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ml.chartshapes+xml"/>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ml.chartshapes+xml"/>
  <Override PartName="/xl/charts/chart8.xml" ContentType="application/vnd.openxmlformats-officedocument.drawingml.chart+xml"/>
  <Override PartName="/xl/charts/chart9.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10.xml" ContentType="application/vnd.openxmlformats-officedocument.drawingml.chart+xml"/>
  <Override PartName="/xl/drawings/drawing11.xml" ContentType="application/vnd.openxmlformats-officedocument.drawingml.chartshapes+xml"/>
  <Override PartName="/xl/charts/chart11.xml" ContentType="application/vnd.openxmlformats-officedocument.drawingml.chart+xml"/>
  <Override PartName="/xl/charts/chart12.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13.xml" ContentType="application/vnd.openxmlformats-officedocument.drawingml.chart+xml"/>
  <Override PartName="/xl/drawings/drawing14.xml" ContentType="application/vnd.openxmlformats-officedocument.drawingml.chartshapes+xml"/>
  <Override PartName="/xl/charts/chart14.xml" ContentType="application/vnd.openxmlformats-officedocument.drawingml.chart+xml"/>
  <Override PartName="/xl/charts/chart15.xml" ContentType="application/vnd.openxmlformats-officedocument.drawingml.chart+xml"/>
  <Override PartName="/xl/drawings/drawing15.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727"/>
  <workbookPr codeName="ThisWorkbook" defaultThemeVersion="124226"/>
  <mc:AlternateContent xmlns:mc="http://schemas.openxmlformats.org/markup-compatibility/2006">
    <mc:Choice Requires="x15">
      <x15ac:absPath xmlns:x15ac="http://schemas.microsoft.com/office/spreadsheetml/2010/11/ac" url="H:\Ops Liaison and BP\Daily Processes\"/>
    </mc:Choice>
  </mc:AlternateContent>
  <xr:revisionPtr revIDLastSave="0" documentId="8_{B040238E-8905-44D2-949A-FF969A242289}" xr6:coauthVersionLast="43" xr6:coauthVersionMax="43" xr10:uidLastSave="{00000000-0000-0000-0000-000000000000}"/>
  <bookViews>
    <workbookView xWindow="-120" yWindow="-120" windowWidth="20640" windowHeight="11160" tabRatio="865" activeTab="1" xr2:uid="{00000000-000D-0000-FFFF-FFFF00000000}"/>
  </bookViews>
  <sheets>
    <sheet name="2019_20 Description" sheetId="45" r:id="rId1"/>
    <sheet name="2019_20 Energy" sheetId="46" r:id="rId2"/>
    <sheet name="2019_20 Volume" sheetId="47" r:id="rId3"/>
    <sheet name="2019_20 Graph" sheetId="48" r:id="rId4"/>
    <sheet name="2018_19 Description" sheetId="41" r:id="rId5"/>
    <sheet name="2018_19 Energy" sheetId="42" r:id="rId6"/>
    <sheet name="2018_19 Volume" sheetId="43" r:id="rId7"/>
    <sheet name="2018_19 Graph" sheetId="44" r:id="rId8"/>
    <sheet name="2017_18 Description" sheetId="37" r:id="rId9"/>
    <sheet name="2017_18 Energy" sheetId="38" r:id="rId10"/>
    <sheet name="2017_18 Volume" sheetId="39" r:id="rId11"/>
    <sheet name="2017_18 Graph" sheetId="40" r:id="rId12"/>
    <sheet name="2016_17 Description" sheetId="33" r:id="rId13"/>
    <sheet name="2016_17 Energy" sheetId="34" r:id="rId14"/>
    <sheet name="2016_17 Volume" sheetId="35" r:id="rId15"/>
    <sheet name="2016_17 Graph" sheetId="36" r:id="rId16"/>
    <sheet name="2015_16 Description" sheetId="29" r:id="rId17"/>
    <sheet name="2015_16 Energy" sheetId="30" r:id="rId18"/>
    <sheet name="2015_16 Volume" sheetId="31" r:id="rId19"/>
    <sheet name="2015_16 Graph" sheetId="32" r:id="rId20"/>
  </sheets>
  <externalReferences>
    <externalReference r:id="rId21"/>
  </externalReferences>
  <definedNames>
    <definedName name="_xlnm.Print_Area" localSheetId="17">'2015_16 Energy'!$A$1:$AA$44</definedName>
    <definedName name="_xlnm.Print_Area" localSheetId="18">'2015_16 Volume'!$A$1:$AA$43</definedName>
    <definedName name="_xlnm.Print_Area" localSheetId="13">'2016_17 Energy'!$A$1:$AA$44</definedName>
    <definedName name="_xlnm.Print_Area" localSheetId="14">'2016_17 Volume'!$A$1:$AA$43</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Y370" i="46" l="1"/>
  <c r="Z370" i="46"/>
  <c r="AA370" i="46"/>
  <c r="A370" i="47" l="1"/>
  <c r="W369" i="47"/>
  <c r="V369" i="47"/>
  <c r="U369" i="47"/>
  <c r="Y369" i="47" s="1"/>
  <c r="S369" i="47"/>
  <c r="R369" i="47"/>
  <c r="Q369" i="47"/>
  <c r="P369" i="47"/>
  <c r="O369" i="47"/>
  <c r="N369" i="47"/>
  <c r="M369" i="47"/>
  <c r="L369" i="47"/>
  <c r="K369" i="47"/>
  <c r="J369" i="47"/>
  <c r="I369" i="47"/>
  <c r="H369" i="47"/>
  <c r="G369" i="47"/>
  <c r="F369" i="47"/>
  <c r="E369" i="47"/>
  <c r="D369" i="47"/>
  <c r="C369" i="47"/>
  <c r="B369" i="47"/>
  <c r="A369" i="47"/>
  <c r="W368" i="47"/>
  <c r="V368" i="47"/>
  <c r="U368" i="47"/>
  <c r="S368" i="47"/>
  <c r="R368" i="47"/>
  <c r="Q368" i="47"/>
  <c r="P368" i="47"/>
  <c r="O368" i="47"/>
  <c r="N368" i="47"/>
  <c r="Z368" i="47" s="1"/>
  <c r="M368" i="47"/>
  <c r="L368" i="47"/>
  <c r="K368" i="47"/>
  <c r="J368" i="47"/>
  <c r="I368" i="47"/>
  <c r="H368" i="47"/>
  <c r="G368" i="47"/>
  <c r="F368" i="47"/>
  <c r="E368" i="47"/>
  <c r="D368" i="47"/>
  <c r="C368" i="47"/>
  <c r="B368" i="47"/>
  <c r="A368" i="47"/>
  <c r="W367" i="47"/>
  <c r="V367" i="47"/>
  <c r="U367" i="47"/>
  <c r="S367" i="47"/>
  <c r="R367" i="47"/>
  <c r="Q367" i="47"/>
  <c r="P367" i="47"/>
  <c r="O367" i="47"/>
  <c r="N367" i="47"/>
  <c r="M367" i="47"/>
  <c r="L367" i="47"/>
  <c r="K367" i="47"/>
  <c r="J367" i="47"/>
  <c r="I367" i="47"/>
  <c r="H367" i="47"/>
  <c r="G367" i="47"/>
  <c r="F367" i="47"/>
  <c r="E367" i="47"/>
  <c r="D367" i="47"/>
  <c r="C367" i="47"/>
  <c r="B367" i="47"/>
  <c r="A367" i="47"/>
  <c r="W366" i="47"/>
  <c r="V366" i="47"/>
  <c r="Z366" i="47" s="1"/>
  <c r="U366" i="47"/>
  <c r="S366" i="47"/>
  <c r="R366" i="47"/>
  <c r="Q366" i="47"/>
  <c r="P366" i="47"/>
  <c r="O366" i="47"/>
  <c r="N366" i="47"/>
  <c r="M366" i="47"/>
  <c r="L366" i="47"/>
  <c r="K366" i="47"/>
  <c r="J366" i="47"/>
  <c r="I366" i="47"/>
  <c r="Y366" i="47" s="1"/>
  <c r="H366" i="47"/>
  <c r="G366" i="47"/>
  <c r="F366" i="47"/>
  <c r="E366" i="47"/>
  <c r="D366" i="47"/>
  <c r="C366" i="47"/>
  <c r="B366" i="47"/>
  <c r="A366" i="47"/>
  <c r="W365" i="47"/>
  <c r="V365" i="47"/>
  <c r="U365" i="47"/>
  <c r="S365" i="47"/>
  <c r="R365" i="47"/>
  <c r="Q365" i="47"/>
  <c r="P365" i="47"/>
  <c r="O365" i="47"/>
  <c r="N365" i="47"/>
  <c r="M365" i="47"/>
  <c r="L365" i="47"/>
  <c r="K365" i="47"/>
  <c r="J365" i="47"/>
  <c r="I365" i="47"/>
  <c r="H365" i="47"/>
  <c r="G365" i="47"/>
  <c r="F365" i="47"/>
  <c r="E365" i="47"/>
  <c r="D365" i="47"/>
  <c r="C365" i="47"/>
  <c r="B365" i="47"/>
  <c r="A365" i="47"/>
  <c r="W364" i="47"/>
  <c r="V364" i="47"/>
  <c r="Z364" i="47" s="1"/>
  <c r="U364" i="47"/>
  <c r="S364" i="47"/>
  <c r="AA364" i="47" s="1"/>
  <c r="R364" i="47"/>
  <c r="Q364" i="47"/>
  <c r="P364" i="47"/>
  <c r="O364" i="47"/>
  <c r="N364" i="47"/>
  <c r="M364" i="47"/>
  <c r="L364" i="47"/>
  <c r="K364" i="47"/>
  <c r="J364" i="47"/>
  <c r="I364" i="47"/>
  <c r="H364" i="47"/>
  <c r="G364" i="47"/>
  <c r="F364" i="47"/>
  <c r="E364" i="47"/>
  <c r="D364" i="47"/>
  <c r="C364" i="47"/>
  <c r="B364" i="47"/>
  <c r="A364" i="47"/>
  <c r="W363" i="47"/>
  <c r="V363" i="47"/>
  <c r="U363" i="47"/>
  <c r="S363" i="47"/>
  <c r="R363" i="47"/>
  <c r="Q363" i="47"/>
  <c r="P363" i="47"/>
  <c r="O363" i="47"/>
  <c r="N363" i="47"/>
  <c r="M363" i="47"/>
  <c r="L363" i="47"/>
  <c r="K363" i="47"/>
  <c r="J363" i="47"/>
  <c r="I363" i="47"/>
  <c r="H363" i="47"/>
  <c r="G363" i="47"/>
  <c r="F363" i="47"/>
  <c r="E363" i="47"/>
  <c r="D363" i="47"/>
  <c r="C363" i="47"/>
  <c r="B363" i="47"/>
  <c r="A363" i="47"/>
  <c r="W362" i="47"/>
  <c r="V362" i="47"/>
  <c r="U362" i="47"/>
  <c r="S362" i="47"/>
  <c r="R362" i="47"/>
  <c r="Q362" i="47"/>
  <c r="P362" i="47"/>
  <c r="O362" i="47"/>
  <c r="N362" i="47"/>
  <c r="M362" i="47"/>
  <c r="L362" i="47"/>
  <c r="K362" i="47"/>
  <c r="J362" i="47"/>
  <c r="I362" i="47"/>
  <c r="H362" i="47"/>
  <c r="G362" i="47"/>
  <c r="F362" i="47"/>
  <c r="E362" i="47"/>
  <c r="D362" i="47"/>
  <c r="C362" i="47"/>
  <c r="B362" i="47"/>
  <c r="A362" i="47"/>
  <c r="W361" i="47"/>
  <c r="V361" i="47"/>
  <c r="U361" i="47"/>
  <c r="S361" i="47"/>
  <c r="R361" i="47"/>
  <c r="Q361" i="47"/>
  <c r="P361" i="47"/>
  <c r="O361" i="47"/>
  <c r="N361" i="47"/>
  <c r="M361" i="47"/>
  <c r="L361" i="47"/>
  <c r="K361" i="47"/>
  <c r="J361" i="47"/>
  <c r="I361" i="47"/>
  <c r="H361" i="47"/>
  <c r="G361" i="47"/>
  <c r="F361" i="47"/>
  <c r="E361" i="47"/>
  <c r="D361" i="47"/>
  <c r="C361" i="47"/>
  <c r="B361" i="47"/>
  <c r="A361" i="47"/>
  <c r="W360" i="47"/>
  <c r="V360" i="47"/>
  <c r="Z360" i="47" s="1"/>
  <c r="U360" i="47"/>
  <c r="S360" i="47"/>
  <c r="R360" i="47"/>
  <c r="Q360" i="47"/>
  <c r="P360" i="47"/>
  <c r="O360" i="47"/>
  <c r="N360" i="47"/>
  <c r="M360" i="47"/>
  <c r="L360" i="47"/>
  <c r="K360" i="47"/>
  <c r="J360" i="47"/>
  <c r="I360" i="47"/>
  <c r="H360" i="47"/>
  <c r="G360" i="47"/>
  <c r="F360" i="47"/>
  <c r="E360" i="47"/>
  <c r="D360" i="47"/>
  <c r="C360" i="47"/>
  <c r="B360" i="47"/>
  <c r="A360" i="47"/>
  <c r="W359" i="47"/>
  <c r="V359" i="47"/>
  <c r="U359" i="47"/>
  <c r="S359" i="47"/>
  <c r="R359" i="47"/>
  <c r="Q359" i="47"/>
  <c r="P359" i="47"/>
  <c r="O359" i="47"/>
  <c r="N359" i="47"/>
  <c r="M359" i="47"/>
  <c r="L359" i="47"/>
  <c r="K359" i="47"/>
  <c r="J359" i="47"/>
  <c r="I359" i="47"/>
  <c r="H359" i="47"/>
  <c r="G359" i="47"/>
  <c r="F359" i="47"/>
  <c r="E359" i="47"/>
  <c r="D359" i="47"/>
  <c r="C359" i="47"/>
  <c r="B359" i="47"/>
  <c r="A359" i="47"/>
  <c r="W358" i="47"/>
  <c r="V358" i="47"/>
  <c r="Z358" i="47" s="1"/>
  <c r="U358" i="47"/>
  <c r="S358" i="47"/>
  <c r="R358" i="47"/>
  <c r="Q358" i="47"/>
  <c r="P358" i="47"/>
  <c r="O358" i="47"/>
  <c r="N358" i="47"/>
  <c r="M358" i="47"/>
  <c r="L358" i="47"/>
  <c r="K358" i="47"/>
  <c r="J358" i="47"/>
  <c r="I358" i="47"/>
  <c r="H358" i="47"/>
  <c r="G358" i="47"/>
  <c r="F358" i="47"/>
  <c r="E358" i="47"/>
  <c r="D358" i="47"/>
  <c r="C358" i="47"/>
  <c r="B358" i="47"/>
  <c r="A358" i="47"/>
  <c r="W357" i="47"/>
  <c r="V357" i="47"/>
  <c r="U357" i="47"/>
  <c r="S357" i="47"/>
  <c r="R357" i="47"/>
  <c r="Q357" i="47"/>
  <c r="P357" i="47"/>
  <c r="O357" i="47"/>
  <c r="N357" i="47"/>
  <c r="M357" i="47"/>
  <c r="L357" i="47"/>
  <c r="K357" i="47"/>
  <c r="J357" i="47"/>
  <c r="I357" i="47"/>
  <c r="H357" i="47"/>
  <c r="G357" i="47"/>
  <c r="F357" i="47"/>
  <c r="E357" i="47"/>
  <c r="D357" i="47"/>
  <c r="C357" i="47"/>
  <c r="B357" i="47"/>
  <c r="A357" i="47"/>
  <c r="W356" i="47"/>
  <c r="V356" i="47"/>
  <c r="Z356" i="47" s="1"/>
  <c r="U356" i="47"/>
  <c r="S356" i="47"/>
  <c r="R356" i="47"/>
  <c r="Q356" i="47"/>
  <c r="P356" i="47"/>
  <c r="O356" i="47"/>
  <c r="N356" i="47"/>
  <c r="M356" i="47"/>
  <c r="L356" i="47"/>
  <c r="K356" i="47"/>
  <c r="J356" i="47"/>
  <c r="I356" i="47"/>
  <c r="H356" i="47"/>
  <c r="G356" i="47"/>
  <c r="F356" i="47"/>
  <c r="E356" i="47"/>
  <c r="D356" i="47"/>
  <c r="C356" i="47"/>
  <c r="B356" i="47"/>
  <c r="A356" i="47"/>
  <c r="W355" i="47"/>
  <c r="V355" i="47"/>
  <c r="U355" i="47"/>
  <c r="S355" i="47"/>
  <c r="R355" i="47"/>
  <c r="Q355" i="47"/>
  <c r="P355" i="47"/>
  <c r="O355" i="47"/>
  <c r="N355" i="47"/>
  <c r="M355" i="47"/>
  <c r="L355" i="47"/>
  <c r="K355" i="47"/>
  <c r="J355" i="47"/>
  <c r="I355" i="47"/>
  <c r="H355" i="47"/>
  <c r="G355" i="47"/>
  <c r="F355" i="47"/>
  <c r="E355" i="47"/>
  <c r="D355" i="47"/>
  <c r="C355" i="47"/>
  <c r="B355" i="47"/>
  <c r="A355" i="47"/>
  <c r="W354" i="47"/>
  <c r="V354" i="47"/>
  <c r="U354" i="47"/>
  <c r="S354" i="47"/>
  <c r="R354" i="47"/>
  <c r="Q354" i="47"/>
  <c r="P354" i="47"/>
  <c r="O354" i="47"/>
  <c r="N354" i="47"/>
  <c r="M354" i="47"/>
  <c r="L354" i="47"/>
  <c r="K354" i="47"/>
  <c r="J354" i="47"/>
  <c r="I354" i="47"/>
  <c r="H354" i="47"/>
  <c r="G354" i="47"/>
  <c r="F354" i="47"/>
  <c r="E354" i="47"/>
  <c r="D354" i="47"/>
  <c r="C354" i="47"/>
  <c r="B354" i="47"/>
  <c r="A354" i="47"/>
  <c r="W353" i="47"/>
  <c r="V353" i="47"/>
  <c r="U353" i="47"/>
  <c r="S353" i="47"/>
  <c r="R353" i="47"/>
  <c r="Q353" i="47"/>
  <c r="P353" i="47"/>
  <c r="O353" i="47"/>
  <c r="N353" i="47"/>
  <c r="M353" i="47"/>
  <c r="L353" i="47"/>
  <c r="K353" i="47"/>
  <c r="J353" i="47"/>
  <c r="I353" i="47"/>
  <c r="H353" i="47"/>
  <c r="G353" i="47"/>
  <c r="F353" i="47"/>
  <c r="E353" i="47"/>
  <c r="D353" i="47"/>
  <c r="C353" i="47"/>
  <c r="B353" i="47"/>
  <c r="A353" i="47"/>
  <c r="W352" i="47"/>
  <c r="V352" i="47"/>
  <c r="Z352" i="47" s="1"/>
  <c r="U352" i="47"/>
  <c r="S352" i="47"/>
  <c r="R352" i="47"/>
  <c r="Q352" i="47"/>
  <c r="P352" i="47"/>
  <c r="O352" i="47"/>
  <c r="N352" i="47"/>
  <c r="M352" i="47"/>
  <c r="L352" i="47"/>
  <c r="K352" i="47"/>
  <c r="J352" i="47"/>
  <c r="I352" i="47"/>
  <c r="H352" i="47"/>
  <c r="G352" i="47"/>
  <c r="F352" i="47"/>
  <c r="E352" i="47"/>
  <c r="D352" i="47"/>
  <c r="C352" i="47"/>
  <c r="B352" i="47"/>
  <c r="A352" i="47"/>
  <c r="W351" i="47"/>
  <c r="V351" i="47"/>
  <c r="U351" i="47"/>
  <c r="S351" i="47"/>
  <c r="R351" i="47"/>
  <c r="Q351" i="47"/>
  <c r="P351" i="47"/>
  <c r="O351" i="47"/>
  <c r="N351" i="47"/>
  <c r="M351" i="47"/>
  <c r="L351" i="47"/>
  <c r="K351" i="47"/>
  <c r="J351" i="47"/>
  <c r="I351" i="47"/>
  <c r="H351" i="47"/>
  <c r="G351" i="47"/>
  <c r="F351" i="47"/>
  <c r="E351" i="47"/>
  <c r="D351" i="47"/>
  <c r="C351" i="47"/>
  <c r="B351" i="47"/>
  <c r="A351" i="47"/>
  <c r="W350" i="47"/>
  <c r="V350" i="47"/>
  <c r="Z350" i="47" s="1"/>
  <c r="U350" i="47"/>
  <c r="S350" i="47"/>
  <c r="R350" i="47"/>
  <c r="Q350" i="47"/>
  <c r="P350" i="47"/>
  <c r="O350" i="47"/>
  <c r="N350" i="47"/>
  <c r="M350" i="47"/>
  <c r="L350" i="47"/>
  <c r="K350" i="47"/>
  <c r="J350" i="47"/>
  <c r="I350" i="47"/>
  <c r="H350" i="47"/>
  <c r="G350" i="47"/>
  <c r="F350" i="47"/>
  <c r="E350" i="47"/>
  <c r="D350" i="47"/>
  <c r="C350" i="47"/>
  <c r="B350" i="47"/>
  <c r="A350" i="47"/>
  <c r="W349" i="47"/>
  <c r="V349" i="47"/>
  <c r="U349" i="47"/>
  <c r="S349" i="47"/>
  <c r="R349" i="47"/>
  <c r="Q349" i="47"/>
  <c r="P349" i="47"/>
  <c r="O349" i="47"/>
  <c r="N349" i="47"/>
  <c r="M349" i="47"/>
  <c r="L349" i="47"/>
  <c r="K349" i="47"/>
  <c r="J349" i="47"/>
  <c r="I349" i="47"/>
  <c r="H349" i="47"/>
  <c r="G349" i="47"/>
  <c r="F349" i="47"/>
  <c r="E349" i="47"/>
  <c r="D349" i="47"/>
  <c r="C349" i="47"/>
  <c r="B349" i="47"/>
  <c r="A349" i="47"/>
  <c r="W348" i="47"/>
  <c r="V348" i="47"/>
  <c r="Z348" i="47" s="1"/>
  <c r="U348" i="47"/>
  <c r="S348" i="47"/>
  <c r="R348" i="47"/>
  <c r="Q348" i="47"/>
  <c r="P348" i="47"/>
  <c r="O348" i="47"/>
  <c r="N348" i="47"/>
  <c r="M348" i="47"/>
  <c r="L348" i="47"/>
  <c r="K348" i="47"/>
  <c r="J348" i="47"/>
  <c r="I348" i="47"/>
  <c r="H348" i="47"/>
  <c r="G348" i="47"/>
  <c r="F348" i="47"/>
  <c r="E348" i="47"/>
  <c r="D348" i="47"/>
  <c r="C348" i="47"/>
  <c r="B348" i="47"/>
  <c r="A348" i="47"/>
  <c r="W347" i="47"/>
  <c r="V347" i="47"/>
  <c r="U347" i="47"/>
  <c r="S347" i="47"/>
  <c r="R347" i="47"/>
  <c r="Q347" i="47"/>
  <c r="P347" i="47"/>
  <c r="O347" i="47"/>
  <c r="N347" i="47"/>
  <c r="M347" i="47"/>
  <c r="L347" i="47"/>
  <c r="K347" i="47"/>
  <c r="J347" i="47"/>
  <c r="I347" i="47"/>
  <c r="H347" i="47"/>
  <c r="G347" i="47"/>
  <c r="F347" i="47"/>
  <c r="E347" i="47"/>
  <c r="D347" i="47"/>
  <c r="C347" i="47"/>
  <c r="B347" i="47"/>
  <c r="A347" i="47"/>
  <c r="W346" i="47"/>
  <c r="V346" i="47"/>
  <c r="U346" i="47"/>
  <c r="S346" i="47"/>
  <c r="R346" i="47"/>
  <c r="Q346" i="47"/>
  <c r="P346" i="47"/>
  <c r="O346" i="47"/>
  <c r="N346" i="47"/>
  <c r="M346" i="47"/>
  <c r="L346" i="47"/>
  <c r="K346" i="47"/>
  <c r="J346" i="47"/>
  <c r="I346" i="47"/>
  <c r="H346" i="47"/>
  <c r="G346" i="47"/>
  <c r="F346" i="47"/>
  <c r="E346" i="47"/>
  <c r="D346" i="47"/>
  <c r="C346" i="47"/>
  <c r="B346" i="47"/>
  <c r="A346" i="47"/>
  <c r="W345" i="47"/>
  <c r="V345" i="47"/>
  <c r="U345" i="47"/>
  <c r="S345" i="47"/>
  <c r="R345" i="47"/>
  <c r="Q345" i="47"/>
  <c r="P345" i="47"/>
  <c r="O345" i="47"/>
  <c r="N345" i="47"/>
  <c r="M345" i="47"/>
  <c r="L345" i="47"/>
  <c r="K345" i="47"/>
  <c r="J345" i="47"/>
  <c r="I345" i="47"/>
  <c r="H345" i="47"/>
  <c r="G345" i="47"/>
  <c r="F345" i="47"/>
  <c r="E345" i="47"/>
  <c r="D345" i="47"/>
  <c r="C345" i="47"/>
  <c r="B345" i="47"/>
  <c r="A345" i="47"/>
  <c r="W344" i="47"/>
  <c r="V344" i="47"/>
  <c r="Z344" i="47" s="1"/>
  <c r="U344" i="47"/>
  <c r="S344" i="47"/>
  <c r="R344" i="47"/>
  <c r="Q344" i="47"/>
  <c r="P344" i="47"/>
  <c r="O344" i="47"/>
  <c r="N344" i="47"/>
  <c r="M344" i="47"/>
  <c r="L344" i="47"/>
  <c r="K344" i="47"/>
  <c r="J344" i="47"/>
  <c r="I344" i="47"/>
  <c r="H344" i="47"/>
  <c r="G344" i="47"/>
  <c r="F344" i="47"/>
  <c r="E344" i="47"/>
  <c r="D344" i="47"/>
  <c r="C344" i="47"/>
  <c r="B344" i="47"/>
  <c r="A344" i="47"/>
  <c r="W343" i="47"/>
  <c r="V343" i="47"/>
  <c r="U343" i="47"/>
  <c r="S343" i="47"/>
  <c r="R343" i="47"/>
  <c r="Q343" i="47"/>
  <c r="P343" i="47"/>
  <c r="O343" i="47"/>
  <c r="N343" i="47"/>
  <c r="M343" i="47"/>
  <c r="L343" i="47"/>
  <c r="K343" i="47"/>
  <c r="J343" i="47"/>
  <c r="I343" i="47"/>
  <c r="H343" i="47"/>
  <c r="G343" i="47"/>
  <c r="F343" i="47"/>
  <c r="E343" i="47"/>
  <c r="D343" i="47"/>
  <c r="C343" i="47"/>
  <c r="B343" i="47"/>
  <c r="A343" i="47"/>
  <c r="W342" i="47"/>
  <c r="V342" i="47"/>
  <c r="U342" i="47"/>
  <c r="S342" i="47"/>
  <c r="R342" i="47"/>
  <c r="Q342" i="47"/>
  <c r="P342" i="47"/>
  <c r="O342" i="47"/>
  <c r="N342" i="47"/>
  <c r="M342" i="47"/>
  <c r="L342" i="47"/>
  <c r="K342" i="47"/>
  <c r="J342" i="47"/>
  <c r="I342" i="47"/>
  <c r="H342" i="47"/>
  <c r="G342" i="47"/>
  <c r="F342" i="47"/>
  <c r="E342" i="47"/>
  <c r="D342" i="47"/>
  <c r="C342" i="47"/>
  <c r="B342" i="47"/>
  <c r="A342" i="47"/>
  <c r="W341" i="47"/>
  <c r="AA341" i="47" s="1"/>
  <c r="V341" i="47"/>
  <c r="Z341" i="47" s="1"/>
  <c r="U341" i="47"/>
  <c r="S341" i="47"/>
  <c r="R341" i="47"/>
  <c r="Q341" i="47"/>
  <c r="P341" i="47"/>
  <c r="O341" i="47"/>
  <c r="N341" i="47"/>
  <c r="M341" i="47"/>
  <c r="L341" i="47"/>
  <c r="K341" i="47"/>
  <c r="J341" i="47"/>
  <c r="I341" i="47"/>
  <c r="H341" i="47"/>
  <c r="G341" i="47"/>
  <c r="F341" i="47"/>
  <c r="E341" i="47"/>
  <c r="D341" i="47"/>
  <c r="C341" i="47"/>
  <c r="B341" i="47"/>
  <c r="A341" i="47"/>
  <c r="W340" i="47"/>
  <c r="V340" i="47"/>
  <c r="U340" i="47"/>
  <c r="Y340" i="47" s="1"/>
  <c r="S340" i="47"/>
  <c r="R340" i="47"/>
  <c r="Q340" i="47"/>
  <c r="P340" i="47"/>
  <c r="O340" i="47"/>
  <c r="N340" i="47"/>
  <c r="M340" i="47"/>
  <c r="L340" i="47"/>
  <c r="K340" i="47"/>
  <c r="J340" i="47"/>
  <c r="I340" i="47"/>
  <c r="H340" i="47"/>
  <c r="G340" i="47"/>
  <c r="F340" i="47"/>
  <c r="E340" i="47"/>
  <c r="D340" i="47"/>
  <c r="C340" i="47"/>
  <c r="B340" i="47"/>
  <c r="A340" i="47"/>
  <c r="W339" i="47"/>
  <c r="V339" i="47"/>
  <c r="U339" i="47"/>
  <c r="Y339" i="47" s="1"/>
  <c r="S339" i="47"/>
  <c r="R339" i="47"/>
  <c r="Q339" i="47"/>
  <c r="P339" i="47"/>
  <c r="O339" i="47"/>
  <c r="N339" i="47"/>
  <c r="M339" i="47"/>
  <c r="L339" i="47"/>
  <c r="K339" i="47"/>
  <c r="J339" i="47"/>
  <c r="I339" i="47"/>
  <c r="H339" i="47"/>
  <c r="G339" i="47"/>
  <c r="F339" i="47"/>
  <c r="E339" i="47"/>
  <c r="D339" i="47"/>
  <c r="C339" i="47"/>
  <c r="B339" i="47"/>
  <c r="A339" i="47"/>
  <c r="W338" i="47"/>
  <c r="V338" i="47"/>
  <c r="U338" i="47"/>
  <c r="S338" i="47"/>
  <c r="R338" i="47"/>
  <c r="Q338" i="47"/>
  <c r="P338" i="47"/>
  <c r="O338" i="47"/>
  <c r="N338" i="47"/>
  <c r="M338" i="47"/>
  <c r="L338" i="47"/>
  <c r="K338" i="47"/>
  <c r="J338" i="47"/>
  <c r="I338" i="47"/>
  <c r="H338" i="47"/>
  <c r="G338" i="47"/>
  <c r="F338" i="47"/>
  <c r="E338" i="47"/>
  <c r="D338" i="47"/>
  <c r="C338" i="47"/>
  <c r="B338" i="47"/>
  <c r="A338" i="47"/>
  <c r="W337" i="47"/>
  <c r="AA337" i="47" s="1"/>
  <c r="V337" i="47"/>
  <c r="U337" i="47"/>
  <c r="Y337" i="47" s="1"/>
  <c r="S337" i="47"/>
  <c r="R337" i="47"/>
  <c r="Q337" i="47"/>
  <c r="P337" i="47"/>
  <c r="O337" i="47"/>
  <c r="N337" i="47"/>
  <c r="M337" i="47"/>
  <c r="L337" i="47"/>
  <c r="K337" i="47"/>
  <c r="J337" i="47"/>
  <c r="I337" i="47"/>
  <c r="H337" i="47"/>
  <c r="G337" i="47"/>
  <c r="F337" i="47"/>
  <c r="E337" i="47"/>
  <c r="D337" i="47"/>
  <c r="C337" i="47"/>
  <c r="B337" i="47"/>
  <c r="A337" i="47"/>
  <c r="W336" i="47"/>
  <c r="V336" i="47"/>
  <c r="U336" i="47"/>
  <c r="S336" i="47"/>
  <c r="R336" i="47"/>
  <c r="Q336" i="47"/>
  <c r="P336" i="47"/>
  <c r="O336" i="47"/>
  <c r="N336" i="47"/>
  <c r="M336" i="47"/>
  <c r="L336" i="47"/>
  <c r="K336" i="47"/>
  <c r="J336" i="47"/>
  <c r="I336" i="47"/>
  <c r="H336" i="47"/>
  <c r="G336" i="47"/>
  <c r="F336" i="47"/>
  <c r="E336" i="47"/>
  <c r="D336" i="47"/>
  <c r="C336" i="47"/>
  <c r="B336" i="47"/>
  <c r="A336" i="47"/>
  <c r="W335" i="47"/>
  <c r="AA335" i="47" s="1"/>
  <c r="V335" i="47"/>
  <c r="U335" i="47"/>
  <c r="S335" i="47"/>
  <c r="R335" i="47"/>
  <c r="Q335" i="47"/>
  <c r="P335" i="47"/>
  <c r="O335" i="47"/>
  <c r="N335" i="47"/>
  <c r="M335" i="47"/>
  <c r="L335" i="47"/>
  <c r="K335" i="47"/>
  <c r="J335" i="47"/>
  <c r="I335" i="47"/>
  <c r="H335" i="47"/>
  <c r="G335" i="47"/>
  <c r="F335" i="47"/>
  <c r="E335" i="47"/>
  <c r="D335" i="47"/>
  <c r="C335" i="47"/>
  <c r="B335" i="47"/>
  <c r="A335" i="47"/>
  <c r="W334" i="47"/>
  <c r="V334" i="47"/>
  <c r="U334" i="47"/>
  <c r="S334" i="47"/>
  <c r="R334" i="47"/>
  <c r="Q334" i="47"/>
  <c r="P334" i="47"/>
  <c r="O334" i="47"/>
  <c r="N334" i="47"/>
  <c r="M334" i="47"/>
  <c r="L334" i="47"/>
  <c r="K334" i="47"/>
  <c r="J334" i="47"/>
  <c r="I334" i="47"/>
  <c r="H334" i="47"/>
  <c r="G334" i="47"/>
  <c r="F334" i="47"/>
  <c r="E334" i="47"/>
  <c r="D334" i="47"/>
  <c r="C334" i="47"/>
  <c r="B334" i="47"/>
  <c r="A334" i="47"/>
  <c r="W333" i="47"/>
  <c r="AA333" i="47" s="1"/>
  <c r="V333" i="47"/>
  <c r="U333" i="47"/>
  <c r="Y333" i="47" s="1"/>
  <c r="S333" i="47"/>
  <c r="R333" i="47"/>
  <c r="Q333" i="47"/>
  <c r="P333" i="47"/>
  <c r="O333" i="47"/>
  <c r="N333" i="47"/>
  <c r="M333" i="47"/>
  <c r="L333" i="47"/>
  <c r="K333" i="47"/>
  <c r="J333" i="47"/>
  <c r="I333" i="47"/>
  <c r="H333" i="47"/>
  <c r="G333" i="47"/>
  <c r="F333" i="47"/>
  <c r="E333" i="47"/>
  <c r="D333" i="47"/>
  <c r="C333" i="47"/>
  <c r="B333" i="47"/>
  <c r="A333" i="47"/>
  <c r="W332" i="47"/>
  <c r="V332" i="47"/>
  <c r="U332" i="47"/>
  <c r="S332" i="47"/>
  <c r="R332" i="47"/>
  <c r="Q332" i="47"/>
  <c r="P332" i="47"/>
  <c r="O332" i="47"/>
  <c r="N332" i="47"/>
  <c r="M332" i="47"/>
  <c r="L332" i="47"/>
  <c r="K332" i="47"/>
  <c r="J332" i="47"/>
  <c r="I332" i="47"/>
  <c r="H332" i="47"/>
  <c r="G332" i="47"/>
  <c r="F332" i="47"/>
  <c r="E332" i="47"/>
  <c r="D332" i="47"/>
  <c r="C332" i="47"/>
  <c r="B332" i="47"/>
  <c r="A332" i="47"/>
  <c r="W331" i="47"/>
  <c r="V331" i="47"/>
  <c r="U331" i="47"/>
  <c r="Y331" i="47" s="1"/>
  <c r="S331" i="47"/>
  <c r="R331" i="47"/>
  <c r="Q331" i="47"/>
  <c r="P331" i="47"/>
  <c r="O331" i="47"/>
  <c r="N331" i="47"/>
  <c r="M331" i="47"/>
  <c r="L331" i="47"/>
  <c r="K331" i="47"/>
  <c r="J331" i="47"/>
  <c r="I331" i="47"/>
  <c r="H331" i="47"/>
  <c r="G331" i="47"/>
  <c r="F331" i="47"/>
  <c r="E331" i="47"/>
  <c r="D331" i="47"/>
  <c r="C331" i="47"/>
  <c r="B331" i="47"/>
  <c r="A331" i="47"/>
  <c r="W330" i="47"/>
  <c r="V330" i="47"/>
  <c r="U330" i="47"/>
  <c r="S330" i="47"/>
  <c r="R330" i="47"/>
  <c r="Q330" i="47"/>
  <c r="P330" i="47"/>
  <c r="O330" i="47"/>
  <c r="N330" i="47"/>
  <c r="M330" i="47"/>
  <c r="L330" i="47"/>
  <c r="K330" i="47"/>
  <c r="J330" i="47"/>
  <c r="I330" i="47"/>
  <c r="H330" i="47"/>
  <c r="G330" i="47"/>
  <c r="F330" i="47"/>
  <c r="E330" i="47"/>
  <c r="D330" i="47"/>
  <c r="C330" i="47"/>
  <c r="B330" i="47"/>
  <c r="A330" i="47"/>
  <c r="W329" i="47"/>
  <c r="V329" i="47"/>
  <c r="U329" i="47"/>
  <c r="Y329" i="47" s="1"/>
  <c r="S329" i="47"/>
  <c r="R329" i="47"/>
  <c r="Q329" i="47"/>
  <c r="P329" i="47"/>
  <c r="O329" i="47"/>
  <c r="N329" i="47"/>
  <c r="M329" i="47"/>
  <c r="L329" i="47"/>
  <c r="K329" i="47"/>
  <c r="J329" i="47"/>
  <c r="I329" i="47"/>
  <c r="H329" i="47"/>
  <c r="G329" i="47"/>
  <c r="F329" i="47"/>
  <c r="E329" i="47"/>
  <c r="D329" i="47"/>
  <c r="C329" i="47"/>
  <c r="B329" i="47"/>
  <c r="A329" i="47"/>
  <c r="W328" i="47"/>
  <c r="V328" i="47"/>
  <c r="U328" i="47"/>
  <c r="S328" i="47"/>
  <c r="R328" i="47"/>
  <c r="Q328" i="47"/>
  <c r="P328" i="47"/>
  <c r="O328" i="47"/>
  <c r="N328" i="47"/>
  <c r="M328" i="47"/>
  <c r="L328" i="47"/>
  <c r="K328" i="47"/>
  <c r="J328" i="47"/>
  <c r="I328" i="47"/>
  <c r="H328" i="47"/>
  <c r="G328" i="47"/>
  <c r="F328" i="47"/>
  <c r="E328" i="47"/>
  <c r="D328" i="47"/>
  <c r="C328" i="47"/>
  <c r="B328" i="47"/>
  <c r="A328" i="47"/>
  <c r="W327" i="47"/>
  <c r="V327" i="47"/>
  <c r="U327" i="47"/>
  <c r="S327" i="47"/>
  <c r="R327" i="47"/>
  <c r="Q327" i="47"/>
  <c r="P327" i="47"/>
  <c r="O327" i="47"/>
  <c r="N327" i="47"/>
  <c r="M327" i="47"/>
  <c r="L327" i="47"/>
  <c r="K327" i="47"/>
  <c r="J327" i="47"/>
  <c r="I327" i="47"/>
  <c r="H327" i="47"/>
  <c r="G327" i="47"/>
  <c r="F327" i="47"/>
  <c r="E327" i="47"/>
  <c r="D327" i="47"/>
  <c r="C327" i="47"/>
  <c r="B327" i="47"/>
  <c r="A327" i="47"/>
  <c r="W326" i="47"/>
  <c r="V326" i="47"/>
  <c r="U326" i="47"/>
  <c r="S326" i="47"/>
  <c r="R326" i="47"/>
  <c r="Q326" i="47"/>
  <c r="P326" i="47"/>
  <c r="O326" i="47"/>
  <c r="N326" i="47"/>
  <c r="M326" i="47"/>
  <c r="L326" i="47"/>
  <c r="K326" i="47"/>
  <c r="J326" i="47"/>
  <c r="I326" i="47"/>
  <c r="H326" i="47"/>
  <c r="G326" i="47"/>
  <c r="F326" i="47"/>
  <c r="E326" i="47"/>
  <c r="D326" i="47"/>
  <c r="C326" i="47"/>
  <c r="B326" i="47"/>
  <c r="A326" i="47"/>
  <c r="W325" i="47"/>
  <c r="V325" i="47"/>
  <c r="U325" i="47"/>
  <c r="Y325" i="47" s="1"/>
  <c r="S325" i="47"/>
  <c r="R325" i="47"/>
  <c r="Q325" i="47"/>
  <c r="P325" i="47"/>
  <c r="O325" i="47"/>
  <c r="N325" i="47"/>
  <c r="M325" i="47"/>
  <c r="L325" i="47"/>
  <c r="K325" i="47"/>
  <c r="J325" i="47"/>
  <c r="I325" i="47"/>
  <c r="H325" i="47"/>
  <c r="G325" i="47"/>
  <c r="F325" i="47"/>
  <c r="E325" i="47"/>
  <c r="D325" i="47"/>
  <c r="C325" i="47"/>
  <c r="B325" i="47"/>
  <c r="A325" i="47"/>
  <c r="W324" i="47"/>
  <c r="V324" i="47"/>
  <c r="U324" i="47"/>
  <c r="S324" i="47"/>
  <c r="R324" i="47"/>
  <c r="Q324" i="47"/>
  <c r="P324" i="47"/>
  <c r="O324" i="47"/>
  <c r="N324" i="47"/>
  <c r="M324" i="47"/>
  <c r="L324" i="47"/>
  <c r="K324" i="47"/>
  <c r="J324" i="47"/>
  <c r="I324" i="47"/>
  <c r="H324" i="47"/>
  <c r="G324" i="47"/>
  <c r="F324" i="47"/>
  <c r="E324" i="47"/>
  <c r="D324" i="47"/>
  <c r="C324" i="47"/>
  <c r="B324" i="47"/>
  <c r="A324" i="47"/>
  <c r="W323" i="47"/>
  <c r="V323" i="47"/>
  <c r="U323" i="47"/>
  <c r="S323" i="47"/>
  <c r="R323" i="47"/>
  <c r="Q323" i="47"/>
  <c r="P323" i="47"/>
  <c r="O323" i="47"/>
  <c r="N323" i="47"/>
  <c r="M323" i="47"/>
  <c r="L323" i="47"/>
  <c r="K323" i="47"/>
  <c r="J323" i="47"/>
  <c r="I323" i="47"/>
  <c r="H323" i="47"/>
  <c r="G323" i="47"/>
  <c r="F323" i="47"/>
  <c r="E323" i="47"/>
  <c r="D323" i="47"/>
  <c r="C323" i="47"/>
  <c r="B323" i="47"/>
  <c r="A323" i="47"/>
  <c r="W322" i="47"/>
  <c r="V322" i="47"/>
  <c r="U322" i="47"/>
  <c r="S322" i="47"/>
  <c r="R322" i="47"/>
  <c r="Q322" i="47"/>
  <c r="P322" i="47"/>
  <c r="O322" i="47"/>
  <c r="N322" i="47"/>
  <c r="M322" i="47"/>
  <c r="L322" i="47"/>
  <c r="K322" i="47"/>
  <c r="J322" i="47"/>
  <c r="I322" i="47"/>
  <c r="H322" i="47"/>
  <c r="G322" i="47"/>
  <c r="F322" i="47"/>
  <c r="E322" i="47"/>
  <c r="D322" i="47"/>
  <c r="C322" i="47"/>
  <c r="B322" i="47"/>
  <c r="A322" i="47"/>
  <c r="W321" i="47"/>
  <c r="AA321" i="47" s="1"/>
  <c r="V321" i="47"/>
  <c r="U321" i="47"/>
  <c r="S321" i="47"/>
  <c r="R321" i="47"/>
  <c r="Q321" i="47"/>
  <c r="P321" i="47"/>
  <c r="O321" i="47"/>
  <c r="N321" i="47"/>
  <c r="M321" i="47"/>
  <c r="L321" i="47"/>
  <c r="K321" i="47"/>
  <c r="J321" i="47"/>
  <c r="I321" i="47"/>
  <c r="H321" i="47"/>
  <c r="G321" i="47"/>
  <c r="F321" i="47"/>
  <c r="E321" i="47"/>
  <c r="D321" i="47"/>
  <c r="C321" i="47"/>
  <c r="B321" i="47"/>
  <c r="A321" i="47"/>
  <c r="W320" i="47"/>
  <c r="V320" i="47"/>
  <c r="U320" i="47"/>
  <c r="Y320" i="47" s="1"/>
  <c r="S320" i="47"/>
  <c r="R320" i="47"/>
  <c r="Q320" i="47"/>
  <c r="P320" i="47"/>
  <c r="O320" i="47"/>
  <c r="N320" i="47"/>
  <c r="M320" i="47"/>
  <c r="L320" i="47"/>
  <c r="K320" i="47"/>
  <c r="J320" i="47"/>
  <c r="I320" i="47"/>
  <c r="H320" i="47"/>
  <c r="G320" i="47"/>
  <c r="F320" i="47"/>
  <c r="E320" i="47"/>
  <c r="D320" i="47"/>
  <c r="C320" i="47"/>
  <c r="B320" i="47"/>
  <c r="A320" i="47"/>
  <c r="W319" i="47"/>
  <c r="V319" i="47"/>
  <c r="U319" i="47"/>
  <c r="S319" i="47"/>
  <c r="R319" i="47"/>
  <c r="Q319" i="47"/>
  <c r="P319" i="47"/>
  <c r="O319" i="47"/>
  <c r="N319" i="47"/>
  <c r="M319" i="47"/>
  <c r="L319" i="47"/>
  <c r="K319" i="47"/>
  <c r="J319" i="47"/>
  <c r="I319" i="47"/>
  <c r="H319" i="47"/>
  <c r="G319" i="47"/>
  <c r="F319" i="47"/>
  <c r="E319" i="47"/>
  <c r="D319" i="47"/>
  <c r="C319" i="47"/>
  <c r="B319" i="47"/>
  <c r="A319" i="47"/>
  <c r="W318" i="47"/>
  <c r="AA318" i="47" s="1"/>
  <c r="V318" i="47"/>
  <c r="U318" i="47"/>
  <c r="S318" i="47"/>
  <c r="R318" i="47"/>
  <c r="Q318" i="47"/>
  <c r="P318" i="47"/>
  <c r="O318" i="47"/>
  <c r="N318" i="47"/>
  <c r="M318" i="47"/>
  <c r="L318" i="47"/>
  <c r="K318" i="47"/>
  <c r="J318" i="47"/>
  <c r="I318" i="47"/>
  <c r="H318" i="47"/>
  <c r="G318" i="47"/>
  <c r="F318" i="47"/>
  <c r="E318" i="47"/>
  <c r="D318" i="47"/>
  <c r="C318" i="47"/>
  <c r="B318" i="47"/>
  <c r="A318" i="47"/>
  <c r="W317" i="47"/>
  <c r="V317" i="47"/>
  <c r="U317" i="47"/>
  <c r="Y317" i="47" s="1"/>
  <c r="S317" i="47"/>
  <c r="R317" i="47"/>
  <c r="Q317" i="47"/>
  <c r="P317" i="47"/>
  <c r="O317" i="47"/>
  <c r="N317" i="47"/>
  <c r="M317" i="47"/>
  <c r="L317" i="47"/>
  <c r="K317" i="47"/>
  <c r="J317" i="47"/>
  <c r="I317" i="47"/>
  <c r="H317" i="47"/>
  <c r="G317" i="47"/>
  <c r="F317" i="47"/>
  <c r="E317" i="47"/>
  <c r="D317" i="47"/>
  <c r="C317" i="47"/>
  <c r="B317" i="47"/>
  <c r="A317" i="47"/>
  <c r="W316" i="47"/>
  <c r="V316" i="47"/>
  <c r="U316" i="47"/>
  <c r="Y316" i="47" s="1"/>
  <c r="S316" i="47"/>
  <c r="R316" i="47"/>
  <c r="Q316" i="47"/>
  <c r="P316" i="47"/>
  <c r="O316" i="47"/>
  <c r="N316" i="47"/>
  <c r="M316" i="47"/>
  <c r="L316" i="47"/>
  <c r="K316" i="47"/>
  <c r="J316" i="47"/>
  <c r="I316" i="47"/>
  <c r="H316" i="47"/>
  <c r="G316" i="47"/>
  <c r="F316" i="47"/>
  <c r="E316" i="47"/>
  <c r="D316" i="47"/>
  <c r="C316" i="47"/>
  <c r="B316" i="47"/>
  <c r="A316" i="47"/>
  <c r="W315" i="47"/>
  <c r="V315" i="47"/>
  <c r="U315" i="47"/>
  <c r="Y315" i="47" s="1"/>
  <c r="S315" i="47"/>
  <c r="R315" i="47"/>
  <c r="Q315" i="47"/>
  <c r="P315" i="47"/>
  <c r="O315" i="47"/>
  <c r="N315" i="47"/>
  <c r="M315" i="47"/>
  <c r="L315" i="47"/>
  <c r="K315" i="47"/>
  <c r="J315" i="47"/>
  <c r="I315" i="47"/>
  <c r="H315" i="47"/>
  <c r="G315" i="47"/>
  <c r="F315" i="47"/>
  <c r="E315" i="47"/>
  <c r="D315" i="47"/>
  <c r="C315" i="47"/>
  <c r="B315" i="47"/>
  <c r="A315" i="47"/>
  <c r="W314" i="47"/>
  <c r="AA314" i="47" s="1"/>
  <c r="V314" i="47"/>
  <c r="U314" i="47"/>
  <c r="S314" i="47"/>
  <c r="R314" i="47"/>
  <c r="Q314" i="47"/>
  <c r="P314" i="47"/>
  <c r="O314" i="47"/>
  <c r="N314" i="47"/>
  <c r="M314" i="47"/>
  <c r="L314" i="47"/>
  <c r="K314" i="47"/>
  <c r="J314" i="47"/>
  <c r="I314" i="47"/>
  <c r="H314" i="47"/>
  <c r="G314" i="47"/>
  <c r="F314" i="47"/>
  <c r="E314" i="47"/>
  <c r="D314" i="47"/>
  <c r="C314" i="47"/>
  <c r="B314" i="47"/>
  <c r="A314" i="47"/>
  <c r="W313" i="47"/>
  <c r="V313" i="47"/>
  <c r="U313" i="47"/>
  <c r="S313" i="47"/>
  <c r="R313" i="47"/>
  <c r="Q313" i="47"/>
  <c r="P313" i="47"/>
  <c r="O313" i="47"/>
  <c r="N313" i="47"/>
  <c r="Z313" i="47" s="1"/>
  <c r="M313" i="47"/>
  <c r="L313" i="47"/>
  <c r="K313" i="47"/>
  <c r="J313" i="47"/>
  <c r="I313" i="47"/>
  <c r="H313" i="47"/>
  <c r="G313" i="47"/>
  <c r="F313" i="47"/>
  <c r="E313" i="47"/>
  <c r="D313" i="47"/>
  <c r="C313" i="47"/>
  <c r="B313" i="47"/>
  <c r="A313" i="47"/>
  <c r="W312" i="47"/>
  <c r="V312" i="47"/>
  <c r="U312" i="47"/>
  <c r="S312" i="47"/>
  <c r="R312" i="47"/>
  <c r="Q312" i="47"/>
  <c r="P312" i="47"/>
  <c r="O312" i="47"/>
  <c r="N312" i="47"/>
  <c r="M312" i="47"/>
  <c r="L312" i="47"/>
  <c r="K312" i="47"/>
  <c r="J312" i="47"/>
  <c r="I312" i="47"/>
  <c r="H312" i="47"/>
  <c r="G312" i="47"/>
  <c r="F312" i="47"/>
  <c r="E312" i="47"/>
  <c r="D312" i="47"/>
  <c r="C312" i="47"/>
  <c r="B312" i="47"/>
  <c r="A312" i="47"/>
  <c r="W311" i="47"/>
  <c r="V311" i="47"/>
  <c r="U311" i="47"/>
  <c r="S311" i="47"/>
  <c r="R311" i="47"/>
  <c r="Q311" i="47"/>
  <c r="P311" i="47"/>
  <c r="O311" i="47"/>
  <c r="N311" i="47"/>
  <c r="M311" i="47"/>
  <c r="L311" i="47"/>
  <c r="K311" i="47"/>
  <c r="J311" i="47"/>
  <c r="I311" i="47"/>
  <c r="H311" i="47"/>
  <c r="G311" i="47"/>
  <c r="F311" i="47"/>
  <c r="E311" i="47"/>
  <c r="D311" i="47"/>
  <c r="C311" i="47"/>
  <c r="B311" i="47"/>
  <c r="A311" i="47"/>
  <c r="W310" i="47"/>
  <c r="AA310" i="47" s="1"/>
  <c r="V310" i="47"/>
  <c r="U310" i="47"/>
  <c r="Y310" i="47" s="1"/>
  <c r="S310" i="47"/>
  <c r="R310" i="47"/>
  <c r="Q310" i="47"/>
  <c r="P310" i="47"/>
  <c r="O310" i="47"/>
  <c r="N310" i="47"/>
  <c r="M310" i="47"/>
  <c r="L310" i="47"/>
  <c r="K310" i="47"/>
  <c r="J310" i="47"/>
  <c r="I310" i="47"/>
  <c r="H310" i="47"/>
  <c r="G310" i="47"/>
  <c r="F310" i="47"/>
  <c r="E310" i="47"/>
  <c r="D310" i="47"/>
  <c r="C310" i="47"/>
  <c r="B310" i="47"/>
  <c r="A310" i="47"/>
  <c r="W309" i="47"/>
  <c r="V309" i="47"/>
  <c r="U309" i="47"/>
  <c r="S309" i="47"/>
  <c r="R309" i="47"/>
  <c r="Q309" i="47"/>
  <c r="P309" i="47"/>
  <c r="O309" i="47"/>
  <c r="N309" i="47"/>
  <c r="M309" i="47"/>
  <c r="L309" i="47"/>
  <c r="K309" i="47"/>
  <c r="J309" i="47"/>
  <c r="I309" i="47"/>
  <c r="H309" i="47"/>
  <c r="G309" i="47"/>
  <c r="F309" i="47"/>
  <c r="E309" i="47"/>
  <c r="D309" i="47"/>
  <c r="C309" i="47"/>
  <c r="B309" i="47"/>
  <c r="A309" i="47"/>
  <c r="W308" i="47"/>
  <c r="V308" i="47"/>
  <c r="U308" i="47"/>
  <c r="Y308" i="47" s="1"/>
  <c r="S308" i="47"/>
  <c r="R308" i="47"/>
  <c r="Q308" i="47"/>
  <c r="P308" i="47"/>
  <c r="O308" i="47"/>
  <c r="N308" i="47"/>
  <c r="M308" i="47"/>
  <c r="L308" i="47"/>
  <c r="K308" i="47"/>
  <c r="J308" i="47"/>
  <c r="I308" i="47"/>
  <c r="H308" i="47"/>
  <c r="G308" i="47"/>
  <c r="F308" i="47"/>
  <c r="E308" i="47"/>
  <c r="D308" i="47"/>
  <c r="C308" i="47"/>
  <c r="B308" i="47"/>
  <c r="A308" i="47"/>
  <c r="W307" i="47"/>
  <c r="V307" i="47"/>
  <c r="U307" i="47"/>
  <c r="S307" i="47"/>
  <c r="R307" i="47"/>
  <c r="Q307" i="47"/>
  <c r="P307" i="47"/>
  <c r="O307" i="47"/>
  <c r="N307" i="47"/>
  <c r="M307" i="47"/>
  <c r="L307" i="47"/>
  <c r="K307" i="47"/>
  <c r="J307" i="47"/>
  <c r="I307" i="47"/>
  <c r="H307" i="47"/>
  <c r="G307" i="47"/>
  <c r="F307" i="47"/>
  <c r="E307" i="47"/>
  <c r="D307" i="47"/>
  <c r="C307" i="47"/>
  <c r="B307" i="47"/>
  <c r="A307" i="47"/>
  <c r="W306" i="47"/>
  <c r="AA306" i="47" s="1"/>
  <c r="V306" i="47"/>
  <c r="U306" i="47"/>
  <c r="Y306" i="47" s="1"/>
  <c r="S306" i="47"/>
  <c r="R306" i="47"/>
  <c r="Q306" i="47"/>
  <c r="P306" i="47"/>
  <c r="O306" i="47"/>
  <c r="N306" i="47"/>
  <c r="M306" i="47"/>
  <c r="L306" i="47"/>
  <c r="K306" i="47"/>
  <c r="J306" i="47"/>
  <c r="I306" i="47"/>
  <c r="H306" i="47"/>
  <c r="G306" i="47"/>
  <c r="F306" i="47"/>
  <c r="E306" i="47"/>
  <c r="D306" i="47"/>
  <c r="C306" i="47"/>
  <c r="B306" i="47"/>
  <c r="A306" i="47"/>
  <c r="W305" i="47"/>
  <c r="V305" i="47"/>
  <c r="U305" i="47"/>
  <c r="S305" i="47"/>
  <c r="R305" i="47"/>
  <c r="Q305" i="47"/>
  <c r="P305" i="47"/>
  <c r="O305" i="47"/>
  <c r="N305" i="47"/>
  <c r="M305" i="47"/>
  <c r="L305" i="47"/>
  <c r="K305" i="47"/>
  <c r="J305" i="47"/>
  <c r="I305" i="47"/>
  <c r="H305" i="47"/>
  <c r="G305" i="47"/>
  <c r="F305" i="47"/>
  <c r="E305" i="47"/>
  <c r="D305" i="47"/>
  <c r="C305" i="47"/>
  <c r="B305" i="47"/>
  <c r="A305" i="47"/>
  <c r="W304" i="47"/>
  <c r="V304" i="47"/>
  <c r="U304" i="47"/>
  <c r="S304" i="47"/>
  <c r="R304" i="47"/>
  <c r="Q304" i="47"/>
  <c r="P304" i="47"/>
  <c r="O304" i="47"/>
  <c r="N304" i="47"/>
  <c r="M304" i="47"/>
  <c r="L304" i="47"/>
  <c r="K304" i="47"/>
  <c r="J304" i="47"/>
  <c r="I304" i="47"/>
  <c r="H304" i="47"/>
  <c r="G304" i="47"/>
  <c r="F304" i="47"/>
  <c r="E304" i="47"/>
  <c r="D304" i="47"/>
  <c r="C304" i="47"/>
  <c r="B304" i="47"/>
  <c r="A304" i="47"/>
  <c r="W303" i="47"/>
  <c r="V303" i="47"/>
  <c r="U303" i="47"/>
  <c r="S303" i="47"/>
  <c r="R303" i="47"/>
  <c r="Q303" i="47"/>
  <c r="P303" i="47"/>
  <c r="O303" i="47"/>
  <c r="N303" i="47"/>
  <c r="M303" i="47"/>
  <c r="L303" i="47"/>
  <c r="K303" i="47"/>
  <c r="J303" i="47"/>
  <c r="I303" i="47"/>
  <c r="H303" i="47"/>
  <c r="G303" i="47"/>
  <c r="F303" i="47"/>
  <c r="E303" i="47"/>
  <c r="D303" i="47"/>
  <c r="C303" i="47"/>
  <c r="B303" i="47"/>
  <c r="A303" i="47"/>
  <c r="W302" i="47"/>
  <c r="AA302" i="47" s="1"/>
  <c r="V302" i="47"/>
  <c r="U302" i="47"/>
  <c r="Y302" i="47" s="1"/>
  <c r="S302" i="47"/>
  <c r="R302" i="47"/>
  <c r="Q302" i="47"/>
  <c r="P302" i="47"/>
  <c r="O302" i="47"/>
  <c r="N302" i="47"/>
  <c r="M302" i="47"/>
  <c r="L302" i="47"/>
  <c r="K302" i="47"/>
  <c r="J302" i="47"/>
  <c r="I302" i="47"/>
  <c r="H302" i="47"/>
  <c r="G302" i="47"/>
  <c r="F302" i="47"/>
  <c r="E302" i="47"/>
  <c r="D302" i="47"/>
  <c r="C302" i="47"/>
  <c r="B302" i="47"/>
  <c r="A302" i="47"/>
  <c r="W301" i="47"/>
  <c r="V301" i="47"/>
  <c r="U301" i="47"/>
  <c r="S301" i="47"/>
  <c r="R301" i="47"/>
  <c r="Q301" i="47"/>
  <c r="P301" i="47"/>
  <c r="O301" i="47"/>
  <c r="N301" i="47"/>
  <c r="Z301" i="47" s="1"/>
  <c r="M301" i="47"/>
  <c r="L301" i="47"/>
  <c r="K301" i="47"/>
  <c r="J301" i="47"/>
  <c r="I301" i="47"/>
  <c r="H301" i="47"/>
  <c r="G301" i="47"/>
  <c r="F301" i="47"/>
  <c r="E301" i="47"/>
  <c r="D301" i="47"/>
  <c r="C301" i="47"/>
  <c r="B301" i="47"/>
  <c r="A301" i="47"/>
  <c r="W300" i="47"/>
  <c r="V300" i="47"/>
  <c r="U300" i="47"/>
  <c r="S300" i="47"/>
  <c r="R300" i="47"/>
  <c r="Q300" i="47"/>
  <c r="P300" i="47"/>
  <c r="O300" i="47"/>
  <c r="N300" i="47"/>
  <c r="M300" i="47"/>
  <c r="L300" i="47"/>
  <c r="K300" i="47"/>
  <c r="J300" i="47"/>
  <c r="I300" i="47"/>
  <c r="H300" i="47"/>
  <c r="G300" i="47"/>
  <c r="F300" i="47"/>
  <c r="E300" i="47"/>
  <c r="D300" i="47"/>
  <c r="C300" i="47"/>
  <c r="B300" i="47"/>
  <c r="A300" i="47"/>
  <c r="W299" i="47"/>
  <c r="V299" i="47"/>
  <c r="U299" i="47"/>
  <c r="S299" i="47"/>
  <c r="R299" i="47"/>
  <c r="Q299" i="47"/>
  <c r="P299" i="47"/>
  <c r="O299" i="47"/>
  <c r="N299" i="47"/>
  <c r="M299" i="47"/>
  <c r="L299" i="47"/>
  <c r="K299" i="47"/>
  <c r="J299" i="47"/>
  <c r="I299" i="47"/>
  <c r="H299" i="47"/>
  <c r="G299" i="47"/>
  <c r="F299" i="47"/>
  <c r="E299" i="47"/>
  <c r="D299" i="47"/>
  <c r="C299" i="47"/>
  <c r="B299" i="47"/>
  <c r="A299" i="47"/>
  <c r="W298" i="47"/>
  <c r="V298" i="47"/>
  <c r="U298" i="47"/>
  <c r="Y298" i="47" s="1"/>
  <c r="S298" i="47"/>
  <c r="R298" i="47"/>
  <c r="Q298" i="47"/>
  <c r="P298" i="47"/>
  <c r="O298" i="47"/>
  <c r="N298" i="47"/>
  <c r="M298" i="47"/>
  <c r="L298" i="47"/>
  <c r="K298" i="47"/>
  <c r="J298" i="47"/>
  <c r="I298" i="47"/>
  <c r="H298" i="47"/>
  <c r="G298" i="47"/>
  <c r="F298" i="47"/>
  <c r="E298" i="47"/>
  <c r="D298" i="47"/>
  <c r="C298" i="47"/>
  <c r="B298" i="47"/>
  <c r="A298" i="47"/>
  <c r="W297" i="47"/>
  <c r="V297" i="47"/>
  <c r="U297" i="47"/>
  <c r="S297" i="47"/>
  <c r="R297" i="47"/>
  <c r="Q297" i="47"/>
  <c r="P297" i="47"/>
  <c r="O297" i="47"/>
  <c r="N297" i="47"/>
  <c r="M297" i="47"/>
  <c r="L297" i="47"/>
  <c r="K297" i="47"/>
  <c r="J297" i="47"/>
  <c r="I297" i="47"/>
  <c r="H297" i="47"/>
  <c r="G297" i="47"/>
  <c r="F297" i="47"/>
  <c r="E297" i="47"/>
  <c r="D297" i="47"/>
  <c r="C297" i="47"/>
  <c r="B297" i="47"/>
  <c r="A297" i="47"/>
  <c r="W296" i="47"/>
  <c r="AA296" i="47" s="1"/>
  <c r="V296" i="47"/>
  <c r="U296" i="47"/>
  <c r="Y296" i="47" s="1"/>
  <c r="S296" i="47"/>
  <c r="R296" i="47"/>
  <c r="Q296" i="47"/>
  <c r="P296" i="47"/>
  <c r="O296" i="47"/>
  <c r="N296" i="47"/>
  <c r="M296" i="47"/>
  <c r="L296" i="47"/>
  <c r="K296" i="47"/>
  <c r="J296" i="47"/>
  <c r="I296" i="47"/>
  <c r="H296" i="47"/>
  <c r="G296" i="47"/>
  <c r="F296" i="47"/>
  <c r="E296" i="47"/>
  <c r="D296" i="47"/>
  <c r="C296" i="47"/>
  <c r="B296" i="47"/>
  <c r="A296" i="47"/>
  <c r="W295" i="47"/>
  <c r="V295" i="47"/>
  <c r="U295" i="47"/>
  <c r="S295" i="47"/>
  <c r="R295" i="47"/>
  <c r="Q295" i="47"/>
  <c r="P295" i="47"/>
  <c r="O295" i="47"/>
  <c r="N295" i="47"/>
  <c r="M295" i="47"/>
  <c r="L295" i="47"/>
  <c r="K295" i="47"/>
  <c r="J295" i="47"/>
  <c r="I295" i="47"/>
  <c r="H295" i="47"/>
  <c r="G295" i="47"/>
  <c r="F295" i="47"/>
  <c r="E295" i="47"/>
  <c r="D295" i="47"/>
  <c r="C295" i="47"/>
  <c r="B295" i="47"/>
  <c r="A295" i="47"/>
  <c r="W294" i="47"/>
  <c r="AA294" i="47" s="1"/>
  <c r="V294" i="47"/>
  <c r="U294" i="47"/>
  <c r="S294" i="47"/>
  <c r="R294" i="47"/>
  <c r="Q294" i="47"/>
  <c r="P294" i="47"/>
  <c r="O294" i="47"/>
  <c r="N294" i="47"/>
  <c r="M294" i="47"/>
  <c r="L294" i="47"/>
  <c r="K294" i="47"/>
  <c r="J294" i="47"/>
  <c r="I294" i="47"/>
  <c r="H294" i="47"/>
  <c r="G294" i="47"/>
  <c r="F294" i="47"/>
  <c r="E294" i="47"/>
  <c r="D294" i="47"/>
  <c r="C294" i="47"/>
  <c r="B294" i="47"/>
  <c r="A294" i="47"/>
  <c r="W293" i="47"/>
  <c r="V293" i="47"/>
  <c r="U293" i="47"/>
  <c r="S293" i="47"/>
  <c r="R293" i="47"/>
  <c r="Q293" i="47"/>
  <c r="P293" i="47"/>
  <c r="O293" i="47"/>
  <c r="N293" i="47"/>
  <c r="M293" i="47"/>
  <c r="L293" i="47"/>
  <c r="K293" i="47"/>
  <c r="J293" i="47"/>
  <c r="I293" i="47"/>
  <c r="H293" i="47"/>
  <c r="G293" i="47"/>
  <c r="F293" i="47"/>
  <c r="E293" i="47"/>
  <c r="D293" i="47"/>
  <c r="C293" i="47"/>
  <c r="B293" i="47"/>
  <c r="A293" i="47"/>
  <c r="W292" i="47"/>
  <c r="V292" i="47"/>
  <c r="U292" i="47"/>
  <c r="Y292" i="47" s="1"/>
  <c r="S292" i="47"/>
  <c r="R292" i="47"/>
  <c r="Q292" i="47"/>
  <c r="P292" i="47"/>
  <c r="O292" i="47"/>
  <c r="N292" i="47"/>
  <c r="M292" i="47"/>
  <c r="L292" i="47"/>
  <c r="K292" i="47"/>
  <c r="J292" i="47"/>
  <c r="I292" i="47"/>
  <c r="H292" i="47"/>
  <c r="G292" i="47"/>
  <c r="F292" i="47"/>
  <c r="E292" i="47"/>
  <c r="D292" i="47"/>
  <c r="C292" i="47"/>
  <c r="B292" i="47"/>
  <c r="A292" i="47"/>
  <c r="W291" i="47"/>
  <c r="V291" i="47"/>
  <c r="U291" i="47"/>
  <c r="S291" i="47"/>
  <c r="R291" i="47"/>
  <c r="Q291" i="47"/>
  <c r="P291" i="47"/>
  <c r="O291" i="47"/>
  <c r="N291" i="47"/>
  <c r="M291" i="47"/>
  <c r="L291" i="47"/>
  <c r="K291" i="47"/>
  <c r="J291" i="47"/>
  <c r="I291" i="47"/>
  <c r="H291" i="47"/>
  <c r="G291" i="47"/>
  <c r="F291" i="47"/>
  <c r="E291" i="47"/>
  <c r="D291" i="47"/>
  <c r="C291" i="47"/>
  <c r="B291" i="47"/>
  <c r="A291" i="47"/>
  <c r="W290" i="47"/>
  <c r="AA290" i="47" s="1"/>
  <c r="V290" i="47"/>
  <c r="U290" i="47"/>
  <c r="S290" i="47"/>
  <c r="R290" i="47"/>
  <c r="Q290" i="47"/>
  <c r="P290" i="47"/>
  <c r="O290" i="47"/>
  <c r="N290" i="47"/>
  <c r="M290" i="47"/>
  <c r="L290" i="47"/>
  <c r="K290" i="47"/>
  <c r="J290" i="47"/>
  <c r="I290" i="47"/>
  <c r="H290" i="47"/>
  <c r="G290" i="47"/>
  <c r="F290" i="47"/>
  <c r="E290" i="47"/>
  <c r="D290" i="47"/>
  <c r="C290" i="47"/>
  <c r="B290" i="47"/>
  <c r="A290" i="47"/>
  <c r="W289" i="47"/>
  <c r="V289" i="47"/>
  <c r="U289" i="47"/>
  <c r="S289" i="47"/>
  <c r="R289" i="47"/>
  <c r="Q289" i="47"/>
  <c r="P289" i="47"/>
  <c r="O289" i="47"/>
  <c r="N289" i="47"/>
  <c r="M289" i="47"/>
  <c r="L289" i="47"/>
  <c r="K289" i="47"/>
  <c r="J289" i="47"/>
  <c r="I289" i="47"/>
  <c r="H289" i="47"/>
  <c r="G289" i="47"/>
  <c r="F289" i="47"/>
  <c r="E289" i="47"/>
  <c r="D289" i="47"/>
  <c r="C289" i="47"/>
  <c r="B289" i="47"/>
  <c r="A289" i="47"/>
  <c r="Z288" i="47"/>
  <c r="W288" i="47"/>
  <c r="V288" i="47"/>
  <c r="U288" i="47"/>
  <c r="S288" i="47"/>
  <c r="R288" i="47"/>
  <c r="Q288" i="47"/>
  <c r="P288" i="47"/>
  <c r="O288" i="47"/>
  <c r="N288" i="47"/>
  <c r="M288" i="47"/>
  <c r="L288" i="47"/>
  <c r="K288" i="47"/>
  <c r="J288" i="47"/>
  <c r="I288" i="47"/>
  <c r="H288" i="47"/>
  <c r="G288" i="47"/>
  <c r="F288" i="47"/>
  <c r="E288" i="47"/>
  <c r="D288" i="47"/>
  <c r="C288" i="47"/>
  <c r="B288" i="47"/>
  <c r="A288" i="47"/>
  <c r="W287" i="47"/>
  <c r="V287" i="47"/>
  <c r="U287" i="47"/>
  <c r="S287" i="47"/>
  <c r="R287" i="47"/>
  <c r="Q287" i="47"/>
  <c r="P287" i="47"/>
  <c r="O287" i="47"/>
  <c r="N287" i="47"/>
  <c r="M287" i="47"/>
  <c r="L287" i="47"/>
  <c r="K287" i="47"/>
  <c r="J287" i="47"/>
  <c r="I287" i="47"/>
  <c r="H287" i="47"/>
  <c r="G287" i="47"/>
  <c r="F287" i="47"/>
  <c r="E287" i="47"/>
  <c r="D287" i="47"/>
  <c r="C287" i="47"/>
  <c r="B287" i="47"/>
  <c r="A287" i="47"/>
  <c r="W286" i="47"/>
  <c r="V286" i="47"/>
  <c r="Z286" i="47" s="1"/>
  <c r="U286" i="47"/>
  <c r="S286" i="47"/>
  <c r="R286" i="47"/>
  <c r="Q286" i="47"/>
  <c r="P286" i="47"/>
  <c r="O286" i="47"/>
  <c r="N286" i="47"/>
  <c r="M286" i="47"/>
  <c r="L286" i="47"/>
  <c r="K286" i="47"/>
  <c r="J286" i="47"/>
  <c r="I286" i="47"/>
  <c r="H286" i="47"/>
  <c r="G286" i="47"/>
  <c r="F286" i="47"/>
  <c r="E286" i="47"/>
  <c r="D286" i="47"/>
  <c r="C286" i="47"/>
  <c r="B286" i="47"/>
  <c r="A286" i="47"/>
  <c r="W285" i="47"/>
  <c r="V285" i="47"/>
  <c r="U285" i="47"/>
  <c r="S285" i="47"/>
  <c r="R285" i="47"/>
  <c r="Q285" i="47"/>
  <c r="P285" i="47"/>
  <c r="O285" i="47"/>
  <c r="N285" i="47"/>
  <c r="M285" i="47"/>
  <c r="L285" i="47"/>
  <c r="K285" i="47"/>
  <c r="J285" i="47"/>
  <c r="I285" i="47"/>
  <c r="H285" i="47"/>
  <c r="G285" i="47"/>
  <c r="F285" i="47"/>
  <c r="E285" i="47"/>
  <c r="D285" i="47"/>
  <c r="C285" i="47"/>
  <c r="B285" i="47"/>
  <c r="A285" i="47"/>
  <c r="W284" i="47"/>
  <c r="V284" i="47"/>
  <c r="Z284" i="47" s="1"/>
  <c r="U284" i="47"/>
  <c r="S284" i="47"/>
  <c r="R284" i="47"/>
  <c r="Q284" i="47"/>
  <c r="P284" i="47"/>
  <c r="O284" i="47"/>
  <c r="N284" i="47"/>
  <c r="M284" i="47"/>
  <c r="L284" i="47"/>
  <c r="K284" i="47"/>
  <c r="J284" i="47"/>
  <c r="I284" i="47"/>
  <c r="H284" i="47"/>
  <c r="G284" i="47"/>
  <c r="F284" i="47"/>
  <c r="E284" i="47"/>
  <c r="D284" i="47"/>
  <c r="C284" i="47"/>
  <c r="B284" i="47"/>
  <c r="A284" i="47"/>
  <c r="W283" i="47"/>
  <c r="V283" i="47"/>
  <c r="U283" i="47"/>
  <c r="S283" i="47"/>
  <c r="R283" i="47"/>
  <c r="Q283" i="47"/>
  <c r="P283" i="47"/>
  <c r="O283" i="47"/>
  <c r="N283" i="47"/>
  <c r="M283" i="47"/>
  <c r="L283" i="47"/>
  <c r="K283" i="47"/>
  <c r="J283" i="47"/>
  <c r="I283" i="47"/>
  <c r="H283" i="47"/>
  <c r="G283" i="47"/>
  <c r="F283" i="47"/>
  <c r="E283" i="47"/>
  <c r="D283" i="47"/>
  <c r="C283" i="47"/>
  <c r="B283" i="47"/>
  <c r="A283" i="47"/>
  <c r="W282" i="47"/>
  <c r="V282" i="47"/>
  <c r="U282" i="47"/>
  <c r="S282" i="47"/>
  <c r="R282" i="47"/>
  <c r="Q282" i="47"/>
  <c r="P282" i="47"/>
  <c r="O282" i="47"/>
  <c r="N282" i="47"/>
  <c r="M282" i="47"/>
  <c r="L282" i="47"/>
  <c r="K282" i="47"/>
  <c r="J282" i="47"/>
  <c r="I282" i="47"/>
  <c r="H282" i="47"/>
  <c r="G282" i="47"/>
  <c r="F282" i="47"/>
  <c r="E282" i="47"/>
  <c r="D282" i="47"/>
  <c r="C282" i="47"/>
  <c r="B282" i="47"/>
  <c r="A282" i="47"/>
  <c r="W281" i="47"/>
  <c r="V281" i="47"/>
  <c r="U281" i="47"/>
  <c r="S281" i="47"/>
  <c r="R281" i="47"/>
  <c r="Q281" i="47"/>
  <c r="P281" i="47"/>
  <c r="O281" i="47"/>
  <c r="N281" i="47"/>
  <c r="M281" i="47"/>
  <c r="L281" i="47"/>
  <c r="K281" i="47"/>
  <c r="J281" i="47"/>
  <c r="I281" i="47"/>
  <c r="H281" i="47"/>
  <c r="G281" i="47"/>
  <c r="F281" i="47"/>
  <c r="E281" i="47"/>
  <c r="D281" i="47"/>
  <c r="C281" i="47"/>
  <c r="B281" i="47"/>
  <c r="A281" i="47"/>
  <c r="W280" i="47"/>
  <c r="V280" i="47"/>
  <c r="Z280" i="47" s="1"/>
  <c r="U280" i="47"/>
  <c r="S280" i="47"/>
  <c r="R280" i="47"/>
  <c r="Q280" i="47"/>
  <c r="P280" i="47"/>
  <c r="O280" i="47"/>
  <c r="N280" i="47"/>
  <c r="M280" i="47"/>
  <c r="L280" i="47"/>
  <c r="K280" i="47"/>
  <c r="J280" i="47"/>
  <c r="I280" i="47"/>
  <c r="H280" i="47"/>
  <c r="G280" i="47"/>
  <c r="F280" i="47"/>
  <c r="E280" i="47"/>
  <c r="D280" i="47"/>
  <c r="C280" i="47"/>
  <c r="B280" i="47"/>
  <c r="A280" i="47"/>
  <c r="W279" i="47"/>
  <c r="V279" i="47"/>
  <c r="U279" i="47"/>
  <c r="S279" i="47"/>
  <c r="R279" i="47"/>
  <c r="Q279" i="47"/>
  <c r="P279" i="47"/>
  <c r="O279" i="47"/>
  <c r="N279" i="47"/>
  <c r="M279" i="47"/>
  <c r="L279" i="47"/>
  <c r="K279" i="47"/>
  <c r="J279" i="47"/>
  <c r="I279" i="47"/>
  <c r="H279" i="47"/>
  <c r="G279" i="47"/>
  <c r="F279" i="47"/>
  <c r="E279" i="47"/>
  <c r="D279" i="47"/>
  <c r="C279" i="47"/>
  <c r="B279" i="47"/>
  <c r="A279" i="47"/>
  <c r="W278" i="47"/>
  <c r="V278" i="47"/>
  <c r="U278" i="47"/>
  <c r="S278" i="47"/>
  <c r="R278" i="47"/>
  <c r="Q278" i="47"/>
  <c r="P278" i="47"/>
  <c r="O278" i="47"/>
  <c r="N278" i="47"/>
  <c r="M278" i="47"/>
  <c r="L278" i="47"/>
  <c r="K278" i="47"/>
  <c r="J278" i="47"/>
  <c r="I278" i="47"/>
  <c r="H278" i="47"/>
  <c r="G278" i="47"/>
  <c r="F278" i="47"/>
  <c r="E278" i="47"/>
  <c r="D278" i="47"/>
  <c r="C278" i="47"/>
  <c r="B278" i="47"/>
  <c r="A278" i="47"/>
  <c r="W277" i="47"/>
  <c r="V277" i="47"/>
  <c r="U277" i="47"/>
  <c r="S277" i="47"/>
  <c r="R277" i="47"/>
  <c r="Q277" i="47"/>
  <c r="P277" i="47"/>
  <c r="O277" i="47"/>
  <c r="N277" i="47"/>
  <c r="M277" i="47"/>
  <c r="L277" i="47"/>
  <c r="K277" i="47"/>
  <c r="J277" i="47"/>
  <c r="I277" i="47"/>
  <c r="H277" i="47"/>
  <c r="G277" i="47"/>
  <c r="F277" i="47"/>
  <c r="E277" i="47"/>
  <c r="D277" i="47"/>
  <c r="C277" i="47"/>
  <c r="B277" i="47"/>
  <c r="A277" i="47"/>
  <c r="W276" i="47"/>
  <c r="V276" i="47"/>
  <c r="U276" i="47"/>
  <c r="S276" i="47"/>
  <c r="R276" i="47"/>
  <c r="Q276" i="47"/>
  <c r="P276" i="47"/>
  <c r="O276" i="47"/>
  <c r="N276" i="47"/>
  <c r="M276" i="47"/>
  <c r="L276" i="47"/>
  <c r="K276" i="47"/>
  <c r="J276" i="47"/>
  <c r="I276" i="47"/>
  <c r="H276" i="47"/>
  <c r="G276" i="47"/>
  <c r="F276" i="47"/>
  <c r="E276" i="47"/>
  <c r="D276" i="47"/>
  <c r="C276" i="47"/>
  <c r="B276" i="47"/>
  <c r="A276" i="47"/>
  <c r="W275" i="47"/>
  <c r="V275" i="47"/>
  <c r="U275" i="47"/>
  <c r="S275" i="47"/>
  <c r="R275" i="47"/>
  <c r="Q275" i="47"/>
  <c r="P275" i="47"/>
  <c r="O275" i="47"/>
  <c r="N275" i="47"/>
  <c r="M275" i="47"/>
  <c r="L275" i="47"/>
  <c r="K275" i="47"/>
  <c r="J275" i="47"/>
  <c r="I275" i="47"/>
  <c r="H275" i="47"/>
  <c r="G275" i="47"/>
  <c r="F275" i="47"/>
  <c r="E275" i="47"/>
  <c r="D275" i="47"/>
  <c r="C275" i="47"/>
  <c r="B275" i="47"/>
  <c r="A275" i="47"/>
  <c r="W274" i="47"/>
  <c r="V274" i="47"/>
  <c r="U274" i="47"/>
  <c r="S274" i="47"/>
  <c r="R274" i="47"/>
  <c r="Q274" i="47"/>
  <c r="P274" i="47"/>
  <c r="O274" i="47"/>
  <c r="N274" i="47"/>
  <c r="M274" i="47"/>
  <c r="L274" i="47"/>
  <c r="K274" i="47"/>
  <c r="J274" i="47"/>
  <c r="I274" i="47"/>
  <c r="H274" i="47"/>
  <c r="G274" i="47"/>
  <c r="F274" i="47"/>
  <c r="E274" i="47"/>
  <c r="D274" i="47"/>
  <c r="C274" i="47"/>
  <c r="B274" i="47"/>
  <c r="A274" i="47"/>
  <c r="W273" i="47"/>
  <c r="V273" i="47"/>
  <c r="U273" i="47"/>
  <c r="S273" i="47"/>
  <c r="R273" i="47"/>
  <c r="Q273" i="47"/>
  <c r="P273" i="47"/>
  <c r="O273" i="47"/>
  <c r="N273" i="47"/>
  <c r="M273" i="47"/>
  <c r="L273" i="47"/>
  <c r="K273" i="47"/>
  <c r="J273" i="47"/>
  <c r="I273" i="47"/>
  <c r="H273" i="47"/>
  <c r="G273" i="47"/>
  <c r="F273" i="47"/>
  <c r="E273" i="47"/>
  <c r="D273" i="47"/>
  <c r="C273" i="47"/>
  <c r="B273" i="47"/>
  <c r="A273" i="47"/>
  <c r="W272" i="47"/>
  <c r="V272" i="47"/>
  <c r="U272" i="47"/>
  <c r="S272" i="47"/>
  <c r="R272" i="47"/>
  <c r="Q272" i="47"/>
  <c r="P272" i="47"/>
  <c r="O272" i="47"/>
  <c r="N272" i="47"/>
  <c r="M272" i="47"/>
  <c r="L272" i="47"/>
  <c r="K272" i="47"/>
  <c r="J272" i="47"/>
  <c r="I272" i="47"/>
  <c r="H272" i="47"/>
  <c r="G272" i="47"/>
  <c r="F272" i="47"/>
  <c r="E272" i="47"/>
  <c r="D272" i="47"/>
  <c r="C272" i="47"/>
  <c r="B272" i="47"/>
  <c r="A272" i="47"/>
  <c r="W271" i="47"/>
  <c r="V271" i="47"/>
  <c r="U271" i="47"/>
  <c r="S271" i="47"/>
  <c r="R271" i="47"/>
  <c r="Q271" i="47"/>
  <c r="P271" i="47"/>
  <c r="O271" i="47"/>
  <c r="N271" i="47"/>
  <c r="M271" i="47"/>
  <c r="L271" i="47"/>
  <c r="K271" i="47"/>
  <c r="J271" i="47"/>
  <c r="I271" i="47"/>
  <c r="H271" i="47"/>
  <c r="G271" i="47"/>
  <c r="F271" i="47"/>
  <c r="E271" i="47"/>
  <c r="D271" i="47"/>
  <c r="C271" i="47"/>
  <c r="B271" i="47"/>
  <c r="A271" i="47"/>
  <c r="W270" i="47"/>
  <c r="V270" i="47"/>
  <c r="Z270" i="47" s="1"/>
  <c r="U270" i="47"/>
  <c r="S270" i="47"/>
  <c r="R270" i="47"/>
  <c r="Q270" i="47"/>
  <c r="P270" i="47"/>
  <c r="O270" i="47"/>
  <c r="N270" i="47"/>
  <c r="M270" i="47"/>
  <c r="L270" i="47"/>
  <c r="K270" i="47"/>
  <c r="J270" i="47"/>
  <c r="I270" i="47"/>
  <c r="H270" i="47"/>
  <c r="G270" i="47"/>
  <c r="F270" i="47"/>
  <c r="E270" i="47"/>
  <c r="D270" i="47"/>
  <c r="C270" i="47"/>
  <c r="B270" i="47"/>
  <c r="A270" i="47"/>
  <c r="W269" i="47"/>
  <c r="V269" i="47"/>
  <c r="U269" i="47"/>
  <c r="S269" i="47"/>
  <c r="R269" i="47"/>
  <c r="Q269" i="47"/>
  <c r="P269" i="47"/>
  <c r="O269" i="47"/>
  <c r="N269" i="47"/>
  <c r="M269" i="47"/>
  <c r="L269" i="47"/>
  <c r="K269" i="47"/>
  <c r="J269" i="47"/>
  <c r="I269" i="47"/>
  <c r="H269" i="47"/>
  <c r="G269" i="47"/>
  <c r="F269" i="47"/>
  <c r="E269" i="47"/>
  <c r="D269" i="47"/>
  <c r="C269" i="47"/>
  <c r="B269" i="47"/>
  <c r="A269" i="47"/>
  <c r="W268" i="47"/>
  <c r="V268" i="47"/>
  <c r="Z268" i="47" s="1"/>
  <c r="U268" i="47"/>
  <c r="S268" i="47"/>
  <c r="R268" i="47"/>
  <c r="Q268" i="47"/>
  <c r="P268" i="47"/>
  <c r="O268" i="47"/>
  <c r="N268" i="47"/>
  <c r="M268" i="47"/>
  <c r="L268" i="47"/>
  <c r="K268" i="47"/>
  <c r="J268" i="47"/>
  <c r="I268" i="47"/>
  <c r="H268" i="47"/>
  <c r="G268" i="47"/>
  <c r="F268" i="47"/>
  <c r="E268" i="47"/>
  <c r="D268" i="47"/>
  <c r="C268" i="47"/>
  <c r="B268" i="47"/>
  <c r="A268" i="47"/>
  <c r="W267" i="47"/>
  <c r="V267" i="47"/>
  <c r="U267" i="47"/>
  <c r="S267" i="47"/>
  <c r="R267" i="47"/>
  <c r="Q267" i="47"/>
  <c r="P267" i="47"/>
  <c r="O267" i="47"/>
  <c r="N267" i="47"/>
  <c r="M267" i="47"/>
  <c r="L267" i="47"/>
  <c r="K267" i="47"/>
  <c r="J267" i="47"/>
  <c r="I267" i="47"/>
  <c r="H267" i="47"/>
  <c r="G267" i="47"/>
  <c r="F267" i="47"/>
  <c r="E267" i="47"/>
  <c r="D267" i="47"/>
  <c r="C267" i="47"/>
  <c r="B267" i="47"/>
  <c r="A267" i="47"/>
  <c r="W266" i="47"/>
  <c r="V266" i="47"/>
  <c r="U266" i="47"/>
  <c r="S266" i="47"/>
  <c r="R266" i="47"/>
  <c r="Q266" i="47"/>
  <c r="P266" i="47"/>
  <c r="O266" i="47"/>
  <c r="N266" i="47"/>
  <c r="M266" i="47"/>
  <c r="L266" i="47"/>
  <c r="K266" i="47"/>
  <c r="J266" i="47"/>
  <c r="I266" i="47"/>
  <c r="H266" i="47"/>
  <c r="G266" i="47"/>
  <c r="F266" i="47"/>
  <c r="E266" i="47"/>
  <c r="D266" i="47"/>
  <c r="C266" i="47"/>
  <c r="B266" i="47"/>
  <c r="A266" i="47"/>
  <c r="W265" i="47"/>
  <c r="V265" i="47"/>
  <c r="U265" i="47"/>
  <c r="S265" i="47"/>
  <c r="R265" i="47"/>
  <c r="Q265" i="47"/>
  <c r="P265" i="47"/>
  <c r="O265" i="47"/>
  <c r="N265" i="47"/>
  <c r="M265" i="47"/>
  <c r="L265" i="47"/>
  <c r="K265" i="47"/>
  <c r="J265" i="47"/>
  <c r="I265" i="47"/>
  <c r="H265" i="47"/>
  <c r="G265" i="47"/>
  <c r="F265" i="47"/>
  <c r="E265" i="47"/>
  <c r="D265" i="47"/>
  <c r="C265" i="47"/>
  <c r="B265" i="47"/>
  <c r="A265" i="47"/>
  <c r="W264" i="47"/>
  <c r="V264" i="47"/>
  <c r="Z264" i="47" s="1"/>
  <c r="U264" i="47"/>
  <c r="S264" i="47"/>
  <c r="R264" i="47"/>
  <c r="Q264" i="47"/>
  <c r="P264" i="47"/>
  <c r="O264" i="47"/>
  <c r="N264" i="47"/>
  <c r="M264" i="47"/>
  <c r="L264" i="47"/>
  <c r="K264" i="47"/>
  <c r="J264" i="47"/>
  <c r="I264" i="47"/>
  <c r="H264" i="47"/>
  <c r="G264" i="47"/>
  <c r="F264" i="47"/>
  <c r="E264" i="47"/>
  <c r="D264" i="47"/>
  <c r="C264" i="47"/>
  <c r="B264" i="47"/>
  <c r="A264" i="47"/>
  <c r="W263" i="47"/>
  <c r="V263" i="47"/>
  <c r="U263" i="47"/>
  <c r="S263" i="47"/>
  <c r="R263" i="47"/>
  <c r="Q263" i="47"/>
  <c r="P263" i="47"/>
  <c r="O263" i="47"/>
  <c r="N263" i="47"/>
  <c r="M263" i="47"/>
  <c r="L263" i="47"/>
  <c r="K263" i="47"/>
  <c r="J263" i="47"/>
  <c r="I263" i="47"/>
  <c r="H263" i="47"/>
  <c r="G263" i="47"/>
  <c r="F263" i="47"/>
  <c r="E263" i="47"/>
  <c r="D263" i="47"/>
  <c r="C263" i="47"/>
  <c r="B263" i="47"/>
  <c r="A263" i="47"/>
  <c r="W262" i="47"/>
  <c r="V262" i="47"/>
  <c r="Z262" i="47" s="1"/>
  <c r="U262" i="47"/>
  <c r="S262" i="47"/>
  <c r="R262" i="47"/>
  <c r="Q262" i="47"/>
  <c r="P262" i="47"/>
  <c r="O262" i="47"/>
  <c r="N262" i="47"/>
  <c r="M262" i="47"/>
  <c r="L262" i="47"/>
  <c r="K262" i="47"/>
  <c r="J262" i="47"/>
  <c r="I262" i="47"/>
  <c r="H262" i="47"/>
  <c r="G262" i="47"/>
  <c r="F262" i="47"/>
  <c r="E262" i="47"/>
  <c r="D262" i="47"/>
  <c r="C262" i="47"/>
  <c r="B262" i="47"/>
  <c r="A262" i="47"/>
  <c r="W261" i="47"/>
  <c r="V261" i="47"/>
  <c r="U261" i="47"/>
  <c r="S261" i="47"/>
  <c r="R261" i="47"/>
  <c r="Q261" i="47"/>
  <c r="P261" i="47"/>
  <c r="O261" i="47"/>
  <c r="N261" i="47"/>
  <c r="M261" i="47"/>
  <c r="L261" i="47"/>
  <c r="K261" i="47"/>
  <c r="J261" i="47"/>
  <c r="I261" i="47"/>
  <c r="H261" i="47"/>
  <c r="G261" i="47"/>
  <c r="F261" i="47"/>
  <c r="E261" i="47"/>
  <c r="D261" i="47"/>
  <c r="C261" i="47"/>
  <c r="B261" i="47"/>
  <c r="A261" i="47"/>
  <c r="W260" i="47"/>
  <c r="V260" i="47"/>
  <c r="Z260" i="47" s="1"/>
  <c r="U260" i="47"/>
  <c r="S260" i="47"/>
  <c r="R260" i="47"/>
  <c r="Q260" i="47"/>
  <c r="P260" i="47"/>
  <c r="O260" i="47"/>
  <c r="N260" i="47"/>
  <c r="M260" i="47"/>
  <c r="L260" i="47"/>
  <c r="K260" i="47"/>
  <c r="J260" i="47"/>
  <c r="I260" i="47"/>
  <c r="H260" i="47"/>
  <c r="G260" i="47"/>
  <c r="F260" i="47"/>
  <c r="E260" i="47"/>
  <c r="D260" i="47"/>
  <c r="C260" i="47"/>
  <c r="B260" i="47"/>
  <c r="A260" i="47"/>
  <c r="W259" i="47"/>
  <c r="V259" i="47"/>
  <c r="U259" i="47"/>
  <c r="S259" i="47"/>
  <c r="R259" i="47"/>
  <c r="Q259" i="47"/>
  <c r="P259" i="47"/>
  <c r="O259" i="47"/>
  <c r="N259" i="47"/>
  <c r="M259" i="47"/>
  <c r="L259" i="47"/>
  <c r="K259" i="47"/>
  <c r="J259" i="47"/>
  <c r="I259" i="47"/>
  <c r="H259" i="47"/>
  <c r="G259" i="47"/>
  <c r="F259" i="47"/>
  <c r="E259" i="47"/>
  <c r="D259" i="47"/>
  <c r="C259" i="47"/>
  <c r="B259" i="47"/>
  <c r="A259" i="47"/>
  <c r="W258" i="47"/>
  <c r="V258" i="47"/>
  <c r="U258" i="47"/>
  <c r="S258" i="47"/>
  <c r="R258" i="47"/>
  <c r="Q258" i="47"/>
  <c r="P258" i="47"/>
  <c r="O258" i="47"/>
  <c r="N258" i="47"/>
  <c r="M258" i="47"/>
  <c r="L258" i="47"/>
  <c r="K258" i="47"/>
  <c r="J258" i="47"/>
  <c r="I258" i="47"/>
  <c r="H258" i="47"/>
  <c r="G258" i="47"/>
  <c r="F258" i="47"/>
  <c r="E258" i="47"/>
  <c r="D258" i="47"/>
  <c r="C258" i="47"/>
  <c r="B258" i="47"/>
  <c r="A258" i="47"/>
  <c r="W257" i="47"/>
  <c r="V257" i="47"/>
  <c r="U257" i="47"/>
  <c r="S257" i="47"/>
  <c r="R257" i="47"/>
  <c r="Q257" i="47"/>
  <c r="P257" i="47"/>
  <c r="O257" i="47"/>
  <c r="N257" i="47"/>
  <c r="M257" i="47"/>
  <c r="L257" i="47"/>
  <c r="K257" i="47"/>
  <c r="J257" i="47"/>
  <c r="I257" i="47"/>
  <c r="H257" i="47"/>
  <c r="G257" i="47"/>
  <c r="F257" i="47"/>
  <c r="E257" i="47"/>
  <c r="D257" i="47"/>
  <c r="C257" i="47"/>
  <c r="B257" i="47"/>
  <c r="A257" i="47"/>
  <c r="W256" i="47"/>
  <c r="V256" i="47"/>
  <c r="U256" i="47"/>
  <c r="S256" i="47"/>
  <c r="R256" i="47"/>
  <c r="Q256" i="47"/>
  <c r="P256" i="47"/>
  <c r="O256" i="47"/>
  <c r="N256" i="47"/>
  <c r="M256" i="47"/>
  <c r="L256" i="47"/>
  <c r="K256" i="47"/>
  <c r="J256" i="47"/>
  <c r="I256" i="47"/>
  <c r="H256" i="47"/>
  <c r="G256" i="47"/>
  <c r="F256" i="47"/>
  <c r="E256" i="47"/>
  <c r="D256" i="47"/>
  <c r="C256" i="47"/>
  <c r="B256" i="47"/>
  <c r="A256" i="47"/>
  <c r="W255" i="47"/>
  <c r="V255" i="47"/>
  <c r="U255" i="47"/>
  <c r="S255" i="47"/>
  <c r="R255" i="47"/>
  <c r="Q255" i="47"/>
  <c r="P255" i="47"/>
  <c r="O255" i="47"/>
  <c r="N255" i="47"/>
  <c r="M255" i="47"/>
  <c r="L255" i="47"/>
  <c r="K255" i="47"/>
  <c r="J255" i="47"/>
  <c r="I255" i="47"/>
  <c r="H255" i="47"/>
  <c r="G255" i="47"/>
  <c r="F255" i="47"/>
  <c r="E255" i="47"/>
  <c r="D255" i="47"/>
  <c r="C255" i="47"/>
  <c r="B255" i="47"/>
  <c r="A255" i="47"/>
  <c r="W254" i="47"/>
  <c r="V254" i="47"/>
  <c r="U254" i="47"/>
  <c r="S254" i="47"/>
  <c r="R254" i="47"/>
  <c r="Q254" i="47"/>
  <c r="P254" i="47"/>
  <c r="O254" i="47"/>
  <c r="N254" i="47"/>
  <c r="M254" i="47"/>
  <c r="L254" i="47"/>
  <c r="K254" i="47"/>
  <c r="J254" i="47"/>
  <c r="I254" i="47"/>
  <c r="H254" i="47"/>
  <c r="G254" i="47"/>
  <c r="F254" i="47"/>
  <c r="E254" i="47"/>
  <c r="D254" i="47"/>
  <c r="C254" i="47"/>
  <c r="B254" i="47"/>
  <c r="A254" i="47"/>
  <c r="W253" i="47"/>
  <c r="V253" i="47"/>
  <c r="U253" i="47"/>
  <c r="S253" i="47"/>
  <c r="R253" i="47"/>
  <c r="Q253" i="47"/>
  <c r="P253" i="47"/>
  <c r="O253" i="47"/>
  <c r="N253" i="47"/>
  <c r="M253" i="47"/>
  <c r="L253" i="47"/>
  <c r="K253" i="47"/>
  <c r="J253" i="47"/>
  <c r="I253" i="47"/>
  <c r="H253" i="47"/>
  <c r="G253" i="47"/>
  <c r="F253" i="47"/>
  <c r="E253" i="47"/>
  <c r="D253" i="47"/>
  <c r="C253" i="47"/>
  <c r="B253" i="47"/>
  <c r="A253" i="47"/>
  <c r="W252" i="47"/>
  <c r="V252" i="47"/>
  <c r="U252" i="47"/>
  <c r="S252" i="47"/>
  <c r="R252" i="47"/>
  <c r="Q252" i="47"/>
  <c r="P252" i="47"/>
  <c r="O252" i="47"/>
  <c r="N252" i="47"/>
  <c r="M252" i="47"/>
  <c r="L252" i="47"/>
  <c r="K252" i="47"/>
  <c r="J252" i="47"/>
  <c r="I252" i="47"/>
  <c r="H252" i="47"/>
  <c r="G252" i="47"/>
  <c r="F252" i="47"/>
  <c r="E252" i="47"/>
  <c r="D252" i="47"/>
  <c r="C252" i="47"/>
  <c r="B252" i="47"/>
  <c r="A252" i="47"/>
  <c r="W251" i="47"/>
  <c r="V251" i="47"/>
  <c r="U251" i="47"/>
  <c r="S251" i="47"/>
  <c r="R251" i="47"/>
  <c r="Q251" i="47"/>
  <c r="P251" i="47"/>
  <c r="O251" i="47"/>
  <c r="N251" i="47"/>
  <c r="M251" i="47"/>
  <c r="L251" i="47"/>
  <c r="K251" i="47"/>
  <c r="J251" i="47"/>
  <c r="I251" i="47"/>
  <c r="H251" i="47"/>
  <c r="G251" i="47"/>
  <c r="F251" i="47"/>
  <c r="E251" i="47"/>
  <c r="D251" i="47"/>
  <c r="C251" i="47"/>
  <c r="B251" i="47"/>
  <c r="A251" i="47"/>
  <c r="W250" i="47"/>
  <c r="V250" i="47"/>
  <c r="U250" i="47"/>
  <c r="S250" i="47"/>
  <c r="AA250" i="47" s="1"/>
  <c r="R250" i="47"/>
  <c r="Q250" i="47"/>
  <c r="P250" i="47"/>
  <c r="O250" i="47"/>
  <c r="N250" i="47"/>
  <c r="M250" i="47"/>
  <c r="L250" i="47"/>
  <c r="K250" i="47"/>
  <c r="J250" i="47"/>
  <c r="I250" i="47"/>
  <c r="H250" i="47"/>
  <c r="G250" i="47"/>
  <c r="F250" i="47"/>
  <c r="E250" i="47"/>
  <c r="D250" i="47"/>
  <c r="C250" i="47"/>
  <c r="B250" i="47"/>
  <c r="A250" i="47"/>
  <c r="W249" i="47"/>
  <c r="V249" i="47"/>
  <c r="U249" i="47"/>
  <c r="S249" i="47"/>
  <c r="R249" i="47"/>
  <c r="Q249" i="47"/>
  <c r="P249" i="47"/>
  <c r="O249" i="47"/>
  <c r="N249" i="47"/>
  <c r="M249" i="47"/>
  <c r="L249" i="47"/>
  <c r="K249" i="47"/>
  <c r="J249" i="47"/>
  <c r="I249" i="47"/>
  <c r="H249" i="47"/>
  <c r="G249" i="47"/>
  <c r="F249" i="47"/>
  <c r="E249" i="47"/>
  <c r="D249" i="47"/>
  <c r="C249" i="47"/>
  <c r="B249" i="47"/>
  <c r="A249" i="47"/>
  <c r="W248" i="47"/>
  <c r="V248" i="47"/>
  <c r="Z248" i="47" s="1"/>
  <c r="U248" i="47"/>
  <c r="S248" i="47"/>
  <c r="R248" i="47"/>
  <c r="Q248" i="47"/>
  <c r="P248" i="47"/>
  <c r="O248" i="47"/>
  <c r="N248" i="47"/>
  <c r="M248" i="47"/>
  <c r="L248" i="47"/>
  <c r="K248" i="47"/>
  <c r="J248" i="47"/>
  <c r="I248" i="47"/>
  <c r="H248" i="47"/>
  <c r="G248" i="47"/>
  <c r="F248" i="47"/>
  <c r="E248" i="47"/>
  <c r="D248" i="47"/>
  <c r="C248" i="47"/>
  <c r="B248" i="47"/>
  <c r="A248" i="47"/>
  <c r="W247" i="47"/>
  <c r="V247" i="47"/>
  <c r="U247" i="47"/>
  <c r="S247" i="47"/>
  <c r="R247" i="47"/>
  <c r="Q247" i="47"/>
  <c r="P247" i="47"/>
  <c r="O247" i="47"/>
  <c r="N247" i="47"/>
  <c r="M247" i="47"/>
  <c r="L247" i="47"/>
  <c r="K247" i="47"/>
  <c r="J247" i="47"/>
  <c r="I247" i="47"/>
  <c r="H247" i="47"/>
  <c r="G247" i="47"/>
  <c r="F247" i="47"/>
  <c r="E247" i="47"/>
  <c r="D247" i="47"/>
  <c r="C247" i="47"/>
  <c r="B247" i="47"/>
  <c r="A247" i="47"/>
  <c r="W246" i="47"/>
  <c r="V246" i="47"/>
  <c r="U246" i="47"/>
  <c r="S246" i="47"/>
  <c r="R246" i="47"/>
  <c r="Q246" i="47"/>
  <c r="P246" i="47"/>
  <c r="O246" i="47"/>
  <c r="N246" i="47"/>
  <c r="M246" i="47"/>
  <c r="L246" i="47"/>
  <c r="K246" i="47"/>
  <c r="J246" i="47"/>
  <c r="I246" i="47"/>
  <c r="H246" i="47"/>
  <c r="G246" i="47"/>
  <c r="F246" i="47"/>
  <c r="E246" i="47"/>
  <c r="D246" i="47"/>
  <c r="C246" i="47"/>
  <c r="B246" i="47"/>
  <c r="A246" i="47"/>
  <c r="W245" i="47"/>
  <c r="V245" i="47"/>
  <c r="U245" i="47"/>
  <c r="S245" i="47"/>
  <c r="R245" i="47"/>
  <c r="Q245" i="47"/>
  <c r="P245" i="47"/>
  <c r="O245" i="47"/>
  <c r="N245" i="47"/>
  <c r="M245" i="47"/>
  <c r="L245" i="47"/>
  <c r="K245" i="47"/>
  <c r="J245" i="47"/>
  <c r="I245" i="47"/>
  <c r="H245" i="47"/>
  <c r="G245" i="47"/>
  <c r="F245" i="47"/>
  <c r="E245" i="47"/>
  <c r="D245" i="47"/>
  <c r="C245" i="47"/>
  <c r="B245" i="47"/>
  <c r="A245" i="47"/>
  <c r="W244" i="47"/>
  <c r="V244" i="47"/>
  <c r="Z244" i="47" s="1"/>
  <c r="U244" i="47"/>
  <c r="S244" i="47"/>
  <c r="R244" i="47"/>
  <c r="Q244" i="47"/>
  <c r="P244" i="47"/>
  <c r="O244" i="47"/>
  <c r="N244" i="47"/>
  <c r="M244" i="47"/>
  <c r="L244" i="47"/>
  <c r="K244" i="47"/>
  <c r="J244" i="47"/>
  <c r="I244" i="47"/>
  <c r="H244" i="47"/>
  <c r="G244" i="47"/>
  <c r="F244" i="47"/>
  <c r="E244" i="47"/>
  <c r="D244" i="47"/>
  <c r="C244" i="47"/>
  <c r="B244" i="47"/>
  <c r="A244" i="47"/>
  <c r="W243" i="47"/>
  <c r="V243" i="47"/>
  <c r="U243" i="47"/>
  <c r="S243" i="47"/>
  <c r="R243" i="47"/>
  <c r="Q243" i="47"/>
  <c r="P243" i="47"/>
  <c r="O243" i="47"/>
  <c r="N243" i="47"/>
  <c r="M243" i="47"/>
  <c r="L243" i="47"/>
  <c r="K243" i="47"/>
  <c r="J243" i="47"/>
  <c r="I243" i="47"/>
  <c r="H243" i="47"/>
  <c r="G243" i="47"/>
  <c r="F243" i="47"/>
  <c r="E243" i="47"/>
  <c r="D243" i="47"/>
  <c r="C243" i="47"/>
  <c r="B243" i="47"/>
  <c r="A243" i="47"/>
  <c r="W242" i="47"/>
  <c r="V242" i="47"/>
  <c r="Z242" i="47" s="1"/>
  <c r="U242" i="47"/>
  <c r="S242" i="47"/>
  <c r="R242" i="47"/>
  <c r="Q242" i="47"/>
  <c r="P242" i="47"/>
  <c r="O242" i="47"/>
  <c r="N242" i="47"/>
  <c r="M242" i="47"/>
  <c r="L242" i="47"/>
  <c r="K242" i="47"/>
  <c r="J242" i="47"/>
  <c r="I242" i="47"/>
  <c r="H242" i="47"/>
  <c r="G242" i="47"/>
  <c r="F242" i="47"/>
  <c r="E242" i="47"/>
  <c r="D242" i="47"/>
  <c r="C242" i="47"/>
  <c r="B242" i="47"/>
  <c r="A242" i="47"/>
  <c r="W241" i="47"/>
  <c r="V241" i="47"/>
  <c r="U241" i="47"/>
  <c r="S241" i="47"/>
  <c r="R241" i="47"/>
  <c r="Q241" i="47"/>
  <c r="P241" i="47"/>
  <c r="O241" i="47"/>
  <c r="N241" i="47"/>
  <c r="M241" i="47"/>
  <c r="L241" i="47"/>
  <c r="K241" i="47"/>
  <c r="J241" i="47"/>
  <c r="I241" i="47"/>
  <c r="H241" i="47"/>
  <c r="G241" i="47"/>
  <c r="F241" i="47"/>
  <c r="E241" i="47"/>
  <c r="D241" i="47"/>
  <c r="C241" i="47"/>
  <c r="B241" i="47"/>
  <c r="A241" i="47"/>
  <c r="W240" i="47"/>
  <c r="V240" i="47"/>
  <c r="Z240" i="47" s="1"/>
  <c r="U240" i="47"/>
  <c r="S240" i="47"/>
  <c r="R240" i="47"/>
  <c r="Q240" i="47"/>
  <c r="P240" i="47"/>
  <c r="O240" i="47"/>
  <c r="N240" i="47"/>
  <c r="M240" i="47"/>
  <c r="L240" i="47"/>
  <c r="K240" i="47"/>
  <c r="J240" i="47"/>
  <c r="I240" i="47"/>
  <c r="H240" i="47"/>
  <c r="G240" i="47"/>
  <c r="F240" i="47"/>
  <c r="E240" i="47"/>
  <c r="D240" i="47"/>
  <c r="C240" i="47"/>
  <c r="B240" i="47"/>
  <c r="A240" i="47"/>
  <c r="W239" i="47"/>
  <c r="V239" i="47"/>
  <c r="U239" i="47"/>
  <c r="S239" i="47"/>
  <c r="R239" i="47"/>
  <c r="Q239" i="47"/>
  <c r="P239" i="47"/>
  <c r="O239" i="47"/>
  <c r="N239" i="47"/>
  <c r="M239" i="47"/>
  <c r="L239" i="47"/>
  <c r="K239" i="47"/>
  <c r="J239" i="47"/>
  <c r="I239" i="47"/>
  <c r="H239" i="47"/>
  <c r="G239" i="47"/>
  <c r="F239" i="47"/>
  <c r="E239" i="47"/>
  <c r="D239" i="47"/>
  <c r="C239" i="47"/>
  <c r="B239" i="47"/>
  <c r="A239" i="47"/>
  <c r="W238" i="47"/>
  <c r="V238" i="47"/>
  <c r="U238" i="47"/>
  <c r="S238" i="47"/>
  <c r="R238" i="47"/>
  <c r="Q238" i="47"/>
  <c r="P238" i="47"/>
  <c r="O238" i="47"/>
  <c r="N238" i="47"/>
  <c r="M238" i="47"/>
  <c r="L238" i="47"/>
  <c r="K238" i="47"/>
  <c r="J238" i="47"/>
  <c r="I238" i="47"/>
  <c r="H238" i="47"/>
  <c r="G238" i="47"/>
  <c r="F238" i="47"/>
  <c r="E238" i="47"/>
  <c r="D238" i="47"/>
  <c r="C238" i="47"/>
  <c r="B238" i="47"/>
  <c r="A238" i="47"/>
  <c r="W237" i="47"/>
  <c r="AA237" i="47" s="1"/>
  <c r="V237" i="47"/>
  <c r="U237" i="47"/>
  <c r="Y237" i="47" s="1"/>
  <c r="S237" i="47"/>
  <c r="R237" i="47"/>
  <c r="Q237" i="47"/>
  <c r="P237" i="47"/>
  <c r="O237" i="47"/>
  <c r="N237" i="47"/>
  <c r="M237" i="47"/>
  <c r="L237" i="47"/>
  <c r="K237" i="47"/>
  <c r="J237" i="47"/>
  <c r="I237" i="47"/>
  <c r="H237" i="47"/>
  <c r="G237" i="47"/>
  <c r="F237" i="47"/>
  <c r="E237" i="47"/>
  <c r="D237" i="47"/>
  <c r="C237" i="47"/>
  <c r="B237" i="47"/>
  <c r="A237" i="47"/>
  <c r="W236" i="47"/>
  <c r="V236" i="47"/>
  <c r="U236" i="47"/>
  <c r="S236" i="47"/>
  <c r="R236" i="47"/>
  <c r="Q236" i="47"/>
  <c r="P236" i="47"/>
  <c r="O236" i="47"/>
  <c r="N236" i="47"/>
  <c r="M236" i="47"/>
  <c r="L236" i="47"/>
  <c r="K236" i="47"/>
  <c r="J236" i="47"/>
  <c r="I236" i="47"/>
  <c r="H236" i="47"/>
  <c r="G236" i="47"/>
  <c r="F236" i="47"/>
  <c r="E236" i="47"/>
  <c r="D236" i="47"/>
  <c r="C236" i="47"/>
  <c r="B236" i="47"/>
  <c r="A236" i="47"/>
  <c r="W235" i="47"/>
  <c r="V235" i="47"/>
  <c r="U235" i="47"/>
  <c r="S235" i="47"/>
  <c r="R235" i="47"/>
  <c r="Q235" i="47"/>
  <c r="P235" i="47"/>
  <c r="O235" i="47"/>
  <c r="N235" i="47"/>
  <c r="M235" i="47"/>
  <c r="L235" i="47"/>
  <c r="K235" i="47"/>
  <c r="J235" i="47"/>
  <c r="I235" i="47"/>
  <c r="H235" i="47"/>
  <c r="G235" i="47"/>
  <c r="F235" i="47"/>
  <c r="E235" i="47"/>
  <c r="D235" i="47"/>
  <c r="C235" i="47"/>
  <c r="B235" i="47"/>
  <c r="A235" i="47"/>
  <c r="W234" i="47"/>
  <c r="V234" i="47"/>
  <c r="U234" i="47"/>
  <c r="S234" i="47"/>
  <c r="R234" i="47"/>
  <c r="Q234" i="47"/>
  <c r="P234" i="47"/>
  <c r="O234" i="47"/>
  <c r="N234" i="47"/>
  <c r="M234" i="47"/>
  <c r="L234" i="47"/>
  <c r="K234" i="47"/>
  <c r="J234" i="47"/>
  <c r="I234" i="47"/>
  <c r="H234" i="47"/>
  <c r="G234" i="47"/>
  <c r="F234" i="47"/>
  <c r="E234" i="47"/>
  <c r="D234" i="47"/>
  <c r="C234" i="47"/>
  <c r="B234" i="47"/>
  <c r="A234" i="47"/>
  <c r="W233" i="47"/>
  <c r="V233" i="47"/>
  <c r="U233" i="47"/>
  <c r="Y233" i="47" s="1"/>
  <c r="S233" i="47"/>
  <c r="R233" i="47"/>
  <c r="Q233" i="47"/>
  <c r="P233" i="47"/>
  <c r="O233" i="47"/>
  <c r="N233" i="47"/>
  <c r="M233" i="47"/>
  <c r="L233" i="47"/>
  <c r="K233" i="47"/>
  <c r="J233" i="47"/>
  <c r="I233" i="47"/>
  <c r="H233" i="47"/>
  <c r="G233" i="47"/>
  <c r="F233" i="47"/>
  <c r="E233" i="47"/>
  <c r="D233" i="47"/>
  <c r="C233" i="47"/>
  <c r="B233" i="47"/>
  <c r="A233" i="47"/>
  <c r="Y232" i="47"/>
  <c r="W232" i="47"/>
  <c r="V232" i="47"/>
  <c r="U232" i="47"/>
  <c r="S232" i="47"/>
  <c r="R232" i="47"/>
  <c r="Q232" i="47"/>
  <c r="P232" i="47"/>
  <c r="O232" i="47"/>
  <c r="N232" i="47"/>
  <c r="M232" i="47"/>
  <c r="L232" i="47"/>
  <c r="K232" i="47"/>
  <c r="J232" i="47"/>
  <c r="I232" i="47"/>
  <c r="H232" i="47"/>
  <c r="G232" i="47"/>
  <c r="F232" i="47"/>
  <c r="E232" i="47"/>
  <c r="D232" i="47"/>
  <c r="C232" i="47"/>
  <c r="B232" i="47"/>
  <c r="A232" i="47"/>
  <c r="W231" i="47"/>
  <c r="V231" i="47"/>
  <c r="Z231" i="47" s="1"/>
  <c r="U231" i="47"/>
  <c r="S231" i="47"/>
  <c r="R231" i="47"/>
  <c r="Q231" i="47"/>
  <c r="P231" i="47"/>
  <c r="O231" i="47"/>
  <c r="N231" i="47"/>
  <c r="M231" i="47"/>
  <c r="L231" i="47"/>
  <c r="K231" i="47"/>
  <c r="J231" i="47"/>
  <c r="I231" i="47"/>
  <c r="H231" i="47"/>
  <c r="G231" i="47"/>
  <c r="F231" i="47"/>
  <c r="E231" i="47"/>
  <c r="D231" i="47"/>
  <c r="C231" i="47"/>
  <c r="B231" i="47"/>
  <c r="A231" i="47"/>
  <c r="W230" i="47"/>
  <c r="V230" i="47"/>
  <c r="U230" i="47"/>
  <c r="S230" i="47"/>
  <c r="R230" i="47"/>
  <c r="Q230" i="47"/>
  <c r="P230" i="47"/>
  <c r="O230" i="47"/>
  <c r="N230" i="47"/>
  <c r="M230" i="47"/>
  <c r="L230" i="47"/>
  <c r="K230" i="47"/>
  <c r="J230" i="47"/>
  <c r="I230" i="47"/>
  <c r="H230" i="47"/>
  <c r="G230" i="47"/>
  <c r="F230" i="47"/>
  <c r="E230" i="47"/>
  <c r="D230" i="47"/>
  <c r="C230" i="47"/>
  <c r="B230" i="47"/>
  <c r="A230" i="47"/>
  <c r="W229" i="47"/>
  <c r="V229" i="47"/>
  <c r="Z229" i="47" s="1"/>
  <c r="U229" i="47"/>
  <c r="S229" i="47"/>
  <c r="R229" i="47"/>
  <c r="Q229" i="47"/>
  <c r="P229" i="47"/>
  <c r="O229" i="47"/>
  <c r="N229" i="47"/>
  <c r="M229" i="47"/>
  <c r="L229" i="47"/>
  <c r="K229" i="47"/>
  <c r="J229" i="47"/>
  <c r="I229" i="47"/>
  <c r="H229" i="47"/>
  <c r="G229" i="47"/>
  <c r="F229" i="47"/>
  <c r="E229" i="47"/>
  <c r="D229" i="47"/>
  <c r="C229" i="47"/>
  <c r="B229" i="47"/>
  <c r="A229" i="47"/>
  <c r="W228" i="47"/>
  <c r="V228" i="47"/>
  <c r="U228" i="47"/>
  <c r="S228" i="47"/>
  <c r="R228" i="47"/>
  <c r="Q228" i="47"/>
  <c r="P228" i="47"/>
  <c r="O228" i="47"/>
  <c r="N228" i="47"/>
  <c r="M228" i="47"/>
  <c r="L228" i="47"/>
  <c r="K228" i="47"/>
  <c r="J228" i="47"/>
  <c r="I228" i="47"/>
  <c r="H228" i="47"/>
  <c r="G228" i="47"/>
  <c r="F228" i="47"/>
  <c r="E228" i="47"/>
  <c r="D228" i="47"/>
  <c r="C228" i="47"/>
  <c r="B228" i="47"/>
  <c r="A228" i="47"/>
  <c r="W227" i="47"/>
  <c r="V227" i="47"/>
  <c r="Z227" i="47" s="1"/>
  <c r="U227" i="47"/>
  <c r="S227" i="47"/>
  <c r="R227" i="47"/>
  <c r="Q227" i="47"/>
  <c r="P227" i="47"/>
  <c r="O227" i="47"/>
  <c r="N227" i="47"/>
  <c r="M227" i="47"/>
  <c r="L227" i="47"/>
  <c r="K227" i="47"/>
  <c r="J227" i="47"/>
  <c r="I227" i="47"/>
  <c r="H227" i="47"/>
  <c r="G227" i="47"/>
  <c r="F227" i="47"/>
  <c r="E227" i="47"/>
  <c r="D227" i="47"/>
  <c r="C227" i="47"/>
  <c r="B227" i="47"/>
  <c r="A227" i="47"/>
  <c r="W226" i="47"/>
  <c r="V226" i="47"/>
  <c r="U226" i="47"/>
  <c r="S226" i="47"/>
  <c r="R226" i="47"/>
  <c r="Q226" i="47"/>
  <c r="P226" i="47"/>
  <c r="O226" i="47"/>
  <c r="N226" i="47"/>
  <c r="M226" i="47"/>
  <c r="L226" i="47"/>
  <c r="K226" i="47"/>
  <c r="J226" i="47"/>
  <c r="I226" i="47"/>
  <c r="H226" i="47"/>
  <c r="G226" i="47"/>
  <c r="F226" i="47"/>
  <c r="E226" i="47"/>
  <c r="D226" i="47"/>
  <c r="C226" i="47"/>
  <c r="B226" i="47"/>
  <c r="A226" i="47"/>
  <c r="W225" i="47"/>
  <c r="V225" i="47"/>
  <c r="U225" i="47"/>
  <c r="S225" i="47"/>
  <c r="R225" i="47"/>
  <c r="Q225" i="47"/>
  <c r="P225" i="47"/>
  <c r="O225" i="47"/>
  <c r="N225" i="47"/>
  <c r="M225" i="47"/>
  <c r="L225" i="47"/>
  <c r="K225" i="47"/>
  <c r="J225" i="47"/>
  <c r="I225" i="47"/>
  <c r="H225" i="47"/>
  <c r="G225" i="47"/>
  <c r="F225" i="47"/>
  <c r="E225" i="47"/>
  <c r="D225" i="47"/>
  <c r="C225" i="47"/>
  <c r="B225" i="47"/>
  <c r="A225" i="47"/>
  <c r="W224" i="47"/>
  <c r="V224" i="47"/>
  <c r="U224" i="47"/>
  <c r="S224" i="47"/>
  <c r="R224" i="47"/>
  <c r="Q224" i="47"/>
  <c r="P224" i="47"/>
  <c r="O224" i="47"/>
  <c r="N224" i="47"/>
  <c r="M224" i="47"/>
  <c r="L224" i="47"/>
  <c r="K224" i="47"/>
  <c r="J224" i="47"/>
  <c r="I224" i="47"/>
  <c r="H224" i="47"/>
  <c r="G224" i="47"/>
  <c r="F224" i="47"/>
  <c r="E224" i="47"/>
  <c r="D224" i="47"/>
  <c r="C224" i="47"/>
  <c r="B224" i="47"/>
  <c r="A224" i="47"/>
  <c r="W223" i="47"/>
  <c r="V223" i="47"/>
  <c r="Z223" i="47" s="1"/>
  <c r="U223" i="47"/>
  <c r="S223" i="47"/>
  <c r="R223" i="47"/>
  <c r="Q223" i="47"/>
  <c r="P223" i="47"/>
  <c r="O223" i="47"/>
  <c r="N223" i="47"/>
  <c r="M223" i="47"/>
  <c r="L223" i="47"/>
  <c r="K223" i="47"/>
  <c r="J223" i="47"/>
  <c r="I223" i="47"/>
  <c r="H223" i="47"/>
  <c r="G223" i="47"/>
  <c r="F223" i="47"/>
  <c r="E223" i="47"/>
  <c r="D223" i="47"/>
  <c r="C223" i="47"/>
  <c r="B223" i="47"/>
  <c r="A223" i="47"/>
  <c r="W222" i="47"/>
  <c r="V222" i="47"/>
  <c r="U222" i="47"/>
  <c r="S222" i="47"/>
  <c r="R222" i="47"/>
  <c r="Q222" i="47"/>
  <c r="P222" i="47"/>
  <c r="O222" i="47"/>
  <c r="N222" i="47"/>
  <c r="M222" i="47"/>
  <c r="L222" i="47"/>
  <c r="K222" i="47"/>
  <c r="J222" i="47"/>
  <c r="I222" i="47"/>
  <c r="H222" i="47"/>
  <c r="G222" i="47"/>
  <c r="F222" i="47"/>
  <c r="E222" i="47"/>
  <c r="D222" i="47"/>
  <c r="C222" i="47"/>
  <c r="B222" i="47"/>
  <c r="A222" i="47"/>
  <c r="W221" i="47"/>
  <c r="V221" i="47"/>
  <c r="U221" i="47"/>
  <c r="S221" i="47"/>
  <c r="R221" i="47"/>
  <c r="Q221" i="47"/>
  <c r="P221" i="47"/>
  <c r="O221" i="47"/>
  <c r="N221" i="47"/>
  <c r="M221" i="47"/>
  <c r="L221" i="47"/>
  <c r="K221" i="47"/>
  <c r="J221" i="47"/>
  <c r="I221" i="47"/>
  <c r="H221" i="47"/>
  <c r="G221" i="47"/>
  <c r="F221" i="47"/>
  <c r="E221" i="47"/>
  <c r="D221" i="47"/>
  <c r="C221" i="47"/>
  <c r="B221" i="47"/>
  <c r="A221" i="47"/>
  <c r="W220" i="47"/>
  <c r="V220" i="47"/>
  <c r="U220" i="47"/>
  <c r="S220" i="47"/>
  <c r="R220" i="47"/>
  <c r="Q220" i="47"/>
  <c r="P220" i="47"/>
  <c r="O220" i="47"/>
  <c r="N220" i="47"/>
  <c r="M220" i="47"/>
  <c r="L220" i="47"/>
  <c r="K220" i="47"/>
  <c r="J220" i="47"/>
  <c r="I220" i="47"/>
  <c r="H220" i="47"/>
  <c r="G220" i="47"/>
  <c r="F220" i="47"/>
  <c r="E220" i="47"/>
  <c r="D220" i="47"/>
  <c r="C220" i="47"/>
  <c r="B220" i="47"/>
  <c r="A220" i="47"/>
  <c r="W219" i="47"/>
  <c r="V219" i="47"/>
  <c r="U219" i="47"/>
  <c r="S219" i="47"/>
  <c r="R219" i="47"/>
  <c r="Q219" i="47"/>
  <c r="P219" i="47"/>
  <c r="O219" i="47"/>
  <c r="N219" i="47"/>
  <c r="M219" i="47"/>
  <c r="L219" i="47"/>
  <c r="K219" i="47"/>
  <c r="J219" i="47"/>
  <c r="I219" i="47"/>
  <c r="H219" i="47"/>
  <c r="G219" i="47"/>
  <c r="F219" i="47"/>
  <c r="E219" i="47"/>
  <c r="D219" i="47"/>
  <c r="C219" i="47"/>
  <c r="B219" i="47"/>
  <c r="A219" i="47"/>
  <c r="W218" i="47"/>
  <c r="V218" i="47"/>
  <c r="U218" i="47"/>
  <c r="S218" i="47"/>
  <c r="R218" i="47"/>
  <c r="Q218" i="47"/>
  <c r="P218" i="47"/>
  <c r="O218" i="47"/>
  <c r="N218" i="47"/>
  <c r="M218" i="47"/>
  <c r="L218" i="47"/>
  <c r="K218" i="47"/>
  <c r="J218" i="47"/>
  <c r="I218" i="47"/>
  <c r="H218" i="47"/>
  <c r="G218" i="47"/>
  <c r="F218" i="47"/>
  <c r="E218" i="47"/>
  <c r="D218" i="47"/>
  <c r="C218" i="47"/>
  <c r="B218" i="47"/>
  <c r="A218" i="47"/>
  <c r="W217" i="47"/>
  <c r="V217" i="47"/>
  <c r="U217" i="47"/>
  <c r="S217" i="47"/>
  <c r="R217" i="47"/>
  <c r="Q217" i="47"/>
  <c r="P217" i="47"/>
  <c r="O217" i="47"/>
  <c r="N217" i="47"/>
  <c r="M217" i="47"/>
  <c r="L217" i="47"/>
  <c r="K217" i="47"/>
  <c r="J217" i="47"/>
  <c r="I217" i="47"/>
  <c r="H217" i="47"/>
  <c r="G217" i="47"/>
  <c r="F217" i="47"/>
  <c r="E217" i="47"/>
  <c r="D217" i="47"/>
  <c r="C217" i="47"/>
  <c r="B217" i="47"/>
  <c r="A217" i="47"/>
  <c r="W216" i="47"/>
  <c r="V216" i="47"/>
  <c r="U216" i="47"/>
  <c r="S216" i="47"/>
  <c r="R216" i="47"/>
  <c r="Q216" i="47"/>
  <c r="P216" i="47"/>
  <c r="O216" i="47"/>
  <c r="N216" i="47"/>
  <c r="M216" i="47"/>
  <c r="L216" i="47"/>
  <c r="K216" i="47"/>
  <c r="J216" i="47"/>
  <c r="I216" i="47"/>
  <c r="H216" i="47"/>
  <c r="G216" i="47"/>
  <c r="F216" i="47"/>
  <c r="E216" i="47"/>
  <c r="D216" i="47"/>
  <c r="C216" i="47"/>
  <c r="B216" i="47"/>
  <c r="A216" i="47"/>
  <c r="W215" i="47"/>
  <c r="V215" i="47"/>
  <c r="U215" i="47"/>
  <c r="S215" i="47"/>
  <c r="R215" i="47"/>
  <c r="Q215" i="47"/>
  <c r="P215" i="47"/>
  <c r="O215" i="47"/>
  <c r="N215" i="47"/>
  <c r="M215" i="47"/>
  <c r="L215" i="47"/>
  <c r="K215" i="47"/>
  <c r="J215" i="47"/>
  <c r="I215" i="47"/>
  <c r="H215" i="47"/>
  <c r="G215" i="47"/>
  <c r="F215" i="47"/>
  <c r="E215" i="47"/>
  <c r="D215" i="47"/>
  <c r="C215" i="47"/>
  <c r="B215" i="47"/>
  <c r="A215" i="47"/>
  <c r="W214" i="47"/>
  <c r="V214" i="47"/>
  <c r="U214" i="47"/>
  <c r="S214" i="47"/>
  <c r="R214" i="47"/>
  <c r="Q214" i="47"/>
  <c r="P214" i="47"/>
  <c r="O214" i="47"/>
  <c r="N214" i="47"/>
  <c r="M214" i="47"/>
  <c r="L214" i="47"/>
  <c r="K214" i="47"/>
  <c r="J214" i="47"/>
  <c r="I214" i="47"/>
  <c r="H214" i="47"/>
  <c r="G214" i="47"/>
  <c r="F214" i="47"/>
  <c r="E214" i="47"/>
  <c r="D214" i="47"/>
  <c r="C214" i="47"/>
  <c r="B214" i="47"/>
  <c r="A214" i="47"/>
  <c r="W213" i="47"/>
  <c r="V213" i="47"/>
  <c r="U213" i="47"/>
  <c r="S213" i="47"/>
  <c r="R213" i="47"/>
  <c r="Q213" i="47"/>
  <c r="P213" i="47"/>
  <c r="O213" i="47"/>
  <c r="N213" i="47"/>
  <c r="M213" i="47"/>
  <c r="L213" i="47"/>
  <c r="K213" i="47"/>
  <c r="J213" i="47"/>
  <c r="I213" i="47"/>
  <c r="H213" i="47"/>
  <c r="G213" i="47"/>
  <c r="F213" i="47"/>
  <c r="E213" i="47"/>
  <c r="D213" i="47"/>
  <c r="C213" i="47"/>
  <c r="B213" i="47"/>
  <c r="A213" i="47"/>
  <c r="W212" i="47"/>
  <c r="V212" i="47"/>
  <c r="U212" i="47"/>
  <c r="S212" i="47"/>
  <c r="R212" i="47"/>
  <c r="Q212" i="47"/>
  <c r="P212" i="47"/>
  <c r="O212" i="47"/>
  <c r="N212" i="47"/>
  <c r="M212" i="47"/>
  <c r="L212" i="47"/>
  <c r="K212" i="47"/>
  <c r="J212" i="47"/>
  <c r="I212" i="47"/>
  <c r="H212" i="47"/>
  <c r="G212" i="47"/>
  <c r="F212" i="47"/>
  <c r="E212" i="47"/>
  <c r="D212" i="47"/>
  <c r="C212" i="47"/>
  <c r="B212" i="47"/>
  <c r="A212" i="47"/>
  <c r="W211" i="47"/>
  <c r="V211" i="47"/>
  <c r="U211" i="47"/>
  <c r="S211" i="47"/>
  <c r="R211" i="47"/>
  <c r="Q211" i="47"/>
  <c r="P211" i="47"/>
  <c r="O211" i="47"/>
  <c r="N211" i="47"/>
  <c r="M211" i="47"/>
  <c r="L211" i="47"/>
  <c r="K211" i="47"/>
  <c r="J211" i="47"/>
  <c r="I211" i="47"/>
  <c r="H211" i="47"/>
  <c r="G211" i="47"/>
  <c r="F211" i="47"/>
  <c r="E211" i="47"/>
  <c r="D211" i="47"/>
  <c r="C211" i="47"/>
  <c r="B211" i="47"/>
  <c r="A211" i="47"/>
  <c r="W210" i="47"/>
  <c r="V210" i="47"/>
  <c r="U210" i="47"/>
  <c r="S210" i="47"/>
  <c r="R210" i="47"/>
  <c r="Q210" i="47"/>
  <c r="P210" i="47"/>
  <c r="O210" i="47"/>
  <c r="N210" i="47"/>
  <c r="M210" i="47"/>
  <c r="L210" i="47"/>
  <c r="K210" i="47"/>
  <c r="J210" i="47"/>
  <c r="I210" i="47"/>
  <c r="H210" i="47"/>
  <c r="G210" i="47"/>
  <c r="F210" i="47"/>
  <c r="E210" i="47"/>
  <c r="D210" i="47"/>
  <c r="C210" i="47"/>
  <c r="B210" i="47"/>
  <c r="A210" i="47"/>
  <c r="W209" i="47"/>
  <c r="V209" i="47"/>
  <c r="Z209" i="47" s="1"/>
  <c r="U209" i="47"/>
  <c r="S209" i="47"/>
  <c r="R209" i="47"/>
  <c r="Q209" i="47"/>
  <c r="P209" i="47"/>
  <c r="O209" i="47"/>
  <c r="N209" i="47"/>
  <c r="M209" i="47"/>
  <c r="L209" i="47"/>
  <c r="K209" i="47"/>
  <c r="J209" i="47"/>
  <c r="I209" i="47"/>
  <c r="H209" i="47"/>
  <c r="G209" i="47"/>
  <c r="F209" i="47"/>
  <c r="E209" i="47"/>
  <c r="D209" i="47"/>
  <c r="C209" i="47"/>
  <c r="B209" i="47"/>
  <c r="A209" i="47"/>
  <c r="W208" i="47"/>
  <c r="V208" i="47"/>
  <c r="U208" i="47"/>
  <c r="S208" i="47"/>
  <c r="R208" i="47"/>
  <c r="Q208" i="47"/>
  <c r="P208" i="47"/>
  <c r="O208" i="47"/>
  <c r="N208" i="47"/>
  <c r="M208" i="47"/>
  <c r="L208" i="47"/>
  <c r="K208" i="47"/>
  <c r="J208" i="47"/>
  <c r="I208" i="47"/>
  <c r="H208" i="47"/>
  <c r="G208" i="47"/>
  <c r="F208" i="47"/>
  <c r="E208" i="47"/>
  <c r="D208" i="47"/>
  <c r="C208" i="47"/>
  <c r="B208" i="47"/>
  <c r="A208" i="47"/>
  <c r="W207" i="47"/>
  <c r="V207" i="47"/>
  <c r="Z207" i="47" s="1"/>
  <c r="U207" i="47"/>
  <c r="S207" i="47"/>
  <c r="R207" i="47"/>
  <c r="Q207" i="47"/>
  <c r="P207" i="47"/>
  <c r="O207" i="47"/>
  <c r="N207" i="47"/>
  <c r="M207" i="47"/>
  <c r="L207" i="47"/>
  <c r="K207" i="47"/>
  <c r="J207" i="47"/>
  <c r="I207" i="47"/>
  <c r="H207" i="47"/>
  <c r="G207" i="47"/>
  <c r="F207" i="47"/>
  <c r="E207" i="47"/>
  <c r="D207" i="47"/>
  <c r="C207" i="47"/>
  <c r="B207" i="47"/>
  <c r="A207" i="47"/>
  <c r="W206" i="47"/>
  <c r="V206" i="47"/>
  <c r="U206" i="47"/>
  <c r="S206" i="47"/>
  <c r="R206" i="47"/>
  <c r="Q206" i="47"/>
  <c r="P206" i="47"/>
  <c r="O206" i="47"/>
  <c r="N206" i="47"/>
  <c r="M206" i="47"/>
  <c r="L206" i="47"/>
  <c r="K206" i="47"/>
  <c r="J206" i="47"/>
  <c r="I206" i="47"/>
  <c r="H206" i="47"/>
  <c r="G206" i="47"/>
  <c r="F206" i="47"/>
  <c r="E206" i="47"/>
  <c r="D206" i="47"/>
  <c r="C206" i="47"/>
  <c r="B206" i="47"/>
  <c r="A206" i="47"/>
  <c r="W205" i="47"/>
  <c r="V205" i="47"/>
  <c r="U205" i="47"/>
  <c r="S205" i="47"/>
  <c r="R205" i="47"/>
  <c r="Q205" i="47"/>
  <c r="P205" i="47"/>
  <c r="O205" i="47"/>
  <c r="N205" i="47"/>
  <c r="M205" i="47"/>
  <c r="L205" i="47"/>
  <c r="K205" i="47"/>
  <c r="J205" i="47"/>
  <c r="I205" i="47"/>
  <c r="H205" i="47"/>
  <c r="G205" i="47"/>
  <c r="F205" i="47"/>
  <c r="E205" i="47"/>
  <c r="D205" i="47"/>
  <c r="C205" i="47"/>
  <c r="B205" i="47"/>
  <c r="A205" i="47"/>
  <c r="W204" i="47"/>
  <c r="V204" i="47"/>
  <c r="U204" i="47"/>
  <c r="S204" i="47"/>
  <c r="R204" i="47"/>
  <c r="Q204" i="47"/>
  <c r="P204" i="47"/>
  <c r="O204" i="47"/>
  <c r="N204" i="47"/>
  <c r="M204" i="47"/>
  <c r="L204" i="47"/>
  <c r="K204" i="47"/>
  <c r="J204" i="47"/>
  <c r="I204" i="47"/>
  <c r="H204" i="47"/>
  <c r="G204" i="47"/>
  <c r="F204" i="47"/>
  <c r="E204" i="47"/>
  <c r="D204" i="47"/>
  <c r="C204" i="47"/>
  <c r="B204" i="47"/>
  <c r="A204" i="47"/>
  <c r="W203" i="47"/>
  <c r="V203" i="47"/>
  <c r="U203" i="47"/>
  <c r="S203" i="47"/>
  <c r="R203" i="47"/>
  <c r="Q203" i="47"/>
  <c r="P203" i="47"/>
  <c r="O203" i="47"/>
  <c r="N203" i="47"/>
  <c r="M203" i="47"/>
  <c r="L203" i="47"/>
  <c r="K203" i="47"/>
  <c r="J203" i="47"/>
  <c r="I203" i="47"/>
  <c r="H203" i="47"/>
  <c r="G203" i="47"/>
  <c r="F203" i="47"/>
  <c r="E203" i="47"/>
  <c r="D203" i="47"/>
  <c r="C203" i="47"/>
  <c r="B203" i="47"/>
  <c r="A203" i="47"/>
  <c r="W202" i="47"/>
  <c r="V202" i="47"/>
  <c r="U202" i="47"/>
  <c r="S202" i="47"/>
  <c r="R202" i="47"/>
  <c r="Q202" i="47"/>
  <c r="P202" i="47"/>
  <c r="O202" i="47"/>
  <c r="N202" i="47"/>
  <c r="M202" i="47"/>
  <c r="L202" i="47"/>
  <c r="K202" i="47"/>
  <c r="J202" i="47"/>
  <c r="I202" i="47"/>
  <c r="H202" i="47"/>
  <c r="G202" i="47"/>
  <c r="F202" i="47"/>
  <c r="E202" i="47"/>
  <c r="D202" i="47"/>
  <c r="C202" i="47"/>
  <c r="B202" i="47"/>
  <c r="A202" i="47"/>
  <c r="W201" i="47"/>
  <c r="V201" i="47"/>
  <c r="U201" i="47"/>
  <c r="S201" i="47"/>
  <c r="R201" i="47"/>
  <c r="Q201" i="47"/>
  <c r="P201" i="47"/>
  <c r="O201" i="47"/>
  <c r="N201" i="47"/>
  <c r="M201" i="47"/>
  <c r="L201" i="47"/>
  <c r="K201" i="47"/>
  <c r="J201" i="47"/>
  <c r="I201" i="47"/>
  <c r="H201" i="47"/>
  <c r="G201" i="47"/>
  <c r="F201" i="47"/>
  <c r="E201" i="47"/>
  <c r="D201" i="47"/>
  <c r="C201" i="47"/>
  <c r="B201" i="47"/>
  <c r="A201" i="47"/>
  <c r="W200" i="47"/>
  <c r="V200" i="47"/>
  <c r="U200" i="47"/>
  <c r="S200" i="47"/>
  <c r="R200" i="47"/>
  <c r="Q200" i="47"/>
  <c r="P200" i="47"/>
  <c r="O200" i="47"/>
  <c r="N200" i="47"/>
  <c r="M200" i="47"/>
  <c r="L200" i="47"/>
  <c r="K200" i="47"/>
  <c r="J200" i="47"/>
  <c r="I200" i="47"/>
  <c r="H200" i="47"/>
  <c r="G200" i="47"/>
  <c r="F200" i="47"/>
  <c r="E200" i="47"/>
  <c r="D200" i="47"/>
  <c r="C200" i="47"/>
  <c r="B200" i="47"/>
  <c r="A200" i="47"/>
  <c r="W199" i="47"/>
  <c r="V199" i="47"/>
  <c r="Z199" i="47" s="1"/>
  <c r="U199" i="47"/>
  <c r="S199" i="47"/>
  <c r="R199" i="47"/>
  <c r="Q199" i="47"/>
  <c r="P199" i="47"/>
  <c r="O199" i="47"/>
  <c r="N199" i="47"/>
  <c r="M199" i="47"/>
  <c r="L199" i="47"/>
  <c r="K199" i="47"/>
  <c r="J199" i="47"/>
  <c r="I199" i="47"/>
  <c r="H199" i="47"/>
  <c r="G199" i="47"/>
  <c r="F199" i="47"/>
  <c r="E199" i="47"/>
  <c r="D199" i="47"/>
  <c r="C199" i="47"/>
  <c r="B199" i="47"/>
  <c r="A199" i="47"/>
  <c r="W198" i="47"/>
  <c r="V198" i="47"/>
  <c r="U198" i="47"/>
  <c r="S198" i="47"/>
  <c r="R198" i="47"/>
  <c r="Q198" i="47"/>
  <c r="P198" i="47"/>
  <c r="O198" i="47"/>
  <c r="N198" i="47"/>
  <c r="M198" i="47"/>
  <c r="L198" i="47"/>
  <c r="K198" i="47"/>
  <c r="J198" i="47"/>
  <c r="I198" i="47"/>
  <c r="H198" i="47"/>
  <c r="G198" i="47"/>
  <c r="F198" i="47"/>
  <c r="E198" i="47"/>
  <c r="D198" i="47"/>
  <c r="C198" i="47"/>
  <c r="B198" i="47"/>
  <c r="A198" i="47"/>
  <c r="W197" i="47"/>
  <c r="V197" i="47"/>
  <c r="Z197" i="47" s="1"/>
  <c r="U197" i="47"/>
  <c r="S197" i="47"/>
  <c r="R197" i="47"/>
  <c r="Q197" i="47"/>
  <c r="P197" i="47"/>
  <c r="O197" i="47"/>
  <c r="N197" i="47"/>
  <c r="M197" i="47"/>
  <c r="L197" i="47"/>
  <c r="K197" i="47"/>
  <c r="J197" i="47"/>
  <c r="I197" i="47"/>
  <c r="H197" i="47"/>
  <c r="G197" i="47"/>
  <c r="F197" i="47"/>
  <c r="E197" i="47"/>
  <c r="D197" i="47"/>
  <c r="C197" i="47"/>
  <c r="B197" i="47"/>
  <c r="A197" i="47"/>
  <c r="W196" i="47"/>
  <c r="V196" i="47"/>
  <c r="U196" i="47"/>
  <c r="S196" i="47"/>
  <c r="R196" i="47"/>
  <c r="Q196" i="47"/>
  <c r="P196" i="47"/>
  <c r="O196" i="47"/>
  <c r="N196" i="47"/>
  <c r="M196" i="47"/>
  <c r="L196" i="47"/>
  <c r="K196" i="47"/>
  <c r="J196" i="47"/>
  <c r="I196" i="47"/>
  <c r="H196" i="47"/>
  <c r="G196" i="47"/>
  <c r="F196" i="47"/>
  <c r="E196" i="47"/>
  <c r="D196" i="47"/>
  <c r="C196" i="47"/>
  <c r="B196" i="47"/>
  <c r="A196" i="47"/>
  <c r="W195" i="47"/>
  <c r="V195" i="47"/>
  <c r="U195" i="47"/>
  <c r="S195" i="47"/>
  <c r="R195" i="47"/>
  <c r="Q195" i="47"/>
  <c r="P195" i="47"/>
  <c r="O195" i="47"/>
  <c r="N195" i="47"/>
  <c r="M195" i="47"/>
  <c r="L195" i="47"/>
  <c r="K195" i="47"/>
  <c r="J195" i="47"/>
  <c r="I195" i="47"/>
  <c r="H195" i="47"/>
  <c r="G195" i="47"/>
  <c r="F195" i="47"/>
  <c r="E195" i="47"/>
  <c r="D195" i="47"/>
  <c r="C195" i="47"/>
  <c r="B195" i="47"/>
  <c r="A195" i="47"/>
  <c r="W194" i="47"/>
  <c r="V194" i="47"/>
  <c r="U194" i="47"/>
  <c r="S194" i="47"/>
  <c r="R194" i="47"/>
  <c r="Q194" i="47"/>
  <c r="P194" i="47"/>
  <c r="O194" i="47"/>
  <c r="N194" i="47"/>
  <c r="M194" i="47"/>
  <c r="L194" i="47"/>
  <c r="K194" i="47"/>
  <c r="J194" i="47"/>
  <c r="I194" i="47"/>
  <c r="H194" i="47"/>
  <c r="G194" i="47"/>
  <c r="F194" i="47"/>
  <c r="E194" i="47"/>
  <c r="D194" i="47"/>
  <c r="C194" i="47"/>
  <c r="B194" i="47"/>
  <c r="A194" i="47"/>
  <c r="W193" i="47"/>
  <c r="V193" i="47"/>
  <c r="U193" i="47"/>
  <c r="S193" i="47"/>
  <c r="R193" i="47"/>
  <c r="Q193" i="47"/>
  <c r="P193" i="47"/>
  <c r="O193" i="47"/>
  <c r="N193" i="47"/>
  <c r="M193" i="47"/>
  <c r="L193" i="47"/>
  <c r="K193" i="47"/>
  <c r="J193" i="47"/>
  <c r="I193" i="47"/>
  <c r="H193" i="47"/>
  <c r="G193" i="47"/>
  <c r="F193" i="47"/>
  <c r="E193" i="47"/>
  <c r="D193" i="47"/>
  <c r="C193" i="47"/>
  <c r="B193" i="47"/>
  <c r="A193" i="47"/>
  <c r="W192" i="47"/>
  <c r="V192" i="47"/>
  <c r="U192" i="47"/>
  <c r="S192" i="47"/>
  <c r="R192" i="47"/>
  <c r="Q192" i="47"/>
  <c r="P192" i="47"/>
  <c r="O192" i="47"/>
  <c r="N192" i="47"/>
  <c r="M192" i="47"/>
  <c r="L192" i="47"/>
  <c r="K192" i="47"/>
  <c r="J192" i="47"/>
  <c r="I192" i="47"/>
  <c r="H192" i="47"/>
  <c r="G192" i="47"/>
  <c r="F192" i="47"/>
  <c r="E192" i="47"/>
  <c r="D192" i="47"/>
  <c r="C192" i="47"/>
  <c r="B192" i="47"/>
  <c r="A192" i="47"/>
  <c r="W191" i="47"/>
  <c r="V191" i="47"/>
  <c r="Z191" i="47" s="1"/>
  <c r="U191" i="47"/>
  <c r="S191" i="47"/>
  <c r="R191" i="47"/>
  <c r="Q191" i="47"/>
  <c r="P191" i="47"/>
  <c r="O191" i="47"/>
  <c r="N191" i="47"/>
  <c r="M191" i="47"/>
  <c r="L191" i="47"/>
  <c r="K191" i="47"/>
  <c r="J191" i="47"/>
  <c r="I191" i="47"/>
  <c r="H191" i="47"/>
  <c r="G191" i="47"/>
  <c r="F191" i="47"/>
  <c r="E191" i="47"/>
  <c r="D191" i="47"/>
  <c r="C191" i="47"/>
  <c r="B191" i="47"/>
  <c r="A191" i="47"/>
  <c r="W190" i="47"/>
  <c r="V190" i="47"/>
  <c r="U190" i="47"/>
  <c r="S190" i="47"/>
  <c r="R190" i="47"/>
  <c r="Q190" i="47"/>
  <c r="P190" i="47"/>
  <c r="O190" i="47"/>
  <c r="N190" i="47"/>
  <c r="M190" i="47"/>
  <c r="L190" i="47"/>
  <c r="K190" i="47"/>
  <c r="J190" i="47"/>
  <c r="I190" i="47"/>
  <c r="H190" i="47"/>
  <c r="G190" i="47"/>
  <c r="F190" i="47"/>
  <c r="E190" i="47"/>
  <c r="D190" i="47"/>
  <c r="C190" i="47"/>
  <c r="B190" i="47"/>
  <c r="A190" i="47"/>
  <c r="W189" i="47"/>
  <c r="V189" i="47"/>
  <c r="Z189" i="47" s="1"/>
  <c r="U189" i="47"/>
  <c r="S189" i="47"/>
  <c r="R189" i="47"/>
  <c r="Q189" i="47"/>
  <c r="P189" i="47"/>
  <c r="O189" i="47"/>
  <c r="N189" i="47"/>
  <c r="M189" i="47"/>
  <c r="L189" i="47"/>
  <c r="K189" i="47"/>
  <c r="J189" i="47"/>
  <c r="I189" i="47"/>
  <c r="H189" i="47"/>
  <c r="G189" i="47"/>
  <c r="F189" i="47"/>
  <c r="E189" i="47"/>
  <c r="D189" i="47"/>
  <c r="C189" i="47"/>
  <c r="B189" i="47"/>
  <c r="A189" i="47"/>
  <c r="W188" i="47"/>
  <c r="V188" i="47"/>
  <c r="U188" i="47"/>
  <c r="S188" i="47"/>
  <c r="R188" i="47"/>
  <c r="Q188" i="47"/>
  <c r="P188" i="47"/>
  <c r="O188" i="47"/>
  <c r="N188" i="47"/>
  <c r="M188" i="47"/>
  <c r="L188" i="47"/>
  <c r="K188" i="47"/>
  <c r="J188" i="47"/>
  <c r="I188" i="47"/>
  <c r="H188" i="47"/>
  <c r="G188" i="47"/>
  <c r="F188" i="47"/>
  <c r="E188" i="47"/>
  <c r="D188" i="47"/>
  <c r="C188" i="47"/>
  <c r="B188" i="47"/>
  <c r="A188" i="47"/>
  <c r="W187" i="47"/>
  <c r="V187" i="47"/>
  <c r="U187" i="47"/>
  <c r="S187" i="47"/>
  <c r="R187" i="47"/>
  <c r="Q187" i="47"/>
  <c r="P187" i="47"/>
  <c r="O187" i="47"/>
  <c r="N187" i="47"/>
  <c r="M187" i="47"/>
  <c r="L187" i="47"/>
  <c r="K187" i="47"/>
  <c r="J187" i="47"/>
  <c r="I187" i="47"/>
  <c r="H187" i="47"/>
  <c r="G187" i="47"/>
  <c r="F187" i="47"/>
  <c r="E187" i="47"/>
  <c r="D187" i="47"/>
  <c r="C187" i="47"/>
  <c r="B187" i="47"/>
  <c r="A187" i="47"/>
  <c r="W186" i="47"/>
  <c r="V186" i="47"/>
  <c r="U186" i="47"/>
  <c r="S186" i="47"/>
  <c r="R186" i="47"/>
  <c r="Q186" i="47"/>
  <c r="P186" i="47"/>
  <c r="O186" i="47"/>
  <c r="N186" i="47"/>
  <c r="M186" i="47"/>
  <c r="L186" i="47"/>
  <c r="K186" i="47"/>
  <c r="J186" i="47"/>
  <c r="I186" i="47"/>
  <c r="H186" i="47"/>
  <c r="G186" i="47"/>
  <c r="F186" i="47"/>
  <c r="E186" i="47"/>
  <c r="D186" i="47"/>
  <c r="C186" i="47"/>
  <c r="B186" i="47"/>
  <c r="A186" i="47"/>
  <c r="W185" i="47"/>
  <c r="V185" i="47"/>
  <c r="U185" i="47"/>
  <c r="S185" i="47"/>
  <c r="R185" i="47"/>
  <c r="Q185" i="47"/>
  <c r="P185" i="47"/>
  <c r="O185" i="47"/>
  <c r="N185" i="47"/>
  <c r="M185" i="47"/>
  <c r="L185" i="47"/>
  <c r="K185" i="47"/>
  <c r="J185" i="47"/>
  <c r="I185" i="47"/>
  <c r="H185" i="47"/>
  <c r="G185" i="47"/>
  <c r="F185" i="47"/>
  <c r="E185" i="47"/>
  <c r="D185" i="47"/>
  <c r="C185" i="47"/>
  <c r="B185" i="47"/>
  <c r="A185" i="47"/>
  <c r="W184" i="47"/>
  <c r="V184" i="47"/>
  <c r="U184" i="47"/>
  <c r="S184" i="47"/>
  <c r="R184" i="47"/>
  <c r="Q184" i="47"/>
  <c r="P184" i="47"/>
  <c r="O184" i="47"/>
  <c r="N184" i="47"/>
  <c r="M184" i="47"/>
  <c r="L184" i="47"/>
  <c r="K184" i="47"/>
  <c r="J184" i="47"/>
  <c r="I184" i="47"/>
  <c r="H184" i="47"/>
  <c r="G184" i="47"/>
  <c r="F184" i="47"/>
  <c r="E184" i="47"/>
  <c r="D184" i="47"/>
  <c r="C184" i="47"/>
  <c r="B184" i="47"/>
  <c r="A184" i="47"/>
  <c r="W183" i="47"/>
  <c r="V183" i="47"/>
  <c r="U183" i="47"/>
  <c r="S183" i="47"/>
  <c r="R183" i="47"/>
  <c r="Q183" i="47"/>
  <c r="P183" i="47"/>
  <c r="O183" i="47"/>
  <c r="N183" i="47"/>
  <c r="M183" i="47"/>
  <c r="L183" i="47"/>
  <c r="K183" i="47"/>
  <c r="J183" i="47"/>
  <c r="I183" i="47"/>
  <c r="H183" i="47"/>
  <c r="G183" i="47"/>
  <c r="F183" i="47"/>
  <c r="E183" i="47"/>
  <c r="D183" i="47"/>
  <c r="C183" i="47"/>
  <c r="B183" i="47"/>
  <c r="A183" i="47"/>
  <c r="W182" i="47"/>
  <c r="V182" i="47"/>
  <c r="U182" i="47"/>
  <c r="S182" i="47"/>
  <c r="R182" i="47"/>
  <c r="Q182" i="47"/>
  <c r="P182" i="47"/>
  <c r="O182" i="47"/>
  <c r="N182" i="47"/>
  <c r="M182" i="47"/>
  <c r="L182" i="47"/>
  <c r="K182" i="47"/>
  <c r="J182" i="47"/>
  <c r="I182" i="47"/>
  <c r="H182" i="47"/>
  <c r="G182" i="47"/>
  <c r="F182" i="47"/>
  <c r="E182" i="47"/>
  <c r="D182" i="47"/>
  <c r="C182" i="47"/>
  <c r="B182" i="47"/>
  <c r="A182" i="47"/>
  <c r="W181" i="47"/>
  <c r="V181" i="47"/>
  <c r="U181" i="47"/>
  <c r="S181" i="47"/>
  <c r="R181" i="47"/>
  <c r="Q181" i="47"/>
  <c r="P181" i="47"/>
  <c r="O181" i="47"/>
  <c r="N181" i="47"/>
  <c r="M181" i="47"/>
  <c r="L181" i="47"/>
  <c r="K181" i="47"/>
  <c r="J181" i="47"/>
  <c r="I181" i="47"/>
  <c r="H181" i="47"/>
  <c r="G181" i="47"/>
  <c r="F181" i="47"/>
  <c r="E181" i="47"/>
  <c r="D181" i="47"/>
  <c r="C181" i="47"/>
  <c r="B181" i="47"/>
  <c r="A181" i="47"/>
  <c r="W180" i="47"/>
  <c r="V180" i="47"/>
  <c r="U180" i="47"/>
  <c r="Y180" i="47" s="1"/>
  <c r="S180" i="47"/>
  <c r="R180" i="47"/>
  <c r="Q180" i="47"/>
  <c r="P180" i="47"/>
  <c r="O180" i="47"/>
  <c r="N180" i="47"/>
  <c r="M180" i="47"/>
  <c r="L180" i="47"/>
  <c r="K180" i="47"/>
  <c r="J180" i="47"/>
  <c r="I180" i="47"/>
  <c r="H180" i="47"/>
  <c r="G180" i="47"/>
  <c r="F180" i="47"/>
  <c r="E180" i="47"/>
  <c r="D180" i="47"/>
  <c r="C180" i="47"/>
  <c r="B180" i="47"/>
  <c r="A180" i="47"/>
  <c r="W179" i="47"/>
  <c r="V179" i="47"/>
  <c r="U179" i="47"/>
  <c r="S179" i="47"/>
  <c r="R179" i="47"/>
  <c r="Q179" i="47"/>
  <c r="P179" i="47"/>
  <c r="O179" i="47"/>
  <c r="N179" i="47"/>
  <c r="M179" i="47"/>
  <c r="L179" i="47"/>
  <c r="K179" i="47"/>
  <c r="J179" i="47"/>
  <c r="I179" i="47"/>
  <c r="H179" i="47"/>
  <c r="G179" i="47"/>
  <c r="F179" i="47"/>
  <c r="E179" i="47"/>
  <c r="D179" i="47"/>
  <c r="C179" i="47"/>
  <c r="B179" i="47"/>
  <c r="A179" i="47"/>
  <c r="W178" i="47"/>
  <c r="V178" i="47"/>
  <c r="U178" i="47"/>
  <c r="S178" i="47"/>
  <c r="R178" i="47"/>
  <c r="Q178" i="47"/>
  <c r="P178" i="47"/>
  <c r="O178" i="47"/>
  <c r="N178" i="47"/>
  <c r="M178" i="47"/>
  <c r="L178" i="47"/>
  <c r="K178" i="47"/>
  <c r="J178" i="47"/>
  <c r="I178" i="47"/>
  <c r="H178" i="47"/>
  <c r="G178" i="47"/>
  <c r="F178" i="47"/>
  <c r="E178" i="47"/>
  <c r="D178" i="47"/>
  <c r="C178" i="47"/>
  <c r="B178" i="47"/>
  <c r="A178" i="47"/>
  <c r="W177" i="47"/>
  <c r="V177" i="47"/>
  <c r="U177" i="47"/>
  <c r="S177" i="47"/>
  <c r="R177" i="47"/>
  <c r="Q177" i="47"/>
  <c r="P177" i="47"/>
  <c r="O177" i="47"/>
  <c r="N177" i="47"/>
  <c r="M177" i="47"/>
  <c r="L177" i="47"/>
  <c r="K177" i="47"/>
  <c r="J177" i="47"/>
  <c r="I177" i="47"/>
  <c r="H177" i="47"/>
  <c r="G177" i="47"/>
  <c r="F177" i="47"/>
  <c r="E177" i="47"/>
  <c r="D177" i="47"/>
  <c r="C177" i="47"/>
  <c r="B177" i="47"/>
  <c r="A177" i="47"/>
  <c r="W176" i="47"/>
  <c r="V176" i="47"/>
  <c r="U176" i="47"/>
  <c r="Y176" i="47" s="1"/>
  <c r="S176" i="47"/>
  <c r="R176" i="47"/>
  <c r="Q176" i="47"/>
  <c r="P176" i="47"/>
  <c r="O176" i="47"/>
  <c r="N176" i="47"/>
  <c r="M176" i="47"/>
  <c r="L176" i="47"/>
  <c r="K176" i="47"/>
  <c r="J176" i="47"/>
  <c r="I176" i="47"/>
  <c r="H176" i="47"/>
  <c r="G176" i="47"/>
  <c r="F176" i="47"/>
  <c r="E176" i="47"/>
  <c r="D176" i="47"/>
  <c r="C176" i="47"/>
  <c r="B176" i="47"/>
  <c r="A176" i="47"/>
  <c r="W175" i="47"/>
  <c r="V175" i="47"/>
  <c r="U175" i="47"/>
  <c r="S175" i="47"/>
  <c r="R175" i="47"/>
  <c r="Q175" i="47"/>
  <c r="P175" i="47"/>
  <c r="O175" i="47"/>
  <c r="N175" i="47"/>
  <c r="M175" i="47"/>
  <c r="L175" i="47"/>
  <c r="K175" i="47"/>
  <c r="J175" i="47"/>
  <c r="I175" i="47"/>
  <c r="H175" i="47"/>
  <c r="G175" i="47"/>
  <c r="F175" i="47"/>
  <c r="E175" i="47"/>
  <c r="D175" i="47"/>
  <c r="C175" i="47"/>
  <c r="B175" i="47"/>
  <c r="A175" i="47"/>
  <c r="W174" i="47"/>
  <c r="V174" i="47"/>
  <c r="U174" i="47"/>
  <c r="S174" i="47"/>
  <c r="R174" i="47"/>
  <c r="Q174" i="47"/>
  <c r="P174" i="47"/>
  <c r="O174" i="47"/>
  <c r="N174" i="47"/>
  <c r="M174" i="47"/>
  <c r="L174" i="47"/>
  <c r="K174" i="47"/>
  <c r="J174" i="47"/>
  <c r="I174" i="47"/>
  <c r="H174" i="47"/>
  <c r="G174" i="47"/>
  <c r="F174" i="47"/>
  <c r="E174" i="47"/>
  <c r="D174" i="47"/>
  <c r="C174" i="47"/>
  <c r="B174" i="47"/>
  <c r="A174" i="47"/>
  <c r="W173" i="47"/>
  <c r="V173" i="47"/>
  <c r="U173" i="47"/>
  <c r="S173" i="47"/>
  <c r="R173" i="47"/>
  <c r="Q173" i="47"/>
  <c r="P173" i="47"/>
  <c r="O173" i="47"/>
  <c r="N173" i="47"/>
  <c r="M173" i="47"/>
  <c r="L173" i="47"/>
  <c r="K173" i="47"/>
  <c r="J173" i="47"/>
  <c r="I173" i="47"/>
  <c r="H173" i="47"/>
  <c r="G173" i="47"/>
  <c r="F173" i="47"/>
  <c r="E173" i="47"/>
  <c r="D173" i="47"/>
  <c r="C173" i="47"/>
  <c r="B173" i="47"/>
  <c r="A173" i="47"/>
  <c r="W172" i="47"/>
  <c r="V172" i="47"/>
  <c r="U172" i="47"/>
  <c r="Y172" i="47" s="1"/>
  <c r="S172" i="47"/>
  <c r="R172" i="47"/>
  <c r="Q172" i="47"/>
  <c r="P172" i="47"/>
  <c r="O172" i="47"/>
  <c r="N172" i="47"/>
  <c r="M172" i="47"/>
  <c r="L172" i="47"/>
  <c r="K172" i="47"/>
  <c r="J172" i="47"/>
  <c r="I172" i="47"/>
  <c r="H172" i="47"/>
  <c r="G172" i="47"/>
  <c r="F172" i="47"/>
  <c r="E172" i="47"/>
  <c r="D172" i="47"/>
  <c r="C172" i="47"/>
  <c r="B172" i="47"/>
  <c r="A172" i="47"/>
  <c r="W171" i="47"/>
  <c r="V171" i="47"/>
  <c r="U171" i="47"/>
  <c r="S171" i="47"/>
  <c r="R171" i="47"/>
  <c r="Q171" i="47"/>
  <c r="P171" i="47"/>
  <c r="O171" i="47"/>
  <c r="N171" i="47"/>
  <c r="M171" i="47"/>
  <c r="L171" i="47"/>
  <c r="K171" i="47"/>
  <c r="J171" i="47"/>
  <c r="I171" i="47"/>
  <c r="H171" i="47"/>
  <c r="G171" i="47"/>
  <c r="F171" i="47"/>
  <c r="E171" i="47"/>
  <c r="D171" i="47"/>
  <c r="C171" i="47"/>
  <c r="B171" i="47"/>
  <c r="A171" i="47"/>
  <c r="W170" i="47"/>
  <c r="V170" i="47"/>
  <c r="U170" i="47"/>
  <c r="Y170" i="47" s="1"/>
  <c r="S170" i="47"/>
  <c r="R170" i="47"/>
  <c r="Q170" i="47"/>
  <c r="P170" i="47"/>
  <c r="O170" i="47"/>
  <c r="N170" i="47"/>
  <c r="M170" i="47"/>
  <c r="L170" i="47"/>
  <c r="K170" i="47"/>
  <c r="J170" i="47"/>
  <c r="I170" i="47"/>
  <c r="H170" i="47"/>
  <c r="G170" i="47"/>
  <c r="F170" i="47"/>
  <c r="E170" i="47"/>
  <c r="D170" i="47"/>
  <c r="C170" i="47"/>
  <c r="B170" i="47"/>
  <c r="A170" i="47"/>
  <c r="W169" i="47"/>
  <c r="V169" i="47"/>
  <c r="U169" i="47"/>
  <c r="S169" i="47"/>
  <c r="R169" i="47"/>
  <c r="Q169" i="47"/>
  <c r="P169" i="47"/>
  <c r="O169" i="47"/>
  <c r="N169" i="47"/>
  <c r="M169" i="47"/>
  <c r="L169" i="47"/>
  <c r="K169" i="47"/>
  <c r="J169" i="47"/>
  <c r="I169" i="47"/>
  <c r="H169" i="47"/>
  <c r="G169" i="47"/>
  <c r="F169" i="47"/>
  <c r="E169" i="47"/>
  <c r="D169" i="47"/>
  <c r="C169" i="47"/>
  <c r="B169" i="47"/>
  <c r="A169" i="47"/>
  <c r="W168" i="47"/>
  <c r="V168" i="47"/>
  <c r="U168" i="47"/>
  <c r="S168" i="47"/>
  <c r="R168" i="47"/>
  <c r="Q168" i="47"/>
  <c r="P168" i="47"/>
  <c r="O168" i="47"/>
  <c r="N168" i="47"/>
  <c r="M168" i="47"/>
  <c r="L168" i="47"/>
  <c r="K168" i="47"/>
  <c r="J168" i="47"/>
  <c r="I168" i="47"/>
  <c r="H168" i="47"/>
  <c r="G168" i="47"/>
  <c r="F168" i="47"/>
  <c r="E168" i="47"/>
  <c r="D168" i="47"/>
  <c r="C168" i="47"/>
  <c r="B168" i="47"/>
  <c r="A168" i="47"/>
  <c r="W167" i="47"/>
  <c r="V167" i="47"/>
  <c r="U167" i="47"/>
  <c r="S167" i="47"/>
  <c r="R167" i="47"/>
  <c r="Q167" i="47"/>
  <c r="P167" i="47"/>
  <c r="O167" i="47"/>
  <c r="N167" i="47"/>
  <c r="M167" i="47"/>
  <c r="L167" i="47"/>
  <c r="K167" i="47"/>
  <c r="J167" i="47"/>
  <c r="I167" i="47"/>
  <c r="H167" i="47"/>
  <c r="G167" i="47"/>
  <c r="F167" i="47"/>
  <c r="E167" i="47"/>
  <c r="D167" i="47"/>
  <c r="C167" i="47"/>
  <c r="B167" i="47"/>
  <c r="A167" i="47"/>
  <c r="W166" i="47"/>
  <c r="V166" i="47"/>
  <c r="U166" i="47"/>
  <c r="Y166" i="47" s="1"/>
  <c r="S166" i="47"/>
  <c r="R166" i="47"/>
  <c r="Q166" i="47"/>
  <c r="P166" i="47"/>
  <c r="O166" i="47"/>
  <c r="N166" i="47"/>
  <c r="M166" i="47"/>
  <c r="L166" i="47"/>
  <c r="K166" i="47"/>
  <c r="J166" i="47"/>
  <c r="I166" i="47"/>
  <c r="H166" i="47"/>
  <c r="G166" i="47"/>
  <c r="F166" i="47"/>
  <c r="E166" i="47"/>
  <c r="D166" i="47"/>
  <c r="C166" i="47"/>
  <c r="B166" i="47"/>
  <c r="A166" i="47"/>
  <c r="W165" i="47"/>
  <c r="V165" i="47"/>
  <c r="U165" i="47"/>
  <c r="S165" i="47"/>
  <c r="R165" i="47"/>
  <c r="Q165" i="47"/>
  <c r="P165" i="47"/>
  <c r="O165" i="47"/>
  <c r="N165" i="47"/>
  <c r="M165" i="47"/>
  <c r="L165" i="47"/>
  <c r="K165" i="47"/>
  <c r="J165" i="47"/>
  <c r="I165" i="47"/>
  <c r="H165" i="47"/>
  <c r="G165" i="47"/>
  <c r="F165" i="47"/>
  <c r="E165" i="47"/>
  <c r="D165" i="47"/>
  <c r="C165" i="47"/>
  <c r="B165" i="47"/>
  <c r="A165" i="47"/>
  <c r="W164" i="47"/>
  <c r="V164" i="47"/>
  <c r="U164" i="47"/>
  <c r="S164" i="47"/>
  <c r="R164" i="47"/>
  <c r="Q164" i="47"/>
  <c r="P164" i="47"/>
  <c r="O164" i="47"/>
  <c r="N164" i="47"/>
  <c r="M164" i="47"/>
  <c r="L164" i="47"/>
  <c r="K164" i="47"/>
  <c r="J164" i="47"/>
  <c r="I164" i="47"/>
  <c r="H164" i="47"/>
  <c r="G164" i="47"/>
  <c r="F164" i="47"/>
  <c r="E164" i="47"/>
  <c r="D164" i="47"/>
  <c r="C164" i="47"/>
  <c r="B164" i="47"/>
  <c r="A164" i="47"/>
  <c r="W163" i="47"/>
  <c r="V163" i="47"/>
  <c r="U163" i="47"/>
  <c r="S163" i="47"/>
  <c r="R163" i="47"/>
  <c r="Q163" i="47"/>
  <c r="P163" i="47"/>
  <c r="O163" i="47"/>
  <c r="N163" i="47"/>
  <c r="M163" i="47"/>
  <c r="L163" i="47"/>
  <c r="K163" i="47"/>
  <c r="J163" i="47"/>
  <c r="I163" i="47"/>
  <c r="H163" i="47"/>
  <c r="G163" i="47"/>
  <c r="F163" i="47"/>
  <c r="E163" i="47"/>
  <c r="D163" i="47"/>
  <c r="C163" i="47"/>
  <c r="B163" i="47"/>
  <c r="A163" i="47"/>
  <c r="W162" i="47"/>
  <c r="V162" i="47"/>
  <c r="U162" i="47"/>
  <c r="Y162" i="47" s="1"/>
  <c r="S162" i="47"/>
  <c r="R162" i="47"/>
  <c r="Q162" i="47"/>
  <c r="P162" i="47"/>
  <c r="O162" i="47"/>
  <c r="N162" i="47"/>
  <c r="M162" i="47"/>
  <c r="L162" i="47"/>
  <c r="K162" i="47"/>
  <c r="J162" i="47"/>
  <c r="I162" i="47"/>
  <c r="H162" i="47"/>
  <c r="G162" i="47"/>
  <c r="F162" i="47"/>
  <c r="E162" i="47"/>
  <c r="D162" i="47"/>
  <c r="C162" i="47"/>
  <c r="B162" i="47"/>
  <c r="A162" i="47"/>
  <c r="W161" i="47"/>
  <c r="V161" i="47"/>
  <c r="U161" i="47"/>
  <c r="S161" i="47"/>
  <c r="R161" i="47"/>
  <c r="Q161" i="47"/>
  <c r="P161" i="47"/>
  <c r="O161" i="47"/>
  <c r="N161" i="47"/>
  <c r="M161" i="47"/>
  <c r="L161" i="47"/>
  <c r="K161" i="47"/>
  <c r="J161" i="47"/>
  <c r="I161" i="47"/>
  <c r="H161" i="47"/>
  <c r="G161" i="47"/>
  <c r="F161" i="47"/>
  <c r="E161" i="47"/>
  <c r="D161" i="47"/>
  <c r="C161" i="47"/>
  <c r="B161" i="47"/>
  <c r="A161" i="47"/>
  <c r="W160" i="47"/>
  <c r="V160" i="47"/>
  <c r="U160" i="47"/>
  <c r="S160" i="47"/>
  <c r="R160" i="47"/>
  <c r="Q160" i="47"/>
  <c r="P160" i="47"/>
  <c r="O160" i="47"/>
  <c r="N160" i="47"/>
  <c r="M160" i="47"/>
  <c r="L160" i="47"/>
  <c r="K160" i="47"/>
  <c r="J160" i="47"/>
  <c r="I160" i="47"/>
  <c r="H160" i="47"/>
  <c r="G160" i="47"/>
  <c r="F160" i="47"/>
  <c r="E160" i="47"/>
  <c r="D160" i="47"/>
  <c r="C160" i="47"/>
  <c r="B160" i="47"/>
  <c r="A160" i="47"/>
  <c r="W159" i="47"/>
  <c r="V159" i="47"/>
  <c r="U159" i="47"/>
  <c r="S159" i="47"/>
  <c r="R159" i="47"/>
  <c r="Q159" i="47"/>
  <c r="P159" i="47"/>
  <c r="O159" i="47"/>
  <c r="N159" i="47"/>
  <c r="M159" i="47"/>
  <c r="L159" i="47"/>
  <c r="K159" i="47"/>
  <c r="J159" i="47"/>
  <c r="I159" i="47"/>
  <c r="H159" i="47"/>
  <c r="G159" i="47"/>
  <c r="F159" i="47"/>
  <c r="E159" i="47"/>
  <c r="D159" i="47"/>
  <c r="C159" i="47"/>
  <c r="B159" i="47"/>
  <c r="A159" i="47"/>
  <c r="W158" i="47"/>
  <c r="V158" i="47"/>
  <c r="U158" i="47"/>
  <c r="Y158" i="47" s="1"/>
  <c r="S158" i="47"/>
  <c r="R158" i="47"/>
  <c r="Q158" i="47"/>
  <c r="P158" i="47"/>
  <c r="O158" i="47"/>
  <c r="N158" i="47"/>
  <c r="M158" i="47"/>
  <c r="L158" i="47"/>
  <c r="K158" i="47"/>
  <c r="J158" i="47"/>
  <c r="I158" i="47"/>
  <c r="H158" i="47"/>
  <c r="G158" i="47"/>
  <c r="F158" i="47"/>
  <c r="E158" i="47"/>
  <c r="D158" i="47"/>
  <c r="C158" i="47"/>
  <c r="B158" i="47"/>
  <c r="A158" i="47"/>
  <c r="W157" i="47"/>
  <c r="V157" i="47"/>
  <c r="U157" i="47"/>
  <c r="S157" i="47"/>
  <c r="R157" i="47"/>
  <c r="Q157" i="47"/>
  <c r="P157" i="47"/>
  <c r="O157" i="47"/>
  <c r="N157" i="47"/>
  <c r="M157" i="47"/>
  <c r="L157" i="47"/>
  <c r="K157" i="47"/>
  <c r="J157" i="47"/>
  <c r="I157" i="47"/>
  <c r="H157" i="47"/>
  <c r="G157" i="47"/>
  <c r="F157" i="47"/>
  <c r="E157" i="47"/>
  <c r="D157" i="47"/>
  <c r="C157" i="47"/>
  <c r="B157" i="47"/>
  <c r="A157" i="47"/>
  <c r="W156" i="47"/>
  <c r="V156" i="47"/>
  <c r="U156" i="47"/>
  <c r="S156" i="47"/>
  <c r="R156" i="47"/>
  <c r="Q156" i="47"/>
  <c r="P156" i="47"/>
  <c r="O156" i="47"/>
  <c r="N156" i="47"/>
  <c r="M156" i="47"/>
  <c r="L156" i="47"/>
  <c r="K156" i="47"/>
  <c r="J156" i="47"/>
  <c r="I156" i="47"/>
  <c r="H156" i="47"/>
  <c r="G156" i="47"/>
  <c r="F156" i="47"/>
  <c r="E156" i="47"/>
  <c r="D156" i="47"/>
  <c r="C156" i="47"/>
  <c r="B156" i="47"/>
  <c r="A156" i="47"/>
  <c r="W155" i="47"/>
  <c r="V155" i="47"/>
  <c r="U155" i="47"/>
  <c r="S155" i="47"/>
  <c r="R155" i="47"/>
  <c r="Q155" i="47"/>
  <c r="P155" i="47"/>
  <c r="O155" i="47"/>
  <c r="N155" i="47"/>
  <c r="M155" i="47"/>
  <c r="L155" i="47"/>
  <c r="K155" i="47"/>
  <c r="J155" i="47"/>
  <c r="I155" i="47"/>
  <c r="H155" i="47"/>
  <c r="G155" i="47"/>
  <c r="F155" i="47"/>
  <c r="E155" i="47"/>
  <c r="D155" i="47"/>
  <c r="C155" i="47"/>
  <c r="B155" i="47"/>
  <c r="A155" i="47"/>
  <c r="W154" i="47"/>
  <c r="V154" i="47"/>
  <c r="U154" i="47"/>
  <c r="S154" i="47"/>
  <c r="R154" i="47"/>
  <c r="Q154" i="47"/>
  <c r="P154" i="47"/>
  <c r="O154" i="47"/>
  <c r="N154" i="47"/>
  <c r="M154" i="47"/>
  <c r="L154" i="47"/>
  <c r="K154" i="47"/>
  <c r="J154" i="47"/>
  <c r="I154" i="47"/>
  <c r="H154" i="47"/>
  <c r="G154" i="47"/>
  <c r="F154" i="47"/>
  <c r="E154" i="47"/>
  <c r="D154" i="47"/>
  <c r="C154" i="47"/>
  <c r="B154" i="47"/>
  <c r="A154" i="47"/>
  <c r="W153" i="47"/>
  <c r="V153" i="47"/>
  <c r="U153" i="47"/>
  <c r="S153" i="47"/>
  <c r="R153" i="47"/>
  <c r="Q153" i="47"/>
  <c r="P153" i="47"/>
  <c r="O153" i="47"/>
  <c r="N153" i="47"/>
  <c r="M153" i="47"/>
  <c r="L153" i="47"/>
  <c r="K153" i="47"/>
  <c r="J153" i="47"/>
  <c r="I153" i="47"/>
  <c r="H153" i="47"/>
  <c r="G153" i="47"/>
  <c r="F153" i="47"/>
  <c r="E153" i="47"/>
  <c r="D153" i="47"/>
  <c r="C153" i="47"/>
  <c r="B153" i="47"/>
  <c r="A153" i="47"/>
  <c r="W152" i="47"/>
  <c r="V152" i="47"/>
  <c r="U152" i="47"/>
  <c r="Y152" i="47" s="1"/>
  <c r="S152" i="47"/>
  <c r="R152" i="47"/>
  <c r="Q152" i="47"/>
  <c r="P152" i="47"/>
  <c r="O152" i="47"/>
  <c r="N152" i="47"/>
  <c r="M152" i="47"/>
  <c r="L152" i="47"/>
  <c r="K152" i="47"/>
  <c r="J152" i="47"/>
  <c r="I152" i="47"/>
  <c r="H152" i="47"/>
  <c r="G152" i="47"/>
  <c r="F152" i="47"/>
  <c r="E152" i="47"/>
  <c r="D152" i="47"/>
  <c r="C152" i="47"/>
  <c r="B152" i="47"/>
  <c r="A152" i="47"/>
  <c r="W151" i="47"/>
  <c r="V151" i="47"/>
  <c r="U151" i="47"/>
  <c r="S151" i="47"/>
  <c r="R151" i="47"/>
  <c r="Q151" i="47"/>
  <c r="P151" i="47"/>
  <c r="O151" i="47"/>
  <c r="N151" i="47"/>
  <c r="M151" i="47"/>
  <c r="L151" i="47"/>
  <c r="K151" i="47"/>
  <c r="J151" i="47"/>
  <c r="I151" i="47"/>
  <c r="H151" i="47"/>
  <c r="G151" i="47"/>
  <c r="F151" i="47"/>
  <c r="E151" i="47"/>
  <c r="D151" i="47"/>
  <c r="C151" i="47"/>
  <c r="B151" i="47"/>
  <c r="A151" i="47"/>
  <c r="W150" i="47"/>
  <c r="V150" i="47"/>
  <c r="U150" i="47"/>
  <c r="Y150" i="47" s="1"/>
  <c r="S150" i="47"/>
  <c r="R150" i="47"/>
  <c r="Q150" i="47"/>
  <c r="P150" i="47"/>
  <c r="O150" i="47"/>
  <c r="N150" i="47"/>
  <c r="M150" i="47"/>
  <c r="L150" i="47"/>
  <c r="K150" i="47"/>
  <c r="J150" i="47"/>
  <c r="I150" i="47"/>
  <c r="H150" i="47"/>
  <c r="G150" i="47"/>
  <c r="F150" i="47"/>
  <c r="E150" i="47"/>
  <c r="D150" i="47"/>
  <c r="C150" i="47"/>
  <c r="B150" i="47"/>
  <c r="A150" i="47"/>
  <c r="W149" i="47"/>
  <c r="V149" i="47"/>
  <c r="U149" i="47"/>
  <c r="S149" i="47"/>
  <c r="R149" i="47"/>
  <c r="Q149" i="47"/>
  <c r="P149" i="47"/>
  <c r="O149" i="47"/>
  <c r="N149" i="47"/>
  <c r="M149" i="47"/>
  <c r="L149" i="47"/>
  <c r="K149" i="47"/>
  <c r="J149" i="47"/>
  <c r="I149" i="47"/>
  <c r="H149" i="47"/>
  <c r="G149" i="47"/>
  <c r="F149" i="47"/>
  <c r="E149" i="47"/>
  <c r="D149" i="47"/>
  <c r="C149" i="47"/>
  <c r="B149" i="47"/>
  <c r="A149" i="47"/>
  <c r="W148" i="47"/>
  <c r="V148" i="47"/>
  <c r="U148" i="47"/>
  <c r="Y148" i="47" s="1"/>
  <c r="S148" i="47"/>
  <c r="R148" i="47"/>
  <c r="Q148" i="47"/>
  <c r="P148" i="47"/>
  <c r="O148" i="47"/>
  <c r="N148" i="47"/>
  <c r="M148" i="47"/>
  <c r="L148" i="47"/>
  <c r="K148" i="47"/>
  <c r="J148" i="47"/>
  <c r="I148" i="47"/>
  <c r="H148" i="47"/>
  <c r="G148" i="47"/>
  <c r="F148" i="47"/>
  <c r="E148" i="47"/>
  <c r="D148" i="47"/>
  <c r="C148" i="47"/>
  <c r="B148" i="47"/>
  <c r="A148" i="47"/>
  <c r="W147" i="47"/>
  <c r="V147" i="47"/>
  <c r="U147" i="47"/>
  <c r="S147" i="47"/>
  <c r="R147" i="47"/>
  <c r="Q147" i="47"/>
  <c r="P147" i="47"/>
  <c r="O147" i="47"/>
  <c r="N147" i="47"/>
  <c r="M147" i="47"/>
  <c r="L147" i="47"/>
  <c r="K147" i="47"/>
  <c r="J147" i="47"/>
  <c r="I147" i="47"/>
  <c r="H147" i="47"/>
  <c r="G147" i="47"/>
  <c r="F147" i="47"/>
  <c r="E147" i="47"/>
  <c r="D147" i="47"/>
  <c r="C147" i="47"/>
  <c r="B147" i="47"/>
  <c r="A147" i="47"/>
  <c r="W146" i="47"/>
  <c r="V146" i="47"/>
  <c r="U146" i="47"/>
  <c r="S146" i="47"/>
  <c r="R146" i="47"/>
  <c r="Q146" i="47"/>
  <c r="P146" i="47"/>
  <c r="O146" i="47"/>
  <c r="N146" i="47"/>
  <c r="M146" i="47"/>
  <c r="L146" i="47"/>
  <c r="K146" i="47"/>
  <c r="J146" i="47"/>
  <c r="I146" i="47"/>
  <c r="H146" i="47"/>
  <c r="G146" i="47"/>
  <c r="F146" i="47"/>
  <c r="E146" i="47"/>
  <c r="D146" i="47"/>
  <c r="C146" i="47"/>
  <c r="B146" i="47"/>
  <c r="A146" i="47"/>
  <c r="W145" i="47"/>
  <c r="V145" i="47"/>
  <c r="U145" i="47"/>
  <c r="S145" i="47"/>
  <c r="R145" i="47"/>
  <c r="Q145" i="47"/>
  <c r="P145" i="47"/>
  <c r="O145" i="47"/>
  <c r="N145" i="47"/>
  <c r="M145" i="47"/>
  <c r="L145" i="47"/>
  <c r="K145" i="47"/>
  <c r="J145" i="47"/>
  <c r="I145" i="47"/>
  <c r="H145" i="47"/>
  <c r="G145" i="47"/>
  <c r="F145" i="47"/>
  <c r="E145" i="47"/>
  <c r="D145" i="47"/>
  <c r="C145" i="47"/>
  <c r="B145" i="47"/>
  <c r="A145" i="47"/>
  <c r="W144" i="47"/>
  <c r="V144" i="47"/>
  <c r="U144" i="47"/>
  <c r="Y144" i="47" s="1"/>
  <c r="S144" i="47"/>
  <c r="R144" i="47"/>
  <c r="Q144" i="47"/>
  <c r="P144" i="47"/>
  <c r="O144" i="47"/>
  <c r="N144" i="47"/>
  <c r="M144" i="47"/>
  <c r="L144" i="47"/>
  <c r="K144" i="47"/>
  <c r="J144" i="47"/>
  <c r="I144" i="47"/>
  <c r="H144" i="47"/>
  <c r="G144" i="47"/>
  <c r="F144" i="47"/>
  <c r="E144" i="47"/>
  <c r="D144" i="47"/>
  <c r="C144" i="47"/>
  <c r="B144" i="47"/>
  <c r="A144" i="47"/>
  <c r="Z143" i="47"/>
  <c r="W143" i="47"/>
  <c r="V143" i="47"/>
  <c r="U143" i="47"/>
  <c r="S143" i="47"/>
  <c r="R143" i="47"/>
  <c r="Q143" i="47"/>
  <c r="P143" i="47"/>
  <c r="O143" i="47"/>
  <c r="N143" i="47"/>
  <c r="M143" i="47"/>
  <c r="L143" i="47"/>
  <c r="K143" i="47"/>
  <c r="J143" i="47"/>
  <c r="I143" i="47"/>
  <c r="H143" i="47"/>
  <c r="G143" i="47"/>
  <c r="F143" i="47"/>
  <c r="E143" i="47"/>
  <c r="D143" i="47"/>
  <c r="C143" i="47"/>
  <c r="B143" i="47"/>
  <c r="A143" i="47"/>
  <c r="W142" i="47"/>
  <c r="V142" i="47"/>
  <c r="U142" i="47"/>
  <c r="S142" i="47"/>
  <c r="R142" i="47"/>
  <c r="Q142" i="47"/>
  <c r="P142" i="47"/>
  <c r="O142" i="47"/>
  <c r="N142" i="47"/>
  <c r="M142" i="47"/>
  <c r="L142" i="47"/>
  <c r="K142" i="47"/>
  <c r="J142" i="47"/>
  <c r="I142" i="47"/>
  <c r="H142" i="47"/>
  <c r="G142" i="47"/>
  <c r="F142" i="47"/>
  <c r="E142" i="47"/>
  <c r="D142" i="47"/>
  <c r="C142" i="47"/>
  <c r="B142" i="47"/>
  <c r="A142" i="47"/>
  <c r="W141" i="47"/>
  <c r="V141" i="47"/>
  <c r="Z141" i="47" s="1"/>
  <c r="U141" i="47"/>
  <c r="S141" i="47"/>
  <c r="R141" i="47"/>
  <c r="Q141" i="47"/>
  <c r="P141" i="47"/>
  <c r="O141" i="47"/>
  <c r="N141" i="47"/>
  <c r="M141" i="47"/>
  <c r="L141" i="47"/>
  <c r="K141" i="47"/>
  <c r="J141" i="47"/>
  <c r="I141" i="47"/>
  <c r="H141" i="47"/>
  <c r="G141" i="47"/>
  <c r="F141" i="47"/>
  <c r="E141" i="47"/>
  <c r="D141" i="47"/>
  <c r="C141" i="47"/>
  <c r="B141" i="47"/>
  <c r="A141" i="47"/>
  <c r="W140" i="47"/>
  <c r="V140" i="47"/>
  <c r="U140" i="47"/>
  <c r="S140" i="47"/>
  <c r="R140" i="47"/>
  <c r="Q140" i="47"/>
  <c r="P140" i="47"/>
  <c r="O140" i="47"/>
  <c r="N140" i="47"/>
  <c r="M140" i="47"/>
  <c r="L140" i="47"/>
  <c r="K140" i="47"/>
  <c r="J140" i="47"/>
  <c r="I140" i="47"/>
  <c r="H140" i="47"/>
  <c r="G140" i="47"/>
  <c r="F140" i="47"/>
  <c r="E140" i="47"/>
  <c r="D140" i="47"/>
  <c r="C140" i="47"/>
  <c r="B140" i="47"/>
  <c r="A140" i="47"/>
  <c r="W139" i="47"/>
  <c r="V139" i="47"/>
  <c r="U139" i="47"/>
  <c r="S139" i="47"/>
  <c r="R139" i="47"/>
  <c r="Q139" i="47"/>
  <c r="P139" i="47"/>
  <c r="O139" i="47"/>
  <c r="N139" i="47"/>
  <c r="M139" i="47"/>
  <c r="L139" i="47"/>
  <c r="K139" i="47"/>
  <c r="J139" i="47"/>
  <c r="I139" i="47"/>
  <c r="H139" i="47"/>
  <c r="G139" i="47"/>
  <c r="F139" i="47"/>
  <c r="E139" i="47"/>
  <c r="D139" i="47"/>
  <c r="C139" i="47"/>
  <c r="B139" i="47"/>
  <c r="A139" i="47"/>
  <c r="W138" i="47"/>
  <c r="V138" i="47"/>
  <c r="U138" i="47"/>
  <c r="S138" i="47"/>
  <c r="R138" i="47"/>
  <c r="Q138" i="47"/>
  <c r="P138" i="47"/>
  <c r="O138" i="47"/>
  <c r="N138" i="47"/>
  <c r="M138" i="47"/>
  <c r="L138" i="47"/>
  <c r="K138" i="47"/>
  <c r="J138" i="47"/>
  <c r="I138" i="47"/>
  <c r="H138" i="47"/>
  <c r="G138" i="47"/>
  <c r="F138" i="47"/>
  <c r="E138" i="47"/>
  <c r="D138" i="47"/>
  <c r="C138" i="47"/>
  <c r="B138" i="47"/>
  <c r="A138" i="47"/>
  <c r="W137" i="47"/>
  <c r="V137" i="47"/>
  <c r="U137" i="47"/>
  <c r="S137" i="47"/>
  <c r="R137" i="47"/>
  <c r="Q137" i="47"/>
  <c r="P137" i="47"/>
  <c r="O137" i="47"/>
  <c r="N137" i="47"/>
  <c r="M137" i="47"/>
  <c r="L137" i="47"/>
  <c r="K137" i="47"/>
  <c r="J137" i="47"/>
  <c r="I137" i="47"/>
  <c r="H137" i="47"/>
  <c r="G137" i="47"/>
  <c r="F137" i="47"/>
  <c r="E137" i="47"/>
  <c r="D137" i="47"/>
  <c r="C137" i="47"/>
  <c r="B137" i="47"/>
  <c r="A137" i="47"/>
  <c r="W136" i="47"/>
  <c r="V136" i="47"/>
  <c r="U136" i="47"/>
  <c r="S136" i="47"/>
  <c r="R136" i="47"/>
  <c r="Q136" i="47"/>
  <c r="P136" i="47"/>
  <c r="O136" i="47"/>
  <c r="N136" i="47"/>
  <c r="M136" i="47"/>
  <c r="L136" i="47"/>
  <c r="K136" i="47"/>
  <c r="J136" i="47"/>
  <c r="I136" i="47"/>
  <c r="H136" i="47"/>
  <c r="G136" i="47"/>
  <c r="F136" i="47"/>
  <c r="E136" i="47"/>
  <c r="D136" i="47"/>
  <c r="C136" i="47"/>
  <c r="B136" i="47"/>
  <c r="A136" i="47"/>
  <c r="W135" i="47"/>
  <c r="V135" i="47"/>
  <c r="Z135" i="47" s="1"/>
  <c r="U135" i="47"/>
  <c r="S135" i="47"/>
  <c r="R135" i="47"/>
  <c r="Q135" i="47"/>
  <c r="P135" i="47"/>
  <c r="O135" i="47"/>
  <c r="N135" i="47"/>
  <c r="M135" i="47"/>
  <c r="L135" i="47"/>
  <c r="K135" i="47"/>
  <c r="J135" i="47"/>
  <c r="I135" i="47"/>
  <c r="H135" i="47"/>
  <c r="G135" i="47"/>
  <c r="F135" i="47"/>
  <c r="E135" i="47"/>
  <c r="D135" i="47"/>
  <c r="C135" i="47"/>
  <c r="B135" i="47"/>
  <c r="A135" i="47"/>
  <c r="W134" i="47"/>
  <c r="V134" i="47"/>
  <c r="U134" i="47"/>
  <c r="S134" i="47"/>
  <c r="R134" i="47"/>
  <c r="Q134" i="47"/>
  <c r="P134" i="47"/>
  <c r="O134" i="47"/>
  <c r="N134" i="47"/>
  <c r="M134" i="47"/>
  <c r="L134" i="47"/>
  <c r="K134" i="47"/>
  <c r="J134" i="47"/>
  <c r="I134" i="47"/>
  <c r="H134" i="47"/>
  <c r="G134" i="47"/>
  <c r="F134" i="47"/>
  <c r="E134" i="47"/>
  <c r="D134" i="47"/>
  <c r="C134" i="47"/>
  <c r="B134" i="47"/>
  <c r="A134" i="47"/>
  <c r="W133" i="47"/>
  <c r="V133" i="47"/>
  <c r="Z133" i="47" s="1"/>
  <c r="U133" i="47"/>
  <c r="S133" i="47"/>
  <c r="R133" i="47"/>
  <c r="Q133" i="47"/>
  <c r="P133" i="47"/>
  <c r="O133" i="47"/>
  <c r="N133" i="47"/>
  <c r="M133" i="47"/>
  <c r="L133" i="47"/>
  <c r="K133" i="47"/>
  <c r="J133" i="47"/>
  <c r="I133" i="47"/>
  <c r="H133" i="47"/>
  <c r="G133" i="47"/>
  <c r="F133" i="47"/>
  <c r="E133" i="47"/>
  <c r="D133" i="47"/>
  <c r="C133" i="47"/>
  <c r="B133" i="47"/>
  <c r="A133" i="47"/>
  <c r="W132" i="47"/>
  <c r="V132" i="47"/>
  <c r="U132" i="47"/>
  <c r="S132" i="47"/>
  <c r="R132" i="47"/>
  <c r="Q132" i="47"/>
  <c r="P132" i="47"/>
  <c r="O132" i="47"/>
  <c r="N132" i="47"/>
  <c r="M132" i="47"/>
  <c r="L132" i="47"/>
  <c r="K132" i="47"/>
  <c r="J132" i="47"/>
  <c r="I132" i="47"/>
  <c r="H132" i="47"/>
  <c r="G132" i="47"/>
  <c r="F132" i="47"/>
  <c r="E132" i="47"/>
  <c r="D132" i="47"/>
  <c r="C132" i="47"/>
  <c r="B132" i="47"/>
  <c r="A132" i="47"/>
  <c r="W131" i="47"/>
  <c r="V131" i="47"/>
  <c r="U131" i="47"/>
  <c r="S131" i="47"/>
  <c r="R131" i="47"/>
  <c r="Q131" i="47"/>
  <c r="P131" i="47"/>
  <c r="O131" i="47"/>
  <c r="N131" i="47"/>
  <c r="M131" i="47"/>
  <c r="L131" i="47"/>
  <c r="K131" i="47"/>
  <c r="J131" i="47"/>
  <c r="I131" i="47"/>
  <c r="H131" i="47"/>
  <c r="G131" i="47"/>
  <c r="F131" i="47"/>
  <c r="E131" i="47"/>
  <c r="D131" i="47"/>
  <c r="C131" i="47"/>
  <c r="B131" i="47"/>
  <c r="A131" i="47"/>
  <c r="W130" i="47"/>
  <c r="V130" i="47"/>
  <c r="U130" i="47"/>
  <c r="S130" i="47"/>
  <c r="R130" i="47"/>
  <c r="Q130" i="47"/>
  <c r="P130" i="47"/>
  <c r="O130" i="47"/>
  <c r="N130" i="47"/>
  <c r="M130" i="47"/>
  <c r="L130" i="47"/>
  <c r="K130" i="47"/>
  <c r="J130" i="47"/>
  <c r="I130" i="47"/>
  <c r="H130" i="47"/>
  <c r="G130" i="47"/>
  <c r="F130" i="47"/>
  <c r="E130" i="47"/>
  <c r="D130" i="47"/>
  <c r="C130" i="47"/>
  <c r="B130" i="47"/>
  <c r="A130" i="47"/>
  <c r="W129" i="47"/>
  <c r="V129" i="47"/>
  <c r="U129" i="47"/>
  <c r="S129" i="47"/>
  <c r="R129" i="47"/>
  <c r="Q129" i="47"/>
  <c r="P129" i="47"/>
  <c r="O129" i="47"/>
  <c r="N129" i="47"/>
  <c r="M129" i="47"/>
  <c r="L129" i="47"/>
  <c r="K129" i="47"/>
  <c r="J129" i="47"/>
  <c r="I129" i="47"/>
  <c r="H129" i="47"/>
  <c r="G129" i="47"/>
  <c r="F129" i="47"/>
  <c r="E129" i="47"/>
  <c r="D129" i="47"/>
  <c r="C129" i="47"/>
  <c r="B129" i="47"/>
  <c r="A129" i="47"/>
  <c r="W128" i="47"/>
  <c r="V128" i="47"/>
  <c r="U128" i="47"/>
  <c r="S128" i="47"/>
  <c r="R128" i="47"/>
  <c r="Q128" i="47"/>
  <c r="P128" i="47"/>
  <c r="O128" i="47"/>
  <c r="N128" i="47"/>
  <c r="M128" i="47"/>
  <c r="L128" i="47"/>
  <c r="K128" i="47"/>
  <c r="J128" i="47"/>
  <c r="I128" i="47"/>
  <c r="H128" i="47"/>
  <c r="G128" i="47"/>
  <c r="F128" i="47"/>
  <c r="E128" i="47"/>
  <c r="D128" i="47"/>
  <c r="C128" i="47"/>
  <c r="B128" i="47"/>
  <c r="A128" i="47"/>
  <c r="W127" i="47"/>
  <c r="V127" i="47"/>
  <c r="U127" i="47"/>
  <c r="S127" i="47"/>
  <c r="R127" i="47"/>
  <c r="Q127" i="47"/>
  <c r="P127" i="47"/>
  <c r="O127" i="47"/>
  <c r="N127" i="47"/>
  <c r="M127" i="47"/>
  <c r="L127" i="47"/>
  <c r="K127" i="47"/>
  <c r="J127" i="47"/>
  <c r="I127" i="47"/>
  <c r="H127" i="47"/>
  <c r="G127" i="47"/>
  <c r="F127" i="47"/>
  <c r="E127" i="47"/>
  <c r="D127" i="47"/>
  <c r="C127" i="47"/>
  <c r="B127" i="47"/>
  <c r="A127" i="47"/>
  <c r="W126" i="47"/>
  <c r="V126" i="47"/>
  <c r="U126" i="47"/>
  <c r="S126" i="47"/>
  <c r="R126" i="47"/>
  <c r="Q126" i="47"/>
  <c r="P126" i="47"/>
  <c r="O126" i="47"/>
  <c r="N126" i="47"/>
  <c r="M126" i="47"/>
  <c r="L126" i="47"/>
  <c r="K126" i="47"/>
  <c r="J126" i="47"/>
  <c r="I126" i="47"/>
  <c r="H126" i="47"/>
  <c r="G126" i="47"/>
  <c r="F126" i="47"/>
  <c r="E126" i="47"/>
  <c r="D126" i="47"/>
  <c r="C126" i="47"/>
  <c r="B126" i="47"/>
  <c r="A126" i="47"/>
  <c r="W125" i="47"/>
  <c r="V125" i="47"/>
  <c r="U125" i="47"/>
  <c r="S125" i="47"/>
  <c r="R125" i="47"/>
  <c r="Q125" i="47"/>
  <c r="P125" i="47"/>
  <c r="O125" i="47"/>
  <c r="N125" i="47"/>
  <c r="M125" i="47"/>
  <c r="L125" i="47"/>
  <c r="K125" i="47"/>
  <c r="J125" i="47"/>
  <c r="I125" i="47"/>
  <c r="H125" i="47"/>
  <c r="G125" i="47"/>
  <c r="F125" i="47"/>
  <c r="E125" i="47"/>
  <c r="D125" i="47"/>
  <c r="C125" i="47"/>
  <c r="B125" i="47"/>
  <c r="A125" i="47"/>
  <c r="W124" i="47"/>
  <c r="V124" i="47"/>
  <c r="U124" i="47"/>
  <c r="S124" i="47"/>
  <c r="R124" i="47"/>
  <c r="Q124" i="47"/>
  <c r="P124" i="47"/>
  <c r="O124" i="47"/>
  <c r="N124" i="47"/>
  <c r="M124" i="47"/>
  <c r="L124" i="47"/>
  <c r="K124" i="47"/>
  <c r="J124" i="47"/>
  <c r="I124" i="47"/>
  <c r="H124" i="47"/>
  <c r="G124" i="47"/>
  <c r="F124" i="47"/>
  <c r="E124" i="47"/>
  <c r="D124" i="47"/>
  <c r="C124" i="47"/>
  <c r="B124" i="47"/>
  <c r="A124" i="47"/>
  <c r="W123" i="47"/>
  <c r="V123" i="47"/>
  <c r="U123" i="47"/>
  <c r="S123" i="47"/>
  <c r="R123" i="47"/>
  <c r="Q123" i="47"/>
  <c r="P123" i="47"/>
  <c r="O123" i="47"/>
  <c r="N123" i="47"/>
  <c r="M123" i="47"/>
  <c r="L123" i="47"/>
  <c r="K123" i="47"/>
  <c r="J123" i="47"/>
  <c r="I123" i="47"/>
  <c r="H123" i="47"/>
  <c r="G123" i="47"/>
  <c r="F123" i="47"/>
  <c r="E123" i="47"/>
  <c r="D123" i="47"/>
  <c r="C123" i="47"/>
  <c r="B123" i="47"/>
  <c r="A123" i="47"/>
  <c r="W122" i="47"/>
  <c r="V122" i="47"/>
  <c r="U122" i="47"/>
  <c r="S122" i="47"/>
  <c r="R122" i="47"/>
  <c r="Q122" i="47"/>
  <c r="P122" i="47"/>
  <c r="O122" i="47"/>
  <c r="N122" i="47"/>
  <c r="M122" i="47"/>
  <c r="L122" i="47"/>
  <c r="K122" i="47"/>
  <c r="J122" i="47"/>
  <c r="I122" i="47"/>
  <c r="H122" i="47"/>
  <c r="G122" i="47"/>
  <c r="F122" i="47"/>
  <c r="E122" i="47"/>
  <c r="D122" i="47"/>
  <c r="C122" i="47"/>
  <c r="B122" i="47"/>
  <c r="A122" i="47"/>
  <c r="W121" i="47"/>
  <c r="V121" i="47"/>
  <c r="U121" i="47"/>
  <c r="S121" i="47"/>
  <c r="R121" i="47"/>
  <c r="Q121" i="47"/>
  <c r="P121" i="47"/>
  <c r="O121" i="47"/>
  <c r="N121" i="47"/>
  <c r="M121" i="47"/>
  <c r="L121" i="47"/>
  <c r="K121" i="47"/>
  <c r="J121" i="47"/>
  <c r="I121" i="47"/>
  <c r="H121" i="47"/>
  <c r="G121" i="47"/>
  <c r="F121" i="47"/>
  <c r="E121" i="47"/>
  <c r="D121" i="47"/>
  <c r="C121" i="47"/>
  <c r="B121" i="47"/>
  <c r="A121" i="47"/>
  <c r="W120" i="47"/>
  <c r="V120" i="47"/>
  <c r="U120" i="47"/>
  <c r="S120" i="47"/>
  <c r="R120" i="47"/>
  <c r="Q120" i="47"/>
  <c r="P120" i="47"/>
  <c r="O120" i="47"/>
  <c r="N120" i="47"/>
  <c r="M120" i="47"/>
  <c r="L120" i="47"/>
  <c r="K120" i="47"/>
  <c r="J120" i="47"/>
  <c r="I120" i="47"/>
  <c r="H120" i="47"/>
  <c r="G120" i="47"/>
  <c r="F120" i="47"/>
  <c r="E120" i="47"/>
  <c r="D120" i="47"/>
  <c r="C120" i="47"/>
  <c r="B120" i="47"/>
  <c r="A120" i="47"/>
  <c r="W119" i="47"/>
  <c r="V119" i="47"/>
  <c r="U119" i="47"/>
  <c r="S119" i="47"/>
  <c r="R119" i="47"/>
  <c r="Q119" i="47"/>
  <c r="P119" i="47"/>
  <c r="O119" i="47"/>
  <c r="N119" i="47"/>
  <c r="M119" i="47"/>
  <c r="L119" i="47"/>
  <c r="K119" i="47"/>
  <c r="J119" i="47"/>
  <c r="I119" i="47"/>
  <c r="H119" i="47"/>
  <c r="G119" i="47"/>
  <c r="F119" i="47"/>
  <c r="E119" i="47"/>
  <c r="D119" i="47"/>
  <c r="C119" i="47"/>
  <c r="B119" i="47"/>
  <c r="A119" i="47"/>
  <c r="W118" i="47"/>
  <c r="V118" i="47"/>
  <c r="U118" i="47"/>
  <c r="S118" i="47"/>
  <c r="R118" i="47"/>
  <c r="Q118" i="47"/>
  <c r="P118" i="47"/>
  <c r="O118" i="47"/>
  <c r="N118" i="47"/>
  <c r="M118" i="47"/>
  <c r="L118" i="47"/>
  <c r="K118" i="47"/>
  <c r="J118" i="47"/>
  <c r="I118" i="47"/>
  <c r="H118" i="47"/>
  <c r="G118" i="47"/>
  <c r="F118" i="47"/>
  <c r="E118" i="47"/>
  <c r="D118" i="47"/>
  <c r="C118" i="47"/>
  <c r="B118" i="47"/>
  <c r="A118" i="47"/>
  <c r="W117" i="47"/>
  <c r="V117" i="47"/>
  <c r="U117" i="47"/>
  <c r="S117" i="47"/>
  <c r="R117" i="47"/>
  <c r="Q117" i="47"/>
  <c r="P117" i="47"/>
  <c r="O117" i="47"/>
  <c r="N117" i="47"/>
  <c r="M117" i="47"/>
  <c r="L117" i="47"/>
  <c r="K117" i="47"/>
  <c r="J117" i="47"/>
  <c r="I117" i="47"/>
  <c r="H117" i="47"/>
  <c r="G117" i="47"/>
  <c r="F117" i="47"/>
  <c r="E117" i="47"/>
  <c r="D117" i="47"/>
  <c r="C117" i="47"/>
  <c r="B117" i="47"/>
  <c r="A117" i="47"/>
  <c r="W116" i="47"/>
  <c r="V116" i="47"/>
  <c r="U116" i="47"/>
  <c r="S116" i="47"/>
  <c r="R116" i="47"/>
  <c r="Q116" i="47"/>
  <c r="P116" i="47"/>
  <c r="O116" i="47"/>
  <c r="N116" i="47"/>
  <c r="M116" i="47"/>
  <c r="L116" i="47"/>
  <c r="K116" i="47"/>
  <c r="J116" i="47"/>
  <c r="I116" i="47"/>
  <c r="H116" i="47"/>
  <c r="G116" i="47"/>
  <c r="F116" i="47"/>
  <c r="E116" i="47"/>
  <c r="D116" i="47"/>
  <c r="C116" i="47"/>
  <c r="B116" i="47"/>
  <c r="A116" i="47"/>
  <c r="W115" i="47"/>
  <c r="V115" i="47"/>
  <c r="U115" i="47"/>
  <c r="S115" i="47"/>
  <c r="R115" i="47"/>
  <c r="Q115" i="47"/>
  <c r="P115" i="47"/>
  <c r="O115" i="47"/>
  <c r="N115" i="47"/>
  <c r="M115" i="47"/>
  <c r="L115" i="47"/>
  <c r="K115" i="47"/>
  <c r="J115" i="47"/>
  <c r="I115" i="47"/>
  <c r="H115" i="47"/>
  <c r="G115" i="47"/>
  <c r="F115" i="47"/>
  <c r="E115" i="47"/>
  <c r="D115" i="47"/>
  <c r="C115" i="47"/>
  <c r="B115" i="47"/>
  <c r="A115" i="47"/>
  <c r="W114" i="47"/>
  <c r="V114" i="47"/>
  <c r="Z114" i="47" s="1"/>
  <c r="U114" i="47"/>
  <c r="S114" i="47"/>
  <c r="AA114" i="47" s="1"/>
  <c r="R114" i="47"/>
  <c r="Q114" i="47"/>
  <c r="P114" i="47"/>
  <c r="O114" i="47"/>
  <c r="N114" i="47"/>
  <c r="M114" i="47"/>
  <c r="L114" i="47"/>
  <c r="K114" i="47"/>
  <c r="J114" i="47"/>
  <c r="I114" i="47"/>
  <c r="H114" i="47"/>
  <c r="G114" i="47"/>
  <c r="F114" i="47"/>
  <c r="E114" i="47"/>
  <c r="D114" i="47"/>
  <c r="C114" i="47"/>
  <c r="B114" i="47"/>
  <c r="A114" i="47"/>
  <c r="W113" i="47"/>
  <c r="V113" i="47"/>
  <c r="Z113" i="47" s="1"/>
  <c r="U113" i="47"/>
  <c r="S113" i="47"/>
  <c r="R113" i="47"/>
  <c r="Q113" i="47"/>
  <c r="P113" i="47"/>
  <c r="O113" i="47"/>
  <c r="N113" i="47"/>
  <c r="M113" i="47"/>
  <c r="L113" i="47"/>
  <c r="K113" i="47"/>
  <c r="J113" i="47"/>
  <c r="I113" i="47"/>
  <c r="H113" i="47"/>
  <c r="G113" i="47"/>
  <c r="F113" i="47"/>
  <c r="E113" i="47"/>
  <c r="D113" i="47"/>
  <c r="C113" i="47"/>
  <c r="B113" i="47"/>
  <c r="A113" i="47"/>
  <c r="W112" i="47"/>
  <c r="V112" i="47"/>
  <c r="U112" i="47"/>
  <c r="S112" i="47"/>
  <c r="R112" i="47"/>
  <c r="Q112" i="47"/>
  <c r="P112" i="47"/>
  <c r="O112" i="47"/>
  <c r="N112" i="47"/>
  <c r="M112" i="47"/>
  <c r="L112" i="47"/>
  <c r="K112" i="47"/>
  <c r="J112" i="47"/>
  <c r="I112" i="47"/>
  <c r="H112" i="47"/>
  <c r="G112" i="47"/>
  <c r="F112" i="47"/>
  <c r="E112" i="47"/>
  <c r="D112" i="47"/>
  <c r="C112" i="47"/>
  <c r="B112" i="47"/>
  <c r="A112" i="47"/>
  <c r="W111" i="47"/>
  <c r="V111" i="47"/>
  <c r="Z111" i="47" s="1"/>
  <c r="U111" i="47"/>
  <c r="S111" i="47"/>
  <c r="R111" i="47"/>
  <c r="Q111" i="47"/>
  <c r="P111" i="47"/>
  <c r="O111" i="47"/>
  <c r="N111" i="47"/>
  <c r="M111" i="47"/>
  <c r="L111" i="47"/>
  <c r="K111" i="47"/>
  <c r="J111" i="47"/>
  <c r="I111" i="47"/>
  <c r="H111" i="47"/>
  <c r="G111" i="47"/>
  <c r="F111" i="47"/>
  <c r="E111" i="47"/>
  <c r="D111" i="47"/>
  <c r="C111" i="47"/>
  <c r="B111" i="47"/>
  <c r="A111" i="47"/>
  <c r="W110" i="47"/>
  <c r="V110" i="47"/>
  <c r="U110" i="47"/>
  <c r="S110" i="47"/>
  <c r="R110" i="47"/>
  <c r="Q110" i="47"/>
  <c r="P110" i="47"/>
  <c r="O110" i="47"/>
  <c r="N110" i="47"/>
  <c r="M110" i="47"/>
  <c r="L110" i="47"/>
  <c r="K110" i="47"/>
  <c r="J110" i="47"/>
  <c r="I110" i="47"/>
  <c r="H110" i="47"/>
  <c r="G110" i="47"/>
  <c r="F110" i="47"/>
  <c r="E110" i="47"/>
  <c r="D110" i="47"/>
  <c r="C110" i="47"/>
  <c r="B110" i="47"/>
  <c r="A110" i="47"/>
  <c r="W109" i="47"/>
  <c r="V109" i="47"/>
  <c r="Z109" i="47" s="1"/>
  <c r="U109" i="47"/>
  <c r="S109" i="47"/>
  <c r="R109" i="47"/>
  <c r="Q109" i="47"/>
  <c r="P109" i="47"/>
  <c r="O109" i="47"/>
  <c r="N109" i="47"/>
  <c r="M109" i="47"/>
  <c r="L109" i="47"/>
  <c r="K109" i="47"/>
  <c r="J109" i="47"/>
  <c r="I109" i="47"/>
  <c r="H109" i="47"/>
  <c r="G109" i="47"/>
  <c r="F109" i="47"/>
  <c r="E109" i="47"/>
  <c r="D109" i="47"/>
  <c r="C109" i="47"/>
  <c r="B109" i="47"/>
  <c r="A109" i="47"/>
  <c r="W108" i="47"/>
  <c r="V108" i="47"/>
  <c r="U108" i="47"/>
  <c r="S108" i="47"/>
  <c r="R108" i="47"/>
  <c r="Q108" i="47"/>
  <c r="P108" i="47"/>
  <c r="O108" i="47"/>
  <c r="N108" i="47"/>
  <c r="M108" i="47"/>
  <c r="L108" i="47"/>
  <c r="K108" i="47"/>
  <c r="J108" i="47"/>
  <c r="I108" i="47"/>
  <c r="H108" i="47"/>
  <c r="G108" i="47"/>
  <c r="F108" i="47"/>
  <c r="E108" i="47"/>
  <c r="D108" i="47"/>
  <c r="C108" i="47"/>
  <c r="B108" i="47"/>
  <c r="A108" i="47"/>
  <c r="W107" i="47"/>
  <c r="V107" i="47"/>
  <c r="U107" i="47"/>
  <c r="S107" i="47"/>
  <c r="R107" i="47"/>
  <c r="Q107" i="47"/>
  <c r="P107" i="47"/>
  <c r="O107" i="47"/>
  <c r="N107" i="47"/>
  <c r="M107" i="47"/>
  <c r="L107" i="47"/>
  <c r="K107" i="47"/>
  <c r="J107" i="47"/>
  <c r="I107" i="47"/>
  <c r="H107" i="47"/>
  <c r="G107" i="47"/>
  <c r="F107" i="47"/>
  <c r="E107" i="47"/>
  <c r="D107" i="47"/>
  <c r="C107" i="47"/>
  <c r="B107" i="47"/>
  <c r="A107" i="47"/>
  <c r="W106" i="47"/>
  <c r="V106" i="47"/>
  <c r="U106" i="47"/>
  <c r="S106" i="47"/>
  <c r="R106" i="47"/>
  <c r="Q106" i="47"/>
  <c r="P106" i="47"/>
  <c r="O106" i="47"/>
  <c r="N106" i="47"/>
  <c r="M106" i="47"/>
  <c r="L106" i="47"/>
  <c r="K106" i="47"/>
  <c r="J106" i="47"/>
  <c r="I106" i="47"/>
  <c r="H106" i="47"/>
  <c r="G106" i="47"/>
  <c r="F106" i="47"/>
  <c r="E106" i="47"/>
  <c r="D106" i="47"/>
  <c r="C106" i="47"/>
  <c r="B106" i="47"/>
  <c r="A106" i="47"/>
  <c r="W105" i="47"/>
  <c r="V105" i="47"/>
  <c r="U105" i="47"/>
  <c r="S105" i="47"/>
  <c r="R105" i="47"/>
  <c r="Q105" i="47"/>
  <c r="P105" i="47"/>
  <c r="O105" i="47"/>
  <c r="N105" i="47"/>
  <c r="M105" i="47"/>
  <c r="L105" i="47"/>
  <c r="K105" i="47"/>
  <c r="J105" i="47"/>
  <c r="I105" i="47"/>
  <c r="H105" i="47"/>
  <c r="G105" i="47"/>
  <c r="F105" i="47"/>
  <c r="E105" i="47"/>
  <c r="D105" i="47"/>
  <c r="C105" i="47"/>
  <c r="B105" i="47"/>
  <c r="A105" i="47"/>
  <c r="W104" i="47"/>
  <c r="V104" i="47"/>
  <c r="U104" i="47"/>
  <c r="S104" i="47"/>
  <c r="R104" i="47"/>
  <c r="Q104" i="47"/>
  <c r="P104" i="47"/>
  <c r="O104" i="47"/>
  <c r="N104" i="47"/>
  <c r="M104" i="47"/>
  <c r="L104" i="47"/>
  <c r="K104" i="47"/>
  <c r="J104" i="47"/>
  <c r="I104" i="47"/>
  <c r="H104" i="47"/>
  <c r="G104" i="47"/>
  <c r="F104" i="47"/>
  <c r="E104" i="47"/>
  <c r="D104" i="47"/>
  <c r="C104" i="47"/>
  <c r="B104" i="47"/>
  <c r="A104" i="47"/>
  <c r="W103" i="47"/>
  <c r="V103" i="47"/>
  <c r="U103" i="47"/>
  <c r="S103" i="47"/>
  <c r="R103" i="47"/>
  <c r="Q103" i="47"/>
  <c r="P103" i="47"/>
  <c r="O103" i="47"/>
  <c r="N103" i="47"/>
  <c r="M103" i="47"/>
  <c r="L103" i="47"/>
  <c r="K103" i="47"/>
  <c r="J103" i="47"/>
  <c r="I103" i="47"/>
  <c r="H103" i="47"/>
  <c r="G103" i="47"/>
  <c r="F103" i="47"/>
  <c r="E103" i="47"/>
  <c r="D103" i="47"/>
  <c r="C103" i="47"/>
  <c r="B103" i="47"/>
  <c r="A103" i="47"/>
  <c r="W102" i="47"/>
  <c r="V102" i="47"/>
  <c r="U102" i="47"/>
  <c r="S102" i="47"/>
  <c r="R102" i="47"/>
  <c r="Q102" i="47"/>
  <c r="P102" i="47"/>
  <c r="O102" i="47"/>
  <c r="N102" i="47"/>
  <c r="M102" i="47"/>
  <c r="L102" i="47"/>
  <c r="K102" i="47"/>
  <c r="J102" i="47"/>
  <c r="I102" i="47"/>
  <c r="H102" i="47"/>
  <c r="G102" i="47"/>
  <c r="F102" i="47"/>
  <c r="E102" i="47"/>
  <c r="D102" i="47"/>
  <c r="C102" i="47"/>
  <c r="B102" i="47"/>
  <c r="A102" i="47"/>
  <c r="W101" i="47"/>
  <c r="V101" i="47"/>
  <c r="U101" i="47"/>
  <c r="S101" i="47"/>
  <c r="R101" i="47"/>
  <c r="Q101" i="47"/>
  <c r="P101" i="47"/>
  <c r="O101" i="47"/>
  <c r="N101" i="47"/>
  <c r="M101" i="47"/>
  <c r="L101" i="47"/>
  <c r="K101" i="47"/>
  <c r="J101" i="47"/>
  <c r="I101" i="47"/>
  <c r="H101" i="47"/>
  <c r="G101" i="47"/>
  <c r="F101" i="47"/>
  <c r="E101" i="47"/>
  <c r="D101" i="47"/>
  <c r="C101" i="47"/>
  <c r="B101" i="47"/>
  <c r="A101" i="47"/>
  <c r="W100" i="47"/>
  <c r="V100" i="47"/>
  <c r="U100" i="47"/>
  <c r="S100" i="47"/>
  <c r="R100" i="47"/>
  <c r="Q100" i="47"/>
  <c r="P100" i="47"/>
  <c r="O100" i="47"/>
  <c r="N100" i="47"/>
  <c r="M100" i="47"/>
  <c r="L100" i="47"/>
  <c r="K100" i="47"/>
  <c r="J100" i="47"/>
  <c r="I100" i="47"/>
  <c r="H100" i="47"/>
  <c r="G100" i="47"/>
  <c r="F100" i="47"/>
  <c r="E100" i="47"/>
  <c r="D100" i="47"/>
  <c r="C100" i="47"/>
  <c r="B100" i="47"/>
  <c r="A100" i="47"/>
  <c r="W99" i="47"/>
  <c r="V99" i="47"/>
  <c r="U99" i="47"/>
  <c r="S99" i="47"/>
  <c r="R99" i="47"/>
  <c r="Q99" i="47"/>
  <c r="P99" i="47"/>
  <c r="O99" i="47"/>
  <c r="N99" i="47"/>
  <c r="M99" i="47"/>
  <c r="L99" i="47"/>
  <c r="K99" i="47"/>
  <c r="J99" i="47"/>
  <c r="I99" i="47"/>
  <c r="H99" i="47"/>
  <c r="G99" i="47"/>
  <c r="F99" i="47"/>
  <c r="E99" i="47"/>
  <c r="D99" i="47"/>
  <c r="C99" i="47"/>
  <c r="B99" i="47"/>
  <c r="A99" i="47"/>
  <c r="W98" i="47"/>
  <c r="V98" i="47"/>
  <c r="U98" i="47"/>
  <c r="S98" i="47"/>
  <c r="R98" i="47"/>
  <c r="Q98" i="47"/>
  <c r="P98" i="47"/>
  <c r="O98" i="47"/>
  <c r="N98" i="47"/>
  <c r="M98" i="47"/>
  <c r="L98" i="47"/>
  <c r="K98" i="47"/>
  <c r="J98" i="47"/>
  <c r="I98" i="47"/>
  <c r="H98" i="47"/>
  <c r="G98" i="47"/>
  <c r="F98" i="47"/>
  <c r="E98" i="47"/>
  <c r="D98" i="47"/>
  <c r="C98" i="47"/>
  <c r="B98" i="47"/>
  <c r="A98" i="47"/>
  <c r="W97" i="47"/>
  <c r="V97" i="47"/>
  <c r="U97" i="47"/>
  <c r="S97" i="47"/>
  <c r="R97" i="47"/>
  <c r="Q97" i="47"/>
  <c r="P97" i="47"/>
  <c r="O97" i="47"/>
  <c r="N97" i="47"/>
  <c r="M97" i="47"/>
  <c r="L97" i="47"/>
  <c r="K97" i="47"/>
  <c r="J97" i="47"/>
  <c r="I97" i="47"/>
  <c r="H97" i="47"/>
  <c r="G97" i="47"/>
  <c r="F97" i="47"/>
  <c r="E97" i="47"/>
  <c r="D97" i="47"/>
  <c r="C97" i="47"/>
  <c r="B97" i="47"/>
  <c r="A97" i="47"/>
  <c r="W96" i="47"/>
  <c r="V96" i="47"/>
  <c r="U96" i="47"/>
  <c r="S96" i="47"/>
  <c r="R96" i="47"/>
  <c r="Q96" i="47"/>
  <c r="P96" i="47"/>
  <c r="O96" i="47"/>
  <c r="N96" i="47"/>
  <c r="M96" i="47"/>
  <c r="L96" i="47"/>
  <c r="K96" i="47"/>
  <c r="J96" i="47"/>
  <c r="I96" i="47"/>
  <c r="H96" i="47"/>
  <c r="G96" i="47"/>
  <c r="F96" i="47"/>
  <c r="E96" i="47"/>
  <c r="D96" i="47"/>
  <c r="C96" i="47"/>
  <c r="B96" i="47"/>
  <c r="A96" i="47"/>
  <c r="W95" i="47"/>
  <c r="V95" i="47"/>
  <c r="U95" i="47"/>
  <c r="S95" i="47"/>
  <c r="R95" i="47"/>
  <c r="Q95" i="47"/>
  <c r="P95" i="47"/>
  <c r="O95" i="47"/>
  <c r="N95" i="47"/>
  <c r="M95" i="47"/>
  <c r="L95" i="47"/>
  <c r="K95" i="47"/>
  <c r="J95" i="47"/>
  <c r="I95" i="47"/>
  <c r="H95" i="47"/>
  <c r="G95" i="47"/>
  <c r="F95" i="47"/>
  <c r="E95" i="47"/>
  <c r="D95" i="47"/>
  <c r="C95" i="47"/>
  <c r="B95" i="47"/>
  <c r="A95" i="47"/>
  <c r="W94" i="47"/>
  <c r="V94" i="47"/>
  <c r="U94" i="47"/>
  <c r="S94" i="47"/>
  <c r="R94" i="47"/>
  <c r="Q94" i="47"/>
  <c r="P94" i="47"/>
  <c r="O94" i="47"/>
  <c r="N94" i="47"/>
  <c r="M94" i="47"/>
  <c r="L94" i="47"/>
  <c r="K94" i="47"/>
  <c r="J94" i="47"/>
  <c r="I94" i="47"/>
  <c r="H94" i="47"/>
  <c r="G94" i="47"/>
  <c r="F94" i="47"/>
  <c r="E94" i="47"/>
  <c r="D94" i="47"/>
  <c r="C94" i="47"/>
  <c r="B94" i="47"/>
  <c r="A94" i="47"/>
  <c r="W93" i="47"/>
  <c r="V93" i="47"/>
  <c r="U93" i="47"/>
  <c r="S93" i="47"/>
  <c r="R93" i="47"/>
  <c r="Q93" i="47"/>
  <c r="P93" i="47"/>
  <c r="O93" i="47"/>
  <c r="N93" i="47"/>
  <c r="M93" i="47"/>
  <c r="L93" i="47"/>
  <c r="K93" i="47"/>
  <c r="J93" i="47"/>
  <c r="I93" i="47"/>
  <c r="H93" i="47"/>
  <c r="G93" i="47"/>
  <c r="F93" i="47"/>
  <c r="E93" i="47"/>
  <c r="D93" i="47"/>
  <c r="C93" i="47"/>
  <c r="B93" i="47"/>
  <c r="A93" i="47"/>
  <c r="W92" i="47"/>
  <c r="V92" i="47"/>
  <c r="U92" i="47"/>
  <c r="S92" i="47"/>
  <c r="R92" i="47"/>
  <c r="Q92" i="47"/>
  <c r="P92" i="47"/>
  <c r="O92" i="47"/>
  <c r="N92" i="47"/>
  <c r="M92" i="47"/>
  <c r="L92" i="47"/>
  <c r="K92" i="47"/>
  <c r="J92" i="47"/>
  <c r="I92" i="47"/>
  <c r="H92" i="47"/>
  <c r="G92" i="47"/>
  <c r="F92" i="47"/>
  <c r="E92" i="47"/>
  <c r="D92" i="47"/>
  <c r="C92" i="47"/>
  <c r="B92" i="47"/>
  <c r="A92" i="47"/>
  <c r="W91" i="47"/>
  <c r="V91" i="47"/>
  <c r="U91" i="47"/>
  <c r="S91" i="47"/>
  <c r="R91" i="47"/>
  <c r="Q91" i="47"/>
  <c r="P91" i="47"/>
  <c r="O91" i="47"/>
  <c r="N91" i="47"/>
  <c r="M91" i="47"/>
  <c r="L91" i="47"/>
  <c r="K91" i="47"/>
  <c r="J91" i="47"/>
  <c r="I91" i="47"/>
  <c r="H91" i="47"/>
  <c r="G91" i="47"/>
  <c r="F91" i="47"/>
  <c r="E91" i="47"/>
  <c r="D91" i="47"/>
  <c r="C91" i="47"/>
  <c r="B91" i="47"/>
  <c r="A91" i="47"/>
  <c r="W90" i="47"/>
  <c r="V90" i="47"/>
  <c r="U90" i="47"/>
  <c r="S90" i="47"/>
  <c r="R90" i="47"/>
  <c r="Q90" i="47"/>
  <c r="P90" i="47"/>
  <c r="O90" i="47"/>
  <c r="N90" i="47"/>
  <c r="M90" i="47"/>
  <c r="L90" i="47"/>
  <c r="K90" i="47"/>
  <c r="J90" i="47"/>
  <c r="I90" i="47"/>
  <c r="H90" i="47"/>
  <c r="G90" i="47"/>
  <c r="F90" i="47"/>
  <c r="E90" i="47"/>
  <c r="D90" i="47"/>
  <c r="C90" i="47"/>
  <c r="B90" i="47"/>
  <c r="A90" i="47"/>
  <c r="W89" i="47"/>
  <c r="V89" i="47"/>
  <c r="U89" i="47"/>
  <c r="S89" i="47"/>
  <c r="R89" i="47"/>
  <c r="Q89" i="47"/>
  <c r="P89" i="47"/>
  <c r="O89" i="47"/>
  <c r="N89" i="47"/>
  <c r="M89" i="47"/>
  <c r="L89" i="47"/>
  <c r="K89" i="47"/>
  <c r="J89" i="47"/>
  <c r="I89" i="47"/>
  <c r="H89" i="47"/>
  <c r="G89" i="47"/>
  <c r="F89" i="47"/>
  <c r="E89" i="47"/>
  <c r="D89" i="47"/>
  <c r="C89" i="47"/>
  <c r="B89" i="47"/>
  <c r="A89" i="47"/>
  <c r="W88" i="47"/>
  <c r="V88" i="47"/>
  <c r="U88" i="47"/>
  <c r="S88" i="47"/>
  <c r="R88" i="47"/>
  <c r="Q88" i="47"/>
  <c r="P88" i="47"/>
  <c r="O88" i="47"/>
  <c r="N88" i="47"/>
  <c r="M88" i="47"/>
  <c r="L88" i="47"/>
  <c r="K88" i="47"/>
  <c r="J88" i="47"/>
  <c r="I88" i="47"/>
  <c r="H88" i="47"/>
  <c r="G88" i="47"/>
  <c r="F88" i="47"/>
  <c r="E88" i="47"/>
  <c r="D88" i="47"/>
  <c r="C88" i="47"/>
  <c r="B88" i="47"/>
  <c r="A88" i="47"/>
  <c r="W87" i="47"/>
  <c r="V87" i="47"/>
  <c r="U87" i="47"/>
  <c r="S87" i="47"/>
  <c r="R87" i="47"/>
  <c r="Q87" i="47"/>
  <c r="P87" i="47"/>
  <c r="O87" i="47"/>
  <c r="N87" i="47"/>
  <c r="M87" i="47"/>
  <c r="L87" i="47"/>
  <c r="K87" i="47"/>
  <c r="J87" i="47"/>
  <c r="I87" i="47"/>
  <c r="H87" i="47"/>
  <c r="G87" i="47"/>
  <c r="F87" i="47"/>
  <c r="E87" i="47"/>
  <c r="D87" i="47"/>
  <c r="C87" i="47"/>
  <c r="B87" i="47"/>
  <c r="A87" i="47"/>
  <c r="W86" i="47"/>
  <c r="V86" i="47"/>
  <c r="U86" i="47"/>
  <c r="S86" i="47"/>
  <c r="R86" i="47"/>
  <c r="Q86" i="47"/>
  <c r="P86" i="47"/>
  <c r="O86" i="47"/>
  <c r="N86" i="47"/>
  <c r="M86" i="47"/>
  <c r="L86" i="47"/>
  <c r="K86" i="47"/>
  <c r="J86" i="47"/>
  <c r="I86" i="47"/>
  <c r="H86" i="47"/>
  <c r="G86" i="47"/>
  <c r="F86" i="47"/>
  <c r="E86" i="47"/>
  <c r="D86" i="47"/>
  <c r="C86" i="47"/>
  <c r="B86" i="47"/>
  <c r="A86" i="47"/>
  <c r="W85" i="47"/>
  <c r="V85" i="47"/>
  <c r="U85" i="47"/>
  <c r="S85" i="47"/>
  <c r="R85" i="47"/>
  <c r="Q85" i="47"/>
  <c r="P85" i="47"/>
  <c r="O85" i="47"/>
  <c r="N85" i="47"/>
  <c r="M85" i="47"/>
  <c r="L85" i="47"/>
  <c r="K85" i="47"/>
  <c r="J85" i="47"/>
  <c r="I85" i="47"/>
  <c r="H85" i="47"/>
  <c r="G85" i="47"/>
  <c r="F85" i="47"/>
  <c r="E85" i="47"/>
  <c r="D85" i="47"/>
  <c r="C85" i="47"/>
  <c r="B85" i="47"/>
  <c r="A85" i="47"/>
  <c r="W84" i="47"/>
  <c r="V84" i="47"/>
  <c r="U84" i="47"/>
  <c r="S84" i="47"/>
  <c r="R84" i="47"/>
  <c r="Q84" i="47"/>
  <c r="P84" i="47"/>
  <c r="O84" i="47"/>
  <c r="N84" i="47"/>
  <c r="M84" i="47"/>
  <c r="L84" i="47"/>
  <c r="K84" i="47"/>
  <c r="J84" i="47"/>
  <c r="I84" i="47"/>
  <c r="H84" i="47"/>
  <c r="G84" i="47"/>
  <c r="F84" i="47"/>
  <c r="E84" i="47"/>
  <c r="D84" i="47"/>
  <c r="C84" i="47"/>
  <c r="B84" i="47"/>
  <c r="A84" i="47"/>
  <c r="W83" i="47"/>
  <c r="V83" i="47"/>
  <c r="U83" i="47"/>
  <c r="S83" i="47"/>
  <c r="R83" i="47"/>
  <c r="Q83" i="47"/>
  <c r="P83" i="47"/>
  <c r="O83" i="47"/>
  <c r="N83" i="47"/>
  <c r="M83" i="47"/>
  <c r="L83" i="47"/>
  <c r="K83" i="47"/>
  <c r="J83" i="47"/>
  <c r="I83" i="47"/>
  <c r="H83" i="47"/>
  <c r="G83" i="47"/>
  <c r="F83" i="47"/>
  <c r="E83" i="47"/>
  <c r="D83" i="47"/>
  <c r="C83" i="47"/>
  <c r="B83" i="47"/>
  <c r="A83" i="47"/>
  <c r="W82" i="47"/>
  <c r="V82" i="47"/>
  <c r="U82" i="47"/>
  <c r="S82" i="47"/>
  <c r="R82" i="47"/>
  <c r="Q82" i="47"/>
  <c r="P82" i="47"/>
  <c r="O82" i="47"/>
  <c r="N82" i="47"/>
  <c r="M82" i="47"/>
  <c r="L82" i="47"/>
  <c r="K82" i="47"/>
  <c r="J82" i="47"/>
  <c r="I82" i="47"/>
  <c r="H82" i="47"/>
  <c r="G82" i="47"/>
  <c r="F82" i="47"/>
  <c r="E82" i="47"/>
  <c r="D82" i="47"/>
  <c r="C82" i="47"/>
  <c r="B82" i="47"/>
  <c r="A82" i="47"/>
  <c r="W81" i="47"/>
  <c r="V81" i="47"/>
  <c r="U81" i="47"/>
  <c r="S81" i="47"/>
  <c r="R81" i="47"/>
  <c r="Q81" i="47"/>
  <c r="P81" i="47"/>
  <c r="O81" i="47"/>
  <c r="N81" i="47"/>
  <c r="M81" i="47"/>
  <c r="L81" i="47"/>
  <c r="K81" i="47"/>
  <c r="J81" i="47"/>
  <c r="I81" i="47"/>
  <c r="H81" i="47"/>
  <c r="G81" i="47"/>
  <c r="F81" i="47"/>
  <c r="E81" i="47"/>
  <c r="D81" i="47"/>
  <c r="C81" i="47"/>
  <c r="B81" i="47"/>
  <c r="A81" i="47"/>
  <c r="W80" i="47"/>
  <c r="V80" i="47"/>
  <c r="U80" i="47"/>
  <c r="S80" i="47"/>
  <c r="R80" i="47"/>
  <c r="Q80" i="47"/>
  <c r="P80" i="47"/>
  <c r="O80" i="47"/>
  <c r="N80" i="47"/>
  <c r="M80" i="47"/>
  <c r="L80" i="47"/>
  <c r="K80" i="47"/>
  <c r="J80" i="47"/>
  <c r="I80" i="47"/>
  <c r="H80" i="47"/>
  <c r="G80" i="47"/>
  <c r="F80" i="47"/>
  <c r="E80" i="47"/>
  <c r="D80" i="47"/>
  <c r="C80" i="47"/>
  <c r="B80" i="47"/>
  <c r="A80" i="47"/>
  <c r="W79" i="47"/>
  <c r="V79" i="47"/>
  <c r="U79" i="47"/>
  <c r="S79" i="47"/>
  <c r="R79" i="47"/>
  <c r="Q79" i="47"/>
  <c r="P79" i="47"/>
  <c r="O79" i="47"/>
  <c r="N79" i="47"/>
  <c r="M79" i="47"/>
  <c r="L79" i="47"/>
  <c r="K79" i="47"/>
  <c r="J79" i="47"/>
  <c r="I79" i="47"/>
  <c r="H79" i="47"/>
  <c r="G79" i="47"/>
  <c r="F79" i="47"/>
  <c r="E79" i="47"/>
  <c r="D79" i="47"/>
  <c r="C79" i="47"/>
  <c r="B79" i="47"/>
  <c r="A79" i="47"/>
  <c r="W78" i="47"/>
  <c r="V78" i="47"/>
  <c r="U78" i="47"/>
  <c r="S78" i="47"/>
  <c r="R78" i="47"/>
  <c r="Q78" i="47"/>
  <c r="P78" i="47"/>
  <c r="O78" i="47"/>
  <c r="N78" i="47"/>
  <c r="M78" i="47"/>
  <c r="L78" i="47"/>
  <c r="K78" i="47"/>
  <c r="J78" i="47"/>
  <c r="I78" i="47"/>
  <c r="H78" i="47"/>
  <c r="G78" i="47"/>
  <c r="F78" i="47"/>
  <c r="E78" i="47"/>
  <c r="D78" i="47"/>
  <c r="C78" i="47"/>
  <c r="B78" i="47"/>
  <c r="A78" i="47"/>
  <c r="W77" i="47"/>
  <c r="V77" i="47"/>
  <c r="U77" i="47"/>
  <c r="S77" i="47"/>
  <c r="R77" i="47"/>
  <c r="Q77" i="47"/>
  <c r="P77" i="47"/>
  <c r="O77" i="47"/>
  <c r="N77" i="47"/>
  <c r="M77" i="47"/>
  <c r="L77" i="47"/>
  <c r="K77" i="47"/>
  <c r="J77" i="47"/>
  <c r="I77" i="47"/>
  <c r="H77" i="47"/>
  <c r="G77" i="47"/>
  <c r="F77" i="47"/>
  <c r="E77" i="47"/>
  <c r="D77" i="47"/>
  <c r="C77" i="47"/>
  <c r="B77" i="47"/>
  <c r="A77" i="47"/>
  <c r="W76" i="47"/>
  <c r="V76" i="47"/>
  <c r="U76" i="47"/>
  <c r="S76" i="47"/>
  <c r="R76" i="47"/>
  <c r="Q76" i="47"/>
  <c r="P76" i="47"/>
  <c r="O76" i="47"/>
  <c r="N76" i="47"/>
  <c r="M76" i="47"/>
  <c r="L76" i="47"/>
  <c r="K76" i="47"/>
  <c r="J76" i="47"/>
  <c r="I76" i="47"/>
  <c r="H76" i="47"/>
  <c r="G76" i="47"/>
  <c r="F76" i="47"/>
  <c r="E76" i="47"/>
  <c r="D76" i="47"/>
  <c r="C76" i="47"/>
  <c r="B76" i="47"/>
  <c r="A76" i="47"/>
  <c r="W75" i="47"/>
  <c r="V75" i="47"/>
  <c r="U75" i="47"/>
  <c r="S75" i="47"/>
  <c r="R75" i="47"/>
  <c r="Q75" i="47"/>
  <c r="P75" i="47"/>
  <c r="O75" i="47"/>
  <c r="N75" i="47"/>
  <c r="M75" i="47"/>
  <c r="L75" i="47"/>
  <c r="K75" i="47"/>
  <c r="J75" i="47"/>
  <c r="I75" i="47"/>
  <c r="H75" i="47"/>
  <c r="G75" i="47"/>
  <c r="F75" i="47"/>
  <c r="E75" i="47"/>
  <c r="D75" i="47"/>
  <c r="C75" i="47"/>
  <c r="B75" i="47"/>
  <c r="A75" i="47"/>
  <c r="W74" i="47"/>
  <c r="V74" i="47"/>
  <c r="U74" i="47"/>
  <c r="S74" i="47"/>
  <c r="R74" i="47"/>
  <c r="Q74" i="47"/>
  <c r="P74" i="47"/>
  <c r="O74" i="47"/>
  <c r="N74" i="47"/>
  <c r="M74" i="47"/>
  <c r="L74" i="47"/>
  <c r="K74" i="47"/>
  <c r="J74" i="47"/>
  <c r="I74" i="47"/>
  <c r="H74" i="47"/>
  <c r="G74" i="47"/>
  <c r="F74" i="47"/>
  <c r="E74" i="47"/>
  <c r="D74" i="47"/>
  <c r="C74" i="47"/>
  <c r="B74" i="47"/>
  <c r="A74" i="47"/>
  <c r="W73" i="47"/>
  <c r="V73" i="47"/>
  <c r="U73" i="47"/>
  <c r="S73" i="47"/>
  <c r="R73" i="47"/>
  <c r="Q73" i="47"/>
  <c r="P73" i="47"/>
  <c r="O73" i="47"/>
  <c r="N73" i="47"/>
  <c r="M73" i="47"/>
  <c r="L73" i="47"/>
  <c r="K73" i="47"/>
  <c r="J73" i="47"/>
  <c r="I73" i="47"/>
  <c r="H73" i="47"/>
  <c r="G73" i="47"/>
  <c r="F73" i="47"/>
  <c r="E73" i="47"/>
  <c r="D73" i="47"/>
  <c r="C73" i="47"/>
  <c r="B73" i="47"/>
  <c r="A73" i="47"/>
  <c r="W72" i="47"/>
  <c r="V72" i="47"/>
  <c r="U72" i="47"/>
  <c r="S72" i="47"/>
  <c r="R72" i="47"/>
  <c r="Q72" i="47"/>
  <c r="P72" i="47"/>
  <c r="O72" i="47"/>
  <c r="N72" i="47"/>
  <c r="M72" i="47"/>
  <c r="L72" i="47"/>
  <c r="K72" i="47"/>
  <c r="J72" i="47"/>
  <c r="I72" i="47"/>
  <c r="H72" i="47"/>
  <c r="G72" i="47"/>
  <c r="F72" i="47"/>
  <c r="E72" i="47"/>
  <c r="D72" i="47"/>
  <c r="C72" i="47"/>
  <c r="B72" i="47"/>
  <c r="A72" i="47"/>
  <c r="W71" i="47"/>
  <c r="V71" i="47"/>
  <c r="U71" i="47"/>
  <c r="S71" i="47"/>
  <c r="R71" i="47"/>
  <c r="Q71" i="47"/>
  <c r="P71" i="47"/>
  <c r="O71" i="47"/>
  <c r="N71" i="47"/>
  <c r="M71" i="47"/>
  <c r="L71" i="47"/>
  <c r="K71" i="47"/>
  <c r="J71" i="47"/>
  <c r="I71" i="47"/>
  <c r="H71" i="47"/>
  <c r="G71" i="47"/>
  <c r="F71" i="47"/>
  <c r="E71" i="47"/>
  <c r="D71" i="47"/>
  <c r="C71" i="47"/>
  <c r="B71" i="47"/>
  <c r="A71" i="47"/>
  <c r="W70" i="47"/>
  <c r="V70" i="47"/>
  <c r="U70" i="47"/>
  <c r="S70" i="47"/>
  <c r="R70" i="47"/>
  <c r="Q70" i="47"/>
  <c r="P70" i="47"/>
  <c r="O70" i="47"/>
  <c r="N70" i="47"/>
  <c r="M70" i="47"/>
  <c r="L70" i="47"/>
  <c r="K70" i="47"/>
  <c r="J70" i="47"/>
  <c r="I70" i="47"/>
  <c r="H70" i="47"/>
  <c r="G70" i="47"/>
  <c r="F70" i="47"/>
  <c r="E70" i="47"/>
  <c r="D70" i="47"/>
  <c r="C70" i="47"/>
  <c r="B70" i="47"/>
  <c r="A70" i="47"/>
  <c r="W69" i="47"/>
  <c r="V69" i="47"/>
  <c r="U69" i="47"/>
  <c r="S69" i="47"/>
  <c r="R69" i="47"/>
  <c r="Q69" i="47"/>
  <c r="P69" i="47"/>
  <c r="O69" i="47"/>
  <c r="N69" i="47"/>
  <c r="M69" i="47"/>
  <c r="L69" i="47"/>
  <c r="K69" i="47"/>
  <c r="J69" i="47"/>
  <c r="I69" i="47"/>
  <c r="H69" i="47"/>
  <c r="G69" i="47"/>
  <c r="F69" i="47"/>
  <c r="E69" i="47"/>
  <c r="D69" i="47"/>
  <c r="C69" i="47"/>
  <c r="B69" i="47"/>
  <c r="A69" i="47"/>
  <c r="W68" i="47"/>
  <c r="V68" i="47"/>
  <c r="U68" i="47"/>
  <c r="S68" i="47"/>
  <c r="R68" i="47"/>
  <c r="Q68" i="47"/>
  <c r="P68" i="47"/>
  <c r="O68" i="47"/>
  <c r="N68" i="47"/>
  <c r="M68" i="47"/>
  <c r="L68" i="47"/>
  <c r="K68" i="47"/>
  <c r="J68" i="47"/>
  <c r="I68" i="47"/>
  <c r="H68" i="47"/>
  <c r="G68" i="47"/>
  <c r="F68" i="47"/>
  <c r="E68" i="47"/>
  <c r="D68" i="47"/>
  <c r="C68" i="47"/>
  <c r="B68" i="47"/>
  <c r="A68" i="47"/>
  <c r="W67" i="47"/>
  <c r="V67" i="47"/>
  <c r="U67" i="47"/>
  <c r="S67" i="47"/>
  <c r="R67" i="47"/>
  <c r="Q67" i="47"/>
  <c r="P67" i="47"/>
  <c r="O67" i="47"/>
  <c r="N67" i="47"/>
  <c r="M67" i="47"/>
  <c r="L67" i="47"/>
  <c r="K67" i="47"/>
  <c r="J67" i="47"/>
  <c r="I67" i="47"/>
  <c r="Y67" i="47" s="1"/>
  <c r="H67" i="47"/>
  <c r="G67" i="47"/>
  <c r="F67" i="47"/>
  <c r="E67" i="47"/>
  <c r="D67" i="47"/>
  <c r="C67" i="47"/>
  <c r="B67" i="47"/>
  <c r="A67" i="47"/>
  <c r="W66" i="47"/>
  <c r="V66" i="47"/>
  <c r="U66" i="47"/>
  <c r="S66" i="47"/>
  <c r="R66" i="47"/>
  <c r="Q66" i="47"/>
  <c r="P66" i="47"/>
  <c r="O66" i="47"/>
  <c r="N66" i="47"/>
  <c r="M66" i="47"/>
  <c r="L66" i="47"/>
  <c r="K66" i="47"/>
  <c r="J66" i="47"/>
  <c r="I66" i="47"/>
  <c r="H66" i="47"/>
  <c r="G66" i="47"/>
  <c r="F66" i="47"/>
  <c r="E66" i="47"/>
  <c r="D66" i="47"/>
  <c r="C66" i="47"/>
  <c r="B66" i="47"/>
  <c r="A66" i="47"/>
  <c r="W65" i="47"/>
  <c r="V65" i="47"/>
  <c r="U65" i="47"/>
  <c r="S65" i="47"/>
  <c r="R65" i="47"/>
  <c r="Q65" i="47"/>
  <c r="P65" i="47"/>
  <c r="O65" i="47"/>
  <c r="N65" i="47"/>
  <c r="M65" i="47"/>
  <c r="L65" i="47"/>
  <c r="K65" i="47"/>
  <c r="J65" i="47"/>
  <c r="I65" i="47"/>
  <c r="H65" i="47"/>
  <c r="G65" i="47"/>
  <c r="F65" i="47"/>
  <c r="E65" i="47"/>
  <c r="D65" i="47"/>
  <c r="C65" i="47"/>
  <c r="B65" i="47"/>
  <c r="A65" i="47"/>
  <c r="W64" i="47"/>
  <c r="V64" i="47"/>
  <c r="U64" i="47"/>
  <c r="S64" i="47"/>
  <c r="R64" i="47"/>
  <c r="Q64" i="47"/>
  <c r="P64" i="47"/>
  <c r="O64" i="47"/>
  <c r="N64" i="47"/>
  <c r="M64" i="47"/>
  <c r="L64" i="47"/>
  <c r="K64" i="47"/>
  <c r="J64" i="47"/>
  <c r="I64" i="47"/>
  <c r="H64" i="47"/>
  <c r="G64" i="47"/>
  <c r="F64" i="47"/>
  <c r="E64" i="47"/>
  <c r="D64" i="47"/>
  <c r="C64" i="47"/>
  <c r="B64" i="47"/>
  <c r="A64" i="47"/>
  <c r="W63" i="47"/>
  <c r="V63" i="47"/>
  <c r="U63" i="47"/>
  <c r="S63" i="47"/>
  <c r="R63" i="47"/>
  <c r="Q63" i="47"/>
  <c r="P63" i="47"/>
  <c r="O63" i="47"/>
  <c r="N63" i="47"/>
  <c r="M63" i="47"/>
  <c r="L63" i="47"/>
  <c r="K63" i="47"/>
  <c r="J63" i="47"/>
  <c r="I63" i="47"/>
  <c r="H63" i="47"/>
  <c r="G63" i="47"/>
  <c r="F63" i="47"/>
  <c r="E63" i="47"/>
  <c r="D63" i="47"/>
  <c r="C63" i="47"/>
  <c r="B63" i="47"/>
  <c r="A63" i="47"/>
  <c r="W62" i="47"/>
  <c r="V62" i="47"/>
  <c r="U62" i="47"/>
  <c r="S62" i="47"/>
  <c r="R62" i="47"/>
  <c r="Q62" i="47"/>
  <c r="P62" i="47"/>
  <c r="O62" i="47"/>
  <c r="N62" i="47"/>
  <c r="M62" i="47"/>
  <c r="L62" i="47"/>
  <c r="K62" i="47"/>
  <c r="J62" i="47"/>
  <c r="I62" i="47"/>
  <c r="H62" i="47"/>
  <c r="G62" i="47"/>
  <c r="F62" i="47"/>
  <c r="E62" i="47"/>
  <c r="D62" i="47"/>
  <c r="C62" i="47"/>
  <c r="B62" i="47"/>
  <c r="A62" i="47"/>
  <c r="W61" i="47"/>
  <c r="V61" i="47"/>
  <c r="U61" i="47"/>
  <c r="S61" i="47"/>
  <c r="R61" i="47"/>
  <c r="Q61" i="47"/>
  <c r="P61" i="47"/>
  <c r="O61" i="47"/>
  <c r="N61" i="47"/>
  <c r="M61" i="47"/>
  <c r="L61" i="47"/>
  <c r="K61" i="47"/>
  <c r="J61" i="47"/>
  <c r="I61" i="47"/>
  <c r="H61" i="47"/>
  <c r="G61" i="47"/>
  <c r="F61" i="47"/>
  <c r="E61" i="47"/>
  <c r="D61" i="47"/>
  <c r="C61" i="47"/>
  <c r="B61" i="47"/>
  <c r="A61" i="47"/>
  <c r="W60" i="47"/>
  <c r="V60" i="47"/>
  <c r="U60" i="47"/>
  <c r="S60" i="47"/>
  <c r="R60" i="47"/>
  <c r="Q60" i="47"/>
  <c r="P60" i="47"/>
  <c r="O60" i="47"/>
  <c r="N60" i="47"/>
  <c r="M60" i="47"/>
  <c r="L60" i="47"/>
  <c r="K60" i="47"/>
  <c r="J60" i="47"/>
  <c r="I60" i="47"/>
  <c r="H60" i="47"/>
  <c r="G60" i="47"/>
  <c r="F60" i="47"/>
  <c r="E60" i="47"/>
  <c r="D60" i="47"/>
  <c r="C60" i="47"/>
  <c r="B60" i="47"/>
  <c r="A60" i="47"/>
  <c r="W59" i="47"/>
  <c r="V59" i="47"/>
  <c r="U59" i="47"/>
  <c r="S59" i="47"/>
  <c r="R59" i="47"/>
  <c r="Q59" i="47"/>
  <c r="P59" i="47"/>
  <c r="O59" i="47"/>
  <c r="N59" i="47"/>
  <c r="M59" i="47"/>
  <c r="L59" i="47"/>
  <c r="K59" i="47"/>
  <c r="J59" i="47"/>
  <c r="I59" i="47"/>
  <c r="H59" i="47"/>
  <c r="G59" i="47"/>
  <c r="F59" i="47"/>
  <c r="E59" i="47"/>
  <c r="D59" i="47"/>
  <c r="C59" i="47"/>
  <c r="B59" i="47"/>
  <c r="A59" i="47"/>
  <c r="W58" i="47"/>
  <c r="V58" i="47"/>
  <c r="U58" i="47"/>
  <c r="S58" i="47"/>
  <c r="R58" i="47"/>
  <c r="Q58" i="47"/>
  <c r="P58" i="47"/>
  <c r="O58" i="47"/>
  <c r="N58" i="47"/>
  <c r="M58" i="47"/>
  <c r="L58" i="47"/>
  <c r="K58" i="47"/>
  <c r="J58" i="47"/>
  <c r="I58" i="47"/>
  <c r="H58" i="47"/>
  <c r="G58" i="47"/>
  <c r="F58" i="47"/>
  <c r="E58" i="47"/>
  <c r="D58" i="47"/>
  <c r="C58" i="47"/>
  <c r="B58" i="47"/>
  <c r="A58" i="47"/>
  <c r="W57" i="47"/>
  <c r="V57" i="47"/>
  <c r="U57" i="47"/>
  <c r="S57" i="47"/>
  <c r="R57" i="47"/>
  <c r="Q57" i="47"/>
  <c r="P57" i="47"/>
  <c r="O57" i="47"/>
  <c r="N57" i="47"/>
  <c r="M57" i="47"/>
  <c r="L57" i="47"/>
  <c r="K57" i="47"/>
  <c r="J57" i="47"/>
  <c r="I57" i="47"/>
  <c r="H57" i="47"/>
  <c r="G57" i="47"/>
  <c r="F57" i="47"/>
  <c r="E57" i="47"/>
  <c r="D57" i="47"/>
  <c r="C57" i="47"/>
  <c r="B57" i="47"/>
  <c r="A57" i="47"/>
  <c r="W56" i="47"/>
  <c r="V56" i="47"/>
  <c r="U56" i="47"/>
  <c r="S56" i="47"/>
  <c r="R56" i="47"/>
  <c r="Q56" i="47"/>
  <c r="P56" i="47"/>
  <c r="O56" i="47"/>
  <c r="N56" i="47"/>
  <c r="M56" i="47"/>
  <c r="L56" i="47"/>
  <c r="K56" i="47"/>
  <c r="J56" i="47"/>
  <c r="I56" i="47"/>
  <c r="H56" i="47"/>
  <c r="G56" i="47"/>
  <c r="F56" i="47"/>
  <c r="E56" i="47"/>
  <c r="D56" i="47"/>
  <c r="C56" i="47"/>
  <c r="B56" i="47"/>
  <c r="A56" i="47"/>
  <c r="W55" i="47"/>
  <c r="V55" i="47"/>
  <c r="U55" i="47"/>
  <c r="S55" i="47"/>
  <c r="R55" i="47"/>
  <c r="Q55" i="47"/>
  <c r="P55" i="47"/>
  <c r="O55" i="47"/>
  <c r="N55" i="47"/>
  <c r="M55" i="47"/>
  <c r="L55" i="47"/>
  <c r="K55" i="47"/>
  <c r="J55" i="47"/>
  <c r="I55" i="47"/>
  <c r="H55" i="47"/>
  <c r="G55" i="47"/>
  <c r="F55" i="47"/>
  <c r="E55" i="47"/>
  <c r="D55" i="47"/>
  <c r="C55" i="47"/>
  <c r="B55" i="47"/>
  <c r="A55" i="47"/>
  <c r="W54" i="47"/>
  <c r="V54" i="47"/>
  <c r="U54" i="47"/>
  <c r="S54" i="47"/>
  <c r="R54" i="47"/>
  <c r="Q54" i="47"/>
  <c r="P54" i="47"/>
  <c r="O54" i="47"/>
  <c r="N54" i="47"/>
  <c r="M54" i="47"/>
  <c r="L54" i="47"/>
  <c r="K54" i="47"/>
  <c r="J54" i="47"/>
  <c r="I54" i="47"/>
  <c r="H54" i="47"/>
  <c r="G54" i="47"/>
  <c r="F54" i="47"/>
  <c r="E54" i="47"/>
  <c r="D54" i="47"/>
  <c r="C54" i="47"/>
  <c r="B54" i="47"/>
  <c r="A54" i="47"/>
  <c r="W53" i="47"/>
  <c r="V53" i="47"/>
  <c r="U53" i="47"/>
  <c r="S53" i="47"/>
  <c r="R53" i="47"/>
  <c r="Q53" i="47"/>
  <c r="P53" i="47"/>
  <c r="O53" i="47"/>
  <c r="N53" i="47"/>
  <c r="M53" i="47"/>
  <c r="L53" i="47"/>
  <c r="K53" i="47"/>
  <c r="J53" i="47"/>
  <c r="I53" i="47"/>
  <c r="H53" i="47"/>
  <c r="G53" i="47"/>
  <c r="F53" i="47"/>
  <c r="E53" i="47"/>
  <c r="D53" i="47"/>
  <c r="C53" i="47"/>
  <c r="B53" i="47"/>
  <c r="A53" i="47"/>
  <c r="W52" i="47"/>
  <c r="V52" i="47"/>
  <c r="U52" i="47"/>
  <c r="S52" i="47"/>
  <c r="R52" i="47"/>
  <c r="Q52" i="47"/>
  <c r="P52" i="47"/>
  <c r="O52" i="47"/>
  <c r="N52" i="47"/>
  <c r="M52" i="47"/>
  <c r="L52" i="47"/>
  <c r="K52" i="47"/>
  <c r="J52" i="47"/>
  <c r="I52" i="47"/>
  <c r="H52" i="47"/>
  <c r="G52" i="47"/>
  <c r="F52" i="47"/>
  <c r="E52" i="47"/>
  <c r="D52" i="47"/>
  <c r="C52" i="47"/>
  <c r="B52" i="47"/>
  <c r="A52" i="47"/>
  <c r="W51" i="47"/>
  <c r="V51" i="47"/>
  <c r="U51" i="47"/>
  <c r="S51" i="47"/>
  <c r="R51" i="47"/>
  <c r="Q51" i="47"/>
  <c r="P51" i="47"/>
  <c r="O51" i="47"/>
  <c r="N51" i="47"/>
  <c r="M51" i="47"/>
  <c r="L51" i="47"/>
  <c r="K51" i="47"/>
  <c r="J51" i="47"/>
  <c r="I51" i="47"/>
  <c r="H51" i="47"/>
  <c r="G51" i="47"/>
  <c r="F51" i="47"/>
  <c r="E51" i="47"/>
  <c r="D51" i="47"/>
  <c r="C51" i="47"/>
  <c r="B51" i="47"/>
  <c r="A51" i="47"/>
  <c r="W50" i="47"/>
  <c r="V50" i="47"/>
  <c r="U50" i="47"/>
  <c r="S50" i="47"/>
  <c r="R50" i="47"/>
  <c r="Q50" i="47"/>
  <c r="P50" i="47"/>
  <c r="O50" i="47"/>
  <c r="N50" i="47"/>
  <c r="M50" i="47"/>
  <c r="L50" i="47"/>
  <c r="K50" i="47"/>
  <c r="J50" i="47"/>
  <c r="I50" i="47"/>
  <c r="H50" i="47"/>
  <c r="G50" i="47"/>
  <c r="F50" i="47"/>
  <c r="E50" i="47"/>
  <c r="D50" i="47"/>
  <c r="C50" i="47"/>
  <c r="B50" i="47"/>
  <c r="A50" i="47"/>
  <c r="W49" i="47"/>
  <c r="V49" i="47"/>
  <c r="U49" i="47"/>
  <c r="S49" i="47"/>
  <c r="R49" i="47"/>
  <c r="Q49" i="47"/>
  <c r="P49" i="47"/>
  <c r="O49" i="47"/>
  <c r="N49" i="47"/>
  <c r="M49" i="47"/>
  <c r="L49" i="47"/>
  <c r="K49" i="47"/>
  <c r="J49" i="47"/>
  <c r="I49" i="47"/>
  <c r="H49" i="47"/>
  <c r="G49" i="47"/>
  <c r="F49" i="47"/>
  <c r="E49" i="47"/>
  <c r="D49" i="47"/>
  <c r="C49" i="47"/>
  <c r="B49" i="47"/>
  <c r="A49" i="47"/>
  <c r="W48" i="47"/>
  <c r="V48" i="47"/>
  <c r="U48" i="47"/>
  <c r="S48" i="47"/>
  <c r="R48" i="47"/>
  <c r="Q48" i="47"/>
  <c r="P48" i="47"/>
  <c r="O48" i="47"/>
  <c r="N48" i="47"/>
  <c r="M48" i="47"/>
  <c r="L48" i="47"/>
  <c r="K48" i="47"/>
  <c r="J48" i="47"/>
  <c r="I48" i="47"/>
  <c r="H48" i="47"/>
  <c r="G48" i="47"/>
  <c r="F48" i="47"/>
  <c r="E48" i="47"/>
  <c r="D48" i="47"/>
  <c r="C48" i="47"/>
  <c r="B48" i="47"/>
  <c r="A48" i="47"/>
  <c r="W47" i="47"/>
  <c r="V47" i="47"/>
  <c r="U47" i="47"/>
  <c r="S47" i="47"/>
  <c r="R47" i="47"/>
  <c r="Q47" i="47"/>
  <c r="P47" i="47"/>
  <c r="O47" i="47"/>
  <c r="N47" i="47"/>
  <c r="M47" i="47"/>
  <c r="L47" i="47"/>
  <c r="K47" i="47"/>
  <c r="J47" i="47"/>
  <c r="I47" i="47"/>
  <c r="H47" i="47"/>
  <c r="G47" i="47"/>
  <c r="F47" i="47"/>
  <c r="E47" i="47"/>
  <c r="D47" i="47"/>
  <c r="C47" i="47"/>
  <c r="B47" i="47"/>
  <c r="A47" i="47"/>
  <c r="W46" i="47"/>
  <c r="V46" i="47"/>
  <c r="U46" i="47"/>
  <c r="S46" i="47"/>
  <c r="R46" i="47"/>
  <c r="Q46" i="47"/>
  <c r="P46" i="47"/>
  <c r="O46" i="47"/>
  <c r="N46" i="47"/>
  <c r="M46" i="47"/>
  <c r="L46" i="47"/>
  <c r="K46" i="47"/>
  <c r="J46" i="47"/>
  <c r="I46" i="47"/>
  <c r="H46" i="47"/>
  <c r="G46" i="47"/>
  <c r="F46" i="47"/>
  <c r="E46" i="47"/>
  <c r="D46" i="47"/>
  <c r="C46" i="47"/>
  <c r="B46" i="47"/>
  <c r="A46" i="47"/>
  <c r="W45" i="47"/>
  <c r="V45" i="47"/>
  <c r="U45" i="47"/>
  <c r="S45" i="47"/>
  <c r="R45" i="47"/>
  <c r="Q45" i="47"/>
  <c r="P45" i="47"/>
  <c r="O45" i="47"/>
  <c r="N45" i="47"/>
  <c r="M45" i="47"/>
  <c r="L45" i="47"/>
  <c r="K45" i="47"/>
  <c r="J45" i="47"/>
  <c r="I45" i="47"/>
  <c r="H45" i="47"/>
  <c r="G45" i="47"/>
  <c r="F45" i="47"/>
  <c r="E45" i="47"/>
  <c r="D45" i="47"/>
  <c r="C45" i="47"/>
  <c r="B45" i="47"/>
  <c r="A45" i="47"/>
  <c r="Y44" i="47"/>
  <c r="W44" i="47"/>
  <c r="AA44" i="47" s="1"/>
  <c r="V44" i="47"/>
  <c r="U44" i="47"/>
  <c r="S44" i="47"/>
  <c r="R44" i="47"/>
  <c r="Q44" i="47"/>
  <c r="P44" i="47"/>
  <c r="O44" i="47"/>
  <c r="N44" i="47"/>
  <c r="M44" i="47"/>
  <c r="L44" i="47"/>
  <c r="K44" i="47"/>
  <c r="J44" i="47"/>
  <c r="I44" i="47"/>
  <c r="H44" i="47"/>
  <c r="G44" i="47"/>
  <c r="F44" i="47"/>
  <c r="E44" i="47"/>
  <c r="D44" i="47"/>
  <c r="C44" i="47"/>
  <c r="B44" i="47"/>
  <c r="A44" i="47"/>
  <c r="W43" i="47"/>
  <c r="AA43" i="47" s="1"/>
  <c r="V43" i="47"/>
  <c r="Z43" i="47" s="1"/>
  <c r="U43" i="47"/>
  <c r="S43" i="47"/>
  <c r="R43" i="47"/>
  <c r="Q43" i="47"/>
  <c r="P43" i="47"/>
  <c r="O43" i="47"/>
  <c r="N43" i="47"/>
  <c r="M43" i="47"/>
  <c r="L43" i="47"/>
  <c r="K43" i="47"/>
  <c r="J43" i="47"/>
  <c r="I43" i="47"/>
  <c r="H43" i="47"/>
  <c r="G43" i="47"/>
  <c r="F43" i="47"/>
  <c r="E43" i="47"/>
  <c r="D43" i="47"/>
  <c r="C43" i="47"/>
  <c r="B43" i="47"/>
  <c r="A43" i="47"/>
  <c r="W42" i="47"/>
  <c r="V42" i="47"/>
  <c r="U42" i="47"/>
  <c r="Y42" i="47" s="1"/>
  <c r="S42" i="47"/>
  <c r="R42" i="47"/>
  <c r="Q42" i="47"/>
  <c r="P42" i="47"/>
  <c r="O42" i="47"/>
  <c r="N42" i="47"/>
  <c r="M42" i="47"/>
  <c r="L42" i="47"/>
  <c r="K42" i="47"/>
  <c r="J42" i="47"/>
  <c r="I42" i="47"/>
  <c r="H42" i="47"/>
  <c r="G42" i="47"/>
  <c r="F42" i="47"/>
  <c r="E42" i="47"/>
  <c r="D42" i="47"/>
  <c r="C42" i="47"/>
  <c r="B42" i="47"/>
  <c r="A42" i="47"/>
  <c r="W41" i="47"/>
  <c r="AA41" i="47" s="1"/>
  <c r="V41" i="47"/>
  <c r="U41" i="47"/>
  <c r="S41" i="47"/>
  <c r="R41" i="47"/>
  <c r="Q41" i="47"/>
  <c r="P41" i="47"/>
  <c r="O41" i="47"/>
  <c r="N41" i="47"/>
  <c r="M41" i="47"/>
  <c r="L41" i="47"/>
  <c r="K41" i="47"/>
  <c r="J41" i="47"/>
  <c r="I41" i="47"/>
  <c r="H41" i="47"/>
  <c r="G41" i="47"/>
  <c r="F41" i="47"/>
  <c r="E41" i="47"/>
  <c r="D41" i="47"/>
  <c r="C41" i="47"/>
  <c r="B41" i="47"/>
  <c r="A41" i="47"/>
  <c r="W40" i="47"/>
  <c r="AA40" i="47" s="1"/>
  <c r="V40" i="47"/>
  <c r="U40" i="47"/>
  <c r="S40" i="47"/>
  <c r="R40" i="47"/>
  <c r="Q40" i="47"/>
  <c r="P40" i="47"/>
  <c r="O40" i="47"/>
  <c r="N40" i="47"/>
  <c r="M40" i="47"/>
  <c r="L40" i="47"/>
  <c r="K40" i="47"/>
  <c r="J40" i="47"/>
  <c r="I40" i="47"/>
  <c r="H40" i="47"/>
  <c r="G40" i="47"/>
  <c r="F40" i="47"/>
  <c r="E40" i="47"/>
  <c r="D40" i="47"/>
  <c r="C40" i="47"/>
  <c r="B40" i="47"/>
  <c r="A40" i="47"/>
  <c r="W39" i="47"/>
  <c r="V39" i="47"/>
  <c r="Z39" i="47" s="1"/>
  <c r="U39" i="47"/>
  <c r="S39" i="47"/>
  <c r="R39" i="47"/>
  <c r="Q39" i="47"/>
  <c r="P39" i="47"/>
  <c r="O39" i="47"/>
  <c r="N39" i="47"/>
  <c r="M39" i="47"/>
  <c r="L39" i="47"/>
  <c r="K39" i="47"/>
  <c r="J39" i="47"/>
  <c r="I39" i="47"/>
  <c r="H39" i="47"/>
  <c r="G39" i="47"/>
  <c r="F39" i="47"/>
  <c r="E39" i="47"/>
  <c r="D39" i="47"/>
  <c r="C39" i="47"/>
  <c r="B39" i="47"/>
  <c r="A39" i="47"/>
  <c r="W38" i="47"/>
  <c r="V38" i="47"/>
  <c r="U38" i="47"/>
  <c r="S38" i="47"/>
  <c r="R38" i="47"/>
  <c r="Q38" i="47"/>
  <c r="P38" i="47"/>
  <c r="O38" i="47"/>
  <c r="N38" i="47"/>
  <c r="M38" i="47"/>
  <c r="L38" i="47"/>
  <c r="K38" i="47"/>
  <c r="J38" i="47"/>
  <c r="I38" i="47"/>
  <c r="H38" i="47"/>
  <c r="G38" i="47"/>
  <c r="F38" i="47"/>
  <c r="E38" i="47"/>
  <c r="D38" i="47"/>
  <c r="C38" i="47"/>
  <c r="B38" i="47"/>
  <c r="A38" i="47"/>
  <c r="W37" i="47"/>
  <c r="V37" i="47"/>
  <c r="U37" i="47"/>
  <c r="S37" i="47"/>
  <c r="R37" i="47"/>
  <c r="Q37" i="47"/>
  <c r="P37" i="47"/>
  <c r="O37" i="47"/>
  <c r="N37" i="47"/>
  <c r="M37" i="47"/>
  <c r="L37" i="47"/>
  <c r="K37" i="47"/>
  <c r="J37" i="47"/>
  <c r="I37" i="47"/>
  <c r="H37" i="47"/>
  <c r="G37" i="47"/>
  <c r="F37" i="47"/>
  <c r="E37" i="47"/>
  <c r="D37" i="47"/>
  <c r="C37" i="47"/>
  <c r="B37" i="47"/>
  <c r="A37" i="47"/>
  <c r="W36" i="47"/>
  <c r="V36" i="47"/>
  <c r="U36" i="47"/>
  <c r="S36" i="47"/>
  <c r="R36" i="47"/>
  <c r="Q36" i="47"/>
  <c r="P36" i="47"/>
  <c r="O36" i="47"/>
  <c r="N36" i="47"/>
  <c r="M36" i="47"/>
  <c r="L36" i="47"/>
  <c r="K36" i="47"/>
  <c r="J36" i="47"/>
  <c r="I36" i="47"/>
  <c r="H36" i="47"/>
  <c r="G36" i="47"/>
  <c r="F36" i="47"/>
  <c r="E36" i="47"/>
  <c r="D36" i="47"/>
  <c r="C36" i="47"/>
  <c r="B36" i="47"/>
  <c r="A36" i="47"/>
  <c r="W35" i="47"/>
  <c r="V35" i="47"/>
  <c r="Z35" i="47" s="1"/>
  <c r="U35" i="47"/>
  <c r="S35" i="47"/>
  <c r="R35" i="47"/>
  <c r="Q35" i="47"/>
  <c r="P35" i="47"/>
  <c r="O35" i="47"/>
  <c r="N35" i="47"/>
  <c r="M35" i="47"/>
  <c r="L35" i="47"/>
  <c r="K35" i="47"/>
  <c r="J35" i="47"/>
  <c r="I35" i="47"/>
  <c r="H35" i="47"/>
  <c r="G35" i="47"/>
  <c r="F35" i="47"/>
  <c r="E35" i="47"/>
  <c r="D35" i="47"/>
  <c r="C35" i="47"/>
  <c r="B35" i="47"/>
  <c r="A35" i="47"/>
  <c r="W34" i="47"/>
  <c r="AA34" i="47" s="1"/>
  <c r="V34" i="47"/>
  <c r="U34" i="47"/>
  <c r="Y34" i="47" s="1"/>
  <c r="S34" i="47"/>
  <c r="R34" i="47"/>
  <c r="Q34" i="47"/>
  <c r="P34" i="47"/>
  <c r="O34" i="47"/>
  <c r="N34" i="47"/>
  <c r="M34" i="47"/>
  <c r="L34" i="47"/>
  <c r="K34" i="47"/>
  <c r="J34" i="47"/>
  <c r="I34" i="47"/>
  <c r="H34" i="47"/>
  <c r="G34" i="47"/>
  <c r="F34" i="47"/>
  <c r="E34" i="47"/>
  <c r="D34" i="47"/>
  <c r="C34" i="47"/>
  <c r="B34" i="47"/>
  <c r="A34" i="47"/>
  <c r="W33" i="47"/>
  <c r="V33" i="47"/>
  <c r="U33" i="47"/>
  <c r="S33" i="47"/>
  <c r="R33" i="47"/>
  <c r="Q33" i="47"/>
  <c r="P33" i="47"/>
  <c r="O33" i="47"/>
  <c r="N33" i="47"/>
  <c r="M33" i="47"/>
  <c r="L33" i="47"/>
  <c r="K33" i="47"/>
  <c r="J33" i="47"/>
  <c r="I33" i="47"/>
  <c r="H33" i="47"/>
  <c r="G33" i="47"/>
  <c r="F33" i="47"/>
  <c r="E33" i="47"/>
  <c r="D33" i="47"/>
  <c r="C33" i="47"/>
  <c r="B33" i="47"/>
  <c r="A33" i="47"/>
  <c r="W32" i="47"/>
  <c r="V32" i="47"/>
  <c r="U32" i="47"/>
  <c r="Y32" i="47" s="1"/>
  <c r="S32" i="47"/>
  <c r="R32" i="47"/>
  <c r="Q32" i="47"/>
  <c r="P32" i="47"/>
  <c r="O32" i="47"/>
  <c r="N32" i="47"/>
  <c r="M32" i="47"/>
  <c r="L32" i="47"/>
  <c r="K32" i="47"/>
  <c r="J32" i="47"/>
  <c r="I32" i="47"/>
  <c r="H32" i="47"/>
  <c r="G32" i="47"/>
  <c r="F32" i="47"/>
  <c r="E32" i="47"/>
  <c r="D32" i="47"/>
  <c r="C32" i="47"/>
  <c r="B32" i="47"/>
  <c r="A32" i="47"/>
  <c r="W31" i="47"/>
  <c r="V31" i="47"/>
  <c r="Z31" i="47" s="1"/>
  <c r="U31" i="47"/>
  <c r="S31" i="47"/>
  <c r="R31" i="47"/>
  <c r="Q31" i="47"/>
  <c r="P31" i="47"/>
  <c r="O31" i="47"/>
  <c r="N31" i="47"/>
  <c r="M31" i="47"/>
  <c r="L31" i="47"/>
  <c r="K31" i="47"/>
  <c r="J31" i="47"/>
  <c r="I31" i="47"/>
  <c r="H31" i="47"/>
  <c r="G31" i="47"/>
  <c r="F31" i="47"/>
  <c r="E31" i="47"/>
  <c r="D31" i="47"/>
  <c r="C31" i="47"/>
  <c r="B31" i="47"/>
  <c r="A31" i="47"/>
  <c r="W30" i="47"/>
  <c r="V30" i="47"/>
  <c r="U30" i="47"/>
  <c r="S30" i="47"/>
  <c r="R30" i="47"/>
  <c r="Q30" i="47"/>
  <c r="P30" i="47"/>
  <c r="O30" i="47"/>
  <c r="N30" i="47"/>
  <c r="M30" i="47"/>
  <c r="L30" i="47"/>
  <c r="K30" i="47"/>
  <c r="J30" i="47"/>
  <c r="I30" i="47"/>
  <c r="H30" i="47"/>
  <c r="G30" i="47"/>
  <c r="F30" i="47"/>
  <c r="E30" i="47"/>
  <c r="D30" i="47"/>
  <c r="C30" i="47"/>
  <c r="B30" i="47"/>
  <c r="A30" i="47"/>
  <c r="W29" i="47"/>
  <c r="V29" i="47"/>
  <c r="U29" i="47"/>
  <c r="S29" i="47"/>
  <c r="R29" i="47"/>
  <c r="Q29" i="47"/>
  <c r="P29" i="47"/>
  <c r="O29" i="47"/>
  <c r="N29" i="47"/>
  <c r="M29" i="47"/>
  <c r="L29" i="47"/>
  <c r="K29" i="47"/>
  <c r="J29" i="47"/>
  <c r="I29" i="47"/>
  <c r="H29" i="47"/>
  <c r="G29" i="47"/>
  <c r="F29" i="47"/>
  <c r="E29" i="47"/>
  <c r="D29" i="47"/>
  <c r="C29" i="47"/>
  <c r="B29" i="47"/>
  <c r="A29" i="47"/>
  <c r="W28" i="47"/>
  <c r="V28" i="47"/>
  <c r="U28" i="47"/>
  <c r="S28" i="47"/>
  <c r="R28" i="47"/>
  <c r="Q28" i="47"/>
  <c r="P28" i="47"/>
  <c r="O28" i="47"/>
  <c r="N28" i="47"/>
  <c r="M28" i="47"/>
  <c r="L28" i="47"/>
  <c r="K28" i="47"/>
  <c r="J28" i="47"/>
  <c r="I28" i="47"/>
  <c r="H28" i="47"/>
  <c r="G28" i="47"/>
  <c r="F28" i="47"/>
  <c r="E28" i="47"/>
  <c r="D28" i="47"/>
  <c r="C28" i="47"/>
  <c r="B28" i="47"/>
  <c r="A28" i="47"/>
  <c r="W27" i="47"/>
  <c r="V27" i="47"/>
  <c r="Z27" i="47" s="1"/>
  <c r="U27" i="47"/>
  <c r="S27" i="47"/>
  <c r="R27" i="47"/>
  <c r="Q27" i="47"/>
  <c r="P27" i="47"/>
  <c r="O27" i="47"/>
  <c r="N27" i="47"/>
  <c r="M27" i="47"/>
  <c r="L27" i="47"/>
  <c r="K27" i="47"/>
  <c r="J27" i="47"/>
  <c r="I27" i="47"/>
  <c r="H27" i="47"/>
  <c r="G27" i="47"/>
  <c r="F27" i="47"/>
  <c r="E27" i="47"/>
  <c r="D27" i="47"/>
  <c r="C27" i="47"/>
  <c r="B27" i="47"/>
  <c r="A27" i="47"/>
  <c r="W26" i="47"/>
  <c r="AA26" i="47" s="1"/>
  <c r="V26" i="47"/>
  <c r="U26" i="47"/>
  <c r="Y26" i="47" s="1"/>
  <c r="S26" i="47"/>
  <c r="R26" i="47"/>
  <c r="Q26" i="47"/>
  <c r="P26" i="47"/>
  <c r="O26" i="47"/>
  <c r="N26" i="47"/>
  <c r="M26" i="47"/>
  <c r="L26" i="47"/>
  <c r="K26" i="47"/>
  <c r="J26" i="47"/>
  <c r="I26" i="47"/>
  <c r="H26" i="47"/>
  <c r="G26" i="47"/>
  <c r="F26" i="47"/>
  <c r="E26" i="47"/>
  <c r="D26" i="47"/>
  <c r="C26" i="47"/>
  <c r="B26" i="47"/>
  <c r="A26" i="47"/>
  <c r="W25" i="47"/>
  <c r="AA25" i="47" s="1"/>
  <c r="V25" i="47"/>
  <c r="Z25" i="47" s="1"/>
  <c r="U25" i="47"/>
  <c r="S25" i="47"/>
  <c r="R25" i="47"/>
  <c r="Q25" i="47"/>
  <c r="P25" i="47"/>
  <c r="O25" i="47"/>
  <c r="N25" i="47"/>
  <c r="M25" i="47"/>
  <c r="L25" i="47"/>
  <c r="K25" i="47"/>
  <c r="J25" i="47"/>
  <c r="I25" i="47"/>
  <c r="H25" i="47"/>
  <c r="G25" i="47"/>
  <c r="F25" i="47"/>
  <c r="E25" i="47"/>
  <c r="D25" i="47"/>
  <c r="C25" i="47"/>
  <c r="B25" i="47"/>
  <c r="A25" i="47"/>
  <c r="W24" i="47"/>
  <c r="V24" i="47"/>
  <c r="U24" i="47"/>
  <c r="Y24" i="47" s="1"/>
  <c r="S24" i="47"/>
  <c r="R24" i="47"/>
  <c r="Q24" i="47"/>
  <c r="P24" i="47"/>
  <c r="O24" i="47"/>
  <c r="N24" i="47"/>
  <c r="M24" i="47"/>
  <c r="L24" i="47"/>
  <c r="K24" i="47"/>
  <c r="J24" i="47"/>
  <c r="I24" i="47"/>
  <c r="H24" i="47"/>
  <c r="G24" i="47"/>
  <c r="F24" i="47"/>
  <c r="E24" i="47"/>
  <c r="D24" i="47"/>
  <c r="C24" i="47"/>
  <c r="B24" i="47"/>
  <c r="A24" i="47"/>
  <c r="W23" i="47"/>
  <c r="V23" i="47"/>
  <c r="Z23" i="47" s="1"/>
  <c r="U23" i="47"/>
  <c r="S23" i="47"/>
  <c r="R23" i="47"/>
  <c r="Q23" i="47"/>
  <c r="P23" i="47"/>
  <c r="O23" i="47"/>
  <c r="N23" i="47"/>
  <c r="M23" i="47"/>
  <c r="L23" i="47"/>
  <c r="K23" i="47"/>
  <c r="J23" i="47"/>
  <c r="I23" i="47"/>
  <c r="H23" i="47"/>
  <c r="G23" i="47"/>
  <c r="F23" i="47"/>
  <c r="E23" i="47"/>
  <c r="D23" i="47"/>
  <c r="C23" i="47"/>
  <c r="B23" i="47"/>
  <c r="A23" i="47"/>
  <c r="W22" i="47"/>
  <c r="AA22" i="47" s="1"/>
  <c r="V22" i="47"/>
  <c r="U22" i="47"/>
  <c r="S22" i="47"/>
  <c r="R22" i="47"/>
  <c r="Q22" i="47"/>
  <c r="P22" i="47"/>
  <c r="O22" i="47"/>
  <c r="N22" i="47"/>
  <c r="M22" i="47"/>
  <c r="L22" i="47"/>
  <c r="K22" i="47"/>
  <c r="J22" i="47"/>
  <c r="I22" i="47"/>
  <c r="H22" i="47"/>
  <c r="G22" i="47"/>
  <c r="F22" i="47"/>
  <c r="E22" i="47"/>
  <c r="D22" i="47"/>
  <c r="C22" i="47"/>
  <c r="B22" i="47"/>
  <c r="A22" i="47"/>
  <c r="W21" i="47"/>
  <c r="AA21" i="47" s="1"/>
  <c r="V21" i="47"/>
  <c r="U21" i="47"/>
  <c r="S21" i="47"/>
  <c r="R21" i="47"/>
  <c r="Q21" i="47"/>
  <c r="P21" i="47"/>
  <c r="O21" i="47"/>
  <c r="N21" i="47"/>
  <c r="M21" i="47"/>
  <c r="L21" i="47"/>
  <c r="K21" i="47"/>
  <c r="J21" i="47"/>
  <c r="I21" i="47"/>
  <c r="H21" i="47"/>
  <c r="G21" i="47"/>
  <c r="F21" i="47"/>
  <c r="E21" i="47"/>
  <c r="D21" i="47"/>
  <c r="C21" i="47"/>
  <c r="B21" i="47"/>
  <c r="A21" i="47"/>
  <c r="W20" i="47"/>
  <c r="V20" i="47"/>
  <c r="U20" i="47"/>
  <c r="S20" i="47"/>
  <c r="R20" i="47"/>
  <c r="Q20" i="47"/>
  <c r="P20" i="47"/>
  <c r="O20" i="47"/>
  <c r="N20" i="47"/>
  <c r="M20" i="47"/>
  <c r="L20" i="47"/>
  <c r="K20" i="47"/>
  <c r="J20" i="47"/>
  <c r="I20" i="47"/>
  <c r="H20" i="47"/>
  <c r="G20" i="47"/>
  <c r="F20" i="47"/>
  <c r="E20" i="47"/>
  <c r="D20" i="47"/>
  <c r="C20" i="47"/>
  <c r="B20" i="47"/>
  <c r="A20" i="47"/>
  <c r="W19" i="47"/>
  <c r="V19" i="47"/>
  <c r="Z19" i="47" s="1"/>
  <c r="U19" i="47"/>
  <c r="S19" i="47"/>
  <c r="R19" i="47"/>
  <c r="Q19" i="47"/>
  <c r="P19" i="47"/>
  <c r="O19" i="47"/>
  <c r="N19" i="47"/>
  <c r="M19" i="47"/>
  <c r="L19" i="47"/>
  <c r="K19" i="47"/>
  <c r="J19" i="47"/>
  <c r="I19" i="47"/>
  <c r="H19" i="47"/>
  <c r="G19" i="47"/>
  <c r="F19" i="47"/>
  <c r="E19" i="47"/>
  <c r="D19" i="47"/>
  <c r="C19" i="47"/>
  <c r="B19" i="47"/>
  <c r="A19" i="47"/>
  <c r="W18" i="47"/>
  <c r="AA18" i="47" s="1"/>
  <c r="V18" i="47"/>
  <c r="U18" i="47"/>
  <c r="Y18" i="47" s="1"/>
  <c r="S18" i="47"/>
  <c r="R18" i="47"/>
  <c r="Q18" i="47"/>
  <c r="P18" i="47"/>
  <c r="O18" i="47"/>
  <c r="N18" i="47"/>
  <c r="M18" i="47"/>
  <c r="L18" i="47"/>
  <c r="K18" i="47"/>
  <c r="J18" i="47"/>
  <c r="I18" i="47"/>
  <c r="H18" i="47"/>
  <c r="G18" i="47"/>
  <c r="F18" i="47"/>
  <c r="E18" i="47"/>
  <c r="D18" i="47"/>
  <c r="C18" i="47"/>
  <c r="B18" i="47"/>
  <c r="A18" i="47"/>
  <c r="W17" i="47"/>
  <c r="AA17" i="47" s="1"/>
  <c r="V17" i="47"/>
  <c r="U17" i="47"/>
  <c r="S17" i="47"/>
  <c r="R17" i="47"/>
  <c r="Q17" i="47"/>
  <c r="P17" i="47"/>
  <c r="O17" i="47"/>
  <c r="N17" i="47"/>
  <c r="M17" i="47"/>
  <c r="L17" i="47"/>
  <c r="K17" i="47"/>
  <c r="J17" i="47"/>
  <c r="I17" i="47"/>
  <c r="H17" i="47"/>
  <c r="G17" i="47"/>
  <c r="F17" i="47"/>
  <c r="E17" i="47"/>
  <c r="D17" i="47"/>
  <c r="C17" i="47"/>
  <c r="B17" i="47"/>
  <c r="A17" i="47"/>
  <c r="W16" i="47"/>
  <c r="V16" i="47"/>
  <c r="U16" i="47"/>
  <c r="Y16" i="47" s="1"/>
  <c r="S16" i="47"/>
  <c r="R16" i="47"/>
  <c r="Q16" i="47"/>
  <c r="P16" i="47"/>
  <c r="O16" i="47"/>
  <c r="N16" i="47"/>
  <c r="M16" i="47"/>
  <c r="L16" i="47"/>
  <c r="K16" i="47"/>
  <c r="J16" i="47"/>
  <c r="I16" i="47"/>
  <c r="H16" i="47"/>
  <c r="G16" i="47"/>
  <c r="F16" i="47"/>
  <c r="E16" i="47"/>
  <c r="D16" i="47"/>
  <c r="C16" i="47"/>
  <c r="B16" i="47"/>
  <c r="A16" i="47"/>
  <c r="W15" i="47"/>
  <c r="V15" i="47"/>
  <c r="Z15" i="47" s="1"/>
  <c r="U15" i="47"/>
  <c r="S15" i="47"/>
  <c r="R15" i="47"/>
  <c r="Q15" i="47"/>
  <c r="P15" i="47"/>
  <c r="O15" i="47"/>
  <c r="N15" i="47"/>
  <c r="M15" i="47"/>
  <c r="L15" i="47"/>
  <c r="K15" i="47"/>
  <c r="J15" i="47"/>
  <c r="I15" i="47"/>
  <c r="H15" i="47"/>
  <c r="G15" i="47"/>
  <c r="F15" i="47"/>
  <c r="E15" i="47"/>
  <c r="D15" i="47"/>
  <c r="C15" i="47"/>
  <c r="B15" i="47"/>
  <c r="A15" i="47"/>
  <c r="W14" i="47"/>
  <c r="AA14" i="47" s="1"/>
  <c r="V14" i="47"/>
  <c r="U14" i="47"/>
  <c r="S14" i="47"/>
  <c r="R14" i="47"/>
  <c r="Q14" i="47"/>
  <c r="P14" i="47"/>
  <c r="O14" i="47"/>
  <c r="N14" i="47"/>
  <c r="M14" i="47"/>
  <c r="L14" i="47"/>
  <c r="K14" i="47"/>
  <c r="J14" i="47"/>
  <c r="I14" i="47"/>
  <c r="H14" i="47"/>
  <c r="G14" i="47"/>
  <c r="F14" i="47"/>
  <c r="E14" i="47"/>
  <c r="D14" i="47"/>
  <c r="C14" i="47"/>
  <c r="B14" i="47"/>
  <c r="A14" i="47"/>
  <c r="W13" i="47"/>
  <c r="AA13" i="47" s="1"/>
  <c r="V13" i="47"/>
  <c r="U13" i="47"/>
  <c r="S13" i="47"/>
  <c r="R13" i="47"/>
  <c r="Q13" i="47"/>
  <c r="P13" i="47"/>
  <c r="O13" i="47"/>
  <c r="N13" i="47"/>
  <c r="M13" i="47"/>
  <c r="L13" i="47"/>
  <c r="K13" i="47"/>
  <c r="J13" i="47"/>
  <c r="I13" i="47"/>
  <c r="H13" i="47"/>
  <c r="G13" i="47"/>
  <c r="F13" i="47"/>
  <c r="E13" i="47"/>
  <c r="D13" i="47"/>
  <c r="C13" i="47"/>
  <c r="B13" i="47"/>
  <c r="A13" i="47"/>
  <c r="W12" i="47"/>
  <c r="V12" i="47"/>
  <c r="U12" i="47"/>
  <c r="S12" i="47"/>
  <c r="R12" i="47"/>
  <c r="Q12" i="47"/>
  <c r="P12" i="47"/>
  <c r="O12" i="47"/>
  <c r="N12" i="47"/>
  <c r="M12" i="47"/>
  <c r="L12" i="47"/>
  <c r="K12" i="47"/>
  <c r="J12" i="47"/>
  <c r="I12" i="47"/>
  <c r="H12" i="47"/>
  <c r="G12" i="47"/>
  <c r="F12" i="47"/>
  <c r="E12" i="47"/>
  <c r="D12" i="47"/>
  <c r="C12" i="47"/>
  <c r="B12" i="47"/>
  <c r="A12" i="47"/>
  <c r="W11" i="47"/>
  <c r="V11" i="47"/>
  <c r="Z11" i="47" s="1"/>
  <c r="U11" i="47"/>
  <c r="S11" i="47"/>
  <c r="R11" i="47"/>
  <c r="Q11" i="47"/>
  <c r="P11" i="47"/>
  <c r="O11" i="47"/>
  <c r="N11" i="47"/>
  <c r="M11" i="47"/>
  <c r="L11" i="47"/>
  <c r="K11" i="47"/>
  <c r="J11" i="47"/>
  <c r="I11" i="47"/>
  <c r="H11" i="47"/>
  <c r="G11" i="47"/>
  <c r="F11" i="47"/>
  <c r="E11" i="47"/>
  <c r="D11" i="47"/>
  <c r="C11" i="47"/>
  <c r="B11" i="47"/>
  <c r="A11" i="47"/>
  <c r="W10" i="47"/>
  <c r="V10" i="47"/>
  <c r="U10" i="47"/>
  <c r="Y10" i="47" s="1"/>
  <c r="S10" i="47"/>
  <c r="R10" i="47"/>
  <c r="Q10" i="47"/>
  <c r="P10" i="47"/>
  <c r="O10" i="47"/>
  <c r="N10" i="47"/>
  <c r="M10" i="47"/>
  <c r="L10" i="47"/>
  <c r="K10" i="47"/>
  <c r="J10" i="47"/>
  <c r="I10" i="47"/>
  <c r="H10" i="47"/>
  <c r="G10" i="47"/>
  <c r="F10" i="47"/>
  <c r="E10" i="47"/>
  <c r="D10" i="47"/>
  <c r="C10" i="47"/>
  <c r="B10" i="47"/>
  <c r="A10" i="47"/>
  <c r="W9" i="47"/>
  <c r="V9" i="47"/>
  <c r="Z9" i="47" s="1"/>
  <c r="U9" i="47"/>
  <c r="S9" i="47"/>
  <c r="R9" i="47"/>
  <c r="Q9" i="47"/>
  <c r="P9" i="47"/>
  <c r="O9" i="47"/>
  <c r="N9" i="47"/>
  <c r="M9" i="47"/>
  <c r="L9" i="47"/>
  <c r="K9" i="47"/>
  <c r="J9" i="47"/>
  <c r="I9" i="47"/>
  <c r="H9" i="47"/>
  <c r="G9" i="47"/>
  <c r="F9" i="47"/>
  <c r="E9" i="47"/>
  <c r="D9" i="47"/>
  <c r="C9" i="47"/>
  <c r="B9" i="47"/>
  <c r="A9" i="47"/>
  <c r="W8" i="47"/>
  <c r="V8" i="47"/>
  <c r="U8" i="47"/>
  <c r="Y8" i="47" s="1"/>
  <c r="S8" i="47"/>
  <c r="R8" i="47"/>
  <c r="Q8" i="47"/>
  <c r="P8" i="47"/>
  <c r="O8" i="47"/>
  <c r="N8" i="47"/>
  <c r="M8" i="47"/>
  <c r="L8" i="47"/>
  <c r="K8" i="47"/>
  <c r="J8" i="47"/>
  <c r="I8" i="47"/>
  <c r="H8" i="47"/>
  <c r="G8" i="47"/>
  <c r="F8" i="47"/>
  <c r="E8" i="47"/>
  <c r="D8" i="47"/>
  <c r="C8" i="47"/>
  <c r="B8" i="47"/>
  <c r="A8" i="47"/>
  <c r="W7" i="47"/>
  <c r="V7" i="47"/>
  <c r="Z7" i="47" s="1"/>
  <c r="U7" i="47"/>
  <c r="S7" i="47"/>
  <c r="R7" i="47"/>
  <c r="Q7" i="47"/>
  <c r="P7" i="47"/>
  <c r="O7" i="47"/>
  <c r="N7" i="47"/>
  <c r="M7" i="47"/>
  <c r="L7" i="47"/>
  <c r="K7" i="47"/>
  <c r="J7" i="47"/>
  <c r="I7" i="47"/>
  <c r="H7" i="47"/>
  <c r="G7" i="47"/>
  <c r="F7" i="47"/>
  <c r="E7" i="47"/>
  <c r="D7" i="47"/>
  <c r="C7" i="47"/>
  <c r="B7" i="47"/>
  <c r="A7" i="47"/>
  <c r="W6" i="47"/>
  <c r="V6" i="47"/>
  <c r="U6" i="47"/>
  <c r="S6" i="47"/>
  <c r="R6" i="47"/>
  <c r="Q6" i="47"/>
  <c r="P6" i="47"/>
  <c r="O6" i="47"/>
  <c r="N6" i="47"/>
  <c r="M6" i="47"/>
  <c r="L6" i="47"/>
  <c r="K6" i="47"/>
  <c r="J6" i="47"/>
  <c r="I6" i="47"/>
  <c r="H6" i="47"/>
  <c r="G6" i="47"/>
  <c r="F6" i="47"/>
  <c r="E6" i="47"/>
  <c r="D6" i="47"/>
  <c r="C6" i="47"/>
  <c r="B6" i="47"/>
  <c r="A6" i="47"/>
  <c r="W5" i="47"/>
  <c r="V5" i="47"/>
  <c r="U5" i="47"/>
  <c r="S5" i="47"/>
  <c r="R5" i="47"/>
  <c r="Q5" i="47"/>
  <c r="P5" i="47"/>
  <c r="O5" i="47"/>
  <c r="N5" i="47"/>
  <c r="M5" i="47"/>
  <c r="L5" i="47"/>
  <c r="K5" i="47"/>
  <c r="J5" i="47"/>
  <c r="I5" i="47"/>
  <c r="H5" i="47"/>
  <c r="G5" i="47"/>
  <c r="F5" i="47"/>
  <c r="E5" i="47"/>
  <c r="D5" i="47"/>
  <c r="C5" i="47"/>
  <c r="B5" i="47"/>
  <c r="A5" i="47"/>
  <c r="AA369" i="46"/>
  <c r="Z369" i="46"/>
  <c r="Y369" i="46"/>
  <c r="AA368" i="46"/>
  <c r="Z368" i="46"/>
  <c r="Y368" i="46"/>
  <c r="AA367" i="46"/>
  <c r="Z367" i="46"/>
  <c r="Y367" i="46"/>
  <c r="AA366" i="46"/>
  <c r="Z366" i="46"/>
  <c r="Y366" i="46"/>
  <c r="AA365" i="46"/>
  <c r="Z365" i="46"/>
  <c r="Y365" i="46"/>
  <c r="AA364" i="46"/>
  <c r="Z364" i="46"/>
  <c r="Y364" i="46"/>
  <c r="AA363" i="46"/>
  <c r="Z363" i="46"/>
  <c r="Y363" i="46"/>
  <c r="AA362" i="46"/>
  <c r="Z362" i="46"/>
  <c r="Y362" i="46"/>
  <c r="AA361" i="46"/>
  <c r="Z361" i="46"/>
  <c r="Y361" i="46"/>
  <c r="AA360" i="46"/>
  <c r="Z360" i="46"/>
  <c r="Y360" i="46"/>
  <c r="AA359" i="46"/>
  <c r="Z359" i="46"/>
  <c r="Y359" i="46"/>
  <c r="AA358" i="46"/>
  <c r="Z358" i="46"/>
  <c r="Y358" i="46"/>
  <c r="AA357" i="46"/>
  <c r="Z357" i="46"/>
  <c r="Y357" i="46"/>
  <c r="AA356" i="46"/>
  <c r="Z356" i="46"/>
  <c r="Y356" i="46"/>
  <c r="AA355" i="46"/>
  <c r="Z355" i="46"/>
  <c r="Y355" i="46"/>
  <c r="AA354" i="46"/>
  <c r="Z354" i="46"/>
  <c r="Y354" i="46"/>
  <c r="AA353" i="46"/>
  <c r="Z353" i="46"/>
  <c r="Y353" i="46"/>
  <c r="AA352" i="46"/>
  <c r="Z352" i="46"/>
  <c r="Y352" i="46"/>
  <c r="AA351" i="46"/>
  <c r="Z351" i="46"/>
  <c r="Y351" i="46"/>
  <c r="AA350" i="46"/>
  <c r="Z350" i="46"/>
  <c r="Y350" i="46"/>
  <c r="AA349" i="46"/>
  <c r="Z349" i="46"/>
  <c r="Y349" i="46"/>
  <c r="AA348" i="46"/>
  <c r="Z348" i="46"/>
  <c r="Y348" i="46"/>
  <c r="AA347" i="46"/>
  <c r="Z347" i="46"/>
  <c r="Y347" i="46"/>
  <c r="AA346" i="46"/>
  <c r="Z346" i="46"/>
  <c r="Y346" i="46"/>
  <c r="AA345" i="46"/>
  <c r="Z345" i="46"/>
  <c r="Y345" i="46"/>
  <c r="AA344" i="46"/>
  <c r="Z344" i="46"/>
  <c r="Y344" i="46"/>
  <c r="AA343" i="46"/>
  <c r="Z343" i="46"/>
  <c r="Y343" i="46"/>
  <c r="AA342" i="46"/>
  <c r="Z342" i="46"/>
  <c r="Y342" i="46"/>
  <c r="AA341" i="46"/>
  <c r="Z341" i="46"/>
  <c r="Y341" i="46"/>
  <c r="AA340" i="46"/>
  <c r="Z340" i="46"/>
  <c r="Y340" i="46"/>
  <c r="AA339" i="46"/>
  <c r="Z339" i="46"/>
  <c r="Y339" i="46"/>
  <c r="AA338" i="46"/>
  <c r="Z338" i="46"/>
  <c r="Y338" i="46"/>
  <c r="AA337" i="46"/>
  <c r="Z337" i="46"/>
  <c r="Y337" i="46"/>
  <c r="AA336" i="46"/>
  <c r="Z336" i="46"/>
  <c r="Y336" i="46"/>
  <c r="AA335" i="46"/>
  <c r="Z335" i="46"/>
  <c r="Y335" i="46"/>
  <c r="AA334" i="46"/>
  <c r="Z334" i="46"/>
  <c r="Y334" i="46"/>
  <c r="AA333" i="46"/>
  <c r="Z333" i="46"/>
  <c r="Y333" i="46"/>
  <c r="AA332" i="46"/>
  <c r="Z332" i="46"/>
  <c r="Y332" i="46"/>
  <c r="AA331" i="46"/>
  <c r="Z331" i="46"/>
  <c r="Y331" i="46"/>
  <c r="AA330" i="46"/>
  <c r="Z330" i="46"/>
  <c r="Y330" i="46"/>
  <c r="AA329" i="46"/>
  <c r="Z329" i="46"/>
  <c r="Y329" i="46"/>
  <c r="AA328" i="46"/>
  <c r="Z328" i="46"/>
  <c r="Y328" i="46"/>
  <c r="AA327" i="46"/>
  <c r="Z327" i="46"/>
  <c r="Y327" i="46"/>
  <c r="AA326" i="46"/>
  <c r="Z326" i="46"/>
  <c r="Y326" i="46"/>
  <c r="AA325" i="46"/>
  <c r="Z325" i="46"/>
  <c r="Y325" i="46"/>
  <c r="AA324" i="46"/>
  <c r="Z324" i="46"/>
  <c r="Y324" i="46"/>
  <c r="AA323" i="46"/>
  <c r="Z323" i="46"/>
  <c r="Y323" i="46"/>
  <c r="AA322" i="46"/>
  <c r="Z322" i="46"/>
  <c r="Y322" i="46"/>
  <c r="AA321" i="46"/>
  <c r="Z321" i="46"/>
  <c r="Y321" i="46"/>
  <c r="AA320" i="46"/>
  <c r="Z320" i="46"/>
  <c r="Y320" i="46"/>
  <c r="AA319" i="46"/>
  <c r="Z319" i="46"/>
  <c r="Y319" i="46"/>
  <c r="AA318" i="46"/>
  <c r="Z318" i="46"/>
  <c r="Y318" i="46"/>
  <c r="AA317" i="46"/>
  <c r="Z317" i="46"/>
  <c r="Y317" i="46"/>
  <c r="AA316" i="46"/>
  <c r="Z316" i="46"/>
  <c r="Y316" i="46"/>
  <c r="AA315" i="46"/>
  <c r="Z315" i="46"/>
  <c r="Y315" i="46"/>
  <c r="AA314" i="46"/>
  <c r="Z314" i="46"/>
  <c r="Y314" i="46"/>
  <c r="AA313" i="46"/>
  <c r="Z313" i="46"/>
  <c r="Y313" i="46"/>
  <c r="AA312" i="46"/>
  <c r="Z312" i="46"/>
  <c r="Y312" i="46"/>
  <c r="AA311" i="46"/>
  <c r="Z311" i="46"/>
  <c r="Y311" i="46"/>
  <c r="AA310" i="46"/>
  <c r="Z310" i="46"/>
  <c r="Y310" i="46"/>
  <c r="AA309" i="46"/>
  <c r="Z309" i="46"/>
  <c r="Y309" i="46"/>
  <c r="AA308" i="46"/>
  <c r="Z308" i="46"/>
  <c r="Y308" i="46"/>
  <c r="AA307" i="46"/>
  <c r="Z307" i="46"/>
  <c r="Y307" i="46"/>
  <c r="AA306" i="46"/>
  <c r="Z306" i="46"/>
  <c r="Y306" i="46"/>
  <c r="AA305" i="46"/>
  <c r="Z305" i="46"/>
  <c r="Y305" i="46"/>
  <c r="AA304" i="46"/>
  <c r="Z304" i="46"/>
  <c r="Y304" i="46"/>
  <c r="AA303" i="46"/>
  <c r="Z303" i="46"/>
  <c r="Y303" i="46"/>
  <c r="AA302" i="46"/>
  <c r="Z302" i="46"/>
  <c r="Y302" i="46"/>
  <c r="AA301" i="46"/>
  <c r="Z301" i="46"/>
  <c r="Y301" i="46"/>
  <c r="AA300" i="46"/>
  <c r="Z300" i="46"/>
  <c r="Y300" i="46"/>
  <c r="AA299" i="46"/>
  <c r="Z299" i="46"/>
  <c r="Y299" i="46"/>
  <c r="AA298" i="46"/>
  <c r="Z298" i="46"/>
  <c r="Y298" i="46"/>
  <c r="AA297" i="46"/>
  <c r="Z297" i="46"/>
  <c r="Y297" i="46"/>
  <c r="AA296" i="46"/>
  <c r="Z296" i="46"/>
  <c r="Y296" i="46"/>
  <c r="AA295" i="46"/>
  <c r="Z295" i="46"/>
  <c r="Y295" i="46"/>
  <c r="AA294" i="46"/>
  <c r="Z294" i="46"/>
  <c r="Y294" i="46"/>
  <c r="AA293" i="46"/>
  <c r="Z293" i="46"/>
  <c r="Y293" i="46"/>
  <c r="AA292" i="46"/>
  <c r="Z292" i="46"/>
  <c r="Y292" i="46"/>
  <c r="AA291" i="46"/>
  <c r="Z291" i="46"/>
  <c r="Y291" i="46"/>
  <c r="AA290" i="46"/>
  <c r="Z290" i="46"/>
  <c r="Y290" i="46"/>
  <c r="AA289" i="46"/>
  <c r="Z289" i="46"/>
  <c r="Y289" i="46"/>
  <c r="AA288" i="46"/>
  <c r="Z288" i="46"/>
  <c r="Y288" i="46"/>
  <c r="AA287" i="46"/>
  <c r="Z287" i="46"/>
  <c r="Y287" i="46"/>
  <c r="AA286" i="46"/>
  <c r="Z286" i="46"/>
  <c r="Y286" i="46"/>
  <c r="AA285" i="46"/>
  <c r="Z285" i="46"/>
  <c r="Y285" i="46"/>
  <c r="AA284" i="46"/>
  <c r="Z284" i="46"/>
  <c r="Y284" i="46"/>
  <c r="AA283" i="46"/>
  <c r="Z283" i="46"/>
  <c r="Y283" i="46"/>
  <c r="AA282" i="46"/>
  <c r="Z282" i="46"/>
  <c r="Y282" i="46"/>
  <c r="AA281" i="46"/>
  <c r="Z281" i="46"/>
  <c r="Y281" i="46"/>
  <c r="AA280" i="46"/>
  <c r="Z280" i="46"/>
  <c r="Y280" i="46"/>
  <c r="AA279" i="46"/>
  <c r="Z279" i="46"/>
  <c r="Y279" i="46"/>
  <c r="AA278" i="46"/>
  <c r="Z278" i="46"/>
  <c r="Y278" i="46"/>
  <c r="AA277" i="46"/>
  <c r="Z277" i="46"/>
  <c r="Y277" i="46"/>
  <c r="AA276" i="46"/>
  <c r="Z276" i="46"/>
  <c r="Y276" i="46"/>
  <c r="AA275" i="46"/>
  <c r="Z275" i="46"/>
  <c r="Y275" i="46"/>
  <c r="AA274" i="46"/>
  <c r="Z274" i="46"/>
  <c r="Y274" i="46"/>
  <c r="AA273" i="46"/>
  <c r="Z273" i="46"/>
  <c r="Y273" i="46"/>
  <c r="AA272" i="46"/>
  <c r="Z272" i="46"/>
  <c r="Y272" i="46"/>
  <c r="AA271" i="46"/>
  <c r="Z271" i="46"/>
  <c r="Y271" i="46"/>
  <c r="AA270" i="46"/>
  <c r="Z270" i="46"/>
  <c r="Y270" i="46"/>
  <c r="AA269" i="46"/>
  <c r="Z269" i="46"/>
  <c r="Y269" i="46"/>
  <c r="AA268" i="46"/>
  <c r="Z268" i="46"/>
  <c r="Y268" i="46"/>
  <c r="AA267" i="46"/>
  <c r="Z267" i="46"/>
  <c r="Y267" i="46"/>
  <c r="AA266" i="46"/>
  <c r="Z266" i="46"/>
  <c r="Y266" i="46"/>
  <c r="AA265" i="46"/>
  <c r="Z265" i="46"/>
  <c r="Y265" i="46"/>
  <c r="AA264" i="46"/>
  <c r="Z264" i="46"/>
  <c r="Y264" i="46"/>
  <c r="AA263" i="46"/>
  <c r="Z263" i="46"/>
  <c r="Y263" i="46"/>
  <c r="AA262" i="46"/>
  <c r="Z262" i="46"/>
  <c r="Y262" i="46"/>
  <c r="AA261" i="46"/>
  <c r="Z261" i="46"/>
  <c r="Y261" i="46"/>
  <c r="AA260" i="46"/>
  <c r="Z260" i="46"/>
  <c r="Y260" i="46"/>
  <c r="AA259" i="46"/>
  <c r="Z259" i="46"/>
  <c r="Y259" i="46"/>
  <c r="AA258" i="46"/>
  <c r="Z258" i="46"/>
  <c r="Y258" i="46"/>
  <c r="AA257" i="46"/>
  <c r="Z257" i="46"/>
  <c r="Y257" i="46"/>
  <c r="AA256" i="46"/>
  <c r="Z256" i="46"/>
  <c r="Y256" i="46"/>
  <c r="AA255" i="46"/>
  <c r="Z255" i="46"/>
  <c r="Y255" i="46"/>
  <c r="AA254" i="46"/>
  <c r="Z254" i="46"/>
  <c r="Y254" i="46"/>
  <c r="AA253" i="46"/>
  <c r="Z253" i="46"/>
  <c r="Y253" i="46"/>
  <c r="AA252" i="46"/>
  <c r="Z252" i="46"/>
  <c r="Y252" i="46"/>
  <c r="AA251" i="46"/>
  <c r="Z251" i="46"/>
  <c r="Y251" i="46"/>
  <c r="AA250" i="46"/>
  <c r="Z250" i="46"/>
  <c r="Y250" i="46"/>
  <c r="AA249" i="46"/>
  <c r="Z249" i="46"/>
  <c r="Y249" i="46"/>
  <c r="AA248" i="46"/>
  <c r="Z248" i="46"/>
  <c r="Y248" i="46"/>
  <c r="AA247" i="46"/>
  <c r="Z247" i="46"/>
  <c r="Y247" i="46"/>
  <c r="AA246" i="46"/>
  <c r="Z246" i="46"/>
  <c r="Y246" i="46"/>
  <c r="AA245" i="46"/>
  <c r="Z245" i="46"/>
  <c r="Y245" i="46"/>
  <c r="AA244" i="46"/>
  <c r="Z244" i="46"/>
  <c r="Y244" i="46"/>
  <c r="AA243" i="46"/>
  <c r="Z243" i="46"/>
  <c r="Y243" i="46"/>
  <c r="AA242" i="46"/>
  <c r="Z242" i="46"/>
  <c r="Y242" i="46"/>
  <c r="AA241" i="46"/>
  <c r="Z241" i="46"/>
  <c r="Y241" i="46"/>
  <c r="AA240" i="46"/>
  <c r="Z240" i="46"/>
  <c r="Y240" i="46"/>
  <c r="AA239" i="46"/>
  <c r="Z239" i="46"/>
  <c r="Y239" i="46"/>
  <c r="AA238" i="46"/>
  <c r="Z238" i="46"/>
  <c r="Y238" i="46"/>
  <c r="AA237" i="46"/>
  <c r="Z237" i="46"/>
  <c r="Y237" i="46"/>
  <c r="AA236" i="46"/>
  <c r="Z236" i="46"/>
  <c r="Y236" i="46"/>
  <c r="AA235" i="46"/>
  <c r="Z235" i="46"/>
  <c r="Y235" i="46"/>
  <c r="AA234" i="46"/>
  <c r="Z234" i="46"/>
  <c r="Y234" i="46"/>
  <c r="AA233" i="46"/>
  <c r="Z233" i="46"/>
  <c r="Y233" i="46"/>
  <c r="AA232" i="46"/>
  <c r="Z232" i="46"/>
  <c r="Y232" i="46"/>
  <c r="AA231" i="46"/>
  <c r="Z231" i="46"/>
  <c r="Y231" i="46"/>
  <c r="AA230" i="46"/>
  <c r="Z230" i="46"/>
  <c r="Y230" i="46"/>
  <c r="AA229" i="46"/>
  <c r="Z229" i="46"/>
  <c r="Y229" i="46"/>
  <c r="AA228" i="46"/>
  <c r="Z228" i="46"/>
  <c r="Y228" i="46"/>
  <c r="AA227" i="46"/>
  <c r="Z227" i="46"/>
  <c r="Y227" i="46"/>
  <c r="AA226" i="46"/>
  <c r="Z226" i="46"/>
  <c r="Y226" i="46"/>
  <c r="AA225" i="46"/>
  <c r="Z225" i="46"/>
  <c r="Y225" i="46"/>
  <c r="AA224" i="46"/>
  <c r="Z224" i="46"/>
  <c r="Y224" i="46"/>
  <c r="AA223" i="46"/>
  <c r="Z223" i="46"/>
  <c r="Y223" i="46"/>
  <c r="AA222" i="46"/>
  <c r="Z222" i="46"/>
  <c r="Y222" i="46"/>
  <c r="AA221" i="46"/>
  <c r="Z221" i="46"/>
  <c r="Y221" i="46"/>
  <c r="AA220" i="46"/>
  <c r="Z220" i="46"/>
  <c r="Y220" i="46"/>
  <c r="AA219" i="46"/>
  <c r="Z219" i="46"/>
  <c r="Y219" i="46"/>
  <c r="AA218" i="46"/>
  <c r="Z218" i="46"/>
  <c r="Y218" i="46"/>
  <c r="AA217" i="46"/>
  <c r="Z217" i="46"/>
  <c r="Y217" i="46"/>
  <c r="AA216" i="46"/>
  <c r="Z216" i="46"/>
  <c r="Y216" i="46"/>
  <c r="AA215" i="46"/>
  <c r="Z215" i="46"/>
  <c r="Y215" i="46"/>
  <c r="AA214" i="46"/>
  <c r="Z214" i="46"/>
  <c r="Y214" i="46"/>
  <c r="AA213" i="46"/>
  <c r="Z213" i="46"/>
  <c r="Y213" i="46"/>
  <c r="AA212" i="46"/>
  <c r="Z212" i="46"/>
  <c r="Y212" i="46"/>
  <c r="AA211" i="46"/>
  <c r="Z211" i="46"/>
  <c r="Y211" i="46"/>
  <c r="AA210" i="46"/>
  <c r="Z210" i="46"/>
  <c r="Y210" i="46"/>
  <c r="AA209" i="46"/>
  <c r="Z209" i="46"/>
  <c r="Y209" i="46"/>
  <c r="AA208" i="46"/>
  <c r="Z208" i="46"/>
  <c r="Y208" i="46"/>
  <c r="AA207" i="46"/>
  <c r="Z207" i="46"/>
  <c r="Y207" i="46"/>
  <c r="AA206" i="46"/>
  <c r="Z206" i="46"/>
  <c r="Y206" i="46"/>
  <c r="AA205" i="46"/>
  <c r="Z205" i="46"/>
  <c r="Y205" i="46"/>
  <c r="AA204" i="46"/>
  <c r="Z204" i="46"/>
  <c r="Y204" i="46"/>
  <c r="AA203" i="46"/>
  <c r="Z203" i="46"/>
  <c r="Y203" i="46"/>
  <c r="AA202" i="46"/>
  <c r="Z202" i="46"/>
  <c r="Y202" i="46"/>
  <c r="AA201" i="46"/>
  <c r="Z201" i="46"/>
  <c r="Y201" i="46"/>
  <c r="AA200" i="46"/>
  <c r="Z200" i="46"/>
  <c r="Y200" i="46"/>
  <c r="AA199" i="46"/>
  <c r="Z199" i="46"/>
  <c r="Y199" i="46"/>
  <c r="AA198" i="46"/>
  <c r="Z198" i="46"/>
  <c r="Y198" i="46"/>
  <c r="AA197" i="46"/>
  <c r="Z197" i="46"/>
  <c r="Y197" i="46"/>
  <c r="AA196" i="46"/>
  <c r="Z196" i="46"/>
  <c r="Y196" i="46"/>
  <c r="AA195" i="46"/>
  <c r="Z195" i="46"/>
  <c r="Y195" i="46"/>
  <c r="AA194" i="46"/>
  <c r="Z194" i="46"/>
  <c r="Y194" i="46"/>
  <c r="AA193" i="46"/>
  <c r="Z193" i="46"/>
  <c r="Y193" i="46"/>
  <c r="AA192" i="46"/>
  <c r="Z192" i="46"/>
  <c r="Y192" i="46"/>
  <c r="AA191" i="46"/>
  <c r="Z191" i="46"/>
  <c r="Y191" i="46"/>
  <c r="AA190" i="46"/>
  <c r="Z190" i="46"/>
  <c r="Y190" i="46"/>
  <c r="AA189" i="46"/>
  <c r="Z189" i="46"/>
  <c r="Y189" i="46"/>
  <c r="AA188" i="46"/>
  <c r="Z188" i="46"/>
  <c r="Y188" i="46"/>
  <c r="AA187" i="46"/>
  <c r="Z187" i="46"/>
  <c r="Y187" i="46"/>
  <c r="AA186" i="46"/>
  <c r="Z186" i="46"/>
  <c r="Y186" i="46"/>
  <c r="AA185" i="46"/>
  <c r="Z185" i="46"/>
  <c r="Y185" i="46"/>
  <c r="AA184" i="46"/>
  <c r="Z184" i="46"/>
  <c r="Y184" i="46"/>
  <c r="AA183" i="46"/>
  <c r="Z183" i="46"/>
  <c r="Y183" i="46"/>
  <c r="AA182" i="46"/>
  <c r="Z182" i="46"/>
  <c r="Y182" i="46"/>
  <c r="AA181" i="46"/>
  <c r="Z181" i="46"/>
  <c r="Y181" i="46"/>
  <c r="AA180" i="46"/>
  <c r="Z180" i="46"/>
  <c r="Y180" i="46"/>
  <c r="AA179" i="46"/>
  <c r="Z179" i="46"/>
  <c r="Y179" i="46"/>
  <c r="AA178" i="46"/>
  <c r="Z178" i="46"/>
  <c r="Y178" i="46"/>
  <c r="AA177" i="46"/>
  <c r="Z177" i="46"/>
  <c r="Y177" i="46"/>
  <c r="AA176" i="46"/>
  <c r="Z176" i="46"/>
  <c r="Y176" i="46"/>
  <c r="AA175" i="46"/>
  <c r="Z175" i="46"/>
  <c r="Y175" i="46"/>
  <c r="AA174" i="46"/>
  <c r="Z174" i="46"/>
  <c r="Y174" i="46"/>
  <c r="AA173" i="46"/>
  <c r="Z173" i="46"/>
  <c r="Y173" i="46"/>
  <c r="AA172" i="46"/>
  <c r="Z172" i="46"/>
  <c r="Y172" i="46"/>
  <c r="AA171" i="46"/>
  <c r="Z171" i="46"/>
  <c r="Y171" i="46"/>
  <c r="AA170" i="46"/>
  <c r="Z170" i="46"/>
  <c r="Y170" i="46"/>
  <c r="AA169" i="46"/>
  <c r="Z169" i="46"/>
  <c r="Y169" i="46"/>
  <c r="AA168" i="46"/>
  <c r="Z168" i="46"/>
  <c r="Y168" i="46"/>
  <c r="AA167" i="46"/>
  <c r="Z167" i="46"/>
  <c r="Y167" i="46"/>
  <c r="AA166" i="46"/>
  <c r="Z166" i="46"/>
  <c r="Y166" i="46"/>
  <c r="AA165" i="46"/>
  <c r="Z165" i="46"/>
  <c r="Y165" i="46"/>
  <c r="AA164" i="46"/>
  <c r="Z164" i="46"/>
  <c r="Y164" i="46"/>
  <c r="AA163" i="46"/>
  <c r="Z163" i="46"/>
  <c r="Y163" i="46"/>
  <c r="AA162" i="46"/>
  <c r="Z162" i="46"/>
  <c r="Y162" i="46"/>
  <c r="AA161" i="46"/>
  <c r="Z161" i="46"/>
  <c r="Y161" i="46"/>
  <c r="AA160" i="46"/>
  <c r="Z160" i="46"/>
  <c r="Y160" i="46"/>
  <c r="AA159" i="46"/>
  <c r="Z159" i="46"/>
  <c r="Y159" i="46"/>
  <c r="AA158" i="46"/>
  <c r="Z158" i="46"/>
  <c r="Y158" i="46"/>
  <c r="AA157" i="46"/>
  <c r="Z157" i="46"/>
  <c r="Y157" i="46"/>
  <c r="AA156" i="46"/>
  <c r="Z156" i="46"/>
  <c r="Y156" i="46"/>
  <c r="AA155" i="46"/>
  <c r="Z155" i="46"/>
  <c r="Y155" i="46"/>
  <c r="AA154" i="46"/>
  <c r="Z154" i="46"/>
  <c r="Y154" i="46"/>
  <c r="AA153" i="46"/>
  <c r="Z153" i="46"/>
  <c r="Y153" i="46"/>
  <c r="AA152" i="46"/>
  <c r="Z152" i="46"/>
  <c r="Y152" i="46"/>
  <c r="AA151" i="46"/>
  <c r="Z151" i="46"/>
  <c r="Y151" i="46"/>
  <c r="AA150" i="46"/>
  <c r="Z150" i="46"/>
  <c r="Y150" i="46"/>
  <c r="AA149" i="46"/>
  <c r="Z149" i="46"/>
  <c r="Y149" i="46"/>
  <c r="AA148" i="46"/>
  <c r="Z148" i="46"/>
  <c r="Y148" i="46"/>
  <c r="AA147" i="46"/>
  <c r="Z147" i="46"/>
  <c r="Y147" i="46"/>
  <c r="AA146" i="46"/>
  <c r="Z146" i="46"/>
  <c r="Y146" i="46"/>
  <c r="AA145" i="46"/>
  <c r="Z145" i="46"/>
  <c r="Y145" i="46"/>
  <c r="AA144" i="46"/>
  <c r="Z144" i="46"/>
  <c r="Y144" i="46"/>
  <c r="AA143" i="46"/>
  <c r="Z143" i="46"/>
  <c r="Y143" i="46"/>
  <c r="AA142" i="46"/>
  <c r="Z142" i="46"/>
  <c r="Y142" i="46"/>
  <c r="AA141" i="46"/>
  <c r="Z141" i="46"/>
  <c r="Y141" i="46"/>
  <c r="AA140" i="46"/>
  <c r="Z140" i="46"/>
  <c r="Y140" i="46"/>
  <c r="AA139" i="46"/>
  <c r="Z139" i="46"/>
  <c r="Y139" i="46"/>
  <c r="AA138" i="46"/>
  <c r="Z138" i="46"/>
  <c r="Y138" i="46"/>
  <c r="AA137" i="46"/>
  <c r="Z137" i="46"/>
  <c r="Y137" i="46"/>
  <c r="AA136" i="46"/>
  <c r="Z136" i="46"/>
  <c r="Y136" i="46"/>
  <c r="AA135" i="46"/>
  <c r="Z135" i="46"/>
  <c r="Y135" i="46"/>
  <c r="AA134" i="46"/>
  <c r="Z134" i="46"/>
  <c r="Y134" i="46"/>
  <c r="AA133" i="46"/>
  <c r="Z133" i="46"/>
  <c r="Y133" i="46"/>
  <c r="AA132" i="46"/>
  <c r="Z132" i="46"/>
  <c r="Y132" i="46"/>
  <c r="AA131" i="46"/>
  <c r="Z131" i="46"/>
  <c r="Y131" i="46"/>
  <c r="AA130" i="46"/>
  <c r="Z130" i="46"/>
  <c r="Y130" i="46"/>
  <c r="AA129" i="46"/>
  <c r="Z129" i="46"/>
  <c r="Y129" i="46"/>
  <c r="AA128" i="46"/>
  <c r="Z128" i="46"/>
  <c r="Y128" i="46"/>
  <c r="AA127" i="46"/>
  <c r="Z127" i="46"/>
  <c r="Y127" i="46"/>
  <c r="AA126" i="46"/>
  <c r="Z126" i="46"/>
  <c r="Y126" i="46"/>
  <c r="AA125" i="46"/>
  <c r="Z125" i="46"/>
  <c r="Y125" i="46"/>
  <c r="AA124" i="46"/>
  <c r="Z124" i="46"/>
  <c r="Y124" i="46"/>
  <c r="AA123" i="46"/>
  <c r="Z123" i="46"/>
  <c r="Y123" i="46"/>
  <c r="AA122" i="46"/>
  <c r="Z122" i="46"/>
  <c r="Y122" i="46"/>
  <c r="AA121" i="46"/>
  <c r="Z121" i="46"/>
  <c r="Y121" i="46"/>
  <c r="AA120" i="46"/>
  <c r="Z120" i="46"/>
  <c r="Y120" i="46"/>
  <c r="AA119" i="46"/>
  <c r="Z119" i="46"/>
  <c r="Y119" i="46"/>
  <c r="AA118" i="46"/>
  <c r="Z118" i="46"/>
  <c r="Y118" i="46"/>
  <c r="AA117" i="46"/>
  <c r="Z117" i="46"/>
  <c r="Y117" i="46"/>
  <c r="AA116" i="46"/>
  <c r="Z116" i="46"/>
  <c r="Y116" i="46"/>
  <c r="AA115" i="46"/>
  <c r="Z115" i="46"/>
  <c r="Y115" i="46"/>
  <c r="AA114" i="46"/>
  <c r="Z114" i="46"/>
  <c r="Y114" i="46"/>
  <c r="AA113" i="46"/>
  <c r="Z113" i="46"/>
  <c r="Y113" i="46"/>
  <c r="AA112" i="46"/>
  <c r="Z112" i="46"/>
  <c r="Y112" i="46"/>
  <c r="AA111" i="46"/>
  <c r="Z111" i="46"/>
  <c r="Y111" i="46"/>
  <c r="AA110" i="46"/>
  <c r="Z110" i="46"/>
  <c r="Y110" i="46"/>
  <c r="AA109" i="46"/>
  <c r="Z109" i="46"/>
  <c r="Y109" i="46"/>
  <c r="AA108" i="46"/>
  <c r="Z108" i="46"/>
  <c r="Y108" i="46"/>
  <c r="AA107" i="46"/>
  <c r="Z107" i="46"/>
  <c r="Y107" i="46"/>
  <c r="AA106" i="46"/>
  <c r="Z106" i="46"/>
  <c r="Y106" i="46"/>
  <c r="AA105" i="46"/>
  <c r="Z105" i="46"/>
  <c r="Y105" i="46"/>
  <c r="AA104" i="46"/>
  <c r="Z104" i="46"/>
  <c r="Y104" i="46"/>
  <c r="AA103" i="46"/>
  <c r="Z103" i="46"/>
  <c r="Y103" i="46"/>
  <c r="AA102" i="46"/>
  <c r="Z102" i="46"/>
  <c r="Y102" i="46"/>
  <c r="AA101" i="46"/>
  <c r="Z101" i="46"/>
  <c r="Y101" i="46"/>
  <c r="AA100" i="46"/>
  <c r="Z100" i="46"/>
  <c r="Y100" i="46"/>
  <c r="AA99" i="46"/>
  <c r="Z99" i="46"/>
  <c r="Y99" i="46"/>
  <c r="AA98" i="46"/>
  <c r="Z98" i="46"/>
  <c r="Y98" i="46"/>
  <c r="AA97" i="46"/>
  <c r="Z97" i="46"/>
  <c r="Y97" i="46"/>
  <c r="AA96" i="46"/>
  <c r="Z96" i="46"/>
  <c r="Y96" i="46"/>
  <c r="AA95" i="46"/>
  <c r="Z95" i="46"/>
  <c r="Y95" i="46"/>
  <c r="AA94" i="46"/>
  <c r="Z94" i="46"/>
  <c r="Y94" i="46"/>
  <c r="AA93" i="46"/>
  <c r="Z93" i="46"/>
  <c r="Y93" i="46"/>
  <c r="AA92" i="46"/>
  <c r="Z92" i="46"/>
  <c r="Y92" i="46"/>
  <c r="AA91" i="46"/>
  <c r="Z91" i="46"/>
  <c r="Y91" i="46"/>
  <c r="AA90" i="46"/>
  <c r="Z90" i="46"/>
  <c r="Y90" i="46"/>
  <c r="AA89" i="46"/>
  <c r="Z89" i="46"/>
  <c r="Y89" i="46"/>
  <c r="AA88" i="46"/>
  <c r="Z88" i="46"/>
  <c r="Y88" i="46"/>
  <c r="AA87" i="46"/>
  <c r="Z87" i="46"/>
  <c r="Y87" i="46"/>
  <c r="AA86" i="46"/>
  <c r="Z86" i="46"/>
  <c r="Y86" i="46"/>
  <c r="AA85" i="46"/>
  <c r="Z85" i="46"/>
  <c r="Y85" i="46"/>
  <c r="AA84" i="46"/>
  <c r="Z84" i="46"/>
  <c r="Y84" i="46"/>
  <c r="AA83" i="46"/>
  <c r="Z83" i="46"/>
  <c r="Y83" i="46"/>
  <c r="AA82" i="46"/>
  <c r="Z82" i="46"/>
  <c r="Y82" i="46"/>
  <c r="AA81" i="46"/>
  <c r="Z81" i="46"/>
  <c r="Y81" i="46"/>
  <c r="AA80" i="46"/>
  <c r="Z80" i="46"/>
  <c r="Y80" i="46"/>
  <c r="AA79" i="46"/>
  <c r="Z79" i="46"/>
  <c r="Y79" i="46"/>
  <c r="AA78" i="46"/>
  <c r="Z78" i="46"/>
  <c r="Y78" i="46"/>
  <c r="AA77" i="46"/>
  <c r="Z77" i="46"/>
  <c r="Y77" i="46"/>
  <c r="AA76" i="46"/>
  <c r="Z76" i="46"/>
  <c r="Y76" i="46"/>
  <c r="AA75" i="46"/>
  <c r="Z75" i="46"/>
  <c r="Y75" i="46"/>
  <c r="AA74" i="46"/>
  <c r="Z74" i="46"/>
  <c r="Y74" i="46"/>
  <c r="AA73" i="46"/>
  <c r="Z73" i="46"/>
  <c r="Y73" i="46"/>
  <c r="AA72" i="46"/>
  <c r="Z72" i="46"/>
  <c r="Y72" i="46"/>
  <c r="AA71" i="46"/>
  <c r="Z71" i="46"/>
  <c r="Y71" i="46"/>
  <c r="AA70" i="46"/>
  <c r="Z70" i="46"/>
  <c r="Y70" i="46"/>
  <c r="AA69" i="46"/>
  <c r="Z69" i="46"/>
  <c r="Y69" i="46"/>
  <c r="AA68" i="46"/>
  <c r="Z68" i="46"/>
  <c r="Y68" i="46"/>
  <c r="AA67" i="46"/>
  <c r="Z67" i="46"/>
  <c r="Y67" i="46"/>
  <c r="AA66" i="46"/>
  <c r="Z66" i="46"/>
  <c r="Y66" i="46"/>
  <c r="AA65" i="46"/>
  <c r="Z65" i="46"/>
  <c r="Y65" i="46"/>
  <c r="AA64" i="46"/>
  <c r="Z64" i="46"/>
  <c r="Y64" i="46"/>
  <c r="AA63" i="46"/>
  <c r="Z63" i="46"/>
  <c r="Y63" i="46"/>
  <c r="AA62" i="46"/>
  <c r="Z62" i="46"/>
  <c r="Y62" i="46"/>
  <c r="AA61" i="46"/>
  <c r="Z61" i="46"/>
  <c r="Y61" i="46"/>
  <c r="AA60" i="46"/>
  <c r="Z60" i="46"/>
  <c r="Y60" i="46"/>
  <c r="AA59" i="46"/>
  <c r="Z59" i="46"/>
  <c r="Y59" i="46"/>
  <c r="AA58" i="46"/>
  <c r="Z58" i="46"/>
  <c r="Y58" i="46"/>
  <c r="AA57" i="46"/>
  <c r="Z57" i="46"/>
  <c r="Y57" i="46"/>
  <c r="AA56" i="46"/>
  <c r="Z56" i="46"/>
  <c r="Y56" i="46"/>
  <c r="AA55" i="46"/>
  <c r="Z55" i="46"/>
  <c r="Y55" i="46"/>
  <c r="AA54" i="46"/>
  <c r="Z54" i="46"/>
  <c r="Y54" i="46"/>
  <c r="AA53" i="46"/>
  <c r="Z53" i="46"/>
  <c r="Y53" i="46"/>
  <c r="AA52" i="46"/>
  <c r="Z52" i="46"/>
  <c r="Y52" i="46"/>
  <c r="AA51" i="46"/>
  <c r="Z51" i="46"/>
  <c r="Y51" i="46"/>
  <c r="AA50" i="46"/>
  <c r="Z50" i="46"/>
  <c r="Y50" i="46"/>
  <c r="AA49" i="46"/>
  <c r="Z49" i="46"/>
  <c r="Y49" i="46"/>
  <c r="AA48" i="46"/>
  <c r="Z48" i="46"/>
  <c r="Y48" i="46"/>
  <c r="AA47" i="46"/>
  <c r="Z47" i="46"/>
  <c r="Y47" i="46"/>
  <c r="AA46" i="46"/>
  <c r="Z46" i="46"/>
  <c r="Y46" i="46"/>
  <c r="AA45" i="46"/>
  <c r="Z45" i="46"/>
  <c r="Y45" i="46"/>
  <c r="AA44" i="46"/>
  <c r="Z44" i="46"/>
  <c r="Y44" i="46"/>
  <c r="AA43" i="46"/>
  <c r="Z43" i="46"/>
  <c r="Y43" i="46"/>
  <c r="AA42" i="46"/>
  <c r="Z42" i="46"/>
  <c r="Y42" i="46"/>
  <c r="AA41" i="46"/>
  <c r="Z41" i="46"/>
  <c r="Y41" i="46"/>
  <c r="AA40" i="46"/>
  <c r="Z40" i="46"/>
  <c r="Y40" i="46"/>
  <c r="AA39" i="46"/>
  <c r="Z39" i="46"/>
  <c r="Y39" i="46"/>
  <c r="AA38" i="46"/>
  <c r="Z38" i="46"/>
  <c r="Y38" i="46"/>
  <c r="AA37" i="46"/>
  <c r="Z37" i="46"/>
  <c r="Y37" i="46"/>
  <c r="AA36" i="46"/>
  <c r="Z36" i="46"/>
  <c r="Y36" i="46"/>
  <c r="AA35" i="46"/>
  <c r="Z35" i="46"/>
  <c r="Y35" i="46"/>
  <c r="AA34" i="46"/>
  <c r="Z34" i="46"/>
  <c r="Y34" i="46"/>
  <c r="AA33" i="46"/>
  <c r="Z33" i="46"/>
  <c r="Y33" i="46"/>
  <c r="AA32" i="46"/>
  <c r="Z32" i="46"/>
  <c r="Y32" i="46"/>
  <c r="AA31" i="46"/>
  <c r="Z31" i="46"/>
  <c r="Y31" i="46"/>
  <c r="AA30" i="46"/>
  <c r="Z30" i="46"/>
  <c r="Y30" i="46"/>
  <c r="AA29" i="46"/>
  <c r="Z29" i="46"/>
  <c r="Y29" i="46"/>
  <c r="AA28" i="46"/>
  <c r="Z28" i="46"/>
  <c r="Y28" i="46"/>
  <c r="AA27" i="46"/>
  <c r="Z27" i="46"/>
  <c r="Y27" i="46"/>
  <c r="AA26" i="46"/>
  <c r="Z26" i="46"/>
  <c r="Y26" i="46"/>
  <c r="AA25" i="46"/>
  <c r="Z25" i="46"/>
  <c r="Y25" i="46"/>
  <c r="AA24" i="46"/>
  <c r="Z24" i="46"/>
  <c r="Y24" i="46"/>
  <c r="AA23" i="46"/>
  <c r="Z23" i="46"/>
  <c r="Y23" i="46"/>
  <c r="AA22" i="46"/>
  <c r="Z22" i="46"/>
  <c r="Y22" i="46"/>
  <c r="AA21" i="46"/>
  <c r="Z21" i="46"/>
  <c r="Y21" i="46"/>
  <c r="AA20" i="46"/>
  <c r="Z20" i="46"/>
  <c r="Y20" i="46"/>
  <c r="AA19" i="46"/>
  <c r="Z19" i="46"/>
  <c r="Y19" i="46"/>
  <c r="AA18" i="46"/>
  <c r="Z18" i="46"/>
  <c r="Y18" i="46"/>
  <c r="AA17" i="46"/>
  <c r="Z17" i="46"/>
  <c r="Y17" i="46"/>
  <c r="AA16" i="46"/>
  <c r="Z16" i="46"/>
  <c r="Y16" i="46"/>
  <c r="AA15" i="46"/>
  <c r="Z15" i="46"/>
  <c r="Y15" i="46"/>
  <c r="AA14" i="46"/>
  <c r="Z14" i="46"/>
  <c r="Y14" i="46"/>
  <c r="AA13" i="46"/>
  <c r="Z13" i="46"/>
  <c r="Y13" i="46"/>
  <c r="AA12" i="46"/>
  <c r="Z12" i="46"/>
  <c r="Y12" i="46"/>
  <c r="AA11" i="46"/>
  <c r="Z11" i="46"/>
  <c r="Y11" i="46"/>
  <c r="AA10" i="46"/>
  <c r="Z10" i="46"/>
  <c r="Y10" i="46"/>
  <c r="AA9" i="46"/>
  <c r="Z9" i="46"/>
  <c r="Y9" i="46"/>
  <c r="AA8" i="46"/>
  <c r="Z8" i="46"/>
  <c r="Y8" i="46"/>
  <c r="AA7" i="46"/>
  <c r="Z7" i="46"/>
  <c r="Y7" i="46"/>
  <c r="AA6" i="46"/>
  <c r="Z6" i="46"/>
  <c r="Y6" i="46"/>
  <c r="AA5" i="46"/>
  <c r="Z5" i="46"/>
  <c r="Y5" i="46"/>
  <c r="Y29" i="47" l="1"/>
  <c r="Z6" i="47"/>
  <c r="Z10" i="47"/>
  <c r="Z14" i="47"/>
  <c r="Z22" i="47"/>
  <c r="Z26" i="47"/>
  <c r="Z30" i="47"/>
  <c r="Z107" i="47"/>
  <c r="AA115" i="47"/>
  <c r="Y116" i="47"/>
  <c r="Y118" i="47"/>
  <c r="Y120" i="47"/>
  <c r="AA121" i="47"/>
  <c r="AA123" i="47"/>
  <c r="Y126" i="47"/>
  <c r="AA129" i="47"/>
  <c r="Y130" i="47"/>
  <c r="AA131" i="47"/>
  <c r="Y134" i="47"/>
  <c r="AA137" i="47"/>
  <c r="Y138" i="47"/>
  <c r="AA139" i="47"/>
  <c r="Y140" i="47"/>
  <c r="AA143" i="47"/>
  <c r="Z157" i="47"/>
  <c r="Z165" i="47"/>
  <c r="Z167" i="47"/>
  <c r="Z171" i="47"/>
  <c r="Z173" i="47"/>
  <c r="Z175" i="47"/>
  <c r="Z177" i="47"/>
  <c r="Z179" i="47"/>
  <c r="Y181" i="47"/>
  <c r="Y45" i="47"/>
  <c r="Y51" i="47"/>
  <c r="Y53" i="47"/>
  <c r="Z58" i="47"/>
  <c r="Y63" i="47"/>
  <c r="Y71" i="47"/>
  <c r="Y75" i="47"/>
  <c r="Y77" i="47"/>
  <c r="Y79" i="47"/>
  <c r="Y83" i="47"/>
  <c r="Y85" i="47"/>
  <c r="Y93" i="47"/>
  <c r="Y95" i="47"/>
  <c r="Y103" i="47"/>
  <c r="Y107" i="47"/>
  <c r="Y109" i="47"/>
  <c r="AA116" i="47"/>
  <c r="AA120" i="47"/>
  <c r="AA128" i="47"/>
  <c r="AA136" i="47"/>
  <c r="Y139" i="47"/>
  <c r="AA140" i="47"/>
  <c r="Y141" i="47"/>
  <c r="Z178" i="47"/>
  <c r="AA185" i="47"/>
  <c r="Y190" i="47"/>
  <c r="AA191" i="47"/>
  <c r="AA193" i="47"/>
  <c r="Y194" i="47"/>
  <c r="Y198" i="47"/>
  <c r="AA199" i="47"/>
  <c r="AA201" i="47"/>
  <c r="Y202" i="47"/>
  <c r="Y204" i="47"/>
  <c r="Y208" i="47"/>
  <c r="Y210" i="47"/>
  <c r="Y212" i="47"/>
  <c r="Y214" i="47"/>
  <c r="Y216" i="47"/>
  <c r="AA217" i="47"/>
  <c r="Y220" i="47"/>
  <c r="AA221" i="47"/>
  <c r="Y224" i="47"/>
  <c r="Y228" i="47"/>
  <c r="AA229" i="47"/>
  <c r="AA231" i="47"/>
  <c r="Z235" i="47"/>
  <c r="Y241" i="47"/>
  <c r="AA244" i="47"/>
  <c r="Y245" i="47"/>
  <c r="AA246" i="47"/>
  <c r="Y255" i="47"/>
  <c r="Y257" i="47"/>
  <c r="Y261" i="47"/>
  <c r="Y265" i="47"/>
  <c r="Y267" i="47"/>
  <c r="Y269" i="47"/>
  <c r="AA270" i="47"/>
  <c r="Y273" i="47"/>
  <c r="Y275" i="47"/>
  <c r="Y283" i="47"/>
  <c r="Y285" i="47"/>
  <c r="AA291" i="47"/>
  <c r="AA307" i="47"/>
  <c r="Z324" i="47"/>
  <c r="Z326" i="47"/>
  <c r="Z328" i="47"/>
  <c r="Z332" i="47"/>
  <c r="Z334" i="47"/>
  <c r="Y338" i="47"/>
  <c r="Y342" i="47"/>
  <c r="AA343" i="47"/>
  <c r="AA345" i="47"/>
  <c r="Y348" i="47"/>
  <c r="AA349" i="47"/>
  <c r="AA351" i="47"/>
  <c r="Y352" i="47"/>
  <c r="Y356" i="47"/>
  <c r="AA357" i="47"/>
  <c r="AA359" i="47"/>
  <c r="Y360" i="47"/>
  <c r="Y362" i="47"/>
  <c r="AA365" i="47"/>
  <c r="Z369" i="47"/>
  <c r="Y189" i="47"/>
  <c r="Y191" i="47"/>
  <c r="Y199" i="47"/>
  <c r="Y203" i="47"/>
  <c r="Y205" i="47"/>
  <c r="Y207" i="47"/>
  <c r="Y211" i="47"/>
  <c r="Y213" i="47"/>
  <c r="Y223" i="47"/>
  <c r="AA230" i="47"/>
  <c r="Y231" i="47"/>
  <c r="AA239" i="47"/>
  <c r="Y250" i="47"/>
  <c r="Y256" i="47"/>
  <c r="Y260" i="47"/>
  <c r="Y264" i="47"/>
  <c r="Y266" i="47"/>
  <c r="AA269" i="47"/>
  <c r="Y270" i="47"/>
  <c r="AA273" i="47"/>
  <c r="Y274" i="47"/>
  <c r="Y276" i="47"/>
  <c r="AA277" i="47"/>
  <c r="Y278" i="47"/>
  <c r="AA279" i="47"/>
  <c r="AA281" i="47"/>
  <c r="Y284" i="47"/>
  <c r="Y288" i="47"/>
  <c r="Z289" i="47"/>
  <c r="Z295" i="47"/>
  <c r="Z305" i="47"/>
  <c r="Z309" i="47"/>
  <c r="Z311" i="47"/>
  <c r="AA316" i="47"/>
  <c r="AA320" i="47"/>
  <c r="AA188" i="47"/>
  <c r="AA192" i="47"/>
  <c r="AA200" i="47"/>
  <c r="AA204" i="47"/>
  <c r="AA208" i="47"/>
  <c r="AA212" i="47"/>
  <c r="AA216" i="47"/>
  <c r="AA228" i="47"/>
  <c r="AA334" i="47"/>
  <c r="AA338" i="47"/>
  <c r="AA236" i="47"/>
  <c r="AA289" i="47"/>
  <c r="AA293" i="47"/>
  <c r="AA295" i="47"/>
  <c r="AA301" i="47"/>
  <c r="AA305" i="47"/>
  <c r="AA313" i="47"/>
  <c r="AA317" i="47"/>
  <c r="AA319" i="47"/>
  <c r="AA342" i="47"/>
  <c r="AA344" i="47"/>
  <c r="AA346" i="47"/>
  <c r="AA354" i="47"/>
  <c r="AA358" i="47"/>
  <c r="Z210" i="47"/>
  <c r="Z214" i="47"/>
  <c r="Z216" i="47"/>
  <c r="Z220" i="47"/>
  <c r="Z224" i="47"/>
  <c r="Z239" i="47"/>
  <c r="Z247" i="47"/>
  <c r="Z251" i="47"/>
  <c r="Z253" i="47"/>
  <c r="Z255" i="47"/>
  <c r="Z257" i="47"/>
  <c r="Z263" i="47"/>
  <c r="Z265" i="47"/>
  <c r="Z275" i="47"/>
  <c r="Z277" i="47"/>
  <c r="Z279" i="47"/>
  <c r="Z281" i="47"/>
  <c r="Z316" i="47"/>
  <c r="Z318" i="47"/>
  <c r="Z320" i="47"/>
  <c r="Z343" i="47"/>
  <c r="Z345" i="47"/>
  <c r="Z353" i="47"/>
  <c r="Z359" i="47"/>
  <c r="Z292" i="47"/>
  <c r="Z294" i="47"/>
  <c r="Z296" i="47"/>
  <c r="Z300" i="47"/>
  <c r="Z302" i="47"/>
  <c r="Z312" i="47"/>
  <c r="Z321" i="47"/>
  <c r="Z327" i="47"/>
  <c r="Z329" i="47"/>
  <c r="Z339" i="47"/>
  <c r="Y234" i="47"/>
  <c r="Y236" i="47"/>
  <c r="Y293" i="47"/>
  <c r="Y297" i="47"/>
  <c r="Y299" i="47"/>
  <c r="Y301" i="47"/>
  <c r="Y305" i="47"/>
  <c r="Y307" i="47"/>
  <c r="Y324" i="47"/>
  <c r="Y328" i="47"/>
  <c r="Y330" i="47"/>
  <c r="Y334" i="47"/>
  <c r="Y347" i="47"/>
  <c r="Y349" i="47"/>
  <c r="Y357" i="47"/>
  <c r="Y361" i="47"/>
  <c r="Y363" i="47"/>
  <c r="Y365" i="47"/>
  <c r="AA48" i="47"/>
  <c r="AA50" i="47"/>
  <c r="AA52" i="47"/>
  <c r="AA56" i="47"/>
  <c r="AA64" i="47"/>
  <c r="AA72" i="47"/>
  <c r="AA76" i="47"/>
  <c r="AA84" i="47"/>
  <c r="AA88" i="47"/>
  <c r="AA96" i="47"/>
  <c r="AA104" i="47"/>
  <c r="AA147" i="47"/>
  <c r="AA151" i="47"/>
  <c r="AA153" i="47"/>
  <c r="AA159" i="47"/>
  <c r="AA161" i="47"/>
  <c r="AA167" i="47"/>
  <c r="AA169" i="47"/>
  <c r="AA175" i="47"/>
  <c r="AA177" i="47"/>
  <c r="AA179" i="47"/>
  <c r="AA45" i="47"/>
  <c r="AA47" i="47"/>
  <c r="AA51" i="47"/>
  <c r="AA61" i="47"/>
  <c r="AA65" i="47"/>
  <c r="AA67" i="47"/>
  <c r="AA73" i="47"/>
  <c r="AA75" i="47"/>
  <c r="AA79" i="47"/>
  <c r="AA81" i="47"/>
  <c r="AA89" i="47"/>
  <c r="AA97" i="47"/>
  <c r="AA105" i="47"/>
  <c r="AA111" i="47"/>
  <c r="AA113" i="47"/>
  <c r="AA144" i="47"/>
  <c r="AA148" i="47"/>
  <c r="AA156" i="47"/>
  <c r="AA160" i="47"/>
  <c r="AA164" i="47"/>
  <c r="AA168" i="47"/>
  <c r="AA180" i="47"/>
  <c r="Z145" i="47"/>
  <c r="Z159" i="47"/>
  <c r="Z45" i="47"/>
  <c r="Z47" i="47"/>
  <c r="Z49" i="47"/>
  <c r="Z51" i="47"/>
  <c r="Z57" i="47"/>
  <c r="Z63" i="47"/>
  <c r="Z71" i="47"/>
  <c r="Z77" i="47"/>
  <c r="Z81" i="47"/>
  <c r="Z93" i="47"/>
  <c r="Z95" i="47"/>
  <c r="Z101" i="47"/>
  <c r="Z103" i="47"/>
  <c r="Z118" i="47"/>
  <c r="Z120" i="47"/>
  <c r="Z146" i="47"/>
  <c r="Z150" i="47"/>
  <c r="Z152" i="47"/>
  <c r="Z48" i="47"/>
  <c r="Z50" i="47"/>
  <c r="Z54" i="47"/>
  <c r="Z56" i="47"/>
  <c r="Z86" i="47"/>
  <c r="Z88" i="47"/>
  <c r="Z115" i="47"/>
  <c r="Z125" i="47"/>
  <c r="Z127" i="47"/>
  <c r="Z182" i="47"/>
  <c r="Z184" i="47"/>
  <c r="Y48" i="47"/>
  <c r="Y52" i="47"/>
  <c r="Y54" i="47"/>
  <c r="Y56" i="47"/>
  <c r="Y62" i="47"/>
  <c r="Y66" i="47"/>
  <c r="Y70" i="47"/>
  <c r="Y74" i="47"/>
  <c r="Y76" i="47"/>
  <c r="Y80" i="47"/>
  <c r="Y84" i="47"/>
  <c r="Y86" i="47"/>
  <c r="Y88" i="47"/>
  <c r="Y94" i="47"/>
  <c r="Y98" i="47"/>
  <c r="Y102" i="47"/>
  <c r="Y106" i="47"/>
  <c r="Y115" i="47"/>
  <c r="Y117" i="47"/>
  <c r="Y127" i="47"/>
  <c r="Y135" i="47"/>
  <c r="Y182" i="47"/>
  <c r="Y184" i="47"/>
  <c r="Y7" i="47"/>
  <c r="Y9" i="47"/>
  <c r="Y11" i="47"/>
  <c r="Y15" i="47"/>
  <c r="Y17" i="47"/>
  <c r="Y19" i="47"/>
  <c r="Y23" i="47"/>
  <c r="Y25" i="47"/>
  <c r="Y27" i="47"/>
  <c r="Y31" i="47"/>
  <c r="Y33" i="47"/>
  <c r="Y43" i="47"/>
  <c r="Y108" i="47"/>
  <c r="Y112" i="47"/>
  <c r="Y147" i="47"/>
  <c r="Y149" i="47"/>
  <c r="Y157" i="47"/>
  <c r="Y159" i="47"/>
  <c r="Y167" i="47"/>
  <c r="Y171" i="47"/>
  <c r="Y173" i="47"/>
  <c r="Y175" i="47"/>
  <c r="Y179" i="47"/>
  <c r="AA288" i="47"/>
  <c r="Z317" i="47"/>
  <c r="Z349" i="47"/>
  <c r="Z361" i="47"/>
  <c r="Z203" i="47"/>
  <c r="Z211" i="47"/>
  <c r="Z215" i="47"/>
  <c r="AA259" i="47"/>
  <c r="AA267" i="47"/>
  <c r="AA300" i="47"/>
  <c r="Z337" i="47"/>
  <c r="AA340" i="47"/>
  <c r="AA190" i="47"/>
  <c r="AA280" i="47"/>
  <c r="AA284" i="47"/>
  <c r="Y314" i="47"/>
  <c r="Y318" i="47"/>
  <c r="Y195" i="47"/>
  <c r="Y225" i="47"/>
  <c r="Y229" i="47"/>
  <c r="AA110" i="47"/>
  <c r="AA8" i="47"/>
  <c r="AA12" i="47"/>
  <c r="AA16" i="47"/>
  <c r="AA69" i="47"/>
  <c r="AA126" i="47"/>
  <c r="AA19" i="47"/>
  <c r="AA23" i="47"/>
  <c r="AA27" i="47"/>
  <c r="AA31" i="47"/>
  <c r="AA170" i="47"/>
  <c r="AA58" i="47"/>
  <c r="AA186" i="47"/>
  <c r="Z21" i="47"/>
  <c r="Z75" i="47"/>
  <c r="Z79" i="47"/>
  <c r="Z83" i="47"/>
  <c r="Z87" i="47"/>
  <c r="Z91" i="47"/>
  <c r="Z170" i="47"/>
  <c r="Z8" i="47"/>
  <c r="Z12" i="47"/>
  <c r="Z16" i="47"/>
  <c r="Z138" i="47"/>
  <c r="Z151" i="47"/>
  <c r="Y91" i="47"/>
  <c r="Y99" i="47"/>
  <c r="Y123" i="47"/>
  <c r="Y13" i="47"/>
  <c r="Y168" i="47"/>
  <c r="Y253" i="47"/>
  <c r="Y358" i="47"/>
  <c r="Y38" i="47"/>
  <c r="Y40" i="47"/>
  <c r="Y72" i="47"/>
  <c r="Y100" i="47"/>
  <c r="Y104" i="47"/>
  <c r="Y124" i="47"/>
  <c r="Y128" i="47"/>
  <c r="Y132" i="47"/>
  <c r="Y136" i="47"/>
  <c r="Y282" i="47"/>
  <c r="Y286" i="47"/>
  <c r="Y321" i="47"/>
  <c r="Y5" i="47"/>
  <c r="Y22" i="47"/>
  <c r="Y60" i="47"/>
  <c r="Y68" i="47"/>
  <c r="Y156" i="47"/>
  <c r="Y188" i="47"/>
  <c r="Y249" i="47"/>
  <c r="Y289" i="47"/>
  <c r="Y354" i="47"/>
  <c r="Y6" i="47"/>
  <c r="Y345" i="47"/>
  <c r="Y353" i="47"/>
  <c r="Z55" i="47"/>
  <c r="Z119" i="47"/>
  <c r="Z155" i="47"/>
  <c r="Z272" i="47"/>
  <c r="Z325" i="47"/>
  <c r="Z28" i="47"/>
  <c r="Z32" i="47"/>
  <c r="Z98" i="47"/>
  <c r="Z106" i="47"/>
  <c r="Z131" i="47"/>
  <c r="Z195" i="47"/>
  <c r="Z236" i="47"/>
  <c r="Z123" i="47"/>
  <c r="Z365" i="47"/>
  <c r="Z36" i="47"/>
  <c r="Z38" i="47"/>
  <c r="Z42" i="47"/>
  <c r="Z67" i="47"/>
  <c r="Z162" i="47"/>
  <c r="Z186" i="47"/>
  <c r="Z228" i="47"/>
  <c r="Z252" i="47"/>
  <c r="Z261" i="47"/>
  <c r="Z293" i="47"/>
  <c r="Z333" i="47"/>
  <c r="AA7" i="47"/>
  <c r="AA24" i="47"/>
  <c r="AA66" i="47"/>
  <c r="AA109" i="47"/>
  <c r="AA125" i="47"/>
  <c r="AA165" i="47"/>
  <c r="AA189" i="47"/>
  <c r="AA227" i="47"/>
  <c r="AA312" i="47"/>
  <c r="AA348" i="47"/>
  <c r="AA352" i="47"/>
  <c r="AA356" i="47"/>
  <c r="AA360" i="47"/>
  <c r="AA363" i="47"/>
  <c r="AA11" i="47"/>
  <c r="AA15" i="47"/>
  <c r="AA20" i="47"/>
  <c r="AA28" i="47"/>
  <c r="AA32" i="47"/>
  <c r="AA70" i="47"/>
  <c r="AA117" i="47"/>
  <c r="AA142" i="47"/>
  <c r="AA157" i="47"/>
  <c r="AA202" i="47"/>
  <c r="AA235" i="47"/>
  <c r="AA118" i="47"/>
  <c r="AA122" i="47"/>
  <c r="AA141" i="47"/>
  <c r="AA146" i="47"/>
  <c r="AA154" i="47"/>
  <c r="AA158" i="47"/>
  <c r="AA162" i="47"/>
  <c r="AA166" i="47"/>
  <c r="AA226" i="47"/>
  <c r="AA234" i="47"/>
  <c r="AA251" i="47"/>
  <c r="AA255" i="47"/>
  <c r="AA260" i="47"/>
  <c r="AA264" i="47"/>
  <c r="AA268" i="47"/>
  <c r="AA272" i="47"/>
  <c r="AA283" i="47"/>
  <c r="AA292" i="47"/>
  <c r="AA299" i="47"/>
  <c r="AA308" i="47"/>
  <c r="AA315" i="47"/>
  <c r="AA339" i="47"/>
  <c r="AA347" i="47"/>
  <c r="AA355" i="47"/>
  <c r="AA35" i="47"/>
  <c r="AA37" i="47"/>
  <c r="AA39" i="47"/>
  <c r="AA53" i="47"/>
  <c r="AA62" i="47"/>
  <c r="AA77" i="47"/>
  <c r="AA85" i="47"/>
  <c r="AA93" i="47"/>
  <c r="AA101" i="47"/>
  <c r="AA130" i="47"/>
  <c r="AA134" i="47"/>
  <c r="AA138" i="47"/>
  <c r="AA149" i="47"/>
  <c r="AA174" i="47"/>
  <c r="AA181" i="47"/>
  <c r="AA194" i="47"/>
  <c r="AA198" i="47"/>
  <c r="AA205" i="47"/>
  <c r="AA213" i="47"/>
  <c r="AA219" i="47"/>
  <c r="AA223" i="47"/>
  <c r="AA238" i="47"/>
  <c r="AA242" i="47"/>
  <c r="AA276" i="47"/>
  <c r="AA323" i="47"/>
  <c r="AA332" i="47"/>
  <c r="AA336" i="47"/>
  <c r="AA368" i="47"/>
  <c r="AA36" i="47"/>
  <c r="AA42" i="47"/>
  <c r="AA46" i="47"/>
  <c r="AA54" i="47"/>
  <c r="AA74" i="47"/>
  <c r="AA78" i="47"/>
  <c r="AA82" i="47"/>
  <c r="AA86" i="47"/>
  <c r="AA90" i="47"/>
  <c r="AA94" i="47"/>
  <c r="AA98" i="47"/>
  <c r="AA102" i="47"/>
  <c r="AA106" i="47"/>
  <c r="AA133" i="47"/>
  <c r="AA150" i="47"/>
  <c r="AA173" i="47"/>
  <c r="AA178" i="47"/>
  <c r="AA182" i="47"/>
  <c r="AA197" i="47"/>
  <c r="AA206" i="47"/>
  <c r="AA210" i="47"/>
  <c r="AA214" i="47"/>
  <c r="AA218" i="47"/>
  <c r="AA222" i="47"/>
  <c r="AA243" i="47"/>
  <c r="AA247" i="47"/>
  <c r="AA275" i="47"/>
  <c r="AA304" i="47"/>
  <c r="AA324" i="47"/>
  <c r="AA328" i="47"/>
  <c r="AA331" i="47"/>
  <c r="AA369" i="47"/>
  <c r="Z5" i="47"/>
  <c r="Z29" i="47"/>
  <c r="Z33" i="47"/>
  <c r="Z59" i="47"/>
  <c r="Z66" i="47"/>
  <c r="Z99" i="47"/>
  <c r="Z122" i="47"/>
  <c r="Z139" i="47"/>
  <c r="Z147" i="47"/>
  <c r="Z163" i="47"/>
  <c r="Z183" i="47"/>
  <c r="Z194" i="47"/>
  <c r="Z256" i="47"/>
  <c r="Z336" i="47"/>
  <c r="Z13" i="47"/>
  <c r="Z17" i="47"/>
  <c r="Z20" i="47"/>
  <c r="Z24" i="47"/>
  <c r="Z37" i="47"/>
  <c r="Z74" i="47"/>
  <c r="Z82" i="47"/>
  <c r="Z90" i="47"/>
  <c r="Z130" i="47"/>
  <c r="Z154" i="47"/>
  <c r="Z187" i="47"/>
  <c r="Z202" i="47"/>
  <c r="Z232" i="47"/>
  <c r="Z269" i="47"/>
  <c r="Z273" i="47"/>
  <c r="Z285" i="47"/>
  <c r="Z297" i="47"/>
  <c r="Z304" i="47"/>
  <c r="Z357" i="47"/>
  <c r="Y30" i="47"/>
  <c r="Y35" i="47"/>
  <c r="Y37" i="47"/>
  <c r="Y39" i="47"/>
  <c r="Y59" i="47"/>
  <c r="Y64" i="47"/>
  <c r="Y96" i="47"/>
  <c r="Y155" i="47"/>
  <c r="Y187" i="47"/>
  <c r="Y200" i="47"/>
  <c r="Y252" i="47"/>
  <c r="Y290" i="47"/>
  <c r="Y294" i="47"/>
  <c r="Y163" i="47"/>
  <c r="Y313" i="47"/>
  <c r="Y14" i="47"/>
  <c r="Y21" i="47"/>
  <c r="Y92" i="47"/>
  <c r="Y131" i="47"/>
  <c r="Y160" i="47"/>
  <c r="Y164" i="47"/>
  <c r="Y192" i="47"/>
  <c r="Y196" i="47"/>
  <c r="Y221" i="47"/>
  <c r="Y248" i="47"/>
  <c r="Y258" i="47"/>
  <c r="Y262" i="47"/>
  <c r="Y281" i="47"/>
  <c r="Y322" i="47"/>
  <c r="Y326" i="47"/>
  <c r="Y346" i="47"/>
  <c r="Y350" i="47"/>
  <c r="AA6" i="47"/>
  <c r="AA9" i="47"/>
  <c r="AA10" i="47"/>
  <c r="AA49" i="47"/>
  <c r="AA57" i="47"/>
  <c r="AA59" i="47"/>
  <c r="AA5" i="47"/>
  <c r="AA29" i="47"/>
  <c r="AA38" i="47"/>
  <c r="AA366" i="47"/>
  <c r="AA30" i="47"/>
  <c r="AA33" i="47"/>
  <c r="AA55" i="47"/>
  <c r="AA60" i="47"/>
  <c r="AA63" i="47"/>
  <c r="AA68" i="47"/>
  <c r="AA71" i="47"/>
  <c r="AA80" i="47"/>
  <c r="AA83" i="47"/>
  <c r="AA87" i="47"/>
  <c r="AA92" i="47"/>
  <c r="AA95" i="47"/>
  <c r="AA100" i="47"/>
  <c r="AA103" i="47"/>
  <c r="AA119" i="47"/>
  <c r="AA124" i="47"/>
  <c r="AA127" i="47"/>
  <c r="AA132" i="47"/>
  <c r="AA135" i="47"/>
  <c r="AA145" i="47"/>
  <c r="AA152" i="47"/>
  <c r="AA155" i="47"/>
  <c r="AA163" i="47"/>
  <c r="AA171" i="47"/>
  <c r="AA172" i="47"/>
  <c r="AA176" i="47"/>
  <c r="AA184" i="47"/>
  <c r="AA187" i="47"/>
  <c r="AA195" i="47"/>
  <c r="AA203" i="47"/>
  <c r="AA207" i="47"/>
  <c r="AA211" i="47"/>
  <c r="AA215" i="47"/>
  <c r="AA220" i="47"/>
  <c r="AA245" i="47"/>
  <c r="AA252" i="47"/>
  <c r="AA254" i="47"/>
  <c r="AA258" i="47"/>
  <c r="AA261" i="47"/>
  <c r="AA263" i="47"/>
  <c r="AA271" i="47"/>
  <c r="AA274" i="47"/>
  <c r="AA278" i="47"/>
  <c r="AA282" i="47"/>
  <c r="AA285" i="47"/>
  <c r="AA287" i="47"/>
  <c r="AA303" i="47"/>
  <c r="AA311" i="47"/>
  <c r="AA326" i="47"/>
  <c r="AA350" i="47"/>
  <c r="AA353" i="47"/>
  <c r="AA91" i="47"/>
  <c r="AA99" i="47"/>
  <c r="AA107" i="47"/>
  <c r="AA108" i="47"/>
  <c r="AA112" i="47"/>
  <c r="AA183" i="47"/>
  <c r="AA196" i="47"/>
  <c r="AA209" i="47"/>
  <c r="AA253" i="47"/>
  <c r="AA262" i="47"/>
  <c r="AA286" i="47"/>
  <c r="AA309" i="47"/>
  <c r="AA322" i="47"/>
  <c r="AA325" i="47"/>
  <c r="AA327" i="47"/>
  <c r="AA367" i="47"/>
  <c r="Z18" i="47"/>
  <c r="Z34" i="47"/>
  <c r="Z41" i="47"/>
  <c r="Z46" i="47"/>
  <c r="Z62" i="47"/>
  <c r="Z65" i="47"/>
  <c r="Z72" i="47"/>
  <c r="Z80" i="47"/>
  <c r="Z85" i="47"/>
  <c r="Z89" i="47"/>
  <c r="Z96" i="47"/>
  <c r="Z102" i="47"/>
  <c r="Z105" i="47"/>
  <c r="Z110" i="47"/>
  <c r="Z126" i="47"/>
  <c r="Z129" i="47"/>
  <c r="Z136" i="47"/>
  <c r="Z144" i="47"/>
  <c r="Z149" i="47"/>
  <c r="Z153" i="47"/>
  <c r="Z160" i="47"/>
  <c r="Z166" i="47"/>
  <c r="Z169" i="47"/>
  <c r="Z174" i="47"/>
  <c r="Z190" i="47"/>
  <c r="Z193" i="47"/>
  <c r="Z200" i="47"/>
  <c r="Z208" i="47"/>
  <c r="Z217" i="47"/>
  <c r="Z219" i="47"/>
  <c r="Z226" i="47"/>
  <c r="Z234" i="47"/>
  <c r="Z243" i="47"/>
  <c r="Z250" i="47"/>
  <c r="Z278" i="47"/>
  <c r="Z291" i="47"/>
  <c r="Z303" i="47"/>
  <c r="Z308" i="47"/>
  <c r="Z342" i="47"/>
  <c r="Z355" i="47"/>
  <c r="Z363" i="47"/>
  <c r="Z367" i="47"/>
  <c r="Z40" i="47"/>
  <c r="Z64" i="47"/>
  <c r="Z70" i="47"/>
  <c r="Z73" i="47"/>
  <c r="Z78" i="47"/>
  <c r="Z94" i="47"/>
  <c r="Z97" i="47"/>
  <c r="Z104" i="47"/>
  <c r="Z112" i="47"/>
  <c r="Z117" i="47"/>
  <c r="Z121" i="47"/>
  <c r="Z128" i="47"/>
  <c r="Z134" i="47"/>
  <c r="Z137" i="47"/>
  <c r="Z142" i="47"/>
  <c r="Z158" i="47"/>
  <c r="Z161" i="47"/>
  <c r="Z168" i="47"/>
  <c r="Z176" i="47"/>
  <c r="Z181" i="47"/>
  <c r="Z185" i="47"/>
  <c r="Z192" i="47"/>
  <c r="Z198" i="47"/>
  <c r="Z201" i="47"/>
  <c r="Z206" i="47"/>
  <c r="Z218" i="47"/>
  <c r="Z245" i="47"/>
  <c r="Z259" i="47"/>
  <c r="Z267" i="47"/>
  <c r="Z271" i="47"/>
  <c r="Z276" i="47"/>
  <c r="Z310" i="47"/>
  <c r="Z335" i="47"/>
  <c r="Z340" i="47"/>
  <c r="Z347" i="47"/>
  <c r="Y47" i="47"/>
  <c r="Y50" i="47"/>
  <c r="Y61" i="47"/>
  <c r="Y82" i="47"/>
  <c r="Y111" i="47"/>
  <c r="Y114" i="47"/>
  <c r="Y125" i="47"/>
  <c r="Y143" i="47"/>
  <c r="Y146" i="47"/>
  <c r="Y178" i="47"/>
  <c r="Y272" i="47"/>
  <c r="Y304" i="47"/>
  <c r="Y336" i="47"/>
  <c r="Y368" i="47"/>
  <c r="Y12" i="47"/>
  <c r="Y20" i="47"/>
  <c r="Y28" i="47"/>
  <c r="Y36" i="47"/>
  <c r="Y46" i="47"/>
  <c r="Y55" i="47"/>
  <c r="Y58" i="47"/>
  <c r="Y69" i="47"/>
  <c r="Y78" i="47"/>
  <c r="Y87" i="47"/>
  <c r="Y90" i="47"/>
  <c r="Y101" i="47"/>
  <c r="Y110" i="47"/>
  <c r="Y119" i="47"/>
  <c r="Y122" i="47"/>
  <c r="Y133" i="47"/>
  <c r="Y142" i="47"/>
  <c r="Y151" i="47"/>
  <c r="Y154" i="47"/>
  <c r="Y165" i="47"/>
  <c r="Y174" i="47"/>
  <c r="Y183" i="47"/>
  <c r="Y186" i="47"/>
  <c r="Y197" i="47"/>
  <c r="Y206" i="47"/>
  <c r="Y215" i="47"/>
  <c r="Y239" i="47"/>
  <c r="Y240" i="47"/>
  <c r="Y244" i="47"/>
  <c r="Y247" i="47"/>
  <c r="Y259" i="47"/>
  <c r="Y277" i="47"/>
  <c r="Y280" i="47"/>
  <c r="Y291" i="47"/>
  <c r="Y309" i="47"/>
  <c r="Y312" i="47"/>
  <c r="Y323" i="47"/>
  <c r="Y341" i="47"/>
  <c r="Y344" i="47"/>
  <c r="Y355" i="47"/>
  <c r="Z53" i="47"/>
  <c r="Z61" i="47"/>
  <c r="Z69" i="47"/>
  <c r="Z205" i="47"/>
  <c r="Z213" i="47"/>
  <c r="Y218" i="47"/>
  <c r="Y41" i="47"/>
  <c r="Z44" i="47"/>
  <c r="Y49" i="47"/>
  <c r="Z52" i="47"/>
  <c r="Y57" i="47"/>
  <c r="Z60" i="47"/>
  <c r="Y65" i="47"/>
  <c r="Z68" i="47"/>
  <c r="Y73" i="47"/>
  <c r="Z76" i="47"/>
  <c r="Y81" i="47"/>
  <c r="Z84" i="47"/>
  <c r="Y89" i="47"/>
  <c r="Z92" i="47"/>
  <c r="Y97" i="47"/>
  <c r="Z100" i="47"/>
  <c r="Y105" i="47"/>
  <c r="Z108" i="47"/>
  <c r="Y113" i="47"/>
  <c r="Z116" i="47"/>
  <c r="Y121" i="47"/>
  <c r="Z124" i="47"/>
  <c r="Y129" i="47"/>
  <c r="Z132" i="47"/>
  <c r="Y137" i="47"/>
  <c r="Z140" i="47"/>
  <c r="Y145" i="47"/>
  <c r="Z148" i="47"/>
  <c r="Y153" i="47"/>
  <c r="Z156" i="47"/>
  <c r="Y161" i="47"/>
  <c r="Z164" i="47"/>
  <c r="Y169" i="47"/>
  <c r="Z172" i="47"/>
  <c r="Y177" i="47"/>
  <c r="Z180" i="47"/>
  <c r="Y185" i="47"/>
  <c r="Z188" i="47"/>
  <c r="Y193" i="47"/>
  <c r="Z196" i="47"/>
  <c r="Y201" i="47"/>
  <c r="Z204" i="47"/>
  <c r="Y209" i="47"/>
  <c r="Z212" i="47"/>
  <c r="Y217" i="47"/>
  <c r="Z221" i="47"/>
  <c r="Y226" i="47"/>
  <c r="Z237" i="47"/>
  <c r="Y242" i="47"/>
  <c r="Y222" i="47"/>
  <c r="Z225" i="47"/>
  <c r="Y230" i="47"/>
  <c r="Z233" i="47"/>
  <c r="Y238" i="47"/>
  <c r="Z241" i="47"/>
  <c r="Y246" i="47"/>
  <c r="Z249" i="47"/>
  <c r="Y254" i="47"/>
  <c r="Y219" i="47"/>
  <c r="Z222" i="47"/>
  <c r="AA224" i="47"/>
  <c r="AA225" i="47"/>
  <c r="Y227" i="47"/>
  <c r="Z230" i="47"/>
  <c r="AA232" i="47"/>
  <c r="AA233" i="47"/>
  <c r="Y235" i="47"/>
  <c r="Z238" i="47"/>
  <c r="AA240" i="47"/>
  <c r="AA241" i="47"/>
  <c r="Y243" i="47"/>
  <c r="Z246" i="47"/>
  <c r="AA248" i="47"/>
  <c r="AA249" i="47"/>
  <c r="Y251" i="47"/>
  <c r="Z254" i="47"/>
  <c r="AA256" i="47"/>
  <c r="AA257" i="47"/>
  <c r="AA265" i="47"/>
  <c r="AA266" i="47"/>
  <c r="Y268" i="47"/>
  <c r="Z287" i="47"/>
  <c r="AA297" i="47"/>
  <c r="AA298" i="47"/>
  <c r="Y300" i="47"/>
  <c r="Z319" i="47"/>
  <c r="AA329" i="47"/>
  <c r="AA330" i="47"/>
  <c r="Y332" i="47"/>
  <c r="Z351" i="47"/>
  <c r="AA361" i="47"/>
  <c r="AA362" i="47"/>
  <c r="Y364" i="47"/>
  <c r="Z283" i="47"/>
  <c r="Z299" i="47"/>
  <c r="Z307" i="47"/>
  <c r="Z315" i="47"/>
  <c r="Z323" i="47"/>
  <c r="Z331" i="47"/>
  <c r="Z258" i="47"/>
  <c r="Y263" i="47"/>
  <c r="Z266" i="47"/>
  <c r="Y271" i="47"/>
  <c r="Z274" i="47"/>
  <c r="Y279" i="47"/>
  <c r="Z282" i="47"/>
  <c r="Y287" i="47"/>
  <c r="Z290" i="47"/>
  <c r="Y295" i="47"/>
  <c r="Z298" i="47"/>
  <c r="Y303" i="47"/>
  <c r="Z306" i="47"/>
  <c r="Y311" i="47"/>
  <c r="Z314" i="47"/>
  <c r="Y319" i="47"/>
  <c r="Z322" i="47"/>
  <c r="Y327" i="47"/>
  <c r="Z330" i="47"/>
  <c r="Y335" i="47"/>
  <c r="Z338" i="47"/>
  <c r="Y343" i="47"/>
  <c r="Z346" i="47"/>
  <c r="Y351" i="47"/>
  <c r="Z354" i="47"/>
  <c r="Y359" i="47"/>
  <c r="Z362" i="47"/>
  <c r="Y367" i="47"/>
  <c r="A6" i="43" l="1"/>
  <c r="A7" i="43"/>
  <c r="A8" i="43"/>
  <c r="A9" i="43"/>
  <c r="A10" i="43"/>
  <c r="A11" i="43"/>
  <c r="A12" i="43"/>
  <c r="A13" i="43"/>
  <c r="A14" i="43"/>
  <c r="A15" i="43"/>
  <c r="A16" i="43"/>
  <c r="A17" i="43"/>
  <c r="A18" i="43"/>
  <c r="A19" i="43"/>
  <c r="A20" i="43"/>
  <c r="A21" i="43"/>
  <c r="A22" i="43"/>
  <c r="A23" i="43"/>
  <c r="A24" i="43"/>
  <c r="A25" i="43"/>
  <c r="A26" i="43"/>
  <c r="A27" i="43"/>
  <c r="A28" i="43"/>
  <c r="A29" i="43"/>
  <c r="A30" i="43"/>
  <c r="A31" i="43"/>
  <c r="A32" i="43"/>
  <c r="A33" i="43"/>
  <c r="A34" i="43"/>
  <c r="A35" i="43"/>
  <c r="A36" i="43"/>
  <c r="A37" i="43"/>
  <c r="A38" i="43"/>
  <c r="A39" i="43"/>
  <c r="A40" i="43"/>
  <c r="A41" i="43"/>
  <c r="A42" i="43"/>
  <c r="A43" i="43"/>
  <c r="A44" i="43"/>
  <c r="A45" i="43"/>
  <c r="A46" i="43"/>
  <c r="A47" i="43"/>
  <c r="A48" i="43"/>
  <c r="A49" i="43"/>
  <c r="A50" i="43"/>
  <c r="A51" i="43"/>
  <c r="A52" i="43"/>
  <c r="A53" i="43"/>
  <c r="A54" i="43"/>
  <c r="A55" i="43"/>
  <c r="A56" i="43"/>
  <c r="A57" i="43"/>
  <c r="A58" i="43"/>
  <c r="A59" i="43"/>
  <c r="A60" i="43"/>
  <c r="A61" i="43"/>
  <c r="A62" i="43"/>
  <c r="A63" i="43"/>
  <c r="A64" i="43"/>
  <c r="A65" i="43"/>
  <c r="A66" i="43"/>
  <c r="A67" i="43"/>
  <c r="A68" i="43"/>
  <c r="A69" i="43"/>
  <c r="A70" i="43"/>
  <c r="A71" i="43"/>
  <c r="A72" i="43"/>
  <c r="A73" i="43"/>
  <c r="A74" i="43"/>
  <c r="A75" i="43"/>
  <c r="A76" i="43"/>
  <c r="A77" i="43"/>
  <c r="A78" i="43"/>
  <c r="A79" i="43"/>
  <c r="A80" i="43"/>
  <c r="A81" i="43"/>
  <c r="A82" i="43"/>
  <c r="A83" i="43"/>
  <c r="A84" i="43"/>
  <c r="A85" i="43"/>
  <c r="A86" i="43"/>
  <c r="A87" i="43"/>
  <c r="A88" i="43"/>
  <c r="A89" i="43"/>
  <c r="A90" i="43"/>
  <c r="A91" i="43"/>
  <c r="A92" i="43"/>
  <c r="A93" i="43"/>
  <c r="A94" i="43"/>
  <c r="A95" i="43"/>
  <c r="A96" i="43"/>
  <c r="A97" i="43"/>
  <c r="A98" i="43"/>
  <c r="A99" i="43"/>
  <c r="A100" i="43"/>
  <c r="A101" i="43"/>
  <c r="A102" i="43"/>
  <c r="A103" i="43"/>
  <c r="A104" i="43"/>
  <c r="A105" i="43"/>
  <c r="A106" i="43"/>
  <c r="A107" i="43"/>
  <c r="A108" i="43"/>
  <c r="A109" i="43"/>
  <c r="A110" i="43"/>
  <c r="A111" i="43"/>
  <c r="A112" i="43"/>
  <c r="A113" i="43"/>
  <c r="A114" i="43"/>
  <c r="A115" i="43"/>
  <c r="A116" i="43"/>
  <c r="A117" i="43"/>
  <c r="A118" i="43"/>
  <c r="A119" i="43"/>
  <c r="A120" i="43"/>
  <c r="A121" i="43"/>
  <c r="A122" i="43"/>
  <c r="A123" i="43"/>
  <c r="A124" i="43"/>
  <c r="A125" i="43"/>
  <c r="A126" i="43"/>
  <c r="A127" i="43"/>
  <c r="A128" i="43"/>
  <c r="A129" i="43"/>
  <c r="A130" i="43"/>
  <c r="A131" i="43"/>
  <c r="A132" i="43"/>
  <c r="A133" i="43"/>
  <c r="A134" i="43"/>
  <c r="A135" i="43"/>
  <c r="A136" i="43"/>
  <c r="A137" i="43"/>
  <c r="A138" i="43"/>
  <c r="A139" i="43"/>
  <c r="A140" i="43"/>
  <c r="A141" i="43"/>
  <c r="A142" i="43"/>
  <c r="A143" i="43"/>
  <c r="A144" i="43"/>
  <c r="A145" i="43"/>
  <c r="A146" i="43"/>
  <c r="A147" i="43"/>
  <c r="A148" i="43"/>
  <c r="A149" i="43"/>
  <c r="A150" i="43"/>
  <c r="A151" i="43"/>
  <c r="A152" i="43"/>
  <c r="A153" i="43"/>
  <c r="A154" i="43"/>
  <c r="A155" i="43"/>
  <c r="A156" i="43"/>
  <c r="A157" i="43"/>
  <c r="A158" i="43"/>
  <c r="A159" i="43"/>
  <c r="A160" i="43"/>
  <c r="A161" i="43"/>
  <c r="A162" i="43"/>
  <c r="A163" i="43"/>
  <c r="A164" i="43"/>
  <c r="A165" i="43"/>
  <c r="A166" i="43"/>
  <c r="A167" i="43"/>
  <c r="A168" i="43"/>
  <c r="A169" i="43"/>
  <c r="A170" i="43"/>
  <c r="A171" i="43"/>
  <c r="A172" i="43"/>
  <c r="A173" i="43"/>
  <c r="A174" i="43"/>
  <c r="A175" i="43"/>
  <c r="A176" i="43"/>
  <c r="A177" i="43"/>
  <c r="A178" i="43"/>
  <c r="A179" i="43"/>
  <c r="A180" i="43"/>
  <c r="A181" i="43"/>
  <c r="A182" i="43"/>
  <c r="A183" i="43"/>
  <c r="A184" i="43"/>
  <c r="A185" i="43"/>
  <c r="A186" i="43"/>
  <c r="A187" i="43"/>
  <c r="A188" i="43"/>
  <c r="A189" i="43"/>
  <c r="A190" i="43"/>
  <c r="A191" i="43"/>
  <c r="A192" i="43"/>
  <c r="A193" i="43"/>
  <c r="A194" i="43"/>
  <c r="A195" i="43"/>
  <c r="A196" i="43"/>
  <c r="A197" i="43"/>
  <c r="A198" i="43"/>
  <c r="A199" i="43"/>
  <c r="A200" i="43"/>
  <c r="A201" i="43"/>
  <c r="A202" i="43"/>
  <c r="A203" i="43"/>
  <c r="A204" i="43"/>
  <c r="A205" i="43"/>
  <c r="A206" i="43"/>
  <c r="A207" i="43"/>
  <c r="A208" i="43"/>
  <c r="A209" i="43"/>
  <c r="A210" i="43"/>
  <c r="A211" i="43"/>
  <c r="A212" i="43"/>
  <c r="A213" i="43"/>
  <c r="A214" i="43"/>
  <c r="A215" i="43"/>
  <c r="A216" i="43"/>
  <c r="A217" i="43"/>
  <c r="A218" i="43"/>
  <c r="A219" i="43"/>
  <c r="A220" i="43"/>
  <c r="A221" i="43"/>
  <c r="A222" i="43"/>
  <c r="A223" i="43"/>
  <c r="A224" i="43"/>
  <c r="A225" i="43"/>
  <c r="A226" i="43"/>
  <c r="A227" i="43"/>
  <c r="A228" i="43"/>
  <c r="A229" i="43"/>
  <c r="A230" i="43"/>
  <c r="A231" i="43"/>
  <c r="A232" i="43"/>
  <c r="A233" i="43"/>
  <c r="A234" i="43"/>
  <c r="A235" i="43"/>
  <c r="A236" i="43"/>
  <c r="A237" i="43"/>
  <c r="A238" i="43"/>
  <c r="A239" i="43"/>
  <c r="A240" i="43"/>
  <c r="A241" i="43"/>
  <c r="A242" i="43"/>
  <c r="A243" i="43"/>
  <c r="A244" i="43"/>
  <c r="A245" i="43"/>
  <c r="A246" i="43"/>
  <c r="A247" i="43"/>
  <c r="A248" i="43"/>
  <c r="A249" i="43"/>
  <c r="A250" i="43"/>
  <c r="A251" i="43"/>
  <c r="A252" i="43"/>
  <c r="A253" i="43"/>
  <c r="A254" i="43"/>
  <c r="A255" i="43"/>
  <c r="A256" i="43"/>
  <c r="A257" i="43"/>
  <c r="A258" i="43"/>
  <c r="A259" i="43"/>
  <c r="A260" i="43"/>
  <c r="A261" i="43"/>
  <c r="A262" i="43"/>
  <c r="A263" i="43"/>
  <c r="A264" i="43"/>
  <c r="A265" i="43"/>
  <c r="A266" i="43"/>
  <c r="A267" i="43"/>
  <c r="A268" i="43"/>
  <c r="A269" i="43"/>
  <c r="A270" i="43"/>
  <c r="A271" i="43"/>
  <c r="A272" i="43"/>
  <c r="A273" i="43"/>
  <c r="A274" i="43"/>
  <c r="A275" i="43"/>
  <c r="A276" i="43"/>
  <c r="A277" i="43"/>
  <c r="A278" i="43"/>
  <c r="A279" i="43"/>
  <c r="A280" i="43"/>
  <c r="A281" i="43"/>
  <c r="A282" i="43"/>
  <c r="A283" i="43"/>
  <c r="A284" i="43"/>
  <c r="A285" i="43"/>
  <c r="A286" i="43"/>
  <c r="A287" i="43"/>
  <c r="A288" i="43"/>
  <c r="A289" i="43"/>
  <c r="A290" i="43"/>
  <c r="A291" i="43"/>
  <c r="A292" i="43"/>
  <c r="A293" i="43"/>
  <c r="A294" i="43"/>
  <c r="A295" i="43"/>
  <c r="A296" i="43"/>
  <c r="A297" i="43"/>
  <c r="A298" i="43"/>
  <c r="A299" i="43"/>
  <c r="A300" i="43"/>
  <c r="A301" i="43"/>
  <c r="A302" i="43"/>
  <c r="A303" i="43"/>
  <c r="A304" i="43"/>
  <c r="A305" i="43"/>
  <c r="A306" i="43"/>
  <c r="A307" i="43"/>
  <c r="A308" i="43"/>
  <c r="A309" i="43"/>
  <c r="A310" i="43"/>
  <c r="A311" i="43"/>
  <c r="A312" i="43"/>
  <c r="A313" i="43"/>
  <c r="A314" i="43"/>
  <c r="A315" i="43"/>
  <c r="A316" i="43"/>
  <c r="A317" i="43"/>
  <c r="A318" i="43"/>
  <c r="A319" i="43"/>
  <c r="A320" i="43"/>
  <c r="A321" i="43"/>
  <c r="A322" i="43"/>
  <c r="A323" i="43"/>
  <c r="A324" i="43"/>
  <c r="A325" i="43"/>
  <c r="A326" i="43"/>
  <c r="A327" i="43"/>
  <c r="A328" i="43"/>
  <c r="A329" i="43"/>
  <c r="A330" i="43"/>
  <c r="A331" i="43"/>
  <c r="A332" i="43"/>
  <c r="A333" i="43"/>
  <c r="A334" i="43"/>
  <c r="A335" i="43"/>
  <c r="A336" i="43"/>
  <c r="A337" i="43"/>
  <c r="A338" i="43"/>
  <c r="A339" i="43"/>
  <c r="A340" i="43"/>
  <c r="A341" i="43"/>
  <c r="A342" i="43"/>
  <c r="A343" i="43"/>
  <c r="A344" i="43"/>
  <c r="A345" i="43"/>
  <c r="A346" i="43"/>
  <c r="A347" i="43"/>
  <c r="A348" i="43"/>
  <c r="A349" i="43"/>
  <c r="A350" i="43"/>
  <c r="A351" i="43"/>
  <c r="A352" i="43"/>
  <c r="A353" i="43"/>
  <c r="A354" i="43"/>
  <c r="A355" i="43"/>
  <c r="A356" i="43"/>
  <c r="A357" i="43"/>
  <c r="A358" i="43"/>
  <c r="A359" i="43"/>
  <c r="A360" i="43"/>
  <c r="A361" i="43"/>
  <c r="A362" i="43"/>
  <c r="A363" i="43"/>
  <c r="A364" i="43"/>
  <c r="A365" i="43"/>
  <c r="A366" i="43"/>
  <c r="A367" i="43"/>
  <c r="A368" i="43"/>
  <c r="A369" i="43"/>
  <c r="A370" i="43"/>
  <c r="A5" i="43"/>
  <c r="W369" i="43" l="1"/>
  <c r="V369" i="43"/>
  <c r="U369" i="43"/>
  <c r="S369" i="43"/>
  <c r="AA369" i="43" s="1"/>
  <c r="R369" i="43"/>
  <c r="Q369" i="43"/>
  <c r="P369" i="43"/>
  <c r="O369" i="43"/>
  <c r="N369" i="43"/>
  <c r="M369" i="43"/>
  <c r="L369" i="43"/>
  <c r="K369" i="43"/>
  <c r="J369" i="43"/>
  <c r="I369" i="43"/>
  <c r="H369" i="43"/>
  <c r="G369" i="43"/>
  <c r="F369" i="43"/>
  <c r="E369" i="43"/>
  <c r="D369" i="43"/>
  <c r="C369" i="43"/>
  <c r="B369" i="43"/>
  <c r="W368" i="43"/>
  <c r="V368" i="43"/>
  <c r="U368" i="43"/>
  <c r="S368" i="43"/>
  <c r="R368" i="43"/>
  <c r="Q368" i="43"/>
  <c r="P368" i="43"/>
  <c r="O368" i="43"/>
  <c r="N368" i="43"/>
  <c r="M368" i="43"/>
  <c r="L368" i="43"/>
  <c r="K368" i="43"/>
  <c r="J368" i="43"/>
  <c r="I368" i="43"/>
  <c r="H368" i="43"/>
  <c r="G368" i="43"/>
  <c r="F368" i="43"/>
  <c r="E368" i="43"/>
  <c r="D368" i="43"/>
  <c r="C368" i="43"/>
  <c r="B368" i="43"/>
  <c r="W367" i="43"/>
  <c r="V367" i="43"/>
  <c r="Z367" i="43" s="1"/>
  <c r="U367" i="43"/>
  <c r="S367" i="43"/>
  <c r="R367" i="43"/>
  <c r="Q367" i="43"/>
  <c r="P367" i="43"/>
  <c r="O367" i="43"/>
  <c r="N367" i="43"/>
  <c r="M367" i="43"/>
  <c r="L367" i="43"/>
  <c r="K367" i="43"/>
  <c r="J367" i="43"/>
  <c r="I367" i="43"/>
  <c r="Y367" i="43" s="1"/>
  <c r="H367" i="43"/>
  <c r="G367" i="43"/>
  <c r="F367" i="43"/>
  <c r="E367" i="43"/>
  <c r="D367" i="43"/>
  <c r="C367" i="43"/>
  <c r="B367" i="43"/>
  <c r="W366" i="43"/>
  <c r="V366" i="43"/>
  <c r="U366" i="43"/>
  <c r="S366" i="43"/>
  <c r="R366" i="43"/>
  <c r="Q366" i="43"/>
  <c r="P366" i="43"/>
  <c r="O366" i="43"/>
  <c r="N366" i="43"/>
  <c r="M366" i="43"/>
  <c r="L366" i="43"/>
  <c r="K366" i="43"/>
  <c r="J366" i="43"/>
  <c r="I366" i="43"/>
  <c r="H366" i="43"/>
  <c r="G366" i="43"/>
  <c r="F366" i="43"/>
  <c r="E366" i="43"/>
  <c r="D366" i="43"/>
  <c r="C366" i="43"/>
  <c r="B366" i="43"/>
  <c r="W365" i="43"/>
  <c r="V365" i="43"/>
  <c r="U365" i="43"/>
  <c r="S365" i="43"/>
  <c r="AA365" i="43" s="1"/>
  <c r="R365" i="43"/>
  <c r="Q365" i="43"/>
  <c r="P365" i="43"/>
  <c r="O365" i="43"/>
  <c r="N365" i="43"/>
  <c r="M365" i="43"/>
  <c r="L365" i="43"/>
  <c r="K365" i="43"/>
  <c r="J365" i="43"/>
  <c r="I365" i="43"/>
  <c r="H365" i="43"/>
  <c r="G365" i="43"/>
  <c r="F365" i="43"/>
  <c r="E365" i="43"/>
  <c r="D365" i="43"/>
  <c r="C365" i="43"/>
  <c r="B365" i="43"/>
  <c r="W364" i="43"/>
  <c r="V364" i="43"/>
  <c r="U364" i="43"/>
  <c r="S364" i="43"/>
  <c r="R364" i="43"/>
  <c r="Q364" i="43"/>
  <c r="P364" i="43"/>
  <c r="O364" i="43"/>
  <c r="N364" i="43"/>
  <c r="M364" i="43"/>
  <c r="L364" i="43"/>
  <c r="K364" i="43"/>
  <c r="J364" i="43"/>
  <c r="I364" i="43"/>
  <c r="H364" i="43"/>
  <c r="G364" i="43"/>
  <c r="F364" i="43"/>
  <c r="E364" i="43"/>
  <c r="D364" i="43"/>
  <c r="C364" i="43"/>
  <c r="B364" i="43"/>
  <c r="W363" i="43"/>
  <c r="V363" i="43"/>
  <c r="Z363" i="43" s="1"/>
  <c r="U363" i="43"/>
  <c r="S363" i="43"/>
  <c r="R363" i="43"/>
  <c r="Q363" i="43"/>
  <c r="P363" i="43"/>
  <c r="O363" i="43"/>
  <c r="N363" i="43"/>
  <c r="M363" i="43"/>
  <c r="L363" i="43"/>
  <c r="K363" i="43"/>
  <c r="J363" i="43"/>
  <c r="I363" i="43"/>
  <c r="Y363" i="43" s="1"/>
  <c r="H363" i="43"/>
  <c r="G363" i="43"/>
  <c r="F363" i="43"/>
  <c r="E363" i="43"/>
  <c r="D363" i="43"/>
  <c r="C363" i="43"/>
  <c r="B363" i="43"/>
  <c r="W362" i="43"/>
  <c r="V362" i="43"/>
  <c r="U362" i="43"/>
  <c r="S362" i="43"/>
  <c r="R362" i="43"/>
  <c r="Q362" i="43"/>
  <c r="P362" i="43"/>
  <c r="O362" i="43"/>
  <c r="N362" i="43"/>
  <c r="M362" i="43"/>
  <c r="L362" i="43"/>
  <c r="K362" i="43"/>
  <c r="J362" i="43"/>
  <c r="I362" i="43"/>
  <c r="H362" i="43"/>
  <c r="G362" i="43"/>
  <c r="F362" i="43"/>
  <c r="E362" i="43"/>
  <c r="D362" i="43"/>
  <c r="C362" i="43"/>
  <c r="B362" i="43"/>
  <c r="W361" i="43"/>
  <c r="V361" i="43"/>
  <c r="Z361" i="43" s="1"/>
  <c r="U361" i="43"/>
  <c r="S361" i="43"/>
  <c r="AA361" i="43" s="1"/>
  <c r="R361" i="43"/>
  <c r="Q361" i="43"/>
  <c r="P361" i="43"/>
  <c r="O361" i="43"/>
  <c r="N361" i="43"/>
  <c r="M361" i="43"/>
  <c r="L361" i="43"/>
  <c r="K361" i="43"/>
  <c r="J361" i="43"/>
  <c r="I361" i="43"/>
  <c r="H361" i="43"/>
  <c r="G361" i="43"/>
  <c r="F361" i="43"/>
  <c r="E361" i="43"/>
  <c r="D361" i="43"/>
  <c r="C361" i="43"/>
  <c r="B361" i="43"/>
  <c r="W360" i="43"/>
  <c r="V360" i="43"/>
  <c r="U360" i="43"/>
  <c r="S360" i="43"/>
  <c r="R360" i="43"/>
  <c r="Q360" i="43"/>
  <c r="P360" i="43"/>
  <c r="O360" i="43"/>
  <c r="N360" i="43"/>
  <c r="M360" i="43"/>
  <c r="L360" i="43"/>
  <c r="K360" i="43"/>
  <c r="J360" i="43"/>
  <c r="I360" i="43"/>
  <c r="H360" i="43"/>
  <c r="G360" i="43"/>
  <c r="F360" i="43"/>
  <c r="E360" i="43"/>
  <c r="D360" i="43"/>
  <c r="C360" i="43"/>
  <c r="B360" i="43"/>
  <c r="W359" i="43"/>
  <c r="V359" i="43"/>
  <c r="Z359" i="43" s="1"/>
  <c r="U359" i="43"/>
  <c r="S359" i="43"/>
  <c r="R359" i="43"/>
  <c r="Q359" i="43"/>
  <c r="P359" i="43"/>
  <c r="O359" i="43"/>
  <c r="N359" i="43"/>
  <c r="M359" i="43"/>
  <c r="L359" i="43"/>
  <c r="K359" i="43"/>
  <c r="J359" i="43"/>
  <c r="I359" i="43"/>
  <c r="Y359" i="43" s="1"/>
  <c r="H359" i="43"/>
  <c r="G359" i="43"/>
  <c r="F359" i="43"/>
  <c r="E359" i="43"/>
  <c r="D359" i="43"/>
  <c r="C359" i="43"/>
  <c r="B359" i="43"/>
  <c r="W358" i="43"/>
  <c r="V358" i="43"/>
  <c r="U358" i="43"/>
  <c r="S358" i="43"/>
  <c r="R358" i="43"/>
  <c r="Q358" i="43"/>
  <c r="P358" i="43"/>
  <c r="O358" i="43"/>
  <c r="N358" i="43"/>
  <c r="M358" i="43"/>
  <c r="L358" i="43"/>
  <c r="K358" i="43"/>
  <c r="J358" i="43"/>
  <c r="I358" i="43"/>
  <c r="H358" i="43"/>
  <c r="G358" i="43"/>
  <c r="F358" i="43"/>
  <c r="E358" i="43"/>
  <c r="D358" i="43"/>
  <c r="C358" i="43"/>
  <c r="B358" i="43"/>
  <c r="W357" i="43"/>
  <c r="V357" i="43"/>
  <c r="Z357" i="43" s="1"/>
  <c r="U357" i="43"/>
  <c r="S357" i="43"/>
  <c r="AA357" i="43" s="1"/>
  <c r="R357" i="43"/>
  <c r="Q357" i="43"/>
  <c r="P357" i="43"/>
  <c r="O357" i="43"/>
  <c r="N357" i="43"/>
  <c r="M357" i="43"/>
  <c r="L357" i="43"/>
  <c r="K357" i="43"/>
  <c r="J357" i="43"/>
  <c r="I357" i="43"/>
  <c r="H357" i="43"/>
  <c r="G357" i="43"/>
  <c r="F357" i="43"/>
  <c r="E357" i="43"/>
  <c r="D357" i="43"/>
  <c r="C357" i="43"/>
  <c r="B357" i="43"/>
  <c r="W356" i="43"/>
  <c r="V356" i="43"/>
  <c r="U356" i="43"/>
  <c r="S356" i="43"/>
  <c r="R356" i="43"/>
  <c r="Q356" i="43"/>
  <c r="P356" i="43"/>
  <c r="O356" i="43"/>
  <c r="N356" i="43"/>
  <c r="M356" i="43"/>
  <c r="L356" i="43"/>
  <c r="K356" i="43"/>
  <c r="J356" i="43"/>
  <c r="I356" i="43"/>
  <c r="H356" i="43"/>
  <c r="G356" i="43"/>
  <c r="F356" i="43"/>
  <c r="E356" i="43"/>
  <c r="D356" i="43"/>
  <c r="C356" i="43"/>
  <c r="B356" i="43"/>
  <c r="W355" i="43"/>
  <c r="V355" i="43"/>
  <c r="Z355" i="43" s="1"/>
  <c r="U355" i="43"/>
  <c r="S355" i="43"/>
  <c r="R355" i="43"/>
  <c r="Q355" i="43"/>
  <c r="P355" i="43"/>
  <c r="O355" i="43"/>
  <c r="N355" i="43"/>
  <c r="M355" i="43"/>
  <c r="L355" i="43"/>
  <c r="K355" i="43"/>
  <c r="J355" i="43"/>
  <c r="I355" i="43"/>
  <c r="Y355" i="43" s="1"/>
  <c r="H355" i="43"/>
  <c r="G355" i="43"/>
  <c r="F355" i="43"/>
  <c r="E355" i="43"/>
  <c r="D355" i="43"/>
  <c r="C355" i="43"/>
  <c r="B355" i="43"/>
  <c r="W354" i="43"/>
  <c r="V354" i="43"/>
  <c r="U354" i="43"/>
  <c r="S354" i="43"/>
  <c r="R354" i="43"/>
  <c r="Q354" i="43"/>
  <c r="P354" i="43"/>
  <c r="O354" i="43"/>
  <c r="N354" i="43"/>
  <c r="M354" i="43"/>
  <c r="L354" i="43"/>
  <c r="K354" i="43"/>
  <c r="J354" i="43"/>
  <c r="I354" i="43"/>
  <c r="H354" i="43"/>
  <c r="G354" i="43"/>
  <c r="F354" i="43"/>
  <c r="E354" i="43"/>
  <c r="D354" i="43"/>
  <c r="C354" i="43"/>
  <c r="B354" i="43"/>
  <c r="W353" i="43"/>
  <c r="V353" i="43"/>
  <c r="Z353" i="43" s="1"/>
  <c r="U353" i="43"/>
  <c r="S353" i="43"/>
  <c r="AA353" i="43" s="1"/>
  <c r="R353" i="43"/>
  <c r="Q353" i="43"/>
  <c r="P353" i="43"/>
  <c r="O353" i="43"/>
  <c r="N353" i="43"/>
  <c r="M353" i="43"/>
  <c r="L353" i="43"/>
  <c r="K353" i="43"/>
  <c r="J353" i="43"/>
  <c r="I353" i="43"/>
  <c r="H353" i="43"/>
  <c r="G353" i="43"/>
  <c r="F353" i="43"/>
  <c r="E353" i="43"/>
  <c r="D353" i="43"/>
  <c r="C353" i="43"/>
  <c r="B353" i="43"/>
  <c r="W352" i="43"/>
  <c r="V352" i="43"/>
  <c r="U352" i="43"/>
  <c r="S352" i="43"/>
  <c r="R352" i="43"/>
  <c r="Q352" i="43"/>
  <c r="P352" i="43"/>
  <c r="O352" i="43"/>
  <c r="N352" i="43"/>
  <c r="M352" i="43"/>
  <c r="L352" i="43"/>
  <c r="K352" i="43"/>
  <c r="J352" i="43"/>
  <c r="I352" i="43"/>
  <c r="H352" i="43"/>
  <c r="G352" i="43"/>
  <c r="F352" i="43"/>
  <c r="E352" i="43"/>
  <c r="D352" i="43"/>
  <c r="C352" i="43"/>
  <c r="B352" i="43"/>
  <c r="W351" i="43"/>
  <c r="V351" i="43"/>
  <c r="Z351" i="43" s="1"/>
  <c r="U351" i="43"/>
  <c r="S351" i="43"/>
  <c r="R351" i="43"/>
  <c r="Q351" i="43"/>
  <c r="P351" i="43"/>
  <c r="O351" i="43"/>
  <c r="N351" i="43"/>
  <c r="M351" i="43"/>
  <c r="L351" i="43"/>
  <c r="K351" i="43"/>
  <c r="J351" i="43"/>
  <c r="I351" i="43"/>
  <c r="Y351" i="43" s="1"/>
  <c r="H351" i="43"/>
  <c r="G351" i="43"/>
  <c r="F351" i="43"/>
  <c r="E351" i="43"/>
  <c r="D351" i="43"/>
  <c r="C351" i="43"/>
  <c r="B351" i="43"/>
  <c r="W350" i="43"/>
  <c r="V350" i="43"/>
  <c r="U350" i="43"/>
  <c r="S350" i="43"/>
  <c r="R350" i="43"/>
  <c r="Q350" i="43"/>
  <c r="P350" i="43"/>
  <c r="O350" i="43"/>
  <c r="N350" i="43"/>
  <c r="M350" i="43"/>
  <c r="L350" i="43"/>
  <c r="K350" i="43"/>
  <c r="J350" i="43"/>
  <c r="I350" i="43"/>
  <c r="H350" i="43"/>
  <c r="G350" i="43"/>
  <c r="F350" i="43"/>
  <c r="E350" i="43"/>
  <c r="D350" i="43"/>
  <c r="C350" i="43"/>
  <c r="B350" i="43"/>
  <c r="W349" i="43"/>
  <c r="V349" i="43"/>
  <c r="Z349" i="43" s="1"/>
  <c r="U349" i="43"/>
  <c r="S349" i="43"/>
  <c r="AA349" i="43" s="1"/>
  <c r="R349" i="43"/>
  <c r="Q349" i="43"/>
  <c r="P349" i="43"/>
  <c r="O349" i="43"/>
  <c r="N349" i="43"/>
  <c r="M349" i="43"/>
  <c r="L349" i="43"/>
  <c r="K349" i="43"/>
  <c r="J349" i="43"/>
  <c r="I349" i="43"/>
  <c r="H349" i="43"/>
  <c r="G349" i="43"/>
  <c r="F349" i="43"/>
  <c r="E349" i="43"/>
  <c r="D349" i="43"/>
  <c r="C349" i="43"/>
  <c r="B349" i="43"/>
  <c r="W348" i="43"/>
  <c r="V348" i="43"/>
  <c r="U348" i="43"/>
  <c r="S348" i="43"/>
  <c r="R348" i="43"/>
  <c r="Q348" i="43"/>
  <c r="P348" i="43"/>
  <c r="O348" i="43"/>
  <c r="N348" i="43"/>
  <c r="M348" i="43"/>
  <c r="L348" i="43"/>
  <c r="K348" i="43"/>
  <c r="J348" i="43"/>
  <c r="I348" i="43"/>
  <c r="H348" i="43"/>
  <c r="G348" i="43"/>
  <c r="F348" i="43"/>
  <c r="E348" i="43"/>
  <c r="D348" i="43"/>
  <c r="C348" i="43"/>
  <c r="B348" i="43"/>
  <c r="W347" i="43"/>
  <c r="V347" i="43"/>
  <c r="U347" i="43"/>
  <c r="S347" i="43"/>
  <c r="R347" i="43"/>
  <c r="Q347" i="43"/>
  <c r="P347" i="43"/>
  <c r="O347" i="43"/>
  <c r="N347" i="43"/>
  <c r="M347" i="43"/>
  <c r="L347" i="43"/>
  <c r="K347" i="43"/>
  <c r="J347" i="43"/>
  <c r="I347" i="43"/>
  <c r="Y347" i="43" s="1"/>
  <c r="H347" i="43"/>
  <c r="G347" i="43"/>
  <c r="F347" i="43"/>
  <c r="E347" i="43"/>
  <c r="D347" i="43"/>
  <c r="C347" i="43"/>
  <c r="B347" i="43"/>
  <c r="W346" i="43"/>
  <c r="V346" i="43"/>
  <c r="U346" i="43"/>
  <c r="S346" i="43"/>
  <c r="R346" i="43"/>
  <c r="Q346" i="43"/>
  <c r="P346" i="43"/>
  <c r="O346" i="43"/>
  <c r="N346" i="43"/>
  <c r="M346" i="43"/>
  <c r="L346" i="43"/>
  <c r="K346" i="43"/>
  <c r="J346" i="43"/>
  <c r="I346" i="43"/>
  <c r="H346" i="43"/>
  <c r="G346" i="43"/>
  <c r="F346" i="43"/>
  <c r="E346" i="43"/>
  <c r="D346" i="43"/>
  <c r="C346" i="43"/>
  <c r="B346" i="43"/>
  <c r="W345" i="43"/>
  <c r="V345" i="43"/>
  <c r="Z345" i="43" s="1"/>
  <c r="U345" i="43"/>
  <c r="S345" i="43"/>
  <c r="AA345" i="43" s="1"/>
  <c r="R345" i="43"/>
  <c r="Q345" i="43"/>
  <c r="P345" i="43"/>
  <c r="O345" i="43"/>
  <c r="N345" i="43"/>
  <c r="M345" i="43"/>
  <c r="L345" i="43"/>
  <c r="K345" i="43"/>
  <c r="J345" i="43"/>
  <c r="I345" i="43"/>
  <c r="H345" i="43"/>
  <c r="G345" i="43"/>
  <c r="F345" i="43"/>
  <c r="E345" i="43"/>
  <c r="D345" i="43"/>
  <c r="C345" i="43"/>
  <c r="B345" i="43"/>
  <c r="W344" i="43"/>
  <c r="V344" i="43"/>
  <c r="U344" i="43"/>
  <c r="S344" i="43"/>
  <c r="R344" i="43"/>
  <c r="Q344" i="43"/>
  <c r="P344" i="43"/>
  <c r="O344" i="43"/>
  <c r="N344" i="43"/>
  <c r="M344" i="43"/>
  <c r="L344" i="43"/>
  <c r="K344" i="43"/>
  <c r="J344" i="43"/>
  <c r="I344" i="43"/>
  <c r="H344" i="43"/>
  <c r="G344" i="43"/>
  <c r="F344" i="43"/>
  <c r="E344" i="43"/>
  <c r="D344" i="43"/>
  <c r="C344" i="43"/>
  <c r="B344" i="43"/>
  <c r="W343" i="43"/>
  <c r="V343" i="43"/>
  <c r="Z343" i="43" s="1"/>
  <c r="U343" i="43"/>
  <c r="S343" i="43"/>
  <c r="R343" i="43"/>
  <c r="Q343" i="43"/>
  <c r="P343" i="43"/>
  <c r="O343" i="43"/>
  <c r="N343" i="43"/>
  <c r="M343" i="43"/>
  <c r="L343" i="43"/>
  <c r="K343" i="43"/>
  <c r="J343" i="43"/>
  <c r="I343" i="43"/>
  <c r="Y343" i="43" s="1"/>
  <c r="H343" i="43"/>
  <c r="G343" i="43"/>
  <c r="F343" i="43"/>
  <c r="E343" i="43"/>
  <c r="D343" i="43"/>
  <c r="C343" i="43"/>
  <c r="B343" i="43"/>
  <c r="W342" i="43"/>
  <c r="V342" i="43"/>
  <c r="U342" i="43"/>
  <c r="S342" i="43"/>
  <c r="R342" i="43"/>
  <c r="Q342" i="43"/>
  <c r="P342" i="43"/>
  <c r="O342" i="43"/>
  <c r="N342" i="43"/>
  <c r="M342" i="43"/>
  <c r="L342" i="43"/>
  <c r="K342" i="43"/>
  <c r="J342" i="43"/>
  <c r="I342" i="43"/>
  <c r="H342" i="43"/>
  <c r="G342" i="43"/>
  <c r="F342" i="43"/>
  <c r="E342" i="43"/>
  <c r="D342" i="43"/>
  <c r="C342" i="43"/>
  <c r="B342" i="43"/>
  <c r="W341" i="43"/>
  <c r="V341" i="43"/>
  <c r="Z341" i="43" s="1"/>
  <c r="U341" i="43"/>
  <c r="S341" i="43"/>
  <c r="AA341" i="43" s="1"/>
  <c r="R341" i="43"/>
  <c r="Q341" i="43"/>
  <c r="P341" i="43"/>
  <c r="O341" i="43"/>
  <c r="N341" i="43"/>
  <c r="M341" i="43"/>
  <c r="L341" i="43"/>
  <c r="K341" i="43"/>
  <c r="J341" i="43"/>
  <c r="I341" i="43"/>
  <c r="H341" i="43"/>
  <c r="G341" i="43"/>
  <c r="F341" i="43"/>
  <c r="E341" i="43"/>
  <c r="D341" i="43"/>
  <c r="C341" i="43"/>
  <c r="B341" i="43"/>
  <c r="W340" i="43"/>
  <c r="V340" i="43"/>
  <c r="U340" i="43"/>
  <c r="S340" i="43"/>
  <c r="R340" i="43"/>
  <c r="Q340" i="43"/>
  <c r="P340" i="43"/>
  <c r="O340" i="43"/>
  <c r="N340" i="43"/>
  <c r="M340" i="43"/>
  <c r="L340" i="43"/>
  <c r="K340" i="43"/>
  <c r="J340" i="43"/>
  <c r="I340" i="43"/>
  <c r="H340" i="43"/>
  <c r="G340" i="43"/>
  <c r="F340" i="43"/>
  <c r="E340" i="43"/>
  <c r="D340" i="43"/>
  <c r="C340" i="43"/>
  <c r="B340" i="43"/>
  <c r="W339" i="43"/>
  <c r="V339" i="43"/>
  <c r="U339" i="43"/>
  <c r="S339" i="43"/>
  <c r="R339" i="43"/>
  <c r="Q339" i="43"/>
  <c r="P339" i="43"/>
  <c r="O339" i="43"/>
  <c r="N339" i="43"/>
  <c r="M339" i="43"/>
  <c r="L339" i="43"/>
  <c r="K339" i="43"/>
  <c r="J339" i="43"/>
  <c r="I339" i="43"/>
  <c r="Y339" i="43" s="1"/>
  <c r="H339" i="43"/>
  <c r="G339" i="43"/>
  <c r="F339" i="43"/>
  <c r="E339" i="43"/>
  <c r="D339" i="43"/>
  <c r="C339" i="43"/>
  <c r="B339" i="43"/>
  <c r="W338" i="43"/>
  <c r="V338" i="43"/>
  <c r="U338" i="43"/>
  <c r="S338" i="43"/>
  <c r="R338" i="43"/>
  <c r="Q338" i="43"/>
  <c r="P338" i="43"/>
  <c r="O338" i="43"/>
  <c r="N338" i="43"/>
  <c r="M338" i="43"/>
  <c r="L338" i="43"/>
  <c r="K338" i="43"/>
  <c r="J338" i="43"/>
  <c r="I338" i="43"/>
  <c r="H338" i="43"/>
  <c r="G338" i="43"/>
  <c r="F338" i="43"/>
  <c r="E338" i="43"/>
  <c r="D338" i="43"/>
  <c r="C338" i="43"/>
  <c r="B338" i="43"/>
  <c r="W337" i="43"/>
  <c r="V337" i="43"/>
  <c r="Z337" i="43" s="1"/>
  <c r="U337" i="43"/>
  <c r="S337" i="43"/>
  <c r="AA337" i="43" s="1"/>
  <c r="R337" i="43"/>
  <c r="Q337" i="43"/>
  <c r="P337" i="43"/>
  <c r="O337" i="43"/>
  <c r="N337" i="43"/>
  <c r="M337" i="43"/>
  <c r="L337" i="43"/>
  <c r="K337" i="43"/>
  <c r="J337" i="43"/>
  <c r="I337" i="43"/>
  <c r="H337" i="43"/>
  <c r="G337" i="43"/>
  <c r="F337" i="43"/>
  <c r="E337" i="43"/>
  <c r="D337" i="43"/>
  <c r="C337" i="43"/>
  <c r="B337" i="43"/>
  <c r="W336" i="43"/>
  <c r="V336" i="43"/>
  <c r="U336" i="43"/>
  <c r="S336" i="43"/>
  <c r="R336" i="43"/>
  <c r="Q336" i="43"/>
  <c r="P336" i="43"/>
  <c r="O336" i="43"/>
  <c r="N336" i="43"/>
  <c r="M336" i="43"/>
  <c r="L336" i="43"/>
  <c r="K336" i="43"/>
  <c r="J336" i="43"/>
  <c r="I336" i="43"/>
  <c r="H336" i="43"/>
  <c r="G336" i="43"/>
  <c r="F336" i="43"/>
  <c r="E336" i="43"/>
  <c r="D336" i="43"/>
  <c r="C336" i="43"/>
  <c r="B336" i="43"/>
  <c r="W335" i="43"/>
  <c r="V335" i="43"/>
  <c r="U335" i="43"/>
  <c r="S335" i="43"/>
  <c r="R335" i="43"/>
  <c r="Q335" i="43"/>
  <c r="P335" i="43"/>
  <c r="O335" i="43"/>
  <c r="N335" i="43"/>
  <c r="M335" i="43"/>
  <c r="L335" i="43"/>
  <c r="K335" i="43"/>
  <c r="J335" i="43"/>
  <c r="I335" i="43"/>
  <c r="Y335" i="43" s="1"/>
  <c r="H335" i="43"/>
  <c r="G335" i="43"/>
  <c r="F335" i="43"/>
  <c r="E335" i="43"/>
  <c r="D335" i="43"/>
  <c r="C335" i="43"/>
  <c r="B335" i="43"/>
  <c r="W334" i="43"/>
  <c r="V334" i="43"/>
  <c r="U334" i="43"/>
  <c r="S334" i="43"/>
  <c r="R334" i="43"/>
  <c r="Q334" i="43"/>
  <c r="P334" i="43"/>
  <c r="O334" i="43"/>
  <c r="N334" i="43"/>
  <c r="M334" i="43"/>
  <c r="L334" i="43"/>
  <c r="K334" i="43"/>
  <c r="J334" i="43"/>
  <c r="I334" i="43"/>
  <c r="H334" i="43"/>
  <c r="G334" i="43"/>
  <c r="F334" i="43"/>
  <c r="E334" i="43"/>
  <c r="D334" i="43"/>
  <c r="C334" i="43"/>
  <c r="B334" i="43"/>
  <c r="W333" i="43"/>
  <c r="V333" i="43"/>
  <c r="Z333" i="43" s="1"/>
  <c r="U333" i="43"/>
  <c r="S333" i="43"/>
  <c r="AA333" i="43" s="1"/>
  <c r="R333" i="43"/>
  <c r="Q333" i="43"/>
  <c r="P333" i="43"/>
  <c r="O333" i="43"/>
  <c r="N333" i="43"/>
  <c r="M333" i="43"/>
  <c r="L333" i="43"/>
  <c r="K333" i="43"/>
  <c r="J333" i="43"/>
  <c r="I333" i="43"/>
  <c r="H333" i="43"/>
  <c r="G333" i="43"/>
  <c r="F333" i="43"/>
  <c r="E333" i="43"/>
  <c r="D333" i="43"/>
  <c r="C333" i="43"/>
  <c r="B333" i="43"/>
  <c r="W332" i="43"/>
  <c r="V332" i="43"/>
  <c r="U332" i="43"/>
  <c r="S332" i="43"/>
  <c r="R332" i="43"/>
  <c r="Q332" i="43"/>
  <c r="P332" i="43"/>
  <c r="O332" i="43"/>
  <c r="N332" i="43"/>
  <c r="M332" i="43"/>
  <c r="L332" i="43"/>
  <c r="K332" i="43"/>
  <c r="J332" i="43"/>
  <c r="I332" i="43"/>
  <c r="H332" i="43"/>
  <c r="G332" i="43"/>
  <c r="F332" i="43"/>
  <c r="E332" i="43"/>
  <c r="D332" i="43"/>
  <c r="C332" i="43"/>
  <c r="B332" i="43"/>
  <c r="W331" i="43"/>
  <c r="V331" i="43"/>
  <c r="Z331" i="43" s="1"/>
  <c r="U331" i="43"/>
  <c r="S331" i="43"/>
  <c r="R331" i="43"/>
  <c r="Q331" i="43"/>
  <c r="P331" i="43"/>
  <c r="O331" i="43"/>
  <c r="N331" i="43"/>
  <c r="M331" i="43"/>
  <c r="L331" i="43"/>
  <c r="K331" i="43"/>
  <c r="J331" i="43"/>
  <c r="I331" i="43"/>
  <c r="Y331" i="43" s="1"/>
  <c r="H331" i="43"/>
  <c r="G331" i="43"/>
  <c r="F331" i="43"/>
  <c r="E331" i="43"/>
  <c r="D331" i="43"/>
  <c r="C331" i="43"/>
  <c r="B331" i="43"/>
  <c r="W330" i="43"/>
  <c r="V330" i="43"/>
  <c r="U330" i="43"/>
  <c r="S330" i="43"/>
  <c r="R330" i="43"/>
  <c r="Q330" i="43"/>
  <c r="P330" i="43"/>
  <c r="O330" i="43"/>
  <c r="N330" i="43"/>
  <c r="M330" i="43"/>
  <c r="L330" i="43"/>
  <c r="K330" i="43"/>
  <c r="J330" i="43"/>
  <c r="I330" i="43"/>
  <c r="H330" i="43"/>
  <c r="G330" i="43"/>
  <c r="F330" i="43"/>
  <c r="E330" i="43"/>
  <c r="D330" i="43"/>
  <c r="C330" i="43"/>
  <c r="B330" i="43"/>
  <c r="W329" i="43"/>
  <c r="V329" i="43"/>
  <c r="Z329" i="43" s="1"/>
  <c r="U329" i="43"/>
  <c r="S329" i="43"/>
  <c r="AA329" i="43" s="1"/>
  <c r="R329" i="43"/>
  <c r="Q329" i="43"/>
  <c r="P329" i="43"/>
  <c r="O329" i="43"/>
  <c r="N329" i="43"/>
  <c r="M329" i="43"/>
  <c r="L329" i="43"/>
  <c r="K329" i="43"/>
  <c r="J329" i="43"/>
  <c r="I329" i="43"/>
  <c r="H329" i="43"/>
  <c r="G329" i="43"/>
  <c r="F329" i="43"/>
  <c r="E329" i="43"/>
  <c r="D329" i="43"/>
  <c r="C329" i="43"/>
  <c r="B329" i="43"/>
  <c r="W328" i="43"/>
  <c r="V328" i="43"/>
  <c r="U328" i="43"/>
  <c r="S328" i="43"/>
  <c r="R328" i="43"/>
  <c r="Q328" i="43"/>
  <c r="P328" i="43"/>
  <c r="O328" i="43"/>
  <c r="N328" i="43"/>
  <c r="M328" i="43"/>
  <c r="L328" i="43"/>
  <c r="K328" i="43"/>
  <c r="J328" i="43"/>
  <c r="I328" i="43"/>
  <c r="H328" i="43"/>
  <c r="G328" i="43"/>
  <c r="F328" i="43"/>
  <c r="E328" i="43"/>
  <c r="D328" i="43"/>
  <c r="C328" i="43"/>
  <c r="B328" i="43"/>
  <c r="W327" i="43"/>
  <c r="V327" i="43"/>
  <c r="U327" i="43"/>
  <c r="S327" i="43"/>
  <c r="R327" i="43"/>
  <c r="Q327" i="43"/>
  <c r="P327" i="43"/>
  <c r="O327" i="43"/>
  <c r="N327" i="43"/>
  <c r="M327" i="43"/>
  <c r="L327" i="43"/>
  <c r="K327" i="43"/>
  <c r="J327" i="43"/>
  <c r="I327" i="43"/>
  <c r="Y327" i="43" s="1"/>
  <c r="H327" i="43"/>
  <c r="G327" i="43"/>
  <c r="F327" i="43"/>
  <c r="E327" i="43"/>
  <c r="D327" i="43"/>
  <c r="C327" i="43"/>
  <c r="B327" i="43"/>
  <c r="W326" i="43"/>
  <c r="V326" i="43"/>
  <c r="U326" i="43"/>
  <c r="S326" i="43"/>
  <c r="R326" i="43"/>
  <c r="Q326" i="43"/>
  <c r="P326" i="43"/>
  <c r="O326" i="43"/>
  <c r="N326" i="43"/>
  <c r="M326" i="43"/>
  <c r="L326" i="43"/>
  <c r="K326" i="43"/>
  <c r="J326" i="43"/>
  <c r="I326" i="43"/>
  <c r="H326" i="43"/>
  <c r="G326" i="43"/>
  <c r="F326" i="43"/>
  <c r="E326" i="43"/>
  <c r="D326" i="43"/>
  <c r="C326" i="43"/>
  <c r="B326" i="43"/>
  <c r="W325" i="43"/>
  <c r="V325" i="43"/>
  <c r="Z325" i="43" s="1"/>
  <c r="U325" i="43"/>
  <c r="S325" i="43"/>
  <c r="AA325" i="43" s="1"/>
  <c r="R325" i="43"/>
  <c r="Q325" i="43"/>
  <c r="P325" i="43"/>
  <c r="O325" i="43"/>
  <c r="N325" i="43"/>
  <c r="M325" i="43"/>
  <c r="L325" i="43"/>
  <c r="K325" i="43"/>
  <c r="J325" i="43"/>
  <c r="I325" i="43"/>
  <c r="H325" i="43"/>
  <c r="G325" i="43"/>
  <c r="F325" i="43"/>
  <c r="E325" i="43"/>
  <c r="D325" i="43"/>
  <c r="C325" i="43"/>
  <c r="B325" i="43"/>
  <c r="W324" i="43"/>
  <c r="V324" i="43"/>
  <c r="U324" i="43"/>
  <c r="S324" i="43"/>
  <c r="R324" i="43"/>
  <c r="Q324" i="43"/>
  <c r="P324" i="43"/>
  <c r="O324" i="43"/>
  <c r="N324" i="43"/>
  <c r="M324" i="43"/>
  <c r="L324" i="43"/>
  <c r="K324" i="43"/>
  <c r="J324" i="43"/>
  <c r="I324" i="43"/>
  <c r="H324" i="43"/>
  <c r="G324" i="43"/>
  <c r="F324" i="43"/>
  <c r="E324" i="43"/>
  <c r="D324" i="43"/>
  <c r="C324" i="43"/>
  <c r="B324" i="43"/>
  <c r="W323" i="43"/>
  <c r="V323" i="43"/>
  <c r="Z323" i="43" s="1"/>
  <c r="U323" i="43"/>
  <c r="S323" i="43"/>
  <c r="R323" i="43"/>
  <c r="Q323" i="43"/>
  <c r="P323" i="43"/>
  <c r="O323" i="43"/>
  <c r="N323" i="43"/>
  <c r="M323" i="43"/>
  <c r="L323" i="43"/>
  <c r="K323" i="43"/>
  <c r="J323" i="43"/>
  <c r="I323" i="43"/>
  <c r="Y323" i="43" s="1"/>
  <c r="H323" i="43"/>
  <c r="G323" i="43"/>
  <c r="F323" i="43"/>
  <c r="E323" i="43"/>
  <c r="D323" i="43"/>
  <c r="C323" i="43"/>
  <c r="B323" i="43"/>
  <c r="W322" i="43"/>
  <c r="V322" i="43"/>
  <c r="U322" i="43"/>
  <c r="S322" i="43"/>
  <c r="R322" i="43"/>
  <c r="Q322" i="43"/>
  <c r="P322" i="43"/>
  <c r="O322" i="43"/>
  <c r="N322" i="43"/>
  <c r="M322" i="43"/>
  <c r="L322" i="43"/>
  <c r="K322" i="43"/>
  <c r="J322" i="43"/>
  <c r="I322" i="43"/>
  <c r="H322" i="43"/>
  <c r="G322" i="43"/>
  <c r="F322" i="43"/>
  <c r="E322" i="43"/>
  <c r="D322" i="43"/>
  <c r="C322" i="43"/>
  <c r="B322" i="43"/>
  <c r="W321" i="43"/>
  <c r="V321" i="43"/>
  <c r="Z321" i="43" s="1"/>
  <c r="U321" i="43"/>
  <c r="S321" i="43"/>
  <c r="AA321" i="43" s="1"/>
  <c r="R321" i="43"/>
  <c r="Q321" i="43"/>
  <c r="P321" i="43"/>
  <c r="O321" i="43"/>
  <c r="N321" i="43"/>
  <c r="M321" i="43"/>
  <c r="L321" i="43"/>
  <c r="K321" i="43"/>
  <c r="J321" i="43"/>
  <c r="I321" i="43"/>
  <c r="H321" i="43"/>
  <c r="G321" i="43"/>
  <c r="F321" i="43"/>
  <c r="E321" i="43"/>
  <c r="D321" i="43"/>
  <c r="C321" i="43"/>
  <c r="B321" i="43"/>
  <c r="W320" i="43"/>
  <c r="V320" i="43"/>
  <c r="U320" i="43"/>
  <c r="S320" i="43"/>
  <c r="R320" i="43"/>
  <c r="Q320" i="43"/>
  <c r="P320" i="43"/>
  <c r="O320" i="43"/>
  <c r="N320" i="43"/>
  <c r="M320" i="43"/>
  <c r="L320" i="43"/>
  <c r="K320" i="43"/>
  <c r="J320" i="43"/>
  <c r="I320" i="43"/>
  <c r="H320" i="43"/>
  <c r="G320" i="43"/>
  <c r="F320" i="43"/>
  <c r="E320" i="43"/>
  <c r="D320" i="43"/>
  <c r="C320" i="43"/>
  <c r="B320" i="43"/>
  <c r="W319" i="43"/>
  <c r="V319" i="43"/>
  <c r="Z319" i="43" s="1"/>
  <c r="U319" i="43"/>
  <c r="S319" i="43"/>
  <c r="R319" i="43"/>
  <c r="Q319" i="43"/>
  <c r="P319" i="43"/>
  <c r="O319" i="43"/>
  <c r="N319" i="43"/>
  <c r="M319" i="43"/>
  <c r="L319" i="43"/>
  <c r="K319" i="43"/>
  <c r="J319" i="43"/>
  <c r="I319" i="43"/>
  <c r="Y319" i="43" s="1"/>
  <c r="H319" i="43"/>
  <c r="G319" i="43"/>
  <c r="F319" i="43"/>
  <c r="E319" i="43"/>
  <c r="D319" i="43"/>
  <c r="C319" i="43"/>
  <c r="B319" i="43"/>
  <c r="W318" i="43"/>
  <c r="V318" i="43"/>
  <c r="U318" i="43"/>
  <c r="S318" i="43"/>
  <c r="R318" i="43"/>
  <c r="Q318" i="43"/>
  <c r="P318" i="43"/>
  <c r="O318" i="43"/>
  <c r="N318" i="43"/>
  <c r="M318" i="43"/>
  <c r="L318" i="43"/>
  <c r="K318" i="43"/>
  <c r="J318" i="43"/>
  <c r="I318" i="43"/>
  <c r="H318" i="43"/>
  <c r="G318" i="43"/>
  <c r="F318" i="43"/>
  <c r="E318" i="43"/>
  <c r="D318" i="43"/>
  <c r="C318" i="43"/>
  <c r="B318" i="43"/>
  <c r="W317" i="43"/>
  <c r="V317" i="43"/>
  <c r="Z317" i="43" s="1"/>
  <c r="U317" i="43"/>
  <c r="S317" i="43"/>
  <c r="AA317" i="43" s="1"/>
  <c r="R317" i="43"/>
  <c r="Q317" i="43"/>
  <c r="P317" i="43"/>
  <c r="O317" i="43"/>
  <c r="N317" i="43"/>
  <c r="M317" i="43"/>
  <c r="L317" i="43"/>
  <c r="K317" i="43"/>
  <c r="J317" i="43"/>
  <c r="I317" i="43"/>
  <c r="H317" i="43"/>
  <c r="G317" i="43"/>
  <c r="F317" i="43"/>
  <c r="E317" i="43"/>
  <c r="D317" i="43"/>
  <c r="C317" i="43"/>
  <c r="B317" i="43"/>
  <c r="W316" i="43"/>
  <c r="V316" i="43"/>
  <c r="U316" i="43"/>
  <c r="S316" i="43"/>
  <c r="R316" i="43"/>
  <c r="Q316" i="43"/>
  <c r="P316" i="43"/>
  <c r="O316" i="43"/>
  <c r="N316" i="43"/>
  <c r="M316" i="43"/>
  <c r="L316" i="43"/>
  <c r="K316" i="43"/>
  <c r="J316" i="43"/>
  <c r="I316" i="43"/>
  <c r="H316" i="43"/>
  <c r="G316" i="43"/>
  <c r="F316" i="43"/>
  <c r="E316" i="43"/>
  <c r="D316" i="43"/>
  <c r="C316" i="43"/>
  <c r="B316" i="43"/>
  <c r="W315" i="43"/>
  <c r="V315" i="43"/>
  <c r="Z315" i="43" s="1"/>
  <c r="U315" i="43"/>
  <c r="S315" i="43"/>
  <c r="R315" i="43"/>
  <c r="Q315" i="43"/>
  <c r="P315" i="43"/>
  <c r="O315" i="43"/>
  <c r="N315" i="43"/>
  <c r="M315" i="43"/>
  <c r="L315" i="43"/>
  <c r="K315" i="43"/>
  <c r="J315" i="43"/>
  <c r="I315" i="43"/>
  <c r="Y315" i="43" s="1"/>
  <c r="H315" i="43"/>
  <c r="G315" i="43"/>
  <c r="F315" i="43"/>
  <c r="E315" i="43"/>
  <c r="D315" i="43"/>
  <c r="C315" i="43"/>
  <c r="B315" i="43"/>
  <c r="W314" i="43"/>
  <c r="V314" i="43"/>
  <c r="U314" i="43"/>
  <c r="S314" i="43"/>
  <c r="R314" i="43"/>
  <c r="Q314" i="43"/>
  <c r="P314" i="43"/>
  <c r="O314" i="43"/>
  <c r="N314" i="43"/>
  <c r="M314" i="43"/>
  <c r="L314" i="43"/>
  <c r="K314" i="43"/>
  <c r="J314" i="43"/>
  <c r="I314" i="43"/>
  <c r="H314" i="43"/>
  <c r="G314" i="43"/>
  <c r="F314" i="43"/>
  <c r="E314" i="43"/>
  <c r="D314" i="43"/>
  <c r="C314" i="43"/>
  <c r="B314" i="43"/>
  <c r="W313" i="43"/>
  <c r="V313" i="43"/>
  <c r="Z313" i="43" s="1"/>
  <c r="U313" i="43"/>
  <c r="S313" i="43"/>
  <c r="AA313" i="43" s="1"/>
  <c r="R313" i="43"/>
  <c r="Q313" i="43"/>
  <c r="P313" i="43"/>
  <c r="O313" i="43"/>
  <c r="N313" i="43"/>
  <c r="M313" i="43"/>
  <c r="L313" i="43"/>
  <c r="K313" i="43"/>
  <c r="J313" i="43"/>
  <c r="I313" i="43"/>
  <c r="H313" i="43"/>
  <c r="G313" i="43"/>
  <c r="F313" i="43"/>
  <c r="E313" i="43"/>
  <c r="D313" i="43"/>
  <c r="C313" i="43"/>
  <c r="B313" i="43"/>
  <c r="W312" i="43"/>
  <c r="V312" i="43"/>
  <c r="U312" i="43"/>
  <c r="S312" i="43"/>
  <c r="R312" i="43"/>
  <c r="Q312" i="43"/>
  <c r="P312" i="43"/>
  <c r="O312" i="43"/>
  <c r="N312" i="43"/>
  <c r="M312" i="43"/>
  <c r="L312" i="43"/>
  <c r="K312" i="43"/>
  <c r="J312" i="43"/>
  <c r="I312" i="43"/>
  <c r="H312" i="43"/>
  <c r="G312" i="43"/>
  <c r="F312" i="43"/>
  <c r="E312" i="43"/>
  <c r="D312" i="43"/>
  <c r="C312" i="43"/>
  <c r="B312" i="43"/>
  <c r="W311" i="43"/>
  <c r="V311" i="43"/>
  <c r="U311" i="43"/>
  <c r="S311" i="43"/>
  <c r="R311" i="43"/>
  <c r="Q311" i="43"/>
  <c r="P311" i="43"/>
  <c r="O311" i="43"/>
  <c r="N311" i="43"/>
  <c r="M311" i="43"/>
  <c r="L311" i="43"/>
  <c r="K311" i="43"/>
  <c r="J311" i="43"/>
  <c r="I311" i="43"/>
  <c r="Y311" i="43" s="1"/>
  <c r="H311" i="43"/>
  <c r="G311" i="43"/>
  <c r="F311" i="43"/>
  <c r="E311" i="43"/>
  <c r="D311" i="43"/>
  <c r="C311" i="43"/>
  <c r="B311" i="43"/>
  <c r="W310" i="43"/>
  <c r="V310" i="43"/>
  <c r="U310" i="43"/>
  <c r="S310" i="43"/>
  <c r="R310" i="43"/>
  <c r="Q310" i="43"/>
  <c r="P310" i="43"/>
  <c r="O310" i="43"/>
  <c r="N310" i="43"/>
  <c r="M310" i="43"/>
  <c r="L310" i="43"/>
  <c r="K310" i="43"/>
  <c r="J310" i="43"/>
  <c r="I310" i="43"/>
  <c r="H310" i="43"/>
  <c r="G310" i="43"/>
  <c r="F310" i="43"/>
  <c r="E310" i="43"/>
  <c r="D310" i="43"/>
  <c r="C310" i="43"/>
  <c r="B310" i="43"/>
  <c r="W309" i="43"/>
  <c r="V309" i="43"/>
  <c r="Z309" i="43" s="1"/>
  <c r="U309" i="43"/>
  <c r="S309" i="43"/>
  <c r="AA309" i="43" s="1"/>
  <c r="R309" i="43"/>
  <c r="Q309" i="43"/>
  <c r="P309" i="43"/>
  <c r="O309" i="43"/>
  <c r="N309" i="43"/>
  <c r="M309" i="43"/>
  <c r="L309" i="43"/>
  <c r="K309" i="43"/>
  <c r="J309" i="43"/>
  <c r="I309" i="43"/>
  <c r="H309" i="43"/>
  <c r="G309" i="43"/>
  <c r="F309" i="43"/>
  <c r="E309" i="43"/>
  <c r="D309" i="43"/>
  <c r="C309" i="43"/>
  <c r="B309" i="43"/>
  <c r="W308" i="43"/>
  <c r="V308" i="43"/>
  <c r="U308" i="43"/>
  <c r="S308" i="43"/>
  <c r="R308" i="43"/>
  <c r="Q308" i="43"/>
  <c r="P308" i="43"/>
  <c r="O308" i="43"/>
  <c r="N308" i="43"/>
  <c r="M308" i="43"/>
  <c r="L308" i="43"/>
  <c r="K308" i="43"/>
  <c r="J308" i="43"/>
  <c r="I308" i="43"/>
  <c r="H308" i="43"/>
  <c r="G308" i="43"/>
  <c r="F308" i="43"/>
  <c r="E308" i="43"/>
  <c r="D308" i="43"/>
  <c r="C308" i="43"/>
  <c r="B308" i="43"/>
  <c r="W307" i="43"/>
  <c r="V307" i="43"/>
  <c r="Z307" i="43" s="1"/>
  <c r="U307" i="43"/>
  <c r="S307" i="43"/>
  <c r="R307" i="43"/>
  <c r="Q307" i="43"/>
  <c r="P307" i="43"/>
  <c r="O307" i="43"/>
  <c r="N307" i="43"/>
  <c r="M307" i="43"/>
  <c r="L307" i="43"/>
  <c r="K307" i="43"/>
  <c r="J307" i="43"/>
  <c r="I307" i="43"/>
  <c r="H307" i="43"/>
  <c r="G307" i="43"/>
  <c r="F307" i="43"/>
  <c r="E307" i="43"/>
  <c r="D307" i="43"/>
  <c r="C307" i="43"/>
  <c r="B307" i="43"/>
  <c r="W306" i="43"/>
  <c r="V306" i="43"/>
  <c r="U306" i="43"/>
  <c r="S306" i="43"/>
  <c r="R306" i="43"/>
  <c r="Q306" i="43"/>
  <c r="P306" i="43"/>
  <c r="O306" i="43"/>
  <c r="N306" i="43"/>
  <c r="M306" i="43"/>
  <c r="L306" i="43"/>
  <c r="K306" i="43"/>
  <c r="J306" i="43"/>
  <c r="I306" i="43"/>
  <c r="H306" i="43"/>
  <c r="G306" i="43"/>
  <c r="F306" i="43"/>
  <c r="E306" i="43"/>
  <c r="D306" i="43"/>
  <c r="C306" i="43"/>
  <c r="B306" i="43"/>
  <c r="W305" i="43"/>
  <c r="V305" i="43"/>
  <c r="Z305" i="43" s="1"/>
  <c r="U305" i="43"/>
  <c r="S305" i="43"/>
  <c r="AA305" i="43" s="1"/>
  <c r="R305" i="43"/>
  <c r="Q305" i="43"/>
  <c r="P305" i="43"/>
  <c r="O305" i="43"/>
  <c r="N305" i="43"/>
  <c r="M305" i="43"/>
  <c r="L305" i="43"/>
  <c r="K305" i="43"/>
  <c r="J305" i="43"/>
  <c r="I305" i="43"/>
  <c r="H305" i="43"/>
  <c r="G305" i="43"/>
  <c r="F305" i="43"/>
  <c r="E305" i="43"/>
  <c r="D305" i="43"/>
  <c r="C305" i="43"/>
  <c r="B305" i="43"/>
  <c r="W304" i="43"/>
  <c r="V304" i="43"/>
  <c r="U304" i="43"/>
  <c r="S304" i="43"/>
  <c r="R304" i="43"/>
  <c r="Q304" i="43"/>
  <c r="P304" i="43"/>
  <c r="O304" i="43"/>
  <c r="N304" i="43"/>
  <c r="M304" i="43"/>
  <c r="L304" i="43"/>
  <c r="K304" i="43"/>
  <c r="J304" i="43"/>
  <c r="I304" i="43"/>
  <c r="H304" i="43"/>
  <c r="G304" i="43"/>
  <c r="F304" i="43"/>
  <c r="E304" i="43"/>
  <c r="D304" i="43"/>
  <c r="C304" i="43"/>
  <c r="B304" i="43"/>
  <c r="W303" i="43"/>
  <c r="V303" i="43"/>
  <c r="U303" i="43"/>
  <c r="S303" i="43"/>
  <c r="R303" i="43"/>
  <c r="Q303" i="43"/>
  <c r="P303" i="43"/>
  <c r="O303" i="43"/>
  <c r="N303" i="43"/>
  <c r="M303" i="43"/>
  <c r="L303" i="43"/>
  <c r="K303" i="43"/>
  <c r="J303" i="43"/>
  <c r="I303" i="43"/>
  <c r="H303" i="43"/>
  <c r="G303" i="43"/>
  <c r="F303" i="43"/>
  <c r="E303" i="43"/>
  <c r="D303" i="43"/>
  <c r="C303" i="43"/>
  <c r="B303" i="43"/>
  <c r="W302" i="43"/>
  <c r="V302" i="43"/>
  <c r="U302" i="43"/>
  <c r="S302" i="43"/>
  <c r="R302" i="43"/>
  <c r="Q302" i="43"/>
  <c r="P302" i="43"/>
  <c r="O302" i="43"/>
  <c r="N302" i="43"/>
  <c r="M302" i="43"/>
  <c r="L302" i="43"/>
  <c r="K302" i="43"/>
  <c r="J302" i="43"/>
  <c r="I302" i="43"/>
  <c r="H302" i="43"/>
  <c r="G302" i="43"/>
  <c r="F302" i="43"/>
  <c r="E302" i="43"/>
  <c r="D302" i="43"/>
  <c r="C302" i="43"/>
  <c r="B302" i="43"/>
  <c r="W301" i="43"/>
  <c r="V301" i="43"/>
  <c r="Z301" i="43" s="1"/>
  <c r="U301" i="43"/>
  <c r="S301" i="43"/>
  <c r="AA301" i="43" s="1"/>
  <c r="R301" i="43"/>
  <c r="Q301" i="43"/>
  <c r="P301" i="43"/>
  <c r="O301" i="43"/>
  <c r="N301" i="43"/>
  <c r="M301" i="43"/>
  <c r="L301" i="43"/>
  <c r="K301" i="43"/>
  <c r="J301" i="43"/>
  <c r="I301" i="43"/>
  <c r="H301" i="43"/>
  <c r="G301" i="43"/>
  <c r="F301" i="43"/>
  <c r="E301" i="43"/>
  <c r="D301" i="43"/>
  <c r="C301" i="43"/>
  <c r="B301" i="43"/>
  <c r="W300" i="43"/>
  <c r="V300" i="43"/>
  <c r="U300" i="43"/>
  <c r="S300" i="43"/>
  <c r="R300" i="43"/>
  <c r="Q300" i="43"/>
  <c r="P300" i="43"/>
  <c r="O300" i="43"/>
  <c r="N300" i="43"/>
  <c r="M300" i="43"/>
  <c r="L300" i="43"/>
  <c r="K300" i="43"/>
  <c r="J300" i="43"/>
  <c r="I300" i="43"/>
  <c r="H300" i="43"/>
  <c r="G300" i="43"/>
  <c r="F300" i="43"/>
  <c r="E300" i="43"/>
  <c r="D300" i="43"/>
  <c r="C300" i="43"/>
  <c r="B300" i="43"/>
  <c r="W299" i="43"/>
  <c r="V299" i="43"/>
  <c r="U299" i="43"/>
  <c r="S299" i="43"/>
  <c r="R299" i="43"/>
  <c r="Q299" i="43"/>
  <c r="P299" i="43"/>
  <c r="O299" i="43"/>
  <c r="N299" i="43"/>
  <c r="M299" i="43"/>
  <c r="L299" i="43"/>
  <c r="K299" i="43"/>
  <c r="J299" i="43"/>
  <c r="I299" i="43"/>
  <c r="H299" i="43"/>
  <c r="G299" i="43"/>
  <c r="F299" i="43"/>
  <c r="E299" i="43"/>
  <c r="D299" i="43"/>
  <c r="C299" i="43"/>
  <c r="B299" i="43"/>
  <c r="W298" i="43"/>
  <c r="V298" i="43"/>
  <c r="U298" i="43"/>
  <c r="S298" i="43"/>
  <c r="R298" i="43"/>
  <c r="Q298" i="43"/>
  <c r="P298" i="43"/>
  <c r="O298" i="43"/>
  <c r="N298" i="43"/>
  <c r="M298" i="43"/>
  <c r="L298" i="43"/>
  <c r="K298" i="43"/>
  <c r="J298" i="43"/>
  <c r="I298" i="43"/>
  <c r="H298" i="43"/>
  <c r="G298" i="43"/>
  <c r="F298" i="43"/>
  <c r="E298" i="43"/>
  <c r="D298" i="43"/>
  <c r="C298" i="43"/>
  <c r="B298" i="43"/>
  <c r="W297" i="43"/>
  <c r="V297" i="43"/>
  <c r="Z297" i="43" s="1"/>
  <c r="U297" i="43"/>
  <c r="S297" i="43"/>
  <c r="AA297" i="43" s="1"/>
  <c r="R297" i="43"/>
  <c r="Q297" i="43"/>
  <c r="P297" i="43"/>
  <c r="O297" i="43"/>
  <c r="N297" i="43"/>
  <c r="M297" i="43"/>
  <c r="L297" i="43"/>
  <c r="K297" i="43"/>
  <c r="J297" i="43"/>
  <c r="I297" i="43"/>
  <c r="H297" i="43"/>
  <c r="G297" i="43"/>
  <c r="F297" i="43"/>
  <c r="E297" i="43"/>
  <c r="D297" i="43"/>
  <c r="C297" i="43"/>
  <c r="B297" i="43"/>
  <c r="W296" i="43"/>
  <c r="V296" i="43"/>
  <c r="U296" i="43"/>
  <c r="S296" i="43"/>
  <c r="R296" i="43"/>
  <c r="Q296" i="43"/>
  <c r="P296" i="43"/>
  <c r="O296" i="43"/>
  <c r="N296" i="43"/>
  <c r="M296" i="43"/>
  <c r="L296" i="43"/>
  <c r="K296" i="43"/>
  <c r="J296" i="43"/>
  <c r="I296" i="43"/>
  <c r="H296" i="43"/>
  <c r="G296" i="43"/>
  <c r="F296" i="43"/>
  <c r="E296" i="43"/>
  <c r="D296" i="43"/>
  <c r="C296" i="43"/>
  <c r="B296" i="43"/>
  <c r="W295" i="43"/>
  <c r="V295" i="43"/>
  <c r="U295" i="43"/>
  <c r="S295" i="43"/>
  <c r="R295" i="43"/>
  <c r="Q295" i="43"/>
  <c r="P295" i="43"/>
  <c r="O295" i="43"/>
  <c r="N295" i="43"/>
  <c r="M295" i="43"/>
  <c r="L295" i="43"/>
  <c r="K295" i="43"/>
  <c r="J295" i="43"/>
  <c r="I295" i="43"/>
  <c r="H295" i="43"/>
  <c r="G295" i="43"/>
  <c r="F295" i="43"/>
  <c r="E295" i="43"/>
  <c r="D295" i="43"/>
  <c r="C295" i="43"/>
  <c r="B295" i="43"/>
  <c r="W294" i="43"/>
  <c r="V294" i="43"/>
  <c r="U294" i="43"/>
  <c r="S294" i="43"/>
  <c r="R294" i="43"/>
  <c r="Q294" i="43"/>
  <c r="P294" i="43"/>
  <c r="O294" i="43"/>
  <c r="N294" i="43"/>
  <c r="M294" i="43"/>
  <c r="L294" i="43"/>
  <c r="K294" i="43"/>
  <c r="J294" i="43"/>
  <c r="I294" i="43"/>
  <c r="H294" i="43"/>
  <c r="G294" i="43"/>
  <c r="F294" i="43"/>
  <c r="E294" i="43"/>
  <c r="D294" i="43"/>
  <c r="C294" i="43"/>
  <c r="B294" i="43"/>
  <c r="W293" i="43"/>
  <c r="V293" i="43"/>
  <c r="Z293" i="43" s="1"/>
  <c r="U293" i="43"/>
  <c r="S293" i="43"/>
  <c r="AA293" i="43" s="1"/>
  <c r="R293" i="43"/>
  <c r="Q293" i="43"/>
  <c r="P293" i="43"/>
  <c r="O293" i="43"/>
  <c r="N293" i="43"/>
  <c r="M293" i="43"/>
  <c r="L293" i="43"/>
  <c r="K293" i="43"/>
  <c r="J293" i="43"/>
  <c r="I293" i="43"/>
  <c r="H293" i="43"/>
  <c r="G293" i="43"/>
  <c r="F293" i="43"/>
  <c r="E293" i="43"/>
  <c r="D293" i="43"/>
  <c r="C293" i="43"/>
  <c r="B293" i="43"/>
  <c r="W292" i="43"/>
  <c r="V292" i="43"/>
  <c r="U292" i="43"/>
  <c r="S292" i="43"/>
  <c r="R292" i="43"/>
  <c r="Q292" i="43"/>
  <c r="P292" i="43"/>
  <c r="O292" i="43"/>
  <c r="N292" i="43"/>
  <c r="M292" i="43"/>
  <c r="L292" i="43"/>
  <c r="K292" i="43"/>
  <c r="J292" i="43"/>
  <c r="I292" i="43"/>
  <c r="H292" i="43"/>
  <c r="G292" i="43"/>
  <c r="F292" i="43"/>
  <c r="E292" i="43"/>
  <c r="D292" i="43"/>
  <c r="C292" i="43"/>
  <c r="B292" i="43"/>
  <c r="W291" i="43"/>
  <c r="V291" i="43"/>
  <c r="U291" i="43"/>
  <c r="S291" i="43"/>
  <c r="R291" i="43"/>
  <c r="Q291" i="43"/>
  <c r="P291" i="43"/>
  <c r="O291" i="43"/>
  <c r="N291" i="43"/>
  <c r="M291" i="43"/>
  <c r="L291" i="43"/>
  <c r="K291" i="43"/>
  <c r="J291" i="43"/>
  <c r="I291" i="43"/>
  <c r="H291" i="43"/>
  <c r="G291" i="43"/>
  <c r="F291" i="43"/>
  <c r="E291" i="43"/>
  <c r="D291" i="43"/>
  <c r="C291" i="43"/>
  <c r="B291" i="43"/>
  <c r="W290" i="43"/>
  <c r="V290" i="43"/>
  <c r="U290" i="43"/>
  <c r="S290" i="43"/>
  <c r="R290" i="43"/>
  <c r="Q290" i="43"/>
  <c r="P290" i="43"/>
  <c r="O290" i="43"/>
  <c r="N290" i="43"/>
  <c r="M290" i="43"/>
  <c r="L290" i="43"/>
  <c r="K290" i="43"/>
  <c r="J290" i="43"/>
  <c r="I290" i="43"/>
  <c r="H290" i="43"/>
  <c r="G290" i="43"/>
  <c r="F290" i="43"/>
  <c r="E290" i="43"/>
  <c r="D290" i="43"/>
  <c r="C290" i="43"/>
  <c r="B290" i="43"/>
  <c r="W289" i="43"/>
  <c r="V289" i="43"/>
  <c r="Z289" i="43" s="1"/>
  <c r="U289" i="43"/>
  <c r="S289" i="43"/>
  <c r="AA289" i="43" s="1"/>
  <c r="R289" i="43"/>
  <c r="Q289" i="43"/>
  <c r="P289" i="43"/>
  <c r="O289" i="43"/>
  <c r="N289" i="43"/>
  <c r="M289" i="43"/>
  <c r="L289" i="43"/>
  <c r="K289" i="43"/>
  <c r="J289" i="43"/>
  <c r="I289" i="43"/>
  <c r="H289" i="43"/>
  <c r="G289" i="43"/>
  <c r="F289" i="43"/>
  <c r="E289" i="43"/>
  <c r="D289" i="43"/>
  <c r="C289" i="43"/>
  <c r="B289" i="43"/>
  <c r="W288" i="43"/>
  <c r="V288" i="43"/>
  <c r="U288" i="43"/>
  <c r="S288" i="43"/>
  <c r="R288" i="43"/>
  <c r="Q288" i="43"/>
  <c r="P288" i="43"/>
  <c r="O288" i="43"/>
  <c r="N288" i="43"/>
  <c r="M288" i="43"/>
  <c r="L288" i="43"/>
  <c r="K288" i="43"/>
  <c r="J288" i="43"/>
  <c r="I288" i="43"/>
  <c r="H288" i="43"/>
  <c r="G288" i="43"/>
  <c r="F288" i="43"/>
  <c r="E288" i="43"/>
  <c r="D288" i="43"/>
  <c r="C288" i="43"/>
  <c r="B288" i="43"/>
  <c r="W287" i="43"/>
  <c r="V287" i="43"/>
  <c r="U287" i="43"/>
  <c r="S287" i="43"/>
  <c r="R287" i="43"/>
  <c r="Q287" i="43"/>
  <c r="P287" i="43"/>
  <c r="O287" i="43"/>
  <c r="N287" i="43"/>
  <c r="M287" i="43"/>
  <c r="L287" i="43"/>
  <c r="K287" i="43"/>
  <c r="J287" i="43"/>
  <c r="I287" i="43"/>
  <c r="H287" i="43"/>
  <c r="G287" i="43"/>
  <c r="F287" i="43"/>
  <c r="E287" i="43"/>
  <c r="D287" i="43"/>
  <c r="C287" i="43"/>
  <c r="B287" i="43"/>
  <c r="W286" i="43"/>
  <c r="V286" i="43"/>
  <c r="U286" i="43"/>
  <c r="S286" i="43"/>
  <c r="R286" i="43"/>
  <c r="Q286" i="43"/>
  <c r="P286" i="43"/>
  <c r="O286" i="43"/>
  <c r="N286" i="43"/>
  <c r="M286" i="43"/>
  <c r="L286" i="43"/>
  <c r="K286" i="43"/>
  <c r="J286" i="43"/>
  <c r="I286" i="43"/>
  <c r="H286" i="43"/>
  <c r="G286" i="43"/>
  <c r="F286" i="43"/>
  <c r="E286" i="43"/>
  <c r="D286" i="43"/>
  <c r="C286" i="43"/>
  <c r="B286" i="43"/>
  <c r="W285" i="43"/>
  <c r="V285" i="43"/>
  <c r="U285" i="43"/>
  <c r="S285" i="43"/>
  <c r="R285" i="43"/>
  <c r="Q285" i="43"/>
  <c r="P285" i="43"/>
  <c r="O285" i="43"/>
  <c r="N285" i="43"/>
  <c r="M285" i="43"/>
  <c r="L285" i="43"/>
  <c r="K285" i="43"/>
  <c r="J285" i="43"/>
  <c r="I285" i="43"/>
  <c r="H285" i="43"/>
  <c r="G285" i="43"/>
  <c r="F285" i="43"/>
  <c r="E285" i="43"/>
  <c r="D285" i="43"/>
  <c r="C285" i="43"/>
  <c r="B285" i="43"/>
  <c r="W284" i="43"/>
  <c r="V284" i="43"/>
  <c r="U284" i="43"/>
  <c r="S284" i="43"/>
  <c r="R284" i="43"/>
  <c r="Q284" i="43"/>
  <c r="P284" i="43"/>
  <c r="O284" i="43"/>
  <c r="N284" i="43"/>
  <c r="M284" i="43"/>
  <c r="L284" i="43"/>
  <c r="K284" i="43"/>
  <c r="J284" i="43"/>
  <c r="I284" i="43"/>
  <c r="H284" i="43"/>
  <c r="G284" i="43"/>
  <c r="F284" i="43"/>
  <c r="E284" i="43"/>
  <c r="D284" i="43"/>
  <c r="C284" i="43"/>
  <c r="B284" i="43"/>
  <c r="W283" i="43"/>
  <c r="V283" i="43"/>
  <c r="U283" i="43"/>
  <c r="S283" i="43"/>
  <c r="R283" i="43"/>
  <c r="Q283" i="43"/>
  <c r="P283" i="43"/>
  <c r="O283" i="43"/>
  <c r="N283" i="43"/>
  <c r="M283" i="43"/>
  <c r="L283" i="43"/>
  <c r="K283" i="43"/>
  <c r="J283" i="43"/>
  <c r="I283" i="43"/>
  <c r="H283" i="43"/>
  <c r="G283" i="43"/>
  <c r="F283" i="43"/>
  <c r="E283" i="43"/>
  <c r="D283" i="43"/>
  <c r="C283" i="43"/>
  <c r="B283" i="43"/>
  <c r="W282" i="43"/>
  <c r="AA282" i="43" s="1"/>
  <c r="V282" i="43"/>
  <c r="U282" i="43"/>
  <c r="Y282" i="43" s="1"/>
  <c r="S282" i="43"/>
  <c r="R282" i="43"/>
  <c r="Q282" i="43"/>
  <c r="P282" i="43"/>
  <c r="O282" i="43"/>
  <c r="N282" i="43"/>
  <c r="Z282" i="43" s="1"/>
  <c r="M282" i="43"/>
  <c r="L282" i="43"/>
  <c r="K282" i="43"/>
  <c r="J282" i="43"/>
  <c r="I282" i="43"/>
  <c r="H282" i="43"/>
  <c r="G282" i="43"/>
  <c r="F282" i="43"/>
  <c r="E282" i="43"/>
  <c r="D282" i="43"/>
  <c r="C282" i="43"/>
  <c r="B282" i="43"/>
  <c r="W281" i="43"/>
  <c r="V281" i="43"/>
  <c r="U281" i="43"/>
  <c r="S281" i="43"/>
  <c r="R281" i="43"/>
  <c r="Q281" i="43"/>
  <c r="P281" i="43"/>
  <c r="O281" i="43"/>
  <c r="N281" i="43"/>
  <c r="M281" i="43"/>
  <c r="L281" i="43"/>
  <c r="K281" i="43"/>
  <c r="J281" i="43"/>
  <c r="I281" i="43"/>
  <c r="H281" i="43"/>
  <c r="G281" i="43"/>
  <c r="F281" i="43"/>
  <c r="E281" i="43"/>
  <c r="D281" i="43"/>
  <c r="C281" i="43"/>
  <c r="B281" i="43"/>
  <c r="W280" i="43"/>
  <c r="V280" i="43"/>
  <c r="U280" i="43"/>
  <c r="S280" i="43"/>
  <c r="R280" i="43"/>
  <c r="Q280" i="43"/>
  <c r="P280" i="43"/>
  <c r="O280" i="43"/>
  <c r="N280" i="43"/>
  <c r="M280" i="43"/>
  <c r="L280" i="43"/>
  <c r="K280" i="43"/>
  <c r="J280" i="43"/>
  <c r="I280" i="43"/>
  <c r="H280" i="43"/>
  <c r="G280" i="43"/>
  <c r="F280" i="43"/>
  <c r="E280" i="43"/>
  <c r="D280" i="43"/>
  <c r="C280" i="43"/>
  <c r="B280" i="43"/>
  <c r="W279" i="43"/>
  <c r="V279" i="43"/>
  <c r="U279" i="43"/>
  <c r="S279" i="43"/>
  <c r="R279" i="43"/>
  <c r="Q279" i="43"/>
  <c r="P279" i="43"/>
  <c r="O279" i="43"/>
  <c r="N279" i="43"/>
  <c r="M279" i="43"/>
  <c r="L279" i="43"/>
  <c r="K279" i="43"/>
  <c r="J279" i="43"/>
  <c r="I279" i="43"/>
  <c r="H279" i="43"/>
  <c r="G279" i="43"/>
  <c r="F279" i="43"/>
  <c r="E279" i="43"/>
  <c r="D279" i="43"/>
  <c r="C279" i="43"/>
  <c r="B279" i="43"/>
  <c r="W278" i="43"/>
  <c r="V278" i="43"/>
  <c r="U278" i="43"/>
  <c r="S278" i="43"/>
  <c r="R278" i="43"/>
  <c r="Q278" i="43"/>
  <c r="P278" i="43"/>
  <c r="O278" i="43"/>
  <c r="N278" i="43"/>
  <c r="Z278" i="43" s="1"/>
  <c r="M278" i="43"/>
  <c r="L278" i="43"/>
  <c r="K278" i="43"/>
  <c r="J278" i="43"/>
  <c r="I278" i="43"/>
  <c r="H278" i="43"/>
  <c r="G278" i="43"/>
  <c r="F278" i="43"/>
  <c r="E278" i="43"/>
  <c r="D278" i="43"/>
  <c r="C278" i="43"/>
  <c r="B278" i="43"/>
  <c r="W277" i="43"/>
  <c r="V277" i="43"/>
  <c r="U277" i="43"/>
  <c r="S277" i="43"/>
  <c r="R277" i="43"/>
  <c r="Q277" i="43"/>
  <c r="P277" i="43"/>
  <c r="O277" i="43"/>
  <c r="N277" i="43"/>
  <c r="M277" i="43"/>
  <c r="L277" i="43"/>
  <c r="K277" i="43"/>
  <c r="J277" i="43"/>
  <c r="I277" i="43"/>
  <c r="H277" i="43"/>
  <c r="G277" i="43"/>
  <c r="F277" i="43"/>
  <c r="E277" i="43"/>
  <c r="D277" i="43"/>
  <c r="C277" i="43"/>
  <c r="B277" i="43"/>
  <c r="W276" i="43"/>
  <c r="AA276" i="43" s="1"/>
  <c r="V276" i="43"/>
  <c r="U276" i="43"/>
  <c r="S276" i="43"/>
  <c r="R276" i="43"/>
  <c r="Q276" i="43"/>
  <c r="P276" i="43"/>
  <c r="O276" i="43"/>
  <c r="N276" i="43"/>
  <c r="M276" i="43"/>
  <c r="L276" i="43"/>
  <c r="K276" i="43"/>
  <c r="J276" i="43"/>
  <c r="I276" i="43"/>
  <c r="H276" i="43"/>
  <c r="G276" i="43"/>
  <c r="F276" i="43"/>
  <c r="E276" i="43"/>
  <c r="D276" i="43"/>
  <c r="C276" i="43"/>
  <c r="B276" i="43"/>
  <c r="W275" i="43"/>
  <c r="V275" i="43"/>
  <c r="U275" i="43"/>
  <c r="S275" i="43"/>
  <c r="R275" i="43"/>
  <c r="Q275" i="43"/>
  <c r="P275" i="43"/>
  <c r="O275" i="43"/>
  <c r="N275" i="43"/>
  <c r="M275" i="43"/>
  <c r="L275" i="43"/>
  <c r="K275" i="43"/>
  <c r="J275" i="43"/>
  <c r="I275" i="43"/>
  <c r="H275" i="43"/>
  <c r="G275" i="43"/>
  <c r="F275" i="43"/>
  <c r="E275" i="43"/>
  <c r="D275" i="43"/>
  <c r="C275" i="43"/>
  <c r="B275" i="43"/>
  <c r="W274" i="43"/>
  <c r="V274" i="43"/>
  <c r="U274" i="43"/>
  <c r="S274" i="43"/>
  <c r="R274" i="43"/>
  <c r="Q274" i="43"/>
  <c r="P274" i="43"/>
  <c r="O274" i="43"/>
  <c r="N274" i="43"/>
  <c r="Z274" i="43" s="1"/>
  <c r="M274" i="43"/>
  <c r="L274" i="43"/>
  <c r="K274" i="43"/>
  <c r="J274" i="43"/>
  <c r="I274" i="43"/>
  <c r="H274" i="43"/>
  <c r="G274" i="43"/>
  <c r="F274" i="43"/>
  <c r="E274" i="43"/>
  <c r="D274" i="43"/>
  <c r="C274" i="43"/>
  <c r="B274" i="43"/>
  <c r="W273" i="43"/>
  <c r="V273" i="43"/>
  <c r="U273" i="43"/>
  <c r="S273" i="43"/>
  <c r="R273" i="43"/>
  <c r="Q273" i="43"/>
  <c r="P273" i="43"/>
  <c r="O273" i="43"/>
  <c r="N273" i="43"/>
  <c r="M273" i="43"/>
  <c r="L273" i="43"/>
  <c r="K273" i="43"/>
  <c r="J273" i="43"/>
  <c r="I273" i="43"/>
  <c r="H273" i="43"/>
  <c r="G273" i="43"/>
  <c r="F273" i="43"/>
  <c r="E273" i="43"/>
  <c r="D273" i="43"/>
  <c r="C273" i="43"/>
  <c r="B273" i="43"/>
  <c r="W272" i="43"/>
  <c r="AA272" i="43" s="1"/>
  <c r="V272" i="43"/>
  <c r="U272" i="43"/>
  <c r="S272" i="43"/>
  <c r="R272" i="43"/>
  <c r="Q272" i="43"/>
  <c r="P272" i="43"/>
  <c r="O272" i="43"/>
  <c r="N272" i="43"/>
  <c r="M272" i="43"/>
  <c r="L272" i="43"/>
  <c r="K272" i="43"/>
  <c r="J272" i="43"/>
  <c r="I272" i="43"/>
  <c r="H272" i="43"/>
  <c r="G272" i="43"/>
  <c r="F272" i="43"/>
  <c r="E272" i="43"/>
  <c r="D272" i="43"/>
  <c r="C272" i="43"/>
  <c r="B272" i="43"/>
  <c r="W271" i="43"/>
  <c r="V271" i="43"/>
  <c r="U271" i="43"/>
  <c r="S271" i="43"/>
  <c r="R271" i="43"/>
  <c r="Q271" i="43"/>
  <c r="P271" i="43"/>
  <c r="O271" i="43"/>
  <c r="N271" i="43"/>
  <c r="M271" i="43"/>
  <c r="L271" i="43"/>
  <c r="K271" i="43"/>
  <c r="J271" i="43"/>
  <c r="I271" i="43"/>
  <c r="H271" i="43"/>
  <c r="G271" i="43"/>
  <c r="F271" i="43"/>
  <c r="E271" i="43"/>
  <c r="D271" i="43"/>
  <c r="C271" i="43"/>
  <c r="B271" i="43"/>
  <c r="W270" i="43"/>
  <c r="V270" i="43"/>
  <c r="U270" i="43"/>
  <c r="S270" i="43"/>
  <c r="R270" i="43"/>
  <c r="Q270" i="43"/>
  <c r="P270" i="43"/>
  <c r="O270" i="43"/>
  <c r="N270" i="43"/>
  <c r="Z270" i="43" s="1"/>
  <c r="M270" i="43"/>
  <c r="L270" i="43"/>
  <c r="K270" i="43"/>
  <c r="J270" i="43"/>
  <c r="I270" i="43"/>
  <c r="H270" i="43"/>
  <c r="G270" i="43"/>
  <c r="F270" i="43"/>
  <c r="E270" i="43"/>
  <c r="D270" i="43"/>
  <c r="C270" i="43"/>
  <c r="B270" i="43"/>
  <c r="W269" i="43"/>
  <c r="V269" i="43"/>
  <c r="U269" i="43"/>
  <c r="S269" i="43"/>
  <c r="R269" i="43"/>
  <c r="Q269" i="43"/>
  <c r="P269" i="43"/>
  <c r="O269" i="43"/>
  <c r="N269" i="43"/>
  <c r="M269" i="43"/>
  <c r="L269" i="43"/>
  <c r="K269" i="43"/>
  <c r="J269" i="43"/>
  <c r="I269" i="43"/>
  <c r="H269" i="43"/>
  <c r="G269" i="43"/>
  <c r="F269" i="43"/>
  <c r="E269" i="43"/>
  <c r="D269" i="43"/>
  <c r="C269" i="43"/>
  <c r="B269" i="43"/>
  <c r="W268" i="43"/>
  <c r="AA268" i="43" s="1"/>
  <c r="V268" i="43"/>
  <c r="U268" i="43"/>
  <c r="S268" i="43"/>
  <c r="R268" i="43"/>
  <c r="Q268" i="43"/>
  <c r="P268" i="43"/>
  <c r="O268" i="43"/>
  <c r="N268" i="43"/>
  <c r="M268" i="43"/>
  <c r="L268" i="43"/>
  <c r="K268" i="43"/>
  <c r="J268" i="43"/>
  <c r="I268" i="43"/>
  <c r="H268" i="43"/>
  <c r="G268" i="43"/>
  <c r="F268" i="43"/>
  <c r="E268" i="43"/>
  <c r="D268" i="43"/>
  <c r="C268" i="43"/>
  <c r="B268" i="43"/>
  <c r="W267" i="43"/>
  <c r="V267" i="43"/>
  <c r="U267" i="43"/>
  <c r="S267" i="43"/>
  <c r="R267" i="43"/>
  <c r="Q267" i="43"/>
  <c r="P267" i="43"/>
  <c r="O267" i="43"/>
  <c r="N267" i="43"/>
  <c r="M267" i="43"/>
  <c r="L267" i="43"/>
  <c r="K267" i="43"/>
  <c r="J267" i="43"/>
  <c r="I267" i="43"/>
  <c r="H267" i="43"/>
  <c r="G267" i="43"/>
  <c r="F267" i="43"/>
  <c r="E267" i="43"/>
  <c r="D267" i="43"/>
  <c r="C267" i="43"/>
  <c r="B267" i="43"/>
  <c r="W266" i="43"/>
  <c r="V266" i="43"/>
  <c r="U266" i="43"/>
  <c r="Y266" i="43" s="1"/>
  <c r="S266" i="43"/>
  <c r="R266" i="43"/>
  <c r="Q266" i="43"/>
  <c r="P266" i="43"/>
  <c r="O266" i="43"/>
  <c r="N266" i="43"/>
  <c r="Z266" i="43" s="1"/>
  <c r="M266" i="43"/>
  <c r="L266" i="43"/>
  <c r="K266" i="43"/>
  <c r="J266" i="43"/>
  <c r="I266" i="43"/>
  <c r="H266" i="43"/>
  <c r="G266" i="43"/>
  <c r="F266" i="43"/>
  <c r="E266" i="43"/>
  <c r="D266" i="43"/>
  <c r="C266" i="43"/>
  <c r="B266" i="43"/>
  <c r="W265" i="43"/>
  <c r="V265" i="43"/>
  <c r="U265" i="43"/>
  <c r="S265" i="43"/>
  <c r="R265" i="43"/>
  <c r="Q265" i="43"/>
  <c r="P265" i="43"/>
  <c r="O265" i="43"/>
  <c r="N265" i="43"/>
  <c r="M265" i="43"/>
  <c r="L265" i="43"/>
  <c r="K265" i="43"/>
  <c r="J265" i="43"/>
  <c r="I265" i="43"/>
  <c r="H265" i="43"/>
  <c r="G265" i="43"/>
  <c r="F265" i="43"/>
  <c r="E265" i="43"/>
  <c r="D265" i="43"/>
  <c r="C265" i="43"/>
  <c r="B265" i="43"/>
  <c r="W264" i="43"/>
  <c r="AA264" i="43" s="1"/>
  <c r="V264" i="43"/>
  <c r="U264" i="43"/>
  <c r="Y264" i="43" s="1"/>
  <c r="S264" i="43"/>
  <c r="R264" i="43"/>
  <c r="Q264" i="43"/>
  <c r="P264" i="43"/>
  <c r="O264" i="43"/>
  <c r="N264" i="43"/>
  <c r="M264" i="43"/>
  <c r="L264" i="43"/>
  <c r="K264" i="43"/>
  <c r="J264" i="43"/>
  <c r="I264" i="43"/>
  <c r="H264" i="43"/>
  <c r="G264" i="43"/>
  <c r="F264" i="43"/>
  <c r="E264" i="43"/>
  <c r="D264" i="43"/>
  <c r="C264" i="43"/>
  <c r="B264" i="43"/>
  <c r="W263" i="43"/>
  <c r="V263" i="43"/>
  <c r="U263" i="43"/>
  <c r="S263" i="43"/>
  <c r="R263" i="43"/>
  <c r="Q263" i="43"/>
  <c r="P263" i="43"/>
  <c r="O263" i="43"/>
  <c r="N263" i="43"/>
  <c r="M263" i="43"/>
  <c r="L263" i="43"/>
  <c r="K263" i="43"/>
  <c r="J263" i="43"/>
  <c r="I263" i="43"/>
  <c r="H263" i="43"/>
  <c r="G263" i="43"/>
  <c r="F263" i="43"/>
  <c r="E263" i="43"/>
  <c r="D263" i="43"/>
  <c r="C263" i="43"/>
  <c r="B263" i="43"/>
  <c r="W262" i="43"/>
  <c r="V262" i="43"/>
  <c r="U262" i="43"/>
  <c r="S262" i="43"/>
  <c r="R262" i="43"/>
  <c r="Q262" i="43"/>
  <c r="P262" i="43"/>
  <c r="O262" i="43"/>
  <c r="N262" i="43"/>
  <c r="Z262" i="43" s="1"/>
  <c r="M262" i="43"/>
  <c r="L262" i="43"/>
  <c r="K262" i="43"/>
  <c r="J262" i="43"/>
  <c r="I262" i="43"/>
  <c r="H262" i="43"/>
  <c r="G262" i="43"/>
  <c r="F262" i="43"/>
  <c r="E262" i="43"/>
  <c r="D262" i="43"/>
  <c r="C262" i="43"/>
  <c r="B262" i="43"/>
  <c r="W261" i="43"/>
  <c r="V261" i="43"/>
  <c r="U261" i="43"/>
  <c r="S261" i="43"/>
  <c r="R261" i="43"/>
  <c r="Q261" i="43"/>
  <c r="P261" i="43"/>
  <c r="O261" i="43"/>
  <c r="N261" i="43"/>
  <c r="M261" i="43"/>
  <c r="L261" i="43"/>
  <c r="K261" i="43"/>
  <c r="J261" i="43"/>
  <c r="I261" i="43"/>
  <c r="H261" i="43"/>
  <c r="G261" i="43"/>
  <c r="F261" i="43"/>
  <c r="E261" i="43"/>
  <c r="D261" i="43"/>
  <c r="C261" i="43"/>
  <c r="B261" i="43"/>
  <c r="W260" i="43"/>
  <c r="AA260" i="43" s="1"/>
  <c r="V260" i="43"/>
  <c r="U260" i="43"/>
  <c r="S260" i="43"/>
  <c r="R260" i="43"/>
  <c r="Q260" i="43"/>
  <c r="P260" i="43"/>
  <c r="O260" i="43"/>
  <c r="N260" i="43"/>
  <c r="M260" i="43"/>
  <c r="L260" i="43"/>
  <c r="K260" i="43"/>
  <c r="J260" i="43"/>
  <c r="I260" i="43"/>
  <c r="H260" i="43"/>
  <c r="G260" i="43"/>
  <c r="F260" i="43"/>
  <c r="E260" i="43"/>
  <c r="D260" i="43"/>
  <c r="C260" i="43"/>
  <c r="B260" i="43"/>
  <c r="W259" i="43"/>
  <c r="V259" i="43"/>
  <c r="U259" i="43"/>
  <c r="S259" i="43"/>
  <c r="R259" i="43"/>
  <c r="Q259" i="43"/>
  <c r="P259" i="43"/>
  <c r="O259" i="43"/>
  <c r="N259" i="43"/>
  <c r="M259" i="43"/>
  <c r="L259" i="43"/>
  <c r="K259" i="43"/>
  <c r="J259" i="43"/>
  <c r="I259" i="43"/>
  <c r="H259" i="43"/>
  <c r="G259" i="43"/>
  <c r="F259" i="43"/>
  <c r="E259" i="43"/>
  <c r="D259" i="43"/>
  <c r="C259" i="43"/>
  <c r="B259" i="43"/>
  <c r="W258" i="43"/>
  <c r="V258" i="43"/>
  <c r="U258" i="43"/>
  <c r="S258" i="43"/>
  <c r="R258" i="43"/>
  <c r="Q258" i="43"/>
  <c r="P258" i="43"/>
  <c r="O258" i="43"/>
  <c r="N258" i="43"/>
  <c r="Z258" i="43" s="1"/>
  <c r="M258" i="43"/>
  <c r="L258" i="43"/>
  <c r="K258" i="43"/>
  <c r="J258" i="43"/>
  <c r="I258" i="43"/>
  <c r="H258" i="43"/>
  <c r="G258" i="43"/>
  <c r="F258" i="43"/>
  <c r="E258" i="43"/>
  <c r="D258" i="43"/>
  <c r="C258" i="43"/>
  <c r="B258" i="43"/>
  <c r="W257" i="43"/>
  <c r="V257" i="43"/>
  <c r="U257" i="43"/>
  <c r="S257" i="43"/>
  <c r="R257" i="43"/>
  <c r="Q257" i="43"/>
  <c r="P257" i="43"/>
  <c r="O257" i="43"/>
  <c r="N257" i="43"/>
  <c r="M257" i="43"/>
  <c r="L257" i="43"/>
  <c r="K257" i="43"/>
  <c r="J257" i="43"/>
  <c r="I257" i="43"/>
  <c r="H257" i="43"/>
  <c r="G257" i="43"/>
  <c r="F257" i="43"/>
  <c r="E257" i="43"/>
  <c r="D257" i="43"/>
  <c r="C257" i="43"/>
  <c r="B257" i="43"/>
  <c r="W256" i="43"/>
  <c r="AA256" i="43" s="1"/>
  <c r="V256" i="43"/>
  <c r="U256" i="43"/>
  <c r="Y256" i="43" s="1"/>
  <c r="S256" i="43"/>
  <c r="R256" i="43"/>
  <c r="Q256" i="43"/>
  <c r="P256" i="43"/>
  <c r="O256" i="43"/>
  <c r="N256" i="43"/>
  <c r="M256" i="43"/>
  <c r="L256" i="43"/>
  <c r="K256" i="43"/>
  <c r="J256" i="43"/>
  <c r="I256" i="43"/>
  <c r="H256" i="43"/>
  <c r="G256" i="43"/>
  <c r="F256" i="43"/>
  <c r="E256" i="43"/>
  <c r="D256" i="43"/>
  <c r="C256" i="43"/>
  <c r="B256" i="43"/>
  <c r="W255" i="43"/>
  <c r="V255" i="43"/>
  <c r="U255" i="43"/>
  <c r="S255" i="43"/>
  <c r="R255" i="43"/>
  <c r="Q255" i="43"/>
  <c r="P255" i="43"/>
  <c r="O255" i="43"/>
  <c r="N255" i="43"/>
  <c r="M255" i="43"/>
  <c r="L255" i="43"/>
  <c r="K255" i="43"/>
  <c r="J255" i="43"/>
  <c r="I255" i="43"/>
  <c r="H255" i="43"/>
  <c r="G255" i="43"/>
  <c r="F255" i="43"/>
  <c r="E255" i="43"/>
  <c r="D255" i="43"/>
  <c r="C255" i="43"/>
  <c r="B255" i="43"/>
  <c r="W254" i="43"/>
  <c r="V254" i="43"/>
  <c r="U254" i="43"/>
  <c r="S254" i="43"/>
  <c r="R254" i="43"/>
  <c r="Q254" i="43"/>
  <c r="P254" i="43"/>
  <c r="O254" i="43"/>
  <c r="N254" i="43"/>
  <c r="Z254" i="43" s="1"/>
  <c r="M254" i="43"/>
  <c r="L254" i="43"/>
  <c r="K254" i="43"/>
  <c r="J254" i="43"/>
  <c r="I254" i="43"/>
  <c r="H254" i="43"/>
  <c r="G254" i="43"/>
  <c r="F254" i="43"/>
  <c r="E254" i="43"/>
  <c r="D254" i="43"/>
  <c r="C254" i="43"/>
  <c r="B254" i="43"/>
  <c r="W253" i="43"/>
  <c r="V253" i="43"/>
  <c r="U253" i="43"/>
  <c r="S253" i="43"/>
  <c r="R253" i="43"/>
  <c r="Q253" i="43"/>
  <c r="P253" i="43"/>
  <c r="O253" i="43"/>
  <c r="N253" i="43"/>
  <c r="M253" i="43"/>
  <c r="L253" i="43"/>
  <c r="K253" i="43"/>
  <c r="J253" i="43"/>
  <c r="I253" i="43"/>
  <c r="H253" i="43"/>
  <c r="G253" i="43"/>
  <c r="F253" i="43"/>
  <c r="E253" i="43"/>
  <c r="D253" i="43"/>
  <c r="C253" i="43"/>
  <c r="B253" i="43"/>
  <c r="W252" i="43"/>
  <c r="AA252" i="43" s="1"/>
  <c r="V252" i="43"/>
  <c r="U252" i="43"/>
  <c r="S252" i="43"/>
  <c r="R252" i="43"/>
  <c r="Q252" i="43"/>
  <c r="P252" i="43"/>
  <c r="O252" i="43"/>
  <c r="N252" i="43"/>
  <c r="M252" i="43"/>
  <c r="L252" i="43"/>
  <c r="K252" i="43"/>
  <c r="J252" i="43"/>
  <c r="I252" i="43"/>
  <c r="H252" i="43"/>
  <c r="G252" i="43"/>
  <c r="F252" i="43"/>
  <c r="E252" i="43"/>
  <c r="D252" i="43"/>
  <c r="C252" i="43"/>
  <c r="B252" i="43"/>
  <c r="W251" i="43"/>
  <c r="V251" i="43"/>
  <c r="U251" i="43"/>
  <c r="S251" i="43"/>
  <c r="R251" i="43"/>
  <c r="Q251" i="43"/>
  <c r="P251" i="43"/>
  <c r="O251" i="43"/>
  <c r="N251" i="43"/>
  <c r="M251" i="43"/>
  <c r="L251" i="43"/>
  <c r="K251" i="43"/>
  <c r="J251" i="43"/>
  <c r="I251" i="43"/>
  <c r="H251" i="43"/>
  <c r="G251" i="43"/>
  <c r="F251" i="43"/>
  <c r="E251" i="43"/>
  <c r="D251" i="43"/>
  <c r="C251" i="43"/>
  <c r="B251" i="43"/>
  <c r="W250" i="43"/>
  <c r="V250" i="43"/>
  <c r="U250" i="43"/>
  <c r="S250" i="43"/>
  <c r="R250" i="43"/>
  <c r="Q250" i="43"/>
  <c r="P250" i="43"/>
  <c r="O250" i="43"/>
  <c r="N250" i="43"/>
  <c r="Z250" i="43" s="1"/>
  <c r="M250" i="43"/>
  <c r="L250" i="43"/>
  <c r="K250" i="43"/>
  <c r="J250" i="43"/>
  <c r="I250" i="43"/>
  <c r="H250" i="43"/>
  <c r="G250" i="43"/>
  <c r="F250" i="43"/>
  <c r="E250" i="43"/>
  <c r="D250" i="43"/>
  <c r="C250" i="43"/>
  <c r="B250" i="43"/>
  <c r="W249" i="43"/>
  <c r="V249" i="43"/>
  <c r="U249" i="43"/>
  <c r="S249" i="43"/>
  <c r="R249" i="43"/>
  <c r="Q249" i="43"/>
  <c r="P249" i="43"/>
  <c r="O249" i="43"/>
  <c r="N249" i="43"/>
  <c r="M249" i="43"/>
  <c r="L249" i="43"/>
  <c r="K249" i="43"/>
  <c r="J249" i="43"/>
  <c r="I249" i="43"/>
  <c r="H249" i="43"/>
  <c r="G249" i="43"/>
  <c r="F249" i="43"/>
  <c r="E249" i="43"/>
  <c r="D249" i="43"/>
  <c r="C249" i="43"/>
  <c r="B249" i="43"/>
  <c r="W248" i="43"/>
  <c r="AA248" i="43" s="1"/>
  <c r="V248" i="43"/>
  <c r="U248" i="43"/>
  <c r="Y248" i="43" s="1"/>
  <c r="S248" i="43"/>
  <c r="R248" i="43"/>
  <c r="Q248" i="43"/>
  <c r="P248" i="43"/>
  <c r="O248" i="43"/>
  <c r="N248" i="43"/>
  <c r="M248" i="43"/>
  <c r="L248" i="43"/>
  <c r="K248" i="43"/>
  <c r="J248" i="43"/>
  <c r="I248" i="43"/>
  <c r="H248" i="43"/>
  <c r="G248" i="43"/>
  <c r="F248" i="43"/>
  <c r="E248" i="43"/>
  <c r="D248" i="43"/>
  <c r="C248" i="43"/>
  <c r="B248" i="43"/>
  <c r="W247" i="43"/>
  <c r="V247" i="43"/>
  <c r="U247" i="43"/>
  <c r="S247" i="43"/>
  <c r="R247" i="43"/>
  <c r="Q247" i="43"/>
  <c r="P247" i="43"/>
  <c r="O247" i="43"/>
  <c r="N247" i="43"/>
  <c r="M247" i="43"/>
  <c r="L247" i="43"/>
  <c r="K247" i="43"/>
  <c r="J247" i="43"/>
  <c r="I247" i="43"/>
  <c r="H247" i="43"/>
  <c r="G247" i="43"/>
  <c r="F247" i="43"/>
  <c r="E247" i="43"/>
  <c r="D247" i="43"/>
  <c r="C247" i="43"/>
  <c r="B247" i="43"/>
  <c r="W246" i="43"/>
  <c r="V246" i="43"/>
  <c r="U246" i="43"/>
  <c r="S246" i="43"/>
  <c r="R246" i="43"/>
  <c r="Q246" i="43"/>
  <c r="P246" i="43"/>
  <c r="O246" i="43"/>
  <c r="N246" i="43"/>
  <c r="M246" i="43"/>
  <c r="L246" i="43"/>
  <c r="K246" i="43"/>
  <c r="J246" i="43"/>
  <c r="I246" i="43"/>
  <c r="H246" i="43"/>
  <c r="G246" i="43"/>
  <c r="F246" i="43"/>
  <c r="E246" i="43"/>
  <c r="D246" i="43"/>
  <c r="C246" i="43"/>
  <c r="B246" i="43"/>
  <c r="W245" i="43"/>
  <c r="V245" i="43"/>
  <c r="U245" i="43"/>
  <c r="S245" i="43"/>
  <c r="R245" i="43"/>
  <c r="Q245" i="43"/>
  <c r="P245" i="43"/>
  <c r="O245" i="43"/>
  <c r="N245" i="43"/>
  <c r="M245" i="43"/>
  <c r="L245" i="43"/>
  <c r="K245" i="43"/>
  <c r="J245" i="43"/>
  <c r="I245" i="43"/>
  <c r="H245" i="43"/>
  <c r="G245" i="43"/>
  <c r="F245" i="43"/>
  <c r="E245" i="43"/>
  <c r="D245" i="43"/>
  <c r="C245" i="43"/>
  <c r="B245" i="43"/>
  <c r="W244" i="43"/>
  <c r="V244" i="43"/>
  <c r="U244" i="43"/>
  <c r="S244" i="43"/>
  <c r="R244" i="43"/>
  <c r="Q244" i="43"/>
  <c r="P244" i="43"/>
  <c r="O244" i="43"/>
  <c r="N244" i="43"/>
  <c r="M244" i="43"/>
  <c r="L244" i="43"/>
  <c r="K244" i="43"/>
  <c r="J244" i="43"/>
  <c r="I244" i="43"/>
  <c r="H244" i="43"/>
  <c r="G244" i="43"/>
  <c r="F244" i="43"/>
  <c r="E244" i="43"/>
  <c r="D244" i="43"/>
  <c r="C244" i="43"/>
  <c r="B244" i="43"/>
  <c r="W243" i="43"/>
  <c r="V243" i="43"/>
  <c r="U243" i="43"/>
  <c r="S243" i="43"/>
  <c r="R243" i="43"/>
  <c r="Q243" i="43"/>
  <c r="P243" i="43"/>
  <c r="O243" i="43"/>
  <c r="N243" i="43"/>
  <c r="M243" i="43"/>
  <c r="L243" i="43"/>
  <c r="K243" i="43"/>
  <c r="J243" i="43"/>
  <c r="I243" i="43"/>
  <c r="H243" i="43"/>
  <c r="G243" i="43"/>
  <c r="F243" i="43"/>
  <c r="E243" i="43"/>
  <c r="D243" i="43"/>
  <c r="C243" i="43"/>
  <c r="B243" i="43"/>
  <c r="W242" i="43"/>
  <c r="V242" i="43"/>
  <c r="U242" i="43"/>
  <c r="S242" i="43"/>
  <c r="R242" i="43"/>
  <c r="Q242" i="43"/>
  <c r="P242" i="43"/>
  <c r="O242" i="43"/>
  <c r="N242" i="43"/>
  <c r="M242" i="43"/>
  <c r="L242" i="43"/>
  <c r="K242" i="43"/>
  <c r="J242" i="43"/>
  <c r="I242" i="43"/>
  <c r="H242" i="43"/>
  <c r="G242" i="43"/>
  <c r="F242" i="43"/>
  <c r="E242" i="43"/>
  <c r="D242" i="43"/>
  <c r="C242" i="43"/>
  <c r="B242" i="43"/>
  <c r="W241" i="43"/>
  <c r="V241" i="43"/>
  <c r="U241" i="43"/>
  <c r="S241" i="43"/>
  <c r="R241" i="43"/>
  <c r="Q241" i="43"/>
  <c r="P241" i="43"/>
  <c r="O241" i="43"/>
  <c r="N241" i="43"/>
  <c r="M241" i="43"/>
  <c r="L241" i="43"/>
  <c r="K241" i="43"/>
  <c r="J241" i="43"/>
  <c r="I241" i="43"/>
  <c r="H241" i="43"/>
  <c r="G241" i="43"/>
  <c r="F241" i="43"/>
  <c r="E241" i="43"/>
  <c r="D241" i="43"/>
  <c r="C241" i="43"/>
  <c r="B241" i="43"/>
  <c r="W240" i="43"/>
  <c r="V240" i="43"/>
  <c r="U240" i="43"/>
  <c r="S240" i="43"/>
  <c r="R240" i="43"/>
  <c r="Q240" i="43"/>
  <c r="P240" i="43"/>
  <c r="O240" i="43"/>
  <c r="N240" i="43"/>
  <c r="M240" i="43"/>
  <c r="L240" i="43"/>
  <c r="K240" i="43"/>
  <c r="J240" i="43"/>
  <c r="I240" i="43"/>
  <c r="H240" i="43"/>
  <c r="G240" i="43"/>
  <c r="F240" i="43"/>
  <c r="E240" i="43"/>
  <c r="D240" i="43"/>
  <c r="C240" i="43"/>
  <c r="B240" i="43"/>
  <c r="W239" i="43"/>
  <c r="V239" i="43"/>
  <c r="U239" i="43"/>
  <c r="S239" i="43"/>
  <c r="R239" i="43"/>
  <c r="Q239" i="43"/>
  <c r="P239" i="43"/>
  <c r="O239" i="43"/>
  <c r="N239" i="43"/>
  <c r="M239" i="43"/>
  <c r="L239" i="43"/>
  <c r="K239" i="43"/>
  <c r="J239" i="43"/>
  <c r="I239" i="43"/>
  <c r="H239" i="43"/>
  <c r="G239" i="43"/>
  <c r="F239" i="43"/>
  <c r="E239" i="43"/>
  <c r="D239" i="43"/>
  <c r="C239" i="43"/>
  <c r="B239" i="43"/>
  <c r="W238" i="43"/>
  <c r="V238" i="43"/>
  <c r="U238" i="43"/>
  <c r="S238" i="43"/>
  <c r="R238" i="43"/>
  <c r="Q238" i="43"/>
  <c r="P238" i="43"/>
  <c r="O238" i="43"/>
  <c r="N238" i="43"/>
  <c r="M238" i="43"/>
  <c r="L238" i="43"/>
  <c r="K238" i="43"/>
  <c r="J238" i="43"/>
  <c r="I238" i="43"/>
  <c r="H238" i="43"/>
  <c r="G238" i="43"/>
  <c r="F238" i="43"/>
  <c r="E238" i="43"/>
  <c r="D238" i="43"/>
  <c r="C238" i="43"/>
  <c r="B238" i="43"/>
  <c r="W237" i="43"/>
  <c r="V237" i="43"/>
  <c r="U237" i="43"/>
  <c r="S237" i="43"/>
  <c r="R237" i="43"/>
  <c r="Q237" i="43"/>
  <c r="P237" i="43"/>
  <c r="O237" i="43"/>
  <c r="N237" i="43"/>
  <c r="M237" i="43"/>
  <c r="L237" i="43"/>
  <c r="K237" i="43"/>
  <c r="J237" i="43"/>
  <c r="I237" i="43"/>
  <c r="H237" i="43"/>
  <c r="G237" i="43"/>
  <c r="F237" i="43"/>
  <c r="E237" i="43"/>
  <c r="D237" i="43"/>
  <c r="C237" i="43"/>
  <c r="B237" i="43"/>
  <c r="W236" i="43"/>
  <c r="V236" i="43"/>
  <c r="U236" i="43"/>
  <c r="S236" i="43"/>
  <c r="R236" i="43"/>
  <c r="Q236" i="43"/>
  <c r="P236" i="43"/>
  <c r="O236" i="43"/>
  <c r="N236" i="43"/>
  <c r="M236" i="43"/>
  <c r="L236" i="43"/>
  <c r="K236" i="43"/>
  <c r="J236" i="43"/>
  <c r="I236" i="43"/>
  <c r="H236" i="43"/>
  <c r="G236" i="43"/>
  <c r="F236" i="43"/>
  <c r="E236" i="43"/>
  <c r="D236" i="43"/>
  <c r="C236" i="43"/>
  <c r="B236" i="43"/>
  <c r="W235" i="43"/>
  <c r="V235" i="43"/>
  <c r="U235" i="43"/>
  <c r="S235" i="43"/>
  <c r="R235" i="43"/>
  <c r="Q235" i="43"/>
  <c r="P235" i="43"/>
  <c r="O235" i="43"/>
  <c r="N235" i="43"/>
  <c r="M235" i="43"/>
  <c r="L235" i="43"/>
  <c r="K235" i="43"/>
  <c r="J235" i="43"/>
  <c r="I235" i="43"/>
  <c r="H235" i="43"/>
  <c r="G235" i="43"/>
  <c r="F235" i="43"/>
  <c r="E235" i="43"/>
  <c r="D235" i="43"/>
  <c r="C235" i="43"/>
  <c r="B235" i="43"/>
  <c r="W234" i="43"/>
  <c r="V234" i="43"/>
  <c r="U234" i="43"/>
  <c r="S234" i="43"/>
  <c r="R234" i="43"/>
  <c r="Q234" i="43"/>
  <c r="P234" i="43"/>
  <c r="O234" i="43"/>
  <c r="N234" i="43"/>
  <c r="M234" i="43"/>
  <c r="L234" i="43"/>
  <c r="K234" i="43"/>
  <c r="J234" i="43"/>
  <c r="I234" i="43"/>
  <c r="H234" i="43"/>
  <c r="G234" i="43"/>
  <c r="F234" i="43"/>
  <c r="E234" i="43"/>
  <c r="D234" i="43"/>
  <c r="C234" i="43"/>
  <c r="B234" i="43"/>
  <c r="W233" i="43"/>
  <c r="V233" i="43"/>
  <c r="U233" i="43"/>
  <c r="Y233" i="43" s="1"/>
  <c r="S233" i="43"/>
  <c r="R233" i="43"/>
  <c r="Q233" i="43"/>
  <c r="P233" i="43"/>
  <c r="O233" i="43"/>
  <c r="N233" i="43"/>
  <c r="M233" i="43"/>
  <c r="L233" i="43"/>
  <c r="K233" i="43"/>
  <c r="J233" i="43"/>
  <c r="I233" i="43"/>
  <c r="H233" i="43"/>
  <c r="G233" i="43"/>
  <c r="F233" i="43"/>
  <c r="E233" i="43"/>
  <c r="D233" i="43"/>
  <c r="C233" i="43"/>
  <c r="B233" i="43"/>
  <c r="W232" i="43"/>
  <c r="V232" i="43"/>
  <c r="U232" i="43"/>
  <c r="S232" i="43"/>
  <c r="R232" i="43"/>
  <c r="Q232" i="43"/>
  <c r="P232" i="43"/>
  <c r="O232" i="43"/>
  <c r="N232" i="43"/>
  <c r="M232" i="43"/>
  <c r="L232" i="43"/>
  <c r="K232" i="43"/>
  <c r="J232" i="43"/>
  <c r="I232" i="43"/>
  <c r="H232" i="43"/>
  <c r="G232" i="43"/>
  <c r="F232" i="43"/>
  <c r="E232" i="43"/>
  <c r="D232" i="43"/>
  <c r="C232" i="43"/>
  <c r="B232" i="43"/>
  <c r="W231" i="43"/>
  <c r="V231" i="43"/>
  <c r="U231" i="43"/>
  <c r="S231" i="43"/>
  <c r="R231" i="43"/>
  <c r="Q231" i="43"/>
  <c r="P231" i="43"/>
  <c r="O231" i="43"/>
  <c r="N231" i="43"/>
  <c r="M231" i="43"/>
  <c r="L231" i="43"/>
  <c r="K231" i="43"/>
  <c r="J231" i="43"/>
  <c r="I231" i="43"/>
  <c r="H231" i="43"/>
  <c r="G231" i="43"/>
  <c r="F231" i="43"/>
  <c r="E231" i="43"/>
  <c r="D231" i="43"/>
  <c r="C231" i="43"/>
  <c r="B231" i="43"/>
  <c r="W230" i="43"/>
  <c r="V230" i="43"/>
  <c r="U230" i="43"/>
  <c r="S230" i="43"/>
  <c r="R230" i="43"/>
  <c r="Q230" i="43"/>
  <c r="P230" i="43"/>
  <c r="O230" i="43"/>
  <c r="N230" i="43"/>
  <c r="M230" i="43"/>
  <c r="L230" i="43"/>
  <c r="K230" i="43"/>
  <c r="J230" i="43"/>
  <c r="I230" i="43"/>
  <c r="H230" i="43"/>
  <c r="G230" i="43"/>
  <c r="F230" i="43"/>
  <c r="E230" i="43"/>
  <c r="D230" i="43"/>
  <c r="C230" i="43"/>
  <c r="B230" i="43"/>
  <c r="W229" i="43"/>
  <c r="V229" i="43"/>
  <c r="U229" i="43"/>
  <c r="S229" i="43"/>
  <c r="R229" i="43"/>
  <c r="Q229" i="43"/>
  <c r="P229" i="43"/>
  <c r="O229" i="43"/>
  <c r="N229" i="43"/>
  <c r="M229" i="43"/>
  <c r="L229" i="43"/>
  <c r="K229" i="43"/>
  <c r="J229" i="43"/>
  <c r="I229" i="43"/>
  <c r="H229" i="43"/>
  <c r="G229" i="43"/>
  <c r="F229" i="43"/>
  <c r="E229" i="43"/>
  <c r="D229" i="43"/>
  <c r="C229" i="43"/>
  <c r="B229" i="43"/>
  <c r="W228" i="43"/>
  <c r="V228" i="43"/>
  <c r="U228" i="43"/>
  <c r="S228" i="43"/>
  <c r="R228" i="43"/>
  <c r="Q228" i="43"/>
  <c r="P228" i="43"/>
  <c r="O228" i="43"/>
  <c r="N228" i="43"/>
  <c r="M228" i="43"/>
  <c r="L228" i="43"/>
  <c r="K228" i="43"/>
  <c r="J228" i="43"/>
  <c r="I228" i="43"/>
  <c r="H228" i="43"/>
  <c r="G228" i="43"/>
  <c r="F228" i="43"/>
  <c r="E228" i="43"/>
  <c r="D228" i="43"/>
  <c r="C228" i="43"/>
  <c r="B228" i="43"/>
  <c r="W227" i="43"/>
  <c r="V227" i="43"/>
  <c r="U227" i="43"/>
  <c r="S227" i="43"/>
  <c r="R227" i="43"/>
  <c r="Q227" i="43"/>
  <c r="P227" i="43"/>
  <c r="O227" i="43"/>
  <c r="N227" i="43"/>
  <c r="M227" i="43"/>
  <c r="L227" i="43"/>
  <c r="K227" i="43"/>
  <c r="J227" i="43"/>
  <c r="I227" i="43"/>
  <c r="H227" i="43"/>
  <c r="G227" i="43"/>
  <c r="F227" i="43"/>
  <c r="E227" i="43"/>
  <c r="D227" i="43"/>
  <c r="C227" i="43"/>
  <c r="B227" i="43"/>
  <c r="W226" i="43"/>
  <c r="V226" i="43"/>
  <c r="U226" i="43"/>
  <c r="S226" i="43"/>
  <c r="R226" i="43"/>
  <c r="Q226" i="43"/>
  <c r="P226" i="43"/>
  <c r="O226" i="43"/>
  <c r="N226" i="43"/>
  <c r="M226" i="43"/>
  <c r="L226" i="43"/>
  <c r="K226" i="43"/>
  <c r="J226" i="43"/>
  <c r="I226" i="43"/>
  <c r="H226" i="43"/>
  <c r="G226" i="43"/>
  <c r="F226" i="43"/>
  <c r="E226" i="43"/>
  <c r="D226" i="43"/>
  <c r="C226" i="43"/>
  <c r="B226" i="43"/>
  <c r="W225" i="43"/>
  <c r="V225" i="43"/>
  <c r="U225" i="43"/>
  <c r="S225" i="43"/>
  <c r="R225" i="43"/>
  <c r="Q225" i="43"/>
  <c r="P225" i="43"/>
  <c r="O225" i="43"/>
  <c r="N225" i="43"/>
  <c r="M225" i="43"/>
  <c r="L225" i="43"/>
  <c r="K225" i="43"/>
  <c r="J225" i="43"/>
  <c r="I225" i="43"/>
  <c r="H225" i="43"/>
  <c r="G225" i="43"/>
  <c r="F225" i="43"/>
  <c r="E225" i="43"/>
  <c r="D225" i="43"/>
  <c r="C225" i="43"/>
  <c r="B225" i="43"/>
  <c r="W224" i="43"/>
  <c r="V224" i="43"/>
  <c r="U224" i="43"/>
  <c r="S224" i="43"/>
  <c r="R224" i="43"/>
  <c r="Q224" i="43"/>
  <c r="P224" i="43"/>
  <c r="O224" i="43"/>
  <c r="N224" i="43"/>
  <c r="M224" i="43"/>
  <c r="L224" i="43"/>
  <c r="K224" i="43"/>
  <c r="J224" i="43"/>
  <c r="I224" i="43"/>
  <c r="H224" i="43"/>
  <c r="G224" i="43"/>
  <c r="F224" i="43"/>
  <c r="E224" i="43"/>
  <c r="D224" i="43"/>
  <c r="C224" i="43"/>
  <c r="B224" i="43"/>
  <c r="W223" i="43"/>
  <c r="V223" i="43"/>
  <c r="U223" i="43"/>
  <c r="S223" i="43"/>
  <c r="R223" i="43"/>
  <c r="Q223" i="43"/>
  <c r="P223" i="43"/>
  <c r="O223" i="43"/>
  <c r="N223" i="43"/>
  <c r="M223" i="43"/>
  <c r="L223" i="43"/>
  <c r="K223" i="43"/>
  <c r="J223" i="43"/>
  <c r="I223" i="43"/>
  <c r="H223" i="43"/>
  <c r="G223" i="43"/>
  <c r="F223" i="43"/>
  <c r="E223" i="43"/>
  <c r="D223" i="43"/>
  <c r="C223" i="43"/>
  <c r="B223" i="43"/>
  <c r="W222" i="43"/>
  <c r="V222" i="43"/>
  <c r="U222" i="43"/>
  <c r="S222" i="43"/>
  <c r="R222" i="43"/>
  <c r="Q222" i="43"/>
  <c r="P222" i="43"/>
  <c r="O222" i="43"/>
  <c r="N222" i="43"/>
  <c r="M222" i="43"/>
  <c r="L222" i="43"/>
  <c r="K222" i="43"/>
  <c r="J222" i="43"/>
  <c r="I222" i="43"/>
  <c r="H222" i="43"/>
  <c r="G222" i="43"/>
  <c r="F222" i="43"/>
  <c r="E222" i="43"/>
  <c r="D222" i="43"/>
  <c r="C222" i="43"/>
  <c r="B222" i="43"/>
  <c r="W221" i="43"/>
  <c r="V221" i="43"/>
  <c r="U221" i="43"/>
  <c r="Y221" i="43" s="1"/>
  <c r="S221" i="43"/>
  <c r="R221" i="43"/>
  <c r="Q221" i="43"/>
  <c r="P221" i="43"/>
  <c r="O221" i="43"/>
  <c r="N221" i="43"/>
  <c r="M221" i="43"/>
  <c r="L221" i="43"/>
  <c r="K221" i="43"/>
  <c r="J221" i="43"/>
  <c r="I221" i="43"/>
  <c r="H221" i="43"/>
  <c r="G221" i="43"/>
  <c r="F221" i="43"/>
  <c r="E221" i="43"/>
  <c r="D221" i="43"/>
  <c r="C221" i="43"/>
  <c r="B221" i="43"/>
  <c r="W220" i="43"/>
  <c r="V220" i="43"/>
  <c r="U220" i="43"/>
  <c r="S220" i="43"/>
  <c r="R220" i="43"/>
  <c r="Q220" i="43"/>
  <c r="P220" i="43"/>
  <c r="O220" i="43"/>
  <c r="N220" i="43"/>
  <c r="M220" i="43"/>
  <c r="L220" i="43"/>
  <c r="K220" i="43"/>
  <c r="J220" i="43"/>
  <c r="I220" i="43"/>
  <c r="H220" i="43"/>
  <c r="G220" i="43"/>
  <c r="F220" i="43"/>
  <c r="E220" i="43"/>
  <c r="D220" i="43"/>
  <c r="C220" i="43"/>
  <c r="B220" i="43"/>
  <c r="W219" i="43"/>
  <c r="V219" i="43"/>
  <c r="U219" i="43"/>
  <c r="S219" i="43"/>
  <c r="R219" i="43"/>
  <c r="Q219" i="43"/>
  <c r="P219" i="43"/>
  <c r="O219" i="43"/>
  <c r="N219" i="43"/>
  <c r="M219" i="43"/>
  <c r="L219" i="43"/>
  <c r="K219" i="43"/>
  <c r="J219" i="43"/>
  <c r="I219" i="43"/>
  <c r="H219" i="43"/>
  <c r="G219" i="43"/>
  <c r="F219" i="43"/>
  <c r="E219" i="43"/>
  <c r="D219" i="43"/>
  <c r="C219" i="43"/>
  <c r="B219" i="43"/>
  <c r="W218" i="43"/>
  <c r="V218" i="43"/>
  <c r="U218" i="43"/>
  <c r="S218" i="43"/>
  <c r="R218" i="43"/>
  <c r="Q218" i="43"/>
  <c r="P218" i="43"/>
  <c r="O218" i="43"/>
  <c r="N218" i="43"/>
  <c r="M218" i="43"/>
  <c r="L218" i="43"/>
  <c r="K218" i="43"/>
  <c r="J218" i="43"/>
  <c r="I218" i="43"/>
  <c r="H218" i="43"/>
  <c r="G218" i="43"/>
  <c r="F218" i="43"/>
  <c r="E218" i="43"/>
  <c r="D218" i="43"/>
  <c r="C218" i="43"/>
  <c r="B218" i="43"/>
  <c r="W217" i="43"/>
  <c r="V217" i="43"/>
  <c r="U217" i="43"/>
  <c r="S217" i="43"/>
  <c r="R217" i="43"/>
  <c r="Q217" i="43"/>
  <c r="P217" i="43"/>
  <c r="O217" i="43"/>
  <c r="N217" i="43"/>
  <c r="M217" i="43"/>
  <c r="L217" i="43"/>
  <c r="K217" i="43"/>
  <c r="J217" i="43"/>
  <c r="I217" i="43"/>
  <c r="H217" i="43"/>
  <c r="G217" i="43"/>
  <c r="F217" i="43"/>
  <c r="E217" i="43"/>
  <c r="D217" i="43"/>
  <c r="C217" i="43"/>
  <c r="B217" i="43"/>
  <c r="W216" i="43"/>
  <c r="V216" i="43"/>
  <c r="U216" i="43"/>
  <c r="S216" i="43"/>
  <c r="R216" i="43"/>
  <c r="Q216" i="43"/>
  <c r="P216" i="43"/>
  <c r="O216" i="43"/>
  <c r="N216" i="43"/>
  <c r="M216" i="43"/>
  <c r="L216" i="43"/>
  <c r="K216" i="43"/>
  <c r="J216" i="43"/>
  <c r="I216" i="43"/>
  <c r="H216" i="43"/>
  <c r="G216" i="43"/>
  <c r="F216" i="43"/>
  <c r="E216" i="43"/>
  <c r="D216" i="43"/>
  <c r="C216" i="43"/>
  <c r="B216" i="43"/>
  <c r="W215" i="43"/>
  <c r="V215" i="43"/>
  <c r="U215" i="43"/>
  <c r="S215" i="43"/>
  <c r="R215" i="43"/>
  <c r="Q215" i="43"/>
  <c r="P215" i="43"/>
  <c r="O215" i="43"/>
  <c r="N215" i="43"/>
  <c r="M215" i="43"/>
  <c r="L215" i="43"/>
  <c r="K215" i="43"/>
  <c r="J215" i="43"/>
  <c r="I215" i="43"/>
  <c r="H215" i="43"/>
  <c r="G215" i="43"/>
  <c r="F215" i="43"/>
  <c r="E215" i="43"/>
  <c r="D215" i="43"/>
  <c r="C215" i="43"/>
  <c r="B215" i="43"/>
  <c r="W214" i="43"/>
  <c r="V214" i="43"/>
  <c r="U214" i="43"/>
  <c r="S214" i="43"/>
  <c r="R214" i="43"/>
  <c r="Q214" i="43"/>
  <c r="P214" i="43"/>
  <c r="O214" i="43"/>
  <c r="N214" i="43"/>
  <c r="M214" i="43"/>
  <c r="L214" i="43"/>
  <c r="K214" i="43"/>
  <c r="J214" i="43"/>
  <c r="I214" i="43"/>
  <c r="H214" i="43"/>
  <c r="G214" i="43"/>
  <c r="F214" i="43"/>
  <c r="E214" i="43"/>
  <c r="D214" i="43"/>
  <c r="C214" i="43"/>
  <c r="B214" i="43"/>
  <c r="W213" i="43"/>
  <c r="V213" i="43"/>
  <c r="U213" i="43"/>
  <c r="S213" i="43"/>
  <c r="R213" i="43"/>
  <c r="Q213" i="43"/>
  <c r="P213" i="43"/>
  <c r="O213" i="43"/>
  <c r="N213" i="43"/>
  <c r="M213" i="43"/>
  <c r="L213" i="43"/>
  <c r="K213" i="43"/>
  <c r="J213" i="43"/>
  <c r="I213" i="43"/>
  <c r="H213" i="43"/>
  <c r="G213" i="43"/>
  <c r="F213" i="43"/>
  <c r="E213" i="43"/>
  <c r="D213" i="43"/>
  <c r="C213" i="43"/>
  <c r="B213" i="43"/>
  <c r="W212" i="43"/>
  <c r="V212" i="43"/>
  <c r="U212" i="43"/>
  <c r="S212" i="43"/>
  <c r="R212" i="43"/>
  <c r="Q212" i="43"/>
  <c r="P212" i="43"/>
  <c r="O212" i="43"/>
  <c r="N212" i="43"/>
  <c r="M212" i="43"/>
  <c r="L212" i="43"/>
  <c r="K212" i="43"/>
  <c r="J212" i="43"/>
  <c r="I212" i="43"/>
  <c r="H212" i="43"/>
  <c r="G212" i="43"/>
  <c r="F212" i="43"/>
  <c r="E212" i="43"/>
  <c r="D212" i="43"/>
  <c r="C212" i="43"/>
  <c r="B212" i="43"/>
  <c r="W211" i="43"/>
  <c r="V211" i="43"/>
  <c r="U211" i="43"/>
  <c r="S211" i="43"/>
  <c r="R211" i="43"/>
  <c r="Q211" i="43"/>
  <c r="P211" i="43"/>
  <c r="O211" i="43"/>
  <c r="N211" i="43"/>
  <c r="M211" i="43"/>
  <c r="L211" i="43"/>
  <c r="K211" i="43"/>
  <c r="J211" i="43"/>
  <c r="I211" i="43"/>
  <c r="H211" i="43"/>
  <c r="G211" i="43"/>
  <c r="F211" i="43"/>
  <c r="E211" i="43"/>
  <c r="D211" i="43"/>
  <c r="C211" i="43"/>
  <c r="B211" i="43"/>
  <c r="W210" i="43"/>
  <c r="V210" i="43"/>
  <c r="U210" i="43"/>
  <c r="S210" i="43"/>
  <c r="R210" i="43"/>
  <c r="Q210" i="43"/>
  <c r="P210" i="43"/>
  <c r="O210" i="43"/>
  <c r="N210" i="43"/>
  <c r="M210" i="43"/>
  <c r="L210" i="43"/>
  <c r="K210" i="43"/>
  <c r="J210" i="43"/>
  <c r="I210" i="43"/>
  <c r="H210" i="43"/>
  <c r="G210" i="43"/>
  <c r="F210" i="43"/>
  <c r="E210" i="43"/>
  <c r="D210" i="43"/>
  <c r="C210" i="43"/>
  <c r="B210" i="43"/>
  <c r="W209" i="43"/>
  <c r="V209" i="43"/>
  <c r="U209" i="43"/>
  <c r="Y209" i="43" s="1"/>
  <c r="S209" i="43"/>
  <c r="R209" i="43"/>
  <c r="Q209" i="43"/>
  <c r="P209" i="43"/>
  <c r="O209" i="43"/>
  <c r="N209" i="43"/>
  <c r="M209" i="43"/>
  <c r="L209" i="43"/>
  <c r="K209" i="43"/>
  <c r="J209" i="43"/>
  <c r="I209" i="43"/>
  <c r="H209" i="43"/>
  <c r="G209" i="43"/>
  <c r="F209" i="43"/>
  <c r="E209" i="43"/>
  <c r="D209" i="43"/>
  <c r="C209" i="43"/>
  <c r="B209" i="43"/>
  <c r="W208" i="43"/>
  <c r="V208" i="43"/>
  <c r="U208" i="43"/>
  <c r="S208" i="43"/>
  <c r="R208" i="43"/>
  <c r="Q208" i="43"/>
  <c r="P208" i="43"/>
  <c r="O208" i="43"/>
  <c r="N208" i="43"/>
  <c r="M208" i="43"/>
  <c r="L208" i="43"/>
  <c r="K208" i="43"/>
  <c r="J208" i="43"/>
  <c r="I208" i="43"/>
  <c r="H208" i="43"/>
  <c r="G208" i="43"/>
  <c r="F208" i="43"/>
  <c r="E208" i="43"/>
  <c r="D208" i="43"/>
  <c r="C208" i="43"/>
  <c r="B208" i="43"/>
  <c r="W207" i="43"/>
  <c r="V207" i="43"/>
  <c r="U207" i="43"/>
  <c r="S207" i="43"/>
  <c r="R207" i="43"/>
  <c r="Q207" i="43"/>
  <c r="P207" i="43"/>
  <c r="O207" i="43"/>
  <c r="N207" i="43"/>
  <c r="M207" i="43"/>
  <c r="L207" i="43"/>
  <c r="K207" i="43"/>
  <c r="J207" i="43"/>
  <c r="I207" i="43"/>
  <c r="H207" i="43"/>
  <c r="G207" i="43"/>
  <c r="F207" i="43"/>
  <c r="E207" i="43"/>
  <c r="D207" i="43"/>
  <c r="C207" i="43"/>
  <c r="B207" i="43"/>
  <c r="W206" i="43"/>
  <c r="V206" i="43"/>
  <c r="U206" i="43"/>
  <c r="S206" i="43"/>
  <c r="R206" i="43"/>
  <c r="Q206" i="43"/>
  <c r="P206" i="43"/>
  <c r="O206" i="43"/>
  <c r="N206" i="43"/>
  <c r="M206" i="43"/>
  <c r="L206" i="43"/>
  <c r="K206" i="43"/>
  <c r="J206" i="43"/>
  <c r="I206" i="43"/>
  <c r="H206" i="43"/>
  <c r="G206" i="43"/>
  <c r="F206" i="43"/>
  <c r="E206" i="43"/>
  <c r="D206" i="43"/>
  <c r="C206" i="43"/>
  <c r="B206" i="43"/>
  <c r="W205" i="43"/>
  <c r="V205" i="43"/>
  <c r="U205" i="43"/>
  <c r="S205" i="43"/>
  <c r="R205" i="43"/>
  <c r="Q205" i="43"/>
  <c r="P205" i="43"/>
  <c r="O205" i="43"/>
  <c r="N205" i="43"/>
  <c r="M205" i="43"/>
  <c r="L205" i="43"/>
  <c r="K205" i="43"/>
  <c r="J205" i="43"/>
  <c r="I205" i="43"/>
  <c r="H205" i="43"/>
  <c r="G205" i="43"/>
  <c r="F205" i="43"/>
  <c r="E205" i="43"/>
  <c r="D205" i="43"/>
  <c r="C205" i="43"/>
  <c r="B205" i="43"/>
  <c r="W204" i="43"/>
  <c r="V204" i="43"/>
  <c r="U204" i="43"/>
  <c r="S204" i="43"/>
  <c r="R204" i="43"/>
  <c r="Q204" i="43"/>
  <c r="P204" i="43"/>
  <c r="O204" i="43"/>
  <c r="N204" i="43"/>
  <c r="M204" i="43"/>
  <c r="L204" i="43"/>
  <c r="K204" i="43"/>
  <c r="J204" i="43"/>
  <c r="I204" i="43"/>
  <c r="H204" i="43"/>
  <c r="G204" i="43"/>
  <c r="F204" i="43"/>
  <c r="E204" i="43"/>
  <c r="D204" i="43"/>
  <c r="C204" i="43"/>
  <c r="B204" i="43"/>
  <c r="W203" i="43"/>
  <c r="V203" i="43"/>
  <c r="U203" i="43"/>
  <c r="S203" i="43"/>
  <c r="R203" i="43"/>
  <c r="Q203" i="43"/>
  <c r="P203" i="43"/>
  <c r="O203" i="43"/>
  <c r="N203" i="43"/>
  <c r="M203" i="43"/>
  <c r="L203" i="43"/>
  <c r="K203" i="43"/>
  <c r="J203" i="43"/>
  <c r="I203" i="43"/>
  <c r="H203" i="43"/>
  <c r="G203" i="43"/>
  <c r="F203" i="43"/>
  <c r="E203" i="43"/>
  <c r="D203" i="43"/>
  <c r="C203" i="43"/>
  <c r="B203" i="43"/>
  <c r="W202" i="43"/>
  <c r="V202" i="43"/>
  <c r="U202" i="43"/>
  <c r="S202" i="43"/>
  <c r="R202" i="43"/>
  <c r="Q202" i="43"/>
  <c r="P202" i="43"/>
  <c r="O202" i="43"/>
  <c r="N202" i="43"/>
  <c r="M202" i="43"/>
  <c r="L202" i="43"/>
  <c r="K202" i="43"/>
  <c r="J202" i="43"/>
  <c r="I202" i="43"/>
  <c r="H202" i="43"/>
  <c r="G202" i="43"/>
  <c r="F202" i="43"/>
  <c r="E202" i="43"/>
  <c r="D202" i="43"/>
  <c r="C202" i="43"/>
  <c r="B202" i="43"/>
  <c r="W201" i="43"/>
  <c r="V201" i="43"/>
  <c r="U201" i="43"/>
  <c r="S201" i="43"/>
  <c r="R201" i="43"/>
  <c r="Q201" i="43"/>
  <c r="P201" i="43"/>
  <c r="O201" i="43"/>
  <c r="N201" i="43"/>
  <c r="M201" i="43"/>
  <c r="L201" i="43"/>
  <c r="K201" i="43"/>
  <c r="J201" i="43"/>
  <c r="I201" i="43"/>
  <c r="H201" i="43"/>
  <c r="G201" i="43"/>
  <c r="F201" i="43"/>
  <c r="E201" i="43"/>
  <c r="D201" i="43"/>
  <c r="C201" i="43"/>
  <c r="B201" i="43"/>
  <c r="W200" i="43"/>
  <c r="V200" i="43"/>
  <c r="U200" i="43"/>
  <c r="S200" i="43"/>
  <c r="R200" i="43"/>
  <c r="Q200" i="43"/>
  <c r="P200" i="43"/>
  <c r="O200" i="43"/>
  <c r="N200" i="43"/>
  <c r="M200" i="43"/>
  <c r="L200" i="43"/>
  <c r="K200" i="43"/>
  <c r="J200" i="43"/>
  <c r="I200" i="43"/>
  <c r="H200" i="43"/>
  <c r="G200" i="43"/>
  <c r="F200" i="43"/>
  <c r="E200" i="43"/>
  <c r="D200" i="43"/>
  <c r="C200" i="43"/>
  <c r="B200" i="43"/>
  <c r="W199" i="43"/>
  <c r="V199" i="43"/>
  <c r="U199" i="43"/>
  <c r="S199" i="43"/>
  <c r="R199" i="43"/>
  <c r="Q199" i="43"/>
  <c r="P199" i="43"/>
  <c r="O199" i="43"/>
  <c r="N199" i="43"/>
  <c r="M199" i="43"/>
  <c r="L199" i="43"/>
  <c r="K199" i="43"/>
  <c r="J199" i="43"/>
  <c r="I199" i="43"/>
  <c r="H199" i="43"/>
  <c r="G199" i="43"/>
  <c r="F199" i="43"/>
  <c r="E199" i="43"/>
  <c r="D199" i="43"/>
  <c r="C199" i="43"/>
  <c r="B199" i="43"/>
  <c r="W198" i="43"/>
  <c r="V198" i="43"/>
  <c r="U198" i="43"/>
  <c r="S198" i="43"/>
  <c r="R198" i="43"/>
  <c r="Q198" i="43"/>
  <c r="P198" i="43"/>
  <c r="O198" i="43"/>
  <c r="N198" i="43"/>
  <c r="M198" i="43"/>
  <c r="L198" i="43"/>
  <c r="K198" i="43"/>
  <c r="J198" i="43"/>
  <c r="I198" i="43"/>
  <c r="H198" i="43"/>
  <c r="G198" i="43"/>
  <c r="F198" i="43"/>
  <c r="E198" i="43"/>
  <c r="D198" i="43"/>
  <c r="C198" i="43"/>
  <c r="B198" i="43"/>
  <c r="W197" i="43"/>
  <c r="V197" i="43"/>
  <c r="U197" i="43"/>
  <c r="S197" i="43"/>
  <c r="R197" i="43"/>
  <c r="Q197" i="43"/>
  <c r="P197" i="43"/>
  <c r="O197" i="43"/>
  <c r="N197" i="43"/>
  <c r="M197" i="43"/>
  <c r="L197" i="43"/>
  <c r="K197" i="43"/>
  <c r="J197" i="43"/>
  <c r="I197" i="43"/>
  <c r="H197" i="43"/>
  <c r="G197" i="43"/>
  <c r="F197" i="43"/>
  <c r="E197" i="43"/>
  <c r="D197" i="43"/>
  <c r="C197" i="43"/>
  <c r="B197" i="43"/>
  <c r="W196" i="43"/>
  <c r="V196" i="43"/>
  <c r="U196" i="43"/>
  <c r="S196" i="43"/>
  <c r="R196" i="43"/>
  <c r="Q196" i="43"/>
  <c r="P196" i="43"/>
  <c r="O196" i="43"/>
  <c r="N196" i="43"/>
  <c r="M196" i="43"/>
  <c r="L196" i="43"/>
  <c r="K196" i="43"/>
  <c r="J196" i="43"/>
  <c r="I196" i="43"/>
  <c r="H196" i="43"/>
  <c r="G196" i="43"/>
  <c r="F196" i="43"/>
  <c r="E196" i="43"/>
  <c r="D196" i="43"/>
  <c r="C196" i="43"/>
  <c r="B196" i="43"/>
  <c r="W195" i="43"/>
  <c r="V195" i="43"/>
  <c r="U195" i="43"/>
  <c r="S195" i="43"/>
  <c r="R195" i="43"/>
  <c r="Q195" i="43"/>
  <c r="P195" i="43"/>
  <c r="O195" i="43"/>
  <c r="N195" i="43"/>
  <c r="M195" i="43"/>
  <c r="L195" i="43"/>
  <c r="K195" i="43"/>
  <c r="J195" i="43"/>
  <c r="I195" i="43"/>
  <c r="H195" i="43"/>
  <c r="G195" i="43"/>
  <c r="F195" i="43"/>
  <c r="E195" i="43"/>
  <c r="D195" i="43"/>
  <c r="C195" i="43"/>
  <c r="B195" i="43"/>
  <c r="W194" i="43"/>
  <c r="V194" i="43"/>
  <c r="U194" i="43"/>
  <c r="S194" i="43"/>
  <c r="R194" i="43"/>
  <c r="Q194" i="43"/>
  <c r="P194" i="43"/>
  <c r="O194" i="43"/>
  <c r="N194" i="43"/>
  <c r="M194" i="43"/>
  <c r="L194" i="43"/>
  <c r="K194" i="43"/>
  <c r="J194" i="43"/>
  <c r="I194" i="43"/>
  <c r="H194" i="43"/>
  <c r="G194" i="43"/>
  <c r="F194" i="43"/>
  <c r="E194" i="43"/>
  <c r="D194" i="43"/>
  <c r="C194" i="43"/>
  <c r="B194" i="43"/>
  <c r="W193" i="43"/>
  <c r="V193" i="43"/>
  <c r="U193" i="43"/>
  <c r="S193" i="43"/>
  <c r="R193" i="43"/>
  <c r="Q193" i="43"/>
  <c r="P193" i="43"/>
  <c r="O193" i="43"/>
  <c r="N193" i="43"/>
  <c r="M193" i="43"/>
  <c r="L193" i="43"/>
  <c r="K193" i="43"/>
  <c r="J193" i="43"/>
  <c r="I193" i="43"/>
  <c r="H193" i="43"/>
  <c r="G193" i="43"/>
  <c r="F193" i="43"/>
  <c r="E193" i="43"/>
  <c r="D193" i="43"/>
  <c r="C193" i="43"/>
  <c r="B193" i="43"/>
  <c r="W192" i="43"/>
  <c r="V192" i="43"/>
  <c r="U192" i="43"/>
  <c r="S192" i="43"/>
  <c r="R192" i="43"/>
  <c r="Q192" i="43"/>
  <c r="P192" i="43"/>
  <c r="O192" i="43"/>
  <c r="N192" i="43"/>
  <c r="M192" i="43"/>
  <c r="L192" i="43"/>
  <c r="K192" i="43"/>
  <c r="J192" i="43"/>
  <c r="I192" i="43"/>
  <c r="H192" i="43"/>
  <c r="G192" i="43"/>
  <c r="F192" i="43"/>
  <c r="E192" i="43"/>
  <c r="D192" i="43"/>
  <c r="C192" i="43"/>
  <c r="B192" i="43"/>
  <c r="W191" i="43"/>
  <c r="V191" i="43"/>
  <c r="U191" i="43"/>
  <c r="S191" i="43"/>
  <c r="R191" i="43"/>
  <c r="Q191" i="43"/>
  <c r="P191" i="43"/>
  <c r="O191" i="43"/>
  <c r="N191" i="43"/>
  <c r="M191" i="43"/>
  <c r="L191" i="43"/>
  <c r="K191" i="43"/>
  <c r="J191" i="43"/>
  <c r="I191" i="43"/>
  <c r="H191" i="43"/>
  <c r="G191" i="43"/>
  <c r="F191" i="43"/>
  <c r="E191" i="43"/>
  <c r="D191" i="43"/>
  <c r="C191" i="43"/>
  <c r="B191" i="43"/>
  <c r="W190" i="43"/>
  <c r="V190" i="43"/>
  <c r="U190" i="43"/>
  <c r="S190" i="43"/>
  <c r="R190" i="43"/>
  <c r="Q190" i="43"/>
  <c r="P190" i="43"/>
  <c r="O190" i="43"/>
  <c r="N190" i="43"/>
  <c r="M190" i="43"/>
  <c r="L190" i="43"/>
  <c r="K190" i="43"/>
  <c r="J190" i="43"/>
  <c r="I190" i="43"/>
  <c r="H190" i="43"/>
  <c r="G190" i="43"/>
  <c r="F190" i="43"/>
  <c r="E190" i="43"/>
  <c r="D190" i="43"/>
  <c r="C190" i="43"/>
  <c r="B190" i="43"/>
  <c r="W189" i="43"/>
  <c r="V189" i="43"/>
  <c r="U189" i="43"/>
  <c r="S189" i="43"/>
  <c r="R189" i="43"/>
  <c r="Q189" i="43"/>
  <c r="P189" i="43"/>
  <c r="O189" i="43"/>
  <c r="N189" i="43"/>
  <c r="M189" i="43"/>
  <c r="L189" i="43"/>
  <c r="K189" i="43"/>
  <c r="J189" i="43"/>
  <c r="I189" i="43"/>
  <c r="H189" i="43"/>
  <c r="G189" i="43"/>
  <c r="F189" i="43"/>
  <c r="E189" i="43"/>
  <c r="D189" i="43"/>
  <c r="C189" i="43"/>
  <c r="B189" i="43"/>
  <c r="W188" i="43"/>
  <c r="V188" i="43"/>
  <c r="U188" i="43"/>
  <c r="S188" i="43"/>
  <c r="R188" i="43"/>
  <c r="Q188" i="43"/>
  <c r="P188" i="43"/>
  <c r="O188" i="43"/>
  <c r="N188" i="43"/>
  <c r="M188" i="43"/>
  <c r="L188" i="43"/>
  <c r="K188" i="43"/>
  <c r="J188" i="43"/>
  <c r="I188" i="43"/>
  <c r="H188" i="43"/>
  <c r="G188" i="43"/>
  <c r="F188" i="43"/>
  <c r="E188" i="43"/>
  <c r="D188" i="43"/>
  <c r="C188" i="43"/>
  <c r="B188" i="43"/>
  <c r="W187" i="43"/>
  <c r="V187" i="43"/>
  <c r="U187" i="43"/>
  <c r="S187" i="43"/>
  <c r="R187" i="43"/>
  <c r="Q187" i="43"/>
  <c r="P187" i="43"/>
  <c r="O187" i="43"/>
  <c r="N187" i="43"/>
  <c r="M187" i="43"/>
  <c r="L187" i="43"/>
  <c r="K187" i="43"/>
  <c r="J187" i="43"/>
  <c r="I187" i="43"/>
  <c r="H187" i="43"/>
  <c r="G187" i="43"/>
  <c r="F187" i="43"/>
  <c r="E187" i="43"/>
  <c r="D187" i="43"/>
  <c r="C187" i="43"/>
  <c r="B187" i="43"/>
  <c r="W186" i="43"/>
  <c r="V186" i="43"/>
  <c r="U186" i="43"/>
  <c r="S186" i="43"/>
  <c r="R186" i="43"/>
  <c r="Q186" i="43"/>
  <c r="P186" i="43"/>
  <c r="O186" i="43"/>
  <c r="N186" i="43"/>
  <c r="M186" i="43"/>
  <c r="L186" i="43"/>
  <c r="K186" i="43"/>
  <c r="J186" i="43"/>
  <c r="I186" i="43"/>
  <c r="H186" i="43"/>
  <c r="G186" i="43"/>
  <c r="F186" i="43"/>
  <c r="E186" i="43"/>
  <c r="D186" i="43"/>
  <c r="C186" i="43"/>
  <c r="B186" i="43"/>
  <c r="W185" i="43"/>
  <c r="V185" i="43"/>
  <c r="Z185" i="43" s="1"/>
  <c r="U185" i="43"/>
  <c r="S185" i="43"/>
  <c r="R185" i="43"/>
  <c r="Q185" i="43"/>
  <c r="P185" i="43"/>
  <c r="O185" i="43"/>
  <c r="N185" i="43"/>
  <c r="M185" i="43"/>
  <c r="L185" i="43"/>
  <c r="K185" i="43"/>
  <c r="J185" i="43"/>
  <c r="I185" i="43"/>
  <c r="H185" i="43"/>
  <c r="G185" i="43"/>
  <c r="F185" i="43"/>
  <c r="E185" i="43"/>
  <c r="D185" i="43"/>
  <c r="C185" i="43"/>
  <c r="B185" i="43"/>
  <c r="W184" i="43"/>
  <c r="V184" i="43"/>
  <c r="U184" i="43"/>
  <c r="S184" i="43"/>
  <c r="R184" i="43"/>
  <c r="Q184" i="43"/>
  <c r="P184" i="43"/>
  <c r="O184" i="43"/>
  <c r="N184" i="43"/>
  <c r="M184" i="43"/>
  <c r="L184" i="43"/>
  <c r="K184" i="43"/>
  <c r="J184" i="43"/>
  <c r="I184" i="43"/>
  <c r="H184" i="43"/>
  <c r="G184" i="43"/>
  <c r="F184" i="43"/>
  <c r="E184" i="43"/>
  <c r="D184" i="43"/>
  <c r="C184" i="43"/>
  <c r="B184" i="43"/>
  <c r="W183" i="43"/>
  <c r="V183" i="43"/>
  <c r="U183" i="43"/>
  <c r="S183" i="43"/>
  <c r="R183" i="43"/>
  <c r="Q183" i="43"/>
  <c r="P183" i="43"/>
  <c r="O183" i="43"/>
  <c r="N183" i="43"/>
  <c r="M183" i="43"/>
  <c r="L183" i="43"/>
  <c r="K183" i="43"/>
  <c r="J183" i="43"/>
  <c r="I183" i="43"/>
  <c r="H183" i="43"/>
  <c r="G183" i="43"/>
  <c r="F183" i="43"/>
  <c r="E183" i="43"/>
  <c r="D183" i="43"/>
  <c r="C183" i="43"/>
  <c r="B183" i="43"/>
  <c r="W182" i="43"/>
  <c r="V182" i="43"/>
  <c r="U182" i="43"/>
  <c r="S182" i="43"/>
  <c r="R182" i="43"/>
  <c r="Q182" i="43"/>
  <c r="P182" i="43"/>
  <c r="O182" i="43"/>
  <c r="N182" i="43"/>
  <c r="M182" i="43"/>
  <c r="L182" i="43"/>
  <c r="K182" i="43"/>
  <c r="J182" i="43"/>
  <c r="I182" i="43"/>
  <c r="H182" i="43"/>
  <c r="G182" i="43"/>
  <c r="F182" i="43"/>
  <c r="E182" i="43"/>
  <c r="D182" i="43"/>
  <c r="C182" i="43"/>
  <c r="B182" i="43"/>
  <c r="W181" i="43"/>
  <c r="V181" i="43"/>
  <c r="U181" i="43"/>
  <c r="S181" i="43"/>
  <c r="R181" i="43"/>
  <c r="Q181" i="43"/>
  <c r="P181" i="43"/>
  <c r="O181" i="43"/>
  <c r="N181" i="43"/>
  <c r="M181" i="43"/>
  <c r="L181" i="43"/>
  <c r="K181" i="43"/>
  <c r="J181" i="43"/>
  <c r="I181" i="43"/>
  <c r="H181" i="43"/>
  <c r="G181" i="43"/>
  <c r="F181" i="43"/>
  <c r="E181" i="43"/>
  <c r="D181" i="43"/>
  <c r="C181" i="43"/>
  <c r="B181" i="43"/>
  <c r="W180" i="43"/>
  <c r="V180" i="43"/>
  <c r="U180" i="43"/>
  <c r="S180" i="43"/>
  <c r="R180" i="43"/>
  <c r="Q180" i="43"/>
  <c r="P180" i="43"/>
  <c r="O180" i="43"/>
  <c r="N180" i="43"/>
  <c r="M180" i="43"/>
  <c r="L180" i="43"/>
  <c r="K180" i="43"/>
  <c r="J180" i="43"/>
  <c r="I180" i="43"/>
  <c r="H180" i="43"/>
  <c r="G180" i="43"/>
  <c r="F180" i="43"/>
  <c r="E180" i="43"/>
  <c r="D180" i="43"/>
  <c r="C180" i="43"/>
  <c r="B180" i="43"/>
  <c r="W179" i="43"/>
  <c r="V179" i="43"/>
  <c r="U179" i="43"/>
  <c r="S179" i="43"/>
  <c r="R179" i="43"/>
  <c r="Q179" i="43"/>
  <c r="P179" i="43"/>
  <c r="O179" i="43"/>
  <c r="N179" i="43"/>
  <c r="M179" i="43"/>
  <c r="L179" i="43"/>
  <c r="K179" i="43"/>
  <c r="J179" i="43"/>
  <c r="I179" i="43"/>
  <c r="H179" i="43"/>
  <c r="G179" i="43"/>
  <c r="F179" i="43"/>
  <c r="E179" i="43"/>
  <c r="D179" i="43"/>
  <c r="C179" i="43"/>
  <c r="B179" i="43"/>
  <c r="W178" i="43"/>
  <c r="V178" i="43"/>
  <c r="U178" i="43"/>
  <c r="S178" i="43"/>
  <c r="R178" i="43"/>
  <c r="Q178" i="43"/>
  <c r="P178" i="43"/>
  <c r="O178" i="43"/>
  <c r="N178" i="43"/>
  <c r="M178" i="43"/>
  <c r="L178" i="43"/>
  <c r="K178" i="43"/>
  <c r="J178" i="43"/>
  <c r="I178" i="43"/>
  <c r="H178" i="43"/>
  <c r="G178" i="43"/>
  <c r="F178" i="43"/>
  <c r="E178" i="43"/>
  <c r="D178" i="43"/>
  <c r="C178" i="43"/>
  <c r="B178" i="43"/>
  <c r="W177" i="43"/>
  <c r="V177" i="43"/>
  <c r="Z177" i="43" s="1"/>
  <c r="U177" i="43"/>
  <c r="S177" i="43"/>
  <c r="R177" i="43"/>
  <c r="Q177" i="43"/>
  <c r="P177" i="43"/>
  <c r="O177" i="43"/>
  <c r="N177" i="43"/>
  <c r="M177" i="43"/>
  <c r="L177" i="43"/>
  <c r="K177" i="43"/>
  <c r="J177" i="43"/>
  <c r="I177" i="43"/>
  <c r="H177" i="43"/>
  <c r="G177" i="43"/>
  <c r="F177" i="43"/>
  <c r="E177" i="43"/>
  <c r="D177" i="43"/>
  <c r="C177" i="43"/>
  <c r="B177" i="43"/>
  <c r="W176" i="43"/>
  <c r="V176" i="43"/>
  <c r="U176" i="43"/>
  <c r="S176" i="43"/>
  <c r="R176" i="43"/>
  <c r="Q176" i="43"/>
  <c r="P176" i="43"/>
  <c r="O176" i="43"/>
  <c r="N176" i="43"/>
  <c r="Z176" i="43" s="1"/>
  <c r="M176" i="43"/>
  <c r="L176" i="43"/>
  <c r="K176" i="43"/>
  <c r="J176" i="43"/>
  <c r="I176" i="43"/>
  <c r="H176" i="43"/>
  <c r="G176" i="43"/>
  <c r="F176" i="43"/>
  <c r="E176" i="43"/>
  <c r="D176" i="43"/>
  <c r="C176" i="43"/>
  <c r="B176" i="43"/>
  <c r="W175" i="43"/>
  <c r="V175" i="43"/>
  <c r="U175" i="43"/>
  <c r="S175" i="43"/>
  <c r="R175" i="43"/>
  <c r="Q175" i="43"/>
  <c r="P175" i="43"/>
  <c r="O175" i="43"/>
  <c r="N175" i="43"/>
  <c r="M175" i="43"/>
  <c r="L175" i="43"/>
  <c r="K175" i="43"/>
  <c r="J175" i="43"/>
  <c r="I175" i="43"/>
  <c r="H175" i="43"/>
  <c r="G175" i="43"/>
  <c r="F175" i="43"/>
  <c r="E175" i="43"/>
  <c r="D175" i="43"/>
  <c r="C175" i="43"/>
  <c r="B175" i="43"/>
  <c r="W174" i="43"/>
  <c r="V174" i="43"/>
  <c r="U174" i="43"/>
  <c r="S174" i="43"/>
  <c r="R174" i="43"/>
  <c r="Q174" i="43"/>
  <c r="P174" i="43"/>
  <c r="O174" i="43"/>
  <c r="N174" i="43"/>
  <c r="M174" i="43"/>
  <c r="L174" i="43"/>
  <c r="K174" i="43"/>
  <c r="J174" i="43"/>
  <c r="I174" i="43"/>
  <c r="H174" i="43"/>
  <c r="G174" i="43"/>
  <c r="F174" i="43"/>
  <c r="E174" i="43"/>
  <c r="D174" i="43"/>
  <c r="C174" i="43"/>
  <c r="B174" i="43"/>
  <c r="W173" i="43"/>
  <c r="V173" i="43"/>
  <c r="U173" i="43"/>
  <c r="S173" i="43"/>
  <c r="R173" i="43"/>
  <c r="Q173" i="43"/>
  <c r="P173" i="43"/>
  <c r="O173" i="43"/>
  <c r="N173" i="43"/>
  <c r="M173" i="43"/>
  <c r="L173" i="43"/>
  <c r="K173" i="43"/>
  <c r="J173" i="43"/>
  <c r="I173" i="43"/>
  <c r="H173" i="43"/>
  <c r="G173" i="43"/>
  <c r="F173" i="43"/>
  <c r="E173" i="43"/>
  <c r="D173" i="43"/>
  <c r="C173" i="43"/>
  <c r="B173" i="43"/>
  <c r="W172" i="43"/>
  <c r="V172" i="43"/>
  <c r="U172" i="43"/>
  <c r="S172" i="43"/>
  <c r="R172" i="43"/>
  <c r="Q172" i="43"/>
  <c r="P172" i="43"/>
  <c r="O172" i="43"/>
  <c r="N172" i="43"/>
  <c r="Z172" i="43" s="1"/>
  <c r="M172" i="43"/>
  <c r="L172" i="43"/>
  <c r="K172" i="43"/>
  <c r="J172" i="43"/>
  <c r="I172" i="43"/>
  <c r="H172" i="43"/>
  <c r="G172" i="43"/>
  <c r="F172" i="43"/>
  <c r="E172" i="43"/>
  <c r="D172" i="43"/>
  <c r="C172" i="43"/>
  <c r="B172" i="43"/>
  <c r="W171" i="43"/>
  <c r="V171" i="43"/>
  <c r="U171" i="43"/>
  <c r="S171" i="43"/>
  <c r="R171" i="43"/>
  <c r="Q171" i="43"/>
  <c r="P171" i="43"/>
  <c r="O171" i="43"/>
  <c r="N171" i="43"/>
  <c r="M171" i="43"/>
  <c r="L171" i="43"/>
  <c r="K171" i="43"/>
  <c r="J171" i="43"/>
  <c r="I171" i="43"/>
  <c r="H171" i="43"/>
  <c r="G171" i="43"/>
  <c r="F171" i="43"/>
  <c r="E171" i="43"/>
  <c r="D171" i="43"/>
  <c r="C171" i="43"/>
  <c r="B171" i="43"/>
  <c r="W170" i="43"/>
  <c r="V170" i="43"/>
  <c r="U170" i="43"/>
  <c r="S170" i="43"/>
  <c r="R170" i="43"/>
  <c r="Q170" i="43"/>
  <c r="P170" i="43"/>
  <c r="O170" i="43"/>
  <c r="N170" i="43"/>
  <c r="M170" i="43"/>
  <c r="L170" i="43"/>
  <c r="K170" i="43"/>
  <c r="J170" i="43"/>
  <c r="I170" i="43"/>
  <c r="H170" i="43"/>
  <c r="G170" i="43"/>
  <c r="F170" i="43"/>
  <c r="E170" i="43"/>
  <c r="D170" i="43"/>
  <c r="C170" i="43"/>
  <c r="B170" i="43"/>
  <c r="W169" i="43"/>
  <c r="V169" i="43"/>
  <c r="U169" i="43"/>
  <c r="S169" i="43"/>
  <c r="R169" i="43"/>
  <c r="Q169" i="43"/>
  <c r="P169" i="43"/>
  <c r="O169" i="43"/>
  <c r="N169" i="43"/>
  <c r="M169" i="43"/>
  <c r="L169" i="43"/>
  <c r="K169" i="43"/>
  <c r="J169" i="43"/>
  <c r="I169" i="43"/>
  <c r="H169" i="43"/>
  <c r="G169" i="43"/>
  <c r="F169" i="43"/>
  <c r="E169" i="43"/>
  <c r="D169" i="43"/>
  <c r="C169" i="43"/>
  <c r="B169" i="43"/>
  <c r="W168" i="43"/>
  <c r="V168" i="43"/>
  <c r="U168" i="43"/>
  <c r="S168" i="43"/>
  <c r="R168" i="43"/>
  <c r="Q168" i="43"/>
  <c r="P168" i="43"/>
  <c r="O168" i="43"/>
  <c r="N168" i="43"/>
  <c r="Z168" i="43" s="1"/>
  <c r="M168" i="43"/>
  <c r="L168" i="43"/>
  <c r="K168" i="43"/>
  <c r="J168" i="43"/>
  <c r="I168" i="43"/>
  <c r="H168" i="43"/>
  <c r="G168" i="43"/>
  <c r="F168" i="43"/>
  <c r="E168" i="43"/>
  <c r="D168" i="43"/>
  <c r="C168" i="43"/>
  <c r="B168" i="43"/>
  <c r="W167" i="43"/>
  <c r="V167" i="43"/>
  <c r="U167" i="43"/>
  <c r="S167" i="43"/>
  <c r="R167" i="43"/>
  <c r="Q167" i="43"/>
  <c r="P167" i="43"/>
  <c r="O167" i="43"/>
  <c r="N167" i="43"/>
  <c r="M167" i="43"/>
  <c r="L167" i="43"/>
  <c r="K167" i="43"/>
  <c r="J167" i="43"/>
  <c r="I167" i="43"/>
  <c r="H167" i="43"/>
  <c r="G167" i="43"/>
  <c r="F167" i="43"/>
  <c r="E167" i="43"/>
  <c r="D167" i="43"/>
  <c r="C167" i="43"/>
  <c r="B167" i="43"/>
  <c r="W166" i="43"/>
  <c r="V166" i="43"/>
  <c r="U166" i="43"/>
  <c r="S166" i="43"/>
  <c r="R166" i="43"/>
  <c r="Q166" i="43"/>
  <c r="P166" i="43"/>
  <c r="O166" i="43"/>
  <c r="N166" i="43"/>
  <c r="M166" i="43"/>
  <c r="L166" i="43"/>
  <c r="K166" i="43"/>
  <c r="J166" i="43"/>
  <c r="I166" i="43"/>
  <c r="H166" i="43"/>
  <c r="G166" i="43"/>
  <c r="F166" i="43"/>
  <c r="E166" i="43"/>
  <c r="D166" i="43"/>
  <c r="C166" i="43"/>
  <c r="B166" i="43"/>
  <c r="W165" i="43"/>
  <c r="V165" i="43"/>
  <c r="Z165" i="43" s="1"/>
  <c r="U165" i="43"/>
  <c r="S165" i="43"/>
  <c r="R165" i="43"/>
  <c r="Q165" i="43"/>
  <c r="P165" i="43"/>
  <c r="O165" i="43"/>
  <c r="N165" i="43"/>
  <c r="M165" i="43"/>
  <c r="L165" i="43"/>
  <c r="K165" i="43"/>
  <c r="J165" i="43"/>
  <c r="I165" i="43"/>
  <c r="H165" i="43"/>
  <c r="G165" i="43"/>
  <c r="F165" i="43"/>
  <c r="E165" i="43"/>
  <c r="D165" i="43"/>
  <c r="C165" i="43"/>
  <c r="B165" i="43"/>
  <c r="W164" i="43"/>
  <c r="V164" i="43"/>
  <c r="U164" i="43"/>
  <c r="S164" i="43"/>
  <c r="R164" i="43"/>
  <c r="Q164" i="43"/>
  <c r="P164" i="43"/>
  <c r="O164" i="43"/>
  <c r="N164" i="43"/>
  <c r="Z164" i="43" s="1"/>
  <c r="M164" i="43"/>
  <c r="L164" i="43"/>
  <c r="K164" i="43"/>
  <c r="J164" i="43"/>
  <c r="I164" i="43"/>
  <c r="H164" i="43"/>
  <c r="G164" i="43"/>
  <c r="F164" i="43"/>
  <c r="E164" i="43"/>
  <c r="D164" i="43"/>
  <c r="C164" i="43"/>
  <c r="B164" i="43"/>
  <c r="W163" i="43"/>
  <c r="V163" i="43"/>
  <c r="U163" i="43"/>
  <c r="S163" i="43"/>
  <c r="R163" i="43"/>
  <c r="Q163" i="43"/>
  <c r="P163" i="43"/>
  <c r="O163" i="43"/>
  <c r="N163" i="43"/>
  <c r="M163" i="43"/>
  <c r="L163" i="43"/>
  <c r="K163" i="43"/>
  <c r="J163" i="43"/>
  <c r="I163" i="43"/>
  <c r="H163" i="43"/>
  <c r="G163" i="43"/>
  <c r="F163" i="43"/>
  <c r="E163" i="43"/>
  <c r="D163" i="43"/>
  <c r="C163" i="43"/>
  <c r="B163" i="43"/>
  <c r="W162" i="43"/>
  <c r="V162" i="43"/>
  <c r="U162" i="43"/>
  <c r="S162" i="43"/>
  <c r="R162" i="43"/>
  <c r="Q162" i="43"/>
  <c r="P162" i="43"/>
  <c r="O162" i="43"/>
  <c r="N162" i="43"/>
  <c r="M162" i="43"/>
  <c r="L162" i="43"/>
  <c r="K162" i="43"/>
  <c r="J162" i="43"/>
  <c r="I162" i="43"/>
  <c r="H162" i="43"/>
  <c r="G162" i="43"/>
  <c r="F162" i="43"/>
  <c r="E162" i="43"/>
  <c r="D162" i="43"/>
  <c r="C162" i="43"/>
  <c r="B162" i="43"/>
  <c r="W161" i="43"/>
  <c r="V161" i="43"/>
  <c r="U161" i="43"/>
  <c r="S161" i="43"/>
  <c r="R161" i="43"/>
  <c r="Q161" i="43"/>
  <c r="P161" i="43"/>
  <c r="O161" i="43"/>
  <c r="N161" i="43"/>
  <c r="M161" i="43"/>
  <c r="L161" i="43"/>
  <c r="K161" i="43"/>
  <c r="J161" i="43"/>
  <c r="I161" i="43"/>
  <c r="H161" i="43"/>
  <c r="G161" i="43"/>
  <c r="F161" i="43"/>
  <c r="E161" i="43"/>
  <c r="D161" i="43"/>
  <c r="C161" i="43"/>
  <c r="B161" i="43"/>
  <c r="W160" i="43"/>
  <c r="AA160" i="43" s="1"/>
  <c r="V160" i="43"/>
  <c r="U160" i="43"/>
  <c r="S160" i="43"/>
  <c r="R160" i="43"/>
  <c r="Q160" i="43"/>
  <c r="P160" i="43"/>
  <c r="O160" i="43"/>
  <c r="N160" i="43"/>
  <c r="Z160" i="43" s="1"/>
  <c r="M160" i="43"/>
  <c r="L160" i="43"/>
  <c r="K160" i="43"/>
  <c r="J160" i="43"/>
  <c r="I160" i="43"/>
  <c r="H160" i="43"/>
  <c r="G160" i="43"/>
  <c r="F160" i="43"/>
  <c r="E160" i="43"/>
  <c r="D160" i="43"/>
  <c r="C160" i="43"/>
  <c r="B160" i="43"/>
  <c r="W159" i="43"/>
  <c r="V159" i="43"/>
  <c r="U159" i="43"/>
  <c r="S159" i="43"/>
  <c r="R159" i="43"/>
  <c r="Q159" i="43"/>
  <c r="P159" i="43"/>
  <c r="O159" i="43"/>
  <c r="N159" i="43"/>
  <c r="M159" i="43"/>
  <c r="L159" i="43"/>
  <c r="K159" i="43"/>
  <c r="J159" i="43"/>
  <c r="I159" i="43"/>
  <c r="H159" i="43"/>
  <c r="G159" i="43"/>
  <c r="F159" i="43"/>
  <c r="E159" i="43"/>
  <c r="D159" i="43"/>
  <c r="C159" i="43"/>
  <c r="B159" i="43"/>
  <c r="W158" i="43"/>
  <c r="V158" i="43"/>
  <c r="U158" i="43"/>
  <c r="S158" i="43"/>
  <c r="R158" i="43"/>
  <c r="Q158" i="43"/>
  <c r="P158" i="43"/>
  <c r="O158" i="43"/>
  <c r="N158" i="43"/>
  <c r="M158" i="43"/>
  <c r="L158" i="43"/>
  <c r="K158" i="43"/>
  <c r="J158" i="43"/>
  <c r="I158" i="43"/>
  <c r="H158" i="43"/>
  <c r="G158" i="43"/>
  <c r="F158" i="43"/>
  <c r="E158" i="43"/>
  <c r="D158" i="43"/>
  <c r="C158" i="43"/>
  <c r="B158" i="43"/>
  <c r="W157" i="43"/>
  <c r="V157" i="43"/>
  <c r="Z157" i="43" s="1"/>
  <c r="U157" i="43"/>
  <c r="S157" i="43"/>
  <c r="R157" i="43"/>
  <c r="Q157" i="43"/>
  <c r="P157" i="43"/>
  <c r="O157" i="43"/>
  <c r="N157" i="43"/>
  <c r="M157" i="43"/>
  <c r="L157" i="43"/>
  <c r="K157" i="43"/>
  <c r="J157" i="43"/>
  <c r="I157" i="43"/>
  <c r="H157" i="43"/>
  <c r="G157" i="43"/>
  <c r="F157" i="43"/>
  <c r="E157" i="43"/>
  <c r="D157" i="43"/>
  <c r="C157" i="43"/>
  <c r="B157" i="43"/>
  <c r="W156" i="43"/>
  <c r="V156" i="43"/>
  <c r="U156" i="43"/>
  <c r="S156" i="43"/>
  <c r="R156" i="43"/>
  <c r="Q156" i="43"/>
  <c r="P156" i="43"/>
  <c r="O156" i="43"/>
  <c r="N156" i="43"/>
  <c r="Z156" i="43" s="1"/>
  <c r="M156" i="43"/>
  <c r="L156" i="43"/>
  <c r="K156" i="43"/>
  <c r="J156" i="43"/>
  <c r="I156" i="43"/>
  <c r="H156" i="43"/>
  <c r="G156" i="43"/>
  <c r="F156" i="43"/>
  <c r="E156" i="43"/>
  <c r="D156" i="43"/>
  <c r="C156" i="43"/>
  <c r="B156" i="43"/>
  <c r="W155" i="43"/>
  <c r="V155" i="43"/>
  <c r="U155" i="43"/>
  <c r="S155" i="43"/>
  <c r="AA155" i="43" s="1"/>
  <c r="R155" i="43"/>
  <c r="Q155" i="43"/>
  <c r="P155" i="43"/>
  <c r="O155" i="43"/>
  <c r="N155" i="43"/>
  <c r="M155" i="43"/>
  <c r="L155" i="43"/>
  <c r="K155" i="43"/>
  <c r="J155" i="43"/>
  <c r="I155" i="43"/>
  <c r="H155" i="43"/>
  <c r="G155" i="43"/>
  <c r="F155" i="43"/>
  <c r="E155" i="43"/>
  <c r="D155" i="43"/>
  <c r="C155" i="43"/>
  <c r="B155" i="43"/>
  <c r="W154" i="43"/>
  <c r="V154" i="43"/>
  <c r="U154" i="43"/>
  <c r="S154" i="43"/>
  <c r="AA154" i="43" s="1"/>
  <c r="R154" i="43"/>
  <c r="Q154" i="43"/>
  <c r="P154" i="43"/>
  <c r="O154" i="43"/>
  <c r="N154" i="43"/>
  <c r="M154" i="43"/>
  <c r="L154" i="43"/>
  <c r="K154" i="43"/>
  <c r="J154" i="43"/>
  <c r="I154" i="43"/>
  <c r="H154" i="43"/>
  <c r="G154" i="43"/>
  <c r="F154" i="43"/>
  <c r="E154" i="43"/>
  <c r="D154" i="43"/>
  <c r="C154" i="43"/>
  <c r="B154" i="43"/>
  <c r="W153" i="43"/>
  <c r="V153" i="43"/>
  <c r="U153" i="43"/>
  <c r="S153" i="43"/>
  <c r="R153" i="43"/>
  <c r="Q153" i="43"/>
  <c r="P153" i="43"/>
  <c r="O153" i="43"/>
  <c r="N153" i="43"/>
  <c r="M153" i="43"/>
  <c r="L153" i="43"/>
  <c r="K153" i="43"/>
  <c r="J153" i="43"/>
  <c r="I153" i="43"/>
  <c r="H153" i="43"/>
  <c r="G153" i="43"/>
  <c r="F153" i="43"/>
  <c r="E153" i="43"/>
  <c r="D153" i="43"/>
  <c r="C153" i="43"/>
  <c r="B153" i="43"/>
  <c r="W152" i="43"/>
  <c r="V152" i="43"/>
  <c r="U152" i="43"/>
  <c r="S152" i="43"/>
  <c r="R152" i="43"/>
  <c r="Q152" i="43"/>
  <c r="P152" i="43"/>
  <c r="O152" i="43"/>
  <c r="N152" i="43"/>
  <c r="Z152" i="43" s="1"/>
  <c r="M152" i="43"/>
  <c r="L152" i="43"/>
  <c r="K152" i="43"/>
  <c r="J152" i="43"/>
  <c r="I152" i="43"/>
  <c r="H152" i="43"/>
  <c r="G152" i="43"/>
  <c r="F152" i="43"/>
  <c r="E152" i="43"/>
  <c r="D152" i="43"/>
  <c r="C152" i="43"/>
  <c r="B152" i="43"/>
  <c r="W151" i="43"/>
  <c r="V151" i="43"/>
  <c r="U151" i="43"/>
  <c r="S151" i="43"/>
  <c r="AA151" i="43" s="1"/>
  <c r="R151" i="43"/>
  <c r="Q151" i="43"/>
  <c r="P151" i="43"/>
  <c r="O151" i="43"/>
  <c r="N151" i="43"/>
  <c r="M151" i="43"/>
  <c r="L151" i="43"/>
  <c r="K151" i="43"/>
  <c r="J151" i="43"/>
  <c r="I151" i="43"/>
  <c r="H151" i="43"/>
  <c r="G151" i="43"/>
  <c r="F151" i="43"/>
  <c r="E151" i="43"/>
  <c r="D151" i="43"/>
  <c r="C151" i="43"/>
  <c r="B151" i="43"/>
  <c r="W150" i="43"/>
  <c r="V150" i="43"/>
  <c r="U150" i="43"/>
  <c r="S150" i="43"/>
  <c r="AA150" i="43" s="1"/>
  <c r="R150" i="43"/>
  <c r="Q150" i="43"/>
  <c r="P150" i="43"/>
  <c r="O150" i="43"/>
  <c r="N150" i="43"/>
  <c r="M150" i="43"/>
  <c r="L150" i="43"/>
  <c r="K150" i="43"/>
  <c r="J150" i="43"/>
  <c r="I150" i="43"/>
  <c r="H150" i="43"/>
  <c r="G150" i="43"/>
  <c r="F150" i="43"/>
  <c r="E150" i="43"/>
  <c r="D150" i="43"/>
  <c r="C150" i="43"/>
  <c r="B150" i="43"/>
  <c r="W149" i="43"/>
  <c r="V149" i="43"/>
  <c r="U149" i="43"/>
  <c r="S149" i="43"/>
  <c r="R149" i="43"/>
  <c r="Q149" i="43"/>
  <c r="P149" i="43"/>
  <c r="O149" i="43"/>
  <c r="N149" i="43"/>
  <c r="M149" i="43"/>
  <c r="L149" i="43"/>
  <c r="K149" i="43"/>
  <c r="J149" i="43"/>
  <c r="I149" i="43"/>
  <c r="H149" i="43"/>
  <c r="G149" i="43"/>
  <c r="F149" i="43"/>
  <c r="E149" i="43"/>
  <c r="D149" i="43"/>
  <c r="C149" i="43"/>
  <c r="B149" i="43"/>
  <c r="W148" i="43"/>
  <c r="V148" i="43"/>
  <c r="U148" i="43"/>
  <c r="S148" i="43"/>
  <c r="R148" i="43"/>
  <c r="Q148" i="43"/>
  <c r="P148" i="43"/>
  <c r="O148" i="43"/>
  <c r="N148" i="43"/>
  <c r="Z148" i="43" s="1"/>
  <c r="M148" i="43"/>
  <c r="L148" i="43"/>
  <c r="K148" i="43"/>
  <c r="J148" i="43"/>
  <c r="I148" i="43"/>
  <c r="H148" i="43"/>
  <c r="G148" i="43"/>
  <c r="F148" i="43"/>
  <c r="E148" i="43"/>
  <c r="D148" i="43"/>
  <c r="C148" i="43"/>
  <c r="B148" i="43"/>
  <c r="W147" i="43"/>
  <c r="V147" i="43"/>
  <c r="U147" i="43"/>
  <c r="S147" i="43"/>
  <c r="AA147" i="43" s="1"/>
  <c r="R147" i="43"/>
  <c r="Q147" i="43"/>
  <c r="P147" i="43"/>
  <c r="O147" i="43"/>
  <c r="N147" i="43"/>
  <c r="M147" i="43"/>
  <c r="L147" i="43"/>
  <c r="K147" i="43"/>
  <c r="J147" i="43"/>
  <c r="I147" i="43"/>
  <c r="H147" i="43"/>
  <c r="G147" i="43"/>
  <c r="F147" i="43"/>
  <c r="E147" i="43"/>
  <c r="D147" i="43"/>
  <c r="C147" i="43"/>
  <c r="B147" i="43"/>
  <c r="W146" i="43"/>
  <c r="V146" i="43"/>
  <c r="U146" i="43"/>
  <c r="S146" i="43"/>
  <c r="AA146" i="43" s="1"/>
  <c r="R146" i="43"/>
  <c r="Q146" i="43"/>
  <c r="P146" i="43"/>
  <c r="O146" i="43"/>
  <c r="N146" i="43"/>
  <c r="M146" i="43"/>
  <c r="L146" i="43"/>
  <c r="K146" i="43"/>
  <c r="J146" i="43"/>
  <c r="I146" i="43"/>
  <c r="H146" i="43"/>
  <c r="G146" i="43"/>
  <c r="F146" i="43"/>
  <c r="E146" i="43"/>
  <c r="D146" i="43"/>
  <c r="C146" i="43"/>
  <c r="B146" i="43"/>
  <c r="W145" i="43"/>
  <c r="V145" i="43"/>
  <c r="U145" i="43"/>
  <c r="S145" i="43"/>
  <c r="R145" i="43"/>
  <c r="Q145" i="43"/>
  <c r="P145" i="43"/>
  <c r="O145" i="43"/>
  <c r="N145" i="43"/>
  <c r="M145" i="43"/>
  <c r="L145" i="43"/>
  <c r="K145" i="43"/>
  <c r="J145" i="43"/>
  <c r="I145" i="43"/>
  <c r="H145" i="43"/>
  <c r="G145" i="43"/>
  <c r="F145" i="43"/>
  <c r="E145" i="43"/>
  <c r="D145" i="43"/>
  <c r="C145" i="43"/>
  <c r="B145" i="43"/>
  <c r="W144" i="43"/>
  <c r="V144" i="43"/>
  <c r="U144" i="43"/>
  <c r="S144" i="43"/>
  <c r="R144" i="43"/>
  <c r="Q144" i="43"/>
  <c r="P144" i="43"/>
  <c r="O144" i="43"/>
  <c r="N144" i="43"/>
  <c r="Z144" i="43" s="1"/>
  <c r="M144" i="43"/>
  <c r="L144" i="43"/>
  <c r="K144" i="43"/>
  <c r="J144" i="43"/>
  <c r="I144" i="43"/>
  <c r="H144" i="43"/>
  <c r="G144" i="43"/>
  <c r="F144" i="43"/>
  <c r="E144" i="43"/>
  <c r="D144" i="43"/>
  <c r="C144" i="43"/>
  <c r="B144" i="43"/>
  <c r="W143" i="43"/>
  <c r="V143" i="43"/>
  <c r="U143" i="43"/>
  <c r="S143" i="43"/>
  <c r="AA143" i="43" s="1"/>
  <c r="R143" i="43"/>
  <c r="Q143" i="43"/>
  <c r="P143" i="43"/>
  <c r="O143" i="43"/>
  <c r="N143" i="43"/>
  <c r="M143" i="43"/>
  <c r="L143" i="43"/>
  <c r="K143" i="43"/>
  <c r="J143" i="43"/>
  <c r="I143" i="43"/>
  <c r="H143" i="43"/>
  <c r="G143" i="43"/>
  <c r="F143" i="43"/>
  <c r="E143" i="43"/>
  <c r="D143" i="43"/>
  <c r="C143" i="43"/>
  <c r="B143" i="43"/>
  <c r="W142" i="43"/>
  <c r="V142" i="43"/>
  <c r="U142" i="43"/>
  <c r="S142" i="43"/>
  <c r="AA142" i="43" s="1"/>
  <c r="R142" i="43"/>
  <c r="Q142" i="43"/>
  <c r="P142" i="43"/>
  <c r="O142" i="43"/>
  <c r="N142" i="43"/>
  <c r="M142" i="43"/>
  <c r="L142" i="43"/>
  <c r="K142" i="43"/>
  <c r="J142" i="43"/>
  <c r="I142" i="43"/>
  <c r="H142" i="43"/>
  <c r="G142" i="43"/>
  <c r="F142" i="43"/>
  <c r="E142" i="43"/>
  <c r="D142" i="43"/>
  <c r="C142" i="43"/>
  <c r="B142" i="43"/>
  <c r="W141" i="43"/>
  <c r="V141" i="43"/>
  <c r="U141" i="43"/>
  <c r="S141" i="43"/>
  <c r="R141" i="43"/>
  <c r="Q141" i="43"/>
  <c r="P141" i="43"/>
  <c r="O141" i="43"/>
  <c r="N141" i="43"/>
  <c r="M141" i="43"/>
  <c r="L141" i="43"/>
  <c r="K141" i="43"/>
  <c r="J141" i="43"/>
  <c r="I141" i="43"/>
  <c r="H141" i="43"/>
  <c r="G141" i="43"/>
  <c r="F141" i="43"/>
  <c r="E141" i="43"/>
  <c r="D141" i="43"/>
  <c r="C141" i="43"/>
  <c r="B141" i="43"/>
  <c r="W140" i="43"/>
  <c r="V140" i="43"/>
  <c r="U140" i="43"/>
  <c r="S140" i="43"/>
  <c r="R140" i="43"/>
  <c r="Q140" i="43"/>
  <c r="P140" i="43"/>
  <c r="O140" i="43"/>
  <c r="N140" i="43"/>
  <c r="Z140" i="43" s="1"/>
  <c r="M140" i="43"/>
  <c r="L140" i="43"/>
  <c r="K140" i="43"/>
  <c r="J140" i="43"/>
  <c r="I140" i="43"/>
  <c r="H140" i="43"/>
  <c r="G140" i="43"/>
  <c r="F140" i="43"/>
  <c r="E140" i="43"/>
  <c r="D140" i="43"/>
  <c r="C140" i="43"/>
  <c r="B140" i="43"/>
  <c r="W139" i="43"/>
  <c r="V139" i="43"/>
  <c r="U139" i="43"/>
  <c r="S139" i="43"/>
  <c r="AA139" i="43" s="1"/>
  <c r="R139" i="43"/>
  <c r="Q139" i="43"/>
  <c r="P139" i="43"/>
  <c r="O139" i="43"/>
  <c r="N139" i="43"/>
  <c r="M139" i="43"/>
  <c r="L139" i="43"/>
  <c r="K139" i="43"/>
  <c r="J139" i="43"/>
  <c r="I139" i="43"/>
  <c r="H139" i="43"/>
  <c r="G139" i="43"/>
  <c r="F139" i="43"/>
  <c r="E139" i="43"/>
  <c r="D139" i="43"/>
  <c r="C139" i="43"/>
  <c r="B139" i="43"/>
  <c r="W138" i="43"/>
  <c r="V138" i="43"/>
  <c r="U138" i="43"/>
  <c r="S138" i="43"/>
  <c r="AA138" i="43" s="1"/>
  <c r="R138" i="43"/>
  <c r="Q138" i="43"/>
  <c r="P138" i="43"/>
  <c r="O138" i="43"/>
  <c r="N138" i="43"/>
  <c r="M138" i="43"/>
  <c r="L138" i="43"/>
  <c r="K138" i="43"/>
  <c r="J138" i="43"/>
  <c r="I138" i="43"/>
  <c r="H138" i="43"/>
  <c r="G138" i="43"/>
  <c r="F138" i="43"/>
  <c r="E138" i="43"/>
  <c r="D138" i="43"/>
  <c r="C138" i="43"/>
  <c r="B138" i="43"/>
  <c r="W137" i="43"/>
  <c r="V137" i="43"/>
  <c r="U137" i="43"/>
  <c r="S137" i="43"/>
  <c r="R137" i="43"/>
  <c r="Q137" i="43"/>
  <c r="P137" i="43"/>
  <c r="O137" i="43"/>
  <c r="N137" i="43"/>
  <c r="M137" i="43"/>
  <c r="L137" i="43"/>
  <c r="K137" i="43"/>
  <c r="J137" i="43"/>
  <c r="I137" i="43"/>
  <c r="H137" i="43"/>
  <c r="G137" i="43"/>
  <c r="F137" i="43"/>
  <c r="E137" i="43"/>
  <c r="D137" i="43"/>
  <c r="C137" i="43"/>
  <c r="B137" i="43"/>
  <c r="W136" i="43"/>
  <c r="V136" i="43"/>
  <c r="U136" i="43"/>
  <c r="S136" i="43"/>
  <c r="R136" i="43"/>
  <c r="Q136" i="43"/>
  <c r="P136" i="43"/>
  <c r="O136" i="43"/>
  <c r="N136" i="43"/>
  <c r="Z136" i="43" s="1"/>
  <c r="M136" i="43"/>
  <c r="L136" i="43"/>
  <c r="K136" i="43"/>
  <c r="J136" i="43"/>
  <c r="I136" i="43"/>
  <c r="H136" i="43"/>
  <c r="G136" i="43"/>
  <c r="F136" i="43"/>
  <c r="E136" i="43"/>
  <c r="D136" i="43"/>
  <c r="C136" i="43"/>
  <c r="B136" i="43"/>
  <c r="W135" i="43"/>
  <c r="V135" i="43"/>
  <c r="U135" i="43"/>
  <c r="S135" i="43"/>
  <c r="AA135" i="43" s="1"/>
  <c r="R135" i="43"/>
  <c r="Q135" i="43"/>
  <c r="P135" i="43"/>
  <c r="O135" i="43"/>
  <c r="N135" i="43"/>
  <c r="M135" i="43"/>
  <c r="L135" i="43"/>
  <c r="K135" i="43"/>
  <c r="J135" i="43"/>
  <c r="I135" i="43"/>
  <c r="H135" i="43"/>
  <c r="G135" i="43"/>
  <c r="F135" i="43"/>
  <c r="E135" i="43"/>
  <c r="D135" i="43"/>
  <c r="C135" i="43"/>
  <c r="B135" i="43"/>
  <c r="W134" i="43"/>
  <c r="V134" i="43"/>
  <c r="U134" i="43"/>
  <c r="S134" i="43"/>
  <c r="AA134" i="43" s="1"/>
  <c r="R134" i="43"/>
  <c r="Q134" i="43"/>
  <c r="P134" i="43"/>
  <c r="O134" i="43"/>
  <c r="N134" i="43"/>
  <c r="M134" i="43"/>
  <c r="L134" i="43"/>
  <c r="K134" i="43"/>
  <c r="J134" i="43"/>
  <c r="I134" i="43"/>
  <c r="H134" i="43"/>
  <c r="G134" i="43"/>
  <c r="F134" i="43"/>
  <c r="E134" i="43"/>
  <c r="D134" i="43"/>
  <c r="C134" i="43"/>
  <c r="B134" i="43"/>
  <c r="W133" i="43"/>
  <c r="V133" i="43"/>
  <c r="U133" i="43"/>
  <c r="S133" i="43"/>
  <c r="R133" i="43"/>
  <c r="Q133" i="43"/>
  <c r="P133" i="43"/>
  <c r="O133" i="43"/>
  <c r="N133" i="43"/>
  <c r="M133" i="43"/>
  <c r="L133" i="43"/>
  <c r="K133" i="43"/>
  <c r="J133" i="43"/>
  <c r="I133" i="43"/>
  <c r="H133" i="43"/>
  <c r="G133" i="43"/>
  <c r="F133" i="43"/>
  <c r="E133" i="43"/>
  <c r="D133" i="43"/>
  <c r="C133" i="43"/>
  <c r="B133" i="43"/>
  <c r="W132" i="43"/>
  <c r="V132" i="43"/>
  <c r="U132" i="43"/>
  <c r="S132" i="43"/>
  <c r="R132" i="43"/>
  <c r="Q132" i="43"/>
  <c r="P132" i="43"/>
  <c r="O132" i="43"/>
  <c r="N132" i="43"/>
  <c r="Z132" i="43" s="1"/>
  <c r="M132" i="43"/>
  <c r="L132" i="43"/>
  <c r="K132" i="43"/>
  <c r="J132" i="43"/>
  <c r="I132" i="43"/>
  <c r="H132" i="43"/>
  <c r="G132" i="43"/>
  <c r="F132" i="43"/>
  <c r="E132" i="43"/>
  <c r="D132" i="43"/>
  <c r="C132" i="43"/>
  <c r="B132" i="43"/>
  <c r="W131" i="43"/>
  <c r="V131" i="43"/>
  <c r="U131" i="43"/>
  <c r="S131" i="43"/>
  <c r="AA131" i="43" s="1"/>
  <c r="R131" i="43"/>
  <c r="Q131" i="43"/>
  <c r="P131" i="43"/>
  <c r="O131" i="43"/>
  <c r="N131" i="43"/>
  <c r="M131" i="43"/>
  <c r="L131" i="43"/>
  <c r="K131" i="43"/>
  <c r="J131" i="43"/>
  <c r="I131" i="43"/>
  <c r="H131" i="43"/>
  <c r="G131" i="43"/>
  <c r="F131" i="43"/>
  <c r="E131" i="43"/>
  <c r="D131" i="43"/>
  <c r="C131" i="43"/>
  <c r="B131" i="43"/>
  <c r="W130" i="43"/>
  <c r="V130" i="43"/>
  <c r="U130" i="43"/>
  <c r="S130" i="43"/>
  <c r="AA130" i="43" s="1"/>
  <c r="R130" i="43"/>
  <c r="Q130" i="43"/>
  <c r="P130" i="43"/>
  <c r="O130" i="43"/>
  <c r="N130" i="43"/>
  <c r="M130" i="43"/>
  <c r="L130" i="43"/>
  <c r="K130" i="43"/>
  <c r="J130" i="43"/>
  <c r="I130" i="43"/>
  <c r="H130" i="43"/>
  <c r="G130" i="43"/>
  <c r="F130" i="43"/>
  <c r="E130" i="43"/>
  <c r="D130" i="43"/>
  <c r="C130" i="43"/>
  <c r="B130" i="43"/>
  <c r="W129" i="43"/>
  <c r="V129" i="43"/>
  <c r="U129" i="43"/>
  <c r="S129" i="43"/>
  <c r="R129" i="43"/>
  <c r="Q129" i="43"/>
  <c r="P129" i="43"/>
  <c r="O129" i="43"/>
  <c r="N129" i="43"/>
  <c r="M129" i="43"/>
  <c r="L129" i="43"/>
  <c r="K129" i="43"/>
  <c r="J129" i="43"/>
  <c r="I129" i="43"/>
  <c r="H129" i="43"/>
  <c r="G129" i="43"/>
  <c r="F129" i="43"/>
  <c r="E129" i="43"/>
  <c r="D129" i="43"/>
  <c r="C129" i="43"/>
  <c r="B129" i="43"/>
  <c r="W128" i="43"/>
  <c r="V128" i="43"/>
  <c r="U128" i="43"/>
  <c r="S128" i="43"/>
  <c r="R128" i="43"/>
  <c r="Q128" i="43"/>
  <c r="P128" i="43"/>
  <c r="O128" i="43"/>
  <c r="N128" i="43"/>
  <c r="Z128" i="43" s="1"/>
  <c r="M128" i="43"/>
  <c r="L128" i="43"/>
  <c r="K128" i="43"/>
  <c r="J128" i="43"/>
  <c r="I128" i="43"/>
  <c r="H128" i="43"/>
  <c r="G128" i="43"/>
  <c r="F128" i="43"/>
  <c r="E128" i="43"/>
  <c r="D128" i="43"/>
  <c r="C128" i="43"/>
  <c r="B128" i="43"/>
  <c r="W127" i="43"/>
  <c r="V127" i="43"/>
  <c r="U127" i="43"/>
  <c r="S127" i="43"/>
  <c r="AA127" i="43" s="1"/>
  <c r="R127" i="43"/>
  <c r="Q127" i="43"/>
  <c r="P127" i="43"/>
  <c r="O127" i="43"/>
  <c r="N127" i="43"/>
  <c r="M127" i="43"/>
  <c r="L127" i="43"/>
  <c r="K127" i="43"/>
  <c r="J127" i="43"/>
  <c r="I127" i="43"/>
  <c r="H127" i="43"/>
  <c r="G127" i="43"/>
  <c r="F127" i="43"/>
  <c r="E127" i="43"/>
  <c r="D127" i="43"/>
  <c r="C127" i="43"/>
  <c r="B127" i="43"/>
  <c r="W126" i="43"/>
  <c r="V126" i="43"/>
  <c r="U126" i="43"/>
  <c r="S126" i="43"/>
  <c r="AA126" i="43" s="1"/>
  <c r="R126" i="43"/>
  <c r="Q126" i="43"/>
  <c r="P126" i="43"/>
  <c r="O126" i="43"/>
  <c r="N126" i="43"/>
  <c r="M126" i="43"/>
  <c r="L126" i="43"/>
  <c r="K126" i="43"/>
  <c r="J126" i="43"/>
  <c r="I126" i="43"/>
  <c r="H126" i="43"/>
  <c r="G126" i="43"/>
  <c r="F126" i="43"/>
  <c r="E126" i="43"/>
  <c r="D126" i="43"/>
  <c r="C126" i="43"/>
  <c r="B126" i="43"/>
  <c r="W125" i="43"/>
  <c r="V125" i="43"/>
  <c r="U125" i="43"/>
  <c r="S125" i="43"/>
  <c r="R125" i="43"/>
  <c r="Q125" i="43"/>
  <c r="P125" i="43"/>
  <c r="O125" i="43"/>
  <c r="N125" i="43"/>
  <c r="M125" i="43"/>
  <c r="L125" i="43"/>
  <c r="K125" i="43"/>
  <c r="J125" i="43"/>
  <c r="I125" i="43"/>
  <c r="H125" i="43"/>
  <c r="G125" i="43"/>
  <c r="F125" i="43"/>
  <c r="E125" i="43"/>
  <c r="D125" i="43"/>
  <c r="C125" i="43"/>
  <c r="B125" i="43"/>
  <c r="W124" i="43"/>
  <c r="V124" i="43"/>
  <c r="U124" i="43"/>
  <c r="S124" i="43"/>
  <c r="R124" i="43"/>
  <c r="Q124" i="43"/>
  <c r="P124" i="43"/>
  <c r="O124" i="43"/>
  <c r="N124" i="43"/>
  <c r="Z124" i="43" s="1"/>
  <c r="M124" i="43"/>
  <c r="L124" i="43"/>
  <c r="K124" i="43"/>
  <c r="J124" i="43"/>
  <c r="I124" i="43"/>
  <c r="H124" i="43"/>
  <c r="G124" i="43"/>
  <c r="F124" i="43"/>
  <c r="E124" i="43"/>
  <c r="D124" i="43"/>
  <c r="C124" i="43"/>
  <c r="B124" i="43"/>
  <c r="W123" i="43"/>
  <c r="V123" i="43"/>
  <c r="U123" i="43"/>
  <c r="S123" i="43"/>
  <c r="AA123" i="43" s="1"/>
  <c r="R123" i="43"/>
  <c r="Q123" i="43"/>
  <c r="P123" i="43"/>
  <c r="O123" i="43"/>
  <c r="N123" i="43"/>
  <c r="M123" i="43"/>
  <c r="L123" i="43"/>
  <c r="K123" i="43"/>
  <c r="J123" i="43"/>
  <c r="I123" i="43"/>
  <c r="H123" i="43"/>
  <c r="G123" i="43"/>
  <c r="F123" i="43"/>
  <c r="E123" i="43"/>
  <c r="D123" i="43"/>
  <c r="C123" i="43"/>
  <c r="B123" i="43"/>
  <c r="W122" i="43"/>
  <c r="V122" i="43"/>
  <c r="U122" i="43"/>
  <c r="S122" i="43"/>
  <c r="AA122" i="43" s="1"/>
  <c r="R122" i="43"/>
  <c r="Q122" i="43"/>
  <c r="P122" i="43"/>
  <c r="O122" i="43"/>
  <c r="N122" i="43"/>
  <c r="M122" i="43"/>
  <c r="L122" i="43"/>
  <c r="K122" i="43"/>
  <c r="J122" i="43"/>
  <c r="I122" i="43"/>
  <c r="H122" i="43"/>
  <c r="G122" i="43"/>
  <c r="F122" i="43"/>
  <c r="E122" i="43"/>
  <c r="D122" i="43"/>
  <c r="C122" i="43"/>
  <c r="B122" i="43"/>
  <c r="W121" i="43"/>
  <c r="V121" i="43"/>
  <c r="U121" i="43"/>
  <c r="S121" i="43"/>
  <c r="R121" i="43"/>
  <c r="Q121" i="43"/>
  <c r="P121" i="43"/>
  <c r="O121" i="43"/>
  <c r="N121" i="43"/>
  <c r="M121" i="43"/>
  <c r="L121" i="43"/>
  <c r="K121" i="43"/>
  <c r="J121" i="43"/>
  <c r="I121" i="43"/>
  <c r="H121" i="43"/>
  <c r="G121" i="43"/>
  <c r="F121" i="43"/>
  <c r="E121" i="43"/>
  <c r="D121" i="43"/>
  <c r="C121" i="43"/>
  <c r="B121" i="43"/>
  <c r="W120" i="43"/>
  <c r="V120" i="43"/>
  <c r="U120" i="43"/>
  <c r="S120" i="43"/>
  <c r="R120" i="43"/>
  <c r="Q120" i="43"/>
  <c r="P120" i="43"/>
  <c r="O120" i="43"/>
  <c r="N120" i="43"/>
  <c r="Z120" i="43" s="1"/>
  <c r="M120" i="43"/>
  <c r="L120" i="43"/>
  <c r="K120" i="43"/>
  <c r="J120" i="43"/>
  <c r="I120" i="43"/>
  <c r="H120" i="43"/>
  <c r="G120" i="43"/>
  <c r="F120" i="43"/>
  <c r="E120" i="43"/>
  <c r="D120" i="43"/>
  <c r="C120" i="43"/>
  <c r="B120" i="43"/>
  <c r="W119" i="43"/>
  <c r="V119" i="43"/>
  <c r="U119" i="43"/>
  <c r="S119" i="43"/>
  <c r="AA119" i="43" s="1"/>
  <c r="R119" i="43"/>
  <c r="Q119" i="43"/>
  <c r="P119" i="43"/>
  <c r="O119" i="43"/>
  <c r="N119" i="43"/>
  <c r="M119" i="43"/>
  <c r="L119" i="43"/>
  <c r="K119" i="43"/>
  <c r="J119" i="43"/>
  <c r="I119" i="43"/>
  <c r="H119" i="43"/>
  <c r="G119" i="43"/>
  <c r="F119" i="43"/>
  <c r="E119" i="43"/>
  <c r="D119" i="43"/>
  <c r="C119" i="43"/>
  <c r="B119" i="43"/>
  <c r="W118" i="43"/>
  <c r="V118" i="43"/>
  <c r="U118" i="43"/>
  <c r="S118" i="43"/>
  <c r="AA118" i="43" s="1"/>
  <c r="R118" i="43"/>
  <c r="Q118" i="43"/>
  <c r="P118" i="43"/>
  <c r="O118" i="43"/>
  <c r="N118" i="43"/>
  <c r="M118" i="43"/>
  <c r="L118" i="43"/>
  <c r="K118" i="43"/>
  <c r="J118" i="43"/>
  <c r="I118" i="43"/>
  <c r="H118" i="43"/>
  <c r="G118" i="43"/>
  <c r="F118" i="43"/>
  <c r="E118" i="43"/>
  <c r="D118" i="43"/>
  <c r="C118" i="43"/>
  <c r="B118" i="43"/>
  <c r="W117" i="43"/>
  <c r="V117" i="43"/>
  <c r="U117" i="43"/>
  <c r="S117" i="43"/>
  <c r="R117" i="43"/>
  <c r="Q117" i="43"/>
  <c r="P117" i="43"/>
  <c r="O117" i="43"/>
  <c r="N117" i="43"/>
  <c r="M117" i="43"/>
  <c r="L117" i="43"/>
  <c r="K117" i="43"/>
  <c r="J117" i="43"/>
  <c r="I117" i="43"/>
  <c r="H117" i="43"/>
  <c r="G117" i="43"/>
  <c r="F117" i="43"/>
  <c r="E117" i="43"/>
  <c r="D117" i="43"/>
  <c r="C117" i="43"/>
  <c r="B117" i="43"/>
  <c r="W116" i="43"/>
  <c r="V116" i="43"/>
  <c r="U116" i="43"/>
  <c r="S116" i="43"/>
  <c r="R116" i="43"/>
  <c r="Q116" i="43"/>
  <c r="P116" i="43"/>
  <c r="O116" i="43"/>
  <c r="N116" i="43"/>
  <c r="Z116" i="43" s="1"/>
  <c r="M116" i="43"/>
  <c r="L116" i="43"/>
  <c r="K116" i="43"/>
  <c r="J116" i="43"/>
  <c r="I116" i="43"/>
  <c r="H116" i="43"/>
  <c r="G116" i="43"/>
  <c r="F116" i="43"/>
  <c r="E116" i="43"/>
  <c r="D116" i="43"/>
  <c r="C116" i="43"/>
  <c r="B116" i="43"/>
  <c r="W115" i="43"/>
  <c r="V115" i="43"/>
  <c r="U115" i="43"/>
  <c r="S115" i="43"/>
  <c r="AA115" i="43" s="1"/>
  <c r="R115" i="43"/>
  <c r="Q115" i="43"/>
  <c r="P115" i="43"/>
  <c r="O115" i="43"/>
  <c r="N115" i="43"/>
  <c r="M115" i="43"/>
  <c r="L115" i="43"/>
  <c r="K115" i="43"/>
  <c r="J115" i="43"/>
  <c r="I115" i="43"/>
  <c r="H115" i="43"/>
  <c r="G115" i="43"/>
  <c r="F115" i="43"/>
  <c r="E115" i="43"/>
  <c r="D115" i="43"/>
  <c r="C115" i="43"/>
  <c r="B115" i="43"/>
  <c r="W114" i="43"/>
  <c r="V114" i="43"/>
  <c r="U114" i="43"/>
  <c r="S114" i="43"/>
  <c r="AA114" i="43" s="1"/>
  <c r="R114" i="43"/>
  <c r="Q114" i="43"/>
  <c r="P114" i="43"/>
  <c r="O114" i="43"/>
  <c r="N114" i="43"/>
  <c r="M114" i="43"/>
  <c r="L114" i="43"/>
  <c r="K114" i="43"/>
  <c r="J114" i="43"/>
  <c r="I114" i="43"/>
  <c r="H114" i="43"/>
  <c r="G114" i="43"/>
  <c r="F114" i="43"/>
  <c r="E114" i="43"/>
  <c r="D114" i="43"/>
  <c r="C114" i="43"/>
  <c r="B114" i="43"/>
  <c r="W113" i="43"/>
  <c r="V113" i="43"/>
  <c r="U113" i="43"/>
  <c r="S113" i="43"/>
  <c r="R113" i="43"/>
  <c r="Q113" i="43"/>
  <c r="P113" i="43"/>
  <c r="O113" i="43"/>
  <c r="N113" i="43"/>
  <c r="M113" i="43"/>
  <c r="L113" i="43"/>
  <c r="K113" i="43"/>
  <c r="J113" i="43"/>
  <c r="I113" i="43"/>
  <c r="H113" i="43"/>
  <c r="G113" i="43"/>
  <c r="F113" i="43"/>
  <c r="E113" i="43"/>
  <c r="D113" i="43"/>
  <c r="C113" i="43"/>
  <c r="B113" i="43"/>
  <c r="W112" i="43"/>
  <c r="V112" i="43"/>
  <c r="U112" i="43"/>
  <c r="S112" i="43"/>
  <c r="R112" i="43"/>
  <c r="Q112" i="43"/>
  <c r="P112" i="43"/>
  <c r="O112" i="43"/>
  <c r="N112" i="43"/>
  <c r="Z112" i="43" s="1"/>
  <c r="M112" i="43"/>
  <c r="L112" i="43"/>
  <c r="K112" i="43"/>
  <c r="J112" i="43"/>
  <c r="I112" i="43"/>
  <c r="H112" i="43"/>
  <c r="G112" i="43"/>
  <c r="F112" i="43"/>
  <c r="E112" i="43"/>
  <c r="D112" i="43"/>
  <c r="C112" i="43"/>
  <c r="B112" i="43"/>
  <c r="W111" i="43"/>
  <c r="V111" i="43"/>
  <c r="U111" i="43"/>
  <c r="S111" i="43"/>
  <c r="AA111" i="43" s="1"/>
  <c r="R111" i="43"/>
  <c r="Q111" i="43"/>
  <c r="P111" i="43"/>
  <c r="O111" i="43"/>
  <c r="N111" i="43"/>
  <c r="M111" i="43"/>
  <c r="L111" i="43"/>
  <c r="K111" i="43"/>
  <c r="J111" i="43"/>
  <c r="I111" i="43"/>
  <c r="H111" i="43"/>
  <c r="G111" i="43"/>
  <c r="F111" i="43"/>
  <c r="E111" i="43"/>
  <c r="D111" i="43"/>
  <c r="C111" i="43"/>
  <c r="B111" i="43"/>
  <c r="W110" i="43"/>
  <c r="V110" i="43"/>
  <c r="U110" i="43"/>
  <c r="S110" i="43"/>
  <c r="AA110" i="43" s="1"/>
  <c r="R110" i="43"/>
  <c r="Q110" i="43"/>
  <c r="P110" i="43"/>
  <c r="O110" i="43"/>
  <c r="N110" i="43"/>
  <c r="M110" i="43"/>
  <c r="L110" i="43"/>
  <c r="K110" i="43"/>
  <c r="J110" i="43"/>
  <c r="I110" i="43"/>
  <c r="H110" i="43"/>
  <c r="G110" i="43"/>
  <c r="F110" i="43"/>
  <c r="E110" i="43"/>
  <c r="D110" i="43"/>
  <c r="C110" i="43"/>
  <c r="B110" i="43"/>
  <c r="W109" i="43"/>
  <c r="V109" i="43"/>
  <c r="U109" i="43"/>
  <c r="S109" i="43"/>
  <c r="R109" i="43"/>
  <c r="Q109" i="43"/>
  <c r="P109" i="43"/>
  <c r="O109" i="43"/>
  <c r="N109" i="43"/>
  <c r="M109" i="43"/>
  <c r="L109" i="43"/>
  <c r="K109" i="43"/>
  <c r="J109" i="43"/>
  <c r="I109" i="43"/>
  <c r="H109" i="43"/>
  <c r="G109" i="43"/>
  <c r="F109" i="43"/>
  <c r="E109" i="43"/>
  <c r="D109" i="43"/>
  <c r="C109" i="43"/>
  <c r="B109" i="43"/>
  <c r="W108" i="43"/>
  <c r="V108" i="43"/>
  <c r="U108" i="43"/>
  <c r="S108" i="43"/>
  <c r="R108" i="43"/>
  <c r="Q108" i="43"/>
  <c r="P108" i="43"/>
  <c r="O108" i="43"/>
  <c r="N108" i="43"/>
  <c r="Z108" i="43" s="1"/>
  <c r="M108" i="43"/>
  <c r="L108" i="43"/>
  <c r="K108" i="43"/>
  <c r="J108" i="43"/>
  <c r="I108" i="43"/>
  <c r="H108" i="43"/>
  <c r="G108" i="43"/>
  <c r="F108" i="43"/>
  <c r="E108" i="43"/>
  <c r="D108" i="43"/>
  <c r="C108" i="43"/>
  <c r="B108" i="43"/>
  <c r="W107" i="43"/>
  <c r="V107" i="43"/>
  <c r="U107" i="43"/>
  <c r="S107" i="43"/>
  <c r="AA107" i="43" s="1"/>
  <c r="R107" i="43"/>
  <c r="Q107" i="43"/>
  <c r="P107" i="43"/>
  <c r="O107" i="43"/>
  <c r="N107" i="43"/>
  <c r="M107" i="43"/>
  <c r="L107" i="43"/>
  <c r="K107" i="43"/>
  <c r="J107" i="43"/>
  <c r="I107" i="43"/>
  <c r="H107" i="43"/>
  <c r="G107" i="43"/>
  <c r="F107" i="43"/>
  <c r="E107" i="43"/>
  <c r="D107" i="43"/>
  <c r="C107" i="43"/>
  <c r="B107" i="43"/>
  <c r="W106" i="43"/>
  <c r="V106" i="43"/>
  <c r="U106" i="43"/>
  <c r="S106" i="43"/>
  <c r="AA106" i="43" s="1"/>
  <c r="R106" i="43"/>
  <c r="Q106" i="43"/>
  <c r="P106" i="43"/>
  <c r="O106" i="43"/>
  <c r="N106" i="43"/>
  <c r="M106" i="43"/>
  <c r="L106" i="43"/>
  <c r="K106" i="43"/>
  <c r="J106" i="43"/>
  <c r="I106" i="43"/>
  <c r="H106" i="43"/>
  <c r="G106" i="43"/>
  <c r="F106" i="43"/>
  <c r="E106" i="43"/>
  <c r="D106" i="43"/>
  <c r="C106" i="43"/>
  <c r="B106" i="43"/>
  <c r="W105" i="43"/>
  <c r="V105" i="43"/>
  <c r="U105" i="43"/>
  <c r="S105" i="43"/>
  <c r="R105" i="43"/>
  <c r="Q105" i="43"/>
  <c r="P105" i="43"/>
  <c r="O105" i="43"/>
  <c r="N105" i="43"/>
  <c r="M105" i="43"/>
  <c r="L105" i="43"/>
  <c r="K105" i="43"/>
  <c r="J105" i="43"/>
  <c r="I105" i="43"/>
  <c r="H105" i="43"/>
  <c r="G105" i="43"/>
  <c r="F105" i="43"/>
  <c r="E105" i="43"/>
  <c r="D105" i="43"/>
  <c r="C105" i="43"/>
  <c r="B105" i="43"/>
  <c r="W104" i="43"/>
  <c r="V104" i="43"/>
  <c r="U104" i="43"/>
  <c r="S104" i="43"/>
  <c r="R104" i="43"/>
  <c r="Q104" i="43"/>
  <c r="P104" i="43"/>
  <c r="O104" i="43"/>
  <c r="N104" i="43"/>
  <c r="Z104" i="43" s="1"/>
  <c r="M104" i="43"/>
  <c r="L104" i="43"/>
  <c r="K104" i="43"/>
  <c r="J104" i="43"/>
  <c r="I104" i="43"/>
  <c r="H104" i="43"/>
  <c r="G104" i="43"/>
  <c r="F104" i="43"/>
  <c r="E104" i="43"/>
  <c r="D104" i="43"/>
  <c r="C104" i="43"/>
  <c r="B104" i="43"/>
  <c r="W103" i="43"/>
  <c r="V103" i="43"/>
  <c r="U103" i="43"/>
  <c r="S103" i="43"/>
  <c r="AA103" i="43" s="1"/>
  <c r="R103" i="43"/>
  <c r="Q103" i="43"/>
  <c r="P103" i="43"/>
  <c r="O103" i="43"/>
  <c r="N103" i="43"/>
  <c r="M103" i="43"/>
  <c r="L103" i="43"/>
  <c r="K103" i="43"/>
  <c r="J103" i="43"/>
  <c r="I103" i="43"/>
  <c r="H103" i="43"/>
  <c r="G103" i="43"/>
  <c r="F103" i="43"/>
  <c r="E103" i="43"/>
  <c r="D103" i="43"/>
  <c r="C103" i="43"/>
  <c r="B103" i="43"/>
  <c r="W102" i="43"/>
  <c r="V102" i="43"/>
  <c r="U102" i="43"/>
  <c r="S102" i="43"/>
  <c r="AA102" i="43" s="1"/>
  <c r="R102" i="43"/>
  <c r="Q102" i="43"/>
  <c r="P102" i="43"/>
  <c r="O102" i="43"/>
  <c r="N102" i="43"/>
  <c r="M102" i="43"/>
  <c r="L102" i="43"/>
  <c r="K102" i="43"/>
  <c r="J102" i="43"/>
  <c r="I102" i="43"/>
  <c r="H102" i="43"/>
  <c r="G102" i="43"/>
  <c r="F102" i="43"/>
  <c r="E102" i="43"/>
  <c r="D102" i="43"/>
  <c r="C102" i="43"/>
  <c r="B102" i="43"/>
  <c r="W101" i="43"/>
  <c r="V101" i="43"/>
  <c r="U101" i="43"/>
  <c r="S101" i="43"/>
  <c r="R101" i="43"/>
  <c r="Q101" i="43"/>
  <c r="P101" i="43"/>
  <c r="O101" i="43"/>
  <c r="N101" i="43"/>
  <c r="M101" i="43"/>
  <c r="L101" i="43"/>
  <c r="K101" i="43"/>
  <c r="J101" i="43"/>
  <c r="I101" i="43"/>
  <c r="H101" i="43"/>
  <c r="G101" i="43"/>
  <c r="F101" i="43"/>
  <c r="E101" i="43"/>
  <c r="D101" i="43"/>
  <c r="C101" i="43"/>
  <c r="B101" i="43"/>
  <c r="W100" i="43"/>
  <c r="V100" i="43"/>
  <c r="U100" i="43"/>
  <c r="S100" i="43"/>
  <c r="R100" i="43"/>
  <c r="Q100" i="43"/>
  <c r="P100" i="43"/>
  <c r="O100" i="43"/>
  <c r="N100" i="43"/>
  <c r="Z100" i="43" s="1"/>
  <c r="M100" i="43"/>
  <c r="L100" i="43"/>
  <c r="K100" i="43"/>
  <c r="J100" i="43"/>
  <c r="I100" i="43"/>
  <c r="H100" i="43"/>
  <c r="G100" i="43"/>
  <c r="F100" i="43"/>
  <c r="E100" i="43"/>
  <c r="D100" i="43"/>
  <c r="C100" i="43"/>
  <c r="B100" i="43"/>
  <c r="W99" i="43"/>
  <c r="V99" i="43"/>
  <c r="U99" i="43"/>
  <c r="S99" i="43"/>
  <c r="AA99" i="43" s="1"/>
  <c r="R99" i="43"/>
  <c r="Q99" i="43"/>
  <c r="P99" i="43"/>
  <c r="O99" i="43"/>
  <c r="N99" i="43"/>
  <c r="M99" i="43"/>
  <c r="L99" i="43"/>
  <c r="K99" i="43"/>
  <c r="J99" i="43"/>
  <c r="I99" i="43"/>
  <c r="H99" i="43"/>
  <c r="G99" i="43"/>
  <c r="F99" i="43"/>
  <c r="E99" i="43"/>
  <c r="D99" i="43"/>
  <c r="C99" i="43"/>
  <c r="B99" i="43"/>
  <c r="W98" i="43"/>
  <c r="V98" i="43"/>
  <c r="U98" i="43"/>
  <c r="S98" i="43"/>
  <c r="AA98" i="43" s="1"/>
  <c r="R98" i="43"/>
  <c r="Q98" i="43"/>
  <c r="P98" i="43"/>
  <c r="O98" i="43"/>
  <c r="N98" i="43"/>
  <c r="M98" i="43"/>
  <c r="L98" i="43"/>
  <c r="K98" i="43"/>
  <c r="J98" i="43"/>
  <c r="I98" i="43"/>
  <c r="H98" i="43"/>
  <c r="G98" i="43"/>
  <c r="F98" i="43"/>
  <c r="E98" i="43"/>
  <c r="D98" i="43"/>
  <c r="C98" i="43"/>
  <c r="B98" i="43"/>
  <c r="W97" i="43"/>
  <c r="V97" i="43"/>
  <c r="U97" i="43"/>
  <c r="S97" i="43"/>
  <c r="R97" i="43"/>
  <c r="Q97" i="43"/>
  <c r="P97" i="43"/>
  <c r="O97" i="43"/>
  <c r="N97" i="43"/>
  <c r="M97" i="43"/>
  <c r="L97" i="43"/>
  <c r="K97" i="43"/>
  <c r="J97" i="43"/>
  <c r="I97" i="43"/>
  <c r="H97" i="43"/>
  <c r="G97" i="43"/>
  <c r="F97" i="43"/>
  <c r="E97" i="43"/>
  <c r="D97" i="43"/>
  <c r="C97" i="43"/>
  <c r="B97" i="43"/>
  <c r="W96" i="43"/>
  <c r="V96" i="43"/>
  <c r="U96" i="43"/>
  <c r="S96" i="43"/>
  <c r="R96" i="43"/>
  <c r="Q96" i="43"/>
  <c r="P96" i="43"/>
  <c r="O96" i="43"/>
  <c r="N96" i="43"/>
  <c r="Z96" i="43" s="1"/>
  <c r="M96" i="43"/>
  <c r="L96" i="43"/>
  <c r="K96" i="43"/>
  <c r="J96" i="43"/>
  <c r="I96" i="43"/>
  <c r="H96" i="43"/>
  <c r="G96" i="43"/>
  <c r="F96" i="43"/>
  <c r="E96" i="43"/>
  <c r="D96" i="43"/>
  <c r="C96" i="43"/>
  <c r="B96" i="43"/>
  <c r="W95" i="43"/>
  <c r="V95" i="43"/>
  <c r="U95" i="43"/>
  <c r="S95" i="43"/>
  <c r="AA95" i="43" s="1"/>
  <c r="R95" i="43"/>
  <c r="Q95" i="43"/>
  <c r="P95" i="43"/>
  <c r="O95" i="43"/>
  <c r="N95" i="43"/>
  <c r="M95" i="43"/>
  <c r="L95" i="43"/>
  <c r="K95" i="43"/>
  <c r="J95" i="43"/>
  <c r="I95" i="43"/>
  <c r="H95" i="43"/>
  <c r="G95" i="43"/>
  <c r="F95" i="43"/>
  <c r="E95" i="43"/>
  <c r="D95" i="43"/>
  <c r="C95" i="43"/>
  <c r="B95" i="43"/>
  <c r="W94" i="43"/>
  <c r="V94" i="43"/>
  <c r="U94" i="43"/>
  <c r="S94" i="43"/>
  <c r="AA94" i="43" s="1"/>
  <c r="R94" i="43"/>
  <c r="Q94" i="43"/>
  <c r="P94" i="43"/>
  <c r="O94" i="43"/>
  <c r="N94" i="43"/>
  <c r="M94" i="43"/>
  <c r="L94" i="43"/>
  <c r="K94" i="43"/>
  <c r="J94" i="43"/>
  <c r="I94" i="43"/>
  <c r="H94" i="43"/>
  <c r="G94" i="43"/>
  <c r="F94" i="43"/>
  <c r="E94" i="43"/>
  <c r="D94" i="43"/>
  <c r="C94" i="43"/>
  <c r="B94" i="43"/>
  <c r="W93" i="43"/>
  <c r="V93" i="43"/>
  <c r="U93" i="43"/>
  <c r="S93" i="43"/>
  <c r="R93" i="43"/>
  <c r="Q93" i="43"/>
  <c r="P93" i="43"/>
  <c r="O93" i="43"/>
  <c r="N93" i="43"/>
  <c r="M93" i="43"/>
  <c r="L93" i="43"/>
  <c r="K93" i="43"/>
  <c r="J93" i="43"/>
  <c r="I93" i="43"/>
  <c r="H93" i="43"/>
  <c r="G93" i="43"/>
  <c r="F93" i="43"/>
  <c r="E93" i="43"/>
  <c r="D93" i="43"/>
  <c r="C93" i="43"/>
  <c r="B93" i="43"/>
  <c r="W92" i="43"/>
  <c r="V92" i="43"/>
  <c r="U92" i="43"/>
  <c r="S92" i="43"/>
  <c r="R92" i="43"/>
  <c r="Q92" i="43"/>
  <c r="P92" i="43"/>
  <c r="O92" i="43"/>
  <c r="N92" i="43"/>
  <c r="Z92" i="43" s="1"/>
  <c r="M92" i="43"/>
  <c r="L92" i="43"/>
  <c r="K92" i="43"/>
  <c r="J92" i="43"/>
  <c r="I92" i="43"/>
  <c r="H92" i="43"/>
  <c r="G92" i="43"/>
  <c r="F92" i="43"/>
  <c r="E92" i="43"/>
  <c r="D92" i="43"/>
  <c r="C92" i="43"/>
  <c r="B92" i="43"/>
  <c r="W91" i="43"/>
  <c r="V91" i="43"/>
  <c r="U91" i="43"/>
  <c r="S91" i="43"/>
  <c r="AA91" i="43" s="1"/>
  <c r="R91" i="43"/>
  <c r="Q91" i="43"/>
  <c r="P91" i="43"/>
  <c r="O91" i="43"/>
  <c r="N91" i="43"/>
  <c r="M91" i="43"/>
  <c r="L91" i="43"/>
  <c r="K91" i="43"/>
  <c r="J91" i="43"/>
  <c r="I91" i="43"/>
  <c r="H91" i="43"/>
  <c r="G91" i="43"/>
  <c r="F91" i="43"/>
  <c r="E91" i="43"/>
  <c r="D91" i="43"/>
  <c r="C91" i="43"/>
  <c r="B91" i="43"/>
  <c r="W90" i="43"/>
  <c r="V90" i="43"/>
  <c r="U90" i="43"/>
  <c r="S90" i="43"/>
  <c r="AA90" i="43" s="1"/>
  <c r="R90" i="43"/>
  <c r="Q90" i="43"/>
  <c r="P90" i="43"/>
  <c r="O90" i="43"/>
  <c r="N90" i="43"/>
  <c r="M90" i="43"/>
  <c r="L90" i="43"/>
  <c r="K90" i="43"/>
  <c r="J90" i="43"/>
  <c r="I90" i="43"/>
  <c r="H90" i="43"/>
  <c r="G90" i="43"/>
  <c r="F90" i="43"/>
  <c r="E90" i="43"/>
  <c r="D90" i="43"/>
  <c r="C90" i="43"/>
  <c r="B90" i="43"/>
  <c r="W89" i="43"/>
  <c r="V89" i="43"/>
  <c r="U89" i="43"/>
  <c r="S89" i="43"/>
  <c r="R89" i="43"/>
  <c r="Q89" i="43"/>
  <c r="P89" i="43"/>
  <c r="O89" i="43"/>
  <c r="N89" i="43"/>
  <c r="M89" i="43"/>
  <c r="L89" i="43"/>
  <c r="K89" i="43"/>
  <c r="J89" i="43"/>
  <c r="I89" i="43"/>
  <c r="H89" i="43"/>
  <c r="G89" i="43"/>
  <c r="F89" i="43"/>
  <c r="E89" i="43"/>
  <c r="D89" i="43"/>
  <c r="C89" i="43"/>
  <c r="B89" i="43"/>
  <c r="W88" i="43"/>
  <c r="V88" i="43"/>
  <c r="U88" i="43"/>
  <c r="S88" i="43"/>
  <c r="R88" i="43"/>
  <c r="Q88" i="43"/>
  <c r="P88" i="43"/>
  <c r="O88" i="43"/>
  <c r="N88" i="43"/>
  <c r="Z88" i="43" s="1"/>
  <c r="M88" i="43"/>
  <c r="L88" i="43"/>
  <c r="K88" i="43"/>
  <c r="J88" i="43"/>
  <c r="I88" i="43"/>
  <c r="H88" i="43"/>
  <c r="G88" i="43"/>
  <c r="F88" i="43"/>
  <c r="E88" i="43"/>
  <c r="D88" i="43"/>
  <c r="C88" i="43"/>
  <c r="B88" i="43"/>
  <c r="W87" i="43"/>
  <c r="V87" i="43"/>
  <c r="U87" i="43"/>
  <c r="S87" i="43"/>
  <c r="AA87" i="43" s="1"/>
  <c r="R87" i="43"/>
  <c r="Q87" i="43"/>
  <c r="P87" i="43"/>
  <c r="O87" i="43"/>
  <c r="N87" i="43"/>
  <c r="M87" i="43"/>
  <c r="L87" i="43"/>
  <c r="K87" i="43"/>
  <c r="J87" i="43"/>
  <c r="I87" i="43"/>
  <c r="H87" i="43"/>
  <c r="G87" i="43"/>
  <c r="F87" i="43"/>
  <c r="E87" i="43"/>
  <c r="D87" i="43"/>
  <c r="C87" i="43"/>
  <c r="B87" i="43"/>
  <c r="W86" i="43"/>
  <c r="V86" i="43"/>
  <c r="U86" i="43"/>
  <c r="S86" i="43"/>
  <c r="AA86" i="43" s="1"/>
  <c r="R86" i="43"/>
  <c r="Q86" i="43"/>
  <c r="P86" i="43"/>
  <c r="O86" i="43"/>
  <c r="N86" i="43"/>
  <c r="M86" i="43"/>
  <c r="L86" i="43"/>
  <c r="K86" i="43"/>
  <c r="J86" i="43"/>
  <c r="I86" i="43"/>
  <c r="H86" i="43"/>
  <c r="G86" i="43"/>
  <c r="F86" i="43"/>
  <c r="E86" i="43"/>
  <c r="D86" i="43"/>
  <c r="C86" i="43"/>
  <c r="B86" i="43"/>
  <c r="W85" i="43"/>
  <c r="V85" i="43"/>
  <c r="U85" i="43"/>
  <c r="S85" i="43"/>
  <c r="R85" i="43"/>
  <c r="Q85" i="43"/>
  <c r="P85" i="43"/>
  <c r="O85" i="43"/>
  <c r="N85" i="43"/>
  <c r="M85" i="43"/>
  <c r="L85" i="43"/>
  <c r="K85" i="43"/>
  <c r="J85" i="43"/>
  <c r="I85" i="43"/>
  <c r="H85" i="43"/>
  <c r="G85" i="43"/>
  <c r="F85" i="43"/>
  <c r="E85" i="43"/>
  <c r="D85" i="43"/>
  <c r="C85" i="43"/>
  <c r="B85" i="43"/>
  <c r="W84" i="43"/>
  <c r="V84" i="43"/>
  <c r="U84" i="43"/>
  <c r="S84" i="43"/>
  <c r="R84" i="43"/>
  <c r="Q84" i="43"/>
  <c r="P84" i="43"/>
  <c r="O84" i="43"/>
  <c r="N84" i="43"/>
  <c r="Z84" i="43" s="1"/>
  <c r="M84" i="43"/>
  <c r="L84" i="43"/>
  <c r="K84" i="43"/>
  <c r="J84" i="43"/>
  <c r="I84" i="43"/>
  <c r="H84" i="43"/>
  <c r="G84" i="43"/>
  <c r="F84" i="43"/>
  <c r="E84" i="43"/>
  <c r="D84" i="43"/>
  <c r="C84" i="43"/>
  <c r="B84" i="43"/>
  <c r="W83" i="43"/>
  <c r="V83" i="43"/>
  <c r="U83" i="43"/>
  <c r="S83" i="43"/>
  <c r="AA83" i="43" s="1"/>
  <c r="R83" i="43"/>
  <c r="Q83" i="43"/>
  <c r="P83" i="43"/>
  <c r="O83" i="43"/>
  <c r="N83" i="43"/>
  <c r="M83" i="43"/>
  <c r="L83" i="43"/>
  <c r="K83" i="43"/>
  <c r="J83" i="43"/>
  <c r="I83" i="43"/>
  <c r="H83" i="43"/>
  <c r="G83" i="43"/>
  <c r="F83" i="43"/>
  <c r="E83" i="43"/>
  <c r="D83" i="43"/>
  <c r="C83" i="43"/>
  <c r="B83" i="43"/>
  <c r="W82" i="43"/>
  <c r="V82" i="43"/>
  <c r="U82" i="43"/>
  <c r="S82" i="43"/>
  <c r="R82" i="43"/>
  <c r="Q82" i="43"/>
  <c r="P82" i="43"/>
  <c r="O82" i="43"/>
  <c r="N82" i="43"/>
  <c r="M82" i="43"/>
  <c r="L82" i="43"/>
  <c r="K82" i="43"/>
  <c r="J82" i="43"/>
  <c r="I82" i="43"/>
  <c r="H82" i="43"/>
  <c r="G82" i="43"/>
  <c r="F82" i="43"/>
  <c r="E82" i="43"/>
  <c r="D82" i="43"/>
  <c r="C82" i="43"/>
  <c r="B82" i="43"/>
  <c r="W81" i="43"/>
  <c r="V81" i="43"/>
  <c r="U81" i="43"/>
  <c r="S81" i="43"/>
  <c r="R81" i="43"/>
  <c r="Q81" i="43"/>
  <c r="P81" i="43"/>
  <c r="O81" i="43"/>
  <c r="N81" i="43"/>
  <c r="M81" i="43"/>
  <c r="L81" i="43"/>
  <c r="K81" i="43"/>
  <c r="J81" i="43"/>
  <c r="I81" i="43"/>
  <c r="H81" i="43"/>
  <c r="G81" i="43"/>
  <c r="F81" i="43"/>
  <c r="E81" i="43"/>
  <c r="D81" i="43"/>
  <c r="C81" i="43"/>
  <c r="B81" i="43"/>
  <c r="W80" i="43"/>
  <c r="V80" i="43"/>
  <c r="U80" i="43"/>
  <c r="S80" i="43"/>
  <c r="R80" i="43"/>
  <c r="Q80" i="43"/>
  <c r="P80" i="43"/>
  <c r="O80" i="43"/>
  <c r="N80" i="43"/>
  <c r="Z80" i="43" s="1"/>
  <c r="M80" i="43"/>
  <c r="L80" i="43"/>
  <c r="K80" i="43"/>
  <c r="J80" i="43"/>
  <c r="I80" i="43"/>
  <c r="H80" i="43"/>
  <c r="G80" i="43"/>
  <c r="F80" i="43"/>
  <c r="E80" i="43"/>
  <c r="D80" i="43"/>
  <c r="C80" i="43"/>
  <c r="B80" i="43"/>
  <c r="W79" i="43"/>
  <c r="V79" i="43"/>
  <c r="U79" i="43"/>
  <c r="S79" i="43"/>
  <c r="AA79" i="43" s="1"/>
  <c r="R79" i="43"/>
  <c r="Q79" i="43"/>
  <c r="P79" i="43"/>
  <c r="O79" i="43"/>
  <c r="N79" i="43"/>
  <c r="M79" i="43"/>
  <c r="L79" i="43"/>
  <c r="K79" i="43"/>
  <c r="J79" i="43"/>
  <c r="I79" i="43"/>
  <c r="H79" i="43"/>
  <c r="G79" i="43"/>
  <c r="F79" i="43"/>
  <c r="E79" i="43"/>
  <c r="D79" i="43"/>
  <c r="C79" i="43"/>
  <c r="B79" i="43"/>
  <c r="W78" i="43"/>
  <c r="V78" i="43"/>
  <c r="U78" i="43"/>
  <c r="S78" i="43"/>
  <c r="R78" i="43"/>
  <c r="Q78" i="43"/>
  <c r="P78" i="43"/>
  <c r="O78" i="43"/>
  <c r="N78" i="43"/>
  <c r="M78" i="43"/>
  <c r="L78" i="43"/>
  <c r="K78" i="43"/>
  <c r="J78" i="43"/>
  <c r="I78" i="43"/>
  <c r="H78" i="43"/>
  <c r="G78" i="43"/>
  <c r="F78" i="43"/>
  <c r="E78" i="43"/>
  <c r="D78" i="43"/>
  <c r="C78" i="43"/>
  <c r="B78" i="43"/>
  <c r="W77" i="43"/>
  <c r="V77" i="43"/>
  <c r="U77" i="43"/>
  <c r="S77" i="43"/>
  <c r="R77" i="43"/>
  <c r="Q77" i="43"/>
  <c r="P77" i="43"/>
  <c r="O77" i="43"/>
  <c r="N77" i="43"/>
  <c r="M77" i="43"/>
  <c r="L77" i="43"/>
  <c r="K77" i="43"/>
  <c r="J77" i="43"/>
  <c r="I77" i="43"/>
  <c r="H77" i="43"/>
  <c r="G77" i="43"/>
  <c r="F77" i="43"/>
  <c r="E77" i="43"/>
  <c r="D77" i="43"/>
  <c r="C77" i="43"/>
  <c r="B77" i="43"/>
  <c r="W76" i="43"/>
  <c r="V76" i="43"/>
  <c r="U76" i="43"/>
  <c r="S76" i="43"/>
  <c r="R76" i="43"/>
  <c r="Q76" i="43"/>
  <c r="P76" i="43"/>
  <c r="O76" i="43"/>
  <c r="N76" i="43"/>
  <c r="Z76" i="43" s="1"/>
  <c r="M76" i="43"/>
  <c r="L76" i="43"/>
  <c r="K76" i="43"/>
  <c r="J76" i="43"/>
  <c r="I76" i="43"/>
  <c r="H76" i="43"/>
  <c r="G76" i="43"/>
  <c r="F76" i="43"/>
  <c r="E76" i="43"/>
  <c r="D76" i="43"/>
  <c r="C76" i="43"/>
  <c r="B76" i="43"/>
  <c r="W75" i="43"/>
  <c r="V75" i="43"/>
  <c r="U75" i="43"/>
  <c r="S75" i="43"/>
  <c r="AA75" i="43" s="1"/>
  <c r="R75" i="43"/>
  <c r="Q75" i="43"/>
  <c r="P75" i="43"/>
  <c r="O75" i="43"/>
  <c r="N75" i="43"/>
  <c r="M75" i="43"/>
  <c r="L75" i="43"/>
  <c r="K75" i="43"/>
  <c r="J75" i="43"/>
  <c r="I75" i="43"/>
  <c r="H75" i="43"/>
  <c r="G75" i="43"/>
  <c r="F75" i="43"/>
  <c r="E75" i="43"/>
  <c r="D75" i="43"/>
  <c r="C75" i="43"/>
  <c r="B75" i="43"/>
  <c r="W74" i="43"/>
  <c r="V74" i="43"/>
  <c r="U74" i="43"/>
  <c r="S74" i="43"/>
  <c r="R74" i="43"/>
  <c r="Q74" i="43"/>
  <c r="P74" i="43"/>
  <c r="O74" i="43"/>
  <c r="N74" i="43"/>
  <c r="M74" i="43"/>
  <c r="L74" i="43"/>
  <c r="K74" i="43"/>
  <c r="J74" i="43"/>
  <c r="I74" i="43"/>
  <c r="H74" i="43"/>
  <c r="G74" i="43"/>
  <c r="F74" i="43"/>
  <c r="E74" i="43"/>
  <c r="D74" i="43"/>
  <c r="C74" i="43"/>
  <c r="B74" i="43"/>
  <c r="W73" i="43"/>
  <c r="V73" i="43"/>
  <c r="U73" i="43"/>
  <c r="S73" i="43"/>
  <c r="R73" i="43"/>
  <c r="Q73" i="43"/>
  <c r="P73" i="43"/>
  <c r="O73" i="43"/>
  <c r="N73" i="43"/>
  <c r="M73" i="43"/>
  <c r="L73" i="43"/>
  <c r="K73" i="43"/>
  <c r="J73" i="43"/>
  <c r="I73" i="43"/>
  <c r="H73" i="43"/>
  <c r="G73" i="43"/>
  <c r="F73" i="43"/>
  <c r="E73" i="43"/>
  <c r="D73" i="43"/>
  <c r="C73" i="43"/>
  <c r="B73" i="43"/>
  <c r="W72" i="43"/>
  <c r="V72" i="43"/>
  <c r="U72" i="43"/>
  <c r="S72" i="43"/>
  <c r="R72" i="43"/>
  <c r="Q72" i="43"/>
  <c r="P72" i="43"/>
  <c r="O72" i="43"/>
  <c r="N72" i="43"/>
  <c r="Z72" i="43" s="1"/>
  <c r="M72" i="43"/>
  <c r="L72" i="43"/>
  <c r="K72" i="43"/>
  <c r="J72" i="43"/>
  <c r="I72" i="43"/>
  <c r="H72" i="43"/>
  <c r="G72" i="43"/>
  <c r="F72" i="43"/>
  <c r="E72" i="43"/>
  <c r="D72" i="43"/>
  <c r="C72" i="43"/>
  <c r="B72" i="43"/>
  <c r="W71" i="43"/>
  <c r="V71" i="43"/>
  <c r="U71" i="43"/>
  <c r="S71" i="43"/>
  <c r="AA71" i="43" s="1"/>
  <c r="R71" i="43"/>
  <c r="Q71" i="43"/>
  <c r="P71" i="43"/>
  <c r="O71" i="43"/>
  <c r="N71" i="43"/>
  <c r="M71" i="43"/>
  <c r="L71" i="43"/>
  <c r="K71" i="43"/>
  <c r="J71" i="43"/>
  <c r="I71" i="43"/>
  <c r="H71" i="43"/>
  <c r="G71" i="43"/>
  <c r="F71" i="43"/>
  <c r="E71" i="43"/>
  <c r="D71" i="43"/>
  <c r="C71" i="43"/>
  <c r="B71" i="43"/>
  <c r="W70" i="43"/>
  <c r="V70" i="43"/>
  <c r="U70" i="43"/>
  <c r="S70" i="43"/>
  <c r="R70" i="43"/>
  <c r="Q70" i="43"/>
  <c r="P70" i="43"/>
  <c r="O70" i="43"/>
  <c r="N70" i="43"/>
  <c r="M70" i="43"/>
  <c r="L70" i="43"/>
  <c r="K70" i="43"/>
  <c r="J70" i="43"/>
  <c r="I70" i="43"/>
  <c r="H70" i="43"/>
  <c r="G70" i="43"/>
  <c r="F70" i="43"/>
  <c r="E70" i="43"/>
  <c r="D70" i="43"/>
  <c r="C70" i="43"/>
  <c r="B70" i="43"/>
  <c r="W69" i="43"/>
  <c r="V69" i="43"/>
  <c r="U69" i="43"/>
  <c r="S69" i="43"/>
  <c r="R69" i="43"/>
  <c r="Q69" i="43"/>
  <c r="P69" i="43"/>
  <c r="O69" i="43"/>
  <c r="N69" i="43"/>
  <c r="M69" i="43"/>
  <c r="L69" i="43"/>
  <c r="K69" i="43"/>
  <c r="J69" i="43"/>
  <c r="I69" i="43"/>
  <c r="H69" i="43"/>
  <c r="G69" i="43"/>
  <c r="F69" i="43"/>
  <c r="E69" i="43"/>
  <c r="D69" i="43"/>
  <c r="C69" i="43"/>
  <c r="B69" i="43"/>
  <c r="W68" i="43"/>
  <c r="V68" i="43"/>
  <c r="U68" i="43"/>
  <c r="S68" i="43"/>
  <c r="R68" i="43"/>
  <c r="Q68" i="43"/>
  <c r="P68" i="43"/>
  <c r="O68" i="43"/>
  <c r="N68" i="43"/>
  <c r="Z68" i="43" s="1"/>
  <c r="M68" i="43"/>
  <c r="L68" i="43"/>
  <c r="K68" i="43"/>
  <c r="J68" i="43"/>
  <c r="I68" i="43"/>
  <c r="H68" i="43"/>
  <c r="G68" i="43"/>
  <c r="F68" i="43"/>
  <c r="E68" i="43"/>
  <c r="D68" i="43"/>
  <c r="C68" i="43"/>
  <c r="B68" i="43"/>
  <c r="W67" i="43"/>
  <c r="V67" i="43"/>
  <c r="U67" i="43"/>
  <c r="S67" i="43"/>
  <c r="AA67" i="43" s="1"/>
  <c r="R67" i="43"/>
  <c r="Q67" i="43"/>
  <c r="P67" i="43"/>
  <c r="O67" i="43"/>
  <c r="N67" i="43"/>
  <c r="M67" i="43"/>
  <c r="L67" i="43"/>
  <c r="K67" i="43"/>
  <c r="J67" i="43"/>
  <c r="I67" i="43"/>
  <c r="H67" i="43"/>
  <c r="G67" i="43"/>
  <c r="F67" i="43"/>
  <c r="E67" i="43"/>
  <c r="D67" i="43"/>
  <c r="C67" i="43"/>
  <c r="B67" i="43"/>
  <c r="W66" i="43"/>
  <c r="V66" i="43"/>
  <c r="U66" i="43"/>
  <c r="S66" i="43"/>
  <c r="R66" i="43"/>
  <c r="Q66" i="43"/>
  <c r="P66" i="43"/>
  <c r="O66" i="43"/>
  <c r="N66" i="43"/>
  <c r="M66" i="43"/>
  <c r="L66" i="43"/>
  <c r="K66" i="43"/>
  <c r="J66" i="43"/>
  <c r="I66" i="43"/>
  <c r="H66" i="43"/>
  <c r="G66" i="43"/>
  <c r="F66" i="43"/>
  <c r="E66" i="43"/>
  <c r="D66" i="43"/>
  <c r="C66" i="43"/>
  <c r="B66" i="43"/>
  <c r="W65" i="43"/>
  <c r="V65" i="43"/>
  <c r="U65" i="43"/>
  <c r="S65" i="43"/>
  <c r="R65" i="43"/>
  <c r="Q65" i="43"/>
  <c r="P65" i="43"/>
  <c r="O65" i="43"/>
  <c r="N65" i="43"/>
  <c r="M65" i="43"/>
  <c r="L65" i="43"/>
  <c r="K65" i="43"/>
  <c r="J65" i="43"/>
  <c r="I65" i="43"/>
  <c r="H65" i="43"/>
  <c r="G65" i="43"/>
  <c r="F65" i="43"/>
  <c r="E65" i="43"/>
  <c r="D65" i="43"/>
  <c r="C65" i="43"/>
  <c r="B65" i="43"/>
  <c r="W64" i="43"/>
  <c r="V64" i="43"/>
  <c r="U64" i="43"/>
  <c r="S64" i="43"/>
  <c r="R64" i="43"/>
  <c r="Q64" i="43"/>
  <c r="P64" i="43"/>
  <c r="O64" i="43"/>
  <c r="N64" i="43"/>
  <c r="Z64" i="43" s="1"/>
  <c r="M64" i="43"/>
  <c r="L64" i="43"/>
  <c r="K64" i="43"/>
  <c r="J64" i="43"/>
  <c r="I64" i="43"/>
  <c r="H64" i="43"/>
  <c r="G64" i="43"/>
  <c r="F64" i="43"/>
  <c r="E64" i="43"/>
  <c r="D64" i="43"/>
  <c r="C64" i="43"/>
  <c r="B64" i="43"/>
  <c r="W63" i="43"/>
  <c r="V63" i="43"/>
  <c r="U63" i="43"/>
  <c r="S63" i="43"/>
  <c r="AA63" i="43" s="1"/>
  <c r="R63" i="43"/>
  <c r="Q63" i="43"/>
  <c r="P63" i="43"/>
  <c r="O63" i="43"/>
  <c r="N63" i="43"/>
  <c r="M63" i="43"/>
  <c r="L63" i="43"/>
  <c r="K63" i="43"/>
  <c r="J63" i="43"/>
  <c r="I63" i="43"/>
  <c r="H63" i="43"/>
  <c r="G63" i="43"/>
  <c r="F63" i="43"/>
  <c r="E63" i="43"/>
  <c r="D63" i="43"/>
  <c r="C63" i="43"/>
  <c r="B63" i="43"/>
  <c r="W62" i="43"/>
  <c r="V62" i="43"/>
  <c r="U62" i="43"/>
  <c r="S62" i="43"/>
  <c r="R62" i="43"/>
  <c r="Q62" i="43"/>
  <c r="P62" i="43"/>
  <c r="O62" i="43"/>
  <c r="N62" i="43"/>
  <c r="M62" i="43"/>
  <c r="L62" i="43"/>
  <c r="K62" i="43"/>
  <c r="J62" i="43"/>
  <c r="I62" i="43"/>
  <c r="H62" i="43"/>
  <c r="G62" i="43"/>
  <c r="F62" i="43"/>
  <c r="E62" i="43"/>
  <c r="D62" i="43"/>
  <c r="C62" i="43"/>
  <c r="B62" i="43"/>
  <c r="W61" i="43"/>
  <c r="V61" i="43"/>
  <c r="U61" i="43"/>
  <c r="S61" i="43"/>
  <c r="R61" i="43"/>
  <c r="Q61" i="43"/>
  <c r="P61" i="43"/>
  <c r="O61" i="43"/>
  <c r="N61" i="43"/>
  <c r="M61" i="43"/>
  <c r="L61" i="43"/>
  <c r="K61" i="43"/>
  <c r="J61" i="43"/>
  <c r="I61" i="43"/>
  <c r="H61" i="43"/>
  <c r="G61" i="43"/>
  <c r="F61" i="43"/>
  <c r="E61" i="43"/>
  <c r="D61" i="43"/>
  <c r="C61" i="43"/>
  <c r="B61" i="43"/>
  <c r="W60" i="43"/>
  <c r="V60" i="43"/>
  <c r="U60" i="43"/>
  <c r="S60" i="43"/>
  <c r="R60" i="43"/>
  <c r="Q60" i="43"/>
  <c r="P60" i="43"/>
  <c r="O60" i="43"/>
  <c r="N60" i="43"/>
  <c r="Z60" i="43" s="1"/>
  <c r="M60" i="43"/>
  <c r="L60" i="43"/>
  <c r="K60" i="43"/>
  <c r="J60" i="43"/>
  <c r="I60" i="43"/>
  <c r="H60" i="43"/>
  <c r="G60" i="43"/>
  <c r="F60" i="43"/>
  <c r="E60" i="43"/>
  <c r="D60" i="43"/>
  <c r="C60" i="43"/>
  <c r="B60" i="43"/>
  <c r="W59" i="43"/>
  <c r="V59" i="43"/>
  <c r="U59" i="43"/>
  <c r="S59" i="43"/>
  <c r="AA59" i="43" s="1"/>
  <c r="R59" i="43"/>
  <c r="Q59" i="43"/>
  <c r="P59" i="43"/>
  <c r="O59" i="43"/>
  <c r="N59" i="43"/>
  <c r="M59" i="43"/>
  <c r="L59" i="43"/>
  <c r="K59" i="43"/>
  <c r="J59" i="43"/>
  <c r="I59" i="43"/>
  <c r="H59" i="43"/>
  <c r="G59" i="43"/>
  <c r="F59" i="43"/>
  <c r="E59" i="43"/>
  <c r="D59" i="43"/>
  <c r="C59" i="43"/>
  <c r="B59" i="43"/>
  <c r="W58" i="43"/>
  <c r="V58" i="43"/>
  <c r="U58" i="43"/>
  <c r="S58" i="43"/>
  <c r="R58" i="43"/>
  <c r="Q58" i="43"/>
  <c r="P58" i="43"/>
  <c r="O58" i="43"/>
  <c r="N58" i="43"/>
  <c r="M58" i="43"/>
  <c r="L58" i="43"/>
  <c r="K58" i="43"/>
  <c r="J58" i="43"/>
  <c r="I58" i="43"/>
  <c r="H58" i="43"/>
  <c r="G58" i="43"/>
  <c r="F58" i="43"/>
  <c r="E58" i="43"/>
  <c r="D58" i="43"/>
  <c r="C58" i="43"/>
  <c r="B58" i="43"/>
  <c r="W57" i="43"/>
  <c r="V57" i="43"/>
  <c r="U57" i="43"/>
  <c r="S57" i="43"/>
  <c r="R57" i="43"/>
  <c r="Q57" i="43"/>
  <c r="P57" i="43"/>
  <c r="O57" i="43"/>
  <c r="N57" i="43"/>
  <c r="M57" i="43"/>
  <c r="L57" i="43"/>
  <c r="K57" i="43"/>
  <c r="J57" i="43"/>
  <c r="I57" i="43"/>
  <c r="H57" i="43"/>
  <c r="G57" i="43"/>
  <c r="F57" i="43"/>
  <c r="E57" i="43"/>
  <c r="D57" i="43"/>
  <c r="C57" i="43"/>
  <c r="B57" i="43"/>
  <c r="W56" i="43"/>
  <c r="V56" i="43"/>
  <c r="U56" i="43"/>
  <c r="S56" i="43"/>
  <c r="R56" i="43"/>
  <c r="Q56" i="43"/>
  <c r="P56" i="43"/>
  <c r="O56" i="43"/>
  <c r="N56" i="43"/>
  <c r="Z56" i="43" s="1"/>
  <c r="M56" i="43"/>
  <c r="L56" i="43"/>
  <c r="K56" i="43"/>
  <c r="J56" i="43"/>
  <c r="I56" i="43"/>
  <c r="H56" i="43"/>
  <c r="G56" i="43"/>
  <c r="F56" i="43"/>
  <c r="E56" i="43"/>
  <c r="D56" i="43"/>
  <c r="C56" i="43"/>
  <c r="B56" i="43"/>
  <c r="W55" i="43"/>
  <c r="V55" i="43"/>
  <c r="U55" i="43"/>
  <c r="S55" i="43"/>
  <c r="AA55" i="43" s="1"/>
  <c r="R55" i="43"/>
  <c r="Q55" i="43"/>
  <c r="P55" i="43"/>
  <c r="O55" i="43"/>
  <c r="N55" i="43"/>
  <c r="M55" i="43"/>
  <c r="L55" i="43"/>
  <c r="K55" i="43"/>
  <c r="J55" i="43"/>
  <c r="I55" i="43"/>
  <c r="H55" i="43"/>
  <c r="G55" i="43"/>
  <c r="F55" i="43"/>
  <c r="E55" i="43"/>
  <c r="D55" i="43"/>
  <c r="C55" i="43"/>
  <c r="B55" i="43"/>
  <c r="W54" i="43"/>
  <c r="V54" i="43"/>
  <c r="U54" i="43"/>
  <c r="S54" i="43"/>
  <c r="R54" i="43"/>
  <c r="Q54" i="43"/>
  <c r="P54" i="43"/>
  <c r="O54" i="43"/>
  <c r="N54" i="43"/>
  <c r="M54" i="43"/>
  <c r="L54" i="43"/>
  <c r="K54" i="43"/>
  <c r="J54" i="43"/>
  <c r="I54" i="43"/>
  <c r="H54" i="43"/>
  <c r="G54" i="43"/>
  <c r="F54" i="43"/>
  <c r="E54" i="43"/>
  <c r="D54" i="43"/>
  <c r="C54" i="43"/>
  <c r="B54" i="43"/>
  <c r="W53" i="43"/>
  <c r="V53" i="43"/>
  <c r="U53" i="43"/>
  <c r="S53" i="43"/>
  <c r="R53" i="43"/>
  <c r="Q53" i="43"/>
  <c r="P53" i="43"/>
  <c r="O53" i="43"/>
  <c r="N53" i="43"/>
  <c r="M53" i="43"/>
  <c r="L53" i="43"/>
  <c r="K53" i="43"/>
  <c r="J53" i="43"/>
  <c r="I53" i="43"/>
  <c r="H53" i="43"/>
  <c r="G53" i="43"/>
  <c r="F53" i="43"/>
  <c r="E53" i="43"/>
  <c r="D53" i="43"/>
  <c r="C53" i="43"/>
  <c r="B53" i="43"/>
  <c r="W52" i="43"/>
  <c r="V52" i="43"/>
  <c r="U52" i="43"/>
  <c r="S52" i="43"/>
  <c r="R52" i="43"/>
  <c r="Q52" i="43"/>
  <c r="P52" i="43"/>
  <c r="O52" i="43"/>
  <c r="N52" i="43"/>
  <c r="Z52" i="43" s="1"/>
  <c r="M52" i="43"/>
  <c r="L52" i="43"/>
  <c r="K52" i="43"/>
  <c r="J52" i="43"/>
  <c r="I52" i="43"/>
  <c r="H52" i="43"/>
  <c r="G52" i="43"/>
  <c r="F52" i="43"/>
  <c r="E52" i="43"/>
  <c r="D52" i="43"/>
  <c r="C52" i="43"/>
  <c r="B52" i="43"/>
  <c r="W51" i="43"/>
  <c r="V51" i="43"/>
  <c r="U51" i="43"/>
  <c r="S51" i="43"/>
  <c r="AA51" i="43" s="1"/>
  <c r="R51" i="43"/>
  <c r="Q51" i="43"/>
  <c r="P51" i="43"/>
  <c r="O51" i="43"/>
  <c r="N51" i="43"/>
  <c r="M51" i="43"/>
  <c r="L51" i="43"/>
  <c r="K51" i="43"/>
  <c r="J51" i="43"/>
  <c r="I51" i="43"/>
  <c r="H51" i="43"/>
  <c r="G51" i="43"/>
  <c r="F51" i="43"/>
  <c r="E51" i="43"/>
  <c r="D51" i="43"/>
  <c r="C51" i="43"/>
  <c r="B51" i="43"/>
  <c r="W50" i="43"/>
  <c r="V50" i="43"/>
  <c r="U50" i="43"/>
  <c r="S50" i="43"/>
  <c r="R50" i="43"/>
  <c r="Q50" i="43"/>
  <c r="P50" i="43"/>
  <c r="O50" i="43"/>
  <c r="N50" i="43"/>
  <c r="M50" i="43"/>
  <c r="L50" i="43"/>
  <c r="K50" i="43"/>
  <c r="J50" i="43"/>
  <c r="I50" i="43"/>
  <c r="H50" i="43"/>
  <c r="G50" i="43"/>
  <c r="F50" i="43"/>
  <c r="E50" i="43"/>
  <c r="D50" i="43"/>
  <c r="C50" i="43"/>
  <c r="B50" i="43"/>
  <c r="W49" i="43"/>
  <c r="V49" i="43"/>
  <c r="U49" i="43"/>
  <c r="S49" i="43"/>
  <c r="R49" i="43"/>
  <c r="Q49" i="43"/>
  <c r="P49" i="43"/>
  <c r="O49" i="43"/>
  <c r="N49" i="43"/>
  <c r="M49" i="43"/>
  <c r="L49" i="43"/>
  <c r="K49" i="43"/>
  <c r="J49" i="43"/>
  <c r="I49" i="43"/>
  <c r="H49" i="43"/>
  <c r="G49" i="43"/>
  <c r="F49" i="43"/>
  <c r="E49" i="43"/>
  <c r="D49" i="43"/>
  <c r="C49" i="43"/>
  <c r="B49" i="43"/>
  <c r="W48" i="43"/>
  <c r="V48" i="43"/>
  <c r="U48" i="43"/>
  <c r="S48" i="43"/>
  <c r="R48" i="43"/>
  <c r="Q48" i="43"/>
  <c r="P48" i="43"/>
  <c r="O48" i="43"/>
  <c r="N48" i="43"/>
  <c r="Z48" i="43" s="1"/>
  <c r="M48" i="43"/>
  <c r="L48" i="43"/>
  <c r="K48" i="43"/>
  <c r="J48" i="43"/>
  <c r="I48" i="43"/>
  <c r="H48" i="43"/>
  <c r="G48" i="43"/>
  <c r="F48" i="43"/>
  <c r="E48" i="43"/>
  <c r="D48" i="43"/>
  <c r="C48" i="43"/>
  <c r="B48" i="43"/>
  <c r="W47" i="43"/>
  <c r="V47" i="43"/>
  <c r="U47" i="43"/>
  <c r="S47" i="43"/>
  <c r="AA47" i="43" s="1"/>
  <c r="R47" i="43"/>
  <c r="Q47" i="43"/>
  <c r="P47" i="43"/>
  <c r="O47" i="43"/>
  <c r="N47" i="43"/>
  <c r="M47" i="43"/>
  <c r="L47" i="43"/>
  <c r="K47" i="43"/>
  <c r="J47" i="43"/>
  <c r="I47" i="43"/>
  <c r="H47" i="43"/>
  <c r="G47" i="43"/>
  <c r="F47" i="43"/>
  <c r="E47" i="43"/>
  <c r="D47" i="43"/>
  <c r="C47" i="43"/>
  <c r="B47" i="43"/>
  <c r="W46" i="43"/>
  <c r="V46" i="43"/>
  <c r="U46" i="43"/>
  <c r="S46" i="43"/>
  <c r="R46" i="43"/>
  <c r="Q46" i="43"/>
  <c r="P46" i="43"/>
  <c r="O46" i="43"/>
  <c r="N46" i="43"/>
  <c r="M46" i="43"/>
  <c r="L46" i="43"/>
  <c r="K46" i="43"/>
  <c r="J46" i="43"/>
  <c r="I46" i="43"/>
  <c r="H46" i="43"/>
  <c r="G46" i="43"/>
  <c r="F46" i="43"/>
  <c r="E46" i="43"/>
  <c r="D46" i="43"/>
  <c r="C46" i="43"/>
  <c r="B46" i="43"/>
  <c r="W45" i="43"/>
  <c r="V45" i="43"/>
  <c r="U45" i="43"/>
  <c r="S45" i="43"/>
  <c r="R45" i="43"/>
  <c r="Q45" i="43"/>
  <c r="P45" i="43"/>
  <c r="O45" i="43"/>
  <c r="N45" i="43"/>
  <c r="M45" i="43"/>
  <c r="L45" i="43"/>
  <c r="K45" i="43"/>
  <c r="J45" i="43"/>
  <c r="I45" i="43"/>
  <c r="H45" i="43"/>
  <c r="G45" i="43"/>
  <c r="F45" i="43"/>
  <c r="E45" i="43"/>
  <c r="D45" i="43"/>
  <c r="C45" i="43"/>
  <c r="B45" i="43"/>
  <c r="W44" i="43"/>
  <c r="V44" i="43"/>
  <c r="U44" i="43"/>
  <c r="S44" i="43"/>
  <c r="R44" i="43"/>
  <c r="Q44" i="43"/>
  <c r="P44" i="43"/>
  <c r="O44" i="43"/>
  <c r="N44" i="43"/>
  <c r="Z44" i="43" s="1"/>
  <c r="M44" i="43"/>
  <c r="L44" i="43"/>
  <c r="K44" i="43"/>
  <c r="J44" i="43"/>
  <c r="I44" i="43"/>
  <c r="H44" i="43"/>
  <c r="G44" i="43"/>
  <c r="F44" i="43"/>
  <c r="E44" i="43"/>
  <c r="D44" i="43"/>
  <c r="C44" i="43"/>
  <c r="B44" i="43"/>
  <c r="W43" i="43"/>
  <c r="V43" i="43"/>
  <c r="U43" i="43"/>
  <c r="S43" i="43"/>
  <c r="AA43" i="43" s="1"/>
  <c r="R43" i="43"/>
  <c r="Q43" i="43"/>
  <c r="P43" i="43"/>
  <c r="O43" i="43"/>
  <c r="N43" i="43"/>
  <c r="M43" i="43"/>
  <c r="L43" i="43"/>
  <c r="K43" i="43"/>
  <c r="J43" i="43"/>
  <c r="I43" i="43"/>
  <c r="H43" i="43"/>
  <c r="G43" i="43"/>
  <c r="F43" i="43"/>
  <c r="E43" i="43"/>
  <c r="D43" i="43"/>
  <c r="C43" i="43"/>
  <c r="B43" i="43"/>
  <c r="W42" i="43"/>
  <c r="V42" i="43"/>
  <c r="U42" i="43"/>
  <c r="S42" i="43"/>
  <c r="R42" i="43"/>
  <c r="Q42" i="43"/>
  <c r="P42" i="43"/>
  <c r="O42" i="43"/>
  <c r="N42" i="43"/>
  <c r="M42" i="43"/>
  <c r="L42" i="43"/>
  <c r="K42" i="43"/>
  <c r="J42" i="43"/>
  <c r="I42" i="43"/>
  <c r="H42" i="43"/>
  <c r="G42" i="43"/>
  <c r="F42" i="43"/>
  <c r="E42" i="43"/>
  <c r="D42" i="43"/>
  <c r="C42" i="43"/>
  <c r="B42" i="43"/>
  <c r="W41" i="43"/>
  <c r="V41" i="43"/>
  <c r="U41" i="43"/>
  <c r="S41" i="43"/>
  <c r="R41" i="43"/>
  <c r="Q41" i="43"/>
  <c r="P41" i="43"/>
  <c r="O41" i="43"/>
  <c r="N41" i="43"/>
  <c r="M41" i="43"/>
  <c r="L41" i="43"/>
  <c r="K41" i="43"/>
  <c r="J41" i="43"/>
  <c r="I41" i="43"/>
  <c r="H41" i="43"/>
  <c r="G41" i="43"/>
  <c r="F41" i="43"/>
  <c r="E41" i="43"/>
  <c r="D41" i="43"/>
  <c r="C41" i="43"/>
  <c r="B41" i="43"/>
  <c r="W40" i="43"/>
  <c r="V40" i="43"/>
  <c r="U40" i="43"/>
  <c r="S40" i="43"/>
  <c r="R40" i="43"/>
  <c r="Q40" i="43"/>
  <c r="P40" i="43"/>
  <c r="O40" i="43"/>
  <c r="N40" i="43"/>
  <c r="Z40" i="43" s="1"/>
  <c r="M40" i="43"/>
  <c r="L40" i="43"/>
  <c r="K40" i="43"/>
  <c r="J40" i="43"/>
  <c r="I40" i="43"/>
  <c r="H40" i="43"/>
  <c r="G40" i="43"/>
  <c r="F40" i="43"/>
  <c r="E40" i="43"/>
  <c r="D40" i="43"/>
  <c r="C40" i="43"/>
  <c r="B40" i="43"/>
  <c r="W39" i="43"/>
  <c r="V39" i="43"/>
  <c r="U39" i="43"/>
  <c r="S39" i="43"/>
  <c r="AA39" i="43" s="1"/>
  <c r="R39" i="43"/>
  <c r="Q39" i="43"/>
  <c r="P39" i="43"/>
  <c r="O39" i="43"/>
  <c r="N39" i="43"/>
  <c r="M39" i="43"/>
  <c r="L39" i="43"/>
  <c r="K39" i="43"/>
  <c r="J39" i="43"/>
  <c r="I39" i="43"/>
  <c r="H39" i="43"/>
  <c r="G39" i="43"/>
  <c r="F39" i="43"/>
  <c r="E39" i="43"/>
  <c r="D39" i="43"/>
  <c r="C39" i="43"/>
  <c r="B39" i="43"/>
  <c r="W38" i="43"/>
  <c r="V38" i="43"/>
  <c r="U38" i="43"/>
  <c r="S38" i="43"/>
  <c r="R38" i="43"/>
  <c r="Q38" i="43"/>
  <c r="P38" i="43"/>
  <c r="O38" i="43"/>
  <c r="N38" i="43"/>
  <c r="M38" i="43"/>
  <c r="L38" i="43"/>
  <c r="K38" i="43"/>
  <c r="J38" i="43"/>
  <c r="I38" i="43"/>
  <c r="H38" i="43"/>
  <c r="G38" i="43"/>
  <c r="F38" i="43"/>
  <c r="E38" i="43"/>
  <c r="D38" i="43"/>
  <c r="C38" i="43"/>
  <c r="B38" i="43"/>
  <c r="W37" i="43"/>
  <c r="V37" i="43"/>
  <c r="U37" i="43"/>
  <c r="S37" i="43"/>
  <c r="R37" i="43"/>
  <c r="Q37" i="43"/>
  <c r="P37" i="43"/>
  <c r="O37" i="43"/>
  <c r="N37" i="43"/>
  <c r="M37" i="43"/>
  <c r="L37" i="43"/>
  <c r="K37" i="43"/>
  <c r="J37" i="43"/>
  <c r="I37" i="43"/>
  <c r="H37" i="43"/>
  <c r="G37" i="43"/>
  <c r="F37" i="43"/>
  <c r="E37" i="43"/>
  <c r="D37" i="43"/>
  <c r="C37" i="43"/>
  <c r="B37" i="43"/>
  <c r="W36" i="43"/>
  <c r="V36" i="43"/>
  <c r="U36" i="43"/>
  <c r="S36" i="43"/>
  <c r="R36" i="43"/>
  <c r="Q36" i="43"/>
  <c r="P36" i="43"/>
  <c r="O36" i="43"/>
  <c r="N36" i="43"/>
  <c r="Z36" i="43" s="1"/>
  <c r="M36" i="43"/>
  <c r="L36" i="43"/>
  <c r="K36" i="43"/>
  <c r="J36" i="43"/>
  <c r="I36" i="43"/>
  <c r="H36" i="43"/>
  <c r="G36" i="43"/>
  <c r="F36" i="43"/>
  <c r="E36" i="43"/>
  <c r="D36" i="43"/>
  <c r="C36" i="43"/>
  <c r="B36" i="43"/>
  <c r="W35" i="43"/>
  <c r="V35" i="43"/>
  <c r="U35" i="43"/>
  <c r="S35" i="43"/>
  <c r="AA35" i="43" s="1"/>
  <c r="R35" i="43"/>
  <c r="Q35" i="43"/>
  <c r="P35" i="43"/>
  <c r="O35" i="43"/>
  <c r="N35" i="43"/>
  <c r="M35" i="43"/>
  <c r="L35" i="43"/>
  <c r="K35" i="43"/>
  <c r="J35" i="43"/>
  <c r="I35" i="43"/>
  <c r="H35" i="43"/>
  <c r="G35" i="43"/>
  <c r="F35" i="43"/>
  <c r="E35" i="43"/>
  <c r="D35" i="43"/>
  <c r="C35" i="43"/>
  <c r="B35" i="43"/>
  <c r="W34" i="43"/>
  <c r="V34" i="43"/>
  <c r="U34" i="43"/>
  <c r="S34" i="43"/>
  <c r="R34" i="43"/>
  <c r="Q34" i="43"/>
  <c r="P34" i="43"/>
  <c r="O34" i="43"/>
  <c r="N34" i="43"/>
  <c r="M34" i="43"/>
  <c r="L34" i="43"/>
  <c r="K34" i="43"/>
  <c r="J34" i="43"/>
  <c r="I34" i="43"/>
  <c r="H34" i="43"/>
  <c r="G34" i="43"/>
  <c r="F34" i="43"/>
  <c r="E34" i="43"/>
  <c r="D34" i="43"/>
  <c r="C34" i="43"/>
  <c r="B34" i="43"/>
  <c r="W33" i="43"/>
  <c r="V33" i="43"/>
  <c r="U33" i="43"/>
  <c r="S33" i="43"/>
  <c r="R33" i="43"/>
  <c r="Q33" i="43"/>
  <c r="P33" i="43"/>
  <c r="O33" i="43"/>
  <c r="N33" i="43"/>
  <c r="M33" i="43"/>
  <c r="L33" i="43"/>
  <c r="K33" i="43"/>
  <c r="J33" i="43"/>
  <c r="I33" i="43"/>
  <c r="H33" i="43"/>
  <c r="G33" i="43"/>
  <c r="F33" i="43"/>
  <c r="E33" i="43"/>
  <c r="D33" i="43"/>
  <c r="C33" i="43"/>
  <c r="B33" i="43"/>
  <c r="W32" i="43"/>
  <c r="V32" i="43"/>
  <c r="U32" i="43"/>
  <c r="S32" i="43"/>
  <c r="R32" i="43"/>
  <c r="Q32" i="43"/>
  <c r="P32" i="43"/>
  <c r="O32" i="43"/>
  <c r="N32" i="43"/>
  <c r="Z32" i="43" s="1"/>
  <c r="M32" i="43"/>
  <c r="L32" i="43"/>
  <c r="K32" i="43"/>
  <c r="J32" i="43"/>
  <c r="I32" i="43"/>
  <c r="H32" i="43"/>
  <c r="G32" i="43"/>
  <c r="F32" i="43"/>
  <c r="E32" i="43"/>
  <c r="D32" i="43"/>
  <c r="C32" i="43"/>
  <c r="B32" i="43"/>
  <c r="W31" i="43"/>
  <c r="V31" i="43"/>
  <c r="U31" i="43"/>
  <c r="S31" i="43"/>
  <c r="AA31" i="43" s="1"/>
  <c r="R31" i="43"/>
  <c r="Q31" i="43"/>
  <c r="P31" i="43"/>
  <c r="O31" i="43"/>
  <c r="N31" i="43"/>
  <c r="M31" i="43"/>
  <c r="L31" i="43"/>
  <c r="K31" i="43"/>
  <c r="J31" i="43"/>
  <c r="I31" i="43"/>
  <c r="H31" i="43"/>
  <c r="G31" i="43"/>
  <c r="F31" i="43"/>
  <c r="E31" i="43"/>
  <c r="D31" i="43"/>
  <c r="C31" i="43"/>
  <c r="B31" i="43"/>
  <c r="W30" i="43"/>
  <c r="V30" i="43"/>
  <c r="U30" i="43"/>
  <c r="S30" i="43"/>
  <c r="R30" i="43"/>
  <c r="Q30" i="43"/>
  <c r="P30" i="43"/>
  <c r="O30" i="43"/>
  <c r="N30" i="43"/>
  <c r="M30" i="43"/>
  <c r="L30" i="43"/>
  <c r="K30" i="43"/>
  <c r="J30" i="43"/>
  <c r="I30" i="43"/>
  <c r="H30" i="43"/>
  <c r="G30" i="43"/>
  <c r="F30" i="43"/>
  <c r="E30" i="43"/>
  <c r="D30" i="43"/>
  <c r="C30" i="43"/>
  <c r="B30" i="43"/>
  <c r="W29" i="43"/>
  <c r="V29" i="43"/>
  <c r="U29" i="43"/>
  <c r="S29" i="43"/>
  <c r="R29" i="43"/>
  <c r="Q29" i="43"/>
  <c r="P29" i="43"/>
  <c r="O29" i="43"/>
  <c r="N29" i="43"/>
  <c r="Z29" i="43" s="1"/>
  <c r="M29" i="43"/>
  <c r="L29" i="43"/>
  <c r="K29" i="43"/>
  <c r="J29" i="43"/>
  <c r="I29" i="43"/>
  <c r="H29" i="43"/>
  <c r="G29" i="43"/>
  <c r="F29" i="43"/>
  <c r="E29" i="43"/>
  <c r="D29" i="43"/>
  <c r="C29" i="43"/>
  <c r="B29" i="43"/>
  <c r="W28" i="43"/>
  <c r="V28" i="43"/>
  <c r="U28" i="43"/>
  <c r="S28" i="43"/>
  <c r="R28" i="43"/>
  <c r="Q28" i="43"/>
  <c r="P28" i="43"/>
  <c r="O28" i="43"/>
  <c r="N28" i="43"/>
  <c r="M28" i="43"/>
  <c r="L28" i="43"/>
  <c r="K28" i="43"/>
  <c r="J28" i="43"/>
  <c r="I28" i="43"/>
  <c r="H28" i="43"/>
  <c r="G28" i="43"/>
  <c r="F28" i="43"/>
  <c r="E28" i="43"/>
  <c r="D28" i="43"/>
  <c r="C28" i="43"/>
  <c r="B28" i="43"/>
  <c r="W27" i="43"/>
  <c r="V27" i="43"/>
  <c r="U27" i="43"/>
  <c r="S27" i="43"/>
  <c r="R27" i="43"/>
  <c r="Q27" i="43"/>
  <c r="P27" i="43"/>
  <c r="O27" i="43"/>
  <c r="N27" i="43"/>
  <c r="M27" i="43"/>
  <c r="L27" i="43"/>
  <c r="K27" i="43"/>
  <c r="J27" i="43"/>
  <c r="I27" i="43"/>
  <c r="H27" i="43"/>
  <c r="G27" i="43"/>
  <c r="F27" i="43"/>
  <c r="E27" i="43"/>
  <c r="D27" i="43"/>
  <c r="C27" i="43"/>
  <c r="B27" i="43"/>
  <c r="W26" i="43"/>
  <c r="V26" i="43"/>
  <c r="U26" i="43"/>
  <c r="S26" i="43"/>
  <c r="R26" i="43"/>
  <c r="Q26" i="43"/>
  <c r="P26" i="43"/>
  <c r="O26" i="43"/>
  <c r="N26" i="43"/>
  <c r="M26" i="43"/>
  <c r="L26" i="43"/>
  <c r="K26" i="43"/>
  <c r="J26" i="43"/>
  <c r="I26" i="43"/>
  <c r="H26" i="43"/>
  <c r="G26" i="43"/>
  <c r="F26" i="43"/>
  <c r="E26" i="43"/>
  <c r="D26" i="43"/>
  <c r="C26" i="43"/>
  <c r="B26" i="43"/>
  <c r="W25" i="43"/>
  <c r="V25" i="43"/>
  <c r="U25" i="43"/>
  <c r="S25" i="43"/>
  <c r="R25" i="43"/>
  <c r="Q25" i="43"/>
  <c r="P25" i="43"/>
  <c r="O25" i="43"/>
  <c r="N25" i="43"/>
  <c r="M25" i="43"/>
  <c r="L25" i="43"/>
  <c r="K25" i="43"/>
  <c r="J25" i="43"/>
  <c r="I25" i="43"/>
  <c r="H25" i="43"/>
  <c r="G25" i="43"/>
  <c r="F25" i="43"/>
  <c r="E25" i="43"/>
  <c r="D25" i="43"/>
  <c r="C25" i="43"/>
  <c r="B25" i="43"/>
  <c r="W24" i="43"/>
  <c r="V24" i="43"/>
  <c r="U24" i="43"/>
  <c r="S24" i="43"/>
  <c r="R24" i="43"/>
  <c r="Q24" i="43"/>
  <c r="P24" i="43"/>
  <c r="O24" i="43"/>
  <c r="N24" i="43"/>
  <c r="M24" i="43"/>
  <c r="L24" i="43"/>
  <c r="K24" i="43"/>
  <c r="J24" i="43"/>
  <c r="I24" i="43"/>
  <c r="H24" i="43"/>
  <c r="G24" i="43"/>
  <c r="F24" i="43"/>
  <c r="E24" i="43"/>
  <c r="D24" i="43"/>
  <c r="C24" i="43"/>
  <c r="B24" i="43"/>
  <c r="W23" i="43"/>
  <c r="V23" i="43"/>
  <c r="U23" i="43"/>
  <c r="S23" i="43"/>
  <c r="R23" i="43"/>
  <c r="Q23" i="43"/>
  <c r="P23" i="43"/>
  <c r="O23" i="43"/>
  <c r="N23" i="43"/>
  <c r="M23" i="43"/>
  <c r="L23" i="43"/>
  <c r="K23" i="43"/>
  <c r="J23" i="43"/>
  <c r="I23" i="43"/>
  <c r="H23" i="43"/>
  <c r="G23" i="43"/>
  <c r="F23" i="43"/>
  <c r="E23" i="43"/>
  <c r="D23" i="43"/>
  <c r="C23" i="43"/>
  <c r="B23" i="43"/>
  <c r="W22" i="43"/>
  <c r="V22" i="43"/>
  <c r="U22" i="43"/>
  <c r="S22" i="43"/>
  <c r="R22" i="43"/>
  <c r="Q22" i="43"/>
  <c r="P22" i="43"/>
  <c r="O22" i="43"/>
  <c r="N22" i="43"/>
  <c r="M22" i="43"/>
  <c r="L22" i="43"/>
  <c r="K22" i="43"/>
  <c r="J22" i="43"/>
  <c r="I22" i="43"/>
  <c r="H22" i="43"/>
  <c r="G22" i="43"/>
  <c r="F22" i="43"/>
  <c r="E22" i="43"/>
  <c r="D22" i="43"/>
  <c r="C22" i="43"/>
  <c r="B22" i="43"/>
  <c r="W21" i="43"/>
  <c r="V21" i="43"/>
  <c r="U21" i="43"/>
  <c r="S21" i="43"/>
  <c r="R21" i="43"/>
  <c r="Q21" i="43"/>
  <c r="P21" i="43"/>
  <c r="O21" i="43"/>
  <c r="N21" i="43"/>
  <c r="M21" i="43"/>
  <c r="L21" i="43"/>
  <c r="K21" i="43"/>
  <c r="J21" i="43"/>
  <c r="I21" i="43"/>
  <c r="H21" i="43"/>
  <c r="G21" i="43"/>
  <c r="F21" i="43"/>
  <c r="E21" i="43"/>
  <c r="D21" i="43"/>
  <c r="C21" i="43"/>
  <c r="B21" i="43"/>
  <c r="W20" i="43"/>
  <c r="V20" i="43"/>
  <c r="U20" i="43"/>
  <c r="S20" i="43"/>
  <c r="R20" i="43"/>
  <c r="Q20" i="43"/>
  <c r="P20" i="43"/>
  <c r="O20" i="43"/>
  <c r="N20" i="43"/>
  <c r="M20" i="43"/>
  <c r="L20" i="43"/>
  <c r="K20" i="43"/>
  <c r="J20" i="43"/>
  <c r="I20" i="43"/>
  <c r="H20" i="43"/>
  <c r="G20" i="43"/>
  <c r="F20" i="43"/>
  <c r="E20" i="43"/>
  <c r="D20" i="43"/>
  <c r="C20" i="43"/>
  <c r="B20" i="43"/>
  <c r="W19" i="43"/>
  <c r="V19" i="43"/>
  <c r="U19" i="43"/>
  <c r="S19" i="43"/>
  <c r="R19" i="43"/>
  <c r="Q19" i="43"/>
  <c r="P19" i="43"/>
  <c r="O19" i="43"/>
  <c r="N19" i="43"/>
  <c r="M19" i="43"/>
  <c r="L19" i="43"/>
  <c r="K19" i="43"/>
  <c r="J19" i="43"/>
  <c r="I19" i="43"/>
  <c r="H19" i="43"/>
  <c r="G19" i="43"/>
  <c r="F19" i="43"/>
  <c r="E19" i="43"/>
  <c r="D19" i="43"/>
  <c r="C19" i="43"/>
  <c r="B19" i="43"/>
  <c r="W18" i="43"/>
  <c r="V18" i="43"/>
  <c r="U18" i="43"/>
  <c r="S18" i="43"/>
  <c r="R18" i="43"/>
  <c r="Q18" i="43"/>
  <c r="P18" i="43"/>
  <c r="O18" i="43"/>
  <c r="N18" i="43"/>
  <c r="M18" i="43"/>
  <c r="L18" i="43"/>
  <c r="K18" i="43"/>
  <c r="J18" i="43"/>
  <c r="I18" i="43"/>
  <c r="H18" i="43"/>
  <c r="G18" i="43"/>
  <c r="F18" i="43"/>
  <c r="E18" i="43"/>
  <c r="D18" i="43"/>
  <c r="C18" i="43"/>
  <c r="B18" i="43"/>
  <c r="W17" i="43"/>
  <c r="V17" i="43"/>
  <c r="U17" i="43"/>
  <c r="S17" i="43"/>
  <c r="R17" i="43"/>
  <c r="Q17" i="43"/>
  <c r="P17" i="43"/>
  <c r="O17" i="43"/>
  <c r="N17" i="43"/>
  <c r="M17" i="43"/>
  <c r="L17" i="43"/>
  <c r="K17" i="43"/>
  <c r="J17" i="43"/>
  <c r="I17" i="43"/>
  <c r="H17" i="43"/>
  <c r="G17" i="43"/>
  <c r="F17" i="43"/>
  <c r="E17" i="43"/>
  <c r="D17" i="43"/>
  <c r="C17" i="43"/>
  <c r="B17" i="43"/>
  <c r="W16" i="43"/>
  <c r="V16" i="43"/>
  <c r="U16" i="43"/>
  <c r="S16" i="43"/>
  <c r="R16" i="43"/>
  <c r="Q16" i="43"/>
  <c r="P16" i="43"/>
  <c r="O16" i="43"/>
  <c r="N16" i="43"/>
  <c r="M16" i="43"/>
  <c r="L16" i="43"/>
  <c r="K16" i="43"/>
  <c r="J16" i="43"/>
  <c r="I16" i="43"/>
  <c r="H16" i="43"/>
  <c r="G16" i="43"/>
  <c r="F16" i="43"/>
  <c r="E16" i="43"/>
  <c r="D16" i="43"/>
  <c r="C16" i="43"/>
  <c r="B16" i="43"/>
  <c r="W15" i="43"/>
  <c r="V15" i="43"/>
  <c r="U15" i="43"/>
  <c r="S15" i="43"/>
  <c r="R15" i="43"/>
  <c r="Q15" i="43"/>
  <c r="P15" i="43"/>
  <c r="O15" i="43"/>
  <c r="N15" i="43"/>
  <c r="M15" i="43"/>
  <c r="L15" i="43"/>
  <c r="K15" i="43"/>
  <c r="J15" i="43"/>
  <c r="I15" i="43"/>
  <c r="H15" i="43"/>
  <c r="G15" i="43"/>
  <c r="F15" i="43"/>
  <c r="E15" i="43"/>
  <c r="D15" i="43"/>
  <c r="C15" i="43"/>
  <c r="B15" i="43"/>
  <c r="W14" i="43"/>
  <c r="V14" i="43"/>
  <c r="U14" i="43"/>
  <c r="S14" i="43"/>
  <c r="R14" i="43"/>
  <c r="Q14" i="43"/>
  <c r="P14" i="43"/>
  <c r="O14" i="43"/>
  <c r="N14" i="43"/>
  <c r="M14" i="43"/>
  <c r="L14" i="43"/>
  <c r="K14" i="43"/>
  <c r="J14" i="43"/>
  <c r="I14" i="43"/>
  <c r="H14" i="43"/>
  <c r="G14" i="43"/>
  <c r="F14" i="43"/>
  <c r="E14" i="43"/>
  <c r="D14" i="43"/>
  <c r="C14" i="43"/>
  <c r="B14" i="43"/>
  <c r="W13" i="43"/>
  <c r="V13" i="43"/>
  <c r="U13" i="43"/>
  <c r="S13" i="43"/>
  <c r="R13" i="43"/>
  <c r="Q13" i="43"/>
  <c r="P13" i="43"/>
  <c r="O13" i="43"/>
  <c r="N13" i="43"/>
  <c r="M13" i="43"/>
  <c r="L13" i="43"/>
  <c r="K13" i="43"/>
  <c r="J13" i="43"/>
  <c r="I13" i="43"/>
  <c r="Y13" i="43" s="1"/>
  <c r="H13" i="43"/>
  <c r="G13" i="43"/>
  <c r="F13" i="43"/>
  <c r="E13" i="43"/>
  <c r="D13" i="43"/>
  <c r="C13" i="43"/>
  <c r="B13" i="43"/>
  <c r="W12" i="43"/>
  <c r="V12" i="43"/>
  <c r="U12" i="43"/>
  <c r="S12" i="43"/>
  <c r="R12" i="43"/>
  <c r="Q12" i="43"/>
  <c r="P12" i="43"/>
  <c r="O12" i="43"/>
  <c r="N12" i="43"/>
  <c r="M12" i="43"/>
  <c r="L12" i="43"/>
  <c r="K12" i="43"/>
  <c r="J12" i="43"/>
  <c r="I12" i="43"/>
  <c r="H12" i="43"/>
  <c r="G12" i="43"/>
  <c r="F12" i="43"/>
  <c r="E12" i="43"/>
  <c r="D12" i="43"/>
  <c r="C12" i="43"/>
  <c r="B12" i="43"/>
  <c r="W11" i="43"/>
  <c r="V11" i="43"/>
  <c r="U11" i="43"/>
  <c r="S11" i="43"/>
  <c r="AA11" i="43" s="1"/>
  <c r="R11" i="43"/>
  <c r="Q11" i="43"/>
  <c r="P11" i="43"/>
  <c r="O11" i="43"/>
  <c r="N11" i="43"/>
  <c r="M11" i="43"/>
  <c r="L11" i="43"/>
  <c r="K11" i="43"/>
  <c r="J11" i="43"/>
  <c r="I11" i="43"/>
  <c r="H11" i="43"/>
  <c r="G11" i="43"/>
  <c r="F11" i="43"/>
  <c r="E11" i="43"/>
  <c r="D11" i="43"/>
  <c r="C11" i="43"/>
  <c r="B11" i="43"/>
  <c r="W10" i="43"/>
  <c r="V10" i="43"/>
  <c r="U10" i="43"/>
  <c r="S10" i="43"/>
  <c r="R10" i="43"/>
  <c r="Q10" i="43"/>
  <c r="P10" i="43"/>
  <c r="O10" i="43"/>
  <c r="N10" i="43"/>
  <c r="M10" i="43"/>
  <c r="L10" i="43"/>
  <c r="K10" i="43"/>
  <c r="J10" i="43"/>
  <c r="I10" i="43"/>
  <c r="H10" i="43"/>
  <c r="G10" i="43"/>
  <c r="F10" i="43"/>
  <c r="E10" i="43"/>
  <c r="D10" i="43"/>
  <c r="C10" i="43"/>
  <c r="B10" i="43"/>
  <c r="W9" i="43"/>
  <c r="V9" i="43"/>
  <c r="U9" i="43"/>
  <c r="S9" i="43"/>
  <c r="R9" i="43"/>
  <c r="Q9" i="43"/>
  <c r="P9" i="43"/>
  <c r="O9" i="43"/>
  <c r="N9" i="43"/>
  <c r="M9" i="43"/>
  <c r="L9" i="43"/>
  <c r="K9" i="43"/>
  <c r="J9" i="43"/>
  <c r="I9" i="43"/>
  <c r="Y9" i="43" s="1"/>
  <c r="H9" i="43"/>
  <c r="G9" i="43"/>
  <c r="F9" i="43"/>
  <c r="E9" i="43"/>
  <c r="D9" i="43"/>
  <c r="C9" i="43"/>
  <c r="B9" i="43"/>
  <c r="W8" i="43"/>
  <c r="V8" i="43"/>
  <c r="U8" i="43"/>
  <c r="S8" i="43"/>
  <c r="R8" i="43"/>
  <c r="Q8" i="43"/>
  <c r="P8" i="43"/>
  <c r="O8" i="43"/>
  <c r="N8" i="43"/>
  <c r="M8" i="43"/>
  <c r="L8" i="43"/>
  <c r="K8" i="43"/>
  <c r="J8" i="43"/>
  <c r="I8" i="43"/>
  <c r="H8" i="43"/>
  <c r="G8" i="43"/>
  <c r="F8" i="43"/>
  <c r="E8" i="43"/>
  <c r="D8" i="43"/>
  <c r="C8" i="43"/>
  <c r="B8" i="43"/>
  <c r="W7" i="43"/>
  <c r="V7" i="43"/>
  <c r="U7" i="43"/>
  <c r="S7" i="43"/>
  <c r="AA7" i="43" s="1"/>
  <c r="R7" i="43"/>
  <c r="Q7" i="43"/>
  <c r="P7" i="43"/>
  <c r="O7" i="43"/>
  <c r="N7" i="43"/>
  <c r="M7" i="43"/>
  <c r="L7" i="43"/>
  <c r="K7" i="43"/>
  <c r="J7" i="43"/>
  <c r="I7" i="43"/>
  <c r="H7" i="43"/>
  <c r="G7" i="43"/>
  <c r="F7" i="43"/>
  <c r="E7" i="43"/>
  <c r="D7" i="43"/>
  <c r="C7" i="43"/>
  <c r="B7" i="43"/>
  <c r="W6" i="43"/>
  <c r="V6" i="43"/>
  <c r="U6" i="43"/>
  <c r="S6" i="43"/>
  <c r="R6" i="43"/>
  <c r="Q6" i="43"/>
  <c r="P6" i="43"/>
  <c r="O6" i="43"/>
  <c r="N6" i="43"/>
  <c r="M6" i="43"/>
  <c r="L6" i="43"/>
  <c r="K6" i="43"/>
  <c r="J6" i="43"/>
  <c r="I6" i="43"/>
  <c r="H6" i="43"/>
  <c r="G6" i="43"/>
  <c r="F6" i="43"/>
  <c r="E6" i="43"/>
  <c r="D6" i="43"/>
  <c r="C6" i="43"/>
  <c r="B6" i="43"/>
  <c r="W5" i="43"/>
  <c r="V5" i="43"/>
  <c r="U5" i="43"/>
  <c r="S5" i="43"/>
  <c r="R5" i="43"/>
  <c r="Q5" i="43"/>
  <c r="P5" i="43"/>
  <c r="O5" i="43"/>
  <c r="N5" i="43"/>
  <c r="M5" i="43"/>
  <c r="L5" i="43"/>
  <c r="K5" i="43"/>
  <c r="J5" i="43"/>
  <c r="I5" i="43"/>
  <c r="Y5" i="43" s="1"/>
  <c r="H5" i="43"/>
  <c r="G5" i="43"/>
  <c r="F5" i="43"/>
  <c r="E5" i="43"/>
  <c r="D5" i="43"/>
  <c r="C5" i="43"/>
  <c r="B5" i="43"/>
  <c r="AA369" i="42"/>
  <c r="Z369" i="42"/>
  <c r="Y369" i="42"/>
  <c r="AA368" i="42"/>
  <c r="Z368" i="42"/>
  <c r="Y368" i="42"/>
  <c r="AA367" i="42"/>
  <c r="Z367" i="42"/>
  <c r="Y367" i="42"/>
  <c r="AA366" i="42"/>
  <c r="Z366" i="42"/>
  <c r="Y366" i="42"/>
  <c r="AA365" i="42"/>
  <c r="Z365" i="42"/>
  <c r="Y365" i="42"/>
  <c r="AA364" i="42"/>
  <c r="Z364" i="42"/>
  <c r="Y364" i="42"/>
  <c r="AA363" i="42"/>
  <c r="Z363" i="42"/>
  <c r="Y363" i="42"/>
  <c r="AA362" i="42"/>
  <c r="Z362" i="42"/>
  <c r="Y362" i="42"/>
  <c r="AA361" i="42"/>
  <c r="Z361" i="42"/>
  <c r="Y361" i="42"/>
  <c r="AA360" i="42"/>
  <c r="Z360" i="42"/>
  <c r="Y360" i="42"/>
  <c r="AA359" i="42"/>
  <c r="Z359" i="42"/>
  <c r="Y359" i="42"/>
  <c r="AA358" i="42"/>
  <c r="Z358" i="42"/>
  <c r="Y358" i="42"/>
  <c r="AA357" i="42"/>
  <c r="Z357" i="42"/>
  <c r="Y357" i="42"/>
  <c r="AA356" i="42"/>
  <c r="Z356" i="42"/>
  <c r="Y356" i="42"/>
  <c r="AA355" i="42"/>
  <c r="Z355" i="42"/>
  <c r="Y355" i="42"/>
  <c r="AA354" i="42"/>
  <c r="Z354" i="42"/>
  <c r="Y354" i="42"/>
  <c r="AA353" i="42"/>
  <c r="Z353" i="42"/>
  <c r="Y353" i="42"/>
  <c r="AA352" i="42"/>
  <c r="Z352" i="42"/>
  <c r="Y352" i="42"/>
  <c r="AA351" i="42"/>
  <c r="Z351" i="42"/>
  <c r="Y351" i="42"/>
  <c r="AA350" i="42"/>
  <c r="Z350" i="42"/>
  <c r="Y350" i="42"/>
  <c r="AA349" i="42"/>
  <c r="Z349" i="42"/>
  <c r="Y349" i="42"/>
  <c r="AA348" i="42"/>
  <c r="Z348" i="42"/>
  <c r="Y348" i="42"/>
  <c r="AA347" i="42"/>
  <c r="Z347" i="42"/>
  <c r="Y347" i="42"/>
  <c r="AA346" i="42"/>
  <c r="Z346" i="42"/>
  <c r="Y346" i="42"/>
  <c r="AA345" i="42"/>
  <c r="Z345" i="42"/>
  <c r="Y345" i="42"/>
  <c r="AA344" i="42"/>
  <c r="Z344" i="42"/>
  <c r="Y344" i="42"/>
  <c r="AA343" i="42"/>
  <c r="Z343" i="42"/>
  <c r="Y343" i="42"/>
  <c r="AA342" i="42"/>
  <c r="Z342" i="42"/>
  <c r="Y342" i="42"/>
  <c r="AA341" i="42"/>
  <c r="Z341" i="42"/>
  <c r="Y341" i="42"/>
  <c r="AA340" i="42"/>
  <c r="Z340" i="42"/>
  <c r="Y340" i="42"/>
  <c r="AA339" i="42"/>
  <c r="Z339" i="42"/>
  <c r="Y339" i="42"/>
  <c r="AA338" i="42"/>
  <c r="Z338" i="42"/>
  <c r="Y338" i="42"/>
  <c r="AA337" i="42"/>
  <c r="Z337" i="42"/>
  <c r="Y337" i="42"/>
  <c r="AA336" i="42"/>
  <c r="Z336" i="42"/>
  <c r="Y336" i="42"/>
  <c r="AA335" i="42"/>
  <c r="Z335" i="42"/>
  <c r="Y335" i="42"/>
  <c r="AA334" i="42"/>
  <c r="Z334" i="42"/>
  <c r="Y334" i="42"/>
  <c r="AA333" i="42"/>
  <c r="Z333" i="42"/>
  <c r="Y333" i="42"/>
  <c r="AA332" i="42"/>
  <c r="Z332" i="42"/>
  <c r="Y332" i="42"/>
  <c r="AA331" i="42"/>
  <c r="Z331" i="42"/>
  <c r="Y331" i="42"/>
  <c r="AA330" i="42"/>
  <c r="Z330" i="42"/>
  <c r="Y330" i="42"/>
  <c r="AA329" i="42"/>
  <c r="Z329" i="42"/>
  <c r="Y329" i="42"/>
  <c r="AA328" i="42"/>
  <c r="Z328" i="42"/>
  <c r="Y328" i="42"/>
  <c r="AA327" i="42"/>
  <c r="Z327" i="42"/>
  <c r="Y327" i="42"/>
  <c r="AA326" i="42"/>
  <c r="Z326" i="42"/>
  <c r="Y326" i="42"/>
  <c r="AA325" i="42"/>
  <c r="Z325" i="42"/>
  <c r="Y325" i="42"/>
  <c r="AA324" i="42"/>
  <c r="Z324" i="42"/>
  <c r="Y324" i="42"/>
  <c r="AA323" i="42"/>
  <c r="Z323" i="42"/>
  <c r="Y323" i="42"/>
  <c r="AA322" i="42"/>
  <c r="Z322" i="42"/>
  <c r="Y322" i="42"/>
  <c r="AA321" i="42"/>
  <c r="Z321" i="42"/>
  <c r="Y321" i="42"/>
  <c r="AA320" i="42"/>
  <c r="Z320" i="42"/>
  <c r="Y320" i="42"/>
  <c r="AA319" i="42"/>
  <c r="Z319" i="42"/>
  <c r="Y319" i="42"/>
  <c r="AA318" i="42"/>
  <c r="Z318" i="42"/>
  <c r="Y318" i="42"/>
  <c r="AA317" i="42"/>
  <c r="Z317" i="42"/>
  <c r="Y317" i="42"/>
  <c r="AA316" i="42"/>
  <c r="Z316" i="42"/>
  <c r="Y316" i="42"/>
  <c r="AA315" i="42"/>
  <c r="Z315" i="42"/>
  <c r="Y315" i="42"/>
  <c r="AA314" i="42"/>
  <c r="Z314" i="42"/>
  <c r="Y314" i="42"/>
  <c r="AA313" i="42"/>
  <c r="Z313" i="42"/>
  <c r="Y313" i="42"/>
  <c r="AA312" i="42"/>
  <c r="Z312" i="42"/>
  <c r="Y312" i="42"/>
  <c r="AA311" i="42"/>
  <c r="Z311" i="42"/>
  <c r="Y311" i="42"/>
  <c r="AA310" i="42"/>
  <c r="Z310" i="42"/>
  <c r="Y310" i="42"/>
  <c r="AA309" i="42"/>
  <c r="Z309" i="42"/>
  <c r="Y309" i="42"/>
  <c r="AA308" i="42"/>
  <c r="Z308" i="42"/>
  <c r="Y308" i="42"/>
  <c r="AA307" i="42"/>
  <c r="Z307" i="42"/>
  <c r="Y307" i="42"/>
  <c r="AA306" i="42"/>
  <c r="Z306" i="42"/>
  <c r="Y306" i="42"/>
  <c r="AA305" i="42"/>
  <c r="Z305" i="42"/>
  <c r="Y305" i="42"/>
  <c r="AA304" i="42"/>
  <c r="Z304" i="42"/>
  <c r="Y304" i="42"/>
  <c r="AA303" i="42"/>
  <c r="Z303" i="42"/>
  <c r="Y303" i="42"/>
  <c r="AA302" i="42"/>
  <c r="Z302" i="42"/>
  <c r="Y302" i="42"/>
  <c r="AA301" i="42"/>
  <c r="Z301" i="42"/>
  <c r="Y301" i="42"/>
  <c r="AA300" i="42"/>
  <c r="Z300" i="42"/>
  <c r="Y300" i="42"/>
  <c r="AA299" i="42"/>
  <c r="Z299" i="42"/>
  <c r="Y299" i="42"/>
  <c r="AA298" i="42"/>
  <c r="Z298" i="42"/>
  <c r="Y298" i="42"/>
  <c r="AA297" i="42"/>
  <c r="Z297" i="42"/>
  <c r="Y297" i="42"/>
  <c r="AA296" i="42"/>
  <c r="Z296" i="42"/>
  <c r="Y296" i="42"/>
  <c r="AA295" i="42"/>
  <c r="Z295" i="42"/>
  <c r="Y295" i="42"/>
  <c r="AA294" i="42"/>
  <c r="Z294" i="42"/>
  <c r="Y294" i="42"/>
  <c r="AA293" i="42"/>
  <c r="Z293" i="42"/>
  <c r="Y293" i="42"/>
  <c r="AA292" i="42"/>
  <c r="Z292" i="42"/>
  <c r="Y292" i="42"/>
  <c r="AA291" i="42"/>
  <c r="Z291" i="42"/>
  <c r="Y291" i="42"/>
  <c r="AA290" i="42"/>
  <c r="Z290" i="42"/>
  <c r="Y290" i="42"/>
  <c r="AA289" i="42"/>
  <c r="Z289" i="42"/>
  <c r="Y289" i="42"/>
  <c r="AA288" i="42"/>
  <c r="Z288" i="42"/>
  <c r="Y288" i="42"/>
  <c r="AA287" i="42"/>
  <c r="Z287" i="42"/>
  <c r="Y287" i="42"/>
  <c r="AA286" i="42"/>
  <c r="Z286" i="42"/>
  <c r="Y286" i="42"/>
  <c r="AA285" i="42"/>
  <c r="Z285" i="42"/>
  <c r="Y285" i="42"/>
  <c r="AA284" i="42"/>
  <c r="Z284" i="42"/>
  <c r="Y284" i="42"/>
  <c r="AA283" i="42"/>
  <c r="Z283" i="42"/>
  <c r="Y283" i="42"/>
  <c r="AA282" i="42"/>
  <c r="Z282" i="42"/>
  <c r="Y282" i="42"/>
  <c r="AA281" i="42"/>
  <c r="Z281" i="42"/>
  <c r="Y281" i="42"/>
  <c r="AA280" i="42"/>
  <c r="Z280" i="42"/>
  <c r="Y280" i="42"/>
  <c r="AA279" i="42"/>
  <c r="Z279" i="42"/>
  <c r="Y279" i="42"/>
  <c r="AA278" i="42"/>
  <c r="Z278" i="42"/>
  <c r="Y278" i="42"/>
  <c r="AA277" i="42"/>
  <c r="Z277" i="42"/>
  <c r="Y277" i="42"/>
  <c r="AA276" i="42"/>
  <c r="Z276" i="42"/>
  <c r="Y276" i="42"/>
  <c r="AA275" i="42"/>
  <c r="Z275" i="42"/>
  <c r="Y275" i="42"/>
  <c r="AA274" i="42"/>
  <c r="Z274" i="42"/>
  <c r="Y274" i="42"/>
  <c r="AA273" i="42"/>
  <c r="Z273" i="42"/>
  <c r="Y273" i="42"/>
  <c r="AA272" i="42"/>
  <c r="Z272" i="42"/>
  <c r="Y272" i="42"/>
  <c r="AA271" i="42"/>
  <c r="Z271" i="42"/>
  <c r="Y271" i="42"/>
  <c r="AA270" i="42"/>
  <c r="Z270" i="42"/>
  <c r="Y270" i="42"/>
  <c r="AA269" i="42"/>
  <c r="Z269" i="42"/>
  <c r="Y269" i="42"/>
  <c r="AA268" i="42"/>
  <c r="Z268" i="42"/>
  <c r="Y268" i="42"/>
  <c r="AA267" i="42"/>
  <c r="Z267" i="42"/>
  <c r="Y267" i="42"/>
  <c r="AA266" i="42"/>
  <c r="Z266" i="42"/>
  <c r="Y266" i="42"/>
  <c r="AA265" i="42"/>
  <c r="Z265" i="42"/>
  <c r="Y265" i="42"/>
  <c r="AA264" i="42"/>
  <c r="Z264" i="42"/>
  <c r="Y264" i="42"/>
  <c r="AA263" i="42"/>
  <c r="Z263" i="42"/>
  <c r="Y263" i="42"/>
  <c r="AA262" i="42"/>
  <c r="Z262" i="42"/>
  <c r="Y262" i="42"/>
  <c r="AA261" i="42"/>
  <c r="Z261" i="42"/>
  <c r="Y261" i="42"/>
  <c r="AA260" i="42"/>
  <c r="Z260" i="42"/>
  <c r="Y260" i="42"/>
  <c r="AA259" i="42"/>
  <c r="Z259" i="42"/>
  <c r="Y259" i="42"/>
  <c r="AA258" i="42"/>
  <c r="Z258" i="42"/>
  <c r="Y258" i="42"/>
  <c r="AA257" i="42"/>
  <c r="Z257" i="42"/>
  <c r="Y257" i="42"/>
  <c r="AA256" i="42"/>
  <c r="Z256" i="42"/>
  <c r="Y256" i="42"/>
  <c r="AA255" i="42"/>
  <c r="Z255" i="42"/>
  <c r="Y255" i="42"/>
  <c r="AA254" i="42"/>
  <c r="Z254" i="42"/>
  <c r="Y254" i="42"/>
  <c r="AA253" i="42"/>
  <c r="Z253" i="42"/>
  <c r="Y253" i="42"/>
  <c r="AA252" i="42"/>
  <c r="Z252" i="42"/>
  <c r="Y252" i="42"/>
  <c r="AA251" i="42"/>
  <c r="Z251" i="42"/>
  <c r="Y251" i="42"/>
  <c r="AA250" i="42"/>
  <c r="Z250" i="42"/>
  <c r="Y250" i="42"/>
  <c r="AA249" i="42"/>
  <c r="Z249" i="42"/>
  <c r="Y249" i="42"/>
  <c r="AA248" i="42"/>
  <c r="Z248" i="42"/>
  <c r="Y248" i="42"/>
  <c r="AA247" i="42"/>
  <c r="Z247" i="42"/>
  <c r="Y247" i="42"/>
  <c r="AA246" i="42"/>
  <c r="Z246" i="42"/>
  <c r="Y246" i="42"/>
  <c r="AA245" i="42"/>
  <c r="Z245" i="42"/>
  <c r="Y245" i="42"/>
  <c r="AA244" i="42"/>
  <c r="Z244" i="42"/>
  <c r="Y244" i="42"/>
  <c r="AA243" i="42"/>
  <c r="Z243" i="42"/>
  <c r="Y243" i="42"/>
  <c r="AA242" i="42"/>
  <c r="Z242" i="42"/>
  <c r="Y242" i="42"/>
  <c r="AA241" i="42"/>
  <c r="Z241" i="42"/>
  <c r="Y241" i="42"/>
  <c r="AA240" i="42"/>
  <c r="Z240" i="42"/>
  <c r="Y240" i="42"/>
  <c r="AA239" i="42"/>
  <c r="Z239" i="42"/>
  <c r="Y239" i="42"/>
  <c r="AA238" i="42"/>
  <c r="Z238" i="42"/>
  <c r="Y238" i="42"/>
  <c r="AA237" i="42"/>
  <c r="Z237" i="42"/>
  <c r="Y237" i="42"/>
  <c r="AA236" i="42"/>
  <c r="Z236" i="42"/>
  <c r="Y236" i="42"/>
  <c r="AA235" i="42"/>
  <c r="Z235" i="42"/>
  <c r="Y235" i="42"/>
  <c r="AA234" i="42"/>
  <c r="Z234" i="42"/>
  <c r="Y234" i="42"/>
  <c r="AA233" i="42"/>
  <c r="Z233" i="42"/>
  <c r="Y233" i="42"/>
  <c r="AA232" i="42"/>
  <c r="Z232" i="42"/>
  <c r="Y232" i="42"/>
  <c r="AA231" i="42"/>
  <c r="Z231" i="42"/>
  <c r="Y231" i="42"/>
  <c r="AA230" i="42"/>
  <c r="Z230" i="42"/>
  <c r="Y230" i="42"/>
  <c r="AA229" i="42"/>
  <c r="Z229" i="42"/>
  <c r="Y229" i="42"/>
  <c r="AA228" i="42"/>
  <c r="Z228" i="42"/>
  <c r="Y228" i="42"/>
  <c r="AA227" i="42"/>
  <c r="Z227" i="42"/>
  <c r="Y227" i="42"/>
  <c r="AA226" i="42"/>
  <c r="Z226" i="42"/>
  <c r="Y226" i="42"/>
  <c r="AA225" i="42"/>
  <c r="Z225" i="42"/>
  <c r="Y225" i="42"/>
  <c r="AA224" i="42"/>
  <c r="Z224" i="42"/>
  <c r="Y224" i="42"/>
  <c r="AA223" i="42"/>
  <c r="Z223" i="42"/>
  <c r="Y223" i="42"/>
  <c r="AA222" i="42"/>
  <c r="Z222" i="42"/>
  <c r="Y222" i="42"/>
  <c r="AA221" i="42"/>
  <c r="Z221" i="42"/>
  <c r="Y221" i="42"/>
  <c r="AA220" i="42"/>
  <c r="Z220" i="42"/>
  <c r="Y220" i="42"/>
  <c r="AA219" i="42"/>
  <c r="Z219" i="42"/>
  <c r="Y219" i="42"/>
  <c r="AA218" i="42"/>
  <c r="Z218" i="42"/>
  <c r="Y218" i="42"/>
  <c r="AA217" i="42"/>
  <c r="Z217" i="42"/>
  <c r="Y217" i="42"/>
  <c r="AA216" i="42"/>
  <c r="Z216" i="42"/>
  <c r="Y216" i="42"/>
  <c r="AA215" i="42"/>
  <c r="Z215" i="42"/>
  <c r="Y215" i="42"/>
  <c r="AA214" i="42"/>
  <c r="Z214" i="42"/>
  <c r="Y214" i="42"/>
  <c r="AA213" i="42"/>
  <c r="Z213" i="42"/>
  <c r="Y213" i="42"/>
  <c r="AA212" i="42"/>
  <c r="Z212" i="42"/>
  <c r="Y212" i="42"/>
  <c r="AA211" i="42"/>
  <c r="Z211" i="42"/>
  <c r="Y211" i="42"/>
  <c r="AA210" i="42"/>
  <c r="Z210" i="42"/>
  <c r="Y210" i="42"/>
  <c r="AA209" i="42"/>
  <c r="Z209" i="42"/>
  <c r="Y209" i="42"/>
  <c r="AA208" i="42"/>
  <c r="Z208" i="42"/>
  <c r="Y208" i="42"/>
  <c r="AA207" i="42"/>
  <c r="Z207" i="42"/>
  <c r="Y207" i="42"/>
  <c r="AA206" i="42"/>
  <c r="Z206" i="42"/>
  <c r="Y206" i="42"/>
  <c r="AA205" i="42"/>
  <c r="Z205" i="42"/>
  <c r="Y205" i="42"/>
  <c r="AA204" i="42"/>
  <c r="Z204" i="42"/>
  <c r="Y204" i="42"/>
  <c r="AA203" i="42"/>
  <c r="Z203" i="42"/>
  <c r="Y203" i="42"/>
  <c r="AA202" i="42"/>
  <c r="Z202" i="42"/>
  <c r="Y202" i="42"/>
  <c r="AA201" i="42"/>
  <c r="Z201" i="42"/>
  <c r="Y201" i="42"/>
  <c r="AA200" i="42"/>
  <c r="Z200" i="42"/>
  <c r="Y200" i="42"/>
  <c r="AA199" i="42"/>
  <c r="Z199" i="42"/>
  <c r="Y199" i="42"/>
  <c r="AA198" i="42"/>
  <c r="Z198" i="42"/>
  <c r="Y198" i="42"/>
  <c r="AA197" i="42"/>
  <c r="Z197" i="42"/>
  <c r="Y197" i="42"/>
  <c r="AA196" i="42"/>
  <c r="Z196" i="42"/>
  <c r="Y196" i="42"/>
  <c r="AA195" i="42"/>
  <c r="Z195" i="42"/>
  <c r="Y195" i="42"/>
  <c r="AA194" i="42"/>
  <c r="Z194" i="42"/>
  <c r="Y194" i="42"/>
  <c r="AA193" i="42"/>
  <c r="Z193" i="42"/>
  <c r="Y193" i="42"/>
  <c r="AA192" i="42"/>
  <c r="Z192" i="42"/>
  <c r="Y192" i="42"/>
  <c r="AA191" i="42"/>
  <c r="Z191" i="42"/>
  <c r="Y191" i="42"/>
  <c r="AA190" i="42"/>
  <c r="Z190" i="42"/>
  <c r="Y190" i="42"/>
  <c r="AA189" i="42"/>
  <c r="Z189" i="42"/>
  <c r="Y189" i="42"/>
  <c r="AA188" i="42"/>
  <c r="Z188" i="42"/>
  <c r="Y188" i="42"/>
  <c r="AA187" i="42"/>
  <c r="Z187" i="42"/>
  <c r="Y187" i="42"/>
  <c r="AA186" i="42"/>
  <c r="Z186" i="42"/>
  <c r="Y186" i="42"/>
  <c r="AA185" i="42"/>
  <c r="Z185" i="42"/>
  <c r="Y185" i="42"/>
  <c r="AA184" i="42"/>
  <c r="Z184" i="42"/>
  <c r="Y184" i="42"/>
  <c r="AA183" i="42"/>
  <c r="Z183" i="42"/>
  <c r="Y183" i="42"/>
  <c r="AA182" i="42"/>
  <c r="Z182" i="42"/>
  <c r="Y182" i="42"/>
  <c r="AA181" i="42"/>
  <c r="Z181" i="42"/>
  <c r="Y181" i="42"/>
  <c r="AA180" i="42"/>
  <c r="Z180" i="42"/>
  <c r="Y180" i="42"/>
  <c r="AA179" i="42"/>
  <c r="Z179" i="42"/>
  <c r="Y179" i="42"/>
  <c r="AA178" i="42"/>
  <c r="Z178" i="42"/>
  <c r="Y178" i="42"/>
  <c r="AA177" i="42"/>
  <c r="Z177" i="42"/>
  <c r="Y177" i="42"/>
  <c r="AA176" i="42"/>
  <c r="Z176" i="42"/>
  <c r="Y176" i="42"/>
  <c r="AA175" i="42"/>
  <c r="Z175" i="42"/>
  <c r="Y175" i="42"/>
  <c r="AA174" i="42"/>
  <c r="Z174" i="42"/>
  <c r="Y174" i="42"/>
  <c r="AA173" i="42"/>
  <c r="Z173" i="42"/>
  <c r="Y173" i="42"/>
  <c r="AA172" i="42"/>
  <c r="Z172" i="42"/>
  <c r="Y172" i="42"/>
  <c r="AA171" i="42"/>
  <c r="Z171" i="42"/>
  <c r="Y171" i="42"/>
  <c r="AA170" i="42"/>
  <c r="Z170" i="42"/>
  <c r="Y170" i="42"/>
  <c r="AA169" i="42"/>
  <c r="Z169" i="42"/>
  <c r="Y169" i="42"/>
  <c r="AA168" i="42"/>
  <c r="Z168" i="42"/>
  <c r="Y168" i="42"/>
  <c r="AA167" i="42"/>
  <c r="Z167" i="42"/>
  <c r="Y167" i="42"/>
  <c r="AA166" i="42"/>
  <c r="Z166" i="42"/>
  <c r="Y166" i="42"/>
  <c r="AA165" i="42"/>
  <c r="Z165" i="42"/>
  <c r="Y165" i="42"/>
  <c r="AA164" i="42"/>
  <c r="Z164" i="42"/>
  <c r="Y164" i="42"/>
  <c r="AA163" i="42"/>
  <c r="Z163" i="42"/>
  <c r="Y163" i="42"/>
  <c r="AA162" i="42"/>
  <c r="Z162" i="42"/>
  <c r="Y162" i="42"/>
  <c r="AA161" i="42"/>
  <c r="Z161" i="42"/>
  <c r="Y161" i="42"/>
  <c r="AA160" i="42"/>
  <c r="Z160" i="42"/>
  <c r="Y160" i="42"/>
  <c r="AA159" i="42"/>
  <c r="Z159" i="42"/>
  <c r="Y159" i="42"/>
  <c r="AA158" i="42"/>
  <c r="Z158" i="42"/>
  <c r="Y158" i="42"/>
  <c r="AA157" i="42"/>
  <c r="Z157" i="42"/>
  <c r="Y157" i="42"/>
  <c r="AA156" i="42"/>
  <c r="Z156" i="42"/>
  <c r="Y156" i="42"/>
  <c r="AA155" i="42"/>
  <c r="Z155" i="42"/>
  <c r="Y155" i="42"/>
  <c r="AA154" i="42"/>
  <c r="Z154" i="42"/>
  <c r="Y154" i="42"/>
  <c r="AA153" i="42"/>
  <c r="Z153" i="42"/>
  <c r="Y153" i="42"/>
  <c r="AA152" i="42"/>
  <c r="Z152" i="42"/>
  <c r="Y152" i="42"/>
  <c r="AA151" i="42"/>
  <c r="Z151" i="42"/>
  <c r="Y151" i="42"/>
  <c r="AA150" i="42"/>
  <c r="Z150" i="42"/>
  <c r="Y150" i="42"/>
  <c r="AA149" i="42"/>
  <c r="Z149" i="42"/>
  <c r="Y149" i="42"/>
  <c r="AA148" i="42"/>
  <c r="Z148" i="42"/>
  <c r="Y148" i="42"/>
  <c r="AA147" i="42"/>
  <c r="Z147" i="42"/>
  <c r="Y147" i="42"/>
  <c r="AA146" i="42"/>
  <c r="Z146" i="42"/>
  <c r="Y146" i="42"/>
  <c r="AA145" i="42"/>
  <c r="Z145" i="42"/>
  <c r="Y145" i="42"/>
  <c r="AA144" i="42"/>
  <c r="Z144" i="42"/>
  <c r="Y144" i="42"/>
  <c r="AA143" i="42"/>
  <c r="Z143" i="42"/>
  <c r="Y143" i="42"/>
  <c r="AA142" i="42"/>
  <c r="Z142" i="42"/>
  <c r="Y142" i="42"/>
  <c r="AA141" i="42"/>
  <c r="Z141" i="42"/>
  <c r="Y141" i="42"/>
  <c r="AA140" i="42"/>
  <c r="Z140" i="42"/>
  <c r="Y140" i="42"/>
  <c r="AA139" i="42"/>
  <c r="Z139" i="42"/>
  <c r="Y139" i="42"/>
  <c r="AA138" i="42"/>
  <c r="Z138" i="42"/>
  <c r="Y138" i="42"/>
  <c r="AA137" i="42"/>
  <c r="Z137" i="42"/>
  <c r="Y137" i="42"/>
  <c r="AA136" i="42"/>
  <c r="Z136" i="42"/>
  <c r="Y136" i="42"/>
  <c r="AA135" i="42"/>
  <c r="Z135" i="42"/>
  <c r="Y135" i="42"/>
  <c r="AA134" i="42"/>
  <c r="Z134" i="42"/>
  <c r="Y134" i="42"/>
  <c r="AA133" i="42"/>
  <c r="Z133" i="42"/>
  <c r="Y133" i="42"/>
  <c r="AA132" i="42"/>
  <c r="Z132" i="42"/>
  <c r="Y132" i="42"/>
  <c r="AA131" i="42"/>
  <c r="Z131" i="42"/>
  <c r="Y131" i="42"/>
  <c r="AA130" i="42"/>
  <c r="Z130" i="42"/>
  <c r="Y130" i="42"/>
  <c r="AA129" i="42"/>
  <c r="Z129" i="42"/>
  <c r="Y129" i="42"/>
  <c r="AA128" i="42"/>
  <c r="Z128" i="42"/>
  <c r="Y128" i="42"/>
  <c r="AA127" i="42"/>
  <c r="Z127" i="42"/>
  <c r="Y127" i="42"/>
  <c r="AA126" i="42"/>
  <c r="Z126" i="42"/>
  <c r="Y126" i="42"/>
  <c r="AA125" i="42"/>
  <c r="Z125" i="42"/>
  <c r="Y125" i="42"/>
  <c r="AA124" i="42"/>
  <c r="Z124" i="42"/>
  <c r="Y124" i="42"/>
  <c r="AA123" i="42"/>
  <c r="Z123" i="42"/>
  <c r="Y123" i="42"/>
  <c r="AA122" i="42"/>
  <c r="Z122" i="42"/>
  <c r="Y122" i="42"/>
  <c r="AA121" i="42"/>
  <c r="Z121" i="42"/>
  <c r="Y121" i="42"/>
  <c r="AA120" i="42"/>
  <c r="Z120" i="42"/>
  <c r="Y120" i="42"/>
  <c r="AA119" i="42"/>
  <c r="Z119" i="42"/>
  <c r="Y119" i="42"/>
  <c r="AA118" i="42"/>
  <c r="Z118" i="42"/>
  <c r="Y118" i="42"/>
  <c r="AA117" i="42"/>
  <c r="Z117" i="42"/>
  <c r="Y117" i="42"/>
  <c r="AA116" i="42"/>
  <c r="Z116" i="42"/>
  <c r="Y116" i="42"/>
  <c r="AA115" i="42"/>
  <c r="Z115" i="42"/>
  <c r="Y115" i="42"/>
  <c r="AA114" i="42"/>
  <c r="Z114" i="42"/>
  <c r="Y114" i="42"/>
  <c r="AA113" i="42"/>
  <c r="Z113" i="42"/>
  <c r="Y113" i="42"/>
  <c r="AA112" i="42"/>
  <c r="Z112" i="42"/>
  <c r="Y112" i="42"/>
  <c r="AA111" i="42"/>
  <c r="Z111" i="42"/>
  <c r="Y111" i="42"/>
  <c r="AA110" i="42"/>
  <c r="Z110" i="42"/>
  <c r="Y110" i="42"/>
  <c r="AA109" i="42"/>
  <c r="Z109" i="42"/>
  <c r="Y109" i="42"/>
  <c r="AA108" i="42"/>
  <c r="Z108" i="42"/>
  <c r="Y108" i="42"/>
  <c r="AA107" i="42"/>
  <c r="Z107" i="42"/>
  <c r="Y107" i="42"/>
  <c r="AA106" i="42"/>
  <c r="Z106" i="42"/>
  <c r="Y106" i="42"/>
  <c r="AA105" i="42"/>
  <c r="Z105" i="42"/>
  <c r="Y105" i="42"/>
  <c r="AA104" i="42"/>
  <c r="Z104" i="42"/>
  <c r="Y104" i="42"/>
  <c r="AA103" i="42"/>
  <c r="Z103" i="42"/>
  <c r="Y103" i="42"/>
  <c r="AA102" i="42"/>
  <c r="Z102" i="42"/>
  <c r="Y102" i="42"/>
  <c r="AA101" i="42"/>
  <c r="Z101" i="42"/>
  <c r="Y101" i="42"/>
  <c r="AA100" i="42"/>
  <c r="Z100" i="42"/>
  <c r="Y100" i="42"/>
  <c r="AA99" i="42"/>
  <c r="Z99" i="42"/>
  <c r="Y99" i="42"/>
  <c r="AA98" i="42"/>
  <c r="Z98" i="42"/>
  <c r="Y98" i="42"/>
  <c r="AA97" i="42"/>
  <c r="Z97" i="42"/>
  <c r="Y97" i="42"/>
  <c r="AA96" i="42"/>
  <c r="Z96" i="42"/>
  <c r="Y96" i="42"/>
  <c r="AA95" i="42"/>
  <c r="Z95" i="42"/>
  <c r="Y95" i="42"/>
  <c r="AA94" i="42"/>
  <c r="Z94" i="42"/>
  <c r="Y94" i="42"/>
  <c r="AA93" i="42"/>
  <c r="Z93" i="42"/>
  <c r="Y93" i="42"/>
  <c r="AA92" i="42"/>
  <c r="Z92" i="42"/>
  <c r="Y92" i="42"/>
  <c r="AA91" i="42"/>
  <c r="Z91" i="42"/>
  <c r="Y91" i="42"/>
  <c r="AA90" i="42"/>
  <c r="Z90" i="42"/>
  <c r="Y90" i="42"/>
  <c r="AA89" i="42"/>
  <c r="Z89" i="42"/>
  <c r="Y89" i="42"/>
  <c r="AA88" i="42"/>
  <c r="Z88" i="42"/>
  <c r="Y88" i="42"/>
  <c r="AA87" i="42"/>
  <c r="Z87" i="42"/>
  <c r="Y87" i="42"/>
  <c r="AA86" i="42"/>
  <c r="Z86" i="42"/>
  <c r="Y86" i="42"/>
  <c r="AA85" i="42"/>
  <c r="Z85" i="42"/>
  <c r="Y85" i="42"/>
  <c r="AA84" i="42"/>
  <c r="Z84" i="42"/>
  <c r="Y84" i="42"/>
  <c r="AA83" i="42"/>
  <c r="Z83" i="42"/>
  <c r="Y83" i="42"/>
  <c r="AA82" i="42"/>
  <c r="Z82" i="42"/>
  <c r="Y82" i="42"/>
  <c r="AA81" i="42"/>
  <c r="Z81" i="42"/>
  <c r="Y81" i="42"/>
  <c r="AA80" i="42"/>
  <c r="Z80" i="42"/>
  <c r="Y80" i="42"/>
  <c r="AA79" i="42"/>
  <c r="Z79" i="42"/>
  <c r="Y79" i="42"/>
  <c r="AA78" i="42"/>
  <c r="Z78" i="42"/>
  <c r="Y78" i="42"/>
  <c r="AA77" i="42"/>
  <c r="Z77" i="42"/>
  <c r="Y77" i="42"/>
  <c r="AA76" i="42"/>
  <c r="Z76" i="42"/>
  <c r="Y76" i="42"/>
  <c r="AA75" i="42"/>
  <c r="Z75" i="42"/>
  <c r="Y75" i="42"/>
  <c r="AA74" i="42"/>
  <c r="Z74" i="42"/>
  <c r="Y74" i="42"/>
  <c r="AA73" i="42"/>
  <c r="Z73" i="42"/>
  <c r="Y73" i="42"/>
  <c r="AA72" i="42"/>
  <c r="Z72" i="42"/>
  <c r="Y72" i="42"/>
  <c r="AA71" i="42"/>
  <c r="Z71" i="42"/>
  <c r="Y71" i="42"/>
  <c r="AA70" i="42"/>
  <c r="Z70" i="42"/>
  <c r="Y70" i="42"/>
  <c r="AA69" i="42"/>
  <c r="Z69" i="42"/>
  <c r="Y69" i="42"/>
  <c r="AA68" i="42"/>
  <c r="Z68" i="42"/>
  <c r="Y68" i="42"/>
  <c r="AA67" i="42"/>
  <c r="Z67" i="42"/>
  <c r="Y67" i="42"/>
  <c r="AA66" i="42"/>
  <c r="Z66" i="42"/>
  <c r="Y66" i="42"/>
  <c r="AA65" i="42"/>
  <c r="Z65" i="42"/>
  <c r="Y65" i="42"/>
  <c r="AA64" i="42"/>
  <c r="Z64" i="42"/>
  <c r="Y64" i="42"/>
  <c r="AA63" i="42"/>
  <c r="Z63" i="42"/>
  <c r="Y63" i="42"/>
  <c r="AA62" i="42"/>
  <c r="Z62" i="42"/>
  <c r="Y62" i="42"/>
  <c r="AA61" i="42"/>
  <c r="Z61" i="42"/>
  <c r="Y61" i="42"/>
  <c r="AA60" i="42"/>
  <c r="Z60" i="42"/>
  <c r="Y60" i="42"/>
  <c r="AA59" i="42"/>
  <c r="Z59" i="42"/>
  <c r="Y59" i="42"/>
  <c r="AA58" i="42"/>
  <c r="Z58" i="42"/>
  <c r="Y58" i="42"/>
  <c r="AA57" i="42"/>
  <c r="Z57" i="42"/>
  <c r="Y57" i="42"/>
  <c r="AA56" i="42"/>
  <c r="Z56" i="42"/>
  <c r="Y56" i="42"/>
  <c r="AA55" i="42"/>
  <c r="Z55" i="42"/>
  <c r="Y55" i="42"/>
  <c r="AA54" i="42"/>
  <c r="Z54" i="42"/>
  <c r="Y54" i="42"/>
  <c r="AA53" i="42"/>
  <c r="Z53" i="42"/>
  <c r="Y53" i="42"/>
  <c r="AA52" i="42"/>
  <c r="Z52" i="42"/>
  <c r="Y52" i="42"/>
  <c r="AA51" i="42"/>
  <c r="Z51" i="42"/>
  <c r="Y51" i="42"/>
  <c r="AA50" i="42"/>
  <c r="Z50" i="42"/>
  <c r="Y50" i="42"/>
  <c r="AA49" i="42"/>
  <c r="Z49" i="42"/>
  <c r="Y49" i="42"/>
  <c r="AA48" i="42"/>
  <c r="Z48" i="42"/>
  <c r="Y48" i="42"/>
  <c r="AA47" i="42"/>
  <c r="Z47" i="42"/>
  <c r="Y47" i="42"/>
  <c r="AA46" i="42"/>
  <c r="Z46" i="42"/>
  <c r="Y46" i="42"/>
  <c r="AA45" i="42"/>
  <c r="Z45" i="42"/>
  <c r="Y45" i="42"/>
  <c r="AA44" i="42"/>
  <c r="Z44" i="42"/>
  <c r="Y44" i="42"/>
  <c r="AA43" i="42"/>
  <c r="Z43" i="42"/>
  <c r="Y43" i="42"/>
  <c r="AA42" i="42"/>
  <c r="Z42" i="42"/>
  <c r="Y42" i="42"/>
  <c r="AA41" i="42"/>
  <c r="Z41" i="42"/>
  <c r="Y41" i="42"/>
  <c r="AA40" i="42"/>
  <c r="Z40" i="42"/>
  <c r="Y40" i="42"/>
  <c r="AA39" i="42"/>
  <c r="Z39" i="42"/>
  <c r="Y39" i="42"/>
  <c r="AA38" i="42"/>
  <c r="Z38" i="42"/>
  <c r="Y38" i="42"/>
  <c r="AA37" i="42"/>
  <c r="Z37" i="42"/>
  <c r="Y37" i="42"/>
  <c r="AA36" i="42"/>
  <c r="Z36" i="42"/>
  <c r="Y36" i="42"/>
  <c r="AA35" i="42"/>
  <c r="Z35" i="42"/>
  <c r="Y35" i="42"/>
  <c r="AA34" i="42"/>
  <c r="Z34" i="42"/>
  <c r="Y34" i="42"/>
  <c r="AA33" i="42"/>
  <c r="Z33" i="42"/>
  <c r="Y33" i="42"/>
  <c r="AA32" i="42"/>
  <c r="Z32" i="42"/>
  <c r="Y32" i="42"/>
  <c r="AA31" i="42"/>
  <c r="Z31" i="42"/>
  <c r="Y31" i="42"/>
  <c r="AA30" i="42"/>
  <c r="Z30" i="42"/>
  <c r="Y30" i="42"/>
  <c r="AA29" i="42"/>
  <c r="Z29" i="42"/>
  <c r="Y29" i="42"/>
  <c r="AA28" i="42"/>
  <c r="Z28" i="42"/>
  <c r="Y28" i="42"/>
  <c r="AA27" i="42"/>
  <c r="Z27" i="42"/>
  <c r="Y27" i="42"/>
  <c r="AA26" i="42"/>
  <c r="Z26" i="42"/>
  <c r="Y26" i="42"/>
  <c r="AA25" i="42"/>
  <c r="Z25" i="42"/>
  <c r="Y25" i="42"/>
  <c r="AA24" i="42"/>
  <c r="Z24" i="42"/>
  <c r="Y24" i="42"/>
  <c r="AA23" i="42"/>
  <c r="Z23" i="42"/>
  <c r="Y23" i="42"/>
  <c r="AA22" i="42"/>
  <c r="Z22" i="42"/>
  <c r="Y22" i="42"/>
  <c r="AA21" i="42"/>
  <c r="Z21" i="42"/>
  <c r="Y21" i="42"/>
  <c r="AA20" i="42"/>
  <c r="Z20" i="42"/>
  <c r="Y20" i="42"/>
  <c r="AA19" i="42"/>
  <c r="Z19" i="42"/>
  <c r="Y19" i="42"/>
  <c r="AA18" i="42"/>
  <c r="Z18" i="42"/>
  <c r="Y18" i="42"/>
  <c r="AA17" i="42"/>
  <c r="Z17" i="42"/>
  <c r="Y17" i="42"/>
  <c r="AA16" i="42"/>
  <c r="Z16" i="42"/>
  <c r="Y16" i="42"/>
  <c r="AA15" i="42"/>
  <c r="Z15" i="42"/>
  <c r="Y15" i="42"/>
  <c r="AA14" i="42"/>
  <c r="Z14" i="42"/>
  <c r="Y14" i="42"/>
  <c r="AA13" i="42"/>
  <c r="Z13" i="42"/>
  <c r="Y13" i="42"/>
  <c r="AA12" i="42"/>
  <c r="Z12" i="42"/>
  <c r="Y12" i="42"/>
  <c r="AA11" i="42"/>
  <c r="Z11" i="42"/>
  <c r="Y11" i="42"/>
  <c r="AA10" i="42"/>
  <c r="Z10" i="42"/>
  <c r="Y10" i="42"/>
  <c r="AA9" i="42"/>
  <c r="Z9" i="42"/>
  <c r="Y9" i="42"/>
  <c r="AA8" i="42"/>
  <c r="Z8" i="42"/>
  <c r="Y8" i="42"/>
  <c r="AA7" i="42"/>
  <c r="Z7" i="42"/>
  <c r="Y7" i="42"/>
  <c r="AA6" i="42"/>
  <c r="Z6" i="42"/>
  <c r="Y6" i="42"/>
  <c r="AA5" i="42"/>
  <c r="Z5" i="42"/>
  <c r="Y5" i="42"/>
  <c r="U52" i="39"/>
  <c r="W369" i="39"/>
  <c r="V369" i="39"/>
  <c r="U369" i="39"/>
  <c r="S369" i="39"/>
  <c r="AA369" i="39" s="1"/>
  <c r="R369" i="39"/>
  <c r="Q369" i="39"/>
  <c r="P369" i="39"/>
  <c r="O369" i="39"/>
  <c r="N369" i="39"/>
  <c r="M369" i="39"/>
  <c r="L369" i="39"/>
  <c r="K369" i="39"/>
  <c r="J369" i="39"/>
  <c r="I369" i="39"/>
  <c r="Y369" i="39" s="1"/>
  <c r="H369" i="39"/>
  <c r="G369" i="39"/>
  <c r="F369" i="39"/>
  <c r="E369" i="39"/>
  <c r="D369" i="39"/>
  <c r="C369" i="39"/>
  <c r="W368" i="39"/>
  <c r="V368" i="39"/>
  <c r="Z368" i="39" s="1"/>
  <c r="U368" i="39"/>
  <c r="S368" i="39"/>
  <c r="AA368" i="39" s="1"/>
  <c r="R368" i="39"/>
  <c r="Q368" i="39"/>
  <c r="P368" i="39"/>
  <c r="O368" i="39"/>
  <c r="N368" i="39"/>
  <c r="M368" i="39"/>
  <c r="L368" i="39"/>
  <c r="K368" i="39"/>
  <c r="J368" i="39"/>
  <c r="I368" i="39"/>
  <c r="Y368" i="39" s="1"/>
  <c r="H368" i="39"/>
  <c r="G368" i="39"/>
  <c r="F368" i="39"/>
  <c r="E368" i="39"/>
  <c r="D368" i="39"/>
  <c r="C368" i="39"/>
  <c r="W367" i="39"/>
  <c r="V367" i="39"/>
  <c r="Z367" i="39" s="1"/>
  <c r="U367" i="39"/>
  <c r="S367" i="39"/>
  <c r="R367" i="39"/>
  <c r="Q367" i="39"/>
  <c r="P367" i="39"/>
  <c r="O367" i="39"/>
  <c r="N367" i="39"/>
  <c r="M367" i="39"/>
  <c r="L367" i="39"/>
  <c r="K367" i="39"/>
  <c r="J367" i="39"/>
  <c r="I367" i="39"/>
  <c r="Y367" i="39" s="1"/>
  <c r="H367" i="39"/>
  <c r="G367" i="39"/>
  <c r="F367" i="39"/>
  <c r="E367" i="39"/>
  <c r="D367" i="39"/>
  <c r="C367" i="39"/>
  <c r="W366" i="39"/>
  <c r="V366" i="39"/>
  <c r="U366" i="39"/>
  <c r="S366" i="39"/>
  <c r="AA366" i="39" s="1"/>
  <c r="R366" i="39"/>
  <c r="Q366" i="39"/>
  <c r="P366" i="39"/>
  <c r="O366" i="39"/>
  <c r="N366" i="39"/>
  <c r="M366" i="39"/>
  <c r="L366" i="39"/>
  <c r="K366" i="39"/>
  <c r="J366" i="39"/>
  <c r="I366" i="39"/>
  <c r="Y366" i="39" s="1"/>
  <c r="H366" i="39"/>
  <c r="G366" i="39"/>
  <c r="F366" i="39"/>
  <c r="E366" i="39"/>
  <c r="D366" i="39"/>
  <c r="C366" i="39"/>
  <c r="W365" i="39"/>
  <c r="V365" i="39"/>
  <c r="U365" i="39"/>
  <c r="S365" i="39"/>
  <c r="AA365" i="39"/>
  <c r="R365" i="39"/>
  <c r="Q365" i="39"/>
  <c r="P365" i="39"/>
  <c r="O365" i="39"/>
  <c r="N365" i="39"/>
  <c r="M365" i="39"/>
  <c r="L365" i="39"/>
  <c r="K365" i="39"/>
  <c r="J365" i="39"/>
  <c r="I365" i="39"/>
  <c r="H365" i="39"/>
  <c r="G365" i="39"/>
  <c r="F365" i="39"/>
  <c r="E365" i="39"/>
  <c r="D365" i="39"/>
  <c r="C365" i="39"/>
  <c r="W364" i="39"/>
  <c r="V364" i="39"/>
  <c r="U364" i="39"/>
  <c r="S364" i="39"/>
  <c r="R364" i="39"/>
  <c r="Q364" i="39"/>
  <c r="P364" i="39"/>
  <c r="O364" i="39"/>
  <c r="N364" i="39"/>
  <c r="Z364" i="39" s="1"/>
  <c r="M364" i="39"/>
  <c r="L364" i="39"/>
  <c r="K364" i="39"/>
  <c r="J364" i="39"/>
  <c r="I364" i="39"/>
  <c r="H364" i="39"/>
  <c r="G364" i="39"/>
  <c r="F364" i="39"/>
  <c r="E364" i="39"/>
  <c r="D364" i="39"/>
  <c r="C364" i="39"/>
  <c r="W363" i="39"/>
  <c r="V363" i="39"/>
  <c r="U363" i="39"/>
  <c r="S363" i="39"/>
  <c r="AA363" i="39"/>
  <c r="R363" i="39"/>
  <c r="Q363" i="39"/>
  <c r="P363" i="39"/>
  <c r="O363" i="39"/>
  <c r="N363" i="39"/>
  <c r="M363" i="39"/>
  <c r="L363" i="39"/>
  <c r="K363" i="39"/>
  <c r="J363" i="39"/>
  <c r="I363" i="39"/>
  <c r="H363" i="39"/>
  <c r="G363" i="39"/>
  <c r="F363" i="39"/>
  <c r="E363" i="39"/>
  <c r="D363" i="39"/>
  <c r="C363" i="39"/>
  <c r="W362" i="39"/>
  <c r="V362" i="39"/>
  <c r="U362" i="39"/>
  <c r="S362" i="39"/>
  <c r="R362" i="39"/>
  <c r="Q362" i="39"/>
  <c r="P362" i="39"/>
  <c r="O362" i="39"/>
  <c r="N362" i="39"/>
  <c r="M362" i="39"/>
  <c r="L362" i="39"/>
  <c r="K362" i="39"/>
  <c r="J362" i="39"/>
  <c r="I362" i="39"/>
  <c r="H362" i="39"/>
  <c r="G362" i="39"/>
  <c r="F362" i="39"/>
  <c r="E362" i="39"/>
  <c r="D362" i="39"/>
  <c r="C362" i="39"/>
  <c r="W361" i="39"/>
  <c r="V361" i="39"/>
  <c r="U361" i="39"/>
  <c r="S361" i="39"/>
  <c r="AA361" i="39" s="1"/>
  <c r="R361" i="39"/>
  <c r="Q361" i="39"/>
  <c r="P361" i="39"/>
  <c r="O361" i="39"/>
  <c r="N361" i="39"/>
  <c r="M361" i="39"/>
  <c r="L361" i="39"/>
  <c r="K361" i="39"/>
  <c r="J361" i="39"/>
  <c r="I361" i="39"/>
  <c r="H361" i="39"/>
  <c r="G361" i="39"/>
  <c r="F361" i="39"/>
  <c r="E361" i="39"/>
  <c r="D361" i="39"/>
  <c r="C361" i="39"/>
  <c r="W360" i="39"/>
  <c r="V360" i="39"/>
  <c r="U360" i="39"/>
  <c r="Y360" i="39" s="1"/>
  <c r="S360" i="39"/>
  <c r="R360" i="39"/>
  <c r="Q360" i="39"/>
  <c r="P360" i="39"/>
  <c r="O360" i="39"/>
  <c r="N360" i="39"/>
  <c r="M360" i="39"/>
  <c r="L360" i="39"/>
  <c r="K360" i="39"/>
  <c r="J360" i="39"/>
  <c r="I360" i="39"/>
  <c r="H360" i="39"/>
  <c r="G360" i="39"/>
  <c r="F360" i="39"/>
  <c r="E360" i="39"/>
  <c r="D360" i="39"/>
  <c r="C360" i="39"/>
  <c r="W359" i="39"/>
  <c r="V359" i="39"/>
  <c r="U359" i="39"/>
  <c r="S359" i="39"/>
  <c r="R359" i="39"/>
  <c r="Q359" i="39"/>
  <c r="P359" i="39"/>
  <c r="O359" i="39"/>
  <c r="N359" i="39"/>
  <c r="M359" i="39"/>
  <c r="L359" i="39"/>
  <c r="K359" i="39"/>
  <c r="J359" i="39"/>
  <c r="I359" i="39"/>
  <c r="H359" i="39"/>
  <c r="G359" i="39"/>
  <c r="F359" i="39"/>
  <c r="E359" i="39"/>
  <c r="D359" i="39"/>
  <c r="C359" i="39"/>
  <c r="W358" i="39"/>
  <c r="V358" i="39"/>
  <c r="U358" i="39"/>
  <c r="Y358" i="39" s="1"/>
  <c r="S358" i="39"/>
  <c r="AA358" i="39"/>
  <c r="R358" i="39"/>
  <c r="Q358" i="39"/>
  <c r="P358" i="39"/>
  <c r="O358" i="39"/>
  <c r="N358" i="39"/>
  <c r="Z358" i="39" s="1"/>
  <c r="M358" i="39"/>
  <c r="L358" i="39"/>
  <c r="K358" i="39"/>
  <c r="J358" i="39"/>
  <c r="I358" i="39"/>
  <c r="H358" i="39"/>
  <c r="G358" i="39"/>
  <c r="F358" i="39"/>
  <c r="E358" i="39"/>
  <c r="D358" i="39"/>
  <c r="C358" i="39"/>
  <c r="W357" i="39"/>
  <c r="V357" i="39"/>
  <c r="U357" i="39"/>
  <c r="Y357" i="39" s="1"/>
  <c r="S357" i="39"/>
  <c r="AA357" i="39" s="1"/>
  <c r="R357" i="39"/>
  <c r="Q357" i="39"/>
  <c r="P357" i="39"/>
  <c r="O357" i="39"/>
  <c r="N357" i="39"/>
  <c r="Z357" i="39" s="1"/>
  <c r="M357" i="39"/>
  <c r="L357" i="39"/>
  <c r="K357" i="39"/>
  <c r="J357" i="39"/>
  <c r="I357" i="39"/>
  <c r="H357" i="39"/>
  <c r="G357" i="39"/>
  <c r="F357" i="39"/>
  <c r="E357" i="39"/>
  <c r="D357" i="39"/>
  <c r="C357" i="39"/>
  <c r="W356" i="39"/>
  <c r="V356" i="39"/>
  <c r="U356" i="39"/>
  <c r="S356" i="39"/>
  <c r="R356" i="39"/>
  <c r="Q356" i="39"/>
  <c r="P356" i="39"/>
  <c r="O356" i="39"/>
  <c r="N356" i="39"/>
  <c r="M356" i="39"/>
  <c r="L356" i="39"/>
  <c r="K356" i="39"/>
  <c r="J356" i="39"/>
  <c r="I356" i="39"/>
  <c r="H356" i="39"/>
  <c r="G356" i="39"/>
  <c r="F356" i="39"/>
  <c r="E356" i="39"/>
  <c r="D356" i="39"/>
  <c r="C356" i="39"/>
  <c r="W355" i="39"/>
  <c r="V355" i="39"/>
  <c r="Z355" i="39" s="1"/>
  <c r="U355" i="39"/>
  <c r="S355" i="39"/>
  <c r="AA355" i="39" s="1"/>
  <c r="R355" i="39"/>
  <c r="Q355" i="39"/>
  <c r="P355" i="39"/>
  <c r="O355" i="39"/>
  <c r="N355" i="39"/>
  <c r="M355" i="39"/>
  <c r="L355" i="39"/>
  <c r="K355" i="39"/>
  <c r="J355" i="39"/>
  <c r="I355" i="39"/>
  <c r="H355" i="39"/>
  <c r="G355" i="39"/>
  <c r="F355" i="39"/>
  <c r="E355" i="39"/>
  <c r="D355" i="39"/>
  <c r="C355" i="39"/>
  <c r="W354" i="39"/>
  <c r="V354" i="39"/>
  <c r="U354" i="39"/>
  <c r="S354" i="39"/>
  <c r="R354" i="39"/>
  <c r="Q354" i="39"/>
  <c r="P354" i="39"/>
  <c r="O354" i="39"/>
  <c r="N354" i="39"/>
  <c r="M354" i="39"/>
  <c r="L354" i="39"/>
  <c r="K354" i="39"/>
  <c r="J354" i="39"/>
  <c r="I354" i="39"/>
  <c r="Y354" i="39" s="1"/>
  <c r="H354" i="39"/>
  <c r="G354" i="39"/>
  <c r="F354" i="39"/>
  <c r="E354" i="39"/>
  <c r="D354" i="39"/>
  <c r="C354" i="39"/>
  <c r="W353" i="39"/>
  <c r="V353" i="39"/>
  <c r="U353" i="39"/>
  <c r="S353" i="39"/>
  <c r="R353" i="39"/>
  <c r="Q353" i="39"/>
  <c r="P353" i="39"/>
  <c r="O353" i="39"/>
  <c r="N353" i="39"/>
  <c r="M353" i="39"/>
  <c r="L353" i="39"/>
  <c r="K353" i="39"/>
  <c r="J353" i="39"/>
  <c r="I353" i="39"/>
  <c r="H353" i="39"/>
  <c r="G353" i="39"/>
  <c r="F353" i="39"/>
  <c r="E353" i="39"/>
  <c r="D353" i="39"/>
  <c r="C353" i="39"/>
  <c r="W352" i="39"/>
  <c r="V352" i="39"/>
  <c r="U352" i="39"/>
  <c r="S352" i="39"/>
  <c r="AA352" i="39"/>
  <c r="R352" i="39"/>
  <c r="Q352" i="39"/>
  <c r="P352" i="39"/>
  <c r="O352" i="39"/>
  <c r="N352" i="39"/>
  <c r="M352" i="39"/>
  <c r="L352" i="39"/>
  <c r="K352" i="39"/>
  <c r="J352" i="39"/>
  <c r="I352" i="39"/>
  <c r="H352" i="39"/>
  <c r="G352" i="39"/>
  <c r="F352" i="39"/>
  <c r="E352" i="39"/>
  <c r="D352" i="39"/>
  <c r="C352" i="39"/>
  <c r="W351" i="39"/>
  <c r="V351" i="39"/>
  <c r="U351" i="39"/>
  <c r="S351" i="39"/>
  <c r="R351" i="39"/>
  <c r="Q351" i="39"/>
  <c r="P351" i="39"/>
  <c r="O351" i="39"/>
  <c r="N351" i="39"/>
  <c r="M351" i="39"/>
  <c r="L351" i="39"/>
  <c r="K351" i="39"/>
  <c r="J351" i="39"/>
  <c r="I351" i="39"/>
  <c r="H351" i="39"/>
  <c r="G351" i="39"/>
  <c r="F351" i="39"/>
  <c r="E351" i="39"/>
  <c r="D351" i="39"/>
  <c r="C351" i="39"/>
  <c r="W350" i="39"/>
  <c r="V350" i="39"/>
  <c r="U350" i="39"/>
  <c r="S350" i="39"/>
  <c r="AA350" i="39" s="1"/>
  <c r="R350" i="39"/>
  <c r="Q350" i="39"/>
  <c r="P350" i="39"/>
  <c r="O350" i="39"/>
  <c r="N350" i="39"/>
  <c r="Z350" i="39"/>
  <c r="M350" i="39"/>
  <c r="L350" i="39"/>
  <c r="K350" i="39"/>
  <c r="J350" i="39"/>
  <c r="I350" i="39"/>
  <c r="H350" i="39"/>
  <c r="G350" i="39"/>
  <c r="F350" i="39"/>
  <c r="E350" i="39"/>
  <c r="D350" i="39"/>
  <c r="C350" i="39"/>
  <c r="W349" i="39"/>
  <c r="V349" i="39"/>
  <c r="U349" i="39"/>
  <c r="S349" i="39"/>
  <c r="R349" i="39"/>
  <c r="Q349" i="39"/>
  <c r="P349" i="39"/>
  <c r="O349" i="39"/>
  <c r="N349" i="39"/>
  <c r="Z349" i="39" s="1"/>
  <c r="M349" i="39"/>
  <c r="L349" i="39"/>
  <c r="K349" i="39"/>
  <c r="J349" i="39"/>
  <c r="I349" i="39"/>
  <c r="H349" i="39"/>
  <c r="G349" i="39"/>
  <c r="F349" i="39"/>
  <c r="E349" i="39"/>
  <c r="D349" i="39"/>
  <c r="C349" i="39"/>
  <c r="W348" i="39"/>
  <c r="AA348" i="39" s="1"/>
  <c r="V348" i="39"/>
  <c r="U348" i="39"/>
  <c r="S348" i="39"/>
  <c r="R348" i="39"/>
  <c r="Q348" i="39"/>
  <c r="P348" i="39"/>
  <c r="O348" i="39"/>
  <c r="N348" i="39"/>
  <c r="Z348" i="39" s="1"/>
  <c r="M348" i="39"/>
  <c r="L348" i="39"/>
  <c r="K348" i="39"/>
  <c r="J348" i="39"/>
  <c r="I348" i="39"/>
  <c r="Y348" i="39" s="1"/>
  <c r="H348" i="39"/>
  <c r="G348" i="39"/>
  <c r="F348" i="39"/>
  <c r="E348" i="39"/>
  <c r="D348" i="39"/>
  <c r="C348" i="39"/>
  <c r="W347" i="39"/>
  <c r="V347" i="39"/>
  <c r="U347" i="39"/>
  <c r="S347" i="39"/>
  <c r="AA347" i="39" s="1"/>
  <c r="R347" i="39"/>
  <c r="Q347" i="39"/>
  <c r="P347" i="39"/>
  <c r="O347" i="39"/>
  <c r="N347" i="39"/>
  <c r="M347" i="39"/>
  <c r="L347" i="39"/>
  <c r="K347" i="39"/>
  <c r="J347" i="39"/>
  <c r="I347" i="39"/>
  <c r="H347" i="39"/>
  <c r="G347" i="39"/>
  <c r="F347" i="39"/>
  <c r="E347" i="39"/>
  <c r="D347" i="39"/>
  <c r="C347" i="39"/>
  <c r="W346" i="39"/>
  <c r="V346" i="39"/>
  <c r="U346" i="39"/>
  <c r="Y346" i="39" s="1"/>
  <c r="S346" i="39"/>
  <c r="R346" i="39"/>
  <c r="Q346" i="39"/>
  <c r="P346" i="39"/>
  <c r="O346" i="39"/>
  <c r="N346" i="39"/>
  <c r="M346" i="39"/>
  <c r="L346" i="39"/>
  <c r="K346" i="39"/>
  <c r="J346" i="39"/>
  <c r="I346" i="39"/>
  <c r="H346" i="39"/>
  <c r="G346" i="39"/>
  <c r="F346" i="39"/>
  <c r="E346" i="39"/>
  <c r="D346" i="39"/>
  <c r="C346" i="39"/>
  <c r="W345" i="39"/>
  <c r="V345" i="39"/>
  <c r="U345" i="39"/>
  <c r="S345" i="39"/>
  <c r="AA345" i="39"/>
  <c r="R345" i="39"/>
  <c r="Q345" i="39"/>
  <c r="P345" i="39"/>
  <c r="O345" i="39"/>
  <c r="N345" i="39"/>
  <c r="M345" i="39"/>
  <c r="L345" i="39"/>
  <c r="K345" i="39"/>
  <c r="J345" i="39"/>
  <c r="I345" i="39"/>
  <c r="H345" i="39"/>
  <c r="G345" i="39"/>
  <c r="F345" i="39"/>
  <c r="E345" i="39"/>
  <c r="D345" i="39"/>
  <c r="C345" i="39"/>
  <c r="W344" i="39"/>
  <c r="V344" i="39"/>
  <c r="U344" i="39"/>
  <c r="S344" i="39"/>
  <c r="AA344" i="39"/>
  <c r="R344" i="39"/>
  <c r="Q344" i="39"/>
  <c r="P344" i="39"/>
  <c r="O344" i="39"/>
  <c r="N344" i="39"/>
  <c r="Z344" i="39" s="1"/>
  <c r="M344" i="39"/>
  <c r="L344" i="39"/>
  <c r="K344" i="39"/>
  <c r="J344" i="39"/>
  <c r="I344" i="39"/>
  <c r="H344" i="39"/>
  <c r="G344" i="39"/>
  <c r="F344" i="39"/>
  <c r="E344" i="39"/>
  <c r="D344" i="39"/>
  <c r="C344" i="39"/>
  <c r="W343" i="39"/>
  <c r="V343" i="39"/>
  <c r="U343" i="39"/>
  <c r="S343" i="39"/>
  <c r="AA343" i="39" s="1"/>
  <c r="R343" i="39"/>
  <c r="Q343" i="39"/>
  <c r="P343" i="39"/>
  <c r="O343" i="39"/>
  <c r="N343" i="39"/>
  <c r="M343" i="39"/>
  <c r="L343" i="39"/>
  <c r="K343" i="39"/>
  <c r="J343" i="39"/>
  <c r="I343" i="39"/>
  <c r="H343" i="39"/>
  <c r="G343" i="39"/>
  <c r="F343" i="39"/>
  <c r="E343" i="39"/>
  <c r="D343" i="39"/>
  <c r="C343" i="39"/>
  <c r="W342" i="39"/>
  <c r="V342" i="39"/>
  <c r="U342" i="39"/>
  <c r="S342" i="39"/>
  <c r="R342" i="39"/>
  <c r="Q342" i="39"/>
  <c r="P342" i="39"/>
  <c r="O342" i="39"/>
  <c r="N342" i="39"/>
  <c r="Z342" i="39"/>
  <c r="M342" i="39"/>
  <c r="L342" i="39"/>
  <c r="K342" i="39"/>
  <c r="J342" i="39"/>
  <c r="I342" i="39"/>
  <c r="H342" i="39"/>
  <c r="G342" i="39"/>
  <c r="F342" i="39"/>
  <c r="E342" i="39"/>
  <c r="D342" i="39"/>
  <c r="C342" i="39"/>
  <c r="W341" i="39"/>
  <c r="V341" i="39"/>
  <c r="U341" i="39"/>
  <c r="S341" i="39"/>
  <c r="AA341" i="39"/>
  <c r="R341" i="39"/>
  <c r="Q341" i="39"/>
  <c r="P341" i="39"/>
  <c r="O341" i="39"/>
  <c r="N341" i="39"/>
  <c r="M341" i="39"/>
  <c r="L341" i="39"/>
  <c r="K341" i="39"/>
  <c r="J341" i="39"/>
  <c r="I341" i="39"/>
  <c r="H341" i="39"/>
  <c r="G341" i="39"/>
  <c r="F341" i="39"/>
  <c r="E341" i="39"/>
  <c r="D341" i="39"/>
  <c r="C341" i="39"/>
  <c r="W340" i="39"/>
  <c r="V340" i="39"/>
  <c r="U340" i="39"/>
  <c r="S340" i="39"/>
  <c r="AA340" i="39" s="1"/>
  <c r="R340" i="39"/>
  <c r="Q340" i="39"/>
  <c r="P340" i="39"/>
  <c r="O340" i="39"/>
  <c r="N340" i="39"/>
  <c r="M340" i="39"/>
  <c r="L340" i="39"/>
  <c r="K340" i="39"/>
  <c r="J340" i="39"/>
  <c r="I340" i="39"/>
  <c r="Y340" i="39"/>
  <c r="H340" i="39"/>
  <c r="G340" i="39"/>
  <c r="F340" i="39"/>
  <c r="E340" i="39"/>
  <c r="D340" i="39"/>
  <c r="C340" i="39"/>
  <c r="W339" i="39"/>
  <c r="V339" i="39"/>
  <c r="U339" i="39"/>
  <c r="S339" i="39"/>
  <c r="R339" i="39"/>
  <c r="Q339" i="39"/>
  <c r="P339" i="39"/>
  <c r="O339" i="39"/>
  <c r="N339" i="39"/>
  <c r="M339" i="39"/>
  <c r="L339" i="39"/>
  <c r="K339" i="39"/>
  <c r="J339" i="39"/>
  <c r="I339" i="39"/>
  <c r="H339" i="39"/>
  <c r="G339" i="39"/>
  <c r="F339" i="39"/>
  <c r="E339" i="39"/>
  <c r="D339" i="39"/>
  <c r="C339" i="39"/>
  <c r="W338" i="39"/>
  <c r="V338" i="39"/>
  <c r="U338" i="39"/>
  <c r="S338" i="39"/>
  <c r="AA338" i="39" s="1"/>
  <c r="R338" i="39"/>
  <c r="Q338" i="39"/>
  <c r="P338" i="39"/>
  <c r="O338" i="39"/>
  <c r="N338" i="39"/>
  <c r="Z338" i="39"/>
  <c r="M338" i="39"/>
  <c r="L338" i="39"/>
  <c r="K338" i="39"/>
  <c r="J338" i="39"/>
  <c r="I338" i="39"/>
  <c r="H338" i="39"/>
  <c r="G338" i="39"/>
  <c r="F338" i="39"/>
  <c r="E338" i="39"/>
  <c r="D338" i="39"/>
  <c r="C338" i="39"/>
  <c r="W337" i="39"/>
  <c r="V337" i="39"/>
  <c r="U337" i="39"/>
  <c r="S337" i="39"/>
  <c r="AA337" i="39"/>
  <c r="R337" i="39"/>
  <c r="Q337" i="39"/>
  <c r="P337" i="39"/>
  <c r="O337" i="39"/>
  <c r="N337" i="39"/>
  <c r="M337" i="39"/>
  <c r="L337" i="39"/>
  <c r="K337" i="39"/>
  <c r="J337" i="39"/>
  <c r="I337" i="39"/>
  <c r="H337" i="39"/>
  <c r="G337" i="39"/>
  <c r="F337" i="39"/>
  <c r="E337" i="39"/>
  <c r="D337" i="39"/>
  <c r="C337" i="39"/>
  <c r="W336" i="39"/>
  <c r="V336" i="39"/>
  <c r="U336" i="39"/>
  <c r="S336" i="39"/>
  <c r="AA336" i="39" s="1"/>
  <c r="R336" i="39"/>
  <c r="Q336" i="39"/>
  <c r="P336" i="39"/>
  <c r="O336" i="39"/>
  <c r="N336" i="39"/>
  <c r="Z336" i="39" s="1"/>
  <c r="M336" i="39"/>
  <c r="L336" i="39"/>
  <c r="K336" i="39"/>
  <c r="J336" i="39"/>
  <c r="I336" i="39"/>
  <c r="H336" i="39"/>
  <c r="G336" i="39"/>
  <c r="F336" i="39"/>
  <c r="E336" i="39"/>
  <c r="D336" i="39"/>
  <c r="C336" i="39"/>
  <c r="W335" i="39"/>
  <c r="V335" i="39"/>
  <c r="U335" i="39"/>
  <c r="Y335" i="39" s="1"/>
  <c r="S335" i="39"/>
  <c r="AA335" i="39" s="1"/>
  <c r="R335" i="39"/>
  <c r="Q335" i="39"/>
  <c r="P335" i="39"/>
  <c r="O335" i="39"/>
  <c r="N335" i="39"/>
  <c r="M335" i="39"/>
  <c r="L335" i="39"/>
  <c r="K335" i="39"/>
  <c r="J335" i="39"/>
  <c r="I335" i="39"/>
  <c r="H335" i="39"/>
  <c r="G335" i="39"/>
  <c r="F335" i="39"/>
  <c r="E335" i="39"/>
  <c r="D335" i="39"/>
  <c r="C335" i="39"/>
  <c r="W334" i="39"/>
  <c r="V334" i="39"/>
  <c r="U334" i="39"/>
  <c r="Y334" i="39" s="1"/>
  <c r="S334" i="39"/>
  <c r="R334" i="39"/>
  <c r="Q334" i="39"/>
  <c r="P334" i="39"/>
  <c r="O334" i="39"/>
  <c r="N334" i="39"/>
  <c r="M334" i="39"/>
  <c r="L334" i="39"/>
  <c r="K334" i="39"/>
  <c r="J334" i="39"/>
  <c r="I334" i="39"/>
  <c r="H334" i="39"/>
  <c r="G334" i="39"/>
  <c r="F334" i="39"/>
  <c r="E334" i="39"/>
  <c r="D334" i="39"/>
  <c r="C334" i="39"/>
  <c r="W333" i="39"/>
  <c r="V333" i="39"/>
  <c r="U333" i="39"/>
  <c r="S333" i="39"/>
  <c r="AA333" i="39"/>
  <c r="R333" i="39"/>
  <c r="Q333" i="39"/>
  <c r="P333" i="39"/>
  <c r="O333" i="39"/>
  <c r="N333" i="39"/>
  <c r="M333" i="39"/>
  <c r="L333" i="39"/>
  <c r="K333" i="39"/>
  <c r="J333" i="39"/>
  <c r="I333" i="39"/>
  <c r="H333" i="39"/>
  <c r="G333" i="39"/>
  <c r="F333" i="39"/>
  <c r="E333" i="39"/>
  <c r="D333" i="39"/>
  <c r="C333" i="39"/>
  <c r="W332" i="39"/>
  <c r="V332" i="39"/>
  <c r="U332" i="39"/>
  <c r="S332" i="39"/>
  <c r="AA332" i="39"/>
  <c r="R332" i="39"/>
  <c r="Q332" i="39"/>
  <c r="P332" i="39"/>
  <c r="O332" i="39"/>
  <c r="N332" i="39"/>
  <c r="M332" i="39"/>
  <c r="L332" i="39"/>
  <c r="K332" i="39"/>
  <c r="J332" i="39"/>
  <c r="I332" i="39"/>
  <c r="Y332" i="39"/>
  <c r="H332" i="39"/>
  <c r="G332" i="39"/>
  <c r="F332" i="39"/>
  <c r="E332" i="39"/>
  <c r="D332" i="39"/>
  <c r="C332" i="39"/>
  <c r="W331" i="39"/>
  <c r="V331" i="39"/>
  <c r="U331" i="39"/>
  <c r="Y331" i="39" s="1"/>
  <c r="S331" i="39"/>
  <c r="R331" i="39"/>
  <c r="Q331" i="39"/>
  <c r="P331" i="39"/>
  <c r="O331" i="39"/>
  <c r="N331" i="39"/>
  <c r="M331" i="39"/>
  <c r="L331" i="39"/>
  <c r="K331" i="39"/>
  <c r="J331" i="39"/>
  <c r="I331" i="39"/>
  <c r="H331" i="39"/>
  <c r="G331" i="39"/>
  <c r="F331" i="39"/>
  <c r="E331" i="39"/>
  <c r="D331" i="39"/>
  <c r="C331" i="39"/>
  <c r="W330" i="39"/>
  <c r="V330" i="39"/>
  <c r="U330" i="39"/>
  <c r="S330" i="39"/>
  <c r="AA330" i="39" s="1"/>
  <c r="R330" i="39"/>
  <c r="Q330" i="39"/>
  <c r="P330" i="39"/>
  <c r="O330" i="39"/>
  <c r="N330" i="39"/>
  <c r="M330" i="39"/>
  <c r="L330" i="39"/>
  <c r="K330" i="39"/>
  <c r="J330" i="39"/>
  <c r="I330" i="39"/>
  <c r="H330" i="39"/>
  <c r="G330" i="39"/>
  <c r="F330" i="39"/>
  <c r="E330" i="39"/>
  <c r="D330" i="39"/>
  <c r="C330" i="39"/>
  <c r="W329" i="39"/>
  <c r="V329" i="39"/>
  <c r="U329" i="39"/>
  <c r="S329" i="39"/>
  <c r="AA329" i="39" s="1"/>
  <c r="R329" i="39"/>
  <c r="Q329" i="39"/>
  <c r="P329" i="39"/>
  <c r="O329" i="39"/>
  <c r="N329" i="39"/>
  <c r="M329" i="39"/>
  <c r="L329" i="39"/>
  <c r="K329" i="39"/>
  <c r="J329" i="39"/>
  <c r="I329" i="39"/>
  <c r="H329" i="39"/>
  <c r="G329" i="39"/>
  <c r="F329" i="39"/>
  <c r="E329" i="39"/>
  <c r="D329" i="39"/>
  <c r="C329" i="39"/>
  <c r="W328" i="39"/>
  <c r="V328" i="39"/>
  <c r="U328" i="39"/>
  <c r="S328" i="39"/>
  <c r="AA328" i="39" s="1"/>
  <c r="R328" i="39"/>
  <c r="Q328" i="39"/>
  <c r="P328" i="39"/>
  <c r="O328" i="39"/>
  <c r="N328" i="39"/>
  <c r="M328" i="39"/>
  <c r="L328" i="39"/>
  <c r="K328" i="39"/>
  <c r="J328" i="39"/>
  <c r="I328" i="39"/>
  <c r="H328" i="39"/>
  <c r="G328" i="39"/>
  <c r="F328" i="39"/>
  <c r="E328" i="39"/>
  <c r="D328" i="39"/>
  <c r="C328" i="39"/>
  <c r="W327" i="39"/>
  <c r="V327" i="39"/>
  <c r="U327" i="39"/>
  <c r="S327" i="39"/>
  <c r="R327" i="39"/>
  <c r="Q327" i="39"/>
  <c r="P327" i="39"/>
  <c r="O327" i="39"/>
  <c r="N327" i="39"/>
  <c r="M327" i="39"/>
  <c r="L327" i="39"/>
  <c r="K327" i="39"/>
  <c r="J327" i="39"/>
  <c r="I327" i="39"/>
  <c r="Y327" i="39" s="1"/>
  <c r="H327" i="39"/>
  <c r="G327" i="39"/>
  <c r="F327" i="39"/>
  <c r="E327" i="39"/>
  <c r="D327" i="39"/>
  <c r="C327" i="39"/>
  <c r="W326" i="39"/>
  <c r="V326" i="39"/>
  <c r="U326" i="39"/>
  <c r="S326" i="39"/>
  <c r="AA326" i="39" s="1"/>
  <c r="R326" i="39"/>
  <c r="Q326" i="39"/>
  <c r="P326" i="39"/>
  <c r="O326" i="39"/>
  <c r="N326" i="39"/>
  <c r="M326" i="39"/>
  <c r="L326" i="39"/>
  <c r="K326" i="39"/>
  <c r="J326" i="39"/>
  <c r="I326" i="39"/>
  <c r="H326" i="39"/>
  <c r="G326" i="39"/>
  <c r="F326" i="39"/>
  <c r="E326" i="39"/>
  <c r="D326" i="39"/>
  <c r="C326" i="39"/>
  <c r="W325" i="39"/>
  <c r="V325" i="39"/>
  <c r="U325" i="39"/>
  <c r="Y325" i="39" s="1"/>
  <c r="S325" i="39"/>
  <c r="R325" i="39"/>
  <c r="Q325" i="39"/>
  <c r="P325" i="39"/>
  <c r="O325" i="39"/>
  <c r="N325" i="39"/>
  <c r="Z325" i="39" s="1"/>
  <c r="M325" i="39"/>
  <c r="L325" i="39"/>
  <c r="K325" i="39"/>
  <c r="J325" i="39"/>
  <c r="I325" i="39"/>
  <c r="H325" i="39"/>
  <c r="G325" i="39"/>
  <c r="F325" i="39"/>
  <c r="E325" i="39"/>
  <c r="D325" i="39"/>
  <c r="C325" i="39"/>
  <c r="W324" i="39"/>
  <c r="V324" i="39"/>
  <c r="U324" i="39"/>
  <c r="S324" i="39"/>
  <c r="R324" i="39"/>
  <c r="Q324" i="39"/>
  <c r="P324" i="39"/>
  <c r="O324" i="39"/>
  <c r="N324" i="39"/>
  <c r="M324" i="39"/>
  <c r="L324" i="39"/>
  <c r="K324" i="39"/>
  <c r="J324" i="39"/>
  <c r="I324" i="39"/>
  <c r="H324" i="39"/>
  <c r="G324" i="39"/>
  <c r="F324" i="39"/>
  <c r="E324" i="39"/>
  <c r="D324" i="39"/>
  <c r="C324" i="39"/>
  <c r="W323" i="39"/>
  <c r="V323" i="39"/>
  <c r="U323" i="39"/>
  <c r="Y323" i="39" s="1"/>
  <c r="S323" i="39"/>
  <c r="AA323" i="39" s="1"/>
  <c r="R323" i="39"/>
  <c r="Q323" i="39"/>
  <c r="P323" i="39"/>
  <c r="O323" i="39"/>
  <c r="N323" i="39"/>
  <c r="Z323" i="39" s="1"/>
  <c r="M323" i="39"/>
  <c r="L323" i="39"/>
  <c r="K323" i="39"/>
  <c r="J323" i="39"/>
  <c r="I323" i="39"/>
  <c r="H323" i="39"/>
  <c r="G323" i="39"/>
  <c r="F323" i="39"/>
  <c r="E323" i="39"/>
  <c r="D323" i="39"/>
  <c r="C323" i="39"/>
  <c r="W322" i="39"/>
  <c r="V322" i="39"/>
  <c r="Z322" i="39"/>
  <c r="U322" i="39"/>
  <c r="S322" i="39"/>
  <c r="R322" i="39"/>
  <c r="Q322" i="39"/>
  <c r="P322" i="39"/>
  <c r="O322" i="39"/>
  <c r="N322" i="39"/>
  <c r="M322" i="39"/>
  <c r="L322" i="39"/>
  <c r="K322" i="39"/>
  <c r="J322" i="39"/>
  <c r="I322" i="39"/>
  <c r="H322" i="39"/>
  <c r="G322" i="39"/>
  <c r="F322" i="39"/>
  <c r="E322" i="39"/>
  <c r="D322" i="39"/>
  <c r="C322" i="39"/>
  <c r="W321" i="39"/>
  <c r="V321" i="39"/>
  <c r="Z321" i="39" s="1"/>
  <c r="U321" i="39"/>
  <c r="S321" i="39"/>
  <c r="R321" i="39"/>
  <c r="Q321" i="39"/>
  <c r="P321" i="39"/>
  <c r="O321" i="39"/>
  <c r="N321" i="39"/>
  <c r="M321" i="39"/>
  <c r="L321" i="39"/>
  <c r="K321" i="39"/>
  <c r="J321" i="39"/>
  <c r="I321" i="39"/>
  <c r="Y321" i="39" s="1"/>
  <c r="H321" i="39"/>
  <c r="G321" i="39"/>
  <c r="F321" i="39"/>
  <c r="E321" i="39"/>
  <c r="D321" i="39"/>
  <c r="C321" i="39"/>
  <c r="W320" i="39"/>
  <c r="V320" i="39"/>
  <c r="U320" i="39"/>
  <c r="Y320" i="39" s="1"/>
  <c r="S320" i="39"/>
  <c r="AA320" i="39"/>
  <c r="R320" i="39"/>
  <c r="Q320" i="39"/>
  <c r="P320" i="39"/>
  <c r="O320" i="39"/>
  <c r="N320" i="39"/>
  <c r="Z320" i="39" s="1"/>
  <c r="M320" i="39"/>
  <c r="L320" i="39"/>
  <c r="K320" i="39"/>
  <c r="J320" i="39"/>
  <c r="I320" i="39"/>
  <c r="H320" i="39"/>
  <c r="G320" i="39"/>
  <c r="F320" i="39"/>
  <c r="E320" i="39"/>
  <c r="D320" i="39"/>
  <c r="C320" i="39"/>
  <c r="W319" i="39"/>
  <c r="V319" i="39"/>
  <c r="U319" i="39"/>
  <c r="S319" i="39"/>
  <c r="AA319" i="39" s="1"/>
  <c r="R319" i="39"/>
  <c r="Q319" i="39"/>
  <c r="P319" i="39"/>
  <c r="O319" i="39"/>
  <c r="N319" i="39"/>
  <c r="M319" i="39"/>
  <c r="L319" i="39"/>
  <c r="K319" i="39"/>
  <c r="J319" i="39"/>
  <c r="I319" i="39"/>
  <c r="H319" i="39"/>
  <c r="G319" i="39"/>
  <c r="F319" i="39"/>
  <c r="E319" i="39"/>
  <c r="D319" i="39"/>
  <c r="C319" i="39"/>
  <c r="W318" i="39"/>
  <c r="V318" i="39"/>
  <c r="U318" i="39"/>
  <c r="S318" i="39"/>
  <c r="R318" i="39"/>
  <c r="Q318" i="39"/>
  <c r="P318" i="39"/>
  <c r="O318" i="39"/>
  <c r="N318" i="39"/>
  <c r="M318" i="39"/>
  <c r="L318" i="39"/>
  <c r="K318" i="39"/>
  <c r="J318" i="39"/>
  <c r="I318" i="39"/>
  <c r="H318" i="39"/>
  <c r="G318" i="39"/>
  <c r="F318" i="39"/>
  <c r="E318" i="39"/>
  <c r="D318" i="39"/>
  <c r="C318" i="39"/>
  <c r="W317" i="39"/>
  <c r="V317" i="39"/>
  <c r="U317" i="39"/>
  <c r="S317" i="39"/>
  <c r="R317" i="39"/>
  <c r="Q317" i="39"/>
  <c r="P317" i="39"/>
  <c r="O317" i="39"/>
  <c r="N317" i="39"/>
  <c r="Z317" i="39" s="1"/>
  <c r="M317" i="39"/>
  <c r="L317" i="39"/>
  <c r="K317" i="39"/>
  <c r="J317" i="39"/>
  <c r="I317" i="39"/>
  <c r="H317" i="39"/>
  <c r="G317" i="39"/>
  <c r="F317" i="39"/>
  <c r="E317" i="39"/>
  <c r="D317" i="39"/>
  <c r="C317" i="39"/>
  <c r="W316" i="39"/>
  <c r="V316" i="39"/>
  <c r="U316" i="39"/>
  <c r="S316" i="39"/>
  <c r="AA316" i="39" s="1"/>
  <c r="R316" i="39"/>
  <c r="Q316" i="39"/>
  <c r="P316" i="39"/>
  <c r="O316" i="39"/>
  <c r="N316" i="39"/>
  <c r="M316" i="39"/>
  <c r="L316" i="39"/>
  <c r="K316" i="39"/>
  <c r="J316" i="39"/>
  <c r="I316" i="39"/>
  <c r="H316" i="39"/>
  <c r="G316" i="39"/>
  <c r="F316" i="39"/>
  <c r="E316" i="39"/>
  <c r="D316" i="39"/>
  <c r="C316" i="39"/>
  <c r="W315" i="39"/>
  <c r="V315" i="39"/>
  <c r="U315" i="39"/>
  <c r="S315" i="39"/>
  <c r="AA315" i="39"/>
  <c r="R315" i="39"/>
  <c r="Q315" i="39"/>
  <c r="P315" i="39"/>
  <c r="O315" i="39"/>
  <c r="N315" i="39"/>
  <c r="M315" i="39"/>
  <c r="L315" i="39"/>
  <c r="K315" i="39"/>
  <c r="J315" i="39"/>
  <c r="I315" i="39"/>
  <c r="H315" i="39"/>
  <c r="G315" i="39"/>
  <c r="F315" i="39"/>
  <c r="E315" i="39"/>
  <c r="D315" i="39"/>
  <c r="C315" i="39"/>
  <c r="W314" i="39"/>
  <c r="V314" i="39"/>
  <c r="U314" i="39"/>
  <c r="S314" i="39"/>
  <c r="R314" i="39"/>
  <c r="Q314" i="39"/>
  <c r="P314" i="39"/>
  <c r="O314" i="39"/>
  <c r="N314" i="39"/>
  <c r="M314" i="39"/>
  <c r="L314" i="39"/>
  <c r="K314" i="39"/>
  <c r="J314" i="39"/>
  <c r="I314" i="39"/>
  <c r="H314" i="39"/>
  <c r="G314" i="39"/>
  <c r="F314" i="39"/>
  <c r="E314" i="39"/>
  <c r="D314" i="39"/>
  <c r="C314" i="39"/>
  <c r="W313" i="39"/>
  <c r="V313" i="39"/>
  <c r="U313" i="39"/>
  <c r="S313" i="39"/>
  <c r="AA313" i="39" s="1"/>
  <c r="R313" i="39"/>
  <c r="Q313" i="39"/>
  <c r="P313" i="39"/>
  <c r="O313" i="39"/>
  <c r="N313" i="39"/>
  <c r="Z313" i="39" s="1"/>
  <c r="M313" i="39"/>
  <c r="L313" i="39"/>
  <c r="K313" i="39"/>
  <c r="J313" i="39"/>
  <c r="I313" i="39"/>
  <c r="Y313" i="39" s="1"/>
  <c r="H313" i="39"/>
  <c r="G313" i="39"/>
  <c r="F313" i="39"/>
  <c r="E313" i="39"/>
  <c r="D313" i="39"/>
  <c r="C313" i="39"/>
  <c r="W312" i="39"/>
  <c r="V312" i="39"/>
  <c r="U312" i="39"/>
  <c r="S312" i="39"/>
  <c r="R312" i="39"/>
  <c r="Q312" i="39"/>
  <c r="P312" i="39"/>
  <c r="O312" i="39"/>
  <c r="N312" i="39"/>
  <c r="Z312" i="39" s="1"/>
  <c r="M312" i="39"/>
  <c r="L312" i="39"/>
  <c r="K312" i="39"/>
  <c r="J312" i="39"/>
  <c r="I312" i="39"/>
  <c r="H312" i="39"/>
  <c r="G312" i="39"/>
  <c r="F312" i="39"/>
  <c r="E312" i="39"/>
  <c r="D312" i="39"/>
  <c r="C312" i="39"/>
  <c r="W311" i="39"/>
  <c r="V311" i="39"/>
  <c r="U311" i="39"/>
  <c r="S311" i="39"/>
  <c r="R311" i="39"/>
  <c r="Q311" i="39"/>
  <c r="P311" i="39"/>
  <c r="O311" i="39"/>
  <c r="N311" i="39"/>
  <c r="Z311" i="39"/>
  <c r="M311" i="39"/>
  <c r="L311" i="39"/>
  <c r="K311" i="39"/>
  <c r="J311" i="39"/>
  <c r="I311" i="39"/>
  <c r="Y311" i="39" s="1"/>
  <c r="H311" i="39"/>
  <c r="G311" i="39"/>
  <c r="F311" i="39"/>
  <c r="E311" i="39"/>
  <c r="D311" i="39"/>
  <c r="C311" i="39"/>
  <c r="W310" i="39"/>
  <c r="V310" i="39"/>
  <c r="U310" i="39"/>
  <c r="S310" i="39"/>
  <c r="R310" i="39"/>
  <c r="Q310" i="39"/>
  <c r="P310" i="39"/>
  <c r="O310" i="39"/>
  <c r="N310" i="39"/>
  <c r="M310" i="39"/>
  <c r="L310" i="39"/>
  <c r="K310" i="39"/>
  <c r="J310" i="39"/>
  <c r="I310" i="39"/>
  <c r="H310" i="39"/>
  <c r="G310" i="39"/>
  <c r="F310" i="39"/>
  <c r="E310" i="39"/>
  <c r="D310" i="39"/>
  <c r="C310" i="39"/>
  <c r="W309" i="39"/>
  <c r="V309" i="39"/>
  <c r="U309" i="39"/>
  <c r="S309" i="39"/>
  <c r="AA309" i="39"/>
  <c r="R309" i="39"/>
  <c r="Q309" i="39"/>
  <c r="P309" i="39"/>
  <c r="O309" i="39"/>
  <c r="N309" i="39"/>
  <c r="M309" i="39"/>
  <c r="L309" i="39"/>
  <c r="K309" i="39"/>
  <c r="J309" i="39"/>
  <c r="I309" i="39"/>
  <c r="H309" i="39"/>
  <c r="G309" i="39"/>
  <c r="F309" i="39"/>
  <c r="E309" i="39"/>
  <c r="D309" i="39"/>
  <c r="C309" i="39"/>
  <c r="W308" i="39"/>
  <c r="V308" i="39"/>
  <c r="U308" i="39"/>
  <c r="S308" i="39"/>
  <c r="R308" i="39"/>
  <c r="Q308" i="39"/>
  <c r="P308" i="39"/>
  <c r="O308" i="39"/>
  <c r="N308" i="39"/>
  <c r="M308" i="39"/>
  <c r="L308" i="39"/>
  <c r="K308" i="39"/>
  <c r="J308" i="39"/>
  <c r="I308" i="39"/>
  <c r="Y308" i="39" s="1"/>
  <c r="H308" i="39"/>
  <c r="G308" i="39"/>
  <c r="F308" i="39"/>
  <c r="E308" i="39"/>
  <c r="D308" i="39"/>
  <c r="C308" i="39"/>
  <c r="W307" i="39"/>
  <c r="V307" i="39"/>
  <c r="U307" i="39"/>
  <c r="S307" i="39"/>
  <c r="AA307" i="39" s="1"/>
  <c r="R307" i="39"/>
  <c r="Q307" i="39"/>
  <c r="P307" i="39"/>
  <c r="O307" i="39"/>
  <c r="N307" i="39"/>
  <c r="Z307" i="39" s="1"/>
  <c r="M307" i="39"/>
  <c r="L307" i="39"/>
  <c r="K307" i="39"/>
  <c r="J307" i="39"/>
  <c r="I307" i="39"/>
  <c r="Y307" i="39" s="1"/>
  <c r="H307" i="39"/>
  <c r="G307" i="39"/>
  <c r="F307" i="39"/>
  <c r="E307" i="39"/>
  <c r="D307" i="39"/>
  <c r="C307" i="39"/>
  <c r="W306" i="39"/>
  <c r="V306" i="39"/>
  <c r="U306" i="39"/>
  <c r="S306" i="39"/>
  <c r="R306" i="39"/>
  <c r="Q306" i="39"/>
  <c r="P306" i="39"/>
  <c r="O306" i="39"/>
  <c r="N306" i="39"/>
  <c r="M306" i="39"/>
  <c r="L306" i="39"/>
  <c r="K306" i="39"/>
  <c r="J306" i="39"/>
  <c r="I306" i="39"/>
  <c r="H306" i="39"/>
  <c r="G306" i="39"/>
  <c r="F306" i="39"/>
  <c r="E306" i="39"/>
  <c r="D306" i="39"/>
  <c r="C306" i="39"/>
  <c r="W305" i="39"/>
  <c r="V305" i="39"/>
  <c r="Z305" i="39" s="1"/>
  <c r="U305" i="39"/>
  <c r="S305" i="39"/>
  <c r="AA305" i="39" s="1"/>
  <c r="R305" i="39"/>
  <c r="Q305" i="39"/>
  <c r="P305" i="39"/>
  <c r="O305" i="39"/>
  <c r="N305" i="39"/>
  <c r="M305" i="39"/>
  <c r="L305" i="39"/>
  <c r="K305" i="39"/>
  <c r="J305" i="39"/>
  <c r="I305" i="39"/>
  <c r="H305" i="39"/>
  <c r="G305" i="39"/>
  <c r="F305" i="39"/>
  <c r="E305" i="39"/>
  <c r="D305" i="39"/>
  <c r="C305" i="39"/>
  <c r="W304" i="39"/>
  <c r="V304" i="39"/>
  <c r="U304" i="39"/>
  <c r="S304" i="39"/>
  <c r="AA304" i="39"/>
  <c r="R304" i="39"/>
  <c r="Q304" i="39"/>
  <c r="P304" i="39"/>
  <c r="O304" i="39"/>
  <c r="N304" i="39"/>
  <c r="Z304" i="39" s="1"/>
  <c r="M304" i="39"/>
  <c r="L304" i="39"/>
  <c r="K304" i="39"/>
  <c r="J304" i="39"/>
  <c r="I304" i="39"/>
  <c r="H304" i="39"/>
  <c r="G304" i="39"/>
  <c r="F304" i="39"/>
  <c r="E304" i="39"/>
  <c r="D304" i="39"/>
  <c r="C304" i="39"/>
  <c r="W303" i="39"/>
  <c r="V303" i="39"/>
  <c r="U303" i="39"/>
  <c r="S303" i="39"/>
  <c r="R303" i="39"/>
  <c r="Q303" i="39"/>
  <c r="P303" i="39"/>
  <c r="O303" i="39"/>
  <c r="N303" i="39"/>
  <c r="Z303" i="39" s="1"/>
  <c r="M303" i="39"/>
  <c r="L303" i="39"/>
  <c r="K303" i="39"/>
  <c r="J303" i="39"/>
  <c r="I303" i="39"/>
  <c r="H303" i="39"/>
  <c r="G303" i="39"/>
  <c r="F303" i="39"/>
  <c r="E303" i="39"/>
  <c r="D303" i="39"/>
  <c r="C303" i="39"/>
  <c r="W302" i="39"/>
  <c r="V302" i="39"/>
  <c r="U302" i="39"/>
  <c r="S302" i="39"/>
  <c r="R302" i="39"/>
  <c r="Q302" i="39"/>
  <c r="P302" i="39"/>
  <c r="O302" i="39"/>
  <c r="N302" i="39"/>
  <c r="M302" i="39"/>
  <c r="L302" i="39"/>
  <c r="K302" i="39"/>
  <c r="J302" i="39"/>
  <c r="I302" i="39"/>
  <c r="H302" i="39"/>
  <c r="G302" i="39"/>
  <c r="F302" i="39"/>
  <c r="E302" i="39"/>
  <c r="D302" i="39"/>
  <c r="C302" i="39"/>
  <c r="W301" i="39"/>
  <c r="V301" i="39"/>
  <c r="U301" i="39"/>
  <c r="S301" i="39"/>
  <c r="R301" i="39"/>
  <c r="Q301" i="39"/>
  <c r="P301" i="39"/>
  <c r="O301" i="39"/>
  <c r="N301" i="39"/>
  <c r="M301" i="39"/>
  <c r="L301" i="39"/>
  <c r="K301" i="39"/>
  <c r="J301" i="39"/>
  <c r="I301" i="39"/>
  <c r="H301" i="39"/>
  <c r="G301" i="39"/>
  <c r="F301" i="39"/>
  <c r="E301" i="39"/>
  <c r="D301" i="39"/>
  <c r="C301" i="39"/>
  <c r="W300" i="39"/>
  <c r="V300" i="39"/>
  <c r="U300" i="39"/>
  <c r="Y300" i="39" s="1"/>
  <c r="S300" i="39"/>
  <c r="R300" i="39"/>
  <c r="Q300" i="39"/>
  <c r="P300" i="39"/>
  <c r="O300" i="39"/>
  <c r="N300" i="39"/>
  <c r="Z300" i="39" s="1"/>
  <c r="M300" i="39"/>
  <c r="L300" i="39"/>
  <c r="K300" i="39"/>
  <c r="J300" i="39"/>
  <c r="I300" i="39"/>
  <c r="H300" i="39"/>
  <c r="G300" i="39"/>
  <c r="F300" i="39"/>
  <c r="E300" i="39"/>
  <c r="D300" i="39"/>
  <c r="C300" i="39"/>
  <c r="W299" i="39"/>
  <c r="V299" i="39"/>
  <c r="U299" i="39"/>
  <c r="S299" i="39"/>
  <c r="AA299" i="39" s="1"/>
  <c r="R299" i="39"/>
  <c r="Q299" i="39"/>
  <c r="P299" i="39"/>
  <c r="O299" i="39"/>
  <c r="N299" i="39"/>
  <c r="M299" i="39"/>
  <c r="L299" i="39"/>
  <c r="K299" i="39"/>
  <c r="J299" i="39"/>
  <c r="I299" i="39"/>
  <c r="H299" i="39"/>
  <c r="G299" i="39"/>
  <c r="F299" i="39"/>
  <c r="E299" i="39"/>
  <c r="D299" i="39"/>
  <c r="C299" i="39"/>
  <c r="W298" i="39"/>
  <c r="V298" i="39"/>
  <c r="U298" i="39"/>
  <c r="Y298" i="39" s="1"/>
  <c r="S298" i="39"/>
  <c r="R298" i="39"/>
  <c r="Q298" i="39"/>
  <c r="P298" i="39"/>
  <c r="O298" i="39"/>
  <c r="N298" i="39"/>
  <c r="Z298" i="39" s="1"/>
  <c r="M298" i="39"/>
  <c r="L298" i="39"/>
  <c r="K298" i="39"/>
  <c r="J298" i="39"/>
  <c r="I298" i="39"/>
  <c r="H298" i="39"/>
  <c r="G298" i="39"/>
  <c r="F298" i="39"/>
  <c r="E298" i="39"/>
  <c r="D298" i="39"/>
  <c r="C298" i="39"/>
  <c r="W297" i="39"/>
  <c r="V297" i="39"/>
  <c r="U297" i="39"/>
  <c r="S297" i="39"/>
  <c r="R297" i="39"/>
  <c r="Q297" i="39"/>
  <c r="P297" i="39"/>
  <c r="O297" i="39"/>
  <c r="N297" i="39"/>
  <c r="Z297" i="39" s="1"/>
  <c r="M297" i="39"/>
  <c r="L297" i="39"/>
  <c r="K297" i="39"/>
  <c r="J297" i="39"/>
  <c r="I297" i="39"/>
  <c r="H297" i="39"/>
  <c r="G297" i="39"/>
  <c r="F297" i="39"/>
  <c r="E297" i="39"/>
  <c r="D297" i="39"/>
  <c r="C297" i="39"/>
  <c r="W296" i="39"/>
  <c r="V296" i="39"/>
  <c r="U296" i="39"/>
  <c r="S296" i="39"/>
  <c r="AA296" i="39"/>
  <c r="R296" i="39"/>
  <c r="Q296" i="39"/>
  <c r="P296" i="39"/>
  <c r="O296" i="39"/>
  <c r="N296" i="39"/>
  <c r="M296" i="39"/>
  <c r="L296" i="39"/>
  <c r="K296" i="39"/>
  <c r="J296" i="39"/>
  <c r="I296" i="39"/>
  <c r="H296" i="39"/>
  <c r="G296" i="39"/>
  <c r="F296" i="39"/>
  <c r="E296" i="39"/>
  <c r="D296" i="39"/>
  <c r="C296" i="39"/>
  <c r="W295" i="39"/>
  <c r="V295" i="39"/>
  <c r="U295" i="39"/>
  <c r="S295" i="39"/>
  <c r="AA295" i="39" s="1"/>
  <c r="R295" i="39"/>
  <c r="Q295" i="39"/>
  <c r="P295" i="39"/>
  <c r="O295" i="39"/>
  <c r="N295" i="39"/>
  <c r="M295" i="39"/>
  <c r="L295" i="39"/>
  <c r="K295" i="39"/>
  <c r="J295" i="39"/>
  <c r="I295" i="39"/>
  <c r="H295" i="39"/>
  <c r="G295" i="39"/>
  <c r="F295" i="39"/>
  <c r="E295" i="39"/>
  <c r="D295" i="39"/>
  <c r="C295" i="39"/>
  <c r="W294" i="39"/>
  <c r="V294" i="39"/>
  <c r="U294" i="39"/>
  <c r="Y294" i="39" s="1"/>
  <c r="S294" i="39"/>
  <c r="AA294" i="39" s="1"/>
  <c r="R294" i="39"/>
  <c r="Q294" i="39"/>
  <c r="P294" i="39"/>
  <c r="O294" i="39"/>
  <c r="N294" i="39"/>
  <c r="M294" i="39"/>
  <c r="L294" i="39"/>
  <c r="K294" i="39"/>
  <c r="J294" i="39"/>
  <c r="I294" i="39"/>
  <c r="H294" i="39"/>
  <c r="G294" i="39"/>
  <c r="F294" i="39"/>
  <c r="E294" i="39"/>
  <c r="D294" i="39"/>
  <c r="C294" i="39"/>
  <c r="W293" i="39"/>
  <c r="V293" i="39"/>
  <c r="U293" i="39"/>
  <c r="S293" i="39"/>
  <c r="AA293" i="39" s="1"/>
  <c r="R293" i="39"/>
  <c r="Q293" i="39"/>
  <c r="P293" i="39"/>
  <c r="O293" i="39"/>
  <c r="N293" i="39"/>
  <c r="M293" i="39"/>
  <c r="L293" i="39"/>
  <c r="K293" i="39"/>
  <c r="J293" i="39"/>
  <c r="I293" i="39"/>
  <c r="H293" i="39"/>
  <c r="G293" i="39"/>
  <c r="F293" i="39"/>
  <c r="E293" i="39"/>
  <c r="D293" i="39"/>
  <c r="C293" i="39"/>
  <c r="W292" i="39"/>
  <c r="V292" i="39"/>
  <c r="U292" i="39"/>
  <c r="S292" i="39"/>
  <c r="R292" i="39"/>
  <c r="Q292" i="39"/>
  <c r="P292" i="39"/>
  <c r="O292" i="39"/>
  <c r="N292" i="39"/>
  <c r="M292" i="39"/>
  <c r="L292" i="39"/>
  <c r="K292" i="39"/>
  <c r="J292" i="39"/>
  <c r="I292" i="39"/>
  <c r="H292" i="39"/>
  <c r="G292" i="39"/>
  <c r="F292" i="39"/>
  <c r="E292" i="39"/>
  <c r="D292" i="39"/>
  <c r="C292" i="39"/>
  <c r="W291" i="39"/>
  <c r="V291" i="39"/>
  <c r="U291" i="39"/>
  <c r="S291" i="39"/>
  <c r="AA291" i="39" s="1"/>
  <c r="R291" i="39"/>
  <c r="Q291" i="39"/>
  <c r="P291" i="39"/>
  <c r="O291" i="39"/>
  <c r="N291" i="39"/>
  <c r="M291" i="39"/>
  <c r="L291" i="39"/>
  <c r="K291" i="39"/>
  <c r="J291" i="39"/>
  <c r="I291" i="39"/>
  <c r="H291" i="39"/>
  <c r="G291" i="39"/>
  <c r="F291" i="39"/>
  <c r="E291" i="39"/>
  <c r="D291" i="39"/>
  <c r="C291" i="39"/>
  <c r="W290" i="39"/>
  <c r="V290" i="39"/>
  <c r="U290" i="39"/>
  <c r="S290" i="39"/>
  <c r="R290" i="39"/>
  <c r="Q290" i="39"/>
  <c r="P290" i="39"/>
  <c r="O290" i="39"/>
  <c r="N290" i="39"/>
  <c r="M290" i="39"/>
  <c r="L290" i="39"/>
  <c r="K290" i="39"/>
  <c r="J290" i="39"/>
  <c r="I290" i="39"/>
  <c r="H290" i="39"/>
  <c r="G290" i="39"/>
  <c r="F290" i="39"/>
  <c r="E290" i="39"/>
  <c r="D290" i="39"/>
  <c r="C290" i="39"/>
  <c r="W289" i="39"/>
  <c r="V289" i="39"/>
  <c r="U289" i="39"/>
  <c r="S289" i="39"/>
  <c r="R289" i="39"/>
  <c r="Q289" i="39"/>
  <c r="P289" i="39"/>
  <c r="O289" i="39"/>
  <c r="N289" i="39"/>
  <c r="M289" i="39"/>
  <c r="L289" i="39"/>
  <c r="K289" i="39"/>
  <c r="J289" i="39"/>
  <c r="I289" i="39"/>
  <c r="H289" i="39"/>
  <c r="G289" i="39"/>
  <c r="F289" i="39"/>
  <c r="E289" i="39"/>
  <c r="D289" i="39"/>
  <c r="C289" i="39"/>
  <c r="W288" i="39"/>
  <c r="V288" i="39"/>
  <c r="U288" i="39"/>
  <c r="S288" i="39"/>
  <c r="AA288" i="39" s="1"/>
  <c r="R288" i="39"/>
  <c r="Q288" i="39"/>
  <c r="P288" i="39"/>
  <c r="O288" i="39"/>
  <c r="N288" i="39"/>
  <c r="Z288" i="39"/>
  <c r="M288" i="39"/>
  <c r="L288" i="39"/>
  <c r="K288" i="39"/>
  <c r="J288" i="39"/>
  <c r="I288" i="39"/>
  <c r="H288" i="39"/>
  <c r="G288" i="39"/>
  <c r="F288" i="39"/>
  <c r="E288" i="39"/>
  <c r="D288" i="39"/>
  <c r="C288" i="39"/>
  <c r="W287" i="39"/>
  <c r="V287" i="39"/>
  <c r="U287" i="39"/>
  <c r="Y287" i="39"/>
  <c r="S287" i="39"/>
  <c r="AA287" i="39" s="1"/>
  <c r="R287" i="39"/>
  <c r="Q287" i="39"/>
  <c r="P287" i="39"/>
  <c r="O287" i="39"/>
  <c r="N287" i="39"/>
  <c r="M287" i="39"/>
  <c r="L287" i="39"/>
  <c r="K287" i="39"/>
  <c r="J287" i="39"/>
  <c r="I287" i="39"/>
  <c r="H287" i="39"/>
  <c r="G287" i="39"/>
  <c r="F287" i="39"/>
  <c r="E287" i="39"/>
  <c r="D287" i="39"/>
  <c r="C287" i="39"/>
  <c r="W286" i="39"/>
  <c r="V286" i="39"/>
  <c r="U286" i="39"/>
  <c r="S286" i="39"/>
  <c r="R286" i="39"/>
  <c r="Q286" i="39"/>
  <c r="P286" i="39"/>
  <c r="O286" i="39"/>
  <c r="N286" i="39"/>
  <c r="Z286" i="39" s="1"/>
  <c r="M286" i="39"/>
  <c r="L286" i="39"/>
  <c r="K286" i="39"/>
  <c r="J286" i="39"/>
  <c r="I286" i="39"/>
  <c r="H286" i="39"/>
  <c r="G286" i="39"/>
  <c r="F286" i="39"/>
  <c r="E286" i="39"/>
  <c r="D286" i="39"/>
  <c r="C286" i="39"/>
  <c r="W285" i="39"/>
  <c r="V285" i="39"/>
  <c r="U285" i="39"/>
  <c r="S285" i="39"/>
  <c r="R285" i="39"/>
  <c r="Q285" i="39"/>
  <c r="P285" i="39"/>
  <c r="O285" i="39"/>
  <c r="N285" i="39"/>
  <c r="M285" i="39"/>
  <c r="L285" i="39"/>
  <c r="K285" i="39"/>
  <c r="J285" i="39"/>
  <c r="I285" i="39"/>
  <c r="H285" i="39"/>
  <c r="G285" i="39"/>
  <c r="F285" i="39"/>
  <c r="E285" i="39"/>
  <c r="D285" i="39"/>
  <c r="C285" i="39"/>
  <c r="W284" i="39"/>
  <c r="V284" i="39"/>
  <c r="U284" i="39"/>
  <c r="S284" i="39"/>
  <c r="AA284" i="39" s="1"/>
  <c r="R284" i="39"/>
  <c r="Q284" i="39"/>
  <c r="P284" i="39"/>
  <c r="O284" i="39"/>
  <c r="N284" i="39"/>
  <c r="M284" i="39"/>
  <c r="L284" i="39"/>
  <c r="K284" i="39"/>
  <c r="J284" i="39"/>
  <c r="I284" i="39"/>
  <c r="H284" i="39"/>
  <c r="G284" i="39"/>
  <c r="F284" i="39"/>
  <c r="E284" i="39"/>
  <c r="D284" i="39"/>
  <c r="C284" i="39"/>
  <c r="W283" i="39"/>
  <c r="V283" i="39"/>
  <c r="U283" i="39"/>
  <c r="S283" i="39"/>
  <c r="AA283" i="39"/>
  <c r="R283" i="39"/>
  <c r="Q283" i="39"/>
  <c r="P283" i="39"/>
  <c r="O283" i="39"/>
  <c r="N283" i="39"/>
  <c r="M283" i="39"/>
  <c r="L283" i="39"/>
  <c r="K283" i="39"/>
  <c r="J283" i="39"/>
  <c r="I283" i="39"/>
  <c r="H283" i="39"/>
  <c r="G283" i="39"/>
  <c r="F283" i="39"/>
  <c r="E283" i="39"/>
  <c r="D283" i="39"/>
  <c r="C283" i="39"/>
  <c r="W282" i="39"/>
  <c r="V282" i="39"/>
  <c r="Z282" i="39" s="1"/>
  <c r="U282" i="39"/>
  <c r="S282" i="39"/>
  <c r="R282" i="39"/>
  <c r="Q282" i="39"/>
  <c r="P282" i="39"/>
  <c r="O282" i="39"/>
  <c r="N282" i="39"/>
  <c r="M282" i="39"/>
  <c r="L282" i="39"/>
  <c r="K282" i="39"/>
  <c r="J282" i="39"/>
  <c r="I282" i="39"/>
  <c r="H282" i="39"/>
  <c r="G282" i="39"/>
  <c r="F282" i="39"/>
  <c r="E282" i="39"/>
  <c r="D282" i="39"/>
  <c r="C282" i="39"/>
  <c r="W281" i="39"/>
  <c r="V281" i="39"/>
  <c r="U281" i="39"/>
  <c r="S281" i="39"/>
  <c r="R281" i="39"/>
  <c r="Q281" i="39"/>
  <c r="P281" i="39"/>
  <c r="O281" i="39"/>
  <c r="N281" i="39"/>
  <c r="M281" i="39"/>
  <c r="L281" i="39"/>
  <c r="K281" i="39"/>
  <c r="J281" i="39"/>
  <c r="I281" i="39"/>
  <c r="H281" i="39"/>
  <c r="G281" i="39"/>
  <c r="F281" i="39"/>
  <c r="E281" i="39"/>
  <c r="D281" i="39"/>
  <c r="C281" i="39"/>
  <c r="W280" i="39"/>
  <c r="V280" i="39"/>
  <c r="U280" i="39"/>
  <c r="S280" i="39"/>
  <c r="AA280" i="39" s="1"/>
  <c r="R280" i="39"/>
  <c r="Q280" i="39"/>
  <c r="P280" i="39"/>
  <c r="O280" i="39"/>
  <c r="N280" i="39"/>
  <c r="Z280" i="39" s="1"/>
  <c r="M280" i="39"/>
  <c r="L280" i="39"/>
  <c r="K280" i="39"/>
  <c r="J280" i="39"/>
  <c r="I280" i="39"/>
  <c r="H280" i="39"/>
  <c r="G280" i="39"/>
  <c r="F280" i="39"/>
  <c r="E280" i="39"/>
  <c r="D280" i="39"/>
  <c r="C280" i="39"/>
  <c r="W279" i="39"/>
  <c r="AA279" i="39" s="1"/>
  <c r="V279" i="39"/>
  <c r="U279" i="39"/>
  <c r="S279" i="39"/>
  <c r="R279" i="39"/>
  <c r="Q279" i="39"/>
  <c r="P279" i="39"/>
  <c r="O279" i="39"/>
  <c r="N279" i="39"/>
  <c r="M279" i="39"/>
  <c r="L279" i="39"/>
  <c r="K279" i="39"/>
  <c r="J279" i="39"/>
  <c r="I279" i="39"/>
  <c r="H279" i="39"/>
  <c r="G279" i="39"/>
  <c r="F279" i="39"/>
  <c r="E279" i="39"/>
  <c r="D279" i="39"/>
  <c r="C279" i="39"/>
  <c r="W278" i="39"/>
  <c r="V278" i="39"/>
  <c r="U278" i="39"/>
  <c r="S278" i="39"/>
  <c r="R278" i="39"/>
  <c r="Q278" i="39"/>
  <c r="P278" i="39"/>
  <c r="O278" i="39"/>
  <c r="N278" i="39"/>
  <c r="M278" i="39"/>
  <c r="L278" i="39"/>
  <c r="K278" i="39"/>
  <c r="J278" i="39"/>
  <c r="I278" i="39"/>
  <c r="H278" i="39"/>
  <c r="G278" i="39"/>
  <c r="F278" i="39"/>
  <c r="E278" i="39"/>
  <c r="D278" i="39"/>
  <c r="C278" i="39"/>
  <c r="W277" i="39"/>
  <c r="V277" i="39"/>
  <c r="Z277" i="39"/>
  <c r="U277" i="39"/>
  <c r="S277" i="39"/>
  <c r="R277" i="39"/>
  <c r="Q277" i="39"/>
  <c r="P277" i="39"/>
  <c r="O277" i="39"/>
  <c r="N277" i="39"/>
  <c r="M277" i="39"/>
  <c r="L277" i="39"/>
  <c r="K277" i="39"/>
  <c r="J277" i="39"/>
  <c r="I277" i="39"/>
  <c r="H277" i="39"/>
  <c r="G277" i="39"/>
  <c r="F277" i="39"/>
  <c r="E277" i="39"/>
  <c r="D277" i="39"/>
  <c r="C277" i="39"/>
  <c r="W276" i="39"/>
  <c r="V276" i="39"/>
  <c r="Z276" i="39" s="1"/>
  <c r="U276" i="39"/>
  <c r="S276" i="39"/>
  <c r="R276" i="39"/>
  <c r="Q276" i="39"/>
  <c r="P276" i="39"/>
  <c r="O276" i="39"/>
  <c r="N276" i="39"/>
  <c r="M276" i="39"/>
  <c r="L276" i="39"/>
  <c r="K276" i="39"/>
  <c r="J276" i="39"/>
  <c r="I276" i="39"/>
  <c r="H276" i="39"/>
  <c r="G276" i="39"/>
  <c r="F276" i="39"/>
  <c r="E276" i="39"/>
  <c r="D276" i="39"/>
  <c r="C276" i="39"/>
  <c r="W275" i="39"/>
  <c r="V275" i="39"/>
  <c r="U275" i="39"/>
  <c r="S275" i="39"/>
  <c r="R275" i="39"/>
  <c r="Q275" i="39"/>
  <c r="P275" i="39"/>
  <c r="O275" i="39"/>
  <c r="N275" i="39"/>
  <c r="M275" i="39"/>
  <c r="L275" i="39"/>
  <c r="K275" i="39"/>
  <c r="J275" i="39"/>
  <c r="I275" i="39"/>
  <c r="H275" i="39"/>
  <c r="G275" i="39"/>
  <c r="F275" i="39"/>
  <c r="E275" i="39"/>
  <c r="D275" i="39"/>
  <c r="C275" i="39"/>
  <c r="W274" i="39"/>
  <c r="V274" i="39"/>
  <c r="Z274" i="39" s="1"/>
  <c r="U274" i="39"/>
  <c r="S274" i="39"/>
  <c r="R274" i="39"/>
  <c r="Q274" i="39"/>
  <c r="P274" i="39"/>
  <c r="O274" i="39"/>
  <c r="N274" i="39"/>
  <c r="M274" i="39"/>
  <c r="L274" i="39"/>
  <c r="K274" i="39"/>
  <c r="J274" i="39"/>
  <c r="I274" i="39"/>
  <c r="H274" i="39"/>
  <c r="G274" i="39"/>
  <c r="F274" i="39"/>
  <c r="E274" i="39"/>
  <c r="D274" i="39"/>
  <c r="C274" i="39"/>
  <c r="W273" i="39"/>
  <c r="V273" i="39"/>
  <c r="U273" i="39"/>
  <c r="S273" i="39"/>
  <c r="R273" i="39"/>
  <c r="Q273" i="39"/>
  <c r="P273" i="39"/>
  <c r="O273" i="39"/>
  <c r="N273" i="39"/>
  <c r="M273" i="39"/>
  <c r="L273" i="39"/>
  <c r="K273" i="39"/>
  <c r="J273" i="39"/>
  <c r="I273" i="39"/>
  <c r="H273" i="39"/>
  <c r="G273" i="39"/>
  <c r="F273" i="39"/>
  <c r="E273" i="39"/>
  <c r="D273" i="39"/>
  <c r="C273" i="39"/>
  <c r="W272" i="39"/>
  <c r="V272" i="39"/>
  <c r="U272" i="39"/>
  <c r="S272" i="39"/>
  <c r="AA272" i="39"/>
  <c r="R272" i="39"/>
  <c r="Q272" i="39"/>
  <c r="P272" i="39"/>
  <c r="O272" i="39"/>
  <c r="N272" i="39"/>
  <c r="Z272" i="39" s="1"/>
  <c r="M272" i="39"/>
  <c r="L272" i="39"/>
  <c r="K272" i="39"/>
  <c r="J272" i="39"/>
  <c r="I272" i="39"/>
  <c r="H272" i="39"/>
  <c r="G272" i="39"/>
  <c r="F272" i="39"/>
  <c r="E272" i="39"/>
  <c r="D272" i="39"/>
  <c r="C272" i="39"/>
  <c r="W271" i="39"/>
  <c r="V271" i="39"/>
  <c r="U271" i="39"/>
  <c r="S271" i="39"/>
  <c r="R271" i="39"/>
  <c r="Q271" i="39"/>
  <c r="P271" i="39"/>
  <c r="O271" i="39"/>
  <c r="N271" i="39"/>
  <c r="M271" i="39"/>
  <c r="L271" i="39"/>
  <c r="K271" i="39"/>
  <c r="J271" i="39"/>
  <c r="I271" i="39"/>
  <c r="H271" i="39"/>
  <c r="G271" i="39"/>
  <c r="F271" i="39"/>
  <c r="E271" i="39"/>
  <c r="D271" i="39"/>
  <c r="C271" i="39"/>
  <c r="W270" i="39"/>
  <c r="V270" i="39"/>
  <c r="U270" i="39"/>
  <c r="S270" i="39"/>
  <c r="AA270" i="39" s="1"/>
  <c r="R270" i="39"/>
  <c r="Q270" i="39"/>
  <c r="P270" i="39"/>
  <c r="O270" i="39"/>
  <c r="N270" i="39"/>
  <c r="M270" i="39"/>
  <c r="L270" i="39"/>
  <c r="K270" i="39"/>
  <c r="J270" i="39"/>
  <c r="I270" i="39"/>
  <c r="H270" i="39"/>
  <c r="G270" i="39"/>
  <c r="F270" i="39"/>
  <c r="E270" i="39"/>
  <c r="D270" i="39"/>
  <c r="C270" i="39"/>
  <c r="W269" i="39"/>
  <c r="V269" i="39"/>
  <c r="U269" i="39"/>
  <c r="Y269" i="39" s="1"/>
  <c r="S269" i="39"/>
  <c r="R269" i="39"/>
  <c r="Q269" i="39"/>
  <c r="P269" i="39"/>
  <c r="O269" i="39"/>
  <c r="N269" i="39"/>
  <c r="M269" i="39"/>
  <c r="L269" i="39"/>
  <c r="K269" i="39"/>
  <c r="J269" i="39"/>
  <c r="I269" i="39"/>
  <c r="H269" i="39"/>
  <c r="G269" i="39"/>
  <c r="F269" i="39"/>
  <c r="E269" i="39"/>
  <c r="D269" i="39"/>
  <c r="C269" i="39"/>
  <c r="W268" i="39"/>
  <c r="V268" i="39"/>
  <c r="U268" i="39"/>
  <c r="S268" i="39"/>
  <c r="AA268" i="39" s="1"/>
  <c r="R268" i="39"/>
  <c r="Q268" i="39"/>
  <c r="P268" i="39"/>
  <c r="O268" i="39"/>
  <c r="N268" i="39"/>
  <c r="M268" i="39"/>
  <c r="L268" i="39"/>
  <c r="K268" i="39"/>
  <c r="J268" i="39"/>
  <c r="I268" i="39"/>
  <c r="H268" i="39"/>
  <c r="G268" i="39"/>
  <c r="F268" i="39"/>
  <c r="E268" i="39"/>
  <c r="D268" i="39"/>
  <c r="C268" i="39"/>
  <c r="W267" i="39"/>
  <c r="V267" i="39"/>
  <c r="U267" i="39"/>
  <c r="S267" i="39"/>
  <c r="AA267" i="39" s="1"/>
  <c r="R267" i="39"/>
  <c r="Q267" i="39"/>
  <c r="P267" i="39"/>
  <c r="O267" i="39"/>
  <c r="N267" i="39"/>
  <c r="M267" i="39"/>
  <c r="L267" i="39"/>
  <c r="K267" i="39"/>
  <c r="J267" i="39"/>
  <c r="I267" i="39"/>
  <c r="H267" i="39"/>
  <c r="G267" i="39"/>
  <c r="F267" i="39"/>
  <c r="E267" i="39"/>
  <c r="D267" i="39"/>
  <c r="C267" i="39"/>
  <c r="W266" i="39"/>
  <c r="V266" i="39"/>
  <c r="U266" i="39"/>
  <c r="S266" i="39"/>
  <c r="R266" i="39"/>
  <c r="Q266" i="39"/>
  <c r="P266" i="39"/>
  <c r="O266" i="39"/>
  <c r="N266" i="39"/>
  <c r="M266" i="39"/>
  <c r="L266" i="39"/>
  <c r="K266" i="39"/>
  <c r="J266" i="39"/>
  <c r="I266" i="39"/>
  <c r="H266" i="39"/>
  <c r="G266" i="39"/>
  <c r="F266" i="39"/>
  <c r="E266" i="39"/>
  <c r="D266" i="39"/>
  <c r="C266" i="39"/>
  <c r="W265" i="39"/>
  <c r="V265" i="39"/>
  <c r="U265" i="39"/>
  <c r="S265" i="39"/>
  <c r="R265" i="39"/>
  <c r="Q265" i="39"/>
  <c r="P265" i="39"/>
  <c r="O265" i="39"/>
  <c r="N265" i="39"/>
  <c r="M265" i="39"/>
  <c r="L265" i="39"/>
  <c r="K265" i="39"/>
  <c r="J265" i="39"/>
  <c r="I265" i="39"/>
  <c r="H265" i="39"/>
  <c r="G265" i="39"/>
  <c r="F265" i="39"/>
  <c r="E265" i="39"/>
  <c r="D265" i="39"/>
  <c r="C265" i="39"/>
  <c r="W264" i="39"/>
  <c r="V264" i="39"/>
  <c r="U264" i="39"/>
  <c r="S264" i="39"/>
  <c r="R264" i="39"/>
  <c r="Q264" i="39"/>
  <c r="P264" i="39"/>
  <c r="O264" i="39"/>
  <c r="N264" i="39"/>
  <c r="M264" i="39"/>
  <c r="L264" i="39"/>
  <c r="K264" i="39"/>
  <c r="J264" i="39"/>
  <c r="I264" i="39"/>
  <c r="H264" i="39"/>
  <c r="G264" i="39"/>
  <c r="F264" i="39"/>
  <c r="E264" i="39"/>
  <c r="D264" i="39"/>
  <c r="C264" i="39"/>
  <c r="W263" i="39"/>
  <c r="V263" i="39"/>
  <c r="U263" i="39"/>
  <c r="S263" i="39"/>
  <c r="R263" i="39"/>
  <c r="Q263" i="39"/>
  <c r="P263" i="39"/>
  <c r="O263" i="39"/>
  <c r="N263" i="39"/>
  <c r="M263" i="39"/>
  <c r="L263" i="39"/>
  <c r="K263" i="39"/>
  <c r="J263" i="39"/>
  <c r="I263" i="39"/>
  <c r="H263" i="39"/>
  <c r="G263" i="39"/>
  <c r="F263" i="39"/>
  <c r="E263" i="39"/>
  <c r="D263" i="39"/>
  <c r="C263" i="39"/>
  <c r="W262" i="39"/>
  <c r="V262" i="39"/>
  <c r="U262" i="39"/>
  <c r="S262" i="39"/>
  <c r="R262" i="39"/>
  <c r="Q262" i="39"/>
  <c r="P262" i="39"/>
  <c r="O262" i="39"/>
  <c r="N262" i="39"/>
  <c r="M262" i="39"/>
  <c r="L262" i="39"/>
  <c r="K262" i="39"/>
  <c r="J262" i="39"/>
  <c r="I262" i="39"/>
  <c r="H262" i="39"/>
  <c r="G262" i="39"/>
  <c r="F262" i="39"/>
  <c r="E262" i="39"/>
  <c r="D262" i="39"/>
  <c r="C262" i="39"/>
  <c r="W261" i="39"/>
  <c r="V261" i="39"/>
  <c r="U261" i="39"/>
  <c r="S261" i="39"/>
  <c r="R261" i="39"/>
  <c r="Q261" i="39"/>
  <c r="P261" i="39"/>
  <c r="O261" i="39"/>
  <c r="N261" i="39"/>
  <c r="M261" i="39"/>
  <c r="L261" i="39"/>
  <c r="K261" i="39"/>
  <c r="J261" i="39"/>
  <c r="I261" i="39"/>
  <c r="H261" i="39"/>
  <c r="G261" i="39"/>
  <c r="F261" i="39"/>
  <c r="E261" i="39"/>
  <c r="D261" i="39"/>
  <c r="C261" i="39"/>
  <c r="W260" i="39"/>
  <c r="V260" i="39"/>
  <c r="U260" i="39"/>
  <c r="S260" i="39"/>
  <c r="R260" i="39"/>
  <c r="Q260" i="39"/>
  <c r="P260" i="39"/>
  <c r="O260" i="39"/>
  <c r="N260" i="39"/>
  <c r="M260" i="39"/>
  <c r="L260" i="39"/>
  <c r="K260" i="39"/>
  <c r="J260" i="39"/>
  <c r="I260" i="39"/>
  <c r="H260" i="39"/>
  <c r="G260" i="39"/>
  <c r="F260" i="39"/>
  <c r="E260" i="39"/>
  <c r="D260" i="39"/>
  <c r="C260" i="39"/>
  <c r="W259" i="39"/>
  <c r="V259" i="39"/>
  <c r="U259" i="39"/>
  <c r="S259" i="39"/>
  <c r="R259" i="39"/>
  <c r="Q259" i="39"/>
  <c r="P259" i="39"/>
  <c r="O259" i="39"/>
  <c r="N259" i="39"/>
  <c r="M259" i="39"/>
  <c r="L259" i="39"/>
  <c r="K259" i="39"/>
  <c r="J259" i="39"/>
  <c r="I259" i="39"/>
  <c r="H259" i="39"/>
  <c r="G259" i="39"/>
  <c r="F259" i="39"/>
  <c r="E259" i="39"/>
  <c r="D259" i="39"/>
  <c r="C259" i="39"/>
  <c r="W258" i="39"/>
  <c r="V258" i="39"/>
  <c r="U258" i="39"/>
  <c r="S258" i="39"/>
  <c r="R258" i="39"/>
  <c r="Q258" i="39"/>
  <c r="P258" i="39"/>
  <c r="O258" i="39"/>
  <c r="N258" i="39"/>
  <c r="M258" i="39"/>
  <c r="L258" i="39"/>
  <c r="K258" i="39"/>
  <c r="J258" i="39"/>
  <c r="I258" i="39"/>
  <c r="H258" i="39"/>
  <c r="G258" i="39"/>
  <c r="F258" i="39"/>
  <c r="E258" i="39"/>
  <c r="D258" i="39"/>
  <c r="C258" i="39"/>
  <c r="W257" i="39"/>
  <c r="V257" i="39"/>
  <c r="U257" i="39"/>
  <c r="S257" i="39"/>
  <c r="AA257" i="39"/>
  <c r="R257" i="39"/>
  <c r="Q257" i="39"/>
  <c r="P257" i="39"/>
  <c r="O257" i="39"/>
  <c r="N257" i="39"/>
  <c r="M257" i="39"/>
  <c r="L257" i="39"/>
  <c r="K257" i="39"/>
  <c r="J257" i="39"/>
  <c r="I257" i="39"/>
  <c r="H257" i="39"/>
  <c r="G257" i="39"/>
  <c r="F257" i="39"/>
  <c r="E257" i="39"/>
  <c r="D257" i="39"/>
  <c r="C257" i="39"/>
  <c r="W256" i="39"/>
  <c r="V256" i="39"/>
  <c r="U256" i="39"/>
  <c r="S256" i="39"/>
  <c r="AA256" i="39"/>
  <c r="R256" i="39"/>
  <c r="Q256" i="39"/>
  <c r="P256" i="39"/>
  <c r="O256" i="39"/>
  <c r="N256" i="39"/>
  <c r="M256" i="39"/>
  <c r="L256" i="39"/>
  <c r="K256" i="39"/>
  <c r="J256" i="39"/>
  <c r="I256" i="39"/>
  <c r="H256" i="39"/>
  <c r="G256" i="39"/>
  <c r="F256" i="39"/>
  <c r="E256" i="39"/>
  <c r="D256" i="39"/>
  <c r="C256" i="39"/>
  <c r="W255" i="39"/>
  <c r="V255" i="39"/>
  <c r="U255" i="39"/>
  <c r="S255" i="39"/>
  <c r="R255" i="39"/>
  <c r="Q255" i="39"/>
  <c r="P255" i="39"/>
  <c r="O255" i="39"/>
  <c r="N255" i="39"/>
  <c r="Z255" i="39" s="1"/>
  <c r="M255" i="39"/>
  <c r="L255" i="39"/>
  <c r="K255" i="39"/>
  <c r="J255" i="39"/>
  <c r="I255" i="39"/>
  <c r="H255" i="39"/>
  <c r="G255" i="39"/>
  <c r="F255" i="39"/>
  <c r="E255" i="39"/>
  <c r="D255" i="39"/>
  <c r="C255" i="39"/>
  <c r="W254" i="39"/>
  <c r="V254" i="39"/>
  <c r="U254" i="39"/>
  <c r="S254" i="39"/>
  <c r="AA254" i="39" s="1"/>
  <c r="R254" i="39"/>
  <c r="Q254" i="39"/>
  <c r="P254" i="39"/>
  <c r="O254" i="39"/>
  <c r="N254" i="39"/>
  <c r="M254" i="39"/>
  <c r="L254" i="39"/>
  <c r="K254" i="39"/>
  <c r="J254" i="39"/>
  <c r="I254" i="39"/>
  <c r="Y254" i="39"/>
  <c r="H254" i="39"/>
  <c r="G254" i="39"/>
  <c r="F254" i="39"/>
  <c r="E254" i="39"/>
  <c r="D254" i="39"/>
  <c r="C254" i="39"/>
  <c r="W253" i="39"/>
  <c r="V253" i="39"/>
  <c r="Z253" i="39" s="1"/>
  <c r="U253" i="39"/>
  <c r="Y253" i="39" s="1"/>
  <c r="S253" i="39"/>
  <c r="AA253" i="39" s="1"/>
  <c r="R253" i="39"/>
  <c r="Q253" i="39"/>
  <c r="P253" i="39"/>
  <c r="O253" i="39"/>
  <c r="N253" i="39"/>
  <c r="M253" i="39"/>
  <c r="L253" i="39"/>
  <c r="K253" i="39"/>
  <c r="J253" i="39"/>
  <c r="I253" i="39"/>
  <c r="H253" i="39"/>
  <c r="G253" i="39"/>
  <c r="F253" i="39"/>
  <c r="E253" i="39"/>
  <c r="D253" i="39"/>
  <c r="C253" i="39"/>
  <c r="W252" i="39"/>
  <c r="V252" i="39"/>
  <c r="U252" i="39"/>
  <c r="S252" i="39"/>
  <c r="AA252" i="39"/>
  <c r="R252" i="39"/>
  <c r="Q252" i="39"/>
  <c r="P252" i="39"/>
  <c r="O252" i="39"/>
  <c r="N252" i="39"/>
  <c r="M252" i="39"/>
  <c r="L252" i="39"/>
  <c r="K252" i="39"/>
  <c r="J252" i="39"/>
  <c r="I252" i="39"/>
  <c r="H252" i="39"/>
  <c r="G252" i="39"/>
  <c r="F252" i="39"/>
  <c r="E252" i="39"/>
  <c r="D252" i="39"/>
  <c r="C252" i="39"/>
  <c r="W251" i="39"/>
  <c r="V251" i="39"/>
  <c r="U251" i="39"/>
  <c r="S251" i="39"/>
  <c r="R251" i="39"/>
  <c r="Q251" i="39"/>
  <c r="P251" i="39"/>
  <c r="O251" i="39"/>
  <c r="N251" i="39"/>
  <c r="Z251" i="39" s="1"/>
  <c r="M251" i="39"/>
  <c r="L251" i="39"/>
  <c r="K251" i="39"/>
  <c r="J251" i="39"/>
  <c r="I251" i="39"/>
  <c r="H251" i="39"/>
  <c r="G251" i="39"/>
  <c r="F251" i="39"/>
  <c r="E251" i="39"/>
  <c r="D251" i="39"/>
  <c r="C251" i="39"/>
  <c r="W250" i="39"/>
  <c r="V250" i="39"/>
  <c r="U250" i="39"/>
  <c r="S250" i="39"/>
  <c r="R250" i="39"/>
  <c r="Q250" i="39"/>
  <c r="P250" i="39"/>
  <c r="O250" i="39"/>
  <c r="N250" i="39"/>
  <c r="M250" i="39"/>
  <c r="L250" i="39"/>
  <c r="K250" i="39"/>
  <c r="J250" i="39"/>
  <c r="I250" i="39"/>
  <c r="H250" i="39"/>
  <c r="G250" i="39"/>
  <c r="F250" i="39"/>
  <c r="E250" i="39"/>
  <c r="D250" i="39"/>
  <c r="C250" i="39"/>
  <c r="W249" i="39"/>
  <c r="V249" i="39"/>
  <c r="U249" i="39"/>
  <c r="S249" i="39"/>
  <c r="R249" i="39"/>
  <c r="Q249" i="39"/>
  <c r="P249" i="39"/>
  <c r="O249" i="39"/>
  <c r="N249" i="39"/>
  <c r="M249" i="39"/>
  <c r="L249" i="39"/>
  <c r="K249" i="39"/>
  <c r="J249" i="39"/>
  <c r="I249" i="39"/>
  <c r="H249" i="39"/>
  <c r="G249" i="39"/>
  <c r="F249" i="39"/>
  <c r="E249" i="39"/>
  <c r="D249" i="39"/>
  <c r="C249" i="39"/>
  <c r="W248" i="39"/>
  <c r="V248" i="39"/>
  <c r="Z248" i="39"/>
  <c r="U248" i="39"/>
  <c r="S248" i="39"/>
  <c r="R248" i="39"/>
  <c r="Q248" i="39"/>
  <c r="P248" i="39"/>
  <c r="O248" i="39"/>
  <c r="N248" i="39"/>
  <c r="M248" i="39"/>
  <c r="L248" i="39"/>
  <c r="K248" i="39"/>
  <c r="J248" i="39"/>
  <c r="I248" i="39"/>
  <c r="H248" i="39"/>
  <c r="G248" i="39"/>
  <c r="F248" i="39"/>
  <c r="E248" i="39"/>
  <c r="D248" i="39"/>
  <c r="C248" i="39"/>
  <c r="W247" i="39"/>
  <c r="V247" i="39"/>
  <c r="U247" i="39"/>
  <c r="S247" i="39"/>
  <c r="AA247" i="39" s="1"/>
  <c r="R247" i="39"/>
  <c r="Q247" i="39"/>
  <c r="P247" i="39"/>
  <c r="O247" i="39"/>
  <c r="N247" i="39"/>
  <c r="M247" i="39"/>
  <c r="L247" i="39"/>
  <c r="K247" i="39"/>
  <c r="J247" i="39"/>
  <c r="I247" i="39"/>
  <c r="H247" i="39"/>
  <c r="G247" i="39"/>
  <c r="F247" i="39"/>
  <c r="E247" i="39"/>
  <c r="D247" i="39"/>
  <c r="C247" i="39"/>
  <c r="W246" i="39"/>
  <c r="V246" i="39"/>
  <c r="U246" i="39"/>
  <c r="S246" i="39"/>
  <c r="R246" i="39"/>
  <c r="Q246" i="39"/>
  <c r="P246" i="39"/>
  <c r="O246" i="39"/>
  <c r="N246" i="39"/>
  <c r="Z246" i="39" s="1"/>
  <c r="M246" i="39"/>
  <c r="L246" i="39"/>
  <c r="K246" i="39"/>
  <c r="J246" i="39"/>
  <c r="I246" i="39"/>
  <c r="H246" i="39"/>
  <c r="G246" i="39"/>
  <c r="F246" i="39"/>
  <c r="E246" i="39"/>
  <c r="D246" i="39"/>
  <c r="C246" i="39"/>
  <c r="W245" i="39"/>
  <c r="V245" i="39"/>
  <c r="U245" i="39"/>
  <c r="S245" i="39"/>
  <c r="R245" i="39"/>
  <c r="Q245" i="39"/>
  <c r="P245" i="39"/>
  <c r="O245" i="39"/>
  <c r="N245" i="39"/>
  <c r="M245" i="39"/>
  <c r="L245" i="39"/>
  <c r="K245" i="39"/>
  <c r="J245" i="39"/>
  <c r="I245" i="39"/>
  <c r="H245" i="39"/>
  <c r="G245" i="39"/>
  <c r="F245" i="39"/>
  <c r="E245" i="39"/>
  <c r="D245" i="39"/>
  <c r="C245" i="39"/>
  <c r="W244" i="39"/>
  <c r="V244" i="39"/>
  <c r="U244" i="39"/>
  <c r="S244" i="39"/>
  <c r="R244" i="39"/>
  <c r="Q244" i="39"/>
  <c r="P244" i="39"/>
  <c r="O244" i="39"/>
  <c r="N244" i="39"/>
  <c r="M244" i="39"/>
  <c r="L244" i="39"/>
  <c r="K244" i="39"/>
  <c r="J244" i="39"/>
  <c r="I244" i="39"/>
  <c r="H244" i="39"/>
  <c r="G244" i="39"/>
  <c r="F244" i="39"/>
  <c r="E244" i="39"/>
  <c r="D244" i="39"/>
  <c r="C244" i="39"/>
  <c r="W243" i="39"/>
  <c r="V243" i="39"/>
  <c r="U243" i="39"/>
  <c r="S243" i="39"/>
  <c r="R243" i="39"/>
  <c r="Q243" i="39"/>
  <c r="P243" i="39"/>
  <c r="O243" i="39"/>
  <c r="N243" i="39"/>
  <c r="M243" i="39"/>
  <c r="L243" i="39"/>
  <c r="K243" i="39"/>
  <c r="J243" i="39"/>
  <c r="I243" i="39"/>
  <c r="H243" i="39"/>
  <c r="G243" i="39"/>
  <c r="F243" i="39"/>
  <c r="E243" i="39"/>
  <c r="D243" i="39"/>
  <c r="C243" i="39"/>
  <c r="W242" i="39"/>
  <c r="V242" i="39"/>
  <c r="U242" i="39"/>
  <c r="S242" i="39"/>
  <c r="R242" i="39"/>
  <c r="Q242" i="39"/>
  <c r="P242" i="39"/>
  <c r="O242" i="39"/>
  <c r="N242" i="39"/>
  <c r="M242" i="39"/>
  <c r="L242" i="39"/>
  <c r="K242" i="39"/>
  <c r="J242" i="39"/>
  <c r="I242" i="39"/>
  <c r="H242" i="39"/>
  <c r="G242" i="39"/>
  <c r="F242" i="39"/>
  <c r="E242" i="39"/>
  <c r="D242" i="39"/>
  <c r="C242" i="39"/>
  <c r="W241" i="39"/>
  <c r="V241" i="39"/>
  <c r="U241" i="39"/>
  <c r="S241" i="39"/>
  <c r="R241" i="39"/>
  <c r="Q241" i="39"/>
  <c r="P241" i="39"/>
  <c r="O241" i="39"/>
  <c r="N241" i="39"/>
  <c r="M241" i="39"/>
  <c r="L241" i="39"/>
  <c r="K241" i="39"/>
  <c r="J241" i="39"/>
  <c r="I241" i="39"/>
  <c r="H241" i="39"/>
  <c r="G241" i="39"/>
  <c r="F241" i="39"/>
  <c r="E241" i="39"/>
  <c r="D241" i="39"/>
  <c r="C241" i="39"/>
  <c r="W240" i="39"/>
  <c r="V240" i="39"/>
  <c r="U240" i="39"/>
  <c r="S240" i="39"/>
  <c r="R240" i="39"/>
  <c r="Q240" i="39"/>
  <c r="P240" i="39"/>
  <c r="O240" i="39"/>
  <c r="N240" i="39"/>
  <c r="Z240" i="39" s="1"/>
  <c r="M240" i="39"/>
  <c r="L240" i="39"/>
  <c r="K240" i="39"/>
  <c r="J240" i="39"/>
  <c r="I240" i="39"/>
  <c r="H240" i="39"/>
  <c r="G240" i="39"/>
  <c r="F240" i="39"/>
  <c r="E240" i="39"/>
  <c r="D240" i="39"/>
  <c r="C240" i="39"/>
  <c r="W239" i="39"/>
  <c r="V239" i="39"/>
  <c r="U239" i="39"/>
  <c r="S239" i="39"/>
  <c r="AA239" i="39" s="1"/>
  <c r="R239" i="39"/>
  <c r="Q239" i="39"/>
  <c r="P239" i="39"/>
  <c r="O239" i="39"/>
  <c r="N239" i="39"/>
  <c r="M239" i="39"/>
  <c r="L239" i="39"/>
  <c r="K239" i="39"/>
  <c r="J239" i="39"/>
  <c r="I239" i="39"/>
  <c r="Y239" i="39"/>
  <c r="H239" i="39"/>
  <c r="G239" i="39"/>
  <c r="F239" i="39"/>
  <c r="E239" i="39"/>
  <c r="D239" i="39"/>
  <c r="C239" i="39"/>
  <c r="W238" i="39"/>
  <c r="V238" i="39"/>
  <c r="U238" i="39"/>
  <c r="S238" i="39"/>
  <c r="AA238" i="39"/>
  <c r="R238" i="39"/>
  <c r="Q238" i="39"/>
  <c r="P238" i="39"/>
  <c r="O238" i="39"/>
  <c r="N238" i="39"/>
  <c r="Z238" i="39" s="1"/>
  <c r="M238" i="39"/>
  <c r="L238" i="39"/>
  <c r="K238" i="39"/>
  <c r="J238" i="39"/>
  <c r="I238" i="39"/>
  <c r="H238" i="39"/>
  <c r="G238" i="39"/>
  <c r="F238" i="39"/>
  <c r="E238" i="39"/>
  <c r="D238" i="39"/>
  <c r="C238" i="39"/>
  <c r="W237" i="39"/>
  <c r="V237" i="39"/>
  <c r="U237" i="39"/>
  <c r="S237" i="39"/>
  <c r="AA237" i="39"/>
  <c r="R237" i="39"/>
  <c r="Q237" i="39"/>
  <c r="P237" i="39"/>
  <c r="O237" i="39"/>
  <c r="N237" i="39"/>
  <c r="M237" i="39"/>
  <c r="L237" i="39"/>
  <c r="K237" i="39"/>
  <c r="J237" i="39"/>
  <c r="I237" i="39"/>
  <c r="Y237" i="39"/>
  <c r="H237" i="39"/>
  <c r="G237" i="39"/>
  <c r="F237" i="39"/>
  <c r="E237" i="39"/>
  <c r="D237" i="39"/>
  <c r="C237" i="39"/>
  <c r="W236" i="39"/>
  <c r="V236" i="39"/>
  <c r="U236" i="39"/>
  <c r="S236" i="39"/>
  <c r="AA236" i="39" s="1"/>
  <c r="R236" i="39"/>
  <c r="Q236" i="39"/>
  <c r="P236" i="39"/>
  <c r="O236" i="39"/>
  <c r="N236" i="39"/>
  <c r="M236" i="39"/>
  <c r="L236" i="39"/>
  <c r="K236" i="39"/>
  <c r="J236" i="39"/>
  <c r="I236" i="39"/>
  <c r="H236" i="39"/>
  <c r="G236" i="39"/>
  <c r="F236" i="39"/>
  <c r="E236" i="39"/>
  <c r="D236" i="39"/>
  <c r="C236" i="39"/>
  <c r="W235" i="39"/>
  <c r="V235" i="39"/>
  <c r="U235" i="39"/>
  <c r="S235" i="39"/>
  <c r="R235" i="39"/>
  <c r="Q235" i="39"/>
  <c r="P235" i="39"/>
  <c r="O235" i="39"/>
  <c r="N235" i="39"/>
  <c r="Z235" i="39" s="1"/>
  <c r="M235" i="39"/>
  <c r="L235" i="39"/>
  <c r="K235" i="39"/>
  <c r="J235" i="39"/>
  <c r="I235" i="39"/>
  <c r="Y235" i="39" s="1"/>
  <c r="H235" i="39"/>
  <c r="G235" i="39"/>
  <c r="F235" i="39"/>
  <c r="E235" i="39"/>
  <c r="D235" i="39"/>
  <c r="C235" i="39"/>
  <c r="W234" i="39"/>
  <c r="V234" i="39"/>
  <c r="U234" i="39"/>
  <c r="Y234" i="39"/>
  <c r="S234" i="39"/>
  <c r="AA234" i="39" s="1"/>
  <c r="R234" i="39"/>
  <c r="Q234" i="39"/>
  <c r="P234" i="39"/>
  <c r="O234" i="39"/>
  <c r="N234" i="39"/>
  <c r="M234" i="39"/>
  <c r="L234" i="39"/>
  <c r="K234" i="39"/>
  <c r="J234" i="39"/>
  <c r="I234" i="39"/>
  <c r="H234" i="39"/>
  <c r="G234" i="39"/>
  <c r="F234" i="39"/>
  <c r="E234" i="39"/>
  <c r="D234" i="39"/>
  <c r="C234" i="39"/>
  <c r="W233" i="39"/>
  <c r="V233" i="39"/>
  <c r="U233" i="39"/>
  <c r="S233" i="39"/>
  <c r="R233" i="39"/>
  <c r="Q233" i="39"/>
  <c r="P233" i="39"/>
  <c r="O233" i="39"/>
  <c r="N233" i="39"/>
  <c r="Z233" i="39" s="1"/>
  <c r="M233" i="39"/>
  <c r="L233" i="39"/>
  <c r="K233" i="39"/>
  <c r="J233" i="39"/>
  <c r="I233" i="39"/>
  <c r="Y233" i="39" s="1"/>
  <c r="H233" i="39"/>
  <c r="G233" i="39"/>
  <c r="F233" i="39"/>
  <c r="E233" i="39"/>
  <c r="D233" i="39"/>
  <c r="C233" i="39"/>
  <c r="W232" i="39"/>
  <c r="V232" i="39"/>
  <c r="U232" i="39"/>
  <c r="S232" i="39"/>
  <c r="R232" i="39"/>
  <c r="Q232" i="39"/>
  <c r="P232" i="39"/>
  <c r="O232" i="39"/>
  <c r="N232" i="39"/>
  <c r="Z232" i="39"/>
  <c r="M232" i="39"/>
  <c r="L232" i="39"/>
  <c r="K232" i="39"/>
  <c r="J232" i="39"/>
  <c r="I232" i="39"/>
  <c r="H232" i="39"/>
  <c r="G232" i="39"/>
  <c r="F232" i="39"/>
  <c r="E232" i="39"/>
  <c r="D232" i="39"/>
  <c r="C232" i="39"/>
  <c r="W231" i="39"/>
  <c r="V231" i="39"/>
  <c r="U231" i="39"/>
  <c r="S231" i="39"/>
  <c r="AA231" i="39"/>
  <c r="R231" i="39"/>
  <c r="Q231" i="39"/>
  <c r="P231" i="39"/>
  <c r="O231" i="39"/>
  <c r="N231" i="39"/>
  <c r="M231" i="39"/>
  <c r="L231" i="39"/>
  <c r="K231" i="39"/>
  <c r="J231" i="39"/>
  <c r="I231" i="39"/>
  <c r="H231" i="39"/>
  <c r="G231" i="39"/>
  <c r="F231" i="39"/>
  <c r="E231" i="39"/>
  <c r="D231" i="39"/>
  <c r="C231" i="39"/>
  <c r="W230" i="39"/>
  <c r="V230" i="39"/>
  <c r="U230" i="39"/>
  <c r="S230" i="39"/>
  <c r="AA230" i="39" s="1"/>
  <c r="R230" i="39"/>
  <c r="Q230" i="39"/>
  <c r="P230" i="39"/>
  <c r="O230" i="39"/>
  <c r="N230" i="39"/>
  <c r="Z230" i="39" s="1"/>
  <c r="M230" i="39"/>
  <c r="L230" i="39"/>
  <c r="K230" i="39"/>
  <c r="J230" i="39"/>
  <c r="I230" i="39"/>
  <c r="Y230" i="39"/>
  <c r="H230" i="39"/>
  <c r="G230" i="39"/>
  <c r="F230" i="39"/>
  <c r="E230" i="39"/>
  <c r="D230" i="39"/>
  <c r="C230" i="39"/>
  <c r="W229" i="39"/>
  <c r="V229" i="39"/>
  <c r="Z229" i="39" s="1"/>
  <c r="U229" i="39"/>
  <c r="S229" i="39"/>
  <c r="R229" i="39"/>
  <c r="Q229" i="39"/>
  <c r="P229" i="39"/>
  <c r="O229" i="39"/>
  <c r="N229" i="39"/>
  <c r="M229" i="39"/>
  <c r="L229" i="39"/>
  <c r="K229" i="39"/>
  <c r="J229" i="39"/>
  <c r="I229" i="39"/>
  <c r="Y229" i="39" s="1"/>
  <c r="H229" i="39"/>
  <c r="G229" i="39"/>
  <c r="F229" i="39"/>
  <c r="E229" i="39"/>
  <c r="D229" i="39"/>
  <c r="C229" i="39"/>
  <c r="W228" i="39"/>
  <c r="V228" i="39"/>
  <c r="U228" i="39"/>
  <c r="S228" i="39"/>
  <c r="AA228" i="39"/>
  <c r="R228" i="39"/>
  <c r="Q228" i="39"/>
  <c r="P228" i="39"/>
  <c r="O228" i="39"/>
  <c r="N228" i="39"/>
  <c r="M228" i="39"/>
  <c r="L228" i="39"/>
  <c r="K228" i="39"/>
  <c r="J228" i="39"/>
  <c r="I228" i="39"/>
  <c r="H228" i="39"/>
  <c r="G228" i="39"/>
  <c r="F228" i="39"/>
  <c r="E228" i="39"/>
  <c r="D228" i="39"/>
  <c r="C228" i="39"/>
  <c r="W227" i="39"/>
  <c r="V227" i="39"/>
  <c r="U227" i="39"/>
  <c r="S227" i="39"/>
  <c r="AA227" i="39" s="1"/>
  <c r="R227" i="39"/>
  <c r="Q227" i="39"/>
  <c r="P227" i="39"/>
  <c r="O227" i="39"/>
  <c r="N227" i="39"/>
  <c r="M227" i="39"/>
  <c r="L227" i="39"/>
  <c r="K227" i="39"/>
  <c r="J227" i="39"/>
  <c r="I227" i="39"/>
  <c r="H227" i="39"/>
  <c r="G227" i="39"/>
  <c r="F227" i="39"/>
  <c r="E227" i="39"/>
  <c r="D227" i="39"/>
  <c r="C227" i="39"/>
  <c r="W226" i="39"/>
  <c r="V226" i="39"/>
  <c r="U226" i="39"/>
  <c r="S226" i="39"/>
  <c r="R226" i="39"/>
  <c r="Q226" i="39"/>
  <c r="P226" i="39"/>
  <c r="O226" i="39"/>
  <c r="N226" i="39"/>
  <c r="M226" i="39"/>
  <c r="L226" i="39"/>
  <c r="K226" i="39"/>
  <c r="J226" i="39"/>
  <c r="I226" i="39"/>
  <c r="H226" i="39"/>
  <c r="G226" i="39"/>
  <c r="F226" i="39"/>
  <c r="E226" i="39"/>
  <c r="D226" i="39"/>
  <c r="C226" i="39"/>
  <c r="W225" i="39"/>
  <c r="V225" i="39"/>
  <c r="U225" i="39"/>
  <c r="S225" i="39"/>
  <c r="R225" i="39"/>
  <c r="Q225" i="39"/>
  <c r="P225" i="39"/>
  <c r="O225" i="39"/>
  <c r="N225" i="39"/>
  <c r="M225" i="39"/>
  <c r="L225" i="39"/>
  <c r="K225" i="39"/>
  <c r="J225" i="39"/>
  <c r="I225" i="39"/>
  <c r="H225" i="39"/>
  <c r="G225" i="39"/>
  <c r="F225" i="39"/>
  <c r="E225" i="39"/>
  <c r="D225" i="39"/>
  <c r="C225" i="39"/>
  <c r="W224" i="39"/>
  <c r="V224" i="39"/>
  <c r="U224" i="39"/>
  <c r="Y224" i="39" s="1"/>
  <c r="S224" i="39"/>
  <c r="AA224" i="39" s="1"/>
  <c r="R224" i="39"/>
  <c r="Q224" i="39"/>
  <c r="P224" i="39"/>
  <c r="O224" i="39"/>
  <c r="N224" i="39"/>
  <c r="M224" i="39"/>
  <c r="L224" i="39"/>
  <c r="K224" i="39"/>
  <c r="J224" i="39"/>
  <c r="I224" i="39"/>
  <c r="H224" i="39"/>
  <c r="G224" i="39"/>
  <c r="F224" i="39"/>
  <c r="E224" i="39"/>
  <c r="D224" i="39"/>
  <c r="C224" i="39"/>
  <c r="W223" i="39"/>
  <c r="V223" i="39"/>
  <c r="U223" i="39"/>
  <c r="S223" i="39"/>
  <c r="R223" i="39"/>
  <c r="Q223" i="39"/>
  <c r="P223" i="39"/>
  <c r="O223" i="39"/>
  <c r="N223" i="39"/>
  <c r="M223" i="39"/>
  <c r="L223" i="39"/>
  <c r="K223" i="39"/>
  <c r="J223" i="39"/>
  <c r="I223" i="39"/>
  <c r="H223" i="39"/>
  <c r="G223" i="39"/>
  <c r="F223" i="39"/>
  <c r="E223" i="39"/>
  <c r="D223" i="39"/>
  <c r="C223" i="39"/>
  <c r="W222" i="39"/>
  <c r="V222" i="39"/>
  <c r="U222" i="39"/>
  <c r="S222" i="39"/>
  <c r="AA222" i="39"/>
  <c r="R222" i="39"/>
  <c r="Q222" i="39"/>
  <c r="P222" i="39"/>
  <c r="O222" i="39"/>
  <c r="N222" i="39"/>
  <c r="Z222" i="39" s="1"/>
  <c r="M222" i="39"/>
  <c r="L222" i="39"/>
  <c r="K222" i="39"/>
  <c r="J222" i="39"/>
  <c r="I222" i="39"/>
  <c r="H222" i="39"/>
  <c r="G222" i="39"/>
  <c r="F222" i="39"/>
  <c r="E222" i="39"/>
  <c r="D222" i="39"/>
  <c r="C222" i="39"/>
  <c r="W221" i="39"/>
  <c r="V221" i="39"/>
  <c r="Z221" i="39" s="1"/>
  <c r="U221" i="39"/>
  <c r="S221" i="39"/>
  <c r="R221" i="39"/>
  <c r="Q221" i="39"/>
  <c r="P221" i="39"/>
  <c r="O221" i="39"/>
  <c r="N221" i="39"/>
  <c r="M221" i="39"/>
  <c r="L221" i="39"/>
  <c r="K221" i="39"/>
  <c r="J221" i="39"/>
  <c r="I221" i="39"/>
  <c r="H221" i="39"/>
  <c r="G221" i="39"/>
  <c r="F221" i="39"/>
  <c r="E221" i="39"/>
  <c r="D221" i="39"/>
  <c r="C221" i="39"/>
  <c r="W220" i="39"/>
  <c r="V220" i="39"/>
  <c r="Z220" i="39" s="1"/>
  <c r="U220" i="39"/>
  <c r="S220" i="39"/>
  <c r="R220" i="39"/>
  <c r="Q220" i="39"/>
  <c r="P220" i="39"/>
  <c r="O220" i="39"/>
  <c r="N220" i="39"/>
  <c r="M220" i="39"/>
  <c r="L220" i="39"/>
  <c r="K220" i="39"/>
  <c r="J220" i="39"/>
  <c r="I220" i="39"/>
  <c r="H220" i="39"/>
  <c r="G220" i="39"/>
  <c r="F220" i="39"/>
  <c r="E220" i="39"/>
  <c r="D220" i="39"/>
  <c r="C220" i="39"/>
  <c r="W219" i="39"/>
  <c r="V219" i="39"/>
  <c r="U219" i="39"/>
  <c r="S219" i="39"/>
  <c r="AA219" i="39"/>
  <c r="R219" i="39"/>
  <c r="Q219" i="39"/>
  <c r="P219" i="39"/>
  <c r="O219" i="39"/>
  <c r="N219" i="39"/>
  <c r="Z219" i="39" s="1"/>
  <c r="M219" i="39"/>
  <c r="L219" i="39"/>
  <c r="K219" i="39"/>
  <c r="J219" i="39"/>
  <c r="I219" i="39"/>
  <c r="H219" i="39"/>
  <c r="G219" i="39"/>
  <c r="F219" i="39"/>
  <c r="E219" i="39"/>
  <c r="D219" i="39"/>
  <c r="C219" i="39"/>
  <c r="W218" i="39"/>
  <c r="V218" i="39"/>
  <c r="U218" i="39"/>
  <c r="S218" i="39"/>
  <c r="AA218" i="39"/>
  <c r="R218" i="39"/>
  <c r="Q218" i="39"/>
  <c r="P218" i="39"/>
  <c r="O218" i="39"/>
  <c r="N218" i="39"/>
  <c r="M218" i="39"/>
  <c r="L218" i="39"/>
  <c r="K218" i="39"/>
  <c r="J218" i="39"/>
  <c r="I218" i="39"/>
  <c r="Y218" i="39"/>
  <c r="H218" i="39"/>
  <c r="G218" i="39"/>
  <c r="F218" i="39"/>
  <c r="E218" i="39"/>
  <c r="D218" i="39"/>
  <c r="C218" i="39"/>
  <c r="W217" i="39"/>
  <c r="V217" i="39"/>
  <c r="U217" i="39"/>
  <c r="S217" i="39"/>
  <c r="R217" i="39"/>
  <c r="Q217" i="39"/>
  <c r="P217" i="39"/>
  <c r="O217" i="39"/>
  <c r="N217" i="39"/>
  <c r="Z217" i="39"/>
  <c r="M217" i="39"/>
  <c r="L217" i="39"/>
  <c r="K217" i="39"/>
  <c r="J217" i="39"/>
  <c r="I217" i="39"/>
  <c r="H217" i="39"/>
  <c r="G217" i="39"/>
  <c r="F217" i="39"/>
  <c r="E217" i="39"/>
  <c r="D217" i="39"/>
  <c r="C217" i="39"/>
  <c r="W216" i="39"/>
  <c r="V216" i="39"/>
  <c r="Z216" i="39" s="1"/>
  <c r="U216" i="39"/>
  <c r="Y216" i="39"/>
  <c r="S216" i="39"/>
  <c r="R216" i="39"/>
  <c r="Q216" i="39"/>
  <c r="P216" i="39"/>
  <c r="O216" i="39"/>
  <c r="N216" i="39"/>
  <c r="M216" i="39"/>
  <c r="L216" i="39"/>
  <c r="K216" i="39"/>
  <c r="J216" i="39"/>
  <c r="I216" i="39"/>
  <c r="H216" i="39"/>
  <c r="G216" i="39"/>
  <c r="F216" i="39"/>
  <c r="E216" i="39"/>
  <c r="D216" i="39"/>
  <c r="C216" i="39"/>
  <c r="W215" i="39"/>
  <c r="V215" i="39"/>
  <c r="U215" i="39"/>
  <c r="S215" i="39"/>
  <c r="R215" i="39"/>
  <c r="Q215" i="39"/>
  <c r="P215" i="39"/>
  <c r="O215" i="39"/>
  <c r="N215" i="39"/>
  <c r="Z215" i="39" s="1"/>
  <c r="M215" i="39"/>
  <c r="L215" i="39"/>
  <c r="K215" i="39"/>
  <c r="J215" i="39"/>
  <c r="I215" i="39"/>
  <c r="H215" i="39"/>
  <c r="G215" i="39"/>
  <c r="F215" i="39"/>
  <c r="E215" i="39"/>
  <c r="D215" i="39"/>
  <c r="C215" i="39"/>
  <c r="W214" i="39"/>
  <c r="V214" i="39"/>
  <c r="U214" i="39"/>
  <c r="S214" i="39"/>
  <c r="R214" i="39"/>
  <c r="Q214" i="39"/>
  <c r="P214" i="39"/>
  <c r="O214" i="39"/>
  <c r="N214" i="39"/>
  <c r="Z214" i="39" s="1"/>
  <c r="M214" i="39"/>
  <c r="L214" i="39"/>
  <c r="K214" i="39"/>
  <c r="J214" i="39"/>
  <c r="I214" i="39"/>
  <c r="H214" i="39"/>
  <c r="G214" i="39"/>
  <c r="F214" i="39"/>
  <c r="E214" i="39"/>
  <c r="D214" i="39"/>
  <c r="C214" i="39"/>
  <c r="W213" i="39"/>
  <c r="V213" i="39"/>
  <c r="U213" i="39"/>
  <c r="S213" i="39"/>
  <c r="AA213" i="39"/>
  <c r="R213" i="39"/>
  <c r="Q213" i="39"/>
  <c r="P213" i="39"/>
  <c r="O213" i="39"/>
  <c r="N213" i="39"/>
  <c r="M213" i="39"/>
  <c r="L213" i="39"/>
  <c r="K213" i="39"/>
  <c r="J213" i="39"/>
  <c r="I213" i="39"/>
  <c r="H213" i="39"/>
  <c r="G213" i="39"/>
  <c r="F213" i="39"/>
  <c r="E213" i="39"/>
  <c r="D213" i="39"/>
  <c r="C213" i="39"/>
  <c r="W212" i="39"/>
  <c r="V212" i="39"/>
  <c r="U212" i="39"/>
  <c r="Y212" i="39"/>
  <c r="S212" i="39"/>
  <c r="R212" i="39"/>
  <c r="Q212" i="39"/>
  <c r="P212" i="39"/>
  <c r="O212" i="39"/>
  <c r="N212" i="39"/>
  <c r="M212" i="39"/>
  <c r="L212" i="39"/>
  <c r="K212" i="39"/>
  <c r="J212" i="39"/>
  <c r="I212" i="39"/>
  <c r="H212" i="39"/>
  <c r="G212" i="39"/>
  <c r="F212" i="39"/>
  <c r="E212" i="39"/>
  <c r="D212" i="39"/>
  <c r="C212" i="39"/>
  <c r="W211" i="39"/>
  <c r="V211" i="39"/>
  <c r="U211" i="39"/>
  <c r="S211" i="39"/>
  <c r="AA211" i="39"/>
  <c r="R211" i="39"/>
  <c r="Q211" i="39"/>
  <c r="P211" i="39"/>
  <c r="O211" i="39"/>
  <c r="N211" i="39"/>
  <c r="M211" i="39"/>
  <c r="L211" i="39"/>
  <c r="K211" i="39"/>
  <c r="J211" i="39"/>
  <c r="I211" i="39"/>
  <c r="H211" i="39"/>
  <c r="G211" i="39"/>
  <c r="F211" i="39"/>
  <c r="E211" i="39"/>
  <c r="D211" i="39"/>
  <c r="C211" i="39"/>
  <c r="W210" i="39"/>
  <c r="V210" i="39"/>
  <c r="Z210" i="39" s="1"/>
  <c r="U210" i="39"/>
  <c r="S210" i="39"/>
  <c r="R210" i="39"/>
  <c r="Q210" i="39"/>
  <c r="P210" i="39"/>
  <c r="O210" i="39"/>
  <c r="N210" i="39"/>
  <c r="M210" i="39"/>
  <c r="L210" i="39"/>
  <c r="K210" i="39"/>
  <c r="J210" i="39"/>
  <c r="I210" i="39"/>
  <c r="Y210" i="39" s="1"/>
  <c r="H210" i="39"/>
  <c r="G210" i="39"/>
  <c r="F210" i="39"/>
  <c r="E210" i="39"/>
  <c r="D210" i="39"/>
  <c r="C210" i="39"/>
  <c r="W209" i="39"/>
  <c r="V209" i="39"/>
  <c r="Z209" i="39" s="1"/>
  <c r="U209" i="39"/>
  <c r="S209" i="39"/>
  <c r="R209" i="39"/>
  <c r="Q209" i="39"/>
  <c r="P209" i="39"/>
  <c r="O209" i="39"/>
  <c r="N209" i="39"/>
  <c r="M209" i="39"/>
  <c r="L209" i="39"/>
  <c r="K209" i="39"/>
  <c r="J209" i="39"/>
  <c r="I209" i="39"/>
  <c r="H209" i="39"/>
  <c r="G209" i="39"/>
  <c r="F209" i="39"/>
  <c r="E209" i="39"/>
  <c r="D209" i="39"/>
  <c r="C209" i="39"/>
  <c r="W208" i="39"/>
  <c r="V208" i="39"/>
  <c r="U208" i="39"/>
  <c r="S208" i="39"/>
  <c r="AA208" i="39"/>
  <c r="R208" i="39"/>
  <c r="Q208" i="39"/>
  <c r="P208" i="39"/>
  <c r="O208" i="39"/>
  <c r="N208" i="39"/>
  <c r="M208" i="39"/>
  <c r="L208" i="39"/>
  <c r="K208" i="39"/>
  <c r="J208" i="39"/>
  <c r="I208" i="39"/>
  <c r="H208" i="39"/>
  <c r="G208" i="39"/>
  <c r="F208" i="39"/>
  <c r="E208" i="39"/>
  <c r="D208" i="39"/>
  <c r="C208" i="39"/>
  <c r="W207" i="39"/>
  <c r="V207" i="39"/>
  <c r="U207" i="39"/>
  <c r="S207" i="39"/>
  <c r="AA207" i="39" s="1"/>
  <c r="R207" i="39"/>
  <c r="Q207" i="39"/>
  <c r="P207" i="39"/>
  <c r="O207" i="39"/>
  <c r="N207" i="39"/>
  <c r="M207" i="39"/>
  <c r="L207" i="39"/>
  <c r="K207" i="39"/>
  <c r="J207" i="39"/>
  <c r="I207" i="39"/>
  <c r="Y207" i="39"/>
  <c r="H207" i="39"/>
  <c r="G207" i="39"/>
  <c r="F207" i="39"/>
  <c r="E207" i="39"/>
  <c r="D207" i="39"/>
  <c r="C207" i="39"/>
  <c r="W206" i="39"/>
  <c r="V206" i="39"/>
  <c r="U206" i="39"/>
  <c r="S206" i="39"/>
  <c r="AA206" i="39"/>
  <c r="R206" i="39"/>
  <c r="Q206" i="39"/>
  <c r="P206" i="39"/>
  <c r="O206" i="39"/>
  <c r="N206" i="39"/>
  <c r="M206" i="39"/>
  <c r="L206" i="39"/>
  <c r="K206" i="39"/>
  <c r="J206" i="39"/>
  <c r="I206" i="39"/>
  <c r="H206" i="39"/>
  <c r="G206" i="39"/>
  <c r="F206" i="39"/>
  <c r="E206" i="39"/>
  <c r="D206" i="39"/>
  <c r="C206" i="39"/>
  <c r="W205" i="39"/>
  <c r="V205" i="39"/>
  <c r="U205" i="39"/>
  <c r="S205" i="39"/>
  <c r="AA205" i="39"/>
  <c r="R205" i="39"/>
  <c r="Q205" i="39"/>
  <c r="P205" i="39"/>
  <c r="O205" i="39"/>
  <c r="N205" i="39"/>
  <c r="M205" i="39"/>
  <c r="L205" i="39"/>
  <c r="K205" i="39"/>
  <c r="J205" i="39"/>
  <c r="I205" i="39"/>
  <c r="Y205" i="39"/>
  <c r="H205" i="39"/>
  <c r="G205" i="39"/>
  <c r="F205" i="39"/>
  <c r="E205" i="39"/>
  <c r="D205" i="39"/>
  <c r="C205" i="39"/>
  <c r="W204" i="39"/>
  <c r="V204" i="39"/>
  <c r="U204" i="39"/>
  <c r="S204" i="39"/>
  <c r="AA204" i="39" s="1"/>
  <c r="R204" i="39"/>
  <c r="Q204" i="39"/>
  <c r="P204" i="39"/>
  <c r="O204" i="39"/>
  <c r="N204" i="39"/>
  <c r="M204" i="39"/>
  <c r="L204" i="39"/>
  <c r="K204" i="39"/>
  <c r="J204" i="39"/>
  <c r="I204" i="39"/>
  <c r="H204" i="39"/>
  <c r="G204" i="39"/>
  <c r="F204" i="39"/>
  <c r="E204" i="39"/>
  <c r="D204" i="39"/>
  <c r="C204" i="39"/>
  <c r="W203" i="39"/>
  <c r="V203" i="39"/>
  <c r="U203" i="39"/>
  <c r="S203" i="39"/>
  <c r="R203" i="39"/>
  <c r="Q203" i="39"/>
  <c r="P203" i="39"/>
  <c r="O203" i="39"/>
  <c r="N203" i="39"/>
  <c r="Z203" i="39" s="1"/>
  <c r="M203" i="39"/>
  <c r="L203" i="39"/>
  <c r="K203" i="39"/>
  <c r="J203" i="39"/>
  <c r="I203" i="39"/>
  <c r="H203" i="39"/>
  <c r="G203" i="39"/>
  <c r="F203" i="39"/>
  <c r="E203" i="39"/>
  <c r="D203" i="39"/>
  <c r="C203" i="39"/>
  <c r="W202" i="39"/>
  <c r="V202" i="39"/>
  <c r="U202" i="39"/>
  <c r="S202" i="39"/>
  <c r="R202" i="39"/>
  <c r="Q202" i="39"/>
  <c r="P202" i="39"/>
  <c r="O202" i="39"/>
  <c r="N202" i="39"/>
  <c r="Z202" i="39" s="1"/>
  <c r="M202" i="39"/>
  <c r="L202" i="39"/>
  <c r="K202" i="39"/>
  <c r="J202" i="39"/>
  <c r="I202" i="39"/>
  <c r="H202" i="39"/>
  <c r="G202" i="39"/>
  <c r="F202" i="39"/>
  <c r="E202" i="39"/>
  <c r="D202" i="39"/>
  <c r="C202" i="39"/>
  <c r="W201" i="39"/>
  <c r="V201" i="39"/>
  <c r="U201" i="39"/>
  <c r="Y201" i="39"/>
  <c r="S201" i="39"/>
  <c r="R201" i="39"/>
  <c r="Q201" i="39"/>
  <c r="P201" i="39"/>
  <c r="O201" i="39"/>
  <c r="N201" i="39"/>
  <c r="M201" i="39"/>
  <c r="L201" i="39"/>
  <c r="K201" i="39"/>
  <c r="J201" i="39"/>
  <c r="I201" i="39"/>
  <c r="H201" i="39"/>
  <c r="G201" i="39"/>
  <c r="F201" i="39"/>
  <c r="E201" i="39"/>
  <c r="D201" i="39"/>
  <c r="C201" i="39"/>
  <c r="W200" i="39"/>
  <c r="V200" i="39"/>
  <c r="U200" i="39"/>
  <c r="S200" i="39"/>
  <c r="R200" i="39"/>
  <c r="Q200" i="39"/>
  <c r="P200" i="39"/>
  <c r="O200" i="39"/>
  <c r="N200" i="39"/>
  <c r="M200" i="39"/>
  <c r="L200" i="39"/>
  <c r="K200" i="39"/>
  <c r="J200" i="39"/>
  <c r="I200" i="39"/>
  <c r="H200" i="39"/>
  <c r="G200" i="39"/>
  <c r="F200" i="39"/>
  <c r="E200" i="39"/>
  <c r="D200" i="39"/>
  <c r="C200" i="39"/>
  <c r="W199" i="39"/>
  <c r="V199" i="39"/>
  <c r="U199" i="39"/>
  <c r="S199" i="39"/>
  <c r="AA199" i="39" s="1"/>
  <c r="R199" i="39"/>
  <c r="Q199" i="39"/>
  <c r="P199" i="39"/>
  <c r="O199" i="39"/>
  <c r="N199" i="39"/>
  <c r="M199" i="39"/>
  <c r="L199" i="39"/>
  <c r="K199" i="39"/>
  <c r="J199" i="39"/>
  <c r="I199" i="39"/>
  <c r="H199" i="39"/>
  <c r="G199" i="39"/>
  <c r="F199" i="39"/>
  <c r="E199" i="39"/>
  <c r="D199" i="39"/>
  <c r="C199" i="39"/>
  <c r="W198" i="39"/>
  <c r="V198" i="39"/>
  <c r="U198" i="39"/>
  <c r="S198" i="39"/>
  <c r="AA198" i="39" s="1"/>
  <c r="R198" i="39"/>
  <c r="Q198" i="39"/>
  <c r="P198" i="39"/>
  <c r="O198" i="39"/>
  <c r="N198" i="39"/>
  <c r="M198" i="39"/>
  <c r="L198" i="39"/>
  <c r="K198" i="39"/>
  <c r="J198" i="39"/>
  <c r="I198" i="39"/>
  <c r="Y198" i="39"/>
  <c r="H198" i="39"/>
  <c r="G198" i="39"/>
  <c r="F198" i="39"/>
  <c r="E198" i="39"/>
  <c r="D198" i="39"/>
  <c r="C198" i="39"/>
  <c r="W197" i="39"/>
  <c r="V197" i="39"/>
  <c r="U197" i="39"/>
  <c r="S197" i="39"/>
  <c r="AA197" i="39"/>
  <c r="R197" i="39"/>
  <c r="Q197" i="39"/>
  <c r="P197" i="39"/>
  <c r="O197" i="39"/>
  <c r="N197" i="39"/>
  <c r="M197" i="39"/>
  <c r="L197" i="39"/>
  <c r="K197" i="39"/>
  <c r="J197" i="39"/>
  <c r="I197" i="39"/>
  <c r="H197" i="39"/>
  <c r="G197" i="39"/>
  <c r="F197" i="39"/>
  <c r="E197" i="39"/>
  <c r="D197" i="39"/>
  <c r="C197" i="39"/>
  <c r="W196" i="39"/>
  <c r="V196" i="39"/>
  <c r="U196" i="39"/>
  <c r="S196" i="39"/>
  <c r="R196" i="39"/>
  <c r="Q196" i="39"/>
  <c r="P196" i="39"/>
  <c r="O196" i="39"/>
  <c r="N196" i="39"/>
  <c r="Z196" i="39" s="1"/>
  <c r="M196" i="39"/>
  <c r="L196" i="39"/>
  <c r="K196" i="39"/>
  <c r="J196" i="39"/>
  <c r="I196" i="39"/>
  <c r="Y196" i="39" s="1"/>
  <c r="H196" i="39"/>
  <c r="G196" i="39"/>
  <c r="F196" i="39"/>
  <c r="E196" i="39"/>
  <c r="D196" i="39"/>
  <c r="C196" i="39"/>
  <c r="W195" i="39"/>
  <c r="V195" i="39"/>
  <c r="U195" i="39"/>
  <c r="S195" i="39"/>
  <c r="AA195" i="39" s="1"/>
  <c r="R195" i="39"/>
  <c r="Q195" i="39"/>
  <c r="P195" i="39"/>
  <c r="O195" i="39"/>
  <c r="N195" i="39"/>
  <c r="M195" i="39"/>
  <c r="L195" i="39"/>
  <c r="K195" i="39"/>
  <c r="J195" i="39"/>
  <c r="I195" i="39"/>
  <c r="Y195" i="39" s="1"/>
  <c r="H195" i="39"/>
  <c r="G195" i="39"/>
  <c r="F195" i="39"/>
  <c r="E195" i="39"/>
  <c r="D195" i="39"/>
  <c r="C195" i="39"/>
  <c r="W194" i="39"/>
  <c r="V194" i="39"/>
  <c r="U194" i="39"/>
  <c r="S194" i="39"/>
  <c r="R194" i="39"/>
  <c r="Q194" i="39"/>
  <c r="P194" i="39"/>
  <c r="O194" i="39"/>
  <c r="N194" i="39"/>
  <c r="M194" i="39"/>
  <c r="L194" i="39"/>
  <c r="K194" i="39"/>
  <c r="J194" i="39"/>
  <c r="I194" i="39"/>
  <c r="Y194" i="39" s="1"/>
  <c r="H194" i="39"/>
  <c r="G194" i="39"/>
  <c r="F194" i="39"/>
  <c r="E194" i="39"/>
  <c r="D194" i="39"/>
  <c r="C194" i="39"/>
  <c r="W193" i="39"/>
  <c r="V193" i="39"/>
  <c r="U193" i="39"/>
  <c r="S193" i="39"/>
  <c r="AA193" i="39"/>
  <c r="R193" i="39"/>
  <c r="Q193" i="39"/>
  <c r="P193" i="39"/>
  <c r="O193" i="39"/>
  <c r="N193" i="39"/>
  <c r="M193" i="39"/>
  <c r="L193" i="39"/>
  <c r="K193" i="39"/>
  <c r="J193" i="39"/>
  <c r="I193" i="39"/>
  <c r="H193" i="39"/>
  <c r="G193" i="39"/>
  <c r="F193" i="39"/>
  <c r="E193" i="39"/>
  <c r="D193" i="39"/>
  <c r="C193" i="39"/>
  <c r="W192" i="39"/>
  <c r="V192" i="39"/>
  <c r="U192" i="39"/>
  <c r="Y192" i="39"/>
  <c r="S192" i="39"/>
  <c r="R192" i="39"/>
  <c r="Q192" i="39"/>
  <c r="P192" i="39"/>
  <c r="O192" i="39"/>
  <c r="N192" i="39"/>
  <c r="M192" i="39"/>
  <c r="L192" i="39"/>
  <c r="K192" i="39"/>
  <c r="J192" i="39"/>
  <c r="I192" i="39"/>
  <c r="H192" i="39"/>
  <c r="G192" i="39"/>
  <c r="F192" i="39"/>
  <c r="E192" i="39"/>
  <c r="D192" i="39"/>
  <c r="C192" i="39"/>
  <c r="W191" i="39"/>
  <c r="V191" i="39"/>
  <c r="U191" i="39"/>
  <c r="S191" i="39"/>
  <c r="R191" i="39"/>
  <c r="Q191" i="39"/>
  <c r="P191" i="39"/>
  <c r="O191" i="39"/>
  <c r="N191" i="39"/>
  <c r="Z191" i="39"/>
  <c r="M191" i="39"/>
  <c r="L191" i="39"/>
  <c r="K191" i="39"/>
  <c r="J191" i="39"/>
  <c r="I191" i="39"/>
  <c r="Y191" i="39" s="1"/>
  <c r="H191" i="39"/>
  <c r="G191" i="39"/>
  <c r="F191" i="39"/>
  <c r="E191" i="39"/>
  <c r="D191" i="39"/>
  <c r="C191" i="39"/>
  <c r="W190" i="39"/>
  <c r="V190" i="39"/>
  <c r="Z190" i="39" s="1"/>
  <c r="U190" i="39"/>
  <c r="S190" i="39"/>
  <c r="R190" i="39"/>
  <c r="Q190" i="39"/>
  <c r="P190" i="39"/>
  <c r="O190" i="39"/>
  <c r="N190" i="39"/>
  <c r="M190" i="39"/>
  <c r="L190" i="39"/>
  <c r="K190" i="39"/>
  <c r="J190" i="39"/>
  <c r="I190" i="39"/>
  <c r="H190" i="39"/>
  <c r="G190" i="39"/>
  <c r="F190" i="39"/>
  <c r="E190" i="39"/>
  <c r="D190" i="39"/>
  <c r="C190" i="39"/>
  <c r="W189" i="39"/>
  <c r="V189" i="39"/>
  <c r="U189" i="39"/>
  <c r="S189" i="39"/>
  <c r="AA189" i="39"/>
  <c r="R189" i="39"/>
  <c r="Q189" i="39"/>
  <c r="P189" i="39"/>
  <c r="O189" i="39"/>
  <c r="N189" i="39"/>
  <c r="M189" i="39"/>
  <c r="L189" i="39"/>
  <c r="K189" i="39"/>
  <c r="J189" i="39"/>
  <c r="I189" i="39"/>
  <c r="H189" i="39"/>
  <c r="G189" i="39"/>
  <c r="F189" i="39"/>
  <c r="E189" i="39"/>
  <c r="D189" i="39"/>
  <c r="C189" i="39"/>
  <c r="W188" i="39"/>
  <c r="V188" i="39"/>
  <c r="U188" i="39"/>
  <c r="Y188" i="39"/>
  <c r="S188" i="39"/>
  <c r="R188" i="39"/>
  <c r="Q188" i="39"/>
  <c r="P188" i="39"/>
  <c r="O188" i="39"/>
  <c r="N188" i="39"/>
  <c r="M188" i="39"/>
  <c r="L188" i="39"/>
  <c r="K188" i="39"/>
  <c r="J188" i="39"/>
  <c r="I188" i="39"/>
  <c r="H188" i="39"/>
  <c r="G188" i="39"/>
  <c r="F188" i="39"/>
  <c r="E188" i="39"/>
  <c r="D188" i="39"/>
  <c r="C188" i="39"/>
  <c r="W187" i="39"/>
  <c r="V187" i="39"/>
  <c r="U187" i="39"/>
  <c r="S187" i="39"/>
  <c r="AA187" i="39" s="1"/>
  <c r="R187" i="39"/>
  <c r="Q187" i="39"/>
  <c r="P187" i="39"/>
  <c r="O187" i="39"/>
  <c r="N187" i="39"/>
  <c r="M187" i="39"/>
  <c r="L187" i="39"/>
  <c r="K187" i="39"/>
  <c r="J187" i="39"/>
  <c r="I187" i="39"/>
  <c r="H187" i="39"/>
  <c r="G187" i="39"/>
  <c r="F187" i="39"/>
  <c r="E187" i="39"/>
  <c r="D187" i="39"/>
  <c r="C187" i="39"/>
  <c r="W186" i="39"/>
  <c r="V186" i="39"/>
  <c r="Z186" i="39" s="1"/>
  <c r="U186" i="39"/>
  <c r="S186" i="39"/>
  <c r="R186" i="39"/>
  <c r="Q186" i="39"/>
  <c r="P186" i="39"/>
  <c r="O186" i="39"/>
  <c r="N186" i="39"/>
  <c r="M186" i="39"/>
  <c r="L186" i="39"/>
  <c r="K186" i="39"/>
  <c r="J186" i="39"/>
  <c r="I186" i="39"/>
  <c r="Y186" i="39"/>
  <c r="H186" i="39"/>
  <c r="G186" i="39"/>
  <c r="F186" i="39"/>
  <c r="E186" i="39"/>
  <c r="D186" i="39"/>
  <c r="C186" i="39"/>
  <c r="W185" i="39"/>
  <c r="V185" i="39"/>
  <c r="U185" i="39"/>
  <c r="S185" i="39"/>
  <c r="AA185" i="39"/>
  <c r="R185" i="39"/>
  <c r="Q185" i="39"/>
  <c r="P185" i="39"/>
  <c r="O185" i="39"/>
  <c r="N185" i="39"/>
  <c r="M185" i="39"/>
  <c r="L185" i="39"/>
  <c r="K185" i="39"/>
  <c r="J185" i="39"/>
  <c r="I185" i="39"/>
  <c r="H185" i="39"/>
  <c r="G185" i="39"/>
  <c r="F185" i="39"/>
  <c r="E185" i="39"/>
  <c r="D185" i="39"/>
  <c r="C185" i="39"/>
  <c r="W184" i="39"/>
  <c r="V184" i="39"/>
  <c r="U184" i="39"/>
  <c r="Y184" i="39"/>
  <c r="S184" i="39"/>
  <c r="R184" i="39"/>
  <c r="Q184" i="39"/>
  <c r="P184" i="39"/>
  <c r="O184" i="39"/>
  <c r="N184" i="39"/>
  <c r="M184" i="39"/>
  <c r="L184" i="39"/>
  <c r="K184" i="39"/>
  <c r="J184" i="39"/>
  <c r="I184" i="39"/>
  <c r="H184" i="39"/>
  <c r="G184" i="39"/>
  <c r="F184" i="39"/>
  <c r="E184" i="39"/>
  <c r="D184" i="39"/>
  <c r="C184" i="39"/>
  <c r="W183" i="39"/>
  <c r="V183" i="39"/>
  <c r="U183" i="39"/>
  <c r="Y183" i="39"/>
  <c r="S183" i="39"/>
  <c r="R183" i="39"/>
  <c r="Q183" i="39"/>
  <c r="P183" i="39"/>
  <c r="O183" i="39"/>
  <c r="N183" i="39"/>
  <c r="M183" i="39"/>
  <c r="L183" i="39"/>
  <c r="K183" i="39"/>
  <c r="J183" i="39"/>
  <c r="I183" i="39"/>
  <c r="H183" i="39"/>
  <c r="G183" i="39"/>
  <c r="F183" i="39"/>
  <c r="E183" i="39"/>
  <c r="D183" i="39"/>
  <c r="C183" i="39"/>
  <c r="W182" i="39"/>
  <c r="V182" i="39"/>
  <c r="U182" i="39"/>
  <c r="S182" i="39"/>
  <c r="AA182" i="39"/>
  <c r="R182" i="39"/>
  <c r="Q182" i="39"/>
  <c r="P182" i="39"/>
  <c r="O182" i="39"/>
  <c r="N182" i="39"/>
  <c r="M182" i="39"/>
  <c r="L182" i="39"/>
  <c r="K182" i="39"/>
  <c r="J182" i="39"/>
  <c r="I182" i="39"/>
  <c r="H182" i="39"/>
  <c r="G182" i="39"/>
  <c r="F182" i="39"/>
  <c r="E182" i="39"/>
  <c r="D182" i="39"/>
  <c r="C182" i="39"/>
  <c r="W181" i="39"/>
  <c r="V181" i="39"/>
  <c r="U181" i="39"/>
  <c r="Y181" i="39"/>
  <c r="S181" i="39"/>
  <c r="R181" i="39"/>
  <c r="Q181" i="39"/>
  <c r="P181" i="39"/>
  <c r="O181" i="39"/>
  <c r="N181" i="39"/>
  <c r="M181" i="39"/>
  <c r="L181" i="39"/>
  <c r="K181" i="39"/>
  <c r="J181" i="39"/>
  <c r="I181" i="39"/>
  <c r="H181" i="39"/>
  <c r="G181" i="39"/>
  <c r="F181" i="39"/>
  <c r="E181" i="39"/>
  <c r="D181" i="39"/>
  <c r="C181" i="39"/>
  <c r="W180" i="39"/>
  <c r="V180" i="39"/>
  <c r="U180" i="39"/>
  <c r="Y180" i="39"/>
  <c r="S180" i="39"/>
  <c r="R180" i="39"/>
  <c r="Q180" i="39"/>
  <c r="P180" i="39"/>
  <c r="O180" i="39"/>
  <c r="N180" i="39"/>
  <c r="M180" i="39"/>
  <c r="L180" i="39"/>
  <c r="K180" i="39"/>
  <c r="J180" i="39"/>
  <c r="I180" i="39"/>
  <c r="H180" i="39"/>
  <c r="G180" i="39"/>
  <c r="F180" i="39"/>
  <c r="E180" i="39"/>
  <c r="D180" i="39"/>
  <c r="C180" i="39"/>
  <c r="W179" i="39"/>
  <c r="V179" i="39"/>
  <c r="U179" i="39"/>
  <c r="Y179" i="39"/>
  <c r="S179" i="39"/>
  <c r="R179" i="39"/>
  <c r="Q179" i="39"/>
  <c r="P179" i="39"/>
  <c r="O179" i="39"/>
  <c r="N179" i="39"/>
  <c r="M179" i="39"/>
  <c r="L179" i="39"/>
  <c r="K179" i="39"/>
  <c r="J179" i="39"/>
  <c r="I179" i="39"/>
  <c r="H179" i="39"/>
  <c r="G179" i="39"/>
  <c r="F179" i="39"/>
  <c r="E179" i="39"/>
  <c r="D179" i="39"/>
  <c r="C179" i="39"/>
  <c r="W178" i="39"/>
  <c r="V178" i="39"/>
  <c r="U178" i="39"/>
  <c r="S178" i="39"/>
  <c r="AA178" i="39"/>
  <c r="R178" i="39"/>
  <c r="Q178" i="39"/>
  <c r="P178" i="39"/>
  <c r="O178" i="39"/>
  <c r="N178" i="39"/>
  <c r="M178" i="39"/>
  <c r="L178" i="39"/>
  <c r="K178" i="39"/>
  <c r="J178" i="39"/>
  <c r="I178" i="39"/>
  <c r="H178" i="39"/>
  <c r="G178" i="39"/>
  <c r="F178" i="39"/>
  <c r="E178" i="39"/>
  <c r="D178" i="39"/>
  <c r="C178" i="39"/>
  <c r="W177" i="39"/>
  <c r="V177" i="39"/>
  <c r="U177" i="39"/>
  <c r="S177" i="39"/>
  <c r="R177" i="39"/>
  <c r="Q177" i="39"/>
  <c r="P177" i="39"/>
  <c r="O177" i="39"/>
  <c r="N177" i="39"/>
  <c r="M177" i="39"/>
  <c r="L177" i="39"/>
  <c r="K177" i="39"/>
  <c r="J177" i="39"/>
  <c r="I177" i="39"/>
  <c r="Y177" i="39" s="1"/>
  <c r="H177" i="39"/>
  <c r="G177" i="39"/>
  <c r="F177" i="39"/>
  <c r="E177" i="39"/>
  <c r="D177" i="39"/>
  <c r="C177" i="39"/>
  <c r="W176" i="39"/>
  <c r="V176" i="39"/>
  <c r="Z176" i="39" s="1"/>
  <c r="U176" i="39"/>
  <c r="S176" i="39"/>
  <c r="R176" i="39"/>
  <c r="Q176" i="39"/>
  <c r="P176" i="39"/>
  <c r="O176" i="39"/>
  <c r="N176" i="39"/>
  <c r="M176" i="39"/>
  <c r="L176" i="39"/>
  <c r="K176" i="39"/>
  <c r="J176" i="39"/>
  <c r="I176" i="39"/>
  <c r="H176" i="39"/>
  <c r="G176" i="39"/>
  <c r="F176" i="39"/>
  <c r="E176" i="39"/>
  <c r="D176" i="39"/>
  <c r="C176" i="39"/>
  <c r="W175" i="39"/>
  <c r="V175" i="39"/>
  <c r="U175" i="39"/>
  <c r="S175" i="39"/>
  <c r="R175" i="39"/>
  <c r="Q175" i="39"/>
  <c r="P175" i="39"/>
  <c r="O175" i="39"/>
  <c r="N175" i="39"/>
  <c r="M175" i="39"/>
  <c r="L175" i="39"/>
  <c r="K175" i="39"/>
  <c r="J175" i="39"/>
  <c r="I175" i="39"/>
  <c r="H175" i="39"/>
  <c r="G175" i="39"/>
  <c r="F175" i="39"/>
  <c r="E175" i="39"/>
  <c r="D175" i="39"/>
  <c r="C175" i="39"/>
  <c r="W174" i="39"/>
  <c r="V174" i="39"/>
  <c r="U174" i="39"/>
  <c r="S174" i="39"/>
  <c r="R174" i="39"/>
  <c r="Q174" i="39"/>
  <c r="P174" i="39"/>
  <c r="O174" i="39"/>
  <c r="N174" i="39"/>
  <c r="M174" i="39"/>
  <c r="L174" i="39"/>
  <c r="K174" i="39"/>
  <c r="J174" i="39"/>
  <c r="I174" i="39"/>
  <c r="Y174" i="39"/>
  <c r="H174" i="39"/>
  <c r="G174" i="39"/>
  <c r="F174" i="39"/>
  <c r="E174" i="39"/>
  <c r="D174" i="39"/>
  <c r="C174" i="39"/>
  <c r="W173" i="39"/>
  <c r="V173" i="39"/>
  <c r="U173" i="39"/>
  <c r="S173" i="39"/>
  <c r="AA173" i="39" s="1"/>
  <c r="R173" i="39"/>
  <c r="Q173" i="39"/>
  <c r="P173" i="39"/>
  <c r="O173" i="39"/>
  <c r="N173" i="39"/>
  <c r="M173" i="39"/>
  <c r="L173" i="39"/>
  <c r="K173" i="39"/>
  <c r="J173" i="39"/>
  <c r="I173" i="39"/>
  <c r="H173" i="39"/>
  <c r="G173" i="39"/>
  <c r="F173" i="39"/>
  <c r="E173" i="39"/>
  <c r="D173" i="39"/>
  <c r="C173" i="39"/>
  <c r="W172" i="39"/>
  <c r="V172" i="39"/>
  <c r="U172" i="39"/>
  <c r="S172" i="39"/>
  <c r="R172" i="39"/>
  <c r="Q172" i="39"/>
  <c r="P172" i="39"/>
  <c r="O172" i="39"/>
  <c r="N172" i="39"/>
  <c r="Z172" i="39"/>
  <c r="M172" i="39"/>
  <c r="L172" i="39"/>
  <c r="K172" i="39"/>
  <c r="J172" i="39"/>
  <c r="I172" i="39"/>
  <c r="H172" i="39"/>
  <c r="G172" i="39"/>
  <c r="F172" i="39"/>
  <c r="E172" i="39"/>
  <c r="D172" i="39"/>
  <c r="C172" i="39"/>
  <c r="W171" i="39"/>
  <c r="V171" i="39"/>
  <c r="U171" i="39"/>
  <c r="S171" i="39"/>
  <c r="R171" i="39"/>
  <c r="Q171" i="39"/>
  <c r="P171" i="39"/>
  <c r="O171" i="39"/>
  <c r="N171" i="39"/>
  <c r="Z171" i="39" s="1"/>
  <c r="M171" i="39"/>
  <c r="L171" i="39"/>
  <c r="K171" i="39"/>
  <c r="J171" i="39"/>
  <c r="I171" i="39"/>
  <c r="H171" i="39"/>
  <c r="G171" i="39"/>
  <c r="F171" i="39"/>
  <c r="E171" i="39"/>
  <c r="D171" i="39"/>
  <c r="C171" i="39"/>
  <c r="W170" i="39"/>
  <c r="AA170" i="39" s="1"/>
  <c r="V170" i="39"/>
  <c r="U170" i="39"/>
  <c r="Y170" i="39" s="1"/>
  <c r="S170" i="39"/>
  <c r="R170" i="39"/>
  <c r="Q170" i="39"/>
  <c r="P170" i="39"/>
  <c r="O170" i="39"/>
  <c r="N170" i="39"/>
  <c r="M170" i="39"/>
  <c r="L170" i="39"/>
  <c r="K170" i="39"/>
  <c r="J170" i="39"/>
  <c r="I170" i="39"/>
  <c r="H170" i="39"/>
  <c r="G170" i="39"/>
  <c r="F170" i="39"/>
  <c r="E170" i="39"/>
  <c r="D170" i="39"/>
  <c r="C170" i="39"/>
  <c r="W169" i="39"/>
  <c r="V169" i="39"/>
  <c r="U169" i="39"/>
  <c r="S169" i="39"/>
  <c r="AA169" i="39" s="1"/>
  <c r="R169" i="39"/>
  <c r="Q169" i="39"/>
  <c r="P169" i="39"/>
  <c r="O169" i="39"/>
  <c r="N169" i="39"/>
  <c r="M169" i="39"/>
  <c r="L169" i="39"/>
  <c r="K169" i="39"/>
  <c r="J169" i="39"/>
  <c r="I169" i="39"/>
  <c r="H169" i="39"/>
  <c r="G169" i="39"/>
  <c r="F169" i="39"/>
  <c r="E169" i="39"/>
  <c r="D169" i="39"/>
  <c r="C169" i="39"/>
  <c r="W168" i="39"/>
  <c r="V168" i="39"/>
  <c r="U168" i="39"/>
  <c r="S168" i="39"/>
  <c r="AA168" i="39" s="1"/>
  <c r="R168" i="39"/>
  <c r="Q168" i="39"/>
  <c r="P168" i="39"/>
  <c r="O168" i="39"/>
  <c r="N168" i="39"/>
  <c r="M168" i="39"/>
  <c r="L168" i="39"/>
  <c r="K168" i="39"/>
  <c r="J168" i="39"/>
  <c r="I168" i="39"/>
  <c r="H168" i="39"/>
  <c r="G168" i="39"/>
  <c r="F168" i="39"/>
  <c r="E168" i="39"/>
  <c r="D168" i="39"/>
  <c r="C168" i="39"/>
  <c r="W167" i="39"/>
  <c r="V167" i="39"/>
  <c r="U167" i="39"/>
  <c r="S167" i="39"/>
  <c r="AA167" i="39" s="1"/>
  <c r="R167" i="39"/>
  <c r="Q167" i="39"/>
  <c r="P167" i="39"/>
  <c r="O167" i="39"/>
  <c r="N167" i="39"/>
  <c r="M167" i="39"/>
  <c r="L167" i="39"/>
  <c r="K167" i="39"/>
  <c r="J167" i="39"/>
  <c r="I167" i="39"/>
  <c r="H167" i="39"/>
  <c r="G167" i="39"/>
  <c r="F167" i="39"/>
  <c r="E167" i="39"/>
  <c r="D167" i="39"/>
  <c r="C167" i="39"/>
  <c r="W166" i="39"/>
  <c r="V166" i="39"/>
  <c r="U166" i="39"/>
  <c r="S166" i="39"/>
  <c r="R166" i="39"/>
  <c r="Q166" i="39"/>
  <c r="P166" i="39"/>
  <c r="O166" i="39"/>
  <c r="N166" i="39"/>
  <c r="Z166" i="39"/>
  <c r="M166" i="39"/>
  <c r="L166" i="39"/>
  <c r="K166" i="39"/>
  <c r="J166" i="39"/>
  <c r="I166" i="39"/>
  <c r="H166" i="39"/>
  <c r="G166" i="39"/>
  <c r="F166" i="39"/>
  <c r="E166" i="39"/>
  <c r="D166" i="39"/>
  <c r="C166" i="39"/>
  <c r="W165" i="39"/>
  <c r="V165" i="39"/>
  <c r="U165" i="39"/>
  <c r="S165" i="39"/>
  <c r="AA165" i="39"/>
  <c r="R165" i="39"/>
  <c r="Q165" i="39"/>
  <c r="P165" i="39"/>
  <c r="O165" i="39"/>
  <c r="N165" i="39"/>
  <c r="M165" i="39"/>
  <c r="L165" i="39"/>
  <c r="K165" i="39"/>
  <c r="J165" i="39"/>
  <c r="I165" i="39"/>
  <c r="Y165" i="39"/>
  <c r="H165" i="39"/>
  <c r="G165" i="39"/>
  <c r="F165" i="39"/>
  <c r="E165" i="39"/>
  <c r="D165" i="39"/>
  <c r="C165" i="39"/>
  <c r="W164" i="39"/>
  <c r="V164" i="39"/>
  <c r="U164" i="39"/>
  <c r="S164" i="39"/>
  <c r="AA164" i="39" s="1"/>
  <c r="R164" i="39"/>
  <c r="Q164" i="39"/>
  <c r="P164" i="39"/>
  <c r="O164" i="39"/>
  <c r="N164" i="39"/>
  <c r="M164" i="39"/>
  <c r="L164" i="39"/>
  <c r="K164" i="39"/>
  <c r="J164" i="39"/>
  <c r="I164" i="39"/>
  <c r="Y164" i="39"/>
  <c r="H164" i="39"/>
  <c r="G164" i="39"/>
  <c r="F164" i="39"/>
  <c r="E164" i="39"/>
  <c r="D164" i="39"/>
  <c r="C164" i="39"/>
  <c r="W163" i="39"/>
  <c r="V163" i="39"/>
  <c r="Z163" i="39" s="1"/>
  <c r="U163" i="39"/>
  <c r="Y163" i="39" s="1"/>
  <c r="S163" i="39"/>
  <c r="R163" i="39"/>
  <c r="Q163" i="39"/>
  <c r="P163" i="39"/>
  <c r="O163" i="39"/>
  <c r="N163" i="39"/>
  <c r="M163" i="39"/>
  <c r="L163" i="39"/>
  <c r="K163" i="39"/>
  <c r="J163" i="39"/>
  <c r="I163" i="39"/>
  <c r="H163" i="39"/>
  <c r="G163" i="39"/>
  <c r="F163" i="39"/>
  <c r="E163" i="39"/>
  <c r="D163" i="39"/>
  <c r="C163" i="39"/>
  <c r="W162" i="39"/>
  <c r="AA162" i="39" s="1"/>
  <c r="V162" i="39"/>
  <c r="Z162" i="39" s="1"/>
  <c r="U162" i="39"/>
  <c r="Y162" i="39" s="1"/>
  <c r="S162" i="39"/>
  <c r="R162" i="39"/>
  <c r="Q162" i="39"/>
  <c r="P162" i="39"/>
  <c r="O162" i="39"/>
  <c r="N162" i="39"/>
  <c r="M162" i="39"/>
  <c r="L162" i="39"/>
  <c r="K162" i="39"/>
  <c r="J162" i="39"/>
  <c r="I162" i="39"/>
  <c r="H162" i="39"/>
  <c r="G162" i="39"/>
  <c r="F162" i="39"/>
  <c r="E162" i="39"/>
  <c r="D162" i="39"/>
  <c r="C162" i="39"/>
  <c r="W161" i="39"/>
  <c r="V161" i="39"/>
  <c r="U161" i="39"/>
  <c r="Y161" i="39" s="1"/>
  <c r="S161" i="39"/>
  <c r="R161" i="39"/>
  <c r="Q161" i="39"/>
  <c r="P161" i="39"/>
  <c r="O161" i="39"/>
  <c r="N161" i="39"/>
  <c r="M161" i="39"/>
  <c r="L161" i="39"/>
  <c r="K161" i="39"/>
  <c r="J161" i="39"/>
  <c r="I161" i="39"/>
  <c r="H161" i="39"/>
  <c r="G161" i="39"/>
  <c r="F161" i="39"/>
  <c r="E161" i="39"/>
  <c r="D161" i="39"/>
  <c r="C161" i="39"/>
  <c r="W160" i="39"/>
  <c r="V160" i="39"/>
  <c r="U160" i="39"/>
  <c r="S160" i="39"/>
  <c r="AA160" i="39"/>
  <c r="R160" i="39"/>
  <c r="Q160" i="39"/>
  <c r="P160" i="39"/>
  <c r="O160" i="39"/>
  <c r="N160" i="39"/>
  <c r="M160" i="39"/>
  <c r="L160" i="39"/>
  <c r="K160" i="39"/>
  <c r="J160" i="39"/>
  <c r="I160" i="39"/>
  <c r="H160" i="39"/>
  <c r="G160" i="39"/>
  <c r="F160" i="39"/>
  <c r="E160" i="39"/>
  <c r="D160" i="39"/>
  <c r="C160" i="39"/>
  <c r="W159" i="39"/>
  <c r="V159" i="39"/>
  <c r="Z159" i="39" s="1"/>
  <c r="U159" i="39"/>
  <c r="S159" i="39"/>
  <c r="R159" i="39"/>
  <c r="Q159" i="39"/>
  <c r="P159" i="39"/>
  <c r="O159" i="39"/>
  <c r="N159" i="39"/>
  <c r="M159" i="39"/>
  <c r="L159" i="39"/>
  <c r="K159" i="39"/>
  <c r="J159" i="39"/>
  <c r="I159" i="39"/>
  <c r="Y159" i="39" s="1"/>
  <c r="H159" i="39"/>
  <c r="G159" i="39"/>
  <c r="F159" i="39"/>
  <c r="E159" i="39"/>
  <c r="D159" i="39"/>
  <c r="C159" i="39"/>
  <c r="W158" i="39"/>
  <c r="AA158" i="39" s="1"/>
  <c r="V158" i="39"/>
  <c r="Z158" i="39" s="1"/>
  <c r="U158" i="39"/>
  <c r="S158" i="39"/>
  <c r="R158" i="39"/>
  <c r="Q158" i="39"/>
  <c r="P158" i="39"/>
  <c r="O158" i="39"/>
  <c r="N158" i="39"/>
  <c r="M158" i="39"/>
  <c r="L158" i="39"/>
  <c r="K158" i="39"/>
  <c r="J158" i="39"/>
  <c r="I158" i="39"/>
  <c r="H158" i="39"/>
  <c r="G158" i="39"/>
  <c r="F158" i="39"/>
  <c r="E158" i="39"/>
  <c r="D158" i="39"/>
  <c r="C158" i="39"/>
  <c r="W157" i="39"/>
  <c r="V157" i="39"/>
  <c r="U157" i="39"/>
  <c r="S157" i="39"/>
  <c r="AA157" i="39"/>
  <c r="R157" i="39"/>
  <c r="Q157" i="39"/>
  <c r="P157" i="39"/>
  <c r="O157" i="39"/>
  <c r="N157" i="39"/>
  <c r="M157" i="39"/>
  <c r="L157" i="39"/>
  <c r="K157" i="39"/>
  <c r="J157" i="39"/>
  <c r="I157" i="39"/>
  <c r="H157" i="39"/>
  <c r="G157" i="39"/>
  <c r="F157" i="39"/>
  <c r="E157" i="39"/>
  <c r="D157" i="39"/>
  <c r="C157" i="39"/>
  <c r="W156" i="39"/>
  <c r="V156" i="39"/>
  <c r="U156" i="39"/>
  <c r="S156" i="39"/>
  <c r="R156" i="39"/>
  <c r="Q156" i="39"/>
  <c r="P156" i="39"/>
  <c r="O156" i="39"/>
  <c r="N156" i="39"/>
  <c r="Z156" i="39" s="1"/>
  <c r="M156" i="39"/>
  <c r="L156" i="39"/>
  <c r="K156" i="39"/>
  <c r="J156" i="39"/>
  <c r="I156" i="39"/>
  <c r="H156" i="39"/>
  <c r="G156" i="39"/>
  <c r="F156" i="39"/>
  <c r="E156" i="39"/>
  <c r="D156" i="39"/>
  <c r="C156" i="39"/>
  <c r="W155" i="39"/>
  <c r="V155" i="39"/>
  <c r="U155" i="39"/>
  <c r="Y155" i="39" s="1"/>
  <c r="S155" i="39"/>
  <c r="R155" i="39"/>
  <c r="Q155" i="39"/>
  <c r="P155" i="39"/>
  <c r="O155" i="39"/>
  <c r="N155" i="39"/>
  <c r="M155" i="39"/>
  <c r="L155" i="39"/>
  <c r="K155" i="39"/>
  <c r="J155" i="39"/>
  <c r="I155" i="39"/>
  <c r="H155" i="39"/>
  <c r="G155" i="39"/>
  <c r="F155" i="39"/>
  <c r="E155" i="39"/>
  <c r="D155" i="39"/>
  <c r="C155" i="39"/>
  <c r="W154" i="39"/>
  <c r="V154" i="39"/>
  <c r="U154" i="39"/>
  <c r="S154" i="39"/>
  <c r="AA154" i="39" s="1"/>
  <c r="R154" i="39"/>
  <c r="Q154" i="39"/>
  <c r="P154" i="39"/>
  <c r="O154" i="39"/>
  <c r="N154" i="39"/>
  <c r="M154" i="39"/>
  <c r="L154" i="39"/>
  <c r="K154" i="39"/>
  <c r="J154" i="39"/>
  <c r="I154" i="39"/>
  <c r="H154" i="39"/>
  <c r="G154" i="39"/>
  <c r="F154" i="39"/>
  <c r="E154" i="39"/>
  <c r="D154" i="39"/>
  <c r="C154" i="39"/>
  <c r="W153" i="39"/>
  <c r="V153" i="39"/>
  <c r="U153" i="39"/>
  <c r="S153" i="39"/>
  <c r="AA153" i="39" s="1"/>
  <c r="R153" i="39"/>
  <c r="Q153" i="39"/>
  <c r="P153" i="39"/>
  <c r="O153" i="39"/>
  <c r="N153" i="39"/>
  <c r="Z153" i="39" s="1"/>
  <c r="M153" i="39"/>
  <c r="L153" i="39"/>
  <c r="K153" i="39"/>
  <c r="J153" i="39"/>
  <c r="I153" i="39"/>
  <c r="H153" i="39"/>
  <c r="G153" i="39"/>
  <c r="F153" i="39"/>
  <c r="E153" i="39"/>
  <c r="D153" i="39"/>
  <c r="C153" i="39"/>
  <c r="W152" i="39"/>
  <c r="AA152" i="39" s="1"/>
  <c r="V152" i="39"/>
  <c r="U152" i="39"/>
  <c r="S152" i="39"/>
  <c r="R152" i="39"/>
  <c r="Q152" i="39"/>
  <c r="P152" i="39"/>
  <c r="O152" i="39"/>
  <c r="N152" i="39"/>
  <c r="M152" i="39"/>
  <c r="L152" i="39"/>
  <c r="K152" i="39"/>
  <c r="J152" i="39"/>
  <c r="I152" i="39"/>
  <c r="H152" i="39"/>
  <c r="G152" i="39"/>
  <c r="F152" i="39"/>
  <c r="E152" i="39"/>
  <c r="D152" i="39"/>
  <c r="C152" i="39"/>
  <c r="W151" i="39"/>
  <c r="V151" i="39"/>
  <c r="U151" i="39"/>
  <c r="S151" i="39"/>
  <c r="AA151" i="39"/>
  <c r="R151" i="39"/>
  <c r="Q151" i="39"/>
  <c r="P151" i="39"/>
  <c r="O151" i="39"/>
  <c r="N151" i="39"/>
  <c r="M151" i="39"/>
  <c r="L151" i="39"/>
  <c r="K151" i="39"/>
  <c r="J151" i="39"/>
  <c r="I151" i="39"/>
  <c r="H151" i="39"/>
  <c r="G151" i="39"/>
  <c r="F151" i="39"/>
  <c r="E151" i="39"/>
  <c r="D151" i="39"/>
  <c r="C151" i="39"/>
  <c r="W150" i="39"/>
  <c r="V150" i="39"/>
  <c r="U150" i="39"/>
  <c r="S150" i="39"/>
  <c r="R150" i="39"/>
  <c r="Q150" i="39"/>
  <c r="P150" i="39"/>
  <c r="O150" i="39"/>
  <c r="N150" i="39"/>
  <c r="M150" i="39"/>
  <c r="L150" i="39"/>
  <c r="K150" i="39"/>
  <c r="J150" i="39"/>
  <c r="I150" i="39"/>
  <c r="H150" i="39"/>
  <c r="G150" i="39"/>
  <c r="F150" i="39"/>
  <c r="E150" i="39"/>
  <c r="D150" i="39"/>
  <c r="C150" i="39"/>
  <c r="W149" i="39"/>
  <c r="V149" i="39"/>
  <c r="U149" i="39"/>
  <c r="S149" i="39"/>
  <c r="AA149" i="39"/>
  <c r="R149" i="39"/>
  <c r="Q149" i="39"/>
  <c r="P149" i="39"/>
  <c r="O149" i="39"/>
  <c r="N149" i="39"/>
  <c r="M149" i="39"/>
  <c r="L149" i="39"/>
  <c r="K149" i="39"/>
  <c r="J149" i="39"/>
  <c r="I149" i="39"/>
  <c r="H149" i="39"/>
  <c r="G149" i="39"/>
  <c r="F149" i="39"/>
  <c r="E149" i="39"/>
  <c r="D149" i="39"/>
  <c r="C149" i="39"/>
  <c r="W148" i="39"/>
  <c r="V148" i="39"/>
  <c r="U148" i="39"/>
  <c r="Y148" i="39"/>
  <c r="S148" i="39"/>
  <c r="R148" i="39"/>
  <c r="Q148" i="39"/>
  <c r="P148" i="39"/>
  <c r="O148" i="39"/>
  <c r="N148" i="39"/>
  <c r="M148" i="39"/>
  <c r="L148" i="39"/>
  <c r="K148" i="39"/>
  <c r="J148" i="39"/>
  <c r="I148" i="39"/>
  <c r="H148" i="39"/>
  <c r="G148" i="39"/>
  <c r="F148" i="39"/>
  <c r="E148" i="39"/>
  <c r="D148" i="39"/>
  <c r="C148" i="39"/>
  <c r="W147" i="39"/>
  <c r="V147" i="39"/>
  <c r="U147" i="39"/>
  <c r="S147" i="39"/>
  <c r="R147" i="39"/>
  <c r="Q147" i="39"/>
  <c r="P147" i="39"/>
  <c r="O147" i="39"/>
  <c r="N147" i="39"/>
  <c r="M147" i="39"/>
  <c r="L147" i="39"/>
  <c r="K147" i="39"/>
  <c r="J147" i="39"/>
  <c r="I147" i="39"/>
  <c r="H147" i="39"/>
  <c r="G147" i="39"/>
  <c r="F147" i="39"/>
  <c r="E147" i="39"/>
  <c r="D147" i="39"/>
  <c r="C147" i="39"/>
  <c r="W146" i="39"/>
  <c r="V146" i="39"/>
  <c r="U146" i="39"/>
  <c r="S146" i="39"/>
  <c r="AA146" i="39" s="1"/>
  <c r="R146" i="39"/>
  <c r="Q146" i="39"/>
  <c r="P146" i="39"/>
  <c r="O146" i="39"/>
  <c r="N146" i="39"/>
  <c r="M146" i="39"/>
  <c r="L146" i="39"/>
  <c r="K146" i="39"/>
  <c r="J146" i="39"/>
  <c r="I146" i="39"/>
  <c r="H146" i="39"/>
  <c r="G146" i="39"/>
  <c r="F146" i="39"/>
  <c r="E146" i="39"/>
  <c r="D146" i="39"/>
  <c r="C146" i="39"/>
  <c r="W145" i="39"/>
  <c r="V145" i="39"/>
  <c r="Z145" i="39" s="1"/>
  <c r="U145" i="39"/>
  <c r="S145" i="39"/>
  <c r="R145" i="39"/>
  <c r="Q145" i="39"/>
  <c r="P145" i="39"/>
  <c r="O145" i="39"/>
  <c r="N145" i="39"/>
  <c r="M145" i="39"/>
  <c r="L145" i="39"/>
  <c r="K145" i="39"/>
  <c r="J145" i="39"/>
  <c r="I145" i="39"/>
  <c r="H145" i="39"/>
  <c r="G145" i="39"/>
  <c r="F145" i="39"/>
  <c r="E145" i="39"/>
  <c r="D145" i="39"/>
  <c r="C145" i="39"/>
  <c r="W144" i="39"/>
  <c r="V144" i="39"/>
  <c r="Z144" i="39" s="1"/>
  <c r="U144" i="39"/>
  <c r="S144" i="39"/>
  <c r="R144" i="39"/>
  <c r="Q144" i="39"/>
  <c r="P144" i="39"/>
  <c r="O144" i="39"/>
  <c r="N144" i="39"/>
  <c r="M144" i="39"/>
  <c r="L144" i="39"/>
  <c r="K144" i="39"/>
  <c r="J144" i="39"/>
  <c r="I144" i="39"/>
  <c r="H144" i="39"/>
  <c r="G144" i="39"/>
  <c r="F144" i="39"/>
  <c r="E144" i="39"/>
  <c r="D144" i="39"/>
  <c r="C144" i="39"/>
  <c r="W143" i="39"/>
  <c r="V143" i="39"/>
  <c r="U143" i="39"/>
  <c r="S143" i="39"/>
  <c r="R143" i="39"/>
  <c r="Q143" i="39"/>
  <c r="P143" i="39"/>
  <c r="O143" i="39"/>
  <c r="N143" i="39"/>
  <c r="M143" i="39"/>
  <c r="L143" i="39"/>
  <c r="K143" i="39"/>
  <c r="J143" i="39"/>
  <c r="I143" i="39"/>
  <c r="Y143" i="39" s="1"/>
  <c r="H143" i="39"/>
  <c r="G143" i="39"/>
  <c r="F143" i="39"/>
  <c r="E143" i="39"/>
  <c r="D143" i="39"/>
  <c r="C143" i="39"/>
  <c r="W142" i="39"/>
  <c r="AA142" i="39" s="1"/>
  <c r="V142" i="39"/>
  <c r="Z142" i="39" s="1"/>
  <c r="U142" i="39"/>
  <c r="S142" i="39"/>
  <c r="R142" i="39"/>
  <c r="Q142" i="39"/>
  <c r="P142" i="39"/>
  <c r="O142" i="39"/>
  <c r="N142" i="39"/>
  <c r="M142" i="39"/>
  <c r="L142" i="39"/>
  <c r="K142" i="39"/>
  <c r="J142" i="39"/>
  <c r="I142" i="39"/>
  <c r="H142" i="39"/>
  <c r="G142" i="39"/>
  <c r="F142" i="39"/>
  <c r="E142" i="39"/>
  <c r="D142" i="39"/>
  <c r="C142" i="39"/>
  <c r="W141" i="39"/>
  <c r="V141" i="39"/>
  <c r="U141" i="39"/>
  <c r="S141" i="39"/>
  <c r="AA141" i="39"/>
  <c r="R141" i="39"/>
  <c r="Q141" i="39"/>
  <c r="P141" i="39"/>
  <c r="O141" i="39"/>
  <c r="N141" i="39"/>
  <c r="M141" i="39"/>
  <c r="L141" i="39"/>
  <c r="K141" i="39"/>
  <c r="J141" i="39"/>
  <c r="I141" i="39"/>
  <c r="H141" i="39"/>
  <c r="G141" i="39"/>
  <c r="F141" i="39"/>
  <c r="E141" i="39"/>
  <c r="D141" i="39"/>
  <c r="C141" i="39"/>
  <c r="W140" i="39"/>
  <c r="V140" i="39"/>
  <c r="U140" i="39"/>
  <c r="S140" i="39"/>
  <c r="R140" i="39"/>
  <c r="Q140" i="39"/>
  <c r="P140" i="39"/>
  <c r="O140" i="39"/>
  <c r="N140" i="39"/>
  <c r="Z140" i="39" s="1"/>
  <c r="M140" i="39"/>
  <c r="L140" i="39"/>
  <c r="K140" i="39"/>
  <c r="J140" i="39"/>
  <c r="I140" i="39"/>
  <c r="H140" i="39"/>
  <c r="G140" i="39"/>
  <c r="F140" i="39"/>
  <c r="E140" i="39"/>
  <c r="D140" i="39"/>
  <c r="C140" i="39"/>
  <c r="W139" i="39"/>
  <c r="V139" i="39"/>
  <c r="U139" i="39"/>
  <c r="S139" i="39"/>
  <c r="R139" i="39"/>
  <c r="Q139" i="39"/>
  <c r="P139" i="39"/>
  <c r="O139" i="39"/>
  <c r="N139" i="39"/>
  <c r="Z139" i="39" s="1"/>
  <c r="M139" i="39"/>
  <c r="L139" i="39"/>
  <c r="K139" i="39"/>
  <c r="J139" i="39"/>
  <c r="I139" i="39"/>
  <c r="H139" i="39"/>
  <c r="G139" i="39"/>
  <c r="F139" i="39"/>
  <c r="E139" i="39"/>
  <c r="D139" i="39"/>
  <c r="C139" i="39"/>
  <c r="W138" i="39"/>
  <c r="V138" i="39"/>
  <c r="U138" i="39"/>
  <c r="Y138" i="39" s="1"/>
  <c r="S138" i="39"/>
  <c r="R138" i="39"/>
  <c r="Q138" i="39"/>
  <c r="P138" i="39"/>
  <c r="O138" i="39"/>
  <c r="N138" i="39"/>
  <c r="M138" i="39"/>
  <c r="L138" i="39"/>
  <c r="K138" i="39"/>
  <c r="J138" i="39"/>
  <c r="I138" i="39"/>
  <c r="H138" i="39"/>
  <c r="G138" i="39"/>
  <c r="F138" i="39"/>
  <c r="E138" i="39"/>
  <c r="D138" i="39"/>
  <c r="C138" i="39"/>
  <c r="W137" i="39"/>
  <c r="V137" i="39"/>
  <c r="Z137" i="39" s="1"/>
  <c r="U137" i="39"/>
  <c r="S137" i="39"/>
  <c r="AA137" i="39" s="1"/>
  <c r="R137" i="39"/>
  <c r="Q137" i="39"/>
  <c r="P137" i="39"/>
  <c r="O137" i="39"/>
  <c r="N137" i="39"/>
  <c r="M137" i="39"/>
  <c r="L137" i="39"/>
  <c r="K137" i="39"/>
  <c r="J137" i="39"/>
  <c r="I137" i="39"/>
  <c r="H137" i="39"/>
  <c r="G137" i="39"/>
  <c r="F137" i="39"/>
  <c r="E137" i="39"/>
  <c r="D137" i="39"/>
  <c r="C137" i="39"/>
  <c r="W136" i="39"/>
  <c r="V136" i="39"/>
  <c r="U136" i="39"/>
  <c r="Y136" i="39" s="1"/>
  <c r="S136" i="39"/>
  <c r="R136" i="39"/>
  <c r="Q136" i="39"/>
  <c r="P136" i="39"/>
  <c r="O136" i="39"/>
  <c r="N136" i="39"/>
  <c r="M136" i="39"/>
  <c r="L136" i="39"/>
  <c r="K136" i="39"/>
  <c r="J136" i="39"/>
  <c r="I136" i="39"/>
  <c r="H136" i="39"/>
  <c r="G136" i="39"/>
  <c r="F136" i="39"/>
  <c r="E136" i="39"/>
  <c r="D136" i="39"/>
  <c r="C136" i="39"/>
  <c r="W135" i="39"/>
  <c r="V135" i="39"/>
  <c r="Z135" i="39" s="1"/>
  <c r="U135" i="39"/>
  <c r="S135" i="39"/>
  <c r="R135" i="39"/>
  <c r="Q135" i="39"/>
  <c r="P135" i="39"/>
  <c r="O135" i="39"/>
  <c r="N135" i="39"/>
  <c r="M135" i="39"/>
  <c r="L135" i="39"/>
  <c r="K135" i="39"/>
  <c r="J135" i="39"/>
  <c r="I135" i="39"/>
  <c r="H135" i="39"/>
  <c r="G135" i="39"/>
  <c r="F135" i="39"/>
  <c r="E135" i="39"/>
  <c r="D135" i="39"/>
  <c r="C135" i="39"/>
  <c r="W134" i="39"/>
  <c r="V134" i="39"/>
  <c r="Z134" i="39" s="1"/>
  <c r="U134" i="39"/>
  <c r="S134" i="39"/>
  <c r="AA134" i="39" s="1"/>
  <c r="R134" i="39"/>
  <c r="Q134" i="39"/>
  <c r="P134" i="39"/>
  <c r="O134" i="39"/>
  <c r="N134" i="39"/>
  <c r="M134" i="39"/>
  <c r="L134" i="39"/>
  <c r="K134" i="39"/>
  <c r="J134" i="39"/>
  <c r="I134" i="39"/>
  <c r="H134" i="39"/>
  <c r="G134" i="39"/>
  <c r="F134" i="39"/>
  <c r="E134" i="39"/>
  <c r="D134" i="39"/>
  <c r="C134" i="39"/>
  <c r="W133" i="39"/>
  <c r="V133" i="39"/>
  <c r="U133" i="39"/>
  <c r="S133" i="39"/>
  <c r="R133" i="39"/>
  <c r="Q133" i="39"/>
  <c r="P133" i="39"/>
  <c r="O133" i="39"/>
  <c r="N133" i="39"/>
  <c r="M133" i="39"/>
  <c r="L133" i="39"/>
  <c r="K133" i="39"/>
  <c r="J133" i="39"/>
  <c r="I133" i="39"/>
  <c r="H133" i="39"/>
  <c r="G133" i="39"/>
  <c r="F133" i="39"/>
  <c r="E133" i="39"/>
  <c r="D133" i="39"/>
  <c r="C133" i="39"/>
  <c r="W132" i="39"/>
  <c r="V132" i="39"/>
  <c r="U132" i="39"/>
  <c r="S132" i="39"/>
  <c r="AA132" i="39"/>
  <c r="R132" i="39"/>
  <c r="Q132" i="39"/>
  <c r="P132" i="39"/>
  <c r="O132" i="39"/>
  <c r="N132" i="39"/>
  <c r="M132" i="39"/>
  <c r="L132" i="39"/>
  <c r="K132" i="39"/>
  <c r="J132" i="39"/>
  <c r="I132" i="39"/>
  <c r="H132" i="39"/>
  <c r="G132" i="39"/>
  <c r="F132" i="39"/>
  <c r="E132" i="39"/>
  <c r="D132" i="39"/>
  <c r="C132" i="39"/>
  <c r="W131" i="39"/>
  <c r="V131" i="39"/>
  <c r="U131" i="39"/>
  <c r="Y131" i="39"/>
  <c r="S131" i="39"/>
  <c r="R131" i="39"/>
  <c r="Q131" i="39"/>
  <c r="P131" i="39"/>
  <c r="O131" i="39"/>
  <c r="N131" i="39"/>
  <c r="M131" i="39"/>
  <c r="L131" i="39"/>
  <c r="K131" i="39"/>
  <c r="J131" i="39"/>
  <c r="I131" i="39"/>
  <c r="H131" i="39"/>
  <c r="G131" i="39"/>
  <c r="F131" i="39"/>
  <c r="E131" i="39"/>
  <c r="D131" i="39"/>
  <c r="C131" i="39"/>
  <c r="W130" i="39"/>
  <c r="V130" i="39"/>
  <c r="U130" i="39"/>
  <c r="S130" i="39"/>
  <c r="R130" i="39"/>
  <c r="Q130" i="39"/>
  <c r="P130" i="39"/>
  <c r="O130" i="39"/>
  <c r="N130" i="39"/>
  <c r="Z130" i="39"/>
  <c r="M130" i="39"/>
  <c r="L130" i="39"/>
  <c r="K130" i="39"/>
  <c r="J130" i="39"/>
  <c r="I130" i="39"/>
  <c r="H130" i="39"/>
  <c r="G130" i="39"/>
  <c r="F130" i="39"/>
  <c r="E130" i="39"/>
  <c r="D130" i="39"/>
  <c r="C130" i="39"/>
  <c r="W129" i="39"/>
  <c r="V129" i="39"/>
  <c r="Z129" i="39" s="1"/>
  <c r="U129" i="39"/>
  <c r="S129" i="39"/>
  <c r="AA129" i="39"/>
  <c r="R129" i="39"/>
  <c r="Q129" i="39"/>
  <c r="P129" i="39"/>
  <c r="O129" i="39"/>
  <c r="N129" i="39"/>
  <c r="M129" i="39"/>
  <c r="L129" i="39"/>
  <c r="K129" i="39"/>
  <c r="J129" i="39"/>
  <c r="I129" i="39"/>
  <c r="H129" i="39"/>
  <c r="G129" i="39"/>
  <c r="F129" i="39"/>
  <c r="E129" i="39"/>
  <c r="D129" i="39"/>
  <c r="C129" i="39"/>
  <c r="W128" i="39"/>
  <c r="V128" i="39"/>
  <c r="U128" i="39"/>
  <c r="S128" i="39"/>
  <c r="R128" i="39"/>
  <c r="Q128" i="39"/>
  <c r="P128" i="39"/>
  <c r="O128" i="39"/>
  <c r="N128" i="39"/>
  <c r="M128" i="39"/>
  <c r="L128" i="39"/>
  <c r="K128" i="39"/>
  <c r="J128" i="39"/>
  <c r="I128" i="39"/>
  <c r="Y128" i="39" s="1"/>
  <c r="H128" i="39"/>
  <c r="G128" i="39"/>
  <c r="F128" i="39"/>
  <c r="E128" i="39"/>
  <c r="D128" i="39"/>
  <c r="C128" i="39"/>
  <c r="W127" i="39"/>
  <c r="V127" i="39"/>
  <c r="U127" i="39"/>
  <c r="S127" i="39"/>
  <c r="R127" i="39"/>
  <c r="Q127" i="39"/>
  <c r="P127" i="39"/>
  <c r="O127" i="39"/>
  <c r="N127" i="39"/>
  <c r="Z127" i="39" s="1"/>
  <c r="M127" i="39"/>
  <c r="L127" i="39"/>
  <c r="K127" i="39"/>
  <c r="J127" i="39"/>
  <c r="I127" i="39"/>
  <c r="H127" i="39"/>
  <c r="G127" i="39"/>
  <c r="F127" i="39"/>
  <c r="E127" i="39"/>
  <c r="D127" i="39"/>
  <c r="C127" i="39"/>
  <c r="W126" i="39"/>
  <c r="V126" i="39"/>
  <c r="Z126" i="39"/>
  <c r="U126" i="39"/>
  <c r="S126" i="39"/>
  <c r="R126" i="39"/>
  <c r="Q126" i="39"/>
  <c r="P126" i="39"/>
  <c r="O126" i="39"/>
  <c r="N126" i="39"/>
  <c r="M126" i="39"/>
  <c r="L126" i="39"/>
  <c r="K126" i="39"/>
  <c r="J126" i="39"/>
  <c r="I126" i="39"/>
  <c r="H126" i="39"/>
  <c r="G126" i="39"/>
  <c r="F126" i="39"/>
  <c r="E126" i="39"/>
  <c r="D126" i="39"/>
  <c r="C126" i="39"/>
  <c r="W125" i="39"/>
  <c r="V125" i="39"/>
  <c r="Z125" i="39" s="1"/>
  <c r="U125" i="39"/>
  <c r="S125" i="39"/>
  <c r="R125" i="39"/>
  <c r="Q125" i="39"/>
  <c r="P125" i="39"/>
  <c r="O125" i="39"/>
  <c r="N125" i="39"/>
  <c r="M125" i="39"/>
  <c r="L125" i="39"/>
  <c r="K125" i="39"/>
  <c r="J125" i="39"/>
  <c r="I125" i="39"/>
  <c r="Y125" i="39"/>
  <c r="H125" i="39"/>
  <c r="G125" i="39"/>
  <c r="F125" i="39"/>
  <c r="E125" i="39"/>
  <c r="D125" i="39"/>
  <c r="C125" i="39"/>
  <c r="W124" i="39"/>
  <c r="V124" i="39"/>
  <c r="U124" i="39"/>
  <c r="Y124" i="39" s="1"/>
  <c r="S124" i="39"/>
  <c r="R124" i="39"/>
  <c r="Q124" i="39"/>
  <c r="P124" i="39"/>
  <c r="O124" i="39"/>
  <c r="N124" i="39"/>
  <c r="M124" i="39"/>
  <c r="L124" i="39"/>
  <c r="K124" i="39"/>
  <c r="J124" i="39"/>
  <c r="I124" i="39"/>
  <c r="H124" i="39"/>
  <c r="G124" i="39"/>
  <c r="F124" i="39"/>
  <c r="E124" i="39"/>
  <c r="D124" i="39"/>
  <c r="C124" i="39"/>
  <c r="W123" i="39"/>
  <c r="AA123" i="39" s="1"/>
  <c r="V123" i="39"/>
  <c r="U123" i="39"/>
  <c r="S123" i="39"/>
  <c r="R123" i="39"/>
  <c r="Q123" i="39"/>
  <c r="P123" i="39"/>
  <c r="O123" i="39"/>
  <c r="N123" i="39"/>
  <c r="Z123" i="39"/>
  <c r="M123" i="39"/>
  <c r="L123" i="39"/>
  <c r="K123" i="39"/>
  <c r="J123" i="39"/>
  <c r="I123" i="39"/>
  <c r="H123" i="39"/>
  <c r="G123" i="39"/>
  <c r="F123" i="39"/>
  <c r="E123" i="39"/>
  <c r="D123" i="39"/>
  <c r="C123" i="39"/>
  <c r="W122" i="39"/>
  <c r="AA122" i="39" s="1"/>
  <c r="V122" i="39"/>
  <c r="Z122" i="39" s="1"/>
  <c r="U122" i="39"/>
  <c r="S122" i="39"/>
  <c r="R122" i="39"/>
  <c r="Q122" i="39"/>
  <c r="P122" i="39"/>
  <c r="O122" i="39"/>
  <c r="N122" i="39"/>
  <c r="M122" i="39"/>
  <c r="L122" i="39"/>
  <c r="K122" i="39"/>
  <c r="J122" i="39"/>
  <c r="I122" i="39"/>
  <c r="H122" i="39"/>
  <c r="G122" i="39"/>
  <c r="F122" i="39"/>
  <c r="E122" i="39"/>
  <c r="D122" i="39"/>
  <c r="C122" i="39"/>
  <c r="W121" i="39"/>
  <c r="V121" i="39"/>
  <c r="U121" i="39"/>
  <c r="S121" i="39"/>
  <c r="R121" i="39"/>
  <c r="Q121" i="39"/>
  <c r="P121" i="39"/>
  <c r="O121" i="39"/>
  <c r="N121" i="39"/>
  <c r="M121" i="39"/>
  <c r="L121" i="39"/>
  <c r="K121" i="39"/>
  <c r="J121" i="39"/>
  <c r="I121" i="39"/>
  <c r="H121" i="39"/>
  <c r="G121" i="39"/>
  <c r="F121" i="39"/>
  <c r="E121" i="39"/>
  <c r="D121" i="39"/>
  <c r="C121" i="39"/>
  <c r="W120" i="39"/>
  <c r="V120" i="39"/>
  <c r="Z120" i="39" s="1"/>
  <c r="U120" i="39"/>
  <c r="S120" i="39"/>
  <c r="R120" i="39"/>
  <c r="Q120" i="39"/>
  <c r="P120" i="39"/>
  <c r="O120" i="39"/>
  <c r="N120" i="39"/>
  <c r="M120" i="39"/>
  <c r="L120" i="39"/>
  <c r="K120" i="39"/>
  <c r="J120" i="39"/>
  <c r="I120" i="39"/>
  <c r="H120" i="39"/>
  <c r="G120" i="39"/>
  <c r="F120" i="39"/>
  <c r="E120" i="39"/>
  <c r="D120" i="39"/>
  <c r="C120" i="39"/>
  <c r="W119" i="39"/>
  <c r="V119" i="39"/>
  <c r="Z119" i="39" s="1"/>
  <c r="U119" i="39"/>
  <c r="S119" i="39"/>
  <c r="R119" i="39"/>
  <c r="Q119" i="39"/>
  <c r="P119" i="39"/>
  <c r="O119" i="39"/>
  <c r="N119" i="39"/>
  <c r="M119" i="39"/>
  <c r="L119" i="39"/>
  <c r="K119" i="39"/>
  <c r="J119" i="39"/>
  <c r="I119" i="39"/>
  <c r="H119" i="39"/>
  <c r="G119" i="39"/>
  <c r="F119" i="39"/>
  <c r="E119" i="39"/>
  <c r="D119" i="39"/>
  <c r="C119" i="39"/>
  <c r="W118" i="39"/>
  <c r="V118" i="39"/>
  <c r="U118" i="39"/>
  <c r="Y118" i="39"/>
  <c r="S118" i="39"/>
  <c r="R118" i="39"/>
  <c r="Q118" i="39"/>
  <c r="P118" i="39"/>
  <c r="O118" i="39"/>
  <c r="N118" i="39"/>
  <c r="M118" i="39"/>
  <c r="L118" i="39"/>
  <c r="K118" i="39"/>
  <c r="J118" i="39"/>
  <c r="I118" i="39"/>
  <c r="H118" i="39"/>
  <c r="G118" i="39"/>
  <c r="F118" i="39"/>
  <c r="E118" i="39"/>
  <c r="D118" i="39"/>
  <c r="C118" i="39"/>
  <c r="W117" i="39"/>
  <c r="AA117" i="39" s="1"/>
  <c r="V117" i="39"/>
  <c r="U117" i="39"/>
  <c r="S117" i="39"/>
  <c r="R117" i="39"/>
  <c r="Q117" i="39"/>
  <c r="P117" i="39"/>
  <c r="O117" i="39"/>
  <c r="N117" i="39"/>
  <c r="Z117" i="39"/>
  <c r="M117" i="39"/>
  <c r="L117" i="39"/>
  <c r="K117" i="39"/>
  <c r="J117" i="39"/>
  <c r="I117" i="39"/>
  <c r="H117" i="39"/>
  <c r="G117" i="39"/>
  <c r="F117" i="39"/>
  <c r="E117" i="39"/>
  <c r="D117" i="39"/>
  <c r="C117" i="39"/>
  <c r="W116" i="39"/>
  <c r="V116" i="39"/>
  <c r="U116" i="39"/>
  <c r="Y116" i="39" s="1"/>
  <c r="S116" i="39"/>
  <c r="R116" i="39"/>
  <c r="Q116" i="39"/>
  <c r="P116" i="39"/>
  <c r="O116" i="39"/>
  <c r="N116" i="39"/>
  <c r="Z116" i="39" s="1"/>
  <c r="M116" i="39"/>
  <c r="L116" i="39"/>
  <c r="K116" i="39"/>
  <c r="J116" i="39"/>
  <c r="I116" i="39"/>
  <c r="H116" i="39"/>
  <c r="G116" i="39"/>
  <c r="F116" i="39"/>
  <c r="E116" i="39"/>
  <c r="D116" i="39"/>
  <c r="C116" i="39"/>
  <c r="W115" i="39"/>
  <c r="V115" i="39"/>
  <c r="U115" i="39"/>
  <c r="S115" i="39"/>
  <c r="R115" i="39"/>
  <c r="Q115" i="39"/>
  <c r="P115" i="39"/>
  <c r="O115" i="39"/>
  <c r="N115" i="39"/>
  <c r="Z115" i="39" s="1"/>
  <c r="M115" i="39"/>
  <c r="L115" i="39"/>
  <c r="K115" i="39"/>
  <c r="J115" i="39"/>
  <c r="I115" i="39"/>
  <c r="H115" i="39"/>
  <c r="G115" i="39"/>
  <c r="F115" i="39"/>
  <c r="E115" i="39"/>
  <c r="D115" i="39"/>
  <c r="C115" i="39"/>
  <c r="W114" i="39"/>
  <c r="V114" i="39"/>
  <c r="U114" i="39"/>
  <c r="S114" i="39"/>
  <c r="AA114" i="39" s="1"/>
  <c r="R114" i="39"/>
  <c r="Q114" i="39"/>
  <c r="P114" i="39"/>
  <c r="O114" i="39"/>
  <c r="N114" i="39"/>
  <c r="M114" i="39"/>
  <c r="L114" i="39"/>
  <c r="K114" i="39"/>
  <c r="J114" i="39"/>
  <c r="I114" i="39"/>
  <c r="H114" i="39"/>
  <c r="G114" i="39"/>
  <c r="F114" i="39"/>
  <c r="E114" i="39"/>
  <c r="D114" i="39"/>
  <c r="C114" i="39"/>
  <c r="W113" i="39"/>
  <c r="V113" i="39"/>
  <c r="Z113" i="39" s="1"/>
  <c r="U113" i="39"/>
  <c r="Y113" i="39" s="1"/>
  <c r="S113" i="39"/>
  <c r="AA113" i="39" s="1"/>
  <c r="R113" i="39"/>
  <c r="Q113" i="39"/>
  <c r="P113" i="39"/>
  <c r="O113" i="39"/>
  <c r="N113" i="39"/>
  <c r="M113" i="39"/>
  <c r="L113" i="39"/>
  <c r="K113" i="39"/>
  <c r="J113" i="39"/>
  <c r="I113" i="39"/>
  <c r="H113" i="39"/>
  <c r="G113" i="39"/>
  <c r="F113" i="39"/>
  <c r="E113" i="39"/>
  <c r="D113" i="39"/>
  <c r="C113" i="39"/>
  <c r="W112" i="39"/>
  <c r="V112" i="39"/>
  <c r="U112" i="39"/>
  <c r="S112" i="39"/>
  <c r="AA112" i="39" s="1"/>
  <c r="R112" i="39"/>
  <c r="Q112" i="39"/>
  <c r="P112" i="39"/>
  <c r="O112" i="39"/>
  <c r="N112" i="39"/>
  <c r="M112" i="39"/>
  <c r="L112" i="39"/>
  <c r="K112" i="39"/>
  <c r="J112" i="39"/>
  <c r="I112" i="39"/>
  <c r="H112" i="39"/>
  <c r="G112" i="39"/>
  <c r="F112" i="39"/>
  <c r="E112" i="39"/>
  <c r="D112" i="39"/>
  <c r="C112" i="39"/>
  <c r="W111" i="39"/>
  <c r="AA111" i="39"/>
  <c r="V111" i="39"/>
  <c r="U111" i="39"/>
  <c r="S111" i="39"/>
  <c r="R111" i="39"/>
  <c r="Q111" i="39"/>
  <c r="P111" i="39"/>
  <c r="O111" i="39"/>
  <c r="N111" i="39"/>
  <c r="M111" i="39"/>
  <c r="L111" i="39"/>
  <c r="K111" i="39"/>
  <c r="J111" i="39"/>
  <c r="I111" i="39"/>
  <c r="H111" i="39"/>
  <c r="G111" i="39"/>
  <c r="F111" i="39"/>
  <c r="E111" i="39"/>
  <c r="D111" i="39"/>
  <c r="C111" i="39"/>
  <c r="W110" i="39"/>
  <c r="V110" i="39"/>
  <c r="Z110" i="39" s="1"/>
  <c r="U110" i="39"/>
  <c r="S110" i="39"/>
  <c r="R110" i="39"/>
  <c r="Q110" i="39"/>
  <c r="P110" i="39"/>
  <c r="O110" i="39"/>
  <c r="N110" i="39"/>
  <c r="M110" i="39"/>
  <c r="L110" i="39"/>
  <c r="K110" i="39"/>
  <c r="J110" i="39"/>
  <c r="I110" i="39"/>
  <c r="H110" i="39"/>
  <c r="G110" i="39"/>
  <c r="F110" i="39"/>
  <c r="E110" i="39"/>
  <c r="D110" i="39"/>
  <c r="C110" i="39"/>
  <c r="W109" i="39"/>
  <c r="V109" i="39"/>
  <c r="Z109" i="39" s="1"/>
  <c r="U109" i="39"/>
  <c r="S109" i="39"/>
  <c r="R109" i="39"/>
  <c r="Q109" i="39"/>
  <c r="P109" i="39"/>
  <c r="O109" i="39"/>
  <c r="N109" i="39"/>
  <c r="M109" i="39"/>
  <c r="L109" i="39"/>
  <c r="K109" i="39"/>
  <c r="J109" i="39"/>
  <c r="I109" i="39"/>
  <c r="H109" i="39"/>
  <c r="G109" i="39"/>
  <c r="F109" i="39"/>
  <c r="E109" i="39"/>
  <c r="D109" i="39"/>
  <c r="C109" i="39"/>
  <c r="W108" i="39"/>
  <c r="V108" i="39"/>
  <c r="U108" i="39"/>
  <c r="S108" i="39"/>
  <c r="R108" i="39"/>
  <c r="Q108" i="39"/>
  <c r="P108" i="39"/>
  <c r="O108" i="39"/>
  <c r="N108" i="39"/>
  <c r="M108" i="39"/>
  <c r="L108" i="39"/>
  <c r="K108" i="39"/>
  <c r="J108" i="39"/>
  <c r="I108" i="39"/>
  <c r="Y108" i="39" s="1"/>
  <c r="H108" i="39"/>
  <c r="G108" i="39"/>
  <c r="F108" i="39"/>
  <c r="E108" i="39"/>
  <c r="D108" i="39"/>
  <c r="C108" i="39"/>
  <c r="W107" i="39"/>
  <c r="V107" i="39"/>
  <c r="U107" i="39"/>
  <c r="S107" i="39"/>
  <c r="AA107" i="39"/>
  <c r="R107" i="39"/>
  <c r="Q107" i="39"/>
  <c r="P107" i="39"/>
  <c r="O107" i="39"/>
  <c r="N107" i="39"/>
  <c r="M107" i="39"/>
  <c r="L107" i="39"/>
  <c r="K107" i="39"/>
  <c r="J107" i="39"/>
  <c r="I107" i="39"/>
  <c r="H107" i="39"/>
  <c r="G107" i="39"/>
  <c r="F107" i="39"/>
  <c r="E107" i="39"/>
  <c r="D107" i="39"/>
  <c r="C107" i="39"/>
  <c r="W106" i="39"/>
  <c r="V106" i="39"/>
  <c r="U106" i="39"/>
  <c r="S106" i="39"/>
  <c r="AA106" i="39" s="1"/>
  <c r="R106" i="39"/>
  <c r="Q106" i="39"/>
  <c r="P106" i="39"/>
  <c r="O106" i="39"/>
  <c r="N106" i="39"/>
  <c r="M106" i="39"/>
  <c r="L106" i="39"/>
  <c r="K106" i="39"/>
  <c r="J106" i="39"/>
  <c r="I106" i="39"/>
  <c r="H106" i="39"/>
  <c r="G106" i="39"/>
  <c r="F106" i="39"/>
  <c r="E106" i="39"/>
  <c r="D106" i="39"/>
  <c r="C106" i="39"/>
  <c r="W105" i="39"/>
  <c r="V105" i="39"/>
  <c r="U105" i="39"/>
  <c r="S105" i="39"/>
  <c r="AA105" i="39" s="1"/>
  <c r="R105" i="39"/>
  <c r="Q105" i="39"/>
  <c r="P105" i="39"/>
  <c r="O105" i="39"/>
  <c r="N105" i="39"/>
  <c r="Z105" i="39" s="1"/>
  <c r="M105" i="39"/>
  <c r="L105" i="39"/>
  <c r="K105" i="39"/>
  <c r="J105" i="39"/>
  <c r="I105" i="39"/>
  <c r="H105" i="39"/>
  <c r="G105" i="39"/>
  <c r="F105" i="39"/>
  <c r="E105" i="39"/>
  <c r="D105" i="39"/>
  <c r="C105" i="39"/>
  <c r="W104" i="39"/>
  <c r="V104" i="39"/>
  <c r="U104" i="39"/>
  <c r="S104" i="39"/>
  <c r="R104" i="39"/>
  <c r="Q104" i="39"/>
  <c r="P104" i="39"/>
  <c r="O104" i="39"/>
  <c r="N104" i="39"/>
  <c r="M104" i="39"/>
  <c r="L104" i="39"/>
  <c r="K104" i="39"/>
  <c r="J104" i="39"/>
  <c r="I104" i="39"/>
  <c r="H104" i="39"/>
  <c r="G104" i="39"/>
  <c r="F104" i="39"/>
  <c r="E104" i="39"/>
  <c r="D104" i="39"/>
  <c r="C104" i="39"/>
  <c r="W103" i="39"/>
  <c r="V103" i="39"/>
  <c r="U103" i="39"/>
  <c r="S103" i="39"/>
  <c r="R103" i="39"/>
  <c r="Q103" i="39"/>
  <c r="P103" i="39"/>
  <c r="O103" i="39"/>
  <c r="N103" i="39"/>
  <c r="M103" i="39"/>
  <c r="L103" i="39"/>
  <c r="K103" i="39"/>
  <c r="J103" i="39"/>
  <c r="I103" i="39"/>
  <c r="H103" i="39"/>
  <c r="G103" i="39"/>
  <c r="F103" i="39"/>
  <c r="E103" i="39"/>
  <c r="D103" i="39"/>
  <c r="C103" i="39"/>
  <c r="W102" i="39"/>
  <c r="V102" i="39"/>
  <c r="Z102" i="39" s="1"/>
  <c r="U102" i="39"/>
  <c r="S102" i="39"/>
  <c r="R102" i="39"/>
  <c r="Q102" i="39"/>
  <c r="P102" i="39"/>
  <c r="O102" i="39"/>
  <c r="N102" i="39"/>
  <c r="M102" i="39"/>
  <c r="L102" i="39"/>
  <c r="K102" i="39"/>
  <c r="J102" i="39"/>
  <c r="I102" i="39"/>
  <c r="H102" i="39"/>
  <c r="G102" i="39"/>
  <c r="F102" i="39"/>
  <c r="E102" i="39"/>
  <c r="D102" i="39"/>
  <c r="C102" i="39"/>
  <c r="W101" i="39"/>
  <c r="V101" i="39"/>
  <c r="U101" i="39"/>
  <c r="S101" i="39"/>
  <c r="AA101" i="39"/>
  <c r="R101" i="39"/>
  <c r="Q101" i="39"/>
  <c r="P101" i="39"/>
  <c r="O101" i="39"/>
  <c r="N101" i="39"/>
  <c r="M101" i="39"/>
  <c r="L101" i="39"/>
  <c r="K101" i="39"/>
  <c r="J101" i="39"/>
  <c r="I101" i="39"/>
  <c r="H101" i="39"/>
  <c r="G101" i="39"/>
  <c r="F101" i="39"/>
  <c r="E101" i="39"/>
  <c r="D101" i="39"/>
  <c r="C101" i="39"/>
  <c r="W100" i="39"/>
  <c r="V100" i="39"/>
  <c r="U100" i="39"/>
  <c r="S100" i="39"/>
  <c r="R100" i="39"/>
  <c r="Q100" i="39"/>
  <c r="P100" i="39"/>
  <c r="O100" i="39"/>
  <c r="N100" i="39"/>
  <c r="Z100" i="39" s="1"/>
  <c r="M100" i="39"/>
  <c r="L100" i="39"/>
  <c r="K100" i="39"/>
  <c r="J100" i="39"/>
  <c r="I100" i="39"/>
  <c r="H100" i="39"/>
  <c r="G100" i="39"/>
  <c r="F100" i="39"/>
  <c r="E100" i="39"/>
  <c r="D100" i="39"/>
  <c r="C100" i="39"/>
  <c r="W99" i="39"/>
  <c r="AA99" i="39" s="1"/>
  <c r="V99" i="39"/>
  <c r="U99" i="39"/>
  <c r="S99" i="39"/>
  <c r="R99" i="39"/>
  <c r="Q99" i="39"/>
  <c r="P99" i="39"/>
  <c r="O99" i="39"/>
  <c r="N99" i="39"/>
  <c r="M99" i="39"/>
  <c r="L99" i="39"/>
  <c r="K99" i="39"/>
  <c r="J99" i="39"/>
  <c r="I99" i="39"/>
  <c r="H99" i="39"/>
  <c r="G99" i="39"/>
  <c r="F99" i="39"/>
  <c r="E99" i="39"/>
  <c r="D99" i="39"/>
  <c r="C99" i="39"/>
  <c r="W98" i="39"/>
  <c r="AA98" i="39" s="1"/>
  <c r="V98" i="39"/>
  <c r="U98" i="39"/>
  <c r="S98" i="39"/>
  <c r="R98" i="39"/>
  <c r="Q98" i="39"/>
  <c r="P98" i="39"/>
  <c r="O98" i="39"/>
  <c r="N98" i="39"/>
  <c r="Z98" i="39" s="1"/>
  <c r="M98" i="39"/>
  <c r="L98" i="39"/>
  <c r="K98" i="39"/>
  <c r="J98" i="39"/>
  <c r="I98" i="39"/>
  <c r="H98" i="39"/>
  <c r="G98" i="39"/>
  <c r="F98" i="39"/>
  <c r="E98" i="39"/>
  <c r="D98" i="39"/>
  <c r="C98" i="39"/>
  <c r="W97" i="39"/>
  <c r="V97" i="39"/>
  <c r="U97" i="39"/>
  <c r="S97" i="39"/>
  <c r="R97" i="39"/>
  <c r="Q97" i="39"/>
  <c r="P97" i="39"/>
  <c r="O97" i="39"/>
  <c r="N97" i="39"/>
  <c r="Z97" i="39" s="1"/>
  <c r="M97" i="39"/>
  <c r="L97" i="39"/>
  <c r="K97" i="39"/>
  <c r="J97" i="39"/>
  <c r="I97" i="39"/>
  <c r="H97" i="39"/>
  <c r="G97" i="39"/>
  <c r="F97" i="39"/>
  <c r="E97" i="39"/>
  <c r="D97" i="39"/>
  <c r="C97" i="39"/>
  <c r="W96" i="39"/>
  <c r="AA96" i="39" s="1"/>
  <c r="V96" i="39"/>
  <c r="U96" i="39"/>
  <c r="S96" i="39"/>
  <c r="R96" i="39"/>
  <c r="Q96" i="39"/>
  <c r="P96" i="39"/>
  <c r="O96" i="39"/>
  <c r="N96" i="39"/>
  <c r="M96" i="39"/>
  <c r="L96" i="39"/>
  <c r="K96" i="39"/>
  <c r="J96" i="39"/>
  <c r="I96" i="39"/>
  <c r="H96" i="39"/>
  <c r="G96" i="39"/>
  <c r="F96" i="39"/>
  <c r="E96" i="39"/>
  <c r="D96" i="39"/>
  <c r="C96" i="39"/>
  <c r="W95" i="39"/>
  <c r="V95" i="39"/>
  <c r="U95" i="39"/>
  <c r="S95" i="39"/>
  <c r="AA95" i="39"/>
  <c r="R95" i="39"/>
  <c r="Q95" i="39"/>
  <c r="P95" i="39"/>
  <c r="O95" i="39"/>
  <c r="N95" i="39"/>
  <c r="M95" i="39"/>
  <c r="L95" i="39"/>
  <c r="K95" i="39"/>
  <c r="J95" i="39"/>
  <c r="I95" i="39"/>
  <c r="H95" i="39"/>
  <c r="G95" i="39"/>
  <c r="F95" i="39"/>
  <c r="E95" i="39"/>
  <c r="D95" i="39"/>
  <c r="C95" i="39"/>
  <c r="W94" i="39"/>
  <c r="V94" i="39"/>
  <c r="U94" i="39"/>
  <c r="S94" i="39"/>
  <c r="AA94" i="39" s="1"/>
  <c r="R94" i="39"/>
  <c r="Q94" i="39"/>
  <c r="P94" i="39"/>
  <c r="O94" i="39"/>
  <c r="N94" i="39"/>
  <c r="M94" i="39"/>
  <c r="L94" i="39"/>
  <c r="K94" i="39"/>
  <c r="J94" i="39"/>
  <c r="I94" i="39"/>
  <c r="Y94" i="39" s="1"/>
  <c r="H94" i="39"/>
  <c r="G94" i="39"/>
  <c r="F94" i="39"/>
  <c r="E94" i="39"/>
  <c r="D94" i="39"/>
  <c r="C94" i="39"/>
  <c r="W93" i="39"/>
  <c r="V93" i="39"/>
  <c r="U93" i="39"/>
  <c r="S93" i="39"/>
  <c r="AA93" i="39" s="1"/>
  <c r="R93" i="39"/>
  <c r="Q93" i="39"/>
  <c r="P93" i="39"/>
  <c r="O93" i="39"/>
  <c r="N93" i="39"/>
  <c r="M93" i="39"/>
  <c r="L93" i="39"/>
  <c r="K93" i="39"/>
  <c r="J93" i="39"/>
  <c r="I93" i="39"/>
  <c r="H93" i="39"/>
  <c r="G93" i="39"/>
  <c r="F93" i="39"/>
  <c r="E93" i="39"/>
  <c r="D93" i="39"/>
  <c r="C93" i="39"/>
  <c r="W92" i="39"/>
  <c r="V92" i="39"/>
  <c r="Z92" i="39"/>
  <c r="U92" i="39"/>
  <c r="S92" i="39"/>
  <c r="R92" i="39"/>
  <c r="Q92" i="39"/>
  <c r="P92" i="39"/>
  <c r="O92" i="39"/>
  <c r="N92" i="39"/>
  <c r="M92" i="39"/>
  <c r="L92" i="39"/>
  <c r="K92" i="39"/>
  <c r="J92" i="39"/>
  <c r="I92" i="39"/>
  <c r="Y92" i="39" s="1"/>
  <c r="H92" i="39"/>
  <c r="G92" i="39"/>
  <c r="F92" i="39"/>
  <c r="E92" i="39"/>
  <c r="D92" i="39"/>
  <c r="C92" i="39"/>
  <c r="W91" i="39"/>
  <c r="V91" i="39"/>
  <c r="U91" i="39"/>
  <c r="S91" i="39"/>
  <c r="AA91" i="39"/>
  <c r="R91" i="39"/>
  <c r="Q91" i="39"/>
  <c r="P91" i="39"/>
  <c r="O91" i="39"/>
  <c r="N91" i="39"/>
  <c r="M91" i="39"/>
  <c r="L91" i="39"/>
  <c r="K91" i="39"/>
  <c r="J91" i="39"/>
  <c r="I91" i="39"/>
  <c r="H91" i="39"/>
  <c r="G91" i="39"/>
  <c r="F91" i="39"/>
  <c r="E91" i="39"/>
  <c r="D91" i="39"/>
  <c r="C91" i="39"/>
  <c r="W90" i="39"/>
  <c r="V90" i="39"/>
  <c r="U90" i="39"/>
  <c r="S90" i="39"/>
  <c r="AA90" i="39" s="1"/>
  <c r="R90" i="39"/>
  <c r="Q90" i="39"/>
  <c r="P90" i="39"/>
  <c r="O90" i="39"/>
  <c r="N90" i="39"/>
  <c r="Z90" i="39" s="1"/>
  <c r="M90" i="39"/>
  <c r="L90" i="39"/>
  <c r="K90" i="39"/>
  <c r="J90" i="39"/>
  <c r="I90" i="39"/>
  <c r="H90" i="39"/>
  <c r="G90" i="39"/>
  <c r="F90" i="39"/>
  <c r="E90" i="39"/>
  <c r="D90" i="39"/>
  <c r="C90" i="39"/>
  <c r="W89" i="39"/>
  <c r="V89" i="39"/>
  <c r="U89" i="39"/>
  <c r="S89" i="39"/>
  <c r="R89" i="39"/>
  <c r="Q89" i="39"/>
  <c r="P89" i="39"/>
  <c r="O89" i="39"/>
  <c r="N89" i="39"/>
  <c r="Z89" i="39" s="1"/>
  <c r="M89" i="39"/>
  <c r="L89" i="39"/>
  <c r="K89" i="39"/>
  <c r="J89" i="39"/>
  <c r="I89" i="39"/>
  <c r="H89" i="39"/>
  <c r="G89" i="39"/>
  <c r="F89" i="39"/>
  <c r="E89" i="39"/>
  <c r="D89" i="39"/>
  <c r="C89" i="39"/>
  <c r="W88" i="39"/>
  <c r="V88" i="39"/>
  <c r="U88" i="39"/>
  <c r="S88" i="39"/>
  <c r="AA88" i="39" s="1"/>
  <c r="R88" i="39"/>
  <c r="Q88" i="39"/>
  <c r="P88" i="39"/>
  <c r="O88" i="39"/>
  <c r="N88" i="39"/>
  <c r="M88" i="39"/>
  <c r="L88" i="39"/>
  <c r="K88" i="39"/>
  <c r="J88" i="39"/>
  <c r="I88" i="39"/>
  <c r="H88" i="39"/>
  <c r="G88" i="39"/>
  <c r="F88" i="39"/>
  <c r="E88" i="39"/>
  <c r="D88" i="39"/>
  <c r="C88" i="39"/>
  <c r="W87" i="39"/>
  <c r="V87" i="39"/>
  <c r="Z87" i="39" s="1"/>
  <c r="U87" i="39"/>
  <c r="S87" i="39"/>
  <c r="R87" i="39"/>
  <c r="Q87" i="39"/>
  <c r="P87" i="39"/>
  <c r="O87" i="39"/>
  <c r="N87" i="39"/>
  <c r="M87" i="39"/>
  <c r="L87" i="39"/>
  <c r="K87" i="39"/>
  <c r="J87" i="39"/>
  <c r="I87" i="39"/>
  <c r="Y87" i="39"/>
  <c r="H87" i="39"/>
  <c r="G87" i="39"/>
  <c r="F87" i="39"/>
  <c r="E87" i="39"/>
  <c r="D87" i="39"/>
  <c r="C87" i="39"/>
  <c r="W86" i="39"/>
  <c r="V86" i="39"/>
  <c r="U86" i="39"/>
  <c r="S86" i="39"/>
  <c r="R86" i="39"/>
  <c r="Q86" i="39"/>
  <c r="P86" i="39"/>
  <c r="O86" i="39"/>
  <c r="N86" i="39"/>
  <c r="M86" i="39"/>
  <c r="L86" i="39"/>
  <c r="K86" i="39"/>
  <c r="J86" i="39"/>
  <c r="I86" i="39"/>
  <c r="Y86" i="39" s="1"/>
  <c r="H86" i="39"/>
  <c r="G86" i="39"/>
  <c r="F86" i="39"/>
  <c r="E86" i="39"/>
  <c r="D86" i="39"/>
  <c r="C86" i="39"/>
  <c r="W85" i="39"/>
  <c r="V85" i="39"/>
  <c r="U85" i="39"/>
  <c r="S85" i="39"/>
  <c r="R85" i="39"/>
  <c r="Q85" i="39"/>
  <c r="P85" i="39"/>
  <c r="O85" i="39"/>
  <c r="N85" i="39"/>
  <c r="M85" i="39"/>
  <c r="L85" i="39"/>
  <c r="K85" i="39"/>
  <c r="J85" i="39"/>
  <c r="I85" i="39"/>
  <c r="Y85" i="39"/>
  <c r="H85" i="39"/>
  <c r="G85" i="39"/>
  <c r="F85" i="39"/>
  <c r="E85" i="39"/>
  <c r="D85" i="39"/>
  <c r="C85" i="39"/>
  <c r="W84" i="39"/>
  <c r="V84" i="39"/>
  <c r="U84" i="39"/>
  <c r="S84" i="39"/>
  <c r="AA84" i="39" s="1"/>
  <c r="R84" i="39"/>
  <c r="Q84" i="39"/>
  <c r="P84" i="39"/>
  <c r="O84" i="39"/>
  <c r="N84" i="39"/>
  <c r="M84" i="39"/>
  <c r="L84" i="39"/>
  <c r="K84" i="39"/>
  <c r="J84" i="39"/>
  <c r="I84" i="39"/>
  <c r="Y84" i="39" s="1"/>
  <c r="H84" i="39"/>
  <c r="G84" i="39"/>
  <c r="F84" i="39"/>
  <c r="E84" i="39"/>
  <c r="D84" i="39"/>
  <c r="C84" i="39"/>
  <c r="W83" i="39"/>
  <c r="V83" i="39"/>
  <c r="Z83" i="39" s="1"/>
  <c r="U83" i="39"/>
  <c r="S83" i="39"/>
  <c r="R83" i="39"/>
  <c r="Q83" i="39"/>
  <c r="P83" i="39"/>
  <c r="O83" i="39"/>
  <c r="N83" i="39"/>
  <c r="M83" i="39"/>
  <c r="L83" i="39"/>
  <c r="K83" i="39"/>
  <c r="J83" i="39"/>
  <c r="I83" i="39"/>
  <c r="Y83" i="39" s="1"/>
  <c r="H83" i="39"/>
  <c r="G83" i="39"/>
  <c r="F83" i="39"/>
  <c r="E83" i="39"/>
  <c r="D83" i="39"/>
  <c r="C83" i="39"/>
  <c r="W82" i="39"/>
  <c r="V82" i="39"/>
  <c r="Z82" i="39" s="1"/>
  <c r="U82" i="39"/>
  <c r="S82" i="39"/>
  <c r="AA82" i="39"/>
  <c r="R82" i="39"/>
  <c r="Q82" i="39"/>
  <c r="P82" i="39"/>
  <c r="O82" i="39"/>
  <c r="N82" i="39"/>
  <c r="M82" i="39"/>
  <c r="L82" i="39"/>
  <c r="K82" i="39"/>
  <c r="J82" i="39"/>
  <c r="I82" i="39"/>
  <c r="H82" i="39"/>
  <c r="G82" i="39"/>
  <c r="F82" i="39"/>
  <c r="E82" i="39"/>
  <c r="D82" i="39"/>
  <c r="C82" i="39"/>
  <c r="W81" i="39"/>
  <c r="V81" i="39"/>
  <c r="U81" i="39"/>
  <c r="S81" i="39"/>
  <c r="R81" i="39"/>
  <c r="Q81" i="39"/>
  <c r="P81" i="39"/>
  <c r="O81" i="39"/>
  <c r="N81" i="39"/>
  <c r="Z81" i="39" s="1"/>
  <c r="M81" i="39"/>
  <c r="L81" i="39"/>
  <c r="K81" i="39"/>
  <c r="J81" i="39"/>
  <c r="I81" i="39"/>
  <c r="Y81" i="39" s="1"/>
  <c r="H81" i="39"/>
  <c r="G81" i="39"/>
  <c r="F81" i="39"/>
  <c r="E81" i="39"/>
  <c r="D81" i="39"/>
  <c r="C81" i="39"/>
  <c r="W80" i="39"/>
  <c r="AA80" i="39" s="1"/>
  <c r="V80" i="39"/>
  <c r="U80" i="39"/>
  <c r="S80" i="39"/>
  <c r="R80" i="39"/>
  <c r="Q80" i="39"/>
  <c r="P80" i="39"/>
  <c r="O80" i="39"/>
  <c r="N80" i="39"/>
  <c r="M80" i="39"/>
  <c r="L80" i="39"/>
  <c r="K80" i="39"/>
  <c r="J80" i="39"/>
  <c r="I80" i="39"/>
  <c r="Y80" i="39" s="1"/>
  <c r="H80" i="39"/>
  <c r="G80" i="39"/>
  <c r="F80" i="39"/>
  <c r="E80" i="39"/>
  <c r="D80" i="39"/>
  <c r="C80" i="39"/>
  <c r="W79" i="39"/>
  <c r="V79" i="39"/>
  <c r="U79" i="39"/>
  <c r="S79" i="39"/>
  <c r="AA79" i="39"/>
  <c r="R79" i="39"/>
  <c r="Q79" i="39"/>
  <c r="P79" i="39"/>
  <c r="O79" i="39"/>
  <c r="N79" i="39"/>
  <c r="M79" i="39"/>
  <c r="L79" i="39"/>
  <c r="K79" i="39"/>
  <c r="J79" i="39"/>
  <c r="I79" i="39"/>
  <c r="H79" i="39"/>
  <c r="G79" i="39"/>
  <c r="F79" i="39"/>
  <c r="E79" i="39"/>
  <c r="D79" i="39"/>
  <c r="C79" i="39"/>
  <c r="W78" i="39"/>
  <c r="V78" i="39"/>
  <c r="U78" i="39"/>
  <c r="S78" i="39"/>
  <c r="AA78" i="39" s="1"/>
  <c r="R78" i="39"/>
  <c r="Q78" i="39"/>
  <c r="P78" i="39"/>
  <c r="O78" i="39"/>
  <c r="N78" i="39"/>
  <c r="M78" i="39"/>
  <c r="L78" i="39"/>
  <c r="K78" i="39"/>
  <c r="J78" i="39"/>
  <c r="I78" i="39"/>
  <c r="H78" i="39"/>
  <c r="G78" i="39"/>
  <c r="F78" i="39"/>
  <c r="E78" i="39"/>
  <c r="D78" i="39"/>
  <c r="C78" i="39"/>
  <c r="W77" i="39"/>
  <c r="V77" i="39"/>
  <c r="U77" i="39"/>
  <c r="S77" i="39"/>
  <c r="AA77" i="39" s="1"/>
  <c r="R77" i="39"/>
  <c r="Q77" i="39"/>
  <c r="P77" i="39"/>
  <c r="O77" i="39"/>
  <c r="N77" i="39"/>
  <c r="M77" i="39"/>
  <c r="L77" i="39"/>
  <c r="K77" i="39"/>
  <c r="J77" i="39"/>
  <c r="I77" i="39"/>
  <c r="H77" i="39"/>
  <c r="G77" i="39"/>
  <c r="F77" i="39"/>
  <c r="E77" i="39"/>
  <c r="D77" i="39"/>
  <c r="C77" i="39"/>
  <c r="W76" i="39"/>
  <c r="V76" i="39"/>
  <c r="Z76" i="39" s="1"/>
  <c r="U76" i="39"/>
  <c r="S76" i="39"/>
  <c r="R76" i="39"/>
  <c r="Q76" i="39"/>
  <c r="P76" i="39"/>
  <c r="O76" i="39"/>
  <c r="N76" i="39"/>
  <c r="M76" i="39"/>
  <c r="L76" i="39"/>
  <c r="K76" i="39"/>
  <c r="J76" i="39"/>
  <c r="I76" i="39"/>
  <c r="H76" i="39"/>
  <c r="G76" i="39"/>
  <c r="F76" i="39"/>
  <c r="E76" i="39"/>
  <c r="D76" i="39"/>
  <c r="C76" i="39"/>
  <c r="W75" i="39"/>
  <c r="V75" i="39"/>
  <c r="Z75" i="39" s="1"/>
  <c r="U75" i="39"/>
  <c r="S75" i="39"/>
  <c r="AA75" i="39" s="1"/>
  <c r="R75" i="39"/>
  <c r="Q75" i="39"/>
  <c r="P75" i="39"/>
  <c r="O75" i="39"/>
  <c r="N75" i="39"/>
  <c r="M75" i="39"/>
  <c r="L75" i="39"/>
  <c r="K75" i="39"/>
  <c r="J75" i="39"/>
  <c r="I75" i="39"/>
  <c r="H75" i="39"/>
  <c r="G75" i="39"/>
  <c r="F75" i="39"/>
  <c r="E75" i="39"/>
  <c r="D75" i="39"/>
  <c r="C75" i="39"/>
  <c r="W74" i="39"/>
  <c r="V74" i="39"/>
  <c r="U74" i="39"/>
  <c r="S74" i="39"/>
  <c r="R74" i="39"/>
  <c r="Q74" i="39"/>
  <c r="P74" i="39"/>
  <c r="O74" i="39"/>
  <c r="N74" i="39"/>
  <c r="M74" i="39"/>
  <c r="L74" i="39"/>
  <c r="K74" i="39"/>
  <c r="J74" i="39"/>
  <c r="I74" i="39"/>
  <c r="Y74" i="39"/>
  <c r="H74" i="39"/>
  <c r="G74" i="39"/>
  <c r="F74" i="39"/>
  <c r="E74" i="39"/>
  <c r="D74" i="39"/>
  <c r="C74" i="39"/>
  <c r="W73" i="39"/>
  <c r="AA73" i="39" s="1"/>
  <c r="V73" i="39"/>
  <c r="U73" i="39"/>
  <c r="S73" i="39"/>
  <c r="R73" i="39"/>
  <c r="Q73" i="39"/>
  <c r="P73" i="39"/>
  <c r="O73" i="39"/>
  <c r="N73" i="39"/>
  <c r="M73" i="39"/>
  <c r="L73" i="39"/>
  <c r="K73" i="39"/>
  <c r="J73" i="39"/>
  <c r="I73" i="39"/>
  <c r="Y73" i="39" s="1"/>
  <c r="H73" i="39"/>
  <c r="G73" i="39"/>
  <c r="F73" i="39"/>
  <c r="E73" i="39"/>
  <c r="D73" i="39"/>
  <c r="C73" i="39"/>
  <c r="W72" i="39"/>
  <c r="V72" i="39"/>
  <c r="U72" i="39"/>
  <c r="S72" i="39"/>
  <c r="AA72" i="39"/>
  <c r="R72" i="39"/>
  <c r="Q72" i="39"/>
  <c r="P72" i="39"/>
  <c r="O72" i="39"/>
  <c r="N72" i="39"/>
  <c r="M72" i="39"/>
  <c r="L72" i="39"/>
  <c r="K72" i="39"/>
  <c r="J72" i="39"/>
  <c r="I72" i="39"/>
  <c r="H72" i="39"/>
  <c r="G72" i="39"/>
  <c r="F72" i="39"/>
  <c r="E72" i="39"/>
  <c r="D72" i="39"/>
  <c r="C72" i="39"/>
  <c r="W71" i="39"/>
  <c r="V71" i="39"/>
  <c r="U71" i="39"/>
  <c r="S71" i="39"/>
  <c r="R71" i="39"/>
  <c r="Q71" i="39"/>
  <c r="P71" i="39"/>
  <c r="O71" i="39"/>
  <c r="N71" i="39"/>
  <c r="Z71" i="39" s="1"/>
  <c r="M71" i="39"/>
  <c r="L71" i="39"/>
  <c r="K71" i="39"/>
  <c r="J71" i="39"/>
  <c r="I71" i="39"/>
  <c r="H71" i="39"/>
  <c r="G71" i="39"/>
  <c r="F71" i="39"/>
  <c r="E71" i="39"/>
  <c r="D71" i="39"/>
  <c r="C71" i="39"/>
  <c r="W70" i="39"/>
  <c r="V70" i="39"/>
  <c r="U70" i="39"/>
  <c r="S70" i="39"/>
  <c r="R70" i="39"/>
  <c r="Q70" i="39"/>
  <c r="P70" i="39"/>
  <c r="O70" i="39"/>
  <c r="N70" i="39"/>
  <c r="Z70" i="39" s="1"/>
  <c r="M70" i="39"/>
  <c r="L70" i="39"/>
  <c r="K70" i="39"/>
  <c r="J70" i="39"/>
  <c r="I70" i="39"/>
  <c r="H70" i="39"/>
  <c r="G70" i="39"/>
  <c r="F70" i="39"/>
  <c r="E70" i="39"/>
  <c r="D70" i="39"/>
  <c r="C70" i="39"/>
  <c r="W69" i="39"/>
  <c r="V69" i="39"/>
  <c r="U69" i="39"/>
  <c r="S69" i="39"/>
  <c r="R69" i="39"/>
  <c r="Q69" i="39"/>
  <c r="P69" i="39"/>
  <c r="O69" i="39"/>
  <c r="N69" i="39"/>
  <c r="M69" i="39"/>
  <c r="L69" i="39"/>
  <c r="K69" i="39"/>
  <c r="J69" i="39"/>
  <c r="I69" i="39"/>
  <c r="H69" i="39"/>
  <c r="G69" i="39"/>
  <c r="F69" i="39"/>
  <c r="E69" i="39"/>
  <c r="D69" i="39"/>
  <c r="C69" i="39"/>
  <c r="W68" i="39"/>
  <c r="V68" i="39"/>
  <c r="U68" i="39"/>
  <c r="Y68" i="39" s="1"/>
  <c r="S68" i="39"/>
  <c r="AA68" i="39" s="1"/>
  <c r="R68" i="39"/>
  <c r="Q68" i="39"/>
  <c r="P68" i="39"/>
  <c r="O68" i="39"/>
  <c r="N68" i="39"/>
  <c r="M68" i="39"/>
  <c r="L68" i="39"/>
  <c r="K68" i="39"/>
  <c r="J68" i="39"/>
  <c r="I68" i="39"/>
  <c r="H68" i="39"/>
  <c r="G68" i="39"/>
  <c r="F68" i="39"/>
  <c r="E68" i="39"/>
  <c r="D68" i="39"/>
  <c r="C68" i="39"/>
  <c r="W67" i="39"/>
  <c r="V67" i="39"/>
  <c r="U67" i="39"/>
  <c r="Y67" i="39" s="1"/>
  <c r="S67" i="39"/>
  <c r="AA67" i="39" s="1"/>
  <c r="R67" i="39"/>
  <c r="Q67" i="39"/>
  <c r="P67" i="39"/>
  <c r="O67" i="39"/>
  <c r="N67" i="39"/>
  <c r="M67" i="39"/>
  <c r="L67" i="39"/>
  <c r="K67" i="39"/>
  <c r="J67" i="39"/>
  <c r="I67" i="39"/>
  <c r="H67" i="39"/>
  <c r="G67" i="39"/>
  <c r="F67" i="39"/>
  <c r="E67" i="39"/>
  <c r="D67" i="39"/>
  <c r="C67" i="39"/>
  <c r="W66" i="39"/>
  <c r="V66" i="39"/>
  <c r="U66" i="39"/>
  <c r="S66" i="39"/>
  <c r="AA66" i="39" s="1"/>
  <c r="R66" i="39"/>
  <c r="Q66" i="39"/>
  <c r="P66" i="39"/>
  <c r="O66" i="39"/>
  <c r="N66" i="39"/>
  <c r="M66" i="39"/>
  <c r="L66" i="39"/>
  <c r="K66" i="39"/>
  <c r="J66" i="39"/>
  <c r="I66" i="39"/>
  <c r="H66" i="39"/>
  <c r="G66" i="39"/>
  <c r="F66" i="39"/>
  <c r="E66" i="39"/>
  <c r="D66" i="39"/>
  <c r="C66" i="39"/>
  <c r="W65" i="39"/>
  <c r="V65" i="39"/>
  <c r="U65" i="39"/>
  <c r="S65" i="39"/>
  <c r="AA65" i="39" s="1"/>
  <c r="R65" i="39"/>
  <c r="Q65" i="39"/>
  <c r="P65" i="39"/>
  <c r="O65" i="39"/>
  <c r="N65" i="39"/>
  <c r="M65" i="39"/>
  <c r="L65" i="39"/>
  <c r="K65" i="39"/>
  <c r="J65" i="39"/>
  <c r="I65" i="39"/>
  <c r="H65" i="39"/>
  <c r="G65" i="39"/>
  <c r="F65" i="39"/>
  <c r="E65" i="39"/>
  <c r="D65" i="39"/>
  <c r="C65" i="39"/>
  <c r="W64" i="39"/>
  <c r="V64" i="39"/>
  <c r="U64" i="39"/>
  <c r="S64" i="39"/>
  <c r="R64" i="39"/>
  <c r="Q64" i="39"/>
  <c r="P64" i="39"/>
  <c r="O64" i="39"/>
  <c r="N64" i="39"/>
  <c r="M64" i="39"/>
  <c r="L64" i="39"/>
  <c r="K64" i="39"/>
  <c r="J64" i="39"/>
  <c r="I64" i="39"/>
  <c r="H64" i="39"/>
  <c r="G64" i="39"/>
  <c r="F64" i="39"/>
  <c r="E64" i="39"/>
  <c r="D64" i="39"/>
  <c r="C64" i="39"/>
  <c r="W63" i="39"/>
  <c r="V63" i="39"/>
  <c r="U63" i="39"/>
  <c r="S63" i="39"/>
  <c r="R63" i="39"/>
  <c r="Q63" i="39"/>
  <c r="P63" i="39"/>
  <c r="O63" i="39"/>
  <c r="N63" i="39"/>
  <c r="Z63" i="39"/>
  <c r="M63" i="39"/>
  <c r="L63" i="39"/>
  <c r="K63" i="39"/>
  <c r="J63" i="39"/>
  <c r="I63" i="39"/>
  <c r="Y63" i="39" s="1"/>
  <c r="H63" i="39"/>
  <c r="G63" i="39"/>
  <c r="F63" i="39"/>
  <c r="E63" i="39"/>
  <c r="D63" i="39"/>
  <c r="C63" i="39"/>
  <c r="W62" i="39"/>
  <c r="V62" i="39"/>
  <c r="Z62" i="39" s="1"/>
  <c r="U62" i="39"/>
  <c r="S62" i="39"/>
  <c r="AA62" i="39"/>
  <c r="R62" i="39"/>
  <c r="Q62" i="39"/>
  <c r="P62" i="39"/>
  <c r="O62" i="39"/>
  <c r="N62" i="39"/>
  <c r="M62" i="39"/>
  <c r="L62" i="39"/>
  <c r="K62" i="39"/>
  <c r="J62" i="39"/>
  <c r="I62" i="39"/>
  <c r="H62" i="39"/>
  <c r="G62" i="39"/>
  <c r="F62" i="39"/>
  <c r="E62" i="39"/>
  <c r="D62" i="39"/>
  <c r="C62" i="39"/>
  <c r="W61" i="39"/>
  <c r="V61" i="39"/>
  <c r="U61" i="39"/>
  <c r="S61" i="39"/>
  <c r="R61" i="39"/>
  <c r="Q61" i="39"/>
  <c r="P61" i="39"/>
  <c r="O61" i="39"/>
  <c r="N61" i="39"/>
  <c r="M61" i="39"/>
  <c r="L61" i="39"/>
  <c r="K61" i="39"/>
  <c r="J61" i="39"/>
  <c r="I61" i="39"/>
  <c r="H61" i="39"/>
  <c r="G61" i="39"/>
  <c r="F61" i="39"/>
  <c r="E61" i="39"/>
  <c r="D61" i="39"/>
  <c r="C61" i="39"/>
  <c r="W60" i="39"/>
  <c r="V60" i="39"/>
  <c r="U60" i="39"/>
  <c r="S60" i="39"/>
  <c r="R60" i="39"/>
  <c r="Q60" i="39"/>
  <c r="P60" i="39"/>
  <c r="O60" i="39"/>
  <c r="N60" i="39"/>
  <c r="Z60" i="39" s="1"/>
  <c r="M60" i="39"/>
  <c r="L60" i="39"/>
  <c r="K60" i="39"/>
  <c r="J60" i="39"/>
  <c r="I60" i="39"/>
  <c r="H60" i="39"/>
  <c r="G60" i="39"/>
  <c r="F60" i="39"/>
  <c r="E60" i="39"/>
  <c r="D60" i="39"/>
  <c r="C60" i="39"/>
  <c r="W59" i="39"/>
  <c r="V59" i="39"/>
  <c r="U59" i="39"/>
  <c r="S59" i="39"/>
  <c r="AA59" i="39" s="1"/>
  <c r="R59" i="39"/>
  <c r="Q59" i="39"/>
  <c r="P59" i="39"/>
  <c r="O59" i="39"/>
  <c r="N59" i="39"/>
  <c r="M59" i="39"/>
  <c r="L59" i="39"/>
  <c r="K59" i="39"/>
  <c r="J59" i="39"/>
  <c r="I59" i="39"/>
  <c r="H59" i="39"/>
  <c r="G59" i="39"/>
  <c r="F59" i="39"/>
  <c r="E59" i="39"/>
  <c r="D59" i="39"/>
  <c r="C59" i="39"/>
  <c r="W58" i="39"/>
  <c r="V58" i="39"/>
  <c r="U58" i="39"/>
  <c r="S58" i="39"/>
  <c r="R58" i="39"/>
  <c r="Q58" i="39"/>
  <c r="P58" i="39"/>
  <c r="O58" i="39"/>
  <c r="N58" i="39"/>
  <c r="M58" i="39"/>
  <c r="L58" i="39"/>
  <c r="K58" i="39"/>
  <c r="J58" i="39"/>
  <c r="I58" i="39"/>
  <c r="Y58" i="39"/>
  <c r="H58" i="39"/>
  <c r="G58" i="39"/>
  <c r="F58" i="39"/>
  <c r="E58" i="39"/>
  <c r="D58" i="39"/>
  <c r="C58" i="39"/>
  <c r="W57" i="39"/>
  <c r="V57" i="39"/>
  <c r="Z57" i="39" s="1"/>
  <c r="U57" i="39"/>
  <c r="S57" i="39"/>
  <c r="R57" i="39"/>
  <c r="Q57" i="39"/>
  <c r="P57" i="39"/>
  <c r="O57" i="39"/>
  <c r="N57" i="39"/>
  <c r="M57" i="39"/>
  <c r="L57" i="39"/>
  <c r="K57" i="39"/>
  <c r="J57" i="39"/>
  <c r="I57" i="39"/>
  <c r="Y57" i="39" s="1"/>
  <c r="H57" i="39"/>
  <c r="G57" i="39"/>
  <c r="F57" i="39"/>
  <c r="E57" i="39"/>
  <c r="D57" i="39"/>
  <c r="C57" i="39"/>
  <c r="W56" i="39"/>
  <c r="V56" i="39"/>
  <c r="U56" i="39"/>
  <c r="S56" i="39"/>
  <c r="AA56" i="39"/>
  <c r="R56" i="39"/>
  <c r="Q56" i="39"/>
  <c r="P56" i="39"/>
  <c r="O56" i="39"/>
  <c r="N56" i="39"/>
  <c r="M56" i="39"/>
  <c r="L56" i="39"/>
  <c r="K56" i="39"/>
  <c r="J56" i="39"/>
  <c r="I56" i="39"/>
  <c r="H56" i="39"/>
  <c r="G56" i="39"/>
  <c r="F56" i="39"/>
  <c r="E56" i="39"/>
  <c r="D56" i="39"/>
  <c r="C56" i="39"/>
  <c r="W55" i="39"/>
  <c r="AA55" i="39" s="1"/>
  <c r="V55" i="39"/>
  <c r="U55" i="39"/>
  <c r="S55" i="39"/>
  <c r="R55" i="39"/>
  <c r="Q55" i="39"/>
  <c r="P55" i="39"/>
  <c r="O55" i="39"/>
  <c r="N55" i="39"/>
  <c r="M55" i="39"/>
  <c r="L55" i="39"/>
  <c r="K55" i="39"/>
  <c r="J55" i="39"/>
  <c r="I55" i="39"/>
  <c r="Y55" i="39"/>
  <c r="H55" i="39"/>
  <c r="G55" i="39"/>
  <c r="F55" i="39"/>
  <c r="E55" i="39"/>
  <c r="D55" i="39"/>
  <c r="C55" i="39"/>
  <c r="W54" i="39"/>
  <c r="V54" i="39"/>
  <c r="Z54" i="39" s="1"/>
  <c r="U54" i="39"/>
  <c r="S54" i="39"/>
  <c r="R54" i="39"/>
  <c r="Q54" i="39"/>
  <c r="P54" i="39"/>
  <c r="O54" i="39"/>
  <c r="N54" i="39"/>
  <c r="M54" i="39"/>
  <c r="L54" i="39"/>
  <c r="K54" i="39"/>
  <c r="J54" i="39"/>
  <c r="I54" i="39"/>
  <c r="Y54" i="39" s="1"/>
  <c r="H54" i="39"/>
  <c r="G54" i="39"/>
  <c r="F54" i="39"/>
  <c r="E54" i="39"/>
  <c r="D54" i="39"/>
  <c r="C54" i="39"/>
  <c r="W53" i="39"/>
  <c r="V53" i="39"/>
  <c r="U53" i="39"/>
  <c r="S53" i="39"/>
  <c r="R53" i="39"/>
  <c r="Q53" i="39"/>
  <c r="P53" i="39"/>
  <c r="O53" i="39"/>
  <c r="N53" i="39"/>
  <c r="M53" i="39"/>
  <c r="L53" i="39"/>
  <c r="K53" i="39"/>
  <c r="J53" i="39"/>
  <c r="I53" i="39"/>
  <c r="Y53" i="39" s="1"/>
  <c r="H53" i="39"/>
  <c r="G53" i="39"/>
  <c r="F53" i="39"/>
  <c r="E53" i="39"/>
  <c r="D53" i="39"/>
  <c r="C53" i="39"/>
  <c r="W52" i="39"/>
  <c r="AA52" i="39" s="1"/>
  <c r="V52" i="39"/>
  <c r="Z52" i="39" s="1"/>
  <c r="S52" i="39"/>
  <c r="R52" i="39"/>
  <c r="Q52" i="39"/>
  <c r="P52" i="39"/>
  <c r="O52" i="39"/>
  <c r="N52" i="39"/>
  <c r="M52" i="39"/>
  <c r="L52" i="39"/>
  <c r="K52" i="39"/>
  <c r="J52" i="39"/>
  <c r="I52" i="39"/>
  <c r="H52" i="39"/>
  <c r="G52" i="39"/>
  <c r="F52" i="39"/>
  <c r="E52" i="39"/>
  <c r="D52" i="39"/>
  <c r="C52" i="39"/>
  <c r="W51" i="39"/>
  <c r="V51" i="39"/>
  <c r="Z51" i="39" s="1"/>
  <c r="U51" i="39"/>
  <c r="S51" i="39"/>
  <c r="R51" i="39"/>
  <c r="Q51" i="39"/>
  <c r="P51" i="39"/>
  <c r="O51" i="39"/>
  <c r="N51" i="39"/>
  <c r="M51" i="39"/>
  <c r="L51" i="39"/>
  <c r="K51" i="39"/>
  <c r="J51" i="39"/>
  <c r="I51" i="39"/>
  <c r="H51" i="39"/>
  <c r="G51" i="39"/>
  <c r="F51" i="39"/>
  <c r="E51" i="39"/>
  <c r="D51" i="39"/>
  <c r="C51" i="39"/>
  <c r="W50" i="39"/>
  <c r="V50" i="39"/>
  <c r="U50" i="39"/>
  <c r="S50" i="39"/>
  <c r="AA50" i="39"/>
  <c r="R50" i="39"/>
  <c r="Q50" i="39"/>
  <c r="P50" i="39"/>
  <c r="O50" i="39"/>
  <c r="N50" i="39"/>
  <c r="M50" i="39"/>
  <c r="L50" i="39"/>
  <c r="K50" i="39"/>
  <c r="J50" i="39"/>
  <c r="I50" i="39"/>
  <c r="Y50" i="39" s="1"/>
  <c r="H50" i="39"/>
  <c r="G50" i="39"/>
  <c r="F50" i="39"/>
  <c r="E50" i="39"/>
  <c r="D50" i="39"/>
  <c r="C50" i="39"/>
  <c r="W49" i="39"/>
  <c r="V49" i="39"/>
  <c r="Z49" i="39" s="1"/>
  <c r="U49" i="39"/>
  <c r="S49" i="39"/>
  <c r="R49" i="39"/>
  <c r="Q49" i="39"/>
  <c r="P49" i="39"/>
  <c r="O49" i="39"/>
  <c r="N49" i="39"/>
  <c r="M49" i="39"/>
  <c r="L49" i="39"/>
  <c r="K49" i="39"/>
  <c r="J49" i="39"/>
  <c r="I49" i="39"/>
  <c r="H49" i="39"/>
  <c r="G49" i="39"/>
  <c r="F49" i="39"/>
  <c r="E49" i="39"/>
  <c r="D49" i="39"/>
  <c r="C49" i="39"/>
  <c r="W48" i="39"/>
  <c r="V48" i="39"/>
  <c r="U48" i="39"/>
  <c r="S48" i="39"/>
  <c r="R48" i="39"/>
  <c r="Q48" i="39"/>
  <c r="P48" i="39"/>
  <c r="O48" i="39"/>
  <c r="N48" i="39"/>
  <c r="M48" i="39"/>
  <c r="L48" i="39"/>
  <c r="K48" i="39"/>
  <c r="J48" i="39"/>
  <c r="I48" i="39"/>
  <c r="H48" i="39"/>
  <c r="G48" i="39"/>
  <c r="F48" i="39"/>
  <c r="E48" i="39"/>
  <c r="D48" i="39"/>
  <c r="C48" i="39"/>
  <c r="W47" i="39"/>
  <c r="V47" i="39"/>
  <c r="U47" i="39"/>
  <c r="S47" i="39"/>
  <c r="AA47" i="39"/>
  <c r="R47" i="39"/>
  <c r="Q47" i="39"/>
  <c r="P47" i="39"/>
  <c r="O47" i="39"/>
  <c r="N47" i="39"/>
  <c r="M47" i="39"/>
  <c r="L47" i="39"/>
  <c r="K47" i="39"/>
  <c r="J47" i="39"/>
  <c r="I47" i="39"/>
  <c r="H47" i="39"/>
  <c r="G47" i="39"/>
  <c r="F47" i="39"/>
  <c r="E47" i="39"/>
  <c r="D47" i="39"/>
  <c r="C47" i="39"/>
  <c r="W46" i="39"/>
  <c r="V46" i="39"/>
  <c r="U46" i="39"/>
  <c r="S46" i="39"/>
  <c r="R46" i="39"/>
  <c r="Q46" i="39"/>
  <c r="P46" i="39"/>
  <c r="O46" i="39"/>
  <c r="N46" i="39"/>
  <c r="Z46" i="39" s="1"/>
  <c r="M46" i="39"/>
  <c r="L46" i="39"/>
  <c r="K46" i="39"/>
  <c r="J46" i="39"/>
  <c r="I46" i="39"/>
  <c r="H46" i="39"/>
  <c r="G46" i="39"/>
  <c r="F46" i="39"/>
  <c r="E46" i="39"/>
  <c r="D46" i="39"/>
  <c r="C46" i="39"/>
  <c r="W45" i="39"/>
  <c r="AA45" i="39" s="1"/>
  <c r="V45" i="39"/>
  <c r="Z45" i="39"/>
  <c r="U45" i="39"/>
  <c r="Y45" i="39" s="1"/>
  <c r="S45" i="39"/>
  <c r="R45" i="39"/>
  <c r="Q45" i="39"/>
  <c r="P45" i="39"/>
  <c r="O45" i="39"/>
  <c r="N45" i="39"/>
  <c r="M45" i="39"/>
  <c r="L45" i="39"/>
  <c r="K45" i="39"/>
  <c r="J45" i="39"/>
  <c r="I45" i="39"/>
  <c r="H45" i="39"/>
  <c r="G45" i="39"/>
  <c r="F45" i="39"/>
  <c r="E45" i="39"/>
  <c r="D45" i="39"/>
  <c r="C45" i="39"/>
  <c r="W44" i="39"/>
  <c r="V44" i="39"/>
  <c r="Z44" i="39" s="1"/>
  <c r="U44" i="39"/>
  <c r="S44" i="39"/>
  <c r="R44" i="39"/>
  <c r="Q44" i="39"/>
  <c r="P44" i="39"/>
  <c r="O44" i="39"/>
  <c r="N44" i="39"/>
  <c r="M44" i="39"/>
  <c r="L44" i="39"/>
  <c r="K44" i="39"/>
  <c r="J44" i="39"/>
  <c r="I44" i="39"/>
  <c r="H44" i="39"/>
  <c r="G44" i="39"/>
  <c r="F44" i="39"/>
  <c r="E44" i="39"/>
  <c r="D44" i="39"/>
  <c r="C44" i="39"/>
  <c r="W43" i="39"/>
  <c r="V43" i="39"/>
  <c r="U43" i="39"/>
  <c r="S43" i="39"/>
  <c r="AA43" i="39" s="1"/>
  <c r="R43" i="39"/>
  <c r="Q43" i="39"/>
  <c r="P43" i="39"/>
  <c r="O43" i="39"/>
  <c r="N43" i="39"/>
  <c r="M43" i="39"/>
  <c r="L43" i="39"/>
  <c r="K43" i="39"/>
  <c r="J43" i="39"/>
  <c r="I43" i="39"/>
  <c r="H43" i="39"/>
  <c r="G43" i="39"/>
  <c r="F43" i="39"/>
  <c r="E43" i="39"/>
  <c r="D43" i="39"/>
  <c r="C43" i="39"/>
  <c r="W42" i="39"/>
  <c r="V42" i="39"/>
  <c r="U42" i="39"/>
  <c r="S42" i="39"/>
  <c r="AA42" i="39" s="1"/>
  <c r="R42" i="39"/>
  <c r="Q42" i="39"/>
  <c r="P42" i="39"/>
  <c r="O42" i="39"/>
  <c r="N42" i="39"/>
  <c r="Z42" i="39" s="1"/>
  <c r="M42" i="39"/>
  <c r="L42" i="39"/>
  <c r="K42" i="39"/>
  <c r="J42" i="39"/>
  <c r="I42" i="39"/>
  <c r="H42" i="39"/>
  <c r="G42" i="39"/>
  <c r="F42" i="39"/>
  <c r="E42" i="39"/>
  <c r="D42" i="39"/>
  <c r="C42" i="39"/>
  <c r="W41" i="39"/>
  <c r="AA41" i="39" s="1"/>
  <c r="V41" i="39"/>
  <c r="U41" i="39"/>
  <c r="Y41" i="39" s="1"/>
  <c r="S41" i="39"/>
  <c r="R41" i="39"/>
  <c r="Q41" i="39"/>
  <c r="P41" i="39"/>
  <c r="O41" i="39"/>
  <c r="N41" i="39"/>
  <c r="M41" i="39"/>
  <c r="L41" i="39"/>
  <c r="K41" i="39"/>
  <c r="J41" i="39"/>
  <c r="I41" i="39"/>
  <c r="H41" i="39"/>
  <c r="G41" i="39"/>
  <c r="F41" i="39"/>
  <c r="E41" i="39"/>
  <c r="D41" i="39"/>
  <c r="C41" i="39"/>
  <c r="W40" i="39"/>
  <c r="V40" i="39"/>
  <c r="U40" i="39"/>
  <c r="S40" i="39"/>
  <c r="R40" i="39"/>
  <c r="Q40" i="39"/>
  <c r="P40" i="39"/>
  <c r="O40" i="39"/>
  <c r="N40" i="39"/>
  <c r="M40" i="39"/>
  <c r="L40" i="39"/>
  <c r="K40" i="39"/>
  <c r="J40" i="39"/>
  <c r="I40" i="39"/>
  <c r="Y40" i="39"/>
  <c r="H40" i="39"/>
  <c r="G40" i="39"/>
  <c r="F40" i="39"/>
  <c r="E40" i="39"/>
  <c r="D40" i="39"/>
  <c r="C40" i="39"/>
  <c r="W39" i="39"/>
  <c r="V39" i="39"/>
  <c r="U39" i="39"/>
  <c r="S39" i="39"/>
  <c r="AA39" i="39"/>
  <c r="R39" i="39"/>
  <c r="Q39" i="39"/>
  <c r="P39" i="39"/>
  <c r="O39" i="39"/>
  <c r="N39" i="39"/>
  <c r="M39" i="39"/>
  <c r="L39" i="39"/>
  <c r="K39" i="39"/>
  <c r="J39" i="39"/>
  <c r="I39" i="39"/>
  <c r="Y39" i="39"/>
  <c r="H39" i="39"/>
  <c r="G39" i="39"/>
  <c r="F39" i="39"/>
  <c r="E39" i="39"/>
  <c r="D39" i="39"/>
  <c r="C39" i="39"/>
  <c r="W38" i="39"/>
  <c r="V38" i="39"/>
  <c r="U38" i="39"/>
  <c r="S38" i="39"/>
  <c r="R38" i="39"/>
  <c r="Q38" i="39"/>
  <c r="P38" i="39"/>
  <c r="O38" i="39"/>
  <c r="N38" i="39"/>
  <c r="M38" i="39"/>
  <c r="L38" i="39"/>
  <c r="K38" i="39"/>
  <c r="J38" i="39"/>
  <c r="I38" i="39"/>
  <c r="Y38" i="39"/>
  <c r="H38" i="39"/>
  <c r="G38" i="39"/>
  <c r="F38" i="39"/>
  <c r="E38" i="39"/>
  <c r="D38" i="39"/>
  <c r="C38" i="39"/>
  <c r="W37" i="39"/>
  <c r="V37" i="39"/>
  <c r="U37" i="39"/>
  <c r="S37" i="39"/>
  <c r="R37" i="39"/>
  <c r="Q37" i="39"/>
  <c r="P37" i="39"/>
  <c r="O37" i="39"/>
  <c r="N37" i="39"/>
  <c r="M37" i="39"/>
  <c r="L37" i="39"/>
  <c r="K37" i="39"/>
  <c r="J37" i="39"/>
  <c r="I37" i="39"/>
  <c r="H37" i="39"/>
  <c r="G37" i="39"/>
  <c r="F37" i="39"/>
  <c r="E37" i="39"/>
  <c r="D37" i="39"/>
  <c r="C37" i="39"/>
  <c r="W36" i="39"/>
  <c r="V36" i="39"/>
  <c r="U36" i="39"/>
  <c r="S36" i="39"/>
  <c r="R36" i="39"/>
  <c r="Q36" i="39"/>
  <c r="P36" i="39"/>
  <c r="O36" i="39"/>
  <c r="N36" i="39"/>
  <c r="M36" i="39"/>
  <c r="L36" i="39"/>
  <c r="K36" i="39"/>
  <c r="J36" i="39"/>
  <c r="I36" i="39"/>
  <c r="H36" i="39"/>
  <c r="G36" i="39"/>
  <c r="F36" i="39"/>
  <c r="E36" i="39"/>
  <c r="D36" i="39"/>
  <c r="C36" i="39"/>
  <c r="W35" i="39"/>
  <c r="V35" i="39"/>
  <c r="U35" i="39"/>
  <c r="S35" i="39"/>
  <c r="R35" i="39"/>
  <c r="Q35" i="39"/>
  <c r="P35" i="39"/>
  <c r="O35" i="39"/>
  <c r="N35" i="39"/>
  <c r="M35" i="39"/>
  <c r="L35" i="39"/>
  <c r="K35" i="39"/>
  <c r="J35" i="39"/>
  <c r="I35" i="39"/>
  <c r="H35" i="39"/>
  <c r="G35" i="39"/>
  <c r="F35" i="39"/>
  <c r="E35" i="39"/>
  <c r="D35" i="39"/>
  <c r="C35" i="39"/>
  <c r="W34" i="39"/>
  <c r="V34" i="39"/>
  <c r="U34" i="39"/>
  <c r="S34" i="39"/>
  <c r="AA34" i="39"/>
  <c r="R34" i="39"/>
  <c r="Q34" i="39"/>
  <c r="P34" i="39"/>
  <c r="O34" i="39"/>
  <c r="N34" i="39"/>
  <c r="M34" i="39"/>
  <c r="L34" i="39"/>
  <c r="K34" i="39"/>
  <c r="J34" i="39"/>
  <c r="I34" i="39"/>
  <c r="H34" i="39"/>
  <c r="G34" i="39"/>
  <c r="F34" i="39"/>
  <c r="E34" i="39"/>
  <c r="D34" i="39"/>
  <c r="C34" i="39"/>
  <c r="W33" i="39"/>
  <c r="AA33" i="39"/>
  <c r="V33" i="39"/>
  <c r="U33" i="39"/>
  <c r="S33" i="39"/>
  <c r="R33" i="39"/>
  <c r="Q33" i="39"/>
  <c r="P33" i="39"/>
  <c r="O33" i="39"/>
  <c r="N33" i="39"/>
  <c r="Z33" i="39" s="1"/>
  <c r="M33" i="39"/>
  <c r="L33" i="39"/>
  <c r="K33" i="39"/>
  <c r="J33" i="39"/>
  <c r="I33" i="39"/>
  <c r="Y33" i="39"/>
  <c r="H33" i="39"/>
  <c r="G33" i="39"/>
  <c r="F33" i="39"/>
  <c r="E33" i="39"/>
  <c r="D33" i="39"/>
  <c r="C33" i="39"/>
  <c r="W32" i="39"/>
  <c r="AA32" i="39"/>
  <c r="V32" i="39"/>
  <c r="U32" i="39"/>
  <c r="S32" i="39"/>
  <c r="R32" i="39"/>
  <c r="Q32" i="39"/>
  <c r="P32" i="39"/>
  <c r="O32" i="39"/>
  <c r="N32" i="39"/>
  <c r="M32" i="39"/>
  <c r="L32" i="39"/>
  <c r="K32" i="39"/>
  <c r="J32" i="39"/>
  <c r="I32" i="39"/>
  <c r="Y32" i="39"/>
  <c r="H32" i="39"/>
  <c r="G32" i="39"/>
  <c r="F32" i="39"/>
  <c r="E32" i="39"/>
  <c r="D32" i="39"/>
  <c r="C32" i="39"/>
  <c r="W31" i="39"/>
  <c r="V31" i="39"/>
  <c r="Z31" i="39" s="1"/>
  <c r="U31" i="39"/>
  <c r="S31" i="39"/>
  <c r="R31" i="39"/>
  <c r="Q31" i="39"/>
  <c r="P31" i="39"/>
  <c r="O31" i="39"/>
  <c r="N31" i="39"/>
  <c r="M31" i="39"/>
  <c r="L31" i="39"/>
  <c r="K31" i="39"/>
  <c r="J31" i="39"/>
  <c r="I31" i="39"/>
  <c r="H31" i="39"/>
  <c r="G31" i="39"/>
  <c r="F31" i="39"/>
  <c r="E31" i="39"/>
  <c r="D31" i="39"/>
  <c r="C31" i="39"/>
  <c r="W30" i="39"/>
  <c r="V30" i="39"/>
  <c r="U30" i="39"/>
  <c r="S30" i="39"/>
  <c r="AA30" i="39"/>
  <c r="R30" i="39"/>
  <c r="Q30" i="39"/>
  <c r="P30" i="39"/>
  <c r="O30" i="39"/>
  <c r="N30" i="39"/>
  <c r="M30" i="39"/>
  <c r="L30" i="39"/>
  <c r="K30" i="39"/>
  <c r="J30" i="39"/>
  <c r="I30" i="39"/>
  <c r="H30" i="39"/>
  <c r="G30" i="39"/>
  <c r="F30" i="39"/>
  <c r="E30" i="39"/>
  <c r="D30" i="39"/>
  <c r="C30" i="39"/>
  <c r="W29" i="39"/>
  <c r="V29" i="39"/>
  <c r="U29" i="39"/>
  <c r="Y29" i="39"/>
  <c r="S29" i="39"/>
  <c r="R29" i="39"/>
  <c r="Q29" i="39"/>
  <c r="P29" i="39"/>
  <c r="O29" i="39"/>
  <c r="N29" i="39"/>
  <c r="M29" i="39"/>
  <c r="L29" i="39"/>
  <c r="K29" i="39"/>
  <c r="J29" i="39"/>
  <c r="I29" i="39"/>
  <c r="H29" i="39"/>
  <c r="G29" i="39"/>
  <c r="F29" i="39"/>
  <c r="E29" i="39"/>
  <c r="D29" i="39"/>
  <c r="C29" i="39"/>
  <c r="W28" i="39"/>
  <c r="V28" i="39"/>
  <c r="U28" i="39"/>
  <c r="S28" i="39"/>
  <c r="R28" i="39"/>
  <c r="Q28" i="39"/>
  <c r="P28" i="39"/>
  <c r="O28" i="39"/>
  <c r="N28" i="39"/>
  <c r="Z28" i="39"/>
  <c r="M28" i="39"/>
  <c r="L28" i="39"/>
  <c r="K28" i="39"/>
  <c r="J28" i="39"/>
  <c r="I28" i="39"/>
  <c r="Y28" i="39" s="1"/>
  <c r="H28" i="39"/>
  <c r="G28" i="39"/>
  <c r="F28" i="39"/>
  <c r="E28" i="39"/>
  <c r="D28" i="39"/>
  <c r="C28" i="39"/>
  <c r="W27" i="39"/>
  <c r="V27" i="39"/>
  <c r="U27" i="39"/>
  <c r="S27" i="39"/>
  <c r="AA27" i="39"/>
  <c r="R27" i="39"/>
  <c r="Q27" i="39"/>
  <c r="P27" i="39"/>
  <c r="O27" i="39"/>
  <c r="N27" i="39"/>
  <c r="M27" i="39"/>
  <c r="L27" i="39"/>
  <c r="K27" i="39"/>
  <c r="J27" i="39"/>
  <c r="I27" i="39"/>
  <c r="H27" i="39"/>
  <c r="G27" i="39"/>
  <c r="F27" i="39"/>
  <c r="E27" i="39"/>
  <c r="D27" i="39"/>
  <c r="C27" i="39"/>
  <c r="W26" i="39"/>
  <c r="V26" i="39"/>
  <c r="U26" i="39"/>
  <c r="S26" i="39"/>
  <c r="R26" i="39"/>
  <c r="Q26" i="39"/>
  <c r="P26" i="39"/>
  <c r="O26" i="39"/>
  <c r="N26" i="39"/>
  <c r="M26" i="39"/>
  <c r="L26" i="39"/>
  <c r="K26" i="39"/>
  <c r="J26" i="39"/>
  <c r="I26" i="39"/>
  <c r="Y26" i="39" s="1"/>
  <c r="H26" i="39"/>
  <c r="G26" i="39"/>
  <c r="F26" i="39"/>
  <c r="E26" i="39"/>
  <c r="D26" i="39"/>
  <c r="C26" i="39"/>
  <c r="W25" i="39"/>
  <c r="V25" i="39"/>
  <c r="U25" i="39"/>
  <c r="S25" i="39"/>
  <c r="R25" i="39"/>
  <c r="Q25" i="39"/>
  <c r="P25" i="39"/>
  <c r="O25" i="39"/>
  <c r="N25" i="39"/>
  <c r="M25" i="39"/>
  <c r="L25" i="39"/>
  <c r="K25" i="39"/>
  <c r="J25" i="39"/>
  <c r="I25" i="39"/>
  <c r="Y25" i="39" s="1"/>
  <c r="H25" i="39"/>
  <c r="G25" i="39"/>
  <c r="F25" i="39"/>
  <c r="E25" i="39"/>
  <c r="D25" i="39"/>
  <c r="C25" i="39"/>
  <c r="W24" i="39"/>
  <c r="V24" i="39"/>
  <c r="U24" i="39"/>
  <c r="Y24" i="39" s="1"/>
  <c r="S24" i="39"/>
  <c r="R24" i="39"/>
  <c r="Q24" i="39"/>
  <c r="P24" i="39"/>
  <c r="O24" i="39"/>
  <c r="N24" i="39"/>
  <c r="M24" i="39"/>
  <c r="L24" i="39"/>
  <c r="K24" i="39"/>
  <c r="J24" i="39"/>
  <c r="I24" i="39"/>
  <c r="H24" i="39"/>
  <c r="G24" i="39"/>
  <c r="F24" i="39"/>
  <c r="E24" i="39"/>
  <c r="D24" i="39"/>
  <c r="C24" i="39"/>
  <c r="W23" i="39"/>
  <c r="V23" i="39"/>
  <c r="U23" i="39"/>
  <c r="S23" i="39"/>
  <c r="R23" i="39"/>
  <c r="Q23" i="39"/>
  <c r="P23" i="39"/>
  <c r="O23" i="39"/>
  <c r="N23" i="39"/>
  <c r="M23" i="39"/>
  <c r="L23" i="39"/>
  <c r="K23" i="39"/>
  <c r="J23" i="39"/>
  <c r="I23" i="39"/>
  <c r="H23" i="39"/>
  <c r="G23" i="39"/>
  <c r="F23" i="39"/>
  <c r="E23" i="39"/>
  <c r="D23" i="39"/>
  <c r="C23" i="39"/>
  <c r="W22" i="39"/>
  <c r="V22" i="39"/>
  <c r="U22" i="39"/>
  <c r="S22" i="39"/>
  <c r="AA22" i="39"/>
  <c r="R22" i="39"/>
  <c r="Q22" i="39"/>
  <c r="P22" i="39"/>
  <c r="O22" i="39"/>
  <c r="N22" i="39"/>
  <c r="M22" i="39"/>
  <c r="L22" i="39"/>
  <c r="K22" i="39"/>
  <c r="J22" i="39"/>
  <c r="I22" i="39"/>
  <c r="Y22" i="39" s="1"/>
  <c r="H22" i="39"/>
  <c r="G22" i="39"/>
  <c r="F22" i="39"/>
  <c r="E22" i="39"/>
  <c r="D22" i="39"/>
  <c r="C22" i="39"/>
  <c r="W21" i="39"/>
  <c r="AA21" i="39"/>
  <c r="V21" i="39"/>
  <c r="U21" i="39"/>
  <c r="Y21" i="39" s="1"/>
  <c r="S21" i="39"/>
  <c r="R21" i="39"/>
  <c r="Q21" i="39"/>
  <c r="P21" i="39"/>
  <c r="O21" i="39"/>
  <c r="N21" i="39"/>
  <c r="Z21" i="39" s="1"/>
  <c r="M21" i="39"/>
  <c r="L21" i="39"/>
  <c r="K21" i="39"/>
  <c r="J21" i="39"/>
  <c r="I21" i="39"/>
  <c r="H21" i="39"/>
  <c r="G21" i="39"/>
  <c r="F21" i="39"/>
  <c r="E21" i="39"/>
  <c r="D21" i="39"/>
  <c r="C21" i="39"/>
  <c r="W20" i="39"/>
  <c r="V20" i="39"/>
  <c r="U20" i="39"/>
  <c r="S20" i="39"/>
  <c r="AA20" i="39"/>
  <c r="R20" i="39"/>
  <c r="Q20" i="39"/>
  <c r="P20" i="39"/>
  <c r="O20" i="39"/>
  <c r="N20" i="39"/>
  <c r="M20" i="39"/>
  <c r="L20" i="39"/>
  <c r="K20" i="39"/>
  <c r="J20" i="39"/>
  <c r="I20" i="39"/>
  <c r="H20" i="39"/>
  <c r="G20" i="39"/>
  <c r="F20" i="39"/>
  <c r="E20" i="39"/>
  <c r="D20" i="39"/>
  <c r="C20" i="39"/>
  <c r="W19" i="39"/>
  <c r="V19" i="39"/>
  <c r="U19" i="39"/>
  <c r="S19" i="39"/>
  <c r="R19" i="39"/>
  <c r="Q19" i="39"/>
  <c r="P19" i="39"/>
  <c r="O19" i="39"/>
  <c r="N19" i="39"/>
  <c r="Z19" i="39"/>
  <c r="M19" i="39"/>
  <c r="L19" i="39"/>
  <c r="K19" i="39"/>
  <c r="J19" i="39"/>
  <c r="I19" i="39"/>
  <c r="Y19" i="39" s="1"/>
  <c r="H19" i="39"/>
  <c r="G19" i="39"/>
  <c r="F19" i="39"/>
  <c r="E19" i="39"/>
  <c r="D19" i="39"/>
  <c r="C19" i="39"/>
  <c r="W18" i="39"/>
  <c r="V18" i="39"/>
  <c r="U18" i="39"/>
  <c r="S18" i="39"/>
  <c r="AA18" i="39"/>
  <c r="R18" i="39"/>
  <c r="Q18" i="39"/>
  <c r="P18" i="39"/>
  <c r="O18" i="39"/>
  <c r="N18" i="39"/>
  <c r="M18" i="39"/>
  <c r="L18" i="39"/>
  <c r="K18" i="39"/>
  <c r="J18" i="39"/>
  <c r="I18" i="39"/>
  <c r="H18" i="39"/>
  <c r="G18" i="39"/>
  <c r="F18" i="39"/>
  <c r="E18" i="39"/>
  <c r="D18" i="39"/>
  <c r="C18" i="39"/>
  <c r="W17" i="39"/>
  <c r="V17" i="39"/>
  <c r="U17" i="39"/>
  <c r="S17" i="39"/>
  <c r="R17" i="39"/>
  <c r="Q17" i="39"/>
  <c r="P17" i="39"/>
  <c r="O17" i="39"/>
  <c r="N17" i="39"/>
  <c r="M17" i="39"/>
  <c r="L17" i="39"/>
  <c r="K17" i="39"/>
  <c r="J17" i="39"/>
  <c r="I17" i="39"/>
  <c r="Y17" i="39" s="1"/>
  <c r="H17" i="39"/>
  <c r="G17" i="39"/>
  <c r="F17" i="39"/>
  <c r="E17" i="39"/>
  <c r="D17" i="39"/>
  <c r="C17" i="39"/>
  <c r="W16" i="39"/>
  <c r="V16" i="39"/>
  <c r="U16" i="39"/>
  <c r="S16" i="39"/>
  <c r="AA16" i="39" s="1"/>
  <c r="R16" i="39"/>
  <c r="Q16" i="39"/>
  <c r="P16" i="39"/>
  <c r="O16" i="39"/>
  <c r="N16" i="39"/>
  <c r="M16" i="39"/>
  <c r="L16" i="39"/>
  <c r="K16" i="39"/>
  <c r="J16" i="39"/>
  <c r="I16" i="39"/>
  <c r="Y16" i="39"/>
  <c r="H16" i="39"/>
  <c r="G16" i="39"/>
  <c r="F16" i="39"/>
  <c r="E16" i="39"/>
  <c r="D16" i="39"/>
  <c r="C16" i="39"/>
  <c r="W15" i="39"/>
  <c r="V15" i="39"/>
  <c r="U15" i="39"/>
  <c r="S15" i="39"/>
  <c r="AA15" i="39" s="1"/>
  <c r="R15" i="39"/>
  <c r="Q15" i="39"/>
  <c r="P15" i="39"/>
  <c r="O15" i="39"/>
  <c r="N15" i="39"/>
  <c r="M15" i="39"/>
  <c r="L15" i="39"/>
  <c r="K15" i="39"/>
  <c r="J15" i="39"/>
  <c r="I15" i="39"/>
  <c r="Y15" i="39"/>
  <c r="H15" i="39"/>
  <c r="G15" i="39"/>
  <c r="F15" i="39"/>
  <c r="E15" i="39"/>
  <c r="D15" i="39"/>
  <c r="C15" i="39"/>
  <c r="W14" i="39"/>
  <c r="V14" i="39"/>
  <c r="Z14" i="39" s="1"/>
  <c r="U14" i="39"/>
  <c r="S14" i="39"/>
  <c r="R14" i="39"/>
  <c r="Q14" i="39"/>
  <c r="P14" i="39"/>
  <c r="O14" i="39"/>
  <c r="N14" i="39"/>
  <c r="M14" i="39"/>
  <c r="L14" i="39"/>
  <c r="K14" i="39"/>
  <c r="J14" i="39"/>
  <c r="I14" i="39"/>
  <c r="H14" i="39"/>
  <c r="G14" i="39"/>
  <c r="F14" i="39"/>
  <c r="E14" i="39"/>
  <c r="D14" i="39"/>
  <c r="C14" i="39"/>
  <c r="W13" i="39"/>
  <c r="V13" i="39"/>
  <c r="Z13" i="39" s="1"/>
  <c r="U13" i="39"/>
  <c r="S13" i="39"/>
  <c r="R13" i="39"/>
  <c r="Q13" i="39"/>
  <c r="P13" i="39"/>
  <c r="O13" i="39"/>
  <c r="N13" i="39"/>
  <c r="M13" i="39"/>
  <c r="L13" i="39"/>
  <c r="K13" i="39"/>
  <c r="J13" i="39"/>
  <c r="I13" i="39"/>
  <c r="H13" i="39"/>
  <c r="G13" i="39"/>
  <c r="F13" i="39"/>
  <c r="E13" i="39"/>
  <c r="D13" i="39"/>
  <c r="C13" i="39"/>
  <c r="W12" i="39"/>
  <c r="V12" i="39"/>
  <c r="U12" i="39"/>
  <c r="S12" i="39"/>
  <c r="R12" i="39"/>
  <c r="Q12" i="39"/>
  <c r="P12" i="39"/>
  <c r="O12" i="39"/>
  <c r="N12" i="39"/>
  <c r="M12" i="39"/>
  <c r="L12" i="39"/>
  <c r="K12" i="39"/>
  <c r="J12" i="39"/>
  <c r="I12" i="39"/>
  <c r="H12" i="39"/>
  <c r="G12" i="39"/>
  <c r="F12" i="39"/>
  <c r="E12" i="39"/>
  <c r="D12" i="39"/>
  <c r="C12" i="39"/>
  <c r="W11" i="39"/>
  <c r="V11" i="39"/>
  <c r="Z11" i="39" s="1"/>
  <c r="U11" i="39"/>
  <c r="S11" i="39"/>
  <c r="R11" i="39"/>
  <c r="Q11" i="39"/>
  <c r="P11" i="39"/>
  <c r="O11" i="39"/>
  <c r="N11" i="39"/>
  <c r="M11" i="39"/>
  <c r="L11" i="39"/>
  <c r="K11" i="39"/>
  <c r="J11" i="39"/>
  <c r="I11" i="39"/>
  <c r="H11" i="39"/>
  <c r="G11" i="39"/>
  <c r="F11" i="39"/>
  <c r="E11" i="39"/>
  <c r="D11" i="39"/>
  <c r="C11" i="39"/>
  <c r="W10" i="39"/>
  <c r="AA10" i="39" s="1"/>
  <c r="V10" i="39"/>
  <c r="Z10" i="39" s="1"/>
  <c r="U10" i="39"/>
  <c r="S10" i="39"/>
  <c r="R10" i="39"/>
  <c r="Q10" i="39"/>
  <c r="P10" i="39"/>
  <c r="O10" i="39"/>
  <c r="N10" i="39"/>
  <c r="M10" i="39"/>
  <c r="L10" i="39"/>
  <c r="K10" i="39"/>
  <c r="J10" i="39"/>
  <c r="I10" i="39"/>
  <c r="H10" i="39"/>
  <c r="G10" i="39"/>
  <c r="F10" i="39"/>
  <c r="E10" i="39"/>
  <c r="D10" i="39"/>
  <c r="C10" i="39"/>
  <c r="W9" i="39"/>
  <c r="V9" i="39"/>
  <c r="U9" i="39"/>
  <c r="Y9" i="39"/>
  <c r="S9" i="39"/>
  <c r="R9" i="39"/>
  <c r="Q9" i="39"/>
  <c r="P9" i="39"/>
  <c r="O9" i="39"/>
  <c r="N9" i="39"/>
  <c r="M9" i="39"/>
  <c r="L9" i="39"/>
  <c r="K9" i="39"/>
  <c r="J9" i="39"/>
  <c r="I9" i="39"/>
  <c r="H9" i="39"/>
  <c r="G9" i="39"/>
  <c r="F9" i="39"/>
  <c r="E9" i="39"/>
  <c r="D9" i="39"/>
  <c r="C9" i="39"/>
  <c r="W8" i="39"/>
  <c r="AA8" i="39" s="1"/>
  <c r="V8" i="39"/>
  <c r="U8" i="39"/>
  <c r="Y8" i="39" s="1"/>
  <c r="S8" i="39"/>
  <c r="R8" i="39"/>
  <c r="Q8" i="39"/>
  <c r="P8" i="39"/>
  <c r="O8" i="39"/>
  <c r="N8" i="39"/>
  <c r="Z8" i="39" s="1"/>
  <c r="M8" i="39"/>
  <c r="L8" i="39"/>
  <c r="K8" i="39"/>
  <c r="J8" i="39"/>
  <c r="I8" i="39"/>
  <c r="H8" i="39"/>
  <c r="G8" i="39"/>
  <c r="F8" i="39"/>
  <c r="E8" i="39"/>
  <c r="D8" i="39"/>
  <c r="C8" i="39"/>
  <c r="W7" i="39"/>
  <c r="V7" i="39"/>
  <c r="U7" i="39"/>
  <c r="Y7" i="39" s="1"/>
  <c r="S7" i="39"/>
  <c r="R7" i="39"/>
  <c r="Q7" i="39"/>
  <c r="P7" i="39"/>
  <c r="O7" i="39"/>
  <c r="N7" i="39"/>
  <c r="Z7" i="39" s="1"/>
  <c r="M7" i="39"/>
  <c r="L7" i="39"/>
  <c r="K7" i="39"/>
  <c r="J7" i="39"/>
  <c r="I7" i="39"/>
  <c r="H7" i="39"/>
  <c r="G7" i="39"/>
  <c r="F7" i="39"/>
  <c r="E7" i="39"/>
  <c r="D7" i="39"/>
  <c r="C7" i="39"/>
  <c r="W6" i="39"/>
  <c r="AA6" i="39" s="1"/>
  <c r="V6" i="39"/>
  <c r="U6" i="39"/>
  <c r="Y6" i="39" s="1"/>
  <c r="S6" i="39"/>
  <c r="R6" i="39"/>
  <c r="Q6" i="39"/>
  <c r="P6" i="39"/>
  <c r="O6" i="39"/>
  <c r="N6" i="39"/>
  <c r="Z6" i="39" s="1"/>
  <c r="M6" i="39"/>
  <c r="L6" i="39"/>
  <c r="K6" i="39"/>
  <c r="J6" i="39"/>
  <c r="I6" i="39"/>
  <c r="H6" i="39"/>
  <c r="G6" i="39"/>
  <c r="F6" i="39"/>
  <c r="E6" i="39"/>
  <c r="D6" i="39"/>
  <c r="C6" i="39"/>
  <c r="W5" i="39"/>
  <c r="V5" i="39"/>
  <c r="U5" i="39"/>
  <c r="S5" i="39"/>
  <c r="R5" i="39"/>
  <c r="Q5" i="39"/>
  <c r="P5" i="39"/>
  <c r="O5" i="39"/>
  <c r="N5" i="39"/>
  <c r="M5" i="39"/>
  <c r="L5" i="39"/>
  <c r="K5" i="39"/>
  <c r="J5" i="39"/>
  <c r="I5" i="39"/>
  <c r="H5" i="39"/>
  <c r="G5" i="39"/>
  <c r="F5" i="39"/>
  <c r="E5" i="39"/>
  <c r="D5" i="39"/>
  <c r="C5" i="39"/>
  <c r="B6" i="39"/>
  <c r="B7" i="39"/>
  <c r="B8" i="39"/>
  <c r="B9" i="39"/>
  <c r="B10" i="39"/>
  <c r="B11" i="39"/>
  <c r="B12" i="39"/>
  <c r="B13" i="39"/>
  <c r="B14" i="39"/>
  <c r="B15" i="39"/>
  <c r="B16" i="39"/>
  <c r="B17" i="39"/>
  <c r="B18" i="39"/>
  <c r="B19" i="39"/>
  <c r="B20" i="39"/>
  <c r="B21" i="39"/>
  <c r="B22" i="39"/>
  <c r="B23" i="39"/>
  <c r="B24" i="39"/>
  <c r="B25" i="39"/>
  <c r="B26" i="39"/>
  <c r="B27" i="39"/>
  <c r="B28" i="39"/>
  <c r="B29" i="39"/>
  <c r="B30" i="39"/>
  <c r="B31" i="39"/>
  <c r="B32" i="39"/>
  <c r="B33" i="39"/>
  <c r="B34" i="39"/>
  <c r="B35" i="39"/>
  <c r="B36" i="39"/>
  <c r="B37" i="39"/>
  <c r="B38" i="39"/>
  <c r="B39" i="39"/>
  <c r="B40" i="39"/>
  <c r="B41" i="39"/>
  <c r="B42" i="39"/>
  <c r="B43" i="39"/>
  <c r="B44" i="39"/>
  <c r="B45" i="39"/>
  <c r="B46" i="39"/>
  <c r="B47" i="39"/>
  <c r="B48" i="39"/>
  <c r="B49" i="39"/>
  <c r="B50" i="39"/>
  <c r="B51" i="39"/>
  <c r="B52" i="39"/>
  <c r="B53" i="39"/>
  <c r="B54" i="39"/>
  <c r="B55" i="39"/>
  <c r="B56" i="39"/>
  <c r="B57" i="39"/>
  <c r="B58" i="39"/>
  <c r="B59" i="39"/>
  <c r="B60" i="39"/>
  <c r="B61" i="39"/>
  <c r="B62" i="39"/>
  <c r="B63" i="39"/>
  <c r="B64" i="39"/>
  <c r="B65" i="39"/>
  <c r="B66" i="39"/>
  <c r="B67" i="39"/>
  <c r="B68" i="39"/>
  <c r="B69" i="39"/>
  <c r="B70" i="39"/>
  <c r="B71" i="39"/>
  <c r="B72" i="39"/>
  <c r="B73" i="39"/>
  <c r="B74" i="39"/>
  <c r="B75" i="39"/>
  <c r="B76" i="39"/>
  <c r="B77" i="39"/>
  <c r="B78" i="39"/>
  <c r="B79" i="39"/>
  <c r="B80" i="39"/>
  <c r="B81" i="39"/>
  <c r="B82" i="39"/>
  <c r="B83" i="39"/>
  <c r="B84" i="39"/>
  <c r="B85" i="39"/>
  <c r="B86" i="39"/>
  <c r="B87" i="39"/>
  <c r="B88" i="39"/>
  <c r="B89" i="39"/>
  <c r="B90" i="39"/>
  <c r="B91" i="39"/>
  <c r="B92" i="39"/>
  <c r="B93" i="39"/>
  <c r="B94" i="39"/>
  <c r="B95" i="39"/>
  <c r="B96" i="39"/>
  <c r="B97" i="39"/>
  <c r="B98" i="39"/>
  <c r="B99" i="39"/>
  <c r="B100" i="39"/>
  <c r="B101" i="39"/>
  <c r="B102" i="39"/>
  <c r="B103" i="39"/>
  <c r="B104" i="39"/>
  <c r="B105" i="39"/>
  <c r="B106" i="39"/>
  <c r="B107" i="39"/>
  <c r="B108" i="39"/>
  <c r="B109" i="39"/>
  <c r="B110" i="39"/>
  <c r="B111" i="39"/>
  <c r="B112" i="39"/>
  <c r="B113" i="39"/>
  <c r="B114" i="39"/>
  <c r="B115" i="39"/>
  <c r="B116" i="39"/>
  <c r="B117" i="39"/>
  <c r="B118" i="39"/>
  <c r="B119" i="39"/>
  <c r="B120" i="39"/>
  <c r="B121" i="39"/>
  <c r="B122" i="39"/>
  <c r="B123" i="39"/>
  <c r="B124" i="39"/>
  <c r="B125" i="39"/>
  <c r="B126" i="39"/>
  <c r="B127" i="39"/>
  <c r="B128" i="39"/>
  <c r="B129" i="39"/>
  <c r="B130" i="39"/>
  <c r="B131" i="39"/>
  <c r="B132" i="39"/>
  <c r="B133" i="39"/>
  <c r="B134" i="39"/>
  <c r="B135" i="39"/>
  <c r="B136" i="39"/>
  <c r="B137" i="39"/>
  <c r="B138" i="39"/>
  <c r="B139" i="39"/>
  <c r="B140" i="39"/>
  <c r="B141" i="39"/>
  <c r="B142" i="39"/>
  <c r="B143" i="39"/>
  <c r="B144" i="39"/>
  <c r="B145" i="39"/>
  <c r="B146" i="39"/>
  <c r="B147" i="39"/>
  <c r="B148" i="39"/>
  <c r="B149" i="39"/>
  <c r="B150" i="39"/>
  <c r="B151" i="39"/>
  <c r="B152" i="39"/>
  <c r="B153" i="39"/>
  <c r="B154" i="39"/>
  <c r="B155" i="39"/>
  <c r="B156" i="39"/>
  <c r="B157" i="39"/>
  <c r="B158" i="39"/>
  <c r="B159" i="39"/>
  <c r="B160" i="39"/>
  <c r="B161" i="39"/>
  <c r="B162" i="39"/>
  <c r="B163" i="39"/>
  <c r="B164" i="39"/>
  <c r="B165" i="39"/>
  <c r="B166" i="39"/>
  <c r="B167" i="39"/>
  <c r="B168" i="39"/>
  <c r="B169" i="39"/>
  <c r="B170" i="39"/>
  <c r="B171" i="39"/>
  <c r="B172" i="39"/>
  <c r="B173" i="39"/>
  <c r="B174" i="39"/>
  <c r="B175" i="39"/>
  <c r="B176" i="39"/>
  <c r="B177" i="39"/>
  <c r="B178" i="39"/>
  <c r="B179" i="39"/>
  <c r="B180" i="39"/>
  <c r="B181" i="39"/>
  <c r="B182" i="39"/>
  <c r="B183" i="39"/>
  <c r="B184" i="39"/>
  <c r="B185" i="39"/>
  <c r="B186" i="39"/>
  <c r="B187" i="39"/>
  <c r="B188" i="39"/>
  <c r="B189" i="39"/>
  <c r="B190" i="39"/>
  <c r="B191" i="39"/>
  <c r="B192" i="39"/>
  <c r="B193" i="39"/>
  <c r="B194" i="39"/>
  <c r="B195" i="39"/>
  <c r="B196" i="39"/>
  <c r="B197" i="39"/>
  <c r="B198" i="39"/>
  <c r="B199" i="39"/>
  <c r="B200" i="39"/>
  <c r="B201" i="39"/>
  <c r="B202" i="39"/>
  <c r="B203" i="39"/>
  <c r="B204" i="39"/>
  <c r="B205" i="39"/>
  <c r="B206" i="39"/>
  <c r="B207" i="39"/>
  <c r="B208" i="39"/>
  <c r="B209" i="39"/>
  <c r="B210" i="39"/>
  <c r="B211" i="39"/>
  <c r="B212" i="39"/>
  <c r="B213" i="39"/>
  <c r="B214" i="39"/>
  <c r="B215" i="39"/>
  <c r="B216" i="39"/>
  <c r="B217" i="39"/>
  <c r="B218" i="39"/>
  <c r="B219" i="39"/>
  <c r="B220" i="39"/>
  <c r="B221" i="39"/>
  <c r="B222" i="39"/>
  <c r="B223" i="39"/>
  <c r="B224" i="39"/>
  <c r="B225" i="39"/>
  <c r="B226" i="39"/>
  <c r="B227" i="39"/>
  <c r="B228" i="39"/>
  <c r="B229" i="39"/>
  <c r="B230" i="39"/>
  <c r="B231" i="39"/>
  <c r="B232" i="39"/>
  <c r="B233" i="39"/>
  <c r="B234" i="39"/>
  <c r="B235" i="39"/>
  <c r="B236" i="39"/>
  <c r="B237" i="39"/>
  <c r="B238" i="39"/>
  <c r="B239" i="39"/>
  <c r="B240" i="39"/>
  <c r="B241" i="39"/>
  <c r="B242" i="39"/>
  <c r="B243" i="39"/>
  <c r="B244" i="39"/>
  <c r="B245" i="39"/>
  <c r="B246" i="39"/>
  <c r="B247" i="39"/>
  <c r="B248" i="39"/>
  <c r="B249" i="39"/>
  <c r="B250" i="39"/>
  <c r="B251" i="39"/>
  <c r="B252" i="39"/>
  <c r="B253" i="39"/>
  <c r="B254" i="39"/>
  <c r="B255" i="39"/>
  <c r="B256" i="39"/>
  <c r="B257" i="39"/>
  <c r="B258" i="39"/>
  <c r="B259" i="39"/>
  <c r="B260" i="39"/>
  <c r="B261" i="39"/>
  <c r="B262" i="39"/>
  <c r="B263" i="39"/>
  <c r="B264" i="39"/>
  <c r="B265" i="39"/>
  <c r="B266" i="39"/>
  <c r="B267" i="39"/>
  <c r="B268" i="39"/>
  <c r="B269" i="39"/>
  <c r="B270" i="39"/>
  <c r="B271" i="39"/>
  <c r="B272" i="39"/>
  <c r="B273" i="39"/>
  <c r="B274" i="39"/>
  <c r="B275" i="39"/>
  <c r="B276" i="39"/>
  <c r="B277" i="39"/>
  <c r="B278" i="39"/>
  <c r="B279" i="39"/>
  <c r="B280" i="39"/>
  <c r="B281" i="39"/>
  <c r="B282" i="39"/>
  <c r="B283" i="39"/>
  <c r="B284" i="39"/>
  <c r="B285" i="39"/>
  <c r="B286" i="39"/>
  <c r="B287" i="39"/>
  <c r="B288" i="39"/>
  <c r="B289" i="39"/>
  <c r="B290" i="39"/>
  <c r="B291" i="39"/>
  <c r="B292" i="39"/>
  <c r="B293" i="39"/>
  <c r="B294" i="39"/>
  <c r="B295" i="39"/>
  <c r="B296" i="39"/>
  <c r="B297" i="39"/>
  <c r="B298" i="39"/>
  <c r="B299" i="39"/>
  <c r="B300" i="39"/>
  <c r="B301" i="39"/>
  <c r="B302" i="39"/>
  <c r="B303" i="39"/>
  <c r="B304" i="39"/>
  <c r="B305" i="39"/>
  <c r="B306" i="39"/>
  <c r="B307" i="39"/>
  <c r="B308" i="39"/>
  <c r="B309" i="39"/>
  <c r="B310" i="39"/>
  <c r="B311" i="39"/>
  <c r="B312" i="39"/>
  <c r="B313" i="39"/>
  <c r="B314" i="39"/>
  <c r="B315" i="39"/>
  <c r="B316" i="39"/>
  <c r="B317" i="39"/>
  <c r="B318" i="39"/>
  <c r="B319" i="39"/>
  <c r="B320" i="39"/>
  <c r="B321" i="39"/>
  <c r="B322" i="39"/>
  <c r="B323" i="39"/>
  <c r="B324" i="39"/>
  <c r="B325" i="39"/>
  <c r="B326" i="39"/>
  <c r="B327" i="39"/>
  <c r="B328" i="39"/>
  <c r="B329" i="39"/>
  <c r="B330" i="39"/>
  <c r="B331" i="39"/>
  <c r="B332" i="39"/>
  <c r="B333" i="39"/>
  <c r="B334" i="39"/>
  <c r="B335" i="39"/>
  <c r="B336" i="39"/>
  <c r="B337" i="39"/>
  <c r="B338" i="39"/>
  <c r="B339" i="39"/>
  <c r="B340" i="39"/>
  <c r="B341" i="39"/>
  <c r="B342" i="39"/>
  <c r="B343" i="39"/>
  <c r="B344" i="39"/>
  <c r="B345" i="39"/>
  <c r="B346" i="39"/>
  <c r="B347" i="39"/>
  <c r="B348" i="39"/>
  <c r="B349" i="39"/>
  <c r="B350" i="39"/>
  <c r="B351" i="39"/>
  <c r="B352" i="39"/>
  <c r="B353" i="39"/>
  <c r="B354" i="39"/>
  <c r="B355" i="39"/>
  <c r="B356" i="39"/>
  <c r="B357" i="39"/>
  <c r="B358" i="39"/>
  <c r="B359" i="39"/>
  <c r="B360" i="39"/>
  <c r="B361" i="39"/>
  <c r="B362" i="39"/>
  <c r="B363" i="39"/>
  <c r="B364" i="39"/>
  <c r="B365" i="39"/>
  <c r="B366" i="39"/>
  <c r="B367" i="39"/>
  <c r="B368" i="39"/>
  <c r="B369" i="39"/>
  <c r="B5" i="39"/>
  <c r="Z366" i="39"/>
  <c r="Z363" i="39"/>
  <c r="Z362" i="39"/>
  <c r="Z360" i="39"/>
  <c r="Z359" i="39"/>
  <c r="AA356" i="39"/>
  <c r="Z356" i="39"/>
  <c r="Z354" i="39"/>
  <c r="AA353" i="39"/>
  <c r="Z353" i="39"/>
  <c r="Z352" i="39"/>
  <c r="Y352" i="39"/>
  <c r="AA351" i="39"/>
  <c r="Z351" i="39"/>
  <c r="Y350" i="39"/>
  <c r="Z347" i="39"/>
  <c r="AA346" i="39"/>
  <c r="Z346" i="39"/>
  <c r="Z345" i="39"/>
  <c r="Y344" i="39"/>
  <c r="Y342" i="39"/>
  <c r="Z341" i="39"/>
  <c r="Z340" i="39"/>
  <c r="Z337" i="39"/>
  <c r="Z335" i="39"/>
  <c r="Z334" i="39"/>
  <c r="Z331" i="39"/>
  <c r="Z329" i="39"/>
  <c r="Z328" i="39"/>
  <c r="Y326" i="39"/>
  <c r="Z324" i="39"/>
  <c r="Z319" i="39"/>
  <c r="Z318" i="39"/>
  <c r="Y318" i="39"/>
  <c r="Z315" i="39"/>
  <c r="Z314" i="39"/>
  <c r="Y312" i="39"/>
  <c r="Z310" i="39"/>
  <c r="Z309" i="39"/>
  <c r="Z308" i="39"/>
  <c r="Y304" i="39"/>
  <c r="Z302" i="39"/>
  <c r="Y302" i="39"/>
  <c r="Z301" i="39"/>
  <c r="AA300" i="39"/>
  <c r="Z299" i="39"/>
  <c r="Z296" i="39"/>
  <c r="Y296" i="39"/>
  <c r="Z295" i="39"/>
  <c r="Z294" i="39"/>
  <c r="Z293" i="39"/>
  <c r="AA292" i="39"/>
  <c r="Z292" i="39"/>
  <c r="Z291" i="39"/>
  <c r="Z290" i="39"/>
  <c r="AA289" i="39"/>
  <c r="Z289" i="39"/>
  <c r="Y288" i="39"/>
  <c r="Z285" i="39"/>
  <c r="Z284" i="39"/>
  <c r="Y283" i="39"/>
  <c r="Z281" i="39"/>
  <c r="Y279" i="39"/>
  <c r="Z278" i="39"/>
  <c r="Z275" i="39"/>
  <c r="Z273" i="39"/>
  <c r="Z271" i="39"/>
  <c r="Z270" i="39"/>
  <c r="Z269" i="39"/>
  <c r="Z268" i="39"/>
  <c r="Y267" i="39"/>
  <c r="Z267" i="39"/>
  <c r="Z266" i="39"/>
  <c r="Z265" i="39"/>
  <c r="AA264" i="39"/>
  <c r="Z264" i="39"/>
  <c r="Y263" i="39"/>
  <c r="Z263" i="39"/>
  <c r="Z262" i="39"/>
  <c r="Z261" i="39"/>
  <c r="Z260" i="39"/>
  <c r="Z259" i="39"/>
  <c r="Z258" i="39"/>
  <c r="Z257" i="39"/>
  <c r="Z256" i="39"/>
  <c r="Z254" i="39"/>
  <c r="Z252" i="39"/>
  <c r="Y251" i="39"/>
  <c r="Z250" i="39"/>
  <c r="Z249" i="39"/>
  <c r="AA248" i="39"/>
  <c r="Y247" i="39"/>
  <c r="Z244" i="39"/>
  <c r="Z243" i="39"/>
  <c r="Z242" i="39"/>
  <c r="Z241" i="39"/>
  <c r="Z239" i="39"/>
  <c r="Z237" i="39"/>
  <c r="Z236" i="39"/>
  <c r="Z234" i="39"/>
  <c r="AA232" i="39"/>
  <c r="Z227" i="39"/>
  <c r="Z225" i="39"/>
  <c r="Z223" i="39"/>
  <c r="Y219" i="39"/>
  <c r="Z218" i="39"/>
  <c r="AA216" i="39"/>
  <c r="Z213" i="39"/>
  <c r="Z211" i="39"/>
  <c r="AA209" i="39"/>
  <c r="Z207" i="39"/>
  <c r="Z206" i="39"/>
  <c r="Z205" i="39"/>
  <c r="Z204" i="39"/>
  <c r="Z201" i="39"/>
  <c r="Z200" i="39"/>
  <c r="Z194" i="39"/>
  <c r="Z192" i="39"/>
  <c r="Z188" i="39"/>
  <c r="Z187" i="39"/>
  <c r="Z185" i="39"/>
  <c r="Z184" i="39"/>
  <c r="Z183" i="39"/>
  <c r="Z182" i="39"/>
  <c r="Z180" i="39"/>
  <c r="Z179" i="39"/>
  <c r="Z178" i="39"/>
  <c r="Z177" i="39"/>
  <c r="AA176" i="39"/>
  <c r="Z175" i="39"/>
  <c r="AA175" i="39"/>
  <c r="Z174" i="39"/>
  <c r="Z170" i="39"/>
  <c r="Z167" i="39"/>
  <c r="Z165" i="39"/>
  <c r="Z164" i="39"/>
  <c r="AA161" i="39"/>
  <c r="Z157" i="39"/>
  <c r="Y156" i="39"/>
  <c r="Z154" i="39"/>
  <c r="Y153" i="39"/>
  <c r="Y152" i="39"/>
  <c r="Z151" i="39"/>
  <c r="Z149" i="39"/>
  <c r="Z148" i="39"/>
  <c r="Y147" i="39"/>
  <c r="Z146" i="39"/>
  <c r="Z143" i="39"/>
  <c r="Y140" i="39"/>
  <c r="Y139" i="39"/>
  <c r="Z138" i="39"/>
  <c r="Y132" i="39"/>
  <c r="AA131" i="39"/>
  <c r="Y121" i="39"/>
  <c r="AA118" i="39"/>
  <c r="Y115" i="39"/>
  <c r="Z114" i="39"/>
  <c r="Y107" i="39"/>
  <c r="Z106" i="39"/>
  <c r="Y105" i="39"/>
  <c r="Z104" i="39"/>
  <c r="Z103" i="39"/>
  <c r="AA102" i="39"/>
  <c r="Y100" i="39"/>
  <c r="Z99" i="39"/>
  <c r="Z96" i="39"/>
  <c r="Z93" i="39"/>
  <c r="Y90" i="39"/>
  <c r="Y89" i="39"/>
  <c r="Z78" i="39"/>
  <c r="Y78" i="39"/>
  <c r="Z77" i="39"/>
  <c r="Z74" i="39"/>
  <c r="Y70" i="39"/>
  <c r="Z67" i="39"/>
  <c r="Y66" i="39"/>
  <c r="Z64" i="39"/>
  <c r="Y62" i="39"/>
  <c r="Y61" i="39"/>
  <c r="Z59" i="39"/>
  <c r="Z58" i="39"/>
  <c r="AA57" i="39"/>
  <c r="Z55" i="39"/>
  <c r="Z48" i="39"/>
  <c r="Y46" i="39"/>
  <c r="Z43" i="39"/>
  <c r="Z38" i="39"/>
  <c r="AA37" i="39"/>
  <c r="Y30" i="39"/>
  <c r="Z29" i="39"/>
  <c r="Z25" i="39"/>
  <c r="AA25" i="39"/>
  <c r="Z20" i="39"/>
  <c r="Z17" i="39"/>
  <c r="Z16" i="39"/>
  <c r="Z12" i="39"/>
  <c r="AA369" i="38"/>
  <c r="Z369" i="38"/>
  <c r="Y369" i="38"/>
  <c r="AA368" i="38"/>
  <c r="Z368" i="38"/>
  <c r="Y368" i="38"/>
  <c r="AA367" i="38"/>
  <c r="Z367" i="38"/>
  <c r="Y367" i="38"/>
  <c r="AA366" i="38"/>
  <c r="Z366" i="38"/>
  <c r="Y366" i="38"/>
  <c r="AA365" i="38"/>
  <c r="Z365" i="38"/>
  <c r="Y365" i="38"/>
  <c r="AA364" i="38"/>
  <c r="Z364" i="38"/>
  <c r="Y364" i="38"/>
  <c r="AA363" i="38"/>
  <c r="Z363" i="38"/>
  <c r="Y363" i="38"/>
  <c r="AA362" i="38"/>
  <c r="Z362" i="38"/>
  <c r="Y362" i="38"/>
  <c r="AA361" i="38"/>
  <c r="Z361" i="38"/>
  <c r="Y361" i="38"/>
  <c r="AA360" i="38"/>
  <c r="Z360" i="38"/>
  <c r="Y360" i="38"/>
  <c r="AA359" i="38"/>
  <c r="Z359" i="38"/>
  <c r="Y359" i="38"/>
  <c r="AA358" i="38"/>
  <c r="Z358" i="38"/>
  <c r="Y358" i="38"/>
  <c r="AA357" i="38"/>
  <c r="Z357" i="38"/>
  <c r="Y357" i="38"/>
  <c r="AA356" i="38"/>
  <c r="Z356" i="38"/>
  <c r="Y356" i="38"/>
  <c r="AA355" i="38"/>
  <c r="Z355" i="38"/>
  <c r="Y355" i="38"/>
  <c r="AA354" i="38"/>
  <c r="Z354" i="38"/>
  <c r="Y354" i="38"/>
  <c r="AA353" i="38"/>
  <c r="Z353" i="38"/>
  <c r="Y353" i="38"/>
  <c r="AA352" i="38"/>
  <c r="Z352" i="38"/>
  <c r="Y352" i="38"/>
  <c r="AA351" i="38"/>
  <c r="Z351" i="38"/>
  <c r="Y351" i="38"/>
  <c r="AA350" i="38"/>
  <c r="Z350" i="38"/>
  <c r="Y350" i="38"/>
  <c r="AA349" i="38"/>
  <c r="Z349" i="38"/>
  <c r="Y349" i="38"/>
  <c r="AA348" i="38"/>
  <c r="Z348" i="38"/>
  <c r="Y348" i="38"/>
  <c r="AA347" i="38"/>
  <c r="Z347" i="38"/>
  <c r="Y347" i="38"/>
  <c r="AA346" i="38"/>
  <c r="Z346" i="38"/>
  <c r="Y346" i="38"/>
  <c r="AA345" i="38"/>
  <c r="Z345" i="38"/>
  <c r="Y345" i="38"/>
  <c r="AA344" i="38"/>
  <c r="Z344" i="38"/>
  <c r="Y344" i="38"/>
  <c r="AA343" i="38"/>
  <c r="Z343" i="38"/>
  <c r="Y343" i="38"/>
  <c r="AA342" i="38"/>
  <c r="Z342" i="38"/>
  <c r="Y342" i="38"/>
  <c r="AA341" i="38"/>
  <c r="Z341" i="38"/>
  <c r="Y341" i="38"/>
  <c r="AA340" i="38"/>
  <c r="Z340" i="38"/>
  <c r="Y340" i="38"/>
  <c r="AA339" i="38"/>
  <c r="Z339" i="38"/>
  <c r="Y339" i="38"/>
  <c r="AA338" i="38"/>
  <c r="Z338" i="38"/>
  <c r="Y338" i="38"/>
  <c r="AA337" i="38"/>
  <c r="Z337" i="38"/>
  <c r="Y337" i="38"/>
  <c r="AA336" i="38"/>
  <c r="Z336" i="38"/>
  <c r="Y336" i="38"/>
  <c r="AA335" i="38"/>
  <c r="Z335" i="38"/>
  <c r="Y335" i="38"/>
  <c r="AA334" i="38"/>
  <c r="Z334" i="38"/>
  <c r="Y334" i="38"/>
  <c r="AA333" i="38"/>
  <c r="Z333" i="38"/>
  <c r="Y333" i="38"/>
  <c r="AA332" i="38"/>
  <c r="Z332" i="38"/>
  <c r="Y332" i="38"/>
  <c r="AA331" i="38"/>
  <c r="Z331" i="38"/>
  <c r="Y331" i="38"/>
  <c r="AA330" i="38"/>
  <c r="Z330" i="38"/>
  <c r="Y330" i="38"/>
  <c r="AA329" i="38"/>
  <c r="Z329" i="38"/>
  <c r="Y329" i="38"/>
  <c r="AA328" i="38"/>
  <c r="Z328" i="38"/>
  <c r="Y328" i="38"/>
  <c r="AA327" i="38"/>
  <c r="Z327" i="38"/>
  <c r="Y327" i="38"/>
  <c r="AA326" i="38"/>
  <c r="Z326" i="38"/>
  <c r="Y326" i="38"/>
  <c r="AA325" i="38"/>
  <c r="Z325" i="38"/>
  <c r="Y325" i="38"/>
  <c r="AA324" i="38"/>
  <c r="Z324" i="38"/>
  <c r="Y324" i="38"/>
  <c r="AA323" i="38"/>
  <c r="Z323" i="38"/>
  <c r="Y323" i="38"/>
  <c r="AA322" i="38"/>
  <c r="Z322" i="38"/>
  <c r="Y322" i="38"/>
  <c r="AA321" i="38"/>
  <c r="Z321" i="38"/>
  <c r="Y321" i="38"/>
  <c r="AA320" i="38"/>
  <c r="Z320" i="38"/>
  <c r="Y320" i="38"/>
  <c r="AA319" i="38"/>
  <c r="Z319" i="38"/>
  <c r="Y319" i="38"/>
  <c r="AA318" i="38"/>
  <c r="Z318" i="38"/>
  <c r="Y318" i="38"/>
  <c r="AA317" i="38"/>
  <c r="Z317" i="38"/>
  <c r="Y317" i="38"/>
  <c r="AA316" i="38"/>
  <c r="Z316" i="38"/>
  <c r="Y316" i="38"/>
  <c r="AA315" i="38"/>
  <c r="Z315" i="38"/>
  <c r="Y315" i="38"/>
  <c r="AA314" i="38"/>
  <c r="Z314" i="38"/>
  <c r="Y314" i="38"/>
  <c r="AA313" i="38"/>
  <c r="Z313" i="38"/>
  <c r="Y313" i="38"/>
  <c r="AA312" i="38"/>
  <c r="Z312" i="38"/>
  <c r="Y312" i="38"/>
  <c r="AA311" i="38"/>
  <c r="Z311" i="38"/>
  <c r="Y311" i="38"/>
  <c r="AA310" i="38"/>
  <c r="Z310" i="38"/>
  <c r="Y310" i="38"/>
  <c r="AA309" i="38"/>
  <c r="Z309" i="38"/>
  <c r="Y309" i="38"/>
  <c r="AA308" i="38"/>
  <c r="Z308" i="38"/>
  <c r="Y308" i="38"/>
  <c r="AA307" i="38"/>
  <c r="Z307" i="38"/>
  <c r="Y307" i="38"/>
  <c r="AA306" i="38"/>
  <c r="Z306" i="38"/>
  <c r="Y306" i="38"/>
  <c r="AA305" i="38"/>
  <c r="Z305" i="38"/>
  <c r="Y305" i="38"/>
  <c r="AA304" i="38"/>
  <c r="Z304" i="38"/>
  <c r="Y304" i="38"/>
  <c r="AA303" i="38"/>
  <c r="Z303" i="38"/>
  <c r="Y303" i="38"/>
  <c r="AA302" i="38"/>
  <c r="Z302" i="38"/>
  <c r="Y302" i="38"/>
  <c r="AA301" i="38"/>
  <c r="Z301" i="38"/>
  <c r="Y301" i="38"/>
  <c r="AA300" i="38"/>
  <c r="Z300" i="38"/>
  <c r="Y300" i="38"/>
  <c r="AA299" i="38"/>
  <c r="Z299" i="38"/>
  <c r="Y299" i="38"/>
  <c r="AA298" i="38"/>
  <c r="Z298" i="38"/>
  <c r="Y298" i="38"/>
  <c r="AA297" i="38"/>
  <c r="Z297" i="38"/>
  <c r="Y297" i="38"/>
  <c r="AA296" i="38"/>
  <c r="Z296" i="38"/>
  <c r="Y296" i="38"/>
  <c r="AA295" i="38"/>
  <c r="Z295" i="38"/>
  <c r="Y295" i="38"/>
  <c r="AA294" i="38"/>
  <c r="Z294" i="38"/>
  <c r="Y294" i="38"/>
  <c r="AA293" i="38"/>
  <c r="Z293" i="38"/>
  <c r="Y293" i="38"/>
  <c r="AA292" i="38"/>
  <c r="Z292" i="38"/>
  <c r="Y292" i="38"/>
  <c r="AA291" i="38"/>
  <c r="Z291" i="38"/>
  <c r="Y291" i="38"/>
  <c r="AA290" i="38"/>
  <c r="Z290" i="38"/>
  <c r="Y290" i="38"/>
  <c r="AA289" i="38"/>
  <c r="Z289" i="38"/>
  <c r="Y289" i="38"/>
  <c r="AA288" i="38"/>
  <c r="Z288" i="38"/>
  <c r="Y288" i="38"/>
  <c r="AA287" i="38"/>
  <c r="Z287" i="38"/>
  <c r="Y287" i="38"/>
  <c r="AA286" i="38"/>
  <c r="Z286" i="38"/>
  <c r="Y286" i="38"/>
  <c r="AA285" i="38"/>
  <c r="Z285" i="38"/>
  <c r="Y285" i="38"/>
  <c r="AA284" i="38"/>
  <c r="Z284" i="38"/>
  <c r="Y284" i="38"/>
  <c r="AA283" i="38"/>
  <c r="Z283" i="38"/>
  <c r="Y283" i="38"/>
  <c r="AA282" i="38"/>
  <c r="Z282" i="38"/>
  <c r="Y282" i="38"/>
  <c r="AA281" i="38"/>
  <c r="Z281" i="38"/>
  <c r="Y281" i="38"/>
  <c r="AA280" i="38"/>
  <c r="Z280" i="38"/>
  <c r="Y280" i="38"/>
  <c r="AA279" i="38"/>
  <c r="Z279" i="38"/>
  <c r="Y279" i="38"/>
  <c r="AA278" i="38"/>
  <c r="Z278" i="38"/>
  <c r="Y278" i="38"/>
  <c r="AA277" i="38"/>
  <c r="Z277" i="38"/>
  <c r="Y277" i="38"/>
  <c r="AA276" i="38"/>
  <c r="Z276" i="38"/>
  <c r="Y276" i="38"/>
  <c r="AA275" i="38"/>
  <c r="Z275" i="38"/>
  <c r="Y275" i="38"/>
  <c r="AA274" i="38"/>
  <c r="Z274" i="38"/>
  <c r="Y274" i="38"/>
  <c r="AA273" i="38"/>
  <c r="Z273" i="38"/>
  <c r="Y273" i="38"/>
  <c r="AA272" i="38"/>
  <c r="Z272" i="38"/>
  <c r="Y272" i="38"/>
  <c r="AA271" i="38"/>
  <c r="Z271" i="38"/>
  <c r="Y271" i="38"/>
  <c r="AA270" i="38"/>
  <c r="Z270" i="38"/>
  <c r="Y270" i="38"/>
  <c r="AA269" i="38"/>
  <c r="Z269" i="38"/>
  <c r="Y269" i="38"/>
  <c r="AA268" i="38"/>
  <c r="Z268" i="38"/>
  <c r="Y268" i="38"/>
  <c r="AA267" i="38"/>
  <c r="Z267" i="38"/>
  <c r="Y267" i="38"/>
  <c r="AA266" i="38"/>
  <c r="Z266" i="38"/>
  <c r="Y266" i="38"/>
  <c r="AA265" i="38"/>
  <c r="Z265" i="38"/>
  <c r="Y265" i="38"/>
  <c r="AA264" i="38"/>
  <c r="Z264" i="38"/>
  <c r="Y264" i="38"/>
  <c r="AA263" i="38"/>
  <c r="Z263" i="38"/>
  <c r="Y263" i="38"/>
  <c r="AA262" i="38"/>
  <c r="Z262" i="38"/>
  <c r="Y262" i="38"/>
  <c r="AA261" i="38"/>
  <c r="Z261" i="38"/>
  <c r="Y261" i="38"/>
  <c r="AA260" i="38"/>
  <c r="Z260" i="38"/>
  <c r="Y260" i="38"/>
  <c r="AA259" i="38"/>
  <c r="Z259" i="38"/>
  <c r="Y259" i="38"/>
  <c r="AA258" i="38"/>
  <c r="Z258" i="38"/>
  <c r="Y258" i="38"/>
  <c r="AA257" i="38"/>
  <c r="Z257" i="38"/>
  <c r="Y257" i="38"/>
  <c r="AA256" i="38"/>
  <c r="Z256" i="38"/>
  <c r="Y256" i="38"/>
  <c r="AA255" i="38"/>
  <c r="Z255" i="38"/>
  <c r="Y255" i="38"/>
  <c r="AA254" i="38"/>
  <c r="Z254" i="38"/>
  <c r="Y254" i="38"/>
  <c r="AA253" i="38"/>
  <c r="Z253" i="38"/>
  <c r="Y253" i="38"/>
  <c r="AA252" i="38"/>
  <c r="Z252" i="38"/>
  <c r="Y252" i="38"/>
  <c r="AA251" i="38"/>
  <c r="Z251" i="38"/>
  <c r="Y251" i="38"/>
  <c r="AA250" i="38"/>
  <c r="Z250" i="38"/>
  <c r="Y250" i="38"/>
  <c r="AA249" i="38"/>
  <c r="Z249" i="38"/>
  <c r="Y249" i="38"/>
  <c r="AA248" i="38"/>
  <c r="Z248" i="38"/>
  <c r="Y248" i="38"/>
  <c r="AA247" i="38"/>
  <c r="Z247" i="38"/>
  <c r="Y247" i="38"/>
  <c r="AA246" i="38"/>
  <c r="Z246" i="38"/>
  <c r="Y246" i="38"/>
  <c r="AA245" i="38"/>
  <c r="Z245" i="38"/>
  <c r="Y245" i="38"/>
  <c r="AA244" i="38"/>
  <c r="Z244" i="38"/>
  <c r="Y244" i="38"/>
  <c r="AA243" i="38"/>
  <c r="Z243" i="38"/>
  <c r="Y243" i="38"/>
  <c r="AA242" i="38"/>
  <c r="Z242" i="38"/>
  <c r="Y242" i="38"/>
  <c r="AA241" i="38"/>
  <c r="Z241" i="38"/>
  <c r="Y241" i="38"/>
  <c r="AA240" i="38"/>
  <c r="Z240" i="38"/>
  <c r="Y240" i="38"/>
  <c r="AA239" i="38"/>
  <c r="Z239" i="38"/>
  <c r="Y239" i="38"/>
  <c r="AA238" i="38"/>
  <c r="Z238" i="38"/>
  <c r="Y238" i="38"/>
  <c r="AA237" i="38"/>
  <c r="Z237" i="38"/>
  <c r="Y237" i="38"/>
  <c r="AA236" i="38"/>
  <c r="Z236" i="38"/>
  <c r="Y236" i="38"/>
  <c r="AA235" i="38"/>
  <c r="Z235" i="38"/>
  <c r="Y235" i="38"/>
  <c r="AA234" i="38"/>
  <c r="Z234" i="38"/>
  <c r="Y234" i="38"/>
  <c r="AA233" i="38"/>
  <c r="Z233" i="38"/>
  <c r="Y233" i="38"/>
  <c r="AA232" i="38"/>
  <c r="Z232" i="38"/>
  <c r="Y232" i="38"/>
  <c r="AA231" i="38"/>
  <c r="Z231" i="38"/>
  <c r="Y231" i="38"/>
  <c r="AA230" i="38"/>
  <c r="Z230" i="38"/>
  <c r="Y230" i="38"/>
  <c r="AA229" i="38"/>
  <c r="Z229" i="38"/>
  <c r="Y229" i="38"/>
  <c r="AA228" i="38"/>
  <c r="Z228" i="38"/>
  <c r="Y228" i="38"/>
  <c r="AA227" i="38"/>
  <c r="Z227" i="38"/>
  <c r="Y227" i="38"/>
  <c r="AA226" i="38"/>
  <c r="Z226" i="38"/>
  <c r="Y226" i="38"/>
  <c r="AA225" i="38"/>
  <c r="Z225" i="38"/>
  <c r="Y225" i="38"/>
  <c r="AA224" i="38"/>
  <c r="Z224" i="38"/>
  <c r="Y224" i="38"/>
  <c r="AA223" i="38"/>
  <c r="Z223" i="38"/>
  <c r="Y223" i="38"/>
  <c r="AA222" i="38"/>
  <c r="Z222" i="38"/>
  <c r="Y222" i="38"/>
  <c r="AA221" i="38"/>
  <c r="Z221" i="38"/>
  <c r="Y221" i="38"/>
  <c r="AA220" i="38"/>
  <c r="Z220" i="38"/>
  <c r="Y220" i="38"/>
  <c r="AA219" i="38"/>
  <c r="Z219" i="38"/>
  <c r="Y219" i="38"/>
  <c r="AA218" i="38"/>
  <c r="Z218" i="38"/>
  <c r="Y218" i="38"/>
  <c r="AA217" i="38"/>
  <c r="Z217" i="38"/>
  <c r="Y217" i="38"/>
  <c r="AA216" i="38"/>
  <c r="Z216" i="38"/>
  <c r="Y216" i="38"/>
  <c r="AA215" i="38"/>
  <c r="Z215" i="38"/>
  <c r="Y215" i="38"/>
  <c r="AA214" i="38"/>
  <c r="Z214" i="38"/>
  <c r="Y214" i="38"/>
  <c r="AA213" i="38"/>
  <c r="Z213" i="38"/>
  <c r="Y213" i="38"/>
  <c r="AA212" i="38"/>
  <c r="Z212" i="38"/>
  <c r="Y212" i="38"/>
  <c r="AA211" i="38"/>
  <c r="Z211" i="38"/>
  <c r="Y211" i="38"/>
  <c r="AA210" i="38"/>
  <c r="Z210" i="38"/>
  <c r="Y210" i="38"/>
  <c r="AA209" i="38"/>
  <c r="Z209" i="38"/>
  <c r="Y209" i="38"/>
  <c r="AA208" i="38"/>
  <c r="Z208" i="38"/>
  <c r="Y208" i="38"/>
  <c r="AA207" i="38"/>
  <c r="Z207" i="38"/>
  <c r="Y207" i="38"/>
  <c r="AA206" i="38"/>
  <c r="Z206" i="38"/>
  <c r="Y206" i="38"/>
  <c r="AA205" i="38"/>
  <c r="Z205" i="38"/>
  <c r="Y205" i="38"/>
  <c r="AA204" i="38"/>
  <c r="Z204" i="38"/>
  <c r="Y204" i="38"/>
  <c r="AA203" i="38"/>
  <c r="Z203" i="38"/>
  <c r="Y203" i="38"/>
  <c r="AA202" i="38"/>
  <c r="Z202" i="38"/>
  <c r="Y202" i="38"/>
  <c r="AA201" i="38"/>
  <c r="Z201" i="38"/>
  <c r="Y201" i="38"/>
  <c r="AA200" i="38"/>
  <c r="Z200" i="38"/>
  <c r="Y200" i="38"/>
  <c r="AA199" i="38"/>
  <c r="Z199" i="38"/>
  <c r="Y199" i="38"/>
  <c r="AA198" i="38"/>
  <c r="Z198" i="38"/>
  <c r="Y198" i="38"/>
  <c r="AA197" i="38"/>
  <c r="Z197" i="38"/>
  <c r="Y197" i="38"/>
  <c r="AA196" i="38"/>
  <c r="Z196" i="38"/>
  <c r="Y196" i="38"/>
  <c r="AA195" i="38"/>
  <c r="Z195" i="38"/>
  <c r="Y195" i="38"/>
  <c r="AA194" i="38"/>
  <c r="Z194" i="38"/>
  <c r="Y194" i="38"/>
  <c r="AA193" i="38"/>
  <c r="Z193" i="38"/>
  <c r="Y193" i="38"/>
  <c r="AA192" i="38"/>
  <c r="Z192" i="38"/>
  <c r="Y192" i="38"/>
  <c r="AA191" i="38"/>
  <c r="Z191" i="38"/>
  <c r="Y191" i="38"/>
  <c r="AA190" i="38"/>
  <c r="Z190" i="38"/>
  <c r="Y190" i="38"/>
  <c r="AA189" i="38"/>
  <c r="Z189" i="38"/>
  <c r="Y189" i="38"/>
  <c r="AA188" i="38"/>
  <c r="Z188" i="38"/>
  <c r="Y188" i="38"/>
  <c r="AA187" i="38"/>
  <c r="Z187" i="38"/>
  <c r="Y187" i="38"/>
  <c r="AA186" i="38"/>
  <c r="Z186" i="38"/>
  <c r="Y186" i="38"/>
  <c r="AA185" i="38"/>
  <c r="Z185" i="38"/>
  <c r="Y185" i="38"/>
  <c r="AA184" i="38"/>
  <c r="Z184" i="38"/>
  <c r="Y184" i="38"/>
  <c r="AA183" i="38"/>
  <c r="Z183" i="38"/>
  <c r="Y183" i="38"/>
  <c r="AA182" i="38"/>
  <c r="Z182" i="38"/>
  <c r="Y182" i="38"/>
  <c r="AA181" i="38"/>
  <c r="Z181" i="38"/>
  <c r="Y181" i="38"/>
  <c r="AA180" i="38"/>
  <c r="Z180" i="38"/>
  <c r="Y180" i="38"/>
  <c r="AA179" i="38"/>
  <c r="Z179" i="38"/>
  <c r="Y179" i="38"/>
  <c r="AA178" i="38"/>
  <c r="Z178" i="38"/>
  <c r="Y178" i="38"/>
  <c r="AA177" i="38"/>
  <c r="Z177" i="38"/>
  <c r="Y177" i="38"/>
  <c r="AA176" i="38"/>
  <c r="Z176" i="38"/>
  <c r="Y176" i="38"/>
  <c r="AA175" i="38"/>
  <c r="Z175" i="38"/>
  <c r="Y175" i="38"/>
  <c r="AA174" i="38"/>
  <c r="Z174" i="38"/>
  <c r="Y174" i="38"/>
  <c r="AA173" i="38"/>
  <c r="Z173" i="38"/>
  <c r="Y173" i="38"/>
  <c r="AA172" i="38"/>
  <c r="Z172" i="38"/>
  <c r="Y172" i="38"/>
  <c r="AA171" i="38"/>
  <c r="Z171" i="38"/>
  <c r="Y171" i="38"/>
  <c r="AA170" i="38"/>
  <c r="Z170" i="38"/>
  <c r="Y170" i="38"/>
  <c r="AA169" i="38"/>
  <c r="Z169" i="38"/>
  <c r="Y169" i="38"/>
  <c r="AA168" i="38"/>
  <c r="Z168" i="38"/>
  <c r="Y168" i="38"/>
  <c r="AA167" i="38"/>
  <c r="Z167" i="38"/>
  <c r="Y167" i="38"/>
  <c r="AA166" i="38"/>
  <c r="Z166" i="38"/>
  <c r="Y166" i="38"/>
  <c r="AA165" i="38"/>
  <c r="Z165" i="38"/>
  <c r="Y165" i="38"/>
  <c r="AA164" i="38"/>
  <c r="Z164" i="38"/>
  <c r="Y164" i="38"/>
  <c r="AA163" i="38"/>
  <c r="Z163" i="38"/>
  <c r="Y163" i="38"/>
  <c r="AA162" i="38"/>
  <c r="Z162" i="38"/>
  <c r="Y162" i="38"/>
  <c r="AA161" i="38"/>
  <c r="Z161" i="38"/>
  <c r="Y161" i="38"/>
  <c r="AA160" i="38"/>
  <c r="Z160" i="38"/>
  <c r="Y160" i="38"/>
  <c r="AA159" i="38"/>
  <c r="Z159" i="38"/>
  <c r="Y159" i="38"/>
  <c r="AA158" i="38"/>
  <c r="Z158" i="38"/>
  <c r="Y158" i="38"/>
  <c r="AA157" i="38"/>
  <c r="Z157" i="38"/>
  <c r="Y157" i="38"/>
  <c r="AA156" i="38"/>
  <c r="Z156" i="38"/>
  <c r="Y156" i="38"/>
  <c r="AA155" i="38"/>
  <c r="Z155" i="38"/>
  <c r="Y155" i="38"/>
  <c r="AA154" i="38"/>
  <c r="Z154" i="38"/>
  <c r="Y154" i="38"/>
  <c r="AA153" i="38"/>
  <c r="Z153" i="38"/>
  <c r="Y153" i="38"/>
  <c r="AA152" i="38"/>
  <c r="Z152" i="38"/>
  <c r="Y152" i="38"/>
  <c r="AA151" i="38"/>
  <c r="Z151" i="38"/>
  <c r="Y151" i="38"/>
  <c r="AA150" i="38"/>
  <c r="Z150" i="38"/>
  <c r="Y150" i="38"/>
  <c r="AA149" i="38"/>
  <c r="Z149" i="38"/>
  <c r="Y149" i="38"/>
  <c r="AA148" i="38"/>
  <c r="Z148" i="38"/>
  <c r="Y148" i="38"/>
  <c r="AA147" i="38"/>
  <c r="Z147" i="38"/>
  <c r="Y147" i="38"/>
  <c r="AA146" i="38"/>
  <c r="Z146" i="38"/>
  <c r="Y146" i="38"/>
  <c r="AA145" i="38"/>
  <c r="Z145" i="38"/>
  <c r="Y145" i="38"/>
  <c r="AA144" i="38"/>
  <c r="Z144" i="38"/>
  <c r="Y144" i="38"/>
  <c r="AA143" i="38"/>
  <c r="Z143" i="38"/>
  <c r="Y143" i="38"/>
  <c r="AA142" i="38"/>
  <c r="Z142" i="38"/>
  <c r="Y142" i="38"/>
  <c r="AA141" i="38"/>
  <c r="Z141" i="38"/>
  <c r="Y141" i="38"/>
  <c r="AA140" i="38"/>
  <c r="Z140" i="38"/>
  <c r="Y140" i="38"/>
  <c r="AA139" i="38"/>
  <c r="Z139" i="38"/>
  <c r="Y139" i="38"/>
  <c r="AA138" i="38"/>
  <c r="Z138" i="38"/>
  <c r="Y138" i="38"/>
  <c r="AA137" i="38"/>
  <c r="Z137" i="38"/>
  <c r="Y137" i="38"/>
  <c r="AA136" i="38"/>
  <c r="Z136" i="38"/>
  <c r="Y136" i="38"/>
  <c r="AA135" i="38"/>
  <c r="Z135" i="38"/>
  <c r="Y135" i="38"/>
  <c r="AA134" i="38"/>
  <c r="Z134" i="38"/>
  <c r="Y134" i="38"/>
  <c r="AA133" i="38"/>
  <c r="Z133" i="38"/>
  <c r="Y133" i="38"/>
  <c r="AA132" i="38"/>
  <c r="Z132" i="38"/>
  <c r="Y132" i="38"/>
  <c r="AA131" i="38"/>
  <c r="Z131" i="38"/>
  <c r="Y131" i="38"/>
  <c r="AA130" i="38"/>
  <c r="Z130" i="38"/>
  <c r="Y130" i="38"/>
  <c r="AA129" i="38"/>
  <c r="Z129" i="38"/>
  <c r="Y129" i="38"/>
  <c r="AA128" i="38"/>
  <c r="Z128" i="38"/>
  <c r="Y128" i="38"/>
  <c r="AA127" i="38"/>
  <c r="Z127" i="38"/>
  <c r="Y127" i="38"/>
  <c r="AA126" i="38"/>
  <c r="Z126" i="38"/>
  <c r="Y126" i="38"/>
  <c r="AA125" i="38"/>
  <c r="Z125" i="38"/>
  <c r="Y125" i="38"/>
  <c r="AA124" i="38"/>
  <c r="Z124" i="38"/>
  <c r="Y124" i="38"/>
  <c r="AA123" i="38"/>
  <c r="Z123" i="38"/>
  <c r="Y123" i="38"/>
  <c r="AA122" i="38"/>
  <c r="Z122" i="38"/>
  <c r="Y122" i="38"/>
  <c r="AA121" i="38"/>
  <c r="Z121" i="38"/>
  <c r="Y121" i="38"/>
  <c r="AA120" i="38"/>
  <c r="Z120" i="38"/>
  <c r="Y120" i="38"/>
  <c r="AA119" i="38"/>
  <c r="Z119" i="38"/>
  <c r="Y119" i="38"/>
  <c r="AA118" i="38"/>
  <c r="Z118" i="38"/>
  <c r="Y118" i="38"/>
  <c r="AA117" i="38"/>
  <c r="Z117" i="38"/>
  <c r="Y117" i="38"/>
  <c r="AA116" i="38"/>
  <c r="Z116" i="38"/>
  <c r="Y116" i="38"/>
  <c r="AA115" i="38"/>
  <c r="Z115" i="38"/>
  <c r="Y115" i="38"/>
  <c r="AA114" i="38"/>
  <c r="Z114" i="38"/>
  <c r="Y114" i="38"/>
  <c r="AA113" i="38"/>
  <c r="Z113" i="38"/>
  <c r="Y113" i="38"/>
  <c r="AA112" i="38"/>
  <c r="Z112" i="38"/>
  <c r="Y112" i="38"/>
  <c r="AA111" i="38"/>
  <c r="Z111" i="38"/>
  <c r="Y111" i="38"/>
  <c r="AA110" i="38"/>
  <c r="Z110" i="38"/>
  <c r="Y110" i="38"/>
  <c r="AA109" i="38"/>
  <c r="Z109" i="38"/>
  <c r="Y109" i="38"/>
  <c r="AA108" i="38"/>
  <c r="Z108" i="38"/>
  <c r="Y108" i="38"/>
  <c r="AA107" i="38"/>
  <c r="Z107" i="38"/>
  <c r="Y107" i="38"/>
  <c r="AA106" i="38"/>
  <c r="Z106" i="38"/>
  <c r="Y106" i="38"/>
  <c r="AA105" i="38"/>
  <c r="Z105" i="38"/>
  <c r="Y105" i="38"/>
  <c r="AA104" i="38"/>
  <c r="Z104" i="38"/>
  <c r="Y104" i="38"/>
  <c r="AA103" i="38"/>
  <c r="Z103" i="38"/>
  <c r="Y103" i="38"/>
  <c r="AA102" i="38"/>
  <c r="Z102" i="38"/>
  <c r="Y102" i="38"/>
  <c r="AA101" i="38"/>
  <c r="Z101" i="38"/>
  <c r="Y101" i="38"/>
  <c r="AA100" i="38"/>
  <c r="Z100" i="38"/>
  <c r="Y100" i="38"/>
  <c r="AA99" i="38"/>
  <c r="Z99" i="38"/>
  <c r="Y99" i="38"/>
  <c r="AA98" i="38"/>
  <c r="Z98" i="38"/>
  <c r="Y98" i="38"/>
  <c r="AA97" i="38"/>
  <c r="Z97" i="38"/>
  <c r="Y97" i="38"/>
  <c r="AA96" i="38"/>
  <c r="Z96" i="38"/>
  <c r="Y96" i="38"/>
  <c r="AA95" i="38"/>
  <c r="Z95" i="38"/>
  <c r="Y95" i="38"/>
  <c r="AA94" i="38"/>
  <c r="Z94" i="38"/>
  <c r="Y94" i="38"/>
  <c r="AA93" i="38"/>
  <c r="Z93" i="38"/>
  <c r="Y93" i="38"/>
  <c r="AA92" i="38"/>
  <c r="Z92" i="38"/>
  <c r="Y92" i="38"/>
  <c r="AA91" i="38"/>
  <c r="Z91" i="38"/>
  <c r="Y91" i="38"/>
  <c r="AA90" i="38"/>
  <c r="Z90" i="38"/>
  <c r="Y90" i="38"/>
  <c r="AA89" i="38"/>
  <c r="Z89" i="38"/>
  <c r="Y89" i="38"/>
  <c r="AA88" i="38"/>
  <c r="Z88" i="38"/>
  <c r="Y88" i="38"/>
  <c r="AA87" i="38"/>
  <c r="Z87" i="38"/>
  <c r="Y87" i="38"/>
  <c r="AA86" i="38"/>
  <c r="Z86" i="38"/>
  <c r="Y86" i="38"/>
  <c r="AA85" i="38"/>
  <c r="Z85" i="38"/>
  <c r="Y85" i="38"/>
  <c r="AA84" i="38"/>
  <c r="Z84" i="38"/>
  <c r="Y84" i="38"/>
  <c r="AA83" i="38"/>
  <c r="Z83" i="38"/>
  <c r="Y83" i="38"/>
  <c r="AA82" i="38"/>
  <c r="Z82" i="38"/>
  <c r="Y82" i="38"/>
  <c r="AA81" i="38"/>
  <c r="Z81" i="38"/>
  <c r="Y81" i="38"/>
  <c r="AA80" i="38"/>
  <c r="Z80" i="38"/>
  <c r="Y80" i="38"/>
  <c r="AA79" i="38"/>
  <c r="Z79" i="38"/>
  <c r="Y79" i="38"/>
  <c r="AA78" i="38"/>
  <c r="Z78" i="38"/>
  <c r="Y78" i="38"/>
  <c r="AA77" i="38"/>
  <c r="Z77" i="38"/>
  <c r="Y77" i="38"/>
  <c r="AA76" i="38"/>
  <c r="Z76" i="38"/>
  <c r="Y76" i="38"/>
  <c r="AA75" i="38"/>
  <c r="Z75" i="38"/>
  <c r="Y75" i="38"/>
  <c r="AA74" i="38"/>
  <c r="Z74" i="38"/>
  <c r="Y74" i="38"/>
  <c r="AA73" i="38"/>
  <c r="Z73" i="38"/>
  <c r="Y73" i="38"/>
  <c r="AA72" i="38"/>
  <c r="Z72" i="38"/>
  <c r="Y72" i="38"/>
  <c r="AA71" i="38"/>
  <c r="Z71" i="38"/>
  <c r="Y71" i="38"/>
  <c r="AA70" i="38"/>
  <c r="Z70" i="38"/>
  <c r="Y70" i="38"/>
  <c r="AA69" i="38"/>
  <c r="Z69" i="38"/>
  <c r="Y69" i="38"/>
  <c r="AA68" i="38"/>
  <c r="Z68" i="38"/>
  <c r="Y68" i="38"/>
  <c r="AA67" i="38"/>
  <c r="Z67" i="38"/>
  <c r="Y67" i="38"/>
  <c r="AA66" i="38"/>
  <c r="Z66" i="38"/>
  <c r="Y66" i="38"/>
  <c r="AA65" i="38"/>
  <c r="Z65" i="38"/>
  <c r="Y65" i="38"/>
  <c r="AA64" i="38"/>
  <c r="Z64" i="38"/>
  <c r="Y64" i="38"/>
  <c r="AA63" i="38"/>
  <c r="Z63" i="38"/>
  <c r="Y63" i="38"/>
  <c r="AA62" i="38"/>
  <c r="Z62" i="38"/>
  <c r="Y62" i="38"/>
  <c r="AA61" i="38"/>
  <c r="Z61" i="38"/>
  <c r="Y61" i="38"/>
  <c r="AA60" i="38"/>
  <c r="Z60" i="38"/>
  <c r="Y60" i="38"/>
  <c r="AA59" i="38"/>
  <c r="Z59" i="38"/>
  <c r="Y59" i="38"/>
  <c r="AA58" i="38"/>
  <c r="Z58" i="38"/>
  <c r="Y58" i="38"/>
  <c r="AA57" i="38"/>
  <c r="Z57" i="38"/>
  <c r="Y57" i="38"/>
  <c r="AA56" i="38"/>
  <c r="Z56" i="38"/>
  <c r="Y56" i="38"/>
  <c r="AA55" i="38"/>
  <c r="Z55" i="38"/>
  <c r="Y55" i="38"/>
  <c r="AA54" i="38"/>
  <c r="Z54" i="38"/>
  <c r="Y54" i="38"/>
  <c r="AA53" i="38"/>
  <c r="Z53" i="38"/>
  <c r="Y53" i="38"/>
  <c r="AA52" i="38"/>
  <c r="Z52" i="38"/>
  <c r="Y52" i="38"/>
  <c r="AA51" i="38"/>
  <c r="Z51" i="38"/>
  <c r="Y51" i="38"/>
  <c r="AA50" i="38"/>
  <c r="Z50" i="38"/>
  <c r="Y50" i="38"/>
  <c r="AA49" i="38"/>
  <c r="Z49" i="38"/>
  <c r="Y49" i="38"/>
  <c r="AA48" i="38"/>
  <c r="Z48" i="38"/>
  <c r="Y48" i="38"/>
  <c r="AA47" i="38"/>
  <c r="Z47" i="38"/>
  <c r="Y47" i="38"/>
  <c r="AA46" i="38"/>
  <c r="Z46" i="38"/>
  <c r="Y46" i="38"/>
  <c r="AA45" i="38"/>
  <c r="Z45" i="38"/>
  <c r="Y45" i="38"/>
  <c r="AA44" i="38"/>
  <c r="Z44" i="38"/>
  <c r="Y44" i="38"/>
  <c r="AA43" i="38"/>
  <c r="Z43" i="38"/>
  <c r="Y43" i="38"/>
  <c r="AA42" i="38"/>
  <c r="Z42" i="38"/>
  <c r="Y42" i="38"/>
  <c r="AA41" i="38"/>
  <c r="Z41" i="38"/>
  <c r="Y41" i="38"/>
  <c r="AA40" i="38"/>
  <c r="Z40" i="38"/>
  <c r="Y40" i="38"/>
  <c r="AA39" i="38"/>
  <c r="Z39" i="38"/>
  <c r="Y39" i="38"/>
  <c r="AA38" i="38"/>
  <c r="Z38" i="38"/>
  <c r="Y38" i="38"/>
  <c r="AA37" i="38"/>
  <c r="Z37" i="38"/>
  <c r="Y37" i="38"/>
  <c r="AA36" i="38"/>
  <c r="Z36" i="38"/>
  <c r="Y36" i="38"/>
  <c r="AA35" i="38"/>
  <c r="Z35" i="38"/>
  <c r="Y35" i="38"/>
  <c r="AA34" i="38"/>
  <c r="Z34" i="38"/>
  <c r="Y34" i="38"/>
  <c r="AA33" i="38"/>
  <c r="Z33" i="38"/>
  <c r="Y33" i="38"/>
  <c r="AA32" i="38"/>
  <c r="Z32" i="38"/>
  <c r="Y32" i="38"/>
  <c r="AA31" i="38"/>
  <c r="Z31" i="38"/>
  <c r="Y31" i="38"/>
  <c r="AA30" i="38"/>
  <c r="Z30" i="38"/>
  <c r="Y30" i="38"/>
  <c r="AA29" i="38"/>
  <c r="Z29" i="38"/>
  <c r="Y29" i="38"/>
  <c r="AA28" i="38"/>
  <c r="Z28" i="38"/>
  <c r="Y28" i="38"/>
  <c r="AA27" i="38"/>
  <c r="Z27" i="38"/>
  <c r="Y27" i="38"/>
  <c r="AA26" i="38"/>
  <c r="Z26" i="38"/>
  <c r="Y26" i="38"/>
  <c r="AA25" i="38"/>
  <c r="Z25" i="38"/>
  <c r="Y25" i="38"/>
  <c r="AA24" i="38"/>
  <c r="Z24" i="38"/>
  <c r="Y24" i="38"/>
  <c r="AA23" i="38"/>
  <c r="Z23" i="38"/>
  <c r="Y23" i="38"/>
  <c r="AA22" i="38"/>
  <c r="Z22" i="38"/>
  <c r="Y22" i="38"/>
  <c r="AA21" i="38"/>
  <c r="Z21" i="38"/>
  <c r="Y21" i="38"/>
  <c r="AA20" i="38"/>
  <c r="Z20" i="38"/>
  <c r="Y20" i="38"/>
  <c r="AA19" i="38"/>
  <c r="Z19" i="38"/>
  <c r="Y19" i="38"/>
  <c r="AA18" i="38"/>
  <c r="Z18" i="38"/>
  <c r="Y18" i="38"/>
  <c r="AA17" i="38"/>
  <c r="Z17" i="38"/>
  <c r="Y17" i="38"/>
  <c r="AA16" i="38"/>
  <c r="Z16" i="38"/>
  <c r="Y16" i="38"/>
  <c r="AA15" i="38"/>
  <c r="Z15" i="38"/>
  <c r="Y15" i="38"/>
  <c r="AA14" i="38"/>
  <c r="Z14" i="38"/>
  <c r="Y14" i="38"/>
  <c r="AA13" i="38"/>
  <c r="Z13" i="38"/>
  <c r="Y13" i="38"/>
  <c r="AA12" i="38"/>
  <c r="Z12" i="38"/>
  <c r="Y12" i="38"/>
  <c r="AA11" i="38"/>
  <c r="Z11" i="38"/>
  <c r="Y11" i="38"/>
  <c r="AA10" i="38"/>
  <c r="Z10" i="38"/>
  <c r="Y10" i="38"/>
  <c r="AA9" i="38"/>
  <c r="Z9" i="38"/>
  <c r="Y9" i="38"/>
  <c r="AA8" i="38"/>
  <c r="Z8" i="38"/>
  <c r="Y8" i="38"/>
  <c r="AA7" i="38"/>
  <c r="Z7" i="38"/>
  <c r="Y7" i="38"/>
  <c r="AA6" i="38"/>
  <c r="Z6" i="38"/>
  <c r="Y6" i="38"/>
  <c r="AA5" i="38"/>
  <c r="Z5" i="38"/>
  <c r="Y5" i="38"/>
  <c r="AA148" i="39"/>
  <c r="Y285" i="39"/>
  <c r="Y289" i="39"/>
  <c r="Y293" i="39"/>
  <c r="Y297" i="39"/>
  <c r="Y301" i="39"/>
  <c r="Y309" i="39"/>
  <c r="Y329" i="39"/>
  <c r="Y333" i="39"/>
  <c r="Y337" i="39"/>
  <c r="Y341" i="39"/>
  <c r="Y345" i="39"/>
  <c r="Y353" i="39"/>
  <c r="Y361" i="39"/>
  <c r="Y365" i="39"/>
  <c r="Y291" i="39"/>
  <c r="Y295" i="39"/>
  <c r="Y299" i="39"/>
  <c r="Y303" i="39"/>
  <c r="Y315" i="39"/>
  <c r="Y319" i="39"/>
  <c r="Y339" i="39"/>
  <c r="Y343" i="39"/>
  <c r="Y347" i="39"/>
  <c r="Y351" i="39"/>
  <c r="Y355" i="39"/>
  <c r="Y363" i="39"/>
  <c r="W369" i="35"/>
  <c r="V369" i="35"/>
  <c r="U369" i="35"/>
  <c r="S369" i="35"/>
  <c r="R369" i="35"/>
  <c r="Q369" i="35"/>
  <c r="P369" i="35"/>
  <c r="O369" i="35"/>
  <c r="N369" i="35"/>
  <c r="M369" i="35"/>
  <c r="L369" i="35"/>
  <c r="K369" i="35"/>
  <c r="J369" i="35"/>
  <c r="I369" i="35"/>
  <c r="H369" i="35"/>
  <c r="G369" i="35"/>
  <c r="F369" i="35"/>
  <c r="E369" i="35"/>
  <c r="D369" i="35"/>
  <c r="C369" i="35"/>
  <c r="B369" i="35"/>
  <c r="A369" i="35"/>
  <c r="W368" i="35"/>
  <c r="V368" i="35"/>
  <c r="U368" i="35"/>
  <c r="S368" i="35"/>
  <c r="R368" i="35"/>
  <c r="Q368" i="35"/>
  <c r="P368" i="35"/>
  <c r="O368" i="35"/>
  <c r="N368" i="35"/>
  <c r="M368" i="35"/>
  <c r="L368" i="35"/>
  <c r="K368" i="35"/>
  <c r="J368" i="35"/>
  <c r="I368" i="35"/>
  <c r="H368" i="35"/>
  <c r="G368" i="35"/>
  <c r="F368" i="35"/>
  <c r="E368" i="35"/>
  <c r="D368" i="35"/>
  <c r="C368" i="35"/>
  <c r="B368" i="35"/>
  <c r="A368" i="35"/>
  <c r="W367" i="35"/>
  <c r="V367" i="35"/>
  <c r="U367" i="35"/>
  <c r="S367" i="35"/>
  <c r="R367" i="35"/>
  <c r="Q367" i="35"/>
  <c r="P367" i="35"/>
  <c r="O367" i="35"/>
  <c r="N367" i="35"/>
  <c r="M367" i="35"/>
  <c r="L367" i="35"/>
  <c r="K367" i="35"/>
  <c r="J367" i="35"/>
  <c r="I367" i="35"/>
  <c r="H367" i="35"/>
  <c r="G367" i="35"/>
  <c r="F367" i="35"/>
  <c r="E367" i="35"/>
  <c r="D367" i="35"/>
  <c r="C367" i="35"/>
  <c r="B367" i="35"/>
  <c r="A367" i="35"/>
  <c r="W366" i="35"/>
  <c r="V366" i="35"/>
  <c r="U366" i="35"/>
  <c r="S366" i="35"/>
  <c r="R366" i="35"/>
  <c r="Q366" i="35"/>
  <c r="P366" i="35"/>
  <c r="O366" i="35"/>
  <c r="N366" i="35"/>
  <c r="M366" i="35"/>
  <c r="L366" i="35"/>
  <c r="K366" i="35"/>
  <c r="J366" i="35"/>
  <c r="I366" i="35"/>
  <c r="H366" i="35"/>
  <c r="G366" i="35"/>
  <c r="F366" i="35"/>
  <c r="E366" i="35"/>
  <c r="D366" i="35"/>
  <c r="C366" i="35"/>
  <c r="B366" i="35"/>
  <c r="A366" i="35"/>
  <c r="W365" i="35"/>
  <c r="V365" i="35"/>
  <c r="U365" i="35"/>
  <c r="S365" i="35"/>
  <c r="R365" i="35"/>
  <c r="Q365" i="35"/>
  <c r="P365" i="35"/>
  <c r="O365" i="35"/>
  <c r="N365" i="35"/>
  <c r="M365" i="35"/>
  <c r="L365" i="35"/>
  <c r="K365" i="35"/>
  <c r="J365" i="35"/>
  <c r="I365" i="35"/>
  <c r="H365" i="35"/>
  <c r="G365" i="35"/>
  <c r="F365" i="35"/>
  <c r="E365" i="35"/>
  <c r="D365" i="35"/>
  <c r="C365" i="35"/>
  <c r="B365" i="35"/>
  <c r="A365" i="35"/>
  <c r="W364" i="35"/>
  <c r="V364" i="35"/>
  <c r="U364" i="35"/>
  <c r="S364" i="35"/>
  <c r="R364" i="35"/>
  <c r="Q364" i="35"/>
  <c r="P364" i="35"/>
  <c r="O364" i="35"/>
  <c r="N364" i="35"/>
  <c r="M364" i="35"/>
  <c r="L364" i="35"/>
  <c r="K364" i="35"/>
  <c r="J364" i="35"/>
  <c r="I364" i="35"/>
  <c r="H364" i="35"/>
  <c r="G364" i="35"/>
  <c r="F364" i="35"/>
  <c r="E364" i="35"/>
  <c r="D364" i="35"/>
  <c r="C364" i="35"/>
  <c r="B364" i="35"/>
  <c r="A364" i="35"/>
  <c r="W363" i="35"/>
  <c r="V363" i="35"/>
  <c r="U363" i="35"/>
  <c r="S363" i="35"/>
  <c r="R363" i="35"/>
  <c r="Q363" i="35"/>
  <c r="P363" i="35"/>
  <c r="O363" i="35"/>
  <c r="N363" i="35"/>
  <c r="M363" i="35"/>
  <c r="L363" i="35"/>
  <c r="K363" i="35"/>
  <c r="J363" i="35"/>
  <c r="I363" i="35"/>
  <c r="H363" i="35"/>
  <c r="G363" i="35"/>
  <c r="F363" i="35"/>
  <c r="E363" i="35"/>
  <c r="D363" i="35"/>
  <c r="C363" i="35"/>
  <c r="B363" i="35"/>
  <c r="A363" i="35"/>
  <c r="W362" i="35"/>
  <c r="V362" i="35"/>
  <c r="U362" i="35"/>
  <c r="S362" i="35"/>
  <c r="R362" i="35"/>
  <c r="Q362" i="35"/>
  <c r="P362" i="35"/>
  <c r="O362" i="35"/>
  <c r="N362" i="35"/>
  <c r="M362" i="35"/>
  <c r="L362" i="35"/>
  <c r="K362" i="35"/>
  <c r="J362" i="35"/>
  <c r="I362" i="35"/>
  <c r="H362" i="35"/>
  <c r="G362" i="35"/>
  <c r="F362" i="35"/>
  <c r="E362" i="35"/>
  <c r="D362" i="35"/>
  <c r="C362" i="35"/>
  <c r="B362" i="35"/>
  <c r="A362" i="35"/>
  <c r="W361" i="35"/>
  <c r="V361" i="35"/>
  <c r="U361" i="35"/>
  <c r="S361" i="35"/>
  <c r="R361" i="35"/>
  <c r="Q361" i="35"/>
  <c r="P361" i="35"/>
  <c r="O361" i="35"/>
  <c r="N361" i="35"/>
  <c r="M361" i="35"/>
  <c r="L361" i="35"/>
  <c r="K361" i="35"/>
  <c r="J361" i="35"/>
  <c r="I361" i="35"/>
  <c r="H361" i="35"/>
  <c r="G361" i="35"/>
  <c r="F361" i="35"/>
  <c r="E361" i="35"/>
  <c r="D361" i="35"/>
  <c r="C361" i="35"/>
  <c r="B361" i="35"/>
  <c r="A361" i="35"/>
  <c r="W360" i="35"/>
  <c r="V360" i="35"/>
  <c r="U360" i="35"/>
  <c r="S360" i="35"/>
  <c r="R360" i="35"/>
  <c r="Q360" i="35"/>
  <c r="P360" i="35"/>
  <c r="O360" i="35"/>
  <c r="N360" i="35"/>
  <c r="M360" i="35"/>
  <c r="L360" i="35"/>
  <c r="K360" i="35"/>
  <c r="J360" i="35"/>
  <c r="I360" i="35"/>
  <c r="H360" i="35"/>
  <c r="G360" i="35"/>
  <c r="F360" i="35"/>
  <c r="E360" i="35"/>
  <c r="D360" i="35"/>
  <c r="C360" i="35"/>
  <c r="B360" i="35"/>
  <c r="A360" i="35"/>
  <c r="W359" i="35"/>
  <c r="V359" i="35"/>
  <c r="U359" i="35"/>
  <c r="S359" i="35"/>
  <c r="R359" i="35"/>
  <c r="Q359" i="35"/>
  <c r="P359" i="35"/>
  <c r="O359" i="35"/>
  <c r="N359" i="35"/>
  <c r="M359" i="35"/>
  <c r="L359" i="35"/>
  <c r="K359" i="35"/>
  <c r="J359" i="35"/>
  <c r="I359" i="35"/>
  <c r="H359" i="35"/>
  <c r="G359" i="35"/>
  <c r="F359" i="35"/>
  <c r="E359" i="35"/>
  <c r="D359" i="35"/>
  <c r="C359" i="35"/>
  <c r="B359" i="35"/>
  <c r="A359" i="35"/>
  <c r="W358" i="35"/>
  <c r="V358" i="35"/>
  <c r="U358" i="35"/>
  <c r="S358" i="35"/>
  <c r="R358" i="35"/>
  <c r="Q358" i="35"/>
  <c r="P358" i="35"/>
  <c r="O358" i="35"/>
  <c r="N358" i="35"/>
  <c r="M358" i="35"/>
  <c r="L358" i="35"/>
  <c r="K358" i="35"/>
  <c r="J358" i="35"/>
  <c r="I358" i="35"/>
  <c r="H358" i="35"/>
  <c r="G358" i="35"/>
  <c r="F358" i="35"/>
  <c r="E358" i="35"/>
  <c r="D358" i="35"/>
  <c r="C358" i="35"/>
  <c r="B358" i="35"/>
  <c r="A358" i="35"/>
  <c r="W357" i="35"/>
  <c r="V357" i="35"/>
  <c r="U357" i="35"/>
  <c r="S357" i="35"/>
  <c r="R357" i="35"/>
  <c r="Q357" i="35"/>
  <c r="P357" i="35"/>
  <c r="O357" i="35"/>
  <c r="N357" i="35"/>
  <c r="M357" i="35"/>
  <c r="L357" i="35"/>
  <c r="K357" i="35"/>
  <c r="J357" i="35"/>
  <c r="I357" i="35"/>
  <c r="H357" i="35"/>
  <c r="G357" i="35"/>
  <c r="F357" i="35"/>
  <c r="E357" i="35"/>
  <c r="D357" i="35"/>
  <c r="C357" i="35"/>
  <c r="B357" i="35"/>
  <c r="A357" i="35"/>
  <c r="W356" i="35"/>
  <c r="V356" i="35"/>
  <c r="U356" i="35"/>
  <c r="S356" i="35"/>
  <c r="R356" i="35"/>
  <c r="Q356" i="35"/>
  <c r="P356" i="35"/>
  <c r="O356" i="35"/>
  <c r="N356" i="35"/>
  <c r="M356" i="35"/>
  <c r="L356" i="35"/>
  <c r="K356" i="35"/>
  <c r="J356" i="35"/>
  <c r="I356" i="35"/>
  <c r="H356" i="35"/>
  <c r="G356" i="35"/>
  <c r="F356" i="35"/>
  <c r="E356" i="35"/>
  <c r="D356" i="35"/>
  <c r="C356" i="35"/>
  <c r="B356" i="35"/>
  <c r="A356" i="35"/>
  <c r="W355" i="35"/>
  <c r="V355" i="35"/>
  <c r="U355" i="35"/>
  <c r="S355" i="35"/>
  <c r="R355" i="35"/>
  <c r="Q355" i="35"/>
  <c r="P355" i="35"/>
  <c r="O355" i="35"/>
  <c r="N355" i="35"/>
  <c r="M355" i="35"/>
  <c r="L355" i="35"/>
  <c r="K355" i="35"/>
  <c r="J355" i="35"/>
  <c r="I355" i="35"/>
  <c r="H355" i="35"/>
  <c r="G355" i="35"/>
  <c r="F355" i="35"/>
  <c r="E355" i="35"/>
  <c r="D355" i="35"/>
  <c r="C355" i="35"/>
  <c r="B355" i="35"/>
  <c r="A355" i="35"/>
  <c r="W354" i="35"/>
  <c r="V354" i="35"/>
  <c r="U354" i="35"/>
  <c r="S354" i="35"/>
  <c r="R354" i="35"/>
  <c r="Q354" i="35"/>
  <c r="P354" i="35"/>
  <c r="O354" i="35"/>
  <c r="N354" i="35"/>
  <c r="M354" i="35"/>
  <c r="L354" i="35"/>
  <c r="K354" i="35"/>
  <c r="J354" i="35"/>
  <c r="I354" i="35"/>
  <c r="H354" i="35"/>
  <c r="G354" i="35"/>
  <c r="F354" i="35"/>
  <c r="E354" i="35"/>
  <c r="D354" i="35"/>
  <c r="C354" i="35"/>
  <c r="B354" i="35"/>
  <c r="A354" i="35"/>
  <c r="W353" i="35"/>
  <c r="V353" i="35"/>
  <c r="U353" i="35"/>
  <c r="S353" i="35"/>
  <c r="R353" i="35"/>
  <c r="Q353" i="35"/>
  <c r="P353" i="35"/>
  <c r="O353" i="35"/>
  <c r="N353" i="35"/>
  <c r="M353" i="35"/>
  <c r="L353" i="35"/>
  <c r="K353" i="35"/>
  <c r="J353" i="35"/>
  <c r="I353" i="35"/>
  <c r="H353" i="35"/>
  <c r="G353" i="35"/>
  <c r="F353" i="35"/>
  <c r="E353" i="35"/>
  <c r="D353" i="35"/>
  <c r="C353" i="35"/>
  <c r="B353" i="35"/>
  <c r="A353" i="35"/>
  <c r="W352" i="35"/>
  <c r="V352" i="35"/>
  <c r="U352" i="35"/>
  <c r="S352" i="35"/>
  <c r="R352" i="35"/>
  <c r="Q352" i="35"/>
  <c r="P352" i="35"/>
  <c r="O352" i="35"/>
  <c r="N352" i="35"/>
  <c r="M352" i="35"/>
  <c r="L352" i="35"/>
  <c r="K352" i="35"/>
  <c r="J352" i="35"/>
  <c r="I352" i="35"/>
  <c r="H352" i="35"/>
  <c r="G352" i="35"/>
  <c r="F352" i="35"/>
  <c r="E352" i="35"/>
  <c r="D352" i="35"/>
  <c r="C352" i="35"/>
  <c r="B352" i="35"/>
  <c r="A352" i="35"/>
  <c r="W351" i="35"/>
  <c r="V351" i="35"/>
  <c r="U351" i="35"/>
  <c r="S351" i="35"/>
  <c r="R351" i="35"/>
  <c r="Q351" i="35"/>
  <c r="P351" i="35"/>
  <c r="O351" i="35"/>
  <c r="N351" i="35"/>
  <c r="M351" i="35"/>
  <c r="L351" i="35"/>
  <c r="K351" i="35"/>
  <c r="J351" i="35"/>
  <c r="I351" i="35"/>
  <c r="H351" i="35"/>
  <c r="G351" i="35"/>
  <c r="F351" i="35"/>
  <c r="E351" i="35"/>
  <c r="D351" i="35"/>
  <c r="C351" i="35"/>
  <c r="B351" i="35"/>
  <c r="A351" i="35"/>
  <c r="W350" i="35"/>
  <c r="V350" i="35"/>
  <c r="U350" i="35"/>
  <c r="S350" i="35"/>
  <c r="R350" i="35"/>
  <c r="Q350" i="35"/>
  <c r="P350" i="35"/>
  <c r="O350" i="35"/>
  <c r="N350" i="35"/>
  <c r="M350" i="35"/>
  <c r="L350" i="35"/>
  <c r="K350" i="35"/>
  <c r="J350" i="35"/>
  <c r="I350" i="35"/>
  <c r="H350" i="35"/>
  <c r="G350" i="35"/>
  <c r="F350" i="35"/>
  <c r="E350" i="35"/>
  <c r="D350" i="35"/>
  <c r="C350" i="35"/>
  <c r="B350" i="35"/>
  <c r="A350" i="35"/>
  <c r="W349" i="35"/>
  <c r="V349" i="35"/>
  <c r="U349" i="35"/>
  <c r="S349" i="35"/>
  <c r="R349" i="35"/>
  <c r="Q349" i="35"/>
  <c r="P349" i="35"/>
  <c r="O349" i="35"/>
  <c r="N349" i="35"/>
  <c r="M349" i="35"/>
  <c r="L349" i="35"/>
  <c r="K349" i="35"/>
  <c r="J349" i="35"/>
  <c r="I349" i="35"/>
  <c r="H349" i="35"/>
  <c r="G349" i="35"/>
  <c r="F349" i="35"/>
  <c r="E349" i="35"/>
  <c r="D349" i="35"/>
  <c r="C349" i="35"/>
  <c r="B349" i="35"/>
  <c r="A349" i="35"/>
  <c r="W348" i="35"/>
  <c r="V348" i="35"/>
  <c r="U348" i="35"/>
  <c r="S348" i="35"/>
  <c r="R348" i="35"/>
  <c r="Q348" i="35"/>
  <c r="P348" i="35"/>
  <c r="O348" i="35"/>
  <c r="N348" i="35"/>
  <c r="M348" i="35"/>
  <c r="L348" i="35"/>
  <c r="K348" i="35"/>
  <c r="J348" i="35"/>
  <c r="I348" i="35"/>
  <c r="H348" i="35"/>
  <c r="G348" i="35"/>
  <c r="F348" i="35"/>
  <c r="E348" i="35"/>
  <c r="D348" i="35"/>
  <c r="C348" i="35"/>
  <c r="B348" i="35"/>
  <c r="A348" i="35"/>
  <c r="W347" i="35"/>
  <c r="V347" i="35"/>
  <c r="U347" i="35"/>
  <c r="S347" i="35"/>
  <c r="R347" i="35"/>
  <c r="Q347" i="35"/>
  <c r="P347" i="35"/>
  <c r="O347" i="35"/>
  <c r="N347" i="35"/>
  <c r="M347" i="35"/>
  <c r="L347" i="35"/>
  <c r="K347" i="35"/>
  <c r="J347" i="35"/>
  <c r="I347" i="35"/>
  <c r="H347" i="35"/>
  <c r="G347" i="35"/>
  <c r="F347" i="35"/>
  <c r="E347" i="35"/>
  <c r="D347" i="35"/>
  <c r="C347" i="35"/>
  <c r="B347" i="35"/>
  <c r="A347" i="35"/>
  <c r="W346" i="35"/>
  <c r="V346" i="35"/>
  <c r="U346" i="35"/>
  <c r="S346" i="35"/>
  <c r="R346" i="35"/>
  <c r="Q346" i="35"/>
  <c r="P346" i="35"/>
  <c r="O346" i="35"/>
  <c r="N346" i="35"/>
  <c r="M346" i="35"/>
  <c r="L346" i="35"/>
  <c r="K346" i="35"/>
  <c r="J346" i="35"/>
  <c r="I346" i="35"/>
  <c r="H346" i="35"/>
  <c r="G346" i="35"/>
  <c r="F346" i="35"/>
  <c r="E346" i="35"/>
  <c r="D346" i="35"/>
  <c r="C346" i="35"/>
  <c r="B346" i="35"/>
  <c r="A346" i="35"/>
  <c r="W345" i="35"/>
  <c r="V345" i="35"/>
  <c r="U345" i="35"/>
  <c r="S345" i="35"/>
  <c r="R345" i="35"/>
  <c r="Q345" i="35"/>
  <c r="P345" i="35"/>
  <c r="O345" i="35"/>
  <c r="N345" i="35"/>
  <c r="M345" i="35"/>
  <c r="L345" i="35"/>
  <c r="K345" i="35"/>
  <c r="J345" i="35"/>
  <c r="I345" i="35"/>
  <c r="H345" i="35"/>
  <c r="G345" i="35"/>
  <c r="F345" i="35"/>
  <c r="E345" i="35"/>
  <c r="D345" i="35"/>
  <c r="C345" i="35"/>
  <c r="B345" i="35"/>
  <c r="A345" i="35"/>
  <c r="W344" i="35"/>
  <c r="V344" i="35"/>
  <c r="U344" i="35"/>
  <c r="S344" i="35"/>
  <c r="R344" i="35"/>
  <c r="Q344" i="35"/>
  <c r="P344" i="35"/>
  <c r="O344" i="35"/>
  <c r="N344" i="35"/>
  <c r="M344" i="35"/>
  <c r="L344" i="35"/>
  <c r="K344" i="35"/>
  <c r="J344" i="35"/>
  <c r="I344" i="35"/>
  <c r="H344" i="35"/>
  <c r="G344" i="35"/>
  <c r="F344" i="35"/>
  <c r="E344" i="35"/>
  <c r="D344" i="35"/>
  <c r="C344" i="35"/>
  <c r="B344" i="35"/>
  <c r="A344" i="35"/>
  <c r="W343" i="35"/>
  <c r="V343" i="35"/>
  <c r="U343" i="35"/>
  <c r="S343" i="35"/>
  <c r="R343" i="35"/>
  <c r="Q343" i="35"/>
  <c r="P343" i="35"/>
  <c r="O343" i="35"/>
  <c r="N343" i="35"/>
  <c r="M343" i="35"/>
  <c r="L343" i="35"/>
  <c r="K343" i="35"/>
  <c r="J343" i="35"/>
  <c r="I343" i="35"/>
  <c r="H343" i="35"/>
  <c r="G343" i="35"/>
  <c r="F343" i="35"/>
  <c r="E343" i="35"/>
  <c r="D343" i="35"/>
  <c r="C343" i="35"/>
  <c r="B343" i="35"/>
  <c r="A343" i="35"/>
  <c r="W342" i="35"/>
  <c r="V342" i="35"/>
  <c r="U342" i="35"/>
  <c r="S342" i="35"/>
  <c r="R342" i="35"/>
  <c r="Q342" i="35"/>
  <c r="P342" i="35"/>
  <c r="O342" i="35"/>
  <c r="N342" i="35"/>
  <c r="M342" i="35"/>
  <c r="L342" i="35"/>
  <c r="K342" i="35"/>
  <c r="J342" i="35"/>
  <c r="I342" i="35"/>
  <c r="H342" i="35"/>
  <c r="G342" i="35"/>
  <c r="F342" i="35"/>
  <c r="E342" i="35"/>
  <c r="D342" i="35"/>
  <c r="C342" i="35"/>
  <c r="B342" i="35"/>
  <c r="A342" i="35"/>
  <c r="W341" i="35"/>
  <c r="V341" i="35"/>
  <c r="U341" i="35"/>
  <c r="S341" i="35"/>
  <c r="R341" i="35"/>
  <c r="Q341" i="35"/>
  <c r="P341" i="35"/>
  <c r="O341" i="35"/>
  <c r="N341" i="35"/>
  <c r="M341" i="35"/>
  <c r="L341" i="35"/>
  <c r="K341" i="35"/>
  <c r="J341" i="35"/>
  <c r="I341" i="35"/>
  <c r="H341" i="35"/>
  <c r="G341" i="35"/>
  <c r="F341" i="35"/>
  <c r="E341" i="35"/>
  <c r="D341" i="35"/>
  <c r="C341" i="35"/>
  <c r="B341" i="35"/>
  <c r="A341" i="35"/>
  <c r="W340" i="35"/>
  <c r="V340" i="35"/>
  <c r="U340" i="35"/>
  <c r="S340" i="35"/>
  <c r="R340" i="35"/>
  <c r="Q340" i="35"/>
  <c r="P340" i="35"/>
  <c r="O340" i="35"/>
  <c r="N340" i="35"/>
  <c r="M340" i="35"/>
  <c r="L340" i="35"/>
  <c r="K340" i="35"/>
  <c r="J340" i="35"/>
  <c r="I340" i="35"/>
  <c r="H340" i="35"/>
  <c r="G340" i="35"/>
  <c r="F340" i="35"/>
  <c r="E340" i="35"/>
  <c r="D340" i="35"/>
  <c r="C340" i="35"/>
  <c r="B340" i="35"/>
  <c r="A340" i="35"/>
  <c r="W339" i="35"/>
  <c r="V339" i="35"/>
  <c r="U339" i="35"/>
  <c r="S339" i="35"/>
  <c r="R339" i="35"/>
  <c r="Q339" i="35"/>
  <c r="P339" i="35"/>
  <c r="O339" i="35"/>
  <c r="N339" i="35"/>
  <c r="M339" i="35"/>
  <c r="L339" i="35"/>
  <c r="K339" i="35"/>
  <c r="J339" i="35"/>
  <c r="I339" i="35"/>
  <c r="H339" i="35"/>
  <c r="G339" i="35"/>
  <c r="F339" i="35"/>
  <c r="E339" i="35"/>
  <c r="D339" i="35"/>
  <c r="C339" i="35"/>
  <c r="B339" i="35"/>
  <c r="A339" i="35"/>
  <c r="W338" i="35"/>
  <c r="V338" i="35"/>
  <c r="U338" i="35"/>
  <c r="S338" i="35"/>
  <c r="R338" i="35"/>
  <c r="Q338" i="35"/>
  <c r="P338" i="35"/>
  <c r="O338" i="35"/>
  <c r="N338" i="35"/>
  <c r="M338" i="35"/>
  <c r="L338" i="35"/>
  <c r="K338" i="35"/>
  <c r="J338" i="35"/>
  <c r="I338" i="35"/>
  <c r="H338" i="35"/>
  <c r="G338" i="35"/>
  <c r="F338" i="35"/>
  <c r="E338" i="35"/>
  <c r="D338" i="35"/>
  <c r="C338" i="35"/>
  <c r="B338" i="35"/>
  <c r="A338" i="35"/>
  <c r="W337" i="35"/>
  <c r="V337" i="35"/>
  <c r="U337" i="35"/>
  <c r="S337" i="35"/>
  <c r="R337" i="35"/>
  <c r="Q337" i="35"/>
  <c r="P337" i="35"/>
  <c r="O337" i="35"/>
  <c r="N337" i="35"/>
  <c r="M337" i="35"/>
  <c r="L337" i="35"/>
  <c r="K337" i="35"/>
  <c r="J337" i="35"/>
  <c r="I337" i="35"/>
  <c r="H337" i="35"/>
  <c r="G337" i="35"/>
  <c r="F337" i="35"/>
  <c r="E337" i="35"/>
  <c r="D337" i="35"/>
  <c r="C337" i="35"/>
  <c r="B337" i="35"/>
  <c r="A337" i="35"/>
  <c r="W336" i="35"/>
  <c r="V336" i="35"/>
  <c r="U336" i="35"/>
  <c r="S336" i="35"/>
  <c r="R336" i="35"/>
  <c r="Q336" i="35"/>
  <c r="P336" i="35"/>
  <c r="O336" i="35"/>
  <c r="N336" i="35"/>
  <c r="M336" i="35"/>
  <c r="L336" i="35"/>
  <c r="K336" i="35"/>
  <c r="J336" i="35"/>
  <c r="I336" i="35"/>
  <c r="H336" i="35"/>
  <c r="G336" i="35"/>
  <c r="F336" i="35"/>
  <c r="E336" i="35"/>
  <c r="D336" i="35"/>
  <c r="C336" i="35"/>
  <c r="B336" i="35"/>
  <c r="A336" i="35"/>
  <c r="W335" i="35"/>
  <c r="V335" i="35"/>
  <c r="U335" i="35"/>
  <c r="S335" i="35"/>
  <c r="R335" i="35"/>
  <c r="Q335" i="35"/>
  <c r="P335" i="35"/>
  <c r="O335" i="35"/>
  <c r="N335" i="35"/>
  <c r="M335" i="35"/>
  <c r="L335" i="35"/>
  <c r="K335" i="35"/>
  <c r="J335" i="35"/>
  <c r="I335" i="35"/>
  <c r="H335" i="35"/>
  <c r="G335" i="35"/>
  <c r="F335" i="35"/>
  <c r="E335" i="35"/>
  <c r="D335" i="35"/>
  <c r="C335" i="35"/>
  <c r="B335" i="35"/>
  <c r="A335" i="35"/>
  <c r="W334" i="35"/>
  <c r="V334" i="35"/>
  <c r="U334" i="35"/>
  <c r="S334" i="35"/>
  <c r="R334" i="35"/>
  <c r="Q334" i="35"/>
  <c r="P334" i="35"/>
  <c r="O334" i="35"/>
  <c r="N334" i="35"/>
  <c r="M334" i="35"/>
  <c r="L334" i="35"/>
  <c r="K334" i="35"/>
  <c r="J334" i="35"/>
  <c r="I334" i="35"/>
  <c r="H334" i="35"/>
  <c r="G334" i="35"/>
  <c r="F334" i="35"/>
  <c r="E334" i="35"/>
  <c r="D334" i="35"/>
  <c r="C334" i="35"/>
  <c r="B334" i="35"/>
  <c r="A334" i="35"/>
  <c r="W333" i="35"/>
  <c r="V333" i="35"/>
  <c r="U333" i="35"/>
  <c r="S333" i="35"/>
  <c r="R333" i="35"/>
  <c r="Q333" i="35"/>
  <c r="P333" i="35"/>
  <c r="O333" i="35"/>
  <c r="N333" i="35"/>
  <c r="M333" i="35"/>
  <c r="L333" i="35"/>
  <c r="K333" i="35"/>
  <c r="J333" i="35"/>
  <c r="I333" i="35"/>
  <c r="H333" i="35"/>
  <c r="G333" i="35"/>
  <c r="F333" i="35"/>
  <c r="E333" i="35"/>
  <c r="D333" i="35"/>
  <c r="C333" i="35"/>
  <c r="B333" i="35"/>
  <c r="A333" i="35"/>
  <c r="W332" i="35"/>
  <c r="V332" i="35"/>
  <c r="U332" i="35"/>
  <c r="S332" i="35"/>
  <c r="R332" i="35"/>
  <c r="Q332" i="35"/>
  <c r="P332" i="35"/>
  <c r="O332" i="35"/>
  <c r="N332" i="35"/>
  <c r="M332" i="35"/>
  <c r="L332" i="35"/>
  <c r="K332" i="35"/>
  <c r="J332" i="35"/>
  <c r="I332" i="35"/>
  <c r="H332" i="35"/>
  <c r="G332" i="35"/>
  <c r="F332" i="35"/>
  <c r="E332" i="35"/>
  <c r="D332" i="35"/>
  <c r="C332" i="35"/>
  <c r="B332" i="35"/>
  <c r="A332" i="35"/>
  <c r="W331" i="35"/>
  <c r="V331" i="35"/>
  <c r="U331" i="35"/>
  <c r="S331" i="35"/>
  <c r="R331" i="35"/>
  <c r="Q331" i="35"/>
  <c r="P331" i="35"/>
  <c r="O331" i="35"/>
  <c r="N331" i="35"/>
  <c r="M331" i="35"/>
  <c r="L331" i="35"/>
  <c r="K331" i="35"/>
  <c r="J331" i="35"/>
  <c r="I331" i="35"/>
  <c r="H331" i="35"/>
  <c r="G331" i="35"/>
  <c r="F331" i="35"/>
  <c r="E331" i="35"/>
  <c r="D331" i="35"/>
  <c r="C331" i="35"/>
  <c r="B331" i="35"/>
  <c r="A331" i="35"/>
  <c r="W330" i="35"/>
  <c r="V330" i="35"/>
  <c r="U330" i="35"/>
  <c r="S330" i="35"/>
  <c r="R330" i="35"/>
  <c r="Q330" i="35"/>
  <c r="P330" i="35"/>
  <c r="O330" i="35"/>
  <c r="N330" i="35"/>
  <c r="M330" i="35"/>
  <c r="L330" i="35"/>
  <c r="K330" i="35"/>
  <c r="J330" i="35"/>
  <c r="I330" i="35"/>
  <c r="H330" i="35"/>
  <c r="G330" i="35"/>
  <c r="F330" i="35"/>
  <c r="E330" i="35"/>
  <c r="D330" i="35"/>
  <c r="C330" i="35"/>
  <c r="B330" i="35"/>
  <c r="A330" i="35"/>
  <c r="W329" i="35"/>
  <c r="V329" i="35"/>
  <c r="U329" i="35"/>
  <c r="S329" i="35"/>
  <c r="R329" i="35"/>
  <c r="Q329" i="35"/>
  <c r="P329" i="35"/>
  <c r="O329" i="35"/>
  <c r="N329" i="35"/>
  <c r="M329" i="35"/>
  <c r="L329" i="35"/>
  <c r="K329" i="35"/>
  <c r="J329" i="35"/>
  <c r="I329" i="35"/>
  <c r="H329" i="35"/>
  <c r="G329" i="35"/>
  <c r="F329" i="35"/>
  <c r="E329" i="35"/>
  <c r="D329" i="35"/>
  <c r="C329" i="35"/>
  <c r="B329" i="35"/>
  <c r="A329" i="35"/>
  <c r="W328" i="35"/>
  <c r="V328" i="35"/>
  <c r="U328" i="35"/>
  <c r="S328" i="35"/>
  <c r="R328" i="35"/>
  <c r="Q328" i="35"/>
  <c r="P328" i="35"/>
  <c r="O328" i="35"/>
  <c r="N328" i="35"/>
  <c r="M328" i="35"/>
  <c r="L328" i="35"/>
  <c r="K328" i="35"/>
  <c r="J328" i="35"/>
  <c r="I328" i="35"/>
  <c r="H328" i="35"/>
  <c r="G328" i="35"/>
  <c r="F328" i="35"/>
  <c r="E328" i="35"/>
  <c r="D328" i="35"/>
  <c r="C328" i="35"/>
  <c r="B328" i="35"/>
  <c r="A328" i="35"/>
  <c r="W327" i="35"/>
  <c r="V327" i="35"/>
  <c r="U327" i="35"/>
  <c r="S327" i="35"/>
  <c r="R327" i="35"/>
  <c r="Q327" i="35"/>
  <c r="P327" i="35"/>
  <c r="O327" i="35"/>
  <c r="N327" i="35"/>
  <c r="M327" i="35"/>
  <c r="L327" i="35"/>
  <c r="K327" i="35"/>
  <c r="J327" i="35"/>
  <c r="I327" i="35"/>
  <c r="H327" i="35"/>
  <c r="G327" i="35"/>
  <c r="F327" i="35"/>
  <c r="E327" i="35"/>
  <c r="D327" i="35"/>
  <c r="C327" i="35"/>
  <c r="B327" i="35"/>
  <c r="A327" i="35"/>
  <c r="W326" i="35"/>
  <c r="V326" i="35"/>
  <c r="U326" i="35"/>
  <c r="S326" i="35"/>
  <c r="R326" i="35"/>
  <c r="Q326" i="35"/>
  <c r="P326" i="35"/>
  <c r="O326" i="35"/>
  <c r="N326" i="35"/>
  <c r="M326" i="35"/>
  <c r="L326" i="35"/>
  <c r="K326" i="35"/>
  <c r="J326" i="35"/>
  <c r="I326" i="35"/>
  <c r="H326" i="35"/>
  <c r="G326" i="35"/>
  <c r="F326" i="35"/>
  <c r="E326" i="35"/>
  <c r="D326" i="35"/>
  <c r="C326" i="35"/>
  <c r="B326" i="35"/>
  <c r="A326" i="35"/>
  <c r="W325" i="35"/>
  <c r="V325" i="35"/>
  <c r="U325" i="35"/>
  <c r="S325" i="35"/>
  <c r="R325" i="35"/>
  <c r="Q325" i="35"/>
  <c r="P325" i="35"/>
  <c r="O325" i="35"/>
  <c r="N325" i="35"/>
  <c r="M325" i="35"/>
  <c r="L325" i="35"/>
  <c r="K325" i="35"/>
  <c r="J325" i="35"/>
  <c r="I325" i="35"/>
  <c r="H325" i="35"/>
  <c r="G325" i="35"/>
  <c r="F325" i="35"/>
  <c r="E325" i="35"/>
  <c r="D325" i="35"/>
  <c r="C325" i="35"/>
  <c r="B325" i="35"/>
  <c r="A325" i="35"/>
  <c r="W324" i="35"/>
  <c r="V324" i="35"/>
  <c r="U324" i="35"/>
  <c r="S324" i="35"/>
  <c r="R324" i="35"/>
  <c r="Q324" i="35"/>
  <c r="P324" i="35"/>
  <c r="O324" i="35"/>
  <c r="N324" i="35"/>
  <c r="M324" i="35"/>
  <c r="L324" i="35"/>
  <c r="K324" i="35"/>
  <c r="J324" i="35"/>
  <c r="I324" i="35"/>
  <c r="H324" i="35"/>
  <c r="G324" i="35"/>
  <c r="F324" i="35"/>
  <c r="E324" i="35"/>
  <c r="D324" i="35"/>
  <c r="C324" i="35"/>
  <c r="B324" i="35"/>
  <c r="A324" i="35"/>
  <c r="W323" i="35"/>
  <c r="V323" i="35"/>
  <c r="U323" i="35"/>
  <c r="S323" i="35"/>
  <c r="R323" i="35"/>
  <c r="Q323" i="35"/>
  <c r="P323" i="35"/>
  <c r="O323" i="35"/>
  <c r="N323" i="35"/>
  <c r="M323" i="35"/>
  <c r="L323" i="35"/>
  <c r="K323" i="35"/>
  <c r="J323" i="35"/>
  <c r="I323" i="35"/>
  <c r="H323" i="35"/>
  <c r="G323" i="35"/>
  <c r="F323" i="35"/>
  <c r="E323" i="35"/>
  <c r="D323" i="35"/>
  <c r="C323" i="35"/>
  <c r="B323" i="35"/>
  <c r="A323" i="35"/>
  <c r="W322" i="35"/>
  <c r="V322" i="35"/>
  <c r="U322" i="35"/>
  <c r="S322" i="35"/>
  <c r="R322" i="35"/>
  <c r="Q322" i="35"/>
  <c r="P322" i="35"/>
  <c r="O322" i="35"/>
  <c r="N322" i="35"/>
  <c r="M322" i="35"/>
  <c r="L322" i="35"/>
  <c r="K322" i="35"/>
  <c r="J322" i="35"/>
  <c r="I322" i="35"/>
  <c r="H322" i="35"/>
  <c r="G322" i="35"/>
  <c r="F322" i="35"/>
  <c r="E322" i="35"/>
  <c r="D322" i="35"/>
  <c r="C322" i="35"/>
  <c r="B322" i="35"/>
  <c r="A322" i="35"/>
  <c r="W321" i="35"/>
  <c r="V321" i="35"/>
  <c r="U321" i="35"/>
  <c r="S321" i="35"/>
  <c r="R321" i="35"/>
  <c r="Q321" i="35"/>
  <c r="P321" i="35"/>
  <c r="O321" i="35"/>
  <c r="N321" i="35"/>
  <c r="M321" i="35"/>
  <c r="L321" i="35"/>
  <c r="K321" i="35"/>
  <c r="J321" i="35"/>
  <c r="I321" i="35"/>
  <c r="H321" i="35"/>
  <c r="G321" i="35"/>
  <c r="F321" i="35"/>
  <c r="E321" i="35"/>
  <c r="D321" i="35"/>
  <c r="C321" i="35"/>
  <c r="B321" i="35"/>
  <c r="A321" i="35"/>
  <c r="W320" i="35"/>
  <c r="V320" i="35"/>
  <c r="U320" i="35"/>
  <c r="S320" i="35"/>
  <c r="R320" i="35"/>
  <c r="Q320" i="35"/>
  <c r="P320" i="35"/>
  <c r="O320" i="35"/>
  <c r="N320" i="35"/>
  <c r="M320" i="35"/>
  <c r="L320" i="35"/>
  <c r="K320" i="35"/>
  <c r="J320" i="35"/>
  <c r="I320" i="35"/>
  <c r="H320" i="35"/>
  <c r="G320" i="35"/>
  <c r="F320" i="35"/>
  <c r="E320" i="35"/>
  <c r="D320" i="35"/>
  <c r="C320" i="35"/>
  <c r="B320" i="35"/>
  <c r="A320" i="35"/>
  <c r="W319" i="35"/>
  <c r="V319" i="35"/>
  <c r="U319" i="35"/>
  <c r="S319" i="35"/>
  <c r="R319" i="35"/>
  <c r="Q319" i="35"/>
  <c r="P319" i="35"/>
  <c r="O319" i="35"/>
  <c r="N319" i="35"/>
  <c r="M319" i="35"/>
  <c r="L319" i="35"/>
  <c r="K319" i="35"/>
  <c r="J319" i="35"/>
  <c r="I319" i="35"/>
  <c r="H319" i="35"/>
  <c r="G319" i="35"/>
  <c r="F319" i="35"/>
  <c r="E319" i="35"/>
  <c r="D319" i="35"/>
  <c r="C319" i="35"/>
  <c r="B319" i="35"/>
  <c r="A319" i="35"/>
  <c r="W318" i="35"/>
  <c r="V318" i="35"/>
  <c r="U318" i="35"/>
  <c r="S318" i="35"/>
  <c r="R318" i="35"/>
  <c r="Q318" i="35"/>
  <c r="P318" i="35"/>
  <c r="O318" i="35"/>
  <c r="N318" i="35"/>
  <c r="M318" i="35"/>
  <c r="L318" i="35"/>
  <c r="K318" i="35"/>
  <c r="J318" i="35"/>
  <c r="I318" i="35"/>
  <c r="H318" i="35"/>
  <c r="G318" i="35"/>
  <c r="F318" i="35"/>
  <c r="E318" i="35"/>
  <c r="D318" i="35"/>
  <c r="C318" i="35"/>
  <c r="B318" i="35"/>
  <c r="A318" i="35"/>
  <c r="W317" i="35"/>
  <c r="V317" i="35"/>
  <c r="U317" i="35"/>
  <c r="S317" i="35"/>
  <c r="R317" i="35"/>
  <c r="Q317" i="35"/>
  <c r="P317" i="35"/>
  <c r="O317" i="35"/>
  <c r="N317" i="35"/>
  <c r="M317" i="35"/>
  <c r="L317" i="35"/>
  <c r="K317" i="35"/>
  <c r="J317" i="35"/>
  <c r="I317" i="35"/>
  <c r="H317" i="35"/>
  <c r="G317" i="35"/>
  <c r="F317" i="35"/>
  <c r="E317" i="35"/>
  <c r="D317" i="35"/>
  <c r="C317" i="35"/>
  <c r="B317" i="35"/>
  <c r="A317" i="35"/>
  <c r="W316" i="35"/>
  <c r="V316" i="35"/>
  <c r="U316" i="35"/>
  <c r="S316" i="35"/>
  <c r="R316" i="35"/>
  <c r="Q316" i="35"/>
  <c r="P316" i="35"/>
  <c r="O316" i="35"/>
  <c r="N316" i="35"/>
  <c r="M316" i="35"/>
  <c r="L316" i="35"/>
  <c r="K316" i="35"/>
  <c r="J316" i="35"/>
  <c r="I316" i="35"/>
  <c r="H316" i="35"/>
  <c r="G316" i="35"/>
  <c r="F316" i="35"/>
  <c r="E316" i="35"/>
  <c r="D316" i="35"/>
  <c r="C316" i="35"/>
  <c r="B316" i="35"/>
  <c r="A316" i="35"/>
  <c r="W315" i="35"/>
  <c r="V315" i="35"/>
  <c r="U315" i="35"/>
  <c r="S315" i="35"/>
  <c r="R315" i="35"/>
  <c r="Q315" i="35"/>
  <c r="P315" i="35"/>
  <c r="O315" i="35"/>
  <c r="N315" i="35"/>
  <c r="M315" i="35"/>
  <c r="L315" i="35"/>
  <c r="K315" i="35"/>
  <c r="J315" i="35"/>
  <c r="I315" i="35"/>
  <c r="H315" i="35"/>
  <c r="G315" i="35"/>
  <c r="F315" i="35"/>
  <c r="E315" i="35"/>
  <c r="D315" i="35"/>
  <c r="C315" i="35"/>
  <c r="B315" i="35"/>
  <c r="A315" i="35"/>
  <c r="W314" i="35"/>
  <c r="V314" i="35"/>
  <c r="U314" i="35"/>
  <c r="S314" i="35"/>
  <c r="R314" i="35"/>
  <c r="Q314" i="35"/>
  <c r="P314" i="35"/>
  <c r="O314" i="35"/>
  <c r="N314" i="35"/>
  <c r="M314" i="35"/>
  <c r="L314" i="35"/>
  <c r="K314" i="35"/>
  <c r="J314" i="35"/>
  <c r="I314" i="35"/>
  <c r="H314" i="35"/>
  <c r="G314" i="35"/>
  <c r="F314" i="35"/>
  <c r="E314" i="35"/>
  <c r="D314" i="35"/>
  <c r="C314" i="35"/>
  <c r="B314" i="35"/>
  <c r="A314" i="35"/>
  <c r="W313" i="35"/>
  <c r="V313" i="35"/>
  <c r="U313" i="35"/>
  <c r="S313" i="35"/>
  <c r="R313" i="35"/>
  <c r="Q313" i="35"/>
  <c r="P313" i="35"/>
  <c r="O313" i="35"/>
  <c r="N313" i="35"/>
  <c r="M313" i="35"/>
  <c r="L313" i="35"/>
  <c r="K313" i="35"/>
  <c r="J313" i="35"/>
  <c r="I313" i="35"/>
  <c r="H313" i="35"/>
  <c r="G313" i="35"/>
  <c r="F313" i="35"/>
  <c r="E313" i="35"/>
  <c r="D313" i="35"/>
  <c r="C313" i="35"/>
  <c r="B313" i="35"/>
  <c r="A313" i="35"/>
  <c r="W312" i="35"/>
  <c r="V312" i="35"/>
  <c r="U312" i="35"/>
  <c r="S312" i="35"/>
  <c r="R312" i="35"/>
  <c r="Q312" i="35"/>
  <c r="P312" i="35"/>
  <c r="O312" i="35"/>
  <c r="N312" i="35"/>
  <c r="M312" i="35"/>
  <c r="L312" i="35"/>
  <c r="K312" i="35"/>
  <c r="J312" i="35"/>
  <c r="I312" i="35"/>
  <c r="H312" i="35"/>
  <c r="G312" i="35"/>
  <c r="F312" i="35"/>
  <c r="E312" i="35"/>
  <c r="D312" i="35"/>
  <c r="C312" i="35"/>
  <c r="B312" i="35"/>
  <c r="A312" i="35"/>
  <c r="W311" i="35"/>
  <c r="V311" i="35"/>
  <c r="U311" i="35"/>
  <c r="S311" i="35"/>
  <c r="R311" i="35"/>
  <c r="Q311" i="35"/>
  <c r="P311" i="35"/>
  <c r="O311" i="35"/>
  <c r="N311" i="35"/>
  <c r="M311" i="35"/>
  <c r="L311" i="35"/>
  <c r="K311" i="35"/>
  <c r="J311" i="35"/>
  <c r="I311" i="35"/>
  <c r="H311" i="35"/>
  <c r="G311" i="35"/>
  <c r="F311" i="35"/>
  <c r="E311" i="35"/>
  <c r="D311" i="35"/>
  <c r="C311" i="35"/>
  <c r="B311" i="35"/>
  <c r="A311" i="35"/>
  <c r="W310" i="35"/>
  <c r="V310" i="35"/>
  <c r="U310" i="35"/>
  <c r="S310" i="35"/>
  <c r="R310" i="35"/>
  <c r="Q310" i="35"/>
  <c r="P310" i="35"/>
  <c r="O310" i="35"/>
  <c r="N310" i="35"/>
  <c r="M310" i="35"/>
  <c r="L310" i="35"/>
  <c r="K310" i="35"/>
  <c r="J310" i="35"/>
  <c r="I310" i="35"/>
  <c r="H310" i="35"/>
  <c r="G310" i="35"/>
  <c r="F310" i="35"/>
  <c r="E310" i="35"/>
  <c r="D310" i="35"/>
  <c r="C310" i="35"/>
  <c r="B310" i="35"/>
  <c r="A310" i="35"/>
  <c r="W309" i="35"/>
  <c r="V309" i="35"/>
  <c r="U309" i="35"/>
  <c r="S309" i="35"/>
  <c r="R309" i="35"/>
  <c r="Q309" i="35"/>
  <c r="P309" i="35"/>
  <c r="O309" i="35"/>
  <c r="N309" i="35"/>
  <c r="M309" i="35"/>
  <c r="L309" i="35"/>
  <c r="K309" i="35"/>
  <c r="J309" i="35"/>
  <c r="I309" i="35"/>
  <c r="H309" i="35"/>
  <c r="G309" i="35"/>
  <c r="F309" i="35"/>
  <c r="E309" i="35"/>
  <c r="D309" i="35"/>
  <c r="C309" i="35"/>
  <c r="B309" i="35"/>
  <c r="A309" i="35"/>
  <c r="W308" i="35"/>
  <c r="V308" i="35"/>
  <c r="U308" i="35"/>
  <c r="S308" i="35"/>
  <c r="R308" i="35"/>
  <c r="Q308" i="35"/>
  <c r="P308" i="35"/>
  <c r="O308" i="35"/>
  <c r="N308" i="35"/>
  <c r="M308" i="35"/>
  <c r="L308" i="35"/>
  <c r="K308" i="35"/>
  <c r="J308" i="35"/>
  <c r="I308" i="35"/>
  <c r="H308" i="35"/>
  <c r="G308" i="35"/>
  <c r="F308" i="35"/>
  <c r="E308" i="35"/>
  <c r="D308" i="35"/>
  <c r="C308" i="35"/>
  <c r="B308" i="35"/>
  <c r="A308" i="35"/>
  <c r="W307" i="35"/>
  <c r="V307" i="35"/>
  <c r="U307" i="35"/>
  <c r="S307" i="35"/>
  <c r="R307" i="35"/>
  <c r="Q307" i="35"/>
  <c r="P307" i="35"/>
  <c r="O307" i="35"/>
  <c r="N307" i="35"/>
  <c r="M307" i="35"/>
  <c r="L307" i="35"/>
  <c r="K307" i="35"/>
  <c r="J307" i="35"/>
  <c r="I307" i="35"/>
  <c r="H307" i="35"/>
  <c r="G307" i="35"/>
  <c r="F307" i="35"/>
  <c r="E307" i="35"/>
  <c r="D307" i="35"/>
  <c r="C307" i="35"/>
  <c r="B307" i="35"/>
  <c r="A307" i="35"/>
  <c r="W306" i="35"/>
  <c r="V306" i="35"/>
  <c r="U306" i="35"/>
  <c r="S306" i="35"/>
  <c r="R306" i="35"/>
  <c r="Q306" i="35"/>
  <c r="P306" i="35"/>
  <c r="O306" i="35"/>
  <c r="N306" i="35"/>
  <c r="M306" i="35"/>
  <c r="L306" i="35"/>
  <c r="K306" i="35"/>
  <c r="J306" i="35"/>
  <c r="I306" i="35"/>
  <c r="H306" i="35"/>
  <c r="G306" i="35"/>
  <c r="F306" i="35"/>
  <c r="E306" i="35"/>
  <c r="D306" i="35"/>
  <c r="C306" i="35"/>
  <c r="B306" i="35"/>
  <c r="A306" i="35"/>
  <c r="W305" i="35"/>
  <c r="V305" i="35"/>
  <c r="U305" i="35"/>
  <c r="S305" i="35"/>
  <c r="R305" i="35"/>
  <c r="Q305" i="35"/>
  <c r="P305" i="35"/>
  <c r="O305" i="35"/>
  <c r="N305" i="35"/>
  <c r="M305" i="35"/>
  <c r="L305" i="35"/>
  <c r="K305" i="35"/>
  <c r="J305" i="35"/>
  <c r="I305" i="35"/>
  <c r="H305" i="35"/>
  <c r="G305" i="35"/>
  <c r="F305" i="35"/>
  <c r="E305" i="35"/>
  <c r="D305" i="35"/>
  <c r="C305" i="35"/>
  <c r="B305" i="35"/>
  <c r="A305" i="35"/>
  <c r="W304" i="35"/>
  <c r="V304" i="35"/>
  <c r="U304" i="35"/>
  <c r="S304" i="35"/>
  <c r="R304" i="35"/>
  <c r="Q304" i="35"/>
  <c r="P304" i="35"/>
  <c r="O304" i="35"/>
  <c r="N304" i="35"/>
  <c r="M304" i="35"/>
  <c r="L304" i="35"/>
  <c r="K304" i="35"/>
  <c r="J304" i="35"/>
  <c r="I304" i="35"/>
  <c r="H304" i="35"/>
  <c r="G304" i="35"/>
  <c r="F304" i="35"/>
  <c r="E304" i="35"/>
  <c r="D304" i="35"/>
  <c r="C304" i="35"/>
  <c r="B304" i="35"/>
  <c r="A304" i="35"/>
  <c r="W303" i="35"/>
  <c r="V303" i="35"/>
  <c r="U303" i="35"/>
  <c r="S303" i="35"/>
  <c r="R303" i="35"/>
  <c r="Q303" i="35"/>
  <c r="P303" i="35"/>
  <c r="O303" i="35"/>
  <c r="N303" i="35"/>
  <c r="M303" i="35"/>
  <c r="L303" i="35"/>
  <c r="K303" i="35"/>
  <c r="J303" i="35"/>
  <c r="I303" i="35"/>
  <c r="H303" i="35"/>
  <c r="G303" i="35"/>
  <c r="F303" i="35"/>
  <c r="E303" i="35"/>
  <c r="D303" i="35"/>
  <c r="C303" i="35"/>
  <c r="B303" i="35"/>
  <c r="A303" i="35"/>
  <c r="W302" i="35"/>
  <c r="V302" i="35"/>
  <c r="U302" i="35"/>
  <c r="S302" i="35"/>
  <c r="R302" i="35"/>
  <c r="Q302" i="35"/>
  <c r="P302" i="35"/>
  <c r="O302" i="35"/>
  <c r="N302" i="35"/>
  <c r="M302" i="35"/>
  <c r="L302" i="35"/>
  <c r="K302" i="35"/>
  <c r="J302" i="35"/>
  <c r="I302" i="35"/>
  <c r="H302" i="35"/>
  <c r="G302" i="35"/>
  <c r="F302" i="35"/>
  <c r="E302" i="35"/>
  <c r="D302" i="35"/>
  <c r="C302" i="35"/>
  <c r="B302" i="35"/>
  <c r="A302" i="35"/>
  <c r="W301" i="35"/>
  <c r="V301" i="35"/>
  <c r="U301" i="35"/>
  <c r="S301" i="35"/>
  <c r="R301" i="35"/>
  <c r="Q301" i="35"/>
  <c r="P301" i="35"/>
  <c r="O301" i="35"/>
  <c r="N301" i="35"/>
  <c r="M301" i="35"/>
  <c r="L301" i="35"/>
  <c r="K301" i="35"/>
  <c r="J301" i="35"/>
  <c r="I301" i="35"/>
  <c r="H301" i="35"/>
  <c r="G301" i="35"/>
  <c r="F301" i="35"/>
  <c r="E301" i="35"/>
  <c r="D301" i="35"/>
  <c r="C301" i="35"/>
  <c r="B301" i="35"/>
  <c r="A301" i="35"/>
  <c r="W300" i="35"/>
  <c r="V300" i="35"/>
  <c r="U300" i="35"/>
  <c r="S300" i="35"/>
  <c r="R300" i="35"/>
  <c r="Q300" i="35"/>
  <c r="P300" i="35"/>
  <c r="O300" i="35"/>
  <c r="N300" i="35"/>
  <c r="M300" i="35"/>
  <c r="L300" i="35"/>
  <c r="K300" i="35"/>
  <c r="J300" i="35"/>
  <c r="I300" i="35"/>
  <c r="H300" i="35"/>
  <c r="G300" i="35"/>
  <c r="F300" i="35"/>
  <c r="E300" i="35"/>
  <c r="D300" i="35"/>
  <c r="C300" i="35"/>
  <c r="B300" i="35"/>
  <c r="A300" i="35"/>
  <c r="W299" i="35"/>
  <c r="V299" i="35"/>
  <c r="U299" i="35"/>
  <c r="S299" i="35"/>
  <c r="R299" i="35"/>
  <c r="Q299" i="35"/>
  <c r="P299" i="35"/>
  <c r="O299" i="35"/>
  <c r="N299" i="35"/>
  <c r="M299" i="35"/>
  <c r="L299" i="35"/>
  <c r="K299" i="35"/>
  <c r="J299" i="35"/>
  <c r="I299" i="35"/>
  <c r="H299" i="35"/>
  <c r="G299" i="35"/>
  <c r="F299" i="35"/>
  <c r="E299" i="35"/>
  <c r="D299" i="35"/>
  <c r="C299" i="35"/>
  <c r="B299" i="35"/>
  <c r="A299" i="35"/>
  <c r="W298" i="35"/>
  <c r="V298" i="35"/>
  <c r="U298" i="35"/>
  <c r="S298" i="35"/>
  <c r="R298" i="35"/>
  <c r="Q298" i="35"/>
  <c r="P298" i="35"/>
  <c r="O298" i="35"/>
  <c r="N298" i="35"/>
  <c r="M298" i="35"/>
  <c r="L298" i="35"/>
  <c r="K298" i="35"/>
  <c r="J298" i="35"/>
  <c r="I298" i="35"/>
  <c r="H298" i="35"/>
  <c r="G298" i="35"/>
  <c r="F298" i="35"/>
  <c r="E298" i="35"/>
  <c r="D298" i="35"/>
  <c r="C298" i="35"/>
  <c r="B298" i="35"/>
  <c r="A298" i="35"/>
  <c r="W297" i="35"/>
  <c r="V297" i="35"/>
  <c r="U297" i="35"/>
  <c r="S297" i="35"/>
  <c r="R297" i="35"/>
  <c r="Q297" i="35"/>
  <c r="P297" i="35"/>
  <c r="O297" i="35"/>
  <c r="N297" i="35"/>
  <c r="M297" i="35"/>
  <c r="L297" i="35"/>
  <c r="K297" i="35"/>
  <c r="J297" i="35"/>
  <c r="I297" i="35"/>
  <c r="H297" i="35"/>
  <c r="G297" i="35"/>
  <c r="F297" i="35"/>
  <c r="E297" i="35"/>
  <c r="D297" i="35"/>
  <c r="C297" i="35"/>
  <c r="B297" i="35"/>
  <c r="A297" i="35"/>
  <c r="W296" i="35"/>
  <c r="V296" i="35"/>
  <c r="U296" i="35"/>
  <c r="S296" i="35"/>
  <c r="R296" i="35"/>
  <c r="Q296" i="35"/>
  <c r="P296" i="35"/>
  <c r="O296" i="35"/>
  <c r="N296" i="35"/>
  <c r="M296" i="35"/>
  <c r="L296" i="35"/>
  <c r="K296" i="35"/>
  <c r="J296" i="35"/>
  <c r="I296" i="35"/>
  <c r="H296" i="35"/>
  <c r="G296" i="35"/>
  <c r="F296" i="35"/>
  <c r="E296" i="35"/>
  <c r="D296" i="35"/>
  <c r="C296" i="35"/>
  <c r="B296" i="35"/>
  <c r="A296" i="35"/>
  <c r="W295" i="35"/>
  <c r="V295" i="35"/>
  <c r="U295" i="35"/>
  <c r="S295" i="35"/>
  <c r="R295" i="35"/>
  <c r="Q295" i="35"/>
  <c r="P295" i="35"/>
  <c r="O295" i="35"/>
  <c r="N295" i="35"/>
  <c r="M295" i="35"/>
  <c r="L295" i="35"/>
  <c r="K295" i="35"/>
  <c r="J295" i="35"/>
  <c r="I295" i="35"/>
  <c r="H295" i="35"/>
  <c r="G295" i="35"/>
  <c r="F295" i="35"/>
  <c r="E295" i="35"/>
  <c r="D295" i="35"/>
  <c r="C295" i="35"/>
  <c r="B295" i="35"/>
  <c r="A295" i="35"/>
  <c r="W294" i="35"/>
  <c r="V294" i="35"/>
  <c r="U294" i="35"/>
  <c r="S294" i="35"/>
  <c r="R294" i="35"/>
  <c r="Q294" i="35"/>
  <c r="P294" i="35"/>
  <c r="O294" i="35"/>
  <c r="N294" i="35"/>
  <c r="M294" i="35"/>
  <c r="L294" i="35"/>
  <c r="K294" i="35"/>
  <c r="J294" i="35"/>
  <c r="I294" i="35"/>
  <c r="H294" i="35"/>
  <c r="G294" i="35"/>
  <c r="F294" i="35"/>
  <c r="E294" i="35"/>
  <c r="D294" i="35"/>
  <c r="C294" i="35"/>
  <c r="B294" i="35"/>
  <c r="A294" i="35"/>
  <c r="W293" i="35"/>
  <c r="V293" i="35"/>
  <c r="U293" i="35"/>
  <c r="S293" i="35"/>
  <c r="R293" i="35"/>
  <c r="Q293" i="35"/>
  <c r="P293" i="35"/>
  <c r="O293" i="35"/>
  <c r="N293" i="35"/>
  <c r="M293" i="35"/>
  <c r="L293" i="35"/>
  <c r="K293" i="35"/>
  <c r="J293" i="35"/>
  <c r="I293" i="35"/>
  <c r="H293" i="35"/>
  <c r="G293" i="35"/>
  <c r="F293" i="35"/>
  <c r="E293" i="35"/>
  <c r="D293" i="35"/>
  <c r="C293" i="35"/>
  <c r="B293" i="35"/>
  <c r="A293" i="35"/>
  <c r="W292" i="35"/>
  <c r="V292" i="35"/>
  <c r="U292" i="35"/>
  <c r="S292" i="35"/>
  <c r="R292" i="35"/>
  <c r="Q292" i="35"/>
  <c r="P292" i="35"/>
  <c r="O292" i="35"/>
  <c r="N292" i="35"/>
  <c r="M292" i="35"/>
  <c r="L292" i="35"/>
  <c r="K292" i="35"/>
  <c r="J292" i="35"/>
  <c r="I292" i="35"/>
  <c r="H292" i="35"/>
  <c r="G292" i="35"/>
  <c r="F292" i="35"/>
  <c r="E292" i="35"/>
  <c r="D292" i="35"/>
  <c r="C292" i="35"/>
  <c r="B292" i="35"/>
  <c r="A292" i="35"/>
  <c r="W291" i="35"/>
  <c r="V291" i="35"/>
  <c r="U291" i="35"/>
  <c r="S291" i="35"/>
  <c r="R291" i="35"/>
  <c r="Q291" i="35"/>
  <c r="P291" i="35"/>
  <c r="O291" i="35"/>
  <c r="N291" i="35"/>
  <c r="M291" i="35"/>
  <c r="L291" i="35"/>
  <c r="K291" i="35"/>
  <c r="J291" i="35"/>
  <c r="I291" i="35"/>
  <c r="H291" i="35"/>
  <c r="G291" i="35"/>
  <c r="F291" i="35"/>
  <c r="E291" i="35"/>
  <c r="D291" i="35"/>
  <c r="C291" i="35"/>
  <c r="B291" i="35"/>
  <c r="A291" i="35"/>
  <c r="W290" i="35"/>
  <c r="V290" i="35"/>
  <c r="U290" i="35"/>
  <c r="S290" i="35"/>
  <c r="R290" i="35"/>
  <c r="Q290" i="35"/>
  <c r="P290" i="35"/>
  <c r="O290" i="35"/>
  <c r="N290" i="35"/>
  <c r="M290" i="35"/>
  <c r="L290" i="35"/>
  <c r="K290" i="35"/>
  <c r="J290" i="35"/>
  <c r="I290" i="35"/>
  <c r="H290" i="35"/>
  <c r="G290" i="35"/>
  <c r="F290" i="35"/>
  <c r="E290" i="35"/>
  <c r="D290" i="35"/>
  <c r="C290" i="35"/>
  <c r="B290" i="35"/>
  <c r="A290" i="35"/>
  <c r="W289" i="35"/>
  <c r="V289" i="35"/>
  <c r="U289" i="35"/>
  <c r="S289" i="35"/>
  <c r="R289" i="35"/>
  <c r="Q289" i="35"/>
  <c r="P289" i="35"/>
  <c r="O289" i="35"/>
  <c r="N289" i="35"/>
  <c r="M289" i="35"/>
  <c r="L289" i="35"/>
  <c r="K289" i="35"/>
  <c r="J289" i="35"/>
  <c r="I289" i="35"/>
  <c r="H289" i="35"/>
  <c r="G289" i="35"/>
  <c r="F289" i="35"/>
  <c r="E289" i="35"/>
  <c r="D289" i="35"/>
  <c r="C289" i="35"/>
  <c r="B289" i="35"/>
  <c r="A289" i="35"/>
  <c r="W288" i="35"/>
  <c r="V288" i="35"/>
  <c r="U288" i="35"/>
  <c r="S288" i="35"/>
  <c r="R288" i="35"/>
  <c r="Q288" i="35"/>
  <c r="P288" i="35"/>
  <c r="O288" i="35"/>
  <c r="N288" i="35"/>
  <c r="M288" i="35"/>
  <c r="L288" i="35"/>
  <c r="K288" i="35"/>
  <c r="J288" i="35"/>
  <c r="I288" i="35"/>
  <c r="H288" i="35"/>
  <c r="G288" i="35"/>
  <c r="F288" i="35"/>
  <c r="E288" i="35"/>
  <c r="D288" i="35"/>
  <c r="C288" i="35"/>
  <c r="B288" i="35"/>
  <c r="A288" i="35"/>
  <c r="W287" i="35"/>
  <c r="V287" i="35"/>
  <c r="U287" i="35"/>
  <c r="S287" i="35"/>
  <c r="R287" i="35"/>
  <c r="Q287" i="35"/>
  <c r="P287" i="35"/>
  <c r="O287" i="35"/>
  <c r="N287" i="35"/>
  <c r="M287" i="35"/>
  <c r="L287" i="35"/>
  <c r="K287" i="35"/>
  <c r="J287" i="35"/>
  <c r="I287" i="35"/>
  <c r="H287" i="35"/>
  <c r="G287" i="35"/>
  <c r="F287" i="35"/>
  <c r="E287" i="35"/>
  <c r="D287" i="35"/>
  <c r="C287" i="35"/>
  <c r="B287" i="35"/>
  <c r="A287" i="35"/>
  <c r="W286" i="35"/>
  <c r="V286" i="35"/>
  <c r="U286" i="35"/>
  <c r="S286" i="35"/>
  <c r="R286" i="35"/>
  <c r="Q286" i="35"/>
  <c r="P286" i="35"/>
  <c r="O286" i="35"/>
  <c r="N286" i="35"/>
  <c r="M286" i="35"/>
  <c r="L286" i="35"/>
  <c r="K286" i="35"/>
  <c r="J286" i="35"/>
  <c r="I286" i="35"/>
  <c r="H286" i="35"/>
  <c r="G286" i="35"/>
  <c r="F286" i="35"/>
  <c r="E286" i="35"/>
  <c r="D286" i="35"/>
  <c r="C286" i="35"/>
  <c r="B286" i="35"/>
  <c r="A286" i="35"/>
  <c r="W285" i="35"/>
  <c r="V285" i="35"/>
  <c r="U285" i="35"/>
  <c r="S285" i="35"/>
  <c r="R285" i="35"/>
  <c r="Q285" i="35"/>
  <c r="P285" i="35"/>
  <c r="O285" i="35"/>
  <c r="N285" i="35"/>
  <c r="M285" i="35"/>
  <c r="L285" i="35"/>
  <c r="K285" i="35"/>
  <c r="J285" i="35"/>
  <c r="I285" i="35"/>
  <c r="H285" i="35"/>
  <c r="G285" i="35"/>
  <c r="F285" i="35"/>
  <c r="E285" i="35"/>
  <c r="D285" i="35"/>
  <c r="C285" i="35"/>
  <c r="B285" i="35"/>
  <c r="A285" i="35"/>
  <c r="W284" i="35"/>
  <c r="V284" i="35"/>
  <c r="U284" i="35"/>
  <c r="S284" i="35"/>
  <c r="R284" i="35"/>
  <c r="Q284" i="35"/>
  <c r="P284" i="35"/>
  <c r="O284" i="35"/>
  <c r="N284" i="35"/>
  <c r="M284" i="35"/>
  <c r="L284" i="35"/>
  <c r="K284" i="35"/>
  <c r="J284" i="35"/>
  <c r="I284" i="35"/>
  <c r="H284" i="35"/>
  <c r="G284" i="35"/>
  <c r="F284" i="35"/>
  <c r="E284" i="35"/>
  <c r="D284" i="35"/>
  <c r="C284" i="35"/>
  <c r="B284" i="35"/>
  <c r="A284" i="35"/>
  <c r="W283" i="35"/>
  <c r="V283" i="35"/>
  <c r="U283" i="35"/>
  <c r="S283" i="35"/>
  <c r="R283" i="35"/>
  <c r="Q283" i="35"/>
  <c r="P283" i="35"/>
  <c r="O283" i="35"/>
  <c r="N283" i="35"/>
  <c r="M283" i="35"/>
  <c r="L283" i="35"/>
  <c r="K283" i="35"/>
  <c r="J283" i="35"/>
  <c r="I283" i="35"/>
  <c r="H283" i="35"/>
  <c r="G283" i="35"/>
  <c r="F283" i="35"/>
  <c r="E283" i="35"/>
  <c r="D283" i="35"/>
  <c r="C283" i="35"/>
  <c r="B283" i="35"/>
  <c r="A283" i="35"/>
  <c r="W282" i="35"/>
  <c r="V282" i="35"/>
  <c r="U282" i="35"/>
  <c r="S282" i="35"/>
  <c r="R282" i="35"/>
  <c r="Q282" i="35"/>
  <c r="P282" i="35"/>
  <c r="O282" i="35"/>
  <c r="N282" i="35"/>
  <c r="M282" i="35"/>
  <c r="L282" i="35"/>
  <c r="K282" i="35"/>
  <c r="J282" i="35"/>
  <c r="I282" i="35"/>
  <c r="H282" i="35"/>
  <c r="G282" i="35"/>
  <c r="F282" i="35"/>
  <c r="E282" i="35"/>
  <c r="D282" i="35"/>
  <c r="C282" i="35"/>
  <c r="B282" i="35"/>
  <c r="A282" i="35"/>
  <c r="W281" i="35"/>
  <c r="V281" i="35"/>
  <c r="U281" i="35"/>
  <c r="S281" i="35"/>
  <c r="R281" i="35"/>
  <c r="Q281" i="35"/>
  <c r="P281" i="35"/>
  <c r="O281" i="35"/>
  <c r="N281" i="35"/>
  <c r="M281" i="35"/>
  <c r="L281" i="35"/>
  <c r="K281" i="35"/>
  <c r="J281" i="35"/>
  <c r="I281" i="35"/>
  <c r="H281" i="35"/>
  <c r="G281" i="35"/>
  <c r="F281" i="35"/>
  <c r="E281" i="35"/>
  <c r="D281" i="35"/>
  <c r="C281" i="35"/>
  <c r="B281" i="35"/>
  <c r="A281" i="35"/>
  <c r="W280" i="35"/>
  <c r="V280" i="35"/>
  <c r="U280" i="35"/>
  <c r="S280" i="35"/>
  <c r="R280" i="35"/>
  <c r="Q280" i="35"/>
  <c r="P280" i="35"/>
  <c r="O280" i="35"/>
  <c r="N280" i="35"/>
  <c r="M280" i="35"/>
  <c r="L280" i="35"/>
  <c r="K280" i="35"/>
  <c r="J280" i="35"/>
  <c r="I280" i="35"/>
  <c r="H280" i="35"/>
  <c r="G280" i="35"/>
  <c r="F280" i="35"/>
  <c r="E280" i="35"/>
  <c r="D280" i="35"/>
  <c r="C280" i="35"/>
  <c r="B280" i="35"/>
  <c r="A280" i="35"/>
  <c r="W279" i="35"/>
  <c r="V279" i="35"/>
  <c r="U279" i="35"/>
  <c r="S279" i="35"/>
  <c r="R279" i="35"/>
  <c r="Q279" i="35"/>
  <c r="P279" i="35"/>
  <c r="O279" i="35"/>
  <c r="N279" i="35"/>
  <c r="M279" i="35"/>
  <c r="L279" i="35"/>
  <c r="K279" i="35"/>
  <c r="J279" i="35"/>
  <c r="I279" i="35"/>
  <c r="H279" i="35"/>
  <c r="G279" i="35"/>
  <c r="F279" i="35"/>
  <c r="E279" i="35"/>
  <c r="D279" i="35"/>
  <c r="C279" i="35"/>
  <c r="B279" i="35"/>
  <c r="A279" i="35"/>
  <c r="W278" i="35"/>
  <c r="V278" i="35"/>
  <c r="U278" i="35"/>
  <c r="S278" i="35"/>
  <c r="R278" i="35"/>
  <c r="Q278" i="35"/>
  <c r="P278" i="35"/>
  <c r="O278" i="35"/>
  <c r="N278" i="35"/>
  <c r="M278" i="35"/>
  <c r="L278" i="35"/>
  <c r="K278" i="35"/>
  <c r="J278" i="35"/>
  <c r="I278" i="35"/>
  <c r="H278" i="35"/>
  <c r="G278" i="35"/>
  <c r="F278" i="35"/>
  <c r="E278" i="35"/>
  <c r="D278" i="35"/>
  <c r="C278" i="35"/>
  <c r="B278" i="35"/>
  <c r="A278" i="35"/>
  <c r="W277" i="35"/>
  <c r="V277" i="35"/>
  <c r="U277" i="35"/>
  <c r="S277" i="35"/>
  <c r="R277" i="35"/>
  <c r="Q277" i="35"/>
  <c r="P277" i="35"/>
  <c r="O277" i="35"/>
  <c r="N277" i="35"/>
  <c r="M277" i="35"/>
  <c r="L277" i="35"/>
  <c r="K277" i="35"/>
  <c r="J277" i="35"/>
  <c r="I277" i="35"/>
  <c r="H277" i="35"/>
  <c r="G277" i="35"/>
  <c r="F277" i="35"/>
  <c r="E277" i="35"/>
  <c r="D277" i="35"/>
  <c r="C277" i="35"/>
  <c r="B277" i="35"/>
  <c r="A277" i="35"/>
  <c r="W276" i="35"/>
  <c r="V276" i="35"/>
  <c r="U276" i="35"/>
  <c r="S276" i="35"/>
  <c r="R276" i="35"/>
  <c r="Q276" i="35"/>
  <c r="P276" i="35"/>
  <c r="O276" i="35"/>
  <c r="N276" i="35"/>
  <c r="M276" i="35"/>
  <c r="L276" i="35"/>
  <c r="K276" i="35"/>
  <c r="J276" i="35"/>
  <c r="I276" i="35"/>
  <c r="H276" i="35"/>
  <c r="G276" i="35"/>
  <c r="F276" i="35"/>
  <c r="E276" i="35"/>
  <c r="D276" i="35"/>
  <c r="C276" i="35"/>
  <c r="B276" i="35"/>
  <c r="A276" i="35"/>
  <c r="W275" i="35"/>
  <c r="V275" i="35"/>
  <c r="U275" i="35"/>
  <c r="S275" i="35"/>
  <c r="R275" i="35"/>
  <c r="Q275" i="35"/>
  <c r="P275" i="35"/>
  <c r="O275" i="35"/>
  <c r="N275" i="35"/>
  <c r="M275" i="35"/>
  <c r="L275" i="35"/>
  <c r="K275" i="35"/>
  <c r="J275" i="35"/>
  <c r="I275" i="35"/>
  <c r="H275" i="35"/>
  <c r="G275" i="35"/>
  <c r="F275" i="35"/>
  <c r="E275" i="35"/>
  <c r="D275" i="35"/>
  <c r="C275" i="35"/>
  <c r="B275" i="35"/>
  <c r="A275" i="35"/>
  <c r="W274" i="35"/>
  <c r="V274" i="35"/>
  <c r="U274" i="35"/>
  <c r="S274" i="35"/>
  <c r="R274" i="35"/>
  <c r="Q274" i="35"/>
  <c r="P274" i="35"/>
  <c r="O274" i="35"/>
  <c r="N274" i="35"/>
  <c r="M274" i="35"/>
  <c r="L274" i="35"/>
  <c r="K274" i="35"/>
  <c r="J274" i="35"/>
  <c r="I274" i="35"/>
  <c r="H274" i="35"/>
  <c r="G274" i="35"/>
  <c r="F274" i="35"/>
  <c r="E274" i="35"/>
  <c r="D274" i="35"/>
  <c r="C274" i="35"/>
  <c r="B274" i="35"/>
  <c r="A274" i="35"/>
  <c r="W273" i="35"/>
  <c r="V273" i="35"/>
  <c r="U273" i="35"/>
  <c r="S273" i="35"/>
  <c r="R273" i="35"/>
  <c r="Q273" i="35"/>
  <c r="P273" i="35"/>
  <c r="O273" i="35"/>
  <c r="N273" i="35"/>
  <c r="M273" i="35"/>
  <c r="L273" i="35"/>
  <c r="K273" i="35"/>
  <c r="J273" i="35"/>
  <c r="I273" i="35"/>
  <c r="H273" i="35"/>
  <c r="G273" i="35"/>
  <c r="F273" i="35"/>
  <c r="E273" i="35"/>
  <c r="D273" i="35"/>
  <c r="C273" i="35"/>
  <c r="B273" i="35"/>
  <c r="A273" i="35"/>
  <c r="W272" i="35"/>
  <c r="V272" i="35"/>
  <c r="U272" i="35"/>
  <c r="S272" i="35"/>
  <c r="R272" i="35"/>
  <c r="Q272" i="35"/>
  <c r="P272" i="35"/>
  <c r="O272" i="35"/>
  <c r="N272" i="35"/>
  <c r="M272" i="35"/>
  <c r="L272" i="35"/>
  <c r="K272" i="35"/>
  <c r="J272" i="35"/>
  <c r="I272" i="35"/>
  <c r="H272" i="35"/>
  <c r="G272" i="35"/>
  <c r="F272" i="35"/>
  <c r="E272" i="35"/>
  <c r="D272" i="35"/>
  <c r="C272" i="35"/>
  <c r="B272" i="35"/>
  <c r="A272" i="35"/>
  <c r="W271" i="35"/>
  <c r="V271" i="35"/>
  <c r="U271" i="35"/>
  <c r="S271" i="35"/>
  <c r="R271" i="35"/>
  <c r="Q271" i="35"/>
  <c r="P271" i="35"/>
  <c r="O271" i="35"/>
  <c r="N271" i="35"/>
  <c r="M271" i="35"/>
  <c r="L271" i="35"/>
  <c r="K271" i="35"/>
  <c r="J271" i="35"/>
  <c r="I271" i="35"/>
  <c r="H271" i="35"/>
  <c r="G271" i="35"/>
  <c r="F271" i="35"/>
  <c r="E271" i="35"/>
  <c r="D271" i="35"/>
  <c r="C271" i="35"/>
  <c r="B271" i="35"/>
  <c r="A271" i="35"/>
  <c r="W270" i="35"/>
  <c r="V270" i="35"/>
  <c r="U270" i="35"/>
  <c r="S270" i="35"/>
  <c r="R270" i="35"/>
  <c r="Q270" i="35"/>
  <c r="P270" i="35"/>
  <c r="O270" i="35"/>
  <c r="N270" i="35"/>
  <c r="M270" i="35"/>
  <c r="L270" i="35"/>
  <c r="K270" i="35"/>
  <c r="J270" i="35"/>
  <c r="I270" i="35"/>
  <c r="H270" i="35"/>
  <c r="G270" i="35"/>
  <c r="F270" i="35"/>
  <c r="E270" i="35"/>
  <c r="D270" i="35"/>
  <c r="C270" i="35"/>
  <c r="B270" i="35"/>
  <c r="A270" i="35"/>
  <c r="W269" i="35"/>
  <c r="V269" i="35"/>
  <c r="U269" i="35"/>
  <c r="S269" i="35"/>
  <c r="R269" i="35"/>
  <c r="Q269" i="35"/>
  <c r="P269" i="35"/>
  <c r="O269" i="35"/>
  <c r="N269" i="35"/>
  <c r="M269" i="35"/>
  <c r="L269" i="35"/>
  <c r="K269" i="35"/>
  <c r="J269" i="35"/>
  <c r="I269" i="35"/>
  <c r="H269" i="35"/>
  <c r="G269" i="35"/>
  <c r="F269" i="35"/>
  <c r="E269" i="35"/>
  <c r="D269" i="35"/>
  <c r="C269" i="35"/>
  <c r="B269" i="35"/>
  <c r="A269" i="35"/>
  <c r="W268" i="35"/>
  <c r="V268" i="35"/>
  <c r="U268" i="35"/>
  <c r="S268" i="35"/>
  <c r="R268" i="35"/>
  <c r="Q268" i="35"/>
  <c r="P268" i="35"/>
  <c r="O268" i="35"/>
  <c r="N268" i="35"/>
  <c r="M268" i="35"/>
  <c r="L268" i="35"/>
  <c r="K268" i="35"/>
  <c r="J268" i="35"/>
  <c r="I268" i="35"/>
  <c r="H268" i="35"/>
  <c r="G268" i="35"/>
  <c r="F268" i="35"/>
  <c r="E268" i="35"/>
  <c r="D268" i="35"/>
  <c r="C268" i="35"/>
  <c r="B268" i="35"/>
  <c r="A268" i="35"/>
  <c r="W267" i="35"/>
  <c r="V267" i="35"/>
  <c r="U267" i="35"/>
  <c r="S267" i="35"/>
  <c r="R267" i="35"/>
  <c r="Q267" i="35"/>
  <c r="P267" i="35"/>
  <c r="O267" i="35"/>
  <c r="N267" i="35"/>
  <c r="M267" i="35"/>
  <c r="L267" i="35"/>
  <c r="K267" i="35"/>
  <c r="J267" i="35"/>
  <c r="I267" i="35"/>
  <c r="H267" i="35"/>
  <c r="G267" i="35"/>
  <c r="F267" i="35"/>
  <c r="E267" i="35"/>
  <c r="D267" i="35"/>
  <c r="C267" i="35"/>
  <c r="B267" i="35"/>
  <c r="A267" i="35"/>
  <c r="W266" i="35"/>
  <c r="V266" i="35"/>
  <c r="U266" i="35"/>
  <c r="S266" i="35"/>
  <c r="R266" i="35"/>
  <c r="Q266" i="35"/>
  <c r="P266" i="35"/>
  <c r="O266" i="35"/>
  <c r="N266" i="35"/>
  <c r="M266" i="35"/>
  <c r="L266" i="35"/>
  <c r="K266" i="35"/>
  <c r="J266" i="35"/>
  <c r="I266" i="35"/>
  <c r="H266" i="35"/>
  <c r="G266" i="35"/>
  <c r="F266" i="35"/>
  <c r="E266" i="35"/>
  <c r="D266" i="35"/>
  <c r="C266" i="35"/>
  <c r="B266" i="35"/>
  <c r="A266" i="35"/>
  <c r="W265" i="35"/>
  <c r="V265" i="35"/>
  <c r="U265" i="35"/>
  <c r="S265" i="35"/>
  <c r="R265" i="35"/>
  <c r="Q265" i="35"/>
  <c r="P265" i="35"/>
  <c r="O265" i="35"/>
  <c r="N265" i="35"/>
  <c r="M265" i="35"/>
  <c r="L265" i="35"/>
  <c r="K265" i="35"/>
  <c r="J265" i="35"/>
  <c r="I265" i="35"/>
  <c r="H265" i="35"/>
  <c r="G265" i="35"/>
  <c r="F265" i="35"/>
  <c r="E265" i="35"/>
  <c r="D265" i="35"/>
  <c r="C265" i="35"/>
  <c r="B265" i="35"/>
  <c r="A265" i="35"/>
  <c r="W264" i="35"/>
  <c r="V264" i="35"/>
  <c r="U264" i="35"/>
  <c r="S264" i="35"/>
  <c r="R264" i="35"/>
  <c r="Q264" i="35"/>
  <c r="P264" i="35"/>
  <c r="O264" i="35"/>
  <c r="N264" i="35"/>
  <c r="M264" i="35"/>
  <c r="L264" i="35"/>
  <c r="K264" i="35"/>
  <c r="J264" i="35"/>
  <c r="I264" i="35"/>
  <c r="H264" i="35"/>
  <c r="G264" i="35"/>
  <c r="F264" i="35"/>
  <c r="E264" i="35"/>
  <c r="D264" i="35"/>
  <c r="C264" i="35"/>
  <c r="B264" i="35"/>
  <c r="A264" i="35"/>
  <c r="W263" i="35"/>
  <c r="V263" i="35"/>
  <c r="U263" i="35"/>
  <c r="S263" i="35"/>
  <c r="R263" i="35"/>
  <c r="Q263" i="35"/>
  <c r="P263" i="35"/>
  <c r="O263" i="35"/>
  <c r="N263" i="35"/>
  <c r="M263" i="35"/>
  <c r="L263" i="35"/>
  <c r="K263" i="35"/>
  <c r="J263" i="35"/>
  <c r="I263" i="35"/>
  <c r="H263" i="35"/>
  <c r="G263" i="35"/>
  <c r="F263" i="35"/>
  <c r="E263" i="35"/>
  <c r="D263" i="35"/>
  <c r="C263" i="35"/>
  <c r="B263" i="35"/>
  <c r="A263" i="35"/>
  <c r="W262" i="35"/>
  <c r="V262" i="35"/>
  <c r="U262" i="35"/>
  <c r="S262" i="35"/>
  <c r="R262" i="35"/>
  <c r="Q262" i="35"/>
  <c r="P262" i="35"/>
  <c r="O262" i="35"/>
  <c r="N262" i="35"/>
  <c r="M262" i="35"/>
  <c r="L262" i="35"/>
  <c r="K262" i="35"/>
  <c r="J262" i="35"/>
  <c r="I262" i="35"/>
  <c r="H262" i="35"/>
  <c r="G262" i="35"/>
  <c r="F262" i="35"/>
  <c r="E262" i="35"/>
  <c r="D262" i="35"/>
  <c r="C262" i="35"/>
  <c r="B262" i="35"/>
  <c r="A262" i="35"/>
  <c r="W261" i="35"/>
  <c r="V261" i="35"/>
  <c r="U261" i="35"/>
  <c r="S261" i="35"/>
  <c r="R261" i="35"/>
  <c r="Q261" i="35"/>
  <c r="P261" i="35"/>
  <c r="O261" i="35"/>
  <c r="N261" i="35"/>
  <c r="M261" i="35"/>
  <c r="L261" i="35"/>
  <c r="K261" i="35"/>
  <c r="J261" i="35"/>
  <c r="I261" i="35"/>
  <c r="H261" i="35"/>
  <c r="G261" i="35"/>
  <c r="F261" i="35"/>
  <c r="E261" i="35"/>
  <c r="D261" i="35"/>
  <c r="C261" i="35"/>
  <c r="B261" i="35"/>
  <c r="A261" i="35"/>
  <c r="W260" i="35"/>
  <c r="V260" i="35"/>
  <c r="U260" i="35"/>
  <c r="S260" i="35"/>
  <c r="R260" i="35"/>
  <c r="Q260" i="35"/>
  <c r="P260" i="35"/>
  <c r="O260" i="35"/>
  <c r="N260" i="35"/>
  <c r="M260" i="35"/>
  <c r="L260" i="35"/>
  <c r="K260" i="35"/>
  <c r="J260" i="35"/>
  <c r="I260" i="35"/>
  <c r="H260" i="35"/>
  <c r="G260" i="35"/>
  <c r="F260" i="35"/>
  <c r="E260" i="35"/>
  <c r="D260" i="35"/>
  <c r="C260" i="35"/>
  <c r="B260" i="35"/>
  <c r="A260" i="35"/>
  <c r="W259" i="35"/>
  <c r="V259" i="35"/>
  <c r="U259" i="35"/>
  <c r="S259" i="35"/>
  <c r="R259" i="35"/>
  <c r="Q259" i="35"/>
  <c r="P259" i="35"/>
  <c r="O259" i="35"/>
  <c r="N259" i="35"/>
  <c r="M259" i="35"/>
  <c r="L259" i="35"/>
  <c r="K259" i="35"/>
  <c r="J259" i="35"/>
  <c r="I259" i="35"/>
  <c r="H259" i="35"/>
  <c r="G259" i="35"/>
  <c r="F259" i="35"/>
  <c r="E259" i="35"/>
  <c r="D259" i="35"/>
  <c r="C259" i="35"/>
  <c r="B259" i="35"/>
  <c r="A259" i="35"/>
  <c r="W258" i="35"/>
  <c r="V258" i="35"/>
  <c r="U258" i="35"/>
  <c r="S258" i="35"/>
  <c r="R258" i="35"/>
  <c r="Q258" i="35"/>
  <c r="P258" i="35"/>
  <c r="O258" i="35"/>
  <c r="N258" i="35"/>
  <c r="M258" i="35"/>
  <c r="L258" i="35"/>
  <c r="K258" i="35"/>
  <c r="J258" i="35"/>
  <c r="I258" i="35"/>
  <c r="H258" i="35"/>
  <c r="G258" i="35"/>
  <c r="F258" i="35"/>
  <c r="E258" i="35"/>
  <c r="D258" i="35"/>
  <c r="C258" i="35"/>
  <c r="B258" i="35"/>
  <c r="A258" i="35"/>
  <c r="W257" i="35"/>
  <c r="V257" i="35"/>
  <c r="U257" i="35"/>
  <c r="S257" i="35"/>
  <c r="R257" i="35"/>
  <c r="Q257" i="35"/>
  <c r="P257" i="35"/>
  <c r="O257" i="35"/>
  <c r="N257" i="35"/>
  <c r="M257" i="35"/>
  <c r="L257" i="35"/>
  <c r="K257" i="35"/>
  <c r="J257" i="35"/>
  <c r="I257" i="35"/>
  <c r="H257" i="35"/>
  <c r="G257" i="35"/>
  <c r="F257" i="35"/>
  <c r="E257" i="35"/>
  <c r="D257" i="35"/>
  <c r="C257" i="35"/>
  <c r="B257" i="35"/>
  <c r="A257" i="35"/>
  <c r="W256" i="35"/>
  <c r="V256" i="35"/>
  <c r="U256" i="35"/>
  <c r="S256" i="35"/>
  <c r="R256" i="35"/>
  <c r="Q256" i="35"/>
  <c r="P256" i="35"/>
  <c r="O256" i="35"/>
  <c r="N256" i="35"/>
  <c r="M256" i="35"/>
  <c r="L256" i="35"/>
  <c r="K256" i="35"/>
  <c r="J256" i="35"/>
  <c r="I256" i="35"/>
  <c r="H256" i="35"/>
  <c r="G256" i="35"/>
  <c r="F256" i="35"/>
  <c r="E256" i="35"/>
  <c r="D256" i="35"/>
  <c r="C256" i="35"/>
  <c r="B256" i="35"/>
  <c r="A256" i="35"/>
  <c r="W255" i="35"/>
  <c r="V255" i="35"/>
  <c r="U255" i="35"/>
  <c r="S255" i="35"/>
  <c r="R255" i="35"/>
  <c r="Q255" i="35"/>
  <c r="P255" i="35"/>
  <c r="O255" i="35"/>
  <c r="N255" i="35"/>
  <c r="M255" i="35"/>
  <c r="L255" i="35"/>
  <c r="K255" i="35"/>
  <c r="J255" i="35"/>
  <c r="I255" i="35"/>
  <c r="H255" i="35"/>
  <c r="G255" i="35"/>
  <c r="F255" i="35"/>
  <c r="E255" i="35"/>
  <c r="D255" i="35"/>
  <c r="C255" i="35"/>
  <c r="B255" i="35"/>
  <c r="A255" i="35"/>
  <c r="W254" i="35"/>
  <c r="V254" i="35"/>
  <c r="U254" i="35"/>
  <c r="S254" i="35"/>
  <c r="R254" i="35"/>
  <c r="Q254" i="35"/>
  <c r="P254" i="35"/>
  <c r="O254" i="35"/>
  <c r="N254" i="35"/>
  <c r="M254" i="35"/>
  <c r="L254" i="35"/>
  <c r="K254" i="35"/>
  <c r="J254" i="35"/>
  <c r="I254" i="35"/>
  <c r="H254" i="35"/>
  <c r="G254" i="35"/>
  <c r="F254" i="35"/>
  <c r="E254" i="35"/>
  <c r="D254" i="35"/>
  <c r="C254" i="35"/>
  <c r="B254" i="35"/>
  <c r="A254" i="35"/>
  <c r="W253" i="35"/>
  <c r="V253" i="35"/>
  <c r="U253" i="35"/>
  <c r="S253" i="35"/>
  <c r="R253" i="35"/>
  <c r="Q253" i="35"/>
  <c r="P253" i="35"/>
  <c r="O253" i="35"/>
  <c r="N253" i="35"/>
  <c r="M253" i="35"/>
  <c r="L253" i="35"/>
  <c r="K253" i="35"/>
  <c r="J253" i="35"/>
  <c r="I253" i="35"/>
  <c r="H253" i="35"/>
  <c r="G253" i="35"/>
  <c r="F253" i="35"/>
  <c r="E253" i="35"/>
  <c r="D253" i="35"/>
  <c r="C253" i="35"/>
  <c r="B253" i="35"/>
  <c r="A253" i="35"/>
  <c r="W252" i="35"/>
  <c r="V252" i="35"/>
  <c r="U252" i="35"/>
  <c r="S252" i="35"/>
  <c r="R252" i="35"/>
  <c r="Q252" i="35"/>
  <c r="P252" i="35"/>
  <c r="O252" i="35"/>
  <c r="N252" i="35"/>
  <c r="M252" i="35"/>
  <c r="L252" i="35"/>
  <c r="K252" i="35"/>
  <c r="J252" i="35"/>
  <c r="I252" i="35"/>
  <c r="H252" i="35"/>
  <c r="G252" i="35"/>
  <c r="F252" i="35"/>
  <c r="E252" i="35"/>
  <c r="D252" i="35"/>
  <c r="C252" i="35"/>
  <c r="B252" i="35"/>
  <c r="A252" i="35"/>
  <c r="W251" i="35"/>
  <c r="V251" i="35"/>
  <c r="U251" i="35"/>
  <c r="S251" i="35"/>
  <c r="R251" i="35"/>
  <c r="Q251" i="35"/>
  <c r="P251" i="35"/>
  <c r="O251" i="35"/>
  <c r="N251" i="35"/>
  <c r="M251" i="35"/>
  <c r="L251" i="35"/>
  <c r="K251" i="35"/>
  <c r="J251" i="35"/>
  <c r="I251" i="35"/>
  <c r="H251" i="35"/>
  <c r="G251" i="35"/>
  <c r="F251" i="35"/>
  <c r="E251" i="35"/>
  <c r="D251" i="35"/>
  <c r="C251" i="35"/>
  <c r="B251" i="35"/>
  <c r="A251" i="35"/>
  <c r="W250" i="35"/>
  <c r="V250" i="35"/>
  <c r="U250" i="35"/>
  <c r="S250" i="35"/>
  <c r="R250" i="35"/>
  <c r="Q250" i="35"/>
  <c r="P250" i="35"/>
  <c r="O250" i="35"/>
  <c r="N250" i="35"/>
  <c r="M250" i="35"/>
  <c r="L250" i="35"/>
  <c r="K250" i="35"/>
  <c r="J250" i="35"/>
  <c r="I250" i="35"/>
  <c r="H250" i="35"/>
  <c r="G250" i="35"/>
  <c r="F250" i="35"/>
  <c r="E250" i="35"/>
  <c r="D250" i="35"/>
  <c r="C250" i="35"/>
  <c r="B250" i="35"/>
  <c r="A250" i="35"/>
  <c r="W249" i="35"/>
  <c r="V249" i="35"/>
  <c r="U249" i="35"/>
  <c r="S249" i="35"/>
  <c r="R249" i="35"/>
  <c r="Q249" i="35"/>
  <c r="P249" i="35"/>
  <c r="O249" i="35"/>
  <c r="N249" i="35"/>
  <c r="M249" i="35"/>
  <c r="L249" i="35"/>
  <c r="K249" i="35"/>
  <c r="J249" i="35"/>
  <c r="I249" i="35"/>
  <c r="H249" i="35"/>
  <c r="G249" i="35"/>
  <c r="F249" i="35"/>
  <c r="E249" i="35"/>
  <c r="D249" i="35"/>
  <c r="C249" i="35"/>
  <c r="B249" i="35"/>
  <c r="A249" i="35"/>
  <c r="W248" i="35"/>
  <c r="V248" i="35"/>
  <c r="U248" i="35"/>
  <c r="AI6" i="35" s="1"/>
  <c r="S248" i="35"/>
  <c r="R248" i="35"/>
  <c r="Q248" i="35"/>
  <c r="P248" i="35"/>
  <c r="O248" i="35"/>
  <c r="N248" i="35"/>
  <c r="M248" i="35"/>
  <c r="L248" i="35"/>
  <c r="K248" i="35"/>
  <c r="J248" i="35"/>
  <c r="I248" i="35"/>
  <c r="H248" i="35"/>
  <c r="G248" i="35"/>
  <c r="F248" i="35"/>
  <c r="E248" i="35"/>
  <c r="D248" i="35"/>
  <c r="C248" i="35"/>
  <c r="B248" i="35"/>
  <c r="A248" i="35"/>
  <c r="W247" i="35"/>
  <c r="V247" i="35"/>
  <c r="U247" i="35"/>
  <c r="S247" i="35"/>
  <c r="R247" i="35"/>
  <c r="Q247" i="35"/>
  <c r="P247" i="35"/>
  <c r="O247" i="35"/>
  <c r="N247" i="35"/>
  <c r="M247" i="35"/>
  <c r="L247" i="35"/>
  <c r="K247" i="35"/>
  <c r="J247" i="35"/>
  <c r="I247" i="35"/>
  <c r="H247" i="35"/>
  <c r="G247" i="35"/>
  <c r="F247" i="35"/>
  <c r="E247" i="35"/>
  <c r="D247" i="35"/>
  <c r="C247" i="35"/>
  <c r="B247" i="35"/>
  <c r="A247" i="35"/>
  <c r="W246" i="35"/>
  <c r="V246" i="35"/>
  <c r="U246" i="35"/>
  <c r="S246" i="35"/>
  <c r="R246" i="35"/>
  <c r="Q246" i="35"/>
  <c r="P246" i="35"/>
  <c r="O246" i="35"/>
  <c r="N246" i="35"/>
  <c r="M246" i="35"/>
  <c r="L246" i="35"/>
  <c r="K246" i="35"/>
  <c r="J246" i="35"/>
  <c r="I246" i="35"/>
  <c r="H246" i="35"/>
  <c r="G246" i="35"/>
  <c r="F246" i="35"/>
  <c r="E246" i="35"/>
  <c r="D246" i="35"/>
  <c r="C246" i="35"/>
  <c r="B246" i="35"/>
  <c r="A246" i="35"/>
  <c r="W245" i="35"/>
  <c r="V245" i="35"/>
  <c r="U245" i="35"/>
  <c r="S245" i="35"/>
  <c r="R245" i="35"/>
  <c r="Q245" i="35"/>
  <c r="P245" i="35"/>
  <c r="O245" i="35"/>
  <c r="N245" i="35"/>
  <c r="M245" i="35"/>
  <c r="L245" i="35"/>
  <c r="K245" i="35"/>
  <c r="J245" i="35"/>
  <c r="I245" i="35"/>
  <c r="H245" i="35"/>
  <c r="G245" i="35"/>
  <c r="F245" i="35"/>
  <c r="E245" i="35"/>
  <c r="D245" i="35"/>
  <c r="C245" i="35"/>
  <c r="B245" i="35"/>
  <c r="A245" i="35"/>
  <c r="W244" i="35"/>
  <c r="V244" i="35"/>
  <c r="U244" i="35"/>
  <c r="S244" i="35"/>
  <c r="R244" i="35"/>
  <c r="Q244" i="35"/>
  <c r="P244" i="35"/>
  <c r="O244" i="35"/>
  <c r="N244" i="35"/>
  <c r="M244" i="35"/>
  <c r="L244" i="35"/>
  <c r="K244" i="35"/>
  <c r="J244" i="35"/>
  <c r="I244" i="35"/>
  <c r="H244" i="35"/>
  <c r="G244" i="35"/>
  <c r="F244" i="35"/>
  <c r="E244" i="35"/>
  <c r="D244" i="35"/>
  <c r="C244" i="35"/>
  <c r="B244" i="35"/>
  <c r="A244" i="35"/>
  <c r="W243" i="35"/>
  <c r="V243" i="35"/>
  <c r="U243" i="35"/>
  <c r="S243" i="35"/>
  <c r="R243" i="35"/>
  <c r="Q243" i="35"/>
  <c r="P243" i="35"/>
  <c r="O243" i="35"/>
  <c r="N243" i="35"/>
  <c r="M243" i="35"/>
  <c r="L243" i="35"/>
  <c r="K243" i="35"/>
  <c r="J243" i="35"/>
  <c r="I243" i="35"/>
  <c r="H243" i="35"/>
  <c r="G243" i="35"/>
  <c r="F243" i="35"/>
  <c r="E243" i="35"/>
  <c r="D243" i="35"/>
  <c r="C243" i="35"/>
  <c r="B243" i="35"/>
  <c r="A243" i="35"/>
  <c r="W242" i="35"/>
  <c r="V242" i="35"/>
  <c r="U242" i="35"/>
  <c r="S242" i="35"/>
  <c r="R242" i="35"/>
  <c r="Q242" i="35"/>
  <c r="P242" i="35"/>
  <c r="O242" i="35"/>
  <c r="N242" i="35"/>
  <c r="M242" i="35"/>
  <c r="L242" i="35"/>
  <c r="K242" i="35"/>
  <c r="J242" i="35"/>
  <c r="I242" i="35"/>
  <c r="H242" i="35"/>
  <c r="G242" i="35"/>
  <c r="F242" i="35"/>
  <c r="E242" i="35"/>
  <c r="D242" i="35"/>
  <c r="C242" i="35"/>
  <c r="B242" i="35"/>
  <c r="A242" i="35"/>
  <c r="W241" i="35"/>
  <c r="V241" i="35"/>
  <c r="U241" i="35"/>
  <c r="S241" i="35"/>
  <c r="R241" i="35"/>
  <c r="Q241" i="35"/>
  <c r="P241" i="35"/>
  <c r="O241" i="35"/>
  <c r="N241" i="35"/>
  <c r="M241" i="35"/>
  <c r="L241" i="35"/>
  <c r="K241" i="35"/>
  <c r="J241" i="35"/>
  <c r="I241" i="35"/>
  <c r="H241" i="35"/>
  <c r="G241" i="35"/>
  <c r="F241" i="35"/>
  <c r="E241" i="35"/>
  <c r="D241" i="35"/>
  <c r="C241" i="35"/>
  <c r="B241" i="35"/>
  <c r="A241" i="35"/>
  <c r="W240" i="35"/>
  <c r="V240" i="35"/>
  <c r="U240" i="35"/>
  <c r="S240" i="35"/>
  <c r="R240" i="35"/>
  <c r="Q240" i="35"/>
  <c r="P240" i="35"/>
  <c r="O240" i="35"/>
  <c r="N240" i="35"/>
  <c r="M240" i="35"/>
  <c r="L240" i="35"/>
  <c r="K240" i="35"/>
  <c r="J240" i="35"/>
  <c r="I240" i="35"/>
  <c r="H240" i="35"/>
  <c r="G240" i="35"/>
  <c r="F240" i="35"/>
  <c r="E240" i="35"/>
  <c r="D240" i="35"/>
  <c r="C240" i="35"/>
  <c r="B240" i="35"/>
  <c r="A240" i="35"/>
  <c r="W239" i="35"/>
  <c r="V239" i="35"/>
  <c r="U239" i="35"/>
  <c r="S239" i="35"/>
  <c r="R239" i="35"/>
  <c r="Q239" i="35"/>
  <c r="P239" i="35"/>
  <c r="O239" i="35"/>
  <c r="N239" i="35"/>
  <c r="M239" i="35"/>
  <c r="L239" i="35"/>
  <c r="K239" i="35"/>
  <c r="J239" i="35"/>
  <c r="I239" i="35"/>
  <c r="H239" i="35"/>
  <c r="G239" i="35"/>
  <c r="F239" i="35"/>
  <c r="E239" i="35"/>
  <c r="D239" i="35"/>
  <c r="C239" i="35"/>
  <c r="B239" i="35"/>
  <c r="A239" i="35"/>
  <c r="W238" i="35"/>
  <c r="V238" i="35"/>
  <c r="U238" i="35"/>
  <c r="S238" i="35"/>
  <c r="R238" i="35"/>
  <c r="Q238" i="35"/>
  <c r="P238" i="35"/>
  <c r="O238" i="35"/>
  <c r="N238" i="35"/>
  <c r="M238" i="35"/>
  <c r="L238" i="35"/>
  <c r="K238" i="35"/>
  <c r="J238" i="35"/>
  <c r="I238" i="35"/>
  <c r="H238" i="35"/>
  <c r="G238" i="35"/>
  <c r="F238" i="35"/>
  <c r="E238" i="35"/>
  <c r="D238" i="35"/>
  <c r="C238" i="35"/>
  <c r="B238" i="35"/>
  <c r="A238" i="35"/>
  <c r="W237" i="35"/>
  <c r="V237" i="35"/>
  <c r="U237" i="35"/>
  <c r="S237" i="35"/>
  <c r="R237" i="35"/>
  <c r="Q237" i="35"/>
  <c r="P237" i="35"/>
  <c r="O237" i="35"/>
  <c r="N237" i="35"/>
  <c r="M237" i="35"/>
  <c r="L237" i="35"/>
  <c r="K237" i="35"/>
  <c r="J237" i="35"/>
  <c r="I237" i="35"/>
  <c r="H237" i="35"/>
  <c r="G237" i="35"/>
  <c r="F237" i="35"/>
  <c r="E237" i="35"/>
  <c r="D237" i="35"/>
  <c r="C237" i="35"/>
  <c r="B237" i="35"/>
  <c r="A237" i="35"/>
  <c r="W236" i="35"/>
  <c r="V236" i="35"/>
  <c r="U236" i="35"/>
  <c r="S236" i="35"/>
  <c r="R236" i="35"/>
  <c r="Q236" i="35"/>
  <c r="P236" i="35"/>
  <c r="O236" i="35"/>
  <c r="N236" i="35"/>
  <c r="M236" i="35"/>
  <c r="L236" i="35"/>
  <c r="K236" i="35"/>
  <c r="J236" i="35"/>
  <c r="I236" i="35"/>
  <c r="H236" i="35"/>
  <c r="G236" i="35"/>
  <c r="F236" i="35"/>
  <c r="E236" i="35"/>
  <c r="D236" i="35"/>
  <c r="C236" i="35"/>
  <c r="B236" i="35"/>
  <c r="A236" i="35"/>
  <c r="W235" i="35"/>
  <c r="V235" i="35"/>
  <c r="U235" i="35"/>
  <c r="S235" i="35"/>
  <c r="R235" i="35"/>
  <c r="Q235" i="35"/>
  <c r="P235" i="35"/>
  <c r="O235" i="35"/>
  <c r="N235" i="35"/>
  <c r="M235" i="35"/>
  <c r="L235" i="35"/>
  <c r="K235" i="35"/>
  <c r="J235" i="35"/>
  <c r="I235" i="35"/>
  <c r="H235" i="35"/>
  <c r="G235" i="35"/>
  <c r="F235" i="35"/>
  <c r="E235" i="35"/>
  <c r="D235" i="35"/>
  <c r="C235" i="35"/>
  <c r="B235" i="35"/>
  <c r="A235" i="35"/>
  <c r="W234" i="35"/>
  <c r="V234" i="35"/>
  <c r="U234" i="35"/>
  <c r="S234" i="35"/>
  <c r="R234" i="35"/>
  <c r="Q234" i="35"/>
  <c r="P234" i="35"/>
  <c r="O234" i="35"/>
  <c r="N234" i="35"/>
  <c r="M234" i="35"/>
  <c r="L234" i="35"/>
  <c r="K234" i="35"/>
  <c r="J234" i="35"/>
  <c r="I234" i="35"/>
  <c r="H234" i="35"/>
  <c r="G234" i="35"/>
  <c r="F234" i="35"/>
  <c r="E234" i="35"/>
  <c r="D234" i="35"/>
  <c r="C234" i="35"/>
  <c r="B234" i="35"/>
  <c r="A234" i="35"/>
  <c r="W233" i="35"/>
  <c r="V233" i="35"/>
  <c r="U233" i="35"/>
  <c r="S233" i="35"/>
  <c r="R233" i="35"/>
  <c r="Q233" i="35"/>
  <c r="P233" i="35"/>
  <c r="O233" i="35"/>
  <c r="N233" i="35"/>
  <c r="M233" i="35"/>
  <c r="L233" i="35"/>
  <c r="K233" i="35"/>
  <c r="J233" i="35"/>
  <c r="I233" i="35"/>
  <c r="H233" i="35"/>
  <c r="G233" i="35"/>
  <c r="F233" i="35"/>
  <c r="E233" i="35"/>
  <c r="D233" i="35"/>
  <c r="C233" i="35"/>
  <c r="B233" i="35"/>
  <c r="A233" i="35"/>
  <c r="W232" i="35"/>
  <c r="V232" i="35"/>
  <c r="U232" i="35"/>
  <c r="S232" i="35"/>
  <c r="R232" i="35"/>
  <c r="Q232" i="35"/>
  <c r="P232" i="35"/>
  <c r="O232" i="35"/>
  <c r="N232" i="35"/>
  <c r="M232" i="35"/>
  <c r="L232" i="35"/>
  <c r="K232" i="35"/>
  <c r="J232" i="35"/>
  <c r="I232" i="35"/>
  <c r="H232" i="35"/>
  <c r="G232" i="35"/>
  <c r="F232" i="35"/>
  <c r="E232" i="35"/>
  <c r="D232" i="35"/>
  <c r="C232" i="35"/>
  <c r="B232" i="35"/>
  <c r="A232" i="35"/>
  <c r="W231" i="35"/>
  <c r="V231" i="35"/>
  <c r="U231" i="35"/>
  <c r="S231" i="35"/>
  <c r="R231" i="35"/>
  <c r="Q231" i="35"/>
  <c r="P231" i="35"/>
  <c r="O231" i="35"/>
  <c r="N231" i="35"/>
  <c r="M231" i="35"/>
  <c r="L231" i="35"/>
  <c r="K231" i="35"/>
  <c r="J231" i="35"/>
  <c r="I231" i="35"/>
  <c r="H231" i="35"/>
  <c r="G231" i="35"/>
  <c r="F231" i="35"/>
  <c r="E231" i="35"/>
  <c r="D231" i="35"/>
  <c r="C231" i="35"/>
  <c r="B231" i="35"/>
  <c r="A231" i="35"/>
  <c r="W230" i="35"/>
  <c r="V230" i="35"/>
  <c r="U230" i="35"/>
  <c r="S230" i="35"/>
  <c r="R230" i="35"/>
  <c r="Q230" i="35"/>
  <c r="P230" i="35"/>
  <c r="O230" i="35"/>
  <c r="N230" i="35"/>
  <c r="M230" i="35"/>
  <c r="L230" i="35"/>
  <c r="K230" i="35"/>
  <c r="J230" i="35"/>
  <c r="I230" i="35"/>
  <c r="H230" i="35"/>
  <c r="G230" i="35"/>
  <c r="F230" i="35"/>
  <c r="E230" i="35"/>
  <c r="D230" i="35"/>
  <c r="C230" i="35"/>
  <c r="B230" i="35"/>
  <c r="A230" i="35"/>
  <c r="W229" i="35"/>
  <c r="V229" i="35"/>
  <c r="U229" i="35"/>
  <c r="S229" i="35"/>
  <c r="R229" i="35"/>
  <c r="Q229" i="35"/>
  <c r="P229" i="35"/>
  <c r="O229" i="35"/>
  <c r="N229" i="35"/>
  <c r="M229" i="35"/>
  <c r="L229" i="35"/>
  <c r="K229" i="35"/>
  <c r="J229" i="35"/>
  <c r="I229" i="35"/>
  <c r="H229" i="35"/>
  <c r="G229" i="35"/>
  <c r="F229" i="35"/>
  <c r="E229" i="35"/>
  <c r="D229" i="35"/>
  <c r="C229" i="35"/>
  <c r="B229" i="35"/>
  <c r="A229" i="35"/>
  <c r="W228" i="35"/>
  <c r="V228" i="35"/>
  <c r="U228" i="35"/>
  <c r="S228" i="35"/>
  <c r="R228" i="35"/>
  <c r="Q228" i="35"/>
  <c r="P228" i="35"/>
  <c r="O228" i="35"/>
  <c r="N228" i="35"/>
  <c r="M228" i="35"/>
  <c r="L228" i="35"/>
  <c r="K228" i="35"/>
  <c r="J228" i="35"/>
  <c r="I228" i="35"/>
  <c r="H228" i="35"/>
  <c r="G228" i="35"/>
  <c r="F228" i="35"/>
  <c r="E228" i="35"/>
  <c r="D228" i="35"/>
  <c r="C228" i="35"/>
  <c r="B228" i="35"/>
  <c r="A228" i="35"/>
  <c r="W227" i="35"/>
  <c r="V227" i="35"/>
  <c r="U227" i="35"/>
  <c r="S227" i="35"/>
  <c r="R227" i="35"/>
  <c r="Q227" i="35"/>
  <c r="P227" i="35"/>
  <c r="O227" i="35"/>
  <c r="N227" i="35"/>
  <c r="M227" i="35"/>
  <c r="L227" i="35"/>
  <c r="K227" i="35"/>
  <c r="J227" i="35"/>
  <c r="I227" i="35"/>
  <c r="H227" i="35"/>
  <c r="G227" i="35"/>
  <c r="F227" i="35"/>
  <c r="E227" i="35"/>
  <c r="D227" i="35"/>
  <c r="C227" i="35"/>
  <c r="B227" i="35"/>
  <c r="A227" i="35"/>
  <c r="W226" i="35"/>
  <c r="V226" i="35"/>
  <c r="U226" i="35"/>
  <c r="S226" i="35"/>
  <c r="R226" i="35"/>
  <c r="Q226" i="35"/>
  <c r="P226" i="35"/>
  <c r="O226" i="35"/>
  <c r="N226" i="35"/>
  <c r="M226" i="35"/>
  <c r="L226" i="35"/>
  <c r="K226" i="35"/>
  <c r="J226" i="35"/>
  <c r="I226" i="35"/>
  <c r="H226" i="35"/>
  <c r="G226" i="35"/>
  <c r="F226" i="35"/>
  <c r="E226" i="35"/>
  <c r="D226" i="35"/>
  <c r="C226" i="35"/>
  <c r="B226" i="35"/>
  <c r="A226" i="35"/>
  <c r="W225" i="35"/>
  <c r="V225" i="35"/>
  <c r="U225" i="35"/>
  <c r="S225" i="35"/>
  <c r="R225" i="35"/>
  <c r="Q225" i="35"/>
  <c r="P225" i="35"/>
  <c r="O225" i="35"/>
  <c r="N225" i="35"/>
  <c r="M225" i="35"/>
  <c r="L225" i="35"/>
  <c r="K225" i="35"/>
  <c r="J225" i="35"/>
  <c r="I225" i="35"/>
  <c r="H225" i="35"/>
  <c r="G225" i="35"/>
  <c r="F225" i="35"/>
  <c r="E225" i="35"/>
  <c r="D225" i="35"/>
  <c r="C225" i="35"/>
  <c r="B225" i="35"/>
  <c r="A225" i="35"/>
  <c r="W224" i="35"/>
  <c r="V224" i="35"/>
  <c r="U224" i="35"/>
  <c r="S224" i="35"/>
  <c r="R224" i="35"/>
  <c r="Q224" i="35"/>
  <c r="P224" i="35"/>
  <c r="O224" i="35"/>
  <c r="N224" i="35"/>
  <c r="M224" i="35"/>
  <c r="L224" i="35"/>
  <c r="K224" i="35"/>
  <c r="J224" i="35"/>
  <c r="I224" i="35"/>
  <c r="H224" i="35"/>
  <c r="G224" i="35"/>
  <c r="F224" i="35"/>
  <c r="E224" i="35"/>
  <c r="D224" i="35"/>
  <c r="C224" i="35"/>
  <c r="B224" i="35"/>
  <c r="A224" i="35"/>
  <c r="W223" i="35"/>
  <c r="V223" i="35"/>
  <c r="U223" i="35"/>
  <c r="S223" i="35"/>
  <c r="R223" i="35"/>
  <c r="Q223" i="35"/>
  <c r="P223" i="35"/>
  <c r="O223" i="35"/>
  <c r="N223" i="35"/>
  <c r="M223" i="35"/>
  <c r="L223" i="35"/>
  <c r="K223" i="35"/>
  <c r="J223" i="35"/>
  <c r="I223" i="35"/>
  <c r="H223" i="35"/>
  <c r="G223" i="35"/>
  <c r="F223" i="35"/>
  <c r="E223" i="35"/>
  <c r="D223" i="35"/>
  <c r="C223" i="35"/>
  <c r="B223" i="35"/>
  <c r="A223" i="35"/>
  <c r="W222" i="35"/>
  <c r="V222" i="35"/>
  <c r="U222" i="35"/>
  <c r="S222" i="35"/>
  <c r="R222" i="35"/>
  <c r="Q222" i="35"/>
  <c r="P222" i="35"/>
  <c r="O222" i="35"/>
  <c r="N222" i="35"/>
  <c r="M222" i="35"/>
  <c r="L222" i="35"/>
  <c r="K222" i="35"/>
  <c r="J222" i="35"/>
  <c r="I222" i="35"/>
  <c r="H222" i="35"/>
  <c r="G222" i="35"/>
  <c r="F222" i="35"/>
  <c r="E222" i="35"/>
  <c r="D222" i="35"/>
  <c r="C222" i="35"/>
  <c r="B222" i="35"/>
  <c r="A222" i="35"/>
  <c r="W221" i="35"/>
  <c r="V221" i="35"/>
  <c r="U221" i="35"/>
  <c r="S221" i="35"/>
  <c r="R221" i="35"/>
  <c r="Q221" i="35"/>
  <c r="P221" i="35"/>
  <c r="O221" i="35"/>
  <c r="N221" i="35"/>
  <c r="M221" i="35"/>
  <c r="L221" i="35"/>
  <c r="K221" i="35"/>
  <c r="J221" i="35"/>
  <c r="I221" i="35"/>
  <c r="H221" i="35"/>
  <c r="G221" i="35"/>
  <c r="F221" i="35"/>
  <c r="E221" i="35"/>
  <c r="D221" i="35"/>
  <c r="C221" i="35"/>
  <c r="B221" i="35"/>
  <c r="A221" i="35"/>
  <c r="W220" i="35"/>
  <c r="V220" i="35"/>
  <c r="U220" i="35"/>
  <c r="S220" i="35"/>
  <c r="R220" i="35"/>
  <c r="Q220" i="35"/>
  <c r="P220" i="35"/>
  <c r="O220" i="35"/>
  <c r="N220" i="35"/>
  <c r="M220" i="35"/>
  <c r="L220" i="35"/>
  <c r="K220" i="35"/>
  <c r="J220" i="35"/>
  <c r="I220" i="35"/>
  <c r="H220" i="35"/>
  <c r="G220" i="35"/>
  <c r="F220" i="35"/>
  <c r="E220" i="35"/>
  <c r="D220" i="35"/>
  <c r="C220" i="35"/>
  <c r="B220" i="35"/>
  <c r="A220" i="35"/>
  <c r="W219" i="35"/>
  <c r="V219" i="35"/>
  <c r="U219" i="35"/>
  <c r="S219" i="35"/>
  <c r="R219" i="35"/>
  <c r="Q219" i="35"/>
  <c r="P219" i="35"/>
  <c r="O219" i="35"/>
  <c r="N219" i="35"/>
  <c r="M219" i="35"/>
  <c r="L219" i="35"/>
  <c r="K219" i="35"/>
  <c r="J219" i="35"/>
  <c r="I219" i="35"/>
  <c r="H219" i="35"/>
  <c r="G219" i="35"/>
  <c r="F219" i="35"/>
  <c r="E219" i="35"/>
  <c r="D219" i="35"/>
  <c r="C219" i="35"/>
  <c r="B219" i="35"/>
  <c r="A219" i="35"/>
  <c r="W218" i="35"/>
  <c r="V218" i="35"/>
  <c r="U218" i="35"/>
  <c r="S218" i="35"/>
  <c r="R218" i="35"/>
  <c r="Q218" i="35"/>
  <c r="P218" i="35"/>
  <c r="O218" i="35"/>
  <c r="N218" i="35"/>
  <c r="M218" i="35"/>
  <c r="L218" i="35"/>
  <c r="K218" i="35"/>
  <c r="J218" i="35"/>
  <c r="I218" i="35"/>
  <c r="H218" i="35"/>
  <c r="G218" i="35"/>
  <c r="F218" i="35"/>
  <c r="E218" i="35"/>
  <c r="D218" i="35"/>
  <c r="C218" i="35"/>
  <c r="B218" i="35"/>
  <c r="A218" i="35"/>
  <c r="W217" i="35"/>
  <c r="V217" i="35"/>
  <c r="U217" i="35"/>
  <c r="S217" i="35"/>
  <c r="R217" i="35"/>
  <c r="Q217" i="35"/>
  <c r="P217" i="35"/>
  <c r="O217" i="35"/>
  <c r="N217" i="35"/>
  <c r="M217" i="35"/>
  <c r="L217" i="35"/>
  <c r="K217" i="35"/>
  <c r="J217" i="35"/>
  <c r="I217" i="35"/>
  <c r="H217" i="35"/>
  <c r="G217" i="35"/>
  <c r="F217" i="35"/>
  <c r="E217" i="35"/>
  <c r="D217" i="35"/>
  <c r="C217" i="35"/>
  <c r="B217" i="35"/>
  <c r="A217" i="35"/>
  <c r="W216" i="35"/>
  <c r="V216" i="35"/>
  <c r="U216" i="35"/>
  <c r="S216" i="35"/>
  <c r="R216" i="35"/>
  <c r="Q216" i="35"/>
  <c r="P216" i="35"/>
  <c r="O216" i="35"/>
  <c r="N216" i="35"/>
  <c r="M216" i="35"/>
  <c r="L216" i="35"/>
  <c r="K216" i="35"/>
  <c r="J216" i="35"/>
  <c r="I216" i="35"/>
  <c r="H216" i="35"/>
  <c r="G216" i="35"/>
  <c r="F216" i="35"/>
  <c r="E216" i="35"/>
  <c r="D216" i="35"/>
  <c r="C216" i="35"/>
  <c r="B216" i="35"/>
  <c r="A216" i="35"/>
  <c r="W215" i="35"/>
  <c r="V215" i="35"/>
  <c r="U215" i="35"/>
  <c r="S215" i="35"/>
  <c r="R215" i="35"/>
  <c r="Q215" i="35"/>
  <c r="P215" i="35"/>
  <c r="O215" i="35"/>
  <c r="N215" i="35"/>
  <c r="M215" i="35"/>
  <c r="L215" i="35"/>
  <c r="K215" i="35"/>
  <c r="J215" i="35"/>
  <c r="I215" i="35"/>
  <c r="H215" i="35"/>
  <c r="G215" i="35"/>
  <c r="F215" i="35"/>
  <c r="E215" i="35"/>
  <c r="D215" i="35"/>
  <c r="C215" i="35"/>
  <c r="B215" i="35"/>
  <c r="A215" i="35"/>
  <c r="W214" i="35"/>
  <c r="V214" i="35"/>
  <c r="U214" i="35"/>
  <c r="S214" i="35"/>
  <c r="R214" i="35"/>
  <c r="Q214" i="35"/>
  <c r="P214" i="35"/>
  <c r="O214" i="35"/>
  <c r="N214" i="35"/>
  <c r="M214" i="35"/>
  <c r="L214" i="35"/>
  <c r="K214" i="35"/>
  <c r="J214" i="35"/>
  <c r="I214" i="35"/>
  <c r="H214" i="35"/>
  <c r="G214" i="35"/>
  <c r="F214" i="35"/>
  <c r="E214" i="35"/>
  <c r="D214" i="35"/>
  <c r="C214" i="35"/>
  <c r="B214" i="35"/>
  <c r="A214" i="35"/>
  <c r="W213" i="35"/>
  <c r="V213" i="35"/>
  <c r="U213" i="35"/>
  <c r="S213" i="35"/>
  <c r="R213" i="35"/>
  <c r="Q213" i="35"/>
  <c r="P213" i="35"/>
  <c r="O213" i="35"/>
  <c r="N213" i="35"/>
  <c r="M213" i="35"/>
  <c r="L213" i="35"/>
  <c r="K213" i="35"/>
  <c r="J213" i="35"/>
  <c r="I213" i="35"/>
  <c r="H213" i="35"/>
  <c r="G213" i="35"/>
  <c r="F213" i="35"/>
  <c r="E213" i="35"/>
  <c r="D213" i="35"/>
  <c r="C213" i="35"/>
  <c r="B213" i="35"/>
  <c r="A213" i="35"/>
  <c r="W212" i="35"/>
  <c r="V212" i="35"/>
  <c r="U212" i="35"/>
  <c r="S212" i="35"/>
  <c r="R212" i="35"/>
  <c r="Q212" i="35"/>
  <c r="P212" i="35"/>
  <c r="O212" i="35"/>
  <c r="N212" i="35"/>
  <c r="M212" i="35"/>
  <c r="L212" i="35"/>
  <c r="K212" i="35"/>
  <c r="J212" i="35"/>
  <c r="I212" i="35"/>
  <c r="H212" i="35"/>
  <c r="G212" i="35"/>
  <c r="F212" i="35"/>
  <c r="E212" i="35"/>
  <c r="D212" i="35"/>
  <c r="C212" i="35"/>
  <c r="B212" i="35"/>
  <c r="A212" i="35"/>
  <c r="W211" i="35"/>
  <c r="V211" i="35"/>
  <c r="U211" i="35"/>
  <c r="S211" i="35"/>
  <c r="R211" i="35"/>
  <c r="Q211" i="35"/>
  <c r="P211" i="35"/>
  <c r="O211" i="35"/>
  <c r="N211" i="35"/>
  <c r="M211" i="35"/>
  <c r="L211" i="35"/>
  <c r="K211" i="35"/>
  <c r="J211" i="35"/>
  <c r="I211" i="35"/>
  <c r="H211" i="35"/>
  <c r="G211" i="35"/>
  <c r="F211" i="35"/>
  <c r="E211" i="35"/>
  <c r="D211" i="35"/>
  <c r="C211" i="35"/>
  <c r="B211" i="35"/>
  <c r="A211" i="35"/>
  <c r="W210" i="35"/>
  <c r="V210" i="35"/>
  <c r="U210" i="35"/>
  <c r="S210" i="35"/>
  <c r="R210" i="35"/>
  <c r="Q210" i="35"/>
  <c r="P210" i="35"/>
  <c r="O210" i="35"/>
  <c r="N210" i="35"/>
  <c r="M210" i="35"/>
  <c r="L210" i="35"/>
  <c r="K210" i="35"/>
  <c r="J210" i="35"/>
  <c r="I210" i="35"/>
  <c r="H210" i="35"/>
  <c r="G210" i="35"/>
  <c r="F210" i="35"/>
  <c r="E210" i="35"/>
  <c r="D210" i="35"/>
  <c r="C210" i="35"/>
  <c r="B210" i="35"/>
  <c r="A210" i="35"/>
  <c r="W209" i="35"/>
  <c r="V209" i="35"/>
  <c r="U209" i="35"/>
  <c r="S209" i="35"/>
  <c r="R209" i="35"/>
  <c r="Q209" i="35"/>
  <c r="P209" i="35"/>
  <c r="O209" i="35"/>
  <c r="N209" i="35"/>
  <c r="M209" i="35"/>
  <c r="L209" i="35"/>
  <c r="K209" i="35"/>
  <c r="J209" i="35"/>
  <c r="I209" i="35"/>
  <c r="H209" i="35"/>
  <c r="G209" i="35"/>
  <c r="F209" i="35"/>
  <c r="E209" i="35"/>
  <c r="D209" i="35"/>
  <c r="C209" i="35"/>
  <c r="B209" i="35"/>
  <c r="A209" i="35"/>
  <c r="W208" i="35"/>
  <c r="V208" i="35"/>
  <c r="U208" i="35"/>
  <c r="S208" i="35"/>
  <c r="R208" i="35"/>
  <c r="Q208" i="35"/>
  <c r="P208" i="35"/>
  <c r="O208" i="35"/>
  <c r="N208" i="35"/>
  <c r="M208" i="35"/>
  <c r="L208" i="35"/>
  <c r="K208" i="35"/>
  <c r="J208" i="35"/>
  <c r="I208" i="35"/>
  <c r="H208" i="35"/>
  <c r="G208" i="35"/>
  <c r="F208" i="35"/>
  <c r="E208" i="35"/>
  <c r="D208" i="35"/>
  <c r="C208" i="35"/>
  <c r="B208" i="35"/>
  <c r="A208" i="35"/>
  <c r="W207" i="35"/>
  <c r="V207" i="35"/>
  <c r="U207" i="35"/>
  <c r="S207" i="35"/>
  <c r="R207" i="35"/>
  <c r="Q207" i="35"/>
  <c r="P207" i="35"/>
  <c r="O207" i="35"/>
  <c r="N207" i="35"/>
  <c r="M207" i="35"/>
  <c r="L207" i="35"/>
  <c r="K207" i="35"/>
  <c r="J207" i="35"/>
  <c r="I207" i="35"/>
  <c r="H207" i="35"/>
  <c r="G207" i="35"/>
  <c r="F207" i="35"/>
  <c r="E207" i="35"/>
  <c r="D207" i="35"/>
  <c r="C207" i="35"/>
  <c r="B207" i="35"/>
  <c r="A207" i="35"/>
  <c r="W206" i="35"/>
  <c r="V206" i="35"/>
  <c r="U206" i="35"/>
  <c r="S206" i="35"/>
  <c r="R206" i="35"/>
  <c r="Q206" i="35"/>
  <c r="P206" i="35"/>
  <c r="O206" i="35"/>
  <c r="N206" i="35"/>
  <c r="M206" i="35"/>
  <c r="L206" i="35"/>
  <c r="K206" i="35"/>
  <c r="J206" i="35"/>
  <c r="I206" i="35"/>
  <c r="H206" i="35"/>
  <c r="G206" i="35"/>
  <c r="F206" i="35"/>
  <c r="E206" i="35"/>
  <c r="D206" i="35"/>
  <c r="C206" i="35"/>
  <c r="B206" i="35"/>
  <c r="A206" i="35"/>
  <c r="W205" i="35"/>
  <c r="V205" i="35"/>
  <c r="U205" i="35"/>
  <c r="S205" i="35"/>
  <c r="R205" i="35"/>
  <c r="Q205" i="35"/>
  <c r="P205" i="35"/>
  <c r="O205" i="35"/>
  <c r="N205" i="35"/>
  <c r="M205" i="35"/>
  <c r="L205" i="35"/>
  <c r="K205" i="35"/>
  <c r="J205" i="35"/>
  <c r="I205" i="35"/>
  <c r="H205" i="35"/>
  <c r="G205" i="35"/>
  <c r="F205" i="35"/>
  <c r="E205" i="35"/>
  <c r="D205" i="35"/>
  <c r="C205" i="35"/>
  <c r="B205" i="35"/>
  <c r="A205" i="35"/>
  <c r="W204" i="35"/>
  <c r="V204" i="35"/>
  <c r="U204" i="35"/>
  <c r="S204" i="35"/>
  <c r="R204" i="35"/>
  <c r="Q204" i="35"/>
  <c r="P204" i="35"/>
  <c r="O204" i="35"/>
  <c r="N204" i="35"/>
  <c r="M204" i="35"/>
  <c r="L204" i="35"/>
  <c r="K204" i="35"/>
  <c r="J204" i="35"/>
  <c r="I204" i="35"/>
  <c r="H204" i="35"/>
  <c r="G204" i="35"/>
  <c r="F204" i="35"/>
  <c r="E204" i="35"/>
  <c r="D204" i="35"/>
  <c r="C204" i="35"/>
  <c r="B204" i="35"/>
  <c r="A204" i="35"/>
  <c r="W203" i="35"/>
  <c r="V203" i="35"/>
  <c r="U203" i="35"/>
  <c r="S203" i="35"/>
  <c r="R203" i="35"/>
  <c r="Q203" i="35"/>
  <c r="P203" i="35"/>
  <c r="O203" i="35"/>
  <c r="N203" i="35"/>
  <c r="M203" i="35"/>
  <c r="L203" i="35"/>
  <c r="K203" i="35"/>
  <c r="J203" i="35"/>
  <c r="I203" i="35"/>
  <c r="H203" i="35"/>
  <c r="G203" i="35"/>
  <c r="F203" i="35"/>
  <c r="E203" i="35"/>
  <c r="D203" i="35"/>
  <c r="C203" i="35"/>
  <c r="B203" i="35"/>
  <c r="A203" i="35"/>
  <c r="W202" i="35"/>
  <c r="V202" i="35"/>
  <c r="U202" i="35"/>
  <c r="S202" i="35"/>
  <c r="R202" i="35"/>
  <c r="Q202" i="35"/>
  <c r="P202" i="35"/>
  <c r="O202" i="35"/>
  <c r="N202" i="35"/>
  <c r="M202" i="35"/>
  <c r="L202" i="35"/>
  <c r="K202" i="35"/>
  <c r="J202" i="35"/>
  <c r="I202" i="35"/>
  <c r="H202" i="35"/>
  <c r="G202" i="35"/>
  <c r="F202" i="35"/>
  <c r="E202" i="35"/>
  <c r="D202" i="35"/>
  <c r="C202" i="35"/>
  <c r="B202" i="35"/>
  <c r="A202" i="35"/>
  <c r="W201" i="35"/>
  <c r="V201" i="35"/>
  <c r="U201" i="35"/>
  <c r="S201" i="35"/>
  <c r="R201" i="35"/>
  <c r="Q201" i="35"/>
  <c r="P201" i="35"/>
  <c r="O201" i="35"/>
  <c r="N201" i="35"/>
  <c r="M201" i="35"/>
  <c r="L201" i="35"/>
  <c r="K201" i="35"/>
  <c r="J201" i="35"/>
  <c r="I201" i="35"/>
  <c r="H201" i="35"/>
  <c r="G201" i="35"/>
  <c r="F201" i="35"/>
  <c r="E201" i="35"/>
  <c r="D201" i="35"/>
  <c r="C201" i="35"/>
  <c r="B201" i="35"/>
  <c r="A201" i="35"/>
  <c r="W200" i="35"/>
  <c r="V200" i="35"/>
  <c r="U200" i="35"/>
  <c r="S200" i="35"/>
  <c r="R200" i="35"/>
  <c r="Q200" i="35"/>
  <c r="P200" i="35"/>
  <c r="O200" i="35"/>
  <c r="N200" i="35"/>
  <c r="M200" i="35"/>
  <c r="L200" i="35"/>
  <c r="K200" i="35"/>
  <c r="J200" i="35"/>
  <c r="I200" i="35"/>
  <c r="H200" i="35"/>
  <c r="G200" i="35"/>
  <c r="F200" i="35"/>
  <c r="E200" i="35"/>
  <c r="D200" i="35"/>
  <c r="C200" i="35"/>
  <c r="B200" i="35"/>
  <c r="A200" i="35"/>
  <c r="W199" i="35"/>
  <c r="V199" i="35"/>
  <c r="U199" i="35"/>
  <c r="S199" i="35"/>
  <c r="R199" i="35"/>
  <c r="Q199" i="35"/>
  <c r="P199" i="35"/>
  <c r="O199" i="35"/>
  <c r="N199" i="35"/>
  <c r="M199" i="35"/>
  <c r="L199" i="35"/>
  <c r="K199" i="35"/>
  <c r="J199" i="35"/>
  <c r="I199" i="35"/>
  <c r="H199" i="35"/>
  <c r="G199" i="35"/>
  <c r="F199" i="35"/>
  <c r="E199" i="35"/>
  <c r="D199" i="35"/>
  <c r="C199" i="35"/>
  <c r="B199" i="35"/>
  <c r="A199" i="35"/>
  <c r="W198" i="35"/>
  <c r="V198" i="35"/>
  <c r="U198" i="35"/>
  <c r="S198" i="35"/>
  <c r="R198" i="35"/>
  <c r="Q198" i="35"/>
  <c r="P198" i="35"/>
  <c r="O198" i="35"/>
  <c r="N198" i="35"/>
  <c r="M198" i="35"/>
  <c r="L198" i="35"/>
  <c r="K198" i="35"/>
  <c r="J198" i="35"/>
  <c r="I198" i="35"/>
  <c r="H198" i="35"/>
  <c r="G198" i="35"/>
  <c r="F198" i="35"/>
  <c r="E198" i="35"/>
  <c r="D198" i="35"/>
  <c r="C198" i="35"/>
  <c r="B198" i="35"/>
  <c r="A198" i="35"/>
  <c r="W197" i="35"/>
  <c r="V197" i="35"/>
  <c r="U197" i="35"/>
  <c r="S197" i="35"/>
  <c r="R197" i="35"/>
  <c r="Q197" i="35"/>
  <c r="P197" i="35"/>
  <c r="O197" i="35"/>
  <c r="N197" i="35"/>
  <c r="M197" i="35"/>
  <c r="L197" i="35"/>
  <c r="K197" i="35"/>
  <c r="J197" i="35"/>
  <c r="I197" i="35"/>
  <c r="H197" i="35"/>
  <c r="G197" i="35"/>
  <c r="F197" i="35"/>
  <c r="E197" i="35"/>
  <c r="D197" i="35"/>
  <c r="C197" i="35"/>
  <c r="B197" i="35"/>
  <c r="A197" i="35"/>
  <c r="W196" i="35"/>
  <c r="V196" i="35"/>
  <c r="U196" i="35"/>
  <c r="S196" i="35"/>
  <c r="R196" i="35"/>
  <c r="Q196" i="35"/>
  <c r="P196" i="35"/>
  <c r="O196" i="35"/>
  <c r="N196" i="35"/>
  <c r="M196" i="35"/>
  <c r="L196" i="35"/>
  <c r="K196" i="35"/>
  <c r="J196" i="35"/>
  <c r="I196" i="35"/>
  <c r="H196" i="35"/>
  <c r="G196" i="35"/>
  <c r="F196" i="35"/>
  <c r="E196" i="35"/>
  <c r="D196" i="35"/>
  <c r="C196" i="35"/>
  <c r="B196" i="35"/>
  <c r="A196" i="35"/>
  <c r="W195" i="35"/>
  <c r="V195" i="35"/>
  <c r="U195" i="35"/>
  <c r="S195" i="35"/>
  <c r="R195" i="35"/>
  <c r="Q195" i="35"/>
  <c r="P195" i="35"/>
  <c r="O195" i="35"/>
  <c r="N195" i="35"/>
  <c r="M195" i="35"/>
  <c r="L195" i="35"/>
  <c r="K195" i="35"/>
  <c r="J195" i="35"/>
  <c r="I195" i="35"/>
  <c r="H195" i="35"/>
  <c r="G195" i="35"/>
  <c r="F195" i="35"/>
  <c r="E195" i="35"/>
  <c r="D195" i="35"/>
  <c r="C195" i="35"/>
  <c r="B195" i="35"/>
  <c r="A195" i="35"/>
  <c r="W194" i="35"/>
  <c r="V194" i="35"/>
  <c r="U194" i="35"/>
  <c r="S194" i="35"/>
  <c r="R194" i="35"/>
  <c r="Q194" i="35"/>
  <c r="P194" i="35"/>
  <c r="O194" i="35"/>
  <c r="N194" i="35"/>
  <c r="M194" i="35"/>
  <c r="L194" i="35"/>
  <c r="K194" i="35"/>
  <c r="J194" i="35"/>
  <c r="I194" i="35"/>
  <c r="H194" i="35"/>
  <c r="G194" i="35"/>
  <c r="F194" i="35"/>
  <c r="E194" i="35"/>
  <c r="D194" i="35"/>
  <c r="C194" i="35"/>
  <c r="B194" i="35"/>
  <c r="A194" i="35"/>
  <c r="W193" i="35"/>
  <c r="V193" i="35"/>
  <c r="U193" i="35"/>
  <c r="S193" i="35"/>
  <c r="R193" i="35"/>
  <c r="Q193" i="35"/>
  <c r="P193" i="35"/>
  <c r="O193" i="35"/>
  <c r="N193" i="35"/>
  <c r="M193" i="35"/>
  <c r="L193" i="35"/>
  <c r="K193" i="35"/>
  <c r="J193" i="35"/>
  <c r="I193" i="35"/>
  <c r="H193" i="35"/>
  <c r="G193" i="35"/>
  <c r="F193" i="35"/>
  <c r="E193" i="35"/>
  <c r="D193" i="35"/>
  <c r="C193" i="35"/>
  <c r="B193" i="35"/>
  <c r="A193" i="35"/>
  <c r="W192" i="35"/>
  <c r="V192" i="35"/>
  <c r="U192" i="35"/>
  <c r="S192" i="35"/>
  <c r="R192" i="35"/>
  <c r="Q192" i="35"/>
  <c r="P192" i="35"/>
  <c r="O192" i="35"/>
  <c r="N192" i="35"/>
  <c r="M192" i="35"/>
  <c r="L192" i="35"/>
  <c r="K192" i="35"/>
  <c r="J192" i="35"/>
  <c r="I192" i="35"/>
  <c r="H192" i="35"/>
  <c r="G192" i="35"/>
  <c r="F192" i="35"/>
  <c r="E192" i="35"/>
  <c r="D192" i="35"/>
  <c r="C192" i="35"/>
  <c r="B192" i="35"/>
  <c r="A192" i="35"/>
  <c r="W191" i="35"/>
  <c r="V191" i="35"/>
  <c r="U191" i="35"/>
  <c r="S191" i="35"/>
  <c r="R191" i="35"/>
  <c r="Q191" i="35"/>
  <c r="P191" i="35"/>
  <c r="O191" i="35"/>
  <c r="N191" i="35"/>
  <c r="M191" i="35"/>
  <c r="L191" i="35"/>
  <c r="K191" i="35"/>
  <c r="J191" i="35"/>
  <c r="I191" i="35"/>
  <c r="H191" i="35"/>
  <c r="G191" i="35"/>
  <c r="F191" i="35"/>
  <c r="E191" i="35"/>
  <c r="D191" i="35"/>
  <c r="C191" i="35"/>
  <c r="B191" i="35"/>
  <c r="A191" i="35"/>
  <c r="W190" i="35"/>
  <c r="V190" i="35"/>
  <c r="U190" i="35"/>
  <c r="S190" i="35"/>
  <c r="R190" i="35"/>
  <c r="Q190" i="35"/>
  <c r="P190" i="35"/>
  <c r="O190" i="35"/>
  <c r="N190" i="35"/>
  <c r="M190" i="35"/>
  <c r="L190" i="35"/>
  <c r="K190" i="35"/>
  <c r="J190" i="35"/>
  <c r="I190" i="35"/>
  <c r="H190" i="35"/>
  <c r="G190" i="35"/>
  <c r="F190" i="35"/>
  <c r="E190" i="35"/>
  <c r="D190" i="35"/>
  <c r="C190" i="35"/>
  <c r="B190" i="35"/>
  <c r="A190" i="35"/>
  <c r="W189" i="35"/>
  <c r="V189" i="35"/>
  <c r="U189" i="35"/>
  <c r="S189" i="35"/>
  <c r="R189" i="35"/>
  <c r="Q189" i="35"/>
  <c r="P189" i="35"/>
  <c r="O189" i="35"/>
  <c r="N189" i="35"/>
  <c r="M189" i="35"/>
  <c r="L189" i="35"/>
  <c r="K189" i="35"/>
  <c r="J189" i="35"/>
  <c r="I189" i="35"/>
  <c r="H189" i="35"/>
  <c r="G189" i="35"/>
  <c r="F189" i="35"/>
  <c r="E189" i="35"/>
  <c r="D189" i="35"/>
  <c r="C189" i="35"/>
  <c r="B189" i="35"/>
  <c r="A189" i="35"/>
  <c r="W188" i="35"/>
  <c r="V188" i="35"/>
  <c r="U188" i="35"/>
  <c r="S188" i="35"/>
  <c r="R188" i="35"/>
  <c r="Q188" i="35"/>
  <c r="P188" i="35"/>
  <c r="O188" i="35"/>
  <c r="N188" i="35"/>
  <c r="M188" i="35"/>
  <c r="L188" i="35"/>
  <c r="K188" i="35"/>
  <c r="J188" i="35"/>
  <c r="I188" i="35"/>
  <c r="H188" i="35"/>
  <c r="G188" i="35"/>
  <c r="F188" i="35"/>
  <c r="E188" i="35"/>
  <c r="D188" i="35"/>
  <c r="C188" i="35"/>
  <c r="B188" i="35"/>
  <c r="A188" i="35"/>
  <c r="W187" i="35"/>
  <c r="V187" i="35"/>
  <c r="U187" i="35"/>
  <c r="S187" i="35"/>
  <c r="R187" i="35"/>
  <c r="Q187" i="35"/>
  <c r="P187" i="35"/>
  <c r="O187" i="35"/>
  <c r="N187" i="35"/>
  <c r="M187" i="35"/>
  <c r="L187" i="35"/>
  <c r="K187" i="35"/>
  <c r="J187" i="35"/>
  <c r="I187" i="35"/>
  <c r="H187" i="35"/>
  <c r="G187" i="35"/>
  <c r="F187" i="35"/>
  <c r="E187" i="35"/>
  <c r="D187" i="35"/>
  <c r="C187" i="35"/>
  <c r="B187" i="35"/>
  <c r="A187" i="35"/>
  <c r="W186" i="35"/>
  <c r="V186" i="35"/>
  <c r="U186" i="35"/>
  <c r="S186" i="35"/>
  <c r="R186" i="35"/>
  <c r="Q186" i="35"/>
  <c r="P186" i="35"/>
  <c r="O186" i="35"/>
  <c r="N186" i="35"/>
  <c r="M186" i="35"/>
  <c r="L186" i="35"/>
  <c r="K186" i="35"/>
  <c r="J186" i="35"/>
  <c r="I186" i="35"/>
  <c r="H186" i="35"/>
  <c r="G186" i="35"/>
  <c r="F186" i="35"/>
  <c r="E186" i="35"/>
  <c r="D186" i="35"/>
  <c r="C186" i="35"/>
  <c r="B186" i="35"/>
  <c r="A186" i="35"/>
  <c r="W185" i="35"/>
  <c r="V185" i="35"/>
  <c r="U185" i="35"/>
  <c r="S185" i="35"/>
  <c r="R185" i="35"/>
  <c r="Q185" i="35"/>
  <c r="P185" i="35"/>
  <c r="O185" i="35"/>
  <c r="N185" i="35"/>
  <c r="M185" i="35"/>
  <c r="L185" i="35"/>
  <c r="K185" i="35"/>
  <c r="J185" i="35"/>
  <c r="I185" i="35"/>
  <c r="H185" i="35"/>
  <c r="G185" i="35"/>
  <c r="F185" i="35"/>
  <c r="E185" i="35"/>
  <c r="D185" i="35"/>
  <c r="C185" i="35"/>
  <c r="B185" i="35"/>
  <c r="A185" i="35"/>
  <c r="W184" i="35"/>
  <c r="V184" i="35"/>
  <c r="U184" i="35"/>
  <c r="S184" i="35"/>
  <c r="R184" i="35"/>
  <c r="Q184" i="35"/>
  <c r="P184" i="35"/>
  <c r="O184" i="35"/>
  <c r="N184" i="35"/>
  <c r="M184" i="35"/>
  <c r="L184" i="35"/>
  <c r="K184" i="35"/>
  <c r="J184" i="35"/>
  <c r="I184" i="35"/>
  <c r="H184" i="35"/>
  <c r="G184" i="35"/>
  <c r="F184" i="35"/>
  <c r="E184" i="35"/>
  <c r="D184" i="35"/>
  <c r="C184" i="35"/>
  <c r="B184" i="35"/>
  <c r="A184" i="35"/>
  <c r="W183" i="35"/>
  <c r="V183" i="35"/>
  <c r="U183" i="35"/>
  <c r="S183" i="35"/>
  <c r="R183" i="35"/>
  <c r="Q183" i="35"/>
  <c r="P183" i="35"/>
  <c r="O183" i="35"/>
  <c r="N183" i="35"/>
  <c r="M183" i="35"/>
  <c r="L183" i="35"/>
  <c r="K183" i="35"/>
  <c r="J183" i="35"/>
  <c r="I183" i="35"/>
  <c r="H183" i="35"/>
  <c r="G183" i="35"/>
  <c r="F183" i="35"/>
  <c r="E183" i="35"/>
  <c r="D183" i="35"/>
  <c r="C183" i="35"/>
  <c r="B183" i="35"/>
  <c r="A183" i="35"/>
  <c r="W182" i="35"/>
  <c r="V182" i="35"/>
  <c r="U182" i="35"/>
  <c r="S182" i="35"/>
  <c r="R182" i="35"/>
  <c r="Q182" i="35"/>
  <c r="P182" i="35"/>
  <c r="O182" i="35"/>
  <c r="N182" i="35"/>
  <c r="M182" i="35"/>
  <c r="L182" i="35"/>
  <c r="K182" i="35"/>
  <c r="J182" i="35"/>
  <c r="I182" i="35"/>
  <c r="H182" i="35"/>
  <c r="G182" i="35"/>
  <c r="F182" i="35"/>
  <c r="E182" i="35"/>
  <c r="D182" i="35"/>
  <c r="C182" i="35"/>
  <c r="B182" i="35"/>
  <c r="A182" i="35"/>
  <c r="W181" i="35"/>
  <c r="V181" i="35"/>
  <c r="U181" i="35"/>
  <c r="S181" i="35"/>
  <c r="R181" i="35"/>
  <c r="Q181" i="35"/>
  <c r="P181" i="35"/>
  <c r="O181" i="35"/>
  <c r="N181" i="35"/>
  <c r="M181" i="35"/>
  <c r="L181" i="35"/>
  <c r="K181" i="35"/>
  <c r="J181" i="35"/>
  <c r="I181" i="35"/>
  <c r="H181" i="35"/>
  <c r="G181" i="35"/>
  <c r="F181" i="35"/>
  <c r="E181" i="35"/>
  <c r="D181" i="35"/>
  <c r="C181" i="35"/>
  <c r="B181" i="35"/>
  <c r="A181" i="35"/>
  <c r="W180" i="35"/>
  <c r="V180" i="35"/>
  <c r="U180" i="35"/>
  <c r="S180" i="35"/>
  <c r="R180" i="35"/>
  <c r="Q180" i="35"/>
  <c r="P180" i="35"/>
  <c r="O180" i="35"/>
  <c r="N180" i="35"/>
  <c r="M180" i="35"/>
  <c r="L180" i="35"/>
  <c r="K180" i="35"/>
  <c r="J180" i="35"/>
  <c r="I180" i="35"/>
  <c r="H180" i="35"/>
  <c r="G180" i="35"/>
  <c r="F180" i="35"/>
  <c r="E180" i="35"/>
  <c r="D180" i="35"/>
  <c r="C180" i="35"/>
  <c r="B180" i="35"/>
  <c r="A180" i="35"/>
  <c r="W179" i="35"/>
  <c r="V179" i="35"/>
  <c r="U179" i="35"/>
  <c r="S179" i="35"/>
  <c r="R179" i="35"/>
  <c r="Q179" i="35"/>
  <c r="P179" i="35"/>
  <c r="O179" i="35"/>
  <c r="N179" i="35"/>
  <c r="M179" i="35"/>
  <c r="L179" i="35"/>
  <c r="K179" i="35"/>
  <c r="J179" i="35"/>
  <c r="I179" i="35"/>
  <c r="H179" i="35"/>
  <c r="G179" i="35"/>
  <c r="F179" i="35"/>
  <c r="E179" i="35"/>
  <c r="D179" i="35"/>
  <c r="C179" i="35"/>
  <c r="B179" i="35"/>
  <c r="A179" i="35"/>
  <c r="W178" i="35"/>
  <c r="V178" i="35"/>
  <c r="U178" i="35"/>
  <c r="S178" i="35"/>
  <c r="R178" i="35"/>
  <c r="Q178" i="35"/>
  <c r="P178" i="35"/>
  <c r="O178" i="35"/>
  <c r="N178" i="35"/>
  <c r="M178" i="35"/>
  <c r="L178" i="35"/>
  <c r="K178" i="35"/>
  <c r="J178" i="35"/>
  <c r="I178" i="35"/>
  <c r="H178" i="35"/>
  <c r="G178" i="35"/>
  <c r="F178" i="35"/>
  <c r="E178" i="35"/>
  <c r="D178" i="35"/>
  <c r="C178" i="35"/>
  <c r="B178" i="35"/>
  <c r="A178" i="35"/>
  <c r="W177" i="35"/>
  <c r="V177" i="35"/>
  <c r="U177" i="35"/>
  <c r="S177" i="35"/>
  <c r="R177" i="35"/>
  <c r="Q177" i="35"/>
  <c r="P177" i="35"/>
  <c r="O177" i="35"/>
  <c r="N177" i="35"/>
  <c r="M177" i="35"/>
  <c r="L177" i="35"/>
  <c r="K177" i="35"/>
  <c r="J177" i="35"/>
  <c r="I177" i="35"/>
  <c r="H177" i="35"/>
  <c r="G177" i="35"/>
  <c r="F177" i="35"/>
  <c r="E177" i="35"/>
  <c r="D177" i="35"/>
  <c r="C177" i="35"/>
  <c r="B177" i="35"/>
  <c r="A177" i="35"/>
  <c r="W176" i="35"/>
  <c r="V176" i="35"/>
  <c r="U176" i="35"/>
  <c r="S176" i="35"/>
  <c r="R176" i="35"/>
  <c r="Q176" i="35"/>
  <c r="P176" i="35"/>
  <c r="O176" i="35"/>
  <c r="N176" i="35"/>
  <c r="M176" i="35"/>
  <c r="L176" i="35"/>
  <c r="K176" i="35"/>
  <c r="J176" i="35"/>
  <c r="I176" i="35"/>
  <c r="H176" i="35"/>
  <c r="G176" i="35"/>
  <c r="F176" i="35"/>
  <c r="E176" i="35"/>
  <c r="D176" i="35"/>
  <c r="C176" i="35"/>
  <c r="B176" i="35"/>
  <c r="A176" i="35"/>
  <c r="W175" i="35"/>
  <c r="V175" i="35"/>
  <c r="U175" i="35"/>
  <c r="S175" i="35"/>
  <c r="R175" i="35"/>
  <c r="Q175" i="35"/>
  <c r="P175" i="35"/>
  <c r="O175" i="35"/>
  <c r="N175" i="35"/>
  <c r="M175" i="35"/>
  <c r="L175" i="35"/>
  <c r="K175" i="35"/>
  <c r="J175" i="35"/>
  <c r="I175" i="35"/>
  <c r="H175" i="35"/>
  <c r="G175" i="35"/>
  <c r="F175" i="35"/>
  <c r="E175" i="35"/>
  <c r="D175" i="35"/>
  <c r="C175" i="35"/>
  <c r="B175" i="35"/>
  <c r="A175" i="35"/>
  <c r="W174" i="35"/>
  <c r="V174" i="35"/>
  <c r="U174" i="35"/>
  <c r="S174" i="35"/>
  <c r="R174" i="35"/>
  <c r="Q174" i="35"/>
  <c r="P174" i="35"/>
  <c r="O174" i="35"/>
  <c r="N174" i="35"/>
  <c r="M174" i="35"/>
  <c r="L174" i="35"/>
  <c r="K174" i="35"/>
  <c r="J174" i="35"/>
  <c r="I174" i="35"/>
  <c r="H174" i="35"/>
  <c r="G174" i="35"/>
  <c r="F174" i="35"/>
  <c r="E174" i="35"/>
  <c r="D174" i="35"/>
  <c r="C174" i="35"/>
  <c r="B174" i="35"/>
  <c r="A174" i="35"/>
  <c r="W173" i="35"/>
  <c r="V173" i="35"/>
  <c r="U173" i="35"/>
  <c r="S173" i="35"/>
  <c r="R173" i="35"/>
  <c r="Q173" i="35"/>
  <c r="P173" i="35"/>
  <c r="O173" i="35"/>
  <c r="N173" i="35"/>
  <c r="M173" i="35"/>
  <c r="L173" i="35"/>
  <c r="K173" i="35"/>
  <c r="J173" i="35"/>
  <c r="I173" i="35"/>
  <c r="H173" i="35"/>
  <c r="G173" i="35"/>
  <c r="F173" i="35"/>
  <c r="E173" i="35"/>
  <c r="D173" i="35"/>
  <c r="C173" i="35"/>
  <c r="B173" i="35"/>
  <c r="A173" i="35"/>
  <c r="W172" i="35"/>
  <c r="V172" i="35"/>
  <c r="U172" i="35"/>
  <c r="S172" i="35"/>
  <c r="R172" i="35"/>
  <c r="Q172" i="35"/>
  <c r="P172" i="35"/>
  <c r="O172" i="35"/>
  <c r="N172" i="35"/>
  <c r="M172" i="35"/>
  <c r="L172" i="35"/>
  <c r="K172" i="35"/>
  <c r="J172" i="35"/>
  <c r="I172" i="35"/>
  <c r="H172" i="35"/>
  <c r="G172" i="35"/>
  <c r="F172" i="35"/>
  <c r="E172" i="35"/>
  <c r="D172" i="35"/>
  <c r="C172" i="35"/>
  <c r="B172" i="35"/>
  <c r="A172" i="35"/>
  <c r="W171" i="35"/>
  <c r="V171" i="35"/>
  <c r="U171" i="35"/>
  <c r="S171" i="35"/>
  <c r="R171" i="35"/>
  <c r="Q171" i="35"/>
  <c r="P171" i="35"/>
  <c r="O171" i="35"/>
  <c r="N171" i="35"/>
  <c r="M171" i="35"/>
  <c r="L171" i="35"/>
  <c r="K171" i="35"/>
  <c r="J171" i="35"/>
  <c r="I171" i="35"/>
  <c r="H171" i="35"/>
  <c r="G171" i="35"/>
  <c r="F171" i="35"/>
  <c r="E171" i="35"/>
  <c r="D171" i="35"/>
  <c r="C171" i="35"/>
  <c r="B171" i="35"/>
  <c r="A171" i="35"/>
  <c r="W170" i="35"/>
  <c r="V170" i="35"/>
  <c r="U170" i="35"/>
  <c r="S170" i="35"/>
  <c r="R170" i="35"/>
  <c r="Q170" i="35"/>
  <c r="P170" i="35"/>
  <c r="O170" i="35"/>
  <c r="N170" i="35"/>
  <c r="M170" i="35"/>
  <c r="L170" i="35"/>
  <c r="K170" i="35"/>
  <c r="J170" i="35"/>
  <c r="I170" i="35"/>
  <c r="H170" i="35"/>
  <c r="G170" i="35"/>
  <c r="F170" i="35"/>
  <c r="E170" i="35"/>
  <c r="D170" i="35"/>
  <c r="C170" i="35"/>
  <c r="B170" i="35"/>
  <c r="A170" i="35"/>
  <c r="W169" i="35"/>
  <c r="V169" i="35"/>
  <c r="U169" i="35"/>
  <c r="S169" i="35"/>
  <c r="R169" i="35"/>
  <c r="Q169" i="35"/>
  <c r="P169" i="35"/>
  <c r="O169" i="35"/>
  <c r="N169" i="35"/>
  <c r="M169" i="35"/>
  <c r="L169" i="35"/>
  <c r="K169" i="35"/>
  <c r="J169" i="35"/>
  <c r="I169" i="35"/>
  <c r="H169" i="35"/>
  <c r="G169" i="35"/>
  <c r="F169" i="35"/>
  <c r="E169" i="35"/>
  <c r="D169" i="35"/>
  <c r="C169" i="35"/>
  <c r="B169" i="35"/>
  <c r="A169" i="35"/>
  <c r="W168" i="35"/>
  <c r="V168" i="35"/>
  <c r="U168" i="35"/>
  <c r="S168" i="35"/>
  <c r="R168" i="35"/>
  <c r="Q168" i="35"/>
  <c r="P168" i="35"/>
  <c r="O168" i="35"/>
  <c r="N168" i="35"/>
  <c r="M168" i="35"/>
  <c r="L168" i="35"/>
  <c r="K168" i="35"/>
  <c r="J168" i="35"/>
  <c r="I168" i="35"/>
  <c r="H168" i="35"/>
  <c r="G168" i="35"/>
  <c r="F168" i="35"/>
  <c r="E168" i="35"/>
  <c r="D168" i="35"/>
  <c r="C168" i="35"/>
  <c r="B168" i="35"/>
  <c r="A168" i="35"/>
  <c r="W167" i="35"/>
  <c r="V167" i="35"/>
  <c r="U167" i="35"/>
  <c r="S167" i="35"/>
  <c r="R167" i="35"/>
  <c r="Q167" i="35"/>
  <c r="P167" i="35"/>
  <c r="O167" i="35"/>
  <c r="N167" i="35"/>
  <c r="M167" i="35"/>
  <c r="L167" i="35"/>
  <c r="K167" i="35"/>
  <c r="J167" i="35"/>
  <c r="I167" i="35"/>
  <c r="H167" i="35"/>
  <c r="G167" i="35"/>
  <c r="F167" i="35"/>
  <c r="E167" i="35"/>
  <c r="D167" i="35"/>
  <c r="C167" i="35"/>
  <c r="B167" i="35"/>
  <c r="A167" i="35"/>
  <c r="W166" i="35"/>
  <c r="V166" i="35"/>
  <c r="U166" i="35"/>
  <c r="S166" i="35"/>
  <c r="R166" i="35"/>
  <c r="Q166" i="35"/>
  <c r="P166" i="35"/>
  <c r="O166" i="35"/>
  <c r="N166" i="35"/>
  <c r="M166" i="35"/>
  <c r="L166" i="35"/>
  <c r="K166" i="35"/>
  <c r="J166" i="35"/>
  <c r="I166" i="35"/>
  <c r="H166" i="35"/>
  <c r="G166" i="35"/>
  <c r="F166" i="35"/>
  <c r="E166" i="35"/>
  <c r="D166" i="35"/>
  <c r="C166" i="35"/>
  <c r="B166" i="35"/>
  <c r="A166" i="35"/>
  <c r="W165" i="35"/>
  <c r="V165" i="35"/>
  <c r="U165" i="35"/>
  <c r="S165" i="35"/>
  <c r="R165" i="35"/>
  <c r="Q165" i="35"/>
  <c r="P165" i="35"/>
  <c r="O165" i="35"/>
  <c r="N165" i="35"/>
  <c r="M165" i="35"/>
  <c r="L165" i="35"/>
  <c r="K165" i="35"/>
  <c r="J165" i="35"/>
  <c r="I165" i="35"/>
  <c r="H165" i="35"/>
  <c r="G165" i="35"/>
  <c r="F165" i="35"/>
  <c r="E165" i="35"/>
  <c r="D165" i="35"/>
  <c r="C165" i="35"/>
  <c r="B165" i="35"/>
  <c r="A165" i="35"/>
  <c r="W164" i="35"/>
  <c r="V164" i="35"/>
  <c r="U164" i="35"/>
  <c r="S164" i="35"/>
  <c r="R164" i="35"/>
  <c r="Q164" i="35"/>
  <c r="P164" i="35"/>
  <c r="O164" i="35"/>
  <c r="N164" i="35"/>
  <c r="M164" i="35"/>
  <c r="L164" i="35"/>
  <c r="K164" i="35"/>
  <c r="J164" i="35"/>
  <c r="I164" i="35"/>
  <c r="H164" i="35"/>
  <c r="G164" i="35"/>
  <c r="F164" i="35"/>
  <c r="E164" i="35"/>
  <c r="D164" i="35"/>
  <c r="C164" i="35"/>
  <c r="B164" i="35"/>
  <c r="A164" i="35"/>
  <c r="W163" i="35"/>
  <c r="V163" i="35"/>
  <c r="U163" i="35"/>
  <c r="S163" i="35"/>
  <c r="R163" i="35"/>
  <c r="Q163" i="35"/>
  <c r="P163" i="35"/>
  <c r="O163" i="35"/>
  <c r="N163" i="35"/>
  <c r="M163" i="35"/>
  <c r="L163" i="35"/>
  <c r="K163" i="35"/>
  <c r="J163" i="35"/>
  <c r="I163" i="35"/>
  <c r="H163" i="35"/>
  <c r="G163" i="35"/>
  <c r="F163" i="35"/>
  <c r="E163" i="35"/>
  <c r="D163" i="35"/>
  <c r="C163" i="35"/>
  <c r="B163" i="35"/>
  <c r="A163" i="35"/>
  <c r="W162" i="35"/>
  <c r="V162" i="35"/>
  <c r="U162" i="35"/>
  <c r="S162" i="35"/>
  <c r="R162" i="35"/>
  <c r="Q162" i="35"/>
  <c r="P162" i="35"/>
  <c r="O162" i="35"/>
  <c r="N162" i="35"/>
  <c r="M162" i="35"/>
  <c r="L162" i="35"/>
  <c r="K162" i="35"/>
  <c r="J162" i="35"/>
  <c r="I162" i="35"/>
  <c r="H162" i="35"/>
  <c r="G162" i="35"/>
  <c r="F162" i="35"/>
  <c r="E162" i="35"/>
  <c r="D162" i="35"/>
  <c r="C162" i="35"/>
  <c r="B162" i="35"/>
  <c r="A162" i="35"/>
  <c r="W161" i="35"/>
  <c r="V161" i="35"/>
  <c r="U161" i="35"/>
  <c r="S161" i="35"/>
  <c r="R161" i="35"/>
  <c r="Q161" i="35"/>
  <c r="P161" i="35"/>
  <c r="O161" i="35"/>
  <c r="N161" i="35"/>
  <c r="M161" i="35"/>
  <c r="L161" i="35"/>
  <c r="K161" i="35"/>
  <c r="J161" i="35"/>
  <c r="I161" i="35"/>
  <c r="H161" i="35"/>
  <c r="G161" i="35"/>
  <c r="F161" i="35"/>
  <c r="E161" i="35"/>
  <c r="D161" i="35"/>
  <c r="C161" i="35"/>
  <c r="B161" i="35"/>
  <c r="A161" i="35"/>
  <c r="W160" i="35"/>
  <c r="V160" i="35"/>
  <c r="U160" i="35"/>
  <c r="S160" i="35"/>
  <c r="R160" i="35"/>
  <c r="Q160" i="35"/>
  <c r="P160" i="35"/>
  <c r="O160" i="35"/>
  <c r="N160" i="35"/>
  <c r="M160" i="35"/>
  <c r="L160" i="35"/>
  <c r="K160" i="35"/>
  <c r="J160" i="35"/>
  <c r="I160" i="35"/>
  <c r="H160" i="35"/>
  <c r="G160" i="35"/>
  <c r="F160" i="35"/>
  <c r="E160" i="35"/>
  <c r="D160" i="35"/>
  <c r="C160" i="35"/>
  <c r="B160" i="35"/>
  <c r="A160" i="35"/>
  <c r="W159" i="35"/>
  <c r="V159" i="35"/>
  <c r="U159" i="35"/>
  <c r="S159" i="35"/>
  <c r="R159" i="35"/>
  <c r="Q159" i="35"/>
  <c r="P159" i="35"/>
  <c r="O159" i="35"/>
  <c r="N159" i="35"/>
  <c r="M159" i="35"/>
  <c r="L159" i="35"/>
  <c r="K159" i="35"/>
  <c r="J159" i="35"/>
  <c r="I159" i="35"/>
  <c r="H159" i="35"/>
  <c r="G159" i="35"/>
  <c r="F159" i="35"/>
  <c r="E159" i="35"/>
  <c r="D159" i="35"/>
  <c r="C159" i="35"/>
  <c r="B159" i="35"/>
  <c r="A159" i="35"/>
  <c r="W158" i="35"/>
  <c r="V158" i="35"/>
  <c r="U158" i="35"/>
  <c r="S158" i="35"/>
  <c r="R158" i="35"/>
  <c r="Q158" i="35"/>
  <c r="P158" i="35"/>
  <c r="O158" i="35"/>
  <c r="N158" i="35"/>
  <c r="M158" i="35"/>
  <c r="L158" i="35"/>
  <c r="K158" i="35"/>
  <c r="J158" i="35"/>
  <c r="I158" i="35"/>
  <c r="H158" i="35"/>
  <c r="G158" i="35"/>
  <c r="F158" i="35"/>
  <c r="E158" i="35"/>
  <c r="D158" i="35"/>
  <c r="C158" i="35"/>
  <c r="B158" i="35"/>
  <c r="A158" i="35"/>
  <c r="W157" i="35"/>
  <c r="V157" i="35"/>
  <c r="U157" i="35"/>
  <c r="S157" i="35"/>
  <c r="R157" i="35"/>
  <c r="Q157" i="35"/>
  <c r="P157" i="35"/>
  <c r="O157" i="35"/>
  <c r="N157" i="35"/>
  <c r="M157" i="35"/>
  <c r="L157" i="35"/>
  <c r="K157" i="35"/>
  <c r="J157" i="35"/>
  <c r="I157" i="35"/>
  <c r="H157" i="35"/>
  <c r="G157" i="35"/>
  <c r="F157" i="35"/>
  <c r="E157" i="35"/>
  <c r="D157" i="35"/>
  <c r="C157" i="35"/>
  <c r="B157" i="35"/>
  <c r="A157" i="35"/>
  <c r="W156" i="35"/>
  <c r="V156" i="35"/>
  <c r="U156" i="35"/>
  <c r="S156" i="35"/>
  <c r="R156" i="35"/>
  <c r="Q156" i="35"/>
  <c r="P156" i="35"/>
  <c r="O156" i="35"/>
  <c r="N156" i="35"/>
  <c r="M156" i="35"/>
  <c r="L156" i="35"/>
  <c r="K156" i="35"/>
  <c r="J156" i="35"/>
  <c r="I156" i="35"/>
  <c r="H156" i="35"/>
  <c r="G156" i="35"/>
  <c r="F156" i="35"/>
  <c r="E156" i="35"/>
  <c r="D156" i="35"/>
  <c r="C156" i="35"/>
  <c r="B156" i="35"/>
  <c r="A156" i="35"/>
  <c r="W155" i="35"/>
  <c r="V155" i="35"/>
  <c r="U155" i="35"/>
  <c r="S155" i="35"/>
  <c r="R155" i="35"/>
  <c r="Q155" i="35"/>
  <c r="P155" i="35"/>
  <c r="O155" i="35"/>
  <c r="N155" i="35"/>
  <c r="M155" i="35"/>
  <c r="L155" i="35"/>
  <c r="K155" i="35"/>
  <c r="J155" i="35"/>
  <c r="I155" i="35"/>
  <c r="H155" i="35"/>
  <c r="G155" i="35"/>
  <c r="F155" i="35"/>
  <c r="E155" i="35"/>
  <c r="D155" i="35"/>
  <c r="C155" i="35"/>
  <c r="B155" i="35"/>
  <c r="A155" i="35"/>
  <c r="W154" i="35"/>
  <c r="V154" i="35"/>
  <c r="U154" i="35"/>
  <c r="S154" i="35"/>
  <c r="R154" i="35"/>
  <c r="Q154" i="35"/>
  <c r="P154" i="35"/>
  <c r="O154" i="35"/>
  <c r="N154" i="35"/>
  <c r="M154" i="35"/>
  <c r="L154" i="35"/>
  <c r="K154" i="35"/>
  <c r="J154" i="35"/>
  <c r="I154" i="35"/>
  <c r="H154" i="35"/>
  <c r="G154" i="35"/>
  <c r="F154" i="35"/>
  <c r="E154" i="35"/>
  <c r="D154" i="35"/>
  <c r="C154" i="35"/>
  <c r="B154" i="35"/>
  <c r="A154" i="35"/>
  <c r="W153" i="35"/>
  <c r="V153" i="35"/>
  <c r="U153" i="35"/>
  <c r="S153" i="35"/>
  <c r="R153" i="35"/>
  <c r="Q153" i="35"/>
  <c r="P153" i="35"/>
  <c r="O153" i="35"/>
  <c r="N153" i="35"/>
  <c r="M153" i="35"/>
  <c r="L153" i="35"/>
  <c r="K153" i="35"/>
  <c r="J153" i="35"/>
  <c r="I153" i="35"/>
  <c r="H153" i="35"/>
  <c r="G153" i="35"/>
  <c r="F153" i="35"/>
  <c r="E153" i="35"/>
  <c r="D153" i="35"/>
  <c r="C153" i="35"/>
  <c r="B153" i="35"/>
  <c r="A153" i="35"/>
  <c r="W152" i="35"/>
  <c r="V152" i="35"/>
  <c r="U152" i="35"/>
  <c r="S152" i="35"/>
  <c r="R152" i="35"/>
  <c r="Q152" i="35"/>
  <c r="P152" i="35"/>
  <c r="O152" i="35"/>
  <c r="N152" i="35"/>
  <c r="M152" i="35"/>
  <c r="L152" i="35"/>
  <c r="K152" i="35"/>
  <c r="J152" i="35"/>
  <c r="I152" i="35"/>
  <c r="H152" i="35"/>
  <c r="G152" i="35"/>
  <c r="F152" i="35"/>
  <c r="E152" i="35"/>
  <c r="D152" i="35"/>
  <c r="C152" i="35"/>
  <c r="B152" i="35"/>
  <c r="A152" i="35"/>
  <c r="W151" i="35"/>
  <c r="V151" i="35"/>
  <c r="U151" i="35"/>
  <c r="S151" i="35"/>
  <c r="R151" i="35"/>
  <c r="Q151" i="35"/>
  <c r="P151" i="35"/>
  <c r="O151" i="35"/>
  <c r="N151" i="35"/>
  <c r="M151" i="35"/>
  <c r="L151" i="35"/>
  <c r="K151" i="35"/>
  <c r="J151" i="35"/>
  <c r="I151" i="35"/>
  <c r="H151" i="35"/>
  <c r="G151" i="35"/>
  <c r="F151" i="35"/>
  <c r="E151" i="35"/>
  <c r="D151" i="35"/>
  <c r="C151" i="35"/>
  <c r="B151" i="35"/>
  <c r="A151" i="35"/>
  <c r="W150" i="35"/>
  <c r="V150" i="35"/>
  <c r="U150" i="35"/>
  <c r="S150" i="35"/>
  <c r="R150" i="35"/>
  <c r="Q150" i="35"/>
  <c r="P150" i="35"/>
  <c r="O150" i="35"/>
  <c r="N150" i="35"/>
  <c r="M150" i="35"/>
  <c r="L150" i="35"/>
  <c r="K150" i="35"/>
  <c r="J150" i="35"/>
  <c r="I150" i="35"/>
  <c r="H150" i="35"/>
  <c r="G150" i="35"/>
  <c r="F150" i="35"/>
  <c r="E150" i="35"/>
  <c r="D150" i="35"/>
  <c r="C150" i="35"/>
  <c r="B150" i="35"/>
  <c r="A150" i="35"/>
  <c r="W149" i="35"/>
  <c r="V149" i="35"/>
  <c r="U149" i="35"/>
  <c r="S149" i="35"/>
  <c r="R149" i="35"/>
  <c r="Q149" i="35"/>
  <c r="P149" i="35"/>
  <c r="O149" i="35"/>
  <c r="N149" i="35"/>
  <c r="M149" i="35"/>
  <c r="L149" i="35"/>
  <c r="K149" i="35"/>
  <c r="J149" i="35"/>
  <c r="I149" i="35"/>
  <c r="H149" i="35"/>
  <c r="G149" i="35"/>
  <c r="F149" i="35"/>
  <c r="E149" i="35"/>
  <c r="D149" i="35"/>
  <c r="C149" i="35"/>
  <c r="B149" i="35"/>
  <c r="A149" i="35"/>
  <c r="W148" i="35"/>
  <c r="V148" i="35"/>
  <c r="U148" i="35"/>
  <c r="S148" i="35"/>
  <c r="R148" i="35"/>
  <c r="Q148" i="35"/>
  <c r="P148" i="35"/>
  <c r="O148" i="35"/>
  <c r="N148" i="35"/>
  <c r="M148" i="35"/>
  <c r="L148" i="35"/>
  <c r="K148" i="35"/>
  <c r="J148" i="35"/>
  <c r="I148" i="35"/>
  <c r="H148" i="35"/>
  <c r="G148" i="35"/>
  <c r="F148" i="35"/>
  <c r="E148" i="35"/>
  <c r="D148" i="35"/>
  <c r="C148" i="35"/>
  <c r="B148" i="35"/>
  <c r="A148" i="35"/>
  <c r="W147" i="35"/>
  <c r="V147" i="35"/>
  <c r="U147" i="35"/>
  <c r="S147" i="35"/>
  <c r="R147" i="35"/>
  <c r="Q147" i="35"/>
  <c r="P147" i="35"/>
  <c r="O147" i="35"/>
  <c r="N147" i="35"/>
  <c r="M147" i="35"/>
  <c r="L147" i="35"/>
  <c r="K147" i="35"/>
  <c r="J147" i="35"/>
  <c r="I147" i="35"/>
  <c r="H147" i="35"/>
  <c r="G147" i="35"/>
  <c r="F147" i="35"/>
  <c r="E147" i="35"/>
  <c r="D147" i="35"/>
  <c r="C147" i="35"/>
  <c r="B147" i="35"/>
  <c r="A147" i="35"/>
  <c r="W146" i="35"/>
  <c r="V146" i="35"/>
  <c r="U146" i="35"/>
  <c r="S146" i="35"/>
  <c r="R146" i="35"/>
  <c r="Q146" i="35"/>
  <c r="P146" i="35"/>
  <c r="O146" i="35"/>
  <c r="N146" i="35"/>
  <c r="M146" i="35"/>
  <c r="L146" i="35"/>
  <c r="K146" i="35"/>
  <c r="J146" i="35"/>
  <c r="I146" i="35"/>
  <c r="H146" i="35"/>
  <c r="G146" i="35"/>
  <c r="F146" i="35"/>
  <c r="E146" i="35"/>
  <c r="D146" i="35"/>
  <c r="C146" i="35"/>
  <c r="B146" i="35"/>
  <c r="A146" i="35"/>
  <c r="W145" i="35"/>
  <c r="V145" i="35"/>
  <c r="U145" i="35"/>
  <c r="S145" i="35"/>
  <c r="R145" i="35"/>
  <c r="Q145" i="35"/>
  <c r="P145" i="35"/>
  <c r="O145" i="35"/>
  <c r="N145" i="35"/>
  <c r="M145" i="35"/>
  <c r="L145" i="35"/>
  <c r="K145" i="35"/>
  <c r="J145" i="35"/>
  <c r="I145" i="35"/>
  <c r="H145" i="35"/>
  <c r="G145" i="35"/>
  <c r="F145" i="35"/>
  <c r="E145" i="35"/>
  <c r="D145" i="35"/>
  <c r="C145" i="35"/>
  <c r="B145" i="35"/>
  <c r="A145" i="35"/>
  <c r="W144" i="35"/>
  <c r="V144" i="35"/>
  <c r="U144" i="35"/>
  <c r="S144" i="35"/>
  <c r="R144" i="35"/>
  <c r="Q144" i="35"/>
  <c r="P144" i="35"/>
  <c r="O144" i="35"/>
  <c r="N144" i="35"/>
  <c r="M144" i="35"/>
  <c r="L144" i="35"/>
  <c r="K144" i="35"/>
  <c r="J144" i="35"/>
  <c r="I144" i="35"/>
  <c r="H144" i="35"/>
  <c r="G144" i="35"/>
  <c r="F144" i="35"/>
  <c r="E144" i="35"/>
  <c r="D144" i="35"/>
  <c r="C144" i="35"/>
  <c r="B144" i="35"/>
  <c r="A144" i="35"/>
  <c r="W143" i="35"/>
  <c r="V143" i="35"/>
  <c r="U143" i="35"/>
  <c r="S143" i="35"/>
  <c r="R143" i="35"/>
  <c r="Q143" i="35"/>
  <c r="P143" i="35"/>
  <c r="O143" i="35"/>
  <c r="N143" i="35"/>
  <c r="M143" i="35"/>
  <c r="L143" i="35"/>
  <c r="K143" i="35"/>
  <c r="J143" i="35"/>
  <c r="I143" i="35"/>
  <c r="H143" i="35"/>
  <c r="G143" i="35"/>
  <c r="F143" i="35"/>
  <c r="E143" i="35"/>
  <c r="D143" i="35"/>
  <c r="C143" i="35"/>
  <c r="B143" i="35"/>
  <c r="A143" i="35"/>
  <c r="W142" i="35"/>
  <c r="V142" i="35"/>
  <c r="U142" i="35"/>
  <c r="S142" i="35"/>
  <c r="R142" i="35"/>
  <c r="Q142" i="35"/>
  <c r="P142" i="35"/>
  <c r="O142" i="35"/>
  <c r="N142" i="35"/>
  <c r="M142" i="35"/>
  <c r="L142" i="35"/>
  <c r="K142" i="35"/>
  <c r="J142" i="35"/>
  <c r="I142" i="35"/>
  <c r="H142" i="35"/>
  <c r="G142" i="35"/>
  <c r="F142" i="35"/>
  <c r="E142" i="35"/>
  <c r="D142" i="35"/>
  <c r="C142" i="35"/>
  <c r="B142" i="35"/>
  <c r="A142" i="35"/>
  <c r="W141" i="35"/>
  <c r="V141" i="35"/>
  <c r="U141" i="35"/>
  <c r="S141" i="35"/>
  <c r="R141" i="35"/>
  <c r="Q141" i="35"/>
  <c r="P141" i="35"/>
  <c r="O141" i="35"/>
  <c r="N141" i="35"/>
  <c r="M141" i="35"/>
  <c r="L141" i="35"/>
  <c r="K141" i="35"/>
  <c r="J141" i="35"/>
  <c r="I141" i="35"/>
  <c r="H141" i="35"/>
  <c r="G141" i="35"/>
  <c r="F141" i="35"/>
  <c r="E141" i="35"/>
  <c r="D141" i="35"/>
  <c r="C141" i="35"/>
  <c r="B141" i="35"/>
  <c r="A141" i="35"/>
  <c r="W140" i="35"/>
  <c r="V140" i="35"/>
  <c r="U140" i="35"/>
  <c r="S140" i="35"/>
  <c r="R140" i="35"/>
  <c r="Q140" i="35"/>
  <c r="P140" i="35"/>
  <c r="O140" i="35"/>
  <c r="N140" i="35"/>
  <c r="M140" i="35"/>
  <c r="L140" i="35"/>
  <c r="K140" i="35"/>
  <c r="J140" i="35"/>
  <c r="I140" i="35"/>
  <c r="H140" i="35"/>
  <c r="G140" i="35"/>
  <c r="F140" i="35"/>
  <c r="E140" i="35"/>
  <c r="D140" i="35"/>
  <c r="C140" i="35"/>
  <c r="B140" i="35"/>
  <c r="A140" i="35"/>
  <c r="W139" i="35"/>
  <c r="V139" i="35"/>
  <c r="U139" i="35"/>
  <c r="S139" i="35"/>
  <c r="R139" i="35"/>
  <c r="Q139" i="35"/>
  <c r="P139" i="35"/>
  <c r="O139" i="35"/>
  <c r="N139" i="35"/>
  <c r="M139" i="35"/>
  <c r="L139" i="35"/>
  <c r="K139" i="35"/>
  <c r="J139" i="35"/>
  <c r="I139" i="35"/>
  <c r="H139" i="35"/>
  <c r="G139" i="35"/>
  <c r="F139" i="35"/>
  <c r="E139" i="35"/>
  <c r="D139" i="35"/>
  <c r="C139" i="35"/>
  <c r="B139" i="35"/>
  <c r="A139" i="35"/>
  <c r="W138" i="35"/>
  <c r="V138" i="35"/>
  <c r="U138" i="35"/>
  <c r="S138" i="35"/>
  <c r="R138" i="35"/>
  <c r="Q138" i="35"/>
  <c r="P138" i="35"/>
  <c r="O138" i="35"/>
  <c r="N138" i="35"/>
  <c r="M138" i="35"/>
  <c r="L138" i="35"/>
  <c r="K138" i="35"/>
  <c r="J138" i="35"/>
  <c r="I138" i="35"/>
  <c r="H138" i="35"/>
  <c r="G138" i="35"/>
  <c r="F138" i="35"/>
  <c r="E138" i="35"/>
  <c r="D138" i="35"/>
  <c r="C138" i="35"/>
  <c r="B138" i="35"/>
  <c r="A138" i="35"/>
  <c r="W137" i="35"/>
  <c r="V137" i="35"/>
  <c r="U137" i="35"/>
  <c r="S137" i="35"/>
  <c r="R137" i="35"/>
  <c r="Q137" i="35"/>
  <c r="P137" i="35"/>
  <c r="O137" i="35"/>
  <c r="N137" i="35"/>
  <c r="M137" i="35"/>
  <c r="L137" i="35"/>
  <c r="K137" i="35"/>
  <c r="J137" i="35"/>
  <c r="I137" i="35"/>
  <c r="H137" i="35"/>
  <c r="G137" i="35"/>
  <c r="F137" i="35"/>
  <c r="E137" i="35"/>
  <c r="D137" i="35"/>
  <c r="C137" i="35"/>
  <c r="B137" i="35"/>
  <c r="A137" i="35"/>
  <c r="W136" i="35"/>
  <c r="V136" i="35"/>
  <c r="U136" i="35"/>
  <c r="S136" i="35"/>
  <c r="R136" i="35"/>
  <c r="Q136" i="35"/>
  <c r="P136" i="35"/>
  <c r="O136" i="35"/>
  <c r="N136" i="35"/>
  <c r="M136" i="35"/>
  <c r="L136" i="35"/>
  <c r="K136" i="35"/>
  <c r="J136" i="35"/>
  <c r="I136" i="35"/>
  <c r="H136" i="35"/>
  <c r="G136" i="35"/>
  <c r="F136" i="35"/>
  <c r="E136" i="35"/>
  <c r="D136" i="35"/>
  <c r="C136" i="35"/>
  <c r="B136" i="35"/>
  <c r="A136" i="35"/>
  <c r="W135" i="35"/>
  <c r="V135" i="35"/>
  <c r="U135" i="35"/>
  <c r="S135" i="35"/>
  <c r="R135" i="35"/>
  <c r="Q135" i="35"/>
  <c r="P135" i="35"/>
  <c r="O135" i="35"/>
  <c r="N135" i="35"/>
  <c r="M135" i="35"/>
  <c r="L135" i="35"/>
  <c r="K135" i="35"/>
  <c r="J135" i="35"/>
  <c r="I135" i="35"/>
  <c r="H135" i="35"/>
  <c r="G135" i="35"/>
  <c r="F135" i="35"/>
  <c r="E135" i="35"/>
  <c r="D135" i="35"/>
  <c r="C135" i="35"/>
  <c r="B135" i="35"/>
  <c r="A135" i="35"/>
  <c r="W134" i="35"/>
  <c r="V134" i="35"/>
  <c r="U134" i="35"/>
  <c r="S134" i="35"/>
  <c r="R134" i="35"/>
  <c r="Q134" i="35"/>
  <c r="P134" i="35"/>
  <c r="O134" i="35"/>
  <c r="N134" i="35"/>
  <c r="M134" i="35"/>
  <c r="L134" i="35"/>
  <c r="K134" i="35"/>
  <c r="J134" i="35"/>
  <c r="I134" i="35"/>
  <c r="H134" i="35"/>
  <c r="G134" i="35"/>
  <c r="F134" i="35"/>
  <c r="E134" i="35"/>
  <c r="D134" i="35"/>
  <c r="C134" i="35"/>
  <c r="B134" i="35"/>
  <c r="A134" i="35"/>
  <c r="W133" i="35"/>
  <c r="V133" i="35"/>
  <c r="U133" i="35"/>
  <c r="S133" i="35"/>
  <c r="R133" i="35"/>
  <c r="Q133" i="35"/>
  <c r="P133" i="35"/>
  <c r="O133" i="35"/>
  <c r="N133" i="35"/>
  <c r="M133" i="35"/>
  <c r="L133" i="35"/>
  <c r="K133" i="35"/>
  <c r="J133" i="35"/>
  <c r="I133" i="35"/>
  <c r="H133" i="35"/>
  <c r="G133" i="35"/>
  <c r="F133" i="35"/>
  <c r="E133" i="35"/>
  <c r="D133" i="35"/>
  <c r="C133" i="35"/>
  <c r="B133" i="35"/>
  <c r="A133" i="35"/>
  <c r="W132" i="35"/>
  <c r="V132" i="35"/>
  <c r="U132" i="35"/>
  <c r="S132" i="35"/>
  <c r="R132" i="35"/>
  <c r="Q132" i="35"/>
  <c r="P132" i="35"/>
  <c r="O132" i="35"/>
  <c r="N132" i="35"/>
  <c r="M132" i="35"/>
  <c r="L132" i="35"/>
  <c r="K132" i="35"/>
  <c r="J132" i="35"/>
  <c r="I132" i="35"/>
  <c r="H132" i="35"/>
  <c r="G132" i="35"/>
  <c r="F132" i="35"/>
  <c r="E132" i="35"/>
  <c r="D132" i="35"/>
  <c r="C132" i="35"/>
  <c r="B132" i="35"/>
  <c r="A132" i="35"/>
  <c r="W131" i="35"/>
  <c r="V131" i="35"/>
  <c r="U131" i="35"/>
  <c r="S131" i="35"/>
  <c r="R131" i="35"/>
  <c r="Q131" i="35"/>
  <c r="P131" i="35"/>
  <c r="O131" i="35"/>
  <c r="N131" i="35"/>
  <c r="M131" i="35"/>
  <c r="L131" i="35"/>
  <c r="K131" i="35"/>
  <c r="J131" i="35"/>
  <c r="I131" i="35"/>
  <c r="H131" i="35"/>
  <c r="G131" i="35"/>
  <c r="F131" i="35"/>
  <c r="E131" i="35"/>
  <c r="D131" i="35"/>
  <c r="C131" i="35"/>
  <c r="B131" i="35"/>
  <c r="A131" i="35"/>
  <c r="W130" i="35"/>
  <c r="V130" i="35"/>
  <c r="U130" i="35"/>
  <c r="S130" i="35"/>
  <c r="R130" i="35"/>
  <c r="Q130" i="35"/>
  <c r="P130" i="35"/>
  <c r="O130" i="35"/>
  <c r="N130" i="35"/>
  <c r="M130" i="35"/>
  <c r="L130" i="35"/>
  <c r="K130" i="35"/>
  <c r="J130" i="35"/>
  <c r="I130" i="35"/>
  <c r="H130" i="35"/>
  <c r="G130" i="35"/>
  <c r="F130" i="35"/>
  <c r="E130" i="35"/>
  <c r="D130" i="35"/>
  <c r="C130" i="35"/>
  <c r="B130" i="35"/>
  <c r="A130" i="35"/>
  <c r="W129" i="35"/>
  <c r="V129" i="35"/>
  <c r="U129" i="35"/>
  <c r="S129" i="35"/>
  <c r="R129" i="35"/>
  <c r="Q129" i="35"/>
  <c r="P129" i="35"/>
  <c r="O129" i="35"/>
  <c r="N129" i="35"/>
  <c r="M129" i="35"/>
  <c r="L129" i="35"/>
  <c r="K129" i="35"/>
  <c r="J129" i="35"/>
  <c r="I129" i="35"/>
  <c r="H129" i="35"/>
  <c r="G129" i="35"/>
  <c r="F129" i="35"/>
  <c r="E129" i="35"/>
  <c r="D129" i="35"/>
  <c r="C129" i="35"/>
  <c r="B129" i="35"/>
  <c r="A129" i="35"/>
  <c r="W128" i="35"/>
  <c r="V128" i="35"/>
  <c r="U128" i="35"/>
  <c r="S128" i="35"/>
  <c r="R128" i="35"/>
  <c r="Q128" i="35"/>
  <c r="P128" i="35"/>
  <c r="O128" i="35"/>
  <c r="N128" i="35"/>
  <c r="M128" i="35"/>
  <c r="L128" i="35"/>
  <c r="K128" i="35"/>
  <c r="J128" i="35"/>
  <c r="I128" i="35"/>
  <c r="H128" i="35"/>
  <c r="G128" i="35"/>
  <c r="F128" i="35"/>
  <c r="E128" i="35"/>
  <c r="D128" i="35"/>
  <c r="C128" i="35"/>
  <c r="B128" i="35"/>
  <c r="A128" i="35"/>
  <c r="W127" i="35"/>
  <c r="V127" i="35"/>
  <c r="U127" i="35"/>
  <c r="S127" i="35"/>
  <c r="R127" i="35"/>
  <c r="Q127" i="35"/>
  <c r="P127" i="35"/>
  <c r="O127" i="35"/>
  <c r="N127" i="35"/>
  <c r="M127" i="35"/>
  <c r="L127" i="35"/>
  <c r="K127" i="35"/>
  <c r="J127" i="35"/>
  <c r="I127" i="35"/>
  <c r="H127" i="35"/>
  <c r="G127" i="35"/>
  <c r="F127" i="35"/>
  <c r="E127" i="35"/>
  <c r="D127" i="35"/>
  <c r="C127" i="35"/>
  <c r="B127" i="35"/>
  <c r="A127" i="35"/>
  <c r="W126" i="35"/>
  <c r="V126" i="35"/>
  <c r="U126" i="35"/>
  <c r="S126" i="35"/>
  <c r="R126" i="35"/>
  <c r="Q126" i="35"/>
  <c r="P126" i="35"/>
  <c r="O126" i="35"/>
  <c r="N126" i="35"/>
  <c r="M126" i="35"/>
  <c r="L126" i="35"/>
  <c r="K126" i="35"/>
  <c r="J126" i="35"/>
  <c r="I126" i="35"/>
  <c r="H126" i="35"/>
  <c r="G126" i="35"/>
  <c r="F126" i="35"/>
  <c r="E126" i="35"/>
  <c r="D126" i="35"/>
  <c r="C126" i="35"/>
  <c r="B126" i="35"/>
  <c r="A126" i="35"/>
  <c r="W125" i="35"/>
  <c r="V125" i="35"/>
  <c r="U125" i="35"/>
  <c r="S125" i="35"/>
  <c r="R125" i="35"/>
  <c r="Q125" i="35"/>
  <c r="P125" i="35"/>
  <c r="O125" i="35"/>
  <c r="N125" i="35"/>
  <c r="M125" i="35"/>
  <c r="L125" i="35"/>
  <c r="K125" i="35"/>
  <c r="J125" i="35"/>
  <c r="I125" i="35"/>
  <c r="H125" i="35"/>
  <c r="G125" i="35"/>
  <c r="F125" i="35"/>
  <c r="E125" i="35"/>
  <c r="D125" i="35"/>
  <c r="C125" i="35"/>
  <c r="B125" i="35"/>
  <c r="A125" i="35"/>
  <c r="W124" i="35"/>
  <c r="V124" i="35"/>
  <c r="U124" i="35"/>
  <c r="S124" i="35"/>
  <c r="R124" i="35"/>
  <c r="Q124" i="35"/>
  <c r="P124" i="35"/>
  <c r="O124" i="35"/>
  <c r="N124" i="35"/>
  <c r="M124" i="35"/>
  <c r="L124" i="35"/>
  <c r="K124" i="35"/>
  <c r="J124" i="35"/>
  <c r="I124" i="35"/>
  <c r="H124" i="35"/>
  <c r="G124" i="35"/>
  <c r="F124" i="35"/>
  <c r="E124" i="35"/>
  <c r="D124" i="35"/>
  <c r="C124" i="35"/>
  <c r="B124" i="35"/>
  <c r="A124" i="35"/>
  <c r="W123" i="35"/>
  <c r="V123" i="35"/>
  <c r="U123" i="35"/>
  <c r="S123" i="35"/>
  <c r="R123" i="35"/>
  <c r="Q123" i="35"/>
  <c r="P123" i="35"/>
  <c r="O123" i="35"/>
  <c r="N123" i="35"/>
  <c r="M123" i="35"/>
  <c r="L123" i="35"/>
  <c r="K123" i="35"/>
  <c r="J123" i="35"/>
  <c r="I123" i="35"/>
  <c r="H123" i="35"/>
  <c r="G123" i="35"/>
  <c r="F123" i="35"/>
  <c r="E123" i="35"/>
  <c r="D123" i="35"/>
  <c r="C123" i="35"/>
  <c r="B123" i="35"/>
  <c r="A123" i="35"/>
  <c r="W122" i="35"/>
  <c r="V122" i="35"/>
  <c r="U122" i="35"/>
  <c r="S122" i="35"/>
  <c r="R122" i="35"/>
  <c r="Q122" i="35"/>
  <c r="P122" i="35"/>
  <c r="O122" i="35"/>
  <c r="N122" i="35"/>
  <c r="M122" i="35"/>
  <c r="L122" i="35"/>
  <c r="K122" i="35"/>
  <c r="J122" i="35"/>
  <c r="I122" i="35"/>
  <c r="H122" i="35"/>
  <c r="G122" i="35"/>
  <c r="F122" i="35"/>
  <c r="E122" i="35"/>
  <c r="D122" i="35"/>
  <c r="C122" i="35"/>
  <c r="B122" i="35"/>
  <c r="A122" i="35"/>
  <c r="W121" i="35"/>
  <c r="V121" i="35"/>
  <c r="U121" i="35"/>
  <c r="S121" i="35"/>
  <c r="R121" i="35"/>
  <c r="Q121" i="35"/>
  <c r="P121" i="35"/>
  <c r="O121" i="35"/>
  <c r="N121" i="35"/>
  <c r="M121" i="35"/>
  <c r="L121" i="35"/>
  <c r="K121" i="35"/>
  <c r="J121" i="35"/>
  <c r="I121" i="35"/>
  <c r="H121" i="35"/>
  <c r="G121" i="35"/>
  <c r="F121" i="35"/>
  <c r="E121" i="35"/>
  <c r="D121" i="35"/>
  <c r="C121" i="35"/>
  <c r="B121" i="35"/>
  <c r="A121" i="35"/>
  <c r="W120" i="35"/>
  <c r="V120" i="35"/>
  <c r="U120" i="35"/>
  <c r="S120" i="35"/>
  <c r="R120" i="35"/>
  <c r="Q120" i="35"/>
  <c r="P120" i="35"/>
  <c r="O120" i="35"/>
  <c r="N120" i="35"/>
  <c r="M120" i="35"/>
  <c r="L120" i="35"/>
  <c r="K120" i="35"/>
  <c r="J120" i="35"/>
  <c r="I120" i="35"/>
  <c r="H120" i="35"/>
  <c r="G120" i="35"/>
  <c r="F120" i="35"/>
  <c r="E120" i="35"/>
  <c r="D120" i="35"/>
  <c r="C120" i="35"/>
  <c r="B120" i="35"/>
  <c r="A120" i="35"/>
  <c r="W119" i="35"/>
  <c r="V119" i="35"/>
  <c r="U119" i="35"/>
  <c r="S119" i="35"/>
  <c r="R119" i="35"/>
  <c r="Q119" i="35"/>
  <c r="P119" i="35"/>
  <c r="O119" i="35"/>
  <c r="N119" i="35"/>
  <c r="M119" i="35"/>
  <c r="L119" i="35"/>
  <c r="K119" i="35"/>
  <c r="J119" i="35"/>
  <c r="I119" i="35"/>
  <c r="H119" i="35"/>
  <c r="G119" i="35"/>
  <c r="F119" i="35"/>
  <c r="E119" i="35"/>
  <c r="D119" i="35"/>
  <c r="C119" i="35"/>
  <c r="B119" i="35"/>
  <c r="A119" i="35"/>
  <c r="W118" i="35"/>
  <c r="V118" i="35"/>
  <c r="U118" i="35"/>
  <c r="S118" i="35"/>
  <c r="R118" i="35"/>
  <c r="Q118" i="35"/>
  <c r="P118" i="35"/>
  <c r="O118" i="35"/>
  <c r="N118" i="35"/>
  <c r="M118" i="35"/>
  <c r="L118" i="35"/>
  <c r="K118" i="35"/>
  <c r="J118" i="35"/>
  <c r="I118" i="35"/>
  <c r="H118" i="35"/>
  <c r="G118" i="35"/>
  <c r="F118" i="35"/>
  <c r="E118" i="35"/>
  <c r="D118" i="35"/>
  <c r="C118" i="35"/>
  <c r="B118" i="35"/>
  <c r="A118" i="35"/>
  <c r="W117" i="35"/>
  <c r="V117" i="35"/>
  <c r="U117" i="35"/>
  <c r="S117" i="35"/>
  <c r="R117" i="35"/>
  <c r="Q117" i="35"/>
  <c r="P117" i="35"/>
  <c r="O117" i="35"/>
  <c r="N117" i="35"/>
  <c r="M117" i="35"/>
  <c r="L117" i="35"/>
  <c r="K117" i="35"/>
  <c r="J117" i="35"/>
  <c r="I117" i="35"/>
  <c r="H117" i="35"/>
  <c r="G117" i="35"/>
  <c r="F117" i="35"/>
  <c r="E117" i="35"/>
  <c r="D117" i="35"/>
  <c r="C117" i="35"/>
  <c r="B117" i="35"/>
  <c r="A117" i="35"/>
  <c r="W116" i="35"/>
  <c r="V116" i="35"/>
  <c r="U116" i="35"/>
  <c r="S116" i="35"/>
  <c r="R116" i="35"/>
  <c r="Q116" i="35"/>
  <c r="P116" i="35"/>
  <c r="O116" i="35"/>
  <c r="N116" i="35"/>
  <c r="M116" i="35"/>
  <c r="L116" i="35"/>
  <c r="K116" i="35"/>
  <c r="J116" i="35"/>
  <c r="I116" i="35"/>
  <c r="H116" i="35"/>
  <c r="G116" i="35"/>
  <c r="F116" i="35"/>
  <c r="E116" i="35"/>
  <c r="D116" i="35"/>
  <c r="C116" i="35"/>
  <c r="B116" i="35"/>
  <c r="A116" i="35"/>
  <c r="W115" i="35"/>
  <c r="V115" i="35"/>
  <c r="U115" i="35"/>
  <c r="S115" i="35"/>
  <c r="R115" i="35"/>
  <c r="Q115" i="35"/>
  <c r="P115" i="35"/>
  <c r="O115" i="35"/>
  <c r="N115" i="35"/>
  <c r="M115" i="35"/>
  <c r="L115" i="35"/>
  <c r="K115" i="35"/>
  <c r="J115" i="35"/>
  <c r="I115" i="35"/>
  <c r="H115" i="35"/>
  <c r="G115" i="35"/>
  <c r="F115" i="35"/>
  <c r="E115" i="35"/>
  <c r="D115" i="35"/>
  <c r="C115" i="35"/>
  <c r="B115" i="35"/>
  <c r="A115" i="35"/>
  <c r="W114" i="35"/>
  <c r="V114" i="35"/>
  <c r="U114" i="35"/>
  <c r="S114" i="35"/>
  <c r="R114" i="35"/>
  <c r="Q114" i="35"/>
  <c r="P114" i="35"/>
  <c r="O114" i="35"/>
  <c r="N114" i="35"/>
  <c r="M114" i="35"/>
  <c r="L114" i="35"/>
  <c r="K114" i="35"/>
  <c r="J114" i="35"/>
  <c r="I114" i="35"/>
  <c r="H114" i="35"/>
  <c r="G114" i="35"/>
  <c r="F114" i="35"/>
  <c r="E114" i="35"/>
  <c r="D114" i="35"/>
  <c r="C114" i="35"/>
  <c r="B114" i="35"/>
  <c r="A114" i="35"/>
  <c r="W113" i="35"/>
  <c r="V113" i="35"/>
  <c r="U113" i="35"/>
  <c r="S113" i="35"/>
  <c r="R113" i="35"/>
  <c r="Q113" i="35"/>
  <c r="P113" i="35"/>
  <c r="O113" i="35"/>
  <c r="N113" i="35"/>
  <c r="M113" i="35"/>
  <c r="L113" i="35"/>
  <c r="K113" i="35"/>
  <c r="J113" i="35"/>
  <c r="I113" i="35"/>
  <c r="H113" i="35"/>
  <c r="G113" i="35"/>
  <c r="F113" i="35"/>
  <c r="E113" i="35"/>
  <c r="D113" i="35"/>
  <c r="C113" i="35"/>
  <c r="B113" i="35"/>
  <c r="A113" i="35"/>
  <c r="W112" i="35"/>
  <c r="V112" i="35"/>
  <c r="U112" i="35"/>
  <c r="S112" i="35"/>
  <c r="R112" i="35"/>
  <c r="Q112" i="35"/>
  <c r="P112" i="35"/>
  <c r="O112" i="35"/>
  <c r="N112" i="35"/>
  <c r="M112" i="35"/>
  <c r="L112" i="35"/>
  <c r="K112" i="35"/>
  <c r="J112" i="35"/>
  <c r="I112" i="35"/>
  <c r="H112" i="35"/>
  <c r="G112" i="35"/>
  <c r="F112" i="35"/>
  <c r="E112" i="35"/>
  <c r="D112" i="35"/>
  <c r="C112" i="35"/>
  <c r="B112" i="35"/>
  <c r="A112" i="35"/>
  <c r="W111" i="35"/>
  <c r="V111" i="35"/>
  <c r="U111" i="35"/>
  <c r="S111" i="35"/>
  <c r="R111" i="35"/>
  <c r="Q111" i="35"/>
  <c r="P111" i="35"/>
  <c r="O111" i="35"/>
  <c r="N111" i="35"/>
  <c r="M111" i="35"/>
  <c r="L111" i="35"/>
  <c r="K111" i="35"/>
  <c r="J111" i="35"/>
  <c r="I111" i="35"/>
  <c r="H111" i="35"/>
  <c r="G111" i="35"/>
  <c r="F111" i="35"/>
  <c r="E111" i="35"/>
  <c r="D111" i="35"/>
  <c r="C111" i="35"/>
  <c r="B111" i="35"/>
  <c r="A111" i="35"/>
  <c r="W110" i="35"/>
  <c r="V110" i="35"/>
  <c r="U110" i="35"/>
  <c r="S110" i="35"/>
  <c r="R110" i="35"/>
  <c r="Q110" i="35"/>
  <c r="P110" i="35"/>
  <c r="O110" i="35"/>
  <c r="N110" i="35"/>
  <c r="M110" i="35"/>
  <c r="L110" i="35"/>
  <c r="K110" i="35"/>
  <c r="J110" i="35"/>
  <c r="I110" i="35"/>
  <c r="H110" i="35"/>
  <c r="G110" i="35"/>
  <c r="F110" i="35"/>
  <c r="E110" i="35"/>
  <c r="D110" i="35"/>
  <c r="C110" i="35"/>
  <c r="B110" i="35"/>
  <c r="A110" i="35"/>
  <c r="W109" i="35"/>
  <c r="V109" i="35"/>
  <c r="U109" i="35"/>
  <c r="S109" i="35"/>
  <c r="R109" i="35"/>
  <c r="Q109" i="35"/>
  <c r="P109" i="35"/>
  <c r="O109" i="35"/>
  <c r="N109" i="35"/>
  <c r="M109" i="35"/>
  <c r="L109" i="35"/>
  <c r="K109" i="35"/>
  <c r="J109" i="35"/>
  <c r="I109" i="35"/>
  <c r="H109" i="35"/>
  <c r="G109" i="35"/>
  <c r="F109" i="35"/>
  <c r="E109" i="35"/>
  <c r="D109" i="35"/>
  <c r="C109" i="35"/>
  <c r="B109" i="35"/>
  <c r="A109" i="35"/>
  <c r="W108" i="35"/>
  <c r="V108" i="35"/>
  <c r="U108" i="35"/>
  <c r="S108" i="35"/>
  <c r="R108" i="35"/>
  <c r="Q108" i="35"/>
  <c r="P108" i="35"/>
  <c r="O108" i="35"/>
  <c r="N108" i="35"/>
  <c r="M108" i="35"/>
  <c r="L108" i="35"/>
  <c r="K108" i="35"/>
  <c r="J108" i="35"/>
  <c r="I108" i="35"/>
  <c r="H108" i="35"/>
  <c r="G108" i="35"/>
  <c r="F108" i="35"/>
  <c r="E108" i="35"/>
  <c r="D108" i="35"/>
  <c r="C108" i="35"/>
  <c r="B108" i="35"/>
  <c r="A108" i="35"/>
  <c r="W107" i="35"/>
  <c r="V107" i="35"/>
  <c r="U107" i="35"/>
  <c r="S107" i="35"/>
  <c r="R107" i="35"/>
  <c r="Q107" i="35"/>
  <c r="P107" i="35"/>
  <c r="O107" i="35"/>
  <c r="N107" i="35"/>
  <c r="M107" i="35"/>
  <c r="L107" i="35"/>
  <c r="K107" i="35"/>
  <c r="J107" i="35"/>
  <c r="I107" i="35"/>
  <c r="H107" i="35"/>
  <c r="G107" i="35"/>
  <c r="F107" i="35"/>
  <c r="E107" i="35"/>
  <c r="D107" i="35"/>
  <c r="C107" i="35"/>
  <c r="B107" i="35"/>
  <c r="A107" i="35"/>
  <c r="W106" i="35"/>
  <c r="V106" i="35"/>
  <c r="U106" i="35"/>
  <c r="S106" i="35"/>
  <c r="R106" i="35"/>
  <c r="Q106" i="35"/>
  <c r="P106" i="35"/>
  <c r="O106" i="35"/>
  <c r="N106" i="35"/>
  <c r="M106" i="35"/>
  <c r="L106" i="35"/>
  <c r="K106" i="35"/>
  <c r="J106" i="35"/>
  <c r="I106" i="35"/>
  <c r="H106" i="35"/>
  <c r="G106" i="35"/>
  <c r="F106" i="35"/>
  <c r="E106" i="35"/>
  <c r="D106" i="35"/>
  <c r="C106" i="35"/>
  <c r="B106" i="35"/>
  <c r="A106" i="35"/>
  <c r="W105" i="35"/>
  <c r="V105" i="35"/>
  <c r="U105" i="35"/>
  <c r="S105" i="35"/>
  <c r="R105" i="35"/>
  <c r="Q105" i="35"/>
  <c r="P105" i="35"/>
  <c r="O105" i="35"/>
  <c r="N105" i="35"/>
  <c r="M105" i="35"/>
  <c r="L105" i="35"/>
  <c r="K105" i="35"/>
  <c r="J105" i="35"/>
  <c r="I105" i="35"/>
  <c r="H105" i="35"/>
  <c r="G105" i="35"/>
  <c r="F105" i="35"/>
  <c r="E105" i="35"/>
  <c r="D105" i="35"/>
  <c r="C105" i="35"/>
  <c r="B105" i="35"/>
  <c r="A105" i="35"/>
  <c r="W104" i="35"/>
  <c r="V104" i="35"/>
  <c r="U104" i="35"/>
  <c r="S104" i="35"/>
  <c r="R104" i="35"/>
  <c r="Q104" i="35"/>
  <c r="P104" i="35"/>
  <c r="O104" i="35"/>
  <c r="N104" i="35"/>
  <c r="M104" i="35"/>
  <c r="L104" i="35"/>
  <c r="K104" i="35"/>
  <c r="J104" i="35"/>
  <c r="I104" i="35"/>
  <c r="H104" i="35"/>
  <c r="G104" i="35"/>
  <c r="F104" i="35"/>
  <c r="E104" i="35"/>
  <c r="D104" i="35"/>
  <c r="C104" i="35"/>
  <c r="B104" i="35"/>
  <c r="A104" i="35"/>
  <c r="W103" i="35"/>
  <c r="V103" i="35"/>
  <c r="U103" i="35"/>
  <c r="S103" i="35"/>
  <c r="R103" i="35"/>
  <c r="Q103" i="35"/>
  <c r="P103" i="35"/>
  <c r="O103" i="35"/>
  <c r="N103" i="35"/>
  <c r="M103" i="35"/>
  <c r="L103" i="35"/>
  <c r="K103" i="35"/>
  <c r="J103" i="35"/>
  <c r="I103" i="35"/>
  <c r="H103" i="35"/>
  <c r="G103" i="35"/>
  <c r="F103" i="35"/>
  <c r="E103" i="35"/>
  <c r="D103" i="35"/>
  <c r="C103" i="35"/>
  <c r="B103" i="35"/>
  <c r="A103" i="35"/>
  <c r="W102" i="35"/>
  <c r="V102" i="35"/>
  <c r="U102" i="35"/>
  <c r="S102" i="35"/>
  <c r="R102" i="35"/>
  <c r="Q102" i="35"/>
  <c r="P102" i="35"/>
  <c r="O102" i="35"/>
  <c r="N102" i="35"/>
  <c r="M102" i="35"/>
  <c r="L102" i="35"/>
  <c r="K102" i="35"/>
  <c r="J102" i="35"/>
  <c r="I102" i="35"/>
  <c r="H102" i="35"/>
  <c r="G102" i="35"/>
  <c r="F102" i="35"/>
  <c r="E102" i="35"/>
  <c r="D102" i="35"/>
  <c r="C102" i="35"/>
  <c r="B102" i="35"/>
  <c r="A102" i="35"/>
  <c r="W101" i="35"/>
  <c r="V101" i="35"/>
  <c r="U101" i="35"/>
  <c r="S101" i="35"/>
  <c r="R101" i="35"/>
  <c r="Q101" i="35"/>
  <c r="P101" i="35"/>
  <c r="O101" i="35"/>
  <c r="N101" i="35"/>
  <c r="M101" i="35"/>
  <c r="L101" i="35"/>
  <c r="K101" i="35"/>
  <c r="J101" i="35"/>
  <c r="I101" i="35"/>
  <c r="H101" i="35"/>
  <c r="G101" i="35"/>
  <c r="F101" i="35"/>
  <c r="E101" i="35"/>
  <c r="D101" i="35"/>
  <c r="C101" i="35"/>
  <c r="B101" i="35"/>
  <c r="A101" i="35"/>
  <c r="W100" i="35"/>
  <c r="V100" i="35"/>
  <c r="U100" i="35"/>
  <c r="S100" i="35"/>
  <c r="R100" i="35"/>
  <c r="Q100" i="35"/>
  <c r="P100" i="35"/>
  <c r="O100" i="35"/>
  <c r="N100" i="35"/>
  <c r="M100" i="35"/>
  <c r="L100" i="35"/>
  <c r="K100" i="35"/>
  <c r="J100" i="35"/>
  <c r="I100" i="35"/>
  <c r="H100" i="35"/>
  <c r="G100" i="35"/>
  <c r="F100" i="35"/>
  <c r="E100" i="35"/>
  <c r="D100" i="35"/>
  <c r="C100" i="35"/>
  <c r="B100" i="35"/>
  <c r="A100" i="35"/>
  <c r="W99" i="35"/>
  <c r="V99" i="35"/>
  <c r="U99" i="35"/>
  <c r="S99" i="35"/>
  <c r="R99" i="35"/>
  <c r="Q99" i="35"/>
  <c r="P99" i="35"/>
  <c r="O99" i="35"/>
  <c r="N99" i="35"/>
  <c r="M99" i="35"/>
  <c r="L99" i="35"/>
  <c r="K99" i="35"/>
  <c r="J99" i="35"/>
  <c r="I99" i="35"/>
  <c r="H99" i="35"/>
  <c r="G99" i="35"/>
  <c r="F99" i="35"/>
  <c r="E99" i="35"/>
  <c r="D99" i="35"/>
  <c r="C99" i="35"/>
  <c r="B99" i="35"/>
  <c r="A99" i="35"/>
  <c r="W98" i="35"/>
  <c r="V98" i="35"/>
  <c r="U98" i="35"/>
  <c r="S98" i="35"/>
  <c r="R98" i="35"/>
  <c r="Q98" i="35"/>
  <c r="P98" i="35"/>
  <c r="O98" i="35"/>
  <c r="N98" i="35"/>
  <c r="M98" i="35"/>
  <c r="L98" i="35"/>
  <c r="K98" i="35"/>
  <c r="J98" i="35"/>
  <c r="I98" i="35"/>
  <c r="H98" i="35"/>
  <c r="G98" i="35"/>
  <c r="F98" i="35"/>
  <c r="E98" i="35"/>
  <c r="D98" i="35"/>
  <c r="C98" i="35"/>
  <c r="B98" i="35"/>
  <c r="A98" i="35"/>
  <c r="W97" i="35"/>
  <c r="V97" i="35"/>
  <c r="U97" i="35"/>
  <c r="S97" i="35"/>
  <c r="R97" i="35"/>
  <c r="Q97" i="35"/>
  <c r="P97" i="35"/>
  <c r="O97" i="35"/>
  <c r="N97" i="35"/>
  <c r="M97" i="35"/>
  <c r="L97" i="35"/>
  <c r="K97" i="35"/>
  <c r="J97" i="35"/>
  <c r="I97" i="35"/>
  <c r="H97" i="35"/>
  <c r="G97" i="35"/>
  <c r="F97" i="35"/>
  <c r="E97" i="35"/>
  <c r="D97" i="35"/>
  <c r="C97" i="35"/>
  <c r="B97" i="35"/>
  <c r="A97" i="35"/>
  <c r="W96" i="35"/>
  <c r="V96" i="35"/>
  <c r="U96" i="35"/>
  <c r="S96" i="35"/>
  <c r="R96" i="35"/>
  <c r="Q96" i="35"/>
  <c r="P96" i="35"/>
  <c r="O96" i="35"/>
  <c r="N96" i="35"/>
  <c r="M96" i="35"/>
  <c r="L96" i="35"/>
  <c r="K96" i="35"/>
  <c r="J96" i="35"/>
  <c r="I96" i="35"/>
  <c r="H96" i="35"/>
  <c r="G96" i="35"/>
  <c r="F96" i="35"/>
  <c r="E96" i="35"/>
  <c r="D96" i="35"/>
  <c r="C96" i="35"/>
  <c r="B96" i="35"/>
  <c r="A96" i="35"/>
  <c r="W95" i="35"/>
  <c r="V95" i="35"/>
  <c r="U95" i="35"/>
  <c r="S95" i="35"/>
  <c r="R95" i="35"/>
  <c r="Q95" i="35"/>
  <c r="P95" i="35"/>
  <c r="O95" i="35"/>
  <c r="N95" i="35"/>
  <c r="M95" i="35"/>
  <c r="L95" i="35"/>
  <c r="K95" i="35"/>
  <c r="J95" i="35"/>
  <c r="I95" i="35"/>
  <c r="H95" i="35"/>
  <c r="G95" i="35"/>
  <c r="F95" i="35"/>
  <c r="E95" i="35"/>
  <c r="D95" i="35"/>
  <c r="C95" i="35"/>
  <c r="B95" i="35"/>
  <c r="A95" i="35"/>
  <c r="W94" i="35"/>
  <c r="V94" i="35"/>
  <c r="U94" i="35"/>
  <c r="S94" i="35"/>
  <c r="R94" i="35"/>
  <c r="Q94" i="35"/>
  <c r="P94" i="35"/>
  <c r="O94" i="35"/>
  <c r="N94" i="35"/>
  <c r="M94" i="35"/>
  <c r="L94" i="35"/>
  <c r="K94" i="35"/>
  <c r="J94" i="35"/>
  <c r="I94" i="35"/>
  <c r="H94" i="35"/>
  <c r="G94" i="35"/>
  <c r="F94" i="35"/>
  <c r="E94" i="35"/>
  <c r="D94" i="35"/>
  <c r="C94" i="35"/>
  <c r="B94" i="35"/>
  <c r="A94" i="35"/>
  <c r="W93" i="35"/>
  <c r="V93" i="35"/>
  <c r="U93" i="35"/>
  <c r="S93" i="35"/>
  <c r="R93" i="35"/>
  <c r="Q93" i="35"/>
  <c r="P93" i="35"/>
  <c r="O93" i="35"/>
  <c r="N93" i="35"/>
  <c r="M93" i="35"/>
  <c r="L93" i="35"/>
  <c r="K93" i="35"/>
  <c r="J93" i="35"/>
  <c r="I93" i="35"/>
  <c r="H93" i="35"/>
  <c r="G93" i="35"/>
  <c r="F93" i="35"/>
  <c r="E93" i="35"/>
  <c r="D93" i="35"/>
  <c r="C93" i="35"/>
  <c r="B93" i="35"/>
  <c r="A93" i="35"/>
  <c r="W92" i="35"/>
  <c r="V92" i="35"/>
  <c r="U92" i="35"/>
  <c r="S92" i="35"/>
  <c r="R92" i="35"/>
  <c r="Q92" i="35"/>
  <c r="P92" i="35"/>
  <c r="O92" i="35"/>
  <c r="N92" i="35"/>
  <c r="M92" i="35"/>
  <c r="L92" i="35"/>
  <c r="K92" i="35"/>
  <c r="J92" i="35"/>
  <c r="I92" i="35"/>
  <c r="H92" i="35"/>
  <c r="G92" i="35"/>
  <c r="F92" i="35"/>
  <c r="E92" i="35"/>
  <c r="D92" i="35"/>
  <c r="C92" i="35"/>
  <c r="B92" i="35"/>
  <c r="A92" i="35"/>
  <c r="W91" i="35"/>
  <c r="V91" i="35"/>
  <c r="U91" i="35"/>
  <c r="S91" i="35"/>
  <c r="R91" i="35"/>
  <c r="Q91" i="35"/>
  <c r="P91" i="35"/>
  <c r="O91" i="35"/>
  <c r="N91" i="35"/>
  <c r="M91" i="35"/>
  <c r="L91" i="35"/>
  <c r="K91" i="35"/>
  <c r="J91" i="35"/>
  <c r="I91" i="35"/>
  <c r="H91" i="35"/>
  <c r="G91" i="35"/>
  <c r="F91" i="35"/>
  <c r="E91" i="35"/>
  <c r="D91" i="35"/>
  <c r="C91" i="35"/>
  <c r="B91" i="35"/>
  <c r="A91" i="35"/>
  <c r="W90" i="35"/>
  <c r="V90" i="35"/>
  <c r="U90" i="35"/>
  <c r="S90" i="35"/>
  <c r="R90" i="35"/>
  <c r="Q90" i="35"/>
  <c r="P90" i="35"/>
  <c r="O90" i="35"/>
  <c r="N90" i="35"/>
  <c r="M90" i="35"/>
  <c r="L90" i="35"/>
  <c r="K90" i="35"/>
  <c r="J90" i="35"/>
  <c r="I90" i="35"/>
  <c r="H90" i="35"/>
  <c r="G90" i="35"/>
  <c r="F90" i="35"/>
  <c r="E90" i="35"/>
  <c r="D90" i="35"/>
  <c r="C90" i="35"/>
  <c r="B90" i="35"/>
  <c r="A90" i="35"/>
  <c r="W89" i="35"/>
  <c r="V89" i="35"/>
  <c r="U89" i="35"/>
  <c r="S89" i="35"/>
  <c r="R89" i="35"/>
  <c r="Q89" i="35"/>
  <c r="P89" i="35"/>
  <c r="O89" i="35"/>
  <c r="N89" i="35"/>
  <c r="M89" i="35"/>
  <c r="L89" i="35"/>
  <c r="K89" i="35"/>
  <c r="J89" i="35"/>
  <c r="I89" i="35"/>
  <c r="H89" i="35"/>
  <c r="G89" i="35"/>
  <c r="F89" i="35"/>
  <c r="E89" i="35"/>
  <c r="D89" i="35"/>
  <c r="C89" i="35"/>
  <c r="B89" i="35"/>
  <c r="A89" i="35"/>
  <c r="W88" i="35"/>
  <c r="V88" i="35"/>
  <c r="U88" i="35"/>
  <c r="S88" i="35"/>
  <c r="R88" i="35"/>
  <c r="Q88" i="35"/>
  <c r="P88" i="35"/>
  <c r="O88" i="35"/>
  <c r="N88" i="35"/>
  <c r="M88" i="35"/>
  <c r="L88" i="35"/>
  <c r="K88" i="35"/>
  <c r="J88" i="35"/>
  <c r="I88" i="35"/>
  <c r="H88" i="35"/>
  <c r="G88" i="35"/>
  <c r="F88" i="35"/>
  <c r="E88" i="35"/>
  <c r="D88" i="35"/>
  <c r="C88" i="35"/>
  <c r="B88" i="35"/>
  <c r="A88" i="35"/>
  <c r="W87" i="35"/>
  <c r="V87" i="35"/>
  <c r="U87" i="35"/>
  <c r="S87" i="35"/>
  <c r="R87" i="35"/>
  <c r="Q87" i="35"/>
  <c r="P87" i="35"/>
  <c r="O87" i="35"/>
  <c r="N87" i="35"/>
  <c r="M87" i="35"/>
  <c r="L87" i="35"/>
  <c r="K87" i="35"/>
  <c r="J87" i="35"/>
  <c r="I87" i="35"/>
  <c r="H87" i="35"/>
  <c r="G87" i="35"/>
  <c r="F87" i="35"/>
  <c r="E87" i="35"/>
  <c r="D87" i="35"/>
  <c r="C87" i="35"/>
  <c r="B87" i="35"/>
  <c r="A87" i="35"/>
  <c r="W86" i="35"/>
  <c r="V86" i="35"/>
  <c r="U86" i="35"/>
  <c r="S86" i="35"/>
  <c r="R86" i="35"/>
  <c r="Q86" i="35"/>
  <c r="P86" i="35"/>
  <c r="O86" i="35"/>
  <c r="N86" i="35"/>
  <c r="M86" i="35"/>
  <c r="L86" i="35"/>
  <c r="K86" i="35"/>
  <c r="J86" i="35"/>
  <c r="I86" i="35"/>
  <c r="H86" i="35"/>
  <c r="G86" i="35"/>
  <c r="F86" i="35"/>
  <c r="E86" i="35"/>
  <c r="D86" i="35"/>
  <c r="C86" i="35"/>
  <c r="B86" i="35"/>
  <c r="A86" i="35"/>
  <c r="W85" i="35"/>
  <c r="V85" i="35"/>
  <c r="U85" i="35"/>
  <c r="S85" i="35"/>
  <c r="R85" i="35"/>
  <c r="Q85" i="35"/>
  <c r="P85" i="35"/>
  <c r="O85" i="35"/>
  <c r="N85" i="35"/>
  <c r="M85" i="35"/>
  <c r="L85" i="35"/>
  <c r="K85" i="35"/>
  <c r="J85" i="35"/>
  <c r="I85" i="35"/>
  <c r="H85" i="35"/>
  <c r="G85" i="35"/>
  <c r="F85" i="35"/>
  <c r="E85" i="35"/>
  <c r="D85" i="35"/>
  <c r="C85" i="35"/>
  <c r="B85" i="35"/>
  <c r="A85" i="35"/>
  <c r="W84" i="35"/>
  <c r="V84" i="35"/>
  <c r="U84" i="35"/>
  <c r="S84" i="35"/>
  <c r="R84" i="35"/>
  <c r="Q84" i="35"/>
  <c r="P84" i="35"/>
  <c r="O84" i="35"/>
  <c r="N84" i="35"/>
  <c r="M84" i="35"/>
  <c r="L84" i="35"/>
  <c r="K84" i="35"/>
  <c r="J84" i="35"/>
  <c r="I84" i="35"/>
  <c r="H84" i="35"/>
  <c r="G84" i="35"/>
  <c r="F84" i="35"/>
  <c r="E84" i="35"/>
  <c r="D84" i="35"/>
  <c r="C84" i="35"/>
  <c r="B84" i="35"/>
  <c r="A84" i="35"/>
  <c r="W83" i="35"/>
  <c r="V83" i="35"/>
  <c r="U83" i="35"/>
  <c r="S83" i="35"/>
  <c r="R83" i="35"/>
  <c r="Q83" i="35"/>
  <c r="P83" i="35"/>
  <c r="O83" i="35"/>
  <c r="N83" i="35"/>
  <c r="M83" i="35"/>
  <c r="L83" i="35"/>
  <c r="K83" i="35"/>
  <c r="J83" i="35"/>
  <c r="I83" i="35"/>
  <c r="H83" i="35"/>
  <c r="G83" i="35"/>
  <c r="F83" i="35"/>
  <c r="E83" i="35"/>
  <c r="D83" i="35"/>
  <c r="C83" i="35"/>
  <c r="B83" i="35"/>
  <c r="A83" i="35"/>
  <c r="W82" i="35"/>
  <c r="V82" i="35"/>
  <c r="U82" i="35"/>
  <c r="S82" i="35"/>
  <c r="R82" i="35"/>
  <c r="Q82" i="35"/>
  <c r="P82" i="35"/>
  <c r="O82" i="35"/>
  <c r="N82" i="35"/>
  <c r="M82" i="35"/>
  <c r="L82" i="35"/>
  <c r="K82" i="35"/>
  <c r="J82" i="35"/>
  <c r="I82" i="35"/>
  <c r="H82" i="35"/>
  <c r="G82" i="35"/>
  <c r="F82" i="35"/>
  <c r="E82" i="35"/>
  <c r="D82" i="35"/>
  <c r="C82" i="35"/>
  <c r="B82" i="35"/>
  <c r="A82" i="35"/>
  <c r="W81" i="35"/>
  <c r="V81" i="35"/>
  <c r="U81" i="35"/>
  <c r="S81" i="35"/>
  <c r="R81" i="35"/>
  <c r="Q81" i="35"/>
  <c r="P81" i="35"/>
  <c r="O81" i="35"/>
  <c r="N81" i="35"/>
  <c r="M81" i="35"/>
  <c r="L81" i="35"/>
  <c r="K81" i="35"/>
  <c r="J81" i="35"/>
  <c r="I81" i="35"/>
  <c r="H81" i="35"/>
  <c r="G81" i="35"/>
  <c r="F81" i="35"/>
  <c r="E81" i="35"/>
  <c r="D81" i="35"/>
  <c r="C81" i="35"/>
  <c r="B81" i="35"/>
  <c r="A81" i="35"/>
  <c r="W80" i="35"/>
  <c r="V80" i="35"/>
  <c r="U80" i="35"/>
  <c r="S80" i="35"/>
  <c r="R80" i="35"/>
  <c r="Q80" i="35"/>
  <c r="P80" i="35"/>
  <c r="O80" i="35"/>
  <c r="N80" i="35"/>
  <c r="M80" i="35"/>
  <c r="L80" i="35"/>
  <c r="K80" i="35"/>
  <c r="J80" i="35"/>
  <c r="I80" i="35"/>
  <c r="H80" i="35"/>
  <c r="G80" i="35"/>
  <c r="F80" i="35"/>
  <c r="E80" i="35"/>
  <c r="D80" i="35"/>
  <c r="C80" i="35"/>
  <c r="B80" i="35"/>
  <c r="A80" i="35"/>
  <c r="W79" i="35"/>
  <c r="V79" i="35"/>
  <c r="U79" i="35"/>
  <c r="S79" i="35"/>
  <c r="R79" i="35"/>
  <c r="Q79" i="35"/>
  <c r="P79" i="35"/>
  <c r="O79" i="35"/>
  <c r="N79" i="35"/>
  <c r="M79" i="35"/>
  <c r="L79" i="35"/>
  <c r="K79" i="35"/>
  <c r="J79" i="35"/>
  <c r="I79" i="35"/>
  <c r="H79" i="35"/>
  <c r="G79" i="35"/>
  <c r="F79" i="35"/>
  <c r="E79" i="35"/>
  <c r="D79" i="35"/>
  <c r="C79" i="35"/>
  <c r="B79" i="35"/>
  <c r="A79" i="35"/>
  <c r="W78" i="35"/>
  <c r="V78" i="35"/>
  <c r="U78" i="35"/>
  <c r="S78" i="35"/>
  <c r="R78" i="35"/>
  <c r="Q78" i="35"/>
  <c r="P78" i="35"/>
  <c r="O78" i="35"/>
  <c r="N78" i="35"/>
  <c r="M78" i="35"/>
  <c r="L78" i="35"/>
  <c r="K78" i="35"/>
  <c r="J78" i="35"/>
  <c r="I78" i="35"/>
  <c r="H78" i="35"/>
  <c r="G78" i="35"/>
  <c r="F78" i="35"/>
  <c r="E78" i="35"/>
  <c r="D78" i="35"/>
  <c r="C78" i="35"/>
  <c r="B78" i="35"/>
  <c r="A78" i="35"/>
  <c r="W77" i="35"/>
  <c r="V77" i="35"/>
  <c r="U77" i="35"/>
  <c r="S77" i="35"/>
  <c r="R77" i="35"/>
  <c r="Q77" i="35"/>
  <c r="P77" i="35"/>
  <c r="O77" i="35"/>
  <c r="N77" i="35"/>
  <c r="M77" i="35"/>
  <c r="L77" i="35"/>
  <c r="K77" i="35"/>
  <c r="J77" i="35"/>
  <c r="I77" i="35"/>
  <c r="H77" i="35"/>
  <c r="G77" i="35"/>
  <c r="F77" i="35"/>
  <c r="E77" i="35"/>
  <c r="D77" i="35"/>
  <c r="C77" i="35"/>
  <c r="B77" i="35"/>
  <c r="A77" i="35"/>
  <c r="W76" i="35"/>
  <c r="V76" i="35"/>
  <c r="U76" i="35"/>
  <c r="S76" i="35"/>
  <c r="R76" i="35"/>
  <c r="Q76" i="35"/>
  <c r="P76" i="35"/>
  <c r="O76" i="35"/>
  <c r="N76" i="35"/>
  <c r="M76" i="35"/>
  <c r="L76" i="35"/>
  <c r="K76" i="35"/>
  <c r="J76" i="35"/>
  <c r="I76" i="35"/>
  <c r="H76" i="35"/>
  <c r="G76" i="35"/>
  <c r="F76" i="35"/>
  <c r="E76" i="35"/>
  <c r="D76" i="35"/>
  <c r="C76" i="35"/>
  <c r="B76" i="35"/>
  <c r="A76" i="35"/>
  <c r="W75" i="35"/>
  <c r="V75" i="35"/>
  <c r="U75" i="35"/>
  <c r="S75" i="35"/>
  <c r="R75" i="35"/>
  <c r="Q75" i="35"/>
  <c r="P75" i="35"/>
  <c r="O75" i="35"/>
  <c r="N75" i="35"/>
  <c r="M75" i="35"/>
  <c r="L75" i="35"/>
  <c r="K75" i="35"/>
  <c r="J75" i="35"/>
  <c r="I75" i="35"/>
  <c r="H75" i="35"/>
  <c r="G75" i="35"/>
  <c r="F75" i="35"/>
  <c r="E75" i="35"/>
  <c r="D75" i="35"/>
  <c r="C75" i="35"/>
  <c r="B75" i="35"/>
  <c r="A75" i="35"/>
  <c r="W74" i="35"/>
  <c r="V74" i="35"/>
  <c r="U74" i="35"/>
  <c r="S74" i="35"/>
  <c r="R74" i="35"/>
  <c r="Q74" i="35"/>
  <c r="P74" i="35"/>
  <c r="O74" i="35"/>
  <c r="N74" i="35"/>
  <c r="M74" i="35"/>
  <c r="L74" i="35"/>
  <c r="K74" i="35"/>
  <c r="J74" i="35"/>
  <c r="I74" i="35"/>
  <c r="H74" i="35"/>
  <c r="G74" i="35"/>
  <c r="F74" i="35"/>
  <c r="E74" i="35"/>
  <c r="D74" i="35"/>
  <c r="C74" i="35"/>
  <c r="B74" i="35"/>
  <c r="A74" i="35"/>
  <c r="W73" i="35"/>
  <c r="V73" i="35"/>
  <c r="U73" i="35"/>
  <c r="S73" i="35"/>
  <c r="R73" i="35"/>
  <c r="Q73" i="35"/>
  <c r="P73" i="35"/>
  <c r="O73" i="35"/>
  <c r="N73" i="35"/>
  <c r="M73" i="35"/>
  <c r="L73" i="35"/>
  <c r="K73" i="35"/>
  <c r="J73" i="35"/>
  <c r="I73" i="35"/>
  <c r="H73" i="35"/>
  <c r="G73" i="35"/>
  <c r="F73" i="35"/>
  <c r="E73" i="35"/>
  <c r="D73" i="35"/>
  <c r="C73" i="35"/>
  <c r="B73" i="35"/>
  <c r="A73" i="35"/>
  <c r="W72" i="35"/>
  <c r="V72" i="35"/>
  <c r="U72" i="35"/>
  <c r="S72" i="35"/>
  <c r="R72" i="35"/>
  <c r="Q72" i="35"/>
  <c r="P72" i="35"/>
  <c r="O72" i="35"/>
  <c r="N72" i="35"/>
  <c r="M72" i="35"/>
  <c r="L72" i="35"/>
  <c r="K72" i="35"/>
  <c r="J72" i="35"/>
  <c r="I72" i="35"/>
  <c r="H72" i="35"/>
  <c r="G72" i="35"/>
  <c r="F72" i="35"/>
  <c r="E72" i="35"/>
  <c r="D72" i="35"/>
  <c r="C72" i="35"/>
  <c r="B72" i="35"/>
  <c r="A72" i="35"/>
  <c r="W71" i="35"/>
  <c r="V71" i="35"/>
  <c r="U71" i="35"/>
  <c r="S71" i="35"/>
  <c r="R71" i="35"/>
  <c r="Q71" i="35"/>
  <c r="P71" i="35"/>
  <c r="O71" i="35"/>
  <c r="N71" i="35"/>
  <c r="M71" i="35"/>
  <c r="L71" i="35"/>
  <c r="K71" i="35"/>
  <c r="J71" i="35"/>
  <c r="I71" i="35"/>
  <c r="H71" i="35"/>
  <c r="G71" i="35"/>
  <c r="F71" i="35"/>
  <c r="E71" i="35"/>
  <c r="D71" i="35"/>
  <c r="C71" i="35"/>
  <c r="B71" i="35"/>
  <c r="A71" i="35"/>
  <c r="W70" i="35"/>
  <c r="V70" i="35"/>
  <c r="U70" i="35"/>
  <c r="S70" i="35"/>
  <c r="R70" i="35"/>
  <c r="Q70" i="35"/>
  <c r="P70" i="35"/>
  <c r="O70" i="35"/>
  <c r="N70" i="35"/>
  <c r="M70" i="35"/>
  <c r="L70" i="35"/>
  <c r="K70" i="35"/>
  <c r="J70" i="35"/>
  <c r="I70" i="35"/>
  <c r="H70" i="35"/>
  <c r="G70" i="35"/>
  <c r="F70" i="35"/>
  <c r="E70" i="35"/>
  <c r="D70" i="35"/>
  <c r="C70" i="35"/>
  <c r="B70" i="35"/>
  <c r="A70" i="35"/>
  <c r="W69" i="35"/>
  <c r="V69" i="35"/>
  <c r="U69" i="35"/>
  <c r="S69" i="35"/>
  <c r="R69" i="35"/>
  <c r="Q69" i="35"/>
  <c r="P69" i="35"/>
  <c r="O69" i="35"/>
  <c r="N69" i="35"/>
  <c r="M69" i="35"/>
  <c r="L69" i="35"/>
  <c r="K69" i="35"/>
  <c r="J69" i="35"/>
  <c r="I69" i="35"/>
  <c r="H69" i="35"/>
  <c r="G69" i="35"/>
  <c r="F69" i="35"/>
  <c r="E69" i="35"/>
  <c r="D69" i="35"/>
  <c r="C69" i="35"/>
  <c r="B69" i="35"/>
  <c r="A69" i="35"/>
  <c r="W68" i="35"/>
  <c r="V68" i="35"/>
  <c r="U68" i="35"/>
  <c r="S68" i="35"/>
  <c r="R68" i="35"/>
  <c r="Q68" i="35"/>
  <c r="P68" i="35"/>
  <c r="O68" i="35"/>
  <c r="N68" i="35"/>
  <c r="M68" i="35"/>
  <c r="L68" i="35"/>
  <c r="K68" i="35"/>
  <c r="J68" i="35"/>
  <c r="I68" i="35"/>
  <c r="H68" i="35"/>
  <c r="G68" i="35"/>
  <c r="F68" i="35"/>
  <c r="E68" i="35"/>
  <c r="D68" i="35"/>
  <c r="C68" i="35"/>
  <c r="B68" i="35"/>
  <c r="A68" i="35"/>
  <c r="W67" i="35"/>
  <c r="V67" i="35"/>
  <c r="U67" i="35"/>
  <c r="S67" i="35"/>
  <c r="R67" i="35"/>
  <c r="Q67" i="35"/>
  <c r="P67" i="35"/>
  <c r="O67" i="35"/>
  <c r="N67" i="35"/>
  <c r="M67" i="35"/>
  <c r="L67" i="35"/>
  <c r="K67" i="35"/>
  <c r="J67" i="35"/>
  <c r="I67" i="35"/>
  <c r="H67" i="35"/>
  <c r="G67" i="35"/>
  <c r="F67" i="35"/>
  <c r="E67" i="35"/>
  <c r="D67" i="35"/>
  <c r="C67" i="35"/>
  <c r="B67" i="35"/>
  <c r="A67" i="35"/>
  <c r="W66" i="35"/>
  <c r="V66" i="35"/>
  <c r="U66" i="35"/>
  <c r="AI5" i="35" s="1"/>
  <c r="S66" i="35"/>
  <c r="R66" i="35"/>
  <c r="Q66" i="35"/>
  <c r="P66" i="35"/>
  <c r="O66" i="35"/>
  <c r="N66" i="35"/>
  <c r="M66" i="35"/>
  <c r="L66" i="35"/>
  <c r="K66" i="35"/>
  <c r="J66" i="35"/>
  <c r="I66" i="35"/>
  <c r="H66" i="35"/>
  <c r="G66" i="35"/>
  <c r="F66" i="35"/>
  <c r="E66" i="35"/>
  <c r="D66" i="35"/>
  <c r="C66" i="35"/>
  <c r="B66" i="35"/>
  <c r="A66" i="35"/>
  <c r="W65" i="35"/>
  <c r="V65" i="35"/>
  <c r="U65" i="35"/>
  <c r="S65" i="35"/>
  <c r="R65" i="35"/>
  <c r="Q65" i="35"/>
  <c r="P65" i="35"/>
  <c r="O65" i="35"/>
  <c r="N65" i="35"/>
  <c r="M65" i="35"/>
  <c r="L65" i="35"/>
  <c r="K65" i="35"/>
  <c r="J65" i="35"/>
  <c r="I65" i="35"/>
  <c r="H65" i="35"/>
  <c r="G65" i="35"/>
  <c r="F65" i="35"/>
  <c r="E65" i="35"/>
  <c r="D65" i="35"/>
  <c r="C65" i="35"/>
  <c r="B65" i="35"/>
  <c r="A65" i="35"/>
  <c r="W64" i="35"/>
  <c r="V64" i="35"/>
  <c r="U64" i="35"/>
  <c r="S64" i="35"/>
  <c r="R64" i="35"/>
  <c r="Q64" i="35"/>
  <c r="P64" i="35"/>
  <c r="O64" i="35"/>
  <c r="N64" i="35"/>
  <c r="M64" i="35"/>
  <c r="L64" i="35"/>
  <c r="K64" i="35"/>
  <c r="J64" i="35"/>
  <c r="I64" i="35"/>
  <c r="H64" i="35"/>
  <c r="G64" i="35"/>
  <c r="F64" i="35"/>
  <c r="E64" i="35"/>
  <c r="D64" i="35"/>
  <c r="C64" i="35"/>
  <c r="B64" i="35"/>
  <c r="A64" i="35"/>
  <c r="W63" i="35"/>
  <c r="V63" i="35"/>
  <c r="U63" i="35"/>
  <c r="S63" i="35"/>
  <c r="R63" i="35"/>
  <c r="Q63" i="35"/>
  <c r="P63" i="35"/>
  <c r="O63" i="35"/>
  <c r="N63" i="35"/>
  <c r="M63" i="35"/>
  <c r="L63" i="35"/>
  <c r="K63" i="35"/>
  <c r="J63" i="35"/>
  <c r="I63" i="35"/>
  <c r="H63" i="35"/>
  <c r="G63" i="35"/>
  <c r="F63" i="35"/>
  <c r="E63" i="35"/>
  <c r="D63" i="35"/>
  <c r="C63" i="35"/>
  <c r="B63" i="35"/>
  <c r="A63" i="35"/>
  <c r="W62" i="35"/>
  <c r="V62" i="35"/>
  <c r="U62" i="35"/>
  <c r="S62" i="35"/>
  <c r="R62" i="35"/>
  <c r="Q62" i="35"/>
  <c r="P62" i="35"/>
  <c r="O62" i="35"/>
  <c r="N62" i="35"/>
  <c r="M62" i="35"/>
  <c r="L62" i="35"/>
  <c r="K62" i="35"/>
  <c r="J62" i="35"/>
  <c r="I62" i="35"/>
  <c r="H62" i="35"/>
  <c r="G62" i="35"/>
  <c r="F62" i="35"/>
  <c r="E62" i="35"/>
  <c r="D62" i="35"/>
  <c r="C62" i="35"/>
  <c r="B62" i="35"/>
  <c r="A62" i="35"/>
  <c r="W61" i="35"/>
  <c r="V61" i="35"/>
  <c r="U61" i="35"/>
  <c r="S61" i="35"/>
  <c r="R61" i="35"/>
  <c r="Q61" i="35"/>
  <c r="P61" i="35"/>
  <c r="O61" i="35"/>
  <c r="N61" i="35"/>
  <c r="M61" i="35"/>
  <c r="L61" i="35"/>
  <c r="K61" i="35"/>
  <c r="J61" i="35"/>
  <c r="I61" i="35"/>
  <c r="H61" i="35"/>
  <c r="G61" i="35"/>
  <c r="F61" i="35"/>
  <c r="E61" i="35"/>
  <c r="D61" i="35"/>
  <c r="C61" i="35"/>
  <c r="B61" i="35"/>
  <c r="A61" i="35"/>
  <c r="W60" i="35"/>
  <c r="V60" i="35"/>
  <c r="U60" i="35"/>
  <c r="S60" i="35"/>
  <c r="R60" i="35"/>
  <c r="Q60" i="35"/>
  <c r="P60" i="35"/>
  <c r="O60" i="35"/>
  <c r="N60" i="35"/>
  <c r="M60" i="35"/>
  <c r="L60" i="35"/>
  <c r="K60" i="35"/>
  <c r="J60" i="35"/>
  <c r="I60" i="35"/>
  <c r="H60" i="35"/>
  <c r="G60" i="35"/>
  <c r="F60" i="35"/>
  <c r="E60" i="35"/>
  <c r="D60" i="35"/>
  <c r="C60" i="35"/>
  <c r="B60" i="35"/>
  <c r="A60" i="35"/>
  <c r="W59" i="35"/>
  <c r="V59" i="35"/>
  <c r="U59" i="35"/>
  <c r="S59" i="35"/>
  <c r="R59" i="35"/>
  <c r="Q59" i="35"/>
  <c r="P59" i="35"/>
  <c r="O59" i="35"/>
  <c r="N59" i="35"/>
  <c r="M59" i="35"/>
  <c r="L59" i="35"/>
  <c r="K59" i="35"/>
  <c r="J59" i="35"/>
  <c r="I59" i="35"/>
  <c r="H59" i="35"/>
  <c r="G59" i="35"/>
  <c r="F59" i="35"/>
  <c r="E59" i="35"/>
  <c r="D59" i="35"/>
  <c r="C59" i="35"/>
  <c r="B59" i="35"/>
  <c r="A59" i="35"/>
  <c r="W58" i="35"/>
  <c r="V58" i="35"/>
  <c r="U58" i="35"/>
  <c r="S58" i="35"/>
  <c r="R58" i="35"/>
  <c r="Q58" i="35"/>
  <c r="P58" i="35"/>
  <c r="O58" i="35"/>
  <c r="N58" i="35"/>
  <c r="M58" i="35"/>
  <c r="L58" i="35"/>
  <c r="K58" i="35"/>
  <c r="J58" i="35"/>
  <c r="I58" i="35"/>
  <c r="H58" i="35"/>
  <c r="G58" i="35"/>
  <c r="F58" i="35"/>
  <c r="E58" i="35"/>
  <c r="D58" i="35"/>
  <c r="C58" i="35"/>
  <c r="B58" i="35"/>
  <c r="A58" i="35"/>
  <c r="W57" i="35"/>
  <c r="V57" i="35"/>
  <c r="U57" i="35"/>
  <c r="S57" i="35"/>
  <c r="R57" i="35"/>
  <c r="Q57" i="35"/>
  <c r="P57" i="35"/>
  <c r="O57" i="35"/>
  <c r="N57" i="35"/>
  <c r="M57" i="35"/>
  <c r="L57" i="35"/>
  <c r="K57" i="35"/>
  <c r="J57" i="35"/>
  <c r="I57" i="35"/>
  <c r="H57" i="35"/>
  <c r="G57" i="35"/>
  <c r="F57" i="35"/>
  <c r="E57" i="35"/>
  <c r="D57" i="35"/>
  <c r="C57" i="35"/>
  <c r="B57" i="35"/>
  <c r="A57" i="35"/>
  <c r="W56" i="35"/>
  <c r="V56" i="35"/>
  <c r="U56" i="35"/>
  <c r="S56" i="35"/>
  <c r="R56" i="35"/>
  <c r="Q56" i="35"/>
  <c r="P56" i="35"/>
  <c r="O56" i="35"/>
  <c r="N56" i="35"/>
  <c r="M56" i="35"/>
  <c r="L56" i="35"/>
  <c r="K56" i="35"/>
  <c r="J56" i="35"/>
  <c r="I56" i="35"/>
  <c r="H56" i="35"/>
  <c r="G56" i="35"/>
  <c r="F56" i="35"/>
  <c r="E56" i="35"/>
  <c r="D56" i="35"/>
  <c r="C56" i="35"/>
  <c r="B56" i="35"/>
  <c r="A56" i="35"/>
  <c r="W55" i="35"/>
  <c r="V55" i="35"/>
  <c r="U55" i="35"/>
  <c r="S55" i="35"/>
  <c r="R55" i="35"/>
  <c r="Q55" i="35"/>
  <c r="P55" i="35"/>
  <c r="O55" i="35"/>
  <c r="N55" i="35"/>
  <c r="M55" i="35"/>
  <c r="L55" i="35"/>
  <c r="K55" i="35"/>
  <c r="J55" i="35"/>
  <c r="I55" i="35"/>
  <c r="H55" i="35"/>
  <c r="G55" i="35"/>
  <c r="F55" i="35"/>
  <c r="E55" i="35"/>
  <c r="D55" i="35"/>
  <c r="C55" i="35"/>
  <c r="B55" i="35"/>
  <c r="A55" i="35"/>
  <c r="W54" i="35"/>
  <c r="V54" i="35"/>
  <c r="U54" i="35"/>
  <c r="S54" i="35"/>
  <c r="R54" i="35"/>
  <c r="Q54" i="35"/>
  <c r="P54" i="35"/>
  <c r="O54" i="35"/>
  <c r="N54" i="35"/>
  <c r="M54" i="35"/>
  <c r="L54" i="35"/>
  <c r="K54" i="35"/>
  <c r="J54" i="35"/>
  <c r="I54" i="35"/>
  <c r="H54" i="35"/>
  <c r="G54" i="35"/>
  <c r="F54" i="35"/>
  <c r="E54" i="35"/>
  <c r="D54" i="35"/>
  <c r="C54" i="35"/>
  <c r="B54" i="35"/>
  <c r="A54" i="35"/>
  <c r="W53" i="35"/>
  <c r="V53" i="35"/>
  <c r="U53" i="35"/>
  <c r="S53" i="35"/>
  <c r="R53" i="35"/>
  <c r="Q53" i="35"/>
  <c r="P53" i="35"/>
  <c r="O53" i="35"/>
  <c r="N53" i="35"/>
  <c r="M53" i="35"/>
  <c r="L53" i="35"/>
  <c r="K53" i="35"/>
  <c r="J53" i="35"/>
  <c r="I53" i="35"/>
  <c r="H53" i="35"/>
  <c r="G53" i="35"/>
  <c r="F53" i="35"/>
  <c r="E53" i="35"/>
  <c r="D53" i="35"/>
  <c r="C53" i="35"/>
  <c r="B53" i="35"/>
  <c r="A53" i="35"/>
  <c r="W52" i="35"/>
  <c r="V52" i="35"/>
  <c r="U52" i="35"/>
  <c r="S52" i="35"/>
  <c r="R52" i="35"/>
  <c r="Q52" i="35"/>
  <c r="P52" i="35"/>
  <c r="O52" i="35"/>
  <c r="N52" i="35"/>
  <c r="M52" i="35"/>
  <c r="L52" i="35"/>
  <c r="K52" i="35"/>
  <c r="J52" i="35"/>
  <c r="I52" i="35"/>
  <c r="H52" i="35"/>
  <c r="G52" i="35"/>
  <c r="F52" i="35"/>
  <c r="E52" i="35"/>
  <c r="D52" i="35"/>
  <c r="C52" i="35"/>
  <c r="B52" i="35"/>
  <c r="A52" i="35"/>
  <c r="W51" i="35"/>
  <c r="V51" i="35"/>
  <c r="U51" i="35"/>
  <c r="S51" i="35"/>
  <c r="R51" i="35"/>
  <c r="Q51" i="35"/>
  <c r="P51" i="35"/>
  <c r="O51" i="35"/>
  <c r="N51" i="35"/>
  <c r="M51" i="35"/>
  <c r="L51" i="35"/>
  <c r="K51" i="35"/>
  <c r="J51" i="35"/>
  <c r="I51" i="35"/>
  <c r="H51" i="35"/>
  <c r="G51" i="35"/>
  <c r="F51" i="35"/>
  <c r="E51" i="35"/>
  <c r="D51" i="35"/>
  <c r="C51" i="35"/>
  <c r="B51" i="35"/>
  <c r="A51" i="35"/>
  <c r="W50" i="35"/>
  <c r="V50" i="35"/>
  <c r="U50" i="35"/>
  <c r="S50" i="35"/>
  <c r="R50" i="35"/>
  <c r="Q50" i="35"/>
  <c r="P50" i="35"/>
  <c r="O50" i="35"/>
  <c r="N50" i="35"/>
  <c r="M50" i="35"/>
  <c r="L50" i="35"/>
  <c r="K50" i="35"/>
  <c r="J50" i="35"/>
  <c r="I50" i="35"/>
  <c r="H50" i="35"/>
  <c r="G50" i="35"/>
  <c r="F50" i="35"/>
  <c r="E50" i="35"/>
  <c r="D50" i="35"/>
  <c r="C50" i="35"/>
  <c r="B50" i="35"/>
  <c r="A50" i="35"/>
  <c r="W49" i="35"/>
  <c r="V49" i="35"/>
  <c r="U49" i="35"/>
  <c r="S49" i="35"/>
  <c r="R49" i="35"/>
  <c r="Q49" i="35"/>
  <c r="P49" i="35"/>
  <c r="O49" i="35"/>
  <c r="N49" i="35"/>
  <c r="M49" i="35"/>
  <c r="L49" i="35"/>
  <c r="K49" i="35"/>
  <c r="J49" i="35"/>
  <c r="I49" i="35"/>
  <c r="H49" i="35"/>
  <c r="G49" i="35"/>
  <c r="F49" i="35"/>
  <c r="E49" i="35"/>
  <c r="D49" i="35"/>
  <c r="C49" i="35"/>
  <c r="B49" i="35"/>
  <c r="A49" i="35"/>
  <c r="W48" i="35"/>
  <c r="V48" i="35"/>
  <c r="U48" i="35"/>
  <c r="S48" i="35"/>
  <c r="R48" i="35"/>
  <c r="Q48" i="35"/>
  <c r="P48" i="35"/>
  <c r="O48" i="35"/>
  <c r="N48" i="35"/>
  <c r="M48" i="35"/>
  <c r="L48" i="35"/>
  <c r="K48" i="35"/>
  <c r="J48" i="35"/>
  <c r="I48" i="35"/>
  <c r="H48" i="35"/>
  <c r="G48" i="35"/>
  <c r="F48" i="35"/>
  <c r="E48" i="35"/>
  <c r="D48" i="35"/>
  <c r="C48" i="35"/>
  <c r="B48" i="35"/>
  <c r="A48" i="35"/>
  <c r="W47" i="35"/>
  <c r="V47" i="35"/>
  <c r="U47" i="35"/>
  <c r="S47" i="35"/>
  <c r="R47" i="35"/>
  <c r="Q47" i="35"/>
  <c r="P47" i="35"/>
  <c r="O47" i="35"/>
  <c r="N47" i="35"/>
  <c r="M47" i="35"/>
  <c r="L47" i="35"/>
  <c r="K47" i="35"/>
  <c r="J47" i="35"/>
  <c r="I47" i="35"/>
  <c r="H47" i="35"/>
  <c r="G47" i="35"/>
  <c r="F47" i="35"/>
  <c r="E47" i="35"/>
  <c r="D47" i="35"/>
  <c r="C47" i="35"/>
  <c r="B47" i="35"/>
  <c r="A47" i="35"/>
  <c r="W46" i="35"/>
  <c r="V46" i="35"/>
  <c r="U46" i="35"/>
  <c r="S46" i="35"/>
  <c r="R46" i="35"/>
  <c r="Q46" i="35"/>
  <c r="P46" i="35"/>
  <c r="O46" i="35"/>
  <c r="N46" i="35"/>
  <c r="M46" i="35"/>
  <c r="L46" i="35"/>
  <c r="K46" i="35"/>
  <c r="J46" i="35"/>
  <c r="I46" i="35"/>
  <c r="H46" i="35"/>
  <c r="G46" i="35"/>
  <c r="F46" i="35"/>
  <c r="E46" i="35"/>
  <c r="D46" i="35"/>
  <c r="C46" i="35"/>
  <c r="B46" i="35"/>
  <c r="A46" i="35"/>
  <c r="W45" i="35"/>
  <c r="V45" i="35"/>
  <c r="U45" i="35"/>
  <c r="S45" i="35"/>
  <c r="R45" i="35"/>
  <c r="Q45" i="35"/>
  <c r="P45" i="35"/>
  <c r="O45" i="35"/>
  <c r="N45" i="35"/>
  <c r="M45" i="35"/>
  <c r="L45" i="35"/>
  <c r="K45" i="35"/>
  <c r="J45" i="35"/>
  <c r="I45" i="35"/>
  <c r="H45" i="35"/>
  <c r="G45" i="35"/>
  <c r="F45" i="35"/>
  <c r="E45" i="35"/>
  <c r="D45" i="35"/>
  <c r="C45" i="35"/>
  <c r="B45" i="35"/>
  <c r="A45" i="35"/>
  <c r="W44" i="35"/>
  <c r="V44" i="35"/>
  <c r="U44" i="35"/>
  <c r="S44" i="35"/>
  <c r="R44" i="35"/>
  <c r="Q44" i="35"/>
  <c r="P44" i="35"/>
  <c r="O44" i="35"/>
  <c r="N44" i="35"/>
  <c r="M44" i="35"/>
  <c r="L44" i="35"/>
  <c r="K44" i="35"/>
  <c r="J44" i="35"/>
  <c r="I44" i="35"/>
  <c r="H44" i="35"/>
  <c r="G44" i="35"/>
  <c r="F44" i="35"/>
  <c r="E44" i="35"/>
  <c r="D44" i="35"/>
  <c r="C44" i="35"/>
  <c r="B44" i="35"/>
  <c r="A44" i="35"/>
  <c r="W43" i="35"/>
  <c r="V43" i="35"/>
  <c r="U43" i="35"/>
  <c r="S43" i="35"/>
  <c r="R43" i="35"/>
  <c r="Q43" i="35"/>
  <c r="P43" i="35"/>
  <c r="O43" i="35"/>
  <c r="N43" i="35"/>
  <c r="M43" i="35"/>
  <c r="L43" i="35"/>
  <c r="K43" i="35"/>
  <c r="J43" i="35"/>
  <c r="I43" i="35"/>
  <c r="H43" i="35"/>
  <c r="G43" i="35"/>
  <c r="F43" i="35"/>
  <c r="E43" i="35"/>
  <c r="D43" i="35"/>
  <c r="C43" i="35"/>
  <c r="B43" i="35"/>
  <c r="A43" i="35"/>
  <c r="W42" i="35"/>
  <c r="V42" i="35"/>
  <c r="U42" i="35"/>
  <c r="S42" i="35"/>
  <c r="R42" i="35"/>
  <c r="Q42" i="35"/>
  <c r="P42" i="35"/>
  <c r="O42" i="35"/>
  <c r="N42" i="35"/>
  <c r="M42" i="35"/>
  <c r="L42" i="35"/>
  <c r="K42" i="35"/>
  <c r="J42" i="35"/>
  <c r="I42" i="35"/>
  <c r="H42" i="35"/>
  <c r="G42" i="35"/>
  <c r="F42" i="35"/>
  <c r="E42" i="35"/>
  <c r="D42" i="35"/>
  <c r="C42" i="35"/>
  <c r="B42" i="35"/>
  <c r="A42" i="35"/>
  <c r="W41" i="35"/>
  <c r="V41" i="35"/>
  <c r="U41" i="35"/>
  <c r="S41" i="35"/>
  <c r="R41" i="35"/>
  <c r="Q41" i="35"/>
  <c r="P41" i="35"/>
  <c r="O41" i="35"/>
  <c r="N41" i="35"/>
  <c r="M41" i="35"/>
  <c r="L41" i="35"/>
  <c r="K41" i="35"/>
  <c r="J41" i="35"/>
  <c r="I41" i="35"/>
  <c r="H41" i="35"/>
  <c r="G41" i="35"/>
  <c r="F41" i="35"/>
  <c r="E41" i="35"/>
  <c r="D41" i="35"/>
  <c r="C41" i="35"/>
  <c r="B41" i="35"/>
  <c r="A41" i="35"/>
  <c r="W40" i="35"/>
  <c r="V40" i="35"/>
  <c r="U40" i="35"/>
  <c r="S40" i="35"/>
  <c r="R40" i="35"/>
  <c r="Q40" i="35"/>
  <c r="P40" i="35"/>
  <c r="O40" i="35"/>
  <c r="N40" i="35"/>
  <c r="M40" i="35"/>
  <c r="L40" i="35"/>
  <c r="K40" i="35"/>
  <c r="J40" i="35"/>
  <c r="I40" i="35"/>
  <c r="H40" i="35"/>
  <c r="G40" i="35"/>
  <c r="F40" i="35"/>
  <c r="E40" i="35"/>
  <c r="D40" i="35"/>
  <c r="C40" i="35"/>
  <c r="B40" i="35"/>
  <c r="A40" i="35"/>
  <c r="W39" i="35"/>
  <c r="V39" i="35"/>
  <c r="U39" i="35"/>
  <c r="S39" i="35"/>
  <c r="R39" i="35"/>
  <c r="Q39" i="35"/>
  <c r="P39" i="35"/>
  <c r="O39" i="35"/>
  <c r="N39" i="35"/>
  <c r="M39" i="35"/>
  <c r="L39" i="35"/>
  <c r="K39" i="35"/>
  <c r="J39" i="35"/>
  <c r="I39" i="35"/>
  <c r="H39" i="35"/>
  <c r="G39" i="35"/>
  <c r="F39" i="35"/>
  <c r="E39" i="35"/>
  <c r="D39" i="35"/>
  <c r="C39" i="35"/>
  <c r="B39" i="35"/>
  <c r="A39" i="35"/>
  <c r="W38" i="35"/>
  <c r="V38" i="35"/>
  <c r="U38" i="35"/>
  <c r="S38" i="35"/>
  <c r="R38" i="35"/>
  <c r="Q38" i="35"/>
  <c r="P38" i="35"/>
  <c r="O38" i="35"/>
  <c r="N38" i="35"/>
  <c r="M38" i="35"/>
  <c r="L38" i="35"/>
  <c r="K38" i="35"/>
  <c r="J38" i="35"/>
  <c r="I38" i="35"/>
  <c r="H38" i="35"/>
  <c r="G38" i="35"/>
  <c r="F38" i="35"/>
  <c r="E38" i="35"/>
  <c r="D38" i="35"/>
  <c r="C38" i="35"/>
  <c r="B38" i="35"/>
  <c r="A38" i="35"/>
  <c r="W37" i="35"/>
  <c r="V37" i="35"/>
  <c r="U37" i="35"/>
  <c r="S37" i="35"/>
  <c r="R37" i="35"/>
  <c r="Q37" i="35"/>
  <c r="P37" i="35"/>
  <c r="O37" i="35"/>
  <c r="N37" i="35"/>
  <c r="M37" i="35"/>
  <c r="L37" i="35"/>
  <c r="K37" i="35"/>
  <c r="J37" i="35"/>
  <c r="I37" i="35"/>
  <c r="H37" i="35"/>
  <c r="G37" i="35"/>
  <c r="F37" i="35"/>
  <c r="E37" i="35"/>
  <c r="D37" i="35"/>
  <c r="C37" i="35"/>
  <c r="B37" i="35"/>
  <c r="A37" i="35"/>
  <c r="W36" i="35"/>
  <c r="V36" i="35"/>
  <c r="U36" i="35"/>
  <c r="S36" i="35"/>
  <c r="R36" i="35"/>
  <c r="Q36" i="35"/>
  <c r="P36" i="35"/>
  <c r="O36" i="35"/>
  <c r="N36" i="35"/>
  <c r="M36" i="35"/>
  <c r="L36" i="35"/>
  <c r="K36" i="35"/>
  <c r="J36" i="35"/>
  <c r="I36" i="35"/>
  <c r="H36" i="35"/>
  <c r="G36" i="35"/>
  <c r="F36" i="35"/>
  <c r="E36" i="35"/>
  <c r="D36" i="35"/>
  <c r="C36" i="35"/>
  <c r="B36" i="35"/>
  <c r="A36" i="35"/>
  <c r="W35" i="35"/>
  <c r="V35" i="35"/>
  <c r="U35" i="35"/>
  <c r="S35" i="35"/>
  <c r="R35" i="35"/>
  <c r="Q35" i="35"/>
  <c r="P35" i="35"/>
  <c r="O35" i="35"/>
  <c r="N35" i="35"/>
  <c r="M35" i="35"/>
  <c r="L35" i="35"/>
  <c r="K35" i="35"/>
  <c r="J35" i="35"/>
  <c r="I35" i="35"/>
  <c r="H35" i="35"/>
  <c r="G35" i="35"/>
  <c r="F35" i="35"/>
  <c r="E35" i="35"/>
  <c r="D35" i="35"/>
  <c r="C35" i="35"/>
  <c r="B35" i="35"/>
  <c r="A35" i="35"/>
  <c r="W34" i="35"/>
  <c r="V34" i="35"/>
  <c r="U34" i="35"/>
  <c r="S34" i="35"/>
  <c r="R34" i="35"/>
  <c r="Q34" i="35"/>
  <c r="P34" i="35"/>
  <c r="O34" i="35"/>
  <c r="N34" i="35"/>
  <c r="M34" i="35"/>
  <c r="L34" i="35"/>
  <c r="K34" i="35"/>
  <c r="J34" i="35"/>
  <c r="I34" i="35"/>
  <c r="H34" i="35"/>
  <c r="G34" i="35"/>
  <c r="F34" i="35"/>
  <c r="E34" i="35"/>
  <c r="D34" i="35"/>
  <c r="C34" i="35"/>
  <c r="B34" i="35"/>
  <c r="A34" i="35"/>
  <c r="W33" i="35"/>
  <c r="V33" i="35"/>
  <c r="U33" i="35"/>
  <c r="S33" i="35"/>
  <c r="R33" i="35"/>
  <c r="Q33" i="35"/>
  <c r="P33" i="35"/>
  <c r="O33" i="35"/>
  <c r="N33" i="35"/>
  <c r="M33" i="35"/>
  <c r="L33" i="35"/>
  <c r="K33" i="35"/>
  <c r="J33" i="35"/>
  <c r="I33" i="35"/>
  <c r="H33" i="35"/>
  <c r="G33" i="35"/>
  <c r="F33" i="35"/>
  <c r="E33" i="35"/>
  <c r="D33" i="35"/>
  <c r="C33" i="35"/>
  <c r="B33" i="35"/>
  <c r="A33" i="35"/>
  <c r="W32" i="35"/>
  <c r="V32" i="35"/>
  <c r="U32" i="35"/>
  <c r="S32" i="35"/>
  <c r="R32" i="35"/>
  <c r="Q32" i="35"/>
  <c r="P32" i="35"/>
  <c r="O32" i="35"/>
  <c r="N32" i="35"/>
  <c r="M32" i="35"/>
  <c r="L32" i="35"/>
  <c r="K32" i="35"/>
  <c r="J32" i="35"/>
  <c r="I32" i="35"/>
  <c r="H32" i="35"/>
  <c r="G32" i="35"/>
  <c r="F32" i="35"/>
  <c r="E32" i="35"/>
  <c r="D32" i="35"/>
  <c r="C32" i="35"/>
  <c r="B32" i="35"/>
  <c r="A32" i="35"/>
  <c r="W31" i="35"/>
  <c r="V31" i="35"/>
  <c r="U31" i="35"/>
  <c r="S31" i="35"/>
  <c r="R31" i="35"/>
  <c r="Q31" i="35"/>
  <c r="P31" i="35"/>
  <c r="O31" i="35"/>
  <c r="N31" i="35"/>
  <c r="M31" i="35"/>
  <c r="L31" i="35"/>
  <c r="K31" i="35"/>
  <c r="J31" i="35"/>
  <c r="I31" i="35"/>
  <c r="H31" i="35"/>
  <c r="G31" i="35"/>
  <c r="F31" i="35"/>
  <c r="E31" i="35"/>
  <c r="D31" i="35"/>
  <c r="C31" i="35"/>
  <c r="B31" i="35"/>
  <c r="A31" i="35"/>
  <c r="W30" i="35"/>
  <c r="V30" i="35"/>
  <c r="U30" i="35"/>
  <c r="S30" i="35"/>
  <c r="R30" i="35"/>
  <c r="Q30" i="35"/>
  <c r="P30" i="35"/>
  <c r="O30" i="35"/>
  <c r="N30" i="35"/>
  <c r="M30" i="35"/>
  <c r="L30" i="35"/>
  <c r="K30" i="35"/>
  <c r="J30" i="35"/>
  <c r="I30" i="35"/>
  <c r="H30" i="35"/>
  <c r="G30" i="35"/>
  <c r="F30" i="35"/>
  <c r="E30" i="35"/>
  <c r="D30" i="35"/>
  <c r="C30" i="35"/>
  <c r="B30" i="35"/>
  <c r="A30" i="35"/>
  <c r="W29" i="35"/>
  <c r="V29" i="35"/>
  <c r="U29" i="35"/>
  <c r="S29" i="35"/>
  <c r="R29" i="35"/>
  <c r="Q29" i="35"/>
  <c r="P29" i="35"/>
  <c r="O29" i="35"/>
  <c r="N29" i="35"/>
  <c r="M29" i="35"/>
  <c r="L29" i="35"/>
  <c r="K29" i="35"/>
  <c r="J29" i="35"/>
  <c r="I29" i="35"/>
  <c r="H29" i="35"/>
  <c r="G29" i="35"/>
  <c r="F29" i="35"/>
  <c r="E29" i="35"/>
  <c r="D29" i="35"/>
  <c r="C29" i="35"/>
  <c r="B29" i="35"/>
  <c r="A29" i="35"/>
  <c r="W28" i="35"/>
  <c r="V28" i="35"/>
  <c r="U28" i="35"/>
  <c r="S28" i="35"/>
  <c r="R28" i="35"/>
  <c r="Q28" i="35"/>
  <c r="P28" i="35"/>
  <c r="O28" i="35"/>
  <c r="N28" i="35"/>
  <c r="M28" i="35"/>
  <c r="L28" i="35"/>
  <c r="K28" i="35"/>
  <c r="J28" i="35"/>
  <c r="I28" i="35"/>
  <c r="H28" i="35"/>
  <c r="G28" i="35"/>
  <c r="F28" i="35"/>
  <c r="E28" i="35"/>
  <c r="D28" i="35"/>
  <c r="C28" i="35"/>
  <c r="B28" i="35"/>
  <c r="A28" i="35"/>
  <c r="W27" i="35"/>
  <c r="V27" i="35"/>
  <c r="U27" i="35"/>
  <c r="S27" i="35"/>
  <c r="R27" i="35"/>
  <c r="Q27" i="35"/>
  <c r="P27" i="35"/>
  <c r="O27" i="35"/>
  <c r="N27" i="35"/>
  <c r="M27" i="35"/>
  <c r="L27" i="35"/>
  <c r="K27" i="35"/>
  <c r="J27" i="35"/>
  <c r="I27" i="35"/>
  <c r="H27" i="35"/>
  <c r="G27" i="35"/>
  <c r="F27" i="35"/>
  <c r="E27" i="35"/>
  <c r="D27" i="35"/>
  <c r="C27" i="35"/>
  <c r="B27" i="35"/>
  <c r="A27" i="35"/>
  <c r="W26" i="35"/>
  <c r="V26" i="35"/>
  <c r="U26" i="35"/>
  <c r="S26" i="35"/>
  <c r="R26" i="35"/>
  <c r="Q26" i="35"/>
  <c r="P26" i="35"/>
  <c r="O26" i="35"/>
  <c r="N26" i="35"/>
  <c r="M26" i="35"/>
  <c r="L26" i="35"/>
  <c r="K26" i="35"/>
  <c r="J26" i="35"/>
  <c r="I26" i="35"/>
  <c r="H26" i="35"/>
  <c r="G26" i="35"/>
  <c r="F26" i="35"/>
  <c r="E26" i="35"/>
  <c r="D26" i="35"/>
  <c r="C26" i="35"/>
  <c r="B26" i="35"/>
  <c r="A26" i="35"/>
  <c r="W25" i="35"/>
  <c r="V25" i="35"/>
  <c r="U25" i="35"/>
  <c r="S25" i="35"/>
  <c r="R25" i="35"/>
  <c r="Q25" i="35"/>
  <c r="P25" i="35"/>
  <c r="O25" i="35"/>
  <c r="N25" i="35"/>
  <c r="M25" i="35"/>
  <c r="L25" i="35"/>
  <c r="K25" i="35"/>
  <c r="J25" i="35"/>
  <c r="I25" i="35"/>
  <c r="H25" i="35"/>
  <c r="G25" i="35"/>
  <c r="F25" i="35"/>
  <c r="E25" i="35"/>
  <c r="D25" i="35"/>
  <c r="C25" i="35"/>
  <c r="B25" i="35"/>
  <c r="A25" i="35"/>
  <c r="W24" i="35"/>
  <c r="V24" i="35"/>
  <c r="U24" i="35"/>
  <c r="S24" i="35"/>
  <c r="R24" i="35"/>
  <c r="Q24" i="35"/>
  <c r="P24" i="35"/>
  <c r="O24" i="35"/>
  <c r="N24" i="35"/>
  <c r="M24" i="35"/>
  <c r="L24" i="35"/>
  <c r="K24" i="35"/>
  <c r="J24" i="35"/>
  <c r="I24" i="35"/>
  <c r="H24" i="35"/>
  <c r="G24" i="35"/>
  <c r="F24" i="35"/>
  <c r="E24" i="35"/>
  <c r="D24" i="35"/>
  <c r="C24" i="35"/>
  <c r="B24" i="35"/>
  <c r="A24" i="35"/>
  <c r="W23" i="35"/>
  <c r="V23" i="35"/>
  <c r="U23" i="35"/>
  <c r="S23" i="35"/>
  <c r="R23" i="35"/>
  <c r="Q23" i="35"/>
  <c r="P23" i="35"/>
  <c r="O23" i="35"/>
  <c r="N23" i="35"/>
  <c r="M23" i="35"/>
  <c r="L23" i="35"/>
  <c r="K23" i="35"/>
  <c r="J23" i="35"/>
  <c r="I23" i="35"/>
  <c r="H23" i="35"/>
  <c r="G23" i="35"/>
  <c r="F23" i="35"/>
  <c r="E23" i="35"/>
  <c r="D23" i="35"/>
  <c r="C23" i="35"/>
  <c r="B23" i="35"/>
  <c r="A23" i="35"/>
  <c r="W22" i="35"/>
  <c r="V22" i="35"/>
  <c r="U22" i="35"/>
  <c r="S22" i="35"/>
  <c r="R22" i="35"/>
  <c r="Q22" i="35"/>
  <c r="P22" i="35"/>
  <c r="O22" i="35"/>
  <c r="N22" i="35"/>
  <c r="M22" i="35"/>
  <c r="L22" i="35"/>
  <c r="K22" i="35"/>
  <c r="J22" i="35"/>
  <c r="I22" i="35"/>
  <c r="H22" i="35"/>
  <c r="G22" i="35"/>
  <c r="F22" i="35"/>
  <c r="E22" i="35"/>
  <c r="D22" i="35"/>
  <c r="C22" i="35"/>
  <c r="B22" i="35"/>
  <c r="A22" i="35"/>
  <c r="W21" i="35"/>
  <c r="V21" i="35"/>
  <c r="U21" i="35"/>
  <c r="S21" i="35"/>
  <c r="R21" i="35"/>
  <c r="Q21" i="35"/>
  <c r="P21" i="35"/>
  <c r="O21" i="35"/>
  <c r="N21" i="35"/>
  <c r="M21" i="35"/>
  <c r="L21" i="35"/>
  <c r="K21" i="35"/>
  <c r="J21" i="35"/>
  <c r="I21" i="35"/>
  <c r="H21" i="35"/>
  <c r="G21" i="35"/>
  <c r="F21" i="35"/>
  <c r="E21" i="35"/>
  <c r="D21" i="35"/>
  <c r="C21" i="35"/>
  <c r="B21" i="35"/>
  <c r="A21" i="35"/>
  <c r="W20" i="35"/>
  <c r="V20" i="35"/>
  <c r="U20" i="35"/>
  <c r="S20" i="35"/>
  <c r="R20" i="35"/>
  <c r="Q20" i="35"/>
  <c r="P20" i="35"/>
  <c r="O20" i="35"/>
  <c r="N20" i="35"/>
  <c r="M20" i="35"/>
  <c r="L20" i="35"/>
  <c r="K20" i="35"/>
  <c r="J20" i="35"/>
  <c r="I20" i="35"/>
  <c r="H20" i="35"/>
  <c r="G20" i="35"/>
  <c r="F20" i="35"/>
  <c r="E20" i="35"/>
  <c r="D20" i="35"/>
  <c r="C20" i="35"/>
  <c r="B20" i="35"/>
  <c r="A20" i="35"/>
  <c r="W19" i="35"/>
  <c r="V19" i="35"/>
  <c r="U19" i="35"/>
  <c r="S19" i="35"/>
  <c r="R19" i="35"/>
  <c r="Q19" i="35"/>
  <c r="P19" i="35"/>
  <c r="O19" i="35"/>
  <c r="N19" i="35"/>
  <c r="M19" i="35"/>
  <c r="L19" i="35"/>
  <c r="K19" i="35"/>
  <c r="J19" i="35"/>
  <c r="I19" i="35"/>
  <c r="H19" i="35"/>
  <c r="G19" i="35"/>
  <c r="F19" i="35"/>
  <c r="E19" i="35"/>
  <c r="D19" i="35"/>
  <c r="C19" i="35"/>
  <c r="B19" i="35"/>
  <c r="A19" i="35"/>
  <c r="W18" i="35"/>
  <c r="V18" i="35"/>
  <c r="U18" i="35"/>
  <c r="S18" i="35"/>
  <c r="R18" i="35"/>
  <c r="Q18" i="35"/>
  <c r="P18" i="35"/>
  <c r="O18" i="35"/>
  <c r="N18" i="35"/>
  <c r="M18" i="35"/>
  <c r="L18" i="35"/>
  <c r="K18" i="35"/>
  <c r="J18" i="35"/>
  <c r="I18" i="35"/>
  <c r="H18" i="35"/>
  <c r="G18" i="35"/>
  <c r="F18" i="35"/>
  <c r="E18" i="35"/>
  <c r="D18" i="35"/>
  <c r="C18" i="35"/>
  <c r="B18" i="35"/>
  <c r="A18" i="35"/>
  <c r="W17" i="35"/>
  <c r="V17" i="35"/>
  <c r="U17" i="35"/>
  <c r="S17" i="35"/>
  <c r="R17" i="35"/>
  <c r="Q17" i="35"/>
  <c r="P17" i="35"/>
  <c r="O17" i="35"/>
  <c r="N17" i="35"/>
  <c r="M17" i="35"/>
  <c r="L17" i="35"/>
  <c r="K17" i="35"/>
  <c r="J17" i="35"/>
  <c r="I17" i="35"/>
  <c r="H17" i="35"/>
  <c r="G17" i="35"/>
  <c r="F17" i="35"/>
  <c r="E17" i="35"/>
  <c r="D17" i="35"/>
  <c r="C17" i="35"/>
  <c r="B17" i="35"/>
  <c r="A17" i="35"/>
  <c r="W16" i="35"/>
  <c r="V16" i="35"/>
  <c r="U16" i="35"/>
  <c r="S16" i="35"/>
  <c r="R16" i="35"/>
  <c r="Q16" i="35"/>
  <c r="P16" i="35"/>
  <c r="O16" i="35"/>
  <c r="N16" i="35"/>
  <c r="M16" i="35"/>
  <c r="L16" i="35"/>
  <c r="K16" i="35"/>
  <c r="J16" i="35"/>
  <c r="I16" i="35"/>
  <c r="H16" i="35"/>
  <c r="G16" i="35"/>
  <c r="F16" i="35"/>
  <c r="E16" i="35"/>
  <c r="D16" i="35"/>
  <c r="C16" i="35"/>
  <c r="B16" i="35"/>
  <c r="A16" i="35"/>
  <c r="W15" i="35"/>
  <c r="V15" i="35"/>
  <c r="U15" i="35"/>
  <c r="S15" i="35"/>
  <c r="R15" i="35"/>
  <c r="Q15" i="35"/>
  <c r="P15" i="35"/>
  <c r="O15" i="35"/>
  <c r="N15" i="35"/>
  <c r="M15" i="35"/>
  <c r="L15" i="35"/>
  <c r="K15" i="35"/>
  <c r="J15" i="35"/>
  <c r="I15" i="35"/>
  <c r="H15" i="35"/>
  <c r="G15" i="35"/>
  <c r="F15" i="35"/>
  <c r="E15" i="35"/>
  <c r="D15" i="35"/>
  <c r="C15" i="35"/>
  <c r="B15" i="35"/>
  <c r="A15" i="35"/>
  <c r="W14" i="35"/>
  <c r="V14" i="35"/>
  <c r="U14" i="35"/>
  <c r="S14" i="35"/>
  <c r="R14" i="35"/>
  <c r="Q14" i="35"/>
  <c r="P14" i="35"/>
  <c r="O14" i="35"/>
  <c r="N14" i="35"/>
  <c r="M14" i="35"/>
  <c r="L14" i="35"/>
  <c r="K14" i="35"/>
  <c r="J14" i="35"/>
  <c r="I14" i="35"/>
  <c r="H14" i="35"/>
  <c r="G14" i="35"/>
  <c r="F14" i="35"/>
  <c r="E14" i="35"/>
  <c r="D14" i="35"/>
  <c r="C14" i="35"/>
  <c r="B14" i="35"/>
  <c r="A14" i="35"/>
  <c r="W13" i="35"/>
  <c r="V13" i="35"/>
  <c r="U13" i="35"/>
  <c r="S13" i="35"/>
  <c r="R13" i="35"/>
  <c r="Q13" i="35"/>
  <c r="P13" i="35"/>
  <c r="O13" i="35"/>
  <c r="N13" i="35"/>
  <c r="M13" i="35"/>
  <c r="L13" i="35"/>
  <c r="K13" i="35"/>
  <c r="J13" i="35"/>
  <c r="I13" i="35"/>
  <c r="H13" i="35"/>
  <c r="G13" i="35"/>
  <c r="F13" i="35"/>
  <c r="E13" i="35"/>
  <c r="D13" i="35"/>
  <c r="C13" i="35"/>
  <c r="B13" i="35"/>
  <c r="A13" i="35"/>
  <c r="W12" i="35"/>
  <c r="V12" i="35"/>
  <c r="U12" i="35"/>
  <c r="S12" i="35"/>
  <c r="R12" i="35"/>
  <c r="Q12" i="35"/>
  <c r="P12" i="35"/>
  <c r="O12" i="35"/>
  <c r="N12" i="35"/>
  <c r="M12" i="35"/>
  <c r="L12" i="35"/>
  <c r="K12" i="35"/>
  <c r="J12" i="35"/>
  <c r="I12" i="35"/>
  <c r="H12" i="35"/>
  <c r="G12" i="35"/>
  <c r="F12" i="35"/>
  <c r="E12" i="35"/>
  <c r="D12" i="35"/>
  <c r="C12" i="35"/>
  <c r="B12" i="35"/>
  <c r="A12" i="35"/>
  <c r="W11" i="35"/>
  <c r="V11" i="35"/>
  <c r="U11" i="35"/>
  <c r="S11" i="35"/>
  <c r="R11" i="35"/>
  <c r="Q11" i="35"/>
  <c r="P11" i="35"/>
  <c r="O11" i="35"/>
  <c r="N11" i="35"/>
  <c r="M11" i="35"/>
  <c r="L11" i="35"/>
  <c r="K11" i="35"/>
  <c r="J11" i="35"/>
  <c r="I11" i="35"/>
  <c r="H11" i="35"/>
  <c r="G11" i="35"/>
  <c r="F11" i="35"/>
  <c r="E11" i="35"/>
  <c r="D11" i="35"/>
  <c r="C11" i="35"/>
  <c r="B11" i="35"/>
  <c r="A11" i="35"/>
  <c r="W10" i="35"/>
  <c r="V10" i="35"/>
  <c r="U10" i="35"/>
  <c r="S10" i="35"/>
  <c r="R10" i="35"/>
  <c r="Q10" i="35"/>
  <c r="P10" i="35"/>
  <c r="O10" i="35"/>
  <c r="N10" i="35"/>
  <c r="M10" i="35"/>
  <c r="L10" i="35"/>
  <c r="K10" i="35"/>
  <c r="J10" i="35"/>
  <c r="I10" i="35"/>
  <c r="H10" i="35"/>
  <c r="G10" i="35"/>
  <c r="F10" i="35"/>
  <c r="E10" i="35"/>
  <c r="D10" i="35"/>
  <c r="C10" i="35"/>
  <c r="B10" i="35"/>
  <c r="A10" i="35"/>
  <c r="W9" i="35"/>
  <c r="V9" i="35"/>
  <c r="U9" i="35"/>
  <c r="S9" i="35"/>
  <c r="R9" i="35"/>
  <c r="Q9" i="35"/>
  <c r="P9" i="35"/>
  <c r="O9" i="35"/>
  <c r="N9" i="35"/>
  <c r="M9" i="35"/>
  <c r="L9" i="35"/>
  <c r="K9" i="35"/>
  <c r="J9" i="35"/>
  <c r="I9" i="35"/>
  <c r="H9" i="35"/>
  <c r="G9" i="35"/>
  <c r="F9" i="35"/>
  <c r="E9" i="35"/>
  <c r="D9" i="35"/>
  <c r="C9" i="35"/>
  <c r="B9" i="35"/>
  <c r="A9" i="35"/>
  <c r="W8" i="35"/>
  <c r="V8" i="35"/>
  <c r="U8" i="35"/>
  <c r="S8" i="35"/>
  <c r="R8" i="35"/>
  <c r="Q8" i="35"/>
  <c r="P8" i="35"/>
  <c r="O8" i="35"/>
  <c r="N8" i="35"/>
  <c r="M8" i="35"/>
  <c r="L8" i="35"/>
  <c r="K8" i="35"/>
  <c r="J8" i="35"/>
  <c r="I8" i="35"/>
  <c r="H8" i="35"/>
  <c r="G8" i="35"/>
  <c r="F8" i="35"/>
  <c r="E8" i="35"/>
  <c r="D8" i="35"/>
  <c r="C8" i="35"/>
  <c r="B8" i="35"/>
  <c r="A8" i="35"/>
  <c r="W7" i="35"/>
  <c r="V7" i="35"/>
  <c r="U7" i="35"/>
  <c r="S7" i="35"/>
  <c r="R7" i="35"/>
  <c r="Q7" i="35"/>
  <c r="P7" i="35"/>
  <c r="O7" i="35"/>
  <c r="N7" i="35"/>
  <c r="M7" i="35"/>
  <c r="L7" i="35"/>
  <c r="K7" i="35"/>
  <c r="J7" i="35"/>
  <c r="I7" i="35"/>
  <c r="H7" i="35"/>
  <c r="G7" i="35"/>
  <c r="F7" i="35"/>
  <c r="E7" i="35"/>
  <c r="D7" i="35"/>
  <c r="C7" i="35"/>
  <c r="B7" i="35"/>
  <c r="A7" i="35"/>
  <c r="W6" i="35"/>
  <c r="V6" i="35"/>
  <c r="U6" i="35"/>
  <c r="S6" i="35"/>
  <c r="R6" i="35"/>
  <c r="Q6" i="35"/>
  <c r="P6" i="35"/>
  <c r="O6" i="35"/>
  <c r="N6" i="35"/>
  <c r="M6" i="35"/>
  <c r="L6" i="35"/>
  <c r="K6" i="35"/>
  <c r="J6" i="35"/>
  <c r="I6" i="35"/>
  <c r="H6" i="35"/>
  <c r="G6" i="35"/>
  <c r="F6" i="35"/>
  <c r="E6" i="35"/>
  <c r="D6" i="35"/>
  <c r="C6" i="35"/>
  <c r="B6" i="35"/>
  <c r="A6" i="35"/>
  <c r="W5" i="35"/>
  <c r="V5" i="35"/>
  <c r="U5" i="35"/>
  <c r="S5" i="35"/>
  <c r="R5" i="35"/>
  <c r="Q5" i="35"/>
  <c r="P5" i="35"/>
  <c r="O5" i="35"/>
  <c r="N5" i="35"/>
  <c r="M5" i="35"/>
  <c r="L5" i="35"/>
  <c r="K5" i="35"/>
  <c r="J5" i="35"/>
  <c r="I5" i="35"/>
  <c r="H5" i="35"/>
  <c r="G5" i="35"/>
  <c r="F5" i="35"/>
  <c r="E5" i="35"/>
  <c r="D5" i="35"/>
  <c r="C5" i="35"/>
  <c r="B5" i="35"/>
  <c r="A5" i="35"/>
  <c r="AA369" i="34"/>
  <c r="AA369" i="35" s="1"/>
  <c r="Z369" i="34"/>
  <c r="Z369" i="35" s="1"/>
  <c r="Y369" i="34"/>
  <c r="Y369" i="35" s="1"/>
  <c r="AA368" i="34"/>
  <c r="AA368" i="35"/>
  <c r="Z368" i="34"/>
  <c r="Z368" i="35" s="1"/>
  <c r="Y368" i="34"/>
  <c r="Y368" i="35" s="1"/>
  <c r="AA367" i="34"/>
  <c r="AA367" i="35" s="1"/>
  <c r="Z367" i="34"/>
  <c r="Z367" i="35" s="1"/>
  <c r="Y367" i="34"/>
  <c r="Y367" i="35" s="1"/>
  <c r="AA366" i="34"/>
  <c r="AA366" i="35" s="1"/>
  <c r="Z366" i="34"/>
  <c r="Z366" i="35" s="1"/>
  <c r="Y366" i="34"/>
  <c r="Y366" i="35" s="1"/>
  <c r="AA365" i="34"/>
  <c r="AA365" i="35" s="1"/>
  <c r="Z365" i="34"/>
  <c r="Z365" i="35" s="1"/>
  <c r="Y365" i="34"/>
  <c r="Y365" i="35" s="1"/>
  <c r="AA364" i="34"/>
  <c r="AA364" i="35" s="1"/>
  <c r="Z364" i="34"/>
  <c r="Z364" i="35" s="1"/>
  <c r="Y364" i="34"/>
  <c r="Y364" i="35" s="1"/>
  <c r="AA363" i="34"/>
  <c r="AA363" i="35" s="1"/>
  <c r="Z363" i="34"/>
  <c r="Z363" i="35"/>
  <c r="Y363" i="34"/>
  <c r="Y363" i="35" s="1"/>
  <c r="AA362" i="34"/>
  <c r="AA362" i="35" s="1"/>
  <c r="Z362" i="34"/>
  <c r="Z362" i="35" s="1"/>
  <c r="Y362" i="34"/>
  <c r="Y362" i="35"/>
  <c r="AA361" i="34"/>
  <c r="AA361" i="35" s="1"/>
  <c r="Z361" i="34"/>
  <c r="Z361" i="35" s="1"/>
  <c r="Y361" i="34"/>
  <c r="Y361" i="35" s="1"/>
  <c r="AA360" i="34"/>
  <c r="AA360" i="35" s="1"/>
  <c r="Z360" i="34"/>
  <c r="Z360" i="35" s="1"/>
  <c r="Y360" i="34"/>
  <c r="Y360" i="35" s="1"/>
  <c r="AA359" i="34"/>
  <c r="AA359" i="35" s="1"/>
  <c r="Z359" i="34"/>
  <c r="Z359" i="35" s="1"/>
  <c r="Y359" i="34"/>
  <c r="Y359" i="35" s="1"/>
  <c r="AA358" i="34"/>
  <c r="AA358" i="35" s="1"/>
  <c r="Z358" i="34"/>
  <c r="Z358" i="35" s="1"/>
  <c r="Y358" i="34"/>
  <c r="Y358" i="35"/>
  <c r="AA357" i="34"/>
  <c r="AA357" i="35" s="1"/>
  <c r="Z357" i="34"/>
  <c r="Z357" i="35" s="1"/>
  <c r="Y357" i="34"/>
  <c r="Y357" i="35" s="1"/>
  <c r="AA356" i="34"/>
  <c r="AA356" i="35" s="1"/>
  <c r="Z356" i="34"/>
  <c r="Z356" i="35" s="1"/>
  <c r="Y356" i="34"/>
  <c r="Y356" i="35" s="1"/>
  <c r="AA355" i="34"/>
  <c r="AA355" i="35" s="1"/>
  <c r="Z355" i="34"/>
  <c r="Z355" i="35" s="1"/>
  <c r="Y355" i="34"/>
  <c r="Y355" i="35" s="1"/>
  <c r="AA354" i="34"/>
  <c r="AA354" i="35" s="1"/>
  <c r="Z354" i="34"/>
  <c r="Z354" i="35" s="1"/>
  <c r="Y354" i="34"/>
  <c r="Y354" i="35" s="1"/>
  <c r="AA353" i="34"/>
  <c r="AA353" i="35" s="1"/>
  <c r="Z353" i="34"/>
  <c r="Z353" i="35" s="1"/>
  <c r="Y353" i="34"/>
  <c r="Y353" i="35" s="1"/>
  <c r="AA352" i="34"/>
  <c r="AA352" i="35"/>
  <c r="Z352" i="34"/>
  <c r="Z352" i="35" s="1"/>
  <c r="Y352" i="34"/>
  <c r="Y352" i="35" s="1"/>
  <c r="AA351" i="34"/>
  <c r="AA351" i="35" s="1"/>
  <c r="Z351" i="34"/>
  <c r="Z351" i="35"/>
  <c r="Y351" i="34"/>
  <c r="Y351" i="35" s="1"/>
  <c r="AA350" i="34"/>
  <c r="AA350" i="35" s="1"/>
  <c r="Z350" i="34"/>
  <c r="Z350" i="35" s="1"/>
  <c r="Y350" i="34"/>
  <c r="Y350" i="35" s="1"/>
  <c r="AA349" i="34"/>
  <c r="AA349" i="35" s="1"/>
  <c r="Z349" i="34"/>
  <c r="Z349" i="35"/>
  <c r="Y349" i="34"/>
  <c r="Y349" i="35" s="1"/>
  <c r="AA348" i="34"/>
  <c r="AA348" i="35" s="1"/>
  <c r="Z348" i="34"/>
  <c r="Z348" i="35" s="1"/>
  <c r="Y348" i="34"/>
  <c r="Y348" i="35" s="1"/>
  <c r="AA347" i="34"/>
  <c r="AA347" i="35" s="1"/>
  <c r="Z347" i="34"/>
  <c r="Z347" i="35" s="1"/>
  <c r="Y347" i="34"/>
  <c r="Y347" i="35" s="1"/>
  <c r="AA346" i="34"/>
  <c r="AA346" i="35" s="1"/>
  <c r="Z346" i="34"/>
  <c r="Z346" i="35" s="1"/>
  <c r="Y346" i="34"/>
  <c r="Y346" i="35" s="1"/>
  <c r="AA345" i="34"/>
  <c r="AA345" i="35" s="1"/>
  <c r="Z345" i="34"/>
  <c r="Z345" i="35" s="1"/>
  <c r="Y345" i="34"/>
  <c r="Y345" i="35"/>
  <c r="AA344" i="34"/>
  <c r="AA344" i="35" s="1"/>
  <c r="Z344" i="34"/>
  <c r="Z344" i="35" s="1"/>
  <c r="Y344" i="34"/>
  <c r="Y344" i="35" s="1"/>
  <c r="AA343" i="34"/>
  <c r="AA343" i="35" s="1"/>
  <c r="Z343" i="34"/>
  <c r="Z343" i="35" s="1"/>
  <c r="Y343" i="34"/>
  <c r="Y343" i="35" s="1"/>
  <c r="AA342" i="34"/>
  <c r="AA342" i="35" s="1"/>
  <c r="Z342" i="34"/>
  <c r="Z342" i="35" s="1"/>
  <c r="Y342" i="34"/>
  <c r="Y342" i="35" s="1"/>
  <c r="AA341" i="34"/>
  <c r="AA341" i="35" s="1"/>
  <c r="Z341" i="34"/>
  <c r="Z341" i="35" s="1"/>
  <c r="Y341" i="34"/>
  <c r="Y341" i="35" s="1"/>
  <c r="AA340" i="34"/>
  <c r="AA340" i="35" s="1"/>
  <c r="Z340" i="34"/>
  <c r="Z340" i="35" s="1"/>
  <c r="Y340" i="34"/>
  <c r="Y340" i="35" s="1"/>
  <c r="AA339" i="34"/>
  <c r="AA339" i="35"/>
  <c r="Z339" i="34"/>
  <c r="Z339" i="35" s="1"/>
  <c r="Y339" i="34"/>
  <c r="Y339" i="35" s="1"/>
  <c r="AA338" i="34"/>
  <c r="AA338" i="35" s="1"/>
  <c r="Z338" i="34"/>
  <c r="Z338" i="35"/>
  <c r="Y338" i="34"/>
  <c r="Y338" i="35" s="1"/>
  <c r="AA337" i="34"/>
  <c r="AA337" i="35" s="1"/>
  <c r="Z337" i="34"/>
  <c r="Z337" i="35" s="1"/>
  <c r="Y337" i="34"/>
  <c r="Y337" i="35" s="1"/>
  <c r="AA336" i="34"/>
  <c r="AA336" i="35" s="1"/>
  <c r="Z336" i="34"/>
  <c r="Z336" i="35" s="1"/>
  <c r="Y336" i="34"/>
  <c r="Y336" i="35" s="1"/>
  <c r="AA335" i="34"/>
  <c r="AA335" i="35" s="1"/>
  <c r="Z335" i="34"/>
  <c r="Z335" i="35" s="1"/>
  <c r="Y335" i="34"/>
  <c r="Y335" i="35" s="1"/>
  <c r="AA334" i="34"/>
  <c r="AA334" i="35" s="1"/>
  <c r="Z334" i="34"/>
  <c r="Z334" i="35"/>
  <c r="Y334" i="34"/>
  <c r="Y334" i="35" s="1"/>
  <c r="AA333" i="34"/>
  <c r="AA333" i="35" s="1"/>
  <c r="Z333" i="34"/>
  <c r="Z333" i="35" s="1"/>
  <c r="Y333" i="34"/>
  <c r="Y333" i="35" s="1"/>
  <c r="AA332" i="34"/>
  <c r="AA332" i="35" s="1"/>
  <c r="Z332" i="34"/>
  <c r="Z332" i="35" s="1"/>
  <c r="Y332" i="34"/>
  <c r="Y332" i="35" s="1"/>
  <c r="AA331" i="34"/>
  <c r="AA331" i="35" s="1"/>
  <c r="Z331" i="34"/>
  <c r="Z331" i="35" s="1"/>
  <c r="Y331" i="34"/>
  <c r="Y331" i="35" s="1"/>
  <c r="AA330" i="34"/>
  <c r="AA330" i="35" s="1"/>
  <c r="Z330" i="34"/>
  <c r="Z330" i="35" s="1"/>
  <c r="Y330" i="34"/>
  <c r="Y330" i="35" s="1"/>
  <c r="AA329" i="34"/>
  <c r="AA329" i="35" s="1"/>
  <c r="Z329" i="34"/>
  <c r="Z329" i="35" s="1"/>
  <c r="Y329" i="34"/>
  <c r="Y329" i="35"/>
  <c r="AA328" i="34"/>
  <c r="AA328" i="35" s="1"/>
  <c r="Z328" i="34"/>
  <c r="Z328" i="35" s="1"/>
  <c r="Y328" i="34"/>
  <c r="Y328" i="35" s="1"/>
  <c r="AA327" i="34"/>
  <c r="AA327" i="35" s="1"/>
  <c r="Z327" i="34"/>
  <c r="Z327" i="35" s="1"/>
  <c r="Y327" i="34"/>
  <c r="Y327" i="35" s="1"/>
  <c r="AA326" i="34"/>
  <c r="AA326" i="35" s="1"/>
  <c r="Z326" i="34"/>
  <c r="Z326" i="35" s="1"/>
  <c r="Y326" i="34"/>
  <c r="Y326" i="35" s="1"/>
  <c r="AA325" i="34"/>
  <c r="AA325" i="35" s="1"/>
  <c r="Z325" i="34"/>
  <c r="Z325" i="35" s="1"/>
  <c r="Y325" i="34"/>
  <c r="Y325" i="35" s="1"/>
  <c r="AA324" i="34"/>
  <c r="AA324" i="35" s="1"/>
  <c r="Z324" i="34"/>
  <c r="Z324" i="35" s="1"/>
  <c r="Y324" i="34"/>
  <c r="Y324" i="35" s="1"/>
  <c r="AA323" i="34"/>
  <c r="AA323" i="35" s="1"/>
  <c r="Z323" i="34"/>
  <c r="Z323" i="35" s="1"/>
  <c r="Y323" i="34"/>
  <c r="Y323" i="35" s="1"/>
  <c r="AA322" i="34"/>
  <c r="AA322" i="35" s="1"/>
  <c r="Z322" i="34"/>
  <c r="Z322" i="35" s="1"/>
  <c r="Y322" i="34"/>
  <c r="Y322" i="35" s="1"/>
  <c r="AA321" i="34"/>
  <c r="AA321" i="35" s="1"/>
  <c r="Z321" i="34"/>
  <c r="Z321" i="35" s="1"/>
  <c r="Y321" i="34"/>
  <c r="Y321" i="35" s="1"/>
  <c r="AA320" i="34"/>
  <c r="AA320" i="35" s="1"/>
  <c r="Z320" i="34"/>
  <c r="Z320" i="35" s="1"/>
  <c r="Y320" i="34"/>
  <c r="Y320" i="35" s="1"/>
  <c r="AA319" i="34"/>
  <c r="AA319" i="35" s="1"/>
  <c r="Z319" i="34"/>
  <c r="Z319" i="35" s="1"/>
  <c r="Y319" i="34"/>
  <c r="Y319" i="35" s="1"/>
  <c r="AA318" i="34"/>
  <c r="AA318" i="35" s="1"/>
  <c r="Z318" i="34"/>
  <c r="Z318" i="35" s="1"/>
  <c r="Y318" i="34"/>
  <c r="Y318" i="35" s="1"/>
  <c r="AA317" i="34"/>
  <c r="AA317" i="35" s="1"/>
  <c r="Z317" i="34"/>
  <c r="Z317" i="35" s="1"/>
  <c r="Y317" i="34"/>
  <c r="Y317" i="35" s="1"/>
  <c r="AA316" i="34"/>
  <c r="AA316" i="35" s="1"/>
  <c r="Z316" i="34"/>
  <c r="Z316" i="35" s="1"/>
  <c r="Y316" i="34"/>
  <c r="Y316" i="35" s="1"/>
  <c r="AA315" i="34"/>
  <c r="AA315" i="35" s="1"/>
  <c r="Z315" i="34"/>
  <c r="Z315" i="35" s="1"/>
  <c r="Y315" i="34"/>
  <c r="Y315" i="35" s="1"/>
  <c r="AA314" i="34"/>
  <c r="AA314" i="35" s="1"/>
  <c r="Z314" i="34"/>
  <c r="Z314" i="35" s="1"/>
  <c r="Y314" i="34"/>
  <c r="Y314" i="35" s="1"/>
  <c r="AA313" i="34"/>
  <c r="AA313" i="35" s="1"/>
  <c r="Z313" i="34"/>
  <c r="Z313" i="35" s="1"/>
  <c r="Y313" i="34"/>
  <c r="Y313" i="35" s="1"/>
  <c r="AA312" i="34"/>
  <c r="AA312" i="35" s="1"/>
  <c r="Z312" i="34"/>
  <c r="Z312" i="35" s="1"/>
  <c r="Y312" i="34"/>
  <c r="Y312" i="35" s="1"/>
  <c r="AA311" i="34"/>
  <c r="AA311" i="35" s="1"/>
  <c r="Z311" i="34"/>
  <c r="Z311" i="35" s="1"/>
  <c r="Y311" i="34"/>
  <c r="Y311" i="35" s="1"/>
  <c r="AA310" i="34"/>
  <c r="AA310" i="35" s="1"/>
  <c r="Z310" i="34"/>
  <c r="Z310" i="35"/>
  <c r="Y310" i="34"/>
  <c r="Y310" i="35" s="1"/>
  <c r="AA309" i="34"/>
  <c r="AA309" i="35" s="1"/>
  <c r="Z309" i="34"/>
  <c r="Z309" i="35" s="1"/>
  <c r="Y309" i="34"/>
  <c r="Y309" i="35" s="1"/>
  <c r="AA308" i="34"/>
  <c r="AA308" i="35" s="1"/>
  <c r="Z308" i="34"/>
  <c r="Z308" i="35" s="1"/>
  <c r="Y308" i="34"/>
  <c r="Y308" i="35" s="1"/>
  <c r="AA307" i="34"/>
  <c r="AA307" i="35" s="1"/>
  <c r="Z307" i="34"/>
  <c r="Z307" i="35" s="1"/>
  <c r="Y307" i="34"/>
  <c r="Y307" i="35" s="1"/>
  <c r="AA306" i="34"/>
  <c r="AA306" i="35" s="1"/>
  <c r="Z306" i="34"/>
  <c r="Z306" i="35" s="1"/>
  <c r="Y306" i="34"/>
  <c r="Y306" i="35" s="1"/>
  <c r="AA305" i="34"/>
  <c r="AA305" i="35" s="1"/>
  <c r="Z305" i="34"/>
  <c r="Z305" i="35" s="1"/>
  <c r="Y305" i="34"/>
  <c r="Y305" i="35"/>
  <c r="AA304" i="34"/>
  <c r="AA304" i="35" s="1"/>
  <c r="Z304" i="34"/>
  <c r="Z304" i="35" s="1"/>
  <c r="Y304" i="34"/>
  <c r="Y304" i="35" s="1"/>
  <c r="AA303" i="34"/>
  <c r="AA303" i="35"/>
  <c r="Z303" i="34"/>
  <c r="Z303" i="35" s="1"/>
  <c r="Y303" i="34"/>
  <c r="Y303" i="35" s="1"/>
  <c r="AA302" i="34"/>
  <c r="AA302" i="35" s="1"/>
  <c r="Z302" i="34"/>
  <c r="Z302" i="35" s="1"/>
  <c r="Y302" i="34"/>
  <c r="Y302" i="35" s="1"/>
  <c r="AA301" i="34"/>
  <c r="AA301" i="35" s="1"/>
  <c r="Z301" i="34"/>
  <c r="Z301" i="35" s="1"/>
  <c r="Y301" i="34"/>
  <c r="Y301" i="35" s="1"/>
  <c r="AA300" i="34"/>
  <c r="AA300" i="35" s="1"/>
  <c r="Z300" i="34"/>
  <c r="Z300" i="35" s="1"/>
  <c r="Y300" i="34"/>
  <c r="Y300" i="35" s="1"/>
  <c r="AA299" i="34"/>
  <c r="AA299" i="35"/>
  <c r="Z299" i="34"/>
  <c r="Z299" i="35" s="1"/>
  <c r="Y299" i="34"/>
  <c r="Y299" i="35" s="1"/>
  <c r="AA298" i="34"/>
  <c r="AA298" i="35" s="1"/>
  <c r="Z298" i="34"/>
  <c r="Z298" i="35" s="1"/>
  <c r="Y298" i="34"/>
  <c r="Y298" i="35" s="1"/>
  <c r="AA297" i="34"/>
  <c r="AA297" i="35" s="1"/>
  <c r="Z297" i="34"/>
  <c r="Z297" i="35" s="1"/>
  <c r="Y297" i="34"/>
  <c r="Y297" i="35" s="1"/>
  <c r="AA296" i="34"/>
  <c r="AA296" i="35" s="1"/>
  <c r="Z296" i="34"/>
  <c r="Z296" i="35"/>
  <c r="Y296" i="34"/>
  <c r="Y296" i="35" s="1"/>
  <c r="AA295" i="34"/>
  <c r="AA295" i="35"/>
  <c r="Z295" i="34"/>
  <c r="Z295" i="35" s="1"/>
  <c r="Y295" i="34"/>
  <c r="Y295" i="35" s="1"/>
  <c r="AA294" i="34"/>
  <c r="AA294" i="35" s="1"/>
  <c r="Z294" i="34"/>
  <c r="Z294" i="35" s="1"/>
  <c r="Y294" i="34"/>
  <c r="Y294" i="35" s="1"/>
  <c r="AA293" i="34"/>
  <c r="AA293" i="35"/>
  <c r="Z293" i="34"/>
  <c r="Z293" i="35" s="1"/>
  <c r="Y293" i="34"/>
  <c r="Y293" i="35"/>
  <c r="AA292" i="34"/>
  <c r="AA292" i="35" s="1"/>
  <c r="Z292" i="34"/>
  <c r="Z292" i="35" s="1"/>
  <c r="Y292" i="34"/>
  <c r="Y292" i="35" s="1"/>
  <c r="AA291" i="34"/>
  <c r="AA291" i="35" s="1"/>
  <c r="Z291" i="34"/>
  <c r="Z291" i="35" s="1"/>
  <c r="Y291" i="34"/>
  <c r="Y291" i="35"/>
  <c r="AA290" i="34"/>
  <c r="AA290" i="35" s="1"/>
  <c r="Z290" i="34"/>
  <c r="Z290" i="35"/>
  <c r="Y290" i="34"/>
  <c r="Y290" i="35" s="1"/>
  <c r="AA289" i="34"/>
  <c r="AA289" i="35" s="1"/>
  <c r="Z289" i="34"/>
  <c r="Z289" i="35" s="1"/>
  <c r="Y289" i="34"/>
  <c r="Y289" i="35" s="1"/>
  <c r="AA288" i="34"/>
  <c r="AA288" i="35" s="1"/>
  <c r="Z288" i="34"/>
  <c r="Z288" i="35"/>
  <c r="Y288" i="34"/>
  <c r="Y288" i="35" s="1"/>
  <c r="AA287" i="34"/>
  <c r="AA287" i="35"/>
  <c r="Z287" i="34"/>
  <c r="Z287" i="35" s="1"/>
  <c r="Y287" i="34"/>
  <c r="Y287" i="35" s="1"/>
  <c r="AA286" i="34"/>
  <c r="AA286" i="35" s="1"/>
  <c r="Z286" i="34"/>
  <c r="Z286" i="35" s="1"/>
  <c r="Y286" i="34"/>
  <c r="Y286" i="35" s="1"/>
  <c r="AA285" i="34"/>
  <c r="AA285" i="35" s="1"/>
  <c r="Z285" i="34"/>
  <c r="Z285" i="35" s="1"/>
  <c r="Y285" i="34"/>
  <c r="Y285" i="35" s="1"/>
  <c r="AA284" i="34"/>
  <c r="AA284" i="35"/>
  <c r="Z284" i="34"/>
  <c r="Z284" i="35" s="1"/>
  <c r="Y284" i="34"/>
  <c r="Y284" i="35" s="1"/>
  <c r="AA283" i="34"/>
  <c r="AA283" i="35" s="1"/>
  <c r="Z283" i="34"/>
  <c r="Z283" i="35"/>
  <c r="Y283" i="34"/>
  <c r="Y283" i="35" s="1"/>
  <c r="AA282" i="34"/>
  <c r="AA282" i="35" s="1"/>
  <c r="Z282" i="34"/>
  <c r="Z282" i="35" s="1"/>
  <c r="Y282" i="34"/>
  <c r="Y282" i="35" s="1"/>
  <c r="AA281" i="34"/>
  <c r="AA281" i="35" s="1"/>
  <c r="Z281" i="34"/>
  <c r="Z281" i="35" s="1"/>
  <c r="Y281" i="34"/>
  <c r="Y281" i="35" s="1"/>
  <c r="AA280" i="34"/>
  <c r="AA280" i="35" s="1"/>
  <c r="Z280" i="34"/>
  <c r="Z280" i="35" s="1"/>
  <c r="Y280" i="34"/>
  <c r="Y280" i="35" s="1"/>
  <c r="AA279" i="34"/>
  <c r="AA279" i="35" s="1"/>
  <c r="Z279" i="34"/>
  <c r="Z279" i="35"/>
  <c r="Y279" i="34"/>
  <c r="Y279" i="35" s="1"/>
  <c r="AA278" i="34"/>
  <c r="AA278" i="35" s="1"/>
  <c r="Z278" i="34"/>
  <c r="Z278" i="35" s="1"/>
  <c r="Y278" i="34"/>
  <c r="Y278" i="35"/>
  <c r="AA277" i="34"/>
  <c r="AA277" i="35" s="1"/>
  <c r="Z277" i="34"/>
  <c r="Z277" i="35" s="1"/>
  <c r="Y277" i="34"/>
  <c r="Y277" i="35" s="1"/>
  <c r="AA276" i="34"/>
  <c r="AA276" i="35" s="1"/>
  <c r="Z276" i="34"/>
  <c r="Z276" i="35" s="1"/>
  <c r="Y276" i="34"/>
  <c r="Y276" i="35" s="1"/>
  <c r="AA275" i="34"/>
  <c r="AA275" i="35" s="1"/>
  <c r="Z275" i="34"/>
  <c r="Z275" i="35" s="1"/>
  <c r="Y275" i="34"/>
  <c r="Y275" i="35" s="1"/>
  <c r="AA274" i="34"/>
  <c r="AA274" i="35" s="1"/>
  <c r="Z274" i="34"/>
  <c r="Z274" i="35" s="1"/>
  <c r="Y274" i="34"/>
  <c r="Y274" i="35"/>
  <c r="AA273" i="34"/>
  <c r="AA273" i="35" s="1"/>
  <c r="Z273" i="34"/>
  <c r="Z273" i="35" s="1"/>
  <c r="Y273" i="34"/>
  <c r="Y273" i="35" s="1"/>
  <c r="AA272" i="34"/>
  <c r="AA272" i="35"/>
  <c r="Z272" i="34"/>
  <c r="Z272" i="35" s="1"/>
  <c r="Y272" i="34"/>
  <c r="Y272" i="35" s="1"/>
  <c r="AA271" i="34"/>
  <c r="AA271" i="35" s="1"/>
  <c r="Z271" i="34"/>
  <c r="Z271" i="35" s="1"/>
  <c r="Y271" i="34"/>
  <c r="Y271" i="35" s="1"/>
  <c r="AA270" i="34"/>
  <c r="AA270" i="35" s="1"/>
  <c r="Z270" i="34"/>
  <c r="Z270" i="35" s="1"/>
  <c r="Y270" i="34"/>
  <c r="Y270" i="35" s="1"/>
  <c r="AA269" i="34"/>
  <c r="AA269" i="35" s="1"/>
  <c r="Z269" i="34"/>
  <c r="Z269" i="35" s="1"/>
  <c r="Y269" i="34"/>
  <c r="Y269" i="35" s="1"/>
  <c r="AA268" i="34"/>
  <c r="AA268" i="35"/>
  <c r="Z268" i="34"/>
  <c r="Z268" i="35" s="1"/>
  <c r="Y268" i="34"/>
  <c r="Y268" i="35" s="1"/>
  <c r="AA267" i="34"/>
  <c r="AA267" i="35" s="1"/>
  <c r="Z267" i="34"/>
  <c r="Z267" i="35"/>
  <c r="Y267" i="34"/>
  <c r="Y267" i="35" s="1"/>
  <c r="AA266" i="34"/>
  <c r="AA266" i="35" s="1"/>
  <c r="Z266" i="34"/>
  <c r="Z266" i="35" s="1"/>
  <c r="Y266" i="34"/>
  <c r="Y266" i="35" s="1"/>
  <c r="AA265" i="34"/>
  <c r="AA265" i="35" s="1"/>
  <c r="Z265" i="34"/>
  <c r="Z265" i="35" s="1"/>
  <c r="Y265" i="34"/>
  <c r="Y265" i="35" s="1"/>
  <c r="AA264" i="34"/>
  <c r="AA264" i="35" s="1"/>
  <c r="Z264" i="34"/>
  <c r="Z264" i="35" s="1"/>
  <c r="Y264" i="34"/>
  <c r="Y264" i="35" s="1"/>
  <c r="AA263" i="34"/>
  <c r="AA263" i="35" s="1"/>
  <c r="Z263" i="34"/>
  <c r="Z263" i="35"/>
  <c r="Y263" i="34"/>
  <c r="Y263" i="35" s="1"/>
  <c r="AA262" i="34"/>
  <c r="AA262" i="35" s="1"/>
  <c r="Z262" i="34"/>
  <c r="Z262" i="35" s="1"/>
  <c r="Y262" i="34"/>
  <c r="Y262" i="35"/>
  <c r="AA261" i="34"/>
  <c r="AA261" i="35" s="1"/>
  <c r="Z261" i="34"/>
  <c r="Z261" i="35" s="1"/>
  <c r="Y261" i="34"/>
  <c r="Y261" i="35" s="1"/>
  <c r="AA260" i="34"/>
  <c r="AA260" i="35" s="1"/>
  <c r="Z260" i="34"/>
  <c r="Z260" i="35" s="1"/>
  <c r="Y260" i="34"/>
  <c r="Y260" i="35" s="1"/>
  <c r="AA259" i="34"/>
  <c r="AA259" i="35" s="1"/>
  <c r="Z259" i="34"/>
  <c r="Z259" i="35" s="1"/>
  <c r="Y259" i="34"/>
  <c r="Y259" i="35" s="1"/>
  <c r="AA258" i="34"/>
  <c r="AA258" i="35" s="1"/>
  <c r="Z258" i="34"/>
  <c r="Z258" i="35" s="1"/>
  <c r="Y258" i="34"/>
  <c r="Y258" i="35"/>
  <c r="AA257" i="34"/>
  <c r="AA257" i="35" s="1"/>
  <c r="Z257" i="34"/>
  <c r="Z257" i="35" s="1"/>
  <c r="Y257" i="34"/>
  <c r="Y257" i="35" s="1"/>
  <c r="AA256" i="34"/>
  <c r="AA256" i="35"/>
  <c r="Z256" i="34"/>
  <c r="Z256" i="35" s="1"/>
  <c r="Y256" i="34"/>
  <c r="Y256" i="35" s="1"/>
  <c r="AA255" i="34"/>
  <c r="AA255" i="35" s="1"/>
  <c r="Z255" i="34"/>
  <c r="Z255" i="35" s="1"/>
  <c r="Y255" i="34"/>
  <c r="Y255" i="35" s="1"/>
  <c r="AA254" i="34"/>
  <c r="AA254" i="35" s="1"/>
  <c r="Z254" i="34"/>
  <c r="Z254" i="35" s="1"/>
  <c r="Y254" i="34"/>
  <c r="Y254" i="35" s="1"/>
  <c r="AA253" i="34"/>
  <c r="AA253" i="35" s="1"/>
  <c r="Z253" i="34"/>
  <c r="Z253" i="35" s="1"/>
  <c r="Y253" i="34"/>
  <c r="Y253" i="35" s="1"/>
  <c r="AA252" i="34"/>
  <c r="AA252" i="35"/>
  <c r="Z252" i="34"/>
  <c r="Z252" i="35" s="1"/>
  <c r="Y252" i="34"/>
  <c r="Y252" i="35" s="1"/>
  <c r="AA251" i="34"/>
  <c r="AA251" i="35" s="1"/>
  <c r="Z251" i="34"/>
  <c r="Z251" i="35"/>
  <c r="Y251" i="34"/>
  <c r="Y251" i="35" s="1"/>
  <c r="AA250" i="34"/>
  <c r="AA250" i="35" s="1"/>
  <c r="Z250" i="34"/>
  <c r="Z250" i="35" s="1"/>
  <c r="Y250" i="34"/>
  <c r="Y250" i="35" s="1"/>
  <c r="AA249" i="34"/>
  <c r="AA249" i="35" s="1"/>
  <c r="Z249" i="34"/>
  <c r="Z249" i="35" s="1"/>
  <c r="Y249" i="34"/>
  <c r="Y249" i="35" s="1"/>
  <c r="AA248" i="34"/>
  <c r="AA248" i="35" s="1"/>
  <c r="Z248" i="34"/>
  <c r="Z248" i="35" s="1"/>
  <c r="Y248" i="34"/>
  <c r="Y248" i="35" s="1"/>
  <c r="AA247" i="34"/>
  <c r="AA247" i="35" s="1"/>
  <c r="Z247" i="34"/>
  <c r="Z247" i="35"/>
  <c r="Y247" i="34"/>
  <c r="Y247" i="35" s="1"/>
  <c r="AA246" i="34"/>
  <c r="AA246" i="35" s="1"/>
  <c r="Z246" i="34"/>
  <c r="Z246" i="35" s="1"/>
  <c r="Y246" i="34"/>
  <c r="Y246" i="35"/>
  <c r="AA245" i="34"/>
  <c r="AA245" i="35" s="1"/>
  <c r="Z245" i="34"/>
  <c r="Z245" i="35" s="1"/>
  <c r="Y245" i="34"/>
  <c r="Y245" i="35" s="1"/>
  <c r="AA244" i="34"/>
  <c r="AA244" i="35" s="1"/>
  <c r="Z244" i="34"/>
  <c r="Z244" i="35" s="1"/>
  <c r="Y244" i="34"/>
  <c r="Y244" i="35" s="1"/>
  <c r="AA243" i="34"/>
  <c r="AA243" i="35" s="1"/>
  <c r="Z243" i="34"/>
  <c r="Z243" i="35" s="1"/>
  <c r="Y243" i="34"/>
  <c r="Y243" i="35" s="1"/>
  <c r="AA242" i="34"/>
  <c r="AA242" i="35" s="1"/>
  <c r="Z242" i="34"/>
  <c r="Z242" i="35" s="1"/>
  <c r="Y242" i="34"/>
  <c r="Y242" i="35"/>
  <c r="AA241" i="34"/>
  <c r="AA241" i="35" s="1"/>
  <c r="Z241" i="34"/>
  <c r="Z241" i="35" s="1"/>
  <c r="Y241" i="34"/>
  <c r="Y241" i="35" s="1"/>
  <c r="AA240" i="34"/>
  <c r="AA240" i="35"/>
  <c r="Z240" i="34"/>
  <c r="Z240" i="35" s="1"/>
  <c r="Y240" i="34"/>
  <c r="Y240" i="35" s="1"/>
  <c r="AA239" i="34"/>
  <c r="AA239" i="35" s="1"/>
  <c r="Z239" i="34"/>
  <c r="Z239" i="35" s="1"/>
  <c r="Y239" i="34"/>
  <c r="Y239" i="35" s="1"/>
  <c r="AA238" i="34"/>
  <c r="AA238" i="35" s="1"/>
  <c r="Z238" i="34"/>
  <c r="Z238" i="35" s="1"/>
  <c r="Y238" i="34"/>
  <c r="Y238" i="35" s="1"/>
  <c r="AA237" i="34"/>
  <c r="AA237" i="35" s="1"/>
  <c r="Z237" i="34"/>
  <c r="Z237" i="35" s="1"/>
  <c r="Y237" i="34"/>
  <c r="Y237" i="35" s="1"/>
  <c r="AA236" i="34"/>
  <c r="AA236" i="35"/>
  <c r="Z236" i="34"/>
  <c r="Z236" i="35" s="1"/>
  <c r="Y236" i="34"/>
  <c r="Y236" i="35" s="1"/>
  <c r="AA235" i="34"/>
  <c r="AA235" i="35" s="1"/>
  <c r="Z235" i="34"/>
  <c r="Z235" i="35"/>
  <c r="Y235" i="34"/>
  <c r="Y235" i="35" s="1"/>
  <c r="AA234" i="34"/>
  <c r="AA234" i="35" s="1"/>
  <c r="Z234" i="34"/>
  <c r="Z234" i="35" s="1"/>
  <c r="Y234" i="34"/>
  <c r="Y234" i="35" s="1"/>
  <c r="AA233" i="34"/>
  <c r="AA233" i="35" s="1"/>
  <c r="Z233" i="34"/>
  <c r="Z233" i="35" s="1"/>
  <c r="Y233" i="34"/>
  <c r="Y233" i="35" s="1"/>
  <c r="AA232" i="34"/>
  <c r="AA232" i="35" s="1"/>
  <c r="Z232" i="34"/>
  <c r="Z232" i="35" s="1"/>
  <c r="Y232" i="34"/>
  <c r="Y232" i="35" s="1"/>
  <c r="AA231" i="34"/>
  <c r="AA231" i="35" s="1"/>
  <c r="Z231" i="34"/>
  <c r="Z231" i="35"/>
  <c r="Y231" i="34"/>
  <c r="Y231" i="35" s="1"/>
  <c r="AA230" i="34"/>
  <c r="AA230" i="35" s="1"/>
  <c r="Z230" i="34"/>
  <c r="Z230" i="35" s="1"/>
  <c r="Y230" i="34"/>
  <c r="Y230" i="35"/>
  <c r="AA229" i="34"/>
  <c r="AA229" i="35" s="1"/>
  <c r="Z229" i="34"/>
  <c r="Z229" i="35" s="1"/>
  <c r="Y229" i="34"/>
  <c r="Y229" i="35" s="1"/>
  <c r="AA228" i="34"/>
  <c r="AA228" i="35" s="1"/>
  <c r="Z228" i="34"/>
  <c r="Z228" i="35" s="1"/>
  <c r="Y228" i="34"/>
  <c r="Y228" i="35" s="1"/>
  <c r="AA227" i="34"/>
  <c r="AA227" i="35" s="1"/>
  <c r="Z227" i="34"/>
  <c r="Z227" i="35" s="1"/>
  <c r="Y227" i="34"/>
  <c r="Y227" i="35" s="1"/>
  <c r="AA226" i="34"/>
  <c r="AA226" i="35" s="1"/>
  <c r="Z226" i="34"/>
  <c r="Z226" i="35" s="1"/>
  <c r="Y226" i="34"/>
  <c r="Y226" i="35"/>
  <c r="AA225" i="34"/>
  <c r="AA225" i="35" s="1"/>
  <c r="Z225" i="34"/>
  <c r="Z225" i="35" s="1"/>
  <c r="Y225" i="34"/>
  <c r="Y225" i="35" s="1"/>
  <c r="AA224" i="34"/>
  <c r="AA224" i="35"/>
  <c r="Z224" i="34"/>
  <c r="Z224" i="35" s="1"/>
  <c r="Y224" i="34"/>
  <c r="Y224" i="35" s="1"/>
  <c r="AA223" i="34"/>
  <c r="AA223" i="35" s="1"/>
  <c r="Z223" i="34"/>
  <c r="Z223" i="35" s="1"/>
  <c r="Y223" i="34"/>
  <c r="Y223" i="35" s="1"/>
  <c r="AA222" i="34"/>
  <c r="AA222" i="35" s="1"/>
  <c r="Z222" i="34"/>
  <c r="Z222" i="35" s="1"/>
  <c r="Y222" i="34"/>
  <c r="Y222" i="35" s="1"/>
  <c r="AA221" i="34"/>
  <c r="AA221" i="35" s="1"/>
  <c r="Z221" i="34"/>
  <c r="Z221" i="35" s="1"/>
  <c r="Y221" i="34"/>
  <c r="Y221" i="35" s="1"/>
  <c r="AA220" i="34"/>
  <c r="AA220" i="35"/>
  <c r="Z220" i="34"/>
  <c r="Z220" i="35" s="1"/>
  <c r="Y220" i="34"/>
  <c r="Y220" i="35" s="1"/>
  <c r="AA219" i="34"/>
  <c r="AA219" i="35" s="1"/>
  <c r="Z219" i="34"/>
  <c r="Z219" i="35" s="1"/>
  <c r="Y219" i="34"/>
  <c r="Y219" i="35" s="1"/>
  <c r="AA218" i="34"/>
  <c r="AA218" i="35"/>
  <c r="Z218" i="34"/>
  <c r="Z218" i="35" s="1"/>
  <c r="Y218" i="34"/>
  <c r="Y218" i="35"/>
  <c r="AA217" i="34"/>
  <c r="AA217" i="35" s="1"/>
  <c r="Z217" i="34"/>
  <c r="Z217" i="35" s="1"/>
  <c r="Y217" i="34"/>
  <c r="Y217" i="35" s="1"/>
  <c r="AA216" i="34"/>
  <c r="AA216" i="35" s="1"/>
  <c r="Z216" i="34"/>
  <c r="Z216" i="35" s="1"/>
  <c r="Y216" i="34"/>
  <c r="Y216" i="35" s="1"/>
  <c r="AA215" i="34"/>
  <c r="AA215" i="35" s="1"/>
  <c r="Z215" i="34"/>
  <c r="Z215" i="35"/>
  <c r="Y215" i="34"/>
  <c r="Y215" i="35" s="1"/>
  <c r="AA214" i="34"/>
  <c r="AA214" i="35" s="1"/>
  <c r="Z214" i="34"/>
  <c r="Z214" i="35" s="1"/>
  <c r="Y214" i="34"/>
  <c r="Y214" i="35" s="1"/>
  <c r="AA213" i="34"/>
  <c r="AA213" i="35" s="1"/>
  <c r="Z213" i="34"/>
  <c r="Z213" i="35" s="1"/>
  <c r="Y213" i="34"/>
  <c r="Y213" i="35" s="1"/>
  <c r="AA212" i="34"/>
  <c r="AA212" i="35"/>
  <c r="Z212" i="34"/>
  <c r="Z212" i="35" s="1"/>
  <c r="Y212" i="34"/>
  <c r="Y212" i="35" s="1"/>
  <c r="AA211" i="34"/>
  <c r="AA211" i="35" s="1"/>
  <c r="Z211" i="34"/>
  <c r="Z211" i="35" s="1"/>
  <c r="Y211" i="34"/>
  <c r="Y211" i="35" s="1"/>
  <c r="AA210" i="34"/>
  <c r="AA210" i="35" s="1"/>
  <c r="Z210" i="34"/>
  <c r="Z210" i="35" s="1"/>
  <c r="Y210" i="34"/>
  <c r="Y210" i="35"/>
  <c r="AA209" i="34"/>
  <c r="AA209" i="35" s="1"/>
  <c r="Z209" i="34"/>
  <c r="Z209" i="35" s="1"/>
  <c r="Y209" i="34"/>
  <c r="Y209" i="35" s="1"/>
  <c r="AA208" i="34"/>
  <c r="AA208" i="35" s="1"/>
  <c r="Z208" i="34"/>
  <c r="Z208" i="35" s="1"/>
  <c r="Y208" i="34"/>
  <c r="Y208" i="35"/>
  <c r="AA207" i="34"/>
  <c r="AA207" i="35" s="1"/>
  <c r="Z207" i="34"/>
  <c r="Z207" i="35"/>
  <c r="Y207" i="34"/>
  <c r="Y207" i="35" s="1"/>
  <c r="AA206" i="34"/>
  <c r="AA206" i="35" s="1"/>
  <c r="Z206" i="34"/>
  <c r="Z206" i="35" s="1"/>
  <c r="Y206" i="34"/>
  <c r="Y206" i="35" s="1"/>
  <c r="AA205" i="34"/>
  <c r="AA205" i="35" s="1"/>
  <c r="Z205" i="34"/>
  <c r="Z205" i="35" s="1"/>
  <c r="Y205" i="34"/>
  <c r="Y205" i="35" s="1"/>
  <c r="AA204" i="34"/>
  <c r="AA204" i="35" s="1"/>
  <c r="Z204" i="34"/>
  <c r="Z204" i="35"/>
  <c r="Y204" i="34"/>
  <c r="Y204" i="35" s="1"/>
  <c r="AA203" i="34"/>
  <c r="AA203" i="35" s="1"/>
  <c r="Z203" i="34"/>
  <c r="Z203" i="35" s="1"/>
  <c r="Y203" i="34"/>
  <c r="Y203" i="35" s="1"/>
  <c r="AA202" i="34"/>
  <c r="AA202" i="35" s="1"/>
  <c r="Z202" i="34"/>
  <c r="Z202" i="35" s="1"/>
  <c r="Y202" i="34"/>
  <c r="Y202" i="35" s="1"/>
  <c r="AA201" i="34"/>
  <c r="AA201" i="35" s="1"/>
  <c r="Z201" i="34"/>
  <c r="Z201" i="35" s="1"/>
  <c r="Y201" i="34"/>
  <c r="Y201" i="35" s="1"/>
  <c r="AA200" i="34"/>
  <c r="AA200" i="35" s="1"/>
  <c r="Z200" i="34"/>
  <c r="Z200" i="35" s="1"/>
  <c r="Y200" i="34"/>
  <c r="Y200" i="35" s="1"/>
  <c r="AA199" i="34"/>
  <c r="AA199" i="35" s="1"/>
  <c r="Z199" i="34"/>
  <c r="Z199" i="35" s="1"/>
  <c r="Y199" i="34"/>
  <c r="Y199" i="35"/>
  <c r="AA198" i="34"/>
  <c r="AA198" i="35" s="1"/>
  <c r="Z198" i="34"/>
  <c r="Z198" i="35" s="1"/>
  <c r="Y198" i="34"/>
  <c r="Y198" i="35" s="1"/>
  <c r="AA197" i="34"/>
  <c r="AA197" i="35"/>
  <c r="Z197" i="34"/>
  <c r="Z197" i="35" s="1"/>
  <c r="Y197" i="34"/>
  <c r="Y197" i="35" s="1"/>
  <c r="AA196" i="34"/>
  <c r="AA196" i="35" s="1"/>
  <c r="Z196" i="34"/>
  <c r="Z196" i="35" s="1"/>
  <c r="Y196" i="34"/>
  <c r="Y196" i="35" s="1"/>
  <c r="AA195" i="34"/>
  <c r="AA195" i="35" s="1"/>
  <c r="Z195" i="34"/>
  <c r="Z195" i="35" s="1"/>
  <c r="Y195" i="34"/>
  <c r="Y195" i="35" s="1"/>
  <c r="AA194" i="34"/>
  <c r="AA194" i="35" s="1"/>
  <c r="Z194" i="34"/>
  <c r="Z194" i="35" s="1"/>
  <c r="Y194" i="34"/>
  <c r="Y194" i="35" s="1"/>
  <c r="AA193" i="34"/>
  <c r="AA193" i="35"/>
  <c r="Z193" i="34"/>
  <c r="Z193" i="35" s="1"/>
  <c r="Y193" i="34"/>
  <c r="Y193" i="35" s="1"/>
  <c r="AA192" i="34"/>
  <c r="AA192" i="35" s="1"/>
  <c r="Z192" i="34"/>
  <c r="Z192" i="35" s="1"/>
  <c r="Y192" i="34"/>
  <c r="Y192" i="35" s="1"/>
  <c r="AA191" i="34"/>
  <c r="AA191" i="35" s="1"/>
  <c r="Z191" i="34"/>
  <c r="Z191" i="35" s="1"/>
  <c r="Y191" i="34"/>
  <c r="Y191" i="35" s="1"/>
  <c r="AA190" i="34"/>
  <c r="AA190" i="35" s="1"/>
  <c r="Z190" i="34"/>
  <c r="Z190" i="35" s="1"/>
  <c r="Y190" i="34"/>
  <c r="Y190" i="35" s="1"/>
  <c r="AA189" i="34"/>
  <c r="AA189" i="35" s="1"/>
  <c r="Z189" i="34"/>
  <c r="Z189" i="35" s="1"/>
  <c r="Y189" i="34"/>
  <c r="Y189" i="35" s="1"/>
  <c r="AA188" i="34"/>
  <c r="AA188" i="35" s="1"/>
  <c r="Z188" i="34"/>
  <c r="Z188" i="35"/>
  <c r="Y188" i="34"/>
  <c r="Y188" i="35" s="1"/>
  <c r="AA187" i="34"/>
  <c r="AA187" i="35" s="1"/>
  <c r="Z187" i="34"/>
  <c r="Z187" i="35" s="1"/>
  <c r="Y187" i="34"/>
  <c r="Y187" i="35"/>
  <c r="AA186" i="34"/>
  <c r="AA186" i="35" s="1"/>
  <c r="Z186" i="34"/>
  <c r="Z186" i="35" s="1"/>
  <c r="Y186" i="34"/>
  <c r="Y186" i="35" s="1"/>
  <c r="AA185" i="34"/>
  <c r="AA185" i="35" s="1"/>
  <c r="Z185" i="34"/>
  <c r="Z185" i="35" s="1"/>
  <c r="Y185" i="34"/>
  <c r="Y185" i="35" s="1"/>
  <c r="AA184" i="34"/>
  <c r="AA184" i="35" s="1"/>
  <c r="Z184" i="34"/>
  <c r="Z184" i="35" s="1"/>
  <c r="Y184" i="34"/>
  <c r="Y184" i="35" s="1"/>
  <c r="AA183" i="34"/>
  <c r="AA183" i="35" s="1"/>
  <c r="Z183" i="34"/>
  <c r="Z183" i="35" s="1"/>
  <c r="Y183" i="34"/>
  <c r="Y183" i="35"/>
  <c r="AA182" i="34"/>
  <c r="AA182" i="35" s="1"/>
  <c r="Z182" i="34"/>
  <c r="Z182" i="35" s="1"/>
  <c r="Y182" i="34"/>
  <c r="Y182" i="35" s="1"/>
  <c r="AA181" i="34"/>
  <c r="AA181" i="35" s="1"/>
  <c r="Z181" i="34"/>
  <c r="Z181" i="35" s="1"/>
  <c r="Y181" i="34"/>
  <c r="Y181" i="35"/>
  <c r="AA180" i="34"/>
  <c r="AA180" i="35" s="1"/>
  <c r="Z180" i="34"/>
  <c r="Z180" i="35" s="1"/>
  <c r="Y180" i="34"/>
  <c r="Y180" i="35" s="1"/>
  <c r="AA179" i="34"/>
  <c r="AA179" i="35"/>
  <c r="Z179" i="34"/>
  <c r="Z179" i="35" s="1"/>
  <c r="Y179" i="34"/>
  <c r="Y179" i="35" s="1"/>
  <c r="AA178" i="34"/>
  <c r="AA178" i="35" s="1"/>
  <c r="Z178" i="34"/>
  <c r="Z178" i="35" s="1"/>
  <c r="Y178" i="34"/>
  <c r="Y178" i="35" s="1"/>
  <c r="AA177" i="34"/>
  <c r="AA177" i="35"/>
  <c r="Z177" i="34"/>
  <c r="Z177" i="35" s="1"/>
  <c r="Y177" i="34"/>
  <c r="Y177" i="35"/>
  <c r="AA176" i="34"/>
  <c r="AA176" i="35" s="1"/>
  <c r="Z176" i="34"/>
  <c r="Z176" i="35" s="1"/>
  <c r="Y176" i="34"/>
  <c r="Y176" i="35" s="1"/>
  <c r="AA175" i="34"/>
  <c r="AA175" i="35"/>
  <c r="Z175" i="34"/>
  <c r="Z175" i="35" s="1"/>
  <c r="Y175" i="34"/>
  <c r="Y175" i="35"/>
  <c r="AA174" i="34"/>
  <c r="AA174" i="35" s="1"/>
  <c r="Z174" i="34"/>
  <c r="Z174" i="35"/>
  <c r="Y174" i="34"/>
  <c r="Y174" i="35" s="1"/>
  <c r="AA173" i="34"/>
  <c r="AA173" i="35" s="1"/>
  <c r="Z173" i="34"/>
  <c r="Z173" i="35" s="1"/>
  <c r="Y173" i="34"/>
  <c r="Y173" i="35"/>
  <c r="AA172" i="34"/>
  <c r="AA172" i="35" s="1"/>
  <c r="Z172" i="34"/>
  <c r="Z172" i="35"/>
  <c r="Y172" i="34"/>
  <c r="Y172" i="35" s="1"/>
  <c r="AA171" i="34"/>
  <c r="AA171" i="35"/>
  <c r="Z171" i="34"/>
  <c r="Z171" i="35" s="1"/>
  <c r="Y171" i="34"/>
  <c r="Y171" i="35" s="1"/>
  <c r="AA170" i="34"/>
  <c r="AA170" i="35" s="1"/>
  <c r="Z170" i="34"/>
  <c r="Z170" i="35"/>
  <c r="Y170" i="34"/>
  <c r="Y170" i="35" s="1"/>
  <c r="AA169" i="34"/>
  <c r="AA169" i="35" s="1"/>
  <c r="Z169" i="34"/>
  <c r="Z169" i="35" s="1"/>
  <c r="Y169" i="34"/>
  <c r="Y169" i="35"/>
  <c r="AA168" i="34"/>
  <c r="AA168" i="35" s="1"/>
  <c r="Z168" i="34"/>
  <c r="Z168" i="35" s="1"/>
  <c r="Y168" i="34"/>
  <c r="Y168" i="35" s="1"/>
  <c r="AA167" i="34"/>
  <c r="AA167" i="35" s="1"/>
  <c r="Z167" i="34"/>
  <c r="Z167" i="35" s="1"/>
  <c r="Y167" i="34"/>
  <c r="Y167" i="35"/>
  <c r="AA166" i="34"/>
  <c r="AA166" i="35" s="1"/>
  <c r="Z166" i="34"/>
  <c r="Z166" i="35"/>
  <c r="Y166" i="34"/>
  <c r="Y166" i="35" s="1"/>
  <c r="AA165" i="34"/>
  <c r="AA165" i="35" s="1"/>
  <c r="Z165" i="34"/>
  <c r="Z165" i="35" s="1"/>
  <c r="Y165" i="34"/>
  <c r="Y165" i="35"/>
  <c r="AA164" i="34"/>
  <c r="AA164" i="35" s="1"/>
  <c r="Z164" i="34"/>
  <c r="Z164" i="35"/>
  <c r="Y164" i="34"/>
  <c r="Y164" i="35" s="1"/>
  <c r="AA163" i="34"/>
  <c r="AA163" i="35"/>
  <c r="Z163" i="34"/>
  <c r="Z163" i="35" s="1"/>
  <c r="Y163" i="34"/>
  <c r="Y163" i="35" s="1"/>
  <c r="AA162" i="34"/>
  <c r="AA162" i="35" s="1"/>
  <c r="Z162" i="34"/>
  <c r="Z162" i="35"/>
  <c r="Y162" i="34"/>
  <c r="Y162" i="35" s="1"/>
  <c r="AA161" i="34"/>
  <c r="AA161" i="35"/>
  <c r="Z161" i="34"/>
  <c r="Z161" i="35" s="1"/>
  <c r="Y161" i="34"/>
  <c r="Y161" i="35"/>
  <c r="AA160" i="34"/>
  <c r="AA160" i="35" s="1"/>
  <c r="Z160" i="34"/>
  <c r="Z160" i="35" s="1"/>
  <c r="Y160" i="34"/>
  <c r="Y160" i="35" s="1"/>
  <c r="AA159" i="34"/>
  <c r="AA159" i="35"/>
  <c r="Z159" i="34"/>
  <c r="Z159" i="35" s="1"/>
  <c r="Y159" i="34"/>
  <c r="Y159" i="35" s="1"/>
  <c r="AA158" i="34"/>
  <c r="AA158" i="35" s="1"/>
  <c r="Z158" i="34"/>
  <c r="Z158" i="35"/>
  <c r="Y158" i="34"/>
  <c r="Y158" i="35" s="1"/>
  <c r="AA157" i="34"/>
  <c r="AA157" i="35" s="1"/>
  <c r="Z157" i="34"/>
  <c r="Z157" i="35" s="1"/>
  <c r="Y157" i="34"/>
  <c r="Y157" i="35" s="1"/>
  <c r="AA156" i="34"/>
  <c r="AA156" i="35" s="1"/>
  <c r="Z156" i="34"/>
  <c r="Z156" i="35"/>
  <c r="Y156" i="34"/>
  <c r="Y156" i="35" s="1"/>
  <c r="AA155" i="34"/>
  <c r="AA155" i="35"/>
  <c r="Z155" i="34"/>
  <c r="Z155" i="35" s="1"/>
  <c r="Y155" i="34"/>
  <c r="Y155" i="35" s="1"/>
  <c r="AA154" i="34"/>
  <c r="AA154" i="35" s="1"/>
  <c r="Z154" i="34"/>
  <c r="Z154" i="35"/>
  <c r="Y154" i="34"/>
  <c r="Y154" i="35" s="1"/>
  <c r="AA153" i="34"/>
  <c r="AA153" i="35"/>
  <c r="Z153" i="34"/>
  <c r="Z153" i="35" s="1"/>
  <c r="Y153" i="34"/>
  <c r="Y153" i="35"/>
  <c r="AA152" i="34"/>
  <c r="AA152" i="35" s="1"/>
  <c r="Z152" i="34"/>
  <c r="Z152" i="35" s="1"/>
  <c r="Y152" i="34"/>
  <c r="Y152" i="35" s="1"/>
  <c r="AA151" i="34"/>
  <c r="AA151" i="35"/>
  <c r="Z151" i="34"/>
  <c r="Z151" i="35" s="1"/>
  <c r="Y151" i="34"/>
  <c r="Y151" i="35"/>
  <c r="AA150" i="34"/>
  <c r="AA150" i="35" s="1"/>
  <c r="Z150" i="34"/>
  <c r="Z150" i="35"/>
  <c r="Y150" i="34"/>
  <c r="Y150" i="35" s="1"/>
  <c r="AA149" i="34"/>
  <c r="AA149" i="35" s="1"/>
  <c r="Z149" i="34"/>
  <c r="Z149" i="35"/>
  <c r="Y149" i="34"/>
  <c r="Y149" i="35" s="1"/>
  <c r="AA148" i="34"/>
  <c r="AA148" i="35" s="1"/>
  <c r="Z148" i="34"/>
  <c r="Z148" i="35" s="1"/>
  <c r="Y148" i="34"/>
  <c r="Y148" i="35" s="1"/>
  <c r="AA147" i="34"/>
  <c r="AA147" i="35" s="1"/>
  <c r="Z147" i="34"/>
  <c r="Z147" i="35" s="1"/>
  <c r="Y147" i="34"/>
  <c r="Y147" i="35" s="1"/>
  <c r="AA146" i="34"/>
  <c r="AA146" i="35" s="1"/>
  <c r="Z146" i="34"/>
  <c r="Z146" i="35" s="1"/>
  <c r="Y146" i="34"/>
  <c r="Y146" i="35" s="1"/>
  <c r="AA145" i="34"/>
  <c r="AA145" i="35" s="1"/>
  <c r="Z145" i="34"/>
  <c r="Z145" i="35"/>
  <c r="Y145" i="34"/>
  <c r="Y145" i="35" s="1"/>
  <c r="AA144" i="34"/>
  <c r="AA144" i="35" s="1"/>
  <c r="Z144" i="34"/>
  <c r="Z144" i="35" s="1"/>
  <c r="Y144" i="34"/>
  <c r="Y144" i="35"/>
  <c r="AA143" i="34"/>
  <c r="AA143" i="35" s="1"/>
  <c r="Z143" i="34"/>
  <c r="Z143" i="35" s="1"/>
  <c r="Y143" i="34"/>
  <c r="Y143" i="35" s="1"/>
  <c r="AA142" i="34"/>
  <c r="AA142" i="35" s="1"/>
  <c r="Z142" i="34"/>
  <c r="Z142" i="35" s="1"/>
  <c r="Y142" i="34"/>
  <c r="Y142" i="35" s="1"/>
  <c r="AA141" i="34"/>
  <c r="AA141" i="35" s="1"/>
  <c r="Z141" i="34"/>
  <c r="Z141" i="35" s="1"/>
  <c r="Y141" i="34"/>
  <c r="Y141" i="35" s="1"/>
  <c r="AA140" i="34"/>
  <c r="AA140" i="35" s="1"/>
  <c r="Z140" i="34"/>
  <c r="Z140" i="35" s="1"/>
  <c r="Y140" i="34"/>
  <c r="Y140" i="35"/>
  <c r="AA139" i="34"/>
  <c r="AA139" i="35" s="1"/>
  <c r="Z139" i="34"/>
  <c r="Z139" i="35" s="1"/>
  <c r="Y139" i="34"/>
  <c r="Y139" i="35" s="1"/>
  <c r="AA138" i="34"/>
  <c r="AA138" i="35" s="1"/>
  <c r="Z138" i="34"/>
  <c r="Z138" i="35" s="1"/>
  <c r="Y138" i="34"/>
  <c r="Y138" i="35" s="1"/>
  <c r="AA137" i="34"/>
  <c r="AA137" i="35" s="1"/>
  <c r="Z137" i="34"/>
  <c r="Z137" i="35" s="1"/>
  <c r="Y137" i="34"/>
  <c r="Y137" i="35" s="1"/>
  <c r="AA136" i="34"/>
  <c r="AA136" i="35" s="1"/>
  <c r="Z136" i="34"/>
  <c r="Z136" i="35" s="1"/>
  <c r="Y136" i="34"/>
  <c r="Y136" i="35"/>
  <c r="AA135" i="34"/>
  <c r="AA135" i="35" s="1"/>
  <c r="Z135" i="34"/>
  <c r="Z135" i="35" s="1"/>
  <c r="Y135" i="34"/>
  <c r="Y135" i="35" s="1"/>
  <c r="AA134" i="34"/>
  <c r="AA134" i="35" s="1"/>
  <c r="Z134" i="34"/>
  <c r="Z134" i="35" s="1"/>
  <c r="Y134" i="34"/>
  <c r="Y134" i="35" s="1"/>
  <c r="AA133" i="34"/>
  <c r="AA133" i="35" s="1"/>
  <c r="Z133" i="34"/>
  <c r="Z133" i="35"/>
  <c r="Y133" i="34"/>
  <c r="Y133" i="35" s="1"/>
  <c r="AA132" i="34"/>
  <c r="AA132" i="35" s="1"/>
  <c r="Z132" i="34"/>
  <c r="Z132" i="35" s="1"/>
  <c r="Y132" i="34"/>
  <c r="Y132" i="35" s="1"/>
  <c r="AA131" i="34"/>
  <c r="AA131" i="35" s="1"/>
  <c r="Z131" i="34"/>
  <c r="Z131" i="35"/>
  <c r="Y131" i="34"/>
  <c r="Y131" i="35" s="1"/>
  <c r="AA130" i="34"/>
  <c r="AA130" i="35" s="1"/>
  <c r="Z130" i="34"/>
  <c r="Z130" i="35" s="1"/>
  <c r="Y130" i="34"/>
  <c r="Y130" i="35" s="1"/>
  <c r="AA129" i="34"/>
  <c r="AA129" i="35" s="1"/>
  <c r="Z129" i="34"/>
  <c r="Z129" i="35"/>
  <c r="Y129" i="34"/>
  <c r="Y129" i="35" s="1"/>
  <c r="AA128" i="34"/>
  <c r="AA128" i="35" s="1"/>
  <c r="Z128" i="34"/>
  <c r="Z128" i="35" s="1"/>
  <c r="Y128" i="34"/>
  <c r="Y128" i="35" s="1"/>
  <c r="AA127" i="34"/>
  <c r="AA127" i="35" s="1"/>
  <c r="Z127" i="34"/>
  <c r="Z127" i="35" s="1"/>
  <c r="Y127" i="34"/>
  <c r="Y127" i="35" s="1"/>
  <c r="AA126" i="34"/>
  <c r="AA126" i="35" s="1"/>
  <c r="Z126" i="34"/>
  <c r="Z126" i="35" s="1"/>
  <c r="Y126" i="34"/>
  <c r="Y126" i="35" s="1"/>
  <c r="AA125" i="34"/>
  <c r="AA125" i="35" s="1"/>
  <c r="Z125" i="34"/>
  <c r="Z125" i="35" s="1"/>
  <c r="Y125" i="34"/>
  <c r="Y125" i="35" s="1"/>
  <c r="AA124" i="34"/>
  <c r="AA124" i="35" s="1"/>
  <c r="Z124" i="34"/>
  <c r="Z124" i="35" s="1"/>
  <c r="Y124" i="34"/>
  <c r="Y124" i="35" s="1"/>
  <c r="AA123" i="34"/>
  <c r="AA123" i="35" s="1"/>
  <c r="Z123" i="34"/>
  <c r="Z123" i="35"/>
  <c r="Y123" i="34"/>
  <c r="Y123" i="35" s="1"/>
  <c r="AA122" i="34"/>
  <c r="AA122" i="35"/>
  <c r="Z122" i="34"/>
  <c r="Z122" i="35" s="1"/>
  <c r="Y122" i="34"/>
  <c r="Y122" i="35" s="1"/>
  <c r="AA121" i="34"/>
  <c r="AA121" i="35" s="1"/>
  <c r="Z121" i="34"/>
  <c r="Z121" i="35"/>
  <c r="Y121" i="34"/>
  <c r="Y121" i="35" s="1"/>
  <c r="AA120" i="34"/>
  <c r="AA120" i="35"/>
  <c r="Z120" i="34"/>
  <c r="Z120" i="35" s="1"/>
  <c r="Y120" i="34"/>
  <c r="Y120" i="35" s="1"/>
  <c r="AA119" i="34"/>
  <c r="AA119" i="35" s="1"/>
  <c r="Z119" i="34"/>
  <c r="Z119" i="35" s="1"/>
  <c r="Y119" i="34"/>
  <c r="Y119" i="35" s="1"/>
  <c r="AA118" i="34"/>
  <c r="AA118" i="35"/>
  <c r="Z118" i="34"/>
  <c r="Z118" i="35" s="1"/>
  <c r="Y118" i="34"/>
  <c r="Y118" i="35" s="1"/>
  <c r="AA117" i="34"/>
  <c r="AA117" i="35"/>
  <c r="Z117" i="34"/>
  <c r="Z117" i="35" s="1"/>
  <c r="Y117" i="34"/>
  <c r="Y117" i="35"/>
  <c r="AA116" i="34"/>
  <c r="AA116" i="35" s="1"/>
  <c r="Z116" i="34"/>
  <c r="Z116" i="35"/>
  <c r="Y116" i="34"/>
  <c r="Y116" i="35" s="1"/>
  <c r="AA115" i="34"/>
  <c r="AA115" i="35"/>
  <c r="Z115" i="34"/>
  <c r="Z115" i="35" s="1"/>
  <c r="Y115" i="34"/>
  <c r="Y115" i="35"/>
  <c r="AA114" i="34"/>
  <c r="AA114" i="35" s="1"/>
  <c r="Z114" i="34"/>
  <c r="Z114" i="35"/>
  <c r="Y114" i="34"/>
  <c r="Y114" i="35" s="1"/>
  <c r="AA113" i="34"/>
  <c r="AA113" i="35"/>
  <c r="Z113" i="34"/>
  <c r="Z113" i="35" s="1"/>
  <c r="Y113" i="34"/>
  <c r="Y113" i="35"/>
  <c r="AA112" i="34"/>
  <c r="AA112" i="35" s="1"/>
  <c r="Z112" i="34"/>
  <c r="Z112" i="35"/>
  <c r="Y112" i="34"/>
  <c r="Y112" i="35" s="1"/>
  <c r="AA111" i="34"/>
  <c r="AA111" i="35"/>
  <c r="Z111" i="34"/>
  <c r="Z111" i="35" s="1"/>
  <c r="Y111" i="34"/>
  <c r="Y111" i="35"/>
  <c r="AA110" i="34"/>
  <c r="AA110" i="35" s="1"/>
  <c r="Z110" i="34"/>
  <c r="Z110" i="35"/>
  <c r="Y110" i="34"/>
  <c r="Y110" i="35" s="1"/>
  <c r="AA109" i="34"/>
  <c r="AA109" i="35"/>
  <c r="Z109" i="34"/>
  <c r="Z109" i="35" s="1"/>
  <c r="Y109" i="34"/>
  <c r="Y109" i="35"/>
  <c r="AA108" i="34"/>
  <c r="AA108" i="35" s="1"/>
  <c r="Z108" i="34"/>
  <c r="Z108" i="35"/>
  <c r="Y108" i="34"/>
  <c r="Y108" i="35" s="1"/>
  <c r="AA107" i="34"/>
  <c r="AA107" i="35"/>
  <c r="Z107" i="34"/>
  <c r="Z107" i="35" s="1"/>
  <c r="Y107" i="34"/>
  <c r="Y107" i="35"/>
  <c r="AA106" i="34"/>
  <c r="AA106" i="35" s="1"/>
  <c r="Z106" i="34"/>
  <c r="Z106" i="35"/>
  <c r="Y106" i="34"/>
  <c r="Y106" i="35" s="1"/>
  <c r="AA105" i="34"/>
  <c r="AA105" i="35"/>
  <c r="Z105" i="34"/>
  <c r="Z105" i="35" s="1"/>
  <c r="Y105" i="34"/>
  <c r="Y105" i="35"/>
  <c r="AA104" i="34"/>
  <c r="AA104" i="35" s="1"/>
  <c r="Z104" i="34"/>
  <c r="Z104" i="35"/>
  <c r="Y104" i="34"/>
  <c r="Y104" i="35" s="1"/>
  <c r="AA103" i="34"/>
  <c r="AA103" i="35"/>
  <c r="Z103" i="34"/>
  <c r="Z103" i="35" s="1"/>
  <c r="Y103" i="34"/>
  <c r="Y103" i="35"/>
  <c r="AA102" i="34"/>
  <c r="AA102" i="35" s="1"/>
  <c r="Z102" i="34"/>
  <c r="Z102" i="35"/>
  <c r="Y102" i="34"/>
  <c r="Y102" i="35" s="1"/>
  <c r="AA101" i="34"/>
  <c r="AA101" i="35" s="1"/>
  <c r="Z101" i="34"/>
  <c r="Z101" i="35" s="1"/>
  <c r="Y101" i="34"/>
  <c r="Y101" i="35" s="1"/>
  <c r="AA100" i="34"/>
  <c r="AA100" i="35" s="1"/>
  <c r="Z100" i="34"/>
  <c r="Z100" i="35" s="1"/>
  <c r="Y100" i="34"/>
  <c r="Y100" i="35" s="1"/>
  <c r="AA99" i="34"/>
  <c r="AA99" i="35" s="1"/>
  <c r="Z99" i="34"/>
  <c r="Z99" i="35" s="1"/>
  <c r="Y99" i="34"/>
  <c r="Y99" i="35" s="1"/>
  <c r="AA98" i="34"/>
  <c r="AA98" i="35" s="1"/>
  <c r="Z98" i="34"/>
  <c r="Z98" i="35"/>
  <c r="Y98" i="34"/>
  <c r="Y98" i="35" s="1"/>
  <c r="AA97" i="34"/>
  <c r="AA97" i="35" s="1"/>
  <c r="Z97" i="34"/>
  <c r="Z97" i="35" s="1"/>
  <c r="Y97" i="34"/>
  <c r="Y97" i="35" s="1"/>
  <c r="AA96" i="34"/>
  <c r="AA96" i="35" s="1"/>
  <c r="Z96" i="34"/>
  <c r="Z96" i="35"/>
  <c r="Y96" i="34"/>
  <c r="Y96" i="35" s="1"/>
  <c r="AA95" i="34"/>
  <c r="AA95" i="35"/>
  <c r="Z95" i="34"/>
  <c r="Z95" i="35" s="1"/>
  <c r="Y95" i="34"/>
  <c r="Y95" i="35" s="1"/>
  <c r="AA94" i="34"/>
  <c r="AA94" i="35" s="1"/>
  <c r="Z94" i="34"/>
  <c r="Z94" i="35"/>
  <c r="Y94" i="34"/>
  <c r="Y94" i="35" s="1"/>
  <c r="AA93" i="34"/>
  <c r="AA93" i="35"/>
  <c r="Z93" i="34"/>
  <c r="Z93" i="35" s="1"/>
  <c r="Y93" i="34"/>
  <c r="Y93" i="35" s="1"/>
  <c r="AA92" i="34"/>
  <c r="AA92" i="35" s="1"/>
  <c r="Z92" i="34"/>
  <c r="Z92" i="35" s="1"/>
  <c r="Y92" i="34"/>
  <c r="Y92" i="35" s="1"/>
  <c r="AA91" i="34"/>
  <c r="AA91" i="35"/>
  <c r="Z91" i="34"/>
  <c r="Z91" i="35" s="1"/>
  <c r="Y91" i="34"/>
  <c r="Y91" i="35" s="1"/>
  <c r="AA90" i="34"/>
  <c r="AA90" i="35" s="1"/>
  <c r="Z90" i="34"/>
  <c r="Z90" i="35" s="1"/>
  <c r="Y90" i="34"/>
  <c r="Y90" i="35" s="1"/>
  <c r="AA89" i="34"/>
  <c r="AA89" i="35" s="1"/>
  <c r="Z89" i="34"/>
  <c r="Z89" i="35" s="1"/>
  <c r="Y89" i="34"/>
  <c r="Y89" i="35" s="1"/>
  <c r="AA88" i="34"/>
  <c r="AA88" i="35" s="1"/>
  <c r="Z88" i="34"/>
  <c r="Z88" i="35" s="1"/>
  <c r="Y88" i="34"/>
  <c r="Y88" i="35" s="1"/>
  <c r="AA87" i="34"/>
  <c r="AA87" i="35" s="1"/>
  <c r="Z87" i="34"/>
  <c r="Z87" i="35" s="1"/>
  <c r="Y87" i="34"/>
  <c r="Y87" i="35" s="1"/>
  <c r="AA86" i="34"/>
  <c r="AA86" i="35" s="1"/>
  <c r="Z86" i="34"/>
  <c r="Z86" i="35" s="1"/>
  <c r="Y86" i="34"/>
  <c r="Y86" i="35" s="1"/>
  <c r="AA85" i="34"/>
  <c r="AA85" i="35"/>
  <c r="Z85" i="34"/>
  <c r="Z85" i="35" s="1"/>
  <c r="Y85" i="34"/>
  <c r="Y85" i="35"/>
  <c r="AA84" i="34"/>
  <c r="AA84" i="35" s="1"/>
  <c r="Z84" i="34"/>
  <c r="Z84" i="35" s="1"/>
  <c r="Y84" i="34"/>
  <c r="Y84" i="35" s="1"/>
  <c r="AA83" i="34"/>
  <c r="AA83" i="35"/>
  <c r="Z83" i="34"/>
  <c r="Z83" i="35" s="1"/>
  <c r="Y83" i="34"/>
  <c r="Y83" i="35"/>
  <c r="AA82" i="34"/>
  <c r="AA82" i="35" s="1"/>
  <c r="Z82" i="34"/>
  <c r="Z82" i="35" s="1"/>
  <c r="Y82" i="34"/>
  <c r="Y82" i="35" s="1"/>
  <c r="AA81" i="34"/>
  <c r="AA81" i="35" s="1"/>
  <c r="Z81" i="34"/>
  <c r="Z81" i="35" s="1"/>
  <c r="Y81" i="34"/>
  <c r="Y81" i="35"/>
  <c r="AA80" i="34"/>
  <c r="AA80" i="35" s="1"/>
  <c r="Z80" i="34"/>
  <c r="Z80" i="35" s="1"/>
  <c r="Y80" i="34"/>
  <c r="Y80" i="35" s="1"/>
  <c r="AA79" i="34"/>
  <c r="AA79" i="35" s="1"/>
  <c r="Z79" i="34"/>
  <c r="Z79" i="35" s="1"/>
  <c r="Y79" i="34"/>
  <c r="Y79" i="35" s="1"/>
  <c r="AA78" i="34"/>
  <c r="AA78" i="35" s="1"/>
  <c r="Z78" i="34"/>
  <c r="Z78" i="35" s="1"/>
  <c r="Y78" i="34"/>
  <c r="Y78" i="35" s="1"/>
  <c r="AA77" i="34"/>
  <c r="AA77" i="35" s="1"/>
  <c r="Z77" i="34"/>
  <c r="Z77" i="35" s="1"/>
  <c r="Y77" i="34"/>
  <c r="Y77" i="35"/>
  <c r="AA76" i="34"/>
  <c r="AA76" i="35" s="1"/>
  <c r="Z76" i="34"/>
  <c r="Z76" i="35"/>
  <c r="Y76" i="34"/>
  <c r="Y76" i="35" s="1"/>
  <c r="AA75" i="34"/>
  <c r="AA75" i="35" s="1"/>
  <c r="Z75" i="34"/>
  <c r="Z75" i="35" s="1"/>
  <c r="Y75" i="34"/>
  <c r="Y75" i="35" s="1"/>
  <c r="AA74" i="34"/>
  <c r="AA74" i="35" s="1"/>
  <c r="Z74" i="34"/>
  <c r="Z74" i="35" s="1"/>
  <c r="Y74" i="34"/>
  <c r="Y74" i="35" s="1"/>
  <c r="AA73" i="34"/>
  <c r="AA73" i="35"/>
  <c r="Z73" i="34"/>
  <c r="Z73" i="35" s="1"/>
  <c r="Y73" i="34"/>
  <c r="Y73" i="35" s="1"/>
  <c r="AA72" i="34"/>
  <c r="AA72" i="35" s="1"/>
  <c r="Z72" i="34"/>
  <c r="Z72" i="35" s="1"/>
  <c r="Y72" i="34"/>
  <c r="Y72" i="35" s="1"/>
  <c r="AA71" i="34"/>
  <c r="AA71" i="35"/>
  <c r="Z71" i="34"/>
  <c r="Z71" i="35" s="1"/>
  <c r="Y71" i="34"/>
  <c r="Y71" i="35"/>
  <c r="AA70" i="34"/>
  <c r="AA70" i="35" s="1"/>
  <c r="Z70" i="34"/>
  <c r="Z70" i="35" s="1"/>
  <c r="Y70" i="34"/>
  <c r="Y70" i="35" s="1"/>
  <c r="AA69" i="34"/>
  <c r="AA69" i="35" s="1"/>
  <c r="Z69" i="34"/>
  <c r="Z69" i="35" s="1"/>
  <c r="Y69" i="34"/>
  <c r="Y69" i="35" s="1"/>
  <c r="AA68" i="34"/>
  <c r="AA68" i="35" s="1"/>
  <c r="Z68" i="34"/>
  <c r="Z68" i="35"/>
  <c r="Y68" i="34"/>
  <c r="Y68" i="35" s="1"/>
  <c r="AA67" i="34"/>
  <c r="AA67" i="35" s="1"/>
  <c r="Z67" i="34"/>
  <c r="Z67" i="35" s="1"/>
  <c r="Y67" i="34"/>
  <c r="Y67" i="35" s="1"/>
  <c r="AA66" i="34"/>
  <c r="AA66" i="35" s="1"/>
  <c r="Z66" i="34"/>
  <c r="Z66" i="35" s="1"/>
  <c r="Y66" i="34"/>
  <c r="Y66" i="35" s="1"/>
  <c r="AA65" i="34"/>
  <c r="AA65" i="35"/>
  <c r="Z65" i="34"/>
  <c r="Z65" i="35" s="1"/>
  <c r="Y65" i="34"/>
  <c r="Y65" i="35" s="1"/>
  <c r="AA64" i="34"/>
  <c r="AA64" i="35" s="1"/>
  <c r="Z64" i="34"/>
  <c r="Z64" i="35" s="1"/>
  <c r="Y64" i="34"/>
  <c r="Y64" i="35" s="1"/>
  <c r="AA63" i="34"/>
  <c r="AA63" i="35" s="1"/>
  <c r="Z63" i="34"/>
  <c r="Z63" i="35" s="1"/>
  <c r="Y63" i="34"/>
  <c r="Y63" i="35"/>
  <c r="AA62" i="34"/>
  <c r="AA62" i="35" s="1"/>
  <c r="Z62" i="34"/>
  <c r="Z62" i="35" s="1"/>
  <c r="Y62" i="34"/>
  <c r="Y62" i="35" s="1"/>
  <c r="AA61" i="34"/>
  <c r="AA61" i="35" s="1"/>
  <c r="Z61" i="34"/>
  <c r="Z61" i="35" s="1"/>
  <c r="Y61" i="34"/>
  <c r="Y61" i="35"/>
  <c r="AA60" i="34"/>
  <c r="AA60" i="35" s="1"/>
  <c r="Z60" i="34"/>
  <c r="Z60" i="35"/>
  <c r="Y60" i="34"/>
  <c r="Y60" i="35" s="1"/>
  <c r="AA59" i="34"/>
  <c r="AA59" i="35" s="1"/>
  <c r="Z59" i="34"/>
  <c r="Z59" i="35" s="1"/>
  <c r="Y59" i="34"/>
  <c r="Y59" i="35" s="1"/>
  <c r="AA58" i="34"/>
  <c r="AA58" i="35" s="1"/>
  <c r="Z58" i="34"/>
  <c r="Z58" i="35" s="1"/>
  <c r="Y58" i="34"/>
  <c r="Y58" i="35" s="1"/>
  <c r="AA57" i="34"/>
  <c r="AA57" i="35"/>
  <c r="Z57" i="34"/>
  <c r="Z57" i="35" s="1"/>
  <c r="Y57" i="34"/>
  <c r="Y57" i="35" s="1"/>
  <c r="AA56" i="34"/>
  <c r="AA56" i="35" s="1"/>
  <c r="Z56" i="34"/>
  <c r="Z56" i="35" s="1"/>
  <c r="Y56" i="34"/>
  <c r="Y56" i="35" s="1"/>
  <c r="AA55" i="34"/>
  <c r="AA55" i="35"/>
  <c r="Z55" i="34"/>
  <c r="Z55" i="35" s="1"/>
  <c r="Y55" i="34"/>
  <c r="Y55" i="35"/>
  <c r="AA54" i="34"/>
  <c r="AA54" i="35" s="1"/>
  <c r="Z54" i="34"/>
  <c r="Z54" i="35" s="1"/>
  <c r="Y54" i="34"/>
  <c r="Y54" i="35" s="1"/>
  <c r="AA53" i="34"/>
  <c r="AA53" i="35" s="1"/>
  <c r="Z53" i="34"/>
  <c r="Z53" i="35" s="1"/>
  <c r="Y53" i="34"/>
  <c r="Y53" i="35" s="1"/>
  <c r="AA52" i="34"/>
  <c r="AA52" i="35" s="1"/>
  <c r="Z52" i="34"/>
  <c r="Z52" i="35" s="1"/>
  <c r="Y52" i="34"/>
  <c r="Y52" i="35" s="1"/>
  <c r="AA51" i="34"/>
  <c r="AA51" i="35" s="1"/>
  <c r="Z51" i="34"/>
  <c r="Z51" i="35" s="1"/>
  <c r="Y51" i="34"/>
  <c r="Y51" i="35" s="1"/>
  <c r="AA50" i="34"/>
  <c r="AA50" i="35" s="1"/>
  <c r="Z50" i="34"/>
  <c r="Z50" i="35" s="1"/>
  <c r="Y50" i="34"/>
  <c r="Y50" i="35"/>
  <c r="AA49" i="34"/>
  <c r="AA49" i="35" s="1"/>
  <c r="Z49" i="34"/>
  <c r="Z49" i="35" s="1"/>
  <c r="Y49" i="34"/>
  <c r="Y49" i="35" s="1"/>
  <c r="AA48" i="34"/>
  <c r="AA48" i="35" s="1"/>
  <c r="Z48" i="34"/>
  <c r="Z48" i="35" s="1"/>
  <c r="Y48" i="34"/>
  <c r="Y48" i="35" s="1"/>
  <c r="AA47" i="34"/>
  <c r="AA47" i="35" s="1"/>
  <c r="Z47" i="34"/>
  <c r="Z47" i="35"/>
  <c r="Y47" i="34"/>
  <c r="Y47" i="35" s="1"/>
  <c r="AA46" i="34"/>
  <c r="AA46" i="35" s="1"/>
  <c r="Z46" i="34"/>
  <c r="Z46" i="35" s="1"/>
  <c r="Y46" i="34"/>
  <c r="Y46" i="35" s="1"/>
  <c r="AA45" i="34"/>
  <c r="AA45" i="35" s="1"/>
  <c r="Z45" i="34"/>
  <c r="Z45" i="35"/>
  <c r="Y45" i="34"/>
  <c r="Y45" i="35" s="1"/>
  <c r="AA44" i="34"/>
  <c r="AA44" i="35" s="1"/>
  <c r="Z44" i="34"/>
  <c r="Z44" i="35" s="1"/>
  <c r="Y44" i="34"/>
  <c r="Y44" i="35" s="1"/>
  <c r="AA43" i="34"/>
  <c r="AA43" i="35" s="1"/>
  <c r="Z43" i="34"/>
  <c r="Z43" i="35"/>
  <c r="Y43" i="34"/>
  <c r="Y43" i="35" s="1"/>
  <c r="AA42" i="34"/>
  <c r="AA42" i="35" s="1"/>
  <c r="Z42" i="34"/>
  <c r="Z42" i="35" s="1"/>
  <c r="Y42" i="34"/>
  <c r="Y42" i="35" s="1"/>
  <c r="AA41" i="34"/>
  <c r="AA41" i="35" s="1"/>
  <c r="Z41" i="34"/>
  <c r="Z41" i="35" s="1"/>
  <c r="Y41" i="34"/>
  <c r="Y41" i="35" s="1"/>
  <c r="AA40" i="34"/>
  <c r="AA40" i="35" s="1"/>
  <c r="Z40" i="34"/>
  <c r="Z40" i="35" s="1"/>
  <c r="Y40" i="34"/>
  <c r="Y40" i="35" s="1"/>
  <c r="AA39" i="34"/>
  <c r="AA39" i="35" s="1"/>
  <c r="Z39" i="34"/>
  <c r="Z39" i="35"/>
  <c r="Y39" i="34"/>
  <c r="Y39" i="35" s="1"/>
  <c r="AA38" i="34"/>
  <c r="AA38" i="35" s="1"/>
  <c r="Z38" i="34"/>
  <c r="Z38" i="35" s="1"/>
  <c r="Y38" i="34"/>
  <c r="Y38" i="35" s="1"/>
  <c r="AA37" i="34"/>
  <c r="AA37" i="35" s="1"/>
  <c r="Z37" i="34"/>
  <c r="Z37" i="35" s="1"/>
  <c r="Y37" i="34"/>
  <c r="Y37" i="35" s="1"/>
  <c r="AA36" i="34"/>
  <c r="AA36" i="35"/>
  <c r="Z36" i="34"/>
  <c r="Z36" i="35" s="1"/>
  <c r="Y36" i="34"/>
  <c r="Y36" i="35" s="1"/>
  <c r="AA35" i="34"/>
  <c r="AA35" i="35" s="1"/>
  <c r="Z35" i="34"/>
  <c r="Z35" i="35" s="1"/>
  <c r="Y35" i="34"/>
  <c r="Y35" i="35" s="1"/>
  <c r="AA34" i="34"/>
  <c r="AA34" i="35"/>
  <c r="Z34" i="34"/>
  <c r="Z34" i="35" s="1"/>
  <c r="Y34" i="34"/>
  <c r="Y34" i="35" s="1"/>
  <c r="AA33" i="34"/>
  <c r="AA33" i="35" s="1"/>
  <c r="Z33" i="34"/>
  <c r="Z33" i="35" s="1"/>
  <c r="Y33" i="34"/>
  <c r="Y33" i="35" s="1"/>
  <c r="AA32" i="34"/>
  <c r="AA32" i="35"/>
  <c r="Z32" i="34"/>
  <c r="Z32" i="35" s="1"/>
  <c r="Y32" i="34"/>
  <c r="Y32" i="35" s="1"/>
  <c r="AA31" i="34"/>
  <c r="AA31" i="35" s="1"/>
  <c r="Z31" i="34"/>
  <c r="Z31" i="35" s="1"/>
  <c r="Y31" i="34"/>
  <c r="Y31" i="35" s="1"/>
  <c r="AA30" i="34"/>
  <c r="AA30" i="35" s="1"/>
  <c r="Z30" i="34"/>
  <c r="Z30" i="35" s="1"/>
  <c r="Y30" i="34"/>
  <c r="Y30" i="35" s="1"/>
  <c r="AA29" i="34"/>
  <c r="AA29" i="35" s="1"/>
  <c r="Z29" i="34"/>
  <c r="Z29" i="35" s="1"/>
  <c r="Y29" i="34"/>
  <c r="Y29" i="35" s="1"/>
  <c r="AA28" i="34"/>
  <c r="AA28" i="35"/>
  <c r="Z28" i="34"/>
  <c r="Z28" i="35" s="1"/>
  <c r="Y28" i="34"/>
  <c r="Y28" i="35" s="1"/>
  <c r="AA27" i="34"/>
  <c r="AA27" i="35" s="1"/>
  <c r="Z27" i="34"/>
  <c r="Z27" i="35" s="1"/>
  <c r="Y27" i="34"/>
  <c r="Y27" i="35" s="1"/>
  <c r="AA26" i="34"/>
  <c r="AA26" i="35" s="1"/>
  <c r="Z26" i="34"/>
  <c r="Z26" i="35" s="1"/>
  <c r="Y26" i="34"/>
  <c r="Y26" i="35"/>
  <c r="AA25" i="34"/>
  <c r="AA25" i="35" s="1"/>
  <c r="Z25" i="34"/>
  <c r="Z25" i="35" s="1"/>
  <c r="Y25" i="34"/>
  <c r="Y25" i="35" s="1"/>
  <c r="AA24" i="34"/>
  <c r="AA24" i="35" s="1"/>
  <c r="Z24" i="34"/>
  <c r="Z24" i="35" s="1"/>
  <c r="Y24" i="34"/>
  <c r="Y24" i="35"/>
  <c r="AA23" i="34"/>
  <c r="AA23" i="35" s="1"/>
  <c r="Z23" i="34"/>
  <c r="Z23" i="35"/>
  <c r="Y23" i="34"/>
  <c r="Y23" i="35" s="1"/>
  <c r="AA22" i="34"/>
  <c r="AA22" i="35"/>
  <c r="Z22" i="34"/>
  <c r="Z22" i="35" s="1"/>
  <c r="Y22" i="34"/>
  <c r="Y22" i="35" s="1"/>
  <c r="AA21" i="34"/>
  <c r="AA21" i="35" s="1"/>
  <c r="Z21" i="34"/>
  <c r="Z21" i="35"/>
  <c r="Y21" i="34"/>
  <c r="Y21" i="35" s="1"/>
  <c r="AA20" i="34"/>
  <c r="AA20" i="35"/>
  <c r="Z20" i="34"/>
  <c r="Z20" i="35" s="1"/>
  <c r="Y20" i="34"/>
  <c r="Y20" i="35"/>
  <c r="AA19" i="34"/>
  <c r="AA19" i="35" s="1"/>
  <c r="Z19" i="34"/>
  <c r="Z19" i="35" s="1"/>
  <c r="Y19" i="34"/>
  <c r="Y19" i="35" s="1"/>
  <c r="AA18" i="34"/>
  <c r="AA18" i="35" s="1"/>
  <c r="Z18" i="34"/>
  <c r="Z18" i="35"/>
  <c r="Y18" i="34"/>
  <c r="Y18" i="35" s="1"/>
  <c r="AA17" i="34"/>
  <c r="AA17" i="35" s="1"/>
  <c r="Z17" i="34"/>
  <c r="Z17" i="35" s="1"/>
  <c r="Y17" i="34"/>
  <c r="Y17" i="35" s="1"/>
  <c r="AA16" i="34"/>
  <c r="AA16" i="35" s="1"/>
  <c r="Z16" i="34"/>
  <c r="Z16" i="35" s="1"/>
  <c r="Y16" i="34"/>
  <c r="Y16" i="35" s="1"/>
  <c r="AA15" i="34"/>
  <c r="AA15" i="35" s="1"/>
  <c r="Z15" i="34"/>
  <c r="Z15" i="35"/>
  <c r="Y15" i="34"/>
  <c r="Y15" i="35" s="1"/>
  <c r="AA14" i="34"/>
  <c r="AA14" i="35" s="1"/>
  <c r="Z14" i="34"/>
  <c r="Z14" i="35"/>
  <c r="Y14" i="34"/>
  <c r="Y14" i="35" s="1"/>
  <c r="AA13" i="34"/>
  <c r="AA13" i="35" s="1"/>
  <c r="Z13" i="34"/>
  <c r="Z13" i="35" s="1"/>
  <c r="Y13" i="34"/>
  <c r="Y13" i="35"/>
  <c r="AA12" i="34"/>
  <c r="AA12" i="35" s="1"/>
  <c r="Z12" i="34"/>
  <c r="Z12" i="35" s="1"/>
  <c r="Y12" i="34"/>
  <c r="Y12" i="35" s="1"/>
  <c r="AA11" i="34"/>
  <c r="AA11" i="35"/>
  <c r="Z11" i="34"/>
  <c r="Z11" i="35" s="1"/>
  <c r="Y11" i="34"/>
  <c r="Y11" i="35"/>
  <c r="AA10" i="34"/>
  <c r="AA10" i="35" s="1"/>
  <c r="Z10" i="34"/>
  <c r="Z10" i="35" s="1"/>
  <c r="Y10" i="34"/>
  <c r="Y10" i="35" s="1"/>
  <c r="AA9" i="34"/>
  <c r="AA9" i="35" s="1"/>
  <c r="Z9" i="34"/>
  <c r="Z9" i="35" s="1"/>
  <c r="Y9" i="34"/>
  <c r="Y9" i="35"/>
  <c r="AA8" i="34"/>
  <c r="AA8" i="35" s="1"/>
  <c r="Z8" i="34"/>
  <c r="Z8" i="35"/>
  <c r="Y8" i="34"/>
  <c r="Y8" i="35" s="1"/>
  <c r="AA7" i="34"/>
  <c r="AA7" i="35" s="1"/>
  <c r="Z7" i="34"/>
  <c r="Z7" i="35" s="1"/>
  <c r="Y7" i="34"/>
  <c r="Y7" i="35" s="1"/>
  <c r="AA6" i="34"/>
  <c r="AA6" i="35"/>
  <c r="Z6" i="34"/>
  <c r="Z6" i="35" s="1"/>
  <c r="Y6" i="34"/>
  <c r="Y6" i="35"/>
  <c r="AA5" i="34"/>
  <c r="AA5" i="35" s="1"/>
  <c r="Z5" i="34"/>
  <c r="Z5" i="35"/>
  <c r="Y5" i="34"/>
  <c r="Y5" i="35" s="1"/>
  <c r="W370" i="31"/>
  <c r="V370" i="31"/>
  <c r="U370" i="31"/>
  <c r="S370" i="31"/>
  <c r="R370" i="31"/>
  <c r="Q370" i="31"/>
  <c r="P370" i="31"/>
  <c r="O370" i="31"/>
  <c r="N370" i="31"/>
  <c r="M370" i="31"/>
  <c r="L370" i="31"/>
  <c r="K370" i="31"/>
  <c r="J370" i="31"/>
  <c r="I370" i="31"/>
  <c r="H370" i="31"/>
  <c r="G370" i="31"/>
  <c r="F370" i="31"/>
  <c r="E370" i="31"/>
  <c r="D370" i="31"/>
  <c r="C370" i="31"/>
  <c r="B370" i="31"/>
  <c r="A370" i="31"/>
  <c r="W369" i="31"/>
  <c r="V369" i="31"/>
  <c r="U369" i="31"/>
  <c r="S369" i="31"/>
  <c r="R369" i="31"/>
  <c r="Q369" i="31"/>
  <c r="P369" i="31"/>
  <c r="O369" i="31"/>
  <c r="N369" i="31"/>
  <c r="M369" i="31"/>
  <c r="L369" i="31"/>
  <c r="K369" i="31"/>
  <c r="J369" i="31"/>
  <c r="I369" i="31"/>
  <c r="H369" i="31"/>
  <c r="G369" i="31"/>
  <c r="F369" i="31"/>
  <c r="E369" i="31"/>
  <c r="D369" i="31"/>
  <c r="C369" i="31"/>
  <c r="B369" i="31"/>
  <c r="A369" i="31"/>
  <c r="W368" i="31"/>
  <c r="V368" i="31"/>
  <c r="U368" i="31"/>
  <c r="S368" i="31"/>
  <c r="R368" i="31"/>
  <c r="Q368" i="31"/>
  <c r="P368" i="31"/>
  <c r="O368" i="31"/>
  <c r="N368" i="31"/>
  <c r="M368" i="31"/>
  <c r="L368" i="31"/>
  <c r="K368" i="31"/>
  <c r="J368" i="31"/>
  <c r="I368" i="31"/>
  <c r="H368" i="31"/>
  <c r="G368" i="31"/>
  <c r="F368" i="31"/>
  <c r="E368" i="31"/>
  <c r="D368" i="31"/>
  <c r="C368" i="31"/>
  <c r="B368" i="31"/>
  <c r="A368" i="31"/>
  <c r="W367" i="31"/>
  <c r="V367" i="31"/>
  <c r="U367" i="31"/>
  <c r="S367" i="31"/>
  <c r="R367" i="31"/>
  <c r="Q367" i="31"/>
  <c r="P367" i="31"/>
  <c r="O367" i="31"/>
  <c r="N367" i="31"/>
  <c r="M367" i="31"/>
  <c r="L367" i="31"/>
  <c r="K367" i="31"/>
  <c r="J367" i="31"/>
  <c r="I367" i="31"/>
  <c r="H367" i="31"/>
  <c r="G367" i="31"/>
  <c r="F367" i="31"/>
  <c r="E367" i="31"/>
  <c r="D367" i="31"/>
  <c r="C367" i="31"/>
  <c r="B367" i="31"/>
  <c r="A367" i="31"/>
  <c r="W366" i="31"/>
  <c r="V366" i="31"/>
  <c r="U366" i="31"/>
  <c r="S366" i="31"/>
  <c r="R366" i="31"/>
  <c r="Q366" i="31"/>
  <c r="P366" i="31"/>
  <c r="O366" i="31"/>
  <c r="N366" i="31"/>
  <c r="M366" i="31"/>
  <c r="L366" i="31"/>
  <c r="K366" i="31"/>
  <c r="J366" i="31"/>
  <c r="I366" i="31"/>
  <c r="H366" i="31"/>
  <c r="G366" i="31"/>
  <c r="F366" i="31"/>
  <c r="E366" i="31"/>
  <c r="D366" i="31"/>
  <c r="C366" i="31"/>
  <c r="B366" i="31"/>
  <c r="A366" i="31"/>
  <c r="W365" i="31"/>
  <c r="V365" i="31"/>
  <c r="U365" i="31"/>
  <c r="S365" i="31"/>
  <c r="R365" i="31"/>
  <c r="Q365" i="31"/>
  <c r="P365" i="31"/>
  <c r="O365" i="31"/>
  <c r="N365" i="31"/>
  <c r="M365" i="31"/>
  <c r="L365" i="31"/>
  <c r="K365" i="31"/>
  <c r="J365" i="31"/>
  <c r="I365" i="31"/>
  <c r="H365" i="31"/>
  <c r="G365" i="31"/>
  <c r="F365" i="31"/>
  <c r="E365" i="31"/>
  <c r="D365" i="31"/>
  <c r="C365" i="31"/>
  <c r="B365" i="31"/>
  <c r="A365" i="31"/>
  <c r="W364" i="31"/>
  <c r="V364" i="31"/>
  <c r="U364" i="31"/>
  <c r="S364" i="31"/>
  <c r="R364" i="31"/>
  <c r="Q364" i="31"/>
  <c r="P364" i="31"/>
  <c r="O364" i="31"/>
  <c r="N364" i="31"/>
  <c r="M364" i="31"/>
  <c r="L364" i="31"/>
  <c r="K364" i="31"/>
  <c r="J364" i="31"/>
  <c r="I364" i="31"/>
  <c r="H364" i="31"/>
  <c r="G364" i="31"/>
  <c r="F364" i="31"/>
  <c r="E364" i="31"/>
  <c r="D364" i="31"/>
  <c r="C364" i="31"/>
  <c r="B364" i="31"/>
  <c r="A364" i="31"/>
  <c r="W363" i="31"/>
  <c r="V363" i="31"/>
  <c r="U363" i="31"/>
  <c r="S363" i="31"/>
  <c r="R363" i="31"/>
  <c r="Q363" i="31"/>
  <c r="P363" i="31"/>
  <c r="O363" i="31"/>
  <c r="N363" i="31"/>
  <c r="M363" i="31"/>
  <c r="L363" i="31"/>
  <c r="K363" i="31"/>
  <c r="J363" i="31"/>
  <c r="I363" i="31"/>
  <c r="H363" i="31"/>
  <c r="G363" i="31"/>
  <c r="F363" i="31"/>
  <c r="E363" i="31"/>
  <c r="D363" i="31"/>
  <c r="C363" i="31"/>
  <c r="B363" i="31"/>
  <c r="A363" i="31"/>
  <c r="W362" i="31"/>
  <c r="V362" i="31"/>
  <c r="U362" i="31"/>
  <c r="S362" i="31"/>
  <c r="R362" i="31"/>
  <c r="Q362" i="31"/>
  <c r="P362" i="31"/>
  <c r="O362" i="31"/>
  <c r="N362" i="31"/>
  <c r="M362" i="31"/>
  <c r="L362" i="31"/>
  <c r="K362" i="31"/>
  <c r="J362" i="31"/>
  <c r="I362" i="31"/>
  <c r="H362" i="31"/>
  <c r="G362" i="31"/>
  <c r="F362" i="31"/>
  <c r="E362" i="31"/>
  <c r="D362" i="31"/>
  <c r="C362" i="31"/>
  <c r="B362" i="31"/>
  <c r="A362" i="31"/>
  <c r="W361" i="31"/>
  <c r="V361" i="31"/>
  <c r="U361" i="31"/>
  <c r="S361" i="31"/>
  <c r="R361" i="31"/>
  <c r="Q361" i="31"/>
  <c r="P361" i="31"/>
  <c r="O361" i="31"/>
  <c r="N361" i="31"/>
  <c r="M361" i="31"/>
  <c r="L361" i="31"/>
  <c r="K361" i="31"/>
  <c r="J361" i="31"/>
  <c r="I361" i="31"/>
  <c r="H361" i="31"/>
  <c r="G361" i="31"/>
  <c r="F361" i="31"/>
  <c r="E361" i="31"/>
  <c r="D361" i="31"/>
  <c r="C361" i="31"/>
  <c r="B361" i="31"/>
  <c r="A361" i="31"/>
  <c r="W360" i="31"/>
  <c r="V360" i="31"/>
  <c r="U360" i="31"/>
  <c r="S360" i="31"/>
  <c r="R360" i="31"/>
  <c r="Q360" i="31"/>
  <c r="P360" i="31"/>
  <c r="O360" i="31"/>
  <c r="N360" i="31"/>
  <c r="M360" i="31"/>
  <c r="L360" i="31"/>
  <c r="K360" i="31"/>
  <c r="J360" i="31"/>
  <c r="I360" i="31"/>
  <c r="H360" i="31"/>
  <c r="G360" i="31"/>
  <c r="F360" i="31"/>
  <c r="E360" i="31"/>
  <c r="D360" i="31"/>
  <c r="C360" i="31"/>
  <c r="B360" i="31"/>
  <c r="A360" i="31"/>
  <c r="W359" i="31"/>
  <c r="V359" i="31"/>
  <c r="U359" i="31"/>
  <c r="S359" i="31"/>
  <c r="R359" i="31"/>
  <c r="Q359" i="31"/>
  <c r="P359" i="31"/>
  <c r="O359" i="31"/>
  <c r="N359" i="31"/>
  <c r="M359" i="31"/>
  <c r="L359" i="31"/>
  <c r="K359" i="31"/>
  <c r="J359" i="31"/>
  <c r="I359" i="31"/>
  <c r="H359" i="31"/>
  <c r="G359" i="31"/>
  <c r="F359" i="31"/>
  <c r="E359" i="31"/>
  <c r="D359" i="31"/>
  <c r="C359" i="31"/>
  <c r="B359" i="31"/>
  <c r="A359" i="31"/>
  <c r="W358" i="31"/>
  <c r="V358" i="31"/>
  <c r="U358" i="31"/>
  <c r="S358" i="31"/>
  <c r="R358" i="31"/>
  <c r="Q358" i="31"/>
  <c r="P358" i="31"/>
  <c r="O358" i="31"/>
  <c r="N358" i="31"/>
  <c r="M358" i="31"/>
  <c r="L358" i="31"/>
  <c r="K358" i="31"/>
  <c r="J358" i="31"/>
  <c r="I358" i="31"/>
  <c r="H358" i="31"/>
  <c r="G358" i="31"/>
  <c r="F358" i="31"/>
  <c r="E358" i="31"/>
  <c r="D358" i="31"/>
  <c r="C358" i="31"/>
  <c r="B358" i="31"/>
  <c r="A358" i="31"/>
  <c r="W357" i="31"/>
  <c r="V357" i="31"/>
  <c r="U357" i="31"/>
  <c r="S357" i="31"/>
  <c r="R357" i="31"/>
  <c r="Q357" i="31"/>
  <c r="P357" i="31"/>
  <c r="O357" i="31"/>
  <c r="N357" i="31"/>
  <c r="M357" i="31"/>
  <c r="L357" i="31"/>
  <c r="K357" i="31"/>
  <c r="J357" i="31"/>
  <c r="I357" i="31"/>
  <c r="H357" i="31"/>
  <c r="G357" i="31"/>
  <c r="F357" i="31"/>
  <c r="E357" i="31"/>
  <c r="D357" i="31"/>
  <c r="C357" i="31"/>
  <c r="B357" i="31"/>
  <c r="A357" i="31"/>
  <c r="W356" i="31"/>
  <c r="V356" i="31"/>
  <c r="U356" i="31"/>
  <c r="S356" i="31"/>
  <c r="R356" i="31"/>
  <c r="Q356" i="31"/>
  <c r="P356" i="31"/>
  <c r="O356" i="31"/>
  <c r="N356" i="31"/>
  <c r="M356" i="31"/>
  <c r="L356" i="31"/>
  <c r="K356" i="31"/>
  <c r="J356" i="31"/>
  <c r="I356" i="31"/>
  <c r="H356" i="31"/>
  <c r="G356" i="31"/>
  <c r="F356" i="31"/>
  <c r="E356" i="31"/>
  <c r="D356" i="31"/>
  <c r="C356" i="31"/>
  <c r="B356" i="31"/>
  <c r="A356" i="31"/>
  <c r="W355" i="31"/>
  <c r="V355" i="31"/>
  <c r="U355" i="31"/>
  <c r="S355" i="31"/>
  <c r="R355" i="31"/>
  <c r="Q355" i="31"/>
  <c r="P355" i="31"/>
  <c r="O355" i="31"/>
  <c r="N355" i="31"/>
  <c r="M355" i="31"/>
  <c r="L355" i="31"/>
  <c r="K355" i="31"/>
  <c r="J355" i="31"/>
  <c r="I355" i="31"/>
  <c r="H355" i="31"/>
  <c r="G355" i="31"/>
  <c r="F355" i="31"/>
  <c r="E355" i="31"/>
  <c r="D355" i="31"/>
  <c r="C355" i="31"/>
  <c r="B355" i="31"/>
  <c r="A355" i="31"/>
  <c r="W354" i="31"/>
  <c r="V354" i="31"/>
  <c r="U354" i="31"/>
  <c r="S354" i="31"/>
  <c r="R354" i="31"/>
  <c r="Q354" i="31"/>
  <c r="P354" i="31"/>
  <c r="O354" i="31"/>
  <c r="N354" i="31"/>
  <c r="M354" i="31"/>
  <c r="L354" i="31"/>
  <c r="K354" i="31"/>
  <c r="J354" i="31"/>
  <c r="I354" i="31"/>
  <c r="H354" i="31"/>
  <c r="G354" i="31"/>
  <c r="F354" i="31"/>
  <c r="E354" i="31"/>
  <c r="D354" i="31"/>
  <c r="C354" i="31"/>
  <c r="B354" i="31"/>
  <c r="A354" i="31"/>
  <c r="W353" i="31"/>
  <c r="V353" i="31"/>
  <c r="U353" i="31"/>
  <c r="S353" i="31"/>
  <c r="R353" i="31"/>
  <c r="Q353" i="31"/>
  <c r="P353" i="31"/>
  <c r="O353" i="31"/>
  <c r="N353" i="31"/>
  <c r="M353" i="31"/>
  <c r="L353" i="31"/>
  <c r="K353" i="31"/>
  <c r="J353" i="31"/>
  <c r="I353" i="31"/>
  <c r="H353" i="31"/>
  <c r="G353" i="31"/>
  <c r="F353" i="31"/>
  <c r="E353" i="31"/>
  <c r="D353" i="31"/>
  <c r="C353" i="31"/>
  <c r="B353" i="31"/>
  <c r="A353" i="31"/>
  <c r="W352" i="31"/>
  <c r="V352" i="31"/>
  <c r="U352" i="31"/>
  <c r="S352" i="31"/>
  <c r="R352" i="31"/>
  <c r="Q352" i="31"/>
  <c r="P352" i="31"/>
  <c r="O352" i="31"/>
  <c r="N352" i="31"/>
  <c r="M352" i="31"/>
  <c r="L352" i="31"/>
  <c r="K352" i="31"/>
  <c r="J352" i="31"/>
  <c r="I352" i="31"/>
  <c r="H352" i="31"/>
  <c r="G352" i="31"/>
  <c r="F352" i="31"/>
  <c r="E352" i="31"/>
  <c r="D352" i="31"/>
  <c r="C352" i="31"/>
  <c r="B352" i="31"/>
  <c r="A352" i="31"/>
  <c r="W351" i="31"/>
  <c r="V351" i="31"/>
  <c r="U351" i="31"/>
  <c r="S351" i="31"/>
  <c r="R351" i="31"/>
  <c r="Q351" i="31"/>
  <c r="P351" i="31"/>
  <c r="O351" i="31"/>
  <c r="N351" i="31"/>
  <c r="M351" i="31"/>
  <c r="L351" i="31"/>
  <c r="K351" i="31"/>
  <c r="J351" i="31"/>
  <c r="I351" i="31"/>
  <c r="H351" i="31"/>
  <c r="G351" i="31"/>
  <c r="F351" i="31"/>
  <c r="E351" i="31"/>
  <c r="D351" i="31"/>
  <c r="C351" i="31"/>
  <c r="B351" i="31"/>
  <c r="A351" i="31"/>
  <c r="W350" i="31"/>
  <c r="V350" i="31"/>
  <c r="U350" i="31"/>
  <c r="S350" i="31"/>
  <c r="R350" i="31"/>
  <c r="Q350" i="31"/>
  <c r="P350" i="31"/>
  <c r="O350" i="31"/>
  <c r="N350" i="31"/>
  <c r="M350" i="31"/>
  <c r="L350" i="31"/>
  <c r="K350" i="31"/>
  <c r="J350" i="31"/>
  <c r="I350" i="31"/>
  <c r="H350" i="31"/>
  <c r="G350" i="31"/>
  <c r="F350" i="31"/>
  <c r="E350" i="31"/>
  <c r="D350" i="31"/>
  <c r="C350" i="31"/>
  <c r="B350" i="31"/>
  <c r="A350" i="31"/>
  <c r="W349" i="31"/>
  <c r="V349" i="31"/>
  <c r="U349" i="31"/>
  <c r="S349" i="31"/>
  <c r="R349" i="31"/>
  <c r="Q349" i="31"/>
  <c r="P349" i="31"/>
  <c r="O349" i="31"/>
  <c r="N349" i="31"/>
  <c r="M349" i="31"/>
  <c r="L349" i="31"/>
  <c r="K349" i="31"/>
  <c r="J349" i="31"/>
  <c r="I349" i="31"/>
  <c r="H349" i="31"/>
  <c r="G349" i="31"/>
  <c r="F349" i="31"/>
  <c r="E349" i="31"/>
  <c r="D349" i="31"/>
  <c r="C349" i="31"/>
  <c r="B349" i="31"/>
  <c r="A349" i="31"/>
  <c r="W348" i="31"/>
  <c r="V348" i="31"/>
  <c r="U348" i="31"/>
  <c r="S348" i="31"/>
  <c r="R348" i="31"/>
  <c r="Q348" i="31"/>
  <c r="P348" i="31"/>
  <c r="O348" i="31"/>
  <c r="N348" i="31"/>
  <c r="M348" i="31"/>
  <c r="L348" i="31"/>
  <c r="K348" i="31"/>
  <c r="J348" i="31"/>
  <c r="I348" i="31"/>
  <c r="H348" i="31"/>
  <c r="G348" i="31"/>
  <c r="F348" i="31"/>
  <c r="E348" i="31"/>
  <c r="D348" i="31"/>
  <c r="C348" i="31"/>
  <c r="B348" i="31"/>
  <c r="A348" i="31"/>
  <c r="W347" i="31"/>
  <c r="V347" i="31"/>
  <c r="U347" i="31"/>
  <c r="S347" i="31"/>
  <c r="R347" i="31"/>
  <c r="Q347" i="31"/>
  <c r="P347" i="31"/>
  <c r="O347" i="31"/>
  <c r="N347" i="31"/>
  <c r="M347" i="31"/>
  <c r="L347" i="31"/>
  <c r="K347" i="31"/>
  <c r="J347" i="31"/>
  <c r="I347" i="31"/>
  <c r="H347" i="31"/>
  <c r="G347" i="31"/>
  <c r="F347" i="31"/>
  <c r="E347" i="31"/>
  <c r="D347" i="31"/>
  <c r="C347" i="31"/>
  <c r="B347" i="31"/>
  <c r="A347" i="31"/>
  <c r="W346" i="31"/>
  <c r="V346" i="31"/>
  <c r="U346" i="31"/>
  <c r="S346" i="31"/>
  <c r="R346" i="31"/>
  <c r="Q346" i="31"/>
  <c r="P346" i="31"/>
  <c r="O346" i="31"/>
  <c r="N346" i="31"/>
  <c r="M346" i="31"/>
  <c r="L346" i="31"/>
  <c r="K346" i="31"/>
  <c r="J346" i="31"/>
  <c r="I346" i="31"/>
  <c r="H346" i="31"/>
  <c r="G346" i="31"/>
  <c r="F346" i="31"/>
  <c r="E346" i="31"/>
  <c r="D346" i="31"/>
  <c r="C346" i="31"/>
  <c r="B346" i="31"/>
  <c r="A346" i="31"/>
  <c r="W345" i="31"/>
  <c r="V345" i="31"/>
  <c r="U345" i="31"/>
  <c r="S345" i="31"/>
  <c r="R345" i="31"/>
  <c r="Q345" i="31"/>
  <c r="P345" i="31"/>
  <c r="O345" i="31"/>
  <c r="N345" i="31"/>
  <c r="M345" i="31"/>
  <c r="L345" i="31"/>
  <c r="K345" i="31"/>
  <c r="J345" i="31"/>
  <c r="I345" i="31"/>
  <c r="H345" i="31"/>
  <c r="G345" i="31"/>
  <c r="F345" i="31"/>
  <c r="E345" i="31"/>
  <c r="D345" i="31"/>
  <c r="C345" i="31"/>
  <c r="B345" i="31"/>
  <c r="A345" i="31"/>
  <c r="W344" i="31"/>
  <c r="V344" i="31"/>
  <c r="U344" i="31"/>
  <c r="S344" i="31"/>
  <c r="R344" i="31"/>
  <c r="Q344" i="31"/>
  <c r="P344" i="31"/>
  <c r="O344" i="31"/>
  <c r="N344" i="31"/>
  <c r="M344" i="31"/>
  <c r="L344" i="31"/>
  <c r="K344" i="31"/>
  <c r="J344" i="31"/>
  <c r="I344" i="31"/>
  <c r="H344" i="31"/>
  <c r="G344" i="31"/>
  <c r="F344" i="31"/>
  <c r="E344" i="31"/>
  <c r="D344" i="31"/>
  <c r="C344" i="31"/>
  <c r="B344" i="31"/>
  <c r="A344" i="31"/>
  <c r="W343" i="31"/>
  <c r="V343" i="31"/>
  <c r="U343" i="31"/>
  <c r="S343" i="31"/>
  <c r="R343" i="31"/>
  <c r="Q343" i="31"/>
  <c r="P343" i="31"/>
  <c r="O343" i="31"/>
  <c r="N343" i="31"/>
  <c r="M343" i="31"/>
  <c r="L343" i="31"/>
  <c r="K343" i="31"/>
  <c r="J343" i="31"/>
  <c r="I343" i="31"/>
  <c r="H343" i="31"/>
  <c r="G343" i="31"/>
  <c r="F343" i="31"/>
  <c r="E343" i="31"/>
  <c r="D343" i="31"/>
  <c r="C343" i="31"/>
  <c r="B343" i="31"/>
  <c r="A343" i="31"/>
  <c r="W342" i="31"/>
  <c r="V342" i="31"/>
  <c r="U342" i="31"/>
  <c r="S342" i="31"/>
  <c r="R342" i="31"/>
  <c r="Q342" i="31"/>
  <c r="P342" i="31"/>
  <c r="O342" i="31"/>
  <c r="N342" i="31"/>
  <c r="M342" i="31"/>
  <c r="L342" i="31"/>
  <c r="K342" i="31"/>
  <c r="J342" i="31"/>
  <c r="I342" i="31"/>
  <c r="H342" i="31"/>
  <c r="G342" i="31"/>
  <c r="F342" i="31"/>
  <c r="E342" i="31"/>
  <c r="D342" i="31"/>
  <c r="C342" i="31"/>
  <c r="B342" i="31"/>
  <c r="A342" i="31"/>
  <c r="W341" i="31"/>
  <c r="V341" i="31"/>
  <c r="U341" i="31"/>
  <c r="S341" i="31"/>
  <c r="R341" i="31"/>
  <c r="Q341" i="31"/>
  <c r="P341" i="31"/>
  <c r="O341" i="31"/>
  <c r="N341" i="31"/>
  <c r="M341" i="31"/>
  <c r="L341" i="31"/>
  <c r="K341" i="31"/>
  <c r="J341" i="31"/>
  <c r="I341" i="31"/>
  <c r="H341" i="31"/>
  <c r="G341" i="31"/>
  <c r="F341" i="31"/>
  <c r="E341" i="31"/>
  <c r="D341" i="31"/>
  <c r="C341" i="31"/>
  <c r="B341" i="31"/>
  <c r="A341" i="31"/>
  <c r="W340" i="31"/>
  <c r="V340" i="31"/>
  <c r="U340" i="31"/>
  <c r="S340" i="31"/>
  <c r="R340" i="31"/>
  <c r="Q340" i="31"/>
  <c r="P340" i="31"/>
  <c r="O340" i="31"/>
  <c r="N340" i="31"/>
  <c r="M340" i="31"/>
  <c r="L340" i="31"/>
  <c r="K340" i="31"/>
  <c r="J340" i="31"/>
  <c r="I340" i="31"/>
  <c r="H340" i="31"/>
  <c r="G340" i="31"/>
  <c r="F340" i="31"/>
  <c r="E340" i="31"/>
  <c r="D340" i="31"/>
  <c r="C340" i="31"/>
  <c r="B340" i="31"/>
  <c r="A340" i="31"/>
  <c r="W339" i="31"/>
  <c r="V339" i="31"/>
  <c r="U339" i="31"/>
  <c r="S339" i="31"/>
  <c r="R339" i="31"/>
  <c r="Q339" i="31"/>
  <c r="P339" i="31"/>
  <c r="O339" i="31"/>
  <c r="N339" i="31"/>
  <c r="M339" i="31"/>
  <c r="L339" i="31"/>
  <c r="K339" i="31"/>
  <c r="J339" i="31"/>
  <c r="I339" i="31"/>
  <c r="H339" i="31"/>
  <c r="G339" i="31"/>
  <c r="F339" i="31"/>
  <c r="E339" i="31"/>
  <c r="D339" i="31"/>
  <c r="C339" i="31"/>
  <c r="B339" i="31"/>
  <c r="A339" i="31"/>
  <c r="W338" i="31"/>
  <c r="V338" i="31"/>
  <c r="U338" i="31"/>
  <c r="S338" i="31"/>
  <c r="R338" i="31"/>
  <c r="Q338" i="31"/>
  <c r="P338" i="31"/>
  <c r="O338" i="31"/>
  <c r="N338" i="31"/>
  <c r="M338" i="31"/>
  <c r="L338" i="31"/>
  <c r="K338" i="31"/>
  <c r="J338" i="31"/>
  <c r="I338" i="31"/>
  <c r="H338" i="31"/>
  <c r="G338" i="31"/>
  <c r="F338" i="31"/>
  <c r="E338" i="31"/>
  <c r="D338" i="31"/>
  <c r="C338" i="31"/>
  <c r="B338" i="31"/>
  <c r="A338" i="31"/>
  <c r="W337" i="31"/>
  <c r="V337" i="31"/>
  <c r="U337" i="31"/>
  <c r="S337" i="31"/>
  <c r="R337" i="31"/>
  <c r="Q337" i="31"/>
  <c r="P337" i="31"/>
  <c r="O337" i="31"/>
  <c r="N337" i="31"/>
  <c r="M337" i="31"/>
  <c r="L337" i="31"/>
  <c r="K337" i="31"/>
  <c r="J337" i="31"/>
  <c r="I337" i="31"/>
  <c r="H337" i="31"/>
  <c r="G337" i="31"/>
  <c r="F337" i="31"/>
  <c r="E337" i="31"/>
  <c r="D337" i="31"/>
  <c r="C337" i="31"/>
  <c r="B337" i="31"/>
  <c r="A337" i="31"/>
  <c r="W336" i="31"/>
  <c r="V336" i="31"/>
  <c r="U336" i="31"/>
  <c r="S336" i="31"/>
  <c r="R336" i="31"/>
  <c r="Q336" i="31"/>
  <c r="P336" i="31"/>
  <c r="O336" i="31"/>
  <c r="N336" i="31"/>
  <c r="M336" i="31"/>
  <c r="L336" i="31"/>
  <c r="K336" i="31"/>
  <c r="J336" i="31"/>
  <c r="I336" i="31"/>
  <c r="H336" i="31"/>
  <c r="G336" i="31"/>
  <c r="F336" i="31"/>
  <c r="E336" i="31"/>
  <c r="D336" i="31"/>
  <c r="C336" i="31"/>
  <c r="B336" i="31"/>
  <c r="A336" i="31"/>
  <c r="W335" i="31"/>
  <c r="V335" i="31"/>
  <c r="U335" i="31"/>
  <c r="S335" i="31"/>
  <c r="R335" i="31"/>
  <c r="Q335" i="31"/>
  <c r="P335" i="31"/>
  <c r="O335" i="31"/>
  <c r="N335" i="31"/>
  <c r="M335" i="31"/>
  <c r="L335" i="31"/>
  <c r="K335" i="31"/>
  <c r="J335" i="31"/>
  <c r="I335" i="31"/>
  <c r="H335" i="31"/>
  <c r="G335" i="31"/>
  <c r="F335" i="31"/>
  <c r="E335" i="31"/>
  <c r="D335" i="31"/>
  <c r="C335" i="31"/>
  <c r="B335" i="31"/>
  <c r="A335" i="31"/>
  <c r="W334" i="31"/>
  <c r="V334" i="31"/>
  <c r="U334" i="31"/>
  <c r="S334" i="31"/>
  <c r="R334" i="31"/>
  <c r="Q334" i="31"/>
  <c r="P334" i="31"/>
  <c r="O334" i="31"/>
  <c r="N334" i="31"/>
  <c r="M334" i="31"/>
  <c r="L334" i="31"/>
  <c r="K334" i="31"/>
  <c r="J334" i="31"/>
  <c r="I334" i="31"/>
  <c r="H334" i="31"/>
  <c r="G334" i="31"/>
  <c r="F334" i="31"/>
  <c r="E334" i="31"/>
  <c r="D334" i="31"/>
  <c r="C334" i="31"/>
  <c r="B334" i="31"/>
  <c r="A334" i="31"/>
  <c r="W333" i="31"/>
  <c r="V333" i="31"/>
  <c r="U333" i="31"/>
  <c r="S333" i="31"/>
  <c r="R333" i="31"/>
  <c r="Q333" i="31"/>
  <c r="P333" i="31"/>
  <c r="O333" i="31"/>
  <c r="N333" i="31"/>
  <c r="M333" i="31"/>
  <c r="L333" i="31"/>
  <c r="K333" i="31"/>
  <c r="J333" i="31"/>
  <c r="I333" i="31"/>
  <c r="H333" i="31"/>
  <c r="G333" i="31"/>
  <c r="F333" i="31"/>
  <c r="E333" i="31"/>
  <c r="D333" i="31"/>
  <c r="C333" i="31"/>
  <c r="B333" i="31"/>
  <c r="A333" i="31"/>
  <c r="W332" i="31"/>
  <c r="V332" i="31"/>
  <c r="U332" i="31"/>
  <c r="S332" i="31"/>
  <c r="R332" i="31"/>
  <c r="Q332" i="31"/>
  <c r="P332" i="31"/>
  <c r="O332" i="31"/>
  <c r="N332" i="31"/>
  <c r="M332" i="31"/>
  <c r="L332" i="31"/>
  <c r="K332" i="31"/>
  <c r="J332" i="31"/>
  <c r="I332" i="31"/>
  <c r="H332" i="31"/>
  <c r="G332" i="31"/>
  <c r="F332" i="31"/>
  <c r="E332" i="31"/>
  <c r="D332" i="31"/>
  <c r="C332" i="31"/>
  <c r="B332" i="31"/>
  <c r="A332" i="31"/>
  <c r="W331" i="31"/>
  <c r="V331" i="31"/>
  <c r="U331" i="31"/>
  <c r="S331" i="31"/>
  <c r="R331" i="31"/>
  <c r="Q331" i="31"/>
  <c r="P331" i="31"/>
  <c r="O331" i="31"/>
  <c r="N331" i="31"/>
  <c r="M331" i="31"/>
  <c r="L331" i="31"/>
  <c r="K331" i="31"/>
  <c r="J331" i="31"/>
  <c r="I331" i="31"/>
  <c r="H331" i="31"/>
  <c r="G331" i="31"/>
  <c r="F331" i="31"/>
  <c r="E331" i="31"/>
  <c r="D331" i="31"/>
  <c r="C331" i="31"/>
  <c r="B331" i="31"/>
  <c r="A331" i="31"/>
  <c r="W330" i="31"/>
  <c r="V330" i="31"/>
  <c r="U330" i="31"/>
  <c r="S330" i="31"/>
  <c r="R330" i="31"/>
  <c r="Q330" i="31"/>
  <c r="P330" i="31"/>
  <c r="O330" i="31"/>
  <c r="N330" i="31"/>
  <c r="M330" i="31"/>
  <c r="L330" i="31"/>
  <c r="K330" i="31"/>
  <c r="J330" i="31"/>
  <c r="I330" i="31"/>
  <c r="H330" i="31"/>
  <c r="G330" i="31"/>
  <c r="F330" i="31"/>
  <c r="E330" i="31"/>
  <c r="D330" i="31"/>
  <c r="C330" i="31"/>
  <c r="B330" i="31"/>
  <c r="A330" i="31"/>
  <c r="W329" i="31"/>
  <c r="V329" i="31"/>
  <c r="U329" i="31"/>
  <c r="S329" i="31"/>
  <c r="R329" i="31"/>
  <c r="Q329" i="31"/>
  <c r="P329" i="31"/>
  <c r="O329" i="31"/>
  <c r="N329" i="31"/>
  <c r="M329" i="31"/>
  <c r="L329" i="31"/>
  <c r="K329" i="31"/>
  <c r="J329" i="31"/>
  <c r="I329" i="31"/>
  <c r="H329" i="31"/>
  <c r="G329" i="31"/>
  <c r="F329" i="31"/>
  <c r="E329" i="31"/>
  <c r="D329" i="31"/>
  <c r="C329" i="31"/>
  <c r="B329" i="31"/>
  <c r="A329" i="31"/>
  <c r="W328" i="31"/>
  <c r="V328" i="31"/>
  <c r="U328" i="31"/>
  <c r="S328" i="31"/>
  <c r="R328" i="31"/>
  <c r="Q328" i="31"/>
  <c r="P328" i="31"/>
  <c r="O328" i="31"/>
  <c r="N328" i="31"/>
  <c r="M328" i="31"/>
  <c r="L328" i="31"/>
  <c r="K328" i="31"/>
  <c r="J328" i="31"/>
  <c r="I328" i="31"/>
  <c r="H328" i="31"/>
  <c r="G328" i="31"/>
  <c r="F328" i="31"/>
  <c r="E328" i="31"/>
  <c r="D328" i="31"/>
  <c r="C328" i="31"/>
  <c r="B328" i="31"/>
  <c r="A328" i="31"/>
  <c r="W327" i="31"/>
  <c r="V327" i="31"/>
  <c r="U327" i="31"/>
  <c r="S327" i="31"/>
  <c r="R327" i="31"/>
  <c r="Q327" i="31"/>
  <c r="P327" i="31"/>
  <c r="O327" i="31"/>
  <c r="N327" i="31"/>
  <c r="M327" i="31"/>
  <c r="L327" i="31"/>
  <c r="K327" i="31"/>
  <c r="J327" i="31"/>
  <c r="I327" i="31"/>
  <c r="H327" i="31"/>
  <c r="G327" i="31"/>
  <c r="F327" i="31"/>
  <c r="E327" i="31"/>
  <c r="D327" i="31"/>
  <c r="C327" i="31"/>
  <c r="B327" i="31"/>
  <c r="A327" i="31"/>
  <c r="W326" i="31"/>
  <c r="V326" i="31"/>
  <c r="U326" i="31"/>
  <c r="S326" i="31"/>
  <c r="R326" i="31"/>
  <c r="Q326" i="31"/>
  <c r="P326" i="31"/>
  <c r="O326" i="31"/>
  <c r="N326" i="31"/>
  <c r="M326" i="31"/>
  <c r="L326" i="31"/>
  <c r="K326" i="31"/>
  <c r="J326" i="31"/>
  <c r="I326" i="31"/>
  <c r="H326" i="31"/>
  <c r="G326" i="31"/>
  <c r="F326" i="31"/>
  <c r="E326" i="31"/>
  <c r="D326" i="31"/>
  <c r="C326" i="31"/>
  <c r="B326" i="31"/>
  <c r="A326" i="31"/>
  <c r="W325" i="31"/>
  <c r="V325" i="31"/>
  <c r="U325" i="31"/>
  <c r="S325" i="31"/>
  <c r="R325" i="31"/>
  <c r="Q325" i="31"/>
  <c r="P325" i="31"/>
  <c r="O325" i="31"/>
  <c r="N325" i="31"/>
  <c r="M325" i="31"/>
  <c r="L325" i="31"/>
  <c r="K325" i="31"/>
  <c r="J325" i="31"/>
  <c r="I325" i="31"/>
  <c r="H325" i="31"/>
  <c r="G325" i="31"/>
  <c r="F325" i="31"/>
  <c r="E325" i="31"/>
  <c r="D325" i="31"/>
  <c r="C325" i="31"/>
  <c r="B325" i="31"/>
  <c r="A325" i="31"/>
  <c r="W324" i="31"/>
  <c r="V324" i="31"/>
  <c r="U324" i="31"/>
  <c r="S324" i="31"/>
  <c r="R324" i="31"/>
  <c r="Q324" i="31"/>
  <c r="P324" i="31"/>
  <c r="O324" i="31"/>
  <c r="N324" i="31"/>
  <c r="M324" i="31"/>
  <c r="L324" i="31"/>
  <c r="K324" i="31"/>
  <c r="J324" i="31"/>
  <c r="I324" i="31"/>
  <c r="H324" i="31"/>
  <c r="G324" i="31"/>
  <c r="F324" i="31"/>
  <c r="E324" i="31"/>
  <c r="D324" i="31"/>
  <c r="C324" i="31"/>
  <c r="B324" i="31"/>
  <c r="A324" i="31"/>
  <c r="W323" i="31"/>
  <c r="V323" i="31"/>
  <c r="U323" i="31"/>
  <c r="S323" i="31"/>
  <c r="R323" i="31"/>
  <c r="Q323" i="31"/>
  <c r="P323" i="31"/>
  <c r="O323" i="31"/>
  <c r="N323" i="31"/>
  <c r="M323" i="31"/>
  <c r="L323" i="31"/>
  <c r="K323" i="31"/>
  <c r="J323" i="31"/>
  <c r="I323" i="31"/>
  <c r="H323" i="31"/>
  <c r="G323" i="31"/>
  <c r="F323" i="31"/>
  <c r="E323" i="31"/>
  <c r="D323" i="31"/>
  <c r="C323" i="31"/>
  <c r="B323" i="31"/>
  <c r="A323" i="31"/>
  <c r="W322" i="31"/>
  <c r="V322" i="31"/>
  <c r="U322" i="31"/>
  <c r="S322" i="31"/>
  <c r="R322" i="31"/>
  <c r="Q322" i="31"/>
  <c r="P322" i="31"/>
  <c r="O322" i="31"/>
  <c r="N322" i="31"/>
  <c r="M322" i="31"/>
  <c r="L322" i="31"/>
  <c r="K322" i="31"/>
  <c r="J322" i="31"/>
  <c r="I322" i="31"/>
  <c r="H322" i="31"/>
  <c r="G322" i="31"/>
  <c r="F322" i="31"/>
  <c r="E322" i="31"/>
  <c r="D322" i="31"/>
  <c r="C322" i="31"/>
  <c r="B322" i="31"/>
  <c r="A322" i="31"/>
  <c r="W321" i="31"/>
  <c r="V321" i="31"/>
  <c r="U321" i="31"/>
  <c r="S321" i="31"/>
  <c r="R321" i="31"/>
  <c r="Q321" i="31"/>
  <c r="P321" i="31"/>
  <c r="O321" i="31"/>
  <c r="N321" i="31"/>
  <c r="M321" i="31"/>
  <c r="L321" i="31"/>
  <c r="K321" i="31"/>
  <c r="J321" i="31"/>
  <c r="I321" i="31"/>
  <c r="H321" i="31"/>
  <c r="G321" i="31"/>
  <c r="F321" i="31"/>
  <c r="E321" i="31"/>
  <c r="D321" i="31"/>
  <c r="C321" i="31"/>
  <c r="B321" i="31"/>
  <c r="A321" i="31"/>
  <c r="W320" i="31"/>
  <c r="V320" i="31"/>
  <c r="U320" i="31"/>
  <c r="S320" i="31"/>
  <c r="R320" i="31"/>
  <c r="Q320" i="31"/>
  <c r="P320" i="31"/>
  <c r="O320" i="31"/>
  <c r="N320" i="31"/>
  <c r="M320" i="31"/>
  <c r="L320" i="31"/>
  <c r="K320" i="31"/>
  <c r="J320" i="31"/>
  <c r="I320" i="31"/>
  <c r="H320" i="31"/>
  <c r="G320" i="31"/>
  <c r="F320" i="31"/>
  <c r="E320" i="31"/>
  <c r="D320" i="31"/>
  <c r="C320" i="31"/>
  <c r="B320" i="31"/>
  <c r="A320" i="31"/>
  <c r="W319" i="31"/>
  <c r="V319" i="31"/>
  <c r="U319" i="31"/>
  <c r="S319" i="31"/>
  <c r="R319" i="31"/>
  <c r="Q319" i="31"/>
  <c r="P319" i="31"/>
  <c r="O319" i="31"/>
  <c r="N319" i="31"/>
  <c r="M319" i="31"/>
  <c r="L319" i="31"/>
  <c r="K319" i="31"/>
  <c r="J319" i="31"/>
  <c r="I319" i="31"/>
  <c r="H319" i="31"/>
  <c r="G319" i="31"/>
  <c r="F319" i="31"/>
  <c r="E319" i="31"/>
  <c r="D319" i="31"/>
  <c r="C319" i="31"/>
  <c r="B319" i="31"/>
  <c r="A319" i="31"/>
  <c r="W318" i="31"/>
  <c r="V318" i="31"/>
  <c r="U318" i="31"/>
  <c r="S318" i="31"/>
  <c r="R318" i="31"/>
  <c r="Q318" i="31"/>
  <c r="P318" i="31"/>
  <c r="O318" i="31"/>
  <c r="N318" i="31"/>
  <c r="M318" i="31"/>
  <c r="L318" i="31"/>
  <c r="K318" i="31"/>
  <c r="J318" i="31"/>
  <c r="I318" i="31"/>
  <c r="H318" i="31"/>
  <c r="G318" i="31"/>
  <c r="F318" i="31"/>
  <c r="E318" i="31"/>
  <c r="D318" i="31"/>
  <c r="C318" i="31"/>
  <c r="B318" i="31"/>
  <c r="A318" i="31"/>
  <c r="W317" i="31"/>
  <c r="V317" i="31"/>
  <c r="U317" i="31"/>
  <c r="S317" i="31"/>
  <c r="R317" i="31"/>
  <c r="Q317" i="31"/>
  <c r="P317" i="31"/>
  <c r="O317" i="31"/>
  <c r="N317" i="31"/>
  <c r="M317" i="31"/>
  <c r="L317" i="31"/>
  <c r="K317" i="31"/>
  <c r="J317" i="31"/>
  <c r="I317" i="31"/>
  <c r="H317" i="31"/>
  <c r="G317" i="31"/>
  <c r="F317" i="31"/>
  <c r="E317" i="31"/>
  <c r="D317" i="31"/>
  <c r="C317" i="31"/>
  <c r="B317" i="31"/>
  <c r="A317" i="31"/>
  <c r="W316" i="31"/>
  <c r="V316" i="31"/>
  <c r="U316" i="31"/>
  <c r="S316" i="31"/>
  <c r="R316" i="31"/>
  <c r="Q316" i="31"/>
  <c r="P316" i="31"/>
  <c r="O316" i="31"/>
  <c r="N316" i="31"/>
  <c r="M316" i="31"/>
  <c r="L316" i="31"/>
  <c r="K316" i="31"/>
  <c r="J316" i="31"/>
  <c r="I316" i="31"/>
  <c r="H316" i="31"/>
  <c r="G316" i="31"/>
  <c r="F316" i="31"/>
  <c r="E316" i="31"/>
  <c r="D316" i="31"/>
  <c r="C316" i="31"/>
  <c r="B316" i="31"/>
  <c r="A316" i="31"/>
  <c r="W315" i="31"/>
  <c r="V315" i="31"/>
  <c r="U315" i="31"/>
  <c r="S315" i="31"/>
  <c r="R315" i="31"/>
  <c r="Q315" i="31"/>
  <c r="P315" i="31"/>
  <c r="O315" i="31"/>
  <c r="N315" i="31"/>
  <c r="M315" i="31"/>
  <c r="L315" i="31"/>
  <c r="K315" i="31"/>
  <c r="J315" i="31"/>
  <c r="I315" i="31"/>
  <c r="H315" i="31"/>
  <c r="G315" i="31"/>
  <c r="F315" i="31"/>
  <c r="E315" i="31"/>
  <c r="D315" i="31"/>
  <c r="C315" i="31"/>
  <c r="B315" i="31"/>
  <c r="A315" i="31"/>
  <c r="W314" i="31"/>
  <c r="V314" i="31"/>
  <c r="U314" i="31"/>
  <c r="S314" i="31"/>
  <c r="R314" i="31"/>
  <c r="Q314" i="31"/>
  <c r="P314" i="31"/>
  <c r="O314" i="31"/>
  <c r="N314" i="31"/>
  <c r="M314" i="31"/>
  <c r="L314" i="31"/>
  <c r="K314" i="31"/>
  <c r="J314" i="31"/>
  <c r="I314" i="31"/>
  <c r="H314" i="31"/>
  <c r="G314" i="31"/>
  <c r="F314" i="31"/>
  <c r="E314" i="31"/>
  <c r="D314" i="31"/>
  <c r="C314" i="31"/>
  <c r="B314" i="31"/>
  <c r="A314" i="31"/>
  <c r="W313" i="31"/>
  <c r="V313" i="31"/>
  <c r="U313" i="31"/>
  <c r="S313" i="31"/>
  <c r="R313" i="31"/>
  <c r="Q313" i="31"/>
  <c r="P313" i="31"/>
  <c r="O313" i="31"/>
  <c r="N313" i="31"/>
  <c r="M313" i="31"/>
  <c r="L313" i="31"/>
  <c r="K313" i="31"/>
  <c r="J313" i="31"/>
  <c r="I313" i="31"/>
  <c r="H313" i="31"/>
  <c r="G313" i="31"/>
  <c r="F313" i="31"/>
  <c r="E313" i="31"/>
  <c r="D313" i="31"/>
  <c r="C313" i="31"/>
  <c r="B313" i="31"/>
  <c r="A313" i="31"/>
  <c r="W312" i="31"/>
  <c r="V312" i="31"/>
  <c r="U312" i="31"/>
  <c r="S312" i="31"/>
  <c r="R312" i="31"/>
  <c r="Q312" i="31"/>
  <c r="P312" i="31"/>
  <c r="O312" i="31"/>
  <c r="N312" i="31"/>
  <c r="M312" i="31"/>
  <c r="L312" i="31"/>
  <c r="K312" i="31"/>
  <c r="J312" i="31"/>
  <c r="I312" i="31"/>
  <c r="H312" i="31"/>
  <c r="G312" i="31"/>
  <c r="F312" i="31"/>
  <c r="E312" i="31"/>
  <c r="D312" i="31"/>
  <c r="C312" i="31"/>
  <c r="B312" i="31"/>
  <c r="A312" i="31"/>
  <c r="W311" i="31"/>
  <c r="V311" i="31"/>
  <c r="U311" i="31"/>
  <c r="S311" i="31"/>
  <c r="R311" i="31"/>
  <c r="Q311" i="31"/>
  <c r="P311" i="31"/>
  <c r="O311" i="31"/>
  <c r="N311" i="31"/>
  <c r="M311" i="31"/>
  <c r="L311" i="31"/>
  <c r="K311" i="31"/>
  <c r="J311" i="31"/>
  <c r="I311" i="31"/>
  <c r="H311" i="31"/>
  <c r="G311" i="31"/>
  <c r="F311" i="31"/>
  <c r="E311" i="31"/>
  <c r="D311" i="31"/>
  <c r="C311" i="31"/>
  <c r="B311" i="31"/>
  <c r="A311" i="31"/>
  <c r="W310" i="31"/>
  <c r="V310" i="31"/>
  <c r="U310" i="31"/>
  <c r="S310" i="31"/>
  <c r="R310" i="31"/>
  <c r="Q310" i="31"/>
  <c r="P310" i="31"/>
  <c r="O310" i="31"/>
  <c r="N310" i="31"/>
  <c r="M310" i="31"/>
  <c r="L310" i="31"/>
  <c r="K310" i="31"/>
  <c r="J310" i="31"/>
  <c r="I310" i="31"/>
  <c r="H310" i="31"/>
  <c r="G310" i="31"/>
  <c r="F310" i="31"/>
  <c r="E310" i="31"/>
  <c r="D310" i="31"/>
  <c r="C310" i="31"/>
  <c r="B310" i="31"/>
  <c r="A310" i="31"/>
  <c r="W309" i="31"/>
  <c r="V309" i="31"/>
  <c r="U309" i="31"/>
  <c r="S309" i="31"/>
  <c r="R309" i="31"/>
  <c r="Q309" i="31"/>
  <c r="P309" i="31"/>
  <c r="O309" i="31"/>
  <c r="N309" i="31"/>
  <c r="M309" i="31"/>
  <c r="L309" i="31"/>
  <c r="K309" i="31"/>
  <c r="J309" i="31"/>
  <c r="I309" i="31"/>
  <c r="H309" i="31"/>
  <c r="G309" i="31"/>
  <c r="F309" i="31"/>
  <c r="E309" i="31"/>
  <c r="D309" i="31"/>
  <c r="C309" i="31"/>
  <c r="B309" i="31"/>
  <c r="A309" i="31"/>
  <c r="W308" i="31"/>
  <c r="V308" i="31"/>
  <c r="U308" i="31"/>
  <c r="S308" i="31"/>
  <c r="R308" i="31"/>
  <c r="Q308" i="31"/>
  <c r="P308" i="31"/>
  <c r="O308" i="31"/>
  <c r="N308" i="31"/>
  <c r="M308" i="31"/>
  <c r="L308" i="31"/>
  <c r="K308" i="31"/>
  <c r="J308" i="31"/>
  <c r="I308" i="31"/>
  <c r="H308" i="31"/>
  <c r="G308" i="31"/>
  <c r="F308" i="31"/>
  <c r="E308" i="31"/>
  <c r="D308" i="31"/>
  <c r="C308" i="31"/>
  <c r="B308" i="31"/>
  <c r="A308" i="31"/>
  <c r="W307" i="31"/>
  <c r="V307" i="31"/>
  <c r="U307" i="31"/>
  <c r="S307" i="31"/>
  <c r="R307" i="31"/>
  <c r="Q307" i="31"/>
  <c r="P307" i="31"/>
  <c r="O307" i="31"/>
  <c r="N307" i="31"/>
  <c r="M307" i="31"/>
  <c r="L307" i="31"/>
  <c r="K307" i="31"/>
  <c r="J307" i="31"/>
  <c r="I307" i="31"/>
  <c r="H307" i="31"/>
  <c r="G307" i="31"/>
  <c r="F307" i="31"/>
  <c r="E307" i="31"/>
  <c r="D307" i="31"/>
  <c r="C307" i="31"/>
  <c r="B307" i="31"/>
  <c r="A307" i="31"/>
  <c r="W306" i="31"/>
  <c r="V306" i="31"/>
  <c r="U306" i="31"/>
  <c r="S306" i="31"/>
  <c r="R306" i="31"/>
  <c r="Q306" i="31"/>
  <c r="P306" i="31"/>
  <c r="O306" i="31"/>
  <c r="N306" i="31"/>
  <c r="M306" i="31"/>
  <c r="L306" i="31"/>
  <c r="K306" i="31"/>
  <c r="J306" i="31"/>
  <c r="I306" i="31"/>
  <c r="H306" i="31"/>
  <c r="G306" i="31"/>
  <c r="F306" i="31"/>
  <c r="E306" i="31"/>
  <c r="D306" i="31"/>
  <c r="C306" i="31"/>
  <c r="B306" i="31"/>
  <c r="A306" i="31"/>
  <c r="W305" i="31"/>
  <c r="V305" i="31"/>
  <c r="U305" i="31"/>
  <c r="S305" i="31"/>
  <c r="R305" i="31"/>
  <c r="Q305" i="31"/>
  <c r="P305" i="31"/>
  <c r="O305" i="31"/>
  <c r="N305" i="31"/>
  <c r="M305" i="31"/>
  <c r="L305" i="31"/>
  <c r="K305" i="31"/>
  <c r="J305" i="31"/>
  <c r="I305" i="31"/>
  <c r="H305" i="31"/>
  <c r="G305" i="31"/>
  <c r="F305" i="31"/>
  <c r="E305" i="31"/>
  <c r="D305" i="31"/>
  <c r="C305" i="31"/>
  <c r="B305" i="31"/>
  <c r="A305" i="31"/>
  <c r="W304" i="31"/>
  <c r="V304" i="31"/>
  <c r="U304" i="31"/>
  <c r="S304" i="31"/>
  <c r="R304" i="31"/>
  <c r="Q304" i="31"/>
  <c r="P304" i="31"/>
  <c r="O304" i="31"/>
  <c r="N304" i="31"/>
  <c r="M304" i="31"/>
  <c r="L304" i="31"/>
  <c r="K304" i="31"/>
  <c r="J304" i="31"/>
  <c r="I304" i="31"/>
  <c r="H304" i="31"/>
  <c r="G304" i="31"/>
  <c r="F304" i="31"/>
  <c r="E304" i="31"/>
  <c r="D304" i="31"/>
  <c r="C304" i="31"/>
  <c r="B304" i="31"/>
  <c r="A304" i="31"/>
  <c r="W303" i="31"/>
  <c r="V303" i="31"/>
  <c r="U303" i="31"/>
  <c r="S303" i="31"/>
  <c r="R303" i="31"/>
  <c r="Q303" i="31"/>
  <c r="P303" i="31"/>
  <c r="O303" i="31"/>
  <c r="N303" i="31"/>
  <c r="M303" i="31"/>
  <c r="L303" i="31"/>
  <c r="K303" i="31"/>
  <c r="J303" i="31"/>
  <c r="I303" i="31"/>
  <c r="H303" i="31"/>
  <c r="G303" i="31"/>
  <c r="F303" i="31"/>
  <c r="E303" i="31"/>
  <c r="D303" i="31"/>
  <c r="C303" i="31"/>
  <c r="B303" i="31"/>
  <c r="A303" i="31"/>
  <c r="W302" i="31"/>
  <c r="V302" i="31"/>
  <c r="U302" i="31"/>
  <c r="S302" i="31"/>
  <c r="R302" i="31"/>
  <c r="Q302" i="31"/>
  <c r="P302" i="31"/>
  <c r="O302" i="31"/>
  <c r="N302" i="31"/>
  <c r="M302" i="31"/>
  <c r="L302" i="31"/>
  <c r="K302" i="31"/>
  <c r="J302" i="31"/>
  <c r="I302" i="31"/>
  <c r="H302" i="31"/>
  <c r="G302" i="31"/>
  <c r="F302" i="31"/>
  <c r="E302" i="31"/>
  <c r="D302" i="31"/>
  <c r="C302" i="31"/>
  <c r="B302" i="31"/>
  <c r="A302" i="31"/>
  <c r="W301" i="31"/>
  <c r="V301" i="31"/>
  <c r="U301" i="31"/>
  <c r="S301" i="31"/>
  <c r="R301" i="31"/>
  <c r="Q301" i="31"/>
  <c r="P301" i="31"/>
  <c r="O301" i="31"/>
  <c r="N301" i="31"/>
  <c r="M301" i="31"/>
  <c r="L301" i="31"/>
  <c r="K301" i="31"/>
  <c r="J301" i="31"/>
  <c r="I301" i="31"/>
  <c r="H301" i="31"/>
  <c r="G301" i="31"/>
  <c r="F301" i="31"/>
  <c r="E301" i="31"/>
  <c r="D301" i="31"/>
  <c r="C301" i="31"/>
  <c r="B301" i="31"/>
  <c r="A301" i="31"/>
  <c r="W300" i="31"/>
  <c r="V300" i="31"/>
  <c r="U300" i="31"/>
  <c r="S300" i="31"/>
  <c r="R300" i="31"/>
  <c r="Q300" i="31"/>
  <c r="P300" i="31"/>
  <c r="O300" i="31"/>
  <c r="N300" i="31"/>
  <c r="M300" i="31"/>
  <c r="L300" i="31"/>
  <c r="K300" i="31"/>
  <c r="J300" i="31"/>
  <c r="I300" i="31"/>
  <c r="H300" i="31"/>
  <c r="G300" i="31"/>
  <c r="F300" i="31"/>
  <c r="E300" i="31"/>
  <c r="D300" i="31"/>
  <c r="C300" i="31"/>
  <c r="B300" i="31"/>
  <c r="A300" i="31"/>
  <c r="W299" i="31"/>
  <c r="V299" i="31"/>
  <c r="U299" i="31"/>
  <c r="S299" i="31"/>
  <c r="R299" i="31"/>
  <c r="Q299" i="31"/>
  <c r="P299" i="31"/>
  <c r="O299" i="31"/>
  <c r="N299" i="31"/>
  <c r="M299" i="31"/>
  <c r="L299" i="31"/>
  <c r="K299" i="31"/>
  <c r="J299" i="31"/>
  <c r="I299" i="31"/>
  <c r="H299" i="31"/>
  <c r="G299" i="31"/>
  <c r="F299" i="31"/>
  <c r="E299" i="31"/>
  <c r="D299" i="31"/>
  <c r="C299" i="31"/>
  <c r="B299" i="31"/>
  <c r="A299" i="31"/>
  <c r="W298" i="31"/>
  <c r="V298" i="31"/>
  <c r="U298" i="31"/>
  <c r="S298" i="31"/>
  <c r="R298" i="31"/>
  <c r="Q298" i="31"/>
  <c r="P298" i="31"/>
  <c r="O298" i="31"/>
  <c r="N298" i="31"/>
  <c r="M298" i="31"/>
  <c r="L298" i="31"/>
  <c r="K298" i="31"/>
  <c r="J298" i="31"/>
  <c r="I298" i="31"/>
  <c r="H298" i="31"/>
  <c r="G298" i="31"/>
  <c r="F298" i="31"/>
  <c r="E298" i="31"/>
  <c r="D298" i="31"/>
  <c r="C298" i="31"/>
  <c r="B298" i="31"/>
  <c r="A298" i="31"/>
  <c r="W297" i="31"/>
  <c r="V297" i="31"/>
  <c r="U297" i="31"/>
  <c r="S297" i="31"/>
  <c r="R297" i="31"/>
  <c r="Q297" i="31"/>
  <c r="P297" i="31"/>
  <c r="O297" i="31"/>
  <c r="N297" i="31"/>
  <c r="M297" i="31"/>
  <c r="L297" i="31"/>
  <c r="K297" i="31"/>
  <c r="J297" i="31"/>
  <c r="I297" i="31"/>
  <c r="H297" i="31"/>
  <c r="G297" i="31"/>
  <c r="F297" i="31"/>
  <c r="E297" i="31"/>
  <c r="D297" i="31"/>
  <c r="C297" i="31"/>
  <c r="B297" i="31"/>
  <c r="A297" i="31"/>
  <c r="W296" i="31"/>
  <c r="V296" i="31"/>
  <c r="U296" i="31"/>
  <c r="S296" i="31"/>
  <c r="R296" i="31"/>
  <c r="Q296" i="31"/>
  <c r="P296" i="31"/>
  <c r="O296" i="31"/>
  <c r="N296" i="31"/>
  <c r="M296" i="31"/>
  <c r="L296" i="31"/>
  <c r="K296" i="31"/>
  <c r="J296" i="31"/>
  <c r="I296" i="31"/>
  <c r="H296" i="31"/>
  <c r="G296" i="31"/>
  <c r="F296" i="31"/>
  <c r="E296" i="31"/>
  <c r="D296" i="31"/>
  <c r="C296" i="31"/>
  <c r="B296" i="31"/>
  <c r="A296" i="31"/>
  <c r="W295" i="31"/>
  <c r="V295" i="31"/>
  <c r="U295" i="31"/>
  <c r="S295" i="31"/>
  <c r="R295" i="31"/>
  <c r="Q295" i="31"/>
  <c r="P295" i="31"/>
  <c r="O295" i="31"/>
  <c r="N295" i="31"/>
  <c r="M295" i="31"/>
  <c r="L295" i="31"/>
  <c r="K295" i="31"/>
  <c r="J295" i="31"/>
  <c r="I295" i="31"/>
  <c r="H295" i="31"/>
  <c r="G295" i="31"/>
  <c r="F295" i="31"/>
  <c r="E295" i="31"/>
  <c r="D295" i="31"/>
  <c r="C295" i="31"/>
  <c r="B295" i="31"/>
  <c r="A295" i="31"/>
  <c r="W294" i="31"/>
  <c r="V294" i="31"/>
  <c r="U294" i="31"/>
  <c r="S294" i="31"/>
  <c r="R294" i="31"/>
  <c r="Q294" i="31"/>
  <c r="P294" i="31"/>
  <c r="O294" i="31"/>
  <c r="N294" i="31"/>
  <c r="M294" i="31"/>
  <c r="L294" i="31"/>
  <c r="K294" i="31"/>
  <c r="J294" i="31"/>
  <c r="I294" i="31"/>
  <c r="H294" i="31"/>
  <c r="G294" i="31"/>
  <c r="F294" i="31"/>
  <c r="E294" i="31"/>
  <c r="D294" i="31"/>
  <c r="C294" i="31"/>
  <c r="B294" i="31"/>
  <c r="A294" i="31"/>
  <c r="W293" i="31"/>
  <c r="V293" i="31"/>
  <c r="U293" i="31"/>
  <c r="S293" i="31"/>
  <c r="R293" i="31"/>
  <c r="Q293" i="31"/>
  <c r="P293" i="31"/>
  <c r="O293" i="31"/>
  <c r="N293" i="31"/>
  <c r="M293" i="31"/>
  <c r="L293" i="31"/>
  <c r="K293" i="31"/>
  <c r="J293" i="31"/>
  <c r="I293" i="31"/>
  <c r="H293" i="31"/>
  <c r="G293" i="31"/>
  <c r="F293" i="31"/>
  <c r="E293" i="31"/>
  <c r="D293" i="31"/>
  <c r="C293" i="31"/>
  <c r="B293" i="31"/>
  <c r="A293" i="31"/>
  <c r="W292" i="31"/>
  <c r="V292" i="31"/>
  <c r="U292" i="31"/>
  <c r="S292" i="31"/>
  <c r="R292" i="31"/>
  <c r="Q292" i="31"/>
  <c r="P292" i="31"/>
  <c r="O292" i="31"/>
  <c r="N292" i="31"/>
  <c r="M292" i="31"/>
  <c r="L292" i="31"/>
  <c r="K292" i="31"/>
  <c r="J292" i="31"/>
  <c r="I292" i="31"/>
  <c r="H292" i="31"/>
  <c r="G292" i="31"/>
  <c r="F292" i="31"/>
  <c r="E292" i="31"/>
  <c r="D292" i="31"/>
  <c r="C292" i="31"/>
  <c r="B292" i="31"/>
  <c r="A292" i="31"/>
  <c r="W291" i="31"/>
  <c r="V291" i="31"/>
  <c r="U291" i="31"/>
  <c r="S291" i="31"/>
  <c r="R291" i="31"/>
  <c r="Q291" i="31"/>
  <c r="P291" i="31"/>
  <c r="O291" i="31"/>
  <c r="N291" i="31"/>
  <c r="M291" i="31"/>
  <c r="L291" i="31"/>
  <c r="K291" i="31"/>
  <c r="J291" i="31"/>
  <c r="I291" i="31"/>
  <c r="H291" i="31"/>
  <c r="G291" i="31"/>
  <c r="F291" i="31"/>
  <c r="E291" i="31"/>
  <c r="D291" i="31"/>
  <c r="C291" i="31"/>
  <c r="B291" i="31"/>
  <c r="A291" i="31"/>
  <c r="W290" i="31"/>
  <c r="V290" i="31"/>
  <c r="U290" i="31"/>
  <c r="S290" i="31"/>
  <c r="R290" i="31"/>
  <c r="Q290" i="31"/>
  <c r="P290" i="31"/>
  <c r="O290" i="31"/>
  <c r="N290" i="31"/>
  <c r="M290" i="31"/>
  <c r="L290" i="31"/>
  <c r="K290" i="31"/>
  <c r="J290" i="31"/>
  <c r="I290" i="31"/>
  <c r="H290" i="31"/>
  <c r="G290" i="31"/>
  <c r="F290" i="31"/>
  <c r="E290" i="31"/>
  <c r="D290" i="31"/>
  <c r="C290" i="31"/>
  <c r="B290" i="31"/>
  <c r="A290" i="31"/>
  <c r="W289" i="31"/>
  <c r="V289" i="31"/>
  <c r="U289" i="31"/>
  <c r="S289" i="31"/>
  <c r="R289" i="31"/>
  <c r="Q289" i="31"/>
  <c r="P289" i="31"/>
  <c r="O289" i="31"/>
  <c r="N289" i="31"/>
  <c r="M289" i="31"/>
  <c r="L289" i="31"/>
  <c r="K289" i="31"/>
  <c r="J289" i="31"/>
  <c r="I289" i="31"/>
  <c r="H289" i="31"/>
  <c r="G289" i="31"/>
  <c r="F289" i="31"/>
  <c r="E289" i="31"/>
  <c r="D289" i="31"/>
  <c r="C289" i="31"/>
  <c r="B289" i="31"/>
  <c r="A289" i="31"/>
  <c r="W288" i="31"/>
  <c r="V288" i="31"/>
  <c r="U288" i="31"/>
  <c r="S288" i="31"/>
  <c r="R288" i="31"/>
  <c r="Q288" i="31"/>
  <c r="P288" i="31"/>
  <c r="O288" i="31"/>
  <c r="N288" i="31"/>
  <c r="M288" i="31"/>
  <c r="L288" i="31"/>
  <c r="K288" i="31"/>
  <c r="J288" i="31"/>
  <c r="I288" i="31"/>
  <c r="H288" i="31"/>
  <c r="G288" i="31"/>
  <c r="F288" i="31"/>
  <c r="E288" i="31"/>
  <c r="D288" i="31"/>
  <c r="C288" i="31"/>
  <c r="B288" i="31"/>
  <c r="A288" i="31"/>
  <c r="W287" i="31"/>
  <c r="V287" i="31"/>
  <c r="U287" i="31"/>
  <c r="S287" i="31"/>
  <c r="R287" i="31"/>
  <c r="Q287" i="31"/>
  <c r="P287" i="31"/>
  <c r="O287" i="31"/>
  <c r="N287" i="31"/>
  <c r="M287" i="31"/>
  <c r="L287" i="31"/>
  <c r="K287" i="31"/>
  <c r="J287" i="31"/>
  <c r="I287" i="31"/>
  <c r="H287" i="31"/>
  <c r="G287" i="31"/>
  <c r="F287" i="31"/>
  <c r="E287" i="31"/>
  <c r="D287" i="31"/>
  <c r="C287" i="31"/>
  <c r="B287" i="31"/>
  <c r="A287" i="31"/>
  <c r="W286" i="31"/>
  <c r="V286" i="31"/>
  <c r="U286" i="31"/>
  <c r="S286" i="31"/>
  <c r="R286" i="31"/>
  <c r="Q286" i="31"/>
  <c r="P286" i="31"/>
  <c r="O286" i="31"/>
  <c r="N286" i="31"/>
  <c r="M286" i="31"/>
  <c r="L286" i="31"/>
  <c r="K286" i="31"/>
  <c r="J286" i="31"/>
  <c r="I286" i="31"/>
  <c r="H286" i="31"/>
  <c r="G286" i="31"/>
  <c r="F286" i="31"/>
  <c r="E286" i="31"/>
  <c r="D286" i="31"/>
  <c r="C286" i="31"/>
  <c r="B286" i="31"/>
  <c r="A286" i="31"/>
  <c r="W285" i="31"/>
  <c r="V285" i="31"/>
  <c r="U285" i="31"/>
  <c r="S285" i="31"/>
  <c r="R285" i="31"/>
  <c r="Q285" i="31"/>
  <c r="P285" i="31"/>
  <c r="O285" i="31"/>
  <c r="N285" i="31"/>
  <c r="M285" i="31"/>
  <c r="L285" i="31"/>
  <c r="K285" i="31"/>
  <c r="J285" i="31"/>
  <c r="I285" i="31"/>
  <c r="H285" i="31"/>
  <c r="G285" i="31"/>
  <c r="F285" i="31"/>
  <c r="E285" i="31"/>
  <c r="D285" i="31"/>
  <c r="C285" i="31"/>
  <c r="B285" i="31"/>
  <c r="A285" i="31"/>
  <c r="W284" i="31"/>
  <c r="V284" i="31"/>
  <c r="U284" i="31"/>
  <c r="S284" i="31"/>
  <c r="R284" i="31"/>
  <c r="Q284" i="31"/>
  <c r="P284" i="31"/>
  <c r="O284" i="31"/>
  <c r="N284" i="31"/>
  <c r="M284" i="31"/>
  <c r="L284" i="31"/>
  <c r="K284" i="31"/>
  <c r="J284" i="31"/>
  <c r="I284" i="31"/>
  <c r="H284" i="31"/>
  <c r="G284" i="31"/>
  <c r="F284" i="31"/>
  <c r="E284" i="31"/>
  <c r="D284" i="31"/>
  <c r="C284" i="31"/>
  <c r="B284" i="31"/>
  <c r="A284" i="31"/>
  <c r="W283" i="31"/>
  <c r="V283" i="31"/>
  <c r="U283" i="31"/>
  <c r="S283" i="31"/>
  <c r="R283" i="31"/>
  <c r="Q283" i="31"/>
  <c r="P283" i="31"/>
  <c r="O283" i="31"/>
  <c r="N283" i="31"/>
  <c r="M283" i="31"/>
  <c r="L283" i="31"/>
  <c r="K283" i="31"/>
  <c r="J283" i="31"/>
  <c r="I283" i="31"/>
  <c r="H283" i="31"/>
  <c r="G283" i="31"/>
  <c r="F283" i="31"/>
  <c r="E283" i="31"/>
  <c r="D283" i="31"/>
  <c r="C283" i="31"/>
  <c r="B283" i="31"/>
  <c r="A283" i="31"/>
  <c r="W282" i="31"/>
  <c r="V282" i="31"/>
  <c r="U282" i="31"/>
  <c r="S282" i="31"/>
  <c r="R282" i="31"/>
  <c r="Q282" i="31"/>
  <c r="P282" i="31"/>
  <c r="O282" i="31"/>
  <c r="N282" i="31"/>
  <c r="M282" i="31"/>
  <c r="L282" i="31"/>
  <c r="K282" i="31"/>
  <c r="J282" i="31"/>
  <c r="I282" i="31"/>
  <c r="H282" i="31"/>
  <c r="G282" i="31"/>
  <c r="F282" i="31"/>
  <c r="E282" i="31"/>
  <c r="D282" i="31"/>
  <c r="C282" i="31"/>
  <c r="B282" i="31"/>
  <c r="A282" i="31"/>
  <c r="W281" i="31"/>
  <c r="V281" i="31"/>
  <c r="U281" i="31"/>
  <c r="S281" i="31"/>
  <c r="R281" i="31"/>
  <c r="Q281" i="31"/>
  <c r="P281" i="31"/>
  <c r="O281" i="31"/>
  <c r="N281" i="31"/>
  <c r="M281" i="31"/>
  <c r="L281" i="31"/>
  <c r="K281" i="31"/>
  <c r="J281" i="31"/>
  <c r="I281" i="31"/>
  <c r="H281" i="31"/>
  <c r="G281" i="31"/>
  <c r="F281" i="31"/>
  <c r="E281" i="31"/>
  <c r="D281" i="31"/>
  <c r="C281" i="31"/>
  <c r="B281" i="31"/>
  <c r="A281" i="31"/>
  <c r="W280" i="31"/>
  <c r="V280" i="31"/>
  <c r="U280" i="31"/>
  <c r="S280" i="31"/>
  <c r="R280" i="31"/>
  <c r="Q280" i="31"/>
  <c r="P280" i="31"/>
  <c r="O280" i="31"/>
  <c r="N280" i="31"/>
  <c r="M280" i="31"/>
  <c r="L280" i="31"/>
  <c r="K280" i="31"/>
  <c r="J280" i="31"/>
  <c r="I280" i="31"/>
  <c r="H280" i="31"/>
  <c r="G280" i="31"/>
  <c r="F280" i="31"/>
  <c r="E280" i="31"/>
  <c r="D280" i="31"/>
  <c r="C280" i="31"/>
  <c r="B280" i="31"/>
  <c r="A280" i="31"/>
  <c r="W279" i="31"/>
  <c r="V279" i="31"/>
  <c r="U279" i="31"/>
  <c r="S279" i="31"/>
  <c r="R279" i="31"/>
  <c r="Q279" i="31"/>
  <c r="P279" i="31"/>
  <c r="O279" i="31"/>
  <c r="N279" i="31"/>
  <c r="M279" i="31"/>
  <c r="L279" i="31"/>
  <c r="K279" i="31"/>
  <c r="J279" i="31"/>
  <c r="I279" i="31"/>
  <c r="H279" i="31"/>
  <c r="G279" i="31"/>
  <c r="F279" i="31"/>
  <c r="E279" i="31"/>
  <c r="D279" i="31"/>
  <c r="C279" i="31"/>
  <c r="B279" i="31"/>
  <c r="A279" i="31"/>
  <c r="W278" i="31"/>
  <c r="V278" i="31"/>
  <c r="U278" i="31"/>
  <c r="S278" i="31"/>
  <c r="R278" i="31"/>
  <c r="Q278" i="31"/>
  <c r="P278" i="31"/>
  <c r="O278" i="31"/>
  <c r="N278" i="31"/>
  <c r="M278" i="31"/>
  <c r="L278" i="31"/>
  <c r="K278" i="31"/>
  <c r="J278" i="31"/>
  <c r="I278" i="31"/>
  <c r="H278" i="31"/>
  <c r="G278" i="31"/>
  <c r="F278" i="31"/>
  <c r="E278" i="31"/>
  <c r="D278" i="31"/>
  <c r="C278" i="31"/>
  <c r="B278" i="31"/>
  <c r="A278" i="31"/>
  <c r="W277" i="31"/>
  <c r="V277" i="31"/>
  <c r="U277" i="31"/>
  <c r="S277" i="31"/>
  <c r="R277" i="31"/>
  <c r="Q277" i="31"/>
  <c r="P277" i="31"/>
  <c r="O277" i="31"/>
  <c r="N277" i="31"/>
  <c r="M277" i="31"/>
  <c r="L277" i="31"/>
  <c r="K277" i="31"/>
  <c r="J277" i="31"/>
  <c r="I277" i="31"/>
  <c r="H277" i="31"/>
  <c r="G277" i="31"/>
  <c r="F277" i="31"/>
  <c r="E277" i="31"/>
  <c r="D277" i="31"/>
  <c r="C277" i="31"/>
  <c r="B277" i="31"/>
  <c r="A277" i="31"/>
  <c r="W276" i="31"/>
  <c r="V276" i="31"/>
  <c r="U276" i="31"/>
  <c r="S276" i="31"/>
  <c r="R276" i="31"/>
  <c r="Q276" i="31"/>
  <c r="P276" i="31"/>
  <c r="O276" i="31"/>
  <c r="N276" i="31"/>
  <c r="M276" i="31"/>
  <c r="L276" i="31"/>
  <c r="K276" i="31"/>
  <c r="J276" i="31"/>
  <c r="I276" i="31"/>
  <c r="H276" i="31"/>
  <c r="G276" i="31"/>
  <c r="F276" i="31"/>
  <c r="E276" i="31"/>
  <c r="D276" i="31"/>
  <c r="C276" i="31"/>
  <c r="B276" i="31"/>
  <c r="A276" i="31"/>
  <c r="W275" i="31"/>
  <c r="V275" i="31"/>
  <c r="U275" i="31"/>
  <c r="S275" i="31"/>
  <c r="R275" i="31"/>
  <c r="Q275" i="31"/>
  <c r="P275" i="31"/>
  <c r="O275" i="31"/>
  <c r="N275" i="31"/>
  <c r="M275" i="31"/>
  <c r="L275" i="31"/>
  <c r="K275" i="31"/>
  <c r="J275" i="31"/>
  <c r="I275" i="31"/>
  <c r="H275" i="31"/>
  <c r="G275" i="31"/>
  <c r="F275" i="31"/>
  <c r="E275" i="31"/>
  <c r="D275" i="31"/>
  <c r="C275" i="31"/>
  <c r="B275" i="31"/>
  <c r="A275" i="31"/>
  <c r="W274" i="31"/>
  <c r="V274" i="31"/>
  <c r="U274" i="31"/>
  <c r="S274" i="31"/>
  <c r="R274" i="31"/>
  <c r="Q274" i="31"/>
  <c r="P274" i="31"/>
  <c r="O274" i="31"/>
  <c r="N274" i="31"/>
  <c r="M274" i="31"/>
  <c r="L274" i="31"/>
  <c r="K274" i="31"/>
  <c r="J274" i="31"/>
  <c r="I274" i="31"/>
  <c r="H274" i="31"/>
  <c r="G274" i="31"/>
  <c r="F274" i="31"/>
  <c r="E274" i="31"/>
  <c r="D274" i="31"/>
  <c r="C274" i="31"/>
  <c r="B274" i="31"/>
  <c r="A274" i="31"/>
  <c r="W273" i="31"/>
  <c r="V273" i="31"/>
  <c r="U273" i="31"/>
  <c r="S273" i="31"/>
  <c r="R273" i="31"/>
  <c r="Q273" i="31"/>
  <c r="P273" i="31"/>
  <c r="O273" i="31"/>
  <c r="N273" i="31"/>
  <c r="M273" i="31"/>
  <c r="L273" i="31"/>
  <c r="K273" i="31"/>
  <c r="J273" i="31"/>
  <c r="I273" i="31"/>
  <c r="H273" i="31"/>
  <c r="G273" i="31"/>
  <c r="F273" i="31"/>
  <c r="E273" i="31"/>
  <c r="D273" i="31"/>
  <c r="C273" i="31"/>
  <c r="B273" i="31"/>
  <c r="A273" i="31"/>
  <c r="W272" i="31"/>
  <c r="V272" i="31"/>
  <c r="U272" i="31"/>
  <c r="S272" i="31"/>
  <c r="R272" i="31"/>
  <c r="Q272" i="31"/>
  <c r="P272" i="31"/>
  <c r="O272" i="31"/>
  <c r="N272" i="31"/>
  <c r="M272" i="31"/>
  <c r="L272" i="31"/>
  <c r="K272" i="31"/>
  <c r="J272" i="31"/>
  <c r="I272" i="31"/>
  <c r="H272" i="31"/>
  <c r="G272" i="31"/>
  <c r="F272" i="31"/>
  <c r="E272" i="31"/>
  <c r="D272" i="31"/>
  <c r="C272" i="31"/>
  <c r="B272" i="31"/>
  <c r="A272" i="31"/>
  <c r="W271" i="31"/>
  <c r="V271" i="31"/>
  <c r="U271" i="31"/>
  <c r="S271" i="31"/>
  <c r="R271" i="31"/>
  <c r="Q271" i="31"/>
  <c r="P271" i="31"/>
  <c r="O271" i="31"/>
  <c r="N271" i="31"/>
  <c r="M271" i="31"/>
  <c r="L271" i="31"/>
  <c r="K271" i="31"/>
  <c r="J271" i="31"/>
  <c r="I271" i="31"/>
  <c r="H271" i="31"/>
  <c r="G271" i="31"/>
  <c r="F271" i="31"/>
  <c r="E271" i="31"/>
  <c r="D271" i="31"/>
  <c r="C271" i="31"/>
  <c r="B271" i="31"/>
  <c r="A271" i="31"/>
  <c r="W270" i="31"/>
  <c r="V270" i="31"/>
  <c r="U270" i="31"/>
  <c r="S270" i="31"/>
  <c r="R270" i="31"/>
  <c r="Q270" i="31"/>
  <c r="P270" i="31"/>
  <c r="O270" i="31"/>
  <c r="N270" i="31"/>
  <c r="M270" i="31"/>
  <c r="L270" i="31"/>
  <c r="K270" i="31"/>
  <c r="J270" i="31"/>
  <c r="I270" i="31"/>
  <c r="H270" i="31"/>
  <c r="G270" i="31"/>
  <c r="F270" i="31"/>
  <c r="E270" i="31"/>
  <c r="D270" i="31"/>
  <c r="C270" i="31"/>
  <c r="B270" i="31"/>
  <c r="A270" i="31"/>
  <c r="W269" i="31"/>
  <c r="V269" i="31"/>
  <c r="U269" i="31"/>
  <c r="S269" i="31"/>
  <c r="R269" i="31"/>
  <c r="Q269" i="31"/>
  <c r="P269" i="31"/>
  <c r="O269" i="31"/>
  <c r="N269" i="31"/>
  <c r="M269" i="31"/>
  <c r="L269" i="31"/>
  <c r="K269" i="31"/>
  <c r="J269" i="31"/>
  <c r="I269" i="31"/>
  <c r="H269" i="31"/>
  <c r="G269" i="31"/>
  <c r="F269" i="31"/>
  <c r="E269" i="31"/>
  <c r="D269" i="31"/>
  <c r="C269" i="31"/>
  <c r="B269" i="31"/>
  <c r="A269" i="31"/>
  <c r="W268" i="31"/>
  <c r="V268" i="31"/>
  <c r="U268" i="31"/>
  <c r="S268" i="31"/>
  <c r="R268" i="31"/>
  <c r="Q268" i="31"/>
  <c r="P268" i="31"/>
  <c r="O268" i="31"/>
  <c r="N268" i="31"/>
  <c r="M268" i="31"/>
  <c r="L268" i="31"/>
  <c r="K268" i="31"/>
  <c r="J268" i="31"/>
  <c r="I268" i="31"/>
  <c r="H268" i="31"/>
  <c r="G268" i="31"/>
  <c r="F268" i="31"/>
  <c r="E268" i="31"/>
  <c r="D268" i="31"/>
  <c r="C268" i="31"/>
  <c r="B268" i="31"/>
  <c r="A268" i="31"/>
  <c r="W267" i="31"/>
  <c r="V267" i="31"/>
  <c r="U267" i="31"/>
  <c r="S267" i="31"/>
  <c r="R267" i="31"/>
  <c r="Q267" i="31"/>
  <c r="P267" i="31"/>
  <c r="O267" i="31"/>
  <c r="N267" i="31"/>
  <c r="M267" i="31"/>
  <c r="L267" i="31"/>
  <c r="K267" i="31"/>
  <c r="J267" i="31"/>
  <c r="I267" i="31"/>
  <c r="H267" i="31"/>
  <c r="G267" i="31"/>
  <c r="F267" i="31"/>
  <c r="E267" i="31"/>
  <c r="D267" i="31"/>
  <c r="C267" i="31"/>
  <c r="B267" i="31"/>
  <c r="A267" i="31"/>
  <c r="W266" i="31"/>
  <c r="V266" i="31"/>
  <c r="U266" i="31"/>
  <c r="S266" i="31"/>
  <c r="R266" i="31"/>
  <c r="Q266" i="31"/>
  <c r="P266" i="31"/>
  <c r="O266" i="31"/>
  <c r="N266" i="31"/>
  <c r="M266" i="31"/>
  <c r="L266" i="31"/>
  <c r="K266" i="31"/>
  <c r="J266" i="31"/>
  <c r="I266" i="31"/>
  <c r="H266" i="31"/>
  <c r="G266" i="31"/>
  <c r="F266" i="31"/>
  <c r="E266" i="31"/>
  <c r="D266" i="31"/>
  <c r="C266" i="31"/>
  <c r="B266" i="31"/>
  <c r="A266" i="31"/>
  <c r="W265" i="31"/>
  <c r="V265" i="31"/>
  <c r="U265" i="31"/>
  <c r="S265" i="31"/>
  <c r="R265" i="31"/>
  <c r="Q265" i="31"/>
  <c r="P265" i="31"/>
  <c r="O265" i="31"/>
  <c r="N265" i="31"/>
  <c r="M265" i="31"/>
  <c r="L265" i="31"/>
  <c r="K265" i="31"/>
  <c r="J265" i="31"/>
  <c r="I265" i="31"/>
  <c r="H265" i="31"/>
  <c r="G265" i="31"/>
  <c r="F265" i="31"/>
  <c r="E265" i="31"/>
  <c r="D265" i="31"/>
  <c r="C265" i="31"/>
  <c r="B265" i="31"/>
  <c r="A265" i="31"/>
  <c r="W264" i="31"/>
  <c r="V264" i="31"/>
  <c r="U264" i="31"/>
  <c r="S264" i="31"/>
  <c r="R264" i="31"/>
  <c r="Q264" i="31"/>
  <c r="P264" i="31"/>
  <c r="O264" i="31"/>
  <c r="N264" i="31"/>
  <c r="M264" i="31"/>
  <c r="L264" i="31"/>
  <c r="K264" i="31"/>
  <c r="J264" i="31"/>
  <c r="I264" i="31"/>
  <c r="H264" i="31"/>
  <c r="G264" i="31"/>
  <c r="F264" i="31"/>
  <c r="E264" i="31"/>
  <c r="D264" i="31"/>
  <c r="C264" i="31"/>
  <c r="B264" i="31"/>
  <c r="A264" i="31"/>
  <c r="W263" i="31"/>
  <c r="V263" i="31"/>
  <c r="U263" i="31"/>
  <c r="S263" i="31"/>
  <c r="R263" i="31"/>
  <c r="Q263" i="31"/>
  <c r="P263" i="31"/>
  <c r="O263" i="31"/>
  <c r="N263" i="31"/>
  <c r="M263" i="31"/>
  <c r="L263" i="31"/>
  <c r="K263" i="31"/>
  <c r="J263" i="31"/>
  <c r="I263" i="31"/>
  <c r="H263" i="31"/>
  <c r="G263" i="31"/>
  <c r="F263" i="31"/>
  <c r="E263" i="31"/>
  <c r="D263" i="31"/>
  <c r="C263" i="31"/>
  <c r="B263" i="31"/>
  <c r="A263" i="31"/>
  <c r="W262" i="31"/>
  <c r="V262" i="31"/>
  <c r="U262" i="31"/>
  <c r="S262" i="31"/>
  <c r="R262" i="31"/>
  <c r="Q262" i="31"/>
  <c r="P262" i="31"/>
  <c r="O262" i="31"/>
  <c r="N262" i="31"/>
  <c r="M262" i="31"/>
  <c r="L262" i="31"/>
  <c r="K262" i="31"/>
  <c r="J262" i="31"/>
  <c r="I262" i="31"/>
  <c r="H262" i="31"/>
  <c r="G262" i="31"/>
  <c r="F262" i="31"/>
  <c r="E262" i="31"/>
  <c r="D262" i="31"/>
  <c r="C262" i="31"/>
  <c r="B262" i="31"/>
  <c r="A262" i="31"/>
  <c r="W261" i="31"/>
  <c r="V261" i="31"/>
  <c r="U261" i="31"/>
  <c r="S261" i="31"/>
  <c r="R261" i="31"/>
  <c r="Q261" i="31"/>
  <c r="P261" i="31"/>
  <c r="O261" i="31"/>
  <c r="N261" i="31"/>
  <c r="M261" i="31"/>
  <c r="L261" i="31"/>
  <c r="K261" i="31"/>
  <c r="J261" i="31"/>
  <c r="I261" i="31"/>
  <c r="H261" i="31"/>
  <c r="G261" i="31"/>
  <c r="F261" i="31"/>
  <c r="E261" i="31"/>
  <c r="D261" i="31"/>
  <c r="C261" i="31"/>
  <c r="B261" i="31"/>
  <c r="A261" i="31"/>
  <c r="W260" i="31"/>
  <c r="V260" i="31"/>
  <c r="U260" i="31"/>
  <c r="S260" i="31"/>
  <c r="R260" i="31"/>
  <c r="Q260" i="31"/>
  <c r="P260" i="31"/>
  <c r="O260" i="31"/>
  <c r="N260" i="31"/>
  <c r="M260" i="31"/>
  <c r="L260" i="31"/>
  <c r="K260" i="31"/>
  <c r="J260" i="31"/>
  <c r="I260" i="31"/>
  <c r="H260" i="31"/>
  <c r="G260" i="31"/>
  <c r="F260" i="31"/>
  <c r="E260" i="31"/>
  <c r="D260" i="31"/>
  <c r="C260" i="31"/>
  <c r="B260" i="31"/>
  <c r="A260" i="31"/>
  <c r="W259" i="31"/>
  <c r="V259" i="31"/>
  <c r="U259" i="31"/>
  <c r="S259" i="31"/>
  <c r="R259" i="31"/>
  <c r="Q259" i="31"/>
  <c r="P259" i="31"/>
  <c r="O259" i="31"/>
  <c r="N259" i="31"/>
  <c r="M259" i="31"/>
  <c r="L259" i="31"/>
  <c r="K259" i="31"/>
  <c r="J259" i="31"/>
  <c r="I259" i="31"/>
  <c r="H259" i="31"/>
  <c r="G259" i="31"/>
  <c r="F259" i="31"/>
  <c r="E259" i="31"/>
  <c r="D259" i="31"/>
  <c r="C259" i="31"/>
  <c r="B259" i="31"/>
  <c r="A259" i="31"/>
  <c r="W258" i="31"/>
  <c r="V258" i="31"/>
  <c r="U258" i="31"/>
  <c r="S258" i="31"/>
  <c r="R258" i="31"/>
  <c r="Q258" i="31"/>
  <c r="P258" i="31"/>
  <c r="O258" i="31"/>
  <c r="N258" i="31"/>
  <c r="M258" i="31"/>
  <c r="L258" i="31"/>
  <c r="K258" i="31"/>
  <c r="J258" i="31"/>
  <c r="I258" i="31"/>
  <c r="H258" i="31"/>
  <c r="G258" i="31"/>
  <c r="F258" i="31"/>
  <c r="E258" i="31"/>
  <c r="D258" i="31"/>
  <c r="C258" i="31"/>
  <c r="B258" i="31"/>
  <c r="A258" i="31"/>
  <c r="W257" i="31"/>
  <c r="V257" i="31"/>
  <c r="U257" i="31"/>
  <c r="S257" i="31"/>
  <c r="R257" i="31"/>
  <c r="Q257" i="31"/>
  <c r="P257" i="31"/>
  <c r="O257" i="31"/>
  <c r="N257" i="31"/>
  <c r="M257" i="31"/>
  <c r="L257" i="31"/>
  <c r="K257" i="31"/>
  <c r="J257" i="31"/>
  <c r="I257" i="31"/>
  <c r="H257" i="31"/>
  <c r="G257" i="31"/>
  <c r="F257" i="31"/>
  <c r="E257" i="31"/>
  <c r="D257" i="31"/>
  <c r="C257" i="31"/>
  <c r="B257" i="31"/>
  <c r="A257" i="31"/>
  <c r="W256" i="31"/>
  <c r="V256" i="31"/>
  <c r="U256" i="31"/>
  <c r="S256" i="31"/>
  <c r="R256" i="31"/>
  <c r="Q256" i="31"/>
  <c r="P256" i="31"/>
  <c r="O256" i="31"/>
  <c r="N256" i="31"/>
  <c r="M256" i="31"/>
  <c r="L256" i="31"/>
  <c r="K256" i="31"/>
  <c r="J256" i="31"/>
  <c r="I256" i="31"/>
  <c r="H256" i="31"/>
  <c r="G256" i="31"/>
  <c r="F256" i="31"/>
  <c r="E256" i="31"/>
  <c r="D256" i="31"/>
  <c r="C256" i="31"/>
  <c r="B256" i="31"/>
  <c r="A256" i="31"/>
  <c r="W255" i="31"/>
  <c r="V255" i="31"/>
  <c r="U255" i="31"/>
  <c r="S255" i="31"/>
  <c r="R255" i="31"/>
  <c r="Q255" i="31"/>
  <c r="P255" i="31"/>
  <c r="O255" i="31"/>
  <c r="N255" i="31"/>
  <c r="M255" i="31"/>
  <c r="L255" i="31"/>
  <c r="K255" i="31"/>
  <c r="J255" i="31"/>
  <c r="I255" i="31"/>
  <c r="H255" i="31"/>
  <c r="G255" i="31"/>
  <c r="F255" i="31"/>
  <c r="E255" i="31"/>
  <c r="D255" i="31"/>
  <c r="C255" i="31"/>
  <c r="B255" i="31"/>
  <c r="A255" i="31"/>
  <c r="W254" i="31"/>
  <c r="V254" i="31"/>
  <c r="U254" i="31"/>
  <c r="S254" i="31"/>
  <c r="R254" i="31"/>
  <c r="Q254" i="31"/>
  <c r="P254" i="31"/>
  <c r="O254" i="31"/>
  <c r="N254" i="31"/>
  <c r="M254" i="31"/>
  <c r="L254" i="31"/>
  <c r="K254" i="31"/>
  <c r="J254" i="31"/>
  <c r="I254" i="31"/>
  <c r="H254" i="31"/>
  <c r="G254" i="31"/>
  <c r="F254" i="31"/>
  <c r="E254" i="31"/>
  <c r="D254" i="31"/>
  <c r="C254" i="31"/>
  <c r="B254" i="31"/>
  <c r="A254" i="31"/>
  <c r="W253" i="31"/>
  <c r="V253" i="31"/>
  <c r="U253" i="31"/>
  <c r="S253" i="31"/>
  <c r="R253" i="31"/>
  <c r="Q253" i="31"/>
  <c r="P253" i="31"/>
  <c r="O253" i="31"/>
  <c r="N253" i="31"/>
  <c r="M253" i="31"/>
  <c r="L253" i="31"/>
  <c r="K253" i="31"/>
  <c r="J253" i="31"/>
  <c r="I253" i="31"/>
  <c r="H253" i="31"/>
  <c r="G253" i="31"/>
  <c r="F253" i="31"/>
  <c r="E253" i="31"/>
  <c r="D253" i="31"/>
  <c r="C253" i="31"/>
  <c r="B253" i="31"/>
  <c r="A253" i="31"/>
  <c r="W252" i="31"/>
  <c r="V252" i="31"/>
  <c r="U252" i="31"/>
  <c r="S252" i="31"/>
  <c r="R252" i="31"/>
  <c r="Q252" i="31"/>
  <c r="P252" i="31"/>
  <c r="O252" i="31"/>
  <c r="N252" i="31"/>
  <c r="M252" i="31"/>
  <c r="L252" i="31"/>
  <c r="K252" i="31"/>
  <c r="J252" i="31"/>
  <c r="I252" i="31"/>
  <c r="H252" i="31"/>
  <c r="G252" i="31"/>
  <c r="F252" i="31"/>
  <c r="E252" i="31"/>
  <c r="D252" i="31"/>
  <c r="C252" i="31"/>
  <c r="B252" i="31"/>
  <c r="A252" i="31"/>
  <c r="W251" i="31"/>
  <c r="V251" i="31"/>
  <c r="U251" i="31"/>
  <c r="S251" i="31"/>
  <c r="R251" i="31"/>
  <c r="Q251" i="31"/>
  <c r="P251" i="31"/>
  <c r="O251" i="31"/>
  <c r="N251" i="31"/>
  <c r="M251" i="31"/>
  <c r="L251" i="31"/>
  <c r="K251" i="31"/>
  <c r="J251" i="31"/>
  <c r="I251" i="31"/>
  <c r="H251" i="31"/>
  <c r="G251" i="31"/>
  <c r="F251" i="31"/>
  <c r="E251" i="31"/>
  <c r="D251" i="31"/>
  <c r="C251" i="31"/>
  <c r="B251" i="31"/>
  <c r="A251" i="31"/>
  <c r="W250" i="31"/>
  <c r="V250" i="31"/>
  <c r="U250" i="31"/>
  <c r="S250" i="31"/>
  <c r="R250" i="31"/>
  <c r="Q250" i="31"/>
  <c r="P250" i="31"/>
  <c r="O250" i="31"/>
  <c r="N250" i="31"/>
  <c r="M250" i="31"/>
  <c r="L250" i="31"/>
  <c r="K250" i="31"/>
  <c r="J250" i="31"/>
  <c r="I250" i="31"/>
  <c r="H250" i="31"/>
  <c r="G250" i="31"/>
  <c r="F250" i="31"/>
  <c r="E250" i="31"/>
  <c r="D250" i="31"/>
  <c r="C250" i="31"/>
  <c r="B250" i="31"/>
  <c r="A250" i="31"/>
  <c r="W249" i="31"/>
  <c r="V249" i="31"/>
  <c r="U249" i="31"/>
  <c r="S249" i="31"/>
  <c r="R249" i="31"/>
  <c r="Q249" i="31"/>
  <c r="P249" i="31"/>
  <c r="O249" i="31"/>
  <c r="N249" i="31"/>
  <c r="M249" i="31"/>
  <c r="L249" i="31"/>
  <c r="K249" i="31"/>
  <c r="J249" i="31"/>
  <c r="I249" i="31"/>
  <c r="H249" i="31"/>
  <c r="G249" i="31"/>
  <c r="F249" i="31"/>
  <c r="E249" i="31"/>
  <c r="D249" i="31"/>
  <c r="AF6" i="31" s="1"/>
  <c r="C249" i="31"/>
  <c r="AE6" i="31" s="1"/>
  <c r="B249" i="31"/>
  <c r="A249" i="31"/>
  <c r="W248" i="31"/>
  <c r="V248" i="31"/>
  <c r="U248" i="31"/>
  <c r="S248" i="31"/>
  <c r="R248" i="31"/>
  <c r="Q248" i="31"/>
  <c r="P248" i="31"/>
  <c r="O248" i="31"/>
  <c r="N248" i="31"/>
  <c r="M248" i="31"/>
  <c r="L248" i="31"/>
  <c r="K248" i="31"/>
  <c r="J248" i="31"/>
  <c r="I248" i="31"/>
  <c r="H248" i="31"/>
  <c r="G248" i="31"/>
  <c r="F248" i="31"/>
  <c r="E248" i="31"/>
  <c r="D248" i="31"/>
  <c r="C248" i="31"/>
  <c r="B248" i="31"/>
  <c r="A248" i="31"/>
  <c r="W247" i="31"/>
  <c r="V247" i="31"/>
  <c r="U247" i="31"/>
  <c r="S247" i="31"/>
  <c r="R247" i="31"/>
  <c r="Q247" i="31"/>
  <c r="P247" i="31"/>
  <c r="O247" i="31"/>
  <c r="N247" i="31"/>
  <c r="M247" i="31"/>
  <c r="L247" i="31"/>
  <c r="K247" i="31"/>
  <c r="J247" i="31"/>
  <c r="I247" i="31"/>
  <c r="H247" i="31"/>
  <c r="G247" i="31"/>
  <c r="F247" i="31"/>
  <c r="E247" i="31"/>
  <c r="D247" i="31"/>
  <c r="C247" i="31"/>
  <c r="B247" i="31"/>
  <c r="A247" i="31"/>
  <c r="W246" i="31"/>
  <c r="V246" i="31"/>
  <c r="U246" i="31"/>
  <c r="S246" i="31"/>
  <c r="R246" i="31"/>
  <c r="Q246" i="31"/>
  <c r="P246" i="31"/>
  <c r="O246" i="31"/>
  <c r="N246" i="31"/>
  <c r="M246" i="31"/>
  <c r="L246" i="31"/>
  <c r="K246" i="31"/>
  <c r="J246" i="31"/>
  <c r="I246" i="31"/>
  <c r="H246" i="31"/>
  <c r="G246" i="31"/>
  <c r="F246" i="31"/>
  <c r="E246" i="31"/>
  <c r="D246" i="31"/>
  <c r="C246" i="31"/>
  <c r="B246" i="31"/>
  <c r="A246" i="31"/>
  <c r="W245" i="31"/>
  <c r="V245" i="31"/>
  <c r="U245" i="31"/>
  <c r="S245" i="31"/>
  <c r="R245" i="31"/>
  <c r="Q245" i="31"/>
  <c r="P245" i="31"/>
  <c r="O245" i="31"/>
  <c r="N245" i="31"/>
  <c r="M245" i="31"/>
  <c r="L245" i="31"/>
  <c r="K245" i="31"/>
  <c r="J245" i="31"/>
  <c r="I245" i="31"/>
  <c r="H245" i="31"/>
  <c r="G245" i="31"/>
  <c r="F245" i="31"/>
  <c r="E245" i="31"/>
  <c r="D245" i="31"/>
  <c r="C245" i="31"/>
  <c r="B245" i="31"/>
  <c r="A245" i="31"/>
  <c r="W244" i="31"/>
  <c r="V244" i="31"/>
  <c r="U244" i="31"/>
  <c r="S244" i="31"/>
  <c r="R244" i="31"/>
  <c r="Q244" i="31"/>
  <c r="P244" i="31"/>
  <c r="O244" i="31"/>
  <c r="N244" i="31"/>
  <c r="M244" i="31"/>
  <c r="L244" i="31"/>
  <c r="K244" i="31"/>
  <c r="J244" i="31"/>
  <c r="I244" i="31"/>
  <c r="H244" i="31"/>
  <c r="G244" i="31"/>
  <c r="F244" i="31"/>
  <c r="E244" i="31"/>
  <c r="D244" i="31"/>
  <c r="C244" i="31"/>
  <c r="B244" i="31"/>
  <c r="A244" i="31"/>
  <c r="W243" i="31"/>
  <c r="V243" i="31"/>
  <c r="U243" i="31"/>
  <c r="S243" i="31"/>
  <c r="R243" i="31"/>
  <c r="Q243" i="31"/>
  <c r="P243" i="31"/>
  <c r="O243" i="31"/>
  <c r="N243" i="31"/>
  <c r="M243" i="31"/>
  <c r="L243" i="31"/>
  <c r="K243" i="31"/>
  <c r="J243" i="31"/>
  <c r="I243" i="31"/>
  <c r="H243" i="31"/>
  <c r="G243" i="31"/>
  <c r="F243" i="31"/>
  <c r="E243" i="31"/>
  <c r="D243" i="31"/>
  <c r="C243" i="31"/>
  <c r="B243" i="31"/>
  <c r="A243" i="31"/>
  <c r="W242" i="31"/>
  <c r="V242" i="31"/>
  <c r="U242" i="31"/>
  <c r="S242" i="31"/>
  <c r="R242" i="31"/>
  <c r="Q242" i="31"/>
  <c r="P242" i="31"/>
  <c r="O242" i="31"/>
  <c r="N242" i="31"/>
  <c r="M242" i="31"/>
  <c r="L242" i="31"/>
  <c r="K242" i="31"/>
  <c r="J242" i="31"/>
  <c r="I242" i="31"/>
  <c r="H242" i="31"/>
  <c r="G242" i="31"/>
  <c r="F242" i="31"/>
  <c r="E242" i="31"/>
  <c r="D242" i="31"/>
  <c r="C242" i="31"/>
  <c r="B242" i="31"/>
  <c r="A242" i="31"/>
  <c r="W241" i="31"/>
  <c r="V241" i="31"/>
  <c r="U241" i="31"/>
  <c r="S241" i="31"/>
  <c r="R241" i="31"/>
  <c r="Q241" i="31"/>
  <c r="P241" i="31"/>
  <c r="O241" i="31"/>
  <c r="N241" i="31"/>
  <c r="M241" i="31"/>
  <c r="L241" i="31"/>
  <c r="K241" i="31"/>
  <c r="J241" i="31"/>
  <c r="I241" i="31"/>
  <c r="H241" i="31"/>
  <c r="G241" i="31"/>
  <c r="F241" i="31"/>
  <c r="E241" i="31"/>
  <c r="D241" i="31"/>
  <c r="C241" i="31"/>
  <c r="B241" i="31"/>
  <c r="A241" i="31"/>
  <c r="W240" i="31"/>
  <c r="V240" i="31"/>
  <c r="U240" i="31"/>
  <c r="S240" i="31"/>
  <c r="R240" i="31"/>
  <c r="Q240" i="31"/>
  <c r="P240" i="31"/>
  <c r="O240" i="31"/>
  <c r="N240" i="31"/>
  <c r="M240" i="31"/>
  <c r="L240" i="31"/>
  <c r="K240" i="31"/>
  <c r="J240" i="31"/>
  <c r="I240" i="31"/>
  <c r="H240" i="31"/>
  <c r="G240" i="31"/>
  <c r="F240" i="31"/>
  <c r="E240" i="31"/>
  <c r="D240" i="31"/>
  <c r="C240" i="31"/>
  <c r="B240" i="31"/>
  <c r="A240" i="31"/>
  <c r="W239" i="31"/>
  <c r="V239" i="31"/>
  <c r="U239" i="31"/>
  <c r="S239" i="31"/>
  <c r="R239" i="31"/>
  <c r="Q239" i="31"/>
  <c r="P239" i="31"/>
  <c r="O239" i="31"/>
  <c r="N239" i="31"/>
  <c r="M239" i="31"/>
  <c r="L239" i="31"/>
  <c r="K239" i="31"/>
  <c r="J239" i="31"/>
  <c r="I239" i="31"/>
  <c r="H239" i="31"/>
  <c r="G239" i="31"/>
  <c r="F239" i="31"/>
  <c r="E239" i="31"/>
  <c r="D239" i="31"/>
  <c r="C239" i="31"/>
  <c r="B239" i="31"/>
  <c r="A239" i="31"/>
  <c r="W238" i="31"/>
  <c r="V238" i="31"/>
  <c r="U238" i="31"/>
  <c r="S238" i="31"/>
  <c r="R238" i="31"/>
  <c r="Q238" i="31"/>
  <c r="P238" i="31"/>
  <c r="O238" i="31"/>
  <c r="N238" i="31"/>
  <c r="M238" i="31"/>
  <c r="L238" i="31"/>
  <c r="K238" i="31"/>
  <c r="J238" i="31"/>
  <c r="I238" i="31"/>
  <c r="H238" i="31"/>
  <c r="G238" i="31"/>
  <c r="F238" i="31"/>
  <c r="E238" i="31"/>
  <c r="D238" i="31"/>
  <c r="C238" i="31"/>
  <c r="B238" i="31"/>
  <c r="A238" i="31"/>
  <c r="W237" i="31"/>
  <c r="V237" i="31"/>
  <c r="U237" i="31"/>
  <c r="S237" i="31"/>
  <c r="R237" i="31"/>
  <c r="Q237" i="31"/>
  <c r="P237" i="31"/>
  <c r="O237" i="31"/>
  <c r="N237" i="31"/>
  <c r="M237" i="31"/>
  <c r="L237" i="31"/>
  <c r="K237" i="31"/>
  <c r="J237" i="31"/>
  <c r="I237" i="31"/>
  <c r="H237" i="31"/>
  <c r="G237" i="31"/>
  <c r="F237" i="31"/>
  <c r="E237" i="31"/>
  <c r="D237" i="31"/>
  <c r="C237" i="31"/>
  <c r="B237" i="31"/>
  <c r="A237" i="31"/>
  <c r="W236" i="31"/>
  <c r="V236" i="31"/>
  <c r="U236" i="31"/>
  <c r="S236" i="31"/>
  <c r="R236" i="31"/>
  <c r="Q236" i="31"/>
  <c r="P236" i="31"/>
  <c r="O236" i="31"/>
  <c r="N236" i="31"/>
  <c r="M236" i="31"/>
  <c r="L236" i="31"/>
  <c r="K236" i="31"/>
  <c r="J236" i="31"/>
  <c r="I236" i="31"/>
  <c r="H236" i="31"/>
  <c r="G236" i="31"/>
  <c r="F236" i="31"/>
  <c r="E236" i="31"/>
  <c r="D236" i="31"/>
  <c r="C236" i="31"/>
  <c r="B236" i="31"/>
  <c r="A236" i="31"/>
  <c r="W235" i="31"/>
  <c r="V235" i="31"/>
  <c r="U235" i="31"/>
  <c r="S235" i="31"/>
  <c r="R235" i="31"/>
  <c r="Q235" i="31"/>
  <c r="P235" i="31"/>
  <c r="O235" i="31"/>
  <c r="N235" i="31"/>
  <c r="M235" i="31"/>
  <c r="L235" i="31"/>
  <c r="K235" i="31"/>
  <c r="J235" i="31"/>
  <c r="I235" i="31"/>
  <c r="H235" i="31"/>
  <c r="G235" i="31"/>
  <c r="F235" i="31"/>
  <c r="E235" i="31"/>
  <c r="D235" i="31"/>
  <c r="C235" i="31"/>
  <c r="B235" i="31"/>
  <c r="A235" i="31"/>
  <c r="W234" i="31"/>
  <c r="V234" i="31"/>
  <c r="U234" i="31"/>
  <c r="S234" i="31"/>
  <c r="R234" i="31"/>
  <c r="Q234" i="31"/>
  <c r="P234" i="31"/>
  <c r="O234" i="31"/>
  <c r="N234" i="31"/>
  <c r="M234" i="31"/>
  <c r="L234" i="31"/>
  <c r="K234" i="31"/>
  <c r="J234" i="31"/>
  <c r="I234" i="31"/>
  <c r="H234" i="31"/>
  <c r="G234" i="31"/>
  <c r="F234" i="31"/>
  <c r="E234" i="31"/>
  <c r="D234" i="31"/>
  <c r="C234" i="31"/>
  <c r="B234" i="31"/>
  <c r="A234" i="31"/>
  <c r="W233" i="31"/>
  <c r="V233" i="31"/>
  <c r="U233" i="31"/>
  <c r="S233" i="31"/>
  <c r="R233" i="31"/>
  <c r="Q233" i="31"/>
  <c r="P233" i="31"/>
  <c r="O233" i="31"/>
  <c r="N233" i="31"/>
  <c r="M233" i="31"/>
  <c r="L233" i="31"/>
  <c r="K233" i="31"/>
  <c r="J233" i="31"/>
  <c r="I233" i="31"/>
  <c r="H233" i="31"/>
  <c r="G233" i="31"/>
  <c r="F233" i="31"/>
  <c r="E233" i="31"/>
  <c r="D233" i="31"/>
  <c r="C233" i="31"/>
  <c r="B233" i="31"/>
  <c r="A233" i="31"/>
  <c r="W232" i="31"/>
  <c r="V232" i="31"/>
  <c r="U232" i="31"/>
  <c r="S232" i="31"/>
  <c r="R232" i="31"/>
  <c r="Q232" i="31"/>
  <c r="P232" i="31"/>
  <c r="O232" i="31"/>
  <c r="N232" i="31"/>
  <c r="M232" i="31"/>
  <c r="L232" i="31"/>
  <c r="K232" i="31"/>
  <c r="J232" i="31"/>
  <c r="I232" i="31"/>
  <c r="H232" i="31"/>
  <c r="G232" i="31"/>
  <c r="F232" i="31"/>
  <c r="E232" i="31"/>
  <c r="D232" i="31"/>
  <c r="C232" i="31"/>
  <c r="B232" i="31"/>
  <c r="A232" i="31"/>
  <c r="W231" i="31"/>
  <c r="V231" i="31"/>
  <c r="U231" i="31"/>
  <c r="S231" i="31"/>
  <c r="R231" i="31"/>
  <c r="Q231" i="31"/>
  <c r="P231" i="31"/>
  <c r="O231" i="31"/>
  <c r="N231" i="31"/>
  <c r="M231" i="31"/>
  <c r="L231" i="31"/>
  <c r="K231" i="31"/>
  <c r="J231" i="31"/>
  <c r="I231" i="31"/>
  <c r="H231" i="31"/>
  <c r="G231" i="31"/>
  <c r="F231" i="31"/>
  <c r="E231" i="31"/>
  <c r="D231" i="31"/>
  <c r="C231" i="31"/>
  <c r="B231" i="31"/>
  <c r="A231" i="31"/>
  <c r="W230" i="31"/>
  <c r="V230" i="31"/>
  <c r="U230" i="31"/>
  <c r="S230" i="31"/>
  <c r="R230" i="31"/>
  <c r="Q230" i="31"/>
  <c r="P230" i="31"/>
  <c r="O230" i="31"/>
  <c r="N230" i="31"/>
  <c r="M230" i="31"/>
  <c r="L230" i="31"/>
  <c r="K230" i="31"/>
  <c r="J230" i="31"/>
  <c r="I230" i="31"/>
  <c r="H230" i="31"/>
  <c r="G230" i="31"/>
  <c r="F230" i="31"/>
  <c r="E230" i="31"/>
  <c r="D230" i="31"/>
  <c r="C230" i="31"/>
  <c r="B230" i="31"/>
  <c r="A230" i="31"/>
  <c r="W229" i="31"/>
  <c r="V229" i="31"/>
  <c r="U229" i="31"/>
  <c r="S229" i="31"/>
  <c r="R229" i="31"/>
  <c r="Q229" i="31"/>
  <c r="P229" i="31"/>
  <c r="O229" i="31"/>
  <c r="N229" i="31"/>
  <c r="M229" i="31"/>
  <c r="L229" i="31"/>
  <c r="K229" i="31"/>
  <c r="J229" i="31"/>
  <c r="I229" i="31"/>
  <c r="H229" i="31"/>
  <c r="G229" i="31"/>
  <c r="F229" i="31"/>
  <c r="E229" i="31"/>
  <c r="D229" i="31"/>
  <c r="C229" i="31"/>
  <c r="B229" i="31"/>
  <c r="A229" i="31"/>
  <c r="W228" i="31"/>
  <c r="V228" i="31"/>
  <c r="U228" i="31"/>
  <c r="S228" i="31"/>
  <c r="R228" i="31"/>
  <c r="Q228" i="31"/>
  <c r="P228" i="31"/>
  <c r="O228" i="31"/>
  <c r="N228" i="31"/>
  <c r="M228" i="31"/>
  <c r="L228" i="31"/>
  <c r="K228" i="31"/>
  <c r="J228" i="31"/>
  <c r="I228" i="31"/>
  <c r="H228" i="31"/>
  <c r="G228" i="31"/>
  <c r="F228" i="31"/>
  <c r="E228" i="31"/>
  <c r="D228" i="31"/>
  <c r="C228" i="31"/>
  <c r="B228" i="31"/>
  <c r="A228" i="31"/>
  <c r="W227" i="31"/>
  <c r="V227" i="31"/>
  <c r="U227" i="31"/>
  <c r="S227" i="31"/>
  <c r="R227" i="31"/>
  <c r="Q227" i="31"/>
  <c r="P227" i="31"/>
  <c r="O227" i="31"/>
  <c r="N227" i="31"/>
  <c r="M227" i="31"/>
  <c r="L227" i="31"/>
  <c r="K227" i="31"/>
  <c r="J227" i="31"/>
  <c r="I227" i="31"/>
  <c r="H227" i="31"/>
  <c r="G227" i="31"/>
  <c r="F227" i="31"/>
  <c r="E227" i="31"/>
  <c r="D227" i="31"/>
  <c r="C227" i="31"/>
  <c r="B227" i="31"/>
  <c r="A227" i="31"/>
  <c r="W226" i="31"/>
  <c r="V226" i="31"/>
  <c r="U226" i="31"/>
  <c r="S226" i="31"/>
  <c r="R226" i="31"/>
  <c r="Q226" i="31"/>
  <c r="P226" i="31"/>
  <c r="O226" i="31"/>
  <c r="N226" i="31"/>
  <c r="M226" i="31"/>
  <c r="L226" i="31"/>
  <c r="K226" i="31"/>
  <c r="J226" i="31"/>
  <c r="I226" i="31"/>
  <c r="H226" i="31"/>
  <c r="G226" i="31"/>
  <c r="F226" i="31"/>
  <c r="E226" i="31"/>
  <c r="D226" i="31"/>
  <c r="C226" i="31"/>
  <c r="B226" i="31"/>
  <c r="A226" i="31"/>
  <c r="W225" i="31"/>
  <c r="V225" i="31"/>
  <c r="U225" i="31"/>
  <c r="S225" i="31"/>
  <c r="R225" i="31"/>
  <c r="Q225" i="31"/>
  <c r="P225" i="31"/>
  <c r="O225" i="31"/>
  <c r="N225" i="31"/>
  <c r="M225" i="31"/>
  <c r="L225" i="31"/>
  <c r="K225" i="31"/>
  <c r="J225" i="31"/>
  <c r="I225" i="31"/>
  <c r="H225" i="31"/>
  <c r="G225" i="31"/>
  <c r="F225" i="31"/>
  <c r="E225" i="31"/>
  <c r="D225" i="31"/>
  <c r="C225" i="31"/>
  <c r="B225" i="31"/>
  <c r="A225" i="31"/>
  <c r="W224" i="31"/>
  <c r="V224" i="31"/>
  <c r="U224" i="31"/>
  <c r="S224" i="31"/>
  <c r="R224" i="31"/>
  <c r="Q224" i="31"/>
  <c r="P224" i="31"/>
  <c r="O224" i="31"/>
  <c r="N224" i="31"/>
  <c r="M224" i="31"/>
  <c r="L224" i="31"/>
  <c r="K224" i="31"/>
  <c r="J224" i="31"/>
  <c r="I224" i="31"/>
  <c r="H224" i="31"/>
  <c r="G224" i="31"/>
  <c r="F224" i="31"/>
  <c r="E224" i="31"/>
  <c r="D224" i="31"/>
  <c r="C224" i="31"/>
  <c r="B224" i="31"/>
  <c r="A224" i="31"/>
  <c r="W223" i="31"/>
  <c r="V223" i="31"/>
  <c r="U223" i="31"/>
  <c r="S223" i="31"/>
  <c r="R223" i="31"/>
  <c r="Q223" i="31"/>
  <c r="P223" i="31"/>
  <c r="O223" i="31"/>
  <c r="N223" i="31"/>
  <c r="M223" i="31"/>
  <c r="L223" i="31"/>
  <c r="K223" i="31"/>
  <c r="J223" i="31"/>
  <c r="I223" i="31"/>
  <c r="H223" i="31"/>
  <c r="G223" i="31"/>
  <c r="F223" i="31"/>
  <c r="E223" i="31"/>
  <c r="D223" i="31"/>
  <c r="C223" i="31"/>
  <c r="B223" i="31"/>
  <c r="A223" i="31"/>
  <c r="W222" i="31"/>
  <c r="V222" i="31"/>
  <c r="U222" i="31"/>
  <c r="S222" i="31"/>
  <c r="R222" i="31"/>
  <c r="Q222" i="31"/>
  <c r="P222" i="31"/>
  <c r="O222" i="31"/>
  <c r="N222" i="31"/>
  <c r="M222" i="31"/>
  <c r="L222" i="31"/>
  <c r="K222" i="31"/>
  <c r="J222" i="31"/>
  <c r="I222" i="31"/>
  <c r="H222" i="31"/>
  <c r="G222" i="31"/>
  <c r="F222" i="31"/>
  <c r="E222" i="31"/>
  <c r="D222" i="31"/>
  <c r="C222" i="31"/>
  <c r="B222" i="31"/>
  <c r="A222" i="31"/>
  <c r="W221" i="31"/>
  <c r="V221" i="31"/>
  <c r="U221" i="31"/>
  <c r="S221" i="31"/>
  <c r="R221" i="31"/>
  <c r="Q221" i="31"/>
  <c r="P221" i="31"/>
  <c r="O221" i="31"/>
  <c r="N221" i="31"/>
  <c r="M221" i="31"/>
  <c r="L221" i="31"/>
  <c r="K221" i="31"/>
  <c r="J221" i="31"/>
  <c r="I221" i="31"/>
  <c r="H221" i="31"/>
  <c r="G221" i="31"/>
  <c r="F221" i="31"/>
  <c r="E221" i="31"/>
  <c r="D221" i="31"/>
  <c r="C221" i="31"/>
  <c r="B221" i="31"/>
  <c r="A221" i="31"/>
  <c r="W220" i="31"/>
  <c r="V220" i="31"/>
  <c r="U220" i="31"/>
  <c r="S220" i="31"/>
  <c r="R220" i="31"/>
  <c r="Q220" i="31"/>
  <c r="P220" i="31"/>
  <c r="O220" i="31"/>
  <c r="N220" i="31"/>
  <c r="M220" i="31"/>
  <c r="L220" i="31"/>
  <c r="K220" i="31"/>
  <c r="J220" i="31"/>
  <c r="I220" i="31"/>
  <c r="H220" i="31"/>
  <c r="G220" i="31"/>
  <c r="F220" i="31"/>
  <c r="E220" i="31"/>
  <c r="D220" i="31"/>
  <c r="C220" i="31"/>
  <c r="B220" i="31"/>
  <c r="A220" i="31"/>
  <c r="W219" i="31"/>
  <c r="V219" i="31"/>
  <c r="U219" i="31"/>
  <c r="S219" i="31"/>
  <c r="R219" i="31"/>
  <c r="Q219" i="31"/>
  <c r="P219" i="31"/>
  <c r="O219" i="31"/>
  <c r="N219" i="31"/>
  <c r="M219" i="31"/>
  <c r="L219" i="31"/>
  <c r="K219" i="31"/>
  <c r="J219" i="31"/>
  <c r="I219" i="31"/>
  <c r="H219" i="31"/>
  <c r="G219" i="31"/>
  <c r="F219" i="31"/>
  <c r="E219" i="31"/>
  <c r="D219" i="31"/>
  <c r="C219" i="31"/>
  <c r="B219" i="31"/>
  <c r="A219" i="31"/>
  <c r="W218" i="31"/>
  <c r="V218" i="31"/>
  <c r="U218" i="31"/>
  <c r="S218" i="31"/>
  <c r="R218" i="31"/>
  <c r="Q218" i="31"/>
  <c r="P218" i="31"/>
  <c r="O218" i="31"/>
  <c r="N218" i="31"/>
  <c r="M218" i="31"/>
  <c r="L218" i="31"/>
  <c r="K218" i="31"/>
  <c r="J218" i="31"/>
  <c r="I218" i="31"/>
  <c r="H218" i="31"/>
  <c r="G218" i="31"/>
  <c r="F218" i="31"/>
  <c r="E218" i="31"/>
  <c r="D218" i="31"/>
  <c r="C218" i="31"/>
  <c r="B218" i="31"/>
  <c r="A218" i="31"/>
  <c r="W217" i="31"/>
  <c r="V217" i="31"/>
  <c r="U217" i="31"/>
  <c r="S217" i="31"/>
  <c r="R217" i="31"/>
  <c r="Q217" i="31"/>
  <c r="P217" i="31"/>
  <c r="O217" i="31"/>
  <c r="N217" i="31"/>
  <c r="M217" i="31"/>
  <c r="L217" i="31"/>
  <c r="K217" i="31"/>
  <c r="J217" i="31"/>
  <c r="I217" i="31"/>
  <c r="H217" i="31"/>
  <c r="G217" i="31"/>
  <c r="F217" i="31"/>
  <c r="E217" i="31"/>
  <c r="D217" i="31"/>
  <c r="C217" i="31"/>
  <c r="B217" i="31"/>
  <c r="A217" i="31"/>
  <c r="W216" i="31"/>
  <c r="V216" i="31"/>
  <c r="U216" i="31"/>
  <c r="S216" i="31"/>
  <c r="R216" i="31"/>
  <c r="Q216" i="31"/>
  <c r="P216" i="31"/>
  <c r="O216" i="31"/>
  <c r="N216" i="31"/>
  <c r="M216" i="31"/>
  <c r="L216" i="31"/>
  <c r="K216" i="31"/>
  <c r="J216" i="31"/>
  <c r="I216" i="31"/>
  <c r="H216" i="31"/>
  <c r="G216" i="31"/>
  <c r="F216" i="31"/>
  <c r="E216" i="31"/>
  <c r="D216" i="31"/>
  <c r="C216" i="31"/>
  <c r="B216" i="31"/>
  <c r="A216" i="31"/>
  <c r="W215" i="31"/>
  <c r="V215" i="31"/>
  <c r="U215" i="31"/>
  <c r="S215" i="31"/>
  <c r="R215" i="31"/>
  <c r="Q215" i="31"/>
  <c r="P215" i="31"/>
  <c r="O215" i="31"/>
  <c r="N215" i="31"/>
  <c r="M215" i="31"/>
  <c r="L215" i="31"/>
  <c r="K215" i="31"/>
  <c r="J215" i="31"/>
  <c r="I215" i="31"/>
  <c r="H215" i="31"/>
  <c r="G215" i="31"/>
  <c r="F215" i="31"/>
  <c r="E215" i="31"/>
  <c r="D215" i="31"/>
  <c r="C215" i="31"/>
  <c r="B215" i="31"/>
  <c r="A215" i="31"/>
  <c r="W214" i="31"/>
  <c r="V214" i="31"/>
  <c r="U214" i="31"/>
  <c r="S214" i="31"/>
  <c r="R214" i="31"/>
  <c r="Q214" i="31"/>
  <c r="P214" i="31"/>
  <c r="O214" i="31"/>
  <c r="N214" i="31"/>
  <c r="M214" i="31"/>
  <c r="L214" i="31"/>
  <c r="K214" i="31"/>
  <c r="J214" i="31"/>
  <c r="I214" i="31"/>
  <c r="H214" i="31"/>
  <c r="G214" i="31"/>
  <c r="F214" i="31"/>
  <c r="E214" i="31"/>
  <c r="D214" i="31"/>
  <c r="C214" i="31"/>
  <c r="B214" i="31"/>
  <c r="A214" i="31"/>
  <c r="W213" i="31"/>
  <c r="V213" i="31"/>
  <c r="U213" i="31"/>
  <c r="S213" i="31"/>
  <c r="R213" i="31"/>
  <c r="Q213" i="31"/>
  <c r="P213" i="31"/>
  <c r="O213" i="31"/>
  <c r="N213" i="31"/>
  <c r="M213" i="31"/>
  <c r="L213" i="31"/>
  <c r="K213" i="31"/>
  <c r="J213" i="31"/>
  <c r="I213" i="31"/>
  <c r="H213" i="31"/>
  <c r="G213" i="31"/>
  <c r="F213" i="31"/>
  <c r="E213" i="31"/>
  <c r="D213" i="31"/>
  <c r="C213" i="31"/>
  <c r="B213" i="31"/>
  <c r="A213" i="31"/>
  <c r="W212" i="31"/>
  <c r="V212" i="31"/>
  <c r="U212" i="31"/>
  <c r="S212" i="31"/>
  <c r="R212" i="31"/>
  <c r="Q212" i="31"/>
  <c r="P212" i="31"/>
  <c r="O212" i="31"/>
  <c r="N212" i="31"/>
  <c r="M212" i="31"/>
  <c r="L212" i="31"/>
  <c r="K212" i="31"/>
  <c r="J212" i="31"/>
  <c r="I212" i="31"/>
  <c r="H212" i="31"/>
  <c r="G212" i="31"/>
  <c r="F212" i="31"/>
  <c r="E212" i="31"/>
  <c r="D212" i="31"/>
  <c r="C212" i="31"/>
  <c r="B212" i="31"/>
  <c r="A212" i="31"/>
  <c r="W211" i="31"/>
  <c r="V211" i="31"/>
  <c r="U211" i="31"/>
  <c r="S211" i="31"/>
  <c r="R211" i="31"/>
  <c r="Q211" i="31"/>
  <c r="P211" i="31"/>
  <c r="O211" i="31"/>
  <c r="N211" i="31"/>
  <c r="M211" i="31"/>
  <c r="L211" i="31"/>
  <c r="K211" i="31"/>
  <c r="J211" i="31"/>
  <c r="I211" i="31"/>
  <c r="H211" i="31"/>
  <c r="G211" i="31"/>
  <c r="F211" i="31"/>
  <c r="E211" i="31"/>
  <c r="D211" i="31"/>
  <c r="C211" i="31"/>
  <c r="B211" i="31"/>
  <c r="A211" i="31"/>
  <c r="W210" i="31"/>
  <c r="V210" i="31"/>
  <c r="U210" i="31"/>
  <c r="S210" i="31"/>
  <c r="R210" i="31"/>
  <c r="Q210" i="31"/>
  <c r="P210" i="31"/>
  <c r="O210" i="31"/>
  <c r="N210" i="31"/>
  <c r="M210" i="31"/>
  <c r="L210" i="31"/>
  <c r="K210" i="31"/>
  <c r="J210" i="31"/>
  <c r="I210" i="31"/>
  <c r="H210" i="31"/>
  <c r="G210" i="31"/>
  <c r="F210" i="31"/>
  <c r="E210" i="31"/>
  <c r="D210" i="31"/>
  <c r="C210" i="31"/>
  <c r="B210" i="31"/>
  <c r="A210" i="31"/>
  <c r="W209" i="31"/>
  <c r="V209" i="31"/>
  <c r="U209" i="31"/>
  <c r="S209" i="31"/>
  <c r="R209" i="31"/>
  <c r="Q209" i="31"/>
  <c r="P209" i="31"/>
  <c r="O209" i="31"/>
  <c r="N209" i="31"/>
  <c r="M209" i="31"/>
  <c r="L209" i="31"/>
  <c r="K209" i="31"/>
  <c r="J209" i="31"/>
  <c r="I209" i="31"/>
  <c r="H209" i="31"/>
  <c r="G209" i="31"/>
  <c r="F209" i="31"/>
  <c r="E209" i="31"/>
  <c r="D209" i="31"/>
  <c r="C209" i="31"/>
  <c r="B209" i="31"/>
  <c r="A209" i="31"/>
  <c r="W208" i="31"/>
  <c r="V208" i="31"/>
  <c r="U208" i="31"/>
  <c r="S208" i="31"/>
  <c r="R208" i="31"/>
  <c r="Q208" i="31"/>
  <c r="P208" i="31"/>
  <c r="O208" i="31"/>
  <c r="N208" i="31"/>
  <c r="M208" i="31"/>
  <c r="L208" i="31"/>
  <c r="K208" i="31"/>
  <c r="J208" i="31"/>
  <c r="I208" i="31"/>
  <c r="H208" i="31"/>
  <c r="G208" i="31"/>
  <c r="F208" i="31"/>
  <c r="E208" i="31"/>
  <c r="D208" i="31"/>
  <c r="C208" i="31"/>
  <c r="B208" i="31"/>
  <c r="A208" i="31"/>
  <c r="W207" i="31"/>
  <c r="V207" i="31"/>
  <c r="U207" i="31"/>
  <c r="S207" i="31"/>
  <c r="R207" i="31"/>
  <c r="Q207" i="31"/>
  <c r="P207" i="31"/>
  <c r="O207" i="31"/>
  <c r="N207" i="31"/>
  <c r="M207" i="31"/>
  <c r="L207" i="31"/>
  <c r="K207" i="31"/>
  <c r="J207" i="31"/>
  <c r="I207" i="31"/>
  <c r="H207" i="31"/>
  <c r="G207" i="31"/>
  <c r="F207" i="31"/>
  <c r="E207" i="31"/>
  <c r="D207" i="31"/>
  <c r="C207" i="31"/>
  <c r="B207" i="31"/>
  <c r="A207" i="31"/>
  <c r="W206" i="31"/>
  <c r="V206" i="31"/>
  <c r="U206" i="31"/>
  <c r="S206" i="31"/>
  <c r="R206" i="31"/>
  <c r="Q206" i="31"/>
  <c r="P206" i="31"/>
  <c r="O206" i="31"/>
  <c r="N206" i="31"/>
  <c r="M206" i="31"/>
  <c r="L206" i="31"/>
  <c r="K206" i="31"/>
  <c r="J206" i="31"/>
  <c r="I206" i="31"/>
  <c r="H206" i="31"/>
  <c r="G206" i="31"/>
  <c r="F206" i="31"/>
  <c r="E206" i="31"/>
  <c r="D206" i="31"/>
  <c r="C206" i="31"/>
  <c r="B206" i="31"/>
  <c r="A206" i="31"/>
  <c r="W205" i="31"/>
  <c r="V205" i="31"/>
  <c r="U205" i="31"/>
  <c r="S205" i="31"/>
  <c r="R205" i="31"/>
  <c r="Q205" i="31"/>
  <c r="P205" i="31"/>
  <c r="O205" i="31"/>
  <c r="N205" i="31"/>
  <c r="M205" i="31"/>
  <c r="L205" i="31"/>
  <c r="K205" i="31"/>
  <c r="J205" i="31"/>
  <c r="I205" i="31"/>
  <c r="H205" i="31"/>
  <c r="G205" i="31"/>
  <c r="F205" i="31"/>
  <c r="E205" i="31"/>
  <c r="D205" i="31"/>
  <c r="C205" i="31"/>
  <c r="B205" i="31"/>
  <c r="A205" i="31"/>
  <c r="Z204" i="31"/>
  <c r="W204" i="31"/>
  <c r="V204" i="31"/>
  <c r="U204" i="31"/>
  <c r="S204" i="31"/>
  <c r="R204" i="31"/>
  <c r="Q204" i="31"/>
  <c r="P204" i="31"/>
  <c r="O204" i="31"/>
  <c r="N204" i="31"/>
  <c r="M204" i="31"/>
  <c r="L204" i="31"/>
  <c r="K204" i="31"/>
  <c r="J204" i="31"/>
  <c r="I204" i="31"/>
  <c r="H204" i="31"/>
  <c r="G204" i="31"/>
  <c r="F204" i="31"/>
  <c r="E204" i="31"/>
  <c r="D204" i="31"/>
  <c r="C204" i="31"/>
  <c r="B204" i="31"/>
  <c r="A204" i="31"/>
  <c r="W203" i="31"/>
  <c r="V203" i="31"/>
  <c r="U203" i="31"/>
  <c r="S203" i="31"/>
  <c r="R203" i="31"/>
  <c r="Q203" i="31"/>
  <c r="P203" i="31"/>
  <c r="O203" i="31"/>
  <c r="N203" i="31"/>
  <c r="M203" i="31"/>
  <c r="L203" i="31"/>
  <c r="K203" i="31"/>
  <c r="J203" i="31"/>
  <c r="I203" i="31"/>
  <c r="H203" i="31"/>
  <c r="G203" i="31"/>
  <c r="F203" i="31"/>
  <c r="E203" i="31"/>
  <c r="D203" i="31"/>
  <c r="C203" i="31"/>
  <c r="B203" i="31"/>
  <c r="A203" i="31"/>
  <c r="W202" i="31"/>
  <c r="V202" i="31"/>
  <c r="U202" i="31"/>
  <c r="S202" i="31"/>
  <c r="R202" i="31"/>
  <c r="Q202" i="31"/>
  <c r="P202" i="31"/>
  <c r="O202" i="31"/>
  <c r="N202" i="31"/>
  <c r="M202" i="31"/>
  <c r="L202" i="31"/>
  <c r="K202" i="31"/>
  <c r="J202" i="31"/>
  <c r="I202" i="31"/>
  <c r="H202" i="31"/>
  <c r="G202" i="31"/>
  <c r="F202" i="31"/>
  <c r="E202" i="31"/>
  <c r="D202" i="31"/>
  <c r="C202" i="31"/>
  <c r="B202" i="31"/>
  <c r="A202" i="31"/>
  <c r="W201" i="31"/>
  <c r="V201" i="31"/>
  <c r="U201" i="31"/>
  <c r="S201" i="31"/>
  <c r="R201" i="31"/>
  <c r="Q201" i="31"/>
  <c r="P201" i="31"/>
  <c r="O201" i="31"/>
  <c r="N201" i="31"/>
  <c r="M201" i="31"/>
  <c r="L201" i="31"/>
  <c r="K201" i="31"/>
  <c r="J201" i="31"/>
  <c r="I201" i="31"/>
  <c r="H201" i="31"/>
  <c r="G201" i="31"/>
  <c r="F201" i="31"/>
  <c r="E201" i="31"/>
  <c r="D201" i="31"/>
  <c r="C201" i="31"/>
  <c r="B201" i="31"/>
  <c r="A201" i="31"/>
  <c r="W200" i="31"/>
  <c r="V200" i="31"/>
  <c r="U200" i="31"/>
  <c r="S200" i="31"/>
  <c r="R200" i="31"/>
  <c r="Q200" i="31"/>
  <c r="P200" i="31"/>
  <c r="O200" i="31"/>
  <c r="N200" i="31"/>
  <c r="M200" i="31"/>
  <c r="L200" i="31"/>
  <c r="K200" i="31"/>
  <c r="J200" i="31"/>
  <c r="I200" i="31"/>
  <c r="H200" i="31"/>
  <c r="G200" i="31"/>
  <c r="F200" i="31"/>
  <c r="E200" i="31"/>
  <c r="D200" i="31"/>
  <c r="C200" i="31"/>
  <c r="B200" i="31"/>
  <c r="A200" i="31"/>
  <c r="W199" i="31"/>
  <c r="V199" i="31"/>
  <c r="U199" i="31"/>
  <c r="S199" i="31"/>
  <c r="R199" i="31"/>
  <c r="Q199" i="31"/>
  <c r="P199" i="31"/>
  <c r="O199" i="31"/>
  <c r="N199" i="31"/>
  <c r="M199" i="31"/>
  <c r="L199" i="31"/>
  <c r="K199" i="31"/>
  <c r="J199" i="31"/>
  <c r="I199" i="31"/>
  <c r="H199" i="31"/>
  <c r="G199" i="31"/>
  <c r="F199" i="31"/>
  <c r="E199" i="31"/>
  <c r="D199" i="31"/>
  <c r="C199" i="31"/>
  <c r="B199" i="31"/>
  <c r="A199" i="31"/>
  <c r="W198" i="31"/>
  <c r="V198" i="31"/>
  <c r="U198" i="31"/>
  <c r="S198" i="31"/>
  <c r="R198" i="31"/>
  <c r="Q198" i="31"/>
  <c r="P198" i="31"/>
  <c r="O198" i="31"/>
  <c r="N198" i="31"/>
  <c r="M198" i="31"/>
  <c r="L198" i="31"/>
  <c r="K198" i="31"/>
  <c r="J198" i="31"/>
  <c r="I198" i="31"/>
  <c r="H198" i="31"/>
  <c r="G198" i="31"/>
  <c r="F198" i="31"/>
  <c r="E198" i="31"/>
  <c r="D198" i="31"/>
  <c r="C198" i="31"/>
  <c r="B198" i="31"/>
  <c r="A198" i="31"/>
  <c r="W197" i="31"/>
  <c r="V197" i="31"/>
  <c r="U197" i="31"/>
  <c r="S197" i="31"/>
  <c r="R197" i="31"/>
  <c r="Q197" i="31"/>
  <c r="P197" i="31"/>
  <c r="O197" i="31"/>
  <c r="N197" i="31"/>
  <c r="M197" i="31"/>
  <c r="L197" i="31"/>
  <c r="K197" i="31"/>
  <c r="J197" i="31"/>
  <c r="I197" i="31"/>
  <c r="H197" i="31"/>
  <c r="G197" i="31"/>
  <c r="F197" i="31"/>
  <c r="E197" i="31"/>
  <c r="D197" i="31"/>
  <c r="C197" i="31"/>
  <c r="B197" i="31"/>
  <c r="A197" i="31"/>
  <c r="W196" i="31"/>
  <c r="V196" i="31"/>
  <c r="U196" i="31"/>
  <c r="S196" i="31"/>
  <c r="R196" i="31"/>
  <c r="Q196" i="31"/>
  <c r="P196" i="31"/>
  <c r="O196" i="31"/>
  <c r="N196" i="31"/>
  <c r="M196" i="31"/>
  <c r="L196" i="31"/>
  <c r="K196" i="31"/>
  <c r="J196" i="31"/>
  <c r="I196" i="31"/>
  <c r="H196" i="31"/>
  <c r="G196" i="31"/>
  <c r="F196" i="31"/>
  <c r="E196" i="31"/>
  <c r="D196" i="31"/>
  <c r="C196" i="31"/>
  <c r="B196" i="31"/>
  <c r="A196" i="31"/>
  <c r="W195" i="31"/>
  <c r="V195" i="31"/>
  <c r="U195" i="31"/>
  <c r="S195" i="31"/>
  <c r="R195" i="31"/>
  <c r="Q195" i="31"/>
  <c r="P195" i="31"/>
  <c r="O195" i="31"/>
  <c r="N195" i="31"/>
  <c r="M195" i="31"/>
  <c r="L195" i="31"/>
  <c r="K195" i="31"/>
  <c r="J195" i="31"/>
  <c r="I195" i="31"/>
  <c r="H195" i="31"/>
  <c r="G195" i="31"/>
  <c r="F195" i="31"/>
  <c r="E195" i="31"/>
  <c r="D195" i="31"/>
  <c r="C195" i="31"/>
  <c r="B195" i="31"/>
  <c r="A195" i="31"/>
  <c r="W194" i="31"/>
  <c r="V194" i="31"/>
  <c r="U194" i="31"/>
  <c r="S194" i="31"/>
  <c r="R194" i="31"/>
  <c r="Q194" i="31"/>
  <c r="P194" i="31"/>
  <c r="O194" i="31"/>
  <c r="N194" i="31"/>
  <c r="M194" i="31"/>
  <c r="L194" i="31"/>
  <c r="K194" i="31"/>
  <c r="J194" i="31"/>
  <c r="I194" i="31"/>
  <c r="H194" i="31"/>
  <c r="G194" i="31"/>
  <c r="F194" i="31"/>
  <c r="E194" i="31"/>
  <c r="D194" i="31"/>
  <c r="C194" i="31"/>
  <c r="B194" i="31"/>
  <c r="A194" i="31"/>
  <c r="W193" i="31"/>
  <c r="V193" i="31"/>
  <c r="U193" i="31"/>
  <c r="S193" i="31"/>
  <c r="R193" i="31"/>
  <c r="Q193" i="31"/>
  <c r="P193" i="31"/>
  <c r="O193" i="31"/>
  <c r="N193" i="31"/>
  <c r="M193" i="31"/>
  <c r="L193" i="31"/>
  <c r="K193" i="31"/>
  <c r="J193" i="31"/>
  <c r="I193" i="31"/>
  <c r="H193" i="31"/>
  <c r="G193" i="31"/>
  <c r="F193" i="31"/>
  <c r="E193" i="31"/>
  <c r="D193" i="31"/>
  <c r="C193" i="31"/>
  <c r="B193" i="31"/>
  <c r="A193" i="31"/>
  <c r="W192" i="31"/>
  <c r="V192" i="31"/>
  <c r="U192" i="31"/>
  <c r="S192" i="31"/>
  <c r="R192" i="31"/>
  <c r="Q192" i="31"/>
  <c r="P192" i="31"/>
  <c r="O192" i="31"/>
  <c r="N192" i="31"/>
  <c r="M192" i="31"/>
  <c r="L192" i="31"/>
  <c r="K192" i="31"/>
  <c r="J192" i="31"/>
  <c r="I192" i="31"/>
  <c r="H192" i="31"/>
  <c r="G192" i="31"/>
  <c r="F192" i="31"/>
  <c r="E192" i="31"/>
  <c r="D192" i="31"/>
  <c r="C192" i="31"/>
  <c r="B192" i="31"/>
  <c r="A192" i="31"/>
  <c r="W191" i="31"/>
  <c r="V191" i="31"/>
  <c r="U191" i="31"/>
  <c r="S191" i="31"/>
  <c r="R191" i="31"/>
  <c r="Q191" i="31"/>
  <c r="P191" i="31"/>
  <c r="O191" i="31"/>
  <c r="N191" i="31"/>
  <c r="M191" i="31"/>
  <c r="L191" i="31"/>
  <c r="K191" i="31"/>
  <c r="J191" i="31"/>
  <c r="I191" i="31"/>
  <c r="H191" i="31"/>
  <c r="G191" i="31"/>
  <c r="F191" i="31"/>
  <c r="E191" i="31"/>
  <c r="D191" i="31"/>
  <c r="C191" i="31"/>
  <c r="B191" i="31"/>
  <c r="A191" i="31"/>
  <c r="W190" i="31"/>
  <c r="V190" i="31"/>
  <c r="U190" i="31"/>
  <c r="S190" i="31"/>
  <c r="R190" i="31"/>
  <c r="Q190" i="31"/>
  <c r="P190" i="31"/>
  <c r="O190" i="31"/>
  <c r="N190" i="31"/>
  <c r="M190" i="31"/>
  <c r="L190" i="31"/>
  <c r="K190" i="31"/>
  <c r="J190" i="31"/>
  <c r="I190" i="31"/>
  <c r="H190" i="31"/>
  <c r="G190" i="31"/>
  <c r="F190" i="31"/>
  <c r="E190" i="31"/>
  <c r="D190" i="31"/>
  <c r="C190" i="31"/>
  <c r="B190" i="31"/>
  <c r="A190" i="31"/>
  <c r="W189" i="31"/>
  <c r="V189" i="31"/>
  <c r="U189" i="31"/>
  <c r="S189" i="31"/>
  <c r="R189" i="31"/>
  <c r="Q189" i="31"/>
  <c r="P189" i="31"/>
  <c r="O189" i="31"/>
  <c r="N189" i="31"/>
  <c r="M189" i="31"/>
  <c r="L189" i="31"/>
  <c r="K189" i="31"/>
  <c r="J189" i="31"/>
  <c r="I189" i="31"/>
  <c r="H189" i="31"/>
  <c r="G189" i="31"/>
  <c r="F189" i="31"/>
  <c r="E189" i="31"/>
  <c r="D189" i="31"/>
  <c r="C189" i="31"/>
  <c r="B189" i="31"/>
  <c r="A189" i="31"/>
  <c r="W188" i="31"/>
  <c r="V188" i="31"/>
  <c r="U188" i="31"/>
  <c r="S188" i="31"/>
  <c r="R188" i="31"/>
  <c r="Q188" i="31"/>
  <c r="P188" i="31"/>
  <c r="O188" i="31"/>
  <c r="N188" i="31"/>
  <c r="M188" i="31"/>
  <c r="L188" i="31"/>
  <c r="K188" i="31"/>
  <c r="J188" i="31"/>
  <c r="I188" i="31"/>
  <c r="H188" i="31"/>
  <c r="G188" i="31"/>
  <c r="F188" i="31"/>
  <c r="E188" i="31"/>
  <c r="D188" i="31"/>
  <c r="C188" i="31"/>
  <c r="B188" i="31"/>
  <c r="A188" i="31"/>
  <c r="W187" i="31"/>
  <c r="V187" i="31"/>
  <c r="U187" i="31"/>
  <c r="S187" i="31"/>
  <c r="R187" i="31"/>
  <c r="Q187" i="31"/>
  <c r="P187" i="31"/>
  <c r="O187" i="31"/>
  <c r="N187" i="31"/>
  <c r="M187" i="31"/>
  <c r="L187" i="31"/>
  <c r="K187" i="31"/>
  <c r="J187" i="31"/>
  <c r="I187" i="31"/>
  <c r="H187" i="31"/>
  <c r="G187" i="31"/>
  <c r="F187" i="31"/>
  <c r="E187" i="31"/>
  <c r="D187" i="31"/>
  <c r="C187" i="31"/>
  <c r="B187" i="31"/>
  <c r="A187" i="31"/>
  <c r="W186" i="31"/>
  <c r="V186" i="31"/>
  <c r="U186" i="31"/>
  <c r="S186" i="31"/>
  <c r="R186" i="31"/>
  <c r="Q186" i="31"/>
  <c r="P186" i="31"/>
  <c r="O186" i="31"/>
  <c r="N186" i="31"/>
  <c r="M186" i="31"/>
  <c r="L186" i="31"/>
  <c r="K186" i="31"/>
  <c r="J186" i="31"/>
  <c r="I186" i="31"/>
  <c r="H186" i="31"/>
  <c r="G186" i="31"/>
  <c r="F186" i="31"/>
  <c r="E186" i="31"/>
  <c r="D186" i="31"/>
  <c r="C186" i="31"/>
  <c r="B186" i="31"/>
  <c r="A186" i="31"/>
  <c r="W185" i="31"/>
  <c r="V185" i="31"/>
  <c r="U185" i="31"/>
  <c r="S185" i="31"/>
  <c r="R185" i="31"/>
  <c r="Q185" i="31"/>
  <c r="P185" i="31"/>
  <c r="O185" i="31"/>
  <c r="N185" i="31"/>
  <c r="M185" i="31"/>
  <c r="L185" i="31"/>
  <c r="K185" i="31"/>
  <c r="J185" i="31"/>
  <c r="I185" i="31"/>
  <c r="H185" i="31"/>
  <c r="G185" i="31"/>
  <c r="F185" i="31"/>
  <c r="E185" i="31"/>
  <c r="D185" i="31"/>
  <c r="C185" i="31"/>
  <c r="B185" i="31"/>
  <c r="A185" i="31"/>
  <c r="W184" i="31"/>
  <c r="V184" i="31"/>
  <c r="U184" i="31"/>
  <c r="S184" i="31"/>
  <c r="R184" i="31"/>
  <c r="Q184" i="31"/>
  <c r="P184" i="31"/>
  <c r="O184" i="31"/>
  <c r="N184" i="31"/>
  <c r="M184" i="31"/>
  <c r="L184" i="31"/>
  <c r="K184" i="31"/>
  <c r="J184" i="31"/>
  <c r="I184" i="31"/>
  <c r="H184" i="31"/>
  <c r="G184" i="31"/>
  <c r="F184" i="31"/>
  <c r="E184" i="31"/>
  <c r="D184" i="31"/>
  <c r="C184" i="31"/>
  <c r="B184" i="31"/>
  <c r="A184" i="31"/>
  <c r="W183" i="31"/>
  <c r="V183" i="31"/>
  <c r="U183" i="31"/>
  <c r="S183" i="31"/>
  <c r="R183" i="31"/>
  <c r="Q183" i="31"/>
  <c r="P183" i="31"/>
  <c r="O183" i="31"/>
  <c r="N183" i="31"/>
  <c r="M183" i="31"/>
  <c r="L183" i="31"/>
  <c r="K183" i="31"/>
  <c r="J183" i="31"/>
  <c r="I183" i="31"/>
  <c r="H183" i="31"/>
  <c r="G183" i="31"/>
  <c r="F183" i="31"/>
  <c r="E183" i="31"/>
  <c r="D183" i="31"/>
  <c r="C183" i="31"/>
  <c r="B183" i="31"/>
  <c r="A183" i="31"/>
  <c r="W182" i="31"/>
  <c r="V182" i="31"/>
  <c r="U182" i="31"/>
  <c r="S182" i="31"/>
  <c r="R182" i="31"/>
  <c r="Q182" i="31"/>
  <c r="P182" i="31"/>
  <c r="O182" i="31"/>
  <c r="N182" i="31"/>
  <c r="M182" i="31"/>
  <c r="L182" i="31"/>
  <c r="K182" i="31"/>
  <c r="J182" i="31"/>
  <c r="I182" i="31"/>
  <c r="H182" i="31"/>
  <c r="G182" i="31"/>
  <c r="F182" i="31"/>
  <c r="E182" i="31"/>
  <c r="D182" i="31"/>
  <c r="C182" i="31"/>
  <c r="B182" i="31"/>
  <c r="A182" i="31"/>
  <c r="W181" i="31"/>
  <c r="V181" i="31"/>
  <c r="U181" i="31"/>
  <c r="S181" i="31"/>
  <c r="R181" i="31"/>
  <c r="Q181" i="31"/>
  <c r="P181" i="31"/>
  <c r="O181" i="31"/>
  <c r="N181" i="31"/>
  <c r="M181" i="31"/>
  <c r="L181" i="31"/>
  <c r="K181" i="31"/>
  <c r="J181" i="31"/>
  <c r="I181" i="31"/>
  <c r="H181" i="31"/>
  <c r="G181" i="31"/>
  <c r="F181" i="31"/>
  <c r="E181" i="31"/>
  <c r="D181" i="31"/>
  <c r="C181" i="31"/>
  <c r="B181" i="31"/>
  <c r="A181" i="31"/>
  <c r="W180" i="31"/>
  <c r="V180" i="31"/>
  <c r="U180" i="31"/>
  <c r="S180" i="31"/>
  <c r="R180" i="31"/>
  <c r="Q180" i="31"/>
  <c r="P180" i="31"/>
  <c r="O180" i="31"/>
  <c r="N180" i="31"/>
  <c r="M180" i="31"/>
  <c r="L180" i="31"/>
  <c r="K180" i="31"/>
  <c r="J180" i="31"/>
  <c r="I180" i="31"/>
  <c r="H180" i="31"/>
  <c r="G180" i="31"/>
  <c r="F180" i="31"/>
  <c r="E180" i="31"/>
  <c r="D180" i="31"/>
  <c r="C180" i="31"/>
  <c r="B180" i="31"/>
  <c r="A180" i="31"/>
  <c r="W179" i="31"/>
  <c r="V179" i="31"/>
  <c r="U179" i="31"/>
  <c r="S179" i="31"/>
  <c r="R179" i="31"/>
  <c r="Q179" i="31"/>
  <c r="P179" i="31"/>
  <c r="O179" i="31"/>
  <c r="N179" i="31"/>
  <c r="M179" i="31"/>
  <c r="L179" i="31"/>
  <c r="K179" i="31"/>
  <c r="J179" i="31"/>
  <c r="I179" i="31"/>
  <c r="H179" i="31"/>
  <c r="G179" i="31"/>
  <c r="F179" i="31"/>
  <c r="E179" i="31"/>
  <c r="D179" i="31"/>
  <c r="C179" i="31"/>
  <c r="B179" i="31"/>
  <c r="A179" i="31"/>
  <c r="W178" i="31"/>
  <c r="V178" i="31"/>
  <c r="U178" i="31"/>
  <c r="S178" i="31"/>
  <c r="R178" i="31"/>
  <c r="Q178" i="31"/>
  <c r="P178" i="31"/>
  <c r="O178" i="31"/>
  <c r="N178" i="31"/>
  <c r="M178" i="31"/>
  <c r="L178" i="31"/>
  <c r="K178" i="31"/>
  <c r="J178" i="31"/>
  <c r="I178" i="31"/>
  <c r="H178" i="31"/>
  <c r="G178" i="31"/>
  <c r="F178" i="31"/>
  <c r="E178" i="31"/>
  <c r="D178" i="31"/>
  <c r="C178" i="31"/>
  <c r="B178" i="31"/>
  <c r="A178" i="31"/>
  <c r="W177" i="31"/>
  <c r="V177" i="31"/>
  <c r="U177" i="31"/>
  <c r="S177" i="31"/>
  <c r="R177" i="31"/>
  <c r="Q177" i="31"/>
  <c r="P177" i="31"/>
  <c r="O177" i="31"/>
  <c r="N177" i="31"/>
  <c r="M177" i="31"/>
  <c r="L177" i="31"/>
  <c r="K177" i="31"/>
  <c r="J177" i="31"/>
  <c r="I177" i="31"/>
  <c r="H177" i="31"/>
  <c r="G177" i="31"/>
  <c r="F177" i="31"/>
  <c r="E177" i="31"/>
  <c r="D177" i="31"/>
  <c r="C177" i="31"/>
  <c r="B177" i="31"/>
  <c r="A177" i="31"/>
  <c r="W176" i="31"/>
  <c r="V176" i="31"/>
  <c r="U176" i="31"/>
  <c r="S176" i="31"/>
  <c r="R176" i="31"/>
  <c r="Q176" i="31"/>
  <c r="P176" i="31"/>
  <c r="O176" i="31"/>
  <c r="N176" i="31"/>
  <c r="M176" i="31"/>
  <c r="L176" i="31"/>
  <c r="K176" i="31"/>
  <c r="J176" i="31"/>
  <c r="I176" i="31"/>
  <c r="H176" i="31"/>
  <c r="G176" i="31"/>
  <c r="F176" i="31"/>
  <c r="E176" i="31"/>
  <c r="D176" i="31"/>
  <c r="C176" i="31"/>
  <c r="B176" i="31"/>
  <c r="A176" i="31"/>
  <c r="W175" i="31"/>
  <c r="V175" i="31"/>
  <c r="U175" i="31"/>
  <c r="S175" i="31"/>
  <c r="R175" i="31"/>
  <c r="Q175" i="31"/>
  <c r="P175" i="31"/>
  <c r="O175" i="31"/>
  <c r="N175" i="31"/>
  <c r="M175" i="31"/>
  <c r="L175" i="31"/>
  <c r="K175" i="31"/>
  <c r="J175" i="31"/>
  <c r="I175" i="31"/>
  <c r="H175" i="31"/>
  <c r="G175" i="31"/>
  <c r="F175" i="31"/>
  <c r="E175" i="31"/>
  <c r="D175" i="31"/>
  <c r="C175" i="31"/>
  <c r="B175" i="31"/>
  <c r="A175" i="31"/>
  <c r="W174" i="31"/>
  <c r="V174" i="31"/>
  <c r="U174" i="31"/>
  <c r="S174" i="31"/>
  <c r="R174" i="31"/>
  <c r="Q174" i="31"/>
  <c r="P174" i="31"/>
  <c r="O174" i="31"/>
  <c r="N174" i="31"/>
  <c r="M174" i="31"/>
  <c r="L174" i="31"/>
  <c r="K174" i="31"/>
  <c r="J174" i="31"/>
  <c r="I174" i="31"/>
  <c r="H174" i="31"/>
  <c r="G174" i="31"/>
  <c r="F174" i="31"/>
  <c r="E174" i="31"/>
  <c r="D174" i="31"/>
  <c r="C174" i="31"/>
  <c r="B174" i="31"/>
  <c r="A174" i="31"/>
  <c r="AA173" i="31"/>
  <c r="W173" i="31"/>
  <c r="V173" i="31"/>
  <c r="U173" i="31"/>
  <c r="S173" i="31"/>
  <c r="R173" i="31"/>
  <c r="Q173" i="31"/>
  <c r="P173" i="31"/>
  <c r="O173" i="31"/>
  <c r="N173" i="31"/>
  <c r="M173" i="31"/>
  <c r="L173" i="31"/>
  <c r="K173" i="31"/>
  <c r="J173" i="31"/>
  <c r="I173" i="31"/>
  <c r="H173" i="31"/>
  <c r="G173" i="31"/>
  <c r="F173" i="31"/>
  <c r="E173" i="31"/>
  <c r="D173" i="31"/>
  <c r="C173" i="31"/>
  <c r="B173" i="31"/>
  <c r="A173" i="31"/>
  <c r="W172" i="31"/>
  <c r="V172" i="31"/>
  <c r="U172" i="31"/>
  <c r="S172" i="31"/>
  <c r="R172" i="31"/>
  <c r="Q172" i="31"/>
  <c r="P172" i="31"/>
  <c r="O172" i="31"/>
  <c r="N172" i="31"/>
  <c r="M172" i="31"/>
  <c r="L172" i="31"/>
  <c r="K172" i="31"/>
  <c r="J172" i="31"/>
  <c r="I172" i="31"/>
  <c r="H172" i="31"/>
  <c r="G172" i="31"/>
  <c r="F172" i="31"/>
  <c r="E172" i="31"/>
  <c r="D172" i="31"/>
  <c r="C172" i="31"/>
  <c r="B172" i="31"/>
  <c r="A172" i="31"/>
  <c r="W171" i="31"/>
  <c r="V171" i="31"/>
  <c r="U171" i="31"/>
  <c r="S171" i="31"/>
  <c r="R171" i="31"/>
  <c r="Q171" i="31"/>
  <c r="P171" i="31"/>
  <c r="O171" i="31"/>
  <c r="N171" i="31"/>
  <c r="M171" i="31"/>
  <c r="L171" i="31"/>
  <c r="K171" i="31"/>
  <c r="J171" i="31"/>
  <c r="I171" i="31"/>
  <c r="H171" i="31"/>
  <c r="G171" i="31"/>
  <c r="F171" i="31"/>
  <c r="E171" i="31"/>
  <c r="D171" i="31"/>
  <c r="C171" i="31"/>
  <c r="B171" i="31"/>
  <c r="A171" i="31"/>
  <c r="W170" i="31"/>
  <c r="V170" i="31"/>
  <c r="U170" i="31"/>
  <c r="S170" i="31"/>
  <c r="R170" i="31"/>
  <c r="Q170" i="31"/>
  <c r="P170" i="31"/>
  <c r="O170" i="31"/>
  <c r="N170" i="31"/>
  <c r="M170" i="31"/>
  <c r="L170" i="31"/>
  <c r="K170" i="31"/>
  <c r="J170" i="31"/>
  <c r="I170" i="31"/>
  <c r="H170" i="31"/>
  <c r="G170" i="31"/>
  <c r="F170" i="31"/>
  <c r="E170" i="31"/>
  <c r="D170" i="31"/>
  <c r="C170" i="31"/>
  <c r="B170" i="31"/>
  <c r="A170" i="31"/>
  <c r="W169" i="31"/>
  <c r="V169" i="31"/>
  <c r="U169" i="31"/>
  <c r="S169" i="31"/>
  <c r="R169" i="31"/>
  <c r="Q169" i="31"/>
  <c r="P169" i="31"/>
  <c r="O169" i="31"/>
  <c r="N169" i="31"/>
  <c r="M169" i="31"/>
  <c r="L169" i="31"/>
  <c r="K169" i="31"/>
  <c r="J169" i="31"/>
  <c r="I169" i="31"/>
  <c r="H169" i="31"/>
  <c r="G169" i="31"/>
  <c r="F169" i="31"/>
  <c r="E169" i="31"/>
  <c r="D169" i="31"/>
  <c r="C169" i="31"/>
  <c r="B169" i="31"/>
  <c r="A169" i="31"/>
  <c r="W168" i="31"/>
  <c r="V168" i="31"/>
  <c r="U168" i="31"/>
  <c r="S168" i="31"/>
  <c r="R168" i="31"/>
  <c r="Q168" i="31"/>
  <c r="P168" i="31"/>
  <c r="O168" i="31"/>
  <c r="N168" i="31"/>
  <c r="M168" i="31"/>
  <c r="L168" i="31"/>
  <c r="K168" i="31"/>
  <c r="J168" i="31"/>
  <c r="I168" i="31"/>
  <c r="H168" i="31"/>
  <c r="G168" i="31"/>
  <c r="F168" i="31"/>
  <c r="E168" i="31"/>
  <c r="D168" i="31"/>
  <c r="C168" i="31"/>
  <c r="B168" i="31"/>
  <c r="A168" i="31"/>
  <c r="W167" i="31"/>
  <c r="V167" i="31"/>
  <c r="U167" i="31"/>
  <c r="S167" i="31"/>
  <c r="R167" i="31"/>
  <c r="Q167" i="31"/>
  <c r="P167" i="31"/>
  <c r="O167" i="31"/>
  <c r="N167" i="31"/>
  <c r="M167" i="31"/>
  <c r="L167" i="31"/>
  <c r="K167" i="31"/>
  <c r="J167" i="31"/>
  <c r="I167" i="31"/>
  <c r="H167" i="31"/>
  <c r="G167" i="31"/>
  <c r="F167" i="31"/>
  <c r="E167" i="31"/>
  <c r="D167" i="31"/>
  <c r="C167" i="31"/>
  <c r="B167" i="31"/>
  <c r="A167" i="31"/>
  <c r="W166" i="31"/>
  <c r="V166" i="31"/>
  <c r="U166" i="31"/>
  <c r="S166" i="31"/>
  <c r="R166" i="31"/>
  <c r="Q166" i="31"/>
  <c r="P166" i="31"/>
  <c r="O166" i="31"/>
  <c r="N166" i="31"/>
  <c r="M166" i="31"/>
  <c r="L166" i="31"/>
  <c r="K166" i="31"/>
  <c r="J166" i="31"/>
  <c r="I166" i="31"/>
  <c r="H166" i="31"/>
  <c r="G166" i="31"/>
  <c r="F166" i="31"/>
  <c r="E166" i="31"/>
  <c r="D166" i="31"/>
  <c r="C166" i="31"/>
  <c r="B166" i="31"/>
  <c r="A166" i="31"/>
  <c r="W165" i="31"/>
  <c r="V165" i="31"/>
  <c r="U165" i="31"/>
  <c r="S165" i="31"/>
  <c r="R165" i="31"/>
  <c r="Q165" i="31"/>
  <c r="P165" i="31"/>
  <c r="O165" i="31"/>
  <c r="N165" i="31"/>
  <c r="M165" i="31"/>
  <c r="L165" i="31"/>
  <c r="K165" i="31"/>
  <c r="J165" i="31"/>
  <c r="I165" i="31"/>
  <c r="H165" i="31"/>
  <c r="G165" i="31"/>
  <c r="F165" i="31"/>
  <c r="E165" i="31"/>
  <c r="D165" i="31"/>
  <c r="C165" i="31"/>
  <c r="B165" i="31"/>
  <c r="A165" i="31"/>
  <c r="W164" i="31"/>
  <c r="V164" i="31"/>
  <c r="U164" i="31"/>
  <c r="S164" i="31"/>
  <c r="R164" i="31"/>
  <c r="Q164" i="31"/>
  <c r="P164" i="31"/>
  <c r="O164" i="31"/>
  <c r="N164" i="31"/>
  <c r="M164" i="31"/>
  <c r="L164" i="31"/>
  <c r="K164" i="31"/>
  <c r="J164" i="31"/>
  <c r="I164" i="31"/>
  <c r="H164" i="31"/>
  <c r="G164" i="31"/>
  <c r="F164" i="31"/>
  <c r="E164" i="31"/>
  <c r="D164" i="31"/>
  <c r="C164" i="31"/>
  <c r="B164" i="31"/>
  <c r="A164" i="31"/>
  <c r="W163" i="31"/>
  <c r="V163" i="31"/>
  <c r="U163" i="31"/>
  <c r="S163" i="31"/>
  <c r="R163" i="31"/>
  <c r="Q163" i="31"/>
  <c r="P163" i="31"/>
  <c r="O163" i="31"/>
  <c r="N163" i="31"/>
  <c r="M163" i="31"/>
  <c r="L163" i="31"/>
  <c r="K163" i="31"/>
  <c r="J163" i="31"/>
  <c r="I163" i="31"/>
  <c r="H163" i="31"/>
  <c r="G163" i="31"/>
  <c r="F163" i="31"/>
  <c r="E163" i="31"/>
  <c r="D163" i="31"/>
  <c r="C163" i="31"/>
  <c r="B163" i="31"/>
  <c r="A163" i="31"/>
  <c r="W162" i="31"/>
  <c r="V162" i="31"/>
  <c r="U162" i="31"/>
  <c r="S162" i="31"/>
  <c r="R162" i="31"/>
  <c r="Q162" i="31"/>
  <c r="P162" i="31"/>
  <c r="O162" i="31"/>
  <c r="N162" i="31"/>
  <c r="M162" i="31"/>
  <c r="L162" i="31"/>
  <c r="K162" i="31"/>
  <c r="J162" i="31"/>
  <c r="I162" i="31"/>
  <c r="H162" i="31"/>
  <c r="G162" i="31"/>
  <c r="F162" i="31"/>
  <c r="E162" i="31"/>
  <c r="D162" i="31"/>
  <c r="C162" i="31"/>
  <c r="B162" i="31"/>
  <c r="A162" i="31"/>
  <c r="W161" i="31"/>
  <c r="V161" i="31"/>
  <c r="U161" i="31"/>
  <c r="S161" i="31"/>
  <c r="R161" i="31"/>
  <c r="Q161" i="31"/>
  <c r="P161" i="31"/>
  <c r="O161" i="31"/>
  <c r="N161" i="31"/>
  <c r="M161" i="31"/>
  <c r="L161" i="31"/>
  <c r="K161" i="31"/>
  <c r="J161" i="31"/>
  <c r="I161" i="31"/>
  <c r="H161" i="31"/>
  <c r="G161" i="31"/>
  <c r="F161" i="31"/>
  <c r="E161" i="31"/>
  <c r="D161" i="31"/>
  <c r="C161" i="31"/>
  <c r="B161" i="31"/>
  <c r="A161" i="31"/>
  <c r="W160" i="31"/>
  <c r="V160" i="31"/>
  <c r="U160" i="31"/>
  <c r="S160" i="31"/>
  <c r="R160" i="31"/>
  <c r="Q160" i="31"/>
  <c r="P160" i="31"/>
  <c r="O160" i="31"/>
  <c r="N160" i="31"/>
  <c r="M160" i="31"/>
  <c r="L160" i="31"/>
  <c r="K160" i="31"/>
  <c r="J160" i="31"/>
  <c r="I160" i="31"/>
  <c r="H160" i="31"/>
  <c r="G160" i="31"/>
  <c r="F160" i="31"/>
  <c r="E160" i="31"/>
  <c r="D160" i="31"/>
  <c r="C160" i="31"/>
  <c r="B160" i="31"/>
  <c r="A160" i="31"/>
  <c r="W159" i="31"/>
  <c r="V159" i="31"/>
  <c r="U159" i="31"/>
  <c r="S159" i="31"/>
  <c r="R159" i="31"/>
  <c r="Q159" i="31"/>
  <c r="P159" i="31"/>
  <c r="O159" i="31"/>
  <c r="N159" i="31"/>
  <c r="M159" i="31"/>
  <c r="L159" i="31"/>
  <c r="K159" i="31"/>
  <c r="J159" i="31"/>
  <c r="I159" i="31"/>
  <c r="H159" i="31"/>
  <c r="G159" i="31"/>
  <c r="F159" i="31"/>
  <c r="E159" i="31"/>
  <c r="D159" i="31"/>
  <c r="C159" i="31"/>
  <c r="B159" i="31"/>
  <c r="A159" i="31"/>
  <c r="W158" i="31"/>
  <c r="V158" i="31"/>
  <c r="U158" i="31"/>
  <c r="S158" i="31"/>
  <c r="R158" i="31"/>
  <c r="Q158" i="31"/>
  <c r="P158" i="31"/>
  <c r="O158" i="31"/>
  <c r="N158" i="31"/>
  <c r="M158" i="31"/>
  <c r="L158" i="31"/>
  <c r="K158" i="31"/>
  <c r="J158" i="31"/>
  <c r="I158" i="31"/>
  <c r="H158" i="31"/>
  <c r="G158" i="31"/>
  <c r="F158" i="31"/>
  <c r="E158" i="31"/>
  <c r="D158" i="31"/>
  <c r="C158" i="31"/>
  <c r="B158" i="31"/>
  <c r="A158" i="31"/>
  <c r="W157" i="31"/>
  <c r="V157" i="31"/>
  <c r="U157" i="31"/>
  <c r="S157" i="31"/>
  <c r="R157" i="31"/>
  <c r="Q157" i="31"/>
  <c r="P157" i="31"/>
  <c r="O157" i="31"/>
  <c r="N157" i="31"/>
  <c r="M157" i="31"/>
  <c r="L157" i="31"/>
  <c r="K157" i="31"/>
  <c r="J157" i="31"/>
  <c r="I157" i="31"/>
  <c r="H157" i="31"/>
  <c r="G157" i="31"/>
  <c r="F157" i="31"/>
  <c r="E157" i="31"/>
  <c r="D157" i="31"/>
  <c r="C157" i="31"/>
  <c r="B157" i="31"/>
  <c r="A157" i="31"/>
  <c r="W156" i="31"/>
  <c r="V156" i="31"/>
  <c r="U156" i="31"/>
  <c r="S156" i="31"/>
  <c r="R156" i="31"/>
  <c r="Q156" i="31"/>
  <c r="P156" i="31"/>
  <c r="O156" i="31"/>
  <c r="N156" i="31"/>
  <c r="M156" i="31"/>
  <c r="L156" i="31"/>
  <c r="K156" i="31"/>
  <c r="J156" i="31"/>
  <c r="I156" i="31"/>
  <c r="H156" i="31"/>
  <c r="G156" i="31"/>
  <c r="F156" i="31"/>
  <c r="E156" i="31"/>
  <c r="D156" i="31"/>
  <c r="C156" i="31"/>
  <c r="B156" i="31"/>
  <c r="A156" i="31"/>
  <c r="Y155" i="31"/>
  <c r="W155" i="31"/>
  <c r="V155" i="31"/>
  <c r="U155" i="31"/>
  <c r="S155" i="31"/>
  <c r="R155" i="31"/>
  <c r="Q155" i="31"/>
  <c r="P155" i="31"/>
  <c r="O155" i="31"/>
  <c r="N155" i="31"/>
  <c r="M155" i="31"/>
  <c r="L155" i="31"/>
  <c r="K155" i="31"/>
  <c r="J155" i="31"/>
  <c r="I155" i="31"/>
  <c r="H155" i="31"/>
  <c r="G155" i="31"/>
  <c r="F155" i="31"/>
  <c r="E155" i="31"/>
  <c r="D155" i="31"/>
  <c r="C155" i="31"/>
  <c r="B155" i="31"/>
  <c r="A155" i="31"/>
  <c r="W154" i="31"/>
  <c r="V154" i="31"/>
  <c r="U154" i="31"/>
  <c r="S154" i="31"/>
  <c r="R154" i="31"/>
  <c r="Q154" i="31"/>
  <c r="P154" i="31"/>
  <c r="O154" i="31"/>
  <c r="N154" i="31"/>
  <c r="M154" i="31"/>
  <c r="L154" i="31"/>
  <c r="K154" i="31"/>
  <c r="J154" i="31"/>
  <c r="I154" i="31"/>
  <c r="H154" i="31"/>
  <c r="G154" i="31"/>
  <c r="F154" i="31"/>
  <c r="E154" i="31"/>
  <c r="D154" i="31"/>
  <c r="C154" i="31"/>
  <c r="B154" i="31"/>
  <c r="A154" i="31"/>
  <c r="W153" i="31"/>
  <c r="V153" i="31"/>
  <c r="U153" i="31"/>
  <c r="S153" i="31"/>
  <c r="R153" i="31"/>
  <c r="Q153" i="31"/>
  <c r="P153" i="31"/>
  <c r="O153" i="31"/>
  <c r="N153" i="31"/>
  <c r="M153" i="31"/>
  <c r="L153" i="31"/>
  <c r="K153" i="31"/>
  <c r="J153" i="31"/>
  <c r="I153" i="31"/>
  <c r="H153" i="31"/>
  <c r="G153" i="31"/>
  <c r="F153" i="31"/>
  <c r="E153" i="31"/>
  <c r="D153" i="31"/>
  <c r="C153" i="31"/>
  <c r="B153" i="31"/>
  <c r="A153" i="31"/>
  <c r="W152" i="31"/>
  <c r="V152" i="31"/>
  <c r="U152" i="31"/>
  <c r="S152" i="31"/>
  <c r="R152" i="31"/>
  <c r="Q152" i="31"/>
  <c r="P152" i="31"/>
  <c r="O152" i="31"/>
  <c r="N152" i="31"/>
  <c r="M152" i="31"/>
  <c r="L152" i="31"/>
  <c r="K152" i="31"/>
  <c r="J152" i="31"/>
  <c r="I152" i="31"/>
  <c r="H152" i="31"/>
  <c r="G152" i="31"/>
  <c r="F152" i="31"/>
  <c r="E152" i="31"/>
  <c r="D152" i="31"/>
  <c r="C152" i="31"/>
  <c r="B152" i="31"/>
  <c r="A152" i="31"/>
  <c r="W151" i="31"/>
  <c r="V151" i="31"/>
  <c r="U151" i="31"/>
  <c r="S151" i="31"/>
  <c r="R151" i="31"/>
  <c r="Q151" i="31"/>
  <c r="P151" i="31"/>
  <c r="O151" i="31"/>
  <c r="N151" i="31"/>
  <c r="M151" i="31"/>
  <c r="L151" i="31"/>
  <c r="K151" i="31"/>
  <c r="J151" i="31"/>
  <c r="I151" i="31"/>
  <c r="H151" i="31"/>
  <c r="G151" i="31"/>
  <c r="F151" i="31"/>
  <c r="E151" i="31"/>
  <c r="D151" i="31"/>
  <c r="C151" i="31"/>
  <c r="B151" i="31"/>
  <c r="A151" i="31"/>
  <c r="W150" i="31"/>
  <c r="V150" i="31"/>
  <c r="U150" i="31"/>
  <c r="S150" i="31"/>
  <c r="R150" i="31"/>
  <c r="Q150" i="31"/>
  <c r="P150" i="31"/>
  <c r="O150" i="31"/>
  <c r="N150" i="31"/>
  <c r="M150" i="31"/>
  <c r="L150" i="31"/>
  <c r="K150" i="31"/>
  <c r="J150" i="31"/>
  <c r="I150" i="31"/>
  <c r="H150" i="31"/>
  <c r="G150" i="31"/>
  <c r="F150" i="31"/>
  <c r="E150" i="31"/>
  <c r="D150" i="31"/>
  <c r="C150" i="31"/>
  <c r="B150" i="31"/>
  <c r="A150" i="31"/>
  <c r="AA149" i="31"/>
  <c r="W149" i="31"/>
  <c r="V149" i="31"/>
  <c r="U149" i="31"/>
  <c r="S149" i="31"/>
  <c r="R149" i="31"/>
  <c r="Q149" i="31"/>
  <c r="P149" i="31"/>
  <c r="O149" i="31"/>
  <c r="N149" i="31"/>
  <c r="M149" i="31"/>
  <c r="L149" i="31"/>
  <c r="K149" i="31"/>
  <c r="J149" i="31"/>
  <c r="I149" i="31"/>
  <c r="H149" i="31"/>
  <c r="G149" i="31"/>
  <c r="F149" i="31"/>
  <c r="E149" i="31"/>
  <c r="D149" i="31"/>
  <c r="C149" i="31"/>
  <c r="B149" i="31"/>
  <c r="A149" i="31"/>
  <c r="W148" i="31"/>
  <c r="V148" i="31"/>
  <c r="U148" i="31"/>
  <c r="S148" i="31"/>
  <c r="R148" i="31"/>
  <c r="Q148" i="31"/>
  <c r="P148" i="31"/>
  <c r="O148" i="31"/>
  <c r="N148" i="31"/>
  <c r="M148" i="31"/>
  <c r="L148" i="31"/>
  <c r="K148" i="31"/>
  <c r="J148" i="31"/>
  <c r="I148" i="31"/>
  <c r="H148" i="31"/>
  <c r="G148" i="31"/>
  <c r="F148" i="31"/>
  <c r="E148" i="31"/>
  <c r="D148" i="31"/>
  <c r="C148" i="31"/>
  <c r="B148" i="31"/>
  <c r="A148" i="31"/>
  <c r="W147" i="31"/>
  <c r="V147" i="31"/>
  <c r="U147" i="31"/>
  <c r="S147" i="31"/>
  <c r="R147" i="31"/>
  <c r="Q147" i="31"/>
  <c r="P147" i="31"/>
  <c r="O147" i="31"/>
  <c r="N147" i="31"/>
  <c r="M147" i="31"/>
  <c r="L147" i="31"/>
  <c r="K147" i="31"/>
  <c r="J147" i="31"/>
  <c r="I147" i="31"/>
  <c r="H147" i="31"/>
  <c r="G147" i="31"/>
  <c r="F147" i="31"/>
  <c r="E147" i="31"/>
  <c r="D147" i="31"/>
  <c r="C147" i="31"/>
  <c r="B147" i="31"/>
  <c r="A147" i="31"/>
  <c r="W146" i="31"/>
  <c r="V146" i="31"/>
  <c r="U146" i="31"/>
  <c r="S146" i="31"/>
  <c r="R146" i="31"/>
  <c r="Q146" i="31"/>
  <c r="P146" i="31"/>
  <c r="O146" i="31"/>
  <c r="N146" i="31"/>
  <c r="M146" i="31"/>
  <c r="L146" i="31"/>
  <c r="K146" i="31"/>
  <c r="J146" i="31"/>
  <c r="I146" i="31"/>
  <c r="H146" i="31"/>
  <c r="G146" i="31"/>
  <c r="F146" i="31"/>
  <c r="E146" i="31"/>
  <c r="D146" i="31"/>
  <c r="C146" i="31"/>
  <c r="B146" i="31"/>
  <c r="A146" i="31"/>
  <c r="W145" i="31"/>
  <c r="V145" i="31"/>
  <c r="U145" i="31"/>
  <c r="S145" i="31"/>
  <c r="R145" i="31"/>
  <c r="Q145" i="31"/>
  <c r="P145" i="31"/>
  <c r="O145" i="31"/>
  <c r="N145" i="31"/>
  <c r="M145" i="31"/>
  <c r="L145" i="31"/>
  <c r="K145" i="31"/>
  <c r="J145" i="31"/>
  <c r="I145" i="31"/>
  <c r="H145" i="31"/>
  <c r="G145" i="31"/>
  <c r="F145" i="31"/>
  <c r="E145" i="31"/>
  <c r="D145" i="31"/>
  <c r="C145" i="31"/>
  <c r="B145" i="31"/>
  <c r="A145" i="31"/>
  <c r="W144" i="31"/>
  <c r="V144" i="31"/>
  <c r="U144" i="31"/>
  <c r="S144" i="31"/>
  <c r="R144" i="31"/>
  <c r="Q144" i="31"/>
  <c r="P144" i="31"/>
  <c r="O144" i="31"/>
  <c r="N144" i="31"/>
  <c r="M144" i="31"/>
  <c r="L144" i="31"/>
  <c r="K144" i="31"/>
  <c r="J144" i="31"/>
  <c r="I144" i="31"/>
  <c r="H144" i="31"/>
  <c r="G144" i="31"/>
  <c r="F144" i="31"/>
  <c r="E144" i="31"/>
  <c r="D144" i="31"/>
  <c r="C144" i="31"/>
  <c r="B144" i="31"/>
  <c r="A144" i="31"/>
  <c r="W143" i="31"/>
  <c r="V143" i="31"/>
  <c r="U143" i="31"/>
  <c r="S143" i="31"/>
  <c r="R143" i="31"/>
  <c r="Q143" i="31"/>
  <c r="P143" i="31"/>
  <c r="O143" i="31"/>
  <c r="N143" i="31"/>
  <c r="M143" i="31"/>
  <c r="L143" i="31"/>
  <c r="K143" i="31"/>
  <c r="J143" i="31"/>
  <c r="I143" i="31"/>
  <c r="H143" i="31"/>
  <c r="G143" i="31"/>
  <c r="F143" i="31"/>
  <c r="E143" i="31"/>
  <c r="D143" i="31"/>
  <c r="C143" i="31"/>
  <c r="B143" i="31"/>
  <c r="A143" i="31"/>
  <c r="W142" i="31"/>
  <c r="V142" i="31"/>
  <c r="U142" i="31"/>
  <c r="S142" i="31"/>
  <c r="R142" i="31"/>
  <c r="Q142" i="31"/>
  <c r="P142" i="31"/>
  <c r="O142" i="31"/>
  <c r="N142" i="31"/>
  <c r="M142" i="31"/>
  <c r="L142" i="31"/>
  <c r="K142" i="31"/>
  <c r="J142" i="31"/>
  <c r="I142" i="31"/>
  <c r="H142" i="31"/>
  <c r="G142" i="31"/>
  <c r="F142" i="31"/>
  <c r="E142" i="31"/>
  <c r="D142" i="31"/>
  <c r="C142" i="31"/>
  <c r="B142" i="31"/>
  <c r="A142" i="31"/>
  <c r="W141" i="31"/>
  <c r="V141" i="31"/>
  <c r="U141" i="31"/>
  <c r="S141" i="31"/>
  <c r="R141" i="31"/>
  <c r="Q141" i="31"/>
  <c r="P141" i="31"/>
  <c r="O141" i="31"/>
  <c r="N141" i="31"/>
  <c r="M141" i="31"/>
  <c r="L141" i="31"/>
  <c r="K141" i="31"/>
  <c r="J141" i="31"/>
  <c r="I141" i="31"/>
  <c r="H141" i="31"/>
  <c r="G141" i="31"/>
  <c r="F141" i="31"/>
  <c r="E141" i="31"/>
  <c r="D141" i="31"/>
  <c r="C141" i="31"/>
  <c r="B141" i="31"/>
  <c r="A141" i="31"/>
  <c r="W140" i="31"/>
  <c r="V140" i="31"/>
  <c r="U140" i="31"/>
  <c r="S140" i="31"/>
  <c r="R140" i="31"/>
  <c r="Q140" i="31"/>
  <c r="P140" i="31"/>
  <c r="O140" i="31"/>
  <c r="N140" i="31"/>
  <c r="M140" i="31"/>
  <c r="L140" i="31"/>
  <c r="K140" i="31"/>
  <c r="J140" i="31"/>
  <c r="I140" i="31"/>
  <c r="H140" i="31"/>
  <c r="G140" i="31"/>
  <c r="F140" i="31"/>
  <c r="E140" i="31"/>
  <c r="D140" i="31"/>
  <c r="C140" i="31"/>
  <c r="B140" i="31"/>
  <c r="A140" i="31"/>
  <c r="W139" i="31"/>
  <c r="V139" i="31"/>
  <c r="U139" i="31"/>
  <c r="S139" i="31"/>
  <c r="R139" i="31"/>
  <c r="Q139" i="31"/>
  <c r="P139" i="31"/>
  <c r="O139" i="31"/>
  <c r="N139" i="31"/>
  <c r="M139" i="31"/>
  <c r="L139" i="31"/>
  <c r="K139" i="31"/>
  <c r="J139" i="31"/>
  <c r="I139" i="31"/>
  <c r="H139" i="31"/>
  <c r="G139" i="31"/>
  <c r="F139" i="31"/>
  <c r="E139" i="31"/>
  <c r="D139" i="31"/>
  <c r="C139" i="31"/>
  <c r="B139" i="31"/>
  <c r="A139" i="31"/>
  <c r="W138" i="31"/>
  <c r="V138" i="31"/>
  <c r="U138" i="31"/>
  <c r="S138" i="31"/>
  <c r="R138" i="31"/>
  <c r="Q138" i="31"/>
  <c r="P138" i="31"/>
  <c r="O138" i="31"/>
  <c r="N138" i="31"/>
  <c r="M138" i="31"/>
  <c r="L138" i="31"/>
  <c r="K138" i="31"/>
  <c r="J138" i="31"/>
  <c r="I138" i="31"/>
  <c r="H138" i="31"/>
  <c r="G138" i="31"/>
  <c r="F138" i="31"/>
  <c r="E138" i="31"/>
  <c r="D138" i="31"/>
  <c r="C138" i="31"/>
  <c r="B138" i="31"/>
  <c r="A138" i="31"/>
  <c r="W137" i="31"/>
  <c r="V137" i="31"/>
  <c r="U137" i="31"/>
  <c r="S137" i="31"/>
  <c r="R137" i="31"/>
  <c r="Q137" i="31"/>
  <c r="P137" i="31"/>
  <c r="O137" i="31"/>
  <c r="N137" i="31"/>
  <c r="M137" i="31"/>
  <c r="L137" i="31"/>
  <c r="K137" i="31"/>
  <c r="J137" i="31"/>
  <c r="I137" i="31"/>
  <c r="H137" i="31"/>
  <c r="G137" i="31"/>
  <c r="F137" i="31"/>
  <c r="E137" i="31"/>
  <c r="D137" i="31"/>
  <c r="C137" i="31"/>
  <c r="B137" i="31"/>
  <c r="A137" i="31"/>
  <c r="W136" i="31"/>
  <c r="V136" i="31"/>
  <c r="U136" i="31"/>
  <c r="S136" i="31"/>
  <c r="R136" i="31"/>
  <c r="Q136" i="31"/>
  <c r="P136" i="31"/>
  <c r="O136" i="31"/>
  <c r="N136" i="31"/>
  <c r="M136" i="31"/>
  <c r="L136" i="31"/>
  <c r="K136" i="31"/>
  <c r="J136" i="31"/>
  <c r="I136" i="31"/>
  <c r="H136" i="31"/>
  <c r="G136" i="31"/>
  <c r="F136" i="31"/>
  <c r="E136" i="31"/>
  <c r="D136" i="31"/>
  <c r="C136" i="31"/>
  <c r="B136" i="31"/>
  <c r="A136" i="31"/>
  <c r="W135" i="31"/>
  <c r="V135" i="31"/>
  <c r="U135" i="31"/>
  <c r="S135" i="31"/>
  <c r="R135" i="31"/>
  <c r="Q135" i="31"/>
  <c r="P135" i="31"/>
  <c r="O135" i="31"/>
  <c r="N135" i="31"/>
  <c r="M135" i="31"/>
  <c r="L135" i="31"/>
  <c r="K135" i="31"/>
  <c r="J135" i="31"/>
  <c r="I135" i="31"/>
  <c r="H135" i="31"/>
  <c r="G135" i="31"/>
  <c r="F135" i="31"/>
  <c r="E135" i="31"/>
  <c r="D135" i="31"/>
  <c r="C135" i="31"/>
  <c r="B135" i="31"/>
  <c r="A135" i="31"/>
  <c r="W134" i="31"/>
  <c r="V134" i="31"/>
  <c r="U134" i="31"/>
  <c r="S134" i="31"/>
  <c r="R134" i="31"/>
  <c r="Q134" i="31"/>
  <c r="P134" i="31"/>
  <c r="O134" i="31"/>
  <c r="N134" i="31"/>
  <c r="M134" i="31"/>
  <c r="L134" i="31"/>
  <c r="K134" i="31"/>
  <c r="J134" i="31"/>
  <c r="I134" i="31"/>
  <c r="H134" i="31"/>
  <c r="G134" i="31"/>
  <c r="F134" i="31"/>
  <c r="E134" i="31"/>
  <c r="D134" i="31"/>
  <c r="C134" i="31"/>
  <c r="B134" i="31"/>
  <c r="A134" i="31"/>
  <c r="Z133" i="31"/>
  <c r="W133" i="31"/>
  <c r="V133" i="31"/>
  <c r="U133" i="31"/>
  <c r="S133" i="31"/>
  <c r="R133" i="31"/>
  <c r="Q133" i="31"/>
  <c r="P133" i="31"/>
  <c r="O133" i="31"/>
  <c r="N133" i="31"/>
  <c r="M133" i="31"/>
  <c r="L133" i="31"/>
  <c r="K133" i="31"/>
  <c r="J133" i="31"/>
  <c r="I133" i="31"/>
  <c r="H133" i="31"/>
  <c r="G133" i="31"/>
  <c r="F133" i="31"/>
  <c r="E133" i="31"/>
  <c r="D133" i="31"/>
  <c r="C133" i="31"/>
  <c r="B133" i="31"/>
  <c r="A133" i="31"/>
  <c r="W132" i="31"/>
  <c r="V132" i="31"/>
  <c r="U132" i="31"/>
  <c r="S132" i="31"/>
  <c r="R132" i="31"/>
  <c r="Q132" i="31"/>
  <c r="P132" i="31"/>
  <c r="O132" i="31"/>
  <c r="N132" i="31"/>
  <c r="M132" i="31"/>
  <c r="L132" i="31"/>
  <c r="K132" i="31"/>
  <c r="J132" i="31"/>
  <c r="I132" i="31"/>
  <c r="H132" i="31"/>
  <c r="G132" i="31"/>
  <c r="F132" i="31"/>
  <c r="E132" i="31"/>
  <c r="D132" i="31"/>
  <c r="C132" i="31"/>
  <c r="B132" i="31"/>
  <c r="A132" i="31"/>
  <c r="W131" i="31"/>
  <c r="V131" i="31"/>
  <c r="U131" i="31"/>
  <c r="S131" i="31"/>
  <c r="R131" i="31"/>
  <c r="Q131" i="31"/>
  <c r="P131" i="31"/>
  <c r="O131" i="31"/>
  <c r="N131" i="31"/>
  <c r="M131" i="31"/>
  <c r="L131" i="31"/>
  <c r="K131" i="31"/>
  <c r="J131" i="31"/>
  <c r="I131" i="31"/>
  <c r="H131" i="31"/>
  <c r="G131" i="31"/>
  <c r="F131" i="31"/>
  <c r="E131" i="31"/>
  <c r="D131" i="31"/>
  <c r="C131" i="31"/>
  <c r="B131" i="31"/>
  <c r="A131" i="31"/>
  <c r="W130" i="31"/>
  <c r="V130" i="31"/>
  <c r="U130" i="31"/>
  <c r="S130" i="31"/>
  <c r="R130" i="31"/>
  <c r="Q130" i="31"/>
  <c r="P130" i="31"/>
  <c r="O130" i="31"/>
  <c r="N130" i="31"/>
  <c r="M130" i="31"/>
  <c r="L130" i="31"/>
  <c r="K130" i="31"/>
  <c r="J130" i="31"/>
  <c r="I130" i="31"/>
  <c r="H130" i="31"/>
  <c r="G130" i="31"/>
  <c r="F130" i="31"/>
  <c r="E130" i="31"/>
  <c r="D130" i="31"/>
  <c r="C130" i="31"/>
  <c r="B130" i="31"/>
  <c r="A130" i="31"/>
  <c r="Z129" i="31"/>
  <c r="W129" i="31"/>
  <c r="V129" i="31"/>
  <c r="U129" i="31"/>
  <c r="S129" i="31"/>
  <c r="R129" i="31"/>
  <c r="Q129" i="31"/>
  <c r="P129" i="31"/>
  <c r="O129" i="31"/>
  <c r="N129" i="31"/>
  <c r="M129" i="31"/>
  <c r="L129" i="31"/>
  <c r="K129" i="31"/>
  <c r="J129" i="31"/>
  <c r="I129" i="31"/>
  <c r="H129" i="31"/>
  <c r="G129" i="31"/>
  <c r="F129" i="31"/>
  <c r="E129" i="31"/>
  <c r="D129" i="31"/>
  <c r="C129" i="31"/>
  <c r="B129" i="31"/>
  <c r="A129" i="31"/>
  <c r="W128" i="31"/>
  <c r="V128" i="31"/>
  <c r="U128" i="31"/>
  <c r="S128" i="31"/>
  <c r="R128" i="31"/>
  <c r="Q128" i="31"/>
  <c r="P128" i="31"/>
  <c r="O128" i="31"/>
  <c r="N128" i="31"/>
  <c r="M128" i="31"/>
  <c r="L128" i="31"/>
  <c r="K128" i="31"/>
  <c r="J128" i="31"/>
  <c r="I128" i="31"/>
  <c r="H128" i="31"/>
  <c r="G128" i="31"/>
  <c r="F128" i="31"/>
  <c r="E128" i="31"/>
  <c r="D128" i="31"/>
  <c r="C128" i="31"/>
  <c r="B128" i="31"/>
  <c r="A128" i="31"/>
  <c r="W127" i="31"/>
  <c r="V127" i="31"/>
  <c r="U127" i="31"/>
  <c r="S127" i="31"/>
  <c r="R127" i="31"/>
  <c r="Q127" i="31"/>
  <c r="P127" i="31"/>
  <c r="O127" i="31"/>
  <c r="N127" i="31"/>
  <c r="M127" i="31"/>
  <c r="L127" i="31"/>
  <c r="K127" i="31"/>
  <c r="J127" i="31"/>
  <c r="I127" i="31"/>
  <c r="H127" i="31"/>
  <c r="G127" i="31"/>
  <c r="F127" i="31"/>
  <c r="E127" i="31"/>
  <c r="D127" i="31"/>
  <c r="C127" i="31"/>
  <c r="B127" i="31"/>
  <c r="A127" i="31"/>
  <c r="W126" i="31"/>
  <c r="V126" i="31"/>
  <c r="U126" i="31"/>
  <c r="S126" i="31"/>
  <c r="R126" i="31"/>
  <c r="Q126" i="31"/>
  <c r="P126" i="31"/>
  <c r="O126" i="31"/>
  <c r="N126" i="31"/>
  <c r="M126" i="31"/>
  <c r="L126" i="31"/>
  <c r="K126" i="31"/>
  <c r="J126" i="31"/>
  <c r="I126" i="31"/>
  <c r="H126" i="31"/>
  <c r="G126" i="31"/>
  <c r="F126" i="31"/>
  <c r="E126" i="31"/>
  <c r="D126" i="31"/>
  <c r="C126" i="31"/>
  <c r="B126" i="31"/>
  <c r="A126" i="31"/>
  <c r="W125" i="31"/>
  <c r="V125" i="31"/>
  <c r="U125" i="31"/>
  <c r="S125" i="31"/>
  <c r="R125" i="31"/>
  <c r="Q125" i="31"/>
  <c r="P125" i="31"/>
  <c r="O125" i="31"/>
  <c r="N125" i="31"/>
  <c r="M125" i="31"/>
  <c r="L125" i="31"/>
  <c r="K125" i="31"/>
  <c r="J125" i="31"/>
  <c r="I125" i="31"/>
  <c r="H125" i="31"/>
  <c r="G125" i="31"/>
  <c r="F125" i="31"/>
  <c r="E125" i="31"/>
  <c r="D125" i="31"/>
  <c r="C125" i="31"/>
  <c r="B125" i="31"/>
  <c r="A125" i="31"/>
  <c r="W124" i="31"/>
  <c r="V124" i="31"/>
  <c r="U124" i="31"/>
  <c r="S124" i="31"/>
  <c r="R124" i="31"/>
  <c r="Q124" i="31"/>
  <c r="P124" i="31"/>
  <c r="O124" i="31"/>
  <c r="N124" i="31"/>
  <c r="M124" i="31"/>
  <c r="L124" i="31"/>
  <c r="K124" i="31"/>
  <c r="J124" i="31"/>
  <c r="I124" i="31"/>
  <c r="H124" i="31"/>
  <c r="G124" i="31"/>
  <c r="F124" i="31"/>
  <c r="E124" i="31"/>
  <c r="D124" i="31"/>
  <c r="C124" i="31"/>
  <c r="B124" i="31"/>
  <c r="A124" i="31"/>
  <c r="W123" i="31"/>
  <c r="V123" i="31"/>
  <c r="U123" i="31"/>
  <c r="S123" i="31"/>
  <c r="R123" i="31"/>
  <c r="Q123" i="31"/>
  <c r="P123" i="31"/>
  <c r="O123" i="31"/>
  <c r="N123" i="31"/>
  <c r="M123" i="31"/>
  <c r="L123" i="31"/>
  <c r="K123" i="31"/>
  <c r="J123" i="31"/>
  <c r="I123" i="31"/>
  <c r="H123" i="31"/>
  <c r="G123" i="31"/>
  <c r="F123" i="31"/>
  <c r="E123" i="31"/>
  <c r="D123" i="31"/>
  <c r="C123" i="31"/>
  <c r="B123" i="31"/>
  <c r="A123" i="31"/>
  <c r="W122" i="31"/>
  <c r="V122" i="31"/>
  <c r="U122" i="31"/>
  <c r="S122" i="31"/>
  <c r="R122" i="31"/>
  <c r="Q122" i="31"/>
  <c r="P122" i="31"/>
  <c r="O122" i="31"/>
  <c r="N122" i="31"/>
  <c r="M122" i="31"/>
  <c r="L122" i="31"/>
  <c r="K122" i="31"/>
  <c r="J122" i="31"/>
  <c r="I122" i="31"/>
  <c r="H122" i="31"/>
  <c r="G122" i="31"/>
  <c r="F122" i="31"/>
  <c r="E122" i="31"/>
  <c r="D122" i="31"/>
  <c r="C122" i="31"/>
  <c r="B122" i="31"/>
  <c r="A122" i="31"/>
  <c r="W121" i="31"/>
  <c r="V121" i="31"/>
  <c r="U121" i="31"/>
  <c r="S121" i="31"/>
  <c r="R121" i="31"/>
  <c r="Q121" i="31"/>
  <c r="P121" i="31"/>
  <c r="O121" i="31"/>
  <c r="N121" i="31"/>
  <c r="M121" i="31"/>
  <c r="L121" i="31"/>
  <c r="K121" i="31"/>
  <c r="J121" i="31"/>
  <c r="I121" i="31"/>
  <c r="H121" i="31"/>
  <c r="G121" i="31"/>
  <c r="F121" i="31"/>
  <c r="E121" i="31"/>
  <c r="D121" i="31"/>
  <c r="C121" i="31"/>
  <c r="B121" i="31"/>
  <c r="A121" i="31"/>
  <c r="W120" i="31"/>
  <c r="V120" i="31"/>
  <c r="U120" i="31"/>
  <c r="S120" i="31"/>
  <c r="R120" i="31"/>
  <c r="Q120" i="31"/>
  <c r="P120" i="31"/>
  <c r="O120" i="31"/>
  <c r="N120" i="31"/>
  <c r="M120" i="31"/>
  <c r="L120" i="31"/>
  <c r="K120" i="31"/>
  <c r="J120" i="31"/>
  <c r="I120" i="31"/>
  <c r="H120" i="31"/>
  <c r="G120" i="31"/>
  <c r="F120" i="31"/>
  <c r="E120" i="31"/>
  <c r="D120" i="31"/>
  <c r="C120" i="31"/>
  <c r="B120" i="31"/>
  <c r="A120" i="31"/>
  <c r="W119" i="31"/>
  <c r="V119" i="31"/>
  <c r="U119" i="31"/>
  <c r="S119" i="31"/>
  <c r="R119" i="31"/>
  <c r="Q119" i="31"/>
  <c r="P119" i="31"/>
  <c r="O119" i="31"/>
  <c r="N119" i="31"/>
  <c r="M119" i="31"/>
  <c r="L119" i="31"/>
  <c r="K119" i="31"/>
  <c r="J119" i="31"/>
  <c r="I119" i="31"/>
  <c r="H119" i="31"/>
  <c r="G119" i="31"/>
  <c r="F119" i="31"/>
  <c r="E119" i="31"/>
  <c r="D119" i="31"/>
  <c r="C119" i="31"/>
  <c r="B119" i="31"/>
  <c r="A119" i="31"/>
  <c r="W118" i="31"/>
  <c r="V118" i="31"/>
  <c r="U118" i="31"/>
  <c r="S118" i="31"/>
  <c r="R118" i="31"/>
  <c r="Q118" i="31"/>
  <c r="P118" i="31"/>
  <c r="O118" i="31"/>
  <c r="N118" i="31"/>
  <c r="M118" i="31"/>
  <c r="L118" i="31"/>
  <c r="K118" i="31"/>
  <c r="J118" i="31"/>
  <c r="I118" i="31"/>
  <c r="H118" i="31"/>
  <c r="G118" i="31"/>
  <c r="F118" i="31"/>
  <c r="E118" i="31"/>
  <c r="D118" i="31"/>
  <c r="C118" i="31"/>
  <c r="B118" i="31"/>
  <c r="A118" i="31"/>
  <c r="W117" i="31"/>
  <c r="V117" i="31"/>
  <c r="U117" i="31"/>
  <c r="S117" i="31"/>
  <c r="R117" i="31"/>
  <c r="Q117" i="31"/>
  <c r="P117" i="31"/>
  <c r="O117" i="31"/>
  <c r="N117" i="31"/>
  <c r="M117" i="31"/>
  <c r="L117" i="31"/>
  <c r="K117" i="31"/>
  <c r="J117" i="31"/>
  <c r="I117" i="31"/>
  <c r="H117" i="31"/>
  <c r="G117" i="31"/>
  <c r="F117" i="31"/>
  <c r="E117" i="31"/>
  <c r="D117" i="31"/>
  <c r="C117" i="31"/>
  <c r="B117" i="31"/>
  <c r="A117" i="31"/>
  <c r="W116" i="31"/>
  <c r="V116" i="31"/>
  <c r="U116" i="31"/>
  <c r="S116" i="31"/>
  <c r="R116" i="31"/>
  <c r="Q116" i="31"/>
  <c r="P116" i="31"/>
  <c r="O116" i="31"/>
  <c r="N116" i="31"/>
  <c r="M116" i="31"/>
  <c r="L116" i="31"/>
  <c r="K116" i="31"/>
  <c r="J116" i="31"/>
  <c r="I116" i="31"/>
  <c r="H116" i="31"/>
  <c r="G116" i="31"/>
  <c r="F116" i="31"/>
  <c r="E116" i="31"/>
  <c r="D116" i="31"/>
  <c r="C116" i="31"/>
  <c r="B116" i="31"/>
  <c r="A116" i="31"/>
  <c r="W115" i="31"/>
  <c r="V115" i="31"/>
  <c r="U115" i="31"/>
  <c r="S115" i="31"/>
  <c r="R115" i="31"/>
  <c r="Q115" i="31"/>
  <c r="P115" i="31"/>
  <c r="O115" i="31"/>
  <c r="N115" i="31"/>
  <c r="M115" i="31"/>
  <c r="L115" i="31"/>
  <c r="K115" i="31"/>
  <c r="J115" i="31"/>
  <c r="I115" i="31"/>
  <c r="H115" i="31"/>
  <c r="G115" i="31"/>
  <c r="F115" i="31"/>
  <c r="E115" i="31"/>
  <c r="D115" i="31"/>
  <c r="C115" i="31"/>
  <c r="B115" i="31"/>
  <c r="A115" i="31"/>
  <c r="W114" i="31"/>
  <c r="V114" i="31"/>
  <c r="U114" i="31"/>
  <c r="S114" i="31"/>
  <c r="R114" i="31"/>
  <c r="Q114" i="31"/>
  <c r="P114" i="31"/>
  <c r="O114" i="31"/>
  <c r="N114" i="31"/>
  <c r="M114" i="31"/>
  <c r="L114" i="31"/>
  <c r="K114" i="31"/>
  <c r="J114" i="31"/>
  <c r="I114" i="31"/>
  <c r="H114" i="31"/>
  <c r="G114" i="31"/>
  <c r="F114" i="31"/>
  <c r="E114" i="31"/>
  <c r="D114" i="31"/>
  <c r="C114" i="31"/>
  <c r="B114" i="31"/>
  <c r="A114" i="31"/>
  <c r="W113" i="31"/>
  <c r="V113" i="31"/>
  <c r="U113" i="31"/>
  <c r="S113" i="31"/>
  <c r="R113" i="31"/>
  <c r="Q113" i="31"/>
  <c r="P113" i="31"/>
  <c r="O113" i="31"/>
  <c r="N113" i="31"/>
  <c r="M113" i="31"/>
  <c r="L113" i="31"/>
  <c r="K113" i="31"/>
  <c r="J113" i="31"/>
  <c r="I113" i="31"/>
  <c r="H113" i="31"/>
  <c r="G113" i="31"/>
  <c r="F113" i="31"/>
  <c r="E113" i="31"/>
  <c r="D113" i="31"/>
  <c r="C113" i="31"/>
  <c r="B113" i="31"/>
  <c r="A113" i="31"/>
  <c r="W112" i="31"/>
  <c r="V112" i="31"/>
  <c r="U112" i="31"/>
  <c r="S112" i="31"/>
  <c r="R112" i="31"/>
  <c r="Q112" i="31"/>
  <c r="P112" i="31"/>
  <c r="O112" i="31"/>
  <c r="N112" i="31"/>
  <c r="M112" i="31"/>
  <c r="L112" i="31"/>
  <c r="K112" i="31"/>
  <c r="J112" i="31"/>
  <c r="I112" i="31"/>
  <c r="H112" i="31"/>
  <c r="G112" i="31"/>
  <c r="F112" i="31"/>
  <c r="E112" i="31"/>
  <c r="D112" i="31"/>
  <c r="C112" i="31"/>
  <c r="B112" i="31"/>
  <c r="A112" i="31"/>
  <c r="W111" i="31"/>
  <c r="V111" i="31"/>
  <c r="U111" i="31"/>
  <c r="S111" i="31"/>
  <c r="R111" i="31"/>
  <c r="Q111" i="31"/>
  <c r="P111" i="31"/>
  <c r="O111" i="31"/>
  <c r="N111" i="31"/>
  <c r="M111" i="31"/>
  <c r="L111" i="31"/>
  <c r="K111" i="31"/>
  <c r="J111" i="31"/>
  <c r="I111" i="31"/>
  <c r="H111" i="31"/>
  <c r="G111" i="31"/>
  <c r="F111" i="31"/>
  <c r="E111" i="31"/>
  <c r="D111" i="31"/>
  <c r="C111" i="31"/>
  <c r="B111" i="31"/>
  <c r="A111" i="31"/>
  <c r="W110" i="31"/>
  <c r="V110" i="31"/>
  <c r="U110" i="31"/>
  <c r="S110" i="31"/>
  <c r="R110" i="31"/>
  <c r="Q110" i="31"/>
  <c r="P110" i="31"/>
  <c r="O110" i="31"/>
  <c r="N110" i="31"/>
  <c r="M110" i="31"/>
  <c r="L110" i="31"/>
  <c r="K110" i="31"/>
  <c r="J110" i="31"/>
  <c r="I110" i="31"/>
  <c r="H110" i="31"/>
  <c r="G110" i="31"/>
  <c r="F110" i="31"/>
  <c r="E110" i="31"/>
  <c r="D110" i="31"/>
  <c r="C110" i="31"/>
  <c r="B110" i="31"/>
  <c r="A110" i="31"/>
  <c r="AA109" i="31"/>
  <c r="W109" i="31"/>
  <c r="V109" i="31"/>
  <c r="U109" i="31"/>
  <c r="S109" i="31"/>
  <c r="R109" i="31"/>
  <c r="Q109" i="31"/>
  <c r="P109" i="31"/>
  <c r="O109" i="31"/>
  <c r="N109" i="31"/>
  <c r="M109" i="31"/>
  <c r="L109" i="31"/>
  <c r="K109" i="31"/>
  <c r="J109" i="31"/>
  <c r="I109" i="31"/>
  <c r="H109" i="31"/>
  <c r="G109" i="31"/>
  <c r="F109" i="31"/>
  <c r="E109" i="31"/>
  <c r="D109" i="31"/>
  <c r="C109" i="31"/>
  <c r="B109" i="31"/>
  <c r="A109" i="31"/>
  <c r="W108" i="31"/>
  <c r="V108" i="31"/>
  <c r="U108" i="31"/>
  <c r="S108" i="31"/>
  <c r="R108" i="31"/>
  <c r="Q108" i="31"/>
  <c r="P108" i="31"/>
  <c r="O108" i="31"/>
  <c r="N108" i="31"/>
  <c r="M108" i="31"/>
  <c r="L108" i="31"/>
  <c r="K108" i="31"/>
  <c r="J108" i="31"/>
  <c r="I108" i="31"/>
  <c r="H108" i="31"/>
  <c r="G108" i="31"/>
  <c r="F108" i="31"/>
  <c r="E108" i="31"/>
  <c r="D108" i="31"/>
  <c r="C108" i="31"/>
  <c r="B108" i="31"/>
  <c r="A108" i="31"/>
  <c r="W107" i="31"/>
  <c r="V107" i="31"/>
  <c r="U107" i="31"/>
  <c r="S107" i="31"/>
  <c r="R107" i="31"/>
  <c r="Q107" i="31"/>
  <c r="P107" i="31"/>
  <c r="O107" i="31"/>
  <c r="N107" i="31"/>
  <c r="M107" i="31"/>
  <c r="L107" i="31"/>
  <c r="K107" i="31"/>
  <c r="J107" i="31"/>
  <c r="I107" i="31"/>
  <c r="H107" i="31"/>
  <c r="G107" i="31"/>
  <c r="F107" i="31"/>
  <c r="E107" i="31"/>
  <c r="D107" i="31"/>
  <c r="C107" i="31"/>
  <c r="B107" i="31"/>
  <c r="A107" i="31"/>
  <c r="W106" i="31"/>
  <c r="V106" i="31"/>
  <c r="U106" i="31"/>
  <c r="S106" i="31"/>
  <c r="R106" i="31"/>
  <c r="Q106" i="31"/>
  <c r="P106" i="31"/>
  <c r="O106" i="31"/>
  <c r="N106" i="31"/>
  <c r="M106" i="31"/>
  <c r="L106" i="31"/>
  <c r="K106" i="31"/>
  <c r="J106" i="31"/>
  <c r="I106" i="31"/>
  <c r="H106" i="31"/>
  <c r="G106" i="31"/>
  <c r="F106" i="31"/>
  <c r="E106" i="31"/>
  <c r="D106" i="31"/>
  <c r="C106" i="31"/>
  <c r="B106" i="31"/>
  <c r="A106" i="31"/>
  <c r="W105" i="31"/>
  <c r="V105" i="31"/>
  <c r="U105" i="31"/>
  <c r="S105" i="31"/>
  <c r="R105" i="31"/>
  <c r="Q105" i="31"/>
  <c r="P105" i="31"/>
  <c r="O105" i="31"/>
  <c r="N105" i="31"/>
  <c r="M105" i="31"/>
  <c r="L105" i="31"/>
  <c r="K105" i="31"/>
  <c r="J105" i="31"/>
  <c r="I105" i="31"/>
  <c r="H105" i="31"/>
  <c r="G105" i="31"/>
  <c r="F105" i="31"/>
  <c r="E105" i="31"/>
  <c r="D105" i="31"/>
  <c r="C105" i="31"/>
  <c r="B105" i="31"/>
  <c r="A105" i="31"/>
  <c r="W104" i="31"/>
  <c r="V104" i="31"/>
  <c r="U104" i="31"/>
  <c r="S104" i="31"/>
  <c r="R104" i="31"/>
  <c r="Q104" i="31"/>
  <c r="P104" i="31"/>
  <c r="O104" i="31"/>
  <c r="N104" i="31"/>
  <c r="M104" i="31"/>
  <c r="L104" i="31"/>
  <c r="K104" i="31"/>
  <c r="J104" i="31"/>
  <c r="I104" i="31"/>
  <c r="H104" i="31"/>
  <c r="G104" i="31"/>
  <c r="F104" i="31"/>
  <c r="E104" i="31"/>
  <c r="D104" i="31"/>
  <c r="C104" i="31"/>
  <c r="B104" i="31"/>
  <c r="A104" i="31"/>
  <c r="W103" i="31"/>
  <c r="V103" i="31"/>
  <c r="U103" i="31"/>
  <c r="S103" i="31"/>
  <c r="R103" i="31"/>
  <c r="Q103" i="31"/>
  <c r="P103" i="31"/>
  <c r="O103" i="31"/>
  <c r="N103" i="31"/>
  <c r="M103" i="31"/>
  <c r="L103" i="31"/>
  <c r="K103" i="31"/>
  <c r="J103" i="31"/>
  <c r="I103" i="31"/>
  <c r="H103" i="31"/>
  <c r="G103" i="31"/>
  <c r="F103" i="31"/>
  <c r="E103" i="31"/>
  <c r="D103" i="31"/>
  <c r="C103" i="31"/>
  <c r="B103" i="31"/>
  <c r="A103" i="31"/>
  <c r="W102" i="31"/>
  <c r="V102" i="31"/>
  <c r="U102" i="31"/>
  <c r="S102" i="31"/>
  <c r="R102" i="31"/>
  <c r="Q102" i="31"/>
  <c r="P102" i="31"/>
  <c r="O102" i="31"/>
  <c r="N102" i="31"/>
  <c r="M102" i="31"/>
  <c r="L102" i="31"/>
  <c r="K102" i="31"/>
  <c r="J102" i="31"/>
  <c r="I102" i="31"/>
  <c r="H102" i="31"/>
  <c r="G102" i="31"/>
  <c r="F102" i="31"/>
  <c r="E102" i="31"/>
  <c r="D102" i="31"/>
  <c r="C102" i="31"/>
  <c r="B102" i="31"/>
  <c r="A102" i="31"/>
  <c r="W101" i="31"/>
  <c r="V101" i="31"/>
  <c r="U101" i="31"/>
  <c r="S101" i="31"/>
  <c r="R101" i="31"/>
  <c r="Q101" i="31"/>
  <c r="P101" i="31"/>
  <c r="O101" i="31"/>
  <c r="N101" i="31"/>
  <c r="M101" i="31"/>
  <c r="L101" i="31"/>
  <c r="K101" i="31"/>
  <c r="J101" i="31"/>
  <c r="I101" i="31"/>
  <c r="H101" i="31"/>
  <c r="G101" i="31"/>
  <c r="F101" i="31"/>
  <c r="E101" i="31"/>
  <c r="D101" i="31"/>
  <c r="C101" i="31"/>
  <c r="B101" i="31"/>
  <c r="A101" i="31"/>
  <c r="W100" i="31"/>
  <c r="V100" i="31"/>
  <c r="U100" i="31"/>
  <c r="S100" i="31"/>
  <c r="R100" i="31"/>
  <c r="Q100" i="31"/>
  <c r="P100" i="31"/>
  <c r="O100" i="31"/>
  <c r="N100" i="31"/>
  <c r="M100" i="31"/>
  <c r="L100" i="31"/>
  <c r="K100" i="31"/>
  <c r="J100" i="31"/>
  <c r="I100" i="31"/>
  <c r="H100" i="31"/>
  <c r="G100" i="31"/>
  <c r="F100" i="31"/>
  <c r="E100" i="31"/>
  <c r="D100" i="31"/>
  <c r="C100" i="31"/>
  <c r="B100" i="31"/>
  <c r="A100" i="31"/>
  <c r="W99" i="31"/>
  <c r="V99" i="31"/>
  <c r="U99" i="31"/>
  <c r="S99" i="31"/>
  <c r="R99" i="31"/>
  <c r="Q99" i="31"/>
  <c r="P99" i="31"/>
  <c r="O99" i="31"/>
  <c r="N99" i="31"/>
  <c r="M99" i="31"/>
  <c r="L99" i="31"/>
  <c r="K99" i="31"/>
  <c r="J99" i="31"/>
  <c r="I99" i="31"/>
  <c r="H99" i="31"/>
  <c r="G99" i="31"/>
  <c r="F99" i="31"/>
  <c r="E99" i="31"/>
  <c r="D99" i="31"/>
  <c r="C99" i="31"/>
  <c r="B99" i="31"/>
  <c r="A99" i="31"/>
  <c r="W98" i="31"/>
  <c r="V98" i="31"/>
  <c r="U98" i="31"/>
  <c r="S98" i="31"/>
  <c r="R98" i="31"/>
  <c r="Q98" i="31"/>
  <c r="P98" i="31"/>
  <c r="O98" i="31"/>
  <c r="N98" i="31"/>
  <c r="M98" i="31"/>
  <c r="L98" i="31"/>
  <c r="K98" i="31"/>
  <c r="J98" i="31"/>
  <c r="I98" i="31"/>
  <c r="H98" i="31"/>
  <c r="G98" i="31"/>
  <c r="F98" i="31"/>
  <c r="E98" i="31"/>
  <c r="D98" i="31"/>
  <c r="C98" i="31"/>
  <c r="B98" i="31"/>
  <c r="A98" i="31"/>
  <c r="W97" i="31"/>
  <c r="V97" i="31"/>
  <c r="U97" i="31"/>
  <c r="S97" i="31"/>
  <c r="R97" i="31"/>
  <c r="Q97" i="31"/>
  <c r="P97" i="31"/>
  <c r="O97" i="31"/>
  <c r="N97" i="31"/>
  <c r="M97" i="31"/>
  <c r="L97" i="31"/>
  <c r="K97" i="31"/>
  <c r="J97" i="31"/>
  <c r="I97" i="31"/>
  <c r="H97" i="31"/>
  <c r="G97" i="31"/>
  <c r="F97" i="31"/>
  <c r="E97" i="31"/>
  <c r="D97" i="31"/>
  <c r="C97" i="31"/>
  <c r="B97" i="31"/>
  <c r="A97" i="31"/>
  <c r="W96" i="31"/>
  <c r="V96" i="31"/>
  <c r="U96" i="31"/>
  <c r="S96" i="31"/>
  <c r="R96" i="31"/>
  <c r="Q96" i="31"/>
  <c r="P96" i="31"/>
  <c r="O96" i="31"/>
  <c r="N96" i="31"/>
  <c r="M96" i="31"/>
  <c r="L96" i="31"/>
  <c r="K96" i="31"/>
  <c r="J96" i="31"/>
  <c r="I96" i="31"/>
  <c r="H96" i="31"/>
  <c r="G96" i="31"/>
  <c r="F96" i="31"/>
  <c r="E96" i="31"/>
  <c r="D96" i="31"/>
  <c r="C96" i="31"/>
  <c r="B96" i="31"/>
  <c r="A96" i="31"/>
  <c r="W95" i="31"/>
  <c r="V95" i="31"/>
  <c r="U95" i="31"/>
  <c r="S95" i="31"/>
  <c r="R95" i="31"/>
  <c r="Q95" i="31"/>
  <c r="P95" i="31"/>
  <c r="O95" i="31"/>
  <c r="N95" i="31"/>
  <c r="M95" i="31"/>
  <c r="L95" i="31"/>
  <c r="K95" i="31"/>
  <c r="J95" i="31"/>
  <c r="I95" i="31"/>
  <c r="H95" i="31"/>
  <c r="G95" i="31"/>
  <c r="F95" i="31"/>
  <c r="E95" i="31"/>
  <c r="D95" i="31"/>
  <c r="C95" i="31"/>
  <c r="B95" i="31"/>
  <c r="A95" i="31"/>
  <c r="Z94" i="31"/>
  <c r="W94" i="31"/>
  <c r="V94" i="31"/>
  <c r="U94" i="31"/>
  <c r="S94" i="31"/>
  <c r="R94" i="31"/>
  <c r="Q94" i="31"/>
  <c r="P94" i="31"/>
  <c r="O94" i="31"/>
  <c r="N94" i="31"/>
  <c r="M94" i="31"/>
  <c r="L94" i="31"/>
  <c r="K94" i="31"/>
  <c r="J94" i="31"/>
  <c r="I94" i="31"/>
  <c r="H94" i="31"/>
  <c r="G94" i="31"/>
  <c r="F94" i="31"/>
  <c r="E94" i="31"/>
  <c r="D94" i="31"/>
  <c r="C94" i="31"/>
  <c r="B94" i="31"/>
  <c r="A94" i="31"/>
  <c r="W93" i="31"/>
  <c r="V93" i="31"/>
  <c r="U93" i="31"/>
  <c r="S93" i="31"/>
  <c r="R93" i="31"/>
  <c r="Q93" i="31"/>
  <c r="P93" i="31"/>
  <c r="O93" i="31"/>
  <c r="N93" i="31"/>
  <c r="M93" i="31"/>
  <c r="L93" i="31"/>
  <c r="K93" i="31"/>
  <c r="J93" i="31"/>
  <c r="I93" i="31"/>
  <c r="H93" i="31"/>
  <c r="G93" i="31"/>
  <c r="F93" i="31"/>
  <c r="E93" i="31"/>
  <c r="D93" i="31"/>
  <c r="C93" i="31"/>
  <c r="B93" i="31"/>
  <c r="A93" i="31"/>
  <c r="W92" i="31"/>
  <c r="V92" i="31"/>
  <c r="U92" i="31"/>
  <c r="S92" i="31"/>
  <c r="R92" i="31"/>
  <c r="Q92" i="31"/>
  <c r="P92" i="31"/>
  <c r="O92" i="31"/>
  <c r="N92" i="31"/>
  <c r="M92" i="31"/>
  <c r="L92" i="31"/>
  <c r="K92" i="31"/>
  <c r="J92" i="31"/>
  <c r="I92" i="31"/>
  <c r="H92" i="31"/>
  <c r="G92" i="31"/>
  <c r="F92" i="31"/>
  <c r="E92" i="31"/>
  <c r="D92" i="31"/>
  <c r="C92" i="31"/>
  <c r="B92" i="31"/>
  <c r="A92" i="31"/>
  <c r="W91" i="31"/>
  <c r="V91" i="31"/>
  <c r="U91" i="31"/>
  <c r="S91" i="31"/>
  <c r="R91" i="31"/>
  <c r="Q91" i="31"/>
  <c r="P91" i="31"/>
  <c r="O91" i="31"/>
  <c r="N91" i="31"/>
  <c r="M91" i="31"/>
  <c r="L91" i="31"/>
  <c r="K91" i="31"/>
  <c r="J91" i="31"/>
  <c r="I91" i="31"/>
  <c r="H91" i="31"/>
  <c r="G91" i="31"/>
  <c r="F91" i="31"/>
  <c r="E91" i="31"/>
  <c r="D91" i="31"/>
  <c r="C91" i="31"/>
  <c r="B91" i="31"/>
  <c r="A91" i="31"/>
  <c r="W90" i="31"/>
  <c r="V90" i="31"/>
  <c r="U90" i="31"/>
  <c r="S90" i="31"/>
  <c r="R90" i="31"/>
  <c r="Q90" i="31"/>
  <c r="P90" i="31"/>
  <c r="O90" i="31"/>
  <c r="N90" i="31"/>
  <c r="M90" i="31"/>
  <c r="L90" i="31"/>
  <c r="K90" i="31"/>
  <c r="J90" i="31"/>
  <c r="I90" i="31"/>
  <c r="H90" i="31"/>
  <c r="G90" i="31"/>
  <c r="F90" i="31"/>
  <c r="E90" i="31"/>
  <c r="D90" i="31"/>
  <c r="C90" i="31"/>
  <c r="B90" i="31"/>
  <c r="A90" i="31"/>
  <c r="W89" i="31"/>
  <c r="V89" i="31"/>
  <c r="U89" i="31"/>
  <c r="S89" i="31"/>
  <c r="R89" i="31"/>
  <c r="Q89" i="31"/>
  <c r="P89" i="31"/>
  <c r="O89" i="31"/>
  <c r="N89" i="31"/>
  <c r="M89" i="31"/>
  <c r="L89" i="31"/>
  <c r="K89" i="31"/>
  <c r="J89" i="31"/>
  <c r="I89" i="31"/>
  <c r="H89" i="31"/>
  <c r="G89" i="31"/>
  <c r="F89" i="31"/>
  <c r="E89" i="31"/>
  <c r="D89" i="31"/>
  <c r="C89" i="31"/>
  <c r="B89" i="31"/>
  <c r="A89" i="31"/>
  <c r="W88" i="31"/>
  <c r="V88" i="31"/>
  <c r="U88" i="31"/>
  <c r="S88" i="31"/>
  <c r="R88" i="31"/>
  <c r="Q88" i="31"/>
  <c r="P88" i="31"/>
  <c r="O88" i="31"/>
  <c r="N88" i="31"/>
  <c r="M88" i="31"/>
  <c r="L88" i="31"/>
  <c r="K88" i="31"/>
  <c r="J88" i="31"/>
  <c r="I88" i="31"/>
  <c r="H88" i="31"/>
  <c r="G88" i="31"/>
  <c r="F88" i="31"/>
  <c r="E88" i="31"/>
  <c r="D88" i="31"/>
  <c r="C88" i="31"/>
  <c r="B88" i="31"/>
  <c r="A88" i="31"/>
  <c r="W87" i="31"/>
  <c r="V87" i="31"/>
  <c r="U87" i="31"/>
  <c r="S87" i="31"/>
  <c r="R87" i="31"/>
  <c r="Q87" i="31"/>
  <c r="P87" i="31"/>
  <c r="O87" i="31"/>
  <c r="N87" i="31"/>
  <c r="M87" i="31"/>
  <c r="L87" i="31"/>
  <c r="K87" i="31"/>
  <c r="J87" i="31"/>
  <c r="I87" i="31"/>
  <c r="H87" i="31"/>
  <c r="G87" i="31"/>
  <c r="F87" i="31"/>
  <c r="E87" i="31"/>
  <c r="D87" i="31"/>
  <c r="C87" i="31"/>
  <c r="B87" i="31"/>
  <c r="A87" i="31"/>
  <c r="W86" i="31"/>
  <c r="V86" i="31"/>
  <c r="U86" i="31"/>
  <c r="S86" i="31"/>
  <c r="R86" i="31"/>
  <c r="Q86" i="31"/>
  <c r="P86" i="31"/>
  <c r="O86" i="31"/>
  <c r="N86" i="31"/>
  <c r="M86" i="31"/>
  <c r="L86" i="31"/>
  <c r="K86" i="31"/>
  <c r="J86" i="31"/>
  <c r="I86" i="31"/>
  <c r="H86" i="31"/>
  <c r="G86" i="31"/>
  <c r="F86" i="31"/>
  <c r="E86" i="31"/>
  <c r="D86" i="31"/>
  <c r="C86" i="31"/>
  <c r="B86" i="31"/>
  <c r="A86" i="31"/>
  <c r="W85" i="31"/>
  <c r="V85" i="31"/>
  <c r="U85" i="31"/>
  <c r="S85" i="31"/>
  <c r="R85" i="31"/>
  <c r="Q85" i="31"/>
  <c r="P85" i="31"/>
  <c r="O85" i="31"/>
  <c r="N85" i="31"/>
  <c r="M85" i="31"/>
  <c r="L85" i="31"/>
  <c r="K85" i="31"/>
  <c r="J85" i="31"/>
  <c r="I85" i="31"/>
  <c r="H85" i="31"/>
  <c r="G85" i="31"/>
  <c r="F85" i="31"/>
  <c r="E85" i="31"/>
  <c r="D85" i="31"/>
  <c r="C85" i="31"/>
  <c r="B85" i="31"/>
  <c r="A85" i="31"/>
  <c r="W84" i="31"/>
  <c r="V84" i="31"/>
  <c r="U84" i="31"/>
  <c r="S84" i="31"/>
  <c r="R84" i="31"/>
  <c r="Q84" i="31"/>
  <c r="P84" i="31"/>
  <c r="O84" i="31"/>
  <c r="N84" i="31"/>
  <c r="M84" i="31"/>
  <c r="L84" i="31"/>
  <c r="K84" i="31"/>
  <c r="J84" i="31"/>
  <c r="I84" i="31"/>
  <c r="H84" i="31"/>
  <c r="G84" i="31"/>
  <c r="F84" i="31"/>
  <c r="E84" i="31"/>
  <c r="D84" i="31"/>
  <c r="C84" i="31"/>
  <c r="B84" i="31"/>
  <c r="A84" i="31"/>
  <c r="W83" i="31"/>
  <c r="V83" i="31"/>
  <c r="U83" i="31"/>
  <c r="S83" i="31"/>
  <c r="R83" i="31"/>
  <c r="Q83" i="31"/>
  <c r="P83" i="31"/>
  <c r="O83" i="31"/>
  <c r="N83" i="31"/>
  <c r="M83" i="31"/>
  <c r="L83" i="31"/>
  <c r="K83" i="31"/>
  <c r="J83" i="31"/>
  <c r="I83" i="31"/>
  <c r="H83" i="31"/>
  <c r="G83" i="31"/>
  <c r="F83" i="31"/>
  <c r="E83" i="31"/>
  <c r="D83" i="31"/>
  <c r="C83" i="31"/>
  <c r="B83" i="31"/>
  <c r="A83" i="31"/>
  <c r="W82" i="31"/>
  <c r="V82" i="31"/>
  <c r="U82" i="31"/>
  <c r="S82" i="31"/>
  <c r="R82" i="31"/>
  <c r="Q82" i="31"/>
  <c r="P82" i="31"/>
  <c r="O82" i="31"/>
  <c r="N82" i="31"/>
  <c r="M82" i="31"/>
  <c r="L82" i="31"/>
  <c r="K82" i="31"/>
  <c r="J82" i="31"/>
  <c r="I82" i="31"/>
  <c r="H82" i="31"/>
  <c r="G82" i="31"/>
  <c r="F82" i="31"/>
  <c r="E82" i="31"/>
  <c r="D82" i="31"/>
  <c r="C82" i="31"/>
  <c r="B82" i="31"/>
  <c r="A82" i="31"/>
  <c r="W81" i="31"/>
  <c r="V81" i="31"/>
  <c r="U81" i="31"/>
  <c r="S81" i="31"/>
  <c r="R81" i="31"/>
  <c r="Q81" i="31"/>
  <c r="P81" i="31"/>
  <c r="O81" i="31"/>
  <c r="N81" i="31"/>
  <c r="M81" i="31"/>
  <c r="L81" i="31"/>
  <c r="K81" i="31"/>
  <c r="J81" i="31"/>
  <c r="I81" i="31"/>
  <c r="H81" i="31"/>
  <c r="G81" i="31"/>
  <c r="F81" i="31"/>
  <c r="E81" i="31"/>
  <c r="D81" i="31"/>
  <c r="C81" i="31"/>
  <c r="B81" i="31"/>
  <c r="A81" i="31"/>
  <c r="W80" i="31"/>
  <c r="V80" i="31"/>
  <c r="U80" i="31"/>
  <c r="S80" i="31"/>
  <c r="R80" i="31"/>
  <c r="Q80" i="31"/>
  <c r="P80" i="31"/>
  <c r="O80" i="31"/>
  <c r="N80" i="31"/>
  <c r="M80" i="31"/>
  <c r="L80" i="31"/>
  <c r="K80" i="31"/>
  <c r="J80" i="31"/>
  <c r="I80" i="31"/>
  <c r="H80" i="31"/>
  <c r="G80" i="31"/>
  <c r="F80" i="31"/>
  <c r="E80" i="31"/>
  <c r="D80" i="31"/>
  <c r="C80" i="31"/>
  <c r="B80" i="31"/>
  <c r="A80" i="31"/>
  <c r="W79" i="31"/>
  <c r="V79" i="31"/>
  <c r="U79" i="31"/>
  <c r="S79" i="31"/>
  <c r="R79" i="31"/>
  <c r="Q79" i="31"/>
  <c r="P79" i="31"/>
  <c r="O79" i="31"/>
  <c r="N79" i="31"/>
  <c r="M79" i="31"/>
  <c r="L79" i="31"/>
  <c r="K79" i="31"/>
  <c r="J79" i="31"/>
  <c r="I79" i="31"/>
  <c r="H79" i="31"/>
  <c r="G79" i="31"/>
  <c r="F79" i="31"/>
  <c r="E79" i="31"/>
  <c r="D79" i="31"/>
  <c r="C79" i="31"/>
  <c r="B79" i="31"/>
  <c r="A79" i="31"/>
  <c r="W78" i="31"/>
  <c r="V78" i="31"/>
  <c r="U78" i="31"/>
  <c r="S78" i="31"/>
  <c r="R78" i="31"/>
  <c r="Q78" i="31"/>
  <c r="P78" i="31"/>
  <c r="O78" i="31"/>
  <c r="N78" i="31"/>
  <c r="M78" i="31"/>
  <c r="L78" i="31"/>
  <c r="K78" i="31"/>
  <c r="J78" i="31"/>
  <c r="I78" i="31"/>
  <c r="H78" i="31"/>
  <c r="G78" i="31"/>
  <c r="F78" i="31"/>
  <c r="E78" i="31"/>
  <c r="D78" i="31"/>
  <c r="C78" i="31"/>
  <c r="B78" i="31"/>
  <c r="A78" i="31"/>
  <c r="AA77" i="31"/>
  <c r="W77" i="31"/>
  <c r="V77" i="31"/>
  <c r="U77" i="31"/>
  <c r="S77" i="31"/>
  <c r="R77" i="31"/>
  <c r="Q77" i="31"/>
  <c r="P77" i="31"/>
  <c r="O77" i="31"/>
  <c r="N77" i="31"/>
  <c r="M77" i="31"/>
  <c r="L77" i="31"/>
  <c r="K77" i="31"/>
  <c r="J77" i="31"/>
  <c r="I77" i="31"/>
  <c r="H77" i="31"/>
  <c r="G77" i="31"/>
  <c r="F77" i="31"/>
  <c r="E77" i="31"/>
  <c r="D77" i="31"/>
  <c r="C77" i="31"/>
  <c r="B77" i="31"/>
  <c r="A77" i="31"/>
  <c r="W76" i="31"/>
  <c r="V76" i="31"/>
  <c r="U76" i="31"/>
  <c r="S76" i="31"/>
  <c r="R76" i="31"/>
  <c r="Q76" i="31"/>
  <c r="P76" i="31"/>
  <c r="O76" i="31"/>
  <c r="N76" i="31"/>
  <c r="M76" i="31"/>
  <c r="L76" i="31"/>
  <c r="K76" i="31"/>
  <c r="J76" i="31"/>
  <c r="I76" i="31"/>
  <c r="H76" i="31"/>
  <c r="G76" i="31"/>
  <c r="F76" i="31"/>
  <c r="E76" i="31"/>
  <c r="D76" i="31"/>
  <c r="C76" i="31"/>
  <c r="B76" i="31"/>
  <c r="A76" i="31"/>
  <c r="W75" i="31"/>
  <c r="V75" i="31"/>
  <c r="U75" i="31"/>
  <c r="S75" i="31"/>
  <c r="R75" i="31"/>
  <c r="Q75" i="31"/>
  <c r="P75" i="31"/>
  <c r="O75" i="31"/>
  <c r="N75" i="31"/>
  <c r="M75" i="31"/>
  <c r="L75" i="31"/>
  <c r="K75" i="31"/>
  <c r="J75" i="31"/>
  <c r="I75" i="31"/>
  <c r="H75" i="31"/>
  <c r="G75" i="31"/>
  <c r="F75" i="31"/>
  <c r="E75" i="31"/>
  <c r="D75" i="31"/>
  <c r="C75" i="31"/>
  <c r="B75" i="31"/>
  <c r="A75" i="31"/>
  <c r="W74" i="31"/>
  <c r="V74" i="31"/>
  <c r="U74" i="31"/>
  <c r="S74" i="31"/>
  <c r="R74" i="31"/>
  <c r="Q74" i="31"/>
  <c r="P74" i="31"/>
  <c r="O74" i="31"/>
  <c r="N74" i="31"/>
  <c r="M74" i="31"/>
  <c r="L74" i="31"/>
  <c r="K74" i="31"/>
  <c r="J74" i="31"/>
  <c r="I74" i="31"/>
  <c r="H74" i="31"/>
  <c r="G74" i="31"/>
  <c r="F74" i="31"/>
  <c r="E74" i="31"/>
  <c r="D74" i="31"/>
  <c r="C74" i="31"/>
  <c r="B74" i="31"/>
  <c r="A74" i="31"/>
  <c r="W73" i="31"/>
  <c r="V73" i="31"/>
  <c r="U73" i="31"/>
  <c r="S73" i="31"/>
  <c r="R73" i="31"/>
  <c r="Q73" i="31"/>
  <c r="P73" i="31"/>
  <c r="O73" i="31"/>
  <c r="N73" i="31"/>
  <c r="M73" i="31"/>
  <c r="L73" i="31"/>
  <c r="K73" i="31"/>
  <c r="J73" i="31"/>
  <c r="I73" i="31"/>
  <c r="H73" i="31"/>
  <c r="G73" i="31"/>
  <c r="F73" i="31"/>
  <c r="E73" i="31"/>
  <c r="D73" i="31"/>
  <c r="C73" i="31"/>
  <c r="B73" i="31"/>
  <c r="A73" i="31"/>
  <c r="W72" i="31"/>
  <c r="V72" i="31"/>
  <c r="U72" i="31"/>
  <c r="S72" i="31"/>
  <c r="R72" i="31"/>
  <c r="Q72" i="31"/>
  <c r="P72" i="31"/>
  <c r="O72" i="31"/>
  <c r="N72" i="31"/>
  <c r="M72" i="31"/>
  <c r="L72" i="31"/>
  <c r="K72" i="31"/>
  <c r="J72" i="31"/>
  <c r="I72" i="31"/>
  <c r="H72" i="31"/>
  <c r="G72" i="31"/>
  <c r="F72" i="31"/>
  <c r="E72" i="31"/>
  <c r="D72" i="31"/>
  <c r="C72" i="31"/>
  <c r="B72" i="31"/>
  <c r="A72" i="31"/>
  <c r="W71" i="31"/>
  <c r="V71" i="31"/>
  <c r="U71" i="31"/>
  <c r="S71" i="31"/>
  <c r="R71" i="31"/>
  <c r="Q71" i="31"/>
  <c r="P71" i="31"/>
  <c r="O71" i="31"/>
  <c r="N71" i="31"/>
  <c r="M71" i="31"/>
  <c r="L71" i="31"/>
  <c r="K71" i="31"/>
  <c r="J71" i="31"/>
  <c r="I71" i="31"/>
  <c r="H71" i="31"/>
  <c r="G71" i="31"/>
  <c r="F71" i="31"/>
  <c r="E71" i="31"/>
  <c r="D71" i="31"/>
  <c r="C71" i="31"/>
  <c r="B71" i="31"/>
  <c r="A71" i="31"/>
  <c r="W70" i="31"/>
  <c r="V70" i="31"/>
  <c r="U70" i="31"/>
  <c r="S70" i="31"/>
  <c r="R70" i="31"/>
  <c r="Q70" i="31"/>
  <c r="P70" i="31"/>
  <c r="O70" i="31"/>
  <c r="N70" i="31"/>
  <c r="M70" i="31"/>
  <c r="L70" i="31"/>
  <c r="K70" i="31"/>
  <c r="J70" i="31"/>
  <c r="I70" i="31"/>
  <c r="H70" i="31"/>
  <c r="G70" i="31"/>
  <c r="F70" i="31"/>
  <c r="E70" i="31"/>
  <c r="D70" i="31"/>
  <c r="C70" i="31"/>
  <c r="B70" i="31"/>
  <c r="A70" i="31"/>
  <c r="W69" i="31"/>
  <c r="V69" i="31"/>
  <c r="U69" i="31"/>
  <c r="S69" i="31"/>
  <c r="R69" i="31"/>
  <c r="Q69" i="31"/>
  <c r="P69" i="31"/>
  <c r="O69" i="31"/>
  <c r="N69" i="31"/>
  <c r="M69" i="31"/>
  <c r="L69" i="31"/>
  <c r="K69" i="31"/>
  <c r="J69" i="31"/>
  <c r="I69" i="31"/>
  <c r="H69" i="31"/>
  <c r="G69" i="31"/>
  <c r="F69" i="31"/>
  <c r="E69" i="31"/>
  <c r="D69" i="31"/>
  <c r="C69" i="31"/>
  <c r="B69" i="31"/>
  <c r="A69" i="31"/>
  <c r="W68" i="31"/>
  <c r="V68" i="31"/>
  <c r="U68" i="31"/>
  <c r="S68" i="31"/>
  <c r="R68" i="31"/>
  <c r="Q68" i="31"/>
  <c r="P68" i="31"/>
  <c r="O68" i="31"/>
  <c r="N68" i="31"/>
  <c r="M68" i="31"/>
  <c r="L68" i="31"/>
  <c r="K68" i="31"/>
  <c r="J68" i="31"/>
  <c r="I68" i="31"/>
  <c r="H68" i="31"/>
  <c r="G68" i="31"/>
  <c r="F68" i="31"/>
  <c r="E68" i="31"/>
  <c r="D68" i="31"/>
  <c r="C68" i="31"/>
  <c r="B68" i="31"/>
  <c r="A68" i="31"/>
  <c r="W67" i="31"/>
  <c r="V67" i="31"/>
  <c r="U67" i="31"/>
  <c r="S67" i="31"/>
  <c r="R67" i="31"/>
  <c r="Q67" i="31"/>
  <c r="P67" i="31"/>
  <c r="O67" i="31"/>
  <c r="N67" i="31"/>
  <c r="M67" i="31"/>
  <c r="L67" i="31"/>
  <c r="K67" i="31"/>
  <c r="J67" i="31"/>
  <c r="I67" i="31"/>
  <c r="H67" i="31"/>
  <c r="G67" i="31"/>
  <c r="F67" i="31"/>
  <c r="E67" i="31"/>
  <c r="D67" i="31"/>
  <c r="C67" i="31"/>
  <c r="B67" i="31"/>
  <c r="A67" i="31"/>
  <c r="W66" i="31"/>
  <c r="V66" i="31"/>
  <c r="U66" i="31"/>
  <c r="S66" i="31"/>
  <c r="R66" i="31"/>
  <c r="Q66" i="31"/>
  <c r="P66" i="31"/>
  <c r="O66" i="31"/>
  <c r="N66" i="31"/>
  <c r="M66" i="31"/>
  <c r="L66" i="31"/>
  <c r="K66" i="31"/>
  <c r="J66" i="31"/>
  <c r="I66" i="31"/>
  <c r="H66" i="31"/>
  <c r="G66" i="31"/>
  <c r="F66" i="31"/>
  <c r="E66" i="31"/>
  <c r="D66" i="31"/>
  <c r="AF5" i="31" s="1"/>
  <c r="C66" i="31"/>
  <c r="B66" i="31"/>
  <c r="A66" i="31"/>
  <c r="W65" i="31"/>
  <c r="V65" i="31"/>
  <c r="U65" i="31"/>
  <c r="S65" i="31"/>
  <c r="R65" i="31"/>
  <c r="Q65" i="31"/>
  <c r="P65" i="31"/>
  <c r="O65" i="31"/>
  <c r="N65" i="31"/>
  <c r="M65" i="31"/>
  <c r="L65" i="31"/>
  <c r="K65" i="31"/>
  <c r="J65" i="31"/>
  <c r="I65" i="31"/>
  <c r="H65" i="31"/>
  <c r="G65" i="31"/>
  <c r="F65" i="31"/>
  <c r="E65" i="31"/>
  <c r="D65" i="31"/>
  <c r="C65" i="31"/>
  <c r="B65" i="31"/>
  <c r="A65" i="31"/>
  <c r="W64" i="31"/>
  <c r="V64" i="31"/>
  <c r="U64" i="31"/>
  <c r="S64" i="31"/>
  <c r="R64" i="31"/>
  <c r="Q64" i="31"/>
  <c r="P64" i="31"/>
  <c r="O64" i="31"/>
  <c r="N64" i="31"/>
  <c r="M64" i="31"/>
  <c r="L64" i="31"/>
  <c r="K64" i="31"/>
  <c r="J64" i="31"/>
  <c r="I64" i="31"/>
  <c r="H64" i="31"/>
  <c r="G64" i="31"/>
  <c r="F64" i="31"/>
  <c r="E64" i="31"/>
  <c r="D64" i="31"/>
  <c r="C64" i="31"/>
  <c r="B64" i="31"/>
  <c r="A64" i="31"/>
  <c r="W63" i="31"/>
  <c r="V63" i="31"/>
  <c r="U63" i="31"/>
  <c r="S63" i="31"/>
  <c r="R63" i="31"/>
  <c r="Q63" i="31"/>
  <c r="P63" i="31"/>
  <c r="O63" i="31"/>
  <c r="N63" i="31"/>
  <c r="M63" i="31"/>
  <c r="L63" i="31"/>
  <c r="K63" i="31"/>
  <c r="J63" i="31"/>
  <c r="I63" i="31"/>
  <c r="H63" i="31"/>
  <c r="G63" i="31"/>
  <c r="F63" i="31"/>
  <c r="E63" i="31"/>
  <c r="D63" i="31"/>
  <c r="C63" i="31"/>
  <c r="B63" i="31"/>
  <c r="A63" i="31"/>
  <c r="W62" i="31"/>
  <c r="V62" i="31"/>
  <c r="U62" i="31"/>
  <c r="S62" i="31"/>
  <c r="R62" i="31"/>
  <c r="Q62" i="31"/>
  <c r="P62" i="31"/>
  <c r="O62" i="31"/>
  <c r="N62" i="31"/>
  <c r="M62" i="31"/>
  <c r="L62" i="31"/>
  <c r="K62" i="31"/>
  <c r="J62" i="31"/>
  <c r="I62" i="31"/>
  <c r="H62" i="31"/>
  <c r="G62" i="31"/>
  <c r="F62" i="31"/>
  <c r="E62" i="31"/>
  <c r="D62" i="31"/>
  <c r="C62" i="31"/>
  <c r="B62" i="31"/>
  <c r="A62" i="31"/>
  <c r="W61" i="31"/>
  <c r="V61" i="31"/>
  <c r="U61" i="31"/>
  <c r="S61" i="31"/>
  <c r="R61" i="31"/>
  <c r="Q61" i="31"/>
  <c r="P61" i="31"/>
  <c r="O61" i="31"/>
  <c r="N61" i="31"/>
  <c r="M61" i="31"/>
  <c r="L61" i="31"/>
  <c r="K61" i="31"/>
  <c r="J61" i="31"/>
  <c r="I61" i="31"/>
  <c r="H61" i="31"/>
  <c r="G61" i="31"/>
  <c r="F61" i="31"/>
  <c r="E61" i="31"/>
  <c r="D61" i="31"/>
  <c r="C61" i="31"/>
  <c r="B61" i="31"/>
  <c r="A61" i="31"/>
  <c r="W60" i="31"/>
  <c r="V60" i="31"/>
  <c r="U60" i="31"/>
  <c r="S60" i="31"/>
  <c r="R60" i="31"/>
  <c r="Q60" i="31"/>
  <c r="P60" i="31"/>
  <c r="O60" i="31"/>
  <c r="N60" i="31"/>
  <c r="M60" i="31"/>
  <c r="L60" i="31"/>
  <c r="K60" i="31"/>
  <c r="J60" i="31"/>
  <c r="I60" i="31"/>
  <c r="H60" i="31"/>
  <c r="G60" i="31"/>
  <c r="F60" i="31"/>
  <c r="E60" i="31"/>
  <c r="D60" i="31"/>
  <c r="C60" i="31"/>
  <c r="B60" i="31"/>
  <c r="A60" i="31"/>
  <c r="Y59" i="31"/>
  <c r="W59" i="31"/>
  <c r="V59" i="31"/>
  <c r="U59" i="31"/>
  <c r="S59" i="31"/>
  <c r="R59" i="31"/>
  <c r="Q59" i="31"/>
  <c r="P59" i="31"/>
  <c r="O59" i="31"/>
  <c r="N59" i="31"/>
  <c r="M59" i="31"/>
  <c r="L59" i="31"/>
  <c r="K59" i="31"/>
  <c r="J59" i="31"/>
  <c r="I59" i="31"/>
  <c r="H59" i="31"/>
  <c r="G59" i="31"/>
  <c r="F59" i="31"/>
  <c r="E59" i="31"/>
  <c r="D59" i="31"/>
  <c r="C59" i="31"/>
  <c r="B59" i="31"/>
  <c r="A59" i="31"/>
  <c r="W58" i="31"/>
  <c r="V58" i="31"/>
  <c r="U58" i="31"/>
  <c r="S58" i="31"/>
  <c r="R58" i="31"/>
  <c r="Q58" i="31"/>
  <c r="P58" i="31"/>
  <c r="O58" i="31"/>
  <c r="N58" i="31"/>
  <c r="M58" i="31"/>
  <c r="L58" i="31"/>
  <c r="K58" i="31"/>
  <c r="J58" i="31"/>
  <c r="I58" i="31"/>
  <c r="H58" i="31"/>
  <c r="G58" i="31"/>
  <c r="F58" i="31"/>
  <c r="E58" i="31"/>
  <c r="D58" i="31"/>
  <c r="C58" i="31"/>
  <c r="B58" i="31"/>
  <c r="A58" i="31"/>
  <c r="Z57" i="31"/>
  <c r="W57" i="31"/>
  <c r="V57" i="31"/>
  <c r="U57" i="31"/>
  <c r="S57" i="31"/>
  <c r="R57" i="31"/>
  <c r="Q57" i="31"/>
  <c r="P57" i="31"/>
  <c r="O57" i="31"/>
  <c r="N57" i="31"/>
  <c r="M57" i="31"/>
  <c r="L57" i="31"/>
  <c r="K57" i="31"/>
  <c r="J57" i="31"/>
  <c r="I57" i="31"/>
  <c r="H57" i="31"/>
  <c r="G57" i="31"/>
  <c r="F57" i="31"/>
  <c r="E57" i="31"/>
  <c r="D57" i="31"/>
  <c r="C57" i="31"/>
  <c r="B57" i="31"/>
  <c r="A57" i="31"/>
  <c r="W56" i="31"/>
  <c r="V56" i="31"/>
  <c r="U56" i="31"/>
  <c r="S56" i="31"/>
  <c r="R56" i="31"/>
  <c r="Q56" i="31"/>
  <c r="P56" i="31"/>
  <c r="O56" i="31"/>
  <c r="N56" i="31"/>
  <c r="M56" i="31"/>
  <c r="L56" i="31"/>
  <c r="K56" i="31"/>
  <c r="J56" i="31"/>
  <c r="I56" i="31"/>
  <c r="H56" i="31"/>
  <c r="G56" i="31"/>
  <c r="F56" i="31"/>
  <c r="E56" i="31"/>
  <c r="D56" i="31"/>
  <c r="C56" i="31"/>
  <c r="B56" i="31"/>
  <c r="A56" i="31"/>
  <c r="W55" i="31"/>
  <c r="V55" i="31"/>
  <c r="U55" i="31"/>
  <c r="S55" i="31"/>
  <c r="R55" i="31"/>
  <c r="Q55" i="31"/>
  <c r="P55" i="31"/>
  <c r="O55" i="31"/>
  <c r="N55" i="31"/>
  <c r="M55" i="31"/>
  <c r="L55" i="31"/>
  <c r="K55" i="31"/>
  <c r="J55" i="31"/>
  <c r="I55" i="31"/>
  <c r="H55" i="31"/>
  <c r="G55" i="31"/>
  <c r="F55" i="31"/>
  <c r="E55" i="31"/>
  <c r="D55" i="31"/>
  <c r="C55" i="31"/>
  <c r="B55" i="31"/>
  <c r="A55" i="31"/>
  <c r="W54" i="31"/>
  <c r="V54" i="31"/>
  <c r="U54" i="31"/>
  <c r="S54" i="31"/>
  <c r="R54" i="31"/>
  <c r="Q54" i="31"/>
  <c r="P54" i="31"/>
  <c r="O54" i="31"/>
  <c r="N54" i="31"/>
  <c r="M54" i="31"/>
  <c r="L54" i="31"/>
  <c r="K54" i="31"/>
  <c r="J54" i="31"/>
  <c r="I54" i="31"/>
  <c r="H54" i="31"/>
  <c r="G54" i="31"/>
  <c r="F54" i="31"/>
  <c r="E54" i="31"/>
  <c r="D54" i="31"/>
  <c r="C54" i="31"/>
  <c r="B54" i="31"/>
  <c r="A54" i="31"/>
  <c r="W53" i="31"/>
  <c r="V53" i="31"/>
  <c r="U53" i="31"/>
  <c r="S53" i="31"/>
  <c r="R53" i="31"/>
  <c r="Q53" i="31"/>
  <c r="P53" i="31"/>
  <c r="O53" i="31"/>
  <c r="N53" i="31"/>
  <c r="M53" i="31"/>
  <c r="L53" i="31"/>
  <c r="K53" i="31"/>
  <c r="J53" i="31"/>
  <c r="I53" i="31"/>
  <c r="H53" i="31"/>
  <c r="G53" i="31"/>
  <c r="F53" i="31"/>
  <c r="E53" i="31"/>
  <c r="D53" i="31"/>
  <c r="C53" i="31"/>
  <c r="B53" i="31"/>
  <c r="A53" i="31"/>
  <c r="W52" i="31"/>
  <c r="V52" i="31"/>
  <c r="U52" i="31"/>
  <c r="S52" i="31"/>
  <c r="R52" i="31"/>
  <c r="Q52" i="31"/>
  <c r="P52" i="31"/>
  <c r="O52" i="31"/>
  <c r="N52" i="31"/>
  <c r="M52" i="31"/>
  <c r="L52" i="31"/>
  <c r="K52" i="31"/>
  <c r="J52" i="31"/>
  <c r="I52" i="31"/>
  <c r="H52" i="31"/>
  <c r="G52" i="31"/>
  <c r="F52" i="31"/>
  <c r="E52" i="31"/>
  <c r="D52" i="31"/>
  <c r="C52" i="31"/>
  <c r="B52" i="31"/>
  <c r="A52" i="31"/>
  <c r="W51" i="31"/>
  <c r="V51" i="31"/>
  <c r="U51" i="31"/>
  <c r="S51" i="31"/>
  <c r="R51" i="31"/>
  <c r="Q51" i="31"/>
  <c r="P51" i="31"/>
  <c r="O51" i="31"/>
  <c r="N51" i="31"/>
  <c r="M51" i="31"/>
  <c r="L51" i="31"/>
  <c r="K51" i="31"/>
  <c r="J51" i="31"/>
  <c r="I51" i="31"/>
  <c r="H51" i="31"/>
  <c r="G51" i="31"/>
  <c r="F51" i="31"/>
  <c r="E51" i="31"/>
  <c r="D51" i="31"/>
  <c r="C51" i="31"/>
  <c r="B51" i="31"/>
  <c r="A51" i="31"/>
  <c r="W50" i="31"/>
  <c r="V50" i="31"/>
  <c r="U50" i="31"/>
  <c r="S50" i="31"/>
  <c r="R50" i="31"/>
  <c r="Q50" i="31"/>
  <c r="P50" i="31"/>
  <c r="O50" i="31"/>
  <c r="N50" i="31"/>
  <c r="M50" i="31"/>
  <c r="L50" i="31"/>
  <c r="K50" i="31"/>
  <c r="J50" i="31"/>
  <c r="I50" i="31"/>
  <c r="H50" i="31"/>
  <c r="G50" i="31"/>
  <c r="F50" i="31"/>
  <c r="E50" i="31"/>
  <c r="D50" i="31"/>
  <c r="C50" i="31"/>
  <c r="B50" i="31"/>
  <c r="A50" i="31"/>
  <c r="W49" i="31"/>
  <c r="V49" i="31"/>
  <c r="U49" i="31"/>
  <c r="S49" i="31"/>
  <c r="R49" i="31"/>
  <c r="Q49" i="31"/>
  <c r="P49" i="31"/>
  <c r="O49" i="31"/>
  <c r="N49" i="31"/>
  <c r="M49" i="31"/>
  <c r="L49" i="31"/>
  <c r="K49" i="31"/>
  <c r="J49" i="31"/>
  <c r="I49" i="31"/>
  <c r="H49" i="31"/>
  <c r="G49" i="31"/>
  <c r="F49" i="31"/>
  <c r="E49" i="31"/>
  <c r="D49" i="31"/>
  <c r="C49" i="31"/>
  <c r="B49" i="31"/>
  <c r="A49" i="31"/>
  <c r="W48" i="31"/>
  <c r="V48" i="31"/>
  <c r="U48" i="31"/>
  <c r="S48" i="31"/>
  <c r="R48" i="31"/>
  <c r="Q48" i="31"/>
  <c r="P48" i="31"/>
  <c r="O48" i="31"/>
  <c r="N48" i="31"/>
  <c r="M48" i="31"/>
  <c r="L48" i="31"/>
  <c r="K48" i="31"/>
  <c r="J48" i="31"/>
  <c r="I48" i="31"/>
  <c r="H48" i="31"/>
  <c r="G48" i="31"/>
  <c r="F48" i="31"/>
  <c r="E48" i="31"/>
  <c r="D48" i="31"/>
  <c r="C48" i="31"/>
  <c r="B48" i="31"/>
  <c r="A48" i="31"/>
  <c r="W47" i="31"/>
  <c r="V47" i="31"/>
  <c r="U47" i="31"/>
  <c r="S47" i="31"/>
  <c r="R47" i="31"/>
  <c r="Q47" i="31"/>
  <c r="P47" i="31"/>
  <c r="O47" i="31"/>
  <c r="N47" i="31"/>
  <c r="M47" i="31"/>
  <c r="L47" i="31"/>
  <c r="K47" i="31"/>
  <c r="J47" i="31"/>
  <c r="I47" i="31"/>
  <c r="H47" i="31"/>
  <c r="G47" i="31"/>
  <c r="F47" i="31"/>
  <c r="E47" i="31"/>
  <c r="D47" i="31"/>
  <c r="C47" i="31"/>
  <c r="B47" i="31"/>
  <c r="A47" i="31"/>
  <c r="W46" i="31"/>
  <c r="V46" i="31"/>
  <c r="U46" i="31"/>
  <c r="S46" i="31"/>
  <c r="R46" i="31"/>
  <c r="Q46" i="31"/>
  <c r="P46" i="31"/>
  <c r="O46" i="31"/>
  <c r="N46" i="31"/>
  <c r="M46" i="31"/>
  <c r="L46" i="31"/>
  <c r="K46" i="31"/>
  <c r="J46" i="31"/>
  <c r="I46" i="31"/>
  <c r="H46" i="31"/>
  <c r="G46" i="31"/>
  <c r="F46" i="31"/>
  <c r="E46" i="31"/>
  <c r="D46" i="31"/>
  <c r="C46" i="31"/>
  <c r="B46" i="31"/>
  <c r="A46" i="31"/>
  <c r="W45" i="31"/>
  <c r="V45" i="31"/>
  <c r="U45" i="31"/>
  <c r="S45" i="31"/>
  <c r="R45" i="31"/>
  <c r="Q45" i="31"/>
  <c r="P45" i="31"/>
  <c r="O45" i="31"/>
  <c r="N45" i="31"/>
  <c r="M45" i="31"/>
  <c r="L45" i="31"/>
  <c r="K45" i="31"/>
  <c r="J45" i="31"/>
  <c r="I45" i="31"/>
  <c r="H45" i="31"/>
  <c r="G45" i="31"/>
  <c r="F45" i="31"/>
  <c r="E45" i="31"/>
  <c r="D45" i="31"/>
  <c r="C45" i="31"/>
  <c r="B45" i="31"/>
  <c r="A45" i="31"/>
  <c r="W44" i="31"/>
  <c r="V44" i="31"/>
  <c r="U44" i="31"/>
  <c r="S44" i="31"/>
  <c r="R44" i="31"/>
  <c r="Q44" i="31"/>
  <c r="P44" i="31"/>
  <c r="O44" i="31"/>
  <c r="N44" i="31"/>
  <c r="M44" i="31"/>
  <c r="L44" i="31"/>
  <c r="K44" i="31"/>
  <c r="J44" i="31"/>
  <c r="I44" i="31"/>
  <c r="H44" i="31"/>
  <c r="G44" i="31"/>
  <c r="F44" i="31"/>
  <c r="E44" i="31"/>
  <c r="D44" i="31"/>
  <c r="C44" i="31"/>
  <c r="B44" i="31"/>
  <c r="A44" i="31"/>
  <c r="Y43" i="31"/>
  <c r="W43" i="31"/>
  <c r="V43" i="31"/>
  <c r="U43" i="31"/>
  <c r="S43" i="31"/>
  <c r="R43" i="31"/>
  <c r="Q43" i="31"/>
  <c r="P43" i="31"/>
  <c r="O43" i="31"/>
  <c r="N43" i="31"/>
  <c r="M43" i="31"/>
  <c r="L43" i="31"/>
  <c r="K43" i="31"/>
  <c r="J43" i="31"/>
  <c r="I43" i="31"/>
  <c r="H43" i="31"/>
  <c r="G43" i="31"/>
  <c r="F43" i="31"/>
  <c r="E43" i="31"/>
  <c r="D43" i="31"/>
  <c r="C43" i="31"/>
  <c r="B43" i="31"/>
  <c r="A43" i="31"/>
  <c r="W42" i="31"/>
  <c r="V42" i="31"/>
  <c r="U42" i="31"/>
  <c r="S42" i="31"/>
  <c r="R42" i="31"/>
  <c r="Q42" i="31"/>
  <c r="P42" i="31"/>
  <c r="O42" i="31"/>
  <c r="N42" i="31"/>
  <c r="M42" i="31"/>
  <c r="L42" i="31"/>
  <c r="K42" i="31"/>
  <c r="J42" i="31"/>
  <c r="I42" i="31"/>
  <c r="H42" i="31"/>
  <c r="G42" i="31"/>
  <c r="F42" i="31"/>
  <c r="E42" i="31"/>
  <c r="D42" i="31"/>
  <c r="C42" i="31"/>
  <c r="B42" i="31"/>
  <c r="A42" i="31"/>
  <c r="W41" i="31"/>
  <c r="V41" i="31"/>
  <c r="U41" i="31"/>
  <c r="S41" i="31"/>
  <c r="R41" i="31"/>
  <c r="Q41" i="31"/>
  <c r="P41" i="31"/>
  <c r="O41" i="31"/>
  <c r="N41" i="31"/>
  <c r="M41" i="31"/>
  <c r="L41" i="31"/>
  <c r="K41" i="31"/>
  <c r="J41" i="31"/>
  <c r="I41" i="31"/>
  <c r="H41" i="31"/>
  <c r="G41" i="31"/>
  <c r="F41" i="31"/>
  <c r="E41" i="31"/>
  <c r="D41" i="31"/>
  <c r="C41" i="31"/>
  <c r="B41" i="31"/>
  <c r="A41" i="31"/>
  <c r="W40" i="31"/>
  <c r="V40" i="31"/>
  <c r="U40" i="31"/>
  <c r="S40" i="31"/>
  <c r="R40" i="31"/>
  <c r="Q40" i="31"/>
  <c r="P40" i="31"/>
  <c r="O40" i="31"/>
  <c r="N40" i="31"/>
  <c r="M40" i="31"/>
  <c r="L40" i="31"/>
  <c r="K40" i="31"/>
  <c r="J40" i="31"/>
  <c r="I40" i="31"/>
  <c r="H40" i="31"/>
  <c r="G40" i="31"/>
  <c r="F40" i="31"/>
  <c r="E40" i="31"/>
  <c r="D40" i="31"/>
  <c r="C40" i="31"/>
  <c r="B40" i="31"/>
  <c r="A40" i="31"/>
  <c r="Y39" i="31"/>
  <c r="W39" i="31"/>
  <c r="V39" i="31"/>
  <c r="U39" i="31"/>
  <c r="S39" i="31"/>
  <c r="R39" i="31"/>
  <c r="Q39" i="31"/>
  <c r="P39" i="31"/>
  <c r="O39" i="31"/>
  <c r="N39" i="31"/>
  <c r="M39" i="31"/>
  <c r="L39" i="31"/>
  <c r="K39" i="31"/>
  <c r="J39" i="31"/>
  <c r="I39" i="31"/>
  <c r="H39" i="31"/>
  <c r="G39" i="31"/>
  <c r="F39" i="31"/>
  <c r="E39" i="31"/>
  <c r="D39" i="31"/>
  <c r="C39" i="31"/>
  <c r="B39" i="31"/>
  <c r="A39" i="31"/>
  <c r="W38" i="31"/>
  <c r="V38" i="31"/>
  <c r="U38" i="31"/>
  <c r="S38" i="31"/>
  <c r="R38" i="31"/>
  <c r="Q38" i="31"/>
  <c r="P38" i="31"/>
  <c r="O38" i="31"/>
  <c r="N38" i="31"/>
  <c r="M38" i="31"/>
  <c r="L38" i="31"/>
  <c r="K38" i="31"/>
  <c r="J38" i="31"/>
  <c r="I38" i="31"/>
  <c r="H38" i="31"/>
  <c r="G38" i="31"/>
  <c r="F38" i="31"/>
  <c r="E38" i="31"/>
  <c r="D38" i="31"/>
  <c r="C38" i="31"/>
  <c r="B38" i="31"/>
  <c r="A38" i="31"/>
  <c r="W37" i="31"/>
  <c r="V37" i="31"/>
  <c r="U37" i="31"/>
  <c r="S37" i="31"/>
  <c r="R37" i="31"/>
  <c r="Q37" i="31"/>
  <c r="P37" i="31"/>
  <c r="O37" i="31"/>
  <c r="N37" i="31"/>
  <c r="M37" i="31"/>
  <c r="L37" i="31"/>
  <c r="K37" i="31"/>
  <c r="J37" i="31"/>
  <c r="I37" i="31"/>
  <c r="H37" i="31"/>
  <c r="G37" i="31"/>
  <c r="F37" i="31"/>
  <c r="E37" i="31"/>
  <c r="D37" i="31"/>
  <c r="C37" i="31"/>
  <c r="B37" i="31"/>
  <c r="A37" i="31"/>
  <c r="W36" i="31"/>
  <c r="V36" i="31"/>
  <c r="U36" i="31"/>
  <c r="S36" i="31"/>
  <c r="R36" i="31"/>
  <c r="Q36" i="31"/>
  <c r="P36" i="31"/>
  <c r="O36" i="31"/>
  <c r="N36" i="31"/>
  <c r="M36" i="31"/>
  <c r="L36" i="31"/>
  <c r="K36" i="31"/>
  <c r="J36" i="31"/>
  <c r="I36" i="31"/>
  <c r="H36" i="31"/>
  <c r="G36" i="31"/>
  <c r="F36" i="31"/>
  <c r="E36" i="31"/>
  <c r="D36" i="31"/>
  <c r="C36" i="31"/>
  <c r="B36" i="31"/>
  <c r="A36" i="31"/>
  <c r="W35" i="31"/>
  <c r="V35" i="31"/>
  <c r="U35" i="31"/>
  <c r="S35" i="31"/>
  <c r="R35" i="31"/>
  <c r="Q35" i="31"/>
  <c r="P35" i="31"/>
  <c r="O35" i="31"/>
  <c r="N35" i="31"/>
  <c r="M35" i="31"/>
  <c r="L35" i="31"/>
  <c r="K35" i="31"/>
  <c r="J35" i="31"/>
  <c r="I35" i="31"/>
  <c r="H35" i="31"/>
  <c r="G35" i="31"/>
  <c r="F35" i="31"/>
  <c r="E35" i="31"/>
  <c r="D35" i="31"/>
  <c r="C35" i="31"/>
  <c r="B35" i="31"/>
  <c r="A35" i="31"/>
  <c r="W34" i="31"/>
  <c r="V34" i="31"/>
  <c r="U34" i="31"/>
  <c r="S34" i="31"/>
  <c r="R34" i="31"/>
  <c r="Q34" i="31"/>
  <c r="P34" i="31"/>
  <c r="O34" i="31"/>
  <c r="N34" i="31"/>
  <c r="M34" i="31"/>
  <c r="L34" i="31"/>
  <c r="K34" i="31"/>
  <c r="J34" i="31"/>
  <c r="I34" i="31"/>
  <c r="H34" i="31"/>
  <c r="G34" i="31"/>
  <c r="F34" i="31"/>
  <c r="E34" i="31"/>
  <c r="D34" i="31"/>
  <c r="C34" i="31"/>
  <c r="B34" i="31"/>
  <c r="A34" i="31"/>
  <c r="W33" i="31"/>
  <c r="V33" i="31"/>
  <c r="U33" i="31"/>
  <c r="S33" i="31"/>
  <c r="R33" i="31"/>
  <c r="Q33" i="31"/>
  <c r="P33" i="31"/>
  <c r="O33" i="31"/>
  <c r="N33" i="31"/>
  <c r="M33" i="31"/>
  <c r="L33" i="31"/>
  <c r="K33" i="31"/>
  <c r="J33" i="31"/>
  <c r="I33" i="31"/>
  <c r="H33" i="31"/>
  <c r="G33" i="31"/>
  <c r="F33" i="31"/>
  <c r="E33" i="31"/>
  <c r="D33" i="31"/>
  <c r="C33" i="31"/>
  <c r="B33" i="31"/>
  <c r="A33" i="31"/>
  <c r="W32" i="31"/>
  <c r="V32" i="31"/>
  <c r="U32" i="31"/>
  <c r="S32" i="31"/>
  <c r="R32" i="31"/>
  <c r="Q32" i="31"/>
  <c r="P32" i="31"/>
  <c r="O32" i="31"/>
  <c r="N32" i="31"/>
  <c r="M32" i="31"/>
  <c r="L32" i="31"/>
  <c r="K32" i="31"/>
  <c r="J32" i="31"/>
  <c r="I32" i="31"/>
  <c r="H32" i="31"/>
  <c r="G32" i="31"/>
  <c r="F32" i="31"/>
  <c r="E32" i="31"/>
  <c r="D32" i="31"/>
  <c r="C32" i="31"/>
  <c r="B32" i="31"/>
  <c r="A32" i="31"/>
  <c r="W31" i="31"/>
  <c r="V31" i="31"/>
  <c r="U31" i="31"/>
  <c r="S31" i="31"/>
  <c r="R31" i="31"/>
  <c r="Q31" i="31"/>
  <c r="P31" i="31"/>
  <c r="O31" i="31"/>
  <c r="N31" i="31"/>
  <c r="M31" i="31"/>
  <c r="L31" i="31"/>
  <c r="K31" i="31"/>
  <c r="J31" i="31"/>
  <c r="I31" i="31"/>
  <c r="H31" i="31"/>
  <c r="G31" i="31"/>
  <c r="F31" i="31"/>
  <c r="E31" i="31"/>
  <c r="D31" i="31"/>
  <c r="C31" i="31"/>
  <c r="B31" i="31"/>
  <c r="A31" i="31"/>
  <c r="W30" i="31"/>
  <c r="V30" i="31"/>
  <c r="U30" i="31"/>
  <c r="S30" i="31"/>
  <c r="R30" i="31"/>
  <c r="Q30" i="31"/>
  <c r="P30" i="31"/>
  <c r="O30" i="31"/>
  <c r="N30" i="31"/>
  <c r="M30" i="31"/>
  <c r="L30" i="31"/>
  <c r="K30" i="31"/>
  <c r="J30" i="31"/>
  <c r="I30" i="31"/>
  <c r="H30" i="31"/>
  <c r="G30" i="31"/>
  <c r="F30" i="31"/>
  <c r="E30" i="31"/>
  <c r="D30" i="31"/>
  <c r="C30" i="31"/>
  <c r="B30" i="31"/>
  <c r="A30" i="31"/>
  <c r="W29" i="31"/>
  <c r="V29" i="31"/>
  <c r="U29" i="31"/>
  <c r="S29" i="31"/>
  <c r="R29" i="31"/>
  <c r="Q29" i="31"/>
  <c r="P29" i="31"/>
  <c r="O29" i="31"/>
  <c r="N29" i="31"/>
  <c r="M29" i="31"/>
  <c r="L29" i="31"/>
  <c r="K29" i="31"/>
  <c r="J29" i="31"/>
  <c r="I29" i="31"/>
  <c r="H29" i="31"/>
  <c r="G29" i="31"/>
  <c r="F29" i="31"/>
  <c r="E29" i="31"/>
  <c r="D29" i="31"/>
  <c r="C29" i="31"/>
  <c r="B29" i="31"/>
  <c r="A29" i="31"/>
  <c r="W28" i="31"/>
  <c r="V28" i="31"/>
  <c r="U28" i="31"/>
  <c r="S28" i="31"/>
  <c r="R28" i="31"/>
  <c r="Q28" i="31"/>
  <c r="P28" i="31"/>
  <c r="O28" i="31"/>
  <c r="N28" i="31"/>
  <c r="M28" i="31"/>
  <c r="L28" i="31"/>
  <c r="K28" i="31"/>
  <c r="J28" i="31"/>
  <c r="I28" i="31"/>
  <c r="H28" i="31"/>
  <c r="G28" i="31"/>
  <c r="F28" i="31"/>
  <c r="E28" i="31"/>
  <c r="D28" i="31"/>
  <c r="C28" i="31"/>
  <c r="B28" i="31"/>
  <c r="A28" i="31"/>
  <c r="W27" i="31"/>
  <c r="V27" i="31"/>
  <c r="U27" i="31"/>
  <c r="S27" i="31"/>
  <c r="R27" i="31"/>
  <c r="Q27" i="31"/>
  <c r="P27" i="31"/>
  <c r="O27" i="31"/>
  <c r="N27" i="31"/>
  <c r="M27" i="31"/>
  <c r="L27" i="31"/>
  <c r="K27" i="31"/>
  <c r="J27" i="31"/>
  <c r="I27" i="31"/>
  <c r="H27" i="31"/>
  <c r="G27" i="31"/>
  <c r="F27" i="31"/>
  <c r="E27" i="31"/>
  <c r="D27" i="31"/>
  <c r="C27" i="31"/>
  <c r="B27" i="31"/>
  <c r="A27" i="31"/>
  <c r="W26" i="31"/>
  <c r="V26" i="31"/>
  <c r="U26" i="31"/>
  <c r="S26" i="31"/>
  <c r="R26" i="31"/>
  <c r="Q26" i="31"/>
  <c r="P26" i="31"/>
  <c r="O26" i="31"/>
  <c r="N26" i="31"/>
  <c r="M26" i="31"/>
  <c r="L26" i="31"/>
  <c r="K26" i="31"/>
  <c r="J26" i="31"/>
  <c r="I26" i="31"/>
  <c r="H26" i="31"/>
  <c r="G26" i="31"/>
  <c r="F26" i="31"/>
  <c r="E26" i="31"/>
  <c r="D26" i="31"/>
  <c r="C26" i="31"/>
  <c r="B26" i="31"/>
  <c r="A26" i="31"/>
  <c r="W25" i="31"/>
  <c r="V25" i="31"/>
  <c r="U25" i="31"/>
  <c r="S25" i="31"/>
  <c r="R25" i="31"/>
  <c r="Q25" i="31"/>
  <c r="P25" i="31"/>
  <c r="O25" i="31"/>
  <c r="N25" i="31"/>
  <c r="M25" i="31"/>
  <c r="L25" i="31"/>
  <c r="K25" i="31"/>
  <c r="J25" i="31"/>
  <c r="I25" i="31"/>
  <c r="H25" i="31"/>
  <c r="G25" i="31"/>
  <c r="F25" i="31"/>
  <c r="E25" i="31"/>
  <c r="D25" i="31"/>
  <c r="C25" i="31"/>
  <c r="B25" i="31"/>
  <c r="A25" i="31"/>
  <c r="W24" i="31"/>
  <c r="V24" i="31"/>
  <c r="U24" i="31"/>
  <c r="S24" i="31"/>
  <c r="R24" i="31"/>
  <c r="Q24" i="31"/>
  <c r="P24" i="31"/>
  <c r="O24" i="31"/>
  <c r="N24" i="31"/>
  <c r="M24" i="31"/>
  <c r="L24" i="31"/>
  <c r="K24" i="31"/>
  <c r="J24" i="31"/>
  <c r="I24" i="31"/>
  <c r="H24" i="31"/>
  <c r="G24" i="31"/>
  <c r="F24" i="31"/>
  <c r="E24" i="31"/>
  <c r="D24" i="31"/>
  <c r="C24" i="31"/>
  <c r="B24" i="31"/>
  <c r="A24" i="31"/>
  <c r="W23" i="31"/>
  <c r="V23" i="31"/>
  <c r="U23" i="31"/>
  <c r="S23" i="31"/>
  <c r="R23" i="31"/>
  <c r="Q23" i="31"/>
  <c r="P23" i="31"/>
  <c r="O23" i="31"/>
  <c r="N23" i="31"/>
  <c r="M23" i="31"/>
  <c r="L23" i="31"/>
  <c r="K23" i="31"/>
  <c r="J23" i="31"/>
  <c r="I23" i="31"/>
  <c r="H23" i="31"/>
  <c r="G23" i="31"/>
  <c r="F23" i="31"/>
  <c r="E23" i="31"/>
  <c r="D23" i="31"/>
  <c r="C23" i="31"/>
  <c r="B23" i="31"/>
  <c r="A23" i="31"/>
  <c r="W22" i="31"/>
  <c r="V22" i="31"/>
  <c r="U22" i="31"/>
  <c r="S22" i="31"/>
  <c r="R22" i="31"/>
  <c r="Q22" i="31"/>
  <c r="P22" i="31"/>
  <c r="O22" i="31"/>
  <c r="N22" i="31"/>
  <c r="M22" i="31"/>
  <c r="L22" i="31"/>
  <c r="K22" i="31"/>
  <c r="J22" i="31"/>
  <c r="I22" i="31"/>
  <c r="H22" i="31"/>
  <c r="G22" i="31"/>
  <c r="F22" i="31"/>
  <c r="E22" i="31"/>
  <c r="D22" i="31"/>
  <c r="C22" i="31"/>
  <c r="B22" i="31"/>
  <c r="A22" i="31"/>
  <c r="W21" i="31"/>
  <c r="V21" i="31"/>
  <c r="U21" i="31"/>
  <c r="S21" i="31"/>
  <c r="R21" i="31"/>
  <c r="Q21" i="31"/>
  <c r="P21" i="31"/>
  <c r="O21" i="31"/>
  <c r="N21" i="31"/>
  <c r="M21" i="31"/>
  <c r="L21" i="31"/>
  <c r="K21" i="31"/>
  <c r="J21" i="31"/>
  <c r="I21" i="31"/>
  <c r="H21" i="31"/>
  <c r="G21" i="31"/>
  <c r="F21" i="31"/>
  <c r="E21" i="31"/>
  <c r="D21" i="31"/>
  <c r="C21" i="31"/>
  <c r="B21" i="31"/>
  <c r="A21" i="31"/>
  <c r="W20" i="31"/>
  <c r="V20" i="31"/>
  <c r="U20" i="31"/>
  <c r="S20" i="31"/>
  <c r="R20" i="31"/>
  <c r="Q20" i="31"/>
  <c r="P20" i="31"/>
  <c r="O20" i="31"/>
  <c r="N20" i="31"/>
  <c r="M20" i="31"/>
  <c r="L20" i="31"/>
  <c r="K20" i="31"/>
  <c r="J20" i="31"/>
  <c r="I20" i="31"/>
  <c r="H20" i="31"/>
  <c r="G20" i="31"/>
  <c r="F20" i="31"/>
  <c r="E20" i="31"/>
  <c r="D20" i="31"/>
  <c r="C20" i="31"/>
  <c r="B20" i="31"/>
  <c r="A20" i="31"/>
  <c r="AA19" i="31"/>
  <c r="W19" i="31"/>
  <c r="V19" i="31"/>
  <c r="U19" i="31"/>
  <c r="S19" i="31"/>
  <c r="R19" i="31"/>
  <c r="Q19" i="31"/>
  <c r="P19" i="31"/>
  <c r="O19" i="31"/>
  <c r="N19" i="31"/>
  <c r="M19" i="31"/>
  <c r="L19" i="31"/>
  <c r="K19" i="31"/>
  <c r="J19" i="31"/>
  <c r="I19" i="31"/>
  <c r="H19" i="31"/>
  <c r="G19" i="31"/>
  <c r="F19" i="31"/>
  <c r="E19" i="31"/>
  <c r="D19" i="31"/>
  <c r="C19" i="31"/>
  <c r="B19" i="31"/>
  <c r="A19" i="31"/>
  <c r="W18" i="31"/>
  <c r="V18" i="31"/>
  <c r="U18" i="31"/>
  <c r="S18" i="31"/>
  <c r="R18" i="31"/>
  <c r="Q18" i="31"/>
  <c r="P18" i="31"/>
  <c r="O18" i="31"/>
  <c r="N18" i="31"/>
  <c r="M18" i="31"/>
  <c r="L18" i="31"/>
  <c r="K18" i="31"/>
  <c r="J18" i="31"/>
  <c r="I18" i="31"/>
  <c r="H18" i="31"/>
  <c r="G18" i="31"/>
  <c r="F18" i="31"/>
  <c r="E18" i="31"/>
  <c r="D18" i="31"/>
  <c r="C18" i="31"/>
  <c r="B18" i="31"/>
  <c r="A18" i="31"/>
  <c r="W17" i="31"/>
  <c r="V17" i="31"/>
  <c r="U17" i="31"/>
  <c r="S17" i="31"/>
  <c r="R17" i="31"/>
  <c r="Q17" i="31"/>
  <c r="P17" i="31"/>
  <c r="O17" i="31"/>
  <c r="N17" i="31"/>
  <c r="M17" i="31"/>
  <c r="L17" i="31"/>
  <c r="K17" i="31"/>
  <c r="J17" i="31"/>
  <c r="I17" i="31"/>
  <c r="H17" i="31"/>
  <c r="G17" i="31"/>
  <c r="F17" i="31"/>
  <c r="E17" i="31"/>
  <c r="D17" i="31"/>
  <c r="C17" i="31"/>
  <c r="B17" i="31"/>
  <c r="A17" i="31"/>
  <c r="W16" i="31"/>
  <c r="V16" i="31"/>
  <c r="U16" i="31"/>
  <c r="S16" i="31"/>
  <c r="R16" i="31"/>
  <c r="Q16" i="31"/>
  <c r="P16" i="31"/>
  <c r="O16" i="31"/>
  <c r="N16" i="31"/>
  <c r="M16" i="31"/>
  <c r="L16" i="31"/>
  <c r="K16" i="31"/>
  <c r="J16" i="31"/>
  <c r="I16" i="31"/>
  <c r="H16" i="31"/>
  <c r="G16" i="31"/>
  <c r="F16" i="31"/>
  <c r="E16" i="31"/>
  <c r="D16" i="31"/>
  <c r="C16" i="31"/>
  <c r="B16" i="31"/>
  <c r="A16" i="31"/>
  <c r="W15" i="31"/>
  <c r="V15" i="31"/>
  <c r="U15" i="31"/>
  <c r="S15" i="31"/>
  <c r="R15" i="31"/>
  <c r="Q15" i="31"/>
  <c r="P15" i="31"/>
  <c r="O15" i="31"/>
  <c r="N15" i="31"/>
  <c r="M15" i="31"/>
  <c r="L15" i="31"/>
  <c r="K15" i="31"/>
  <c r="J15" i="31"/>
  <c r="I15" i="31"/>
  <c r="H15" i="31"/>
  <c r="G15" i="31"/>
  <c r="F15" i="31"/>
  <c r="E15" i="31"/>
  <c r="D15" i="31"/>
  <c r="C15" i="31"/>
  <c r="B15" i="31"/>
  <c r="A15" i="31"/>
  <c r="W14" i="31"/>
  <c r="V14" i="31"/>
  <c r="U14" i="31"/>
  <c r="S14" i="31"/>
  <c r="R14" i="31"/>
  <c r="Q14" i="31"/>
  <c r="P14" i="31"/>
  <c r="O14" i="31"/>
  <c r="N14" i="31"/>
  <c r="M14" i="31"/>
  <c r="L14" i="31"/>
  <c r="K14" i="31"/>
  <c r="J14" i="31"/>
  <c r="I14" i="31"/>
  <c r="H14" i="31"/>
  <c r="G14" i="31"/>
  <c r="F14" i="31"/>
  <c r="E14" i="31"/>
  <c r="D14" i="31"/>
  <c r="C14" i="31"/>
  <c r="B14" i="31"/>
  <c r="A14" i="31"/>
  <c r="W13" i="31"/>
  <c r="V13" i="31"/>
  <c r="U13" i="31"/>
  <c r="S13" i="31"/>
  <c r="R13" i="31"/>
  <c r="Q13" i="31"/>
  <c r="P13" i="31"/>
  <c r="O13" i="31"/>
  <c r="N13" i="31"/>
  <c r="M13" i="31"/>
  <c r="L13" i="31"/>
  <c r="K13" i="31"/>
  <c r="J13" i="31"/>
  <c r="I13" i="31"/>
  <c r="H13" i="31"/>
  <c r="G13" i="31"/>
  <c r="F13" i="31"/>
  <c r="E13" i="31"/>
  <c r="D13" i="31"/>
  <c r="C13" i="31"/>
  <c r="B13" i="31"/>
  <c r="A13" i="31"/>
  <c r="W12" i="31"/>
  <c r="V12" i="31"/>
  <c r="U12" i="31"/>
  <c r="S12" i="31"/>
  <c r="R12" i="31"/>
  <c r="Q12" i="31"/>
  <c r="P12" i="31"/>
  <c r="O12" i="31"/>
  <c r="N12" i="31"/>
  <c r="M12" i="31"/>
  <c r="L12" i="31"/>
  <c r="K12" i="31"/>
  <c r="J12" i="31"/>
  <c r="I12" i="31"/>
  <c r="H12" i="31"/>
  <c r="G12" i="31"/>
  <c r="F12" i="31"/>
  <c r="E12" i="31"/>
  <c r="D12" i="31"/>
  <c r="C12" i="31"/>
  <c r="B12" i="31"/>
  <c r="A12" i="31"/>
  <c r="AA11" i="31"/>
  <c r="W11" i="31"/>
  <c r="V11" i="31"/>
  <c r="U11" i="31"/>
  <c r="S11" i="31"/>
  <c r="R11" i="31"/>
  <c r="Q11" i="31"/>
  <c r="P11" i="31"/>
  <c r="O11" i="31"/>
  <c r="N11" i="31"/>
  <c r="M11" i="31"/>
  <c r="L11" i="31"/>
  <c r="K11" i="31"/>
  <c r="J11" i="31"/>
  <c r="I11" i="31"/>
  <c r="H11" i="31"/>
  <c r="G11" i="31"/>
  <c r="F11" i="31"/>
  <c r="E11" i="31"/>
  <c r="D11" i="31"/>
  <c r="C11" i="31"/>
  <c r="B11" i="31"/>
  <c r="A11" i="31"/>
  <c r="W10" i="31"/>
  <c r="V10" i="31"/>
  <c r="U10" i="31"/>
  <c r="S10" i="31"/>
  <c r="R10" i="31"/>
  <c r="Q10" i="31"/>
  <c r="P10" i="31"/>
  <c r="O10" i="31"/>
  <c r="N10" i="31"/>
  <c r="M10" i="31"/>
  <c r="L10" i="31"/>
  <c r="K10" i="31"/>
  <c r="J10" i="31"/>
  <c r="I10" i="31"/>
  <c r="H10" i="31"/>
  <c r="G10" i="31"/>
  <c r="F10" i="31"/>
  <c r="E10" i="31"/>
  <c r="D10" i="31"/>
  <c r="C10" i="31"/>
  <c r="B10" i="31"/>
  <c r="A10" i="31"/>
  <c r="W9" i="31"/>
  <c r="V9" i="31"/>
  <c r="U9" i="31"/>
  <c r="S9" i="31"/>
  <c r="R9" i="31"/>
  <c r="Q9" i="31"/>
  <c r="P9" i="31"/>
  <c r="O9" i="31"/>
  <c r="N9" i="31"/>
  <c r="M9" i="31"/>
  <c r="L9" i="31"/>
  <c r="K9" i="31"/>
  <c r="J9" i="31"/>
  <c r="I9" i="31"/>
  <c r="H9" i="31"/>
  <c r="G9" i="31"/>
  <c r="F9" i="31"/>
  <c r="E9" i="31"/>
  <c r="D9" i="31"/>
  <c r="C9" i="31"/>
  <c r="B9" i="31"/>
  <c r="A9" i="31"/>
  <c r="W8" i="31"/>
  <c r="V8" i="31"/>
  <c r="U8" i="31"/>
  <c r="S8" i="31"/>
  <c r="R8" i="31"/>
  <c r="Q8" i="31"/>
  <c r="P8" i="31"/>
  <c r="O8" i="31"/>
  <c r="N8" i="31"/>
  <c r="M8" i="31"/>
  <c r="L8" i="31"/>
  <c r="K8" i="31"/>
  <c r="J8" i="31"/>
  <c r="I8" i="31"/>
  <c r="H8" i="31"/>
  <c r="G8" i="31"/>
  <c r="F8" i="31"/>
  <c r="E8" i="31"/>
  <c r="D8" i="31"/>
  <c r="C8" i="31"/>
  <c r="B8" i="31"/>
  <c r="A8" i="31"/>
  <c r="W7" i="31"/>
  <c r="V7" i="31"/>
  <c r="U7" i="31"/>
  <c r="S7" i="31"/>
  <c r="R7" i="31"/>
  <c r="Q7" i="31"/>
  <c r="P7" i="31"/>
  <c r="O7" i="31"/>
  <c r="N7" i="31"/>
  <c r="M7" i="31"/>
  <c r="L7" i="31"/>
  <c r="K7" i="31"/>
  <c r="J7" i="31"/>
  <c r="I7" i="31"/>
  <c r="H7" i="31"/>
  <c r="G7" i="31"/>
  <c r="F7" i="31"/>
  <c r="E7" i="31"/>
  <c r="D7" i="31"/>
  <c r="C7" i="31"/>
  <c r="B7" i="31"/>
  <c r="A7" i="31"/>
  <c r="W6" i="31"/>
  <c r="V6" i="31"/>
  <c r="U6" i="31"/>
  <c r="S6" i="31"/>
  <c r="R6" i="31"/>
  <c r="Q6" i="31"/>
  <c r="P6" i="31"/>
  <c r="O6" i="31"/>
  <c r="N6" i="31"/>
  <c r="M6" i="31"/>
  <c r="L6" i="31"/>
  <c r="K6" i="31"/>
  <c r="J6" i="31"/>
  <c r="I6" i="31"/>
  <c r="H6" i="31"/>
  <c r="G6" i="31"/>
  <c r="F6" i="31"/>
  <c r="E6" i="31"/>
  <c r="D6" i="31"/>
  <c r="C6" i="31"/>
  <c r="B6" i="31"/>
  <c r="A6" i="31"/>
  <c r="W5" i="31"/>
  <c r="V5" i="31"/>
  <c r="U5" i="31"/>
  <c r="AI4" i="31" s="1"/>
  <c r="S5" i="31"/>
  <c r="R5" i="31"/>
  <c r="Q5" i="31"/>
  <c r="P5" i="31"/>
  <c r="O5" i="31"/>
  <c r="N5" i="31"/>
  <c r="M5" i="31"/>
  <c r="L5" i="31"/>
  <c r="K5" i="31"/>
  <c r="J5" i="31"/>
  <c r="I5" i="31"/>
  <c r="AH4" i="31"/>
  <c r="H5" i="31"/>
  <c r="G5" i="31"/>
  <c r="F5" i="31"/>
  <c r="E5" i="31"/>
  <c r="AG4" i="31" s="1"/>
  <c r="D5" i="31"/>
  <c r="C5" i="31"/>
  <c r="B5" i="31"/>
  <c r="A5" i="31"/>
  <c r="AA370" i="30"/>
  <c r="AA370" i="31" s="1"/>
  <c r="Z370" i="30"/>
  <c r="Z370" i="31" s="1"/>
  <c r="Y370" i="30"/>
  <c r="Y370" i="31"/>
  <c r="AA369" i="30"/>
  <c r="AA369" i="31" s="1"/>
  <c r="Z369" i="30"/>
  <c r="Z369" i="31" s="1"/>
  <c r="Y369" i="30"/>
  <c r="Y369" i="31"/>
  <c r="AA368" i="30"/>
  <c r="AA368" i="31"/>
  <c r="Z368" i="30"/>
  <c r="Z368" i="31"/>
  <c r="Y368" i="30"/>
  <c r="Y368" i="31"/>
  <c r="AA367" i="30"/>
  <c r="AA367" i="31"/>
  <c r="Z367" i="30"/>
  <c r="Z367" i="31"/>
  <c r="Y367" i="30"/>
  <c r="Y367" i="31"/>
  <c r="AA366" i="30"/>
  <c r="AA366" i="31"/>
  <c r="Z366" i="30"/>
  <c r="Z366" i="31"/>
  <c r="Y366" i="30"/>
  <c r="Y366" i="31"/>
  <c r="AA365" i="30"/>
  <c r="AA365" i="31"/>
  <c r="Z365" i="30"/>
  <c r="Z365" i="31"/>
  <c r="Y365" i="30"/>
  <c r="Y365" i="31"/>
  <c r="AA364" i="30"/>
  <c r="AA364" i="31"/>
  <c r="Z364" i="30"/>
  <c r="Z364" i="31"/>
  <c r="Y364" i="30"/>
  <c r="Y364" i="31"/>
  <c r="AA363" i="30"/>
  <c r="AA363" i="31"/>
  <c r="Z363" i="30"/>
  <c r="Z363" i="31"/>
  <c r="Y363" i="30"/>
  <c r="Y363" i="31"/>
  <c r="AA362" i="30"/>
  <c r="AA362" i="31"/>
  <c r="Z362" i="30"/>
  <c r="Z362" i="31"/>
  <c r="Y362" i="30"/>
  <c r="Y362" i="31"/>
  <c r="AA361" i="30"/>
  <c r="AA361" i="31"/>
  <c r="Z361" i="30"/>
  <c r="Z361" i="31"/>
  <c r="Y361" i="30"/>
  <c r="Y361" i="31"/>
  <c r="AA360" i="30"/>
  <c r="AA360" i="31"/>
  <c r="Z360" i="30"/>
  <c r="Z360" i="31"/>
  <c r="Y360" i="30"/>
  <c r="Y360" i="31"/>
  <c r="AA359" i="30"/>
  <c r="AA359" i="31"/>
  <c r="Z359" i="30"/>
  <c r="Z359" i="31"/>
  <c r="Y359" i="30"/>
  <c r="Y359" i="31"/>
  <c r="AA358" i="30"/>
  <c r="AA358" i="31"/>
  <c r="Z358" i="30"/>
  <c r="Z358" i="31"/>
  <c r="Y358" i="30"/>
  <c r="Y358" i="31"/>
  <c r="AA357" i="30"/>
  <c r="AA357" i="31"/>
  <c r="Z357" i="30"/>
  <c r="Z357" i="31"/>
  <c r="Y357" i="30"/>
  <c r="Y357" i="31"/>
  <c r="AA356" i="30"/>
  <c r="AA356" i="31"/>
  <c r="Z356" i="30"/>
  <c r="Z356" i="31"/>
  <c r="Y356" i="30"/>
  <c r="Y356" i="31"/>
  <c r="AA355" i="30"/>
  <c r="AA355" i="31"/>
  <c r="Z355" i="30"/>
  <c r="Z355" i="31"/>
  <c r="Y355" i="30"/>
  <c r="Y355" i="31"/>
  <c r="AA354" i="30"/>
  <c r="AA354" i="31"/>
  <c r="Z354" i="30"/>
  <c r="Z354" i="31"/>
  <c r="Y354" i="30"/>
  <c r="Y354" i="31"/>
  <c r="AA353" i="30"/>
  <c r="AA353" i="31"/>
  <c r="Z353" i="30"/>
  <c r="Z353" i="31"/>
  <c r="Y353" i="30"/>
  <c r="Y353" i="31"/>
  <c r="AA352" i="30"/>
  <c r="AA352" i="31"/>
  <c r="Z352" i="30"/>
  <c r="Z352" i="31"/>
  <c r="Y352" i="30"/>
  <c r="Y352" i="31"/>
  <c r="AA351" i="30"/>
  <c r="AA351" i="31"/>
  <c r="Z351" i="30"/>
  <c r="Z351" i="31"/>
  <c r="Y351" i="30"/>
  <c r="Y351" i="31"/>
  <c r="AA350" i="30"/>
  <c r="AA350" i="31"/>
  <c r="Z350" i="30"/>
  <c r="Z350" i="31"/>
  <c r="Y350" i="30"/>
  <c r="Y350" i="31"/>
  <c r="AA349" i="30"/>
  <c r="AA349" i="31"/>
  <c r="Z349" i="30"/>
  <c r="Z349" i="31"/>
  <c r="Y349" i="30"/>
  <c r="Y349" i="31"/>
  <c r="AA348" i="30"/>
  <c r="AA348" i="31"/>
  <c r="Z348" i="30"/>
  <c r="Z348" i="31"/>
  <c r="Y348" i="30"/>
  <c r="Y348" i="31"/>
  <c r="AA347" i="30"/>
  <c r="AA347" i="31"/>
  <c r="Z347" i="30"/>
  <c r="Z347" i="31"/>
  <c r="Y347" i="30"/>
  <c r="Y347" i="31"/>
  <c r="AA346" i="30"/>
  <c r="AA346" i="31"/>
  <c r="Z346" i="30"/>
  <c r="Z346" i="31"/>
  <c r="Y346" i="30"/>
  <c r="Y346" i="31"/>
  <c r="AA345" i="30"/>
  <c r="AA345" i="31"/>
  <c r="Z345" i="30"/>
  <c r="Z345" i="31"/>
  <c r="Y345" i="30"/>
  <c r="Y345" i="31"/>
  <c r="AA344" i="30"/>
  <c r="AA344" i="31"/>
  <c r="Z344" i="30"/>
  <c r="Z344" i="31"/>
  <c r="Y344" i="30"/>
  <c r="Y344" i="31"/>
  <c r="AA343" i="30"/>
  <c r="AA343" i="31"/>
  <c r="Z343" i="30"/>
  <c r="Z343" i="31"/>
  <c r="Y343" i="30"/>
  <c r="Y343" i="31"/>
  <c r="AA342" i="30"/>
  <c r="AA342" i="31"/>
  <c r="Z342" i="30"/>
  <c r="Z342" i="31"/>
  <c r="Y342" i="30"/>
  <c r="Y342" i="31"/>
  <c r="AA341" i="30"/>
  <c r="AA341" i="31"/>
  <c r="Z341" i="30"/>
  <c r="Z341" i="31"/>
  <c r="Y341" i="30"/>
  <c r="Y341" i="31"/>
  <c r="AA340" i="30"/>
  <c r="AA340" i="31"/>
  <c r="Z340" i="30"/>
  <c r="Z340" i="31" s="1"/>
  <c r="Y340" i="30"/>
  <c r="Y340" i="31" s="1"/>
  <c r="AA339" i="30"/>
  <c r="AA339" i="31"/>
  <c r="Z339" i="30"/>
  <c r="Z339" i="31" s="1"/>
  <c r="Y339" i="30"/>
  <c r="Y339" i="31" s="1"/>
  <c r="AA338" i="30"/>
  <c r="AA338" i="31" s="1"/>
  <c r="Z338" i="30"/>
  <c r="Z338" i="31"/>
  <c r="Y338" i="30"/>
  <c r="Y338" i="31" s="1"/>
  <c r="AA337" i="30"/>
  <c r="AA337" i="31" s="1"/>
  <c r="Z337" i="30"/>
  <c r="Z337" i="31" s="1"/>
  <c r="Y337" i="30"/>
  <c r="Y337" i="31"/>
  <c r="AA336" i="30"/>
  <c r="AA336" i="31"/>
  <c r="Z336" i="30"/>
  <c r="Z336" i="31"/>
  <c r="Y336" i="30"/>
  <c r="Y336" i="31"/>
  <c r="AA335" i="30"/>
  <c r="AA335" i="31"/>
  <c r="Z335" i="30"/>
  <c r="Z335" i="31"/>
  <c r="Y335" i="30"/>
  <c r="Y335" i="31"/>
  <c r="AA334" i="30"/>
  <c r="AA334" i="31"/>
  <c r="Z334" i="30"/>
  <c r="Z334" i="31"/>
  <c r="Y334" i="30"/>
  <c r="Y334" i="31"/>
  <c r="AA333" i="30"/>
  <c r="AA333" i="31"/>
  <c r="Z333" i="30"/>
  <c r="Z333" i="31"/>
  <c r="Y333" i="30"/>
  <c r="Y333" i="31"/>
  <c r="AA332" i="30"/>
  <c r="AA332" i="31"/>
  <c r="Z332" i="30"/>
  <c r="Z332" i="31"/>
  <c r="Y332" i="30"/>
  <c r="Y332" i="31"/>
  <c r="AA331" i="30"/>
  <c r="AA331" i="31"/>
  <c r="Z331" i="30"/>
  <c r="Z331" i="31"/>
  <c r="Y331" i="30"/>
  <c r="Y331" i="31"/>
  <c r="AA330" i="30"/>
  <c r="AA330" i="31"/>
  <c r="Z330" i="30"/>
  <c r="Z330" i="31"/>
  <c r="Y330" i="30"/>
  <c r="Y330" i="31"/>
  <c r="AA329" i="30"/>
  <c r="AA329" i="31"/>
  <c r="Z329" i="30"/>
  <c r="Z329" i="31"/>
  <c r="Y329" i="30"/>
  <c r="Y329" i="31"/>
  <c r="AA328" i="30"/>
  <c r="AA328" i="31"/>
  <c r="Z328" i="30"/>
  <c r="Z328" i="31"/>
  <c r="Y328" i="30"/>
  <c r="Y328" i="31"/>
  <c r="AA327" i="30"/>
  <c r="AA327" i="31"/>
  <c r="Z327" i="30"/>
  <c r="Z327" i="31"/>
  <c r="Y327" i="30"/>
  <c r="Y327" i="31"/>
  <c r="AA326" i="30"/>
  <c r="AA326" i="31"/>
  <c r="Z326" i="30"/>
  <c r="Z326" i="31"/>
  <c r="Y326" i="30"/>
  <c r="Y326" i="31"/>
  <c r="AA325" i="30"/>
  <c r="AA325" i="31"/>
  <c r="Z325" i="30"/>
  <c r="Z325" i="31"/>
  <c r="Y325" i="30"/>
  <c r="Y325" i="31"/>
  <c r="AA324" i="30"/>
  <c r="AA324" i="31"/>
  <c r="Z324" i="30"/>
  <c r="Z324" i="31"/>
  <c r="Y324" i="30"/>
  <c r="Y324" i="31"/>
  <c r="AA323" i="30"/>
  <c r="AA323" i="31"/>
  <c r="Z323" i="30"/>
  <c r="Z323" i="31"/>
  <c r="Y323" i="30"/>
  <c r="Y323" i="31"/>
  <c r="AA322" i="30"/>
  <c r="AA322" i="31"/>
  <c r="Z322" i="30"/>
  <c r="Z322" i="31"/>
  <c r="Y322" i="30"/>
  <c r="Y322" i="31"/>
  <c r="AA321" i="30"/>
  <c r="AA321" i="31"/>
  <c r="Z321" i="30"/>
  <c r="Z321" i="31"/>
  <c r="Y321" i="30"/>
  <c r="Y321" i="31"/>
  <c r="AA320" i="30"/>
  <c r="AA320" i="31"/>
  <c r="Z320" i="30"/>
  <c r="Z320" i="31"/>
  <c r="Y320" i="30"/>
  <c r="Y320" i="31"/>
  <c r="AA319" i="30"/>
  <c r="AA319" i="31"/>
  <c r="Z319" i="30"/>
  <c r="Z319" i="31"/>
  <c r="Y319" i="30"/>
  <c r="Y319" i="31"/>
  <c r="AA318" i="30"/>
  <c r="AA318" i="31"/>
  <c r="Z318" i="30"/>
  <c r="Z318" i="31"/>
  <c r="Y318" i="30"/>
  <c r="Y318" i="31"/>
  <c r="AA317" i="30"/>
  <c r="AA317" i="31"/>
  <c r="Z317" i="30"/>
  <c r="Z317" i="31"/>
  <c r="Y317" i="30"/>
  <c r="Y317" i="31"/>
  <c r="AA316" i="30"/>
  <c r="AA316" i="31"/>
  <c r="Z316" i="30"/>
  <c r="Z316" i="31"/>
  <c r="Y316" i="30"/>
  <c r="Y316" i="31"/>
  <c r="AA315" i="30"/>
  <c r="AA315" i="31"/>
  <c r="Z315" i="30"/>
  <c r="Z315" i="31"/>
  <c r="Y315" i="30"/>
  <c r="Y315" i="31"/>
  <c r="AA314" i="30"/>
  <c r="AA314" i="31"/>
  <c r="Z314" i="30"/>
  <c r="Z314" i="31"/>
  <c r="Y314" i="30"/>
  <c r="Y314" i="31"/>
  <c r="AA313" i="30"/>
  <c r="AA313" i="31"/>
  <c r="Z313" i="30"/>
  <c r="Z313" i="31"/>
  <c r="Y313" i="30"/>
  <c r="Y313" i="31"/>
  <c r="AA312" i="30"/>
  <c r="AA312" i="31"/>
  <c r="Z312" i="30"/>
  <c r="Z312" i="31"/>
  <c r="Y312" i="30"/>
  <c r="Y312" i="31"/>
  <c r="AA311" i="30"/>
  <c r="AA311" i="31"/>
  <c r="Z311" i="30"/>
  <c r="Z311" i="31"/>
  <c r="Y311" i="30"/>
  <c r="Y311" i="31"/>
  <c r="AA310" i="30"/>
  <c r="AA310" i="31"/>
  <c r="Z310" i="30"/>
  <c r="Z310" i="31"/>
  <c r="Y310" i="30"/>
  <c r="Y310" i="31"/>
  <c r="AA309" i="30"/>
  <c r="AA309" i="31"/>
  <c r="Z309" i="30"/>
  <c r="Z309" i="31"/>
  <c r="Y309" i="30"/>
  <c r="Y309" i="31"/>
  <c r="AA308" i="30"/>
  <c r="AA308" i="31"/>
  <c r="Z308" i="30"/>
  <c r="Z308" i="31" s="1"/>
  <c r="Y308" i="30"/>
  <c r="Y308" i="31" s="1"/>
  <c r="AA307" i="30"/>
  <c r="AA307" i="31" s="1"/>
  <c r="Z307" i="30"/>
  <c r="Z307" i="31"/>
  <c r="Y307" i="30"/>
  <c r="Y307" i="31" s="1"/>
  <c r="AA306" i="30"/>
  <c r="AA306" i="31" s="1"/>
  <c r="Z306" i="30"/>
  <c r="Z306" i="31" s="1"/>
  <c r="Y306" i="30"/>
  <c r="Y306" i="31" s="1"/>
  <c r="AA305" i="30"/>
  <c r="AA305" i="31" s="1"/>
  <c r="Z305" i="30"/>
  <c r="Z305" i="31" s="1"/>
  <c r="Y305" i="30"/>
  <c r="Y305" i="31" s="1"/>
  <c r="AA304" i="30"/>
  <c r="AA304" i="31"/>
  <c r="Z304" i="30"/>
  <c r="Z304" i="31" s="1"/>
  <c r="Y304" i="30"/>
  <c r="Y304" i="31"/>
  <c r="AA303" i="30"/>
  <c r="AA303" i="31" s="1"/>
  <c r="Z303" i="30"/>
  <c r="Z303" i="31"/>
  <c r="Y303" i="30"/>
  <c r="Y303" i="31" s="1"/>
  <c r="AA302" i="30"/>
  <c r="AA302" i="31"/>
  <c r="Z302" i="30"/>
  <c r="Z302" i="31" s="1"/>
  <c r="Y302" i="30"/>
  <c r="Y302" i="31"/>
  <c r="AA301" i="30"/>
  <c r="AA301" i="31" s="1"/>
  <c r="Z301" i="30"/>
  <c r="Z301" i="31"/>
  <c r="Y301" i="30"/>
  <c r="Y301" i="31" s="1"/>
  <c r="AA300" i="30"/>
  <c r="AA300" i="31"/>
  <c r="Z300" i="30"/>
  <c r="Z300" i="31" s="1"/>
  <c r="Y300" i="30"/>
  <c r="Y300" i="31"/>
  <c r="AA299" i="30"/>
  <c r="AA299" i="31" s="1"/>
  <c r="Z299" i="30"/>
  <c r="Z299" i="31"/>
  <c r="Y299" i="30"/>
  <c r="Y299" i="31" s="1"/>
  <c r="AA298" i="30"/>
  <c r="AA298" i="31"/>
  <c r="Z298" i="30"/>
  <c r="Z298" i="31" s="1"/>
  <c r="Y298" i="30"/>
  <c r="Y298" i="31"/>
  <c r="AA297" i="30"/>
  <c r="AA297" i="31" s="1"/>
  <c r="Z297" i="30"/>
  <c r="Z297" i="31"/>
  <c r="Y297" i="30"/>
  <c r="Y297" i="31" s="1"/>
  <c r="AA296" i="30"/>
  <c r="AA296" i="31"/>
  <c r="Z296" i="30"/>
  <c r="Z296" i="31" s="1"/>
  <c r="Y296" i="30"/>
  <c r="Y296" i="31"/>
  <c r="AA295" i="30"/>
  <c r="AA295" i="31" s="1"/>
  <c r="Z295" i="30"/>
  <c r="Z295" i="31"/>
  <c r="Y295" i="30"/>
  <c r="Y295" i="31" s="1"/>
  <c r="AA294" i="30"/>
  <c r="AA294" i="31"/>
  <c r="Z294" i="30"/>
  <c r="Z294" i="31" s="1"/>
  <c r="Y294" i="30"/>
  <c r="Y294" i="31"/>
  <c r="AA293" i="30"/>
  <c r="AA293" i="31" s="1"/>
  <c r="Z293" i="30"/>
  <c r="Z293" i="31"/>
  <c r="Y293" i="30"/>
  <c r="Y293" i="31" s="1"/>
  <c r="AA292" i="30"/>
  <c r="AA292" i="31"/>
  <c r="Z292" i="30"/>
  <c r="Z292" i="31" s="1"/>
  <c r="Y292" i="30"/>
  <c r="Y292" i="31"/>
  <c r="AA291" i="30"/>
  <c r="AA291" i="31" s="1"/>
  <c r="Z291" i="30"/>
  <c r="Z291" i="31"/>
  <c r="Y291" i="30"/>
  <c r="Y291" i="31" s="1"/>
  <c r="AA290" i="30"/>
  <c r="AA290" i="31"/>
  <c r="Z290" i="30"/>
  <c r="Z290" i="31" s="1"/>
  <c r="Y290" i="30"/>
  <c r="Y290" i="31"/>
  <c r="AA289" i="30"/>
  <c r="AA289" i="31" s="1"/>
  <c r="Z289" i="30"/>
  <c r="Z289" i="31"/>
  <c r="Y289" i="30"/>
  <c r="Y289" i="31" s="1"/>
  <c r="AA288" i="30"/>
  <c r="AA288" i="31"/>
  <c r="Z288" i="30"/>
  <c r="Z288" i="31" s="1"/>
  <c r="Y288" i="30"/>
  <c r="Y288" i="31"/>
  <c r="AA287" i="30"/>
  <c r="AA287" i="31" s="1"/>
  <c r="Z287" i="30"/>
  <c r="Z287" i="31"/>
  <c r="Y287" i="30"/>
  <c r="Y287" i="31" s="1"/>
  <c r="AA286" i="30"/>
  <c r="AA286" i="31"/>
  <c r="Z286" i="30"/>
  <c r="Z286" i="31" s="1"/>
  <c r="Y286" i="30"/>
  <c r="Y286" i="31"/>
  <c r="AA285" i="30"/>
  <c r="AA285" i="31" s="1"/>
  <c r="Z285" i="30"/>
  <c r="Z285" i="31"/>
  <c r="Y285" i="30"/>
  <c r="Y285" i="31" s="1"/>
  <c r="AA284" i="30"/>
  <c r="AA284" i="31"/>
  <c r="Z284" i="30"/>
  <c r="Z284" i="31" s="1"/>
  <c r="Y284" i="30"/>
  <c r="Y284" i="31"/>
  <c r="AA283" i="30"/>
  <c r="AA283" i="31" s="1"/>
  <c r="Z283" i="30"/>
  <c r="Z283" i="31"/>
  <c r="Y283" i="30"/>
  <c r="Y283" i="31" s="1"/>
  <c r="AA282" i="30"/>
  <c r="AA282" i="31"/>
  <c r="Z282" i="30"/>
  <c r="Z282" i="31" s="1"/>
  <c r="Y282" i="30"/>
  <c r="Y282" i="31"/>
  <c r="AA281" i="30"/>
  <c r="AA281" i="31" s="1"/>
  <c r="Z281" i="30"/>
  <c r="Z281" i="31"/>
  <c r="Y281" i="30"/>
  <c r="Y281" i="31" s="1"/>
  <c r="AA280" i="30"/>
  <c r="AA280" i="31"/>
  <c r="Z280" i="30"/>
  <c r="Z280" i="31" s="1"/>
  <c r="Y280" i="30"/>
  <c r="Y280" i="31"/>
  <c r="AA279" i="30"/>
  <c r="AA279" i="31" s="1"/>
  <c r="Z279" i="30"/>
  <c r="Z279" i="31"/>
  <c r="Y279" i="30"/>
  <c r="Y279" i="31" s="1"/>
  <c r="AA278" i="30"/>
  <c r="AA278" i="31"/>
  <c r="Z278" i="30"/>
  <c r="Z278" i="31" s="1"/>
  <c r="Y278" i="30"/>
  <c r="Y278" i="31"/>
  <c r="AA277" i="30"/>
  <c r="AA277" i="31" s="1"/>
  <c r="Z277" i="30"/>
  <c r="Z277" i="31"/>
  <c r="Y277" i="30"/>
  <c r="Y277" i="31" s="1"/>
  <c r="AA276" i="30"/>
  <c r="AA276" i="31"/>
  <c r="Z276" i="30"/>
  <c r="Z276" i="31" s="1"/>
  <c r="Y276" i="30"/>
  <c r="Y276" i="31" s="1"/>
  <c r="AA275" i="30"/>
  <c r="AA275" i="31"/>
  <c r="Z275" i="30"/>
  <c r="Z275" i="31" s="1"/>
  <c r="Y275" i="30"/>
  <c r="Y275" i="31" s="1"/>
  <c r="AA274" i="30"/>
  <c r="AA274" i="31" s="1"/>
  <c r="Z274" i="30"/>
  <c r="Z274" i="31" s="1"/>
  <c r="Y274" i="30"/>
  <c r="Y274" i="31" s="1"/>
  <c r="AA273" i="30"/>
  <c r="AA273" i="31"/>
  <c r="Z273" i="30"/>
  <c r="Z273" i="31" s="1"/>
  <c r="Y273" i="30"/>
  <c r="Y273" i="31"/>
  <c r="AA272" i="30"/>
  <c r="AA272" i="31" s="1"/>
  <c r="Z272" i="30"/>
  <c r="Z272" i="31"/>
  <c r="Y272" i="30"/>
  <c r="Y272" i="31" s="1"/>
  <c r="AA271" i="30"/>
  <c r="AA271" i="31"/>
  <c r="Z271" i="30"/>
  <c r="Z271" i="31" s="1"/>
  <c r="Y271" i="30"/>
  <c r="Y271" i="31"/>
  <c r="AA270" i="30"/>
  <c r="AA270" i="31" s="1"/>
  <c r="Z270" i="30"/>
  <c r="Z270" i="31"/>
  <c r="Y270" i="30"/>
  <c r="Y270" i="31" s="1"/>
  <c r="AA269" i="30"/>
  <c r="AA269" i="31"/>
  <c r="Z269" i="30"/>
  <c r="Z269" i="31" s="1"/>
  <c r="Y269" i="30"/>
  <c r="Y269" i="31"/>
  <c r="AA268" i="30"/>
  <c r="AA268" i="31" s="1"/>
  <c r="Z268" i="30"/>
  <c r="Z268" i="31"/>
  <c r="Y268" i="30"/>
  <c r="Y268" i="31" s="1"/>
  <c r="AA267" i="30"/>
  <c r="AA267" i="31"/>
  <c r="Z267" i="30"/>
  <c r="Z267" i="31" s="1"/>
  <c r="Y267" i="30"/>
  <c r="Y267" i="31"/>
  <c r="AA266" i="30"/>
  <c r="AA266" i="31" s="1"/>
  <c r="Z266" i="30"/>
  <c r="Z266" i="31"/>
  <c r="Y266" i="30"/>
  <c r="Y266" i="31" s="1"/>
  <c r="AA265" i="30"/>
  <c r="AA265" i="31"/>
  <c r="Z265" i="30"/>
  <c r="Z265" i="31" s="1"/>
  <c r="Y265" i="30"/>
  <c r="Y265" i="31"/>
  <c r="AA264" i="30"/>
  <c r="AA264" i="31" s="1"/>
  <c r="Z264" i="30"/>
  <c r="Z264" i="31"/>
  <c r="Y264" i="30"/>
  <c r="Y264" i="31" s="1"/>
  <c r="AA263" i="30"/>
  <c r="AA263" i="31"/>
  <c r="Z263" i="30"/>
  <c r="Z263" i="31" s="1"/>
  <c r="Y263" i="30"/>
  <c r="Y263" i="31"/>
  <c r="AA262" i="30"/>
  <c r="AA262" i="31" s="1"/>
  <c r="Z262" i="30"/>
  <c r="Z262" i="31"/>
  <c r="Y262" i="30"/>
  <c r="Y262" i="31" s="1"/>
  <c r="AA261" i="30"/>
  <c r="AA261" i="31"/>
  <c r="Z261" i="30"/>
  <c r="Z261" i="31" s="1"/>
  <c r="Y261" i="30"/>
  <c r="Y261" i="31"/>
  <c r="AA260" i="30"/>
  <c r="AA260" i="31" s="1"/>
  <c r="Z260" i="30"/>
  <c r="Z260" i="31"/>
  <c r="Y260" i="30"/>
  <c r="Y260" i="31" s="1"/>
  <c r="AA259" i="30"/>
  <c r="AA259" i="31"/>
  <c r="Z259" i="30"/>
  <c r="Z259" i="31" s="1"/>
  <c r="Y259" i="30"/>
  <c r="Y259" i="31"/>
  <c r="AA258" i="30"/>
  <c r="AA258" i="31" s="1"/>
  <c r="Z258" i="30"/>
  <c r="Z258" i="31"/>
  <c r="Y258" i="30"/>
  <c r="Y258" i="31" s="1"/>
  <c r="AA257" i="30"/>
  <c r="AA257" i="31"/>
  <c r="Z257" i="30"/>
  <c r="Z257" i="31" s="1"/>
  <c r="Y257" i="30"/>
  <c r="Y257" i="31"/>
  <c r="AA256" i="30"/>
  <c r="AA256" i="31" s="1"/>
  <c r="Z256" i="30"/>
  <c r="Z256" i="31"/>
  <c r="Y256" i="30"/>
  <c r="Y256" i="31" s="1"/>
  <c r="AA255" i="30"/>
  <c r="AA255" i="31"/>
  <c r="Z255" i="30"/>
  <c r="Z255" i="31" s="1"/>
  <c r="Y255" i="30"/>
  <c r="Y255" i="31"/>
  <c r="AA254" i="30"/>
  <c r="AA254" i="31" s="1"/>
  <c r="Z254" i="30"/>
  <c r="Z254" i="31"/>
  <c r="Y254" i="30"/>
  <c r="Y254" i="31" s="1"/>
  <c r="AA253" i="30"/>
  <c r="AA253" i="31"/>
  <c r="Z253" i="30"/>
  <c r="Z253" i="31" s="1"/>
  <c r="Y253" i="30"/>
  <c r="Y253" i="31" s="1"/>
  <c r="AA252" i="30"/>
  <c r="AA252" i="31"/>
  <c r="Z252" i="30"/>
  <c r="Z252" i="31" s="1"/>
  <c r="Y252" i="30"/>
  <c r="Y252" i="31" s="1"/>
  <c r="AA251" i="30"/>
  <c r="AA251" i="31"/>
  <c r="Z251" i="30"/>
  <c r="Z251" i="31" s="1"/>
  <c r="Y251" i="30"/>
  <c r="Y251" i="31" s="1"/>
  <c r="AA250" i="30"/>
  <c r="AA250" i="31" s="1"/>
  <c r="Z250" i="30"/>
  <c r="Z250" i="31"/>
  <c r="Y250" i="30"/>
  <c r="Y250" i="31" s="1"/>
  <c r="AA249" i="30"/>
  <c r="AA249" i="31"/>
  <c r="Z249" i="30"/>
  <c r="Z249" i="31" s="1"/>
  <c r="Y249" i="30"/>
  <c r="Y249" i="31"/>
  <c r="AA248" i="30"/>
  <c r="AA248" i="31" s="1"/>
  <c r="Z248" i="30"/>
  <c r="Z248" i="31" s="1"/>
  <c r="Y248" i="30"/>
  <c r="Y248" i="31" s="1"/>
  <c r="AA247" i="30"/>
  <c r="AA247" i="31"/>
  <c r="Z247" i="30"/>
  <c r="Z247" i="31" s="1"/>
  <c r="Y247" i="30"/>
  <c r="Y247" i="31" s="1"/>
  <c r="AA246" i="30"/>
  <c r="AA246" i="31" s="1"/>
  <c r="Z246" i="30"/>
  <c r="Z246" i="31"/>
  <c r="Y246" i="30"/>
  <c r="Y246" i="31" s="1"/>
  <c r="AA245" i="30"/>
  <c r="AA245" i="31" s="1"/>
  <c r="Z245" i="30"/>
  <c r="Z245" i="31" s="1"/>
  <c r="Y245" i="30"/>
  <c r="Y245" i="31" s="1"/>
  <c r="AA244" i="30"/>
  <c r="AA244" i="31" s="1"/>
  <c r="Z244" i="30"/>
  <c r="Z244" i="31" s="1"/>
  <c r="Y244" i="30"/>
  <c r="Y244" i="31" s="1"/>
  <c r="AA243" i="30"/>
  <c r="AA243" i="31"/>
  <c r="Z243" i="30"/>
  <c r="Z243" i="31" s="1"/>
  <c r="Y243" i="30"/>
  <c r="Y243" i="31" s="1"/>
  <c r="AA242" i="30"/>
  <c r="AA242" i="31" s="1"/>
  <c r="Z242" i="30"/>
  <c r="Z242" i="31" s="1"/>
  <c r="Y242" i="30"/>
  <c r="Y242" i="31" s="1"/>
  <c r="AA241" i="30"/>
  <c r="AA241" i="31"/>
  <c r="Z241" i="30"/>
  <c r="Z241" i="31" s="1"/>
  <c r="Y241" i="30"/>
  <c r="Y241" i="31"/>
  <c r="AA240" i="30"/>
  <c r="AA240" i="31" s="1"/>
  <c r="Z240" i="30"/>
  <c r="Z240" i="31" s="1"/>
  <c r="Y240" i="30"/>
  <c r="Y240" i="31" s="1"/>
  <c r="AA239" i="30"/>
  <c r="AA239" i="31"/>
  <c r="Z239" i="30"/>
  <c r="Z239" i="31" s="1"/>
  <c r="Y239" i="30"/>
  <c r="Y239" i="31"/>
  <c r="AA238" i="30"/>
  <c r="AA238" i="31" s="1"/>
  <c r="Z238" i="30"/>
  <c r="Z238" i="31"/>
  <c r="Y238" i="30"/>
  <c r="Y238" i="31" s="1"/>
  <c r="AA237" i="30"/>
  <c r="AA237" i="31" s="1"/>
  <c r="Z237" i="30"/>
  <c r="Z237" i="31" s="1"/>
  <c r="Y237" i="30"/>
  <c r="Y237" i="31" s="1"/>
  <c r="AA236" i="30"/>
  <c r="AA236" i="31" s="1"/>
  <c r="Z236" i="30"/>
  <c r="Z236" i="31" s="1"/>
  <c r="Y236" i="30"/>
  <c r="Y236" i="31" s="1"/>
  <c r="AA235" i="30"/>
  <c r="AA235" i="31"/>
  <c r="Z235" i="30"/>
  <c r="Z235" i="31" s="1"/>
  <c r="Y235" i="30"/>
  <c r="Y235" i="31"/>
  <c r="AA234" i="30"/>
  <c r="AA234" i="31" s="1"/>
  <c r="Z234" i="30"/>
  <c r="Z234" i="31"/>
  <c r="Y234" i="30"/>
  <c r="Y234" i="31" s="1"/>
  <c r="AA233" i="30"/>
  <c r="AA233" i="31"/>
  <c r="Z233" i="30"/>
  <c r="Z233" i="31" s="1"/>
  <c r="Y233" i="30"/>
  <c r="Y233" i="31"/>
  <c r="AA232" i="30"/>
  <c r="AA232" i="31" s="1"/>
  <c r="Z232" i="30"/>
  <c r="Z232" i="31"/>
  <c r="Y232" i="30"/>
  <c r="Y232" i="31" s="1"/>
  <c r="AA231" i="30"/>
  <c r="AA231" i="31"/>
  <c r="Z231" i="30"/>
  <c r="Z231" i="31" s="1"/>
  <c r="Y231" i="30"/>
  <c r="Y231" i="31"/>
  <c r="AA230" i="30"/>
  <c r="AA230" i="31" s="1"/>
  <c r="Z230" i="30"/>
  <c r="Z230" i="31"/>
  <c r="Y230" i="30"/>
  <c r="Y230" i="31" s="1"/>
  <c r="AA229" i="30"/>
  <c r="AA229" i="31"/>
  <c r="Z229" i="30"/>
  <c r="Z229" i="31" s="1"/>
  <c r="Y229" i="30"/>
  <c r="Y229" i="31"/>
  <c r="AA228" i="30"/>
  <c r="AA228" i="31" s="1"/>
  <c r="Z228" i="30"/>
  <c r="Z228" i="31"/>
  <c r="Y228" i="30"/>
  <c r="Y228" i="31" s="1"/>
  <c r="AA227" i="30"/>
  <c r="AA227" i="31"/>
  <c r="Z227" i="30"/>
  <c r="Z227" i="31" s="1"/>
  <c r="Y227" i="30"/>
  <c r="Y227" i="31"/>
  <c r="AA226" i="30"/>
  <c r="AA226" i="31" s="1"/>
  <c r="Z226" i="30"/>
  <c r="Z226" i="31"/>
  <c r="Y226" i="30"/>
  <c r="Y226" i="31" s="1"/>
  <c r="AA225" i="30"/>
  <c r="AA225" i="31"/>
  <c r="Z225" i="30"/>
  <c r="Z225" i="31" s="1"/>
  <c r="Y225" i="30"/>
  <c r="Y225" i="31"/>
  <c r="AA224" i="30"/>
  <c r="AA224" i="31" s="1"/>
  <c r="Z224" i="30"/>
  <c r="Z224" i="31"/>
  <c r="Y224" i="30"/>
  <c r="Y224" i="31" s="1"/>
  <c r="AA223" i="30"/>
  <c r="AA223" i="31"/>
  <c r="Z223" i="30"/>
  <c r="Z223" i="31" s="1"/>
  <c r="Y223" i="30"/>
  <c r="Y223" i="31"/>
  <c r="AA222" i="30"/>
  <c r="AA222" i="31" s="1"/>
  <c r="Z222" i="30"/>
  <c r="Z222" i="31"/>
  <c r="Y222" i="30"/>
  <c r="Y222" i="31" s="1"/>
  <c r="AA221" i="30"/>
  <c r="AA221" i="31"/>
  <c r="Z221" i="30"/>
  <c r="Z221" i="31" s="1"/>
  <c r="Y221" i="30"/>
  <c r="Y221" i="31" s="1"/>
  <c r="AA220" i="30"/>
  <c r="AA220" i="31"/>
  <c r="Z220" i="30"/>
  <c r="Z220" i="31" s="1"/>
  <c r="Y220" i="30"/>
  <c r="Y220" i="31" s="1"/>
  <c r="AA219" i="30"/>
  <c r="AA219" i="31" s="1"/>
  <c r="Z219" i="30"/>
  <c r="Z219" i="31" s="1"/>
  <c r="Y219" i="30"/>
  <c r="Y219" i="31" s="1"/>
  <c r="AA218" i="30"/>
  <c r="AA218" i="31"/>
  <c r="Z218" i="30"/>
  <c r="Z218" i="31" s="1"/>
  <c r="Y218" i="30"/>
  <c r="Y218" i="31"/>
  <c r="AA217" i="30"/>
  <c r="AA217" i="31" s="1"/>
  <c r="Z217" i="30"/>
  <c r="Z217" i="31" s="1"/>
  <c r="Y217" i="30"/>
  <c r="Y217" i="31" s="1"/>
  <c r="AA216" i="30"/>
  <c r="AA216" i="31"/>
  <c r="Z216" i="30"/>
  <c r="Z216" i="31" s="1"/>
  <c r="Y216" i="30"/>
  <c r="Y216" i="31"/>
  <c r="AA215" i="30"/>
  <c r="AA215" i="31" s="1"/>
  <c r="Z215" i="30"/>
  <c r="Z215" i="31"/>
  <c r="Y215" i="30"/>
  <c r="Y215" i="31" s="1"/>
  <c r="AA214" i="30"/>
  <c r="AA214" i="31" s="1"/>
  <c r="Z214" i="30"/>
  <c r="Z214" i="31" s="1"/>
  <c r="Y214" i="30"/>
  <c r="Y214" i="31"/>
  <c r="AA213" i="30"/>
  <c r="AA213" i="31" s="1"/>
  <c r="Z213" i="30"/>
  <c r="Z213" i="31" s="1"/>
  <c r="Y213" i="30"/>
  <c r="Y213" i="31"/>
  <c r="AA212" i="30"/>
  <c r="AA212" i="31"/>
  <c r="Z212" i="30"/>
  <c r="Z212" i="31"/>
  <c r="Y212" i="30"/>
  <c r="Y212" i="31"/>
  <c r="AA211" i="30"/>
  <c r="AA211" i="31"/>
  <c r="Z211" i="30"/>
  <c r="Z211" i="31"/>
  <c r="Y211" i="30"/>
  <c r="Y211" i="31"/>
  <c r="AA210" i="30"/>
  <c r="AA210" i="31"/>
  <c r="Z210" i="30"/>
  <c r="Z210" i="31"/>
  <c r="Y210" i="30"/>
  <c r="Y210" i="31"/>
  <c r="AA209" i="30"/>
  <c r="AA209" i="31"/>
  <c r="Z209" i="30"/>
  <c r="Z209" i="31"/>
  <c r="Y209" i="30"/>
  <c r="Y209" i="31"/>
  <c r="AA208" i="30"/>
  <c r="AA208" i="31"/>
  <c r="Z208" i="30"/>
  <c r="Z208" i="31"/>
  <c r="Y208" i="30"/>
  <c r="Y208" i="31"/>
  <c r="AA207" i="30"/>
  <c r="AA207" i="31"/>
  <c r="Z207" i="30"/>
  <c r="Z207" i="31"/>
  <c r="Y207" i="30"/>
  <c r="Y207" i="31"/>
  <c r="AA206" i="30"/>
  <c r="AA206" i="31"/>
  <c r="Z206" i="30"/>
  <c r="Z206" i="31"/>
  <c r="Y206" i="30"/>
  <c r="Y206" i="31"/>
  <c r="AA205" i="30"/>
  <c r="AA205" i="31"/>
  <c r="Z205" i="30"/>
  <c r="Z205" i="31" s="1"/>
  <c r="Y205" i="30"/>
  <c r="Y205" i="31" s="1"/>
  <c r="AA204" i="30"/>
  <c r="AA204" i="31"/>
  <c r="Z204" i="30"/>
  <c r="Y204" i="30"/>
  <c r="Y204" i="31" s="1"/>
  <c r="AA203" i="30"/>
  <c r="AA203" i="31" s="1"/>
  <c r="Z203" i="30"/>
  <c r="Z203" i="31"/>
  <c r="Y203" i="30"/>
  <c r="Y203" i="31" s="1"/>
  <c r="AA202" i="30"/>
  <c r="AA202" i="31" s="1"/>
  <c r="Z202" i="30"/>
  <c r="Z202" i="31" s="1"/>
  <c r="Y202" i="30"/>
  <c r="Y202" i="31" s="1"/>
  <c r="AA201" i="30"/>
  <c r="AA201" i="31" s="1"/>
  <c r="Z201" i="30"/>
  <c r="Z201" i="31" s="1"/>
  <c r="Y201" i="30"/>
  <c r="Y201" i="31" s="1"/>
  <c r="AA200" i="30"/>
  <c r="AA200" i="31"/>
  <c r="Z200" i="30"/>
  <c r="Z200" i="31" s="1"/>
  <c r="Y200" i="30"/>
  <c r="Y200" i="31" s="1"/>
  <c r="AA199" i="30"/>
  <c r="AA199" i="31" s="1"/>
  <c r="Z199" i="30"/>
  <c r="Z199" i="31" s="1"/>
  <c r="Y199" i="30"/>
  <c r="Y199" i="31" s="1"/>
  <c r="AA198" i="30"/>
  <c r="AA198" i="31"/>
  <c r="Z198" i="30"/>
  <c r="Z198" i="31" s="1"/>
  <c r="Y198" i="30"/>
  <c r="Y198" i="31"/>
  <c r="AA197" i="30"/>
  <c r="AA197" i="31" s="1"/>
  <c r="Z197" i="30"/>
  <c r="Z197" i="31" s="1"/>
  <c r="Y197" i="30"/>
  <c r="Y197" i="31" s="1"/>
  <c r="AA196" i="30"/>
  <c r="AA196" i="31"/>
  <c r="Z196" i="30"/>
  <c r="Z196" i="31" s="1"/>
  <c r="Y196" i="30"/>
  <c r="Y196" i="31"/>
  <c r="AA195" i="30"/>
  <c r="AA195" i="31" s="1"/>
  <c r="Z195" i="30"/>
  <c r="Z195" i="31"/>
  <c r="Y195" i="30"/>
  <c r="Y195" i="31" s="1"/>
  <c r="AA194" i="30"/>
  <c r="AA194" i="31" s="1"/>
  <c r="Z194" i="30"/>
  <c r="Z194" i="31" s="1"/>
  <c r="Y194" i="30"/>
  <c r="Y194" i="31"/>
  <c r="AA193" i="30"/>
  <c r="AA193" i="31" s="1"/>
  <c r="Z193" i="30"/>
  <c r="Z193" i="31" s="1"/>
  <c r="Y193" i="30"/>
  <c r="Y193" i="31" s="1"/>
  <c r="AA192" i="30"/>
  <c r="AA192" i="31"/>
  <c r="Z192" i="30"/>
  <c r="Z192" i="31" s="1"/>
  <c r="Y192" i="30"/>
  <c r="Y192" i="31" s="1"/>
  <c r="AA191" i="30"/>
  <c r="AA191" i="31"/>
  <c r="Z191" i="30"/>
  <c r="Z191" i="31"/>
  <c r="Y191" i="30"/>
  <c r="Y191" i="31"/>
  <c r="AA190" i="30"/>
  <c r="AA190" i="31"/>
  <c r="Z190" i="30"/>
  <c r="Z190" i="31"/>
  <c r="Y190" i="30"/>
  <c r="Y190" i="31"/>
  <c r="AA189" i="30"/>
  <c r="AA189" i="31"/>
  <c r="Z189" i="30"/>
  <c r="Z189" i="31"/>
  <c r="Y189" i="30"/>
  <c r="Y189" i="31"/>
  <c r="AA188" i="30"/>
  <c r="AA188" i="31"/>
  <c r="Z188" i="30"/>
  <c r="Z188" i="31" s="1"/>
  <c r="Y188" i="30"/>
  <c r="Y188" i="31" s="1"/>
  <c r="AA187" i="30"/>
  <c r="AA187" i="31"/>
  <c r="Z187" i="30"/>
  <c r="Z187" i="31" s="1"/>
  <c r="Y187" i="30"/>
  <c r="Y187" i="31" s="1"/>
  <c r="AA186" i="30"/>
  <c r="AA186" i="31" s="1"/>
  <c r="Z186" i="30"/>
  <c r="Z186" i="31"/>
  <c r="Y186" i="30"/>
  <c r="Y186" i="31"/>
  <c r="AA185" i="30"/>
  <c r="AA185" i="31"/>
  <c r="Z185" i="30"/>
  <c r="Z185" i="31" s="1"/>
  <c r="Y185" i="30"/>
  <c r="Y185" i="31" s="1"/>
  <c r="AA184" i="30"/>
  <c r="AA184" i="31"/>
  <c r="Z184" i="30"/>
  <c r="Z184" i="31" s="1"/>
  <c r="Y184" i="30"/>
  <c r="Y184" i="31" s="1"/>
  <c r="AA183" i="30"/>
  <c r="AA183" i="31" s="1"/>
  <c r="Z183" i="30"/>
  <c r="Z183" i="31" s="1"/>
  <c r="Y183" i="30"/>
  <c r="Y183" i="31" s="1"/>
  <c r="AA182" i="30"/>
  <c r="AA182" i="31" s="1"/>
  <c r="Z182" i="30"/>
  <c r="Z182" i="31" s="1"/>
  <c r="Y182" i="30"/>
  <c r="Y182" i="31"/>
  <c r="AA181" i="30"/>
  <c r="AA181" i="31" s="1"/>
  <c r="Z181" i="30"/>
  <c r="Z181" i="31" s="1"/>
  <c r="Y181" i="30"/>
  <c r="Y181" i="31" s="1"/>
  <c r="AA180" i="30"/>
  <c r="AA180" i="31" s="1"/>
  <c r="Z180" i="30"/>
  <c r="Z180" i="31" s="1"/>
  <c r="Y180" i="30"/>
  <c r="Y180" i="31" s="1"/>
  <c r="AA179" i="30"/>
  <c r="AA179" i="31" s="1"/>
  <c r="Z179" i="30"/>
  <c r="Z179" i="31"/>
  <c r="Y179" i="30"/>
  <c r="Y179" i="31" s="1"/>
  <c r="AA178" i="30"/>
  <c r="AA178" i="31"/>
  <c r="Z178" i="30"/>
  <c r="Z178" i="31" s="1"/>
  <c r="Y178" i="30"/>
  <c r="Y178" i="31"/>
  <c r="AA177" i="30"/>
  <c r="AA177" i="31" s="1"/>
  <c r="Z177" i="30"/>
  <c r="Z177" i="31" s="1"/>
  <c r="Y177" i="30"/>
  <c r="Y177" i="31"/>
  <c r="AA176" i="30"/>
  <c r="AA176" i="31" s="1"/>
  <c r="Z176" i="30"/>
  <c r="Z176" i="31"/>
  <c r="Y176" i="30"/>
  <c r="Y176" i="31" s="1"/>
  <c r="AA175" i="30"/>
  <c r="AA175" i="31" s="1"/>
  <c r="Z175" i="30"/>
  <c r="Z175" i="31" s="1"/>
  <c r="Y175" i="30"/>
  <c r="Y175" i="31"/>
  <c r="AA174" i="30"/>
  <c r="AA174" i="31" s="1"/>
  <c r="Z174" i="30"/>
  <c r="Z174" i="31" s="1"/>
  <c r="Y174" i="30"/>
  <c r="Y174" i="31"/>
  <c r="AA173" i="30"/>
  <c r="Z173" i="30"/>
  <c r="Z173" i="31" s="1"/>
  <c r="Y173" i="30"/>
  <c r="Y173" i="31"/>
  <c r="AA172" i="30"/>
  <c r="AA172" i="31"/>
  <c r="Z172" i="30"/>
  <c r="Z172" i="31"/>
  <c r="Y172" i="30"/>
  <c r="Y172" i="31"/>
  <c r="AA171" i="30"/>
  <c r="AA171" i="31"/>
  <c r="Z171" i="30"/>
  <c r="Z171" i="31"/>
  <c r="Y171" i="30"/>
  <c r="Y171" i="31" s="1"/>
  <c r="AA170" i="30"/>
  <c r="AA170" i="31" s="1"/>
  <c r="Z170" i="30"/>
  <c r="Z170" i="31"/>
  <c r="Y170" i="30"/>
  <c r="Y170" i="31" s="1"/>
  <c r="AA169" i="30"/>
  <c r="AA169" i="31" s="1"/>
  <c r="Z169" i="30"/>
  <c r="Z169" i="31" s="1"/>
  <c r="Y169" i="30"/>
  <c r="Y169" i="31"/>
  <c r="AA168" i="30"/>
  <c r="AA168" i="31"/>
  <c r="Z168" i="30"/>
  <c r="Z168" i="31"/>
  <c r="Y168" i="30"/>
  <c r="Y168" i="31"/>
  <c r="AA167" i="30"/>
  <c r="AA167" i="31"/>
  <c r="Z167" i="30"/>
  <c r="Z167" i="31"/>
  <c r="Y167" i="30"/>
  <c r="Y167" i="31"/>
  <c r="AA166" i="30"/>
  <c r="AA166" i="31"/>
  <c r="Z166" i="30"/>
  <c r="Z166" i="31" s="1"/>
  <c r="Y166" i="30"/>
  <c r="Y166" i="31" s="1"/>
  <c r="AA165" i="30"/>
  <c r="AA165" i="31" s="1"/>
  <c r="Z165" i="30"/>
  <c r="Z165" i="31" s="1"/>
  <c r="Y165" i="30"/>
  <c r="Y165" i="31" s="1"/>
  <c r="AA164" i="30"/>
  <c r="AA164" i="31" s="1"/>
  <c r="Z164" i="30"/>
  <c r="Z164" i="31" s="1"/>
  <c r="Y164" i="30"/>
  <c r="Y164" i="31" s="1"/>
  <c r="AA163" i="30"/>
  <c r="AA163" i="31"/>
  <c r="Z163" i="30"/>
  <c r="Z163" i="31" s="1"/>
  <c r="Y163" i="30"/>
  <c r="Y163" i="31" s="1"/>
  <c r="AA162" i="30"/>
  <c r="AA162" i="31" s="1"/>
  <c r="Z162" i="30"/>
  <c r="Z162" i="31" s="1"/>
  <c r="Y162" i="30"/>
  <c r="Y162" i="31" s="1"/>
  <c r="AA161" i="30"/>
  <c r="AA161" i="31"/>
  <c r="Z161" i="30"/>
  <c r="Z161" i="31" s="1"/>
  <c r="Y161" i="30"/>
  <c r="Y161" i="31" s="1"/>
  <c r="AA160" i="30"/>
  <c r="AA160" i="31"/>
  <c r="Z160" i="30"/>
  <c r="Z160" i="31" s="1"/>
  <c r="Y160" i="30"/>
  <c r="Y160" i="31"/>
  <c r="AA159" i="30"/>
  <c r="AA159" i="31" s="1"/>
  <c r="Z159" i="30"/>
  <c r="Z159" i="31" s="1"/>
  <c r="Y159" i="30"/>
  <c r="Y159" i="31" s="1"/>
  <c r="AA158" i="30"/>
  <c r="AA158" i="31"/>
  <c r="Z158" i="30"/>
  <c r="Z158" i="31" s="1"/>
  <c r="Y158" i="30"/>
  <c r="Y158" i="31"/>
  <c r="AA157" i="30"/>
  <c r="AA157" i="31" s="1"/>
  <c r="Z157" i="30"/>
  <c r="Z157" i="31" s="1"/>
  <c r="Y157" i="30"/>
  <c r="Y157" i="31"/>
  <c r="AA156" i="30"/>
  <c r="AA156" i="31" s="1"/>
  <c r="Z156" i="30"/>
  <c r="Z156" i="31"/>
  <c r="Y156" i="30"/>
  <c r="Y156" i="31" s="1"/>
  <c r="AA155" i="30"/>
  <c r="AA155" i="31" s="1"/>
  <c r="Z155" i="30"/>
  <c r="Z155" i="31" s="1"/>
  <c r="Y155" i="30"/>
  <c r="AA154" i="30"/>
  <c r="AA154" i="31" s="1"/>
  <c r="Z154" i="30"/>
  <c r="Z154" i="31" s="1"/>
  <c r="Y154" i="30"/>
  <c r="Y154" i="31" s="1"/>
  <c r="AA153" i="30"/>
  <c r="AA153" i="31" s="1"/>
  <c r="Z153" i="30"/>
  <c r="Z153" i="31" s="1"/>
  <c r="Y153" i="30"/>
  <c r="Y153" i="31" s="1"/>
  <c r="AA152" i="30"/>
  <c r="AA152" i="31" s="1"/>
  <c r="Z152" i="30"/>
  <c r="Z152" i="31" s="1"/>
  <c r="Y152" i="30"/>
  <c r="Y152" i="31" s="1"/>
  <c r="AA151" i="30"/>
  <c r="AA151" i="31" s="1"/>
  <c r="Z151" i="30"/>
  <c r="Z151" i="31"/>
  <c r="Y151" i="30"/>
  <c r="Y151" i="31" s="1"/>
  <c r="AA150" i="30"/>
  <c r="AA150" i="31"/>
  <c r="Z150" i="30"/>
  <c r="Z150" i="31" s="1"/>
  <c r="Y150" i="30"/>
  <c r="Y150" i="31" s="1"/>
  <c r="AA149" i="30"/>
  <c r="Z149" i="30"/>
  <c r="Z149" i="31" s="1"/>
  <c r="Y149" i="30"/>
  <c r="Y149" i="31" s="1"/>
  <c r="AA148" i="30"/>
  <c r="AA148" i="31" s="1"/>
  <c r="Z148" i="30"/>
  <c r="Z148" i="31" s="1"/>
  <c r="Y148" i="30"/>
  <c r="Y148" i="31"/>
  <c r="AA147" i="30"/>
  <c r="AA147" i="31" s="1"/>
  <c r="Z147" i="30"/>
  <c r="Z147" i="31"/>
  <c r="Y147" i="30"/>
  <c r="Y147" i="31" s="1"/>
  <c r="AA146" i="30"/>
  <c r="AA146" i="31"/>
  <c r="Z146" i="30"/>
  <c r="Z146" i="31" s="1"/>
  <c r="Y146" i="30"/>
  <c r="Y146" i="31" s="1"/>
  <c r="AA145" i="30"/>
  <c r="AA145" i="31" s="1"/>
  <c r="Z145" i="30"/>
  <c r="Z145" i="31" s="1"/>
  <c r="Y145" i="30"/>
  <c r="Y145" i="31" s="1"/>
  <c r="AA144" i="30"/>
  <c r="AA144" i="31" s="1"/>
  <c r="Z144" i="30"/>
  <c r="Z144" i="31" s="1"/>
  <c r="Y144" i="30"/>
  <c r="Y144" i="31" s="1"/>
  <c r="AA143" i="30"/>
  <c r="AA143" i="31" s="1"/>
  <c r="Z143" i="30"/>
  <c r="Z143" i="31" s="1"/>
  <c r="Y143" i="30"/>
  <c r="Y143" i="31"/>
  <c r="AA142" i="30"/>
  <c r="AA142" i="31" s="1"/>
  <c r="Z142" i="30"/>
  <c r="Z142" i="31" s="1"/>
  <c r="Y142" i="30"/>
  <c r="Y142" i="31" s="1"/>
  <c r="AA141" i="30"/>
  <c r="AA141" i="31" s="1"/>
  <c r="Z141" i="30"/>
  <c r="Z141" i="31" s="1"/>
  <c r="Y141" i="30"/>
  <c r="Y141" i="31" s="1"/>
  <c r="AA140" i="30"/>
  <c r="AA140" i="31"/>
  <c r="Z140" i="30"/>
  <c r="Z140" i="31" s="1"/>
  <c r="Y140" i="30"/>
  <c r="Y140" i="31" s="1"/>
  <c r="AA139" i="30"/>
  <c r="AA139" i="31" s="1"/>
  <c r="Z139" i="30"/>
  <c r="Z139" i="31" s="1"/>
  <c r="Y139" i="30"/>
  <c r="Y139" i="31" s="1"/>
  <c r="AA138" i="30"/>
  <c r="AA138" i="31" s="1"/>
  <c r="Z138" i="30"/>
  <c r="Z138" i="31" s="1"/>
  <c r="Y138" i="30"/>
  <c r="Y138" i="31" s="1"/>
  <c r="AA137" i="30"/>
  <c r="AA137" i="31"/>
  <c r="Z137" i="30"/>
  <c r="Z137" i="31" s="1"/>
  <c r="Y137" i="30"/>
  <c r="Y137" i="31"/>
  <c r="AA136" i="30"/>
  <c r="AA136" i="31" s="1"/>
  <c r="Z136" i="30"/>
  <c r="Z136" i="31" s="1"/>
  <c r="Y136" i="30"/>
  <c r="Y136" i="31" s="1"/>
  <c r="AA135" i="30"/>
  <c r="AA135" i="31"/>
  <c r="Z135" i="30"/>
  <c r="Z135" i="31" s="1"/>
  <c r="Y135" i="30"/>
  <c r="Y135" i="31"/>
  <c r="AA134" i="30"/>
  <c r="AA134" i="31" s="1"/>
  <c r="Z134" i="30"/>
  <c r="Z134" i="31" s="1"/>
  <c r="Y134" i="30"/>
  <c r="Y134" i="31"/>
  <c r="AA133" i="30"/>
  <c r="AA133" i="31" s="1"/>
  <c r="Z133" i="30"/>
  <c r="Y133" i="30"/>
  <c r="Y133" i="31"/>
  <c r="AA132" i="30"/>
  <c r="AA132" i="31" s="1"/>
  <c r="Z132" i="30"/>
  <c r="Z132" i="31"/>
  <c r="Y132" i="30"/>
  <c r="Y132" i="31" s="1"/>
  <c r="AA131" i="30"/>
  <c r="AA131" i="31" s="1"/>
  <c r="Z131" i="30"/>
  <c r="Z131" i="31" s="1"/>
  <c r="Y131" i="30"/>
  <c r="Y131" i="31" s="1"/>
  <c r="AA130" i="30"/>
  <c r="AA130" i="31" s="1"/>
  <c r="Z130" i="30"/>
  <c r="Z130" i="31" s="1"/>
  <c r="Y130" i="30"/>
  <c r="Y130" i="31" s="1"/>
  <c r="AA129" i="30"/>
  <c r="AA129" i="31"/>
  <c r="Z129" i="30"/>
  <c r="Y129" i="30"/>
  <c r="Y129" i="31" s="1"/>
  <c r="AA128" i="30"/>
  <c r="AA128" i="31"/>
  <c r="Z128" i="30"/>
  <c r="Z128" i="31" s="1"/>
  <c r="Y128" i="30"/>
  <c r="Y128" i="31"/>
  <c r="AA127" i="30"/>
  <c r="AA127" i="31" s="1"/>
  <c r="Z127" i="30"/>
  <c r="Z127" i="31" s="1"/>
  <c r="Y127" i="30"/>
  <c r="Y127" i="31" s="1"/>
  <c r="AA126" i="30"/>
  <c r="AA126" i="31"/>
  <c r="Z126" i="30"/>
  <c r="Z126" i="31" s="1"/>
  <c r="Y126" i="30"/>
  <c r="Y126" i="31"/>
  <c r="AA125" i="30"/>
  <c r="AA125" i="31" s="1"/>
  <c r="Z125" i="30"/>
  <c r="Z125" i="31" s="1"/>
  <c r="Y125" i="30"/>
  <c r="Y125" i="31"/>
  <c r="AA124" i="30"/>
  <c r="AA124" i="31" s="1"/>
  <c r="Z124" i="30"/>
  <c r="Z124" i="31" s="1"/>
  <c r="Y124" i="30"/>
  <c r="Y124" i="31" s="1"/>
  <c r="AA123" i="30"/>
  <c r="AA123" i="31" s="1"/>
  <c r="Z123" i="30"/>
  <c r="Z123" i="31" s="1"/>
  <c r="Y123" i="30"/>
  <c r="Y123" i="31" s="1"/>
  <c r="AA122" i="30"/>
  <c r="AA122" i="31" s="1"/>
  <c r="Z122" i="30"/>
  <c r="Z122" i="31" s="1"/>
  <c r="Y122" i="30"/>
  <c r="Y122" i="31"/>
  <c r="AA121" i="30"/>
  <c r="AA121" i="31" s="1"/>
  <c r="Z121" i="30"/>
  <c r="Z121" i="31" s="1"/>
  <c r="Y121" i="30"/>
  <c r="Y121" i="31"/>
  <c r="AA120" i="30"/>
  <c r="AA120" i="31" s="1"/>
  <c r="Z120" i="30"/>
  <c r="Z120" i="31"/>
  <c r="Y120" i="30"/>
  <c r="Y120" i="31" s="1"/>
  <c r="AA119" i="30"/>
  <c r="AA119" i="31" s="1"/>
  <c r="Z119" i="30"/>
  <c r="Z119" i="31" s="1"/>
  <c r="Y119" i="30"/>
  <c r="Y119" i="31" s="1"/>
  <c r="AA118" i="30"/>
  <c r="AA118" i="31" s="1"/>
  <c r="Z118" i="30"/>
  <c r="Z118" i="31" s="1"/>
  <c r="Y118" i="30"/>
  <c r="Y118" i="31" s="1"/>
  <c r="AA117" i="30"/>
  <c r="AA117" i="31" s="1"/>
  <c r="Z117" i="30"/>
  <c r="Z117" i="31" s="1"/>
  <c r="Y117" i="30"/>
  <c r="Y117" i="31" s="1"/>
  <c r="AA116" i="30"/>
  <c r="AA116" i="31" s="1"/>
  <c r="Z116" i="30"/>
  <c r="Z116" i="31" s="1"/>
  <c r="Y116" i="30"/>
  <c r="Y116" i="31"/>
  <c r="AA115" i="30"/>
  <c r="AA115" i="31" s="1"/>
  <c r="Z115" i="30"/>
  <c r="Z115" i="31"/>
  <c r="Y115" i="30"/>
  <c r="Y115" i="31" s="1"/>
  <c r="AA114" i="30"/>
  <c r="AA114" i="31" s="1"/>
  <c r="Z114" i="30"/>
  <c r="Z114" i="31"/>
  <c r="Y114" i="30"/>
  <c r="Y114" i="31" s="1"/>
  <c r="AA113" i="30"/>
  <c r="AA113" i="31" s="1"/>
  <c r="Z113" i="30"/>
  <c r="Z113" i="31" s="1"/>
  <c r="Y113" i="30"/>
  <c r="Y113" i="31"/>
  <c r="AA112" i="30"/>
  <c r="AA112" i="31" s="1"/>
  <c r="Z112" i="30"/>
  <c r="Z112" i="31" s="1"/>
  <c r="Y112" i="30"/>
  <c r="Y112" i="31" s="1"/>
  <c r="AA111" i="30"/>
  <c r="AA111" i="31" s="1"/>
  <c r="Z111" i="30"/>
  <c r="Z111" i="31" s="1"/>
  <c r="Y111" i="30"/>
  <c r="Y111" i="31" s="1"/>
  <c r="AA110" i="30"/>
  <c r="AA110" i="31" s="1"/>
  <c r="Z110" i="30"/>
  <c r="Z110" i="31" s="1"/>
  <c r="Y110" i="30"/>
  <c r="Y110" i="31" s="1"/>
  <c r="AA109" i="30"/>
  <c r="Z109" i="30"/>
  <c r="Z109" i="31" s="1"/>
  <c r="Y109" i="30"/>
  <c r="Y109" i="31" s="1"/>
  <c r="AA108" i="30"/>
  <c r="AA108" i="31" s="1"/>
  <c r="Z108" i="30"/>
  <c r="Z108" i="31"/>
  <c r="Y108" i="30"/>
  <c r="Y108" i="31" s="1"/>
  <c r="AA107" i="30"/>
  <c r="AA107" i="31"/>
  <c r="Z107" i="30"/>
  <c r="Z107" i="31" s="1"/>
  <c r="Y107" i="30"/>
  <c r="Y107" i="31" s="1"/>
  <c r="AA106" i="30"/>
  <c r="AA106" i="31" s="1"/>
  <c r="Z106" i="30"/>
  <c r="Z106" i="31" s="1"/>
  <c r="Y106" i="30"/>
  <c r="Y106" i="31" s="1"/>
  <c r="AA105" i="30"/>
  <c r="AA105" i="31" s="1"/>
  <c r="Z105" i="30"/>
  <c r="Z105" i="31" s="1"/>
  <c r="Y105" i="30"/>
  <c r="Y105" i="31" s="1"/>
  <c r="AA104" i="30"/>
  <c r="AA104" i="31" s="1"/>
  <c r="Z104" i="30"/>
  <c r="Z104" i="31"/>
  <c r="Y104" i="30"/>
  <c r="Y104" i="31" s="1"/>
  <c r="AA103" i="30"/>
  <c r="AA103" i="31"/>
  <c r="Z103" i="30"/>
  <c r="Z103" i="31" s="1"/>
  <c r="Y103" i="30"/>
  <c r="Y103" i="31" s="1"/>
  <c r="AA102" i="30"/>
  <c r="AA102" i="31" s="1"/>
  <c r="Z102" i="30"/>
  <c r="Z102" i="31" s="1"/>
  <c r="Y102" i="30"/>
  <c r="Y102" i="31" s="1"/>
  <c r="AA101" i="30"/>
  <c r="AA101" i="31" s="1"/>
  <c r="Z101" i="30"/>
  <c r="Z101" i="31" s="1"/>
  <c r="Y101" i="30"/>
  <c r="Y101" i="31" s="1"/>
  <c r="AA100" i="30"/>
  <c r="AA100" i="31" s="1"/>
  <c r="Z100" i="30"/>
  <c r="Z100" i="31" s="1"/>
  <c r="Y100" i="30"/>
  <c r="Y100" i="31" s="1"/>
  <c r="AA99" i="30"/>
  <c r="AA99" i="31"/>
  <c r="Z99" i="30"/>
  <c r="Z99" i="31" s="1"/>
  <c r="Y99" i="30"/>
  <c r="Y99" i="31" s="1"/>
  <c r="AA98" i="30"/>
  <c r="AA98" i="31" s="1"/>
  <c r="Z98" i="30"/>
  <c r="Z98" i="31" s="1"/>
  <c r="Y98" i="30"/>
  <c r="Y98" i="31" s="1"/>
  <c r="AA97" i="30"/>
  <c r="AA97" i="31"/>
  <c r="Z97" i="30"/>
  <c r="Z97" i="31" s="1"/>
  <c r="Y97" i="30"/>
  <c r="Y97" i="31" s="1"/>
  <c r="AA96" i="30"/>
  <c r="AA96" i="31"/>
  <c r="Z96" i="30"/>
  <c r="Z96" i="31" s="1"/>
  <c r="Y96" i="30"/>
  <c r="Y96" i="31" s="1"/>
  <c r="AA95" i="30"/>
  <c r="AA95" i="31" s="1"/>
  <c r="Z95" i="30"/>
  <c r="Z95" i="31" s="1"/>
  <c r="Y95" i="30"/>
  <c r="Y95" i="31" s="1"/>
  <c r="AA94" i="30"/>
  <c r="AA94" i="31"/>
  <c r="Z94" i="30"/>
  <c r="Y94" i="30"/>
  <c r="Y94" i="31"/>
  <c r="AA93" i="30"/>
  <c r="AA93" i="31" s="1"/>
  <c r="Z93" i="30"/>
  <c r="Z93" i="31" s="1"/>
  <c r="Y93" i="30"/>
  <c r="Y93" i="31"/>
  <c r="AA92" i="30"/>
  <c r="AA92" i="31" s="1"/>
  <c r="Z92" i="30"/>
  <c r="Z92" i="31" s="1"/>
  <c r="Y92" i="30"/>
  <c r="Y92" i="31" s="1"/>
  <c r="AA91" i="30"/>
  <c r="AA91" i="31"/>
  <c r="Z91" i="30"/>
  <c r="Z91" i="31" s="1"/>
  <c r="Y91" i="30"/>
  <c r="Y91" i="31" s="1"/>
  <c r="AA90" i="30"/>
  <c r="AA90" i="31"/>
  <c r="Z90" i="30"/>
  <c r="Z90" i="31" s="1"/>
  <c r="Y90" i="30"/>
  <c r="Y90" i="31"/>
  <c r="AA89" i="30"/>
  <c r="AA89" i="31" s="1"/>
  <c r="Z89" i="30"/>
  <c r="Z89" i="31" s="1"/>
  <c r="Y89" i="30"/>
  <c r="Y89" i="31" s="1"/>
  <c r="AA88" i="30"/>
  <c r="AA88" i="31"/>
  <c r="Z88" i="30"/>
  <c r="Z88" i="31" s="1"/>
  <c r="Y88" i="30"/>
  <c r="Y88" i="31"/>
  <c r="AA87" i="30"/>
  <c r="AA87" i="31" s="1"/>
  <c r="Z87" i="30"/>
  <c r="Z87" i="31"/>
  <c r="Y87" i="30"/>
  <c r="Y87" i="31" s="1"/>
  <c r="AA86" i="30"/>
  <c r="AA86" i="31" s="1"/>
  <c r="Z86" i="30"/>
  <c r="Z86" i="31" s="1"/>
  <c r="Y86" i="30"/>
  <c r="Y86" i="31" s="1"/>
  <c r="AA85" i="30"/>
  <c r="AA85" i="31" s="1"/>
  <c r="Z85" i="30"/>
  <c r="Z85" i="31" s="1"/>
  <c r="Y85" i="30"/>
  <c r="Y85" i="31" s="1"/>
  <c r="AA84" i="30"/>
  <c r="AA84" i="31"/>
  <c r="Z84" i="30"/>
  <c r="Z84" i="31" s="1"/>
  <c r="Y84" i="30"/>
  <c r="Y84" i="31" s="1"/>
  <c r="AA83" i="30"/>
  <c r="AA83" i="31" s="1"/>
  <c r="Z83" i="30"/>
  <c r="Z83" i="31"/>
  <c r="Y83" i="30"/>
  <c r="Y83" i="31" s="1"/>
  <c r="AA82" i="30"/>
  <c r="AA82" i="31" s="1"/>
  <c r="Z82" i="30"/>
  <c r="Z82" i="31" s="1"/>
  <c r="Y82" i="30"/>
  <c r="Y82" i="31" s="1"/>
  <c r="AA81" i="30"/>
  <c r="AA81" i="31" s="1"/>
  <c r="Z81" i="30"/>
  <c r="Z81" i="31" s="1"/>
  <c r="Y81" i="30"/>
  <c r="Y81" i="31" s="1"/>
  <c r="AA80" i="30"/>
  <c r="AA80" i="31" s="1"/>
  <c r="Z80" i="30"/>
  <c r="Z80" i="31" s="1"/>
  <c r="Y80" i="30"/>
  <c r="Y80" i="31" s="1"/>
  <c r="AA79" i="30"/>
  <c r="AA79" i="31"/>
  <c r="Z79" i="30"/>
  <c r="Z79" i="31" s="1"/>
  <c r="Y79" i="30"/>
  <c r="Y79" i="31" s="1"/>
  <c r="AA78" i="30"/>
  <c r="AA78" i="31" s="1"/>
  <c r="Z78" i="30"/>
  <c r="Z78" i="31" s="1"/>
  <c r="Y78" i="30"/>
  <c r="Y78" i="31" s="1"/>
  <c r="AA77" i="30"/>
  <c r="Z77" i="30"/>
  <c r="Z77" i="31" s="1"/>
  <c r="Y77" i="30"/>
  <c r="Y77" i="31" s="1"/>
  <c r="AA76" i="30"/>
  <c r="AA76" i="31" s="1"/>
  <c r="Z76" i="30"/>
  <c r="Z76" i="31" s="1"/>
  <c r="Y76" i="30"/>
  <c r="Y76" i="31"/>
  <c r="AA75" i="30"/>
  <c r="AA75" i="31" s="1"/>
  <c r="Z75" i="30"/>
  <c r="Z75" i="31"/>
  <c r="Y75" i="30"/>
  <c r="Y75" i="31" s="1"/>
  <c r="AA74" i="30"/>
  <c r="AA74" i="31" s="1"/>
  <c r="Z74" i="30"/>
  <c r="Z74" i="31"/>
  <c r="Y74" i="30"/>
  <c r="Y74" i="31" s="1"/>
  <c r="AA73" i="30"/>
  <c r="AA73" i="31"/>
  <c r="Z73" i="30"/>
  <c r="Z73" i="31" s="1"/>
  <c r="Y73" i="30"/>
  <c r="Y73" i="31" s="1"/>
  <c r="AA72" i="30"/>
  <c r="AA72" i="31" s="1"/>
  <c r="Z72" i="30"/>
  <c r="Z72" i="31"/>
  <c r="Y72" i="30"/>
  <c r="Y72" i="31" s="1"/>
  <c r="AA71" i="30"/>
  <c r="AA71" i="31" s="1"/>
  <c r="Z71" i="30"/>
  <c r="Z71" i="31" s="1"/>
  <c r="Y71" i="30"/>
  <c r="Y71" i="31"/>
  <c r="AA70" i="30"/>
  <c r="AA70" i="31" s="1"/>
  <c r="Z70" i="30"/>
  <c r="Z70" i="31" s="1"/>
  <c r="Y70" i="30"/>
  <c r="Y70" i="31"/>
  <c r="AA69" i="30"/>
  <c r="AA69" i="31" s="1"/>
  <c r="Z69" i="30"/>
  <c r="Z69" i="31" s="1"/>
  <c r="Y69" i="30"/>
  <c r="Y69" i="31"/>
  <c r="AA68" i="30"/>
  <c r="AA68" i="31" s="1"/>
  <c r="Z68" i="30"/>
  <c r="Z68" i="31" s="1"/>
  <c r="Y68" i="30"/>
  <c r="Y68" i="31" s="1"/>
  <c r="AA67" i="30"/>
  <c r="AA67" i="31" s="1"/>
  <c r="Z67" i="30"/>
  <c r="Z67" i="31" s="1"/>
  <c r="Y67" i="30"/>
  <c r="Y67" i="31" s="1"/>
  <c r="AA66" i="30"/>
  <c r="AA66" i="31" s="1"/>
  <c r="Z66" i="30"/>
  <c r="Z66" i="31"/>
  <c r="Y66" i="30"/>
  <c r="Y66" i="31" s="1"/>
  <c r="AA65" i="30"/>
  <c r="AA65" i="31"/>
  <c r="Z65" i="30"/>
  <c r="Z65" i="31" s="1"/>
  <c r="Y65" i="30"/>
  <c r="Y65" i="31" s="1"/>
  <c r="AA64" i="30"/>
  <c r="AA64" i="31"/>
  <c r="Z64" i="30"/>
  <c r="Z64" i="31" s="1"/>
  <c r="Y64" i="30"/>
  <c r="Y64" i="31" s="1"/>
  <c r="AA63" i="30"/>
  <c r="AA63" i="31" s="1"/>
  <c r="Z63" i="30"/>
  <c r="Z63" i="31" s="1"/>
  <c r="Y63" i="30"/>
  <c r="Y63" i="31" s="1"/>
  <c r="AA62" i="30"/>
  <c r="AA62" i="31"/>
  <c r="Z62" i="30"/>
  <c r="Z62" i="31" s="1"/>
  <c r="Y62" i="30"/>
  <c r="Y62" i="31"/>
  <c r="AA61" i="30"/>
  <c r="AA61" i="31" s="1"/>
  <c r="Z61" i="30"/>
  <c r="Z61" i="31" s="1"/>
  <c r="Y61" i="30"/>
  <c r="Y61" i="31"/>
  <c r="AA60" i="30"/>
  <c r="AA60" i="31" s="1"/>
  <c r="Z60" i="30"/>
  <c r="Z60" i="31"/>
  <c r="Y60" i="30"/>
  <c r="Y60" i="31" s="1"/>
  <c r="AA59" i="30"/>
  <c r="AA59" i="31"/>
  <c r="Z59" i="30"/>
  <c r="Z59" i="31" s="1"/>
  <c r="Y59" i="30"/>
  <c r="AA58" i="30"/>
  <c r="AA58" i="31"/>
  <c r="Z58" i="30"/>
  <c r="Z58" i="31" s="1"/>
  <c r="Y58" i="30"/>
  <c r="Y58" i="31"/>
  <c r="AA57" i="30"/>
  <c r="AA57" i="31" s="1"/>
  <c r="Z57" i="30"/>
  <c r="Y57" i="30"/>
  <c r="Y57" i="31" s="1"/>
  <c r="AA56" i="30"/>
  <c r="AA56" i="31" s="1"/>
  <c r="Z56" i="30"/>
  <c r="Z56" i="31" s="1"/>
  <c r="Y56" i="30"/>
  <c r="Y56" i="31" s="1"/>
  <c r="AA55" i="30"/>
  <c r="AA55" i="31"/>
  <c r="Z55" i="30"/>
  <c r="Z55" i="31" s="1"/>
  <c r="Y55" i="30"/>
  <c r="Y55" i="31" s="1"/>
  <c r="AA54" i="30"/>
  <c r="AA54" i="31"/>
  <c r="Z54" i="30"/>
  <c r="Z54" i="31" s="1"/>
  <c r="Y54" i="30"/>
  <c r="Y54" i="31" s="1"/>
  <c r="AA53" i="30"/>
  <c r="AA53" i="31" s="1"/>
  <c r="Z53" i="30"/>
  <c r="Z53" i="31" s="1"/>
  <c r="Y53" i="30"/>
  <c r="Y53" i="31" s="1"/>
  <c r="AA52" i="30"/>
  <c r="AA52" i="31" s="1"/>
  <c r="Z52" i="30"/>
  <c r="Z52" i="31"/>
  <c r="Y52" i="30"/>
  <c r="Y52" i="31" s="1"/>
  <c r="AA51" i="30"/>
  <c r="AA51" i="31" s="1"/>
  <c r="Z51" i="30"/>
  <c r="Z51" i="31"/>
  <c r="Y51" i="30"/>
  <c r="Y51" i="31"/>
  <c r="AA50" i="30"/>
  <c r="AA50" i="31"/>
  <c r="Z50" i="30"/>
  <c r="Z50" i="31" s="1"/>
  <c r="Y50" i="30"/>
  <c r="Y50" i="31" s="1"/>
  <c r="AA49" i="30"/>
  <c r="AA49" i="31" s="1"/>
  <c r="Z49" i="30"/>
  <c r="Z49" i="31" s="1"/>
  <c r="Y49" i="30"/>
  <c r="Y49" i="31" s="1"/>
  <c r="AA48" i="30"/>
  <c r="AA48" i="31" s="1"/>
  <c r="Z48" i="30"/>
  <c r="Z48" i="31"/>
  <c r="Y48" i="30"/>
  <c r="Y48" i="31" s="1"/>
  <c r="AA47" i="30"/>
  <c r="AA47" i="31" s="1"/>
  <c r="Z47" i="30"/>
  <c r="Z47" i="31" s="1"/>
  <c r="Y47" i="30"/>
  <c r="Y47" i="31" s="1"/>
  <c r="AA46" i="30"/>
  <c r="AA46" i="31" s="1"/>
  <c r="Z46" i="30"/>
  <c r="Z46" i="31" s="1"/>
  <c r="Y46" i="30"/>
  <c r="Y46" i="31" s="1"/>
  <c r="AA45" i="30"/>
  <c r="AA45" i="31"/>
  <c r="Z45" i="30"/>
  <c r="Z45" i="31" s="1"/>
  <c r="Y45" i="30"/>
  <c r="Y45" i="31" s="1"/>
  <c r="AA44" i="30"/>
  <c r="AA44" i="31" s="1"/>
  <c r="Z44" i="30"/>
  <c r="Z44" i="31" s="1"/>
  <c r="Y44" i="30"/>
  <c r="Y44" i="31" s="1"/>
  <c r="AA43" i="30"/>
  <c r="AA43" i="31"/>
  <c r="Z43" i="30"/>
  <c r="Z43" i="31" s="1"/>
  <c r="Y43" i="30"/>
  <c r="AA42" i="30"/>
  <c r="AA42" i="31"/>
  <c r="Z42" i="30"/>
  <c r="Z42" i="31" s="1"/>
  <c r="Y42" i="30"/>
  <c r="Y42" i="31" s="1"/>
  <c r="AA41" i="30"/>
  <c r="AA41" i="31" s="1"/>
  <c r="Z41" i="30"/>
  <c r="Z41" i="31" s="1"/>
  <c r="Y41" i="30"/>
  <c r="Y41" i="31" s="1"/>
  <c r="AA40" i="30"/>
  <c r="AA40" i="31" s="1"/>
  <c r="Z40" i="30"/>
  <c r="Z40" i="31" s="1"/>
  <c r="Y40" i="30"/>
  <c r="Y40" i="31"/>
  <c r="AA39" i="30"/>
  <c r="AA39" i="31"/>
  <c r="Z39" i="30"/>
  <c r="Z39" i="31"/>
  <c r="Y39" i="30"/>
  <c r="AA38" i="30"/>
  <c r="AA38" i="31"/>
  <c r="Z38" i="30"/>
  <c r="Z38" i="31" s="1"/>
  <c r="Y38" i="30"/>
  <c r="Y38" i="31"/>
  <c r="AA37" i="30"/>
  <c r="AA37" i="31" s="1"/>
  <c r="Z37" i="30"/>
  <c r="Z37" i="31" s="1"/>
  <c r="Y37" i="30"/>
  <c r="Y37" i="31"/>
  <c r="AA36" i="30"/>
  <c r="AA36" i="31" s="1"/>
  <c r="Z36" i="30"/>
  <c r="Z36" i="31" s="1"/>
  <c r="Y36" i="30"/>
  <c r="Y36" i="31" s="1"/>
  <c r="AA35" i="30"/>
  <c r="AA35" i="31" s="1"/>
  <c r="Z35" i="30"/>
  <c r="Z35" i="31" s="1"/>
  <c r="Y35" i="30"/>
  <c r="Y35" i="31"/>
  <c r="AA34" i="30"/>
  <c r="AA34" i="31" s="1"/>
  <c r="Z34" i="30"/>
  <c r="Z34" i="31" s="1"/>
  <c r="Y34" i="30"/>
  <c r="Y34" i="31"/>
  <c r="AA33" i="30"/>
  <c r="AA33" i="31" s="1"/>
  <c r="Z33" i="30"/>
  <c r="Z33" i="31" s="1"/>
  <c r="Y33" i="30"/>
  <c r="Y33" i="31"/>
  <c r="AA32" i="30"/>
  <c r="AA32" i="31" s="1"/>
  <c r="Z32" i="30"/>
  <c r="Z32" i="31" s="1"/>
  <c r="Y32" i="30"/>
  <c r="Y32" i="31" s="1"/>
  <c r="AA31" i="30"/>
  <c r="AA31" i="31" s="1"/>
  <c r="Z31" i="30"/>
  <c r="Z31" i="31" s="1"/>
  <c r="Y31" i="30"/>
  <c r="Y31" i="31" s="1"/>
  <c r="AA30" i="30"/>
  <c r="AA30" i="31" s="1"/>
  <c r="Z30" i="30"/>
  <c r="Z30" i="31"/>
  <c r="Y30" i="30"/>
  <c r="Y30" i="31" s="1"/>
  <c r="AA29" i="30"/>
  <c r="AA29" i="31"/>
  <c r="Z29" i="30"/>
  <c r="Z29" i="31" s="1"/>
  <c r="Y29" i="30"/>
  <c r="Y29" i="31" s="1"/>
  <c r="AA28" i="30"/>
  <c r="AA28" i="31"/>
  <c r="Z28" i="30"/>
  <c r="Z28" i="31" s="1"/>
  <c r="Y28" i="30"/>
  <c r="Y28" i="31" s="1"/>
  <c r="AA27" i="30"/>
  <c r="AA27" i="31" s="1"/>
  <c r="Z27" i="30"/>
  <c r="Z27" i="31" s="1"/>
  <c r="Y27" i="30"/>
  <c r="Y27" i="31" s="1"/>
  <c r="AA26" i="30"/>
  <c r="AA26" i="31" s="1"/>
  <c r="Z26" i="30"/>
  <c r="Z26" i="31" s="1"/>
  <c r="Y26" i="30"/>
  <c r="Y26" i="31" s="1"/>
  <c r="AA25" i="30"/>
  <c r="AA25" i="31" s="1"/>
  <c r="Z25" i="30"/>
  <c r="Z25" i="31" s="1"/>
  <c r="Y25" i="30"/>
  <c r="Y25" i="31" s="1"/>
  <c r="AA24" i="30"/>
  <c r="AA24" i="31" s="1"/>
  <c r="Z24" i="30"/>
  <c r="Z24" i="31" s="1"/>
  <c r="Y24" i="30"/>
  <c r="Y24" i="31" s="1"/>
  <c r="AA23" i="30"/>
  <c r="AA23" i="31" s="1"/>
  <c r="Z23" i="30"/>
  <c r="Z23" i="31" s="1"/>
  <c r="Y23" i="30"/>
  <c r="Y23" i="31" s="1"/>
  <c r="AA22" i="30"/>
  <c r="AA22" i="31" s="1"/>
  <c r="Z22" i="30"/>
  <c r="Z22" i="31" s="1"/>
  <c r="Y22" i="30"/>
  <c r="Y22" i="31"/>
  <c r="AA21" i="30"/>
  <c r="AA21" i="31" s="1"/>
  <c r="Z21" i="30"/>
  <c r="Z21" i="31" s="1"/>
  <c r="Y21" i="30"/>
  <c r="Y21" i="31" s="1"/>
  <c r="AA20" i="30"/>
  <c r="AA20" i="31" s="1"/>
  <c r="Z20" i="30"/>
  <c r="Z20" i="31" s="1"/>
  <c r="Y20" i="30"/>
  <c r="Y20" i="31" s="1"/>
  <c r="AA19" i="30"/>
  <c r="Z19" i="30"/>
  <c r="Z19" i="31" s="1"/>
  <c r="Y19" i="30"/>
  <c r="Y19" i="31" s="1"/>
  <c r="AA18" i="30"/>
  <c r="AA18" i="31" s="1"/>
  <c r="Z18" i="30"/>
  <c r="Z18" i="31" s="1"/>
  <c r="Y18" i="30"/>
  <c r="Y18" i="31" s="1"/>
  <c r="AA17" i="30"/>
  <c r="AA17" i="31" s="1"/>
  <c r="Z17" i="30"/>
  <c r="Z17" i="31" s="1"/>
  <c r="Y17" i="30"/>
  <c r="Y17" i="31" s="1"/>
  <c r="AA16" i="30"/>
  <c r="AA16" i="31" s="1"/>
  <c r="Z16" i="30"/>
  <c r="Z16" i="31" s="1"/>
  <c r="Y16" i="30"/>
  <c r="Y16" i="31" s="1"/>
  <c r="AA15" i="30"/>
  <c r="AA15" i="31" s="1"/>
  <c r="Z15" i="30"/>
  <c r="Z15" i="31" s="1"/>
  <c r="Y15" i="30"/>
  <c r="Y15" i="31" s="1"/>
  <c r="AA14" i="30"/>
  <c r="AA14" i="31" s="1"/>
  <c r="Z14" i="30"/>
  <c r="Z14" i="31" s="1"/>
  <c r="Y14" i="30"/>
  <c r="Y14" i="31"/>
  <c r="AA13" i="30"/>
  <c r="AA13" i="31" s="1"/>
  <c r="Z13" i="30"/>
  <c r="Z13" i="31" s="1"/>
  <c r="Y13" i="30"/>
  <c r="Y13" i="31" s="1"/>
  <c r="AA12" i="30"/>
  <c r="AA12" i="31" s="1"/>
  <c r="Z12" i="30"/>
  <c r="Z12" i="31" s="1"/>
  <c r="Y12" i="30"/>
  <c r="Y12" i="31" s="1"/>
  <c r="AA11" i="30"/>
  <c r="Z11" i="30"/>
  <c r="Z11" i="31" s="1"/>
  <c r="Y11" i="30"/>
  <c r="Y11" i="31" s="1"/>
  <c r="AA10" i="30"/>
  <c r="AA10" i="31" s="1"/>
  <c r="Z10" i="30"/>
  <c r="Z10" i="31" s="1"/>
  <c r="Y10" i="30"/>
  <c r="Y10" i="31"/>
  <c r="AA9" i="30"/>
  <c r="AA9" i="31" s="1"/>
  <c r="Z9" i="30"/>
  <c r="Z9" i="31" s="1"/>
  <c r="Y9" i="30"/>
  <c r="Y9" i="31" s="1"/>
  <c r="AA8" i="30"/>
  <c r="AA8" i="31" s="1"/>
  <c r="Z8" i="30"/>
  <c r="Z8" i="31" s="1"/>
  <c r="Y8" i="30"/>
  <c r="Y8" i="31" s="1"/>
  <c r="AA7" i="30"/>
  <c r="AA7" i="31" s="1"/>
  <c r="Z7" i="30"/>
  <c r="Z7" i="31" s="1"/>
  <c r="Y7" i="30"/>
  <c r="Y7" i="31" s="1"/>
  <c r="AA6" i="30"/>
  <c r="AA6" i="31" s="1"/>
  <c r="Z6" i="30"/>
  <c r="Z6" i="31"/>
  <c r="Y6" i="30"/>
  <c r="Y6" i="31" s="1"/>
  <c r="AA5" i="30"/>
  <c r="AA5" i="31" s="1"/>
  <c r="Z5" i="30"/>
  <c r="Z5" i="31" s="1"/>
  <c r="Y5" i="30"/>
  <c r="Y5" i="31" s="1"/>
  <c r="Y59" i="39"/>
  <c r="AA104" i="39"/>
  <c r="Y109" i="39"/>
  <c r="Y120" i="39"/>
  <c r="Y133" i="39"/>
  <c r="Y154" i="39"/>
  <c r="Y189" i="39"/>
  <c r="Y359" i="39"/>
  <c r="AA23" i="39"/>
  <c r="Y27" i="39"/>
  <c r="Y35" i="39"/>
  <c r="Y36" i="39"/>
  <c r="Y37" i="39"/>
  <c r="Y48" i="39"/>
  <c r="Y49" i="39"/>
  <c r="Z53" i="39"/>
  <c r="Z72" i="39"/>
  <c r="Z73" i="39"/>
  <c r="Y75" i="39"/>
  <c r="Z79" i="39"/>
  <c r="AA92" i="39"/>
  <c r="Y96" i="39"/>
  <c r="Y103" i="39"/>
  <c r="Y126" i="39"/>
  <c r="Y127" i="39"/>
  <c r="AA136" i="39"/>
  <c r="Y141" i="39"/>
  <c r="Y146" i="39"/>
  <c r="Y193" i="39"/>
  <c r="Y270" i="39"/>
  <c r="AA324" i="39"/>
  <c r="Z361" i="39"/>
  <c r="Z18" i="39"/>
  <c r="Z34" i="39"/>
  <c r="Y88" i="39"/>
  <c r="Y114" i="39"/>
  <c r="Z124" i="39"/>
  <c r="Y135" i="39"/>
  <c r="Y284" i="39"/>
  <c r="Z5" i="39"/>
  <c r="Y20" i="39"/>
  <c r="AA26" i="39"/>
  <c r="Y52" i="39"/>
  <c r="Y56" i="39"/>
  <c r="Y64" i="39"/>
  <c r="AA74" i="39"/>
  <c r="Y101" i="39"/>
  <c r="Y106" i="39"/>
  <c r="Y117" i="39"/>
  <c r="AA121" i="39"/>
  <c r="AA125" i="39"/>
  <c r="AA9" i="39"/>
  <c r="Z15" i="39"/>
  <c r="Y23" i="39"/>
  <c r="Z23" i="39"/>
  <c r="Y31" i="39"/>
  <c r="AA36" i="39"/>
  <c r="AA38" i="39"/>
  <c r="Z40" i="39"/>
  <c r="Z41" i="39"/>
  <c r="Y42" i="39"/>
  <c r="Y43" i="39"/>
  <c r="Y44" i="39"/>
  <c r="AA54" i="39"/>
  <c r="AA64" i="39"/>
  <c r="Z65" i="39"/>
  <c r="Z66" i="39"/>
  <c r="Y69" i="39"/>
  <c r="Y71" i="39"/>
  <c r="Y72" i="39"/>
  <c r="AA76" i="39"/>
  <c r="Y79" i="39"/>
  <c r="Y91" i="39"/>
  <c r="Y98" i="39"/>
  <c r="Y111" i="39"/>
  <c r="Y112" i="39"/>
  <c r="AA116" i="39"/>
  <c r="AA119" i="39"/>
  <c r="Y122" i="39"/>
  <c r="AA128" i="39"/>
  <c r="Y130" i="39"/>
  <c r="Y151" i="39"/>
  <c r="Y182" i="39"/>
  <c r="Z208" i="39"/>
  <c r="Y221" i="39"/>
  <c r="Y225" i="39"/>
  <c r="Y268" i="39"/>
  <c r="Y316" i="39"/>
  <c r="Y324" i="39"/>
  <c r="Y356" i="39"/>
  <c r="Y142" i="39"/>
  <c r="AA156" i="39"/>
  <c r="AA159" i="39"/>
  <c r="Z161" i="39"/>
  <c r="AA171" i="39"/>
  <c r="AA177" i="39"/>
  <c r="Z195" i="39"/>
  <c r="Z199" i="39"/>
  <c r="Y211" i="39"/>
  <c r="Y222" i="39"/>
  <c r="Y223" i="39"/>
  <c r="Z231" i="39"/>
  <c r="Y240" i="39"/>
  <c r="Y242" i="39"/>
  <c r="Y243" i="39"/>
  <c r="Y244" i="39"/>
  <c r="Y245" i="39"/>
  <c r="Y246" i="39"/>
  <c r="Y249" i="39"/>
  <c r="Y250" i="39"/>
  <c r="Y255" i="39"/>
  <c r="Y256" i="39"/>
  <c r="Y257" i="39"/>
  <c r="Y258" i="39"/>
  <c r="Y259" i="39"/>
  <c r="Y260" i="39"/>
  <c r="Y261" i="39"/>
  <c r="Y262" i="39"/>
  <c r="Y264" i="39"/>
  <c r="Y265" i="39"/>
  <c r="Y266" i="39"/>
  <c r="AA269" i="39"/>
  <c r="Y271" i="39"/>
  <c r="Y272" i="39"/>
  <c r="Y273" i="39"/>
  <c r="Y274" i="39"/>
  <c r="Y275" i="39"/>
  <c r="Y276" i="39"/>
  <c r="Y277" i="39"/>
  <c r="Y278" i="39"/>
  <c r="Y280" i="39"/>
  <c r="Y281" i="39"/>
  <c r="Y282" i="39"/>
  <c r="AA285" i="39"/>
  <c r="AA286" i="39"/>
  <c r="AA290" i="39"/>
  <c r="AA301" i="39"/>
  <c r="AA302" i="39"/>
  <c r="AA306" i="39"/>
  <c r="AA308" i="39"/>
  <c r="Y314" i="39"/>
  <c r="AA317" i="39"/>
  <c r="AA318" i="39"/>
  <c r="AA331" i="39"/>
  <c r="AA339" i="39"/>
  <c r="AA360" i="39"/>
  <c r="AA362" i="39"/>
  <c r="AA140" i="39"/>
  <c r="Y150" i="39"/>
  <c r="Y172" i="39"/>
  <c r="Y173" i="39"/>
  <c r="Y176" i="39"/>
  <c r="AA180" i="39"/>
  <c r="AA191" i="39"/>
  <c r="Z193" i="39"/>
  <c r="AA202" i="39"/>
  <c r="AA203" i="39"/>
  <c r="Y213" i="39"/>
  <c r="Y215" i="39"/>
  <c r="Y220" i="39"/>
  <c r="AA235" i="39"/>
  <c r="AA242" i="39"/>
  <c r="AA243" i="39"/>
  <c r="AA244" i="39"/>
  <c r="AA245" i="39"/>
  <c r="AA246" i="39"/>
  <c r="AA249" i="39"/>
  <c r="AA250" i="39"/>
  <c r="AA255" i="39"/>
  <c r="AA259" i="39"/>
  <c r="AA261" i="39"/>
  <c r="AA266" i="39"/>
  <c r="AA275" i="39"/>
  <c r="AA277" i="39"/>
  <c r="AA282" i="39"/>
  <c r="Y290" i="39"/>
  <c r="Y292" i="39"/>
  <c r="AA297" i="39"/>
  <c r="AA298" i="39"/>
  <c r="Y306" i="39"/>
  <c r="AA310" i="39"/>
  <c r="AA311" i="39"/>
  <c r="AA312" i="39"/>
  <c r="AA314" i="39"/>
  <c r="Z316" i="39"/>
  <c r="Y317" i="39"/>
  <c r="Y322" i="39"/>
  <c r="Z326" i="39"/>
  <c r="AA334" i="39"/>
  <c r="Z339" i="39"/>
  <c r="AA342" i="39"/>
  <c r="AA349" i="39"/>
  <c r="Y362" i="39"/>
  <c r="Y364" i="39"/>
  <c r="AA367" i="39"/>
  <c r="AA12" i="39"/>
  <c r="AA188" i="39"/>
  <c r="AA212" i="39"/>
  <c r="AA60" i="39"/>
  <c r="AA35" i="39"/>
  <c r="AA44" i="39"/>
  <c r="AA71" i="39"/>
  <c r="AA192" i="39"/>
  <c r="AA19" i="39"/>
  <c r="AA28" i="39"/>
  <c r="AA87" i="39"/>
  <c r="AA174" i="39"/>
  <c r="Y190" i="39"/>
  <c r="Y214" i="39"/>
  <c r="Y175" i="39"/>
  <c r="AA190" i="39"/>
  <c r="AA201" i="39"/>
  <c r="AA210" i="39"/>
  <c r="AA214" i="39"/>
  <c r="Y241" i="39"/>
  <c r="Y248" i="39"/>
  <c r="AA258" i="39"/>
  <c r="AA260" i="39"/>
  <c r="AA262" i="39"/>
  <c r="AA265" i="39"/>
  <c r="AA322" i="39"/>
  <c r="AA144" i="39"/>
  <c r="AA181" i="39"/>
  <c r="Y200" i="39"/>
  <c r="Y209" i="39"/>
  <c r="AA221" i="39"/>
  <c r="Y232" i="39"/>
  <c r="AA274" i="39"/>
  <c r="AA276" i="39"/>
  <c r="AA278" i="39"/>
  <c r="AA281" i="39"/>
  <c r="AA138" i="39"/>
  <c r="AA179" i="39"/>
  <c r="AA183" i="39"/>
  <c r="AA223" i="39"/>
  <c r="Z141" i="39" l="1"/>
  <c r="Y160" i="39"/>
  <c r="AI4" i="35"/>
  <c r="AA5" i="39"/>
  <c r="AA7" i="39"/>
  <c r="AA69" i="39"/>
  <c r="Y104" i="39"/>
  <c r="Z128" i="39"/>
  <c r="Y129" i="39"/>
  <c r="Z132" i="39"/>
  <c r="Z133" i="39"/>
  <c r="Z160" i="39"/>
  <c r="Z333" i="39"/>
  <c r="Z365" i="39"/>
  <c r="Z203" i="43"/>
  <c r="Z207" i="43"/>
  <c r="Z211" i="43"/>
  <c r="Z215" i="43"/>
  <c r="Z219" i="43"/>
  <c r="Z223" i="43"/>
  <c r="Z227" i="43"/>
  <c r="Z231" i="43"/>
  <c r="Z235" i="43"/>
  <c r="Z239" i="43"/>
  <c r="Z243" i="43"/>
  <c r="Y18" i="39"/>
  <c r="Z47" i="39"/>
  <c r="Z101" i="39"/>
  <c r="Y123" i="39"/>
  <c r="Z197" i="39"/>
  <c r="AF4" i="31"/>
  <c r="Y12" i="39"/>
  <c r="Y14" i="39"/>
  <c r="Z22" i="39"/>
  <c r="AA29" i="39"/>
  <c r="Z30" i="39"/>
  <c r="Y34" i="39"/>
  <c r="Z39" i="39"/>
  <c r="Z50" i="39"/>
  <c r="AA61" i="39"/>
  <c r="Z108" i="39"/>
  <c r="Y178" i="39"/>
  <c r="Z181" i="39"/>
  <c r="AA184" i="39"/>
  <c r="AG6" i="35"/>
  <c r="Z24" i="39"/>
  <c r="Z26" i="39"/>
  <c r="Z27" i="39"/>
  <c r="Z56" i="39"/>
  <c r="Z86" i="39"/>
  <c r="Z121" i="39"/>
  <c r="AA127" i="39"/>
  <c r="Y187" i="39"/>
  <c r="AA196" i="39"/>
  <c r="AA215" i="39"/>
  <c r="AA364" i="39"/>
  <c r="AF5" i="35"/>
  <c r="Y5" i="39"/>
  <c r="Y11" i="39"/>
  <c r="AA13" i="39"/>
  <c r="AA14" i="39"/>
  <c r="AA24" i="39"/>
  <c r="AA31" i="39"/>
  <c r="Z32" i="39"/>
  <c r="AA63" i="39"/>
  <c r="Z80" i="39"/>
  <c r="Y82" i="39"/>
  <c r="AA85" i="39"/>
  <c r="Z107" i="39"/>
  <c r="AA139" i="39"/>
  <c r="Y145" i="39"/>
  <c r="Z150" i="39"/>
  <c r="Y203" i="39"/>
  <c r="Y228" i="39"/>
  <c r="AA240" i="39"/>
  <c r="AA241" i="39"/>
  <c r="Z35" i="39"/>
  <c r="AA48" i="39"/>
  <c r="AA49" i="39"/>
  <c r="Y60" i="39"/>
  <c r="AA70" i="39"/>
  <c r="Y76" i="39"/>
  <c r="Z84" i="39"/>
  <c r="AA86" i="39"/>
  <c r="Z88" i="39"/>
  <c r="Y93" i="39"/>
  <c r="AA97" i="39"/>
  <c r="AA100" i="39"/>
  <c r="Z111" i="39"/>
  <c r="AA120" i="39"/>
  <c r="AA133" i="39"/>
  <c r="Z136" i="39"/>
  <c r="Y137" i="39"/>
  <c r="Z152" i="39"/>
  <c r="AA194" i="39"/>
  <c r="Z198" i="39"/>
  <c r="Y199" i="39"/>
  <c r="AA220" i="39"/>
  <c r="Z224" i="39"/>
  <c r="Y226" i="39"/>
  <c r="Y330" i="39"/>
  <c r="AA40" i="39"/>
  <c r="AA58" i="39"/>
  <c r="Z61" i="39"/>
  <c r="Z68" i="39"/>
  <c r="Z69" i="39"/>
  <c r="Z85" i="39"/>
  <c r="Z94" i="39"/>
  <c r="Y97" i="39"/>
  <c r="Y99" i="39"/>
  <c r="AA103" i="39"/>
  <c r="AA109" i="39"/>
  <c r="AA110" i="39"/>
  <c r="Z112" i="39"/>
  <c r="AA124" i="39"/>
  <c r="AA130" i="39"/>
  <c r="Z131" i="39"/>
  <c r="AA135" i="39"/>
  <c r="AA143" i="39"/>
  <c r="AA145" i="39"/>
  <c r="Z147" i="39"/>
  <c r="AA147" i="39"/>
  <c r="Z155" i="39"/>
  <c r="AA155" i="39"/>
  <c r="Y157" i="39"/>
  <c r="Y158" i="39"/>
  <c r="AA163" i="39"/>
  <c r="AA166" i="39"/>
  <c r="Z168" i="39"/>
  <c r="Y169" i="39"/>
  <c r="Z169" i="39"/>
  <c r="Y171" i="39"/>
  <c r="AA186" i="39"/>
  <c r="Y202" i="39"/>
  <c r="AA217" i="39"/>
  <c r="AA225" i="39"/>
  <c r="Z226" i="39"/>
  <c r="Y231" i="39"/>
  <c r="Z245" i="39"/>
  <c r="AA273" i="39"/>
  <c r="Z283" i="39"/>
  <c r="Y286" i="39"/>
  <c r="Y305" i="39"/>
  <c r="Z327" i="39"/>
  <c r="Y338" i="39"/>
  <c r="AA21" i="43"/>
  <c r="AA25" i="43"/>
  <c r="AA29" i="43"/>
  <c r="AA229" i="39"/>
  <c r="AA263" i="39"/>
  <c r="Z279" i="39"/>
  <c r="AA321" i="39"/>
  <c r="Z343" i="39"/>
  <c r="AA354" i="39"/>
  <c r="AA359" i="39"/>
  <c r="Z369" i="39"/>
  <c r="Y16" i="43"/>
  <c r="AA18" i="43"/>
  <c r="Y20" i="43"/>
  <c r="AA161" i="43"/>
  <c r="AA165" i="43"/>
  <c r="AA169" i="43"/>
  <c r="AA173" i="43"/>
  <c r="Z248" i="43"/>
  <c r="Z252" i="43"/>
  <c r="Z256" i="43"/>
  <c r="Z260" i="43"/>
  <c r="Z264" i="43"/>
  <c r="Z268" i="43"/>
  <c r="Z272" i="43"/>
  <c r="Z276" i="43"/>
  <c r="Z280" i="43"/>
  <c r="Z284" i="43"/>
  <c r="AA287" i="43"/>
  <c r="AA291" i="43"/>
  <c r="AA295" i="43"/>
  <c r="AA299" i="43"/>
  <c r="AA303" i="43"/>
  <c r="AA307" i="43"/>
  <c r="AA311" i="43"/>
  <c r="Y313" i="43"/>
  <c r="AA315" i="43"/>
  <c r="Y317" i="43"/>
  <c r="AA319" i="43"/>
  <c r="Y321" i="43"/>
  <c r="AA323" i="43"/>
  <c r="Y325" i="43"/>
  <c r="AA327" i="43"/>
  <c r="Y329" i="43"/>
  <c r="AA331" i="43"/>
  <c r="Y333" i="43"/>
  <c r="AA335" i="43"/>
  <c r="Y337" i="43"/>
  <c r="AA339" i="43"/>
  <c r="Y341" i="43"/>
  <c r="AA343" i="43"/>
  <c r="Y345" i="43"/>
  <c r="AA347" i="43"/>
  <c r="Y349" i="43"/>
  <c r="AA351" i="43"/>
  <c r="Y353" i="43"/>
  <c r="AA355" i="43"/>
  <c r="Y357" i="43"/>
  <c r="AA359" i="43"/>
  <c r="Y361" i="43"/>
  <c r="AA363" i="43"/>
  <c r="Y365" i="43"/>
  <c r="AA367" i="43"/>
  <c r="AA233" i="39"/>
  <c r="AA251" i="39"/>
  <c r="AA271" i="39"/>
  <c r="AA303" i="39"/>
  <c r="Y14" i="43"/>
  <c r="AA181" i="43"/>
  <c r="AA185" i="43"/>
  <c r="Z189" i="43"/>
  <c r="Z193" i="43"/>
  <c r="Z197" i="43"/>
  <c r="Z205" i="43"/>
  <c r="Z209" i="43"/>
  <c r="Z213" i="43"/>
  <c r="Z217" i="43"/>
  <c r="Z221" i="43"/>
  <c r="Z225" i="43"/>
  <c r="Y227" i="43"/>
  <c r="Z229" i="43"/>
  <c r="Z233" i="43"/>
  <c r="Z237" i="43"/>
  <c r="Z241" i="43"/>
  <c r="AA241" i="43"/>
  <c r="Z245" i="43"/>
  <c r="AA245" i="43"/>
  <c r="Z246" i="43"/>
  <c r="AI5" i="31"/>
  <c r="AG6" i="31"/>
  <c r="AH6" i="31"/>
  <c r="AG5" i="31"/>
  <c r="AH5" i="31"/>
  <c r="AI6" i="31"/>
  <c r="AE4" i="31"/>
  <c r="AE5" i="31"/>
  <c r="AE4" i="35"/>
  <c r="AG4" i="35"/>
  <c r="AH4" i="35"/>
  <c r="AG5" i="35"/>
  <c r="Z118" i="39"/>
  <c r="AA126" i="39"/>
  <c r="AH6" i="35"/>
  <c r="Z9" i="39"/>
  <c r="Y47" i="39"/>
  <c r="Y95" i="39"/>
  <c r="Z189" i="39"/>
  <c r="AH5" i="35"/>
  <c r="AE6" i="35"/>
  <c r="AA17" i="39"/>
  <c r="Z37" i="39"/>
  <c r="Z91" i="39"/>
  <c r="Y102" i="39"/>
  <c r="Y149" i="39"/>
  <c r="Y168" i="39"/>
  <c r="Z173" i="39"/>
  <c r="Z287" i="39"/>
  <c r="AF4" i="35"/>
  <c r="AE5" i="35"/>
  <c r="AF6" i="35"/>
  <c r="Y77" i="39"/>
  <c r="Y166" i="39"/>
  <c r="Y208" i="39"/>
  <c r="Z212" i="39"/>
  <c r="Y227" i="39"/>
  <c r="Z247" i="39"/>
  <c r="Y328" i="39"/>
  <c r="AA11" i="39"/>
  <c r="AA108" i="39"/>
  <c r="Y167" i="39"/>
  <c r="Y197" i="39"/>
  <c r="Y204" i="39"/>
  <c r="Y217" i="39"/>
  <c r="Y238" i="39"/>
  <c r="Y336" i="39"/>
  <c r="Y10" i="39"/>
  <c r="Z36" i="39"/>
  <c r="Y51" i="39"/>
  <c r="AA83" i="39"/>
  <c r="AA89" i="39"/>
  <c r="Y119" i="39"/>
  <c r="Y134" i="39"/>
  <c r="AA150" i="39"/>
  <c r="AA172" i="39"/>
  <c r="AA200" i="39"/>
  <c r="Z228" i="39"/>
  <c r="Y236" i="39"/>
  <c r="Z306" i="39"/>
  <c r="AA325" i="39"/>
  <c r="Z332" i="39"/>
  <c r="Y349" i="39"/>
  <c r="Y13" i="39"/>
  <c r="AA46" i="39"/>
  <c r="AA51" i="39"/>
  <c r="AA53" i="39"/>
  <c r="Y65" i="39"/>
  <c r="AA81" i="39"/>
  <c r="Z95" i="39"/>
  <c r="Y110" i="39"/>
  <c r="AA115" i="39"/>
  <c r="Y144" i="39"/>
  <c r="Y185" i="39"/>
  <c r="Y206" i="39"/>
  <c r="AA226" i="39"/>
  <c r="Y252" i="39"/>
  <c r="Y310" i="39"/>
  <c r="AA327" i="39"/>
  <c r="Z330" i="39"/>
  <c r="AA5" i="43"/>
  <c r="Y7" i="43"/>
  <c r="AA9" i="43"/>
  <c r="Y11" i="43"/>
  <c r="AA13" i="43"/>
  <c r="AA16" i="43"/>
  <c r="Y18" i="43"/>
  <c r="AA20" i="43"/>
  <c r="AA23" i="43"/>
  <c r="Z24" i="43"/>
  <c r="AA27" i="43"/>
  <c r="Z28" i="43"/>
  <c r="AA33" i="43"/>
  <c r="AA37" i="43"/>
  <c r="AA41" i="43"/>
  <c r="AA45" i="43"/>
  <c r="AA49" i="43"/>
  <c r="AA53" i="43"/>
  <c r="AA57" i="43"/>
  <c r="AA61" i="43"/>
  <c r="AA65" i="43"/>
  <c r="AA69" i="43"/>
  <c r="AA73" i="43"/>
  <c r="AA77" i="43"/>
  <c r="AA81" i="43"/>
  <c r="AA85" i="43"/>
  <c r="AA89" i="43"/>
  <c r="AA93" i="43"/>
  <c r="AA97" i="43"/>
  <c r="AA101" i="43"/>
  <c r="AA178" i="43"/>
  <c r="AA182" i="43"/>
  <c r="AA189" i="43"/>
  <c r="AA193" i="43"/>
  <c r="AA197" i="43"/>
  <c r="Z202" i="43"/>
  <c r="AA6" i="43"/>
  <c r="Y8" i="43"/>
  <c r="AA10" i="43"/>
  <c r="Y12" i="43"/>
  <c r="AA14" i="43"/>
  <c r="Y15" i="43"/>
  <c r="AA17" i="43"/>
  <c r="Y19" i="43"/>
  <c r="Z21" i="43"/>
  <c r="AA24" i="43"/>
  <c r="Z25" i="43"/>
  <c r="AA28" i="43"/>
  <c r="AA30" i="43"/>
  <c r="AA34" i="43"/>
  <c r="AA38" i="43"/>
  <c r="AA42" i="43"/>
  <c r="AA46" i="43"/>
  <c r="AA50" i="43"/>
  <c r="AA54" i="43"/>
  <c r="AA58" i="43"/>
  <c r="AA62" i="43"/>
  <c r="AA66" i="43"/>
  <c r="AA70" i="43"/>
  <c r="AA74" i="43"/>
  <c r="AA78" i="43"/>
  <c r="AA82" i="43"/>
  <c r="AA158" i="43"/>
  <c r="AA162" i="43"/>
  <c r="Z169" i="43"/>
  <c r="Z173" i="43"/>
  <c r="AA177" i="43"/>
  <c r="Z180" i="43"/>
  <c r="Z184" i="43"/>
  <c r="AA186" i="43"/>
  <c r="AA190" i="43"/>
  <c r="AA194" i="43"/>
  <c r="AA198" i="43"/>
  <c r="Y6" i="43"/>
  <c r="AA8" i="43"/>
  <c r="Y10" i="43"/>
  <c r="AA12" i="43"/>
  <c r="AA15" i="43"/>
  <c r="Y17" i="43"/>
  <c r="AA19" i="43"/>
  <c r="AA22" i="43"/>
  <c r="AA26" i="43"/>
  <c r="AA32" i="43"/>
  <c r="Z33" i="43"/>
  <c r="AA36" i="43"/>
  <c r="Z37" i="43"/>
  <c r="AA40" i="43"/>
  <c r="Z41" i="43"/>
  <c r="AA44" i="43"/>
  <c r="Z45" i="43"/>
  <c r="AA48" i="43"/>
  <c r="Z49" i="43"/>
  <c r="AA52" i="43"/>
  <c r="Z53" i="43"/>
  <c r="AA56" i="43"/>
  <c r="Z57" i="43"/>
  <c r="AA60" i="43"/>
  <c r="Z61" i="43"/>
  <c r="AA64" i="43"/>
  <c r="Z65" i="43"/>
  <c r="AA68" i="43"/>
  <c r="Z69" i="43"/>
  <c r="AA72" i="43"/>
  <c r="Z73" i="43"/>
  <c r="AA76" i="43"/>
  <c r="Z77" i="43"/>
  <c r="AA80" i="43"/>
  <c r="Z81" i="43"/>
  <c r="AA84" i="43"/>
  <c r="Z85" i="43"/>
  <c r="AA88" i="43"/>
  <c r="Z89" i="43"/>
  <c r="AA92" i="43"/>
  <c r="Z93" i="43"/>
  <c r="AA96" i="43"/>
  <c r="Z97" i="43"/>
  <c r="AA100" i="43"/>
  <c r="Z101" i="43"/>
  <c r="AA104" i="43"/>
  <c r="Z105" i="43"/>
  <c r="AA108" i="43"/>
  <c r="Z109" i="43"/>
  <c r="AA112" i="43"/>
  <c r="Z113" i="43"/>
  <c r="AA116" i="43"/>
  <c r="Z117" i="43"/>
  <c r="AA120" i="43"/>
  <c r="Z121" i="43"/>
  <c r="AA124" i="43"/>
  <c r="Z125" i="43"/>
  <c r="AA128" i="43"/>
  <c r="Z129" i="43"/>
  <c r="AA132" i="43"/>
  <c r="Z133" i="43"/>
  <c r="AA136" i="43"/>
  <c r="Z137" i="43"/>
  <c r="AA140" i="43"/>
  <c r="Z141" i="43"/>
  <c r="AA144" i="43"/>
  <c r="Z145" i="43"/>
  <c r="AA148" i="43"/>
  <c r="Z149" i="43"/>
  <c r="AA152" i="43"/>
  <c r="Z153" i="43"/>
  <c r="AA156" i="43"/>
  <c r="AA105" i="43"/>
  <c r="AA109" i="43"/>
  <c r="AA113" i="43"/>
  <c r="AA117" i="43"/>
  <c r="AA121" i="43"/>
  <c r="AA125" i="43"/>
  <c r="AA129" i="43"/>
  <c r="AA133" i="43"/>
  <c r="AA137" i="43"/>
  <c r="AA141" i="43"/>
  <c r="AA145" i="43"/>
  <c r="AA149" i="43"/>
  <c r="AA153" i="43"/>
  <c r="AA157" i="43"/>
  <c r="Z161" i="43"/>
  <c r="AA166" i="43"/>
  <c r="AA170" i="43"/>
  <c r="AA171" i="43"/>
  <c r="AA174" i="43"/>
  <c r="Z181" i="43"/>
  <c r="Z188" i="43"/>
  <c r="Z192" i="43"/>
  <c r="AA192" i="43"/>
  <c r="Z196" i="43"/>
  <c r="Z200" i="43"/>
  <c r="Z204" i="43"/>
  <c r="Z208" i="43"/>
  <c r="Z212" i="43"/>
  <c r="Z216" i="43"/>
  <c r="Z220" i="43"/>
  <c r="Z224" i="43"/>
  <c r="Z228" i="43"/>
  <c r="Z232" i="43"/>
  <c r="Z236" i="43"/>
  <c r="Z240" i="43"/>
  <c r="Z244" i="43"/>
  <c r="Z247" i="43"/>
  <c r="Z251" i="43"/>
  <c r="Z255" i="43"/>
  <c r="Z259" i="43"/>
  <c r="Z263" i="43"/>
  <c r="Z267" i="43"/>
  <c r="Z271" i="43"/>
  <c r="Z275" i="43"/>
  <c r="Y277" i="43"/>
  <c r="Z279" i="43"/>
  <c r="Z283" i="43"/>
  <c r="AA286" i="43"/>
  <c r="AA290" i="43"/>
  <c r="AA294" i="43"/>
  <c r="AA298" i="43"/>
  <c r="AA302" i="43"/>
  <c r="AA306" i="43"/>
  <c r="AA310" i="43"/>
  <c r="Y312" i="43"/>
  <c r="AA314" i="43"/>
  <c r="Y316" i="43"/>
  <c r="AA318" i="43"/>
  <c r="Y320" i="43"/>
  <c r="AA322" i="43"/>
  <c r="Y324" i="43"/>
  <c r="AA326" i="43"/>
  <c r="Y328" i="43"/>
  <c r="AA330" i="43"/>
  <c r="Y332" i="43"/>
  <c r="AA334" i="43"/>
  <c r="Y336" i="43"/>
  <c r="AA338" i="43"/>
  <c r="Y340" i="43"/>
  <c r="AA342" i="43"/>
  <c r="Y344" i="43"/>
  <c r="AA346" i="43"/>
  <c r="Y348" i="43"/>
  <c r="AA350" i="43"/>
  <c r="Y352" i="43"/>
  <c r="AA354" i="43"/>
  <c r="Y356" i="43"/>
  <c r="AA358" i="43"/>
  <c r="Y360" i="43"/>
  <c r="AA362" i="43"/>
  <c r="Y364" i="43"/>
  <c r="AA366" i="43"/>
  <c r="Y368" i="43"/>
  <c r="Z206" i="43"/>
  <c r="Z210" i="43"/>
  <c r="Z214" i="43"/>
  <c r="Z218" i="43"/>
  <c r="Z222" i="43"/>
  <c r="Z226" i="43"/>
  <c r="Z230" i="43"/>
  <c r="Z234" i="43"/>
  <c r="Z238" i="43"/>
  <c r="Z242" i="43"/>
  <c r="Z249" i="43"/>
  <c r="Z253" i="43"/>
  <c r="Z257" i="43"/>
  <c r="Z261" i="43"/>
  <c r="Z265" i="43"/>
  <c r="Z269" i="43"/>
  <c r="Y271" i="43"/>
  <c r="Z273" i="43"/>
  <c r="Z277" i="43"/>
  <c r="Z281" i="43"/>
  <c r="Y287" i="43"/>
  <c r="AA288" i="43"/>
  <c r="Y291" i="43"/>
  <c r="AA292" i="43"/>
  <c r="Y295" i="43"/>
  <c r="AA296" i="43"/>
  <c r="AA300" i="43"/>
  <c r="AA304" i="43"/>
  <c r="AA308" i="43"/>
  <c r="AA312" i="43"/>
  <c r="Y314" i="43"/>
  <c r="AA316" i="43"/>
  <c r="Y318" i="43"/>
  <c r="AA320" i="43"/>
  <c r="Y322" i="43"/>
  <c r="AA324" i="43"/>
  <c r="Y326" i="43"/>
  <c r="AA328" i="43"/>
  <c r="Y330" i="43"/>
  <c r="AA332" i="43"/>
  <c r="Y334" i="43"/>
  <c r="AA336" i="43"/>
  <c r="Y338" i="43"/>
  <c r="AA340" i="43"/>
  <c r="Y342" i="43"/>
  <c r="AA344" i="43"/>
  <c r="Y346" i="43"/>
  <c r="AA348" i="43"/>
  <c r="Y350" i="43"/>
  <c r="AA352" i="43"/>
  <c r="Y354" i="43"/>
  <c r="AA356" i="43"/>
  <c r="Y358" i="43"/>
  <c r="AA360" i="43"/>
  <c r="Y362" i="43"/>
  <c r="AA364" i="43"/>
  <c r="Y366" i="43"/>
  <c r="AA368" i="43"/>
  <c r="AA164" i="43"/>
  <c r="AA271" i="43"/>
  <c r="AA275" i="43"/>
  <c r="AA279" i="43"/>
  <c r="AA283" i="43"/>
  <c r="AA176" i="43"/>
  <c r="AA187" i="43"/>
  <c r="AA191" i="43"/>
  <c r="AA202" i="43"/>
  <c r="AA206" i="43"/>
  <c r="AA210" i="43"/>
  <c r="AA214" i="43"/>
  <c r="AA218" i="43"/>
  <c r="AA222" i="43"/>
  <c r="AA226" i="43"/>
  <c r="AA230" i="43"/>
  <c r="AA234" i="43"/>
  <c r="AA238" i="43"/>
  <c r="AA261" i="43"/>
  <c r="AA265" i="43"/>
  <c r="AA269" i="43"/>
  <c r="Z365" i="43"/>
  <c r="Z287" i="43"/>
  <c r="Z291" i="43"/>
  <c r="Z295" i="43"/>
  <c r="Z299" i="43"/>
  <c r="Z303" i="43"/>
  <c r="Z311" i="43"/>
  <c r="Z327" i="43"/>
  <c r="Z335" i="43"/>
  <c r="Z339" i="43"/>
  <c r="Z347" i="43"/>
  <c r="Y240" i="43"/>
  <c r="Y247" i="43"/>
  <c r="Y255" i="43"/>
  <c r="Y263" i="43"/>
  <c r="Y274" i="43"/>
  <c r="Y285" i="43"/>
  <c r="Y289" i="43"/>
  <c r="Y293" i="43"/>
  <c r="Y297" i="43"/>
  <c r="Y301" i="43"/>
  <c r="Y305" i="43"/>
  <c r="Y309" i="43"/>
  <c r="Y206" i="43"/>
  <c r="Y218" i="43"/>
  <c r="Y230" i="43"/>
  <c r="Y369" i="43"/>
  <c r="Y203" i="43"/>
  <c r="Y242" i="43"/>
  <c r="Y253" i="43"/>
  <c r="Y261" i="43"/>
  <c r="Y269" i="43"/>
  <c r="Y272" i="43"/>
  <c r="Y279" i="43"/>
  <c r="Y299" i="43"/>
  <c r="Y303" i="43"/>
  <c r="Y307" i="43"/>
  <c r="Y212" i="43"/>
  <c r="Y224" i="43"/>
  <c r="Y239" i="43"/>
  <c r="Y250" i="43"/>
  <c r="Y258" i="43"/>
  <c r="Y280" i="43"/>
  <c r="AA159" i="43"/>
  <c r="AA180" i="43"/>
  <c r="AA201" i="43"/>
  <c r="AA205" i="43"/>
  <c r="AA209" i="43"/>
  <c r="AA213" i="43"/>
  <c r="AA217" i="43"/>
  <c r="AA221" i="43"/>
  <c r="AA225" i="43"/>
  <c r="AA229" i="43"/>
  <c r="AA233" i="43"/>
  <c r="AA237" i="43"/>
  <c r="AA240" i="43"/>
  <c r="AA244" i="43"/>
  <c r="AA247" i="43"/>
  <c r="AA251" i="43"/>
  <c r="AA255" i="43"/>
  <c r="AA259" i="43"/>
  <c r="AA263" i="43"/>
  <c r="AA267" i="43"/>
  <c r="AA274" i="43"/>
  <c r="AA278" i="43"/>
  <c r="AA281" i="43"/>
  <c r="AA285" i="43"/>
  <c r="AA175" i="43"/>
  <c r="AA196" i="43"/>
  <c r="AA167" i="43"/>
  <c r="AA172" i="43"/>
  <c r="AA183" i="43"/>
  <c r="AA188" i="43"/>
  <c r="AA199" i="43"/>
  <c r="AA203" i="43"/>
  <c r="AA207" i="43"/>
  <c r="AA211" i="43"/>
  <c r="AA215" i="43"/>
  <c r="AA219" i="43"/>
  <c r="AA223" i="43"/>
  <c r="AA227" i="43"/>
  <c r="AA231" i="43"/>
  <c r="AA235" i="43"/>
  <c r="AA242" i="43"/>
  <c r="AA246" i="43"/>
  <c r="AA249" i="43"/>
  <c r="AA253" i="43"/>
  <c r="AA257" i="43"/>
  <c r="AA163" i="43"/>
  <c r="AA168" i="43"/>
  <c r="AA179" i="43"/>
  <c r="AA184" i="43"/>
  <c r="AA195" i="43"/>
  <c r="AA200" i="43"/>
  <c r="AA204" i="43"/>
  <c r="AA208" i="43"/>
  <c r="AA212" i="43"/>
  <c r="AA216" i="43"/>
  <c r="AA220" i="43"/>
  <c r="AA224" i="43"/>
  <c r="AA228" i="43"/>
  <c r="AA232" i="43"/>
  <c r="AA236" i="43"/>
  <c r="AA239" i="43"/>
  <c r="AA243" i="43"/>
  <c r="AA250" i="43"/>
  <c r="AA254" i="43"/>
  <c r="AA258" i="43"/>
  <c r="AA262" i="43"/>
  <c r="AA266" i="43"/>
  <c r="AA270" i="43"/>
  <c r="AA273" i="43"/>
  <c r="AA277" i="43"/>
  <c r="AA280" i="43"/>
  <c r="AA284" i="43"/>
  <c r="Z286" i="43"/>
  <c r="Z288" i="43"/>
  <c r="Z290" i="43"/>
  <c r="Z292" i="43"/>
  <c r="Z294" i="43"/>
  <c r="Z296" i="43"/>
  <c r="Z298" i="43"/>
  <c r="Z300" i="43"/>
  <c r="Z302" i="43"/>
  <c r="Z304" i="43"/>
  <c r="Z306" i="43"/>
  <c r="Z308" i="43"/>
  <c r="Z310" i="43"/>
  <c r="Z312" i="43"/>
  <c r="Z314" i="43"/>
  <c r="Z316" i="43"/>
  <c r="Z318" i="43"/>
  <c r="Z320" i="43"/>
  <c r="Z322" i="43"/>
  <c r="Z324" i="43"/>
  <c r="Z326" i="43"/>
  <c r="Z328" i="43"/>
  <c r="Z330" i="43"/>
  <c r="Z332" i="43"/>
  <c r="Z334" i="43"/>
  <c r="Z336" i="43"/>
  <c r="Z338" i="43"/>
  <c r="Z340" i="43"/>
  <c r="Z342" i="43"/>
  <c r="Z344" i="43"/>
  <c r="Z346" i="43"/>
  <c r="Z348" i="43"/>
  <c r="Z350" i="43"/>
  <c r="Z352" i="43"/>
  <c r="Z354" i="43"/>
  <c r="Z356" i="43"/>
  <c r="Z358" i="43"/>
  <c r="Z360" i="43"/>
  <c r="Z362" i="43"/>
  <c r="Z364" i="43"/>
  <c r="Z366" i="43"/>
  <c r="Z368" i="43"/>
  <c r="Z7" i="43"/>
  <c r="Z11" i="43"/>
  <c r="Z14" i="43"/>
  <c r="Z17" i="43"/>
  <c r="Z369" i="43"/>
  <c r="Z6" i="43"/>
  <c r="Z9" i="43"/>
  <c r="Z15" i="43"/>
  <c r="Z19" i="43"/>
  <c r="Z5" i="43"/>
  <c r="Z8" i="43"/>
  <c r="Z12" i="43"/>
  <c r="Z18" i="43"/>
  <c r="Z23" i="43"/>
  <c r="Z26" i="43"/>
  <c r="Z31" i="43"/>
  <c r="Z34" i="43"/>
  <c r="Z39" i="43"/>
  <c r="Z42" i="43"/>
  <c r="Z47" i="43"/>
  <c r="Z50" i="43"/>
  <c r="Z55" i="43"/>
  <c r="Z58" i="43"/>
  <c r="Z63" i="43"/>
  <c r="Z66" i="43"/>
  <c r="Z71" i="43"/>
  <c r="Z74" i="43"/>
  <c r="Z79" i="43"/>
  <c r="Z82" i="43"/>
  <c r="Z87" i="43"/>
  <c r="Z90" i="43"/>
  <c r="Z95" i="43"/>
  <c r="Z98" i="43"/>
  <c r="Z103" i="43"/>
  <c r="Z106" i="43"/>
  <c r="Z111" i="43"/>
  <c r="Z114" i="43"/>
  <c r="Z119" i="43"/>
  <c r="Z122" i="43"/>
  <c r="Z127" i="43"/>
  <c r="Z130" i="43"/>
  <c r="Z135" i="43"/>
  <c r="Z138" i="43"/>
  <c r="Z143" i="43"/>
  <c r="Z146" i="43"/>
  <c r="Z151" i="43"/>
  <c r="Z154" i="43"/>
  <c r="Z10" i="43"/>
  <c r="Z13" i="43"/>
  <c r="Z16" i="43"/>
  <c r="Z20" i="43"/>
  <c r="Z22" i="43"/>
  <c r="Z27" i="43"/>
  <c r="Z30" i="43"/>
  <c r="Z35" i="43"/>
  <c r="Z38" i="43"/>
  <c r="Z43" i="43"/>
  <c r="Z46" i="43"/>
  <c r="Z51" i="43"/>
  <c r="Z54" i="43"/>
  <c r="Z59" i="43"/>
  <c r="Z62" i="43"/>
  <c r="Z67" i="43"/>
  <c r="Z70" i="43"/>
  <c r="Z75" i="43"/>
  <c r="Z78" i="43"/>
  <c r="Z83" i="43"/>
  <c r="Z86" i="43"/>
  <c r="Z91" i="43"/>
  <c r="Z94" i="43"/>
  <c r="Z99" i="43"/>
  <c r="Z102" i="43"/>
  <c r="Z107" i="43"/>
  <c r="Z110" i="43"/>
  <c r="Z115" i="43"/>
  <c r="Z118" i="43"/>
  <c r="Z123" i="43"/>
  <c r="Z126" i="43"/>
  <c r="Z131" i="43"/>
  <c r="Z134" i="43"/>
  <c r="Z139" i="43"/>
  <c r="Z142" i="43"/>
  <c r="Z147" i="43"/>
  <c r="Z150" i="43"/>
  <c r="Z155" i="43"/>
  <c r="Z158" i="43"/>
  <c r="Z162" i="43"/>
  <c r="Z166" i="43"/>
  <c r="Z170" i="43"/>
  <c r="Z174" i="43"/>
  <c r="Z178" i="43"/>
  <c r="Z182" i="43"/>
  <c r="Z186" i="43"/>
  <c r="Z190" i="43"/>
  <c r="Z194" i="43"/>
  <c r="Z198" i="43"/>
  <c r="Y26" i="43"/>
  <c r="Y28" i="43"/>
  <c r="Y34" i="43"/>
  <c r="Y36" i="43"/>
  <c r="Y42" i="43"/>
  <c r="Y44" i="43"/>
  <c r="Y50" i="43"/>
  <c r="Y52" i="43"/>
  <c r="Y58" i="43"/>
  <c r="Y60" i="43"/>
  <c r="Y66" i="43"/>
  <c r="Y68" i="43"/>
  <c r="Y74" i="43"/>
  <c r="Y76" i="43"/>
  <c r="Y82" i="43"/>
  <c r="Y84" i="43"/>
  <c r="Y90" i="43"/>
  <c r="Y92" i="43"/>
  <c r="Y98" i="43"/>
  <c r="Y100" i="43"/>
  <c r="Y106" i="43"/>
  <c r="Y108" i="43"/>
  <c r="Y114" i="43"/>
  <c r="Y116" i="43"/>
  <c r="Y122" i="43"/>
  <c r="Y124" i="43"/>
  <c r="Y130" i="43"/>
  <c r="Y132" i="43"/>
  <c r="Y138" i="43"/>
  <c r="Y140" i="43"/>
  <c r="Y146" i="43"/>
  <c r="Y148" i="43"/>
  <c r="Y154" i="43"/>
  <c r="Y156" i="43"/>
  <c r="Y202" i="43"/>
  <c r="Y205" i="43"/>
  <c r="Y208" i="43"/>
  <c r="Y211" i="43"/>
  <c r="Y214" i="43"/>
  <c r="Y217" i="43"/>
  <c r="Y223" i="43"/>
  <c r="Y229" i="43"/>
  <c r="Y232" i="43"/>
  <c r="Y236" i="43"/>
  <c r="Y241" i="43"/>
  <c r="Y244" i="43"/>
  <c r="Y249" i="43"/>
  <c r="Y252" i="43"/>
  <c r="Y257" i="43"/>
  <c r="Y260" i="43"/>
  <c r="Y265" i="43"/>
  <c r="Y268" i="43"/>
  <c r="Y273" i="43"/>
  <c r="Y276" i="43"/>
  <c r="Y281" i="43"/>
  <c r="Y284" i="43"/>
  <c r="Y22" i="43"/>
  <c r="Y24" i="43"/>
  <c r="Y30" i="43"/>
  <c r="Y32" i="43"/>
  <c r="Y38" i="43"/>
  <c r="Y40" i="43"/>
  <c r="Y46" i="43"/>
  <c r="Y48" i="43"/>
  <c r="Y54" i="43"/>
  <c r="Y56" i="43"/>
  <c r="Y62" i="43"/>
  <c r="Y64" i="43"/>
  <c r="Y70" i="43"/>
  <c r="Y72" i="43"/>
  <c r="Y78" i="43"/>
  <c r="Y80" i="43"/>
  <c r="Y86" i="43"/>
  <c r="Y88" i="43"/>
  <c r="Y94" i="43"/>
  <c r="Y96" i="43"/>
  <c r="Y102" i="43"/>
  <c r="Y104" i="43"/>
  <c r="Y110" i="43"/>
  <c r="Y112" i="43"/>
  <c r="Y118" i="43"/>
  <c r="Y120" i="43"/>
  <c r="Y126" i="43"/>
  <c r="Y128" i="43"/>
  <c r="Y134" i="43"/>
  <c r="Y136" i="43"/>
  <c r="Y142" i="43"/>
  <c r="Y144" i="43"/>
  <c r="Y150" i="43"/>
  <c r="Y152" i="43"/>
  <c r="Y158" i="43"/>
  <c r="Y162" i="43"/>
  <c r="Y166" i="43"/>
  <c r="Y170" i="43"/>
  <c r="Y174" i="43"/>
  <c r="Y178" i="43"/>
  <c r="Y182" i="43"/>
  <c r="Y186" i="43"/>
  <c r="Y190" i="43"/>
  <c r="Y194" i="43"/>
  <c r="Y198" i="43"/>
  <c r="Y204" i="43"/>
  <c r="Y210" i="43"/>
  <c r="Y215" i="43"/>
  <c r="Y219" i="43"/>
  <c r="Y222" i="43"/>
  <c r="Y225" i="43"/>
  <c r="Y228" i="43"/>
  <c r="Y234" i="43"/>
  <c r="Y237" i="43"/>
  <c r="Y245" i="43"/>
  <c r="Y161" i="43"/>
  <c r="Y165" i="43"/>
  <c r="Y169" i="43"/>
  <c r="Y173" i="43"/>
  <c r="Y177" i="43"/>
  <c r="Y181" i="43"/>
  <c r="Y185" i="43"/>
  <c r="Y189" i="43"/>
  <c r="Y193" i="43"/>
  <c r="Y197" i="43"/>
  <c r="Y201" i="43"/>
  <c r="Y207" i="43"/>
  <c r="Y213" i="43"/>
  <c r="Y216" i="43"/>
  <c r="Y220" i="43"/>
  <c r="Y226" i="43"/>
  <c r="Y231" i="43"/>
  <c r="Y235" i="43"/>
  <c r="Y238" i="43"/>
  <c r="Y243" i="43"/>
  <c r="Y246" i="43"/>
  <c r="Y251" i="43"/>
  <c r="Y254" i="43"/>
  <c r="Y259" i="43"/>
  <c r="Y262" i="43"/>
  <c r="Y267" i="43"/>
  <c r="Y270" i="43"/>
  <c r="Y275" i="43"/>
  <c r="Y278" i="43"/>
  <c r="Y283" i="43"/>
  <c r="Y286" i="43"/>
  <c r="Y288" i="43"/>
  <c r="Y290" i="43"/>
  <c r="Y292" i="43"/>
  <c r="Y294" i="43"/>
  <c r="Y296" i="43"/>
  <c r="Y298" i="43"/>
  <c r="Y300" i="43"/>
  <c r="Y302" i="43"/>
  <c r="Y304" i="43"/>
  <c r="Y306" i="43"/>
  <c r="Y308" i="43"/>
  <c r="Y310" i="43"/>
  <c r="Y23" i="43"/>
  <c r="Y27" i="43"/>
  <c r="Y31" i="43"/>
  <c r="Y35" i="43"/>
  <c r="Y39" i="43"/>
  <c r="Y43" i="43"/>
  <c r="Y47" i="43"/>
  <c r="Y51" i="43"/>
  <c r="Y55" i="43"/>
  <c r="Y59" i="43"/>
  <c r="Y63" i="43"/>
  <c r="Y67" i="43"/>
  <c r="Y71" i="43"/>
  <c r="Y75" i="43"/>
  <c r="Y79" i="43"/>
  <c r="Y83" i="43"/>
  <c r="Y87" i="43"/>
  <c r="Y91" i="43"/>
  <c r="Y95" i="43"/>
  <c r="Y99" i="43"/>
  <c r="Y103" i="43"/>
  <c r="Y107" i="43"/>
  <c r="Y111" i="43"/>
  <c r="Y115" i="43"/>
  <c r="Y119" i="43"/>
  <c r="Y123" i="43"/>
  <c r="Y127" i="43"/>
  <c r="Y131" i="43"/>
  <c r="Y135" i="43"/>
  <c r="Y139" i="43"/>
  <c r="Y143" i="43"/>
  <c r="Y147" i="43"/>
  <c r="Y151" i="43"/>
  <c r="Y155" i="43"/>
  <c r="Z159" i="43"/>
  <c r="Z163" i="43"/>
  <c r="Z167" i="43"/>
  <c r="Z171" i="43"/>
  <c r="Z175" i="43"/>
  <c r="Z179" i="43"/>
  <c r="Z183" i="43"/>
  <c r="Z187" i="43"/>
  <c r="Z191" i="43"/>
  <c r="Z195" i="43"/>
  <c r="Z199" i="43"/>
  <c r="Y21" i="43"/>
  <c r="Y25" i="43"/>
  <c r="Y29" i="43"/>
  <c r="Y33" i="43"/>
  <c r="Y37" i="43"/>
  <c r="Y41" i="43"/>
  <c r="Y45" i="43"/>
  <c r="Y49" i="43"/>
  <c r="Y53" i="43"/>
  <c r="Y57" i="43"/>
  <c r="Y61" i="43"/>
  <c r="Y65" i="43"/>
  <c r="Y69" i="43"/>
  <c r="Y73" i="43"/>
  <c r="Y77" i="43"/>
  <c r="Y81" i="43"/>
  <c r="Y85" i="43"/>
  <c r="Y89" i="43"/>
  <c r="Y93" i="43"/>
  <c r="Y97" i="43"/>
  <c r="Y101" i="43"/>
  <c r="Y105" i="43"/>
  <c r="Y109" i="43"/>
  <c r="Y113" i="43"/>
  <c r="Y117" i="43"/>
  <c r="Y121" i="43"/>
  <c r="Y125" i="43"/>
  <c r="Y129" i="43"/>
  <c r="Y133" i="43"/>
  <c r="Y137" i="43"/>
  <c r="Y141" i="43"/>
  <c r="Y145" i="43"/>
  <c r="Y149" i="43"/>
  <c r="Y153" i="43"/>
  <c r="Y157" i="43"/>
  <c r="Y160" i="43"/>
  <c r="Y164" i="43"/>
  <c r="Y168" i="43"/>
  <c r="Y172" i="43"/>
  <c r="Y176" i="43"/>
  <c r="Y180" i="43"/>
  <c r="Y184" i="43"/>
  <c r="Y188" i="43"/>
  <c r="Y192" i="43"/>
  <c r="Y196" i="43"/>
  <c r="Y200" i="43"/>
  <c r="Z201" i="43"/>
  <c r="Y159" i="43"/>
  <c r="Y163" i="43"/>
  <c r="Y167" i="43"/>
  <c r="Y171" i="43"/>
  <c r="Y175" i="43"/>
  <c r="Y179" i="43"/>
  <c r="Y183" i="43"/>
  <c r="Y187" i="43"/>
  <c r="Y191" i="43"/>
  <c r="Y195" i="43"/>
  <c r="Y199" i="43"/>
  <c r="Z285" i="43"/>
</calcChain>
</file>

<file path=xl/sharedStrings.xml><?xml version="1.0" encoding="utf-8"?>
<sst xmlns="http://schemas.openxmlformats.org/spreadsheetml/2006/main" count="686" uniqueCount="81">
  <si>
    <t>Cold</t>
  </si>
  <si>
    <t>Warm</t>
  </si>
  <si>
    <t>CWV</t>
  </si>
  <si>
    <t>SNCWV</t>
  </si>
  <si>
    <t>SND</t>
  </si>
  <si>
    <t>The methodology for producing these forecasts is published on National Grid’s website at</t>
  </si>
  <si>
    <t xml:space="preserve">They do not show historical maximums and minimums. </t>
  </si>
  <si>
    <t>The highest demand on the cold curve will always be less than the 1 in 20 peak day demand.</t>
  </si>
  <si>
    <t>Adding all the cold demand values will produce an annual demand far in excess of a 1 in 20 year because even in the coldest year there will be days warmer than normal.</t>
  </si>
  <si>
    <t>Seasonal Normal Demand Forecasts</t>
  </si>
  <si>
    <t>MCM</t>
  </si>
  <si>
    <t>The total LDZ figures are National Grid Transmission's forecasts and not the sum of the forecasts produced by the Networks.</t>
  </si>
  <si>
    <t>LDZ</t>
  </si>
  <si>
    <t>Total</t>
  </si>
  <si>
    <t>Cold demand</t>
  </si>
  <si>
    <t>Warm demand</t>
  </si>
  <si>
    <t>Includes IUK exports and storage injection</t>
  </si>
  <si>
    <t>Excludes IUK exports and storage injection</t>
  </si>
  <si>
    <t>Exports to Europe and storage injection depend on the supply demand balance and the price of gas in the UK and on ther continent. The figures in this spreadsheet are therefore</t>
  </si>
  <si>
    <t>IUK exports and storage injection</t>
  </si>
  <si>
    <t>http://marketinformation.natgrid.co.uk/gas/ReportExplorer.aspx</t>
  </si>
  <si>
    <t>not detailed forecasts but typical values for the time of year for graphical comparison with actual demands in the daily summary report.</t>
  </si>
  <si>
    <t>Exports to Europe and storage injection are shown separately.</t>
  </si>
  <si>
    <t>All year average</t>
  </si>
  <si>
    <t>Dec-Feb average</t>
  </si>
  <si>
    <t>Jun-Aug average</t>
  </si>
  <si>
    <t>IUK exports &amp; storage injection</t>
  </si>
  <si>
    <t>MCM/day</t>
  </si>
  <si>
    <t>The forecasts are produced in energy units. The volume figures are converted from the energy figures using a calorific value of 39.6 MJ/m3 for all values.</t>
  </si>
  <si>
    <t>GWh</t>
  </si>
  <si>
    <t>Power generation is a large element of gas demand. To produce power generation demand forecasts assumptions have to be made about the relative merits of different types of generation.</t>
  </si>
  <si>
    <t xml:space="preserve">These assumptions are made for 3 month periods starting 1st October, 1st January, 1st April and 1st July. The key decision is whether coal or gas is the preferred fuel. </t>
  </si>
  <si>
    <t xml:space="preserve">Seasonal normal demand forecasts are produced each year as part of the annual demand forecasting process. </t>
  </si>
  <si>
    <t xml:space="preserve">Storage injection has been calculated based on the average seen over the last 3 years; this has then been applied inversely to demand. The actual injection profile may well differ from this </t>
  </si>
  <si>
    <t>due to commercial and physical constraints at the storage facilities</t>
  </si>
  <si>
    <t>High</t>
  </si>
  <si>
    <t>Low</t>
  </si>
  <si>
    <t>NTS power generation</t>
  </si>
  <si>
    <t>The power generation values shown in this spreadsheet are for NTS power stations. Large LDZ power stations and NTS industrial CHP plants are excluded from this definition and would</t>
  </si>
  <si>
    <t>add approximately 7.5 mcm.</t>
  </si>
  <si>
    <t>Units are GWh for energy and mcm for volume.</t>
  </si>
  <si>
    <t xml:space="preserve">Cold and warm profiles give an indication of the variation in weather that could be expected throughout the year. </t>
  </si>
  <si>
    <t>The cold/warm curves are 1 in 20 weekly values.</t>
  </si>
  <si>
    <t>0-73 MWh</t>
  </si>
  <si>
    <t>Total NDM</t>
  </si>
  <si>
    <t>NTS power stations: Power stations connected directly to the gas National Transmission System</t>
  </si>
  <si>
    <t>NTS industrial CHP plants: Combined heat and power loads connected directly to the gas National Transmission System and categorised as industrial loads</t>
  </si>
  <si>
    <t>Definitions</t>
  </si>
  <si>
    <t>NDM: Non daily metered demand</t>
  </si>
  <si>
    <t>Large LDZ power stations: Power stations connected to the gas distribution networks and the electricity transmission network.</t>
  </si>
  <si>
    <t>0-73 MWh load band: Gas customers consuming between zero and 73.2 MWh in a year under seasonal normal weather conditions</t>
  </si>
  <si>
    <t>LDZ: Total of NDM and daily metered (DM) demand plus shrinkage in the distribution networks</t>
  </si>
  <si>
    <t>The transition between quarters has now been smoothed to remove step changes.</t>
  </si>
  <si>
    <t>http://www2.nationalgrid.com/uk/industry-information/gas-transmission-operational-data/supporting-information/</t>
  </si>
  <si>
    <t>This spreadsheet contains total LDZ and national seasonal normal demand forecasts for the 2015/16 gas supply year.</t>
  </si>
  <si>
    <t>Daily seasonal normal demands are the demands that are forecast to occur in the average weather conditions expected between October 2015 and September 2020.</t>
  </si>
  <si>
    <t>The average ('seasonal normal') weather conditions are those provided to National Grid by Xoserve. The methodology for producing these can be found at</t>
  </si>
  <si>
    <t>http://www.gasgovernance.co.uk/DESC/171214</t>
  </si>
  <si>
    <t>Cold and warm demand profiles are calculated from the demand models and cold and warm CWVs calculated from weather data from October 1960 to September 2012.</t>
  </si>
  <si>
    <t>The historic weather data has been adjusted to match the climate conditions expected for the period 2015-2020 using the Climate Change Methodology (CCM).</t>
  </si>
  <si>
    <t>The adjusted weather data is the same as that used to calculate the seasonal normal weather conditions (see above).</t>
  </si>
  <si>
    <t>The forecasts were produced in June 2015.</t>
  </si>
  <si>
    <t>This spreadsheet contains total LDZ and national seasonal normal demand forecasts for the 2016/17 gas supply year.</t>
  </si>
  <si>
    <t>The forecasts were produced in June 2016.</t>
  </si>
  <si>
    <t>This spreadsheet contains total LDZ and national seasonal normal demand forecasts for the 2017/18 gas supply year.</t>
  </si>
  <si>
    <t>Storage injection has been calculated after the recent announcement regarding Rough. The actual injection profile may well differ from this due to commercial and physcial constraints at the</t>
  </si>
  <si>
    <t>storage facitilities.</t>
  </si>
  <si>
    <t>The forecasts were produced in June 2017.</t>
  </si>
  <si>
    <t>NTS Power Generation</t>
  </si>
  <si>
    <t>Cold CWV</t>
  </si>
  <si>
    <t>Warm CWV</t>
  </si>
  <si>
    <t>Low NTS Power</t>
  </si>
  <si>
    <t>High NTS Power</t>
  </si>
  <si>
    <t>Cold Demand</t>
  </si>
  <si>
    <t>Warm Demand</t>
  </si>
  <si>
    <t>This spreadsheet contains total LDZ and national seasonal normal demand forecasts for the 2018/19 gas supply year.</t>
  </si>
  <si>
    <t>Storage injection has been calculated after the announcement regarding Rough. The actual injection profile may well differ from this due to commercial and physcial constraints at the</t>
  </si>
  <si>
    <t>The forecasts were produced in June 2018.</t>
  </si>
  <si>
    <t>This spreadsheet contains total LDZ and national seasonal normal demand forecasts for the 2019/20 gas supply year.</t>
  </si>
  <si>
    <t>The forecasts were produced in June 2019.</t>
  </si>
  <si>
    <t>add approximately 7.5 mcm/day.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</si>
</sst>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40" x14ac:knownFonts="1">
    <font>
      <sz val="10"/>
      <name val="Arial"/>
    </font>
    <font>
      <sz val="10"/>
      <name val="Arial"/>
    </font>
    <font>
      <sz val="10"/>
      <color indexed="12"/>
      <name val="Arial"/>
      <family val="2"/>
    </font>
    <font>
      <sz val="10"/>
      <color indexed="10"/>
      <name val="Arial"/>
      <family val="2"/>
    </font>
    <font>
      <b/>
      <u/>
      <sz val="10"/>
      <name val="Arial"/>
      <family val="2"/>
    </font>
    <font>
      <u/>
      <sz val="10"/>
      <color indexed="12"/>
      <name val="Arial"/>
      <family val="2"/>
    </font>
    <font>
      <sz val="10"/>
      <name val="Arial"/>
      <family val="2"/>
    </font>
    <font>
      <b/>
      <sz val="12"/>
      <name val="Arial"/>
      <family val="2"/>
    </font>
    <font>
      <b/>
      <sz val="10"/>
      <name val="Arial"/>
      <family val="2"/>
    </font>
    <font>
      <sz val="10"/>
      <color indexed="46"/>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indexed="8"/>
      <name val="Calibri"/>
      <family val="2"/>
    </font>
    <font>
      <sz val="8"/>
      <name val="Tahoma"/>
      <family val="2"/>
    </font>
    <font>
      <sz val="11"/>
      <name val="Arial"/>
      <family val="2"/>
    </font>
    <font>
      <b/>
      <sz val="11"/>
      <name val="Arial"/>
      <family val="2"/>
    </font>
    <font>
      <sz val="11"/>
      <color theme="1"/>
      <name val="Calibri"/>
      <family val="2"/>
      <scheme val="minor"/>
    </font>
    <font>
      <sz val="10"/>
      <color theme="1"/>
      <name val="Arial"/>
      <family val="2"/>
    </font>
    <font>
      <b/>
      <sz val="11"/>
      <color rgb="FF0000FF"/>
      <name val="Arial"/>
      <family val="2"/>
    </font>
    <font>
      <b/>
      <sz val="11"/>
      <color rgb="FFFF0000"/>
      <name val="Arial"/>
      <family val="2"/>
    </font>
    <font>
      <b/>
      <sz val="11"/>
      <color theme="0" tint="-0.34998626667073579"/>
      <name val="Arial"/>
      <family val="2"/>
    </font>
    <font>
      <sz val="11"/>
      <color theme="1"/>
      <name val="Arial"/>
      <family val="2"/>
    </font>
    <font>
      <sz val="11"/>
      <color theme="0" tint="-0.34998626667073579"/>
      <name val="Arial"/>
      <family val="2"/>
    </font>
    <font>
      <sz val="11"/>
      <color rgb="FF0000FF"/>
      <name val="Arial"/>
      <family val="2"/>
    </font>
    <font>
      <sz val="11"/>
      <color rgb="FFFF0000"/>
      <name val="Arial"/>
      <family val="2"/>
    </font>
  </fonts>
  <fills count="2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CC"/>
      </patternFill>
    </fill>
  </fills>
  <borders count="4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style="medium">
        <color indexed="64"/>
      </top>
      <bottom/>
      <diagonal/>
    </border>
    <border>
      <left/>
      <right/>
      <top/>
      <bottom style="medium">
        <color indexed="10"/>
      </bottom>
      <diagonal/>
    </border>
    <border>
      <left style="medium">
        <color indexed="64"/>
      </left>
      <right/>
      <top/>
      <bottom style="medium">
        <color indexed="64"/>
      </bottom>
      <diagonal/>
    </border>
    <border>
      <left style="medium">
        <color indexed="64"/>
      </left>
      <right/>
      <top/>
      <bottom/>
      <diagonal/>
    </border>
    <border>
      <left/>
      <right/>
      <top style="medium">
        <color indexed="10"/>
      </top>
      <bottom/>
      <diagonal/>
    </border>
    <border>
      <left/>
      <right style="medium">
        <color indexed="10"/>
      </right>
      <top style="medium">
        <color indexed="10"/>
      </top>
      <bottom/>
      <diagonal/>
    </border>
    <border>
      <left/>
      <right style="medium">
        <color indexed="10"/>
      </right>
      <top/>
      <bottom style="medium">
        <color indexed="10"/>
      </bottom>
      <diagonal/>
    </border>
    <border>
      <left/>
      <right style="medium">
        <color indexed="10"/>
      </right>
      <top/>
      <bottom/>
      <diagonal/>
    </border>
    <border>
      <left/>
      <right style="medium">
        <color indexed="12"/>
      </right>
      <top/>
      <bottom/>
      <diagonal/>
    </border>
    <border>
      <left/>
      <right/>
      <top/>
      <bottom style="medium">
        <color indexed="12"/>
      </bottom>
      <diagonal/>
    </border>
    <border>
      <left/>
      <right style="medium">
        <color indexed="12"/>
      </right>
      <top/>
      <bottom style="medium">
        <color indexed="12"/>
      </bottom>
      <diagonal/>
    </border>
    <border>
      <left/>
      <right/>
      <top style="medium">
        <color indexed="12"/>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top/>
      <bottom style="medium">
        <color indexed="64"/>
      </bottom>
      <diagonal/>
    </border>
    <border>
      <left/>
      <right style="medium">
        <color indexed="12"/>
      </right>
      <top style="medium">
        <color indexed="12"/>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B2B2B2"/>
      </left>
      <right style="thin">
        <color rgb="FFB2B2B2"/>
      </right>
      <top style="thin">
        <color rgb="FFB2B2B2"/>
      </top>
      <bottom style="thin">
        <color rgb="FFB2B2B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s>
  <cellStyleXfs count="90">
    <xf numFmtId="0" fontId="0" fillId="0" borderId="0"/>
    <xf numFmtId="0" fontId="10" fillId="2"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3" fillId="20" borderId="1" applyNumberFormat="0" applyAlignment="0" applyProtection="0"/>
    <xf numFmtId="0" fontId="13" fillId="20" borderId="1" applyNumberFormat="0" applyAlignment="0" applyProtection="0"/>
    <xf numFmtId="0" fontId="14" fillId="21" borderId="2" applyNumberFormat="0" applyAlignment="0" applyProtection="0"/>
    <xf numFmtId="0" fontId="14" fillId="21" borderId="2" applyNumberFormat="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6" fillId="4" borderId="0" applyNumberFormat="0" applyBorder="0" applyAlignment="0" applyProtection="0"/>
    <xf numFmtId="0" fontId="16" fillId="4" borderId="0" applyNumberFormat="0" applyBorder="0" applyAlignment="0" applyProtection="0"/>
    <xf numFmtId="0" fontId="17" fillId="0" borderId="3" applyNumberFormat="0" applyFill="0" applyAlignment="0" applyProtection="0"/>
    <xf numFmtId="0" fontId="17" fillId="0" borderId="3" applyNumberFormat="0" applyFill="0" applyAlignment="0" applyProtection="0"/>
    <xf numFmtId="0" fontId="18" fillId="0" borderId="4" applyNumberFormat="0" applyFill="0" applyAlignment="0" applyProtection="0"/>
    <xf numFmtId="0" fontId="18" fillId="0" borderId="4" applyNumberFormat="0" applyFill="0" applyAlignment="0" applyProtection="0"/>
    <xf numFmtId="0" fontId="19" fillId="0" borderId="5" applyNumberFormat="0" applyFill="0" applyAlignment="0" applyProtection="0"/>
    <xf numFmtId="0" fontId="19" fillId="0" borderId="5" applyNumberFormat="0" applyFill="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5" fillId="0" borderId="0" applyNumberFormat="0" applyFill="0" applyBorder="0" applyAlignment="0" applyProtection="0">
      <alignment vertical="top"/>
      <protection locked="0"/>
    </xf>
    <xf numFmtId="0" fontId="20" fillId="7" borderId="1" applyNumberFormat="0" applyAlignment="0" applyProtection="0"/>
    <xf numFmtId="0" fontId="20" fillId="7" borderId="1" applyNumberFormat="0" applyAlignment="0" applyProtection="0"/>
    <xf numFmtId="0" fontId="21" fillId="0" borderId="6" applyNumberFormat="0" applyFill="0" applyAlignment="0" applyProtection="0"/>
    <xf numFmtId="0" fontId="21" fillId="0" borderId="6" applyNumberFormat="0" applyFill="0" applyAlignment="0" applyProtection="0"/>
    <xf numFmtId="0" fontId="22" fillId="22" borderId="0" applyNumberFormat="0" applyBorder="0" applyAlignment="0" applyProtection="0"/>
    <xf numFmtId="0" fontId="22" fillId="22" borderId="0" applyNumberFormat="0" applyBorder="0" applyAlignment="0" applyProtection="0"/>
    <xf numFmtId="0" fontId="31" fillId="0" borderId="0"/>
    <xf numFmtId="0" fontId="28" fillId="0" borderId="0"/>
    <xf numFmtId="0" fontId="6" fillId="0" borderId="0"/>
    <xf numFmtId="0" fontId="6" fillId="0" borderId="0"/>
    <xf numFmtId="0" fontId="1" fillId="23" borderId="7" applyNumberFormat="0" applyFont="0" applyAlignment="0" applyProtection="0"/>
    <xf numFmtId="0" fontId="27" fillId="24" borderId="35" applyNumberFormat="0" applyFont="0" applyAlignment="0" applyProtection="0"/>
    <xf numFmtId="0" fontId="10" fillId="24" borderId="35" applyNumberFormat="0" applyFont="0" applyAlignment="0" applyProtection="0"/>
    <xf numFmtId="0" fontId="6" fillId="23" borderId="7" applyNumberFormat="0" applyFont="0" applyAlignment="0" applyProtection="0"/>
    <xf numFmtId="0" fontId="23" fillId="20" borderId="8" applyNumberFormat="0" applyAlignment="0" applyProtection="0"/>
    <xf numFmtId="0" fontId="23" fillId="20" borderId="8" applyNumberFormat="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9" applyNumberFormat="0" applyFill="0" applyAlignment="0" applyProtection="0"/>
    <xf numFmtId="0" fontId="25" fillId="0" borderId="9" applyNumberFormat="0" applyFill="0" applyAlignment="0" applyProtection="0"/>
    <xf numFmtId="0" fontId="26" fillId="0" borderId="0" applyNumberFormat="0" applyFill="0" applyBorder="0" applyAlignment="0" applyProtection="0"/>
    <xf numFmtId="0" fontId="26" fillId="0" borderId="0" applyNumberFormat="0" applyFill="0" applyBorder="0" applyAlignment="0" applyProtection="0"/>
  </cellStyleXfs>
  <cellXfs count="129">
    <xf numFmtId="0" fontId="0" fillId="0" borderId="0" xfId="0"/>
    <xf numFmtId="0" fontId="5" fillId="0" borderId="0" xfId="67" applyAlignment="1" applyProtection="1"/>
    <xf numFmtId="0" fontId="5" fillId="0" borderId="0" xfId="67" applyFont="1" applyAlignment="1" applyProtection="1"/>
    <xf numFmtId="0" fontId="4" fillId="0" borderId="0" xfId="76" applyFont="1"/>
    <xf numFmtId="0" fontId="6" fillId="0" borderId="0" xfId="76"/>
    <xf numFmtId="0" fontId="6" fillId="0" borderId="0" xfId="76" applyFont="1"/>
    <xf numFmtId="0" fontId="6" fillId="0" borderId="0" xfId="76" applyFont="1" applyFill="1"/>
    <xf numFmtId="0" fontId="7" fillId="0" borderId="0" xfId="76" applyFont="1"/>
    <xf numFmtId="0" fontId="8" fillId="0" borderId="0" xfId="76" applyFont="1"/>
    <xf numFmtId="14" fontId="6" fillId="0" borderId="10" xfId="76" applyNumberFormat="1" applyBorder="1" applyAlignment="1">
      <alignment horizontal="center"/>
    </xf>
    <xf numFmtId="0" fontId="6" fillId="0" borderId="13" xfId="76" applyBorder="1" applyAlignment="1">
      <alignment horizontal="center"/>
    </xf>
    <xf numFmtId="0" fontId="6" fillId="0" borderId="25" xfId="76" applyBorder="1" applyAlignment="1">
      <alignment horizontal="center"/>
    </xf>
    <xf numFmtId="0" fontId="6" fillId="0" borderId="26" xfId="76" applyBorder="1" applyAlignment="1">
      <alignment horizontal="center"/>
    </xf>
    <xf numFmtId="0" fontId="2" fillId="0" borderId="24" xfId="76" applyFont="1" applyBorder="1" applyAlignment="1">
      <alignment horizontal="center"/>
    </xf>
    <xf numFmtId="0" fontId="2" fillId="0" borderId="30" xfId="76" applyFont="1" applyBorder="1" applyAlignment="1">
      <alignment horizontal="center"/>
    </xf>
    <xf numFmtId="0" fontId="3" fillId="0" borderId="17" xfId="76" applyFont="1" applyBorder="1" applyAlignment="1">
      <alignment horizontal="center"/>
    </xf>
    <xf numFmtId="0" fontId="3" fillId="0" borderId="18" xfId="76" applyFont="1" applyBorder="1" applyAlignment="1">
      <alignment horizontal="center"/>
    </xf>
    <xf numFmtId="0" fontId="3" fillId="0" borderId="0" xfId="76" applyFont="1" applyBorder="1" applyAlignment="1">
      <alignment horizontal="center"/>
    </xf>
    <xf numFmtId="0" fontId="6" fillId="0" borderId="10" xfId="76" applyBorder="1" applyAlignment="1">
      <alignment horizontal="center"/>
    </xf>
    <xf numFmtId="14" fontId="6" fillId="0" borderId="11" xfId="76" applyNumberFormat="1" applyBorder="1"/>
    <xf numFmtId="0" fontId="6" fillId="0" borderId="15" xfId="76" applyBorder="1"/>
    <xf numFmtId="0" fontId="6" fillId="0" borderId="29" xfId="76" applyBorder="1" applyAlignment="1">
      <alignment horizontal="center"/>
    </xf>
    <xf numFmtId="0" fontId="9" fillId="0" borderId="29" xfId="76" applyFont="1" applyBorder="1" applyAlignment="1">
      <alignment horizontal="center"/>
    </xf>
    <xf numFmtId="0" fontId="6" fillId="0" borderId="28" xfId="76" applyBorder="1" applyAlignment="1">
      <alignment horizontal="center"/>
    </xf>
    <xf numFmtId="0" fontId="2" fillId="0" borderId="22" xfId="76" applyFont="1" applyBorder="1" applyAlignment="1">
      <alignment horizontal="center"/>
    </xf>
    <xf numFmtId="0" fontId="2" fillId="0" borderId="23" xfId="76" applyFont="1" applyBorder="1" applyAlignment="1">
      <alignment horizontal="center"/>
    </xf>
    <xf numFmtId="0" fontId="3" fillId="0" borderId="14" xfId="76" applyFont="1" applyBorder="1" applyAlignment="1">
      <alignment horizontal="center"/>
    </xf>
    <xf numFmtId="0" fontId="3" fillId="0" borderId="19" xfId="76" applyFont="1" applyBorder="1" applyAlignment="1">
      <alignment horizontal="center"/>
    </xf>
    <xf numFmtId="0" fontId="6" fillId="0" borderId="11" xfId="76" applyBorder="1" applyAlignment="1">
      <alignment horizontal="center"/>
    </xf>
    <xf numFmtId="14" fontId="6" fillId="0" borderId="10" xfId="76" applyNumberFormat="1" applyBorder="1"/>
    <xf numFmtId="0" fontId="31" fillId="0" borderId="0" xfId="74"/>
    <xf numFmtId="1" fontId="31" fillId="0" borderId="0" xfId="74" applyNumberFormat="1"/>
    <xf numFmtId="1" fontId="9" fillId="0" borderId="25" xfId="76" applyNumberFormat="1" applyFont="1" applyBorder="1"/>
    <xf numFmtId="2" fontId="2" fillId="0" borderId="0" xfId="76" applyNumberFormat="1" applyFont="1" applyBorder="1"/>
    <xf numFmtId="1" fontId="2" fillId="0" borderId="0" xfId="76" applyNumberFormat="1" applyFont="1" applyBorder="1"/>
    <xf numFmtId="1" fontId="2" fillId="0" borderId="21" xfId="76" applyNumberFormat="1" applyFont="1" applyBorder="1"/>
    <xf numFmtId="2" fontId="3" fillId="0" borderId="17" xfId="76" applyNumberFormat="1" applyFont="1" applyBorder="1"/>
    <xf numFmtId="1" fontId="3" fillId="0" borderId="17" xfId="76" applyNumberFormat="1" applyFont="1" applyBorder="1"/>
    <xf numFmtId="1" fontId="3" fillId="0" borderId="18" xfId="76" applyNumberFormat="1" applyFont="1" applyBorder="1"/>
    <xf numFmtId="1" fontId="6" fillId="0" borderId="12" xfId="76" applyNumberFormat="1" applyBorder="1"/>
    <xf numFmtId="1" fontId="3" fillId="0" borderId="0" xfId="76" applyNumberFormat="1" applyFont="1" applyBorder="1"/>
    <xf numFmtId="1" fontId="6" fillId="0" borderId="0" xfId="76" applyNumberFormat="1"/>
    <xf numFmtId="14" fontId="6" fillId="0" borderId="12" xfId="76" applyNumberFormat="1" applyBorder="1"/>
    <xf numFmtId="1" fontId="9" fillId="0" borderId="0" xfId="76" applyNumberFormat="1" applyFont="1" applyBorder="1"/>
    <xf numFmtId="2" fontId="3" fillId="0" borderId="0" xfId="76" applyNumberFormat="1" applyFont="1" applyBorder="1"/>
    <xf numFmtId="1" fontId="3" fillId="0" borderId="20" xfId="76" applyNumberFormat="1" applyFont="1" applyBorder="1"/>
    <xf numFmtId="0" fontId="2" fillId="0" borderId="0" xfId="76" applyFont="1"/>
    <xf numFmtId="0" fontId="6" fillId="0" borderId="31" xfId="76" applyBorder="1"/>
    <xf numFmtId="0" fontId="6" fillId="0" borderId="32" xfId="76" applyBorder="1" applyAlignment="1">
      <alignment horizontal="center"/>
    </xf>
    <xf numFmtId="0" fontId="6" fillId="0" borderId="32" xfId="76" applyBorder="1" applyAlignment="1">
      <alignment horizontal="right"/>
    </xf>
    <xf numFmtId="0" fontId="6" fillId="0" borderId="33" xfId="76" applyBorder="1" applyAlignment="1">
      <alignment horizontal="right"/>
    </xf>
    <xf numFmtId="0" fontId="6" fillId="0" borderId="34" xfId="76" applyBorder="1" applyAlignment="1">
      <alignment wrapText="1"/>
    </xf>
    <xf numFmtId="0" fontId="6" fillId="0" borderId="16" xfId="76" applyBorder="1"/>
    <xf numFmtId="1" fontId="6" fillId="0" borderId="0" xfId="76" applyNumberFormat="1" applyBorder="1"/>
    <xf numFmtId="1" fontId="6" fillId="0" borderId="27" xfId="76" applyNumberFormat="1" applyBorder="1"/>
    <xf numFmtId="2" fontId="6" fillId="0" borderId="13" xfId="76" applyNumberFormat="1" applyBorder="1"/>
    <xf numFmtId="1" fontId="6" fillId="0" borderId="25" xfId="76" applyNumberFormat="1" applyBorder="1"/>
    <xf numFmtId="1" fontId="6" fillId="0" borderId="26" xfId="76" applyNumberFormat="1" applyBorder="1"/>
    <xf numFmtId="2" fontId="6" fillId="0" borderId="16" xfId="76" applyNumberFormat="1" applyBorder="1"/>
    <xf numFmtId="1" fontId="6" fillId="0" borderId="29" xfId="76" applyNumberFormat="1" applyBorder="1"/>
    <xf numFmtId="1" fontId="6" fillId="0" borderId="28" xfId="76" applyNumberFormat="1" applyBorder="1"/>
    <xf numFmtId="0" fontId="6" fillId="0" borderId="0" xfId="76" applyBorder="1"/>
    <xf numFmtId="0" fontId="6" fillId="0" borderId="0" xfId="76" applyFill="1"/>
    <xf numFmtId="0" fontId="32" fillId="0" borderId="0" xfId="76" applyFont="1"/>
    <xf numFmtId="0" fontId="0" fillId="0" borderId="0" xfId="76" applyFont="1"/>
    <xf numFmtId="14" fontId="29" fillId="0" borderId="0" xfId="0" applyNumberFormat="1" applyFont="1"/>
    <xf numFmtId="0" fontId="29" fillId="0" borderId="0" xfId="0" applyFont="1"/>
    <xf numFmtId="1" fontId="29" fillId="0" borderId="0" xfId="0" applyNumberFormat="1" applyFont="1"/>
    <xf numFmtId="0" fontId="30" fillId="0" borderId="0" xfId="0" applyFont="1"/>
    <xf numFmtId="0" fontId="30" fillId="0" borderId="0" xfId="76" applyFont="1"/>
    <xf numFmtId="0" fontId="30" fillId="0" borderId="36" xfId="0" applyFont="1" applyBorder="1" applyAlignment="1">
      <alignment horizontal="center" vertical="center" wrapText="1"/>
    </xf>
    <xf numFmtId="2" fontId="33" fillId="0" borderId="36" xfId="0" applyNumberFormat="1" applyFont="1" applyBorder="1" applyAlignment="1">
      <alignment horizontal="center" vertical="center" wrapText="1"/>
    </xf>
    <xf numFmtId="2" fontId="34" fillId="0" borderId="36" xfId="0" applyNumberFormat="1" applyFont="1" applyBorder="1" applyAlignment="1">
      <alignment horizontal="center" vertical="center" wrapText="1"/>
    </xf>
    <xf numFmtId="2" fontId="34" fillId="0" borderId="0" xfId="0" applyNumberFormat="1" applyFont="1" applyBorder="1" applyAlignment="1">
      <alignment horizontal="center" vertical="center" wrapText="1"/>
    </xf>
    <xf numFmtId="0" fontId="29" fillId="0" borderId="0" xfId="0" applyFont="1" applyAlignment="1">
      <alignment horizontal="center" vertical="center" wrapText="1"/>
    </xf>
    <xf numFmtId="0" fontId="35" fillId="0" borderId="36" xfId="0" applyFont="1" applyBorder="1" applyAlignment="1">
      <alignment horizontal="center" vertical="center" wrapText="1"/>
    </xf>
    <xf numFmtId="14" fontId="36" fillId="0" borderId="36" xfId="74" applyNumberFormat="1" applyFont="1" applyBorder="1" applyAlignment="1">
      <alignment horizontal="center"/>
    </xf>
    <xf numFmtId="0" fontId="36" fillId="0" borderId="36" xfId="74" applyFont="1" applyBorder="1" applyAlignment="1">
      <alignment horizontal="center"/>
    </xf>
    <xf numFmtId="3" fontId="36" fillId="0" borderId="36" xfId="74" applyNumberFormat="1" applyFont="1" applyBorder="1" applyAlignment="1">
      <alignment horizontal="center"/>
    </xf>
    <xf numFmtId="3" fontId="37" fillId="0" borderId="36" xfId="74" applyNumberFormat="1" applyFont="1" applyBorder="1" applyAlignment="1">
      <alignment horizontal="center"/>
    </xf>
    <xf numFmtId="2" fontId="38" fillId="0" borderId="36" xfId="74" applyNumberFormat="1" applyFont="1" applyBorder="1" applyAlignment="1">
      <alignment horizontal="center"/>
    </xf>
    <xf numFmtId="3" fontId="38" fillId="0" borderId="36" xfId="0" applyNumberFormat="1" applyFont="1" applyBorder="1" applyAlignment="1">
      <alignment horizontal="center"/>
    </xf>
    <xf numFmtId="2" fontId="39" fillId="0" borderId="36" xfId="74" applyNumberFormat="1" applyFont="1" applyBorder="1" applyAlignment="1">
      <alignment horizontal="center"/>
    </xf>
    <xf numFmtId="3" fontId="39" fillId="0" borderId="36" xfId="0" applyNumberFormat="1" applyFont="1" applyBorder="1" applyAlignment="1">
      <alignment horizontal="center"/>
    </xf>
    <xf numFmtId="3" fontId="39" fillId="0" borderId="0" xfId="0" applyNumberFormat="1" applyFont="1" applyBorder="1" applyAlignment="1">
      <alignment horizontal="center"/>
    </xf>
    <xf numFmtId="14" fontId="36" fillId="0" borderId="0" xfId="74" applyNumberFormat="1" applyFont="1"/>
    <xf numFmtId="0" fontId="36" fillId="0" borderId="0" xfId="74" applyFont="1"/>
    <xf numFmtId="14" fontId="29" fillId="0" borderId="0" xfId="0" applyNumberFormat="1" applyFont="1" applyFill="1" applyBorder="1"/>
    <xf numFmtId="0" fontId="29" fillId="0" borderId="0" xfId="0" applyFont="1" applyFill="1" applyBorder="1"/>
    <xf numFmtId="164" fontId="29" fillId="0" borderId="0" xfId="0" applyNumberFormat="1" applyFont="1" applyFill="1" applyBorder="1"/>
    <xf numFmtId="14" fontId="36" fillId="0" borderId="36" xfId="74" applyNumberFormat="1" applyFont="1" applyFill="1" applyBorder="1" applyAlignment="1">
      <alignment horizontal="center"/>
    </xf>
    <xf numFmtId="0" fontId="36" fillId="0" borderId="36" xfId="74" applyFont="1" applyFill="1" applyBorder="1" applyAlignment="1">
      <alignment horizontal="center"/>
    </xf>
    <xf numFmtId="3" fontId="36" fillId="0" borderId="36" xfId="74" applyNumberFormat="1" applyFont="1" applyFill="1" applyBorder="1" applyAlignment="1">
      <alignment horizontal="center"/>
    </xf>
    <xf numFmtId="3" fontId="37" fillId="0" borderId="36" xfId="74" applyNumberFormat="1" applyFont="1" applyFill="1" applyBorder="1" applyAlignment="1">
      <alignment horizontal="center"/>
    </xf>
    <xf numFmtId="2" fontId="38" fillId="0" borderId="36" xfId="74" applyNumberFormat="1" applyFont="1" applyFill="1" applyBorder="1" applyAlignment="1">
      <alignment horizontal="center"/>
    </xf>
    <xf numFmtId="3" fontId="38" fillId="0" borderId="36" xfId="0" applyNumberFormat="1" applyFont="1" applyFill="1" applyBorder="1" applyAlignment="1">
      <alignment horizontal="center"/>
    </xf>
    <xf numFmtId="2" fontId="39" fillId="0" borderId="36" xfId="74" applyNumberFormat="1" applyFont="1" applyFill="1" applyBorder="1" applyAlignment="1">
      <alignment horizontal="center"/>
    </xf>
    <xf numFmtId="3" fontId="39" fillId="0" borderId="36" xfId="0" applyNumberFormat="1" applyFont="1" applyFill="1" applyBorder="1" applyAlignment="1">
      <alignment horizontal="center"/>
    </xf>
    <xf numFmtId="3" fontId="39" fillId="0" borderId="0" xfId="0" applyNumberFormat="1" applyFont="1" applyFill="1" applyBorder="1" applyAlignment="1">
      <alignment horizontal="center"/>
    </xf>
    <xf numFmtId="0" fontId="29" fillId="0" borderId="0" xfId="0" applyFont="1" applyFill="1"/>
    <xf numFmtId="2" fontId="33" fillId="0" borderId="36" xfId="0" applyNumberFormat="1" applyFont="1" applyBorder="1" applyAlignment="1">
      <alignment horizontal="center" vertical="center" wrapText="1"/>
    </xf>
    <xf numFmtId="2" fontId="34" fillId="0" borderId="36" xfId="0" applyNumberFormat="1" applyFont="1" applyBorder="1" applyAlignment="1">
      <alignment horizontal="center" vertical="center" wrapText="1"/>
    </xf>
    <xf numFmtId="2" fontId="33" fillId="0" borderId="36" xfId="0" applyNumberFormat="1" applyFont="1" applyBorder="1" applyAlignment="1">
      <alignment horizontal="center" vertical="center" wrapText="1"/>
    </xf>
    <xf numFmtId="2" fontId="34" fillId="0" borderId="36" xfId="0" applyNumberFormat="1" applyFont="1" applyBorder="1" applyAlignment="1">
      <alignment horizontal="center" vertical="center" wrapText="1"/>
    </xf>
    <xf numFmtId="1" fontId="29" fillId="0" borderId="0" xfId="0" applyNumberFormat="1" applyFont="1" applyFill="1"/>
    <xf numFmtId="0" fontId="35" fillId="0" borderId="36" xfId="0" applyFont="1" applyFill="1" applyBorder="1" applyAlignment="1">
      <alignment horizontal="center" vertical="center" wrapText="1"/>
    </xf>
    <xf numFmtId="0" fontId="36" fillId="0" borderId="0" xfId="74" applyFont="1" applyFill="1"/>
    <xf numFmtId="0" fontId="30" fillId="0" borderId="0" xfId="76" applyFont="1" applyFill="1"/>
    <xf numFmtId="0" fontId="30" fillId="0" borderId="36" xfId="0" applyFont="1" applyFill="1" applyBorder="1" applyAlignment="1">
      <alignment horizontal="center" vertical="center" wrapText="1"/>
    </xf>
    <xf numFmtId="2" fontId="33" fillId="0" borderId="36" xfId="0" applyNumberFormat="1" applyFont="1" applyFill="1" applyBorder="1" applyAlignment="1">
      <alignment horizontal="center" vertical="center" wrapText="1"/>
    </xf>
    <xf numFmtId="2" fontId="34" fillId="0" borderId="36" xfId="0" applyNumberFormat="1" applyFont="1" applyFill="1" applyBorder="1" applyAlignment="1">
      <alignment horizontal="center" vertical="center" wrapText="1"/>
    </xf>
    <xf numFmtId="2" fontId="34" fillId="0" borderId="0" xfId="0" applyNumberFormat="1" applyFont="1" applyFill="1" applyBorder="1" applyAlignment="1">
      <alignment horizontal="center" vertical="center" wrapText="1"/>
    </xf>
    <xf numFmtId="0" fontId="29" fillId="0" borderId="0" xfId="0" applyFont="1" applyFill="1" applyAlignment="1">
      <alignment horizontal="center" vertical="center" wrapText="1"/>
    </xf>
    <xf numFmtId="165" fontId="36" fillId="0" borderId="36" xfId="74" applyNumberFormat="1" applyFont="1" applyFill="1" applyBorder="1" applyAlignment="1">
      <alignment horizontal="center"/>
    </xf>
    <xf numFmtId="14" fontId="30" fillId="0" borderId="37" xfId="0" applyNumberFormat="1" applyFont="1" applyBorder="1" applyAlignment="1">
      <alignment horizontal="center" vertical="center" wrapText="1"/>
    </xf>
    <xf numFmtId="14" fontId="30" fillId="0" borderId="38" xfId="0" applyNumberFormat="1" applyFont="1" applyBorder="1" applyAlignment="1">
      <alignment horizontal="center" vertical="center" wrapText="1"/>
    </xf>
    <xf numFmtId="0" fontId="30" fillId="0" borderId="37" xfId="0" applyFont="1" applyBorder="1" applyAlignment="1">
      <alignment horizontal="center" vertical="center" wrapText="1"/>
    </xf>
    <xf numFmtId="0" fontId="30" fillId="0" borderId="38" xfId="0" applyFont="1" applyBorder="1" applyAlignment="1">
      <alignment horizontal="center" vertical="center" wrapText="1"/>
    </xf>
    <xf numFmtId="0" fontId="30" fillId="0" borderId="39" xfId="0" applyFont="1" applyFill="1" applyBorder="1" applyAlignment="1">
      <alignment horizontal="center" vertical="center" wrapText="1"/>
    </xf>
    <xf numFmtId="0" fontId="30" fillId="0" borderId="40" xfId="0" applyFont="1" applyFill="1" applyBorder="1" applyAlignment="1">
      <alignment horizontal="center" vertical="center" wrapText="1"/>
    </xf>
    <xf numFmtId="0" fontId="30" fillId="0" borderId="41" xfId="0" applyFont="1" applyFill="1" applyBorder="1" applyAlignment="1">
      <alignment horizontal="center" vertical="center" wrapText="1"/>
    </xf>
    <xf numFmtId="2" fontId="33" fillId="0" borderId="36" xfId="0" applyNumberFormat="1" applyFont="1" applyFill="1" applyBorder="1" applyAlignment="1">
      <alignment horizontal="center" vertical="center" wrapText="1"/>
    </xf>
    <xf numFmtId="2" fontId="34" fillId="0" borderId="36" xfId="0" applyNumberFormat="1" applyFont="1" applyFill="1" applyBorder="1" applyAlignment="1">
      <alignment horizontal="center" vertical="center" wrapText="1"/>
    </xf>
    <xf numFmtId="0" fontId="30" fillId="0" borderId="39" xfId="0" applyFont="1" applyBorder="1" applyAlignment="1">
      <alignment horizontal="center" vertical="center" wrapText="1"/>
    </xf>
    <xf numFmtId="0" fontId="30" fillId="0" borderId="40" xfId="0" applyFont="1" applyBorder="1" applyAlignment="1">
      <alignment horizontal="center" vertical="center" wrapText="1"/>
    </xf>
    <xf numFmtId="0" fontId="30" fillId="0" borderId="41" xfId="0" applyFont="1" applyBorder="1" applyAlignment="1">
      <alignment horizontal="center" vertical="center" wrapText="1"/>
    </xf>
    <xf numFmtId="2" fontId="33" fillId="0" borderId="36" xfId="0" applyNumberFormat="1" applyFont="1" applyBorder="1" applyAlignment="1">
      <alignment horizontal="center" vertical="center" wrapText="1"/>
    </xf>
    <xf numFmtId="2" fontId="34" fillId="0" borderId="36" xfId="0" applyNumberFormat="1" applyFont="1" applyBorder="1" applyAlignment="1">
      <alignment horizontal="center" vertical="center" wrapText="1"/>
    </xf>
    <xf numFmtId="0" fontId="6" fillId="0" borderId="25" xfId="76" applyBorder="1" applyAlignment="1">
      <alignment horizontal="center"/>
    </xf>
  </cellXfs>
  <cellStyles count="90">
    <cellStyle name="20% - Accent1" xfId="1" builtinId="30" customBuiltin="1"/>
    <cellStyle name="20% - Accent1 2" xfId="2" xr:uid="{00000000-0005-0000-0000-000001000000}"/>
    <cellStyle name="20% - Accent2" xfId="3" builtinId="34" customBuiltin="1"/>
    <cellStyle name="20% - Accent2 2" xfId="4" xr:uid="{00000000-0005-0000-0000-000003000000}"/>
    <cellStyle name="20% - Accent3" xfId="5" builtinId="38" customBuiltin="1"/>
    <cellStyle name="20% - Accent3 2" xfId="6" xr:uid="{00000000-0005-0000-0000-000005000000}"/>
    <cellStyle name="20% - Accent4" xfId="7" builtinId="42" customBuiltin="1"/>
    <cellStyle name="20% - Accent4 2" xfId="8" xr:uid="{00000000-0005-0000-0000-000007000000}"/>
    <cellStyle name="20% - Accent5" xfId="9" builtinId="46" customBuiltin="1"/>
    <cellStyle name="20% - Accent5 2" xfId="10" xr:uid="{00000000-0005-0000-0000-000009000000}"/>
    <cellStyle name="20% - Accent6" xfId="11" builtinId="50" customBuiltin="1"/>
    <cellStyle name="20% - Accent6 2" xfId="12" xr:uid="{00000000-0005-0000-0000-00000B000000}"/>
    <cellStyle name="40% - Accent1" xfId="13" builtinId="31" customBuiltin="1"/>
    <cellStyle name="40% - Accent1 2" xfId="14" xr:uid="{00000000-0005-0000-0000-00000D000000}"/>
    <cellStyle name="40% - Accent2" xfId="15" builtinId="35" customBuiltin="1"/>
    <cellStyle name="40% - Accent2 2" xfId="16" xr:uid="{00000000-0005-0000-0000-00000F000000}"/>
    <cellStyle name="40% - Accent3" xfId="17" builtinId="39" customBuiltin="1"/>
    <cellStyle name="40% - Accent3 2" xfId="18" xr:uid="{00000000-0005-0000-0000-000011000000}"/>
    <cellStyle name="40% - Accent4" xfId="19" builtinId="43" customBuiltin="1"/>
    <cellStyle name="40% - Accent4 2" xfId="20" xr:uid="{00000000-0005-0000-0000-000013000000}"/>
    <cellStyle name="40% - Accent5" xfId="21" builtinId="47" customBuiltin="1"/>
    <cellStyle name="40% - Accent5 2" xfId="22" xr:uid="{00000000-0005-0000-0000-000015000000}"/>
    <cellStyle name="40% - Accent6" xfId="23" builtinId="51" customBuiltin="1"/>
    <cellStyle name="40% - Accent6 2" xfId="24" xr:uid="{00000000-0005-0000-0000-000017000000}"/>
    <cellStyle name="60% - Accent1" xfId="25" builtinId="32" customBuiltin="1"/>
    <cellStyle name="60% - Accent1 2" xfId="26" xr:uid="{00000000-0005-0000-0000-000019000000}"/>
    <cellStyle name="60% - Accent2" xfId="27" builtinId="36" customBuiltin="1"/>
    <cellStyle name="60% - Accent2 2" xfId="28" xr:uid="{00000000-0005-0000-0000-00001B000000}"/>
    <cellStyle name="60% - Accent3" xfId="29" builtinId="40" customBuiltin="1"/>
    <cellStyle name="60% - Accent3 2" xfId="30" xr:uid="{00000000-0005-0000-0000-00001D000000}"/>
    <cellStyle name="60% - Accent4" xfId="31" builtinId="44" customBuiltin="1"/>
    <cellStyle name="60% - Accent4 2" xfId="32" xr:uid="{00000000-0005-0000-0000-00001F000000}"/>
    <cellStyle name="60% - Accent5" xfId="33" builtinId="48" customBuiltin="1"/>
    <cellStyle name="60% - Accent5 2" xfId="34" xr:uid="{00000000-0005-0000-0000-000021000000}"/>
    <cellStyle name="60% - Accent6" xfId="35" builtinId="52" customBuiltin="1"/>
    <cellStyle name="60% - Accent6 2" xfId="36" xr:uid="{00000000-0005-0000-0000-000023000000}"/>
    <cellStyle name="Accent1" xfId="37" builtinId="29" customBuiltin="1"/>
    <cellStyle name="Accent1 2" xfId="38" xr:uid="{00000000-0005-0000-0000-000025000000}"/>
    <cellStyle name="Accent2" xfId="39" builtinId="33" customBuiltin="1"/>
    <cellStyle name="Accent2 2" xfId="40" xr:uid="{00000000-0005-0000-0000-000027000000}"/>
    <cellStyle name="Accent3" xfId="41" builtinId="37" customBuiltin="1"/>
    <cellStyle name="Accent3 2" xfId="42" xr:uid="{00000000-0005-0000-0000-000029000000}"/>
    <cellStyle name="Accent4" xfId="43" builtinId="41" customBuiltin="1"/>
    <cellStyle name="Accent4 2" xfId="44" xr:uid="{00000000-0005-0000-0000-00002B000000}"/>
    <cellStyle name="Accent5" xfId="45" builtinId="45" customBuiltin="1"/>
    <cellStyle name="Accent5 2" xfId="46" xr:uid="{00000000-0005-0000-0000-00002D000000}"/>
    <cellStyle name="Accent6" xfId="47" builtinId="49" customBuiltin="1"/>
    <cellStyle name="Accent6 2" xfId="48" xr:uid="{00000000-0005-0000-0000-00002F000000}"/>
    <cellStyle name="Bad" xfId="49" builtinId="27" customBuiltin="1"/>
    <cellStyle name="Bad 2" xfId="50" xr:uid="{00000000-0005-0000-0000-000031000000}"/>
    <cellStyle name="Calculation" xfId="51" builtinId="22" customBuiltin="1"/>
    <cellStyle name="Calculation 2" xfId="52" xr:uid="{00000000-0005-0000-0000-000033000000}"/>
    <cellStyle name="Check Cell" xfId="53" builtinId="23" customBuiltin="1"/>
    <cellStyle name="Check Cell 2" xfId="54" xr:uid="{00000000-0005-0000-0000-000035000000}"/>
    <cellStyle name="Explanatory Text" xfId="55" builtinId="53" customBuiltin="1"/>
    <cellStyle name="Explanatory Text 2" xfId="56" xr:uid="{00000000-0005-0000-0000-000037000000}"/>
    <cellStyle name="Good" xfId="57" builtinId="26" customBuiltin="1"/>
    <cellStyle name="Good 2" xfId="58" xr:uid="{00000000-0005-0000-0000-000039000000}"/>
    <cellStyle name="Heading 1" xfId="59" builtinId="16" customBuiltin="1"/>
    <cellStyle name="Heading 1 2" xfId="60" xr:uid="{00000000-0005-0000-0000-00003B000000}"/>
    <cellStyle name="Heading 2" xfId="61" builtinId="17" customBuiltin="1"/>
    <cellStyle name="Heading 2 2" xfId="62" xr:uid="{00000000-0005-0000-0000-00003D000000}"/>
    <cellStyle name="Heading 3" xfId="63" builtinId="18" customBuiltin="1"/>
    <cellStyle name="Heading 3 2" xfId="64" xr:uid="{00000000-0005-0000-0000-00003F000000}"/>
    <cellStyle name="Heading 4" xfId="65" builtinId="19" customBuiltin="1"/>
    <cellStyle name="Heading 4 2" xfId="66" xr:uid="{00000000-0005-0000-0000-000041000000}"/>
    <cellStyle name="Hyperlink" xfId="67" builtinId="8"/>
    <cellStyle name="Input" xfId="68" builtinId="20" customBuiltin="1"/>
    <cellStyle name="Input 2" xfId="69" xr:uid="{00000000-0005-0000-0000-000044000000}"/>
    <cellStyle name="Linked Cell" xfId="70" builtinId="24" customBuiltin="1"/>
    <cellStyle name="Linked Cell 2" xfId="71" xr:uid="{00000000-0005-0000-0000-000046000000}"/>
    <cellStyle name="Neutral" xfId="72" builtinId="28" customBuiltin="1"/>
    <cellStyle name="Neutral 2" xfId="73" xr:uid="{00000000-0005-0000-0000-000048000000}"/>
    <cellStyle name="Normal" xfId="0" builtinId="0"/>
    <cellStyle name="Normal 2" xfId="74" xr:uid="{00000000-0005-0000-0000-00004A000000}"/>
    <cellStyle name="Normal 3" xfId="75" xr:uid="{00000000-0005-0000-0000-00004B000000}"/>
    <cellStyle name="Normal 4" xfId="76" xr:uid="{00000000-0005-0000-0000-00004C000000}"/>
    <cellStyle name="Normal 5" xfId="77" xr:uid="{00000000-0005-0000-0000-00004D000000}"/>
    <cellStyle name="Note" xfId="78" builtinId="10" customBuiltin="1"/>
    <cellStyle name="Note 2" xfId="79" xr:uid="{00000000-0005-0000-0000-00004F000000}"/>
    <cellStyle name="Note 2 2" xfId="80" xr:uid="{00000000-0005-0000-0000-000050000000}"/>
    <cellStyle name="Note 3" xfId="81" xr:uid="{00000000-0005-0000-0000-000051000000}"/>
    <cellStyle name="Output" xfId="82" builtinId="21" customBuiltin="1"/>
    <cellStyle name="Output 2" xfId="83" xr:uid="{00000000-0005-0000-0000-000053000000}"/>
    <cellStyle name="Title" xfId="84" builtinId="15" customBuiltin="1"/>
    <cellStyle name="Title 2" xfId="85" xr:uid="{00000000-0005-0000-0000-000055000000}"/>
    <cellStyle name="Total" xfId="86" builtinId="25" customBuiltin="1"/>
    <cellStyle name="Total 2" xfId="87" xr:uid="{00000000-0005-0000-0000-000057000000}"/>
    <cellStyle name="Warning Text" xfId="88" builtinId="11" customBuiltin="1"/>
    <cellStyle name="Warning Text 2" xfId="89" xr:uid="{00000000-0005-0000-0000-000059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166172106824925"/>
          <c:y val="5.756935631138009E-2"/>
          <c:w val="0.80118694362017806"/>
          <c:h val="0.61407316622735586"/>
        </c:manualLayout>
      </c:layout>
      <c:areaChart>
        <c:grouping val="standard"/>
        <c:varyColors val="0"/>
        <c:ser>
          <c:idx val="4"/>
          <c:order val="3"/>
          <c:tx>
            <c:v>Cold*</c:v>
          </c:tx>
          <c:spPr>
            <a:solidFill>
              <a:srgbClr val="33CCCC"/>
            </a:solidFill>
            <a:ln w="25400">
              <a:noFill/>
            </a:ln>
          </c:spPr>
          <c:cat>
            <c:numRef>
              <c:f>'2019_20 Volume'!$A$5:$A$186</c:f>
              <c:numCache>
                <c:formatCode>m/d/yyyy</c:formatCode>
                <c:ptCount val="182"/>
                <c:pt idx="0">
                  <c:v>43739</c:v>
                </c:pt>
                <c:pt idx="1">
                  <c:v>43740</c:v>
                </c:pt>
                <c:pt idx="2">
                  <c:v>43741</c:v>
                </c:pt>
                <c:pt idx="3">
                  <c:v>43742</c:v>
                </c:pt>
                <c:pt idx="4">
                  <c:v>43743</c:v>
                </c:pt>
                <c:pt idx="5">
                  <c:v>43744</c:v>
                </c:pt>
                <c:pt idx="6">
                  <c:v>43745</c:v>
                </c:pt>
                <c:pt idx="7">
                  <c:v>43746</c:v>
                </c:pt>
                <c:pt idx="8">
                  <c:v>43747</c:v>
                </c:pt>
                <c:pt idx="9">
                  <c:v>43748</c:v>
                </c:pt>
                <c:pt idx="10">
                  <c:v>43749</c:v>
                </c:pt>
                <c:pt idx="11">
                  <c:v>43750</c:v>
                </c:pt>
                <c:pt idx="12">
                  <c:v>43751</c:v>
                </c:pt>
                <c:pt idx="13">
                  <c:v>43752</c:v>
                </c:pt>
                <c:pt idx="14">
                  <c:v>43753</c:v>
                </c:pt>
                <c:pt idx="15">
                  <c:v>43754</c:v>
                </c:pt>
                <c:pt idx="16">
                  <c:v>43755</c:v>
                </c:pt>
                <c:pt idx="17">
                  <c:v>43756</c:v>
                </c:pt>
                <c:pt idx="18">
                  <c:v>43757</c:v>
                </c:pt>
                <c:pt idx="19">
                  <c:v>43758</c:v>
                </c:pt>
                <c:pt idx="20">
                  <c:v>43759</c:v>
                </c:pt>
                <c:pt idx="21">
                  <c:v>43760</c:v>
                </c:pt>
                <c:pt idx="22">
                  <c:v>43761</c:v>
                </c:pt>
                <c:pt idx="23">
                  <c:v>43762</c:v>
                </c:pt>
                <c:pt idx="24">
                  <c:v>43763</c:v>
                </c:pt>
                <c:pt idx="25">
                  <c:v>43764</c:v>
                </c:pt>
                <c:pt idx="26">
                  <c:v>43765</c:v>
                </c:pt>
                <c:pt idx="27">
                  <c:v>43766</c:v>
                </c:pt>
                <c:pt idx="28">
                  <c:v>43767</c:v>
                </c:pt>
                <c:pt idx="29">
                  <c:v>43768</c:v>
                </c:pt>
                <c:pt idx="30">
                  <c:v>43769</c:v>
                </c:pt>
                <c:pt idx="31">
                  <c:v>43770</c:v>
                </c:pt>
                <c:pt idx="32">
                  <c:v>43771</c:v>
                </c:pt>
                <c:pt idx="33">
                  <c:v>43772</c:v>
                </c:pt>
                <c:pt idx="34">
                  <c:v>43773</c:v>
                </c:pt>
                <c:pt idx="35">
                  <c:v>43774</c:v>
                </c:pt>
                <c:pt idx="36">
                  <c:v>43775</c:v>
                </c:pt>
                <c:pt idx="37">
                  <c:v>43776</c:v>
                </c:pt>
                <c:pt idx="38">
                  <c:v>43777</c:v>
                </c:pt>
                <c:pt idx="39">
                  <c:v>43778</c:v>
                </c:pt>
                <c:pt idx="40">
                  <c:v>43779</c:v>
                </c:pt>
                <c:pt idx="41">
                  <c:v>43780</c:v>
                </c:pt>
                <c:pt idx="42">
                  <c:v>43781</c:v>
                </c:pt>
                <c:pt idx="43">
                  <c:v>43782</c:v>
                </c:pt>
                <c:pt idx="44">
                  <c:v>43783</c:v>
                </c:pt>
                <c:pt idx="45">
                  <c:v>43784</c:v>
                </c:pt>
                <c:pt idx="46">
                  <c:v>43785</c:v>
                </c:pt>
                <c:pt idx="47">
                  <c:v>43786</c:v>
                </c:pt>
                <c:pt idx="48">
                  <c:v>43787</c:v>
                </c:pt>
                <c:pt idx="49">
                  <c:v>43788</c:v>
                </c:pt>
                <c:pt idx="50">
                  <c:v>43789</c:v>
                </c:pt>
                <c:pt idx="51">
                  <c:v>43790</c:v>
                </c:pt>
                <c:pt idx="52">
                  <c:v>43791</c:v>
                </c:pt>
                <c:pt idx="53">
                  <c:v>43792</c:v>
                </c:pt>
                <c:pt idx="54">
                  <c:v>43793</c:v>
                </c:pt>
                <c:pt idx="55">
                  <c:v>43794</c:v>
                </c:pt>
                <c:pt idx="56">
                  <c:v>43795</c:v>
                </c:pt>
                <c:pt idx="57">
                  <c:v>43796</c:v>
                </c:pt>
                <c:pt idx="58">
                  <c:v>43797</c:v>
                </c:pt>
                <c:pt idx="59">
                  <c:v>43798</c:v>
                </c:pt>
                <c:pt idx="60">
                  <c:v>43799</c:v>
                </c:pt>
                <c:pt idx="61">
                  <c:v>43800</c:v>
                </c:pt>
                <c:pt idx="62">
                  <c:v>43801</c:v>
                </c:pt>
                <c:pt idx="63">
                  <c:v>43802</c:v>
                </c:pt>
                <c:pt idx="64">
                  <c:v>43803</c:v>
                </c:pt>
                <c:pt idx="65">
                  <c:v>43804</c:v>
                </c:pt>
                <c:pt idx="66">
                  <c:v>43805</c:v>
                </c:pt>
                <c:pt idx="67">
                  <c:v>43806</c:v>
                </c:pt>
                <c:pt idx="68">
                  <c:v>43807</c:v>
                </c:pt>
                <c:pt idx="69">
                  <c:v>43808</c:v>
                </c:pt>
                <c:pt idx="70">
                  <c:v>43809</c:v>
                </c:pt>
                <c:pt idx="71">
                  <c:v>43810</c:v>
                </c:pt>
                <c:pt idx="72">
                  <c:v>43811</c:v>
                </c:pt>
                <c:pt idx="73">
                  <c:v>43812</c:v>
                </c:pt>
                <c:pt idx="74">
                  <c:v>43813</c:v>
                </c:pt>
                <c:pt idx="75">
                  <c:v>43814</c:v>
                </c:pt>
                <c:pt idx="76">
                  <c:v>43815</c:v>
                </c:pt>
                <c:pt idx="77">
                  <c:v>43816</c:v>
                </c:pt>
                <c:pt idx="78">
                  <c:v>43817</c:v>
                </c:pt>
                <c:pt idx="79">
                  <c:v>43818</c:v>
                </c:pt>
                <c:pt idx="80">
                  <c:v>43819</c:v>
                </c:pt>
                <c:pt idx="81">
                  <c:v>43820</c:v>
                </c:pt>
                <c:pt idx="82">
                  <c:v>43821</c:v>
                </c:pt>
                <c:pt idx="83">
                  <c:v>43822</c:v>
                </c:pt>
                <c:pt idx="84">
                  <c:v>43823</c:v>
                </c:pt>
                <c:pt idx="85">
                  <c:v>43824</c:v>
                </c:pt>
                <c:pt idx="86">
                  <c:v>43825</c:v>
                </c:pt>
                <c:pt idx="87">
                  <c:v>43826</c:v>
                </c:pt>
                <c:pt idx="88">
                  <c:v>43827</c:v>
                </c:pt>
                <c:pt idx="89">
                  <c:v>43828</c:v>
                </c:pt>
                <c:pt idx="90">
                  <c:v>43829</c:v>
                </c:pt>
                <c:pt idx="91">
                  <c:v>43830</c:v>
                </c:pt>
                <c:pt idx="92">
                  <c:v>43831</c:v>
                </c:pt>
                <c:pt idx="93">
                  <c:v>43832</c:v>
                </c:pt>
                <c:pt idx="94">
                  <c:v>43833</c:v>
                </c:pt>
                <c:pt idx="95">
                  <c:v>43834</c:v>
                </c:pt>
                <c:pt idx="96">
                  <c:v>43835</c:v>
                </c:pt>
                <c:pt idx="97">
                  <c:v>43836</c:v>
                </c:pt>
                <c:pt idx="98">
                  <c:v>43837</c:v>
                </c:pt>
                <c:pt idx="99">
                  <c:v>43838</c:v>
                </c:pt>
                <c:pt idx="100">
                  <c:v>43839</c:v>
                </c:pt>
                <c:pt idx="101">
                  <c:v>43840</c:v>
                </c:pt>
                <c:pt idx="102">
                  <c:v>43841</c:v>
                </c:pt>
                <c:pt idx="103">
                  <c:v>43842</c:v>
                </c:pt>
                <c:pt idx="104">
                  <c:v>43843</c:v>
                </c:pt>
                <c:pt idx="105">
                  <c:v>43844</c:v>
                </c:pt>
                <c:pt idx="106">
                  <c:v>43845</c:v>
                </c:pt>
                <c:pt idx="107">
                  <c:v>43846</c:v>
                </c:pt>
                <c:pt idx="108">
                  <c:v>43847</c:v>
                </c:pt>
                <c:pt idx="109">
                  <c:v>43848</c:v>
                </c:pt>
                <c:pt idx="110">
                  <c:v>43849</c:v>
                </c:pt>
                <c:pt idx="111">
                  <c:v>43850</c:v>
                </c:pt>
                <c:pt idx="112">
                  <c:v>43851</c:v>
                </c:pt>
                <c:pt idx="113">
                  <c:v>43852</c:v>
                </c:pt>
                <c:pt idx="114">
                  <c:v>43853</c:v>
                </c:pt>
                <c:pt idx="115">
                  <c:v>43854</c:v>
                </c:pt>
                <c:pt idx="116">
                  <c:v>43855</c:v>
                </c:pt>
                <c:pt idx="117">
                  <c:v>43856</c:v>
                </c:pt>
                <c:pt idx="118">
                  <c:v>43857</c:v>
                </c:pt>
                <c:pt idx="119">
                  <c:v>43858</c:v>
                </c:pt>
                <c:pt idx="120">
                  <c:v>43859</c:v>
                </c:pt>
                <c:pt idx="121">
                  <c:v>43860</c:v>
                </c:pt>
                <c:pt idx="122">
                  <c:v>43861</c:v>
                </c:pt>
                <c:pt idx="123">
                  <c:v>43862</c:v>
                </c:pt>
                <c:pt idx="124">
                  <c:v>43863</c:v>
                </c:pt>
                <c:pt idx="125">
                  <c:v>43864</c:v>
                </c:pt>
                <c:pt idx="126">
                  <c:v>43865</c:v>
                </c:pt>
                <c:pt idx="127">
                  <c:v>43866</c:v>
                </c:pt>
                <c:pt idx="128">
                  <c:v>43867</c:v>
                </c:pt>
                <c:pt idx="129">
                  <c:v>43868</c:v>
                </c:pt>
                <c:pt idx="130">
                  <c:v>43869</c:v>
                </c:pt>
                <c:pt idx="131">
                  <c:v>43870</c:v>
                </c:pt>
                <c:pt idx="132">
                  <c:v>43871</c:v>
                </c:pt>
                <c:pt idx="133">
                  <c:v>43872</c:v>
                </c:pt>
                <c:pt idx="134">
                  <c:v>43873</c:v>
                </c:pt>
                <c:pt idx="135">
                  <c:v>43874</c:v>
                </c:pt>
                <c:pt idx="136">
                  <c:v>43875</c:v>
                </c:pt>
                <c:pt idx="137">
                  <c:v>43876</c:v>
                </c:pt>
                <c:pt idx="138">
                  <c:v>43877</c:v>
                </c:pt>
                <c:pt idx="139">
                  <c:v>43878</c:v>
                </c:pt>
                <c:pt idx="140">
                  <c:v>43879</c:v>
                </c:pt>
                <c:pt idx="141">
                  <c:v>43880</c:v>
                </c:pt>
                <c:pt idx="142">
                  <c:v>43881</c:v>
                </c:pt>
                <c:pt idx="143">
                  <c:v>43882</c:v>
                </c:pt>
                <c:pt idx="144">
                  <c:v>43883</c:v>
                </c:pt>
                <c:pt idx="145">
                  <c:v>43884</c:v>
                </c:pt>
                <c:pt idx="146">
                  <c:v>43885</c:v>
                </c:pt>
                <c:pt idx="147">
                  <c:v>43886</c:v>
                </c:pt>
                <c:pt idx="148">
                  <c:v>43887</c:v>
                </c:pt>
                <c:pt idx="149">
                  <c:v>43888</c:v>
                </c:pt>
                <c:pt idx="150">
                  <c:v>43889</c:v>
                </c:pt>
                <c:pt idx="151">
                  <c:v>43890</c:v>
                </c:pt>
                <c:pt idx="152">
                  <c:v>43891</c:v>
                </c:pt>
                <c:pt idx="153">
                  <c:v>43892</c:v>
                </c:pt>
                <c:pt idx="154">
                  <c:v>43893</c:v>
                </c:pt>
                <c:pt idx="155">
                  <c:v>43894</c:v>
                </c:pt>
                <c:pt idx="156">
                  <c:v>43895</c:v>
                </c:pt>
                <c:pt idx="157">
                  <c:v>43896</c:v>
                </c:pt>
                <c:pt idx="158">
                  <c:v>43897</c:v>
                </c:pt>
                <c:pt idx="159">
                  <c:v>43898</c:v>
                </c:pt>
                <c:pt idx="160">
                  <c:v>43899</c:v>
                </c:pt>
                <c:pt idx="161">
                  <c:v>43900</c:v>
                </c:pt>
                <c:pt idx="162">
                  <c:v>43901</c:v>
                </c:pt>
                <c:pt idx="163">
                  <c:v>43902</c:v>
                </c:pt>
                <c:pt idx="164">
                  <c:v>43903</c:v>
                </c:pt>
                <c:pt idx="165">
                  <c:v>43904</c:v>
                </c:pt>
                <c:pt idx="166">
                  <c:v>43905</c:v>
                </c:pt>
                <c:pt idx="167">
                  <c:v>43906</c:v>
                </c:pt>
                <c:pt idx="168">
                  <c:v>43907</c:v>
                </c:pt>
                <c:pt idx="169">
                  <c:v>43908</c:v>
                </c:pt>
                <c:pt idx="170">
                  <c:v>43909</c:v>
                </c:pt>
                <c:pt idx="171">
                  <c:v>43910</c:v>
                </c:pt>
                <c:pt idx="172">
                  <c:v>43911</c:v>
                </c:pt>
                <c:pt idx="173">
                  <c:v>43912</c:v>
                </c:pt>
                <c:pt idx="174">
                  <c:v>43913</c:v>
                </c:pt>
                <c:pt idx="175">
                  <c:v>43914</c:v>
                </c:pt>
                <c:pt idx="176">
                  <c:v>43915</c:v>
                </c:pt>
                <c:pt idx="177">
                  <c:v>43916</c:v>
                </c:pt>
                <c:pt idx="178">
                  <c:v>43917</c:v>
                </c:pt>
                <c:pt idx="179">
                  <c:v>43918</c:v>
                </c:pt>
                <c:pt idx="180">
                  <c:v>43919</c:v>
                </c:pt>
                <c:pt idx="181">
                  <c:v>43920</c:v>
                </c:pt>
              </c:numCache>
            </c:numRef>
          </c:cat>
          <c:val>
            <c:numRef>
              <c:f>'2019_20 Volume'!$Z$5:$Z$186</c:f>
              <c:numCache>
                <c:formatCode>#,##0</c:formatCode>
                <c:ptCount val="182"/>
                <c:pt idx="0">
                  <c:v>270.3718435650855</c:v>
                </c:pt>
                <c:pt idx="1">
                  <c:v>272.88883933536187</c:v>
                </c:pt>
                <c:pt idx="2">
                  <c:v>275.95565360809263</c:v>
                </c:pt>
                <c:pt idx="3">
                  <c:v>272.70076125009899</c:v>
                </c:pt>
                <c:pt idx="4">
                  <c:v>257.6626532309773</c:v>
                </c:pt>
                <c:pt idx="5">
                  <c:v>254.31673932716842</c:v>
                </c:pt>
                <c:pt idx="6">
                  <c:v>286.13385402612681</c:v>
                </c:pt>
                <c:pt idx="7">
                  <c:v>288.52586458578662</c:v>
                </c:pt>
                <c:pt idx="8">
                  <c:v>290.44141892888103</c:v>
                </c:pt>
                <c:pt idx="9">
                  <c:v>292.17062360115739</c:v>
                </c:pt>
                <c:pt idx="10">
                  <c:v>288.50717578495681</c:v>
                </c:pt>
                <c:pt idx="11">
                  <c:v>272.27126194382868</c:v>
                </c:pt>
                <c:pt idx="12">
                  <c:v>266.77221035848049</c:v>
                </c:pt>
                <c:pt idx="13">
                  <c:v>299.46337686012038</c:v>
                </c:pt>
                <c:pt idx="14">
                  <c:v>301.83817245403304</c:v>
                </c:pt>
                <c:pt idx="15">
                  <c:v>303.5635608044912</c:v>
                </c:pt>
                <c:pt idx="16">
                  <c:v>305.0750264752221</c:v>
                </c:pt>
                <c:pt idx="17">
                  <c:v>301.3967105251071</c:v>
                </c:pt>
                <c:pt idx="18">
                  <c:v>283.91867169793312</c:v>
                </c:pt>
                <c:pt idx="19">
                  <c:v>278.2120936739546</c:v>
                </c:pt>
                <c:pt idx="20">
                  <c:v>309.69432012063965</c:v>
                </c:pt>
                <c:pt idx="21">
                  <c:v>310.2469556692796</c:v>
                </c:pt>
                <c:pt idx="22">
                  <c:v>310.94074791828319</c:v>
                </c:pt>
                <c:pt idx="23">
                  <c:v>311.80139585394289</c:v>
                </c:pt>
                <c:pt idx="24">
                  <c:v>308.37274569269226</c:v>
                </c:pt>
                <c:pt idx="25">
                  <c:v>290.25047894985568</c:v>
                </c:pt>
                <c:pt idx="26">
                  <c:v>285.43128281690298</c:v>
                </c:pt>
                <c:pt idx="27">
                  <c:v>319.90272343524981</c:v>
                </c:pt>
                <c:pt idx="28">
                  <c:v>321.52868553716246</c:v>
                </c:pt>
                <c:pt idx="29">
                  <c:v>323.10359514598423</c:v>
                </c:pt>
                <c:pt idx="30">
                  <c:v>325.29344740737122</c:v>
                </c:pt>
                <c:pt idx="31">
                  <c:v>321.33422022255013</c:v>
                </c:pt>
                <c:pt idx="32">
                  <c:v>301.80827624250549</c:v>
                </c:pt>
                <c:pt idx="33">
                  <c:v>295.43179475721507</c:v>
                </c:pt>
                <c:pt idx="34">
                  <c:v>330.34227072413256</c:v>
                </c:pt>
                <c:pt idx="35">
                  <c:v>331.44672003649987</c:v>
                </c:pt>
                <c:pt idx="36">
                  <c:v>332.14414387325053</c:v>
                </c:pt>
                <c:pt idx="37">
                  <c:v>333.35446928589045</c:v>
                </c:pt>
                <c:pt idx="38">
                  <c:v>329.8630658528823</c:v>
                </c:pt>
                <c:pt idx="39">
                  <c:v>310.4037463905388</c:v>
                </c:pt>
                <c:pt idx="40">
                  <c:v>304.54294917770892</c:v>
                </c:pt>
                <c:pt idx="41">
                  <c:v>340.63516943256099</c:v>
                </c:pt>
                <c:pt idx="42">
                  <c:v>342.46852532174631</c:v>
                </c:pt>
                <c:pt idx="43">
                  <c:v>343.49216182758795</c:v>
                </c:pt>
                <c:pt idx="44">
                  <c:v>344.859281775944</c:v>
                </c:pt>
                <c:pt idx="45">
                  <c:v>340.82701373955479</c:v>
                </c:pt>
                <c:pt idx="46">
                  <c:v>321.10259349633225</c:v>
                </c:pt>
                <c:pt idx="47">
                  <c:v>315.0336279078287</c:v>
                </c:pt>
                <c:pt idx="48">
                  <c:v>352.82143461579096</c:v>
                </c:pt>
                <c:pt idx="49">
                  <c:v>354.1998421101668</c:v>
                </c:pt>
                <c:pt idx="50">
                  <c:v>355.34820550943181</c:v>
                </c:pt>
                <c:pt idx="51">
                  <c:v>357.0460740482622</c:v>
                </c:pt>
                <c:pt idx="52">
                  <c:v>353.58500557518869</c:v>
                </c:pt>
                <c:pt idx="53">
                  <c:v>332.6126062269642</c:v>
                </c:pt>
                <c:pt idx="54">
                  <c:v>326.61204070276875</c:v>
                </c:pt>
                <c:pt idx="55">
                  <c:v>364.96156992699849</c:v>
                </c:pt>
                <c:pt idx="56">
                  <c:v>367.3600162709198</c:v>
                </c:pt>
                <c:pt idx="57">
                  <c:v>369.37833083102288</c:v>
                </c:pt>
                <c:pt idx="58">
                  <c:v>371.27646884119702</c:v>
                </c:pt>
                <c:pt idx="59">
                  <c:v>368.13921089693326</c:v>
                </c:pt>
                <c:pt idx="60">
                  <c:v>347.01222078179768</c:v>
                </c:pt>
                <c:pt idx="61">
                  <c:v>339.88752779207249</c:v>
                </c:pt>
                <c:pt idx="62">
                  <c:v>377.57388828877129</c:v>
                </c:pt>
                <c:pt idx="63">
                  <c:v>378.580002751238</c:v>
                </c:pt>
                <c:pt idx="64">
                  <c:v>379.44834775068495</c:v>
                </c:pt>
                <c:pt idx="65">
                  <c:v>380.15208247787888</c:v>
                </c:pt>
                <c:pt idx="66">
                  <c:v>376.28694671093086</c:v>
                </c:pt>
                <c:pt idx="67">
                  <c:v>353.84294003588417</c:v>
                </c:pt>
                <c:pt idx="68">
                  <c:v>346.17200684117455</c:v>
                </c:pt>
                <c:pt idx="69">
                  <c:v>383.93283789006983</c:v>
                </c:pt>
                <c:pt idx="70">
                  <c:v>384.3495389573547</c:v>
                </c:pt>
                <c:pt idx="71">
                  <c:v>384.9948512860941</c:v>
                </c:pt>
                <c:pt idx="72">
                  <c:v>385.8394299790865</c:v>
                </c:pt>
                <c:pt idx="73">
                  <c:v>382.07255588656483</c:v>
                </c:pt>
                <c:pt idx="74">
                  <c:v>359.55650595117226</c:v>
                </c:pt>
                <c:pt idx="75">
                  <c:v>352.18645326993283</c:v>
                </c:pt>
                <c:pt idx="76">
                  <c:v>390.3040699420244</c:v>
                </c:pt>
                <c:pt idx="77">
                  <c:v>391.54488446292584</c:v>
                </c:pt>
                <c:pt idx="78">
                  <c:v>392.85665338284713</c:v>
                </c:pt>
                <c:pt idx="79">
                  <c:v>394.66517363340478</c:v>
                </c:pt>
                <c:pt idx="80">
                  <c:v>364.99594648603164</c:v>
                </c:pt>
                <c:pt idx="81">
                  <c:v>349.22469622263429</c:v>
                </c:pt>
                <c:pt idx="82">
                  <c:v>350.67605397264435</c:v>
                </c:pt>
                <c:pt idx="83">
                  <c:v>371.54916220197532</c:v>
                </c:pt>
                <c:pt idx="84">
                  <c:v>366.35625319411287</c:v>
                </c:pt>
                <c:pt idx="85">
                  <c:v>334.03602167362152</c:v>
                </c:pt>
                <c:pt idx="86">
                  <c:v>358.51235308373185</c:v>
                </c:pt>
                <c:pt idx="87">
                  <c:v>370.65627963729708</c:v>
                </c:pt>
                <c:pt idx="88">
                  <c:v>360.1417550861554</c:v>
                </c:pt>
                <c:pt idx="89">
                  <c:v>360.223698807706</c:v>
                </c:pt>
                <c:pt idx="90">
                  <c:v>373.0251843349381</c:v>
                </c:pt>
                <c:pt idx="91">
                  <c:v>373.41962021143928</c:v>
                </c:pt>
                <c:pt idx="92">
                  <c:v>360.8705752873006</c:v>
                </c:pt>
                <c:pt idx="93">
                  <c:v>387.72415633923066</c:v>
                </c:pt>
                <c:pt idx="94">
                  <c:v>406.80717753833937</c:v>
                </c:pt>
                <c:pt idx="95">
                  <c:v>383.56215388009701</c:v>
                </c:pt>
                <c:pt idx="96">
                  <c:v>375.79845904052667</c:v>
                </c:pt>
                <c:pt idx="97">
                  <c:v>413.93007199945765</c:v>
                </c:pt>
                <c:pt idx="98">
                  <c:v>415.13634601345001</c:v>
                </c:pt>
                <c:pt idx="99">
                  <c:v>416.58050084198771</c:v>
                </c:pt>
                <c:pt idx="100">
                  <c:v>417.85384065343464</c:v>
                </c:pt>
                <c:pt idx="101">
                  <c:v>414.69113904981856</c:v>
                </c:pt>
                <c:pt idx="102">
                  <c:v>391.18860428230596</c:v>
                </c:pt>
                <c:pt idx="103">
                  <c:v>383.1990928861664</c:v>
                </c:pt>
                <c:pt idx="104">
                  <c:v>420.49184828080712</c:v>
                </c:pt>
                <c:pt idx="105">
                  <c:v>420.27587321189037</c:v>
                </c:pt>
                <c:pt idx="106">
                  <c:v>420.02809017851899</c:v>
                </c:pt>
                <c:pt idx="107">
                  <c:v>418.1559942716022</c:v>
                </c:pt>
                <c:pt idx="108">
                  <c:v>412.49856246945967</c:v>
                </c:pt>
                <c:pt idx="109">
                  <c:v>386.56159074542393</c:v>
                </c:pt>
                <c:pt idx="110">
                  <c:v>375.84179783028043</c:v>
                </c:pt>
                <c:pt idx="111">
                  <c:v>410.58806695415655</c:v>
                </c:pt>
                <c:pt idx="112">
                  <c:v>408.43300251033071</c:v>
                </c:pt>
                <c:pt idx="113">
                  <c:v>406.26724537068662</c:v>
                </c:pt>
                <c:pt idx="114">
                  <c:v>404.32556520940619</c:v>
                </c:pt>
                <c:pt idx="115">
                  <c:v>398.72423093782817</c:v>
                </c:pt>
                <c:pt idx="116">
                  <c:v>373.91131050443124</c:v>
                </c:pt>
                <c:pt idx="117">
                  <c:v>364.15186699028385</c:v>
                </c:pt>
                <c:pt idx="118">
                  <c:v>399.81386125359683</c:v>
                </c:pt>
                <c:pt idx="119">
                  <c:v>399.45699695413464</c:v>
                </c:pt>
                <c:pt idx="120">
                  <c:v>399.03429384312693</c:v>
                </c:pt>
                <c:pt idx="121">
                  <c:v>399.76713746402834</c:v>
                </c:pt>
                <c:pt idx="122">
                  <c:v>396.18803842976189</c:v>
                </c:pt>
                <c:pt idx="123">
                  <c:v>373.60047021264018</c:v>
                </c:pt>
                <c:pt idx="124">
                  <c:v>366.0314374019236</c:v>
                </c:pt>
                <c:pt idx="125">
                  <c:v>403.00540168385538</c:v>
                </c:pt>
                <c:pt idx="126">
                  <c:v>404.05367525639321</c:v>
                </c:pt>
                <c:pt idx="127">
                  <c:v>404.72385880902186</c:v>
                </c:pt>
                <c:pt idx="128">
                  <c:v>405.25840539246872</c:v>
                </c:pt>
                <c:pt idx="129">
                  <c:v>402.16838401803943</c:v>
                </c:pt>
                <c:pt idx="130">
                  <c:v>378.66606730546567</c:v>
                </c:pt>
                <c:pt idx="131">
                  <c:v>370.00252527283607</c:v>
                </c:pt>
                <c:pt idx="132">
                  <c:v>406.0543751384775</c:v>
                </c:pt>
                <c:pt idx="133">
                  <c:v>404.89737439810614</c:v>
                </c:pt>
                <c:pt idx="134">
                  <c:v>404.01271969391672</c:v>
                </c:pt>
                <c:pt idx="135">
                  <c:v>402.47801146936359</c:v>
                </c:pt>
                <c:pt idx="136">
                  <c:v>396.81881197391851</c:v>
                </c:pt>
                <c:pt idx="137">
                  <c:v>371.89360251124384</c:v>
                </c:pt>
                <c:pt idx="138">
                  <c:v>361.7242768791715</c:v>
                </c:pt>
                <c:pt idx="139">
                  <c:v>394.85737090876029</c:v>
                </c:pt>
                <c:pt idx="140">
                  <c:v>393.06311290912714</c:v>
                </c:pt>
                <c:pt idx="141">
                  <c:v>390.79377764431229</c:v>
                </c:pt>
                <c:pt idx="142">
                  <c:v>388.75193497486111</c:v>
                </c:pt>
                <c:pt idx="143">
                  <c:v>382.61432013222515</c:v>
                </c:pt>
                <c:pt idx="144">
                  <c:v>358.47098379355606</c:v>
                </c:pt>
                <c:pt idx="145">
                  <c:v>348.80132355080201</c:v>
                </c:pt>
                <c:pt idx="146">
                  <c:v>381.44000172141983</c:v>
                </c:pt>
                <c:pt idx="147">
                  <c:v>379.67001502871557</c:v>
                </c:pt>
                <c:pt idx="148">
                  <c:v>378.16236257480983</c:v>
                </c:pt>
                <c:pt idx="149">
                  <c:v>376.64822963108594</c:v>
                </c:pt>
                <c:pt idx="150">
                  <c:v>370.72543971551204</c:v>
                </c:pt>
                <c:pt idx="151">
                  <c:v>347.76846971750456</c:v>
                </c:pt>
                <c:pt idx="152">
                  <c:v>338.78600997043253</c:v>
                </c:pt>
                <c:pt idx="153">
                  <c:v>370.80874094682639</c:v>
                </c:pt>
                <c:pt idx="154">
                  <c:v>368.74789064273881</c:v>
                </c:pt>
                <c:pt idx="155">
                  <c:v>366.67426032419667</c:v>
                </c:pt>
                <c:pt idx="156">
                  <c:v>364.61226469365454</c:v>
                </c:pt>
                <c:pt idx="157">
                  <c:v>358.47636904088989</c:v>
                </c:pt>
                <c:pt idx="158">
                  <c:v>334.96918891072573</c:v>
                </c:pt>
                <c:pt idx="159">
                  <c:v>325.04614788969951</c:v>
                </c:pt>
                <c:pt idx="160">
                  <c:v>355.87952592977842</c:v>
                </c:pt>
                <c:pt idx="161">
                  <c:v>354.01833919923632</c:v>
                </c:pt>
                <c:pt idx="162">
                  <c:v>352.68862552287595</c:v>
                </c:pt>
                <c:pt idx="163">
                  <c:v>351.44710701269747</c:v>
                </c:pt>
                <c:pt idx="164">
                  <c:v>345.90329826274194</c:v>
                </c:pt>
                <c:pt idx="165">
                  <c:v>324.09103088874542</c:v>
                </c:pt>
                <c:pt idx="166">
                  <c:v>316.82918152323913</c:v>
                </c:pt>
                <c:pt idx="167">
                  <c:v>349.0500621218016</c:v>
                </c:pt>
                <c:pt idx="168">
                  <c:v>348.70202764925949</c:v>
                </c:pt>
                <c:pt idx="169">
                  <c:v>348.11817265900987</c:v>
                </c:pt>
                <c:pt idx="170">
                  <c:v>347.819866072195</c:v>
                </c:pt>
                <c:pt idx="171">
                  <c:v>341.33542531421062</c:v>
                </c:pt>
                <c:pt idx="172">
                  <c:v>318.65275122569386</c:v>
                </c:pt>
                <c:pt idx="173">
                  <c:v>308.26069305777878</c:v>
                </c:pt>
                <c:pt idx="174">
                  <c:v>336.65832919966272</c:v>
                </c:pt>
                <c:pt idx="175">
                  <c:v>334.09750453248427</c:v>
                </c:pt>
                <c:pt idx="176">
                  <c:v>331.3107756955784</c:v>
                </c:pt>
                <c:pt idx="177">
                  <c:v>328.62381186739998</c:v>
                </c:pt>
                <c:pt idx="178">
                  <c:v>321.81131957004288</c:v>
                </c:pt>
                <c:pt idx="179">
                  <c:v>300.57884079355148</c:v>
                </c:pt>
                <c:pt idx="180">
                  <c:v>291.95278882759112</c:v>
                </c:pt>
                <c:pt idx="181">
                  <c:v>320.26539638606937</c:v>
                </c:pt>
              </c:numCache>
            </c:numRef>
          </c:val>
          <c:extLst>
            <c:ext xmlns:c16="http://schemas.microsoft.com/office/drawing/2014/chart" uri="{C3380CC4-5D6E-409C-BE32-E72D297353CC}">
              <c16:uniqueId val="{00000000-5930-4CB3-ACAA-D81D62436420}"/>
            </c:ext>
          </c:extLst>
        </c:ser>
        <c:ser>
          <c:idx val="3"/>
          <c:order val="4"/>
          <c:tx>
            <c:v>SND*</c:v>
          </c:tx>
          <c:spPr>
            <a:solidFill>
              <a:srgbClr val="99CC00"/>
            </a:solidFill>
            <a:ln w="25400">
              <a:noFill/>
            </a:ln>
          </c:spPr>
          <c:cat>
            <c:numRef>
              <c:f>'2019_20 Volume'!$A$5:$A$186</c:f>
              <c:numCache>
                <c:formatCode>m/d/yyyy</c:formatCode>
                <c:ptCount val="182"/>
                <c:pt idx="0">
                  <c:v>43739</c:v>
                </c:pt>
                <c:pt idx="1">
                  <c:v>43740</c:v>
                </c:pt>
                <c:pt idx="2">
                  <c:v>43741</c:v>
                </c:pt>
                <c:pt idx="3">
                  <c:v>43742</c:v>
                </c:pt>
                <c:pt idx="4">
                  <c:v>43743</c:v>
                </c:pt>
                <c:pt idx="5">
                  <c:v>43744</c:v>
                </c:pt>
                <c:pt idx="6">
                  <c:v>43745</c:v>
                </c:pt>
                <c:pt idx="7">
                  <c:v>43746</c:v>
                </c:pt>
                <c:pt idx="8">
                  <c:v>43747</c:v>
                </c:pt>
                <c:pt idx="9">
                  <c:v>43748</c:v>
                </c:pt>
                <c:pt idx="10">
                  <c:v>43749</c:v>
                </c:pt>
                <c:pt idx="11">
                  <c:v>43750</c:v>
                </c:pt>
                <c:pt idx="12">
                  <c:v>43751</c:v>
                </c:pt>
                <c:pt idx="13">
                  <c:v>43752</c:v>
                </c:pt>
                <c:pt idx="14">
                  <c:v>43753</c:v>
                </c:pt>
                <c:pt idx="15">
                  <c:v>43754</c:v>
                </c:pt>
                <c:pt idx="16">
                  <c:v>43755</c:v>
                </c:pt>
                <c:pt idx="17">
                  <c:v>43756</c:v>
                </c:pt>
                <c:pt idx="18">
                  <c:v>43757</c:v>
                </c:pt>
                <c:pt idx="19">
                  <c:v>43758</c:v>
                </c:pt>
                <c:pt idx="20">
                  <c:v>43759</c:v>
                </c:pt>
                <c:pt idx="21">
                  <c:v>43760</c:v>
                </c:pt>
                <c:pt idx="22">
                  <c:v>43761</c:v>
                </c:pt>
                <c:pt idx="23">
                  <c:v>43762</c:v>
                </c:pt>
                <c:pt idx="24">
                  <c:v>43763</c:v>
                </c:pt>
                <c:pt idx="25">
                  <c:v>43764</c:v>
                </c:pt>
                <c:pt idx="26">
                  <c:v>43765</c:v>
                </c:pt>
                <c:pt idx="27">
                  <c:v>43766</c:v>
                </c:pt>
                <c:pt idx="28">
                  <c:v>43767</c:v>
                </c:pt>
                <c:pt idx="29">
                  <c:v>43768</c:v>
                </c:pt>
                <c:pt idx="30">
                  <c:v>43769</c:v>
                </c:pt>
                <c:pt idx="31">
                  <c:v>43770</c:v>
                </c:pt>
                <c:pt idx="32">
                  <c:v>43771</c:v>
                </c:pt>
                <c:pt idx="33">
                  <c:v>43772</c:v>
                </c:pt>
                <c:pt idx="34">
                  <c:v>43773</c:v>
                </c:pt>
                <c:pt idx="35">
                  <c:v>43774</c:v>
                </c:pt>
                <c:pt idx="36">
                  <c:v>43775</c:v>
                </c:pt>
                <c:pt idx="37">
                  <c:v>43776</c:v>
                </c:pt>
                <c:pt idx="38">
                  <c:v>43777</c:v>
                </c:pt>
                <c:pt idx="39">
                  <c:v>43778</c:v>
                </c:pt>
                <c:pt idx="40">
                  <c:v>43779</c:v>
                </c:pt>
                <c:pt idx="41">
                  <c:v>43780</c:v>
                </c:pt>
                <c:pt idx="42">
                  <c:v>43781</c:v>
                </c:pt>
                <c:pt idx="43">
                  <c:v>43782</c:v>
                </c:pt>
                <c:pt idx="44">
                  <c:v>43783</c:v>
                </c:pt>
                <c:pt idx="45">
                  <c:v>43784</c:v>
                </c:pt>
                <c:pt idx="46">
                  <c:v>43785</c:v>
                </c:pt>
                <c:pt idx="47">
                  <c:v>43786</c:v>
                </c:pt>
                <c:pt idx="48">
                  <c:v>43787</c:v>
                </c:pt>
                <c:pt idx="49">
                  <c:v>43788</c:v>
                </c:pt>
                <c:pt idx="50">
                  <c:v>43789</c:v>
                </c:pt>
                <c:pt idx="51">
                  <c:v>43790</c:v>
                </c:pt>
                <c:pt idx="52">
                  <c:v>43791</c:v>
                </c:pt>
                <c:pt idx="53">
                  <c:v>43792</c:v>
                </c:pt>
                <c:pt idx="54">
                  <c:v>43793</c:v>
                </c:pt>
                <c:pt idx="55">
                  <c:v>43794</c:v>
                </c:pt>
                <c:pt idx="56">
                  <c:v>43795</c:v>
                </c:pt>
                <c:pt idx="57">
                  <c:v>43796</c:v>
                </c:pt>
                <c:pt idx="58">
                  <c:v>43797</c:v>
                </c:pt>
                <c:pt idx="59">
                  <c:v>43798</c:v>
                </c:pt>
                <c:pt idx="60">
                  <c:v>43799</c:v>
                </c:pt>
                <c:pt idx="61">
                  <c:v>43800</c:v>
                </c:pt>
                <c:pt idx="62">
                  <c:v>43801</c:v>
                </c:pt>
                <c:pt idx="63">
                  <c:v>43802</c:v>
                </c:pt>
                <c:pt idx="64">
                  <c:v>43803</c:v>
                </c:pt>
                <c:pt idx="65">
                  <c:v>43804</c:v>
                </c:pt>
                <c:pt idx="66">
                  <c:v>43805</c:v>
                </c:pt>
                <c:pt idx="67">
                  <c:v>43806</c:v>
                </c:pt>
                <c:pt idx="68">
                  <c:v>43807</c:v>
                </c:pt>
                <c:pt idx="69">
                  <c:v>43808</c:v>
                </c:pt>
                <c:pt idx="70">
                  <c:v>43809</c:v>
                </c:pt>
                <c:pt idx="71">
                  <c:v>43810</c:v>
                </c:pt>
                <c:pt idx="72">
                  <c:v>43811</c:v>
                </c:pt>
                <c:pt idx="73">
                  <c:v>43812</c:v>
                </c:pt>
                <c:pt idx="74">
                  <c:v>43813</c:v>
                </c:pt>
                <c:pt idx="75">
                  <c:v>43814</c:v>
                </c:pt>
                <c:pt idx="76">
                  <c:v>43815</c:v>
                </c:pt>
                <c:pt idx="77">
                  <c:v>43816</c:v>
                </c:pt>
                <c:pt idx="78">
                  <c:v>43817</c:v>
                </c:pt>
                <c:pt idx="79">
                  <c:v>43818</c:v>
                </c:pt>
                <c:pt idx="80">
                  <c:v>43819</c:v>
                </c:pt>
                <c:pt idx="81">
                  <c:v>43820</c:v>
                </c:pt>
                <c:pt idx="82">
                  <c:v>43821</c:v>
                </c:pt>
                <c:pt idx="83">
                  <c:v>43822</c:v>
                </c:pt>
                <c:pt idx="84">
                  <c:v>43823</c:v>
                </c:pt>
                <c:pt idx="85">
                  <c:v>43824</c:v>
                </c:pt>
                <c:pt idx="86">
                  <c:v>43825</c:v>
                </c:pt>
                <c:pt idx="87">
                  <c:v>43826</c:v>
                </c:pt>
                <c:pt idx="88">
                  <c:v>43827</c:v>
                </c:pt>
                <c:pt idx="89">
                  <c:v>43828</c:v>
                </c:pt>
                <c:pt idx="90">
                  <c:v>43829</c:v>
                </c:pt>
                <c:pt idx="91">
                  <c:v>43830</c:v>
                </c:pt>
                <c:pt idx="92">
                  <c:v>43831</c:v>
                </c:pt>
                <c:pt idx="93">
                  <c:v>43832</c:v>
                </c:pt>
                <c:pt idx="94">
                  <c:v>43833</c:v>
                </c:pt>
                <c:pt idx="95">
                  <c:v>43834</c:v>
                </c:pt>
                <c:pt idx="96">
                  <c:v>43835</c:v>
                </c:pt>
                <c:pt idx="97">
                  <c:v>43836</c:v>
                </c:pt>
                <c:pt idx="98">
                  <c:v>43837</c:v>
                </c:pt>
                <c:pt idx="99">
                  <c:v>43838</c:v>
                </c:pt>
                <c:pt idx="100">
                  <c:v>43839</c:v>
                </c:pt>
                <c:pt idx="101">
                  <c:v>43840</c:v>
                </c:pt>
                <c:pt idx="102">
                  <c:v>43841</c:v>
                </c:pt>
                <c:pt idx="103">
                  <c:v>43842</c:v>
                </c:pt>
                <c:pt idx="104">
                  <c:v>43843</c:v>
                </c:pt>
                <c:pt idx="105">
                  <c:v>43844</c:v>
                </c:pt>
                <c:pt idx="106">
                  <c:v>43845</c:v>
                </c:pt>
                <c:pt idx="107">
                  <c:v>43846</c:v>
                </c:pt>
                <c:pt idx="108">
                  <c:v>43847</c:v>
                </c:pt>
                <c:pt idx="109">
                  <c:v>43848</c:v>
                </c:pt>
                <c:pt idx="110">
                  <c:v>43849</c:v>
                </c:pt>
                <c:pt idx="111">
                  <c:v>43850</c:v>
                </c:pt>
                <c:pt idx="112">
                  <c:v>43851</c:v>
                </c:pt>
                <c:pt idx="113">
                  <c:v>43852</c:v>
                </c:pt>
                <c:pt idx="114">
                  <c:v>43853</c:v>
                </c:pt>
                <c:pt idx="115">
                  <c:v>43854</c:v>
                </c:pt>
                <c:pt idx="116">
                  <c:v>43855</c:v>
                </c:pt>
                <c:pt idx="117">
                  <c:v>43856</c:v>
                </c:pt>
                <c:pt idx="118">
                  <c:v>43857</c:v>
                </c:pt>
                <c:pt idx="119">
                  <c:v>43858</c:v>
                </c:pt>
                <c:pt idx="120">
                  <c:v>43859</c:v>
                </c:pt>
                <c:pt idx="121">
                  <c:v>43860</c:v>
                </c:pt>
                <c:pt idx="122">
                  <c:v>43861</c:v>
                </c:pt>
                <c:pt idx="123">
                  <c:v>43862</c:v>
                </c:pt>
                <c:pt idx="124">
                  <c:v>43863</c:v>
                </c:pt>
                <c:pt idx="125">
                  <c:v>43864</c:v>
                </c:pt>
                <c:pt idx="126">
                  <c:v>43865</c:v>
                </c:pt>
                <c:pt idx="127">
                  <c:v>43866</c:v>
                </c:pt>
                <c:pt idx="128">
                  <c:v>43867</c:v>
                </c:pt>
                <c:pt idx="129">
                  <c:v>43868</c:v>
                </c:pt>
                <c:pt idx="130">
                  <c:v>43869</c:v>
                </c:pt>
                <c:pt idx="131">
                  <c:v>43870</c:v>
                </c:pt>
                <c:pt idx="132">
                  <c:v>43871</c:v>
                </c:pt>
                <c:pt idx="133">
                  <c:v>43872</c:v>
                </c:pt>
                <c:pt idx="134">
                  <c:v>43873</c:v>
                </c:pt>
                <c:pt idx="135">
                  <c:v>43874</c:v>
                </c:pt>
                <c:pt idx="136">
                  <c:v>43875</c:v>
                </c:pt>
                <c:pt idx="137">
                  <c:v>43876</c:v>
                </c:pt>
                <c:pt idx="138">
                  <c:v>43877</c:v>
                </c:pt>
                <c:pt idx="139">
                  <c:v>43878</c:v>
                </c:pt>
                <c:pt idx="140">
                  <c:v>43879</c:v>
                </c:pt>
                <c:pt idx="141">
                  <c:v>43880</c:v>
                </c:pt>
                <c:pt idx="142">
                  <c:v>43881</c:v>
                </c:pt>
                <c:pt idx="143">
                  <c:v>43882</c:v>
                </c:pt>
                <c:pt idx="144">
                  <c:v>43883</c:v>
                </c:pt>
                <c:pt idx="145">
                  <c:v>43884</c:v>
                </c:pt>
                <c:pt idx="146">
                  <c:v>43885</c:v>
                </c:pt>
                <c:pt idx="147">
                  <c:v>43886</c:v>
                </c:pt>
                <c:pt idx="148">
                  <c:v>43887</c:v>
                </c:pt>
                <c:pt idx="149">
                  <c:v>43888</c:v>
                </c:pt>
                <c:pt idx="150">
                  <c:v>43889</c:v>
                </c:pt>
                <c:pt idx="151">
                  <c:v>43890</c:v>
                </c:pt>
                <c:pt idx="152">
                  <c:v>43891</c:v>
                </c:pt>
                <c:pt idx="153">
                  <c:v>43892</c:v>
                </c:pt>
                <c:pt idx="154">
                  <c:v>43893</c:v>
                </c:pt>
                <c:pt idx="155">
                  <c:v>43894</c:v>
                </c:pt>
                <c:pt idx="156">
                  <c:v>43895</c:v>
                </c:pt>
                <c:pt idx="157">
                  <c:v>43896</c:v>
                </c:pt>
                <c:pt idx="158">
                  <c:v>43897</c:v>
                </c:pt>
                <c:pt idx="159">
                  <c:v>43898</c:v>
                </c:pt>
                <c:pt idx="160">
                  <c:v>43899</c:v>
                </c:pt>
                <c:pt idx="161">
                  <c:v>43900</c:v>
                </c:pt>
                <c:pt idx="162">
                  <c:v>43901</c:v>
                </c:pt>
                <c:pt idx="163">
                  <c:v>43902</c:v>
                </c:pt>
                <c:pt idx="164">
                  <c:v>43903</c:v>
                </c:pt>
                <c:pt idx="165">
                  <c:v>43904</c:v>
                </c:pt>
                <c:pt idx="166">
                  <c:v>43905</c:v>
                </c:pt>
                <c:pt idx="167">
                  <c:v>43906</c:v>
                </c:pt>
                <c:pt idx="168">
                  <c:v>43907</c:v>
                </c:pt>
                <c:pt idx="169">
                  <c:v>43908</c:v>
                </c:pt>
                <c:pt idx="170">
                  <c:v>43909</c:v>
                </c:pt>
                <c:pt idx="171">
                  <c:v>43910</c:v>
                </c:pt>
                <c:pt idx="172">
                  <c:v>43911</c:v>
                </c:pt>
                <c:pt idx="173">
                  <c:v>43912</c:v>
                </c:pt>
                <c:pt idx="174">
                  <c:v>43913</c:v>
                </c:pt>
                <c:pt idx="175">
                  <c:v>43914</c:v>
                </c:pt>
                <c:pt idx="176">
                  <c:v>43915</c:v>
                </c:pt>
                <c:pt idx="177">
                  <c:v>43916</c:v>
                </c:pt>
                <c:pt idx="178">
                  <c:v>43917</c:v>
                </c:pt>
                <c:pt idx="179">
                  <c:v>43918</c:v>
                </c:pt>
                <c:pt idx="180">
                  <c:v>43919</c:v>
                </c:pt>
                <c:pt idx="181">
                  <c:v>43920</c:v>
                </c:pt>
              </c:numCache>
            </c:numRef>
          </c:cat>
          <c:val>
            <c:numRef>
              <c:f>'2019_20 Volume'!$Y$5:$Y$186</c:f>
              <c:numCache>
                <c:formatCode>#,##0</c:formatCode>
                <c:ptCount val="182"/>
                <c:pt idx="0">
                  <c:v>226.6284437101946</c:v>
                </c:pt>
                <c:pt idx="1">
                  <c:v>228.23544676465272</c:v>
                </c:pt>
                <c:pt idx="2">
                  <c:v>229.93130122329271</c:v>
                </c:pt>
                <c:pt idx="3">
                  <c:v>225.22242338911713</c:v>
                </c:pt>
                <c:pt idx="4">
                  <c:v>211.11398006081367</c:v>
                </c:pt>
                <c:pt idx="5">
                  <c:v>207.54896037464118</c:v>
                </c:pt>
                <c:pt idx="6">
                  <c:v>236.01811406941775</c:v>
                </c:pt>
                <c:pt idx="7">
                  <c:v>237.50527321625933</c:v>
                </c:pt>
                <c:pt idx="8">
                  <c:v>238.35538886953557</c:v>
                </c:pt>
                <c:pt idx="9">
                  <c:v>239.16687802326652</c:v>
                </c:pt>
                <c:pt idx="10">
                  <c:v>234.154514861975</c:v>
                </c:pt>
                <c:pt idx="11">
                  <c:v>219.14357411111965</c:v>
                </c:pt>
                <c:pt idx="12">
                  <c:v>214.40288990877139</c:v>
                </c:pt>
                <c:pt idx="13">
                  <c:v>244.04311155204766</c:v>
                </c:pt>
                <c:pt idx="14">
                  <c:v>246.1133245992331</c:v>
                </c:pt>
                <c:pt idx="15">
                  <c:v>248.13227919614576</c:v>
                </c:pt>
                <c:pt idx="16">
                  <c:v>249.49813455396753</c:v>
                </c:pt>
                <c:pt idx="17">
                  <c:v>245.22489898048894</c:v>
                </c:pt>
                <c:pt idx="18">
                  <c:v>230.18490078758765</c:v>
                </c:pt>
                <c:pt idx="19">
                  <c:v>224.96363046679093</c:v>
                </c:pt>
                <c:pt idx="20">
                  <c:v>253.36400331693056</c:v>
                </c:pt>
                <c:pt idx="21">
                  <c:v>253.76537872202502</c:v>
                </c:pt>
                <c:pt idx="22">
                  <c:v>253.99699094284682</c:v>
                </c:pt>
                <c:pt idx="23">
                  <c:v>254.24357188650654</c:v>
                </c:pt>
                <c:pt idx="24">
                  <c:v>250.2086339163468</c:v>
                </c:pt>
                <c:pt idx="25">
                  <c:v>234.18541984269203</c:v>
                </c:pt>
                <c:pt idx="26">
                  <c:v>230.01816442210298</c:v>
                </c:pt>
                <c:pt idx="27">
                  <c:v>261.5742254736316</c:v>
                </c:pt>
                <c:pt idx="28">
                  <c:v>263.21009964681701</c:v>
                </c:pt>
                <c:pt idx="29">
                  <c:v>265.09099506227511</c:v>
                </c:pt>
                <c:pt idx="30">
                  <c:v>267.71915482257123</c:v>
                </c:pt>
                <c:pt idx="31">
                  <c:v>263.77417610075008</c:v>
                </c:pt>
                <c:pt idx="32">
                  <c:v>247.04937156170556</c:v>
                </c:pt>
                <c:pt idx="33">
                  <c:v>242.31676625659688</c:v>
                </c:pt>
                <c:pt idx="34">
                  <c:v>274.73455065924173</c:v>
                </c:pt>
                <c:pt idx="35">
                  <c:v>276.89011559142716</c:v>
                </c:pt>
                <c:pt idx="36">
                  <c:v>278.50890804090506</c:v>
                </c:pt>
                <c:pt idx="37">
                  <c:v>280.76033581236322</c:v>
                </c:pt>
                <c:pt idx="38">
                  <c:v>277.14868080499139</c:v>
                </c:pt>
                <c:pt idx="39">
                  <c:v>259.85355316101152</c:v>
                </c:pt>
                <c:pt idx="40">
                  <c:v>254.27438105509077</c:v>
                </c:pt>
                <c:pt idx="41">
                  <c:v>286.05557424494276</c:v>
                </c:pt>
                <c:pt idx="42">
                  <c:v>286.36772736212816</c:v>
                </c:pt>
                <c:pt idx="43">
                  <c:v>286.18894011606068</c:v>
                </c:pt>
                <c:pt idx="44">
                  <c:v>286.49362813305305</c:v>
                </c:pt>
                <c:pt idx="45">
                  <c:v>281.39725161802755</c:v>
                </c:pt>
                <c:pt idx="46">
                  <c:v>263.38063702798678</c:v>
                </c:pt>
                <c:pt idx="47">
                  <c:v>257.57106015621059</c:v>
                </c:pt>
                <c:pt idx="48">
                  <c:v>291.09428469862735</c:v>
                </c:pt>
                <c:pt idx="49">
                  <c:v>291.41954643336675</c:v>
                </c:pt>
                <c:pt idx="50">
                  <c:v>291.0605221441773</c:v>
                </c:pt>
                <c:pt idx="51">
                  <c:v>291.08897838255314</c:v>
                </c:pt>
                <c:pt idx="52">
                  <c:v>285.76218084384323</c:v>
                </c:pt>
                <c:pt idx="53">
                  <c:v>266.111480175346</c:v>
                </c:pt>
                <c:pt idx="54">
                  <c:v>259.51200613269611</c:v>
                </c:pt>
                <c:pt idx="55">
                  <c:v>292.77211479028944</c:v>
                </c:pt>
                <c:pt idx="56">
                  <c:v>294.09437206711976</c:v>
                </c:pt>
                <c:pt idx="57">
                  <c:v>294.91362301549555</c:v>
                </c:pt>
                <c:pt idx="58">
                  <c:v>296.35368632939702</c:v>
                </c:pt>
                <c:pt idx="59">
                  <c:v>292.98201595331517</c:v>
                </c:pt>
                <c:pt idx="60">
                  <c:v>274.94120906917948</c:v>
                </c:pt>
                <c:pt idx="61">
                  <c:v>269.47003253381791</c:v>
                </c:pt>
                <c:pt idx="62">
                  <c:v>303.24567638615315</c:v>
                </c:pt>
                <c:pt idx="63">
                  <c:v>304.10525433625622</c:v>
                </c:pt>
                <c:pt idx="64">
                  <c:v>304.97257698406673</c:v>
                </c:pt>
                <c:pt idx="65">
                  <c:v>305.82698110098801</c:v>
                </c:pt>
                <c:pt idx="66">
                  <c:v>301.42617645858542</c:v>
                </c:pt>
                <c:pt idx="67">
                  <c:v>282.72578093344782</c:v>
                </c:pt>
                <c:pt idx="68">
                  <c:v>276.83072458737462</c:v>
                </c:pt>
                <c:pt idx="69">
                  <c:v>310.58363643617889</c:v>
                </c:pt>
                <c:pt idx="70">
                  <c:v>311.00264997237286</c:v>
                </c:pt>
                <c:pt idx="71">
                  <c:v>311.35011225783961</c:v>
                </c:pt>
                <c:pt idx="72">
                  <c:v>311.58610086128647</c:v>
                </c:pt>
                <c:pt idx="73">
                  <c:v>306.97735909103756</c:v>
                </c:pt>
                <c:pt idx="74">
                  <c:v>287.54344547519042</c:v>
                </c:pt>
                <c:pt idx="75">
                  <c:v>280.95982646522373</c:v>
                </c:pt>
                <c:pt idx="76">
                  <c:v>314.35257411731533</c:v>
                </c:pt>
                <c:pt idx="77">
                  <c:v>315.58540128821676</c:v>
                </c:pt>
                <c:pt idx="78">
                  <c:v>316.29950258659261</c:v>
                </c:pt>
                <c:pt idx="79">
                  <c:v>317.34353219505925</c:v>
                </c:pt>
                <c:pt idx="80">
                  <c:v>289.27952002641342</c:v>
                </c:pt>
                <c:pt idx="81">
                  <c:v>276.26623016801608</c:v>
                </c:pt>
                <c:pt idx="82">
                  <c:v>276.59840147348075</c:v>
                </c:pt>
                <c:pt idx="83">
                  <c:v>292.4456099529026</c:v>
                </c:pt>
                <c:pt idx="84">
                  <c:v>286.99115399494923</c:v>
                </c:pt>
                <c:pt idx="85">
                  <c:v>262.62041542982161</c:v>
                </c:pt>
                <c:pt idx="86">
                  <c:v>279.95723245584088</c:v>
                </c:pt>
                <c:pt idx="87">
                  <c:v>288.53189340686072</c:v>
                </c:pt>
                <c:pt idx="88">
                  <c:v>280.45237383699174</c:v>
                </c:pt>
                <c:pt idx="89">
                  <c:v>279.71037037390596</c:v>
                </c:pt>
                <c:pt idx="90">
                  <c:v>288.99930026731994</c:v>
                </c:pt>
                <c:pt idx="91">
                  <c:v>289.24172021145745</c:v>
                </c:pt>
                <c:pt idx="92">
                  <c:v>279.66756157168243</c:v>
                </c:pt>
                <c:pt idx="93">
                  <c:v>299.92300772952166</c:v>
                </c:pt>
                <c:pt idx="94">
                  <c:v>317.13142843735756</c:v>
                </c:pt>
                <c:pt idx="95">
                  <c:v>296.68868973438788</c:v>
                </c:pt>
                <c:pt idx="96">
                  <c:v>288.95924977009031</c:v>
                </c:pt>
                <c:pt idx="97">
                  <c:v>320.91601633611225</c:v>
                </c:pt>
                <c:pt idx="98">
                  <c:v>320.60488590192267</c:v>
                </c:pt>
                <c:pt idx="99">
                  <c:v>320.52856482864229</c:v>
                </c:pt>
                <c:pt idx="100">
                  <c:v>320.58856120136193</c:v>
                </c:pt>
                <c:pt idx="101">
                  <c:v>316.322495984564</c:v>
                </c:pt>
                <c:pt idx="102">
                  <c:v>296.56387174259686</c:v>
                </c:pt>
                <c:pt idx="103">
                  <c:v>290.31808055800269</c:v>
                </c:pt>
                <c:pt idx="104">
                  <c:v>323.36595917427985</c:v>
                </c:pt>
                <c:pt idx="105">
                  <c:v>324.04965371190849</c:v>
                </c:pt>
                <c:pt idx="106">
                  <c:v>324.40696431608268</c:v>
                </c:pt>
                <c:pt idx="107">
                  <c:v>324.65441693662035</c:v>
                </c:pt>
                <c:pt idx="108">
                  <c:v>320.0420804512961</c:v>
                </c:pt>
                <c:pt idx="109">
                  <c:v>299.3610828880785</c:v>
                </c:pt>
                <c:pt idx="110">
                  <c:v>291.98270576193499</c:v>
                </c:pt>
                <c:pt idx="111">
                  <c:v>323.74101763717471</c:v>
                </c:pt>
                <c:pt idx="112">
                  <c:v>323.25090391298522</c:v>
                </c:pt>
                <c:pt idx="113">
                  <c:v>322.59970636243213</c:v>
                </c:pt>
                <c:pt idx="114">
                  <c:v>322.17134039633351</c:v>
                </c:pt>
                <c:pt idx="115">
                  <c:v>317.06741375602815</c:v>
                </c:pt>
                <c:pt idx="116">
                  <c:v>296.48321768072213</c:v>
                </c:pt>
                <c:pt idx="117">
                  <c:v>289.03497575002933</c:v>
                </c:pt>
                <c:pt idx="118">
                  <c:v>320.37995512161507</c:v>
                </c:pt>
                <c:pt idx="119">
                  <c:v>320.17090975360736</c:v>
                </c:pt>
                <c:pt idx="120">
                  <c:v>320.05344808305421</c:v>
                </c:pt>
                <c:pt idx="121">
                  <c:v>320.17507253995564</c:v>
                </c:pt>
                <c:pt idx="122">
                  <c:v>315.43315174487094</c:v>
                </c:pt>
                <c:pt idx="123">
                  <c:v>295.13777247574927</c:v>
                </c:pt>
                <c:pt idx="124">
                  <c:v>287.74668771085084</c:v>
                </c:pt>
                <c:pt idx="125">
                  <c:v>319.15860917687354</c:v>
                </c:pt>
                <c:pt idx="126">
                  <c:v>319.2917643819568</c:v>
                </c:pt>
                <c:pt idx="127">
                  <c:v>319.35360142704002</c:v>
                </c:pt>
                <c:pt idx="128">
                  <c:v>319.585763167305</c:v>
                </c:pt>
                <c:pt idx="129">
                  <c:v>315.45289549369392</c:v>
                </c:pt>
                <c:pt idx="130">
                  <c:v>295.65578367648385</c:v>
                </c:pt>
                <c:pt idx="131">
                  <c:v>288.10919762312693</c:v>
                </c:pt>
                <c:pt idx="132">
                  <c:v>318.85426447785932</c:v>
                </c:pt>
                <c:pt idx="133">
                  <c:v>318.14871494776077</c:v>
                </c:pt>
                <c:pt idx="134">
                  <c:v>317.25052541748033</c:v>
                </c:pt>
                <c:pt idx="135">
                  <c:v>315.87988527829089</c:v>
                </c:pt>
                <c:pt idx="136">
                  <c:v>310.54712254920946</c:v>
                </c:pt>
                <c:pt idx="137">
                  <c:v>289.74856847535301</c:v>
                </c:pt>
                <c:pt idx="138">
                  <c:v>281.97639545509878</c:v>
                </c:pt>
                <c:pt idx="139">
                  <c:v>312.34704872705117</c:v>
                </c:pt>
                <c:pt idx="140">
                  <c:v>311.60994725387263</c:v>
                </c:pt>
                <c:pt idx="141">
                  <c:v>310.5536424684214</c:v>
                </c:pt>
                <c:pt idx="142">
                  <c:v>310.02778870678833</c:v>
                </c:pt>
                <c:pt idx="143">
                  <c:v>304.56230232760697</c:v>
                </c:pt>
                <c:pt idx="144">
                  <c:v>283.47880100302876</c:v>
                </c:pt>
                <c:pt idx="145">
                  <c:v>275.07594906882019</c:v>
                </c:pt>
                <c:pt idx="146">
                  <c:v>304.22538290034703</c:v>
                </c:pt>
                <c:pt idx="147">
                  <c:v>302.9080418677338</c:v>
                </c:pt>
                <c:pt idx="148">
                  <c:v>301.54902940310075</c:v>
                </c:pt>
                <c:pt idx="149">
                  <c:v>300.63889620983133</c:v>
                </c:pt>
                <c:pt idx="150">
                  <c:v>295.402553266712</c:v>
                </c:pt>
                <c:pt idx="151">
                  <c:v>275.83282075024999</c:v>
                </c:pt>
                <c:pt idx="152">
                  <c:v>268.2403556393599</c:v>
                </c:pt>
                <c:pt idx="153">
                  <c:v>296.94736747011734</c:v>
                </c:pt>
                <c:pt idx="154">
                  <c:v>295.79476634184789</c:v>
                </c:pt>
                <c:pt idx="155">
                  <c:v>294.62962781257841</c:v>
                </c:pt>
                <c:pt idx="156">
                  <c:v>293.32333131876356</c:v>
                </c:pt>
                <c:pt idx="157">
                  <c:v>287.28714253445344</c:v>
                </c:pt>
                <c:pt idx="158">
                  <c:v>267.28457423438027</c:v>
                </c:pt>
                <c:pt idx="159">
                  <c:v>259.08900452026307</c:v>
                </c:pt>
                <c:pt idx="160">
                  <c:v>286.40577690006938</c:v>
                </c:pt>
                <c:pt idx="161">
                  <c:v>284.84612948107264</c:v>
                </c:pt>
                <c:pt idx="162">
                  <c:v>283.81834072634871</c:v>
                </c:pt>
                <c:pt idx="163">
                  <c:v>282.71759235371559</c:v>
                </c:pt>
                <c:pt idx="164">
                  <c:v>276.68451399266922</c:v>
                </c:pt>
                <c:pt idx="165">
                  <c:v>257.86624737767261</c:v>
                </c:pt>
                <c:pt idx="166">
                  <c:v>251.5816079698028</c:v>
                </c:pt>
                <c:pt idx="167">
                  <c:v>280.47357090927431</c:v>
                </c:pt>
                <c:pt idx="168">
                  <c:v>281.02457532591404</c:v>
                </c:pt>
                <c:pt idx="169">
                  <c:v>281.20792570857344</c:v>
                </c:pt>
                <c:pt idx="170">
                  <c:v>281.51510903430403</c:v>
                </c:pt>
                <c:pt idx="171">
                  <c:v>276.37426504477429</c:v>
                </c:pt>
                <c:pt idx="172">
                  <c:v>257.09227043789389</c:v>
                </c:pt>
                <c:pt idx="173">
                  <c:v>249.32399032279699</c:v>
                </c:pt>
                <c:pt idx="174">
                  <c:v>275.50429255922631</c:v>
                </c:pt>
                <c:pt idx="175">
                  <c:v>273.40271922832062</c:v>
                </c:pt>
                <c:pt idx="176">
                  <c:v>271.37275097968757</c:v>
                </c:pt>
                <c:pt idx="177">
                  <c:v>269.74785936605457</c:v>
                </c:pt>
                <c:pt idx="178">
                  <c:v>263.86034593587937</c:v>
                </c:pt>
                <c:pt idx="179">
                  <c:v>245.59711160038788</c:v>
                </c:pt>
                <c:pt idx="180">
                  <c:v>238.47810141406387</c:v>
                </c:pt>
                <c:pt idx="181">
                  <c:v>264.72355350254207</c:v>
                </c:pt>
              </c:numCache>
            </c:numRef>
          </c:val>
          <c:extLst>
            <c:ext xmlns:c16="http://schemas.microsoft.com/office/drawing/2014/chart" uri="{C3380CC4-5D6E-409C-BE32-E72D297353CC}">
              <c16:uniqueId val="{00000001-5930-4CB3-ACAA-D81D62436420}"/>
            </c:ext>
          </c:extLst>
        </c:ser>
        <c:ser>
          <c:idx val="5"/>
          <c:order val="5"/>
          <c:tx>
            <c:v>Warm*</c:v>
          </c:tx>
          <c:spPr>
            <a:solidFill>
              <a:srgbClr val="FFFF99"/>
            </a:solidFill>
            <a:ln w="25400">
              <a:noFill/>
            </a:ln>
          </c:spPr>
          <c:cat>
            <c:numRef>
              <c:f>'2019_20 Volume'!$A$5:$A$186</c:f>
              <c:numCache>
                <c:formatCode>m/d/yyyy</c:formatCode>
                <c:ptCount val="182"/>
                <c:pt idx="0">
                  <c:v>43739</c:v>
                </c:pt>
                <c:pt idx="1">
                  <c:v>43740</c:v>
                </c:pt>
                <c:pt idx="2">
                  <c:v>43741</c:v>
                </c:pt>
                <c:pt idx="3">
                  <c:v>43742</c:v>
                </c:pt>
                <c:pt idx="4">
                  <c:v>43743</c:v>
                </c:pt>
                <c:pt idx="5">
                  <c:v>43744</c:v>
                </c:pt>
                <c:pt idx="6">
                  <c:v>43745</c:v>
                </c:pt>
                <c:pt idx="7">
                  <c:v>43746</c:v>
                </c:pt>
                <c:pt idx="8">
                  <c:v>43747</c:v>
                </c:pt>
                <c:pt idx="9">
                  <c:v>43748</c:v>
                </c:pt>
                <c:pt idx="10">
                  <c:v>43749</c:v>
                </c:pt>
                <c:pt idx="11">
                  <c:v>43750</c:v>
                </c:pt>
                <c:pt idx="12">
                  <c:v>43751</c:v>
                </c:pt>
                <c:pt idx="13">
                  <c:v>43752</c:v>
                </c:pt>
                <c:pt idx="14">
                  <c:v>43753</c:v>
                </c:pt>
                <c:pt idx="15">
                  <c:v>43754</c:v>
                </c:pt>
                <c:pt idx="16">
                  <c:v>43755</c:v>
                </c:pt>
                <c:pt idx="17">
                  <c:v>43756</c:v>
                </c:pt>
                <c:pt idx="18">
                  <c:v>43757</c:v>
                </c:pt>
                <c:pt idx="19">
                  <c:v>43758</c:v>
                </c:pt>
                <c:pt idx="20">
                  <c:v>43759</c:v>
                </c:pt>
                <c:pt idx="21">
                  <c:v>43760</c:v>
                </c:pt>
                <c:pt idx="22">
                  <c:v>43761</c:v>
                </c:pt>
                <c:pt idx="23">
                  <c:v>43762</c:v>
                </c:pt>
                <c:pt idx="24">
                  <c:v>43763</c:v>
                </c:pt>
                <c:pt idx="25">
                  <c:v>43764</c:v>
                </c:pt>
                <c:pt idx="26">
                  <c:v>43765</c:v>
                </c:pt>
                <c:pt idx="27">
                  <c:v>43766</c:v>
                </c:pt>
                <c:pt idx="28">
                  <c:v>43767</c:v>
                </c:pt>
                <c:pt idx="29">
                  <c:v>43768</c:v>
                </c:pt>
                <c:pt idx="30">
                  <c:v>43769</c:v>
                </c:pt>
                <c:pt idx="31">
                  <c:v>43770</c:v>
                </c:pt>
                <c:pt idx="32">
                  <c:v>43771</c:v>
                </c:pt>
                <c:pt idx="33">
                  <c:v>43772</c:v>
                </c:pt>
                <c:pt idx="34">
                  <c:v>43773</c:v>
                </c:pt>
                <c:pt idx="35">
                  <c:v>43774</c:v>
                </c:pt>
                <c:pt idx="36">
                  <c:v>43775</c:v>
                </c:pt>
                <c:pt idx="37">
                  <c:v>43776</c:v>
                </c:pt>
                <c:pt idx="38">
                  <c:v>43777</c:v>
                </c:pt>
                <c:pt idx="39">
                  <c:v>43778</c:v>
                </c:pt>
                <c:pt idx="40">
                  <c:v>43779</c:v>
                </c:pt>
                <c:pt idx="41">
                  <c:v>43780</c:v>
                </c:pt>
                <c:pt idx="42">
                  <c:v>43781</c:v>
                </c:pt>
                <c:pt idx="43">
                  <c:v>43782</c:v>
                </c:pt>
                <c:pt idx="44">
                  <c:v>43783</c:v>
                </c:pt>
                <c:pt idx="45">
                  <c:v>43784</c:v>
                </c:pt>
                <c:pt idx="46">
                  <c:v>43785</c:v>
                </c:pt>
                <c:pt idx="47">
                  <c:v>43786</c:v>
                </c:pt>
                <c:pt idx="48">
                  <c:v>43787</c:v>
                </c:pt>
                <c:pt idx="49">
                  <c:v>43788</c:v>
                </c:pt>
                <c:pt idx="50">
                  <c:v>43789</c:v>
                </c:pt>
                <c:pt idx="51">
                  <c:v>43790</c:v>
                </c:pt>
                <c:pt idx="52">
                  <c:v>43791</c:v>
                </c:pt>
                <c:pt idx="53">
                  <c:v>43792</c:v>
                </c:pt>
                <c:pt idx="54">
                  <c:v>43793</c:v>
                </c:pt>
                <c:pt idx="55">
                  <c:v>43794</c:v>
                </c:pt>
                <c:pt idx="56">
                  <c:v>43795</c:v>
                </c:pt>
                <c:pt idx="57">
                  <c:v>43796</c:v>
                </c:pt>
                <c:pt idx="58">
                  <c:v>43797</c:v>
                </c:pt>
                <c:pt idx="59">
                  <c:v>43798</c:v>
                </c:pt>
                <c:pt idx="60">
                  <c:v>43799</c:v>
                </c:pt>
                <c:pt idx="61">
                  <c:v>43800</c:v>
                </c:pt>
                <c:pt idx="62">
                  <c:v>43801</c:v>
                </c:pt>
                <c:pt idx="63">
                  <c:v>43802</c:v>
                </c:pt>
                <c:pt idx="64">
                  <c:v>43803</c:v>
                </c:pt>
                <c:pt idx="65">
                  <c:v>43804</c:v>
                </c:pt>
                <c:pt idx="66">
                  <c:v>43805</c:v>
                </c:pt>
                <c:pt idx="67">
                  <c:v>43806</c:v>
                </c:pt>
                <c:pt idx="68">
                  <c:v>43807</c:v>
                </c:pt>
                <c:pt idx="69">
                  <c:v>43808</c:v>
                </c:pt>
                <c:pt idx="70">
                  <c:v>43809</c:v>
                </c:pt>
                <c:pt idx="71">
                  <c:v>43810</c:v>
                </c:pt>
                <c:pt idx="72">
                  <c:v>43811</c:v>
                </c:pt>
                <c:pt idx="73">
                  <c:v>43812</c:v>
                </c:pt>
                <c:pt idx="74">
                  <c:v>43813</c:v>
                </c:pt>
                <c:pt idx="75">
                  <c:v>43814</c:v>
                </c:pt>
                <c:pt idx="76">
                  <c:v>43815</c:v>
                </c:pt>
                <c:pt idx="77">
                  <c:v>43816</c:v>
                </c:pt>
                <c:pt idx="78">
                  <c:v>43817</c:v>
                </c:pt>
                <c:pt idx="79">
                  <c:v>43818</c:v>
                </c:pt>
                <c:pt idx="80">
                  <c:v>43819</c:v>
                </c:pt>
                <c:pt idx="81">
                  <c:v>43820</c:v>
                </c:pt>
                <c:pt idx="82">
                  <c:v>43821</c:v>
                </c:pt>
                <c:pt idx="83">
                  <c:v>43822</c:v>
                </c:pt>
                <c:pt idx="84">
                  <c:v>43823</c:v>
                </c:pt>
                <c:pt idx="85">
                  <c:v>43824</c:v>
                </c:pt>
                <c:pt idx="86">
                  <c:v>43825</c:v>
                </c:pt>
                <c:pt idx="87">
                  <c:v>43826</c:v>
                </c:pt>
                <c:pt idx="88">
                  <c:v>43827</c:v>
                </c:pt>
                <c:pt idx="89">
                  <c:v>43828</c:v>
                </c:pt>
                <c:pt idx="90">
                  <c:v>43829</c:v>
                </c:pt>
                <c:pt idx="91">
                  <c:v>43830</c:v>
                </c:pt>
                <c:pt idx="92">
                  <c:v>43831</c:v>
                </c:pt>
                <c:pt idx="93">
                  <c:v>43832</c:v>
                </c:pt>
                <c:pt idx="94">
                  <c:v>43833</c:v>
                </c:pt>
                <c:pt idx="95">
                  <c:v>43834</c:v>
                </c:pt>
                <c:pt idx="96">
                  <c:v>43835</c:v>
                </c:pt>
                <c:pt idx="97">
                  <c:v>43836</c:v>
                </c:pt>
                <c:pt idx="98">
                  <c:v>43837</c:v>
                </c:pt>
                <c:pt idx="99">
                  <c:v>43838</c:v>
                </c:pt>
                <c:pt idx="100">
                  <c:v>43839</c:v>
                </c:pt>
                <c:pt idx="101">
                  <c:v>43840</c:v>
                </c:pt>
                <c:pt idx="102">
                  <c:v>43841</c:v>
                </c:pt>
                <c:pt idx="103">
                  <c:v>43842</c:v>
                </c:pt>
                <c:pt idx="104">
                  <c:v>43843</c:v>
                </c:pt>
                <c:pt idx="105">
                  <c:v>43844</c:v>
                </c:pt>
                <c:pt idx="106">
                  <c:v>43845</c:v>
                </c:pt>
                <c:pt idx="107">
                  <c:v>43846</c:v>
                </c:pt>
                <c:pt idx="108">
                  <c:v>43847</c:v>
                </c:pt>
                <c:pt idx="109">
                  <c:v>43848</c:v>
                </c:pt>
                <c:pt idx="110">
                  <c:v>43849</c:v>
                </c:pt>
                <c:pt idx="111">
                  <c:v>43850</c:v>
                </c:pt>
                <c:pt idx="112">
                  <c:v>43851</c:v>
                </c:pt>
                <c:pt idx="113">
                  <c:v>43852</c:v>
                </c:pt>
                <c:pt idx="114">
                  <c:v>43853</c:v>
                </c:pt>
                <c:pt idx="115">
                  <c:v>43854</c:v>
                </c:pt>
                <c:pt idx="116">
                  <c:v>43855</c:v>
                </c:pt>
                <c:pt idx="117">
                  <c:v>43856</c:v>
                </c:pt>
                <c:pt idx="118">
                  <c:v>43857</c:v>
                </c:pt>
                <c:pt idx="119">
                  <c:v>43858</c:v>
                </c:pt>
                <c:pt idx="120">
                  <c:v>43859</c:v>
                </c:pt>
                <c:pt idx="121">
                  <c:v>43860</c:v>
                </c:pt>
                <c:pt idx="122">
                  <c:v>43861</c:v>
                </c:pt>
                <c:pt idx="123">
                  <c:v>43862</c:v>
                </c:pt>
                <c:pt idx="124">
                  <c:v>43863</c:v>
                </c:pt>
                <c:pt idx="125">
                  <c:v>43864</c:v>
                </c:pt>
                <c:pt idx="126">
                  <c:v>43865</c:v>
                </c:pt>
                <c:pt idx="127">
                  <c:v>43866</c:v>
                </c:pt>
                <c:pt idx="128">
                  <c:v>43867</c:v>
                </c:pt>
                <c:pt idx="129">
                  <c:v>43868</c:v>
                </c:pt>
                <c:pt idx="130">
                  <c:v>43869</c:v>
                </c:pt>
                <c:pt idx="131">
                  <c:v>43870</c:v>
                </c:pt>
                <c:pt idx="132">
                  <c:v>43871</c:v>
                </c:pt>
                <c:pt idx="133">
                  <c:v>43872</c:v>
                </c:pt>
                <c:pt idx="134">
                  <c:v>43873</c:v>
                </c:pt>
                <c:pt idx="135">
                  <c:v>43874</c:v>
                </c:pt>
                <c:pt idx="136">
                  <c:v>43875</c:v>
                </c:pt>
                <c:pt idx="137">
                  <c:v>43876</c:v>
                </c:pt>
                <c:pt idx="138">
                  <c:v>43877</c:v>
                </c:pt>
                <c:pt idx="139">
                  <c:v>43878</c:v>
                </c:pt>
                <c:pt idx="140">
                  <c:v>43879</c:v>
                </c:pt>
                <c:pt idx="141">
                  <c:v>43880</c:v>
                </c:pt>
                <c:pt idx="142">
                  <c:v>43881</c:v>
                </c:pt>
                <c:pt idx="143">
                  <c:v>43882</c:v>
                </c:pt>
                <c:pt idx="144">
                  <c:v>43883</c:v>
                </c:pt>
                <c:pt idx="145">
                  <c:v>43884</c:v>
                </c:pt>
                <c:pt idx="146">
                  <c:v>43885</c:v>
                </c:pt>
                <c:pt idx="147">
                  <c:v>43886</c:v>
                </c:pt>
                <c:pt idx="148">
                  <c:v>43887</c:v>
                </c:pt>
                <c:pt idx="149">
                  <c:v>43888</c:v>
                </c:pt>
                <c:pt idx="150">
                  <c:v>43889</c:v>
                </c:pt>
                <c:pt idx="151">
                  <c:v>43890</c:v>
                </c:pt>
                <c:pt idx="152">
                  <c:v>43891</c:v>
                </c:pt>
                <c:pt idx="153">
                  <c:v>43892</c:v>
                </c:pt>
                <c:pt idx="154">
                  <c:v>43893</c:v>
                </c:pt>
                <c:pt idx="155">
                  <c:v>43894</c:v>
                </c:pt>
                <c:pt idx="156">
                  <c:v>43895</c:v>
                </c:pt>
                <c:pt idx="157">
                  <c:v>43896</c:v>
                </c:pt>
                <c:pt idx="158">
                  <c:v>43897</c:v>
                </c:pt>
                <c:pt idx="159">
                  <c:v>43898</c:v>
                </c:pt>
                <c:pt idx="160">
                  <c:v>43899</c:v>
                </c:pt>
                <c:pt idx="161">
                  <c:v>43900</c:v>
                </c:pt>
                <c:pt idx="162">
                  <c:v>43901</c:v>
                </c:pt>
                <c:pt idx="163">
                  <c:v>43902</c:v>
                </c:pt>
                <c:pt idx="164">
                  <c:v>43903</c:v>
                </c:pt>
                <c:pt idx="165">
                  <c:v>43904</c:v>
                </c:pt>
                <c:pt idx="166">
                  <c:v>43905</c:v>
                </c:pt>
                <c:pt idx="167">
                  <c:v>43906</c:v>
                </c:pt>
                <c:pt idx="168">
                  <c:v>43907</c:v>
                </c:pt>
                <c:pt idx="169">
                  <c:v>43908</c:v>
                </c:pt>
                <c:pt idx="170">
                  <c:v>43909</c:v>
                </c:pt>
                <c:pt idx="171">
                  <c:v>43910</c:v>
                </c:pt>
                <c:pt idx="172">
                  <c:v>43911</c:v>
                </c:pt>
                <c:pt idx="173">
                  <c:v>43912</c:v>
                </c:pt>
                <c:pt idx="174">
                  <c:v>43913</c:v>
                </c:pt>
                <c:pt idx="175">
                  <c:v>43914</c:v>
                </c:pt>
                <c:pt idx="176">
                  <c:v>43915</c:v>
                </c:pt>
                <c:pt idx="177">
                  <c:v>43916</c:v>
                </c:pt>
                <c:pt idx="178">
                  <c:v>43917</c:v>
                </c:pt>
                <c:pt idx="179">
                  <c:v>43918</c:v>
                </c:pt>
                <c:pt idx="180">
                  <c:v>43919</c:v>
                </c:pt>
                <c:pt idx="181">
                  <c:v>43920</c:v>
                </c:pt>
              </c:numCache>
            </c:numRef>
          </c:cat>
          <c:val>
            <c:numRef>
              <c:f>'2019_20 Volume'!$AA$5:$AA$186</c:f>
              <c:numCache>
                <c:formatCode>#,##0</c:formatCode>
                <c:ptCount val="182"/>
                <c:pt idx="0">
                  <c:v>196.96163965190371</c:v>
                </c:pt>
                <c:pt idx="1">
                  <c:v>197.20512310808914</c:v>
                </c:pt>
                <c:pt idx="2">
                  <c:v>197.83537127209271</c:v>
                </c:pt>
                <c:pt idx="3">
                  <c:v>191.8962823866444</c:v>
                </c:pt>
                <c:pt idx="4">
                  <c:v>177.99000260315913</c:v>
                </c:pt>
                <c:pt idx="5">
                  <c:v>173.69253144153208</c:v>
                </c:pt>
                <c:pt idx="6">
                  <c:v>198.77197500330865</c:v>
                </c:pt>
                <c:pt idx="7">
                  <c:v>198.89918776687747</c:v>
                </c:pt>
                <c:pt idx="8">
                  <c:v>198.38238904960832</c:v>
                </c:pt>
                <c:pt idx="9">
                  <c:v>197.97539573861195</c:v>
                </c:pt>
                <c:pt idx="10">
                  <c:v>191.67722524277499</c:v>
                </c:pt>
                <c:pt idx="11">
                  <c:v>177.40039080746507</c:v>
                </c:pt>
                <c:pt idx="12">
                  <c:v>172.22047836875319</c:v>
                </c:pt>
                <c:pt idx="13">
                  <c:v>198.16240011093856</c:v>
                </c:pt>
                <c:pt idx="14">
                  <c:v>199.01977111103312</c:v>
                </c:pt>
                <c:pt idx="15">
                  <c:v>200.27357704449122</c:v>
                </c:pt>
                <c:pt idx="16">
                  <c:v>201.03871924913116</c:v>
                </c:pt>
                <c:pt idx="17">
                  <c:v>196.20776262719806</c:v>
                </c:pt>
                <c:pt idx="18">
                  <c:v>183.0218355615695</c:v>
                </c:pt>
                <c:pt idx="19">
                  <c:v>178.74798315895455</c:v>
                </c:pt>
                <c:pt idx="20">
                  <c:v>204.75639122763963</c:v>
                </c:pt>
                <c:pt idx="21">
                  <c:v>205.00648387473416</c:v>
                </c:pt>
                <c:pt idx="22">
                  <c:v>205.38277287755591</c:v>
                </c:pt>
                <c:pt idx="23">
                  <c:v>205.92529333903383</c:v>
                </c:pt>
                <c:pt idx="24">
                  <c:v>201.48477063814681</c:v>
                </c:pt>
                <c:pt idx="25">
                  <c:v>187.31853449576479</c:v>
                </c:pt>
                <c:pt idx="26">
                  <c:v>183.50559871963026</c:v>
                </c:pt>
                <c:pt idx="27">
                  <c:v>211.72987268234067</c:v>
                </c:pt>
                <c:pt idx="28">
                  <c:v>212.91978662925337</c:v>
                </c:pt>
                <c:pt idx="29">
                  <c:v>214.34890360180236</c:v>
                </c:pt>
                <c:pt idx="30">
                  <c:v>216.50833668355307</c:v>
                </c:pt>
                <c:pt idx="31">
                  <c:v>211.84831619155011</c:v>
                </c:pt>
                <c:pt idx="32">
                  <c:v>197.40129798250553</c:v>
                </c:pt>
                <c:pt idx="33">
                  <c:v>193.50836168266957</c:v>
                </c:pt>
                <c:pt idx="34">
                  <c:v>223.21786178458714</c:v>
                </c:pt>
                <c:pt idx="35">
                  <c:v>225.06134137140896</c:v>
                </c:pt>
                <c:pt idx="36">
                  <c:v>226.3887918590687</c:v>
                </c:pt>
                <c:pt idx="37">
                  <c:v>228.16620233389045</c:v>
                </c:pt>
                <c:pt idx="38">
                  <c:v>223.52017348088228</c:v>
                </c:pt>
                <c:pt idx="39">
                  <c:v>207.98847051162971</c:v>
                </c:pt>
                <c:pt idx="40">
                  <c:v>203.2876905213453</c:v>
                </c:pt>
                <c:pt idx="41">
                  <c:v>231.47597905437914</c:v>
                </c:pt>
                <c:pt idx="42">
                  <c:v>231.17667206956457</c:v>
                </c:pt>
                <c:pt idx="43">
                  <c:v>230.25008082422428</c:v>
                </c:pt>
                <c:pt idx="44">
                  <c:v>228.88596999776209</c:v>
                </c:pt>
                <c:pt idx="45">
                  <c:v>221.81510547955472</c:v>
                </c:pt>
                <c:pt idx="46">
                  <c:v>204.78189134687773</c:v>
                </c:pt>
                <c:pt idx="47">
                  <c:v>198.52827180391961</c:v>
                </c:pt>
                <c:pt idx="48">
                  <c:v>227.69883344079096</c:v>
                </c:pt>
                <c:pt idx="49">
                  <c:v>227.57774817243947</c:v>
                </c:pt>
                <c:pt idx="50">
                  <c:v>227.37932635961366</c:v>
                </c:pt>
                <c:pt idx="51">
                  <c:v>227.55789083735309</c:v>
                </c:pt>
                <c:pt idx="52">
                  <c:v>222.20685969282508</c:v>
                </c:pt>
                <c:pt idx="53">
                  <c:v>205.60276327796419</c:v>
                </c:pt>
                <c:pt idx="54">
                  <c:v>200.60191153540518</c:v>
                </c:pt>
                <c:pt idx="55">
                  <c:v>230.74378045108944</c:v>
                </c:pt>
                <c:pt idx="56">
                  <c:v>232.05369197855615</c:v>
                </c:pt>
                <c:pt idx="57">
                  <c:v>232.88497637647743</c:v>
                </c:pt>
                <c:pt idx="58">
                  <c:v>234.17081016192432</c:v>
                </c:pt>
                <c:pt idx="59">
                  <c:v>229.71581738129697</c:v>
                </c:pt>
                <c:pt idx="60">
                  <c:v>213.68815855052497</c:v>
                </c:pt>
                <c:pt idx="61">
                  <c:v>208.82476110407251</c:v>
                </c:pt>
                <c:pt idx="62">
                  <c:v>239.23240002113496</c:v>
                </c:pt>
                <c:pt idx="63">
                  <c:v>240.09640743523804</c:v>
                </c:pt>
                <c:pt idx="64">
                  <c:v>240.65948777432132</c:v>
                </c:pt>
                <c:pt idx="65">
                  <c:v>241.20964806478804</c:v>
                </c:pt>
                <c:pt idx="66">
                  <c:v>236.17075963084</c:v>
                </c:pt>
                <c:pt idx="67">
                  <c:v>218.92520198606599</c:v>
                </c:pt>
                <c:pt idx="68">
                  <c:v>213.10004399572006</c:v>
                </c:pt>
                <c:pt idx="69">
                  <c:v>242.70145621370619</c:v>
                </c:pt>
                <c:pt idx="70">
                  <c:v>242.66703912835465</c:v>
                </c:pt>
                <c:pt idx="71">
                  <c:v>242.56440756791224</c:v>
                </c:pt>
                <c:pt idx="72">
                  <c:v>243.10296908999555</c:v>
                </c:pt>
                <c:pt idx="73">
                  <c:v>238.14009535601937</c:v>
                </c:pt>
                <c:pt idx="74">
                  <c:v>221.09236935117227</c:v>
                </c:pt>
                <c:pt idx="75">
                  <c:v>215.77667102520553</c:v>
                </c:pt>
                <c:pt idx="76">
                  <c:v>245.99622788747894</c:v>
                </c:pt>
                <c:pt idx="77">
                  <c:v>246.91802848474407</c:v>
                </c:pt>
                <c:pt idx="78">
                  <c:v>247.33730722211985</c:v>
                </c:pt>
                <c:pt idx="79">
                  <c:v>248.0730636402229</c:v>
                </c:pt>
                <c:pt idx="80">
                  <c:v>222.64320660566801</c:v>
                </c:pt>
                <c:pt idx="81">
                  <c:v>212.09626002827065</c:v>
                </c:pt>
                <c:pt idx="82">
                  <c:v>211.86764674809891</c:v>
                </c:pt>
                <c:pt idx="83">
                  <c:v>224.03568605661169</c:v>
                </c:pt>
                <c:pt idx="84">
                  <c:v>218.92254700993107</c:v>
                </c:pt>
                <c:pt idx="85">
                  <c:v>201.25971403180336</c:v>
                </c:pt>
                <c:pt idx="86">
                  <c:v>213.26212115491361</c:v>
                </c:pt>
                <c:pt idx="87">
                  <c:v>219.44312402966071</c:v>
                </c:pt>
                <c:pt idx="88">
                  <c:v>214.30041812615539</c:v>
                </c:pt>
                <c:pt idx="89">
                  <c:v>214.12758984588783</c:v>
                </c:pt>
                <c:pt idx="90">
                  <c:v>221.77859301384717</c:v>
                </c:pt>
                <c:pt idx="91">
                  <c:v>222.59484586925745</c:v>
                </c:pt>
                <c:pt idx="92">
                  <c:v>216.40151492548242</c:v>
                </c:pt>
                <c:pt idx="93">
                  <c:v>232.61377966813978</c:v>
                </c:pt>
                <c:pt idx="94">
                  <c:v>249.07529966961218</c:v>
                </c:pt>
                <c:pt idx="95">
                  <c:v>231.8621047276425</c:v>
                </c:pt>
                <c:pt idx="96">
                  <c:v>226.23406885979938</c:v>
                </c:pt>
                <c:pt idx="97">
                  <c:v>255.62439094945765</c:v>
                </c:pt>
                <c:pt idx="98">
                  <c:v>255.76599979163183</c:v>
                </c:pt>
                <c:pt idx="99">
                  <c:v>256.29193884926053</c:v>
                </c:pt>
                <c:pt idx="100">
                  <c:v>256.3510557719801</c:v>
                </c:pt>
                <c:pt idx="101">
                  <c:v>251.91083032927315</c:v>
                </c:pt>
                <c:pt idx="102">
                  <c:v>234.64892329321503</c:v>
                </c:pt>
                <c:pt idx="103">
                  <c:v>228.87592711798453</c:v>
                </c:pt>
                <c:pt idx="104">
                  <c:v>258.66587391389805</c:v>
                </c:pt>
                <c:pt idx="105">
                  <c:v>259.64627845370853</c:v>
                </c:pt>
                <c:pt idx="106">
                  <c:v>260.45749503470086</c:v>
                </c:pt>
                <c:pt idx="107">
                  <c:v>261.00666574942045</c:v>
                </c:pt>
                <c:pt idx="108">
                  <c:v>256.83048236727791</c:v>
                </c:pt>
                <c:pt idx="109">
                  <c:v>239.62070145906029</c:v>
                </c:pt>
                <c:pt idx="110">
                  <c:v>233.68340546028045</c:v>
                </c:pt>
                <c:pt idx="111">
                  <c:v>263.11480520270197</c:v>
                </c:pt>
                <c:pt idx="112">
                  <c:v>263.53249315578523</c:v>
                </c:pt>
                <c:pt idx="113">
                  <c:v>263.03205630932297</c:v>
                </c:pt>
                <c:pt idx="114">
                  <c:v>262.75352465995167</c:v>
                </c:pt>
                <c:pt idx="115">
                  <c:v>257.04355932873727</c:v>
                </c:pt>
                <c:pt idx="116">
                  <c:v>238.63128417006763</c:v>
                </c:pt>
                <c:pt idx="117">
                  <c:v>231.72782546046565</c:v>
                </c:pt>
                <c:pt idx="118">
                  <c:v>259.1370198659605</c:v>
                </c:pt>
                <c:pt idx="119">
                  <c:v>258.16706718540735</c:v>
                </c:pt>
                <c:pt idx="120">
                  <c:v>256.990047251036</c:v>
                </c:pt>
                <c:pt idx="121">
                  <c:v>256.34981667402838</c:v>
                </c:pt>
                <c:pt idx="122">
                  <c:v>250.52450697448913</c:v>
                </c:pt>
                <c:pt idx="123">
                  <c:v>232.45528209100377</c:v>
                </c:pt>
                <c:pt idx="124">
                  <c:v>226.26802190519632</c:v>
                </c:pt>
                <c:pt idx="125">
                  <c:v>254.56777082285541</c:v>
                </c:pt>
                <c:pt idx="126">
                  <c:v>254.54518844784769</c:v>
                </c:pt>
                <c:pt idx="127">
                  <c:v>254.75727878920364</c:v>
                </c:pt>
                <c:pt idx="128">
                  <c:v>254.99010725737779</c:v>
                </c:pt>
                <c:pt idx="129">
                  <c:v>250.68297875167573</c:v>
                </c:pt>
                <c:pt idx="130">
                  <c:v>233.54421581882931</c:v>
                </c:pt>
                <c:pt idx="131">
                  <c:v>227.62307317819969</c:v>
                </c:pt>
                <c:pt idx="132">
                  <c:v>255.76688007211388</c:v>
                </c:pt>
                <c:pt idx="133">
                  <c:v>255.36209779028803</c:v>
                </c:pt>
                <c:pt idx="134">
                  <c:v>255.21252287428032</c:v>
                </c:pt>
                <c:pt idx="135">
                  <c:v>254.45739647590898</c:v>
                </c:pt>
                <c:pt idx="136">
                  <c:v>249.12046029437309</c:v>
                </c:pt>
                <c:pt idx="137">
                  <c:v>231.2823520692439</c:v>
                </c:pt>
                <c:pt idx="138">
                  <c:v>224.64413474153514</c:v>
                </c:pt>
                <c:pt idx="139">
                  <c:v>251.37434740876026</c:v>
                </c:pt>
                <c:pt idx="140">
                  <c:v>250.63383441821807</c:v>
                </c:pt>
                <c:pt idx="141">
                  <c:v>249.72888972522142</c:v>
                </c:pt>
                <c:pt idx="142">
                  <c:v>248.89902001395197</c:v>
                </c:pt>
                <c:pt idx="143">
                  <c:v>243.43171807222518</c:v>
                </c:pt>
                <c:pt idx="144">
                  <c:v>226.02864927682876</c:v>
                </c:pt>
                <c:pt idx="145">
                  <c:v>219.74598966589292</c:v>
                </c:pt>
                <c:pt idx="146">
                  <c:v>246.27649412241979</c:v>
                </c:pt>
                <c:pt idx="147">
                  <c:v>245.56411725162468</c:v>
                </c:pt>
                <c:pt idx="148">
                  <c:v>245.11306912671895</c:v>
                </c:pt>
                <c:pt idx="149">
                  <c:v>244.50425875835862</c:v>
                </c:pt>
                <c:pt idx="150">
                  <c:v>238.98662617369385</c:v>
                </c:pt>
                <c:pt idx="151">
                  <c:v>221.88108402159548</c:v>
                </c:pt>
                <c:pt idx="152">
                  <c:v>215.51071177243256</c:v>
                </c:pt>
                <c:pt idx="153">
                  <c:v>241.74091994128091</c:v>
                </c:pt>
                <c:pt idx="154">
                  <c:v>240.73866629801157</c:v>
                </c:pt>
                <c:pt idx="155">
                  <c:v>239.72403419765121</c:v>
                </c:pt>
                <c:pt idx="156">
                  <c:v>238.71904193547269</c:v>
                </c:pt>
                <c:pt idx="157">
                  <c:v>232.86625632307161</c:v>
                </c:pt>
                <c:pt idx="158">
                  <c:v>215.68053756527118</c:v>
                </c:pt>
                <c:pt idx="159">
                  <c:v>208.65118901606311</c:v>
                </c:pt>
                <c:pt idx="160">
                  <c:v>233.31448397196024</c:v>
                </c:pt>
                <c:pt idx="161">
                  <c:v>231.90511809650906</c:v>
                </c:pt>
                <c:pt idx="162">
                  <c:v>230.11772218614868</c:v>
                </c:pt>
                <c:pt idx="163">
                  <c:v>228.55327285633385</c:v>
                </c:pt>
                <c:pt idx="164">
                  <c:v>222.10230083583284</c:v>
                </c:pt>
                <c:pt idx="165">
                  <c:v>204.94489718965451</c:v>
                </c:pt>
                <c:pt idx="166">
                  <c:v>199.26857542978459</c:v>
                </c:pt>
                <c:pt idx="167">
                  <c:v>224.48966547543799</c:v>
                </c:pt>
                <c:pt idx="168">
                  <c:v>224.57611734071403</c:v>
                </c:pt>
                <c:pt idx="169">
                  <c:v>224.46318111900985</c:v>
                </c:pt>
                <c:pt idx="170">
                  <c:v>224.31397995819501</c:v>
                </c:pt>
                <c:pt idx="171">
                  <c:v>218.73267213166517</c:v>
                </c:pt>
                <c:pt idx="172">
                  <c:v>202.40433739796663</c:v>
                </c:pt>
                <c:pt idx="173">
                  <c:v>195.70596563686968</c:v>
                </c:pt>
                <c:pt idx="174">
                  <c:v>219.66140054048094</c:v>
                </c:pt>
                <c:pt idx="175">
                  <c:v>218.77741244521152</c:v>
                </c:pt>
                <c:pt idx="176">
                  <c:v>217.35265781539664</c:v>
                </c:pt>
                <c:pt idx="177">
                  <c:v>215.72765551394542</c:v>
                </c:pt>
                <c:pt idx="178">
                  <c:v>209.56943380422476</c:v>
                </c:pt>
                <c:pt idx="179">
                  <c:v>193.24748645809692</c:v>
                </c:pt>
                <c:pt idx="180">
                  <c:v>186.72840390722754</c:v>
                </c:pt>
                <c:pt idx="181">
                  <c:v>209.48521794970574</c:v>
                </c:pt>
              </c:numCache>
            </c:numRef>
          </c:val>
          <c:extLst>
            <c:ext xmlns:c16="http://schemas.microsoft.com/office/drawing/2014/chart" uri="{C3380CC4-5D6E-409C-BE32-E72D297353CC}">
              <c16:uniqueId val="{00000002-5930-4CB3-ACAA-D81D62436420}"/>
            </c:ext>
          </c:extLst>
        </c:ser>
        <c:dLbls>
          <c:showLegendKey val="0"/>
          <c:showVal val="0"/>
          <c:showCatName val="0"/>
          <c:showSerName val="0"/>
          <c:showPercent val="0"/>
          <c:showBubbleSize val="0"/>
        </c:dLbls>
        <c:axId val="113438080"/>
        <c:axId val="117527680"/>
      </c:areaChart>
      <c:lineChart>
        <c:grouping val="standard"/>
        <c:varyColors val="0"/>
        <c:ser>
          <c:idx val="0"/>
          <c:order val="0"/>
          <c:tx>
            <c:v>SND</c:v>
          </c:tx>
          <c:spPr>
            <a:ln w="25400">
              <a:solidFill>
                <a:srgbClr val="008000"/>
              </a:solidFill>
              <a:prstDash val="solid"/>
            </a:ln>
          </c:spPr>
          <c:marker>
            <c:symbol val="none"/>
          </c:marker>
          <c:cat>
            <c:numRef>
              <c:f>'2019_20 Volume'!$A$5:$A$186</c:f>
              <c:numCache>
                <c:formatCode>m/d/yyyy</c:formatCode>
                <c:ptCount val="182"/>
                <c:pt idx="0">
                  <c:v>43739</c:v>
                </c:pt>
                <c:pt idx="1">
                  <c:v>43740</c:v>
                </c:pt>
                <c:pt idx="2">
                  <c:v>43741</c:v>
                </c:pt>
                <c:pt idx="3">
                  <c:v>43742</c:v>
                </c:pt>
                <c:pt idx="4">
                  <c:v>43743</c:v>
                </c:pt>
                <c:pt idx="5">
                  <c:v>43744</c:v>
                </c:pt>
                <c:pt idx="6">
                  <c:v>43745</c:v>
                </c:pt>
                <c:pt idx="7">
                  <c:v>43746</c:v>
                </c:pt>
                <c:pt idx="8">
                  <c:v>43747</c:v>
                </c:pt>
                <c:pt idx="9">
                  <c:v>43748</c:v>
                </c:pt>
                <c:pt idx="10">
                  <c:v>43749</c:v>
                </c:pt>
                <c:pt idx="11">
                  <c:v>43750</c:v>
                </c:pt>
                <c:pt idx="12">
                  <c:v>43751</c:v>
                </c:pt>
                <c:pt idx="13">
                  <c:v>43752</c:v>
                </c:pt>
                <c:pt idx="14">
                  <c:v>43753</c:v>
                </c:pt>
                <c:pt idx="15">
                  <c:v>43754</c:v>
                </c:pt>
                <c:pt idx="16">
                  <c:v>43755</c:v>
                </c:pt>
                <c:pt idx="17">
                  <c:v>43756</c:v>
                </c:pt>
                <c:pt idx="18">
                  <c:v>43757</c:v>
                </c:pt>
                <c:pt idx="19">
                  <c:v>43758</c:v>
                </c:pt>
                <c:pt idx="20">
                  <c:v>43759</c:v>
                </c:pt>
                <c:pt idx="21">
                  <c:v>43760</c:v>
                </c:pt>
                <c:pt idx="22">
                  <c:v>43761</c:v>
                </c:pt>
                <c:pt idx="23">
                  <c:v>43762</c:v>
                </c:pt>
                <c:pt idx="24">
                  <c:v>43763</c:v>
                </c:pt>
                <c:pt idx="25">
                  <c:v>43764</c:v>
                </c:pt>
                <c:pt idx="26">
                  <c:v>43765</c:v>
                </c:pt>
                <c:pt idx="27">
                  <c:v>43766</c:v>
                </c:pt>
                <c:pt idx="28">
                  <c:v>43767</c:v>
                </c:pt>
                <c:pt idx="29">
                  <c:v>43768</c:v>
                </c:pt>
                <c:pt idx="30">
                  <c:v>43769</c:v>
                </c:pt>
                <c:pt idx="31">
                  <c:v>43770</c:v>
                </c:pt>
                <c:pt idx="32">
                  <c:v>43771</c:v>
                </c:pt>
                <c:pt idx="33">
                  <c:v>43772</c:v>
                </c:pt>
                <c:pt idx="34">
                  <c:v>43773</c:v>
                </c:pt>
                <c:pt idx="35">
                  <c:v>43774</c:v>
                </c:pt>
                <c:pt idx="36">
                  <c:v>43775</c:v>
                </c:pt>
                <c:pt idx="37">
                  <c:v>43776</c:v>
                </c:pt>
                <c:pt idx="38">
                  <c:v>43777</c:v>
                </c:pt>
                <c:pt idx="39">
                  <c:v>43778</c:v>
                </c:pt>
                <c:pt idx="40">
                  <c:v>43779</c:v>
                </c:pt>
                <c:pt idx="41">
                  <c:v>43780</c:v>
                </c:pt>
                <c:pt idx="42">
                  <c:v>43781</c:v>
                </c:pt>
                <c:pt idx="43">
                  <c:v>43782</c:v>
                </c:pt>
                <c:pt idx="44">
                  <c:v>43783</c:v>
                </c:pt>
                <c:pt idx="45">
                  <c:v>43784</c:v>
                </c:pt>
                <c:pt idx="46">
                  <c:v>43785</c:v>
                </c:pt>
                <c:pt idx="47">
                  <c:v>43786</c:v>
                </c:pt>
                <c:pt idx="48">
                  <c:v>43787</c:v>
                </c:pt>
                <c:pt idx="49">
                  <c:v>43788</c:v>
                </c:pt>
                <c:pt idx="50">
                  <c:v>43789</c:v>
                </c:pt>
                <c:pt idx="51">
                  <c:v>43790</c:v>
                </c:pt>
                <c:pt idx="52">
                  <c:v>43791</c:v>
                </c:pt>
                <c:pt idx="53">
                  <c:v>43792</c:v>
                </c:pt>
                <c:pt idx="54">
                  <c:v>43793</c:v>
                </c:pt>
                <c:pt idx="55">
                  <c:v>43794</c:v>
                </c:pt>
                <c:pt idx="56">
                  <c:v>43795</c:v>
                </c:pt>
                <c:pt idx="57">
                  <c:v>43796</c:v>
                </c:pt>
                <c:pt idx="58">
                  <c:v>43797</c:v>
                </c:pt>
                <c:pt idx="59">
                  <c:v>43798</c:v>
                </c:pt>
                <c:pt idx="60">
                  <c:v>43799</c:v>
                </c:pt>
                <c:pt idx="61">
                  <c:v>43800</c:v>
                </c:pt>
                <c:pt idx="62">
                  <c:v>43801</c:v>
                </c:pt>
                <c:pt idx="63">
                  <c:v>43802</c:v>
                </c:pt>
                <c:pt idx="64">
                  <c:v>43803</c:v>
                </c:pt>
                <c:pt idx="65">
                  <c:v>43804</c:v>
                </c:pt>
                <c:pt idx="66">
                  <c:v>43805</c:v>
                </c:pt>
                <c:pt idx="67">
                  <c:v>43806</c:v>
                </c:pt>
                <c:pt idx="68">
                  <c:v>43807</c:v>
                </c:pt>
                <c:pt idx="69">
                  <c:v>43808</c:v>
                </c:pt>
                <c:pt idx="70">
                  <c:v>43809</c:v>
                </c:pt>
                <c:pt idx="71">
                  <c:v>43810</c:v>
                </c:pt>
                <c:pt idx="72">
                  <c:v>43811</c:v>
                </c:pt>
                <c:pt idx="73">
                  <c:v>43812</c:v>
                </c:pt>
                <c:pt idx="74">
                  <c:v>43813</c:v>
                </c:pt>
                <c:pt idx="75">
                  <c:v>43814</c:v>
                </c:pt>
                <c:pt idx="76">
                  <c:v>43815</c:v>
                </c:pt>
                <c:pt idx="77">
                  <c:v>43816</c:v>
                </c:pt>
                <c:pt idx="78">
                  <c:v>43817</c:v>
                </c:pt>
                <c:pt idx="79">
                  <c:v>43818</c:v>
                </c:pt>
                <c:pt idx="80">
                  <c:v>43819</c:v>
                </c:pt>
                <c:pt idx="81">
                  <c:v>43820</c:v>
                </c:pt>
                <c:pt idx="82">
                  <c:v>43821</c:v>
                </c:pt>
                <c:pt idx="83">
                  <c:v>43822</c:v>
                </c:pt>
                <c:pt idx="84">
                  <c:v>43823</c:v>
                </c:pt>
                <c:pt idx="85">
                  <c:v>43824</c:v>
                </c:pt>
                <c:pt idx="86">
                  <c:v>43825</c:v>
                </c:pt>
                <c:pt idx="87">
                  <c:v>43826</c:v>
                </c:pt>
                <c:pt idx="88">
                  <c:v>43827</c:v>
                </c:pt>
                <c:pt idx="89">
                  <c:v>43828</c:v>
                </c:pt>
                <c:pt idx="90">
                  <c:v>43829</c:v>
                </c:pt>
                <c:pt idx="91">
                  <c:v>43830</c:v>
                </c:pt>
                <c:pt idx="92">
                  <c:v>43831</c:v>
                </c:pt>
                <c:pt idx="93">
                  <c:v>43832</c:v>
                </c:pt>
                <c:pt idx="94">
                  <c:v>43833</c:v>
                </c:pt>
                <c:pt idx="95">
                  <c:v>43834</c:v>
                </c:pt>
                <c:pt idx="96">
                  <c:v>43835</c:v>
                </c:pt>
                <c:pt idx="97">
                  <c:v>43836</c:v>
                </c:pt>
                <c:pt idx="98">
                  <c:v>43837</c:v>
                </c:pt>
                <c:pt idx="99">
                  <c:v>43838</c:v>
                </c:pt>
                <c:pt idx="100">
                  <c:v>43839</c:v>
                </c:pt>
                <c:pt idx="101">
                  <c:v>43840</c:v>
                </c:pt>
                <c:pt idx="102">
                  <c:v>43841</c:v>
                </c:pt>
                <c:pt idx="103">
                  <c:v>43842</c:v>
                </c:pt>
                <c:pt idx="104">
                  <c:v>43843</c:v>
                </c:pt>
                <c:pt idx="105">
                  <c:v>43844</c:v>
                </c:pt>
                <c:pt idx="106">
                  <c:v>43845</c:v>
                </c:pt>
                <c:pt idx="107">
                  <c:v>43846</c:v>
                </c:pt>
                <c:pt idx="108">
                  <c:v>43847</c:v>
                </c:pt>
                <c:pt idx="109">
                  <c:v>43848</c:v>
                </c:pt>
                <c:pt idx="110">
                  <c:v>43849</c:v>
                </c:pt>
                <c:pt idx="111">
                  <c:v>43850</c:v>
                </c:pt>
                <c:pt idx="112">
                  <c:v>43851</c:v>
                </c:pt>
                <c:pt idx="113">
                  <c:v>43852</c:v>
                </c:pt>
                <c:pt idx="114">
                  <c:v>43853</c:v>
                </c:pt>
                <c:pt idx="115">
                  <c:v>43854</c:v>
                </c:pt>
                <c:pt idx="116">
                  <c:v>43855</c:v>
                </c:pt>
                <c:pt idx="117">
                  <c:v>43856</c:v>
                </c:pt>
                <c:pt idx="118">
                  <c:v>43857</c:v>
                </c:pt>
                <c:pt idx="119">
                  <c:v>43858</c:v>
                </c:pt>
                <c:pt idx="120">
                  <c:v>43859</c:v>
                </c:pt>
                <c:pt idx="121">
                  <c:v>43860</c:v>
                </c:pt>
                <c:pt idx="122">
                  <c:v>43861</c:v>
                </c:pt>
                <c:pt idx="123">
                  <c:v>43862</c:v>
                </c:pt>
                <c:pt idx="124">
                  <c:v>43863</c:v>
                </c:pt>
                <c:pt idx="125">
                  <c:v>43864</c:v>
                </c:pt>
                <c:pt idx="126">
                  <c:v>43865</c:v>
                </c:pt>
                <c:pt idx="127">
                  <c:v>43866</c:v>
                </c:pt>
                <c:pt idx="128">
                  <c:v>43867</c:v>
                </c:pt>
                <c:pt idx="129">
                  <c:v>43868</c:v>
                </c:pt>
                <c:pt idx="130">
                  <c:v>43869</c:v>
                </c:pt>
                <c:pt idx="131">
                  <c:v>43870</c:v>
                </c:pt>
                <c:pt idx="132">
                  <c:v>43871</c:v>
                </c:pt>
                <c:pt idx="133">
                  <c:v>43872</c:v>
                </c:pt>
                <c:pt idx="134">
                  <c:v>43873</c:v>
                </c:pt>
                <c:pt idx="135">
                  <c:v>43874</c:v>
                </c:pt>
                <c:pt idx="136">
                  <c:v>43875</c:v>
                </c:pt>
                <c:pt idx="137">
                  <c:v>43876</c:v>
                </c:pt>
                <c:pt idx="138">
                  <c:v>43877</c:v>
                </c:pt>
                <c:pt idx="139">
                  <c:v>43878</c:v>
                </c:pt>
                <c:pt idx="140">
                  <c:v>43879</c:v>
                </c:pt>
                <c:pt idx="141">
                  <c:v>43880</c:v>
                </c:pt>
                <c:pt idx="142">
                  <c:v>43881</c:v>
                </c:pt>
                <c:pt idx="143">
                  <c:v>43882</c:v>
                </c:pt>
                <c:pt idx="144">
                  <c:v>43883</c:v>
                </c:pt>
                <c:pt idx="145">
                  <c:v>43884</c:v>
                </c:pt>
                <c:pt idx="146">
                  <c:v>43885</c:v>
                </c:pt>
                <c:pt idx="147">
                  <c:v>43886</c:v>
                </c:pt>
                <c:pt idx="148">
                  <c:v>43887</c:v>
                </c:pt>
                <c:pt idx="149">
                  <c:v>43888</c:v>
                </c:pt>
                <c:pt idx="150">
                  <c:v>43889</c:v>
                </c:pt>
                <c:pt idx="151">
                  <c:v>43890</c:v>
                </c:pt>
                <c:pt idx="152">
                  <c:v>43891</c:v>
                </c:pt>
                <c:pt idx="153">
                  <c:v>43892</c:v>
                </c:pt>
                <c:pt idx="154">
                  <c:v>43893</c:v>
                </c:pt>
                <c:pt idx="155">
                  <c:v>43894</c:v>
                </c:pt>
                <c:pt idx="156">
                  <c:v>43895</c:v>
                </c:pt>
                <c:pt idx="157">
                  <c:v>43896</c:v>
                </c:pt>
                <c:pt idx="158">
                  <c:v>43897</c:v>
                </c:pt>
                <c:pt idx="159">
                  <c:v>43898</c:v>
                </c:pt>
                <c:pt idx="160">
                  <c:v>43899</c:v>
                </c:pt>
                <c:pt idx="161">
                  <c:v>43900</c:v>
                </c:pt>
                <c:pt idx="162">
                  <c:v>43901</c:v>
                </c:pt>
                <c:pt idx="163">
                  <c:v>43902</c:v>
                </c:pt>
                <c:pt idx="164">
                  <c:v>43903</c:v>
                </c:pt>
                <c:pt idx="165">
                  <c:v>43904</c:v>
                </c:pt>
                <c:pt idx="166">
                  <c:v>43905</c:v>
                </c:pt>
                <c:pt idx="167">
                  <c:v>43906</c:v>
                </c:pt>
                <c:pt idx="168">
                  <c:v>43907</c:v>
                </c:pt>
                <c:pt idx="169">
                  <c:v>43908</c:v>
                </c:pt>
                <c:pt idx="170">
                  <c:v>43909</c:v>
                </c:pt>
                <c:pt idx="171">
                  <c:v>43910</c:v>
                </c:pt>
                <c:pt idx="172">
                  <c:v>43911</c:v>
                </c:pt>
                <c:pt idx="173">
                  <c:v>43912</c:v>
                </c:pt>
                <c:pt idx="174">
                  <c:v>43913</c:v>
                </c:pt>
                <c:pt idx="175">
                  <c:v>43914</c:v>
                </c:pt>
                <c:pt idx="176">
                  <c:v>43915</c:v>
                </c:pt>
                <c:pt idx="177">
                  <c:v>43916</c:v>
                </c:pt>
                <c:pt idx="178">
                  <c:v>43917</c:v>
                </c:pt>
                <c:pt idx="179">
                  <c:v>43918</c:v>
                </c:pt>
                <c:pt idx="180">
                  <c:v>43919</c:v>
                </c:pt>
                <c:pt idx="181">
                  <c:v>43920</c:v>
                </c:pt>
              </c:numCache>
            </c:numRef>
          </c:cat>
          <c:val>
            <c:numRef>
              <c:f>'2019_20 Volume'!$I$5:$I$186</c:f>
              <c:numCache>
                <c:formatCode>#,##0</c:formatCode>
                <c:ptCount val="182"/>
                <c:pt idx="0">
                  <c:v>179.0084437101946</c:v>
                </c:pt>
                <c:pt idx="1">
                  <c:v>181.05544676465271</c:v>
                </c:pt>
                <c:pt idx="2">
                  <c:v>183.1913012232927</c:v>
                </c:pt>
                <c:pt idx="3">
                  <c:v>178.92242338911711</c:v>
                </c:pt>
                <c:pt idx="4">
                  <c:v>165.26398006081368</c:v>
                </c:pt>
                <c:pt idx="5">
                  <c:v>162.15896037464117</c:v>
                </c:pt>
                <c:pt idx="6">
                  <c:v>191.08811406941774</c:v>
                </c:pt>
                <c:pt idx="7">
                  <c:v>193.03527321625933</c:v>
                </c:pt>
                <c:pt idx="8">
                  <c:v>195.35538886953557</c:v>
                </c:pt>
                <c:pt idx="9">
                  <c:v>197.64687802326651</c:v>
                </c:pt>
                <c:pt idx="10">
                  <c:v>194.10451486197499</c:v>
                </c:pt>
                <c:pt idx="11">
                  <c:v>179.58357411111965</c:v>
                </c:pt>
                <c:pt idx="12">
                  <c:v>176.33288990877139</c:v>
                </c:pt>
                <c:pt idx="13">
                  <c:v>206.46311155204768</c:v>
                </c:pt>
                <c:pt idx="14">
                  <c:v>209.02332459923309</c:v>
                </c:pt>
                <c:pt idx="15">
                  <c:v>211.54227919614576</c:v>
                </c:pt>
                <c:pt idx="16">
                  <c:v>213.40813455396753</c:v>
                </c:pt>
                <c:pt idx="17">
                  <c:v>209.64489898048896</c:v>
                </c:pt>
                <c:pt idx="18">
                  <c:v>195.10490078758767</c:v>
                </c:pt>
                <c:pt idx="19">
                  <c:v>190.39363046679094</c:v>
                </c:pt>
                <c:pt idx="20">
                  <c:v>220.31400331693055</c:v>
                </c:pt>
                <c:pt idx="21">
                  <c:v>222.22537872202503</c:v>
                </c:pt>
                <c:pt idx="22">
                  <c:v>223.97699094284681</c:v>
                </c:pt>
                <c:pt idx="23">
                  <c:v>225.74357188650654</c:v>
                </c:pt>
                <c:pt idx="24">
                  <c:v>222.22863391634681</c:v>
                </c:pt>
                <c:pt idx="25">
                  <c:v>206.72541984269202</c:v>
                </c:pt>
                <c:pt idx="26">
                  <c:v>203.08816442210298</c:v>
                </c:pt>
                <c:pt idx="27">
                  <c:v>235.1642254736316</c:v>
                </c:pt>
                <c:pt idx="28">
                  <c:v>237.33009964681699</c:v>
                </c:pt>
                <c:pt idx="29">
                  <c:v>239.74099506227512</c:v>
                </c:pt>
                <c:pt idx="30">
                  <c:v>242.89915482257121</c:v>
                </c:pt>
                <c:pt idx="31">
                  <c:v>239.4741761007501</c:v>
                </c:pt>
                <c:pt idx="32">
                  <c:v>223.27937156170555</c:v>
                </c:pt>
                <c:pt idx="33">
                  <c:v>219.07676625659687</c:v>
                </c:pt>
                <c:pt idx="34">
                  <c:v>252.02455065924175</c:v>
                </c:pt>
                <c:pt idx="35">
                  <c:v>254.71011559142715</c:v>
                </c:pt>
                <c:pt idx="36">
                  <c:v>256.84890804090503</c:v>
                </c:pt>
                <c:pt idx="37">
                  <c:v>259.63033581236323</c:v>
                </c:pt>
                <c:pt idx="38">
                  <c:v>256.54868080499136</c:v>
                </c:pt>
                <c:pt idx="39">
                  <c:v>239.77355316101151</c:v>
                </c:pt>
                <c:pt idx="40">
                  <c:v>234.71438105509077</c:v>
                </c:pt>
                <c:pt idx="41">
                  <c:v>268.02557424494279</c:v>
                </c:pt>
                <c:pt idx="42">
                  <c:v>269.84772736212818</c:v>
                </c:pt>
                <c:pt idx="43">
                  <c:v>271.18894011606068</c:v>
                </c:pt>
                <c:pt idx="44">
                  <c:v>273.01362813305303</c:v>
                </c:pt>
                <c:pt idx="45">
                  <c:v>269.42725161802753</c:v>
                </c:pt>
                <c:pt idx="46">
                  <c:v>251.9206370279868</c:v>
                </c:pt>
                <c:pt idx="47">
                  <c:v>246.62106015621058</c:v>
                </c:pt>
                <c:pt idx="48">
                  <c:v>280.64428469862736</c:v>
                </c:pt>
                <c:pt idx="49">
                  <c:v>281.47954643336675</c:v>
                </c:pt>
                <c:pt idx="50">
                  <c:v>281.61052214417731</c:v>
                </c:pt>
                <c:pt idx="51">
                  <c:v>282.13897838255315</c:v>
                </c:pt>
                <c:pt idx="52">
                  <c:v>277.30218084384325</c:v>
                </c:pt>
                <c:pt idx="53">
                  <c:v>258.111480175346</c:v>
                </c:pt>
                <c:pt idx="54">
                  <c:v>251.51200613269609</c:v>
                </c:pt>
                <c:pt idx="55">
                  <c:v>284.77211479028944</c:v>
                </c:pt>
                <c:pt idx="56">
                  <c:v>286.09437206711976</c:v>
                </c:pt>
                <c:pt idx="57">
                  <c:v>286.91362301549555</c:v>
                </c:pt>
                <c:pt idx="58">
                  <c:v>288.35368632939702</c:v>
                </c:pt>
                <c:pt idx="59">
                  <c:v>284.98201595331517</c:v>
                </c:pt>
                <c:pt idx="60">
                  <c:v>266.94120906917948</c:v>
                </c:pt>
                <c:pt idx="61">
                  <c:v>261.47003253381791</c:v>
                </c:pt>
                <c:pt idx="62">
                  <c:v>295.24567638615315</c:v>
                </c:pt>
                <c:pt idx="63">
                  <c:v>296.10525433625622</c:v>
                </c:pt>
                <c:pt idx="64">
                  <c:v>296.97257698406673</c:v>
                </c:pt>
                <c:pt idx="65">
                  <c:v>297.82698110098801</c:v>
                </c:pt>
                <c:pt idx="66">
                  <c:v>293.42617645858542</c:v>
                </c:pt>
                <c:pt idx="67">
                  <c:v>274.72578093344782</c:v>
                </c:pt>
                <c:pt idx="68">
                  <c:v>268.83072458737462</c:v>
                </c:pt>
                <c:pt idx="69">
                  <c:v>302.58363643617889</c:v>
                </c:pt>
                <c:pt idx="70">
                  <c:v>303.00264997237286</c:v>
                </c:pt>
                <c:pt idx="71">
                  <c:v>303.35011225783961</c:v>
                </c:pt>
                <c:pt idx="72">
                  <c:v>303.58610086128647</c:v>
                </c:pt>
                <c:pt idx="73">
                  <c:v>298.97735909103756</c:v>
                </c:pt>
                <c:pt idx="74">
                  <c:v>279.54344547519042</c:v>
                </c:pt>
                <c:pt idx="75">
                  <c:v>272.95982646522373</c:v>
                </c:pt>
                <c:pt idx="76">
                  <c:v>306.35257411731533</c:v>
                </c:pt>
                <c:pt idx="77">
                  <c:v>307.58540128821676</c:v>
                </c:pt>
                <c:pt idx="78">
                  <c:v>308.29950258659261</c:v>
                </c:pt>
                <c:pt idx="79">
                  <c:v>309.34353219505925</c:v>
                </c:pt>
                <c:pt idx="80">
                  <c:v>281.27952002641342</c:v>
                </c:pt>
                <c:pt idx="81">
                  <c:v>268.26623016801608</c:v>
                </c:pt>
                <c:pt idx="82">
                  <c:v>268.59840147348075</c:v>
                </c:pt>
                <c:pt idx="83">
                  <c:v>284.4456099529026</c:v>
                </c:pt>
                <c:pt idx="84">
                  <c:v>278.99115399494923</c:v>
                </c:pt>
                <c:pt idx="85">
                  <c:v>254.62041542982158</c:v>
                </c:pt>
                <c:pt idx="86">
                  <c:v>271.95723245584088</c:v>
                </c:pt>
                <c:pt idx="87">
                  <c:v>280.53189340686072</c:v>
                </c:pt>
                <c:pt idx="88">
                  <c:v>272.45237383699174</c:v>
                </c:pt>
                <c:pt idx="89">
                  <c:v>271.71037037390596</c:v>
                </c:pt>
                <c:pt idx="90">
                  <c:v>280.99930026731994</c:v>
                </c:pt>
                <c:pt idx="91">
                  <c:v>281.24172021145745</c:v>
                </c:pt>
                <c:pt idx="92">
                  <c:v>271.66756157168243</c:v>
                </c:pt>
                <c:pt idx="93">
                  <c:v>291.92300772952166</c:v>
                </c:pt>
                <c:pt idx="94">
                  <c:v>309.13142843735756</c:v>
                </c:pt>
                <c:pt idx="95">
                  <c:v>288.68868973438788</c:v>
                </c:pt>
                <c:pt idx="96">
                  <c:v>280.95924977009031</c:v>
                </c:pt>
                <c:pt idx="97">
                  <c:v>312.91601633611225</c:v>
                </c:pt>
                <c:pt idx="98">
                  <c:v>312.60488590192267</c:v>
                </c:pt>
                <c:pt idx="99">
                  <c:v>312.52856482864229</c:v>
                </c:pt>
                <c:pt idx="100">
                  <c:v>312.58856120136193</c:v>
                </c:pt>
                <c:pt idx="101">
                  <c:v>308.322495984564</c:v>
                </c:pt>
                <c:pt idx="102">
                  <c:v>288.56387174259686</c:v>
                </c:pt>
                <c:pt idx="103">
                  <c:v>282.31808055800269</c:v>
                </c:pt>
                <c:pt idx="104">
                  <c:v>315.36595917427985</c:v>
                </c:pt>
                <c:pt idx="105">
                  <c:v>316.04965371190849</c:v>
                </c:pt>
                <c:pt idx="106">
                  <c:v>316.40696431608268</c:v>
                </c:pt>
                <c:pt idx="107">
                  <c:v>316.65441693662035</c:v>
                </c:pt>
                <c:pt idx="108">
                  <c:v>312.0420804512961</c:v>
                </c:pt>
                <c:pt idx="109">
                  <c:v>291.3610828880785</c:v>
                </c:pt>
                <c:pt idx="110">
                  <c:v>283.98270576193499</c:v>
                </c:pt>
                <c:pt idx="111">
                  <c:v>315.74101763717471</c:v>
                </c:pt>
                <c:pt idx="112">
                  <c:v>315.25090391298522</c:v>
                </c:pt>
                <c:pt idx="113">
                  <c:v>314.59970636243213</c:v>
                </c:pt>
                <c:pt idx="114">
                  <c:v>314.17134039633351</c:v>
                </c:pt>
                <c:pt idx="115">
                  <c:v>309.06741375602815</c:v>
                </c:pt>
                <c:pt idx="116">
                  <c:v>288.48321768072213</c:v>
                </c:pt>
                <c:pt idx="117">
                  <c:v>281.03497575002933</c:v>
                </c:pt>
                <c:pt idx="118">
                  <c:v>312.37995512161507</c:v>
                </c:pt>
                <c:pt idx="119">
                  <c:v>312.17090975360736</c:v>
                </c:pt>
                <c:pt idx="120">
                  <c:v>312.05344808305421</c:v>
                </c:pt>
                <c:pt idx="121">
                  <c:v>312.17507253995564</c:v>
                </c:pt>
                <c:pt idx="122">
                  <c:v>307.43315174487094</c:v>
                </c:pt>
                <c:pt idx="123">
                  <c:v>287.13777247574927</c:v>
                </c:pt>
                <c:pt idx="124">
                  <c:v>279.74668771085084</c:v>
                </c:pt>
                <c:pt idx="125">
                  <c:v>311.15860917687354</c:v>
                </c:pt>
                <c:pt idx="126">
                  <c:v>311.2917643819568</c:v>
                </c:pt>
                <c:pt idx="127">
                  <c:v>311.35360142704002</c:v>
                </c:pt>
                <c:pt idx="128">
                  <c:v>311.585763167305</c:v>
                </c:pt>
                <c:pt idx="129">
                  <c:v>307.45289549369392</c:v>
                </c:pt>
                <c:pt idx="130">
                  <c:v>287.65578367648385</c:v>
                </c:pt>
                <c:pt idx="131">
                  <c:v>280.10919762312693</c:v>
                </c:pt>
                <c:pt idx="132">
                  <c:v>310.85426447785932</c:v>
                </c:pt>
                <c:pt idx="133">
                  <c:v>310.14871494776077</c:v>
                </c:pt>
                <c:pt idx="134">
                  <c:v>309.25052541748033</c:v>
                </c:pt>
                <c:pt idx="135">
                  <c:v>307.87988527829089</c:v>
                </c:pt>
                <c:pt idx="136">
                  <c:v>302.54712254920946</c:v>
                </c:pt>
                <c:pt idx="137">
                  <c:v>281.74856847535301</c:v>
                </c:pt>
                <c:pt idx="138">
                  <c:v>273.97639545509878</c:v>
                </c:pt>
                <c:pt idx="139">
                  <c:v>304.34704872705117</c:v>
                </c:pt>
                <c:pt idx="140">
                  <c:v>303.60994725387263</c:v>
                </c:pt>
                <c:pt idx="141">
                  <c:v>302.5536424684214</c:v>
                </c:pt>
                <c:pt idx="142">
                  <c:v>302.02778870678833</c:v>
                </c:pt>
                <c:pt idx="143">
                  <c:v>296.56230232760697</c:v>
                </c:pt>
                <c:pt idx="144">
                  <c:v>275.47880100302876</c:v>
                </c:pt>
                <c:pt idx="145">
                  <c:v>267.07594906882019</c:v>
                </c:pt>
                <c:pt idx="146">
                  <c:v>296.22538290034703</c:v>
                </c:pt>
                <c:pt idx="147">
                  <c:v>294.9080418677338</c:v>
                </c:pt>
                <c:pt idx="148">
                  <c:v>293.54902940310075</c:v>
                </c:pt>
                <c:pt idx="149">
                  <c:v>292.63889620983133</c:v>
                </c:pt>
                <c:pt idx="150">
                  <c:v>287.402553266712</c:v>
                </c:pt>
                <c:pt idx="151">
                  <c:v>267.83282075024999</c:v>
                </c:pt>
                <c:pt idx="152">
                  <c:v>260.2403556393599</c:v>
                </c:pt>
                <c:pt idx="153">
                  <c:v>288.94736747011734</c:v>
                </c:pt>
                <c:pt idx="154">
                  <c:v>287.79476634184789</c:v>
                </c:pt>
                <c:pt idx="155">
                  <c:v>286.62962781257841</c:v>
                </c:pt>
                <c:pt idx="156">
                  <c:v>285.32333131876356</c:v>
                </c:pt>
                <c:pt idx="157">
                  <c:v>279.28714253445344</c:v>
                </c:pt>
                <c:pt idx="158">
                  <c:v>259.28457423438027</c:v>
                </c:pt>
                <c:pt idx="159">
                  <c:v>251.0890045202631</c:v>
                </c:pt>
                <c:pt idx="160">
                  <c:v>278.40577690006938</c:v>
                </c:pt>
                <c:pt idx="161">
                  <c:v>276.84612948107264</c:v>
                </c:pt>
                <c:pt idx="162">
                  <c:v>275.81834072634871</c:v>
                </c:pt>
                <c:pt idx="163">
                  <c:v>274.71759235371559</c:v>
                </c:pt>
                <c:pt idx="164">
                  <c:v>268.68451399266922</c:v>
                </c:pt>
                <c:pt idx="165">
                  <c:v>249.86624737767264</c:v>
                </c:pt>
                <c:pt idx="166">
                  <c:v>242.5816079698028</c:v>
                </c:pt>
                <c:pt idx="167">
                  <c:v>270.47357090927431</c:v>
                </c:pt>
                <c:pt idx="168">
                  <c:v>270.02457532591404</c:v>
                </c:pt>
                <c:pt idx="169">
                  <c:v>269.20792570857344</c:v>
                </c:pt>
                <c:pt idx="170">
                  <c:v>268.51510903430403</c:v>
                </c:pt>
                <c:pt idx="171">
                  <c:v>263.37426504477429</c:v>
                </c:pt>
                <c:pt idx="172">
                  <c:v>244.09227043789389</c:v>
                </c:pt>
                <c:pt idx="173">
                  <c:v>236.32399032279699</c:v>
                </c:pt>
                <c:pt idx="174">
                  <c:v>262.28429255922634</c:v>
                </c:pt>
                <c:pt idx="175">
                  <c:v>259.69271922832064</c:v>
                </c:pt>
                <c:pt idx="176">
                  <c:v>257.17275097968758</c:v>
                </c:pt>
                <c:pt idx="177">
                  <c:v>255.05785936605454</c:v>
                </c:pt>
                <c:pt idx="178">
                  <c:v>248.67034593587934</c:v>
                </c:pt>
                <c:pt idx="179">
                  <c:v>229.89711160038789</c:v>
                </c:pt>
                <c:pt idx="180">
                  <c:v>222.27810141406388</c:v>
                </c:pt>
                <c:pt idx="181">
                  <c:v>248.01355350254207</c:v>
                </c:pt>
              </c:numCache>
            </c:numRef>
          </c:val>
          <c:smooth val="0"/>
          <c:extLst>
            <c:ext xmlns:c16="http://schemas.microsoft.com/office/drawing/2014/chart" uri="{C3380CC4-5D6E-409C-BE32-E72D297353CC}">
              <c16:uniqueId val="{00000003-5930-4CB3-ACAA-D81D62436420}"/>
            </c:ext>
          </c:extLst>
        </c:ser>
        <c:ser>
          <c:idx val="1"/>
          <c:order val="1"/>
          <c:tx>
            <c:v>Cold</c:v>
          </c:tx>
          <c:spPr>
            <a:ln w="25400">
              <a:solidFill>
                <a:srgbClr val="0000FF"/>
              </a:solidFill>
              <a:prstDash val="solid"/>
            </a:ln>
          </c:spPr>
          <c:marker>
            <c:symbol val="none"/>
          </c:marker>
          <c:cat>
            <c:numRef>
              <c:f>'2019_20 Volume'!$A$5:$A$186</c:f>
              <c:numCache>
                <c:formatCode>m/d/yyyy</c:formatCode>
                <c:ptCount val="182"/>
                <c:pt idx="0">
                  <c:v>43739</c:v>
                </c:pt>
                <c:pt idx="1">
                  <c:v>43740</c:v>
                </c:pt>
                <c:pt idx="2">
                  <c:v>43741</c:v>
                </c:pt>
                <c:pt idx="3">
                  <c:v>43742</c:v>
                </c:pt>
                <c:pt idx="4">
                  <c:v>43743</c:v>
                </c:pt>
                <c:pt idx="5">
                  <c:v>43744</c:v>
                </c:pt>
                <c:pt idx="6">
                  <c:v>43745</c:v>
                </c:pt>
                <c:pt idx="7">
                  <c:v>43746</c:v>
                </c:pt>
                <c:pt idx="8">
                  <c:v>43747</c:v>
                </c:pt>
                <c:pt idx="9">
                  <c:v>43748</c:v>
                </c:pt>
                <c:pt idx="10">
                  <c:v>43749</c:v>
                </c:pt>
                <c:pt idx="11">
                  <c:v>43750</c:v>
                </c:pt>
                <c:pt idx="12">
                  <c:v>43751</c:v>
                </c:pt>
                <c:pt idx="13">
                  <c:v>43752</c:v>
                </c:pt>
                <c:pt idx="14">
                  <c:v>43753</c:v>
                </c:pt>
                <c:pt idx="15">
                  <c:v>43754</c:v>
                </c:pt>
                <c:pt idx="16">
                  <c:v>43755</c:v>
                </c:pt>
                <c:pt idx="17">
                  <c:v>43756</c:v>
                </c:pt>
                <c:pt idx="18">
                  <c:v>43757</c:v>
                </c:pt>
                <c:pt idx="19">
                  <c:v>43758</c:v>
                </c:pt>
                <c:pt idx="20">
                  <c:v>43759</c:v>
                </c:pt>
                <c:pt idx="21">
                  <c:v>43760</c:v>
                </c:pt>
                <c:pt idx="22">
                  <c:v>43761</c:v>
                </c:pt>
                <c:pt idx="23">
                  <c:v>43762</c:v>
                </c:pt>
                <c:pt idx="24">
                  <c:v>43763</c:v>
                </c:pt>
                <c:pt idx="25">
                  <c:v>43764</c:v>
                </c:pt>
                <c:pt idx="26">
                  <c:v>43765</c:v>
                </c:pt>
                <c:pt idx="27">
                  <c:v>43766</c:v>
                </c:pt>
                <c:pt idx="28">
                  <c:v>43767</c:v>
                </c:pt>
                <c:pt idx="29">
                  <c:v>43768</c:v>
                </c:pt>
                <c:pt idx="30">
                  <c:v>43769</c:v>
                </c:pt>
                <c:pt idx="31">
                  <c:v>43770</c:v>
                </c:pt>
                <c:pt idx="32">
                  <c:v>43771</c:v>
                </c:pt>
                <c:pt idx="33">
                  <c:v>43772</c:v>
                </c:pt>
                <c:pt idx="34">
                  <c:v>43773</c:v>
                </c:pt>
                <c:pt idx="35">
                  <c:v>43774</c:v>
                </c:pt>
                <c:pt idx="36">
                  <c:v>43775</c:v>
                </c:pt>
                <c:pt idx="37">
                  <c:v>43776</c:v>
                </c:pt>
                <c:pt idx="38">
                  <c:v>43777</c:v>
                </c:pt>
                <c:pt idx="39">
                  <c:v>43778</c:v>
                </c:pt>
                <c:pt idx="40">
                  <c:v>43779</c:v>
                </c:pt>
                <c:pt idx="41">
                  <c:v>43780</c:v>
                </c:pt>
                <c:pt idx="42">
                  <c:v>43781</c:v>
                </c:pt>
                <c:pt idx="43">
                  <c:v>43782</c:v>
                </c:pt>
                <c:pt idx="44">
                  <c:v>43783</c:v>
                </c:pt>
                <c:pt idx="45">
                  <c:v>43784</c:v>
                </c:pt>
                <c:pt idx="46">
                  <c:v>43785</c:v>
                </c:pt>
                <c:pt idx="47">
                  <c:v>43786</c:v>
                </c:pt>
                <c:pt idx="48">
                  <c:v>43787</c:v>
                </c:pt>
                <c:pt idx="49">
                  <c:v>43788</c:v>
                </c:pt>
                <c:pt idx="50">
                  <c:v>43789</c:v>
                </c:pt>
                <c:pt idx="51">
                  <c:v>43790</c:v>
                </c:pt>
                <c:pt idx="52">
                  <c:v>43791</c:v>
                </c:pt>
                <c:pt idx="53">
                  <c:v>43792</c:v>
                </c:pt>
                <c:pt idx="54">
                  <c:v>43793</c:v>
                </c:pt>
                <c:pt idx="55">
                  <c:v>43794</c:v>
                </c:pt>
                <c:pt idx="56">
                  <c:v>43795</c:v>
                </c:pt>
                <c:pt idx="57">
                  <c:v>43796</c:v>
                </c:pt>
                <c:pt idx="58">
                  <c:v>43797</c:v>
                </c:pt>
                <c:pt idx="59">
                  <c:v>43798</c:v>
                </c:pt>
                <c:pt idx="60">
                  <c:v>43799</c:v>
                </c:pt>
                <c:pt idx="61">
                  <c:v>43800</c:v>
                </c:pt>
                <c:pt idx="62">
                  <c:v>43801</c:v>
                </c:pt>
                <c:pt idx="63">
                  <c:v>43802</c:v>
                </c:pt>
                <c:pt idx="64">
                  <c:v>43803</c:v>
                </c:pt>
                <c:pt idx="65">
                  <c:v>43804</c:v>
                </c:pt>
                <c:pt idx="66">
                  <c:v>43805</c:v>
                </c:pt>
                <c:pt idx="67">
                  <c:v>43806</c:v>
                </c:pt>
                <c:pt idx="68">
                  <c:v>43807</c:v>
                </c:pt>
                <c:pt idx="69">
                  <c:v>43808</c:v>
                </c:pt>
                <c:pt idx="70">
                  <c:v>43809</c:v>
                </c:pt>
                <c:pt idx="71">
                  <c:v>43810</c:v>
                </c:pt>
                <c:pt idx="72">
                  <c:v>43811</c:v>
                </c:pt>
                <c:pt idx="73">
                  <c:v>43812</c:v>
                </c:pt>
                <c:pt idx="74">
                  <c:v>43813</c:v>
                </c:pt>
                <c:pt idx="75">
                  <c:v>43814</c:v>
                </c:pt>
                <c:pt idx="76">
                  <c:v>43815</c:v>
                </c:pt>
                <c:pt idx="77">
                  <c:v>43816</c:v>
                </c:pt>
                <c:pt idx="78">
                  <c:v>43817</c:v>
                </c:pt>
                <c:pt idx="79">
                  <c:v>43818</c:v>
                </c:pt>
                <c:pt idx="80">
                  <c:v>43819</c:v>
                </c:pt>
                <c:pt idx="81">
                  <c:v>43820</c:v>
                </c:pt>
                <c:pt idx="82">
                  <c:v>43821</c:v>
                </c:pt>
                <c:pt idx="83">
                  <c:v>43822</c:v>
                </c:pt>
                <c:pt idx="84">
                  <c:v>43823</c:v>
                </c:pt>
                <c:pt idx="85">
                  <c:v>43824</c:v>
                </c:pt>
                <c:pt idx="86">
                  <c:v>43825</c:v>
                </c:pt>
                <c:pt idx="87">
                  <c:v>43826</c:v>
                </c:pt>
                <c:pt idx="88">
                  <c:v>43827</c:v>
                </c:pt>
                <c:pt idx="89">
                  <c:v>43828</c:v>
                </c:pt>
                <c:pt idx="90">
                  <c:v>43829</c:v>
                </c:pt>
                <c:pt idx="91">
                  <c:v>43830</c:v>
                </c:pt>
                <c:pt idx="92">
                  <c:v>43831</c:v>
                </c:pt>
                <c:pt idx="93">
                  <c:v>43832</c:v>
                </c:pt>
                <c:pt idx="94">
                  <c:v>43833</c:v>
                </c:pt>
                <c:pt idx="95">
                  <c:v>43834</c:v>
                </c:pt>
                <c:pt idx="96">
                  <c:v>43835</c:v>
                </c:pt>
                <c:pt idx="97">
                  <c:v>43836</c:v>
                </c:pt>
                <c:pt idx="98">
                  <c:v>43837</c:v>
                </c:pt>
                <c:pt idx="99">
                  <c:v>43838</c:v>
                </c:pt>
                <c:pt idx="100">
                  <c:v>43839</c:v>
                </c:pt>
                <c:pt idx="101">
                  <c:v>43840</c:v>
                </c:pt>
                <c:pt idx="102">
                  <c:v>43841</c:v>
                </c:pt>
                <c:pt idx="103">
                  <c:v>43842</c:v>
                </c:pt>
                <c:pt idx="104">
                  <c:v>43843</c:v>
                </c:pt>
                <c:pt idx="105">
                  <c:v>43844</c:v>
                </c:pt>
                <c:pt idx="106">
                  <c:v>43845</c:v>
                </c:pt>
                <c:pt idx="107">
                  <c:v>43846</c:v>
                </c:pt>
                <c:pt idx="108">
                  <c:v>43847</c:v>
                </c:pt>
                <c:pt idx="109">
                  <c:v>43848</c:v>
                </c:pt>
                <c:pt idx="110">
                  <c:v>43849</c:v>
                </c:pt>
                <c:pt idx="111">
                  <c:v>43850</c:v>
                </c:pt>
                <c:pt idx="112">
                  <c:v>43851</c:v>
                </c:pt>
                <c:pt idx="113">
                  <c:v>43852</c:v>
                </c:pt>
                <c:pt idx="114">
                  <c:v>43853</c:v>
                </c:pt>
                <c:pt idx="115">
                  <c:v>43854</c:v>
                </c:pt>
                <c:pt idx="116">
                  <c:v>43855</c:v>
                </c:pt>
                <c:pt idx="117">
                  <c:v>43856</c:v>
                </c:pt>
                <c:pt idx="118">
                  <c:v>43857</c:v>
                </c:pt>
                <c:pt idx="119">
                  <c:v>43858</c:v>
                </c:pt>
                <c:pt idx="120">
                  <c:v>43859</c:v>
                </c:pt>
                <c:pt idx="121">
                  <c:v>43860</c:v>
                </c:pt>
                <c:pt idx="122">
                  <c:v>43861</c:v>
                </c:pt>
                <c:pt idx="123">
                  <c:v>43862</c:v>
                </c:pt>
                <c:pt idx="124">
                  <c:v>43863</c:v>
                </c:pt>
                <c:pt idx="125">
                  <c:v>43864</c:v>
                </c:pt>
                <c:pt idx="126">
                  <c:v>43865</c:v>
                </c:pt>
                <c:pt idx="127">
                  <c:v>43866</c:v>
                </c:pt>
                <c:pt idx="128">
                  <c:v>43867</c:v>
                </c:pt>
                <c:pt idx="129">
                  <c:v>43868</c:v>
                </c:pt>
                <c:pt idx="130">
                  <c:v>43869</c:v>
                </c:pt>
                <c:pt idx="131">
                  <c:v>43870</c:v>
                </c:pt>
                <c:pt idx="132">
                  <c:v>43871</c:v>
                </c:pt>
                <c:pt idx="133">
                  <c:v>43872</c:v>
                </c:pt>
                <c:pt idx="134">
                  <c:v>43873</c:v>
                </c:pt>
                <c:pt idx="135">
                  <c:v>43874</c:v>
                </c:pt>
                <c:pt idx="136">
                  <c:v>43875</c:v>
                </c:pt>
                <c:pt idx="137">
                  <c:v>43876</c:v>
                </c:pt>
                <c:pt idx="138">
                  <c:v>43877</c:v>
                </c:pt>
                <c:pt idx="139">
                  <c:v>43878</c:v>
                </c:pt>
                <c:pt idx="140">
                  <c:v>43879</c:v>
                </c:pt>
                <c:pt idx="141">
                  <c:v>43880</c:v>
                </c:pt>
                <c:pt idx="142">
                  <c:v>43881</c:v>
                </c:pt>
                <c:pt idx="143">
                  <c:v>43882</c:v>
                </c:pt>
                <c:pt idx="144">
                  <c:v>43883</c:v>
                </c:pt>
                <c:pt idx="145">
                  <c:v>43884</c:v>
                </c:pt>
                <c:pt idx="146">
                  <c:v>43885</c:v>
                </c:pt>
                <c:pt idx="147">
                  <c:v>43886</c:v>
                </c:pt>
                <c:pt idx="148">
                  <c:v>43887</c:v>
                </c:pt>
                <c:pt idx="149">
                  <c:v>43888</c:v>
                </c:pt>
                <c:pt idx="150">
                  <c:v>43889</c:v>
                </c:pt>
                <c:pt idx="151">
                  <c:v>43890</c:v>
                </c:pt>
                <c:pt idx="152">
                  <c:v>43891</c:v>
                </c:pt>
                <c:pt idx="153">
                  <c:v>43892</c:v>
                </c:pt>
                <c:pt idx="154">
                  <c:v>43893</c:v>
                </c:pt>
                <c:pt idx="155">
                  <c:v>43894</c:v>
                </c:pt>
                <c:pt idx="156">
                  <c:v>43895</c:v>
                </c:pt>
                <c:pt idx="157">
                  <c:v>43896</c:v>
                </c:pt>
                <c:pt idx="158">
                  <c:v>43897</c:v>
                </c:pt>
                <c:pt idx="159">
                  <c:v>43898</c:v>
                </c:pt>
                <c:pt idx="160">
                  <c:v>43899</c:v>
                </c:pt>
                <c:pt idx="161">
                  <c:v>43900</c:v>
                </c:pt>
                <c:pt idx="162">
                  <c:v>43901</c:v>
                </c:pt>
                <c:pt idx="163">
                  <c:v>43902</c:v>
                </c:pt>
                <c:pt idx="164">
                  <c:v>43903</c:v>
                </c:pt>
                <c:pt idx="165">
                  <c:v>43904</c:v>
                </c:pt>
                <c:pt idx="166">
                  <c:v>43905</c:v>
                </c:pt>
                <c:pt idx="167">
                  <c:v>43906</c:v>
                </c:pt>
                <c:pt idx="168">
                  <c:v>43907</c:v>
                </c:pt>
                <c:pt idx="169">
                  <c:v>43908</c:v>
                </c:pt>
                <c:pt idx="170">
                  <c:v>43909</c:v>
                </c:pt>
                <c:pt idx="171">
                  <c:v>43910</c:v>
                </c:pt>
                <c:pt idx="172">
                  <c:v>43911</c:v>
                </c:pt>
                <c:pt idx="173">
                  <c:v>43912</c:v>
                </c:pt>
                <c:pt idx="174">
                  <c:v>43913</c:v>
                </c:pt>
                <c:pt idx="175">
                  <c:v>43914</c:v>
                </c:pt>
                <c:pt idx="176">
                  <c:v>43915</c:v>
                </c:pt>
                <c:pt idx="177">
                  <c:v>43916</c:v>
                </c:pt>
                <c:pt idx="178">
                  <c:v>43917</c:v>
                </c:pt>
                <c:pt idx="179">
                  <c:v>43918</c:v>
                </c:pt>
                <c:pt idx="180">
                  <c:v>43919</c:v>
                </c:pt>
                <c:pt idx="181">
                  <c:v>43920</c:v>
                </c:pt>
              </c:numCache>
            </c:numRef>
          </c:cat>
          <c:val>
            <c:numRef>
              <c:f>'2019_20 Volume'!$N$5:$N$186</c:f>
              <c:numCache>
                <c:formatCode>#,##0</c:formatCode>
                <c:ptCount val="182"/>
                <c:pt idx="0">
                  <c:v>222.75184356508552</c:v>
                </c:pt>
                <c:pt idx="1">
                  <c:v>225.70883933536186</c:v>
                </c:pt>
                <c:pt idx="2">
                  <c:v>229.21565360809265</c:v>
                </c:pt>
                <c:pt idx="3">
                  <c:v>226.40076125009898</c:v>
                </c:pt>
                <c:pt idx="4">
                  <c:v>211.8126532309773</c:v>
                </c:pt>
                <c:pt idx="5">
                  <c:v>208.92673932716843</c:v>
                </c:pt>
                <c:pt idx="6">
                  <c:v>241.20385402612683</c:v>
                </c:pt>
                <c:pt idx="7">
                  <c:v>244.05586458578662</c:v>
                </c:pt>
                <c:pt idx="8">
                  <c:v>247.44141892888103</c:v>
                </c:pt>
                <c:pt idx="9">
                  <c:v>250.65062360115738</c:v>
                </c:pt>
                <c:pt idx="10">
                  <c:v>248.4571757849568</c:v>
                </c:pt>
                <c:pt idx="11">
                  <c:v>232.7112619438287</c:v>
                </c:pt>
                <c:pt idx="12">
                  <c:v>228.70221035848047</c:v>
                </c:pt>
                <c:pt idx="13">
                  <c:v>261.88337686012039</c:v>
                </c:pt>
                <c:pt idx="14">
                  <c:v>264.74817245403307</c:v>
                </c:pt>
                <c:pt idx="15">
                  <c:v>266.97356080449123</c:v>
                </c:pt>
                <c:pt idx="16">
                  <c:v>268.98502647522207</c:v>
                </c:pt>
                <c:pt idx="17">
                  <c:v>265.81671052510711</c:v>
                </c:pt>
                <c:pt idx="18">
                  <c:v>248.83867169793311</c:v>
                </c:pt>
                <c:pt idx="19">
                  <c:v>243.64209367395458</c:v>
                </c:pt>
                <c:pt idx="20">
                  <c:v>276.64432012063963</c:v>
                </c:pt>
                <c:pt idx="21">
                  <c:v>278.70695566927958</c:v>
                </c:pt>
                <c:pt idx="22">
                  <c:v>280.92074791828321</c:v>
                </c:pt>
                <c:pt idx="23">
                  <c:v>283.30139585394289</c:v>
                </c:pt>
                <c:pt idx="24">
                  <c:v>280.39274569269224</c:v>
                </c:pt>
                <c:pt idx="25">
                  <c:v>262.7904789498557</c:v>
                </c:pt>
                <c:pt idx="26">
                  <c:v>258.50128281690297</c:v>
                </c:pt>
                <c:pt idx="27">
                  <c:v>293.49272343524979</c:v>
                </c:pt>
                <c:pt idx="28">
                  <c:v>295.64868553716246</c:v>
                </c:pt>
                <c:pt idx="29">
                  <c:v>297.75359514598421</c:v>
                </c:pt>
                <c:pt idx="30">
                  <c:v>300.47344740737122</c:v>
                </c:pt>
                <c:pt idx="31">
                  <c:v>297.03422022255012</c:v>
                </c:pt>
                <c:pt idx="32">
                  <c:v>278.0382762425055</c:v>
                </c:pt>
                <c:pt idx="33">
                  <c:v>272.19179475721506</c:v>
                </c:pt>
                <c:pt idx="34">
                  <c:v>307.63227072413258</c:v>
                </c:pt>
                <c:pt idx="35">
                  <c:v>309.26672003649986</c:v>
                </c:pt>
                <c:pt idx="36">
                  <c:v>310.4841438732505</c:v>
                </c:pt>
                <c:pt idx="37">
                  <c:v>312.22446928589045</c:v>
                </c:pt>
                <c:pt idx="38">
                  <c:v>309.26306585288228</c:v>
                </c:pt>
                <c:pt idx="39">
                  <c:v>290.32374639053882</c:v>
                </c:pt>
                <c:pt idx="40">
                  <c:v>284.98294917770892</c:v>
                </c:pt>
                <c:pt idx="41">
                  <c:v>322.60516943256101</c:v>
                </c:pt>
                <c:pt idx="42">
                  <c:v>325.94852532174633</c:v>
                </c:pt>
                <c:pt idx="43">
                  <c:v>328.49216182758795</c:v>
                </c:pt>
                <c:pt idx="44">
                  <c:v>331.37928177594398</c:v>
                </c:pt>
                <c:pt idx="45">
                  <c:v>328.85701373955476</c:v>
                </c:pt>
                <c:pt idx="46">
                  <c:v>309.64259349633227</c:v>
                </c:pt>
                <c:pt idx="47">
                  <c:v>304.08362790782871</c:v>
                </c:pt>
                <c:pt idx="48">
                  <c:v>342.37143461579097</c:v>
                </c:pt>
                <c:pt idx="49">
                  <c:v>344.2598421101668</c:v>
                </c:pt>
                <c:pt idx="50">
                  <c:v>345.89820550943182</c:v>
                </c:pt>
                <c:pt idx="51">
                  <c:v>348.09607404826221</c:v>
                </c:pt>
                <c:pt idx="52">
                  <c:v>345.12500557518871</c:v>
                </c:pt>
                <c:pt idx="53">
                  <c:v>324.6126062269642</c:v>
                </c:pt>
                <c:pt idx="54">
                  <c:v>318.61204070276875</c:v>
                </c:pt>
                <c:pt idx="55">
                  <c:v>356.96156992699849</c:v>
                </c:pt>
                <c:pt idx="56">
                  <c:v>359.3600162709198</c:v>
                </c:pt>
                <c:pt idx="57">
                  <c:v>361.37833083102288</c:v>
                </c:pt>
                <c:pt idx="58">
                  <c:v>363.27646884119702</c:v>
                </c:pt>
                <c:pt idx="59">
                  <c:v>360.13921089693326</c:v>
                </c:pt>
                <c:pt idx="60">
                  <c:v>339.01222078179768</c:v>
                </c:pt>
                <c:pt idx="61">
                  <c:v>331.88752779207249</c:v>
                </c:pt>
                <c:pt idx="62">
                  <c:v>369.57388828877129</c:v>
                </c:pt>
                <c:pt idx="63">
                  <c:v>370.580002751238</c:v>
                </c:pt>
                <c:pt idx="64">
                  <c:v>371.44834775068495</c:v>
                </c:pt>
                <c:pt idx="65">
                  <c:v>372.15208247787888</c:v>
                </c:pt>
                <c:pt idx="66">
                  <c:v>368.28694671093086</c:v>
                </c:pt>
                <c:pt idx="67">
                  <c:v>345.84294003588417</c:v>
                </c:pt>
                <c:pt idx="68">
                  <c:v>338.17200684117455</c:v>
                </c:pt>
                <c:pt idx="69">
                  <c:v>375.93283789006983</c:v>
                </c:pt>
                <c:pt idx="70">
                  <c:v>376.3495389573547</c:v>
                </c:pt>
                <c:pt idx="71">
                  <c:v>376.9948512860941</c:v>
                </c:pt>
                <c:pt idx="72">
                  <c:v>377.8394299790865</c:v>
                </c:pt>
                <c:pt idx="73">
                  <c:v>374.07255588656483</c:v>
                </c:pt>
                <c:pt idx="74">
                  <c:v>351.55650595117226</c:v>
                </c:pt>
                <c:pt idx="75">
                  <c:v>344.18645326993283</c:v>
                </c:pt>
                <c:pt idx="76">
                  <c:v>382.3040699420244</c:v>
                </c:pt>
                <c:pt idx="77">
                  <c:v>383.54488446292584</c:v>
                </c:pt>
                <c:pt idx="78">
                  <c:v>384.85665338284713</c:v>
                </c:pt>
                <c:pt idx="79">
                  <c:v>386.66517363340478</c:v>
                </c:pt>
                <c:pt idx="80">
                  <c:v>356.99594648603164</c:v>
                </c:pt>
                <c:pt idx="81">
                  <c:v>341.22469622263429</c:v>
                </c:pt>
                <c:pt idx="82">
                  <c:v>342.67605397264435</c:v>
                </c:pt>
                <c:pt idx="83">
                  <c:v>363.54916220197532</c:v>
                </c:pt>
                <c:pt idx="84">
                  <c:v>358.35625319411287</c:v>
                </c:pt>
                <c:pt idx="85">
                  <c:v>326.03602167362152</c:v>
                </c:pt>
                <c:pt idx="86">
                  <c:v>350.51235308373185</c:v>
                </c:pt>
                <c:pt idx="87">
                  <c:v>362.65627963729708</c:v>
                </c:pt>
                <c:pt idx="88">
                  <c:v>352.1417550861554</c:v>
                </c:pt>
                <c:pt idx="89">
                  <c:v>352.223698807706</c:v>
                </c:pt>
                <c:pt idx="90">
                  <c:v>365.0251843349381</c:v>
                </c:pt>
                <c:pt idx="91">
                  <c:v>365.41962021143928</c:v>
                </c:pt>
                <c:pt idx="92">
                  <c:v>352.8705752873006</c:v>
                </c:pt>
                <c:pt idx="93">
                  <c:v>379.72415633923066</c:v>
                </c:pt>
                <c:pt idx="94">
                  <c:v>398.80717753833937</c:v>
                </c:pt>
                <c:pt idx="95">
                  <c:v>375.56215388009701</c:v>
                </c:pt>
                <c:pt idx="96">
                  <c:v>367.79845904052667</c:v>
                </c:pt>
                <c:pt idx="97">
                  <c:v>405.93007199945765</c:v>
                </c:pt>
                <c:pt idx="98">
                  <c:v>407.13634601345001</c:v>
                </c:pt>
                <c:pt idx="99">
                  <c:v>408.58050084198771</c:v>
                </c:pt>
                <c:pt idx="100">
                  <c:v>409.85384065343464</c:v>
                </c:pt>
                <c:pt idx="101">
                  <c:v>406.69113904981856</c:v>
                </c:pt>
                <c:pt idx="102">
                  <c:v>383.18860428230596</c:v>
                </c:pt>
                <c:pt idx="103">
                  <c:v>375.1990928861664</c:v>
                </c:pt>
                <c:pt idx="104">
                  <c:v>412.49184828080712</c:v>
                </c:pt>
                <c:pt idx="105">
                  <c:v>412.27587321189037</c:v>
                </c:pt>
                <c:pt idx="106">
                  <c:v>412.02809017851899</c:v>
                </c:pt>
                <c:pt idx="107">
                  <c:v>410.1559942716022</c:v>
                </c:pt>
                <c:pt idx="108">
                  <c:v>404.49856246945967</c:v>
                </c:pt>
                <c:pt idx="109">
                  <c:v>378.56159074542393</c:v>
                </c:pt>
                <c:pt idx="110">
                  <c:v>367.84179783028043</c:v>
                </c:pt>
                <c:pt idx="111">
                  <c:v>402.58806695415655</c:v>
                </c:pt>
                <c:pt idx="112">
                  <c:v>400.43300251033071</c:v>
                </c:pt>
                <c:pt idx="113">
                  <c:v>398.26724537068662</c:v>
                </c:pt>
                <c:pt idx="114">
                  <c:v>396.32556520940619</c:v>
                </c:pt>
                <c:pt idx="115">
                  <c:v>390.72423093782817</c:v>
                </c:pt>
                <c:pt idx="116">
                  <c:v>365.91131050443124</c:v>
                </c:pt>
                <c:pt idx="117">
                  <c:v>356.15186699028385</c:v>
                </c:pt>
                <c:pt idx="118">
                  <c:v>391.81386125359683</c:v>
                </c:pt>
                <c:pt idx="119">
                  <c:v>391.45699695413464</c:v>
                </c:pt>
                <c:pt idx="120">
                  <c:v>391.03429384312693</c:v>
                </c:pt>
                <c:pt idx="121">
                  <c:v>391.76713746402834</c:v>
                </c:pt>
                <c:pt idx="122">
                  <c:v>388.18803842976189</c:v>
                </c:pt>
                <c:pt idx="123">
                  <c:v>365.60047021264018</c:v>
                </c:pt>
                <c:pt idx="124">
                  <c:v>358.0314374019236</c:v>
                </c:pt>
                <c:pt idx="125">
                  <c:v>395.00540168385538</c:v>
                </c:pt>
                <c:pt idx="126">
                  <c:v>396.05367525639321</c:v>
                </c:pt>
                <c:pt idx="127">
                  <c:v>396.72385880902186</c:v>
                </c:pt>
                <c:pt idx="128">
                  <c:v>397.25840539246872</c:v>
                </c:pt>
                <c:pt idx="129">
                  <c:v>394.16838401803943</c:v>
                </c:pt>
                <c:pt idx="130">
                  <c:v>370.66606730546567</c:v>
                </c:pt>
                <c:pt idx="131">
                  <c:v>362.00252527283607</c:v>
                </c:pt>
                <c:pt idx="132">
                  <c:v>398.0543751384775</c:v>
                </c:pt>
                <c:pt idx="133">
                  <c:v>396.89737439810614</c:v>
                </c:pt>
                <c:pt idx="134">
                  <c:v>396.01271969391672</c:v>
                </c:pt>
                <c:pt idx="135">
                  <c:v>394.47801146936359</c:v>
                </c:pt>
                <c:pt idx="136">
                  <c:v>388.81881197391851</c:v>
                </c:pt>
                <c:pt idx="137">
                  <c:v>363.89360251124384</c:v>
                </c:pt>
                <c:pt idx="138">
                  <c:v>353.7242768791715</c:v>
                </c:pt>
                <c:pt idx="139">
                  <c:v>386.85737090876029</c:v>
                </c:pt>
                <c:pt idx="140">
                  <c:v>385.06311290912714</c:v>
                </c:pt>
                <c:pt idx="141">
                  <c:v>382.79377764431229</c:v>
                </c:pt>
                <c:pt idx="142">
                  <c:v>380.75193497486111</c:v>
                </c:pt>
                <c:pt idx="143">
                  <c:v>374.61432013222515</c:v>
                </c:pt>
                <c:pt idx="144">
                  <c:v>350.47098379355606</c:v>
                </c:pt>
                <c:pt idx="145">
                  <c:v>340.80132355080201</c:v>
                </c:pt>
                <c:pt idx="146">
                  <c:v>373.44000172141983</c:v>
                </c:pt>
                <c:pt idx="147">
                  <c:v>371.67001502871557</c:v>
                </c:pt>
                <c:pt idx="148">
                  <c:v>370.16236257480983</c:v>
                </c:pt>
                <c:pt idx="149">
                  <c:v>368.64822963108594</c:v>
                </c:pt>
                <c:pt idx="150">
                  <c:v>362.72543971551204</c:v>
                </c:pt>
                <c:pt idx="151">
                  <c:v>339.76846971750456</c:v>
                </c:pt>
                <c:pt idx="152">
                  <c:v>330.78600997043253</c:v>
                </c:pt>
                <c:pt idx="153">
                  <c:v>362.80874094682639</c:v>
                </c:pt>
                <c:pt idx="154">
                  <c:v>360.74789064273881</c:v>
                </c:pt>
                <c:pt idx="155">
                  <c:v>358.67426032419667</c:v>
                </c:pt>
                <c:pt idx="156">
                  <c:v>356.61226469365454</c:v>
                </c:pt>
                <c:pt idx="157">
                  <c:v>350.47636904088989</c:v>
                </c:pt>
                <c:pt idx="158">
                  <c:v>326.96918891072573</c:v>
                </c:pt>
                <c:pt idx="159">
                  <c:v>317.04614788969951</c:v>
                </c:pt>
                <c:pt idx="160">
                  <c:v>347.87952592977842</c:v>
                </c:pt>
                <c:pt idx="161">
                  <c:v>346.01833919923632</c:v>
                </c:pt>
                <c:pt idx="162">
                  <c:v>344.68862552287595</c:v>
                </c:pt>
                <c:pt idx="163">
                  <c:v>343.44710701269747</c:v>
                </c:pt>
                <c:pt idx="164">
                  <c:v>337.90329826274194</c:v>
                </c:pt>
                <c:pt idx="165">
                  <c:v>316.09103088874542</c:v>
                </c:pt>
                <c:pt idx="166">
                  <c:v>307.82918152323913</c:v>
                </c:pt>
                <c:pt idx="167">
                  <c:v>339.0500621218016</c:v>
                </c:pt>
                <c:pt idx="168">
                  <c:v>337.70202764925949</c:v>
                </c:pt>
                <c:pt idx="169">
                  <c:v>336.11817265900987</c:v>
                </c:pt>
                <c:pt idx="170">
                  <c:v>334.819866072195</c:v>
                </c:pt>
                <c:pt idx="171">
                  <c:v>328.33542531421062</c:v>
                </c:pt>
                <c:pt idx="172">
                  <c:v>305.65275122569386</c:v>
                </c:pt>
                <c:pt idx="173">
                  <c:v>295.26069305777878</c:v>
                </c:pt>
                <c:pt idx="174">
                  <c:v>323.43832919966275</c:v>
                </c:pt>
                <c:pt idx="175">
                  <c:v>320.38750453248429</c:v>
                </c:pt>
                <c:pt idx="176">
                  <c:v>317.11077569557841</c:v>
                </c:pt>
                <c:pt idx="177">
                  <c:v>313.93381186739998</c:v>
                </c:pt>
                <c:pt idx="178">
                  <c:v>306.62131957004289</c:v>
                </c:pt>
                <c:pt idx="179">
                  <c:v>284.87884079355149</c:v>
                </c:pt>
                <c:pt idx="180">
                  <c:v>275.75278882759113</c:v>
                </c:pt>
                <c:pt idx="181">
                  <c:v>303.55539638606939</c:v>
                </c:pt>
              </c:numCache>
            </c:numRef>
          </c:val>
          <c:smooth val="0"/>
          <c:extLst>
            <c:ext xmlns:c16="http://schemas.microsoft.com/office/drawing/2014/chart" uri="{C3380CC4-5D6E-409C-BE32-E72D297353CC}">
              <c16:uniqueId val="{00000004-5930-4CB3-ACAA-D81D62436420}"/>
            </c:ext>
          </c:extLst>
        </c:ser>
        <c:ser>
          <c:idx val="2"/>
          <c:order val="2"/>
          <c:tx>
            <c:v>Warm</c:v>
          </c:tx>
          <c:spPr>
            <a:ln w="25400">
              <a:solidFill>
                <a:srgbClr val="FF0000"/>
              </a:solidFill>
              <a:prstDash val="solid"/>
            </a:ln>
          </c:spPr>
          <c:marker>
            <c:symbol val="none"/>
          </c:marker>
          <c:cat>
            <c:numRef>
              <c:f>'2019_20 Volume'!$A$5:$A$186</c:f>
              <c:numCache>
                <c:formatCode>m/d/yyyy</c:formatCode>
                <c:ptCount val="182"/>
                <c:pt idx="0">
                  <c:v>43739</c:v>
                </c:pt>
                <c:pt idx="1">
                  <c:v>43740</c:v>
                </c:pt>
                <c:pt idx="2">
                  <c:v>43741</c:v>
                </c:pt>
                <c:pt idx="3">
                  <c:v>43742</c:v>
                </c:pt>
                <c:pt idx="4">
                  <c:v>43743</c:v>
                </c:pt>
                <c:pt idx="5">
                  <c:v>43744</c:v>
                </c:pt>
                <c:pt idx="6">
                  <c:v>43745</c:v>
                </c:pt>
                <c:pt idx="7">
                  <c:v>43746</c:v>
                </c:pt>
                <c:pt idx="8">
                  <c:v>43747</c:v>
                </c:pt>
                <c:pt idx="9">
                  <c:v>43748</c:v>
                </c:pt>
                <c:pt idx="10">
                  <c:v>43749</c:v>
                </c:pt>
                <c:pt idx="11">
                  <c:v>43750</c:v>
                </c:pt>
                <c:pt idx="12">
                  <c:v>43751</c:v>
                </c:pt>
                <c:pt idx="13">
                  <c:v>43752</c:v>
                </c:pt>
                <c:pt idx="14">
                  <c:v>43753</c:v>
                </c:pt>
                <c:pt idx="15">
                  <c:v>43754</c:v>
                </c:pt>
                <c:pt idx="16">
                  <c:v>43755</c:v>
                </c:pt>
                <c:pt idx="17">
                  <c:v>43756</c:v>
                </c:pt>
                <c:pt idx="18">
                  <c:v>43757</c:v>
                </c:pt>
                <c:pt idx="19">
                  <c:v>43758</c:v>
                </c:pt>
                <c:pt idx="20">
                  <c:v>43759</c:v>
                </c:pt>
                <c:pt idx="21">
                  <c:v>43760</c:v>
                </c:pt>
                <c:pt idx="22">
                  <c:v>43761</c:v>
                </c:pt>
                <c:pt idx="23">
                  <c:v>43762</c:v>
                </c:pt>
                <c:pt idx="24">
                  <c:v>43763</c:v>
                </c:pt>
                <c:pt idx="25">
                  <c:v>43764</c:v>
                </c:pt>
                <c:pt idx="26">
                  <c:v>43765</c:v>
                </c:pt>
                <c:pt idx="27">
                  <c:v>43766</c:v>
                </c:pt>
                <c:pt idx="28">
                  <c:v>43767</c:v>
                </c:pt>
                <c:pt idx="29">
                  <c:v>43768</c:v>
                </c:pt>
                <c:pt idx="30">
                  <c:v>43769</c:v>
                </c:pt>
                <c:pt idx="31">
                  <c:v>43770</c:v>
                </c:pt>
                <c:pt idx="32">
                  <c:v>43771</c:v>
                </c:pt>
                <c:pt idx="33">
                  <c:v>43772</c:v>
                </c:pt>
                <c:pt idx="34">
                  <c:v>43773</c:v>
                </c:pt>
                <c:pt idx="35">
                  <c:v>43774</c:v>
                </c:pt>
                <c:pt idx="36">
                  <c:v>43775</c:v>
                </c:pt>
                <c:pt idx="37">
                  <c:v>43776</c:v>
                </c:pt>
                <c:pt idx="38">
                  <c:v>43777</c:v>
                </c:pt>
                <c:pt idx="39">
                  <c:v>43778</c:v>
                </c:pt>
                <c:pt idx="40">
                  <c:v>43779</c:v>
                </c:pt>
                <c:pt idx="41">
                  <c:v>43780</c:v>
                </c:pt>
                <c:pt idx="42">
                  <c:v>43781</c:v>
                </c:pt>
                <c:pt idx="43">
                  <c:v>43782</c:v>
                </c:pt>
                <c:pt idx="44">
                  <c:v>43783</c:v>
                </c:pt>
                <c:pt idx="45">
                  <c:v>43784</c:v>
                </c:pt>
                <c:pt idx="46">
                  <c:v>43785</c:v>
                </c:pt>
                <c:pt idx="47">
                  <c:v>43786</c:v>
                </c:pt>
                <c:pt idx="48">
                  <c:v>43787</c:v>
                </c:pt>
                <c:pt idx="49">
                  <c:v>43788</c:v>
                </c:pt>
                <c:pt idx="50">
                  <c:v>43789</c:v>
                </c:pt>
                <c:pt idx="51">
                  <c:v>43790</c:v>
                </c:pt>
                <c:pt idx="52">
                  <c:v>43791</c:v>
                </c:pt>
                <c:pt idx="53">
                  <c:v>43792</c:v>
                </c:pt>
                <c:pt idx="54">
                  <c:v>43793</c:v>
                </c:pt>
                <c:pt idx="55">
                  <c:v>43794</c:v>
                </c:pt>
                <c:pt idx="56">
                  <c:v>43795</c:v>
                </c:pt>
                <c:pt idx="57">
                  <c:v>43796</c:v>
                </c:pt>
                <c:pt idx="58">
                  <c:v>43797</c:v>
                </c:pt>
                <c:pt idx="59">
                  <c:v>43798</c:v>
                </c:pt>
                <c:pt idx="60">
                  <c:v>43799</c:v>
                </c:pt>
                <c:pt idx="61">
                  <c:v>43800</c:v>
                </c:pt>
                <c:pt idx="62">
                  <c:v>43801</c:v>
                </c:pt>
                <c:pt idx="63">
                  <c:v>43802</c:v>
                </c:pt>
                <c:pt idx="64">
                  <c:v>43803</c:v>
                </c:pt>
                <c:pt idx="65">
                  <c:v>43804</c:v>
                </c:pt>
                <c:pt idx="66">
                  <c:v>43805</c:v>
                </c:pt>
                <c:pt idx="67">
                  <c:v>43806</c:v>
                </c:pt>
                <c:pt idx="68">
                  <c:v>43807</c:v>
                </c:pt>
                <c:pt idx="69">
                  <c:v>43808</c:v>
                </c:pt>
                <c:pt idx="70">
                  <c:v>43809</c:v>
                </c:pt>
                <c:pt idx="71">
                  <c:v>43810</c:v>
                </c:pt>
                <c:pt idx="72">
                  <c:v>43811</c:v>
                </c:pt>
                <c:pt idx="73">
                  <c:v>43812</c:v>
                </c:pt>
                <c:pt idx="74">
                  <c:v>43813</c:v>
                </c:pt>
                <c:pt idx="75">
                  <c:v>43814</c:v>
                </c:pt>
                <c:pt idx="76">
                  <c:v>43815</c:v>
                </c:pt>
                <c:pt idx="77">
                  <c:v>43816</c:v>
                </c:pt>
                <c:pt idx="78">
                  <c:v>43817</c:v>
                </c:pt>
                <c:pt idx="79">
                  <c:v>43818</c:v>
                </c:pt>
                <c:pt idx="80">
                  <c:v>43819</c:v>
                </c:pt>
                <c:pt idx="81">
                  <c:v>43820</c:v>
                </c:pt>
                <c:pt idx="82">
                  <c:v>43821</c:v>
                </c:pt>
                <c:pt idx="83">
                  <c:v>43822</c:v>
                </c:pt>
                <c:pt idx="84">
                  <c:v>43823</c:v>
                </c:pt>
                <c:pt idx="85">
                  <c:v>43824</c:v>
                </c:pt>
                <c:pt idx="86">
                  <c:v>43825</c:v>
                </c:pt>
                <c:pt idx="87">
                  <c:v>43826</c:v>
                </c:pt>
                <c:pt idx="88">
                  <c:v>43827</c:v>
                </c:pt>
                <c:pt idx="89">
                  <c:v>43828</c:v>
                </c:pt>
                <c:pt idx="90">
                  <c:v>43829</c:v>
                </c:pt>
                <c:pt idx="91">
                  <c:v>43830</c:v>
                </c:pt>
                <c:pt idx="92">
                  <c:v>43831</c:v>
                </c:pt>
                <c:pt idx="93">
                  <c:v>43832</c:v>
                </c:pt>
                <c:pt idx="94">
                  <c:v>43833</c:v>
                </c:pt>
                <c:pt idx="95">
                  <c:v>43834</c:v>
                </c:pt>
                <c:pt idx="96">
                  <c:v>43835</c:v>
                </c:pt>
                <c:pt idx="97">
                  <c:v>43836</c:v>
                </c:pt>
                <c:pt idx="98">
                  <c:v>43837</c:v>
                </c:pt>
                <c:pt idx="99">
                  <c:v>43838</c:v>
                </c:pt>
                <c:pt idx="100">
                  <c:v>43839</c:v>
                </c:pt>
                <c:pt idx="101">
                  <c:v>43840</c:v>
                </c:pt>
                <c:pt idx="102">
                  <c:v>43841</c:v>
                </c:pt>
                <c:pt idx="103">
                  <c:v>43842</c:v>
                </c:pt>
                <c:pt idx="104">
                  <c:v>43843</c:v>
                </c:pt>
                <c:pt idx="105">
                  <c:v>43844</c:v>
                </c:pt>
                <c:pt idx="106">
                  <c:v>43845</c:v>
                </c:pt>
                <c:pt idx="107">
                  <c:v>43846</c:v>
                </c:pt>
                <c:pt idx="108">
                  <c:v>43847</c:v>
                </c:pt>
                <c:pt idx="109">
                  <c:v>43848</c:v>
                </c:pt>
                <c:pt idx="110">
                  <c:v>43849</c:v>
                </c:pt>
                <c:pt idx="111">
                  <c:v>43850</c:v>
                </c:pt>
                <c:pt idx="112">
                  <c:v>43851</c:v>
                </c:pt>
                <c:pt idx="113">
                  <c:v>43852</c:v>
                </c:pt>
                <c:pt idx="114">
                  <c:v>43853</c:v>
                </c:pt>
                <c:pt idx="115">
                  <c:v>43854</c:v>
                </c:pt>
                <c:pt idx="116">
                  <c:v>43855</c:v>
                </c:pt>
                <c:pt idx="117">
                  <c:v>43856</c:v>
                </c:pt>
                <c:pt idx="118">
                  <c:v>43857</c:v>
                </c:pt>
                <c:pt idx="119">
                  <c:v>43858</c:v>
                </c:pt>
                <c:pt idx="120">
                  <c:v>43859</c:v>
                </c:pt>
                <c:pt idx="121">
                  <c:v>43860</c:v>
                </c:pt>
                <c:pt idx="122">
                  <c:v>43861</c:v>
                </c:pt>
                <c:pt idx="123">
                  <c:v>43862</c:v>
                </c:pt>
                <c:pt idx="124">
                  <c:v>43863</c:v>
                </c:pt>
                <c:pt idx="125">
                  <c:v>43864</c:v>
                </c:pt>
                <c:pt idx="126">
                  <c:v>43865</c:v>
                </c:pt>
                <c:pt idx="127">
                  <c:v>43866</c:v>
                </c:pt>
                <c:pt idx="128">
                  <c:v>43867</c:v>
                </c:pt>
                <c:pt idx="129">
                  <c:v>43868</c:v>
                </c:pt>
                <c:pt idx="130">
                  <c:v>43869</c:v>
                </c:pt>
                <c:pt idx="131">
                  <c:v>43870</c:v>
                </c:pt>
                <c:pt idx="132">
                  <c:v>43871</c:v>
                </c:pt>
                <c:pt idx="133">
                  <c:v>43872</c:v>
                </c:pt>
                <c:pt idx="134">
                  <c:v>43873</c:v>
                </c:pt>
                <c:pt idx="135">
                  <c:v>43874</c:v>
                </c:pt>
                <c:pt idx="136">
                  <c:v>43875</c:v>
                </c:pt>
                <c:pt idx="137">
                  <c:v>43876</c:v>
                </c:pt>
                <c:pt idx="138">
                  <c:v>43877</c:v>
                </c:pt>
                <c:pt idx="139">
                  <c:v>43878</c:v>
                </c:pt>
                <c:pt idx="140">
                  <c:v>43879</c:v>
                </c:pt>
                <c:pt idx="141">
                  <c:v>43880</c:v>
                </c:pt>
                <c:pt idx="142">
                  <c:v>43881</c:v>
                </c:pt>
                <c:pt idx="143">
                  <c:v>43882</c:v>
                </c:pt>
                <c:pt idx="144">
                  <c:v>43883</c:v>
                </c:pt>
                <c:pt idx="145">
                  <c:v>43884</c:v>
                </c:pt>
                <c:pt idx="146">
                  <c:v>43885</c:v>
                </c:pt>
                <c:pt idx="147">
                  <c:v>43886</c:v>
                </c:pt>
                <c:pt idx="148">
                  <c:v>43887</c:v>
                </c:pt>
                <c:pt idx="149">
                  <c:v>43888</c:v>
                </c:pt>
                <c:pt idx="150">
                  <c:v>43889</c:v>
                </c:pt>
                <c:pt idx="151">
                  <c:v>43890</c:v>
                </c:pt>
                <c:pt idx="152">
                  <c:v>43891</c:v>
                </c:pt>
                <c:pt idx="153">
                  <c:v>43892</c:v>
                </c:pt>
                <c:pt idx="154">
                  <c:v>43893</c:v>
                </c:pt>
                <c:pt idx="155">
                  <c:v>43894</c:v>
                </c:pt>
                <c:pt idx="156">
                  <c:v>43895</c:v>
                </c:pt>
                <c:pt idx="157">
                  <c:v>43896</c:v>
                </c:pt>
                <c:pt idx="158">
                  <c:v>43897</c:v>
                </c:pt>
                <c:pt idx="159">
                  <c:v>43898</c:v>
                </c:pt>
                <c:pt idx="160">
                  <c:v>43899</c:v>
                </c:pt>
                <c:pt idx="161">
                  <c:v>43900</c:v>
                </c:pt>
                <c:pt idx="162">
                  <c:v>43901</c:v>
                </c:pt>
                <c:pt idx="163">
                  <c:v>43902</c:v>
                </c:pt>
                <c:pt idx="164">
                  <c:v>43903</c:v>
                </c:pt>
                <c:pt idx="165">
                  <c:v>43904</c:v>
                </c:pt>
                <c:pt idx="166">
                  <c:v>43905</c:v>
                </c:pt>
                <c:pt idx="167">
                  <c:v>43906</c:v>
                </c:pt>
                <c:pt idx="168">
                  <c:v>43907</c:v>
                </c:pt>
                <c:pt idx="169">
                  <c:v>43908</c:v>
                </c:pt>
                <c:pt idx="170">
                  <c:v>43909</c:v>
                </c:pt>
                <c:pt idx="171">
                  <c:v>43910</c:v>
                </c:pt>
                <c:pt idx="172">
                  <c:v>43911</c:v>
                </c:pt>
                <c:pt idx="173">
                  <c:v>43912</c:v>
                </c:pt>
                <c:pt idx="174">
                  <c:v>43913</c:v>
                </c:pt>
                <c:pt idx="175">
                  <c:v>43914</c:v>
                </c:pt>
                <c:pt idx="176">
                  <c:v>43915</c:v>
                </c:pt>
                <c:pt idx="177">
                  <c:v>43916</c:v>
                </c:pt>
                <c:pt idx="178">
                  <c:v>43917</c:v>
                </c:pt>
                <c:pt idx="179">
                  <c:v>43918</c:v>
                </c:pt>
                <c:pt idx="180">
                  <c:v>43919</c:v>
                </c:pt>
                <c:pt idx="181">
                  <c:v>43920</c:v>
                </c:pt>
              </c:numCache>
            </c:numRef>
          </c:cat>
          <c:val>
            <c:numRef>
              <c:f>'2019_20 Volume'!$S$5:$S$186</c:f>
              <c:numCache>
                <c:formatCode>#,##0</c:formatCode>
                <c:ptCount val="182"/>
                <c:pt idx="0">
                  <c:v>149.34163965190371</c:v>
                </c:pt>
                <c:pt idx="1">
                  <c:v>150.02512310808913</c:v>
                </c:pt>
                <c:pt idx="2">
                  <c:v>151.09537127209271</c:v>
                </c:pt>
                <c:pt idx="3">
                  <c:v>145.59628238664439</c:v>
                </c:pt>
                <c:pt idx="4">
                  <c:v>132.14000260315913</c:v>
                </c:pt>
                <c:pt idx="5">
                  <c:v>128.3025314415321</c:v>
                </c:pt>
                <c:pt idx="6">
                  <c:v>153.84197500330865</c:v>
                </c:pt>
                <c:pt idx="7">
                  <c:v>154.42918776687748</c:v>
                </c:pt>
                <c:pt idx="8">
                  <c:v>155.38238904960832</c:v>
                </c:pt>
                <c:pt idx="9">
                  <c:v>156.45539573861194</c:v>
                </c:pt>
                <c:pt idx="10">
                  <c:v>151.62722524277498</c:v>
                </c:pt>
                <c:pt idx="11">
                  <c:v>137.84039080746507</c:v>
                </c:pt>
                <c:pt idx="12">
                  <c:v>134.1504783687532</c:v>
                </c:pt>
                <c:pt idx="13">
                  <c:v>160.58240011093858</c:v>
                </c:pt>
                <c:pt idx="14">
                  <c:v>161.92977111103312</c:v>
                </c:pt>
                <c:pt idx="15">
                  <c:v>163.68357704449122</c:v>
                </c:pt>
                <c:pt idx="16">
                  <c:v>164.94871924913116</c:v>
                </c:pt>
                <c:pt idx="17">
                  <c:v>160.62776262719805</c:v>
                </c:pt>
                <c:pt idx="18">
                  <c:v>147.94183556156949</c:v>
                </c:pt>
                <c:pt idx="19">
                  <c:v>144.17798315895456</c:v>
                </c:pt>
                <c:pt idx="20">
                  <c:v>171.70639122763961</c:v>
                </c:pt>
                <c:pt idx="21">
                  <c:v>173.46648387473417</c:v>
                </c:pt>
                <c:pt idx="22">
                  <c:v>175.3627728775559</c:v>
                </c:pt>
                <c:pt idx="23">
                  <c:v>177.42529333903383</c:v>
                </c:pt>
                <c:pt idx="24">
                  <c:v>173.50477063814682</c:v>
                </c:pt>
                <c:pt idx="25">
                  <c:v>159.85853449576479</c:v>
                </c:pt>
                <c:pt idx="26">
                  <c:v>156.57559871963025</c:v>
                </c:pt>
                <c:pt idx="27">
                  <c:v>185.31987268234067</c:v>
                </c:pt>
                <c:pt idx="28">
                  <c:v>187.03978662925337</c:v>
                </c:pt>
                <c:pt idx="29">
                  <c:v>188.99890360180237</c:v>
                </c:pt>
                <c:pt idx="30">
                  <c:v>191.68833668355308</c:v>
                </c:pt>
                <c:pt idx="31">
                  <c:v>187.5483161915501</c:v>
                </c:pt>
                <c:pt idx="32">
                  <c:v>173.63129798250552</c:v>
                </c:pt>
                <c:pt idx="33">
                  <c:v>170.26836168266956</c:v>
                </c:pt>
                <c:pt idx="34">
                  <c:v>200.50786178458713</c:v>
                </c:pt>
                <c:pt idx="35">
                  <c:v>202.88134137140895</c:v>
                </c:pt>
                <c:pt idx="36">
                  <c:v>204.72879185906871</c:v>
                </c:pt>
                <c:pt idx="37">
                  <c:v>207.03620233389046</c:v>
                </c:pt>
                <c:pt idx="38">
                  <c:v>202.92017348088228</c:v>
                </c:pt>
                <c:pt idx="39">
                  <c:v>187.90847051162973</c:v>
                </c:pt>
                <c:pt idx="40">
                  <c:v>183.72769052134529</c:v>
                </c:pt>
                <c:pt idx="41">
                  <c:v>213.44597905437914</c:v>
                </c:pt>
                <c:pt idx="42">
                  <c:v>214.65667206956456</c:v>
                </c:pt>
                <c:pt idx="43">
                  <c:v>215.25008082422428</c:v>
                </c:pt>
                <c:pt idx="44">
                  <c:v>215.4059699977621</c:v>
                </c:pt>
                <c:pt idx="45">
                  <c:v>209.84510547955472</c:v>
                </c:pt>
                <c:pt idx="46">
                  <c:v>193.32189134687772</c:v>
                </c:pt>
                <c:pt idx="47">
                  <c:v>187.57827180391962</c:v>
                </c:pt>
                <c:pt idx="48">
                  <c:v>217.24883344079097</c:v>
                </c:pt>
                <c:pt idx="49">
                  <c:v>217.63774817243947</c:v>
                </c:pt>
                <c:pt idx="50">
                  <c:v>217.92932635961367</c:v>
                </c:pt>
                <c:pt idx="51">
                  <c:v>218.6078908373531</c:v>
                </c:pt>
                <c:pt idx="52">
                  <c:v>213.74685969282507</c:v>
                </c:pt>
                <c:pt idx="53">
                  <c:v>197.60276327796419</c:v>
                </c:pt>
                <c:pt idx="54">
                  <c:v>192.60191153540518</c:v>
                </c:pt>
                <c:pt idx="55">
                  <c:v>222.74378045108944</c:v>
                </c:pt>
                <c:pt idx="56">
                  <c:v>224.05369197855615</c:v>
                </c:pt>
                <c:pt idx="57">
                  <c:v>224.88497637647743</c:v>
                </c:pt>
                <c:pt idx="58">
                  <c:v>226.17081016192432</c:v>
                </c:pt>
                <c:pt idx="59">
                  <c:v>221.71581738129697</c:v>
                </c:pt>
                <c:pt idx="60">
                  <c:v>205.68815855052497</c:v>
                </c:pt>
                <c:pt idx="61">
                  <c:v>200.82476110407251</c:v>
                </c:pt>
                <c:pt idx="62">
                  <c:v>231.23240002113496</c:v>
                </c:pt>
                <c:pt idx="63">
                  <c:v>232.09640743523804</c:v>
                </c:pt>
                <c:pt idx="64">
                  <c:v>232.65948777432132</c:v>
                </c:pt>
                <c:pt idx="65">
                  <c:v>233.20964806478804</c:v>
                </c:pt>
                <c:pt idx="66">
                  <c:v>228.17075963084</c:v>
                </c:pt>
                <c:pt idx="67">
                  <c:v>210.92520198606599</c:v>
                </c:pt>
                <c:pt idx="68">
                  <c:v>205.10004399572006</c:v>
                </c:pt>
                <c:pt idx="69">
                  <c:v>234.70145621370619</c:v>
                </c:pt>
                <c:pt idx="70">
                  <c:v>234.66703912835465</c:v>
                </c:pt>
                <c:pt idx="71">
                  <c:v>234.56440756791224</c:v>
                </c:pt>
                <c:pt idx="72">
                  <c:v>235.10296908999555</c:v>
                </c:pt>
                <c:pt idx="73">
                  <c:v>230.14009535601937</c:v>
                </c:pt>
                <c:pt idx="74">
                  <c:v>213.09236935117227</c:v>
                </c:pt>
                <c:pt idx="75">
                  <c:v>207.77667102520553</c:v>
                </c:pt>
                <c:pt idx="76">
                  <c:v>237.99622788747894</c:v>
                </c:pt>
                <c:pt idx="77">
                  <c:v>238.91802848474407</c:v>
                </c:pt>
                <c:pt idx="78">
                  <c:v>239.33730722211985</c:v>
                </c:pt>
                <c:pt idx="79">
                  <c:v>240.0730636402229</c:v>
                </c:pt>
                <c:pt idx="80">
                  <c:v>214.64320660566801</c:v>
                </c:pt>
                <c:pt idx="81">
                  <c:v>204.09626002827065</c:v>
                </c:pt>
                <c:pt idx="82">
                  <c:v>203.86764674809891</c:v>
                </c:pt>
                <c:pt idx="83">
                  <c:v>216.03568605661169</c:v>
                </c:pt>
                <c:pt idx="84">
                  <c:v>210.92254700993107</c:v>
                </c:pt>
                <c:pt idx="85">
                  <c:v>193.25971403180336</c:v>
                </c:pt>
                <c:pt idx="86">
                  <c:v>205.26212115491361</c:v>
                </c:pt>
                <c:pt idx="87">
                  <c:v>211.44312402966071</c:v>
                </c:pt>
                <c:pt idx="88">
                  <c:v>206.30041812615539</c:v>
                </c:pt>
                <c:pt idx="89">
                  <c:v>206.12758984588783</c:v>
                </c:pt>
                <c:pt idx="90">
                  <c:v>213.77859301384717</c:v>
                </c:pt>
                <c:pt idx="91">
                  <c:v>214.59484586925745</c:v>
                </c:pt>
                <c:pt idx="92">
                  <c:v>208.40151492548242</c:v>
                </c:pt>
                <c:pt idx="93">
                  <c:v>224.61377966813978</c:v>
                </c:pt>
                <c:pt idx="94">
                  <c:v>241.07529966961218</c:v>
                </c:pt>
                <c:pt idx="95">
                  <c:v>223.8621047276425</c:v>
                </c:pt>
                <c:pt idx="96">
                  <c:v>218.23406885979938</c:v>
                </c:pt>
                <c:pt idx="97">
                  <c:v>247.62439094945765</c:v>
                </c:pt>
                <c:pt idx="98">
                  <c:v>247.76599979163183</c:v>
                </c:pt>
                <c:pt idx="99">
                  <c:v>248.29193884926053</c:v>
                </c:pt>
                <c:pt idx="100">
                  <c:v>248.3510557719801</c:v>
                </c:pt>
                <c:pt idx="101">
                  <c:v>243.91083032927315</c:v>
                </c:pt>
                <c:pt idx="102">
                  <c:v>226.64892329321503</c:v>
                </c:pt>
                <c:pt idx="103">
                  <c:v>220.87592711798453</c:v>
                </c:pt>
                <c:pt idx="104">
                  <c:v>250.66587391389803</c:v>
                </c:pt>
                <c:pt idx="105">
                  <c:v>251.64627845370853</c:v>
                </c:pt>
                <c:pt idx="106">
                  <c:v>252.45749503470088</c:v>
                </c:pt>
                <c:pt idx="107">
                  <c:v>253.00666574942042</c:v>
                </c:pt>
                <c:pt idx="108">
                  <c:v>248.83048236727791</c:v>
                </c:pt>
                <c:pt idx="109">
                  <c:v>231.62070145906029</c:v>
                </c:pt>
                <c:pt idx="110">
                  <c:v>225.68340546028045</c:v>
                </c:pt>
                <c:pt idx="111">
                  <c:v>255.11480520270197</c:v>
                </c:pt>
                <c:pt idx="112">
                  <c:v>255.5324931557852</c:v>
                </c:pt>
                <c:pt idx="113">
                  <c:v>255.03205630932297</c:v>
                </c:pt>
                <c:pt idx="114">
                  <c:v>254.75352465995167</c:v>
                </c:pt>
                <c:pt idx="115">
                  <c:v>249.04355932873725</c:v>
                </c:pt>
                <c:pt idx="116">
                  <c:v>230.63128417006763</c:v>
                </c:pt>
                <c:pt idx="117">
                  <c:v>223.72782546046565</c:v>
                </c:pt>
                <c:pt idx="118">
                  <c:v>251.1370198659605</c:v>
                </c:pt>
                <c:pt idx="119">
                  <c:v>250.16706718540735</c:v>
                </c:pt>
                <c:pt idx="120">
                  <c:v>248.99004725103597</c:v>
                </c:pt>
                <c:pt idx="121">
                  <c:v>248.34981667402835</c:v>
                </c:pt>
                <c:pt idx="122">
                  <c:v>242.52450697448913</c:v>
                </c:pt>
                <c:pt idx="123">
                  <c:v>224.45528209100377</c:v>
                </c:pt>
                <c:pt idx="124">
                  <c:v>218.26802190519632</c:v>
                </c:pt>
                <c:pt idx="125">
                  <c:v>246.56777082285541</c:v>
                </c:pt>
                <c:pt idx="126">
                  <c:v>246.54518844784769</c:v>
                </c:pt>
                <c:pt idx="127">
                  <c:v>246.75727878920364</c:v>
                </c:pt>
                <c:pt idx="128">
                  <c:v>246.99010725737779</c:v>
                </c:pt>
                <c:pt idx="129">
                  <c:v>242.68297875167573</c:v>
                </c:pt>
                <c:pt idx="130">
                  <c:v>225.54421581882931</c:v>
                </c:pt>
                <c:pt idx="131">
                  <c:v>219.62307317819969</c:v>
                </c:pt>
                <c:pt idx="132">
                  <c:v>247.76688007211388</c:v>
                </c:pt>
                <c:pt idx="133">
                  <c:v>247.36209779028803</c:v>
                </c:pt>
                <c:pt idx="134">
                  <c:v>247.21252287428032</c:v>
                </c:pt>
                <c:pt idx="135">
                  <c:v>246.45739647590898</c:v>
                </c:pt>
                <c:pt idx="136">
                  <c:v>241.12046029437309</c:v>
                </c:pt>
                <c:pt idx="137">
                  <c:v>223.2823520692439</c:v>
                </c:pt>
                <c:pt idx="138">
                  <c:v>216.64413474153514</c:v>
                </c:pt>
                <c:pt idx="139">
                  <c:v>243.37434740876026</c:v>
                </c:pt>
                <c:pt idx="140">
                  <c:v>242.63383441821807</c:v>
                </c:pt>
                <c:pt idx="141">
                  <c:v>241.72888972522142</c:v>
                </c:pt>
                <c:pt idx="142">
                  <c:v>240.89902001395197</c:v>
                </c:pt>
                <c:pt idx="143">
                  <c:v>235.43171807222518</c:v>
                </c:pt>
                <c:pt idx="144">
                  <c:v>218.02864927682876</c:v>
                </c:pt>
                <c:pt idx="145">
                  <c:v>211.74598966589292</c:v>
                </c:pt>
                <c:pt idx="146">
                  <c:v>238.27649412241979</c:v>
                </c:pt>
                <c:pt idx="147">
                  <c:v>237.56411725162468</c:v>
                </c:pt>
                <c:pt idx="148">
                  <c:v>237.11306912671895</c:v>
                </c:pt>
                <c:pt idx="149">
                  <c:v>236.50425875835862</c:v>
                </c:pt>
                <c:pt idx="150">
                  <c:v>230.98662617369385</c:v>
                </c:pt>
                <c:pt idx="151">
                  <c:v>213.88108402159548</c:v>
                </c:pt>
                <c:pt idx="152">
                  <c:v>207.51071177243256</c:v>
                </c:pt>
                <c:pt idx="153">
                  <c:v>233.74091994128091</c:v>
                </c:pt>
                <c:pt idx="154">
                  <c:v>232.73866629801157</c:v>
                </c:pt>
                <c:pt idx="155">
                  <c:v>231.72403419765121</c:v>
                </c:pt>
                <c:pt idx="156">
                  <c:v>230.71904193547269</c:v>
                </c:pt>
                <c:pt idx="157">
                  <c:v>224.86625632307161</c:v>
                </c:pt>
                <c:pt idx="158">
                  <c:v>207.68053756527118</c:v>
                </c:pt>
                <c:pt idx="159">
                  <c:v>200.65118901606311</c:v>
                </c:pt>
                <c:pt idx="160">
                  <c:v>225.31448397196024</c:v>
                </c:pt>
                <c:pt idx="161">
                  <c:v>223.90511809650906</c:v>
                </c:pt>
                <c:pt idx="162">
                  <c:v>222.11772218614868</c:v>
                </c:pt>
                <c:pt idx="163">
                  <c:v>220.55327285633385</c:v>
                </c:pt>
                <c:pt idx="164">
                  <c:v>214.10230083583284</c:v>
                </c:pt>
                <c:pt idx="165">
                  <c:v>196.94489718965451</c:v>
                </c:pt>
                <c:pt idx="166">
                  <c:v>190.26857542978459</c:v>
                </c:pt>
                <c:pt idx="167">
                  <c:v>214.48966547543799</c:v>
                </c:pt>
                <c:pt idx="168">
                  <c:v>213.57611734071403</c:v>
                </c:pt>
                <c:pt idx="169">
                  <c:v>212.46318111900985</c:v>
                </c:pt>
                <c:pt idx="170">
                  <c:v>211.31397995819501</c:v>
                </c:pt>
                <c:pt idx="171">
                  <c:v>205.73267213166517</c:v>
                </c:pt>
                <c:pt idx="172">
                  <c:v>189.40433739796663</c:v>
                </c:pt>
                <c:pt idx="173">
                  <c:v>182.70596563686968</c:v>
                </c:pt>
                <c:pt idx="174">
                  <c:v>206.44140054048094</c:v>
                </c:pt>
                <c:pt idx="175">
                  <c:v>205.06741244521152</c:v>
                </c:pt>
                <c:pt idx="176">
                  <c:v>203.15265781539665</c:v>
                </c:pt>
                <c:pt idx="177">
                  <c:v>201.03765551394542</c:v>
                </c:pt>
                <c:pt idx="178">
                  <c:v>194.37943380422476</c:v>
                </c:pt>
                <c:pt idx="179">
                  <c:v>177.54748645809693</c:v>
                </c:pt>
                <c:pt idx="180">
                  <c:v>170.52840390722756</c:v>
                </c:pt>
                <c:pt idx="181">
                  <c:v>192.77521794970573</c:v>
                </c:pt>
              </c:numCache>
            </c:numRef>
          </c:val>
          <c:smooth val="0"/>
          <c:extLst>
            <c:ext xmlns:c16="http://schemas.microsoft.com/office/drawing/2014/chart" uri="{C3380CC4-5D6E-409C-BE32-E72D297353CC}">
              <c16:uniqueId val="{00000005-5930-4CB3-ACAA-D81D62436420}"/>
            </c:ext>
          </c:extLst>
        </c:ser>
        <c:dLbls>
          <c:showLegendKey val="0"/>
          <c:showVal val="0"/>
          <c:showCatName val="0"/>
          <c:showSerName val="0"/>
          <c:showPercent val="0"/>
          <c:showBubbleSize val="0"/>
        </c:dLbls>
        <c:marker val="1"/>
        <c:smooth val="0"/>
        <c:axId val="113438080"/>
        <c:axId val="117527680"/>
      </c:lineChart>
      <c:dateAx>
        <c:axId val="113438080"/>
        <c:scaling>
          <c:orientation val="minMax"/>
        </c:scaling>
        <c:delete val="0"/>
        <c:axPos val="b"/>
        <c:numFmt formatCode="dd/mm/yy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17527680"/>
        <c:crosses val="autoZero"/>
        <c:auto val="1"/>
        <c:lblOffset val="100"/>
        <c:baseTimeUnit val="days"/>
        <c:majorUnit val="8"/>
        <c:minorUnit val="1"/>
      </c:dateAx>
      <c:valAx>
        <c:axId val="117527680"/>
        <c:scaling>
          <c:orientation val="minMax"/>
        </c:scaling>
        <c:delete val="0"/>
        <c:axPos val="l"/>
        <c:majorGridlines>
          <c:spPr>
            <a:ln w="3175">
              <a:solidFill>
                <a:srgbClr val="C0C0C0"/>
              </a:solidFill>
              <a:prstDash val="sysDash"/>
            </a:ln>
          </c:spPr>
        </c:majorGridlines>
        <c:title>
          <c:tx>
            <c:rich>
              <a:bodyPr/>
              <a:lstStyle/>
              <a:p>
                <a:pPr>
                  <a:defRPr sz="1100" b="1" i="0" u="none" strike="noStrike" baseline="0">
                    <a:solidFill>
                      <a:srgbClr val="000000"/>
                    </a:solidFill>
                    <a:latin typeface="Arial"/>
                    <a:ea typeface="Arial"/>
                    <a:cs typeface="Arial"/>
                  </a:defRPr>
                </a:pPr>
                <a:r>
                  <a:rPr lang="en-GB"/>
                  <a:t>mcm</a:t>
                </a:r>
              </a:p>
            </c:rich>
          </c:tx>
          <c:layout>
            <c:manualLayout>
              <c:xMode val="edge"/>
              <c:yMode val="edge"/>
              <c:x val="2.3738872403560832E-2"/>
              <c:y val="0.37313477606343981"/>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13438080"/>
        <c:crosses val="autoZero"/>
        <c:crossBetween val="midCat"/>
      </c:valAx>
      <c:spPr>
        <a:noFill/>
        <a:ln w="12700">
          <a:solidFill>
            <a:srgbClr val="808080"/>
          </a:solidFill>
          <a:prstDash val="solid"/>
        </a:ln>
      </c:spPr>
    </c:plotArea>
    <c:legend>
      <c:legendPos val="b"/>
      <c:layout>
        <c:manualLayout>
          <c:xMode val="edge"/>
          <c:yMode val="edge"/>
          <c:x val="0.11819980217606331"/>
          <c:y val="0.85714375255331887"/>
          <c:w val="0.80365974282888231"/>
          <c:h val="5.543710021321957E-2"/>
        </c:manualLayout>
      </c:layout>
      <c:overlay val="0"/>
      <c:spPr>
        <a:solidFill>
          <a:srgbClr val="FFFFFF"/>
        </a:solidFill>
        <a:ln w="3175">
          <a:solidFill>
            <a:srgbClr val="000000"/>
          </a:solidFill>
          <a:prstDash val="solid"/>
        </a:ln>
      </c:spPr>
      <c:txPr>
        <a:bodyPr/>
        <a:lstStyle/>
        <a:p>
          <a:pPr>
            <a:defRPr sz="7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166172106824925"/>
          <c:y val="5.756935631138009E-2"/>
          <c:w val="0.80118694362017806"/>
          <c:h val="0.70788986279178479"/>
        </c:manualLayout>
      </c:layout>
      <c:areaChart>
        <c:grouping val="standard"/>
        <c:varyColors val="0"/>
        <c:ser>
          <c:idx val="4"/>
          <c:order val="3"/>
          <c:tx>
            <c:v>Cold*</c:v>
          </c:tx>
          <c:spPr>
            <a:solidFill>
              <a:srgbClr val="33CCCC"/>
            </a:solidFill>
            <a:ln w="25400">
              <a:noFill/>
            </a:ln>
          </c:spPr>
          <c:cat>
            <c:numRef>
              <c:f>'2016_17 Volume'!$A$5:$A$187</c:f>
              <c:numCache>
                <c:formatCode>m/d/yyyy</c:formatCode>
                <c:ptCount val="183"/>
                <c:pt idx="0">
                  <c:v>42644</c:v>
                </c:pt>
                <c:pt idx="1">
                  <c:v>42645</c:v>
                </c:pt>
                <c:pt idx="2">
                  <c:v>42646</c:v>
                </c:pt>
                <c:pt idx="3">
                  <c:v>42647</c:v>
                </c:pt>
                <c:pt idx="4">
                  <c:v>42648</c:v>
                </c:pt>
                <c:pt idx="5">
                  <c:v>42649</c:v>
                </c:pt>
                <c:pt idx="6">
                  <c:v>42650</c:v>
                </c:pt>
                <c:pt idx="7">
                  <c:v>42651</c:v>
                </c:pt>
                <c:pt idx="8">
                  <c:v>42652</c:v>
                </c:pt>
                <c:pt idx="9">
                  <c:v>42653</c:v>
                </c:pt>
                <c:pt idx="10">
                  <c:v>42654</c:v>
                </c:pt>
                <c:pt idx="11">
                  <c:v>42655</c:v>
                </c:pt>
                <c:pt idx="12">
                  <c:v>42656</c:v>
                </c:pt>
                <c:pt idx="13">
                  <c:v>42657</c:v>
                </c:pt>
                <c:pt idx="14">
                  <c:v>42658</c:v>
                </c:pt>
                <c:pt idx="15">
                  <c:v>42659</c:v>
                </c:pt>
                <c:pt idx="16">
                  <c:v>42660</c:v>
                </c:pt>
                <c:pt idx="17">
                  <c:v>42661</c:v>
                </c:pt>
                <c:pt idx="18">
                  <c:v>42662</c:v>
                </c:pt>
                <c:pt idx="19">
                  <c:v>42663</c:v>
                </c:pt>
                <c:pt idx="20">
                  <c:v>42664</c:v>
                </c:pt>
                <c:pt idx="21">
                  <c:v>42665</c:v>
                </c:pt>
                <c:pt idx="22">
                  <c:v>42666</c:v>
                </c:pt>
                <c:pt idx="23">
                  <c:v>42667</c:v>
                </c:pt>
                <c:pt idx="24">
                  <c:v>42668</c:v>
                </c:pt>
                <c:pt idx="25">
                  <c:v>42669</c:v>
                </c:pt>
                <c:pt idx="26">
                  <c:v>42670</c:v>
                </c:pt>
                <c:pt idx="27">
                  <c:v>42671</c:v>
                </c:pt>
                <c:pt idx="28">
                  <c:v>42672</c:v>
                </c:pt>
                <c:pt idx="29">
                  <c:v>42673</c:v>
                </c:pt>
                <c:pt idx="30">
                  <c:v>42674</c:v>
                </c:pt>
                <c:pt idx="31">
                  <c:v>42675</c:v>
                </c:pt>
                <c:pt idx="32">
                  <c:v>42676</c:v>
                </c:pt>
                <c:pt idx="33">
                  <c:v>42677</c:v>
                </c:pt>
                <c:pt idx="34">
                  <c:v>42678</c:v>
                </c:pt>
                <c:pt idx="35">
                  <c:v>42679</c:v>
                </c:pt>
                <c:pt idx="36">
                  <c:v>42680</c:v>
                </c:pt>
                <c:pt idx="37">
                  <c:v>42681</c:v>
                </c:pt>
                <c:pt idx="38">
                  <c:v>42682</c:v>
                </c:pt>
                <c:pt idx="39">
                  <c:v>42683</c:v>
                </c:pt>
                <c:pt idx="40">
                  <c:v>42684</c:v>
                </c:pt>
                <c:pt idx="41">
                  <c:v>42685</c:v>
                </c:pt>
                <c:pt idx="42">
                  <c:v>42686</c:v>
                </c:pt>
                <c:pt idx="43">
                  <c:v>42687</c:v>
                </c:pt>
                <c:pt idx="44">
                  <c:v>42688</c:v>
                </c:pt>
                <c:pt idx="45">
                  <c:v>42689</c:v>
                </c:pt>
                <c:pt idx="46">
                  <c:v>42690</c:v>
                </c:pt>
                <c:pt idx="47">
                  <c:v>42691</c:v>
                </c:pt>
                <c:pt idx="48">
                  <c:v>42692</c:v>
                </c:pt>
                <c:pt idx="49">
                  <c:v>42693</c:v>
                </c:pt>
                <c:pt idx="50">
                  <c:v>42694</c:v>
                </c:pt>
                <c:pt idx="51">
                  <c:v>42695</c:v>
                </c:pt>
                <c:pt idx="52">
                  <c:v>42696</c:v>
                </c:pt>
                <c:pt idx="53">
                  <c:v>42697</c:v>
                </c:pt>
                <c:pt idx="54">
                  <c:v>42698</c:v>
                </c:pt>
                <c:pt idx="55">
                  <c:v>42699</c:v>
                </c:pt>
                <c:pt idx="56">
                  <c:v>42700</c:v>
                </c:pt>
                <c:pt idx="57">
                  <c:v>42701</c:v>
                </c:pt>
                <c:pt idx="58">
                  <c:v>42702</c:v>
                </c:pt>
                <c:pt idx="59">
                  <c:v>42703</c:v>
                </c:pt>
                <c:pt idx="60">
                  <c:v>42704</c:v>
                </c:pt>
                <c:pt idx="61">
                  <c:v>42705</c:v>
                </c:pt>
                <c:pt idx="62">
                  <c:v>42706</c:v>
                </c:pt>
                <c:pt idx="63">
                  <c:v>42707</c:v>
                </c:pt>
                <c:pt idx="64">
                  <c:v>42708</c:v>
                </c:pt>
                <c:pt idx="65">
                  <c:v>42709</c:v>
                </c:pt>
                <c:pt idx="66">
                  <c:v>42710</c:v>
                </c:pt>
                <c:pt idx="67">
                  <c:v>42711</c:v>
                </c:pt>
                <c:pt idx="68">
                  <c:v>42712</c:v>
                </c:pt>
                <c:pt idx="69">
                  <c:v>42713</c:v>
                </c:pt>
                <c:pt idx="70">
                  <c:v>42714</c:v>
                </c:pt>
                <c:pt idx="71">
                  <c:v>42715</c:v>
                </c:pt>
                <c:pt idx="72">
                  <c:v>42716</c:v>
                </c:pt>
                <c:pt idx="73">
                  <c:v>42717</c:v>
                </c:pt>
                <c:pt idx="74">
                  <c:v>42718</c:v>
                </c:pt>
                <c:pt idx="75">
                  <c:v>42719</c:v>
                </c:pt>
                <c:pt idx="76">
                  <c:v>42720</c:v>
                </c:pt>
                <c:pt idx="77">
                  <c:v>42721</c:v>
                </c:pt>
                <c:pt idx="78">
                  <c:v>42722</c:v>
                </c:pt>
                <c:pt idx="79">
                  <c:v>42723</c:v>
                </c:pt>
                <c:pt idx="80">
                  <c:v>42724</c:v>
                </c:pt>
                <c:pt idx="81">
                  <c:v>42725</c:v>
                </c:pt>
                <c:pt idx="82">
                  <c:v>42726</c:v>
                </c:pt>
                <c:pt idx="83">
                  <c:v>42727</c:v>
                </c:pt>
                <c:pt idx="84">
                  <c:v>42728</c:v>
                </c:pt>
                <c:pt idx="85">
                  <c:v>42729</c:v>
                </c:pt>
                <c:pt idx="86">
                  <c:v>42730</c:v>
                </c:pt>
                <c:pt idx="87">
                  <c:v>42731</c:v>
                </c:pt>
                <c:pt idx="88">
                  <c:v>42732</c:v>
                </c:pt>
                <c:pt idx="89">
                  <c:v>42733</c:v>
                </c:pt>
                <c:pt idx="90">
                  <c:v>42734</c:v>
                </c:pt>
                <c:pt idx="91">
                  <c:v>42735</c:v>
                </c:pt>
                <c:pt idx="92">
                  <c:v>42736</c:v>
                </c:pt>
                <c:pt idx="93">
                  <c:v>42737</c:v>
                </c:pt>
                <c:pt idx="94">
                  <c:v>42738</c:v>
                </c:pt>
                <c:pt idx="95">
                  <c:v>42739</c:v>
                </c:pt>
                <c:pt idx="96">
                  <c:v>42740</c:v>
                </c:pt>
                <c:pt idx="97">
                  <c:v>42741</c:v>
                </c:pt>
                <c:pt idx="98">
                  <c:v>42742</c:v>
                </c:pt>
                <c:pt idx="99">
                  <c:v>42743</c:v>
                </c:pt>
                <c:pt idx="100">
                  <c:v>42744</c:v>
                </c:pt>
                <c:pt idx="101">
                  <c:v>42745</c:v>
                </c:pt>
                <c:pt idx="102">
                  <c:v>42746</c:v>
                </c:pt>
                <c:pt idx="103">
                  <c:v>42747</c:v>
                </c:pt>
                <c:pt idx="104">
                  <c:v>42748</c:v>
                </c:pt>
                <c:pt idx="105">
                  <c:v>42749</c:v>
                </c:pt>
                <c:pt idx="106">
                  <c:v>42750</c:v>
                </c:pt>
                <c:pt idx="107">
                  <c:v>42751</c:v>
                </c:pt>
                <c:pt idx="108">
                  <c:v>42752</c:v>
                </c:pt>
                <c:pt idx="109">
                  <c:v>42753</c:v>
                </c:pt>
                <c:pt idx="110">
                  <c:v>42754</c:v>
                </c:pt>
                <c:pt idx="111">
                  <c:v>42755</c:v>
                </c:pt>
                <c:pt idx="112">
                  <c:v>42756</c:v>
                </c:pt>
                <c:pt idx="113">
                  <c:v>42757</c:v>
                </c:pt>
                <c:pt idx="114">
                  <c:v>42758</c:v>
                </c:pt>
                <c:pt idx="115">
                  <c:v>42759</c:v>
                </c:pt>
                <c:pt idx="116">
                  <c:v>42760</c:v>
                </c:pt>
                <c:pt idx="117">
                  <c:v>42761</c:v>
                </c:pt>
                <c:pt idx="118">
                  <c:v>42762</c:v>
                </c:pt>
                <c:pt idx="119">
                  <c:v>42763</c:v>
                </c:pt>
                <c:pt idx="120">
                  <c:v>42764</c:v>
                </c:pt>
                <c:pt idx="121">
                  <c:v>42765</c:v>
                </c:pt>
                <c:pt idx="122">
                  <c:v>42766</c:v>
                </c:pt>
                <c:pt idx="123">
                  <c:v>42767</c:v>
                </c:pt>
                <c:pt idx="124">
                  <c:v>42768</c:v>
                </c:pt>
                <c:pt idx="125">
                  <c:v>42769</c:v>
                </c:pt>
                <c:pt idx="126">
                  <c:v>42770</c:v>
                </c:pt>
                <c:pt idx="127">
                  <c:v>42771</c:v>
                </c:pt>
                <c:pt idx="128">
                  <c:v>42772</c:v>
                </c:pt>
                <c:pt idx="129">
                  <c:v>42773</c:v>
                </c:pt>
                <c:pt idx="130">
                  <c:v>42774</c:v>
                </c:pt>
                <c:pt idx="131">
                  <c:v>42775</c:v>
                </c:pt>
                <c:pt idx="132">
                  <c:v>42776</c:v>
                </c:pt>
                <c:pt idx="133">
                  <c:v>42777</c:v>
                </c:pt>
                <c:pt idx="134">
                  <c:v>42778</c:v>
                </c:pt>
                <c:pt idx="135">
                  <c:v>42779</c:v>
                </c:pt>
                <c:pt idx="136">
                  <c:v>42780</c:v>
                </c:pt>
                <c:pt idx="137">
                  <c:v>42781</c:v>
                </c:pt>
                <c:pt idx="138">
                  <c:v>42782</c:v>
                </c:pt>
                <c:pt idx="139">
                  <c:v>42783</c:v>
                </c:pt>
                <c:pt idx="140">
                  <c:v>42784</c:v>
                </c:pt>
                <c:pt idx="141">
                  <c:v>42785</c:v>
                </c:pt>
                <c:pt idx="142">
                  <c:v>42786</c:v>
                </c:pt>
                <c:pt idx="143">
                  <c:v>42787</c:v>
                </c:pt>
                <c:pt idx="144">
                  <c:v>42788</c:v>
                </c:pt>
                <c:pt idx="145">
                  <c:v>42789</c:v>
                </c:pt>
                <c:pt idx="146">
                  <c:v>42790</c:v>
                </c:pt>
                <c:pt idx="147">
                  <c:v>42791</c:v>
                </c:pt>
                <c:pt idx="148">
                  <c:v>42792</c:v>
                </c:pt>
                <c:pt idx="149">
                  <c:v>42793</c:v>
                </c:pt>
                <c:pt idx="150">
                  <c:v>42794</c:v>
                </c:pt>
                <c:pt idx="151">
                  <c:v>42795</c:v>
                </c:pt>
                <c:pt idx="152">
                  <c:v>42796</c:v>
                </c:pt>
                <c:pt idx="153">
                  <c:v>42797</c:v>
                </c:pt>
                <c:pt idx="154">
                  <c:v>42798</c:v>
                </c:pt>
                <c:pt idx="155">
                  <c:v>42799</c:v>
                </c:pt>
                <c:pt idx="156">
                  <c:v>42800</c:v>
                </c:pt>
                <c:pt idx="157">
                  <c:v>42801</c:v>
                </c:pt>
                <c:pt idx="158">
                  <c:v>42802</c:v>
                </c:pt>
                <c:pt idx="159">
                  <c:v>42803</c:v>
                </c:pt>
                <c:pt idx="160">
                  <c:v>42804</c:v>
                </c:pt>
                <c:pt idx="161">
                  <c:v>42805</c:v>
                </c:pt>
                <c:pt idx="162">
                  <c:v>42806</c:v>
                </c:pt>
                <c:pt idx="163">
                  <c:v>42807</c:v>
                </c:pt>
                <c:pt idx="164">
                  <c:v>42808</c:v>
                </c:pt>
                <c:pt idx="165">
                  <c:v>42809</c:v>
                </c:pt>
                <c:pt idx="166">
                  <c:v>42810</c:v>
                </c:pt>
                <c:pt idx="167">
                  <c:v>42811</c:v>
                </c:pt>
                <c:pt idx="168">
                  <c:v>42812</c:v>
                </c:pt>
                <c:pt idx="169">
                  <c:v>42813</c:v>
                </c:pt>
                <c:pt idx="170">
                  <c:v>42814</c:v>
                </c:pt>
                <c:pt idx="171">
                  <c:v>42815</c:v>
                </c:pt>
                <c:pt idx="172">
                  <c:v>42816</c:v>
                </c:pt>
                <c:pt idx="173">
                  <c:v>42817</c:v>
                </c:pt>
                <c:pt idx="174">
                  <c:v>42818</c:v>
                </c:pt>
                <c:pt idx="175">
                  <c:v>42819</c:v>
                </c:pt>
                <c:pt idx="176">
                  <c:v>42820</c:v>
                </c:pt>
                <c:pt idx="177">
                  <c:v>42821</c:v>
                </c:pt>
                <c:pt idx="178">
                  <c:v>42822</c:v>
                </c:pt>
                <c:pt idx="179">
                  <c:v>42823</c:v>
                </c:pt>
                <c:pt idx="180">
                  <c:v>42824</c:v>
                </c:pt>
                <c:pt idx="181">
                  <c:v>42825</c:v>
                </c:pt>
                <c:pt idx="182">
                  <c:v>42826</c:v>
                </c:pt>
              </c:numCache>
            </c:numRef>
          </c:cat>
          <c:val>
            <c:numRef>
              <c:f>'2016_17 Volume'!$Z$5:$Z$187</c:f>
              <c:numCache>
                <c:formatCode>0</c:formatCode>
                <c:ptCount val="183"/>
                <c:pt idx="0">
                  <c:v>233.43410854708728</c:v>
                </c:pt>
                <c:pt idx="1">
                  <c:v>233.58381692272431</c:v>
                </c:pt>
                <c:pt idx="2">
                  <c:v>264.63284817012226</c:v>
                </c:pt>
                <c:pt idx="3">
                  <c:v>266.63529459975939</c:v>
                </c:pt>
                <c:pt idx="4">
                  <c:v>268.66706550824472</c:v>
                </c:pt>
                <c:pt idx="5">
                  <c:v>270.96055775017356</c:v>
                </c:pt>
                <c:pt idx="6">
                  <c:v>266.41842665654417</c:v>
                </c:pt>
                <c:pt idx="7">
                  <c:v>247.75581406229668</c:v>
                </c:pt>
                <c:pt idx="8">
                  <c:v>248.27845836021478</c:v>
                </c:pt>
                <c:pt idx="9">
                  <c:v>279.32193821791856</c:v>
                </c:pt>
                <c:pt idx="10">
                  <c:v>281.45234921077866</c:v>
                </c:pt>
                <c:pt idx="11">
                  <c:v>283.64437624114566</c:v>
                </c:pt>
                <c:pt idx="12">
                  <c:v>285.27123048599356</c:v>
                </c:pt>
                <c:pt idx="13">
                  <c:v>280.26665140955748</c:v>
                </c:pt>
                <c:pt idx="14">
                  <c:v>261.07236454190547</c:v>
                </c:pt>
                <c:pt idx="15">
                  <c:v>260.45852365076098</c:v>
                </c:pt>
                <c:pt idx="16">
                  <c:v>291.00161505946863</c:v>
                </c:pt>
                <c:pt idx="17">
                  <c:v>292.27670893371737</c:v>
                </c:pt>
                <c:pt idx="18">
                  <c:v>293.0766894154126</c:v>
                </c:pt>
                <c:pt idx="19">
                  <c:v>293.97087193346982</c:v>
                </c:pt>
                <c:pt idx="20">
                  <c:v>288.0585190016439</c:v>
                </c:pt>
                <c:pt idx="21">
                  <c:v>268.01530298965338</c:v>
                </c:pt>
                <c:pt idx="22">
                  <c:v>267.56054330630809</c:v>
                </c:pt>
                <c:pt idx="23">
                  <c:v>298.18934904527174</c:v>
                </c:pt>
                <c:pt idx="24">
                  <c:v>299.62824919184249</c:v>
                </c:pt>
                <c:pt idx="25">
                  <c:v>300.95211240223892</c:v>
                </c:pt>
                <c:pt idx="26">
                  <c:v>302.54820772182933</c:v>
                </c:pt>
                <c:pt idx="27">
                  <c:v>297.17597757762246</c:v>
                </c:pt>
                <c:pt idx="28">
                  <c:v>277.23734735973608</c:v>
                </c:pt>
                <c:pt idx="29">
                  <c:v>276.99112561710223</c:v>
                </c:pt>
                <c:pt idx="30">
                  <c:v>307.82784543318121</c:v>
                </c:pt>
                <c:pt idx="31">
                  <c:v>309.16125660878674</c:v>
                </c:pt>
                <c:pt idx="32">
                  <c:v>309.76886387963788</c:v>
                </c:pt>
                <c:pt idx="33">
                  <c:v>310.31839529339237</c:v>
                </c:pt>
                <c:pt idx="34">
                  <c:v>304.2065730494424</c:v>
                </c:pt>
                <c:pt idx="35">
                  <c:v>283.0046437527667</c:v>
                </c:pt>
                <c:pt idx="36">
                  <c:v>282.2850039594054</c:v>
                </c:pt>
                <c:pt idx="37">
                  <c:v>312.59353154195685</c:v>
                </c:pt>
                <c:pt idx="38">
                  <c:v>313.94823958930647</c:v>
                </c:pt>
                <c:pt idx="39">
                  <c:v>315.15543923283911</c:v>
                </c:pt>
                <c:pt idx="40">
                  <c:v>316.52157882637488</c:v>
                </c:pt>
                <c:pt idx="41">
                  <c:v>311.58737834058735</c:v>
                </c:pt>
                <c:pt idx="42">
                  <c:v>292.0639140428022</c:v>
                </c:pt>
                <c:pt idx="43">
                  <c:v>292.72966064420029</c:v>
                </c:pt>
                <c:pt idx="44">
                  <c:v>324.7892698301074</c:v>
                </c:pt>
                <c:pt idx="45">
                  <c:v>326.71717452910713</c:v>
                </c:pt>
                <c:pt idx="46">
                  <c:v>328.61467190912396</c:v>
                </c:pt>
                <c:pt idx="47">
                  <c:v>330.23150122246415</c:v>
                </c:pt>
                <c:pt idx="48">
                  <c:v>324.89403274387752</c:v>
                </c:pt>
                <c:pt idx="49">
                  <c:v>304.39505192919336</c:v>
                </c:pt>
                <c:pt idx="50">
                  <c:v>304.62448751210695</c:v>
                </c:pt>
                <c:pt idx="51">
                  <c:v>336.89367943609926</c:v>
                </c:pt>
                <c:pt idx="52">
                  <c:v>338.95288402094866</c:v>
                </c:pt>
                <c:pt idx="53">
                  <c:v>340.868079183134</c:v>
                </c:pt>
                <c:pt idx="54">
                  <c:v>342.97449586199735</c:v>
                </c:pt>
                <c:pt idx="55">
                  <c:v>338.15548531405608</c:v>
                </c:pt>
                <c:pt idx="56">
                  <c:v>318.10742909260847</c:v>
                </c:pt>
                <c:pt idx="57">
                  <c:v>319.26616775632544</c:v>
                </c:pt>
                <c:pt idx="58">
                  <c:v>351.2368455022754</c:v>
                </c:pt>
                <c:pt idx="59">
                  <c:v>352.86472205377123</c:v>
                </c:pt>
                <c:pt idx="60">
                  <c:v>354.60803307981899</c:v>
                </c:pt>
                <c:pt idx="61">
                  <c:v>355.72926344733423</c:v>
                </c:pt>
                <c:pt idx="62">
                  <c:v>349.65676692212662</c:v>
                </c:pt>
                <c:pt idx="63">
                  <c:v>328.69937957394791</c:v>
                </c:pt>
                <c:pt idx="64">
                  <c:v>328.44932925157826</c:v>
                </c:pt>
                <c:pt idx="65">
                  <c:v>359.25294944322837</c:v>
                </c:pt>
                <c:pt idx="66">
                  <c:v>360.15314561857332</c:v>
                </c:pt>
                <c:pt idx="67">
                  <c:v>360.64389344102267</c:v>
                </c:pt>
                <c:pt idx="68">
                  <c:v>361.19031511867263</c:v>
                </c:pt>
                <c:pt idx="69">
                  <c:v>355.01276698784199</c:v>
                </c:pt>
                <c:pt idx="70">
                  <c:v>333.59321934012189</c:v>
                </c:pt>
                <c:pt idx="71">
                  <c:v>333.32190763302054</c:v>
                </c:pt>
                <c:pt idx="72">
                  <c:v>364.12669375182355</c:v>
                </c:pt>
                <c:pt idx="73">
                  <c:v>364.98702031825854</c:v>
                </c:pt>
                <c:pt idx="74">
                  <c:v>365.78933428875268</c:v>
                </c:pt>
                <c:pt idx="75">
                  <c:v>366.8286730933176</c:v>
                </c:pt>
                <c:pt idx="76">
                  <c:v>360.87730887391893</c:v>
                </c:pt>
                <c:pt idx="77">
                  <c:v>340.08213280655968</c:v>
                </c:pt>
                <c:pt idx="78">
                  <c:v>340.5044794539304</c:v>
                </c:pt>
                <c:pt idx="79">
                  <c:v>361.22817658461207</c:v>
                </c:pt>
                <c:pt idx="80">
                  <c:v>362.86741323974974</c:v>
                </c:pt>
                <c:pt idx="81">
                  <c:v>364.90749521067511</c:v>
                </c:pt>
                <c:pt idx="82">
                  <c:v>366.76909749394201</c:v>
                </c:pt>
                <c:pt idx="83">
                  <c:v>366.8047740518366</c:v>
                </c:pt>
                <c:pt idx="84">
                  <c:v>331.34046882559841</c:v>
                </c:pt>
                <c:pt idx="85">
                  <c:v>326.70473304909461</c:v>
                </c:pt>
                <c:pt idx="86">
                  <c:v>343.63482938971725</c:v>
                </c:pt>
                <c:pt idx="87">
                  <c:v>344.52008131620681</c:v>
                </c:pt>
                <c:pt idx="88">
                  <c:v>345.19524463351166</c:v>
                </c:pt>
                <c:pt idx="89">
                  <c:v>359.76151652706022</c:v>
                </c:pt>
                <c:pt idx="90">
                  <c:v>357.48604913835948</c:v>
                </c:pt>
                <c:pt idx="91">
                  <c:v>337.63864887360609</c:v>
                </c:pt>
                <c:pt idx="92">
                  <c:v>337.99485501886079</c:v>
                </c:pt>
                <c:pt idx="93">
                  <c:v>349.08734773430206</c:v>
                </c:pt>
                <c:pt idx="94">
                  <c:v>382.73351978425836</c:v>
                </c:pt>
                <c:pt idx="95">
                  <c:v>391.63135927136005</c:v>
                </c:pt>
                <c:pt idx="96">
                  <c:v>392.69284154109079</c:v>
                </c:pt>
                <c:pt idx="97">
                  <c:v>386.72894358864102</c:v>
                </c:pt>
                <c:pt idx="98">
                  <c:v>366.27082970165685</c:v>
                </c:pt>
                <c:pt idx="99">
                  <c:v>366.59337086212696</c:v>
                </c:pt>
                <c:pt idx="100">
                  <c:v>397.56123543504276</c:v>
                </c:pt>
                <c:pt idx="101">
                  <c:v>398.61249628542424</c:v>
                </c:pt>
                <c:pt idx="102">
                  <c:v>399.41165115073107</c:v>
                </c:pt>
                <c:pt idx="103">
                  <c:v>400.19548408502794</c:v>
                </c:pt>
                <c:pt idx="104">
                  <c:v>393.01844461937742</c:v>
                </c:pt>
                <c:pt idx="105">
                  <c:v>371.01355825389589</c:v>
                </c:pt>
                <c:pt idx="106">
                  <c:v>369.73628327165039</c:v>
                </c:pt>
                <c:pt idx="107">
                  <c:v>397.30238693706633</c:v>
                </c:pt>
                <c:pt idx="108">
                  <c:v>395.77472585289377</c:v>
                </c:pt>
                <c:pt idx="109">
                  <c:v>393.98196273171999</c:v>
                </c:pt>
                <c:pt idx="110">
                  <c:v>391.88495289192082</c:v>
                </c:pt>
                <c:pt idx="111">
                  <c:v>383.02428756633037</c:v>
                </c:pt>
                <c:pt idx="112">
                  <c:v>359.97000872491503</c:v>
                </c:pt>
                <c:pt idx="113">
                  <c:v>356.86528327978709</c:v>
                </c:pt>
                <c:pt idx="114">
                  <c:v>383.71067157432941</c:v>
                </c:pt>
                <c:pt idx="115">
                  <c:v>382.32325287207294</c:v>
                </c:pt>
                <c:pt idx="116">
                  <c:v>381.0046851880424</c:v>
                </c:pt>
                <c:pt idx="117">
                  <c:v>379.58930331219273</c:v>
                </c:pt>
                <c:pt idx="118">
                  <c:v>372.77171713059101</c:v>
                </c:pt>
                <c:pt idx="119">
                  <c:v>351.93262360927793</c:v>
                </c:pt>
                <c:pt idx="120">
                  <c:v>350.4634370777581</c:v>
                </c:pt>
                <c:pt idx="121">
                  <c:v>379.33101501085071</c:v>
                </c:pt>
                <c:pt idx="122">
                  <c:v>379.91168096275868</c:v>
                </c:pt>
                <c:pt idx="123">
                  <c:v>380.66518728591615</c:v>
                </c:pt>
                <c:pt idx="124">
                  <c:v>381.59571785336442</c:v>
                </c:pt>
                <c:pt idx="125">
                  <c:v>376.08634628701674</c:v>
                </c:pt>
                <c:pt idx="126">
                  <c:v>356.73091603863816</c:v>
                </c:pt>
                <c:pt idx="127">
                  <c:v>356.22884724450074</c:v>
                </c:pt>
                <c:pt idx="128">
                  <c:v>384.84934456706054</c:v>
                </c:pt>
                <c:pt idx="129">
                  <c:v>385.7164228499085</c:v>
                </c:pt>
                <c:pt idx="130">
                  <c:v>385.61926483842342</c:v>
                </c:pt>
                <c:pt idx="131">
                  <c:v>385.47519438492947</c:v>
                </c:pt>
                <c:pt idx="132">
                  <c:v>379.1797565468238</c:v>
                </c:pt>
                <c:pt idx="133">
                  <c:v>357.98229517116249</c:v>
                </c:pt>
                <c:pt idx="134">
                  <c:v>355.80702276822916</c:v>
                </c:pt>
                <c:pt idx="135">
                  <c:v>382.36096649065189</c:v>
                </c:pt>
                <c:pt idx="136">
                  <c:v>380.89250638182421</c:v>
                </c:pt>
                <c:pt idx="137">
                  <c:v>379.26833704968197</c:v>
                </c:pt>
                <c:pt idx="138">
                  <c:v>377.61138358544105</c:v>
                </c:pt>
                <c:pt idx="139">
                  <c:v>369.24131674173174</c:v>
                </c:pt>
                <c:pt idx="140">
                  <c:v>347.76719017966769</c:v>
                </c:pt>
                <c:pt idx="141">
                  <c:v>344.51178552111975</c:v>
                </c:pt>
                <c:pt idx="142">
                  <c:v>370.21119903159746</c:v>
                </c:pt>
                <c:pt idx="143">
                  <c:v>368.28275434195257</c:v>
                </c:pt>
                <c:pt idx="144">
                  <c:v>366.87387403748215</c:v>
                </c:pt>
                <c:pt idx="145">
                  <c:v>365.45889352846376</c:v>
                </c:pt>
                <c:pt idx="146">
                  <c:v>357.54909551934503</c:v>
                </c:pt>
                <c:pt idx="147">
                  <c:v>336.33757939838574</c:v>
                </c:pt>
                <c:pt idx="148">
                  <c:v>333.73940212120237</c:v>
                </c:pt>
                <c:pt idx="149">
                  <c:v>359.83701584603068</c:v>
                </c:pt>
                <c:pt idx="150">
                  <c:v>358.15459965408905</c:v>
                </c:pt>
                <c:pt idx="151">
                  <c:v>356.01858105546017</c:v>
                </c:pt>
                <c:pt idx="152">
                  <c:v>354.57074834486917</c:v>
                </c:pt>
                <c:pt idx="153">
                  <c:v>346.04127872828855</c:v>
                </c:pt>
                <c:pt idx="154">
                  <c:v>324.72897040580034</c:v>
                </c:pt>
                <c:pt idx="155">
                  <c:v>321.52740058788572</c:v>
                </c:pt>
                <c:pt idx="156">
                  <c:v>346.91463057538971</c:v>
                </c:pt>
                <c:pt idx="157">
                  <c:v>344.65735495831535</c:v>
                </c:pt>
                <c:pt idx="158">
                  <c:v>342.73622666963837</c:v>
                </c:pt>
                <c:pt idx="159">
                  <c:v>341.08106334147209</c:v>
                </c:pt>
                <c:pt idx="160">
                  <c:v>333.15438031690752</c:v>
                </c:pt>
                <c:pt idx="161">
                  <c:v>312.74585195216412</c:v>
                </c:pt>
                <c:pt idx="162">
                  <c:v>310.0762111590733</c:v>
                </c:pt>
                <c:pt idx="163">
                  <c:v>336.13798361365383</c:v>
                </c:pt>
                <c:pt idx="164">
                  <c:v>335.34627412194709</c:v>
                </c:pt>
                <c:pt idx="165">
                  <c:v>334.71467899624395</c:v>
                </c:pt>
                <c:pt idx="166">
                  <c:v>333.93597210815102</c:v>
                </c:pt>
                <c:pt idx="167">
                  <c:v>326.18374233809084</c:v>
                </c:pt>
                <c:pt idx="168">
                  <c:v>305.78540506926453</c:v>
                </c:pt>
                <c:pt idx="169">
                  <c:v>303.20421402617529</c:v>
                </c:pt>
                <c:pt idx="170">
                  <c:v>328.05397256454302</c:v>
                </c:pt>
                <c:pt idx="171">
                  <c:v>325.89686125589401</c:v>
                </c:pt>
                <c:pt idx="172">
                  <c:v>322.88571591943941</c:v>
                </c:pt>
                <c:pt idx="173">
                  <c:v>320.09806839870549</c:v>
                </c:pt>
                <c:pt idx="174">
                  <c:v>311.16569421389926</c:v>
                </c:pt>
                <c:pt idx="175">
                  <c:v>289.2837627599331</c:v>
                </c:pt>
                <c:pt idx="176">
                  <c:v>285.11662728973403</c:v>
                </c:pt>
                <c:pt idx="177">
                  <c:v>309.64242471111845</c:v>
                </c:pt>
                <c:pt idx="178">
                  <c:v>308.1217664772106</c:v>
                </c:pt>
                <c:pt idx="179">
                  <c:v>306.70496685900503</c:v>
                </c:pt>
                <c:pt idx="180">
                  <c:v>305.31209161982628</c:v>
                </c:pt>
                <c:pt idx="181">
                  <c:v>298.51996614993914</c:v>
                </c:pt>
                <c:pt idx="182">
                  <c:v>274.08642504538801</c:v>
                </c:pt>
              </c:numCache>
            </c:numRef>
          </c:val>
          <c:extLst>
            <c:ext xmlns:c16="http://schemas.microsoft.com/office/drawing/2014/chart" uri="{C3380CC4-5D6E-409C-BE32-E72D297353CC}">
              <c16:uniqueId val="{00000000-86D2-4464-BC6D-7F54D06B22EE}"/>
            </c:ext>
          </c:extLst>
        </c:ser>
        <c:ser>
          <c:idx val="3"/>
          <c:order val="4"/>
          <c:tx>
            <c:v>SND*</c:v>
          </c:tx>
          <c:spPr>
            <a:solidFill>
              <a:srgbClr val="99CC00"/>
            </a:solidFill>
            <a:ln w="25400">
              <a:noFill/>
            </a:ln>
          </c:spPr>
          <c:cat>
            <c:numRef>
              <c:f>'2016_17 Volume'!$A$5:$A$187</c:f>
              <c:numCache>
                <c:formatCode>m/d/yyyy</c:formatCode>
                <c:ptCount val="183"/>
                <c:pt idx="0">
                  <c:v>42644</c:v>
                </c:pt>
                <c:pt idx="1">
                  <c:v>42645</c:v>
                </c:pt>
                <c:pt idx="2">
                  <c:v>42646</c:v>
                </c:pt>
                <c:pt idx="3">
                  <c:v>42647</c:v>
                </c:pt>
                <c:pt idx="4">
                  <c:v>42648</c:v>
                </c:pt>
                <c:pt idx="5">
                  <c:v>42649</c:v>
                </c:pt>
                <c:pt idx="6">
                  <c:v>42650</c:v>
                </c:pt>
                <c:pt idx="7">
                  <c:v>42651</c:v>
                </c:pt>
                <c:pt idx="8">
                  <c:v>42652</c:v>
                </c:pt>
                <c:pt idx="9">
                  <c:v>42653</c:v>
                </c:pt>
                <c:pt idx="10">
                  <c:v>42654</c:v>
                </c:pt>
                <c:pt idx="11">
                  <c:v>42655</c:v>
                </c:pt>
                <c:pt idx="12">
                  <c:v>42656</c:v>
                </c:pt>
                <c:pt idx="13">
                  <c:v>42657</c:v>
                </c:pt>
                <c:pt idx="14">
                  <c:v>42658</c:v>
                </c:pt>
                <c:pt idx="15">
                  <c:v>42659</c:v>
                </c:pt>
                <c:pt idx="16">
                  <c:v>42660</c:v>
                </c:pt>
                <c:pt idx="17">
                  <c:v>42661</c:v>
                </c:pt>
                <c:pt idx="18">
                  <c:v>42662</c:v>
                </c:pt>
                <c:pt idx="19">
                  <c:v>42663</c:v>
                </c:pt>
                <c:pt idx="20">
                  <c:v>42664</c:v>
                </c:pt>
                <c:pt idx="21">
                  <c:v>42665</c:v>
                </c:pt>
                <c:pt idx="22">
                  <c:v>42666</c:v>
                </c:pt>
                <c:pt idx="23">
                  <c:v>42667</c:v>
                </c:pt>
                <c:pt idx="24">
                  <c:v>42668</c:v>
                </c:pt>
                <c:pt idx="25">
                  <c:v>42669</c:v>
                </c:pt>
                <c:pt idx="26">
                  <c:v>42670</c:v>
                </c:pt>
                <c:pt idx="27">
                  <c:v>42671</c:v>
                </c:pt>
                <c:pt idx="28">
                  <c:v>42672</c:v>
                </c:pt>
                <c:pt idx="29">
                  <c:v>42673</c:v>
                </c:pt>
                <c:pt idx="30">
                  <c:v>42674</c:v>
                </c:pt>
                <c:pt idx="31">
                  <c:v>42675</c:v>
                </c:pt>
                <c:pt idx="32">
                  <c:v>42676</c:v>
                </c:pt>
                <c:pt idx="33">
                  <c:v>42677</c:v>
                </c:pt>
                <c:pt idx="34">
                  <c:v>42678</c:v>
                </c:pt>
                <c:pt idx="35">
                  <c:v>42679</c:v>
                </c:pt>
                <c:pt idx="36">
                  <c:v>42680</c:v>
                </c:pt>
                <c:pt idx="37">
                  <c:v>42681</c:v>
                </c:pt>
                <c:pt idx="38">
                  <c:v>42682</c:v>
                </c:pt>
                <c:pt idx="39">
                  <c:v>42683</c:v>
                </c:pt>
                <c:pt idx="40">
                  <c:v>42684</c:v>
                </c:pt>
                <c:pt idx="41">
                  <c:v>42685</c:v>
                </c:pt>
                <c:pt idx="42">
                  <c:v>42686</c:v>
                </c:pt>
                <c:pt idx="43">
                  <c:v>42687</c:v>
                </c:pt>
                <c:pt idx="44">
                  <c:v>42688</c:v>
                </c:pt>
                <c:pt idx="45">
                  <c:v>42689</c:v>
                </c:pt>
                <c:pt idx="46">
                  <c:v>42690</c:v>
                </c:pt>
                <c:pt idx="47">
                  <c:v>42691</c:v>
                </c:pt>
                <c:pt idx="48">
                  <c:v>42692</c:v>
                </c:pt>
                <c:pt idx="49">
                  <c:v>42693</c:v>
                </c:pt>
                <c:pt idx="50">
                  <c:v>42694</c:v>
                </c:pt>
                <c:pt idx="51">
                  <c:v>42695</c:v>
                </c:pt>
                <c:pt idx="52">
                  <c:v>42696</c:v>
                </c:pt>
                <c:pt idx="53">
                  <c:v>42697</c:v>
                </c:pt>
                <c:pt idx="54">
                  <c:v>42698</c:v>
                </c:pt>
                <c:pt idx="55">
                  <c:v>42699</c:v>
                </c:pt>
                <c:pt idx="56">
                  <c:v>42700</c:v>
                </c:pt>
                <c:pt idx="57">
                  <c:v>42701</c:v>
                </c:pt>
                <c:pt idx="58">
                  <c:v>42702</c:v>
                </c:pt>
                <c:pt idx="59">
                  <c:v>42703</c:v>
                </c:pt>
                <c:pt idx="60">
                  <c:v>42704</c:v>
                </c:pt>
                <c:pt idx="61">
                  <c:v>42705</c:v>
                </c:pt>
                <c:pt idx="62">
                  <c:v>42706</c:v>
                </c:pt>
                <c:pt idx="63">
                  <c:v>42707</c:v>
                </c:pt>
                <c:pt idx="64">
                  <c:v>42708</c:v>
                </c:pt>
                <c:pt idx="65">
                  <c:v>42709</c:v>
                </c:pt>
                <c:pt idx="66">
                  <c:v>42710</c:v>
                </c:pt>
                <c:pt idx="67">
                  <c:v>42711</c:v>
                </c:pt>
                <c:pt idx="68">
                  <c:v>42712</c:v>
                </c:pt>
                <c:pt idx="69">
                  <c:v>42713</c:v>
                </c:pt>
                <c:pt idx="70">
                  <c:v>42714</c:v>
                </c:pt>
                <c:pt idx="71">
                  <c:v>42715</c:v>
                </c:pt>
                <c:pt idx="72">
                  <c:v>42716</c:v>
                </c:pt>
                <c:pt idx="73">
                  <c:v>42717</c:v>
                </c:pt>
                <c:pt idx="74">
                  <c:v>42718</c:v>
                </c:pt>
                <c:pt idx="75">
                  <c:v>42719</c:v>
                </c:pt>
                <c:pt idx="76">
                  <c:v>42720</c:v>
                </c:pt>
                <c:pt idx="77">
                  <c:v>42721</c:v>
                </c:pt>
                <c:pt idx="78">
                  <c:v>42722</c:v>
                </c:pt>
                <c:pt idx="79">
                  <c:v>42723</c:v>
                </c:pt>
                <c:pt idx="80">
                  <c:v>42724</c:v>
                </c:pt>
                <c:pt idx="81">
                  <c:v>42725</c:v>
                </c:pt>
                <c:pt idx="82">
                  <c:v>42726</c:v>
                </c:pt>
                <c:pt idx="83">
                  <c:v>42727</c:v>
                </c:pt>
                <c:pt idx="84">
                  <c:v>42728</c:v>
                </c:pt>
                <c:pt idx="85">
                  <c:v>42729</c:v>
                </c:pt>
                <c:pt idx="86">
                  <c:v>42730</c:v>
                </c:pt>
                <c:pt idx="87">
                  <c:v>42731</c:v>
                </c:pt>
                <c:pt idx="88">
                  <c:v>42732</c:v>
                </c:pt>
                <c:pt idx="89">
                  <c:v>42733</c:v>
                </c:pt>
                <c:pt idx="90">
                  <c:v>42734</c:v>
                </c:pt>
                <c:pt idx="91">
                  <c:v>42735</c:v>
                </c:pt>
                <c:pt idx="92">
                  <c:v>42736</c:v>
                </c:pt>
                <c:pt idx="93">
                  <c:v>42737</c:v>
                </c:pt>
                <c:pt idx="94">
                  <c:v>42738</c:v>
                </c:pt>
                <c:pt idx="95">
                  <c:v>42739</c:v>
                </c:pt>
                <c:pt idx="96">
                  <c:v>42740</c:v>
                </c:pt>
                <c:pt idx="97">
                  <c:v>42741</c:v>
                </c:pt>
                <c:pt idx="98">
                  <c:v>42742</c:v>
                </c:pt>
                <c:pt idx="99">
                  <c:v>42743</c:v>
                </c:pt>
                <c:pt idx="100">
                  <c:v>42744</c:v>
                </c:pt>
                <c:pt idx="101">
                  <c:v>42745</c:v>
                </c:pt>
                <c:pt idx="102">
                  <c:v>42746</c:v>
                </c:pt>
                <c:pt idx="103">
                  <c:v>42747</c:v>
                </c:pt>
                <c:pt idx="104">
                  <c:v>42748</c:v>
                </c:pt>
                <c:pt idx="105">
                  <c:v>42749</c:v>
                </c:pt>
                <c:pt idx="106">
                  <c:v>42750</c:v>
                </c:pt>
                <c:pt idx="107">
                  <c:v>42751</c:v>
                </c:pt>
                <c:pt idx="108">
                  <c:v>42752</c:v>
                </c:pt>
                <c:pt idx="109">
                  <c:v>42753</c:v>
                </c:pt>
                <c:pt idx="110">
                  <c:v>42754</c:v>
                </c:pt>
                <c:pt idx="111">
                  <c:v>42755</c:v>
                </c:pt>
                <c:pt idx="112">
                  <c:v>42756</c:v>
                </c:pt>
                <c:pt idx="113">
                  <c:v>42757</c:v>
                </c:pt>
                <c:pt idx="114">
                  <c:v>42758</c:v>
                </c:pt>
                <c:pt idx="115">
                  <c:v>42759</c:v>
                </c:pt>
                <c:pt idx="116">
                  <c:v>42760</c:v>
                </c:pt>
                <c:pt idx="117">
                  <c:v>42761</c:v>
                </c:pt>
                <c:pt idx="118">
                  <c:v>42762</c:v>
                </c:pt>
                <c:pt idx="119">
                  <c:v>42763</c:v>
                </c:pt>
                <c:pt idx="120">
                  <c:v>42764</c:v>
                </c:pt>
                <c:pt idx="121">
                  <c:v>42765</c:v>
                </c:pt>
                <c:pt idx="122">
                  <c:v>42766</c:v>
                </c:pt>
                <c:pt idx="123">
                  <c:v>42767</c:v>
                </c:pt>
                <c:pt idx="124">
                  <c:v>42768</c:v>
                </c:pt>
                <c:pt idx="125">
                  <c:v>42769</c:v>
                </c:pt>
                <c:pt idx="126">
                  <c:v>42770</c:v>
                </c:pt>
                <c:pt idx="127">
                  <c:v>42771</c:v>
                </c:pt>
                <c:pt idx="128">
                  <c:v>42772</c:v>
                </c:pt>
                <c:pt idx="129">
                  <c:v>42773</c:v>
                </c:pt>
                <c:pt idx="130">
                  <c:v>42774</c:v>
                </c:pt>
                <c:pt idx="131">
                  <c:v>42775</c:v>
                </c:pt>
                <c:pt idx="132">
                  <c:v>42776</c:v>
                </c:pt>
                <c:pt idx="133">
                  <c:v>42777</c:v>
                </c:pt>
                <c:pt idx="134">
                  <c:v>42778</c:v>
                </c:pt>
                <c:pt idx="135">
                  <c:v>42779</c:v>
                </c:pt>
                <c:pt idx="136">
                  <c:v>42780</c:v>
                </c:pt>
                <c:pt idx="137">
                  <c:v>42781</c:v>
                </c:pt>
                <c:pt idx="138">
                  <c:v>42782</c:v>
                </c:pt>
                <c:pt idx="139">
                  <c:v>42783</c:v>
                </c:pt>
                <c:pt idx="140">
                  <c:v>42784</c:v>
                </c:pt>
                <c:pt idx="141">
                  <c:v>42785</c:v>
                </c:pt>
                <c:pt idx="142">
                  <c:v>42786</c:v>
                </c:pt>
                <c:pt idx="143">
                  <c:v>42787</c:v>
                </c:pt>
                <c:pt idx="144">
                  <c:v>42788</c:v>
                </c:pt>
                <c:pt idx="145">
                  <c:v>42789</c:v>
                </c:pt>
                <c:pt idx="146">
                  <c:v>42790</c:v>
                </c:pt>
                <c:pt idx="147">
                  <c:v>42791</c:v>
                </c:pt>
                <c:pt idx="148">
                  <c:v>42792</c:v>
                </c:pt>
                <c:pt idx="149">
                  <c:v>42793</c:v>
                </c:pt>
                <c:pt idx="150">
                  <c:v>42794</c:v>
                </c:pt>
                <c:pt idx="151">
                  <c:v>42795</c:v>
                </c:pt>
                <c:pt idx="152">
                  <c:v>42796</c:v>
                </c:pt>
                <c:pt idx="153">
                  <c:v>42797</c:v>
                </c:pt>
                <c:pt idx="154">
                  <c:v>42798</c:v>
                </c:pt>
                <c:pt idx="155">
                  <c:v>42799</c:v>
                </c:pt>
                <c:pt idx="156">
                  <c:v>42800</c:v>
                </c:pt>
                <c:pt idx="157">
                  <c:v>42801</c:v>
                </c:pt>
                <c:pt idx="158">
                  <c:v>42802</c:v>
                </c:pt>
                <c:pt idx="159">
                  <c:v>42803</c:v>
                </c:pt>
                <c:pt idx="160">
                  <c:v>42804</c:v>
                </c:pt>
                <c:pt idx="161">
                  <c:v>42805</c:v>
                </c:pt>
                <c:pt idx="162">
                  <c:v>42806</c:v>
                </c:pt>
                <c:pt idx="163">
                  <c:v>42807</c:v>
                </c:pt>
                <c:pt idx="164">
                  <c:v>42808</c:v>
                </c:pt>
                <c:pt idx="165">
                  <c:v>42809</c:v>
                </c:pt>
                <c:pt idx="166">
                  <c:v>42810</c:v>
                </c:pt>
                <c:pt idx="167">
                  <c:v>42811</c:v>
                </c:pt>
                <c:pt idx="168">
                  <c:v>42812</c:v>
                </c:pt>
                <c:pt idx="169">
                  <c:v>42813</c:v>
                </c:pt>
                <c:pt idx="170">
                  <c:v>42814</c:v>
                </c:pt>
                <c:pt idx="171">
                  <c:v>42815</c:v>
                </c:pt>
                <c:pt idx="172">
                  <c:v>42816</c:v>
                </c:pt>
                <c:pt idx="173">
                  <c:v>42817</c:v>
                </c:pt>
                <c:pt idx="174">
                  <c:v>42818</c:v>
                </c:pt>
                <c:pt idx="175">
                  <c:v>42819</c:v>
                </c:pt>
                <c:pt idx="176">
                  <c:v>42820</c:v>
                </c:pt>
                <c:pt idx="177">
                  <c:v>42821</c:v>
                </c:pt>
                <c:pt idx="178">
                  <c:v>42822</c:v>
                </c:pt>
                <c:pt idx="179">
                  <c:v>42823</c:v>
                </c:pt>
                <c:pt idx="180">
                  <c:v>42824</c:v>
                </c:pt>
                <c:pt idx="181">
                  <c:v>42825</c:v>
                </c:pt>
                <c:pt idx="182">
                  <c:v>42826</c:v>
                </c:pt>
              </c:numCache>
            </c:numRef>
          </c:cat>
          <c:val>
            <c:numRef>
              <c:f>'2016_17 Volume'!$Y$5:$Y$187</c:f>
              <c:numCache>
                <c:formatCode>0</c:formatCode>
                <c:ptCount val="183"/>
                <c:pt idx="0">
                  <c:v>191.45149651990548</c:v>
                </c:pt>
                <c:pt idx="1">
                  <c:v>190.53993638363337</c:v>
                </c:pt>
                <c:pt idx="2">
                  <c:v>219.00507036357683</c:v>
                </c:pt>
                <c:pt idx="3">
                  <c:v>219.810001412123</c:v>
                </c:pt>
                <c:pt idx="4">
                  <c:v>220.79449260424471</c:v>
                </c:pt>
                <c:pt idx="5">
                  <c:v>222.04084942017354</c:v>
                </c:pt>
                <c:pt idx="6">
                  <c:v>217.08660482990774</c:v>
                </c:pt>
                <c:pt idx="7">
                  <c:v>198.82400071802394</c:v>
                </c:pt>
                <c:pt idx="8">
                  <c:v>198.10873771366934</c:v>
                </c:pt>
                <c:pt idx="9">
                  <c:v>226.81520797246404</c:v>
                </c:pt>
                <c:pt idx="10">
                  <c:v>227.89916376468773</c:v>
                </c:pt>
                <c:pt idx="11">
                  <c:v>229.04487988478203</c:v>
                </c:pt>
                <c:pt idx="12">
                  <c:v>230.52549736917535</c:v>
                </c:pt>
                <c:pt idx="13">
                  <c:v>225.74477592483024</c:v>
                </c:pt>
                <c:pt idx="14">
                  <c:v>207.66527358917818</c:v>
                </c:pt>
                <c:pt idx="15">
                  <c:v>207.10561925930639</c:v>
                </c:pt>
                <c:pt idx="16">
                  <c:v>235.97103516474135</c:v>
                </c:pt>
                <c:pt idx="17">
                  <c:v>236.95003795235371</c:v>
                </c:pt>
                <c:pt idx="18">
                  <c:v>237.90374798704897</c:v>
                </c:pt>
                <c:pt idx="19">
                  <c:v>238.35197478592434</c:v>
                </c:pt>
                <c:pt idx="20">
                  <c:v>232.66957561982574</c:v>
                </c:pt>
                <c:pt idx="21">
                  <c:v>213.90879207965338</c:v>
                </c:pt>
                <c:pt idx="22">
                  <c:v>212.77594663721723</c:v>
                </c:pt>
                <c:pt idx="23">
                  <c:v>241.23687219072627</c:v>
                </c:pt>
                <c:pt idx="24">
                  <c:v>242.37995952475157</c:v>
                </c:pt>
                <c:pt idx="25">
                  <c:v>243.40805114842078</c:v>
                </c:pt>
                <c:pt idx="26">
                  <c:v>244.70841607201118</c:v>
                </c:pt>
                <c:pt idx="27">
                  <c:v>239.87906664762249</c:v>
                </c:pt>
                <c:pt idx="28">
                  <c:v>221.41720784473611</c:v>
                </c:pt>
                <c:pt idx="29">
                  <c:v>221.21312503464767</c:v>
                </c:pt>
                <c:pt idx="30">
                  <c:v>250.90278371318121</c:v>
                </c:pt>
                <c:pt idx="31">
                  <c:v>252.53969631660493</c:v>
                </c:pt>
                <c:pt idx="32">
                  <c:v>253.60054593645609</c:v>
                </c:pt>
                <c:pt idx="33">
                  <c:v>254.90280164430143</c:v>
                </c:pt>
                <c:pt idx="34">
                  <c:v>249.61485272226057</c:v>
                </c:pt>
                <c:pt idx="35">
                  <c:v>230.83449465822125</c:v>
                </c:pt>
                <c:pt idx="36">
                  <c:v>230.75491681958721</c:v>
                </c:pt>
                <c:pt idx="37">
                  <c:v>260.63699637050235</c:v>
                </c:pt>
                <c:pt idx="38">
                  <c:v>262.14500106857918</c:v>
                </c:pt>
                <c:pt idx="39">
                  <c:v>263.35576674538459</c:v>
                </c:pt>
                <c:pt idx="40">
                  <c:v>264.12667345364758</c:v>
                </c:pt>
                <c:pt idx="41">
                  <c:v>258.06278795876921</c:v>
                </c:pt>
                <c:pt idx="42">
                  <c:v>238.47060315552946</c:v>
                </c:pt>
                <c:pt idx="43">
                  <c:v>237.73218412165488</c:v>
                </c:pt>
                <c:pt idx="44">
                  <c:v>267.16454039510739</c:v>
                </c:pt>
                <c:pt idx="45">
                  <c:v>268.3418054818344</c:v>
                </c:pt>
                <c:pt idx="46">
                  <c:v>269.48860509821486</c:v>
                </c:pt>
                <c:pt idx="47">
                  <c:v>270.35467856791871</c:v>
                </c:pt>
                <c:pt idx="48">
                  <c:v>264.37861410887751</c:v>
                </c:pt>
                <c:pt idx="49">
                  <c:v>244.42155092319337</c:v>
                </c:pt>
                <c:pt idx="50">
                  <c:v>242.92193835356147</c:v>
                </c:pt>
                <c:pt idx="51">
                  <c:v>271.76752263109927</c:v>
                </c:pt>
                <c:pt idx="52">
                  <c:v>272.32698800776683</c:v>
                </c:pt>
                <c:pt idx="53">
                  <c:v>272.74232777040675</c:v>
                </c:pt>
                <c:pt idx="54">
                  <c:v>273.04930734336097</c:v>
                </c:pt>
                <c:pt idx="55">
                  <c:v>267.36227198278334</c:v>
                </c:pt>
                <c:pt idx="56">
                  <c:v>248.12325131860851</c:v>
                </c:pt>
                <c:pt idx="57">
                  <c:v>247.79925659850724</c:v>
                </c:pt>
                <c:pt idx="58">
                  <c:v>277.25738936136634</c:v>
                </c:pt>
                <c:pt idx="59">
                  <c:v>279.0321567602258</c:v>
                </c:pt>
                <c:pt idx="60">
                  <c:v>280.77260269436442</c:v>
                </c:pt>
                <c:pt idx="61">
                  <c:v>282.34028818187966</c:v>
                </c:pt>
                <c:pt idx="62">
                  <c:v>276.76243436212661</c:v>
                </c:pt>
                <c:pt idx="63">
                  <c:v>257.54070036158424</c:v>
                </c:pt>
                <c:pt idx="64">
                  <c:v>256.96822301594187</c:v>
                </c:pt>
                <c:pt idx="65">
                  <c:v>285.85258345959198</c:v>
                </c:pt>
                <c:pt idx="66">
                  <c:v>286.60012950084604</c:v>
                </c:pt>
                <c:pt idx="67">
                  <c:v>287.83706529629541</c:v>
                </c:pt>
                <c:pt idx="68">
                  <c:v>288.97991891867264</c:v>
                </c:pt>
                <c:pt idx="69">
                  <c:v>283.14108708175104</c:v>
                </c:pt>
                <c:pt idx="70">
                  <c:v>263.578855076031</c:v>
                </c:pt>
                <c:pt idx="71">
                  <c:v>262.70027603347512</c:v>
                </c:pt>
                <c:pt idx="72">
                  <c:v>290.85623138000534</c:v>
                </c:pt>
                <c:pt idx="73">
                  <c:v>291.26418662698575</c:v>
                </c:pt>
                <c:pt idx="74">
                  <c:v>292.06364127238908</c:v>
                </c:pt>
                <c:pt idx="75">
                  <c:v>292.65055645331762</c:v>
                </c:pt>
                <c:pt idx="76">
                  <c:v>286.45663101028254</c:v>
                </c:pt>
                <c:pt idx="77">
                  <c:v>267.58787035201425</c:v>
                </c:pt>
                <c:pt idx="78">
                  <c:v>267.10165636593041</c:v>
                </c:pt>
                <c:pt idx="79">
                  <c:v>285.08172438897572</c:v>
                </c:pt>
                <c:pt idx="80">
                  <c:v>285.52122906874973</c:v>
                </c:pt>
                <c:pt idx="81">
                  <c:v>286.66071123485693</c:v>
                </c:pt>
                <c:pt idx="82">
                  <c:v>287.32241145639659</c:v>
                </c:pt>
                <c:pt idx="83">
                  <c:v>286.01394349365478</c:v>
                </c:pt>
                <c:pt idx="84">
                  <c:v>255.52729314778023</c:v>
                </c:pt>
                <c:pt idx="85">
                  <c:v>252.72273086836731</c:v>
                </c:pt>
                <c:pt idx="86">
                  <c:v>265.68337337953545</c:v>
                </c:pt>
                <c:pt idx="87">
                  <c:v>266.01349760057042</c:v>
                </c:pt>
                <c:pt idx="88">
                  <c:v>266.13351483905711</c:v>
                </c:pt>
                <c:pt idx="89">
                  <c:v>277.3668289738784</c:v>
                </c:pt>
                <c:pt idx="90">
                  <c:v>274.66127731654132</c:v>
                </c:pt>
                <c:pt idx="91">
                  <c:v>257.25112564296973</c:v>
                </c:pt>
                <c:pt idx="92">
                  <c:v>256.83174177522437</c:v>
                </c:pt>
                <c:pt idx="93">
                  <c:v>267.39424027402936</c:v>
                </c:pt>
                <c:pt idx="94">
                  <c:v>295.51334868698564</c:v>
                </c:pt>
                <c:pt idx="95">
                  <c:v>301.9607273749964</c:v>
                </c:pt>
                <c:pt idx="96">
                  <c:v>301.51023546609082</c:v>
                </c:pt>
                <c:pt idx="97">
                  <c:v>294.81709707882277</c:v>
                </c:pt>
                <c:pt idx="98">
                  <c:v>275.28912950383869</c:v>
                </c:pt>
                <c:pt idx="99">
                  <c:v>273.74425345412698</c:v>
                </c:pt>
                <c:pt idx="100">
                  <c:v>300.78135356686096</c:v>
                </c:pt>
                <c:pt idx="101">
                  <c:v>301.22438731833336</c:v>
                </c:pt>
                <c:pt idx="102">
                  <c:v>301.71677767436739</c:v>
                </c:pt>
                <c:pt idx="103">
                  <c:v>302.64612901448248</c:v>
                </c:pt>
                <c:pt idx="104">
                  <c:v>297.02983565765015</c:v>
                </c:pt>
                <c:pt idx="105">
                  <c:v>278.39808077480501</c:v>
                </c:pt>
                <c:pt idx="106">
                  <c:v>277.29816956183225</c:v>
                </c:pt>
                <c:pt idx="107">
                  <c:v>304.25617770015731</c:v>
                </c:pt>
                <c:pt idx="108">
                  <c:v>304.23163795607559</c:v>
                </c:pt>
                <c:pt idx="109">
                  <c:v>303.94215826071991</c:v>
                </c:pt>
                <c:pt idx="110">
                  <c:v>303.80107969192073</c:v>
                </c:pt>
                <c:pt idx="111">
                  <c:v>297.18723805560313</c:v>
                </c:pt>
                <c:pt idx="112">
                  <c:v>277.97517275927862</c:v>
                </c:pt>
                <c:pt idx="113">
                  <c:v>275.97544891978708</c:v>
                </c:pt>
                <c:pt idx="114">
                  <c:v>301.94402139978399</c:v>
                </c:pt>
                <c:pt idx="115">
                  <c:v>301.45742321461836</c:v>
                </c:pt>
                <c:pt idx="116">
                  <c:v>301.03977328349697</c:v>
                </c:pt>
                <c:pt idx="117">
                  <c:v>300.67629179255636</c:v>
                </c:pt>
                <c:pt idx="118">
                  <c:v>294.24636745677287</c:v>
                </c:pt>
                <c:pt idx="119">
                  <c:v>275.60316709500518</c:v>
                </c:pt>
                <c:pt idx="120">
                  <c:v>274.09292484493994</c:v>
                </c:pt>
                <c:pt idx="121">
                  <c:v>300.09920809721433</c:v>
                </c:pt>
                <c:pt idx="122">
                  <c:v>299.92098865366773</c:v>
                </c:pt>
                <c:pt idx="123">
                  <c:v>299.6136606760071</c:v>
                </c:pt>
                <c:pt idx="124">
                  <c:v>299.33230134654627</c:v>
                </c:pt>
                <c:pt idx="125">
                  <c:v>293.1849016979258</c:v>
                </c:pt>
                <c:pt idx="126">
                  <c:v>275.12107362654729</c:v>
                </c:pt>
                <c:pt idx="127">
                  <c:v>273.6764961705008</c:v>
                </c:pt>
                <c:pt idx="128">
                  <c:v>299.54876516478777</c:v>
                </c:pt>
                <c:pt idx="129">
                  <c:v>299.80733265736302</c:v>
                </c:pt>
                <c:pt idx="130">
                  <c:v>299.85655240205983</c:v>
                </c:pt>
                <c:pt idx="131">
                  <c:v>299.40587957674762</c:v>
                </c:pt>
                <c:pt idx="132">
                  <c:v>292.94881481727839</c:v>
                </c:pt>
                <c:pt idx="133">
                  <c:v>274.44758593916248</c:v>
                </c:pt>
                <c:pt idx="134">
                  <c:v>271.90931198822915</c:v>
                </c:pt>
                <c:pt idx="135">
                  <c:v>296.1221363927429</c:v>
                </c:pt>
                <c:pt idx="136">
                  <c:v>295.40900103091514</c:v>
                </c:pt>
                <c:pt idx="137">
                  <c:v>294.38912283640934</c:v>
                </c:pt>
                <c:pt idx="138">
                  <c:v>293.78954912362286</c:v>
                </c:pt>
                <c:pt idx="139">
                  <c:v>287.64753654100446</c:v>
                </c:pt>
                <c:pt idx="140">
                  <c:v>269.3388674648495</c:v>
                </c:pt>
                <c:pt idx="141">
                  <c:v>266.92051633002882</c:v>
                </c:pt>
                <c:pt idx="142">
                  <c:v>291.82707499414295</c:v>
                </c:pt>
                <c:pt idx="143">
                  <c:v>290.95598686558895</c:v>
                </c:pt>
                <c:pt idx="144">
                  <c:v>289.39623054575486</c:v>
                </c:pt>
                <c:pt idx="145">
                  <c:v>287.98140286410012</c:v>
                </c:pt>
                <c:pt idx="146">
                  <c:v>281.20644173125413</c:v>
                </c:pt>
                <c:pt idx="147">
                  <c:v>262.43971730038572</c:v>
                </c:pt>
                <c:pt idx="148">
                  <c:v>259.67150538165691</c:v>
                </c:pt>
                <c:pt idx="149">
                  <c:v>284.17246115439434</c:v>
                </c:pt>
                <c:pt idx="150">
                  <c:v>283.54738151645273</c:v>
                </c:pt>
                <c:pt idx="151">
                  <c:v>281.86458946327838</c:v>
                </c:pt>
                <c:pt idx="152">
                  <c:v>281.02100767223283</c:v>
                </c:pt>
                <c:pt idx="153">
                  <c:v>273.89966347656122</c:v>
                </c:pt>
                <c:pt idx="154">
                  <c:v>255.36120851489122</c:v>
                </c:pt>
                <c:pt idx="155">
                  <c:v>252.59586685606749</c:v>
                </c:pt>
                <c:pt idx="156">
                  <c:v>276.38596962784425</c:v>
                </c:pt>
                <c:pt idx="157">
                  <c:v>274.73293182231538</c:v>
                </c:pt>
                <c:pt idx="158">
                  <c:v>273.41603900363839</c:v>
                </c:pt>
                <c:pt idx="159">
                  <c:v>271.91203649183575</c:v>
                </c:pt>
                <c:pt idx="160">
                  <c:v>264.76369689436206</c:v>
                </c:pt>
                <c:pt idx="161">
                  <c:v>246.44751409561866</c:v>
                </c:pt>
                <c:pt idx="162">
                  <c:v>243.64078359007328</c:v>
                </c:pt>
                <c:pt idx="163">
                  <c:v>267.57359407129019</c:v>
                </c:pt>
                <c:pt idx="164">
                  <c:v>266.93304241685615</c:v>
                </c:pt>
                <c:pt idx="165">
                  <c:v>266.15055995533481</c:v>
                </c:pt>
                <c:pt idx="166">
                  <c:v>265.6740322994238</c:v>
                </c:pt>
                <c:pt idx="167">
                  <c:v>259.29419223972724</c:v>
                </c:pt>
                <c:pt idx="168">
                  <c:v>241.38804102044634</c:v>
                </c:pt>
                <c:pt idx="169">
                  <c:v>239.11802927126618</c:v>
                </c:pt>
                <c:pt idx="170">
                  <c:v>263.71911215181575</c:v>
                </c:pt>
                <c:pt idx="171">
                  <c:v>262.3172302583485</c:v>
                </c:pt>
                <c:pt idx="172">
                  <c:v>260.9674325776212</c:v>
                </c:pt>
                <c:pt idx="173">
                  <c:v>259.23704657379642</c:v>
                </c:pt>
                <c:pt idx="174">
                  <c:v>251.17626599571742</c:v>
                </c:pt>
                <c:pt idx="175">
                  <c:v>231.60587992447853</c:v>
                </c:pt>
                <c:pt idx="176">
                  <c:v>228.21873835882496</c:v>
                </c:pt>
                <c:pt idx="177">
                  <c:v>252.25531352930028</c:v>
                </c:pt>
                <c:pt idx="178">
                  <c:v>251.33884216375603</c:v>
                </c:pt>
                <c:pt idx="179">
                  <c:v>250.52622703064137</c:v>
                </c:pt>
                <c:pt idx="180">
                  <c:v>250.03956953309901</c:v>
                </c:pt>
                <c:pt idx="181">
                  <c:v>243.48076645948467</c:v>
                </c:pt>
                <c:pt idx="182">
                  <c:v>220.79126238584257</c:v>
                </c:pt>
              </c:numCache>
            </c:numRef>
          </c:val>
          <c:extLst>
            <c:ext xmlns:c16="http://schemas.microsoft.com/office/drawing/2014/chart" uri="{C3380CC4-5D6E-409C-BE32-E72D297353CC}">
              <c16:uniqueId val="{00000001-86D2-4464-BC6D-7F54D06B22EE}"/>
            </c:ext>
          </c:extLst>
        </c:ser>
        <c:ser>
          <c:idx val="5"/>
          <c:order val="5"/>
          <c:tx>
            <c:v>Warm*</c:v>
          </c:tx>
          <c:spPr>
            <a:solidFill>
              <a:srgbClr val="FFFF99"/>
            </a:solidFill>
            <a:ln w="25400">
              <a:noFill/>
            </a:ln>
          </c:spPr>
          <c:cat>
            <c:numRef>
              <c:f>'2016_17 Volume'!$A$5:$A$187</c:f>
              <c:numCache>
                <c:formatCode>m/d/yyyy</c:formatCode>
                <c:ptCount val="183"/>
                <c:pt idx="0">
                  <c:v>42644</c:v>
                </c:pt>
                <c:pt idx="1">
                  <c:v>42645</c:v>
                </c:pt>
                <c:pt idx="2">
                  <c:v>42646</c:v>
                </c:pt>
                <c:pt idx="3">
                  <c:v>42647</c:v>
                </c:pt>
                <c:pt idx="4">
                  <c:v>42648</c:v>
                </c:pt>
                <c:pt idx="5">
                  <c:v>42649</c:v>
                </c:pt>
                <c:pt idx="6">
                  <c:v>42650</c:v>
                </c:pt>
                <c:pt idx="7">
                  <c:v>42651</c:v>
                </c:pt>
                <c:pt idx="8">
                  <c:v>42652</c:v>
                </c:pt>
                <c:pt idx="9">
                  <c:v>42653</c:v>
                </c:pt>
                <c:pt idx="10">
                  <c:v>42654</c:v>
                </c:pt>
                <c:pt idx="11">
                  <c:v>42655</c:v>
                </c:pt>
                <c:pt idx="12">
                  <c:v>42656</c:v>
                </c:pt>
                <c:pt idx="13">
                  <c:v>42657</c:v>
                </c:pt>
                <c:pt idx="14">
                  <c:v>42658</c:v>
                </c:pt>
                <c:pt idx="15">
                  <c:v>42659</c:v>
                </c:pt>
                <c:pt idx="16">
                  <c:v>42660</c:v>
                </c:pt>
                <c:pt idx="17">
                  <c:v>42661</c:v>
                </c:pt>
                <c:pt idx="18">
                  <c:v>42662</c:v>
                </c:pt>
                <c:pt idx="19">
                  <c:v>42663</c:v>
                </c:pt>
                <c:pt idx="20">
                  <c:v>42664</c:v>
                </c:pt>
                <c:pt idx="21">
                  <c:v>42665</c:v>
                </c:pt>
                <c:pt idx="22">
                  <c:v>42666</c:v>
                </c:pt>
                <c:pt idx="23">
                  <c:v>42667</c:v>
                </c:pt>
                <c:pt idx="24">
                  <c:v>42668</c:v>
                </c:pt>
                <c:pt idx="25">
                  <c:v>42669</c:v>
                </c:pt>
                <c:pt idx="26">
                  <c:v>42670</c:v>
                </c:pt>
                <c:pt idx="27">
                  <c:v>42671</c:v>
                </c:pt>
                <c:pt idx="28">
                  <c:v>42672</c:v>
                </c:pt>
                <c:pt idx="29">
                  <c:v>42673</c:v>
                </c:pt>
                <c:pt idx="30">
                  <c:v>42674</c:v>
                </c:pt>
                <c:pt idx="31">
                  <c:v>42675</c:v>
                </c:pt>
                <c:pt idx="32">
                  <c:v>42676</c:v>
                </c:pt>
                <c:pt idx="33">
                  <c:v>42677</c:v>
                </c:pt>
                <c:pt idx="34">
                  <c:v>42678</c:v>
                </c:pt>
                <c:pt idx="35">
                  <c:v>42679</c:v>
                </c:pt>
                <c:pt idx="36">
                  <c:v>42680</c:v>
                </c:pt>
                <c:pt idx="37">
                  <c:v>42681</c:v>
                </c:pt>
                <c:pt idx="38">
                  <c:v>42682</c:v>
                </c:pt>
                <c:pt idx="39">
                  <c:v>42683</c:v>
                </c:pt>
                <c:pt idx="40">
                  <c:v>42684</c:v>
                </c:pt>
                <c:pt idx="41">
                  <c:v>42685</c:v>
                </c:pt>
                <c:pt idx="42">
                  <c:v>42686</c:v>
                </c:pt>
                <c:pt idx="43">
                  <c:v>42687</c:v>
                </c:pt>
                <c:pt idx="44">
                  <c:v>42688</c:v>
                </c:pt>
                <c:pt idx="45">
                  <c:v>42689</c:v>
                </c:pt>
                <c:pt idx="46">
                  <c:v>42690</c:v>
                </c:pt>
                <c:pt idx="47">
                  <c:v>42691</c:v>
                </c:pt>
                <c:pt idx="48">
                  <c:v>42692</c:v>
                </c:pt>
                <c:pt idx="49">
                  <c:v>42693</c:v>
                </c:pt>
                <c:pt idx="50">
                  <c:v>42694</c:v>
                </c:pt>
                <c:pt idx="51">
                  <c:v>42695</c:v>
                </c:pt>
                <c:pt idx="52">
                  <c:v>42696</c:v>
                </c:pt>
                <c:pt idx="53">
                  <c:v>42697</c:v>
                </c:pt>
                <c:pt idx="54">
                  <c:v>42698</c:v>
                </c:pt>
                <c:pt idx="55">
                  <c:v>42699</c:v>
                </c:pt>
                <c:pt idx="56">
                  <c:v>42700</c:v>
                </c:pt>
                <c:pt idx="57">
                  <c:v>42701</c:v>
                </c:pt>
                <c:pt idx="58">
                  <c:v>42702</c:v>
                </c:pt>
                <c:pt idx="59">
                  <c:v>42703</c:v>
                </c:pt>
                <c:pt idx="60">
                  <c:v>42704</c:v>
                </c:pt>
                <c:pt idx="61">
                  <c:v>42705</c:v>
                </c:pt>
                <c:pt idx="62">
                  <c:v>42706</c:v>
                </c:pt>
                <c:pt idx="63">
                  <c:v>42707</c:v>
                </c:pt>
                <c:pt idx="64">
                  <c:v>42708</c:v>
                </c:pt>
                <c:pt idx="65">
                  <c:v>42709</c:v>
                </c:pt>
                <c:pt idx="66">
                  <c:v>42710</c:v>
                </c:pt>
                <c:pt idx="67">
                  <c:v>42711</c:v>
                </c:pt>
                <c:pt idx="68">
                  <c:v>42712</c:v>
                </c:pt>
                <c:pt idx="69">
                  <c:v>42713</c:v>
                </c:pt>
                <c:pt idx="70">
                  <c:v>42714</c:v>
                </c:pt>
                <c:pt idx="71">
                  <c:v>42715</c:v>
                </c:pt>
                <c:pt idx="72">
                  <c:v>42716</c:v>
                </c:pt>
                <c:pt idx="73">
                  <c:v>42717</c:v>
                </c:pt>
                <c:pt idx="74">
                  <c:v>42718</c:v>
                </c:pt>
                <c:pt idx="75">
                  <c:v>42719</c:v>
                </c:pt>
                <c:pt idx="76">
                  <c:v>42720</c:v>
                </c:pt>
                <c:pt idx="77">
                  <c:v>42721</c:v>
                </c:pt>
                <c:pt idx="78">
                  <c:v>42722</c:v>
                </c:pt>
                <c:pt idx="79">
                  <c:v>42723</c:v>
                </c:pt>
                <c:pt idx="80">
                  <c:v>42724</c:v>
                </c:pt>
                <c:pt idx="81">
                  <c:v>42725</c:v>
                </c:pt>
                <c:pt idx="82">
                  <c:v>42726</c:v>
                </c:pt>
                <c:pt idx="83">
                  <c:v>42727</c:v>
                </c:pt>
                <c:pt idx="84">
                  <c:v>42728</c:v>
                </c:pt>
                <c:pt idx="85">
                  <c:v>42729</c:v>
                </c:pt>
                <c:pt idx="86">
                  <c:v>42730</c:v>
                </c:pt>
                <c:pt idx="87">
                  <c:v>42731</c:v>
                </c:pt>
                <c:pt idx="88">
                  <c:v>42732</c:v>
                </c:pt>
                <c:pt idx="89">
                  <c:v>42733</c:v>
                </c:pt>
                <c:pt idx="90">
                  <c:v>42734</c:v>
                </c:pt>
                <c:pt idx="91">
                  <c:v>42735</c:v>
                </c:pt>
                <c:pt idx="92">
                  <c:v>42736</c:v>
                </c:pt>
                <c:pt idx="93">
                  <c:v>42737</c:v>
                </c:pt>
                <c:pt idx="94">
                  <c:v>42738</c:v>
                </c:pt>
                <c:pt idx="95">
                  <c:v>42739</c:v>
                </c:pt>
                <c:pt idx="96">
                  <c:v>42740</c:v>
                </c:pt>
                <c:pt idx="97">
                  <c:v>42741</c:v>
                </c:pt>
                <c:pt idx="98">
                  <c:v>42742</c:v>
                </c:pt>
                <c:pt idx="99">
                  <c:v>42743</c:v>
                </c:pt>
                <c:pt idx="100">
                  <c:v>42744</c:v>
                </c:pt>
                <c:pt idx="101">
                  <c:v>42745</c:v>
                </c:pt>
                <c:pt idx="102">
                  <c:v>42746</c:v>
                </c:pt>
                <c:pt idx="103">
                  <c:v>42747</c:v>
                </c:pt>
                <c:pt idx="104">
                  <c:v>42748</c:v>
                </c:pt>
                <c:pt idx="105">
                  <c:v>42749</c:v>
                </c:pt>
                <c:pt idx="106">
                  <c:v>42750</c:v>
                </c:pt>
                <c:pt idx="107">
                  <c:v>42751</c:v>
                </c:pt>
                <c:pt idx="108">
                  <c:v>42752</c:v>
                </c:pt>
                <c:pt idx="109">
                  <c:v>42753</c:v>
                </c:pt>
                <c:pt idx="110">
                  <c:v>42754</c:v>
                </c:pt>
                <c:pt idx="111">
                  <c:v>42755</c:v>
                </c:pt>
                <c:pt idx="112">
                  <c:v>42756</c:v>
                </c:pt>
                <c:pt idx="113">
                  <c:v>42757</c:v>
                </c:pt>
                <c:pt idx="114">
                  <c:v>42758</c:v>
                </c:pt>
                <c:pt idx="115">
                  <c:v>42759</c:v>
                </c:pt>
                <c:pt idx="116">
                  <c:v>42760</c:v>
                </c:pt>
                <c:pt idx="117">
                  <c:v>42761</c:v>
                </c:pt>
                <c:pt idx="118">
                  <c:v>42762</c:v>
                </c:pt>
                <c:pt idx="119">
                  <c:v>42763</c:v>
                </c:pt>
                <c:pt idx="120">
                  <c:v>42764</c:v>
                </c:pt>
                <c:pt idx="121">
                  <c:v>42765</c:v>
                </c:pt>
                <c:pt idx="122">
                  <c:v>42766</c:v>
                </c:pt>
                <c:pt idx="123">
                  <c:v>42767</c:v>
                </c:pt>
                <c:pt idx="124">
                  <c:v>42768</c:v>
                </c:pt>
                <c:pt idx="125">
                  <c:v>42769</c:v>
                </c:pt>
                <c:pt idx="126">
                  <c:v>42770</c:v>
                </c:pt>
                <c:pt idx="127">
                  <c:v>42771</c:v>
                </c:pt>
                <c:pt idx="128">
                  <c:v>42772</c:v>
                </c:pt>
                <c:pt idx="129">
                  <c:v>42773</c:v>
                </c:pt>
                <c:pt idx="130">
                  <c:v>42774</c:v>
                </c:pt>
                <c:pt idx="131">
                  <c:v>42775</c:v>
                </c:pt>
                <c:pt idx="132">
                  <c:v>42776</c:v>
                </c:pt>
                <c:pt idx="133">
                  <c:v>42777</c:v>
                </c:pt>
                <c:pt idx="134">
                  <c:v>42778</c:v>
                </c:pt>
                <c:pt idx="135">
                  <c:v>42779</c:v>
                </c:pt>
                <c:pt idx="136">
                  <c:v>42780</c:v>
                </c:pt>
                <c:pt idx="137">
                  <c:v>42781</c:v>
                </c:pt>
                <c:pt idx="138">
                  <c:v>42782</c:v>
                </c:pt>
                <c:pt idx="139">
                  <c:v>42783</c:v>
                </c:pt>
                <c:pt idx="140">
                  <c:v>42784</c:v>
                </c:pt>
                <c:pt idx="141">
                  <c:v>42785</c:v>
                </c:pt>
                <c:pt idx="142">
                  <c:v>42786</c:v>
                </c:pt>
                <c:pt idx="143">
                  <c:v>42787</c:v>
                </c:pt>
                <c:pt idx="144">
                  <c:v>42788</c:v>
                </c:pt>
                <c:pt idx="145">
                  <c:v>42789</c:v>
                </c:pt>
                <c:pt idx="146">
                  <c:v>42790</c:v>
                </c:pt>
                <c:pt idx="147">
                  <c:v>42791</c:v>
                </c:pt>
                <c:pt idx="148">
                  <c:v>42792</c:v>
                </c:pt>
                <c:pt idx="149">
                  <c:v>42793</c:v>
                </c:pt>
                <c:pt idx="150">
                  <c:v>42794</c:v>
                </c:pt>
                <c:pt idx="151">
                  <c:v>42795</c:v>
                </c:pt>
                <c:pt idx="152">
                  <c:v>42796</c:v>
                </c:pt>
                <c:pt idx="153">
                  <c:v>42797</c:v>
                </c:pt>
                <c:pt idx="154">
                  <c:v>42798</c:v>
                </c:pt>
                <c:pt idx="155">
                  <c:v>42799</c:v>
                </c:pt>
                <c:pt idx="156">
                  <c:v>42800</c:v>
                </c:pt>
                <c:pt idx="157">
                  <c:v>42801</c:v>
                </c:pt>
                <c:pt idx="158">
                  <c:v>42802</c:v>
                </c:pt>
                <c:pt idx="159">
                  <c:v>42803</c:v>
                </c:pt>
                <c:pt idx="160">
                  <c:v>42804</c:v>
                </c:pt>
                <c:pt idx="161">
                  <c:v>42805</c:v>
                </c:pt>
                <c:pt idx="162">
                  <c:v>42806</c:v>
                </c:pt>
                <c:pt idx="163">
                  <c:v>42807</c:v>
                </c:pt>
                <c:pt idx="164">
                  <c:v>42808</c:v>
                </c:pt>
                <c:pt idx="165">
                  <c:v>42809</c:v>
                </c:pt>
                <c:pt idx="166">
                  <c:v>42810</c:v>
                </c:pt>
                <c:pt idx="167">
                  <c:v>42811</c:v>
                </c:pt>
                <c:pt idx="168">
                  <c:v>42812</c:v>
                </c:pt>
                <c:pt idx="169">
                  <c:v>42813</c:v>
                </c:pt>
                <c:pt idx="170">
                  <c:v>42814</c:v>
                </c:pt>
                <c:pt idx="171">
                  <c:v>42815</c:v>
                </c:pt>
                <c:pt idx="172">
                  <c:v>42816</c:v>
                </c:pt>
                <c:pt idx="173">
                  <c:v>42817</c:v>
                </c:pt>
                <c:pt idx="174">
                  <c:v>42818</c:v>
                </c:pt>
                <c:pt idx="175">
                  <c:v>42819</c:v>
                </c:pt>
                <c:pt idx="176">
                  <c:v>42820</c:v>
                </c:pt>
                <c:pt idx="177">
                  <c:v>42821</c:v>
                </c:pt>
                <c:pt idx="178">
                  <c:v>42822</c:v>
                </c:pt>
                <c:pt idx="179">
                  <c:v>42823</c:v>
                </c:pt>
                <c:pt idx="180">
                  <c:v>42824</c:v>
                </c:pt>
                <c:pt idx="181">
                  <c:v>42825</c:v>
                </c:pt>
                <c:pt idx="182">
                  <c:v>42826</c:v>
                </c:pt>
              </c:numCache>
            </c:numRef>
          </c:cat>
          <c:val>
            <c:numRef>
              <c:f>'2016_17 Volume'!$AA$5:$AA$187</c:f>
              <c:numCache>
                <c:formatCode>0</c:formatCode>
                <c:ptCount val="183"/>
                <c:pt idx="0">
                  <c:v>162.97885998935996</c:v>
                </c:pt>
                <c:pt idx="1">
                  <c:v>160.62808719545157</c:v>
                </c:pt>
                <c:pt idx="2">
                  <c:v>187.18569899848589</c:v>
                </c:pt>
                <c:pt idx="3">
                  <c:v>186.9422475400321</c:v>
                </c:pt>
                <c:pt idx="4">
                  <c:v>186.72842975406286</c:v>
                </c:pt>
                <c:pt idx="5">
                  <c:v>186.62658204017359</c:v>
                </c:pt>
                <c:pt idx="6">
                  <c:v>180.42307561736229</c:v>
                </c:pt>
                <c:pt idx="7">
                  <c:v>161.79844462666031</c:v>
                </c:pt>
                <c:pt idx="8">
                  <c:v>159.60639396166934</c:v>
                </c:pt>
                <c:pt idx="9">
                  <c:v>186.00997761028219</c:v>
                </c:pt>
                <c:pt idx="10">
                  <c:v>186.04667429841504</c:v>
                </c:pt>
                <c:pt idx="11">
                  <c:v>186.145275604782</c:v>
                </c:pt>
                <c:pt idx="12">
                  <c:v>186.42893425590262</c:v>
                </c:pt>
                <c:pt idx="13">
                  <c:v>180.60781343337564</c:v>
                </c:pt>
                <c:pt idx="14">
                  <c:v>162.53047661554183</c:v>
                </c:pt>
                <c:pt idx="15">
                  <c:v>161.04136300876095</c:v>
                </c:pt>
                <c:pt idx="16">
                  <c:v>187.9879682265595</c:v>
                </c:pt>
                <c:pt idx="17">
                  <c:v>188.67039552417191</c:v>
                </c:pt>
                <c:pt idx="18">
                  <c:v>189.47749776595808</c:v>
                </c:pt>
                <c:pt idx="19">
                  <c:v>190.07896971446979</c:v>
                </c:pt>
                <c:pt idx="20">
                  <c:v>184.87427770164388</c:v>
                </c:pt>
                <c:pt idx="21">
                  <c:v>167.20022233965338</c:v>
                </c:pt>
                <c:pt idx="22">
                  <c:v>166.00505426812632</c:v>
                </c:pt>
                <c:pt idx="23">
                  <c:v>193.42676662072628</c:v>
                </c:pt>
                <c:pt idx="24">
                  <c:v>194.42327708111523</c:v>
                </c:pt>
                <c:pt idx="25">
                  <c:v>195.30481244405712</c:v>
                </c:pt>
                <c:pt idx="26">
                  <c:v>196.15895365092027</c:v>
                </c:pt>
                <c:pt idx="27">
                  <c:v>190.91625185289521</c:v>
                </c:pt>
                <c:pt idx="28">
                  <c:v>173.28139922400885</c:v>
                </c:pt>
                <c:pt idx="29">
                  <c:v>172.42557883328399</c:v>
                </c:pt>
                <c:pt idx="30">
                  <c:v>200.26943934118117</c:v>
                </c:pt>
                <c:pt idx="31">
                  <c:v>201.46045806360496</c:v>
                </c:pt>
                <c:pt idx="32">
                  <c:v>202.67460433463791</c:v>
                </c:pt>
                <c:pt idx="33">
                  <c:v>203.98036423702871</c:v>
                </c:pt>
                <c:pt idx="34">
                  <c:v>199.03941699680601</c:v>
                </c:pt>
                <c:pt idx="35">
                  <c:v>181.27285301840308</c:v>
                </c:pt>
                <c:pt idx="36">
                  <c:v>180.68048185885993</c:v>
                </c:pt>
                <c:pt idx="37">
                  <c:v>208.68046119904781</c:v>
                </c:pt>
                <c:pt idx="38">
                  <c:v>209.44344049257919</c:v>
                </c:pt>
                <c:pt idx="39">
                  <c:v>210.20870393311188</c:v>
                </c:pt>
                <c:pt idx="40">
                  <c:v>210.98326943273852</c:v>
                </c:pt>
                <c:pt idx="41">
                  <c:v>204.53819757695101</c:v>
                </c:pt>
                <c:pt idx="42">
                  <c:v>185.74637298534765</c:v>
                </c:pt>
                <c:pt idx="43">
                  <c:v>184.04417132583669</c:v>
                </c:pt>
                <c:pt idx="44">
                  <c:v>210.28818406965283</c:v>
                </c:pt>
                <c:pt idx="45">
                  <c:v>209.81675600110711</c:v>
                </c:pt>
                <c:pt idx="46">
                  <c:v>209.46442081676031</c:v>
                </c:pt>
                <c:pt idx="47">
                  <c:v>208.83124329037321</c:v>
                </c:pt>
                <c:pt idx="48">
                  <c:v>202.22764361887749</c:v>
                </c:pt>
                <c:pt idx="49">
                  <c:v>183.43400521419338</c:v>
                </c:pt>
                <c:pt idx="50">
                  <c:v>181.80148871537969</c:v>
                </c:pt>
                <c:pt idx="51">
                  <c:v>209.03681067409926</c:v>
                </c:pt>
                <c:pt idx="52">
                  <c:v>209.89328320440319</c:v>
                </c:pt>
                <c:pt idx="53">
                  <c:v>210.75538033113401</c:v>
                </c:pt>
                <c:pt idx="54">
                  <c:v>211.65888487517915</c:v>
                </c:pt>
                <c:pt idx="55">
                  <c:v>206.53364960360156</c:v>
                </c:pt>
                <c:pt idx="56">
                  <c:v>188.86128711660851</c:v>
                </c:pt>
                <c:pt idx="57">
                  <c:v>188.26775626541632</c:v>
                </c:pt>
                <c:pt idx="58">
                  <c:v>215.8574358840936</c:v>
                </c:pt>
                <c:pt idx="59">
                  <c:v>216.88101153340764</c:v>
                </c:pt>
                <c:pt idx="60">
                  <c:v>218.01997524709168</c:v>
                </c:pt>
                <c:pt idx="61">
                  <c:v>219.13590540224331</c:v>
                </c:pt>
                <c:pt idx="62">
                  <c:v>213.98404999412659</c:v>
                </c:pt>
                <c:pt idx="63">
                  <c:v>196.38191700594791</c:v>
                </c:pt>
                <c:pt idx="64">
                  <c:v>195.24115775339644</c:v>
                </c:pt>
                <c:pt idx="65">
                  <c:v>222.03920405341015</c:v>
                </c:pt>
                <c:pt idx="66">
                  <c:v>222.48466942266421</c:v>
                </c:pt>
                <c:pt idx="67">
                  <c:v>222.52065156974996</c:v>
                </c:pt>
                <c:pt idx="68">
                  <c:v>222.61227261867262</c:v>
                </c:pt>
                <c:pt idx="69">
                  <c:v>216.62630257238743</c:v>
                </c:pt>
                <c:pt idx="70">
                  <c:v>198.34808091694006</c:v>
                </c:pt>
                <c:pt idx="71">
                  <c:v>196.73821600338417</c:v>
                </c:pt>
                <c:pt idx="72">
                  <c:v>223.27958817000538</c:v>
                </c:pt>
                <c:pt idx="73">
                  <c:v>223.68492240998575</c:v>
                </c:pt>
                <c:pt idx="74">
                  <c:v>224.0322090987527</c:v>
                </c:pt>
                <c:pt idx="75">
                  <c:v>224.7663406191358</c:v>
                </c:pt>
                <c:pt idx="76">
                  <c:v>219.47802093300982</c:v>
                </c:pt>
                <c:pt idx="77">
                  <c:v>202.05305709310517</c:v>
                </c:pt>
                <c:pt idx="78">
                  <c:v>200.98085937793039</c:v>
                </c:pt>
                <c:pt idx="79">
                  <c:v>216.8640776282484</c:v>
                </c:pt>
                <c:pt idx="80">
                  <c:v>217.45060276738607</c:v>
                </c:pt>
                <c:pt idx="81">
                  <c:v>217.83944808212965</c:v>
                </c:pt>
                <c:pt idx="82">
                  <c:v>217.90007186803294</c:v>
                </c:pt>
                <c:pt idx="83">
                  <c:v>216.14483632574567</c:v>
                </c:pt>
                <c:pt idx="84">
                  <c:v>190.50504393505295</c:v>
                </c:pt>
                <c:pt idx="85">
                  <c:v>189.15696726182185</c:v>
                </c:pt>
                <c:pt idx="86">
                  <c:v>199.50078728208092</c:v>
                </c:pt>
                <c:pt idx="87">
                  <c:v>199.96827637947953</c:v>
                </c:pt>
                <c:pt idx="88">
                  <c:v>200.50258677851161</c:v>
                </c:pt>
                <c:pt idx="89">
                  <c:v>210.2515722147875</c:v>
                </c:pt>
                <c:pt idx="90">
                  <c:v>208.40145985908674</c:v>
                </c:pt>
                <c:pt idx="91">
                  <c:v>193.60523805933329</c:v>
                </c:pt>
                <c:pt idx="92">
                  <c:v>193.59678197067896</c:v>
                </c:pt>
                <c:pt idx="93">
                  <c:v>204.76749690584754</c:v>
                </c:pt>
                <c:pt idx="94">
                  <c:v>229.32079099516747</c:v>
                </c:pt>
                <c:pt idx="95">
                  <c:v>235.04684407754186</c:v>
                </c:pt>
                <c:pt idx="96">
                  <c:v>235.64775802018178</c:v>
                </c:pt>
                <c:pt idx="97">
                  <c:v>230.29917224864093</c:v>
                </c:pt>
                <c:pt idx="98">
                  <c:v>212.88501462456591</c:v>
                </c:pt>
                <c:pt idx="99">
                  <c:v>211.649575566127</c:v>
                </c:pt>
                <c:pt idx="100">
                  <c:v>236.86442223958821</c:v>
                </c:pt>
                <c:pt idx="101">
                  <c:v>237.45477417115154</c:v>
                </c:pt>
                <c:pt idx="102">
                  <c:v>237.79297157254922</c:v>
                </c:pt>
                <c:pt idx="103">
                  <c:v>238.11579830320977</c:v>
                </c:pt>
                <c:pt idx="104">
                  <c:v>233.08734575646832</c:v>
                </c:pt>
                <c:pt idx="105">
                  <c:v>216.41134387935045</c:v>
                </c:pt>
                <c:pt idx="106">
                  <c:v>215.47743424401406</c:v>
                </c:pt>
                <c:pt idx="107">
                  <c:v>240.91840155833913</c:v>
                </c:pt>
                <c:pt idx="108">
                  <c:v>241.64451855380284</c:v>
                </c:pt>
                <c:pt idx="109">
                  <c:v>242.25659707371995</c:v>
                </c:pt>
                <c:pt idx="110">
                  <c:v>242.56468839192075</c:v>
                </c:pt>
                <c:pt idx="111">
                  <c:v>237.26608656469406</c:v>
                </c:pt>
                <c:pt idx="112">
                  <c:v>220.49124861255135</c:v>
                </c:pt>
                <c:pt idx="113">
                  <c:v>218.38540380478707</c:v>
                </c:pt>
                <c:pt idx="114">
                  <c:v>242.80651795251126</c:v>
                </c:pt>
                <c:pt idx="115">
                  <c:v>242.01500365298205</c:v>
                </c:pt>
                <c:pt idx="116">
                  <c:v>241.29240514349695</c:v>
                </c:pt>
                <c:pt idx="117">
                  <c:v>240.47305738273815</c:v>
                </c:pt>
                <c:pt idx="118">
                  <c:v>233.70392228840922</c:v>
                </c:pt>
                <c:pt idx="119">
                  <c:v>215.91148886491428</c:v>
                </c:pt>
                <c:pt idx="120">
                  <c:v>213.11378263984901</c:v>
                </c:pt>
                <c:pt idx="121">
                  <c:v>236.56284483885068</c:v>
                </c:pt>
                <c:pt idx="122">
                  <c:v>235.6265831373041</c:v>
                </c:pt>
                <c:pt idx="123">
                  <c:v>234.86299975300707</c:v>
                </c:pt>
                <c:pt idx="124">
                  <c:v>234.72910453018264</c:v>
                </c:pt>
                <c:pt idx="125">
                  <c:v>229.32230604701672</c:v>
                </c:pt>
                <c:pt idx="126">
                  <c:v>212.78224945845633</c:v>
                </c:pt>
                <c:pt idx="127">
                  <c:v>211.21237262250079</c:v>
                </c:pt>
                <c:pt idx="128">
                  <c:v>235.23363804024237</c:v>
                </c:pt>
                <c:pt idx="129">
                  <c:v>235.63973453463575</c:v>
                </c:pt>
                <c:pt idx="130">
                  <c:v>235.68550876569617</c:v>
                </c:pt>
                <c:pt idx="131">
                  <c:v>235.83538565702037</c:v>
                </c:pt>
                <c:pt idx="132">
                  <c:v>230.56260306164202</c:v>
                </c:pt>
                <c:pt idx="133">
                  <c:v>213.98714953698064</c:v>
                </c:pt>
                <c:pt idx="134">
                  <c:v>211.91951529413825</c:v>
                </c:pt>
                <c:pt idx="135">
                  <c:v>234.9544898259247</c:v>
                </c:pt>
                <c:pt idx="136">
                  <c:v>234.54353697364243</c:v>
                </c:pt>
                <c:pt idx="137">
                  <c:v>233.97687072731841</c:v>
                </c:pt>
                <c:pt idx="138">
                  <c:v>233.52844651053195</c:v>
                </c:pt>
                <c:pt idx="139">
                  <c:v>227.35213278973177</c:v>
                </c:pt>
                <c:pt idx="140">
                  <c:v>210.62716219230404</c:v>
                </c:pt>
                <c:pt idx="141">
                  <c:v>208.10369412657428</c:v>
                </c:pt>
                <c:pt idx="142">
                  <c:v>230.96233128105203</c:v>
                </c:pt>
                <c:pt idx="143">
                  <c:v>230.39342093195262</c:v>
                </c:pt>
                <c:pt idx="144">
                  <c:v>230.04201243220939</c:v>
                </c:pt>
                <c:pt idx="145">
                  <c:v>229.83552780410017</c:v>
                </c:pt>
                <c:pt idx="146">
                  <c:v>223.91195499834504</c:v>
                </c:pt>
                <c:pt idx="147">
                  <c:v>207.23538553547661</c:v>
                </c:pt>
                <c:pt idx="148">
                  <c:v>205.11059926856598</c:v>
                </c:pt>
                <c:pt idx="149">
                  <c:v>228.29245070348523</c:v>
                </c:pt>
                <c:pt idx="150">
                  <c:v>227.66748129190725</c:v>
                </c:pt>
                <c:pt idx="151">
                  <c:v>226.4378788434602</c:v>
                </c:pt>
                <c:pt idx="152">
                  <c:v>226.04748486968737</c:v>
                </c:pt>
                <c:pt idx="153">
                  <c:v>219.45599125956124</c:v>
                </c:pt>
                <c:pt idx="154">
                  <c:v>202.49567208434576</c:v>
                </c:pt>
                <c:pt idx="155">
                  <c:v>199.79724527424932</c:v>
                </c:pt>
                <c:pt idx="156">
                  <c:v>222.47005537029881</c:v>
                </c:pt>
                <c:pt idx="157">
                  <c:v>221.42122260631538</c:v>
                </c:pt>
                <c:pt idx="158">
                  <c:v>220.40648372963841</c:v>
                </c:pt>
                <c:pt idx="159">
                  <c:v>219.05360986001753</c:v>
                </c:pt>
                <c:pt idx="160">
                  <c:v>212.42082734508932</c:v>
                </c:pt>
                <c:pt idx="161">
                  <c:v>194.75233435725502</c:v>
                </c:pt>
                <c:pt idx="162">
                  <c:v>191.28438702907332</c:v>
                </c:pt>
                <c:pt idx="163">
                  <c:v>213.50740143656293</c:v>
                </c:pt>
                <c:pt idx="164">
                  <c:v>212.26286608740159</c:v>
                </c:pt>
                <c:pt idx="165">
                  <c:v>211.17844689169848</c:v>
                </c:pt>
                <c:pt idx="166">
                  <c:v>209.94691772106015</c:v>
                </c:pt>
                <c:pt idx="167">
                  <c:v>203.50290830118175</c:v>
                </c:pt>
                <c:pt idx="168">
                  <c:v>186.77440348244636</c:v>
                </c:pt>
                <c:pt idx="169">
                  <c:v>183.83086301817528</c:v>
                </c:pt>
                <c:pt idx="170">
                  <c:v>206.63325009545207</c:v>
                </c:pt>
                <c:pt idx="171">
                  <c:v>205.83556281634853</c:v>
                </c:pt>
                <c:pt idx="172">
                  <c:v>204.63689675689395</c:v>
                </c:pt>
                <c:pt idx="173">
                  <c:v>203.6617214334328</c:v>
                </c:pt>
                <c:pt idx="174">
                  <c:v>197.18578059935379</c:v>
                </c:pt>
                <c:pt idx="175">
                  <c:v>179.62277539429667</c:v>
                </c:pt>
                <c:pt idx="176">
                  <c:v>176.0134588242795</c:v>
                </c:pt>
                <c:pt idx="177">
                  <c:v>198.49265147475481</c:v>
                </c:pt>
                <c:pt idx="178">
                  <c:v>197.27424933339242</c:v>
                </c:pt>
                <c:pt idx="179">
                  <c:v>196.15970461609592</c:v>
                </c:pt>
                <c:pt idx="180">
                  <c:v>195.06908308618995</c:v>
                </c:pt>
                <c:pt idx="181">
                  <c:v>188.74150791175737</c:v>
                </c:pt>
                <c:pt idx="182">
                  <c:v>167.05805729347892</c:v>
                </c:pt>
              </c:numCache>
            </c:numRef>
          </c:val>
          <c:extLst>
            <c:ext xmlns:c16="http://schemas.microsoft.com/office/drawing/2014/chart" uri="{C3380CC4-5D6E-409C-BE32-E72D297353CC}">
              <c16:uniqueId val="{00000002-86D2-4464-BC6D-7F54D06B22EE}"/>
            </c:ext>
          </c:extLst>
        </c:ser>
        <c:dLbls>
          <c:showLegendKey val="0"/>
          <c:showVal val="0"/>
          <c:showCatName val="0"/>
          <c:showSerName val="0"/>
          <c:showPercent val="0"/>
          <c:showBubbleSize val="0"/>
        </c:dLbls>
        <c:axId val="128349312"/>
        <c:axId val="128350848"/>
      </c:areaChart>
      <c:lineChart>
        <c:grouping val="standard"/>
        <c:varyColors val="0"/>
        <c:ser>
          <c:idx val="0"/>
          <c:order val="0"/>
          <c:tx>
            <c:v>SND</c:v>
          </c:tx>
          <c:spPr>
            <a:ln w="25400">
              <a:solidFill>
                <a:srgbClr val="008000"/>
              </a:solidFill>
              <a:prstDash val="solid"/>
            </a:ln>
          </c:spPr>
          <c:marker>
            <c:symbol val="none"/>
          </c:marker>
          <c:cat>
            <c:numRef>
              <c:f>'2016_17 Volume'!$A$5:$A$187</c:f>
              <c:numCache>
                <c:formatCode>m/d/yyyy</c:formatCode>
                <c:ptCount val="183"/>
                <c:pt idx="0">
                  <c:v>42644</c:v>
                </c:pt>
                <c:pt idx="1">
                  <c:v>42645</c:v>
                </c:pt>
                <c:pt idx="2">
                  <c:v>42646</c:v>
                </c:pt>
                <c:pt idx="3">
                  <c:v>42647</c:v>
                </c:pt>
                <c:pt idx="4">
                  <c:v>42648</c:v>
                </c:pt>
                <c:pt idx="5">
                  <c:v>42649</c:v>
                </c:pt>
                <c:pt idx="6">
                  <c:v>42650</c:v>
                </c:pt>
                <c:pt idx="7">
                  <c:v>42651</c:v>
                </c:pt>
                <c:pt idx="8">
                  <c:v>42652</c:v>
                </c:pt>
                <c:pt idx="9">
                  <c:v>42653</c:v>
                </c:pt>
                <c:pt idx="10">
                  <c:v>42654</c:v>
                </c:pt>
                <c:pt idx="11">
                  <c:v>42655</c:v>
                </c:pt>
                <c:pt idx="12">
                  <c:v>42656</c:v>
                </c:pt>
                <c:pt idx="13">
                  <c:v>42657</c:v>
                </c:pt>
                <c:pt idx="14">
                  <c:v>42658</c:v>
                </c:pt>
                <c:pt idx="15">
                  <c:v>42659</c:v>
                </c:pt>
                <c:pt idx="16">
                  <c:v>42660</c:v>
                </c:pt>
                <c:pt idx="17">
                  <c:v>42661</c:v>
                </c:pt>
                <c:pt idx="18">
                  <c:v>42662</c:v>
                </c:pt>
                <c:pt idx="19">
                  <c:v>42663</c:v>
                </c:pt>
                <c:pt idx="20">
                  <c:v>42664</c:v>
                </c:pt>
                <c:pt idx="21">
                  <c:v>42665</c:v>
                </c:pt>
                <c:pt idx="22">
                  <c:v>42666</c:v>
                </c:pt>
                <c:pt idx="23">
                  <c:v>42667</c:v>
                </c:pt>
                <c:pt idx="24">
                  <c:v>42668</c:v>
                </c:pt>
                <c:pt idx="25">
                  <c:v>42669</c:v>
                </c:pt>
                <c:pt idx="26">
                  <c:v>42670</c:v>
                </c:pt>
                <c:pt idx="27">
                  <c:v>42671</c:v>
                </c:pt>
                <c:pt idx="28">
                  <c:v>42672</c:v>
                </c:pt>
                <c:pt idx="29">
                  <c:v>42673</c:v>
                </c:pt>
                <c:pt idx="30">
                  <c:v>42674</c:v>
                </c:pt>
                <c:pt idx="31">
                  <c:v>42675</c:v>
                </c:pt>
                <c:pt idx="32">
                  <c:v>42676</c:v>
                </c:pt>
                <c:pt idx="33">
                  <c:v>42677</c:v>
                </c:pt>
                <c:pt idx="34">
                  <c:v>42678</c:v>
                </c:pt>
                <c:pt idx="35">
                  <c:v>42679</c:v>
                </c:pt>
                <c:pt idx="36">
                  <c:v>42680</c:v>
                </c:pt>
                <c:pt idx="37">
                  <c:v>42681</c:v>
                </c:pt>
                <c:pt idx="38">
                  <c:v>42682</c:v>
                </c:pt>
                <c:pt idx="39">
                  <c:v>42683</c:v>
                </c:pt>
                <c:pt idx="40">
                  <c:v>42684</c:v>
                </c:pt>
                <c:pt idx="41">
                  <c:v>42685</c:v>
                </c:pt>
                <c:pt idx="42">
                  <c:v>42686</c:v>
                </c:pt>
                <c:pt idx="43">
                  <c:v>42687</c:v>
                </c:pt>
                <c:pt idx="44">
                  <c:v>42688</c:v>
                </c:pt>
                <c:pt idx="45">
                  <c:v>42689</c:v>
                </c:pt>
                <c:pt idx="46">
                  <c:v>42690</c:v>
                </c:pt>
                <c:pt idx="47">
                  <c:v>42691</c:v>
                </c:pt>
                <c:pt idx="48">
                  <c:v>42692</c:v>
                </c:pt>
                <c:pt idx="49">
                  <c:v>42693</c:v>
                </c:pt>
                <c:pt idx="50">
                  <c:v>42694</c:v>
                </c:pt>
                <c:pt idx="51">
                  <c:v>42695</c:v>
                </c:pt>
                <c:pt idx="52">
                  <c:v>42696</c:v>
                </c:pt>
                <c:pt idx="53">
                  <c:v>42697</c:v>
                </c:pt>
                <c:pt idx="54">
                  <c:v>42698</c:v>
                </c:pt>
                <c:pt idx="55">
                  <c:v>42699</c:v>
                </c:pt>
                <c:pt idx="56">
                  <c:v>42700</c:v>
                </c:pt>
                <c:pt idx="57">
                  <c:v>42701</c:v>
                </c:pt>
                <c:pt idx="58">
                  <c:v>42702</c:v>
                </c:pt>
                <c:pt idx="59">
                  <c:v>42703</c:v>
                </c:pt>
                <c:pt idx="60">
                  <c:v>42704</c:v>
                </c:pt>
                <c:pt idx="61">
                  <c:v>42705</c:v>
                </c:pt>
                <c:pt idx="62">
                  <c:v>42706</c:v>
                </c:pt>
                <c:pt idx="63">
                  <c:v>42707</c:v>
                </c:pt>
                <c:pt idx="64">
                  <c:v>42708</c:v>
                </c:pt>
                <c:pt idx="65">
                  <c:v>42709</c:v>
                </c:pt>
                <c:pt idx="66">
                  <c:v>42710</c:v>
                </c:pt>
                <c:pt idx="67">
                  <c:v>42711</c:v>
                </c:pt>
                <c:pt idx="68">
                  <c:v>42712</c:v>
                </c:pt>
                <c:pt idx="69">
                  <c:v>42713</c:v>
                </c:pt>
                <c:pt idx="70">
                  <c:v>42714</c:v>
                </c:pt>
                <c:pt idx="71">
                  <c:v>42715</c:v>
                </c:pt>
                <c:pt idx="72">
                  <c:v>42716</c:v>
                </c:pt>
                <c:pt idx="73">
                  <c:v>42717</c:v>
                </c:pt>
                <c:pt idx="74">
                  <c:v>42718</c:v>
                </c:pt>
                <c:pt idx="75">
                  <c:v>42719</c:v>
                </c:pt>
                <c:pt idx="76">
                  <c:v>42720</c:v>
                </c:pt>
                <c:pt idx="77">
                  <c:v>42721</c:v>
                </c:pt>
                <c:pt idx="78">
                  <c:v>42722</c:v>
                </c:pt>
                <c:pt idx="79">
                  <c:v>42723</c:v>
                </c:pt>
                <c:pt idx="80">
                  <c:v>42724</c:v>
                </c:pt>
                <c:pt idx="81">
                  <c:v>42725</c:v>
                </c:pt>
                <c:pt idx="82">
                  <c:v>42726</c:v>
                </c:pt>
                <c:pt idx="83">
                  <c:v>42727</c:v>
                </c:pt>
                <c:pt idx="84">
                  <c:v>42728</c:v>
                </c:pt>
                <c:pt idx="85">
                  <c:v>42729</c:v>
                </c:pt>
                <c:pt idx="86">
                  <c:v>42730</c:v>
                </c:pt>
                <c:pt idx="87">
                  <c:v>42731</c:v>
                </c:pt>
                <c:pt idx="88">
                  <c:v>42732</c:v>
                </c:pt>
                <c:pt idx="89">
                  <c:v>42733</c:v>
                </c:pt>
                <c:pt idx="90">
                  <c:v>42734</c:v>
                </c:pt>
                <c:pt idx="91">
                  <c:v>42735</c:v>
                </c:pt>
                <c:pt idx="92">
                  <c:v>42736</c:v>
                </c:pt>
                <c:pt idx="93">
                  <c:v>42737</c:v>
                </c:pt>
                <c:pt idx="94">
                  <c:v>42738</c:v>
                </c:pt>
                <c:pt idx="95">
                  <c:v>42739</c:v>
                </c:pt>
                <c:pt idx="96">
                  <c:v>42740</c:v>
                </c:pt>
                <c:pt idx="97">
                  <c:v>42741</c:v>
                </c:pt>
                <c:pt idx="98">
                  <c:v>42742</c:v>
                </c:pt>
                <c:pt idx="99">
                  <c:v>42743</c:v>
                </c:pt>
                <c:pt idx="100">
                  <c:v>42744</c:v>
                </c:pt>
                <c:pt idx="101">
                  <c:v>42745</c:v>
                </c:pt>
                <c:pt idx="102">
                  <c:v>42746</c:v>
                </c:pt>
                <c:pt idx="103">
                  <c:v>42747</c:v>
                </c:pt>
                <c:pt idx="104">
                  <c:v>42748</c:v>
                </c:pt>
                <c:pt idx="105">
                  <c:v>42749</c:v>
                </c:pt>
                <c:pt idx="106">
                  <c:v>42750</c:v>
                </c:pt>
                <c:pt idx="107">
                  <c:v>42751</c:v>
                </c:pt>
                <c:pt idx="108">
                  <c:v>42752</c:v>
                </c:pt>
                <c:pt idx="109">
                  <c:v>42753</c:v>
                </c:pt>
                <c:pt idx="110">
                  <c:v>42754</c:v>
                </c:pt>
                <c:pt idx="111">
                  <c:v>42755</c:v>
                </c:pt>
                <c:pt idx="112">
                  <c:v>42756</c:v>
                </c:pt>
                <c:pt idx="113">
                  <c:v>42757</c:v>
                </c:pt>
                <c:pt idx="114">
                  <c:v>42758</c:v>
                </c:pt>
                <c:pt idx="115">
                  <c:v>42759</c:v>
                </c:pt>
                <c:pt idx="116">
                  <c:v>42760</c:v>
                </c:pt>
                <c:pt idx="117">
                  <c:v>42761</c:v>
                </c:pt>
                <c:pt idx="118">
                  <c:v>42762</c:v>
                </c:pt>
                <c:pt idx="119">
                  <c:v>42763</c:v>
                </c:pt>
                <c:pt idx="120">
                  <c:v>42764</c:v>
                </c:pt>
                <c:pt idx="121">
                  <c:v>42765</c:v>
                </c:pt>
                <c:pt idx="122">
                  <c:v>42766</c:v>
                </c:pt>
                <c:pt idx="123">
                  <c:v>42767</c:v>
                </c:pt>
                <c:pt idx="124">
                  <c:v>42768</c:v>
                </c:pt>
                <c:pt idx="125">
                  <c:v>42769</c:v>
                </c:pt>
                <c:pt idx="126">
                  <c:v>42770</c:v>
                </c:pt>
                <c:pt idx="127">
                  <c:v>42771</c:v>
                </c:pt>
                <c:pt idx="128">
                  <c:v>42772</c:v>
                </c:pt>
                <c:pt idx="129">
                  <c:v>42773</c:v>
                </c:pt>
                <c:pt idx="130">
                  <c:v>42774</c:v>
                </c:pt>
                <c:pt idx="131">
                  <c:v>42775</c:v>
                </c:pt>
                <c:pt idx="132">
                  <c:v>42776</c:v>
                </c:pt>
                <c:pt idx="133">
                  <c:v>42777</c:v>
                </c:pt>
                <c:pt idx="134">
                  <c:v>42778</c:v>
                </c:pt>
                <c:pt idx="135">
                  <c:v>42779</c:v>
                </c:pt>
                <c:pt idx="136">
                  <c:v>42780</c:v>
                </c:pt>
                <c:pt idx="137">
                  <c:v>42781</c:v>
                </c:pt>
                <c:pt idx="138">
                  <c:v>42782</c:v>
                </c:pt>
                <c:pt idx="139">
                  <c:v>42783</c:v>
                </c:pt>
                <c:pt idx="140">
                  <c:v>42784</c:v>
                </c:pt>
                <c:pt idx="141">
                  <c:v>42785</c:v>
                </c:pt>
                <c:pt idx="142">
                  <c:v>42786</c:v>
                </c:pt>
                <c:pt idx="143">
                  <c:v>42787</c:v>
                </c:pt>
                <c:pt idx="144">
                  <c:v>42788</c:v>
                </c:pt>
                <c:pt idx="145">
                  <c:v>42789</c:v>
                </c:pt>
                <c:pt idx="146">
                  <c:v>42790</c:v>
                </c:pt>
                <c:pt idx="147">
                  <c:v>42791</c:v>
                </c:pt>
                <c:pt idx="148">
                  <c:v>42792</c:v>
                </c:pt>
                <c:pt idx="149">
                  <c:v>42793</c:v>
                </c:pt>
                <c:pt idx="150">
                  <c:v>42794</c:v>
                </c:pt>
                <c:pt idx="151">
                  <c:v>42795</c:v>
                </c:pt>
                <c:pt idx="152">
                  <c:v>42796</c:v>
                </c:pt>
                <c:pt idx="153">
                  <c:v>42797</c:v>
                </c:pt>
                <c:pt idx="154">
                  <c:v>42798</c:v>
                </c:pt>
                <c:pt idx="155">
                  <c:v>42799</c:v>
                </c:pt>
                <c:pt idx="156">
                  <c:v>42800</c:v>
                </c:pt>
                <c:pt idx="157">
                  <c:v>42801</c:v>
                </c:pt>
                <c:pt idx="158">
                  <c:v>42802</c:v>
                </c:pt>
                <c:pt idx="159">
                  <c:v>42803</c:v>
                </c:pt>
                <c:pt idx="160">
                  <c:v>42804</c:v>
                </c:pt>
                <c:pt idx="161">
                  <c:v>42805</c:v>
                </c:pt>
                <c:pt idx="162">
                  <c:v>42806</c:v>
                </c:pt>
                <c:pt idx="163">
                  <c:v>42807</c:v>
                </c:pt>
                <c:pt idx="164">
                  <c:v>42808</c:v>
                </c:pt>
                <c:pt idx="165">
                  <c:v>42809</c:v>
                </c:pt>
                <c:pt idx="166">
                  <c:v>42810</c:v>
                </c:pt>
                <c:pt idx="167">
                  <c:v>42811</c:v>
                </c:pt>
                <c:pt idx="168">
                  <c:v>42812</c:v>
                </c:pt>
                <c:pt idx="169">
                  <c:v>42813</c:v>
                </c:pt>
                <c:pt idx="170">
                  <c:v>42814</c:v>
                </c:pt>
                <c:pt idx="171">
                  <c:v>42815</c:v>
                </c:pt>
                <c:pt idx="172">
                  <c:v>42816</c:v>
                </c:pt>
                <c:pt idx="173">
                  <c:v>42817</c:v>
                </c:pt>
                <c:pt idx="174">
                  <c:v>42818</c:v>
                </c:pt>
                <c:pt idx="175">
                  <c:v>42819</c:v>
                </c:pt>
                <c:pt idx="176">
                  <c:v>42820</c:v>
                </c:pt>
                <c:pt idx="177">
                  <c:v>42821</c:v>
                </c:pt>
                <c:pt idx="178">
                  <c:v>42822</c:v>
                </c:pt>
                <c:pt idx="179">
                  <c:v>42823</c:v>
                </c:pt>
                <c:pt idx="180">
                  <c:v>42824</c:v>
                </c:pt>
                <c:pt idx="181">
                  <c:v>42825</c:v>
                </c:pt>
                <c:pt idx="182">
                  <c:v>42826</c:v>
                </c:pt>
              </c:numCache>
            </c:numRef>
          </c:cat>
          <c:val>
            <c:numRef>
              <c:f>'2016_17 Volume'!$I$5:$I$187</c:f>
              <c:numCache>
                <c:formatCode>0</c:formatCode>
                <c:ptCount val="183"/>
                <c:pt idx="0">
                  <c:v>144.36236472727273</c:v>
                </c:pt>
                <c:pt idx="1">
                  <c:v>143.97940932727272</c:v>
                </c:pt>
                <c:pt idx="2">
                  <c:v>175.59656567272728</c:v>
                </c:pt>
                <c:pt idx="3">
                  <c:v>177.08338872727271</c:v>
                </c:pt>
                <c:pt idx="4">
                  <c:v>178.78759318181818</c:v>
                </c:pt>
                <c:pt idx="5">
                  <c:v>180.76615553636364</c:v>
                </c:pt>
                <c:pt idx="6">
                  <c:v>176.01217219090907</c:v>
                </c:pt>
                <c:pt idx="7">
                  <c:v>156.7613571</c:v>
                </c:pt>
                <c:pt idx="8">
                  <c:v>156.6358008</c:v>
                </c:pt>
                <c:pt idx="9">
                  <c:v>188.55941750909093</c:v>
                </c:pt>
                <c:pt idx="10">
                  <c:v>190.4046481</c:v>
                </c:pt>
                <c:pt idx="11">
                  <c:v>192.31715438181817</c:v>
                </c:pt>
                <c:pt idx="12">
                  <c:v>194.60536264545453</c:v>
                </c:pt>
                <c:pt idx="13">
                  <c:v>190.07307760909092</c:v>
                </c:pt>
                <c:pt idx="14">
                  <c:v>171.06528788181819</c:v>
                </c:pt>
                <c:pt idx="15">
                  <c:v>171.14191560909092</c:v>
                </c:pt>
                <c:pt idx="16">
                  <c:v>203.27135131818184</c:v>
                </c:pt>
                <c:pt idx="17">
                  <c:v>205.03493539999999</c:v>
                </c:pt>
                <c:pt idx="18">
                  <c:v>206.7709680181818</c:v>
                </c:pt>
                <c:pt idx="19">
                  <c:v>207.9563763909091</c:v>
                </c:pt>
                <c:pt idx="20">
                  <c:v>202.47457047272727</c:v>
                </c:pt>
                <c:pt idx="21">
                  <c:v>182.74644535454547</c:v>
                </c:pt>
                <c:pt idx="22">
                  <c:v>182.2204805181818</c:v>
                </c:pt>
                <c:pt idx="23">
                  <c:v>213.94198288181818</c:v>
                </c:pt>
                <c:pt idx="24">
                  <c:v>215.89519772727272</c:v>
                </c:pt>
                <c:pt idx="25">
                  <c:v>217.73404046363638</c:v>
                </c:pt>
                <c:pt idx="26">
                  <c:v>219.86947123636364</c:v>
                </c:pt>
                <c:pt idx="27">
                  <c:v>215.32778771818184</c:v>
                </c:pt>
                <c:pt idx="28">
                  <c:v>195.93617514545457</c:v>
                </c:pt>
                <c:pt idx="29">
                  <c:v>196.44369999090907</c:v>
                </c:pt>
                <c:pt idx="30">
                  <c:v>229.50366464545456</c:v>
                </c:pt>
                <c:pt idx="31">
                  <c:v>232.0056977090909</c:v>
                </c:pt>
                <c:pt idx="32">
                  <c:v>233.89111684545458</c:v>
                </c:pt>
                <c:pt idx="33">
                  <c:v>236.02860725454545</c:v>
                </c:pt>
                <c:pt idx="34">
                  <c:v>230.98737007272729</c:v>
                </c:pt>
                <c:pt idx="35">
                  <c:v>211.24881539999998</c:v>
                </c:pt>
                <c:pt idx="36">
                  <c:v>211.88107081818183</c:v>
                </c:pt>
                <c:pt idx="37">
                  <c:v>245.15064004545457</c:v>
                </c:pt>
                <c:pt idx="38">
                  <c:v>247.5122533818182</c:v>
                </c:pt>
                <c:pt idx="39">
                  <c:v>249.55008345454544</c:v>
                </c:pt>
                <c:pt idx="40">
                  <c:v>251.09788094545456</c:v>
                </c:pt>
                <c:pt idx="41">
                  <c:v>245.20052094545454</c:v>
                </c:pt>
                <c:pt idx="42">
                  <c:v>224.56674820000001</c:v>
                </c:pt>
                <c:pt idx="43">
                  <c:v>224.47043310909092</c:v>
                </c:pt>
                <c:pt idx="44">
                  <c:v>257.23922453636362</c:v>
                </c:pt>
                <c:pt idx="45">
                  <c:v>259.21877627272727</c:v>
                </c:pt>
                <c:pt idx="46">
                  <c:v>261.15424886363638</c:v>
                </c:pt>
                <c:pt idx="47">
                  <c:v>262.79481873636365</c:v>
                </c:pt>
                <c:pt idx="48">
                  <c:v>256.97133637272731</c:v>
                </c:pt>
                <c:pt idx="49">
                  <c:v>235.90742154545453</c:v>
                </c:pt>
                <c:pt idx="50">
                  <c:v>234.80764786363636</c:v>
                </c:pt>
                <c:pt idx="51">
                  <c:v>266.22922023636363</c:v>
                </c:pt>
                <c:pt idx="52">
                  <c:v>266.83864737272728</c:v>
                </c:pt>
                <c:pt idx="53">
                  <c:v>267.29107809090908</c:v>
                </c:pt>
                <c:pt idx="54">
                  <c:v>267.62547176363637</c:v>
                </c:pt>
                <c:pt idx="55">
                  <c:v>261.43056888181815</c:v>
                </c:pt>
                <c:pt idx="56">
                  <c:v>240.47345203636362</c:v>
                </c:pt>
                <c:pt idx="57">
                  <c:v>240.12052371818183</c:v>
                </c:pt>
                <c:pt idx="58">
                  <c:v>272.20934679999999</c:v>
                </c:pt>
                <c:pt idx="59">
                  <c:v>274.14260569090908</c:v>
                </c:pt>
                <c:pt idx="60">
                  <c:v>276.03847811818184</c:v>
                </c:pt>
                <c:pt idx="61">
                  <c:v>277.74616212727273</c:v>
                </c:pt>
                <c:pt idx="62">
                  <c:v>271.67019099090908</c:v>
                </c:pt>
                <c:pt idx="63">
                  <c:v>250.73190455454548</c:v>
                </c:pt>
                <c:pt idx="64">
                  <c:v>250.10830344545454</c:v>
                </c:pt>
                <c:pt idx="65">
                  <c:v>281.57211480000001</c:v>
                </c:pt>
                <c:pt idx="66">
                  <c:v>282.38641870909089</c:v>
                </c:pt>
                <c:pt idx="67">
                  <c:v>283.73381619090907</c:v>
                </c:pt>
                <c:pt idx="68">
                  <c:v>284.97872970909089</c:v>
                </c:pt>
                <c:pt idx="69">
                  <c:v>278.61847451818181</c:v>
                </c:pt>
                <c:pt idx="70">
                  <c:v>257.30928269090913</c:v>
                </c:pt>
                <c:pt idx="71">
                  <c:v>256.35224418181821</c:v>
                </c:pt>
                <c:pt idx="72">
                  <c:v>287.02260190909095</c:v>
                </c:pt>
                <c:pt idx="73">
                  <c:v>287.46698865454545</c:v>
                </c:pt>
                <c:pt idx="74">
                  <c:v>288.33783674545452</c:v>
                </c:pt>
                <c:pt idx="75">
                  <c:v>288.97716502727275</c:v>
                </c:pt>
                <c:pt idx="76">
                  <c:v>282.23010541818184</c:v>
                </c:pt>
                <c:pt idx="77">
                  <c:v>261.67631379090909</c:v>
                </c:pt>
                <c:pt idx="78">
                  <c:v>261.14667959090906</c:v>
                </c:pt>
                <c:pt idx="79">
                  <c:v>280.73241594545453</c:v>
                </c:pt>
                <c:pt idx="80">
                  <c:v>281.21116957272727</c:v>
                </c:pt>
                <c:pt idx="81">
                  <c:v>282.45241055454545</c:v>
                </c:pt>
                <c:pt idx="82">
                  <c:v>283.17320238181816</c:v>
                </c:pt>
                <c:pt idx="83">
                  <c:v>281.74788471818181</c:v>
                </c:pt>
                <c:pt idx="84">
                  <c:v>248.53869467272727</c:v>
                </c:pt>
                <c:pt idx="85">
                  <c:v>245.48367745454544</c:v>
                </c:pt>
                <c:pt idx="86">
                  <c:v>259.60174012727271</c:v>
                </c:pt>
                <c:pt idx="87">
                  <c:v>259.96134532727274</c:v>
                </c:pt>
                <c:pt idx="88">
                  <c:v>260.09208042727272</c:v>
                </c:pt>
                <c:pt idx="89">
                  <c:v>272.32855966363638</c:v>
                </c:pt>
                <c:pt idx="90">
                  <c:v>269.38139498181818</c:v>
                </c:pt>
                <c:pt idx="91">
                  <c:v>250.41647003636362</c:v>
                </c:pt>
                <c:pt idx="92">
                  <c:v>249.95963406363637</c:v>
                </c:pt>
                <c:pt idx="93">
                  <c:v>261.46539202727269</c:v>
                </c:pt>
                <c:pt idx="94">
                  <c:v>292.09561229090912</c:v>
                </c:pt>
                <c:pt idx="95">
                  <c:v>299.1187592</c:v>
                </c:pt>
                <c:pt idx="96">
                  <c:v>298.62803715454544</c:v>
                </c:pt>
                <c:pt idx="97">
                  <c:v>291.33718354545454</c:v>
                </c:pt>
                <c:pt idx="98">
                  <c:v>270.06531605454546</c:v>
                </c:pt>
                <c:pt idx="99">
                  <c:v>268.3824784272727</c:v>
                </c:pt>
                <c:pt idx="100">
                  <c:v>297.83406414545453</c:v>
                </c:pt>
                <c:pt idx="101">
                  <c:v>298.31666200000001</c:v>
                </c:pt>
                <c:pt idx="102">
                  <c:v>298.85302413636367</c:v>
                </c:pt>
                <c:pt idx="103">
                  <c:v>299.86536904545454</c:v>
                </c:pt>
                <c:pt idx="104">
                  <c:v>293.74752561818184</c:v>
                </c:pt>
                <c:pt idx="105">
                  <c:v>273.45190501818183</c:v>
                </c:pt>
                <c:pt idx="106">
                  <c:v>272.25376878181817</c:v>
                </c:pt>
                <c:pt idx="107">
                  <c:v>301.61919940000001</c:v>
                </c:pt>
                <c:pt idx="108">
                  <c:v>301.59246819090907</c:v>
                </c:pt>
                <c:pt idx="109">
                  <c:v>301.2771371818182</c:v>
                </c:pt>
                <c:pt idx="110">
                  <c:v>301.12345991818182</c:v>
                </c:pt>
                <c:pt idx="111">
                  <c:v>293.91898447272729</c:v>
                </c:pt>
                <c:pt idx="112">
                  <c:v>272.99123018181814</c:v>
                </c:pt>
                <c:pt idx="113">
                  <c:v>270.81292563636362</c:v>
                </c:pt>
                <c:pt idx="114">
                  <c:v>299.10056133636363</c:v>
                </c:pt>
                <c:pt idx="115">
                  <c:v>298.57050862727277</c:v>
                </c:pt>
                <c:pt idx="116">
                  <c:v>298.11556143636363</c:v>
                </c:pt>
                <c:pt idx="117">
                  <c:v>297.71962007272725</c:v>
                </c:pt>
                <c:pt idx="118">
                  <c:v>290.71548623636363</c:v>
                </c:pt>
                <c:pt idx="119">
                  <c:v>270.40739804545456</c:v>
                </c:pt>
                <c:pt idx="120">
                  <c:v>268.76228710909095</c:v>
                </c:pt>
                <c:pt idx="121">
                  <c:v>297.09100125454546</c:v>
                </c:pt>
                <c:pt idx="122">
                  <c:v>296.89686633636364</c:v>
                </c:pt>
                <c:pt idx="123">
                  <c:v>296.56209314545453</c:v>
                </c:pt>
                <c:pt idx="124">
                  <c:v>296.25560767272731</c:v>
                </c:pt>
                <c:pt idx="125">
                  <c:v>289.55922873636365</c:v>
                </c:pt>
                <c:pt idx="126">
                  <c:v>269.88225233636365</c:v>
                </c:pt>
                <c:pt idx="127">
                  <c:v>268.30867023636364</c:v>
                </c:pt>
                <c:pt idx="128">
                  <c:v>296.49140229090909</c:v>
                </c:pt>
                <c:pt idx="129">
                  <c:v>296.77306055454545</c:v>
                </c:pt>
                <c:pt idx="130">
                  <c:v>296.82667575454548</c:v>
                </c:pt>
                <c:pt idx="131">
                  <c:v>296.33575663636361</c:v>
                </c:pt>
                <c:pt idx="132">
                  <c:v>289.30205866363639</c:v>
                </c:pt>
                <c:pt idx="133">
                  <c:v>269.14862039090912</c:v>
                </c:pt>
                <c:pt idx="134">
                  <c:v>266.38367176363636</c:v>
                </c:pt>
                <c:pt idx="135">
                  <c:v>292.75876637272728</c:v>
                </c:pt>
                <c:pt idx="136">
                  <c:v>291.98194610909093</c:v>
                </c:pt>
                <c:pt idx="137">
                  <c:v>290.87099005454547</c:v>
                </c:pt>
                <c:pt idx="138">
                  <c:v>290.21787280000001</c:v>
                </c:pt>
                <c:pt idx="139">
                  <c:v>283.52736200909089</c:v>
                </c:pt>
                <c:pt idx="140">
                  <c:v>263.58367964545454</c:v>
                </c:pt>
                <c:pt idx="141">
                  <c:v>260.94936326363637</c:v>
                </c:pt>
                <c:pt idx="142">
                  <c:v>288.08014446363637</c:v>
                </c:pt>
                <c:pt idx="143">
                  <c:v>287.13126582727273</c:v>
                </c:pt>
                <c:pt idx="144">
                  <c:v>285.43221908181818</c:v>
                </c:pt>
                <c:pt idx="145">
                  <c:v>283.89104349090911</c:v>
                </c:pt>
                <c:pt idx="146">
                  <c:v>276.51106014545456</c:v>
                </c:pt>
                <c:pt idx="147">
                  <c:v>256.06841685454543</c:v>
                </c:pt>
                <c:pt idx="148">
                  <c:v>253.05299618181817</c:v>
                </c:pt>
                <c:pt idx="149">
                  <c:v>279.7419530636364</c:v>
                </c:pt>
                <c:pt idx="150">
                  <c:v>279.06105213636363</c:v>
                </c:pt>
                <c:pt idx="151">
                  <c:v>277.22798223636363</c:v>
                </c:pt>
                <c:pt idx="152">
                  <c:v>276.30906632727272</c:v>
                </c:pt>
                <c:pt idx="153">
                  <c:v>268.55176698181816</c:v>
                </c:pt>
                <c:pt idx="154">
                  <c:v>248.35777823636363</c:v>
                </c:pt>
                <c:pt idx="155">
                  <c:v>245.34548414545455</c:v>
                </c:pt>
                <c:pt idx="156">
                  <c:v>271.26010694545454</c:v>
                </c:pt>
                <c:pt idx="157">
                  <c:v>269.45944842727272</c:v>
                </c:pt>
                <c:pt idx="158">
                  <c:v>268.02495354545454</c:v>
                </c:pt>
                <c:pt idx="159">
                  <c:v>266.38663957272729</c:v>
                </c:pt>
                <c:pt idx="160">
                  <c:v>258.59993406363634</c:v>
                </c:pt>
                <c:pt idx="161">
                  <c:v>238.64806698181818</c:v>
                </c:pt>
                <c:pt idx="162">
                  <c:v>235.59068790909089</c:v>
                </c:pt>
                <c:pt idx="163">
                  <c:v>261.6607626</c:v>
                </c:pt>
                <c:pt idx="164">
                  <c:v>260.96300796363636</c:v>
                </c:pt>
                <c:pt idx="165">
                  <c:v>260.11064771818178</c:v>
                </c:pt>
                <c:pt idx="166">
                  <c:v>259.59156486363639</c:v>
                </c:pt>
                <c:pt idx="167">
                  <c:v>252.64198796363635</c:v>
                </c:pt>
                <c:pt idx="168">
                  <c:v>233.13676938181817</c:v>
                </c:pt>
                <c:pt idx="169">
                  <c:v>230.66403949090909</c:v>
                </c:pt>
                <c:pt idx="170">
                  <c:v>257.46206510000002</c:v>
                </c:pt>
                <c:pt idx="171">
                  <c:v>255.93499139090909</c:v>
                </c:pt>
                <c:pt idx="172">
                  <c:v>254.46465315454546</c:v>
                </c:pt>
                <c:pt idx="173">
                  <c:v>252.57973903636363</c:v>
                </c:pt>
                <c:pt idx="174">
                  <c:v>243.7991091181818</c:v>
                </c:pt>
                <c:pt idx="175">
                  <c:v>222.48103504545455</c:v>
                </c:pt>
                <c:pt idx="176">
                  <c:v>218.60623119090909</c:v>
                </c:pt>
                <c:pt idx="177">
                  <c:v>244.10307634545453</c:v>
                </c:pt>
                <c:pt idx="178">
                  <c:v>242.41850093636364</c:v>
                </c:pt>
                <c:pt idx="179">
                  <c:v>240.84705640000001</c:v>
                </c:pt>
                <c:pt idx="180">
                  <c:v>239.63067839090908</c:v>
                </c:pt>
                <c:pt idx="181">
                  <c:v>231.78900288181819</c:v>
                </c:pt>
                <c:pt idx="182">
                  <c:v>211.60802568181816</c:v>
                </c:pt>
              </c:numCache>
            </c:numRef>
          </c:val>
          <c:smooth val="0"/>
          <c:extLst>
            <c:ext xmlns:c16="http://schemas.microsoft.com/office/drawing/2014/chart" uri="{C3380CC4-5D6E-409C-BE32-E72D297353CC}">
              <c16:uniqueId val="{00000003-86D2-4464-BC6D-7F54D06B22EE}"/>
            </c:ext>
          </c:extLst>
        </c:ser>
        <c:ser>
          <c:idx val="1"/>
          <c:order val="1"/>
          <c:tx>
            <c:v>Cold</c:v>
          </c:tx>
          <c:spPr>
            <a:ln w="25400">
              <a:solidFill>
                <a:srgbClr val="0000FF"/>
              </a:solidFill>
              <a:prstDash val="solid"/>
            </a:ln>
          </c:spPr>
          <c:marker>
            <c:symbol val="none"/>
          </c:marker>
          <c:cat>
            <c:numRef>
              <c:f>'2016_17 Volume'!$A$5:$A$187</c:f>
              <c:numCache>
                <c:formatCode>m/d/yyyy</c:formatCode>
                <c:ptCount val="183"/>
                <c:pt idx="0">
                  <c:v>42644</c:v>
                </c:pt>
                <c:pt idx="1">
                  <c:v>42645</c:v>
                </c:pt>
                <c:pt idx="2">
                  <c:v>42646</c:v>
                </c:pt>
                <c:pt idx="3">
                  <c:v>42647</c:v>
                </c:pt>
                <c:pt idx="4">
                  <c:v>42648</c:v>
                </c:pt>
                <c:pt idx="5">
                  <c:v>42649</c:v>
                </c:pt>
                <c:pt idx="6">
                  <c:v>42650</c:v>
                </c:pt>
                <c:pt idx="7">
                  <c:v>42651</c:v>
                </c:pt>
                <c:pt idx="8">
                  <c:v>42652</c:v>
                </c:pt>
                <c:pt idx="9">
                  <c:v>42653</c:v>
                </c:pt>
                <c:pt idx="10">
                  <c:v>42654</c:v>
                </c:pt>
                <c:pt idx="11">
                  <c:v>42655</c:v>
                </c:pt>
                <c:pt idx="12">
                  <c:v>42656</c:v>
                </c:pt>
                <c:pt idx="13">
                  <c:v>42657</c:v>
                </c:pt>
                <c:pt idx="14">
                  <c:v>42658</c:v>
                </c:pt>
                <c:pt idx="15">
                  <c:v>42659</c:v>
                </c:pt>
                <c:pt idx="16">
                  <c:v>42660</c:v>
                </c:pt>
                <c:pt idx="17">
                  <c:v>42661</c:v>
                </c:pt>
                <c:pt idx="18">
                  <c:v>42662</c:v>
                </c:pt>
                <c:pt idx="19">
                  <c:v>42663</c:v>
                </c:pt>
                <c:pt idx="20">
                  <c:v>42664</c:v>
                </c:pt>
                <c:pt idx="21">
                  <c:v>42665</c:v>
                </c:pt>
                <c:pt idx="22">
                  <c:v>42666</c:v>
                </c:pt>
                <c:pt idx="23">
                  <c:v>42667</c:v>
                </c:pt>
                <c:pt idx="24">
                  <c:v>42668</c:v>
                </c:pt>
                <c:pt idx="25">
                  <c:v>42669</c:v>
                </c:pt>
                <c:pt idx="26">
                  <c:v>42670</c:v>
                </c:pt>
                <c:pt idx="27">
                  <c:v>42671</c:v>
                </c:pt>
                <c:pt idx="28">
                  <c:v>42672</c:v>
                </c:pt>
                <c:pt idx="29">
                  <c:v>42673</c:v>
                </c:pt>
                <c:pt idx="30">
                  <c:v>42674</c:v>
                </c:pt>
                <c:pt idx="31">
                  <c:v>42675</c:v>
                </c:pt>
                <c:pt idx="32">
                  <c:v>42676</c:v>
                </c:pt>
                <c:pt idx="33">
                  <c:v>42677</c:v>
                </c:pt>
                <c:pt idx="34">
                  <c:v>42678</c:v>
                </c:pt>
                <c:pt idx="35">
                  <c:v>42679</c:v>
                </c:pt>
                <c:pt idx="36">
                  <c:v>42680</c:v>
                </c:pt>
                <c:pt idx="37">
                  <c:v>42681</c:v>
                </c:pt>
                <c:pt idx="38">
                  <c:v>42682</c:v>
                </c:pt>
                <c:pt idx="39">
                  <c:v>42683</c:v>
                </c:pt>
                <c:pt idx="40">
                  <c:v>42684</c:v>
                </c:pt>
                <c:pt idx="41">
                  <c:v>42685</c:v>
                </c:pt>
                <c:pt idx="42">
                  <c:v>42686</c:v>
                </c:pt>
                <c:pt idx="43">
                  <c:v>42687</c:v>
                </c:pt>
                <c:pt idx="44">
                  <c:v>42688</c:v>
                </c:pt>
                <c:pt idx="45">
                  <c:v>42689</c:v>
                </c:pt>
                <c:pt idx="46">
                  <c:v>42690</c:v>
                </c:pt>
                <c:pt idx="47">
                  <c:v>42691</c:v>
                </c:pt>
                <c:pt idx="48">
                  <c:v>42692</c:v>
                </c:pt>
                <c:pt idx="49">
                  <c:v>42693</c:v>
                </c:pt>
                <c:pt idx="50">
                  <c:v>42694</c:v>
                </c:pt>
                <c:pt idx="51">
                  <c:v>42695</c:v>
                </c:pt>
                <c:pt idx="52">
                  <c:v>42696</c:v>
                </c:pt>
                <c:pt idx="53">
                  <c:v>42697</c:v>
                </c:pt>
                <c:pt idx="54">
                  <c:v>42698</c:v>
                </c:pt>
                <c:pt idx="55">
                  <c:v>42699</c:v>
                </c:pt>
                <c:pt idx="56">
                  <c:v>42700</c:v>
                </c:pt>
                <c:pt idx="57">
                  <c:v>42701</c:v>
                </c:pt>
                <c:pt idx="58">
                  <c:v>42702</c:v>
                </c:pt>
                <c:pt idx="59">
                  <c:v>42703</c:v>
                </c:pt>
                <c:pt idx="60">
                  <c:v>42704</c:v>
                </c:pt>
                <c:pt idx="61">
                  <c:v>42705</c:v>
                </c:pt>
                <c:pt idx="62">
                  <c:v>42706</c:v>
                </c:pt>
                <c:pt idx="63">
                  <c:v>42707</c:v>
                </c:pt>
                <c:pt idx="64">
                  <c:v>42708</c:v>
                </c:pt>
                <c:pt idx="65">
                  <c:v>42709</c:v>
                </c:pt>
                <c:pt idx="66">
                  <c:v>42710</c:v>
                </c:pt>
                <c:pt idx="67">
                  <c:v>42711</c:v>
                </c:pt>
                <c:pt idx="68">
                  <c:v>42712</c:v>
                </c:pt>
                <c:pt idx="69">
                  <c:v>42713</c:v>
                </c:pt>
                <c:pt idx="70">
                  <c:v>42714</c:v>
                </c:pt>
                <c:pt idx="71">
                  <c:v>42715</c:v>
                </c:pt>
                <c:pt idx="72">
                  <c:v>42716</c:v>
                </c:pt>
                <c:pt idx="73">
                  <c:v>42717</c:v>
                </c:pt>
                <c:pt idx="74">
                  <c:v>42718</c:v>
                </c:pt>
                <c:pt idx="75">
                  <c:v>42719</c:v>
                </c:pt>
                <c:pt idx="76">
                  <c:v>42720</c:v>
                </c:pt>
                <c:pt idx="77">
                  <c:v>42721</c:v>
                </c:pt>
                <c:pt idx="78">
                  <c:v>42722</c:v>
                </c:pt>
                <c:pt idx="79">
                  <c:v>42723</c:v>
                </c:pt>
                <c:pt idx="80">
                  <c:v>42724</c:v>
                </c:pt>
                <c:pt idx="81">
                  <c:v>42725</c:v>
                </c:pt>
                <c:pt idx="82">
                  <c:v>42726</c:v>
                </c:pt>
                <c:pt idx="83">
                  <c:v>42727</c:v>
                </c:pt>
                <c:pt idx="84">
                  <c:v>42728</c:v>
                </c:pt>
                <c:pt idx="85">
                  <c:v>42729</c:v>
                </c:pt>
                <c:pt idx="86">
                  <c:v>42730</c:v>
                </c:pt>
                <c:pt idx="87">
                  <c:v>42731</c:v>
                </c:pt>
                <c:pt idx="88">
                  <c:v>42732</c:v>
                </c:pt>
                <c:pt idx="89">
                  <c:v>42733</c:v>
                </c:pt>
                <c:pt idx="90">
                  <c:v>42734</c:v>
                </c:pt>
                <c:pt idx="91">
                  <c:v>42735</c:v>
                </c:pt>
                <c:pt idx="92">
                  <c:v>42736</c:v>
                </c:pt>
                <c:pt idx="93">
                  <c:v>42737</c:v>
                </c:pt>
                <c:pt idx="94">
                  <c:v>42738</c:v>
                </c:pt>
                <c:pt idx="95">
                  <c:v>42739</c:v>
                </c:pt>
                <c:pt idx="96">
                  <c:v>42740</c:v>
                </c:pt>
                <c:pt idx="97">
                  <c:v>42741</c:v>
                </c:pt>
                <c:pt idx="98">
                  <c:v>42742</c:v>
                </c:pt>
                <c:pt idx="99">
                  <c:v>42743</c:v>
                </c:pt>
                <c:pt idx="100">
                  <c:v>42744</c:v>
                </c:pt>
                <c:pt idx="101">
                  <c:v>42745</c:v>
                </c:pt>
                <c:pt idx="102">
                  <c:v>42746</c:v>
                </c:pt>
                <c:pt idx="103">
                  <c:v>42747</c:v>
                </c:pt>
                <c:pt idx="104">
                  <c:v>42748</c:v>
                </c:pt>
                <c:pt idx="105">
                  <c:v>42749</c:v>
                </c:pt>
                <c:pt idx="106">
                  <c:v>42750</c:v>
                </c:pt>
                <c:pt idx="107">
                  <c:v>42751</c:v>
                </c:pt>
                <c:pt idx="108">
                  <c:v>42752</c:v>
                </c:pt>
                <c:pt idx="109">
                  <c:v>42753</c:v>
                </c:pt>
                <c:pt idx="110">
                  <c:v>42754</c:v>
                </c:pt>
                <c:pt idx="111">
                  <c:v>42755</c:v>
                </c:pt>
                <c:pt idx="112">
                  <c:v>42756</c:v>
                </c:pt>
                <c:pt idx="113">
                  <c:v>42757</c:v>
                </c:pt>
                <c:pt idx="114">
                  <c:v>42758</c:v>
                </c:pt>
                <c:pt idx="115">
                  <c:v>42759</c:v>
                </c:pt>
                <c:pt idx="116">
                  <c:v>42760</c:v>
                </c:pt>
                <c:pt idx="117">
                  <c:v>42761</c:v>
                </c:pt>
                <c:pt idx="118">
                  <c:v>42762</c:v>
                </c:pt>
                <c:pt idx="119">
                  <c:v>42763</c:v>
                </c:pt>
                <c:pt idx="120">
                  <c:v>42764</c:v>
                </c:pt>
                <c:pt idx="121">
                  <c:v>42765</c:v>
                </c:pt>
                <c:pt idx="122">
                  <c:v>42766</c:v>
                </c:pt>
                <c:pt idx="123">
                  <c:v>42767</c:v>
                </c:pt>
                <c:pt idx="124">
                  <c:v>42768</c:v>
                </c:pt>
                <c:pt idx="125">
                  <c:v>42769</c:v>
                </c:pt>
                <c:pt idx="126">
                  <c:v>42770</c:v>
                </c:pt>
                <c:pt idx="127">
                  <c:v>42771</c:v>
                </c:pt>
                <c:pt idx="128">
                  <c:v>42772</c:v>
                </c:pt>
                <c:pt idx="129">
                  <c:v>42773</c:v>
                </c:pt>
                <c:pt idx="130">
                  <c:v>42774</c:v>
                </c:pt>
                <c:pt idx="131">
                  <c:v>42775</c:v>
                </c:pt>
                <c:pt idx="132">
                  <c:v>42776</c:v>
                </c:pt>
                <c:pt idx="133">
                  <c:v>42777</c:v>
                </c:pt>
                <c:pt idx="134">
                  <c:v>42778</c:v>
                </c:pt>
                <c:pt idx="135">
                  <c:v>42779</c:v>
                </c:pt>
                <c:pt idx="136">
                  <c:v>42780</c:v>
                </c:pt>
                <c:pt idx="137">
                  <c:v>42781</c:v>
                </c:pt>
                <c:pt idx="138">
                  <c:v>42782</c:v>
                </c:pt>
                <c:pt idx="139">
                  <c:v>42783</c:v>
                </c:pt>
                <c:pt idx="140">
                  <c:v>42784</c:v>
                </c:pt>
                <c:pt idx="141">
                  <c:v>42785</c:v>
                </c:pt>
                <c:pt idx="142">
                  <c:v>42786</c:v>
                </c:pt>
                <c:pt idx="143">
                  <c:v>42787</c:v>
                </c:pt>
                <c:pt idx="144">
                  <c:v>42788</c:v>
                </c:pt>
                <c:pt idx="145">
                  <c:v>42789</c:v>
                </c:pt>
                <c:pt idx="146">
                  <c:v>42790</c:v>
                </c:pt>
                <c:pt idx="147">
                  <c:v>42791</c:v>
                </c:pt>
                <c:pt idx="148">
                  <c:v>42792</c:v>
                </c:pt>
                <c:pt idx="149">
                  <c:v>42793</c:v>
                </c:pt>
                <c:pt idx="150">
                  <c:v>42794</c:v>
                </c:pt>
                <c:pt idx="151">
                  <c:v>42795</c:v>
                </c:pt>
                <c:pt idx="152">
                  <c:v>42796</c:v>
                </c:pt>
                <c:pt idx="153">
                  <c:v>42797</c:v>
                </c:pt>
                <c:pt idx="154">
                  <c:v>42798</c:v>
                </c:pt>
                <c:pt idx="155">
                  <c:v>42799</c:v>
                </c:pt>
                <c:pt idx="156">
                  <c:v>42800</c:v>
                </c:pt>
                <c:pt idx="157">
                  <c:v>42801</c:v>
                </c:pt>
                <c:pt idx="158">
                  <c:v>42802</c:v>
                </c:pt>
                <c:pt idx="159">
                  <c:v>42803</c:v>
                </c:pt>
                <c:pt idx="160">
                  <c:v>42804</c:v>
                </c:pt>
                <c:pt idx="161">
                  <c:v>42805</c:v>
                </c:pt>
                <c:pt idx="162">
                  <c:v>42806</c:v>
                </c:pt>
                <c:pt idx="163">
                  <c:v>42807</c:v>
                </c:pt>
                <c:pt idx="164">
                  <c:v>42808</c:v>
                </c:pt>
                <c:pt idx="165">
                  <c:v>42809</c:v>
                </c:pt>
                <c:pt idx="166">
                  <c:v>42810</c:v>
                </c:pt>
                <c:pt idx="167">
                  <c:v>42811</c:v>
                </c:pt>
                <c:pt idx="168">
                  <c:v>42812</c:v>
                </c:pt>
                <c:pt idx="169">
                  <c:v>42813</c:v>
                </c:pt>
                <c:pt idx="170">
                  <c:v>42814</c:v>
                </c:pt>
                <c:pt idx="171">
                  <c:v>42815</c:v>
                </c:pt>
                <c:pt idx="172">
                  <c:v>42816</c:v>
                </c:pt>
                <c:pt idx="173">
                  <c:v>42817</c:v>
                </c:pt>
                <c:pt idx="174">
                  <c:v>42818</c:v>
                </c:pt>
                <c:pt idx="175">
                  <c:v>42819</c:v>
                </c:pt>
                <c:pt idx="176">
                  <c:v>42820</c:v>
                </c:pt>
                <c:pt idx="177">
                  <c:v>42821</c:v>
                </c:pt>
                <c:pt idx="178">
                  <c:v>42822</c:v>
                </c:pt>
                <c:pt idx="179">
                  <c:v>42823</c:v>
                </c:pt>
                <c:pt idx="180">
                  <c:v>42824</c:v>
                </c:pt>
                <c:pt idx="181">
                  <c:v>42825</c:v>
                </c:pt>
                <c:pt idx="182">
                  <c:v>42826</c:v>
                </c:pt>
              </c:numCache>
            </c:numRef>
          </c:cat>
          <c:val>
            <c:numRef>
              <c:f>'2016_17 Volume'!$N$5:$N$187</c:f>
              <c:numCache>
                <c:formatCode>0</c:formatCode>
                <c:ptCount val="183"/>
                <c:pt idx="0">
                  <c:v>186.34497675445456</c:v>
                </c:pt>
                <c:pt idx="1">
                  <c:v>187.02328986636365</c:v>
                </c:pt>
                <c:pt idx="2">
                  <c:v>221.22434347927273</c:v>
                </c:pt>
                <c:pt idx="3">
                  <c:v>223.9086819149091</c:v>
                </c:pt>
                <c:pt idx="4">
                  <c:v>226.66016608581819</c:v>
                </c:pt>
                <c:pt idx="5">
                  <c:v>229.68586386636363</c:v>
                </c:pt>
                <c:pt idx="6">
                  <c:v>225.34399401754547</c:v>
                </c:pt>
                <c:pt idx="7">
                  <c:v>205.69317044427274</c:v>
                </c:pt>
                <c:pt idx="8">
                  <c:v>206.80552144654541</c:v>
                </c:pt>
                <c:pt idx="9">
                  <c:v>241.06614775454545</c:v>
                </c:pt>
                <c:pt idx="10">
                  <c:v>243.95783354609091</c:v>
                </c:pt>
                <c:pt idx="11">
                  <c:v>246.91665073818177</c:v>
                </c:pt>
                <c:pt idx="12">
                  <c:v>249.35109576227271</c:v>
                </c:pt>
                <c:pt idx="13">
                  <c:v>244.59495309381819</c:v>
                </c:pt>
                <c:pt idx="14">
                  <c:v>224.47237883454545</c:v>
                </c:pt>
                <c:pt idx="15">
                  <c:v>224.49482000054547</c:v>
                </c:pt>
                <c:pt idx="16">
                  <c:v>258.3019312129091</c:v>
                </c:pt>
                <c:pt idx="17">
                  <c:v>260.36160638136363</c:v>
                </c:pt>
                <c:pt idx="18">
                  <c:v>261.94390944654543</c:v>
                </c:pt>
                <c:pt idx="19">
                  <c:v>263.57527353845455</c:v>
                </c:pt>
                <c:pt idx="20">
                  <c:v>257.86351385454543</c:v>
                </c:pt>
                <c:pt idx="21">
                  <c:v>236.85295626454547</c:v>
                </c:pt>
                <c:pt idx="22">
                  <c:v>237.00507718727269</c:v>
                </c:pt>
                <c:pt idx="23">
                  <c:v>270.89445973636361</c:v>
                </c:pt>
                <c:pt idx="24">
                  <c:v>273.1434873943636</c:v>
                </c:pt>
                <c:pt idx="25">
                  <c:v>275.27810171745455</c:v>
                </c:pt>
                <c:pt idx="26">
                  <c:v>277.70926288618182</c:v>
                </c:pt>
                <c:pt idx="27">
                  <c:v>272.62469864818183</c:v>
                </c:pt>
                <c:pt idx="28">
                  <c:v>251.75631466045454</c:v>
                </c:pt>
                <c:pt idx="29">
                  <c:v>252.22170057336362</c:v>
                </c:pt>
                <c:pt idx="30">
                  <c:v>286.42872636545457</c:v>
                </c:pt>
                <c:pt idx="31">
                  <c:v>288.62725800127271</c:v>
                </c:pt>
                <c:pt idx="32">
                  <c:v>290.05943478863634</c:v>
                </c:pt>
                <c:pt idx="33">
                  <c:v>291.44420090363633</c:v>
                </c:pt>
                <c:pt idx="34">
                  <c:v>285.57909039990909</c:v>
                </c:pt>
                <c:pt idx="35">
                  <c:v>263.41896449454543</c:v>
                </c:pt>
                <c:pt idx="36">
                  <c:v>263.41115795800005</c:v>
                </c:pt>
                <c:pt idx="37">
                  <c:v>297.10717521690907</c:v>
                </c:pt>
                <c:pt idx="38">
                  <c:v>299.31549190254549</c:v>
                </c:pt>
                <c:pt idx="39">
                  <c:v>301.349755942</c:v>
                </c:pt>
                <c:pt idx="40">
                  <c:v>303.49278631818186</c:v>
                </c:pt>
                <c:pt idx="41">
                  <c:v>298.72511132727271</c:v>
                </c:pt>
                <c:pt idx="42">
                  <c:v>278.16005908727271</c:v>
                </c:pt>
                <c:pt idx="43">
                  <c:v>279.46790963163636</c:v>
                </c:pt>
                <c:pt idx="44">
                  <c:v>314.86395397136363</c:v>
                </c:pt>
                <c:pt idx="45">
                  <c:v>317.59414532</c:v>
                </c:pt>
                <c:pt idx="46">
                  <c:v>320.28031567454542</c:v>
                </c:pt>
                <c:pt idx="47">
                  <c:v>322.67164139090909</c:v>
                </c:pt>
                <c:pt idx="48">
                  <c:v>317.48675500772731</c:v>
                </c:pt>
                <c:pt idx="49">
                  <c:v>295.88092255145455</c:v>
                </c:pt>
                <c:pt idx="50">
                  <c:v>296.51019702218184</c:v>
                </c:pt>
                <c:pt idx="51">
                  <c:v>331.35537704136362</c:v>
                </c:pt>
                <c:pt idx="52">
                  <c:v>333.46454338590905</c:v>
                </c:pt>
                <c:pt idx="53">
                  <c:v>335.41682950363634</c:v>
                </c:pt>
                <c:pt idx="54">
                  <c:v>337.5506602822727</c:v>
                </c:pt>
                <c:pt idx="55">
                  <c:v>332.22378221309094</c:v>
                </c:pt>
                <c:pt idx="56">
                  <c:v>310.45762981036364</c:v>
                </c:pt>
                <c:pt idx="57">
                  <c:v>311.58743487600003</c:v>
                </c:pt>
                <c:pt idx="58">
                  <c:v>346.18880294090906</c:v>
                </c:pt>
                <c:pt idx="59">
                  <c:v>347.97517098445456</c:v>
                </c:pt>
                <c:pt idx="60">
                  <c:v>349.87390850363641</c:v>
                </c:pt>
                <c:pt idx="61">
                  <c:v>351.1351373927273</c:v>
                </c:pt>
                <c:pt idx="62">
                  <c:v>344.56452355090909</c:v>
                </c:pt>
                <c:pt idx="63">
                  <c:v>321.89058376690906</c:v>
                </c:pt>
                <c:pt idx="64">
                  <c:v>321.5894096810909</c:v>
                </c:pt>
                <c:pt idx="65">
                  <c:v>354.9724807836364</c:v>
                </c:pt>
                <c:pt idx="66">
                  <c:v>355.93943482681817</c:v>
                </c:pt>
                <c:pt idx="67">
                  <c:v>356.54064433563639</c:v>
                </c:pt>
                <c:pt idx="68">
                  <c:v>357.18912590909093</c:v>
                </c:pt>
                <c:pt idx="69">
                  <c:v>350.49015442427276</c:v>
                </c:pt>
                <c:pt idx="70">
                  <c:v>327.32364695500002</c:v>
                </c:pt>
                <c:pt idx="71">
                  <c:v>326.97387578136363</c:v>
                </c:pt>
                <c:pt idx="72">
                  <c:v>360.29306428090911</c:v>
                </c:pt>
                <c:pt idx="73">
                  <c:v>361.18982234581819</c:v>
                </c:pt>
                <c:pt idx="74">
                  <c:v>362.06352976181819</c:v>
                </c:pt>
                <c:pt idx="75">
                  <c:v>363.15528166727267</c:v>
                </c:pt>
                <c:pt idx="76">
                  <c:v>356.65078328181818</c:v>
                </c:pt>
                <c:pt idx="77">
                  <c:v>334.17057624545453</c:v>
                </c:pt>
                <c:pt idx="78">
                  <c:v>334.54950267890905</c:v>
                </c:pt>
                <c:pt idx="79">
                  <c:v>356.87886814109089</c:v>
                </c:pt>
                <c:pt idx="80">
                  <c:v>358.55735374372728</c:v>
                </c:pt>
                <c:pt idx="81">
                  <c:v>360.69919453036363</c:v>
                </c:pt>
                <c:pt idx="82">
                  <c:v>362.61988841936363</c:v>
                </c:pt>
                <c:pt idx="83">
                  <c:v>362.53871527636363</c:v>
                </c:pt>
                <c:pt idx="84">
                  <c:v>324.35187035054548</c:v>
                </c:pt>
                <c:pt idx="85">
                  <c:v>319.46567963527275</c:v>
                </c:pt>
                <c:pt idx="86">
                  <c:v>337.55319613745456</c:v>
                </c:pt>
                <c:pt idx="87">
                  <c:v>338.46792904290908</c:v>
                </c:pt>
                <c:pt idx="88">
                  <c:v>339.15381022172727</c:v>
                </c:pt>
                <c:pt idx="89">
                  <c:v>354.72324721681821</c:v>
                </c:pt>
                <c:pt idx="90">
                  <c:v>352.20616680363634</c:v>
                </c:pt>
                <c:pt idx="91">
                  <c:v>330.80399326699995</c:v>
                </c:pt>
                <c:pt idx="92">
                  <c:v>331.12274730727273</c:v>
                </c:pt>
                <c:pt idx="93">
                  <c:v>343.15849948754544</c:v>
                </c:pt>
                <c:pt idx="94">
                  <c:v>379.31578338818184</c:v>
                </c:pt>
                <c:pt idx="95">
                  <c:v>388.7893910963636</c:v>
                </c:pt>
                <c:pt idx="96">
                  <c:v>389.81064322954541</c:v>
                </c:pt>
                <c:pt idx="97">
                  <c:v>383.24903005527273</c:v>
                </c:pt>
                <c:pt idx="98">
                  <c:v>361.04701625236362</c:v>
                </c:pt>
                <c:pt idx="99">
                  <c:v>361.23159583527269</c:v>
                </c:pt>
                <c:pt idx="100">
                  <c:v>394.61394601363639</c:v>
                </c:pt>
                <c:pt idx="101">
                  <c:v>395.70477096709089</c:v>
                </c:pt>
                <c:pt idx="102">
                  <c:v>396.5478976127273</c:v>
                </c:pt>
                <c:pt idx="103">
                  <c:v>397.41472411599995</c:v>
                </c:pt>
                <c:pt idx="104">
                  <c:v>389.73613457990911</c:v>
                </c:pt>
                <c:pt idx="105">
                  <c:v>366.06738249727272</c:v>
                </c:pt>
                <c:pt idx="106">
                  <c:v>364.69188249163636</c:v>
                </c:pt>
                <c:pt idx="107">
                  <c:v>394.66540863690904</c:v>
                </c:pt>
                <c:pt idx="108">
                  <c:v>393.13555608772731</c:v>
                </c:pt>
                <c:pt idx="109">
                  <c:v>391.31694165281823</c:v>
                </c:pt>
                <c:pt idx="110">
                  <c:v>389.20733311818185</c:v>
                </c:pt>
                <c:pt idx="111">
                  <c:v>379.75603398345453</c:v>
                </c:pt>
                <c:pt idx="112">
                  <c:v>354.98606614745455</c:v>
                </c:pt>
                <c:pt idx="113">
                  <c:v>351.70275999636362</c:v>
                </c:pt>
                <c:pt idx="114">
                  <c:v>380.8672115109091</c:v>
                </c:pt>
                <c:pt idx="115">
                  <c:v>379.43633828472724</c:v>
                </c:pt>
                <c:pt idx="116">
                  <c:v>378.08047334090912</c:v>
                </c:pt>
                <c:pt idx="117">
                  <c:v>376.63263159236362</c:v>
                </c:pt>
                <c:pt idx="118">
                  <c:v>369.24083591018183</c:v>
                </c:pt>
                <c:pt idx="119">
                  <c:v>346.73685455972731</c:v>
                </c:pt>
                <c:pt idx="120">
                  <c:v>345.13279934190911</c:v>
                </c:pt>
                <c:pt idx="121">
                  <c:v>376.32280816818178</c:v>
                </c:pt>
                <c:pt idx="122">
                  <c:v>376.88755864545453</c:v>
                </c:pt>
                <c:pt idx="123">
                  <c:v>377.61361975536363</c:v>
                </c:pt>
                <c:pt idx="124">
                  <c:v>378.5190241795454</c:v>
                </c:pt>
                <c:pt idx="125">
                  <c:v>372.46067332545459</c:v>
                </c:pt>
                <c:pt idx="126">
                  <c:v>351.49209474845452</c:v>
                </c:pt>
                <c:pt idx="127">
                  <c:v>350.86102131036364</c:v>
                </c:pt>
                <c:pt idx="128">
                  <c:v>381.79198169318187</c:v>
                </c:pt>
                <c:pt idx="129">
                  <c:v>382.68215074709093</c:v>
                </c:pt>
                <c:pt idx="130">
                  <c:v>382.58938819090906</c:v>
                </c:pt>
                <c:pt idx="131">
                  <c:v>382.40507144454546</c:v>
                </c:pt>
                <c:pt idx="132">
                  <c:v>375.53300039318185</c:v>
                </c:pt>
                <c:pt idx="133">
                  <c:v>352.68332962290913</c:v>
                </c:pt>
                <c:pt idx="134">
                  <c:v>350.28138254363637</c:v>
                </c:pt>
                <c:pt idx="135">
                  <c:v>378.99759647063632</c:v>
                </c:pt>
                <c:pt idx="136">
                  <c:v>377.46545145999994</c:v>
                </c:pt>
                <c:pt idx="137">
                  <c:v>375.75020426781816</c:v>
                </c:pt>
                <c:pt idx="138">
                  <c:v>374.03970726181819</c:v>
                </c:pt>
                <c:pt idx="139">
                  <c:v>365.12114220981817</c:v>
                </c:pt>
                <c:pt idx="140">
                  <c:v>342.01200236027273</c:v>
                </c:pt>
                <c:pt idx="141">
                  <c:v>338.5406324547273</c:v>
                </c:pt>
                <c:pt idx="142">
                  <c:v>366.46426850109088</c:v>
                </c:pt>
                <c:pt idx="143">
                  <c:v>364.45803330363634</c:v>
                </c:pt>
                <c:pt idx="144">
                  <c:v>362.90986257354547</c:v>
                </c:pt>
                <c:pt idx="145">
                  <c:v>361.36853415527276</c:v>
                </c:pt>
                <c:pt idx="146">
                  <c:v>352.85371393354546</c:v>
                </c:pt>
                <c:pt idx="147">
                  <c:v>329.96627895254545</c:v>
                </c:pt>
                <c:pt idx="148">
                  <c:v>327.12089292136363</c:v>
                </c:pt>
                <c:pt idx="149">
                  <c:v>355.40650775527274</c:v>
                </c:pt>
                <c:pt idx="150">
                  <c:v>353.66827027399995</c:v>
                </c:pt>
                <c:pt idx="151">
                  <c:v>351.38197382854543</c:v>
                </c:pt>
                <c:pt idx="152">
                  <c:v>349.85880699990906</c:v>
                </c:pt>
                <c:pt idx="153">
                  <c:v>340.69338223354549</c:v>
                </c:pt>
                <c:pt idx="154">
                  <c:v>317.72554012727272</c:v>
                </c:pt>
                <c:pt idx="155">
                  <c:v>314.27701787727278</c:v>
                </c:pt>
                <c:pt idx="156">
                  <c:v>341.78876789300006</c:v>
                </c:pt>
                <c:pt idx="157">
                  <c:v>339.38387156327275</c:v>
                </c:pt>
                <c:pt idx="158">
                  <c:v>337.34514121145452</c:v>
                </c:pt>
                <c:pt idx="159">
                  <c:v>335.55566642236369</c:v>
                </c:pt>
                <c:pt idx="160">
                  <c:v>326.9906174861818</c:v>
                </c:pt>
                <c:pt idx="161">
                  <c:v>304.94640483836361</c:v>
                </c:pt>
                <c:pt idx="162">
                  <c:v>302.0261154780909</c:v>
                </c:pt>
                <c:pt idx="163">
                  <c:v>330.22515214236358</c:v>
                </c:pt>
                <c:pt idx="164">
                  <c:v>329.37623966872729</c:v>
                </c:pt>
                <c:pt idx="165">
                  <c:v>328.67476675909091</c:v>
                </c:pt>
                <c:pt idx="166">
                  <c:v>327.85350467236361</c:v>
                </c:pt>
                <c:pt idx="167">
                  <c:v>319.53153806199998</c:v>
                </c:pt>
                <c:pt idx="168">
                  <c:v>297.53413343063636</c:v>
                </c:pt>
                <c:pt idx="169">
                  <c:v>294.75022424581817</c:v>
                </c:pt>
                <c:pt idx="170">
                  <c:v>321.79692551272728</c:v>
                </c:pt>
                <c:pt idx="171">
                  <c:v>319.51462238845454</c:v>
                </c:pt>
                <c:pt idx="172">
                  <c:v>316.38293649636364</c:v>
                </c:pt>
                <c:pt idx="173">
                  <c:v>313.44076086127274</c:v>
                </c:pt>
                <c:pt idx="174">
                  <c:v>303.78853733636362</c:v>
                </c:pt>
                <c:pt idx="175">
                  <c:v>280.15891788090909</c:v>
                </c:pt>
                <c:pt idx="176">
                  <c:v>275.50412012181818</c:v>
                </c:pt>
                <c:pt idx="177">
                  <c:v>301.49018752727267</c:v>
                </c:pt>
                <c:pt idx="178">
                  <c:v>299.20142524981816</c:v>
                </c:pt>
                <c:pt idx="179">
                  <c:v>297.02579622836362</c:v>
                </c:pt>
                <c:pt idx="180">
                  <c:v>294.90320047763635</c:v>
                </c:pt>
                <c:pt idx="181">
                  <c:v>286.82820257227269</c:v>
                </c:pt>
                <c:pt idx="182">
                  <c:v>264.9031883413636</c:v>
                </c:pt>
              </c:numCache>
            </c:numRef>
          </c:val>
          <c:smooth val="0"/>
          <c:extLst>
            <c:ext xmlns:c16="http://schemas.microsoft.com/office/drawing/2014/chart" uri="{C3380CC4-5D6E-409C-BE32-E72D297353CC}">
              <c16:uniqueId val="{00000004-86D2-4464-BC6D-7F54D06B22EE}"/>
            </c:ext>
          </c:extLst>
        </c:ser>
        <c:ser>
          <c:idx val="2"/>
          <c:order val="2"/>
          <c:tx>
            <c:v>Warm</c:v>
          </c:tx>
          <c:spPr>
            <a:ln w="25400">
              <a:solidFill>
                <a:srgbClr val="FF0000"/>
              </a:solidFill>
              <a:prstDash val="solid"/>
            </a:ln>
          </c:spPr>
          <c:marker>
            <c:symbol val="none"/>
          </c:marker>
          <c:cat>
            <c:numRef>
              <c:f>'2016_17 Volume'!$A$5:$A$187</c:f>
              <c:numCache>
                <c:formatCode>m/d/yyyy</c:formatCode>
                <c:ptCount val="183"/>
                <c:pt idx="0">
                  <c:v>42644</c:v>
                </c:pt>
                <c:pt idx="1">
                  <c:v>42645</c:v>
                </c:pt>
                <c:pt idx="2">
                  <c:v>42646</c:v>
                </c:pt>
                <c:pt idx="3">
                  <c:v>42647</c:v>
                </c:pt>
                <c:pt idx="4">
                  <c:v>42648</c:v>
                </c:pt>
                <c:pt idx="5">
                  <c:v>42649</c:v>
                </c:pt>
                <c:pt idx="6">
                  <c:v>42650</c:v>
                </c:pt>
                <c:pt idx="7">
                  <c:v>42651</c:v>
                </c:pt>
                <c:pt idx="8">
                  <c:v>42652</c:v>
                </c:pt>
                <c:pt idx="9">
                  <c:v>42653</c:v>
                </c:pt>
                <c:pt idx="10">
                  <c:v>42654</c:v>
                </c:pt>
                <c:pt idx="11">
                  <c:v>42655</c:v>
                </c:pt>
                <c:pt idx="12">
                  <c:v>42656</c:v>
                </c:pt>
                <c:pt idx="13">
                  <c:v>42657</c:v>
                </c:pt>
                <c:pt idx="14">
                  <c:v>42658</c:v>
                </c:pt>
                <c:pt idx="15">
                  <c:v>42659</c:v>
                </c:pt>
                <c:pt idx="16">
                  <c:v>42660</c:v>
                </c:pt>
                <c:pt idx="17">
                  <c:v>42661</c:v>
                </c:pt>
                <c:pt idx="18">
                  <c:v>42662</c:v>
                </c:pt>
                <c:pt idx="19">
                  <c:v>42663</c:v>
                </c:pt>
                <c:pt idx="20">
                  <c:v>42664</c:v>
                </c:pt>
                <c:pt idx="21">
                  <c:v>42665</c:v>
                </c:pt>
                <c:pt idx="22">
                  <c:v>42666</c:v>
                </c:pt>
                <c:pt idx="23">
                  <c:v>42667</c:v>
                </c:pt>
                <c:pt idx="24">
                  <c:v>42668</c:v>
                </c:pt>
                <c:pt idx="25">
                  <c:v>42669</c:v>
                </c:pt>
                <c:pt idx="26">
                  <c:v>42670</c:v>
                </c:pt>
                <c:pt idx="27">
                  <c:v>42671</c:v>
                </c:pt>
                <c:pt idx="28">
                  <c:v>42672</c:v>
                </c:pt>
                <c:pt idx="29">
                  <c:v>42673</c:v>
                </c:pt>
                <c:pt idx="30">
                  <c:v>42674</c:v>
                </c:pt>
                <c:pt idx="31">
                  <c:v>42675</c:v>
                </c:pt>
                <c:pt idx="32">
                  <c:v>42676</c:v>
                </c:pt>
                <c:pt idx="33">
                  <c:v>42677</c:v>
                </c:pt>
                <c:pt idx="34">
                  <c:v>42678</c:v>
                </c:pt>
                <c:pt idx="35">
                  <c:v>42679</c:v>
                </c:pt>
                <c:pt idx="36">
                  <c:v>42680</c:v>
                </c:pt>
                <c:pt idx="37">
                  <c:v>42681</c:v>
                </c:pt>
                <c:pt idx="38">
                  <c:v>42682</c:v>
                </c:pt>
                <c:pt idx="39">
                  <c:v>42683</c:v>
                </c:pt>
                <c:pt idx="40">
                  <c:v>42684</c:v>
                </c:pt>
                <c:pt idx="41">
                  <c:v>42685</c:v>
                </c:pt>
                <c:pt idx="42">
                  <c:v>42686</c:v>
                </c:pt>
                <c:pt idx="43">
                  <c:v>42687</c:v>
                </c:pt>
                <c:pt idx="44">
                  <c:v>42688</c:v>
                </c:pt>
                <c:pt idx="45">
                  <c:v>42689</c:v>
                </c:pt>
                <c:pt idx="46">
                  <c:v>42690</c:v>
                </c:pt>
                <c:pt idx="47">
                  <c:v>42691</c:v>
                </c:pt>
                <c:pt idx="48">
                  <c:v>42692</c:v>
                </c:pt>
                <c:pt idx="49">
                  <c:v>42693</c:v>
                </c:pt>
                <c:pt idx="50">
                  <c:v>42694</c:v>
                </c:pt>
                <c:pt idx="51">
                  <c:v>42695</c:v>
                </c:pt>
                <c:pt idx="52">
                  <c:v>42696</c:v>
                </c:pt>
                <c:pt idx="53">
                  <c:v>42697</c:v>
                </c:pt>
                <c:pt idx="54">
                  <c:v>42698</c:v>
                </c:pt>
                <c:pt idx="55">
                  <c:v>42699</c:v>
                </c:pt>
                <c:pt idx="56">
                  <c:v>42700</c:v>
                </c:pt>
                <c:pt idx="57">
                  <c:v>42701</c:v>
                </c:pt>
                <c:pt idx="58">
                  <c:v>42702</c:v>
                </c:pt>
                <c:pt idx="59">
                  <c:v>42703</c:v>
                </c:pt>
                <c:pt idx="60">
                  <c:v>42704</c:v>
                </c:pt>
                <c:pt idx="61">
                  <c:v>42705</c:v>
                </c:pt>
                <c:pt idx="62">
                  <c:v>42706</c:v>
                </c:pt>
                <c:pt idx="63">
                  <c:v>42707</c:v>
                </c:pt>
                <c:pt idx="64">
                  <c:v>42708</c:v>
                </c:pt>
                <c:pt idx="65">
                  <c:v>42709</c:v>
                </c:pt>
                <c:pt idx="66">
                  <c:v>42710</c:v>
                </c:pt>
                <c:pt idx="67">
                  <c:v>42711</c:v>
                </c:pt>
                <c:pt idx="68">
                  <c:v>42712</c:v>
                </c:pt>
                <c:pt idx="69">
                  <c:v>42713</c:v>
                </c:pt>
                <c:pt idx="70">
                  <c:v>42714</c:v>
                </c:pt>
                <c:pt idx="71">
                  <c:v>42715</c:v>
                </c:pt>
                <c:pt idx="72">
                  <c:v>42716</c:v>
                </c:pt>
                <c:pt idx="73">
                  <c:v>42717</c:v>
                </c:pt>
                <c:pt idx="74">
                  <c:v>42718</c:v>
                </c:pt>
                <c:pt idx="75">
                  <c:v>42719</c:v>
                </c:pt>
                <c:pt idx="76">
                  <c:v>42720</c:v>
                </c:pt>
                <c:pt idx="77">
                  <c:v>42721</c:v>
                </c:pt>
                <c:pt idx="78">
                  <c:v>42722</c:v>
                </c:pt>
                <c:pt idx="79">
                  <c:v>42723</c:v>
                </c:pt>
                <c:pt idx="80">
                  <c:v>42724</c:v>
                </c:pt>
                <c:pt idx="81">
                  <c:v>42725</c:v>
                </c:pt>
                <c:pt idx="82">
                  <c:v>42726</c:v>
                </c:pt>
                <c:pt idx="83">
                  <c:v>42727</c:v>
                </c:pt>
                <c:pt idx="84">
                  <c:v>42728</c:v>
                </c:pt>
                <c:pt idx="85">
                  <c:v>42729</c:v>
                </c:pt>
                <c:pt idx="86">
                  <c:v>42730</c:v>
                </c:pt>
                <c:pt idx="87">
                  <c:v>42731</c:v>
                </c:pt>
                <c:pt idx="88">
                  <c:v>42732</c:v>
                </c:pt>
                <c:pt idx="89">
                  <c:v>42733</c:v>
                </c:pt>
                <c:pt idx="90">
                  <c:v>42734</c:v>
                </c:pt>
                <c:pt idx="91">
                  <c:v>42735</c:v>
                </c:pt>
                <c:pt idx="92">
                  <c:v>42736</c:v>
                </c:pt>
                <c:pt idx="93">
                  <c:v>42737</c:v>
                </c:pt>
                <c:pt idx="94">
                  <c:v>42738</c:v>
                </c:pt>
                <c:pt idx="95">
                  <c:v>42739</c:v>
                </c:pt>
                <c:pt idx="96">
                  <c:v>42740</c:v>
                </c:pt>
                <c:pt idx="97">
                  <c:v>42741</c:v>
                </c:pt>
                <c:pt idx="98">
                  <c:v>42742</c:v>
                </c:pt>
                <c:pt idx="99">
                  <c:v>42743</c:v>
                </c:pt>
                <c:pt idx="100">
                  <c:v>42744</c:v>
                </c:pt>
                <c:pt idx="101">
                  <c:v>42745</c:v>
                </c:pt>
                <c:pt idx="102">
                  <c:v>42746</c:v>
                </c:pt>
                <c:pt idx="103">
                  <c:v>42747</c:v>
                </c:pt>
                <c:pt idx="104">
                  <c:v>42748</c:v>
                </c:pt>
                <c:pt idx="105">
                  <c:v>42749</c:v>
                </c:pt>
                <c:pt idx="106">
                  <c:v>42750</c:v>
                </c:pt>
                <c:pt idx="107">
                  <c:v>42751</c:v>
                </c:pt>
                <c:pt idx="108">
                  <c:v>42752</c:v>
                </c:pt>
                <c:pt idx="109">
                  <c:v>42753</c:v>
                </c:pt>
                <c:pt idx="110">
                  <c:v>42754</c:v>
                </c:pt>
                <c:pt idx="111">
                  <c:v>42755</c:v>
                </c:pt>
                <c:pt idx="112">
                  <c:v>42756</c:v>
                </c:pt>
                <c:pt idx="113">
                  <c:v>42757</c:v>
                </c:pt>
                <c:pt idx="114">
                  <c:v>42758</c:v>
                </c:pt>
                <c:pt idx="115">
                  <c:v>42759</c:v>
                </c:pt>
                <c:pt idx="116">
                  <c:v>42760</c:v>
                </c:pt>
                <c:pt idx="117">
                  <c:v>42761</c:v>
                </c:pt>
                <c:pt idx="118">
                  <c:v>42762</c:v>
                </c:pt>
                <c:pt idx="119">
                  <c:v>42763</c:v>
                </c:pt>
                <c:pt idx="120">
                  <c:v>42764</c:v>
                </c:pt>
                <c:pt idx="121">
                  <c:v>42765</c:v>
                </c:pt>
                <c:pt idx="122">
                  <c:v>42766</c:v>
                </c:pt>
                <c:pt idx="123">
                  <c:v>42767</c:v>
                </c:pt>
                <c:pt idx="124">
                  <c:v>42768</c:v>
                </c:pt>
                <c:pt idx="125">
                  <c:v>42769</c:v>
                </c:pt>
                <c:pt idx="126">
                  <c:v>42770</c:v>
                </c:pt>
                <c:pt idx="127">
                  <c:v>42771</c:v>
                </c:pt>
                <c:pt idx="128">
                  <c:v>42772</c:v>
                </c:pt>
                <c:pt idx="129">
                  <c:v>42773</c:v>
                </c:pt>
                <c:pt idx="130">
                  <c:v>42774</c:v>
                </c:pt>
                <c:pt idx="131">
                  <c:v>42775</c:v>
                </c:pt>
                <c:pt idx="132">
                  <c:v>42776</c:v>
                </c:pt>
                <c:pt idx="133">
                  <c:v>42777</c:v>
                </c:pt>
                <c:pt idx="134">
                  <c:v>42778</c:v>
                </c:pt>
                <c:pt idx="135">
                  <c:v>42779</c:v>
                </c:pt>
                <c:pt idx="136">
                  <c:v>42780</c:v>
                </c:pt>
                <c:pt idx="137">
                  <c:v>42781</c:v>
                </c:pt>
                <c:pt idx="138">
                  <c:v>42782</c:v>
                </c:pt>
                <c:pt idx="139">
                  <c:v>42783</c:v>
                </c:pt>
                <c:pt idx="140">
                  <c:v>42784</c:v>
                </c:pt>
                <c:pt idx="141">
                  <c:v>42785</c:v>
                </c:pt>
                <c:pt idx="142">
                  <c:v>42786</c:v>
                </c:pt>
                <c:pt idx="143">
                  <c:v>42787</c:v>
                </c:pt>
                <c:pt idx="144">
                  <c:v>42788</c:v>
                </c:pt>
                <c:pt idx="145">
                  <c:v>42789</c:v>
                </c:pt>
                <c:pt idx="146">
                  <c:v>42790</c:v>
                </c:pt>
                <c:pt idx="147">
                  <c:v>42791</c:v>
                </c:pt>
                <c:pt idx="148">
                  <c:v>42792</c:v>
                </c:pt>
                <c:pt idx="149">
                  <c:v>42793</c:v>
                </c:pt>
                <c:pt idx="150">
                  <c:v>42794</c:v>
                </c:pt>
                <c:pt idx="151">
                  <c:v>42795</c:v>
                </c:pt>
                <c:pt idx="152">
                  <c:v>42796</c:v>
                </c:pt>
                <c:pt idx="153">
                  <c:v>42797</c:v>
                </c:pt>
                <c:pt idx="154">
                  <c:v>42798</c:v>
                </c:pt>
                <c:pt idx="155">
                  <c:v>42799</c:v>
                </c:pt>
                <c:pt idx="156">
                  <c:v>42800</c:v>
                </c:pt>
                <c:pt idx="157">
                  <c:v>42801</c:v>
                </c:pt>
                <c:pt idx="158">
                  <c:v>42802</c:v>
                </c:pt>
                <c:pt idx="159">
                  <c:v>42803</c:v>
                </c:pt>
                <c:pt idx="160">
                  <c:v>42804</c:v>
                </c:pt>
                <c:pt idx="161">
                  <c:v>42805</c:v>
                </c:pt>
                <c:pt idx="162">
                  <c:v>42806</c:v>
                </c:pt>
                <c:pt idx="163">
                  <c:v>42807</c:v>
                </c:pt>
                <c:pt idx="164">
                  <c:v>42808</c:v>
                </c:pt>
                <c:pt idx="165">
                  <c:v>42809</c:v>
                </c:pt>
                <c:pt idx="166">
                  <c:v>42810</c:v>
                </c:pt>
                <c:pt idx="167">
                  <c:v>42811</c:v>
                </c:pt>
                <c:pt idx="168">
                  <c:v>42812</c:v>
                </c:pt>
                <c:pt idx="169">
                  <c:v>42813</c:v>
                </c:pt>
                <c:pt idx="170">
                  <c:v>42814</c:v>
                </c:pt>
                <c:pt idx="171">
                  <c:v>42815</c:v>
                </c:pt>
                <c:pt idx="172">
                  <c:v>42816</c:v>
                </c:pt>
                <c:pt idx="173">
                  <c:v>42817</c:v>
                </c:pt>
                <c:pt idx="174">
                  <c:v>42818</c:v>
                </c:pt>
                <c:pt idx="175">
                  <c:v>42819</c:v>
                </c:pt>
                <c:pt idx="176">
                  <c:v>42820</c:v>
                </c:pt>
                <c:pt idx="177">
                  <c:v>42821</c:v>
                </c:pt>
                <c:pt idx="178">
                  <c:v>42822</c:v>
                </c:pt>
                <c:pt idx="179">
                  <c:v>42823</c:v>
                </c:pt>
                <c:pt idx="180">
                  <c:v>42824</c:v>
                </c:pt>
                <c:pt idx="181">
                  <c:v>42825</c:v>
                </c:pt>
                <c:pt idx="182">
                  <c:v>42826</c:v>
                </c:pt>
              </c:numCache>
            </c:numRef>
          </c:cat>
          <c:val>
            <c:numRef>
              <c:f>'2016_17 Volume'!$S$5:$S$187</c:f>
              <c:numCache>
                <c:formatCode>0</c:formatCode>
                <c:ptCount val="183"/>
                <c:pt idx="0">
                  <c:v>115.88972819672726</c:v>
                </c:pt>
                <c:pt idx="1">
                  <c:v>114.06756013909093</c:v>
                </c:pt>
                <c:pt idx="2">
                  <c:v>143.77719430763636</c:v>
                </c:pt>
                <c:pt idx="3">
                  <c:v>144.21563485518183</c:v>
                </c:pt>
                <c:pt idx="4">
                  <c:v>144.72153033163633</c:v>
                </c:pt>
                <c:pt idx="5">
                  <c:v>145.35188815636366</c:v>
                </c:pt>
                <c:pt idx="6">
                  <c:v>139.34864297836361</c:v>
                </c:pt>
                <c:pt idx="7">
                  <c:v>119.73580100863637</c:v>
                </c:pt>
                <c:pt idx="8">
                  <c:v>118.13345704799998</c:v>
                </c:pt>
                <c:pt idx="9">
                  <c:v>147.75418714690909</c:v>
                </c:pt>
                <c:pt idx="10">
                  <c:v>148.55215863372726</c:v>
                </c:pt>
                <c:pt idx="11">
                  <c:v>149.41755010181814</c:v>
                </c:pt>
                <c:pt idx="12">
                  <c:v>150.5087995321818</c:v>
                </c:pt>
                <c:pt idx="13">
                  <c:v>144.93611511763638</c:v>
                </c:pt>
                <c:pt idx="14">
                  <c:v>125.93049090818182</c:v>
                </c:pt>
                <c:pt idx="15">
                  <c:v>125.07765935854546</c:v>
                </c:pt>
                <c:pt idx="16">
                  <c:v>155.28828437999999</c:v>
                </c:pt>
                <c:pt idx="17">
                  <c:v>156.75529297181819</c:v>
                </c:pt>
                <c:pt idx="18">
                  <c:v>158.34471779709091</c:v>
                </c:pt>
                <c:pt idx="19">
                  <c:v>159.68337131945455</c:v>
                </c:pt>
                <c:pt idx="20">
                  <c:v>154.67927255454541</c:v>
                </c:pt>
                <c:pt idx="21">
                  <c:v>136.03787561454547</c:v>
                </c:pt>
                <c:pt idx="22">
                  <c:v>135.44958814909089</c:v>
                </c:pt>
                <c:pt idx="23">
                  <c:v>166.13187731181822</c:v>
                </c:pt>
                <c:pt idx="24">
                  <c:v>167.93851528363638</c:v>
                </c:pt>
                <c:pt idx="25">
                  <c:v>169.63080175927271</c:v>
                </c:pt>
                <c:pt idx="26">
                  <c:v>171.32000881527273</c:v>
                </c:pt>
                <c:pt idx="27">
                  <c:v>166.36497292345456</c:v>
                </c:pt>
                <c:pt idx="28">
                  <c:v>147.80036652472728</c:v>
                </c:pt>
                <c:pt idx="29">
                  <c:v>147.65615378954541</c:v>
                </c:pt>
                <c:pt idx="30">
                  <c:v>178.87032027345455</c:v>
                </c:pt>
                <c:pt idx="31">
                  <c:v>180.9264594560909</c:v>
                </c:pt>
                <c:pt idx="32">
                  <c:v>182.96517524363637</c:v>
                </c:pt>
                <c:pt idx="33">
                  <c:v>185.1061698472727</c:v>
                </c:pt>
                <c:pt idx="34">
                  <c:v>180.41193434727273</c:v>
                </c:pt>
                <c:pt idx="35">
                  <c:v>161.68717376018182</c:v>
                </c:pt>
                <c:pt idx="36">
                  <c:v>161.80663585745458</c:v>
                </c:pt>
                <c:pt idx="37">
                  <c:v>193.194104874</c:v>
                </c:pt>
                <c:pt idx="38">
                  <c:v>194.81069280581821</c:v>
                </c:pt>
                <c:pt idx="39">
                  <c:v>196.40302064227274</c:v>
                </c:pt>
                <c:pt idx="40">
                  <c:v>197.95447692454547</c:v>
                </c:pt>
                <c:pt idx="41">
                  <c:v>191.67593056363637</c:v>
                </c:pt>
                <c:pt idx="42">
                  <c:v>171.84251802981819</c:v>
                </c:pt>
                <c:pt idx="43">
                  <c:v>170.78242031327272</c:v>
                </c:pt>
                <c:pt idx="44">
                  <c:v>200.36286821090908</c:v>
                </c:pt>
                <c:pt idx="45">
                  <c:v>200.69372679199998</c:v>
                </c:pt>
                <c:pt idx="46">
                  <c:v>201.1300645821818</c:v>
                </c:pt>
                <c:pt idx="47">
                  <c:v>201.27138345881815</c:v>
                </c:pt>
                <c:pt idx="48">
                  <c:v>194.82036588272729</c:v>
                </c:pt>
                <c:pt idx="49">
                  <c:v>174.91987583645454</c:v>
                </c:pt>
                <c:pt idx="50">
                  <c:v>173.68719822545455</c:v>
                </c:pt>
                <c:pt idx="51">
                  <c:v>203.49850827936362</c:v>
                </c:pt>
                <c:pt idx="52">
                  <c:v>204.40494256936361</c:v>
                </c:pt>
                <c:pt idx="53">
                  <c:v>205.30413065163637</c:v>
                </c:pt>
                <c:pt idx="54">
                  <c:v>206.23504929545453</c:v>
                </c:pt>
                <c:pt idx="55">
                  <c:v>200.60194650263637</c:v>
                </c:pt>
                <c:pt idx="56">
                  <c:v>181.21148783436365</c:v>
                </c:pt>
                <c:pt idx="57">
                  <c:v>180.58902338509094</c:v>
                </c:pt>
                <c:pt idx="58">
                  <c:v>210.80939332272726</c:v>
                </c:pt>
                <c:pt idx="59">
                  <c:v>211.99146046409095</c:v>
                </c:pt>
                <c:pt idx="60">
                  <c:v>213.2858506709091</c:v>
                </c:pt>
                <c:pt idx="61">
                  <c:v>214.54177934763638</c:v>
                </c:pt>
                <c:pt idx="62">
                  <c:v>208.89180662290909</c:v>
                </c:pt>
                <c:pt idx="63">
                  <c:v>189.57312119890912</c:v>
                </c:pt>
                <c:pt idx="64">
                  <c:v>188.38123818290907</c:v>
                </c:pt>
                <c:pt idx="65">
                  <c:v>217.75873539381817</c:v>
                </c:pt>
                <c:pt idx="66">
                  <c:v>218.27095863090906</c:v>
                </c:pt>
                <c:pt idx="67">
                  <c:v>218.41740246436365</c:v>
                </c:pt>
                <c:pt idx="68">
                  <c:v>218.61108340909092</c:v>
                </c:pt>
                <c:pt idx="69">
                  <c:v>212.10369000881821</c:v>
                </c:pt>
                <c:pt idx="70">
                  <c:v>192.07850853181819</c:v>
                </c:pt>
                <c:pt idx="71">
                  <c:v>190.39018415172725</c:v>
                </c:pt>
                <c:pt idx="72">
                  <c:v>219.44595869909097</c:v>
                </c:pt>
                <c:pt idx="73">
                  <c:v>219.88772443754542</c:v>
                </c:pt>
                <c:pt idx="74">
                  <c:v>220.30640457181818</c:v>
                </c:pt>
                <c:pt idx="75">
                  <c:v>221.09294919309087</c:v>
                </c:pt>
                <c:pt idx="76">
                  <c:v>215.25149534090909</c:v>
                </c:pt>
                <c:pt idx="77">
                  <c:v>196.14150053200001</c:v>
                </c:pt>
                <c:pt idx="78">
                  <c:v>195.02588260290906</c:v>
                </c:pt>
                <c:pt idx="79">
                  <c:v>212.51476918472724</c:v>
                </c:pt>
                <c:pt idx="80">
                  <c:v>213.14054327136364</c:v>
                </c:pt>
                <c:pt idx="81">
                  <c:v>213.63114740181817</c:v>
                </c:pt>
                <c:pt idx="82">
                  <c:v>213.75086279345453</c:v>
                </c:pt>
                <c:pt idx="83">
                  <c:v>211.87877755027273</c:v>
                </c:pt>
                <c:pt idx="84">
                  <c:v>183.51644546</c:v>
                </c:pt>
                <c:pt idx="85">
                  <c:v>181.91791384799998</c:v>
                </c:pt>
                <c:pt idx="86">
                  <c:v>193.4191540298182</c:v>
                </c:pt>
                <c:pt idx="87">
                  <c:v>193.91612410618183</c:v>
                </c:pt>
                <c:pt idx="88">
                  <c:v>194.4611523667273</c:v>
                </c:pt>
                <c:pt idx="89">
                  <c:v>205.21330290454546</c:v>
                </c:pt>
                <c:pt idx="90">
                  <c:v>203.1215775243636</c:v>
                </c:pt>
                <c:pt idx="91">
                  <c:v>186.77058245272721</c:v>
                </c:pt>
                <c:pt idx="92">
                  <c:v>186.72467425909096</c:v>
                </c:pt>
                <c:pt idx="93">
                  <c:v>198.83864865909089</c:v>
                </c:pt>
                <c:pt idx="94">
                  <c:v>225.90305459909095</c:v>
                </c:pt>
                <c:pt idx="95">
                  <c:v>232.20487590254544</c:v>
                </c:pt>
                <c:pt idx="96">
                  <c:v>232.7655597086364</c:v>
                </c:pt>
                <c:pt idx="97">
                  <c:v>226.81925871527272</c:v>
                </c:pt>
                <c:pt idx="98">
                  <c:v>207.66120117527271</c:v>
                </c:pt>
                <c:pt idx="99">
                  <c:v>206.28780053927269</c:v>
                </c:pt>
                <c:pt idx="100">
                  <c:v>233.91713281818181</c:v>
                </c:pt>
                <c:pt idx="101">
                  <c:v>234.54704885281819</c:v>
                </c:pt>
                <c:pt idx="102">
                  <c:v>234.92921803454547</c:v>
                </c:pt>
                <c:pt idx="103">
                  <c:v>235.3350383341818</c:v>
                </c:pt>
                <c:pt idx="104">
                  <c:v>229.80503571700001</c:v>
                </c:pt>
                <c:pt idx="105">
                  <c:v>211.46516812272728</c:v>
                </c:pt>
                <c:pt idx="106">
                  <c:v>210.433033464</c:v>
                </c:pt>
                <c:pt idx="107">
                  <c:v>238.2814232581818</c:v>
                </c:pt>
                <c:pt idx="108">
                  <c:v>239.00534878863635</c:v>
                </c:pt>
                <c:pt idx="109">
                  <c:v>239.59157599481821</c:v>
                </c:pt>
                <c:pt idx="110">
                  <c:v>239.88706861818181</c:v>
                </c:pt>
                <c:pt idx="111">
                  <c:v>233.99783298181819</c:v>
                </c:pt>
                <c:pt idx="112">
                  <c:v>215.50730603509089</c:v>
                </c:pt>
                <c:pt idx="113">
                  <c:v>213.22288052136363</c:v>
                </c:pt>
                <c:pt idx="114">
                  <c:v>239.96305788909092</c:v>
                </c:pt>
                <c:pt idx="115">
                  <c:v>239.1280890656364</c:v>
                </c:pt>
                <c:pt idx="116">
                  <c:v>238.36819329636364</c:v>
                </c:pt>
                <c:pt idx="117">
                  <c:v>237.51638566290904</c:v>
                </c:pt>
                <c:pt idx="118">
                  <c:v>230.173041068</c:v>
                </c:pt>
                <c:pt idx="119">
                  <c:v>210.71571981536363</c:v>
                </c:pt>
                <c:pt idx="120">
                  <c:v>207.78314490400001</c:v>
                </c:pt>
                <c:pt idx="121">
                  <c:v>233.55463799618181</c:v>
                </c:pt>
                <c:pt idx="122">
                  <c:v>232.60246082</c:v>
                </c:pt>
                <c:pt idx="123">
                  <c:v>231.81143222245453</c:v>
                </c:pt>
                <c:pt idx="124">
                  <c:v>231.65241085636364</c:v>
                </c:pt>
                <c:pt idx="125">
                  <c:v>225.69663308545458</c:v>
                </c:pt>
                <c:pt idx="126">
                  <c:v>207.54342816827273</c:v>
                </c:pt>
                <c:pt idx="127">
                  <c:v>205.84454668836364</c:v>
                </c:pt>
                <c:pt idx="128">
                  <c:v>232.17627516636367</c:v>
                </c:pt>
                <c:pt idx="129">
                  <c:v>232.60546243181815</c:v>
                </c:pt>
                <c:pt idx="130">
                  <c:v>232.65563211818181</c:v>
                </c:pt>
                <c:pt idx="131">
                  <c:v>232.76526271663636</c:v>
                </c:pt>
                <c:pt idx="132">
                  <c:v>226.91584690800002</c:v>
                </c:pt>
                <c:pt idx="133">
                  <c:v>208.68818398872727</c:v>
                </c:pt>
                <c:pt idx="134">
                  <c:v>206.39387506954543</c:v>
                </c:pt>
                <c:pt idx="135">
                  <c:v>231.59111980590907</c:v>
                </c:pt>
                <c:pt idx="136">
                  <c:v>231.1164820518182</c:v>
                </c:pt>
                <c:pt idx="137">
                  <c:v>230.45873794545457</c:v>
                </c:pt>
                <c:pt idx="138">
                  <c:v>229.95677018690913</c:v>
                </c:pt>
                <c:pt idx="139">
                  <c:v>223.23195825781821</c:v>
                </c:pt>
                <c:pt idx="140">
                  <c:v>204.87197437290908</c:v>
                </c:pt>
                <c:pt idx="141">
                  <c:v>202.13254106018184</c:v>
                </c:pt>
                <c:pt idx="142">
                  <c:v>227.21540075054546</c:v>
                </c:pt>
                <c:pt idx="143">
                  <c:v>226.56869989363639</c:v>
                </c:pt>
                <c:pt idx="144">
                  <c:v>226.0780009682727</c:v>
                </c:pt>
                <c:pt idx="145">
                  <c:v>225.74516843090913</c:v>
                </c:pt>
                <c:pt idx="146">
                  <c:v>219.21657341254547</c:v>
                </c:pt>
                <c:pt idx="147">
                  <c:v>200.86408508963635</c:v>
                </c:pt>
                <c:pt idx="148">
                  <c:v>198.49209006872726</c:v>
                </c:pt>
                <c:pt idx="149">
                  <c:v>223.86194261272729</c:v>
                </c:pt>
                <c:pt idx="150">
                  <c:v>223.18115191181815</c:v>
                </c:pt>
                <c:pt idx="151">
                  <c:v>221.80127161654545</c:v>
                </c:pt>
                <c:pt idx="152">
                  <c:v>221.33554352472723</c:v>
                </c:pt>
                <c:pt idx="153">
                  <c:v>214.10809476481819</c:v>
                </c:pt>
                <c:pt idx="154">
                  <c:v>195.49224180581817</c:v>
                </c:pt>
                <c:pt idx="155">
                  <c:v>192.54686256363638</c:v>
                </c:pt>
                <c:pt idx="156">
                  <c:v>217.3441926879091</c:v>
                </c:pt>
                <c:pt idx="157">
                  <c:v>216.14773921127272</c:v>
                </c:pt>
                <c:pt idx="158">
                  <c:v>215.01539827145453</c:v>
                </c:pt>
                <c:pt idx="159">
                  <c:v>213.5282129409091</c:v>
                </c:pt>
                <c:pt idx="160">
                  <c:v>206.25706451436363</c:v>
                </c:pt>
                <c:pt idx="161">
                  <c:v>186.95288724345454</c:v>
                </c:pt>
                <c:pt idx="162">
                  <c:v>183.23429134809092</c:v>
                </c:pt>
                <c:pt idx="163">
                  <c:v>207.59456996527271</c:v>
                </c:pt>
                <c:pt idx="164">
                  <c:v>206.29283163418179</c:v>
                </c:pt>
                <c:pt idx="165">
                  <c:v>205.13853465454542</c:v>
                </c:pt>
                <c:pt idx="166">
                  <c:v>203.86445028527271</c:v>
                </c:pt>
                <c:pt idx="167">
                  <c:v>196.85070402509089</c:v>
                </c:pt>
                <c:pt idx="168">
                  <c:v>178.52313184381819</c:v>
                </c:pt>
                <c:pt idx="169">
                  <c:v>175.37687323781819</c:v>
                </c:pt>
                <c:pt idx="170">
                  <c:v>200.37620304363637</c:v>
                </c:pt>
                <c:pt idx="171">
                  <c:v>199.45332394890909</c:v>
                </c:pt>
                <c:pt idx="172">
                  <c:v>198.13411733381818</c:v>
                </c:pt>
                <c:pt idx="173">
                  <c:v>197.00441389599999</c:v>
                </c:pt>
                <c:pt idx="174">
                  <c:v>189.80862372181818</c:v>
                </c:pt>
                <c:pt idx="175">
                  <c:v>170.49793051527274</c:v>
                </c:pt>
                <c:pt idx="176">
                  <c:v>166.40095165636365</c:v>
                </c:pt>
                <c:pt idx="177">
                  <c:v>190.34041429090905</c:v>
                </c:pt>
                <c:pt idx="178">
                  <c:v>188.35390810600001</c:v>
                </c:pt>
                <c:pt idx="179">
                  <c:v>186.48053398545454</c:v>
                </c:pt>
                <c:pt idx="180">
                  <c:v>184.66019194399999</c:v>
                </c:pt>
                <c:pt idx="181">
                  <c:v>177.04974433409092</c:v>
                </c:pt>
                <c:pt idx="182">
                  <c:v>157.87482058945452</c:v>
                </c:pt>
              </c:numCache>
            </c:numRef>
          </c:val>
          <c:smooth val="0"/>
          <c:extLst>
            <c:ext xmlns:c16="http://schemas.microsoft.com/office/drawing/2014/chart" uri="{C3380CC4-5D6E-409C-BE32-E72D297353CC}">
              <c16:uniqueId val="{00000005-86D2-4464-BC6D-7F54D06B22EE}"/>
            </c:ext>
          </c:extLst>
        </c:ser>
        <c:dLbls>
          <c:showLegendKey val="0"/>
          <c:showVal val="0"/>
          <c:showCatName val="0"/>
          <c:showSerName val="0"/>
          <c:showPercent val="0"/>
          <c:showBubbleSize val="0"/>
        </c:dLbls>
        <c:marker val="1"/>
        <c:smooth val="0"/>
        <c:axId val="128349312"/>
        <c:axId val="128350848"/>
      </c:lineChart>
      <c:dateAx>
        <c:axId val="128349312"/>
        <c:scaling>
          <c:orientation val="minMax"/>
        </c:scaling>
        <c:delete val="0"/>
        <c:axPos val="b"/>
        <c:numFmt formatCode="dd/mm/yyyy"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128350848"/>
        <c:crosses val="autoZero"/>
        <c:auto val="1"/>
        <c:lblOffset val="100"/>
        <c:baseTimeUnit val="days"/>
        <c:majorUnit val="1"/>
        <c:majorTimeUnit val="months"/>
        <c:minorUnit val="1"/>
        <c:minorTimeUnit val="months"/>
      </c:dateAx>
      <c:valAx>
        <c:axId val="128350848"/>
        <c:scaling>
          <c:orientation val="minMax"/>
        </c:scaling>
        <c:delete val="0"/>
        <c:axPos val="l"/>
        <c:majorGridlines>
          <c:spPr>
            <a:ln w="3175">
              <a:solidFill>
                <a:srgbClr val="C0C0C0"/>
              </a:solidFill>
              <a:prstDash val="sysDash"/>
            </a:ln>
          </c:spPr>
        </c:majorGridlines>
        <c:title>
          <c:tx>
            <c:rich>
              <a:bodyPr/>
              <a:lstStyle/>
              <a:p>
                <a:pPr>
                  <a:defRPr sz="1100" b="1" i="0" u="none" strike="noStrike" baseline="0">
                    <a:solidFill>
                      <a:srgbClr val="000000"/>
                    </a:solidFill>
                    <a:latin typeface="Arial"/>
                    <a:ea typeface="Arial"/>
                    <a:cs typeface="Arial"/>
                  </a:defRPr>
                </a:pPr>
                <a:r>
                  <a:rPr lang="en-GB"/>
                  <a:t>mcm</a:t>
                </a:r>
              </a:p>
            </c:rich>
          </c:tx>
          <c:layout>
            <c:manualLayout>
              <c:xMode val="edge"/>
              <c:yMode val="edge"/>
              <c:x val="2.3738872403560832E-2"/>
              <c:y val="0.37313477606343981"/>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128349312"/>
        <c:crosses val="autoZero"/>
        <c:crossBetween val="midCat"/>
      </c:valAx>
      <c:spPr>
        <a:noFill/>
        <a:ln w="12700">
          <a:solidFill>
            <a:srgbClr val="808080"/>
          </a:solidFill>
          <a:prstDash val="solid"/>
        </a:ln>
      </c:spPr>
    </c:plotArea>
    <c:legend>
      <c:legendPos val="b"/>
      <c:layout>
        <c:manualLayout>
          <c:xMode val="edge"/>
          <c:yMode val="edge"/>
          <c:x val="0.1913946587537092"/>
          <c:y val="0.84861496790513125"/>
          <c:w val="0.63946587537091992"/>
          <c:h val="5.543710021321957E-2"/>
        </c:manualLayout>
      </c:layout>
      <c:overlay val="0"/>
      <c:spPr>
        <a:solidFill>
          <a:srgbClr val="FFFFFF"/>
        </a:solidFill>
        <a:ln w="3175">
          <a:solidFill>
            <a:srgbClr val="000000"/>
          </a:solidFill>
          <a:prstDash val="solid"/>
        </a:ln>
      </c:spPr>
      <c:txPr>
        <a:bodyPr/>
        <a:lstStyle/>
        <a:p>
          <a:pPr>
            <a:defRPr sz="7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GB"/>
              <a:t>NTS power generation</a:t>
            </a:r>
          </a:p>
        </c:rich>
      </c:tx>
      <c:layout>
        <c:manualLayout>
          <c:xMode val="edge"/>
          <c:yMode val="edge"/>
          <c:x val="0.3431955768842504"/>
          <c:y val="3.125E-2"/>
        </c:manualLayout>
      </c:layout>
      <c:overlay val="0"/>
      <c:spPr>
        <a:noFill/>
        <a:ln w="25400">
          <a:noFill/>
        </a:ln>
      </c:spPr>
    </c:title>
    <c:autoTitleDeleted val="0"/>
    <c:plotArea>
      <c:layout>
        <c:manualLayout>
          <c:layoutTarget val="inner"/>
          <c:xMode val="edge"/>
          <c:yMode val="edge"/>
          <c:x val="0.12130186276542186"/>
          <c:y val="0.11830370036937209"/>
          <c:w val="0.84023729330194652"/>
          <c:h val="0.5915185018468605"/>
        </c:manualLayout>
      </c:layout>
      <c:areaChart>
        <c:grouping val="standard"/>
        <c:varyColors val="0"/>
        <c:ser>
          <c:idx val="2"/>
          <c:order val="1"/>
          <c:tx>
            <c:v>Range</c:v>
          </c:tx>
          <c:spPr>
            <a:solidFill>
              <a:srgbClr val="99CCFF"/>
            </a:solidFill>
            <a:ln w="25400">
              <a:noFill/>
            </a:ln>
          </c:spPr>
          <c:cat>
            <c:numRef>
              <c:f>'2016_17 Volume'!$A$5:$A$369</c:f>
              <c:numCache>
                <c:formatCode>m/d/yyyy</c:formatCode>
                <c:ptCount val="365"/>
                <c:pt idx="0">
                  <c:v>42644</c:v>
                </c:pt>
                <c:pt idx="1">
                  <c:v>42645</c:v>
                </c:pt>
                <c:pt idx="2">
                  <c:v>42646</c:v>
                </c:pt>
                <c:pt idx="3">
                  <c:v>42647</c:v>
                </c:pt>
                <c:pt idx="4">
                  <c:v>42648</c:v>
                </c:pt>
                <c:pt idx="5">
                  <c:v>42649</c:v>
                </c:pt>
                <c:pt idx="6">
                  <c:v>42650</c:v>
                </c:pt>
                <c:pt idx="7">
                  <c:v>42651</c:v>
                </c:pt>
                <c:pt idx="8">
                  <c:v>42652</c:v>
                </c:pt>
                <c:pt idx="9">
                  <c:v>42653</c:v>
                </c:pt>
                <c:pt idx="10">
                  <c:v>42654</c:v>
                </c:pt>
                <c:pt idx="11">
                  <c:v>42655</c:v>
                </c:pt>
                <c:pt idx="12">
                  <c:v>42656</c:v>
                </c:pt>
                <c:pt idx="13">
                  <c:v>42657</c:v>
                </c:pt>
                <c:pt idx="14">
                  <c:v>42658</c:v>
                </c:pt>
                <c:pt idx="15">
                  <c:v>42659</c:v>
                </c:pt>
                <c:pt idx="16">
                  <c:v>42660</c:v>
                </c:pt>
                <c:pt idx="17">
                  <c:v>42661</c:v>
                </c:pt>
                <c:pt idx="18">
                  <c:v>42662</c:v>
                </c:pt>
                <c:pt idx="19">
                  <c:v>42663</c:v>
                </c:pt>
                <c:pt idx="20">
                  <c:v>42664</c:v>
                </c:pt>
                <c:pt idx="21">
                  <c:v>42665</c:v>
                </c:pt>
                <c:pt idx="22">
                  <c:v>42666</c:v>
                </c:pt>
                <c:pt idx="23">
                  <c:v>42667</c:v>
                </c:pt>
                <c:pt idx="24">
                  <c:v>42668</c:v>
                </c:pt>
                <c:pt idx="25">
                  <c:v>42669</c:v>
                </c:pt>
                <c:pt idx="26">
                  <c:v>42670</c:v>
                </c:pt>
                <c:pt idx="27">
                  <c:v>42671</c:v>
                </c:pt>
                <c:pt idx="28">
                  <c:v>42672</c:v>
                </c:pt>
                <c:pt idx="29">
                  <c:v>42673</c:v>
                </c:pt>
                <c:pt idx="30">
                  <c:v>42674</c:v>
                </c:pt>
                <c:pt idx="31">
                  <c:v>42675</c:v>
                </c:pt>
                <c:pt idx="32">
                  <c:v>42676</c:v>
                </c:pt>
                <c:pt idx="33">
                  <c:v>42677</c:v>
                </c:pt>
                <c:pt idx="34">
                  <c:v>42678</c:v>
                </c:pt>
                <c:pt idx="35">
                  <c:v>42679</c:v>
                </c:pt>
                <c:pt idx="36">
                  <c:v>42680</c:v>
                </c:pt>
                <c:pt idx="37">
                  <c:v>42681</c:v>
                </c:pt>
                <c:pt idx="38">
                  <c:v>42682</c:v>
                </c:pt>
                <c:pt idx="39">
                  <c:v>42683</c:v>
                </c:pt>
                <c:pt idx="40">
                  <c:v>42684</c:v>
                </c:pt>
                <c:pt idx="41">
                  <c:v>42685</c:v>
                </c:pt>
                <c:pt idx="42">
                  <c:v>42686</c:v>
                </c:pt>
                <c:pt idx="43">
                  <c:v>42687</c:v>
                </c:pt>
                <c:pt idx="44">
                  <c:v>42688</c:v>
                </c:pt>
                <c:pt idx="45">
                  <c:v>42689</c:v>
                </c:pt>
                <c:pt idx="46">
                  <c:v>42690</c:v>
                </c:pt>
                <c:pt idx="47">
                  <c:v>42691</c:v>
                </c:pt>
                <c:pt idx="48">
                  <c:v>42692</c:v>
                </c:pt>
                <c:pt idx="49">
                  <c:v>42693</c:v>
                </c:pt>
                <c:pt idx="50">
                  <c:v>42694</c:v>
                </c:pt>
                <c:pt idx="51">
                  <c:v>42695</c:v>
                </c:pt>
                <c:pt idx="52">
                  <c:v>42696</c:v>
                </c:pt>
                <c:pt idx="53">
                  <c:v>42697</c:v>
                </c:pt>
                <c:pt idx="54">
                  <c:v>42698</c:v>
                </c:pt>
                <c:pt idx="55">
                  <c:v>42699</c:v>
                </c:pt>
                <c:pt idx="56">
                  <c:v>42700</c:v>
                </c:pt>
                <c:pt idx="57">
                  <c:v>42701</c:v>
                </c:pt>
                <c:pt idx="58">
                  <c:v>42702</c:v>
                </c:pt>
                <c:pt idx="59">
                  <c:v>42703</c:v>
                </c:pt>
                <c:pt idx="60">
                  <c:v>42704</c:v>
                </c:pt>
                <c:pt idx="61">
                  <c:v>42705</c:v>
                </c:pt>
                <c:pt idx="62">
                  <c:v>42706</c:v>
                </c:pt>
                <c:pt idx="63">
                  <c:v>42707</c:v>
                </c:pt>
                <c:pt idx="64">
                  <c:v>42708</c:v>
                </c:pt>
                <c:pt idx="65">
                  <c:v>42709</c:v>
                </c:pt>
                <c:pt idx="66">
                  <c:v>42710</c:v>
                </c:pt>
                <c:pt idx="67">
                  <c:v>42711</c:v>
                </c:pt>
                <c:pt idx="68">
                  <c:v>42712</c:v>
                </c:pt>
                <c:pt idx="69">
                  <c:v>42713</c:v>
                </c:pt>
                <c:pt idx="70">
                  <c:v>42714</c:v>
                </c:pt>
                <c:pt idx="71">
                  <c:v>42715</c:v>
                </c:pt>
                <c:pt idx="72">
                  <c:v>42716</c:v>
                </c:pt>
                <c:pt idx="73">
                  <c:v>42717</c:v>
                </c:pt>
                <c:pt idx="74">
                  <c:v>42718</c:v>
                </c:pt>
                <c:pt idx="75">
                  <c:v>42719</c:v>
                </c:pt>
                <c:pt idx="76">
                  <c:v>42720</c:v>
                </c:pt>
                <c:pt idx="77">
                  <c:v>42721</c:v>
                </c:pt>
                <c:pt idx="78">
                  <c:v>42722</c:v>
                </c:pt>
                <c:pt idx="79">
                  <c:v>42723</c:v>
                </c:pt>
                <c:pt idx="80">
                  <c:v>42724</c:v>
                </c:pt>
                <c:pt idx="81">
                  <c:v>42725</c:v>
                </c:pt>
                <c:pt idx="82">
                  <c:v>42726</c:v>
                </c:pt>
                <c:pt idx="83">
                  <c:v>42727</c:v>
                </c:pt>
                <c:pt idx="84">
                  <c:v>42728</c:v>
                </c:pt>
                <c:pt idx="85">
                  <c:v>42729</c:v>
                </c:pt>
                <c:pt idx="86">
                  <c:v>42730</c:v>
                </c:pt>
                <c:pt idx="87">
                  <c:v>42731</c:v>
                </c:pt>
                <c:pt idx="88">
                  <c:v>42732</c:v>
                </c:pt>
                <c:pt idx="89">
                  <c:v>42733</c:v>
                </c:pt>
                <c:pt idx="90">
                  <c:v>42734</c:v>
                </c:pt>
                <c:pt idx="91">
                  <c:v>42735</c:v>
                </c:pt>
                <c:pt idx="92">
                  <c:v>42736</c:v>
                </c:pt>
                <c:pt idx="93">
                  <c:v>42737</c:v>
                </c:pt>
                <c:pt idx="94">
                  <c:v>42738</c:v>
                </c:pt>
                <c:pt idx="95">
                  <c:v>42739</c:v>
                </c:pt>
                <c:pt idx="96">
                  <c:v>42740</c:v>
                </c:pt>
                <c:pt idx="97">
                  <c:v>42741</c:v>
                </c:pt>
                <c:pt idx="98">
                  <c:v>42742</c:v>
                </c:pt>
                <c:pt idx="99">
                  <c:v>42743</c:v>
                </c:pt>
                <c:pt idx="100">
                  <c:v>42744</c:v>
                </c:pt>
                <c:pt idx="101">
                  <c:v>42745</c:v>
                </c:pt>
                <c:pt idx="102">
                  <c:v>42746</c:v>
                </c:pt>
                <c:pt idx="103">
                  <c:v>42747</c:v>
                </c:pt>
                <c:pt idx="104">
                  <c:v>42748</c:v>
                </c:pt>
                <c:pt idx="105">
                  <c:v>42749</c:v>
                </c:pt>
                <c:pt idx="106">
                  <c:v>42750</c:v>
                </c:pt>
                <c:pt idx="107">
                  <c:v>42751</c:v>
                </c:pt>
                <c:pt idx="108">
                  <c:v>42752</c:v>
                </c:pt>
                <c:pt idx="109">
                  <c:v>42753</c:v>
                </c:pt>
                <c:pt idx="110">
                  <c:v>42754</c:v>
                </c:pt>
                <c:pt idx="111">
                  <c:v>42755</c:v>
                </c:pt>
                <c:pt idx="112">
                  <c:v>42756</c:v>
                </c:pt>
                <c:pt idx="113">
                  <c:v>42757</c:v>
                </c:pt>
                <c:pt idx="114">
                  <c:v>42758</c:v>
                </c:pt>
                <c:pt idx="115">
                  <c:v>42759</c:v>
                </c:pt>
                <c:pt idx="116">
                  <c:v>42760</c:v>
                </c:pt>
                <c:pt idx="117">
                  <c:v>42761</c:v>
                </c:pt>
                <c:pt idx="118">
                  <c:v>42762</c:v>
                </c:pt>
                <c:pt idx="119">
                  <c:v>42763</c:v>
                </c:pt>
                <c:pt idx="120">
                  <c:v>42764</c:v>
                </c:pt>
                <c:pt idx="121">
                  <c:v>42765</c:v>
                </c:pt>
                <c:pt idx="122">
                  <c:v>42766</c:v>
                </c:pt>
                <c:pt idx="123">
                  <c:v>42767</c:v>
                </c:pt>
                <c:pt idx="124">
                  <c:v>42768</c:v>
                </c:pt>
                <c:pt idx="125">
                  <c:v>42769</c:v>
                </c:pt>
                <c:pt idx="126">
                  <c:v>42770</c:v>
                </c:pt>
                <c:pt idx="127">
                  <c:v>42771</c:v>
                </c:pt>
                <c:pt idx="128">
                  <c:v>42772</c:v>
                </c:pt>
                <c:pt idx="129">
                  <c:v>42773</c:v>
                </c:pt>
                <c:pt idx="130">
                  <c:v>42774</c:v>
                </c:pt>
                <c:pt idx="131">
                  <c:v>42775</c:v>
                </c:pt>
                <c:pt idx="132">
                  <c:v>42776</c:v>
                </c:pt>
                <c:pt idx="133">
                  <c:v>42777</c:v>
                </c:pt>
                <c:pt idx="134">
                  <c:v>42778</c:v>
                </c:pt>
                <c:pt idx="135">
                  <c:v>42779</c:v>
                </c:pt>
                <c:pt idx="136">
                  <c:v>42780</c:v>
                </c:pt>
                <c:pt idx="137">
                  <c:v>42781</c:v>
                </c:pt>
                <c:pt idx="138">
                  <c:v>42782</c:v>
                </c:pt>
                <c:pt idx="139">
                  <c:v>42783</c:v>
                </c:pt>
                <c:pt idx="140">
                  <c:v>42784</c:v>
                </c:pt>
                <c:pt idx="141">
                  <c:v>42785</c:v>
                </c:pt>
                <c:pt idx="142">
                  <c:v>42786</c:v>
                </c:pt>
                <c:pt idx="143">
                  <c:v>42787</c:v>
                </c:pt>
                <c:pt idx="144">
                  <c:v>42788</c:v>
                </c:pt>
                <c:pt idx="145">
                  <c:v>42789</c:v>
                </c:pt>
                <c:pt idx="146">
                  <c:v>42790</c:v>
                </c:pt>
                <c:pt idx="147">
                  <c:v>42791</c:v>
                </c:pt>
                <c:pt idx="148">
                  <c:v>42792</c:v>
                </c:pt>
                <c:pt idx="149">
                  <c:v>42793</c:v>
                </c:pt>
                <c:pt idx="150">
                  <c:v>42794</c:v>
                </c:pt>
                <c:pt idx="151">
                  <c:v>42795</c:v>
                </c:pt>
                <c:pt idx="152">
                  <c:v>42796</c:v>
                </c:pt>
                <c:pt idx="153">
                  <c:v>42797</c:v>
                </c:pt>
                <c:pt idx="154">
                  <c:v>42798</c:v>
                </c:pt>
                <c:pt idx="155">
                  <c:v>42799</c:v>
                </c:pt>
                <c:pt idx="156">
                  <c:v>42800</c:v>
                </c:pt>
                <c:pt idx="157">
                  <c:v>42801</c:v>
                </c:pt>
                <c:pt idx="158">
                  <c:v>42802</c:v>
                </c:pt>
                <c:pt idx="159">
                  <c:v>42803</c:v>
                </c:pt>
                <c:pt idx="160">
                  <c:v>42804</c:v>
                </c:pt>
                <c:pt idx="161">
                  <c:v>42805</c:v>
                </c:pt>
                <c:pt idx="162">
                  <c:v>42806</c:v>
                </c:pt>
                <c:pt idx="163">
                  <c:v>42807</c:v>
                </c:pt>
                <c:pt idx="164">
                  <c:v>42808</c:v>
                </c:pt>
                <c:pt idx="165">
                  <c:v>42809</c:v>
                </c:pt>
                <c:pt idx="166">
                  <c:v>42810</c:v>
                </c:pt>
                <c:pt idx="167">
                  <c:v>42811</c:v>
                </c:pt>
                <c:pt idx="168">
                  <c:v>42812</c:v>
                </c:pt>
                <c:pt idx="169">
                  <c:v>42813</c:v>
                </c:pt>
                <c:pt idx="170">
                  <c:v>42814</c:v>
                </c:pt>
                <c:pt idx="171">
                  <c:v>42815</c:v>
                </c:pt>
                <c:pt idx="172">
                  <c:v>42816</c:v>
                </c:pt>
                <c:pt idx="173">
                  <c:v>42817</c:v>
                </c:pt>
                <c:pt idx="174">
                  <c:v>42818</c:v>
                </c:pt>
                <c:pt idx="175">
                  <c:v>42819</c:v>
                </c:pt>
                <c:pt idx="176">
                  <c:v>42820</c:v>
                </c:pt>
                <c:pt idx="177">
                  <c:v>42821</c:v>
                </c:pt>
                <c:pt idx="178">
                  <c:v>42822</c:v>
                </c:pt>
                <c:pt idx="179">
                  <c:v>42823</c:v>
                </c:pt>
                <c:pt idx="180">
                  <c:v>42824</c:v>
                </c:pt>
                <c:pt idx="181">
                  <c:v>42825</c:v>
                </c:pt>
                <c:pt idx="182">
                  <c:v>42826</c:v>
                </c:pt>
                <c:pt idx="183">
                  <c:v>42827</c:v>
                </c:pt>
                <c:pt idx="184">
                  <c:v>42828</c:v>
                </c:pt>
                <c:pt idx="185">
                  <c:v>42829</c:v>
                </c:pt>
                <c:pt idx="186">
                  <c:v>42830</c:v>
                </c:pt>
                <c:pt idx="187">
                  <c:v>42831</c:v>
                </c:pt>
                <c:pt idx="188">
                  <c:v>42832</c:v>
                </c:pt>
                <c:pt idx="189">
                  <c:v>42833</c:v>
                </c:pt>
                <c:pt idx="190">
                  <c:v>42834</c:v>
                </c:pt>
                <c:pt idx="191">
                  <c:v>42835</c:v>
                </c:pt>
                <c:pt idx="192">
                  <c:v>42836</c:v>
                </c:pt>
                <c:pt idx="193">
                  <c:v>42837</c:v>
                </c:pt>
                <c:pt idx="194">
                  <c:v>42838</c:v>
                </c:pt>
                <c:pt idx="195">
                  <c:v>42839</c:v>
                </c:pt>
                <c:pt idx="196">
                  <c:v>42840</c:v>
                </c:pt>
                <c:pt idx="197">
                  <c:v>42841</c:v>
                </c:pt>
                <c:pt idx="198">
                  <c:v>42842</c:v>
                </c:pt>
                <c:pt idx="199">
                  <c:v>42843</c:v>
                </c:pt>
                <c:pt idx="200">
                  <c:v>42844</c:v>
                </c:pt>
                <c:pt idx="201">
                  <c:v>42845</c:v>
                </c:pt>
                <c:pt idx="202">
                  <c:v>42846</c:v>
                </c:pt>
                <c:pt idx="203">
                  <c:v>42847</c:v>
                </c:pt>
                <c:pt idx="204">
                  <c:v>42848</c:v>
                </c:pt>
                <c:pt idx="205">
                  <c:v>42849</c:v>
                </c:pt>
                <c:pt idx="206">
                  <c:v>42850</c:v>
                </c:pt>
                <c:pt idx="207">
                  <c:v>42851</c:v>
                </c:pt>
                <c:pt idx="208">
                  <c:v>42852</c:v>
                </c:pt>
                <c:pt idx="209">
                  <c:v>42853</c:v>
                </c:pt>
                <c:pt idx="210">
                  <c:v>42854</c:v>
                </c:pt>
                <c:pt idx="211">
                  <c:v>42855</c:v>
                </c:pt>
                <c:pt idx="212">
                  <c:v>42856</c:v>
                </c:pt>
                <c:pt idx="213">
                  <c:v>42857</c:v>
                </c:pt>
                <c:pt idx="214">
                  <c:v>42858</c:v>
                </c:pt>
                <c:pt idx="215">
                  <c:v>42859</c:v>
                </c:pt>
                <c:pt idx="216">
                  <c:v>42860</c:v>
                </c:pt>
                <c:pt idx="217">
                  <c:v>42861</c:v>
                </c:pt>
                <c:pt idx="218">
                  <c:v>42862</c:v>
                </c:pt>
                <c:pt idx="219">
                  <c:v>42863</c:v>
                </c:pt>
                <c:pt idx="220">
                  <c:v>42864</c:v>
                </c:pt>
                <c:pt idx="221">
                  <c:v>42865</c:v>
                </c:pt>
                <c:pt idx="222">
                  <c:v>42866</c:v>
                </c:pt>
                <c:pt idx="223">
                  <c:v>42867</c:v>
                </c:pt>
                <c:pt idx="224">
                  <c:v>42868</c:v>
                </c:pt>
                <c:pt idx="225">
                  <c:v>42869</c:v>
                </c:pt>
                <c:pt idx="226">
                  <c:v>42870</c:v>
                </c:pt>
                <c:pt idx="227">
                  <c:v>42871</c:v>
                </c:pt>
                <c:pt idx="228">
                  <c:v>42872</c:v>
                </c:pt>
                <c:pt idx="229">
                  <c:v>42873</c:v>
                </c:pt>
                <c:pt idx="230">
                  <c:v>42874</c:v>
                </c:pt>
                <c:pt idx="231">
                  <c:v>42875</c:v>
                </c:pt>
                <c:pt idx="232">
                  <c:v>42876</c:v>
                </c:pt>
                <c:pt idx="233">
                  <c:v>42877</c:v>
                </c:pt>
                <c:pt idx="234">
                  <c:v>42878</c:v>
                </c:pt>
                <c:pt idx="235">
                  <c:v>42879</c:v>
                </c:pt>
                <c:pt idx="236">
                  <c:v>42880</c:v>
                </c:pt>
                <c:pt idx="237">
                  <c:v>42881</c:v>
                </c:pt>
                <c:pt idx="238">
                  <c:v>42882</c:v>
                </c:pt>
                <c:pt idx="239">
                  <c:v>42883</c:v>
                </c:pt>
                <c:pt idx="240">
                  <c:v>42884</c:v>
                </c:pt>
                <c:pt idx="241">
                  <c:v>42885</c:v>
                </c:pt>
                <c:pt idx="242">
                  <c:v>42886</c:v>
                </c:pt>
                <c:pt idx="243">
                  <c:v>42887</c:v>
                </c:pt>
                <c:pt idx="244">
                  <c:v>42888</c:v>
                </c:pt>
                <c:pt idx="245">
                  <c:v>42889</c:v>
                </c:pt>
                <c:pt idx="246">
                  <c:v>42890</c:v>
                </c:pt>
                <c:pt idx="247">
                  <c:v>42891</c:v>
                </c:pt>
                <c:pt idx="248">
                  <c:v>42892</c:v>
                </c:pt>
                <c:pt idx="249">
                  <c:v>42893</c:v>
                </c:pt>
                <c:pt idx="250">
                  <c:v>42894</c:v>
                </c:pt>
                <c:pt idx="251">
                  <c:v>42895</c:v>
                </c:pt>
                <c:pt idx="252">
                  <c:v>42896</c:v>
                </c:pt>
                <c:pt idx="253">
                  <c:v>42897</c:v>
                </c:pt>
                <c:pt idx="254">
                  <c:v>42898</c:v>
                </c:pt>
                <c:pt idx="255">
                  <c:v>42899</c:v>
                </c:pt>
                <c:pt idx="256">
                  <c:v>42900</c:v>
                </c:pt>
                <c:pt idx="257">
                  <c:v>42901</c:v>
                </c:pt>
                <c:pt idx="258">
                  <c:v>42902</c:v>
                </c:pt>
                <c:pt idx="259">
                  <c:v>42903</c:v>
                </c:pt>
                <c:pt idx="260">
                  <c:v>42904</c:v>
                </c:pt>
                <c:pt idx="261">
                  <c:v>42905</c:v>
                </c:pt>
                <c:pt idx="262">
                  <c:v>42906</c:v>
                </c:pt>
                <c:pt idx="263">
                  <c:v>42907</c:v>
                </c:pt>
                <c:pt idx="264">
                  <c:v>42908</c:v>
                </c:pt>
                <c:pt idx="265">
                  <c:v>42909</c:v>
                </c:pt>
                <c:pt idx="266">
                  <c:v>42910</c:v>
                </c:pt>
                <c:pt idx="267">
                  <c:v>42911</c:v>
                </c:pt>
                <c:pt idx="268">
                  <c:v>42912</c:v>
                </c:pt>
                <c:pt idx="269">
                  <c:v>42913</c:v>
                </c:pt>
                <c:pt idx="270">
                  <c:v>42914</c:v>
                </c:pt>
                <c:pt idx="271">
                  <c:v>42915</c:v>
                </c:pt>
                <c:pt idx="272">
                  <c:v>42916</c:v>
                </c:pt>
                <c:pt idx="273">
                  <c:v>42917</c:v>
                </c:pt>
                <c:pt idx="274">
                  <c:v>42918</c:v>
                </c:pt>
                <c:pt idx="275">
                  <c:v>42919</c:v>
                </c:pt>
                <c:pt idx="276">
                  <c:v>42920</c:v>
                </c:pt>
                <c:pt idx="277">
                  <c:v>42921</c:v>
                </c:pt>
                <c:pt idx="278">
                  <c:v>42922</c:v>
                </c:pt>
                <c:pt idx="279">
                  <c:v>42923</c:v>
                </c:pt>
                <c:pt idx="280">
                  <c:v>42924</c:v>
                </c:pt>
                <c:pt idx="281">
                  <c:v>42925</c:v>
                </c:pt>
                <c:pt idx="282">
                  <c:v>42926</c:v>
                </c:pt>
                <c:pt idx="283">
                  <c:v>42927</c:v>
                </c:pt>
                <c:pt idx="284">
                  <c:v>42928</c:v>
                </c:pt>
                <c:pt idx="285">
                  <c:v>42929</c:v>
                </c:pt>
                <c:pt idx="286">
                  <c:v>42930</c:v>
                </c:pt>
                <c:pt idx="287">
                  <c:v>42931</c:v>
                </c:pt>
                <c:pt idx="288">
                  <c:v>42932</c:v>
                </c:pt>
                <c:pt idx="289">
                  <c:v>42933</c:v>
                </c:pt>
                <c:pt idx="290">
                  <c:v>42934</c:v>
                </c:pt>
                <c:pt idx="291">
                  <c:v>42935</c:v>
                </c:pt>
                <c:pt idx="292">
                  <c:v>42936</c:v>
                </c:pt>
                <c:pt idx="293">
                  <c:v>42937</c:v>
                </c:pt>
                <c:pt idx="294">
                  <c:v>42938</c:v>
                </c:pt>
                <c:pt idx="295">
                  <c:v>42939</c:v>
                </c:pt>
                <c:pt idx="296">
                  <c:v>42940</c:v>
                </c:pt>
                <c:pt idx="297">
                  <c:v>42941</c:v>
                </c:pt>
                <c:pt idx="298">
                  <c:v>42942</c:v>
                </c:pt>
                <c:pt idx="299">
                  <c:v>42943</c:v>
                </c:pt>
                <c:pt idx="300">
                  <c:v>42944</c:v>
                </c:pt>
                <c:pt idx="301">
                  <c:v>42945</c:v>
                </c:pt>
                <c:pt idx="302">
                  <c:v>42946</c:v>
                </c:pt>
                <c:pt idx="303">
                  <c:v>42947</c:v>
                </c:pt>
                <c:pt idx="304">
                  <c:v>42948</c:v>
                </c:pt>
                <c:pt idx="305">
                  <c:v>42949</c:v>
                </c:pt>
                <c:pt idx="306">
                  <c:v>42950</c:v>
                </c:pt>
                <c:pt idx="307">
                  <c:v>42951</c:v>
                </c:pt>
                <c:pt idx="308">
                  <c:v>42952</c:v>
                </c:pt>
                <c:pt idx="309">
                  <c:v>42953</c:v>
                </c:pt>
                <c:pt idx="310">
                  <c:v>42954</c:v>
                </c:pt>
                <c:pt idx="311">
                  <c:v>42955</c:v>
                </c:pt>
                <c:pt idx="312">
                  <c:v>42956</c:v>
                </c:pt>
                <c:pt idx="313">
                  <c:v>42957</c:v>
                </c:pt>
                <c:pt idx="314">
                  <c:v>42958</c:v>
                </c:pt>
                <c:pt idx="315">
                  <c:v>42959</c:v>
                </c:pt>
                <c:pt idx="316">
                  <c:v>42960</c:v>
                </c:pt>
                <c:pt idx="317">
                  <c:v>42961</c:v>
                </c:pt>
                <c:pt idx="318">
                  <c:v>42962</c:v>
                </c:pt>
                <c:pt idx="319">
                  <c:v>42963</c:v>
                </c:pt>
                <c:pt idx="320">
                  <c:v>42964</c:v>
                </c:pt>
                <c:pt idx="321">
                  <c:v>42965</c:v>
                </c:pt>
                <c:pt idx="322">
                  <c:v>42966</c:v>
                </c:pt>
                <c:pt idx="323">
                  <c:v>42967</c:v>
                </c:pt>
                <c:pt idx="324">
                  <c:v>42968</c:v>
                </c:pt>
                <c:pt idx="325">
                  <c:v>42969</c:v>
                </c:pt>
                <c:pt idx="326">
                  <c:v>42970</c:v>
                </c:pt>
                <c:pt idx="327">
                  <c:v>42971</c:v>
                </c:pt>
                <c:pt idx="328">
                  <c:v>42972</c:v>
                </c:pt>
                <c:pt idx="329">
                  <c:v>42973</c:v>
                </c:pt>
                <c:pt idx="330">
                  <c:v>42974</c:v>
                </c:pt>
                <c:pt idx="331">
                  <c:v>42975</c:v>
                </c:pt>
                <c:pt idx="332">
                  <c:v>42976</c:v>
                </c:pt>
                <c:pt idx="333">
                  <c:v>42977</c:v>
                </c:pt>
                <c:pt idx="334">
                  <c:v>42978</c:v>
                </c:pt>
                <c:pt idx="335">
                  <c:v>42979</c:v>
                </c:pt>
                <c:pt idx="336">
                  <c:v>42980</c:v>
                </c:pt>
                <c:pt idx="337">
                  <c:v>42981</c:v>
                </c:pt>
                <c:pt idx="338">
                  <c:v>42982</c:v>
                </c:pt>
                <c:pt idx="339">
                  <c:v>42983</c:v>
                </c:pt>
                <c:pt idx="340">
                  <c:v>42984</c:v>
                </c:pt>
                <c:pt idx="341">
                  <c:v>42985</c:v>
                </c:pt>
                <c:pt idx="342">
                  <c:v>42986</c:v>
                </c:pt>
                <c:pt idx="343">
                  <c:v>42987</c:v>
                </c:pt>
                <c:pt idx="344">
                  <c:v>42988</c:v>
                </c:pt>
                <c:pt idx="345">
                  <c:v>42989</c:v>
                </c:pt>
                <c:pt idx="346">
                  <c:v>42990</c:v>
                </c:pt>
                <c:pt idx="347">
                  <c:v>42991</c:v>
                </c:pt>
                <c:pt idx="348">
                  <c:v>42992</c:v>
                </c:pt>
                <c:pt idx="349">
                  <c:v>42993</c:v>
                </c:pt>
                <c:pt idx="350">
                  <c:v>42994</c:v>
                </c:pt>
                <c:pt idx="351">
                  <c:v>42995</c:v>
                </c:pt>
                <c:pt idx="352">
                  <c:v>42996</c:v>
                </c:pt>
                <c:pt idx="353">
                  <c:v>42997</c:v>
                </c:pt>
                <c:pt idx="354">
                  <c:v>42998</c:v>
                </c:pt>
                <c:pt idx="355">
                  <c:v>42999</c:v>
                </c:pt>
                <c:pt idx="356">
                  <c:v>43000</c:v>
                </c:pt>
                <c:pt idx="357">
                  <c:v>43001</c:v>
                </c:pt>
                <c:pt idx="358">
                  <c:v>43002</c:v>
                </c:pt>
                <c:pt idx="359">
                  <c:v>43003</c:v>
                </c:pt>
                <c:pt idx="360">
                  <c:v>43004</c:v>
                </c:pt>
                <c:pt idx="361">
                  <c:v>43005</c:v>
                </c:pt>
                <c:pt idx="362">
                  <c:v>43006</c:v>
                </c:pt>
                <c:pt idx="363">
                  <c:v>43007</c:v>
                </c:pt>
                <c:pt idx="364">
                  <c:v>43008</c:v>
                </c:pt>
              </c:numCache>
            </c:numRef>
          </c:cat>
          <c:val>
            <c:numRef>
              <c:f>'2016_17 Volume'!$H$5:$H$369</c:f>
              <c:numCache>
                <c:formatCode>0</c:formatCode>
                <c:ptCount val="365"/>
                <c:pt idx="0">
                  <c:v>60.236677487272729</c:v>
                </c:pt>
                <c:pt idx="1">
                  <c:v>58.670612306363637</c:v>
                </c:pt>
                <c:pt idx="2">
                  <c:v>88.22673743</c:v>
                </c:pt>
                <c:pt idx="3">
                  <c:v>88.318612506363635</c:v>
                </c:pt>
                <c:pt idx="4">
                  <c:v>88.410487583636368</c:v>
                </c:pt>
                <c:pt idx="5">
                  <c:v>88.502362660000003</c:v>
                </c:pt>
                <c:pt idx="6">
                  <c:v>81.943699938181808</c:v>
                </c:pt>
                <c:pt idx="7">
                  <c:v>60.683607688181816</c:v>
                </c:pt>
                <c:pt idx="8">
                  <c:v>59.110701166363633</c:v>
                </c:pt>
                <c:pt idx="9">
                  <c:v>88.869862967272738</c:v>
                </c:pt>
                <c:pt idx="10">
                  <c:v>88.961738043636373</c:v>
                </c:pt>
                <c:pt idx="11">
                  <c:v>89.053613120000009</c:v>
                </c:pt>
                <c:pt idx="12">
                  <c:v>89.145488197272726</c:v>
                </c:pt>
                <c:pt idx="13">
                  <c:v>82.532118348181811</c:v>
                </c:pt>
                <c:pt idx="14">
                  <c:v>61.130537888181813</c:v>
                </c:pt>
                <c:pt idx="15">
                  <c:v>59.550790025454539</c:v>
                </c:pt>
                <c:pt idx="16">
                  <c:v>89.512988503636365</c:v>
                </c:pt>
                <c:pt idx="17">
                  <c:v>89.604863580909083</c:v>
                </c:pt>
                <c:pt idx="18">
                  <c:v>89.696738657272718</c:v>
                </c:pt>
                <c:pt idx="19">
                  <c:v>89.78861373454545</c:v>
                </c:pt>
                <c:pt idx="20">
                  <c:v>83.120536758181814</c:v>
                </c:pt>
                <c:pt idx="21">
                  <c:v>61.577468089090914</c:v>
                </c:pt>
                <c:pt idx="22">
                  <c:v>59.990878884545459</c:v>
                </c:pt>
                <c:pt idx="23">
                  <c:v>90.156114040909088</c:v>
                </c:pt>
                <c:pt idx="24">
                  <c:v>90.24798911818182</c:v>
                </c:pt>
                <c:pt idx="25">
                  <c:v>90.339864194545456</c:v>
                </c:pt>
                <c:pt idx="26">
                  <c:v>90.431739270909091</c:v>
                </c:pt>
                <c:pt idx="27">
                  <c:v>83.708955168181816</c:v>
                </c:pt>
                <c:pt idx="28">
                  <c:v>62.024398289090911</c:v>
                </c:pt>
                <c:pt idx="29">
                  <c:v>60.430967743636366</c:v>
                </c:pt>
                <c:pt idx="30">
                  <c:v>90.799239578181812</c:v>
                </c:pt>
                <c:pt idx="31">
                  <c:v>90.891114654545447</c:v>
                </c:pt>
                <c:pt idx="32">
                  <c:v>90.982989727272738</c:v>
                </c:pt>
                <c:pt idx="33">
                  <c:v>91.074864809090911</c:v>
                </c:pt>
                <c:pt idx="34">
                  <c:v>84.297373578181819</c:v>
                </c:pt>
                <c:pt idx="35">
                  <c:v>62.471328489999998</c:v>
                </c:pt>
                <c:pt idx="36">
                  <c:v>60.871056602727272</c:v>
                </c:pt>
                <c:pt idx="37">
                  <c:v>91.442365118181812</c:v>
                </c:pt>
                <c:pt idx="38">
                  <c:v>91.534240190909088</c:v>
                </c:pt>
                <c:pt idx="39">
                  <c:v>91.626115272727262</c:v>
                </c:pt>
                <c:pt idx="40">
                  <c:v>91.717990345454552</c:v>
                </c:pt>
                <c:pt idx="41">
                  <c:v>84.885791988181822</c:v>
                </c:pt>
                <c:pt idx="42">
                  <c:v>62.918258689999995</c:v>
                </c:pt>
                <c:pt idx="43">
                  <c:v>61.311145462727268</c:v>
                </c:pt>
                <c:pt idx="44">
                  <c:v>91.904949963636355</c:v>
                </c:pt>
                <c:pt idx="45">
                  <c:v>91.816284345454548</c:v>
                </c:pt>
                <c:pt idx="46">
                  <c:v>91.727618727272727</c:v>
                </c:pt>
                <c:pt idx="47">
                  <c:v>91.638953118181817</c:v>
                </c:pt>
                <c:pt idx="48">
                  <c:v>84.64779467818181</c:v>
                </c:pt>
                <c:pt idx="49">
                  <c:v>62.708585163636364</c:v>
                </c:pt>
                <c:pt idx="50">
                  <c:v>60.946065319090913</c:v>
                </c:pt>
                <c:pt idx="51">
                  <c:v>91.284290654545444</c:v>
                </c:pt>
                <c:pt idx="52">
                  <c:v>91.195625036363637</c:v>
                </c:pt>
                <c:pt idx="53">
                  <c:v>91.106959418181816</c:v>
                </c:pt>
                <c:pt idx="54">
                  <c:v>91.018293809090906</c:v>
                </c:pt>
                <c:pt idx="55">
                  <c:v>84.079231080909096</c:v>
                </c:pt>
                <c:pt idx="56">
                  <c:v>62.389477683636365</c:v>
                </c:pt>
                <c:pt idx="57">
                  <c:v>60.580985175454543</c:v>
                </c:pt>
                <c:pt idx="58">
                  <c:v>90.663631344545465</c:v>
                </c:pt>
                <c:pt idx="59">
                  <c:v>90.574965729090906</c:v>
                </c:pt>
                <c:pt idx="60">
                  <c:v>90.486300113636375</c:v>
                </c:pt>
                <c:pt idx="61">
                  <c:v>90.397634498181816</c:v>
                </c:pt>
                <c:pt idx="62">
                  <c:v>83.510667484545465</c:v>
                </c:pt>
                <c:pt idx="63">
                  <c:v>62.070370202727275</c:v>
                </c:pt>
                <c:pt idx="64">
                  <c:v>60.215905031818188</c:v>
                </c:pt>
                <c:pt idx="65">
                  <c:v>90.042972036363636</c:v>
                </c:pt>
                <c:pt idx="66">
                  <c:v>89.954306420909091</c:v>
                </c:pt>
                <c:pt idx="67">
                  <c:v>89.865640805454547</c:v>
                </c:pt>
                <c:pt idx="68">
                  <c:v>89.776975190000002</c:v>
                </c:pt>
                <c:pt idx="69">
                  <c:v>82.942103887272722</c:v>
                </c:pt>
                <c:pt idx="70">
                  <c:v>61.751262721818186</c:v>
                </c:pt>
                <c:pt idx="71">
                  <c:v>59.850824888181819</c:v>
                </c:pt>
                <c:pt idx="72">
                  <c:v>89.422312728181822</c:v>
                </c:pt>
                <c:pt idx="73">
                  <c:v>89.333647112727263</c:v>
                </c:pt>
                <c:pt idx="74">
                  <c:v>89.244981497272732</c:v>
                </c:pt>
                <c:pt idx="75">
                  <c:v>89.156315881818173</c:v>
                </c:pt>
                <c:pt idx="76">
                  <c:v>82.373540289999994</c:v>
                </c:pt>
                <c:pt idx="77">
                  <c:v>61.43215524090909</c:v>
                </c:pt>
                <c:pt idx="78">
                  <c:v>59.485744745454546</c:v>
                </c:pt>
                <c:pt idx="79">
                  <c:v>78.373902561818184</c:v>
                </c:pt>
                <c:pt idx="80">
                  <c:v>78.29228806272728</c:v>
                </c:pt>
                <c:pt idx="81">
                  <c:v>78.210673563636362</c:v>
                </c:pt>
                <c:pt idx="82">
                  <c:v>78.129059064545459</c:v>
                </c:pt>
                <c:pt idx="83">
                  <c:v>74.431045354545461</c:v>
                </c:pt>
                <c:pt idx="84">
                  <c:v>52.471737025454551</c:v>
                </c:pt>
                <c:pt idx="85">
                  <c:v>59.120664601818184</c:v>
                </c:pt>
                <c:pt idx="86">
                  <c:v>67.948039462727266</c:v>
                </c:pt>
                <c:pt idx="87">
                  <c:v>67.880734843636361</c:v>
                </c:pt>
                <c:pt idx="88">
                  <c:v>67.81343022363636</c:v>
                </c:pt>
                <c:pt idx="89">
                  <c:v>76.890997527272717</c:v>
                </c:pt>
                <c:pt idx="90">
                  <c:v>71.970786204545462</c:v>
                </c:pt>
                <c:pt idx="91">
                  <c:v>52.199078765454551</c:v>
                </c:pt>
                <c:pt idx="92">
                  <c:v>49.860556969090908</c:v>
                </c:pt>
                <c:pt idx="93">
                  <c:v>67.583863800000003</c:v>
                </c:pt>
                <c:pt idx="94">
                  <c:v>87.560710839090902</c:v>
                </c:pt>
                <c:pt idx="95">
                  <c:v>87.471867933636361</c:v>
                </c:pt>
                <c:pt idx="96">
                  <c:v>87.383025028181819</c:v>
                </c:pt>
                <c:pt idx="97">
                  <c:v>80.767170038181817</c:v>
                </c:pt>
                <c:pt idx="98">
                  <c:v>60.568382716363637</c:v>
                </c:pt>
                <c:pt idx="99">
                  <c:v>58.47112054272727</c:v>
                </c:pt>
                <c:pt idx="100">
                  <c:v>87.02765340636364</c:v>
                </c:pt>
                <c:pt idx="101">
                  <c:v>86.938810501818182</c:v>
                </c:pt>
                <c:pt idx="102">
                  <c:v>86.849967596363641</c:v>
                </c:pt>
                <c:pt idx="103">
                  <c:v>86.761124690909085</c:v>
                </c:pt>
                <c:pt idx="104">
                  <c:v>80.197356445454545</c:v>
                </c:pt>
                <c:pt idx="105">
                  <c:v>60.248658161818184</c:v>
                </c:pt>
                <c:pt idx="106">
                  <c:v>58.105233413636363</c:v>
                </c:pt>
                <c:pt idx="107">
                  <c:v>86.405753069090906</c:v>
                </c:pt>
                <c:pt idx="108">
                  <c:v>86.316910163636365</c:v>
                </c:pt>
                <c:pt idx="109">
                  <c:v>86.22806725818181</c:v>
                </c:pt>
                <c:pt idx="110">
                  <c:v>86.139224352727283</c:v>
                </c:pt>
                <c:pt idx="111">
                  <c:v>79.627542852727274</c:v>
                </c:pt>
                <c:pt idx="112">
                  <c:v>59.928933608181822</c:v>
                </c:pt>
                <c:pt idx="113">
                  <c:v>57.739346284545462</c:v>
                </c:pt>
                <c:pt idx="114">
                  <c:v>85.783852731818172</c:v>
                </c:pt>
                <c:pt idx="115">
                  <c:v>85.695009826363631</c:v>
                </c:pt>
                <c:pt idx="116">
                  <c:v>85.606166920909089</c:v>
                </c:pt>
                <c:pt idx="117">
                  <c:v>85.517324015454548</c:v>
                </c:pt>
                <c:pt idx="118">
                  <c:v>79.057729260000002</c:v>
                </c:pt>
                <c:pt idx="119">
                  <c:v>59.609209053636363</c:v>
                </c:pt>
                <c:pt idx="120">
                  <c:v>57.373459154545458</c:v>
                </c:pt>
                <c:pt idx="121">
                  <c:v>85.161952393636369</c:v>
                </c:pt>
                <c:pt idx="122">
                  <c:v>85.073109488181814</c:v>
                </c:pt>
                <c:pt idx="123">
                  <c:v>84.984266582727273</c:v>
                </c:pt>
                <c:pt idx="124">
                  <c:v>84.895423677272731</c:v>
                </c:pt>
                <c:pt idx="125">
                  <c:v>78.487915667272731</c:v>
                </c:pt>
                <c:pt idx="126">
                  <c:v>59.289484499090911</c:v>
                </c:pt>
                <c:pt idx="127">
                  <c:v>57.00757202545455</c:v>
                </c:pt>
                <c:pt idx="128">
                  <c:v>84.540052056363635</c:v>
                </c:pt>
                <c:pt idx="129">
                  <c:v>84.451209150909094</c:v>
                </c:pt>
                <c:pt idx="130">
                  <c:v>84.362366245454552</c:v>
                </c:pt>
                <c:pt idx="131">
                  <c:v>84.273523339999997</c:v>
                </c:pt>
                <c:pt idx="132">
                  <c:v>77.918102074545459</c:v>
                </c:pt>
                <c:pt idx="133">
                  <c:v>58.969759945454548</c:v>
                </c:pt>
                <c:pt idx="134">
                  <c:v>56.641684896363635</c:v>
                </c:pt>
                <c:pt idx="135">
                  <c:v>83.918151718181818</c:v>
                </c:pt>
                <c:pt idx="136">
                  <c:v>83.913657222727267</c:v>
                </c:pt>
                <c:pt idx="137">
                  <c:v>83.909162726363647</c:v>
                </c:pt>
                <c:pt idx="138">
                  <c:v>83.904668230909095</c:v>
                </c:pt>
                <c:pt idx="139">
                  <c:v>77.643476417272723</c:v>
                </c:pt>
                <c:pt idx="140">
                  <c:v>58.743890673636365</c:v>
                </c:pt>
                <c:pt idx="141">
                  <c:v>56.479537487272729</c:v>
                </c:pt>
                <c:pt idx="142">
                  <c:v>83.886690247272725</c:v>
                </c:pt>
                <c:pt idx="143">
                  <c:v>83.882195750909091</c:v>
                </c:pt>
                <c:pt idx="144">
                  <c:v>83.877701255454539</c:v>
                </c:pt>
                <c:pt idx="145">
                  <c:v>83.873206759090905</c:v>
                </c:pt>
                <c:pt idx="146">
                  <c:v>77.590241710909083</c:v>
                </c:pt>
                <c:pt idx="147">
                  <c:v>58.555563515454544</c:v>
                </c:pt>
                <c:pt idx="148">
                  <c:v>56.351346698181821</c:v>
                </c:pt>
                <c:pt idx="149">
                  <c:v>83.855228776363631</c:v>
                </c:pt>
                <c:pt idx="150">
                  <c:v>83.850734279999998</c:v>
                </c:pt>
                <c:pt idx="151">
                  <c:v>83.84623978454546</c:v>
                </c:pt>
                <c:pt idx="152">
                  <c:v>83.841745288181812</c:v>
                </c:pt>
                <c:pt idx="153">
                  <c:v>77.537007004545458</c:v>
                </c:pt>
                <c:pt idx="154">
                  <c:v>58.36723635818182</c:v>
                </c:pt>
                <c:pt idx="155">
                  <c:v>56.223155909999996</c:v>
                </c:pt>
                <c:pt idx="156">
                  <c:v>83.823767304545456</c:v>
                </c:pt>
                <c:pt idx="157">
                  <c:v>83.819272809090904</c:v>
                </c:pt>
                <c:pt idx="158">
                  <c:v>83.81477831272727</c:v>
                </c:pt>
                <c:pt idx="159">
                  <c:v>83.810283817272733</c:v>
                </c:pt>
                <c:pt idx="160">
                  <c:v>77.483772298181819</c:v>
                </c:pt>
                <c:pt idx="161">
                  <c:v>58.1789092</c:v>
                </c:pt>
                <c:pt idx="162">
                  <c:v>56.094965120909094</c:v>
                </c:pt>
                <c:pt idx="163">
                  <c:v>83.792305833636362</c:v>
                </c:pt>
                <c:pt idx="164">
                  <c:v>83.787811337272728</c:v>
                </c:pt>
                <c:pt idx="165">
                  <c:v>83.783316841818177</c:v>
                </c:pt>
                <c:pt idx="166">
                  <c:v>83.778822345454543</c:v>
                </c:pt>
                <c:pt idx="167">
                  <c:v>77.430537590909097</c:v>
                </c:pt>
                <c:pt idx="168">
                  <c:v>57.990582041818179</c:v>
                </c:pt>
                <c:pt idx="169">
                  <c:v>55.966774331818186</c:v>
                </c:pt>
                <c:pt idx="170">
                  <c:v>83.760844361818172</c:v>
                </c:pt>
                <c:pt idx="171">
                  <c:v>83.756349866363635</c:v>
                </c:pt>
                <c:pt idx="172">
                  <c:v>83.751855370000001</c:v>
                </c:pt>
                <c:pt idx="173">
                  <c:v>83.74736087454545</c:v>
                </c:pt>
                <c:pt idx="174">
                  <c:v>77.377302884545443</c:v>
                </c:pt>
                <c:pt idx="175">
                  <c:v>57.802254883636358</c:v>
                </c:pt>
                <c:pt idx="176">
                  <c:v>55.838583542727271</c:v>
                </c:pt>
                <c:pt idx="177">
                  <c:v>83.729382890909093</c:v>
                </c:pt>
                <c:pt idx="178">
                  <c:v>83.724888394545459</c:v>
                </c:pt>
                <c:pt idx="179">
                  <c:v>83.720393899090908</c:v>
                </c:pt>
                <c:pt idx="180">
                  <c:v>83.715899402727274</c:v>
                </c:pt>
                <c:pt idx="181">
                  <c:v>77.324068178181818</c:v>
                </c:pt>
                <c:pt idx="182">
                  <c:v>57.613927725454545</c:v>
                </c:pt>
                <c:pt idx="183">
                  <c:v>55.710392754545452</c:v>
                </c:pt>
                <c:pt idx="184">
                  <c:v>83.697921419090918</c:v>
                </c:pt>
                <c:pt idx="185">
                  <c:v>83.693426923636366</c:v>
                </c:pt>
                <c:pt idx="186">
                  <c:v>83.688932427272732</c:v>
                </c:pt>
                <c:pt idx="187">
                  <c:v>83.684437931818181</c:v>
                </c:pt>
                <c:pt idx="188">
                  <c:v>77.270833471818179</c:v>
                </c:pt>
                <c:pt idx="189">
                  <c:v>57.425600568181814</c:v>
                </c:pt>
                <c:pt idx="190">
                  <c:v>55.582201965454551</c:v>
                </c:pt>
                <c:pt idx="191">
                  <c:v>83.66645994818181</c:v>
                </c:pt>
                <c:pt idx="192">
                  <c:v>83.661965451818176</c:v>
                </c:pt>
                <c:pt idx="193">
                  <c:v>76.291206049090903</c:v>
                </c:pt>
                <c:pt idx="194">
                  <c:v>76.290934434545449</c:v>
                </c:pt>
                <c:pt idx="195">
                  <c:v>69.241845073636355</c:v>
                </c:pt>
                <c:pt idx="196">
                  <c:v>55.274943687272732</c:v>
                </c:pt>
                <c:pt idx="197">
                  <c:v>53.623208061818175</c:v>
                </c:pt>
                <c:pt idx="198">
                  <c:v>73.128506106363631</c:v>
                </c:pt>
                <c:pt idx="199">
                  <c:v>76.289576359999998</c:v>
                </c:pt>
                <c:pt idx="200">
                  <c:v>76.289304744545447</c:v>
                </c:pt>
                <c:pt idx="201">
                  <c:v>76.289033129999993</c:v>
                </c:pt>
                <c:pt idx="202">
                  <c:v>71.790861642727279</c:v>
                </c:pt>
                <c:pt idx="203">
                  <c:v>57.048946251818187</c:v>
                </c:pt>
                <c:pt idx="204">
                  <c:v>55.325820387272728</c:v>
                </c:pt>
                <c:pt idx="205">
                  <c:v>83.603537005454541</c:v>
                </c:pt>
                <c:pt idx="206">
                  <c:v>83.599042510000004</c:v>
                </c:pt>
                <c:pt idx="207">
                  <c:v>83.59454801363637</c:v>
                </c:pt>
                <c:pt idx="208">
                  <c:v>83.590053518181819</c:v>
                </c:pt>
                <c:pt idx="209">
                  <c:v>77.111129351818178</c:v>
                </c:pt>
                <c:pt idx="210">
                  <c:v>52.311329585454544</c:v>
                </c:pt>
                <c:pt idx="211">
                  <c:v>50.583305379999999</c:v>
                </c:pt>
                <c:pt idx="212">
                  <c:v>69.933216873636354</c:v>
                </c:pt>
                <c:pt idx="213">
                  <c:v>74.774079492727267</c:v>
                </c:pt>
                <c:pt idx="214">
                  <c:v>74.755102702727271</c:v>
                </c:pt>
                <c:pt idx="215">
                  <c:v>74.736125912727275</c:v>
                </c:pt>
                <c:pt idx="216">
                  <c:v>69.707967842727271</c:v>
                </c:pt>
                <c:pt idx="217">
                  <c:v>52.174115649090908</c:v>
                </c:pt>
                <c:pt idx="218">
                  <c:v>50.435859173636366</c:v>
                </c:pt>
                <c:pt idx="219">
                  <c:v>83.540614062727272</c:v>
                </c:pt>
                <c:pt idx="220">
                  <c:v>83.536119567272735</c:v>
                </c:pt>
                <c:pt idx="221">
                  <c:v>83.531625070909087</c:v>
                </c:pt>
                <c:pt idx="222">
                  <c:v>83.527130575454535</c:v>
                </c:pt>
                <c:pt idx="223">
                  <c:v>77.004659939090914</c:v>
                </c:pt>
                <c:pt idx="224">
                  <c:v>56.483964778181821</c:v>
                </c:pt>
                <c:pt idx="225">
                  <c:v>54.941248020909093</c:v>
                </c:pt>
                <c:pt idx="226">
                  <c:v>83.483043481818186</c:v>
                </c:pt>
                <c:pt idx="227">
                  <c:v>83.452439876363641</c:v>
                </c:pt>
                <c:pt idx="228">
                  <c:v>83.421836270909097</c:v>
                </c:pt>
                <c:pt idx="229">
                  <c:v>83.391232665454538</c:v>
                </c:pt>
                <c:pt idx="230">
                  <c:v>76.849072970000009</c:v>
                </c:pt>
                <c:pt idx="231">
                  <c:v>56.327492895454547</c:v>
                </c:pt>
                <c:pt idx="232">
                  <c:v>54.819373176363634</c:v>
                </c:pt>
                <c:pt idx="233">
                  <c:v>83.26881824363636</c:v>
                </c:pt>
                <c:pt idx="234">
                  <c:v>83.238214638181816</c:v>
                </c:pt>
                <c:pt idx="235">
                  <c:v>83.207611032727272</c:v>
                </c:pt>
                <c:pt idx="236">
                  <c:v>83.177007427272727</c:v>
                </c:pt>
                <c:pt idx="237">
                  <c:v>76.652545095454556</c:v>
                </c:pt>
                <c:pt idx="238">
                  <c:v>56.176330226363639</c:v>
                </c:pt>
                <c:pt idx="239">
                  <c:v>50.27262310454546</c:v>
                </c:pt>
                <c:pt idx="240">
                  <c:v>69.897616435454538</c:v>
                </c:pt>
                <c:pt idx="241">
                  <c:v>73.150140870909098</c:v>
                </c:pt>
                <c:pt idx="242">
                  <c:v>73.112219937272727</c:v>
                </c:pt>
                <c:pt idx="243">
                  <c:v>73.074299002727273</c:v>
                </c:pt>
                <c:pt idx="244">
                  <c:v>68.755595015454546</c:v>
                </c:pt>
                <c:pt idx="245">
                  <c:v>53.54474988454546</c:v>
                </c:pt>
                <c:pt idx="246">
                  <c:v>54.575623487272722</c:v>
                </c:pt>
                <c:pt idx="247">
                  <c:v>82.840367766363642</c:v>
                </c:pt>
                <c:pt idx="248">
                  <c:v>82.809764160909083</c:v>
                </c:pt>
                <c:pt idx="249">
                  <c:v>82.779160555454553</c:v>
                </c:pt>
                <c:pt idx="250">
                  <c:v>82.748556949999994</c:v>
                </c:pt>
                <c:pt idx="251">
                  <c:v>76.259489347272719</c:v>
                </c:pt>
                <c:pt idx="252">
                  <c:v>55.874004887272733</c:v>
                </c:pt>
                <c:pt idx="253">
                  <c:v>54.45374864181818</c:v>
                </c:pt>
                <c:pt idx="254">
                  <c:v>82.626142528181816</c:v>
                </c:pt>
                <c:pt idx="255">
                  <c:v>82.595538922727272</c:v>
                </c:pt>
                <c:pt idx="256">
                  <c:v>82.564935317272727</c:v>
                </c:pt>
                <c:pt idx="257">
                  <c:v>82.534331711818183</c:v>
                </c:pt>
                <c:pt idx="258">
                  <c:v>76.062961472727267</c:v>
                </c:pt>
                <c:pt idx="259">
                  <c:v>55.722842217272728</c:v>
                </c:pt>
                <c:pt idx="260">
                  <c:v>54.331873797272721</c:v>
                </c:pt>
                <c:pt idx="261">
                  <c:v>82.411917290000005</c:v>
                </c:pt>
                <c:pt idx="262">
                  <c:v>82.381313684545461</c:v>
                </c:pt>
                <c:pt idx="263">
                  <c:v>82.350710079090902</c:v>
                </c:pt>
                <c:pt idx="264">
                  <c:v>82.320106473636372</c:v>
                </c:pt>
                <c:pt idx="265">
                  <c:v>75.866433599090911</c:v>
                </c:pt>
                <c:pt idx="266">
                  <c:v>55.571679548181812</c:v>
                </c:pt>
                <c:pt idx="267">
                  <c:v>54.209998952727275</c:v>
                </c:pt>
                <c:pt idx="268">
                  <c:v>82.19769205181818</c:v>
                </c:pt>
                <c:pt idx="269">
                  <c:v>82.167088446363636</c:v>
                </c:pt>
                <c:pt idx="270">
                  <c:v>82.136484840909091</c:v>
                </c:pt>
                <c:pt idx="271">
                  <c:v>82.105881235454547</c:v>
                </c:pt>
                <c:pt idx="272">
                  <c:v>75.669905724545458</c:v>
                </c:pt>
                <c:pt idx="273">
                  <c:v>55.420516879090911</c:v>
                </c:pt>
                <c:pt idx="274">
                  <c:v>54.088124108181816</c:v>
                </c:pt>
                <c:pt idx="275">
                  <c:v>81.983466813636355</c:v>
                </c:pt>
                <c:pt idx="276">
                  <c:v>81.952863208181824</c:v>
                </c:pt>
                <c:pt idx="277">
                  <c:v>81.92225960272728</c:v>
                </c:pt>
                <c:pt idx="278">
                  <c:v>81.891655996363639</c:v>
                </c:pt>
                <c:pt idx="279">
                  <c:v>75.473377850000006</c:v>
                </c:pt>
                <c:pt idx="280">
                  <c:v>55.269354209090913</c:v>
                </c:pt>
                <c:pt idx="281">
                  <c:v>53.966249262727274</c:v>
                </c:pt>
                <c:pt idx="282">
                  <c:v>81.769241574545447</c:v>
                </c:pt>
                <c:pt idx="283">
                  <c:v>81.738637969090917</c:v>
                </c:pt>
                <c:pt idx="284">
                  <c:v>81.708034363636358</c:v>
                </c:pt>
                <c:pt idx="285">
                  <c:v>81.677430758181814</c:v>
                </c:pt>
                <c:pt idx="286">
                  <c:v>75.276849976363636</c:v>
                </c:pt>
                <c:pt idx="287">
                  <c:v>55.118191539999998</c:v>
                </c:pt>
                <c:pt idx="288">
                  <c:v>53.844374418181815</c:v>
                </c:pt>
                <c:pt idx="289">
                  <c:v>81.555016336363636</c:v>
                </c:pt>
                <c:pt idx="290">
                  <c:v>81.524412730909091</c:v>
                </c:pt>
                <c:pt idx="291">
                  <c:v>81.493809125454547</c:v>
                </c:pt>
                <c:pt idx="292">
                  <c:v>81.463205520000002</c:v>
                </c:pt>
                <c:pt idx="293">
                  <c:v>75.080322101818183</c:v>
                </c:pt>
                <c:pt idx="294">
                  <c:v>54.967028870000007</c:v>
                </c:pt>
                <c:pt idx="295">
                  <c:v>53.722499573636362</c:v>
                </c:pt>
                <c:pt idx="296">
                  <c:v>81.340791098181825</c:v>
                </c:pt>
                <c:pt idx="297">
                  <c:v>81.310187492727266</c:v>
                </c:pt>
                <c:pt idx="298">
                  <c:v>81.279583887272736</c:v>
                </c:pt>
                <c:pt idx="299">
                  <c:v>81.248980281818177</c:v>
                </c:pt>
                <c:pt idx="300">
                  <c:v>74.88379422727273</c:v>
                </c:pt>
                <c:pt idx="301">
                  <c:v>54.815866200909092</c:v>
                </c:pt>
                <c:pt idx="302">
                  <c:v>53.600624729090903</c:v>
                </c:pt>
                <c:pt idx="303">
                  <c:v>81.126565859999999</c:v>
                </c:pt>
                <c:pt idx="304">
                  <c:v>81.095962254545455</c:v>
                </c:pt>
                <c:pt idx="305">
                  <c:v>81.065358649090911</c:v>
                </c:pt>
                <c:pt idx="306">
                  <c:v>81.034755043636366</c:v>
                </c:pt>
                <c:pt idx="307">
                  <c:v>74.68726635363636</c:v>
                </c:pt>
                <c:pt idx="308">
                  <c:v>54.664703530909087</c:v>
                </c:pt>
                <c:pt idx="309">
                  <c:v>53.478749884545458</c:v>
                </c:pt>
                <c:pt idx="310">
                  <c:v>80.912340620909092</c:v>
                </c:pt>
                <c:pt idx="311">
                  <c:v>80.881737015454547</c:v>
                </c:pt>
                <c:pt idx="312">
                  <c:v>80.851133410000003</c:v>
                </c:pt>
                <c:pt idx="313">
                  <c:v>80.820529804545458</c:v>
                </c:pt>
                <c:pt idx="314">
                  <c:v>74.490738479090908</c:v>
                </c:pt>
                <c:pt idx="315">
                  <c:v>54.513540861818186</c:v>
                </c:pt>
                <c:pt idx="316">
                  <c:v>53.356875039090909</c:v>
                </c:pt>
                <c:pt idx="317">
                  <c:v>80.777133695454552</c:v>
                </c:pt>
                <c:pt idx="318">
                  <c:v>80.825548401818182</c:v>
                </c:pt>
                <c:pt idx="319">
                  <c:v>80.873963109090909</c:v>
                </c:pt>
                <c:pt idx="320">
                  <c:v>80.922377815454539</c:v>
                </c:pt>
                <c:pt idx="321">
                  <c:v>74.635660794545458</c:v>
                </c:pt>
                <c:pt idx="322">
                  <c:v>54.746170005454545</c:v>
                </c:pt>
                <c:pt idx="323">
                  <c:v>53.58865074818182</c:v>
                </c:pt>
                <c:pt idx="324">
                  <c:v>81.116036643636363</c:v>
                </c:pt>
                <c:pt idx="325">
                  <c:v>81.164451350000007</c:v>
                </c:pt>
                <c:pt idx="326">
                  <c:v>81.21286605727272</c:v>
                </c:pt>
                <c:pt idx="327">
                  <c:v>81.261280763636364</c:v>
                </c:pt>
                <c:pt idx="328">
                  <c:v>74.917163185454555</c:v>
                </c:pt>
                <c:pt idx="329">
                  <c:v>55.042764451818179</c:v>
                </c:pt>
                <c:pt idx="330">
                  <c:v>53.820426457272724</c:v>
                </c:pt>
                <c:pt idx="331">
                  <c:v>81.454939590909092</c:v>
                </c:pt>
                <c:pt idx="332">
                  <c:v>81.503354298181819</c:v>
                </c:pt>
                <c:pt idx="333">
                  <c:v>81.551769004545449</c:v>
                </c:pt>
                <c:pt idx="334">
                  <c:v>81.60018371181819</c:v>
                </c:pt>
                <c:pt idx="335">
                  <c:v>75.198665576363638</c:v>
                </c:pt>
                <c:pt idx="336">
                  <c:v>55.339358899090911</c:v>
                </c:pt>
                <c:pt idx="337">
                  <c:v>54.052202165454553</c:v>
                </c:pt>
                <c:pt idx="338">
                  <c:v>81.793842539090917</c:v>
                </c:pt>
                <c:pt idx="339">
                  <c:v>81.84225724636363</c:v>
                </c:pt>
                <c:pt idx="340">
                  <c:v>81.890671952727274</c:v>
                </c:pt>
                <c:pt idx="341">
                  <c:v>81.939086660000001</c:v>
                </c:pt>
                <c:pt idx="342">
                  <c:v>75.480167967272735</c:v>
                </c:pt>
                <c:pt idx="343">
                  <c:v>55.635953345454546</c:v>
                </c:pt>
                <c:pt idx="344">
                  <c:v>54.283977874545457</c:v>
                </c:pt>
                <c:pt idx="345">
                  <c:v>82.132745487272729</c:v>
                </c:pt>
                <c:pt idx="346">
                  <c:v>82.181160193636359</c:v>
                </c:pt>
                <c:pt idx="347">
                  <c:v>82.229574900909085</c:v>
                </c:pt>
                <c:pt idx="348">
                  <c:v>82.277989608181826</c:v>
                </c:pt>
                <c:pt idx="349">
                  <c:v>75.761670358181817</c:v>
                </c:pt>
                <c:pt idx="350">
                  <c:v>55.93254779181818</c:v>
                </c:pt>
                <c:pt idx="351">
                  <c:v>54.515753583636361</c:v>
                </c:pt>
                <c:pt idx="352">
                  <c:v>82.471648435454554</c:v>
                </c:pt>
                <c:pt idx="353">
                  <c:v>82.520063141818184</c:v>
                </c:pt>
                <c:pt idx="354">
                  <c:v>82.568477849090911</c:v>
                </c:pt>
                <c:pt idx="355">
                  <c:v>82.616892555454555</c:v>
                </c:pt>
                <c:pt idx="356">
                  <c:v>76.043172749090914</c:v>
                </c:pt>
                <c:pt idx="357">
                  <c:v>56.229142238181815</c:v>
                </c:pt>
                <c:pt idx="358">
                  <c:v>54.747529291818182</c:v>
                </c:pt>
                <c:pt idx="359">
                  <c:v>82.810551382727283</c:v>
                </c:pt>
                <c:pt idx="360">
                  <c:v>82.858966089999996</c:v>
                </c:pt>
                <c:pt idx="361">
                  <c:v>82.907380797272722</c:v>
                </c:pt>
                <c:pt idx="362">
                  <c:v>82.955795503636367</c:v>
                </c:pt>
                <c:pt idx="363">
                  <c:v>76.324675139999997</c:v>
                </c:pt>
                <c:pt idx="364">
                  <c:v>56.52573668454545</c:v>
                </c:pt>
              </c:numCache>
            </c:numRef>
          </c:val>
          <c:extLst>
            <c:ext xmlns:c16="http://schemas.microsoft.com/office/drawing/2014/chart" uri="{C3380CC4-5D6E-409C-BE32-E72D297353CC}">
              <c16:uniqueId val="{00000000-C2F2-4658-AF07-259AD9DF5C5F}"/>
            </c:ext>
          </c:extLst>
        </c:ser>
        <c:ser>
          <c:idx val="1"/>
          <c:order val="2"/>
          <c:tx>
            <c:v> </c:v>
          </c:tx>
          <c:spPr>
            <a:solidFill>
              <a:srgbClr val="FFFFFF"/>
            </a:solidFill>
            <a:ln w="25400">
              <a:noFill/>
            </a:ln>
          </c:spPr>
          <c:cat>
            <c:numRef>
              <c:f>'2016_17 Volume'!$A$5:$A$369</c:f>
              <c:numCache>
                <c:formatCode>m/d/yyyy</c:formatCode>
                <c:ptCount val="365"/>
                <c:pt idx="0">
                  <c:v>42644</c:v>
                </c:pt>
                <c:pt idx="1">
                  <c:v>42645</c:v>
                </c:pt>
                <c:pt idx="2">
                  <c:v>42646</c:v>
                </c:pt>
                <c:pt idx="3">
                  <c:v>42647</c:v>
                </c:pt>
                <c:pt idx="4">
                  <c:v>42648</c:v>
                </c:pt>
                <c:pt idx="5">
                  <c:v>42649</c:v>
                </c:pt>
                <c:pt idx="6">
                  <c:v>42650</c:v>
                </c:pt>
                <c:pt idx="7">
                  <c:v>42651</c:v>
                </c:pt>
                <c:pt idx="8">
                  <c:v>42652</c:v>
                </c:pt>
                <c:pt idx="9">
                  <c:v>42653</c:v>
                </c:pt>
                <c:pt idx="10">
                  <c:v>42654</c:v>
                </c:pt>
                <c:pt idx="11">
                  <c:v>42655</c:v>
                </c:pt>
                <c:pt idx="12">
                  <c:v>42656</c:v>
                </c:pt>
                <c:pt idx="13">
                  <c:v>42657</c:v>
                </c:pt>
                <c:pt idx="14">
                  <c:v>42658</c:v>
                </c:pt>
                <c:pt idx="15">
                  <c:v>42659</c:v>
                </c:pt>
                <c:pt idx="16">
                  <c:v>42660</c:v>
                </c:pt>
                <c:pt idx="17">
                  <c:v>42661</c:v>
                </c:pt>
                <c:pt idx="18">
                  <c:v>42662</c:v>
                </c:pt>
                <c:pt idx="19">
                  <c:v>42663</c:v>
                </c:pt>
                <c:pt idx="20">
                  <c:v>42664</c:v>
                </c:pt>
                <c:pt idx="21">
                  <c:v>42665</c:v>
                </c:pt>
                <c:pt idx="22">
                  <c:v>42666</c:v>
                </c:pt>
                <c:pt idx="23">
                  <c:v>42667</c:v>
                </c:pt>
                <c:pt idx="24">
                  <c:v>42668</c:v>
                </c:pt>
                <c:pt idx="25">
                  <c:v>42669</c:v>
                </c:pt>
                <c:pt idx="26">
                  <c:v>42670</c:v>
                </c:pt>
                <c:pt idx="27">
                  <c:v>42671</c:v>
                </c:pt>
                <c:pt idx="28">
                  <c:v>42672</c:v>
                </c:pt>
                <c:pt idx="29">
                  <c:v>42673</c:v>
                </c:pt>
                <c:pt idx="30">
                  <c:v>42674</c:v>
                </c:pt>
                <c:pt idx="31">
                  <c:v>42675</c:v>
                </c:pt>
                <c:pt idx="32">
                  <c:v>42676</c:v>
                </c:pt>
                <c:pt idx="33">
                  <c:v>42677</c:v>
                </c:pt>
                <c:pt idx="34">
                  <c:v>42678</c:v>
                </c:pt>
                <c:pt idx="35">
                  <c:v>42679</c:v>
                </c:pt>
                <c:pt idx="36">
                  <c:v>42680</c:v>
                </c:pt>
                <c:pt idx="37">
                  <c:v>42681</c:v>
                </c:pt>
                <c:pt idx="38">
                  <c:v>42682</c:v>
                </c:pt>
                <c:pt idx="39">
                  <c:v>42683</c:v>
                </c:pt>
                <c:pt idx="40">
                  <c:v>42684</c:v>
                </c:pt>
                <c:pt idx="41">
                  <c:v>42685</c:v>
                </c:pt>
                <c:pt idx="42">
                  <c:v>42686</c:v>
                </c:pt>
                <c:pt idx="43">
                  <c:v>42687</c:v>
                </c:pt>
                <c:pt idx="44">
                  <c:v>42688</c:v>
                </c:pt>
                <c:pt idx="45">
                  <c:v>42689</c:v>
                </c:pt>
                <c:pt idx="46">
                  <c:v>42690</c:v>
                </c:pt>
                <c:pt idx="47">
                  <c:v>42691</c:v>
                </c:pt>
                <c:pt idx="48">
                  <c:v>42692</c:v>
                </c:pt>
                <c:pt idx="49">
                  <c:v>42693</c:v>
                </c:pt>
                <c:pt idx="50">
                  <c:v>42694</c:v>
                </c:pt>
                <c:pt idx="51">
                  <c:v>42695</c:v>
                </c:pt>
                <c:pt idx="52">
                  <c:v>42696</c:v>
                </c:pt>
                <c:pt idx="53">
                  <c:v>42697</c:v>
                </c:pt>
                <c:pt idx="54">
                  <c:v>42698</c:v>
                </c:pt>
                <c:pt idx="55">
                  <c:v>42699</c:v>
                </c:pt>
                <c:pt idx="56">
                  <c:v>42700</c:v>
                </c:pt>
                <c:pt idx="57">
                  <c:v>42701</c:v>
                </c:pt>
                <c:pt idx="58">
                  <c:v>42702</c:v>
                </c:pt>
                <c:pt idx="59">
                  <c:v>42703</c:v>
                </c:pt>
                <c:pt idx="60">
                  <c:v>42704</c:v>
                </c:pt>
                <c:pt idx="61">
                  <c:v>42705</c:v>
                </c:pt>
                <c:pt idx="62">
                  <c:v>42706</c:v>
                </c:pt>
                <c:pt idx="63">
                  <c:v>42707</c:v>
                </c:pt>
                <c:pt idx="64">
                  <c:v>42708</c:v>
                </c:pt>
                <c:pt idx="65">
                  <c:v>42709</c:v>
                </c:pt>
                <c:pt idx="66">
                  <c:v>42710</c:v>
                </c:pt>
                <c:pt idx="67">
                  <c:v>42711</c:v>
                </c:pt>
                <c:pt idx="68">
                  <c:v>42712</c:v>
                </c:pt>
                <c:pt idx="69">
                  <c:v>42713</c:v>
                </c:pt>
                <c:pt idx="70">
                  <c:v>42714</c:v>
                </c:pt>
                <c:pt idx="71">
                  <c:v>42715</c:v>
                </c:pt>
                <c:pt idx="72">
                  <c:v>42716</c:v>
                </c:pt>
                <c:pt idx="73">
                  <c:v>42717</c:v>
                </c:pt>
                <c:pt idx="74">
                  <c:v>42718</c:v>
                </c:pt>
                <c:pt idx="75">
                  <c:v>42719</c:v>
                </c:pt>
                <c:pt idx="76">
                  <c:v>42720</c:v>
                </c:pt>
                <c:pt idx="77">
                  <c:v>42721</c:v>
                </c:pt>
                <c:pt idx="78">
                  <c:v>42722</c:v>
                </c:pt>
                <c:pt idx="79">
                  <c:v>42723</c:v>
                </c:pt>
                <c:pt idx="80">
                  <c:v>42724</c:v>
                </c:pt>
                <c:pt idx="81">
                  <c:v>42725</c:v>
                </c:pt>
                <c:pt idx="82">
                  <c:v>42726</c:v>
                </c:pt>
                <c:pt idx="83">
                  <c:v>42727</c:v>
                </c:pt>
                <c:pt idx="84">
                  <c:v>42728</c:v>
                </c:pt>
                <c:pt idx="85">
                  <c:v>42729</c:v>
                </c:pt>
                <c:pt idx="86">
                  <c:v>42730</c:v>
                </c:pt>
                <c:pt idx="87">
                  <c:v>42731</c:v>
                </c:pt>
                <c:pt idx="88">
                  <c:v>42732</c:v>
                </c:pt>
                <c:pt idx="89">
                  <c:v>42733</c:v>
                </c:pt>
                <c:pt idx="90">
                  <c:v>42734</c:v>
                </c:pt>
                <c:pt idx="91">
                  <c:v>42735</c:v>
                </c:pt>
                <c:pt idx="92">
                  <c:v>42736</c:v>
                </c:pt>
                <c:pt idx="93">
                  <c:v>42737</c:v>
                </c:pt>
                <c:pt idx="94">
                  <c:v>42738</c:v>
                </c:pt>
                <c:pt idx="95">
                  <c:v>42739</c:v>
                </c:pt>
                <c:pt idx="96">
                  <c:v>42740</c:v>
                </c:pt>
                <c:pt idx="97">
                  <c:v>42741</c:v>
                </c:pt>
                <c:pt idx="98">
                  <c:v>42742</c:v>
                </c:pt>
                <c:pt idx="99">
                  <c:v>42743</c:v>
                </c:pt>
                <c:pt idx="100">
                  <c:v>42744</c:v>
                </c:pt>
                <c:pt idx="101">
                  <c:v>42745</c:v>
                </c:pt>
                <c:pt idx="102">
                  <c:v>42746</c:v>
                </c:pt>
                <c:pt idx="103">
                  <c:v>42747</c:v>
                </c:pt>
                <c:pt idx="104">
                  <c:v>42748</c:v>
                </c:pt>
                <c:pt idx="105">
                  <c:v>42749</c:v>
                </c:pt>
                <c:pt idx="106">
                  <c:v>42750</c:v>
                </c:pt>
                <c:pt idx="107">
                  <c:v>42751</c:v>
                </c:pt>
                <c:pt idx="108">
                  <c:v>42752</c:v>
                </c:pt>
                <c:pt idx="109">
                  <c:v>42753</c:v>
                </c:pt>
                <c:pt idx="110">
                  <c:v>42754</c:v>
                </c:pt>
                <c:pt idx="111">
                  <c:v>42755</c:v>
                </c:pt>
                <c:pt idx="112">
                  <c:v>42756</c:v>
                </c:pt>
                <c:pt idx="113">
                  <c:v>42757</c:v>
                </c:pt>
                <c:pt idx="114">
                  <c:v>42758</c:v>
                </c:pt>
                <c:pt idx="115">
                  <c:v>42759</c:v>
                </c:pt>
                <c:pt idx="116">
                  <c:v>42760</c:v>
                </c:pt>
                <c:pt idx="117">
                  <c:v>42761</c:v>
                </c:pt>
                <c:pt idx="118">
                  <c:v>42762</c:v>
                </c:pt>
                <c:pt idx="119">
                  <c:v>42763</c:v>
                </c:pt>
                <c:pt idx="120">
                  <c:v>42764</c:v>
                </c:pt>
                <c:pt idx="121">
                  <c:v>42765</c:v>
                </c:pt>
                <c:pt idx="122">
                  <c:v>42766</c:v>
                </c:pt>
                <c:pt idx="123">
                  <c:v>42767</c:v>
                </c:pt>
                <c:pt idx="124">
                  <c:v>42768</c:v>
                </c:pt>
                <c:pt idx="125">
                  <c:v>42769</c:v>
                </c:pt>
                <c:pt idx="126">
                  <c:v>42770</c:v>
                </c:pt>
                <c:pt idx="127">
                  <c:v>42771</c:v>
                </c:pt>
                <c:pt idx="128">
                  <c:v>42772</c:v>
                </c:pt>
                <c:pt idx="129">
                  <c:v>42773</c:v>
                </c:pt>
                <c:pt idx="130">
                  <c:v>42774</c:v>
                </c:pt>
                <c:pt idx="131">
                  <c:v>42775</c:v>
                </c:pt>
                <c:pt idx="132">
                  <c:v>42776</c:v>
                </c:pt>
                <c:pt idx="133">
                  <c:v>42777</c:v>
                </c:pt>
                <c:pt idx="134">
                  <c:v>42778</c:v>
                </c:pt>
                <c:pt idx="135">
                  <c:v>42779</c:v>
                </c:pt>
                <c:pt idx="136">
                  <c:v>42780</c:v>
                </c:pt>
                <c:pt idx="137">
                  <c:v>42781</c:v>
                </c:pt>
                <c:pt idx="138">
                  <c:v>42782</c:v>
                </c:pt>
                <c:pt idx="139">
                  <c:v>42783</c:v>
                </c:pt>
                <c:pt idx="140">
                  <c:v>42784</c:v>
                </c:pt>
                <c:pt idx="141">
                  <c:v>42785</c:v>
                </c:pt>
                <c:pt idx="142">
                  <c:v>42786</c:v>
                </c:pt>
                <c:pt idx="143">
                  <c:v>42787</c:v>
                </c:pt>
                <c:pt idx="144">
                  <c:v>42788</c:v>
                </c:pt>
                <c:pt idx="145">
                  <c:v>42789</c:v>
                </c:pt>
                <c:pt idx="146">
                  <c:v>42790</c:v>
                </c:pt>
                <c:pt idx="147">
                  <c:v>42791</c:v>
                </c:pt>
                <c:pt idx="148">
                  <c:v>42792</c:v>
                </c:pt>
                <c:pt idx="149">
                  <c:v>42793</c:v>
                </c:pt>
                <c:pt idx="150">
                  <c:v>42794</c:v>
                </c:pt>
                <c:pt idx="151">
                  <c:v>42795</c:v>
                </c:pt>
                <c:pt idx="152">
                  <c:v>42796</c:v>
                </c:pt>
                <c:pt idx="153">
                  <c:v>42797</c:v>
                </c:pt>
                <c:pt idx="154">
                  <c:v>42798</c:v>
                </c:pt>
                <c:pt idx="155">
                  <c:v>42799</c:v>
                </c:pt>
                <c:pt idx="156">
                  <c:v>42800</c:v>
                </c:pt>
                <c:pt idx="157">
                  <c:v>42801</c:v>
                </c:pt>
                <c:pt idx="158">
                  <c:v>42802</c:v>
                </c:pt>
                <c:pt idx="159">
                  <c:v>42803</c:v>
                </c:pt>
                <c:pt idx="160">
                  <c:v>42804</c:v>
                </c:pt>
                <c:pt idx="161">
                  <c:v>42805</c:v>
                </c:pt>
                <c:pt idx="162">
                  <c:v>42806</c:v>
                </c:pt>
                <c:pt idx="163">
                  <c:v>42807</c:v>
                </c:pt>
                <c:pt idx="164">
                  <c:v>42808</c:v>
                </c:pt>
                <c:pt idx="165">
                  <c:v>42809</c:v>
                </c:pt>
                <c:pt idx="166">
                  <c:v>42810</c:v>
                </c:pt>
                <c:pt idx="167">
                  <c:v>42811</c:v>
                </c:pt>
                <c:pt idx="168">
                  <c:v>42812</c:v>
                </c:pt>
                <c:pt idx="169">
                  <c:v>42813</c:v>
                </c:pt>
                <c:pt idx="170">
                  <c:v>42814</c:v>
                </c:pt>
                <c:pt idx="171">
                  <c:v>42815</c:v>
                </c:pt>
                <c:pt idx="172">
                  <c:v>42816</c:v>
                </c:pt>
                <c:pt idx="173">
                  <c:v>42817</c:v>
                </c:pt>
                <c:pt idx="174">
                  <c:v>42818</c:v>
                </c:pt>
                <c:pt idx="175">
                  <c:v>42819</c:v>
                </c:pt>
                <c:pt idx="176">
                  <c:v>42820</c:v>
                </c:pt>
                <c:pt idx="177">
                  <c:v>42821</c:v>
                </c:pt>
                <c:pt idx="178">
                  <c:v>42822</c:v>
                </c:pt>
                <c:pt idx="179">
                  <c:v>42823</c:v>
                </c:pt>
                <c:pt idx="180">
                  <c:v>42824</c:v>
                </c:pt>
                <c:pt idx="181">
                  <c:v>42825</c:v>
                </c:pt>
                <c:pt idx="182">
                  <c:v>42826</c:v>
                </c:pt>
                <c:pt idx="183">
                  <c:v>42827</c:v>
                </c:pt>
                <c:pt idx="184">
                  <c:v>42828</c:v>
                </c:pt>
                <c:pt idx="185">
                  <c:v>42829</c:v>
                </c:pt>
                <c:pt idx="186">
                  <c:v>42830</c:v>
                </c:pt>
                <c:pt idx="187">
                  <c:v>42831</c:v>
                </c:pt>
                <c:pt idx="188">
                  <c:v>42832</c:v>
                </c:pt>
                <c:pt idx="189">
                  <c:v>42833</c:v>
                </c:pt>
                <c:pt idx="190">
                  <c:v>42834</c:v>
                </c:pt>
                <c:pt idx="191">
                  <c:v>42835</c:v>
                </c:pt>
                <c:pt idx="192">
                  <c:v>42836</c:v>
                </c:pt>
                <c:pt idx="193">
                  <c:v>42837</c:v>
                </c:pt>
                <c:pt idx="194">
                  <c:v>42838</c:v>
                </c:pt>
                <c:pt idx="195">
                  <c:v>42839</c:v>
                </c:pt>
                <c:pt idx="196">
                  <c:v>42840</c:v>
                </c:pt>
                <c:pt idx="197">
                  <c:v>42841</c:v>
                </c:pt>
                <c:pt idx="198">
                  <c:v>42842</c:v>
                </c:pt>
                <c:pt idx="199">
                  <c:v>42843</c:v>
                </c:pt>
                <c:pt idx="200">
                  <c:v>42844</c:v>
                </c:pt>
                <c:pt idx="201">
                  <c:v>42845</c:v>
                </c:pt>
                <c:pt idx="202">
                  <c:v>42846</c:v>
                </c:pt>
                <c:pt idx="203">
                  <c:v>42847</c:v>
                </c:pt>
                <c:pt idx="204">
                  <c:v>42848</c:v>
                </c:pt>
                <c:pt idx="205">
                  <c:v>42849</c:v>
                </c:pt>
                <c:pt idx="206">
                  <c:v>42850</c:v>
                </c:pt>
                <c:pt idx="207">
                  <c:v>42851</c:v>
                </c:pt>
                <c:pt idx="208">
                  <c:v>42852</c:v>
                </c:pt>
                <c:pt idx="209">
                  <c:v>42853</c:v>
                </c:pt>
                <c:pt idx="210">
                  <c:v>42854</c:v>
                </c:pt>
                <c:pt idx="211">
                  <c:v>42855</c:v>
                </c:pt>
                <c:pt idx="212">
                  <c:v>42856</c:v>
                </c:pt>
                <c:pt idx="213">
                  <c:v>42857</c:v>
                </c:pt>
                <c:pt idx="214">
                  <c:v>42858</c:v>
                </c:pt>
                <c:pt idx="215">
                  <c:v>42859</c:v>
                </c:pt>
                <c:pt idx="216">
                  <c:v>42860</c:v>
                </c:pt>
                <c:pt idx="217">
                  <c:v>42861</c:v>
                </c:pt>
                <c:pt idx="218">
                  <c:v>42862</c:v>
                </c:pt>
                <c:pt idx="219">
                  <c:v>42863</c:v>
                </c:pt>
                <c:pt idx="220">
                  <c:v>42864</c:v>
                </c:pt>
                <c:pt idx="221">
                  <c:v>42865</c:v>
                </c:pt>
                <c:pt idx="222">
                  <c:v>42866</c:v>
                </c:pt>
                <c:pt idx="223">
                  <c:v>42867</c:v>
                </c:pt>
                <c:pt idx="224">
                  <c:v>42868</c:v>
                </c:pt>
                <c:pt idx="225">
                  <c:v>42869</c:v>
                </c:pt>
                <c:pt idx="226">
                  <c:v>42870</c:v>
                </c:pt>
                <c:pt idx="227">
                  <c:v>42871</c:v>
                </c:pt>
                <c:pt idx="228">
                  <c:v>42872</c:v>
                </c:pt>
                <c:pt idx="229">
                  <c:v>42873</c:v>
                </c:pt>
                <c:pt idx="230">
                  <c:v>42874</c:v>
                </c:pt>
                <c:pt idx="231">
                  <c:v>42875</c:v>
                </c:pt>
                <c:pt idx="232">
                  <c:v>42876</c:v>
                </c:pt>
                <c:pt idx="233">
                  <c:v>42877</c:v>
                </c:pt>
                <c:pt idx="234">
                  <c:v>42878</c:v>
                </c:pt>
                <c:pt idx="235">
                  <c:v>42879</c:v>
                </c:pt>
                <c:pt idx="236">
                  <c:v>42880</c:v>
                </c:pt>
                <c:pt idx="237">
                  <c:v>42881</c:v>
                </c:pt>
                <c:pt idx="238">
                  <c:v>42882</c:v>
                </c:pt>
                <c:pt idx="239">
                  <c:v>42883</c:v>
                </c:pt>
                <c:pt idx="240">
                  <c:v>42884</c:v>
                </c:pt>
                <c:pt idx="241">
                  <c:v>42885</c:v>
                </c:pt>
                <c:pt idx="242">
                  <c:v>42886</c:v>
                </c:pt>
                <c:pt idx="243">
                  <c:v>42887</c:v>
                </c:pt>
                <c:pt idx="244">
                  <c:v>42888</c:v>
                </c:pt>
                <c:pt idx="245">
                  <c:v>42889</c:v>
                </c:pt>
                <c:pt idx="246">
                  <c:v>42890</c:v>
                </c:pt>
                <c:pt idx="247">
                  <c:v>42891</c:v>
                </c:pt>
                <c:pt idx="248">
                  <c:v>42892</c:v>
                </c:pt>
                <c:pt idx="249">
                  <c:v>42893</c:v>
                </c:pt>
                <c:pt idx="250">
                  <c:v>42894</c:v>
                </c:pt>
                <c:pt idx="251">
                  <c:v>42895</c:v>
                </c:pt>
                <c:pt idx="252">
                  <c:v>42896</c:v>
                </c:pt>
                <c:pt idx="253">
                  <c:v>42897</c:v>
                </c:pt>
                <c:pt idx="254">
                  <c:v>42898</c:v>
                </c:pt>
                <c:pt idx="255">
                  <c:v>42899</c:v>
                </c:pt>
                <c:pt idx="256">
                  <c:v>42900</c:v>
                </c:pt>
                <c:pt idx="257">
                  <c:v>42901</c:v>
                </c:pt>
                <c:pt idx="258">
                  <c:v>42902</c:v>
                </c:pt>
                <c:pt idx="259">
                  <c:v>42903</c:v>
                </c:pt>
                <c:pt idx="260">
                  <c:v>42904</c:v>
                </c:pt>
                <c:pt idx="261">
                  <c:v>42905</c:v>
                </c:pt>
                <c:pt idx="262">
                  <c:v>42906</c:v>
                </c:pt>
                <c:pt idx="263">
                  <c:v>42907</c:v>
                </c:pt>
                <c:pt idx="264">
                  <c:v>42908</c:v>
                </c:pt>
                <c:pt idx="265">
                  <c:v>42909</c:v>
                </c:pt>
                <c:pt idx="266">
                  <c:v>42910</c:v>
                </c:pt>
                <c:pt idx="267">
                  <c:v>42911</c:v>
                </c:pt>
                <c:pt idx="268">
                  <c:v>42912</c:v>
                </c:pt>
                <c:pt idx="269">
                  <c:v>42913</c:v>
                </c:pt>
                <c:pt idx="270">
                  <c:v>42914</c:v>
                </c:pt>
                <c:pt idx="271">
                  <c:v>42915</c:v>
                </c:pt>
                <c:pt idx="272">
                  <c:v>42916</c:v>
                </c:pt>
                <c:pt idx="273">
                  <c:v>42917</c:v>
                </c:pt>
                <c:pt idx="274">
                  <c:v>42918</c:v>
                </c:pt>
                <c:pt idx="275">
                  <c:v>42919</c:v>
                </c:pt>
                <c:pt idx="276">
                  <c:v>42920</c:v>
                </c:pt>
                <c:pt idx="277">
                  <c:v>42921</c:v>
                </c:pt>
                <c:pt idx="278">
                  <c:v>42922</c:v>
                </c:pt>
                <c:pt idx="279">
                  <c:v>42923</c:v>
                </c:pt>
                <c:pt idx="280">
                  <c:v>42924</c:v>
                </c:pt>
                <c:pt idx="281">
                  <c:v>42925</c:v>
                </c:pt>
                <c:pt idx="282">
                  <c:v>42926</c:v>
                </c:pt>
                <c:pt idx="283">
                  <c:v>42927</c:v>
                </c:pt>
                <c:pt idx="284">
                  <c:v>42928</c:v>
                </c:pt>
                <c:pt idx="285">
                  <c:v>42929</c:v>
                </c:pt>
                <c:pt idx="286">
                  <c:v>42930</c:v>
                </c:pt>
                <c:pt idx="287">
                  <c:v>42931</c:v>
                </c:pt>
                <c:pt idx="288">
                  <c:v>42932</c:v>
                </c:pt>
                <c:pt idx="289">
                  <c:v>42933</c:v>
                </c:pt>
                <c:pt idx="290">
                  <c:v>42934</c:v>
                </c:pt>
                <c:pt idx="291">
                  <c:v>42935</c:v>
                </c:pt>
                <c:pt idx="292">
                  <c:v>42936</c:v>
                </c:pt>
                <c:pt idx="293">
                  <c:v>42937</c:v>
                </c:pt>
                <c:pt idx="294">
                  <c:v>42938</c:v>
                </c:pt>
                <c:pt idx="295">
                  <c:v>42939</c:v>
                </c:pt>
                <c:pt idx="296">
                  <c:v>42940</c:v>
                </c:pt>
                <c:pt idx="297">
                  <c:v>42941</c:v>
                </c:pt>
                <c:pt idx="298">
                  <c:v>42942</c:v>
                </c:pt>
                <c:pt idx="299">
                  <c:v>42943</c:v>
                </c:pt>
                <c:pt idx="300">
                  <c:v>42944</c:v>
                </c:pt>
                <c:pt idx="301">
                  <c:v>42945</c:v>
                </c:pt>
                <c:pt idx="302">
                  <c:v>42946</c:v>
                </c:pt>
                <c:pt idx="303">
                  <c:v>42947</c:v>
                </c:pt>
                <c:pt idx="304">
                  <c:v>42948</c:v>
                </c:pt>
                <c:pt idx="305">
                  <c:v>42949</c:v>
                </c:pt>
                <c:pt idx="306">
                  <c:v>42950</c:v>
                </c:pt>
                <c:pt idx="307">
                  <c:v>42951</c:v>
                </c:pt>
                <c:pt idx="308">
                  <c:v>42952</c:v>
                </c:pt>
                <c:pt idx="309">
                  <c:v>42953</c:v>
                </c:pt>
                <c:pt idx="310">
                  <c:v>42954</c:v>
                </c:pt>
                <c:pt idx="311">
                  <c:v>42955</c:v>
                </c:pt>
                <c:pt idx="312">
                  <c:v>42956</c:v>
                </c:pt>
                <c:pt idx="313">
                  <c:v>42957</c:v>
                </c:pt>
                <c:pt idx="314">
                  <c:v>42958</c:v>
                </c:pt>
                <c:pt idx="315">
                  <c:v>42959</c:v>
                </c:pt>
                <c:pt idx="316">
                  <c:v>42960</c:v>
                </c:pt>
                <c:pt idx="317">
                  <c:v>42961</c:v>
                </c:pt>
                <c:pt idx="318">
                  <c:v>42962</c:v>
                </c:pt>
                <c:pt idx="319">
                  <c:v>42963</c:v>
                </c:pt>
                <c:pt idx="320">
                  <c:v>42964</c:v>
                </c:pt>
                <c:pt idx="321">
                  <c:v>42965</c:v>
                </c:pt>
                <c:pt idx="322">
                  <c:v>42966</c:v>
                </c:pt>
                <c:pt idx="323">
                  <c:v>42967</c:v>
                </c:pt>
                <c:pt idx="324">
                  <c:v>42968</c:v>
                </c:pt>
                <c:pt idx="325">
                  <c:v>42969</c:v>
                </c:pt>
                <c:pt idx="326">
                  <c:v>42970</c:v>
                </c:pt>
                <c:pt idx="327">
                  <c:v>42971</c:v>
                </c:pt>
                <c:pt idx="328">
                  <c:v>42972</c:v>
                </c:pt>
                <c:pt idx="329">
                  <c:v>42973</c:v>
                </c:pt>
                <c:pt idx="330">
                  <c:v>42974</c:v>
                </c:pt>
                <c:pt idx="331">
                  <c:v>42975</c:v>
                </c:pt>
                <c:pt idx="332">
                  <c:v>42976</c:v>
                </c:pt>
                <c:pt idx="333">
                  <c:v>42977</c:v>
                </c:pt>
                <c:pt idx="334">
                  <c:v>42978</c:v>
                </c:pt>
                <c:pt idx="335">
                  <c:v>42979</c:v>
                </c:pt>
                <c:pt idx="336">
                  <c:v>42980</c:v>
                </c:pt>
                <c:pt idx="337">
                  <c:v>42981</c:v>
                </c:pt>
                <c:pt idx="338">
                  <c:v>42982</c:v>
                </c:pt>
                <c:pt idx="339">
                  <c:v>42983</c:v>
                </c:pt>
                <c:pt idx="340">
                  <c:v>42984</c:v>
                </c:pt>
                <c:pt idx="341">
                  <c:v>42985</c:v>
                </c:pt>
                <c:pt idx="342">
                  <c:v>42986</c:v>
                </c:pt>
                <c:pt idx="343">
                  <c:v>42987</c:v>
                </c:pt>
                <c:pt idx="344">
                  <c:v>42988</c:v>
                </c:pt>
                <c:pt idx="345">
                  <c:v>42989</c:v>
                </c:pt>
                <c:pt idx="346">
                  <c:v>42990</c:v>
                </c:pt>
                <c:pt idx="347">
                  <c:v>42991</c:v>
                </c:pt>
                <c:pt idx="348">
                  <c:v>42992</c:v>
                </c:pt>
                <c:pt idx="349">
                  <c:v>42993</c:v>
                </c:pt>
                <c:pt idx="350">
                  <c:v>42994</c:v>
                </c:pt>
                <c:pt idx="351">
                  <c:v>42995</c:v>
                </c:pt>
                <c:pt idx="352">
                  <c:v>42996</c:v>
                </c:pt>
                <c:pt idx="353">
                  <c:v>42997</c:v>
                </c:pt>
                <c:pt idx="354">
                  <c:v>42998</c:v>
                </c:pt>
                <c:pt idx="355">
                  <c:v>42999</c:v>
                </c:pt>
                <c:pt idx="356">
                  <c:v>43000</c:v>
                </c:pt>
                <c:pt idx="357">
                  <c:v>43001</c:v>
                </c:pt>
                <c:pt idx="358">
                  <c:v>43002</c:v>
                </c:pt>
                <c:pt idx="359">
                  <c:v>43003</c:v>
                </c:pt>
                <c:pt idx="360">
                  <c:v>43004</c:v>
                </c:pt>
                <c:pt idx="361">
                  <c:v>43005</c:v>
                </c:pt>
                <c:pt idx="362">
                  <c:v>43006</c:v>
                </c:pt>
                <c:pt idx="363">
                  <c:v>43007</c:v>
                </c:pt>
                <c:pt idx="364">
                  <c:v>43008</c:v>
                </c:pt>
              </c:numCache>
            </c:numRef>
          </c:cat>
          <c:val>
            <c:numRef>
              <c:f>'2016_17 Volume'!$G$5:$G$369</c:f>
              <c:numCache>
                <c:formatCode>0</c:formatCode>
                <c:ptCount val="365"/>
                <c:pt idx="0">
                  <c:v>29.621340806363637</c:v>
                </c:pt>
                <c:pt idx="1">
                  <c:v>28.33155767818182</c:v>
                </c:pt>
                <c:pt idx="2">
                  <c:v>41.471690224545455</c:v>
                </c:pt>
                <c:pt idx="3">
                  <c:v>41.303236914545451</c:v>
                </c:pt>
                <c:pt idx="4">
                  <c:v>41.135077237272725</c:v>
                </c:pt>
                <c:pt idx="5">
                  <c:v>40.967191399999997</c:v>
                </c:pt>
                <c:pt idx="6">
                  <c:v>37.794392523636361</c:v>
                </c:pt>
                <c:pt idx="7">
                  <c:v>28.845859166363638</c:v>
                </c:pt>
                <c:pt idx="8">
                  <c:v>27.602506482727275</c:v>
                </c:pt>
                <c:pt idx="9">
                  <c:v>40.294744383636363</c:v>
                </c:pt>
                <c:pt idx="10">
                  <c:v>40.12598773727273</c:v>
                </c:pt>
                <c:pt idx="11">
                  <c:v>39.957059568181819</c:v>
                </c:pt>
                <c:pt idx="12">
                  <c:v>39.789117847272728</c:v>
                </c:pt>
                <c:pt idx="13">
                  <c:v>36.685880141818181</c:v>
                </c:pt>
                <c:pt idx="14">
                  <c:v>28.067088928181818</c:v>
                </c:pt>
                <c:pt idx="15">
                  <c:v>26.870844623636366</c:v>
                </c:pt>
                <c:pt idx="16">
                  <c:v>39.113801500909091</c:v>
                </c:pt>
                <c:pt idx="17">
                  <c:v>38.943418621818182</c:v>
                </c:pt>
                <c:pt idx="18">
                  <c:v>38.772877412727276</c:v>
                </c:pt>
                <c:pt idx="19">
                  <c:v>38.601158443636365</c:v>
                </c:pt>
                <c:pt idx="20">
                  <c:v>35.564905600909093</c:v>
                </c:pt>
                <c:pt idx="21">
                  <c:v>27.275009186363636</c:v>
                </c:pt>
                <c:pt idx="22">
                  <c:v>26.124304856363633</c:v>
                </c:pt>
                <c:pt idx="23">
                  <c:v>37.914975633636367</c:v>
                </c:pt>
                <c:pt idx="24">
                  <c:v>37.743850650909089</c:v>
                </c:pt>
                <c:pt idx="25">
                  <c:v>37.572554145454546</c:v>
                </c:pt>
                <c:pt idx="26">
                  <c:v>37.401673380909088</c:v>
                </c:pt>
                <c:pt idx="27">
                  <c:v>34.436900454545452</c:v>
                </c:pt>
                <c:pt idx="28">
                  <c:v>26.478806594545457</c:v>
                </c:pt>
                <c:pt idx="29">
                  <c:v>25.376738947272727</c:v>
                </c:pt>
                <c:pt idx="30">
                  <c:v>36.717774669999997</c:v>
                </c:pt>
                <c:pt idx="31">
                  <c:v>36.546125413636361</c:v>
                </c:pt>
                <c:pt idx="32">
                  <c:v>36.373502903636364</c:v>
                </c:pt>
                <c:pt idx="33">
                  <c:v>36.201203775454545</c:v>
                </c:pt>
                <c:pt idx="34">
                  <c:v>33.30476193727273</c:v>
                </c:pt>
                <c:pt idx="35">
                  <c:v>25.677531294545453</c:v>
                </c:pt>
                <c:pt idx="36">
                  <c:v>24.622524304545458</c:v>
                </c:pt>
                <c:pt idx="37">
                  <c:v>35.51069134454545</c:v>
                </c:pt>
                <c:pt idx="38">
                  <c:v>35.337597336363636</c:v>
                </c:pt>
                <c:pt idx="39">
                  <c:v>35.163876483636365</c:v>
                </c:pt>
                <c:pt idx="40">
                  <c:v>34.989367093636368</c:v>
                </c:pt>
                <c:pt idx="41">
                  <c:v>32.161603226363638</c:v>
                </c:pt>
                <c:pt idx="42">
                  <c:v>24.865161343636363</c:v>
                </c:pt>
                <c:pt idx="43">
                  <c:v>23.856869998181818</c:v>
                </c:pt>
                <c:pt idx="44">
                  <c:v>34.416036551818181</c:v>
                </c:pt>
                <c:pt idx="45">
                  <c:v>34.36780192545455</c:v>
                </c:pt>
                <c:pt idx="46">
                  <c:v>34.319521969090914</c:v>
                </c:pt>
                <c:pt idx="47">
                  <c:v>34.271180346363636</c:v>
                </c:pt>
                <c:pt idx="48">
                  <c:v>31.644373176363636</c:v>
                </c:pt>
                <c:pt idx="49">
                  <c:v>24.652670813636362</c:v>
                </c:pt>
                <c:pt idx="50">
                  <c:v>23.755927920000001</c:v>
                </c:pt>
                <c:pt idx="51">
                  <c:v>34.0741698</c:v>
                </c:pt>
                <c:pt idx="52">
                  <c:v>34.024748417272725</c:v>
                </c:pt>
                <c:pt idx="53">
                  <c:v>33.97514555181818</c:v>
                </c:pt>
                <c:pt idx="54">
                  <c:v>33.925344866363638</c:v>
                </c:pt>
                <c:pt idx="55">
                  <c:v>31.374756130000002</c:v>
                </c:pt>
                <c:pt idx="56">
                  <c:v>24.535975051818184</c:v>
                </c:pt>
                <c:pt idx="57">
                  <c:v>23.652046729999999</c:v>
                </c:pt>
                <c:pt idx="58">
                  <c:v>33.731995540909089</c:v>
                </c:pt>
                <c:pt idx="59">
                  <c:v>33.685427427272728</c:v>
                </c:pt>
                <c:pt idx="60">
                  <c:v>33.638737738181817</c:v>
                </c:pt>
                <c:pt idx="61">
                  <c:v>33.591910136363637</c:v>
                </c:pt>
                <c:pt idx="62">
                  <c:v>31.118366157272728</c:v>
                </c:pt>
                <c:pt idx="63">
                  <c:v>24.431612860909091</c:v>
                </c:pt>
                <c:pt idx="64">
                  <c:v>23.558989035454545</c:v>
                </c:pt>
                <c:pt idx="65">
                  <c:v>33.40018216090909</c:v>
                </c:pt>
                <c:pt idx="66">
                  <c:v>33.352064160909087</c:v>
                </c:pt>
                <c:pt idx="67">
                  <c:v>33.305260269090908</c:v>
                </c:pt>
                <c:pt idx="68">
                  <c:v>33.258247665454547</c:v>
                </c:pt>
                <c:pt idx="69">
                  <c:v>30.860465170909091</c:v>
                </c:pt>
                <c:pt idx="70">
                  <c:v>24.324868148181817</c:v>
                </c:pt>
                <c:pt idx="71">
                  <c:v>23.463377114545452</c:v>
                </c:pt>
                <c:pt idx="72">
                  <c:v>33.064389159999998</c:v>
                </c:pt>
                <c:pt idx="73">
                  <c:v>33.016033456363637</c:v>
                </c:pt>
                <c:pt idx="74">
                  <c:v>32.968421945454544</c:v>
                </c:pt>
                <c:pt idx="75">
                  <c:v>32.920520029090909</c:v>
                </c:pt>
                <c:pt idx="76">
                  <c:v>30.598587385454547</c:v>
                </c:pt>
                <c:pt idx="77">
                  <c:v>24.216137486363639</c:v>
                </c:pt>
                <c:pt idx="78">
                  <c:v>23.36757930909091</c:v>
                </c:pt>
                <c:pt idx="79">
                  <c:v>27.959689390909091</c:v>
                </c:pt>
                <c:pt idx="80">
                  <c:v>27.929563062727276</c:v>
                </c:pt>
                <c:pt idx="81">
                  <c:v>27.901034040909089</c:v>
                </c:pt>
                <c:pt idx="82">
                  <c:v>27.871804395454546</c:v>
                </c:pt>
                <c:pt idx="83">
                  <c:v>26.827638303636363</c:v>
                </c:pt>
                <c:pt idx="84">
                  <c:v>20.207243793636362</c:v>
                </c:pt>
                <c:pt idx="85">
                  <c:v>23.276310861818182</c:v>
                </c:pt>
                <c:pt idx="86">
                  <c:v>24.447409319090909</c:v>
                </c:pt>
                <c:pt idx="87">
                  <c:v>24.400857174545454</c:v>
                </c:pt>
                <c:pt idx="88">
                  <c:v>24.354056886363637</c:v>
                </c:pt>
                <c:pt idx="89">
                  <c:v>28.537790234545454</c:v>
                </c:pt>
                <c:pt idx="90">
                  <c:v>27.119458172727274</c:v>
                </c:pt>
                <c:pt idx="91">
                  <c:v>20.032503496363635</c:v>
                </c:pt>
                <c:pt idx="92">
                  <c:v>19.389623122727272</c:v>
                </c:pt>
                <c:pt idx="93">
                  <c:v>24.151923006363635</c:v>
                </c:pt>
                <c:pt idx="94">
                  <c:v>32.033411689090912</c:v>
                </c:pt>
                <c:pt idx="95">
                  <c:v>31.984747127272726</c:v>
                </c:pt>
                <c:pt idx="96">
                  <c:v>31.934207791818185</c:v>
                </c:pt>
                <c:pt idx="97">
                  <c:v>29.845380956363638</c:v>
                </c:pt>
                <c:pt idx="98">
                  <c:v>23.916801357272728</c:v>
                </c:pt>
                <c:pt idx="99">
                  <c:v>23.093479534545455</c:v>
                </c:pt>
                <c:pt idx="100">
                  <c:v>31.736655466363633</c:v>
                </c:pt>
                <c:pt idx="101">
                  <c:v>31.688999287272726</c:v>
                </c:pt>
                <c:pt idx="102">
                  <c:v>31.642384255454544</c:v>
                </c:pt>
                <c:pt idx="103">
                  <c:v>31.596843140909094</c:v>
                </c:pt>
                <c:pt idx="104">
                  <c:v>29.587600242727273</c:v>
                </c:pt>
                <c:pt idx="105">
                  <c:v>23.812691777272729</c:v>
                </c:pt>
                <c:pt idx="106">
                  <c:v>23.002587285454545</c:v>
                </c:pt>
                <c:pt idx="107">
                  <c:v>31.408533783636361</c:v>
                </c:pt>
                <c:pt idx="108">
                  <c:v>31.35954524909091</c:v>
                </c:pt>
                <c:pt idx="109">
                  <c:v>31.310014295454547</c:v>
                </c:pt>
                <c:pt idx="110">
                  <c:v>31.261020299999998</c:v>
                </c:pt>
                <c:pt idx="111">
                  <c:v>29.323726225454546</c:v>
                </c:pt>
                <c:pt idx="112">
                  <c:v>23.697226481818181</c:v>
                </c:pt>
                <c:pt idx="113">
                  <c:v>22.895951287272727</c:v>
                </c:pt>
                <c:pt idx="114">
                  <c:v>31.058777344545454</c:v>
                </c:pt>
                <c:pt idx="115">
                  <c:v>31.007997718181819</c:v>
                </c:pt>
                <c:pt idx="116">
                  <c:v>30.957765971818183</c:v>
                </c:pt>
                <c:pt idx="117">
                  <c:v>30.90751238090909</c:v>
                </c:pt>
                <c:pt idx="118">
                  <c:v>29.046967797272728</c:v>
                </c:pt>
                <c:pt idx="119">
                  <c:v>23.574169790909092</c:v>
                </c:pt>
                <c:pt idx="120">
                  <c:v>22.786228831818182</c:v>
                </c:pt>
                <c:pt idx="121">
                  <c:v>30.70992728909091</c:v>
                </c:pt>
                <c:pt idx="122">
                  <c:v>30.66082407090909</c:v>
                </c:pt>
                <c:pt idx="123">
                  <c:v>30.610483101818183</c:v>
                </c:pt>
                <c:pt idx="124">
                  <c:v>30.560744624545453</c:v>
                </c:pt>
                <c:pt idx="125">
                  <c:v>28.776959229090906</c:v>
                </c:pt>
                <c:pt idx="126">
                  <c:v>23.457513468181819</c:v>
                </c:pt>
                <c:pt idx="127">
                  <c:v>22.681839862727273</c:v>
                </c:pt>
                <c:pt idx="128">
                  <c:v>30.366850939090909</c:v>
                </c:pt>
                <c:pt idx="129">
                  <c:v>30.319056465454548</c:v>
                </c:pt>
                <c:pt idx="130">
                  <c:v>30.270626732727273</c:v>
                </c:pt>
                <c:pt idx="131">
                  <c:v>30.220220229999999</c:v>
                </c:pt>
                <c:pt idx="132">
                  <c:v>28.510578942727271</c:v>
                </c:pt>
                <c:pt idx="133">
                  <c:v>23.34011338727273</c:v>
                </c:pt>
                <c:pt idx="134">
                  <c:v>22.571477530909092</c:v>
                </c:pt>
                <c:pt idx="135">
                  <c:v>30.009478455454545</c:v>
                </c:pt>
                <c:pt idx="136">
                  <c:v>29.92705166090909</c:v>
                </c:pt>
                <c:pt idx="137">
                  <c:v>29.84327870818182</c:v>
                </c:pt>
                <c:pt idx="138">
                  <c:v>29.761568896363634</c:v>
                </c:pt>
                <c:pt idx="139">
                  <c:v>28.076850868181818</c:v>
                </c:pt>
                <c:pt idx="140">
                  <c:v>22.992051484545456</c:v>
                </c:pt>
                <c:pt idx="141">
                  <c:v>22.198673337272727</c:v>
                </c:pt>
                <c:pt idx="142">
                  <c:v>29.437569250909089</c:v>
                </c:pt>
                <c:pt idx="143">
                  <c:v>29.355251505454547</c:v>
                </c:pt>
                <c:pt idx="144">
                  <c:v>29.268920777272729</c:v>
                </c:pt>
                <c:pt idx="145">
                  <c:v>29.183294284545454</c:v>
                </c:pt>
                <c:pt idx="146">
                  <c:v>27.530367991818181</c:v>
                </c:pt>
                <c:pt idx="147">
                  <c:v>22.55283496818182</c:v>
                </c:pt>
                <c:pt idx="148">
                  <c:v>21.775057110909088</c:v>
                </c:pt>
                <c:pt idx="149">
                  <c:v>28.85040402909091</c:v>
                </c:pt>
                <c:pt idx="150">
                  <c:v>28.768892487272726</c:v>
                </c:pt>
                <c:pt idx="151">
                  <c:v>28.685409859999996</c:v>
                </c:pt>
                <c:pt idx="152">
                  <c:v>28.602610225454544</c:v>
                </c:pt>
                <c:pt idx="153">
                  <c:v>26.98485664181818</c:v>
                </c:pt>
                <c:pt idx="154">
                  <c:v>22.116931205454545</c:v>
                </c:pt>
                <c:pt idx="155">
                  <c:v>21.35697320909091</c:v>
                </c:pt>
                <c:pt idx="156">
                  <c:v>28.268336615454544</c:v>
                </c:pt>
                <c:pt idx="157">
                  <c:v>28.183030188181817</c:v>
                </c:pt>
                <c:pt idx="158">
                  <c:v>28.098406754545454</c:v>
                </c:pt>
                <c:pt idx="159">
                  <c:v>28.013161224545456</c:v>
                </c:pt>
                <c:pt idx="160">
                  <c:v>26.428868398181816</c:v>
                </c:pt>
                <c:pt idx="161">
                  <c:v>21.671410904545453</c:v>
                </c:pt>
                <c:pt idx="162">
                  <c:v>20.929036078181817</c:v>
                </c:pt>
                <c:pt idx="163">
                  <c:v>27.679582978181816</c:v>
                </c:pt>
                <c:pt idx="164">
                  <c:v>27.598337686363639</c:v>
                </c:pt>
                <c:pt idx="165">
                  <c:v>27.515822711818181</c:v>
                </c:pt>
                <c:pt idx="166">
                  <c:v>27.435249082727275</c:v>
                </c:pt>
                <c:pt idx="167">
                  <c:v>25.890485442727275</c:v>
                </c:pt>
                <c:pt idx="168">
                  <c:v>21.242581647272729</c:v>
                </c:pt>
                <c:pt idx="169">
                  <c:v>20.519414533636365</c:v>
                </c:pt>
                <c:pt idx="170">
                  <c:v>27.113067864545453</c:v>
                </c:pt>
                <c:pt idx="171">
                  <c:v>27.028750333636363</c:v>
                </c:pt>
                <c:pt idx="172">
                  <c:v>26.944461128181818</c:v>
                </c:pt>
                <c:pt idx="173">
                  <c:v>26.858308468181818</c:v>
                </c:pt>
                <c:pt idx="174">
                  <c:v>25.339970119090911</c:v>
                </c:pt>
                <c:pt idx="175">
                  <c:v>20.794691719999999</c:v>
                </c:pt>
                <c:pt idx="176">
                  <c:v>20.084257849090907</c:v>
                </c:pt>
                <c:pt idx="177">
                  <c:v>26.509691552727272</c:v>
                </c:pt>
                <c:pt idx="178">
                  <c:v>26.424979938181821</c:v>
                </c:pt>
                <c:pt idx="179">
                  <c:v>26.340299480909092</c:v>
                </c:pt>
                <c:pt idx="180">
                  <c:v>26.256891538181819</c:v>
                </c:pt>
                <c:pt idx="181">
                  <c:v>24.77854136818182</c:v>
                </c:pt>
                <c:pt idx="182">
                  <c:v>20.348140120909093</c:v>
                </c:pt>
                <c:pt idx="183">
                  <c:v>19.660739722727275</c:v>
                </c:pt>
                <c:pt idx="184">
                  <c:v>25.93027984363636</c:v>
                </c:pt>
                <c:pt idx="185">
                  <c:v>25.84882457636364</c:v>
                </c:pt>
                <c:pt idx="186">
                  <c:v>25.766774122727274</c:v>
                </c:pt>
                <c:pt idx="187">
                  <c:v>25.683521963636363</c:v>
                </c:pt>
                <c:pt idx="188">
                  <c:v>24.239626033636362</c:v>
                </c:pt>
                <c:pt idx="189">
                  <c:v>19.914963924545454</c:v>
                </c:pt>
                <c:pt idx="190">
                  <c:v>19.240981165454546</c:v>
                </c:pt>
                <c:pt idx="191">
                  <c:v>25.345927445454546</c:v>
                </c:pt>
                <c:pt idx="192">
                  <c:v>25.262814076363636</c:v>
                </c:pt>
                <c:pt idx="193">
                  <c:v>23.578779722727276</c:v>
                </c:pt>
                <c:pt idx="194">
                  <c:v>23.503104283636365</c:v>
                </c:pt>
                <c:pt idx="195">
                  <c:v>22.316416061818185</c:v>
                </c:pt>
                <c:pt idx="196">
                  <c:v>19.079163190909092</c:v>
                </c:pt>
                <c:pt idx="197">
                  <c:v>18.28158643272727</c:v>
                </c:pt>
                <c:pt idx="198">
                  <c:v>22.936045876363636</c:v>
                </c:pt>
                <c:pt idx="199">
                  <c:v>23.113403994545454</c:v>
                </c:pt>
                <c:pt idx="200">
                  <c:v>23.039162519090908</c:v>
                </c:pt>
                <c:pt idx="201">
                  <c:v>22.964952200909092</c:v>
                </c:pt>
                <c:pt idx="202">
                  <c:v>22.019815400909092</c:v>
                </c:pt>
                <c:pt idx="203">
                  <c:v>19.009105155454545</c:v>
                </c:pt>
                <c:pt idx="204">
                  <c:v>18.367818725454544</c:v>
                </c:pt>
                <c:pt idx="205">
                  <c:v>24.144861448181818</c:v>
                </c:pt>
                <c:pt idx="206">
                  <c:v>24.061033555454546</c:v>
                </c:pt>
                <c:pt idx="207">
                  <c:v>23.980731465454543</c:v>
                </c:pt>
                <c:pt idx="208">
                  <c:v>23.901024563636362</c:v>
                </c:pt>
                <c:pt idx="209">
                  <c:v>22.56599420909091</c:v>
                </c:pt>
                <c:pt idx="210">
                  <c:v>17.20500497272727</c:v>
                </c:pt>
                <c:pt idx="211">
                  <c:v>16.673804882727271</c:v>
                </c:pt>
                <c:pt idx="212">
                  <c:v>20.534008025454543</c:v>
                </c:pt>
                <c:pt idx="213">
                  <c:v>21.937544657272728</c:v>
                </c:pt>
                <c:pt idx="214">
                  <c:v>21.862900083636365</c:v>
                </c:pt>
                <c:pt idx="215">
                  <c:v>21.787135947272727</c:v>
                </c:pt>
                <c:pt idx="216">
                  <c:v>20.834791109090908</c:v>
                </c:pt>
                <c:pt idx="217">
                  <c:v>16.820951922727275</c:v>
                </c:pt>
                <c:pt idx="218">
                  <c:v>16.295982453636363</c:v>
                </c:pt>
                <c:pt idx="219">
                  <c:v>22.985415148181819</c:v>
                </c:pt>
                <c:pt idx="220">
                  <c:v>22.902559157272727</c:v>
                </c:pt>
                <c:pt idx="221">
                  <c:v>22.820294104545454</c:v>
                </c:pt>
                <c:pt idx="222">
                  <c:v>22.737493345454546</c:v>
                </c:pt>
                <c:pt idx="223">
                  <c:v>21.471814179090909</c:v>
                </c:pt>
                <c:pt idx="224">
                  <c:v>17.698443000000001</c:v>
                </c:pt>
                <c:pt idx="225">
                  <c:v>17.11265023090909</c:v>
                </c:pt>
                <c:pt idx="226">
                  <c:v>22.487412994545455</c:v>
                </c:pt>
                <c:pt idx="227">
                  <c:v>22.483340392727271</c:v>
                </c:pt>
                <c:pt idx="228">
                  <c:v>22.479271008181819</c:v>
                </c:pt>
                <c:pt idx="229">
                  <c:v>22.474092370909091</c:v>
                </c:pt>
                <c:pt idx="230">
                  <c:v>21.303463469090907</c:v>
                </c:pt>
                <c:pt idx="231">
                  <c:v>17.630269662727272</c:v>
                </c:pt>
                <c:pt idx="232">
                  <c:v>17.102141479090907</c:v>
                </c:pt>
                <c:pt idx="233">
                  <c:v>22.451195056363638</c:v>
                </c:pt>
                <c:pt idx="234">
                  <c:v>22.44714747272727</c:v>
                </c:pt>
                <c:pt idx="235">
                  <c:v>22.445323753636362</c:v>
                </c:pt>
                <c:pt idx="236">
                  <c:v>22.44461178909091</c:v>
                </c:pt>
                <c:pt idx="237">
                  <c:v>21.29088530909091</c:v>
                </c:pt>
                <c:pt idx="238">
                  <c:v>17.635577871818182</c:v>
                </c:pt>
                <c:pt idx="239">
                  <c:v>15.29670685</c:v>
                </c:pt>
                <c:pt idx="240">
                  <c:v>18.375276950909093</c:v>
                </c:pt>
                <c:pt idx="241">
                  <c:v>20.039195383636365</c:v>
                </c:pt>
                <c:pt idx="242">
                  <c:v>20.038822966363636</c:v>
                </c:pt>
                <c:pt idx="243">
                  <c:v>20.03956123090909</c:v>
                </c:pt>
                <c:pt idx="244">
                  <c:v>19.575906867272725</c:v>
                </c:pt>
                <c:pt idx="245">
                  <c:v>15.872864495454547</c:v>
                </c:pt>
                <c:pt idx="246">
                  <c:v>17.111453112727272</c:v>
                </c:pt>
                <c:pt idx="247">
                  <c:v>22.420260404545456</c:v>
                </c:pt>
                <c:pt idx="248">
                  <c:v>22.420672344545455</c:v>
                </c:pt>
                <c:pt idx="249">
                  <c:v>22.419979321818182</c:v>
                </c:pt>
                <c:pt idx="250">
                  <c:v>22.41873488909091</c:v>
                </c:pt>
                <c:pt idx="251">
                  <c:v>21.288332412727272</c:v>
                </c:pt>
                <c:pt idx="252">
                  <c:v>17.658444402727273</c:v>
                </c:pt>
                <c:pt idx="253">
                  <c:v>17.123935663636363</c:v>
                </c:pt>
                <c:pt idx="254">
                  <c:v>22.409357318181819</c:v>
                </c:pt>
                <c:pt idx="255">
                  <c:v>22.407018286363638</c:v>
                </c:pt>
                <c:pt idx="256">
                  <c:v>22.404129989090908</c:v>
                </c:pt>
                <c:pt idx="257">
                  <c:v>22.402346655454547</c:v>
                </c:pt>
                <c:pt idx="258">
                  <c:v>21.283136283636363</c:v>
                </c:pt>
                <c:pt idx="259">
                  <c:v>17.668016107272727</c:v>
                </c:pt>
                <c:pt idx="260">
                  <c:v>17.133604529999999</c:v>
                </c:pt>
                <c:pt idx="261">
                  <c:v>22.399635320000002</c:v>
                </c:pt>
                <c:pt idx="262">
                  <c:v>22.398409829090909</c:v>
                </c:pt>
                <c:pt idx="263">
                  <c:v>22.397735926363637</c:v>
                </c:pt>
                <c:pt idx="264">
                  <c:v>22.396513116363636</c:v>
                </c:pt>
                <c:pt idx="265">
                  <c:v>21.288821683636364</c:v>
                </c:pt>
                <c:pt idx="266">
                  <c:v>17.686581761818182</c:v>
                </c:pt>
                <c:pt idx="267">
                  <c:v>17.14956160909091</c:v>
                </c:pt>
                <c:pt idx="268">
                  <c:v>22.396030291818182</c:v>
                </c:pt>
                <c:pt idx="269">
                  <c:v>22.395911372727273</c:v>
                </c:pt>
                <c:pt idx="270">
                  <c:v>22.396342076363638</c:v>
                </c:pt>
                <c:pt idx="271">
                  <c:v>22.396773137272728</c:v>
                </c:pt>
                <c:pt idx="272">
                  <c:v>21.301014427272726</c:v>
                </c:pt>
                <c:pt idx="273">
                  <c:v>17.710625830909091</c:v>
                </c:pt>
                <c:pt idx="274">
                  <c:v>17.16937981818182</c:v>
                </c:pt>
                <c:pt idx="275">
                  <c:v>22.395212868181819</c:v>
                </c:pt>
                <c:pt idx="276">
                  <c:v>22.39509895272727</c:v>
                </c:pt>
                <c:pt idx="277">
                  <c:v>22.394985751818183</c:v>
                </c:pt>
                <c:pt idx="278">
                  <c:v>22.394873266363636</c:v>
                </c:pt>
                <c:pt idx="279">
                  <c:v>21.31162507818182</c:v>
                </c:pt>
                <c:pt idx="280">
                  <c:v>17.73370985</c:v>
                </c:pt>
                <c:pt idx="281">
                  <c:v>17.190653840909093</c:v>
                </c:pt>
                <c:pt idx="282">
                  <c:v>22.397164287272727</c:v>
                </c:pt>
                <c:pt idx="283">
                  <c:v>22.398147650909092</c:v>
                </c:pt>
                <c:pt idx="284">
                  <c:v>22.398038202727271</c:v>
                </c:pt>
                <c:pt idx="285">
                  <c:v>22.399021924545455</c:v>
                </c:pt>
                <c:pt idx="286">
                  <c:v>21.327086202727273</c:v>
                </c:pt>
                <c:pt idx="287">
                  <c:v>17.760753403636361</c:v>
                </c:pt>
                <c:pt idx="288">
                  <c:v>17.213848635454546</c:v>
                </c:pt>
                <c:pt idx="289">
                  <c:v>22.400774760000001</c:v>
                </c:pt>
                <c:pt idx="290">
                  <c:v>22.401759195454545</c:v>
                </c:pt>
                <c:pt idx="291">
                  <c:v>22.402198476363637</c:v>
                </c:pt>
                <c:pt idx="292">
                  <c:v>22.402638115454547</c:v>
                </c:pt>
                <c:pt idx="293">
                  <c:v>21.341491782727271</c:v>
                </c:pt>
                <c:pt idx="294">
                  <c:v>17.787318058181818</c:v>
                </c:pt>
                <c:pt idx="295">
                  <c:v>17.237056488181818</c:v>
                </c:pt>
                <c:pt idx="296">
                  <c:v>22.404400242727274</c:v>
                </c:pt>
                <c:pt idx="297">
                  <c:v>22.404841667272727</c:v>
                </c:pt>
                <c:pt idx="298">
                  <c:v>22.405827354545455</c:v>
                </c:pt>
                <c:pt idx="299">
                  <c:v>22.406813041818182</c:v>
                </c:pt>
                <c:pt idx="300">
                  <c:v>21.357512551818182</c:v>
                </c:pt>
                <c:pt idx="301">
                  <c:v>17.814874284545454</c:v>
                </c:pt>
                <c:pt idx="302">
                  <c:v>17.261222550909089</c:v>
                </c:pt>
                <c:pt idx="303">
                  <c:v>22.409669768181818</c:v>
                </c:pt>
                <c:pt idx="304">
                  <c:v>22.410655812727274</c:v>
                </c:pt>
                <c:pt idx="305">
                  <c:v>22.411641857272727</c:v>
                </c:pt>
                <c:pt idx="306">
                  <c:v>22.412085426363635</c:v>
                </c:pt>
                <c:pt idx="307">
                  <c:v>21.374606029090909</c:v>
                </c:pt>
                <c:pt idx="308">
                  <c:v>17.843415329090909</c:v>
                </c:pt>
                <c:pt idx="309">
                  <c:v>17.286811779090911</c:v>
                </c:pt>
                <c:pt idx="310">
                  <c:v>22.416030319090911</c:v>
                </c:pt>
                <c:pt idx="311">
                  <c:v>22.417558123636365</c:v>
                </c:pt>
                <c:pt idx="312">
                  <c:v>22.41908557090909</c:v>
                </c:pt>
                <c:pt idx="313">
                  <c:v>22.420071436363635</c:v>
                </c:pt>
                <c:pt idx="314">
                  <c:v>21.393825307272728</c:v>
                </c:pt>
                <c:pt idx="315">
                  <c:v>17.873907996363638</c:v>
                </c:pt>
                <c:pt idx="316">
                  <c:v>17.31381437909091</c:v>
                </c:pt>
                <c:pt idx="317">
                  <c:v>22.501522900000001</c:v>
                </c:pt>
                <c:pt idx="318">
                  <c:v>22.580558571818184</c:v>
                </c:pt>
                <c:pt idx="319">
                  <c:v>22.660137725454543</c:v>
                </c:pt>
                <c:pt idx="320">
                  <c:v>22.739719114545455</c:v>
                </c:pt>
                <c:pt idx="321">
                  <c:v>21.767965962727274</c:v>
                </c:pt>
                <c:pt idx="322">
                  <c:v>18.199546094545454</c:v>
                </c:pt>
                <c:pt idx="323">
                  <c:v>17.669401225454546</c:v>
                </c:pt>
                <c:pt idx="324">
                  <c:v>23.056431548181816</c:v>
                </c:pt>
                <c:pt idx="325">
                  <c:v>23.13547672</c:v>
                </c:pt>
                <c:pt idx="326">
                  <c:v>23.214523010000001</c:v>
                </c:pt>
                <c:pt idx="327">
                  <c:v>23.294117252727276</c:v>
                </c:pt>
                <c:pt idx="328">
                  <c:v>22.284135579090908</c:v>
                </c:pt>
                <c:pt idx="329">
                  <c:v>18.574927532727273</c:v>
                </c:pt>
                <c:pt idx="330">
                  <c:v>18.02505614</c:v>
                </c:pt>
                <c:pt idx="331">
                  <c:v>23.613065648181816</c:v>
                </c:pt>
                <c:pt idx="332">
                  <c:v>23.693221255454546</c:v>
                </c:pt>
                <c:pt idx="333">
                  <c:v>23.773380217272731</c:v>
                </c:pt>
                <c:pt idx="334">
                  <c:v>23.853542530909092</c:v>
                </c:pt>
                <c:pt idx="335">
                  <c:v>22.805777001818182</c:v>
                </c:pt>
                <c:pt idx="336">
                  <c:v>18.954849491818184</c:v>
                </c:pt>
                <c:pt idx="337">
                  <c:v>18.385585210000002</c:v>
                </c:pt>
                <c:pt idx="338">
                  <c:v>24.173119353636366</c:v>
                </c:pt>
                <c:pt idx="339">
                  <c:v>24.252743774545454</c:v>
                </c:pt>
                <c:pt idx="340">
                  <c:v>24.332924530909089</c:v>
                </c:pt>
                <c:pt idx="341">
                  <c:v>24.4136633</c:v>
                </c:pt>
                <c:pt idx="342">
                  <c:v>23.327564106363639</c:v>
                </c:pt>
                <c:pt idx="343">
                  <c:v>19.335905638181817</c:v>
                </c:pt>
                <c:pt idx="344">
                  <c:v>18.747702451818181</c:v>
                </c:pt>
                <c:pt idx="345">
                  <c:v>24.737219977272726</c:v>
                </c:pt>
                <c:pt idx="346">
                  <c:v>24.817981658181818</c:v>
                </c:pt>
                <c:pt idx="347">
                  <c:v>24.899863835454543</c:v>
                </c:pt>
                <c:pt idx="348">
                  <c:v>24.982311289999998</c:v>
                </c:pt>
                <c:pt idx="349">
                  <c:v>23.859359945454546</c:v>
                </c:pt>
                <c:pt idx="350">
                  <c:v>19.727184055454543</c:v>
                </c:pt>
                <c:pt idx="351">
                  <c:v>19.119724560909091</c:v>
                </c:pt>
                <c:pt idx="352">
                  <c:v>25.312179346363635</c:v>
                </c:pt>
                <c:pt idx="353">
                  <c:v>25.394665920000001</c:v>
                </c:pt>
                <c:pt idx="354">
                  <c:v>25.477160318181816</c:v>
                </c:pt>
                <c:pt idx="355">
                  <c:v>25.559100056363636</c:v>
                </c:pt>
                <c:pt idx="356">
                  <c:v>24.398060853636366</c:v>
                </c:pt>
                <c:pt idx="357">
                  <c:v>20.122809101818181</c:v>
                </c:pt>
                <c:pt idx="358">
                  <c:v>19.494984275454545</c:v>
                </c:pt>
                <c:pt idx="359">
                  <c:v>25.891443821818179</c:v>
                </c:pt>
                <c:pt idx="360">
                  <c:v>25.975682671818184</c:v>
                </c:pt>
                <c:pt idx="361">
                  <c:v>26.06106437090909</c:v>
                </c:pt>
                <c:pt idx="362">
                  <c:v>26.147025878181818</c:v>
                </c:pt>
                <c:pt idx="363">
                  <c:v>24.95158345181818</c:v>
                </c:pt>
                <c:pt idx="364">
                  <c:v>20.535634312727272</c:v>
                </c:pt>
              </c:numCache>
            </c:numRef>
          </c:val>
          <c:extLst>
            <c:ext xmlns:c16="http://schemas.microsoft.com/office/drawing/2014/chart" uri="{C3380CC4-5D6E-409C-BE32-E72D297353CC}">
              <c16:uniqueId val="{00000001-C2F2-4658-AF07-259AD9DF5C5F}"/>
            </c:ext>
          </c:extLst>
        </c:ser>
        <c:dLbls>
          <c:showLegendKey val="0"/>
          <c:showVal val="0"/>
          <c:showCatName val="0"/>
          <c:showSerName val="0"/>
          <c:showPercent val="0"/>
          <c:showBubbleSize val="0"/>
        </c:dLbls>
        <c:axId val="128384384"/>
        <c:axId val="61768832"/>
      </c:areaChart>
      <c:lineChart>
        <c:grouping val="standard"/>
        <c:varyColors val="0"/>
        <c:ser>
          <c:idx val="0"/>
          <c:order val="0"/>
          <c:tx>
            <c:strRef>
              <c:f>'2016_17 Volume'!$F$4</c:f>
              <c:strCache>
                <c:ptCount val="1"/>
                <c:pt idx="0">
                  <c:v>SND</c:v>
                </c:pt>
              </c:strCache>
            </c:strRef>
          </c:tx>
          <c:spPr>
            <a:ln w="25400">
              <a:solidFill>
                <a:srgbClr val="000080"/>
              </a:solidFill>
              <a:prstDash val="solid"/>
            </a:ln>
          </c:spPr>
          <c:marker>
            <c:symbol val="none"/>
          </c:marker>
          <c:cat>
            <c:numRef>
              <c:f>'2016_17 Volume'!$A$5:$A$369</c:f>
              <c:numCache>
                <c:formatCode>m/d/yyyy</c:formatCode>
                <c:ptCount val="365"/>
                <c:pt idx="0">
                  <c:v>42644</c:v>
                </c:pt>
                <c:pt idx="1">
                  <c:v>42645</c:v>
                </c:pt>
                <c:pt idx="2">
                  <c:v>42646</c:v>
                </c:pt>
                <c:pt idx="3">
                  <c:v>42647</c:v>
                </c:pt>
                <c:pt idx="4">
                  <c:v>42648</c:v>
                </c:pt>
                <c:pt idx="5">
                  <c:v>42649</c:v>
                </c:pt>
                <c:pt idx="6">
                  <c:v>42650</c:v>
                </c:pt>
                <c:pt idx="7">
                  <c:v>42651</c:v>
                </c:pt>
                <c:pt idx="8">
                  <c:v>42652</c:v>
                </c:pt>
                <c:pt idx="9">
                  <c:v>42653</c:v>
                </c:pt>
                <c:pt idx="10">
                  <c:v>42654</c:v>
                </c:pt>
                <c:pt idx="11">
                  <c:v>42655</c:v>
                </c:pt>
                <c:pt idx="12">
                  <c:v>42656</c:v>
                </c:pt>
                <c:pt idx="13">
                  <c:v>42657</c:v>
                </c:pt>
                <c:pt idx="14">
                  <c:v>42658</c:v>
                </c:pt>
                <c:pt idx="15">
                  <c:v>42659</c:v>
                </c:pt>
                <c:pt idx="16">
                  <c:v>42660</c:v>
                </c:pt>
                <c:pt idx="17">
                  <c:v>42661</c:v>
                </c:pt>
                <c:pt idx="18">
                  <c:v>42662</c:v>
                </c:pt>
                <c:pt idx="19">
                  <c:v>42663</c:v>
                </c:pt>
                <c:pt idx="20">
                  <c:v>42664</c:v>
                </c:pt>
                <c:pt idx="21">
                  <c:v>42665</c:v>
                </c:pt>
                <c:pt idx="22">
                  <c:v>42666</c:v>
                </c:pt>
                <c:pt idx="23">
                  <c:v>42667</c:v>
                </c:pt>
                <c:pt idx="24">
                  <c:v>42668</c:v>
                </c:pt>
                <c:pt idx="25">
                  <c:v>42669</c:v>
                </c:pt>
                <c:pt idx="26">
                  <c:v>42670</c:v>
                </c:pt>
                <c:pt idx="27">
                  <c:v>42671</c:v>
                </c:pt>
                <c:pt idx="28">
                  <c:v>42672</c:v>
                </c:pt>
                <c:pt idx="29">
                  <c:v>42673</c:v>
                </c:pt>
                <c:pt idx="30">
                  <c:v>42674</c:v>
                </c:pt>
                <c:pt idx="31">
                  <c:v>42675</c:v>
                </c:pt>
                <c:pt idx="32">
                  <c:v>42676</c:v>
                </c:pt>
                <c:pt idx="33">
                  <c:v>42677</c:v>
                </c:pt>
                <c:pt idx="34">
                  <c:v>42678</c:v>
                </c:pt>
                <c:pt idx="35">
                  <c:v>42679</c:v>
                </c:pt>
                <c:pt idx="36">
                  <c:v>42680</c:v>
                </c:pt>
                <c:pt idx="37">
                  <c:v>42681</c:v>
                </c:pt>
                <c:pt idx="38">
                  <c:v>42682</c:v>
                </c:pt>
                <c:pt idx="39">
                  <c:v>42683</c:v>
                </c:pt>
                <c:pt idx="40">
                  <c:v>42684</c:v>
                </c:pt>
                <c:pt idx="41">
                  <c:v>42685</c:v>
                </c:pt>
                <c:pt idx="42">
                  <c:v>42686</c:v>
                </c:pt>
                <c:pt idx="43">
                  <c:v>42687</c:v>
                </c:pt>
                <c:pt idx="44">
                  <c:v>42688</c:v>
                </c:pt>
                <c:pt idx="45">
                  <c:v>42689</c:v>
                </c:pt>
                <c:pt idx="46">
                  <c:v>42690</c:v>
                </c:pt>
                <c:pt idx="47">
                  <c:v>42691</c:v>
                </c:pt>
                <c:pt idx="48">
                  <c:v>42692</c:v>
                </c:pt>
                <c:pt idx="49">
                  <c:v>42693</c:v>
                </c:pt>
                <c:pt idx="50">
                  <c:v>42694</c:v>
                </c:pt>
                <c:pt idx="51">
                  <c:v>42695</c:v>
                </c:pt>
                <c:pt idx="52">
                  <c:v>42696</c:v>
                </c:pt>
                <c:pt idx="53">
                  <c:v>42697</c:v>
                </c:pt>
                <c:pt idx="54">
                  <c:v>42698</c:v>
                </c:pt>
                <c:pt idx="55">
                  <c:v>42699</c:v>
                </c:pt>
                <c:pt idx="56">
                  <c:v>42700</c:v>
                </c:pt>
                <c:pt idx="57">
                  <c:v>42701</c:v>
                </c:pt>
                <c:pt idx="58">
                  <c:v>42702</c:v>
                </c:pt>
                <c:pt idx="59">
                  <c:v>42703</c:v>
                </c:pt>
                <c:pt idx="60">
                  <c:v>42704</c:v>
                </c:pt>
                <c:pt idx="61">
                  <c:v>42705</c:v>
                </c:pt>
                <c:pt idx="62">
                  <c:v>42706</c:v>
                </c:pt>
                <c:pt idx="63">
                  <c:v>42707</c:v>
                </c:pt>
                <c:pt idx="64">
                  <c:v>42708</c:v>
                </c:pt>
                <c:pt idx="65">
                  <c:v>42709</c:v>
                </c:pt>
                <c:pt idx="66">
                  <c:v>42710</c:v>
                </c:pt>
                <c:pt idx="67">
                  <c:v>42711</c:v>
                </c:pt>
                <c:pt idx="68">
                  <c:v>42712</c:v>
                </c:pt>
                <c:pt idx="69">
                  <c:v>42713</c:v>
                </c:pt>
                <c:pt idx="70">
                  <c:v>42714</c:v>
                </c:pt>
                <c:pt idx="71">
                  <c:v>42715</c:v>
                </c:pt>
                <c:pt idx="72">
                  <c:v>42716</c:v>
                </c:pt>
                <c:pt idx="73">
                  <c:v>42717</c:v>
                </c:pt>
                <c:pt idx="74">
                  <c:v>42718</c:v>
                </c:pt>
                <c:pt idx="75">
                  <c:v>42719</c:v>
                </c:pt>
                <c:pt idx="76">
                  <c:v>42720</c:v>
                </c:pt>
                <c:pt idx="77">
                  <c:v>42721</c:v>
                </c:pt>
                <c:pt idx="78">
                  <c:v>42722</c:v>
                </c:pt>
                <c:pt idx="79">
                  <c:v>42723</c:v>
                </c:pt>
                <c:pt idx="80">
                  <c:v>42724</c:v>
                </c:pt>
                <c:pt idx="81">
                  <c:v>42725</c:v>
                </c:pt>
                <c:pt idx="82">
                  <c:v>42726</c:v>
                </c:pt>
                <c:pt idx="83">
                  <c:v>42727</c:v>
                </c:pt>
                <c:pt idx="84">
                  <c:v>42728</c:v>
                </c:pt>
                <c:pt idx="85">
                  <c:v>42729</c:v>
                </c:pt>
                <c:pt idx="86">
                  <c:v>42730</c:v>
                </c:pt>
                <c:pt idx="87">
                  <c:v>42731</c:v>
                </c:pt>
                <c:pt idx="88">
                  <c:v>42732</c:v>
                </c:pt>
                <c:pt idx="89">
                  <c:v>42733</c:v>
                </c:pt>
                <c:pt idx="90">
                  <c:v>42734</c:v>
                </c:pt>
                <c:pt idx="91">
                  <c:v>42735</c:v>
                </c:pt>
                <c:pt idx="92">
                  <c:v>42736</c:v>
                </c:pt>
                <c:pt idx="93">
                  <c:v>42737</c:v>
                </c:pt>
                <c:pt idx="94">
                  <c:v>42738</c:v>
                </c:pt>
                <c:pt idx="95">
                  <c:v>42739</c:v>
                </c:pt>
                <c:pt idx="96">
                  <c:v>42740</c:v>
                </c:pt>
                <c:pt idx="97">
                  <c:v>42741</c:v>
                </c:pt>
                <c:pt idx="98">
                  <c:v>42742</c:v>
                </c:pt>
                <c:pt idx="99">
                  <c:v>42743</c:v>
                </c:pt>
                <c:pt idx="100">
                  <c:v>42744</c:v>
                </c:pt>
                <c:pt idx="101">
                  <c:v>42745</c:v>
                </c:pt>
                <c:pt idx="102">
                  <c:v>42746</c:v>
                </c:pt>
                <c:pt idx="103">
                  <c:v>42747</c:v>
                </c:pt>
                <c:pt idx="104">
                  <c:v>42748</c:v>
                </c:pt>
                <c:pt idx="105">
                  <c:v>42749</c:v>
                </c:pt>
                <c:pt idx="106">
                  <c:v>42750</c:v>
                </c:pt>
                <c:pt idx="107">
                  <c:v>42751</c:v>
                </c:pt>
                <c:pt idx="108">
                  <c:v>42752</c:v>
                </c:pt>
                <c:pt idx="109">
                  <c:v>42753</c:v>
                </c:pt>
                <c:pt idx="110">
                  <c:v>42754</c:v>
                </c:pt>
                <c:pt idx="111">
                  <c:v>42755</c:v>
                </c:pt>
                <c:pt idx="112">
                  <c:v>42756</c:v>
                </c:pt>
                <c:pt idx="113">
                  <c:v>42757</c:v>
                </c:pt>
                <c:pt idx="114">
                  <c:v>42758</c:v>
                </c:pt>
                <c:pt idx="115">
                  <c:v>42759</c:v>
                </c:pt>
                <c:pt idx="116">
                  <c:v>42760</c:v>
                </c:pt>
                <c:pt idx="117">
                  <c:v>42761</c:v>
                </c:pt>
                <c:pt idx="118">
                  <c:v>42762</c:v>
                </c:pt>
                <c:pt idx="119">
                  <c:v>42763</c:v>
                </c:pt>
                <c:pt idx="120">
                  <c:v>42764</c:v>
                </c:pt>
                <c:pt idx="121">
                  <c:v>42765</c:v>
                </c:pt>
                <c:pt idx="122">
                  <c:v>42766</c:v>
                </c:pt>
                <c:pt idx="123">
                  <c:v>42767</c:v>
                </c:pt>
                <c:pt idx="124">
                  <c:v>42768</c:v>
                </c:pt>
                <c:pt idx="125">
                  <c:v>42769</c:v>
                </c:pt>
                <c:pt idx="126">
                  <c:v>42770</c:v>
                </c:pt>
                <c:pt idx="127">
                  <c:v>42771</c:v>
                </c:pt>
                <c:pt idx="128">
                  <c:v>42772</c:v>
                </c:pt>
                <c:pt idx="129">
                  <c:v>42773</c:v>
                </c:pt>
                <c:pt idx="130">
                  <c:v>42774</c:v>
                </c:pt>
                <c:pt idx="131">
                  <c:v>42775</c:v>
                </c:pt>
                <c:pt idx="132">
                  <c:v>42776</c:v>
                </c:pt>
                <c:pt idx="133">
                  <c:v>42777</c:v>
                </c:pt>
                <c:pt idx="134">
                  <c:v>42778</c:v>
                </c:pt>
                <c:pt idx="135">
                  <c:v>42779</c:v>
                </c:pt>
                <c:pt idx="136">
                  <c:v>42780</c:v>
                </c:pt>
                <c:pt idx="137">
                  <c:v>42781</c:v>
                </c:pt>
                <c:pt idx="138">
                  <c:v>42782</c:v>
                </c:pt>
                <c:pt idx="139">
                  <c:v>42783</c:v>
                </c:pt>
                <c:pt idx="140">
                  <c:v>42784</c:v>
                </c:pt>
                <c:pt idx="141">
                  <c:v>42785</c:v>
                </c:pt>
                <c:pt idx="142">
                  <c:v>42786</c:v>
                </c:pt>
                <c:pt idx="143">
                  <c:v>42787</c:v>
                </c:pt>
                <c:pt idx="144">
                  <c:v>42788</c:v>
                </c:pt>
                <c:pt idx="145">
                  <c:v>42789</c:v>
                </c:pt>
                <c:pt idx="146">
                  <c:v>42790</c:v>
                </c:pt>
                <c:pt idx="147">
                  <c:v>42791</c:v>
                </c:pt>
                <c:pt idx="148">
                  <c:v>42792</c:v>
                </c:pt>
                <c:pt idx="149">
                  <c:v>42793</c:v>
                </c:pt>
                <c:pt idx="150">
                  <c:v>42794</c:v>
                </c:pt>
                <c:pt idx="151">
                  <c:v>42795</c:v>
                </c:pt>
                <c:pt idx="152">
                  <c:v>42796</c:v>
                </c:pt>
                <c:pt idx="153">
                  <c:v>42797</c:v>
                </c:pt>
                <c:pt idx="154">
                  <c:v>42798</c:v>
                </c:pt>
                <c:pt idx="155">
                  <c:v>42799</c:v>
                </c:pt>
                <c:pt idx="156">
                  <c:v>42800</c:v>
                </c:pt>
                <c:pt idx="157">
                  <c:v>42801</c:v>
                </c:pt>
                <c:pt idx="158">
                  <c:v>42802</c:v>
                </c:pt>
                <c:pt idx="159">
                  <c:v>42803</c:v>
                </c:pt>
                <c:pt idx="160">
                  <c:v>42804</c:v>
                </c:pt>
                <c:pt idx="161">
                  <c:v>42805</c:v>
                </c:pt>
                <c:pt idx="162">
                  <c:v>42806</c:v>
                </c:pt>
                <c:pt idx="163">
                  <c:v>42807</c:v>
                </c:pt>
                <c:pt idx="164">
                  <c:v>42808</c:v>
                </c:pt>
                <c:pt idx="165">
                  <c:v>42809</c:v>
                </c:pt>
                <c:pt idx="166">
                  <c:v>42810</c:v>
                </c:pt>
                <c:pt idx="167">
                  <c:v>42811</c:v>
                </c:pt>
                <c:pt idx="168">
                  <c:v>42812</c:v>
                </c:pt>
                <c:pt idx="169">
                  <c:v>42813</c:v>
                </c:pt>
                <c:pt idx="170">
                  <c:v>42814</c:v>
                </c:pt>
                <c:pt idx="171">
                  <c:v>42815</c:v>
                </c:pt>
                <c:pt idx="172">
                  <c:v>42816</c:v>
                </c:pt>
                <c:pt idx="173">
                  <c:v>42817</c:v>
                </c:pt>
                <c:pt idx="174">
                  <c:v>42818</c:v>
                </c:pt>
                <c:pt idx="175">
                  <c:v>42819</c:v>
                </c:pt>
                <c:pt idx="176">
                  <c:v>42820</c:v>
                </c:pt>
                <c:pt idx="177">
                  <c:v>42821</c:v>
                </c:pt>
                <c:pt idx="178">
                  <c:v>42822</c:v>
                </c:pt>
                <c:pt idx="179">
                  <c:v>42823</c:v>
                </c:pt>
                <c:pt idx="180">
                  <c:v>42824</c:v>
                </c:pt>
                <c:pt idx="181">
                  <c:v>42825</c:v>
                </c:pt>
                <c:pt idx="182">
                  <c:v>42826</c:v>
                </c:pt>
                <c:pt idx="183">
                  <c:v>42827</c:v>
                </c:pt>
                <c:pt idx="184">
                  <c:v>42828</c:v>
                </c:pt>
                <c:pt idx="185">
                  <c:v>42829</c:v>
                </c:pt>
                <c:pt idx="186">
                  <c:v>42830</c:v>
                </c:pt>
                <c:pt idx="187">
                  <c:v>42831</c:v>
                </c:pt>
                <c:pt idx="188">
                  <c:v>42832</c:v>
                </c:pt>
                <c:pt idx="189">
                  <c:v>42833</c:v>
                </c:pt>
                <c:pt idx="190">
                  <c:v>42834</c:v>
                </c:pt>
                <c:pt idx="191">
                  <c:v>42835</c:v>
                </c:pt>
                <c:pt idx="192">
                  <c:v>42836</c:v>
                </c:pt>
                <c:pt idx="193">
                  <c:v>42837</c:v>
                </c:pt>
                <c:pt idx="194">
                  <c:v>42838</c:v>
                </c:pt>
                <c:pt idx="195">
                  <c:v>42839</c:v>
                </c:pt>
                <c:pt idx="196">
                  <c:v>42840</c:v>
                </c:pt>
                <c:pt idx="197">
                  <c:v>42841</c:v>
                </c:pt>
                <c:pt idx="198">
                  <c:v>42842</c:v>
                </c:pt>
                <c:pt idx="199">
                  <c:v>42843</c:v>
                </c:pt>
                <c:pt idx="200">
                  <c:v>42844</c:v>
                </c:pt>
                <c:pt idx="201">
                  <c:v>42845</c:v>
                </c:pt>
                <c:pt idx="202">
                  <c:v>42846</c:v>
                </c:pt>
                <c:pt idx="203">
                  <c:v>42847</c:v>
                </c:pt>
                <c:pt idx="204">
                  <c:v>42848</c:v>
                </c:pt>
                <c:pt idx="205">
                  <c:v>42849</c:v>
                </c:pt>
                <c:pt idx="206">
                  <c:v>42850</c:v>
                </c:pt>
                <c:pt idx="207">
                  <c:v>42851</c:v>
                </c:pt>
                <c:pt idx="208">
                  <c:v>42852</c:v>
                </c:pt>
                <c:pt idx="209">
                  <c:v>42853</c:v>
                </c:pt>
                <c:pt idx="210">
                  <c:v>42854</c:v>
                </c:pt>
                <c:pt idx="211">
                  <c:v>42855</c:v>
                </c:pt>
                <c:pt idx="212">
                  <c:v>42856</c:v>
                </c:pt>
                <c:pt idx="213">
                  <c:v>42857</c:v>
                </c:pt>
                <c:pt idx="214">
                  <c:v>42858</c:v>
                </c:pt>
                <c:pt idx="215">
                  <c:v>42859</c:v>
                </c:pt>
                <c:pt idx="216">
                  <c:v>42860</c:v>
                </c:pt>
                <c:pt idx="217">
                  <c:v>42861</c:v>
                </c:pt>
                <c:pt idx="218">
                  <c:v>42862</c:v>
                </c:pt>
                <c:pt idx="219">
                  <c:v>42863</c:v>
                </c:pt>
                <c:pt idx="220">
                  <c:v>42864</c:v>
                </c:pt>
                <c:pt idx="221">
                  <c:v>42865</c:v>
                </c:pt>
                <c:pt idx="222">
                  <c:v>42866</c:v>
                </c:pt>
                <c:pt idx="223">
                  <c:v>42867</c:v>
                </c:pt>
                <c:pt idx="224">
                  <c:v>42868</c:v>
                </c:pt>
                <c:pt idx="225">
                  <c:v>42869</c:v>
                </c:pt>
                <c:pt idx="226">
                  <c:v>42870</c:v>
                </c:pt>
                <c:pt idx="227">
                  <c:v>42871</c:v>
                </c:pt>
                <c:pt idx="228">
                  <c:v>42872</c:v>
                </c:pt>
                <c:pt idx="229">
                  <c:v>42873</c:v>
                </c:pt>
                <c:pt idx="230">
                  <c:v>42874</c:v>
                </c:pt>
                <c:pt idx="231">
                  <c:v>42875</c:v>
                </c:pt>
                <c:pt idx="232">
                  <c:v>42876</c:v>
                </c:pt>
                <c:pt idx="233">
                  <c:v>42877</c:v>
                </c:pt>
                <c:pt idx="234">
                  <c:v>42878</c:v>
                </c:pt>
                <c:pt idx="235">
                  <c:v>42879</c:v>
                </c:pt>
                <c:pt idx="236">
                  <c:v>42880</c:v>
                </c:pt>
                <c:pt idx="237">
                  <c:v>42881</c:v>
                </c:pt>
                <c:pt idx="238">
                  <c:v>42882</c:v>
                </c:pt>
                <c:pt idx="239">
                  <c:v>42883</c:v>
                </c:pt>
                <c:pt idx="240">
                  <c:v>42884</c:v>
                </c:pt>
                <c:pt idx="241">
                  <c:v>42885</c:v>
                </c:pt>
                <c:pt idx="242">
                  <c:v>42886</c:v>
                </c:pt>
                <c:pt idx="243">
                  <c:v>42887</c:v>
                </c:pt>
                <c:pt idx="244">
                  <c:v>42888</c:v>
                </c:pt>
                <c:pt idx="245">
                  <c:v>42889</c:v>
                </c:pt>
                <c:pt idx="246">
                  <c:v>42890</c:v>
                </c:pt>
                <c:pt idx="247">
                  <c:v>42891</c:v>
                </c:pt>
                <c:pt idx="248">
                  <c:v>42892</c:v>
                </c:pt>
                <c:pt idx="249">
                  <c:v>42893</c:v>
                </c:pt>
                <c:pt idx="250">
                  <c:v>42894</c:v>
                </c:pt>
                <c:pt idx="251">
                  <c:v>42895</c:v>
                </c:pt>
                <c:pt idx="252">
                  <c:v>42896</c:v>
                </c:pt>
                <c:pt idx="253">
                  <c:v>42897</c:v>
                </c:pt>
                <c:pt idx="254">
                  <c:v>42898</c:v>
                </c:pt>
                <c:pt idx="255">
                  <c:v>42899</c:v>
                </c:pt>
                <c:pt idx="256">
                  <c:v>42900</c:v>
                </c:pt>
                <c:pt idx="257">
                  <c:v>42901</c:v>
                </c:pt>
                <c:pt idx="258">
                  <c:v>42902</c:v>
                </c:pt>
                <c:pt idx="259">
                  <c:v>42903</c:v>
                </c:pt>
                <c:pt idx="260">
                  <c:v>42904</c:v>
                </c:pt>
                <c:pt idx="261">
                  <c:v>42905</c:v>
                </c:pt>
                <c:pt idx="262">
                  <c:v>42906</c:v>
                </c:pt>
                <c:pt idx="263">
                  <c:v>42907</c:v>
                </c:pt>
                <c:pt idx="264">
                  <c:v>42908</c:v>
                </c:pt>
                <c:pt idx="265">
                  <c:v>42909</c:v>
                </c:pt>
                <c:pt idx="266">
                  <c:v>42910</c:v>
                </c:pt>
                <c:pt idx="267">
                  <c:v>42911</c:v>
                </c:pt>
                <c:pt idx="268">
                  <c:v>42912</c:v>
                </c:pt>
                <c:pt idx="269">
                  <c:v>42913</c:v>
                </c:pt>
                <c:pt idx="270">
                  <c:v>42914</c:v>
                </c:pt>
                <c:pt idx="271">
                  <c:v>42915</c:v>
                </c:pt>
                <c:pt idx="272">
                  <c:v>42916</c:v>
                </c:pt>
                <c:pt idx="273">
                  <c:v>42917</c:v>
                </c:pt>
                <c:pt idx="274">
                  <c:v>42918</c:v>
                </c:pt>
                <c:pt idx="275">
                  <c:v>42919</c:v>
                </c:pt>
                <c:pt idx="276">
                  <c:v>42920</c:v>
                </c:pt>
                <c:pt idx="277">
                  <c:v>42921</c:v>
                </c:pt>
                <c:pt idx="278">
                  <c:v>42922</c:v>
                </c:pt>
                <c:pt idx="279">
                  <c:v>42923</c:v>
                </c:pt>
                <c:pt idx="280">
                  <c:v>42924</c:v>
                </c:pt>
                <c:pt idx="281">
                  <c:v>42925</c:v>
                </c:pt>
                <c:pt idx="282">
                  <c:v>42926</c:v>
                </c:pt>
                <c:pt idx="283">
                  <c:v>42927</c:v>
                </c:pt>
                <c:pt idx="284">
                  <c:v>42928</c:v>
                </c:pt>
                <c:pt idx="285">
                  <c:v>42929</c:v>
                </c:pt>
                <c:pt idx="286">
                  <c:v>42930</c:v>
                </c:pt>
                <c:pt idx="287">
                  <c:v>42931</c:v>
                </c:pt>
                <c:pt idx="288">
                  <c:v>42932</c:v>
                </c:pt>
                <c:pt idx="289">
                  <c:v>42933</c:v>
                </c:pt>
                <c:pt idx="290">
                  <c:v>42934</c:v>
                </c:pt>
                <c:pt idx="291">
                  <c:v>42935</c:v>
                </c:pt>
                <c:pt idx="292">
                  <c:v>42936</c:v>
                </c:pt>
                <c:pt idx="293">
                  <c:v>42937</c:v>
                </c:pt>
                <c:pt idx="294">
                  <c:v>42938</c:v>
                </c:pt>
                <c:pt idx="295">
                  <c:v>42939</c:v>
                </c:pt>
                <c:pt idx="296">
                  <c:v>42940</c:v>
                </c:pt>
                <c:pt idx="297">
                  <c:v>42941</c:v>
                </c:pt>
                <c:pt idx="298">
                  <c:v>42942</c:v>
                </c:pt>
                <c:pt idx="299">
                  <c:v>42943</c:v>
                </c:pt>
                <c:pt idx="300">
                  <c:v>42944</c:v>
                </c:pt>
                <c:pt idx="301">
                  <c:v>42945</c:v>
                </c:pt>
                <c:pt idx="302">
                  <c:v>42946</c:v>
                </c:pt>
                <c:pt idx="303">
                  <c:v>42947</c:v>
                </c:pt>
                <c:pt idx="304">
                  <c:v>42948</c:v>
                </c:pt>
                <c:pt idx="305">
                  <c:v>42949</c:v>
                </c:pt>
                <c:pt idx="306">
                  <c:v>42950</c:v>
                </c:pt>
                <c:pt idx="307">
                  <c:v>42951</c:v>
                </c:pt>
                <c:pt idx="308">
                  <c:v>42952</c:v>
                </c:pt>
                <c:pt idx="309">
                  <c:v>42953</c:v>
                </c:pt>
                <c:pt idx="310">
                  <c:v>42954</c:v>
                </c:pt>
                <c:pt idx="311">
                  <c:v>42955</c:v>
                </c:pt>
                <c:pt idx="312">
                  <c:v>42956</c:v>
                </c:pt>
                <c:pt idx="313">
                  <c:v>42957</c:v>
                </c:pt>
                <c:pt idx="314">
                  <c:v>42958</c:v>
                </c:pt>
                <c:pt idx="315">
                  <c:v>42959</c:v>
                </c:pt>
                <c:pt idx="316">
                  <c:v>42960</c:v>
                </c:pt>
                <c:pt idx="317">
                  <c:v>42961</c:v>
                </c:pt>
                <c:pt idx="318">
                  <c:v>42962</c:v>
                </c:pt>
                <c:pt idx="319">
                  <c:v>42963</c:v>
                </c:pt>
                <c:pt idx="320">
                  <c:v>42964</c:v>
                </c:pt>
                <c:pt idx="321">
                  <c:v>42965</c:v>
                </c:pt>
                <c:pt idx="322">
                  <c:v>42966</c:v>
                </c:pt>
                <c:pt idx="323">
                  <c:v>42967</c:v>
                </c:pt>
                <c:pt idx="324">
                  <c:v>42968</c:v>
                </c:pt>
                <c:pt idx="325">
                  <c:v>42969</c:v>
                </c:pt>
                <c:pt idx="326">
                  <c:v>42970</c:v>
                </c:pt>
                <c:pt idx="327">
                  <c:v>42971</c:v>
                </c:pt>
                <c:pt idx="328">
                  <c:v>42972</c:v>
                </c:pt>
                <c:pt idx="329">
                  <c:v>42973</c:v>
                </c:pt>
                <c:pt idx="330">
                  <c:v>42974</c:v>
                </c:pt>
                <c:pt idx="331">
                  <c:v>42975</c:v>
                </c:pt>
                <c:pt idx="332">
                  <c:v>42976</c:v>
                </c:pt>
                <c:pt idx="333">
                  <c:v>42977</c:v>
                </c:pt>
                <c:pt idx="334">
                  <c:v>42978</c:v>
                </c:pt>
                <c:pt idx="335">
                  <c:v>42979</c:v>
                </c:pt>
                <c:pt idx="336">
                  <c:v>42980</c:v>
                </c:pt>
                <c:pt idx="337">
                  <c:v>42981</c:v>
                </c:pt>
                <c:pt idx="338">
                  <c:v>42982</c:v>
                </c:pt>
                <c:pt idx="339">
                  <c:v>42983</c:v>
                </c:pt>
                <c:pt idx="340">
                  <c:v>42984</c:v>
                </c:pt>
                <c:pt idx="341">
                  <c:v>42985</c:v>
                </c:pt>
                <c:pt idx="342">
                  <c:v>42986</c:v>
                </c:pt>
                <c:pt idx="343">
                  <c:v>42987</c:v>
                </c:pt>
                <c:pt idx="344">
                  <c:v>42988</c:v>
                </c:pt>
                <c:pt idx="345">
                  <c:v>42989</c:v>
                </c:pt>
                <c:pt idx="346">
                  <c:v>42990</c:v>
                </c:pt>
                <c:pt idx="347">
                  <c:v>42991</c:v>
                </c:pt>
                <c:pt idx="348">
                  <c:v>42992</c:v>
                </c:pt>
                <c:pt idx="349">
                  <c:v>42993</c:v>
                </c:pt>
                <c:pt idx="350">
                  <c:v>42994</c:v>
                </c:pt>
                <c:pt idx="351">
                  <c:v>42995</c:v>
                </c:pt>
                <c:pt idx="352">
                  <c:v>42996</c:v>
                </c:pt>
                <c:pt idx="353">
                  <c:v>42997</c:v>
                </c:pt>
                <c:pt idx="354">
                  <c:v>42998</c:v>
                </c:pt>
                <c:pt idx="355">
                  <c:v>42999</c:v>
                </c:pt>
                <c:pt idx="356">
                  <c:v>43000</c:v>
                </c:pt>
                <c:pt idx="357">
                  <c:v>43001</c:v>
                </c:pt>
                <c:pt idx="358">
                  <c:v>43002</c:v>
                </c:pt>
                <c:pt idx="359">
                  <c:v>43003</c:v>
                </c:pt>
                <c:pt idx="360">
                  <c:v>43004</c:v>
                </c:pt>
                <c:pt idx="361">
                  <c:v>43005</c:v>
                </c:pt>
                <c:pt idx="362">
                  <c:v>43006</c:v>
                </c:pt>
                <c:pt idx="363">
                  <c:v>43007</c:v>
                </c:pt>
                <c:pt idx="364">
                  <c:v>43008</c:v>
                </c:pt>
              </c:numCache>
            </c:numRef>
          </c:cat>
          <c:val>
            <c:numRef>
              <c:f>'2016_17 Volume'!$F$5:$F$369</c:f>
              <c:numCache>
                <c:formatCode>0</c:formatCode>
                <c:ptCount val="365"/>
                <c:pt idx="0">
                  <c:v>43.818041569999998</c:v>
                </c:pt>
                <c:pt idx="1">
                  <c:v>42.527749254545455</c:v>
                </c:pt>
                <c:pt idx="2">
                  <c:v>63.636019268181819</c:v>
                </c:pt>
                <c:pt idx="3">
                  <c:v>63.567430750909097</c:v>
                </c:pt>
                <c:pt idx="4">
                  <c:v>63.499114697272724</c:v>
                </c:pt>
                <c:pt idx="5">
                  <c:v>63.431049497272731</c:v>
                </c:pt>
                <c:pt idx="6">
                  <c:v>58.686871978181813</c:v>
                </c:pt>
                <c:pt idx="7">
                  <c:v>43.524213013636363</c:v>
                </c:pt>
                <c:pt idx="8">
                  <c:v>42.268872941818181</c:v>
                </c:pt>
                <c:pt idx="9">
                  <c:v>63.157705610909098</c:v>
                </c:pt>
                <c:pt idx="10">
                  <c:v>63.088689535454549</c:v>
                </c:pt>
                <c:pt idx="11">
                  <c:v>63.019486165454538</c:v>
                </c:pt>
                <c:pt idx="12">
                  <c:v>62.951215446363634</c:v>
                </c:pt>
                <c:pt idx="13">
                  <c:v>58.215452400000004</c:v>
                </c:pt>
                <c:pt idx="14">
                  <c:v>43.226273303636361</c:v>
                </c:pt>
                <c:pt idx="15">
                  <c:v>42.006559270909094</c:v>
                </c:pt>
                <c:pt idx="16">
                  <c:v>62.674449416363636</c:v>
                </c:pt>
                <c:pt idx="17">
                  <c:v>62.603705749090906</c:v>
                </c:pt>
                <c:pt idx="18">
                  <c:v>62.532789195454548</c:v>
                </c:pt>
                <c:pt idx="19">
                  <c:v>62.460731087272727</c:v>
                </c:pt>
                <c:pt idx="20">
                  <c:v>57.73094405545455</c:v>
                </c:pt>
                <c:pt idx="21">
                  <c:v>42.914537278181818</c:v>
                </c:pt>
                <c:pt idx="22">
                  <c:v>41.729005438181815</c:v>
                </c:pt>
                <c:pt idx="23">
                  <c:v>62.172966456363632</c:v>
                </c:pt>
                <c:pt idx="24">
                  <c:v>62.10136428727273</c:v>
                </c:pt>
                <c:pt idx="25">
                  <c:v>62.029574825454546</c:v>
                </c:pt>
                <c:pt idx="26">
                  <c:v>61.958142997272724</c:v>
                </c:pt>
                <c:pt idx="27">
                  <c:v>57.238617069090907</c:v>
                </c:pt>
                <c:pt idx="28">
                  <c:v>42.597822489999999</c:v>
                </c:pt>
                <c:pt idx="29">
                  <c:v>41.449409228181814</c:v>
                </c:pt>
                <c:pt idx="30">
                  <c:v>61.671716504545451</c:v>
                </c:pt>
                <c:pt idx="31">
                  <c:v>61.599397360909094</c:v>
                </c:pt>
                <c:pt idx="32">
                  <c:v>61.526159974545457</c:v>
                </c:pt>
                <c:pt idx="33">
                  <c:v>61.453179372727277</c:v>
                </c:pt>
                <c:pt idx="34">
                  <c:v>56.740974230909089</c:v>
                </c:pt>
                <c:pt idx="35">
                  <c:v>42.275005046363638</c:v>
                </c:pt>
                <c:pt idx="36">
                  <c:v>41.162259638181816</c:v>
                </c:pt>
                <c:pt idx="37">
                  <c:v>61.159675557272728</c:v>
                </c:pt>
                <c:pt idx="38">
                  <c:v>61.085778825454547</c:v>
                </c:pt>
                <c:pt idx="39">
                  <c:v>61.011293942727271</c:v>
                </c:pt>
                <c:pt idx="40">
                  <c:v>60.936092519090906</c:v>
                </c:pt>
                <c:pt idx="41">
                  <c:v>56.231628364545458</c:v>
                </c:pt>
                <c:pt idx="42">
                  <c:v>41.940636390909091</c:v>
                </c:pt>
                <c:pt idx="43">
                  <c:v>40.863372837272728</c:v>
                </c:pt>
                <c:pt idx="44">
                  <c:v>60.603132669999994</c:v>
                </c:pt>
                <c:pt idx="45">
                  <c:v>60.497427581818187</c:v>
                </c:pt>
                <c:pt idx="46">
                  <c:v>60.391795350909092</c:v>
                </c:pt>
                <c:pt idx="47">
                  <c:v>60.286209234545453</c:v>
                </c:pt>
                <c:pt idx="48">
                  <c:v>55.621862790909091</c:v>
                </c:pt>
                <c:pt idx="49">
                  <c:v>41.602716678181814</c:v>
                </c:pt>
                <c:pt idx="50">
                  <c:v>40.495667845454541</c:v>
                </c:pt>
                <c:pt idx="51">
                  <c:v>59.861135228181816</c:v>
                </c:pt>
                <c:pt idx="52">
                  <c:v>59.754811096363639</c:v>
                </c:pt>
                <c:pt idx="53">
                  <c:v>59.648336960909091</c:v>
                </c:pt>
                <c:pt idx="54">
                  <c:v>59.541686079999998</c:v>
                </c:pt>
                <c:pt idx="55">
                  <c:v>54.972083425454549</c:v>
                </c:pt>
                <c:pt idx="56">
                  <c:v>41.262750531818185</c:v>
                </c:pt>
                <c:pt idx="57">
                  <c:v>40.127629796363635</c:v>
                </c:pt>
                <c:pt idx="58">
                  <c:v>59.121575526363635</c:v>
                </c:pt>
                <c:pt idx="59">
                  <c:v>59.018598251818183</c:v>
                </c:pt>
                <c:pt idx="60">
                  <c:v>58.915569032727269</c:v>
                </c:pt>
                <c:pt idx="61">
                  <c:v>58.812461126363637</c:v>
                </c:pt>
                <c:pt idx="62">
                  <c:v>54.338478364545452</c:v>
                </c:pt>
                <c:pt idx="63">
                  <c:v>40.93794321181818</c:v>
                </c:pt>
                <c:pt idx="64">
                  <c:v>39.773214087272727</c:v>
                </c:pt>
                <c:pt idx="65">
                  <c:v>58.395592678181814</c:v>
                </c:pt>
                <c:pt idx="66">
                  <c:v>58.29125492090909</c:v>
                </c:pt>
                <c:pt idx="67">
                  <c:v>58.188479932727276</c:v>
                </c:pt>
                <c:pt idx="68">
                  <c:v>58.085510370000002</c:v>
                </c:pt>
                <c:pt idx="69">
                  <c:v>53.705570502727277</c:v>
                </c:pt>
                <c:pt idx="70">
                  <c:v>40.612544801818181</c:v>
                </c:pt>
                <c:pt idx="71">
                  <c:v>39.417815947272729</c:v>
                </c:pt>
                <c:pt idx="72">
                  <c:v>57.667066290000001</c:v>
                </c:pt>
                <c:pt idx="73">
                  <c:v>57.562633559090912</c:v>
                </c:pt>
                <c:pt idx="74">
                  <c:v>57.459124842727277</c:v>
                </c:pt>
                <c:pt idx="75">
                  <c:v>57.35528783545454</c:v>
                </c:pt>
                <c:pt idx="76">
                  <c:v>53.069323744545457</c:v>
                </c:pt>
                <c:pt idx="77">
                  <c:v>40.286013291818179</c:v>
                </c:pt>
                <c:pt idx="78">
                  <c:v>39.063392912727274</c:v>
                </c:pt>
                <c:pt idx="79">
                  <c:v>49.782194713636365</c:v>
                </c:pt>
                <c:pt idx="80">
                  <c:v>49.69358534727273</c:v>
                </c:pt>
                <c:pt idx="81">
                  <c:v>49.607002299999998</c:v>
                </c:pt>
                <c:pt idx="82">
                  <c:v>49.519566552727269</c:v>
                </c:pt>
                <c:pt idx="83">
                  <c:v>47.302524189999993</c:v>
                </c:pt>
                <c:pt idx="84">
                  <c:v>33.974062419090906</c:v>
                </c:pt>
                <c:pt idx="85">
                  <c:v>38.715616089090908</c:v>
                </c:pt>
                <c:pt idx="86">
                  <c:v>42.753449760909092</c:v>
                </c:pt>
                <c:pt idx="87">
                  <c:v>42.672408973636365</c:v>
                </c:pt>
                <c:pt idx="88">
                  <c:v>42.591054657272728</c:v>
                </c:pt>
                <c:pt idx="89">
                  <c:v>49.253440058181816</c:v>
                </c:pt>
                <c:pt idx="90">
                  <c:v>46.354599983636369</c:v>
                </c:pt>
                <c:pt idx="91">
                  <c:v>33.633543743636366</c:v>
                </c:pt>
                <c:pt idx="92">
                  <c:v>32.273803285454548</c:v>
                </c:pt>
                <c:pt idx="93">
                  <c:v>42.247350153636368</c:v>
                </c:pt>
                <c:pt idx="94">
                  <c:v>55.436862621818179</c:v>
                </c:pt>
                <c:pt idx="95">
                  <c:v>55.33209543636363</c:v>
                </c:pt>
                <c:pt idx="96">
                  <c:v>55.224849387272727</c:v>
                </c:pt>
                <c:pt idx="97">
                  <c:v>51.22789752909091</c:v>
                </c:pt>
                <c:pt idx="98">
                  <c:v>39.362724200909092</c:v>
                </c:pt>
                <c:pt idx="99">
                  <c:v>38.037692847272723</c:v>
                </c:pt>
                <c:pt idx="100">
                  <c:v>54.801928263636363</c:v>
                </c:pt>
                <c:pt idx="101">
                  <c:v>54.698516718181821</c:v>
                </c:pt>
                <c:pt idx="102">
                  <c:v>54.596514445454545</c:v>
                </c:pt>
                <c:pt idx="103">
                  <c:v>54.495975080909098</c:v>
                </c:pt>
                <c:pt idx="104">
                  <c:v>50.597985774545457</c:v>
                </c:pt>
                <c:pt idx="105">
                  <c:v>39.043721044545457</c:v>
                </c:pt>
                <c:pt idx="106">
                  <c:v>37.690962812727271</c:v>
                </c:pt>
                <c:pt idx="107">
                  <c:v>54.085676393636362</c:v>
                </c:pt>
                <c:pt idx="108">
                  <c:v>53.980526377272732</c:v>
                </c:pt>
                <c:pt idx="109">
                  <c:v>53.874635967272731</c:v>
                </c:pt>
                <c:pt idx="110">
                  <c:v>53.769477010909092</c:v>
                </c:pt>
                <c:pt idx="111">
                  <c:v>49.960123410909091</c:v>
                </c:pt>
                <c:pt idx="112">
                  <c:v>38.709580967272728</c:v>
                </c:pt>
                <c:pt idx="113">
                  <c:v>37.323081232727276</c:v>
                </c:pt>
                <c:pt idx="114">
                  <c:v>53.340205217272725</c:v>
                </c:pt>
                <c:pt idx="115">
                  <c:v>53.232565850909097</c:v>
                </c:pt>
                <c:pt idx="116">
                  <c:v>53.125675815454542</c:v>
                </c:pt>
                <c:pt idx="117">
                  <c:v>53.018750024545461</c:v>
                </c:pt>
                <c:pt idx="118">
                  <c:v>49.304495080909085</c:v>
                </c:pt>
                <c:pt idx="119">
                  <c:v>38.364872990000002</c:v>
                </c:pt>
                <c:pt idx="120">
                  <c:v>36.950789069999999</c:v>
                </c:pt>
                <c:pt idx="121">
                  <c:v>52.595775267272728</c:v>
                </c:pt>
                <c:pt idx="122">
                  <c:v>52.490437530909091</c:v>
                </c:pt>
                <c:pt idx="123">
                  <c:v>52.383368715454544</c:v>
                </c:pt>
                <c:pt idx="124">
                  <c:v>52.277138621818182</c:v>
                </c:pt>
                <c:pt idx="125">
                  <c:v>48.658036549090909</c:v>
                </c:pt>
                <c:pt idx="126">
                  <c:v>38.028916107272728</c:v>
                </c:pt>
                <c:pt idx="127">
                  <c:v>36.585815776363638</c:v>
                </c:pt>
                <c:pt idx="128">
                  <c:v>51.85932134454545</c:v>
                </c:pt>
                <c:pt idx="129">
                  <c:v>51.755830894545461</c:v>
                </c:pt>
                <c:pt idx="130">
                  <c:v>51.651448087272726</c:v>
                </c:pt>
                <c:pt idx="131">
                  <c:v>51.544272003636365</c:v>
                </c:pt>
                <c:pt idx="132">
                  <c:v>48.016649867272733</c:v>
                </c:pt>
                <c:pt idx="133">
                  <c:v>37.691874522727275</c:v>
                </c:pt>
                <c:pt idx="134">
                  <c:v>36.212347947272725</c:v>
                </c:pt>
                <c:pt idx="135">
                  <c:v>51.102563606363631</c:v>
                </c:pt>
                <c:pt idx="136">
                  <c:v>51.169543884545448</c:v>
                </c:pt>
                <c:pt idx="137">
                  <c:v>51.234570001818177</c:v>
                </c:pt>
                <c:pt idx="138">
                  <c:v>51.302510804545456</c:v>
                </c:pt>
                <c:pt idx="139">
                  <c:v>47.956132132727269</c:v>
                </c:pt>
                <c:pt idx="140">
                  <c:v>37.761485980000003</c:v>
                </c:pt>
                <c:pt idx="141">
                  <c:v>36.351903227272722</c:v>
                </c:pt>
                <c:pt idx="142">
                  <c:v>51.578126791818178</c:v>
                </c:pt>
                <c:pt idx="143">
                  <c:v>51.645065946363637</c:v>
                </c:pt>
                <c:pt idx="144">
                  <c:v>51.706133006363636</c:v>
                </c:pt>
                <c:pt idx="145">
                  <c:v>51.768165396363635</c:v>
                </c:pt>
                <c:pt idx="146">
                  <c:v>48.348007166363637</c:v>
                </c:pt>
                <c:pt idx="147">
                  <c:v>37.993890049090908</c:v>
                </c:pt>
                <c:pt idx="148">
                  <c:v>36.565312534545455</c:v>
                </c:pt>
                <c:pt idx="149">
                  <c:v>52.029901448181818</c:v>
                </c:pt>
                <c:pt idx="150">
                  <c:v>52.097767480909084</c:v>
                </c:pt>
                <c:pt idx="151">
                  <c:v>52.162684113636367</c:v>
                </c:pt>
                <c:pt idx="152">
                  <c:v>52.228574089090905</c:v>
                </c:pt>
                <c:pt idx="153">
                  <c:v>48.739515827272726</c:v>
                </c:pt>
                <c:pt idx="154">
                  <c:v>38.229476103636365</c:v>
                </c:pt>
                <c:pt idx="155">
                  <c:v>36.785202646363636</c:v>
                </c:pt>
                <c:pt idx="156">
                  <c:v>52.48713910181818</c:v>
                </c:pt>
                <c:pt idx="157">
                  <c:v>52.549050791818189</c:v>
                </c:pt>
                <c:pt idx="158">
                  <c:v>52.611935823636365</c:v>
                </c:pt>
                <c:pt idx="159">
                  <c:v>52.673824549090909</c:v>
                </c:pt>
                <c:pt idx="160">
                  <c:v>49.113262260909096</c:v>
                </c:pt>
                <c:pt idx="161">
                  <c:v>38.448747985454546</c:v>
                </c:pt>
                <c:pt idx="162">
                  <c:v>36.988461645454542</c:v>
                </c:pt>
                <c:pt idx="163">
                  <c:v>52.932127332727276</c:v>
                </c:pt>
                <c:pt idx="164">
                  <c:v>52.999892959090907</c:v>
                </c:pt>
                <c:pt idx="165">
                  <c:v>53.065675585454549</c:v>
                </c:pt>
                <c:pt idx="166">
                  <c:v>53.134418826363635</c:v>
                </c:pt>
                <c:pt idx="167">
                  <c:v>49.511733029090912</c:v>
                </c:pt>
                <c:pt idx="168">
                  <c:v>38.69163650454545</c:v>
                </c:pt>
                <c:pt idx="169">
                  <c:v>37.218011167272728</c:v>
                </c:pt>
                <c:pt idx="170">
                  <c:v>53.409349065454542</c:v>
                </c:pt>
                <c:pt idx="171">
                  <c:v>53.47211873818182</c:v>
                </c:pt>
                <c:pt idx="172">
                  <c:v>53.534877729090908</c:v>
                </c:pt>
                <c:pt idx="173">
                  <c:v>53.594646731818187</c:v>
                </c:pt>
                <c:pt idx="174">
                  <c:v>49.889447003636363</c:v>
                </c:pt>
                <c:pt idx="175">
                  <c:v>38.902939476363635</c:v>
                </c:pt>
                <c:pt idx="176">
                  <c:v>37.405787641818179</c:v>
                </c:pt>
                <c:pt idx="177">
                  <c:v>53.826617210909085</c:v>
                </c:pt>
                <c:pt idx="178">
                  <c:v>53.888304590909094</c:v>
                </c:pt>
                <c:pt idx="179">
                  <c:v>53.94998022090909</c:v>
                </c:pt>
                <c:pt idx="180">
                  <c:v>54.013637783636362</c:v>
                </c:pt>
                <c:pt idx="181">
                  <c:v>50.247150797272731</c:v>
                </c:pt>
                <c:pt idx="182">
                  <c:v>39.113737750909088</c:v>
                </c:pt>
                <c:pt idx="183">
                  <c:v>37.609521962727278</c:v>
                </c:pt>
                <c:pt idx="184">
                  <c:v>54.279160651818181</c:v>
                </c:pt>
                <c:pt idx="185">
                  <c:v>54.345774556363637</c:v>
                </c:pt>
                <c:pt idx="186">
                  <c:v>54.411382007272728</c:v>
                </c:pt>
                <c:pt idx="187">
                  <c:v>54.474980822727275</c:v>
                </c:pt>
                <c:pt idx="188">
                  <c:v>50.638584605454547</c:v>
                </c:pt>
                <c:pt idx="189">
                  <c:v>39.343863950909089</c:v>
                </c:pt>
                <c:pt idx="190">
                  <c:v>37.817192949999999</c:v>
                </c:pt>
                <c:pt idx="191">
                  <c:v>54.721258222727279</c:v>
                </c:pt>
                <c:pt idx="192">
                  <c:v>54.784804699090913</c:v>
                </c:pt>
                <c:pt idx="193">
                  <c:v>50.633812012727276</c:v>
                </c:pt>
                <c:pt idx="194">
                  <c:v>50.693902709999996</c:v>
                </c:pt>
                <c:pt idx="195">
                  <c:v>46.261455297272725</c:v>
                </c:pt>
                <c:pt idx="196">
                  <c:v>38.159197694545455</c:v>
                </c:pt>
                <c:pt idx="197">
                  <c:v>36.52235957909091</c:v>
                </c:pt>
                <c:pt idx="198">
                  <c:v>48.887585860909091</c:v>
                </c:pt>
                <c:pt idx="199">
                  <c:v>50.974008142727278</c:v>
                </c:pt>
                <c:pt idx="200">
                  <c:v>51.036019888181819</c:v>
                </c:pt>
                <c:pt idx="201">
                  <c:v>51.098019884545458</c:v>
                </c:pt>
                <c:pt idx="202">
                  <c:v>48.289627261818175</c:v>
                </c:pt>
                <c:pt idx="203">
                  <c:v>39.730389418181815</c:v>
                </c:pt>
                <c:pt idx="204">
                  <c:v>38.168119004545453</c:v>
                </c:pt>
                <c:pt idx="205">
                  <c:v>55.541340968181821</c:v>
                </c:pt>
                <c:pt idx="206">
                  <c:v>55.602695087272721</c:v>
                </c:pt>
                <c:pt idx="207">
                  <c:v>55.670105022727277</c:v>
                </c:pt>
                <c:pt idx="208">
                  <c:v>55.738521411818176</c:v>
                </c:pt>
                <c:pt idx="209">
                  <c:v>51.701646650000001</c:v>
                </c:pt>
                <c:pt idx="210">
                  <c:v>36.92406313090909</c:v>
                </c:pt>
                <c:pt idx="211">
                  <c:v>35.97930944545454</c:v>
                </c:pt>
                <c:pt idx="212">
                  <c:v>48.290048052727272</c:v>
                </c:pt>
                <c:pt idx="213">
                  <c:v>51.933313732727271</c:v>
                </c:pt>
                <c:pt idx="214">
                  <c:v>51.999516542727271</c:v>
                </c:pt>
                <c:pt idx="215">
                  <c:v>52.063679740909087</c:v>
                </c:pt>
                <c:pt idx="216">
                  <c:v>48.779357541818179</c:v>
                </c:pt>
                <c:pt idx="217">
                  <c:v>37.159453579090908</c:v>
                </c:pt>
                <c:pt idx="218">
                  <c:v>36.207282020909091</c:v>
                </c:pt>
                <c:pt idx="219">
                  <c:v>56.419582820909092</c:v>
                </c:pt>
                <c:pt idx="220">
                  <c:v>56.481801330909093</c:v>
                </c:pt>
                <c:pt idx="221">
                  <c:v>56.545027898181822</c:v>
                </c:pt>
                <c:pt idx="222">
                  <c:v>56.607225579999998</c:v>
                </c:pt>
                <c:pt idx="223">
                  <c:v>52.431571695454544</c:v>
                </c:pt>
                <c:pt idx="224">
                  <c:v>40.370683663636363</c:v>
                </c:pt>
                <c:pt idx="225">
                  <c:v>38.767094458181816</c:v>
                </c:pt>
                <c:pt idx="226">
                  <c:v>56.731534163636361</c:v>
                </c:pt>
                <c:pt idx="227">
                  <c:v>56.66528204363636</c:v>
                </c:pt>
                <c:pt idx="228">
                  <c:v>56.599081670909094</c:v>
                </c:pt>
                <c:pt idx="229">
                  <c:v>56.530914297272723</c:v>
                </c:pt>
                <c:pt idx="230">
                  <c:v>52.23662543181819</c:v>
                </c:pt>
                <c:pt idx="231">
                  <c:v>40.117711466363637</c:v>
                </c:pt>
                <c:pt idx="232">
                  <c:v>38.454040300000003</c:v>
                </c:pt>
                <c:pt idx="233">
                  <c:v>56.254885779999995</c:v>
                </c:pt>
                <c:pt idx="234">
                  <c:v>56.189036144545454</c:v>
                </c:pt>
                <c:pt idx="235">
                  <c:v>56.127206758181821</c:v>
                </c:pt>
                <c:pt idx="236">
                  <c:v>56.067384621818178</c:v>
                </c:pt>
                <c:pt idx="237">
                  <c:v>51.828655816363636</c:v>
                </c:pt>
                <c:pt idx="238">
                  <c:v>39.81120130181818</c:v>
                </c:pt>
                <c:pt idx="239">
                  <c:v>35.785283801818181</c:v>
                </c:pt>
                <c:pt idx="240">
                  <c:v>47.463731041818185</c:v>
                </c:pt>
                <c:pt idx="241">
                  <c:v>50.093532327272733</c:v>
                </c:pt>
                <c:pt idx="242">
                  <c:v>50.032418523636359</c:v>
                </c:pt>
                <c:pt idx="243">
                  <c:v>49.973294720909095</c:v>
                </c:pt>
                <c:pt idx="244">
                  <c:v>47.302168160909098</c:v>
                </c:pt>
                <c:pt idx="245">
                  <c:v>37.507735292727268</c:v>
                </c:pt>
                <c:pt idx="246">
                  <c:v>37.887620078181818</c:v>
                </c:pt>
                <c:pt idx="247">
                  <c:v>55.381750783636363</c:v>
                </c:pt>
                <c:pt idx="248">
                  <c:v>55.324131389999998</c:v>
                </c:pt>
                <c:pt idx="249">
                  <c:v>55.264613991818187</c:v>
                </c:pt>
                <c:pt idx="250">
                  <c:v>55.204164841818177</c:v>
                </c:pt>
                <c:pt idx="251">
                  <c:v>51.05735848454546</c:v>
                </c:pt>
                <c:pt idx="252">
                  <c:v>39.223771426363641</c:v>
                </c:pt>
                <c:pt idx="253">
                  <c:v>37.619811087272723</c:v>
                </c:pt>
                <c:pt idx="254">
                  <c:v>54.955098215454541</c:v>
                </c:pt>
                <c:pt idx="255">
                  <c:v>54.892917805454545</c:v>
                </c:pt>
                <c:pt idx="256">
                  <c:v>54.829840141818181</c:v>
                </c:pt>
                <c:pt idx="257">
                  <c:v>54.768660481818181</c:v>
                </c:pt>
                <c:pt idx="258">
                  <c:v>50.667004068181818</c:v>
                </c:pt>
                <c:pt idx="259">
                  <c:v>38.928689307272727</c:v>
                </c:pt>
                <c:pt idx="260">
                  <c:v>37.348178830909092</c:v>
                </c:pt>
                <c:pt idx="261">
                  <c:v>54.531568355454539</c:v>
                </c:pt>
                <c:pt idx="262">
                  <c:v>54.47142394454545</c:v>
                </c:pt>
                <c:pt idx="263">
                  <c:v>54.412214160909095</c:v>
                </c:pt>
                <c:pt idx="264">
                  <c:v>54.352112872727275</c:v>
                </c:pt>
                <c:pt idx="265">
                  <c:v>50.296100941818175</c:v>
                </c:pt>
                <c:pt idx="266">
                  <c:v>38.649684791818181</c:v>
                </c:pt>
                <c:pt idx="267">
                  <c:v>37.087917580909092</c:v>
                </c:pt>
                <c:pt idx="268">
                  <c:v>54.119115742727267</c:v>
                </c:pt>
                <c:pt idx="269">
                  <c:v>54.060895209090909</c:v>
                </c:pt>
                <c:pt idx="270">
                  <c:v>54.00357767909091</c:v>
                </c:pt>
                <c:pt idx="271">
                  <c:v>53.946265899090911</c:v>
                </c:pt>
                <c:pt idx="272">
                  <c:v>49.936521486363638</c:v>
                </c:pt>
                <c:pt idx="273">
                  <c:v>38.380217701818182</c:v>
                </c:pt>
                <c:pt idx="274">
                  <c:v>36.834516500909096</c:v>
                </c:pt>
                <c:pt idx="275">
                  <c:v>53.711813499090908</c:v>
                </c:pt>
                <c:pt idx="276">
                  <c:v>53.653673462727276</c:v>
                </c:pt>
                <c:pt idx="277">
                  <c:v>53.59554492545454</c:v>
                </c:pt>
                <c:pt idx="278">
                  <c:v>53.537427888181817</c:v>
                </c:pt>
                <c:pt idx="279">
                  <c:v>49.574830957272731</c:v>
                </c:pt>
                <c:pt idx="280">
                  <c:v>38.109596112727274</c:v>
                </c:pt>
                <c:pt idx="281">
                  <c:v>36.583814919090905</c:v>
                </c:pt>
                <c:pt idx="282">
                  <c:v>53.309359760909089</c:v>
                </c:pt>
                <c:pt idx="283">
                  <c:v>53.252994107272727</c:v>
                </c:pt>
                <c:pt idx="284">
                  <c:v>53.194925943636356</c:v>
                </c:pt>
                <c:pt idx="285">
                  <c:v>53.138566040000001</c:v>
                </c:pt>
                <c:pt idx="286">
                  <c:v>49.221149998181815</c:v>
                </c:pt>
                <c:pt idx="287">
                  <c:v>37.845512373636367</c:v>
                </c:pt>
                <c:pt idx="288">
                  <c:v>36.336385849999999</c:v>
                </c:pt>
                <c:pt idx="289">
                  <c:v>52.909778901818186</c:v>
                </c:pt>
                <c:pt idx="290">
                  <c:v>52.853430498181815</c:v>
                </c:pt>
                <c:pt idx="291">
                  <c:v>52.796250962727271</c:v>
                </c:pt>
                <c:pt idx="292">
                  <c:v>52.739077178181816</c:v>
                </c:pt>
                <c:pt idx="293">
                  <c:v>48.866048508181819</c:v>
                </c:pt>
                <c:pt idx="294">
                  <c:v>37.580869496363633</c:v>
                </c:pt>
                <c:pt idx="295">
                  <c:v>36.089166878181821</c:v>
                </c:pt>
                <c:pt idx="296">
                  <c:v>52.510439534545455</c:v>
                </c:pt>
                <c:pt idx="297">
                  <c:v>52.453294498181819</c:v>
                </c:pt>
                <c:pt idx="298">
                  <c:v>52.396966218181817</c:v>
                </c:pt>
                <c:pt idx="299">
                  <c:v>52.340637939090904</c:v>
                </c:pt>
                <c:pt idx="300">
                  <c:v>48.513590579999999</c:v>
                </c:pt>
                <c:pt idx="301">
                  <c:v>37.317888249090906</c:v>
                </c:pt>
                <c:pt idx="302">
                  <c:v>35.843549146363635</c:v>
                </c:pt>
                <c:pt idx="303">
                  <c:v>52.113731555454542</c:v>
                </c:pt>
                <c:pt idx="304">
                  <c:v>52.05740902545454</c:v>
                </c:pt>
                <c:pt idx="305">
                  <c:v>52.001086495454544</c:v>
                </c:pt>
                <c:pt idx="306">
                  <c:v>51.943975957272727</c:v>
                </c:pt>
                <c:pt idx="307">
                  <c:v>48.162829286363632</c:v>
                </c:pt>
                <c:pt idx="308">
                  <c:v>37.056459960909088</c:v>
                </c:pt>
                <c:pt idx="309">
                  <c:v>35.600105669090908</c:v>
                </c:pt>
                <c:pt idx="310">
                  <c:v>51.718697337272722</c:v>
                </c:pt>
                <c:pt idx="311">
                  <c:v>51.663151315454549</c:v>
                </c:pt>
                <c:pt idx="312">
                  <c:v>51.607599544545451</c:v>
                </c:pt>
                <c:pt idx="313">
                  <c:v>51.551274139090907</c:v>
                </c:pt>
                <c:pt idx="314">
                  <c:v>47.815145712727265</c:v>
                </c:pt>
                <c:pt idx="315">
                  <c:v>36.797847800909089</c:v>
                </c:pt>
                <c:pt idx="316">
                  <c:v>35.358678872727268</c:v>
                </c:pt>
                <c:pt idx="317">
                  <c:v>51.41927417363636</c:v>
                </c:pt>
                <c:pt idx="318">
                  <c:v>51.456993595454541</c:v>
                </c:pt>
                <c:pt idx="319">
                  <c:v>51.495432065454544</c:v>
                </c:pt>
                <c:pt idx="320">
                  <c:v>51.533838366363632</c:v>
                </c:pt>
                <c:pt idx="321">
                  <c:v>47.872796110909093</c:v>
                </c:pt>
                <c:pt idx="322">
                  <c:v>36.818361730909089</c:v>
                </c:pt>
                <c:pt idx="323">
                  <c:v>35.416160223636361</c:v>
                </c:pt>
                <c:pt idx="324">
                  <c:v>51.68505711636363</c:v>
                </c:pt>
                <c:pt idx="325">
                  <c:v>51.722639820909087</c:v>
                </c:pt>
                <c:pt idx="326">
                  <c:v>51.760206439999997</c:v>
                </c:pt>
                <c:pt idx="327">
                  <c:v>51.798427768181817</c:v>
                </c:pt>
                <c:pt idx="328">
                  <c:v>48.091749188181822</c:v>
                </c:pt>
                <c:pt idx="329">
                  <c:v>36.885145961818182</c:v>
                </c:pt>
                <c:pt idx="330">
                  <c:v>35.472662027272726</c:v>
                </c:pt>
                <c:pt idx="331">
                  <c:v>51.95163001727272</c:v>
                </c:pt>
                <c:pt idx="332">
                  <c:v>51.990313040000004</c:v>
                </c:pt>
                <c:pt idx="333">
                  <c:v>52.028947809999998</c:v>
                </c:pt>
                <c:pt idx="334">
                  <c:v>52.067534326363642</c:v>
                </c:pt>
                <c:pt idx="335">
                  <c:v>48.315652471818183</c:v>
                </c:pt>
                <c:pt idx="336">
                  <c:v>36.955764016363638</c:v>
                </c:pt>
                <c:pt idx="337">
                  <c:v>35.533320510000003</c:v>
                </c:pt>
                <c:pt idx="338">
                  <c:v>52.220233197272726</c:v>
                </c:pt>
                <c:pt idx="339">
                  <c:v>52.258020243636359</c:v>
                </c:pt>
                <c:pt idx="340">
                  <c:v>52.296341364545462</c:v>
                </c:pt>
                <c:pt idx="341">
                  <c:v>52.335172434545456</c:v>
                </c:pt>
                <c:pt idx="342">
                  <c:v>48.537459297272726</c:v>
                </c:pt>
                <c:pt idx="343">
                  <c:v>37.025432563636365</c:v>
                </c:pt>
                <c:pt idx="344">
                  <c:v>35.593413833636362</c:v>
                </c:pt>
                <c:pt idx="345">
                  <c:v>52.490379365454551</c:v>
                </c:pt>
                <c:pt idx="346">
                  <c:v>52.528880701818181</c:v>
                </c:pt>
                <c:pt idx="347">
                  <c:v>52.568337597272723</c:v>
                </c:pt>
                <c:pt idx="348">
                  <c:v>52.608199891818181</c:v>
                </c:pt>
                <c:pt idx="349">
                  <c:v>48.765881423636365</c:v>
                </c:pt>
                <c:pt idx="350">
                  <c:v>37.101717915454543</c:v>
                </c:pt>
                <c:pt idx="351">
                  <c:v>35.659567556363633</c:v>
                </c:pt>
                <c:pt idx="352">
                  <c:v>52.766523151818184</c:v>
                </c:pt>
                <c:pt idx="353">
                  <c:v>52.805822487272728</c:v>
                </c:pt>
                <c:pt idx="354">
                  <c:v>52.845009230909092</c:v>
                </c:pt>
                <c:pt idx="355">
                  <c:v>52.883637772727276</c:v>
                </c:pt>
                <c:pt idx="356">
                  <c:v>48.995366771818183</c:v>
                </c:pt>
                <c:pt idx="357">
                  <c:v>37.176941216363637</c:v>
                </c:pt>
                <c:pt idx="358">
                  <c:v>35.723709365454546</c:v>
                </c:pt>
                <c:pt idx="359">
                  <c:v>53.040494398181821</c:v>
                </c:pt>
                <c:pt idx="360">
                  <c:v>53.080197661818175</c:v>
                </c:pt>
                <c:pt idx="361">
                  <c:v>53.12053479272727</c:v>
                </c:pt>
                <c:pt idx="362">
                  <c:v>53.161068223636363</c:v>
                </c:pt>
                <c:pt idx="363">
                  <c:v>49.229160279090912</c:v>
                </c:pt>
                <c:pt idx="364">
                  <c:v>37.258284148181822</c:v>
                </c:pt>
              </c:numCache>
            </c:numRef>
          </c:val>
          <c:smooth val="0"/>
          <c:extLst>
            <c:ext xmlns:c16="http://schemas.microsoft.com/office/drawing/2014/chart" uri="{C3380CC4-5D6E-409C-BE32-E72D297353CC}">
              <c16:uniqueId val="{00000002-C2F2-4658-AF07-259AD9DF5C5F}"/>
            </c:ext>
          </c:extLst>
        </c:ser>
        <c:dLbls>
          <c:showLegendKey val="0"/>
          <c:showVal val="0"/>
          <c:showCatName val="0"/>
          <c:showSerName val="0"/>
          <c:showPercent val="0"/>
          <c:showBubbleSize val="0"/>
        </c:dLbls>
        <c:marker val="1"/>
        <c:smooth val="0"/>
        <c:axId val="128384384"/>
        <c:axId val="61768832"/>
      </c:lineChart>
      <c:dateAx>
        <c:axId val="128384384"/>
        <c:scaling>
          <c:orientation val="minMax"/>
        </c:scaling>
        <c:delete val="0"/>
        <c:axPos val="b"/>
        <c:numFmt formatCode="dd/mm/yyyy" sourceLinked="0"/>
        <c:majorTickMark val="out"/>
        <c:minorTickMark val="none"/>
        <c:tickLblPos val="nextTo"/>
        <c:spPr>
          <a:ln w="3175">
            <a:solidFill>
              <a:srgbClr val="000000"/>
            </a:solidFill>
            <a:prstDash val="solid"/>
          </a:ln>
        </c:spPr>
        <c:txPr>
          <a:bodyPr rot="-5400000" vert="horz"/>
          <a:lstStyle/>
          <a:p>
            <a:pPr>
              <a:defRPr sz="1100" b="0" i="0" u="none" strike="noStrike" baseline="0">
                <a:solidFill>
                  <a:srgbClr val="000000"/>
                </a:solidFill>
                <a:latin typeface="Arial"/>
                <a:ea typeface="Arial"/>
                <a:cs typeface="Arial"/>
              </a:defRPr>
            </a:pPr>
            <a:endParaRPr lang="en-US"/>
          </a:p>
        </c:txPr>
        <c:crossAx val="61768832"/>
        <c:crosses val="autoZero"/>
        <c:auto val="1"/>
        <c:lblOffset val="100"/>
        <c:baseTimeUnit val="days"/>
        <c:majorUnit val="1"/>
        <c:majorTimeUnit val="months"/>
        <c:minorUnit val="1"/>
        <c:minorTimeUnit val="months"/>
      </c:dateAx>
      <c:valAx>
        <c:axId val="61768832"/>
        <c:scaling>
          <c:orientation val="minMax"/>
        </c:scaling>
        <c:delete val="0"/>
        <c:axPos val="l"/>
        <c:title>
          <c:tx>
            <c:rich>
              <a:bodyPr/>
              <a:lstStyle/>
              <a:p>
                <a:pPr>
                  <a:defRPr sz="1100" b="1" i="0" u="none" strike="noStrike" baseline="0">
                    <a:solidFill>
                      <a:srgbClr val="000000"/>
                    </a:solidFill>
                    <a:latin typeface="Arial"/>
                    <a:ea typeface="Arial"/>
                    <a:cs typeface="Arial"/>
                  </a:defRPr>
                </a:pPr>
                <a:r>
                  <a:rPr lang="en-GB"/>
                  <a:t>mcm</a:t>
                </a:r>
              </a:p>
            </c:rich>
          </c:tx>
          <c:layout>
            <c:manualLayout>
              <c:xMode val="edge"/>
              <c:yMode val="edge"/>
              <c:x val="2.3668639053254437E-2"/>
              <c:y val="0.37276832583427072"/>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128384384"/>
        <c:crosses val="autoZero"/>
        <c:crossBetween val="midCat"/>
      </c:valAx>
      <c:spPr>
        <a:noFill/>
        <a:ln w="12700">
          <a:solidFill>
            <a:srgbClr val="808080"/>
          </a:solidFill>
          <a:prstDash val="solid"/>
        </a:ln>
      </c:spPr>
    </c:plotArea>
    <c:legend>
      <c:legendPos val="b"/>
      <c:layout>
        <c:manualLayout>
          <c:xMode val="edge"/>
          <c:yMode val="edge"/>
          <c:x val="0.20611470903415177"/>
          <c:y val="0.92634022309711284"/>
          <c:w val="0.47287983972417647"/>
          <c:h val="5.8035714285714302E-2"/>
        </c:manualLayout>
      </c:layout>
      <c:overlay val="0"/>
      <c:spPr>
        <a:solidFill>
          <a:srgbClr val="FFFFFF"/>
        </a:solidFill>
        <a:ln w="3175">
          <a:solidFill>
            <a:srgbClr val="000000"/>
          </a:solidFill>
          <a:prstDash val="solid"/>
        </a:ln>
      </c:spPr>
      <c:txPr>
        <a:bodyPr/>
        <a:lstStyle/>
        <a:p>
          <a:pPr>
            <a:defRPr sz="7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148165723619392"/>
          <c:y val="5.7446808510638298E-2"/>
          <c:w val="0.80148264103391353"/>
          <c:h val="0.70851063829787231"/>
        </c:manualLayout>
      </c:layout>
      <c:areaChart>
        <c:grouping val="standard"/>
        <c:varyColors val="0"/>
        <c:ser>
          <c:idx val="4"/>
          <c:order val="3"/>
          <c:tx>
            <c:v>Cold*</c:v>
          </c:tx>
          <c:spPr>
            <a:solidFill>
              <a:srgbClr val="33CCCC"/>
            </a:solidFill>
            <a:ln w="25400">
              <a:noFill/>
            </a:ln>
          </c:spPr>
          <c:cat>
            <c:numRef>
              <c:f>'2016_17 Volume'!$A$188:$A$370</c:f>
              <c:numCache>
                <c:formatCode>m/d/yyyy</c:formatCode>
                <c:ptCount val="183"/>
                <c:pt idx="0">
                  <c:v>42827</c:v>
                </c:pt>
                <c:pt idx="1">
                  <c:v>42828</c:v>
                </c:pt>
                <c:pt idx="2">
                  <c:v>42829</c:v>
                </c:pt>
                <c:pt idx="3">
                  <c:v>42830</c:v>
                </c:pt>
                <c:pt idx="4">
                  <c:v>42831</c:v>
                </c:pt>
                <c:pt idx="5">
                  <c:v>42832</c:v>
                </c:pt>
                <c:pt idx="6">
                  <c:v>42833</c:v>
                </c:pt>
                <c:pt idx="7">
                  <c:v>42834</c:v>
                </c:pt>
                <c:pt idx="8">
                  <c:v>42835</c:v>
                </c:pt>
                <c:pt idx="9">
                  <c:v>42836</c:v>
                </c:pt>
                <c:pt idx="10">
                  <c:v>42837</c:v>
                </c:pt>
                <c:pt idx="11">
                  <c:v>42838</c:v>
                </c:pt>
                <c:pt idx="12">
                  <c:v>42839</c:v>
                </c:pt>
                <c:pt idx="13">
                  <c:v>42840</c:v>
                </c:pt>
                <c:pt idx="14">
                  <c:v>42841</c:v>
                </c:pt>
                <c:pt idx="15">
                  <c:v>42842</c:v>
                </c:pt>
                <c:pt idx="16">
                  <c:v>42843</c:v>
                </c:pt>
                <c:pt idx="17">
                  <c:v>42844</c:v>
                </c:pt>
                <c:pt idx="18">
                  <c:v>42845</c:v>
                </c:pt>
                <c:pt idx="19">
                  <c:v>42846</c:v>
                </c:pt>
                <c:pt idx="20">
                  <c:v>42847</c:v>
                </c:pt>
                <c:pt idx="21">
                  <c:v>42848</c:v>
                </c:pt>
                <c:pt idx="22">
                  <c:v>42849</c:v>
                </c:pt>
                <c:pt idx="23">
                  <c:v>42850</c:v>
                </c:pt>
                <c:pt idx="24">
                  <c:v>42851</c:v>
                </c:pt>
                <c:pt idx="25">
                  <c:v>42852</c:v>
                </c:pt>
                <c:pt idx="26">
                  <c:v>42853</c:v>
                </c:pt>
                <c:pt idx="27">
                  <c:v>42854</c:v>
                </c:pt>
                <c:pt idx="28">
                  <c:v>42855</c:v>
                </c:pt>
                <c:pt idx="29">
                  <c:v>42856</c:v>
                </c:pt>
                <c:pt idx="30">
                  <c:v>42857</c:v>
                </c:pt>
                <c:pt idx="31">
                  <c:v>42858</c:v>
                </c:pt>
                <c:pt idx="32">
                  <c:v>42859</c:v>
                </c:pt>
                <c:pt idx="33">
                  <c:v>42860</c:v>
                </c:pt>
                <c:pt idx="34">
                  <c:v>42861</c:v>
                </c:pt>
                <c:pt idx="35">
                  <c:v>42862</c:v>
                </c:pt>
                <c:pt idx="36">
                  <c:v>42863</c:v>
                </c:pt>
                <c:pt idx="37">
                  <c:v>42864</c:v>
                </c:pt>
                <c:pt idx="38">
                  <c:v>42865</c:v>
                </c:pt>
                <c:pt idx="39">
                  <c:v>42866</c:v>
                </c:pt>
                <c:pt idx="40">
                  <c:v>42867</c:v>
                </c:pt>
                <c:pt idx="41">
                  <c:v>42868</c:v>
                </c:pt>
                <c:pt idx="42">
                  <c:v>42869</c:v>
                </c:pt>
                <c:pt idx="43">
                  <c:v>42870</c:v>
                </c:pt>
                <c:pt idx="44">
                  <c:v>42871</c:v>
                </c:pt>
                <c:pt idx="45">
                  <c:v>42872</c:v>
                </c:pt>
                <c:pt idx="46">
                  <c:v>42873</c:v>
                </c:pt>
                <c:pt idx="47">
                  <c:v>42874</c:v>
                </c:pt>
                <c:pt idx="48">
                  <c:v>42875</c:v>
                </c:pt>
                <c:pt idx="49">
                  <c:v>42876</c:v>
                </c:pt>
                <c:pt idx="50">
                  <c:v>42877</c:v>
                </c:pt>
                <c:pt idx="51">
                  <c:v>42878</c:v>
                </c:pt>
                <c:pt idx="52">
                  <c:v>42879</c:v>
                </c:pt>
                <c:pt idx="53">
                  <c:v>42880</c:v>
                </c:pt>
                <c:pt idx="54">
                  <c:v>42881</c:v>
                </c:pt>
                <c:pt idx="55">
                  <c:v>42882</c:v>
                </c:pt>
                <c:pt idx="56">
                  <c:v>42883</c:v>
                </c:pt>
                <c:pt idx="57">
                  <c:v>42884</c:v>
                </c:pt>
                <c:pt idx="58">
                  <c:v>42885</c:v>
                </c:pt>
                <c:pt idx="59">
                  <c:v>42886</c:v>
                </c:pt>
                <c:pt idx="60">
                  <c:v>42887</c:v>
                </c:pt>
                <c:pt idx="61">
                  <c:v>42888</c:v>
                </c:pt>
                <c:pt idx="62">
                  <c:v>42889</c:v>
                </c:pt>
                <c:pt idx="63">
                  <c:v>42890</c:v>
                </c:pt>
                <c:pt idx="64">
                  <c:v>42891</c:v>
                </c:pt>
                <c:pt idx="65">
                  <c:v>42892</c:v>
                </c:pt>
                <c:pt idx="66">
                  <c:v>42893</c:v>
                </c:pt>
                <c:pt idx="67">
                  <c:v>42894</c:v>
                </c:pt>
                <c:pt idx="68">
                  <c:v>42895</c:v>
                </c:pt>
                <c:pt idx="69">
                  <c:v>42896</c:v>
                </c:pt>
                <c:pt idx="70">
                  <c:v>42897</c:v>
                </c:pt>
                <c:pt idx="71">
                  <c:v>42898</c:v>
                </c:pt>
                <c:pt idx="72">
                  <c:v>42899</c:v>
                </c:pt>
                <c:pt idx="73">
                  <c:v>42900</c:v>
                </c:pt>
                <c:pt idx="74">
                  <c:v>42901</c:v>
                </c:pt>
                <c:pt idx="75">
                  <c:v>42902</c:v>
                </c:pt>
                <c:pt idx="76">
                  <c:v>42903</c:v>
                </c:pt>
                <c:pt idx="77">
                  <c:v>42904</c:v>
                </c:pt>
                <c:pt idx="78">
                  <c:v>42905</c:v>
                </c:pt>
                <c:pt idx="79">
                  <c:v>42906</c:v>
                </c:pt>
                <c:pt idx="80">
                  <c:v>42907</c:v>
                </c:pt>
                <c:pt idx="81">
                  <c:v>42908</c:v>
                </c:pt>
                <c:pt idx="82">
                  <c:v>42909</c:v>
                </c:pt>
                <c:pt idx="83">
                  <c:v>42910</c:v>
                </c:pt>
                <c:pt idx="84">
                  <c:v>42911</c:v>
                </c:pt>
                <c:pt idx="85">
                  <c:v>42912</c:v>
                </c:pt>
                <c:pt idx="86">
                  <c:v>42913</c:v>
                </c:pt>
                <c:pt idx="87">
                  <c:v>42914</c:v>
                </c:pt>
                <c:pt idx="88">
                  <c:v>42915</c:v>
                </c:pt>
                <c:pt idx="89">
                  <c:v>42916</c:v>
                </c:pt>
                <c:pt idx="90">
                  <c:v>42917</c:v>
                </c:pt>
                <c:pt idx="91">
                  <c:v>42918</c:v>
                </c:pt>
                <c:pt idx="92">
                  <c:v>42919</c:v>
                </c:pt>
                <c:pt idx="93">
                  <c:v>42920</c:v>
                </c:pt>
                <c:pt idx="94">
                  <c:v>42921</c:v>
                </c:pt>
                <c:pt idx="95">
                  <c:v>42922</c:v>
                </c:pt>
                <c:pt idx="96">
                  <c:v>42923</c:v>
                </c:pt>
                <c:pt idx="97">
                  <c:v>42924</c:v>
                </c:pt>
                <c:pt idx="98">
                  <c:v>42925</c:v>
                </c:pt>
                <c:pt idx="99">
                  <c:v>42926</c:v>
                </c:pt>
                <c:pt idx="100">
                  <c:v>42927</c:v>
                </c:pt>
                <c:pt idx="101">
                  <c:v>42928</c:v>
                </c:pt>
                <c:pt idx="102">
                  <c:v>42929</c:v>
                </c:pt>
                <c:pt idx="103">
                  <c:v>42930</c:v>
                </c:pt>
                <c:pt idx="104">
                  <c:v>42931</c:v>
                </c:pt>
                <c:pt idx="105">
                  <c:v>42932</c:v>
                </c:pt>
                <c:pt idx="106">
                  <c:v>42933</c:v>
                </c:pt>
                <c:pt idx="107">
                  <c:v>42934</c:v>
                </c:pt>
                <c:pt idx="108">
                  <c:v>42935</c:v>
                </c:pt>
                <c:pt idx="109">
                  <c:v>42936</c:v>
                </c:pt>
                <c:pt idx="110">
                  <c:v>42937</c:v>
                </c:pt>
                <c:pt idx="111">
                  <c:v>42938</c:v>
                </c:pt>
                <c:pt idx="112">
                  <c:v>42939</c:v>
                </c:pt>
                <c:pt idx="113">
                  <c:v>42940</c:v>
                </c:pt>
                <c:pt idx="114">
                  <c:v>42941</c:v>
                </c:pt>
                <c:pt idx="115">
                  <c:v>42942</c:v>
                </c:pt>
                <c:pt idx="116">
                  <c:v>42943</c:v>
                </c:pt>
                <c:pt idx="117">
                  <c:v>42944</c:v>
                </c:pt>
                <c:pt idx="118">
                  <c:v>42945</c:v>
                </c:pt>
                <c:pt idx="119">
                  <c:v>42946</c:v>
                </c:pt>
                <c:pt idx="120">
                  <c:v>42947</c:v>
                </c:pt>
                <c:pt idx="121">
                  <c:v>42948</c:v>
                </c:pt>
                <c:pt idx="122">
                  <c:v>42949</c:v>
                </c:pt>
                <c:pt idx="123">
                  <c:v>42950</c:v>
                </c:pt>
                <c:pt idx="124">
                  <c:v>42951</c:v>
                </c:pt>
                <c:pt idx="125">
                  <c:v>42952</c:v>
                </c:pt>
                <c:pt idx="126">
                  <c:v>42953</c:v>
                </c:pt>
                <c:pt idx="127">
                  <c:v>42954</c:v>
                </c:pt>
                <c:pt idx="128">
                  <c:v>42955</c:v>
                </c:pt>
                <c:pt idx="129">
                  <c:v>42956</c:v>
                </c:pt>
                <c:pt idx="130">
                  <c:v>42957</c:v>
                </c:pt>
                <c:pt idx="131">
                  <c:v>42958</c:v>
                </c:pt>
                <c:pt idx="132">
                  <c:v>42959</c:v>
                </c:pt>
                <c:pt idx="133">
                  <c:v>42960</c:v>
                </c:pt>
                <c:pt idx="134">
                  <c:v>42961</c:v>
                </c:pt>
                <c:pt idx="135">
                  <c:v>42962</c:v>
                </c:pt>
                <c:pt idx="136">
                  <c:v>42963</c:v>
                </c:pt>
                <c:pt idx="137">
                  <c:v>42964</c:v>
                </c:pt>
                <c:pt idx="138">
                  <c:v>42965</c:v>
                </c:pt>
                <c:pt idx="139">
                  <c:v>42966</c:v>
                </c:pt>
                <c:pt idx="140">
                  <c:v>42967</c:v>
                </c:pt>
                <c:pt idx="141">
                  <c:v>42968</c:v>
                </c:pt>
                <c:pt idx="142">
                  <c:v>42969</c:v>
                </c:pt>
                <c:pt idx="143">
                  <c:v>42970</c:v>
                </c:pt>
                <c:pt idx="144">
                  <c:v>42971</c:v>
                </c:pt>
                <c:pt idx="145">
                  <c:v>42972</c:v>
                </c:pt>
                <c:pt idx="146">
                  <c:v>42973</c:v>
                </c:pt>
                <c:pt idx="147">
                  <c:v>42974</c:v>
                </c:pt>
                <c:pt idx="148">
                  <c:v>42975</c:v>
                </c:pt>
                <c:pt idx="149">
                  <c:v>42976</c:v>
                </c:pt>
                <c:pt idx="150">
                  <c:v>42977</c:v>
                </c:pt>
                <c:pt idx="151">
                  <c:v>42978</c:v>
                </c:pt>
                <c:pt idx="152">
                  <c:v>42979</c:v>
                </c:pt>
                <c:pt idx="153">
                  <c:v>42980</c:v>
                </c:pt>
                <c:pt idx="154">
                  <c:v>42981</c:v>
                </c:pt>
                <c:pt idx="155">
                  <c:v>42982</c:v>
                </c:pt>
                <c:pt idx="156">
                  <c:v>42983</c:v>
                </c:pt>
                <c:pt idx="157">
                  <c:v>42984</c:v>
                </c:pt>
                <c:pt idx="158">
                  <c:v>42985</c:v>
                </c:pt>
                <c:pt idx="159">
                  <c:v>42986</c:v>
                </c:pt>
                <c:pt idx="160">
                  <c:v>42987</c:v>
                </c:pt>
                <c:pt idx="161">
                  <c:v>42988</c:v>
                </c:pt>
                <c:pt idx="162">
                  <c:v>42989</c:v>
                </c:pt>
                <c:pt idx="163">
                  <c:v>42990</c:v>
                </c:pt>
                <c:pt idx="164">
                  <c:v>42991</c:v>
                </c:pt>
                <c:pt idx="165">
                  <c:v>42992</c:v>
                </c:pt>
                <c:pt idx="166">
                  <c:v>42993</c:v>
                </c:pt>
                <c:pt idx="167">
                  <c:v>42994</c:v>
                </c:pt>
                <c:pt idx="168">
                  <c:v>42995</c:v>
                </c:pt>
                <c:pt idx="169">
                  <c:v>42996</c:v>
                </c:pt>
                <c:pt idx="170">
                  <c:v>42997</c:v>
                </c:pt>
                <c:pt idx="171">
                  <c:v>42998</c:v>
                </c:pt>
                <c:pt idx="172">
                  <c:v>42999</c:v>
                </c:pt>
                <c:pt idx="173">
                  <c:v>43000</c:v>
                </c:pt>
                <c:pt idx="174">
                  <c:v>43001</c:v>
                </c:pt>
                <c:pt idx="175">
                  <c:v>43002</c:v>
                </c:pt>
                <c:pt idx="176">
                  <c:v>43003</c:v>
                </c:pt>
                <c:pt idx="177">
                  <c:v>43004</c:v>
                </c:pt>
                <c:pt idx="178">
                  <c:v>43005</c:v>
                </c:pt>
                <c:pt idx="179">
                  <c:v>43006</c:v>
                </c:pt>
                <c:pt idx="180">
                  <c:v>43007</c:v>
                </c:pt>
                <c:pt idx="181">
                  <c:v>43008</c:v>
                </c:pt>
              </c:numCache>
            </c:numRef>
          </c:cat>
          <c:val>
            <c:numRef>
              <c:f>'2016_17 Volume'!$Z$187:$Z$370</c:f>
              <c:numCache>
                <c:formatCode>0</c:formatCode>
                <c:ptCount val="184"/>
                <c:pt idx="0">
                  <c:v>274.08642504538801</c:v>
                </c:pt>
                <c:pt idx="1">
                  <c:v>272.15569907717668</c:v>
                </c:pt>
                <c:pt idx="2">
                  <c:v>299.63868523348788</c:v>
                </c:pt>
                <c:pt idx="3">
                  <c:v>299.34341935367053</c:v>
                </c:pt>
                <c:pt idx="4">
                  <c:v>299.20050085945866</c:v>
                </c:pt>
                <c:pt idx="5">
                  <c:v>299.28018594545796</c:v>
                </c:pt>
                <c:pt idx="6">
                  <c:v>292.50489447347803</c:v>
                </c:pt>
                <c:pt idx="7">
                  <c:v>272.91195034173967</c:v>
                </c:pt>
                <c:pt idx="8">
                  <c:v>270.69906135366801</c:v>
                </c:pt>
                <c:pt idx="9">
                  <c:v>298.34015780061014</c:v>
                </c:pt>
                <c:pt idx="10">
                  <c:v>297.54605785768098</c:v>
                </c:pt>
                <c:pt idx="11">
                  <c:v>292.00087875519915</c:v>
                </c:pt>
                <c:pt idx="12">
                  <c:v>291.30975256461085</c:v>
                </c:pt>
                <c:pt idx="13">
                  <c:v>284.19892594863114</c:v>
                </c:pt>
                <c:pt idx="14">
                  <c:v>261.5415403081534</c:v>
                </c:pt>
                <c:pt idx="15">
                  <c:v>258.40920738127761</c:v>
                </c:pt>
                <c:pt idx="16">
                  <c:v>283.2754929082775</c:v>
                </c:pt>
                <c:pt idx="17">
                  <c:v>284.97443877452508</c:v>
                </c:pt>
                <c:pt idx="18">
                  <c:v>283.63701527554304</c:v>
                </c:pt>
                <c:pt idx="19">
                  <c:v>282.35227107889392</c:v>
                </c:pt>
                <c:pt idx="20">
                  <c:v>278.14529282669349</c:v>
                </c:pt>
                <c:pt idx="21">
                  <c:v>259.21815194956741</c:v>
                </c:pt>
                <c:pt idx="22">
                  <c:v>256.29531315808799</c:v>
                </c:pt>
                <c:pt idx="23">
                  <c:v>282.73761684740253</c:v>
                </c:pt>
                <c:pt idx="24">
                  <c:v>281.53056809759505</c:v>
                </c:pt>
                <c:pt idx="25">
                  <c:v>280.30687277233915</c:v>
                </c:pt>
                <c:pt idx="26">
                  <c:v>278.92972529267644</c:v>
                </c:pt>
                <c:pt idx="27">
                  <c:v>270.88744062644759</c:v>
                </c:pt>
                <c:pt idx="28">
                  <c:v>249.13679619429723</c:v>
                </c:pt>
                <c:pt idx="29">
                  <c:v>246.8377055332675</c:v>
                </c:pt>
                <c:pt idx="30">
                  <c:v>267.60119022718879</c:v>
                </c:pt>
                <c:pt idx="31">
                  <c:v>276.83392659103987</c:v>
                </c:pt>
                <c:pt idx="32">
                  <c:v>275.54736777032747</c:v>
                </c:pt>
                <c:pt idx="33">
                  <c:v>274.48346619497767</c:v>
                </c:pt>
                <c:pt idx="34">
                  <c:v>270.04608997269497</c:v>
                </c:pt>
                <c:pt idx="35">
                  <c:v>251.46435233569699</c:v>
                </c:pt>
                <c:pt idx="36">
                  <c:v>249.67453051822255</c:v>
                </c:pt>
                <c:pt idx="37">
                  <c:v>274.64334777991411</c:v>
                </c:pt>
                <c:pt idx="38">
                  <c:v>273.68278369609845</c:v>
                </c:pt>
                <c:pt idx="39">
                  <c:v>272.47559493687675</c:v>
                </c:pt>
                <c:pt idx="40">
                  <c:v>271.43118114914591</c:v>
                </c:pt>
                <c:pt idx="41">
                  <c:v>264.20933945891761</c:v>
                </c:pt>
                <c:pt idx="42">
                  <c:v>245.4910498777117</c:v>
                </c:pt>
                <c:pt idx="43">
                  <c:v>242.23032170987543</c:v>
                </c:pt>
                <c:pt idx="44">
                  <c:v>266.06460418784309</c:v>
                </c:pt>
                <c:pt idx="45">
                  <c:v>264.65212106450525</c:v>
                </c:pt>
                <c:pt idx="46">
                  <c:v>263.19391114282456</c:v>
                </c:pt>
                <c:pt idx="47">
                  <c:v>261.74043915037049</c:v>
                </c:pt>
                <c:pt idx="48">
                  <c:v>254.4488139817305</c:v>
                </c:pt>
                <c:pt idx="49">
                  <c:v>236.06972270874087</c:v>
                </c:pt>
                <c:pt idx="50">
                  <c:v>232.99355765417988</c:v>
                </c:pt>
                <c:pt idx="51">
                  <c:v>256.78379206115926</c:v>
                </c:pt>
                <c:pt idx="52">
                  <c:v>255.63271533498008</c:v>
                </c:pt>
                <c:pt idx="53">
                  <c:v>254.91475660448825</c:v>
                </c:pt>
                <c:pt idx="54">
                  <c:v>254.07603576521805</c:v>
                </c:pt>
                <c:pt idx="55">
                  <c:v>247.33112109479873</c:v>
                </c:pt>
                <c:pt idx="56">
                  <c:v>230.31598841684047</c:v>
                </c:pt>
                <c:pt idx="57">
                  <c:v>222.63447188027732</c:v>
                </c:pt>
                <c:pt idx="58">
                  <c:v>234.02134449559637</c:v>
                </c:pt>
                <c:pt idx="59">
                  <c:v>246.21312277595908</c:v>
                </c:pt>
                <c:pt idx="60">
                  <c:v>245.67347588865539</c:v>
                </c:pt>
                <c:pt idx="61">
                  <c:v>245.24445411956779</c:v>
                </c:pt>
                <c:pt idx="62">
                  <c:v>241.90151028914559</c:v>
                </c:pt>
                <c:pt idx="63">
                  <c:v>221.84611647916188</c:v>
                </c:pt>
                <c:pt idx="64">
                  <c:v>224.01474144183703</c:v>
                </c:pt>
                <c:pt idx="65">
                  <c:v>246.97704278023031</c:v>
                </c:pt>
                <c:pt idx="66">
                  <c:v>245.67595240260081</c:v>
                </c:pt>
                <c:pt idx="67">
                  <c:v>244.60648649151128</c:v>
                </c:pt>
                <c:pt idx="68">
                  <c:v>243.15083313983087</c:v>
                </c:pt>
                <c:pt idx="69">
                  <c:v>236.08980087358586</c:v>
                </c:pt>
                <c:pt idx="70">
                  <c:v>218.6657781015455</c:v>
                </c:pt>
                <c:pt idx="71">
                  <c:v>215.16959812625581</c:v>
                </c:pt>
                <c:pt idx="72">
                  <c:v>237.12003900087927</c:v>
                </c:pt>
                <c:pt idx="73">
                  <c:v>235.56878908911213</c:v>
                </c:pt>
                <c:pt idx="74">
                  <c:v>233.98457359748178</c:v>
                </c:pt>
                <c:pt idx="75">
                  <c:v>232.43801511078499</c:v>
                </c:pt>
                <c:pt idx="76">
                  <c:v>225.38958326650229</c:v>
                </c:pt>
                <c:pt idx="77">
                  <c:v>208.26659436875087</c:v>
                </c:pt>
                <c:pt idx="78">
                  <c:v>204.51555510856599</c:v>
                </c:pt>
                <c:pt idx="79">
                  <c:v>226.2044466416807</c:v>
                </c:pt>
                <c:pt idx="80">
                  <c:v>224.87381562691826</c:v>
                </c:pt>
                <c:pt idx="81">
                  <c:v>223.58342857763057</c:v>
                </c:pt>
                <c:pt idx="82">
                  <c:v>222.48478427732826</c:v>
                </c:pt>
                <c:pt idx="83">
                  <c:v>216.00176089406366</c:v>
                </c:pt>
                <c:pt idx="84">
                  <c:v>199.68487029773368</c:v>
                </c:pt>
                <c:pt idx="85">
                  <c:v>196.70868938783812</c:v>
                </c:pt>
                <c:pt idx="86">
                  <c:v>218.42495270476226</c:v>
                </c:pt>
                <c:pt idx="87">
                  <c:v>217.6298109283689</c:v>
                </c:pt>
                <c:pt idx="88">
                  <c:v>216.95023290412465</c:v>
                </c:pt>
                <c:pt idx="89">
                  <c:v>215.99973436353969</c:v>
                </c:pt>
                <c:pt idx="90">
                  <c:v>210.10175155573705</c:v>
                </c:pt>
                <c:pt idx="91">
                  <c:v>194.15367466593341</c:v>
                </c:pt>
                <c:pt idx="92">
                  <c:v>191.87517135602945</c:v>
                </c:pt>
                <c:pt idx="93">
                  <c:v>213.69071591860754</c:v>
                </c:pt>
                <c:pt idx="94">
                  <c:v>213.06440390302734</c:v>
                </c:pt>
                <c:pt idx="95">
                  <c:v>212.84790032739627</c:v>
                </c:pt>
                <c:pt idx="96">
                  <c:v>212.51509795637287</c:v>
                </c:pt>
                <c:pt idx="97">
                  <c:v>206.74236040494733</c:v>
                </c:pt>
                <c:pt idx="98">
                  <c:v>191.60880225933869</c:v>
                </c:pt>
                <c:pt idx="99">
                  <c:v>189.24286650577815</c:v>
                </c:pt>
                <c:pt idx="100">
                  <c:v>211.3207764170935</c:v>
                </c:pt>
                <c:pt idx="101">
                  <c:v>210.744517437177</c:v>
                </c:pt>
                <c:pt idx="102">
                  <c:v>210.58182903903506</c:v>
                </c:pt>
                <c:pt idx="103">
                  <c:v>209.99813737178582</c:v>
                </c:pt>
                <c:pt idx="104">
                  <c:v>204.33923805833686</c:v>
                </c:pt>
                <c:pt idx="105">
                  <c:v>189.26737766025056</c:v>
                </c:pt>
                <c:pt idx="106">
                  <c:v>186.87206846149482</c:v>
                </c:pt>
                <c:pt idx="107">
                  <c:v>208.43227074206851</c:v>
                </c:pt>
                <c:pt idx="108">
                  <c:v>208.0699860241111</c:v>
                </c:pt>
                <c:pt idx="109">
                  <c:v>207.59111967543166</c:v>
                </c:pt>
                <c:pt idx="110">
                  <c:v>207.25632896418881</c:v>
                </c:pt>
                <c:pt idx="111">
                  <c:v>201.88930840763598</c:v>
                </c:pt>
                <c:pt idx="112">
                  <c:v>186.81391484971661</c:v>
                </c:pt>
                <c:pt idx="113">
                  <c:v>184.64053730429535</c:v>
                </c:pt>
                <c:pt idx="114">
                  <c:v>205.89830818742109</c:v>
                </c:pt>
                <c:pt idx="115">
                  <c:v>205.76703707264039</c:v>
                </c:pt>
                <c:pt idx="116">
                  <c:v>205.50294609738856</c:v>
                </c:pt>
                <c:pt idx="117">
                  <c:v>205.11870274151349</c:v>
                </c:pt>
                <c:pt idx="118">
                  <c:v>200.04563331589318</c:v>
                </c:pt>
                <c:pt idx="119">
                  <c:v>185.26171269000167</c:v>
                </c:pt>
                <c:pt idx="120">
                  <c:v>183.13859664274239</c:v>
                </c:pt>
                <c:pt idx="121">
                  <c:v>204.53969349247157</c:v>
                </c:pt>
                <c:pt idx="122">
                  <c:v>204.44620103571717</c:v>
                </c:pt>
                <c:pt idx="123">
                  <c:v>204.1764811254159</c:v>
                </c:pt>
                <c:pt idx="124">
                  <c:v>204.18441670228128</c:v>
                </c:pt>
                <c:pt idx="125">
                  <c:v>198.96660130648362</c:v>
                </c:pt>
                <c:pt idx="126">
                  <c:v>184.28590096429807</c:v>
                </c:pt>
                <c:pt idx="127">
                  <c:v>182.46300522284599</c:v>
                </c:pt>
                <c:pt idx="128">
                  <c:v>203.9078196990279</c:v>
                </c:pt>
                <c:pt idx="129">
                  <c:v>203.65340959411427</c:v>
                </c:pt>
                <c:pt idx="130">
                  <c:v>203.66526649773161</c:v>
                </c:pt>
                <c:pt idx="131">
                  <c:v>203.61720475865425</c:v>
                </c:pt>
                <c:pt idx="132">
                  <c:v>198.42574008820827</c:v>
                </c:pt>
                <c:pt idx="133">
                  <c:v>184.13038525464233</c:v>
                </c:pt>
                <c:pt idx="134">
                  <c:v>182.19171533680145</c:v>
                </c:pt>
                <c:pt idx="135">
                  <c:v>203.8531941222638</c:v>
                </c:pt>
                <c:pt idx="136">
                  <c:v>203.9932151681125</c:v>
                </c:pt>
                <c:pt idx="137">
                  <c:v>204.21255737101902</c:v>
                </c:pt>
                <c:pt idx="138">
                  <c:v>204.54546367078166</c:v>
                </c:pt>
                <c:pt idx="139">
                  <c:v>199.71243979835447</c:v>
                </c:pt>
                <c:pt idx="140">
                  <c:v>185.62175787564047</c:v>
                </c:pt>
                <c:pt idx="141">
                  <c:v>183.8911732648711</c:v>
                </c:pt>
                <c:pt idx="142">
                  <c:v>206.1395869731341</c:v>
                </c:pt>
                <c:pt idx="143">
                  <c:v>206.47172453378482</c:v>
                </c:pt>
                <c:pt idx="144">
                  <c:v>206.86549927080159</c:v>
                </c:pt>
                <c:pt idx="145">
                  <c:v>207.33778141066233</c:v>
                </c:pt>
                <c:pt idx="146">
                  <c:v>202.74357967384049</c:v>
                </c:pt>
                <c:pt idx="147">
                  <c:v>188.47657224867768</c:v>
                </c:pt>
                <c:pt idx="148">
                  <c:v>186.96126150831861</c:v>
                </c:pt>
                <c:pt idx="149">
                  <c:v>209.32693683888138</c:v>
                </c:pt>
                <c:pt idx="150">
                  <c:v>209.9345164696413</c:v>
                </c:pt>
                <c:pt idx="151">
                  <c:v>210.56150816143082</c:v>
                </c:pt>
                <c:pt idx="152">
                  <c:v>211.01032536882212</c:v>
                </c:pt>
                <c:pt idx="153">
                  <c:v>206.71224011602169</c:v>
                </c:pt>
                <c:pt idx="154">
                  <c:v>192.55574086945282</c:v>
                </c:pt>
                <c:pt idx="155">
                  <c:v>191.36171440503483</c:v>
                </c:pt>
                <c:pt idx="156">
                  <c:v>214.92091969871734</c:v>
                </c:pt>
                <c:pt idx="157">
                  <c:v>215.9723970901413</c:v>
                </c:pt>
                <c:pt idx="158">
                  <c:v>217.00244848718503</c:v>
                </c:pt>
                <c:pt idx="159">
                  <c:v>218.22851606323445</c:v>
                </c:pt>
                <c:pt idx="160">
                  <c:v>214.23101503401128</c:v>
                </c:pt>
                <c:pt idx="161">
                  <c:v>200.03741593811083</c:v>
                </c:pt>
                <c:pt idx="162">
                  <c:v>199.25912653162956</c:v>
                </c:pt>
                <c:pt idx="163">
                  <c:v>223.33991639853454</c:v>
                </c:pt>
                <c:pt idx="164">
                  <c:v>224.45248585102919</c:v>
                </c:pt>
                <c:pt idx="165">
                  <c:v>225.4569485257164</c:v>
                </c:pt>
                <c:pt idx="166">
                  <c:v>226.4244788477925</c:v>
                </c:pt>
                <c:pt idx="167">
                  <c:v>222.56836343069833</c:v>
                </c:pt>
                <c:pt idx="168">
                  <c:v>207.57868984206891</c:v>
                </c:pt>
                <c:pt idx="169">
                  <c:v>206.78615498670658</c:v>
                </c:pt>
                <c:pt idx="170">
                  <c:v>231.48633862926334</c:v>
                </c:pt>
                <c:pt idx="171">
                  <c:v>232.80904829331311</c:v>
                </c:pt>
                <c:pt idx="172">
                  <c:v>234.56375104742582</c:v>
                </c:pt>
                <c:pt idx="173">
                  <c:v>236.32696591238371</c:v>
                </c:pt>
                <c:pt idx="174">
                  <c:v>232.5399603747949</c:v>
                </c:pt>
                <c:pt idx="175">
                  <c:v>218.18850517114058</c:v>
                </c:pt>
                <c:pt idx="176">
                  <c:v>218.76418175843864</c:v>
                </c:pt>
                <c:pt idx="177">
                  <c:v>244.87368693868322</c:v>
                </c:pt>
                <c:pt idx="178">
                  <c:v>246.98497627640452</c:v>
                </c:pt>
                <c:pt idx="179">
                  <c:v>249.0772057054611</c:v>
                </c:pt>
                <c:pt idx="180">
                  <c:v>251.11499342068009</c:v>
                </c:pt>
                <c:pt idx="181">
                  <c:v>247.53659688151654</c:v>
                </c:pt>
                <c:pt idx="182">
                  <c:v>232.49756932584066</c:v>
                </c:pt>
              </c:numCache>
            </c:numRef>
          </c:val>
          <c:extLst>
            <c:ext xmlns:c16="http://schemas.microsoft.com/office/drawing/2014/chart" uri="{C3380CC4-5D6E-409C-BE32-E72D297353CC}">
              <c16:uniqueId val="{00000000-D476-4E69-8CE6-D3340831A798}"/>
            </c:ext>
          </c:extLst>
        </c:ser>
        <c:ser>
          <c:idx val="3"/>
          <c:order val="4"/>
          <c:tx>
            <c:v>SND*</c:v>
          </c:tx>
          <c:spPr>
            <a:solidFill>
              <a:srgbClr val="99CC00"/>
            </a:solidFill>
            <a:ln w="25400">
              <a:noFill/>
            </a:ln>
          </c:spPr>
          <c:cat>
            <c:numRef>
              <c:f>'2016_17 Volume'!$A$188:$A$370</c:f>
              <c:numCache>
                <c:formatCode>m/d/yyyy</c:formatCode>
                <c:ptCount val="183"/>
                <c:pt idx="0">
                  <c:v>42827</c:v>
                </c:pt>
                <c:pt idx="1">
                  <c:v>42828</c:v>
                </c:pt>
                <c:pt idx="2">
                  <c:v>42829</c:v>
                </c:pt>
                <c:pt idx="3">
                  <c:v>42830</c:v>
                </c:pt>
                <c:pt idx="4">
                  <c:v>42831</c:v>
                </c:pt>
                <c:pt idx="5">
                  <c:v>42832</c:v>
                </c:pt>
                <c:pt idx="6">
                  <c:v>42833</c:v>
                </c:pt>
                <c:pt idx="7">
                  <c:v>42834</c:v>
                </c:pt>
                <c:pt idx="8">
                  <c:v>42835</c:v>
                </c:pt>
                <c:pt idx="9">
                  <c:v>42836</c:v>
                </c:pt>
                <c:pt idx="10">
                  <c:v>42837</c:v>
                </c:pt>
                <c:pt idx="11">
                  <c:v>42838</c:v>
                </c:pt>
                <c:pt idx="12">
                  <c:v>42839</c:v>
                </c:pt>
                <c:pt idx="13">
                  <c:v>42840</c:v>
                </c:pt>
                <c:pt idx="14">
                  <c:v>42841</c:v>
                </c:pt>
                <c:pt idx="15">
                  <c:v>42842</c:v>
                </c:pt>
                <c:pt idx="16">
                  <c:v>42843</c:v>
                </c:pt>
                <c:pt idx="17">
                  <c:v>42844</c:v>
                </c:pt>
                <c:pt idx="18">
                  <c:v>42845</c:v>
                </c:pt>
                <c:pt idx="19">
                  <c:v>42846</c:v>
                </c:pt>
                <c:pt idx="20">
                  <c:v>42847</c:v>
                </c:pt>
                <c:pt idx="21">
                  <c:v>42848</c:v>
                </c:pt>
                <c:pt idx="22">
                  <c:v>42849</c:v>
                </c:pt>
                <c:pt idx="23">
                  <c:v>42850</c:v>
                </c:pt>
                <c:pt idx="24">
                  <c:v>42851</c:v>
                </c:pt>
                <c:pt idx="25">
                  <c:v>42852</c:v>
                </c:pt>
                <c:pt idx="26">
                  <c:v>42853</c:v>
                </c:pt>
                <c:pt idx="27">
                  <c:v>42854</c:v>
                </c:pt>
                <c:pt idx="28">
                  <c:v>42855</c:v>
                </c:pt>
                <c:pt idx="29">
                  <c:v>42856</c:v>
                </c:pt>
                <c:pt idx="30">
                  <c:v>42857</c:v>
                </c:pt>
                <c:pt idx="31">
                  <c:v>42858</c:v>
                </c:pt>
                <c:pt idx="32">
                  <c:v>42859</c:v>
                </c:pt>
                <c:pt idx="33">
                  <c:v>42860</c:v>
                </c:pt>
                <c:pt idx="34">
                  <c:v>42861</c:v>
                </c:pt>
                <c:pt idx="35">
                  <c:v>42862</c:v>
                </c:pt>
                <c:pt idx="36">
                  <c:v>42863</c:v>
                </c:pt>
                <c:pt idx="37">
                  <c:v>42864</c:v>
                </c:pt>
                <c:pt idx="38">
                  <c:v>42865</c:v>
                </c:pt>
                <c:pt idx="39">
                  <c:v>42866</c:v>
                </c:pt>
                <c:pt idx="40">
                  <c:v>42867</c:v>
                </c:pt>
                <c:pt idx="41">
                  <c:v>42868</c:v>
                </c:pt>
                <c:pt idx="42">
                  <c:v>42869</c:v>
                </c:pt>
                <c:pt idx="43">
                  <c:v>42870</c:v>
                </c:pt>
                <c:pt idx="44">
                  <c:v>42871</c:v>
                </c:pt>
                <c:pt idx="45">
                  <c:v>42872</c:v>
                </c:pt>
                <c:pt idx="46">
                  <c:v>42873</c:v>
                </c:pt>
                <c:pt idx="47">
                  <c:v>42874</c:v>
                </c:pt>
                <c:pt idx="48">
                  <c:v>42875</c:v>
                </c:pt>
                <c:pt idx="49">
                  <c:v>42876</c:v>
                </c:pt>
                <c:pt idx="50">
                  <c:v>42877</c:v>
                </c:pt>
                <c:pt idx="51">
                  <c:v>42878</c:v>
                </c:pt>
                <c:pt idx="52">
                  <c:v>42879</c:v>
                </c:pt>
                <c:pt idx="53">
                  <c:v>42880</c:v>
                </c:pt>
                <c:pt idx="54">
                  <c:v>42881</c:v>
                </c:pt>
                <c:pt idx="55">
                  <c:v>42882</c:v>
                </c:pt>
                <c:pt idx="56">
                  <c:v>42883</c:v>
                </c:pt>
                <c:pt idx="57">
                  <c:v>42884</c:v>
                </c:pt>
                <c:pt idx="58">
                  <c:v>42885</c:v>
                </c:pt>
                <c:pt idx="59">
                  <c:v>42886</c:v>
                </c:pt>
                <c:pt idx="60">
                  <c:v>42887</c:v>
                </c:pt>
                <c:pt idx="61">
                  <c:v>42888</c:v>
                </c:pt>
                <c:pt idx="62">
                  <c:v>42889</c:v>
                </c:pt>
                <c:pt idx="63">
                  <c:v>42890</c:v>
                </c:pt>
                <c:pt idx="64">
                  <c:v>42891</c:v>
                </c:pt>
                <c:pt idx="65">
                  <c:v>42892</c:v>
                </c:pt>
                <c:pt idx="66">
                  <c:v>42893</c:v>
                </c:pt>
                <c:pt idx="67">
                  <c:v>42894</c:v>
                </c:pt>
                <c:pt idx="68">
                  <c:v>42895</c:v>
                </c:pt>
                <c:pt idx="69">
                  <c:v>42896</c:v>
                </c:pt>
                <c:pt idx="70">
                  <c:v>42897</c:v>
                </c:pt>
                <c:pt idx="71">
                  <c:v>42898</c:v>
                </c:pt>
                <c:pt idx="72">
                  <c:v>42899</c:v>
                </c:pt>
                <c:pt idx="73">
                  <c:v>42900</c:v>
                </c:pt>
                <c:pt idx="74">
                  <c:v>42901</c:v>
                </c:pt>
                <c:pt idx="75">
                  <c:v>42902</c:v>
                </c:pt>
                <c:pt idx="76">
                  <c:v>42903</c:v>
                </c:pt>
                <c:pt idx="77">
                  <c:v>42904</c:v>
                </c:pt>
                <c:pt idx="78">
                  <c:v>42905</c:v>
                </c:pt>
                <c:pt idx="79">
                  <c:v>42906</c:v>
                </c:pt>
                <c:pt idx="80">
                  <c:v>42907</c:v>
                </c:pt>
                <c:pt idx="81">
                  <c:v>42908</c:v>
                </c:pt>
                <c:pt idx="82">
                  <c:v>42909</c:v>
                </c:pt>
                <c:pt idx="83">
                  <c:v>42910</c:v>
                </c:pt>
                <c:pt idx="84">
                  <c:v>42911</c:v>
                </c:pt>
                <c:pt idx="85">
                  <c:v>42912</c:v>
                </c:pt>
                <c:pt idx="86">
                  <c:v>42913</c:v>
                </c:pt>
                <c:pt idx="87">
                  <c:v>42914</c:v>
                </c:pt>
                <c:pt idx="88">
                  <c:v>42915</c:v>
                </c:pt>
                <c:pt idx="89">
                  <c:v>42916</c:v>
                </c:pt>
                <c:pt idx="90">
                  <c:v>42917</c:v>
                </c:pt>
                <c:pt idx="91">
                  <c:v>42918</c:v>
                </c:pt>
                <c:pt idx="92">
                  <c:v>42919</c:v>
                </c:pt>
                <c:pt idx="93">
                  <c:v>42920</c:v>
                </c:pt>
                <c:pt idx="94">
                  <c:v>42921</c:v>
                </c:pt>
                <c:pt idx="95">
                  <c:v>42922</c:v>
                </c:pt>
                <c:pt idx="96">
                  <c:v>42923</c:v>
                </c:pt>
                <c:pt idx="97">
                  <c:v>42924</c:v>
                </c:pt>
                <c:pt idx="98">
                  <c:v>42925</c:v>
                </c:pt>
                <c:pt idx="99">
                  <c:v>42926</c:v>
                </c:pt>
                <c:pt idx="100">
                  <c:v>42927</c:v>
                </c:pt>
                <c:pt idx="101">
                  <c:v>42928</c:v>
                </c:pt>
                <c:pt idx="102">
                  <c:v>42929</c:v>
                </c:pt>
                <c:pt idx="103">
                  <c:v>42930</c:v>
                </c:pt>
                <c:pt idx="104">
                  <c:v>42931</c:v>
                </c:pt>
                <c:pt idx="105">
                  <c:v>42932</c:v>
                </c:pt>
                <c:pt idx="106">
                  <c:v>42933</c:v>
                </c:pt>
                <c:pt idx="107">
                  <c:v>42934</c:v>
                </c:pt>
                <c:pt idx="108">
                  <c:v>42935</c:v>
                </c:pt>
                <c:pt idx="109">
                  <c:v>42936</c:v>
                </c:pt>
                <c:pt idx="110">
                  <c:v>42937</c:v>
                </c:pt>
                <c:pt idx="111">
                  <c:v>42938</c:v>
                </c:pt>
                <c:pt idx="112">
                  <c:v>42939</c:v>
                </c:pt>
                <c:pt idx="113">
                  <c:v>42940</c:v>
                </c:pt>
                <c:pt idx="114">
                  <c:v>42941</c:v>
                </c:pt>
                <c:pt idx="115">
                  <c:v>42942</c:v>
                </c:pt>
                <c:pt idx="116">
                  <c:v>42943</c:v>
                </c:pt>
                <c:pt idx="117">
                  <c:v>42944</c:v>
                </c:pt>
                <c:pt idx="118">
                  <c:v>42945</c:v>
                </c:pt>
                <c:pt idx="119">
                  <c:v>42946</c:v>
                </c:pt>
                <c:pt idx="120">
                  <c:v>42947</c:v>
                </c:pt>
                <c:pt idx="121">
                  <c:v>42948</c:v>
                </c:pt>
                <c:pt idx="122">
                  <c:v>42949</c:v>
                </c:pt>
                <c:pt idx="123">
                  <c:v>42950</c:v>
                </c:pt>
                <c:pt idx="124">
                  <c:v>42951</c:v>
                </c:pt>
                <c:pt idx="125">
                  <c:v>42952</c:v>
                </c:pt>
                <c:pt idx="126">
                  <c:v>42953</c:v>
                </c:pt>
                <c:pt idx="127">
                  <c:v>42954</c:v>
                </c:pt>
                <c:pt idx="128">
                  <c:v>42955</c:v>
                </c:pt>
                <c:pt idx="129">
                  <c:v>42956</c:v>
                </c:pt>
                <c:pt idx="130">
                  <c:v>42957</c:v>
                </c:pt>
                <c:pt idx="131">
                  <c:v>42958</c:v>
                </c:pt>
                <c:pt idx="132">
                  <c:v>42959</c:v>
                </c:pt>
                <c:pt idx="133">
                  <c:v>42960</c:v>
                </c:pt>
                <c:pt idx="134">
                  <c:v>42961</c:v>
                </c:pt>
                <c:pt idx="135">
                  <c:v>42962</c:v>
                </c:pt>
                <c:pt idx="136">
                  <c:v>42963</c:v>
                </c:pt>
                <c:pt idx="137">
                  <c:v>42964</c:v>
                </c:pt>
                <c:pt idx="138">
                  <c:v>42965</c:v>
                </c:pt>
                <c:pt idx="139">
                  <c:v>42966</c:v>
                </c:pt>
                <c:pt idx="140">
                  <c:v>42967</c:v>
                </c:pt>
                <c:pt idx="141">
                  <c:v>42968</c:v>
                </c:pt>
                <c:pt idx="142">
                  <c:v>42969</c:v>
                </c:pt>
                <c:pt idx="143">
                  <c:v>42970</c:v>
                </c:pt>
                <c:pt idx="144">
                  <c:v>42971</c:v>
                </c:pt>
                <c:pt idx="145">
                  <c:v>42972</c:v>
                </c:pt>
                <c:pt idx="146">
                  <c:v>42973</c:v>
                </c:pt>
                <c:pt idx="147">
                  <c:v>42974</c:v>
                </c:pt>
                <c:pt idx="148">
                  <c:v>42975</c:v>
                </c:pt>
                <c:pt idx="149">
                  <c:v>42976</c:v>
                </c:pt>
                <c:pt idx="150">
                  <c:v>42977</c:v>
                </c:pt>
                <c:pt idx="151">
                  <c:v>42978</c:v>
                </c:pt>
                <c:pt idx="152">
                  <c:v>42979</c:v>
                </c:pt>
                <c:pt idx="153">
                  <c:v>42980</c:v>
                </c:pt>
                <c:pt idx="154">
                  <c:v>42981</c:v>
                </c:pt>
                <c:pt idx="155">
                  <c:v>42982</c:v>
                </c:pt>
                <c:pt idx="156">
                  <c:v>42983</c:v>
                </c:pt>
                <c:pt idx="157">
                  <c:v>42984</c:v>
                </c:pt>
                <c:pt idx="158">
                  <c:v>42985</c:v>
                </c:pt>
                <c:pt idx="159">
                  <c:v>42986</c:v>
                </c:pt>
                <c:pt idx="160">
                  <c:v>42987</c:v>
                </c:pt>
                <c:pt idx="161">
                  <c:v>42988</c:v>
                </c:pt>
                <c:pt idx="162">
                  <c:v>42989</c:v>
                </c:pt>
                <c:pt idx="163">
                  <c:v>42990</c:v>
                </c:pt>
                <c:pt idx="164">
                  <c:v>42991</c:v>
                </c:pt>
                <c:pt idx="165">
                  <c:v>42992</c:v>
                </c:pt>
                <c:pt idx="166">
                  <c:v>42993</c:v>
                </c:pt>
                <c:pt idx="167">
                  <c:v>42994</c:v>
                </c:pt>
                <c:pt idx="168">
                  <c:v>42995</c:v>
                </c:pt>
                <c:pt idx="169">
                  <c:v>42996</c:v>
                </c:pt>
                <c:pt idx="170">
                  <c:v>42997</c:v>
                </c:pt>
                <c:pt idx="171">
                  <c:v>42998</c:v>
                </c:pt>
                <c:pt idx="172">
                  <c:v>42999</c:v>
                </c:pt>
                <c:pt idx="173">
                  <c:v>43000</c:v>
                </c:pt>
                <c:pt idx="174">
                  <c:v>43001</c:v>
                </c:pt>
                <c:pt idx="175">
                  <c:v>43002</c:v>
                </c:pt>
                <c:pt idx="176">
                  <c:v>43003</c:v>
                </c:pt>
                <c:pt idx="177">
                  <c:v>43004</c:v>
                </c:pt>
                <c:pt idx="178">
                  <c:v>43005</c:v>
                </c:pt>
                <c:pt idx="179">
                  <c:v>43006</c:v>
                </c:pt>
                <c:pt idx="180">
                  <c:v>43007</c:v>
                </c:pt>
                <c:pt idx="181">
                  <c:v>43008</c:v>
                </c:pt>
              </c:numCache>
            </c:numRef>
          </c:cat>
          <c:val>
            <c:numRef>
              <c:f>'2016_17 Volume'!$Y$187:$Y$370</c:f>
              <c:numCache>
                <c:formatCode>0</c:formatCode>
                <c:ptCount val="184"/>
                <c:pt idx="0">
                  <c:v>220.79126238584257</c:v>
                </c:pt>
                <c:pt idx="1">
                  <c:v>219.07282307917666</c:v>
                </c:pt>
                <c:pt idx="2">
                  <c:v>245.42371568357876</c:v>
                </c:pt>
                <c:pt idx="3">
                  <c:v>245.27957308348869</c:v>
                </c:pt>
                <c:pt idx="4">
                  <c:v>244.98574520827685</c:v>
                </c:pt>
                <c:pt idx="5">
                  <c:v>244.46147430545795</c:v>
                </c:pt>
                <c:pt idx="6">
                  <c:v>237.31682791056895</c:v>
                </c:pt>
                <c:pt idx="7">
                  <c:v>218.30483417373964</c:v>
                </c:pt>
                <c:pt idx="8">
                  <c:v>215.56561198712259</c:v>
                </c:pt>
                <c:pt idx="9">
                  <c:v>241.25666061533747</c:v>
                </c:pt>
                <c:pt idx="10">
                  <c:v>240.61337914095373</c:v>
                </c:pt>
                <c:pt idx="11">
                  <c:v>234.81974366438098</c:v>
                </c:pt>
                <c:pt idx="12">
                  <c:v>233.67580017733809</c:v>
                </c:pt>
                <c:pt idx="13">
                  <c:v>225.74440492863116</c:v>
                </c:pt>
                <c:pt idx="14">
                  <c:v>206.38494071533523</c:v>
                </c:pt>
                <c:pt idx="15">
                  <c:v>202.44396691036852</c:v>
                </c:pt>
                <c:pt idx="16">
                  <c:v>222.67692850045933</c:v>
                </c:pt>
                <c:pt idx="17">
                  <c:v>224.93067115907053</c:v>
                </c:pt>
                <c:pt idx="18">
                  <c:v>224.04563447872485</c:v>
                </c:pt>
                <c:pt idx="19">
                  <c:v>223.21328020543942</c:v>
                </c:pt>
                <c:pt idx="20">
                  <c:v>219.17982762851167</c:v>
                </c:pt>
                <c:pt idx="21">
                  <c:v>202.1347016961129</c:v>
                </c:pt>
                <c:pt idx="22">
                  <c:v>198.52838701372437</c:v>
                </c:pt>
                <c:pt idx="23">
                  <c:v>223.24018145394803</c:v>
                </c:pt>
                <c:pt idx="24">
                  <c:v>222.48598031714047</c:v>
                </c:pt>
                <c:pt idx="25">
                  <c:v>222.47025303933913</c:v>
                </c:pt>
                <c:pt idx="26">
                  <c:v>222.60327009194916</c:v>
                </c:pt>
                <c:pt idx="27">
                  <c:v>216.15272483553852</c:v>
                </c:pt>
                <c:pt idx="28">
                  <c:v>196.54787907102448</c:v>
                </c:pt>
                <c:pt idx="29">
                  <c:v>194.98990124472203</c:v>
                </c:pt>
                <c:pt idx="30">
                  <c:v>216.00103148246151</c:v>
                </c:pt>
                <c:pt idx="31">
                  <c:v>224.26109913213077</c:v>
                </c:pt>
                <c:pt idx="32">
                  <c:v>223.88125027232746</c:v>
                </c:pt>
                <c:pt idx="33">
                  <c:v>223.27083965161407</c:v>
                </c:pt>
                <c:pt idx="34">
                  <c:v>219.30679964687673</c:v>
                </c:pt>
                <c:pt idx="35">
                  <c:v>202.39939070478786</c:v>
                </c:pt>
                <c:pt idx="36">
                  <c:v>200.47343458276802</c:v>
                </c:pt>
                <c:pt idx="37">
                  <c:v>223.90261375373223</c:v>
                </c:pt>
                <c:pt idx="38">
                  <c:v>223.24433114209845</c:v>
                </c:pt>
                <c:pt idx="39">
                  <c:v>222.64144077687672</c:v>
                </c:pt>
                <c:pt idx="40">
                  <c:v>221.89928620878229</c:v>
                </c:pt>
                <c:pt idx="41">
                  <c:v>215.62282628291757</c:v>
                </c:pt>
                <c:pt idx="42">
                  <c:v>199.06835628589351</c:v>
                </c:pt>
                <c:pt idx="43">
                  <c:v>196.34343076260268</c:v>
                </c:pt>
                <c:pt idx="44">
                  <c:v>219.5548324878431</c:v>
                </c:pt>
                <c:pt idx="45">
                  <c:v>218.89861659705068</c:v>
                </c:pt>
                <c:pt idx="46">
                  <c:v>218.19663303427907</c:v>
                </c:pt>
                <c:pt idx="47">
                  <c:v>217.19735954673408</c:v>
                </c:pt>
                <c:pt idx="48">
                  <c:v>210.3676929244578</c:v>
                </c:pt>
                <c:pt idx="49">
                  <c:v>193.30479999128636</c:v>
                </c:pt>
                <c:pt idx="50">
                  <c:v>190.04778460227078</c:v>
                </c:pt>
                <c:pt idx="51">
                  <c:v>212.54751990052293</c:v>
                </c:pt>
                <c:pt idx="52">
                  <c:v>211.85057412407096</c:v>
                </c:pt>
                <c:pt idx="53">
                  <c:v>211.58673404276098</c:v>
                </c:pt>
                <c:pt idx="54">
                  <c:v>211.50403586976347</c:v>
                </c:pt>
                <c:pt idx="55">
                  <c:v>205.95703797152601</c:v>
                </c:pt>
                <c:pt idx="56">
                  <c:v>190.18690641684046</c:v>
                </c:pt>
                <c:pt idx="57">
                  <c:v>184.3358387802773</c:v>
                </c:pt>
                <c:pt idx="58">
                  <c:v>195.63090462059637</c:v>
                </c:pt>
                <c:pt idx="59">
                  <c:v>204.08299862359547</c:v>
                </c:pt>
                <c:pt idx="60">
                  <c:v>203.23932297520085</c:v>
                </c:pt>
                <c:pt idx="61">
                  <c:v>202.65984222438601</c:v>
                </c:pt>
                <c:pt idx="62">
                  <c:v>199.63973672987279</c:v>
                </c:pt>
                <c:pt idx="63">
                  <c:v>183.80424964925274</c:v>
                </c:pt>
                <c:pt idx="64">
                  <c:v>184.31178067792791</c:v>
                </c:pt>
                <c:pt idx="65">
                  <c:v>207.13595318023027</c:v>
                </c:pt>
                <c:pt idx="66">
                  <c:v>207.19424769578265</c:v>
                </c:pt>
                <c:pt idx="67">
                  <c:v>207.18230026314765</c:v>
                </c:pt>
                <c:pt idx="68">
                  <c:v>206.93499932892175</c:v>
                </c:pt>
                <c:pt idx="69">
                  <c:v>201.32705650922219</c:v>
                </c:pt>
                <c:pt idx="70">
                  <c:v>185.70268115390917</c:v>
                </c:pt>
                <c:pt idx="71">
                  <c:v>182.79936108543762</c:v>
                </c:pt>
                <c:pt idx="72">
                  <c:v>204.68070226087923</c:v>
                </c:pt>
                <c:pt idx="73">
                  <c:v>204.03571135911216</c:v>
                </c:pt>
                <c:pt idx="74">
                  <c:v>203.35769890393632</c:v>
                </c:pt>
                <c:pt idx="75">
                  <c:v>202.86815408060318</c:v>
                </c:pt>
                <c:pt idx="76">
                  <c:v>197.22597610141139</c:v>
                </c:pt>
                <c:pt idx="77">
                  <c:v>182.01890085056905</c:v>
                </c:pt>
                <c:pt idx="78">
                  <c:v>179.62112408583874</c:v>
                </c:pt>
                <c:pt idx="79">
                  <c:v>201.61622318995342</c:v>
                </c:pt>
                <c:pt idx="80">
                  <c:v>201.19141174646367</c:v>
                </c:pt>
                <c:pt idx="81">
                  <c:v>200.80678836435789</c:v>
                </c:pt>
                <c:pt idx="82">
                  <c:v>200.31218519487373</c:v>
                </c:pt>
                <c:pt idx="83">
                  <c:v>194.58415664706365</c:v>
                </c:pt>
                <c:pt idx="84">
                  <c:v>179.56629183500638</c:v>
                </c:pt>
                <c:pt idx="85">
                  <c:v>177.38332049183811</c:v>
                </c:pt>
                <c:pt idx="86">
                  <c:v>199.42211487239862</c:v>
                </c:pt>
                <c:pt idx="87">
                  <c:v>199.23075020018706</c:v>
                </c:pt>
                <c:pt idx="88">
                  <c:v>199.15491577594284</c:v>
                </c:pt>
                <c:pt idx="89">
                  <c:v>198.95898968272152</c:v>
                </c:pt>
                <c:pt idx="90">
                  <c:v>193.48038511573702</c:v>
                </c:pt>
                <c:pt idx="91">
                  <c:v>178.41509611429706</c:v>
                </c:pt>
                <c:pt idx="92">
                  <c:v>176.06966804184765</c:v>
                </c:pt>
                <c:pt idx="93">
                  <c:v>197.71017750406207</c:v>
                </c:pt>
                <c:pt idx="94">
                  <c:v>197.38587639611831</c:v>
                </c:pt>
                <c:pt idx="95">
                  <c:v>197.1698641259417</c:v>
                </c:pt>
                <c:pt idx="96">
                  <c:v>196.98829867500925</c:v>
                </c:pt>
                <c:pt idx="97">
                  <c:v>191.62425062240189</c:v>
                </c:pt>
                <c:pt idx="98">
                  <c:v>177.03947569570232</c:v>
                </c:pt>
                <c:pt idx="99">
                  <c:v>174.90417066068724</c:v>
                </c:pt>
                <c:pt idx="100">
                  <c:v>196.5500604100026</c:v>
                </c:pt>
                <c:pt idx="101">
                  <c:v>196.42641498581335</c:v>
                </c:pt>
                <c:pt idx="102">
                  <c:v>196.26417535903502</c:v>
                </c:pt>
                <c:pt idx="103">
                  <c:v>196.13305473178579</c:v>
                </c:pt>
                <c:pt idx="104">
                  <c:v>190.87112559015506</c:v>
                </c:pt>
                <c:pt idx="105">
                  <c:v>176.30418800388694</c:v>
                </c:pt>
                <c:pt idx="106">
                  <c:v>174.14622546294936</c:v>
                </c:pt>
                <c:pt idx="107">
                  <c:v>195.62374618661397</c:v>
                </c:pt>
                <c:pt idx="108">
                  <c:v>195.56120875165652</c:v>
                </c:pt>
                <c:pt idx="109">
                  <c:v>195.38414136679529</c:v>
                </c:pt>
                <c:pt idx="110">
                  <c:v>195.20043200418877</c:v>
                </c:pt>
                <c:pt idx="111">
                  <c:v>189.91837810945415</c:v>
                </c:pt>
                <c:pt idx="112">
                  <c:v>175.45352253135295</c:v>
                </c:pt>
                <c:pt idx="113">
                  <c:v>173.23191505447721</c:v>
                </c:pt>
                <c:pt idx="114">
                  <c:v>194.14589839196654</c:v>
                </c:pt>
                <c:pt idx="115">
                  <c:v>194.01499573500402</c:v>
                </c:pt>
                <c:pt idx="116">
                  <c:v>193.90193568338856</c:v>
                </c:pt>
                <c:pt idx="117">
                  <c:v>193.81937155969533</c:v>
                </c:pt>
                <c:pt idx="118">
                  <c:v>188.67638984571138</c:v>
                </c:pt>
                <c:pt idx="119">
                  <c:v>174.34142413091075</c:v>
                </c:pt>
                <c:pt idx="120">
                  <c:v>172.17191185637873</c:v>
                </c:pt>
                <c:pt idx="121">
                  <c:v>193.39241829647156</c:v>
                </c:pt>
                <c:pt idx="122">
                  <c:v>193.29889547953533</c:v>
                </c:pt>
                <c:pt idx="123">
                  <c:v>193.18015967223408</c:v>
                </c:pt>
                <c:pt idx="124">
                  <c:v>193.03781027791766</c:v>
                </c:pt>
                <c:pt idx="125">
                  <c:v>187.89864190721093</c:v>
                </c:pt>
                <c:pt idx="126">
                  <c:v>173.65895010738896</c:v>
                </c:pt>
                <c:pt idx="127">
                  <c:v>171.79087465930056</c:v>
                </c:pt>
                <c:pt idx="128">
                  <c:v>192.91322245939153</c:v>
                </c:pt>
                <c:pt idx="129">
                  <c:v>192.95980919120521</c:v>
                </c:pt>
                <c:pt idx="130">
                  <c:v>192.97200150527706</c:v>
                </c:pt>
                <c:pt idx="131">
                  <c:v>192.92427517019971</c:v>
                </c:pt>
                <c:pt idx="132">
                  <c:v>187.80829451120826</c:v>
                </c:pt>
                <c:pt idx="133">
                  <c:v>173.65091132009687</c:v>
                </c:pt>
                <c:pt idx="134">
                  <c:v>171.52149274771054</c:v>
                </c:pt>
                <c:pt idx="135">
                  <c:v>192.55965073817288</c:v>
                </c:pt>
                <c:pt idx="136">
                  <c:v>192.54984294920342</c:v>
                </c:pt>
                <c:pt idx="137">
                  <c:v>192.76993690265542</c:v>
                </c:pt>
                <c:pt idx="138">
                  <c:v>192.95304404178162</c:v>
                </c:pt>
                <c:pt idx="139">
                  <c:v>188.20226872735446</c:v>
                </c:pt>
                <c:pt idx="140">
                  <c:v>174.12836138354959</c:v>
                </c:pt>
                <c:pt idx="141">
                  <c:v>172.20301858850746</c:v>
                </c:pt>
                <c:pt idx="142">
                  <c:v>193.49663453531591</c:v>
                </c:pt>
                <c:pt idx="143">
                  <c:v>193.52860008396664</c:v>
                </c:pt>
                <c:pt idx="144">
                  <c:v>193.62224236680157</c:v>
                </c:pt>
                <c:pt idx="145">
                  <c:v>193.79443162611688</c:v>
                </c:pt>
                <c:pt idx="146">
                  <c:v>188.99750386802228</c:v>
                </c:pt>
                <c:pt idx="147">
                  <c:v>174.80717089249583</c:v>
                </c:pt>
                <c:pt idx="148">
                  <c:v>172.94176382686408</c:v>
                </c:pt>
                <c:pt idx="149">
                  <c:v>194.73405327997233</c:v>
                </c:pt>
                <c:pt idx="150">
                  <c:v>195.0417279586413</c:v>
                </c:pt>
                <c:pt idx="151">
                  <c:v>195.36885427297628</c:v>
                </c:pt>
                <c:pt idx="152">
                  <c:v>195.51784566873121</c:v>
                </c:pt>
                <c:pt idx="153">
                  <c:v>190.58298080329439</c:v>
                </c:pt>
                <c:pt idx="154">
                  <c:v>176.13093152418011</c:v>
                </c:pt>
                <c:pt idx="155">
                  <c:v>174.13714408576209</c:v>
                </c:pt>
                <c:pt idx="156">
                  <c:v>195.97393951053553</c:v>
                </c:pt>
                <c:pt idx="157">
                  <c:v>195.97412245495946</c:v>
                </c:pt>
                <c:pt idx="158">
                  <c:v>196.10337096109413</c:v>
                </c:pt>
                <c:pt idx="159">
                  <c:v>196.27841114614355</c:v>
                </c:pt>
                <c:pt idx="160">
                  <c:v>191.24249258201124</c:v>
                </c:pt>
                <c:pt idx="161">
                  <c:v>176.64646220574721</c:v>
                </c:pt>
                <c:pt idx="162">
                  <c:v>174.89291879553866</c:v>
                </c:pt>
                <c:pt idx="163">
                  <c:v>197.33739037444363</c:v>
                </c:pt>
                <c:pt idx="164">
                  <c:v>197.54990866921099</c:v>
                </c:pt>
                <c:pt idx="165">
                  <c:v>197.9550065709891</c:v>
                </c:pt>
                <c:pt idx="166">
                  <c:v>198.47352519615609</c:v>
                </c:pt>
                <c:pt idx="167">
                  <c:v>194.0697794446983</c:v>
                </c:pt>
                <c:pt idx="168">
                  <c:v>179.55150800770528</c:v>
                </c:pt>
                <c:pt idx="169">
                  <c:v>178.05568754097928</c:v>
                </c:pt>
                <c:pt idx="170">
                  <c:v>200.98875974762697</c:v>
                </c:pt>
                <c:pt idx="171">
                  <c:v>201.56235494058581</c:v>
                </c:pt>
                <c:pt idx="172">
                  <c:v>201.96718375488035</c:v>
                </c:pt>
                <c:pt idx="173">
                  <c:v>202.3807027056564</c:v>
                </c:pt>
                <c:pt idx="174">
                  <c:v>197.6415812629767</c:v>
                </c:pt>
                <c:pt idx="175">
                  <c:v>182.77149267804964</c:v>
                </c:pt>
                <c:pt idx="176">
                  <c:v>181.59170032343863</c:v>
                </c:pt>
                <c:pt idx="177">
                  <c:v>205.23009031468328</c:v>
                </c:pt>
                <c:pt idx="178">
                  <c:v>206.14274901822273</c:v>
                </c:pt>
                <c:pt idx="179">
                  <c:v>207.18665140682469</c:v>
                </c:pt>
                <c:pt idx="180">
                  <c:v>208.47652151558921</c:v>
                </c:pt>
                <c:pt idx="181">
                  <c:v>204.60458132660744</c:v>
                </c:pt>
                <c:pt idx="182">
                  <c:v>190.13280119565886</c:v>
                </c:pt>
              </c:numCache>
            </c:numRef>
          </c:val>
          <c:extLst>
            <c:ext xmlns:c16="http://schemas.microsoft.com/office/drawing/2014/chart" uri="{C3380CC4-5D6E-409C-BE32-E72D297353CC}">
              <c16:uniqueId val="{00000001-D476-4E69-8CE6-D3340831A798}"/>
            </c:ext>
          </c:extLst>
        </c:ser>
        <c:ser>
          <c:idx val="5"/>
          <c:order val="5"/>
          <c:tx>
            <c:v>Warm*</c:v>
          </c:tx>
          <c:spPr>
            <a:solidFill>
              <a:srgbClr val="FFFF99"/>
            </a:solidFill>
            <a:ln w="25400">
              <a:noFill/>
            </a:ln>
          </c:spPr>
          <c:cat>
            <c:numRef>
              <c:f>'2016_17 Volume'!$A$188:$A$370</c:f>
              <c:numCache>
                <c:formatCode>m/d/yyyy</c:formatCode>
                <c:ptCount val="183"/>
                <c:pt idx="0">
                  <c:v>42827</c:v>
                </c:pt>
                <c:pt idx="1">
                  <c:v>42828</c:v>
                </c:pt>
                <c:pt idx="2">
                  <c:v>42829</c:v>
                </c:pt>
                <c:pt idx="3">
                  <c:v>42830</c:v>
                </c:pt>
                <c:pt idx="4">
                  <c:v>42831</c:v>
                </c:pt>
                <c:pt idx="5">
                  <c:v>42832</c:v>
                </c:pt>
                <c:pt idx="6">
                  <c:v>42833</c:v>
                </c:pt>
                <c:pt idx="7">
                  <c:v>42834</c:v>
                </c:pt>
                <c:pt idx="8">
                  <c:v>42835</c:v>
                </c:pt>
                <c:pt idx="9">
                  <c:v>42836</c:v>
                </c:pt>
                <c:pt idx="10">
                  <c:v>42837</c:v>
                </c:pt>
                <c:pt idx="11">
                  <c:v>42838</c:v>
                </c:pt>
                <c:pt idx="12">
                  <c:v>42839</c:v>
                </c:pt>
                <c:pt idx="13">
                  <c:v>42840</c:v>
                </c:pt>
                <c:pt idx="14">
                  <c:v>42841</c:v>
                </c:pt>
                <c:pt idx="15">
                  <c:v>42842</c:v>
                </c:pt>
                <c:pt idx="16">
                  <c:v>42843</c:v>
                </c:pt>
                <c:pt idx="17">
                  <c:v>42844</c:v>
                </c:pt>
                <c:pt idx="18">
                  <c:v>42845</c:v>
                </c:pt>
                <c:pt idx="19">
                  <c:v>42846</c:v>
                </c:pt>
                <c:pt idx="20">
                  <c:v>42847</c:v>
                </c:pt>
                <c:pt idx="21">
                  <c:v>42848</c:v>
                </c:pt>
                <c:pt idx="22">
                  <c:v>42849</c:v>
                </c:pt>
                <c:pt idx="23">
                  <c:v>42850</c:v>
                </c:pt>
                <c:pt idx="24">
                  <c:v>42851</c:v>
                </c:pt>
                <c:pt idx="25">
                  <c:v>42852</c:v>
                </c:pt>
                <c:pt idx="26">
                  <c:v>42853</c:v>
                </c:pt>
                <c:pt idx="27">
                  <c:v>42854</c:v>
                </c:pt>
                <c:pt idx="28">
                  <c:v>42855</c:v>
                </c:pt>
                <c:pt idx="29">
                  <c:v>42856</c:v>
                </c:pt>
                <c:pt idx="30">
                  <c:v>42857</c:v>
                </c:pt>
                <c:pt idx="31">
                  <c:v>42858</c:v>
                </c:pt>
                <c:pt idx="32">
                  <c:v>42859</c:v>
                </c:pt>
                <c:pt idx="33">
                  <c:v>42860</c:v>
                </c:pt>
                <c:pt idx="34">
                  <c:v>42861</c:v>
                </c:pt>
                <c:pt idx="35">
                  <c:v>42862</c:v>
                </c:pt>
                <c:pt idx="36">
                  <c:v>42863</c:v>
                </c:pt>
                <c:pt idx="37">
                  <c:v>42864</c:v>
                </c:pt>
                <c:pt idx="38">
                  <c:v>42865</c:v>
                </c:pt>
                <c:pt idx="39">
                  <c:v>42866</c:v>
                </c:pt>
                <c:pt idx="40">
                  <c:v>42867</c:v>
                </c:pt>
                <c:pt idx="41">
                  <c:v>42868</c:v>
                </c:pt>
                <c:pt idx="42">
                  <c:v>42869</c:v>
                </c:pt>
                <c:pt idx="43">
                  <c:v>42870</c:v>
                </c:pt>
                <c:pt idx="44">
                  <c:v>42871</c:v>
                </c:pt>
                <c:pt idx="45">
                  <c:v>42872</c:v>
                </c:pt>
                <c:pt idx="46">
                  <c:v>42873</c:v>
                </c:pt>
                <c:pt idx="47">
                  <c:v>42874</c:v>
                </c:pt>
                <c:pt idx="48">
                  <c:v>42875</c:v>
                </c:pt>
                <c:pt idx="49">
                  <c:v>42876</c:v>
                </c:pt>
                <c:pt idx="50">
                  <c:v>42877</c:v>
                </c:pt>
                <c:pt idx="51">
                  <c:v>42878</c:v>
                </c:pt>
                <c:pt idx="52">
                  <c:v>42879</c:v>
                </c:pt>
                <c:pt idx="53">
                  <c:v>42880</c:v>
                </c:pt>
                <c:pt idx="54">
                  <c:v>42881</c:v>
                </c:pt>
                <c:pt idx="55">
                  <c:v>42882</c:v>
                </c:pt>
                <c:pt idx="56">
                  <c:v>42883</c:v>
                </c:pt>
                <c:pt idx="57">
                  <c:v>42884</c:v>
                </c:pt>
                <c:pt idx="58">
                  <c:v>42885</c:v>
                </c:pt>
                <c:pt idx="59">
                  <c:v>42886</c:v>
                </c:pt>
                <c:pt idx="60">
                  <c:v>42887</c:v>
                </c:pt>
                <c:pt idx="61">
                  <c:v>42888</c:v>
                </c:pt>
                <c:pt idx="62">
                  <c:v>42889</c:v>
                </c:pt>
                <c:pt idx="63">
                  <c:v>42890</c:v>
                </c:pt>
                <c:pt idx="64">
                  <c:v>42891</c:v>
                </c:pt>
                <c:pt idx="65">
                  <c:v>42892</c:v>
                </c:pt>
                <c:pt idx="66">
                  <c:v>42893</c:v>
                </c:pt>
                <c:pt idx="67">
                  <c:v>42894</c:v>
                </c:pt>
                <c:pt idx="68">
                  <c:v>42895</c:v>
                </c:pt>
                <c:pt idx="69">
                  <c:v>42896</c:v>
                </c:pt>
                <c:pt idx="70">
                  <c:v>42897</c:v>
                </c:pt>
                <c:pt idx="71">
                  <c:v>42898</c:v>
                </c:pt>
                <c:pt idx="72">
                  <c:v>42899</c:v>
                </c:pt>
                <c:pt idx="73">
                  <c:v>42900</c:v>
                </c:pt>
                <c:pt idx="74">
                  <c:v>42901</c:v>
                </c:pt>
                <c:pt idx="75">
                  <c:v>42902</c:v>
                </c:pt>
                <c:pt idx="76">
                  <c:v>42903</c:v>
                </c:pt>
                <c:pt idx="77">
                  <c:v>42904</c:v>
                </c:pt>
                <c:pt idx="78">
                  <c:v>42905</c:v>
                </c:pt>
                <c:pt idx="79">
                  <c:v>42906</c:v>
                </c:pt>
                <c:pt idx="80">
                  <c:v>42907</c:v>
                </c:pt>
                <c:pt idx="81">
                  <c:v>42908</c:v>
                </c:pt>
                <c:pt idx="82">
                  <c:v>42909</c:v>
                </c:pt>
                <c:pt idx="83">
                  <c:v>42910</c:v>
                </c:pt>
                <c:pt idx="84">
                  <c:v>42911</c:v>
                </c:pt>
                <c:pt idx="85">
                  <c:v>42912</c:v>
                </c:pt>
                <c:pt idx="86">
                  <c:v>42913</c:v>
                </c:pt>
                <c:pt idx="87">
                  <c:v>42914</c:v>
                </c:pt>
                <c:pt idx="88">
                  <c:v>42915</c:v>
                </c:pt>
                <c:pt idx="89">
                  <c:v>42916</c:v>
                </c:pt>
                <c:pt idx="90">
                  <c:v>42917</c:v>
                </c:pt>
                <c:pt idx="91">
                  <c:v>42918</c:v>
                </c:pt>
                <c:pt idx="92">
                  <c:v>42919</c:v>
                </c:pt>
                <c:pt idx="93">
                  <c:v>42920</c:v>
                </c:pt>
                <c:pt idx="94">
                  <c:v>42921</c:v>
                </c:pt>
                <c:pt idx="95">
                  <c:v>42922</c:v>
                </c:pt>
                <c:pt idx="96">
                  <c:v>42923</c:v>
                </c:pt>
                <c:pt idx="97">
                  <c:v>42924</c:v>
                </c:pt>
                <c:pt idx="98">
                  <c:v>42925</c:v>
                </c:pt>
                <c:pt idx="99">
                  <c:v>42926</c:v>
                </c:pt>
                <c:pt idx="100">
                  <c:v>42927</c:v>
                </c:pt>
                <c:pt idx="101">
                  <c:v>42928</c:v>
                </c:pt>
                <c:pt idx="102">
                  <c:v>42929</c:v>
                </c:pt>
                <c:pt idx="103">
                  <c:v>42930</c:v>
                </c:pt>
                <c:pt idx="104">
                  <c:v>42931</c:v>
                </c:pt>
                <c:pt idx="105">
                  <c:v>42932</c:v>
                </c:pt>
                <c:pt idx="106">
                  <c:v>42933</c:v>
                </c:pt>
                <c:pt idx="107">
                  <c:v>42934</c:v>
                </c:pt>
                <c:pt idx="108">
                  <c:v>42935</c:v>
                </c:pt>
                <c:pt idx="109">
                  <c:v>42936</c:v>
                </c:pt>
                <c:pt idx="110">
                  <c:v>42937</c:v>
                </c:pt>
                <c:pt idx="111">
                  <c:v>42938</c:v>
                </c:pt>
                <c:pt idx="112">
                  <c:v>42939</c:v>
                </c:pt>
                <c:pt idx="113">
                  <c:v>42940</c:v>
                </c:pt>
                <c:pt idx="114">
                  <c:v>42941</c:v>
                </c:pt>
                <c:pt idx="115">
                  <c:v>42942</c:v>
                </c:pt>
                <c:pt idx="116">
                  <c:v>42943</c:v>
                </c:pt>
                <c:pt idx="117">
                  <c:v>42944</c:v>
                </c:pt>
                <c:pt idx="118">
                  <c:v>42945</c:v>
                </c:pt>
                <c:pt idx="119">
                  <c:v>42946</c:v>
                </c:pt>
                <c:pt idx="120">
                  <c:v>42947</c:v>
                </c:pt>
                <c:pt idx="121">
                  <c:v>42948</c:v>
                </c:pt>
                <c:pt idx="122">
                  <c:v>42949</c:v>
                </c:pt>
                <c:pt idx="123">
                  <c:v>42950</c:v>
                </c:pt>
                <c:pt idx="124">
                  <c:v>42951</c:v>
                </c:pt>
                <c:pt idx="125">
                  <c:v>42952</c:v>
                </c:pt>
                <c:pt idx="126">
                  <c:v>42953</c:v>
                </c:pt>
                <c:pt idx="127">
                  <c:v>42954</c:v>
                </c:pt>
                <c:pt idx="128">
                  <c:v>42955</c:v>
                </c:pt>
                <c:pt idx="129">
                  <c:v>42956</c:v>
                </c:pt>
                <c:pt idx="130">
                  <c:v>42957</c:v>
                </c:pt>
                <c:pt idx="131">
                  <c:v>42958</c:v>
                </c:pt>
                <c:pt idx="132">
                  <c:v>42959</c:v>
                </c:pt>
                <c:pt idx="133">
                  <c:v>42960</c:v>
                </c:pt>
                <c:pt idx="134">
                  <c:v>42961</c:v>
                </c:pt>
                <c:pt idx="135">
                  <c:v>42962</c:v>
                </c:pt>
                <c:pt idx="136">
                  <c:v>42963</c:v>
                </c:pt>
                <c:pt idx="137">
                  <c:v>42964</c:v>
                </c:pt>
                <c:pt idx="138">
                  <c:v>42965</c:v>
                </c:pt>
                <c:pt idx="139">
                  <c:v>42966</c:v>
                </c:pt>
                <c:pt idx="140">
                  <c:v>42967</c:v>
                </c:pt>
                <c:pt idx="141">
                  <c:v>42968</c:v>
                </c:pt>
                <c:pt idx="142">
                  <c:v>42969</c:v>
                </c:pt>
                <c:pt idx="143">
                  <c:v>42970</c:v>
                </c:pt>
                <c:pt idx="144">
                  <c:v>42971</c:v>
                </c:pt>
                <c:pt idx="145">
                  <c:v>42972</c:v>
                </c:pt>
                <c:pt idx="146">
                  <c:v>42973</c:v>
                </c:pt>
                <c:pt idx="147">
                  <c:v>42974</c:v>
                </c:pt>
                <c:pt idx="148">
                  <c:v>42975</c:v>
                </c:pt>
                <c:pt idx="149">
                  <c:v>42976</c:v>
                </c:pt>
                <c:pt idx="150">
                  <c:v>42977</c:v>
                </c:pt>
                <c:pt idx="151">
                  <c:v>42978</c:v>
                </c:pt>
                <c:pt idx="152">
                  <c:v>42979</c:v>
                </c:pt>
                <c:pt idx="153">
                  <c:v>42980</c:v>
                </c:pt>
                <c:pt idx="154">
                  <c:v>42981</c:v>
                </c:pt>
                <c:pt idx="155">
                  <c:v>42982</c:v>
                </c:pt>
                <c:pt idx="156">
                  <c:v>42983</c:v>
                </c:pt>
                <c:pt idx="157">
                  <c:v>42984</c:v>
                </c:pt>
                <c:pt idx="158">
                  <c:v>42985</c:v>
                </c:pt>
                <c:pt idx="159">
                  <c:v>42986</c:v>
                </c:pt>
                <c:pt idx="160">
                  <c:v>42987</c:v>
                </c:pt>
                <c:pt idx="161">
                  <c:v>42988</c:v>
                </c:pt>
                <c:pt idx="162">
                  <c:v>42989</c:v>
                </c:pt>
                <c:pt idx="163">
                  <c:v>42990</c:v>
                </c:pt>
                <c:pt idx="164">
                  <c:v>42991</c:v>
                </c:pt>
                <c:pt idx="165">
                  <c:v>42992</c:v>
                </c:pt>
                <c:pt idx="166">
                  <c:v>42993</c:v>
                </c:pt>
                <c:pt idx="167">
                  <c:v>42994</c:v>
                </c:pt>
                <c:pt idx="168">
                  <c:v>42995</c:v>
                </c:pt>
                <c:pt idx="169">
                  <c:v>42996</c:v>
                </c:pt>
                <c:pt idx="170">
                  <c:v>42997</c:v>
                </c:pt>
                <c:pt idx="171">
                  <c:v>42998</c:v>
                </c:pt>
                <c:pt idx="172">
                  <c:v>42999</c:v>
                </c:pt>
                <c:pt idx="173">
                  <c:v>43000</c:v>
                </c:pt>
                <c:pt idx="174">
                  <c:v>43001</c:v>
                </c:pt>
                <c:pt idx="175">
                  <c:v>43002</c:v>
                </c:pt>
                <c:pt idx="176">
                  <c:v>43003</c:v>
                </c:pt>
                <c:pt idx="177">
                  <c:v>43004</c:v>
                </c:pt>
                <c:pt idx="178">
                  <c:v>43005</c:v>
                </c:pt>
                <c:pt idx="179">
                  <c:v>43006</c:v>
                </c:pt>
                <c:pt idx="180">
                  <c:v>43007</c:v>
                </c:pt>
                <c:pt idx="181">
                  <c:v>43008</c:v>
                </c:pt>
              </c:numCache>
            </c:numRef>
          </c:cat>
          <c:val>
            <c:numRef>
              <c:f>'2016_17 Volume'!$AA$187:$AA$370</c:f>
              <c:numCache>
                <c:formatCode>0</c:formatCode>
                <c:ptCount val="184"/>
                <c:pt idx="0">
                  <c:v>167.05805729347892</c:v>
                </c:pt>
                <c:pt idx="1">
                  <c:v>164.23029373317667</c:v>
                </c:pt>
                <c:pt idx="2">
                  <c:v>188.18841356821511</c:v>
                </c:pt>
                <c:pt idx="3">
                  <c:v>187.74235121494323</c:v>
                </c:pt>
                <c:pt idx="4">
                  <c:v>187.14660477818595</c:v>
                </c:pt>
                <c:pt idx="5">
                  <c:v>186.62244797454886</c:v>
                </c:pt>
                <c:pt idx="6">
                  <c:v>180.1791829092962</c:v>
                </c:pt>
                <c:pt idx="7">
                  <c:v>162.82166801373967</c:v>
                </c:pt>
                <c:pt idx="8">
                  <c:v>159.55237353494073</c:v>
                </c:pt>
                <c:pt idx="9">
                  <c:v>183.26707617315563</c:v>
                </c:pt>
                <c:pt idx="10">
                  <c:v>181.71750460640826</c:v>
                </c:pt>
                <c:pt idx="11">
                  <c:v>175.5263766704719</c:v>
                </c:pt>
                <c:pt idx="12">
                  <c:v>174.08048291824716</c:v>
                </c:pt>
                <c:pt idx="13">
                  <c:v>166.22707443554026</c:v>
                </c:pt>
                <c:pt idx="14">
                  <c:v>151.37013186697158</c:v>
                </c:pt>
                <c:pt idx="15">
                  <c:v>148.17893627655033</c:v>
                </c:pt>
                <c:pt idx="16">
                  <c:v>165.57151442191386</c:v>
                </c:pt>
                <c:pt idx="17">
                  <c:v>168.65849698679781</c:v>
                </c:pt>
                <c:pt idx="18">
                  <c:v>167.77326729590666</c:v>
                </c:pt>
                <c:pt idx="19">
                  <c:v>167.24244955734846</c:v>
                </c:pt>
                <c:pt idx="20">
                  <c:v>163.68291920669347</c:v>
                </c:pt>
                <c:pt idx="21">
                  <c:v>149.13906885211284</c:v>
                </c:pt>
                <c:pt idx="22">
                  <c:v>146.47950685826981</c:v>
                </c:pt>
                <c:pt idx="23">
                  <c:v>170.23612098922075</c:v>
                </c:pt>
                <c:pt idx="24">
                  <c:v>169.63276874895868</c:v>
                </c:pt>
                <c:pt idx="25">
                  <c:v>169.0129073853391</c:v>
                </c:pt>
                <c:pt idx="26">
                  <c:v>168.23993531376735</c:v>
                </c:pt>
                <c:pt idx="27">
                  <c:v>161.86788342099308</c:v>
                </c:pt>
                <c:pt idx="28">
                  <c:v>143.07758344847903</c:v>
                </c:pt>
                <c:pt idx="29">
                  <c:v>141.67332063072206</c:v>
                </c:pt>
                <c:pt idx="30">
                  <c:v>163.37180974282512</c:v>
                </c:pt>
                <c:pt idx="31">
                  <c:v>170.6307722703126</c:v>
                </c:pt>
                <c:pt idx="32">
                  <c:v>170.40228654632747</c:v>
                </c:pt>
                <c:pt idx="33">
                  <c:v>170.54751616006857</c:v>
                </c:pt>
                <c:pt idx="34">
                  <c:v>167.66145056524039</c:v>
                </c:pt>
                <c:pt idx="35">
                  <c:v>153.0406269084242</c:v>
                </c:pt>
                <c:pt idx="36">
                  <c:v>152.44729019204075</c:v>
                </c:pt>
                <c:pt idx="37">
                  <c:v>176.03114742545952</c:v>
                </c:pt>
                <c:pt idx="38">
                  <c:v>176.27918520109847</c:v>
                </c:pt>
                <c:pt idx="39">
                  <c:v>176.73361391433127</c:v>
                </c:pt>
                <c:pt idx="40">
                  <c:v>177.04875938778227</c:v>
                </c:pt>
                <c:pt idx="41">
                  <c:v>172.13489782291757</c:v>
                </c:pt>
                <c:pt idx="42">
                  <c:v>157.75507865543898</c:v>
                </c:pt>
                <c:pt idx="43">
                  <c:v>155.88086877714815</c:v>
                </c:pt>
                <c:pt idx="44">
                  <c:v>179.0852908787522</c:v>
                </c:pt>
                <c:pt idx="45">
                  <c:v>179.78918538559614</c:v>
                </c:pt>
                <c:pt idx="46">
                  <c:v>180.29624107036997</c:v>
                </c:pt>
                <c:pt idx="47">
                  <c:v>180.95892190309772</c:v>
                </c:pt>
                <c:pt idx="48">
                  <c:v>176.18233373718505</c:v>
                </c:pt>
                <c:pt idx="49">
                  <c:v>161.92439594946816</c:v>
                </c:pt>
                <c:pt idx="50">
                  <c:v>160.14697333063441</c:v>
                </c:pt>
                <c:pt idx="51">
                  <c:v>183.25797451088653</c:v>
                </c:pt>
                <c:pt idx="52">
                  <c:v>183.61864168807097</c:v>
                </c:pt>
                <c:pt idx="53">
                  <c:v>183.65752089321558</c:v>
                </c:pt>
                <c:pt idx="54">
                  <c:v>183.72656076067258</c:v>
                </c:pt>
                <c:pt idx="55">
                  <c:v>178.37431588934422</c:v>
                </c:pt>
                <c:pt idx="56">
                  <c:v>163.62875032956774</c:v>
                </c:pt>
                <c:pt idx="57">
                  <c:v>159.40691032609547</c:v>
                </c:pt>
                <c:pt idx="58">
                  <c:v>171.20062470014182</c:v>
                </c:pt>
                <c:pt idx="59">
                  <c:v>177.98063909441365</c:v>
                </c:pt>
                <c:pt idx="60">
                  <c:v>177.90094389738263</c:v>
                </c:pt>
                <c:pt idx="61">
                  <c:v>177.93329338202236</c:v>
                </c:pt>
                <c:pt idx="62">
                  <c:v>175.53374314732739</c:v>
                </c:pt>
                <c:pt idx="63">
                  <c:v>161.92669253461636</c:v>
                </c:pt>
                <c:pt idx="64">
                  <c:v>161.74995057592793</c:v>
                </c:pt>
                <c:pt idx="65">
                  <c:v>184.0462307984121</c:v>
                </c:pt>
                <c:pt idx="66">
                  <c:v>183.80340757987358</c:v>
                </c:pt>
                <c:pt idx="67">
                  <c:v>183.94308784714769</c:v>
                </c:pt>
                <c:pt idx="68">
                  <c:v>183.99830458201268</c:v>
                </c:pt>
                <c:pt idx="69">
                  <c:v>178.7013047893131</c:v>
                </c:pt>
                <c:pt idx="70">
                  <c:v>164.5537915193637</c:v>
                </c:pt>
                <c:pt idx="71">
                  <c:v>162.58627189252854</c:v>
                </c:pt>
                <c:pt idx="72">
                  <c:v>184.76445830887926</c:v>
                </c:pt>
                <c:pt idx="73">
                  <c:v>185.17621510911215</c:v>
                </c:pt>
                <c:pt idx="74">
                  <c:v>185.55488504266359</c:v>
                </c:pt>
                <c:pt idx="75">
                  <c:v>185.97109063478499</c:v>
                </c:pt>
                <c:pt idx="76">
                  <c:v>181.19668904468415</c:v>
                </c:pt>
                <c:pt idx="77">
                  <c:v>166.8535668178418</c:v>
                </c:pt>
                <c:pt idx="78">
                  <c:v>164.83090330174784</c:v>
                </c:pt>
                <c:pt idx="79">
                  <c:v>186.98396751622616</c:v>
                </c:pt>
                <c:pt idx="80">
                  <c:v>187.31382475919096</c:v>
                </c:pt>
                <c:pt idx="81">
                  <c:v>187.53298479635785</c:v>
                </c:pt>
                <c:pt idx="82">
                  <c:v>187.64212857632828</c:v>
                </c:pt>
                <c:pt idx="83">
                  <c:v>182.75205360151821</c:v>
                </c:pt>
                <c:pt idx="84">
                  <c:v>168.34070820000639</c:v>
                </c:pt>
                <c:pt idx="85">
                  <c:v>166.25659294565628</c:v>
                </c:pt>
                <c:pt idx="86">
                  <c:v>188.11090187694407</c:v>
                </c:pt>
                <c:pt idx="87">
                  <c:v>188.07066418473249</c:v>
                </c:pt>
                <c:pt idx="88">
                  <c:v>188.14594840003375</c:v>
                </c:pt>
                <c:pt idx="89">
                  <c:v>187.95036701281242</c:v>
                </c:pt>
                <c:pt idx="90">
                  <c:v>182.99844231573704</c:v>
                </c:pt>
                <c:pt idx="91">
                  <c:v>168.50562072993341</c:v>
                </c:pt>
                <c:pt idx="92">
                  <c:v>166.41074934984763</c:v>
                </c:pt>
                <c:pt idx="93">
                  <c:v>188.06155053678933</c:v>
                </c:pt>
                <c:pt idx="94">
                  <c:v>187.88830684866372</c:v>
                </c:pt>
                <c:pt idx="95">
                  <c:v>187.97409289239624</c:v>
                </c:pt>
                <c:pt idx="96">
                  <c:v>188.09430685364561</c:v>
                </c:pt>
                <c:pt idx="97">
                  <c:v>182.94256381658369</c:v>
                </c:pt>
                <c:pt idx="98">
                  <c:v>168.73495955442959</c:v>
                </c:pt>
                <c:pt idx="99">
                  <c:v>166.56431695486907</c:v>
                </c:pt>
                <c:pt idx="100">
                  <c:v>188.1096512630935</c:v>
                </c:pt>
                <c:pt idx="101">
                  <c:v>188.13698725081338</c:v>
                </c:pt>
                <c:pt idx="102">
                  <c:v>188.27643172703503</c:v>
                </c:pt>
                <c:pt idx="103">
                  <c:v>188.29626889178581</c:v>
                </c:pt>
                <c:pt idx="104">
                  <c:v>183.23919519151872</c:v>
                </c:pt>
                <c:pt idx="105">
                  <c:v>169.16715100206875</c:v>
                </c:pt>
                <c:pt idx="106">
                  <c:v>167.12507070513118</c:v>
                </c:pt>
                <c:pt idx="107">
                  <c:v>188.69207407425031</c:v>
                </c:pt>
                <c:pt idx="108">
                  <c:v>188.62863339583831</c:v>
                </c:pt>
                <c:pt idx="109">
                  <c:v>188.75319018679528</c:v>
                </c:pt>
                <c:pt idx="110">
                  <c:v>188.72038738818875</c:v>
                </c:pt>
                <c:pt idx="111">
                  <c:v>183.78327633163596</c:v>
                </c:pt>
                <c:pt idx="112">
                  <c:v>169.6276803168075</c:v>
                </c:pt>
                <c:pt idx="113">
                  <c:v>167.38133954174992</c:v>
                </c:pt>
                <c:pt idx="114">
                  <c:v>188.26969349423928</c:v>
                </c:pt>
                <c:pt idx="115">
                  <c:v>188.28964226282221</c:v>
                </c:pt>
                <c:pt idx="116">
                  <c:v>188.17676171284305</c:v>
                </c:pt>
                <c:pt idx="117">
                  <c:v>187.94371934514984</c:v>
                </c:pt>
                <c:pt idx="118">
                  <c:v>182.99176811062046</c:v>
                </c:pt>
                <c:pt idx="119">
                  <c:v>168.80847792763799</c:v>
                </c:pt>
                <c:pt idx="120">
                  <c:v>166.76168069510598</c:v>
                </c:pt>
                <c:pt idx="121">
                  <c:v>187.66814184447156</c:v>
                </c:pt>
                <c:pt idx="122">
                  <c:v>187.57460343717167</c:v>
                </c:pt>
                <c:pt idx="123">
                  <c:v>187.45604713496138</c:v>
                </c:pt>
                <c:pt idx="124">
                  <c:v>187.4645070657358</c:v>
                </c:pt>
                <c:pt idx="125">
                  <c:v>182.36466220757455</c:v>
                </c:pt>
                <c:pt idx="126">
                  <c:v>168.27268734429802</c:v>
                </c:pt>
                <c:pt idx="127">
                  <c:v>166.52790616220963</c:v>
                </c:pt>
                <c:pt idx="128">
                  <c:v>187.49122930011879</c:v>
                </c:pt>
                <c:pt idx="129">
                  <c:v>187.38708785447795</c:v>
                </c:pt>
                <c:pt idx="130">
                  <c:v>187.39945495991341</c:v>
                </c:pt>
                <c:pt idx="131">
                  <c:v>187.35190341283607</c:v>
                </c:pt>
                <c:pt idx="132">
                  <c:v>182.27525949220825</c:v>
                </c:pt>
                <c:pt idx="133">
                  <c:v>168.41117435282413</c:v>
                </c:pt>
                <c:pt idx="134">
                  <c:v>166.25946516952871</c:v>
                </c:pt>
                <c:pt idx="135">
                  <c:v>187.13874991380925</c:v>
                </c:pt>
                <c:pt idx="136">
                  <c:v>186.97872752683978</c:v>
                </c:pt>
                <c:pt idx="137">
                  <c:v>186.89806587283721</c:v>
                </c:pt>
                <c:pt idx="138">
                  <c:v>186.78045696659981</c:v>
                </c:pt>
                <c:pt idx="139">
                  <c:v>181.77451085653627</c:v>
                </c:pt>
                <c:pt idx="140">
                  <c:v>167.72697599554957</c:v>
                </c:pt>
                <c:pt idx="141">
                  <c:v>165.48232964959834</c:v>
                </c:pt>
                <c:pt idx="142">
                  <c:v>186.42260162367955</c:v>
                </c:pt>
                <c:pt idx="143">
                  <c:v>186.304530623603</c:v>
                </c:pt>
                <c:pt idx="144">
                  <c:v>186.24815613616522</c:v>
                </c:pt>
                <c:pt idx="145">
                  <c:v>186.11986674820776</c:v>
                </c:pt>
                <c:pt idx="146">
                  <c:v>181.22798276038591</c:v>
                </c:pt>
                <c:pt idx="147">
                  <c:v>166.95453607085946</c:v>
                </c:pt>
                <c:pt idx="148">
                  <c:v>164.90975994686406</c:v>
                </c:pt>
                <c:pt idx="149">
                  <c:v>186.00841156433597</c:v>
                </c:pt>
                <c:pt idx="150">
                  <c:v>186.01579552773219</c:v>
                </c:pt>
                <c:pt idx="151">
                  <c:v>186.0426706978854</c:v>
                </c:pt>
                <c:pt idx="152">
                  <c:v>185.7410380910039</c:v>
                </c:pt>
                <c:pt idx="153">
                  <c:v>180.57686622965804</c:v>
                </c:pt>
                <c:pt idx="154">
                  <c:v>166.24697545799827</c:v>
                </c:pt>
                <c:pt idx="155">
                  <c:v>163.77320770721664</c:v>
                </c:pt>
                <c:pt idx="156">
                  <c:v>185.14709368871729</c:v>
                </c:pt>
                <c:pt idx="157">
                  <c:v>184.84726288350492</c:v>
                </c:pt>
                <c:pt idx="158">
                  <c:v>184.52618413009412</c:v>
                </c:pt>
                <c:pt idx="159">
                  <c:v>184.25095639705262</c:v>
                </c:pt>
                <c:pt idx="160">
                  <c:v>178.85257463710215</c:v>
                </c:pt>
                <c:pt idx="161">
                  <c:v>164.00663006465629</c:v>
                </c:pt>
                <c:pt idx="162">
                  <c:v>161.61552416090228</c:v>
                </c:pt>
                <c:pt idx="163">
                  <c:v>183.0585466039891</c:v>
                </c:pt>
                <c:pt idx="164">
                  <c:v>182.97141712375648</c:v>
                </c:pt>
                <c:pt idx="165">
                  <c:v>182.77633915335275</c:v>
                </c:pt>
                <c:pt idx="166">
                  <c:v>182.54448709361066</c:v>
                </c:pt>
                <c:pt idx="167">
                  <c:v>177.80618963069833</c:v>
                </c:pt>
                <c:pt idx="168">
                  <c:v>162.99659231279617</c:v>
                </c:pt>
                <c:pt idx="169">
                  <c:v>160.84657506079748</c:v>
                </c:pt>
                <c:pt idx="170">
                  <c:v>182.81039992162698</c:v>
                </c:pt>
                <c:pt idx="171">
                  <c:v>182.93451851876765</c:v>
                </c:pt>
                <c:pt idx="172">
                  <c:v>182.88993008597129</c:v>
                </c:pt>
                <c:pt idx="173">
                  <c:v>182.85409112656549</c:v>
                </c:pt>
                <c:pt idx="174">
                  <c:v>177.80617775070399</c:v>
                </c:pt>
                <c:pt idx="175">
                  <c:v>162.88571107332237</c:v>
                </c:pt>
                <c:pt idx="176">
                  <c:v>161.03750470643863</c:v>
                </c:pt>
                <c:pt idx="177">
                  <c:v>183.00564978304692</c:v>
                </c:pt>
                <c:pt idx="178">
                  <c:v>183.01884093822272</c:v>
                </c:pt>
                <c:pt idx="179">
                  <c:v>182.71295839364291</c:v>
                </c:pt>
                <c:pt idx="180">
                  <c:v>182.50308616495283</c:v>
                </c:pt>
                <c:pt idx="181">
                  <c:v>177.17579361097106</c:v>
                </c:pt>
                <c:pt idx="182">
                  <c:v>161.69617601238613</c:v>
                </c:pt>
              </c:numCache>
            </c:numRef>
          </c:val>
          <c:extLst>
            <c:ext xmlns:c16="http://schemas.microsoft.com/office/drawing/2014/chart" uri="{C3380CC4-5D6E-409C-BE32-E72D297353CC}">
              <c16:uniqueId val="{00000002-D476-4E69-8CE6-D3340831A798}"/>
            </c:ext>
          </c:extLst>
        </c:ser>
        <c:dLbls>
          <c:showLegendKey val="0"/>
          <c:showVal val="0"/>
          <c:showCatName val="0"/>
          <c:showSerName val="0"/>
          <c:showPercent val="0"/>
          <c:showBubbleSize val="0"/>
        </c:dLbls>
        <c:axId val="61687680"/>
        <c:axId val="61689216"/>
      </c:areaChart>
      <c:lineChart>
        <c:grouping val="standard"/>
        <c:varyColors val="0"/>
        <c:ser>
          <c:idx val="0"/>
          <c:order val="0"/>
          <c:tx>
            <c:v>SND</c:v>
          </c:tx>
          <c:spPr>
            <a:ln w="25400">
              <a:solidFill>
                <a:srgbClr val="008000"/>
              </a:solidFill>
              <a:prstDash val="solid"/>
            </a:ln>
          </c:spPr>
          <c:marker>
            <c:symbol val="none"/>
          </c:marker>
          <c:cat>
            <c:numRef>
              <c:f>'2016_17 Volume'!$A$187:$A$370</c:f>
              <c:numCache>
                <c:formatCode>m/d/yyyy</c:formatCode>
                <c:ptCount val="184"/>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numCache>
            </c:numRef>
          </c:cat>
          <c:val>
            <c:numRef>
              <c:f>'2016_17 Volume'!$I$187:$I$370</c:f>
              <c:numCache>
                <c:formatCode>0</c:formatCode>
                <c:ptCount val="184"/>
                <c:pt idx="0">
                  <c:v>211.60802568181816</c:v>
                </c:pt>
                <c:pt idx="1">
                  <c:v>209.14467780909089</c:v>
                </c:pt>
                <c:pt idx="2">
                  <c:v>235.98880262727272</c:v>
                </c:pt>
                <c:pt idx="3">
                  <c:v>235.15933481818183</c:v>
                </c:pt>
                <c:pt idx="4">
                  <c:v>234.16307858181818</c:v>
                </c:pt>
                <c:pt idx="5">
                  <c:v>232.93657352727271</c:v>
                </c:pt>
                <c:pt idx="6">
                  <c:v>224.78475930000002</c:v>
                </c:pt>
                <c:pt idx="7">
                  <c:v>204.23771202727275</c:v>
                </c:pt>
                <c:pt idx="8">
                  <c:v>200.68728496363636</c:v>
                </c:pt>
                <c:pt idx="9">
                  <c:v>226.83176967272729</c:v>
                </c:pt>
                <c:pt idx="10">
                  <c:v>225.47051537272728</c:v>
                </c:pt>
                <c:pt idx="11">
                  <c:v>218.72980800000002</c:v>
                </c:pt>
                <c:pt idx="12">
                  <c:v>216.83517631818179</c:v>
                </c:pt>
                <c:pt idx="13">
                  <c:v>207.8616169181818</c:v>
                </c:pt>
                <c:pt idx="14">
                  <c:v>186.95164291818182</c:v>
                </c:pt>
                <c:pt idx="15">
                  <c:v>182.14600768181819</c:v>
                </c:pt>
                <c:pt idx="16">
                  <c:v>202.5791728181818</c:v>
                </c:pt>
                <c:pt idx="17">
                  <c:v>204.24380865454543</c:v>
                </c:pt>
                <c:pt idx="18">
                  <c:v>202.63004534545453</c:v>
                </c:pt>
                <c:pt idx="19">
                  <c:v>201.07130787272726</c:v>
                </c:pt>
                <c:pt idx="20">
                  <c:v>196.17952502727275</c:v>
                </c:pt>
                <c:pt idx="21">
                  <c:v>177.68683616363637</c:v>
                </c:pt>
                <c:pt idx="22">
                  <c:v>173.24119124545453</c:v>
                </c:pt>
                <c:pt idx="23">
                  <c:v>198.37330720909088</c:v>
                </c:pt>
                <c:pt idx="24">
                  <c:v>196.90664411818182</c:v>
                </c:pt>
                <c:pt idx="25">
                  <c:v>196.21130382727276</c:v>
                </c:pt>
                <c:pt idx="26">
                  <c:v>195.68176916363637</c:v>
                </c:pt>
                <c:pt idx="27">
                  <c:v>188.27582086363637</c:v>
                </c:pt>
                <c:pt idx="28">
                  <c:v>167.13043984545453</c:v>
                </c:pt>
                <c:pt idx="29">
                  <c:v>164.84513595454544</c:v>
                </c:pt>
                <c:pt idx="30">
                  <c:v>175.5767028090909</c:v>
                </c:pt>
                <c:pt idx="31">
                  <c:v>184.12713018181819</c:v>
                </c:pt>
                <c:pt idx="32">
                  <c:v>183.00814335454547</c:v>
                </c:pt>
                <c:pt idx="33">
                  <c:v>181.63112195454548</c:v>
                </c:pt>
                <c:pt idx="34">
                  <c:v>176.51205774545454</c:v>
                </c:pt>
                <c:pt idx="35">
                  <c:v>156.91853639090911</c:v>
                </c:pt>
                <c:pt idx="36">
                  <c:v>154.09159750000001</c:v>
                </c:pt>
                <c:pt idx="37">
                  <c:v>179.65220137272729</c:v>
                </c:pt>
                <c:pt idx="38">
                  <c:v>178.25517842727274</c:v>
                </c:pt>
                <c:pt idx="39">
                  <c:v>176.92014804545454</c:v>
                </c:pt>
                <c:pt idx="40">
                  <c:v>175.45164241818182</c:v>
                </c:pt>
                <c:pt idx="41">
                  <c:v>167.78938587272728</c:v>
                </c:pt>
                <c:pt idx="42">
                  <c:v>148.62443292727272</c:v>
                </c:pt>
                <c:pt idx="43">
                  <c:v>144.95928045454545</c:v>
                </c:pt>
                <c:pt idx="44">
                  <c:v>170.32092363636363</c:v>
                </c:pt>
                <c:pt idx="45">
                  <c:v>168.98217147272729</c:v>
                </c:pt>
                <c:pt idx="46">
                  <c:v>167.59219814545455</c:v>
                </c:pt>
                <c:pt idx="47">
                  <c:v>165.88070258181818</c:v>
                </c:pt>
                <c:pt idx="48">
                  <c:v>157.65527925454546</c:v>
                </c:pt>
                <c:pt idx="49">
                  <c:v>137.9884711</c:v>
                </c:pt>
                <c:pt idx="50">
                  <c:v>133.78378487272727</c:v>
                </c:pt>
                <c:pt idx="51">
                  <c:v>158.40492011818182</c:v>
                </c:pt>
                <c:pt idx="52">
                  <c:v>157.08773421818182</c:v>
                </c:pt>
                <c:pt idx="53">
                  <c:v>156.25526114545457</c:v>
                </c:pt>
                <c:pt idx="54">
                  <c:v>155.63670568181817</c:v>
                </c:pt>
                <c:pt idx="55">
                  <c:v>148.91393808181817</c:v>
                </c:pt>
                <c:pt idx="56">
                  <c:v>130.76108090909091</c:v>
                </c:pt>
                <c:pt idx="57">
                  <c:v>123.72039496363637</c:v>
                </c:pt>
                <c:pt idx="58">
                  <c:v>135.88009833636363</c:v>
                </c:pt>
                <c:pt idx="59">
                  <c:v>144.86926434545455</c:v>
                </c:pt>
                <c:pt idx="60">
                  <c:v>143.45501419090908</c:v>
                </c:pt>
                <c:pt idx="61">
                  <c:v>142.35882245454548</c:v>
                </c:pt>
                <c:pt idx="62">
                  <c:v>138.54238250909091</c:v>
                </c:pt>
                <c:pt idx="63">
                  <c:v>120.39472322727273</c:v>
                </c:pt>
                <c:pt idx="64">
                  <c:v>120.54864189999999</c:v>
                </c:pt>
                <c:pt idx="65">
                  <c:v>145.68955481818182</c:v>
                </c:pt>
                <c:pt idx="66">
                  <c:v>145.36309088181818</c:v>
                </c:pt>
                <c:pt idx="67">
                  <c:v>144.96920680909091</c:v>
                </c:pt>
                <c:pt idx="68">
                  <c:v>144.32311701818182</c:v>
                </c:pt>
                <c:pt idx="69">
                  <c:v>137.68882438181819</c:v>
                </c:pt>
                <c:pt idx="70">
                  <c:v>119.86696452727273</c:v>
                </c:pt>
                <c:pt idx="71">
                  <c:v>116.28194972727273</c:v>
                </c:pt>
                <c:pt idx="72">
                  <c:v>140.4572198090909</c:v>
                </c:pt>
                <c:pt idx="73">
                  <c:v>139.43320227272727</c:v>
                </c:pt>
                <c:pt idx="74">
                  <c:v>138.38342002727271</c:v>
                </c:pt>
                <c:pt idx="75">
                  <c:v>137.5557540181818</c:v>
                </c:pt>
                <c:pt idx="76">
                  <c:v>130.98387093636364</c:v>
                </c:pt>
                <c:pt idx="77">
                  <c:v>113.83048306363638</c:v>
                </c:pt>
                <c:pt idx="78">
                  <c:v>111.02388970909091</c:v>
                </c:pt>
                <c:pt idx="79">
                  <c:v>135.51672917272728</c:v>
                </c:pt>
                <c:pt idx="80">
                  <c:v>134.92938330909089</c:v>
                </c:pt>
                <c:pt idx="81">
                  <c:v>134.38701415454545</c:v>
                </c:pt>
                <c:pt idx="82">
                  <c:v>133.72156046363637</c:v>
                </c:pt>
                <c:pt idx="83">
                  <c:v>127.19908748181818</c:v>
                </c:pt>
                <c:pt idx="84">
                  <c:v>110.29103028181818</c:v>
                </c:pt>
                <c:pt idx="85">
                  <c:v>107.74722081818182</c:v>
                </c:pt>
                <c:pt idx="86">
                  <c:v>132.32253679090908</c:v>
                </c:pt>
                <c:pt idx="87">
                  <c:v>132.00764583636362</c:v>
                </c:pt>
                <c:pt idx="88">
                  <c:v>131.8332428090909</c:v>
                </c:pt>
                <c:pt idx="89">
                  <c:v>131.52443847272727</c:v>
                </c:pt>
                <c:pt idx="90">
                  <c:v>125.31468450909091</c:v>
                </c:pt>
                <c:pt idx="91">
                  <c:v>108.37593536363637</c:v>
                </c:pt>
                <c:pt idx="92">
                  <c:v>105.67269460000001</c:v>
                </c:pt>
                <c:pt idx="93">
                  <c:v>129.82465074545453</c:v>
                </c:pt>
                <c:pt idx="94">
                  <c:v>129.39455786363635</c:v>
                </c:pt>
                <c:pt idx="95">
                  <c:v>129.0856570818182</c:v>
                </c:pt>
                <c:pt idx="96">
                  <c:v>128.81530766363636</c:v>
                </c:pt>
                <c:pt idx="97">
                  <c:v>122.75614342727272</c:v>
                </c:pt>
                <c:pt idx="98">
                  <c:v>106.37754760000001</c:v>
                </c:pt>
                <c:pt idx="99">
                  <c:v>103.9318504090909</c:v>
                </c:pt>
                <c:pt idx="100">
                  <c:v>128.11221105454544</c:v>
                </c:pt>
                <c:pt idx="101">
                  <c:v>127.92906629999999</c:v>
                </c:pt>
                <c:pt idx="102">
                  <c:v>127.71392017272727</c:v>
                </c:pt>
                <c:pt idx="103">
                  <c:v>127.52240949999999</c:v>
                </c:pt>
                <c:pt idx="104">
                  <c:v>121.59991537272727</c:v>
                </c:pt>
                <c:pt idx="105">
                  <c:v>105.27485699090909</c:v>
                </c:pt>
                <c:pt idx="106">
                  <c:v>102.82618563636365</c:v>
                </c:pt>
                <c:pt idx="107">
                  <c:v>126.8404982</c:v>
                </c:pt>
                <c:pt idx="108">
                  <c:v>126.74812593636365</c:v>
                </c:pt>
                <c:pt idx="109">
                  <c:v>126.53876835454547</c:v>
                </c:pt>
                <c:pt idx="110">
                  <c:v>126.32197736363636</c:v>
                </c:pt>
                <c:pt idx="111">
                  <c:v>120.39934361818182</c:v>
                </c:pt>
                <c:pt idx="112">
                  <c:v>104.21091404545454</c:v>
                </c:pt>
                <c:pt idx="113">
                  <c:v>101.7133972</c:v>
                </c:pt>
                <c:pt idx="114">
                  <c:v>125.13059820909092</c:v>
                </c:pt>
                <c:pt idx="115">
                  <c:v>124.98409771818181</c:v>
                </c:pt>
                <c:pt idx="116">
                  <c:v>124.86875744545455</c:v>
                </c:pt>
                <c:pt idx="117">
                  <c:v>124.78754687272728</c:v>
                </c:pt>
                <c:pt idx="118">
                  <c:v>119.0429397090909</c:v>
                </c:pt>
                <c:pt idx="119">
                  <c:v>103.02226027272727</c:v>
                </c:pt>
                <c:pt idx="120">
                  <c:v>100.61662076363636</c:v>
                </c:pt>
                <c:pt idx="121">
                  <c:v>124.39925205454546</c:v>
                </c:pt>
                <c:pt idx="122">
                  <c:v>124.31696855454544</c:v>
                </c:pt>
                <c:pt idx="123">
                  <c:v>124.21765934545455</c:v>
                </c:pt>
                <c:pt idx="124">
                  <c:v>124.10311440909091</c:v>
                </c:pt>
                <c:pt idx="125">
                  <c:v>118.38515809090909</c:v>
                </c:pt>
                <c:pt idx="126">
                  <c:v>102.49348814545455</c:v>
                </c:pt>
                <c:pt idx="127">
                  <c:v>100.44758658181819</c:v>
                </c:pt>
                <c:pt idx="128">
                  <c:v>124.14274616363636</c:v>
                </c:pt>
                <c:pt idx="129">
                  <c:v>124.25084178181818</c:v>
                </c:pt>
                <c:pt idx="130">
                  <c:v>124.32044468181817</c:v>
                </c:pt>
                <c:pt idx="131">
                  <c:v>124.33418082727272</c:v>
                </c:pt>
                <c:pt idx="132">
                  <c:v>118.67574985454544</c:v>
                </c:pt>
                <c:pt idx="133">
                  <c:v>102.8985792</c:v>
                </c:pt>
                <c:pt idx="134">
                  <c:v>100.58257703636363</c:v>
                </c:pt>
                <c:pt idx="135">
                  <c:v>124.2058982090909</c:v>
                </c:pt>
                <c:pt idx="136">
                  <c:v>124.27326268181818</c:v>
                </c:pt>
                <c:pt idx="137">
                  <c:v>124.59792306363637</c:v>
                </c:pt>
                <c:pt idx="138">
                  <c:v>124.89238099090909</c:v>
                </c:pt>
                <c:pt idx="139">
                  <c:v>119.66505488181819</c:v>
                </c:pt>
                <c:pt idx="140">
                  <c:v>104.01488140000001</c:v>
                </c:pt>
                <c:pt idx="141">
                  <c:v>101.94965498181818</c:v>
                </c:pt>
                <c:pt idx="142">
                  <c:v>125.88125657272727</c:v>
                </c:pt>
                <c:pt idx="143">
                  <c:v>126.01775504545454</c:v>
                </c:pt>
                <c:pt idx="144">
                  <c:v>126.23447096363635</c:v>
                </c:pt>
                <c:pt idx="145">
                  <c:v>126.53909320000001</c:v>
                </c:pt>
                <c:pt idx="146">
                  <c:v>121.28249842727273</c:v>
                </c:pt>
                <c:pt idx="147">
                  <c:v>105.51321806363636</c:v>
                </c:pt>
                <c:pt idx="148">
                  <c:v>103.54864375454545</c:v>
                </c:pt>
                <c:pt idx="149">
                  <c:v>128.0607219</c:v>
                </c:pt>
                <c:pt idx="150">
                  <c:v>128.53935657272726</c:v>
                </c:pt>
                <c:pt idx="151">
                  <c:v>129.0285691</c:v>
                </c:pt>
                <c:pt idx="152">
                  <c:v>129.46391114545455</c:v>
                </c:pt>
                <c:pt idx="153">
                  <c:v>124.23200819090908</c:v>
                </c:pt>
                <c:pt idx="154">
                  <c:v>108.34889141818181</c:v>
                </c:pt>
                <c:pt idx="155">
                  <c:v>106.43089596363637</c:v>
                </c:pt>
                <c:pt idx="156">
                  <c:v>131.19423130909092</c:v>
                </c:pt>
                <c:pt idx="157">
                  <c:v>131.53018284545453</c:v>
                </c:pt>
                <c:pt idx="158">
                  <c:v>132.02177043636362</c:v>
                </c:pt>
                <c:pt idx="159">
                  <c:v>132.57579761818181</c:v>
                </c:pt>
                <c:pt idx="160">
                  <c:v>127.32033229090908</c:v>
                </c:pt>
                <c:pt idx="161">
                  <c:v>111.36561069090909</c:v>
                </c:pt>
                <c:pt idx="162">
                  <c:v>109.80601825454545</c:v>
                </c:pt>
                <c:pt idx="163">
                  <c:v>135.32777891818182</c:v>
                </c:pt>
                <c:pt idx="164">
                  <c:v>135.99089930909091</c:v>
                </c:pt>
                <c:pt idx="165">
                  <c:v>136.86954631818182</c:v>
                </c:pt>
                <c:pt idx="166">
                  <c:v>137.89751192727272</c:v>
                </c:pt>
                <c:pt idx="167">
                  <c:v>133.4278875</c:v>
                </c:pt>
                <c:pt idx="168">
                  <c:v>117.6385312</c:v>
                </c:pt>
                <c:pt idx="169">
                  <c:v>116.44571185454546</c:v>
                </c:pt>
                <c:pt idx="170">
                  <c:v>142.60382530909089</c:v>
                </c:pt>
                <c:pt idx="171">
                  <c:v>143.73819642727273</c:v>
                </c:pt>
                <c:pt idx="172">
                  <c:v>144.70607476363637</c:v>
                </c:pt>
                <c:pt idx="173">
                  <c:v>145.68367871818182</c:v>
                </c:pt>
                <c:pt idx="174">
                  <c:v>140.9170575</c:v>
                </c:pt>
                <c:pt idx="175">
                  <c:v>124.81230385454546</c:v>
                </c:pt>
                <c:pt idx="176">
                  <c:v>124.04031861818181</c:v>
                </c:pt>
                <c:pt idx="177">
                  <c:v>151.05494204545454</c:v>
                </c:pt>
                <c:pt idx="178">
                  <c:v>152.64711903636365</c:v>
                </c:pt>
                <c:pt idx="179">
                  <c:v>154.38617818181817</c:v>
                </c:pt>
                <c:pt idx="180">
                  <c:v>156.42289669090908</c:v>
                </c:pt>
                <c:pt idx="181">
                  <c:v>152.68274435454543</c:v>
                </c:pt>
                <c:pt idx="182">
                  <c:v>137.09090935454546</c:v>
                </c:pt>
              </c:numCache>
            </c:numRef>
          </c:val>
          <c:smooth val="0"/>
          <c:extLst>
            <c:ext xmlns:c16="http://schemas.microsoft.com/office/drawing/2014/chart" uri="{C3380CC4-5D6E-409C-BE32-E72D297353CC}">
              <c16:uniqueId val="{00000003-D476-4E69-8CE6-D3340831A798}"/>
            </c:ext>
          </c:extLst>
        </c:ser>
        <c:ser>
          <c:idx val="1"/>
          <c:order val="1"/>
          <c:tx>
            <c:v>Cold</c:v>
          </c:tx>
          <c:spPr>
            <a:ln w="25400">
              <a:solidFill>
                <a:srgbClr val="0000FF"/>
              </a:solidFill>
              <a:prstDash val="solid"/>
            </a:ln>
          </c:spPr>
          <c:marker>
            <c:symbol val="none"/>
          </c:marker>
          <c:cat>
            <c:numRef>
              <c:f>'2016_17 Volume'!$A$187:$A$370</c:f>
              <c:numCache>
                <c:formatCode>m/d/yyyy</c:formatCode>
                <c:ptCount val="184"/>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numCache>
            </c:numRef>
          </c:cat>
          <c:val>
            <c:numRef>
              <c:f>'2016_17 Volume'!$N$187:$N$370</c:f>
              <c:numCache>
                <c:formatCode>0</c:formatCode>
                <c:ptCount val="184"/>
                <c:pt idx="0">
                  <c:v>264.9031883413636</c:v>
                </c:pt>
                <c:pt idx="1">
                  <c:v>262.22755380709089</c:v>
                </c:pt>
                <c:pt idx="2">
                  <c:v>290.2037721771818</c:v>
                </c:pt>
                <c:pt idx="3">
                  <c:v>289.22318108836367</c:v>
                </c:pt>
                <c:pt idx="4">
                  <c:v>288.37783423299999</c:v>
                </c:pt>
                <c:pt idx="5">
                  <c:v>287.75528516727269</c:v>
                </c:pt>
                <c:pt idx="6">
                  <c:v>279.97282586290908</c:v>
                </c:pt>
                <c:pt idx="7">
                  <c:v>258.84482819527278</c:v>
                </c:pt>
                <c:pt idx="8">
                  <c:v>255.82073433018178</c:v>
                </c:pt>
                <c:pt idx="9">
                  <c:v>283.915266858</c:v>
                </c:pt>
                <c:pt idx="10">
                  <c:v>282.40319408945453</c:v>
                </c:pt>
                <c:pt idx="11">
                  <c:v>275.91094309081819</c:v>
                </c:pt>
                <c:pt idx="12">
                  <c:v>274.46912870545452</c:v>
                </c:pt>
                <c:pt idx="13">
                  <c:v>266.31613793818178</c:v>
                </c:pt>
                <c:pt idx="14">
                  <c:v>242.10824251100001</c:v>
                </c:pt>
                <c:pt idx="15">
                  <c:v>238.11124815272731</c:v>
                </c:pt>
                <c:pt idx="16">
                  <c:v>263.17773722599998</c:v>
                </c:pt>
                <c:pt idx="17">
                  <c:v>264.28757626999999</c:v>
                </c:pt>
                <c:pt idx="18">
                  <c:v>262.22142614227272</c:v>
                </c:pt>
                <c:pt idx="19">
                  <c:v>260.21029874618176</c:v>
                </c:pt>
                <c:pt idx="20">
                  <c:v>255.14499022545453</c:v>
                </c:pt>
                <c:pt idx="21">
                  <c:v>234.77028641709092</c:v>
                </c:pt>
                <c:pt idx="22">
                  <c:v>231.00811738981818</c:v>
                </c:pt>
                <c:pt idx="23">
                  <c:v>257.87074260254542</c:v>
                </c:pt>
                <c:pt idx="24">
                  <c:v>255.95123189863637</c:v>
                </c:pt>
                <c:pt idx="25">
                  <c:v>254.04792356027272</c:v>
                </c:pt>
                <c:pt idx="26">
                  <c:v>252.00822436436366</c:v>
                </c:pt>
                <c:pt idx="27">
                  <c:v>243.01053665454546</c:v>
                </c:pt>
                <c:pt idx="28">
                  <c:v>219.71935696872731</c:v>
                </c:pt>
                <c:pt idx="29">
                  <c:v>216.6929402430909</c:v>
                </c:pt>
                <c:pt idx="30">
                  <c:v>227.17686155381818</c:v>
                </c:pt>
                <c:pt idx="31">
                  <c:v>236.69995764072726</c:v>
                </c:pt>
                <c:pt idx="32">
                  <c:v>234.67426085254547</c:v>
                </c:pt>
                <c:pt idx="33">
                  <c:v>232.8437484979091</c:v>
                </c:pt>
                <c:pt idx="34">
                  <c:v>227.25134807127276</c:v>
                </c:pt>
                <c:pt idx="35">
                  <c:v>205.98349802181821</c:v>
                </c:pt>
                <c:pt idx="36">
                  <c:v>203.29269343545454</c:v>
                </c:pt>
                <c:pt idx="37">
                  <c:v>230.39293539890912</c:v>
                </c:pt>
                <c:pt idx="38">
                  <c:v>228.69363098127272</c:v>
                </c:pt>
                <c:pt idx="39">
                  <c:v>226.75430220545456</c:v>
                </c:pt>
                <c:pt idx="40">
                  <c:v>224.98353735854545</c:v>
                </c:pt>
                <c:pt idx="41">
                  <c:v>216.37589904872729</c:v>
                </c:pt>
                <c:pt idx="42">
                  <c:v>195.04712651909088</c:v>
                </c:pt>
                <c:pt idx="43">
                  <c:v>190.84617140181817</c:v>
                </c:pt>
                <c:pt idx="44">
                  <c:v>216.83069533636362</c:v>
                </c:pt>
                <c:pt idx="45">
                  <c:v>214.73567594018184</c:v>
                </c:pt>
                <c:pt idx="46">
                  <c:v>212.58947625399998</c:v>
                </c:pt>
                <c:pt idx="47">
                  <c:v>210.42378218545454</c:v>
                </c:pt>
                <c:pt idx="48">
                  <c:v>201.73640031181819</c:v>
                </c:pt>
                <c:pt idx="49">
                  <c:v>180.75339381745454</c:v>
                </c:pt>
                <c:pt idx="50">
                  <c:v>176.72955792463637</c:v>
                </c:pt>
                <c:pt idx="51">
                  <c:v>202.64119227881818</c:v>
                </c:pt>
                <c:pt idx="52">
                  <c:v>200.86987542909091</c:v>
                </c:pt>
                <c:pt idx="53">
                  <c:v>199.58328370718181</c:v>
                </c:pt>
                <c:pt idx="54">
                  <c:v>198.20870557727275</c:v>
                </c:pt>
                <c:pt idx="55">
                  <c:v>190.2880212050909</c:v>
                </c:pt>
                <c:pt idx="56">
                  <c:v>170.89016290909092</c:v>
                </c:pt>
                <c:pt idx="57">
                  <c:v>162.01902806363637</c:v>
                </c:pt>
                <c:pt idx="58">
                  <c:v>174.27053821136363</c:v>
                </c:pt>
                <c:pt idx="59">
                  <c:v>186.99938849781819</c:v>
                </c:pt>
                <c:pt idx="60">
                  <c:v>185.88916710436362</c:v>
                </c:pt>
                <c:pt idx="61">
                  <c:v>184.94343434972731</c:v>
                </c:pt>
                <c:pt idx="62">
                  <c:v>180.80415606836365</c:v>
                </c:pt>
                <c:pt idx="63">
                  <c:v>158.43659005718183</c:v>
                </c:pt>
                <c:pt idx="64">
                  <c:v>160.2516026639091</c:v>
                </c:pt>
                <c:pt idx="65">
                  <c:v>185.53064441818182</c:v>
                </c:pt>
                <c:pt idx="66">
                  <c:v>183.84479558863634</c:v>
                </c:pt>
                <c:pt idx="67">
                  <c:v>182.39339303745456</c:v>
                </c:pt>
                <c:pt idx="68">
                  <c:v>180.53895082909094</c:v>
                </c:pt>
                <c:pt idx="69">
                  <c:v>172.45156874618181</c:v>
                </c:pt>
                <c:pt idx="70">
                  <c:v>152.83006147490909</c:v>
                </c:pt>
                <c:pt idx="71">
                  <c:v>148.6521867680909</c:v>
                </c:pt>
                <c:pt idx="72">
                  <c:v>172.89655654909092</c:v>
                </c:pt>
                <c:pt idx="73">
                  <c:v>170.96628000272727</c:v>
                </c:pt>
                <c:pt idx="74">
                  <c:v>169.01029472081817</c:v>
                </c:pt>
                <c:pt idx="75">
                  <c:v>167.12561504836361</c:v>
                </c:pt>
                <c:pt idx="76">
                  <c:v>159.14747810145457</c:v>
                </c:pt>
                <c:pt idx="77">
                  <c:v>140.07817658181818</c:v>
                </c:pt>
                <c:pt idx="78">
                  <c:v>135.91832073181817</c:v>
                </c:pt>
                <c:pt idx="79">
                  <c:v>160.10495262445454</c:v>
                </c:pt>
                <c:pt idx="80">
                  <c:v>158.61178718954545</c:v>
                </c:pt>
                <c:pt idx="81">
                  <c:v>157.1636543678182</c:v>
                </c:pt>
                <c:pt idx="82">
                  <c:v>155.89415954609092</c:v>
                </c:pt>
                <c:pt idx="83">
                  <c:v>148.61669172881818</c:v>
                </c:pt>
                <c:pt idx="84">
                  <c:v>130.40960874454547</c:v>
                </c:pt>
                <c:pt idx="85">
                  <c:v>127.07258971418182</c:v>
                </c:pt>
                <c:pt idx="86">
                  <c:v>151.32537462327272</c:v>
                </c:pt>
                <c:pt idx="87">
                  <c:v>150.40670656454546</c:v>
                </c:pt>
                <c:pt idx="88">
                  <c:v>149.62855993727271</c:v>
                </c:pt>
                <c:pt idx="89">
                  <c:v>148.56518315354543</c:v>
                </c:pt>
                <c:pt idx="90">
                  <c:v>141.93605094909091</c:v>
                </c:pt>
                <c:pt idx="91">
                  <c:v>124.11451391527272</c:v>
                </c:pt>
                <c:pt idx="92">
                  <c:v>121.47819791418183</c:v>
                </c:pt>
                <c:pt idx="93">
                  <c:v>145.80518915999997</c:v>
                </c:pt>
                <c:pt idx="94">
                  <c:v>145.07308537054544</c:v>
                </c:pt>
                <c:pt idx="95">
                  <c:v>144.76369328327274</c:v>
                </c:pt>
                <c:pt idx="96">
                  <c:v>144.34210694499998</c:v>
                </c:pt>
                <c:pt idx="97">
                  <c:v>137.87425320981816</c:v>
                </c:pt>
                <c:pt idx="98">
                  <c:v>120.94687416363637</c:v>
                </c:pt>
                <c:pt idx="99">
                  <c:v>118.27054625418181</c:v>
                </c:pt>
                <c:pt idx="100">
                  <c:v>142.88292706163637</c:v>
                </c:pt>
                <c:pt idx="101">
                  <c:v>142.24716875136366</c:v>
                </c:pt>
                <c:pt idx="102">
                  <c:v>142.03157385272729</c:v>
                </c:pt>
                <c:pt idx="103">
                  <c:v>141.38749213999998</c:v>
                </c:pt>
                <c:pt idx="104">
                  <c:v>135.06802784090908</c:v>
                </c:pt>
                <c:pt idx="105">
                  <c:v>118.23804664727272</c:v>
                </c:pt>
                <c:pt idx="106">
                  <c:v>115.55202863490909</c:v>
                </c:pt>
                <c:pt idx="107">
                  <c:v>139.64902275545452</c:v>
                </c:pt>
                <c:pt idx="108">
                  <c:v>139.25690320881819</c:v>
                </c:pt>
                <c:pt idx="109">
                  <c:v>138.74574666318179</c:v>
                </c:pt>
                <c:pt idx="110">
                  <c:v>138.37787432363638</c:v>
                </c:pt>
                <c:pt idx="111">
                  <c:v>132.37027391636363</c:v>
                </c:pt>
                <c:pt idx="112">
                  <c:v>115.57130636381818</c:v>
                </c:pt>
                <c:pt idx="113">
                  <c:v>113.12201944981817</c:v>
                </c:pt>
                <c:pt idx="114">
                  <c:v>136.88300800454545</c:v>
                </c:pt>
                <c:pt idx="115">
                  <c:v>136.73613905581817</c:v>
                </c:pt>
                <c:pt idx="116">
                  <c:v>136.46976785945455</c:v>
                </c:pt>
                <c:pt idx="117">
                  <c:v>136.08687805454545</c:v>
                </c:pt>
                <c:pt idx="118">
                  <c:v>130.41218317927272</c:v>
                </c:pt>
                <c:pt idx="119">
                  <c:v>113.94254883181817</c:v>
                </c:pt>
                <c:pt idx="120">
                  <c:v>111.58330554999999</c:v>
                </c:pt>
                <c:pt idx="121">
                  <c:v>135.54652725054547</c:v>
                </c:pt>
                <c:pt idx="122">
                  <c:v>135.46427411072727</c:v>
                </c:pt>
                <c:pt idx="123">
                  <c:v>135.21398079863636</c:v>
                </c:pt>
                <c:pt idx="124">
                  <c:v>135.24972083345452</c:v>
                </c:pt>
                <c:pt idx="125">
                  <c:v>129.45311749018177</c:v>
                </c:pt>
                <c:pt idx="126">
                  <c:v>113.12043900236363</c:v>
                </c:pt>
                <c:pt idx="127">
                  <c:v>111.11971714536362</c:v>
                </c:pt>
                <c:pt idx="128">
                  <c:v>135.13734340327269</c:v>
                </c:pt>
                <c:pt idx="129">
                  <c:v>134.94444218472725</c:v>
                </c:pt>
                <c:pt idx="130">
                  <c:v>135.01370967427272</c:v>
                </c:pt>
                <c:pt idx="131">
                  <c:v>135.02711041572726</c:v>
                </c:pt>
                <c:pt idx="132">
                  <c:v>129.29319543154543</c:v>
                </c:pt>
                <c:pt idx="133">
                  <c:v>113.37805313454545</c:v>
                </c:pt>
                <c:pt idx="134">
                  <c:v>111.25279962545454</c:v>
                </c:pt>
                <c:pt idx="135">
                  <c:v>135.49944159318181</c:v>
                </c:pt>
                <c:pt idx="136">
                  <c:v>135.71663490072726</c:v>
                </c:pt>
                <c:pt idx="137">
                  <c:v>136.04054353200002</c:v>
                </c:pt>
                <c:pt idx="138">
                  <c:v>136.48480061990912</c:v>
                </c:pt>
                <c:pt idx="139">
                  <c:v>131.17522595281818</c:v>
                </c:pt>
                <c:pt idx="140">
                  <c:v>115.50827789209089</c:v>
                </c:pt>
                <c:pt idx="141">
                  <c:v>113.63780965818182</c:v>
                </c:pt>
                <c:pt idx="142">
                  <c:v>138.52420901054546</c:v>
                </c:pt>
                <c:pt idx="143">
                  <c:v>138.96087949527271</c:v>
                </c:pt>
                <c:pt idx="144">
                  <c:v>139.47772786763636</c:v>
                </c:pt>
                <c:pt idx="145">
                  <c:v>140.08244298454545</c:v>
                </c:pt>
                <c:pt idx="146">
                  <c:v>135.02857423309089</c:v>
                </c:pt>
                <c:pt idx="147">
                  <c:v>119.18261941981818</c:v>
                </c:pt>
                <c:pt idx="148">
                  <c:v>117.568141436</c:v>
                </c:pt>
                <c:pt idx="149">
                  <c:v>142.65360545890908</c:v>
                </c:pt>
                <c:pt idx="150">
                  <c:v>143.43214508372728</c:v>
                </c:pt>
                <c:pt idx="151">
                  <c:v>144.22122298845454</c:v>
                </c:pt>
                <c:pt idx="152">
                  <c:v>144.95639084554546</c:v>
                </c:pt>
                <c:pt idx="153">
                  <c:v>140.36126750363636</c:v>
                </c:pt>
                <c:pt idx="154">
                  <c:v>124.77370076345456</c:v>
                </c:pt>
                <c:pt idx="155">
                  <c:v>123.65546628290909</c:v>
                </c:pt>
                <c:pt idx="156">
                  <c:v>150.14121149727274</c:v>
                </c:pt>
                <c:pt idx="157">
                  <c:v>151.52845748063635</c:v>
                </c:pt>
                <c:pt idx="158">
                  <c:v>152.92084796245456</c:v>
                </c:pt>
                <c:pt idx="159">
                  <c:v>154.52590253527271</c:v>
                </c:pt>
                <c:pt idx="160">
                  <c:v>150.30885474290909</c:v>
                </c:pt>
                <c:pt idx="161">
                  <c:v>134.75656442327272</c:v>
                </c:pt>
                <c:pt idx="162">
                  <c:v>134.17222599063635</c:v>
                </c:pt>
                <c:pt idx="163">
                  <c:v>161.33030494227273</c:v>
                </c:pt>
                <c:pt idx="164">
                  <c:v>162.89347649090911</c:v>
                </c:pt>
                <c:pt idx="165">
                  <c:v>164.37148827290909</c:v>
                </c:pt>
                <c:pt idx="166">
                  <c:v>165.84846557890907</c:v>
                </c:pt>
                <c:pt idx="167">
                  <c:v>161.926471486</c:v>
                </c:pt>
                <c:pt idx="168">
                  <c:v>145.66571303436365</c:v>
                </c:pt>
                <c:pt idx="169">
                  <c:v>145.17617930027274</c:v>
                </c:pt>
                <c:pt idx="170">
                  <c:v>173.10140419072729</c:v>
                </c:pt>
                <c:pt idx="171">
                  <c:v>174.98488978</c:v>
                </c:pt>
                <c:pt idx="172">
                  <c:v>177.30264205618181</c:v>
                </c:pt>
                <c:pt idx="173">
                  <c:v>179.62994192490908</c:v>
                </c:pt>
                <c:pt idx="174">
                  <c:v>175.81543661181817</c:v>
                </c:pt>
                <c:pt idx="175">
                  <c:v>160.22931634763637</c:v>
                </c:pt>
                <c:pt idx="176">
                  <c:v>161.21280005318184</c:v>
                </c:pt>
                <c:pt idx="177">
                  <c:v>190.69853866945451</c:v>
                </c:pt>
                <c:pt idx="178">
                  <c:v>193.48934629454544</c:v>
                </c:pt>
                <c:pt idx="179">
                  <c:v>196.27673248045457</c:v>
                </c:pt>
                <c:pt idx="180">
                  <c:v>199.06136859599999</c:v>
                </c:pt>
                <c:pt idx="181">
                  <c:v>195.61475990945453</c:v>
                </c:pt>
                <c:pt idx="182">
                  <c:v>179.45567748472729</c:v>
                </c:pt>
              </c:numCache>
            </c:numRef>
          </c:val>
          <c:smooth val="0"/>
          <c:extLst>
            <c:ext xmlns:c16="http://schemas.microsoft.com/office/drawing/2014/chart" uri="{C3380CC4-5D6E-409C-BE32-E72D297353CC}">
              <c16:uniqueId val="{00000004-D476-4E69-8CE6-D3340831A798}"/>
            </c:ext>
          </c:extLst>
        </c:ser>
        <c:ser>
          <c:idx val="2"/>
          <c:order val="2"/>
          <c:tx>
            <c:v>Warm</c:v>
          </c:tx>
          <c:spPr>
            <a:ln w="25400">
              <a:solidFill>
                <a:srgbClr val="FF0000"/>
              </a:solidFill>
              <a:prstDash val="solid"/>
            </a:ln>
          </c:spPr>
          <c:marker>
            <c:symbol val="none"/>
          </c:marker>
          <c:cat>
            <c:numRef>
              <c:f>'2016_17 Volume'!$A$187:$A$370</c:f>
              <c:numCache>
                <c:formatCode>m/d/yyyy</c:formatCode>
                <c:ptCount val="184"/>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numCache>
            </c:numRef>
          </c:cat>
          <c:val>
            <c:numRef>
              <c:f>'2016_17 Volume'!$S$187:$S$370</c:f>
              <c:numCache>
                <c:formatCode>0</c:formatCode>
                <c:ptCount val="184"/>
                <c:pt idx="0">
                  <c:v>157.87482058945452</c:v>
                </c:pt>
                <c:pt idx="1">
                  <c:v>154.3021484630909</c:v>
                </c:pt>
                <c:pt idx="2">
                  <c:v>178.75350051190907</c:v>
                </c:pt>
                <c:pt idx="3">
                  <c:v>177.62211294963637</c:v>
                </c:pt>
                <c:pt idx="4">
                  <c:v>176.32393815172728</c:v>
                </c:pt>
                <c:pt idx="5">
                  <c:v>175.09754719636365</c:v>
                </c:pt>
                <c:pt idx="6">
                  <c:v>167.64711429872727</c:v>
                </c:pt>
                <c:pt idx="7">
                  <c:v>148.75454586727275</c:v>
                </c:pt>
                <c:pt idx="8">
                  <c:v>144.67404651145452</c:v>
                </c:pt>
                <c:pt idx="9">
                  <c:v>168.84218523054548</c:v>
                </c:pt>
                <c:pt idx="10">
                  <c:v>166.57464083818184</c:v>
                </c:pt>
                <c:pt idx="11">
                  <c:v>159.43644100609092</c:v>
                </c:pt>
                <c:pt idx="12">
                  <c:v>157.23985905909086</c:v>
                </c:pt>
                <c:pt idx="13">
                  <c:v>148.3442864250909</c:v>
                </c:pt>
                <c:pt idx="14">
                  <c:v>131.93683406981816</c:v>
                </c:pt>
                <c:pt idx="15">
                  <c:v>127.88097704800002</c:v>
                </c:pt>
                <c:pt idx="16">
                  <c:v>145.47375873963637</c:v>
                </c:pt>
                <c:pt idx="17">
                  <c:v>147.97163448227272</c:v>
                </c:pt>
                <c:pt idx="18">
                  <c:v>146.35767816263638</c:v>
                </c:pt>
                <c:pt idx="19">
                  <c:v>145.10047722463634</c:v>
                </c:pt>
                <c:pt idx="20">
                  <c:v>140.68261660545454</c:v>
                </c:pt>
                <c:pt idx="21">
                  <c:v>124.69120331963636</c:v>
                </c:pt>
                <c:pt idx="22">
                  <c:v>121.19231108999999</c:v>
                </c:pt>
                <c:pt idx="23">
                  <c:v>145.36924674436361</c:v>
                </c:pt>
                <c:pt idx="24">
                  <c:v>144.05343255</c:v>
                </c:pt>
                <c:pt idx="25">
                  <c:v>142.75395817327274</c:v>
                </c:pt>
                <c:pt idx="26">
                  <c:v>141.31843438545457</c:v>
                </c:pt>
                <c:pt idx="27">
                  <c:v>133.99097944909093</c:v>
                </c:pt>
                <c:pt idx="28">
                  <c:v>113.6601442229091</c:v>
                </c:pt>
                <c:pt idx="29">
                  <c:v>111.52855534054547</c:v>
                </c:pt>
                <c:pt idx="30">
                  <c:v>122.94748106945454</c:v>
                </c:pt>
                <c:pt idx="31">
                  <c:v>130.49680332</c:v>
                </c:pt>
                <c:pt idx="32">
                  <c:v>129.52917962854548</c:v>
                </c:pt>
                <c:pt idx="33">
                  <c:v>128.90779846300001</c:v>
                </c:pt>
                <c:pt idx="34">
                  <c:v>124.86670866381819</c:v>
                </c:pt>
                <c:pt idx="35">
                  <c:v>107.55977259454544</c:v>
                </c:pt>
                <c:pt idx="36">
                  <c:v>106.06545310927272</c:v>
                </c:pt>
                <c:pt idx="37">
                  <c:v>131.78073504445456</c:v>
                </c:pt>
                <c:pt idx="38">
                  <c:v>131.29003248627274</c:v>
                </c:pt>
                <c:pt idx="39">
                  <c:v>131.01232118290912</c:v>
                </c:pt>
                <c:pt idx="40">
                  <c:v>130.6011155971818</c:v>
                </c:pt>
                <c:pt idx="41">
                  <c:v>124.30145741272727</c:v>
                </c:pt>
                <c:pt idx="42">
                  <c:v>107.31115529681819</c:v>
                </c:pt>
                <c:pt idx="43">
                  <c:v>104.49671846909091</c:v>
                </c:pt>
                <c:pt idx="44">
                  <c:v>129.85138202727273</c:v>
                </c:pt>
                <c:pt idx="45">
                  <c:v>129.87274026127272</c:v>
                </c:pt>
                <c:pt idx="46">
                  <c:v>129.69180618154545</c:v>
                </c:pt>
                <c:pt idx="47">
                  <c:v>129.6422649381818</c:v>
                </c:pt>
                <c:pt idx="48">
                  <c:v>123.46992006727272</c:v>
                </c:pt>
                <c:pt idx="49">
                  <c:v>106.6080670581818</c:v>
                </c:pt>
                <c:pt idx="50">
                  <c:v>103.8829736010909</c:v>
                </c:pt>
                <c:pt idx="51">
                  <c:v>129.11537472854545</c:v>
                </c:pt>
                <c:pt idx="52">
                  <c:v>128.85580178218183</c:v>
                </c:pt>
                <c:pt idx="53">
                  <c:v>128.32604799590911</c:v>
                </c:pt>
                <c:pt idx="54">
                  <c:v>127.85923057272727</c:v>
                </c:pt>
                <c:pt idx="55">
                  <c:v>121.33121599963637</c:v>
                </c:pt>
                <c:pt idx="56">
                  <c:v>104.20292482181817</c:v>
                </c:pt>
                <c:pt idx="57">
                  <c:v>98.791466509454537</c:v>
                </c:pt>
                <c:pt idx="58">
                  <c:v>111.44981841590908</c:v>
                </c:pt>
                <c:pt idx="59">
                  <c:v>118.76690481627274</c:v>
                </c:pt>
                <c:pt idx="60">
                  <c:v>118.11663511309092</c:v>
                </c:pt>
                <c:pt idx="61">
                  <c:v>117.63227361218183</c:v>
                </c:pt>
                <c:pt idx="62">
                  <c:v>114.43638892654548</c:v>
                </c:pt>
                <c:pt idx="63">
                  <c:v>98.51716611263636</c:v>
                </c:pt>
                <c:pt idx="64">
                  <c:v>97.986811798000005</c:v>
                </c:pt>
                <c:pt idx="65">
                  <c:v>122.59983243636363</c:v>
                </c:pt>
                <c:pt idx="66">
                  <c:v>121.97225076590907</c:v>
                </c:pt>
                <c:pt idx="67">
                  <c:v>121.72999439309093</c:v>
                </c:pt>
                <c:pt idx="68">
                  <c:v>121.38642227127275</c:v>
                </c:pt>
                <c:pt idx="69">
                  <c:v>115.06307266190906</c:v>
                </c:pt>
                <c:pt idx="70">
                  <c:v>98.718074892727245</c:v>
                </c:pt>
                <c:pt idx="71">
                  <c:v>96.068860534363637</c:v>
                </c:pt>
                <c:pt idx="72">
                  <c:v>120.54097585709091</c:v>
                </c:pt>
                <c:pt idx="73">
                  <c:v>120.57370602272728</c:v>
                </c:pt>
                <c:pt idx="74">
                  <c:v>120.58060616599997</c:v>
                </c:pt>
                <c:pt idx="75">
                  <c:v>120.65869057236362</c:v>
                </c:pt>
                <c:pt idx="76">
                  <c:v>114.95458387963639</c:v>
                </c:pt>
                <c:pt idx="77">
                  <c:v>98.665149030909106</c:v>
                </c:pt>
                <c:pt idx="78">
                  <c:v>96.233668924999989</c:v>
                </c:pt>
                <c:pt idx="79">
                  <c:v>120.88447349900001</c:v>
                </c:pt>
                <c:pt idx="80">
                  <c:v>121.05179632181817</c:v>
                </c:pt>
                <c:pt idx="81">
                  <c:v>121.11321058654545</c:v>
                </c:pt>
                <c:pt idx="82">
                  <c:v>121.05150384509089</c:v>
                </c:pt>
                <c:pt idx="83">
                  <c:v>115.3669844362727</c:v>
                </c:pt>
                <c:pt idx="84">
                  <c:v>99.065446646818188</c:v>
                </c:pt>
                <c:pt idx="85">
                  <c:v>96.62049327199999</c:v>
                </c:pt>
                <c:pt idx="86">
                  <c:v>121.01132379545453</c:v>
                </c:pt>
                <c:pt idx="87">
                  <c:v>120.84755982090907</c:v>
                </c:pt>
                <c:pt idx="88">
                  <c:v>120.82427543318181</c:v>
                </c:pt>
                <c:pt idx="89">
                  <c:v>120.51581580281818</c:v>
                </c:pt>
                <c:pt idx="90">
                  <c:v>114.83274170909091</c:v>
                </c:pt>
                <c:pt idx="91">
                  <c:v>98.466459979272727</c:v>
                </c:pt>
                <c:pt idx="92">
                  <c:v>96.013775908000014</c:v>
                </c:pt>
                <c:pt idx="93">
                  <c:v>120.1760237781818</c:v>
                </c:pt>
                <c:pt idx="94">
                  <c:v>119.89698831618183</c:v>
                </c:pt>
                <c:pt idx="95">
                  <c:v>119.88988584827274</c:v>
                </c:pt>
                <c:pt idx="96">
                  <c:v>119.92131584227273</c:v>
                </c:pt>
                <c:pt idx="97">
                  <c:v>114.07445662145454</c:v>
                </c:pt>
                <c:pt idx="98">
                  <c:v>98.073031458727286</c:v>
                </c:pt>
                <c:pt idx="99">
                  <c:v>95.591996703272713</c:v>
                </c:pt>
                <c:pt idx="100">
                  <c:v>119.67180190763638</c:v>
                </c:pt>
                <c:pt idx="101">
                  <c:v>119.639638565</c:v>
                </c:pt>
                <c:pt idx="102">
                  <c:v>119.72617654072728</c:v>
                </c:pt>
                <c:pt idx="103">
                  <c:v>119.68562366</c:v>
                </c:pt>
                <c:pt idx="104">
                  <c:v>113.96798497409091</c:v>
                </c:pt>
                <c:pt idx="105">
                  <c:v>98.1378199890909</c:v>
                </c:pt>
                <c:pt idx="106">
                  <c:v>95.805030878545452</c:v>
                </c:pt>
                <c:pt idx="107">
                  <c:v>119.90882608763636</c:v>
                </c:pt>
                <c:pt idx="108">
                  <c:v>119.81555058054545</c:v>
                </c:pt>
                <c:pt idx="109">
                  <c:v>119.90781717454546</c:v>
                </c:pt>
                <c:pt idx="110">
                  <c:v>119.84193274763638</c:v>
                </c:pt>
                <c:pt idx="111">
                  <c:v>114.26424184036364</c:v>
                </c:pt>
                <c:pt idx="112">
                  <c:v>98.385071830909069</c:v>
                </c:pt>
                <c:pt idx="113">
                  <c:v>95.862821687272714</c:v>
                </c:pt>
                <c:pt idx="114">
                  <c:v>119.25439331136363</c:v>
                </c:pt>
                <c:pt idx="115">
                  <c:v>119.25874424599998</c:v>
                </c:pt>
                <c:pt idx="116">
                  <c:v>119.14358347490908</c:v>
                </c:pt>
                <c:pt idx="117">
                  <c:v>118.91189465818182</c:v>
                </c:pt>
                <c:pt idx="118">
                  <c:v>113.358317974</c:v>
                </c:pt>
                <c:pt idx="119">
                  <c:v>97.489314069454522</c:v>
                </c:pt>
                <c:pt idx="120">
                  <c:v>95.206389602363615</c:v>
                </c:pt>
                <c:pt idx="121">
                  <c:v>118.67497560254543</c:v>
                </c:pt>
                <c:pt idx="122">
                  <c:v>118.5926765121818</c:v>
                </c:pt>
                <c:pt idx="123">
                  <c:v>118.49354680818182</c:v>
                </c:pt>
                <c:pt idx="124">
                  <c:v>118.52981119690908</c:v>
                </c:pt>
                <c:pt idx="125">
                  <c:v>112.8511783912727</c:v>
                </c:pt>
                <c:pt idx="126">
                  <c:v>97.107225382363609</c:v>
                </c:pt>
                <c:pt idx="127">
                  <c:v>95.184618084727262</c:v>
                </c:pt>
                <c:pt idx="128">
                  <c:v>118.7207530043636</c:v>
                </c:pt>
                <c:pt idx="129">
                  <c:v>118.67812044509088</c:v>
                </c:pt>
                <c:pt idx="130">
                  <c:v>118.74789813645452</c:v>
                </c:pt>
                <c:pt idx="131">
                  <c:v>118.76180906990908</c:v>
                </c:pt>
                <c:pt idx="132">
                  <c:v>113.14271483554543</c:v>
                </c:pt>
                <c:pt idx="133">
                  <c:v>97.658842232727253</c:v>
                </c:pt>
                <c:pt idx="134">
                  <c:v>95.320549458181802</c:v>
                </c:pt>
                <c:pt idx="135">
                  <c:v>118.78499738472725</c:v>
                </c:pt>
                <c:pt idx="136">
                  <c:v>118.70214725945452</c:v>
                </c:pt>
                <c:pt idx="137">
                  <c:v>118.72605203381818</c:v>
                </c:pt>
                <c:pt idx="138">
                  <c:v>118.71979391572727</c:v>
                </c:pt>
                <c:pt idx="139">
                  <c:v>113.237297011</c:v>
                </c:pt>
                <c:pt idx="140">
                  <c:v>97.613496011999985</c:v>
                </c:pt>
                <c:pt idx="141">
                  <c:v>95.228966042909079</c:v>
                </c:pt>
                <c:pt idx="142">
                  <c:v>118.8072236610909</c:v>
                </c:pt>
                <c:pt idx="143">
                  <c:v>118.7936855850909</c:v>
                </c:pt>
                <c:pt idx="144">
                  <c:v>118.860384733</c:v>
                </c:pt>
                <c:pt idx="145">
                  <c:v>118.86452832209092</c:v>
                </c:pt>
                <c:pt idx="146">
                  <c:v>113.51297731963633</c:v>
                </c:pt>
                <c:pt idx="147">
                  <c:v>97.660583241999987</c:v>
                </c:pt>
                <c:pt idx="148">
                  <c:v>95.516639874545476</c:v>
                </c:pt>
                <c:pt idx="149">
                  <c:v>119.33508018436365</c:v>
                </c:pt>
                <c:pt idx="150">
                  <c:v>119.51342414181818</c:v>
                </c:pt>
                <c:pt idx="151">
                  <c:v>119.7023855249091</c:v>
                </c:pt>
                <c:pt idx="152">
                  <c:v>119.68710356772726</c:v>
                </c:pt>
                <c:pt idx="153">
                  <c:v>114.22589361727273</c:v>
                </c:pt>
                <c:pt idx="154">
                  <c:v>98.464935351999983</c:v>
                </c:pt>
                <c:pt idx="155">
                  <c:v>96.066959585090899</c:v>
                </c:pt>
                <c:pt idx="156">
                  <c:v>120.36738548727271</c:v>
                </c:pt>
                <c:pt idx="157">
                  <c:v>120.403323274</c:v>
                </c:pt>
                <c:pt idx="158">
                  <c:v>120.44458360536363</c:v>
                </c:pt>
                <c:pt idx="159">
                  <c:v>120.5483428690909</c:v>
                </c:pt>
                <c:pt idx="160">
                  <c:v>114.93041434599999</c:v>
                </c:pt>
                <c:pt idx="161">
                  <c:v>98.725778549818187</c:v>
                </c:pt>
                <c:pt idx="162">
                  <c:v>96.528623619909069</c:v>
                </c:pt>
                <c:pt idx="163">
                  <c:v>121.04893514772729</c:v>
                </c:pt>
                <c:pt idx="164">
                  <c:v>121.41240776363638</c:v>
                </c:pt>
                <c:pt idx="165">
                  <c:v>121.69087890054547</c:v>
                </c:pt>
                <c:pt idx="166">
                  <c:v>121.96847382472725</c:v>
                </c:pt>
                <c:pt idx="167">
                  <c:v>117.164297686</c:v>
                </c:pt>
                <c:pt idx="168">
                  <c:v>101.0836155050909</c:v>
                </c:pt>
                <c:pt idx="169">
                  <c:v>99.236599374363649</c:v>
                </c:pt>
                <c:pt idx="170">
                  <c:v>124.42546548309092</c:v>
                </c:pt>
                <c:pt idx="171">
                  <c:v>125.11036000545455</c:v>
                </c:pt>
                <c:pt idx="172">
                  <c:v>125.62882109472729</c:v>
                </c:pt>
                <c:pt idx="173">
                  <c:v>126.1570671390909</c:v>
                </c:pt>
                <c:pt idx="174">
                  <c:v>121.08165398772726</c:v>
                </c:pt>
                <c:pt idx="175">
                  <c:v>104.92652224981818</c:v>
                </c:pt>
                <c:pt idx="176">
                  <c:v>103.48612300118181</c:v>
                </c:pt>
                <c:pt idx="177">
                  <c:v>128.83050151381818</c:v>
                </c:pt>
                <c:pt idx="178">
                  <c:v>129.52321095636364</c:v>
                </c:pt>
                <c:pt idx="179">
                  <c:v>129.91248516863638</c:v>
                </c:pt>
                <c:pt idx="180">
                  <c:v>130.44946134027271</c:v>
                </c:pt>
                <c:pt idx="181">
                  <c:v>125.25395663890905</c:v>
                </c:pt>
                <c:pt idx="182">
                  <c:v>108.65428417127274</c:v>
                </c:pt>
              </c:numCache>
            </c:numRef>
          </c:val>
          <c:smooth val="0"/>
          <c:extLst>
            <c:ext xmlns:c16="http://schemas.microsoft.com/office/drawing/2014/chart" uri="{C3380CC4-5D6E-409C-BE32-E72D297353CC}">
              <c16:uniqueId val="{00000005-D476-4E69-8CE6-D3340831A798}"/>
            </c:ext>
          </c:extLst>
        </c:ser>
        <c:dLbls>
          <c:showLegendKey val="0"/>
          <c:showVal val="0"/>
          <c:showCatName val="0"/>
          <c:showSerName val="0"/>
          <c:showPercent val="0"/>
          <c:showBubbleSize val="0"/>
        </c:dLbls>
        <c:marker val="1"/>
        <c:smooth val="0"/>
        <c:axId val="61687680"/>
        <c:axId val="61689216"/>
      </c:lineChart>
      <c:dateAx>
        <c:axId val="61687680"/>
        <c:scaling>
          <c:orientation val="minMax"/>
        </c:scaling>
        <c:delete val="0"/>
        <c:axPos val="b"/>
        <c:numFmt formatCode="dd/mm/yyyy"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1689216"/>
        <c:crosses val="autoZero"/>
        <c:auto val="1"/>
        <c:lblOffset val="100"/>
        <c:baseTimeUnit val="days"/>
        <c:majorUnit val="1"/>
        <c:majorTimeUnit val="months"/>
        <c:minorUnit val="1"/>
        <c:minorTimeUnit val="months"/>
      </c:dateAx>
      <c:valAx>
        <c:axId val="61689216"/>
        <c:scaling>
          <c:orientation val="minMax"/>
        </c:scaling>
        <c:delete val="0"/>
        <c:axPos val="l"/>
        <c:majorGridlines>
          <c:spPr>
            <a:ln w="3175">
              <a:solidFill>
                <a:srgbClr val="C0C0C0"/>
              </a:solidFill>
              <a:prstDash val="sysDash"/>
            </a:ln>
          </c:spPr>
        </c:majorGridlines>
        <c:title>
          <c:tx>
            <c:rich>
              <a:bodyPr/>
              <a:lstStyle/>
              <a:p>
                <a:pPr>
                  <a:defRPr sz="1100" b="1" i="0" u="none" strike="noStrike" baseline="0">
                    <a:solidFill>
                      <a:srgbClr val="000000"/>
                    </a:solidFill>
                    <a:latin typeface="Arial"/>
                    <a:ea typeface="Arial"/>
                    <a:cs typeface="Arial"/>
                  </a:defRPr>
                </a:pPr>
                <a:r>
                  <a:rPr lang="en-GB"/>
                  <a:t>mcm</a:t>
                </a:r>
              </a:p>
            </c:rich>
          </c:tx>
          <c:layout>
            <c:manualLayout>
              <c:xMode val="edge"/>
              <c:yMode val="edge"/>
              <c:x val="2.3703703703703703E-2"/>
              <c:y val="0.37234042553191488"/>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1687680"/>
        <c:crosses val="autoZero"/>
        <c:crossBetween val="midCat"/>
      </c:valAx>
      <c:spPr>
        <a:noFill/>
        <a:ln w="12700">
          <a:solidFill>
            <a:srgbClr val="808080"/>
          </a:solidFill>
          <a:prstDash val="solid"/>
        </a:ln>
      </c:spPr>
    </c:plotArea>
    <c:legend>
      <c:legendPos val="b"/>
      <c:layout>
        <c:manualLayout>
          <c:xMode val="edge"/>
          <c:yMode val="edge"/>
          <c:x val="0.19111142218333818"/>
          <c:y val="0.84893617021276591"/>
          <c:w val="0.63851945173519975"/>
          <c:h val="5.5319148936170182E-2"/>
        </c:manualLayout>
      </c:layout>
      <c:overlay val="0"/>
      <c:spPr>
        <a:solidFill>
          <a:srgbClr val="FFFFFF"/>
        </a:solidFill>
        <a:ln w="3175">
          <a:solidFill>
            <a:srgbClr val="000000"/>
          </a:solidFill>
          <a:prstDash val="solid"/>
        </a:ln>
      </c:spPr>
      <c:txPr>
        <a:bodyPr/>
        <a:lstStyle/>
        <a:p>
          <a:pPr>
            <a:defRPr sz="7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166172106824925"/>
          <c:y val="5.756935631138009E-2"/>
          <c:w val="0.80118694362017806"/>
          <c:h val="0.70788986279178479"/>
        </c:manualLayout>
      </c:layout>
      <c:areaChart>
        <c:grouping val="standard"/>
        <c:varyColors val="0"/>
        <c:ser>
          <c:idx val="4"/>
          <c:order val="3"/>
          <c:tx>
            <c:v>Cold*</c:v>
          </c:tx>
          <c:spPr>
            <a:solidFill>
              <a:srgbClr val="33CCCC"/>
            </a:solidFill>
            <a:ln w="25400">
              <a:noFill/>
            </a:ln>
          </c:spPr>
          <c:cat>
            <c:numRef>
              <c:f>'2015_16 Volume'!$A$5:$A$187</c:f>
              <c:numCache>
                <c:formatCode>m/d/yyyy</c:formatCode>
                <c:ptCount val="183"/>
                <c:pt idx="0">
                  <c:v>42278</c:v>
                </c:pt>
                <c:pt idx="1">
                  <c:v>42279</c:v>
                </c:pt>
                <c:pt idx="2">
                  <c:v>42280</c:v>
                </c:pt>
                <c:pt idx="3">
                  <c:v>42281</c:v>
                </c:pt>
                <c:pt idx="4">
                  <c:v>42282</c:v>
                </c:pt>
                <c:pt idx="5">
                  <c:v>42283</c:v>
                </c:pt>
                <c:pt idx="6">
                  <c:v>42284</c:v>
                </c:pt>
                <c:pt idx="7">
                  <c:v>42285</c:v>
                </c:pt>
                <c:pt idx="8">
                  <c:v>42286</c:v>
                </c:pt>
                <c:pt idx="9">
                  <c:v>42287</c:v>
                </c:pt>
                <c:pt idx="10">
                  <c:v>42288</c:v>
                </c:pt>
                <c:pt idx="11">
                  <c:v>42289</c:v>
                </c:pt>
                <c:pt idx="12">
                  <c:v>42290</c:v>
                </c:pt>
                <c:pt idx="13">
                  <c:v>42291</c:v>
                </c:pt>
                <c:pt idx="14">
                  <c:v>42292</c:v>
                </c:pt>
                <c:pt idx="15">
                  <c:v>42293</c:v>
                </c:pt>
                <c:pt idx="16">
                  <c:v>42294</c:v>
                </c:pt>
                <c:pt idx="17">
                  <c:v>42295</c:v>
                </c:pt>
                <c:pt idx="18">
                  <c:v>42296</c:v>
                </c:pt>
                <c:pt idx="19">
                  <c:v>42297</c:v>
                </c:pt>
                <c:pt idx="20">
                  <c:v>42298</c:v>
                </c:pt>
                <c:pt idx="21">
                  <c:v>42299</c:v>
                </c:pt>
                <c:pt idx="22">
                  <c:v>42300</c:v>
                </c:pt>
                <c:pt idx="23">
                  <c:v>42301</c:v>
                </c:pt>
                <c:pt idx="24">
                  <c:v>42302</c:v>
                </c:pt>
                <c:pt idx="25">
                  <c:v>42303</c:v>
                </c:pt>
                <c:pt idx="26">
                  <c:v>42304</c:v>
                </c:pt>
                <c:pt idx="27">
                  <c:v>42305</c:v>
                </c:pt>
                <c:pt idx="28">
                  <c:v>42306</c:v>
                </c:pt>
                <c:pt idx="29">
                  <c:v>42307</c:v>
                </c:pt>
                <c:pt idx="30">
                  <c:v>42308</c:v>
                </c:pt>
                <c:pt idx="31">
                  <c:v>42309</c:v>
                </c:pt>
                <c:pt idx="32">
                  <c:v>42310</c:v>
                </c:pt>
                <c:pt idx="33">
                  <c:v>42311</c:v>
                </c:pt>
                <c:pt idx="34">
                  <c:v>42312</c:v>
                </c:pt>
                <c:pt idx="35">
                  <c:v>42313</c:v>
                </c:pt>
                <c:pt idx="36">
                  <c:v>42314</c:v>
                </c:pt>
                <c:pt idx="37">
                  <c:v>42315</c:v>
                </c:pt>
                <c:pt idx="38">
                  <c:v>42316</c:v>
                </c:pt>
                <c:pt idx="39">
                  <c:v>42317</c:v>
                </c:pt>
                <c:pt idx="40">
                  <c:v>42318</c:v>
                </c:pt>
                <c:pt idx="41">
                  <c:v>42319</c:v>
                </c:pt>
                <c:pt idx="42">
                  <c:v>42320</c:v>
                </c:pt>
                <c:pt idx="43">
                  <c:v>42321</c:v>
                </c:pt>
                <c:pt idx="44">
                  <c:v>42322</c:v>
                </c:pt>
                <c:pt idx="45">
                  <c:v>42323</c:v>
                </c:pt>
                <c:pt idx="46">
                  <c:v>42324</c:v>
                </c:pt>
                <c:pt idx="47">
                  <c:v>42325</c:v>
                </c:pt>
                <c:pt idx="48">
                  <c:v>42326</c:v>
                </c:pt>
                <c:pt idx="49">
                  <c:v>42327</c:v>
                </c:pt>
                <c:pt idx="50">
                  <c:v>42328</c:v>
                </c:pt>
                <c:pt idx="51">
                  <c:v>42329</c:v>
                </c:pt>
                <c:pt idx="52">
                  <c:v>42330</c:v>
                </c:pt>
                <c:pt idx="53">
                  <c:v>42331</c:v>
                </c:pt>
                <c:pt idx="54">
                  <c:v>42332</c:v>
                </c:pt>
                <c:pt idx="55">
                  <c:v>42333</c:v>
                </c:pt>
                <c:pt idx="56">
                  <c:v>42334</c:v>
                </c:pt>
                <c:pt idx="57">
                  <c:v>42335</c:v>
                </c:pt>
                <c:pt idx="58">
                  <c:v>42336</c:v>
                </c:pt>
                <c:pt idx="59">
                  <c:v>42337</c:v>
                </c:pt>
                <c:pt idx="60">
                  <c:v>42338</c:v>
                </c:pt>
                <c:pt idx="61">
                  <c:v>42339</c:v>
                </c:pt>
                <c:pt idx="62">
                  <c:v>42340</c:v>
                </c:pt>
                <c:pt idx="63">
                  <c:v>42341</c:v>
                </c:pt>
                <c:pt idx="64">
                  <c:v>42342</c:v>
                </c:pt>
                <c:pt idx="65">
                  <c:v>42343</c:v>
                </c:pt>
                <c:pt idx="66">
                  <c:v>42344</c:v>
                </c:pt>
                <c:pt idx="67">
                  <c:v>42345</c:v>
                </c:pt>
                <c:pt idx="68">
                  <c:v>42346</c:v>
                </c:pt>
                <c:pt idx="69">
                  <c:v>42347</c:v>
                </c:pt>
                <c:pt idx="70">
                  <c:v>42348</c:v>
                </c:pt>
                <c:pt idx="71">
                  <c:v>42349</c:v>
                </c:pt>
                <c:pt idx="72">
                  <c:v>42350</c:v>
                </c:pt>
                <c:pt idx="73">
                  <c:v>42351</c:v>
                </c:pt>
                <c:pt idx="74">
                  <c:v>42352</c:v>
                </c:pt>
                <c:pt idx="75">
                  <c:v>42353</c:v>
                </c:pt>
                <c:pt idx="76">
                  <c:v>42354</c:v>
                </c:pt>
                <c:pt idx="77">
                  <c:v>42355</c:v>
                </c:pt>
                <c:pt idx="78">
                  <c:v>42356</c:v>
                </c:pt>
                <c:pt idx="79">
                  <c:v>42357</c:v>
                </c:pt>
                <c:pt idx="80">
                  <c:v>42358</c:v>
                </c:pt>
                <c:pt idx="81">
                  <c:v>42359</c:v>
                </c:pt>
                <c:pt idx="82">
                  <c:v>42360</c:v>
                </c:pt>
                <c:pt idx="83">
                  <c:v>42361</c:v>
                </c:pt>
                <c:pt idx="84">
                  <c:v>42362</c:v>
                </c:pt>
                <c:pt idx="85">
                  <c:v>42363</c:v>
                </c:pt>
                <c:pt idx="86">
                  <c:v>42364</c:v>
                </c:pt>
                <c:pt idx="87">
                  <c:v>42365</c:v>
                </c:pt>
                <c:pt idx="88">
                  <c:v>42366</c:v>
                </c:pt>
                <c:pt idx="89">
                  <c:v>42367</c:v>
                </c:pt>
                <c:pt idx="90">
                  <c:v>42368</c:v>
                </c:pt>
                <c:pt idx="91">
                  <c:v>42369</c:v>
                </c:pt>
                <c:pt idx="92">
                  <c:v>42370</c:v>
                </c:pt>
                <c:pt idx="93">
                  <c:v>42371</c:v>
                </c:pt>
                <c:pt idx="94">
                  <c:v>42372</c:v>
                </c:pt>
                <c:pt idx="95">
                  <c:v>42373</c:v>
                </c:pt>
                <c:pt idx="96">
                  <c:v>42374</c:v>
                </c:pt>
                <c:pt idx="97">
                  <c:v>42375</c:v>
                </c:pt>
                <c:pt idx="98">
                  <c:v>42376</c:v>
                </c:pt>
                <c:pt idx="99">
                  <c:v>42377</c:v>
                </c:pt>
                <c:pt idx="100">
                  <c:v>42378</c:v>
                </c:pt>
                <c:pt idx="101">
                  <c:v>42379</c:v>
                </c:pt>
                <c:pt idx="102">
                  <c:v>42380</c:v>
                </c:pt>
                <c:pt idx="103">
                  <c:v>42381</c:v>
                </c:pt>
                <c:pt idx="104">
                  <c:v>42382</c:v>
                </c:pt>
                <c:pt idx="105">
                  <c:v>42383</c:v>
                </c:pt>
                <c:pt idx="106">
                  <c:v>42384</c:v>
                </c:pt>
                <c:pt idx="107">
                  <c:v>42385</c:v>
                </c:pt>
                <c:pt idx="108">
                  <c:v>42386</c:v>
                </c:pt>
                <c:pt idx="109">
                  <c:v>42387</c:v>
                </c:pt>
                <c:pt idx="110">
                  <c:v>42388</c:v>
                </c:pt>
                <c:pt idx="111">
                  <c:v>42389</c:v>
                </c:pt>
                <c:pt idx="112">
                  <c:v>42390</c:v>
                </c:pt>
                <c:pt idx="113">
                  <c:v>42391</c:v>
                </c:pt>
                <c:pt idx="114">
                  <c:v>42392</c:v>
                </c:pt>
                <c:pt idx="115">
                  <c:v>42393</c:v>
                </c:pt>
                <c:pt idx="116">
                  <c:v>42394</c:v>
                </c:pt>
                <c:pt idx="117">
                  <c:v>42395</c:v>
                </c:pt>
                <c:pt idx="118">
                  <c:v>42396</c:v>
                </c:pt>
                <c:pt idx="119">
                  <c:v>42397</c:v>
                </c:pt>
                <c:pt idx="120">
                  <c:v>42398</c:v>
                </c:pt>
                <c:pt idx="121">
                  <c:v>42399</c:v>
                </c:pt>
                <c:pt idx="122">
                  <c:v>42400</c:v>
                </c:pt>
                <c:pt idx="123">
                  <c:v>42401</c:v>
                </c:pt>
                <c:pt idx="124">
                  <c:v>42402</c:v>
                </c:pt>
                <c:pt idx="125">
                  <c:v>42403</c:v>
                </c:pt>
                <c:pt idx="126">
                  <c:v>42404</c:v>
                </c:pt>
                <c:pt idx="127">
                  <c:v>42405</c:v>
                </c:pt>
                <c:pt idx="128">
                  <c:v>42406</c:v>
                </c:pt>
                <c:pt idx="129">
                  <c:v>42407</c:v>
                </c:pt>
                <c:pt idx="130">
                  <c:v>42408</c:v>
                </c:pt>
                <c:pt idx="131">
                  <c:v>42409</c:v>
                </c:pt>
                <c:pt idx="132">
                  <c:v>42410</c:v>
                </c:pt>
                <c:pt idx="133">
                  <c:v>42411</c:v>
                </c:pt>
                <c:pt idx="134">
                  <c:v>42412</c:v>
                </c:pt>
                <c:pt idx="135">
                  <c:v>42413</c:v>
                </c:pt>
                <c:pt idx="136">
                  <c:v>42414</c:v>
                </c:pt>
                <c:pt idx="137">
                  <c:v>42415</c:v>
                </c:pt>
                <c:pt idx="138">
                  <c:v>42416</c:v>
                </c:pt>
                <c:pt idx="139">
                  <c:v>42417</c:v>
                </c:pt>
                <c:pt idx="140">
                  <c:v>42418</c:v>
                </c:pt>
                <c:pt idx="141">
                  <c:v>42419</c:v>
                </c:pt>
                <c:pt idx="142">
                  <c:v>42420</c:v>
                </c:pt>
                <c:pt idx="143">
                  <c:v>42421</c:v>
                </c:pt>
                <c:pt idx="144">
                  <c:v>42422</c:v>
                </c:pt>
                <c:pt idx="145">
                  <c:v>42423</c:v>
                </c:pt>
                <c:pt idx="146">
                  <c:v>42424</c:v>
                </c:pt>
                <c:pt idx="147">
                  <c:v>42425</c:v>
                </c:pt>
                <c:pt idx="148">
                  <c:v>42426</c:v>
                </c:pt>
                <c:pt idx="149">
                  <c:v>42427</c:v>
                </c:pt>
                <c:pt idx="150">
                  <c:v>42428</c:v>
                </c:pt>
                <c:pt idx="151">
                  <c:v>42429</c:v>
                </c:pt>
                <c:pt idx="152">
                  <c:v>42430</c:v>
                </c:pt>
                <c:pt idx="153">
                  <c:v>42431</c:v>
                </c:pt>
                <c:pt idx="154">
                  <c:v>42432</c:v>
                </c:pt>
                <c:pt idx="155">
                  <c:v>42433</c:v>
                </c:pt>
                <c:pt idx="156">
                  <c:v>42434</c:v>
                </c:pt>
                <c:pt idx="157">
                  <c:v>42435</c:v>
                </c:pt>
                <c:pt idx="158">
                  <c:v>42436</c:v>
                </c:pt>
                <c:pt idx="159">
                  <c:v>42437</c:v>
                </c:pt>
                <c:pt idx="160">
                  <c:v>42438</c:v>
                </c:pt>
                <c:pt idx="161">
                  <c:v>42439</c:v>
                </c:pt>
                <c:pt idx="162">
                  <c:v>42440</c:v>
                </c:pt>
                <c:pt idx="163">
                  <c:v>42441</c:v>
                </c:pt>
                <c:pt idx="164">
                  <c:v>42442</c:v>
                </c:pt>
                <c:pt idx="165">
                  <c:v>42443</c:v>
                </c:pt>
                <c:pt idx="166">
                  <c:v>42444</c:v>
                </c:pt>
                <c:pt idx="167">
                  <c:v>42445</c:v>
                </c:pt>
                <c:pt idx="168">
                  <c:v>42446</c:v>
                </c:pt>
                <c:pt idx="169">
                  <c:v>42447</c:v>
                </c:pt>
                <c:pt idx="170">
                  <c:v>42448</c:v>
                </c:pt>
                <c:pt idx="171">
                  <c:v>42449</c:v>
                </c:pt>
                <c:pt idx="172">
                  <c:v>42450</c:v>
                </c:pt>
                <c:pt idx="173">
                  <c:v>42451</c:v>
                </c:pt>
                <c:pt idx="174">
                  <c:v>42452</c:v>
                </c:pt>
                <c:pt idx="175">
                  <c:v>42453</c:v>
                </c:pt>
                <c:pt idx="176">
                  <c:v>42454</c:v>
                </c:pt>
                <c:pt idx="177">
                  <c:v>42455</c:v>
                </c:pt>
                <c:pt idx="178">
                  <c:v>42456</c:v>
                </c:pt>
                <c:pt idx="179">
                  <c:v>42457</c:v>
                </c:pt>
                <c:pt idx="180">
                  <c:v>42458</c:v>
                </c:pt>
                <c:pt idx="181">
                  <c:v>42459</c:v>
                </c:pt>
                <c:pt idx="182">
                  <c:v>42460</c:v>
                </c:pt>
              </c:numCache>
            </c:numRef>
          </c:cat>
          <c:val>
            <c:numRef>
              <c:f>'2015_16 Volume'!$Z$5:$Z$187</c:f>
              <c:numCache>
                <c:formatCode>0</c:formatCode>
                <c:ptCount val="183"/>
                <c:pt idx="0">
                  <c:v>227.95737242871664</c:v>
                </c:pt>
                <c:pt idx="1">
                  <c:v>225.91024147049001</c:v>
                </c:pt>
                <c:pt idx="2">
                  <c:v>212.91110635094847</c:v>
                </c:pt>
                <c:pt idx="3">
                  <c:v>214.94521036151937</c:v>
                </c:pt>
                <c:pt idx="4">
                  <c:v>236.65880046242802</c:v>
                </c:pt>
                <c:pt idx="5">
                  <c:v>239.01445782801483</c:v>
                </c:pt>
                <c:pt idx="6">
                  <c:v>241.13470483186435</c:v>
                </c:pt>
                <c:pt idx="7">
                  <c:v>243.28036863979617</c:v>
                </c:pt>
                <c:pt idx="8">
                  <c:v>241.52333623254273</c:v>
                </c:pt>
                <c:pt idx="9">
                  <c:v>227.59200675623549</c:v>
                </c:pt>
                <c:pt idx="10">
                  <c:v>229.94107862119196</c:v>
                </c:pt>
                <c:pt idx="11">
                  <c:v>252.2850475746657</c:v>
                </c:pt>
                <c:pt idx="12">
                  <c:v>254.03195634850471</c:v>
                </c:pt>
                <c:pt idx="13">
                  <c:v>255.82198041894432</c:v>
                </c:pt>
                <c:pt idx="14">
                  <c:v>257.77270305864619</c:v>
                </c:pt>
                <c:pt idx="15">
                  <c:v>254.78904726144745</c:v>
                </c:pt>
                <c:pt idx="16">
                  <c:v>239.58359345023882</c:v>
                </c:pt>
                <c:pt idx="17">
                  <c:v>241.27866606053388</c:v>
                </c:pt>
                <c:pt idx="18">
                  <c:v>262.64788213854678</c:v>
                </c:pt>
                <c:pt idx="19">
                  <c:v>263.68236436919324</c:v>
                </c:pt>
                <c:pt idx="20">
                  <c:v>264.68716178810877</c:v>
                </c:pt>
                <c:pt idx="21">
                  <c:v>265.9479622594327</c:v>
                </c:pt>
                <c:pt idx="22">
                  <c:v>263.05938695266036</c:v>
                </c:pt>
                <c:pt idx="23">
                  <c:v>247.44694256467071</c:v>
                </c:pt>
                <c:pt idx="24">
                  <c:v>249.40935450482618</c:v>
                </c:pt>
                <c:pt idx="25">
                  <c:v>271.58675814037639</c:v>
                </c:pt>
                <c:pt idx="26">
                  <c:v>273.34066283715254</c:v>
                </c:pt>
                <c:pt idx="27">
                  <c:v>274.95991519255938</c:v>
                </c:pt>
                <c:pt idx="28">
                  <c:v>276.55089863883836</c:v>
                </c:pt>
                <c:pt idx="29">
                  <c:v>273.80731116623389</c:v>
                </c:pt>
                <c:pt idx="30">
                  <c:v>257.74037868611822</c:v>
                </c:pt>
                <c:pt idx="31">
                  <c:v>259.5611513309056</c:v>
                </c:pt>
                <c:pt idx="32">
                  <c:v>281.40017685713116</c:v>
                </c:pt>
                <c:pt idx="33">
                  <c:v>282.14213952303083</c:v>
                </c:pt>
                <c:pt idx="34">
                  <c:v>283.14435386130822</c:v>
                </c:pt>
                <c:pt idx="35">
                  <c:v>283.680895067748</c:v>
                </c:pt>
                <c:pt idx="36">
                  <c:v>280.38278070491629</c:v>
                </c:pt>
                <c:pt idx="37">
                  <c:v>263.33638269012005</c:v>
                </c:pt>
                <c:pt idx="38">
                  <c:v>265.43755962990264</c:v>
                </c:pt>
                <c:pt idx="39">
                  <c:v>288.09915109961668</c:v>
                </c:pt>
                <c:pt idx="40">
                  <c:v>289.63484024171134</c:v>
                </c:pt>
                <c:pt idx="41">
                  <c:v>292.04764408043326</c:v>
                </c:pt>
                <c:pt idx="42">
                  <c:v>294.92060555865697</c:v>
                </c:pt>
                <c:pt idx="43">
                  <c:v>293.41586631105395</c:v>
                </c:pt>
                <c:pt idx="44">
                  <c:v>277.84686036742374</c:v>
                </c:pt>
                <c:pt idx="45">
                  <c:v>281.17523399689247</c:v>
                </c:pt>
                <c:pt idx="46">
                  <c:v>305.50822484047217</c:v>
                </c:pt>
                <c:pt idx="47">
                  <c:v>307.84871520434587</c:v>
                </c:pt>
                <c:pt idx="48">
                  <c:v>310.28819004790063</c:v>
                </c:pt>
                <c:pt idx="49">
                  <c:v>312.41613550662663</c:v>
                </c:pt>
                <c:pt idx="50">
                  <c:v>310.28138089653527</c:v>
                </c:pt>
                <c:pt idx="51">
                  <c:v>293.50377103695172</c:v>
                </c:pt>
                <c:pt idx="52">
                  <c:v>296.46889036806346</c:v>
                </c:pt>
                <c:pt idx="53">
                  <c:v>320.70870388861528</c:v>
                </c:pt>
                <c:pt idx="54">
                  <c:v>322.89239019496773</c:v>
                </c:pt>
                <c:pt idx="55">
                  <c:v>325.23555421275921</c:v>
                </c:pt>
                <c:pt idx="56">
                  <c:v>327.30040807246758</c:v>
                </c:pt>
                <c:pt idx="57">
                  <c:v>325.54762248635973</c:v>
                </c:pt>
                <c:pt idx="58">
                  <c:v>307.79207726749752</c:v>
                </c:pt>
                <c:pt idx="59">
                  <c:v>310.47548864885334</c:v>
                </c:pt>
                <c:pt idx="60">
                  <c:v>335.03344163621409</c:v>
                </c:pt>
                <c:pt idx="61">
                  <c:v>336.22488436401869</c:v>
                </c:pt>
                <c:pt idx="62">
                  <c:v>337.34191418002598</c:v>
                </c:pt>
                <c:pt idx="63">
                  <c:v>338.51757834931857</c:v>
                </c:pt>
                <c:pt idx="64">
                  <c:v>335.29277804696181</c:v>
                </c:pt>
                <c:pt idx="65">
                  <c:v>316.08524505807031</c:v>
                </c:pt>
                <c:pt idx="66">
                  <c:v>318.1408382005863</c:v>
                </c:pt>
                <c:pt idx="67">
                  <c:v>341.78648390480754</c:v>
                </c:pt>
                <c:pt idx="68">
                  <c:v>342.44779957036388</c:v>
                </c:pt>
                <c:pt idx="69">
                  <c:v>343.41484694107925</c:v>
                </c:pt>
                <c:pt idx="70">
                  <c:v>343.99664494561443</c:v>
                </c:pt>
                <c:pt idx="71">
                  <c:v>340.71955998763593</c:v>
                </c:pt>
                <c:pt idx="72">
                  <c:v>321.4171328359206</c:v>
                </c:pt>
                <c:pt idx="73">
                  <c:v>323.47512869106367</c:v>
                </c:pt>
                <c:pt idx="74">
                  <c:v>347.68281338167685</c:v>
                </c:pt>
                <c:pt idx="75">
                  <c:v>348.82162643480939</c:v>
                </c:pt>
                <c:pt idx="76">
                  <c:v>349.96563332671263</c:v>
                </c:pt>
                <c:pt idx="77">
                  <c:v>351.05884219935029</c:v>
                </c:pt>
                <c:pt idx="78">
                  <c:v>348.44687746316117</c:v>
                </c:pt>
                <c:pt idx="79">
                  <c:v>329.5571723424016</c:v>
                </c:pt>
                <c:pt idx="80">
                  <c:v>332.41025679670804</c:v>
                </c:pt>
                <c:pt idx="81">
                  <c:v>351.85491260870339</c:v>
                </c:pt>
                <c:pt idx="82">
                  <c:v>353.78207283881471</c:v>
                </c:pt>
                <c:pt idx="83">
                  <c:v>355.87554955791205</c:v>
                </c:pt>
                <c:pt idx="84">
                  <c:v>340.77722112395799</c:v>
                </c:pt>
                <c:pt idx="85">
                  <c:v>321.90305832804614</c:v>
                </c:pt>
                <c:pt idx="86">
                  <c:v>322.05478083391745</c:v>
                </c:pt>
                <c:pt idx="87">
                  <c:v>323.01848788077763</c:v>
                </c:pt>
                <c:pt idx="88">
                  <c:v>332.73748855286874</c:v>
                </c:pt>
                <c:pt idx="89">
                  <c:v>346.86425999524698</c:v>
                </c:pt>
                <c:pt idx="90">
                  <c:v>347.30597143846904</c:v>
                </c:pt>
                <c:pt idx="91">
                  <c:v>347.67055443657102</c:v>
                </c:pt>
                <c:pt idx="92">
                  <c:v>330.78689341313236</c:v>
                </c:pt>
                <c:pt idx="93">
                  <c:v>324.55924647891436</c:v>
                </c:pt>
                <c:pt idx="94">
                  <c:v>325.0228687150921</c:v>
                </c:pt>
                <c:pt idx="95">
                  <c:v>367.28911940310167</c:v>
                </c:pt>
                <c:pt idx="96">
                  <c:v>372.88347261362009</c:v>
                </c:pt>
                <c:pt idx="97">
                  <c:v>373.93766501036492</c:v>
                </c:pt>
                <c:pt idx="98">
                  <c:v>375.23321366987597</c:v>
                </c:pt>
                <c:pt idx="99">
                  <c:v>372.43837051877983</c:v>
                </c:pt>
                <c:pt idx="100">
                  <c:v>352.18606237403958</c:v>
                </c:pt>
                <c:pt idx="101">
                  <c:v>354.69611458127156</c:v>
                </c:pt>
                <c:pt idx="102">
                  <c:v>380.07151749677593</c:v>
                </c:pt>
                <c:pt idx="103">
                  <c:v>380.9496278926328</c:v>
                </c:pt>
                <c:pt idx="104">
                  <c:v>380.80502606132819</c:v>
                </c:pt>
                <c:pt idx="105">
                  <c:v>380.46566913622627</c:v>
                </c:pt>
                <c:pt idx="106">
                  <c:v>376.06457449745341</c:v>
                </c:pt>
                <c:pt idx="107">
                  <c:v>352.65449808529269</c:v>
                </c:pt>
                <c:pt idx="108">
                  <c:v>352.73875976141994</c:v>
                </c:pt>
                <c:pt idx="109">
                  <c:v>375.6911616599827</c:v>
                </c:pt>
                <c:pt idx="110">
                  <c:v>373.79381754495603</c:v>
                </c:pt>
                <c:pt idx="111">
                  <c:v>371.88226355962706</c:v>
                </c:pt>
                <c:pt idx="112">
                  <c:v>369.97889361943214</c:v>
                </c:pt>
                <c:pt idx="113">
                  <c:v>363.80799187506886</c:v>
                </c:pt>
                <c:pt idx="114">
                  <c:v>340.71048185012381</c:v>
                </c:pt>
                <c:pt idx="115">
                  <c:v>340.81885110354392</c:v>
                </c:pt>
                <c:pt idx="116">
                  <c:v>364.05096949347376</c:v>
                </c:pt>
                <c:pt idx="117">
                  <c:v>362.81258090821683</c:v>
                </c:pt>
                <c:pt idx="118">
                  <c:v>362.72183402540799</c:v>
                </c:pt>
                <c:pt idx="119">
                  <c:v>362.48444934700746</c:v>
                </c:pt>
                <c:pt idx="120">
                  <c:v>357.9545658673411</c:v>
                </c:pt>
                <c:pt idx="121">
                  <c:v>337.3516039057356</c:v>
                </c:pt>
                <c:pt idx="122">
                  <c:v>339.2725459680039</c:v>
                </c:pt>
                <c:pt idx="123">
                  <c:v>364.57094757768817</c:v>
                </c:pt>
                <c:pt idx="124">
                  <c:v>365.58563147914066</c:v>
                </c:pt>
                <c:pt idx="125">
                  <c:v>366.69724578984847</c:v>
                </c:pt>
                <c:pt idx="126">
                  <c:v>367.75701759064572</c:v>
                </c:pt>
                <c:pt idx="127">
                  <c:v>364.14989423009769</c:v>
                </c:pt>
                <c:pt idx="128">
                  <c:v>343.17541036355993</c:v>
                </c:pt>
                <c:pt idx="129">
                  <c:v>345.4168147278769</c:v>
                </c:pt>
                <c:pt idx="130">
                  <c:v>370.17421675536383</c:v>
                </c:pt>
                <c:pt idx="131">
                  <c:v>370.15429804454118</c:v>
                </c:pt>
                <c:pt idx="132">
                  <c:v>370.44912762884701</c:v>
                </c:pt>
                <c:pt idx="133">
                  <c:v>369.49177001331287</c:v>
                </c:pt>
                <c:pt idx="134">
                  <c:v>364.21581054966367</c:v>
                </c:pt>
                <c:pt idx="135">
                  <c:v>341.54819241179206</c:v>
                </c:pt>
                <c:pt idx="136">
                  <c:v>341.37064965219793</c:v>
                </c:pt>
                <c:pt idx="137">
                  <c:v>364.37214281750272</c:v>
                </c:pt>
                <c:pt idx="138">
                  <c:v>362.63880584898919</c:v>
                </c:pt>
                <c:pt idx="139">
                  <c:v>360.62013718128259</c:v>
                </c:pt>
                <c:pt idx="140">
                  <c:v>358.91781407834554</c:v>
                </c:pt>
                <c:pt idx="141">
                  <c:v>352.50236201585449</c:v>
                </c:pt>
                <c:pt idx="142">
                  <c:v>329.47972069188916</c:v>
                </c:pt>
                <c:pt idx="143">
                  <c:v>328.75377019191188</c:v>
                </c:pt>
                <c:pt idx="144">
                  <c:v>351.47243872655258</c:v>
                </c:pt>
                <c:pt idx="145">
                  <c:v>349.96976439595295</c:v>
                </c:pt>
                <c:pt idx="146">
                  <c:v>348.37861811008509</c:v>
                </c:pt>
                <c:pt idx="147">
                  <c:v>346.77179077746615</c:v>
                </c:pt>
                <c:pt idx="148">
                  <c:v>341.11927339211485</c:v>
                </c:pt>
                <c:pt idx="149">
                  <c:v>319.06080322779894</c:v>
                </c:pt>
                <c:pt idx="150">
                  <c:v>318.46936635513902</c:v>
                </c:pt>
                <c:pt idx="151">
                  <c:v>341.28401927946118</c:v>
                </c:pt>
                <c:pt idx="152">
                  <c:v>339.9153366509849</c:v>
                </c:pt>
                <c:pt idx="153">
                  <c:v>338.38486700289178</c:v>
                </c:pt>
                <c:pt idx="154">
                  <c:v>336.03651077459722</c:v>
                </c:pt>
                <c:pt idx="155">
                  <c:v>329.91980962006551</c:v>
                </c:pt>
                <c:pt idx="156">
                  <c:v>307.8453245935753</c:v>
                </c:pt>
                <c:pt idx="157">
                  <c:v>307.01181351762511</c:v>
                </c:pt>
                <c:pt idx="158">
                  <c:v>327.96101579558922</c:v>
                </c:pt>
                <c:pt idx="159">
                  <c:v>325.98134104772203</c:v>
                </c:pt>
                <c:pt idx="160">
                  <c:v>324.25338162872293</c:v>
                </c:pt>
                <c:pt idx="161">
                  <c:v>322.59742125820156</c:v>
                </c:pt>
                <c:pt idx="162">
                  <c:v>311.86819171316296</c:v>
                </c:pt>
                <c:pt idx="163">
                  <c:v>291.50428910858415</c:v>
                </c:pt>
                <c:pt idx="164">
                  <c:v>291.40398107614305</c:v>
                </c:pt>
                <c:pt idx="165">
                  <c:v>312.52157389615371</c:v>
                </c:pt>
                <c:pt idx="166">
                  <c:v>311.78105884047807</c:v>
                </c:pt>
                <c:pt idx="167">
                  <c:v>310.9028707243549</c:v>
                </c:pt>
                <c:pt idx="168">
                  <c:v>309.44526115267166</c:v>
                </c:pt>
                <c:pt idx="169">
                  <c:v>304.31254891164434</c:v>
                </c:pt>
                <c:pt idx="170">
                  <c:v>284.43891095029198</c:v>
                </c:pt>
                <c:pt idx="171">
                  <c:v>283.1338975446011</c:v>
                </c:pt>
                <c:pt idx="172">
                  <c:v>302.57099627361333</c:v>
                </c:pt>
                <c:pt idx="173">
                  <c:v>299.56772645564575</c:v>
                </c:pt>
                <c:pt idx="174">
                  <c:v>295.37351182716066</c:v>
                </c:pt>
                <c:pt idx="175">
                  <c:v>292.76295235623621</c:v>
                </c:pt>
                <c:pt idx="176">
                  <c:v>283.63420942180608</c:v>
                </c:pt>
                <c:pt idx="177">
                  <c:v>259.1529698510513</c:v>
                </c:pt>
                <c:pt idx="178">
                  <c:v>256.15248417208107</c:v>
                </c:pt>
                <c:pt idx="179">
                  <c:v>278.3202191214242</c:v>
                </c:pt>
                <c:pt idx="180">
                  <c:v>279.89260339821698</c:v>
                </c:pt>
                <c:pt idx="181">
                  <c:v>277.83892419239839</c:v>
                </c:pt>
                <c:pt idx="182">
                  <c:v>276.60952253839082</c:v>
                </c:pt>
              </c:numCache>
            </c:numRef>
          </c:val>
          <c:extLst>
            <c:ext xmlns:c16="http://schemas.microsoft.com/office/drawing/2014/chart" uri="{C3380CC4-5D6E-409C-BE32-E72D297353CC}">
              <c16:uniqueId val="{00000000-C2A8-49A3-8315-59213F0BB82C}"/>
            </c:ext>
          </c:extLst>
        </c:ser>
        <c:ser>
          <c:idx val="3"/>
          <c:order val="4"/>
          <c:tx>
            <c:v>SND*</c:v>
          </c:tx>
          <c:spPr>
            <a:solidFill>
              <a:srgbClr val="99CC00"/>
            </a:solidFill>
            <a:ln w="25400">
              <a:noFill/>
            </a:ln>
          </c:spPr>
          <c:cat>
            <c:numRef>
              <c:f>'2015_16 Volume'!$A$5:$A$187</c:f>
              <c:numCache>
                <c:formatCode>m/d/yyyy</c:formatCode>
                <c:ptCount val="183"/>
                <c:pt idx="0">
                  <c:v>42278</c:v>
                </c:pt>
                <c:pt idx="1">
                  <c:v>42279</c:v>
                </c:pt>
                <c:pt idx="2">
                  <c:v>42280</c:v>
                </c:pt>
                <c:pt idx="3">
                  <c:v>42281</c:v>
                </c:pt>
                <c:pt idx="4">
                  <c:v>42282</c:v>
                </c:pt>
                <c:pt idx="5">
                  <c:v>42283</c:v>
                </c:pt>
                <c:pt idx="6">
                  <c:v>42284</c:v>
                </c:pt>
                <c:pt idx="7">
                  <c:v>42285</c:v>
                </c:pt>
                <c:pt idx="8">
                  <c:v>42286</c:v>
                </c:pt>
                <c:pt idx="9">
                  <c:v>42287</c:v>
                </c:pt>
                <c:pt idx="10">
                  <c:v>42288</c:v>
                </c:pt>
                <c:pt idx="11">
                  <c:v>42289</c:v>
                </c:pt>
                <c:pt idx="12">
                  <c:v>42290</c:v>
                </c:pt>
                <c:pt idx="13">
                  <c:v>42291</c:v>
                </c:pt>
                <c:pt idx="14">
                  <c:v>42292</c:v>
                </c:pt>
                <c:pt idx="15">
                  <c:v>42293</c:v>
                </c:pt>
                <c:pt idx="16">
                  <c:v>42294</c:v>
                </c:pt>
                <c:pt idx="17">
                  <c:v>42295</c:v>
                </c:pt>
                <c:pt idx="18">
                  <c:v>42296</c:v>
                </c:pt>
                <c:pt idx="19">
                  <c:v>42297</c:v>
                </c:pt>
                <c:pt idx="20">
                  <c:v>42298</c:v>
                </c:pt>
                <c:pt idx="21">
                  <c:v>42299</c:v>
                </c:pt>
                <c:pt idx="22">
                  <c:v>42300</c:v>
                </c:pt>
                <c:pt idx="23">
                  <c:v>42301</c:v>
                </c:pt>
                <c:pt idx="24">
                  <c:v>42302</c:v>
                </c:pt>
                <c:pt idx="25">
                  <c:v>42303</c:v>
                </c:pt>
                <c:pt idx="26">
                  <c:v>42304</c:v>
                </c:pt>
                <c:pt idx="27">
                  <c:v>42305</c:v>
                </c:pt>
                <c:pt idx="28">
                  <c:v>42306</c:v>
                </c:pt>
                <c:pt idx="29">
                  <c:v>42307</c:v>
                </c:pt>
                <c:pt idx="30">
                  <c:v>42308</c:v>
                </c:pt>
                <c:pt idx="31">
                  <c:v>42309</c:v>
                </c:pt>
                <c:pt idx="32">
                  <c:v>42310</c:v>
                </c:pt>
                <c:pt idx="33">
                  <c:v>42311</c:v>
                </c:pt>
                <c:pt idx="34">
                  <c:v>42312</c:v>
                </c:pt>
                <c:pt idx="35">
                  <c:v>42313</c:v>
                </c:pt>
                <c:pt idx="36">
                  <c:v>42314</c:v>
                </c:pt>
                <c:pt idx="37">
                  <c:v>42315</c:v>
                </c:pt>
                <c:pt idx="38">
                  <c:v>42316</c:v>
                </c:pt>
                <c:pt idx="39">
                  <c:v>42317</c:v>
                </c:pt>
                <c:pt idx="40">
                  <c:v>42318</c:v>
                </c:pt>
                <c:pt idx="41">
                  <c:v>42319</c:v>
                </c:pt>
                <c:pt idx="42">
                  <c:v>42320</c:v>
                </c:pt>
                <c:pt idx="43">
                  <c:v>42321</c:v>
                </c:pt>
                <c:pt idx="44">
                  <c:v>42322</c:v>
                </c:pt>
                <c:pt idx="45">
                  <c:v>42323</c:v>
                </c:pt>
                <c:pt idx="46">
                  <c:v>42324</c:v>
                </c:pt>
                <c:pt idx="47">
                  <c:v>42325</c:v>
                </c:pt>
                <c:pt idx="48">
                  <c:v>42326</c:v>
                </c:pt>
                <c:pt idx="49">
                  <c:v>42327</c:v>
                </c:pt>
                <c:pt idx="50">
                  <c:v>42328</c:v>
                </c:pt>
                <c:pt idx="51">
                  <c:v>42329</c:v>
                </c:pt>
                <c:pt idx="52">
                  <c:v>42330</c:v>
                </c:pt>
                <c:pt idx="53">
                  <c:v>42331</c:v>
                </c:pt>
                <c:pt idx="54">
                  <c:v>42332</c:v>
                </c:pt>
                <c:pt idx="55">
                  <c:v>42333</c:v>
                </c:pt>
                <c:pt idx="56">
                  <c:v>42334</c:v>
                </c:pt>
                <c:pt idx="57">
                  <c:v>42335</c:v>
                </c:pt>
                <c:pt idx="58">
                  <c:v>42336</c:v>
                </c:pt>
                <c:pt idx="59">
                  <c:v>42337</c:v>
                </c:pt>
                <c:pt idx="60">
                  <c:v>42338</c:v>
                </c:pt>
                <c:pt idx="61">
                  <c:v>42339</c:v>
                </c:pt>
                <c:pt idx="62">
                  <c:v>42340</c:v>
                </c:pt>
                <c:pt idx="63">
                  <c:v>42341</c:v>
                </c:pt>
                <c:pt idx="64">
                  <c:v>42342</c:v>
                </c:pt>
                <c:pt idx="65">
                  <c:v>42343</c:v>
                </c:pt>
                <c:pt idx="66">
                  <c:v>42344</c:v>
                </c:pt>
                <c:pt idx="67">
                  <c:v>42345</c:v>
                </c:pt>
                <c:pt idx="68">
                  <c:v>42346</c:v>
                </c:pt>
                <c:pt idx="69">
                  <c:v>42347</c:v>
                </c:pt>
                <c:pt idx="70">
                  <c:v>42348</c:v>
                </c:pt>
                <c:pt idx="71">
                  <c:v>42349</c:v>
                </c:pt>
                <c:pt idx="72">
                  <c:v>42350</c:v>
                </c:pt>
                <c:pt idx="73">
                  <c:v>42351</c:v>
                </c:pt>
                <c:pt idx="74">
                  <c:v>42352</c:v>
                </c:pt>
                <c:pt idx="75">
                  <c:v>42353</c:v>
                </c:pt>
                <c:pt idx="76">
                  <c:v>42354</c:v>
                </c:pt>
                <c:pt idx="77">
                  <c:v>42355</c:v>
                </c:pt>
                <c:pt idx="78">
                  <c:v>42356</c:v>
                </c:pt>
                <c:pt idx="79">
                  <c:v>42357</c:v>
                </c:pt>
                <c:pt idx="80">
                  <c:v>42358</c:v>
                </c:pt>
                <c:pt idx="81">
                  <c:v>42359</c:v>
                </c:pt>
                <c:pt idx="82">
                  <c:v>42360</c:v>
                </c:pt>
                <c:pt idx="83">
                  <c:v>42361</c:v>
                </c:pt>
                <c:pt idx="84">
                  <c:v>42362</c:v>
                </c:pt>
                <c:pt idx="85">
                  <c:v>42363</c:v>
                </c:pt>
                <c:pt idx="86">
                  <c:v>42364</c:v>
                </c:pt>
                <c:pt idx="87">
                  <c:v>42365</c:v>
                </c:pt>
                <c:pt idx="88">
                  <c:v>42366</c:v>
                </c:pt>
                <c:pt idx="89">
                  <c:v>42367</c:v>
                </c:pt>
                <c:pt idx="90">
                  <c:v>42368</c:v>
                </c:pt>
                <c:pt idx="91">
                  <c:v>42369</c:v>
                </c:pt>
                <c:pt idx="92">
                  <c:v>42370</c:v>
                </c:pt>
                <c:pt idx="93">
                  <c:v>42371</c:v>
                </c:pt>
                <c:pt idx="94">
                  <c:v>42372</c:v>
                </c:pt>
                <c:pt idx="95">
                  <c:v>42373</c:v>
                </c:pt>
                <c:pt idx="96">
                  <c:v>42374</c:v>
                </c:pt>
                <c:pt idx="97">
                  <c:v>42375</c:v>
                </c:pt>
                <c:pt idx="98">
                  <c:v>42376</c:v>
                </c:pt>
                <c:pt idx="99">
                  <c:v>42377</c:v>
                </c:pt>
                <c:pt idx="100">
                  <c:v>42378</c:v>
                </c:pt>
                <c:pt idx="101">
                  <c:v>42379</c:v>
                </c:pt>
                <c:pt idx="102">
                  <c:v>42380</c:v>
                </c:pt>
                <c:pt idx="103">
                  <c:v>42381</c:v>
                </c:pt>
                <c:pt idx="104">
                  <c:v>42382</c:v>
                </c:pt>
                <c:pt idx="105">
                  <c:v>42383</c:v>
                </c:pt>
                <c:pt idx="106">
                  <c:v>42384</c:v>
                </c:pt>
                <c:pt idx="107">
                  <c:v>42385</c:v>
                </c:pt>
                <c:pt idx="108">
                  <c:v>42386</c:v>
                </c:pt>
                <c:pt idx="109">
                  <c:v>42387</c:v>
                </c:pt>
                <c:pt idx="110">
                  <c:v>42388</c:v>
                </c:pt>
                <c:pt idx="111">
                  <c:v>42389</c:v>
                </c:pt>
                <c:pt idx="112">
                  <c:v>42390</c:v>
                </c:pt>
                <c:pt idx="113">
                  <c:v>42391</c:v>
                </c:pt>
                <c:pt idx="114">
                  <c:v>42392</c:v>
                </c:pt>
                <c:pt idx="115">
                  <c:v>42393</c:v>
                </c:pt>
                <c:pt idx="116">
                  <c:v>42394</c:v>
                </c:pt>
                <c:pt idx="117">
                  <c:v>42395</c:v>
                </c:pt>
                <c:pt idx="118">
                  <c:v>42396</c:v>
                </c:pt>
                <c:pt idx="119">
                  <c:v>42397</c:v>
                </c:pt>
                <c:pt idx="120">
                  <c:v>42398</c:v>
                </c:pt>
                <c:pt idx="121">
                  <c:v>42399</c:v>
                </c:pt>
                <c:pt idx="122">
                  <c:v>42400</c:v>
                </c:pt>
                <c:pt idx="123">
                  <c:v>42401</c:v>
                </c:pt>
                <c:pt idx="124">
                  <c:v>42402</c:v>
                </c:pt>
                <c:pt idx="125">
                  <c:v>42403</c:v>
                </c:pt>
                <c:pt idx="126">
                  <c:v>42404</c:v>
                </c:pt>
                <c:pt idx="127">
                  <c:v>42405</c:v>
                </c:pt>
                <c:pt idx="128">
                  <c:v>42406</c:v>
                </c:pt>
                <c:pt idx="129">
                  <c:v>42407</c:v>
                </c:pt>
                <c:pt idx="130">
                  <c:v>42408</c:v>
                </c:pt>
                <c:pt idx="131">
                  <c:v>42409</c:v>
                </c:pt>
                <c:pt idx="132">
                  <c:v>42410</c:v>
                </c:pt>
                <c:pt idx="133">
                  <c:v>42411</c:v>
                </c:pt>
                <c:pt idx="134">
                  <c:v>42412</c:v>
                </c:pt>
                <c:pt idx="135">
                  <c:v>42413</c:v>
                </c:pt>
                <c:pt idx="136">
                  <c:v>42414</c:v>
                </c:pt>
                <c:pt idx="137">
                  <c:v>42415</c:v>
                </c:pt>
                <c:pt idx="138">
                  <c:v>42416</c:v>
                </c:pt>
                <c:pt idx="139">
                  <c:v>42417</c:v>
                </c:pt>
                <c:pt idx="140">
                  <c:v>42418</c:v>
                </c:pt>
                <c:pt idx="141">
                  <c:v>42419</c:v>
                </c:pt>
                <c:pt idx="142">
                  <c:v>42420</c:v>
                </c:pt>
                <c:pt idx="143">
                  <c:v>42421</c:v>
                </c:pt>
                <c:pt idx="144">
                  <c:v>42422</c:v>
                </c:pt>
                <c:pt idx="145">
                  <c:v>42423</c:v>
                </c:pt>
                <c:pt idx="146">
                  <c:v>42424</c:v>
                </c:pt>
                <c:pt idx="147">
                  <c:v>42425</c:v>
                </c:pt>
                <c:pt idx="148">
                  <c:v>42426</c:v>
                </c:pt>
                <c:pt idx="149">
                  <c:v>42427</c:v>
                </c:pt>
                <c:pt idx="150">
                  <c:v>42428</c:v>
                </c:pt>
                <c:pt idx="151">
                  <c:v>42429</c:v>
                </c:pt>
                <c:pt idx="152">
                  <c:v>42430</c:v>
                </c:pt>
                <c:pt idx="153">
                  <c:v>42431</c:v>
                </c:pt>
                <c:pt idx="154">
                  <c:v>42432</c:v>
                </c:pt>
                <c:pt idx="155">
                  <c:v>42433</c:v>
                </c:pt>
                <c:pt idx="156">
                  <c:v>42434</c:v>
                </c:pt>
                <c:pt idx="157">
                  <c:v>42435</c:v>
                </c:pt>
                <c:pt idx="158">
                  <c:v>42436</c:v>
                </c:pt>
                <c:pt idx="159">
                  <c:v>42437</c:v>
                </c:pt>
                <c:pt idx="160">
                  <c:v>42438</c:v>
                </c:pt>
                <c:pt idx="161">
                  <c:v>42439</c:v>
                </c:pt>
                <c:pt idx="162">
                  <c:v>42440</c:v>
                </c:pt>
                <c:pt idx="163">
                  <c:v>42441</c:v>
                </c:pt>
                <c:pt idx="164">
                  <c:v>42442</c:v>
                </c:pt>
                <c:pt idx="165">
                  <c:v>42443</c:v>
                </c:pt>
                <c:pt idx="166">
                  <c:v>42444</c:v>
                </c:pt>
                <c:pt idx="167">
                  <c:v>42445</c:v>
                </c:pt>
                <c:pt idx="168">
                  <c:v>42446</c:v>
                </c:pt>
                <c:pt idx="169">
                  <c:v>42447</c:v>
                </c:pt>
                <c:pt idx="170">
                  <c:v>42448</c:v>
                </c:pt>
                <c:pt idx="171">
                  <c:v>42449</c:v>
                </c:pt>
                <c:pt idx="172">
                  <c:v>42450</c:v>
                </c:pt>
                <c:pt idx="173">
                  <c:v>42451</c:v>
                </c:pt>
                <c:pt idx="174">
                  <c:v>42452</c:v>
                </c:pt>
                <c:pt idx="175">
                  <c:v>42453</c:v>
                </c:pt>
                <c:pt idx="176">
                  <c:v>42454</c:v>
                </c:pt>
                <c:pt idx="177">
                  <c:v>42455</c:v>
                </c:pt>
                <c:pt idx="178">
                  <c:v>42456</c:v>
                </c:pt>
                <c:pt idx="179">
                  <c:v>42457</c:v>
                </c:pt>
                <c:pt idx="180">
                  <c:v>42458</c:v>
                </c:pt>
                <c:pt idx="181">
                  <c:v>42459</c:v>
                </c:pt>
                <c:pt idx="182">
                  <c:v>42460</c:v>
                </c:pt>
              </c:numCache>
            </c:numRef>
          </c:cat>
          <c:val>
            <c:numRef>
              <c:f>'2015_16 Volume'!$Y$5:$Y$187</c:f>
              <c:numCache>
                <c:formatCode>0</c:formatCode>
                <c:ptCount val="183"/>
                <c:pt idx="0">
                  <c:v>185.55574421453483</c:v>
                </c:pt>
                <c:pt idx="1">
                  <c:v>182.61087985549</c:v>
                </c:pt>
                <c:pt idx="2">
                  <c:v>169.78799772694853</c:v>
                </c:pt>
                <c:pt idx="3">
                  <c:v>170.28941790988299</c:v>
                </c:pt>
                <c:pt idx="4">
                  <c:v>189.86898849442798</c:v>
                </c:pt>
                <c:pt idx="5">
                  <c:v>191.20132585401481</c:v>
                </c:pt>
                <c:pt idx="6">
                  <c:v>192.59171071050071</c:v>
                </c:pt>
                <c:pt idx="7">
                  <c:v>193.86097202306885</c:v>
                </c:pt>
                <c:pt idx="8">
                  <c:v>191.05747064563366</c:v>
                </c:pt>
                <c:pt idx="9">
                  <c:v>177.9695544425991</c:v>
                </c:pt>
                <c:pt idx="10">
                  <c:v>178.87117592555558</c:v>
                </c:pt>
                <c:pt idx="11">
                  <c:v>198.9214887310294</c:v>
                </c:pt>
                <c:pt idx="12">
                  <c:v>200.52561862532286</c:v>
                </c:pt>
                <c:pt idx="13">
                  <c:v>202.17288477130793</c:v>
                </c:pt>
                <c:pt idx="14">
                  <c:v>203.83429872410071</c:v>
                </c:pt>
                <c:pt idx="15">
                  <c:v>201.12294366035655</c:v>
                </c:pt>
                <c:pt idx="16">
                  <c:v>187.57802753714793</c:v>
                </c:pt>
                <c:pt idx="17">
                  <c:v>188.51965212626112</c:v>
                </c:pt>
                <c:pt idx="18">
                  <c:v>208.72490075091045</c:v>
                </c:pt>
                <c:pt idx="19">
                  <c:v>209.32368062873869</c:v>
                </c:pt>
                <c:pt idx="20">
                  <c:v>210.18585633138153</c:v>
                </c:pt>
                <c:pt idx="21">
                  <c:v>211.30405604152364</c:v>
                </c:pt>
                <c:pt idx="22">
                  <c:v>207.95497049447857</c:v>
                </c:pt>
                <c:pt idx="23">
                  <c:v>193.62729808648885</c:v>
                </c:pt>
                <c:pt idx="24">
                  <c:v>194.82011571918977</c:v>
                </c:pt>
                <c:pt idx="25">
                  <c:v>215.34746297819456</c:v>
                </c:pt>
                <c:pt idx="26">
                  <c:v>216.81249901187982</c:v>
                </c:pt>
                <c:pt idx="27">
                  <c:v>218.58223124255937</c:v>
                </c:pt>
                <c:pt idx="28">
                  <c:v>220.17724854383835</c:v>
                </c:pt>
                <c:pt idx="29">
                  <c:v>217.70550953587025</c:v>
                </c:pt>
                <c:pt idx="30">
                  <c:v>203.94881465339094</c:v>
                </c:pt>
                <c:pt idx="31">
                  <c:v>205.56227015690558</c:v>
                </c:pt>
                <c:pt idx="32">
                  <c:v>226.49711586849477</c:v>
                </c:pt>
                <c:pt idx="33">
                  <c:v>227.97499603939443</c:v>
                </c:pt>
                <c:pt idx="34">
                  <c:v>229.42024869212639</c:v>
                </c:pt>
                <c:pt idx="35">
                  <c:v>230.98527226774797</c:v>
                </c:pt>
                <c:pt idx="36">
                  <c:v>228.54638080855267</c:v>
                </c:pt>
                <c:pt idx="37">
                  <c:v>214.23315552248368</c:v>
                </c:pt>
                <c:pt idx="38">
                  <c:v>216.03582086081175</c:v>
                </c:pt>
                <c:pt idx="39">
                  <c:v>237.46730347398031</c:v>
                </c:pt>
                <c:pt idx="40">
                  <c:v>238.42132047807502</c:v>
                </c:pt>
                <c:pt idx="41">
                  <c:v>239.37465281134234</c:v>
                </c:pt>
                <c:pt idx="42">
                  <c:v>240.78835233502059</c:v>
                </c:pt>
                <c:pt idx="43">
                  <c:v>238.09325714341759</c:v>
                </c:pt>
                <c:pt idx="44">
                  <c:v>223.39478443742374</c:v>
                </c:pt>
                <c:pt idx="45">
                  <c:v>225.52028374871068</c:v>
                </c:pt>
                <c:pt idx="46">
                  <c:v>247.73494146138128</c:v>
                </c:pt>
                <c:pt idx="47">
                  <c:v>249.34831549525498</c:v>
                </c:pt>
                <c:pt idx="48">
                  <c:v>250.76829770490065</c:v>
                </c:pt>
                <c:pt idx="49">
                  <c:v>251.87689721535389</c:v>
                </c:pt>
                <c:pt idx="50">
                  <c:v>248.25793601071712</c:v>
                </c:pt>
                <c:pt idx="51">
                  <c:v>232.012141654679</c:v>
                </c:pt>
                <c:pt idx="52">
                  <c:v>232.99835816079073</c:v>
                </c:pt>
                <c:pt idx="53">
                  <c:v>254.1931029186153</c:v>
                </c:pt>
                <c:pt idx="54">
                  <c:v>254.627424630695</c:v>
                </c:pt>
                <c:pt idx="55">
                  <c:v>255.65997709530464</c:v>
                </c:pt>
                <c:pt idx="56">
                  <c:v>256.70672135774026</c:v>
                </c:pt>
                <c:pt idx="57">
                  <c:v>253.75983309781429</c:v>
                </c:pt>
                <c:pt idx="58">
                  <c:v>237.99670847913387</c:v>
                </c:pt>
                <c:pt idx="59">
                  <c:v>240.19547019558061</c:v>
                </c:pt>
                <c:pt idx="60">
                  <c:v>262.99884962839593</c:v>
                </c:pt>
                <c:pt idx="61">
                  <c:v>264.64602451310964</c:v>
                </c:pt>
                <c:pt idx="62">
                  <c:v>265.76818832638963</c:v>
                </c:pt>
                <c:pt idx="63">
                  <c:v>266.80292814222764</c:v>
                </c:pt>
                <c:pt idx="64">
                  <c:v>263.5537975400527</c:v>
                </c:pt>
                <c:pt idx="65">
                  <c:v>246.90348373807035</c:v>
                </c:pt>
                <c:pt idx="66">
                  <c:v>248.19483444840446</c:v>
                </c:pt>
                <c:pt idx="67">
                  <c:v>270.82249384389849</c:v>
                </c:pt>
                <c:pt idx="68">
                  <c:v>272.07292544818205</c:v>
                </c:pt>
                <c:pt idx="69">
                  <c:v>272.89902751044286</c:v>
                </c:pt>
                <c:pt idx="70">
                  <c:v>273.4858861694326</c:v>
                </c:pt>
                <c:pt idx="71">
                  <c:v>269.89331054763591</c:v>
                </c:pt>
                <c:pt idx="72">
                  <c:v>252.41269383901152</c:v>
                </c:pt>
                <c:pt idx="73">
                  <c:v>253.42336758088186</c:v>
                </c:pt>
                <c:pt idx="74">
                  <c:v>275.87880938931318</c:v>
                </c:pt>
                <c:pt idx="75">
                  <c:v>276.58497953480941</c:v>
                </c:pt>
                <c:pt idx="76">
                  <c:v>277.00456209943991</c:v>
                </c:pt>
                <c:pt idx="77">
                  <c:v>278.10300974480481</c:v>
                </c:pt>
                <c:pt idx="78">
                  <c:v>274.8834886806157</c:v>
                </c:pt>
                <c:pt idx="79">
                  <c:v>257.76807891958344</c:v>
                </c:pt>
                <c:pt idx="80">
                  <c:v>258.83751862070807</c:v>
                </c:pt>
                <c:pt idx="81">
                  <c:v>275.69027017797612</c:v>
                </c:pt>
                <c:pt idx="82">
                  <c:v>276.4580993193602</c:v>
                </c:pt>
                <c:pt idx="83">
                  <c:v>277.24680821063936</c:v>
                </c:pt>
                <c:pt idx="84">
                  <c:v>264.24017670286707</c:v>
                </c:pt>
                <c:pt idx="85">
                  <c:v>250.76355943677342</c:v>
                </c:pt>
                <c:pt idx="86">
                  <c:v>246.3902833362811</c:v>
                </c:pt>
                <c:pt idx="87">
                  <c:v>246.82217360277764</c:v>
                </c:pt>
                <c:pt idx="88">
                  <c:v>256.00808658923233</c:v>
                </c:pt>
                <c:pt idx="89">
                  <c:v>266.30716285851969</c:v>
                </c:pt>
                <c:pt idx="90">
                  <c:v>266.33611775846907</c:v>
                </c:pt>
                <c:pt idx="91">
                  <c:v>266.56719256748016</c:v>
                </c:pt>
                <c:pt idx="92">
                  <c:v>252.68300263713235</c:v>
                </c:pt>
                <c:pt idx="93">
                  <c:v>246.05853302218711</c:v>
                </c:pt>
                <c:pt idx="94">
                  <c:v>246.25860757963758</c:v>
                </c:pt>
                <c:pt idx="95">
                  <c:v>281.36139796855622</c:v>
                </c:pt>
                <c:pt idx="96">
                  <c:v>285.10635961862005</c:v>
                </c:pt>
                <c:pt idx="97">
                  <c:v>284.85908399072855</c:v>
                </c:pt>
                <c:pt idx="98">
                  <c:v>284.70821884514868</c:v>
                </c:pt>
                <c:pt idx="99">
                  <c:v>280.43430254659802</c:v>
                </c:pt>
                <c:pt idx="100">
                  <c:v>262.16471300058504</c:v>
                </c:pt>
                <c:pt idx="101">
                  <c:v>263.29545179854426</c:v>
                </c:pt>
                <c:pt idx="102">
                  <c:v>286.08297509968503</c:v>
                </c:pt>
                <c:pt idx="103">
                  <c:v>287.11066824745103</c:v>
                </c:pt>
                <c:pt idx="104">
                  <c:v>287.84078528087366</c:v>
                </c:pt>
                <c:pt idx="105">
                  <c:v>288.37606298168083</c:v>
                </c:pt>
                <c:pt idx="106">
                  <c:v>284.52710068281698</c:v>
                </c:pt>
                <c:pt idx="107">
                  <c:v>266.16860215092908</c:v>
                </c:pt>
                <c:pt idx="108">
                  <c:v>266.8858173897836</c:v>
                </c:pt>
                <c:pt idx="109">
                  <c:v>289.12918150307365</c:v>
                </c:pt>
                <c:pt idx="110">
                  <c:v>289.12086844241054</c:v>
                </c:pt>
                <c:pt idx="111">
                  <c:v>288.8082012440816</c:v>
                </c:pt>
                <c:pt idx="112">
                  <c:v>288.50356381197759</c:v>
                </c:pt>
                <c:pt idx="113">
                  <c:v>283.75816778052337</c:v>
                </c:pt>
                <c:pt idx="114">
                  <c:v>264.76376692230565</c:v>
                </c:pt>
                <c:pt idx="115">
                  <c:v>265.03426265918029</c:v>
                </c:pt>
                <c:pt idx="116">
                  <c:v>287.22967626892836</c:v>
                </c:pt>
                <c:pt idx="117">
                  <c:v>287.00957738258046</c:v>
                </c:pt>
                <c:pt idx="118">
                  <c:v>286.77756758613526</c:v>
                </c:pt>
                <c:pt idx="119">
                  <c:v>286.68878355891655</c:v>
                </c:pt>
                <c:pt idx="120">
                  <c:v>282.42609056643204</c:v>
                </c:pt>
                <c:pt idx="121">
                  <c:v>263.81246501255379</c:v>
                </c:pt>
                <c:pt idx="122">
                  <c:v>264.36224565345844</c:v>
                </c:pt>
                <c:pt idx="123">
                  <c:v>286.7614030306882</c:v>
                </c:pt>
                <c:pt idx="124">
                  <c:v>286.62073630868611</c:v>
                </c:pt>
                <c:pt idx="125">
                  <c:v>286.5771121871212</c:v>
                </c:pt>
                <c:pt idx="126">
                  <c:v>286.77150921828206</c:v>
                </c:pt>
                <c:pt idx="127">
                  <c:v>282.56062779491589</c:v>
                </c:pt>
                <c:pt idx="128">
                  <c:v>264.06071455946903</c:v>
                </c:pt>
                <c:pt idx="129">
                  <c:v>265.02210997887693</c:v>
                </c:pt>
                <c:pt idx="130">
                  <c:v>287.9007653939093</c:v>
                </c:pt>
                <c:pt idx="131">
                  <c:v>287.5951499818139</c:v>
                </c:pt>
                <c:pt idx="132">
                  <c:v>287.16981019021063</c:v>
                </c:pt>
                <c:pt idx="133">
                  <c:v>286.6509659413129</c:v>
                </c:pt>
                <c:pt idx="134">
                  <c:v>281.35059757366366</c:v>
                </c:pt>
                <c:pt idx="135">
                  <c:v>261.62105688606476</c:v>
                </c:pt>
                <c:pt idx="136">
                  <c:v>261.42753455710704</c:v>
                </c:pt>
                <c:pt idx="137">
                  <c:v>282.9953743731391</c:v>
                </c:pt>
                <c:pt idx="138">
                  <c:v>282.27952042262558</c:v>
                </c:pt>
                <c:pt idx="139">
                  <c:v>281.85737447291893</c:v>
                </c:pt>
                <c:pt idx="140">
                  <c:v>281.1723099057092</c:v>
                </c:pt>
                <c:pt idx="141">
                  <c:v>275.89272013294544</c:v>
                </c:pt>
                <c:pt idx="142">
                  <c:v>256.85660588034369</c:v>
                </c:pt>
                <c:pt idx="143">
                  <c:v>256.46280850463916</c:v>
                </c:pt>
                <c:pt idx="144">
                  <c:v>277.21598883155258</c:v>
                </c:pt>
                <c:pt idx="145">
                  <c:v>275.71691319595288</c:v>
                </c:pt>
                <c:pt idx="146">
                  <c:v>274.70830719135779</c:v>
                </c:pt>
                <c:pt idx="147">
                  <c:v>273.53923560346618</c:v>
                </c:pt>
                <c:pt idx="148">
                  <c:v>268.01031013438757</c:v>
                </c:pt>
                <c:pt idx="149">
                  <c:v>248.980727746708</c:v>
                </c:pt>
                <c:pt idx="150">
                  <c:v>248.74407411641178</c:v>
                </c:pt>
                <c:pt idx="151">
                  <c:v>270.09146689364303</c:v>
                </c:pt>
                <c:pt idx="152">
                  <c:v>268.98400458834851</c:v>
                </c:pt>
                <c:pt idx="153">
                  <c:v>268.03480230789177</c:v>
                </c:pt>
                <c:pt idx="154">
                  <c:v>266.61763008641537</c:v>
                </c:pt>
                <c:pt idx="155">
                  <c:v>261.34717324506551</c:v>
                </c:pt>
                <c:pt idx="156">
                  <c:v>242.29226819084803</c:v>
                </c:pt>
                <c:pt idx="157">
                  <c:v>241.28712612444332</c:v>
                </c:pt>
                <c:pt idx="158">
                  <c:v>261.20301863858924</c:v>
                </c:pt>
                <c:pt idx="159">
                  <c:v>259.80330518781295</c:v>
                </c:pt>
                <c:pt idx="160">
                  <c:v>258.22273578399569</c:v>
                </c:pt>
                <c:pt idx="161">
                  <c:v>256.85831610983792</c:v>
                </c:pt>
                <c:pt idx="162">
                  <c:v>246.76491458970838</c:v>
                </c:pt>
                <c:pt idx="163">
                  <c:v>228.7171306439478</c:v>
                </c:pt>
                <c:pt idx="164">
                  <c:v>227.89717567832486</c:v>
                </c:pt>
                <c:pt idx="165">
                  <c:v>247.60407268779008</c:v>
                </c:pt>
                <c:pt idx="166">
                  <c:v>246.72336240902351</c:v>
                </c:pt>
                <c:pt idx="167">
                  <c:v>246.13486884980941</c:v>
                </c:pt>
                <c:pt idx="168">
                  <c:v>245.54006722358073</c:v>
                </c:pt>
                <c:pt idx="169">
                  <c:v>241.0948077045534</c:v>
                </c:pt>
                <c:pt idx="170">
                  <c:v>223.89017989620109</c:v>
                </c:pt>
                <c:pt idx="171">
                  <c:v>223.56425965478292</c:v>
                </c:pt>
                <c:pt idx="172">
                  <c:v>242.25946905652245</c:v>
                </c:pt>
                <c:pt idx="173">
                  <c:v>240.83484377655483</c:v>
                </c:pt>
                <c:pt idx="174">
                  <c:v>237.81971104097883</c:v>
                </c:pt>
                <c:pt idx="175">
                  <c:v>235.64033191987258</c:v>
                </c:pt>
                <c:pt idx="176">
                  <c:v>227.15831894771517</c:v>
                </c:pt>
                <c:pt idx="177">
                  <c:v>207.06868168777856</c:v>
                </c:pt>
                <c:pt idx="178">
                  <c:v>205.14460523389928</c:v>
                </c:pt>
                <c:pt idx="179">
                  <c:v>224.55574340360602</c:v>
                </c:pt>
                <c:pt idx="180">
                  <c:v>226.78130796730784</c:v>
                </c:pt>
                <c:pt idx="181">
                  <c:v>225.58676979185293</c:v>
                </c:pt>
                <c:pt idx="182">
                  <c:v>224.21711673875444</c:v>
                </c:pt>
              </c:numCache>
            </c:numRef>
          </c:val>
          <c:extLst>
            <c:ext xmlns:c16="http://schemas.microsoft.com/office/drawing/2014/chart" uri="{C3380CC4-5D6E-409C-BE32-E72D297353CC}">
              <c16:uniqueId val="{00000001-C2A8-49A3-8315-59213F0BB82C}"/>
            </c:ext>
          </c:extLst>
        </c:ser>
        <c:ser>
          <c:idx val="5"/>
          <c:order val="5"/>
          <c:tx>
            <c:v>Warm*</c:v>
          </c:tx>
          <c:spPr>
            <a:solidFill>
              <a:srgbClr val="FFFF99"/>
            </a:solidFill>
            <a:ln w="25400">
              <a:noFill/>
            </a:ln>
          </c:spPr>
          <c:cat>
            <c:numRef>
              <c:f>'2015_16 Volume'!$A$5:$A$187</c:f>
              <c:numCache>
                <c:formatCode>m/d/yyyy</c:formatCode>
                <c:ptCount val="183"/>
                <c:pt idx="0">
                  <c:v>42278</c:v>
                </c:pt>
                <c:pt idx="1">
                  <c:v>42279</c:v>
                </c:pt>
                <c:pt idx="2">
                  <c:v>42280</c:v>
                </c:pt>
                <c:pt idx="3">
                  <c:v>42281</c:v>
                </c:pt>
                <c:pt idx="4">
                  <c:v>42282</c:v>
                </c:pt>
                <c:pt idx="5">
                  <c:v>42283</c:v>
                </c:pt>
                <c:pt idx="6">
                  <c:v>42284</c:v>
                </c:pt>
                <c:pt idx="7">
                  <c:v>42285</c:v>
                </c:pt>
                <c:pt idx="8">
                  <c:v>42286</c:v>
                </c:pt>
                <c:pt idx="9">
                  <c:v>42287</c:v>
                </c:pt>
                <c:pt idx="10">
                  <c:v>42288</c:v>
                </c:pt>
                <c:pt idx="11">
                  <c:v>42289</c:v>
                </c:pt>
                <c:pt idx="12">
                  <c:v>42290</c:v>
                </c:pt>
                <c:pt idx="13">
                  <c:v>42291</c:v>
                </c:pt>
                <c:pt idx="14">
                  <c:v>42292</c:v>
                </c:pt>
                <c:pt idx="15">
                  <c:v>42293</c:v>
                </c:pt>
                <c:pt idx="16">
                  <c:v>42294</c:v>
                </c:pt>
                <c:pt idx="17">
                  <c:v>42295</c:v>
                </c:pt>
                <c:pt idx="18">
                  <c:v>42296</c:v>
                </c:pt>
                <c:pt idx="19">
                  <c:v>42297</c:v>
                </c:pt>
                <c:pt idx="20">
                  <c:v>42298</c:v>
                </c:pt>
                <c:pt idx="21">
                  <c:v>42299</c:v>
                </c:pt>
                <c:pt idx="22">
                  <c:v>42300</c:v>
                </c:pt>
                <c:pt idx="23">
                  <c:v>42301</c:v>
                </c:pt>
                <c:pt idx="24">
                  <c:v>42302</c:v>
                </c:pt>
                <c:pt idx="25">
                  <c:v>42303</c:v>
                </c:pt>
                <c:pt idx="26">
                  <c:v>42304</c:v>
                </c:pt>
                <c:pt idx="27">
                  <c:v>42305</c:v>
                </c:pt>
                <c:pt idx="28">
                  <c:v>42306</c:v>
                </c:pt>
                <c:pt idx="29">
                  <c:v>42307</c:v>
                </c:pt>
                <c:pt idx="30">
                  <c:v>42308</c:v>
                </c:pt>
                <c:pt idx="31">
                  <c:v>42309</c:v>
                </c:pt>
                <c:pt idx="32">
                  <c:v>42310</c:v>
                </c:pt>
                <c:pt idx="33">
                  <c:v>42311</c:v>
                </c:pt>
                <c:pt idx="34">
                  <c:v>42312</c:v>
                </c:pt>
                <c:pt idx="35">
                  <c:v>42313</c:v>
                </c:pt>
                <c:pt idx="36">
                  <c:v>42314</c:v>
                </c:pt>
                <c:pt idx="37">
                  <c:v>42315</c:v>
                </c:pt>
                <c:pt idx="38">
                  <c:v>42316</c:v>
                </c:pt>
                <c:pt idx="39">
                  <c:v>42317</c:v>
                </c:pt>
                <c:pt idx="40">
                  <c:v>42318</c:v>
                </c:pt>
                <c:pt idx="41">
                  <c:v>42319</c:v>
                </c:pt>
                <c:pt idx="42">
                  <c:v>42320</c:v>
                </c:pt>
                <c:pt idx="43">
                  <c:v>42321</c:v>
                </c:pt>
                <c:pt idx="44">
                  <c:v>42322</c:v>
                </c:pt>
                <c:pt idx="45">
                  <c:v>42323</c:v>
                </c:pt>
                <c:pt idx="46">
                  <c:v>42324</c:v>
                </c:pt>
                <c:pt idx="47">
                  <c:v>42325</c:v>
                </c:pt>
                <c:pt idx="48">
                  <c:v>42326</c:v>
                </c:pt>
                <c:pt idx="49">
                  <c:v>42327</c:v>
                </c:pt>
                <c:pt idx="50">
                  <c:v>42328</c:v>
                </c:pt>
                <c:pt idx="51">
                  <c:v>42329</c:v>
                </c:pt>
                <c:pt idx="52">
                  <c:v>42330</c:v>
                </c:pt>
                <c:pt idx="53">
                  <c:v>42331</c:v>
                </c:pt>
                <c:pt idx="54">
                  <c:v>42332</c:v>
                </c:pt>
                <c:pt idx="55">
                  <c:v>42333</c:v>
                </c:pt>
                <c:pt idx="56">
                  <c:v>42334</c:v>
                </c:pt>
                <c:pt idx="57">
                  <c:v>42335</c:v>
                </c:pt>
                <c:pt idx="58">
                  <c:v>42336</c:v>
                </c:pt>
                <c:pt idx="59">
                  <c:v>42337</c:v>
                </c:pt>
                <c:pt idx="60">
                  <c:v>42338</c:v>
                </c:pt>
                <c:pt idx="61">
                  <c:v>42339</c:v>
                </c:pt>
                <c:pt idx="62">
                  <c:v>42340</c:v>
                </c:pt>
                <c:pt idx="63">
                  <c:v>42341</c:v>
                </c:pt>
                <c:pt idx="64">
                  <c:v>42342</c:v>
                </c:pt>
                <c:pt idx="65">
                  <c:v>42343</c:v>
                </c:pt>
                <c:pt idx="66">
                  <c:v>42344</c:v>
                </c:pt>
                <c:pt idx="67">
                  <c:v>42345</c:v>
                </c:pt>
                <c:pt idx="68">
                  <c:v>42346</c:v>
                </c:pt>
                <c:pt idx="69">
                  <c:v>42347</c:v>
                </c:pt>
                <c:pt idx="70">
                  <c:v>42348</c:v>
                </c:pt>
                <c:pt idx="71">
                  <c:v>42349</c:v>
                </c:pt>
                <c:pt idx="72">
                  <c:v>42350</c:v>
                </c:pt>
                <c:pt idx="73">
                  <c:v>42351</c:v>
                </c:pt>
                <c:pt idx="74">
                  <c:v>42352</c:v>
                </c:pt>
                <c:pt idx="75">
                  <c:v>42353</c:v>
                </c:pt>
                <c:pt idx="76">
                  <c:v>42354</c:v>
                </c:pt>
                <c:pt idx="77">
                  <c:v>42355</c:v>
                </c:pt>
                <c:pt idx="78">
                  <c:v>42356</c:v>
                </c:pt>
                <c:pt idx="79">
                  <c:v>42357</c:v>
                </c:pt>
                <c:pt idx="80">
                  <c:v>42358</c:v>
                </c:pt>
                <c:pt idx="81">
                  <c:v>42359</c:v>
                </c:pt>
                <c:pt idx="82">
                  <c:v>42360</c:v>
                </c:pt>
                <c:pt idx="83">
                  <c:v>42361</c:v>
                </c:pt>
                <c:pt idx="84">
                  <c:v>42362</c:v>
                </c:pt>
                <c:pt idx="85">
                  <c:v>42363</c:v>
                </c:pt>
                <c:pt idx="86">
                  <c:v>42364</c:v>
                </c:pt>
                <c:pt idx="87">
                  <c:v>42365</c:v>
                </c:pt>
                <c:pt idx="88">
                  <c:v>42366</c:v>
                </c:pt>
                <c:pt idx="89">
                  <c:v>42367</c:v>
                </c:pt>
                <c:pt idx="90">
                  <c:v>42368</c:v>
                </c:pt>
                <c:pt idx="91">
                  <c:v>42369</c:v>
                </c:pt>
                <c:pt idx="92">
                  <c:v>42370</c:v>
                </c:pt>
                <c:pt idx="93">
                  <c:v>42371</c:v>
                </c:pt>
                <c:pt idx="94">
                  <c:v>42372</c:v>
                </c:pt>
                <c:pt idx="95">
                  <c:v>42373</c:v>
                </c:pt>
                <c:pt idx="96">
                  <c:v>42374</c:v>
                </c:pt>
                <c:pt idx="97">
                  <c:v>42375</c:v>
                </c:pt>
                <c:pt idx="98">
                  <c:v>42376</c:v>
                </c:pt>
                <c:pt idx="99">
                  <c:v>42377</c:v>
                </c:pt>
                <c:pt idx="100">
                  <c:v>42378</c:v>
                </c:pt>
                <c:pt idx="101">
                  <c:v>42379</c:v>
                </c:pt>
                <c:pt idx="102">
                  <c:v>42380</c:v>
                </c:pt>
                <c:pt idx="103">
                  <c:v>42381</c:v>
                </c:pt>
                <c:pt idx="104">
                  <c:v>42382</c:v>
                </c:pt>
                <c:pt idx="105">
                  <c:v>42383</c:v>
                </c:pt>
                <c:pt idx="106">
                  <c:v>42384</c:v>
                </c:pt>
                <c:pt idx="107">
                  <c:v>42385</c:v>
                </c:pt>
                <c:pt idx="108">
                  <c:v>42386</c:v>
                </c:pt>
                <c:pt idx="109">
                  <c:v>42387</c:v>
                </c:pt>
                <c:pt idx="110">
                  <c:v>42388</c:v>
                </c:pt>
                <c:pt idx="111">
                  <c:v>42389</c:v>
                </c:pt>
                <c:pt idx="112">
                  <c:v>42390</c:v>
                </c:pt>
                <c:pt idx="113">
                  <c:v>42391</c:v>
                </c:pt>
                <c:pt idx="114">
                  <c:v>42392</c:v>
                </c:pt>
                <c:pt idx="115">
                  <c:v>42393</c:v>
                </c:pt>
                <c:pt idx="116">
                  <c:v>42394</c:v>
                </c:pt>
                <c:pt idx="117">
                  <c:v>42395</c:v>
                </c:pt>
                <c:pt idx="118">
                  <c:v>42396</c:v>
                </c:pt>
                <c:pt idx="119">
                  <c:v>42397</c:v>
                </c:pt>
                <c:pt idx="120">
                  <c:v>42398</c:v>
                </c:pt>
                <c:pt idx="121">
                  <c:v>42399</c:v>
                </c:pt>
                <c:pt idx="122">
                  <c:v>42400</c:v>
                </c:pt>
                <c:pt idx="123">
                  <c:v>42401</c:v>
                </c:pt>
                <c:pt idx="124">
                  <c:v>42402</c:v>
                </c:pt>
                <c:pt idx="125">
                  <c:v>42403</c:v>
                </c:pt>
                <c:pt idx="126">
                  <c:v>42404</c:v>
                </c:pt>
                <c:pt idx="127">
                  <c:v>42405</c:v>
                </c:pt>
                <c:pt idx="128">
                  <c:v>42406</c:v>
                </c:pt>
                <c:pt idx="129">
                  <c:v>42407</c:v>
                </c:pt>
                <c:pt idx="130">
                  <c:v>42408</c:v>
                </c:pt>
                <c:pt idx="131">
                  <c:v>42409</c:v>
                </c:pt>
                <c:pt idx="132">
                  <c:v>42410</c:v>
                </c:pt>
                <c:pt idx="133">
                  <c:v>42411</c:v>
                </c:pt>
                <c:pt idx="134">
                  <c:v>42412</c:v>
                </c:pt>
                <c:pt idx="135">
                  <c:v>42413</c:v>
                </c:pt>
                <c:pt idx="136">
                  <c:v>42414</c:v>
                </c:pt>
                <c:pt idx="137">
                  <c:v>42415</c:v>
                </c:pt>
                <c:pt idx="138">
                  <c:v>42416</c:v>
                </c:pt>
                <c:pt idx="139">
                  <c:v>42417</c:v>
                </c:pt>
                <c:pt idx="140">
                  <c:v>42418</c:v>
                </c:pt>
                <c:pt idx="141">
                  <c:v>42419</c:v>
                </c:pt>
                <c:pt idx="142">
                  <c:v>42420</c:v>
                </c:pt>
                <c:pt idx="143">
                  <c:v>42421</c:v>
                </c:pt>
                <c:pt idx="144">
                  <c:v>42422</c:v>
                </c:pt>
                <c:pt idx="145">
                  <c:v>42423</c:v>
                </c:pt>
                <c:pt idx="146">
                  <c:v>42424</c:v>
                </c:pt>
                <c:pt idx="147">
                  <c:v>42425</c:v>
                </c:pt>
                <c:pt idx="148">
                  <c:v>42426</c:v>
                </c:pt>
                <c:pt idx="149">
                  <c:v>42427</c:v>
                </c:pt>
                <c:pt idx="150">
                  <c:v>42428</c:v>
                </c:pt>
                <c:pt idx="151">
                  <c:v>42429</c:v>
                </c:pt>
                <c:pt idx="152">
                  <c:v>42430</c:v>
                </c:pt>
                <c:pt idx="153">
                  <c:v>42431</c:v>
                </c:pt>
                <c:pt idx="154">
                  <c:v>42432</c:v>
                </c:pt>
                <c:pt idx="155">
                  <c:v>42433</c:v>
                </c:pt>
                <c:pt idx="156">
                  <c:v>42434</c:v>
                </c:pt>
                <c:pt idx="157">
                  <c:v>42435</c:v>
                </c:pt>
                <c:pt idx="158">
                  <c:v>42436</c:v>
                </c:pt>
                <c:pt idx="159">
                  <c:v>42437</c:v>
                </c:pt>
                <c:pt idx="160">
                  <c:v>42438</c:v>
                </c:pt>
                <c:pt idx="161">
                  <c:v>42439</c:v>
                </c:pt>
                <c:pt idx="162">
                  <c:v>42440</c:v>
                </c:pt>
                <c:pt idx="163">
                  <c:v>42441</c:v>
                </c:pt>
                <c:pt idx="164">
                  <c:v>42442</c:v>
                </c:pt>
                <c:pt idx="165">
                  <c:v>42443</c:v>
                </c:pt>
                <c:pt idx="166">
                  <c:v>42444</c:v>
                </c:pt>
                <c:pt idx="167">
                  <c:v>42445</c:v>
                </c:pt>
                <c:pt idx="168">
                  <c:v>42446</c:v>
                </c:pt>
                <c:pt idx="169">
                  <c:v>42447</c:v>
                </c:pt>
                <c:pt idx="170">
                  <c:v>42448</c:v>
                </c:pt>
                <c:pt idx="171">
                  <c:v>42449</c:v>
                </c:pt>
                <c:pt idx="172">
                  <c:v>42450</c:v>
                </c:pt>
                <c:pt idx="173">
                  <c:v>42451</c:v>
                </c:pt>
                <c:pt idx="174">
                  <c:v>42452</c:v>
                </c:pt>
                <c:pt idx="175">
                  <c:v>42453</c:v>
                </c:pt>
                <c:pt idx="176">
                  <c:v>42454</c:v>
                </c:pt>
                <c:pt idx="177">
                  <c:v>42455</c:v>
                </c:pt>
                <c:pt idx="178">
                  <c:v>42456</c:v>
                </c:pt>
                <c:pt idx="179">
                  <c:v>42457</c:v>
                </c:pt>
                <c:pt idx="180">
                  <c:v>42458</c:v>
                </c:pt>
                <c:pt idx="181">
                  <c:v>42459</c:v>
                </c:pt>
                <c:pt idx="182">
                  <c:v>42460</c:v>
                </c:pt>
              </c:numCache>
            </c:numRef>
          </c:cat>
          <c:val>
            <c:numRef>
              <c:f>'2015_16 Volume'!$AA$5:$AA$187</c:f>
              <c:numCache>
                <c:formatCode>0</c:formatCode>
                <c:ptCount val="183"/>
                <c:pt idx="0">
                  <c:v>156.79893061598935</c:v>
                </c:pt>
                <c:pt idx="1">
                  <c:v>152.52149297049002</c:v>
                </c:pt>
                <c:pt idx="2">
                  <c:v>139.71530355494849</c:v>
                </c:pt>
                <c:pt idx="3">
                  <c:v>138.94448666979207</c:v>
                </c:pt>
                <c:pt idx="4">
                  <c:v>156.57341696860979</c:v>
                </c:pt>
                <c:pt idx="5">
                  <c:v>156.58813829001483</c:v>
                </c:pt>
                <c:pt idx="6">
                  <c:v>156.51444015504615</c:v>
                </c:pt>
                <c:pt idx="7">
                  <c:v>156.46647309943253</c:v>
                </c:pt>
                <c:pt idx="8">
                  <c:v>152.32785286963366</c:v>
                </c:pt>
                <c:pt idx="9">
                  <c:v>139.40582007314455</c:v>
                </c:pt>
                <c:pt idx="10">
                  <c:v>138.9594032306465</c:v>
                </c:pt>
                <c:pt idx="11">
                  <c:v>156.99297821102934</c:v>
                </c:pt>
                <c:pt idx="12">
                  <c:v>157.4273630345956</c:v>
                </c:pt>
                <c:pt idx="13">
                  <c:v>157.7584695220352</c:v>
                </c:pt>
                <c:pt idx="14">
                  <c:v>158.25048419137343</c:v>
                </c:pt>
                <c:pt idx="15">
                  <c:v>154.78827497744746</c:v>
                </c:pt>
                <c:pt idx="16">
                  <c:v>142.23257496987517</c:v>
                </c:pt>
                <c:pt idx="17">
                  <c:v>142.48062099662482</c:v>
                </c:pt>
                <c:pt idx="18">
                  <c:v>161.39576219600133</c:v>
                </c:pt>
                <c:pt idx="19">
                  <c:v>162.14444568419324</c:v>
                </c:pt>
                <c:pt idx="20">
                  <c:v>163.15650404210876</c:v>
                </c:pt>
                <c:pt idx="21">
                  <c:v>164.1315686362509</c:v>
                </c:pt>
                <c:pt idx="22">
                  <c:v>160.91104048629674</c:v>
                </c:pt>
                <c:pt idx="23">
                  <c:v>148.44712285348885</c:v>
                </c:pt>
                <c:pt idx="24">
                  <c:v>149.09091045373526</c:v>
                </c:pt>
                <c:pt idx="25">
                  <c:v>168.33492717855819</c:v>
                </c:pt>
                <c:pt idx="26">
                  <c:v>169.36398844351615</c:v>
                </c:pt>
                <c:pt idx="27">
                  <c:v>170.40493768528665</c:v>
                </c:pt>
                <c:pt idx="28">
                  <c:v>171.56412690347472</c:v>
                </c:pt>
                <c:pt idx="29">
                  <c:v>168.63474309677929</c:v>
                </c:pt>
                <c:pt idx="30">
                  <c:v>156.10263401375457</c:v>
                </c:pt>
                <c:pt idx="31">
                  <c:v>156.84899375390557</c:v>
                </c:pt>
                <c:pt idx="32">
                  <c:v>176.71834057213113</c:v>
                </c:pt>
                <c:pt idx="33">
                  <c:v>178.19978310848535</c:v>
                </c:pt>
                <c:pt idx="34">
                  <c:v>179.64859812667186</c:v>
                </c:pt>
                <c:pt idx="35">
                  <c:v>180.92443060774801</c:v>
                </c:pt>
                <c:pt idx="36">
                  <c:v>178.17428599400725</c:v>
                </c:pt>
                <c:pt idx="37">
                  <c:v>165.12992835484735</c:v>
                </c:pt>
                <c:pt idx="38">
                  <c:v>165.77740454081174</c:v>
                </c:pt>
                <c:pt idx="39">
                  <c:v>185.5184424707985</c:v>
                </c:pt>
                <c:pt idx="40">
                  <c:v>186.47617900352955</c:v>
                </c:pt>
                <c:pt idx="41">
                  <c:v>186.70166154225143</c:v>
                </c:pt>
                <c:pt idx="42">
                  <c:v>187.5339194339297</c:v>
                </c:pt>
                <c:pt idx="43">
                  <c:v>184.08785295596303</c:v>
                </c:pt>
                <c:pt idx="44">
                  <c:v>169.64987832469646</c:v>
                </c:pt>
                <c:pt idx="45">
                  <c:v>169.72262849989247</c:v>
                </c:pt>
                <c:pt idx="46">
                  <c:v>189.08408922083581</c:v>
                </c:pt>
                <c:pt idx="47">
                  <c:v>189.23915479416408</c:v>
                </c:pt>
                <c:pt idx="48">
                  <c:v>189.63975962290061</c:v>
                </c:pt>
                <c:pt idx="49">
                  <c:v>190.31404861480843</c:v>
                </c:pt>
                <c:pt idx="50">
                  <c:v>186.81961796344441</c:v>
                </c:pt>
                <c:pt idx="51">
                  <c:v>172.78227335313352</c:v>
                </c:pt>
                <c:pt idx="52">
                  <c:v>173.52147741824524</c:v>
                </c:pt>
                <c:pt idx="53">
                  <c:v>193.67121544261528</c:v>
                </c:pt>
                <c:pt idx="54">
                  <c:v>194.69458548433138</c:v>
                </c:pt>
                <c:pt idx="55">
                  <c:v>195.87760095866832</c:v>
                </c:pt>
                <c:pt idx="56">
                  <c:v>196.92863053719483</c:v>
                </c:pt>
                <c:pt idx="57">
                  <c:v>193.96104315908704</c:v>
                </c:pt>
                <c:pt idx="58">
                  <c:v>180.06937810822481</c:v>
                </c:pt>
                <c:pt idx="59">
                  <c:v>181.03480557467154</c:v>
                </c:pt>
                <c:pt idx="60">
                  <c:v>201.77675216130501</c:v>
                </c:pt>
                <c:pt idx="61">
                  <c:v>203.00055745783686</c:v>
                </c:pt>
                <c:pt idx="62">
                  <c:v>204.12714279529874</c:v>
                </c:pt>
                <c:pt idx="63">
                  <c:v>205.16630413531854</c:v>
                </c:pt>
                <c:pt idx="64">
                  <c:v>201.60404655241635</c:v>
                </c:pt>
                <c:pt idx="65">
                  <c:v>186.75770757007032</c:v>
                </c:pt>
                <c:pt idx="66">
                  <c:v>187.22357252185901</c:v>
                </c:pt>
                <c:pt idx="67">
                  <c:v>207.15932580571663</c:v>
                </c:pt>
                <c:pt idx="68">
                  <c:v>207.39228387945479</c:v>
                </c:pt>
                <c:pt idx="69">
                  <c:v>207.63904555289739</c:v>
                </c:pt>
                <c:pt idx="70">
                  <c:v>207.79263265125076</c:v>
                </c:pt>
                <c:pt idx="71">
                  <c:v>203.74013323563588</c:v>
                </c:pt>
                <c:pt idx="72">
                  <c:v>188.77056298501154</c:v>
                </c:pt>
                <c:pt idx="73">
                  <c:v>189.20925322988185</c:v>
                </c:pt>
                <c:pt idx="74">
                  <c:v>209.62064310367685</c:v>
                </c:pt>
                <c:pt idx="75">
                  <c:v>210.47750267480936</c:v>
                </c:pt>
                <c:pt idx="76">
                  <c:v>211.33959799489446</c:v>
                </c:pt>
                <c:pt idx="77">
                  <c:v>212.15093720589576</c:v>
                </c:pt>
                <c:pt idx="78">
                  <c:v>208.61805513443389</c:v>
                </c:pt>
                <c:pt idx="79">
                  <c:v>193.45407773921985</c:v>
                </c:pt>
                <c:pt idx="80">
                  <c:v>194.08781674434439</c:v>
                </c:pt>
                <c:pt idx="81">
                  <c:v>208.70033610888521</c:v>
                </c:pt>
                <c:pt idx="82">
                  <c:v>208.89063469972382</c:v>
                </c:pt>
                <c:pt idx="83">
                  <c:v>209.24750782327567</c:v>
                </c:pt>
                <c:pt idx="84">
                  <c:v>198.59709115923076</c:v>
                </c:pt>
                <c:pt idx="85">
                  <c:v>189.64009107531885</c:v>
                </c:pt>
                <c:pt idx="86">
                  <c:v>182.14937782319018</c:v>
                </c:pt>
                <c:pt idx="87">
                  <c:v>182.72051238477763</c:v>
                </c:pt>
                <c:pt idx="88">
                  <c:v>192.3132765528687</c:v>
                </c:pt>
                <c:pt idx="89">
                  <c:v>200.68873018215606</c:v>
                </c:pt>
                <c:pt idx="90">
                  <c:v>201.56023481446908</c:v>
                </c:pt>
                <c:pt idx="91">
                  <c:v>202.35454805838924</c:v>
                </c:pt>
                <c:pt idx="92">
                  <c:v>191.83151239213237</c:v>
                </c:pt>
                <c:pt idx="93">
                  <c:v>185.87911044036892</c:v>
                </c:pt>
                <c:pt idx="94">
                  <c:v>186.48335337327399</c:v>
                </c:pt>
                <c:pt idx="95">
                  <c:v>217.24054365437439</c:v>
                </c:pt>
                <c:pt idx="96">
                  <c:v>221.7037176701655</c:v>
                </c:pt>
                <c:pt idx="97">
                  <c:v>222.32998233036489</c:v>
                </c:pt>
                <c:pt idx="98">
                  <c:v>222.6173570102396</c:v>
                </c:pt>
                <c:pt idx="99">
                  <c:v>218.9047681298708</c:v>
                </c:pt>
                <c:pt idx="100">
                  <c:v>202.71136076640323</c:v>
                </c:pt>
                <c:pt idx="101">
                  <c:v>203.44641099808976</c:v>
                </c:pt>
                <c:pt idx="102">
                  <c:v>224.58429921023045</c:v>
                </c:pt>
                <c:pt idx="103">
                  <c:v>225.03481859036009</c:v>
                </c:pt>
                <c:pt idx="104">
                  <c:v>225.91296809951001</c:v>
                </c:pt>
                <c:pt idx="105">
                  <c:v>226.74128720895354</c:v>
                </c:pt>
                <c:pt idx="106">
                  <c:v>223.30869505718064</c:v>
                </c:pt>
                <c:pt idx="107">
                  <c:v>207.29651739820181</c:v>
                </c:pt>
                <c:pt idx="108">
                  <c:v>208.18899517523812</c:v>
                </c:pt>
                <c:pt idx="109">
                  <c:v>229.82625037380092</c:v>
                </c:pt>
                <c:pt idx="110">
                  <c:v>230.25577026495594</c:v>
                </c:pt>
                <c:pt idx="111">
                  <c:v>230.81583662589981</c:v>
                </c:pt>
                <c:pt idx="112">
                  <c:v>231.38384860888667</c:v>
                </c:pt>
                <c:pt idx="113">
                  <c:v>226.76617345234155</c:v>
                </c:pt>
                <c:pt idx="114">
                  <c:v>209.83551553539658</c:v>
                </c:pt>
                <c:pt idx="115">
                  <c:v>209.32693458627125</c:v>
                </c:pt>
                <c:pt idx="116">
                  <c:v>229.8311251049283</c:v>
                </c:pt>
                <c:pt idx="117">
                  <c:v>229.17898769476224</c:v>
                </c:pt>
                <c:pt idx="118">
                  <c:v>228.2251178886807</c:v>
                </c:pt>
                <c:pt idx="119">
                  <c:v>227.41454396555292</c:v>
                </c:pt>
                <c:pt idx="120">
                  <c:v>222.11928495188658</c:v>
                </c:pt>
                <c:pt idx="121">
                  <c:v>204.84107934773564</c:v>
                </c:pt>
                <c:pt idx="122">
                  <c:v>204.15132502327663</c:v>
                </c:pt>
                <c:pt idx="123">
                  <c:v>224.6007054316882</c:v>
                </c:pt>
                <c:pt idx="124">
                  <c:v>224.60793789959519</c:v>
                </c:pt>
                <c:pt idx="125">
                  <c:v>224.85708159984844</c:v>
                </c:pt>
                <c:pt idx="126">
                  <c:v>224.9095913739184</c:v>
                </c:pt>
                <c:pt idx="127">
                  <c:v>220.82523258818864</c:v>
                </c:pt>
                <c:pt idx="128">
                  <c:v>204.40963418328721</c:v>
                </c:pt>
                <c:pt idx="129">
                  <c:v>204.97334105387691</c:v>
                </c:pt>
                <c:pt idx="130">
                  <c:v>226.34052449845476</c:v>
                </c:pt>
                <c:pt idx="131">
                  <c:v>226.61725290390484</c:v>
                </c:pt>
                <c:pt idx="132">
                  <c:v>226.91903444330148</c:v>
                </c:pt>
                <c:pt idx="133">
                  <c:v>226.69276159549472</c:v>
                </c:pt>
                <c:pt idx="134">
                  <c:v>222.09907291075453</c:v>
                </c:pt>
                <c:pt idx="135">
                  <c:v>204.93018142561021</c:v>
                </c:pt>
                <c:pt idx="136">
                  <c:v>204.5069066713798</c:v>
                </c:pt>
                <c:pt idx="137">
                  <c:v>225.07596622768457</c:v>
                </c:pt>
                <c:pt idx="138">
                  <c:v>224.50770981880743</c:v>
                </c:pt>
                <c:pt idx="139">
                  <c:v>223.65400938328256</c:v>
                </c:pt>
                <c:pt idx="140">
                  <c:v>222.97176488261829</c:v>
                </c:pt>
                <c:pt idx="141">
                  <c:v>217.82000483039999</c:v>
                </c:pt>
                <c:pt idx="142">
                  <c:v>200.46524698043459</c:v>
                </c:pt>
                <c:pt idx="143">
                  <c:v>199.84430140191188</c:v>
                </c:pt>
                <c:pt idx="144">
                  <c:v>220.32946873655257</c:v>
                </c:pt>
                <c:pt idx="145">
                  <c:v>219.9910891959529</c:v>
                </c:pt>
                <c:pt idx="146">
                  <c:v>219.41939015608506</c:v>
                </c:pt>
                <c:pt idx="147">
                  <c:v>218.83191177782982</c:v>
                </c:pt>
                <c:pt idx="148">
                  <c:v>214.15578670493306</c:v>
                </c:pt>
                <c:pt idx="149">
                  <c:v>197.22498337943526</c:v>
                </c:pt>
                <c:pt idx="150">
                  <c:v>196.52067709550266</c:v>
                </c:pt>
                <c:pt idx="151">
                  <c:v>216.69705260427938</c:v>
                </c:pt>
                <c:pt idx="152">
                  <c:v>215.96608428898489</c:v>
                </c:pt>
                <c:pt idx="153">
                  <c:v>215.4528237678918</c:v>
                </c:pt>
                <c:pt idx="154">
                  <c:v>214.22874507641538</c:v>
                </c:pt>
                <c:pt idx="155">
                  <c:v>209.08760615506554</c:v>
                </c:pt>
                <c:pt idx="156">
                  <c:v>192.08141647812073</c:v>
                </c:pt>
                <c:pt idx="157">
                  <c:v>191.04362848126149</c:v>
                </c:pt>
                <c:pt idx="158">
                  <c:v>210.30545277158924</c:v>
                </c:pt>
                <c:pt idx="159">
                  <c:v>209.1965718831766</c:v>
                </c:pt>
                <c:pt idx="160">
                  <c:v>207.76263524763201</c:v>
                </c:pt>
                <c:pt idx="161">
                  <c:v>206.54483431865609</c:v>
                </c:pt>
                <c:pt idx="162">
                  <c:v>196.001566348072</c:v>
                </c:pt>
                <c:pt idx="163">
                  <c:v>179.23586006585694</c:v>
                </c:pt>
                <c:pt idx="164">
                  <c:v>177.81912208268849</c:v>
                </c:pt>
                <c:pt idx="165">
                  <c:v>195.7273940179719</c:v>
                </c:pt>
                <c:pt idx="166">
                  <c:v>194.56256615120535</c:v>
                </c:pt>
                <c:pt idx="167">
                  <c:v>193.26010625753668</c:v>
                </c:pt>
                <c:pt idx="168">
                  <c:v>192.23797721994436</c:v>
                </c:pt>
                <c:pt idx="169">
                  <c:v>187.4815759325534</c:v>
                </c:pt>
                <c:pt idx="170">
                  <c:v>171.65477576029204</c:v>
                </c:pt>
                <c:pt idx="171">
                  <c:v>170.70669363987381</c:v>
                </c:pt>
                <c:pt idx="172">
                  <c:v>188.68105770452246</c:v>
                </c:pt>
                <c:pt idx="173">
                  <c:v>187.40224563191848</c:v>
                </c:pt>
                <c:pt idx="174">
                  <c:v>185.26437930570606</c:v>
                </c:pt>
                <c:pt idx="175">
                  <c:v>184.22997352714532</c:v>
                </c:pt>
                <c:pt idx="176">
                  <c:v>176.25852905207879</c:v>
                </c:pt>
                <c:pt idx="177">
                  <c:v>159.28000491941492</c:v>
                </c:pt>
                <c:pt idx="178">
                  <c:v>157.35827654444472</c:v>
                </c:pt>
                <c:pt idx="179">
                  <c:v>173.36509897015148</c:v>
                </c:pt>
                <c:pt idx="180">
                  <c:v>175.38328013094423</c:v>
                </c:pt>
                <c:pt idx="181">
                  <c:v>173.62014628967114</c:v>
                </c:pt>
                <c:pt idx="182">
                  <c:v>172.11022813693629</c:v>
                </c:pt>
              </c:numCache>
            </c:numRef>
          </c:val>
          <c:extLst>
            <c:ext xmlns:c16="http://schemas.microsoft.com/office/drawing/2014/chart" uri="{C3380CC4-5D6E-409C-BE32-E72D297353CC}">
              <c16:uniqueId val="{00000002-C2A8-49A3-8315-59213F0BB82C}"/>
            </c:ext>
          </c:extLst>
        </c:ser>
        <c:dLbls>
          <c:showLegendKey val="0"/>
          <c:showVal val="0"/>
          <c:showCatName val="0"/>
          <c:showSerName val="0"/>
          <c:showPercent val="0"/>
          <c:showBubbleSize val="0"/>
        </c:dLbls>
        <c:axId val="61879040"/>
        <c:axId val="61880576"/>
      </c:areaChart>
      <c:lineChart>
        <c:grouping val="standard"/>
        <c:varyColors val="0"/>
        <c:ser>
          <c:idx val="0"/>
          <c:order val="0"/>
          <c:tx>
            <c:v>SND</c:v>
          </c:tx>
          <c:spPr>
            <a:ln w="25400">
              <a:solidFill>
                <a:srgbClr val="008000"/>
              </a:solidFill>
              <a:prstDash val="solid"/>
            </a:ln>
          </c:spPr>
          <c:marker>
            <c:symbol val="none"/>
          </c:marker>
          <c:cat>
            <c:numRef>
              <c:f>'2015_16 Volume'!$A$5:$A$187</c:f>
              <c:numCache>
                <c:formatCode>m/d/yyyy</c:formatCode>
                <c:ptCount val="183"/>
                <c:pt idx="0">
                  <c:v>42278</c:v>
                </c:pt>
                <c:pt idx="1">
                  <c:v>42279</c:v>
                </c:pt>
                <c:pt idx="2">
                  <c:v>42280</c:v>
                </c:pt>
                <c:pt idx="3">
                  <c:v>42281</c:v>
                </c:pt>
                <c:pt idx="4">
                  <c:v>42282</c:v>
                </c:pt>
                <c:pt idx="5">
                  <c:v>42283</c:v>
                </c:pt>
                <c:pt idx="6">
                  <c:v>42284</c:v>
                </c:pt>
                <c:pt idx="7">
                  <c:v>42285</c:v>
                </c:pt>
                <c:pt idx="8">
                  <c:v>42286</c:v>
                </c:pt>
                <c:pt idx="9">
                  <c:v>42287</c:v>
                </c:pt>
                <c:pt idx="10">
                  <c:v>42288</c:v>
                </c:pt>
                <c:pt idx="11">
                  <c:v>42289</c:v>
                </c:pt>
                <c:pt idx="12">
                  <c:v>42290</c:v>
                </c:pt>
                <c:pt idx="13">
                  <c:v>42291</c:v>
                </c:pt>
                <c:pt idx="14">
                  <c:v>42292</c:v>
                </c:pt>
                <c:pt idx="15">
                  <c:v>42293</c:v>
                </c:pt>
                <c:pt idx="16">
                  <c:v>42294</c:v>
                </c:pt>
                <c:pt idx="17">
                  <c:v>42295</c:v>
                </c:pt>
                <c:pt idx="18">
                  <c:v>42296</c:v>
                </c:pt>
                <c:pt idx="19">
                  <c:v>42297</c:v>
                </c:pt>
                <c:pt idx="20">
                  <c:v>42298</c:v>
                </c:pt>
                <c:pt idx="21">
                  <c:v>42299</c:v>
                </c:pt>
                <c:pt idx="22">
                  <c:v>42300</c:v>
                </c:pt>
                <c:pt idx="23">
                  <c:v>42301</c:v>
                </c:pt>
                <c:pt idx="24">
                  <c:v>42302</c:v>
                </c:pt>
                <c:pt idx="25">
                  <c:v>42303</c:v>
                </c:pt>
                <c:pt idx="26">
                  <c:v>42304</c:v>
                </c:pt>
                <c:pt idx="27">
                  <c:v>42305</c:v>
                </c:pt>
                <c:pt idx="28">
                  <c:v>42306</c:v>
                </c:pt>
                <c:pt idx="29">
                  <c:v>42307</c:v>
                </c:pt>
                <c:pt idx="30">
                  <c:v>42308</c:v>
                </c:pt>
                <c:pt idx="31">
                  <c:v>42309</c:v>
                </c:pt>
                <c:pt idx="32">
                  <c:v>42310</c:v>
                </c:pt>
                <c:pt idx="33">
                  <c:v>42311</c:v>
                </c:pt>
                <c:pt idx="34">
                  <c:v>42312</c:v>
                </c:pt>
                <c:pt idx="35">
                  <c:v>42313</c:v>
                </c:pt>
                <c:pt idx="36">
                  <c:v>42314</c:v>
                </c:pt>
                <c:pt idx="37">
                  <c:v>42315</c:v>
                </c:pt>
                <c:pt idx="38">
                  <c:v>42316</c:v>
                </c:pt>
                <c:pt idx="39">
                  <c:v>42317</c:v>
                </c:pt>
                <c:pt idx="40">
                  <c:v>42318</c:v>
                </c:pt>
                <c:pt idx="41">
                  <c:v>42319</c:v>
                </c:pt>
                <c:pt idx="42">
                  <c:v>42320</c:v>
                </c:pt>
                <c:pt idx="43">
                  <c:v>42321</c:v>
                </c:pt>
                <c:pt idx="44">
                  <c:v>42322</c:v>
                </c:pt>
                <c:pt idx="45">
                  <c:v>42323</c:v>
                </c:pt>
                <c:pt idx="46">
                  <c:v>42324</c:v>
                </c:pt>
                <c:pt idx="47">
                  <c:v>42325</c:v>
                </c:pt>
                <c:pt idx="48">
                  <c:v>42326</c:v>
                </c:pt>
                <c:pt idx="49">
                  <c:v>42327</c:v>
                </c:pt>
                <c:pt idx="50">
                  <c:v>42328</c:v>
                </c:pt>
                <c:pt idx="51">
                  <c:v>42329</c:v>
                </c:pt>
                <c:pt idx="52">
                  <c:v>42330</c:v>
                </c:pt>
                <c:pt idx="53">
                  <c:v>42331</c:v>
                </c:pt>
                <c:pt idx="54">
                  <c:v>42332</c:v>
                </c:pt>
                <c:pt idx="55">
                  <c:v>42333</c:v>
                </c:pt>
                <c:pt idx="56">
                  <c:v>42334</c:v>
                </c:pt>
                <c:pt idx="57">
                  <c:v>42335</c:v>
                </c:pt>
                <c:pt idx="58">
                  <c:v>42336</c:v>
                </c:pt>
                <c:pt idx="59">
                  <c:v>42337</c:v>
                </c:pt>
                <c:pt idx="60">
                  <c:v>42338</c:v>
                </c:pt>
                <c:pt idx="61">
                  <c:v>42339</c:v>
                </c:pt>
                <c:pt idx="62">
                  <c:v>42340</c:v>
                </c:pt>
                <c:pt idx="63">
                  <c:v>42341</c:v>
                </c:pt>
                <c:pt idx="64">
                  <c:v>42342</c:v>
                </c:pt>
                <c:pt idx="65">
                  <c:v>42343</c:v>
                </c:pt>
                <c:pt idx="66">
                  <c:v>42344</c:v>
                </c:pt>
                <c:pt idx="67">
                  <c:v>42345</c:v>
                </c:pt>
                <c:pt idx="68">
                  <c:v>42346</c:v>
                </c:pt>
                <c:pt idx="69">
                  <c:v>42347</c:v>
                </c:pt>
                <c:pt idx="70">
                  <c:v>42348</c:v>
                </c:pt>
                <c:pt idx="71">
                  <c:v>42349</c:v>
                </c:pt>
                <c:pt idx="72">
                  <c:v>42350</c:v>
                </c:pt>
                <c:pt idx="73">
                  <c:v>42351</c:v>
                </c:pt>
                <c:pt idx="74">
                  <c:v>42352</c:v>
                </c:pt>
                <c:pt idx="75">
                  <c:v>42353</c:v>
                </c:pt>
                <c:pt idx="76">
                  <c:v>42354</c:v>
                </c:pt>
                <c:pt idx="77">
                  <c:v>42355</c:v>
                </c:pt>
                <c:pt idx="78">
                  <c:v>42356</c:v>
                </c:pt>
                <c:pt idx="79">
                  <c:v>42357</c:v>
                </c:pt>
                <c:pt idx="80">
                  <c:v>42358</c:v>
                </c:pt>
                <c:pt idx="81">
                  <c:v>42359</c:v>
                </c:pt>
                <c:pt idx="82">
                  <c:v>42360</c:v>
                </c:pt>
                <c:pt idx="83">
                  <c:v>42361</c:v>
                </c:pt>
                <c:pt idx="84">
                  <c:v>42362</c:v>
                </c:pt>
                <c:pt idx="85">
                  <c:v>42363</c:v>
                </c:pt>
                <c:pt idx="86">
                  <c:v>42364</c:v>
                </c:pt>
                <c:pt idx="87">
                  <c:v>42365</c:v>
                </c:pt>
                <c:pt idx="88">
                  <c:v>42366</c:v>
                </c:pt>
                <c:pt idx="89">
                  <c:v>42367</c:v>
                </c:pt>
                <c:pt idx="90">
                  <c:v>42368</c:v>
                </c:pt>
                <c:pt idx="91">
                  <c:v>42369</c:v>
                </c:pt>
                <c:pt idx="92">
                  <c:v>42370</c:v>
                </c:pt>
                <c:pt idx="93">
                  <c:v>42371</c:v>
                </c:pt>
                <c:pt idx="94">
                  <c:v>42372</c:v>
                </c:pt>
                <c:pt idx="95">
                  <c:v>42373</c:v>
                </c:pt>
                <c:pt idx="96">
                  <c:v>42374</c:v>
                </c:pt>
                <c:pt idx="97">
                  <c:v>42375</c:v>
                </c:pt>
                <c:pt idx="98">
                  <c:v>42376</c:v>
                </c:pt>
                <c:pt idx="99">
                  <c:v>42377</c:v>
                </c:pt>
                <c:pt idx="100">
                  <c:v>42378</c:v>
                </c:pt>
                <c:pt idx="101">
                  <c:v>42379</c:v>
                </c:pt>
                <c:pt idx="102">
                  <c:v>42380</c:v>
                </c:pt>
                <c:pt idx="103">
                  <c:v>42381</c:v>
                </c:pt>
                <c:pt idx="104">
                  <c:v>42382</c:v>
                </c:pt>
                <c:pt idx="105">
                  <c:v>42383</c:v>
                </c:pt>
                <c:pt idx="106">
                  <c:v>42384</c:v>
                </c:pt>
                <c:pt idx="107">
                  <c:v>42385</c:v>
                </c:pt>
                <c:pt idx="108">
                  <c:v>42386</c:v>
                </c:pt>
                <c:pt idx="109">
                  <c:v>42387</c:v>
                </c:pt>
                <c:pt idx="110">
                  <c:v>42388</c:v>
                </c:pt>
                <c:pt idx="111">
                  <c:v>42389</c:v>
                </c:pt>
                <c:pt idx="112">
                  <c:v>42390</c:v>
                </c:pt>
                <c:pt idx="113">
                  <c:v>42391</c:v>
                </c:pt>
                <c:pt idx="114">
                  <c:v>42392</c:v>
                </c:pt>
                <c:pt idx="115">
                  <c:v>42393</c:v>
                </c:pt>
                <c:pt idx="116">
                  <c:v>42394</c:v>
                </c:pt>
                <c:pt idx="117">
                  <c:v>42395</c:v>
                </c:pt>
                <c:pt idx="118">
                  <c:v>42396</c:v>
                </c:pt>
                <c:pt idx="119">
                  <c:v>42397</c:v>
                </c:pt>
                <c:pt idx="120">
                  <c:v>42398</c:v>
                </c:pt>
                <c:pt idx="121">
                  <c:v>42399</c:v>
                </c:pt>
                <c:pt idx="122">
                  <c:v>42400</c:v>
                </c:pt>
                <c:pt idx="123">
                  <c:v>42401</c:v>
                </c:pt>
                <c:pt idx="124">
                  <c:v>42402</c:v>
                </c:pt>
                <c:pt idx="125">
                  <c:v>42403</c:v>
                </c:pt>
                <c:pt idx="126">
                  <c:v>42404</c:v>
                </c:pt>
                <c:pt idx="127">
                  <c:v>42405</c:v>
                </c:pt>
                <c:pt idx="128">
                  <c:v>42406</c:v>
                </c:pt>
                <c:pt idx="129">
                  <c:v>42407</c:v>
                </c:pt>
                <c:pt idx="130">
                  <c:v>42408</c:v>
                </c:pt>
                <c:pt idx="131">
                  <c:v>42409</c:v>
                </c:pt>
                <c:pt idx="132">
                  <c:v>42410</c:v>
                </c:pt>
                <c:pt idx="133">
                  <c:v>42411</c:v>
                </c:pt>
                <c:pt idx="134">
                  <c:v>42412</c:v>
                </c:pt>
                <c:pt idx="135">
                  <c:v>42413</c:v>
                </c:pt>
                <c:pt idx="136">
                  <c:v>42414</c:v>
                </c:pt>
                <c:pt idx="137">
                  <c:v>42415</c:v>
                </c:pt>
                <c:pt idx="138">
                  <c:v>42416</c:v>
                </c:pt>
                <c:pt idx="139">
                  <c:v>42417</c:v>
                </c:pt>
                <c:pt idx="140">
                  <c:v>42418</c:v>
                </c:pt>
                <c:pt idx="141">
                  <c:v>42419</c:v>
                </c:pt>
                <c:pt idx="142">
                  <c:v>42420</c:v>
                </c:pt>
                <c:pt idx="143">
                  <c:v>42421</c:v>
                </c:pt>
                <c:pt idx="144">
                  <c:v>42422</c:v>
                </c:pt>
                <c:pt idx="145">
                  <c:v>42423</c:v>
                </c:pt>
                <c:pt idx="146">
                  <c:v>42424</c:v>
                </c:pt>
                <c:pt idx="147">
                  <c:v>42425</c:v>
                </c:pt>
                <c:pt idx="148">
                  <c:v>42426</c:v>
                </c:pt>
                <c:pt idx="149">
                  <c:v>42427</c:v>
                </c:pt>
                <c:pt idx="150">
                  <c:v>42428</c:v>
                </c:pt>
                <c:pt idx="151">
                  <c:v>42429</c:v>
                </c:pt>
                <c:pt idx="152">
                  <c:v>42430</c:v>
                </c:pt>
                <c:pt idx="153">
                  <c:v>42431</c:v>
                </c:pt>
                <c:pt idx="154">
                  <c:v>42432</c:v>
                </c:pt>
                <c:pt idx="155">
                  <c:v>42433</c:v>
                </c:pt>
                <c:pt idx="156">
                  <c:v>42434</c:v>
                </c:pt>
                <c:pt idx="157">
                  <c:v>42435</c:v>
                </c:pt>
                <c:pt idx="158">
                  <c:v>42436</c:v>
                </c:pt>
                <c:pt idx="159">
                  <c:v>42437</c:v>
                </c:pt>
                <c:pt idx="160">
                  <c:v>42438</c:v>
                </c:pt>
                <c:pt idx="161">
                  <c:v>42439</c:v>
                </c:pt>
                <c:pt idx="162">
                  <c:v>42440</c:v>
                </c:pt>
                <c:pt idx="163">
                  <c:v>42441</c:v>
                </c:pt>
                <c:pt idx="164">
                  <c:v>42442</c:v>
                </c:pt>
                <c:pt idx="165">
                  <c:v>42443</c:v>
                </c:pt>
                <c:pt idx="166">
                  <c:v>42444</c:v>
                </c:pt>
                <c:pt idx="167">
                  <c:v>42445</c:v>
                </c:pt>
                <c:pt idx="168">
                  <c:v>42446</c:v>
                </c:pt>
                <c:pt idx="169">
                  <c:v>42447</c:v>
                </c:pt>
                <c:pt idx="170">
                  <c:v>42448</c:v>
                </c:pt>
                <c:pt idx="171">
                  <c:v>42449</c:v>
                </c:pt>
                <c:pt idx="172">
                  <c:v>42450</c:v>
                </c:pt>
                <c:pt idx="173">
                  <c:v>42451</c:v>
                </c:pt>
                <c:pt idx="174">
                  <c:v>42452</c:v>
                </c:pt>
                <c:pt idx="175">
                  <c:v>42453</c:v>
                </c:pt>
                <c:pt idx="176">
                  <c:v>42454</c:v>
                </c:pt>
                <c:pt idx="177">
                  <c:v>42455</c:v>
                </c:pt>
                <c:pt idx="178">
                  <c:v>42456</c:v>
                </c:pt>
                <c:pt idx="179">
                  <c:v>42457</c:v>
                </c:pt>
                <c:pt idx="180">
                  <c:v>42458</c:v>
                </c:pt>
                <c:pt idx="181">
                  <c:v>42459</c:v>
                </c:pt>
                <c:pt idx="182">
                  <c:v>42460</c:v>
                </c:pt>
              </c:numCache>
            </c:numRef>
          </c:cat>
          <c:val>
            <c:numRef>
              <c:f>'2015_16 Volume'!$I$5:$I$187</c:f>
              <c:numCache>
                <c:formatCode>0</c:formatCode>
                <c:ptCount val="183"/>
                <c:pt idx="0">
                  <c:v>150.35974655454547</c:v>
                </c:pt>
                <c:pt idx="1">
                  <c:v>147.68910142727273</c:v>
                </c:pt>
                <c:pt idx="2">
                  <c:v>134.31576593636362</c:v>
                </c:pt>
                <c:pt idx="3">
                  <c:v>135.38995546363637</c:v>
                </c:pt>
                <c:pt idx="4">
                  <c:v>157.1350469090909</c:v>
                </c:pt>
                <c:pt idx="5">
                  <c:v>159.1203581181818</c:v>
                </c:pt>
                <c:pt idx="6">
                  <c:v>161.15772810000001</c:v>
                </c:pt>
                <c:pt idx="7">
                  <c:v>163.07469731818182</c:v>
                </c:pt>
                <c:pt idx="8">
                  <c:v>160.57888666363635</c:v>
                </c:pt>
                <c:pt idx="9">
                  <c:v>146.94006027272727</c:v>
                </c:pt>
                <c:pt idx="10">
                  <c:v>148.46953187272726</c:v>
                </c:pt>
                <c:pt idx="11">
                  <c:v>170.73550060909091</c:v>
                </c:pt>
                <c:pt idx="12">
                  <c:v>173.02612998181817</c:v>
                </c:pt>
                <c:pt idx="13">
                  <c:v>175.36349686363636</c:v>
                </c:pt>
                <c:pt idx="14">
                  <c:v>177.71619269090908</c:v>
                </c:pt>
                <c:pt idx="15">
                  <c:v>175.33105610000001</c:v>
                </c:pt>
                <c:pt idx="16">
                  <c:v>161.21874657272727</c:v>
                </c:pt>
                <c:pt idx="17">
                  <c:v>162.79156096363636</c:v>
                </c:pt>
                <c:pt idx="18">
                  <c:v>185.23623529090909</c:v>
                </c:pt>
                <c:pt idx="19">
                  <c:v>186.44841721818182</c:v>
                </c:pt>
                <c:pt idx="20">
                  <c:v>187.93514988181821</c:v>
                </c:pt>
                <c:pt idx="21">
                  <c:v>189.71011573636363</c:v>
                </c:pt>
                <c:pt idx="22">
                  <c:v>186.63400732727271</c:v>
                </c:pt>
                <c:pt idx="23">
                  <c:v>171.67359260909092</c:v>
                </c:pt>
                <c:pt idx="24">
                  <c:v>173.51857105454545</c:v>
                </c:pt>
                <c:pt idx="25">
                  <c:v>196.32306948181815</c:v>
                </c:pt>
                <c:pt idx="26">
                  <c:v>198.46299265454545</c:v>
                </c:pt>
                <c:pt idx="27">
                  <c:v>200.94388463636366</c:v>
                </c:pt>
                <c:pt idx="28">
                  <c:v>203.22464064545454</c:v>
                </c:pt>
                <c:pt idx="29">
                  <c:v>201.09912460909092</c:v>
                </c:pt>
                <c:pt idx="30">
                  <c:v>186.74652098181821</c:v>
                </c:pt>
                <c:pt idx="31">
                  <c:v>189.04725451818183</c:v>
                </c:pt>
                <c:pt idx="32">
                  <c:v>212.28243680909091</c:v>
                </c:pt>
                <c:pt idx="33">
                  <c:v>214.42544156363635</c:v>
                </c:pt>
                <c:pt idx="34">
                  <c:v>216.54392972727274</c:v>
                </c:pt>
                <c:pt idx="35">
                  <c:v>218.7813531090909</c:v>
                </c:pt>
                <c:pt idx="36">
                  <c:v>216.68059206363634</c:v>
                </c:pt>
                <c:pt idx="37">
                  <c:v>201.7141608818182</c:v>
                </c:pt>
                <c:pt idx="38">
                  <c:v>204.2090657</c:v>
                </c:pt>
                <c:pt idx="39">
                  <c:v>227.96067722727273</c:v>
                </c:pt>
                <c:pt idx="40">
                  <c:v>229.52524890909092</c:v>
                </c:pt>
                <c:pt idx="41">
                  <c:v>230.89405134545453</c:v>
                </c:pt>
                <c:pt idx="42">
                  <c:v>232.42577447272726</c:v>
                </c:pt>
                <c:pt idx="43">
                  <c:v>229.50567754545455</c:v>
                </c:pt>
                <c:pt idx="44">
                  <c:v>213.5800935</c:v>
                </c:pt>
                <c:pt idx="45">
                  <c:v>215.88304147272729</c:v>
                </c:pt>
                <c:pt idx="46">
                  <c:v>239.95230400909088</c:v>
                </c:pt>
                <c:pt idx="47">
                  <c:v>241.70037160000001</c:v>
                </c:pt>
                <c:pt idx="48">
                  <c:v>243.23890192727274</c:v>
                </c:pt>
                <c:pt idx="49">
                  <c:v>244.44005357272727</c:v>
                </c:pt>
                <c:pt idx="50">
                  <c:v>240.5189610909091</c:v>
                </c:pt>
                <c:pt idx="51">
                  <c:v>222.91687626363637</c:v>
                </c:pt>
                <c:pt idx="52">
                  <c:v>223.98542768181821</c:v>
                </c:pt>
                <c:pt idx="53">
                  <c:v>246.94962918181818</c:v>
                </c:pt>
                <c:pt idx="54">
                  <c:v>247.42021051818182</c:v>
                </c:pt>
                <c:pt idx="55">
                  <c:v>248.53896628181818</c:v>
                </c:pt>
                <c:pt idx="56">
                  <c:v>249.67309865454544</c:v>
                </c:pt>
                <c:pt idx="57">
                  <c:v>246.48018755454544</c:v>
                </c:pt>
                <c:pt idx="58">
                  <c:v>229.40106845454545</c:v>
                </c:pt>
                <c:pt idx="59">
                  <c:v>231.78339519090912</c:v>
                </c:pt>
                <c:pt idx="60">
                  <c:v>256.49052925454544</c:v>
                </c:pt>
                <c:pt idx="61">
                  <c:v>258.27521958181819</c:v>
                </c:pt>
                <c:pt idx="62">
                  <c:v>259.49106795454549</c:v>
                </c:pt>
                <c:pt idx="63">
                  <c:v>260.61219368181816</c:v>
                </c:pt>
                <c:pt idx="64">
                  <c:v>257.09180734545453</c:v>
                </c:pt>
                <c:pt idx="65">
                  <c:v>239.05143150909089</c:v>
                </c:pt>
                <c:pt idx="66">
                  <c:v>240.45059145454545</c:v>
                </c:pt>
                <c:pt idx="67">
                  <c:v>264.9673353818182</c:v>
                </c:pt>
                <c:pt idx="68">
                  <c:v>266.32216006363637</c:v>
                </c:pt>
                <c:pt idx="69">
                  <c:v>267.21722978181816</c:v>
                </c:pt>
                <c:pt idx="70">
                  <c:v>267.85308270909087</c:v>
                </c:pt>
                <c:pt idx="71">
                  <c:v>263.9605786272727</c:v>
                </c:pt>
                <c:pt idx="72">
                  <c:v>245.02058151818181</c:v>
                </c:pt>
                <c:pt idx="73">
                  <c:v>246.11563200000001</c:v>
                </c:pt>
                <c:pt idx="74">
                  <c:v>270.44578064545453</c:v>
                </c:pt>
                <c:pt idx="75">
                  <c:v>271.21090585454544</c:v>
                </c:pt>
                <c:pt idx="76">
                  <c:v>271.66551753636361</c:v>
                </c:pt>
                <c:pt idx="77">
                  <c:v>272.85566978181816</c:v>
                </c:pt>
                <c:pt idx="78">
                  <c:v>269.36736495454545</c:v>
                </c:pt>
                <c:pt idx="79">
                  <c:v>250.82306432727273</c:v>
                </c:pt>
                <c:pt idx="80">
                  <c:v>251.98178688181818</c:v>
                </c:pt>
                <c:pt idx="81">
                  <c:v>270.24150111818182</c:v>
                </c:pt>
                <c:pt idx="82">
                  <c:v>271.07343296363638</c:v>
                </c:pt>
                <c:pt idx="83">
                  <c:v>271.92798771818184</c:v>
                </c:pt>
                <c:pt idx="84">
                  <c:v>257.83548930909092</c:v>
                </c:pt>
                <c:pt idx="85">
                  <c:v>243.2337680818182</c:v>
                </c:pt>
                <c:pt idx="86">
                  <c:v>238.49538624545457</c:v>
                </c:pt>
                <c:pt idx="87">
                  <c:v>238.96333314545456</c:v>
                </c:pt>
                <c:pt idx="88">
                  <c:v>248.91613791818182</c:v>
                </c:pt>
                <c:pt idx="89">
                  <c:v>260.07503911818179</c:v>
                </c:pt>
                <c:pt idx="90">
                  <c:v>260.10641133636364</c:v>
                </c:pt>
                <c:pt idx="91">
                  <c:v>260.35677757272725</c:v>
                </c:pt>
                <c:pt idx="92">
                  <c:v>245.31345721818181</c:v>
                </c:pt>
                <c:pt idx="93">
                  <c:v>238.13593954545456</c:v>
                </c:pt>
                <c:pt idx="94">
                  <c:v>238.35271745454546</c:v>
                </c:pt>
                <c:pt idx="95">
                  <c:v>276.38608661818182</c:v>
                </c:pt>
                <c:pt idx="96">
                  <c:v>280.44369877272726</c:v>
                </c:pt>
                <c:pt idx="97">
                  <c:v>280.1757791818182</c:v>
                </c:pt>
                <c:pt idx="98">
                  <c:v>280.01231896363635</c:v>
                </c:pt>
                <c:pt idx="99">
                  <c:v>275.38159204545451</c:v>
                </c:pt>
                <c:pt idx="100">
                  <c:v>255.5867542</c:v>
                </c:pt>
                <c:pt idx="101">
                  <c:v>256.81189344545459</c:v>
                </c:pt>
                <c:pt idx="102">
                  <c:v>281.50184761818178</c:v>
                </c:pt>
                <c:pt idx="103">
                  <c:v>282.61533838181816</c:v>
                </c:pt>
                <c:pt idx="104">
                  <c:v>283.40640969999998</c:v>
                </c:pt>
                <c:pt idx="105">
                  <c:v>283.98637539999999</c:v>
                </c:pt>
                <c:pt idx="106">
                  <c:v>279.81608003636364</c:v>
                </c:pt>
                <c:pt idx="107">
                  <c:v>259.92491058181815</c:v>
                </c:pt>
                <c:pt idx="108">
                  <c:v>260.70200299090908</c:v>
                </c:pt>
                <c:pt idx="109">
                  <c:v>284.8023685</c:v>
                </c:pt>
                <c:pt idx="110">
                  <c:v>284.7933614181818</c:v>
                </c:pt>
                <c:pt idx="111">
                  <c:v>284.45459099999999</c:v>
                </c:pt>
                <c:pt idx="112">
                  <c:v>284.12452071818183</c:v>
                </c:pt>
                <c:pt idx="113">
                  <c:v>278.9829522818182</c:v>
                </c:pt>
                <c:pt idx="114">
                  <c:v>258.40279179090908</c:v>
                </c:pt>
                <c:pt idx="115">
                  <c:v>258.69587003636366</c:v>
                </c:pt>
                <c:pt idx="116">
                  <c:v>282.74428186363633</c:v>
                </c:pt>
                <c:pt idx="117">
                  <c:v>282.50580788181816</c:v>
                </c:pt>
                <c:pt idx="118">
                  <c:v>282.25442859999998</c:v>
                </c:pt>
                <c:pt idx="119">
                  <c:v>282.15823238181815</c:v>
                </c:pt>
                <c:pt idx="120">
                  <c:v>277.53966575454547</c:v>
                </c:pt>
                <c:pt idx="121">
                  <c:v>257.37206983636366</c:v>
                </c:pt>
                <c:pt idx="122">
                  <c:v>257.96774926363639</c:v>
                </c:pt>
                <c:pt idx="123">
                  <c:v>282.23691453636366</c:v>
                </c:pt>
                <c:pt idx="124">
                  <c:v>282.08450416363638</c:v>
                </c:pt>
                <c:pt idx="125">
                  <c:v>282.03723805454547</c:v>
                </c:pt>
                <c:pt idx="126">
                  <c:v>282.24786444545458</c:v>
                </c:pt>
                <c:pt idx="127">
                  <c:v>277.68543490909093</c:v>
                </c:pt>
                <c:pt idx="128">
                  <c:v>257.64104465454545</c:v>
                </c:pt>
                <c:pt idx="129">
                  <c:v>258.68270278181814</c:v>
                </c:pt>
                <c:pt idx="130">
                  <c:v>283.47139729090907</c:v>
                </c:pt>
                <c:pt idx="131">
                  <c:v>283.14026738181815</c:v>
                </c:pt>
                <c:pt idx="132">
                  <c:v>282.67941782727274</c:v>
                </c:pt>
                <c:pt idx="133">
                  <c:v>282.11725753636364</c:v>
                </c:pt>
                <c:pt idx="134">
                  <c:v>276.37438454545457</c:v>
                </c:pt>
                <c:pt idx="135">
                  <c:v>254.99771060909089</c:v>
                </c:pt>
                <c:pt idx="136">
                  <c:v>254.78803194545455</c:v>
                </c:pt>
                <c:pt idx="137">
                  <c:v>278.1564765818182</c:v>
                </c:pt>
                <c:pt idx="138">
                  <c:v>277.38085910909092</c:v>
                </c:pt>
                <c:pt idx="139">
                  <c:v>276.92347003636365</c:v>
                </c:pt>
                <c:pt idx="140">
                  <c:v>276.18121241818181</c:v>
                </c:pt>
                <c:pt idx="141">
                  <c:v>270.46085273636368</c:v>
                </c:pt>
                <c:pt idx="142">
                  <c:v>249.83549638181819</c:v>
                </c:pt>
                <c:pt idx="143">
                  <c:v>249.40882258181819</c:v>
                </c:pt>
                <c:pt idx="144">
                  <c:v>271.89459536363637</c:v>
                </c:pt>
                <c:pt idx="145">
                  <c:v>270.27036844545455</c:v>
                </c:pt>
                <c:pt idx="146">
                  <c:v>269.17755832727272</c:v>
                </c:pt>
                <c:pt idx="147">
                  <c:v>267.91088605454547</c:v>
                </c:pt>
                <c:pt idx="148">
                  <c:v>261.92037472727276</c:v>
                </c:pt>
                <c:pt idx="149">
                  <c:v>241.30209555454547</c:v>
                </c:pt>
                <c:pt idx="150">
                  <c:v>241.04568474545457</c:v>
                </c:pt>
                <c:pt idx="151">
                  <c:v>264.17527818181821</c:v>
                </c:pt>
                <c:pt idx="152">
                  <c:v>262.97535868181819</c:v>
                </c:pt>
                <c:pt idx="153">
                  <c:v>261.94691164545452</c:v>
                </c:pt>
                <c:pt idx="154">
                  <c:v>260.41142590000004</c:v>
                </c:pt>
                <c:pt idx="155">
                  <c:v>254.70096161818182</c:v>
                </c:pt>
                <c:pt idx="156">
                  <c:v>234.0552457</c:v>
                </c:pt>
                <c:pt idx="157">
                  <c:v>232.96618870909089</c:v>
                </c:pt>
                <c:pt idx="158">
                  <c:v>254.54477217272731</c:v>
                </c:pt>
                <c:pt idx="159">
                  <c:v>253.02820275454545</c:v>
                </c:pt>
                <c:pt idx="160">
                  <c:v>251.31567850909093</c:v>
                </c:pt>
                <c:pt idx="161">
                  <c:v>249.83734939090908</c:v>
                </c:pt>
                <c:pt idx="162">
                  <c:v>238.90129382727272</c:v>
                </c:pt>
                <c:pt idx="163">
                  <c:v>219.34677916363637</c:v>
                </c:pt>
                <c:pt idx="164">
                  <c:v>218.45836973636366</c:v>
                </c:pt>
                <c:pt idx="165">
                  <c:v>239.81050957272728</c:v>
                </c:pt>
                <c:pt idx="166">
                  <c:v>238.85627263636363</c:v>
                </c:pt>
                <c:pt idx="167">
                  <c:v>238.21864831818183</c:v>
                </c:pt>
                <c:pt idx="168">
                  <c:v>237.57418929999997</c:v>
                </c:pt>
                <c:pt idx="169">
                  <c:v>232.75781446363635</c:v>
                </c:pt>
                <c:pt idx="170">
                  <c:v>214.11684736363634</c:v>
                </c:pt>
                <c:pt idx="171">
                  <c:v>213.76371746363637</c:v>
                </c:pt>
                <c:pt idx="172">
                  <c:v>234.01970830909093</c:v>
                </c:pt>
                <c:pt idx="173">
                  <c:v>232.47614728181819</c:v>
                </c:pt>
                <c:pt idx="174">
                  <c:v>229.20929427272725</c:v>
                </c:pt>
                <c:pt idx="175">
                  <c:v>226.84796830000002</c:v>
                </c:pt>
                <c:pt idx="176">
                  <c:v>217.65782908181819</c:v>
                </c:pt>
                <c:pt idx="177">
                  <c:v>195.8909956818182</c:v>
                </c:pt>
                <c:pt idx="178">
                  <c:v>193.80628648181818</c:v>
                </c:pt>
                <c:pt idx="179">
                  <c:v>214.83797586363636</c:v>
                </c:pt>
                <c:pt idx="180">
                  <c:v>217.2493431</c:v>
                </c:pt>
                <c:pt idx="181">
                  <c:v>215.95507814545454</c:v>
                </c:pt>
                <c:pt idx="182">
                  <c:v>214.47107873636367</c:v>
                </c:pt>
              </c:numCache>
            </c:numRef>
          </c:val>
          <c:smooth val="0"/>
          <c:extLst>
            <c:ext xmlns:c16="http://schemas.microsoft.com/office/drawing/2014/chart" uri="{C3380CC4-5D6E-409C-BE32-E72D297353CC}">
              <c16:uniqueId val="{00000003-C2A8-49A3-8315-59213F0BB82C}"/>
            </c:ext>
          </c:extLst>
        </c:ser>
        <c:ser>
          <c:idx val="1"/>
          <c:order val="1"/>
          <c:tx>
            <c:v>Cold</c:v>
          </c:tx>
          <c:spPr>
            <a:ln w="25400">
              <a:solidFill>
                <a:srgbClr val="0000FF"/>
              </a:solidFill>
              <a:prstDash val="solid"/>
            </a:ln>
          </c:spPr>
          <c:marker>
            <c:symbol val="none"/>
          </c:marker>
          <c:cat>
            <c:numRef>
              <c:f>'2015_16 Volume'!$A$5:$A$187</c:f>
              <c:numCache>
                <c:formatCode>m/d/yyyy</c:formatCode>
                <c:ptCount val="183"/>
                <c:pt idx="0">
                  <c:v>42278</c:v>
                </c:pt>
                <c:pt idx="1">
                  <c:v>42279</c:v>
                </c:pt>
                <c:pt idx="2">
                  <c:v>42280</c:v>
                </c:pt>
                <c:pt idx="3">
                  <c:v>42281</c:v>
                </c:pt>
                <c:pt idx="4">
                  <c:v>42282</c:v>
                </c:pt>
                <c:pt idx="5">
                  <c:v>42283</c:v>
                </c:pt>
                <c:pt idx="6">
                  <c:v>42284</c:v>
                </c:pt>
                <c:pt idx="7">
                  <c:v>42285</c:v>
                </c:pt>
                <c:pt idx="8">
                  <c:v>42286</c:v>
                </c:pt>
                <c:pt idx="9">
                  <c:v>42287</c:v>
                </c:pt>
                <c:pt idx="10">
                  <c:v>42288</c:v>
                </c:pt>
                <c:pt idx="11">
                  <c:v>42289</c:v>
                </c:pt>
                <c:pt idx="12">
                  <c:v>42290</c:v>
                </c:pt>
                <c:pt idx="13">
                  <c:v>42291</c:v>
                </c:pt>
                <c:pt idx="14">
                  <c:v>42292</c:v>
                </c:pt>
                <c:pt idx="15">
                  <c:v>42293</c:v>
                </c:pt>
                <c:pt idx="16">
                  <c:v>42294</c:v>
                </c:pt>
                <c:pt idx="17">
                  <c:v>42295</c:v>
                </c:pt>
                <c:pt idx="18">
                  <c:v>42296</c:v>
                </c:pt>
                <c:pt idx="19">
                  <c:v>42297</c:v>
                </c:pt>
                <c:pt idx="20">
                  <c:v>42298</c:v>
                </c:pt>
                <c:pt idx="21">
                  <c:v>42299</c:v>
                </c:pt>
                <c:pt idx="22">
                  <c:v>42300</c:v>
                </c:pt>
                <c:pt idx="23">
                  <c:v>42301</c:v>
                </c:pt>
                <c:pt idx="24">
                  <c:v>42302</c:v>
                </c:pt>
                <c:pt idx="25">
                  <c:v>42303</c:v>
                </c:pt>
                <c:pt idx="26">
                  <c:v>42304</c:v>
                </c:pt>
                <c:pt idx="27">
                  <c:v>42305</c:v>
                </c:pt>
                <c:pt idx="28">
                  <c:v>42306</c:v>
                </c:pt>
                <c:pt idx="29">
                  <c:v>42307</c:v>
                </c:pt>
                <c:pt idx="30">
                  <c:v>42308</c:v>
                </c:pt>
                <c:pt idx="31">
                  <c:v>42309</c:v>
                </c:pt>
                <c:pt idx="32">
                  <c:v>42310</c:v>
                </c:pt>
                <c:pt idx="33">
                  <c:v>42311</c:v>
                </c:pt>
                <c:pt idx="34">
                  <c:v>42312</c:v>
                </c:pt>
                <c:pt idx="35">
                  <c:v>42313</c:v>
                </c:pt>
                <c:pt idx="36">
                  <c:v>42314</c:v>
                </c:pt>
                <c:pt idx="37">
                  <c:v>42315</c:v>
                </c:pt>
                <c:pt idx="38">
                  <c:v>42316</c:v>
                </c:pt>
                <c:pt idx="39">
                  <c:v>42317</c:v>
                </c:pt>
                <c:pt idx="40">
                  <c:v>42318</c:v>
                </c:pt>
                <c:pt idx="41">
                  <c:v>42319</c:v>
                </c:pt>
                <c:pt idx="42">
                  <c:v>42320</c:v>
                </c:pt>
                <c:pt idx="43">
                  <c:v>42321</c:v>
                </c:pt>
                <c:pt idx="44">
                  <c:v>42322</c:v>
                </c:pt>
                <c:pt idx="45">
                  <c:v>42323</c:v>
                </c:pt>
                <c:pt idx="46">
                  <c:v>42324</c:v>
                </c:pt>
                <c:pt idx="47">
                  <c:v>42325</c:v>
                </c:pt>
                <c:pt idx="48">
                  <c:v>42326</c:v>
                </c:pt>
                <c:pt idx="49">
                  <c:v>42327</c:v>
                </c:pt>
                <c:pt idx="50">
                  <c:v>42328</c:v>
                </c:pt>
                <c:pt idx="51">
                  <c:v>42329</c:v>
                </c:pt>
                <c:pt idx="52">
                  <c:v>42330</c:v>
                </c:pt>
                <c:pt idx="53">
                  <c:v>42331</c:v>
                </c:pt>
                <c:pt idx="54">
                  <c:v>42332</c:v>
                </c:pt>
                <c:pt idx="55">
                  <c:v>42333</c:v>
                </c:pt>
                <c:pt idx="56">
                  <c:v>42334</c:v>
                </c:pt>
                <c:pt idx="57">
                  <c:v>42335</c:v>
                </c:pt>
                <c:pt idx="58">
                  <c:v>42336</c:v>
                </c:pt>
                <c:pt idx="59">
                  <c:v>42337</c:v>
                </c:pt>
                <c:pt idx="60">
                  <c:v>42338</c:v>
                </c:pt>
                <c:pt idx="61">
                  <c:v>42339</c:v>
                </c:pt>
                <c:pt idx="62">
                  <c:v>42340</c:v>
                </c:pt>
                <c:pt idx="63">
                  <c:v>42341</c:v>
                </c:pt>
                <c:pt idx="64">
                  <c:v>42342</c:v>
                </c:pt>
                <c:pt idx="65">
                  <c:v>42343</c:v>
                </c:pt>
                <c:pt idx="66">
                  <c:v>42344</c:v>
                </c:pt>
                <c:pt idx="67">
                  <c:v>42345</c:v>
                </c:pt>
                <c:pt idx="68">
                  <c:v>42346</c:v>
                </c:pt>
                <c:pt idx="69">
                  <c:v>42347</c:v>
                </c:pt>
                <c:pt idx="70">
                  <c:v>42348</c:v>
                </c:pt>
                <c:pt idx="71">
                  <c:v>42349</c:v>
                </c:pt>
                <c:pt idx="72">
                  <c:v>42350</c:v>
                </c:pt>
                <c:pt idx="73">
                  <c:v>42351</c:v>
                </c:pt>
                <c:pt idx="74">
                  <c:v>42352</c:v>
                </c:pt>
                <c:pt idx="75">
                  <c:v>42353</c:v>
                </c:pt>
                <c:pt idx="76">
                  <c:v>42354</c:v>
                </c:pt>
                <c:pt idx="77">
                  <c:v>42355</c:v>
                </c:pt>
                <c:pt idx="78">
                  <c:v>42356</c:v>
                </c:pt>
                <c:pt idx="79">
                  <c:v>42357</c:v>
                </c:pt>
                <c:pt idx="80">
                  <c:v>42358</c:v>
                </c:pt>
                <c:pt idx="81">
                  <c:v>42359</c:v>
                </c:pt>
                <c:pt idx="82">
                  <c:v>42360</c:v>
                </c:pt>
                <c:pt idx="83">
                  <c:v>42361</c:v>
                </c:pt>
                <c:pt idx="84">
                  <c:v>42362</c:v>
                </c:pt>
                <c:pt idx="85">
                  <c:v>42363</c:v>
                </c:pt>
                <c:pt idx="86">
                  <c:v>42364</c:v>
                </c:pt>
                <c:pt idx="87">
                  <c:v>42365</c:v>
                </c:pt>
                <c:pt idx="88">
                  <c:v>42366</c:v>
                </c:pt>
                <c:pt idx="89">
                  <c:v>42367</c:v>
                </c:pt>
                <c:pt idx="90">
                  <c:v>42368</c:v>
                </c:pt>
                <c:pt idx="91">
                  <c:v>42369</c:v>
                </c:pt>
                <c:pt idx="92">
                  <c:v>42370</c:v>
                </c:pt>
                <c:pt idx="93">
                  <c:v>42371</c:v>
                </c:pt>
                <c:pt idx="94">
                  <c:v>42372</c:v>
                </c:pt>
                <c:pt idx="95">
                  <c:v>42373</c:v>
                </c:pt>
                <c:pt idx="96">
                  <c:v>42374</c:v>
                </c:pt>
                <c:pt idx="97">
                  <c:v>42375</c:v>
                </c:pt>
                <c:pt idx="98">
                  <c:v>42376</c:v>
                </c:pt>
                <c:pt idx="99">
                  <c:v>42377</c:v>
                </c:pt>
                <c:pt idx="100">
                  <c:v>42378</c:v>
                </c:pt>
                <c:pt idx="101">
                  <c:v>42379</c:v>
                </c:pt>
                <c:pt idx="102">
                  <c:v>42380</c:v>
                </c:pt>
                <c:pt idx="103">
                  <c:v>42381</c:v>
                </c:pt>
                <c:pt idx="104">
                  <c:v>42382</c:v>
                </c:pt>
                <c:pt idx="105">
                  <c:v>42383</c:v>
                </c:pt>
                <c:pt idx="106">
                  <c:v>42384</c:v>
                </c:pt>
                <c:pt idx="107">
                  <c:v>42385</c:v>
                </c:pt>
                <c:pt idx="108">
                  <c:v>42386</c:v>
                </c:pt>
                <c:pt idx="109">
                  <c:v>42387</c:v>
                </c:pt>
                <c:pt idx="110">
                  <c:v>42388</c:v>
                </c:pt>
                <c:pt idx="111">
                  <c:v>42389</c:v>
                </c:pt>
                <c:pt idx="112">
                  <c:v>42390</c:v>
                </c:pt>
                <c:pt idx="113">
                  <c:v>42391</c:v>
                </c:pt>
                <c:pt idx="114">
                  <c:v>42392</c:v>
                </c:pt>
                <c:pt idx="115">
                  <c:v>42393</c:v>
                </c:pt>
                <c:pt idx="116">
                  <c:v>42394</c:v>
                </c:pt>
                <c:pt idx="117">
                  <c:v>42395</c:v>
                </c:pt>
                <c:pt idx="118">
                  <c:v>42396</c:v>
                </c:pt>
                <c:pt idx="119">
                  <c:v>42397</c:v>
                </c:pt>
                <c:pt idx="120">
                  <c:v>42398</c:v>
                </c:pt>
                <c:pt idx="121">
                  <c:v>42399</c:v>
                </c:pt>
                <c:pt idx="122">
                  <c:v>42400</c:v>
                </c:pt>
                <c:pt idx="123">
                  <c:v>42401</c:v>
                </c:pt>
                <c:pt idx="124">
                  <c:v>42402</c:v>
                </c:pt>
                <c:pt idx="125">
                  <c:v>42403</c:v>
                </c:pt>
                <c:pt idx="126">
                  <c:v>42404</c:v>
                </c:pt>
                <c:pt idx="127">
                  <c:v>42405</c:v>
                </c:pt>
                <c:pt idx="128">
                  <c:v>42406</c:v>
                </c:pt>
                <c:pt idx="129">
                  <c:v>42407</c:v>
                </c:pt>
                <c:pt idx="130">
                  <c:v>42408</c:v>
                </c:pt>
                <c:pt idx="131">
                  <c:v>42409</c:v>
                </c:pt>
                <c:pt idx="132">
                  <c:v>42410</c:v>
                </c:pt>
                <c:pt idx="133">
                  <c:v>42411</c:v>
                </c:pt>
                <c:pt idx="134">
                  <c:v>42412</c:v>
                </c:pt>
                <c:pt idx="135">
                  <c:v>42413</c:v>
                </c:pt>
                <c:pt idx="136">
                  <c:v>42414</c:v>
                </c:pt>
                <c:pt idx="137">
                  <c:v>42415</c:v>
                </c:pt>
                <c:pt idx="138">
                  <c:v>42416</c:v>
                </c:pt>
                <c:pt idx="139">
                  <c:v>42417</c:v>
                </c:pt>
                <c:pt idx="140">
                  <c:v>42418</c:v>
                </c:pt>
                <c:pt idx="141">
                  <c:v>42419</c:v>
                </c:pt>
                <c:pt idx="142">
                  <c:v>42420</c:v>
                </c:pt>
                <c:pt idx="143">
                  <c:v>42421</c:v>
                </c:pt>
                <c:pt idx="144">
                  <c:v>42422</c:v>
                </c:pt>
                <c:pt idx="145">
                  <c:v>42423</c:v>
                </c:pt>
                <c:pt idx="146">
                  <c:v>42424</c:v>
                </c:pt>
                <c:pt idx="147">
                  <c:v>42425</c:v>
                </c:pt>
                <c:pt idx="148">
                  <c:v>42426</c:v>
                </c:pt>
                <c:pt idx="149">
                  <c:v>42427</c:v>
                </c:pt>
                <c:pt idx="150">
                  <c:v>42428</c:v>
                </c:pt>
                <c:pt idx="151">
                  <c:v>42429</c:v>
                </c:pt>
                <c:pt idx="152">
                  <c:v>42430</c:v>
                </c:pt>
                <c:pt idx="153">
                  <c:v>42431</c:v>
                </c:pt>
                <c:pt idx="154">
                  <c:v>42432</c:v>
                </c:pt>
                <c:pt idx="155">
                  <c:v>42433</c:v>
                </c:pt>
                <c:pt idx="156">
                  <c:v>42434</c:v>
                </c:pt>
                <c:pt idx="157">
                  <c:v>42435</c:v>
                </c:pt>
                <c:pt idx="158">
                  <c:v>42436</c:v>
                </c:pt>
                <c:pt idx="159">
                  <c:v>42437</c:v>
                </c:pt>
                <c:pt idx="160">
                  <c:v>42438</c:v>
                </c:pt>
                <c:pt idx="161">
                  <c:v>42439</c:v>
                </c:pt>
                <c:pt idx="162">
                  <c:v>42440</c:v>
                </c:pt>
                <c:pt idx="163">
                  <c:v>42441</c:v>
                </c:pt>
                <c:pt idx="164">
                  <c:v>42442</c:v>
                </c:pt>
                <c:pt idx="165">
                  <c:v>42443</c:v>
                </c:pt>
                <c:pt idx="166">
                  <c:v>42444</c:v>
                </c:pt>
                <c:pt idx="167">
                  <c:v>42445</c:v>
                </c:pt>
                <c:pt idx="168">
                  <c:v>42446</c:v>
                </c:pt>
                <c:pt idx="169">
                  <c:v>42447</c:v>
                </c:pt>
                <c:pt idx="170">
                  <c:v>42448</c:v>
                </c:pt>
                <c:pt idx="171">
                  <c:v>42449</c:v>
                </c:pt>
                <c:pt idx="172">
                  <c:v>42450</c:v>
                </c:pt>
                <c:pt idx="173">
                  <c:v>42451</c:v>
                </c:pt>
                <c:pt idx="174">
                  <c:v>42452</c:v>
                </c:pt>
                <c:pt idx="175">
                  <c:v>42453</c:v>
                </c:pt>
                <c:pt idx="176">
                  <c:v>42454</c:v>
                </c:pt>
                <c:pt idx="177">
                  <c:v>42455</c:v>
                </c:pt>
                <c:pt idx="178">
                  <c:v>42456</c:v>
                </c:pt>
                <c:pt idx="179">
                  <c:v>42457</c:v>
                </c:pt>
                <c:pt idx="180">
                  <c:v>42458</c:v>
                </c:pt>
                <c:pt idx="181">
                  <c:v>42459</c:v>
                </c:pt>
                <c:pt idx="182">
                  <c:v>42460</c:v>
                </c:pt>
              </c:numCache>
            </c:numRef>
          </c:cat>
          <c:val>
            <c:numRef>
              <c:f>'2015_16 Volume'!$N$5:$N$187</c:f>
              <c:numCache>
                <c:formatCode>0</c:formatCode>
                <c:ptCount val="183"/>
                <c:pt idx="0">
                  <c:v>192.76137476872728</c:v>
                </c:pt>
                <c:pt idx="1">
                  <c:v>190.98846304227274</c:v>
                </c:pt>
                <c:pt idx="2">
                  <c:v>177.43887456036362</c:v>
                </c:pt>
                <c:pt idx="3">
                  <c:v>180.04574791527273</c:v>
                </c:pt>
                <c:pt idx="4">
                  <c:v>203.92485887709091</c:v>
                </c:pt>
                <c:pt idx="5">
                  <c:v>206.93349009218181</c:v>
                </c:pt>
                <c:pt idx="6">
                  <c:v>209.70072222136366</c:v>
                </c:pt>
                <c:pt idx="7">
                  <c:v>212.49409393490913</c:v>
                </c:pt>
                <c:pt idx="8">
                  <c:v>211.04475225054546</c:v>
                </c:pt>
                <c:pt idx="9">
                  <c:v>196.56251258636365</c:v>
                </c:pt>
                <c:pt idx="10">
                  <c:v>199.53943456836362</c:v>
                </c:pt>
                <c:pt idx="11">
                  <c:v>224.09905945272723</c:v>
                </c:pt>
                <c:pt idx="12">
                  <c:v>226.53246770499999</c:v>
                </c:pt>
                <c:pt idx="13">
                  <c:v>229.01259251127274</c:v>
                </c:pt>
                <c:pt idx="14">
                  <c:v>231.65459702545456</c:v>
                </c:pt>
                <c:pt idx="15">
                  <c:v>228.99715970109091</c:v>
                </c:pt>
                <c:pt idx="16">
                  <c:v>213.22431248581822</c:v>
                </c:pt>
                <c:pt idx="17">
                  <c:v>215.55057489790909</c:v>
                </c:pt>
                <c:pt idx="18">
                  <c:v>239.15921667854545</c:v>
                </c:pt>
                <c:pt idx="19">
                  <c:v>240.80710095863634</c:v>
                </c:pt>
                <c:pt idx="20">
                  <c:v>242.43645533854544</c:v>
                </c:pt>
                <c:pt idx="21">
                  <c:v>244.35402195427275</c:v>
                </c:pt>
                <c:pt idx="22">
                  <c:v>241.73842378545453</c:v>
                </c:pt>
                <c:pt idx="23">
                  <c:v>225.49323708727272</c:v>
                </c:pt>
                <c:pt idx="24">
                  <c:v>228.10780984018183</c:v>
                </c:pt>
                <c:pt idx="25">
                  <c:v>252.56236464399998</c:v>
                </c:pt>
                <c:pt idx="26">
                  <c:v>254.99115647981816</c:v>
                </c:pt>
                <c:pt idx="27">
                  <c:v>257.32156858636364</c:v>
                </c:pt>
                <c:pt idx="28">
                  <c:v>259.5982907404545</c:v>
                </c:pt>
                <c:pt idx="29">
                  <c:v>257.20092623945453</c:v>
                </c:pt>
                <c:pt idx="30">
                  <c:v>240.53808501454549</c:v>
                </c:pt>
                <c:pt idx="31">
                  <c:v>243.04613569218182</c:v>
                </c:pt>
                <c:pt idx="32">
                  <c:v>267.18549779772729</c:v>
                </c:pt>
                <c:pt idx="33">
                  <c:v>268.59258504727273</c:v>
                </c:pt>
                <c:pt idx="34">
                  <c:v>270.26803489645454</c:v>
                </c:pt>
                <c:pt idx="35">
                  <c:v>271.47697590909087</c:v>
                </c:pt>
                <c:pt idx="36">
                  <c:v>268.51699195999998</c:v>
                </c:pt>
                <c:pt idx="37">
                  <c:v>250.81738804945454</c:v>
                </c:pt>
                <c:pt idx="38">
                  <c:v>253.61080446909091</c:v>
                </c:pt>
                <c:pt idx="39">
                  <c:v>278.59252485290909</c:v>
                </c:pt>
                <c:pt idx="40">
                  <c:v>280.73876867272725</c:v>
                </c:pt>
                <c:pt idx="41">
                  <c:v>283.56704261454547</c:v>
                </c:pt>
                <c:pt idx="42">
                  <c:v>286.55802769636364</c:v>
                </c:pt>
                <c:pt idx="43">
                  <c:v>284.8282867130909</c:v>
                </c:pt>
                <c:pt idx="44">
                  <c:v>268.03216943000001</c:v>
                </c:pt>
                <c:pt idx="45">
                  <c:v>271.53799172090908</c:v>
                </c:pt>
                <c:pt idx="46">
                  <c:v>297.72558738818179</c:v>
                </c:pt>
                <c:pt idx="47">
                  <c:v>300.2007713090909</c:v>
                </c:pt>
                <c:pt idx="48">
                  <c:v>302.75879427027274</c:v>
                </c:pt>
                <c:pt idx="49">
                  <c:v>304.979291864</c:v>
                </c:pt>
                <c:pt idx="50">
                  <c:v>302.54240597672725</c:v>
                </c:pt>
                <c:pt idx="51">
                  <c:v>284.40850564590909</c:v>
                </c:pt>
                <c:pt idx="52">
                  <c:v>287.45595988909093</c:v>
                </c:pt>
                <c:pt idx="53">
                  <c:v>313.46523015181816</c:v>
                </c:pt>
                <c:pt idx="54">
                  <c:v>315.68517608245452</c:v>
                </c:pt>
                <c:pt idx="55">
                  <c:v>318.11454339927275</c:v>
                </c:pt>
                <c:pt idx="56">
                  <c:v>320.26678536927272</c:v>
                </c:pt>
                <c:pt idx="57">
                  <c:v>318.2679769430909</c:v>
                </c:pt>
                <c:pt idx="58">
                  <c:v>299.19643724290904</c:v>
                </c:pt>
                <c:pt idx="59">
                  <c:v>302.06341364418182</c:v>
                </c:pt>
                <c:pt idx="60">
                  <c:v>328.52512126236365</c:v>
                </c:pt>
                <c:pt idx="61">
                  <c:v>329.85407943272725</c:v>
                </c:pt>
                <c:pt idx="62">
                  <c:v>331.06479380818183</c:v>
                </c:pt>
                <c:pt idx="63">
                  <c:v>332.32684388890908</c:v>
                </c:pt>
                <c:pt idx="64">
                  <c:v>328.83078785236364</c:v>
                </c:pt>
                <c:pt idx="65">
                  <c:v>308.23319282909091</c:v>
                </c:pt>
                <c:pt idx="66">
                  <c:v>310.39659520672728</c:v>
                </c:pt>
                <c:pt idx="67">
                  <c:v>335.93132544272726</c:v>
                </c:pt>
                <c:pt idx="68">
                  <c:v>336.69703418581815</c:v>
                </c:pt>
                <c:pt idx="69">
                  <c:v>337.73304921245455</c:v>
                </c:pt>
                <c:pt idx="70">
                  <c:v>338.3638414852727</c:v>
                </c:pt>
                <c:pt idx="71">
                  <c:v>334.78682806727272</c:v>
                </c:pt>
                <c:pt idx="72">
                  <c:v>314.02502051509089</c:v>
                </c:pt>
                <c:pt idx="73">
                  <c:v>316.16739311018182</c:v>
                </c:pt>
                <c:pt idx="74">
                  <c:v>342.24978463781821</c:v>
                </c:pt>
                <c:pt idx="75">
                  <c:v>343.44755275454548</c:v>
                </c:pt>
                <c:pt idx="76">
                  <c:v>344.62658876363633</c:v>
                </c:pt>
                <c:pt idx="77">
                  <c:v>345.81150223636365</c:v>
                </c:pt>
                <c:pt idx="78">
                  <c:v>342.93075373709092</c:v>
                </c:pt>
                <c:pt idx="79">
                  <c:v>322.61215775009089</c:v>
                </c:pt>
                <c:pt idx="80">
                  <c:v>325.55452505781818</c:v>
                </c:pt>
                <c:pt idx="81">
                  <c:v>346.40614354890909</c:v>
                </c:pt>
                <c:pt idx="82">
                  <c:v>348.39740648309089</c:v>
                </c:pt>
                <c:pt idx="83">
                  <c:v>350.55672906545453</c:v>
                </c:pt>
                <c:pt idx="84">
                  <c:v>334.37253373018183</c:v>
                </c:pt>
                <c:pt idx="85">
                  <c:v>314.37326697309095</c:v>
                </c:pt>
                <c:pt idx="86">
                  <c:v>314.15988374309092</c:v>
                </c:pt>
                <c:pt idx="87">
                  <c:v>315.15964742345454</c:v>
                </c:pt>
                <c:pt idx="88">
                  <c:v>325.64553988181819</c:v>
                </c:pt>
                <c:pt idx="89">
                  <c:v>340.63213625490908</c:v>
                </c:pt>
                <c:pt idx="90">
                  <c:v>341.07626501636361</c:v>
                </c:pt>
                <c:pt idx="91">
                  <c:v>341.46013944181817</c:v>
                </c:pt>
                <c:pt idx="92">
                  <c:v>323.41734799418185</c:v>
                </c:pt>
                <c:pt idx="93">
                  <c:v>316.63665300218184</c:v>
                </c:pt>
                <c:pt idx="94">
                  <c:v>317.11697858999997</c:v>
                </c:pt>
                <c:pt idx="95">
                  <c:v>362.31380805272732</c:v>
                </c:pt>
                <c:pt idx="96">
                  <c:v>368.2208117677273</c:v>
                </c:pt>
                <c:pt idx="97">
                  <c:v>369.25436020145457</c:v>
                </c:pt>
                <c:pt idx="98">
                  <c:v>370.53731378836363</c:v>
                </c:pt>
                <c:pt idx="99">
                  <c:v>367.38566001763633</c:v>
                </c:pt>
                <c:pt idx="100">
                  <c:v>345.60810357345457</c:v>
                </c:pt>
                <c:pt idx="101">
                  <c:v>348.21255622818182</c:v>
                </c:pt>
                <c:pt idx="102">
                  <c:v>375.49039001527274</c:v>
                </c:pt>
                <c:pt idx="103">
                  <c:v>376.45429802699999</c:v>
                </c:pt>
                <c:pt idx="104">
                  <c:v>376.37065048045457</c:v>
                </c:pt>
                <c:pt idx="105">
                  <c:v>376.07598155454542</c:v>
                </c:pt>
                <c:pt idx="106">
                  <c:v>371.35355385100002</c:v>
                </c:pt>
                <c:pt idx="107">
                  <c:v>346.41080651618182</c:v>
                </c:pt>
                <c:pt idx="108">
                  <c:v>346.55494536254548</c:v>
                </c:pt>
                <c:pt idx="109">
                  <c:v>371.36434865690904</c:v>
                </c:pt>
                <c:pt idx="110">
                  <c:v>369.46631052072729</c:v>
                </c:pt>
                <c:pt idx="111">
                  <c:v>367.52865331554545</c:v>
                </c:pt>
                <c:pt idx="112">
                  <c:v>365.59985052563638</c:v>
                </c:pt>
                <c:pt idx="113">
                  <c:v>359.03277637636364</c:v>
                </c:pt>
                <c:pt idx="114">
                  <c:v>334.34950671872724</c:v>
                </c:pt>
                <c:pt idx="115">
                  <c:v>334.48045848072729</c:v>
                </c:pt>
                <c:pt idx="116">
                  <c:v>359.56557508818179</c:v>
                </c:pt>
                <c:pt idx="117">
                  <c:v>358.30881140745453</c:v>
                </c:pt>
                <c:pt idx="118">
                  <c:v>358.19869503927271</c:v>
                </c:pt>
                <c:pt idx="119">
                  <c:v>357.95389816990905</c:v>
                </c:pt>
                <c:pt idx="120">
                  <c:v>353.06814105545453</c:v>
                </c:pt>
                <c:pt idx="121">
                  <c:v>330.91120872954548</c:v>
                </c:pt>
                <c:pt idx="122">
                  <c:v>332.87804957818184</c:v>
                </c:pt>
                <c:pt idx="123">
                  <c:v>360.04645908336363</c:v>
                </c:pt>
                <c:pt idx="124">
                  <c:v>361.04939933409094</c:v>
                </c:pt>
                <c:pt idx="125">
                  <c:v>362.15737165727273</c:v>
                </c:pt>
                <c:pt idx="126">
                  <c:v>363.23337281781818</c:v>
                </c:pt>
                <c:pt idx="127">
                  <c:v>359.27470134427273</c:v>
                </c:pt>
                <c:pt idx="128">
                  <c:v>336.75574045863635</c:v>
                </c:pt>
                <c:pt idx="129">
                  <c:v>339.07740753081816</c:v>
                </c:pt>
                <c:pt idx="130">
                  <c:v>365.7448486523636</c:v>
                </c:pt>
                <c:pt idx="131">
                  <c:v>365.69941544454542</c:v>
                </c:pt>
                <c:pt idx="132">
                  <c:v>365.95873526590913</c:v>
                </c:pt>
                <c:pt idx="133">
                  <c:v>364.95806160836361</c:v>
                </c:pt>
                <c:pt idx="134">
                  <c:v>359.23959752145453</c:v>
                </c:pt>
                <c:pt idx="135">
                  <c:v>334.92484613481815</c:v>
                </c:pt>
                <c:pt idx="136">
                  <c:v>334.73114704054547</c:v>
                </c:pt>
                <c:pt idx="137">
                  <c:v>359.53324502618182</c:v>
                </c:pt>
                <c:pt idx="138">
                  <c:v>357.74014453545453</c:v>
                </c:pt>
                <c:pt idx="139">
                  <c:v>355.68623274472725</c:v>
                </c:pt>
                <c:pt idx="140">
                  <c:v>353.92671659081822</c:v>
                </c:pt>
                <c:pt idx="141">
                  <c:v>347.07049461927272</c:v>
                </c:pt>
                <c:pt idx="142">
                  <c:v>322.45861119336365</c:v>
                </c:pt>
                <c:pt idx="143">
                  <c:v>321.69978426909091</c:v>
                </c:pt>
                <c:pt idx="144">
                  <c:v>346.15104525863632</c:v>
                </c:pt>
                <c:pt idx="145">
                  <c:v>344.52321964545456</c:v>
                </c:pt>
                <c:pt idx="146">
                  <c:v>342.84786924600002</c:v>
                </c:pt>
                <c:pt idx="147">
                  <c:v>341.14344122854544</c:v>
                </c:pt>
                <c:pt idx="148">
                  <c:v>335.02933798500004</c:v>
                </c:pt>
                <c:pt idx="149">
                  <c:v>311.38217103563642</c:v>
                </c:pt>
                <c:pt idx="150">
                  <c:v>310.7709769841818</c:v>
                </c:pt>
                <c:pt idx="151">
                  <c:v>335.36783056763636</c:v>
                </c:pt>
                <c:pt idx="152">
                  <c:v>333.90669074445452</c:v>
                </c:pt>
                <c:pt idx="153">
                  <c:v>332.29697634045453</c:v>
                </c:pt>
                <c:pt idx="154">
                  <c:v>329.83030658818183</c:v>
                </c:pt>
                <c:pt idx="155">
                  <c:v>323.2735979931818</c:v>
                </c:pt>
                <c:pt idx="156">
                  <c:v>299.60830210272729</c:v>
                </c:pt>
                <c:pt idx="157">
                  <c:v>298.69087610227274</c:v>
                </c:pt>
                <c:pt idx="158">
                  <c:v>321.30276932972725</c:v>
                </c:pt>
                <c:pt idx="159">
                  <c:v>319.20623861445455</c:v>
                </c:pt>
                <c:pt idx="160">
                  <c:v>317.34632435381815</c:v>
                </c:pt>
                <c:pt idx="161">
                  <c:v>315.57645453927273</c:v>
                </c:pt>
                <c:pt idx="162">
                  <c:v>304.00457095072727</c:v>
                </c:pt>
                <c:pt idx="163">
                  <c:v>282.13393762827275</c:v>
                </c:pt>
                <c:pt idx="164">
                  <c:v>281.96517513418183</c:v>
                </c:pt>
                <c:pt idx="165">
                  <c:v>304.72801078109092</c:v>
                </c:pt>
                <c:pt idx="166">
                  <c:v>303.91396906781819</c:v>
                </c:pt>
                <c:pt idx="167">
                  <c:v>302.98665019272727</c:v>
                </c:pt>
                <c:pt idx="168">
                  <c:v>301.4793832290909</c:v>
                </c:pt>
                <c:pt idx="169">
                  <c:v>295.97555567072726</c:v>
                </c:pt>
                <c:pt idx="170">
                  <c:v>274.66557841772726</c:v>
                </c:pt>
                <c:pt idx="171">
                  <c:v>273.33335535345452</c:v>
                </c:pt>
                <c:pt idx="172">
                  <c:v>294.33123552618184</c:v>
                </c:pt>
                <c:pt idx="173">
                  <c:v>291.20902996090911</c:v>
                </c:pt>
                <c:pt idx="174">
                  <c:v>286.76309505890907</c:v>
                </c:pt>
                <c:pt idx="175">
                  <c:v>283.97058873636365</c:v>
                </c:pt>
                <c:pt idx="176">
                  <c:v>274.13371955590907</c:v>
                </c:pt>
                <c:pt idx="177">
                  <c:v>247.9752838450909</c:v>
                </c:pt>
                <c:pt idx="178">
                  <c:v>244.81416541999997</c:v>
                </c:pt>
                <c:pt idx="179">
                  <c:v>268.60245158145455</c:v>
                </c:pt>
                <c:pt idx="180">
                  <c:v>270.36063853090911</c:v>
                </c:pt>
                <c:pt idx="181">
                  <c:v>268.207232546</c:v>
                </c:pt>
                <c:pt idx="182">
                  <c:v>266.86348453599999</c:v>
                </c:pt>
              </c:numCache>
            </c:numRef>
          </c:val>
          <c:smooth val="0"/>
          <c:extLst>
            <c:ext xmlns:c16="http://schemas.microsoft.com/office/drawing/2014/chart" uri="{C3380CC4-5D6E-409C-BE32-E72D297353CC}">
              <c16:uniqueId val="{00000004-C2A8-49A3-8315-59213F0BB82C}"/>
            </c:ext>
          </c:extLst>
        </c:ser>
        <c:ser>
          <c:idx val="2"/>
          <c:order val="2"/>
          <c:tx>
            <c:v>Warm</c:v>
          </c:tx>
          <c:spPr>
            <a:ln w="25400">
              <a:solidFill>
                <a:srgbClr val="FF0000"/>
              </a:solidFill>
              <a:prstDash val="solid"/>
            </a:ln>
          </c:spPr>
          <c:marker>
            <c:symbol val="none"/>
          </c:marker>
          <c:cat>
            <c:numRef>
              <c:f>'2015_16 Volume'!$A$5:$A$187</c:f>
              <c:numCache>
                <c:formatCode>m/d/yyyy</c:formatCode>
                <c:ptCount val="183"/>
                <c:pt idx="0">
                  <c:v>42278</c:v>
                </c:pt>
                <c:pt idx="1">
                  <c:v>42279</c:v>
                </c:pt>
                <c:pt idx="2">
                  <c:v>42280</c:v>
                </c:pt>
                <c:pt idx="3">
                  <c:v>42281</c:v>
                </c:pt>
                <c:pt idx="4">
                  <c:v>42282</c:v>
                </c:pt>
                <c:pt idx="5">
                  <c:v>42283</c:v>
                </c:pt>
                <c:pt idx="6">
                  <c:v>42284</c:v>
                </c:pt>
                <c:pt idx="7">
                  <c:v>42285</c:v>
                </c:pt>
                <c:pt idx="8">
                  <c:v>42286</c:v>
                </c:pt>
                <c:pt idx="9">
                  <c:v>42287</c:v>
                </c:pt>
                <c:pt idx="10">
                  <c:v>42288</c:v>
                </c:pt>
                <c:pt idx="11">
                  <c:v>42289</c:v>
                </c:pt>
                <c:pt idx="12">
                  <c:v>42290</c:v>
                </c:pt>
                <c:pt idx="13">
                  <c:v>42291</c:v>
                </c:pt>
                <c:pt idx="14">
                  <c:v>42292</c:v>
                </c:pt>
                <c:pt idx="15">
                  <c:v>42293</c:v>
                </c:pt>
                <c:pt idx="16">
                  <c:v>42294</c:v>
                </c:pt>
                <c:pt idx="17">
                  <c:v>42295</c:v>
                </c:pt>
                <c:pt idx="18">
                  <c:v>42296</c:v>
                </c:pt>
                <c:pt idx="19">
                  <c:v>42297</c:v>
                </c:pt>
                <c:pt idx="20">
                  <c:v>42298</c:v>
                </c:pt>
                <c:pt idx="21">
                  <c:v>42299</c:v>
                </c:pt>
                <c:pt idx="22">
                  <c:v>42300</c:v>
                </c:pt>
                <c:pt idx="23">
                  <c:v>42301</c:v>
                </c:pt>
                <c:pt idx="24">
                  <c:v>42302</c:v>
                </c:pt>
                <c:pt idx="25">
                  <c:v>42303</c:v>
                </c:pt>
                <c:pt idx="26">
                  <c:v>42304</c:v>
                </c:pt>
                <c:pt idx="27">
                  <c:v>42305</c:v>
                </c:pt>
                <c:pt idx="28">
                  <c:v>42306</c:v>
                </c:pt>
                <c:pt idx="29">
                  <c:v>42307</c:v>
                </c:pt>
                <c:pt idx="30">
                  <c:v>42308</c:v>
                </c:pt>
                <c:pt idx="31">
                  <c:v>42309</c:v>
                </c:pt>
                <c:pt idx="32">
                  <c:v>42310</c:v>
                </c:pt>
                <c:pt idx="33">
                  <c:v>42311</c:v>
                </c:pt>
                <c:pt idx="34">
                  <c:v>42312</c:v>
                </c:pt>
                <c:pt idx="35">
                  <c:v>42313</c:v>
                </c:pt>
                <c:pt idx="36">
                  <c:v>42314</c:v>
                </c:pt>
                <c:pt idx="37">
                  <c:v>42315</c:v>
                </c:pt>
                <c:pt idx="38">
                  <c:v>42316</c:v>
                </c:pt>
                <c:pt idx="39">
                  <c:v>42317</c:v>
                </c:pt>
                <c:pt idx="40">
                  <c:v>42318</c:v>
                </c:pt>
                <c:pt idx="41">
                  <c:v>42319</c:v>
                </c:pt>
                <c:pt idx="42">
                  <c:v>42320</c:v>
                </c:pt>
                <c:pt idx="43">
                  <c:v>42321</c:v>
                </c:pt>
                <c:pt idx="44">
                  <c:v>42322</c:v>
                </c:pt>
                <c:pt idx="45">
                  <c:v>42323</c:v>
                </c:pt>
                <c:pt idx="46">
                  <c:v>42324</c:v>
                </c:pt>
                <c:pt idx="47">
                  <c:v>42325</c:v>
                </c:pt>
                <c:pt idx="48">
                  <c:v>42326</c:v>
                </c:pt>
                <c:pt idx="49">
                  <c:v>42327</c:v>
                </c:pt>
                <c:pt idx="50">
                  <c:v>42328</c:v>
                </c:pt>
                <c:pt idx="51">
                  <c:v>42329</c:v>
                </c:pt>
                <c:pt idx="52">
                  <c:v>42330</c:v>
                </c:pt>
                <c:pt idx="53">
                  <c:v>42331</c:v>
                </c:pt>
                <c:pt idx="54">
                  <c:v>42332</c:v>
                </c:pt>
                <c:pt idx="55">
                  <c:v>42333</c:v>
                </c:pt>
                <c:pt idx="56">
                  <c:v>42334</c:v>
                </c:pt>
                <c:pt idx="57">
                  <c:v>42335</c:v>
                </c:pt>
                <c:pt idx="58">
                  <c:v>42336</c:v>
                </c:pt>
                <c:pt idx="59">
                  <c:v>42337</c:v>
                </c:pt>
                <c:pt idx="60">
                  <c:v>42338</c:v>
                </c:pt>
                <c:pt idx="61">
                  <c:v>42339</c:v>
                </c:pt>
                <c:pt idx="62">
                  <c:v>42340</c:v>
                </c:pt>
                <c:pt idx="63">
                  <c:v>42341</c:v>
                </c:pt>
                <c:pt idx="64">
                  <c:v>42342</c:v>
                </c:pt>
                <c:pt idx="65">
                  <c:v>42343</c:v>
                </c:pt>
                <c:pt idx="66">
                  <c:v>42344</c:v>
                </c:pt>
                <c:pt idx="67">
                  <c:v>42345</c:v>
                </c:pt>
                <c:pt idx="68">
                  <c:v>42346</c:v>
                </c:pt>
                <c:pt idx="69">
                  <c:v>42347</c:v>
                </c:pt>
                <c:pt idx="70">
                  <c:v>42348</c:v>
                </c:pt>
                <c:pt idx="71">
                  <c:v>42349</c:v>
                </c:pt>
                <c:pt idx="72">
                  <c:v>42350</c:v>
                </c:pt>
                <c:pt idx="73">
                  <c:v>42351</c:v>
                </c:pt>
                <c:pt idx="74">
                  <c:v>42352</c:v>
                </c:pt>
                <c:pt idx="75">
                  <c:v>42353</c:v>
                </c:pt>
                <c:pt idx="76">
                  <c:v>42354</c:v>
                </c:pt>
                <c:pt idx="77">
                  <c:v>42355</c:v>
                </c:pt>
                <c:pt idx="78">
                  <c:v>42356</c:v>
                </c:pt>
                <c:pt idx="79">
                  <c:v>42357</c:v>
                </c:pt>
                <c:pt idx="80">
                  <c:v>42358</c:v>
                </c:pt>
                <c:pt idx="81">
                  <c:v>42359</c:v>
                </c:pt>
                <c:pt idx="82">
                  <c:v>42360</c:v>
                </c:pt>
                <c:pt idx="83">
                  <c:v>42361</c:v>
                </c:pt>
                <c:pt idx="84">
                  <c:v>42362</c:v>
                </c:pt>
                <c:pt idx="85">
                  <c:v>42363</c:v>
                </c:pt>
                <c:pt idx="86">
                  <c:v>42364</c:v>
                </c:pt>
                <c:pt idx="87">
                  <c:v>42365</c:v>
                </c:pt>
                <c:pt idx="88">
                  <c:v>42366</c:v>
                </c:pt>
                <c:pt idx="89">
                  <c:v>42367</c:v>
                </c:pt>
                <c:pt idx="90">
                  <c:v>42368</c:v>
                </c:pt>
                <c:pt idx="91">
                  <c:v>42369</c:v>
                </c:pt>
                <c:pt idx="92">
                  <c:v>42370</c:v>
                </c:pt>
                <c:pt idx="93">
                  <c:v>42371</c:v>
                </c:pt>
                <c:pt idx="94">
                  <c:v>42372</c:v>
                </c:pt>
                <c:pt idx="95">
                  <c:v>42373</c:v>
                </c:pt>
                <c:pt idx="96">
                  <c:v>42374</c:v>
                </c:pt>
                <c:pt idx="97">
                  <c:v>42375</c:v>
                </c:pt>
                <c:pt idx="98">
                  <c:v>42376</c:v>
                </c:pt>
                <c:pt idx="99">
                  <c:v>42377</c:v>
                </c:pt>
                <c:pt idx="100">
                  <c:v>42378</c:v>
                </c:pt>
                <c:pt idx="101">
                  <c:v>42379</c:v>
                </c:pt>
                <c:pt idx="102">
                  <c:v>42380</c:v>
                </c:pt>
                <c:pt idx="103">
                  <c:v>42381</c:v>
                </c:pt>
                <c:pt idx="104">
                  <c:v>42382</c:v>
                </c:pt>
                <c:pt idx="105">
                  <c:v>42383</c:v>
                </c:pt>
                <c:pt idx="106">
                  <c:v>42384</c:v>
                </c:pt>
                <c:pt idx="107">
                  <c:v>42385</c:v>
                </c:pt>
                <c:pt idx="108">
                  <c:v>42386</c:v>
                </c:pt>
                <c:pt idx="109">
                  <c:v>42387</c:v>
                </c:pt>
                <c:pt idx="110">
                  <c:v>42388</c:v>
                </c:pt>
                <c:pt idx="111">
                  <c:v>42389</c:v>
                </c:pt>
                <c:pt idx="112">
                  <c:v>42390</c:v>
                </c:pt>
                <c:pt idx="113">
                  <c:v>42391</c:v>
                </c:pt>
                <c:pt idx="114">
                  <c:v>42392</c:v>
                </c:pt>
                <c:pt idx="115">
                  <c:v>42393</c:v>
                </c:pt>
                <c:pt idx="116">
                  <c:v>42394</c:v>
                </c:pt>
                <c:pt idx="117">
                  <c:v>42395</c:v>
                </c:pt>
                <c:pt idx="118">
                  <c:v>42396</c:v>
                </c:pt>
                <c:pt idx="119">
                  <c:v>42397</c:v>
                </c:pt>
                <c:pt idx="120">
                  <c:v>42398</c:v>
                </c:pt>
                <c:pt idx="121">
                  <c:v>42399</c:v>
                </c:pt>
                <c:pt idx="122">
                  <c:v>42400</c:v>
                </c:pt>
                <c:pt idx="123">
                  <c:v>42401</c:v>
                </c:pt>
                <c:pt idx="124">
                  <c:v>42402</c:v>
                </c:pt>
                <c:pt idx="125">
                  <c:v>42403</c:v>
                </c:pt>
                <c:pt idx="126">
                  <c:v>42404</c:v>
                </c:pt>
                <c:pt idx="127">
                  <c:v>42405</c:v>
                </c:pt>
                <c:pt idx="128">
                  <c:v>42406</c:v>
                </c:pt>
                <c:pt idx="129">
                  <c:v>42407</c:v>
                </c:pt>
                <c:pt idx="130">
                  <c:v>42408</c:v>
                </c:pt>
                <c:pt idx="131">
                  <c:v>42409</c:v>
                </c:pt>
                <c:pt idx="132">
                  <c:v>42410</c:v>
                </c:pt>
                <c:pt idx="133">
                  <c:v>42411</c:v>
                </c:pt>
                <c:pt idx="134">
                  <c:v>42412</c:v>
                </c:pt>
                <c:pt idx="135">
                  <c:v>42413</c:v>
                </c:pt>
                <c:pt idx="136">
                  <c:v>42414</c:v>
                </c:pt>
                <c:pt idx="137">
                  <c:v>42415</c:v>
                </c:pt>
                <c:pt idx="138">
                  <c:v>42416</c:v>
                </c:pt>
                <c:pt idx="139">
                  <c:v>42417</c:v>
                </c:pt>
                <c:pt idx="140">
                  <c:v>42418</c:v>
                </c:pt>
                <c:pt idx="141">
                  <c:v>42419</c:v>
                </c:pt>
                <c:pt idx="142">
                  <c:v>42420</c:v>
                </c:pt>
                <c:pt idx="143">
                  <c:v>42421</c:v>
                </c:pt>
                <c:pt idx="144">
                  <c:v>42422</c:v>
                </c:pt>
                <c:pt idx="145">
                  <c:v>42423</c:v>
                </c:pt>
                <c:pt idx="146">
                  <c:v>42424</c:v>
                </c:pt>
                <c:pt idx="147">
                  <c:v>42425</c:v>
                </c:pt>
                <c:pt idx="148">
                  <c:v>42426</c:v>
                </c:pt>
                <c:pt idx="149">
                  <c:v>42427</c:v>
                </c:pt>
                <c:pt idx="150">
                  <c:v>42428</c:v>
                </c:pt>
                <c:pt idx="151">
                  <c:v>42429</c:v>
                </c:pt>
                <c:pt idx="152">
                  <c:v>42430</c:v>
                </c:pt>
                <c:pt idx="153">
                  <c:v>42431</c:v>
                </c:pt>
                <c:pt idx="154">
                  <c:v>42432</c:v>
                </c:pt>
                <c:pt idx="155">
                  <c:v>42433</c:v>
                </c:pt>
                <c:pt idx="156">
                  <c:v>42434</c:v>
                </c:pt>
                <c:pt idx="157">
                  <c:v>42435</c:v>
                </c:pt>
                <c:pt idx="158">
                  <c:v>42436</c:v>
                </c:pt>
                <c:pt idx="159">
                  <c:v>42437</c:v>
                </c:pt>
                <c:pt idx="160">
                  <c:v>42438</c:v>
                </c:pt>
                <c:pt idx="161">
                  <c:v>42439</c:v>
                </c:pt>
                <c:pt idx="162">
                  <c:v>42440</c:v>
                </c:pt>
                <c:pt idx="163">
                  <c:v>42441</c:v>
                </c:pt>
                <c:pt idx="164">
                  <c:v>42442</c:v>
                </c:pt>
                <c:pt idx="165">
                  <c:v>42443</c:v>
                </c:pt>
                <c:pt idx="166">
                  <c:v>42444</c:v>
                </c:pt>
                <c:pt idx="167">
                  <c:v>42445</c:v>
                </c:pt>
                <c:pt idx="168">
                  <c:v>42446</c:v>
                </c:pt>
                <c:pt idx="169">
                  <c:v>42447</c:v>
                </c:pt>
                <c:pt idx="170">
                  <c:v>42448</c:v>
                </c:pt>
                <c:pt idx="171">
                  <c:v>42449</c:v>
                </c:pt>
                <c:pt idx="172">
                  <c:v>42450</c:v>
                </c:pt>
                <c:pt idx="173">
                  <c:v>42451</c:v>
                </c:pt>
                <c:pt idx="174">
                  <c:v>42452</c:v>
                </c:pt>
                <c:pt idx="175">
                  <c:v>42453</c:v>
                </c:pt>
                <c:pt idx="176">
                  <c:v>42454</c:v>
                </c:pt>
                <c:pt idx="177">
                  <c:v>42455</c:v>
                </c:pt>
                <c:pt idx="178">
                  <c:v>42456</c:v>
                </c:pt>
                <c:pt idx="179">
                  <c:v>42457</c:v>
                </c:pt>
                <c:pt idx="180">
                  <c:v>42458</c:v>
                </c:pt>
                <c:pt idx="181">
                  <c:v>42459</c:v>
                </c:pt>
                <c:pt idx="182">
                  <c:v>42460</c:v>
                </c:pt>
              </c:numCache>
            </c:numRef>
          </c:cat>
          <c:val>
            <c:numRef>
              <c:f>'2015_16 Volume'!$S$5:$S$187</c:f>
              <c:numCache>
                <c:formatCode>0</c:formatCode>
                <c:ptCount val="183"/>
                <c:pt idx="0">
                  <c:v>121.602932956</c:v>
                </c:pt>
                <c:pt idx="1">
                  <c:v>117.59971454227275</c:v>
                </c:pt>
                <c:pt idx="2">
                  <c:v>104.24307176436361</c:v>
                </c:pt>
                <c:pt idx="3">
                  <c:v>104.04502422354545</c:v>
                </c:pt>
                <c:pt idx="4">
                  <c:v>123.8394753832727</c:v>
                </c:pt>
                <c:pt idx="5">
                  <c:v>124.50717055418181</c:v>
                </c:pt>
                <c:pt idx="6">
                  <c:v>125.08045754454544</c:v>
                </c:pt>
                <c:pt idx="7">
                  <c:v>125.68019839454547</c:v>
                </c:pt>
                <c:pt idx="8">
                  <c:v>121.84926888763636</c:v>
                </c:pt>
                <c:pt idx="9">
                  <c:v>108.37632590327271</c:v>
                </c:pt>
                <c:pt idx="10">
                  <c:v>108.55775917781817</c:v>
                </c:pt>
                <c:pt idx="11">
                  <c:v>128.8069900890909</c:v>
                </c:pt>
                <c:pt idx="12">
                  <c:v>129.92787439109088</c:v>
                </c:pt>
                <c:pt idx="13">
                  <c:v>130.94908161436362</c:v>
                </c:pt>
                <c:pt idx="14">
                  <c:v>132.13237815818184</c:v>
                </c:pt>
                <c:pt idx="15">
                  <c:v>128.99638741709092</c:v>
                </c:pt>
                <c:pt idx="16">
                  <c:v>115.87329400545454</c:v>
                </c:pt>
                <c:pt idx="17">
                  <c:v>116.75252983400001</c:v>
                </c:pt>
                <c:pt idx="18">
                  <c:v>137.90709673599997</c:v>
                </c:pt>
                <c:pt idx="19">
                  <c:v>139.26918227363635</c:v>
                </c:pt>
                <c:pt idx="20">
                  <c:v>140.90579759254544</c:v>
                </c:pt>
                <c:pt idx="21">
                  <c:v>142.53762833109093</c:v>
                </c:pt>
                <c:pt idx="22">
                  <c:v>139.59007731909088</c:v>
                </c:pt>
                <c:pt idx="23">
                  <c:v>126.49341737609092</c:v>
                </c:pt>
                <c:pt idx="24">
                  <c:v>127.78936578909092</c:v>
                </c:pt>
                <c:pt idx="25">
                  <c:v>149.31053368218178</c:v>
                </c:pt>
                <c:pt idx="26">
                  <c:v>151.0144820861818</c:v>
                </c:pt>
                <c:pt idx="27">
                  <c:v>152.76659107909092</c:v>
                </c:pt>
                <c:pt idx="28">
                  <c:v>154.61151900509091</c:v>
                </c:pt>
                <c:pt idx="29">
                  <c:v>152.02835817000002</c:v>
                </c:pt>
                <c:pt idx="30">
                  <c:v>138.90034034218181</c:v>
                </c:pt>
                <c:pt idx="31">
                  <c:v>140.33397811518182</c:v>
                </c:pt>
                <c:pt idx="32">
                  <c:v>162.50366151272726</c:v>
                </c:pt>
                <c:pt idx="33">
                  <c:v>164.65022863272725</c:v>
                </c:pt>
                <c:pt idx="34">
                  <c:v>166.7722791618182</c:v>
                </c:pt>
                <c:pt idx="35">
                  <c:v>168.72051144909091</c:v>
                </c:pt>
                <c:pt idx="36">
                  <c:v>166.30849724909092</c:v>
                </c:pt>
                <c:pt idx="37">
                  <c:v>152.61093371418181</c:v>
                </c:pt>
                <c:pt idx="38">
                  <c:v>153.95064937999999</c:v>
                </c:pt>
                <c:pt idx="39">
                  <c:v>176.01181622409092</c:v>
                </c:pt>
                <c:pt idx="40">
                  <c:v>177.58010743454545</c:v>
                </c:pt>
                <c:pt idx="41">
                  <c:v>178.22106007636364</c:v>
                </c:pt>
                <c:pt idx="42">
                  <c:v>179.17134157163636</c:v>
                </c:pt>
                <c:pt idx="43">
                  <c:v>175.50027335799999</c:v>
                </c:pt>
                <c:pt idx="44">
                  <c:v>159.83518738727273</c:v>
                </c:pt>
                <c:pt idx="45">
                  <c:v>160.0853862239091</c:v>
                </c:pt>
                <c:pt idx="46">
                  <c:v>181.30145176854543</c:v>
                </c:pt>
                <c:pt idx="47">
                  <c:v>181.59121089890911</c:v>
                </c:pt>
                <c:pt idx="48">
                  <c:v>182.1103638452727</c:v>
                </c:pt>
                <c:pt idx="49">
                  <c:v>182.8772049721818</c:v>
                </c:pt>
                <c:pt idx="50">
                  <c:v>179.0806430436364</c:v>
                </c:pt>
                <c:pt idx="51">
                  <c:v>163.68700796209089</c:v>
                </c:pt>
                <c:pt idx="52">
                  <c:v>164.50854693927275</c:v>
                </c:pt>
                <c:pt idx="53">
                  <c:v>186.42774170581816</c:v>
                </c:pt>
                <c:pt idx="54">
                  <c:v>187.48737137181817</c:v>
                </c:pt>
                <c:pt idx="55">
                  <c:v>188.7565901451818</c:v>
                </c:pt>
                <c:pt idx="56">
                  <c:v>189.89500783399998</c:v>
                </c:pt>
                <c:pt idx="57">
                  <c:v>186.68139761581821</c:v>
                </c:pt>
                <c:pt idx="58">
                  <c:v>171.47373808363636</c:v>
                </c:pt>
                <c:pt idx="59">
                  <c:v>172.62273057000002</c:v>
                </c:pt>
                <c:pt idx="60">
                  <c:v>195.26843178745455</c:v>
                </c:pt>
                <c:pt idx="61">
                  <c:v>196.62975252654545</c:v>
                </c:pt>
                <c:pt idx="62">
                  <c:v>197.85002242345456</c:v>
                </c:pt>
                <c:pt idx="63">
                  <c:v>198.97556967490908</c:v>
                </c:pt>
                <c:pt idx="64">
                  <c:v>195.14205635781818</c:v>
                </c:pt>
                <c:pt idx="65">
                  <c:v>178.90565534109089</c:v>
                </c:pt>
                <c:pt idx="66">
                  <c:v>179.47932952799999</c:v>
                </c:pt>
                <c:pt idx="67">
                  <c:v>201.30416734363635</c:v>
                </c:pt>
                <c:pt idx="68">
                  <c:v>201.64151849490909</c:v>
                </c:pt>
                <c:pt idx="69">
                  <c:v>201.95724782427271</c:v>
                </c:pt>
                <c:pt idx="70">
                  <c:v>202.15982919090905</c:v>
                </c:pt>
                <c:pt idx="71">
                  <c:v>197.8074013152727</c:v>
                </c:pt>
                <c:pt idx="72">
                  <c:v>181.37845066418183</c:v>
                </c:pt>
                <c:pt idx="73">
                  <c:v>181.901517649</c:v>
                </c:pt>
                <c:pt idx="74">
                  <c:v>204.18761435981821</c:v>
                </c:pt>
                <c:pt idx="75">
                  <c:v>205.10342899454545</c:v>
                </c:pt>
                <c:pt idx="76">
                  <c:v>206.00055343181819</c:v>
                </c:pt>
                <c:pt idx="77">
                  <c:v>206.90359724290911</c:v>
                </c:pt>
                <c:pt idx="78">
                  <c:v>203.10193140836364</c:v>
                </c:pt>
                <c:pt idx="79">
                  <c:v>186.50906314690911</c:v>
                </c:pt>
                <c:pt idx="80">
                  <c:v>187.23208500545454</c:v>
                </c:pt>
                <c:pt idx="81">
                  <c:v>203.25156704909088</c:v>
                </c:pt>
                <c:pt idx="82">
                  <c:v>203.50596834399997</c:v>
                </c:pt>
                <c:pt idx="83">
                  <c:v>203.92868733081815</c:v>
                </c:pt>
                <c:pt idx="84">
                  <c:v>192.19240376545457</c:v>
                </c:pt>
                <c:pt idx="85">
                  <c:v>182.11029972036366</c:v>
                </c:pt>
                <c:pt idx="86">
                  <c:v>174.25448073236365</c:v>
                </c:pt>
                <c:pt idx="87">
                  <c:v>174.86167192745458</c:v>
                </c:pt>
                <c:pt idx="88">
                  <c:v>185.22132788181818</c:v>
                </c:pt>
                <c:pt idx="89">
                  <c:v>194.45660644181817</c:v>
                </c:pt>
                <c:pt idx="90">
                  <c:v>195.33052839236362</c:v>
                </c:pt>
                <c:pt idx="91">
                  <c:v>196.14413306363633</c:v>
                </c:pt>
                <c:pt idx="92">
                  <c:v>184.4619669731818</c:v>
                </c:pt>
                <c:pt idx="93">
                  <c:v>177.95651696363637</c:v>
                </c:pt>
                <c:pt idx="94">
                  <c:v>178.57746324818183</c:v>
                </c:pt>
                <c:pt idx="95">
                  <c:v>212.26523230399999</c:v>
                </c:pt>
                <c:pt idx="96">
                  <c:v>217.04105682427277</c:v>
                </c:pt>
                <c:pt idx="97">
                  <c:v>217.64667752145454</c:v>
                </c:pt>
                <c:pt idx="98">
                  <c:v>217.92145712872724</c:v>
                </c:pt>
                <c:pt idx="99">
                  <c:v>213.85205762872729</c:v>
                </c:pt>
                <c:pt idx="100">
                  <c:v>196.13340196581819</c:v>
                </c:pt>
                <c:pt idx="101">
                  <c:v>196.96285264500003</c:v>
                </c:pt>
                <c:pt idx="102">
                  <c:v>220.00317172872727</c:v>
                </c:pt>
                <c:pt idx="103">
                  <c:v>220.53948872472722</c:v>
                </c:pt>
                <c:pt idx="104">
                  <c:v>221.47859251863636</c:v>
                </c:pt>
                <c:pt idx="105">
                  <c:v>222.35159962727269</c:v>
                </c:pt>
                <c:pt idx="106">
                  <c:v>218.59767441072728</c:v>
                </c:pt>
                <c:pt idx="107">
                  <c:v>201.05282582909092</c:v>
                </c:pt>
                <c:pt idx="108">
                  <c:v>202.00518077636363</c:v>
                </c:pt>
                <c:pt idx="109">
                  <c:v>225.49943737072726</c:v>
                </c:pt>
                <c:pt idx="110">
                  <c:v>225.92826324072723</c:v>
                </c:pt>
                <c:pt idx="111">
                  <c:v>226.46222638181817</c:v>
                </c:pt>
                <c:pt idx="112">
                  <c:v>227.00480551509091</c:v>
                </c:pt>
                <c:pt idx="113">
                  <c:v>221.99095795363635</c:v>
                </c:pt>
                <c:pt idx="114">
                  <c:v>203.47454040400001</c:v>
                </c:pt>
                <c:pt idx="115">
                  <c:v>202.98854196345457</c:v>
                </c:pt>
                <c:pt idx="116">
                  <c:v>225.34573069963633</c:v>
                </c:pt>
                <c:pt idx="117">
                  <c:v>224.67521819399997</c:v>
                </c:pt>
                <c:pt idx="118">
                  <c:v>223.70197890254548</c:v>
                </c:pt>
                <c:pt idx="119">
                  <c:v>222.88399278845455</c:v>
                </c:pt>
                <c:pt idx="120">
                  <c:v>217.23286013999999</c:v>
                </c:pt>
                <c:pt idx="121">
                  <c:v>198.40068417154546</c:v>
                </c:pt>
                <c:pt idx="122">
                  <c:v>197.75682863345457</c:v>
                </c:pt>
                <c:pt idx="123">
                  <c:v>220.07621693736365</c:v>
                </c:pt>
                <c:pt idx="124">
                  <c:v>220.07170575454546</c:v>
                </c:pt>
                <c:pt idx="125">
                  <c:v>220.31720746727271</c:v>
                </c:pt>
                <c:pt idx="126">
                  <c:v>220.38594660109092</c:v>
                </c:pt>
                <c:pt idx="127">
                  <c:v>215.95003970236365</c:v>
                </c:pt>
                <c:pt idx="128">
                  <c:v>197.98996427836363</c:v>
                </c:pt>
                <c:pt idx="129">
                  <c:v>198.63393385681817</c:v>
                </c:pt>
                <c:pt idx="130">
                  <c:v>221.91115639545453</c:v>
                </c:pt>
                <c:pt idx="131">
                  <c:v>222.16237030390906</c:v>
                </c:pt>
                <c:pt idx="132">
                  <c:v>222.42864208036363</c:v>
                </c:pt>
                <c:pt idx="133">
                  <c:v>222.15905319054545</c:v>
                </c:pt>
                <c:pt idx="134">
                  <c:v>217.12285988254544</c:v>
                </c:pt>
                <c:pt idx="135">
                  <c:v>198.30683514863634</c:v>
                </c:pt>
                <c:pt idx="136">
                  <c:v>197.86740405972731</c:v>
                </c:pt>
                <c:pt idx="137">
                  <c:v>220.23706843636364</c:v>
                </c:pt>
                <c:pt idx="138">
                  <c:v>219.60904850527277</c:v>
                </c:pt>
                <c:pt idx="139">
                  <c:v>218.72010494672725</c:v>
                </c:pt>
                <c:pt idx="140">
                  <c:v>217.98066739509093</c:v>
                </c:pt>
                <c:pt idx="141">
                  <c:v>212.38813743381823</c:v>
                </c:pt>
                <c:pt idx="142">
                  <c:v>193.44413748190908</c:v>
                </c:pt>
                <c:pt idx="143">
                  <c:v>192.79031547909091</c:v>
                </c:pt>
                <c:pt idx="144">
                  <c:v>215.00807526863636</c:v>
                </c:pt>
                <c:pt idx="145">
                  <c:v>214.54454444545453</c:v>
                </c:pt>
                <c:pt idx="146">
                  <c:v>213.88864129199999</c:v>
                </c:pt>
                <c:pt idx="147">
                  <c:v>213.20356222890908</c:v>
                </c:pt>
                <c:pt idx="148">
                  <c:v>208.06585129781823</c:v>
                </c:pt>
                <c:pt idx="149">
                  <c:v>189.54635118727273</c:v>
                </c:pt>
                <c:pt idx="150">
                  <c:v>188.82228772454545</c:v>
                </c:pt>
                <c:pt idx="151">
                  <c:v>210.78086389245456</c:v>
                </c:pt>
                <c:pt idx="152">
                  <c:v>209.95743838245454</c:v>
                </c:pt>
                <c:pt idx="153">
                  <c:v>209.36493310545455</c:v>
                </c:pt>
                <c:pt idx="154">
                  <c:v>208.02254089000004</c:v>
                </c:pt>
                <c:pt idx="155">
                  <c:v>202.44139452818183</c:v>
                </c:pt>
                <c:pt idx="156">
                  <c:v>183.84439398727272</c:v>
                </c:pt>
                <c:pt idx="157">
                  <c:v>182.72269106590909</c:v>
                </c:pt>
                <c:pt idx="158">
                  <c:v>203.64720630572728</c:v>
                </c:pt>
                <c:pt idx="159">
                  <c:v>202.4214694499091</c:v>
                </c:pt>
                <c:pt idx="160">
                  <c:v>200.85557797272725</c:v>
                </c:pt>
                <c:pt idx="161">
                  <c:v>199.52386759972725</c:v>
                </c:pt>
                <c:pt idx="162">
                  <c:v>188.13794558563634</c:v>
                </c:pt>
                <c:pt idx="163">
                  <c:v>169.86550858554548</c:v>
                </c:pt>
                <c:pt idx="164">
                  <c:v>168.38031614072727</c:v>
                </c:pt>
                <c:pt idx="165">
                  <c:v>187.93383090290911</c:v>
                </c:pt>
                <c:pt idx="166">
                  <c:v>186.69547637854546</c:v>
                </c:pt>
                <c:pt idx="167">
                  <c:v>185.3438857259091</c:v>
                </c:pt>
                <c:pt idx="168">
                  <c:v>184.27209929636362</c:v>
                </c:pt>
                <c:pt idx="169">
                  <c:v>179.14458269163634</c:v>
                </c:pt>
                <c:pt idx="170">
                  <c:v>161.88144322772726</c:v>
                </c:pt>
                <c:pt idx="171">
                  <c:v>160.90615144872726</c:v>
                </c:pt>
                <c:pt idx="172">
                  <c:v>180.44129695709091</c:v>
                </c:pt>
                <c:pt idx="173">
                  <c:v>179.04354913718183</c:v>
                </c:pt>
                <c:pt idx="174">
                  <c:v>176.6539625374545</c:v>
                </c:pt>
                <c:pt idx="175">
                  <c:v>175.43760990727273</c:v>
                </c:pt>
                <c:pt idx="176">
                  <c:v>166.75803918618183</c:v>
                </c:pt>
                <c:pt idx="177">
                  <c:v>148.10231891345455</c:v>
                </c:pt>
                <c:pt idx="178">
                  <c:v>146.01995779236361</c:v>
                </c:pt>
                <c:pt idx="179">
                  <c:v>163.64733143018182</c:v>
                </c:pt>
                <c:pt idx="180">
                  <c:v>165.85131526363637</c:v>
                </c:pt>
                <c:pt idx="181">
                  <c:v>163.98845464327272</c:v>
                </c:pt>
                <c:pt idx="182">
                  <c:v>162.36419013454545</c:v>
                </c:pt>
              </c:numCache>
            </c:numRef>
          </c:val>
          <c:smooth val="0"/>
          <c:extLst>
            <c:ext xmlns:c16="http://schemas.microsoft.com/office/drawing/2014/chart" uri="{C3380CC4-5D6E-409C-BE32-E72D297353CC}">
              <c16:uniqueId val="{00000005-C2A8-49A3-8315-59213F0BB82C}"/>
            </c:ext>
          </c:extLst>
        </c:ser>
        <c:dLbls>
          <c:showLegendKey val="0"/>
          <c:showVal val="0"/>
          <c:showCatName val="0"/>
          <c:showSerName val="0"/>
          <c:showPercent val="0"/>
          <c:showBubbleSize val="0"/>
        </c:dLbls>
        <c:marker val="1"/>
        <c:smooth val="0"/>
        <c:axId val="61879040"/>
        <c:axId val="61880576"/>
      </c:lineChart>
      <c:dateAx>
        <c:axId val="61879040"/>
        <c:scaling>
          <c:orientation val="minMax"/>
        </c:scaling>
        <c:delete val="0"/>
        <c:axPos val="b"/>
        <c:numFmt formatCode="dd/mm/yyyy"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1880576"/>
        <c:crosses val="autoZero"/>
        <c:auto val="1"/>
        <c:lblOffset val="100"/>
        <c:baseTimeUnit val="days"/>
        <c:majorUnit val="1"/>
        <c:majorTimeUnit val="months"/>
        <c:minorUnit val="1"/>
        <c:minorTimeUnit val="months"/>
      </c:dateAx>
      <c:valAx>
        <c:axId val="61880576"/>
        <c:scaling>
          <c:orientation val="minMax"/>
        </c:scaling>
        <c:delete val="0"/>
        <c:axPos val="l"/>
        <c:majorGridlines>
          <c:spPr>
            <a:ln w="3175">
              <a:solidFill>
                <a:srgbClr val="C0C0C0"/>
              </a:solidFill>
              <a:prstDash val="sysDash"/>
            </a:ln>
          </c:spPr>
        </c:majorGridlines>
        <c:title>
          <c:tx>
            <c:rich>
              <a:bodyPr/>
              <a:lstStyle/>
              <a:p>
                <a:pPr>
                  <a:defRPr sz="1100" b="1" i="0" u="none" strike="noStrike" baseline="0">
                    <a:solidFill>
                      <a:srgbClr val="000000"/>
                    </a:solidFill>
                    <a:latin typeface="Arial"/>
                    <a:ea typeface="Arial"/>
                    <a:cs typeface="Arial"/>
                  </a:defRPr>
                </a:pPr>
                <a:r>
                  <a:rPr lang="en-GB"/>
                  <a:t>mcm</a:t>
                </a:r>
              </a:p>
            </c:rich>
          </c:tx>
          <c:layout>
            <c:manualLayout>
              <c:xMode val="edge"/>
              <c:yMode val="edge"/>
              <c:x val="2.3738872403560832E-2"/>
              <c:y val="0.37313477606343981"/>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1879040"/>
        <c:crosses val="autoZero"/>
        <c:crossBetween val="midCat"/>
      </c:valAx>
      <c:spPr>
        <a:noFill/>
        <a:ln w="12700">
          <a:solidFill>
            <a:srgbClr val="808080"/>
          </a:solidFill>
          <a:prstDash val="solid"/>
        </a:ln>
      </c:spPr>
    </c:plotArea>
    <c:legend>
      <c:legendPos val="b"/>
      <c:layout>
        <c:manualLayout>
          <c:xMode val="edge"/>
          <c:yMode val="edge"/>
          <c:x val="0.1913946587537092"/>
          <c:y val="0.84861496790513125"/>
          <c:w val="0.63946587537091992"/>
          <c:h val="5.543710021321957E-2"/>
        </c:manualLayout>
      </c:layout>
      <c:overlay val="0"/>
      <c:spPr>
        <a:solidFill>
          <a:srgbClr val="FFFFFF"/>
        </a:solidFill>
        <a:ln w="3175">
          <a:solidFill>
            <a:srgbClr val="000000"/>
          </a:solidFill>
          <a:prstDash val="solid"/>
        </a:ln>
      </c:spPr>
      <c:txPr>
        <a:bodyPr/>
        <a:lstStyle/>
        <a:p>
          <a:pPr>
            <a:defRPr sz="7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GB"/>
              <a:t>NTS power generation</a:t>
            </a:r>
          </a:p>
        </c:rich>
      </c:tx>
      <c:layout>
        <c:manualLayout>
          <c:xMode val="edge"/>
          <c:yMode val="edge"/>
          <c:x val="0.3431955768842504"/>
          <c:y val="3.125E-2"/>
        </c:manualLayout>
      </c:layout>
      <c:overlay val="0"/>
      <c:spPr>
        <a:noFill/>
        <a:ln w="25400">
          <a:noFill/>
        </a:ln>
      </c:spPr>
    </c:title>
    <c:autoTitleDeleted val="0"/>
    <c:plotArea>
      <c:layout>
        <c:manualLayout>
          <c:layoutTarget val="inner"/>
          <c:xMode val="edge"/>
          <c:yMode val="edge"/>
          <c:x val="0.12130186276542186"/>
          <c:y val="0.11830370036937209"/>
          <c:w val="0.84023729330194652"/>
          <c:h val="0.5915185018468605"/>
        </c:manualLayout>
      </c:layout>
      <c:areaChart>
        <c:grouping val="standard"/>
        <c:varyColors val="0"/>
        <c:ser>
          <c:idx val="2"/>
          <c:order val="1"/>
          <c:tx>
            <c:v>Range</c:v>
          </c:tx>
          <c:spPr>
            <a:solidFill>
              <a:srgbClr val="99CCFF"/>
            </a:solidFill>
            <a:ln w="25400">
              <a:noFill/>
            </a:ln>
          </c:spPr>
          <c:cat>
            <c:numRef>
              <c:f>'2015_16 Volume'!$A$5:$A$369</c:f>
              <c:numCache>
                <c:formatCode>m/d/yyyy</c:formatCode>
                <c:ptCount val="365"/>
                <c:pt idx="0">
                  <c:v>42278</c:v>
                </c:pt>
                <c:pt idx="1">
                  <c:v>42279</c:v>
                </c:pt>
                <c:pt idx="2">
                  <c:v>42280</c:v>
                </c:pt>
                <c:pt idx="3">
                  <c:v>42281</c:v>
                </c:pt>
                <c:pt idx="4">
                  <c:v>42282</c:v>
                </c:pt>
                <c:pt idx="5">
                  <c:v>42283</c:v>
                </c:pt>
                <c:pt idx="6">
                  <c:v>42284</c:v>
                </c:pt>
                <c:pt idx="7">
                  <c:v>42285</c:v>
                </c:pt>
                <c:pt idx="8">
                  <c:v>42286</c:v>
                </c:pt>
                <c:pt idx="9">
                  <c:v>42287</c:v>
                </c:pt>
                <c:pt idx="10">
                  <c:v>42288</c:v>
                </c:pt>
                <c:pt idx="11">
                  <c:v>42289</c:v>
                </c:pt>
                <c:pt idx="12">
                  <c:v>42290</c:v>
                </c:pt>
                <c:pt idx="13">
                  <c:v>42291</c:v>
                </c:pt>
                <c:pt idx="14">
                  <c:v>42292</c:v>
                </c:pt>
                <c:pt idx="15">
                  <c:v>42293</c:v>
                </c:pt>
                <c:pt idx="16">
                  <c:v>42294</c:v>
                </c:pt>
                <c:pt idx="17">
                  <c:v>42295</c:v>
                </c:pt>
                <c:pt idx="18">
                  <c:v>42296</c:v>
                </c:pt>
                <c:pt idx="19">
                  <c:v>42297</c:v>
                </c:pt>
                <c:pt idx="20">
                  <c:v>42298</c:v>
                </c:pt>
                <c:pt idx="21">
                  <c:v>42299</c:v>
                </c:pt>
                <c:pt idx="22">
                  <c:v>42300</c:v>
                </c:pt>
                <c:pt idx="23">
                  <c:v>42301</c:v>
                </c:pt>
                <c:pt idx="24">
                  <c:v>42302</c:v>
                </c:pt>
                <c:pt idx="25">
                  <c:v>42303</c:v>
                </c:pt>
                <c:pt idx="26">
                  <c:v>42304</c:v>
                </c:pt>
                <c:pt idx="27">
                  <c:v>42305</c:v>
                </c:pt>
                <c:pt idx="28">
                  <c:v>42306</c:v>
                </c:pt>
                <c:pt idx="29">
                  <c:v>42307</c:v>
                </c:pt>
                <c:pt idx="30">
                  <c:v>42308</c:v>
                </c:pt>
                <c:pt idx="31">
                  <c:v>42309</c:v>
                </c:pt>
                <c:pt idx="32">
                  <c:v>42310</c:v>
                </c:pt>
                <c:pt idx="33">
                  <c:v>42311</c:v>
                </c:pt>
                <c:pt idx="34">
                  <c:v>42312</c:v>
                </c:pt>
                <c:pt idx="35">
                  <c:v>42313</c:v>
                </c:pt>
                <c:pt idx="36">
                  <c:v>42314</c:v>
                </c:pt>
                <c:pt idx="37">
                  <c:v>42315</c:v>
                </c:pt>
                <c:pt idx="38">
                  <c:v>42316</c:v>
                </c:pt>
                <c:pt idx="39">
                  <c:v>42317</c:v>
                </c:pt>
                <c:pt idx="40">
                  <c:v>42318</c:v>
                </c:pt>
                <c:pt idx="41">
                  <c:v>42319</c:v>
                </c:pt>
                <c:pt idx="42">
                  <c:v>42320</c:v>
                </c:pt>
                <c:pt idx="43">
                  <c:v>42321</c:v>
                </c:pt>
                <c:pt idx="44">
                  <c:v>42322</c:v>
                </c:pt>
                <c:pt idx="45">
                  <c:v>42323</c:v>
                </c:pt>
                <c:pt idx="46">
                  <c:v>42324</c:v>
                </c:pt>
                <c:pt idx="47">
                  <c:v>42325</c:v>
                </c:pt>
                <c:pt idx="48">
                  <c:v>42326</c:v>
                </c:pt>
                <c:pt idx="49">
                  <c:v>42327</c:v>
                </c:pt>
                <c:pt idx="50">
                  <c:v>42328</c:v>
                </c:pt>
                <c:pt idx="51">
                  <c:v>42329</c:v>
                </c:pt>
                <c:pt idx="52">
                  <c:v>42330</c:v>
                </c:pt>
                <c:pt idx="53">
                  <c:v>42331</c:v>
                </c:pt>
                <c:pt idx="54">
                  <c:v>42332</c:v>
                </c:pt>
                <c:pt idx="55">
                  <c:v>42333</c:v>
                </c:pt>
                <c:pt idx="56">
                  <c:v>42334</c:v>
                </c:pt>
                <c:pt idx="57">
                  <c:v>42335</c:v>
                </c:pt>
                <c:pt idx="58">
                  <c:v>42336</c:v>
                </c:pt>
                <c:pt idx="59">
                  <c:v>42337</c:v>
                </c:pt>
                <c:pt idx="60">
                  <c:v>42338</c:v>
                </c:pt>
                <c:pt idx="61">
                  <c:v>42339</c:v>
                </c:pt>
                <c:pt idx="62">
                  <c:v>42340</c:v>
                </c:pt>
                <c:pt idx="63">
                  <c:v>42341</c:v>
                </c:pt>
                <c:pt idx="64">
                  <c:v>42342</c:v>
                </c:pt>
                <c:pt idx="65">
                  <c:v>42343</c:v>
                </c:pt>
                <c:pt idx="66">
                  <c:v>42344</c:v>
                </c:pt>
                <c:pt idx="67">
                  <c:v>42345</c:v>
                </c:pt>
                <c:pt idx="68">
                  <c:v>42346</c:v>
                </c:pt>
                <c:pt idx="69">
                  <c:v>42347</c:v>
                </c:pt>
                <c:pt idx="70">
                  <c:v>42348</c:v>
                </c:pt>
                <c:pt idx="71">
                  <c:v>42349</c:v>
                </c:pt>
                <c:pt idx="72">
                  <c:v>42350</c:v>
                </c:pt>
                <c:pt idx="73">
                  <c:v>42351</c:v>
                </c:pt>
                <c:pt idx="74">
                  <c:v>42352</c:v>
                </c:pt>
                <c:pt idx="75">
                  <c:v>42353</c:v>
                </c:pt>
                <c:pt idx="76">
                  <c:v>42354</c:v>
                </c:pt>
                <c:pt idx="77">
                  <c:v>42355</c:v>
                </c:pt>
                <c:pt idx="78">
                  <c:v>42356</c:v>
                </c:pt>
                <c:pt idx="79">
                  <c:v>42357</c:v>
                </c:pt>
                <c:pt idx="80">
                  <c:v>42358</c:v>
                </c:pt>
                <c:pt idx="81">
                  <c:v>42359</c:v>
                </c:pt>
                <c:pt idx="82">
                  <c:v>42360</c:v>
                </c:pt>
                <c:pt idx="83">
                  <c:v>42361</c:v>
                </c:pt>
                <c:pt idx="84">
                  <c:v>42362</c:v>
                </c:pt>
                <c:pt idx="85">
                  <c:v>42363</c:v>
                </c:pt>
                <c:pt idx="86">
                  <c:v>42364</c:v>
                </c:pt>
                <c:pt idx="87">
                  <c:v>42365</c:v>
                </c:pt>
                <c:pt idx="88">
                  <c:v>42366</c:v>
                </c:pt>
                <c:pt idx="89">
                  <c:v>42367</c:v>
                </c:pt>
                <c:pt idx="90">
                  <c:v>42368</c:v>
                </c:pt>
                <c:pt idx="91">
                  <c:v>42369</c:v>
                </c:pt>
                <c:pt idx="92">
                  <c:v>42370</c:v>
                </c:pt>
                <c:pt idx="93">
                  <c:v>42371</c:v>
                </c:pt>
                <c:pt idx="94">
                  <c:v>42372</c:v>
                </c:pt>
                <c:pt idx="95">
                  <c:v>42373</c:v>
                </c:pt>
                <c:pt idx="96">
                  <c:v>42374</c:v>
                </c:pt>
                <c:pt idx="97">
                  <c:v>42375</c:v>
                </c:pt>
                <c:pt idx="98">
                  <c:v>42376</c:v>
                </c:pt>
                <c:pt idx="99">
                  <c:v>42377</c:v>
                </c:pt>
                <c:pt idx="100">
                  <c:v>42378</c:v>
                </c:pt>
                <c:pt idx="101">
                  <c:v>42379</c:v>
                </c:pt>
                <c:pt idx="102">
                  <c:v>42380</c:v>
                </c:pt>
                <c:pt idx="103">
                  <c:v>42381</c:v>
                </c:pt>
                <c:pt idx="104">
                  <c:v>42382</c:v>
                </c:pt>
                <c:pt idx="105">
                  <c:v>42383</c:v>
                </c:pt>
                <c:pt idx="106">
                  <c:v>42384</c:v>
                </c:pt>
                <c:pt idx="107">
                  <c:v>42385</c:v>
                </c:pt>
                <c:pt idx="108">
                  <c:v>42386</c:v>
                </c:pt>
                <c:pt idx="109">
                  <c:v>42387</c:v>
                </c:pt>
                <c:pt idx="110">
                  <c:v>42388</c:v>
                </c:pt>
                <c:pt idx="111">
                  <c:v>42389</c:v>
                </c:pt>
                <c:pt idx="112">
                  <c:v>42390</c:v>
                </c:pt>
                <c:pt idx="113">
                  <c:v>42391</c:v>
                </c:pt>
                <c:pt idx="114">
                  <c:v>42392</c:v>
                </c:pt>
                <c:pt idx="115">
                  <c:v>42393</c:v>
                </c:pt>
                <c:pt idx="116">
                  <c:v>42394</c:v>
                </c:pt>
                <c:pt idx="117">
                  <c:v>42395</c:v>
                </c:pt>
                <c:pt idx="118">
                  <c:v>42396</c:v>
                </c:pt>
                <c:pt idx="119">
                  <c:v>42397</c:v>
                </c:pt>
                <c:pt idx="120">
                  <c:v>42398</c:v>
                </c:pt>
                <c:pt idx="121">
                  <c:v>42399</c:v>
                </c:pt>
                <c:pt idx="122">
                  <c:v>42400</c:v>
                </c:pt>
                <c:pt idx="123">
                  <c:v>42401</c:v>
                </c:pt>
                <c:pt idx="124">
                  <c:v>42402</c:v>
                </c:pt>
                <c:pt idx="125">
                  <c:v>42403</c:v>
                </c:pt>
                <c:pt idx="126">
                  <c:v>42404</c:v>
                </c:pt>
                <c:pt idx="127">
                  <c:v>42405</c:v>
                </c:pt>
                <c:pt idx="128">
                  <c:v>42406</c:v>
                </c:pt>
                <c:pt idx="129">
                  <c:v>42407</c:v>
                </c:pt>
                <c:pt idx="130">
                  <c:v>42408</c:v>
                </c:pt>
                <c:pt idx="131">
                  <c:v>42409</c:v>
                </c:pt>
                <c:pt idx="132">
                  <c:v>42410</c:v>
                </c:pt>
                <c:pt idx="133">
                  <c:v>42411</c:v>
                </c:pt>
                <c:pt idx="134">
                  <c:v>42412</c:v>
                </c:pt>
                <c:pt idx="135">
                  <c:v>42413</c:v>
                </c:pt>
                <c:pt idx="136">
                  <c:v>42414</c:v>
                </c:pt>
                <c:pt idx="137">
                  <c:v>42415</c:v>
                </c:pt>
                <c:pt idx="138">
                  <c:v>42416</c:v>
                </c:pt>
                <c:pt idx="139">
                  <c:v>42417</c:v>
                </c:pt>
                <c:pt idx="140">
                  <c:v>42418</c:v>
                </c:pt>
                <c:pt idx="141">
                  <c:v>42419</c:v>
                </c:pt>
                <c:pt idx="142">
                  <c:v>42420</c:v>
                </c:pt>
                <c:pt idx="143">
                  <c:v>42421</c:v>
                </c:pt>
                <c:pt idx="144">
                  <c:v>42422</c:v>
                </c:pt>
                <c:pt idx="145">
                  <c:v>42423</c:v>
                </c:pt>
                <c:pt idx="146">
                  <c:v>42424</c:v>
                </c:pt>
                <c:pt idx="147">
                  <c:v>42425</c:v>
                </c:pt>
                <c:pt idx="148">
                  <c:v>42426</c:v>
                </c:pt>
                <c:pt idx="149">
                  <c:v>42427</c:v>
                </c:pt>
                <c:pt idx="150">
                  <c:v>42428</c:v>
                </c:pt>
                <c:pt idx="151">
                  <c:v>42429</c:v>
                </c:pt>
                <c:pt idx="152">
                  <c:v>42430</c:v>
                </c:pt>
                <c:pt idx="153">
                  <c:v>42431</c:v>
                </c:pt>
                <c:pt idx="154">
                  <c:v>42432</c:v>
                </c:pt>
                <c:pt idx="155">
                  <c:v>42433</c:v>
                </c:pt>
                <c:pt idx="156">
                  <c:v>42434</c:v>
                </c:pt>
                <c:pt idx="157">
                  <c:v>42435</c:v>
                </c:pt>
                <c:pt idx="158">
                  <c:v>42436</c:v>
                </c:pt>
                <c:pt idx="159">
                  <c:v>42437</c:v>
                </c:pt>
                <c:pt idx="160">
                  <c:v>42438</c:v>
                </c:pt>
                <c:pt idx="161">
                  <c:v>42439</c:v>
                </c:pt>
                <c:pt idx="162">
                  <c:v>42440</c:v>
                </c:pt>
                <c:pt idx="163">
                  <c:v>42441</c:v>
                </c:pt>
                <c:pt idx="164">
                  <c:v>42442</c:v>
                </c:pt>
                <c:pt idx="165">
                  <c:v>42443</c:v>
                </c:pt>
                <c:pt idx="166">
                  <c:v>42444</c:v>
                </c:pt>
                <c:pt idx="167">
                  <c:v>42445</c:v>
                </c:pt>
                <c:pt idx="168">
                  <c:v>42446</c:v>
                </c:pt>
                <c:pt idx="169">
                  <c:v>42447</c:v>
                </c:pt>
                <c:pt idx="170">
                  <c:v>42448</c:v>
                </c:pt>
                <c:pt idx="171">
                  <c:v>42449</c:v>
                </c:pt>
                <c:pt idx="172">
                  <c:v>42450</c:v>
                </c:pt>
                <c:pt idx="173">
                  <c:v>42451</c:v>
                </c:pt>
                <c:pt idx="174">
                  <c:v>42452</c:v>
                </c:pt>
                <c:pt idx="175">
                  <c:v>42453</c:v>
                </c:pt>
                <c:pt idx="176">
                  <c:v>42454</c:v>
                </c:pt>
                <c:pt idx="177">
                  <c:v>42455</c:v>
                </c:pt>
                <c:pt idx="178">
                  <c:v>42456</c:v>
                </c:pt>
                <c:pt idx="179">
                  <c:v>42457</c:v>
                </c:pt>
                <c:pt idx="180">
                  <c:v>42458</c:v>
                </c:pt>
                <c:pt idx="181">
                  <c:v>42459</c:v>
                </c:pt>
                <c:pt idx="182">
                  <c:v>42460</c:v>
                </c:pt>
                <c:pt idx="183">
                  <c:v>42461</c:v>
                </c:pt>
                <c:pt idx="184">
                  <c:v>42462</c:v>
                </c:pt>
                <c:pt idx="185">
                  <c:v>42463</c:v>
                </c:pt>
                <c:pt idx="186">
                  <c:v>42464</c:v>
                </c:pt>
                <c:pt idx="187">
                  <c:v>42465</c:v>
                </c:pt>
                <c:pt idx="188">
                  <c:v>42466</c:v>
                </c:pt>
                <c:pt idx="189">
                  <c:v>42467</c:v>
                </c:pt>
                <c:pt idx="190">
                  <c:v>42468</c:v>
                </c:pt>
                <c:pt idx="191">
                  <c:v>42469</c:v>
                </c:pt>
                <c:pt idx="192">
                  <c:v>42470</c:v>
                </c:pt>
                <c:pt idx="193">
                  <c:v>42471</c:v>
                </c:pt>
                <c:pt idx="194">
                  <c:v>42472</c:v>
                </c:pt>
                <c:pt idx="195">
                  <c:v>42473</c:v>
                </c:pt>
                <c:pt idx="196">
                  <c:v>42474</c:v>
                </c:pt>
                <c:pt idx="197">
                  <c:v>42475</c:v>
                </c:pt>
                <c:pt idx="198">
                  <c:v>42476</c:v>
                </c:pt>
                <c:pt idx="199">
                  <c:v>42477</c:v>
                </c:pt>
                <c:pt idx="200">
                  <c:v>42478</c:v>
                </c:pt>
                <c:pt idx="201">
                  <c:v>42479</c:v>
                </c:pt>
                <c:pt idx="202">
                  <c:v>42480</c:v>
                </c:pt>
                <c:pt idx="203">
                  <c:v>42481</c:v>
                </c:pt>
                <c:pt idx="204">
                  <c:v>42482</c:v>
                </c:pt>
                <c:pt idx="205">
                  <c:v>42483</c:v>
                </c:pt>
                <c:pt idx="206">
                  <c:v>42484</c:v>
                </c:pt>
                <c:pt idx="207">
                  <c:v>42485</c:v>
                </c:pt>
                <c:pt idx="208">
                  <c:v>42486</c:v>
                </c:pt>
                <c:pt idx="209">
                  <c:v>42487</c:v>
                </c:pt>
                <c:pt idx="210">
                  <c:v>42488</c:v>
                </c:pt>
                <c:pt idx="211">
                  <c:v>42489</c:v>
                </c:pt>
                <c:pt idx="212">
                  <c:v>42490</c:v>
                </c:pt>
                <c:pt idx="213">
                  <c:v>42491</c:v>
                </c:pt>
                <c:pt idx="214">
                  <c:v>42492</c:v>
                </c:pt>
                <c:pt idx="215">
                  <c:v>42493</c:v>
                </c:pt>
                <c:pt idx="216">
                  <c:v>42494</c:v>
                </c:pt>
                <c:pt idx="217">
                  <c:v>42495</c:v>
                </c:pt>
                <c:pt idx="218">
                  <c:v>42496</c:v>
                </c:pt>
                <c:pt idx="219">
                  <c:v>42497</c:v>
                </c:pt>
                <c:pt idx="220">
                  <c:v>42498</c:v>
                </c:pt>
                <c:pt idx="221">
                  <c:v>42499</c:v>
                </c:pt>
                <c:pt idx="222">
                  <c:v>42500</c:v>
                </c:pt>
                <c:pt idx="223">
                  <c:v>42501</c:v>
                </c:pt>
                <c:pt idx="224">
                  <c:v>42502</c:v>
                </c:pt>
                <c:pt idx="225">
                  <c:v>42503</c:v>
                </c:pt>
                <c:pt idx="226">
                  <c:v>42504</c:v>
                </c:pt>
                <c:pt idx="227">
                  <c:v>42505</c:v>
                </c:pt>
                <c:pt idx="228">
                  <c:v>42506</c:v>
                </c:pt>
                <c:pt idx="229">
                  <c:v>42507</c:v>
                </c:pt>
                <c:pt idx="230">
                  <c:v>42508</c:v>
                </c:pt>
                <c:pt idx="231">
                  <c:v>42509</c:v>
                </c:pt>
                <c:pt idx="232">
                  <c:v>42510</c:v>
                </c:pt>
                <c:pt idx="233">
                  <c:v>42511</c:v>
                </c:pt>
                <c:pt idx="234">
                  <c:v>42512</c:v>
                </c:pt>
                <c:pt idx="235">
                  <c:v>42513</c:v>
                </c:pt>
                <c:pt idx="236">
                  <c:v>42514</c:v>
                </c:pt>
                <c:pt idx="237">
                  <c:v>42515</c:v>
                </c:pt>
                <c:pt idx="238">
                  <c:v>42516</c:v>
                </c:pt>
                <c:pt idx="239">
                  <c:v>42517</c:v>
                </c:pt>
                <c:pt idx="240">
                  <c:v>42518</c:v>
                </c:pt>
                <c:pt idx="241">
                  <c:v>42519</c:v>
                </c:pt>
                <c:pt idx="242">
                  <c:v>42520</c:v>
                </c:pt>
                <c:pt idx="243">
                  <c:v>42521</c:v>
                </c:pt>
                <c:pt idx="244">
                  <c:v>42522</c:v>
                </c:pt>
                <c:pt idx="245">
                  <c:v>42523</c:v>
                </c:pt>
                <c:pt idx="246">
                  <c:v>42524</c:v>
                </c:pt>
                <c:pt idx="247">
                  <c:v>42525</c:v>
                </c:pt>
                <c:pt idx="248">
                  <c:v>42526</c:v>
                </c:pt>
                <c:pt idx="249">
                  <c:v>42527</c:v>
                </c:pt>
                <c:pt idx="250">
                  <c:v>42528</c:v>
                </c:pt>
                <c:pt idx="251">
                  <c:v>42529</c:v>
                </c:pt>
                <c:pt idx="252">
                  <c:v>42530</c:v>
                </c:pt>
                <c:pt idx="253">
                  <c:v>42531</c:v>
                </c:pt>
                <c:pt idx="254">
                  <c:v>42532</c:v>
                </c:pt>
                <c:pt idx="255">
                  <c:v>42533</c:v>
                </c:pt>
                <c:pt idx="256">
                  <c:v>42534</c:v>
                </c:pt>
                <c:pt idx="257">
                  <c:v>42535</c:v>
                </c:pt>
                <c:pt idx="258">
                  <c:v>42536</c:v>
                </c:pt>
                <c:pt idx="259">
                  <c:v>42537</c:v>
                </c:pt>
                <c:pt idx="260">
                  <c:v>42538</c:v>
                </c:pt>
                <c:pt idx="261">
                  <c:v>42539</c:v>
                </c:pt>
                <c:pt idx="262">
                  <c:v>42540</c:v>
                </c:pt>
                <c:pt idx="263">
                  <c:v>42541</c:v>
                </c:pt>
                <c:pt idx="264">
                  <c:v>42542</c:v>
                </c:pt>
                <c:pt idx="265">
                  <c:v>42543</c:v>
                </c:pt>
                <c:pt idx="266">
                  <c:v>42544</c:v>
                </c:pt>
                <c:pt idx="267">
                  <c:v>42545</c:v>
                </c:pt>
                <c:pt idx="268">
                  <c:v>42546</c:v>
                </c:pt>
                <c:pt idx="269">
                  <c:v>42547</c:v>
                </c:pt>
                <c:pt idx="270">
                  <c:v>42548</c:v>
                </c:pt>
                <c:pt idx="271">
                  <c:v>42549</c:v>
                </c:pt>
                <c:pt idx="272">
                  <c:v>42550</c:v>
                </c:pt>
                <c:pt idx="273">
                  <c:v>42551</c:v>
                </c:pt>
                <c:pt idx="274">
                  <c:v>42552</c:v>
                </c:pt>
                <c:pt idx="275">
                  <c:v>42553</c:v>
                </c:pt>
                <c:pt idx="276">
                  <c:v>42554</c:v>
                </c:pt>
                <c:pt idx="277">
                  <c:v>42555</c:v>
                </c:pt>
                <c:pt idx="278">
                  <c:v>42556</c:v>
                </c:pt>
                <c:pt idx="279">
                  <c:v>42557</c:v>
                </c:pt>
                <c:pt idx="280">
                  <c:v>42558</c:v>
                </c:pt>
                <c:pt idx="281">
                  <c:v>42559</c:v>
                </c:pt>
                <c:pt idx="282">
                  <c:v>42560</c:v>
                </c:pt>
                <c:pt idx="283">
                  <c:v>42561</c:v>
                </c:pt>
                <c:pt idx="284">
                  <c:v>42562</c:v>
                </c:pt>
                <c:pt idx="285">
                  <c:v>42563</c:v>
                </c:pt>
                <c:pt idx="286">
                  <c:v>42564</c:v>
                </c:pt>
                <c:pt idx="287">
                  <c:v>42565</c:v>
                </c:pt>
                <c:pt idx="288">
                  <c:v>42566</c:v>
                </c:pt>
                <c:pt idx="289">
                  <c:v>42567</c:v>
                </c:pt>
                <c:pt idx="290">
                  <c:v>42568</c:v>
                </c:pt>
                <c:pt idx="291">
                  <c:v>42569</c:v>
                </c:pt>
                <c:pt idx="292">
                  <c:v>42570</c:v>
                </c:pt>
                <c:pt idx="293">
                  <c:v>42571</c:v>
                </c:pt>
                <c:pt idx="294">
                  <c:v>42572</c:v>
                </c:pt>
                <c:pt idx="295">
                  <c:v>42573</c:v>
                </c:pt>
                <c:pt idx="296">
                  <c:v>42574</c:v>
                </c:pt>
                <c:pt idx="297">
                  <c:v>42575</c:v>
                </c:pt>
                <c:pt idx="298">
                  <c:v>42576</c:v>
                </c:pt>
                <c:pt idx="299">
                  <c:v>42577</c:v>
                </c:pt>
                <c:pt idx="300">
                  <c:v>42578</c:v>
                </c:pt>
                <c:pt idx="301">
                  <c:v>42579</c:v>
                </c:pt>
                <c:pt idx="302">
                  <c:v>42580</c:v>
                </c:pt>
                <c:pt idx="303">
                  <c:v>42581</c:v>
                </c:pt>
                <c:pt idx="304">
                  <c:v>42582</c:v>
                </c:pt>
                <c:pt idx="305">
                  <c:v>42583</c:v>
                </c:pt>
                <c:pt idx="306">
                  <c:v>42584</c:v>
                </c:pt>
                <c:pt idx="307">
                  <c:v>42585</c:v>
                </c:pt>
                <c:pt idx="308">
                  <c:v>42586</c:v>
                </c:pt>
                <c:pt idx="309">
                  <c:v>42587</c:v>
                </c:pt>
                <c:pt idx="310">
                  <c:v>42588</c:v>
                </c:pt>
                <c:pt idx="311">
                  <c:v>42589</c:v>
                </c:pt>
                <c:pt idx="312">
                  <c:v>42590</c:v>
                </c:pt>
                <c:pt idx="313">
                  <c:v>42591</c:v>
                </c:pt>
                <c:pt idx="314">
                  <c:v>42592</c:v>
                </c:pt>
                <c:pt idx="315">
                  <c:v>42593</c:v>
                </c:pt>
                <c:pt idx="316">
                  <c:v>42594</c:v>
                </c:pt>
                <c:pt idx="317">
                  <c:v>42595</c:v>
                </c:pt>
                <c:pt idx="318">
                  <c:v>42596</c:v>
                </c:pt>
                <c:pt idx="319">
                  <c:v>42597</c:v>
                </c:pt>
                <c:pt idx="320">
                  <c:v>42598</c:v>
                </c:pt>
                <c:pt idx="321">
                  <c:v>42599</c:v>
                </c:pt>
                <c:pt idx="322">
                  <c:v>42600</c:v>
                </c:pt>
                <c:pt idx="323">
                  <c:v>42601</c:v>
                </c:pt>
                <c:pt idx="324">
                  <c:v>42602</c:v>
                </c:pt>
                <c:pt idx="325">
                  <c:v>42603</c:v>
                </c:pt>
                <c:pt idx="326">
                  <c:v>42604</c:v>
                </c:pt>
                <c:pt idx="327">
                  <c:v>42605</c:v>
                </c:pt>
                <c:pt idx="328">
                  <c:v>42606</c:v>
                </c:pt>
                <c:pt idx="329">
                  <c:v>42607</c:v>
                </c:pt>
                <c:pt idx="330">
                  <c:v>42608</c:v>
                </c:pt>
                <c:pt idx="331">
                  <c:v>42609</c:v>
                </c:pt>
                <c:pt idx="332">
                  <c:v>42610</c:v>
                </c:pt>
                <c:pt idx="333">
                  <c:v>42611</c:v>
                </c:pt>
                <c:pt idx="334">
                  <c:v>42612</c:v>
                </c:pt>
                <c:pt idx="335">
                  <c:v>42613</c:v>
                </c:pt>
                <c:pt idx="336">
                  <c:v>42614</c:v>
                </c:pt>
                <c:pt idx="337">
                  <c:v>42615</c:v>
                </c:pt>
                <c:pt idx="338">
                  <c:v>42616</c:v>
                </c:pt>
                <c:pt idx="339">
                  <c:v>42617</c:v>
                </c:pt>
                <c:pt idx="340">
                  <c:v>42618</c:v>
                </c:pt>
                <c:pt idx="341">
                  <c:v>42619</c:v>
                </c:pt>
                <c:pt idx="342">
                  <c:v>42620</c:v>
                </c:pt>
                <c:pt idx="343">
                  <c:v>42621</c:v>
                </c:pt>
                <c:pt idx="344">
                  <c:v>42622</c:v>
                </c:pt>
                <c:pt idx="345">
                  <c:v>42623</c:v>
                </c:pt>
                <c:pt idx="346">
                  <c:v>42624</c:v>
                </c:pt>
                <c:pt idx="347">
                  <c:v>42625</c:v>
                </c:pt>
                <c:pt idx="348">
                  <c:v>42626</c:v>
                </c:pt>
                <c:pt idx="349">
                  <c:v>42627</c:v>
                </c:pt>
                <c:pt idx="350">
                  <c:v>42628</c:v>
                </c:pt>
                <c:pt idx="351">
                  <c:v>42629</c:v>
                </c:pt>
                <c:pt idx="352">
                  <c:v>42630</c:v>
                </c:pt>
                <c:pt idx="353">
                  <c:v>42631</c:v>
                </c:pt>
                <c:pt idx="354">
                  <c:v>42632</c:v>
                </c:pt>
                <c:pt idx="355">
                  <c:v>42633</c:v>
                </c:pt>
                <c:pt idx="356">
                  <c:v>42634</c:v>
                </c:pt>
                <c:pt idx="357">
                  <c:v>42635</c:v>
                </c:pt>
                <c:pt idx="358">
                  <c:v>42636</c:v>
                </c:pt>
                <c:pt idx="359">
                  <c:v>42637</c:v>
                </c:pt>
                <c:pt idx="360">
                  <c:v>42638</c:v>
                </c:pt>
                <c:pt idx="361">
                  <c:v>42639</c:v>
                </c:pt>
                <c:pt idx="362">
                  <c:v>42640</c:v>
                </c:pt>
                <c:pt idx="363">
                  <c:v>42641</c:v>
                </c:pt>
                <c:pt idx="364">
                  <c:v>42642</c:v>
                </c:pt>
              </c:numCache>
            </c:numRef>
          </c:cat>
          <c:val>
            <c:numRef>
              <c:f>'2015_16 Volume'!$H$5:$H$369</c:f>
              <c:numCache>
                <c:formatCode>0</c:formatCode>
                <c:ptCount val="365"/>
                <c:pt idx="0">
                  <c:v>51.870333305454544</c:v>
                </c:pt>
                <c:pt idx="1">
                  <c:v>47.684494429090911</c:v>
                </c:pt>
                <c:pt idx="2">
                  <c:v>36.067957747272722</c:v>
                </c:pt>
                <c:pt idx="3">
                  <c:v>35.818179199090906</c:v>
                </c:pt>
                <c:pt idx="4">
                  <c:v>51.885926450909089</c:v>
                </c:pt>
                <c:pt idx="5">
                  <c:v>51.889824737272733</c:v>
                </c:pt>
                <c:pt idx="6">
                  <c:v>51.893723024545459</c:v>
                </c:pt>
                <c:pt idx="7">
                  <c:v>51.897621310909088</c:v>
                </c:pt>
                <c:pt idx="8">
                  <c:v>47.717545909090909</c:v>
                </c:pt>
                <c:pt idx="9">
                  <c:v>36.085384457272724</c:v>
                </c:pt>
                <c:pt idx="10">
                  <c:v>35.827662494545457</c:v>
                </c:pt>
                <c:pt idx="11">
                  <c:v>51.913214456363633</c:v>
                </c:pt>
                <c:pt idx="12">
                  <c:v>51.917112743636359</c:v>
                </c:pt>
                <c:pt idx="13">
                  <c:v>51.921011030000003</c:v>
                </c:pt>
                <c:pt idx="14">
                  <c:v>51.924909316363639</c:v>
                </c:pt>
                <c:pt idx="15">
                  <c:v>47.750597389090906</c:v>
                </c:pt>
                <c:pt idx="16">
                  <c:v>36.102811166363637</c:v>
                </c:pt>
                <c:pt idx="17">
                  <c:v>35.837145789090911</c:v>
                </c:pt>
                <c:pt idx="18">
                  <c:v>51.940502462727274</c:v>
                </c:pt>
                <c:pt idx="19">
                  <c:v>51.94440074909091</c:v>
                </c:pt>
                <c:pt idx="20">
                  <c:v>51.948299035454539</c:v>
                </c:pt>
                <c:pt idx="21">
                  <c:v>51.952197321818183</c:v>
                </c:pt>
                <c:pt idx="22">
                  <c:v>47.783648868181814</c:v>
                </c:pt>
                <c:pt idx="23">
                  <c:v>36.120237876363632</c:v>
                </c:pt>
                <c:pt idx="24">
                  <c:v>35.846629084545455</c:v>
                </c:pt>
                <c:pt idx="25">
                  <c:v>51.967790468181825</c:v>
                </c:pt>
                <c:pt idx="26">
                  <c:v>51.971688754545454</c:v>
                </c:pt>
                <c:pt idx="27">
                  <c:v>51.97558704090909</c:v>
                </c:pt>
                <c:pt idx="28">
                  <c:v>51.979485327272727</c:v>
                </c:pt>
                <c:pt idx="29">
                  <c:v>47.816700348181818</c:v>
                </c:pt>
                <c:pt idx="30">
                  <c:v>36.137664585454544</c:v>
                </c:pt>
                <c:pt idx="31">
                  <c:v>35.856112379999999</c:v>
                </c:pt>
                <c:pt idx="32">
                  <c:v>51.995078473636362</c:v>
                </c:pt>
                <c:pt idx="33">
                  <c:v>51.998976760000005</c:v>
                </c:pt>
                <c:pt idx="34">
                  <c:v>52.002875047272731</c:v>
                </c:pt>
                <c:pt idx="35">
                  <c:v>52.006773333636367</c:v>
                </c:pt>
                <c:pt idx="36">
                  <c:v>47.849751828181816</c:v>
                </c:pt>
                <c:pt idx="37">
                  <c:v>36.155091295454547</c:v>
                </c:pt>
                <c:pt idx="38">
                  <c:v>35.865595675454543</c:v>
                </c:pt>
                <c:pt idx="39">
                  <c:v>52.022366479090913</c:v>
                </c:pt>
                <c:pt idx="40">
                  <c:v>52.026264766363632</c:v>
                </c:pt>
                <c:pt idx="41">
                  <c:v>52.030163052727268</c:v>
                </c:pt>
                <c:pt idx="42">
                  <c:v>52.034061339090911</c:v>
                </c:pt>
                <c:pt idx="43">
                  <c:v>47.882803307272731</c:v>
                </c:pt>
                <c:pt idx="44">
                  <c:v>36.208694652727274</c:v>
                </c:pt>
                <c:pt idx="45">
                  <c:v>35.948512969090906</c:v>
                </c:pt>
                <c:pt idx="46">
                  <c:v>52.220096652727278</c:v>
                </c:pt>
                <c:pt idx="47">
                  <c:v>52.280808995454549</c:v>
                </c:pt>
                <c:pt idx="48">
                  <c:v>52.341521338181821</c:v>
                </c:pt>
                <c:pt idx="49">
                  <c:v>52.402233680000002</c:v>
                </c:pt>
                <c:pt idx="50">
                  <c:v>48.271783819999996</c:v>
                </c:pt>
                <c:pt idx="51">
                  <c:v>36.479357895454548</c:v>
                </c:pt>
                <c:pt idx="52">
                  <c:v>36.215015257272732</c:v>
                </c:pt>
                <c:pt idx="53">
                  <c:v>52.645083049999997</c:v>
                </c:pt>
                <c:pt idx="54">
                  <c:v>52.705795392727275</c:v>
                </c:pt>
                <c:pt idx="55">
                  <c:v>52.766507734545456</c:v>
                </c:pt>
                <c:pt idx="56">
                  <c:v>52.827220077272727</c:v>
                </c:pt>
                <c:pt idx="57">
                  <c:v>48.660764332727268</c:v>
                </c:pt>
                <c:pt idx="58">
                  <c:v>36.750021139090912</c:v>
                </c:pt>
                <c:pt idx="59">
                  <c:v>36.481517545454544</c:v>
                </c:pt>
                <c:pt idx="60">
                  <c:v>53.070069447272729</c:v>
                </c:pt>
                <c:pt idx="61">
                  <c:v>53.130781790000007</c:v>
                </c:pt>
                <c:pt idx="62">
                  <c:v>53.191494131818189</c:v>
                </c:pt>
                <c:pt idx="63">
                  <c:v>53.252206474545453</c:v>
                </c:pt>
                <c:pt idx="64">
                  <c:v>49.049744845454548</c:v>
                </c:pt>
                <c:pt idx="65">
                  <c:v>37.020684381818178</c:v>
                </c:pt>
                <c:pt idx="66">
                  <c:v>36.748019833636363</c:v>
                </c:pt>
                <c:pt idx="67">
                  <c:v>53.495055844545455</c:v>
                </c:pt>
                <c:pt idx="68">
                  <c:v>53.555768186363636</c:v>
                </c:pt>
                <c:pt idx="69">
                  <c:v>53.616480529090907</c:v>
                </c:pt>
                <c:pt idx="70">
                  <c:v>53.677192871818185</c:v>
                </c:pt>
                <c:pt idx="71">
                  <c:v>49.43872535727273</c:v>
                </c:pt>
                <c:pt idx="72">
                  <c:v>37.291347624545452</c:v>
                </c:pt>
                <c:pt idx="73">
                  <c:v>37.014522121818182</c:v>
                </c:pt>
                <c:pt idx="74">
                  <c:v>53.92004224090909</c:v>
                </c:pt>
                <c:pt idx="75">
                  <c:v>53.980754583636369</c:v>
                </c:pt>
                <c:pt idx="76">
                  <c:v>54.04146692636364</c:v>
                </c:pt>
                <c:pt idx="77">
                  <c:v>54.102179269090904</c:v>
                </c:pt>
                <c:pt idx="78">
                  <c:v>49.827705870000003</c:v>
                </c:pt>
                <c:pt idx="79">
                  <c:v>37.562010868181815</c:v>
                </c:pt>
                <c:pt idx="80">
                  <c:v>37.281024410000001</c:v>
                </c:pt>
                <c:pt idx="81">
                  <c:v>53.50175950909091</c:v>
                </c:pt>
                <c:pt idx="82">
                  <c:v>53.56267265818181</c:v>
                </c:pt>
                <c:pt idx="83">
                  <c:v>53.623585806363629</c:v>
                </c:pt>
                <c:pt idx="84">
                  <c:v>51.495306211818182</c:v>
                </c:pt>
                <c:pt idx="85">
                  <c:v>50.216686382727268</c:v>
                </c:pt>
                <c:pt idx="86">
                  <c:v>33.186091383636366</c:v>
                </c:pt>
                <c:pt idx="87">
                  <c:v>33.216951904545454</c:v>
                </c:pt>
                <c:pt idx="88">
                  <c:v>47.983982250909094</c:v>
                </c:pt>
                <c:pt idx="89">
                  <c:v>51.794140868181813</c:v>
                </c:pt>
                <c:pt idx="90">
                  <c:v>51.853907799090912</c:v>
                </c:pt>
                <c:pt idx="91">
                  <c:v>51.913674730909086</c:v>
                </c:pt>
                <c:pt idx="92">
                  <c:v>44.052814754545459</c:v>
                </c:pt>
                <c:pt idx="93">
                  <c:v>33.395297981818182</c:v>
                </c:pt>
                <c:pt idx="94">
                  <c:v>33.427082843636363</c:v>
                </c:pt>
                <c:pt idx="95">
                  <c:v>55.147170065454546</c:v>
                </c:pt>
                <c:pt idx="96">
                  <c:v>55.207822269090912</c:v>
                </c:pt>
                <c:pt idx="97">
                  <c:v>55.268474472727277</c:v>
                </c:pt>
                <c:pt idx="98">
                  <c:v>55.329126675454546</c:v>
                </c:pt>
                <c:pt idx="99">
                  <c:v>50.949786971818185</c:v>
                </c:pt>
                <c:pt idx="100">
                  <c:v>38.34047452272727</c:v>
                </c:pt>
                <c:pt idx="101">
                  <c:v>38.049227564545454</c:v>
                </c:pt>
                <c:pt idx="102">
                  <c:v>55.571735489090905</c:v>
                </c:pt>
                <c:pt idx="103">
                  <c:v>55.632387691818174</c:v>
                </c:pt>
                <c:pt idx="104">
                  <c:v>55.69303989545454</c:v>
                </c:pt>
                <c:pt idx="105">
                  <c:v>55.753692098181816</c:v>
                </c:pt>
                <c:pt idx="106">
                  <c:v>51.338373104545447</c:v>
                </c:pt>
                <c:pt idx="107">
                  <c:v>38.610870663636369</c:v>
                </c:pt>
                <c:pt idx="108">
                  <c:v>38.315485515454547</c:v>
                </c:pt>
                <c:pt idx="109">
                  <c:v>55.996300911818182</c:v>
                </c:pt>
                <c:pt idx="110">
                  <c:v>56.05695311454545</c:v>
                </c:pt>
                <c:pt idx="111">
                  <c:v>56.117605318181816</c:v>
                </c:pt>
                <c:pt idx="112">
                  <c:v>56.178257521818182</c:v>
                </c:pt>
                <c:pt idx="113">
                  <c:v>51.726959236363633</c:v>
                </c:pt>
                <c:pt idx="114">
                  <c:v>38.881266804545454</c:v>
                </c:pt>
                <c:pt idx="115">
                  <c:v>38.58174346727273</c:v>
                </c:pt>
                <c:pt idx="116">
                  <c:v>56.420866334545458</c:v>
                </c:pt>
                <c:pt idx="117">
                  <c:v>56.481518537272727</c:v>
                </c:pt>
                <c:pt idx="118">
                  <c:v>56.542170740909093</c:v>
                </c:pt>
                <c:pt idx="119">
                  <c:v>56.602822944545458</c:v>
                </c:pt>
                <c:pt idx="120">
                  <c:v>52.11554536818182</c:v>
                </c:pt>
                <c:pt idx="121">
                  <c:v>39.151662945454547</c:v>
                </c:pt>
                <c:pt idx="122">
                  <c:v>38.848001418181816</c:v>
                </c:pt>
                <c:pt idx="123">
                  <c:v>56.845431757272735</c:v>
                </c:pt>
                <c:pt idx="124">
                  <c:v>56.906083960909086</c:v>
                </c:pt>
                <c:pt idx="125">
                  <c:v>56.966736163636362</c:v>
                </c:pt>
                <c:pt idx="126">
                  <c:v>57.027388367272721</c:v>
                </c:pt>
                <c:pt idx="127">
                  <c:v>52.504131500909097</c:v>
                </c:pt>
                <c:pt idx="128">
                  <c:v>39.422059086363639</c:v>
                </c:pt>
                <c:pt idx="129">
                  <c:v>39.11425936909091</c:v>
                </c:pt>
                <c:pt idx="130">
                  <c:v>57.269997179999997</c:v>
                </c:pt>
                <c:pt idx="131">
                  <c:v>57.330649383636363</c:v>
                </c:pt>
                <c:pt idx="132">
                  <c:v>57.391301586363632</c:v>
                </c:pt>
                <c:pt idx="133">
                  <c:v>57.451953789999997</c:v>
                </c:pt>
                <c:pt idx="134">
                  <c:v>52.892717632727269</c:v>
                </c:pt>
                <c:pt idx="135">
                  <c:v>39.692455227272724</c:v>
                </c:pt>
                <c:pt idx="136">
                  <c:v>39.305071608181819</c:v>
                </c:pt>
                <c:pt idx="137">
                  <c:v>57.459006168181823</c:v>
                </c:pt>
                <c:pt idx="138">
                  <c:v>57.40188015363637</c:v>
                </c:pt>
                <c:pt idx="139">
                  <c:v>57.344754139090917</c:v>
                </c:pt>
                <c:pt idx="140">
                  <c:v>57.287628124545456</c:v>
                </c:pt>
                <c:pt idx="141">
                  <c:v>52.652333099999993</c:v>
                </c:pt>
                <c:pt idx="142">
                  <c:v>39.440547960909093</c:v>
                </c:pt>
                <c:pt idx="143">
                  <c:v>39.043209572727271</c:v>
                </c:pt>
                <c:pt idx="144">
                  <c:v>57.059124067272727</c:v>
                </c:pt>
                <c:pt idx="145">
                  <c:v>57.001998052727274</c:v>
                </c:pt>
                <c:pt idx="146">
                  <c:v>56.944872038181821</c:v>
                </c:pt>
                <c:pt idx="147">
                  <c:v>56.887746024545457</c:v>
                </c:pt>
                <c:pt idx="148">
                  <c:v>52.30712012181818</c:v>
                </c:pt>
                <c:pt idx="149">
                  <c:v>39.188640694545455</c:v>
                </c:pt>
                <c:pt idx="150">
                  <c:v>38.78134753727273</c:v>
                </c:pt>
                <c:pt idx="151">
                  <c:v>56.659241966363631</c:v>
                </c:pt>
                <c:pt idx="152">
                  <c:v>56.602115952727267</c:v>
                </c:pt>
                <c:pt idx="153">
                  <c:v>56.544989938181814</c:v>
                </c:pt>
                <c:pt idx="154">
                  <c:v>56.487863923636361</c:v>
                </c:pt>
                <c:pt idx="155">
                  <c:v>51.961907144545449</c:v>
                </c:pt>
                <c:pt idx="156">
                  <c:v>38.936733429090907</c:v>
                </c:pt>
                <c:pt idx="157">
                  <c:v>38.519485501818181</c:v>
                </c:pt>
                <c:pt idx="158">
                  <c:v>56.259359866363639</c:v>
                </c:pt>
                <c:pt idx="159">
                  <c:v>56.202233851818185</c:v>
                </c:pt>
                <c:pt idx="160">
                  <c:v>56.145107837272732</c:v>
                </c:pt>
                <c:pt idx="161">
                  <c:v>56.087981822727279</c:v>
                </c:pt>
                <c:pt idx="162">
                  <c:v>51.616694167272726</c:v>
                </c:pt>
                <c:pt idx="163">
                  <c:v>38.684826162727276</c:v>
                </c:pt>
                <c:pt idx="164">
                  <c:v>38.25762346636364</c:v>
                </c:pt>
                <c:pt idx="165">
                  <c:v>55.859477765454542</c:v>
                </c:pt>
                <c:pt idx="166">
                  <c:v>55.802351750909089</c:v>
                </c:pt>
                <c:pt idx="167">
                  <c:v>55.745225737272726</c:v>
                </c:pt>
                <c:pt idx="168">
                  <c:v>55.688099722727273</c:v>
                </c:pt>
                <c:pt idx="169">
                  <c:v>51.271481190000003</c:v>
                </c:pt>
                <c:pt idx="170">
                  <c:v>38.432918897272728</c:v>
                </c:pt>
                <c:pt idx="171">
                  <c:v>37.995761430909091</c:v>
                </c:pt>
                <c:pt idx="172">
                  <c:v>55.459595664545461</c:v>
                </c:pt>
                <c:pt idx="173">
                  <c:v>55.40246965090909</c:v>
                </c:pt>
                <c:pt idx="174">
                  <c:v>55.34534363636363</c:v>
                </c:pt>
                <c:pt idx="175">
                  <c:v>55.288217621818177</c:v>
                </c:pt>
                <c:pt idx="176">
                  <c:v>50.249588240909091</c:v>
                </c:pt>
                <c:pt idx="177">
                  <c:v>37.78291572727273</c:v>
                </c:pt>
                <c:pt idx="178">
                  <c:v>37.295940152727276</c:v>
                </c:pt>
                <c:pt idx="179">
                  <c:v>54.303145670909089</c:v>
                </c:pt>
                <c:pt idx="180">
                  <c:v>55.002587550000001</c:v>
                </c:pt>
                <c:pt idx="181">
                  <c:v>54.945461535454548</c:v>
                </c:pt>
                <c:pt idx="182">
                  <c:v>54.888335520909095</c:v>
                </c:pt>
                <c:pt idx="183">
                  <c:v>50.58105523454546</c:v>
                </c:pt>
                <c:pt idx="184">
                  <c:v>37.929104364545452</c:v>
                </c:pt>
                <c:pt idx="185">
                  <c:v>37.472037359090912</c:v>
                </c:pt>
                <c:pt idx="186">
                  <c:v>54.659831463636358</c:v>
                </c:pt>
                <c:pt idx="187">
                  <c:v>54.602705449090905</c:v>
                </c:pt>
                <c:pt idx="188">
                  <c:v>54.545579435454549</c:v>
                </c:pt>
                <c:pt idx="189">
                  <c:v>54.488453420909089</c:v>
                </c:pt>
                <c:pt idx="190">
                  <c:v>50.235842257272729</c:v>
                </c:pt>
                <c:pt idx="191">
                  <c:v>37.677197099090911</c:v>
                </c:pt>
                <c:pt idx="192">
                  <c:v>37.210175323636363</c:v>
                </c:pt>
                <c:pt idx="193">
                  <c:v>54.259949363636366</c:v>
                </c:pt>
                <c:pt idx="194">
                  <c:v>54.202823349090906</c:v>
                </c:pt>
                <c:pt idx="195">
                  <c:v>54.145697334545453</c:v>
                </c:pt>
                <c:pt idx="196">
                  <c:v>54.08857132</c:v>
                </c:pt>
                <c:pt idx="197">
                  <c:v>49.890629279999992</c:v>
                </c:pt>
                <c:pt idx="198">
                  <c:v>37.425289832727273</c:v>
                </c:pt>
                <c:pt idx="199">
                  <c:v>36.948313288181822</c:v>
                </c:pt>
                <c:pt idx="200">
                  <c:v>53.860067262727277</c:v>
                </c:pt>
                <c:pt idx="201">
                  <c:v>53.802941248181817</c:v>
                </c:pt>
                <c:pt idx="202">
                  <c:v>53.745815233636364</c:v>
                </c:pt>
                <c:pt idx="203">
                  <c:v>53.688689220000008</c:v>
                </c:pt>
                <c:pt idx="204">
                  <c:v>49.545416302727268</c:v>
                </c:pt>
                <c:pt idx="205">
                  <c:v>37.173382567272725</c:v>
                </c:pt>
                <c:pt idx="206">
                  <c:v>36.686451252727274</c:v>
                </c:pt>
                <c:pt idx="207">
                  <c:v>53.460185161818181</c:v>
                </c:pt>
                <c:pt idx="208">
                  <c:v>53.403059148181818</c:v>
                </c:pt>
                <c:pt idx="209">
                  <c:v>53.345933133636365</c:v>
                </c:pt>
                <c:pt idx="210">
                  <c:v>53.288807119090912</c:v>
                </c:pt>
                <c:pt idx="211">
                  <c:v>49.200203325454545</c:v>
                </c:pt>
                <c:pt idx="212">
                  <c:v>34.791126233636362</c:v>
                </c:pt>
                <c:pt idx="213">
                  <c:v>34.587669999090913</c:v>
                </c:pt>
                <c:pt idx="214">
                  <c:v>50.288444656363637</c:v>
                </c:pt>
                <c:pt idx="215">
                  <c:v>51.864499469090909</c:v>
                </c:pt>
                <c:pt idx="216">
                  <c:v>51.809681230000002</c:v>
                </c:pt>
                <c:pt idx="217">
                  <c:v>51.754862991818186</c:v>
                </c:pt>
                <c:pt idx="218">
                  <c:v>47.793677914545462</c:v>
                </c:pt>
                <c:pt idx="219">
                  <c:v>34.557919584545452</c:v>
                </c:pt>
                <c:pt idx="220">
                  <c:v>34.341981830000002</c:v>
                </c:pt>
                <c:pt idx="221">
                  <c:v>52.660420960909093</c:v>
                </c:pt>
                <c:pt idx="222">
                  <c:v>52.60329494636364</c:v>
                </c:pt>
                <c:pt idx="223">
                  <c:v>52.546168932727277</c:v>
                </c:pt>
                <c:pt idx="224">
                  <c:v>52.489042918181823</c:v>
                </c:pt>
                <c:pt idx="225">
                  <c:v>48.509777370000002</c:v>
                </c:pt>
                <c:pt idx="226">
                  <c:v>36.417660769090908</c:v>
                </c:pt>
                <c:pt idx="227">
                  <c:v>36.031049485454545</c:v>
                </c:pt>
                <c:pt idx="228">
                  <c:v>52.663325996363639</c:v>
                </c:pt>
                <c:pt idx="229">
                  <c:v>52.80759354909091</c:v>
                </c:pt>
                <c:pt idx="230">
                  <c:v>52.951861102727271</c:v>
                </c:pt>
                <c:pt idx="231">
                  <c:v>53.096128656363639</c:v>
                </c:pt>
                <c:pt idx="232">
                  <c:v>49.230971342727273</c:v>
                </c:pt>
                <c:pt idx="233">
                  <c:v>37.06173396727273</c:v>
                </c:pt>
                <c:pt idx="234">
                  <c:v>36.680477821818187</c:v>
                </c:pt>
                <c:pt idx="235">
                  <c:v>53.673198869090903</c:v>
                </c:pt>
                <c:pt idx="236">
                  <c:v>53.817466422727279</c:v>
                </c:pt>
                <c:pt idx="237">
                  <c:v>53.961733976363639</c:v>
                </c:pt>
                <c:pt idx="238">
                  <c:v>54.106001529090911</c:v>
                </c:pt>
                <c:pt idx="239">
                  <c:v>50.129899807272729</c:v>
                </c:pt>
                <c:pt idx="240">
                  <c:v>37.705807166363634</c:v>
                </c:pt>
                <c:pt idx="241">
                  <c:v>37.613467541818181</c:v>
                </c:pt>
                <c:pt idx="242">
                  <c:v>53.165136876363633</c:v>
                </c:pt>
                <c:pt idx="243">
                  <c:v>54.385907668181815</c:v>
                </c:pt>
                <c:pt idx="244">
                  <c:v>54.530122723636367</c:v>
                </c:pt>
                <c:pt idx="245">
                  <c:v>54.674337779090912</c:v>
                </c:pt>
                <c:pt idx="246">
                  <c:v>50.667528080909094</c:v>
                </c:pt>
                <c:pt idx="247">
                  <c:v>38.446503635454548</c:v>
                </c:pt>
                <c:pt idx="248">
                  <c:v>37.979334495454545</c:v>
                </c:pt>
                <c:pt idx="249">
                  <c:v>55.69294461636364</c:v>
                </c:pt>
                <c:pt idx="250">
                  <c:v>55.837212170000001</c:v>
                </c:pt>
                <c:pt idx="251">
                  <c:v>55.981479722727272</c:v>
                </c:pt>
                <c:pt idx="252">
                  <c:v>56.125747276363633</c:v>
                </c:pt>
                <c:pt idx="253">
                  <c:v>51.927756736363634</c:v>
                </c:pt>
                <c:pt idx="254">
                  <c:v>38.99395356363636</c:v>
                </c:pt>
                <c:pt idx="255">
                  <c:v>38.628762831818179</c:v>
                </c:pt>
                <c:pt idx="256">
                  <c:v>56.702817490000001</c:v>
                </c:pt>
                <c:pt idx="257">
                  <c:v>56.847085042727265</c:v>
                </c:pt>
                <c:pt idx="258">
                  <c:v>56.99135259636364</c:v>
                </c:pt>
                <c:pt idx="259">
                  <c:v>57.135620150000001</c:v>
                </c:pt>
                <c:pt idx="260">
                  <c:v>52.82668520090909</c:v>
                </c:pt>
                <c:pt idx="261">
                  <c:v>39.638026761818182</c:v>
                </c:pt>
                <c:pt idx="262">
                  <c:v>39.27819116818182</c:v>
                </c:pt>
                <c:pt idx="263">
                  <c:v>57.712690362727272</c:v>
                </c:pt>
                <c:pt idx="264">
                  <c:v>57.856957916363633</c:v>
                </c:pt>
                <c:pt idx="265">
                  <c:v>58.001225470000001</c:v>
                </c:pt>
                <c:pt idx="266">
                  <c:v>58.145493023636362</c:v>
                </c:pt>
                <c:pt idx="267">
                  <c:v>53.725613664545456</c:v>
                </c:pt>
                <c:pt idx="268">
                  <c:v>40.282099960909086</c:v>
                </c:pt>
                <c:pt idx="269">
                  <c:v>39.927619505454544</c:v>
                </c:pt>
                <c:pt idx="270">
                  <c:v>58.722563236363634</c:v>
                </c:pt>
                <c:pt idx="271">
                  <c:v>58.866830790000002</c:v>
                </c:pt>
                <c:pt idx="272">
                  <c:v>59.01109834363637</c:v>
                </c:pt>
                <c:pt idx="273">
                  <c:v>59.155365896363634</c:v>
                </c:pt>
                <c:pt idx="274">
                  <c:v>54.624542129090905</c:v>
                </c:pt>
                <c:pt idx="275">
                  <c:v>40.926173159090908</c:v>
                </c:pt>
                <c:pt idx="276">
                  <c:v>40.577047841818178</c:v>
                </c:pt>
                <c:pt idx="277">
                  <c:v>59.732436110000002</c:v>
                </c:pt>
                <c:pt idx="278">
                  <c:v>59.876703663636363</c:v>
                </c:pt>
                <c:pt idx="279">
                  <c:v>60.020971216363634</c:v>
                </c:pt>
                <c:pt idx="280">
                  <c:v>60.165238770000002</c:v>
                </c:pt>
                <c:pt idx="281">
                  <c:v>55.523470593636368</c:v>
                </c:pt>
                <c:pt idx="282">
                  <c:v>41.570246358181819</c:v>
                </c:pt>
                <c:pt idx="283">
                  <c:v>41.226476178181819</c:v>
                </c:pt>
                <c:pt idx="284">
                  <c:v>60.742308983636356</c:v>
                </c:pt>
                <c:pt idx="285">
                  <c:v>60.886576536363641</c:v>
                </c:pt>
                <c:pt idx="286">
                  <c:v>61.030844090000002</c:v>
                </c:pt>
                <c:pt idx="287">
                  <c:v>61.175111643636363</c:v>
                </c:pt>
                <c:pt idx="288">
                  <c:v>56.422399058181824</c:v>
                </c:pt>
                <c:pt idx="289">
                  <c:v>42.214319556363641</c:v>
                </c:pt>
                <c:pt idx="290">
                  <c:v>41.875904514545454</c:v>
                </c:pt>
                <c:pt idx="291">
                  <c:v>61.752181857272724</c:v>
                </c:pt>
                <c:pt idx="292">
                  <c:v>61.896449409999995</c:v>
                </c:pt>
                <c:pt idx="293">
                  <c:v>62.040716963636356</c:v>
                </c:pt>
                <c:pt idx="294">
                  <c:v>62.184984517272731</c:v>
                </c:pt>
                <c:pt idx="295">
                  <c:v>57.321327522727273</c:v>
                </c:pt>
                <c:pt idx="296">
                  <c:v>42.858392755454545</c:v>
                </c:pt>
                <c:pt idx="297">
                  <c:v>42.525332851818185</c:v>
                </c:pt>
                <c:pt idx="298">
                  <c:v>62.762054730000003</c:v>
                </c:pt>
                <c:pt idx="299">
                  <c:v>62.906322283636364</c:v>
                </c:pt>
                <c:pt idx="300">
                  <c:v>63.050589837272724</c:v>
                </c:pt>
                <c:pt idx="301">
                  <c:v>63.194857389999996</c:v>
                </c:pt>
                <c:pt idx="302">
                  <c:v>58.220255987272729</c:v>
                </c:pt>
                <c:pt idx="303">
                  <c:v>43.502465953636367</c:v>
                </c:pt>
                <c:pt idx="304">
                  <c:v>43.174761188181819</c:v>
                </c:pt>
                <c:pt idx="305">
                  <c:v>63.771927603636364</c:v>
                </c:pt>
                <c:pt idx="306">
                  <c:v>63.916195157272725</c:v>
                </c:pt>
                <c:pt idx="307">
                  <c:v>64.06046271000001</c:v>
                </c:pt>
                <c:pt idx="308">
                  <c:v>64.204730263636364</c:v>
                </c:pt>
                <c:pt idx="309">
                  <c:v>59.119184451818185</c:v>
                </c:pt>
                <c:pt idx="310">
                  <c:v>44.146539152727271</c:v>
                </c:pt>
                <c:pt idx="311">
                  <c:v>43.824189524545453</c:v>
                </c:pt>
                <c:pt idx="312">
                  <c:v>64.781800477272725</c:v>
                </c:pt>
                <c:pt idx="313">
                  <c:v>64.926068030909093</c:v>
                </c:pt>
                <c:pt idx="314">
                  <c:v>65.070335583636364</c:v>
                </c:pt>
                <c:pt idx="315">
                  <c:v>65.214603137272718</c:v>
                </c:pt>
                <c:pt idx="316">
                  <c:v>60.018112915454545</c:v>
                </c:pt>
                <c:pt idx="317">
                  <c:v>44.790612350909093</c:v>
                </c:pt>
                <c:pt idx="318">
                  <c:v>44.442131414545457</c:v>
                </c:pt>
                <c:pt idx="319">
                  <c:v>65.717713553636358</c:v>
                </c:pt>
                <c:pt idx="320">
                  <c:v>65.825001208181817</c:v>
                </c:pt>
                <c:pt idx="321">
                  <c:v>65.932288862727276</c:v>
                </c:pt>
                <c:pt idx="322">
                  <c:v>66.039576517272721</c:v>
                </c:pt>
                <c:pt idx="323">
                  <c:v>60.745466572727267</c:v>
                </c:pt>
                <c:pt idx="324">
                  <c:v>45.240926649090909</c:v>
                </c:pt>
                <c:pt idx="325">
                  <c:v>44.871154620909095</c:v>
                </c:pt>
                <c:pt idx="326">
                  <c:v>66.46872713636364</c:v>
                </c:pt>
                <c:pt idx="327">
                  <c:v>66.576014791818181</c:v>
                </c:pt>
                <c:pt idx="328">
                  <c:v>66.683302446363641</c:v>
                </c:pt>
                <c:pt idx="329">
                  <c:v>66.790590100909085</c:v>
                </c:pt>
                <c:pt idx="330">
                  <c:v>61.444224428181819</c:v>
                </c:pt>
                <c:pt idx="331">
                  <c:v>45.691240946363635</c:v>
                </c:pt>
                <c:pt idx="332">
                  <c:v>45.300177828181816</c:v>
                </c:pt>
                <c:pt idx="333">
                  <c:v>67.219740720000004</c:v>
                </c:pt>
                <c:pt idx="334">
                  <c:v>67.327028374545449</c:v>
                </c:pt>
                <c:pt idx="335">
                  <c:v>67.434316029090908</c:v>
                </c:pt>
                <c:pt idx="336">
                  <c:v>67.541603684545464</c:v>
                </c:pt>
                <c:pt idx="337">
                  <c:v>62.142982284545454</c:v>
                </c:pt>
                <c:pt idx="338">
                  <c:v>46.141555243636361</c:v>
                </c:pt>
                <c:pt idx="339">
                  <c:v>45.729201034545454</c:v>
                </c:pt>
                <c:pt idx="340">
                  <c:v>67.970754302727272</c:v>
                </c:pt>
                <c:pt idx="341">
                  <c:v>68.078041958181814</c:v>
                </c:pt>
                <c:pt idx="342">
                  <c:v>68.185329612727273</c:v>
                </c:pt>
                <c:pt idx="343">
                  <c:v>68.292617267272718</c:v>
                </c:pt>
                <c:pt idx="344">
                  <c:v>62.841740139999999</c:v>
                </c:pt>
                <c:pt idx="345">
                  <c:v>46.591869540909094</c:v>
                </c:pt>
                <c:pt idx="346">
                  <c:v>46.158224241818182</c:v>
                </c:pt>
                <c:pt idx="347">
                  <c:v>68.721767886363637</c:v>
                </c:pt>
                <c:pt idx="348">
                  <c:v>68.829055540909096</c:v>
                </c:pt>
                <c:pt idx="349">
                  <c:v>68.93634319545454</c:v>
                </c:pt>
                <c:pt idx="350">
                  <c:v>69.043630850909096</c:v>
                </c:pt>
                <c:pt idx="351">
                  <c:v>63.540497995454551</c:v>
                </c:pt>
                <c:pt idx="352">
                  <c:v>47.042183838181813</c:v>
                </c:pt>
                <c:pt idx="353">
                  <c:v>46.58724744909091</c:v>
                </c:pt>
                <c:pt idx="354">
                  <c:v>69.472781470000001</c:v>
                </c:pt>
                <c:pt idx="355">
                  <c:v>69.580069124545446</c:v>
                </c:pt>
                <c:pt idx="356">
                  <c:v>69.687356779090905</c:v>
                </c:pt>
                <c:pt idx="357">
                  <c:v>69.794644433636364</c:v>
                </c:pt>
                <c:pt idx="358">
                  <c:v>64.239255850909089</c:v>
                </c:pt>
                <c:pt idx="359">
                  <c:v>47.492498135454547</c:v>
                </c:pt>
                <c:pt idx="360">
                  <c:v>47.016270655454541</c:v>
                </c:pt>
                <c:pt idx="361">
                  <c:v>70.223795052727269</c:v>
                </c:pt>
                <c:pt idx="362">
                  <c:v>70.331082707272728</c:v>
                </c:pt>
                <c:pt idx="363">
                  <c:v>70.438370362727269</c:v>
                </c:pt>
                <c:pt idx="364">
                  <c:v>70.545658017272729</c:v>
                </c:pt>
              </c:numCache>
            </c:numRef>
          </c:val>
          <c:extLst>
            <c:ext xmlns:c16="http://schemas.microsoft.com/office/drawing/2014/chart" uri="{C3380CC4-5D6E-409C-BE32-E72D297353CC}">
              <c16:uniqueId val="{00000000-A33F-46B6-9A71-904318D67987}"/>
            </c:ext>
          </c:extLst>
        </c:ser>
        <c:ser>
          <c:idx val="1"/>
          <c:order val="2"/>
          <c:tx>
            <c:v> </c:v>
          </c:tx>
          <c:spPr>
            <a:solidFill>
              <a:srgbClr val="FFFFFF"/>
            </a:solidFill>
            <a:ln w="25400">
              <a:noFill/>
            </a:ln>
          </c:spPr>
          <c:cat>
            <c:numRef>
              <c:f>'2015_16 Volume'!$A$5:$A$369</c:f>
              <c:numCache>
                <c:formatCode>m/d/yyyy</c:formatCode>
                <c:ptCount val="365"/>
                <c:pt idx="0">
                  <c:v>42278</c:v>
                </c:pt>
                <c:pt idx="1">
                  <c:v>42279</c:v>
                </c:pt>
                <c:pt idx="2">
                  <c:v>42280</c:v>
                </c:pt>
                <c:pt idx="3">
                  <c:v>42281</c:v>
                </c:pt>
                <c:pt idx="4">
                  <c:v>42282</c:v>
                </c:pt>
                <c:pt idx="5">
                  <c:v>42283</c:v>
                </c:pt>
                <c:pt idx="6">
                  <c:v>42284</c:v>
                </c:pt>
                <c:pt idx="7">
                  <c:v>42285</c:v>
                </c:pt>
                <c:pt idx="8">
                  <c:v>42286</c:v>
                </c:pt>
                <c:pt idx="9">
                  <c:v>42287</c:v>
                </c:pt>
                <c:pt idx="10">
                  <c:v>42288</c:v>
                </c:pt>
                <c:pt idx="11">
                  <c:v>42289</c:v>
                </c:pt>
                <c:pt idx="12">
                  <c:v>42290</c:v>
                </c:pt>
                <c:pt idx="13">
                  <c:v>42291</c:v>
                </c:pt>
                <c:pt idx="14">
                  <c:v>42292</c:v>
                </c:pt>
                <c:pt idx="15">
                  <c:v>42293</c:v>
                </c:pt>
                <c:pt idx="16">
                  <c:v>42294</c:v>
                </c:pt>
                <c:pt idx="17">
                  <c:v>42295</c:v>
                </c:pt>
                <c:pt idx="18">
                  <c:v>42296</c:v>
                </c:pt>
                <c:pt idx="19">
                  <c:v>42297</c:v>
                </c:pt>
                <c:pt idx="20">
                  <c:v>42298</c:v>
                </c:pt>
                <c:pt idx="21">
                  <c:v>42299</c:v>
                </c:pt>
                <c:pt idx="22">
                  <c:v>42300</c:v>
                </c:pt>
                <c:pt idx="23">
                  <c:v>42301</c:v>
                </c:pt>
                <c:pt idx="24">
                  <c:v>42302</c:v>
                </c:pt>
                <c:pt idx="25">
                  <c:v>42303</c:v>
                </c:pt>
                <c:pt idx="26">
                  <c:v>42304</c:v>
                </c:pt>
                <c:pt idx="27">
                  <c:v>42305</c:v>
                </c:pt>
                <c:pt idx="28">
                  <c:v>42306</c:v>
                </c:pt>
                <c:pt idx="29">
                  <c:v>42307</c:v>
                </c:pt>
                <c:pt idx="30">
                  <c:v>42308</c:v>
                </c:pt>
                <c:pt idx="31">
                  <c:v>42309</c:v>
                </c:pt>
                <c:pt idx="32">
                  <c:v>42310</c:v>
                </c:pt>
                <c:pt idx="33">
                  <c:v>42311</c:v>
                </c:pt>
                <c:pt idx="34">
                  <c:v>42312</c:v>
                </c:pt>
                <c:pt idx="35">
                  <c:v>42313</c:v>
                </c:pt>
                <c:pt idx="36">
                  <c:v>42314</c:v>
                </c:pt>
                <c:pt idx="37">
                  <c:v>42315</c:v>
                </c:pt>
                <c:pt idx="38">
                  <c:v>42316</c:v>
                </c:pt>
                <c:pt idx="39">
                  <c:v>42317</c:v>
                </c:pt>
                <c:pt idx="40">
                  <c:v>42318</c:v>
                </c:pt>
                <c:pt idx="41">
                  <c:v>42319</c:v>
                </c:pt>
                <c:pt idx="42">
                  <c:v>42320</c:v>
                </c:pt>
                <c:pt idx="43">
                  <c:v>42321</c:v>
                </c:pt>
                <c:pt idx="44">
                  <c:v>42322</c:v>
                </c:pt>
                <c:pt idx="45">
                  <c:v>42323</c:v>
                </c:pt>
                <c:pt idx="46">
                  <c:v>42324</c:v>
                </c:pt>
                <c:pt idx="47">
                  <c:v>42325</c:v>
                </c:pt>
                <c:pt idx="48">
                  <c:v>42326</c:v>
                </c:pt>
                <c:pt idx="49">
                  <c:v>42327</c:v>
                </c:pt>
                <c:pt idx="50">
                  <c:v>42328</c:v>
                </c:pt>
                <c:pt idx="51">
                  <c:v>42329</c:v>
                </c:pt>
                <c:pt idx="52">
                  <c:v>42330</c:v>
                </c:pt>
                <c:pt idx="53">
                  <c:v>42331</c:v>
                </c:pt>
                <c:pt idx="54">
                  <c:v>42332</c:v>
                </c:pt>
                <c:pt idx="55">
                  <c:v>42333</c:v>
                </c:pt>
                <c:pt idx="56">
                  <c:v>42334</c:v>
                </c:pt>
                <c:pt idx="57">
                  <c:v>42335</c:v>
                </c:pt>
                <c:pt idx="58">
                  <c:v>42336</c:v>
                </c:pt>
                <c:pt idx="59">
                  <c:v>42337</c:v>
                </c:pt>
                <c:pt idx="60">
                  <c:v>42338</c:v>
                </c:pt>
                <c:pt idx="61">
                  <c:v>42339</c:v>
                </c:pt>
                <c:pt idx="62">
                  <c:v>42340</c:v>
                </c:pt>
                <c:pt idx="63">
                  <c:v>42341</c:v>
                </c:pt>
                <c:pt idx="64">
                  <c:v>42342</c:v>
                </c:pt>
                <c:pt idx="65">
                  <c:v>42343</c:v>
                </c:pt>
                <c:pt idx="66">
                  <c:v>42344</c:v>
                </c:pt>
                <c:pt idx="67">
                  <c:v>42345</c:v>
                </c:pt>
                <c:pt idx="68">
                  <c:v>42346</c:v>
                </c:pt>
                <c:pt idx="69">
                  <c:v>42347</c:v>
                </c:pt>
                <c:pt idx="70">
                  <c:v>42348</c:v>
                </c:pt>
                <c:pt idx="71">
                  <c:v>42349</c:v>
                </c:pt>
                <c:pt idx="72">
                  <c:v>42350</c:v>
                </c:pt>
                <c:pt idx="73">
                  <c:v>42351</c:v>
                </c:pt>
                <c:pt idx="74">
                  <c:v>42352</c:v>
                </c:pt>
                <c:pt idx="75">
                  <c:v>42353</c:v>
                </c:pt>
                <c:pt idx="76">
                  <c:v>42354</c:v>
                </c:pt>
                <c:pt idx="77">
                  <c:v>42355</c:v>
                </c:pt>
                <c:pt idx="78">
                  <c:v>42356</c:v>
                </c:pt>
                <c:pt idx="79">
                  <c:v>42357</c:v>
                </c:pt>
                <c:pt idx="80">
                  <c:v>42358</c:v>
                </c:pt>
                <c:pt idx="81">
                  <c:v>42359</c:v>
                </c:pt>
                <c:pt idx="82">
                  <c:v>42360</c:v>
                </c:pt>
                <c:pt idx="83">
                  <c:v>42361</c:v>
                </c:pt>
                <c:pt idx="84">
                  <c:v>42362</c:v>
                </c:pt>
                <c:pt idx="85">
                  <c:v>42363</c:v>
                </c:pt>
                <c:pt idx="86">
                  <c:v>42364</c:v>
                </c:pt>
                <c:pt idx="87">
                  <c:v>42365</c:v>
                </c:pt>
                <c:pt idx="88">
                  <c:v>42366</c:v>
                </c:pt>
                <c:pt idx="89">
                  <c:v>42367</c:v>
                </c:pt>
                <c:pt idx="90">
                  <c:v>42368</c:v>
                </c:pt>
                <c:pt idx="91">
                  <c:v>42369</c:v>
                </c:pt>
                <c:pt idx="92">
                  <c:v>42370</c:v>
                </c:pt>
                <c:pt idx="93">
                  <c:v>42371</c:v>
                </c:pt>
                <c:pt idx="94">
                  <c:v>42372</c:v>
                </c:pt>
                <c:pt idx="95">
                  <c:v>42373</c:v>
                </c:pt>
                <c:pt idx="96">
                  <c:v>42374</c:v>
                </c:pt>
                <c:pt idx="97">
                  <c:v>42375</c:v>
                </c:pt>
                <c:pt idx="98">
                  <c:v>42376</c:v>
                </c:pt>
                <c:pt idx="99">
                  <c:v>42377</c:v>
                </c:pt>
                <c:pt idx="100">
                  <c:v>42378</c:v>
                </c:pt>
                <c:pt idx="101">
                  <c:v>42379</c:v>
                </c:pt>
                <c:pt idx="102">
                  <c:v>42380</c:v>
                </c:pt>
                <c:pt idx="103">
                  <c:v>42381</c:v>
                </c:pt>
                <c:pt idx="104">
                  <c:v>42382</c:v>
                </c:pt>
                <c:pt idx="105">
                  <c:v>42383</c:v>
                </c:pt>
                <c:pt idx="106">
                  <c:v>42384</c:v>
                </c:pt>
                <c:pt idx="107">
                  <c:v>42385</c:v>
                </c:pt>
                <c:pt idx="108">
                  <c:v>42386</c:v>
                </c:pt>
                <c:pt idx="109">
                  <c:v>42387</c:v>
                </c:pt>
                <c:pt idx="110">
                  <c:v>42388</c:v>
                </c:pt>
                <c:pt idx="111">
                  <c:v>42389</c:v>
                </c:pt>
                <c:pt idx="112">
                  <c:v>42390</c:v>
                </c:pt>
                <c:pt idx="113">
                  <c:v>42391</c:v>
                </c:pt>
                <c:pt idx="114">
                  <c:v>42392</c:v>
                </c:pt>
                <c:pt idx="115">
                  <c:v>42393</c:v>
                </c:pt>
                <c:pt idx="116">
                  <c:v>42394</c:v>
                </c:pt>
                <c:pt idx="117">
                  <c:v>42395</c:v>
                </c:pt>
                <c:pt idx="118">
                  <c:v>42396</c:v>
                </c:pt>
                <c:pt idx="119">
                  <c:v>42397</c:v>
                </c:pt>
                <c:pt idx="120">
                  <c:v>42398</c:v>
                </c:pt>
                <c:pt idx="121">
                  <c:v>42399</c:v>
                </c:pt>
                <c:pt idx="122">
                  <c:v>42400</c:v>
                </c:pt>
                <c:pt idx="123">
                  <c:v>42401</c:v>
                </c:pt>
                <c:pt idx="124">
                  <c:v>42402</c:v>
                </c:pt>
                <c:pt idx="125">
                  <c:v>42403</c:v>
                </c:pt>
                <c:pt idx="126">
                  <c:v>42404</c:v>
                </c:pt>
                <c:pt idx="127">
                  <c:v>42405</c:v>
                </c:pt>
                <c:pt idx="128">
                  <c:v>42406</c:v>
                </c:pt>
                <c:pt idx="129">
                  <c:v>42407</c:v>
                </c:pt>
                <c:pt idx="130">
                  <c:v>42408</c:v>
                </c:pt>
                <c:pt idx="131">
                  <c:v>42409</c:v>
                </c:pt>
                <c:pt idx="132">
                  <c:v>42410</c:v>
                </c:pt>
                <c:pt idx="133">
                  <c:v>42411</c:v>
                </c:pt>
                <c:pt idx="134">
                  <c:v>42412</c:v>
                </c:pt>
                <c:pt idx="135">
                  <c:v>42413</c:v>
                </c:pt>
                <c:pt idx="136">
                  <c:v>42414</c:v>
                </c:pt>
                <c:pt idx="137">
                  <c:v>42415</c:v>
                </c:pt>
                <c:pt idx="138">
                  <c:v>42416</c:v>
                </c:pt>
                <c:pt idx="139">
                  <c:v>42417</c:v>
                </c:pt>
                <c:pt idx="140">
                  <c:v>42418</c:v>
                </c:pt>
                <c:pt idx="141">
                  <c:v>42419</c:v>
                </c:pt>
                <c:pt idx="142">
                  <c:v>42420</c:v>
                </c:pt>
                <c:pt idx="143">
                  <c:v>42421</c:v>
                </c:pt>
                <c:pt idx="144">
                  <c:v>42422</c:v>
                </c:pt>
                <c:pt idx="145">
                  <c:v>42423</c:v>
                </c:pt>
                <c:pt idx="146">
                  <c:v>42424</c:v>
                </c:pt>
                <c:pt idx="147">
                  <c:v>42425</c:v>
                </c:pt>
                <c:pt idx="148">
                  <c:v>42426</c:v>
                </c:pt>
                <c:pt idx="149">
                  <c:v>42427</c:v>
                </c:pt>
                <c:pt idx="150">
                  <c:v>42428</c:v>
                </c:pt>
                <c:pt idx="151">
                  <c:v>42429</c:v>
                </c:pt>
                <c:pt idx="152">
                  <c:v>42430</c:v>
                </c:pt>
                <c:pt idx="153">
                  <c:v>42431</c:v>
                </c:pt>
                <c:pt idx="154">
                  <c:v>42432</c:v>
                </c:pt>
                <c:pt idx="155">
                  <c:v>42433</c:v>
                </c:pt>
                <c:pt idx="156">
                  <c:v>42434</c:v>
                </c:pt>
                <c:pt idx="157">
                  <c:v>42435</c:v>
                </c:pt>
                <c:pt idx="158">
                  <c:v>42436</c:v>
                </c:pt>
                <c:pt idx="159">
                  <c:v>42437</c:v>
                </c:pt>
                <c:pt idx="160">
                  <c:v>42438</c:v>
                </c:pt>
                <c:pt idx="161">
                  <c:v>42439</c:v>
                </c:pt>
                <c:pt idx="162">
                  <c:v>42440</c:v>
                </c:pt>
                <c:pt idx="163">
                  <c:v>42441</c:v>
                </c:pt>
                <c:pt idx="164">
                  <c:v>42442</c:v>
                </c:pt>
                <c:pt idx="165">
                  <c:v>42443</c:v>
                </c:pt>
                <c:pt idx="166">
                  <c:v>42444</c:v>
                </c:pt>
                <c:pt idx="167">
                  <c:v>42445</c:v>
                </c:pt>
                <c:pt idx="168">
                  <c:v>42446</c:v>
                </c:pt>
                <c:pt idx="169">
                  <c:v>42447</c:v>
                </c:pt>
                <c:pt idx="170">
                  <c:v>42448</c:v>
                </c:pt>
                <c:pt idx="171">
                  <c:v>42449</c:v>
                </c:pt>
                <c:pt idx="172">
                  <c:v>42450</c:v>
                </c:pt>
                <c:pt idx="173">
                  <c:v>42451</c:v>
                </c:pt>
                <c:pt idx="174">
                  <c:v>42452</c:v>
                </c:pt>
                <c:pt idx="175">
                  <c:v>42453</c:v>
                </c:pt>
                <c:pt idx="176">
                  <c:v>42454</c:v>
                </c:pt>
                <c:pt idx="177">
                  <c:v>42455</c:v>
                </c:pt>
                <c:pt idx="178">
                  <c:v>42456</c:v>
                </c:pt>
                <c:pt idx="179">
                  <c:v>42457</c:v>
                </c:pt>
                <c:pt idx="180">
                  <c:v>42458</c:v>
                </c:pt>
                <c:pt idx="181">
                  <c:v>42459</c:v>
                </c:pt>
                <c:pt idx="182">
                  <c:v>42460</c:v>
                </c:pt>
                <c:pt idx="183">
                  <c:v>42461</c:v>
                </c:pt>
                <c:pt idx="184">
                  <c:v>42462</c:v>
                </c:pt>
                <c:pt idx="185">
                  <c:v>42463</c:v>
                </c:pt>
                <c:pt idx="186">
                  <c:v>42464</c:v>
                </c:pt>
                <c:pt idx="187">
                  <c:v>42465</c:v>
                </c:pt>
                <c:pt idx="188">
                  <c:v>42466</c:v>
                </c:pt>
                <c:pt idx="189">
                  <c:v>42467</c:v>
                </c:pt>
                <c:pt idx="190">
                  <c:v>42468</c:v>
                </c:pt>
                <c:pt idx="191">
                  <c:v>42469</c:v>
                </c:pt>
                <c:pt idx="192">
                  <c:v>42470</c:v>
                </c:pt>
                <c:pt idx="193">
                  <c:v>42471</c:v>
                </c:pt>
                <c:pt idx="194">
                  <c:v>42472</c:v>
                </c:pt>
                <c:pt idx="195">
                  <c:v>42473</c:v>
                </c:pt>
                <c:pt idx="196">
                  <c:v>42474</c:v>
                </c:pt>
                <c:pt idx="197">
                  <c:v>42475</c:v>
                </c:pt>
                <c:pt idx="198">
                  <c:v>42476</c:v>
                </c:pt>
                <c:pt idx="199">
                  <c:v>42477</c:v>
                </c:pt>
                <c:pt idx="200">
                  <c:v>42478</c:v>
                </c:pt>
                <c:pt idx="201">
                  <c:v>42479</c:v>
                </c:pt>
                <c:pt idx="202">
                  <c:v>42480</c:v>
                </c:pt>
                <c:pt idx="203">
                  <c:v>42481</c:v>
                </c:pt>
                <c:pt idx="204">
                  <c:v>42482</c:v>
                </c:pt>
                <c:pt idx="205">
                  <c:v>42483</c:v>
                </c:pt>
                <c:pt idx="206">
                  <c:v>42484</c:v>
                </c:pt>
                <c:pt idx="207">
                  <c:v>42485</c:v>
                </c:pt>
                <c:pt idx="208">
                  <c:v>42486</c:v>
                </c:pt>
                <c:pt idx="209">
                  <c:v>42487</c:v>
                </c:pt>
                <c:pt idx="210">
                  <c:v>42488</c:v>
                </c:pt>
                <c:pt idx="211">
                  <c:v>42489</c:v>
                </c:pt>
                <c:pt idx="212">
                  <c:v>42490</c:v>
                </c:pt>
                <c:pt idx="213">
                  <c:v>42491</c:v>
                </c:pt>
                <c:pt idx="214">
                  <c:v>42492</c:v>
                </c:pt>
                <c:pt idx="215">
                  <c:v>42493</c:v>
                </c:pt>
                <c:pt idx="216">
                  <c:v>42494</c:v>
                </c:pt>
                <c:pt idx="217">
                  <c:v>42495</c:v>
                </c:pt>
                <c:pt idx="218">
                  <c:v>42496</c:v>
                </c:pt>
                <c:pt idx="219">
                  <c:v>42497</c:v>
                </c:pt>
                <c:pt idx="220">
                  <c:v>42498</c:v>
                </c:pt>
                <c:pt idx="221">
                  <c:v>42499</c:v>
                </c:pt>
                <c:pt idx="222">
                  <c:v>42500</c:v>
                </c:pt>
                <c:pt idx="223">
                  <c:v>42501</c:v>
                </c:pt>
                <c:pt idx="224">
                  <c:v>42502</c:v>
                </c:pt>
                <c:pt idx="225">
                  <c:v>42503</c:v>
                </c:pt>
                <c:pt idx="226">
                  <c:v>42504</c:v>
                </c:pt>
                <c:pt idx="227">
                  <c:v>42505</c:v>
                </c:pt>
                <c:pt idx="228">
                  <c:v>42506</c:v>
                </c:pt>
                <c:pt idx="229">
                  <c:v>42507</c:v>
                </c:pt>
                <c:pt idx="230">
                  <c:v>42508</c:v>
                </c:pt>
                <c:pt idx="231">
                  <c:v>42509</c:v>
                </c:pt>
                <c:pt idx="232">
                  <c:v>42510</c:v>
                </c:pt>
                <c:pt idx="233">
                  <c:v>42511</c:v>
                </c:pt>
                <c:pt idx="234">
                  <c:v>42512</c:v>
                </c:pt>
                <c:pt idx="235">
                  <c:v>42513</c:v>
                </c:pt>
                <c:pt idx="236">
                  <c:v>42514</c:v>
                </c:pt>
                <c:pt idx="237">
                  <c:v>42515</c:v>
                </c:pt>
                <c:pt idx="238">
                  <c:v>42516</c:v>
                </c:pt>
                <c:pt idx="239">
                  <c:v>42517</c:v>
                </c:pt>
                <c:pt idx="240">
                  <c:v>42518</c:v>
                </c:pt>
                <c:pt idx="241">
                  <c:v>42519</c:v>
                </c:pt>
                <c:pt idx="242">
                  <c:v>42520</c:v>
                </c:pt>
                <c:pt idx="243">
                  <c:v>42521</c:v>
                </c:pt>
                <c:pt idx="244">
                  <c:v>42522</c:v>
                </c:pt>
                <c:pt idx="245">
                  <c:v>42523</c:v>
                </c:pt>
                <c:pt idx="246">
                  <c:v>42524</c:v>
                </c:pt>
                <c:pt idx="247">
                  <c:v>42525</c:v>
                </c:pt>
                <c:pt idx="248">
                  <c:v>42526</c:v>
                </c:pt>
                <c:pt idx="249">
                  <c:v>42527</c:v>
                </c:pt>
                <c:pt idx="250">
                  <c:v>42528</c:v>
                </c:pt>
                <c:pt idx="251">
                  <c:v>42529</c:v>
                </c:pt>
                <c:pt idx="252">
                  <c:v>42530</c:v>
                </c:pt>
                <c:pt idx="253">
                  <c:v>42531</c:v>
                </c:pt>
                <c:pt idx="254">
                  <c:v>42532</c:v>
                </c:pt>
                <c:pt idx="255">
                  <c:v>42533</c:v>
                </c:pt>
                <c:pt idx="256">
                  <c:v>42534</c:v>
                </c:pt>
                <c:pt idx="257">
                  <c:v>42535</c:v>
                </c:pt>
                <c:pt idx="258">
                  <c:v>42536</c:v>
                </c:pt>
                <c:pt idx="259">
                  <c:v>42537</c:v>
                </c:pt>
                <c:pt idx="260">
                  <c:v>42538</c:v>
                </c:pt>
                <c:pt idx="261">
                  <c:v>42539</c:v>
                </c:pt>
                <c:pt idx="262">
                  <c:v>42540</c:v>
                </c:pt>
                <c:pt idx="263">
                  <c:v>42541</c:v>
                </c:pt>
                <c:pt idx="264">
                  <c:v>42542</c:v>
                </c:pt>
                <c:pt idx="265">
                  <c:v>42543</c:v>
                </c:pt>
                <c:pt idx="266">
                  <c:v>42544</c:v>
                </c:pt>
                <c:pt idx="267">
                  <c:v>42545</c:v>
                </c:pt>
                <c:pt idx="268">
                  <c:v>42546</c:v>
                </c:pt>
                <c:pt idx="269">
                  <c:v>42547</c:v>
                </c:pt>
                <c:pt idx="270">
                  <c:v>42548</c:v>
                </c:pt>
                <c:pt idx="271">
                  <c:v>42549</c:v>
                </c:pt>
                <c:pt idx="272">
                  <c:v>42550</c:v>
                </c:pt>
                <c:pt idx="273">
                  <c:v>42551</c:v>
                </c:pt>
                <c:pt idx="274">
                  <c:v>42552</c:v>
                </c:pt>
                <c:pt idx="275">
                  <c:v>42553</c:v>
                </c:pt>
                <c:pt idx="276">
                  <c:v>42554</c:v>
                </c:pt>
                <c:pt idx="277">
                  <c:v>42555</c:v>
                </c:pt>
                <c:pt idx="278">
                  <c:v>42556</c:v>
                </c:pt>
                <c:pt idx="279">
                  <c:v>42557</c:v>
                </c:pt>
                <c:pt idx="280">
                  <c:v>42558</c:v>
                </c:pt>
                <c:pt idx="281">
                  <c:v>42559</c:v>
                </c:pt>
                <c:pt idx="282">
                  <c:v>42560</c:v>
                </c:pt>
                <c:pt idx="283">
                  <c:v>42561</c:v>
                </c:pt>
                <c:pt idx="284">
                  <c:v>42562</c:v>
                </c:pt>
                <c:pt idx="285">
                  <c:v>42563</c:v>
                </c:pt>
                <c:pt idx="286">
                  <c:v>42564</c:v>
                </c:pt>
                <c:pt idx="287">
                  <c:v>42565</c:v>
                </c:pt>
                <c:pt idx="288">
                  <c:v>42566</c:v>
                </c:pt>
                <c:pt idx="289">
                  <c:v>42567</c:v>
                </c:pt>
                <c:pt idx="290">
                  <c:v>42568</c:v>
                </c:pt>
                <c:pt idx="291">
                  <c:v>42569</c:v>
                </c:pt>
                <c:pt idx="292">
                  <c:v>42570</c:v>
                </c:pt>
                <c:pt idx="293">
                  <c:v>42571</c:v>
                </c:pt>
                <c:pt idx="294">
                  <c:v>42572</c:v>
                </c:pt>
                <c:pt idx="295">
                  <c:v>42573</c:v>
                </c:pt>
                <c:pt idx="296">
                  <c:v>42574</c:v>
                </c:pt>
                <c:pt idx="297">
                  <c:v>42575</c:v>
                </c:pt>
                <c:pt idx="298">
                  <c:v>42576</c:v>
                </c:pt>
                <c:pt idx="299">
                  <c:v>42577</c:v>
                </c:pt>
                <c:pt idx="300">
                  <c:v>42578</c:v>
                </c:pt>
                <c:pt idx="301">
                  <c:v>42579</c:v>
                </c:pt>
                <c:pt idx="302">
                  <c:v>42580</c:v>
                </c:pt>
                <c:pt idx="303">
                  <c:v>42581</c:v>
                </c:pt>
                <c:pt idx="304">
                  <c:v>42582</c:v>
                </c:pt>
                <c:pt idx="305">
                  <c:v>42583</c:v>
                </c:pt>
                <c:pt idx="306">
                  <c:v>42584</c:v>
                </c:pt>
                <c:pt idx="307">
                  <c:v>42585</c:v>
                </c:pt>
                <c:pt idx="308">
                  <c:v>42586</c:v>
                </c:pt>
                <c:pt idx="309">
                  <c:v>42587</c:v>
                </c:pt>
                <c:pt idx="310">
                  <c:v>42588</c:v>
                </c:pt>
                <c:pt idx="311">
                  <c:v>42589</c:v>
                </c:pt>
                <c:pt idx="312">
                  <c:v>42590</c:v>
                </c:pt>
                <c:pt idx="313">
                  <c:v>42591</c:v>
                </c:pt>
                <c:pt idx="314">
                  <c:v>42592</c:v>
                </c:pt>
                <c:pt idx="315">
                  <c:v>42593</c:v>
                </c:pt>
                <c:pt idx="316">
                  <c:v>42594</c:v>
                </c:pt>
                <c:pt idx="317">
                  <c:v>42595</c:v>
                </c:pt>
                <c:pt idx="318">
                  <c:v>42596</c:v>
                </c:pt>
                <c:pt idx="319">
                  <c:v>42597</c:v>
                </c:pt>
                <c:pt idx="320">
                  <c:v>42598</c:v>
                </c:pt>
                <c:pt idx="321">
                  <c:v>42599</c:v>
                </c:pt>
                <c:pt idx="322">
                  <c:v>42600</c:v>
                </c:pt>
                <c:pt idx="323">
                  <c:v>42601</c:v>
                </c:pt>
                <c:pt idx="324">
                  <c:v>42602</c:v>
                </c:pt>
                <c:pt idx="325">
                  <c:v>42603</c:v>
                </c:pt>
                <c:pt idx="326">
                  <c:v>42604</c:v>
                </c:pt>
                <c:pt idx="327">
                  <c:v>42605</c:v>
                </c:pt>
                <c:pt idx="328">
                  <c:v>42606</c:v>
                </c:pt>
                <c:pt idx="329">
                  <c:v>42607</c:v>
                </c:pt>
                <c:pt idx="330">
                  <c:v>42608</c:v>
                </c:pt>
                <c:pt idx="331">
                  <c:v>42609</c:v>
                </c:pt>
                <c:pt idx="332">
                  <c:v>42610</c:v>
                </c:pt>
                <c:pt idx="333">
                  <c:v>42611</c:v>
                </c:pt>
                <c:pt idx="334">
                  <c:v>42612</c:v>
                </c:pt>
                <c:pt idx="335">
                  <c:v>42613</c:v>
                </c:pt>
                <c:pt idx="336">
                  <c:v>42614</c:v>
                </c:pt>
                <c:pt idx="337">
                  <c:v>42615</c:v>
                </c:pt>
                <c:pt idx="338">
                  <c:v>42616</c:v>
                </c:pt>
                <c:pt idx="339">
                  <c:v>42617</c:v>
                </c:pt>
                <c:pt idx="340">
                  <c:v>42618</c:v>
                </c:pt>
                <c:pt idx="341">
                  <c:v>42619</c:v>
                </c:pt>
                <c:pt idx="342">
                  <c:v>42620</c:v>
                </c:pt>
                <c:pt idx="343">
                  <c:v>42621</c:v>
                </c:pt>
                <c:pt idx="344">
                  <c:v>42622</c:v>
                </c:pt>
                <c:pt idx="345">
                  <c:v>42623</c:v>
                </c:pt>
                <c:pt idx="346">
                  <c:v>42624</c:v>
                </c:pt>
                <c:pt idx="347">
                  <c:v>42625</c:v>
                </c:pt>
                <c:pt idx="348">
                  <c:v>42626</c:v>
                </c:pt>
                <c:pt idx="349">
                  <c:v>42627</c:v>
                </c:pt>
                <c:pt idx="350">
                  <c:v>42628</c:v>
                </c:pt>
                <c:pt idx="351">
                  <c:v>42629</c:v>
                </c:pt>
                <c:pt idx="352">
                  <c:v>42630</c:v>
                </c:pt>
                <c:pt idx="353">
                  <c:v>42631</c:v>
                </c:pt>
                <c:pt idx="354">
                  <c:v>42632</c:v>
                </c:pt>
                <c:pt idx="355">
                  <c:v>42633</c:v>
                </c:pt>
                <c:pt idx="356">
                  <c:v>42634</c:v>
                </c:pt>
                <c:pt idx="357">
                  <c:v>42635</c:v>
                </c:pt>
                <c:pt idx="358">
                  <c:v>42636</c:v>
                </c:pt>
                <c:pt idx="359">
                  <c:v>42637</c:v>
                </c:pt>
                <c:pt idx="360">
                  <c:v>42638</c:v>
                </c:pt>
                <c:pt idx="361">
                  <c:v>42639</c:v>
                </c:pt>
                <c:pt idx="362">
                  <c:v>42640</c:v>
                </c:pt>
                <c:pt idx="363">
                  <c:v>42641</c:v>
                </c:pt>
                <c:pt idx="364">
                  <c:v>42642</c:v>
                </c:pt>
              </c:numCache>
            </c:numRef>
          </c:cat>
          <c:val>
            <c:numRef>
              <c:f>'2015_16 Volume'!$G$5:$G$369</c:f>
              <c:numCache>
                <c:formatCode>0</c:formatCode>
                <c:ptCount val="365"/>
                <c:pt idx="0">
                  <c:v>24.754701802727276</c:v>
                </c:pt>
                <c:pt idx="1">
                  <c:v>23.53225917</c:v>
                </c:pt>
                <c:pt idx="2">
                  <c:v>19.235822701818179</c:v>
                </c:pt>
                <c:pt idx="3">
                  <c:v>19.143905663636364</c:v>
                </c:pt>
                <c:pt idx="4">
                  <c:v>24.570921143636362</c:v>
                </c:pt>
                <c:pt idx="5">
                  <c:v>24.524975979090911</c:v>
                </c:pt>
                <c:pt idx="6">
                  <c:v>24.479030814545457</c:v>
                </c:pt>
                <c:pt idx="7">
                  <c:v>24.433085649090909</c:v>
                </c:pt>
                <c:pt idx="8">
                  <c:v>23.218873557272726</c:v>
                </c:pt>
                <c:pt idx="9">
                  <c:v>18.965060986363635</c:v>
                </c:pt>
                <c:pt idx="10">
                  <c:v>18.888420642727272</c:v>
                </c:pt>
                <c:pt idx="11">
                  <c:v>24.249304990909092</c:v>
                </c:pt>
                <c:pt idx="12">
                  <c:v>24.203359825454548</c:v>
                </c:pt>
                <c:pt idx="13">
                  <c:v>24.15741466090909</c:v>
                </c:pt>
                <c:pt idx="14">
                  <c:v>24.111469496363636</c:v>
                </c:pt>
                <c:pt idx="15">
                  <c:v>22.905487944545452</c:v>
                </c:pt>
                <c:pt idx="16">
                  <c:v>18.694299270909088</c:v>
                </c:pt>
                <c:pt idx="17">
                  <c:v>18.632935621818181</c:v>
                </c:pt>
                <c:pt idx="18">
                  <c:v>23.927688837272729</c:v>
                </c:pt>
                <c:pt idx="19">
                  <c:v>23.881743672727271</c:v>
                </c:pt>
                <c:pt idx="20">
                  <c:v>23.835798508181821</c:v>
                </c:pt>
                <c:pt idx="21">
                  <c:v>23.789853343636363</c:v>
                </c:pt>
                <c:pt idx="22">
                  <c:v>22.592102330909089</c:v>
                </c:pt>
                <c:pt idx="23">
                  <c:v>18.423537556363637</c:v>
                </c:pt>
                <c:pt idx="24">
                  <c:v>18.377450600909093</c:v>
                </c:pt>
                <c:pt idx="25">
                  <c:v>23.606072684545452</c:v>
                </c:pt>
                <c:pt idx="26">
                  <c:v>23.560127520000002</c:v>
                </c:pt>
                <c:pt idx="27">
                  <c:v>23.514182355454544</c:v>
                </c:pt>
                <c:pt idx="28">
                  <c:v>23.46823719</c:v>
                </c:pt>
                <c:pt idx="29">
                  <c:v>22.278716718181816</c:v>
                </c:pt>
                <c:pt idx="30">
                  <c:v>18.15277584090909</c:v>
                </c:pt>
                <c:pt idx="31">
                  <c:v>18.121965579999998</c:v>
                </c:pt>
                <c:pt idx="32">
                  <c:v>23.284456531818183</c:v>
                </c:pt>
                <c:pt idx="33">
                  <c:v>23.238511366363635</c:v>
                </c:pt>
                <c:pt idx="34">
                  <c:v>23.192566201818181</c:v>
                </c:pt>
                <c:pt idx="35">
                  <c:v>23.146621037272727</c:v>
                </c:pt>
                <c:pt idx="36">
                  <c:v>21.965331105454545</c:v>
                </c:pt>
                <c:pt idx="37">
                  <c:v>17.882014125454546</c:v>
                </c:pt>
                <c:pt idx="38">
                  <c:v>17.86648055909091</c:v>
                </c:pt>
                <c:pt idx="39">
                  <c:v>22.96284037818182</c:v>
                </c:pt>
                <c:pt idx="40">
                  <c:v>22.916895213636362</c:v>
                </c:pt>
                <c:pt idx="41">
                  <c:v>22.874028042727272</c:v>
                </c:pt>
                <c:pt idx="42">
                  <c:v>22.832036509090909</c:v>
                </c:pt>
                <c:pt idx="43">
                  <c:v>21.661063254545454</c:v>
                </c:pt>
                <c:pt idx="44">
                  <c:v>17.683875743636364</c:v>
                </c:pt>
                <c:pt idx="45">
                  <c:v>17.741262046363634</c:v>
                </c:pt>
                <c:pt idx="46">
                  <c:v>22.90686567818182</c:v>
                </c:pt>
                <c:pt idx="47">
                  <c:v>22.945805912727273</c:v>
                </c:pt>
                <c:pt idx="48">
                  <c:v>22.984746148181816</c:v>
                </c:pt>
                <c:pt idx="49">
                  <c:v>23.023686382727274</c:v>
                </c:pt>
                <c:pt idx="50">
                  <c:v>21.916570451818181</c:v>
                </c:pt>
                <c:pt idx="51">
                  <c:v>17.875339290909093</c:v>
                </c:pt>
                <c:pt idx="52">
                  <c:v>17.930944256363635</c:v>
                </c:pt>
                <c:pt idx="53">
                  <c:v>23.179447320909091</c:v>
                </c:pt>
                <c:pt idx="54">
                  <c:v>23.218387555454544</c:v>
                </c:pt>
                <c:pt idx="55">
                  <c:v>23.257327790000001</c:v>
                </c:pt>
                <c:pt idx="56">
                  <c:v>23.296268024545455</c:v>
                </c:pt>
                <c:pt idx="57">
                  <c:v>22.172077649090909</c:v>
                </c:pt>
                <c:pt idx="58">
                  <c:v>18.066802838181818</c:v>
                </c:pt>
                <c:pt idx="59">
                  <c:v>18.120626466363635</c:v>
                </c:pt>
                <c:pt idx="60">
                  <c:v>23.452028962727272</c:v>
                </c:pt>
                <c:pt idx="61">
                  <c:v>23.490969197272726</c:v>
                </c:pt>
                <c:pt idx="62">
                  <c:v>23.529909432727269</c:v>
                </c:pt>
                <c:pt idx="63">
                  <c:v>23.56884966727273</c:v>
                </c:pt>
                <c:pt idx="64">
                  <c:v>22.427584846363636</c:v>
                </c:pt>
                <c:pt idx="65">
                  <c:v>18.258266386363637</c:v>
                </c:pt>
                <c:pt idx="66">
                  <c:v>18.310308676363636</c:v>
                </c:pt>
                <c:pt idx="67">
                  <c:v>23.724610605454544</c:v>
                </c:pt>
                <c:pt idx="68">
                  <c:v>23.763550839999997</c:v>
                </c:pt>
                <c:pt idx="69">
                  <c:v>23.802491074545454</c:v>
                </c:pt>
                <c:pt idx="70">
                  <c:v>23.841431309090911</c:v>
                </c:pt>
                <c:pt idx="71">
                  <c:v>22.683092043636364</c:v>
                </c:pt>
                <c:pt idx="72">
                  <c:v>18.449729933636362</c:v>
                </c:pt>
                <c:pt idx="73">
                  <c:v>18.499990885454544</c:v>
                </c:pt>
                <c:pt idx="74">
                  <c:v>23.997192247272725</c:v>
                </c:pt>
                <c:pt idx="75">
                  <c:v>24.036132481818182</c:v>
                </c:pt>
                <c:pt idx="76">
                  <c:v>24.075072716363636</c:v>
                </c:pt>
                <c:pt idx="77">
                  <c:v>24.114012951818179</c:v>
                </c:pt>
                <c:pt idx="78">
                  <c:v>22.938599240909092</c:v>
                </c:pt>
                <c:pt idx="79">
                  <c:v>18.641193480909092</c:v>
                </c:pt>
                <c:pt idx="80">
                  <c:v>18.689673095454545</c:v>
                </c:pt>
                <c:pt idx="81">
                  <c:v>23.42650476</c:v>
                </c:pt>
                <c:pt idx="82">
                  <c:v>23.46564580090909</c:v>
                </c:pt>
                <c:pt idx="83">
                  <c:v>23.504786842727274</c:v>
                </c:pt>
                <c:pt idx="84">
                  <c:v>22.035540427272728</c:v>
                </c:pt>
                <c:pt idx="85">
                  <c:v>23.194106438181819</c:v>
                </c:pt>
                <c:pt idx="86">
                  <c:v>15.608752340000001</c:v>
                </c:pt>
                <c:pt idx="87">
                  <c:v>15.844029594545454</c:v>
                </c:pt>
                <c:pt idx="88">
                  <c:v>19.803224870909091</c:v>
                </c:pt>
                <c:pt idx="89">
                  <c:v>22.225315738181816</c:v>
                </c:pt>
                <c:pt idx="90">
                  <c:v>22.26327080090909</c:v>
                </c:pt>
                <c:pt idx="91">
                  <c:v>22.301225862727275</c:v>
                </c:pt>
                <c:pt idx="92">
                  <c:v>18.903739659999999</c:v>
                </c:pt>
                <c:pt idx="93">
                  <c:v>15.769832881818182</c:v>
                </c:pt>
                <c:pt idx="94">
                  <c:v>16.005635542727273</c:v>
                </c:pt>
                <c:pt idx="95">
                  <c:v>24.799381030000003</c:v>
                </c:pt>
                <c:pt idx="96">
                  <c:v>24.838271137272727</c:v>
                </c:pt>
                <c:pt idx="97">
                  <c:v>24.877161244545452</c:v>
                </c:pt>
                <c:pt idx="98">
                  <c:v>24.916051351818183</c:v>
                </c:pt>
                <c:pt idx="99">
                  <c:v>23.689891170909092</c:v>
                </c:pt>
                <c:pt idx="100">
                  <c:v>19.203299649090908</c:v>
                </c:pt>
                <c:pt idx="101">
                  <c:v>19.246812988181816</c:v>
                </c:pt>
                <c:pt idx="102">
                  <c:v>25.071611779090912</c:v>
                </c:pt>
                <c:pt idx="103">
                  <c:v>25.110501886363636</c:v>
                </c:pt>
                <c:pt idx="104">
                  <c:v>25.14939199363636</c:v>
                </c:pt>
                <c:pt idx="105">
                  <c:v>25.188282100909092</c:v>
                </c:pt>
                <c:pt idx="106">
                  <c:v>23.945056013636364</c:v>
                </c:pt>
                <c:pt idx="107">
                  <c:v>19.394505644545454</c:v>
                </c:pt>
                <c:pt idx="108">
                  <c:v>19.436256298181817</c:v>
                </c:pt>
                <c:pt idx="109">
                  <c:v>25.34384252818182</c:v>
                </c:pt>
                <c:pt idx="110">
                  <c:v>25.382732635454545</c:v>
                </c:pt>
                <c:pt idx="111">
                  <c:v>25.421622742727269</c:v>
                </c:pt>
                <c:pt idx="112">
                  <c:v>25.460512850000001</c:v>
                </c:pt>
                <c:pt idx="113">
                  <c:v>24.200220856363636</c:v>
                </c:pt>
                <c:pt idx="114">
                  <c:v>19.58571164</c:v>
                </c:pt>
                <c:pt idx="115">
                  <c:v>19.625699609090908</c:v>
                </c:pt>
                <c:pt idx="116">
                  <c:v>25.616073277272729</c:v>
                </c:pt>
                <c:pt idx="117">
                  <c:v>25.654963384545454</c:v>
                </c:pt>
                <c:pt idx="118">
                  <c:v>25.693853491818178</c:v>
                </c:pt>
                <c:pt idx="119">
                  <c:v>25.732743599090909</c:v>
                </c:pt>
                <c:pt idx="120">
                  <c:v>24.455385699090911</c:v>
                </c:pt>
                <c:pt idx="121">
                  <c:v>19.776917635454545</c:v>
                </c:pt>
                <c:pt idx="122">
                  <c:v>19.815142919090906</c:v>
                </c:pt>
                <c:pt idx="123">
                  <c:v>25.888304027272728</c:v>
                </c:pt>
                <c:pt idx="124">
                  <c:v>25.927194133636362</c:v>
                </c:pt>
                <c:pt idx="125">
                  <c:v>25.966084240909087</c:v>
                </c:pt>
                <c:pt idx="126">
                  <c:v>26.004974348181818</c:v>
                </c:pt>
                <c:pt idx="127">
                  <c:v>24.710550540909093</c:v>
                </c:pt>
                <c:pt idx="128">
                  <c:v>19.968123630000001</c:v>
                </c:pt>
                <c:pt idx="129">
                  <c:v>20.004586229090908</c:v>
                </c:pt>
                <c:pt idx="130">
                  <c:v>26.160534776363637</c:v>
                </c:pt>
                <c:pt idx="131">
                  <c:v>26.199424882727271</c:v>
                </c:pt>
                <c:pt idx="132">
                  <c:v>26.238314990000003</c:v>
                </c:pt>
                <c:pt idx="133">
                  <c:v>26.277205097272727</c:v>
                </c:pt>
                <c:pt idx="134">
                  <c:v>24.965715383636361</c:v>
                </c:pt>
                <c:pt idx="135">
                  <c:v>20.159329625454546</c:v>
                </c:pt>
                <c:pt idx="136">
                  <c:v>20.136766485454544</c:v>
                </c:pt>
                <c:pt idx="137">
                  <c:v>26.26300648272727</c:v>
                </c:pt>
                <c:pt idx="138">
                  <c:v>26.217017068181818</c:v>
                </c:pt>
                <c:pt idx="139">
                  <c:v>26.171027654545455</c:v>
                </c:pt>
                <c:pt idx="140">
                  <c:v>26.125038240000002</c:v>
                </c:pt>
                <c:pt idx="141">
                  <c:v>24.777518270909091</c:v>
                </c:pt>
                <c:pt idx="142">
                  <c:v>19.980904932727274</c:v>
                </c:pt>
                <c:pt idx="143">
                  <c:v>19.925368416363636</c:v>
                </c:pt>
                <c:pt idx="144">
                  <c:v>25.941080583636367</c:v>
                </c:pt>
                <c:pt idx="145">
                  <c:v>25.895091169090907</c:v>
                </c:pt>
                <c:pt idx="146">
                  <c:v>25.849101755454544</c:v>
                </c:pt>
                <c:pt idx="147">
                  <c:v>25.803112340909092</c:v>
                </c:pt>
                <c:pt idx="148">
                  <c:v>24.515427499090912</c:v>
                </c:pt>
                <c:pt idx="149">
                  <c:v>19.802480240909091</c:v>
                </c:pt>
                <c:pt idx="150">
                  <c:v>19.713970346363638</c:v>
                </c:pt>
                <c:pt idx="151">
                  <c:v>25.619154684545457</c:v>
                </c:pt>
                <c:pt idx="152">
                  <c:v>25.573165270000001</c:v>
                </c:pt>
                <c:pt idx="153">
                  <c:v>25.527175856363638</c:v>
                </c:pt>
                <c:pt idx="154">
                  <c:v>25.481186441818181</c:v>
                </c:pt>
                <c:pt idx="155">
                  <c:v>24.253336727272725</c:v>
                </c:pt>
                <c:pt idx="156">
                  <c:v>19.624055548181818</c:v>
                </c:pt>
                <c:pt idx="157">
                  <c:v>19.502572277272726</c:v>
                </c:pt>
                <c:pt idx="158">
                  <c:v>25.297228785454546</c:v>
                </c:pt>
                <c:pt idx="159">
                  <c:v>25.25123937090909</c:v>
                </c:pt>
                <c:pt idx="160">
                  <c:v>25.205249957272727</c:v>
                </c:pt>
                <c:pt idx="161">
                  <c:v>25.159260542727271</c:v>
                </c:pt>
                <c:pt idx="162">
                  <c:v>23.991245955454545</c:v>
                </c:pt>
                <c:pt idx="163">
                  <c:v>19.445630855454546</c:v>
                </c:pt>
                <c:pt idx="164">
                  <c:v>19.291174207272729</c:v>
                </c:pt>
                <c:pt idx="165">
                  <c:v>24.975302886363636</c:v>
                </c:pt>
                <c:pt idx="166">
                  <c:v>24.929313471818183</c:v>
                </c:pt>
                <c:pt idx="167">
                  <c:v>24.883324057272727</c:v>
                </c:pt>
                <c:pt idx="168">
                  <c:v>24.83733464363636</c:v>
                </c:pt>
                <c:pt idx="169">
                  <c:v>23.729155182727276</c:v>
                </c:pt>
                <c:pt idx="170">
                  <c:v>19.267206163636363</c:v>
                </c:pt>
                <c:pt idx="171">
                  <c:v>19.079776138181817</c:v>
                </c:pt>
                <c:pt idx="172">
                  <c:v>24.653376987272726</c:v>
                </c:pt>
                <c:pt idx="173">
                  <c:v>24.607387572727273</c:v>
                </c:pt>
                <c:pt idx="174">
                  <c:v>24.561398158181817</c:v>
                </c:pt>
                <c:pt idx="175">
                  <c:v>24.515408744545457</c:v>
                </c:pt>
                <c:pt idx="176">
                  <c:v>22.79038444</c:v>
                </c:pt>
                <c:pt idx="177">
                  <c:v>18.690685566363637</c:v>
                </c:pt>
                <c:pt idx="178">
                  <c:v>18.430418826363635</c:v>
                </c:pt>
                <c:pt idx="179">
                  <c:v>23.574883194545453</c:v>
                </c:pt>
                <c:pt idx="180">
                  <c:v>24.285461673636362</c:v>
                </c:pt>
                <c:pt idx="181">
                  <c:v>24.239472259090906</c:v>
                </c:pt>
                <c:pt idx="182">
                  <c:v>24.193482845454547</c:v>
                </c:pt>
                <c:pt idx="183">
                  <c:v>23.204973639090909</c:v>
                </c:pt>
                <c:pt idx="184">
                  <c:v>18.910356778181818</c:v>
                </c:pt>
                <c:pt idx="185">
                  <c:v>18.656979999090911</c:v>
                </c:pt>
                <c:pt idx="186">
                  <c:v>24.009525188181819</c:v>
                </c:pt>
                <c:pt idx="187">
                  <c:v>23.963535774545452</c:v>
                </c:pt>
                <c:pt idx="188">
                  <c:v>23.917546360000003</c:v>
                </c:pt>
                <c:pt idx="189">
                  <c:v>23.871556946363636</c:v>
                </c:pt>
                <c:pt idx="190">
                  <c:v>22.942882867272729</c:v>
                </c:pt>
                <c:pt idx="191">
                  <c:v>18.731932085454545</c:v>
                </c:pt>
                <c:pt idx="192">
                  <c:v>18.445581929999999</c:v>
                </c:pt>
                <c:pt idx="193">
                  <c:v>23.687599289090908</c:v>
                </c:pt>
                <c:pt idx="194">
                  <c:v>23.641609875454545</c:v>
                </c:pt>
                <c:pt idx="195">
                  <c:v>23.595620460909092</c:v>
                </c:pt>
                <c:pt idx="196">
                  <c:v>23.549631047272726</c:v>
                </c:pt>
                <c:pt idx="197">
                  <c:v>22.680792094545453</c:v>
                </c:pt>
                <c:pt idx="198">
                  <c:v>18.553507393636366</c:v>
                </c:pt>
                <c:pt idx="199">
                  <c:v>18.234183859999998</c:v>
                </c:pt>
                <c:pt idx="200">
                  <c:v>23.365673389999998</c:v>
                </c:pt>
                <c:pt idx="201">
                  <c:v>23.319683976363638</c:v>
                </c:pt>
                <c:pt idx="202">
                  <c:v>23.273694561818182</c:v>
                </c:pt>
                <c:pt idx="203">
                  <c:v>23.227705147272726</c:v>
                </c:pt>
                <c:pt idx="204">
                  <c:v>22.418701322727273</c:v>
                </c:pt>
                <c:pt idx="205">
                  <c:v>18.37508270090909</c:v>
                </c:pt>
                <c:pt idx="206">
                  <c:v>18.022785790909094</c:v>
                </c:pt>
                <c:pt idx="207">
                  <c:v>23.043747490909091</c:v>
                </c:pt>
                <c:pt idx="208">
                  <c:v>22.997758077272728</c:v>
                </c:pt>
                <c:pt idx="209">
                  <c:v>22.951768662727275</c:v>
                </c:pt>
                <c:pt idx="210">
                  <c:v>22.905779248181819</c:v>
                </c:pt>
                <c:pt idx="211">
                  <c:v>22.156610550909093</c:v>
                </c:pt>
                <c:pt idx="212">
                  <c:v>17.300170768181818</c:v>
                </c:pt>
                <c:pt idx="213">
                  <c:v>17.043795494545456</c:v>
                </c:pt>
                <c:pt idx="214">
                  <c:v>21.55609613</c:v>
                </c:pt>
                <c:pt idx="215">
                  <c:v>22.025531785454547</c:v>
                </c:pt>
                <c:pt idx="216">
                  <c:v>21.979795404545452</c:v>
                </c:pt>
                <c:pt idx="217">
                  <c:v>21.934059023636362</c:v>
                </c:pt>
                <c:pt idx="218">
                  <c:v>21.294998940909093</c:v>
                </c:pt>
                <c:pt idx="219">
                  <c:v>17.157113953636362</c:v>
                </c:pt>
                <c:pt idx="220">
                  <c:v>16.86307414818182</c:v>
                </c:pt>
                <c:pt idx="221">
                  <c:v>22.399895692727274</c:v>
                </c:pt>
                <c:pt idx="222">
                  <c:v>22.353906278181821</c:v>
                </c:pt>
                <c:pt idx="223">
                  <c:v>22.307916864545454</c:v>
                </c:pt>
                <c:pt idx="224">
                  <c:v>22.261927449999998</c:v>
                </c:pt>
                <c:pt idx="225">
                  <c:v>21.632429007272727</c:v>
                </c:pt>
                <c:pt idx="226">
                  <c:v>17.839808623636365</c:v>
                </c:pt>
                <c:pt idx="227">
                  <c:v>17.452484928181818</c:v>
                </c:pt>
                <c:pt idx="228">
                  <c:v>22.272159950909092</c:v>
                </c:pt>
                <c:pt idx="229">
                  <c:v>22.323265615454545</c:v>
                </c:pt>
                <c:pt idx="230">
                  <c:v>22.374371279999998</c:v>
                </c:pt>
                <c:pt idx="231">
                  <c:v>22.425476944545455</c:v>
                </c:pt>
                <c:pt idx="232">
                  <c:v>21.880078312727274</c:v>
                </c:pt>
                <c:pt idx="233">
                  <c:v>18.074558925454543</c:v>
                </c:pt>
                <c:pt idx="234">
                  <c:v>17.688340279090909</c:v>
                </c:pt>
                <c:pt idx="235">
                  <c:v>22.629899601818181</c:v>
                </c:pt>
                <c:pt idx="236">
                  <c:v>22.681005266363638</c:v>
                </c:pt>
                <c:pt idx="237">
                  <c:v>22.732110930909091</c:v>
                </c:pt>
                <c:pt idx="238">
                  <c:v>22.783256776363636</c:v>
                </c:pt>
                <c:pt idx="239">
                  <c:v>22.212973332727273</c:v>
                </c:pt>
                <c:pt idx="240">
                  <c:v>18.309703000909092</c:v>
                </c:pt>
                <c:pt idx="241">
                  <c:v>18.018476179090911</c:v>
                </c:pt>
                <c:pt idx="242">
                  <c:v>22.481177243636363</c:v>
                </c:pt>
                <c:pt idx="243">
                  <c:v>22.598893744545453</c:v>
                </c:pt>
                <c:pt idx="244">
                  <c:v>22.650254965454547</c:v>
                </c:pt>
                <c:pt idx="245">
                  <c:v>22.701616186363637</c:v>
                </c:pt>
                <c:pt idx="246">
                  <c:v>22.186068924545456</c:v>
                </c:pt>
                <c:pt idx="247">
                  <c:v>18.579463315454547</c:v>
                </c:pt>
                <c:pt idx="248">
                  <c:v>18.160924785454544</c:v>
                </c:pt>
                <c:pt idx="249">
                  <c:v>23.348807686363635</c:v>
                </c:pt>
                <c:pt idx="250">
                  <c:v>23.400221405454545</c:v>
                </c:pt>
                <c:pt idx="251">
                  <c:v>23.451635124545454</c:v>
                </c:pt>
                <c:pt idx="252">
                  <c:v>23.503048843636364</c:v>
                </c:pt>
                <c:pt idx="253">
                  <c:v>22.881764898181817</c:v>
                </c:pt>
                <c:pt idx="254">
                  <c:v>18.781791262727271</c:v>
                </c:pt>
                <c:pt idx="255">
                  <c:v>18.397383923636365</c:v>
                </c:pt>
                <c:pt idx="256">
                  <c:v>23.708703720000003</c:v>
                </c:pt>
                <c:pt idx="257">
                  <c:v>23.760117439090912</c:v>
                </c:pt>
                <c:pt idx="258">
                  <c:v>23.811531158181818</c:v>
                </c:pt>
                <c:pt idx="259">
                  <c:v>23.862944877272728</c:v>
                </c:pt>
                <c:pt idx="260">
                  <c:v>23.216160679999998</c:v>
                </c:pt>
                <c:pt idx="261">
                  <c:v>19.017835393636364</c:v>
                </c:pt>
                <c:pt idx="262">
                  <c:v>18.633843061818183</c:v>
                </c:pt>
                <c:pt idx="263">
                  <c:v>24.068599753636363</c:v>
                </c:pt>
                <c:pt idx="264">
                  <c:v>24.120013472727273</c:v>
                </c:pt>
                <c:pt idx="265">
                  <c:v>24.171427191818182</c:v>
                </c:pt>
                <c:pt idx="266">
                  <c:v>24.222840910909088</c:v>
                </c:pt>
                <c:pt idx="267">
                  <c:v>23.550556462727272</c:v>
                </c:pt>
                <c:pt idx="268">
                  <c:v>19.253879525454547</c:v>
                </c:pt>
                <c:pt idx="269">
                  <c:v>18.870302199090908</c:v>
                </c:pt>
                <c:pt idx="270">
                  <c:v>24.42849578727273</c:v>
                </c:pt>
                <c:pt idx="271">
                  <c:v>24.479909506363636</c:v>
                </c:pt>
                <c:pt idx="272">
                  <c:v>24.531323225454546</c:v>
                </c:pt>
                <c:pt idx="273">
                  <c:v>24.582736944545456</c:v>
                </c:pt>
                <c:pt idx="274">
                  <c:v>23.884952245454546</c:v>
                </c:pt>
                <c:pt idx="275">
                  <c:v>19.489923656363636</c:v>
                </c:pt>
                <c:pt idx="276">
                  <c:v>19.106761337272726</c:v>
                </c:pt>
                <c:pt idx="277">
                  <c:v>24.788391820909091</c:v>
                </c:pt>
                <c:pt idx="278">
                  <c:v>24.83980554</c:v>
                </c:pt>
                <c:pt idx="279">
                  <c:v>24.891219259090906</c:v>
                </c:pt>
                <c:pt idx="280">
                  <c:v>24.942632978181816</c:v>
                </c:pt>
                <c:pt idx="281">
                  <c:v>24.219348027272726</c:v>
                </c:pt>
                <c:pt idx="282">
                  <c:v>19.725967787272726</c:v>
                </c:pt>
                <c:pt idx="283">
                  <c:v>19.343220475454544</c:v>
                </c:pt>
                <c:pt idx="284">
                  <c:v>25.148287854545455</c:v>
                </c:pt>
                <c:pt idx="285">
                  <c:v>25.199701573636364</c:v>
                </c:pt>
                <c:pt idx="286">
                  <c:v>25.251115292727274</c:v>
                </c:pt>
                <c:pt idx="287">
                  <c:v>25.302529011818184</c:v>
                </c:pt>
                <c:pt idx="288">
                  <c:v>24.55374381</c:v>
                </c:pt>
                <c:pt idx="289">
                  <c:v>19.962011918181819</c:v>
                </c:pt>
                <c:pt idx="290">
                  <c:v>19.579679613636362</c:v>
                </c:pt>
                <c:pt idx="291">
                  <c:v>25.508183888181819</c:v>
                </c:pt>
                <c:pt idx="292">
                  <c:v>25.559597607272725</c:v>
                </c:pt>
                <c:pt idx="293">
                  <c:v>25.611011326363634</c:v>
                </c:pt>
                <c:pt idx="294">
                  <c:v>25.662425045454544</c:v>
                </c:pt>
                <c:pt idx="295">
                  <c:v>24.888139592727271</c:v>
                </c:pt>
                <c:pt idx="296">
                  <c:v>20.198056049090908</c:v>
                </c:pt>
                <c:pt idx="297">
                  <c:v>19.816138751818183</c:v>
                </c:pt>
                <c:pt idx="298">
                  <c:v>25.868079921818182</c:v>
                </c:pt>
                <c:pt idx="299">
                  <c:v>25.919493640909092</c:v>
                </c:pt>
                <c:pt idx="300">
                  <c:v>25.970907360000002</c:v>
                </c:pt>
                <c:pt idx="301">
                  <c:v>26.022321079090908</c:v>
                </c:pt>
                <c:pt idx="302">
                  <c:v>25.222535374545455</c:v>
                </c:pt>
                <c:pt idx="303">
                  <c:v>20.434100179999998</c:v>
                </c:pt>
                <c:pt idx="304">
                  <c:v>20.052597890000001</c:v>
                </c:pt>
                <c:pt idx="305">
                  <c:v>26.227975955454543</c:v>
                </c:pt>
                <c:pt idx="306">
                  <c:v>26.279389674545452</c:v>
                </c:pt>
                <c:pt idx="307">
                  <c:v>26.330803393636362</c:v>
                </c:pt>
                <c:pt idx="308">
                  <c:v>26.382217112727275</c:v>
                </c:pt>
                <c:pt idx="309">
                  <c:v>25.556931157272729</c:v>
                </c:pt>
                <c:pt idx="310">
                  <c:v>20.670144310909091</c:v>
                </c:pt>
                <c:pt idx="311">
                  <c:v>20.289057028181819</c:v>
                </c:pt>
                <c:pt idx="312">
                  <c:v>26.58787198909091</c:v>
                </c:pt>
                <c:pt idx="313">
                  <c:v>26.63928570818182</c:v>
                </c:pt>
                <c:pt idx="314">
                  <c:v>26.690699427272726</c:v>
                </c:pt>
                <c:pt idx="315">
                  <c:v>26.742113146363636</c:v>
                </c:pt>
                <c:pt idx="316">
                  <c:v>25.891326939999999</c:v>
                </c:pt>
                <c:pt idx="317">
                  <c:v>20.906188441818184</c:v>
                </c:pt>
                <c:pt idx="318">
                  <c:v>20.545575189090911</c:v>
                </c:pt>
                <c:pt idx="319">
                  <c:v>27.017699059090909</c:v>
                </c:pt>
                <c:pt idx="320">
                  <c:v>27.104078297272725</c:v>
                </c:pt>
                <c:pt idx="321">
                  <c:v>27.190457534545455</c:v>
                </c:pt>
                <c:pt idx="322">
                  <c:v>27.276836771818182</c:v>
                </c:pt>
                <c:pt idx="323">
                  <c:v>26.398547059999999</c:v>
                </c:pt>
                <c:pt idx="324">
                  <c:v>21.258778494545457</c:v>
                </c:pt>
                <c:pt idx="325">
                  <c:v>20.922447485454544</c:v>
                </c:pt>
                <c:pt idx="326">
                  <c:v>27.622353721818182</c:v>
                </c:pt>
                <c:pt idx="327">
                  <c:v>27.708732959999999</c:v>
                </c:pt>
                <c:pt idx="328">
                  <c:v>27.795112197272726</c:v>
                </c:pt>
                <c:pt idx="329">
                  <c:v>27.881491434545456</c:v>
                </c:pt>
                <c:pt idx="330">
                  <c:v>26.934571237272731</c:v>
                </c:pt>
                <c:pt idx="331">
                  <c:v>21.611368547272725</c:v>
                </c:pt>
                <c:pt idx="332">
                  <c:v>21.299319780909091</c:v>
                </c:pt>
                <c:pt idx="333">
                  <c:v>28.227008384545456</c:v>
                </c:pt>
                <c:pt idx="334">
                  <c:v>28.313387622727273</c:v>
                </c:pt>
                <c:pt idx="335">
                  <c:v>28.39976686</c:v>
                </c:pt>
                <c:pt idx="336">
                  <c:v>28.486146097272727</c:v>
                </c:pt>
                <c:pt idx="337">
                  <c:v>27.470595414545457</c:v>
                </c:pt>
                <c:pt idx="338">
                  <c:v>21.963958599999998</c:v>
                </c:pt>
                <c:pt idx="339">
                  <c:v>21.676192077272727</c:v>
                </c:pt>
                <c:pt idx="340">
                  <c:v>28.831663048181817</c:v>
                </c:pt>
                <c:pt idx="341">
                  <c:v>28.918042285454543</c:v>
                </c:pt>
                <c:pt idx="342">
                  <c:v>29.004421522727274</c:v>
                </c:pt>
                <c:pt idx="343">
                  <c:v>29.09080076</c:v>
                </c:pt>
                <c:pt idx="344">
                  <c:v>28.006619591818183</c:v>
                </c:pt>
                <c:pt idx="345">
                  <c:v>22.316548652727274</c:v>
                </c:pt>
                <c:pt idx="346">
                  <c:v>22.053064372727274</c:v>
                </c:pt>
                <c:pt idx="347">
                  <c:v>29.436317710909091</c:v>
                </c:pt>
                <c:pt idx="348">
                  <c:v>29.522696948181817</c:v>
                </c:pt>
                <c:pt idx="349">
                  <c:v>29.609076185454544</c:v>
                </c:pt>
                <c:pt idx="350">
                  <c:v>29.695455423636364</c:v>
                </c:pt>
                <c:pt idx="351">
                  <c:v>28.542643769090908</c:v>
                </c:pt>
                <c:pt idx="352">
                  <c:v>22.669138705454547</c:v>
                </c:pt>
                <c:pt idx="353">
                  <c:v>22.429936668181821</c:v>
                </c:pt>
                <c:pt idx="354">
                  <c:v>30.040972373636365</c:v>
                </c:pt>
                <c:pt idx="355">
                  <c:v>30.127351610909091</c:v>
                </c:pt>
                <c:pt idx="356">
                  <c:v>30.213730848181818</c:v>
                </c:pt>
                <c:pt idx="357">
                  <c:v>30.300110086363635</c:v>
                </c:pt>
                <c:pt idx="358">
                  <c:v>29.078667946363637</c:v>
                </c:pt>
                <c:pt idx="359">
                  <c:v>23.021728757272726</c:v>
                </c:pt>
                <c:pt idx="360">
                  <c:v>22.806808964545453</c:v>
                </c:pt>
                <c:pt idx="361">
                  <c:v>30.645627036363635</c:v>
                </c:pt>
                <c:pt idx="362">
                  <c:v>30.732006273636365</c:v>
                </c:pt>
                <c:pt idx="363">
                  <c:v>30.818385510909092</c:v>
                </c:pt>
                <c:pt idx="364">
                  <c:v>30.904764749090909</c:v>
                </c:pt>
              </c:numCache>
            </c:numRef>
          </c:val>
          <c:extLst>
            <c:ext xmlns:c16="http://schemas.microsoft.com/office/drawing/2014/chart" uri="{C3380CC4-5D6E-409C-BE32-E72D297353CC}">
              <c16:uniqueId val="{00000001-A33F-46B6-9A71-904318D67987}"/>
            </c:ext>
          </c:extLst>
        </c:ser>
        <c:dLbls>
          <c:showLegendKey val="0"/>
          <c:showVal val="0"/>
          <c:showCatName val="0"/>
          <c:showSerName val="0"/>
          <c:showPercent val="0"/>
          <c:showBubbleSize val="0"/>
        </c:dLbls>
        <c:axId val="128906368"/>
        <c:axId val="128907904"/>
      </c:areaChart>
      <c:lineChart>
        <c:grouping val="standard"/>
        <c:varyColors val="0"/>
        <c:ser>
          <c:idx val="0"/>
          <c:order val="0"/>
          <c:tx>
            <c:strRef>
              <c:f>'2015_16 Volume'!$F$4</c:f>
              <c:strCache>
                <c:ptCount val="1"/>
                <c:pt idx="0">
                  <c:v>SND</c:v>
                </c:pt>
              </c:strCache>
            </c:strRef>
          </c:tx>
          <c:spPr>
            <a:ln w="25400">
              <a:solidFill>
                <a:srgbClr val="000080"/>
              </a:solidFill>
              <a:prstDash val="solid"/>
            </a:ln>
          </c:spPr>
          <c:marker>
            <c:symbol val="none"/>
          </c:marker>
          <c:cat>
            <c:numRef>
              <c:f>'2015_16 Volume'!$A$5:$A$369</c:f>
              <c:numCache>
                <c:formatCode>m/d/yyyy</c:formatCode>
                <c:ptCount val="365"/>
                <c:pt idx="0">
                  <c:v>42278</c:v>
                </c:pt>
                <c:pt idx="1">
                  <c:v>42279</c:v>
                </c:pt>
                <c:pt idx="2">
                  <c:v>42280</c:v>
                </c:pt>
                <c:pt idx="3">
                  <c:v>42281</c:v>
                </c:pt>
                <c:pt idx="4">
                  <c:v>42282</c:v>
                </c:pt>
                <c:pt idx="5">
                  <c:v>42283</c:v>
                </c:pt>
                <c:pt idx="6">
                  <c:v>42284</c:v>
                </c:pt>
                <c:pt idx="7">
                  <c:v>42285</c:v>
                </c:pt>
                <c:pt idx="8">
                  <c:v>42286</c:v>
                </c:pt>
                <c:pt idx="9">
                  <c:v>42287</c:v>
                </c:pt>
                <c:pt idx="10">
                  <c:v>42288</c:v>
                </c:pt>
                <c:pt idx="11">
                  <c:v>42289</c:v>
                </c:pt>
                <c:pt idx="12">
                  <c:v>42290</c:v>
                </c:pt>
                <c:pt idx="13">
                  <c:v>42291</c:v>
                </c:pt>
                <c:pt idx="14">
                  <c:v>42292</c:v>
                </c:pt>
                <c:pt idx="15">
                  <c:v>42293</c:v>
                </c:pt>
                <c:pt idx="16">
                  <c:v>42294</c:v>
                </c:pt>
                <c:pt idx="17">
                  <c:v>42295</c:v>
                </c:pt>
                <c:pt idx="18">
                  <c:v>42296</c:v>
                </c:pt>
                <c:pt idx="19">
                  <c:v>42297</c:v>
                </c:pt>
                <c:pt idx="20">
                  <c:v>42298</c:v>
                </c:pt>
                <c:pt idx="21">
                  <c:v>42299</c:v>
                </c:pt>
                <c:pt idx="22">
                  <c:v>42300</c:v>
                </c:pt>
                <c:pt idx="23">
                  <c:v>42301</c:v>
                </c:pt>
                <c:pt idx="24">
                  <c:v>42302</c:v>
                </c:pt>
                <c:pt idx="25">
                  <c:v>42303</c:v>
                </c:pt>
                <c:pt idx="26">
                  <c:v>42304</c:v>
                </c:pt>
                <c:pt idx="27">
                  <c:v>42305</c:v>
                </c:pt>
                <c:pt idx="28">
                  <c:v>42306</c:v>
                </c:pt>
                <c:pt idx="29">
                  <c:v>42307</c:v>
                </c:pt>
                <c:pt idx="30">
                  <c:v>42308</c:v>
                </c:pt>
                <c:pt idx="31">
                  <c:v>42309</c:v>
                </c:pt>
                <c:pt idx="32">
                  <c:v>42310</c:v>
                </c:pt>
                <c:pt idx="33">
                  <c:v>42311</c:v>
                </c:pt>
                <c:pt idx="34">
                  <c:v>42312</c:v>
                </c:pt>
                <c:pt idx="35">
                  <c:v>42313</c:v>
                </c:pt>
                <c:pt idx="36">
                  <c:v>42314</c:v>
                </c:pt>
                <c:pt idx="37">
                  <c:v>42315</c:v>
                </c:pt>
                <c:pt idx="38">
                  <c:v>42316</c:v>
                </c:pt>
                <c:pt idx="39">
                  <c:v>42317</c:v>
                </c:pt>
                <c:pt idx="40">
                  <c:v>42318</c:v>
                </c:pt>
                <c:pt idx="41">
                  <c:v>42319</c:v>
                </c:pt>
                <c:pt idx="42">
                  <c:v>42320</c:v>
                </c:pt>
                <c:pt idx="43">
                  <c:v>42321</c:v>
                </c:pt>
                <c:pt idx="44">
                  <c:v>42322</c:v>
                </c:pt>
                <c:pt idx="45">
                  <c:v>42323</c:v>
                </c:pt>
                <c:pt idx="46">
                  <c:v>42324</c:v>
                </c:pt>
                <c:pt idx="47">
                  <c:v>42325</c:v>
                </c:pt>
                <c:pt idx="48">
                  <c:v>42326</c:v>
                </c:pt>
                <c:pt idx="49">
                  <c:v>42327</c:v>
                </c:pt>
                <c:pt idx="50">
                  <c:v>42328</c:v>
                </c:pt>
                <c:pt idx="51">
                  <c:v>42329</c:v>
                </c:pt>
                <c:pt idx="52">
                  <c:v>42330</c:v>
                </c:pt>
                <c:pt idx="53">
                  <c:v>42331</c:v>
                </c:pt>
                <c:pt idx="54">
                  <c:v>42332</c:v>
                </c:pt>
                <c:pt idx="55">
                  <c:v>42333</c:v>
                </c:pt>
                <c:pt idx="56">
                  <c:v>42334</c:v>
                </c:pt>
                <c:pt idx="57">
                  <c:v>42335</c:v>
                </c:pt>
                <c:pt idx="58">
                  <c:v>42336</c:v>
                </c:pt>
                <c:pt idx="59">
                  <c:v>42337</c:v>
                </c:pt>
                <c:pt idx="60">
                  <c:v>42338</c:v>
                </c:pt>
                <c:pt idx="61">
                  <c:v>42339</c:v>
                </c:pt>
                <c:pt idx="62">
                  <c:v>42340</c:v>
                </c:pt>
                <c:pt idx="63">
                  <c:v>42341</c:v>
                </c:pt>
                <c:pt idx="64">
                  <c:v>42342</c:v>
                </c:pt>
                <c:pt idx="65">
                  <c:v>42343</c:v>
                </c:pt>
                <c:pt idx="66">
                  <c:v>42344</c:v>
                </c:pt>
                <c:pt idx="67">
                  <c:v>42345</c:v>
                </c:pt>
                <c:pt idx="68">
                  <c:v>42346</c:v>
                </c:pt>
                <c:pt idx="69">
                  <c:v>42347</c:v>
                </c:pt>
                <c:pt idx="70">
                  <c:v>42348</c:v>
                </c:pt>
                <c:pt idx="71">
                  <c:v>42349</c:v>
                </c:pt>
                <c:pt idx="72">
                  <c:v>42350</c:v>
                </c:pt>
                <c:pt idx="73">
                  <c:v>42351</c:v>
                </c:pt>
                <c:pt idx="74">
                  <c:v>42352</c:v>
                </c:pt>
                <c:pt idx="75">
                  <c:v>42353</c:v>
                </c:pt>
                <c:pt idx="76">
                  <c:v>42354</c:v>
                </c:pt>
                <c:pt idx="77">
                  <c:v>42355</c:v>
                </c:pt>
                <c:pt idx="78">
                  <c:v>42356</c:v>
                </c:pt>
                <c:pt idx="79">
                  <c:v>42357</c:v>
                </c:pt>
                <c:pt idx="80">
                  <c:v>42358</c:v>
                </c:pt>
                <c:pt idx="81">
                  <c:v>42359</c:v>
                </c:pt>
                <c:pt idx="82">
                  <c:v>42360</c:v>
                </c:pt>
                <c:pt idx="83">
                  <c:v>42361</c:v>
                </c:pt>
                <c:pt idx="84">
                  <c:v>42362</c:v>
                </c:pt>
                <c:pt idx="85">
                  <c:v>42363</c:v>
                </c:pt>
                <c:pt idx="86">
                  <c:v>42364</c:v>
                </c:pt>
                <c:pt idx="87">
                  <c:v>42365</c:v>
                </c:pt>
                <c:pt idx="88">
                  <c:v>42366</c:v>
                </c:pt>
                <c:pt idx="89">
                  <c:v>42367</c:v>
                </c:pt>
                <c:pt idx="90">
                  <c:v>42368</c:v>
                </c:pt>
                <c:pt idx="91">
                  <c:v>42369</c:v>
                </c:pt>
                <c:pt idx="92">
                  <c:v>42370</c:v>
                </c:pt>
                <c:pt idx="93">
                  <c:v>42371</c:v>
                </c:pt>
                <c:pt idx="94">
                  <c:v>42372</c:v>
                </c:pt>
                <c:pt idx="95">
                  <c:v>42373</c:v>
                </c:pt>
                <c:pt idx="96">
                  <c:v>42374</c:v>
                </c:pt>
                <c:pt idx="97">
                  <c:v>42375</c:v>
                </c:pt>
                <c:pt idx="98">
                  <c:v>42376</c:v>
                </c:pt>
                <c:pt idx="99">
                  <c:v>42377</c:v>
                </c:pt>
                <c:pt idx="100">
                  <c:v>42378</c:v>
                </c:pt>
                <c:pt idx="101">
                  <c:v>42379</c:v>
                </c:pt>
                <c:pt idx="102">
                  <c:v>42380</c:v>
                </c:pt>
                <c:pt idx="103">
                  <c:v>42381</c:v>
                </c:pt>
                <c:pt idx="104">
                  <c:v>42382</c:v>
                </c:pt>
                <c:pt idx="105">
                  <c:v>42383</c:v>
                </c:pt>
                <c:pt idx="106">
                  <c:v>42384</c:v>
                </c:pt>
                <c:pt idx="107">
                  <c:v>42385</c:v>
                </c:pt>
                <c:pt idx="108">
                  <c:v>42386</c:v>
                </c:pt>
                <c:pt idx="109">
                  <c:v>42387</c:v>
                </c:pt>
                <c:pt idx="110">
                  <c:v>42388</c:v>
                </c:pt>
                <c:pt idx="111">
                  <c:v>42389</c:v>
                </c:pt>
                <c:pt idx="112">
                  <c:v>42390</c:v>
                </c:pt>
                <c:pt idx="113">
                  <c:v>42391</c:v>
                </c:pt>
                <c:pt idx="114">
                  <c:v>42392</c:v>
                </c:pt>
                <c:pt idx="115">
                  <c:v>42393</c:v>
                </c:pt>
                <c:pt idx="116">
                  <c:v>42394</c:v>
                </c:pt>
                <c:pt idx="117">
                  <c:v>42395</c:v>
                </c:pt>
                <c:pt idx="118">
                  <c:v>42396</c:v>
                </c:pt>
                <c:pt idx="119">
                  <c:v>42397</c:v>
                </c:pt>
                <c:pt idx="120">
                  <c:v>42398</c:v>
                </c:pt>
                <c:pt idx="121">
                  <c:v>42399</c:v>
                </c:pt>
                <c:pt idx="122">
                  <c:v>42400</c:v>
                </c:pt>
                <c:pt idx="123">
                  <c:v>42401</c:v>
                </c:pt>
                <c:pt idx="124">
                  <c:v>42402</c:v>
                </c:pt>
                <c:pt idx="125">
                  <c:v>42403</c:v>
                </c:pt>
                <c:pt idx="126">
                  <c:v>42404</c:v>
                </c:pt>
                <c:pt idx="127">
                  <c:v>42405</c:v>
                </c:pt>
                <c:pt idx="128">
                  <c:v>42406</c:v>
                </c:pt>
                <c:pt idx="129">
                  <c:v>42407</c:v>
                </c:pt>
                <c:pt idx="130">
                  <c:v>42408</c:v>
                </c:pt>
                <c:pt idx="131">
                  <c:v>42409</c:v>
                </c:pt>
                <c:pt idx="132">
                  <c:v>42410</c:v>
                </c:pt>
                <c:pt idx="133">
                  <c:v>42411</c:v>
                </c:pt>
                <c:pt idx="134">
                  <c:v>42412</c:v>
                </c:pt>
                <c:pt idx="135">
                  <c:v>42413</c:v>
                </c:pt>
                <c:pt idx="136">
                  <c:v>42414</c:v>
                </c:pt>
                <c:pt idx="137">
                  <c:v>42415</c:v>
                </c:pt>
                <c:pt idx="138">
                  <c:v>42416</c:v>
                </c:pt>
                <c:pt idx="139">
                  <c:v>42417</c:v>
                </c:pt>
                <c:pt idx="140">
                  <c:v>42418</c:v>
                </c:pt>
                <c:pt idx="141">
                  <c:v>42419</c:v>
                </c:pt>
                <c:pt idx="142">
                  <c:v>42420</c:v>
                </c:pt>
                <c:pt idx="143">
                  <c:v>42421</c:v>
                </c:pt>
                <c:pt idx="144">
                  <c:v>42422</c:v>
                </c:pt>
                <c:pt idx="145">
                  <c:v>42423</c:v>
                </c:pt>
                <c:pt idx="146">
                  <c:v>42424</c:v>
                </c:pt>
                <c:pt idx="147">
                  <c:v>42425</c:v>
                </c:pt>
                <c:pt idx="148">
                  <c:v>42426</c:v>
                </c:pt>
                <c:pt idx="149">
                  <c:v>42427</c:v>
                </c:pt>
                <c:pt idx="150">
                  <c:v>42428</c:v>
                </c:pt>
                <c:pt idx="151">
                  <c:v>42429</c:v>
                </c:pt>
                <c:pt idx="152">
                  <c:v>42430</c:v>
                </c:pt>
                <c:pt idx="153">
                  <c:v>42431</c:v>
                </c:pt>
                <c:pt idx="154">
                  <c:v>42432</c:v>
                </c:pt>
                <c:pt idx="155">
                  <c:v>42433</c:v>
                </c:pt>
                <c:pt idx="156">
                  <c:v>42434</c:v>
                </c:pt>
                <c:pt idx="157">
                  <c:v>42435</c:v>
                </c:pt>
                <c:pt idx="158">
                  <c:v>42436</c:v>
                </c:pt>
                <c:pt idx="159">
                  <c:v>42437</c:v>
                </c:pt>
                <c:pt idx="160">
                  <c:v>42438</c:v>
                </c:pt>
                <c:pt idx="161">
                  <c:v>42439</c:v>
                </c:pt>
                <c:pt idx="162">
                  <c:v>42440</c:v>
                </c:pt>
                <c:pt idx="163">
                  <c:v>42441</c:v>
                </c:pt>
                <c:pt idx="164">
                  <c:v>42442</c:v>
                </c:pt>
                <c:pt idx="165">
                  <c:v>42443</c:v>
                </c:pt>
                <c:pt idx="166">
                  <c:v>42444</c:v>
                </c:pt>
                <c:pt idx="167">
                  <c:v>42445</c:v>
                </c:pt>
                <c:pt idx="168">
                  <c:v>42446</c:v>
                </c:pt>
                <c:pt idx="169">
                  <c:v>42447</c:v>
                </c:pt>
                <c:pt idx="170">
                  <c:v>42448</c:v>
                </c:pt>
                <c:pt idx="171">
                  <c:v>42449</c:v>
                </c:pt>
                <c:pt idx="172">
                  <c:v>42450</c:v>
                </c:pt>
                <c:pt idx="173">
                  <c:v>42451</c:v>
                </c:pt>
                <c:pt idx="174">
                  <c:v>42452</c:v>
                </c:pt>
                <c:pt idx="175">
                  <c:v>42453</c:v>
                </c:pt>
                <c:pt idx="176">
                  <c:v>42454</c:v>
                </c:pt>
                <c:pt idx="177">
                  <c:v>42455</c:v>
                </c:pt>
                <c:pt idx="178">
                  <c:v>42456</c:v>
                </c:pt>
                <c:pt idx="179">
                  <c:v>42457</c:v>
                </c:pt>
                <c:pt idx="180">
                  <c:v>42458</c:v>
                </c:pt>
                <c:pt idx="181">
                  <c:v>42459</c:v>
                </c:pt>
                <c:pt idx="182">
                  <c:v>42460</c:v>
                </c:pt>
                <c:pt idx="183">
                  <c:v>42461</c:v>
                </c:pt>
                <c:pt idx="184">
                  <c:v>42462</c:v>
                </c:pt>
                <c:pt idx="185">
                  <c:v>42463</c:v>
                </c:pt>
                <c:pt idx="186">
                  <c:v>42464</c:v>
                </c:pt>
                <c:pt idx="187">
                  <c:v>42465</c:v>
                </c:pt>
                <c:pt idx="188">
                  <c:v>42466</c:v>
                </c:pt>
                <c:pt idx="189">
                  <c:v>42467</c:v>
                </c:pt>
                <c:pt idx="190">
                  <c:v>42468</c:v>
                </c:pt>
                <c:pt idx="191">
                  <c:v>42469</c:v>
                </c:pt>
                <c:pt idx="192">
                  <c:v>42470</c:v>
                </c:pt>
                <c:pt idx="193">
                  <c:v>42471</c:v>
                </c:pt>
                <c:pt idx="194">
                  <c:v>42472</c:v>
                </c:pt>
                <c:pt idx="195">
                  <c:v>42473</c:v>
                </c:pt>
                <c:pt idx="196">
                  <c:v>42474</c:v>
                </c:pt>
                <c:pt idx="197">
                  <c:v>42475</c:v>
                </c:pt>
                <c:pt idx="198">
                  <c:v>42476</c:v>
                </c:pt>
                <c:pt idx="199">
                  <c:v>42477</c:v>
                </c:pt>
                <c:pt idx="200">
                  <c:v>42478</c:v>
                </c:pt>
                <c:pt idx="201">
                  <c:v>42479</c:v>
                </c:pt>
                <c:pt idx="202">
                  <c:v>42480</c:v>
                </c:pt>
                <c:pt idx="203">
                  <c:v>42481</c:v>
                </c:pt>
                <c:pt idx="204">
                  <c:v>42482</c:v>
                </c:pt>
                <c:pt idx="205">
                  <c:v>42483</c:v>
                </c:pt>
                <c:pt idx="206">
                  <c:v>42484</c:v>
                </c:pt>
                <c:pt idx="207">
                  <c:v>42485</c:v>
                </c:pt>
                <c:pt idx="208">
                  <c:v>42486</c:v>
                </c:pt>
                <c:pt idx="209">
                  <c:v>42487</c:v>
                </c:pt>
                <c:pt idx="210">
                  <c:v>42488</c:v>
                </c:pt>
                <c:pt idx="211">
                  <c:v>42489</c:v>
                </c:pt>
                <c:pt idx="212">
                  <c:v>42490</c:v>
                </c:pt>
                <c:pt idx="213">
                  <c:v>42491</c:v>
                </c:pt>
                <c:pt idx="214">
                  <c:v>42492</c:v>
                </c:pt>
                <c:pt idx="215">
                  <c:v>42493</c:v>
                </c:pt>
                <c:pt idx="216">
                  <c:v>42494</c:v>
                </c:pt>
                <c:pt idx="217">
                  <c:v>42495</c:v>
                </c:pt>
                <c:pt idx="218">
                  <c:v>42496</c:v>
                </c:pt>
                <c:pt idx="219">
                  <c:v>42497</c:v>
                </c:pt>
                <c:pt idx="220">
                  <c:v>42498</c:v>
                </c:pt>
                <c:pt idx="221">
                  <c:v>42499</c:v>
                </c:pt>
                <c:pt idx="222">
                  <c:v>42500</c:v>
                </c:pt>
                <c:pt idx="223">
                  <c:v>42501</c:v>
                </c:pt>
                <c:pt idx="224">
                  <c:v>42502</c:v>
                </c:pt>
                <c:pt idx="225">
                  <c:v>42503</c:v>
                </c:pt>
                <c:pt idx="226">
                  <c:v>42504</c:v>
                </c:pt>
                <c:pt idx="227">
                  <c:v>42505</c:v>
                </c:pt>
                <c:pt idx="228">
                  <c:v>42506</c:v>
                </c:pt>
                <c:pt idx="229">
                  <c:v>42507</c:v>
                </c:pt>
                <c:pt idx="230">
                  <c:v>42508</c:v>
                </c:pt>
                <c:pt idx="231">
                  <c:v>42509</c:v>
                </c:pt>
                <c:pt idx="232">
                  <c:v>42510</c:v>
                </c:pt>
                <c:pt idx="233">
                  <c:v>42511</c:v>
                </c:pt>
                <c:pt idx="234">
                  <c:v>42512</c:v>
                </c:pt>
                <c:pt idx="235">
                  <c:v>42513</c:v>
                </c:pt>
                <c:pt idx="236">
                  <c:v>42514</c:v>
                </c:pt>
                <c:pt idx="237">
                  <c:v>42515</c:v>
                </c:pt>
                <c:pt idx="238">
                  <c:v>42516</c:v>
                </c:pt>
                <c:pt idx="239">
                  <c:v>42517</c:v>
                </c:pt>
                <c:pt idx="240">
                  <c:v>42518</c:v>
                </c:pt>
                <c:pt idx="241">
                  <c:v>42519</c:v>
                </c:pt>
                <c:pt idx="242">
                  <c:v>42520</c:v>
                </c:pt>
                <c:pt idx="243">
                  <c:v>42521</c:v>
                </c:pt>
                <c:pt idx="244">
                  <c:v>42522</c:v>
                </c:pt>
                <c:pt idx="245">
                  <c:v>42523</c:v>
                </c:pt>
                <c:pt idx="246">
                  <c:v>42524</c:v>
                </c:pt>
                <c:pt idx="247">
                  <c:v>42525</c:v>
                </c:pt>
                <c:pt idx="248">
                  <c:v>42526</c:v>
                </c:pt>
                <c:pt idx="249">
                  <c:v>42527</c:v>
                </c:pt>
                <c:pt idx="250">
                  <c:v>42528</c:v>
                </c:pt>
                <c:pt idx="251">
                  <c:v>42529</c:v>
                </c:pt>
                <c:pt idx="252">
                  <c:v>42530</c:v>
                </c:pt>
                <c:pt idx="253">
                  <c:v>42531</c:v>
                </c:pt>
                <c:pt idx="254">
                  <c:v>42532</c:v>
                </c:pt>
                <c:pt idx="255">
                  <c:v>42533</c:v>
                </c:pt>
                <c:pt idx="256">
                  <c:v>42534</c:v>
                </c:pt>
                <c:pt idx="257">
                  <c:v>42535</c:v>
                </c:pt>
                <c:pt idx="258">
                  <c:v>42536</c:v>
                </c:pt>
                <c:pt idx="259">
                  <c:v>42537</c:v>
                </c:pt>
                <c:pt idx="260">
                  <c:v>42538</c:v>
                </c:pt>
                <c:pt idx="261">
                  <c:v>42539</c:v>
                </c:pt>
                <c:pt idx="262">
                  <c:v>42540</c:v>
                </c:pt>
                <c:pt idx="263">
                  <c:v>42541</c:v>
                </c:pt>
                <c:pt idx="264">
                  <c:v>42542</c:v>
                </c:pt>
                <c:pt idx="265">
                  <c:v>42543</c:v>
                </c:pt>
                <c:pt idx="266">
                  <c:v>42544</c:v>
                </c:pt>
                <c:pt idx="267">
                  <c:v>42545</c:v>
                </c:pt>
                <c:pt idx="268">
                  <c:v>42546</c:v>
                </c:pt>
                <c:pt idx="269">
                  <c:v>42547</c:v>
                </c:pt>
                <c:pt idx="270">
                  <c:v>42548</c:v>
                </c:pt>
                <c:pt idx="271">
                  <c:v>42549</c:v>
                </c:pt>
                <c:pt idx="272">
                  <c:v>42550</c:v>
                </c:pt>
                <c:pt idx="273">
                  <c:v>42551</c:v>
                </c:pt>
                <c:pt idx="274">
                  <c:v>42552</c:v>
                </c:pt>
                <c:pt idx="275">
                  <c:v>42553</c:v>
                </c:pt>
                <c:pt idx="276">
                  <c:v>42554</c:v>
                </c:pt>
                <c:pt idx="277">
                  <c:v>42555</c:v>
                </c:pt>
                <c:pt idx="278">
                  <c:v>42556</c:v>
                </c:pt>
                <c:pt idx="279">
                  <c:v>42557</c:v>
                </c:pt>
                <c:pt idx="280">
                  <c:v>42558</c:v>
                </c:pt>
                <c:pt idx="281">
                  <c:v>42559</c:v>
                </c:pt>
                <c:pt idx="282">
                  <c:v>42560</c:v>
                </c:pt>
                <c:pt idx="283">
                  <c:v>42561</c:v>
                </c:pt>
                <c:pt idx="284">
                  <c:v>42562</c:v>
                </c:pt>
                <c:pt idx="285">
                  <c:v>42563</c:v>
                </c:pt>
                <c:pt idx="286">
                  <c:v>42564</c:v>
                </c:pt>
                <c:pt idx="287">
                  <c:v>42565</c:v>
                </c:pt>
                <c:pt idx="288">
                  <c:v>42566</c:v>
                </c:pt>
                <c:pt idx="289">
                  <c:v>42567</c:v>
                </c:pt>
                <c:pt idx="290">
                  <c:v>42568</c:v>
                </c:pt>
                <c:pt idx="291">
                  <c:v>42569</c:v>
                </c:pt>
                <c:pt idx="292">
                  <c:v>42570</c:v>
                </c:pt>
                <c:pt idx="293">
                  <c:v>42571</c:v>
                </c:pt>
                <c:pt idx="294">
                  <c:v>42572</c:v>
                </c:pt>
                <c:pt idx="295">
                  <c:v>42573</c:v>
                </c:pt>
                <c:pt idx="296">
                  <c:v>42574</c:v>
                </c:pt>
                <c:pt idx="297">
                  <c:v>42575</c:v>
                </c:pt>
                <c:pt idx="298">
                  <c:v>42576</c:v>
                </c:pt>
                <c:pt idx="299">
                  <c:v>42577</c:v>
                </c:pt>
                <c:pt idx="300">
                  <c:v>42578</c:v>
                </c:pt>
                <c:pt idx="301">
                  <c:v>42579</c:v>
                </c:pt>
                <c:pt idx="302">
                  <c:v>42580</c:v>
                </c:pt>
                <c:pt idx="303">
                  <c:v>42581</c:v>
                </c:pt>
                <c:pt idx="304">
                  <c:v>42582</c:v>
                </c:pt>
                <c:pt idx="305">
                  <c:v>42583</c:v>
                </c:pt>
                <c:pt idx="306">
                  <c:v>42584</c:v>
                </c:pt>
                <c:pt idx="307">
                  <c:v>42585</c:v>
                </c:pt>
                <c:pt idx="308">
                  <c:v>42586</c:v>
                </c:pt>
                <c:pt idx="309">
                  <c:v>42587</c:v>
                </c:pt>
                <c:pt idx="310">
                  <c:v>42588</c:v>
                </c:pt>
                <c:pt idx="311">
                  <c:v>42589</c:v>
                </c:pt>
                <c:pt idx="312">
                  <c:v>42590</c:v>
                </c:pt>
                <c:pt idx="313">
                  <c:v>42591</c:v>
                </c:pt>
                <c:pt idx="314">
                  <c:v>42592</c:v>
                </c:pt>
                <c:pt idx="315">
                  <c:v>42593</c:v>
                </c:pt>
                <c:pt idx="316">
                  <c:v>42594</c:v>
                </c:pt>
                <c:pt idx="317">
                  <c:v>42595</c:v>
                </c:pt>
                <c:pt idx="318">
                  <c:v>42596</c:v>
                </c:pt>
                <c:pt idx="319">
                  <c:v>42597</c:v>
                </c:pt>
                <c:pt idx="320">
                  <c:v>42598</c:v>
                </c:pt>
                <c:pt idx="321">
                  <c:v>42599</c:v>
                </c:pt>
                <c:pt idx="322">
                  <c:v>42600</c:v>
                </c:pt>
                <c:pt idx="323">
                  <c:v>42601</c:v>
                </c:pt>
                <c:pt idx="324">
                  <c:v>42602</c:v>
                </c:pt>
                <c:pt idx="325">
                  <c:v>42603</c:v>
                </c:pt>
                <c:pt idx="326">
                  <c:v>42604</c:v>
                </c:pt>
                <c:pt idx="327">
                  <c:v>42605</c:v>
                </c:pt>
                <c:pt idx="328">
                  <c:v>42606</c:v>
                </c:pt>
                <c:pt idx="329">
                  <c:v>42607</c:v>
                </c:pt>
                <c:pt idx="330">
                  <c:v>42608</c:v>
                </c:pt>
                <c:pt idx="331">
                  <c:v>42609</c:v>
                </c:pt>
                <c:pt idx="332">
                  <c:v>42610</c:v>
                </c:pt>
                <c:pt idx="333">
                  <c:v>42611</c:v>
                </c:pt>
                <c:pt idx="334">
                  <c:v>42612</c:v>
                </c:pt>
                <c:pt idx="335">
                  <c:v>42613</c:v>
                </c:pt>
                <c:pt idx="336">
                  <c:v>42614</c:v>
                </c:pt>
                <c:pt idx="337">
                  <c:v>42615</c:v>
                </c:pt>
                <c:pt idx="338">
                  <c:v>42616</c:v>
                </c:pt>
                <c:pt idx="339">
                  <c:v>42617</c:v>
                </c:pt>
                <c:pt idx="340">
                  <c:v>42618</c:v>
                </c:pt>
                <c:pt idx="341">
                  <c:v>42619</c:v>
                </c:pt>
                <c:pt idx="342">
                  <c:v>42620</c:v>
                </c:pt>
                <c:pt idx="343">
                  <c:v>42621</c:v>
                </c:pt>
                <c:pt idx="344">
                  <c:v>42622</c:v>
                </c:pt>
                <c:pt idx="345">
                  <c:v>42623</c:v>
                </c:pt>
                <c:pt idx="346">
                  <c:v>42624</c:v>
                </c:pt>
                <c:pt idx="347">
                  <c:v>42625</c:v>
                </c:pt>
                <c:pt idx="348">
                  <c:v>42626</c:v>
                </c:pt>
                <c:pt idx="349">
                  <c:v>42627</c:v>
                </c:pt>
                <c:pt idx="350">
                  <c:v>42628</c:v>
                </c:pt>
                <c:pt idx="351">
                  <c:v>42629</c:v>
                </c:pt>
                <c:pt idx="352">
                  <c:v>42630</c:v>
                </c:pt>
                <c:pt idx="353">
                  <c:v>42631</c:v>
                </c:pt>
                <c:pt idx="354">
                  <c:v>42632</c:v>
                </c:pt>
                <c:pt idx="355">
                  <c:v>42633</c:v>
                </c:pt>
                <c:pt idx="356">
                  <c:v>42634</c:v>
                </c:pt>
                <c:pt idx="357">
                  <c:v>42635</c:v>
                </c:pt>
                <c:pt idx="358">
                  <c:v>42636</c:v>
                </c:pt>
                <c:pt idx="359">
                  <c:v>42637</c:v>
                </c:pt>
                <c:pt idx="360">
                  <c:v>42638</c:v>
                </c:pt>
                <c:pt idx="361">
                  <c:v>42639</c:v>
                </c:pt>
                <c:pt idx="362">
                  <c:v>42640</c:v>
                </c:pt>
                <c:pt idx="363">
                  <c:v>42641</c:v>
                </c:pt>
                <c:pt idx="364">
                  <c:v>42642</c:v>
                </c:pt>
              </c:numCache>
            </c:numRef>
          </c:cat>
          <c:val>
            <c:numRef>
              <c:f>'2015_16 Volume'!$F$5:$F$369</c:f>
              <c:numCache>
                <c:formatCode>0</c:formatCode>
                <c:ptCount val="365"/>
                <c:pt idx="0">
                  <c:v>38.916984002727276</c:v>
                </c:pt>
                <c:pt idx="1">
                  <c:v>36.236455933636364</c:v>
                </c:pt>
                <c:pt idx="2">
                  <c:v>28.095563119999998</c:v>
                </c:pt>
                <c:pt idx="3">
                  <c:v>27.84207376363636</c:v>
                </c:pt>
                <c:pt idx="4">
                  <c:v>38.868757375454543</c:v>
                </c:pt>
                <c:pt idx="5">
                  <c:v>38.85670071909091</c:v>
                </c:pt>
                <c:pt idx="6">
                  <c:v>38.84464406181818</c:v>
                </c:pt>
                <c:pt idx="7">
                  <c:v>38.832587405454547</c:v>
                </c:pt>
                <c:pt idx="8">
                  <c:v>36.158798073636369</c:v>
                </c:pt>
                <c:pt idx="9">
                  <c:v>28.022057892727272</c:v>
                </c:pt>
                <c:pt idx="10">
                  <c:v>27.765225005454546</c:v>
                </c:pt>
                <c:pt idx="11">
                  <c:v>38.784360778181821</c:v>
                </c:pt>
                <c:pt idx="12">
                  <c:v>38.772304120909091</c:v>
                </c:pt>
                <c:pt idx="13">
                  <c:v>38.760247464545451</c:v>
                </c:pt>
                <c:pt idx="14">
                  <c:v>38.748190808181818</c:v>
                </c:pt>
                <c:pt idx="15">
                  <c:v>36.081140214545457</c:v>
                </c:pt>
                <c:pt idx="16">
                  <c:v>27.948552665454546</c:v>
                </c:pt>
                <c:pt idx="17">
                  <c:v>27.688376248181818</c:v>
                </c:pt>
                <c:pt idx="18">
                  <c:v>38.699964180909092</c:v>
                </c:pt>
                <c:pt idx="19">
                  <c:v>38.687907523636362</c:v>
                </c:pt>
                <c:pt idx="20">
                  <c:v>38.675850867272729</c:v>
                </c:pt>
                <c:pt idx="21">
                  <c:v>38.663794209999999</c:v>
                </c:pt>
                <c:pt idx="22">
                  <c:v>36.003482354545454</c:v>
                </c:pt>
                <c:pt idx="23">
                  <c:v>27.87504743909091</c:v>
                </c:pt>
                <c:pt idx="24">
                  <c:v>27.61152749090909</c:v>
                </c:pt>
                <c:pt idx="25">
                  <c:v>38.615567582727273</c:v>
                </c:pt>
                <c:pt idx="26">
                  <c:v>38.603510926363633</c:v>
                </c:pt>
                <c:pt idx="27">
                  <c:v>38.59145426909091</c:v>
                </c:pt>
                <c:pt idx="28">
                  <c:v>38.57939761272727</c:v>
                </c:pt>
                <c:pt idx="29">
                  <c:v>35.925824495454542</c:v>
                </c:pt>
                <c:pt idx="30">
                  <c:v>27.801542211818184</c:v>
                </c:pt>
                <c:pt idx="31">
                  <c:v>27.534678733636362</c:v>
                </c:pt>
                <c:pt idx="32">
                  <c:v>38.531170985454544</c:v>
                </c:pt>
                <c:pt idx="33">
                  <c:v>38.519114328181814</c:v>
                </c:pt>
                <c:pt idx="34">
                  <c:v>38.507057671818181</c:v>
                </c:pt>
                <c:pt idx="35">
                  <c:v>38.495001014545451</c:v>
                </c:pt>
                <c:pt idx="36">
                  <c:v>35.848166635454547</c:v>
                </c:pt>
                <c:pt idx="37">
                  <c:v>27.728036984545454</c:v>
                </c:pt>
                <c:pt idx="38">
                  <c:v>27.457829975454548</c:v>
                </c:pt>
                <c:pt idx="39">
                  <c:v>38.446774387272733</c:v>
                </c:pt>
                <c:pt idx="40">
                  <c:v>38.434717730909092</c:v>
                </c:pt>
                <c:pt idx="41">
                  <c:v>38.422661073636363</c:v>
                </c:pt>
                <c:pt idx="42">
                  <c:v>38.410604417272729</c:v>
                </c:pt>
                <c:pt idx="43">
                  <c:v>35.770508776363641</c:v>
                </c:pt>
                <c:pt idx="44">
                  <c:v>27.696314689999998</c:v>
                </c:pt>
                <c:pt idx="45">
                  <c:v>27.465671635454544</c:v>
                </c:pt>
                <c:pt idx="46">
                  <c:v>38.550626761818187</c:v>
                </c:pt>
                <c:pt idx="47">
                  <c:v>38.601319762727272</c:v>
                </c:pt>
                <c:pt idx="48">
                  <c:v>38.652012762727274</c:v>
                </c:pt>
                <c:pt idx="49">
                  <c:v>38.702705763636366</c:v>
                </c:pt>
                <c:pt idx="50">
                  <c:v>36.093863710909091</c:v>
                </c:pt>
                <c:pt idx="51">
                  <c:v>27.915289989090908</c:v>
                </c:pt>
                <c:pt idx="52">
                  <c:v>27.685239339999999</c:v>
                </c:pt>
                <c:pt idx="53">
                  <c:v>38.905477766363639</c:v>
                </c:pt>
                <c:pt idx="54">
                  <c:v>38.956170766363634</c:v>
                </c:pt>
                <c:pt idx="55">
                  <c:v>39.006863767272726</c:v>
                </c:pt>
                <c:pt idx="56">
                  <c:v>39.057556767272729</c:v>
                </c:pt>
                <c:pt idx="57">
                  <c:v>36.417218646363636</c:v>
                </c:pt>
                <c:pt idx="58">
                  <c:v>28.134265288181815</c:v>
                </c:pt>
                <c:pt idx="59">
                  <c:v>27.904807043636364</c:v>
                </c:pt>
                <c:pt idx="60">
                  <c:v>39.260328770000001</c:v>
                </c:pt>
                <c:pt idx="61">
                  <c:v>39.311021770909093</c:v>
                </c:pt>
                <c:pt idx="62">
                  <c:v>39.361714770909089</c:v>
                </c:pt>
                <c:pt idx="63">
                  <c:v>39.412407771818181</c:v>
                </c:pt>
                <c:pt idx="64">
                  <c:v>36.740573581818182</c:v>
                </c:pt>
                <c:pt idx="65">
                  <c:v>28.353240587272726</c:v>
                </c:pt>
                <c:pt idx="66">
                  <c:v>28.124374747272725</c:v>
                </c:pt>
                <c:pt idx="67">
                  <c:v>39.615179773636363</c:v>
                </c:pt>
                <c:pt idx="68">
                  <c:v>39.665872774545456</c:v>
                </c:pt>
                <c:pt idx="69">
                  <c:v>39.716565774545458</c:v>
                </c:pt>
                <c:pt idx="70">
                  <c:v>39.767258775454543</c:v>
                </c:pt>
                <c:pt idx="71">
                  <c:v>37.063928517272728</c:v>
                </c:pt>
                <c:pt idx="72">
                  <c:v>28.572215886363633</c:v>
                </c:pt>
                <c:pt idx="73">
                  <c:v>28.343942450909093</c:v>
                </c:pt>
                <c:pt idx="74">
                  <c:v>39.970030778181815</c:v>
                </c:pt>
                <c:pt idx="75">
                  <c:v>40.020723778181818</c:v>
                </c:pt>
                <c:pt idx="76">
                  <c:v>40.07141677909091</c:v>
                </c:pt>
                <c:pt idx="77">
                  <c:v>40.122109779090913</c:v>
                </c:pt>
                <c:pt idx="78">
                  <c:v>37.387283452727274</c:v>
                </c:pt>
                <c:pt idx="79">
                  <c:v>28.791191186363633</c:v>
                </c:pt>
                <c:pt idx="80">
                  <c:v>28.563510154545455</c:v>
                </c:pt>
                <c:pt idx="81">
                  <c:v>39.481612651818182</c:v>
                </c:pt>
                <c:pt idx="82">
                  <c:v>39.532506459090911</c:v>
                </c:pt>
                <c:pt idx="83">
                  <c:v>39.583400266363633</c:v>
                </c:pt>
                <c:pt idx="84">
                  <c:v>37.729467097272725</c:v>
                </c:pt>
                <c:pt idx="85">
                  <c:v>37.710638387272724</c:v>
                </c:pt>
                <c:pt idx="86">
                  <c:v>24.940240254545458</c:v>
                </c:pt>
                <c:pt idx="87">
                  <c:v>24.97817416727273</c:v>
                </c:pt>
                <c:pt idx="88">
                  <c:v>34.722479930909088</c:v>
                </c:pt>
                <c:pt idx="89">
                  <c:v>37.981061153636361</c:v>
                </c:pt>
                <c:pt idx="90">
                  <c:v>38.031379965454548</c:v>
                </c:pt>
                <c:pt idx="91">
                  <c:v>38.081698776363638</c:v>
                </c:pt>
                <c:pt idx="92">
                  <c:v>32.29988666818182</c:v>
                </c:pt>
                <c:pt idx="93">
                  <c:v>25.117391415454549</c:v>
                </c:pt>
                <c:pt idx="94">
                  <c:v>25.159482998181819</c:v>
                </c:pt>
                <c:pt idx="95">
                  <c:v>41.002516558181817</c:v>
                </c:pt>
                <c:pt idx="96">
                  <c:v>41.053156125454542</c:v>
                </c:pt>
                <c:pt idx="97">
                  <c:v>41.103795691818185</c:v>
                </c:pt>
                <c:pt idx="98">
                  <c:v>41.15443525909091</c:v>
                </c:pt>
                <c:pt idx="99">
                  <c:v>38.326842306363638</c:v>
                </c:pt>
                <c:pt idx="100">
                  <c:v>29.425009165454547</c:v>
                </c:pt>
                <c:pt idx="101">
                  <c:v>29.200666946363636</c:v>
                </c:pt>
                <c:pt idx="102">
                  <c:v>41.356993528181818</c:v>
                </c:pt>
                <c:pt idx="103">
                  <c:v>41.407633095454543</c:v>
                </c:pt>
                <c:pt idx="104">
                  <c:v>41.458272662727275</c:v>
                </c:pt>
                <c:pt idx="105">
                  <c:v>41.50891223</c:v>
                </c:pt>
                <c:pt idx="106">
                  <c:v>38.649838915454545</c:v>
                </c:pt>
                <c:pt idx="107">
                  <c:v>29.643738055454545</c:v>
                </c:pt>
                <c:pt idx="108">
                  <c:v>29.420013359090909</c:v>
                </c:pt>
                <c:pt idx="109">
                  <c:v>41.711470498181818</c:v>
                </c:pt>
                <c:pt idx="110">
                  <c:v>41.76211006545455</c:v>
                </c:pt>
                <c:pt idx="111">
                  <c:v>41.812749632727275</c:v>
                </c:pt>
                <c:pt idx="112">
                  <c:v>41.8633892</c:v>
                </c:pt>
                <c:pt idx="113">
                  <c:v>38.972835524545452</c:v>
                </c:pt>
                <c:pt idx="114">
                  <c:v>29.862466946363636</c:v>
                </c:pt>
                <c:pt idx="115">
                  <c:v>29.639359771818182</c:v>
                </c:pt>
                <c:pt idx="116">
                  <c:v>42.065947469090908</c:v>
                </c:pt>
                <c:pt idx="117">
                  <c:v>42.116587036363633</c:v>
                </c:pt>
                <c:pt idx="118">
                  <c:v>42.167226603636365</c:v>
                </c:pt>
                <c:pt idx="119">
                  <c:v>42.217866170000001</c:v>
                </c:pt>
                <c:pt idx="120">
                  <c:v>39.295832133636367</c:v>
                </c:pt>
                <c:pt idx="121">
                  <c:v>30.081195837272727</c:v>
                </c:pt>
                <c:pt idx="122">
                  <c:v>29.858706184545454</c:v>
                </c:pt>
                <c:pt idx="123">
                  <c:v>42.420424439090908</c:v>
                </c:pt>
                <c:pt idx="124">
                  <c:v>42.47106400636364</c:v>
                </c:pt>
                <c:pt idx="125">
                  <c:v>42.521703573636366</c:v>
                </c:pt>
                <c:pt idx="126">
                  <c:v>42.572343140909091</c:v>
                </c:pt>
                <c:pt idx="127">
                  <c:v>39.618828742727267</c:v>
                </c:pt>
                <c:pt idx="128">
                  <c:v>30.299924728181818</c:v>
                </c:pt>
                <c:pt idx="129">
                  <c:v>30.07805259727273</c:v>
                </c:pt>
                <c:pt idx="130">
                  <c:v>42.774901409090909</c:v>
                </c:pt>
                <c:pt idx="131">
                  <c:v>42.825540976363634</c:v>
                </c:pt>
                <c:pt idx="132">
                  <c:v>42.876180543636366</c:v>
                </c:pt>
                <c:pt idx="133">
                  <c:v>42.926820110909091</c:v>
                </c:pt>
                <c:pt idx="134">
                  <c:v>39.941825351818181</c:v>
                </c:pt>
                <c:pt idx="135">
                  <c:v>30.518653618181819</c:v>
                </c:pt>
                <c:pt idx="136">
                  <c:v>30.228023887272727</c:v>
                </c:pt>
                <c:pt idx="137">
                  <c:v>42.893539663636368</c:v>
                </c:pt>
                <c:pt idx="138">
                  <c:v>42.82625987272727</c:v>
                </c:pt>
                <c:pt idx="139">
                  <c:v>42.75898008181818</c:v>
                </c:pt>
                <c:pt idx="140">
                  <c:v>42.69170029090909</c:v>
                </c:pt>
                <c:pt idx="141">
                  <c:v>39.64842082818182</c:v>
                </c:pt>
                <c:pt idx="142">
                  <c:v>30.259801630000002</c:v>
                </c:pt>
                <c:pt idx="143">
                  <c:v>29.961744443636363</c:v>
                </c:pt>
                <c:pt idx="144">
                  <c:v>42.422581127272728</c:v>
                </c:pt>
                <c:pt idx="145">
                  <c:v>42.355301336363638</c:v>
                </c:pt>
                <c:pt idx="146">
                  <c:v>42.288021545454541</c:v>
                </c:pt>
                <c:pt idx="147">
                  <c:v>42.220741755454547</c:v>
                </c:pt>
                <c:pt idx="148">
                  <c:v>39.252282782727271</c:v>
                </c:pt>
                <c:pt idx="149">
                  <c:v>30.000949641818181</c:v>
                </c:pt>
                <c:pt idx="150">
                  <c:v>29.695465000909088</c:v>
                </c:pt>
                <c:pt idx="151">
                  <c:v>41.951622591818186</c:v>
                </c:pt>
                <c:pt idx="152">
                  <c:v>41.884342800909089</c:v>
                </c:pt>
                <c:pt idx="153">
                  <c:v>41.817063009999998</c:v>
                </c:pt>
                <c:pt idx="154">
                  <c:v>41.749783219090908</c:v>
                </c:pt>
                <c:pt idx="155">
                  <c:v>38.856144737272729</c:v>
                </c:pt>
                <c:pt idx="156">
                  <c:v>29.74209765363636</c:v>
                </c:pt>
                <c:pt idx="157">
                  <c:v>29.429185557272728</c:v>
                </c:pt>
                <c:pt idx="158">
                  <c:v>41.480664055454547</c:v>
                </c:pt>
                <c:pt idx="159">
                  <c:v>41.413384264545456</c:v>
                </c:pt>
                <c:pt idx="160">
                  <c:v>41.346104473636359</c:v>
                </c:pt>
                <c:pt idx="161">
                  <c:v>41.278824682727276</c:v>
                </c:pt>
                <c:pt idx="162">
                  <c:v>38.460006691818187</c:v>
                </c:pt>
                <c:pt idx="163">
                  <c:v>29.483245665454547</c:v>
                </c:pt>
                <c:pt idx="164">
                  <c:v>29.162906114545454</c:v>
                </c:pt>
                <c:pt idx="165">
                  <c:v>41.009705519090907</c:v>
                </c:pt>
                <c:pt idx="166">
                  <c:v>40.942425728181817</c:v>
                </c:pt>
                <c:pt idx="167">
                  <c:v>40.875145937272727</c:v>
                </c:pt>
                <c:pt idx="168">
                  <c:v>40.807866146363637</c:v>
                </c:pt>
                <c:pt idx="169">
                  <c:v>38.063868646363638</c:v>
                </c:pt>
                <c:pt idx="170">
                  <c:v>29.224393677272726</c:v>
                </c:pt>
                <c:pt idx="171">
                  <c:v>28.89662667090909</c:v>
                </c:pt>
                <c:pt idx="172">
                  <c:v>40.538746983636365</c:v>
                </c:pt>
                <c:pt idx="173">
                  <c:v>40.471467192727275</c:v>
                </c:pt>
                <c:pt idx="174">
                  <c:v>40.404187401818177</c:v>
                </c:pt>
                <c:pt idx="175">
                  <c:v>40.336907610909094</c:v>
                </c:pt>
                <c:pt idx="176">
                  <c:v>36.991050630000004</c:v>
                </c:pt>
                <c:pt idx="177">
                  <c:v>28.567445784545455</c:v>
                </c:pt>
                <c:pt idx="178">
                  <c:v>28.192387985454545</c:v>
                </c:pt>
                <c:pt idx="179">
                  <c:v>39.311220553636367</c:v>
                </c:pt>
                <c:pt idx="180">
                  <c:v>40.000508656363635</c:v>
                </c:pt>
                <c:pt idx="181">
                  <c:v>39.933228865454545</c:v>
                </c:pt>
                <c:pt idx="182">
                  <c:v>39.865949074545455</c:v>
                </c:pt>
                <c:pt idx="183">
                  <c:v>37.271592555454546</c:v>
                </c:pt>
                <c:pt idx="184">
                  <c:v>28.706689700000002</c:v>
                </c:pt>
                <c:pt idx="185">
                  <c:v>28.364067784545455</c:v>
                </c:pt>
                <c:pt idx="186">
                  <c:v>39.596829910909086</c:v>
                </c:pt>
                <c:pt idx="187">
                  <c:v>39.529550120000003</c:v>
                </c:pt>
                <c:pt idx="188">
                  <c:v>39.462270329090913</c:v>
                </c:pt>
                <c:pt idx="189">
                  <c:v>39.394990538181816</c:v>
                </c:pt>
                <c:pt idx="190">
                  <c:v>36.875454510000004</c:v>
                </c:pt>
                <c:pt idx="191">
                  <c:v>28.447837711818181</c:v>
                </c:pt>
                <c:pt idx="192">
                  <c:v>28.09778834181818</c:v>
                </c:pt>
                <c:pt idx="193">
                  <c:v>39.125871374545454</c:v>
                </c:pt>
                <c:pt idx="194">
                  <c:v>39.058591583636364</c:v>
                </c:pt>
                <c:pt idx="195">
                  <c:v>38.991311793636363</c:v>
                </c:pt>
                <c:pt idx="196">
                  <c:v>38.924032002727273</c:v>
                </c:pt>
                <c:pt idx="197">
                  <c:v>36.479316464545455</c:v>
                </c:pt>
                <c:pt idx="198">
                  <c:v>28.18898572363636</c:v>
                </c:pt>
                <c:pt idx="199">
                  <c:v>27.83150889818182</c:v>
                </c:pt>
                <c:pt idx="200">
                  <c:v>38.654912839090905</c:v>
                </c:pt>
                <c:pt idx="201">
                  <c:v>38.587633048181821</c:v>
                </c:pt>
                <c:pt idx="202">
                  <c:v>38.520353257272724</c:v>
                </c:pt>
                <c:pt idx="203">
                  <c:v>38.453073466363634</c:v>
                </c:pt>
                <c:pt idx="204">
                  <c:v>36.083178419090906</c:v>
                </c:pt>
                <c:pt idx="205">
                  <c:v>27.930133735454547</c:v>
                </c:pt>
                <c:pt idx="206">
                  <c:v>27.565229455454542</c:v>
                </c:pt>
                <c:pt idx="207">
                  <c:v>38.183954302727273</c:v>
                </c:pt>
                <c:pt idx="208">
                  <c:v>38.116674511818182</c:v>
                </c:pt>
                <c:pt idx="209">
                  <c:v>38.049394720909092</c:v>
                </c:pt>
                <c:pt idx="210">
                  <c:v>37.982114930000002</c:v>
                </c:pt>
                <c:pt idx="211">
                  <c:v>35.687040373636364</c:v>
                </c:pt>
                <c:pt idx="212">
                  <c:v>26.004310077272727</c:v>
                </c:pt>
                <c:pt idx="213">
                  <c:v>25.863416090909087</c:v>
                </c:pt>
                <c:pt idx="214">
                  <c:v>35.543134804545453</c:v>
                </c:pt>
                <c:pt idx="215">
                  <c:v>36.74819043272727</c:v>
                </c:pt>
                <c:pt idx="216">
                  <c:v>36.68290724818182</c:v>
                </c:pt>
                <c:pt idx="217">
                  <c:v>36.617624063636363</c:v>
                </c:pt>
                <c:pt idx="218">
                  <c:v>34.463091452727276</c:v>
                </c:pt>
                <c:pt idx="219">
                  <c:v>25.768192956363634</c:v>
                </c:pt>
                <c:pt idx="220">
                  <c:v>25.616857584545457</c:v>
                </c:pt>
                <c:pt idx="221">
                  <c:v>37.242037230909091</c:v>
                </c:pt>
                <c:pt idx="222">
                  <c:v>37.17475744</c:v>
                </c:pt>
                <c:pt idx="223">
                  <c:v>37.10747764909091</c:v>
                </c:pt>
                <c:pt idx="224">
                  <c:v>37.04019785818182</c:v>
                </c:pt>
                <c:pt idx="225">
                  <c:v>34.894764282727273</c:v>
                </c:pt>
                <c:pt idx="226">
                  <c:v>27.153577770909092</c:v>
                </c:pt>
                <c:pt idx="227">
                  <c:v>26.862648629090913</c:v>
                </c:pt>
                <c:pt idx="228">
                  <c:v>37.099247252727274</c:v>
                </c:pt>
                <c:pt idx="229">
                  <c:v>37.196051740000001</c:v>
                </c:pt>
                <c:pt idx="230">
                  <c:v>37.292856228181819</c:v>
                </c:pt>
                <c:pt idx="231">
                  <c:v>37.389660716363636</c:v>
                </c:pt>
                <c:pt idx="232">
                  <c:v>35.359565423636361</c:v>
                </c:pt>
                <c:pt idx="233">
                  <c:v>27.557374928181819</c:v>
                </c:pt>
                <c:pt idx="234">
                  <c:v>27.27017171</c:v>
                </c:pt>
                <c:pt idx="235">
                  <c:v>37.776878669090905</c:v>
                </c:pt>
                <c:pt idx="236">
                  <c:v>37.873683157272723</c:v>
                </c:pt>
                <c:pt idx="237">
                  <c:v>37.970487645454547</c:v>
                </c:pt>
                <c:pt idx="238">
                  <c:v>38.067292133636364</c:v>
                </c:pt>
                <c:pt idx="239">
                  <c:v>35.967856429090908</c:v>
                </c:pt>
                <c:pt idx="240">
                  <c:v>27.961172085454542</c:v>
                </c:pt>
                <c:pt idx="241">
                  <c:v>27.884180505454548</c:v>
                </c:pt>
                <c:pt idx="242">
                  <c:v>37.349021686363635</c:v>
                </c:pt>
                <c:pt idx="243">
                  <c:v>38.109882946363633</c:v>
                </c:pt>
                <c:pt idx="244">
                  <c:v>38.206634935454545</c:v>
                </c:pt>
                <c:pt idx="245">
                  <c:v>38.303386925454546</c:v>
                </c:pt>
                <c:pt idx="246">
                  <c:v>36.214847243636363</c:v>
                </c:pt>
                <c:pt idx="247">
                  <c:v>28.435384534545452</c:v>
                </c:pt>
                <c:pt idx="248">
                  <c:v>28.085217870909091</c:v>
                </c:pt>
                <c:pt idx="249">
                  <c:v>39.132141501818182</c:v>
                </c:pt>
                <c:pt idx="250">
                  <c:v>39.22894599</c:v>
                </c:pt>
                <c:pt idx="251">
                  <c:v>39.325750478181817</c:v>
                </c:pt>
                <c:pt idx="252">
                  <c:v>39.422554966363634</c:v>
                </c:pt>
                <c:pt idx="253">
                  <c:v>37.184438440000001</c:v>
                </c:pt>
                <c:pt idx="254">
                  <c:v>28.76876640090909</c:v>
                </c:pt>
                <c:pt idx="255">
                  <c:v>28.492740950909091</c:v>
                </c:pt>
                <c:pt idx="256">
                  <c:v>39.809772919090911</c:v>
                </c:pt>
                <c:pt idx="257">
                  <c:v>39.906577406363631</c:v>
                </c:pt>
                <c:pt idx="258">
                  <c:v>40.003381894545456</c:v>
                </c:pt>
                <c:pt idx="259">
                  <c:v>40.100186382727273</c:v>
                </c:pt>
                <c:pt idx="260">
                  <c:v>37.792729445454547</c:v>
                </c:pt>
                <c:pt idx="261">
                  <c:v>29.172563558181817</c:v>
                </c:pt>
                <c:pt idx="262">
                  <c:v>28.900264031818178</c:v>
                </c:pt>
                <c:pt idx="263">
                  <c:v>40.487404335454542</c:v>
                </c:pt>
                <c:pt idx="264">
                  <c:v>40.584208823636367</c:v>
                </c:pt>
                <c:pt idx="265">
                  <c:v>40.681013311818184</c:v>
                </c:pt>
                <c:pt idx="266">
                  <c:v>40.777817799090911</c:v>
                </c:pt>
                <c:pt idx="267">
                  <c:v>38.401020450909094</c:v>
                </c:pt>
                <c:pt idx="268">
                  <c:v>29.576360715454545</c:v>
                </c:pt>
                <c:pt idx="269">
                  <c:v>29.307787112727272</c:v>
                </c:pt>
                <c:pt idx="270">
                  <c:v>41.165035751818181</c:v>
                </c:pt>
                <c:pt idx="271">
                  <c:v>41.261840239999998</c:v>
                </c:pt>
                <c:pt idx="272">
                  <c:v>41.358644728181815</c:v>
                </c:pt>
                <c:pt idx="273">
                  <c:v>41.455449216363633</c:v>
                </c:pt>
                <c:pt idx="274">
                  <c:v>39.009311456363633</c:v>
                </c:pt>
                <c:pt idx="275">
                  <c:v>29.980157873636362</c:v>
                </c:pt>
                <c:pt idx="276">
                  <c:v>29.715310192727273</c:v>
                </c:pt>
                <c:pt idx="277">
                  <c:v>41.842667168181819</c:v>
                </c:pt>
                <c:pt idx="278">
                  <c:v>41.939471656363636</c:v>
                </c:pt>
                <c:pt idx="279">
                  <c:v>42.036276144545454</c:v>
                </c:pt>
                <c:pt idx="280">
                  <c:v>42.133080632727278</c:v>
                </c:pt>
                <c:pt idx="281">
                  <c:v>39.617602461818187</c:v>
                </c:pt>
                <c:pt idx="282">
                  <c:v>30.383955030909089</c:v>
                </c:pt>
                <c:pt idx="283">
                  <c:v>30.122833273636363</c:v>
                </c:pt>
                <c:pt idx="284">
                  <c:v>42.520298584545451</c:v>
                </c:pt>
                <c:pt idx="285">
                  <c:v>42.617103072727275</c:v>
                </c:pt>
                <c:pt idx="286">
                  <c:v>42.713907560909092</c:v>
                </c:pt>
                <c:pt idx="287">
                  <c:v>42.81071204909091</c:v>
                </c:pt>
                <c:pt idx="288">
                  <c:v>40.225893467272726</c:v>
                </c:pt>
                <c:pt idx="289">
                  <c:v>30.78775218818182</c:v>
                </c:pt>
                <c:pt idx="290">
                  <c:v>30.530356353636364</c:v>
                </c:pt>
                <c:pt idx="291">
                  <c:v>43.197930001818186</c:v>
                </c:pt>
                <c:pt idx="292">
                  <c:v>43.294734490000003</c:v>
                </c:pt>
                <c:pt idx="293">
                  <c:v>43.391538977272724</c:v>
                </c:pt>
                <c:pt idx="294">
                  <c:v>43.488343465454541</c:v>
                </c:pt>
                <c:pt idx="295">
                  <c:v>40.834184472727273</c:v>
                </c:pt>
                <c:pt idx="296">
                  <c:v>31.191549346363637</c:v>
                </c:pt>
                <c:pt idx="297">
                  <c:v>30.937879434545451</c:v>
                </c:pt>
                <c:pt idx="298">
                  <c:v>43.875561418181817</c:v>
                </c:pt>
                <c:pt idx="299">
                  <c:v>43.972365906363635</c:v>
                </c:pt>
                <c:pt idx="300">
                  <c:v>44.069170394545452</c:v>
                </c:pt>
                <c:pt idx="301">
                  <c:v>44.165974882727269</c:v>
                </c:pt>
                <c:pt idx="302">
                  <c:v>41.442475478181819</c:v>
                </c:pt>
                <c:pt idx="303">
                  <c:v>31.59534650363636</c:v>
                </c:pt>
                <c:pt idx="304">
                  <c:v>31.345402515454545</c:v>
                </c:pt>
                <c:pt idx="305">
                  <c:v>44.553192834545456</c:v>
                </c:pt>
                <c:pt idx="306">
                  <c:v>44.649997322727273</c:v>
                </c:pt>
                <c:pt idx="307">
                  <c:v>44.746801810909091</c:v>
                </c:pt>
                <c:pt idx="308">
                  <c:v>44.843606299090908</c:v>
                </c:pt>
                <c:pt idx="309">
                  <c:v>42.050766483636366</c:v>
                </c:pt>
                <c:pt idx="310">
                  <c:v>31.999143660909091</c:v>
                </c:pt>
                <c:pt idx="311">
                  <c:v>31.752925595454546</c:v>
                </c:pt>
                <c:pt idx="312">
                  <c:v>45.230824250909095</c:v>
                </c:pt>
                <c:pt idx="313">
                  <c:v>45.327628739090912</c:v>
                </c:pt>
                <c:pt idx="314">
                  <c:v>45.424433227272729</c:v>
                </c:pt>
                <c:pt idx="315">
                  <c:v>45.521237715454546</c:v>
                </c:pt>
                <c:pt idx="316">
                  <c:v>42.659057489090905</c:v>
                </c:pt>
                <c:pt idx="317">
                  <c:v>32.402940818181818</c:v>
                </c:pt>
                <c:pt idx="318">
                  <c:v>32.168642078181819</c:v>
                </c:pt>
                <c:pt idx="319">
                  <c:v>45.942680850909092</c:v>
                </c:pt>
                <c:pt idx="320">
                  <c:v>46.056597930000002</c:v>
                </c:pt>
                <c:pt idx="321">
                  <c:v>46.170515009090906</c:v>
                </c:pt>
                <c:pt idx="322">
                  <c:v>46.284432089090906</c:v>
                </c:pt>
                <c:pt idx="323">
                  <c:v>43.35936530181818</c:v>
                </c:pt>
                <c:pt idx="324">
                  <c:v>32.875038769090914</c:v>
                </c:pt>
                <c:pt idx="325">
                  <c:v>32.633518971818184</c:v>
                </c:pt>
                <c:pt idx="326">
                  <c:v>46.740100406363631</c:v>
                </c:pt>
                <c:pt idx="327">
                  <c:v>46.854017485454548</c:v>
                </c:pt>
                <c:pt idx="328">
                  <c:v>46.967934565454541</c:v>
                </c:pt>
                <c:pt idx="329">
                  <c:v>47.081851644545459</c:v>
                </c:pt>
                <c:pt idx="330">
                  <c:v>44.075009249090904</c:v>
                </c:pt>
                <c:pt idx="331">
                  <c:v>33.347136720000002</c:v>
                </c:pt>
                <c:pt idx="332">
                  <c:v>33.098395866363632</c:v>
                </c:pt>
                <c:pt idx="333">
                  <c:v>47.537519961818184</c:v>
                </c:pt>
                <c:pt idx="334">
                  <c:v>47.651437041818184</c:v>
                </c:pt>
                <c:pt idx="335">
                  <c:v>47.765354120909095</c:v>
                </c:pt>
                <c:pt idx="336">
                  <c:v>47.879271199999998</c:v>
                </c:pt>
                <c:pt idx="337">
                  <c:v>44.790653196363635</c:v>
                </c:pt>
                <c:pt idx="338">
                  <c:v>33.81923467090909</c:v>
                </c:pt>
                <c:pt idx="339">
                  <c:v>33.563272760909086</c:v>
                </c:pt>
                <c:pt idx="340">
                  <c:v>48.33493951818182</c:v>
                </c:pt>
                <c:pt idx="341">
                  <c:v>48.448856597272723</c:v>
                </c:pt>
                <c:pt idx="342">
                  <c:v>48.56277367727273</c:v>
                </c:pt>
                <c:pt idx="343">
                  <c:v>48.676690756363634</c:v>
                </c:pt>
                <c:pt idx="344">
                  <c:v>45.506297143636367</c:v>
                </c:pt>
                <c:pt idx="345">
                  <c:v>34.291332621818178</c:v>
                </c:pt>
                <c:pt idx="346">
                  <c:v>34.028149654545452</c:v>
                </c:pt>
                <c:pt idx="347">
                  <c:v>49.132359073636366</c:v>
                </c:pt>
                <c:pt idx="348">
                  <c:v>49.246276153636359</c:v>
                </c:pt>
                <c:pt idx="349">
                  <c:v>49.360193232727276</c:v>
                </c:pt>
                <c:pt idx="350">
                  <c:v>49.47411031181818</c:v>
                </c:pt>
                <c:pt idx="351">
                  <c:v>46.221941090909091</c:v>
                </c:pt>
                <c:pt idx="352">
                  <c:v>34.763430572727273</c:v>
                </c:pt>
                <c:pt idx="353">
                  <c:v>34.493026549090906</c:v>
                </c:pt>
                <c:pt idx="354">
                  <c:v>49.929778629999994</c:v>
                </c:pt>
                <c:pt idx="355">
                  <c:v>50.043695709090912</c:v>
                </c:pt>
                <c:pt idx="356">
                  <c:v>50.157612788181815</c:v>
                </c:pt>
                <c:pt idx="357">
                  <c:v>50.271529868181823</c:v>
                </c:pt>
                <c:pt idx="358">
                  <c:v>46.937585038181822</c:v>
                </c:pt>
                <c:pt idx="359">
                  <c:v>35.235528522727272</c:v>
                </c:pt>
                <c:pt idx="360">
                  <c:v>34.957903443636361</c:v>
                </c:pt>
                <c:pt idx="361">
                  <c:v>50.727198185454547</c:v>
                </c:pt>
                <c:pt idx="362">
                  <c:v>50.841115264545458</c:v>
                </c:pt>
                <c:pt idx="363">
                  <c:v>50.955032344545451</c:v>
                </c:pt>
                <c:pt idx="364">
                  <c:v>51.068949423636361</c:v>
                </c:pt>
              </c:numCache>
            </c:numRef>
          </c:val>
          <c:smooth val="0"/>
          <c:extLst>
            <c:ext xmlns:c16="http://schemas.microsoft.com/office/drawing/2014/chart" uri="{C3380CC4-5D6E-409C-BE32-E72D297353CC}">
              <c16:uniqueId val="{00000002-A33F-46B6-9A71-904318D67987}"/>
            </c:ext>
          </c:extLst>
        </c:ser>
        <c:dLbls>
          <c:showLegendKey val="0"/>
          <c:showVal val="0"/>
          <c:showCatName val="0"/>
          <c:showSerName val="0"/>
          <c:showPercent val="0"/>
          <c:showBubbleSize val="0"/>
        </c:dLbls>
        <c:marker val="1"/>
        <c:smooth val="0"/>
        <c:axId val="128906368"/>
        <c:axId val="128907904"/>
      </c:lineChart>
      <c:dateAx>
        <c:axId val="128906368"/>
        <c:scaling>
          <c:orientation val="minMax"/>
        </c:scaling>
        <c:delete val="0"/>
        <c:axPos val="b"/>
        <c:numFmt formatCode="dd/mm/yyyy" sourceLinked="0"/>
        <c:majorTickMark val="out"/>
        <c:minorTickMark val="none"/>
        <c:tickLblPos val="nextTo"/>
        <c:spPr>
          <a:ln w="3175">
            <a:solidFill>
              <a:srgbClr val="000000"/>
            </a:solidFill>
            <a:prstDash val="solid"/>
          </a:ln>
        </c:spPr>
        <c:txPr>
          <a:bodyPr rot="-5400000" vert="horz"/>
          <a:lstStyle/>
          <a:p>
            <a:pPr>
              <a:defRPr sz="1100" b="0" i="0" u="none" strike="noStrike" baseline="0">
                <a:solidFill>
                  <a:srgbClr val="000000"/>
                </a:solidFill>
                <a:latin typeface="Arial"/>
                <a:ea typeface="Arial"/>
                <a:cs typeface="Arial"/>
              </a:defRPr>
            </a:pPr>
            <a:endParaRPr lang="en-US"/>
          </a:p>
        </c:txPr>
        <c:crossAx val="128907904"/>
        <c:crosses val="autoZero"/>
        <c:auto val="1"/>
        <c:lblOffset val="100"/>
        <c:baseTimeUnit val="days"/>
        <c:majorUnit val="1"/>
        <c:majorTimeUnit val="months"/>
        <c:minorUnit val="1"/>
        <c:minorTimeUnit val="months"/>
      </c:dateAx>
      <c:valAx>
        <c:axId val="128907904"/>
        <c:scaling>
          <c:orientation val="minMax"/>
        </c:scaling>
        <c:delete val="0"/>
        <c:axPos val="l"/>
        <c:title>
          <c:tx>
            <c:rich>
              <a:bodyPr/>
              <a:lstStyle/>
              <a:p>
                <a:pPr>
                  <a:defRPr sz="1100" b="1" i="0" u="none" strike="noStrike" baseline="0">
                    <a:solidFill>
                      <a:srgbClr val="000000"/>
                    </a:solidFill>
                    <a:latin typeface="Arial"/>
                    <a:ea typeface="Arial"/>
                    <a:cs typeface="Arial"/>
                  </a:defRPr>
                </a:pPr>
                <a:r>
                  <a:rPr lang="en-GB"/>
                  <a:t>mcm</a:t>
                </a:r>
              </a:p>
            </c:rich>
          </c:tx>
          <c:layout>
            <c:manualLayout>
              <c:xMode val="edge"/>
              <c:yMode val="edge"/>
              <c:x val="2.3668639053254437E-2"/>
              <c:y val="0.37276832583427072"/>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128906368"/>
        <c:crosses val="autoZero"/>
        <c:crossBetween val="midCat"/>
      </c:valAx>
      <c:spPr>
        <a:noFill/>
        <a:ln w="12700">
          <a:solidFill>
            <a:srgbClr val="808080"/>
          </a:solidFill>
          <a:prstDash val="solid"/>
        </a:ln>
      </c:spPr>
    </c:plotArea>
    <c:legend>
      <c:legendPos val="b"/>
      <c:layout>
        <c:manualLayout>
          <c:xMode val="edge"/>
          <c:yMode val="edge"/>
          <c:x val="0.40532575439904328"/>
          <c:y val="0.92634022309711284"/>
          <c:w val="0.27366879435928493"/>
          <c:h val="5.8035714285714302E-2"/>
        </c:manualLayout>
      </c:layout>
      <c:overlay val="0"/>
      <c:spPr>
        <a:solidFill>
          <a:srgbClr val="FFFFFF"/>
        </a:solidFill>
        <a:ln w="3175">
          <a:solidFill>
            <a:srgbClr val="000000"/>
          </a:solidFill>
          <a:prstDash val="solid"/>
        </a:ln>
      </c:spPr>
      <c:txPr>
        <a:bodyPr/>
        <a:lstStyle/>
        <a:p>
          <a:pPr>
            <a:defRPr sz="7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148165723619392"/>
          <c:y val="5.7446808510638298E-2"/>
          <c:w val="0.80148264103391353"/>
          <c:h val="0.70851063829787231"/>
        </c:manualLayout>
      </c:layout>
      <c:areaChart>
        <c:grouping val="standard"/>
        <c:varyColors val="0"/>
        <c:ser>
          <c:idx val="4"/>
          <c:order val="3"/>
          <c:tx>
            <c:v>Cold*</c:v>
          </c:tx>
          <c:spPr>
            <a:solidFill>
              <a:srgbClr val="33CCCC"/>
            </a:solidFill>
            <a:ln w="25400">
              <a:noFill/>
            </a:ln>
          </c:spPr>
          <c:cat>
            <c:numRef>
              <c:f>'2015_16 Volume'!$A$188:$A$370</c:f>
              <c:numCache>
                <c:formatCode>m/d/yyyy</c:formatCode>
                <c:ptCount val="183"/>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numCache>
            </c:numRef>
          </c:cat>
          <c:val>
            <c:numRef>
              <c:f>'2015_16 Volume'!$Z$188:$Z$370</c:f>
              <c:numCache>
                <c:formatCode>0</c:formatCode>
                <c:ptCount val="183"/>
                <c:pt idx="0">
                  <c:v>272.64312368907179</c:v>
                </c:pt>
                <c:pt idx="1">
                  <c:v>254.40670371983896</c:v>
                </c:pt>
                <c:pt idx="2">
                  <c:v>254.10472663923568</c:v>
                </c:pt>
                <c:pt idx="3">
                  <c:v>273.73349189479154</c:v>
                </c:pt>
                <c:pt idx="4">
                  <c:v>273.34897346657687</c:v>
                </c:pt>
                <c:pt idx="5">
                  <c:v>273.21204944648247</c:v>
                </c:pt>
                <c:pt idx="6">
                  <c:v>272.78874292232501</c:v>
                </c:pt>
                <c:pt idx="7">
                  <c:v>268.7243015323358</c:v>
                </c:pt>
                <c:pt idx="8">
                  <c:v>250.9734858109494</c:v>
                </c:pt>
                <c:pt idx="9">
                  <c:v>251.27201232716331</c:v>
                </c:pt>
                <c:pt idx="10">
                  <c:v>270.53819489394976</c:v>
                </c:pt>
                <c:pt idx="11">
                  <c:v>269.85899728792157</c:v>
                </c:pt>
                <c:pt idx="12">
                  <c:v>268.99864429431096</c:v>
                </c:pt>
                <c:pt idx="13">
                  <c:v>267.53977616343366</c:v>
                </c:pt>
                <c:pt idx="14">
                  <c:v>262.51428670925901</c:v>
                </c:pt>
                <c:pt idx="15">
                  <c:v>244.67647283099888</c:v>
                </c:pt>
                <c:pt idx="16">
                  <c:v>243.96422773149399</c:v>
                </c:pt>
                <c:pt idx="17">
                  <c:v>262.19977497547563</c:v>
                </c:pt>
                <c:pt idx="18">
                  <c:v>260.73038037285772</c:v>
                </c:pt>
                <c:pt idx="19">
                  <c:v>259.3195296223758</c:v>
                </c:pt>
                <c:pt idx="20">
                  <c:v>258.02764132852019</c:v>
                </c:pt>
                <c:pt idx="21">
                  <c:v>252.98120697951452</c:v>
                </c:pt>
                <c:pt idx="22">
                  <c:v>235.70795046616851</c:v>
                </c:pt>
                <c:pt idx="23">
                  <c:v>234.90955629001022</c:v>
                </c:pt>
                <c:pt idx="24">
                  <c:v>252.88096582804121</c:v>
                </c:pt>
                <c:pt idx="25">
                  <c:v>251.51091971563676</c:v>
                </c:pt>
                <c:pt idx="26">
                  <c:v>249.99121606248602</c:v>
                </c:pt>
                <c:pt idx="27">
                  <c:v>248.35529393336617</c:v>
                </c:pt>
                <c:pt idx="28">
                  <c:v>243.15886968505512</c:v>
                </c:pt>
                <c:pt idx="29">
                  <c:v>228.46476921145538</c:v>
                </c:pt>
                <c:pt idx="30">
                  <c:v>227.10042719846913</c:v>
                </c:pt>
                <c:pt idx="31">
                  <c:v>234.61519760205377</c:v>
                </c:pt>
                <c:pt idx="32">
                  <c:v>239.27657902649645</c:v>
                </c:pt>
                <c:pt idx="33">
                  <c:v>238.01843372705846</c:v>
                </c:pt>
                <c:pt idx="34">
                  <c:v>236.65110688137054</c:v>
                </c:pt>
                <c:pt idx="35">
                  <c:v>233.10250177927318</c:v>
                </c:pt>
                <c:pt idx="36">
                  <c:v>219.36567287115258</c:v>
                </c:pt>
                <c:pt idx="37">
                  <c:v>218.19790036974061</c:v>
                </c:pt>
                <c:pt idx="38">
                  <c:v>233.59492185729385</c:v>
                </c:pt>
                <c:pt idx="39">
                  <c:v>232.21135407803123</c:v>
                </c:pt>
                <c:pt idx="40">
                  <c:v>230.99731378114421</c:v>
                </c:pt>
                <c:pt idx="41">
                  <c:v>229.67788872043627</c:v>
                </c:pt>
                <c:pt idx="42">
                  <c:v>224.74929625026363</c:v>
                </c:pt>
                <c:pt idx="43">
                  <c:v>208.80029097794613</c:v>
                </c:pt>
                <c:pt idx="44">
                  <c:v>207.42889532102751</c:v>
                </c:pt>
                <c:pt idx="45">
                  <c:v>224.04667606907609</c:v>
                </c:pt>
                <c:pt idx="46">
                  <c:v>222.71714534012983</c:v>
                </c:pt>
                <c:pt idx="47">
                  <c:v>221.39340451488863</c:v>
                </c:pt>
                <c:pt idx="48">
                  <c:v>220.18478683472316</c:v>
                </c:pt>
                <c:pt idx="49">
                  <c:v>215.40150902570787</c:v>
                </c:pt>
                <c:pt idx="50">
                  <c:v>200.11517416348013</c:v>
                </c:pt>
                <c:pt idx="51">
                  <c:v>199.08672197298438</c:v>
                </c:pt>
                <c:pt idx="52">
                  <c:v>215.94239781018504</c:v>
                </c:pt>
                <c:pt idx="53">
                  <c:v>215.36935785852066</c:v>
                </c:pt>
                <c:pt idx="54">
                  <c:v>214.68496976999242</c:v>
                </c:pt>
                <c:pt idx="55">
                  <c:v>213.95647999466607</c:v>
                </c:pt>
                <c:pt idx="56">
                  <c:v>210.1559828804011</c:v>
                </c:pt>
                <c:pt idx="57">
                  <c:v>195.72915785687255</c:v>
                </c:pt>
                <c:pt idx="58">
                  <c:v>192.63988025408662</c:v>
                </c:pt>
                <c:pt idx="59">
                  <c:v>202.10256425979759</c:v>
                </c:pt>
                <c:pt idx="60">
                  <c:v>208.17473244433421</c:v>
                </c:pt>
                <c:pt idx="61">
                  <c:v>207.9328962946752</c:v>
                </c:pt>
                <c:pt idx="62">
                  <c:v>207.39264092625044</c:v>
                </c:pt>
                <c:pt idx="63">
                  <c:v>204.45658255153157</c:v>
                </c:pt>
                <c:pt idx="64">
                  <c:v>190.32251738010598</c:v>
                </c:pt>
                <c:pt idx="65">
                  <c:v>191.4308211463287</c:v>
                </c:pt>
                <c:pt idx="66">
                  <c:v>208.37198419705774</c:v>
                </c:pt>
                <c:pt idx="67">
                  <c:v>207.53735657012157</c:v>
                </c:pt>
                <c:pt idx="68">
                  <c:v>206.33913938024455</c:v>
                </c:pt>
                <c:pt idx="69">
                  <c:v>205.18465903863637</c:v>
                </c:pt>
                <c:pt idx="70">
                  <c:v>200.33825193552249</c:v>
                </c:pt>
                <c:pt idx="71">
                  <c:v>185.06443439423549</c:v>
                </c:pt>
                <c:pt idx="72">
                  <c:v>183.34364290677894</c:v>
                </c:pt>
                <c:pt idx="73">
                  <c:v>200.04317091768891</c:v>
                </c:pt>
                <c:pt idx="74">
                  <c:v>198.73715184739834</c:v>
                </c:pt>
                <c:pt idx="75">
                  <c:v>197.47242439842623</c:v>
                </c:pt>
                <c:pt idx="76">
                  <c:v>196.24802082366912</c:v>
                </c:pt>
                <c:pt idx="77">
                  <c:v>191.36464875793902</c:v>
                </c:pt>
                <c:pt idx="78">
                  <c:v>176.23962046290168</c:v>
                </c:pt>
                <c:pt idx="79">
                  <c:v>174.76647737986011</c:v>
                </c:pt>
                <c:pt idx="80">
                  <c:v>191.78056809974672</c:v>
                </c:pt>
                <c:pt idx="81">
                  <c:v>190.85777908549264</c:v>
                </c:pt>
                <c:pt idx="82">
                  <c:v>190.1140616702709</c:v>
                </c:pt>
                <c:pt idx="83">
                  <c:v>189.39375366134979</c:v>
                </c:pt>
                <c:pt idx="84">
                  <c:v>184.87248011608563</c:v>
                </c:pt>
                <c:pt idx="85">
                  <c:v>170.56755707709053</c:v>
                </c:pt>
                <c:pt idx="86">
                  <c:v>169.39678252816827</c:v>
                </c:pt>
                <c:pt idx="87">
                  <c:v>186.95119543251593</c:v>
                </c:pt>
                <c:pt idx="88">
                  <c:v>186.58465715743498</c:v>
                </c:pt>
                <c:pt idx="89">
                  <c:v>185.95098164973345</c:v>
                </c:pt>
                <c:pt idx="90">
                  <c:v>185.68216180615491</c:v>
                </c:pt>
                <c:pt idx="91">
                  <c:v>181.26839992145071</c:v>
                </c:pt>
                <c:pt idx="92">
                  <c:v>167.57336601133483</c:v>
                </c:pt>
                <c:pt idx="93">
                  <c:v>166.68150496477875</c:v>
                </c:pt>
                <c:pt idx="94">
                  <c:v>184.49864236476108</c:v>
                </c:pt>
                <c:pt idx="95">
                  <c:v>184.52608558658184</c:v>
                </c:pt>
                <c:pt idx="96">
                  <c:v>184.44373814306167</c:v>
                </c:pt>
                <c:pt idx="97">
                  <c:v>184.18893973612603</c:v>
                </c:pt>
                <c:pt idx="98">
                  <c:v>180.23315311909349</c:v>
                </c:pt>
                <c:pt idx="99">
                  <c:v>166.32703921194897</c:v>
                </c:pt>
                <c:pt idx="100">
                  <c:v>165.83251158511453</c:v>
                </c:pt>
                <c:pt idx="101">
                  <c:v>183.86099468664889</c:v>
                </c:pt>
                <c:pt idx="102">
                  <c:v>183.91940778429054</c:v>
                </c:pt>
                <c:pt idx="103">
                  <c:v>183.54950682435822</c:v>
                </c:pt>
                <c:pt idx="104">
                  <c:v>183.31193779853038</c:v>
                </c:pt>
                <c:pt idx="105">
                  <c:v>179.17907292104707</c:v>
                </c:pt>
                <c:pt idx="106">
                  <c:v>165.08748890505603</c:v>
                </c:pt>
                <c:pt idx="107">
                  <c:v>164.22283527898716</c:v>
                </c:pt>
                <c:pt idx="108">
                  <c:v>182.52972661356819</c:v>
                </c:pt>
                <c:pt idx="109">
                  <c:v>182.23853133991932</c:v>
                </c:pt>
                <c:pt idx="110">
                  <c:v>182.07374266804055</c:v>
                </c:pt>
                <c:pt idx="111">
                  <c:v>182.02720414263493</c:v>
                </c:pt>
                <c:pt idx="112">
                  <c:v>177.63427548106296</c:v>
                </c:pt>
                <c:pt idx="113">
                  <c:v>163.58939941516175</c:v>
                </c:pt>
                <c:pt idx="114">
                  <c:v>162.63948400768157</c:v>
                </c:pt>
                <c:pt idx="115">
                  <c:v>181.4067536019578</c:v>
                </c:pt>
                <c:pt idx="116">
                  <c:v>181.28972512679829</c:v>
                </c:pt>
                <c:pt idx="117">
                  <c:v>181.0409303107962</c:v>
                </c:pt>
                <c:pt idx="118">
                  <c:v>181.17942397845437</c:v>
                </c:pt>
                <c:pt idx="119">
                  <c:v>176.87323675972448</c:v>
                </c:pt>
                <c:pt idx="120">
                  <c:v>162.68629493267136</c:v>
                </c:pt>
                <c:pt idx="121">
                  <c:v>161.90873159040257</c:v>
                </c:pt>
                <c:pt idx="122">
                  <c:v>180.85896897390418</c:v>
                </c:pt>
                <c:pt idx="123">
                  <c:v>180.68684331335859</c:v>
                </c:pt>
                <c:pt idx="124">
                  <c:v>180.77752005224528</c:v>
                </c:pt>
                <c:pt idx="125">
                  <c:v>180.70636617106945</c:v>
                </c:pt>
                <c:pt idx="126">
                  <c:v>176.29550955612069</c:v>
                </c:pt>
                <c:pt idx="127">
                  <c:v>162.11524248577661</c:v>
                </c:pt>
                <c:pt idx="128">
                  <c:v>161.47049181008481</c:v>
                </c:pt>
                <c:pt idx="129">
                  <c:v>180.53877932695994</c:v>
                </c:pt>
                <c:pt idx="130">
                  <c:v>180.59600766299502</c:v>
                </c:pt>
                <c:pt idx="131">
                  <c:v>180.59507054948287</c:v>
                </c:pt>
                <c:pt idx="132">
                  <c:v>180.4698271442391</c:v>
                </c:pt>
                <c:pt idx="133">
                  <c:v>176.26225283014557</c:v>
                </c:pt>
                <c:pt idx="134">
                  <c:v>161.76058670542957</c:v>
                </c:pt>
                <c:pt idx="135">
                  <c:v>161.3307749685107</c:v>
                </c:pt>
                <c:pt idx="136">
                  <c:v>180.95656890155405</c:v>
                </c:pt>
                <c:pt idx="137">
                  <c:v>181.11185608427334</c:v>
                </c:pt>
                <c:pt idx="138">
                  <c:v>181.37114005128609</c:v>
                </c:pt>
                <c:pt idx="139">
                  <c:v>181.53187060053213</c:v>
                </c:pt>
                <c:pt idx="140">
                  <c:v>177.51365349670448</c:v>
                </c:pt>
                <c:pt idx="141">
                  <c:v>162.85921752217484</c:v>
                </c:pt>
                <c:pt idx="142">
                  <c:v>162.69908158901242</c:v>
                </c:pt>
                <c:pt idx="143">
                  <c:v>182.82508889084988</c:v>
                </c:pt>
                <c:pt idx="144">
                  <c:v>183.11977778279751</c:v>
                </c:pt>
                <c:pt idx="145">
                  <c:v>183.48012899632064</c:v>
                </c:pt>
                <c:pt idx="146">
                  <c:v>183.8898844310547</c:v>
                </c:pt>
                <c:pt idx="147">
                  <c:v>179.81498935747166</c:v>
                </c:pt>
                <c:pt idx="148">
                  <c:v>164.98653621332949</c:v>
                </c:pt>
                <c:pt idx="149">
                  <c:v>164.65131402599854</c:v>
                </c:pt>
                <c:pt idx="150">
                  <c:v>185.42678760201005</c:v>
                </c:pt>
                <c:pt idx="151">
                  <c:v>185.8988701408089</c:v>
                </c:pt>
                <c:pt idx="152">
                  <c:v>186.32357981720099</c:v>
                </c:pt>
                <c:pt idx="153">
                  <c:v>187.21612411021894</c:v>
                </c:pt>
                <c:pt idx="154">
                  <c:v>183.54773609290586</c:v>
                </c:pt>
                <c:pt idx="155">
                  <c:v>168.71744592281797</c:v>
                </c:pt>
                <c:pt idx="156">
                  <c:v>169.29968169842365</c:v>
                </c:pt>
                <c:pt idx="157">
                  <c:v>191.08582354169721</c:v>
                </c:pt>
                <c:pt idx="158">
                  <c:v>192.08670606450613</c:v>
                </c:pt>
                <c:pt idx="159">
                  <c:v>193.27383394298275</c:v>
                </c:pt>
                <c:pt idx="160">
                  <c:v>194.55604110817265</c:v>
                </c:pt>
                <c:pt idx="161">
                  <c:v>191.2084434818108</c:v>
                </c:pt>
                <c:pt idx="162">
                  <c:v>176.23450928567158</c:v>
                </c:pt>
                <c:pt idx="163">
                  <c:v>176.93762734171494</c:v>
                </c:pt>
                <c:pt idx="164">
                  <c:v>199.38865973181072</c:v>
                </c:pt>
                <c:pt idx="165">
                  <c:v>200.39206280488634</c:v>
                </c:pt>
                <c:pt idx="166">
                  <c:v>201.38319656952552</c:v>
                </c:pt>
                <c:pt idx="167">
                  <c:v>202.92159774509776</c:v>
                </c:pt>
                <c:pt idx="168">
                  <c:v>199.17927598767622</c:v>
                </c:pt>
                <c:pt idx="169">
                  <c:v>183.63732977329482</c:v>
                </c:pt>
                <c:pt idx="170">
                  <c:v>184.56967596225869</c:v>
                </c:pt>
                <c:pt idx="171">
                  <c:v>207.81466742951542</c:v>
                </c:pt>
                <c:pt idx="172">
                  <c:v>209.57851662538658</c:v>
                </c:pt>
                <c:pt idx="173">
                  <c:v>211.34062100438902</c:v>
                </c:pt>
                <c:pt idx="174">
                  <c:v>213.14143798682554</c:v>
                </c:pt>
                <c:pt idx="175">
                  <c:v>210.46232123722572</c:v>
                </c:pt>
                <c:pt idx="176">
                  <c:v>195.48627589023681</c:v>
                </c:pt>
                <c:pt idx="177">
                  <c:v>197.28806958312228</c:v>
                </c:pt>
                <c:pt idx="178">
                  <c:v>222.02219404733094</c:v>
                </c:pt>
                <c:pt idx="179">
                  <c:v>224.14735005462234</c:v>
                </c:pt>
                <c:pt idx="180">
                  <c:v>226.2384665102735</c:v>
                </c:pt>
                <c:pt idx="181">
                  <c:v>228.44909846027923</c:v>
                </c:pt>
                <c:pt idx="182">
                  <c:v>225.7024084788909</c:v>
                </c:pt>
              </c:numCache>
            </c:numRef>
          </c:val>
          <c:extLst>
            <c:ext xmlns:c16="http://schemas.microsoft.com/office/drawing/2014/chart" uri="{C3380CC4-5D6E-409C-BE32-E72D297353CC}">
              <c16:uniqueId val="{00000000-DB52-4344-9AD6-90453F665E62}"/>
            </c:ext>
          </c:extLst>
        </c:ser>
        <c:ser>
          <c:idx val="3"/>
          <c:order val="4"/>
          <c:tx>
            <c:v>SND*</c:v>
          </c:tx>
          <c:spPr>
            <a:solidFill>
              <a:srgbClr val="99CC00"/>
            </a:solidFill>
            <a:ln w="25400">
              <a:noFill/>
            </a:ln>
          </c:spPr>
          <c:cat>
            <c:numRef>
              <c:f>'2015_16 Volume'!$A$188:$A$370</c:f>
              <c:numCache>
                <c:formatCode>m/d/yyyy</c:formatCode>
                <c:ptCount val="183"/>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numCache>
            </c:numRef>
          </c:cat>
          <c:val>
            <c:numRef>
              <c:f>'2015_16 Volume'!$Y$188:$Y$370</c:f>
              <c:numCache>
                <c:formatCode>0</c:formatCode>
                <c:ptCount val="183"/>
                <c:pt idx="0">
                  <c:v>220.54214218088998</c:v>
                </c:pt>
                <c:pt idx="1">
                  <c:v>204.27489315438442</c:v>
                </c:pt>
                <c:pt idx="2">
                  <c:v>203.92939845369025</c:v>
                </c:pt>
                <c:pt idx="3">
                  <c:v>222.47248008788245</c:v>
                </c:pt>
                <c:pt idx="4">
                  <c:v>221.94723385430413</c:v>
                </c:pt>
                <c:pt idx="5">
                  <c:v>221.24007528248242</c:v>
                </c:pt>
                <c:pt idx="6">
                  <c:v>220.10342237977957</c:v>
                </c:pt>
                <c:pt idx="7">
                  <c:v>215.1559066823358</c:v>
                </c:pt>
                <c:pt idx="8">
                  <c:v>198.9207535796767</c:v>
                </c:pt>
                <c:pt idx="9">
                  <c:v>198.43095247261789</c:v>
                </c:pt>
                <c:pt idx="10">
                  <c:v>216.54685989540431</c:v>
                </c:pt>
                <c:pt idx="11">
                  <c:v>215.58427014183064</c:v>
                </c:pt>
                <c:pt idx="12">
                  <c:v>214.29735990794734</c:v>
                </c:pt>
                <c:pt idx="13">
                  <c:v>212.41198260343364</c:v>
                </c:pt>
                <c:pt idx="14">
                  <c:v>206.79170569607714</c:v>
                </c:pt>
                <c:pt idx="15">
                  <c:v>189.98772671281705</c:v>
                </c:pt>
                <c:pt idx="16">
                  <c:v>188.21237776967584</c:v>
                </c:pt>
                <c:pt idx="17">
                  <c:v>205.22571015420291</c:v>
                </c:pt>
                <c:pt idx="18">
                  <c:v>204.18893024058497</c:v>
                </c:pt>
                <c:pt idx="19">
                  <c:v>203.21064614964854</c:v>
                </c:pt>
                <c:pt idx="20">
                  <c:v>202.06502268206566</c:v>
                </c:pt>
                <c:pt idx="21">
                  <c:v>196.99421719642359</c:v>
                </c:pt>
                <c:pt idx="22">
                  <c:v>181.17957143635033</c:v>
                </c:pt>
                <c:pt idx="23">
                  <c:v>179.87845883437387</c:v>
                </c:pt>
                <c:pt idx="24">
                  <c:v>196.93093684840488</c:v>
                </c:pt>
                <c:pt idx="25">
                  <c:v>196.70877761145493</c:v>
                </c:pt>
                <c:pt idx="26">
                  <c:v>196.62299219066787</c:v>
                </c:pt>
                <c:pt idx="27">
                  <c:v>196.13468423927526</c:v>
                </c:pt>
                <c:pt idx="28">
                  <c:v>191.91769403978242</c:v>
                </c:pt>
                <c:pt idx="29">
                  <c:v>178.45691327318264</c:v>
                </c:pt>
                <c:pt idx="30">
                  <c:v>177.36985316956006</c:v>
                </c:pt>
                <c:pt idx="31">
                  <c:v>185.31175674678107</c:v>
                </c:pt>
                <c:pt idx="32">
                  <c:v>190.34236231649646</c:v>
                </c:pt>
                <c:pt idx="33">
                  <c:v>189.51628233087666</c:v>
                </c:pt>
                <c:pt idx="34">
                  <c:v>188.58096719991599</c:v>
                </c:pt>
                <c:pt idx="35">
                  <c:v>185.33276439600047</c:v>
                </c:pt>
                <c:pt idx="36">
                  <c:v>171.91881652615254</c:v>
                </c:pt>
                <c:pt idx="37">
                  <c:v>170.61221950864967</c:v>
                </c:pt>
                <c:pt idx="38">
                  <c:v>185.80490742511202</c:v>
                </c:pt>
                <c:pt idx="39">
                  <c:v>184.99640859803122</c:v>
                </c:pt>
                <c:pt idx="40">
                  <c:v>184.07123636950786</c:v>
                </c:pt>
                <c:pt idx="41">
                  <c:v>183.32676426698174</c:v>
                </c:pt>
                <c:pt idx="42">
                  <c:v>179.23725604953634</c:v>
                </c:pt>
                <c:pt idx="43">
                  <c:v>165.50316097785523</c:v>
                </c:pt>
                <c:pt idx="44">
                  <c:v>164.43094068502748</c:v>
                </c:pt>
                <c:pt idx="45">
                  <c:v>180.70982131743975</c:v>
                </c:pt>
                <c:pt idx="46">
                  <c:v>180.09788637158442</c:v>
                </c:pt>
                <c:pt idx="47">
                  <c:v>179.20563980170681</c:v>
                </c:pt>
                <c:pt idx="48">
                  <c:v>178.14246455726862</c:v>
                </c:pt>
                <c:pt idx="49">
                  <c:v>173.4845820337988</c:v>
                </c:pt>
                <c:pt idx="50">
                  <c:v>159.60151779838924</c:v>
                </c:pt>
                <c:pt idx="51">
                  <c:v>158.19985113107529</c:v>
                </c:pt>
                <c:pt idx="52">
                  <c:v>174.481696080185</c:v>
                </c:pt>
                <c:pt idx="53">
                  <c:v>174.33994402242979</c:v>
                </c:pt>
                <c:pt idx="54">
                  <c:v>174.3726964789015</c:v>
                </c:pt>
                <c:pt idx="55">
                  <c:v>174.50420720230241</c:v>
                </c:pt>
                <c:pt idx="56">
                  <c:v>170.83026958040108</c:v>
                </c:pt>
                <c:pt idx="57">
                  <c:v>157.72010693187255</c:v>
                </c:pt>
                <c:pt idx="58">
                  <c:v>155.63254345408666</c:v>
                </c:pt>
                <c:pt idx="59">
                  <c:v>164.91377000161575</c:v>
                </c:pt>
                <c:pt idx="60">
                  <c:v>169.31253208142513</c:v>
                </c:pt>
                <c:pt idx="61">
                  <c:v>168.93300446049341</c:v>
                </c:pt>
                <c:pt idx="62">
                  <c:v>168.67440346515951</c:v>
                </c:pt>
                <c:pt idx="63">
                  <c:v>166.30865618953158</c:v>
                </c:pt>
                <c:pt idx="64">
                  <c:v>153.85966277110595</c:v>
                </c:pt>
                <c:pt idx="65">
                  <c:v>154.62009898632868</c:v>
                </c:pt>
                <c:pt idx="66">
                  <c:v>171.9429904288759</c:v>
                </c:pt>
                <c:pt idx="67">
                  <c:v>172.11025482175793</c:v>
                </c:pt>
                <c:pt idx="68">
                  <c:v>172.05666678388093</c:v>
                </c:pt>
                <c:pt idx="69">
                  <c:v>172.04669421536366</c:v>
                </c:pt>
                <c:pt idx="70">
                  <c:v>168.04396130788612</c:v>
                </c:pt>
                <c:pt idx="71">
                  <c:v>154.54259799723556</c:v>
                </c:pt>
                <c:pt idx="72">
                  <c:v>153.37681767905167</c:v>
                </c:pt>
                <c:pt idx="73">
                  <c:v>170.19676219468892</c:v>
                </c:pt>
                <c:pt idx="74">
                  <c:v>169.74911311358017</c:v>
                </c:pt>
                <c:pt idx="75">
                  <c:v>169.48545539478985</c:v>
                </c:pt>
                <c:pt idx="76">
                  <c:v>169.40479872439636</c:v>
                </c:pt>
                <c:pt idx="77">
                  <c:v>165.65317582884811</c:v>
                </c:pt>
                <c:pt idx="78">
                  <c:v>152.7703428829017</c:v>
                </c:pt>
                <c:pt idx="79">
                  <c:v>152.05624758122374</c:v>
                </c:pt>
                <c:pt idx="80">
                  <c:v>169.36842852565584</c:v>
                </c:pt>
                <c:pt idx="81">
                  <c:v>169.30331284412904</c:v>
                </c:pt>
                <c:pt idx="82">
                  <c:v>169.13170222390727</c:v>
                </c:pt>
                <c:pt idx="83">
                  <c:v>168.98347498034977</c:v>
                </c:pt>
                <c:pt idx="84">
                  <c:v>165.16790786335835</c:v>
                </c:pt>
                <c:pt idx="85">
                  <c:v>152.3515671090905</c:v>
                </c:pt>
                <c:pt idx="86">
                  <c:v>151.84860743362282</c:v>
                </c:pt>
                <c:pt idx="87">
                  <c:v>169.54208179978866</c:v>
                </c:pt>
                <c:pt idx="88">
                  <c:v>169.74725935216227</c:v>
                </c:pt>
                <c:pt idx="89">
                  <c:v>169.82791793027891</c:v>
                </c:pt>
                <c:pt idx="90">
                  <c:v>169.84533106533669</c:v>
                </c:pt>
                <c:pt idx="91">
                  <c:v>165.85341639926892</c:v>
                </c:pt>
                <c:pt idx="92">
                  <c:v>152.67528956588026</c:v>
                </c:pt>
                <c:pt idx="93">
                  <c:v>151.9246229760515</c:v>
                </c:pt>
                <c:pt idx="94">
                  <c:v>169.66378734512472</c:v>
                </c:pt>
                <c:pt idx="95">
                  <c:v>169.69204471676366</c:v>
                </c:pt>
                <c:pt idx="96">
                  <c:v>169.75313859369803</c:v>
                </c:pt>
                <c:pt idx="97">
                  <c:v>169.78438521167146</c:v>
                </c:pt>
                <c:pt idx="98">
                  <c:v>165.96554394636621</c:v>
                </c:pt>
                <c:pt idx="99">
                  <c:v>152.81377129885811</c:v>
                </c:pt>
                <c:pt idx="100">
                  <c:v>152.19477523511452</c:v>
                </c:pt>
                <c:pt idx="101">
                  <c:v>170.31512915073981</c:v>
                </c:pt>
                <c:pt idx="102">
                  <c:v>170.37428546792691</c:v>
                </c:pt>
                <c:pt idx="103">
                  <c:v>170.4328449621764</c:v>
                </c:pt>
                <c:pt idx="104">
                  <c:v>170.48112486216675</c:v>
                </c:pt>
                <c:pt idx="105">
                  <c:v>166.4880502244107</c:v>
                </c:pt>
                <c:pt idx="106">
                  <c:v>153.09795546623783</c:v>
                </c:pt>
                <c:pt idx="107">
                  <c:v>152.40101970080534</c:v>
                </c:pt>
                <c:pt idx="108">
                  <c:v>170.70154778674998</c:v>
                </c:pt>
                <c:pt idx="109">
                  <c:v>170.69600234928296</c:v>
                </c:pt>
                <c:pt idx="110">
                  <c:v>170.67433969349509</c:v>
                </c:pt>
                <c:pt idx="111">
                  <c:v>170.62842681899855</c:v>
                </c:pt>
                <c:pt idx="112">
                  <c:v>166.51611084379022</c:v>
                </c:pt>
                <c:pt idx="113">
                  <c:v>152.84442287061628</c:v>
                </c:pt>
                <c:pt idx="114">
                  <c:v>151.81135580422705</c:v>
                </c:pt>
                <c:pt idx="115">
                  <c:v>170.3112022921396</c:v>
                </c:pt>
                <c:pt idx="116">
                  <c:v>170.33702692279829</c:v>
                </c:pt>
                <c:pt idx="117">
                  <c:v>170.37330458125072</c:v>
                </c:pt>
                <c:pt idx="118">
                  <c:v>170.37015787009071</c:v>
                </c:pt>
                <c:pt idx="119">
                  <c:v>166.20204216199721</c:v>
                </c:pt>
                <c:pt idx="120">
                  <c:v>152.37389264403498</c:v>
                </c:pt>
                <c:pt idx="121">
                  <c:v>151.63998257131166</c:v>
                </c:pt>
                <c:pt idx="122">
                  <c:v>170.33735120463143</c:v>
                </c:pt>
                <c:pt idx="123">
                  <c:v>170.30798071335857</c:v>
                </c:pt>
                <c:pt idx="124">
                  <c:v>170.25706010042714</c:v>
                </c:pt>
                <c:pt idx="125">
                  <c:v>170.1864850674331</c:v>
                </c:pt>
                <c:pt idx="126">
                  <c:v>165.91377628421162</c:v>
                </c:pt>
                <c:pt idx="127">
                  <c:v>152.07239387532206</c:v>
                </c:pt>
                <c:pt idx="128">
                  <c:v>151.3351118638121</c:v>
                </c:pt>
                <c:pt idx="129">
                  <c:v>170.43636364486903</c:v>
                </c:pt>
                <c:pt idx="130">
                  <c:v>170.49414707826776</c:v>
                </c:pt>
                <c:pt idx="131">
                  <c:v>170.49376506211922</c:v>
                </c:pt>
                <c:pt idx="132">
                  <c:v>170.36907676069364</c:v>
                </c:pt>
                <c:pt idx="133">
                  <c:v>166.01531234069105</c:v>
                </c:pt>
                <c:pt idx="134">
                  <c:v>151.7204686666114</c:v>
                </c:pt>
                <c:pt idx="135">
                  <c:v>150.92056635941978</c:v>
                </c:pt>
                <c:pt idx="136">
                  <c:v>170.15098285828131</c:v>
                </c:pt>
                <c:pt idx="137">
                  <c:v>170.30686430572788</c:v>
                </c:pt>
                <c:pt idx="138">
                  <c:v>170.42457941928606</c:v>
                </c:pt>
                <c:pt idx="139">
                  <c:v>170.58591205953215</c:v>
                </c:pt>
                <c:pt idx="140">
                  <c:v>166.27911174415902</c:v>
                </c:pt>
                <c:pt idx="141">
                  <c:v>151.86504131853852</c:v>
                </c:pt>
                <c:pt idx="142">
                  <c:v>151.0488288719215</c:v>
                </c:pt>
                <c:pt idx="143">
                  <c:v>170.60242244375897</c:v>
                </c:pt>
                <c:pt idx="144">
                  <c:v>170.61355138279748</c:v>
                </c:pt>
                <c:pt idx="145">
                  <c:v>170.69037392086611</c:v>
                </c:pt>
                <c:pt idx="146">
                  <c:v>170.81663194923652</c:v>
                </c:pt>
                <c:pt idx="147">
                  <c:v>166.45249356619897</c:v>
                </c:pt>
                <c:pt idx="148">
                  <c:v>151.79876733769311</c:v>
                </c:pt>
                <c:pt idx="149">
                  <c:v>151.20340474599857</c:v>
                </c:pt>
                <c:pt idx="150">
                  <c:v>171.36192758601007</c:v>
                </c:pt>
                <c:pt idx="151">
                  <c:v>171.55066129435434</c:v>
                </c:pt>
                <c:pt idx="152">
                  <c:v>171.69205341774648</c:v>
                </c:pt>
                <c:pt idx="153">
                  <c:v>171.87389306985531</c:v>
                </c:pt>
                <c:pt idx="154">
                  <c:v>167.48920536881496</c:v>
                </c:pt>
                <c:pt idx="155">
                  <c:v>152.51252458827253</c:v>
                </c:pt>
                <c:pt idx="156">
                  <c:v>151.83673003715094</c:v>
                </c:pt>
                <c:pt idx="157">
                  <c:v>172.19631010487902</c:v>
                </c:pt>
                <c:pt idx="158">
                  <c:v>172.34612104359701</c:v>
                </c:pt>
                <c:pt idx="159">
                  <c:v>172.54026039480092</c:v>
                </c:pt>
                <c:pt idx="160">
                  <c:v>172.68758554817265</c:v>
                </c:pt>
                <c:pt idx="161">
                  <c:v>168.33747396690171</c:v>
                </c:pt>
                <c:pt idx="162">
                  <c:v>153.30954579976247</c:v>
                </c:pt>
                <c:pt idx="163">
                  <c:v>152.97027507907853</c:v>
                </c:pt>
                <c:pt idx="164">
                  <c:v>173.97572897926523</c:v>
                </c:pt>
                <c:pt idx="165">
                  <c:v>174.41267630843177</c:v>
                </c:pt>
                <c:pt idx="166">
                  <c:v>174.97937292661643</c:v>
                </c:pt>
                <c:pt idx="167">
                  <c:v>175.77912709437049</c:v>
                </c:pt>
                <c:pt idx="168">
                  <c:v>171.74249466331264</c:v>
                </c:pt>
                <c:pt idx="169">
                  <c:v>156.57355263865841</c:v>
                </c:pt>
                <c:pt idx="170">
                  <c:v>156.42508085807685</c:v>
                </c:pt>
                <c:pt idx="171">
                  <c:v>178.26287824406086</c:v>
                </c:pt>
                <c:pt idx="172">
                  <c:v>178.74974046411381</c:v>
                </c:pt>
                <c:pt idx="173">
                  <c:v>179.23499856675264</c:v>
                </c:pt>
                <c:pt idx="174">
                  <c:v>179.90116245318922</c:v>
                </c:pt>
                <c:pt idx="175">
                  <c:v>175.78886502777118</c:v>
                </c:pt>
                <c:pt idx="176">
                  <c:v>160.40965932205501</c:v>
                </c:pt>
                <c:pt idx="177">
                  <c:v>160.63999223112231</c:v>
                </c:pt>
                <c:pt idx="178">
                  <c:v>183.32976638914914</c:v>
                </c:pt>
                <c:pt idx="179">
                  <c:v>184.46134106534959</c:v>
                </c:pt>
                <c:pt idx="180">
                  <c:v>185.84345748481894</c:v>
                </c:pt>
                <c:pt idx="181">
                  <c:v>187.48739563264292</c:v>
                </c:pt>
                <c:pt idx="182">
                  <c:v>184.15677557852729</c:v>
                </c:pt>
              </c:numCache>
            </c:numRef>
          </c:val>
          <c:extLst>
            <c:ext xmlns:c16="http://schemas.microsoft.com/office/drawing/2014/chart" uri="{C3380CC4-5D6E-409C-BE32-E72D297353CC}">
              <c16:uniqueId val="{00000001-DB52-4344-9AD6-90453F665E62}"/>
            </c:ext>
          </c:extLst>
        </c:ser>
        <c:ser>
          <c:idx val="5"/>
          <c:order val="5"/>
          <c:tx>
            <c:v>Warm*</c:v>
          </c:tx>
          <c:spPr>
            <a:solidFill>
              <a:srgbClr val="FFFF99"/>
            </a:solidFill>
            <a:ln w="25400">
              <a:noFill/>
            </a:ln>
          </c:spPr>
          <c:cat>
            <c:numRef>
              <c:f>'2015_16 Volume'!$A$188:$A$370</c:f>
              <c:numCache>
                <c:formatCode>m/d/yyyy</c:formatCode>
                <c:ptCount val="183"/>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numCache>
            </c:numRef>
          </c:cat>
          <c:val>
            <c:numRef>
              <c:f>'2015_16 Volume'!$AA$188:$AA$370</c:f>
              <c:numCache>
                <c:formatCode>0</c:formatCode>
                <c:ptCount val="183"/>
                <c:pt idx="0">
                  <c:v>168.01293342743543</c:v>
                </c:pt>
                <c:pt idx="1">
                  <c:v>152.48125461438443</c:v>
                </c:pt>
                <c:pt idx="2">
                  <c:v>150.95878736087204</c:v>
                </c:pt>
                <c:pt idx="3">
                  <c:v>167.91816305315513</c:v>
                </c:pt>
                <c:pt idx="4">
                  <c:v>167.10916624566778</c:v>
                </c:pt>
                <c:pt idx="5">
                  <c:v>166.40463146757335</c:v>
                </c:pt>
                <c:pt idx="6">
                  <c:v>165.55693562241595</c:v>
                </c:pt>
                <c:pt idx="7">
                  <c:v>160.72812581869945</c:v>
                </c:pt>
                <c:pt idx="8">
                  <c:v>146.03739264258579</c:v>
                </c:pt>
                <c:pt idx="9">
                  <c:v>144.75114563625422</c:v>
                </c:pt>
                <c:pt idx="10">
                  <c:v>160.69375472449519</c:v>
                </c:pt>
                <c:pt idx="11">
                  <c:v>159.30467180828524</c:v>
                </c:pt>
                <c:pt idx="12">
                  <c:v>157.73451348749279</c:v>
                </c:pt>
                <c:pt idx="13">
                  <c:v>156.28186552416091</c:v>
                </c:pt>
                <c:pt idx="14">
                  <c:v>151.21237039244076</c:v>
                </c:pt>
                <c:pt idx="15">
                  <c:v>136.96041085645345</c:v>
                </c:pt>
                <c:pt idx="16">
                  <c:v>135.67429359513037</c:v>
                </c:pt>
                <c:pt idx="17">
                  <c:v>151.83041824883929</c:v>
                </c:pt>
                <c:pt idx="18">
                  <c:v>150.79662416631228</c:v>
                </c:pt>
                <c:pt idx="19">
                  <c:v>150.10759572010309</c:v>
                </c:pt>
                <c:pt idx="20">
                  <c:v>149.39432277952019</c:v>
                </c:pt>
                <c:pt idx="21">
                  <c:v>145.0165259144236</c:v>
                </c:pt>
                <c:pt idx="22">
                  <c:v>132.04867154907762</c:v>
                </c:pt>
                <c:pt idx="23">
                  <c:v>130.85329333455567</c:v>
                </c:pt>
                <c:pt idx="24">
                  <c:v>146.84779070295033</c:v>
                </c:pt>
                <c:pt idx="25">
                  <c:v>146.05614496163673</c:v>
                </c:pt>
                <c:pt idx="26">
                  <c:v>145.11478684521333</c:v>
                </c:pt>
                <c:pt idx="27">
                  <c:v>144.34328503582071</c:v>
                </c:pt>
                <c:pt idx="28">
                  <c:v>139.81772774123695</c:v>
                </c:pt>
                <c:pt idx="29">
                  <c:v>127.03240419218264</c:v>
                </c:pt>
                <c:pt idx="30">
                  <c:v>126.64750131101459</c:v>
                </c:pt>
                <c:pt idx="31">
                  <c:v>135.01658001223561</c:v>
                </c:pt>
                <c:pt idx="32">
                  <c:v>139.69115554649645</c:v>
                </c:pt>
                <c:pt idx="33">
                  <c:v>139.58338900560392</c:v>
                </c:pt>
                <c:pt idx="34">
                  <c:v>139.65243216700691</c:v>
                </c:pt>
                <c:pt idx="35">
                  <c:v>137.27698068109137</c:v>
                </c:pt>
                <c:pt idx="36">
                  <c:v>125.60501943715256</c:v>
                </c:pt>
                <c:pt idx="37">
                  <c:v>125.71739560101331</c:v>
                </c:pt>
                <c:pt idx="38">
                  <c:v>141.30582213047566</c:v>
                </c:pt>
                <c:pt idx="39">
                  <c:v>141.50142851948578</c:v>
                </c:pt>
                <c:pt idx="40">
                  <c:v>141.58024554250784</c:v>
                </c:pt>
                <c:pt idx="41">
                  <c:v>141.83964670061809</c:v>
                </c:pt>
                <c:pt idx="42">
                  <c:v>138.73440266335453</c:v>
                </c:pt>
                <c:pt idx="43">
                  <c:v>127.32422206403707</c:v>
                </c:pt>
                <c:pt idx="44">
                  <c:v>127.01713600175475</c:v>
                </c:pt>
                <c:pt idx="45">
                  <c:v>143.66610718980337</c:v>
                </c:pt>
                <c:pt idx="46">
                  <c:v>144.20045683767529</c:v>
                </c:pt>
                <c:pt idx="47">
                  <c:v>144.88339054352497</c:v>
                </c:pt>
                <c:pt idx="48">
                  <c:v>145.53821462781409</c:v>
                </c:pt>
                <c:pt idx="49">
                  <c:v>142.72642741516245</c:v>
                </c:pt>
                <c:pt idx="50">
                  <c:v>131.39405739402559</c:v>
                </c:pt>
                <c:pt idx="51">
                  <c:v>131.12799808216616</c:v>
                </c:pt>
                <c:pt idx="52">
                  <c:v>147.74669186118501</c:v>
                </c:pt>
                <c:pt idx="53">
                  <c:v>147.89241245561161</c:v>
                </c:pt>
                <c:pt idx="54">
                  <c:v>148.06965291308333</c:v>
                </c:pt>
                <c:pt idx="55">
                  <c:v>148.2026920073933</c:v>
                </c:pt>
                <c:pt idx="56">
                  <c:v>144.80379750549199</c:v>
                </c:pt>
                <c:pt idx="57">
                  <c:v>132.97967014796345</c:v>
                </c:pt>
                <c:pt idx="58">
                  <c:v>132.08242003590482</c:v>
                </c:pt>
                <c:pt idx="59">
                  <c:v>141.87288660252486</c:v>
                </c:pt>
                <c:pt idx="60">
                  <c:v>146.10704553378878</c:v>
                </c:pt>
                <c:pt idx="61">
                  <c:v>146.28790597612976</c:v>
                </c:pt>
                <c:pt idx="62">
                  <c:v>146.58963263897769</c:v>
                </c:pt>
                <c:pt idx="63">
                  <c:v>144.37010513153155</c:v>
                </c:pt>
                <c:pt idx="64">
                  <c:v>133.13907380510594</c:v>
                </c:pt>
                <c:pt idx="65">
                  <c:v>133.28661227996506</c:v>
                </c:pt>
                <c:pt idx="66">
                  <c:v>149.799876569785</c:v>
                </c:pt>
                <c:pt idx="67">
                  <c:v>150.11116744575796</c:v>
                </c:pt>
                <c:pt idx="68">
                  <c:v>150.34443413951729</c:v>
                </c:pt>
                <c:pt idx="69">
                  <c:v>150.47844986918179</c:v>
                </c:pt>
                <c:pt idx="70">
                  <c:v>147.32417307334066</c:v>
                </c:pt>
                <c:pt idx="71">
                  <c:v>135.48371373123553</c:v>
                </c:pt>
                <c:pt idx="72">
                  <c:v>134.97858079505164</c:v>
                </c:pt>
                <c:pt idx="73">
                  <c:v>152.34603927423439</c:v>
                </c:pt>
                <c:pt idx="74">
                  <c:v>152.89892311067106</c:v>
                </c:pt>
                <c:pt idx="75">
                  <c:v>153.49290167842625</c:v>
                </c:pt>
                <c:pt idx="76">
                  <c:v>154.12700742321456</c:v>
                </c:pt>
                <c:pt idx="77">
                  <c:v>150.7976581364845</c:v>
                </c:pt>
                <c:pt idx="78">
                  <c:v>138.82683090890168</c:v>
                </c:pt>
                <c:pt idx="79">
                  <c:v>138.54157095258736</c:v>
                </c:pt>
                <c:pt idx="80">
                  <c:v>156.23520024020127</c:v>
                </c:pt>
                <c:pt idx="81">
                  <c:v>156.74176960412899</c:v>
                </c:pt>
                <c:pt idx="82">
                  <c:v>157.1417825402709</c:v>
                </c:pt>
                <c:pt idx="83">
                  <c:v>157.70786647825886</c:v>
                </c:pt>
                <c:pt idx="84">
                  <c:v>154.17332769335835</c:v>
                </c:pt>
                <c:pt idx="85">
                  <c:v>141.86357288509052</c:v>
                </c:pt>
                <c:pt idx="86">
                  <c:v>141.403265115441</c:v>
                </c:pt>
                <c:pt idx="87">
                  <c:v>158.98245549797045</c:v>
                </c:pt>
                <c:pt idx="88">
                  <c:v>159.33090308279861</c:v>
                </c:pt>
                <c:pt idx="89">
                  <c:v>159.41213340355168</c:v>
                </c:pt>
                <c:pt idx="90">
                  <c:v>159.858140508064</c:v>
                </c:pt>
                <c:pt idx="91">
                  <c:v>156.14768603345073</c:v>
                </c:pt>
                <c:pt idx="92">
                  <c:v>143.57090951588026</c:v>
                </c:pt>
                <c:pt idx="93">
                  <c:v>143.01480743568786</c:v>
                </c:pt>
                <c:pt idx="94">
                  <c:v>160.67728863130654</c:v>
                </c:pt>
                <c:pt idx="95">
                  <c:v>160.99130920658183</c:v>
                </c:pt>
                <c:pt idx="96">
                  <c:v>161.3381349683344</c:v>
                </c:pt>
                <c:pt idx="97">
                  <c:v>161.51246281148968</c:v>
                </c:pt>
                <c:pt idx="98">
                  <c:v>157.83300671791167</c:v>
                </c:pt>
                <c:pt idx="99">
                  <c:v>144.95401343103993</c:v>
                </c:pt>
                <c:pt idx="100">
                  <c:v>144.40178303511456</c:v>
                </c:pt>
                <c:pt idx="101">
                  <c:v>162.47278594573982</c:v>
                </c:pt>
                <c:pt idx="102">
                  <c:v>162.81753301774509</c:v>
                </c:pt>
                <c:pt idx="103">
                  <c:v>163.01907956181276</c:v>
                </c:pt>
                <c:pt idx="104">
                  <c:v>163.21033086489402</c:v>
                </c:pt>
                <c:pt idx="105">
                  <c:v>159.50085795322889</c:v>
                </c:pt>
                <c:pt idx="106">
                  <c:v>146.48304046551058</c:v>
                </c:pt>
                <c:pt idx="107">
                  <c:v>146.00333127025988</c:v>
                </c:pt>
                <c:pt idx="108">
                  <c:v>164.14617156947725</c:v>
                </c:pt>
                <c:pt idx="109">
                  <c:v>164.42598660128294</c:v>
                </c:pt>
                <c:pt idx="110">
                  <c:v>164.54716059467691</c:v>
                </c:pt>
                <c:pt idx="111">
                  <c:v>164.78655344063489</c:v>
                </c:pt>
                <c:pt idx="112">
                  <c:v>160.81448795288111</c:v>
                </c:pt>
                <c:pt idx="113">
                  <c:v>147.3341784887981</c:v>
                </c:pt>
                <c:pt idx="114">
                  <c:v>146.39729170249976</c:v>
                </c:pt>
                <c:pt idx="115">
                  <c:v>164.90567729504872</c:v>
                </c:pt>
                <c:pt idx="116">
                  <c:v>164.93179923770734</c:v>
                </c:pt>
                <c:pt idx="117">
                  <c:v>164.82613920188712</c:v>
                </c:pt>
                <c:pt idx="118">
                  <c:v>164.96552481590891</c:v>
                </c:pt>
                <c:pt idx="119">
                  <c:v>160.79530356581537</c:v>
                </c:pt>
                <c:pt idx="120">
                  <c:v>147.28644084830768</c:v>
                </c:pt>
                <c:pt idx="121">
                  <c:v>146.36684118312985</c:v>
                </c:pt>
                <c:pt idx="122">
                  <c:v>164.93435829608597</c:v>
                </c:pt>
                <c:pt idx="123">
                  <c:v>164.90528511335859</c:v>
                </c:pt>
                <c:pt idx="124">
                  <c:v>164.99683012451803</c:v>
                </c:pt>
                <c:pt idx="125">
                  <c:v>164.92654451561492</c:v>
                </c:pt>
                <c:pt idx="126">
                  <c:v>160.65180188612069</c:v>
                </c:pt>
                <c:pt idx="127">
                  <c:v>147.11975620441297</c:v>
                </c:pt>
                <c:pt idx="128">
                  <c:v>146.33684230126664</c:v>
                </c:pt>
                <c:pt idx="129">
                  <c:v>165.1717244865963</c:v>
                </c:pt>
                <c:pt idx="130">
                  <c:v>165.22979719608591</c:v>
                </c:pt>
                <c:pt idx="131">
                  <c:v>165.22970445602832</c:v>
                </c:pt>
                <c:pt idx="132">
                  <c:v>165.10530543405727</c:v>
                </c:pt>
                <c:pt idx="133">
                  <c:v>160.89184209596377</c:v>
                </c:pt>
                <c:pt idx="134">
                  <c:v>146.76917757897502</c:v>
                </c:pt>
                <c:pt idx="135">
                  <c:v>145.92366622705615</c:v>
                </c:pt>
                <c:pt idx="136">
                  <c:v>164.8903686003722</c:v>
                </c:pt>
                <c:pt idx="137">
                  <c:v>164.76219747200059</c:v>
                </c:pt>
                <c:pt idx="138">
                  <c:v>164.5958912905588</c:v>
                </c:pt>
                <c:pt idx="139">
                  <c:v>164.47323391325938</c:v>
                </c:pt>
                <c:pt idx="140">
                  <c:v>160.02189861615901</c:v>
                </c:pt>
                <c:pt idx="141">
                  <c:v>145.54339000144756</c:v>
                </c:pt>
                <c:pt idx="142">
                  <c:v>144.53023508973968</c:v>
                </c:pt>
                <c:pt idx="143">
                  <c:v>163.78046907794078</c:v>
                </c:pt>
                <c:pt idx="144">
                  <c:v>163.64985713734293</c:v>
                </c:pt>
                <c:pt idx="145">
                  <c:v>163.44284604477519</c:v>
                </c:pt>
                <c:pt idx="146">
                  <c:v>163.42740228560012</c:v>
                </c:pt>
                <c:pt idx="147">
                  <c:v>158.77616619674441</c:v>
                </c:pt>
                <c:pt idx="148">
                  <c:v>144.24327475269311</c:v>
                </c:pt>
                <c:pt idx="149">
                  <c:v>143.16238682599857</c:v>
                </c:pt>
                <c:pt idx="150">
                  <c:v>162.83777000055551</c:v>
                </c:pt>
                <c:pt idx="151">
                  <c:v>162.74284992326346</c:v>
                </c:pt>
                <c:pt idx="152">
                  <c:v>162.45856588411007</c:v>
                </c:pt>
                <c:pt idx="153">
                  <c:v>162.35602751703712</c:v>
                </c:pt>
                <c:pt idx="154">
                  <c:v>157.82566475608766</c:v>
                </c:pt>
                <c:pt idx="155">
                  <c:v>142.76210581918161</c:v>
                </c:pt>
                <c:pt idx="156">
                  <c:v>141.85790051642368</c:v>
                </c:pt>
                <c:pt idx="157">
                  <c:v>161.68635526033356</c:v>
                </c:pt>
                <c:pt idx="158">
                  <c:v>161.410689053597</c:v>
                </c:pt>
                <c:pt idx="159">
                  <c:v>161.17939817661909</c:v>
                </c:pt>
                <c:pt idx="160">
                  <c:v>160.90134001908174</c:v>
                </c:pt>
                <c:pt idx="161">
                  <c:v>155.97862708617441</c:v>
                </c:pt>
                <c:pt idx="162">
                  <c:v>140.81749982839884</c:v>
                </c:pt>
                <c:pt idx="163">
                  <c:v>139.80901227589675</c:v>
                </c:pt>
                <c:pt idx="164">
                  <c:v>160.2044760016289</c:v>
                </c:pt>
                <c:pt idx="165">
                  <c:v>160.07432638415909</c:v>
                </c:pt>
                <c:pt idx="166">
                  <c:v>159.93203257098006</c:v>
                </c:pt>
                <c:pt idx="167">
                  <c:v>160.28944489055229</c:v>
                </c:pt>
                <c:pt idx="168">
                  <c:v>155.53631294840355</c:v>
                </c:pt>
                <c:pt idx="169">
                  <c:v>140.36276227374935</c:v>
                </c:pt>
                <c:pt idx="170">
                  <c:v>139.64923845607689</c:v>
                </c:pt>
                <c:pt idx="171">
                  <c:v>160.6454654604245</c:v>
                </c:pt>
                <c:pt idx="172">
                  <c:v>160.70709266465929</c:v>
                </c:pt>
                <c:pt idx="173">
                  <c:v>160.76716265129809</c:v>
                </c:pt>
                <c:pt idx="174">
                  <c:v>161.00818533364375</c:v>
                </c:pt>
                <c:pt idx="175">
                  <c:v>156.3205719921348</c:v>
                </c:pt>
                <c:pt idx="176">
                  <c:v>141.01435369023682</c:v>
                </c:pt>
                <c:pt idx="177">
                  <c:v>140.09485795803138</c:v>
                </c:pt>
                <c:pt idx="178">
                  <c:v>161.42302425914912</c:v>
                </c:pt>
                <c:pt idx="179">
                  <c:v>161.27560821498597</c:v>
                </c:pt>
                <c:pt idx="180">
                  <c:v>161.23663860663711</c:v>
                </c:pt>
                <c:pt idx="181">
                  <c:v>161.31741882609742</c:v>
                </c:pt>
                <c:pt idx="182">
                  <c:v>156.26998089198185</c:v>
                </c:pt>
              </c:numCache>
            </c:numRef>
          </c:val>
          <c:extLst>
            <c:ext xmlns:c16="http://schemas.microsoft.com/office/drawing/2014/chart" uri="{C3380CC4-5D6E-409C-BE32-E72D297353CC}">
              <c16:uniqueId val="{00000002-DB52-4344-9AD6-90453F665E62}"/>
            </c:ext>
          </c:extLst>
        </c:ser>
        <c:dLbls>
          <c:showLegendKey val="0"/>
          <c:showVal val="0"/>
          <c:showCatName val="0"/>
          <c:showSerName val="0"/>
          <c:showPercent val="0"/>
          <c:showBubbleSize val="0"/>
        </c:dLbls>
        <c:axId val="62127488"/>
        <c:axId val="62141568"/>
      </c:areaChart>
      <c:lineChart>
        <c:grouping val="standard"/>
        <c:varyColors val="0"/>
        <c:ser>
          <c:idx val="0"/>
          <c:order val="0"/>
          <c:tx>
            <c:v>SND</c:v>
          </c:tx>
          <c:spPr>
            <a:ln w="25400">
              <a:solidFill>
                <a:srgbClr val="008000"/>
              </a:solidFill>
              <a:prstDash val="solid"/>
            </a:ln>
          </c:spPr>
          <c:marker>
            <c:symbol val="none"/>
          </c:marker>
          <c:cat>
            <c:numRef>
              <c:f>'2015_16 Volume'!$A$188:$A$370</c:f>
              <c:numCache>
                <c:formatCode>m/d/yyyy</c:formatCode>
                <c:ptCount val="183"/>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numCache>
            </c:numRef>
          </c:cat>
          <c:val>
            <c:numRef>
              <c:f>'2015_16 Volume'!$I$188:$I$370</c:f>
              <c:numCache>
                <c:formatCode>0</c:formatCode>
                <c:ptCount val="183"/>
                <c:pt idx="0">
                  <c:v>210.48929659090908</c:v>
                </c:pt>
                <c:pt idx="1">
                  <c:v>192.86396593636363</c:v>
                </c:pt>
                <c:pt idx="2">
                  <c:v>192.48962739090911</c:v>
                </c:pt>
                <c:pt idx="3">
                  <c:v>212.50494599090908</c:v>
                </c:pt>
                <c:pt idx="4">
                  <c:v>211.41577613636363</c:v>
                </c:pt>
                <c:pt idx="5">
                  <c:v>210.10783716363633</c:v>
                </c:pt>
                <c:pt idx="6">
                  <c:v>208.34538210909093</c:v>
                </c:pt>
                <c:pt idx="7">
                  <c:v>202.44307710000001</c:v>
                </c:pt>
                <c:pt idx="8">
                  <c:v>184.31077909999999</c:v>
                </c:pt>
                <c:pt idx="9">
                  <c:v>183.23834381818182</c:v>
                </c:pt>
                <c:pt idx="10">
                  <c:v>202.32492647272727</c:v>
                </c:pt>
                <c:pt idx="11">
                  <c:v>200.72939662727273</c:v>
                </c:pt>
                <c:pt idx="12">
                  <c:v>198.78247020000001</c:v>
                </c:pt>
                <c:pt idx="13">
                  <c:v>196.19794815454546</c:v>
                </c:pt>
                <c:pt idx="14">
                  <c:v>189.55588118181819</c:v>
                </c:pt>
                <c:pt idx="15">
                  <c:v>170.79643365454547</c:v>
                </c:pt>
                <c:pt idx="16">
                  <c:v>168.30945604545454</c:v>
                </c:pt>
                <c:pt idx="17">
                  <c:v>186.19057962727274</c:v>
                </c:pt>
                <c:pt idx="18">
                  <c:v>184.51466580909093</c:v>
                </c:pt>
                <c:pt idx="19">
                  <c:v>182.89129651818183</c:v>
                </c:pt>
                <c:pt idx="20">
                  <c:v>181.09745227272728</c:v>
                </c:pt>
                <c:pt idx="21">
                  <c:v>175.03989483636363</c:v>
                </c:pt>
                <c:pt idx="22">
                  <c:v>157.35237564545454</c:v>
                </c:pt>
                <c:pt idx="23">
                  <c:v>155.3792263</c:v>
                </c:pt>
                <c:pt idx="24">
                  <c:v>173.3027636090909</c:v>
                </c:pt>
                <c:pt idx="25">
                  <c:v>172.49864473636364</c:v>
                </c:pt>
                <c:pt idx="26">
                  <c:v>171.85311979090909</c:v>
                </c:pt>
                <c:pt idx="27">
                  <c:v>170.76063260909089</c:v>
                </c:pt>
                <c:pt idx="28">
                  <c:v>165.63900662727272</c:v>
                </c:pt>
                <c:pt idx="29">
                  <c:v>150.50186634545454</c:v>
                </c:pt>
                <c:pt idx="30">
                  <c:v>148.77147466363635</c:v>
                </c:pt>
                <c:pt idx="31">
                  <c:v>156.82383543636362</c:v>
                </c:pt>
                <c:pt idx="32">
                  <c:v>161.72184663636364</c:v>
                </c:pt>
                <c:pt idx="33">
                  <c:v>160.27422316363638</c:v>
                </c:pt>
                <c:pt idx="34">
                  <c:v>158.71907983636365</c:v>
                </c:pt>
                <c:pt idx="35">
                  <c:v>154.64712108181817</c:v>
                </c:pt>
                <c:pt idx="36">
                  <c:v>139.57155842727272</c:v>
                </c:pt>
                <c:pt idx="37">
                  <c:v>137.61413650909091</c:v>
                </c:pt>
                <c:pt idx="38">
                  <c:v>153.53345281818181</c:v>
                </c:pt>
                <c:pt idx="39">
                  <c:v>152.12654799090907</c:v>
                </c:pt>
                <c:pt idx="40">
                  <c:v>150.59322920909091</c:v>
                </c:pt>
                <c:pt idx="41">
                  <c:v>149.25569641818183</c:v>
                </c:pt>
                <c:pt idx="42">
                  <c:v>144.29386504545457</c:v>
                </c:pt>
                <c:pt idx="43">
                  <c:v>128.89309720909091</c:v>
                </c:pt>
                <c:pt idx="44">
                  <c:v>127.21128881818181</c:v>
                </c:pt>
                <c:pt idx="45">
                  <c:v>144.32914904545453</c:v>
                </c:pt>
                <c:pt idx="46">
                  <c:v>143.15688807272727</c:v>
                </c:pt>
                <c:pt idx="47">
                  <c:v>141.68091348181818</c:v>
                </c:pt>
                <c:pt idx="48">
                  <c:v>140.01974012727271</c:v>
                </c:pt>
                <c:pt idx="49">
                  <c:v>134.47458792727272</c:v>
                </c:pt>
                <c:pt idx="50">
                  <c:v>118.93408385454545</c:v>
                </c:pt>
                <c:pt idx="51">
                  <c:v>116.92782961818183</c:v>
                </c:pt>
                <c:pt idx="52">
                  <c:v>134.08140620909091</c:v>
                </c:pt>
                <c:pt idx="53">
                  <c:v>133.44025135454547</c:v>
                </c:pt>
                <c:pt idx="54">
                  <c:v>132.9990044909091</c:v>
                </c:pt>
                <c:pt idx="55">
                  <c:v>132.6647607909091</c:v>
                </c:pt>
                <c:pt idx="56">
                  <c:v>128.21820332727273</c:v>
                </c:pt>
                <c:pt idx="57">
                  <c:v>113.54763159090909</c:v>
                </c:pt>
                <c:pt idx="58">
                  <c:v>110.83072258181818</c:v>
                </c:pt>
                <c:pt idx="59">
                  <c:v>120.44256911818182</c:v>
                </c:pt>
                <c:pt idx="60">
                  <c:v>124.76433553636365</c:v>
                </c:pt>
                <c:pt idx="61">
                  <c:v>123.90889369999999</c:v>
                </c:pt>
                <c:pt idx="62">
                  <c:v>123.19530898181819</c:v>
                </c:pt>
                <c:pt idx="63">
                  <c:v>120.19866153636363</c:v>
                </c:pt>
                <c:pt idx="64">
                  <c:v>106.29863144545453</c:v>
                </c:pt>
                <c:pt idx="65">
                  <c:v>106.69999376363636</c:v>
                </c:pt>
                <c:pt idx="66">
                  <c:v>125.06820812727273</c:v>
                </c:pt>
                <c:pt idx="67">
                  <c:v>124.84854700909091</c:v>
                </c:pt>
                <c:pt idx="68">
                  <c:v>124.38959545454546</c:v>
                </c:pt>
                <c:pt idx="69">
                  <c:v>123.98873549090909</c:v>
                </c:pt>
                <c:pt idx="70">
                  <c:v>119.2726119090909</c:v>
                </c:pt>
                <c:pt idx="71">
                  <c:v>104.27569358181817</c:v>
                </c:pt>
                <c:pt idx="72">
                  <c:v>102.64420223636363</c:v>
                </c:pt>
                <c:pt idx="73">
                  <c:v>120.51082025454546</c:v>
                </c:pt>
                <c:pt idx="74">
                  <c:v>119.66824864545455</c:v>
                </c:pt>
                <c:pt idx="75">
                  <c:v>119.0358638909091</c:v>
                </c:pt>
                <c:pt idx="76">
                  <c:v>118.612593</c:v>
                </c:pt>
                <c:pt idx="77">
                  <c:v>114.2227177909091</c:v>
                </c:pt>
                <c:pt idx="78">
                  <c:v>99.939307654545459</c:v>
                </c:pt>
                <c:pt idx="79">
                  <c:v>98.851384818181813</c:v>
                </c:pt>
                <c:pt idx="80">
                  <c:v>117.30550821818183</c:v>
                </c:pt>
                <c:pt idx="81">
                  <c:v>116.9424151909091</c:v>
                </c:pt>
                <c:pt idx="82">
                  <c:v>116.46393642727274</c:v>
                </c:pt>
                <c:pt idx="83">
                  <c:v>116.02162807272727</c:v>
                </c:pt>
                <c:pt idx="84">
                  <c:v>111.61664449999999</c:v>
                </c:pt>
                <c:pt idx="85">
                  <c:v>97.470286836363641</c:v>
                </c:pt>
                <c:pt idx="86">
                  <c:v>96.665300700000003</c:v>
                </c:pt>
                <c:pt idx="87">
                  <c:v>115.58672432727272</c:v>
                </c:pt>
                <c:pt idx="88">
                  <c:v>115.57066441818182</c:v>
                </c:pt>
                <c:pt idx="89">
                  <c:v>115.43052484545454</c:v>
                </c:pt>
                <c:pt idx="90">
                  <c:v>115.2326946</c:v>
                </c:pt>
                <c:pt idx="91">
                  <c:v>110.69081527272728</c:v>
                </c:pt>
                <c:pt idx="92">
                  <c:v>96.217476727272711</c:v>
                </c:pt>
                <c:pt idx="93">
                  <c:v>95.209112845454541</c:v>
                </c:pt>
                <c:pt idx="94">
                  <c:v>114.24505007272728</c:v>
                </c:pt>
                <c:pt idx="95">
                  <c:v>114.10230882727274</c:v>
                </c:pt>
                <c:pt idx="96">
                  <c:v>113.99514546363638</c:v>
                </c:pt>
                <c:pt idx="97">
                  <c:v>113.87731273636363</c:v>
                </c:pt>
                <c:pt idx="98">
                  <c:v>109.58796509090908</c:v>
                </c:pt>
                <c:pt idx="99">
                  <c:v>95.197355209090901</c:v>
                </c:pt>
                <c:pt idx="100">
                  <c:v>94.407498445454536</c:v>
                </c:pt>
                <c:pt idx="101">
                  <c:v>113.92145820909091</c:v>
                </c:pt>
                <c:pt idx="102">
                  <c:v>113.8663698090909</c:v>
                </c:pt>
                <c:pt idx="103">
                  <c:v>113.83230447272727</c:v>
                </c:pt>
                <c:pt idx="104">
                  <c:v>113.7979362</c:v>
                </c:pt>
                <c:pt idx="105">
                  <c:v>109.38481833636364</c:v>
                </c:pt>
                <c:pt idx="106">
                  <c:v>94.800999009090901</c:v>
                </c:pt>
                <c:pt idx="107">
                  <c:v>93.991704836363638</c:v>
                </c:pt>
                <c:pt idx="108">
                  <c:v>113.76588986363636</c:v>
                </c:pt>
                <c:pt idx="109">
                  <c:v>113.71654203636363</c:v>
                </c:pt>
                <c:pt idx="110">
                  <c:v>113.66056629090909</c:v>
                </c:pt>
                <c:pt idx="111">
                  <c:v>113.57831578181818</c:v>
                </c:pt>
                <c:pt idx="112">
                  <c:v>109.11184563636363</c:v>
                </c:pt>
                <c:pt idx="113">
                  <c:v>94.298768100000004</c:v>
                </c:pt>
                <c:pt idx="114">
                  <c:v>93.179454772727283</c:v>
                </c:pt>
                <c:pt idx="115">
                  <c:v>113.23460756363637</c:v>
                </c:pt>
                <c:pt idx="116">
                  <c:v>113.27342303636364</c:v>
                </c:pt>
                <c:pt idx="117">
                  <c:v>113.34523392727273</c:v>
                </c:pt>
                <c:pt idx="118">
                  <c:v>113.38516393636364</c:v>
                </c:pt>
                <c:pt idx="119">
                  <c:v>108.91240986363637</c:v>
                </c:pt>
                <c:pt idx="120">
                  <c:v>93.983982772727273</c:v>
                </c:pt>
                <c:pt idx="121">
                  <c:v>93.264645745454558</c:v>
                </c:pt>
                <c:pt idx="122">
                  <c:v>113.59882008181818</c:v>
                </c:pt>
                <c:pt idx="123">
                  <c:v>113.65367642727273</c:v>
                </c:pt>
                <c:pt idx="124">
                  <c:v>113.69601838181819</c:v>
                </c:pt>
                <c:pt idx="125">
                  <c:v>113.71706505454546</c:v>
                </c:pt>
                <c:pt idx="126">
                  <c:v>109.20682988181819</c:v>
                </c:pt>
                <c:pt idx="127">
                  <c:v>94.329074281818194</c:v>
                </c:pt>
                <c:pt idx="128">
                  <c:v>93.671092945454561</c:v>
                </c:pt>
                <c:pt idx="129">
                  <c:v>114.50787800909092</c:v>
                </c:pt>
                <c:pt idx="130">
                  <c:v>114.72217351818182</c:v>
                </c:pt>
                <c:pt idx="131">
                  <c:v>114.88428245454544</c:v>
                </c:pt>
                <c:pt idx="132">
                  <c:v>114.92254217272726</c:v>
                </c:pt>
                <c:pt idx="133">
                  <c:v>110.37865866363636</c:v>
                </c:pt>
                <c:pt idx="134">
                  <c:v>95.085428290909078</c:v>
                </c:pt>
                <c:pt idx="135">
                  <c:v>94.413773045454548</c:v>
                </c:pt>
                <c:pt idx="136">
                  <c:v>115.45551536363637</c:v>
                </c:pt>
                <c:pt idx="137">
                  <c:v>115.8411078</c:v>
                </c:pt>
                <c:pt idx="138">
                  <c:v>116.19618241818181</c:v>
                </c:pt>
                <c:pt idx="139">
                  <c:v>116.598516</c:v>
                </c:pt>
                <c:pt idx="140">
                  <c:v>112.18136141818182</c:v>
                </c:pt>
                <c:pt idx="141">
                  <c:v>96.81312485454545</c:v>
                </c:pt>
                <c:pt idx="142">
                  <c:v>96.188806945454544</c:v>
                </c:pt>
                <c:pt idx="143">
                  <c:v>117.64571611818182</c:v>
                </c:pt>
                <c:pt idx="144">
                  <c:v>117.92864557272728</c:v>
                </c:pt>
                <c:pt idx="145">
                  <c:v>118.29358795454546</c:v>
                </c:pt>
                <c:pt idx="146">
                  <c:v>118.72292783636364</c:v>
                </c:pt>
                <c:pt idx="147">
                  <c:v>114.29782256363637</c:v>
                </c:pt>
                <c:pt idx="148">
                  <c:v>98.734931518181824</c:v>
                </c:pt>
                <c:pt idx="149">
                  <c:v>98.404075536363635</c:v>
                </c:pt>
                <c:pt idx="150">
                  <c:v>120.57059116363635</c:v>
                </c:pt>
                <c:pt idx="151">
                  <c:v>121.11096197272727</c:v>
                </c:pt>
                <c:pt idx="152">
                  <c:v>121.60003885454545</c:v>
                </c:pt>
                <c:pt idx="153">
                  <c:v>122.14377490909091</c:v>
                </c:pt>
                <c:pt idx="154">
                  <c:v>117.75057902727272</c:v>
                </c:pt>
                <c:pt idx="155">
                  <c:v>101.89194564545454</c:v>
                </c:pt>
                <c:pt idx="156">
                  <c:v>101.52811707272727</c:v>
                </c:pt>
                <c:pt idx="157">
                  <c:v>123.9666496</c:v>
                </c:pt>
                <c:pt idx="158">
                  <c:v>124.50818757272728</c:v>
                </c:pt>
                <c:pt idx="159">
                  <c:v>125.1085896</c:v>
                </c:pt>
                <c:pt idx="160">
                  <c:v>125.66910397272727</c:v>
                </c:pt>
                <c:pt idx="161">
                  <c:v>121.35671024545455</c:v>
                </c:pt>
                <c:pt idx="162">
                  <c:v>105.48589048181817</c:v>
                </c:pt>
                <c:pt idx="163">
                  <c:v>105.54085492727272</c:v>
                </c:pt>
                <c:pt idx="164">
                  <c:v>128.7225219</c:v>
                </c:pt>
                <c:pt idx="165">
                  <c:v>129.6293423090909</c:v>
                </c:pt>
                <c:pt idx="166">
                  <c:v>130.67674420909091</c:v>
                </c:pt>
                <c:pt idx="167">
                  <c:v>131.98749547272726</c:v>
                </c:pt>
                <c:pt idx="168">
                  <c:v>128.05809132727271</c:v>
                </c:pt>
                <c:pt idx="169">
                  <c:v>112.07782450000001</c:v>
                </c:pt>
                <c:pt idx="170">
                  <c:v>112.38285628181819</c:v>
                </c:pt>
                <c:pt idx="171">
                  <c:v>136.50969489090909</c:v>
                </c:pt>
                <c:pt idx="172">
                  <c:v>137.50310193636363</c:v>
                </c:pt>
                <c:pt idx="173">
                  <c:v>138.50560579999998</c:v>
                </c:pt>
                <c:pt idx="174">
                  <c:v>139.70411848181817</c:v>
                </c:pt>
                <c:pt idx="175">
                  <c:v>135.73607182727272</c:v>
                </c:pt>
                <c:pt idx="176">
                  <c:v>119.56049189090909</c:v>
                </c:pt>
                <c:pt idx="177">
                  <c:v>120.3084576818182</c:v>
                </c:pt>
                <c:pt idx="178">
                  <c:v>145.39090545454545</c:v>
                </c:pt>
                <c:pt idx="179">
                  <c:v>147.11535375454545</c:v>
                </c:pt>
                <c:pt idx="180">
                  <c:v>149.1220952909091</c:v>
                </c:pt>
                <c:pt idx="181">
                  <c:v>151.4125169090909</c:v>
                </c:pt>
                <c:pt idx="182">
                  <c:v>148.32391102727271</c:v>
                </c:pt>
              </c:numCache>
            </c:numRef>
          </c:val>
          <c:smooth val="0"/>
          <c:extLst>
            <c:ext xmlns:c16="http://schemas.microsoft.com/office/drawing/2014/chart" uri="{C3380CC4-5D6E-409C-BE32-E72D297353CC}">
              <c16:uniqueId val="{00000003-DB52-4344-9AD6-90453F665E62}"/>
            </c:ext>
          </c:extLst>
        </c:ser>
        <c:ser>
          <c:idx val="1"/>
          <c:order val="1"/>
          <c:tx>
            <c:v>Cold</c:v>
          </c:tx>
          <c:spPr>
            <a:ln w="25400">
              <a:solidFill>
                <a:srgbClr val="0000FF"/>
              </a:solidFill>
              <a:prstDash val="solid"/>
            </a:ln>
          </c:spPr>
          <c:marker>
            <c:symbol val="none"/>
          </c:marker>
          <c:cat>
            <c:numRef>
              <c:f>'2015_16 Volume'!$A$188:$A$370</c:f>
              <c:numCache>
                <c:formatCode>m/d/yyyy</c:formatCode>
                <c:ptCount val="183"/>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numCache>
            </c:numRef>
          </c:cat>
          <c:val>
            <c:numRef>
              <c:f>'2015_16 Volume'!$N$188:$N$370</c:f>
              <c:numCache>
                <c:formatCode>0</c:formatCode>
                <c:ptCount val="183"/>
                <c:pt idx="0">
                  <c:v>262.59027809909088</c:v>
                </c:pt>
                <c:pt idx="1">
                  <c:v>242.99577650181817</c:v>
                </c:pt>
                <c:pt idx="2">
                  <c:v>242.66495557645456</c:v>
                </c:pt>
                <c:pt idx="3">
                  <c:v>263.76595779781815</c:v>
                </c:pt>
                <c:pt idx="4">
                  <c:v>262.81751574863637</c:v>
                </c:pt>
                <c:pt idx="5">
                  <c:v>262.07981132763638</c:v>
                </c:pt>
                <c:pt idx="6">
                  <c:v>261.03070265163637</c:v>
                </c:pt>
                <c:pt idx="7">
                  <c:v>256.01147194999999</c:v>
                </c:pt>
                <c:pt idx="8">
                  <c:v>236.36351133127272</c:v>
                </c:pt>
                <c:pt idx="9">
                  <c:v>236.07940367272724</c:v>
                </c:pt>
                <c:pt idx="10">
                  <c:v>256.31626147127275</c:v>
                </c:pt>
                <c:pt idx="11">
                  <c:v>255.00412377336363</c:v>
                </c:pt>
                <c:pt idx="12">
                  <c:v>253.48375458636366</c:v>
                </c:pt>
                <c:pt idx="13">
                  <c:v>251.3257417145455</c:v>
                </c:pt>
                <c:pt idx="14">
                  <c:v>245.278462195</c:v>
                </c:pt>
                <c:pt idx="15">
                  <c:v>225.48517977272729</c:v>
                </c:pt>
                <c:pt idx="16">
                  <c:v>224.06130600727272</c:v>
                </c:pt>
                <c:pt idx="17">
                  <c:v>243.16464444854546</c:v>
                </c:pt>
                <c:pt idx="18">
                  <c:v>241.05611594136363</c:v>
                </c:pt>
                <c:pt idx="19">
                  <c:v>239.00017999090912</c:v>
                </c:pt>
                <c:pt idx="20">
                  <c:v>237.06007091918181</c:v>
                </c:pt>
                <c:pt idx="21">
                  <c:v>231.02688461945456</c:v>
                </c:pt>
                <c:pt idx="22">
                  <c:v>211.8807546752727</c:v>
                </c:pt>
                <c:pt idx="23">
                  <c:v>210.41032375563637</c:v>
                </c:pt>
                <c:pt idx="24">
                  <c:v>229.25279258872726</c:v>
                </c:pt>
                <c:pt idx="25">
                  <c:v>227.30078684054544</c:v>
                </c:pt>
                <c:pt idx="26">
                  <c:v>225.22134366272729</c:v>
                </c:pt>
                <c:pt idx="27">
                  <c:v>222.9812423031818</c:v>
                </c:pt>
                <c:pt idx="28">
                  <c:v>216.88018227254545</c:v>
                </c:pt>
                <c:pt idx="29">
                  <c:v>200.50972228372729</c:v>
                </c:pt>
                <c:pt idx="30">
                  <c:v>198.50204869254546</c:v>
                </c:pt>
                <c:pt idx="31">
                  <c:v>206.12727629163635</c:v>
                </c:pt>
                <c:pt idx="32">
                  <c:v>210.65606334636365</c:v>
                </c:pt>
                <c:pt idx="33">
                  <c:v>208.77637455981821</c:v>
                </c:pt>
                <c:pt idx="34">
                  <c:v>206.7892195178182</c:v>
                </c:pt>
                <c:pt idx="35">
                  <c:v>202.41685846509088</c:v>
                </c:pt>
                <c:pt idx="36">
                  <c:v>187.01841477227273</c:v>
                </c:pt>
                <c:pt idx="37">
                  <c:v>185.19981737018182</c:v>
                </c:pt>
                <c:pt idx="38">
                  <c:v>201.32346725036362</c:v>
                </c:pt>
                <c:pt idx="39">
                  <c:v>199.34149347090909</c:v>
                </c:pt>
                <c:pt idx="40">
                  <c:v>197.51930662072726</c:v>
                </c:pt>
                <c:pt idx="41">
                  <c:v>195.60682087163639</c:v>
                </c:pt>
                <c:pt idx="42">
                  <c:v>189.80590524618182</c:v>
                </c:pt>
                <c:pt idx="43">
                  <c:v>172.19022720918181</c:v>
                </c:pt>
                <c:pt idx="44">
                  <c:v>170.20924345418183</c:v>
                </c:pt>
                <c:pt idx="45">
                  <c:v>187.66600379709089</c:v>
                </c:pt>
                <c:pt idx="46">
                  <c:v>185.77614704127271</c:v>
                </c:pt>
                <c:pt idx="47">
                  <c:v>183.868678195</c:v>
                </c:pt>
                <c:pt idx="48">
                  <c:v>182.06206240472727</c:v>
                </c:pt>
                <c:pt idx="49">
                  <c:v>176.39151491918182</c:v>
                </c:pt>
                <c:pt idx="50">
                  <c:v>159.44774021963633</c:v>
                </c:pt>
                <c:pt idx="51">
                  <c:v>157.8147004600909</c:v>
                </c:pt>
                <c:pt idx="52">
                  <c:v>175.5421079390909</c:v>
                </c:pt>
                <c:pt idx="53">
                  <c:v>174.46966519063633</c:v>
                </c:pt>
                <c:pt idx="54">
                  <c:v>173.31127778200002</c:v>
                </c:pt>
                <c:pt idx="55">
                  <c:v>172.11703358327273</c:v>
                </c:pt>
                <c:pt idx="56">
                  <c:v>167.54391662727272</c:v>
                </c:pt>
                <c:pt idx="57">
                  <c:v>151.55668251590907</c:v>
                </c:pt>
                <c:pt idx="58">
                  <c:v>147.83805938181817</c:v>
                </c:pt>
                <c:pt idx="59">
                  <c:v>157.63136337636362</c:v>
                </c:pt>
                <c:pt idx="60">
                  <c:v>163.62653589927274</c:v>
                </c:pt>
                <c:pt idx="61">
                  <c:v>162.90878553418182</c:v>
                </c:pt>
                <c:pt idx="62">
                  <c:v>161.91354644290911</c:v>
                </c:pt>
                <c:pt idx="63">
                  <c:v>158.34658789836365</c:v>
                </c:pt>
                <c:pt idx="64">
                  <c:v>142.76148605445454</c:v>
                </c:pt>
                <c:pt idx="65">
                  <c:v>143.51071592363635</c:v>
                </c:pt>
                <c:pt idx="66">
                  <c:v>161.49720189545454</c:v>
                </c:pt>
                <c:pt idx="67">
                  <c:v>160.27564875745455</c:v>
                </c:pt>
                <c:pt idx="68">
                  <c:v>158.6720680509091</c:v>
                </c:pt>
                <c:pt idx="69">
                  <c:v>157.12670031418182</c:v>
                </c:pt>
                <c:pt idx="70">
                  <c:v>151.56690253672727</c:v>
                </c:pt>
                <c:pt idx="71">
                  <c:v>134.79752997881815</c:v>
                </c:pt>
                <c:pt idx="72">
                  <c:v>132.61102746409091</c:v>
                </c:pt>
                <c:pt idx="73">
                  <c:v>150.35722897754547</c:v>
                </c:pt>
                <c:pt idx="74">
                  <c:v>148.65628737927273</c:v>
                </c:pt>
                <c:pt idx="75">
                  <c:v>147.02283289454545</c:v>
                </c:pt>
                <c:pt idx="76">
                  <c:v>145.45581509927274</c:v>
                </c:pt>
                <c:pt idx="77">
                  <c:v>139.93419072000003</c:v>
                </c:pt>
                <c:pt idx="78">
                  <c:v>123.40858523454544</c:v>
                </c:pt>
                <c:pt idx="79">
                  <c:v>121.56161461681819</c:v>
                </c:pt>
                <c:pt idx="80">
                  <c:v>139.71764779227274</c:v>
                </c:pt>
                <c:pt idx="81">
                  <c:v>138.49688143227274</c:v>
                </c:pt>
                <c:pt idx="82">
                  <c:v>137.44629587363636</c:v>
                </c:pt>
                <c:pt idx="83">
                  <c:v>136.43190675372728</c:v>
                </c:pt>
                <c:pt idx="84">
                  <c:v>131.32121675272728</c:v>
                </c:pt>
                <c:pt idx="85">
                  <c:v>115.68627680436366</c:v>
                </c:pt>
                <c:pt idx="86">
                  <c:v>114.21347579454546</c:v>
                </c:pt>
                <c:pt idx="87">
                  <c:v>132.99583795999999</c:v>
                </c:pt>
                <c:pt idx="88">
                  <c:v>132.40806222345452</c:v>
                </c:pt>
                <c:pt idx="89">
                  <c:v>131.55358856490906</c:v>
                </c:pt>
                <c:pt idx="90">
                  <c:v>131.06952534081822</c:v>
                </c:pt>
                <c:pt idx="91">
                  <c:v>126.10579879490909</c:v>
                </c:pt>
                <c:pt idx="92">
                  <c:v>111.11555317272727</c:v>
                </c:pt>
                <c:pt idx="93">
                  <c:v>109.9659948341818</c:v>
                </c:pt>
                <c:pt idx="94">
                  <c:v>129.07990509236367</c:v>
                </c:pt>
                <c:pt idx="95">
                  <c:v>128.93634969709095</c:v>
                </c:pt>
                <c:pt idx="96">
                  <c:v>128.685745013</c:v>
                </c:pt>
                <c:pt idx="97">
                  <c:v>128.28186726081819</c:v>
                </c:pt>
                <c:pt idx="98">
                  <c:v>123.85557426363636</c:v>
                </c:pt>
                <c:pt idx="99">
                  <c:v>108.71062312218179</c:v>
                </c:pt>
                <c:pt idx="100">
                  <c:v>108.04523479545455</c:v>
                </c:pt>
                <c:pt idx="101">
                  <c:v>127.46732374500003</c:v>
                </c:pt>
                <c:pt idx="102">
                  <c:v>127.41149212545456</c:v>
                </c:pt>
                <c:pt idx="103">
                  <c:v>126.94896633490909</c:v>
                </c:pt>
                <c:pt idx="104">
                  <c:v>126.62874913636364</c:v>
                </c:pt>
                <c:pt idx="105">
                  <c:v>122.075841033</c:v>
                </c:pt>
                <c:pt idx="106">
                  <c:v>106.79053244790907</c:v>
                </c:pt>
                <c:pt idx="107">
                  <c:v>105.81352041454547</c:v>
                </c:pt>
                <c:pt idx="108">
                  <c:v>125.59406869045455</c:v>
                </c:pt>
                <c:pt idx="109">
                  <c:v>125.25907102699998</c:v>
                </c:pt>
                <c:pt idx="110">
                  <c:v>125.05996926545457</c:v>
                </c:pt>
                <c:pt idx="111">
                  <c:v>124.97709310545456</c:v>
                </c:pt>
                <c:pt idx="112">
                  <c:v>120.23001027363638</c:v>
                </c:pt>
                <c:pt idx="113">
                  <c:v>105.04374464454546</c:v>
                </c:pt>
                <c:pt idx="114">
                  <c:v>104.00758297618181</c:v>
                </c:pt>
                <c:pt idx="115">
                  <c:v>124.33015887345455</c:v>
                </c:pt>
                <c:pt idx="116">
                  <c:v>124.22612124036363</c:v>
                </c:pt>
                <c:pt idx="117">
                  <c:v>124.01285965681818</c:v>
                </c:pt>
                <c:pt idx="118">
                  <c:v>124.19443004472727</c:v>
                </c:pt>
                <c:pt idx="119">
                  <c:v>119.58360446136363</c:v>
                </c:pt>
                <c:pt idx="120">
                  <c:v>104.29638506136365</c:v>
                </c:pt>
                <c:pt idx="121">
                  <c:v>103.53339476454545</c:v>
                </c:pt>
                <c:pt idx="122">
                  <c:v>124.12043785109091</c:v>
                </c:pt>
                <c:pt idx="123">
                  <c:v>124.0325390272727</c:v>
                </c:pt>
                <c:pt idx="124">
                  <c:v>124.21647833363635</c:v>
                </c:pt>
                <c:pt idx="125">
                  <c:v>124.23694615818181</c:v>
                </c:pt>
                <c:pt idx="126">
                  <c:v>119.58856315372726</c:v>
                </c:pt>
                <c:pt idx="127">
                  <c:v>104.37192289227272</c:v>
                </c:pt>
                <c:pt idx="128">
                  <c:v>103.80647289172725</c:v>
                </c:pt>
                <c:pt idx="129">
                  <c:v>124.61029369118181</c:v>
                </c:pt>
                <c:pt idx="130">
                  <c:v>124.82403410290908</c:v>
                </c:pt>
                <c:pt idx="131">
                  <c:v>124.98558794190907</c:v>
                </c:pt>
                <c:pt idx="132">
                  <c:v>125.02329255627272</c:v>
                </c:pt>
                <c:pt idx="133">
                  <c:v>120.62559915309089</c:v>
                </c:pt>
                <c:pt idx="134">
                  <c:v>105.12554632972727</c:v>
                </c:pt>
                <c:pt idx="135">
                  <c:v>104.82398165454546</c:v>
                </c:pt>
                <c:pt idx="136">
                  <c:v>126.26110140690911</c:v>
                </c:pt>
                <c:pt idx="137">
                  <c:v>126.64609957854546</c:v>
                </c:pt>
                <c:pt idx="138">
                  <c:v>127.14274305018183</c:v>
                </c:pt>
                <c:pt idx="139">
                  <c:v>127.544474541</c:v>
                </c:pt>
                <c:pt idx="140">
                  <c:v>123.41590317072728</c:v>
                </c:pt>
                <c:pt idx="141">
                  <c:v>107.80730105818181</c:v>
                </c:pt>
                <c:pt idx="142">
                  <c:v>107.83905966254544</c:v>
                </c:pt>
                <c:pt idx="143">
                  <c:v>129.86838256527273</c:v>
                </c:pt>
                <c:pt idx="144">
                  <c:v>130.43487197272728</c:v>
                </c:pt>
                <c:pt idx="145">
                  <c:v>131.08334303000001</c:v>
                </c:pt>
                <c:pt idx="146">
                  <c:v>131.79618031818183</c:v>
                </c:pt>
                <c:pt idx="147">
                  <c:v>127.66031835490908</c:v>
                </c:pt>
                <c:pt idx="148">
                  <c:v>111.92270039381819</c:v>
                </c:pt>
                <c:pt idx="149">
                  <c:v>111.85198481636361</c:v>
                </c:pt>
                <c:pt idx="150">
                  <c:v>134.63545117963636</c:v>
                </c:pt>
                <c:pt idx="151">
                  <c:v>135.45917081918179</c:v>
                </c:pt>
                <c:pt idx="152">
                  <c:v>136.23156525399997</c:v>
                </c:pt>
                <c:pt idx="153">
                  <c:v>137.48600594945455</c:v>
                </c:pt>
                <c:pt idx="154">
                  <c:v>133.80910975136365</c:v>
                </c:pt>
                <c:pt idx="155">
                  <c:v>118.09686697999997</c:v>
                </c:pt>
                <c:pt idx="156">
                  <c:v>118.991068734</c:v>
                </c:pt>
                <c:pt idx="157">
                  <c:v>142.8561630368182</c:v>
                </c:pt>
                <c:pt idx="158">
                  <c:v>144.2487725936364</c:v>
                </c:pt>
                <c:pt idx="159">
                  <c:v>145.84216314818181</c:v>
                </c:pt>
                <c:pt idx="160">
                  <c:v>147.53755953272727</c:v>
                </c:pt>
                <c:pt idx="161">
                  <c:v>144.22767976036363</c:v>
                </c:pt>
                <c:pt idx="162">
                  <c:v>128.41085396772726</c:v>
                </c:pt>
                <c:pt idx="163">
                  <c:v>129.50820718990909</c:v>
                </c:pt>
                <c:pt idx="164">
                  <c:v>154.1354526525455</c:v>
                </c:pt>
                <c:pt idx="165">
                  <c:v>155.60872880554544</c:v>
                </c:pt>
                <c:pt idx="166">
                  <c:v>157.08056785199997</c:v>
                </c:pt>
                <c:pt idx="167">
                  <c:v>159.12996612345455</c:v>
                </c:pt>
                <c:pt idx="168">
                  <c:v>155.49487265163634</c:v>
                </c:pt>
                <c:pt idx="169">
                  <c:v>139.14160163463637</c:v>
                </c:pt>
                <c:pt idx="170">
                  <c:v>140.52745138600002</c:v>
                </c:pt>
                <c:pt idx="171">
                  <c:v>166.06148407636363</c:v>
                </c:pt>
                <c:pt idx="172">
                  <c:v>168.33187809763638</c:v>
                </c:pt>
                <c:pt idx="173">
                  <c:v>170.61122823763637</c:v>
                </c:pt>
                <c:pt idx="174">
                  <c:v>172.94439401545452</c:v>
                </c:pt>
                <c:pt idx="175">
                  <c:v>170.40952803672727</c:v>
                </c:pt>
                <c:pt idx="176">
                  <c:v>154.63710845909091</c:v>
                </c:pt>
                <c:pt idx="177">
                  <c:v>156.95653503381817</c:v>
                </c:pt>
                <c:pt idx="178">
                  <c:v>184.08333311272725</c:v>
                </c:pt>
                <c:pt idx="179">
                  <c:v>186.8013627438182</c:v>
                </c:pt>
                <c:pt idx="180">
                  <c:v>189.51710431636366</c:v>
                </c:pt>
                <c:pt idx="181">
                  <c:v>192.37421973672724</c:v>
                </c:pt>
                <c:pt idx="182">
                  <c:v>189.86954392763636</c:v>
                </c:pt>
              </c:numCache>
            </c:numRef>
          </c:val>
          <c:smooth val="0"/>
          <c:extLst>
            <c:ext xmlns:c16="http://schemas.microsoft.com/office/drawing/2014/chart" uri="{C3380CC4-5D6E-409C-BE32-E72D297353CC}">
              <c16:uniqueId val="{00000004-DB52-4344-9AD6-90453F665E62}"/>
            </c:ext>
          </c:extLst>
        </c:ser>
        <c:ser>
          <c:idx val="2"/>
          <c:order val="2"/>
          <c:tx>
            <c:v>Warm</c:v>
          </c:tx>
          <c:spPr>
            <a:ln w="25400">
              <a:solidFill>
                <a:srgbClr val="FF0000"/>
              </a:solidFill>
              <a:prstDash val="solid"/>
            </a:ln>
          </c:spPr>
          <c:marker>
            <c:symbol val="none"/>
          </c:marker>
          <c:cat>
            <c:numRef>
              <c:f>'2015_16 Volume'!$A$188:$A$370</c:f>
              <c:numCache>
                <c:formatCode>m/d/yyyy</c:formatCode>
                <c:ptCount val="183"/>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numCache>
            </c:numRef>
          </c:cat>
          <c:val>
            <c:numRef>
              <c:f>'2015_16 Volume'!$S$188:$S$370</c:f>
              <c:numCache>
                <c:formatCode>0</c:formatCode>
                <c:ptCount val="183"/>
                <c:pt idx="0">
                  <c:v>157.96008783745449</c:v>
                </c:pt>
                <c:pt idx="1">
                  <c:v>141.07032739636361</c:v>
                </c:pt>
                <c:pt idx="2">
                  <c:v>139.51901629809092</c:v>
                </c:pt>
                <c:pt idx="3">
                  <c:v>157.95062895618182</c:v>
                </c:pt>
                <c:pt idx="4">
                  <c:v>156.57770852772725</c:v>
                </c:pt>
                <c:pt idx="5">
                  <c:v>155.27239334872726</c:v>
                </c:pt>
                <c:pt idx="6">
                  <c:v>153.79889535172731</c:v>
                </c:pt>
                <c:pt idx="7">
                  <c:v>148.01529623636364</c:v>
                </c:pt>
                <c:pt idx="8">
                  <c:v>131.42741816290908</c:v>
                </c:pt>
                <c:pt idx="9">
                  <c:v>129.55853698181818</c:v>
                </c:pt>
                <c:pt idx="10">
                  <c:v>146.47182130181815</c:v>
                </c:pt>
                <c:pt idx="11">
                  <c:v>144.4497982937273</c:v>
                </c:pt>
                <c:pt idx="12">
                  <c:v>142.21962377954546</c:v>
                </c:pt>
                <c:pt idx="13">
                  <c:v>140.06783107527275</c:v>
                </c:pt>
                <c:pt idx="14">
                  <c:v>133.97654587818181</c:v>
                </c:pt>
                <c:pt idx="15">
                  <c:v>117.76911779818184</c:v>
                </c:pt>
                <c:pt idx="16">
                  <c:v>115.77137187090908</c:v>
                </c:pt>
                <c:pt idx="17">
                  <c:v>132.79528772190909</c:v>
                </c:pt>
                <c:pt idx="18">
                  <c:v>131.12235973481822</c:v>
                </c:pt>
                <c:pt idx="19">
                  <c:v>129.78824608863636</c:v>
                </c:pt>
                <c:pt idx="20">
                  <c:v>128.42675237018182</c:v>
                </c:pt>
                <c:pt idx="21">
                  <c:v>123.06220355436363</c:v>
                </c:pt>
                <c:pt idx="22">
                  <c:v>108.22147575818181</c:v>
                </c:pt>
                <c:pt idx="23">
                  <c:v>106.3540608001818</c:v>
                </c:pt>
                <c:pt idx="24">
                  <c:v>123.21961746363637</c:v>
                </c:pt>
                <c:pt idx="25">
                  <c:v>121.84601208654543</c:v>
                </c:pt>
                <c:pt idx="26">
                  <c:v>120.34491444545456</c:v>
                </c:pt>
                <c:pt idx="27">
                  <c:v>118.96923340563639</c:v>
                </c:pt>
                <c:pt idx="28">
                  <c:v>113.5390403287273</c:v>
                </c:pt>
                <c:pt idx="29">
                  <c:v>99.077357264454562</c:v>
                </c:pt>
                <c:pt idx="30">
                  <c:v>98.049122805090889</c:v>
                </c:pt>
                <c:pt idx="31">
                  <c:v>106.52865870181819</c:v>
                </c:pt>
                <c:pt idx="32">
                  <c:v>111.07063986636363</c:v>
                </c:pt>
                <c:pt idx="33">
                  <c:v>110.34132983836365</c:v>
                </c:pt>
                <c:pt idx="34">
                  <c:v>109.79054480345457</c:v>
                </c:pt>
                <c:pt idx="35">
                  <c:v>106.59133736690906</c:v>
                </c:pt>
                <c:pt idx="36">
                  <c:v>93.257761338272744</c:v>
                </c:pt>
                <c:pt idx="37">
                  <c:v>92.719312601454533</c:v>
                </c:pt>
                <c:pt idx="38">
                  <c:v>109.03436752354547</c:v>
                </c:pt>
                <c:pt idx="39">
                  <c:v>108.63156791236365</c:v>
                </c:pt>
                <c:pt idx="40">
                  <c:v>108.1022383820909</c:v>
                </c:pt>
                <c:pt idx="41">
                  <c:v>107.76857885181818</c:v>
                </c:pt>
                <c:pt idx="42">
                  <c:v>103.79101165927273</c:v>
                </c:pt>
                <c:pt idx="43">
                  <c:v>90.714158295272739</c:v>
                </c:pt>
                <c:pt idx="44">
                  <c:v>89.797484134909098</c:v>
                </c:pt>
                <c:pt idx="45">
                  <c:v>107.28543491781816</c:v>
                </c:pt>
                <c:pt idx="46">
                  <c:v>107.25945853881814</c:v>
                </c:pt>
                <c:pt idx="47">
                  <c:v>107.35866422363634</c:v>
                </c:pt>
                <c:pt idx="48">
                  <c:v>107.41549019781816</c:v>
                </c:pt>
                <c:pt idx="49">
                  <c:v>103.71643330863635</c:v>
                </c:pt>
                <c:pt idx="50">
                  <c:v>90.726623450181805</c:v>
                </c:pt>
                <c:pt idx="51">
                  <c:v>89.855976569272713</c:v>
                </c:pt>
                <c:pt idx="52">
                  <c:v>107.34640199009091</c:v>
                </c:pt>
                <c:pt idx="53">
                  <c:v>106.99271978772727</c:v>
                </c:pt>
                <c:pt idx="54">
                  <c:v>106.69596092509092</c:v>
                </c:pt>
                <c:pt idx="55">
                  <c:v>106.36324559599998</c:v>
                </c:pt>
                <c:pt idx="56">
                  <c:v>102.19173125236362</c:v>
                </c:pt>
                <c:pt idx="57">
                  <c:v>88.807194806999988</c:v>
                </c:pt>
                <c:pt idx="58">
                  <c:v>87.280599163636353</c:v>
                </c:pt>
                <c:pt idx="59">
                  <c:v>97.401685719090906</c:v>
                </c:pt>
                <c:pt idx="60">
                  <c:v>101.55884898872728</c:v>
                </c:pt>
                <c:pt idx="61">
                  <c:v>101.26379521563636</c:v>
                </c:pt>
                <c:pt idx="62">
                  <c:v>101.11053815563638</c:v>
                </c:pt>
                <c:pt idx="63">
                  <c:v>98.260110478363629</c:v>
                </c:pt>
                <c:pt idx="64">
                  <c:v>85.578042479454552</c:v>
                </c:pt>
                <c:pt idx="65">
                  <c:v>85.366507057272742</c:v>
                </c:pt>
                <c:pt idx="66">
                  <c:v>102.92509426818179</c:v>
                </c:pt>
                <c:pt idx="67">
                  <c:v>102.84945963309092</c:v>
                </c:pt>
                <c:pt idx="68">
                  <c:v>102.67736281018183</c:v>
                </c:pt>
                <c:pt idx="69">
                  <c:v>102.42049114472725</c:v>
                </c:pt>
                <c:pt idx="70">
                  <c:v>98.552823674545422</c:v>
                </c:pt>
                <c:pt idx="71">
                  <c:v>85.216809315818168</c:v>
                </c:pt>
                <c:pt idx="72">
                  <c:v>84.245965352363626</c:v>
                </c:pt>
                <c:pt idx="73">
                  <c:v>102.66009733409092</c:v>
                </c:pt>
                <c:pt idx="74">
                  <c:v>102.81805864254544</c:v>
                </c:pt>
                <c:pt idx="75">
                  <c:v>103.04331017454545</c:v>
                </c:pt>
                <c:pt idx="76">
                  <c:v>103.3348016988182</c:v>
                </c:pt>
                <c:pt idx="77">
                  <c:v>99.367200098545482</c:v>
                </c:pt>
                <c:pt idx="78">
                  <c:v>85.995795680545456</c:v>
                </c:pt>
                <c:pt idx="79">
                  <c:v>85.336708189545462</c:v>
                </c:pt>
                <c:pt idx="80">
                  <c:v>104.17227993272728</c:v>
                </c:pt>
                <c:pt idx="81">
                  <c:v>104.38087195090908</c:v>
                </c:pt>
                <c:pt idx="82">
                  <c:v>104.47401674363637</c:v>
                </c:pt>
                <c:pt idx="83">
                  <c:v>104.74601957063636</c:v>
                </c:pt>
                <c:pt idx="84">
                  <c:v>100.62206433</c:v>
                </c:pt>
                <c:pt idx="85">
                  <c:v>86.982292612363651</c:v>
                </c:pt>
                <c:pt idx="86">
                  <c:v>86.219958381818188</c:v>
                </c:pt>
                <c:pt idx="87">
                  <c:v>105.02709802545452</c:v>
                </c:pt>
                <c:pt idx="88">
                  <c:v>105.15430814881819</c:v>
                </c:pt>
                <c:pt idx="89">
                  <c:v>105.01474031872726</c:v>
                </c:pt>
                <c:pt idx="90">
                  <c:v>105.24550404272728</c:v>
                </c:pt>
                <c:pt idx="91">
                  <c:v>100.98508490690909</c:v>
                </c:pt>
                <c:pt idx="92">
                  <c:v>87.113096677272722</c:v>
                </c:pt>
                <c:pt idx="93">
                  <c:v>86.299297305090889</c:v>
                </c:pt>
                <c:pt idx="94">
                  <c:v>105.25855135890912</c:v>
                </c:pt>
                <c:pt idx="95">
                  <c:v>105.40157331709092</c:v>
                </c:pt>
                <c:pt idx="96">
                  <c:v>105.58014183827275</c:v>
                </c:pt>
                <c:pt idx="97">
                  <c:v>105.60539033618183</c:v>
                </c:pt>
                <c:pt idx="98">
                  <c:v>101.45542786245454</c:v>
                </c:pt>
                <c:pt idx="99">
                  <c:v>87.337597341272712</c:v>
                </c:pt>
                <c:pt idx="100">
                  <c:v>86.614506245454564</c:v>
                </c:pt>
                <c:pt idx="101">
                  <c:v>106.07911500409092</c:v>
                </c:pt>
                <c:pt idx="102">
                  <c:v>106.30961735890909</c:v>
                </c:pt>
                <c:pt idx="103">
                  <c:v>106.41853907236364</c:v>
                </c:pt>
                <c:pt idx="104">
                  <c:v>106.52714220272728</c:v>
                </c:pt>
                <c:pt idx="105">
                  <c:v>102.39762606518183</c:v>
                </c:pt>
                <c:pt idx="106">
                  <c:v>88.186084008363622</c:v>
                </c:pt>
                <c:pt idx="107">
                  <c:v>87.594016405818181</c:v>
                </c:pt>
                <c:pt idx="108">
                  <c:v>107.21051364636361</c:v>
                </c:pt>
                <c:pt idx="109">
                  <c:v>107.44652628836361</c:v>
                </c:pt>
                <c:pt idx="110">
                  <c:v>107.53338719209091</c:v>
                </c:pt>
                <c:pt idx="111">
                  <c:v>107.73644240345453</c:v>
                </c:pt>
                <c:pt idx="112">
                  <c:v>103.41022274545453</c:v>
                </c:pt>
                <c:pt idx="113">
                  <c:v>88.788523718181807</c:v>
                </c:pt>
                <c:pt idx="114">
                  <c:v>87.765390670999992</c:v>
                </c:pt>
                <c:pt idx="115">
                  <c:v>107.82908256654545</c:v>
                </c:pt>
                <c:pt idx="116">
                  <c:v>107.8681953512727</c:v>
                </c:pt>
                <c:pt idx="117">
                  <c:v>107.79806854790908</c:v>
                </c:pt>
                <c:pt idx="118">
                  <c:v>107.98053088218181</c:v>
                </c:pt>
                <c:pt idx="119">
                  <c:v>103.50567126745455</c:v>
                </c:pt>
                <c:pt idx="120">
                  <c:v>88.896530976999983</c:v>
                </c:pt>
                <c:pt idx="121">
                  <c:v>87.991504357272731</c:v>
                </c:pt>
                <c:pt idx="122">
                  <c:v>108.19582717327272</c:v>
                </c:pt>
                <c:pt idx="123">
                  <c:v>108.25098082727271</c:v>
                </c:pt>
                <c:pt idx="124">
                  <c:v>108.43578840590908</c:v>
                </c:pt>
                <c:pt idx="125">
                  <c:v>108.45712450272727</c:v>
                </c:pt>
                <c:pt idx="126">
                  <c:v>103.94485548372727</c:v>
                </c:pt>
                <c:pt idx="127">
                  <c:v>89.376436610909082</c:v>
                </c:pt>
                <c:pt idx="128">
                  <c:v>88.672823382909087</c:v>
                </c:pt>
                <c:pt idx="129">
                  <c:v>109.24323885081817</c:v>
                </c:pt>
                <c:pt idx="130">
                  <c:v>109.457823636</c:v>
                </c:pt>
                <c:pt idx="131">
                  <c:v>109.62022184845453</c:v>
                </c:pt>
                <c:pt idx="132">
                  <c:v>109.65877084609089</c:v>
                </c:pt>
                <c:pt idx="133">
                  <c:v>105.25518841890907</c:v>
                </c:pt>
                <c:pt idx="134">
                  <c:v>90.134137203272701</c:v>
                </c:pt>
                <c:pt idx="135">
                  <c:v>89.416872913090899</c:v>
                </c:pt>
                <c:pt idx="136">
                  <c:v>110.19490110572725</c:v>
                </c:pt>
                <c:pt idx="137">
                  <c:v>110.29644096627271</c:v>
                </c:pt>
                <c:pt idx="138">
                  <c:v>110.36749428945454</c:v>
                </c:pt>
                <c:pt idx="139">
                  <c:v>110.48583785372725</c:v>
                </c:pt>
                <c:pt idx="140">
                  <c:v>105.9241482901818</c:v>
                </c:pt>
                <c:pt idx="141">
                  <c:v>90.491473537454524</c:v>
                </c:pt>
                <c:pt idx="142">
                  <c:v>89.67021316327272</c:v>
                </c:pt>
                <c:pt idx="143">
                  <c:v>110.82376275236362</c:v>
                </c:pt>
                <c:pt idx="144">
                  <c:v>110.96495132727273</c:v>
                </c:pt>
                <c:pt idx="145">
                  <c:v>111.04606007845454</c:v>
                </c:pt>
                <c:pt idx="146">
                  <c:v>111.33369817272727</c:v>
                </c:pt>
                <c:pt idx="147">
                  <c:v>106.62149519418182</c:v>
                </c:pt>
                <c:pt idx="148">
                  <c:v>91.179438933181828</c:v>
                </c:pt>
                <c:pt idx="149">
                  <c:v>90.363057616363633</c:v>
                </c:pt>
                <c:pt idx="150">
                  <c:v>112.04643357818182</c:v>
                </c:pt>
                <c:pt idx="151">
                  <c:v>112.30315060163637</c:v>
                </c:pt>
                <c:pt idx="152">
                  <c:v>112.36655132090908</c:v>
                </c:pt>
                <c:pt idx="153">
                  <c:v>112.62590935627273</c:v>
                </c:pt>
                <c:pt idx="154">
                  <c:v>108.08703841454545</c:v>
                </c:pt>
                <c:pt idx="155">
                  <c:v>92.141526876363613</c:v>
                </c:pt>
                <c:pt idx="156">
                  <c:v>91.549287551999996</c:v>
                </c:pt>
                <c:pt idx="157">
                  <c:v>113.45669475545455</c:v>
                </c:pt>
                <c:pt idx="158">
                  <c:v>113.57275558272728</c:v>
                </c:pt>
                <c:pt idx="159">
                  <c:v>113.74772738181818</c:v>
                </c:pt>
                <c:pt idx="160">
                  <c:v>113.88285844363637</c:v>
                </c:pt>
                <c:pt idx="161">
                  <c:v>108.99786336472727</c:v>
                </c:pt>
                <c:pt idx="162">
                  <c:v>92.993844510454537</c:v>
                </c:pt>
                <c:pt idx="163">
                  <c:v>92.379592124090905</c:v>
                </c:pt>
                <c:pt idx="164">
                  <c:v>114.95126892236367</c:v>
                </c:pt>
                <c:pt idx="165">
                  <c:v>115.29099238481818</c:v>
                </c:pt>
                <c:pt idx="166">
                  <c:v>115.62940385345452</c:v>
                </c:pt>
                <c:pt idx="167">
                  <c:v>116.4978132689091</c:v>
                </c:pt>
                <c:pt idx="168">
                  <c:v>111.85190961236363</c:v>
                </c:pt>
                <c:pt idx="169">
                  <c:v>95.867034135090933</c:v>
                </c:pt>
                <c:pt idx="170">
                  <c:v>95.607013879818211</c:v>
                </c:pt>
                <c:pt idx="171">
                  <c:v>118.89228210727273</c:v>
                </c:pt>
                <c:pt idx="172">
                  <c:v>119.46045413690909</c:v>
                </c:pt>
                <c:pt idx="173">
                  <c:v>120.03776988454543</c:v>
                </c:pt>
                <c:pt idx="174">
                  <c:v>120.81114136227274</c:v>
                </c:pt>
                <c:pt idx="175">
                  <c:v>116.26777879163633</c:v>
                </c:pt>
                <c:pt idx="176">
                  <c:v>100.1651862590909</c:v>
                </c:pt>
                <c:pt idx="177">
                  <c:v>99.763323408727274</c:v>
                </c:pt>
                <c:pt idx="178">
                  <c:v>123.48416332454545</c:v>
                </c:pt>
                <c:pt idx="179">
                  <c:v>123.92962090418183</c:v>
                </c:pt>
                <c:pt idx="180">
                  <c:v>124.51527641272727</c:v>
                </c:pt>
                <c:pt idx="181">
                  <c:v>125.24254010254543</c:v>
                </c:pt>
                <c:pt idx="182">
                  <c:v>120.43711634072729</c:v>
                </c:pt>
              </c:numCache>
            </c:numRef>
          </c:val>
          <c:smooth val="0"/>
          <c:extLst>
            <c:ext xmlns:c16="http://schemas.microsoft.com/office/drawing/2014/chart" uri="{C3380CC4-5D6E-409C-BE32-E72D297353CC}">
              <c16:uniqueId val="{00000005-DB52-4344-9AD6-90453F665E62}"/>
            </c:ext>
          </c:extLst>
        </c:ser>
        <c:dLbls>
          <c:showLegendKey val="0"/>
          <c:showVal val="0"/>
          <c:showCatName val="0"/>
          <c:showSerName val="0"/>
          <c:showPercent val="0"/>
          <c:showBubbleSize val="0"/>
        </c:dLbls>
        <c:marker val="1"/>
        <c:smooth val="0"/>
        <c:axId val="62127488"/>
        <c:axId val="62141568"/>
      </c:lineChart>
      <c:dateAx>
        <c:axId val="62127488"/>
        <c:scaling>
          <c:orientation val="minMax"/>
        </c:scaling>
        <c:delete val="0"/>
        <c:axPos val="b"/>
        <c:numFmt formatCode="dd/mm/yyyy"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2141568"/>
        <c:crosses val="autoZero"/>
        <c:auto val="1"/>
        <c:lblOffset val="100"/>
        <c:baseTimeUnit val="days"/>
        <c:majorUnit val="1"/>
        <c:majorTimeUnit val="months"/>
        <c:minorUnit val="1"/>
        <c:minorTimeUnit val="months"/>
      </c:dateAx>
      <c:valAx>
        <c:axId val="62141568"/>
        <c:scaling>
          <c:orientation val="minMax"/>
        </c:scaling>
        <c:delete val="0"/>
        <c:axPos val="l"/>
        <c:majorGridlines>
          <c:spPr>
            <a:ln w="3175">
              <a:solidFill>
                <a:srgbClr val="C0C0C0"/>
              </a:solidFill>
              <a:prstDash val="sysDash"/>
            </a:ln>
          </c:spPr>
        </c:majorGridlines>
        <c:title>
          <c:tx>
            <c:rich>
              <a:bodyPr/>
              <a:lstStyle/>
              <a:p>
                <a:pPr>
                  <a:defRPr sz="1100" b="1" i="0" u="none" strike="noStrike" baseline="0">
                    <a:solidFill>
                      <a:srgbClr val="000000"/>
                    </a:solidFill>
                    <a:latin typeface="Arial"/>
                    <a:ea typeface="Arial"/>
                    <a:cs typeface="Arial"/>
                  </a:defRPr>
                </a:pPr>
                <a:r>
                  <a:rPr lang="en-GB"/>
                  <a:t>mcm</a:t>
                </a:r>
              </a:p>
            </c:rich>
          </c:tx>
          <c:layout>
            <c:manualLayout>
              <c:xMode val="edge"/>
              <c:yMode val="edge"/>
              <c:x val="2.3703703703703703E-2"/>
              <c:y val="0.37234042553191488"/>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62127488"/>
        <c:crosses val="autoZero"/>
        <c:crossBetween val="midCat"/>
      </c:valAx>
      <c:spPr>
        <a:noFill/>
        <a:ln w="12700">
          <a:solidFill>
            <a:srgbClr val="808080"/>
          </a:solidFill>
          <a:prstDash val="solid"/>
        </a:ln>
      </c:spPr>
    </c:plotArea>
    <c:legend>
      <c:legendPos val="b"/>
      <c:layout>
        <c:manualLayout>
          <c:xMode val="edge"/>
          <c:yMode val="edge"/>
          <c:x val="0.19111142218333818"/>
          <c:y val="0.84893617021276591"/>
          <c:w val="0.63851945173519975"/>
          <c:h val="5.5319148936170182E-2"/>
        </c:manualLayout>
      </c:layout>
      <c:overlay val="0"/>
      <c:spPr>
        <a:solidFill>
          <a:srgbClr val="FFFFFF"/>
        </a:solidFill>
        <a:ln w="3175">
          <a:solidFill>
            <a:srgbClr val="000000"/>
          </a:solidFill>
          <a:prstDash val="solid"/>
        </a:ln>
      </c:spPr>
      <c:txPr>
        <a:bodyPr/>
        <a:lstStyle/>
        <a:p>
          <a:pPr>
            <a:defRPr sz="7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GB"/>
              <a:t>NTS power generation</a:t>
            </a:r>
          </a:p>
        </c:rich>
      </c:tx>
      <c:layout>
        <c:manualLayout>
          <c:xMode val="edge"/>
          <c:yMode val="edge"/>
          <c:x val="0.3431955768842504"/>
          <c:y val="3.1249971958633375E-2"/>
        </c:manualLayout>
      </c:layout>
      <c:overlay val="0"/>
      <c:spPr>
        <a:noFill/>
        <a:ln w="25400">
          <a:noFill/>
        </a:ln>
      </c:spPr>
    </c:title>
    <c:autoTitleDeleted val="0"/>
    <c:plotArea>
      <c:layout>
        <c:manualLayout>
          <c:layoutTarget val="inner"/>
          <c:xMode val="edge"/>
          <c:yMode val="edge"/>
          <c:x val="0.12130186276542186"/>
          <c:y val="0.11830370036937209"/>
          <c:w val="0.84023729330194652"/>
          <c:h val="0.5915185018468605"/>
        </c:manualLayout>
      </c:layout>
      <c:areaChart>
        <c:grouping val="standard"/>
        <c:varyColors val="0"/>
        <c:ser>
          <c:idx val="2"/>
          <c:order val="1"/>
          <c:tx>
            <c:v>Range</c:v>
          </c:tx>
          <c:spPr>
            <a:solidFill>
              <a:srgbClr val="99CCFF"/>
            </a:solidFill>
            <a:ln w="25400">
              <a:noFill/>
            </a:ln>
          </c:spPr>
          <c:cat>
            <c:numRef>
              <c:f>'[1]2017_18 Energy'!$A$5:$A$370</c:f>
              <c:numCache>
                <c:formatCode>General</c:formatCode>
                <c:ptCount val="366"/>
                <c:pt idx="0">
                  <c:v>43009</c:v>
                </c:pt>
                <c:pt idx="1">
                  <c:v>43010</c:v>
                </c:pt>
                <c:pt idx="2">
                  <c:v>43011</c:v>
                </c:pt>
                <c:pt idx="3">
                  <c:v>43012</c:v>
                </c:pt>
                <c:pt idx="4">
                  <c:v>43013</c:v>
                </c:pt>
                <c:pt idx="5">
                  <c:v>43014</c:v>
                </c:pt>
                <c:pt idx="6">
                  <c:v>43015</c:v>
                </c:pt>
                <c:pt idx="7">
                  <c:v>43016</c:v>
                </c:pt>
                <c:pt idx="8">
                  <c:v>43017</c:v>
                </c:pt>
                <c:pt idx="9">
                  <c:v>43018</c:v>
                </c:pt>
                <c:pt idx="10">
                  <c:v>43019</c:v>
                </c:pt>
                <c:pt idx="11">
                  <c:v>43020</c:v>
                </c:pt>
                <c:pt idx="12">
                  <c:v>43021</c:v>
                </c:pt>
                <c:pt idx="13">
                  <c:v>43022</c:v>
                </c:pt>
                <c:pt idx="14">
                  <c:v>43023</c:v>
                </c:pt>
                <c:pt idx="15">
                  <c:v>43024</c:v>
                </c:pt>
                <c:pt idx="16">
                  <c:v>43025</c:v>
                </c:pt>
                <c:pt idx="17">
                  <c:v>43026</c:v>
                </c:pt>
                <c:pt idx="18">
                  <c:v>43027</c:v>
                </c:pt>
                <c:pt idx="19">
                  <c:v>43028</c:v>
                </c:pt>
                <c:pt idx="20">
                  <c:v>43029</c:v>
                </c:pt>
                <c:pt idx="21">
                  <c:v>43030</c:v>
                </c:pt>
                <c:pt idx="22">
                  <c:v>43031</c:v>
                </c:pt>
                <c:pt idx="23">
                  <c:v>43032</c:v>
                </c:pt>
                <c:pt idx="24">
                  <c:v>43033</c:v>
                </c:pt>
                <c:pt idx="25">
                  <c:v>43034</c:v>
                </c:pt>
                <c:pt idx="26">
                  <c:v>43035</c:v>
                </c:pt>
                <c:pt idx="27">
                  <c:v>43036</c:v>
                </c:pt>
                <c:pt idx="28">
                  <c:v>43037</c:v>
                </c:pt>
                <c:pt idx="29">
                  <c:v>43038</c:v>
                </c:pt>
                <c:pt idx="30">
                  <c:v>43039</c:v>
                </c:pt>
                <c:pt idx="31">
                  <c:v>43040</c:v>
                </c:pt>
                <c:pt idx="32">
                  <c:v>43041</c:v>
                </c:pt>
                <c:pt idx="33">
                  <c:v>43042</c:v>
                </c:pt>
                <c:pt idx="34">
                  <c:v>43043</c:v>
                </c:pt>
                <c:pt idx="35">
                  <c:v>43044</c:v>
                </c:pt>
                <c:pt idx="36">
                  <c:v>43045</c:v>
                </c:pt>
                <c:pt idx="37">
                  <c:v>43046</c:v>
                </c:pt>
                <c:pt idx="38">
                  <c:v>43047</c:v>
                </c:pt>
                <c:pt idx="39">
                  <c:v>43048</c:v>
                </c:pt>
                <c:pt idx="40">
                  <c:v>43049</c:v>
                </c:pt>
                <c:pt idx="41">
                  <c:v>43050</c:v>
                </c:pt>
                <c:pt idx="42">
                  <c:v>43051</c:v>
                </c:pt>
                <c:pt idx="43">
                  <c:v>43052</c:v>
                </c:pt>
                <c:pt idx="44">
                  <c:v>43053</c:v>
                </c:pt>
                <c:pt idx="45">
                  <c:v>43054</c:v>
                </c:pt>
                <c:pt idx="46">
                  <c:v>43055</c:v>
                </c:pt>
                <c:pt idx="47">
                  <c:v>43056</c:v>
                </c:pt>
                <c:pt idx="48">
                  <c:v>43057</c:v>
                </c:pt>
                <c:pt idx="49">
                  <c:v>43058</c:v>
                </c:pt>
                <c:pt idx="50">
                  <c:v>43059</c:v>
                </c:pt>
                <c:pt idx="51">
                  <c:v>43060</c:v>
                </c:pt>
                <c:pt idx="52">
                  <c:v>43061</c:v>
                </c:pt>
                <c:pt idx="53">
                  <c:v>43062</c:v>
                </c:pt>
                <c:pt idx="54">
                  <c:v>43063</c:v>
                </c:pt>
                <c:pt idx="55">
                  <c:v>43064</c:v>
                </c:pt>
                <c:pt idx="56">
                  <c:v>43065</c:v>
                </c:pt>
                <c:pt idx="57">
                  <c:v>43066</c:v>
                </c:pt>
                <c:pt idx="58">
                  <c:v>43067</c:v>
                </c:pt>
                <c:pt idx="59">
                  <c:v>43068</c:v>
                </c:pt>
                <c:pt idx="60">
                  <c:v>43069</c:v>
                </c:pt>
                <c:pt idx="61">
                  <c:v>43070</c:v>
                </c:pt>
                <c:pt idx="62">
                  <c:v>43071</c:v>
                </c:pt>
                <c:pt idx="63">
                  <c:v>43072</c:v>
                </c:pt>
                <c:pt idx="64">
                  <c:v>43073</c:v>
                </c:pt>
                <c:pt idx="65">
                  <c:v>43074</c:v>
                </c:pt>
                <c:pt idx="66">
                  <c:v>43075</c:v>
                </c:pt>
                <c:pt idx="67">
                  <c:v>43076</c:v>
                </c:pt>
                <c:pt idx="68">
                  <c:v>43077</c:v>
                </c:pt>
                <c:pt idx="69">
                  <c:v>43078</c:v>
                </c:pt>
                <c:pt idx="70">
                  <c:v>43079</c:v>
                </c:pt>
                <c:pt idx="71">
                  <c:v>43080</c:v>
                </c:pt>
                <c:pt idx="72">
                  <c:v>43081</c:v>
                </c:pt>
                <c:pt idx="73">
                  <c:v>43082</c:v>
                </c:pt>
                <c:pt idx="74">
                  <c:v>43083</c:v>
                </c:pt>
                <c:pt idx="75">
                  <c:v>43084</c:v>
                </c:pt>
                <c:pt idx="76">
                  <c:v>43085</c:v>
                </c:pt>
                <c:pt idx="77">
                  <c:v>43086</c:v>
                </c:pt>
                <c:pt idx="78">
                  <c:v>43087</c:v>
                </c:pt>
                <c:pt idx="79">
                  <c:v>43088</c:v>
                </c:pt>
                <c:pt idx="80">
                  <c:v>43089</c:v>
                </c:pt>
                <c:pt idx="81">
                  <c:v>43090</c:v>
                </c:pt>
                <c:pt idx="82">
                  <c:v>43091</c:v>
                </c:pt>
                <c:pt idx="83">
                  <c:v>43092</c:v>
                </c:pt>
                <c:pt idx="84">
                  <c:v>43093</c:v>
                </c:pt>
                <c:pt idx="85">
                  <c:v>43094</c:v>
                </c:pt>
                <c:pt idx="86">
                  <c:v>43095</c:v>
                </c:pt>
                <c:pt idx="87">
                  <c:v>43096</c:v>
                </c:pt>
                <c:pt idx="88">
                  <c:v>43097</c:v>
                </c:pt>
                <c:pt idx="89">
                  <c:v>43098</c:v>
                </c:pt>
                <c:pt idx="90">
                  <c:v>43099</c:v>
                </c:pt>
                <c:pt idx="91">
                  <c:v>43100</c:v>
                </c:pt>
                <c:pt idx="92">
                  <c:v>43101</c:v>
                </c:pt>
                <c:pt idx="93">
                  <c:v>43102</c:v>
                </c:pt>
                <c:pt idx="94">
                  <c:v>43103</c:v>
                </c:pt>
                <c:pt idx="95">
                  <c:v>43104</c:v>
                </c:pt>
                <c:pt idx="96">
                  <c:v>43105</c:v>
                </c:pt>
                <c:pt idx="97">
                  <c:v>43106</c:v>
                </c:pt>
                <c:pt idx="98">
                  <c:v>43107</c:v>
                </c:pt>
                <c:pt idx="99">
                  <c:v>43108</c:v>
                </c:pt>
                <c:pt idx="100">
                  <c:v>43109</c:v>
                </c:pt>
                <c:pt idx="101">
                  <c:v>43110</c:v>
                </c:pt>
                <c:pt idx="102">
                  <c:v>43111</c:v>
                </c:pt>
                <c:pt idx="103">
                  <c:v>43112</c:v>
                </c:pt>
                <c:pt idx="104">
                  <c:v>43113</c:v>
                </c:pt>
                <c:pt idx="105">
                  <c:v>43114</c:v>
                </c:pt>
                <c:pt idx="106">
                  <c:v>43115</c:v>
                </c:pt>
                <c:pt idx="107">
                  <c:v>43116</c:v>
                </c:pt>
                <c:pt idx="108">
                  <c:v>43117</c:v>
                </c:pt>
                <c:pt idx="109">
                  <c:v>43118</c:v>
                </c:pt>
                <c:pt idx="110">
                  <c:v>43119</c:v>
                </c:pt>
                <c:pt idx="111">
                  <c:v>43120</c:v>
                </c:pt>
                <c:pt idx="112">
                  <c:v>43121</c:v>
                </c:pt>
                <c:pt idx="113">
                  <c:v>43122</c:v>
                </c:pt>
                <c:pt idx="114">
                  <c:v>43123</c:v>
                </c:pt>
                <c:pt idx="115">
                  <c:v>43124</c:v>
                </c:pt>
                <c:pt idx="116">
                  <c:v>43125</c:v>
                </c:pt>
                <c:pt idx="117">
                  <c:v>43126</c:v>
                </c:pt>
                <c:pt idx="118">
                  <c:v>43127</c:v>
                </c:pt>
                <c:pt idx="119">
                  <c:v>43128</c:v>
                </c:pt>
                <c:pt idx="120">
                  <c:v>43129</c:v>
                </c:pt>
                <c:pt idx="121">
                  <c:v>43130</c:v>
                </c:pt>
                <c:pt idx="122">
                  <c:v>43131</c:v>
                </c:pt>
                <c:pt idx="123">
                  <c:v>43132</c:v>
                </c:pt>
                <c:pt idx="124">
                  <c:v>43133</c:v>
                </c:pt>
                <c:pt idx="125">
                  <c:v>43134</c:v>
                </c:pt>
                <c:pt idx="126">
                  <c:v>43135</c:v>
                </c:pt>
                <c:pt idx="127">
                  <c:v>43136</c:v>
                </c:pt>
                <c:pt idx="128">
                  <c:v>43137</c:v>
                </c:pt>
                <c:pt idx="129">
                  <c:v>43138</c:v>
                </c:pt>
                <c:pt idx="130">
                  <c:v>43139</c:v>
                </c:pt>
                <c:pt idx="131">
                  <c:v>43140</c:v>
                </c:pt>
                <c:pt idx="132">
                  <c:v>43141</c:v>
                </c:pt>
                <c:pt idx="133">
                  <c:v>43142</c:v>
                </c:pt>
                <c:pt idx="134">
                  <c:v>43143</c:v>
                </c:pt>
                <c:pt idx="135">
                  <c:v>43144</c:v>
                </c:pt>
                <c:pt idx="136">
                  <c:v>43145</c:v>
                </c:pt>
                <c:pt idx="137">
                  <c:v>43146</c:v>
                </c:pt>
                <c:pt idx="138">
                  <c:v>43147</c:v>
                </c:pt>
                <c:pt idx="139">
                  <c:v>43148</c:v>
                </c:pt>
                <c:pt idx="140">
                  <c:v>43149</c:v>
                </c:pt>
                <c:pt idx="141">
                  <c:v>43150</c:v>
                </c:pt>
                <c:pt idx="142">
                  <c:v>43151</c:v>
                </c:pt>
                <c:pt idx="143">
                  <c:v>43152</c:v>
                </c:pt>
                <c:pt idx="144">
                  <c:v>43153</c:v>
                </c:pt>
                <c:pt idx="145">
                  <c:v>43154</c:v>
                </c:pt>
                <c:pt idx="146">
                  <c:v>43155</c:v>
                </c:pt>
                <c:pt idx="147">
                  <c:v>43156</c:v>
                </c:pt>
                <c:pt idx="148">
                  <c:v>43157</c:v>
                </c:pt>
                <c:pt idx="149">
                  <c:v>43158</c:v>
                </c:pt>
                <c:pt idx="150">
                  <c:v>43159</c:v>
                </c:pt>
                <c:pt idx="151">
                  <c:v>43160</c:v>
                </c:pt>
                <c:pt idx="152">
                  <c:v>43161</c:v>
                </c:pt>
                <c:pt idx="153">
                  <c:v>43162</c:v>
                </c:pt>
                <c:pt idx="154">
                  <c:v>43163</c:v>
                </c:pt>
                <c:pt idx="155">
                  <c:v>43164</c:v>
                </c:pt>
                <c:pt idx="156">
                  <c:v>43165</c:v>
                </c:pt>
                <c:pt idx="157">
                  <c:v>43166</c:v>
                </c:pt>
                <c:pt idx="158">
                  <c:v>43167</c:v>
                </c:pt>
                <c:pt idx="159">
                  <c:v>43168</c:v>
                </c:pt>
                <c:pt idx="160">
                  <c:v>43169</c:v>
                </c:pt>
                <c:pt idx="161">
                  <c:v>43170</c:v>
                </c:pt>
                <c:pt idx="162">
                  <c:v>43171</c:v>
                </c:pt>
                <c:pt idx="163">
                  <c:v>43172</c:v>
                </c:pt>
                <c:pt idx="164">
                  <c:v>43173</c:v>
                </c:pt>
                <c:pt idx="165">
                  <c:v>43174</c:v>
                </c:pt>
                <c:pt idx="166">
                  <c:v>43175</c:v>
                </c:pt>
                <c:pt idx="167">
                  <c:v>43176</c:v>
                </c:pt>
                <c:pt idx="168">
                  <c:v>43177</c:v>
                </c:pt>
                <c:pt idx="169">
                  <c:v>43178</c:v>
                </c:pt>
                <c:pt idx="170">
                  <c:v>43179</c:v>
                </c:pt>
                <c:pt idx="171">
                  <c:v>43180</c:v>
                </c:pt>
                <c:pt idx="172">
                  <c:v>43181</c:v>
                </c:pt>
                <c:pt idx="173">
                  <c:v>43182</c:v>
                </c:pt>
                <c:pt idx="174">
                  <c:v>43183</c:v>
                </c:pt>
                <c:pt idx="175">
                  <c:v>43184</c:v>
                </c:pt>
                <c:pt idx="176">
                  <c:v>43185</c:v>
                </c:pt>
                <c:pt idx="177">
                  <c:v>43186</c:v>
                </c:pt>
                <c:pt idx="178">
                  <c:v>43187</c:v>
                </c:pt>
                <c:pt idx="179">
                  <c:v>43188</c:v>
                </c:pt>
                <c:pt idx="180">
                  <c:v>43189</c:v>
                </c:pt>
                <c:pt idx="181">
                  <c:v>43190</c:v>
                </c:pt>
                <c:pt idx="182">
                  <c:v>43191</c:v>
                </c:pt>
                <c:pt idx="183">
                  <c:v>43192</c:v>
                </c:pt>
                <c:pt idx="184">
                  <c:v>43193</c:v>
                </c:pt>
                <c:pt idx="185">
                  <c:v>43194</c:v>
                </c:pt>
                <c:pt idx="186">
                  <c:v>43195</c:v>
                </c:pt>
                <c:pt idx="187">
                  <c:v>43196</c:v>
                </c:pt>
                <c:pt idx="188">
                  <c:v>43197</c:v>
                </c:pt>
                <c:pt idx="189">
                  <c:v>43198</c:v>
                </c:pt>
                <c:pt idx="190">
                  <c:v>43199</c:v>
                </c:pt>
                <c:pt idx="191">
                  <c:v>43200</c:v>
                </c:pt>
                <c:pt idx="192">
                  <c:v>43201</c:v>
                </c:pt>
                <c:pt idx="193">
                  <c:v>43202</c:v>
                </c:pt>
                <c:pt idx="194">
                  <c:v>43203</c:v>
                </c:pt>
                <c:pt idx="195">
                  <c:v>43204</c:v>
                </c:pt>
                <c:pt idx="196">
                  <c:v>43205</c:v>
                </c:pt>
                <c:pt idx="197">
                  <c:v>43206</c:v>
                </c:pt>
                <c:pt idx="198">
                  <c:v>43207</c:v>
                </c:pt>
                <c:pt idx="199">
                  <c:v>43208</c:v>
                </c:pt>
                <c:pt idx="200">
                  <c:v>43209</c:v>
                </c:pt>
                <c:pt idx="201">
                  <c:v>43210</c:v>
                </c:pt>
                <c:pt idx="202">
                  <c:v>43211</c:v>
                </c:pt>
                <c:pt idx="203">
                  <c:v>43212</c:v>
                </c:pt>
                <c:pt idx="204">
                  <c:v>43213</c:v>
                </c:pt>
                <c:pt idx="205">
                  <c:v>43214</c:v>
                </c:pt>
                <c:pt idx="206">
                  <c:v>43215</c:v>
                </c:pt>
                <c:pt idx="207">
                  <c:v>43216</c:v>
                </c:pt>
                <c:pt idx="208">
                  <c:v>43217</c:v>
                </c:pt>
                <c:pt idx="209">
                  <c:v>43218</c:v>
                </c:pt>
                <c:pt idx="210">
                  <c:v>43219</c:v>
                </c:pt>
                <c:pt idx="211">
                  <c:v>43220</c:v>
                </c:pt>
                <c:pt idx="212">
                  <c:v>43221</c:v>
                </c:pt>
                <c:pt idx="213">
                  <c:v>43222</c:v>
                </c:pt>
                <c:pt idx="214">
                  <c:v>43223</c:v>
                </c:pt>
                <c:pt idx="215">
                  <c:v>43224</c:v>
                </c:pt>
                <c:pt idx="216">
                  <c:v>43225</c:v>
                </c:pt>
                <c:pt idx="217">
                  <c:v>43226</c:v>
                </c:pt>
                <c:pt idx="218">
                  <c:v>43227</c:v>
                </c:pt>
                <c:pt idx="219">
                  <c:v>43228</c:v>
                </c:pt>
                <c:pt idx="220">
                  <c:v>43229</c:v>
                </c:pt>
                <c:pt idx="221">
                  <c:v>43230</c:v>
                </c:pt>
                <c:pt idx="222">
                  <c:v>43231</c:v>
                </c:pt>
                <c:pt idx="223">
                  <c:v>43232</c:v>
                </c:pt>
                <c:pt idx="224">
                  <c:v>43233</c:v>
                </c:pt>
                <c:pt idx="225">
                  <c:v>43234</c:v>
                </c:pt>
                <c:pt idx="226">
                  <c:v>43235</c:v>
                </c:pt>
                <c:pt idx="227">
                  <c:v>43236</c:v>
                </c:pt>
                <c:pt idx="228">
                  <c:v>43237</c:v>
                </c:pt>
                <c:pt idx="229">
                  <c:v>43238</c:v>
                </c:pt>
                <c:pt idx="230">
                  <c:v>43239</c:v>
                </c:pt>
                <c:pt idx="231">
                  <c:v>43240</c:v>
                </c:pt>
                <c:pt idx="232">
                  <c:v>43241</c:v>
                </c:pt>
                <c:pt idx="233">
                  <c:v>43242</c:v>
                </c:pt>
                <c:pt idx="234">
                  <c:v>43243</c:v>
                </c:pt>
                <c:pt idx="235">
                  <c:v>43244</c:v>
                </c:pt>
                <c:pt idx="236">
                  <c:v>43245</c:v>
                </c:pt>
                <c:pt idx="237">
                  <c:v>43246</c:v>
                </c:pt>
                <c:pt idx="238">
                  <c:v>43247</c:v>
                </c:pt>
                <c:pt idx="239">
                  <c:v>43248</c:v>
                </c:pt>
                <c:pt idx="240">
                  <c:v>43249</c:v>
                </c:pt>
                <c:pt idx="241">
                  <c:v>43250</c:v>
                </c:pt>
                <c:pt idx="242">
                  <c:v>43251</c:v>
                </c:pt>
                <c:pt idx="243">
                  <c:v>43252</c:v>
                </c:pt>
                <c:pt idx="244">
                  <c:v>43253</c:v>
                </c:pt>
                <c:pt idx="245">
                  <c:v>43254</c:v>
                </c:pt>
                <c:pt idx="246">
                  <c:v>43255</c:v>
                </c:pt>
                <c:pt idx="247">
                  <c:v>43256</c:v>
                </c:pt>
                <c:pt idx="248">
                  <c:v>43257</c:v>
                </c:pt>
                <c:pt idx="249">
                  <c:v>43258</c:v>
                </c:pt>
                <c:pt idx="250">
                  <c:v>43259</c:v>
                </c:pt>
                <c:pt idx="251">
                  <c:v>43260</c:v>
                </c:pt>
                <c:pt idx="252">
                  <c:v>43261</c:v>
                </c:pt>
                <c:pt idx="253">
                  <c:v>43262</c:v>
                </c:pt>
                <c:pt idx="254">
                  <c:v>43263</c:v>
                </c:pt>
                <c:pt idx="255">
                  <c:v>43264</c:v>
                </c:pt>
                <c:pt idx="256">
                  <c:v>43265</c:v>
                </c:pt>
                <c:pt idx="257">
                  <c:v>43266</c:v>
                </c:pt>
                <c:pt idx="258">
                  <c:v>43267</c:v>
                </c:pt>
                <c:pt idx="259">
                  <c:v>43268</c:v>
                </c:pt>
                <c:pt idx="260">
                  <c:v>43269</c:v>
                </c:pt>
                <c:pt idx="261">
                  <c:v>43270</c:v>
                </c:pt>
                <c:pt idx="262">
                  <c:v>43271</c:v>
                </c:pt>
                <c:pt idx="263">
                  <c:v>43272</c:v>
                </c:pt>
                <c:pt idx="264">
                  <c:v>43273</c:v>
                </c:pt>
                <c:pt idx="265">
                  <c:v>43274</c:v>
                </c:pt>
                <c:pt idx="266">
                  <c:v>43275</c:v>
                </c:pt>
                <c:pt idx="267">
                  <c:v>43276</c:v>
                </c:pt>
                <c:pt idx="268">
                  <c:v>43277</c:v>
                </c:pt>
                <c:pt idx="269">
                  <c:v>43278</c:v>
                </c:pt>
                <c:pt idx="270">
                  <c:v>43279</c:v>
                </c:pt>
                <c:pt idx="271">
                  <c:v>43280</c:v>
                </c:pt>
                <c:pt idx="272">
                  <c:v>43281</c:v>
                </c:pt>
                <c:pt idx="273">
                  <c:v>43282</c:v>
                </c:pt>
                <c:pt idx="274">
                  <c:v>43283</c:v>
                </c:pt>
                <c:pt idx="275">
                  <c:v>43284</c:v>
                </c:pt>
                <c:pt idx="276">
                  <c:v>43285</c:v>
                </c:pt>
                <c:pt idx="277">
                  <c:v>43286</c:v>
                </c:pt>
                <c:pt idx="278">
                  <c:v>43287</c:v>
                </c:pt>
                <c:pt idx="279">
                  <c:v>43288</c:v>
                </c:pt>
                <c:pt idx="280">
                  <c:v>43289</c:v>
                </c:pt>
                <c:pt idx="281">
                  <c:v>43290</c:v>
                </c:pt>
                <c:pt idx="282">
                  <c:v>43291</c:v>
                </c:pt>
                <c:pt idx="283">
                  <c:v>43292</c:v>
                </c:pt>
                <c:pt idx="284">
                  <c:v>43293</c:v>
                </c:pt>
                <c:pt idx="285">
                  <c:v>43294</c:v>
                </c:pt>
                <c:pt idx="286">
                  <c:v>43295</c:v>
                </c:pt>
                <c:pt idx="287">
                  <c:v>43296</c:v>
                </c:pt>
                <c:pt idx="288">
                  <c:v>43297</c:v>
                </c:pt>
                <c:pt idx="289">
                  <c:v>43298</c:v>
                </c:pt>
                <c:pt idx="290">
                  <c:v>43299</c:v>
                </c:pt>
                <c:pt idx="291">
                  <c:v>43300</c:v>
                </c:pt>
                <c:pt idx="292">
                  <c:v>43301</c:v>
                </c:pt>
                <c:pt idx="293">
                  <c:v>43302</c:v>
                </c:pt>
                <c:pt idx="294">
                  <c:v>43303</c:v>
                </c:pt>
                <c:pt idx="295">
                  <c:v>43304</c:v>
                </c:pt>
                <c:pt idx="296">
                  <c:v>43305</c:v>
                </c:pt>
                <c:pt idx="297">
                  <c:v>43306</c:v>
                </c:pt>
                <c:pt idx="298">
                  <c:v>43307</c:v>
                </c:pt>
                <c:pt idx="299">
                  <c:v>43308</c:v>
                </c:pt>
                <c:pt idx="300">
                  <c:v>43309</c:v>
                </c:pt>
                <c:pt idx="301">
                  <c:v>43310</c:v>
                </c:pt>
                <c:pt idx="302">
                  <c:v>43311</c:v>
                </c:pt>
                <c:pt idx="303">
                  <c:v>43312</c:v>
                </c:pt>
                <c:pt idx="304">
                  <c:v>43313</c:v>
                </c:pt>
                <c:pt idx="305">
                  <c:v>43314</c:v>
                </c:pt>
                <c:pt idx="306">
                  <c:v>43315</c:v>
                </c:pt>
                <c:pt idx="307">
                  <c:v>43316</c:v>
                </c:pt>
                <c:pt idx="308">
                  <c:v>43317</c:v>
                </c:pt>
                <c:pt idx="309">
                  <c:v>43318</c:v>
                </c:pt>
                <c:pt idx="310">
                  <c:v>43319</c:v>
                </c:pt>
                <c:pt idx="311">
                  <c:v>43320</c:v>
                </c:pt>
                <c:pt idx="312">
                  <c:v>43321</c:v>
                </c:pt>
                <c:pt idx="313">
                  <c:v>43322</c:v>
                </c:pt>
                <c:pt idx="314">
                  <c:v>43323</c:v>
                </c:pt>
                <c:pt idx="315">
                  <c:v>43324</c:v>
                </c:pt>
                <c:pt idx="316">
                  <c:v>43325</c:v>
                </c:pt>
                <c:pt idx="317">
                  <c:v>43326</c:v>
                </c:pt>
                <c:pt idx="318">
                  <c:v>43327</c:v>
                </c:pt>
                <c:pt idx="319">
                  <c:v>43328</c:v>
                </c:pt>
                <c:pt idx="320">
                  <c:v>43329</c:v>
                </c:pt>
                <c:pt idx="321">
                  <c:v>43330</c:v>
                </c:pt>
                <c:pt idx="322">
                  <c:v>43331</c:v>
                </c:pt>
                <c:pt idx="323">
                  <c:v>43332</c:v>
                </c:pt>
                <c:pt idx="324">
                  <c:v>43333</c:v>
                </c:pt>
                <c:pt idx="325">
                  <c:v>43334</c:v>
                </c:pt>
                <c:pt idx="326">
                  <c:v>43335</c:v>
                </c:pt>
                <c:pt idx="327">
                  <c:v>43336</c:v>
                </c:pt>
                <c:pt idx="328">
                  <c:v>43337</c:v>
                </c:pt>
                <c:pt idx="329">
                  <c:v>43338</c:v>
                </c:pt>
                <c:pt idx="330">
                  <c:v>43339</c:v>
                </c:pt>
                <c:pt idx="331">
                  <c:v>43340</c:v>
                </c:pt>
                <c:pt idx="332">
                  <c:v>43341</c:v>
                </c:pt>
                <c:pt idx="333">
                  <c:v>43342</c:v>
                </c:pt>
                <c:pt idx="334">
                  <c:v>43343</c:v>
                </c:pt>
                <c:pt idx="335">
                  <c:v>43344</c:v>
                </c:pt>
                <c:pt idx="336">
                  <c:v>43345</c:v>
                </c:pt>
                <c:pt idx="337">
                  <c:v>43346</c:v>
                </c:pt>
                <c:pt idx="338">
                  <c:v>43347</c:v>
                </c:pt>
                <c:pt idx="339">
                  <c:v>43348</c:v>
                </c:pt>
                <c:pt idx="340">
                  <c:v>43349</c:v>
                </c:pt>
                <c:pt idx="341">
                  <c:v>43350</c:v>
                </c:pt>
                <c:pt idx="342">
                  <c:v>43351</c:v>
                </c:pt>
                <c:pt idx="343">
                  <c:v>43352</c:v>
                </c:pt>
                <c:pt idx="344">
                  <c:v>43353</c:v>
                </c:pt>
                <c:pt idx="345">
                  <c:v>43354</c:v>
                </c:pt>
                <c:pt idx="346">
                  <c:v>43355</c:v>
                </c:pt>
                <c:pt idx="347">
                  <c:v>43356</c:v>
                </c:pt>
                <c:pt idx="348">
                  <c:v>43357</c:v>
                </c:pt>
                <c:pt idx="349">
                  <c:v>43358</c:v>
                </c:pt>
                <c:pt idx="350">
                  <c:v>43359</c:v>
                </c:pt>
                <c:pt idx="351">
                  <c:v>43360</c:v>
                </c:pt>
                <c:pt idx="352">
                  <c:v>43361</c:v>
                </c:pt>
                <c:pt idx="353">
                  <c:v>43362</c:v>
                </c:pt>
                <c:pt idx="354">
                  <c:v>43363</c:v>
                </c:pt>
                <c:pt idx="355">
                  <c:v>43364</c:v>
                </c:pt>
                <c:pt idx="356">
                  <c:v>43365</c:v>
                </c:pt>
                <c:pt idx="357">
                  <c:v>43366</c:v>
                </c:pt>
                <c:pt idx="358">
                  <c:v>43367</c:v>
                </c:pt>
                <c:pt idx="359">
                  <c:v>43368</c:v>
                </c:pt>
                <c:pt idx="360">
                  <c:v>43369</c:v>
                </c:pt>
                <c:pt idx="361">
                  <c:v>43370</c:v>
                </c:pt>
                <c:pt idx="362">
                  <c:v>43371</c:v>
                </c:pt>
                <c:pt idx="363">
                  <c:v>43372</c:v>
                </c:pt>
                <c:pt idx="364">
                  <c:v>43373</c:v>
                </c:pt>
                <c:pt idx="365">
                  <c:v>43374</c:v>
                </c:pt>
              </c:numCache>
            </c:numRef>
          </c:cat>
          <c:val>
            <c:numRef>
              <c:f>'2019_20 Volume'!$H$5:$H$370</c:f>
              <c:numCache>
                <c:formatCode>#,##0</c:formatCode>
                <c:ptCount val="366"/>
                <c:pt idx="0">
                  <c:v>92.539330686106169</c:v>
                </c:pt>
                <c:pt idx="1">
                  <c:v>92.54502605598303</c:v>
                </c:pt>
                <c:pt idx="2">
                  <c:v>92.550721425859876</c:v>
                </c:pt>
                <c:pt idx="3">
                  <c:v>85.348014187994238</c:v>
                </c:pt>
                <c:pt idx="4">
                  <c:v>72.177612294849311</c:v>
                </c:pt>
                <c:pt idx="5">
                  <c:v>67.078517321174047</c:v>
                </c:pt>
                <c:pt idx="6">
                  <c:v>92.573502908134131</c:v>
                </c:pt>
                <c:pt idx="7">
                  <c:v>92.579198278010978</c:v>
                </c:pt>
                <c:pt idx="8">
                  <c:v>92.584893647887839</c:v>
                </c:pt>
                <c:pt idx="9">
                  <c:v>92.590589017764714</c:v>
                </c:pt>
                <c:pt idx="10">
                  <c:v>85.402635169217987</c:v>
                </c:pt>
                <c:pt idx="11">
                  <c:v>72.219217336234323</c:v>
                </c:pt>
                <c:pt idx="12">
                  <c:v>67.121962735793545</c:v>
                </c:pt>
                <c:pt idx="13">
                  <c:v>92.613370500038954</c:v>
                </c:pt>
                <c:pt idx="14">
                  <c:v>92.619065869915815</c:v>
                </c:pt>
                <c:pt idx="15">
                  <c:v>92.624761239792662</c:v>
                </c:pt>
                <c:pt idx="16">
                  <c:v>92.630456611052935</c:v>
                </c:pt>
                <c:pt idx="17">
                  <c:v>85.45725614905831</c:v>
                </c:pt>
                <c:pt idx="18">
                  <c:v>72.260822377619334</c:v>
                </c:pt>
                <c:pt idx="19">
                  <c:v>67.165408150413057</c:v>
                </c:pt>
                <c:pt idx="20">
                  <c:v>92.653238091943777</c:v>
                </c:pt>
                <c:pt idx="21">
                  <c:v>92.658933461820624</c:v>
                </c:pt>
                <c:pt idx="22">
                  <c:v>92.664628831697485</c:v>
                </c:pt>
                <c:pt idx="23">
                  <c:v>92.670324202957758</c:v>
                </c:pt>
                <c:pt idx="24">
                  <c:v>85.511877130282059</c:v>
                </c:pt>
                <c:pt idx="25">
                  <c:v>72.302427419004346</c:v>
                </c:pt>
                <c:pt idx="26">
                  <c:v>67.208853565032555</c:v>
                </c:pt>
                <c:pt idx="27">
                  <c:v>92.6931056838486</c:v>
                </c:pt>
                <c:pt idx="28">
                  <c:v>92.698801053725447</c:v>
                </c:pt>
                <c:pt idx="29">
                  <c:v>92.704496424985734</c:v>
                </c:pt>
                <c:pt idx="30">
                  <c:v>92.710191794862581</c:v>
                </c:pt>
                <c:pt idx="31">
                  <c:v>85.566498111505808</c:v>
                </c:pt>
                <c:pt idx="32">
                  <c:v>72.34403246177277</c:v>
                </c:pt>
                <c:pt idx="33">
                  <c:v>67.252298979652068</c:v>
                </c:pt>
                <c:pt idx="34">
                  <c:v>92.732973275753409</c:v>
                </c:pt>
                <c:pt idx="35">
                  <c:v>92.738668645630256</c:v>
                </c:pt>
                <c:pt idx="36">
                  <c:v>92.744364016890529</c:v>
                </c:pt>
                <c:pt idx="37">
                  <c:v>92.750059386767404</c:v>
                </c:pt>
                <c:pt idx="38">
                  <c:v>85.621119091346131</c:v>
                </c:pt>
                <c:pt idx="39">
                  <c:v>72.385637503157781</c:v>
                </c:pt>
                <c:pt idx="40">
                  <c:v>67.295744392888153</c:v>
                </c:pt>
                <c:pt idx="41">
                  <c:v>92.772840867658246</c:v>
                </c:pt>
                <c:pt idx="42">
                  <c:v>92.778536237535093</c:v>
                </c:pt>
                <c:pt idx="43">
                  <c:v>92.784231608795366</c:v>
                </c:pt>
                <c:pt idx="44">
                  <c:v>92.726841021530063</c:v>
                </c:pt>
                <c:pt idx="45">
                  <c:v>85.562259915551621</c:v>
                </c:pt>
                <c:pt idx="46">
                  <c:v>72.290714403032069</c:v>
                </c:pt>
                <c:pt idx="47">
                  <c:v>67.166350451014722</c:v>
                </c:pt>
                <c:pt idx="48">
                  <c:v>92.497278672468852</c:v>
                </c:pt>
                <c:pt idx="49">
                  <c:v>92.439888085203563</c:v>
                </c:pt>
                <c:pt idx="50">
                  <c:v>92.382497497938246</c:v>
                </c:pt>
                <c:pt idx="51">
                  <c:v>92.325106910672943</c:v>
                </c:pt>
                <c:pt idx="52">
                  <c:v>85.219700345136346</c:v>
                </c:pt>
                <c:pt idx="53">
                  <c:v>72.013753779508633</c:v>
                </c:pt>
                <c:pt idx="54">
                  <c:v>66.907326990042307</c:v>
                </c:pt>
                <c:pt idx="55">
                  <c:v>92.095544562995144</c:v>
                </c:pt>
                <c:pt idx="56">
                  <c:v>92.038153975729855</c:v>
                </c:pt>
                <c:pt idx="57">
                  <c:v>91.980763388464553</c:v>
                </c:pt>
                <c:pt idx="58">
                  <c:v>91.92337280119925</c:v>
                </c:pt>
                <c:pt idx="59">
                  <c:v>84.87714077472107</c:v>
                </c:pt>
                <c:pt idx="60">
                  <c:v>71.736793157368638</c:v>
                </c:pt>
                <c:pt idx="61">
                  <c:v>66.648303529069906</c:v>
                </c:pt>
                <c:pt idx="62">
                  <c:v>91.693810452138024</c:v>
                </c:pt>
                <c:pt idx="63">
                  <c:v>91.636419864872721</c:v>
                </c:pt>
                <c:pt idx="64">
                  <c:v>91.579029277607432</c:v>
                </c:pt>
                <c:pt idx="65">
                  <c:v>91.52163869034213</c:v>
                </c:pt>
                <c:pt idx="66">
                  <c:v>84.534581202922382</c:v>
                </c:pt>
                <c:pt idx="67">
                  <c:v>71.459832535228614</c:v>
                </c:pt>
                <c:pt idx="68">
                  <c:v>66.389280068097491</c:v>
                </c:pt>
                <c:pt idx="69">
                  <c:v>91.292076342664345</c:v>
                </c:pt>
                <c:pt idx="70">
                  <c:v>91.234685755399028</c:v>
                </c:pt>
                <c:pt idx="71">
                  <c:v>91.177295168133725</c:v>
                </c:pt>
                <c:pt idx="72">
                  <c:v>91.119904580868422</c:v>
                </c:pt>
                <c:pt idx="73">
                  <c:v>84.192021632507092</c:v>
                </c:pt>
                <c:pt idx="74">
                  <c:v>71.182871911705192</c:v>
                </c:pt>
                <c:pt idx="75">
                  <c:v>66.130256607125091</c:v>
                </c:pt>
                <c:pt idx="76">
                  <c:v>90.89034223180721</c:v>
                </c:pt>
                <c:pt idx="77">
                  <c:v>90.832951644541922</c:v>
                </c:pt>
                <c:pt idx="78">
                  <c:v>90.775561057276605</c:v>
                </c:pt>
                <c:pt idx="79">
                  <c:v>90.718170470011302</c:v>
                </c:pt>
                <c:pt idx="80">
                  <c:v>67.348752926401488</c:v>
                </c:pt>
                <c:pt idx="81">
                  <c:v>67.006789776440499</c:v>
                </c:pt>
                <c:pt idx="82">
                  <c:v>66.368214708485553</c:v>
                </c:pt>
                <c:pt idx="83">
                  <c:v>67.518642772637946</c:v>
                </c:pt>
                <c:pt idx="84">
                  <c:v>67.480742579682314</c:v>
                </c:pt>
                <c:pt idx="85">
                  <c:v>67.188555254252137</c:v>
                </c:pt>
                <c:pt idx="86">
                  <c:v>67.277849149376351</c:v>
                </c:pt>
                <c:pt idx="87">
                  <c:v>67.085720480197082</c:v>
                </c:pt>
                <c:pt idx="88">
                  <c:v>66.745529044287196</c:v>
                </c:pt>
                <c:pt idx="89">
                  <c:v>66.111775400438205</c:v>
                </c:pt>
                <c:pt idx="90">
                  <c:v>67.253341421948448</c:v>
                </c:pt>
                <c:pt idx="91">
                  <c:v>67.215441227609389</c:v>
                </c:pt>
                <c:pt idx="92">
                  <c:v>66.902149232660022</c:v>
                </c:pt>
                <c:pt idx="93">
                  <c:v>66.990909694487314</c:v>
                </c:pt>
                <c:pt idx="94">
                  <c:v>82.984282525029073</c:v>
                </c:pt>
                <c:pt idx="95">
                  <c:v>70.196120761220996</c:v>
                </c:pt>
                <c:pt idx="96">
                  <c:v>65.208438641868511</c:v>
                </c:pt>
                <c:pt idx="97">
                  <c:v>89.493593647523682</c:v>
                </c:pt>
                <c:pt idx="98">
                  <c:v>89.436304607508816</c:v>
                </c:pt>
                <c:pt idx="99">
                  <c:v>89.379015568877378</c:v>
                </c:pt>
                <c:pt idx="100">
                  <c:v>89.321726530245911</c:v>
                </c:pt>
                <c:pt idx="101">
                  <c:v>82.642325730504083</c:v>
                </c:pt>
                <c:pt idx="102">
                  <c:v>69.919672556829767</c:v>
                </c:pt>
                <c:pt idx="103">
                  <c:v>64.949900002163091</c:v>
                </c:pt>
                <c:pt idx="104">
                  <c:v>89.092570374336688</c:v>
                </c:pt>
                <c:pt idx="105">
                  <c:v>89.03528133570525</c:v>
                </c:pt>
                <c:pt idx="106">
                  <c:v>88.977992297073783</c:v>
                </c:pt>
                <c:pt idx="107">
                  <c:v>88.920703258442344</c:v>
                </c:pt>
                <c:pt idx="108">
                  <c:v>82.300368935979094</c:v>
                </c:pt>
                <c:pt idx="109">
                  <c:v>69.643224352438523</c:v>
                </c:pt>
                <c:pt idx="110">
                  <c:v>64.691361361074257</c:v>
                </c:pt>
                <c:pt idx="111">
                  <c:v>88.691547102533121</c:v>
                </c:pt>
                <c:pt idx="112">
                  <c:v>88.634258063901669</c:v>
                </c:pt>
                <c:pt idx="113">
                  <c:v>88.576969025270216</c:v>
                </c:pt>
                <c:pt idx="114">
                  <c:v>88.519679986638764</c:v>
                </c:pt>
                <c:pt idx="115">
                  <c:v>81.95841214145409</c:v>
                </c:pt>
                <c:pt idx="116">
                  <c:v>69.366776148047279</c:v>
                </c:pt>
                <c:pt idx="117">
                  <c:v>64.43282271998541</c:v>
                </c:pt>
                <c:pt idx="118">
                  <c:v>88.290523830729541</c:v>
                </c:pt>
                <c:pt idx="119">
                  <c:v>88.233234792098088</c:v>
                </c:pt>
                <c:pt idx="120">
                  <c:v>88.175945753466635</c:v>
                </c:pt>
                <c:pt idx="121">
                  <c:v>88.118656714835183</c:v>
                </c:pt>
                <c:pt idx="122">
                  <c:v>81.616455346929087</c:v>
                </c:pt>
                <c:pt idx="123">
                  <c:v>69.090327942272609</c:v>
                </c:pt>
                <c:pt idx="124">
                  <c:v>64.174284080279989</c:v>
                </c:pt>
                <c:pt idx="125">
                  <c:v>87.889500558925974</c:v>
                </c:pt>
                <c:pt idx="126">
                  <c:v>87.832211520294507</c:v>
                </c:pt>
                <c:pt idx="127">
                  <c:v>87.774922481663054</c:v>
                </c:pt>
                <c:pt idx="128">
                  <c:v>87.717633443031602</c:v>
                </c:pt>
                <c:pt idx="129">
                  <c:v>81.27449855102067</c:v>
                </c:pt>
                <c:pt idx="130">
                  <c:v>68.813879737881365</c:v>
                </c:pt>
                <c:pt idx="131">
                  <c:v>63.915745439191149</c:v>
                </c:pt>
                <c:pt idx="132">
                  <c:v>87.488477287122379</c:v>
                </c:pt>
                <c:pt idx="133">
                  <c:v>87.431188248490926</c:v>
                </c:pt>
                <c:pt idx="134">
                  <c:v>87.373899209859474</c:v>
                </c:pt>
                <c:pt idx="135">
                  <c:v>87.316610171228021</c:v>
                </c:pt>
                <c:pt idx="136">
                  <c:v>80.899749722396095</c:v>
                </c:pt>
                <c:pt idx="137">
                  <c:v>68.486308965233206</c:v>
                </c:pt>
                <c:pt idx="138">
                  <c:v>63.586127265741766</c:v>
                </c:pt>
                <c:pt idx="139">
                  <c:v>86.963771889430873</c:v>
                </c:pt>
                <c:pt idx="140">
                  <c:v>86.87556231828988</c:v>
                </c:pt>
                <c:pt idx="141">
                  <c:v>86.787352747148873</c:v>
                </c:pt>
                <c:pt idx="142">
                  <c:v>86.699143177391306</c:v>
                </c:pt>
                <c:pt idx="143">
                  <c:v>80.328248687790548</c:v>
                </c:pt>
                <c:pt idx="144">
                  <c:v>68.030931773326159</c:v>
                </c:pt>
                <c:pt idx="145">
                  <c:v>63.161736382478352</c:v>
                </c:pt>
                <c:pt idx="146">
                  <c:v>86.346304895594145</c:v>
                </c:pt>
                <c:pt idx="147">
                  <c:v>86.258095324453151</c:v>
                </c:pt>
                <c:pt idx="148">
                  <c:v>86.169885753312144</c:v>
                </c:pt>
                <c:pt idx="149">
                  <c:v>86.081676183554578</c:v>
                </c:pt>
                <c:pt idx="150">
                  <c:v>79.756747653185016</c:v>
                </c:pt>
                <c:pt idx="151">
                  <c:v>67.575554581419112</c:v>
                </c:pt>
                <c:pt idx="152">
                  <c:v>62.737345497831505</c:v>
                </c:pt>
                <c:pt idx="153">
                  <c:v>85.728837901757416</c:v>
                </c:pt>
                <c:pt idx="154">
                  <c:v>85.640628330616423</c:v>
                </c:pt>
                <c:pt idx="155">
                  <c:v>85.552418760858856</c:v>
                </c:pt>
                <c:pt idx="156">
                  <c:v>85.464209189717863</c:v>
                </c:pt>
                <c:pt idx="157">
                  <c:v>79.18524661857947</c:v>
                </c:pt>
                <c:pt idx="158">
                  <c:v>67.120177390895506</c:v>
                </c:pt>
                <c:pt idx="159">
                  <c:v>62.312954614568071</c:v>
                </c:pt>
                <c:pt idx="160">
                  <c:v>85.111370907920701</c:v>
                </c:pt>
                <c:pt idx="161">
                  <c:v>85.023161336779694</c:v>
                </c:pt>
                <c:pt idx="162">
                  <c:v>84.934951767022113</c:v>
                </c:pt>
                <c:pt idx="163">
                  <c:v>84.84674219588112</c:v>
                </c:pt>
                <c:pt idx="164">
                  <c:v>78.613745582590511</c:v>
                </c:pt>
                <c:pt idx="165">
                  <c:v>66.664800198988459</c:v>
                </c:pt>
                <c:pt idx="166">
                  <c:v>61.88856373130465</c:v>
                </c:pt>
                <c:pt idx="167">
                  <c:v>84.493903914083958</c:v>
                </c:pt>
                <c:pt idx="168">
                  <c:v>84.405694342942965</c:v>
                </c:pt>
                <c:pt idx="169">
                  <c:v>84.317484773185399</c:v>
                </c:pt>
                <c:pt idx="170">
                  <c:v>84.229275202044391</c:v>
                </c:pt>
                <c:pt idx="171">
                  <c:v>78.042244547984978</c:v>
                </c:pt>
                <c:pt idx="172">
                  <c:v>66.209423007081426</c:v>
                </c:pt>
                <c:pt idx="173">
                  <c:v>61.464172846657796</c:v>
                </c:pt>
                <c:pt idx="174">
                  <c:v>83.876436920247244</c:v>
                </c:pt>
                <c:pt idx="175">
                  <c:v>83.788227349106236</c:v>
                </c:pt>
                <c:pt idx="176">
                  <c:v>83.70001777934867</c:v>
                </c:pt>
                <c:pt idx="177">
                  <c:v>83.611808208207677</c:v>
                </c:pt>
                <c:pt idx="178">
                  <c:v>77.470743513379432</c:v>
                </c:pt>
                <c:pt idx="179">
                  <c:v>65.754045815174379</c:v>
                </c:pt>
                <c:pt idx="180">
                  <c:v>61.039781963394375</c:v>
                </c:pt>
                <c:pt idx="181">
                  <c:v>83.258969926410515</c:v>
                </c:pt>
                <c:pt idx="182">
                  <c:v>83.170760355269522</c:v>
                </c:pt>
                <c:pt idx="183">
                  <c:v>83.082550785511927</c:v>
                </c:pt>
                <c:pt idx="184">
                  <c:v>82.994341214370934</c:v>
                </c:pt>
                <c:pt idx="185">
                  <c:v>76.8992424787739</c:v>
                </c:pt>
                <c:pt idx="186">
                  <c:v>65.298668623267346</c:v>
                </c:pt>
                <c:pt idx="187">
                  <c:v>60.615391080130955</c:v>
                </c:pt>
                <c:pt idx="188">
                  <c:v>82.641502932573772</c:v>
                </c:pt>
                <c:pt idx="189">
                  <c:v>82.553293361432779</c:v>
                </c:pt>
                <c:pt idx="190">
                  <c:v>62.228263159075546</c:v>
                </c:pt>
                <c:pt idx="191">
                  <c:v>62.170557063287127</c:v>
                </c:pt>
                <c:pt idx="192">
                  <c:v>61.823202702386645</c:v>
                </c:pt>
                <c:pt idx="193">
                  <c:v>61.583763190951302</c:v>
                </c:pt>
                <c:pt idx="194">
                  <c:v>60.908012015350167</c:v>
                </c:pt>
                <c:pt idx="195">
                  <c:v>61.939732680133446</c:v>
                </c:pt>
                <c:pt idx="196">
                  <c:v>61.882026584345027</c:v>
                </c:pt>
                <c:pt idx="197">
                  <c:v>61.824320487173189</c:v>
                </c:pt>
                <c:pt idx="198">
                  <c:v>61.76661439138477</c:v>
                </c:pt>
                <c:pt idx="199">
                  <c:v>61.416230649800781</c:v>
                </c:pt>
                <c:pt idx="200">
                  <c:v>64.387914239453252</c:v>
                </c:pt>
                <c:pt idx="201">
                  <c:v>59.766609312220687</c:v>
                </c:pt>
                <c:pt idx="202">
                  <c:v>81.406568944900329</c:v>
                </c:pt>
                <c:pt idx="203">
                  <c:v>81.318359373759336</c:v>
                </c:pt>
                <c:pt idx="204">
                  <c:v>81.230149804001769</c:v>
                </c:pt>
                <c:pt idx="205">
                  <c:v>81.141940232860762</c:v>
                </c:pt>
                <c:pt idx="206">
                  <c:v>75.184739373573862</c:v>
                </c:pt>
                <c:pt idx="207">
                  <c:v>63.932537047546226</c:v>
                </c:pt>
                <c:pt idx="208">
                  <c:v>59.34221842895726</c:v>
                </c:pt>
                <c:pt idx="209">
                  <c:v>80.789101951063614</c:v>
                </c:pt>
                <c:pt idx="210">
                  <c:v>80.700892379922593</c:v>
                </c:pt>
                <c:pt idx="211">
                  <c:v>80.612682810165026</c:v>
                </c:pt>
                <c:pt idx="212">
                  <c:v>80.524473239024033</c:v>
                </c:pt>
                <c:pt idx="213">
                  <c:v>74.61323833896833</c:v>
                </c:pt>
                <c:pt idx="214">
                  <c:v>60.357166947351864</c:v>
                </c:pt>
                <c:pt idx="215">
                  <c:v>59.662103474908172</c:v>
                </c:pt>
                <c:pt idx="216">
                  <c:v>60.727904663042978</c:v>
                </c:pt>
                <c:pt idx="217">
                  <c:v>60.670198567254559</c:v>
                </c:pt>
                <c:pt idx="218">
                  <c:v>60.61249247146614</c:v>
                </c:pt>
                <c:pt idx="219">
                  <c:v>60.554786375677715</c:v>
                </c:pt>
                <c:pt idx="220">
                  <c:v>60.195314494810006</c:v>
                </c:pt>
                <c:pt idx="221">
                  <c:v>59.948301533740988</c:v>
                </c:pt>
                <c:pt idx="222">
                  <c:v>59.24680062855532</c:v>
                </c:pt>
                <c:pt idx="223">
                  <c:v>79.554167963390142</c:v>
                </c:pt>
                <c:pt idx="224">
                  <c:v>79.465958392249149</c:v>
                </c:pt>
                <c:pt idx="225">
                  <c:v>79.377748822491583</c:v>
                </c:pt>
                <c:pt idx="226">
                  <c:v>79.289539251350575</c:v>
                </c:pt>
                <c:pt idx="227">
                  <c:v>73.410338537695907</c:v>
                </c:pt>
                <c:pt idx="228">
                  <c:v>62.448443837355654</c:v>
                </c:pt>
                <c:pt idx="229">
                  <c:v>57.904003347366512</c:v>
                </c:pt>
                <c:pt idx="230">
                  <c:v>78.703965214616971</c:v>
                </c:pt>
                <c:pt idx="231">
                  <c:v>78.557571704395997</c:v>
                </c:pt>
                <c:pt idx="232">
                  <c:v>78.411178195558463</c:v>
                </c:pt>
                <c:pt idx="233">
                  <c:v>78.264784686720901</c:v>
                </c:pt>
                <c:pt idx="234">
                  <c:v>72.41955338557807</c:v>
                </c:pt>
                <c:pt idx="235">
                  <c:v>61.580200920655322</c:v>
                </c:pt>
                <c:pt idx="236">
                  <c:v>57.848625740004941</c:v>
                </c:pt>
                <c:pt idx="237">
                  <c:v>58.866332545290604</c:v>
                </c:pt>
                <c:pt idx="238">
                  <c:v>58.749558803232873</c:v>
                </c:pt>
                <c:pt idx="239">
                  <c:v>58.632785062558561</c:v>
                </c:pt>
                <c:pt idx="240">
                  <c:v>58.516011320500844</c:v>
                </c:pt>
                <c:pt idx="241">
                  <c:v>58.097626558052632</c:v>
                </c:pt>
                <c:pt idx="242">
                  <c:v>57.792643994083413</c:v>
                </c:pt>
                <c:pt idx="243">
                  <c:v>56.285023575454709</c:v>
                </c:pt>
                <c:pt idx="244">
                  <c:v>76.654456082590798</c:v>
                </c:pt>
                <c:pt idx="245">
                  <c:v>76.50806257375325</c:v>
                </c:pt>
                <c:pt idx="246">
                  <c:v>76.36166906353229</c:v>
                </c:pt>
                <c:pt idx="247">
                  <c:v>76.215275554694742</c:v>
                </c:pt>
                <c:pt idx="248">
                  <c:v>70.437983081342409</c:v>
                </c:pt>
                <c:pt idx="249">
                  <c:v>59.843715090021469</c:v>
                </c:pt>
                <c:pt idx="250">
                  <c:v>55.47553369019051</c:v>
                </c:pt>
                <c:pt idx="251">
                  <c:v>75.629701516577711</c:v>
                </c:pt>
                <c:pt idx="252">
                  <c:v>75.483308007740177</c:v>
                </c:pt>
                <c:pt idx="253">
                  <c:v>75.33691449890263</c:v>
                </c:pt>
                <c:pt idx="254">
                  <c:v>75.190520988681655</c:v>
                </c:pt>
                <c:pt idx="255">
                  <c:v>69.447197929224572</c:v>
                </c:pt>
                <c:pt idx="256">
                  <c:v>58.97547217332113</c:v>
                </c:pt>
                <c:pt idx="257">
                  <c:v>54.666043803542898</c:v>
                </c:pt>
                <c:pt idx="258">
                  <c:v>74.604946951948065</c:v>
                </c:pt>
                <c:pt idx="259">
                  <c:v>74.458553441727091</c:v>
                </c:pt>
                <c:pt idx="260">
                  <c:v>74.312159932889543</c:v>
                </c:pt>
                <c:pt idx="261">
                  <c:v>74.165766424051995</c:v>
                </c:pt>
                <c:pt idx="262">
                  <c:v>68.456412777106735</c:v>
                </c:pt>
                <c:pt idx="263">
                  <c:v>58.10722925800421</c:v>
                </c:pt>
                <c:pt idx="264">
                  <c:v>53.856553918278699</c:v>
                </c:pt>
                <c:pt idx="265">
                  <c:v>73.580192385934964</c:v>
                </c:pt>
                <c:pt idx="266">
                  <c:v>73.433798877097431</c:v>
                </c:pt>
                <c:pt idx="267">
                  <c:v>73.287405366876456</c:v>
                </c:pt>
                <c:pt idx="268">
                  <c:v>73.141011858038922</c:v>
                </c:pt>
                <c:pt idx="269">
                  <c:v>67.465627624988898</c:v>
                </c:pt>
                <c:pt idx="270">
                  <c:v>57.238986341303864</c:v>
                </c:pt>
                <c:pt idx="271">
                  <c:v>53.047064031631088</c:v>
                </c:pt>
                <c:pt idx="272">
                  <c:v>72.555437819921892</c:v>
                </c:pt>
                <c:pt idx="273">
                  <c:v>72.409044311084344</c:v>
                </c:pt>
                <c:pt idx="274">
                  <c:v>72.262650802246796</c:v>
                </c:pt>
                <c:pt idx="275">
                  <c:v>72.116257292025821</c:v>
                </c:pt>
                <c:pt idx="276">
                  <c:v>66.47484247287106</c:v>
                </c:pt>
                <c:pt idx="277">
                  <c:v>56.370743425986944</c:v>
                </c:pt>
                <c:pt idx="278">
                  <c:v>52.237574144983476</c:v>
                </c:pt>
                <c:pt idx="279">
                  <c:v>71.530683255292217</c:v>
                </c:pt>
                <c:pt idx="280">
                  <c:v>71.384289745071257</c:v>
                </c:pt>
                <c:pt idx="281">
                  <c:v>71.237896236233709</c:v>
                </c:pt>
                <c:pt idx="282">
                  <c:v>71.091502726012749</c:v>
                </c:pt>
                <c:pt idx="283">
                  <c:v>65.484057320753223</c:v>
                </c:pt>
                <c:pt idx="284">
                  <c:v>55.502500509286598</c:v>
                </c:pt>
                <c:pt idx="285">
                  <c:v>51.42808425971927</c:v>
                </c:pt>
                <c:pt idx="286">
                  <c:v>70.505928689279131</c:v>
                </c:pt>
                <c:pt idx="287">
                  <c:v>70.35953517905817</c:v>
                </c:pt>
                <c:pt idx="288">
                  <c:v>70.213141670220622</c:v>
                </c:pt>
                <c:pt idx="289">
                  <c:v>70.066748161383074</c:v>
                </c:pt>
                <c:pt idx="290">
                  <c:v>64.493272167251973</c:v>
                </c:pt>
                <c:pt idx="291">
                  <c:v>54.634257593969672</c:v>
                </c:pt>
                <c:pt idx="292">
                  <c:v>50.618594373071659</c:v>
                </c:pt>
                <c:pt idx="293">
                  <c:v>69.481174123266044</c:v>
                </c:pt>
                <c:pt idx="294">
                  <c:v>69.33478061442851</c:v>
                </c:pt>
                <c:pt idx="295">
                  <c:v>69.188387104207536</c:v>
                </c:pt>
                <c:pt idx="296">
                  <c:v>69.041993595370002</c:v>
                </c:pt>
                <c:pt idx="297">
                  <c:v>63.502487015134122</c:v>
                </c:pt>
                <c:pt idx="298">
                  <c:v>53.766014678652752</c:v>
                </c:pt>
                <c:pt idx="299">
                  <c:v>49.80910448780746</c:v>
                </c:pt>
                <c:pt idx="300">
                  <c:v>68.456419557252971</c:v>
                </c:pt>
                <c:pt idx="301">
                  <c:v>68.310026048415423</c:v>
                </c:pt>
                <c:pt idx="302">
                  <c:v>68.163632539577875</c:v>
                </c:pt>
                <c:pt idx="303">
                  <c:v>68.017239029356901</c:v>
                </c:pt>
                <c:pt idx="304">
                  <c:v>62.511701863016292</c:v>
                </c:pt>
                <c:pt idx="305">
                  <c:v>52.897771761952413</c:v>
                </c:pt>
                <c:pt idx="306">
                  <c:v>48.999614601159848</c:v>
                </c:pt>
                <c:pt idx="307">
                  <c:v>67.431664992623297</c:v>
                </c:pt>
                <c:pt idx="308">
                  <c:v>67.285271482402337</c:v>
                </c:pt>
                <c:pt idx="309">
                  <c:v>67.138877973564789</c:v>
                </c:pt>
                <c:pt idx="310">
                  <c:v>66.992484463343828</c:v>
                </c:pt>
                <c:pt idx="311">
                  <c:v>61.520916710898454</c:v>
                </c:pt>
                <c:pt idx="312">
                  <c:v>52.029528846635486</c:v>
                </c:pt>
                <c:pt idx="313">
                  <c:v>48.190124714512237</c:v>
                </c:pt>
                <c:pt idx="314">
                  <c:v>66.406910426610224</c:v>
                </c:pt>
                <c:pt idx="315">
                  <c:v>66.260516917772676</c:v>
                </c:pt>
                <c:pt idx="316">
                  <c:v>66.114123407551702</c:v>
                </c:pt>
                <c:pt idx="317">
                  <c:v>65.967729898714168</c:v>
                </c:pt>
                <c:pt idx="318">
                  <c:v>60.828908140488586</c:v>
                </c:pt>
                <c:pt idx="319">
                  <c:v>51.666754162994287</c:v>
                </c:pt>
                <c:pt idx="320">
                  <c:v>48.083249338522045</c:v>
                </c:pt>
                <c:pt idx="321">
                  <c:v>66.658090734494607</c:v>
                </c:pt>
                <c:pt idx="322">
                  <c:v>66.830680943785566</c:v>
                </c:pt>
                <c:pt idx="323">
                  <c:v>67.00327115307654</c:v>
                </c:pt>
                <c:pt idx="324">
                  <c:v>67.175861362367499</c:v>
                </c:pt>
                <c:pt idx="325">
                  <c:v>61.929559063093414</c:v>
                </c:pt>
                <c:pt idx="326">
                  <c:v>52.56765006061751</c:v>
                </c:pt>
                <c:pt idx="327">
                  <c:v>48.913193310536229</c:v>
                </c:pt>
                <c:pt idx="328">
                  <c:v>67.866222198147938</c:v>
                </c:pt>
                <c:pt idx="329">
                  <c:v>68.038812407438897</c:v>
                </c:pt>
                <c:pt idx="330">
                  <c:v>68.211402616729856</c:v>
                </c:pt>
                <c:pt idx="331">
                  <c:v>68.38399282602083</c:v>
                </c:pt>
                <c:pt idx="332">
                  <c:v>63.030209984314816</c:v>
                </c:pt>
                <c:pt idx="333">
                  <c:v>53.468545958240732</c:v>
                </c:pt>
                <c:pt idx="334">
                  <c:v>49.743137281166987</c:v>
                </c:pt>
                <c:pt idx="335">
                  <c:v>69.074353663184681</c:v>
                </c:pt>
                <c:pt idx="336">
                  <c:v>69.24694387247564</c:v>
                </c:pt>
                <c:pt idx="337">
                  <c:v>69.419534080383187</c:v>
                </c:pt>
                <c:pt idx="338">
                  <c:v>69.59212428967416</c:v>
                </c:pt>
                <c:pt idx="339">
                  <c:v>64.130860906919622</c:v>
                </c:pt>
                <c:pt idx="340">
                  <c:v>54.369441855863961</c:v>
                </c:pt>
                <c:pt idx="341">
                  <c:v>50.573081251797745</c:v>
                </c:pt>
                <c:pt idx="342">
                  <c:v>70.282485126838012</c:v>
                </c:pt>
                <c:pt idx="343">
                  <c:v>70.455075336128971</c:v>
                </c:pt>
                <c:pt idx="344">
                  <c:v>70.627665545419944</c:v>
                </c:pt>
                <c:pt idx="345">
                  <c:v>70.800255753327491</c:v>
                </c:pt>
                <c:pt idx="346">
                  <c:v>65.231511828141024</c:v>
                </c:pt>
                <c:pt idx="347">
                  <c:v>55.270337752103771</c:v>
                </c:pt>
                <c:pt idx="348">
                  <c:v>51.403025222428511</c:v>
                </c:pt>
                <c:pt idx="349">
                  <c:v>71.490616590491342</c:v>
                </c:pt>
                <c:pt idx="350">
                  <c:v>71.663206799782301</c:v>
                </c:pt>
                <c:pt idx="351">
                  <c:v>71.835797009073275</c:v>
                </c:pt>
                <c:pt idx="352">
                  <c:v>72.008387218364234</c:v>
                </c:pt>
                <c:pt idx="353">
                  <c:v>66.332162750745837</c:v>
                </c:pt>
                <c:pt idx="354">
                  <c:v>56.171233649726993</c:v>
                </c:pt>
                <c:pt idx="355">
                  <c:v>52.232969193059269</c:v>
                </c:pt>
                <c:pt idx="356">
                  <c:v>72.698748054144659</c:v>
                </c:pt>
                <c:pt idx="357">
                  <c:v>72.871338263435632</c:v>
                </c:pt>
                <c:pt idx="358">
                  <c:v>73.043928472726606</c:v>
                </c:pt>
                <c:pt idx="359">
                  <c:v>73.216518682017565</c:v>
                </c:pt>
                <c:pt idx="360">
                  <c:v>67.432813671967239</c:v>
                </c:pt>
                <c:pt idx="361">
                  <c:v>57.072129547350215</c:v>
                </c:pt>
                <c:pt idx="362">
                  <c:v>53.062913163690034</c:v>
                </c:pt>
                <c:pt idx="363">
                  <c:v>73.906879517797989</c:v>
                </c:pt>
                <c:pt idx="364">
                  <c:v>74.079469727088963</c:v>
                </c:pt>
              </c:numCache>
            </c:numRef>
          </c:val>
          <c:extLst>
            <c:ext xmlns:c16="http://schemas.microsoft.com/office/drawing/2014/chart" uri="{C3380CC4-5D6E-409C-BE32-E72D297353CC}">
              <c16:uniqueId val="{00000000-989B-4DDF-9629-59B1F59B31D7}"/>
            </c:ext>
          </c:extLst>
        </c:ser>
        <c:ser>
          <c:idx val="1"/>
          <c:order val="2"/>
          <c:tx>
            <c:v> </c:v>
          </c:tx>
          <c:spPr>
            <a:solidFill>
              <a:srgbClr val="FFFFFF"/>
            </a:solidFill>
            <a:ln w="25400">
              <a:noFill/>
            </a:ln>
          </c:spPr>
          <c:cat>
            <c:numRef>
              <c:f>'[1]2017_18 Energy'!$A$5:$A$370</c:f>
              <c:numCache>
                <c:formatCode>General</c:formatCode>
                <c:ptCount val="366"/>
                <c:pt idx="0">
                  <c:v>43009</c:v>
                </c:pt>
                <c:pt idx="1">
                  <c:v>43010</c:v>
                </c:pt>
                <c:pt idx="2">
                  <c:v>43011</c:v>
                </c:pt>
                <c:pt idx="3">
                  <c:v>43012</c:v>
                </c:pt>
                <c:pt idx="4">
                  <c:v>43013</c:v>
                </c:pt>
                <c:pt idx="5">
                  <c:v>43014</c:v>
                </c:pt>
                <c:pt idx="6">
                  <c:v>43015</c:v>
                </c:pt>
                <c:pt idx="7">
                  <c:v>43016</c:v>
                </c:pt>
                <c:pt idx="8">
                  <c:v>43017</c:v>
                </c:pt>
                <c:pt idx="9">
                  <c:v>43018</c:v>
                </c:pt>
                <c:pt idx="10">
                  <c:v>43019</c:v>
                </c:pt>
                <c:pt idx="11">
                  <c:v>43020</c:v>
                </c:pt>
                <c:pt idx="12">
                  <c:v>43021</c:v>
                </c:pt>
                <c:pt idx="13">
                  <c:v>43022</c:v>
                </c:pt>
                <c:pt idx="14">
                  <c:v>43023</c:v>
                </c:pt>
                <c:pt idx="15">
                  <c:v>43024</c:v>
                </c:pt>
                <c:pt idx="16">
                  <c:v>43025</c:v>
                </c:pt>
                <c:pt idx="17">
                  <c:v>43026</c:v>
                </c:pt>
                <c:pt idx="18">
                  <c:v>43027</c:v>
                </c:pt>
                <c:pt idx="19">
                  <c:v>43028</c:v>
                </c:pt>
                <c:pt idx="20">
                  <c:v>43029</c:v>
                </c:pt>
                <c:pt idx="21">
                  <c:v>43030</c:v>
                </c:pt>
                <c:pt idx="22">
                  <c:v>43031</c:v>
                </c:pt>
                <c:pt idx="23">
                  <c:v>43032</c:v>
                </c:pt>
                <c:pt idx="24">
                  <c:v>43033</c:v>
                </c:pt>
                <c:pt idx="25">
                  <c:v>43034</c:v>
                </c:pt>
                <c:pt idx="26">
                  <c:v>43035</c:v>
                </c:pt>
                <c:pt idx="27">
                  <c:v>43036</c:v>
                </c:pt>
                <c:pt idx="28">
                  <c:v>43037</c:v>
                </c:pt>
                <c:pt idx="29">
                  <c:v>43038</c:v>
                </c:pt>
                <c:pt idx="30">
                  <c:v>43039</c:v>
                </c:pt>
                <c:pt idx="31">
                  <c:v>43040</c:v>
                </c:pt>
                <c:pt idx="32">
                  <c:v>43041</c:v>
                </c:pt>
                <c:pt idx="33">
                  <c:v>43042</c:v>
                </c:pt>
                <c:pt idx="34">
                  <c:v>43043</c:v>
                </c:pt>
                <c:pt idx="35">
                  <c:v>43044</c:v>
                </c:pt>
                <c:pt idx="36">
                  <c:v>43045</c:v>
                </c:pt>
                <c:pt idx="37">
                  <c:v>43046</c:v>
                </c:pt>
                <c:pt idx="38">
                  <c:v>43047</c:v>
                </c:pt>
                <c:pt idx="39">
                  <c:v>43048</c:v>
                </c:pt>
                <c:pt idx="40">
                  <c:v>43049</c:v>
                </c:pt>
                <c:pt idx="41">
                  <c:v>43050</c:v>
                </c:pt>
                <c:pt idx="42">
                  <c:v>43051</c:v>
                </c:pt>
                <c:pt idx="43">
                  <c:v>43052</c:v>
                </c:pt>
                <c:pt idx="44">
                  <c:v>43053</c:v>
                </c:pt>
                <c:pt idx="45">
                  <c:v>43054</c:v>
                </c:pt>
                <c:pt idx="46">
                  <c:v>43055</c:v>
                </c:pt>
                <c:pt idx="47">
                  <c:v>43056</c:v>
                </c:pt>
                <c:pt idx="48">
                  <c:v>43057</c:v>
                </c:pt>
                <c:pt idx="49">
                  <c:v>43058</c:v>
                </c:pt>
                <c:pt idx="50">
                  <c:v>43059</c:v>
                </c:pt>
                <c:pt idx="51">
                  <c:v>43060</c:v>
                </c:pt>
                <c:pt idx="52">
                  <c:v>43061</c:v>
                </c:pt>
                <c:pt idx="53">
                  <c:v>43062</c:v>
                </c:pt>
                <c:pt idx="54">
                  <c:v>43063</c:v>
                </c:pt>
                <c:pt idx="55">
                  <c:v>43064</c:v>
                </c:pt>
                <c:pt idx="56">
                  <c:v>43065</c:v>
                </c:pt>
                <c:pt idx="57">
                  <c:v>43066</c:v>
                </c:pt>
                <c:pt idx="58">
                  <c:v>43067</c:v>
                </c:pt>
                <c:pt idx="59">
                  <c:v>43068</c:v>
                </c:pt>
                <c:pt idx="60">
                  <c:v>43069</c:v>
                </c:pt>
                <c:pt idx="61">
                  <c:v>43070</c:v>
                </c:pt>
                <c:pt idx="62">
                  <c:v>43071</c:v>
                </c:pt>
                <c:pt idx="63">
                  <c:v>43072</c:v>
                </c:pt>
                <c:pt idx="64">
                  <c:v>43073</c:v>
                </c:pt>
                <c:pt idx="65">
                  <c:v>43074</c:v>
                </c:pt>
                <c:pt idx="66">
                  <c:v>43075</c:v>
                </c:pt>
                <c:pt idx="67">
                  <c:v>43076</c:v>
                </c:pt>
                <c:pt idx="68">
                  <c:v>43077</c:v>
                </c:pt>
                <c:pt idx="69">
                  <c:v>43078</c:v>
                </c:pt>
                <c:pt idx="70">
                  <c:v>43079</c:v>
                </c:pt>
                <c:pt idx="71">
                  <c:v>43080</c:v>
                </c:pt>
                <c:pt idx="72">
                  <c:v>43081</c:v>
                </c:pt>
                <c:pt idx="73">
                  <c:v>43082</c:v>
                </c:pt>
                <c:pt idx="74">
                  <c:v>43083</c:v>
                </c:pt>
                <c:pt idx="75">
                  <c:v>43084</c:v>
                </c:pt>
                <c:pt idx="76">
                  <c:v>43085</c:v>
                </c:pt>
                <c:pt idx="77">
                  <c:v>43086</c:v>
                </c:pt>
                <c:pt idx="78">
                  <c:v>43087</c:v>
                </c:pt>
                <c:pt idx="79">
                  <c:v>43088</c:v>
                </c:pt>
                <c:pt idx="80">
                  <c:v>43089</c:v>
                </c:pt>
                <c:pt idx="81">
                  <c:v>43090</c:v>
                </c:pt>
                <c:pt idx="82">
                  <c:v>43091</c:v>
                </c:pt>
                <c:pt idx="83">
                  <c:v>43092</c:v>
                </c:pt>
                <c:pt idx="84">
                  <c:v>43093</c:v>
                </c:pt>
                <c:pt idx="85">
                  <c:v>43094</c:v>
                </c:pt>
                <c:pt idx="86">
                  <c:v>43095</c:v>
                </c:pt>
                <c:pt idx="87">
                  <c:v>43096</c:v>
                </c:pt>
                <c:pt idx="88">
                  <c:v>43097</c:v>
                </c:pt>
                <c:pt idx="89">
                  <c:v>43098</c:v>
                </c:pt>
                <c:pt idx="90">
                  <c:v>43099</c:v>
                </c:pt>
                <c:pt idx="91">
                  <c:v>43100</c:v>
                </c:pt>
                <c:pt idx="92">
                  <c:v>43101</c:v>
                </c:pt>
                <c:pt idx="93">
                  <c:v>43102</c:v>
                </c:pt>
                <c:pt idx="94">
                  <c:v>43103</c:v>
                </c:pt>
                <c:pt idx="95">
                  <c:v>43104</c:v>
                </c:pt>
                <c:pt idx="96">
                  <c:v>43105</c:v>
                </c:pt>
                <c:pt idx="97">
                  <c:v>43106</c:v>
                </c:pt>
                <c:pt idx="98">
                  <c:v>43107</c:v>
                </c:pt>
                <c:pt idx="99">
                  <c:v>43108</c:v>
                </c:pt>
                <c:pt idx="100">
                  <c:v>43109</c:v>
                </c:pt>
                <c:pt idx="101">
                  <c:v>43110</c:v>
                </c:pt>
                <c:pt idx="102">
                  <c:v>43111</c:v>
                </c:pt>
                <c:pt idx="103">
                  <c:v>43112</c:v>
                </c:pt>
                <c:pt idx="104">
                  <c:v>43113</c:v>
                </c:pt>
                <c:pt idx="105">
                  <c:v>43114</c:v>
                </c:pt>
                <c:pt idx="106">
                  <c:v>43115</c:v>
                </c:pt>
                <c:pt idx="107">
                  <c:v>43116</c:v>
                </c:pt>
                <c:pt idx="108">
                  <c:v>43117</c:v>
                </c:pt>
                <c:pt idx="109">
                  <c:v>43118</c:v>
                </c:pt>
                <c:pt idx="110">
                  <c:v>43119</c:v>
                </c:pt>
                <c:pt idx="111">
                  <c:v>43120</c:v>
                </c:pt>
                <c:pt idx="112">
                  <c:v>43121</c:v>
                </c:pt>
                <c:pt idx="113">
                  <c:v>43122</c:v>
                </c:pt>
                <c:pt idx="114">
                  <c:v>43123</c:v>
                </c:pt>
                <c:pt idx="115">
                  <c:v>43124</c:v>
                </c:pt>
                <c:pt idx="116">
                  <c:v>43125</c:v>
                </c:pt>
                <c:pt idx="117">
                  <c:v>43126</c:v>
                </c:pt>
                <c:pt idx="118">
                  <c:v>43127</c:v>
                </c:pt>
                <c:pt idx="119">
                  <c:v>43128</c:v>
                </c:pt>
                <c:pt idx="120">
                  <c:v>43129</c:v>
                </c:pt>
                <c:pt idx="121">
                  <c:v>43130</c:v>
                </c:pt>
                <c:pt idx="122">
                  <c:v>43131</c:v>
                </c:pt>
                <c:pt idx="123">
                  <c:v>43132</c:v>
                </c:pt>
                <c:pt idx="124">
                  <c:v>43133</c:v>
                </c:pt>
                <c:pt idx="125">
                  <c:v>43134</c:v>
                </c:pt>
                <c:pt idx="126">
                  <c:v>43135</c:v>
                </c:pt>
                <c:pt idx="127">
                  <c:v>43136</c:v>
                </c:pt>
                <c:pt idx="128">
                  <c:v>43137</c:v>
                </c:pt>
                <c:pt idx="129">
                  <c:v>43138</c:v>
                </c:pt>
                <c:pt idx="130">
                  <c:v>43139</c:v>
                </c:pt>
                <c:pt idx="131">
                  <c:v>43140</c:v>
                </c:pt>
                <c:pt idx="132">
                  <c:v>43141</c:v>
                </c:pt>
                <c:pt idx="133">
                  <c:v>43142</c:v>
                </c:pt>
                <c:pt idx="134">
                  <c:v>43143</c:v>
                </c:pt>
                <c:pt idx="135">
                  <c:v>43144</c:v>
                </c:pt>
                <c:pt idx="136">
                  <c:v>43145</c:v>
                </c:pt>
                <c:pt idx="137">
                  <c:v>43146</c:v>
                </c:pt>
                <c:pt idx="138">
                  <c:v>43147</c:v>
                </c:pt>
                <c:pt idx="139">
                  <c:v>43148</c:v>
                </c:pt>
                <c:pt idx="140">
                  <c:v>43149</c:v>
                </c:pt>
                <c:pt idx="141">
                  <c:v>43150</c:v>
                </c:pt>
                <c:pt idx="142">
                  <c:v>43151</c:v>
                </c:pt>
                <c:pt idx="143">
                  <c:v>43152</c:v>
                </c:pt>
                <c:pt idx="144">
                  <c:v>43153</c:v>
                </c:pt>
                <c:pt idx="145">
                  <c:v>43154</c:v>
                </c:pt>
                <c:pt idx="146">
                  <c:v>43155</c:v>
                </c:pt>
                <c:pt idx="147">
                  <c:v>43156</c:v>
                </c:pt>
                <c:pt idx="148">
                  <c:v>43157</c:v>
                </c:pt>
                <c:pt idx="149">
                  <c:v>43158</c:v>
                </c:pt>
                <c:pt idx="150">
                  <c:v>43159</c:v>
                </c:pt>
                <c:pt idx="151">
                  <c:v>43160</c:v>
                </c:pt>
                <c:pt idx="152">
                  <c:v>43161</c:v>
                </c:pt>
                <c:pt idx="153">
                  <c:v>43162</c:v>
                </c:pt>
                <c:pt idx="154">
                  <c:v>43163</c:v>
                </c:pt>
                <c:pt idx="155">
                  <c:v>43164</c:v>
                </c:pt>
                <c:pt idx="156">
                  <c:v>43165</c:v>
                </c:pt>
                <c:pt idx="157">
                  <c:v>43166</c:v>
                </c:pt>
                <c:pt idx="158">
                  <c:v>43167</c:v>
                </c:pt>
                <c:pt idx="159">
                  <c:v>43168</c:v>
                </c:pt>
                <c:pt idx="160">
                  <c:v>43169</c:v>
                </c:pt>
                <c:pt idx="161">
                  <c:v>43170</c:v>
                </c:pt>
                <c:pt idx="162">
                  <c:v>43171</c:v>
                </c:pt>
                <c:pt idx="163">
                  <c:v>43172</c:v>
                </c:pt>
                <c:pt idx="164">
                  <c:v>43173</c:v>
                </c:pt>
                <c:pt idx="165">
                  <c:v>43174</c:v>
                </c:pt>
                <c:pt idx="166">
                  <c:v>43175</c:v>
                </c:pt>
                <c:pt idx="167">
                  <c:v>43176</c:v>
                </c:pt>
                <c:pt idx="168">
                  <c:v>43177</c:v>
                </c:pt>
                <c:pt idx="169">
                  <c:v>43178</c:v>
                </c:pt>
                <c:pt idx="170">
                  <c:v>43179</c:v>
                </c:pt>
                <c:pt idx="171">
                  <c:v>43180</c:v>
                </c:pt>
                <c:pt idx="172">
                  <c:v>43181</c:v>
                </c:pt>
                <c:pt idx="173">
                  <c:v>43182</c:v>
                </c:pt>
                <c:pt idx="174">
                  <c:v>43183</c:v>
                </c:pt>
                <c:pt idx="175">
                  <c:v>43184</c:v>
                </c:pt>
                <c:pt idx="176">
                  <c:v>43185</c:v>
                </c:pt>
                <c:pt idx="177">
                  <c:v>43186</c:v>
                </c:pt>
                <c:pt idx="178">
                  <c:v>43187</c:v>
                </c:pt>
                <c:pt idx="179">
                  <c:v>43188</c:v>
                </c:pt>
                <c:pt idx="180">
                  <c:v>43189</c:v>
                </c:pt>
                <c:pt idx="181">
                  <c:v>43190</c:v>
                </c:pt>
                <c:pt idx="182">
                  <c:v>43191</c:v>
                </c:pt>
                <c:pt idx="183">
                  <c:v>43192</c:v>
                </c:pt>
                <c:pt idx="184">
                  <c:v>43193</c:v>
                </c:pt>
                <c:pt idx="185">
                  <c:v>43194</c:v>
                </c:pt>
                <c:pt idx="186">
                  <c:v>43195</c:v>
                </c:pt>
                <c:pt idx="187">
                  <c:v>43196</c:v>
                </c:pt>
                <c:pt idx="188">
                  <c:v>43197</c:v>
                </c:pt>
                <c:pt idx="189">
                  <c:v>43198</c:v>
                </c:pt>
                <c:pt idx="190">
                  <c:v>43199</c:v>
                </c:pt>
                <c:pt idx="191">
                  <c:v>43200</c:v>
                </c:pt>
                <c:pt idx="192">
                  <c:v>43201</c:v>
                </c:pt>
                <c:pt idx="193">
                  <c:v>43202</c:v>
                </c:pt>
                <c:pt idx="194">
                  <c:v>43203</c:v>
                </c:pt>
                <c:pt idx="195">
                  <c:v>43204</c:v>
                </c:pt>
                <c:pt idx="196">
                  <c:v>43205</c:v>
                </c:pt>
                <c:pt idx="197">
                  <c:v>43206</c:v>
                </c:pt>
                <c:pt idx="198">
                  <c:v>43207</c:v>
                </c:pt>
                <c:pt idx="199">
                  <c:v>43208</c:v>
                </c:pt>
                <c:pt idx="200">
                  <c:v>43209</c:v>
                </c:pt>
                <c:pt idx="201">
                  <c:v>43210</c:v>
                </c:pt>
                <c:pt idx="202">
                  <c:v>43211</c:v>
                </c:pt>
                <c:pt idx="203">
                  <c:v>43212</c:v>
                </c:pt>
                <c:pt idx="204">
                  <c:v>43213</c:v>
                </c:pt>
                <c:pt idx="205">
                  <c:v>43214</c:v>
                </c:pt>
                <c:pt idx="206">
                  <c:v>43215</c:v>
                </c:pt>
                <c:pt idx="207">
                  <c:v>43216</c:v>
                </c:pt>
                <c:pt idx="208">
                  <c:v>43217</c:v>
                </c:pt>
                <c:pt idx="209">
                  <c:v>43218</c:v>
                </c:pt>
                <c:pt idx="210">
                  <c:v>43219</c:v>
                </c:pt>
                <c:pt idx="211">
                  <c:v>43220</c:v>
                </c:pt>
                <c:pt idx="212">
                  <c:v>43221</c:v>
                </c:pt>
                <c:pt idx="213">
                  <c:v>43222</c:v>
                </c:pt>
                <c:pt idx="214">
                  <c:v>43223</c:v>
                </c:pt>
                <c:pt idx="215">
                  <c:v>43224</c:v>
                </c:pt>
                <c:pt idx="216">
                  <c:v>43225</c:v>
                </c:pt>
                <c:pt idx="217">
                  <c:v>43226</c:v>
                </c:pt>
                <c:pt idx="218">
                  <c:v>43227</c:v>
                </c:pt>
                <c:pt idx="219">
                  <c:v>43228</c:v>
                </c:pt>
                <c:pt idx="220">
                  <c:v>43229</c:v>
                </c:pt>
                <c:pt idx="221">
                  <c:v>43230</c:v>
                </c:pt>
                <c:pt idx="222">
                  <c:v>43231</c:v>
                </c:pt>
                <c:pt idx="223">
                  <c:v>43232</c:v>
                </c:pt>
                <c:pt idx="224">
                  <c:v>43233</c:v>
                </c:pt>
                <c:pt idx="225">
                  <c:v>43234</c:v>
                </c:pt>
                <c:pt idx="226">
                  <c:v>43235</c:v>
                </c:pt>
                <c:pt idx="227">
                  <c:v>43236</c:v>
                </c:pt>
                <c:pt idx="228">
                  <c:v>43237</c:v>
                </c:pt>
                <c:pt idx="229">
                  <c:v>43238</c:v>
                </c:pt>
                <c:pt idx="230">
                  <c:v>43239</c:v>
                </c:pt>
                <c:pt idx="231">
                  <c:v>43240</c:v>
                </c:pt>
                <c:pt idx="232">
                  <c:v>43241</c:v>
                </c:pt>
                <c:pt idx="233">
                  <c:v>43242</c:v>
                </c:pt>
                <c:pt idx="234">
                  <c:v>43243</c:v>
                </c:pt>
                <c:pt idx="235">
                  <c:v>43244</c:v>
                </c:pt>
                <c:pt idx="236">
                  <c:v>43245</c:v>
                </c:pt>
                <c:pt idx="237">
                  <c:v>43246</c:v>
                </c:pt>
                <c:pt idx="238">
                  <c:v>43247</c:v>
                </c:pt>
                <c:pt idx="239">
                  <c:v>43248</c:v>
                </c:pt>
                <c:pt idx="240">
                  <c:v>43249</c:v>
                </c:pt>
                <c:pt idx="241">
                  <c:v>43250</c:v>
                </c:pt>
                <c:pt idx="242">
                  <c:v>43251</c:v>
                </c:pt>
                <c:pt idx="243">
                  <c:v>43252</c:v>
                </c:pt>
                <c:pt idx="244">
                  <c:v>43253</c:v>
                </c:pt>
                <c:pt idx="245">
                  <c:v>43254</c:v>
                </c:pt>
                <c:pt idx="246">
                  <c:v>43255</c:v>
                </c:pt>
                <c:pt idx="247">
                  <c:v>43256</c:v>
                </c:pt>
                <c:pt idx="248">
                  <c:v>43257</c:v>
                </c:pt>
                <c:pt idx="249">
                  <c:v>43258</c:v>
                </c:pt>
                <c:pt idx="250">
                  <c:v>43259</c:v>
                </c:pt>
                <c:pt idx="251">
                  <c:v>43260</c:v>
                </c:pt>
                <c:pt idx="252">
                  <c:v>43261</c:v>
                </c:pt>
                <c:pt idx="253">
                  <c:v>43262</c:v>
                </c:pt>
                <c:pt idx="254">
                  <c:v>43263</c:v>
                </c:pt>
                <c:pt idx="255">
                  <c:v>43264</c:v>
                </c:pt>
                <c:pt idx="256">
                  <c:v>43265</c:v>
                </c:pt>
                <c:pt idx="257">
                  <c:v>43266</c:v>
                </c:pt>
                <c:pt idx="258">
                  <c:v>43267</c:v>
                </c:pt>
                <c:pt idx="259">
                  <c:v>43268</c:v>
                </c:pt>
                <c:pt idx="260">
                  <c:v>43269</c:v>
                </c:pt>
                <c:pt idx="261">
                  <c:v>43270</c:v>
                </c:pt>
                <c:pt idx="262">
                  <c:v>43271</c:v>
                </c:pt>
                <c:pt idx="263">
                  <c:v>43272</c:v>
                </c:pt>
                <c:pt idx="264">
                  <c:v>43273</c:v>
                </c:pt>
                <c:pt idx="265">
                  <c:v>43274</c:v>
                </c:pt>
                <c:pt idx="266">
                  <c:v>43275</c:v>
                </c:pt>
                <c:pt idx="267">
                  <c:v>43276</c:v>
                </c:pt>
                <c:pt idx="268">
                  <c:v>43277</c:v>
                </c:pt>
                <c:pt idx="269">
                  <c:v>43278</c:v>
                </c:pt>
                <c:pt idx="270">
                  <c:v>43279</c:v>
                </c:pt>
                <c:pt idx="271">
                  <c:v>43280</c:v>
                </c:pt>
                <c:pt idx="272">
                  <c:v>43281</c:v>
                </c:pt>
                <c:pt idx="273">
                  <c:v>43282</c:v>
                </c:pt>
                <c:pt idx="274">
                  <c:v>43283</c:v>
                </c:pt>
                <c:pt idx="275">
                  <c:v>43284</c:v>
                </c:pt>
                <c:pt idx="276">
                  <c:v>43285</c:v>
                </c:pt>
                <c:pt idx="277">
                  <c:v>43286</c:v>
                </c:pt>
                <c:pt idx="278">
                  <c:v>43287</c:v>
                </c:pt>
                <c:pt idx="279">
                  <c:v>43288</c:v>
                </c:pt>
                <c:pt idx="280">
                  <c:v>43289</c:v>
                </c:pt>
                <c:pt idx="281">
                  <c:v>43290</c:v>
                </c:pt>
                <c:pt idx="282">
                  <c:v>43291</c:v>
                </c:pt>
                <c:pt idx="283">
                  <c:v>43292</c:v>
                </c:pt>
                <c:pt idx="284">
                  <c:v>43293</c:v>
                </c:pt>
                <c:pt idx="285">
                  <c:v>43294</c:v>
                </c:pt>
                <c:pt idx="286">
                  <c:v>43295</c:v>
                </c:pt>
                <c:pt idx="287">
                  <c:v>43296</c:v>
                </c:pt>
                <c:pt idx="288">
                  <c:v>43297</c:v>
                </c:pt>
                <c:pt idx="289">
                  <c:v>43298</c:v>
                </c:pt>
                <c:pt idx="290">
                  <c:v>43299</c:v>
                </c:pt>
                <c:pt idx="291">
                  <c:v>43300</c:v>
                </c:pt>
                <c:pt idx="292">
                  <c:v>43301</c:v>
                </c:pt>
                <c:pt idx="293">
                  <c:v>43302</c:v>
                </c:pt>
                <c:pt idx="294">
                  <c:v>43303</c:v>
                </c:pt>
                <c:pt idx="295">
                  <c:v>43304</c:v>
                </c:pt>
                <c:pt idx="296">
                  <c:v>43305</c:v>
                </c:pt>
                <c:pt idx="297">
                  <c:v>43306</c:v>
                </c:pt>
                <c:pt idx="298">
                  <c:v>43307</c:v>
                </c:pt>
                <c:pt idx="299">
                  <c:v>43308</c:v>
                </c:pt>
                <c:pt idx="300">
                  <c:v>43309</c:v>
                </c:pt>
                <c:pt idx="301">
                  <c:v>43310</c:v>
                </c:pt>
                <c:pt idx="302">
                  <c:v>43311</c:v>
                </c:pt>
                <c:pt idx="303">
                  <c:v>43312</c:v>
                </c:pt>
                <c:pt idx="304">
                  <c:v>43313</c:v>
                </c:pt>
                <c:pt idx="305">
                  <c:v>43314</c:v>
                </c:pt>
                <c:pt idx="306">
                  <c:v>43315</c:v>
                </c:pt>
                <c:pt idx="307">
                  <c:v>43316</c:v>
                </c:pt>
                <c:pt idx="308">
                  <c:v>43317</c:v>
                </c:pt>
                <c:pt idx="309">
                  <c:v>43318</c:v>
                </c:pt>
                <c:pt idx="310">
                  <c:v>43319</c:v>
                </c:pt>
                <c:pt idx="311">
                  <c:v>43320</c:v>
                </c:pt>
                <c:pt idx="312">
                  <c:v>43321</c:v>
                </c:pt>
                <c:pt idx="313">
                  <c:v>43322</c:v>
                </c:pt>
                <c:pt idx="314">
                  <c:v>43323</c:v>
                </c:pt>
                <c:pt idx="315">
                  <c:v>43324</c:v>
                </c:pt>
                <c:pt idx="316">
                  <c:v>43325</c:v>
                </c:pt>
                <c:pt idx="317">
                  <c:v>43326</c:v>
                </c:pt>
                <c:pt idx="318">
                  <c:v>43327</c:v>
                </c:pt>
                <c:pt idx="319">
                  <c:v>43328</c:v>
                </c:pt>
                <c:pt idx="320">
                  <c:v>43329</c:v>
                </c:pt>
                <c:pt idx="321">
                  <c:v>43330</c:v>
                </c:pt>
                <c:pt idx="322">
                  <c:v>43331</c:v>
                </c:pt>
                <c:pt idx="323">
                  <c:v>43332</c:v>
                </c:pt>
                <c:pt idx="324">
                  <c:v>43333</c:v>
                </c:pt>
                <c:pt idx="325">
                  <c:v>43334</c:v>
                </c:pt>
                <c:pt idx="326">
                  <c:v>43335</c:v>
                </c:pt>
                <c:pt idx="327">
                  <c:v>43336</c:v>
                </c:pt>
                <c:pt idx="328">
                  <c:v>43337</c:v>
                </c:pt>
                <c:pt idx="329">
                  <c:v>43338</c:v>
                </c:pt>
                <c:pt idx="330">
                  <c:v>43339</c:v>
                </c:pt>
                <c:pt idx="331">
                  <c:v>43340</c:v>
                </c:pt>
                <c:pt idx="332">
                  <c:v>43341</c:v>
                </c:pt>
                <c:pt idx="333">
                  <c:v>43342</c:v>
                </c:pt>
                <c:pt idx="334">
                  <c:v>43343</c:v>
                </c:pt>
                <c:pt idx="335">
                  <c:v>43344</c:v>
                </c:pt>
                <c:pt idx="336">
                  <c:v>43345</c:v>
                </c:pt>
                <c:pt idx="337">
                  <c:v>43346</c:v>
                </c:pt>
                <c:pt idx="338">
                  <c:v>43347</c:v>
                </c:pt>
                <c:pt idx="339">
                  <c:v>43348</c:v>
                </c:pt>
                <c:pt idx="340">
                  <c:v>43349</c:v>
                </c:pt>
                <c:pt idx="341">
                  <c:v>43350</c:v>
                </c:pt>
                <c:pt idx="342">
                  <c:v>43351</c:v>
                </c:pt>
                <c:pt idx="343">
                  <c:v>43352</c:v>
                </c:pt>
                <c:pt idx="344">
                  <c:v>43353</c:v>
                </c:pt>
                <c:pt idx="345">
                  <c:v>43354</c:v>
                </c:pt>
                <c:pt idx="346">
                  <c:v>43355</c:v>
                </c:pt>
                <c:pt idx="347">
                  <c:v>43356</c:v>
                </c:pt>
                <c:pt idx="348">
                  <c:v>43357</c:v>
                </c:pt>
                <c:pt idx="349">
                  <c:v>43358</c:v>
                </c:pt>
                <c:pt idx="350">
                  <c:v>43359</c:v>
                </c:pt>
                <c:pt idx="351">
                  <c:v>43360</c:v>
                </c:pt>
                <c:pt idx="352">
                  <c:v>43361</c:v>
                </c:pt>
                <c:pt idx="353">
                  <c:v>43362</c:v>
                </c:pt>
                <c:pt idx="354">
                  <c:v>43363</c:v>
                </c:pt>
                <c:pt idx="355">
                  <c:v>43364</c:v>
                </c:pt>
                <c:pt idx="356">
                  <c:v>43365</c:v>
                </c:pt>
                <c:pt idx="357">
                  <c:v>43366</c:v>
                </c:pt>
                <c:pt idx="358">
                  <c:v>43367</c:v>
                </c:pt>
                <c:pt idx="359">
                  <c:v>43368</c:v>
                </c:pt>
                <c:pt idx="360">
                  <c:v>43369</c:v>
                </c:pt>
                <c:pt idx="361">
                  <c:v>43370</c:v>
                </c:pt>
                <c:pt idx="362">
                  <c:v>43371</c:v>
                </c:pt>
                <c:pt idx="363">
                  <c:v>43372</c:v>
                </c:pt>
                <c:pt idx="364">
                  <c:v>43373</c:v>
                </c:pt>
                <c:pt idx="365">
                  <c:v>43374</c:v>
                </c:pt>
              </c:numCache>
            </c:numRef>
          </c:cat>
          <c:val>
            <c:numRef>
              <c:f>'2019_20 Volume'!$G$5:$G$370</c:f>
              <c:numCache>
                <c:formatCode>#,##0</c:formatCode>
                <c:ptCount val="366"/>
                <c:pt idx="0">
                  <c:v>19.766107348181819</c:v>
                </c:pt>
                <c:pt idx="1">
                  <c:v>19.748848691818182</c:v>
                </c:pt>
                <c:pt idx="2">
                  <c:v>19.731590034545455</c:v>
                </c:pt>
                <c:pt idx="3">
                  <c:v>18.227899390909091</c:v>
                </c:pt>
                <c:pt idx="4">
                  <c:v>15.476531272727271</c:v>
                </c:pt>
                <c:pt idx="5">
                  <c:v>14.423103013636364</c:v>
                </c:pt>
                <c:pt idx="6">
                  <c:v>19.662555406363637</c:v>
                </c:pt>
                <c:pt idx="7">
                  <c:v>19.64529675</c:v>
                </c:pt>
                <c:pt idx="8">
                  <c:v>19.628038092727273</c:v>
                </c:pt>
                <c:pt idx="9">
                  <c:v>19.610779435454546</c:v>
                </c:pt>
                <c:pt idx="10">
                  <c:v>18.11949554909091</c:v>
                </c:pt>
                <c:pt idx="11">
                  <c:v>15.384542434545455</c:v>
                </c:pt>
                <c:pt idx="12">
                  <c:v>14.337323391818183</c:v>
                </c:pt>
                <c:pt idx="13">
                  <c:v>19.541744808181818</c:v>
                </c:pt>
                <c:pt idx="14">
                  <c:v>19.524486150909091</c:v>
                </c:pt>
                <c:pt idx="15">
                  <c:v>19.507227493636364</c:v>
                </c:pt>
                <c:pt idx="16">
                  <c:v>19.489968837272727</c:v>
                </c:pt>
                <c:pt idx="17">
                  <c:v>18.011091707272726</c:v>
                </c:pt>
                <c:pt idx="18">
                  <c:v>15.292553596363637</c:v>
                </c:pt>
                <c:pt idx="19">
                  <c:v>14.25154377</c:v>
                </c:pt>
                <c:pt idx="20">
                  <c:v>19.420934209090909</c:v>
                </c:pt>
                <c:pt idx="21">
                  <c:v>19.403675551818182</c:v>
                </c:pt>
                <c:pt idx="22">
                  <c:v>19.386416895454545</c:v>
                </c:pt>
                <c:pt idx="23">
                  <c:v>19.369158238181818</c:v>
                </c:pt>
                <c:pt idx="24">
                  <c:v>17.902687865454546</c:v>
                </c:pt>
                <c:pt idx="25">
                  <c:v>15.20056475818182</c:v>
                </c:pt>
                <c:pt idx="26">
                  <c:v>14.165764148181818</c:v>
                </c:pt>
                <c:pt idx="27">
                  <c:v>19.30012361090909</c:v>
                </c:pt>
                <c:pt idx="28">
                  <c:v>19.282864953636363</c:v>
                </c:pt>
                <c:pt idx="29">
                  <c:v>19.265606296363636</c:v>
                </c:pt>
                <c:pt idx="30">
                  <c:v>19.248347639999999</c:v>
                </c:pt>
                <c:pt idx="31">
                  <c:v>17.794284023636365</c:v>
                </c:pt>
                <c:pt idx="32">
                  <c:v>15.10857592</c:v>
                </c:pt>
                <c:pt idx="33">
                  <c:v>14.079984526363637</c:v>
                </c:pt>
                <c:pt idx="34">
                  <c:v>19.179313011818181</c:v>
                </c:pt>
                <c:pt idx="35">
                  <c:v>19.162054354545457</c:v>
                </c:pt>
                <c:pt idx="36">
                  <c:v>19.144795698181817</c:v>
                </c:pt>
                <c:pt idx="37">
                  <c:v>19.12753704090909</c:v>
                </c:pt>
                <c:pt idx="38">
                  <c:v>17.685880181818181</c:v>
                </c:pt>
                <c:pt idx="39">
                  <c:v>15.016587081818182</c:v>
                </c:pt>
                <c:pt idx="40">
                  <c:v>13.994204904545455</c:v>
                </c:pt>
                <c:pt idx="41">
                  <c:v>19.058502412727275</c:v>
                </c:pt>
                <c:pt idx="42">
                  <c:v>19.041243756363635</c:v>
                </c:pt>
                <c:pt idx="43">
                  <c:v>19.023985099090911</c:v>
                </c:pt>
                <c:pt idx="44">
                  <c:v>19.027174497272725</c:v>
                </c:pt>
                <c:pt idx="45">
                  <c:v>17.616298576363636</c:v>
                </c:pt>
                <c:pt idx="46">
                  <c:v>14.975430503636364</c:v>
                </c:pt>
                <c:pt idx="47">
                  <c:v>13.972076742727273</c:v>
                </c:pt>
                <c:pt idx="48">
                  <c:v>19.03993209090909</c:v>
                </c:pt>
                <c:pt idx="49">
                  <c:v>19.043121489090911</c:v>
                </c:pt>
                <c:pt idx="50">
                  <c:v>19.046310888181818</c:v>
                </c:pt>
                <c:pt idx="51">
                  <c:v>19.049500286363635</c:v>
                </c:pt>
                <c:pt idx="52">
                  <c:v>17.643772561818182</c:v>
                </c:pt>
                <c:pt idx="53">
                  <c:v>15.002050272727272</c:v>
                </c:pt>
                <c:pt idx="54">
                  <c:v>13.997687176363637</c:v>
                </c:pt>
                <c:pt idx="55">
                  <c:v>19.062257880000001</c:v>
                </c:pt>
                <c:pt idx="56">
                  <c:v>19.065447278181818</c:v>
                </c:pt>
                <c:pt idx="57">
                  <c:v>19.068636676363635</c:v>
                </c:pt>
                <c:pt idx="58">
                  <c:v>19.071826074545456</c:v>
                </c:pt>
                <c:pt idx="59">
                  <c:v>17.671246547272727</c:v>
                </c:pt>
                <c:pt idx="60">
                  <c:v>15.028670040909089</c:v>
                </c:pt>
                <c:pt idx="61">
                  <c:v>14.023297609999998</c:v>
                </c:pt>
                <c:pt idx="62">
                  <c:v>19.084583668181818</c:v>
                </c:pt>
                <c:pt idx="63">
                  <c:v>19.087773066363635</c:v>
                </c:pt>
                <c:pt idx="64">
                  <c:v>19.090962465454545</c:v>
                </c:pt>
                <c:pt idx="65">
                  <c:v>19.094151863636366</c:v>
                </c:pt>
                <c:pt idx="66">
                  <c:v>17.698720531818182</c:v>
                </c:pt>
                <c:pt idx="67">
                  <c:v>15.05528981</c:v>
                </c:pt>
                <c:pt idx="68">
                  <c:v>14.048908043636363</c:v>
                </c:pt>
                <c:pt idx="69">
                  <c:v>19.106909457272728</c:v>
                </c:pt>
                <c:pt idx="70">
                  <c:v>19.110098855454545</c:v>
                </c:pt>
                <c:pt idx="71">
                  <c:v>19.113288253636366</c:v>
                </c:pt>
                <c:pt idx="72">
                  <c:v>19.116477651818183</c:v>
                </c:pt>
                <c:pt idx="73">
                  <c:v>17.726194517272727</c:v>
                </c:pt>
                <c:pt idx="74">
                  <c:v>15.081909578181818</c:v>
                </c:pt>
                <c:pt idx="75">
                  <c:v>14.074518477272727</c:v>
                </c:pt>
                <c:pt idx="76">
                  <c:v>19.129235245454545</c:v>
                </c:pt>
                <c:pt idx="77">
                  <c:v>19.132424644545452</c:v>
                </c:pt>
                <c:pt idx="78">
                  <c:v>19.135614042727273</c:v>
                </c:pt>
                <c:pt idx="79">
                  <c:v>19.13880344090909</c:v>
                </c:pt>
                <c:pt idx="80">
                  <c:v>14.375385966363638</c:v>
                </c:pt>
                <c:pt idx="81">
                  <c:v>14.317370766363636</c:v>
                </c:pt>
                <c:pt idx="82">
                  <c:v>14.199151684545456</c:v>
                </c:pt>
                <c:pt idx="83">
                  <c:v>14.44389709818182</c:v>
                </c:pt>
                <c:pt idx="84">
                  <c:v>14.447587240909092</c:v>
                </c:pt>
                <c:pt idx="85">
                  <c:v>14.399524409090908</c:v>
                </c:pt>
                <c:pt idx="86">
                  <c:v>14.429084148181818</c:v>
                </c:pt>
                <c:pt idx="87">
                  <c:v>14.401406604545455</c:v>
                </c:pt>
                <c:pt idx="88">
                  <c:v>14.343461698181818</c:v>
                </c:pt>
                <c:pt idx="89">
                  <c:v>14.225645604545456</c:v>
                </c:pt>
                <c:pt idx="90">
                  <c:v>14.469728095454544</c:v>
                </c:pt>
                <c:pt idx="91">
                  <c:v>14.473418238181818</c:v>
                </c:pt>
                <c:pt idx="92">
                  <c:v>14.418850695454546</c:v>
                </c:pt>
                <c:pt idx="93">
                  <c:v>14.44841328</c:v>
                </c:pt>
                <c:pt idx="94">
                  <c:v>17.769708153636365</c:v>
                </c:pt>
                <c:pt idx="95">
                  <c:v>15.127869146363638</c:v>
                </c:pt>
                <c:pt idx="96">
                  <c:v>14.119697989999999</c:v>
                </c:pt>
                <c:pt idx="97">
                  <c:v>19.15483697818182</c:v>
                </c:pt>
                <c:pt idx="98">
                  <c:v>19.158014542727273</c:v>
                </c:pt>
                <c:pt idx="99">
                  <c:v>19.161192107272726</c:v>
                </c:pt>
                <c:pt idx="100">
                  <c:v>19.164369670909092</c:v>
                </c:pt>
                <c:pt idx="101">
                  <c:v>17.797089726363637</c:v>
                </c:pt>
                <c:pt idx="102">
                  <c:v>15.154405752727273</c:v>
                </c:pt>
                <c:pt idx="103">
                  <c:v>14.14523003</c:v>
                </c:pt>
                <c:pt idx="104">
                  <c:v>19.177079928181819</c:v>
                </c:pt>
                <c:pt idx="105">
                  <c:v>19.180257492727272</c:v>
                </c:pt>
                <c:pt idx="106">
                  <c:v>19.183435057272728</c:v>
                </c:pt>
                <c:pt idx="107">
                  <c:v>19.186612621818181</c:v>
                </c:pt>
                <c:pt idx="108">
                  <c:v>17.824471299090909</c:v>
                </c:pt>
                <c:pt idx="109">
                  <c:v>15.18094235909091</c:v>
                </c:pt>
                <c:pt idx="110">
                  <c:v>14.170762069090909</c:v>
                </c:pt>
                <c:pt idx="111">
                  <c:v>19.199322878181817</c:v>
                </c:pt>
                <c:pt idx="112">
                  <c:v>19.202500442727271</c:v>
                </c:pt>
                <c:pt idx="113">
                  <c:v>19.205678007272727</c:v>
                </c:pt>
                <c:pt idx="114">
                  <c:v>19.208855571818184</c:v>
                </c:pt>
                <c:pt idx="115">
                  <c:v>17.851852870909088</c:v>
                </c:pt>
                <c:pt idx="116">
                  <c:v>15.207478965454545</c:v>
                </c:pt>
                <c:pt idx="117">
                  <c:v>14.19629410909091</c:v>
                </c:pt>
                <c:pt idx="118">
                  <c:v>19.22156582909091</c:v>
                </c:pt>
                <c:pt idx="119">
                  <c:v>19.224743392727273</c:v>
                </c:pt>
                <c:pt idx="120">
                  <c:v>19.22792095727273</c:v>
                </c:pt>
                <c:pt idx="121">
                  <c:v>19.231098521818183</c:v>
                </c:pt>
                <c:pt idx="122">
                  <c:v>17.879234443636363</c:v>
                </c:pt>
                <c:pt idx="123">
                  <c:v>15.234015571818183</c:v>
                </c:pt>
                <c:pt idx="124">
                  <c:v>14.221826149090909</c:v>
                </c:pt>
                <c:pt idx="125">
                  <c:v>19.243808779090909</c:v>
                </c:pt>
                <c:pt idx="126">
                  <c:v>19.246986343636362</c:v>
                </c:pt>
                <c:pt idx="127">
                  <c:v>19.250163907272729</c:v>
                </c:pt>
                <c:pt idx="128">
                  <c:v>19.253341471818182</c:v>
                </c:pt>
                <c:pt idx="129">
                  <c:v>17.906616016363639</c:v>
                </c:pt>
                <c:pt idx="130">
                  <c:v>15.260552178181818</c:v>
                </c:pt>
                <c:pt idx="131">
                  <c:v>14.247358188181819</c:v>
                </c:pt>
                <c:pt idx="132">
                  <c:v>19.266051729090908</c:v>
                </c:pt>
                <c:pt idx="133">
                  <c:v>19.269229293636364</c:v>
                </c:pt>
                <c:pt idx="134">
                  <c:v>19.272406857272728</c:v>
                </c:pt>
                <c:pt idx="135">
                  <c:v>19.275584421818181</c:v>
                </c:pt>
                <c:pt idx="136">
                  <c:v>17.867312589090911</c:v>
                </c:pt>
                <c:pt idx="137">
                  <c:v>15.173871159999999</c:v>
                </c:pt>
                <c:pt idx="138">
                  <c:v>14.114347738181818</c:v>
                </c:pt>
                <c:pt idx="139">
                  <c:v>19.005214654545455</c:v>
                </c:pt>
                <c:pt idx="140">
                  <c:v>18.93762221181818</c:v>
                </c:pt>
                <c:pt idx="141">
                  <c:v>18.870029769999999</c:v>
                </c:pt>
                <c:pt idx="142">
                  <c:v>18.802437328181817</c:v>
                </c:pt>
                <c:pt idx="143">
                  <c:v>17.427899164545455</c:v>
                </c:pt>
                <c:pt idx="144">
                  <c:v>14.804146078181818</c:v>
                </c:pt>
                <c:pt idx="145">
                  <c:v>13.769947302727273</c:v>
                </c:pt>
                <c:pt idx="146">
                  <c:v>18.532067559999998</c:v>
                </c:pt>
                <c:pt idx="147">
                  <c:v>18.464475118181817</c:v>
                </c:pt>
                <c:pt idx="148">
                  <c:v>18.396882676363635</c:v>
                </c:pt>
                <c:pt idx="149">
                  <c:v>18.329290234545454</c:v>
                </c:pt>
                <c:pt idx="150">
                  <c:v>16.988485740000002</c:v>
                </c:pt>
                <c:pt idx="151">
                  <c:v>14.434420996363635</c:v>
                </c:pt>
                <c:pt idx="152">
                  <c:v>13.425546866363636</c:v>
                </c:pt>
                <c:pt idx="153">
                  <c:v>18.058920466363638</c:v>
                </c:pt>
                <c:pt idx="154">
                  <c:v>17.991328024545457</c:v>
                </c:pt>
                <c:pt idx="155">
                  <c:v>17.923735582727275</c:v>
                </c:pt>
                <c:pt idx="156">
                  <c:v>17.856143140909094</c:v>
                </c:pt>
                <c:pt idx="157">
                  <c:v>16.549072316363638</c:v>
                </c:pt>
                <c:pt idx="158">
                  <c:v>14.064695914545455</c:v>
                </c:pt>
                <c:pt idx="159">
                  <c:v>13.08114643</c:v>
                </c:pt>
                <c:pt idx="160">
                  <c:v>17.585773372727274</c:v>
                </c:pt>
                <c:pt idx="161">
                  <c:v>17.518180930909093</c:v>
                </c:pt>
                <c:pt idx="162">
                  <c:v>17.450588489090908</c:v>
                </c:pt>
                <c:pt idx="163">
                  <c:v>17.382996047272727</c:v>
                </c:pt>
                <c:pt idx="164">
                  <c:v>16.109658891818182</c:v>
                </c:pt>
                <c:pt idx="165">
                  <c:v>13.694970832727273</c:v>
                </c:pt>
                <c:pt idx="166">
                  <c:v>12.736745993636363</c:v>
                </c:pt>
                <c:pt idx="167">
                  <c:v>17.112626279090907</c:v>
                </c:pt>
                <c:pt idx="168">
                  <c:v>17.045033837272726</c:v>
                </c:pt>
                <c:pt idx="169">
                  <c:v>16.977441395454544</c:v>
                </c:pt>
                <c:pt idx="170">
                  <c:v>16.909848952727273</c:v>
                </c:pt>
                <c:pt idx="171">
                  <c:v>15.670245467272728</c:v>
                </c:pt>
                <c:pt idx="172">
                  <c:v>13.32524575090909</c:v>
                </c:pt>
                <c:pt idx="173">
                  <c:v>12.392345558181818</c:v>
                </c:pt>
                <c:pt idx="174">
                  <c:v>16.639479185454544</c:v>
                </c:pt>
                <c:pt idx="175">
                  <c:v>16.571886743636362</c:v>
                </c:pt>
                <c:pt idx="176">
                  <c:v>16.504294300909091</c:v>
                </c:pt>
                <c:pt idx="177">
                  <c:v>16.436701859090906</c:v>
                </c:pt>
                <c:pt idx="178">
                  <c:v>15.230832042727274</c:v>
                </c:pt>
                <c:pt idx="179">
                  <c:v>12.955520669090909</c:v>
                </c:pt>
                <c:pt idx="180">
                  <c:v>12.047945121818181</c:v>
                </c:pt>
                <c:pt idx="181">
                  <c:v>16.16633209181818</c:v>
                </c:pt>
                <c:pt idx="182">
                  <c:v>16.098739649999999</c:v>
                </c:pt>
                <c:pt idx="183">
                  <c:v>16.031147207272728</c:v>
                </c:pt>
                <c:pt idx="184">
                  <c:v>15.963554765454546</c:v>
                </c:pt>
                <c:pt idx="185">
                  <c:v>14.79141861909091</c:v>
                </c:pt>
                <c:pt idx="186">
                  <c:v>12.585795587272726</c:v>
                </c:pt>
                <c:pt idx="187">
                  <c:v>11.703544685454546</c:v>
                </c:pt>
                <c:pt idx="188">
                  <c:v>15.693184998181819</c:v>
                </c:pt>
                <c:pt idx="189">
                  <c:v>15.625592555454546</c:v>
                </c:pt>
                <c:pt idx="190">
                  <c:v>11.867514114545456</c:v>
                </c:pt>
                <c:pt idx="191">
                  <c:v>11.817779343636364</c:v>
                </c:pt>
                <c:pt idx="192">
                  <c:v>11.717572599090909</c:v>
                </c:pt>
                <c:pt idx="193">
                  <c:v>11.636444337272728</c:v>
                </c:pt>
                <c:pt idx="194">
                  <c:v>11.480004324545455</c:v>
                </c:pt>
                <c:pt idx="195">
                  <c:v>11.618840261818182</c:v>
                </c:pt>
                <c:pt idx="196">
                  <c:v>11.569105491818181</c:v>
                </c:pt>
                <c:pt idx="197">
                  <c:v>11.519370720909091</c:v>
                </c:pt>
                <c:pt idx="198">
                  <c:v>11.469635950909092</c:v>
                </c:pt>
                <c:pt idx="199">
                  <c:v>11.370081788181819</c:v>
                </c:pt>
                <c:pt idx="200">
                  <c:v>11.846345423636365</c:v>
                </c:pt>
                <c:pt idx="201">
                  <c:v>11.014743813636365</c:v>
                </c:pt>
                <c:pt idx="202">
                  <c:v>14.746890809999998</c:v>
                </c:pt>
                <c:pt idx="203">
                  <c:v>14.679298368181817</c:v>
                </c:pt>
                <c:pt idx="204">
                  <c:v>14.611705926363635</c:v>
                </c:pt>
                <c:pt idx="205">
                  <c:v>14.544113484545454</c:v>
                </c:pt>
                <c:pt idx="206">
                  <c:v>13.473178345454546</c:v>
                </c:pt>
                <c:pt idx="207">
                  <c:v>11.476620341818181</c:v>
                </c:pt>
                <c:pt idx="208">
                  <c:v>10.670343377272728</c:v>
                </c:pt>
                <c:pt idx="209">
                  <c:v>14.273743716363638</c:v>
                </c:pt>
                <c:pt idx="210">
                  <c:v>14.206151274545455</c:v>
                </c:pt>
                <c:pt idx="211">
                  <c:v>14.138558832727274</c:v>
                </c:pt>
                <c:pt idx="212">
                  <c:v>14.070966390909092</c:v>
                </c:pt>
                <c:pt idx="213">
                  <c:v>13.033764920909091</c:v>
                </c:pt>
                <c:pt idx="214">
                  <c:v>10.595195493636364</c:v>
                </c:pt>
                <c:pt idx="215">
                  <c:v>10.44291569</c:v>
                </c:pt>
                <c:pt idx="216">
                  <c:v>10.574410082727272</c:v>
                </c:pt>
                <c:pt idx="217">
                  <c:v>10.524675311818182</c:v>
                </c:pt>
                <c:pt idx="218">
                  <c:v>10.474940541818182</c:v>
                </c:pt>
                <c:pt idx="219">
                  <c:v>10.42520577090909</c:v>
                </c:pt>
                <c:pt idx="220">
                  <c:v>10.327609353636364</c:v>
                </c:pt>
                <c:pt idx="221">
                  <c:v>10.248112546363636</c:v>
                </c:pt>
                <c:pt idx="222">
                  <c:v>10.097219478181819</c:v>
                </c:pt>
                <c:pt idx="223">
                  <c:v>13.327449529090909</c:v>
                </c:pt>
                <c:pt idx="224">
                  <c:v>13.259857087272728</c:v>
                </c:pt>
                <c:pt idx="225">
                  <c:v>13.192264645454545</c:v>
                </c:pt>
                <c:pt idx="226">
                  <c:v>13.124672202727272</c:v>
                </c:pt>
                <c:pt idx="227">
                  <c:v>12.22770882909091</c:v>
                </c:pt>
                <c:pt idx="228">
                  <c:v>10.488579978181818</c:v>
                </c:pt>
                <c:pt idx="229">
                  <c:v>9.8057812263636368</c:v>
                </c:pt>
                <c:pt idx="230">
                  <c:v>13.173174374545454</c:v>
                </c:pt>
                <c:pt idx="231">
                  <c:v>13.185299918181817</c:v>
                </c:pt>
                <c:pt idx="232">
                  <c:v>13.197425460909091</c:v>
                </c:pt>
                <c:pt idx="233">
                  <c:v>13.209551003636363</c:v>
                </c:pt>
                <c:pt idx="234">
                  <c:v>12.297690699090909</c:v>
                </c:pt>
                <c:pt idx="235">
                  <c:v>10.542826982727274</c:v>
                </c:pt>
                <c:pt idx="236">
                  <c:v>9.9731366690909091</c:v>
                </c:pt>
                <c:pt idx="237">
                  <c:v>10.163265387272729</c:v>
                </c:pt>
                <c:pt idx="238">
                  <c:v>10.171102024545455</c:v>
                </c:pt>
                <c:pt idx="239">
                  <c:v>10.178938661818181</c:v>
                </c:pt>
                <c:pt idx="240">
                  <c:v>10.186775299090909</c:v>
                </c:pt>
                <c:pt idx="241">
                  <c:v>10.145346249090908</c:v>
                </c:pt>
                <c:pt idx="242">
                  <c:v>10.122179130909091</c:v>
                </c:pt>
                <c:pt idx="243">
                  <c:v>9.9039630863636354</c:v>
                </c:pt>
                <c:pt idx="244">
                  <c:v>13.342931976363637</c:v>
                </c:pt>
                <c:pt idx="245">
                  <c:v>13.355057519090908</c:v>
                </c:pt>
                <c:pt idx="246">
                  <c:v>13.367183061818183</c:v>
                </c:pt>
                <c:pt idx="247">
                  <c:v>13.379308604545455</c:v>
                </c:pt>
                <c:pt idx="248">
                  <c:v>12.43765443909091</c:v>
                </c:pt>
                <c:pt idx="249">
                  <c:v>10.651320990909092</c:v>
                </c:pt>
                <c:pt idx="250">
                  <c:v>9.9530540172727271</c:v>
                </c:pt>
                <c:pt idx="251">
                  <c:v>13.427810776363636</c:v>
                </c:pt>
                <c:pt idx="252">
                  <c:v>13.439936319090908</c:v>
                </c:pt>
                <c:pt idx="253">
                  <c:v>13.452061862727271</c:v>
                </c:pt>
                <c:pt idx="254">
                  <c:v>13.464187405454545</c:v>
                </c:pt>
                <c:pt idx="255">
                  <c:v>12.507636309090911</c:v>
                </c:pt>
                <c:pt idx="256">
                  <c:v>10.705567995454546</c:v>
                </c:pt>
                <c:pt idx="257">
                  <c:v>10.002144947272727</c:v>
                </c:pt>
                <c:pt idx="258">
                  <c:v>13.512689577272727</c:v>
                </c:pt>
                <c:pt idx="259">
                  <c:v>13.52481512</c:v>
                </c:pt>
                <c:pt idx="260">
                  <c:v>13.536940662727273</c:v>
                </c:pt>
                <c:pt idx="261">
                  <c:v>13.549066206363637</c:v>
                </c:pt>
                <c:pt idx="262">
                  <c:v>12.57761817909091</c:v>
                </c:pt>
                <c:pt idx="263">
                  <c:v>10.759814999090908</c:v>
                </c:pt>
                <c:pt idx="264">
                  <c:v>10.051235877272727</c:v>
                </c:pt>
                <c:pt idx="265">
                  <c:v>13.597568378181819</c:v>
                </c:pt>
                <c:pt idx="266">
                  <c:v>13.609693920909091</c:v>
                </c:pt>
                <c:pt idx="267">
                  <c:v>13.621819463636363</c:v>
                </c:pt>
                <c:pt idx="268">
                  <c:v>13.633945006363637</c:v>
                </c:pt>
                <c:pt idx="269">
                  <c:v>12.64760004909091</c:v>
                </c:pt>
                <c:pt idx="270">
                  <c:v>10.814062003636364</c:v>
                </c:pt>
                <c:pt idx="271">
                  <c:v>10.100326807272728</c:v>
                </c:pt>
                <c:pt idx="272">
                  <c:v>13.682447178181819</c:v>
                </c:pt>
                <c:pt idx="273">
                  <c:v>13.694572720909092</c:v>
                </c:pt>
                <c:pt idx="274">
                  <c:v>13.706698264545453</c:v>
                </c:pt>
                <c:pt idx="275">
                  <c:v>13.718823807272726</c:v>
                </c:pt>
                <c:pt idx="276">
                  <c:v>12.717581919090911</c:v>
                </c:pt>
                <c:pt idx="277">
                  <c:v>10.868309007272726</c:v>
                </c:pt>
                <c:pt idx="278">
                  <c:v>10.149417738181818</c:v>
                </c:pt>
                <c:pt idx="279">
                  <c:v>13.767325979090911</c:v>
                </c:pt>
                <c:pt idx="280">
                  <c:v>13.779451521818181</c:v>
                </c:pt>
                <c:pt idx="281">
                  <c:v>13.791577064545454</c:v>
                </c:pt>
                <c:pt idx="282">
                  <c:v>13.803702608181817</c:v>
                </c:pt>
                <c:pt idx="283">
                  <c:v>12.787563789090909</c:v>
                </c:pt>
                <c:pt idx="284">
                  <c:v>10.922556011818182</c:v>
                </c:pt>
                <c:pt idx="285">
                  <c:v>10.198508668181818</c:v>
                </c:pt>
                <c:pt idx="286">
                  <c:v>13.85220477909091</c:v>
                </c:pt>
                <c:pt idx="287">
                  <c:v>13.864330322727273</c:v>
                </c:pt>
                <c:pt idx="288">
                  <c:v>13.876455865454545</c:v>
                </c:pt>
                <c:pt idx="289">
                  <c:v>13.888581408181818</c:v>
                </c:pt>
                <c:pt idx="290">
                  <c:v>12.857545659090908</c:v>
                </c:pt>
                <c:pt idx="291">
                  <c:v>10.976803016363636</c:v>
                </c:pt>
                <c:pt idx="292">
                  <c:v>10.247599598181818</c:v>
                </c:pt>
                <c:pt idx="293">
                  <c:v>13.937083579999999</c:v>
                </c:pt>
                <c:pt idx="294">
                  <c:v>13.949209122727273</c:v>
                </c:pt>
                <c:pt idx="295">
                  <c:v>13.961334666363637</c:v>
                </c:pt>
                <c:pt idx="296">
                  <c:v>13.973460209090909</c:v>
                </c:pt>
                <c:pt idx="297">
                  <c:v>12.927527529090908</c:v>
                </c:pt>
                <c:pt idx="298">
                  <c:v>11.03105002</c:v>
                </c:pt>
                <c:pt idx="299">
                  <c:v>10.296690528181818</c:v>
                </c:pt>
                <c:pt idx="300">
                  <c:v>14.021962380909089</c:v>
                </c:pt>
                <c:pt idx="301">
                  <c:v>14.034087923636365</c:v>
                </c:pt>
                <c:pt idx="302">
                  <c:v>14.046213466363637</c:v>
                </c:pt>
                <c:pt idx="303">
                  <c:v>14.058339009999999</c:v>
                </c:pt>
                <c:pt idx="304">
                  <c:v>12.9975094</c:v>
                </c:pt>
                <c:pt idx="305">
                  <c:v>11.085297024545454</c:v>
                </c:pt>
                <c:pt idx="306">
                  <c:v>10.345781458181818</c:v>
                </c:pt>
                <c:pt idx="307">
                  <c:v>14.10684118090909</c:v>
                </c:pt>
                <c:pt idx="308">
                  <c:v>14.118966724545453</c:v>
                </c:pt>
                <c:pt idx="309">
                  <c:v>14.131092267272727</c:v>
                </c:pt>
                <c:pt idx="310">
                  <c:v>14.143217809999999</c:v>
                </c:pt>
                <c:pt idx="311">
                  <c:v>13.06749127</c:v>
                </c:pt>
                <c:pt idx="312">
                  <c:v>11.139544028181819</c:v>
                </c:pt>
                <c:pt idx="313">
                  <c:v>10.394872389090908</c:v>
                </c:pt>
                <c:pt idx="314">
                  <c:v>14.191719981818181</c:v>
                </c:pt>
                <c:pt idx="315">
                  <c:v>14.203845524545455</c:v>
                </c:pt>
                <c:pt idx="316">
                  <c:v>14.215971068181819</c:v>
                </c:pt>
                <c:pt idx="317">
                  <c:v>14.228096610909091</c:v>
                </c:pt>
                <c:pt idx="318">
                  <c:v>13.131965422727273</c:v>
                </c:pt>
                <c:pt idx="319">
                  <c:v>11.184813508181819</c:v>
                </c:pt>
                <c:pt idx="320">
                  <c:v>10.431618362727272</c:v>
                </c:pt>
                <c:pt idx="321">
                  <c:v>14.248454726363635</c:v>
                </c:pt>
                <c:pt idx="322">
                  <c:v>14.253544255454546</c:v>
                </c:pt>
                <c:pt idx="323">
                  <c:v>14.258633784545454</c:v>
                </c:pt>
                <c:pt idx="324">
                  <c:v>14.263723313636364</c:v>
                </c:pt>
                <c:pt idx="325">
                  <c:v>13.163393275454546</c:v>
                </c:pt>
                <c:pt idx="326">
                  <c:v>11.207639177272727</c:v>
                </c:pt>
                <c:pt idx="327">
                  <c:v>10.451904394545455</c:v>
                </c:pt>
                <c:pt idx="328">
                  <c:v>14.284081429090911</c:v>
                </c:pt>
                <c:pt idx="329">
                  <c:v>14.289170958181819</c:v>
                </c:pt>
                <c:pt idx="330">
                  <c:v>14.294260487272727</c:v>
                </c:pt>
                <c:pt idx="331">
                  <c:v>14.299350016363634</c:v>
                </c:pt>
                <c:pt idx="332">
                  <c:v>13.194821128181816</c:v>
                </c:pt>
                <c:pt idx="333">
                  <c:v>11.230464845454547</c:v>
                </c:pt>
                <c:pt idx="334">
                  <c:v>10.472190427272727</c:v>
                </c:pt>
                <c:pt idx="335">
                  <c:v>14.319708132727273</c:v>
                </c:pt>
                <c:pt idx="336">
                  <c:v>14.324797660909091</c:v>
                </c:pt>
                <c:pt idx="337">
                  <c:v>14.329887189999999</c:v>
                </c:pt>
                <c:pt idx="338">
                  <c:v>14.334976719090911</c:v>
                </c:pt>
                <c:pt idx="339">
                  <c:v>13.226248980909093</c:v>
                </c:pt>
                <c:pt idx="340">
                  <c:v>11.253290514545455</c:v>
                </c:pt>
                <c:pt idx="341">
                  <c:v>10.492476459090909</c:v>
                </c:pt>
                <c:pt idx="342">
                  <c:v>14.355334835454546</c:v>
                </c:pt>
                <c:pt idx="343">
                  <c:v>14.360424364545453</c:v>
                </c:pt>
                <c:pt idx="344">
                  <c:v>14.365513892727273</c:v>
                </c:pt>
                <c:pt idx="345">
                  <c:v>14.370603421818181</c:v>
                </c:pt>
                <c:pt idx="346">
                  <c:v>13.257676832727272</c:v>
                </c:pt>
                <c:pt idx="347">
                  <c:v>11.276116182727272</c:v>
                </c:pt>
                <c:pt idx="348">
                  <c:v>10.51276249090909</c:v>
                </c:pt>
                <c:pt idx="349">
                  <c:v>14.390961538181818</c:v>
                </c:pt>
                <c:pt idx="350">
                  <c:v>14.396051067272726</c:v>
                </c:pt>
                <c:pt idx="351">
                  <c:v>14.401140596363637</c:v>
                </c:pt>
                <c:pt idx="352">
                  <c:v>14.406230124545454</c:v>
                </c:pt>
                <c:pt idx="353">
                  <c:v>13.289104685454545</c:v>
                </c:pt>
                <c:pt idx="354">
                  <c:v>11.298941851818183</c:v>
                </c:pt>
                <c:pt idx="355">
                  <c:v>10.533048523636364</c:v>
                </c:pt>
                <c:pt idx="356">
                  <c:v>14.426588240909091</c:v>
                </c:pt>
                <c:pt idx="357">
                  <c:v>14.43167777</c:v>
                </c:pt>
                <c:pt idx="358">
                  <c:v>14.43676729909091</c:v>
                </c:pt>
                <c:pt idx="359">
                  <c:v>14.441856828181818</c:v>
                </c:pt>
                <c:pt idx="360">
                  <c:v>13.320532538181817</c:v>
                </c:pt>
                <c:pt idx="361">
                  <c:v>11.32176752</c:v>
                </c:pt>
                <c:pt idx="362">
                  <c:v>10.553334555454546</c:v>
                </c:pt>
                <c:pt idx="363">
                  <c:v>14.462214943636365</c:v>
                </c:pt>
                <c:pt idx="364">
                  <c:v>14.467304472727273</c:v>
                </c:pt>
              </c:numCache>
            </c:numRef>
          </c:val>
          <c:extLst>
            <c:ext xmlns:c16="http://schemas.microsoft.com/office/drawing/2014/chart" uri="{C3380CC4-5D6E-409C-BE32-E72D297353CC}">
              <c16:uniqueId val="{00000001-989B-4DDF-9629-59B1F59B31D7}"/>
            </c:ext>
          </c:extLst>
        </c:ser>
        <c:dLbls>
          <c:showLegendKey val="0"/>
          <c:showVal val="0"/>
          <c:showCatName val="0"/>
          <c:showSerName val="0"/>
          <c:showPercent val="0"/>
          <c:showBubbleSize val="0"/>
        </c:dLbls>
        <c:axId val="120295808"/>
        <c:axId val="120297344"/>
      </c:areaChart>
      <c:lineChart>
        <c:grouping val="standard"/>
        <c:varyColors val="0"/>
        <c:ser>
          <c:idx val="0"/>
          <c:order val="0"/>
          <c:tx>
            <c:v>SND</c:v>
          </c:tx>
          <c:spPr>
            <a:ln w="25400">
              <a:solidFill>
                <a:srgbClr val="000080"/>
              </a:solidFill>
              <a:prstDash val="solid"/>
            </a:ln>
          </c:spPr>
          <c:marker>
            <c:symbol val="none"/>
          </c:marker>
          <c:cat>
            <c:numRef>
              <c:f>'2019_20 Volume'!$A$5:$A$370</c:f>
              <c:numCache>
                <c:formatCode>m/d/yyyy</c:formatCode>
                <c:ptCount val="366"/>
                <c:pt idx="0">
                  <c:v>43739</c:v>
                </c:pt>
                <c:pt idx="1">
                  <c:v>43740</c:v>
                </c:pt>
                <c:pt idx="2">
                  <c:v>43741</c:v>
                </c:pt>
                <c:pt idx="3">
                  <c:v>43742</c:v>
                </c:pt>
                <c:pt idx="4">
                  <c:v>43743</c:v>
                </c:pt>
                <c:pt idx="5">
                  <c:v>43744</c:v>
                </c:pt>
                <c:pt idx="6">
                  <c:v>43745</c:v>
                </c:pt>
                <c:pt idx="7">
                  <c:v>43746</c:v>
                </c:pt>
                <c:pt idx="8">
                  <c:v>43747</c:v>
                </c:pt>
                <c:pt idx="9">
                  <c:v>43748</c:v>
                </c:pt>
                <c:pt idx="10">
                  <c:v>43749</c:v>
                </c:pt>
                <c:pt idx="11">
                  <c:v>43750</c:v>
                </c:pt>
                <c:pt idx="12">
                  <c:v>43751</c:v>
                </c:pt>
                <c:pt idx="13">
                  <c:v>43752</c:v>
                </c:pt>
                <c:pt idx="14">
                  <c:v>43753</c:v>
                </c:pt>
                <c:pt idx="15">
                  <c:v>43754</c:v>
                </c:pt>
                <c:pt idx="16">
                  <c:v>43755</c:v>
                </c:pt>
                <c:pt idx="17">
                  <c:v>43756</c:v>
                </c:pt>
                <c:pt idx="18">
                  <c:v>43757</c:v>
                </c:pt>
                <c:pt idx="19">
                  <c:v>43758</c:v>
                </c:pt>
                <c:pt idx="20">
                  <c:v>43759</c:v>
                </c:pt>
                <c:pt idx="21">
                  <c:v>43760</c:v>
                </c:pt>
                <c:pt idx="22">
                  <c:v>43761</c:v>
                </c:pt>
                <c:pt idx="23">
                  <c:v>43762</c:v>
                </c:pt>
                <c:pt idx="24">
                  <c:v>43763</c:v>
                </c:pt>
                <c:pt idx="25">
                  <c:v>43764</c:v>
                </c:pt>
                <c:pt idx="26">
                  <c:v>43765</c:v>
                </c:pt>
                <c:pt idx="27">
                  <c:v>43766</c:v>
                </c:pt>
                <c:pt idx="28">
                  <c:v>43767</c:v>
                </c:pt>
                <c:pt idx="29">
                  <c:v>43768</c:v>
                </c:pt>
                <c:pt idx="30">
                  <c:v>43769</c:v>
                </c:pt>
                <c:pt idx="31">
                  <c:v>43770</c:v>
                </c:pt>
                <c:pt idx="32">
                  <c:v>43771</c:v>
                </c:pt>
                <c:pt idx="33">
                  <c:v>43772</c:v>
                </c:pt>
                <c:pt idx="34">
                  <c:v>43773</c:v>
                </c:pt>
                <c:pt idx="35">
                  <c:v>43774</c:v>
                </c:pt>
                <c:pt idx="36">
                  <c:v>43775</c:v>
                </c:pt>
                <c:pt idx="37">
                  <c:v>43776</c:v>
                </c:pt>
                <c:pt idx="38">
                  <c:v>43777</c:v>
                </c:pt>
                <c:pt idx="39">
                  <c:v>43778</c:v>
                </c:pt>
                <c:pt idx="40">
                  <c:v>43779</c:v>
                </c:pt>
                <c:pt idx="41">
                  <c:v>43780</c:v>
                </c:pt>
                <c:pt idx="42">
                  <c:v>43781</c:v>
                </c:pt>
                <c:pt idx="43">
                  <c:v>43782</c:v>
                </c:pt>
                <c:pt idx="44">
                  <c:v>43783</c:v>
                </c:pt>
                <c:pt idx="45">
                  <c:v>43784</c:v>
                </c:pt>
                <c:pt idx="46">
                  <c:v>43785</c:v>
                </c:pt>
                <c:pt idx="47">
                  <c:v>43786</c:v>
                </c:pt>
                <c:pt idx="48">
                  <c:v>43787</c:v>
                </c:pt>
                <c:pt idx="49">
                  <c:v>43788</c:v>
                </c:pt>
                <c:pt idx="50">
                  <c:v>43789</c:v>
                </c:pt>
                <c:pt idx="51">
                  <c:v>43790</c:v>
                </c:pt>
                <c:pt idx="52">
                  <c:v>43791</c:v>
                </c:pt>
                <c:pt idx="53">
                  <c:v>43792</c:v>
                </c:pt>
                <c:pt idx="54">
                  <c:v>43793</c:v>
                </c:pt>
                <c:pt idx="55">
                  <c:v>43794</c:v>
                </c:pt>
                <c:pt idx="56">
                  <c:v>43795</c:v>
                </c:pt>
                <c:pt idx="57">
                  <c:v>43796</c:v>
                </c:pt>
                <c:pt idx="58">
                  <c:v>43797</c:v>
                </c:pt>
                <c:pt idx="59">
                  <c:v>43798</c:v>
                </c:pt>
                <c:pt idx="60">
                  <c:v>43799</c:v>
                </c:pt>
                <c:pt idx="61">
                  <c:v>43800</c:v>
                </c:pt>
                <c:pt idx="62">
                  <c:v>43801</c:v>
                </c:pt>
                <c:pt idx="63">
                  <c:v>43802</c:v>
                </c:pt>
                <c:pt idx="64">
                  <c:v>43803</c:v>
                </c:pt>
                <c:pt idx="65">
                  <c:v>43804</c:v>
                </c:pt>
                <c:pt idx="66">
                  <c:v>43805</c:v>
                </c:pt>
                <c:pt idx="67">
                  <c:v>43806</c:v>
                </c:pt>
                <c:pt idx="68">
                  <c:v>43807</c:v>
                </c:pt>
                <c:pt idx="69">
                  <c:v>43808</c:v>
                </c:pt>
                <c:pt idx="70">
                  <c:v>43809</c:v>
                </c:pt>
                <c:pt idx="71">
                  <c:v>43810</c:v>
                </c:pt>
                <c:pt idx="72">
                  <c:v>43811</c:v>
                </c:pt>
                <c:pt idx="73">
                  <c:v>43812</c:v>
                </c:pt>
                <c:pt idx="74">
                  <c:v>43813</c:v>
                </c:pt>
                <c:pt idx="75">
                  <c:v>43814</c:v>
                </c:pt>
                <c:pt idx="76">
                  <c:v>43815</c:v>
                </c:pt>
                <c:pt idx="77">
                  <c:v>43816</c:v>
                </c:pt>
                <c:pt idx="78">
                  <c:v>43817</c:v>
                </c:pt>
                <c:pt idx="79">
                  <c:v>43818</c:v>
                </c:pt>
                <c:pt idx="80">
                  <c:v>43819</c:v>
                </c:pt>
                <c:pt idx="81">
                  <c:v>43820</c:v>
                </c:pt>
                <c:pt idx="82">
                  <c:v>43821</c:v>
                </c:pt>
                <c:pt idx="83">
                  <c:v>43822</c:v>
                </c:pt>
                <c:pt idx="84">
                  <c:v>43823</c:v>
                </c:pt>
                <c:pt idx="85">
                  <c:v>43824</c:v>
                </c:pt>
                <c:pt idx="86">
                  <c:v>43825</c:v>
                </c:pt>
                <c:pt idx="87">
                  <c:v>43826</c:v>
                </c:pt>
                <c:pt idx="88">
                  <c:v>43827</c:v>
                </c:pt>
                <c:pt idx="89">
                  <c:v>43828</c:v>
                </c:pt>
                <c:pt idx="90">
                  <c:v>43829</c:v>
                </c:pt>
                <c:pt idx="91">
                  <c:v>43830</c:v>
                </c:pt>
                <c:pt idx="92">
                  <c:v>43831</c:v>
                </c:pt>
                <c:pt idx="93">
                  <c:v>43832</c:v>
                </c:pt>
                <c:pt idx="94">
                  <c:v>43833</c:v>
                </c:pt>
                <c:pt idx="95">
                  <c:v>43834</c:v>
                </c:pt>
                <c:pt idx="96">
                  <c:v>43835</c:v>
                </c:pt>
                <c:pt idx="97">
                  <c:v>43836</c:v>
                </c:pt>
                <c:pt idx="98">
                  <c:v>43837</c:v>
                </c:pt>
                <c:pt idx="99">
                  <c:v>43838</c:v>
                </c:pt>
                <c:pt idx="100">
                  <c:v>43839</c:v>
                </c:pt>
                <c:pt idx="101">
                  <c:v>43840</c:v>
                </c:pt>
                <c:pt idx="102">
                  <c:v>43841</c:v>
                </c:pt>
                <c:pt idx="103">
                  <c:v>43842</c:v>
                </c:pt>
                <c:pt idx="104">
                  <c:v>43843</c:v>
                </c:pt>
                <c:pt idx="105">
                  <c:v>43844</c:v>
                </c:pt>
                <c:pt idx="106">
                  <c:v>43845</c:v>
                </c:pt>
                <c:pt idx="107">
                  <c:v>43846</c:v>
                </c:pt>
                <c:pt idx="108">
                  <c:v>43847</c:v>
                </c:pt>
                <c:pt idx="109">
                  <c:v>43848</c:v>
                </c:pt>
                <c:pt idx="110">
                  <c:v>43849</c:v>
                </c:pt>
                <c:pt idx="111">
                  <c:v>43850</c:v>
                </c:pt>
                <c:pt idx="112">
                  <c:v>43851</c:v>
                </c:pt>
                <c:pt idx="113">
                  <c:v>43852</c:v>
                </c:pt>
                <c:pt idx="114">
                  <c:v>43853</c:v>
                </c:pt>
                <c:pt idx="115">
                  <c:v>43854</c:v>
                </c:pt>
                <c:pt idx="116">
                  <c:v>43855</c:v>
                </c:pt>
                <c:pt idx="117">
                  <c:v>43856</c:v>
                </c:pt>
                <c:pt idx="118">
                  <c:v>43857</c:v>
                </c:pt>
                <c:pt idx="119">
                  <c:v>43858</c:v>
                </c:pt>
                <c:pt idx="120">
                  <c:v>43859</c:v>
                </c:pt>
                <c:pt idx="121">
                  <c:v>43860</c:v>
                </c:pt>
                <c:pt idx="122">
                  <c:v>43861</c:v>
                </c:pt>
                <c:pt idx="123">
                  <c:v>43862</c:v>
                </c:pt>
                <c:pt idx="124">
                  <c:v>43863</c:v>
                </c:pt>
                <c:pt idx="125">
                  <c:v>43864</c:v>
                </c:pt>
                <c:pt idx="126">
                  <c:v>43865</c:v>
                </c:pt>
                <c:pt idx="127">
                  <c:v>43866</c:v>
                </c:pt>
                <c:pt idx="128">
                  <c:v>43867</c:v>
                </c:pt>
                <c:pt idx="129">
                  <c:v>43868</c:v>
                </c:pt>
                <c:pt idx="130">
                  <c:v>43869</c:v>
                </c:pt>
                <c:pt idx="131">
                  <c:v>43870</c:v>
                </c:pt>
                <c:pt idx="132">
                  <c:v>43871</c:v>
                </c:pt>
                <c:pt idx="133">
                  <c:v>43872</c:v>
                </c:pt>
                <c:pt idx="134">
                  <c:v>43873</c:v>
                </c:pt>
                <c:pt idx="135">
                  <c:v>43874</c:v>
                </c:pt>
                <c:pt idx="136">
                  <c:v>43875</c:v>
                </c:pt>
                <c:pt idx="137">
                  <c:v>43876</c:v>
                </c:pt>
                <c:pt idx="138">
                  <c:v>43877</c:v>
                </c:pt>
                <c:pt idx="139">
                  <c:v>43878</c:v>
                </c:pt>
                <c:pt idx="140">
                  <c:v>43879</c:v>
                </c:pt>
                <c:pt idx="141">
                  <c:v>43880</c:v>
                </c:pt>
                <c:pt idx="142">
                  <c:v>43881</c:v>
                </c:pt>
                <c:pt idx="143">
                  <c:v>43882</c:v>
                </c:pt>
                <c:pt idx="144">
                  <c:v>43883</c:v>
                </c:pt>
                <c:pt idx="145">
                  <c:v>43884</c:v>
                </c:pt>
                <c:pt idx="146">
                  <c:v>43885</c:v>
                </c:pt>
                <c:pt idx="147">
                  <c:v>43886</c:v>
                </c:pt>
                <c:pt idx="148">
                  <c:v>43887</c:v>
                </c:pt>
                <c:pt idx="149">
                  <c:v>43888</c:v>
                </c:pt>
                <c:pt idx="150">
                  <c:v>43889</c:v>
                </c:pt>
                <c:pt idx="151">
                  <c:v>43890</c:v>
                </c:pt>
                <c:pt idx="152">
                  <c:v>43891</c:v>
                </c:pt>
                <c:pt idx="153">
                  <c:v>43892</c:v>
                </c:pt>
                <c:pt idx="154">
                  <c:v>43893</c:v>
                </c:pt>
                <c:pt idx="155">
                  <c:v>43894</c:v>
                </c:pt>
                <c:pt idx="156">
                  <c:v>43895</c:v>
                </c:pt>
                <c:pt idx="157">
                  <c:v>43896</c:v>
                </c:pt>
                <c:pt idx="158">
                  <c:v>43897</c:v>
                </c:pt>
                <c:pt idx="159">
                  <c:v>43898</c:v>
                </c:pt>
                <c:pt idx="160">
                  <c:v>43899</c:v>
                </c:pt>
                <c:pt idx="161">
                  <c:v>43900</c:v>
                </c:pt>
                <c:pt idx="162">
                  <c:v>43901</c:v>
                </c:pt>
                <c:pt idx="163">
                  <c:v>43902</c:v>
                </c:pt>
                <c:pt idx="164">
                  <c:v>43903</c:v>
                </c:pt>
                <c:pt idx="165">
                  <c:v>43904</c:v>
                </c:pt>
                <c:pt idx="166">
                  <c:v>43905</c:v>
                </c:pt>
                <c:pt idx="167">
                  <c:v>43906</c:v>
                </c:pt>
                <c:pt idx="168">
                  <c:v>43907</c:v>
                </c:pt>
                <c:pt idx="169">
                  <c:v>43908</c:v>
                </c:pt>
                <c:pt idx="170">
                  <c:v>43909</c:v>
                </c:pt>
                <c:pt idx="171">
                  <c:v>43910</c:v>
                </c:pt>
                <c:pt idx="172">
                  <c:v>43911</c:v>
                </c:pt>
                <c:pt idx="173">
                  <c:v>43912</c:v>
                </c:pt>
                <c:pt idx="174">
                  <c:v>43913</c:v>
                </c:pt>
                <c:pt idx="175">
                  <c:v>43914</c:v>
                </c:pt>
                <c:pt idx="176">
                  <c:v>43915</c:v>
                </c:pt>
                <c:pt idx="177">
                  <c:v>43916</c:v>
                </c:pt>
                <c:pt idx="178">
                  <c:v>43917</c:v>
                </c:pt>
                <c:pt idx="179">
                  <c:v>43918</c:v>
                </c:pt>
                <c:pt idx="180">
                  <c:v>43919</c:v>
                </c:pt>
                <c:pt idx="181">
                  <c:v>43920</c:v>
                </c:pt>
                <c:pt idx="182">
                  <c:v>43921</c:v>
                </c:pt>
                <c:pt idx="183">
                  <c:v>43922</c:v>
                </c:pt>
                <c:pt idx="184">
                  <c:v>43923</c:v>
                </c:pt>
                <c:pt idx="185">
                  <c:v>43924</c:v>
                </c:pt>
                <c:pt idx="186">
                  <c:v>43925</c:v>
                </c:pt>
                <c:pt idx="187">
                  <c:v>43926</c:v>
                </c:pt>
                <c:pt idx="188">
                  <c:v>43927</c:v>
                </c:pt>
                <c:pt idx="189">
                  <c:v>43928</c:v>
                </c:pt>
                <c:pt idx="190">
                  <c:v>43929</c:v>
                </c:pt>
                <c:pt idx="191">
                  <c:v>43930</c:v>
                </c:pt>
                <c:pt idx="192">
                  <c:v>43931</c:v>
                </c:pt>
                <c:pt idx="193">
                  <c:v>43932</c:v>
                </c:pt>
                <c:pt idx="194">
                  <c:v>43933</c:v>
                </c:pt>
                <c:pt idx="195">
                  <c:v>43934</c:v>
                </c:pt>
                <c:pt idx="196">
                  <c:v>43935</c:v>
                </c:pt>
                <c:pt idx="197">
                  <c:v>43936</c:v>
                </c:pt>
                <c:pt idx="198">
                  <c:v>43937</c:v>
                </c:pt>
                <c:pt idx="199">
                  <c:v>43938</c:v>
                </c:pt>
                <c:pt idx="200">
                  <c:v>43939</c:v>
                </c:pt>
                <c:pt idx="201">
                  <c:v>43940</c:v>
                </c:pt>
                <c:pt idx="202">
                  <c:v>43941</c:v>
                </c:pt>
                <c:pt idx="203">
                  <c:v>43942</c:v>
                </c:pt>
                <c:pt idx="204">
                  <c:v>43943</c:v>
                </c:pt>
                <c:pt idx="205">
                  <c:v>43944</c:v>
                </c:pt>
                <c:pt idx="206">
                  <c:v>43945</c:v>
                </c:pt>
                <c:pt idx="207">
                  <c:v>43946</c:v>
                </c:pt>
                <c:pt idx="208">
                  <c:v>43947</c:v>
                </c:pt>
                <c:pt idx="209">
                  <c:v>43948</c:v>
                </c:pt>
                <c:pt idx="210">
                  <c:v>43949</c:v>
                </c:pt>
                <c:pt idx="211">
                  <c:v>43950</c:v>
                </c:pt>
                <c:pt idx="212">
                  <c:v>43951</c:v>
                </c:pt>
                <c:pt idx="213">
                  <c:v>43952</c:v>
                </c:pt>
                <c:pt idx="214">
                  <c:v>43953</c:v>
                </c:pt>
                <c:pt idx="215">
                  <c:v>43954</c:v>
                </c:pt>
                <c:pt idx="216">
                  <c:v>43955</c:v>
                </c:pt>
                <c:pt idx="217">
                  <c:v>43956</c:v>
                </c:pt>
                <c:pt idx="218">
                  <c:v>43957</c:v>
                </c:pt>
                <c:pt idx="219">
                  <c:v>43958</c:v>
                </c:pt>
                <c:pt idx="220">
                  <c:v>43959</c:v>
                </c:pt>
                <c:pt idx="221">
                  <c:v>43960</c:v>
                </c:pt>
                <c:pt idx="222">
                  <c:v>43961</c:v>
                </c:pt>
                <c:pt idx="223">
                  <c:v>43962</c:v>
                </c:pt>
                <c:pt idx="224">
                  <c:v>43963</c:v>
                </c:pt>
                <c:pt idx="225">
                  <c:v>43964</c:v>
                </c:pt>
                <c:pt idx="226">
                  <c:v>43965</c:v>
                </c:pt>
                <c:pt idx="227">
                  <c:v>43966</c:v>
                </c:pt>
                <c:pt idx="228">
                  <c:v>43967</c:v>
                </c:pt>
                <c:pt idx="229">
                  <c:v>43968</c:v>
                </c:pt>
                <c:pt idx="230">
                  <c:v>43969</c:v>
                </c:pt>
                <c:pt idx="231">
                  <c:v>43970</c:v>
                </c:pt>
                <c:pt idx="232">
                  <c:v>43971</c:v>
                </c:pt>
                <c:pt idx="233">
                  <c:v>43972</c:v>
                </c:pt>
                <c:pt idx="234">
                  <c:v>43973</c:v>
                </c:pt>
                <c:pt idx="235">
                  <c:v>43974</c:v>
                </c:pt>
                <c:pt idx="236">
                  <c:v>43975</c:v>
                </c:pt>
                <c:pt idx="237">
                  <c:v>43976</c:v>
                </c:pt>
                <c:pt idx="238">
                  <c:v>43977</c:v>
                </c:pt>
                <c:pt idx="239">
                  <c:v>43978</c:v>
                </c:pt>
                <c:pt idx="240">
                  <c:v>43979</c:v>
                </c:pt>
                <c:pt idx="241">
                  <c:v>43980</c:v>
                </c:pt>
                <c:pt idx="242">
                  <c:v>43981</c:v>
                </c:pt>
                <c:pt idx="243">
                  <c:v>43982</c:v>
                </c:pt>
                <c:pt idx="244">
                  <c:v>43983</c:v>
                </c:pt>
                <c:pt idx="245">
                  <c:v>43984</c:v>
                </c:pt>
                <c:pt idx="246">
                  <c:v>43985</c:v>
                </c:pt>
                <c:pt idx="247">
                  <c:v>43986</c:v>
                </c:pt>
                <c:pt idx="248">
                  <c:v>43987</c:v>
                </c:pt>
                <c:pt idx="249">
                  <c:v>43988</c:v>
                </c:pt>
                <c:pt idx="250">
                  <c:v>43989</c:v>
                </c:pt>
                <c:pt idx="251">
                  <c:v>43990</c:v>
                </c:pt>
                <c:pt idx="252">
                  <c:v>43991</c:v>
                </c:pt>
                <c:pt idx="253">
                  <c:v>43992</c:v>
                </c:pt>
                <c:pt idx="254">
                  <c:v>43993</c:v>
                </c:pt>
                <c:pt idx="255">
                  <c:v>43994</c:v>
                </c:pt>
                <c:pt idx="256">
                  <c:v>43995</c:v>
                </c:pt>
                <c:pt idx="257">
                  <c:v>43996</c:v>
                </c:pt>
                <c:pt idx="258">
                  <c:v>43997</c:v>
                </c:pt>
                <c:pt idx="259">
                  <c:v>43998</c:v>
                </c:pt>
                <c:pt idx="260">
                  <c:v>43999</c:v>
                </c:pt>
                <c:pt idx="261">
                  <c:v>44000</c:v>
                </c:pt>
                <c:pt idx="262">
                  <c:v>44001</c:v>
                </c:pt>
                <c:pt idx="263">
                  <c:v>44002</c:v>
                </c:pt>
                <c:pt idx="264">
                  <c:v>44003</c:v>
                </c:pt>
                <c:pt idx="265">
                  <c:v>44004</c:v>
                </c:pt>
                <c:pt idx="266">
                  <c:v>44005</c:v>
                </c:pt>
                <c:pt idx="267">
                  <c:v>44006</c:v>
                </c:pt>
                <c:pt idx="268">
                  <c:v>44007</c:v>
                </c:pt>
                <c:pt idx="269">
                  <c:v>44008</c:v>
                </c:pt>
                <c:pt idx="270">
                  <c:v>44009</c:v>
                </c:pt>
                <c:pt idx="271">
                  <c:v>44010</c:v>
                </c:pt>
                <c:pt idx="272">
                  <c:v>44011</c:v>
                </c:pt>
                <c:pt idx="273">
                  <c:v>44012</c:v>
                </c:pt>
                <c:pt idx="274">
                  <c:v>44013</c:v>
                </c:pt>
                <c:pt idx="275">
                  <c:v>44014</c:v>
                </c:pt>
                <c:pt idx="276">
                  <c:v>44015</c:v>
                </c:pt>
                <c:pt idx="277">
                  <c:v>44016</c:v>
                </c:pt>
                <c:pt idx="278">
                  <c:v>44017</c:v>
                </c:pt>
                <c:pt idx="279">
                  <c:v>44018</c:v>
                </c:pt>
                <c:pt idx="280">
                  <c:v>44019</c:v>
                </c:pt>
                <c:pt idx="281">
                  <c:v>44020</c:v>
                </c:pt>
                <c:pt idx="282">
                  <c:v>44021</c:v>
                </c:pt>
                <c:pt idx="283">
                  <c:v>44022</c:v>
                </c:pt>
                <c:pt idx="284">
                  <c:v>44023</c:v>
                </c:pt>
                <c:pt idx="285">
                  <c:v>44024</c:v>
                </c:pt>
                <c:pt idx="286">
                  <c:v>44025</c:v>
                </c:pt>
                <c:pt idx="287">
                  <c:v>44026</c:v>
                </c:pt>
                <c:pt idx="288">
                  <c:v>44027</c:v>
                </c:pt>
                <c:pt idx="289">
                  <c:v>44028</c:v>
                </c:pt>
                <c:pt idx="290">
                  <c:v>44029</c:v>
                </c:pt>
                <c:pt idx="291">
                  <c:v>44030</c:v>
                </c:pt>
                <c:pt idx="292">
                  <c:v>44031</c:v>
                </c:pt>
                <c:pt idx="293">
                  <c:v>44032</c:v>
                </c:pt>
                <c:pt idx="294">
                  <c:v>44033</c:v>
                </c:pt>
                <c:pt idx="295">
                  <c:v>44034</c:v>
                </c:pt>
                <c:pt idx="296">
                  <c:v>44035</c:v>
                </c:pt>
                <c:pt idx="297">
                  <c:v>44036</c:v>
                </c:pt>
                <c:pt idx="298">
                  <c:v>44037</c:v>
                </c:pt>
                <c:pt idx="299">
                  <c:v>44038</c:v>
                </c:pt>
                <c:pt idx="300">
                  <c:v>44039</c:v>
                </c:pt>
                <c:pt idx="301">
                  <c:v>44040</c:v>
                </c:pt>
                <c:pt idx="302">
                  <c:v>44041</c:v>
                </c:pt>
                <c:pt idx="303">
                  <c:v>44042</c:v>
                </c:pt>
                <c:pt idx="304">
                  <c:v>44043</c:v>
                </c:pt>
                <c:pt idx="305">
                  <c:v>44044</c:v>
                </c:pt>
                <c:pt idx="306">
                  <c:v>44045</c:v>
                </c:pt>
                <c:pt idx="307">
                  <c:v>44046</c:v>
                </c:pt>
                <c:pt idx="308">
                  <c:v>44047</c:v>
                </c:pt>
                <c:pt idx="309">
                  <c:v>44048</c:v>
                </c:pt>
                <c:pt idx="310">
                  <c:v>44049</c:v>
                </c:pt>
                <c:pt idx="311">
                  <c:v>44050</c:v>
                </c:pt>
                <c:pt idx="312">
                  <c:v>44051</c:v>
                </c:pt>
                <c:pt idx="313">
                  <c:v>44052</c:v>
                </c:pt>
                <c:pt idx="314">
                  <c:v>44053</c:v>
                </c:pt>
                <c:pt idx="315">
                  <c:v>44054</c:v>
                </c:pt>
                <c:pt idx="316">
                  <c:v>44055</c:v>
                </c:pt>
                <c:pt idx="317">
                  <c:v>44056</c:v>
                </c:pt>
                <c:pt idx="318">
                  <c:v>44057</c:v>
                </c:pt>
                <c:pt idx="319">
                  <c:v>44058</c:v>
                </c:pt>
                <c:pt idx="320">
                  <c:v>44059</c:v>
                </c:pt>
                <c:pt idx="321">
                  <c:v>44060</c:v>
                </c:pt>
                <c:pt idx="322">
                  <c:v>44061</c:v>
                </c:pt>
                <c:pt idx="323">
                  <c:v>44062</c:v>
                </c:pt>
                <c:pt idx="324">
                  <c:v>44063</c:v>
                </c:pt>
                <c:pt idx="325">
                  <c:v>44064</c:v>
                </c:pt>
                <c:pt idx="326">
                  <c:v>44065</c:v>
                </c:pt>
                <c:pt idx="327">
                  <c:v>44066</c:v>
                </c:pt>
                <c:pt idx="328">
                  <c:v>44067</c:v>
                </c:pt>
                <c:pt idx="329">
                  <c:v>44068</c:v>
                </c:pt>
                <c:pt idx="330">
                  <c:v>44069</c:v>
                </c:pt>
                <c:pt idx="331">
                  <c:v>44070</c:v>
                </c:pt>
                <c:pt idx="332">
                  <c:v>44071</c:v>
                </c:pt>
                <c:pt idx="333">
                  <c:v>44072</c:v>
                </c:pt>
                <c:pt idx="334">
                  <c:v>44073</c:v>
                </c:pt>
                <c:pt idx="335">
                  <c:v>44074</c:v>
                </c:pt>
                <c:pt idx="336">
                  <c:v>44075</c:v>
                </c:pt>
                <c:pt idx="337">
                  <c:v>44076</c:v>
                </c:pt>
                <c:pt idx="338">
                  <c:v>44077</c:v>
                </c:pt>
                <c:pt idx="339">
                  <c:v>44078</c:v>
                </c:pt>
                <c:pt idx="340">
                  <c:v>44079</c:v>
                </c:pt>
                <c:pt idx="341">
                  <c:v>44080</c:v>
                </c:pt>
                <c:pt idx="342">
                  <c:v>44081</c:v>
                </c:pt>
                <c:pt idx="343">
                  <c:v>44082</c:v>
                </c:pt>
                <c:pt idx="344">
                  <c:v>44083</c:v>
                </c:pt>
                <c:pt idx="345">
                  <c:v>44084</c:v>
                </c:pt>
                <c:pt idx="346">
                  <c:v>44085</c:v>
                </c:pt>
                <c:pt idx="347">
                  <c:v>44086</c:v>
                </c:pt>
                <c:pt idx="348">
                  <c:v>44087</c:v>
                </c:pt>
                <c:pt idx="349">
                  <c:v>44088</c:v>
                </c:pt>
                <c:pt idx="350">
                  <c:v>44089</c:v>
                </c:pt>
                <c:pt idx="351">
                  <c:v>44090</c:v>
                </c:pt>
                <c:pt idx="352">
                  <c:v>44091</c:v>
                </c:pt>
                <c:pt idx="353">
                  <c:v>44092</c:v>
                </c:pt>
                <c:pt idx="354">
                  <c:v>44093</c:v>
                </c:pt>
                <c:pt idx="355">
                  <c:v>44094</c:v>
                </c:pt>
                <c:pt idx="356">
                  <c:v>44095</c:v>
                </c:pt>
                <c:pt idx="357">
                  <c:v>44096</c:v>
                </c:pt>
                <c:pt idx="358">
                  <c:v>44097</c:v>
                </c:pt>
                <c:pt idx="359">
                  <c:v>44098</c:v>
                </c:pt>
                <c:pt idx="360">
                  <c:v>44099</c:v>
                </c:pt>
                <c:pt idx="361">
                  <c:v>44100</c:v>
                </c:pt>
                <c:pt idx="362">
                  <c:v>44101</c:v>
                </c:pt>
                <c:pt idx="363">
                  <c:v>44102</c:v>
                </c:pt>
                <c:pt idx="364">
                  <c:v>44103</c:v>
                </c:pt>
                <c:pt idx="365">
                  <c:v>44104</c:v>
                </c:pt>
              </c:numCache>
            </c:numRef>
          </c:cat>
          <c:val>
            <c:numRef>
              <c:f>'2019_20 Volume'!$F$5:$F$370</c:f>
              <c:numCache>
                <c:formatCode>#,##0</c:formatCode>
                <c:ptCount val="366"/>
                <c:pt idx="0">
                  <c:v>63.941476933903694</c:v>
                </c:pt>
                <c:pt idx="1">
                  <c:v>64.040607013089101</c:v>
                </c:pt>
                <c:pt idx="2">
                  <c:v>64.139737092274515</c:v>
                </c:pt>
                <c:pt idx="3">
                  <c:v>59.307806105917123</c:v>
                </c:pt>
                <c:pt idx="4">
                  <c:v>50.284472364704591</c:v>
                </c:pt>
                <c:pt idx="5">
                  <c:v>46.886492576622963</c:v>
                </c:pt>
                <c:pt idx="6">
                  <c:v>64.536257410399557</c:v>
                </c:pt>
                <c:pt idx="7">
                  <c:v>64.635387490968384</c:v>
                </c:pt>
                <c:pt idx="8">
                  <c:v>64.734517570153784</c:v>
                </c:pt>
                <c:pt idx="9">
                  <c:v>64.833647649339198</c:v>
                </c:pt>
                <c:pt idx="10">
                  <c:v>59.955631707411342</c:v>
                </c:pt>
                <c:pt idx="11">
                  <c:v>50.826682239283286</c:v>
                </c:pt>
                <c:pt idx="12">
                  <c:v>47.38831965257139</c:v>
                </c:pt>
                <c:pt idx="13">
                  <c:v>65.230167968847681</c:v>
                </c:pt>
                <c:pt idx="14">
                  <c:v>65.329298048033081</c:v>
                </c:pt>
                <c:pt idx="15">
                  <c:v>65.428428127218481</c:v>
                </c:pt>
                <c:pt idx="16">
                  <c:v>65.527558206403896</c:v>
                </c:pt>
                <c:pt idx="17">
                  <c:v>60.603457310288967</c:v>
                </c:pt>
                <c:pt idx="18">
                  <c:v>51.368892112478576</c:v>
                </c:pt>
                <c:pt idx="19">
                  <c:v>47.890146727136383</c:v>
                </c:pt>
                <c:pt idx="20">
                  <c:v>65.924078525912364</c:v>
                </c:pt>
                <c:pt idx="21">
                  <c:v>66.023208605097764</c:v>
                </c:pt>
                <c:pt idx="22">
                  <c:v>66.122338684283179</c:v>
                </c:pt>
                <c:pt idx="23">
                  <c:v>66.221468764852006</c:v>
                </c:pt>
                <c:pt idx="24">
                  <c:v>61.251282911783171</c:v>
                </c:pt>
                <c:pt idx="25">
                  <c:v>51.911101985673866</c:v>
                </c:pt>
                <c:pt idx="26">
                  <c:v>48.391973803084809</c:v>
                </c:pt>
                <c:pt idx="27">
                  <c:v>66.617989082977047</c:v>
                </c:pt>
                <c:pt idx="28">
                  <c:v>66.717119162162462</c:v>
                </c:pt>
                <c:pt idx="29">
                  <c:v>66.816249241347862</c:v>
                </c:pt>
                <c:pt idx="30">
                  <c:v>66.915379321916689</c:v>
                </c:pt>
                <c:pt idx="31">
                  <c:v>61.899108513277383</c:v>
                </c:pt>
                <c:pt idx="32">
                  <c:v>52.453311858869149</c:v>
                </c:pt>
                <c:pt idx="33">
                  <c:v>48.893800879033229</c:v>
                </c:pt>
                <c:pt idx="34">
                  <c:v>67.31189964004173</c:v>
                </c:pt>
                <c:pt idx="35">
                  <c:v>67.411029719227145</c:v>
                </c:pt>
                <c:pt idx="36">
                  <c:v>67.510159799795971</c:v>
                </c:pt>
                <c:pt idx="37">
                  <c:v>67.609289878981386</c:v>
                </c:pt>
                <c:pt idx="38">
                  <c:v>62.546934116155015</c:v>
                </c:pt>
                <c:pt idx="39">
                  <c:v>52.995521733447852</c:v>
                </c:pt>
                <c:pt idx="40">
                  <c:v>49.395627954981656</c:v>
                </c:pt>
                <c:pt idx="41">
                  <c:v>68.005810197106427</c:v>
                </c:pt>
                <c:pt idx="42">
                  <c:v>68.104940276291828</c:v>
                </c:pt>
                <c:pt idx="43">
                  <c:v>68.204070356860655</c:v>
                </c:pt>
                <c:pt idx="44">
                  <c:v>68.093408820489401</c:v>
                </c:pt>
                <c:pt idx="45">
                  <c:v>62.81144583228204</c:v>
                </c:pt>
                <c:pt idx="46">
                  <c:v>53.059024013150434</c:v>
                </c:pt>
                <c:pt idx="47">
                  <c:v>49.306983671465105</c:v>
                </c:pt>
                <c:pt idx="48">
                  <c:v>67.650762679154596</c:v>
                </c:pt>
                <c:pt idx="49">
                  <c:v>67.540101144166769</c:v>
                </c:pt>
                <c:pt idx="50">
                  <c:v>67.429439607795501</c:v>
                </c:pt>
                <c:pt idx="51">
                  <c:v>67.318778072807646</c:v>
                </c:pt>
                <c:pt idx="52">
                  <c:v>62.117672832915972</c:v>
                </c:pt>
                <c:pt idx="53">
                  <c:v>52.484249500145999</c:v>
                </c:pt>
                <c:pt idx="54">
                  <c:v>48.775485869041525</c:v>
                </c:pt>
                <c:pt idx="55">
                  <c:v>66.876131930089429</c:v>
                </c:pt>
                <c:pt idx="56">
                  <c:v>66.765470395101588</c:v>
                </c:pt>
                <c:pt idx="57">
                  <c:v>66.654808860113747</c:v>
                </c:pt>
                <c:pt idx="58">
                  <c:v>66.544147323742493</c:v>
                </c:pt>
                <c:pt idx="59">
                  <c:v>61.42389983493333</c:v>
                </c:pt>
                <c:pt idx="60">
                  <c:v>51.90947498852497</c:v>
                </c:pt>
                <c:pt idx="61">
                  <c:v>48.243988066617938</c:v>
                </c:pt>
                <c:pt idx="62">
                  <c:v>66.101501182407688</c:v>
                </c:pt>
                <c:pt idx="63">
                  <c:v>65.990839647419847</c:v>
                </c:pt>
                <c:pt idx="64">
                  <c:v>65.880178111048579</c:v>
                </c:pt>
                <c:pt idx="65">
                  <c:v>65.769516576060724</c:v>
                </c:pt>
                <c:pt idx="66">
                  <c:v>60.730126835567262</c:v>
                </c:pt>
                <c:pt idx="67">
                  <c:v>51.334700475520542</c:v>
                </c:pt>
                <c:pt idx="68">
                  <c:v>47.712490262810952</c:v>
                </c:pt>
                <c:pt idx="69">
                  <c:v>65.326870433342506</c:v>
                </c:pt>
                <c:pt idx="70">
                  <c:v>65.216208898354679</c:v>
                </c:pt>
                <c:pt idx="71">
                  <c:v>65.105547363366838</c:v>
                </c:pt>
                <c:pt idx="72">
                  <c:v>64.994885826995571</c:v>
                </c:pt>
                <c:pt idx="73">
                  <c:v>60.036353836201194</c:v>
                </c:pt>
                <c:pt idx="74">
                  <c:v>50.759925963899512</c:v>
                </c:pt>
                <c:pt idx="75">
                  <c:v>47.180992460387372</c:v>
                </c:pt>
                <c:pt idx="76">
                  <c:v>64.55223968566078</c:v>
                </c:pt>
                <c:pt idx="77">
                  <c:v>64.441578149289498</c:v>
                </c:pt>
                <c:pt idx="78">
                  <c:v>64.330916614301657</c:v>
                </c:pt>
                <c:pt idx="79">
                  <c:v>64.220255079313816</c:v>
                </c:pt>
                <c:pt idx="80">
                  <c:v>47.769019395213427</c:v>
                </c:pt>
                <c:pt idx="81">
                  <c:v>47.480166420088828</c:v>
                </c:pt>
                <c:pt idx="82">
                  <c:v>46.985811382098909</c:v>
                </c:pt>
                <c:pt idx="83">
                  <c:v>47.73208820288442</c:v>
                </c:pt>
                <c:pt idx="84">
                  <c:v>47.654022198112877</c:v>
                </c:pt>
                <c:pt idx="85">
                  <c:v>47.400615471985205</c:v>
                </c:pt>
                <c:pt idx="86">
                  <c:v>47.410366625459091</c:v>
                </c:pt>
                <c:pt idx="87">
                  <c:v>47.22584130302436</c:v>
                </c:pt>
                <c:pt idx="88">
                  <c:v>46.940068373609954</c:v>
                </c:pt>
                <c:pt idx="89">
                  <c:v>46.452691712251443</c:v>
                </c:pt>
                <c:pt idx="90">
                  <c:v>47.185626169483548</c:v>
                </c:pt>
                <c:pt idx="91">
                  <c:v>47.107560164711998</c:v>
                </c:pt>
                <c:pt idx="92">
                  <c:v>46.838549444573353</c:v>
                </c:pt>
                <c:pt idx="93">
                  <c:v>46.847151275412529</c:v>
                </c:pt>
                <c:pt idx="94">
                  <c:v>57.829231269339409</c:v>
                </c:pt>
                <c:pt idx="95">
                  <c:v>48.926692596915196</c:v>
                </c:pt>
                <c:pt idx="96">
                  <c:v>45.485256615981179</c:v>
                </c:pt>
                <c:pt idx="97">
                  <c:v>62.095072275821323</c:v>
                </c:pt>
                <c:pt idx="98">
                  <c:v>61.984629722540916</c:v>
                </c:pt>
                <c:pt idx="99">
                  <c:v>61.874187169260502</c:v>
                </c:pt>
                <c:pt idx="100">
                  <c:v>61.763744615980094</c:v>
                </c:pt>
                <c:pt idx="101">
                  <c:v>57.136846734909462</c:v>
                </c:pt>
                <c:pt idx="102">
                  <c:v>48.353106935033196</c:v>
                </c:pt>
                <c:pt idx="103">
                  <c:v>44.954859778711835</c:v>
                </c:pt>
                <c:pt idx="104">
                  <c:v>61.321974405625291</c:v>
                </c:pt>
                <c:pt idx="105">
                  <c:v>61.211531852344883</c:v>
                </c:pt>
                <c:pt idx="106">
                  <c:v>61.101089299064476</c:v>
                </c:pt>
                <c:pt idx="107">
                  <c:v>60.990646745784055</c:v>
                </c:pt>
                <c:pt idx="108">
                  <c:v>56.444462199096101</c:v>
                </c:pt>
                <c:pt idx="109">
                  <c:v>47.779521273151211</c:v>
                </c:pt>
                <c:pt idx="110">
                  <c:v>44.424462942825912</c:v>
                </c:pt>
                <c:pt idx="111">
                  <c:v>60.548876535429258</c:v>
                </c:pt>
                <c:pt idx="112">
                  <c:v>60.438433982148851</c:v>
                </c:pt>
                <c:pt idx="113">
                  <c:v>60.32799142886843</c:v>
                </c:pt>
                <c:pt idx="114">
                  <c:v>60.217548875588022</c:v>
                </c:pt>
                <c:pt idx="115">
                  <c:v>55.752077663282734</c:v>
                </c:pt>
                <c:pt idx="116">
                  <c:v>47.205935609885799</c:v>
                </c:pt>
                <c:pt idx="117">
                  <c:v>43.894066105556561</c:v>
                </c:pt>
                <c:pt idx="118">
                  <c:v>59.775778665233226</c:v>
                </c:pt>
                <c:pt idx="119">
                  <c:v>59.665336111952818</c:v>
                </c:pt>
                <c:pt idx="120">
                  <c:v>59.554893558672397</c:v>
                </c:pt>
                <c:pt idx="121">
                  <c:v>59.44445100539199</c:v>
                </c:pt>
                <c:pt idx="122">
                  <c:v>55.059693128852793</c:v>
                </c:pt>
                <c:pt idx="123">
                  <c:v>46.632349948003814</c:v>
                </c:pt>
                <c:pt idx="124">
                  <c:v>43.363669268287218</c:v>
                </c:pt>
                <c:pt idx="125">
                  <c:v>59.002680795037193</c:v>
                </c:pt>
                <c:pt idx="126">
                  <c:v>58.892238241756779</c:v>
                </c:pt>
                <c:pt idx="127">
                  <c:v>58.781795688476365</c:v>
                </c:pt>
                <c:pt idx="128">
                  <c:v>58.671353135195957</c:v>
                </c:pt>
                <c:pt idx="129">
                  <c:v>54.367308593039418</c:v>
                </c:pt>
                <c:pt idx="130">
                  <c:v>46.058764284738395</c:v>
                </c:pt>
                <c:pt idx="131">
                  <c:v>42.833272431017875</c:v>
                </c:pt>
                <c:pt idx="132">
                  <c:v>58.229582924841161</c:v>
                </c:pt>
                <c:pt idx="133">
                  <c:v>58.119140371560746</c:v>
                </c:pt>
                <c:pt idx="134">
                  <c:v>58.008697818280332</c:v>
                </c:pt>
                <c:pt idx="135">
                  <c:v>57.898255264999925</c:v>
                </c:pt>
                <c:pt idx="136">
                  <c:v>53.690806409373074</c:v>
                </c:pt>
                <c:pt idx="137">
                  <c:v>45.512096401062074</c:v>
                </c:pt>
                <c:pt idx="138">
                  <c:v>42.33910305780784</c:v>
                </c:pt>
                <c:pt idx="139">
                  <c:v>57.540194966032963</c:v>
                </c:pt>
                <c:pt idx="140">
                  <c:v>57.450679890945366</c:v>
                </c:pt>
                <c:pt idx="141">
                  <c:v>57.361164815857769</c:v>
                </c:pt>
                <c:pt idx="142">
                  <c:v>57.271649740770165</c:v>
                </c:pt>
                <c:pt idx="143">
                  <c:v>53.109598338588825</c:v>
                </c:pt>
                <c:pt idx="144">
                  <c:v>45.032722964283302</c:v>
                </c:pt>
                <c:pt idx="145">
                  <c:v>41.893236968165667</c:v>
                </c:pt>
                <c:pt idx="146">
                  <c:v>56.913589440419784</c:v>
                </c:pt>
                <c:pt idx="147">
                  <c:v>56.8240743667156</c:v>
                </c:pt>
                <c:pt idx="148">
                  <c:v>56.73455929162801</c:v>
                </c:pt>
                <c:pt idx="149">
                  <c:v>56.645044216540413</c:v>
                </c:pt>
                <c:pt idx="150">
                  <c:v>52.528390266421134</c:v>
                </c:pt>
                <c:pt idx="151">
                  <c:v>44.553349527504537</c:v>
                </c:pt>
                <c:pt idx="152">
                  <c:v>41.447370878523493</c:v>
                </c:pt>
                <c:pt idx="153">
                  <c:v>56.286983916190025</c:v>
                </c:pt>
                <c:pt idx="154">
                  <c:v>56.197468841102427</c:v>
                </c:pt>
                <c:pt idx="155">
                  <c:v>56.107953766014823</c:v>
                </c:pt>
                <c:pt idx="156">
                  <c:v>56.018438690927226</c:v>
                </c:pt>
                <c:pt idx="157">
                  <c:v>51.947182194253465</c:v>
                </c:pt>
                <c:pt idx="158">
                  <c:v>44.073976090725772</c:v>
                </c:pt>
                <c:pt idx="159">
                  <c:v>41.00150478888132</c:v>
                </c:pt>
                <c:pt idx="160">
                  <c:v>55.660378391960258</c:v>
                </c:pt>
                <c:pt idx="161">
                  <c:v>55.570863316872668</c:v>
                </c:pt>
                <c:pt idx="162">
                  <c:v>55.481348241785071</c:v>
                </c:pt>
                <c:pt idx="163">
                  <c:v>55.391833166697459</c:v>
                </c:pt>
                <c:pt idx="164">
                  <c:v>51.365974123469208</c:v>
                </c:pt>
                <c:pt idx="165">
                  <c:v>43.594602652563587</c:v>
                </c:pt>
                <c:pt idx="166">
                  <c:v>40.555638699239132</c:v>
                </c:pt>
                <c:pt idx="167">
                  <c:v>55.033772866347071</c:v>
                </c:pt>
                <c:pt idx="168">
                  <c:v>54.944257791259474</c:v>
                </c:pt>
                <c:pt idx="169">
                  <c:v>54.854742717555311</c:v>
                </c:pt>
                <c:pt idx="170">
                  <c:v>54.765227642467714</c:v>
                </c:pt>
                <c:pt idx="171">
                  <c:v>50.784766051301524</c:v>
                </c:pt>
                <c:pt idx="172">
                  <c:v>43.115229215784815</c:v>
                </c:pt>
                <c:pt idx="173">
                  <c:v>40.109772609596966</c:v>
                </c:pt>
                <c:pt idx="174">
                  <c:v>54.407167342117326</c:v>
                </c:pt>
                <c:pt idx="175">
                  <c:v>54.317652267029715</c:v>
                </c:pt>
                <c:pt idx="176">
                  <c:v>54.228137191942118</c:v>
                </c:pt>
                <c:pt idx="177">
                  <c:v>54.138622116854528</c:v>
                </c:pt>
                <c:pt idx="178">
                  <c:v>50.203557979133848</c:v>
                </c:pt>
                <c:pt idx="179">
                  <c:v>42.63585577900605</c:v>
                </c:pt>
                <c:pt idx="180">
                  <c:v>39.663906519954793</c:v>
                </c:pt>
                <c:pt idx="181">
                  <c:v>53.780561817887559</c:v>
                </c:pt>
                <c:pt idx="182">
                  <c:v>53.691046742799955</c:v>
                </c:pt>
                <c:pt idx="183">
                  <c:v>53.601531667712358</c:v>
                </c:pt>
                <c:pt idx="184">
                  <c:v>53.512016592624761</c:v>
                </c:pt>
                <c:pt idx="185">
                  <c:v>49.622349908349605</c:v>
                </c:pt>
                <c:pt idx="186">
                  <c:v>42.156482342227285</c:v>
                </c:pt>
                <c:pt idx="187">
                  <c:v>39.218040430312612</c:v>
                </c:pt>
                <c:pt idx="188">
                  <c:v>53.153956292274373</c:v>
                </c:pt>
                <c:pt idx="189">
                  <c:v>53.064441217186776</c:v>
                </c:pt>
                <c:pt idx="190">
                  <c:v>40.129124288284636</c:v>
                </c:pt>
                <c:pt idx="191">
                  <c:v>40.066468559850634</c:v>
                </c:pt>
                <c:pt idx="192">
                  <c:v>39.824440299765712</c:v>
                </c:pt>
                <c:pt idx="193">
                  <c:v>39.649436888263999</c:v>
                </c:pt>
                <c:pt idx="194">
                  <c:v>39.204747377416723</c:v>
                </c:pt>
                <c:pt idx="195">
                  <c:v>39.815845650264862</c:v>
                </c:pt>
                <c:pt idx="196">
                  <c:v>39.753189923214279</c:v>
                </c:pt>
                <c:pt idx="197">
                  <c:v>39.690534194780263</c:v>
                </c:pt>
                <c:pt idx="198">
                  <c:v>39.62787846772968</c:v>
                </c:pt>
                <c:pt idx="199">
                  <c:v>39.384817007983969</c:v>
                </c:pt>
                <c:pt idx="200">
                  <c:v>41.197735468669755</c:v>
                </c:pt>
                <c:pt idx="201">
                  <c:v>38.326308251028266</c:v>
                </c:pt>
                <c:pt idx="202">
                  <c:v>51.90074524381486</c:v>
                </c:pt>
                <c:pt idx="203">
                  <c:v>51.811230168727256</c:v>
                </c:pt>
                <c:pt idx="204">
                  <c:v>51.721715093639659</c:v>
                </c:pt>
                <c:pt idx="205">
                  <c:v>51.632200018552062</c:v>
                </c:pt>
                <c:pt idx="206">
                  <c:v>47.878725693229988</c:v>
                </c:pt>
                <c:pt idx="207">
                  <c:v>40.718362030507564</c:v>
                </c:pt>
                <c:pt idx="208">
                  <c:v>37.880442161386085</c:v>
                </c:pt>
                <c:pt idx="209">
                  <c:v>51.274139718201674</c:v>
                </c:pt>
                <c:pt idx="210">
                  <c:v>51.184624643114077</c:v>
                </c:pt>
                <c:pt idx="211">
                  <c:v>51.09510956802648</c:v>
                </c:pt>
                <c:pt idx="212">
                  <c:v>51.005594494322303</c:v>
                </c:pt>
                <c:pt idx="213">
                  <c:v>47.297517621062319</c:v>
                </c:pt>
                <c:pt idx="214">
                  <c:v>38.328629765629941</c:v>
                </c:pt>
                <c:pt idx="215">
                  <c:v>37.877353610403695</c:v>
                </c:pt>
                <c:pt idx="216">
                  <c:v>38.500075372518594</c:v>
                </c:pt>
                <c:pt idx="217">
                  <c:v>38.437419645468012</c:v>
                </c:pt>
                <c:pt idx="218">
                  <c:v>38.374763917034002</c:v>
                </c:pt>
                <c:pt idx="219">
                  <c:v>38.312108189983412</c:v>
                </c:pt>
                <c:pt idx="220">
                  <c:v>38.065947132638762</c:v>
                </c:pt>
                <c:pt idx="221">
                  <c:v>37.888360723368493</c:v>
                </c:pt>
                <c:pt idx="222">
                  <c:v>37.434889020938215</c:v>
                </c:pt>
                <c:pt idx="223">
                  <c:v>50.020928669742148</c:v>
                </c:pt>
                <c:pt idx="224">
                  <c:v>49.931413594654551</c:v>
                </c:pt>
                <c:pt idx="225">
                  <c:v>49.841898519566946</c:v>
                </c:pt>
                <c:pt idx="226">
                  <c:v>49.752383444479364</c:v>
                </c:pt>
                <c:pt idx="227">
                  <c:v>46.126156096804763</c:v>
                </c:pt>
                <c:pt idx="228">
                  <c:v>39.2566269826875</c:v>
                </c:pt>
                <c:pt idx="229">
                  <c:v>36.508224941661382</c:v>
                </c:pt>
                <c:pt idx="230">
                  <c:v>49.371554302172235</c:v>
                </c:pt>
                <c:pt idx="231">
                  <c:v>49.276347015557889</c:v>
                </c:pt>
                <c:pt idx="232">
                  <c:v>49.181139730326962</c:v>
                </c:pt>
                <c:pt idx="233">
                  <c:v>49.085932445096027</c:v>
                </c:pt>
                <c:pt idx="234">
                  <c:v>45.482330354114332</c:v>
                </c:pt>
                <c:pt idx="235">
                  <c:v>38.694601962640434</c:v>
                </c:pt>
                <c:pt idx="236">
                  <c:v>36.427433408024221</c:v>
                </c:pt>
                <c:pt idx="237">
                  <c:v>37.038885927949835</c:v>
                </c:pt>
                <c:pt idx="238">
                  <c:v>36.963010277019961</c:v>
                </c:pt>
                <c:pt idx="239">
                  <c:v>36.887134624706668</c:v>
                </c:pt>
                <c:pt idx="240">
                  <c:v>36.811258973776781</c:v>
                </c:pt>
                <c:pt idx="241">
                  <c:v>36.552647517707911</c:v>
                </c:pt>
                <c:pt idx="242">
                  <c:v>36.362741293586865</c:v>
                </c:pt>
                <c:pt idx="243">
                  <c:v>35.454937662341301</c:v>
                </c:pt>
                <c:pt idx="244">
                  <c:v>48.038652303405591</c:v>
                </c:pt>
                <c:pt idx="245">
                  <c:v>47.943445018174664</c:v>
                </c:pt>
                <c:pt idx="246">
                  <c:v>47.848237731560317</c:v>
                </c:pt>
                <c:pt idx="247">
                  <c:v>47.753030446329383</c:v>
                </c:pt>
                <c:pt idx="248">
                  <c:v>44.194678870116874</c:v>
                </c:pt>
                <c:pt idx="249">
                  <c:v>37.57055192392972</c:v>
                </c:pt>
                <c:pt idx="250">
                  <c:v>34.928294022681264</c:v>
                </c:pt>
                <c:pt idx="251">
                  <c:v>47.372201304022269</c:v>
                </c:pt>
                <c:pt idx="252">
                  <c:v>47.276994018791335</c:v>
                </c:pt>
                <c:pt idx="253">
                  <c:v>47.181786732176995</c:v>
                </c:pt>
                <c:pt idx="254">
                  <c:v>47.086579446946068</c:v>
                </c:pt>
                <c:pt idx="255">
                  <c:v>43.550853127426443</c:v>
                </c:pt>
                <c:pt idx="256">
                  <c:v>37.00852690388264</c:v>
                </c:pt>
                <c:pt idx="257">
                  <c:v>34.401650383021227</c:v>
                </c:pt>
                <c:pt idx="258">
                  <c:v>46.70575030463894</c:v>
                </c:pt>
                <c:pt idx="259">
                  <c:v>46.610543019408027</c:v>
                </c:pt>
                <c:pt idx="260">
                  <c:v>46.515335734177093</c:v>
                </c:pt>
                <c:pt idx="261">
                  <c:v>46.420128447562746</c:v>
                </c:pt>
                <c:pt idx="262">
                  <c:v>42.907027386119424</c:v>
                </c:pt>
                <c:pt idx="263">
                  <c:v>36.446501883835573</c:v>
                </c:pt>
                <c:pt idx="264">
                  <c:v>33.875006743361183</c:v>
                </c:pt>
                <c:pt idx="265">
                  <c:v>46.039299305255618</c:v>
                </c:pt>
                <c:pt idx="266">
                  <c:v>45.944092020024691</c:v>
                </c:pt>
                <c:pt idx="267">
                  <c:v>45.848884734793778</c:v>
                </c:pt>
                <c:pt idx="268">
                  <c:v>45.753677448179424</c:v>
                </c:pt>
                <c:pt idx="269">
                  <c:v>42.263201643428992</c:v>
                </c:pt>
                <c:pt idx="270">
                  <c:v>35.884476865171926</c:v>
                </c:pt>
                <c:pt idx="271">
                  <c:v>33.348363103701153</c:v>
                </c:pt>
                <c:pt idx="272">
                  <c:v>45.372848305872303</c:v>
                </c:pt>
                <c:pt idx="273">
                  <c:v>45.277641020641376</c:v>
                </c:pt>
                <c:pt idx="274">
                  <c:v>45.182433735410449</c:v>
                </c:pt>
                <c:pt idx="275">
                  <c:v>45.087226448796109</c:v>
                </c:pt>
                <c:pt idx="276">
                  <c:v>41.619375900738554</c:v>
                </c:pt>
                <c:pt idx="277">
                  <c:v>35.32245184512486</c:v>
                </c:pt>
                <c:pt idx="278">
                  <c:v>32.821719462657683</c:v>
                </c:pt>
                <c:pt idx="279">
                  <c:v>44.706397306488981</c:v>
                </c:pt>
                <c:pt idx="280">
                  <c:v>44.611190021258047</c:v>
                </c:pt>
                <c:pt idx="281">
                  <c:v>44.515982736027134</c:v>
                </c:pt>
                <c:pt idx="282">
                  <c:v>44.42077544941278</c:v>
                </c:pt>
                <c:pt idx="283">
                  <c:v>40.975550159431542</c:v>
                </c:pt>
                <c:pt idx="284">
                  <c:v>34.760426825077786</c:v>
                </c:pt>
                <c:pt idx="285">
                  <c:v>32.295075822997653</c:v>
                </c:pt>
                <c:pt idx="286">
                  <c:v>44.039946307105659</c:v>
                </c:pt>
                <c:pt idx="287">
                  <c:v>43.944739021874724</c:v>
                </c:pt>
                <c:pt idx="288">
                  <c:v>43.849531736643804</c:v>
                </c:pt>
                <c:pt idx="289">
                  <c:v>43.754324451412877</c:v>
                </c:pt>
                <c:pt idx="290">
                  <c:v>40.331724416741103</c:v>
                </c:pt>
                <c:pt idx="291">
                  <c:v>34.19840180641414</c:v>
                </c:pt>
                <c:pt idx="292">
                  <c:v>31.768432183337609</c:v>
                </c:pt>
                <c:pt idx="293">
                  <c:v>43.37349530772233</c:v>
                </c:pt>
                <c:pt idx="294">
                  <c:v>43.278288022491409</c:v>
                </c:pt>
                <c:pt idx="295">
                  <c:v>43.183080737260475</c:v>
                </c:pt>
                <c:pt idx="296">
                  <c:v>43.087873452029555</c:v>
                </c:pt>
                <c:pt idx="297">
                  <c:v>39.687898674050672</c:v>
                </c:pt>
                <c:pt idx="298">
                  <c:v>33.636376786367073</c:v>
                </c:pt>
                <c:pt idx="299">
                  <c:v>31.241788543677572</c:v>
                </c:pt>
                <c:pt idx="300">
                  <c:v>42.707044309722434</c:v>
                </c:pt>
                <c:pt idx="301">
                  <c:v>42.61183702310808</c:v>
                </c:pt>
                <c:pt idx="302">
                  <c:v>42.51662973787716</c:v>
                </c:pt>
                <c:pt idx="303">
                  <c:v>42.421422452646233</c:v>
                </c:pt>
                <c:pt idx="304">
                  <c:v>39.044072932743653</c:v>
                </c:pt>
                <c:pt idx="305">
                  <c:v>33.07435176632</c:v>
                </c:pt>
                <c:pt idx="306">
                  <c:v>30.715144904017532</c:v>
                </c:pt>
                <c:pt idx="307">
                  <c:v>42.040593310339105</c:v>
                </c:pt>
                <c:pt idx="308">
                  <c:v>41.945386023724765</c:v>
                </c:pt>
                <c:pt idx="309">
                  <c:v>41.850178738493838</c:v>
                </c:pt>
                <c:pt idx="310">
                  <c:v>41.754971453262911</c:v>
                </c:pt>
                <c:pt idx="311">
                  <c:v>38.400247190053221</c:v>
                </c:pt>
                <c:pt idx="312">
                  <c:v>32.512326747656353</c:v>
                </c:pt>
                <c:pt idx="313">
                  <c:v>30.188501264357498</c:v>
                </c:pt>
                <c:pt idx="314">
                  <c:v>41.37414231095579</c:v>
                </c:pt>
                <c:pt idx="315">
                  <c:v>41.278935024341436</c:v>
                </c:pt>
                <c:pt idx="316">
                  <c:v>41.183727739110516</c:v>
                </c:pt>
                <c:pt idx="317">
                  <c:v>41.088520453879589</c:v>
                </c:pt>
                <c:pt idx="318">
                  <c:v>37.974386594922748</c:v>
                </c:pt>
                <c:pt idx="319">
                  <c:v>32.318734023418443</c:v>
                </c:pt>
                <c:pt idx="320">
                  <c:v>30.174962425972623</c:v>
                </c:pt>
                <c:pt idx="321">
                  <c:v>41.64086888961063</c:v>
                </c:pt>
                <c:pt idx="322">
                  <c:v>41.778955998543381</c:v>
                </c:pt>
                <c:pt idx="323">
                  <c:v>41.91704310747614</c:v>
                </c:pt>
                <c:pt idx="324">
                  <c:v>42.055130216408898</c:v>
                </c:pt>
                <c:pt idx="325">
                  <c:v>38.856316882385251</c:v>
                </c:pt>
                <c:pt idx="326">
                  <c:v>33.046222036628315</c:v>
                </c:pt>
                <c:pt idx="327">
                  <c:v>30.845563321699032</c:v>
                </c:pt>
                <c:pt idx="328">
                  <c:v>42.607478652139932</c:v>
                </c:pt>
                <c:pt idx="329">
                  <c:v>42.745565761072697</c:v>
                </c:pt>
                <c:pt idx="330">
                  <c:v>42.883652870005456</c:v>
                </c:pt>
                <c:pt idx="331">
                  <c:v>43.021739978938207</c:v>
                </c:pt>
                <c:pt idx="332">
                  <c:v>39.738247169847746</c:v>
                </c:pt>
                <c:pt idx="333">
                  <c:v>33.773710049838179</c:v>
                </c:pt>
                <c:pt idx="334">
                  <c:v>31.516164218808857</c:v>
                </c:pt>
                <c:pt idx="335">
                  <c:v>43.574088414669241</c:v>
                </c:pt>
                <c:pt idx="336">
                  <c:v>43.712175523601999</c:v>
                </c:pt>
                <c:pt idx="337">
                  <c:v>43.850262632534765</c:v>
                </c:pt>
                <c:pt idx="338">
                  <c:v>43.988349741467523</c:v>
                </c:pt>
                <c:pt idx="339">
                  <c:v>40.620177457310234</c:v>
                </c:pt>
                <c:pt idx="340">
                  <c:v>34.50119806443147</c:v>
                </c:pt>
                <c:pt idx="341">
                  <c:v>32.18676511453527</c:v>
                </c:pt>
                <c:pt idx="342">
                  <c:v>44.54069817719855</c:v>
                </c:pt>
                <c:pt idx="343">
                  <c:v>44.678785286131308</c:v>
                </c:pt>
                <c:pt idx="344">
                  <c:v>44.816872396447494</c:v>
                </c:pt>
                <c:pt idx="345">
                  <c:v>44.954959505380252</c:v>
                </c:pt>
                <c:pt idx="346">
                  <c:v>41.502107744772736</c:v>
                </c:pt>
                <c:pt idx="347">
                  <c:v>35.228686077641335</c:v>
                </c:pt>
                <c:pt idx="348">
                  <c:v>32.857366011645098</c:v>
                </c:pt>
                <c:pt idx="349">
                  <c:v>45.507307941111286</c:v>
                </c:pt>
                <c:pt idx="350">
                  <c:v>45.645395050044037</c:v>
                </c:pt>
                <c:pt idx="351">
                  <c:v>45.783482158976803</c:v>
                </c:pt>
                <c:pt idx="352">
                  <c:v>45.921569267909561</c:v>
                </c:pt>
                <c:pt idx="353">
                  <c:v>42.384038032235232</c:v>
                </c:pt>
                <c:pt idx="354">
                  <c:v>35.956174092234626</c:v>
                </c:pt>
                <c:pt idx="355">
                  <c:v>33.527966908754927</c:v>
                </c:pt>
                <c:pt idx="356">
                  <c:v>46.473917703640595</c:v>
                </c:pt>
                <c:pt idx="357">
                  <c:v>46.612004812573353</c:v>
                </c:pt>
                <c:pt idx="358">
                  <c:v>46.750091921506119</c:v>
                </c:pt>
                <c:pt idx="359">
                  <c:v>46.88817903043887</c:v>
                </c:pt>
                <c:pt idx="360">
                  <c:v>43.265968319697734</c:v>
                </c:pt>
                <c:pt idx="361">
                  <c:v>36.683662105444498</c:v>
                </c:pt>
                <c:pt idx="362">
                  <c:v>34.198567804481335</c:v>
                </c:pt>
                <c:pt idx="363">
                  <c:v>47.440527466169904</c:v>
                </c:pt>
                <c:pt idx="364">
                  <c:v>47.578614575102669</c:v>
                </c:pt>
              </c:numCache>
            </c:numRef>
          </c:val>
          <c:smooth val="0"/>
          <c:extLst>
            <c:ext xmlns:c16="http://schemas.microsoft.com/office/drawing/2014/chart" uri="{C3380CC4-5D6E-409C-BE32-E72D297353CC}">
              <c16:uniqueId val="{00000002-989B-4DDF-9629-59B1F59B31D7}"/>
            </c:ext>
          </c:extLst>
        </c:ser>
        <c:dLbls>
          <c:showLegendKey val="0"/>
          <c:showVal val="0"/>
          <c:showCatName val="0"/>
          <c:showSerName val="0"/>
          <c:showPercent val="0"/>
          <c:showBubbleSize val="0"/>
        </c:dLbls>
        <c:marker val="1"/>
        <c:smooth val="0"/>
        <c:axId val="120295808"/>
        <c:axId val="120297344"/>
      </c:lineChart>
      <c:dateAx>
        <c:axId val="120295808"/>
        <c:scaling>
          <c:orientation val="minMax"/>
        </c:scaling>
        <c:delete val="0"/>
        <c:axPos val="b"/>
        <c:numFmt formatCode="dd/mm/yy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20297344"/>
        <c:crosses val="autoZero"/>
        <c:auto val="0"/>
        <c:lblOffset val="100"/>
        <c:baseTimeUnit val="days"/>
        <c:majorUnit val="1"/>
        <c:majorTimeUnit val="months"/>
        <c:minorUnit val="1"/>
        <c:minorTimeUnit val="months"/>
      </c:dateAx>
      <c:valAx>
        <c:axId val="120297344"/>
        <c:scaling>
          <c:orientation val="minMax"/>
        </c:scaling>
        <c:delete val="0"/>
        <c:axPos val="l"/>
        <c:title>
          <c:tx>
            <c:rich>
              <a:bodyPr/>
              <a:lstStyle/>
              <a:p>
                <a:pPr>
                  <a:defRPr sz="1100" b="1" i="0" u="none" strike="noStrike" baseline="0">
                    <a:solidFill>
                      <a:srgbClr val="000000"/>
                    </a:solidFill>
                    <a:latin typeface="Arial"/>
                    <a:ea typeface="Arial"/>
                    <a:cs typeface="Arial"/>
                  </a:defRPr>
                </a:pPr>
                <a:r>
                  <a:rPr lang="en-GB"/>
                  <a:t>mcm</a:t>
                </a:r>
              </a:p>
            </c:rich>
          </c:tx>
          <c:layout>
            <c:manualLayout>
              <c:xMode val="edge"/>
              <c:yMode val="edge"/>
              <c:x val="2.3668639053254437E-2"/>
              <c:y val="0.37276824371312556"/>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20295808"/>
        <c:crosses val="autoZero"/>
        <c:crossBetween val="midCat"/>
      </c:valAx>
      <c:spPr>
        <a:noFill/>
        <a:ln w="12700">
          <a:solidFill>
            <a:srgbClr val="808080"/>
          </a:solidFill>
          <a:prstDash val="solid"/>
        </a:ln>
      </c:spPr>
    </c:plotArea>
    <c:legend>
      <c:legendPos val="b"/>
      <c:layout>
        <c:manualLayout>
          <c:xMode val="edge"/>
          <c:yMode val="edge"/>
          <c:x val="0.25739676031620307"/>
          <c:y val="0.90848307423110575"/>
          <c:w val="0.4945760921896597"/>
          <c:h val="5.8035758350718947E-2"/>
        </c:manualLayout>
      </c:layout>
      <c:overlay val="0"/>
      <c:spPr>
        <a:solidFill>
          <a:srgbClr val="FFFFFF"/>
        </a:solidFill>
        <a:ln w="3175">
          <a:solidFill>
            <a:srgbClr val="000000"/>
          </a:solidFill>
          <a:prstDash val="solid"/>
        </a:ln>
      </c:spPr>
      <c:txPr>
        <a:bodyPr/>
        <a:lstStyle/>
        <a:p>
          <a:pPr>
            <a:defRPr sz="7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148165723619392"/>
          <c:y val="5.7446808510638298E-2"/>
          <c:w val="0.80148264103391353"/>
          <c:h val="0.61205673758865253"/>
        </c:manualLayout>
      </c:layout>
      <c:areaChart>
        <c:grouping val="standard"/>
        <c:varyColors val="0"/>
        <c:ser>
          <c:idx val="4"/>
          <c:order val="3"/>
          <c:tx>
            <c:v>Cold*</c:v>
          </c:tx>
          <c:spPr>
            <a:solidFill>
              <a:srgbClr val="33CCCC"/>
            </a:solidFill>
            <a:ln w="25400">
              <a:noFill/>
            </a:ln>
          </c:spPr>
          <c:cat>
            <c:numRef>
              <c:f>'[1]2017_18 Volume'!$A$187:$A$370</c:f>
              <c:numCache>
                <c:formatCode>General</c:formatCode>
                <c:ptCount val="18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numCache>
            </c:numRef>
          </c:cat>
          <c:val>
            <c:numRef>
              <c:f>'2019_20 Volume'!$Z$187:$Z$370</c:f>
              <c:numCache>
                <c:formatCode>#,##0</c:formatCode>
                <c:ptCount val="184"/>
                <c:pt idx="0">
                  <c:v>319.93382611034542</c:v>
                </c:pt>
                <c:pt idx="1">
                  <c:v>317.15525162043963</c:v>
                </c:pt>
                <c:pt idx="2">
                  <c:v>316.09839765607933</c:v>
                </c:pt>
                <c:pt idx="3">
                  <c:v>311.07321469498595</c:v>
                </c:pt>
                <c:pt idx="4">
                  <c:v>291.38364519877274</c:v>
                </c:pt>
                <c:pt idx="5">
                  <c:v>284.04344111203989</c:v>
                </c:pt>
                <c:pt idx="6">
                  <c:v>312.84401430354717</c:v>
                </c:pt>
                <c:pt idx="7">
                  <c:v>311.74956295773222</c:v>
                </c:pt>
                <c:pt idx="8">
                  <c:v>295.29339623937557</c:v>
                </c:pt>
                <c:pt idx="9">
                  <c:v>294.15784329875976</c:v>
                </c:pt>
                <c:pt idx="10">
                  <c:v>283.29875408212928</c:v>
                </c:pt>
                <c:pt idx="11">
                  <c:v>283.15125976953675</c:v>
                </c:pt>
                <c:pt idx="12">
                  <c:v>281.65007872559852</c:v>
                </c:pt>
                <c:pt idx="13">
                  <c:v>280.8369201511739</c:v>
                </c:pt>
                <c:pt idx="14">
                  <c:v>286.77948213685062</c:v>
                </c:pt>
                <c:pt idx="15">
                  <c:v>285.15385844832571</c:v>
                </c:pt>
                <c:pt idx="16">
                  <c:v>283.75434912409332</c:v>
                </c:pt>
                <c:pt idx="17">
                  <c:v>281.72723939571125</c:v>
                </c:pt>
                <c:pt idx="18">
                  <c:v>273.96688111357884</c:v>
                </c:pt>
                <c:pt idx="19">
                  <c:v>266.09145480148283</c:v>
                </c:pt>
                <c:pt idx="20">
                  <c:v>292.11922445799667</c:v>
                </c:pt>
                <c:pt idx="21">
                  <c:v>291.02169509090908</c:v>
                </c:pt>
                <c:pt idx="22">
                  <c:v>288.61273561409416</c:v>
                </c:pt>
                <c:pt idx="23">
                  <c:v>287.15302887818842</c:v>
                </c:pt>
                <c:pt idx="24">
                  <c:v>281.59163486632093</c:v>
                </c:pt>
                <c:pt idx="25">
                  <c:v>262.63023863814391</c:v>
                </c:pt>
                <c:pt idx="26">
                  <c:v>255.14651016820426</c:v>
                </c:pt>
                <c:pt idx="27">
                  <c:v>280.24170597720166</c:v>
                </c:pt>
                <c:pt idx="28">
                  <c:v>278.21692907993224</c:v>
                </c:pt>
                <c:pt idx="29">
                  <c:v>276.23128479984473</c:v>
                </c:pt>
                <c:pt idx="30">
                  <c:v>274.36823781650412</c:v>
                </c:pt>
                <c:pt idx="31">
                  <c:v>268.09048348315321</c:v>
                </c:pt>
                <c:pt idx="32">
                  <c:v>244.93880419362995</c:v>
                </c:pt>
                <c:pt idx="33">
                  <c:v>242.85458808931273</c:v>
                </c:pt>
                <c:pt idx="34">
                  <c:v>242.09871715133676</c:v>
                </c:pt>
                <c:pt idx="35">
                  <c:v>247.11242247274075</c:v>
                </c:pt>
                <c:pt idx="36">
                  <c:v>245.39958049412493</c:v>
                </c:pt>
                <c:pt idx="37">
                  <c:v>243.92794135998335</c:v>
                </c:pt>
                <c:pt idx="38">
                  <c:v>242.26217495027512</c:v>
                </c:pt>
                <c:pt idx="39">
                  <c:v>234.62133903973213</c:v>
                </c:pt>
                <c:pt idx="40">
                  <c:v>232.3410746036655</c:v>
                </c:pt>
                <c:pt idx="41">
                  <c:v>255.46882998701486</c:v>
                </c:pt>
                <c:pt idx="42">
                  <c:v>253.63115781429093</c:v>
                </c:pt>
                <c:pt idx="43">
                  <c:v>251.92184949793057</c:v>
                </c:pt>
                <c:pt idx="44">
                  <c:v>249.83468139784299</c:v>
                </c:pt>
                <c:pt idx="45">
                  <c:v>243.82520246262294</c:v>
                </c:pt>
                <c:pt idx="46">
                  <c:v>226.91051497668747</c:v>
                </c:pt>
                <c:pt idx="47">
                  <c:v>220.22988761657047</c:v>
                </c:pt>
                <c:pt idx="48">
                  <c:v>242.3206200567177</c:v>
                </c:pt>
                <c:pt idx="49">
                  <c:v>240.56170886683063</c:v>
                </c:pt>
                <c:pt idx="50">
                  <c:v>238.6747750054179</c:v>
                </c:pt>
                <c:pt idx="51">
                  <c:v>237.0474010910051</c:v>
                </c:pt>
                <c:pt idx="52">
                  <c:v>231.23305117293245</c:v>
                </c:pt>
                <c:pt idx="53">
                  <c:v>215.59252912082226</c:v>
                </c:pt>
                <c:pt idx="54">
                  <c:v>209.29655119302419</c:v>
                </c:pt>
                <c:pt idx="55">
                  <c:v>209.06223572685894</c:v>
                </c:pt>
                <c:pt idx="56">
                  <c:v>216.78417839901994</c:v>
                </c:pt>
                <c:pt idx="57">
                  <c:v>216.15745667470668</c:v>
                </c:pt>
                <c:pt idx="58">
                  <c:v>215.3882633242313</c:v>
                </c:pt>
                <c:pt idx="59">
                  <c:v>214.58150977588971</c:v>
                </c:pt>
                <c:pt idx="60">
                  <c:v>205.23684622158686</c:v>
                </c:pt>
                <c:pt idx="61">
                  <c:v>203.90407620597765</c:v>
                </c:pt>
                <c:pt idx="62">
                  <c:v>226.4129200705874</c:v>
                </c:pt>
                <c:pt idx="63">
                  <c:v>225.38753166044739</c:v>
                </c:pt>
                <c:pt idx="64">
                  <c:v>224.42765028237849</c:v>
                </c:pt>
                <c:pt idx="65">
                  <c:v>223.66124850569304</c:v>
                </c:pt>
                <c:pt idx="66">
                  <c:v>217.74748017102598</c:v>
                </c:pt>
                <c:pt idx="67">
                  <c:v>203.02369727392966</c:v>
                </c:pt>
                <c:pt idx="68">
                  <c:v>196.98046047068129</c:v>
                </c:pt>
                <c:pt idx="69">
                  <c:v>217.29955939856774</c:v>
                </c:pt>
                <c:pt idx="70">
                  <c:v>215.59749404697311</c:v>
                </c:pt>
                <c:pt idx="71">
                  <c:v>214.17379462963152</c:v>
                </c:pt>
                <c:pt idx="72">
                  <c:v>212.00394690521878</c:v>
                </c:pt>
                <c:pt idx="73">
                  <c:v>206.1460893301537</c:v>
                </c:pt>
                <c:pt idx="74">
                  <c:v>190.85973242897356</c:v>
                </c:pt>
                <c:pt idx="75">
                  <c:v>185.37599467265755</c:v>
                </c:pt>
                <c:pt idx="76">
                  <c:v>205.06343560154804</c:v>
                </c:pt>
                <c:pt idx="77">
                  <c:v>203.34165378668075</c:v>
                </c:pt>
                <c:pt idx="78">
                  <c:v>201.36915233690436</c:v>
                </c:pt>
                <c:pt idx="79">
                  <c:v>199.45424333756273</c:v>
                </c:pt>
                <c:pt idx="80">
                  <c:v>193.51432979348309</c:v>
                </c:pt>
                <c:pt idx="81">
                  <c:v>179.70861033138104</c:v>
                </c:pt>
                <c:pt idx="82">
                  <c:v>174.2610696044521</c:v>
                </c:pt>
                <c:pt idx="83">
                  <c:v>193.8027947869829</c:v>
                </c:pt>
                <c:pt idx="84">
                  <c:v>192.6429217761156</c:v>
                </c:pt>
                <c:pt idx="85">
                  <c:v>191.28055056843013</c:v>
                </c:pt>
                <c:pt idx="86">
                  <c:v>190.3580282307249</c:v>
                </c:pt>
                <c:pt idx="87">
                  <c:v>184.84425914542899</c:v>
                </c:pt>
                <c:pt idx="88">
                  <c:v>171.98477910408104</c:v>
                </c:pt>
                <c:pt idx="89">
                  <c:v>167.51937087479206</c:v>
                </c:pt>
                <c:pt idx="90">
                  <c:v>186.61720208550867</c:v>
                </c:pt>
                <c:pt idx="91">
                  <c:v>185.88367783436865</c:v>
                </c:pt>
                <c:pt idx="92">
                  <c:v>184.11994835922866</c:v>
                </c:pt>
                <c:pt idx="93">
                  <c:v>183.49719053406884</c:v>
                </c:pt>
                <c:pt idx="94">
                  <c:v>178.66417859346581</c:v>
                </c:pt>
                <c:pt idx="95">
                  <c:v>166.34378619876122</c:v>
                </c:pt>
                <c:pt idx="96">
                  <c:v>162.05463407738497</c:v>
                </c:pt>
                <c:pt idx="97">
                  <c:v>181.33931551694349</c:v>
                </c:pt>
                <c:pt idx="98">
                  <c:v>180.93762364407621</c:v>
                </c:pt>
                <c:pt idx="99">
                  <c:v>180.63552513602713</c:v>
                </c:pt>
                <c:pt idx="100">
                  <c:v>179.95764204995822</c:v>
                </c:pt>
                <c:pt idx="101">
                  <c:v>175.47679847434063</c:v>
                </c:pt>
                <c:pt idx="102">
                  <c:v>163.60483068689598</c:v>
                </c:pt>
                <c:pt idx="103">
                  <c:v>159.73506924663405</c:v>
                </c:pt>
                <c:pt idx="104">
                  <c:v>178.32299340692384</c:v>
                </c:pt>
                <c:pt idx="105">
                  <c:v>177.59958223096561</c:v>
                </c:pt>
                <c:pt idx="106">
                  <c:v>177.35619407091656</c:v>
                </c:pt>
                <c:pt idx="107">
                  <c:v>176.78277712059469</c:v>
                </c:pt>
                <c:pt idx="108">
                  <c:v>171.8683257240138</c:v>
                </c:pt>
                <c:pt idx="109">
                  <c:v>160.35464384568687</c:v>
                </c:pt>
                <c:pt idx="110">
                  <c:v>156.09813977042853</c:v>
                </c:pt>
                <c:pt idx="111">
                  <c:v>175.0771246531769</c:v>
                </c:pt>
                <c:pt idx="112">
                  <c:v>174.58638237794597</c:v>
                </c:pt>
                <c:pt idx="113">
                  <c:v>174.07652569380593</c:v>
                </c:pt>
                <c:pt idx="114">
                  <c:v>174.10190129602955</c:v>
                </c:pt>
                <c:pt idx="115">
                  <c:v>169.54242243168704</c:v>
                </c:pt>
                <c:pt idx="116">
                  <c:v>157.93742128036706</c:v>
                </c:pt>
                <c:pt idx="117">
                  <c:v>154.08280878913212</c:v>
                </c:pt>
                <c:pt idx="118">
                  <c:v>172.62026559108605</c:v>
                </c:pt>
                <c:pt idx="119">
                  <c:v>172.94338550310809</c:v>
                </c:pt>
                <c:pt idx="120">
                  <c:v>172.38066677333168</c:v>
                </c:pt>
                <c:pt idx="121">
                  <c:v>172.1973719703735</c:v>
                </c:pt>
                <c:pt idx="122">
                  <c:v>167.63386544565273</c:v>
                </c:pt>
                <c:pt idx="123">
                  <c:v>156.3401089535927</c:v>
                </c:pt>
                <c:pt idx="124">
                  <c:v>152.4805020368357</c:v>
                </c:pt>
                <c:pt idx="125">
                  <c:v>171.40509662070272</c:v>
                </c:pt>
                <c:pt idx="126">
                  <c:v>171.08904443954293</c:v>
                </c:pt>
                <c:pt idx="127">
                  <c:v>170.77944800849383</c:v>
                </c:pt>
                <c:pt idx="128">
                  <c:v>170.86774710717197</c:v>
                </c:pt>
                <c:pt idx="129">
                  <c:v>166.27703832241681</c:v>
                </c:pt>
                <c:pt idx="130">
                  <c:v>155.14712001683816</c:v>
                </c:pt>
                <c:pt idx="131">
                  <c:v>151.69293278772111</c:v>
                </c:pt>
                <c:pt idx="132">
                  <c:v>170.5314403634103</c:v>
                </c:pt>
                <c:pt idx="133">
                  <c:v>170.27602788670504</c:v>
                </c:pt>
                <c:pt idx="134">
                  <c:v>170.37651331129231</c:v>
                </c:pt>
                <c:pt idx="135">
                  <c:v>170.33269566497049</c:v>
                </c:pt>
                <c:pt idx="136">
                  <c:v>167.43948583310456</c:v>
                </c:pt>
                <c:pt idx="137">
                  <c:v>156.88232335105479</c:v>
                </c:pt>
                <c:pt idx="138">
                  <c:v>153.5958654430635</c:v>
                </c:pt>
                <c:pt idx="139">
                  <c:v>172.62972820542885</c:v>
                </c:pt>
                <c:pt idx="140">
                  <c:v>173.07939952363427</c:v>
                </c:pt>
                <c:pt idx="141">
                  <c:v>173.57307548393067</c:v>
                </c:pt>
                <c:pt idx="142">
                  <c:v>174.36961390186346</c:v>
                </c:pt>
                <c:pt idx="143">
                  <c:v>170.81894008311252</c:v>
                </c:pt>
                <c:pt idx="144">
                  <c:v>159.81188733899194</c:v>
                </c:pt>
                <c:pt idx="145">
                  <c:v>156.75221235260813</c:v>
                </c:pt>
                <c:pt idx="146">
                  <c:v>176.43219699213995</c:v>
                </c:pt>
                <c:pt idx="147">
                  <c:v>177.29273967852725</c:v>
                </c:pt>
                <c:pt idx="148">
                  <c:v>177.81706602600548</c:v>
                </c:pt>
                <c:pt idx="149">
                  <c:v>178.54560231421095</c:v>
                </c:pt>
                <c:pt idx="150">
                  <c:v>174.80666939130222</c:v>
                </c:pt>
                <c:pt idx="151">
                  <c:v>164.09683434038362</c:v>
                </c:pt>
                <c:pt idx="152">
                  <c:v>161.24134806071794</c:v>
                </c:pt>
                <c:pt idx="153">
                  <c:v>181.94678994866922</c:v>
                </c:pt>
                <c:pt idx="154">
                  <c:v>183.03863842469292</c:v>
                </c:pt>
                <c:pt idx="155">
                  <c:v>184.45576625589837</c:v>
                </c:pt>
                <c:pt idx="156">
                  <c:v>185.46382613564938</c:v>
                </c:pt>
                <c:pt idx="157">
                  <c:v>182.21897060331023</c:v>
                </c:pt>
                <c:pt idx="158">
                  <c:v>171.61436624334056</c:v>
                </c:pt>
                <c:pt idx="159">
                  <c:v>168.91777448426254</c:v>
                </c:pt>
                <c:pt idx="160">
                  <c:v>191.13924278428948</c:v>
                </c:pt>
                <c:pt idx="161">
                  <c:v>192.74118974522221</c:v>
                </c:pt>
                <c:pt idx="162">
                  <c:v>194.17926171881112</c:v>
                </c:pt>
                <c:pt idx="163">
                  <c:v>196.03777387301656</c:v>
                </c:pt>
                <c:pt idx="164">
                  <c:v>192.88783582822731</c:v>
                </c:pt>
                <c:pt idx="165">
                  <c:v>181.7344272572777</c:v>
                </c:pt>
                <c:pt idx="166">
                  <c:v>178.87919897819057</c:v>
                </c:pt>
                <c:pt idx="167">
                  <c:v>201.59067668802035</c:v>
                </c:pt>
                <c:pt idx="168">
                  <c:v>203.89908223813495</c:v>
                </c:pt>
                <c:pt idx="169">
                  <c:v>205.03023783670406</c:v>
                </c:pt>
                <c:pt idx="170">
                  <c:v>206.57260607554593</c:v>
                </c:pt>
                <c:pt idx="171">
                  <c:v>203.76707421350798</c:v>
                </c:pt>
                <c:pt idx="172">
                  <c:v>192.63198581805281</c:v>
                </c:pt>
                <c:pt idx="173">
                  <c:v>190.1268867064822</c:v>
                </c:pt>
                <c:pt idx="174">
                  <c:v>214.44544013436786</c:v>
                </c:pt>
                <c:pt idx="175">
                  <c:v>216.59915249766428</c:v>
                </c:pt>
                <c:pt idx="176">
                  <c:v>219.49652113586973</c:v>
                </c:pt>
                <c:pt idx="177">
                  <c:v>221.70264087543887</c:v>
                </c:pt>
                <c:pt idx="178">
                  <c:v>219.78213349206135</c:v>
                </c:pt>
                <c:pt idx="179">
                  <c:v>208.65082606798993</c:v>
                </c:pt>
                <c:pt idx="180">
                  <c:v>206.12608070184501</c:v>
                </c:pt>
                <c:pt idx="181">
                  <c:v>232.53888607944262</c:v>
                </c:pt>
                <c:pt idx="182">
                  <c:v>235.25870190801174</c:v>
                </c:pt>
              </c:numCache>
            </c:numRef>
          </c:val>
          <c:extLst>
            <c:ext xmlns:c16="http://schemas.microsoft.com/office/drawing/2014/chart" uri="{C3380CC4-5D6E-409C-BE32-E72D297353CC}">
              <c16:uniqueId val="{00000000-D875-44E3-89AD-1C23E9CF21EE}"/>
            </c:ext>
          </c:extLst>
        </c:ser>
        <c:ser>
          <c:idx val="3"/>
          <c:order val="4"/>
          <c:tx>
            <c:v>SND*</c:v>
          </c:tx>
          <c:spPr>
            <a:solidFill>
              <a:srgbClr val="99CC00"/>
            </a:solidFill>
            <a:ln w="25400">
              <a:noFill/>
            </a:ln>
          </c:spPr>
          <c:cat>
            <c:numRef>
              <c:f>'[1]2017_18 Volume'!$A$187:$A$370</c:f>
              <c:numCache>
                <c:formatCode>General</c:formatCode>
                <c:ptCount val="18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numCache>
            </c:numRef>
          </c:cat>
          <c:val>
            <c:numRef>
              <c:f>'2019_20 Volume'!$Y$187:$Y$370</c:f>
              <c:numCache>
                <c:formatCode>#,##0</c:formatCode>
                <c:ptCount val="184"/>
                <c:pt idx="0">
                  <c:v>264.220007553909</c:v>
                </c:pt>
                <c:pt idx="1">
                  <c:v>261.87281144973963</c:v>
                </c:pt>
                <c:pt idx="2">
                  <c:v>261.27556141483387</c:v>
                </c:pt>
                <c:pt idx="3">
                  <c:v>256.43252120974051</c:v>
                </c:pt>
                <c:pt idx="4">
                  <c:v>239.14135597598184</c:v>
                </c:pt>
                <c:pt idx="5">
                  <c:v>232.52751254570353</c:v>
                </c:pt>
                <c:pt idx="6">
                  <c:v>257.86008591830165</c:v>
                </c:pt>
                <c:pt idx="7">
                  <c:v>256.01143699721399</c:v>
                </c:pt>
                <c:pt idx="8">
                  <c:v>238.83006533822098</c:v>
                </c:pt>
                <c:pt idx="9">
                  <c:v>237.39098751360518</c:v>
                </c:pt>
                <c:pt idx="10">
                  <c:v>228.43147327142933</c:v>
                </c:pt>
                <c:pt idx="11">
                  <c:v>227.81644997101853</c:v>
                </c:pt>
                <c:pt idx="12">
                  <c:v>226.02625846617127</c:v>
                </c:pt>
                <c:pt idx="13">
                  <c:v>225.38453434029213</c:v>
                </c:pt>
                <c:pt idx="14">
                  <c:v>228.71147556296879</c:v>
                </c:pt>
                <c:pt idx="15">
                  <c:v>226.47993598471663</c:v>
                </c:pt>
                <c:pt idx="16">
                  <c:v>224.1668409482115</c:v>
                </c:pt>
                <c:pt idx="17">
                  <c:v>221.54162834964762</c:v>
                </c:pt>
                <c:pt idx="18">
                  <c:v>215.9167742636061</c:v>
                </c:pt>
                <c:pt idx="19">
                  <c:v>209.43768655696459</c:v>
                </c:pt>
                <c:pt idx="20">
                  <c:v>232.77293262302396</c:v>
                </c:pt>
                <c:pt idx="21">
                  <c:v>231.8049671073</c:v>
                </c:pt>
                <c:pt idx="22">
                  <c:v>229.41461351339419</c:v>
                </c:pt>
                <c:pt idx="23">
                  <c:v>227.49490319748841</c:v>
                </c:pt>
                <c:pt idx="24">
                  <c:v>221.62954366553004</c:v>
                </c:pt>
                <c:pt idx="25">
                  <c:v>205.59075149544393</c:v>
                </c:pt>
                <c:pt idx="26">
                  <c:v>200.20417603432247</c:v>
                </c:pt>
                <c:pt idx="27">
                  <c:v>223.76125443868347</c:v>
                </c:pt>
                <c:pt idx="28">
                  <c:v>222.94764089386862</c:v>
                </c:pt>
                <c:pt idx="29">
                  <c:v>222.02026224759919</c:v>
                </c:pt>
                <c:pt idx="30">
                  <c:v>220.90876838789501</c:v>
                </c:pt>
                <c:pt idx="31">
                  <c:v>214.76251508363504</c:v>
                </c:pt>
                <c:pt idx="32">
                  <c:v>195.69879409347541</c:v>
                </c:pt>
                <c:pt idx="33">
                  <c:v>194.46420955934005</c:v>
                </c:pt>
                <c:pt idx="34">
                  <c:v>194.12991195881858</c:v>
                </c:pt>
                <c:pt idx="35">
                  <c:v>196.98182788231347</c:v>
                </c:pt>
                <c:pt idx="36">
                  <c:v>195.56541193760674</c:v>
                </c:pt>
                <c:pt idx="37">
                  <c:v>193.94386558164706</c:v>
                </c:pt>
                <c:pt idx="38">
                  <c:v>192.12860603012058</c:v>
                </c:pt>
                <c:pt idx="39">
                  <c:v>187.34913986566849</c:v>
                </c:pt>
                <c:pt idx="40">
                  <c:v>185.64346448041999</c:v>
                </c:pt>
                <c:pt idx="41">
                  <c:v>205.8688180375876</c:v>
                </c:pt>
                <c:pt idx="42">
                  <c:v>204.63923418759089</c:v>
                </c:pt>
                <c:pt idx="43">
                  <c:v>203.83124882432148</c:v>
                </c:pt>
                <c:pt idx="44">
                  <c:v>202.50400798396117</c:v>
                </c:pt>
                <c:pt idx="45">
                  <c:v>197.01507411610476</c:v>
                </c:pt>
                <c:pt idx="46">
                  <c:v>182.77041460853295</c:v>
                </c:pt>
                <c:pt idx="47">
                  <c:v>177.52365219614319</c:v>
                </c:pt>
                <c:pt idx="48">
                  <c:v>197.70787555756314</c:v>
                </c:pt>
                <c:pt idx="49">
                  <c:v>196.0985399969488</c:v>
                </c:pt>
                <c:pt idx="50">
                  <c:v>194.36232382308148</c:v>
                </c:pt>
                <c:pt idx="51">
                  <c:v>192.73581845421424</c:v>
                </c:pt>
                <c:pt idx="52">
                  <c:v>186.70378008005071</c:v>
                </c:pt>
                <c:pt idx="53">
                  <c:v>173.33941578603134</c:v>
                </c:pt>
                <c:pt idx="54">
                  <c:v>169.37901230450603</c:v>
                </c:pt>
                <c:pt idx="55">
                  <c:v>169.83683445670439</c:v>
                </c:pt>
                <c:pt idx="56">
                  <c:v>174.63271616122904</c:v>
                </c:pt>
                <c:pt idx="57">
                  <c:v>174.15663407027938</c:v>
                </c:pt>
                <c:pt idx="58">
                  <c:v>173.38734519544039</c:v>
                </c:pt>
                <c:pt idx="59">
                  <c:v>172.57414807328064</c:v>
                </c:pt>
                <c:pt idx="60">
                  <c:v>166.83590630297778</c:v>
                </c:pt>
                <c:pt idx="61">
                  <c:v>164.05822665145948</c:v>
                </c:pt>
                <c:pt idx="62">
                  <c:v>184.13932626734197</c:v>
                </c:pt>
                <c:pt idx="63">
                  <c:v>183.41562075156554</c:v>
                </c:pt>
                <c:pt idx="64">
                  <c:v>183.05428776776941</c:v>
                </c:pt>
                <c:pt idx="65">
                  <c:v>182.5849469561748</c:v>
                </c:pt>
                <c:pt idx="66">
                  <c:v>177.54042345568962</c:v>
                </c:pt>
                <c:pt idx="67">
                  <c:v>165.78684978522972</c:v>
                </c:pt>
                <c:pt idx="68">
                  <c:v>161.37520167843581</c:v>
                </c:pt>
                <c:pt idx="69">
                  <c:v>180.92868744550412</c:v>
                </c:pt>
                <c:pt idx="70">
                  <c:v>180.43982797618222</c:v>
                </c:pt>
                <c:pt idx="71">
                  <c:v>179.91942443074973</c:v>
                </c:pt>
                <c:pt idx="72">
                  <c:v>178.51273293451879</c:v>
                </c:pt>
                <c:pt idx="73">
                  <c:v>173.39452622818101</c:v>
                </c:pt>
                <c:pt idx="74">
                  <c:v>160.34876741036445</c:v>
                </c:pt>
                <c:pt idx="75">
                  <c:v>156.22769319568488</c:v>
                </c:pt>
                <c:pt idx="76">
                  <c:v>175.34989492166622</c:v>
                </c:pt>
                <c:pt idx="77">
                  <c:v>174.83889738870801</c:v>
                </c:pt>
                <c:pt idx="78">
                  <c:v>174.08426627211347</c:v>
                </c:pt>
                <c:pt idx="79">
                  <c:v>173.68418192331728</c:v>
                </c:pt>
                <c:pt idx="80">
                  <c:v>168.68320101632852</c:v>
                </c:pt>
                <c:pt idx="81">
                  <c:v>156.78149842795375</c:v>
                </c:pt>
                <c:pt idx="82">
                  <c:v>152.57746312184301</c:v>
                </c:pt>
                <c:pt idx="83">
                  <c:v>171.51605159310108</c:v>
                </c:pt>
                <c:pt idx="84">
                  <c:v>170.96246233923378</c:v>
                </c:pt>
                <c:pt idx="85">
                  <c:v>170.36096201954831</c:v>
                </c:pt>
                <c:pt idx="86">
                  <c:v>170.3457331853885</c:v>
                </c:pt>
                <c:pt idx="87">
                  <c:v>165.64784864536534</c:v>
                </c:pt>
                <c:pt idx="88">
                  <c:v>154.16786839156285</c:v>
                </c:pt>
                <c:pt idx="89">
                  <c:v>150.57153372836478</c:v>
                </c:pt>
                <c:pt idx="90">
                  <c:v>169.48385771380865</c:v>
                </c:pt>
                <c:pt idx="91">
                  <c:v>169.05417972466864</c:v>
                </c:pt>
                <c:pt idx="92">
                  <c:v>167.77770156780133</c:v>
                </c:pt>
                <c:pt idx="93">
                  <c:v>167.15733774327794</c:v>
                </c:pt>
                <c:pt idx="94">
                  <c:v>162.5452528414022</c:v>
                </c:pt>
                <c:pt idx="95">
                  <c:v>151.18472653378848</c:v>
                </c:pt>
                <c:pt idx="96">
                  <c:v>147.15021313850315</c:v>
                </c:pt>
                <c:pt idx="97">
                  <c:v>165.75531040978899</c:v>
                </c:pt>
                <c:pt idx="98">
                  <c:v>165.65113333437623</c:v>
                </c:pt>
                <c:pt idx="99">
                  <c:v>165.50033202450896</c:v>
                </c:pt>
                <c:pt idx="100">
                  <c:v>165.12743998834915</c:v>
                </c:pt>
                <c:pt idx="101">
                  <c:v>160.57296156964065</c:v>
                </c:pt>
                <c:pt idx="102">
                  <c:v>149.75459095037778</c:v>
                </c:pt>
                <c:pt idx="103">
                  <c:v>146.1155049644795</c:v>
                </c:pt>
                <c:pt idx="104">
                  <c:v>164.39971500649656</c:v>
                </c:pt>
                <c:pt idx="105">
                  <c:v>163.98699444090198</c:v>
                </c:pt>
                <c:pt idx="106">
                  <c:v>163.89382491458019</c:v>
                </c:pt>
                <c:pt idx="107">
                  <c:v>163.62362278289467</c:v>
                </c:pt>
                <c:pt idx="108">
                  <c:v>158.94880270213201</c:v>
                </c:pt>
                <c:pt idx="109">
                  <c:v>148.26094213762323</c:v>
                </c:pt>
                <c:pt idx="110">
                  <c:v>144.49381388381943</c:v>
                </c:pt>
                <c:pt idx="111">
                  <c:v>162.97463399793142</c:v>
                </c:pt>
                <c:pt idx="112">
                  <c:v>162.48543534988232</c:v>
                </c:pt>
                <c:pt idx="113">
                  <c:v>162.27806396492412</c:v>
                </c:pt>
                <c:pt idx="114">
                  <c:v>162.30131233587502</c:v>
                </c:pt>
                <c:pt idx="115">
                  <c:v>157.68372286998704</c:v>
                </c:pt>
                <c:pt idx="116">
                  <c:v>146.57336002475799</c:v>
                </c:pt>
                <c:pt idx="117">
                  <c:v>143.05180685261394</c:v>
                </c:pt>
                <c:pt idx="118">
                  <c:v>161.27570351356789</c:v>
                </c:pt>
                <c:pt idx="119">
                  <c:v>161.44494031722627</c:v>
                </c:pt>
                <c:pt idx="120">
                  <c:v>161.03539086799535</c:v>
                </c:pt>
                <c:pt idx="121">
                  <c:v>160.85209108967351</c:v>
                </c:pt>
                <c:pt idx="122">
                  <c:v>156.38463163986182</c:v>
                </c:pt>
                <c:pt idx="123">
                  <c:v>145.56109277007454</c:v>
                </c:pt>
                <c:pt idx="124">
                  <c:v>142.02512557286298</c:v>
                </c:pt>
                <c:pt idx="125">
                  <c:v>160.21325262363911</c:v>
                </c:pt>
                <c:pt idx="126">
                  <c:v>159.89795974675204</c:v>
                </c:pt>
                <c:pt idx="127">
                  <c:v>159.73965568852111</c:v>
                </c:pt>
                <c:pt idx="128">
                  <c:v>159.82650578947198</c:v>
                </c:pt>
                <c:pt idx="129">
                  <c:v>155.18296623835323</c:v>
                </c:pt>
                <c:pt idx="130">
                  <c:v>144.80481826459271</c:v>
                </c:pt>
                <c:pt idx="131">
                  <c:v>141.52324580665748</c:v>
                </c:pt>
                <c:pt idx="132">
                  <c:v>159.79181507934669</c:v>
                </c:pt>
                <c:pt idx="133">
                  <c:v>159.53665343873234</c:v>
                </c:pt>
                <c:pt idx="134">
                  <c:v>159.48545293586506</c:v>
                </c:pt>
                <c:pt idx="135">
                  <c:v>159.29066155027047</c:v>
                </c:pt>
                <c:pt idx="136">
                  <c:v>156.01212089785909</c:v>
                </c:pt>
                <c:pt idx="137">
                  <c:v>145.7825446372639</c:v>
                </c:pt>
                <c:pt idx="138">
                  <c:v>142.6818515291817</c:v>
                </c:pt>
                <c:pt idx="139">
                  <c:v>160.95725927436519</c:v>
                </c:pt>
                <c:pt idx="140">
                  <c:v>161.40650789029792</c:v>
                </c:pt>
                <c:pt idx="141">
                  <c:v>161.59788246350342</c:v>
                </c:pt>
                <c:pt idx="142">
                  <c:v>162.24007498898163</c:v>
                </c:pt>
                <c:pt idx="143">
                  <c:v>158.01962017286706</c:v>
                </c:pt>
                <c:pt idx="144">
                  <c:v>147.25267929474649</c:v>
                </c:pt>
                <c:pt idx="145">
                  <c:v>144.11406030972628</c:v>
                </c:pt>
                <c:pt idx="146">
                  <c:v>162.78723495534902</c:v>
                </c:pt>
                <c:pt idx="147">
                  <c:v>163.34325467800906</c:v>
                </c:pt>
                <c:pt idx="148">
                  <c:v>163.56573642130544</c:v>
                </c:pt>
                <c:pt idx="149">
                  <c:v>163.99083043069274</c:v>
                </c:pt>
                <c:pt idx="150">
                  <c:v>160.02770293623865</c:v>
                </c:pt>
                <c:pt idx="151">
                  <c:v>149.63848946804728</c:v>
                </c:pt>
                <c:pt idx="152">
                  <c:v>146.73549437574522</c:v>
                </c:pt>
                <c:pt idx="153">
                  <c:v>166.32751583133287</c:v>
                </c:pt>
                <c:pt idx="154">
                  <c:v>166.67802927435656</c:v>
                </c:pt>
                <c:pt idx="155">
                  <c:v>167.33606564010751</c:v>
                </c:pt>
                <c:pt idx="156">
                  <c:v>167.58871325158572</c:v>
                </c:pt>
                <c:pt idx="157">
                  <c:v>163.04203370724659</c:v>
                </c:pt>
                <c:pt idx="158">
                  <c:v>152.21097030036785</c:v>
                </c:pt>
                <c:pt idx="159">
                  <c:v>148.97645561110801</c:v>
                </c:pt>
                <c:pt idx="160">
                  <c:v>169.02336037695312</c:v>
                </c:pt>
                <c:pt idx="161">
                  <c:v>169.41382505297676</c:v>
                </c:pt>
                <c:pt idx="162">
                  <c:v>169.79384670102024</c:v>
                </c:pt>
                <c:pt idx="163">
                  <c:v>170.73913664913479</c:v>
                </c:pt>
                <c:pt idx="164">
                  <c:v>166.55639526434547</c:v>
                </c:pt>
                <c:pt idx="165">
                  <c:v>155.61975122057771</c:v>
                </c:pt>
                <c:pt idx="166">
                  <c:v>152.62462112885419</c:v>
                </c:pt>
                <c:pt idx="167">
                  <c:v>173.4129516147749</c:v>
                </c:pt>
                <c:pt idx="168">
                  <c:v>174.94417071934404</c:v>
                </c:pt>
                <c:pt idx="169">
                  <c:v>175.77497316073135</c:v>
                </c:pt>
                <c:pt idx="170">
                  <c:v>176.71209894239138</c:v>
                </c:pt>
                <c:pt idx="171">
                  <c:v>172.84786263144431</c:v>
                </c:pt>
                <c:pt idx="172">
                  <c:v>162.25722311126191</c:v>
                </c:pt>
                <c:pt idx="173">
                  <c:v>158.96741629769127</c:v>
                </c:pt>
                <c:pt idx="174">
                  <c:v>180.19116565712241</c:v>
                </c:pt>
                <c:pt idx="175">
                  <c:v>181.13373811896426</c:v>
                </c:pt>
                <c:pt idx="176">
                  <c:v>182.50657626735156</c:v>
                </c:pt>
                <c:pt idx="177">
                  <c:v>183.05407534373887</c:v>
                </c:pt>
                <c:pt idx="178">
                  <c:v>179.57482143527045</c:v>
                </c:pt>
                <c:pt idx="179">
                  <c:v>168.93231268092632</c:v>
                </c:pt>
                <c:pt idx="180">
                  <c:v>166.06851571850859</c:v>
                </c:pt>
                <c:pt idx="181">
                  <c:v>189.48628705610631</c:v>
                </c:pt>
                <c:pt idx="182">
                  <c:v>191.60025856531178</c:v>
                </c:pt>
              </c:numCache>
            </c:numRef>
          </c:val>
          <c:extLst>
            <c:ext xmlns:c16="http://schemas.microsoft.com/office/drawing/2014/chart" uri="{C3380CC4-5D6E-409C-BE32-E72D297353CC}">
              <c16:uniqueId val="{00000001-D875-44E3-89AD-1C23E9CF21EE}"/>
            </c:ext>
          </c:extLst>
        </c:ser>
        <c:ser>
          <c:idx val="5"/>
          <c:order val="5"/>
          <c:tx>
            <c:v>Warm*</c:v>
          </c:tx>
          <c:spPr>
            <a:solidFill>
              <a:srgbClr val="FFFF99"/>
            </a:solidFill>
            <a:ln w="25400">
              <a:noFill/>
            </a:ln>
          </c:spPr>
          <c:cat>
            <c:numRef>
              <c:f>'[1]2017_18 Volume'!$A$187:$A$370</c:f>
              <c:numCache>
                <c:formatCode>General</c:formatCode>
                <c:ptCount val="18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numCache>
            </c:numRef>
          </c:cat>
          <c:val>
            <c:numRef>
              <c:f>'2019_20 Volume'!$AA$187:$AA$370</c:f>
              <c:numCache>
                <c:formatCode>#,##0</c:formatCode>
                <c:ptCount val="184"/>
                <c:pt idx="0">
                  <c:v>208.80980653689085</c:v>
                </c:pt>
                <c:pt idx="1">
                  <c:v>206.1359950671669</c:v>
                </c:pt>
                <c:pt idx="2">
                  <c:v>204.63539359207931</c:v>
                </c:pt>
                <c:pt idx="3">
                  <c:v>198.74777794716778</c:v>
                </c:pt>
                <c:pt idx="4">
                  <c:v>183.54271856640912</c:v>
                </c:pt>
                <c:pt idx="5">
                  <c:v>177.56762217367628</c:v>
                </c:pt>
                <c:pt idx="6">
                  <c:v>199.8467399937289</c:v>
                </c:pt>
                <c:pt idx="7">
                  <c:v>198.30430114291406</c:v>
                </c:pt>
                <c:pt idx="8">
                  <c:v>181.46090559737556</c:v>
                </c:pt>
                <c:pt idx="9">
                  <c:v>179.71827765203244</c:v>
                </c:pt>
                <c:pt idx="10">
                  <c:v>172.69328323449295</c:v>
                </c:pt>
                <c:pt idx="11">
                  <c:v>170.57354328099126</c:v>
                </c:pt>
                <c:pt idx="12">
                  <c:v>168.34773243105309</c:v>
                </c:pt>
                <c:pt idx="13">
                  <c:v>168.04502545571938</c:v>
                </c:pt>
                <c:pt idx="14">
                  <c:v>169.58768705921426</c:v>
                </c:pt>
                <c:pt idx="15">
                  <c:v>167.95684623950757</c:v>
                </c:pt>
                <c:pt idx="16">
                  <c:v>166.38958617536605</c:v>
                </c:pt>
                <c:pt idx="17">
                  <c:v>164.8253632934385</c:v>
                </c:pt>
                <c:pt idx="18">
                  <c:v>161.51303091376067</c:v>
                </c:pt>
                <c:pt idx="19">
                  <c:v>155.93931807421009</c:v>
                </c:pt>
                <c:pt idx="20">
                  <c:v>176.60590640945122</c:v>
                </c:pt>
                <c:pt idx="21">
                  <c:v>176.07157606490904</c:v>
                </c:pt>
                <c:pt idx="22">
                  <c:v>174.45574311318506</c:v>
                </c:pt>
                <c:pt idx="23">
                  <c:v>173.74202346355204</c:v>
                </c:pt>
                <c:pt idx="24">
                  <c:v>168.21153856450269</c:v>
                </c:pt>
                <c:pt idx="25">
                  <c:v>154.53238705505302</c:v>
                </c:pt>
                <c:pt idx="26">
                  <c:v>149.42196641320425</c:v>
                </c:pt>
                <c:pt idx="27">
                  <c:v>169.24929048456531</c:v>
                </c:pt>
                <c:pt idx="28">
                  <c:v>168.13262082656865</c:v>
                </c:pt>
                <c:pt idx="29">
                  <c:v>166.9006750889356</c:v>
                </c:pt>
                <c:pt idx="30">
                  <c:v>165.93486639032227</c:v>
                </c:pt>
                <c:pt idx="31">
                  <c:v>160.37102594160774</c:v>
                </c:pt>
                <c:pt idx="32">
                  <c:v>145.46832401153901</c:v>
                </c:pt>
                <c:pt idx="33">
                  <c:v>144.37592299258552</c:v>
                </c:pt>
                <c:pt idx="34">
                  <c:v>144.74609776370042</c:v>
                </c:pt>
                <c:pt idx="35">
                  <c:v>145.95604410546801</c:v>
                </c:pt>
                <c:pt idx="36">
                  <c:v>145.43283519957947</c:v>
                </c:pt>
                <c:pt idx="37">
                  <c:v>145.15343936725614</c:v>
                </c:pt>
                <c:pt idx="38">
                  <c:v>144.82997106282059</c:v>
                </c:pt>
                <c:pt idx="39">
                  <c:v>143.33221189655032</c:v>
                </c:pt>
                <c:pt idx="40">
                  <c:v>142.62506000948369</c:v>
                </c:pt>
                <c:pt idx="41">
                  <c:v>160.95661208928757</c:v>
                </c:pt>
                <c:pt idx="42">
                  <c:v>160.78843835192731</c:v>
                </c:pt>
                <c:pt idx="43">
                  <c:v>161.03363879393058</c:v>
                </c:pt>
                <c:pt idx="44">
                  <c:v>160.76833429684299</c:v>
                </c:pt>
                <c:pt idx="45">
                  <c:v>156.28418322189569</c:v>
                </c:pt>
                <c:pt idx="46">
                  <c:v>145.0400977897784</c:v>
                </c:pt>
                <c:pt idx="47">
                  <c:v>141.55296398138864</c:v>
                </c:pt>
                <c:pt idx="48">
                  <c:v>161.41276139217223</c:v>
                </c:pt>
                <c:pt idx="49">
                  <c:v>161.61689882846696</c:v>
                </c:pt>
                <c:pt idx="50">
                  <c:v>161.8463613639633</c:v>
                </c:pt>
                <c:pt idx="51">
                  <c:v>161.884068075096</c:v>
                </c:pt>
                <c:pt idx="52">
                  <c:v>157.22023539356883</c:v>
                </c:pt>
                <c:pt idx="53">
                  <c:v>146.09344270054953</c:v>
                </c:pt>
                <c:pt idx="54">
                  <c:v>143.64819454938785</c:v>
                </c:pt>
                <c:pt idx="55">
                  <c:v>144.24295560831348</c:v>
                </c:pt>
                <c:pt idx="56">
                  <c:v>146.53174133356544</c:v>
                </c:pt>
                <c:pt idx="57">
                  <c:v>146.35972602670665</c:v>
                </c:pt>
                <c:pt idx="58">
                  <c:v>146.04856576514041</c:v>
                </c:pt>
                <c:pt idx="59">
                  <c:v>145.84219063043517</c:v>
                </c:pt>
                <c:pt idx="60">
                  <c:v>143.04401961967778</c:v>
                </c:pt>
                <c:pt idx="61">
                  <c:v>140.26538122961404</c:v>
                </c:pt>
                <c:pt idx="62">
                  <c:v>159.59336857322376</c:v>
                </c:pt>
                <c:pt idx="63">
                  <c:v>159.47496398090198</c:v>
                </c:pt>
                <c:pt idx="64">
                  <c:v>159.26081554692396</c:v>
                </c:pt>
                <c:pt idx="65">
                  <c:v>159.24269441251124</c:v>
                </c:pt>
                <c:pt idx="66">
                  <c:v>154.23860648829873</c:v>
                </c:pt>
                <c:pt idx="67">
                  <c:v>143.1526875812024</c:v>
                </c:pt>
                <c:pt idx="68">
                  <c:v>139.26548452322675</c:v>
                </c:pt>
                <c:pt idx="69">
                  <c:v>157.89380186984044</c:v>
                </c:pt>
                <c:pt idx="70">
                  <c:v>157.55703670015492</c:v>
                </c:pt>
                <c:pt idx="71">
                  <c:v>157.94206302081335</c:v>
                </c:pt>
                <c:pt idx="72">
                  <c:v>157.59966719076425</c:v>
                </c:pt>
                <c:pt idx="73">
                  <c:v>153.28658981233554</c:v>
                </c:pt>
                <c:pt idx="74">
                  <c:v>142.10058259479172</c:v>
                </c:pt>
                <c:pt idx="75">
                  <c:v>139.28434554065757</c:v>
                </c:pt>
                <c:pt idx="76">
                  <c:v>158.37072881354803</c:v>
                </c:pt>
                <c:pt idx="77">
                  <c:v>158.61658390940806</c:v>
                </c:pt>
                <c:pt idx="78">
                  <c:v>158.31966543363166</c:v>
                </c:pt>
                <c:pt idx="79">
                  <c:v>158.37373367374457</c:v>
                </c:pt>
                <c:pt idx="80">
                  <c:v>153.90639431893766</c:v>
                </c:pt>
                <c:pt idx="81">
                  <c:v>143.34650291401741</c:v>
                </c:pt>
                <c:pt idx="82">
                  <c:v>139.94065934917936</c:v>
                </c:pt>
                <c:pt idx="83">
                  <c:v>158.7807697699829</c:v>
                </c:pt>
                <c:pt idx="84">
                  <c:v>158.98514558720649</c:v>
                </c:pt>
                <c:pt idx="85">
                  <c:v>158.68843797524832</c:v>
                </c:pt>
                <c:pt idx="86">
                  <c:v>158.82350270054309</c:v>
                </c:pt>
                <c:pt idx="87">
                  <c:v>154.22141382661081</c:v>
                </c:pt>
                <c:pt idx="88">
                  <c:v>143.36088976553557</c:v>
                </c:pt>
                <c:pt idx="89">
                  <c:v>140.08685481261023</c:v>
                </c:pt>
                <c:pt idx="90">
                  <c:v>158.41541400805409</c:v>
                </c:pt>
                <c:pt idx="91">
                  <c:v>158.44098271791412</c:v>
                </c:pt>
                <c:pt idx="92">
                  <c:v>157.48813877522863</c:v>
                </c:pt>
                <c:pt idx="93">
                  <c:v>157.1718721446143</c:v>
                </c:pt>
                <c:pt idx="94">
                  <c:v>152.81307125710219</c:v>
                </c:pt>
                <c:pt idx="95">
                  <c:v>142.00183462057939</c:v>
                </c:pt>
                <c:pt idx="96">
                  <c:v>138.40819700738496</c:v>
                </c:pt>
                <c:pt idx="97">
                  <c:v>156.82855020330715</c:v>
                </c:pt>
                <c:pt idx="98">
                  <c:v>156.87275276416716</c:v>
                </c:pt>
                <c:pt idx="99">
                  <c:v>156.87327195475439</c:v>
                </c:pt>
                <c:pt idx="100">
                  <c:v>156.50171021950368</c:v>
                </c:pt>
                <c:pt idx="101">
                  <c:v>152.05648333234063</c:v>
                </c:pt>
                <c:pt idx="102">
                  <c:v>141.7360310959869</c:v>
                </c:pt>
                <c:pt idx="103">
                  <c:v>138.51722173390675</c:v>
                </c:pt>
                <c:pt idx="104">
                  <c:v>156.53003590728747</c:v>
                </c:pt>
                <c:pt idx="105">
                  <c:v>156.27319469187472</c:v>
                </c:pt>
                <c:pt idx="106">
                  <c:v>156.48195874600742</c:v>
                </c:pt>
                <c:pt idx="107">
                  <c:v>156.36339970195831</c:v>
                </c:pt>
                <c:pt idx="108">
                  <c:v>151.95706082455925</c:v>
                </c:pt>
                <c:pt idx="109">
                  <c:v>141.5584086660505</c:v>
                </c:pt>
                <c:pt idx="110">
                  <c:v>138.19022945224668</c:v>
                </c:pt>
                <c:pt idx="111">
                  <c:v>156.46954527181325</c:v>
                </c:pt>
                <c:pt idx="112">
                  <c:v>156.28370000194596</c:v>
                </c:pt>
                <c:pt idx="113">
                  <c:v>156.2275707645332</c:v>
                </c:pt>
                <c:pt idx="114">
                  <c:v>156.24972824930228</c:v>
                </c:pt>
                <c:pt idx="115">
                  <c:v>151.75437308295977</c:v>
                </c:pt>
                <c:pt idx="116">
                  <c:v>141.03702249236707</c:v>
                </c:pt>
                <c:pt idx="117">
                  <c:v>137.60793576185938</c:v>
                </c:pt>
                <c:pt idx="118">
                  <c:v>155.37653123017697</c:v>
                </c:pt>
                <c:pt idx="119">
                  <c:v>155.69571772765354</c:v>
                </c:pt>
                <c:pt idx="120">
                  <c:v>155.28711773696807</c:v>
                </c:pt>
                <c:pt idx="121">
                  <c:v>155.25508585691895</c:v>
                </c:pt>
                <c:pt idx="122">
                  <c:v>150.60799806965272</c:v>
                </c:pt>
                <c:pt idx="123">
                  <c:v>140.02592229177452</c:v>
                </c:pt>
                <c:pt idx="124">
                  <c:v>136.58260083165391</c:v>
                </c:pt>
                <c:pt idx="125">
                  <c:v>154.61733062561183</c:v>
                </c:pt>
                <c:pt idx="126">
                  <c:v>154.3024174053611</c:v>
                </c:pt>
                <c:pt idx="127">
                  <c:v>154.14414450849381</c:v>
                </c:pt>
                <c:pt idx="128">
                  <c:v>154.38151007817197</c:v>
                </c:pt>
                <c:pt idx="129">
                  <c:v>149.71191699259865</c:v>
                </c:pt>
                <c:pt idx="130">
                  <c:v>139.41516805065635</c:v>
                </c:pt>
                <c:pt idx="131">
                  <c:v>136.22354977353928</c:v>
                </c:pt>
                <c:pt idx="132">
                  <c:v>154.19510894922848</c:v>
                </c:pt>
                <c:pt idx="133">
                  <c:v>153.94007801688687</c:v>
                </c:pt>
                <c:pt idx="134">
                  <c:v>154.03992274620143</c:v>
                </c:pt>
                <c:pt idx="135">
                  <c:v>153.84527486624322</c:v>
                </c:pt>
                <c:pt idx="136">
                  <c:v>150.52698572728636</c:v>
                </c:pt>
                <c:pt idx="137">
                  <c:v>140.37870500132749</c:v>
                </c:pt>
                <c:pt idx="138">
                  <c:v>137.08123913215442</c:v>
                </c:pt>
                <c:pt idx="139">
                  <c:v>154.74204854033792</c:v>
                </c:pt>
                <c:pt idx="140">
                  <c:v>154.887880090907</c:v>
                </c:pt>
                <c:pt idx="141">
                  <c:v>154.92815471147614</c:v>
                </c:pt>
                <c:pt idx="142">
                  <c:v>155.26559012004526</c:v>
                </c:pt>
                <c:pt idx="143">
                  <c:v>150.85809593520338</c:v>
                </c:pt>
                <c:pt idx="144">
                  <c:v>140.24288876135557</c:v>
                </c:pt>
                <c:pt idx="145">
                  <c:v>137.07690747215358</c:v>
                </c:pt>
                <c:pt idx="146">
                  <c:v>155.05508980468539</c:v>
                </c:pt>
                <c:pt idx="147">
                  <c:v>155.45876316361813</c:v>
                </c:pt>
                <c:pt idx="148">
                  <c:v>155.37880238673273</c:v>
                </c:pt>
                <c:pt idx="149">
                  <c:v>155.65215904348366</c:v>
                </c:pt>
                <c:pt idx="150">
                  <c:v>151.19079516039321</c:v>
                </c:pt>
                <c:pt idx="151">
                  <c:v>140.87585620620183</c:v>
                </c:pt>
                <c:pt idx="152">
                  <c:v>137.8309109231725</c:v>
                </c:pt>
                <c:pt idx="153">
                  <c:v>156.47069236466925</c:v>
                </c:pt>
                <c:pt idx="154">
                  <c:v>156.5283921224202</c:v>
                </c:pt>
                <c:pt idx="155">
                  <c:v>157.03394491508021</c:v>
                </c:pt>
                <c:pt idx="156">
                  <c:v>156.83334872674021</c:v>
                </c:pt>
                <c:pt idx="157">
                  <c:v>152.08378404531024</c:v>
                </c:pt>
                <c:pt idx="158">
                  <c:v>141.41509585952238</c:v>
                </c:pt>
                <c:pt idx="159">
                  <c:v>137.92982572717162</c:v>
                </c:pt>
                <c:pt idx="160">
                  <c:v>156.90506864447127</c:v>
                </c:pt>
                <c:pt idx="161">
                  <c:v>156.84128434567677</c:v>
                </c:pt>
                <c:pt idx="162">
                  <c:v>156.61663485626565</c:v>
                </c:pt>
                <c:pt idx="163">
                  <c:v>156.95365169883479</c:v>
                </c:pt>
                <c:pt idx="164">
                  <c:v>152.09693368931821</c:v>
                </c:pt>
                <c:pt idx="165">
                  <c:v>141.46822286236863</c:v>
                </c:pt>
                <c:pt idx="166">
                  <c:v>138.13438963128146</c:v>
                </c:pt>
                <c:pt idx="167">
                  <c:v>157.35467818874764</c:v>
                </c:pt>
                <c:pt idx="168">
                  <c:v>158.42016362904405</c:v>
                </c:pt>
                <c:pt idx="169">
                  <c:v>158.49466137897679</c:v>
                </c:pt>
                <c:pt idx="170">
                  <c:v>158.8261098910005</c:v>
                </c:pt>
                <c:pt idx="171">
                  <c:v>154.41818479605342</c:v>
                </c:pt>
                <c:pt idx="172">
                  <c:v>144.14919150205282</c:v>
                </c:pt>
                <c:pt idx="173">
                  <c:v>140.73122854284583</c:v>
                </c:pt>
                <c:pt idx="174">
                  <c:v>160.48737945364059</c:v>
                </c:pt>
                <c:pt idx="175">
                  <c:v>160.9760453310279</c:v>
                </c:pt>
                <c:pt idx="176">
                  <c:v>161.73763180477883</c:v>
                </c:pt>
                <c:pt idx="177">
                  <c:v>161.68369204743888</c:v>
                </c:pt>
                <c:pt idx="178">
                  <c:v>157.03435861678864</c:v>
                </c:pt>
                <c:pt idx="179">
                  <c:v>146.44462495580811</c:v>
                </c:pt>
                <c:pt idx="180">
                  <c:v>142.66570893839045</c:v>
                </c:pt>
                <c:pt idx="181">
                  <c:v>163.26058412416992</c:v>
                </c:pt>
                <c:pt idx="182">
                  <c:v>163.70736419819355</c:v>
                </c:pt>
              </c:numCache>
            </c:numRef>
          </c:val>
          <c:extLst>
            <c:ext xmlns:c16="http://schemas.microsoft.com/office/drawing/2014/chart" uri="{C3380CC4-5D6E-409C-BE32-E72D297353CC}">
              <c16:uniqueId val="{00000002-D875-44E3-89AD-1C23E9CF21EE}"/>
            </c:ext>
          </c:extLst>
        </c:ser>
        <c:dLbls>
          <c:showLegendKey val="0"/>
          <c:showVal val="0"/>
          <c:showCatName val="0"/>
          <c:showSerName val="0"/>
          <c:showPercent val="0"/>
          <c:showBubbleSize val="0"/>
        </c:dLbls>
        <c:axId val="120142464"/>
        <c:axId val="120164736"/>
      </c:areaChart>
      <c:lineChart>
        <c:grouping val="standard"/>
        <c:varyColors val="0"/>
        <c:ser>
          <c:idx val="0"/>
          <c:order val="0"/>
          <c:tx>
            <c:v>SND</c:v>
          </c:tx>
          <c:spPr>
            <a:ln w="25400">
              <a:solidFill>
                <a:srgbClr val="008000"/>
              </a:solidFill>
              <a:prstDash val="solid"/>
            </a:ln>
          </c:spPr>
          <c:marker>
            <c:symbol val="none"/>
          </c:marker>
          <c:cat>
            <c:numRef>
              <c:f>'2019_20 Volume'!$A$187:$A$370</c:f>
              <c:numCache>
                <c:formatCode>m/d/yyyy</c:formatCode>
                <c:ptCount val="18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numCache>
            </c:numRef>
          </c:cat>
          <c:val>
            <c:numRef>
              <c:f>'2019_20 Volume'!$I$187:$I$370</c:f>
              <c:numCache>
                <c:formatCode>#,##0</c:formatCode>
                <c:ptCount val="184"/>
                <c:pt idx="0">
                  <c:v>246.99000755390901</c:v>
                </c:pt>
                <c:pt idx="1">
                  <c:v>244.48372054064873</c:v>
                </c:pt>
                <c:pt idx="2">
                  <c:v>243.72737959665207</c:v>
                </c:pt>
                <c:pt idx="3">
                  <c:v>238.72524848246778</c:v>
                </c:pt>
                <c:pt idx="4">
                  <c:v>221.27499233961819</c:v>
                </c:pt>
                <c:pt idx="5">
                  <c:v>214.50205800024898</c:v>
                </c:pt>
                <c:pt idx="6">
                  <c:v>239.67554046375619</c:v>
                </c:pt>
                <c:pt idx="7">
                  <c:v>237.66780063357766</c:v>
                </c:pt>
                <c:pt idx="8">
                  <c:v>220.32733806549371</c:v>
                </c:pt>
                <c:pt idx="9">
                  <c:v>218.72916933178701</c:v>
                </c:pt>
                <c:pt idx="10">
                  <c:v>209.61056418052024</c:v>
                </c:pt>
                <c:pt idx="11">
                  <c:v>208.83644997101854</c:v>
                </c:pt>
                <c:pt idx="12">
                  <c:v>206.69625846617126</c:v>
                </c:pt>
                <c:pt idx="13">
                  <c:v>204.80726161301939</c:v>
                </c:pt>
                <c:pt idx="14">
                  <c:v>207.7314755629688</c:v>
                </c:pt>
                <c:pt idx="15">
                  <c:v>205.10720871198936</c:v>
                </c:pt>
                <c:pt idx="16">
                  <c:v>202.41047731184787</c:v>
                </c:pt>
                <c:pt idx="17">
                  <c:v>199.3934465314658</c:v>
                </c:pt>
                <c:pt idx="18">
                  <c:v>193.365865172697</c:v>
                </c:pt>
                <c:pt idx="19">
                  <c:v>186.50405019332823</c:v>
                </c:pt>
                <c:pt idx="20">
                  <c:v>209.44565989575122</c:v>
                </c:pt>
                <c:pt idx="21">
                  <c:v>208.09496710729999</c:v>
                </c:pt>
                <c:pt idx="22">
                  <c:v>205.32097714975782</c:v>
                </c:pt>
                <c:pt idx="23">
                  <c:v>203.01763047021569</c:v>
                </c:pt>
                <c:pt idx="24">
                  <c:v>196.76863457462093</c:v>
                </c:pt>
                <c:pt idx="25">
                  <c:v>180.34711513180756</c:v>
                </c:pt>
                <c:pt idx="26">
                  <c:v>174.59599421614064</c:v>
                </c:pt>
                <c:pt idx="27">
                  <c:v>197.76943625686528</c:v>
                </c:pt>
                <c:pt idx="28">
                  <c:v>196.58127725750498</c:v>
                </c:pt>
                <c:pt idx="29">
                  <c:v>195.28935315669011</c:v>
                </c:pt>
                <c:pt idx="30">
                  <c:v>193.80331384244047</c:v>
                </c:pt>
                <c:pt idx="31">
                  <c:v>187.29251508363504</c:v>
                </c:pt>
                <c:pt idx="32">
                  <c:v>167.86333954802086</c:v>
                </c:pt>
                <c:pt idx="33">
                  <c:v>166.27330046843096</c:v>
                </c:pt>
                <c:pt idx="34">
                  <c:v>165.59263923154586</c:v>
                </c:pt>
                <c:pt idx="35">
                  <c:v>168.07910060958619</c:v>
                </c:pt>
                <c:pt idx="36">
                  <c:v>166.31632102851583</c:v>
                </c:pt>
                <c:pt idx="37">
                  <c:v>164.35750194528342</c:v>
                </c:pt>
                <c:pt idx="38">
                  <c:v>162.18587875739331</c:v>
                </c:pt>
                <c:pt idx="39">
                  <c:v>157.07823077475939</c:v>
                </c:pt>
                <c:pt idx="40">
                  <c:v>155.03528266223819</c:v>
                </c:pt>
                <c:pt idx="41">
                  <c:v>174.93154531031487</c:v>
                </c:pt>
                <c:pt idx="42">
                  <c:v>173.37377964213636</c:v>
                </c:pt>
                <c:pt idx="43">
                  <c:v>172.25579427886694</c:v>
                </c:pt>
                <c:pt idx="44">
                  <c:v>170.59037162032482</c:v>
                </c:pt>
                <c:pt idx="45">
                  <c:v>164.7914377524684</c:v>
                </c:pt>
                <c:pt idx="46">
                  <c:v>150.25496006307841</c:v>
                </c:pt>
                <c:pt idx="47">
                  <c:v>144.69728855977957</c:v>
                </c:pt>
                <c:pt idx="48">
                  <c:v>164.58060283029042</c:v>
                </c:pt>
                <c:pt idx="49">
                  <c:v>162.66944908785788</c:v>
                </c:pt>
                <c:pt idx="50">
                  <c:v>160.6405056412633</c:v>
                </c:pt>
                <c:pt idx="51">
                  <c:v>158.74036390875969</c:v>
                </c:pt>
                <c:pt idx="52">
                  <c:v>152.43468917095979</c:v>
                </c:pt>
                <c:pt idx="53">
                  <c:v>138.78668851330406</c:v>
                </c:pt>
                <c:pt idx="54">
                  <c:v>134.57083048632421</c:v>
                </c:pt>
                <c:pt idx="55">
                  <c:v>134.75410718397711</c:v>
                </c:pt>
                <c:pt idx="56">
                  <c:v>139.29362525213813</c:v>
                </c:pt>
                <c:pt idx="57">
                  <c:v>138.58027043391576</c:v>
                </c:pt>
                <c:pt idx="58">
                  <c:v>137.56461792271313</c:v>
                </c:pt>
                <c:pt idx="59">
                  <c:v>136.50323898237156</c:v>
                </c:pt>
                <c:pt idx="60">
                  <c:v>130.54590630297778</c:v>
                </c:pt>
                <c:pt idx="61">
                  <c:v>127.54913574236858</c:v>
                </c:pt>
                <c:pt idx="62">
                  <c:v>147.41023535825104</c:v>
                </c:pt>
                <c:pt idx="63">
                  <c:v>146.46652984247464</c:v>
                </c:pt>
                <c:pt idx="64">
                  <c:v>145.90337867686031</c:v>
                </c:pt>
                <c:pt idx="65">
                  <c:v>145.23221968344754</c:v>
                </c:pt>
                <c:pt idx="66">
                  <c:v>139.99496891023506</c:v>
                </c:pt>
                <c:pt idx="67">
                  <c:v>128.05775887613882</c:v>
                </c:pt>
                <c:pt idx="68">
                  <c:v>123.45247440570853</c:v>
                </c:pt>
                <c:pt idx="69">
                  <c:v>142.85050562732229</c:v>
                </c:pt>
                <c:pt idx="70">
                  <c:v>142.17710070345495</c:v>
                </c:pt>
                <c:pt idx="71">
                  <c:v>141.50942443074973</c:v>
                </c:pt>
                <c:pt idx="72">
                  <c:v>139.95546020724606</c:v>
                </c:pt>
                <c:pt idx="73">
                  <c:v>134.68907168272645</c:v>
                </c:pt>
                <c:pt idx="74">
                  <c:v>121.60513104672809</c:v>
                </c:pt>
                <c:pt idx="75">
                  <c:v>117.43496592295759</c:v>
                </c:pt>
                <c:pt idx="76">
                  <c:v>136.53625855802986</c:v>
                </c:pt>
                <c:pt idx="77">
                  <c:v>135.98344284325347</c:v>
                </c:pt>
                <c:pt idx="78">
                  <c:v>135.18699354484073</c:v>
                </c:pt>
                <c:pt idx="79">
                  <c:v>134.74509101422638</c:v>
                </c:pt>
                <c:pt idx="80">
                  <c:v>129.71047374360126</c:v>
                </c:pt>
                <c:pt idx="81">
                  <c:v>117.76422570068102</c:v>
                </c:pt>
                <c:pt idx="82">
                  <c:v>113.52473584911573</c:v>
                </c:pt>
                <c:pt idx="83">
                  <c:v>132.42696068401017</c:v>
                </c:pt>
                <c:pt idx="84">
                  <c:v>131.75609870287013</c:v>
                </c:pt>
                <c:pt idx="85">
                  <c:v>131.10096201954832</c:v>
                </c:pt>
                <c:pt idx="86">
                  <c:v>131.03209682175213</c:v>
                </c:pt>
                <c:pt idx="87">
                  <c:v>126.28966682718352</c:v>
                </c:pt>
                <c:pt idx="88">
                  <c:v>114.75605020974466</c:v>
                </c:pt>
                <c:pt idx="89">
                  <c:v>111.12426100109207</c:v>
                </c:pt>
                <c:pt idx="90">
                  <c:v>129.98203953199047</c:v>
                </c:pt>
                <c:pt idx="91">
                  <c:v>129.50690699739593</c:v>
                </c:pt>
                <c:pt idx="92">
                  <c:v>128.19588338598317</c:v>
                </c:pt>
                <c:pt idx="93">
                  <c:v>127.53915592509611</c:v>
                </c:pt>
                <c:pt idx="94">
                  <c:v>122.88252556867492</c:v>
                </c:pt>
                <c:pt idx="95">
                  <c:v>111.48563562469758</c:v>
                </c:pt>
                <c:pt idx="96">
                  <c:v>107.41475859304859</c:v>
                </c:pt>
                <c:pt idx="97">
                  <c:v>125.9934922279708</c:v>
                </c:pt>
                <c:pt idx="98">
                  <c:v>125.86295151619441</c:v>
                </c:pt>
                <c:pt idx="99">
                  <c:v>125.69487747905441</c:v>
                </c:pt>
                <c:pt idx="100">
                  <c:v>125.28562180653097</c:v>
                </c:pt>
                <c:pt idx="101">
                  <c:v>120.70387066054973</c:v>
                </c:pt>
                <c:pt idx="102">
                  <c:v>109.86731822310504</c:v>
                </c:pt>
                <c:pt idx="103">
                  <c:v>106.21005041902494</c:v>
                </c:pt>
                <c:pt idx="104">
                  <c:v>124.46789682467838</c:v>
                </c:pt>
                <c:pt idx="105">
                  <c:v>124.04608534999289</c:v>
                </c:pt>
                <c:pt idx="106">
                  <c:v>123.93473400548928</c:v>
                </c:pt>
                <c:pt idx="107">
                  <c:v>123.66544096471286</c:v>
                </c:pt>
                <c:pt idx="108">
                  <c:v>118.97243906576837</c:v>
                </c:pt>
                <c:pt idx="109">
                  <c:v>108.27548759216869</c:v>
                </c:pt>
                <c:pt idx="110">
                  <c:v>104.50835933836487</c:v>
                </c:pt>
                <c:pt idx="111">
                  <c:v>122.97099763429506</c:v>
                </c:pt>
                <c:pt idx="112">
                  <c:v>122.48179898624595</c:v>
                </c:pt>
                <c:pt idx="113">
                  <c:v>122.27442760128775</c:v>
                </c:pt>
                <c:pt idx="114">
                  <c:v>122.30767597223866</c:v>
                </c:pt>
                <c:pt idx="115">
                  <c:v>117.68008650635066</c:v>
                </c:pt>
                <c:pt idx="116">
                  <c:v>106.58790547930343</c:v>
                </c:pt>
                <c:pt idx="117">
                  <c:v>103.06635230715939</c:v>
                </c:pt>
                <c:pt idx="118">
                  <c:v>121.29933987720425</c:v>
                </c:pt>
                <c:pt idx="119">
                  <c:v>121.48675849904444</c:v>
                </c:pt>
                <c:pt idx="120">
                  <c:v>121.08629995890443</c:v>
                </c:pt>
                <c:pt idx="121">
                  <c:v>120.92118199876441</c:v>
                </c:pt>
                <c:pt idx="122">
                  <c:v>116.45281345804365</c:v>
                </c:pt>
                <c:pt idx="123">
                  <c:v>105.66563822462</c:v>
                </c:pt>
                <c:pt idx="124">
                  <c:v>102.14785284559025</c:v>
                </c:pt>
                <c:pt idx="125">
                  <c:v>120.34416171454819</c:v>
                </c:pt>
                <c:pt idx="126">
                  <c:v>120.05614156493385</c:v>
                </c:pt>
                <c:pt idx="127">
                  <c:v>119.93420114306656</c:v>
                </c:pt>
                <c:pt idx="128">
                  <c:v>120.04832397129017</c:v>
                </c:pt>
                <c:pt idx="129">
                  <c:v>115.44114805653504</c:v>
                </c:pt>
                <c:pt idx="130">
                  <c:v>105.08936371913818</c:v>
                </c:pt>
                <c:pt idx="131">
                  <c:v>101.83415489756659</c:v>
                </c:pt>
                <c:pt idx="132">
                  <c:v>120.12908780661942</c:v>
                </c:pt>
                <c:pt idx="133">
                  <c:v>119.92847162055051</c:v>
                </c:pt>
                <c:pt idx="134">
                  <c:v>119.91363475404688</c:v>
                </c:pt>
                <c:pt idx="135">
                  <c:v>119.76338882299775</c:v>
                </c:pt>
                <c:pt idx="136">
                  <c:v>116.53030271604092</c:v>
                </c:pt>
                <c:pt idx="137">
                  <c:v>106.33527190999116</c:v>
                </c:pt>
                <c:pt idx="138">
                  <c:v>103.28003334736353</c:v>
                </c:pt>
                <c:pt idx="139">
                  <c:v>121.61907745618336</c:v>
                </c:pt>
                <c:pt idx="140">
                  <c:v>122.11287152666155</c:v>
                </c:pt>
                <c:pt idx="141">
                  <c:v>122.35788246350343</c:v>
                </c:pt>
                <c:pt idx="142">
                  <c:v>123.053711352618</c:v>
                </c:pt>
                <c:pt idx="143">
                  <c:v>118.8778019910489</c:v>
                </c:pt>
                <c:pt idx="144">
                  <c:v>108.24631565838285</c:v>
                </c:pt>
                <c:pt idx="145">
                  <c:v>105.23406030972629</c:v>
                </c:pt>
                <c:pt idx="146">
                  <c:v>124.05178040989448</c:v>
                </c:pt>
                <c:pt idx="147">
                  <c:v>124.66234558709998</c:v>
                </c:pt>
                <c:pt idx="148">
                  <c:v>124.94755460312363</c:v>
                </c:pt>
                <c:pt idx="149">
                  <c:v>125.42446679432911</c:v>
                </c:pt>
                <c:pt idx="150">
                  <c:v>121.5140665726023</c:v>
                </c:pt>
                <c:pt idx="151">
                  <c:v>111.17576219531999</c:v>
                </c:pt>
                <c:pt idx="152">
                  <c:v>108.33276710301794</c:v>
                </c:pt>
                <c:pt idx="153">
                  <c:v>127.97387946769651</c:v>
                </c:pt>
                <c:pt idx="154">
                  <c:v>128.39166563799293</c:v>
                </c:pt>
                <c:pt idx="155">
                  <c:v>129.09788382192568</c:v>
                </c:pt>
                <c:pt idx="156">
                  <c:v>129.41689506976752</c:v>
                </c:pt>
                <c:pt idx="157">
                  <c:v>125.03567007088296</c:v>
                </c:pt>
                <c:pt idx="158">
                  <c:v>114.37097030036784</c:v>
                </c:pt>
                <c:pt idx="159">
                  <c:v>111.32009197474436</c:v>
                </c:pt>
                <c:pt idx="160">
                  <c:v>131.54154219513492</c:v>
                </c:pt>
                <c:pt idx="161">
                  <c:v>132.12473414388586</c:v>
                </c:pt>
                <c:pt idx="162">
                  <c:v>132.70657397374751</c:v>
                </c:pt>
                <c:pt idx="163">
                  <c:v>133.85368210368026</c:v>
                </c:pt>
                <c:pt idx="164">
                  <c:v>129.8727589007091</c:v>
                </c:pt>
                <c:pt idx="165">
                  <c:v>119.15611485694134</c:v>
                </c:pt>
                <c:pt idx="166">
                  <c:v>116.38098476521782</c:v>
                </c:pt>
                <c:pt idx="167">
                  <c:v>137.39749706932037</c:v>
                </c:pt>
                <c:pt idx="168">
                  <c:v>139.16689799207131</c:v>
                </c:pt>
                <c:pt idx="169">
                  <c:v>140.23588225164045</c:v>
                </c:pt>
                <c:pt idx="170">
                  <c:v>141.42028076057321</c:v>
                </c:pt>
                <c:pt idx="171">
                  <c:v>137.82149899508067</c:v>
                </c:pt>
                <c:pt idx="172">
                  <c:v>127.47722311126189</c:v>
                </c:pt>
                <c:pt idx="173">
                  <c:v>124.45196175223674</c:v>
                </c:pt>
                <c:pt idx="174">
                  <c:v>145.95025656621331</c:v>
                </c:pt>
                <c:pt idx="175">
                  <c:v>147.17646539169152</c:v>
                </c:pt>
                <c:pt idx="176">
                  <c:v>148.81384899462429</c:v>
                </c:pt>
                <c:pt idx="177">
                  <c:v>149.65316625282978</c:v>
                </c:pt>
                <c:pt idx="178">
                  <c:v>146.46663961708865</c:v>
                </c:pt>
                <c:pt idx="179">
                  <c:v>136.11594904456268</c:v>
                </c:pt>
                <c:pt idx="180">
                  <c:v>133.55306117305406</c:v>
                </c:pt>
                <c:pt idx="181">
                  <c:v>157.27265069246994</c:v>
                </c:pt>
                <c:pt idx="182">
                  <c:v>159.7066222016754</c:v>
                </c:pt>
              </c:numCache>
            </c:numRef>
          </c:val>
          <c:smooth val="0"/>
          <c:extLst>
            <c:ext xmlns:c16="http://schemas.microsoft.com/office/drawing/2014/chart" uri="{C3380CC4-5D6E-409C-BE32-E72D297353CC}">
              <c16:uniqueId val="{00000003-D875-44E3-89AD-1C23E9CF21EE}"/>
            </c:ext>
          </c:extLst>
        </c:ser>
        <c:ser>
          <c:idx val="1"/>
          <c:order val="1"/>
          <c:tx>
            <c:v>Cold</c:v>
          </c:tx>
          <c:spPr>
            <a:ln w="25400">
              <a:solidFill>
                <a:srgbClr val="0000FF"/>
              </a:solidFill>
              <a:prstDash val="solid"/>
            </a:ln>
          </c:spPr>
          <c:marker>
            <c:symbol val="none"/>
          </c:marker>
          <c:cat>
            <c:numRef>
              <c:f>'2019_20 Volume'!$A$187:$A$370</c:f>
              <c:numCache>
                <c:formatCode>m/d/yyyy</c:formatCode>
                <c:ptCount val="18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numCache>
            </c:numRef>
          </c:cat>
          <c:val>
            <c:numRef>
              <c:f>'2019_20 Volume'!$N$187:$N$370</c:f>
              <c:numCache>
                <c:formatCode>#,##0</c:formatCode>
                <c:ptCount val="184"/>
                <c:pt idx="0">
                  <c:v>302.7038261103454</c:v>
                </c:pt>
                <c:pt idx="1">
                  <c:v>299.76616071134873</c:v>
                </c:pt>
                <c:pt idx="2">
                  <c:v>298.5502158378975</c:v>
                </c:pt>
                <c:pt idx="3">
                  <c:v>293.36594196771324</c:v>
                </c:pt>
                <c:pt idx="4">
                  <c:v>273.5172815624091</c:v>
                </c:pt>
                <c:pt idx="5">
                  <c:v>266.01798656658536</c:v>
                </c:pt>
                <c:pt idx="6">
                  <c:v>294.65946884900171</c:v>
                </c:pt>
                <c:pt idx="7">
                  <c:v>293.40592659409589</c:v>
                </c:pt>
                <c:pt idx="8">
                  <c:v>276.7906689666483</c:v>
                </c:pt>
                <c:pt idx="9">
                  <c:v>275.49602511694155</c:v>
                </c:pt>
                <c:pt idx="10">
                  <c:v>264.47784499122019</c:v>
                </c:pt>
                <c:pt idx="11">
                  <c:v>264.17125976953673</c:v>
                </c:pt>
                <c:pt idx="12">
                  <c:v>262.32007872559853</c:v>
                </c:pt>
                <c:pt idx="13">
                  <c:v>260.25964742390119</c:v>
                </c:pt>
                <c:pt idx="14">
                  <c:v>265.7994821368506</c:v>
                </c:pt>
                <c:pt idx="15">
                  <c:v>263.78113117559843</c:v>
                </c:pt>
                <c:pt idx="16">
                  <c:v>261.99798548772969</c:v>
                </c:pt>
                <c:pt idx="17">
                  <c:v>259.57905757752945</c:v>
                </c:pt>
                <c:pt idx="18">
                  <c:v>251.41597202266976</c:v>
                </c:pt>
                <c:pt idx="19">
                  <c:v>243.15781843784646</c:v>
                </c:pt>
                <c:pt idx="20">
                  <c:v>268.79195173072395</c:v>
                </c:pt>
                <c:pt idx="21">
                  <c:v>267.3116950909091</c:v>
                </c:pt>
                <c:pt idx="22">
                  <c:v>264.51909925045783</c:v>
                </c:pt>
                <c:pt idx="23">
                  <c:v>262.67575615091567</c:v>
                </c:pt>
                <c:pt idx="24">
                  <c:v>256.73072577541183</c:v>
                </c:pt>
                <c:pt idx="25">
                  <c:v>237.38660227450757</c:v>
                </c:pt>
                <c:pt idx="26">
                  <c:v>229.53832835002243</c:v>
                </c:pt>
                <c:pt idx="27">
                  <c:v>254.2498877953835</c:v>
                </c:pt>
                <c:pt idx="28">
                  <c:v>251.8505654435686</c:v>
                </c:pt>
                <c:pt idx="29">
                  <c:v>249.50037570893562</c:v>
                </c:pt>
                <c:pt idx="30">
                  <c:v>247.26278327104959</c:v>
                </c:pt>
                <c:pt idx="31">
                  <c:v>240.62048348315321</c:v>
                </c:pt>
                <c:pt idx="32">
                  <c:v>217.1033496481754</c:v>
                </c:pt>
                <c:pt idx="33">
                  <c:v>214.66367899840364</c:v>
                </c:pt>
                <c:pt idx="34">
                  <c:v>213.56144442406404</c:v>
                </c:pt>
                <c:pt idx="35">
                  <c:v>218.20969520001347</c:v>
                </c:pt>
                <c:pt idx="36">
                  <c:v>216.15048958503402</c:v>
                </c:pt>
                <c:pt idx="37">
                  <c:v>214.34157772361971</c:v>
                </c:pt>
                <c:pt idx="38">
                  <c:v>212.31944767754786</c:v>
                </c:pt>
                <c:pt idx="39">
                  <c:v>204.35042994882303</c:v>
                </c:pt>
                <c:pt idx="40">
                  <c:v>201.7328927854837</c:v>
                </c:pt>
                <c:pt idx="41">
                  <c:v>224.53155725974213</c:v>
                </c:pt>
                <c:pt idx="42">
                  <c:v>222.36570326883637</c:v>
                </c:pt>
                <c:pt idx="43">
                  <c:v>220.34639495247603</c:v>
                </c:pt>
                <c:pt idx="44">
                  <c:v>217.92104503420663</c:v>
                </c:pt>
                <c:pt idx="45">
                  <c:v>211.60156609898658</c:v>
                </c:pt>
                <c:pt idx="46">
                  <c:v>194.39506043123293</c:v>
                </c:pt>
                <c:pt idx="47">
                  <c:v>187.40352398020684</c:v>
                </c:pt>
                <c:pt idx="48">
                  <c:v>209.19334732944498</c:v>
                </c:pt>
                <c:pt idx="49">
                  <c:v>207.13261795773971</c:v>
                </c:pt>
                <c:pt idx="50">
                  <c:v>204.95295682359972</c:v>
                </c:pt>
                <c:pt idx="51">
                  <c:v>203.05194654555055</c:v>
                </c:pt>
                <c:pt idx="52">
                  <c:v>196.96396026384156</c:v>
                </c:pt>
                <c:pt idx="53">
                  <c:v>181.03980184809498</c:v>
                </c:pt>
                <c:pt idx="54">
                  <c:v>174.48836937484236</c:v>
                </c:pt>
                <c:pt idx="55">
                  <c:v>173.97950845413166</c:v>
                </c:pt>
                <c:pt idx="56">
                  <c:v>181.44508748992902</c:v>
                </c:pt>
                <c:pt idx="57">
                  <c:v>180.58109303834303</c:v>
                </c:pt>
                <c:pt idx="58">
                  <c:v>179.56553605150404</c:v>
                </c:pt>
                <c:pt idx="59">
                  <c:v>178.51060068498063</c:v>
                </c:pt>
                <c:pt idx="60">
                  <c:v>168.94684622158687</c:v>
                </c:pt>
                <c:pt idx="61">
                  <c:v>167.39498529688674</c:v>
                </c:pt>
                <c:pt idx="62">
                  <c:v>189.6838291614965</c:v>
                </c:pt>
                <c:pt idx="63">
                  <c:v>188.4384407513565</c:v>
                </c:pt>
                <c:pt idx="64">
                  <c:v>187.2767411914694</c:v>
                </c:pt>
                <c:pt idx="65">
                  <c:v>186.30852123296575</c:v>
                </c:pt>
                <c:pt idx="66">
                  <c:v>180.20202562557142</c:v>
                </c:pt>
                <c:pt idx="67">
                  <c:v>165.29460636483876</c:v>
                </c:pt>
                <c:pt idx="68">
                  <c:v>159.05773319795401</c:v>
                </c:pt>
                <c:pt idx="69">
                  <c:v>179.22137758038591</c:v>
                </c:pt>
                <c:pt idx="70">
                  <c:v>177.33476677424585</c:v>
                </c:pt>
                <c:pt idx="71">
                  <c:v>175.76379462963152</c:v>
                </c:pt>
                <c:pt idx="72">
                  <c:v>173.44667417794605</c:v>
                </c:pt>
                <c:pt idx="73">
                  <c:v>167.44063478469917</c:v>
                </c:pt>
                <c:pt idx="74">
                  <c:v>152.11609606533719</c:v>
                </c:pt>
                <c:pt idx="75">
                  <c:v>146.58326739993029</c:v>
                </c:pt>
                <c:pt idx="76">
                  <c:v>166.24979923791167</c:v>
                </c:pt>
                <c:pt idx="77">
                  <c:v>164.48619924122622</c:v>
                </c:pt>
                <c:pt idx="78">
                  <c:v>162.47187960963163</c:v>
                </c:pt>
                <c:pt idx="79">
                  <c:v>160.51515242847182</c:v>
                </c:pt>
                <c:pt idx="80">
                  <c:v>154.54160252075582</c:v>
                </c:pt>
                <c:pt idx="81">
                  <c:v>140.6913376041083</c:v>
                </c:pt>
                <c:pt idx="82">
                  <c:v>135.20834233172482</c:v>
                </c:pt>
                <c:pt idx="83">
                  <c:v>154.71370387789199</c:v>
                </c:pt>
                <c:pt idx="84">
                  <c:v>153.43655813975195</c:v>
                </c:pt>
                <c:pt idx="85">
                  <c:v>152.02055056843014</c:v>
                </c:pt>
                <c:pt idx="86">
                  <c:v>151.04439186708854</c:v>
                </c:pt>
                <c:pt idx="87">
                  <c:v>145.48607732724716</c:v>
                </c:pt>
                <c:pt idx="88">
                  <c:v>132.57296092226287</c:v>
                </c:pt>
                <c:pt idx="89">
                  <c:v>128.07209814751934</c:v>
                </c:pt>
                <c:pt idx="90">
                  <c:v>147.11538390369049</c:v>
                </c:pt>
                <c:pt idx="91">
                  <c:v>146.33640510709594</c:v>
                </c:pt>
                <c:pt idx="92">
                  <c:v>144.53813017741047</c:v>
                </c:pt>
                <c:pt idx="93">
                  <c:v>143.87900871588701</c:v>
                </c:pt>
                <c:pt idx="94">
                  <c:v>139.00145132073854</c:v>
                </c:pt>
                <c:pt idx="95">
                  <c:v>126.64469528967032</c:v>
                </c:pt>
                <c:pt idx="96">
                  <c:v>122.31917953193043</c:v>
                </c:pt>
                <c:pt idx="97">
                  <c:v>141.57749733512532</c:v>
                </c:pt>
                <c:pt idx="98">
                  <c:v>141.1494418258944</c:v>
                </c:pt>
                <c:pt idx="99">
                  <c:v>140.83007059057257</c:v>
                </c:pt>
                <c:pt idx="100">
                  <c:v>140.11582386814004</c:v>
                </c:pt>
                <c:pt idx="101">
                  <c:v>135.60770756524971</c:v>
                </c:pt>
                <c:pt idx="102">
                  <c:v>123.71755795962326</c:v>
                </c:pt>
                <c:pt idx="103">
                  <c:v>119.82961470117949</c:v>
                </c:pt>
                <c:pt idx="104">
                  <c:v>138.39117522510566</c:v>
                </c:pt>
                <c:pt idx="105">
                  <c:v>137.65867314005652</c:v>
                </c:pt>
                <c:pt idx="106">
                  <c:v>137.39710316182564</c:v>
                </c:pt>
                <c:pt idx="107">
                  <c:v>136.82459530241286</c:v>
                </c:pt>
                <c:pt idx="108">
                  <c:v>131.89196208765017</c:v>
                </c:pt>
                <c:pt idx="109">
                  <c:v>120.36918930023231</c:v>
                </c:pt>
                <c:pt idx="110">
                  <c:v>116.11268522497397</c:v>
                </c:pt>
                <c:pt idx="111">
                  <c:v>135.07348828954053</c:v>
                </c:pt>
                <c:pt idx="112">
                  <c:v>134.58274601430961</c:v>
                </c:pt>
                <c:pt idx="113">
                  <c:v>134.07288933016957</c:v>
                </c:pt>
                <c:pt idx="114">
                  <c:v>134.10826493239318</c:v>
                </c:pt>
                <c:pt idx="115">
                  <c:v>129.53878606805068</c:v>
                </c:pt>
                <c:pt idx="116">
                  <c:v>117.95196673491252</c:v>
                </c:pt>
                <c:pt idx="117">
                  <c:v>114.09735424367756</c:v>
                </c:pt>
                <c:pt idx="118">
                  <c:v>132.64390195472242</c:v>
                </c:pt>
                <c:pt idx="119">
                  <c:v>132.98520368492626</c:v>
                </c:pt>
                <c:pt idx="120">
                  <c:v>132.43157586424078</c:v>
                </c:pt>
                <c:pt idx="121">
                  <c:v>132.2664628794644</c:v>
                </c:pt>
                <c:pt idx="122">
                  <c:v>127.70204726383454</c:v>
                </c:pt>
                <c:pt idx="123">
                  <c:v>116.44465440813816</c:v>
                </c:pt>
                <c:pt idx="124">
                  <c:v>112.60322930956296</c:v>
                </c:pt>
                <c:pt idx="125">
                  <c:v>131.53600571161181</c:v>
                </c:pt>
                <c:pt idx="126">
                  <c:v>131.24722625772475</c:v>
                </c:pt>
                <c:pt idx="127">
                  <c:v>130.97399346303928</c:v>
                </c:pt>
                <c:pt idx="128">
                  <c:v>131.08956528899014</c:v>
                </c:pt>
                <c:pt idx="129">
                  <c:v>126.53522014059864</c:v>
                </c:pt>
                <c:pt idx="130">
                  <c:v>115.43166547138361</c:v>
                </c:pt>
                <c:pt idx="131">
                  <c:v>112.0038418786302</c:v>
                </c:pt>
                <c:pt idx="132">
                  <c:v>130.86871309068303</c:v>
                </c:pt>
                <c:pt idx="133">
                  <c:v>130.66784606852323</c:v>
                </c:pt>
                <c:pt idx="134">
                  <c:v>130.80469512947414</c:v>
                </c:pt>
                <c:pt idx="135">
                  <c:v>130.80542293769776</c:v>
                </c:pt>
                <c:pt idx="136">
                  <c:v>127.95766765128639</c:v>
                </c:pt>
                <c:pt idx="137">
                  <c:v>117.43505062378208</c:v>
                </c:pt>
                <c:pt idx="138">
                  <c:v>114.19404726124532</c:v>
                </c:pt>
                <c:pt idx="139">
                  <c:v>133.29154638724702</c:v>
                </c:pt>
                <c:pt idx="140">
                  <c:v>133.78576315999791</c:v>
                </c:pt>
                <c:pt idx="141">
                  <c:v>134.33307548393066</c:v>
                </c:pt>
                <c:pt idx="142">
                  <c:v>135.18325026549982</c:v>
                </c:pt>
                <c:pt idx="143">
                  <c:v>131.67712190129433</c:v>
                </c:pt>
                <c:pt idx="144">
                  <c:v>120.80552370262831</c:v>
                </c:pt>
                <c:pt idx="145">
                  <c:v>117.87221235260813</c:v>
                </c:pt>
                <c:pt idx="146">
                  <c:v>137.69674244668539</c:v>
                </c:pt>
                <c:pt idx="147">
                  <c:v>138.61183058761816</c:v>
                </c:pt>
                <c:pt idx="148">
                  <c:v>139.19888420782365</c:v>
                </c:pt>
                <c:pt idx="149">
                  <c:v>139.97923867784732</c:v>
                </c:pt>
                <c:pt idx="150">
                  <c:v>136.29303302766587</c:v>
                </c:pt>
                <c:pt idx="151">
                  <c:v>125.63410706765636</c:v>
                </c:pt>
                <c:pt idx="152">
                  <c:v>122.83862078799066</c:v>
                </c:pt>
                <c:pt idx="153">
                  <c:v>143.59315358503284</c:v>
                </c:pt>
                <c:pt idx="154">
                  <c:v>144.75227478832929</c:v>
                </c:pt>
                <c:pt idx="155">
                  <c:v>146.21758443771657</c:v>
                </c:pt>
                <c:pt idx="156">
                  <c:v>147.29200795383119</c:v>
                </c:pt>
                <c:pt idx="157">
                  <c:v>144.21260696694659</c:v>
                </c:pt>
                <c:pt idx="158">
                  <c:v>133.77436624334055</c:v>
                </c:pt>
                <c:pt idx="159">
                  <c:v>131.2614108478989</c:v>
                </c:pt>
                <c:pt idx="160">
                  <c:v>153.65742460247128</c:v>
                </c:pt>
                <c:pt idx="161">
                  <c:v>155.45209883613131</c:v>
                </c:pt>
                <c:pt idx="162">
                  <c:v>157.09198899153839</c:v>
                </c:pt>
                <c:pt idx="163">
                  <c:v>159.15231932756203</c:v>
                </c:pt>
                <c:pt idx="164">
                  <c:v>156.20419946459094</c:v>
                </c:pt>
                <c:pt idx="165">
                  <c:v>145.27079089364133</c:v>
                </c:pt>
                <c:pt idx="166">
                  <c:v>142.6355626145542</c:v>
                </c:pt>
                <c:pt idx="167">
                  <c:v>165.57522214256582</c:v>
                </c:pt>
                <c:pt idx="168">
                  <c:v>168.12180951086222</c:v>
                </c:pt>
                <c:pt idx="169">
                  <c:v>169.49114692761316</c:v>
                </c:pt>
                <c:pt idx="170">
                  <c:v>171.28078789372776</c:v>
                </c:pt>
                <c:pt idx="171">
                  <c:v>168.74071057714434</c:v>
                </c:pt>
                <c:pt idx="172">
                  <c:v>157.85198581805281</c:v>
                </c:pt>
                <c:pt idx="173">
                  <c:v>155.61143216102766</c:v>
                </c:pt>
                <c:pt idx="174">
                  <c:v>180.20453104345876</c:v>
                </c:pt>
                <c:pt idx="175">
                  <c:v>182.64187977039154</c:v>
                </c:pt>
                <c:pt idx="176">
                  <c:v>185.80379386314246</c:v>
                </c:pt>
                <c:pt idx="177">
                  <c:v>188.30173178452978</c:v>
                </c:pt>
                <c:pt idx="178">
                  <c:v>186.67395167387951</c:v>
                </c:pt>
                <c:pt idx="179">
                  <c:v>175.83446243162629</c:v>
                </c:pt>
                <c:pt idx="180">
                  <c:v>173.61062615639045</c:v>
                </c:pt>
                <c:pt idx="181">
                  <c:v>200.32524971580625</c:v>
                </c:pt>
                <c:pt idx="182">
                  <c:v>203.3650655443754</c:v>
                </c:pt>
              </c:numCache>
            </c:numRef>
          </c:val>
          <c:smooth val="0"/>
          <c:extLst>
            <c:ext xmlns:c16="http://schemas.microsoft.com/office/drawing/2014/chart" uri="{C3380CC4-5D6E-409C-BE32-E72D297353CC}">
              <c16:uniqueId val="{00000004-D875-44E3-89AD-1C23E9CF21EE}"/>
            </c:ext>
          </c:extLst>
        </c:ser>
        <c:ser>
          <c:idx val="2"/>
          <c:order val="2"/>
          <c:tx>
            <c:v>Warm</c:v>
          </c:tx>
          <c:spPr>
            <a:ln w="25400">
              <a:solidFill>
                <a:srgbClr val="FF0000"/>
              </a:solidFill>
              <a:prstDash val="solid"/>
            </a:ln>
          </c:spPr>
          <c:marker>
            <c:symbol val="none"/>
          </c:marker>
          <c:cat>
            <c:numRef>
              <c:f>'2019_20 Volume'!$A$187:$A$370</c:f>
              <c:numCache>
                <c:formatCode>m/d/yyyy</c:formatCode>
                <c:ptCount val="18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numCache>
            </c:numRef>
          </c:cat>
          <c:val>
            <c:numRef>
              <c:f>'2019_20 Volume'!$S$187:$S$370</c:f>
              <c:numCache>
                <c:formatCode>#,##0</c:formatCode>
                <c:ptCount val="184"/>
                <c:pt idx="0">
                  <c:v>191.57980653689086</c:v>
                </c:pt>
                <c:pt idx="1">
                  <c:v>188.74690415807601</c:v>
                </c:pt>
                <c:pt idx="2">
                  <c:v>187.08721177389751</c:v>
                </c:pt>
                <c:pt idx="3">
                  <c:v>181.04050521989504</c:v>
                </c:pt>
                <c:pt idx="4">
                  <c:v>165.67635493004548</c:v>
                </c:pt>
                <c:pt idx="5">
                  <c:v>159.54216762822173</c:v>
                </c:pt>
                <c:pt idx="6">
                  <c:v>181.66219453918345</c:v>
                </c:pt>
                <c:pt idx="7">
                  <c:v>179.96066477927769</c:v>
                </c:pt>
                <c:pt idx="8">
                  <c:v>162.95817832464829</c:v>
                </c:pt>
                <c:pt idx="9">
                  <c:v>161.05645947021426</c:v>
                </c:pt>
                <c:pt idx="10">
                  <c:v>153.87237414358387</c:v>
                </c:pt>
                <c:pt idx="11">
                  <c:v>151.59354328099127</c:v>
                </c:pt>
                <c:pt idx="12">
                  <c:v>149.0177324310531</c:v>
                </c:pt>
                <c:pt idx="13">
                  <c:v>147.46775272844667</c:v>
                </c:pt>
                <c:pt idx="14">
                  <c:v>148.60768705921427</c:v>
                </c:pt>
                <c:pt idx="15">
                  <c:v>146.5841189667803</c:v>
                </c:pt>
                <c:pt idx="16">
                  <c:v>144.63322253900242</c:v>
                </c:pt>
                <c:pt idx="17">
                  <c:v>142.67718147525667</c:v>
                </c:pt>
                <c:pt idx="18">
                  <c:v>138.96212182285157</c:v>
                </c:pt>
                <c:pt idx="19">
                  <c:v>133.00568171057373</c:v>
                </c:pt>
                <c:pt idx="20">
                  <c:v>153.27863368217848</c:v>
                </c:pt>
                <c:pt idx="21">
                  <c:v>152.36157606490906</c:v>
                </c:pt>
                <c:pt idx="22">
                  <c:v>150.3621067495487</c:v>
                </c:pt>
                <c:pt idx="23">
                  <c:v>149.26475073627932</c:v>
                </c:pt>
                <c:pt idx="24">
                  <c:v>143.35062947359359</c:v>
                </c:pt>
                <c:pt idx="25">
                  <c:v>129.28875069141665</c:v>
                </c:pt>
                <c:pt idx="26">
                  <c:v>123.81378459502243</c:v>
                </c:pt>
                <c:pt idx="27">
                  <c:v>143.25747230274712</c:v>
                </c:pt>
                <c:pt idx="28">
                  <c:v>141.76625719020501</c:v>
                </c:pt>
                <c:pt idx="29">
                  <c:v>140.16976599802649</c:v>
                </c:pt>
                <c:pt idx="30">
                  <c:v>138.82941184486774</c:v>
                </c:pt>
                <c:pt idx="31">
                  <c:v>132.90102594160774</c:v>
                </c:pt>
                <c:pt idx="32">
                  <c:v>117.63286946608447</c:v>
                </c:pt>
                <c:pt idx="33">
                  <c:v>116.18501390167643</c:v>
                </c:pt>
                <c:pt idx="34">
                  <c:v>116.2088250364277</c:v>
                </c:pt>
                <c:pt idx="35">
                  <c:v>117.05331683274075</c:v>
                </c:pt>
                <c:pt idx="36">
                  <c:v>116.18374429048855</c:v>
                </c:pt>
                <c:pt idx="37">
                  <c:v>115.56707573089251</c:v>
                </c:pt>
                <c:pt idx="38">
                  <c:v>114.88724379009331</c:v>
                </c:pt>
                <c:pt idx="39">
                  <c:v>113.06130280564122</c:v>
                </c:pt>
                <c:pt idx="40">
                  <c:v>112.01687819130187</c:v>
                </c:pt>
                <c:pt idx="41">
                  <c:v>130.01933936201485</c:v>
                </c:pt>
                <c:pt idx="42">
                  <c:v>129.52298380647275</c:v>
                </c:pt>
                <c:pt idx="43">
                  <c:v>129.45818424847604</c:v>
                </c:pt>
                <c:pt idx="44">
                  <c:v>128.85469793320664</c:v>
                </c:pt>
                <c:pt idx="45">
                  <c:v>124.06054685825933</c:v>
                </c:pt>
                <c:pt idx="46">
                  <c:v>112.52464324432385</c:v>
                </c:pt>
                <c:pt idx="47">
                  <c:v>108.72660034502501</c:v>
                </c:pt>
                <c:pt idx="48">
                  <c:v>128.2854886648995</c:v>
                </c:pt>
                <c:pt idx="49">
                  <c:v>128.18780791937604</c:v>
                </c:pt>
                <c:pt idx="50">
                  <c:v>128.12454318214512</c:v>
                </c:pt>
                <c:pt idx="51">
                  <c:v>127.88861352964146</c:v>
                </c:pt>
                <c:pt idx="52">
                  <c:v>122.95114448447794</c:v>
                </c:pt>
                <c:pt idx="53">
                  <c:v>111.54071542782225</c:v>
                </c:pt>
                <c:pt idx="54">
                  <c:v>108.84001273120603</c:v>
                </c:pt>
                <c:pt idx="55">
                  <c:v>109.16022833558621</c:v>
                </c:pt>
                <c:pt idx="56">
                  <c:v>111.19265042447451</c:v>
                </c:pt>
                <c:pt idx="57">
                  <c:v>110.78336239034303</c:v>
                </c:pt>
                <c:pt idx="58">
                  <c:v>110.22583849241313</c:v>
                </c:pt>
                <c:pt idx="59">
                  <c:v>109.77128153952609</c:v>
                </c:pt>
                <c:pt idx="60">
                  <c:v>106.75401961967778</c:v>
                </c:pt>
                <c:pt idx="61">
                  <c:v>103.75629032052312</c:v>
                </c:pt>
                <c:pt idx="62">
                  <c:v>122.86427766413286</c:v>
                </c:pt>
                <c:pt idx="63">
                  <c:v>122.52587307181106</c:v>
                </c:pt>
                <c:pt idx="64">
                  <c:v>122.10990645601487</c:v>
                </c:pt>
                <c:pt idx="65">
                  <c:v>121.88996713978395</c:v>
                </c:pt>
                <c:pt idx="66">
                  <c:v>116.69315194284417</c:v>
                </c:pt>
                <c:pt idx="67">
                  <c:v>105.4235966721115</c:v>
                </c:pt>
                <c:pt idx="68">
                  <c:v>101.34275725049946</c:v>
                </c:pt>
                <c:pt idx="69">
                  <c:v>119.81562005165864</c:v>
                </c:pt>
                <c:pt idx="70">
                  <c:v>119.29430942742766</c:v>
                </c:pt>
                <c:pt idx="71">
                  <c:v>119.53206302081335</c:v>
                </c:pt>
                <c:pt idx="72">
                  <c:v>119.04239446349152</c:v>
                </c:pt>
                <c:pt idx="73">
                  <c:v>114.58113526688098</c:v>
                </c:pt>
                <c:pt idx="74">
                  <c:v>103.35694623115536</c:v>
                </c:pt>
                <c:pt idx="75">
                  <c:v>100.49161826793029</c:v>
                </c:pt>
                <c:pt idx="76">
                  <c:v>119.55709244991166</c:v>
                </c:pt>
                <c:pt idx="77">
                  <c:v>119.76112936395351</c:v>
                </c:pt>
                <c:pt idx="78">
                  <c:v>119.42239270635892</c:v>
                </c:pt>
                <c:pt idx="79">
                  <c:v>119.43464276465366</c:v>
                </c:pt>
                <c:pt idx="80">
                  <c:v>114.93366704621039</c:v>
                </c:pt>
                <c:pt idx="81">
                  <c:v>104.32923018674468</c:v>
                </c:pt>
                <c:pt idx="82">
                  <c:v>100.88793207645209</c:v>
                </c:pt>
                <c:pt idx="83">
                  <c:v>119.691678860892</c:v>
                </c:pt>
                <c:pt idx="84">
                  <c:v>119.77878195084286</c:v>
                </c:pt>
                <c:pt idx="85">
                  <c:v>119.42843797524833</c:v>
                </c:pt>
                <c:pt idx="86">
                  <c:v>119.50986633690671</c:v>
                </c:pt>
                <c:pt idx="87">
                  <c:v>114.86323200842899</c:v>
                </c:pt>
                <c:pt idx="88">
                  <c:v>103.94907158371738</c:v>
                </c:pt>
                <c:pt idx="89">
                  <c:v>100.63958208533751</c:v>
                </c:pt>
                <c:pt idx="90">
                  <c:v>118.91359582623592</c:v>
                </c:pt>
                <c:pt idx="91">
                  <c:v>118.8937099906414</c:v>
                </c:pt>
                <c:pt idx="92">
                  <c:v>117.90632059341046</c:v>
                </c:pt>
                <c:pt idx="93">
                  <c:v>117.55369032643247</c:v>
                </c:pt>
                <c:pt idx="94">
                  <c:v>113.15034398437491</c:v>
                </c:pt>
                <c:pt idx="95">
                  <c:v>102.30274371148849</c:v>
                </c:pt>
                <c:pt idx="96">
                  <c:v>98.672742461930412</c:v>
                </c:pt>
                <c:pt idx="97">
                  <c:v>117.06673202148896</c:v>
                </c:pt>
                <c:pt idx="98">
                  <c:v>117.08457094598533</c:v>
                </c:pt>
                <c:pt idx="99">
                  <c:v>117.06781740929983</c:v>
                </c:pt>
                <c:pt idx="100">
                  <c:v>116.65989203768549</c:v>
                </c:pt>
                <c:pt idx="101">
                  <c:v>112.18739242324973</c:v>
                </c:pt>
                <c:pt idx="102">
                  <c:v>101.84875836871416</c:v>
                </c:pt>
                <c:pt idx="103">
                  <c:v>98.61176718845222</c:v>
                </c:pt>
                <c:pt idx="104">
                  <c:v>116.5982177254693</c:v>
                </c:pt>
                <c:pt idx="105">
                  <c:v>116.33228560096563</c:v>
                </c:pt>
                <c:pt idx="106">
                  <c:v>116.52286783691653</c:v>
                </c:pt>
                <c:pt idx="107">
                  <c:v>116.4052178837765</c:v>
                </c:pt>
                <c:pt idx="108">
                  <c:v>111.98069718819562</c:v>
                </c:pt>
                <c:pt idx="109">
                  <c:v>101.57295412059594</c:v>
                </c:pt>
                <c:pt idx="110">
                  <c:v>98.204774906792139</c:v>
                </c:pt>
                <c:pt idx="111">
                  <c:v>116.46590890817689</c:v>
                </c:pt>
                <c:pt idx="112">
                  <c:v>116.28006363830958</c:v>
                </c:pt>
                <c:pt idx="113">
                  <c:v>116.22393440089682</c:v>
                </c:pt>
                <c:pt idx="114">
                  <c:v>116.25609188566591</c:v>
                </c:pt>
                <c:pt idx="115">
                  <c:v>111.7507367193234</c:v>
                </c:pt>
                <c:pt idx="116">
                  <c:v>101.05156794691253</c:v>
                </c:pt>
                <c:pt idx="117">
                  <c:v>97.622481216404822</c:v>
                </c:pt>
                <c:pt idx="118">
                  <c:v>115.40016759381334</c:v>
                </c:pt>
                <c:pt idx="119">
                  <c:v>115.73753590947172</c:v>
                </c:pt>
                <c:pt idx="120">
                  <c:v>115.33802682787717</c:v>
                </c:pt>
                <c:pt idx="121">
                  <c:v>115.32417676600986</c:v>
                </c:pt>
                <c:pt idx="122">
                  <c:v>110.67617988783454</c:v>
                </c:pt>
                <c:pt idx="123">
                  <c:v>100.13046774631998</c:v>
                </c:pt>
                <c:pt idx="124">
                  <c:v>96.705328104381167</c:v>
                </c:pt>
                <c:pt idx="125">
                  <c:v>114.74823971652091</c:v>
                </c:pt>
                <c:pt idx="126">
                  <c:v>114.46059922354293</c:v>
                </c:pt>
                <c:pt idx="127">
                  <c:v>114.33868996303927</c:v>
                </c:pt>
                <c:pt idx="128">
                  <c:v>114.60332825999016</c:v>
                </c:pt>
                <c:pt idx="129">
                  <c:v>109.97009881078047</c:v>
                </c:pt>
                <c:pt idx="130">
                  <c:v>99.699713505201785</c:v>
                </c:pt>
                <c:pt idx="131">
                  <c:v>96.534458864448382</c:v>
                </c:pt>
                <c:pt idx="132">
                  <c:v>114.5323816765012</c:v>
                </c:pt>
                <c:pt idx="133">
                  <c:v>114.33189619870505</c:v>
                </c:pt>
                <c:pt idx="134">
                  <c:v>114.46810456438324</c:v>
                </c:pt>
                <c:pt idx="135">
                  <c:v>114.31800213897048</c:v>
                </c:pt>
                <c:pt idx="136">
                  <c:v>111.04516754546817</c:v>
                </c:pt>
                <c:pt idx="137">
                  <c:v>100.93143227405477</c:v>
                </c:pt>
                <c:pt idx="138">
                  <c:v>97.679420950336237</c:v>
                </c:pt>
                <c:pt idx="139">
                  <c:v>115.40386672215608</c:v>
                </c:pt>
                <c:pt idx="140">
                  <c:v>115.59424372727064</c:v>
                </c:pt>
                <c:pt idx="141">
                  <c:v>115.68815471147613</c:v>
                </c:pt>
                <c:pt idx="142">
                  <c:v>116.07922648368161</c:v>
                </c:pt>
                <c:pt idx="143">
                  <c:v>111.71627775338521</c:v>
                </c:pt>
                <c:pt idx="144">
                  <c:v>101.23652512499194</c:v>
                </c:pt>
                <c:pt idx="145">
                  <c:v>98.196907472153583</c:v>
                </c:pt>
                <c:pt idx="146">
                  <c:v>116.31963525923084</c:v>
                </c:pt>
                <c:pt idx="147">
                  <c:v>116.77785407270903</c:v>
                </c:pt>
                <c:pt idx="148">
                  <c:v>116.76062056855091</c:v>
                </c:pt>
                <c:pt idx="149">
                  <c:v>117.08579540712003</c:v>
                </c:pt>
                <c:pt idx="150">
                  <c:v>112.67715879675684</c:v>
                </c:pt>
                <c:pt idx="151">
                  <c:v>102.41312893347454</c:v>
                </c:pt>
                <c:pt idx="152">
                  <c:v>99.428183650445234</c:v>
                </c:pt>
                <c:pt idx="153">
                  <c:v>118.11705600103288</c:v>
                </c:pt>
                <c:pt idx="154">
                  <c:v>118.24202848605655</c:v>
                </c:pt>
                <c:pt idx="155">
                  <c:v>118.79576309689838</c:v>
                </c:pt>
                <c:pt idx="156">
                  <c:v>118.66153054492203</c:v>
                </c:pt>
                <c:pt idx="157">
                  <c:v>114.07742040894659</c:v>
                </c:pt>
                <c:pt idx="158">
                  <c:v>103.57509585952238</c:v>
                </c:pt>
                <c:pt idx="159">
                  <c:v>100.27346209080798</c:v>
                </c:pt>
                <c:pt idx="160">
                  <c:v>119.4232504626531</c:v>
                </c:pt>
                <c:pt idx="161">
                  <c:v>119.55219343658587</c:v>
                </c:pt>
                <c:pt idx="162">
                  <c:v>119.52936212899293</c:v>
                </c:pt>
                <c:pt idx="163">
                  <c:v>120.06819715338024</c:v>
                </c:pt>
                <c:pt idx="164">
                  <c:v>115.41329732568184</c:v>
                </c:pt>
                <c:pt idx="165">
                  <c:v>105.00458649873227</c:v>
                </c:pt>
                <c:pt idx="166">
                  <c:v>101.8907532676451</c:v>
                </c:pt>
                <c:pt idx="167">
                  <c:v>121.3392236432931</c:v>
                </c:pt>
                <c:pt idx="168">
                  <c:v>122.64289090177131</c:v>
                </c:pt>
                <c:pt idx="169">
                  <c:v>122.95557046988588</c:v>
                </c:pt>
                <c:pt idx="170">
                  <c:v>123.53429170918231</c:v>
                </c:pt>
                <c:pt idx="171">
                  <c:v>119.39182115968978</c:v>
                </c:pt>
                <c:pt idx="172">
                  <c:v>109.36919150205281</c:v>
                </c:pt>
                <c:pt idx="173">
                  <c:v>106.2157739973913</c:v>
                </c:pt>
                <c:pt idx="174">
                  <c:v>126.24647036273149</c:v>
                </c:pt>
                <c:pt idx="175">
                  <c:v>127.01877260375518</c:v>
                </c:pt>
                <c:pt idx="176">
                  <c:v>128.04490453205156</c:v>
                </c:pt>
                <c:pt idx="177">
                  <c:v>128.28278295652979</c:v>
                </c:pt>
                <c:pt idx="178">
                  <c:v>123.92617679860682</c:v>
                </c:pt>
                <c:pt idx="179">
                  <c:v>113.62826131944448</c:v>
                </c:pt>
                <c:pt idx="180">
                  <c:v>110.15025439293591</c:v>
                </c:pt>
                <c:pt idx="181">
                  <c:v>131.04694776053356</c:v>
                </c:pt>
                <c:pt idx="182">
                  <c:v>131.8137278345572</c:v>
                </c:pt>
              </c:numCache>
            </c:numRef>
          </c:val>
          <c:smooth val="0"/>
          <c:extLst>
            <c:ext xmlns:c16="http://schemas.microsoft.com/office/drawing/2014/chart" uri="{C3380CC4-5D6E-409C-BE32-E72D297353CC}">
              <c16:uniqueId val="{00000005-D875-44E3-89AD-1C23E9CF21EE}"/>
            </c:ext>
          </c:extLst>
        </c:ser>
        <c:dLbls>
          <c:showLegendKey val="0"/>
          <c:showVal val="0"/>
          <c:showCatName val="0"/>
          <c:showSerName val="0"/>
          <c:showPercent val="0"/>
          <c:showBubbleSize val="0"/>
        </c:dLbls>
        <c:marker val="1"/>
        <c:smooth val="0"/>
        <c:axId val="120142464"/>
        <c:axId val="120164736"/>
      </c:lineChart>
      <c:dateAx>
        <c:axId val="120142464"/>
        <c:scaling>
          <c:orientation val="minMax"/>
        </c:scaling>
        <c:delete val="0"/>
        <c:axPos val="b"/>
        <c:numFmt formatCode="dd/mm/yy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20164736"/>
        <c:crosses val="autoZero"/>
        <c:auto val="0"/>
        <c:lblOffset val="100"/>
        <c:baseTimeUnit val="days"/>
        <c:majorUnit val="1"/>
        <c:majorTimeUnit val="months"/>
        <c:minorUnit val="1"/>
        <c:minorTimeUnit val="months"/>
      </c:dateAx>
      <c:valAx>
        <c:axId val="120164736"/>
        <c:scaling>
          <c:orientation val="minMax"/>
        </c:scaling>
        <c:delete val="0"/>
        <c:axPos val="l"/>
        <c:majorGridlines>
          <c:spPr>
            <a:ln w="3175">
              <a:solidFill>
                <a:srgbClr val="C0C0C0"/>
              </a:solidFill>
              <a:prstDash val="sysDash"/>
            </a:ln>
          </c:spPr>
        </c:majorGridlines>
        <c:title>
          <c:tx>
            <c:rich>
              <a:bodyPr/>
              <a:lstStyle/>
              <a:p>
                <a:pPr>
                  <a:defRPr sz="1100" b="1" i="0" u="none" strike="noStrike" baseline="0">
                    <a:solidFill>
                      <a:srgbClr val="000000"/>
                    </a:solidFill>
                    <a:latin typeface="Arial"/>
                    <a:ea typeface="Arial"/>
                    <a:cs typeface="Arial"/>
                  </a:defRPr>
                </a:pPr>
                <a:r>
                  <a:rPr lang="en-GB"/>
                  <a:t>mcm</a:t>
                </a:r>
              </a:p>
            </c:rich>
          </c:tx>
          <c:layout>
            <c:manualLayout>
              <c:xMode val="edge"/>
              <c:yMode val="edge"/>
              <c:x val="2.3703703703703703E-2"/>
              <c:y val="0.37234044462390914"/>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20142464"/>
        <c:crosses val="autoZero"/>
        <c:crossBetween val="midCat"/>
      </c:valAx>
      <c:spPr>
        <a:noFill/>
        <a:ln w="12700">
          <a:solidFill>
            <a:srgbClr val="808080"/>
          </a:solidFill>
          <a:prstDash val="solid"/>
        </a:ln>
      </c:spPr>
    </c:plotArea>
    <c:legend>
      <c:legendPos val="b"/>
      <c:layout>
        <c:manualLayout>
          <c:xMode val="edge"/>
          <c:yMode val="edge"/>
          <c:x val="0.12197561971420239"/>
          <c:y val="0.85177311169437153"/>
          <c:w val="0.80247006901915041"/>
          <c:h val="5.5319110752181655E-2"/>
        </c:manualLayout>
      </c:layout>
      <c:overlay val="0"/>
      <c:spPr>
        <a:solidFill>
          <a:srgbClr val="FFFFFF"/>
        </a:solidFill>
        <a:ln w="3175">
          <a:solidFill>
            <a:srgbClr val="000000"/>
          </a:solidFill>
          <a:prstDash val="solid"/>
        </a:ln>
      </c:spPr>
      <c:txPr>
        <a:bodyPr/>
        <a:lstStyle/>
        <a:p>
          <a:pPr>
            <a:defRPr sz="7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166172106824925"/>
          <c:y val="5.756935631138009E-2"/>
          <c:w val="0.80118694362017806"/>
          <c:h val="0.61407316622735586"/>
        </c:manualLayout>
      </c:layout>
      <c:areaChart>
        <c:grouping val="standard"/>
        <c:varyColors val="0"/>
        <c:ser>
          <c:idx val="4"/>
          <c:order val="3"/>
          <c:tx>
            <c:v>Cold*</c:v>
          </c:tx>
          <c:spPr>
            <a:solidFill>
              <a:srgbClr val="33CCCC"/>
            </a:solidFill>
            <a:ln w="25400">
              <a:noFill/>
            </a:ln>
          </c:spPr>
          <c:cat>
            <c:numRef>
              <c:f>'2018_19 Volume'!$A$5:$A$186</c:f>
              <c:numCache>
                <c:formatCode>m/d/yyyy</c:formatCode>
                <c:ptCount val="182"/>
                <c:pt idx="0">
                  <c:v>43374</c:v>
                </c:pt>
                <c:pt idx="1">
                  <c:v>43375</c:v>
                </c:pt>
                <c:pt idx="2">
                  <c:v>43376</c:v>
                </c:pt>
                <c:pt idx="3">
                  <c:v>43377</c:v>
                </c:pt>
                <c:pt idx="4">
                  <c:v>43378</c:v>
                </c:pt>
                <c:pt idx="5">
                  <c:v>43379</c:v>
                </c:pt>
                <c:pt idx="6">
                  <c:v>43380</c:v>
                </c:pt>
                <c:pt idx="7">
                  <c:v>43381</c:v>
                </c:pt>
                <c:pt idx="8">
                  <c:v>43382</c:v>
                </c:pt>
                <c:pt idx="9">
                  <c:v>43383</c:v>
                </c:pt>
                <c:pt idx="10">
                  <c:v>43384</c:v>
                </c:pt>
                <c:pt idx="11">
                  <c:v>43385</c:v>
                </c:pt>
                <c:pt idx="12">
                  <c:v>43386</c:v>
                </c:pt>
                <c:pt idx="13">
                  <c:v>43387</c:v>
                </c:pt>
                <c:pt idx="14">
                  <c:v>43388</c:v>
                </c:pt>
                <c:pt idx="15">
                  <c:v>43389</c:v>
                </c:pt>
                <c:pt idx="16">
                  <c:v>43390</c:v>
                </c:pt>
                <c:pt idx="17">
                  <c:v>43391</c:v>
                </c:pt>
                <c:pt idx="18">
                  <c:v>43392</c:v>
                </c:pt>
                <c:pt idx="19">
                  <c:v>43393</c:v>
                </c:pt>
                <c:pt idx="20">
                  <c:v>43394</c:v>
                </c:pt>
                <c:pt idx="21">
                  <c:v>43395</c:v>
                </c:pt>
                <c:pt idx="22">
                  <c:v>43396</c:v>
                </c:pt>
                <c:pt idx="23">
                  <c:v>43397</c:v>
                </c:pt>
                <c:pt idx="24">
                  <c:v>43398</c:v>
                </c:pt>
                <c:pt idx="25">
                  <c:v>43399</c:v>
                </c:pt>
                <c:pt idx="26">
                  <c:v>43400</c:v>
                </c:pt>
                <c:pt idx="27">
                  <c:v>43401</c:v>
                </c:pt>
                <c:pt idx="28">
                  <c:v>43402</c:v>
                </c:pt>
                <c:pt idx="29">
                  <c:v>43403</c:v>
                </c:pt>
                <c:pt idx="30">
                  <c:v>43404</c:v>
                </c:pt>
                <c:pt idx="31">
                  <c:v>43405</c:v>
                </c:pt>
                <c:pt idx="32">
                  <c:v>43406</c:v>
                </c:pt>
                <c:pt idx="33">
                  <c:v>43407</c:v>
                </c:pt>
                <c:pt idx="34">
                  <c:v>43408</c:v>
                </c:pt>
                <c:pt idx="35">
                  <c:v>43409</c:v>
                </c:pt>
                <c:pt idx="36">
                  <c:v>43410</c:v>
                </c:pt>
                <c:pt idx="37">
                  <c:v>43411</c:v>
                </c:pt>
                <c:pt idx="38">
                  <c:v>43412</c:v>
                </c:pt>
                <c:pt idx="39">
                  <c:v>43413</c:v>
                </c:pt>
                <c:pt idx="40">
                  <c:v>43414</c:v>
                </c:pt>
                <c:pt idx="41">
                  <c:v>43415</c:v>
                </c:pt>
                <c:pt idx="42">
                  <c:v>43416</c:v>
                </c:pt>
                <c:pt idx="43">
                  <c:v>43417</c:v>
                </c:pt>
                <c:pt idx="44">
                  <c:v>43418</c:v>
                </c:pt>
                <c:pt idx="45">
                  <c:v>43419</c:v>
                </c:pt>
                <c:pt idx="46">
                  <c:v>43420</c:v>
                </c:pt>
                <c:pt idx="47">
                  <c:v>43421</c:v>
                </c:pt>
                <c:pt idx="48">
                  <c:v>43422</c:v>
                </c:pt>
                <c:pt idx="49">
                  <c:v>43423</c:v>
                </c:pt>
                <c:pt idx="50">
                  <c:v>43424</c:v>
                </c:pt>
                <c:pt idx="51">
                  <c:v>43425</c:v>
                </c:pt>
                <c:pt idx="52">
                  <c:v>43426</c:v>
                </c:pt>
                <c:pt idx="53">
                  <c:v>43427</c:v>
                </c:pt>
                <c:pt idx="54">
                  <c:v>43428</c:v>
                </c:pt>
                <c:pt idx="55">
                  <c:v>43429</c:v>
                </c:pt>
                <c:pt idx="56">
                  <c:v>43430</c:v>
                </c:pt>
                <c:pt idx="57">
                  <c:v>43431</c:v>
                </c:pt>
                <c:pt idx="58">
                  <c:v>43432</c:v>
                </c:pt>
                <c:pt idx="59">
                  <c:v>43433</c:v>
                </c:pt>
                <c:pt idx="60">
                  <c:v>43434</c:v>
                </c:pt>
                <c:pt idx="61">
                  <c:v>43435</c:v>
                </c:pt>
                <c:pt idx="62">
                  <c:v>43436</c:v>
                </c:pt>
                <c:pt idx="63">
                  <c:v>43437</c:v>
                </c:pt>
                <c:pt idx="64">
                  <c:v>43438</c:v>
                </c:pt>
                <c:pt idx="65">
                  <c:v>43439</c:v>
                </c:pt>
                <c:pt idx="66">
                  <c:v>43440</c:v>
                </c:pt>
                <c:pt idx="67">
                  <c:v>43441</c:v>
                </c:pt>
                <c:pt idx="68">
                  <c:v>43442</c:v>
                </c:pt>
                <c:pt idx="69">
                  <c:v>43443</c:v>
                </c:pt>
                <c:pt idx="70">
                  <c:v>43444</c:v>
                </c:pt>
                <c:pt idx="71">
                  <c:v>43445</c:v>
                </c:pt>
                <c:pt idx="72">
                  <c:v>43446</c:v>
                </c:pt>
                <c:pt idx="73">
                  <c:v>43447</c:v>
                </c:pt>
                <c:pt idx="74">
                  <c:v>43448</c:v>
                </c:pt>
                <c:pt idx="75">
                  <c:v>43449</c:v>
                </c:pt>
                <c:pt idx="76">
                  <c:v>43450</c:v>
                </c:pt>
                <c:pt idx="77">
                  <c:v>43451</c:v>
                </c:pt>
                <c:pt idx="78">
                  <c:v>43452</c:v>
                </c:pt>
                <c:pt idx="79">
                  <c:v>43453</c:v>
                </c:pt>
                <c:pt idx="80">
                  <c:v>43454</c:v>
                </c:pt>
                <c:pt idx="81">
                  <c:v>43455</c:v>
                </c:pt>
                <c:pt idx="82">
                  <c:v>43456</c:v>
                </c:pt>
                <c:pt idx="83">
                  <c:v>43457</c:v>
                </c:pt>
                <c:pt idx="84">
                  <c:v>43458</c:v>
                </c:pt>
                <c:pt idx="85">
                  <c:v>43459</c:v>
                </c:pt>
                <c:pt idx="86">
                  <c:v>43460</c:v>
                </c:pt>
                <c:pt idx="87">
                  <c:v>43461</c:v>
                </c:pt>
                <c:pt idx="88">
                  <c:v>43462</c:v>
                </c:pt>
                <c:pt idx="89">
                  <c:v>43463</c:v>
                </c:pt>
                <c:pt idx="90">
                  <c:v>43464</c:v>
                </c:pt>
                <c:pt idx="91">
                  <c:v>43465</c:v>
                </c:pt>
                <c:pt idx="92">
                  <c:v>43466</c:v>
                </c:pt>
                <c:pt idx="93">
                  <c:v>43467</c:v>
                </c:pt>
                <c:pt idx="94">
                  <c:v>43468</c:v>
                </c:pt>
                <c:pt idx="95">
                  <c:v>43469</c:v>
                </c:pt>
                <c:pt idx="96">
                  <c:v>43470</c:v>
                </c:pt>
                <c:pt idx="97">
                  <c:v>43471</c:v>
                </c:pt>
                <c:pt idx="98">
                  <c:v>43472</c:v>
                </c:pt>
                <c:pt idx="99">
                  <c:v>43473</c:v>
                </c:pt>
                <c:pt idx="100">
                  <c:v>43474</c:v>
                </c:pt>
                <c:pt idx="101">
                  <c:v>43475</c:v>
                </c:pt>
                <c:pt idx="102">
                  <c:v>43476</c:v>
                </c:pt>
                <c:pt idx="103">
                  <c:v>43477</c:v>
                </c:pt>
                <c:pt idx="104">
                  <c:v>43478</c:v>
                </c:pt>
                <c:pt idx="105">
                  <c:v>43479</c:v>
                </c:pt>
                <c:pt idx="106">
                  <c:v>43480</c:v>
                </c:pt>
                <c:pt idx="107">
                  <c:v>43481</c:v>
                </c:pt>
                <c:pt idx="108">
                  <c:v>43482</c:v>
                </c:pt>
                <c:pt idx="109">
                  <c:v>43483</c:v>
                </c:pt>
                <c:pt idx="110">
                  <c:v>43484</c:v>
                </c:pt>
                <c:pt idx="111">
                  <c:v>43485</c:v>
                </c:pt>
                <c:pt idx="112">
                  <c:v>43486</c:v>
                </c:pt>
                <c:pt idx="113">
                  <c:v>43487</c:v>
                </c:pt>
                <c:pt idx="114">
                  <c:v>43488</c:v>
                </c:pt>
                <c:pt idx="115">
                  <c:v>43489</c:v>
                </c:pt>
                <c:pt idx="116">
                  <c:v>43490</c:v>
                </c:pt>
                <c:pt idx="117">
                  <c:v>43491</c:v>
                </c:pt>
                <c:pt idx="118">
                  <c:v>43492</c:v>
                </c:pt>
                <c:pt idx="119">
                  <c:v>43493</c:v>
                </c:pt>
                <c:pt idx="120">
                  <c:v>43494</c:v>
                </c:pt>
                <c:pt idx="121">
                  <c:v>43495</c:v>
                </c:pt>
                <c:pt idx="122">
                  <c:v>43496</c:v>
                </c:pt>
                <c:pt idx="123">
                  <c:v>43497</c:v>
                </c:pt>
                <c:pt idx="124">
                  <c:v>43498</c:v>
                </c:pt>
                <c:pt idx="125">
                  <c:v>43499</c:v>
                </c:pt>
                <c:pt idx="126">
                  <c:v>43500</c:v>
                </c:pt>
                <c:pt idx="127">
                  <c:v>43501</c:v>
                </c:pt>
                <c:pt idx="128">
                  <c:v>43502</c:v>
                </c:pt>
                <c:pt idx="129">
                  <c:v>43503</c:v>
                </c:pt>
                <c:pt idx="130">
                  <c:v>43504</c:v>
                </c:pt>
                <c:pt idx="131">
                  <c:v>43505</c:v>
                </c:pt>
                <c:pt idx="132">
                  <c:v>43506</c:v>
                </c:pt>
                <c:pt idx="133">
                  <c:v>43507</c:v>
                </c:pt>
                <c:pt idx="134">
                  <c:v>43508</c:v>
                </c:pt>
                <c:pt idx="135">
                  <c:v>43509</c:v>
                </c:pt>
                <c:pt idx="136">
                  <c:v>43510</c:v>
                </c:pt>
                <c:pt idx="137">
                  <c:v>43511</c:v>
                </c:pt>
                <c:pt idx="138">
                  <c:v>43512</c:v>
                </c:pt>
                <c:pt idx="139">
                  <c:v>43513</c:v>
                </c:pt>
                <c:pt idx="140">
                  <c:v>43514</c:v>
                </c:pt>
                <c:pt idx="141">
                  <c:v>43515</c:v>
                </c:pt>
                <c:pt idx="142">
                  <c:v>43516</c:v>
                </c:pt>
                <c:pt idx="143">
                  <c:v>43517</c:v>
                </c:pt>
                <c:pt idx="144">
                  <c:v>43518</c:v>
                </c:pt>
                <c:pt idx="145">
                  <c:v>43519</c:v>
                </c:pt>
                <c:pt idx="146">
                  <c:v>43520</c:v>
                </c:pt>
                <c:pt idx="147">
                  <c:v>43521</c:v>
                </c:pt>
                <c:pt idx="148">
                  <c:v>43522</c:v>
                </c:pt>
                <c:pt idx="149">
                  <c:v>43523</c:v>
                </c:pt>
                <c:pt idx="150">
                  <c:v>43524</c:v>
                </c:pt>
                <c:pt idx="151">
                  <c:v>43525</c:v>
                </c:pt>
                <c:pt idx="152">
                  <c:v>43526</c:v>
                </c:pt>
                <c:pt idx="153">
                  <c:v>43527</c:v>
                </c:pt>
                <c:pt idx="154">
                  <c:v>43528</c:v>
                </c:pt>
                <c:pt idx="155">
                  <c:v>43529</c:v>
                </c:pt>
                <c:pt idx="156">
                  <c:v>43530</c:v>
                </c:pt>
                <c:pt idx="157">
                  <c:v>43531</c:v>
                </c:pt>
                <c:pt idx="158">
                  <c:v>43532</c:v>
                </c:pt>
                <c:pt idx="159">
                  <c:v>43533</c:v>
                </c:pt>
                <c:pt idx="160">
                  <c:v>43534</c:v>
                </c:pt>
                <c:pt idx="161">
                  <c:v>43535</c:v>
                </c:pt>
                <c:pt idx="162">
                  <c:v>43536</c:v>
                </c:pt>
                <c:pt idx="163">
                  <c:v>43537</c:v>
                </c:pt>
                <c:pt idx="164">
                  <c:v>43538</c:v>
                </c:pt>
                <c:pt idx="165">
                  <c:v>43539</c:v>
                </c:pt>
                <c:pt idx="166">
                  <c:v>43540</c:v>
                </c:pt>
                <c:pt idx="167">
                  <c:v>43541</c:v>
                </c:pt>
                <c:pt idx="168">
                  <c:v>43542</c:v>
                </c:pt>
                <c:pt idx="169">
                  <c:v>43543</c:v>
                </c:pt>
                <c:pt idx="170">
                  <c:v>43544</c:v>
                </c:pt>
                <c:pt idx="171">
                  <c:v>43545</c:v>
                </c:pt>
                <c:pt idx="172">
                  <c:v>43546</c:v>
                </c:pt>
                <c:pt idx="173">
                  <c:v>43547</c:v>
                </c:pt>
                <c:pt idx="174">
                  <c:v>43548</c:v>
                </c:pt>
                <c:pt idx="175">
                  <c:v>43549</c:v>
                </c:pt>
                <c:pt idx="176">
                  <c:v>43550</c:v>
                </c:pt>
                <c:pt idx="177">
                  <c:v>43551</c:v>
                </c:pt>
                <c:pt idx="178">
                  <c:v>43552</c:v>
                </c:pt>
                <c:pt idx="179">
                  <c:v>43553</c:v>
                </c:pt>
                <c:pt idx="180">
                  <c:v>43554</c:v>
                </c:pt>
                <c:pt idx="181">
                  <c:v>43555</c:v>
                </c:pt>
              </c:numCache>
            </c:numRef>
          </c:cat>
          <c:val>
            <c:numRef>
              <c:f>'2018_19 Volume'!$Z$5:$Z$186</c:f>
              <c:numCache>
                <c:formatCode>#,##0</c:formatCode>
                <c:ptCount val="182"/>
                <c:pt idx="0">
                  <c:v>238.38818181818181</c:v>
                </c:pt>
                <c:pt idx="1">
                  <c:v>240.13454545454545</c:v>
                </c:pt>
                <c:pt idx="2">
                  <c:v>242.27545454545455</c:v>
                </c:pt>
                <c:pt idx="3">
                  <c:v>243.97545454545457</c:v>
                </c:pt>
                <c:pt idx="4">
                  <c:v>246.19454545454545</c:v>
                </c:pt>
                <c:pt idx="5">
                  <c:v>242.73272727272729</c:v>
                </c:pt>
                <c:pt idx="6">
                  <c:v>242.01727272727274</c:v>
                </c:pt>
                <c:pt idx="7">
                  <c:v>250.97545454545454</c:v>
                </c:pt>
                <c:pt idx="8">
                  <c:v>252.97363636363639</c:v>
                </c:pt>
                <c:pt idx="9">
                  <c:v>254.66727272727275</c:v>
                </c:pt>
                <c:pt idx="10">
                  <c:v>256.48636363636365</c:v>
                </c:pt>
                <c:pt idx="11">
                  <c:v>258.9545454545455</c:v>
                </c:pt>
                <c:pt idx="12">
                  <c:v>254.38909090909092</c:v>
                </c:pt>
                <c:pt idx="13">
                  <c:v>253.13545454545454</c:v>
                </c:pt>
                <c:pt idx="14">
                  <c:v>262.16818181818184</c:v>
                </c:pt>
                <c:pt idx="15">
                  <c:v>262.87090909090909</c:v>
                </c:pt>
                <c:pt idx="16">
                  <c:v>263.84909090909088</c:v>
                </c:pt>
                <c:pt idx="17">
                  <c:v>264.85909090909092</c:v>
                </c:pt>
                <c:pt idx="18">
                  <c:v>266.44818181818187</c:v>
                </c:pt>
                <c:pt idx="19">
                  <c:v>261.12909090909091</c:v>
                </c:pt>
                <c:pt idx="20">
                  <c:v>259.14636363636362</c:v>
                </c:pt>
                <c:pt idx="21">
                  <c:v>267.79090909090911</c:v>
                </c:pt>
                <c:pt idx="22">
                  <c:v>268.68181818181819</c:v>
                </c:pt>
                <c:pt idx="23">
                  <c:v>269.53818181818184</c:v>
                </c:pt>
                <c:pt idx="24">
                  <c:v>270.69636363636363</c:v>
                </c:pt>
                <c:pt idx="25">
                  <c:v>272.64909090909089</c:v>
                </c:pt>
                <c:pt idx="26">
                  <c:v>267.54636363636365</c:v>
                </c:pt>
                <c:pt idx="27">
                  <c:v>266.05363636363637</c:v>
                </c:pt>
                <c:pt idx="28">
                  <c:v>274.88727272727277</c:v>
                </c:pt>
                <c:pt idx="29">
                  <c:v>275.58909090909088</c:v>
                </c:pt>
                <c:pt idx="30">
                  <c:v>276.35363636363633</c:v>
                </c:pt>
                <c:pt idx="31">
                  <c:v>277.41181818181821</c:v>
                </c:pt>
                <c:pt idx="32">
                  <c:v>278.76909090909089</c:v>
                </c:pt>
                <c:pt idx="33">
                  <c:v>272.51272727272726</c:v>
                </c:pt>
                <c:pt idx="34">
                  <c:v>270.32545454545459</c:v>
                </c:pt>
                <c:pt idx="35">
                  <c:v>282.92363636363638</c:v>
                </c:pt>
                <c:pt idx="36">
                  <c:v>283.99727272727273</c:v>
                </c:pt>
                <c:pt idx="37">
                  <c:v>285.01181818181817</c:v>
                </c:pt>
                <c:pt idx="38">
                  <c:v>286.8518181818182</c:v>
                </c:pt>
                <c:pt idx="39">
                  <c:v>286.80272727272722</c:v>
                </c:pt>
                <c:pt idx="40">
                  <c:v>280.77636363636367</c:v>
                </c:pt>
                <c:pt idx="41">
                  <c:v>280.11</c:v>
                </c:pt>
                <c:pt idx="42">
                  <c:v>295.46363636363634</c:v>
                </c:pt>
                <c:pt idx="43">
                  <c:v>298.06363636363636</c:v>
                </c:pt>
                <c:pt idx="44">
                  <c:v>300.99454545454546</c:v>
                </c:pt>
                <c:pt idx="45">
                  <c:v>303.81090909090909</c:v>
                </c:pt>
                <c:pt idx="46">
                  <c:v>304.9581818181818</c:v>
                </c:pt>
                <c:pt idx="47">
                  <c:v>292.81545454545454</c:v>
                </c:pt>
                <c:pt idx="48">
                  <c:v>292.45545454545459</c:v>
                </c:pt>
                <c:pt idx="49">
                  <c:v>317.83272727272725</c:v>
                </c:pt>
                <c:pt idx="50">
                  <c:v>319.80727272727273</c:v>
                </c:pt>
                <c:pt idx="51">
                  <c:v>322.05818181818182</c:v>
                </c:pt>
                <c:pt idx="52">
                  <c:v>324.24727272727273</c:v>
                </c:pt>
                <c:pt idx="53">
                  <c:v>324.74272727272728</c:v>
                </c:pt>
                <c:pt idx="54">
                  <c:v>311.15454545454543</c:v>
                </c:pt>
                <c:pt idx="55">
                  <c:v>309.86818181818182</c:v>
                </c:pt>
                <c:pt idx="56">
                  <c:v>333.06454545454545</c:v>
                </c:pt>
                <c:pt idx="57">
                  <c:v>335.52</c:v>
                </c:pt>
                <c:pt idx="58">
                  <c:v>337.43818181818182</c:v>
                </c:pt>
                <c:pt idx="59">
                  <c:v>339.29727272727274</c:v>
                </c:pt>
                <c:pt idx="60">
                  <c:v>339.82090909090908</c:v>
                </c:pt>
                <c:pt idx="61">
                  <c:v>324.94818181818181</c:v>
                </c:pt>
                <c:pt idx="62">
                  <c:v>322.39272727272731</c:v>
                </c:pt>
                <c:pt idx="63">
                  <c:v>344.9818181818182</c:v>
                </c:pt>
                <c:pt idx="64">
                  <c:v>345.91636363636366</c:v>
                </c:pt>
                <c:pt idx="65">
                  <c:v>346.68454545454546</c:v>
                </c:pt>
                <c:pt idx="66">
                  <c:v>347.71545454545452</c:v>
                </c:pt>
                <c:pt idx="67">
                  <c:v>346.9763636363636</c:v>
                </c:pt>
                <c:pt idx="68">
                  <c:v>331.31363636363636</c:v>
                </c:pt>
                <c:pt idx="69">
                  <c:v>328.57909090909089</c:v>
                </c:pt>
                <c:pt idx="70">
                  <c:v>350.64</c:v>
                </c:pt>
                <c:pt idx="71">
                  <c:v>351.52090909090907</c:v>
                </c:pt>
                <c:pt idx="72">
                  <c:v>352.43</c:v>
                </c:pt>
                <c:pt idx="73">
                  <c:v>353.39</c:v>
                </c:pt>
                <c:pt idx="74">
                  <c:v>352.96454545454549</c:v>
                </c:pt>
                <c:pt idx="75">
                  <c:v>337.58909090909088</c:v>
                </c:pt>
                <c:pt idx="76">
                  <c:v>334.99181818181819</c:v>
                </c:pt>
                <c:pt idx="77">
                  <c:v>357.76454545454544</c:v>
                </c:pt>
                <c:pt idx="78">
                  <c:v>359.40000000000003</c:v>
                </c:pt>
                <c:pt idx="79">
                  <c:v>361.18272727272728</c:v>
                </c:pt>
                <c:pt idx="80">
                  <c:v>362.92272727272729</c:v>
                </c:pt>
                <c:pt idx="81">
                  <c:v>348.97272727272724</c:v>
                </c:pt>
                <c:pt idx="82">
                  <c:v>329.77454545454543</c:v>
                </c:pt>
                <c:pt idx="83">
                  <c:v>331.69727272727272</c:v>
                </c:pt>
                <c:pt idx="84">
                  <c:v>345.99181818181819</c:v>
                </c:pt>
                <c:pt idx="85">
                  <c:v>325.75727272727272</c:v>
                </c:pt>
                <c:pt idx="86">
                  <c:v>337.0181818181818</c:v>
                </c:pt>
                <c:pt idx="87">
                  <c:v>350.49909090909091</c:v>
                </c:pt>
                <c:pt idx="88">
                  <c:v>351.23636363636365</c:v>
                </c:pt>
                <c:pt idx="89">
                  <c:v>339.41545454545457</c:v>
                </c:pt>
                <c:pt idx="90">
                  <c:v>339.70454545454544</c:v>
                </c:pt>
                <c:pt idx="91">
                  <c:v>352.80636363636364</c:v>
                </c:pt>
                <c:pt idx="92">
                  <c:v>340.62545454545455</c:v>
                </c:pt>
                <c:pt idx="93">
                  <c:v>367.30636363636364</c:v>
                </c:pt>
                <c:pt idx="94">
                  <c:v>379.49909090909091</c:v>
                </c:pt>
                <c:pt idx="95">
                  <c:v>379.20545454545459</c:v>
                </c:pt>
                <c:pt idx="96">
                  <c:v>363.05181818181819</c:v>
                </c:pt>
                <c:pt idx="97">
                  <c:v>360.25727272727272</c:v>
                </c:pt>
                <c:pt idx="98">
                  <c:v>383.71000000000004</c:v>
                </c:pt>
                <c:pt idx="99">
                  <c:v>385.13818181818186</c:v>
                </c:pt>
                <c:pt idx="100">
                  <c:v>386.48272727272729</c:v>
                </c:pt>
                <c:pt idx="101">
                  <c:v>387.62363636363631</c:v>
                </c:pt>
                <c:pt idx="102">
                  <c:v>387.36727272727273</c:v>
                </c:pt>
                <c:pt idx="103">
                  <c:v>370.84999999999997</c:v>
                </c:pt>
                <c:pt idx="104">
                  <c:v>366.91181818181821</c:v>
                </c:pt>
                <c:pt idx="105">
                  <c:v>388.85636363636365</c:v>
                </c:pt>
                <c:pt idx="106">
                  <c:v>388.67545454545456</c:v>
                </c:pt>
                <c:pt idx="107">
                  <c:v>386.85454545454542</c:v>
                </c:pt>
                <c:pt idx="108">
                  <c:v>385.36545454545461</c:v>
                </c:pt>
                <c:pt idx="109">
                  <c:v>382.42454545454547</c:v>
                </c:pt>
                <c:pt idx="110">
                  <c:v>363.17</c:v>
                </c:pt>
                <c:pt idx="111">
                  <c:v>357.40818181818179</c:v>
                </c:pt>
                <c:pt idx="112">
                  <c:v>377.29</c:v>
                </c:pt>
                <c:pt idx="113">
                  <c:v>375.21272727272731</c:v>
                </c:pt>
                <c:pt idx="114">
                  <c:v>373.31636363636363</c:v>
                </c:pt>
                <c:pt idx="115">
                  <c:v>371.92363636363638</c:v>
                </c:pt>
                <c:pt idx="116">
                  <c:v>369.39272727272731</c:v>
                </c:pt>
                <c:pt idx="117">
                  <c:v>351.21181818181816</c:v>
                </c:pt>
                <c:pt idx="118">
                  <c:v>347.37636363636364</c:v>
                </c:pt>
                <c:pt idx="119">
                  <c:v>368.63454545454545</c:v>
                </c:pt>
                <c:pt idx="120">
                  <c:v>368.35090909090911</c:v>
                </c:pt>
                <c:pt idx="121">
                  <c:v>369.05909090909091</c:v>
                </c:pt>
                <c:pt idx="122">
                  <c:v>369.67272727272729</c:v>
                </c:pt>
                <c:pt idx="123">
                  <c:v>369.24272727272728</c:v>
                </c:pt>
                <c:pt idx="124">
                  <c:v>353.40363636363639</c:v>
                </c:pt>
                <c:pt idx="125">
                  <c:v>350.81363636363636</c:v>
                </c:pt>
                <c:pt idx="126">
                  <c:v>373.49</c:v>
                </c:pt>
                <c:pt idx="127">
                  <c:v>374.21272727272731</c:v>
                </c:pt>
                <c:pt idx="128">
                  <c:v>374.85545454545451</c:v>
                </c:pt>
                <c:pt idx="129">
                  <c:v>375.79454545454541</c:v>
                </c:pt>
                <c:pt idx="130">
                  <c:v>374.58272727272725</c:v>
                </c:pt>
                <c:pt idx="131">
                  <c:v>357.55363636363637</c:v>
                </c:pt>
                <c:pt idx="132">
                  <c:v>354.11</c:v>
                </c:pt>
                <c:pt idx="133">
                  <c:v>374.64636363636367</c:v>
                </c:pt>
                <c:pt idx="134">
                  <c:v>373.56272727272727</c:v>
                </c:pt>
                <c:pt idx="135">
                  <c:v>372.36818181818182</c:v>
                </c:pt>
                <c:pt idx="136">
                  <c:v>370.85181818181815</c:v>
                </c:pt>
                <c:pt idx="137">
                  <c:v>367.95636363636362</c:v>
                </c:pt>
                <c:pt idx="138">
                  <c:v>349.57545454545453</c:v>
                </c:pt>
                <c:pt idx="139">
                  <c:v>344.04727272727274</c:v>
                </c:pt>
                <c:pt idx="140">
                  <c:v>363.83363636363634</c:v>
                </c:pt>
                <c:pt idx="141">
                  <c:v>361.77636363636361</c:v>
                </c:pt>
                <c:pt idx="142">
                  <c:v>359.94818181818181</c:v>
                </c:pt>
                <c:pt idx="143">
                  <c:v>357.95636363636362</c:v>
                </c:pt>
                <c:pt idx="144">
                  <c:v>355.12272727272727</c:v>
                </c:pt>
                <c:pt idx="145">
                  <c:v>337.18727272727273</c:v>
                </c:pt>
                <c:pt idx="146">
                  <c:v>332.05181818181819</c:v>
                </c:pt>
                <c:pt idx="147">
                  <c:v>351.6990909090909</c:v>
                </c:pt>
                <c:pt idx="148">
                  <c:v>350.34272727272725</c:v>
                </c:pt>
                <c:pt idx="149">
                  <c:v>348.97818181818184</c:v>
                </c:pt>
                <c:pt idx="150">
                  <c:v>347.25363636363636</c:v>
                </c:pt>
                <c:pt idx="151">
                  <c:v>344.08181818181816</c:v>
                </c:pt>
                <c:pt idx="152">
                  <c:v>326.42</c:v>
                </c:pt>
                <c:pt idx="153">
                  <c:v>321.00454545454545</c:v>
                </c:pt>
                <c:pt idx="154">
                  <c:v>340.15272727272725</c:v>
                </c:pt>
                <c:pt idx="155">
                  <c:v>338.2409090909091</c:v>
                </c:pt>
                <c:pt idx="156">
                  <c:v>336.29272727272723</c:v>
                </c:pt>
                <c:pt idx="157">
                  <c:v>334.08454545454543</c:v>
                </c:pt>
                <c:pt idx="158">
                  <c:v>330.60636363636365</c:v>
                </c:pt>
                <c:pt idx="159">
                  <c:v>314.8190909090909</c:v>
                </c:pt>
                <c:pt idx="160">
                  <c:v>312.52818181818185</c:v>
                </c:pt>
                <c:pt idx="161">
                  <c:v>327.46454545454549</c:v>
                </c:pt>
                <c:pt idx="162">
                  <c:v>326.16545454545457</c:v>
                </c:pt>
                <c:pt idx="163">
                  <c:v>325.02</c:v>
                </c:pt>
                <c:pt idx="164">
                  <c:v>324.18727272727273</c:v>
                </c:pt>
                <c:pt idx="165">
                  <c:v>321.97000000000003</c:v>
                </c:pt>
                <c:pt idx="166">
                  <c:v>306.03727272727275</c:v>
                </c:pt>
                <c:pt idx="167">
                  <c:v>302.58999999999997</c:v>
                </c:pt>
                <c:pt idx="168">
                  <c:v>316.13818181818181</c:v>
                </c:pt>
                <c:pt idx="169">
                  <c:v>315.02727272727276</c:v>
                </c:pt>
                <c:pt idx="170">
                  <c:v>312.69727272727272</c:v>
                </c:pt>
                <c:pt idx="171">
                  <c:v>310.42545454545456</c:v>
                </c:pt>
                <c:pt idx="172">
                  <c:v>305.67454545454547</c:v>
                </c:pt>
                <c:pt idx="173">
                  <c:v>296.88454545454539</c:v>
                </c:pt>
                <c:pt idx="174">
                  <c:v>293.08999999999997</c:v>
                </c:pt>
                <c:pt idx="175">
                  <c:v>298.47272727272724</c:v>
                </c:pt>
                <c:pt idx="176">
                  <c:v>295.51727272727271</c:v>
                </c:pt>
                <c:pt idx="177">
                  <c:v>293.79090909090905</c:v>
                </c:pt>
                <c:pt idx="178">
                  <c:v>292.41363636363639</c:v>
                </c:pt>
                <c:pt idx="179">
                  <c:v>285.19272727272727</c:v>
                </c:pt>
                <c:pt idx="180">
                  <c:v>272.2681818181818</c:v>
                </c:pt>
                <c:pt idx="181">
                  <c:v>268.01</c:v>
                </c:pt>
              </c:numCache>
            </c:numRef>
          </c:val>
          <c:extLst>
            <c:ext xmlns:c16="http://schemas.microsoft.com/office/drawing/2014/chart" uri="{C3380CC4-5D6E-409C-BE32-E72D297353CC}">
              <c16:uniqueId val="{00000000-FEDC-4B80-8BA9-5013C2653870}"/>
            </c:ext>
          </c:extLst>
        </c:ser>
        <c:ser>
          <c:idx val="3"/>
          <c:order val="4"/>
          <c:tx>
            <c:v>SND*</c:v>
          </c:tx>
          <c:spPr>
            <a:solidFill>
              <a:srgbClr val="99CC00"/>
            </a:solidFill>
            <a:ln w="25400">
              <a:noFill/>
            </a:ln>
          </c:spPr>
          <c:cat>
            <c:numRef>
              <c:f>'2018_19 Volume'!$A$5:$A$186</c:f>
              <c:numCache>
                <c:formatCode>m/d/yyyy</c:formatCode>
                <c:ptCount val="182"/>
                <c:pt idx="0">
                  <c:v>43374</c:v>
                </c:pt>
                <c:pt idx="1">
                  <c:v>43375</c:v>
                </c:pt>
                <c:pt idx="2">
                  <c:v>43376</c:v>
                </c:pt>
                <c:pt idx="3">
                  <c:v>43377</c:v>
                </c:pt>
                <c:pt idx="4">
                  <c:v>43378</c:v>
                </c:pt>
                <c:pt idx="5">
                  <c:v>43379</c:v>
                </c:pt>
                <c:pt idx="6">
                  <c:v>43380</c:v>
                </c:pt>
                <c:pt idx="7">
                  <c:v>43381</c:v>
                </c:pt>
                <c:pt idx="8">
                  <c:v>43382</c:v>
                </c:pt>
                <c:pt idx="9">
                  <c:v>43383</c:v>
                </c:pt>
                <c:pt idx="10">
                  <c:v>43384</c:v>
                </c:pt>
                <c:pt idx="11">
                  <c:v>43385</c:v>
                </c:pt>
                <c:pt idx="12">
                  <c:v>43386</c:v>
                </c:pt>
                <c:pt idx="13">
                  <c:v>43387</c:v>
                </c:pt>
                <c:pt idx="14">
                  <c:v>43388</c:v>
                </c:pt>
                <c:pt idx="15">
                  <c:v>43389</c:v>
                </c:pt>
                <c:pt idx="16">
                  <c:v>43390</c:v>
                </c:pt>
                <c:pt idx="17">
                  <c:v>43391</c:v>
                </c:pt>
                <c:pt idx="18">
                  <c:v>43392</c:v>
                </c:pt>
                <c:pt idx="19">
                  <c:v>43393</c:v>
                </c:pt>
                <c:pt idx="20">
                  <c:v>43394</c:v>
                </c:pt>
                <c:pt idx="21">
                  <c:v>43395</c:v>
                </c:pt>
                <c:pt idx="22">
                  <c:v>43396</c:v>
                </c:pt>
                <c:pt idx="23">
                  <c:v>43397</c:v>
                </c:pt>
                <c:pt idx="24">
                  <c:v>43398</c:v>
                </c:pt>
                <c:pt idx="25">
                  <c:v>43399</c:v>
                </c:pt>
                <c:pt idx="26">
                  <c:v>43400</c:v>
                </c:pt>
                <c:pt idx="27">
                  <c:v>43401</c:v>
                </c:pt>
                <c:pt idx="28">
                  <c:v>43402</c:v>
                </c:pt>
                <c:pt idx="29">
                  <c:v>43403</c:v>
                </c:pt>
                <c:pt idx="30">
                  <c:v>43404</c:v>
                </c:pt>
                <c:pt idx="31">
                  <c:v>43405</c:v>
                </c:pt>
                <c:pt idx="32">
                  <c:v>43406</c:v>
                </c:pt>
                <c:pt idx="33">
                  <c:v>43407</c:v>
                </c:pt>
                <c:pt idx="34">
                  <c:v>43408</c:v>
                </c:pt>
                <c:pt idx="35">
                  <c:v>43409</c:v>
                </c:pt>
                <c:pt idx="36">
                  <c:v>43410</c:v>
                </c:pt>
                <c:pt idx="37">
                  <c:v>43411</c:v>
                </c:pt>
                <c:pt idx="38">
                  <c:v>43412</c:v>
                </c:pt>
                <c:pt idx="39">
                  <c:v>43413</c:v>
                </c:pt>
                <c:pt idx="40">
                  <c:v>43414</c:v>
                </c:pt>
                <c:pt idx="41">
                  <c:v>43415</c:v>
                </c:pt>
                <c:pt idx="42">
                  <c:v>43416</c:v>
                </c:pt>
                <c:pt idx="43">
                  <c:v>43417</c:v>
                </c:pt>
                <c:pt idx="44">
                  <c:v>43418</c:v>
                </c:pt>
                <c:pt idx="45">
                  <c:v>43419</c:v>
                </c:pt>
                <c:pt idx="46">
                  <c:v>43420</c:v>
                </c:pt>
                <c:pt idx="47">
                  <c:v>43421</c:v>
                </c:pt>
                <c:pt idx="48">
                  <c:v>43422</c:v>
                </c:pt>
                <c:pt idx="49">
                  <c:v>43423</c:v>
                </c:pt>
                <c:pt idx="50">
                  <c:v>43424</c:v>
                </c:pt>
                <c:pt idx="51">
                  <c:v>43425</c:v>
                </c:pt>
                <c:pt idx="52">
                  <c:v>43426</c:v>
                </c:pt>
                <c:pt idx="53">
                  <c:v>43427</c:v>
                </c:pt>
                <c:pt idx="54">
                  <c:v>43428</c:v>
                </c:pt>
                <c:pt idx="55">
                  <c:v>43429</c:v>
                </c:pt>
                <c:pt idx="56">
                  <c:v>43430</c:v>
                </c:pt>
                <c:pt idx="57">
                  <c:v>43431</c:v>
                </c:pt>
                <c:pt idx="58">
                  <c:v>43432</c:v>
                </c:pt>
                <c:pt idx="59">
                  <c:v>43433</c:v>
                </c:pt>
                <c:pt idx="60">
                  <c:v>43434</c:v>
                </c:pt>
                <c:pt idx="61">
                  <c:v>43435</c:v>
                </c:pt>
                <c:pt idx="62">
                  <c:v>43436</c:v>
                </c:pt>
                <c:pt idx="63">
                  <c:v>43437</c:v>
                </c:pt>
                <c:pt idx="64">
                  <c:v>43438</c:v>
                </c:pt>
                <c:pt idx="65">
                  <c:v>43439</c:v>
                </c:pt>
                <c:pt idx="66">
                  <c:v>43440</c:v>
                </c:pt>
                <c:pt idx="67">
                  <c:v>43441</c:v>
                </c:pt>
                <c:pt idx="68">
                  <c:v>43442</c:v>
                </c:pt>
                <c:pt idx="69">
                  <c:v>43443</c:v>
                </c:pt>
                <c:pt idx="70">
                  <c:v>43444</c:v>
                </c:pt>
                <c:pt idx="71">
                  <c:v>43445</c:v>
                </c:pt>
                <c:pt idx="72">
                  <c:v>43446</c:v>
                </c:pt>
                <c:pt idx="73">
                  <c:v>43447</c:v>
                </c:pt>
                <c:pt idx="74">
                  <c:v>43448</c:v>
                </c:pt>
                <c:pt idx="75">
                  <c:v>43449</c:v>
                </c:pt>
                <c:pt idx="76">
                  <c:v>43450</c:v>
                </c:pt>
                <c:pt idx="77">
                  <c:v>43451</c:v>
                </c:pt>
                <c:pt idx="78">
                  <c:v>43452</c:v>
                </c:pt>
                <c:pt idx="79">
                  <c:v>43453</c:v>
                </c:pt>
                <c:pt idx="80">
                  <c:v>43454</c:v>
                </c:pt>
                <c:pt idx="81">
                  <c:v>43455</c:v>
                </c:pt>
                <c:pt idx="82">
                  <c:v>43456</c:v>
                </c:pt>
                <c:pt idx="83">
                  <c:v>43457</c:v>
                </c:pt>
                <c:pt idx="84">
                  <c:v>43458</c:v>
                </c:pt>
                <c:pt idx="85">
                  <c:v>43459</c:v>
                </c:pt>
                <c:pt idx="86">
                  <c:v>43460</c:v>
                </c:pt>
                <c:pt idx="87">
                  <c:v>43461</c:v>
                </c:pt>
                <c:pt idx="88">
                  <c:v>43462</c:v>
                </c:pt>
                <c:pt idx="89">
                  <c:v>43463</c:v>
                </c:pt>
                <c:pt idx="90">
                  <c:v>43464</c:v>
                </c:pt>
                <c:pt idx="91">
                  <c:v>43465</c:v>
                </c:pt>
                <c:pt idx="92">
                  <c:v>43466</c:v>
                </c:pt>
                <c:pt idx="93">
                  <c:v>43467</c:v>
                </c:pt>
                <c:pt idx="94">
                  <c:v>43468</c:v>
                </c:pt>
                <c:pt idx="95">
                  <c:v>43469</c:v>
                </c:pt>
                <c:pt idx="96">
                  <c:v>43470</c:v>
                </c:pt>
                <c:pt idx="97">
                  <c:v>43471</c:v>
                </c:pt>
                <c:pt idx="98">
                  <c:v>43472</c:v>
                </c:pt>
                <c:pt idx="99">
                  <c:v>43473</c:v>
                </c:pt>
                <c:pt idx="100">
                  <c:v>43474</c:v>
                </c:pt>
                <c:pt idx="101">
                  <c:v>43475</c:v>
                </c:pt>
                <c:pt idx="102">
                  <c:v>43476</c:v>
                </c:pt>
                <c:pt idx="103">
                  <c:v>43477</c:v>
                </c:pt>
                <c:pt idx="104">
                  <c:v>43478</c:v>
                </c:pt>
                <c:pt idx="105">
                  <c:v>43479</c:v>
                </c:pt>
                <c:pt idx="106">
                  <c:v>43480</c:v>
                </c:pt>
                <c:pt idx="107">
                  <c:v>43481</c:v>
                </c:pt>
                <c:pt idx="108">
                  <c:v>43482</c:v>
                </c:pt>
                <c:pt idx="109">
                  <c:v>43483</c:v>
                </c:pt>
                <c:pt idx="110">
                  <c:v>43484</c:v>
                </c:pt>
                <c:pt idx="111">
                  <c:v>43485</c:v>
                </c:pt>
                <c:pt idx="112">
                  <c:v>43486</c:v>
                </c:pt>
                <c:pt idx="113">
                  <c:v>43487</c:v>
                </c:pt>
                <c:pt idx="114">
                  <c:v>43488</c:v>
                </c:pt>
                <c:pt idx="115">
                  <c:v>43489</c:v>
                </c:pt>
                <c:pt idx="116">
                  <c:v>43490</c:v>
                </c:pt>
                <c:pt idx="117">
                  <c:v>43491</c:v>
                </c:pt>
                <c:pt idx="118">
                  <c:v>43492</c:v>
                </c:pt>
                <c:pt idx="119">
                  <c:v>43493</c:v>
                </c:pt>
                <c:pt idx="120">
                  <c:v>43494</c:v>
                </c:pt>
                <c:pt idx="121">
                  <c:v>43495</c:v>
                </c:pt>
                <c:pt idx="122">
                  <c:v>43496</c:v>
                </c:pt>
                <c:pt idx="123">
                  <c:v>43497</c:v>
                </c:pt>
                <c:pt idx="124">
                  <c:v>43498</c:v>
                </c:pt>
                <c:pt idx="125">
                  <c:v>43499</c:v>
                </c:pt>
                <c:pt idx="126">
                  <c:v>43500</c:v>
                </c:pt>
                <c:pt idx="127">
                  <c:v>43501</c:v>
                </c:pt>
                <c:pt idx="128">
                  <c:v>43502</c:v>
                </c:pt>
                <c:pt idx="129">
                  <c:v>43503</c:v>
                </c:pt>
                <c:pt idx="130">
                  <c:v>43504</c:v>
                </c:pt>
                <c:pt idx="131">
                  <c:v>43505</c:v>
                </c:pt>
                <c:pt idx="132">
                  <c:v>43506</c:v>
                </c:pt>
                <c:pt idx="133">
                  <c:v>43507</c:v>
                </c:pt>
                <c:pt idx="134">
                  <c:v>43508</c:v>
                </c:pt>
                <c:pt idx="135">
                  <c:v>43509</c:v>
                </c:pt>
                <c:pt idx="136">
                  <c:v>43510</c:v>
                </c:pt>
                <c:pt idx="137">
                  <c:v>43511</c:v>
                </c:pt>
                <c:pt idx="138">
                  <c:v>43512</c:v>
                </c:pt>
                <c:pt idx="139">
                  <c:v>43513</c:v>
                </c:pt>
                <c:pt idx="140">
                  <c:v>43514</c:v>
                </c:pt>
                <c:pt idx="141">
                  <c:v>43515</c:v>
                </c:pt>
                <c:pt idx="142">
                  <c:v>43516</c:v>
                </c:pt>
                <c:pt idx="143">
                  <c:v>43517</c:v>
                </c:pt>
                <c:pt idx="144">
                  <c:v>43518</c:v>
                </c:pt>
                <c:pt idx="145">
                  <c:v>43519</c:v>
                </c:pt>
                <c:pt idx="146">
                  <c:v>43520</c:v>
                </c:pt>
                <c:pt idx="147">
                  <c:v>43521</c:v>
                </c:pt>
                <c:pt idx="148">
                  <c:v>43522</c:v>
                </c:pt>
                <c:pt idx="149">
                  <c:v>43523</c:v>
                </c:pt>
                <c:pt idx="150">
                  <c:v>43524</c:v>
                </c:pt>
                <c:pt idx="151">
                  <c:v>43525</c:v>
                </c:pt>
                <c:pt idx="152">
                  <c:v>43526</c:v>
                </c:pt>
                <c:pt idx="153">
                  <c:v>43527</c:v>
                </c:pt>
                <c:pt idx="154">
                  <c:v>43528</c:v>
                </c:pt>
                <c:pt idx="155">
                  <c:v>43529</c:v>
                </c:pt>
                <c:pt idx="156">
                  <c:v>43530</c:v>
                </c:pt>
                <c:pt idx="157">
                  <c:v>43531</c:v>
                </c:pt>
                <c:pt idx="158">
                  <c:v>43532</c:v>
                </c:pt>
                <c:pt idx="159">
                  <c:v>43533</c:v>
                </c:pt>
                <c:pt idx="160">
                  <c:v>43534</c:v>
                </c:pt>
                <c:pt idx="161">
                  <c:v>43535</c:v>
                </c:pt>
                <c:pt idx="162">
                  <c:v>43536</c:v>
                </c:pt>
                <c:pt idx="163">
                  <c:v>43537</c:v>
                </c:pt>
                <c:pt idx="164">
                  <c:v>43538</c:v>
                </c:pt>
                <c:pt idx="165">
                  <c:v>43539</c:v>
                </c:pt>
                <c:pt idx="166">
                  <c:v>43540</c:v>
                </c:pt>
                <c:pt idx="167">
                  <c:v>43541</c:v>
                </c:pt>
                <c:pt idx="168">
                  <c:v>43542</c:v>
                </c:pt>
                <c:pt idx="169">
                  <c:v>43543</c:v>
                </c:pt>
                <c:pt idx="170">
                  <c:v>43544</c:v>
                </c:pt>
                <c:pt idx="171">
                  <c:v>43545</c:v>
                </c:pt>
                <c:pt idx="172">
                  <c:v>43546</c:v>
                </c:pt>
                <c:pt idx="173">
                  <c:v>43547</c:v>
                </c:pt>
                <c:pt idx="174">
                  <c:v>43548</c:v>
                </c:pt>
                <c:pt idx="175">
                  <c:v>43549</c:v>
                </c:pt>
                <c:pt idx="176">
                  <c:v>43550</c:v>
                </c:pt>
                <c:pt idx="177">
                  <c:v>43551</c:v>
                </c:pt>
                <c:pt idx="178">
                  <c:v>43552</c:v>
                </c:pt>
                <c:pt idx="179">
                  <c:v>43553</c:v>
                </c:pt>
                <c:pt idx="180">
                  <c:v>43554</c:v>
                </c:pt>
                <c:pt idx="181">
                  <c:v>43555</c:v>
                </c:pt>
              </c:numCache>
            </c:numRef>
          </c:cat>
          <c:val>
            <c:numRef>
              <c:f>'2018_19 Volume'!$Y$5:$Y$186</c:f>
              <c:numCache>
                <c:formatCode>#,##0</c:formatCode>
                <c:ptCount val="182"/>
                <c:pt idx="0">
                  <c:v>194.63636363636365</c:v>
                </c:pt>
                <c:pt idx="1">
                  <c:v>195.47272727272727</c:v>
                </c:pt>
                <c:pt idx="2">
                  <c:v>196.25454545454545</c:v>
                </c:pt>
                <c:pt idx="3">
                  <c:v>196.73636363636365</c:v>
                </c:pt>
                <c:pt idx="4">
                  <c:v>197.64545454545456</c:v>
                </c:pt>
                <c:pt idx="5">
                  <c:v>194.58181818181819</c:v>
                </c:pt>
                <c:pt idx="6">
                  <c:v>193.34545454545457</c:v>
                </c:pt>
                <c:pt idx="7">
                  <c:v>199.95454545454544</c:v>
                </c:pt>
                <c:pt idx="8">
                  <c:v>200.8909090909091</c:v>
                </c:pt>
                <c:pt idx="9">
                  <c:v>201.68181818181819</c:v>
                </c:pt>
                <c:pt idx="10">
                  <c:v>202.43636363636364</c:v>
                </c:pt>
                <c:pt idx="11">
                  <c:v>203.56363636363636</c:v>
                </c:pt>
                <c:pt idx="12">
                  <c:v>200.4818181818182</c:v>
                </c:pt>
                <c:pt idx="13">
                  <c:v>199.32727272727274</c:v>
                </c:pt>
                <c:pt idx="14">
                  <c:v>206.45454545454544</c:v>
                </c:pt>
                <c:pt idx="15">
                  <c:v>207.45454545454544</c:v>
                </c:pt>
                <c:pt idx="16">
                  <c:v>208.28181818181818</c:v>
                </c:pt>
                <c:pt idx="17">
                  <c:v>208.9909090909091</c:v>
                </c:pt>
                <c:pt idx="18">
                  <c:v>210.44545454545454</c:v>
                </c:pt>
                <c:pt idx="19">
                  <c:v>206.33636363636364</c:v>
                </c:pt>
                <c:pt idx="20">
                  <c:v>204.45454545454544</c:v>
                </c:pt>
                <c:pt idx="21">
                  <c:v>211.31818181818181</c:v>
                </c:pt>
                <c:pt idx="22">
                  <c:v>211.75454545454548</c:v>
                </c:pt>
                <c:pt idx="23">
                  <c:v>212.0090909090909</c:v>
                </c:pt>
                <c:pt idx="24">
                  <c:v>212.86363636363637</c:v>
                </c:pt>
                <c:pt idx="25">
                  <c:v>214.20909090909089</c:v>
                </c:pt>
                <c:pt idx="26">
                  <c:v>210.54545454545456</c:v>
                </c:pt>
                <c:pt idx="27">
                  <c:v>209.45454545454544</c:v>
                </c:pt>
                <c:pt idx="28">
                  <c:v>216.6</c:v>
                </c:pt>
                <c:pt idx="29">
                  <c:v>217.6</c:v>
                </c:pt>
                <c:pt idx="30">
                  <c:v>218.81818181818184</c:v>
                </c:pt>
                <c:pt idx="31">
                  <c:v>220.18181818181819</c:v>
                </c:pt>
                <c:pt idx="32">
                  <c:v>221.7</c:v>
                </c:pt>
                <c:pt idx="33">
                  <c:v>217.8727272727273</c:v>
                </c:pt>
                <c:pt idx="34">
                  <c:v>216.37272727272727</c:v>
                </c:pt>
                <c:pt idx="35">
                  <c:v>228.41818181818184</c:v>
                </c:pt>
                <c:pt idx="36">
                  <c:v>230.39999999999998</c:v>
                </c:pt>
                <c:pt idx="37">
                  <c:v>232.47272727272727</c:v>
                </c:pt>
                <c:pt idx="38">
                  <c:v>234.46363636363634</c:v>
                </c:pt>
                <c:pt idx="39">
                  <c:v>234.14545454545453</c:v>
                </c:pt>
                <c:pt idx="40">
                  <c:v>229.09090909090909</c:v>
                </c:pt>
                <c:pt idx="41">
                  <c:v>227.19090909090909</c:v>
                </c:pt>
                <c:pt idx="42">
                  <c:v>239.44545454545457</c:v>
                </c:pt>
                <c:pt idx="43">
                  <c:v>240.83636363636361</c:v>
                </c:pt>
                <c:pt idx="44">
                  <c:v>242.70909090909092</c:v>
                </c:pt>
                <c:pt idx="45">
                  <c:v>244.76363636363638</c:v>
                </c:pt>
                <c:pt idx="46">
                  <c:v>244.84545454545457</c:v>
                </c:pt>
                <c:pt idx="47">
                  <c:v>233.75454545454545</c:v>
                </c:pt>
                <c:pt idx="48">
                  <c:v>232.62727272727273</c:v>
                </c:pt>
                <c:pt idx="49">
                  <c:v>255.15454545454543</c:v>
                </c:pt>
                <c:pt idx="50">
                  <c:v>255.6090909090909</c:v>
                </c:pt>
                <c:pt idx="51">
                  <c:v>256.2</c:v>
                </c:pt>
                <c:pt idx="52">
                  <c:v>256.87272727272727</c:v>
                </c:pt>
                <c:pt idx="53">
                  <c:v>255.5</c:v>
                </c:pt>
                <c:pt idx="54">
                  <c:v>242.2</c:v>
                </c:pt>
                <c:pt idx="55">
                  <c:v>239.9</c:v>
                </c:pt>
                <c:pt idx="56">
                  <c:v>259.93636363636369</c:v>
                </c:pt>
                <c:pt idx="57">
                  <c:v>261.18181818181819</c:v>
                </c:pt>
                <c:pt idx="58">
                  <c:v>262.64545454545453</c:v>
                </c:pt>
                <c:pt idx="59">
                  <c:v>264.65454545454543</c:v>
                </c:pt>
                <c:pt idx="60">
                  <c:v>264.8</c:v>
                </c:pt>
                <c:pt idx="61">
                  <c:v>252.6</c:v>
                </c:pt>
                <c:pt idx="62">
                  <c:v>250.37272727272727</c:v>
                </c:pt>
                <c:pt idx="63">
                  <c:v>270.64545454545453</c:v>
                </c:pt>
                <c:pt idx="64">
                  <c:v>271.58181818181816</c:v>
                </c:pt>
                <c:pt idx="65">
                  <c:v>272.5</c:v>
                </c:pt>
                <c:pt idx="66">
                  <c:v>273.37272727272727</c:v>
                </c:pt>
                <c:pt idx="67">
                  <c:v>273.0181818181818</c:v>
                </c:pt>
                <c:pt idx="68">
                  <c:v>260.14545454545453</c:v>
                </c:pt>
                <c:pt idx="69">
                  <c:v>257.59090909090912</c:v>
                </c:pt>
                <c:pt idx="70">
                  <c:v>277.5090909090909</c:v>
                </c:pt>
                <c:pt idx="71">
                  <c:v>278.09090909090907</c:v>
                </c:pt>
                <c:pt idx="72">
                  <c:v>278.39090909090913</c:v>
                </c:pt>
                <c:pt idx="73">
                  <c:v>278.90000000000003</c:v>
                </c:pt>
                <c:pt idx="74">
                  <c:v>278.09999999999997</c:v>
                </c:pt>
                <c:pt idx="75">
                  <c:v>264.5090909090909</c:v>
                </c:pt>
                <c:pt idx="76">
                  <c:v>261.5090909090909</c:v>
                </c:pt>
                <c:pt idx="77">
                  <c:v>282.06363636363636</c:v>
                </c:pt>
                <c:pt idx="78">
                  <c:v>283.09090909090907</c:v>
                </c:pt>
                <c:pt idx="79">
                  <c:v>284.11818181818182</c:v>
                </c:pt>
                <c:pt idx="80">
                  <c:v>284.64545454545453</c:v>
                </c:pt>
                <c:pt idx="81">
                  <c:v>272.09090909090907</c:v>
                </c:pt>
                <c:pt idx="82">
                  <c:v>255.19090909090909</c:v>
                </c:pt>
                <c:pt idx="83">
                  <c:v>255.84545454545457</c:v>
                </c:pt>
                <c:pt idx="84">
                  <c:v>266.58181818181816</c:v>
                </c:pt>
                <c:pt idx="85">
                  <c:v>250.95454545454547</c:v>
                </c:pt>
                <c:pt idx="86">
                  <c:v>257.93636363636369</c:v>
                </c:pt>
                <c:pt idx="87">
                  <c:v>268.33636363636361</c:v>
                </c:pt>
                <c:pt idx="88">
                  <c:v>268.4909090909091</c:v>
                </c:pt>
                <c:pt idx="89">
                  <c:v>258.37272727272727</c:v>
                </c:pt>
                <c:pt idx="90">
                  <c:v>258.23636363636365</c:v>
                </c:pt>
                <c:pt idx="91">
                  <c:v>268.60909090909087</c:v>
                </c:pt>
                <c:pt idx="92">
                  <c:v>258.60000000000002</c:v>
                </c:pt>
                <c:pt idx="93">
                  <c:v>279.95454545454544</c:v>
                </c:pt>
                <c:pt idx="94">
                  <c:v>290.31818181818181</c:v>
                </c:pt>
                <c:pt idx="95">
                  <c:v>288.66363636363639</c:v>
                </c:pt>
                <c:pt idx="96">
                  <c:v>273.73636363636365</c:v>
                </c:pt>
                <c:pt idx="97">
                  <c:v>270.02727272727276</c:v>
                </c:pt>
                <c:pt idx="98">
                  <c:v>289.22727272727275</c:v>
                </c:pt>
                <c:pt idx="99">
                  <c:v>289.14545454545453</c:v>
                </c:pt>
                <c:pt idx="100">
                  <c:v>289.28181818181815</c:v>
                </c:pt>
                <c:pt idx="101">
                  <c:v>289.80909090909091</c:v>
                </c:pt>
                <c:pt idx="102">
                  <c:v>288.76363636363635</c:v>
                </c:pt>
                <c:pt idx="103">
                  <c:v>275.33636363636361</c:v>
                </c:pt>
                <c:pt idx="104">
                  <c:v>272.71818181818185</c:v>
                </c:pt>
                <c:pt idx="105">
                  <c:v>292.70909090909095</c:v>
                </c:pt>
                <c:pt idx="106">
                  <c:v>293.13636363636363</c:v>
                </c:pt>
                <c:pt idx="107">
                  <c:v>293.43636363636364</c:v>
                </c:pt>
                <c:pt idx="108">
                  <c:v>293.45454545454544</c:v>
                </c:pt>
                <c:pt idx="109">
                  <c:v>291.58181818181816</c:v>
                </c:pt>
                <c:pt idx="110">
                  <c:v>276.96363636363634</c:v>
                </c:pt>
                <c:pt idx="111">
                  <c:v>273.20909090909095</c:v>
                </c:pt>
                <c:pt idx="112">
                  <c:v>292.2</c:v>
                </c:pt>
                <c:pt idx="113">
                  <c:v>291.63636363636363</c:v>
                </c:pt>
                <c:pt idx="114">
                  <c:v>291.24545454545455</c:v>
                </c:pt>
                <c:pt idx="115">
                  <c:v>290.76363636363635</c:v>
                </c:pt>
                <c:pt idx="116">
                  <c:v>288.73636363636365</c:v>
                </c:pt>
                <c:pt idx="117">
                  <c:v>274.0090909090909</c:v>
                </c:pt>
                <c:pt idx="118">
                  <c:v>270.37272727272727</c:v>
                </c:pt>
                <c:pt idx="119">
                  <c:v>289.44545454545454</c:v>
                </c:pt>
                <c:pt idx="120">
                  <c:v>289.46363636363634</c:v>
                </c:pt>
                <c:pt idx="121">
                  <c:v>289.56363636363636</c:v>
                </c:pt>
                <c:pt idx="122">
                  <c:v>289.41818181818184</c:v>
                </c:pt>
                <c:pt idx="123">
                  <c:v>287.52727272727276</c:v>
                </c:pt>
                <c:pt idx="124">
                  <c:v>272.95454545454544</c:v>
                </c:pt>
                <c:pt idx="125">
                  <c:v>269.55454545454546</c:v>
                </c:pt>
                <c:pt idx="126">
                  <c:v>288.84545454545457</c:v>
                </c:pt>
                <c:pt idx="127">
                  <c:v>288.96363636363634</c:v>
                </c:pt>
                <c:pt idx="128">
                  <c:v>289.3</c:v>
                </c:pt>
                <c:pt idx="129">
                  <c:v>289.63636363636363</c:v>
                </c:pt>
                <c:pt idx="130">
                  <c:v>288.14545454545453</c:v>
                </c:pt>
                <c:pt idx="131">
                  <c:v>273.40909090909093</c:v>
                </c:pt>
                <c:pt idx="132">
                  <c:v>269.61818181818182</c:v>
                </c:pt>
                <c:pt idx="133">
                  <c:v>288.03636363636366</c:v>
                </c:pt>
                <c:pt idx="134">
                  <c:v>286.95454545454544</c:v>
                </c:pt>
                <c:pt idx="135">
                  <c:v>285.90909090909093</c:v>
                </c:pt>
                <c:pt idx="136">
                  <c:v>285.14545454545453</c:v>
                </c:pt>
                <c:pt idx="137">
                  <c:v>282.42727272727274</c:v>
                </c:pt>
                <c:pt idx="138">
                  <c:v>267.64545454545453</c:v>
                </c:pt>
                <c:pt idx="139">
                  <c:v>264.10909090909092</c:v>
                </c:pt>
                <c:pt idx="140">
                  <c:v>282.5181818181818</c:v>
                </c:pt>
                <c:pt idx="141">
                  <c:v>281.67272727272729</c:v>
                </c:pt>
                <c:pt idx="142">
                  <c:v>281.35454545454547</c:v>
                </c:pt>
                <c:pt idx="143">
                  <c:v>280.42727272727274</c:v>
                </c:pt>
                <c:pt idx="144">
                  <c:v>277.05454545454546</c:v>
                </c:pt>
                <c:pt idx="145">
                  <c:v>261.4545454545455</c:v>
                </c:pt>
                <c:pt idx="146">
                  <c:v>257.25454545454545</c:v>
                </c:pt>
                <c:pt idx="147">
                  <c:v>275.07272727272726</c:v>
                </c:pt>
                <c:pt idx="148">
                  <c:v>273.86363636363637</c:v>
                </c:pt>
                <c:pt idx="149">
                  <c:v>273.10909090909087</c:v>
                </c:pt>
                <c:pt idx="150">
                  <c:v>272.44545454545454</c:v>
                </c:pt>
                <c:pt idx="151">
                  <c:v>269.35454545454547</c:v>
                </c:pt>
                <c:pt idx="152">
                  <c:v>254.52727272727273</c:v>
                </c:pt>
                <c:pt idx="153">
                  <c:v>250.31818181818181</c:v>
                </c:pt>
                <c:pt idx="154">
                  <c:v>268.21818181818185</c:v>
                </c:pt>
                <c:pt idx="155">
                  <c:v>267.06363636363636</c:v>
                </c:pt>
                <c:pt idx="156">
                  <c:v>265.57272727272732</c:v>
                </c:pt>
                <c:pt idx="157">
                  <c:v>263.9636363636364</c:v>
                </c:pt>
                <c:pt idx="158">
                  <c:v>260.74545454545455</c:v>
                </c:pt>
                <c:pt idx="159">
                  <c:v>247.20909090909089</c:v>
                </c:pt>
                <c:pt idx="160">
                  <c:v>245.51818181818183</c:v>
                </c:pt>
                <c:pt idx="161">
                  <c:v>258.70909090909095</c:v>
                </c:pt>
                <c:pt idx="162">
                  <c:v>257.5545454545454</c:v>
                </c:pt>
                <c:pt idx="163">
                  <c:v>256.26363636363635</c:v>
                </c:pt>
                <c:pt idx="164">
                  <c:v>255.58181818181819</c:v>
                </c:pt>
                <c:pt idx="165">
                  <c:v>252.86363636363637</c:v>
                </c:pt>
                <c:pt idx="166">
                  <c:v>239.30909090909091</c:v>
                </c:pt>
                <c:pt idx="167">
                  <c:v>237.04545454545456</c:v>
                </c:pt>
                <c:pt idx="168">
                  <c:v>249.34545454545457</c:v>
                </c:pt>
                <c:pt idx="169">
                  <c:v>248.83636363636361</c:v>
                </c:pt>
                <c:pt idx="170">
                  <c:v>248.17272727272729</c:v>
                </c:pt>
                <c:pt idx="171">
                  <c:v>246.66363636363639</c:v>
                </c:pt>
                <c:pt idx="172">
                  <c:v>243.26363636363638</c:v>
                </c:pt>
                <c:pt idx="173">
                  <c:v>237.3909090909091</c:v>
                </c:pt>
                <c:pt idx="174">
                  <c:v>234.30909090909091</c:v>
                </c:pt>
                <c:pt idx="175">
                  <c:v>238.64545454545453</c:v>
                </c:pt>
                <c:pt idx="176">
                  <c:v>236.74545454545452</c:v>
                </c:pt>
                <c:pt idx="177">
                  <c:v>236.23636363636365</c:v>
                </c:pt>
                <c:pt idx="178">
                  <c:v>235.46363636363637</c:v>
                </c:pt>
                <c:pt idx="179">
                  <c:v>228.56363636363636</c:v>
                </c:pt>
                <c:pt idx="180">
                  <c:v>218.23636363636362</c:v>
                </c:pt>
                <c:pt idx="181">
                  <c:v>214.07272727272726</c:v>
                </c:pt>
              </c:numCache>
            </c:numRef>
          </c:val>
          <c:extLst>
            <c:ext xmlns:c16="http://schemas.microsoft.com/office/drawing/2014/chart" uri="{C3380CC4-5D6E-409C-BE32-E72D297353CC}">
              <c16:uniqueId val="{00000001-FEDC-4B80-8BA9-5013C2653870}"/>
            </c:ext>
          </c:extLst>
        </c:ser>
        <c:ser>
          <c:idx val="5"/>
          <c:order val="5"/>
          <c:tx>
            <c:v>Warm*</c:v>
          </c:tx>
          <c:spPr>
            <a:solidFill>
              <a:srgbClr val="FFFF99"/>
            </a:solidFill>
            <a:ln w="25400">
              <a:noFill/>
            </a:ln>
          </c:spPr>
          <c:cat>
            <c:numRef>
              <c:f>'2018_19 Volume'!$A$5:$A$186</c:f>
              <c:numCache>
                <c:formatCode>m/d/yyyy</c:formatCode>
                <c:ptCount val="182"/>
                <c:pt idx="0">
                  <c:v>43374</c:v>
                </c:pt>
                <c:pt idx="1">
                  <c:v>43375</c:v>
                </c:pt>
                <c:pt idx="2">
                  <c:v>43376</c:v>
                </c:pt>
                <c:pt idx="3">
                  <c:v>43377</c:v>
                </c:pt>
                <c:pt idx="4">
                  <c:v>43378</c:v>
                </c:pt>
                <c:pt idx="5">
                  <c:v>43379</c:v>
                </c:pt>
                <c:pt idx="6">
                  <c:v>43380</c:v>
                </c:pt>
                <c:pt idx="7">
                  <c:v>43381</c:v>
                </c:pt>
                <c:pt idx="8">
                  <c:v>43382</c:v>
                </c:pt>
                <c:pt idx="9">
                  <c:v>43383</c:v>
                </c:pt>
                <c:pt idx="10">
                  <c:v>43384</c:v>
                </c:pt>
                <c:pt idx="11">
                  <c:v>43385</c:v>
                </c:pt>
                <c:pt idx="12">
                  <c:v>43386</c:v>
                </c:pt>
                <c:pt idx="13">
                  <c:v>43387</c:v>
                </c:pt>
                <c:pt idx="14">
                  <c:v>43388</c:v>
                </c:pt>
                <c:pt idx="15">
                  <c:v>43389</c:v>
                </c:pt>
                <c:pt idx="16">
                  <c:v>43390</c:v>
                </c:pt>
                <c:pt idx="17">
                  <c:v>43391</c:v>
                </c:pt>
                <c:pt idx="18">
                  <c:v>43392</c:v>
                </c:pt>
                <c:pt idx="19">
                  <c:v>43393</c:v>
                </c:pt>
                <c:pt idx="20">
                  <c:v>43394</c:v>
                </c:pt>
                <c:pt idx="21">
                  <c:v>43395</c:v>
                </c:pt>
                <c:pt idx="22">
                  <c:v>43396</c:v>
                </c:pt>
                <c:pt idx="23">
                  <c:v>43397</c:v>
                </c:pt>
                <c:pt idx="24">
                  <c:v>43398</c:v>
                </c:pt>
                <c:pt idx="25">
                  <c:v>43399</c:v>
                </c:pt>
                <c:pt idx="26">
                  <c:v>43400</c:v>
                </c:pt>
                <c:pt idx="27">
                  <c:v>43401</c:v>
                </c:pt>
                <c:pt idx="28">
                  <c:v>43402</c:v>
                </c:pt>
                <c:pt idx="29">
                  <c:v>43403</c:v>
                </c:pt>
                <c:pt idx="30">
                  <c:v>43404</c:v>
                </c:pt>
                <c:pt idx="31">
                  <c:v>43405</c:v>
                </c:pt>
                <c:pt idx="32">
                  <c:v>43406</c:v>
                </c:pt>
                <c:pt idx="33">
                  <c:v>43407</c:v>
                </c:pt>
                <c:pt idx="34">
                  <c:v>43408</c:v>
                </c:pt>
                <c:pt idx="35">
                  <c:v>43409</c:v>
                </c:pt>
                <c:pt idx="36">
                  <c:v>43410</c:v>
                </c:pt>
                <c:pt idx="37">
                  <c:v>43411</c:v>
                </c:pt>
                <c:pt idx="38">
                  <c:v>43412</c:v>
                </c:pt>
                <c:pt idx="39">
                  <c:v>43413</c:v>
                </c:pt>
                <c:pt idx="40">
                  <c:v>43414</c:v>
                </c:pt>
                <c:pt idx="41">
                  <c:v>43415</c:v>
                </c:pt>
                <c:pt idx="42">
                  <c:v>43416</c:v>
                </c:pt>
                <c:pt idx="43">
                  <c:v>43417</c:v>
                </c:pt>
                <c:pt idx="44">
                  <c:v>43418</c:v>
                </c:pt>
                <c:pt idx="45">
                  <c:v>43419</c:v>
                </c:pt>
                <c:pt idx="46">
                  <c:v>43420</c:v>
                </c:pt>
                <c:pt idx="47">
                  <c:v>43421</c:v>
                </c:pt>
                <c:pt idx="48">
                  <c:v>43422</c:v>
                </c:pt>
                <c:pt idx="49">
                  <c:v>43423</c:v>
                </c:pt>
                <c:pt idx="50">
                  <c:v>43424</c:v>
                </c:pt>
                <c:pt idx="51">
                  <c:v>43425</c:v>
                </c:pt>
                <c:pt idx="52">
                  <c:v>43426</c:v>
                </c:pt>
                <c:pt idx="53">
                  <c:v>43427</c:v>
                </c:pt>
                <c:pt idx="54">
                  <c:v>43428</c:v>
                </c:pt>
                <c:pt idx="55">
                  <c:v>43429</c:v>
                </c:pt>
                <c:pt idx="56">
                  <c:v>43430</c:v>
                </c:pt>
                <c:pt idx="57">
                  <c:v>43431</c:v>
                </c:pt>
                <c:pt idx="58">
                  <c:v>43432</c:v>
                </c:pt>
                <c:pt idx="59">
                  <c:v>43433</c:v>
                </c:pt>
                <c:pt idx="60">
                  <c:v>43434</c:v>
                </c:pt>
                <c:pt idx="61">
                  <c:v>43435</c:v>
                </c:pt>
                <c:pt idx="62">
                  <c:v>43436</c:v>
                </c:pt>
                <c:pt idx="63">
                  <c:v>43437</c:v>
                </c:pt>
                <c:pt idx="64">
                  <c:v>43438</c:v>
                </c:pt>
                <c:pt idx="65">
                  <c:v>43439</c:v>
                </c:pt>
                <c:pt idx="66">
                  <c:v>43440</c:v>
                </c:pt>
                <c:pt idx="67">
                  <c:v>43441</c:v>
                </c:pt>
                <c:pt idx="68">
                  <c:v>43442</c:v>
                </c:pt>
                <c:pt idx="69">
                  <c:v>43443</c:v>
                </c:pt>
                <c:pt idx="70">
                  <c:v>43444</c:v>
                </c:pt>
                <c:pt idx="71">
                  <c:v>43445</c:v>
                </c:pt>
                <c:pt idx="72">
                  <c:v>43446</c:v>
                </c:pt>
                <c:pt idx="73">
                  <c:v>43447</c:v>
                </c:pt>
                <c:pt idx="74">
                  <c:v>43448</c:v>
                </c:pt>
                <c:pt idx="75">
                  <c:v>43449</c:v>
                </c:pt>
                <c:pt idx="76">
                  <c:v>43450</c:v>
                </c:pt>
                <c:pt idx="77">
                  <c:v>43451</c:v>
                </c:pt>
                <c:pt idx="78">
                  <c:v>43452</c:v>
                </c:pt>
                <c:pt idx="79">
                  <c:v>43453</c:v>
                </c:pt>
                <c:pt idx="80">
                  <c:v>43454</c:v>
                </c:pt>
                <c:pt idx="81">
                  <c:v>43455</c:v>
                </c:pt>
                <c:pt idx="82">
                  <c:v>43456</c:v>
                </c:pt>
                <c:pt idx="83">
                  <c:v>43457</c:v>
                </c:pt>
                <c:pt idx="84">
                  <c:v>43458</c:v>
                </c:pt>
                <c:pt idx="85">
                  <c:v>43459</c:v>
                </c:pt>
                <c:pt idx="86">
                  <c:v>43460</c:v>
                </c:pt>
                <c:pt idx="87">
                  <c:v>43461</c:v>
                </c:pt>
                <c:pt idx="88">
                  <c:v>43462</c:v>
                </c:pt>
                <c:pt idx="89">
                  <c:v>43463</c:v>
                </c:pt>
                <c:pt idx="90">
                  <c:v>43464</c:v>
                </c:pt>
                <c:pt idx="91">
                  <c:v>43465</c:v>
                </c:pt>
                <c:pt idx="92">
                  <c:v>43466</c:v>
                </c:pt>
                <c:pt idx="93">
                  <c:v>43467</c:v>
                </c:pt>
                <c:pt idx="94">
                  <c:v>43468</c:v>
                </c:pt>
                <c:pt idx="95">
                  <c:v>43469</c:v>
                </c:pt>
                <c:pt idx="96">
                  <c:v>43470</c:v>
                </c:pt>
                <c:pt idx="97">
                  <c:v>43471</c:v>
                </c:pt>
                <c:pt idx="98">
                  <c:v>43472</c:v>
                </c:pt>
                <c:pt idx="99">
                  <c:v>43473</c:v>
                </c:pt>
                <c:pt idx="100">
                  <c:v>43474</c:v>
                </c:pt>
                <c:pt idx="101">
                  <c:v>43475</c:v>
                </c:pt>
                <c:pt idx="102">
                  <c:v>43476</c:v>
                </c:pt>
                <c:pt idx="103">
                  <c:v>43477</c:v>
                </c:pt>
                <c:pt idx="104">
                  <c:v>43478</c:v>
                </c:pt>
                <c:pt idx="105">
                  <c:v>43479</c:v>
                </c:pt>
                <c:pt idx="106">
                  <c:v>43480</c:v>
                </c:pt>
                <c:pt idx="107">
                  <c:v>43481</c:v>
                </c:pt>
                <c:pt idx="108">
                  <c:v>43482</c:v>
                </c:pt>
                <c:pt idx="109">
                  <c:v>43483</c:v>
                </c:pt>
                <c:pt idx="110">
                  <c:v>43484</c:v>
                </c:pt>
                <c:pt idx="111">
                  <c:v>43485</c:v>
                </c:pt>
                <c:pt idx="112">
                  <c:v>43486</c:v>
                </c:pt>
                <c:pt idx="113">
                  <c:v>43487</c:v>
                </c:pt>
                <c:pt idx="114">
                  <c:v>43488</c:v>
                </c:pt>
                <c:pt idx="115">
                  <c:v>43489</c:v>
                </c:pt>
                <c:pt idx="116">
                  <c:v>43490</c:v>
                </c:pt>
                <c:pt idx="117">
                  <c:v>43491</c:v>
                </c:pt>
                <c:pt idx="118">
                  <c:v>43492</c:v>
                </c:pt>
                <c:pt idx="119">
                  <c:v>43493</c:v>
                </c:pt>
                <c:pt idx="120">
                  <c:v>43494</c:v>
                </c:pt>
                <c:pt idx="121">
                  <c:v>43495</c:v>
                </c:pt>
                <c:pt idx="122">
                  <c:v>43496</c:v>
                </c:pt>
                <c:pt idx="123">
                  <c:v>43497</c:v>
                </c:pt>
                <c:pt idx="124">
                  <c:v>43498</c:v>
                </c:pt>
                <c:pt idx="125">
                  <c:v>43499</c:v>
                </c:pt>
                <c:pt idx="126">
                  <c:v>43500</c:v>
                </c:pt>
                <c:pt idx="127">
                  <c:v>43501</c:v>
                </c:pt>
                <c:pt idx="128">
                  <c:v>43502</c:v>
                </c:pt>
                <c:pt idx="129">
                  <c:v>43503</c:v>
                </c:pt>
                <c:pt idx="130">
                  <c:v>43504</c:v>
                </c:pt>
                <c:pt idx="131">
                  <c:v>43505</c:v>
                </c:pt>
                <c:pt idx="132">
                  <c:v>43506</c:v>
                </c:pt>
                <c:pt idx="133">
                  <c:v>43507</c:v>
                </c:pt>
                <c:pt idx="134">
                  <c:v>43508</c:v>
                </c:pt>
                <c:pt idx="135">
                  <c:v>43509</c:v>
                </c:pt>
                <c:pt idx="136">
                  <c:v>43510</c:v>
                </c:pt>
                <c:pt idx="137">
                  <c:v>43511</c:v>
                </c:pt>
                <c:pt idx="138">
                  <c:v>43512</c:v>
                </c:pt>
                <c:pt idx="139">
                  <c:v>43513</c:v>
                </c:pt>
                <c:pt idx="140">
                  <c:v>43514</c:v>
                </c:pt>
                <c:pt idx="141">
                  <c:v>43515</c:v>
                </c:pt>
                <c:pt idx="142">
                  <c:v>43516</c:v>
                </c:pt>
                <c:pt idx="143">
                  <c:v>43517</c:v>
                </c:pt>
                <c:pt idx="144">
                  <c:v>43518</c:v>
                </c:pt>
                <c:pt idx="145">
                  <c:v>43519</c:v>
                </c:pt>
                <c:pt idx="146">
                  <c:v>43520</c:v>
                </c:pt>
                <c:pt idx="147">
                  <c:v>43521</c:v>
                </c:pt>
                <c:pt idx="148">
                  <c:v>43522</c:v>
                </c:pt>
                <c:pt idx="149">
                  <c:v>43523</c:v>
                </c:pt>
                <c:pt idx="150">
                  <c:v>43524</c:v>
                </c:pt>
                <c:pt idx="151">
                  <c:v>43525</c:v>
                </c:pt>
                <c:pt idx="152">
                  <c:v>43526</c:v>
                </c:pt>
                <c:pt idx="153">
                  <c:v>43527</c:v>
                </c:pt>
                <c:pt idx="154">
                  <c:v>43528</c:v>
                </c:pt>
                <c:pt idx="155">
                  <c:v>43529</c:v>
                </c:pt>
                <c:pt idx="156">
                  <c:v>43530</c:v>
                </c:pt>
                <c:pt idx="157">
                  <c:v>43531</c:v>
                </c:pt>
                <c:pt idx="158">
                  <c:v>43532</c:v>
                </c:pt>
                <c:pt idx="159">
                  <c:v>43533</c:v>
                </c:pt>
                <c:pt idx="160">
                  <c:v>43534</c:v>
                </c:pt>
                <c:pt idx="161">
                  <c:v>43535</c:v>
                </c:pt>
                <c:pt idx="162">
                  <c:v>43536</c:v>
                </c:pt>
                <c:pt idx="163">
                  <c:v>43537</c:v>
                </c:pt>
                <c:pt idx="164">
                  <c:v>43538</c:v>
                </c:pt>
                <c:pt idx="165">
                  <c:v>43539</c:v>
                </c:pt>
                <c:pt idx="166">
                  <c:v>43540</c:v>
                </c:pt>
                <c:pt idx="167">
                  <c:v>43541</c:v>
                </c:pt>
                <c:pt idx="168">
                  <c:v>43542</c:v>
                </c:pt>
                <c:pt idx="169">
                  <c:v>43543</c:v>
                </c:pt>
                <c:pt idx="170">
                  <c:v>43544</c:v>
                </c:pt>
                <c:pt idx="171">
                  <c:v>43545</c:v>
                </c:pt>
                <c:pt idx="172">
                  <c:v>43546</c:v>
                </c:pt>
                <c:pt idx="173">
                  <c:v>43547</c:v>
                </c:pt>
                <c:pt idx="174">
                  <c:v>43548</c:v>
                </c:pt>
                <c:pt idx="175">
                  <c:v>43549</c:v>
                </c:pt>
                <c:pt idx="176">
                  <c:v>43550</c:v>
                </c:pt>
                <c:pt idx="177">
                  <c:v>43551</c:v>
                </c:pt>
                <c:pt idx="178">
                  <c:v>43552</c:v>
                </c:pt>
                <c:pt idx="179">
                  <c:v>43553</c:v>
                </c:pt>
                <c:pt idx="180">
                  <c:v>43554</c:v>
                </c:pt>
                <c:pt idx="181">
                  <c:v>43555</c:v>
                </c:pt>
              </c:numCache>
            </c:numRef>
          </c:cat>
          <c:val>
            <c:numRef>
              <c:f>'2018_19 Volume'!$AA$5:$AA$186</c:f>
              <c:numCache>
                <c:formatCode>#,##0</c:formatCode>
                <c:ptCount val="182"/>
                <c:pt idx="0">
                  <c:v>164.95909090909092</c:v>
                </c:pt>
                <c:pt idx="1">
                  <c:v>164.43545454545455</c:v>
                </c:pt>
                <c:pt idx="2">
                  <c:v>164.15363636363634</c:v>
                </c:pt>
                <c:pt idx="3">
                  <c:v>163.58181818181819</c:v>
                </c:pt>
                <c:pt idx="4">
                  <c:v>163.10090909090911</c:v>
                </c:pt>
                <c:pt idx="5">
                  <c:v>159.72545454545457</c:v>
                </c:pt>
                <c:pt idx="6">
                  <c:v>157.17727272727271</c:v>
                </c:pt>
                <c:pt idx="7">
                  <c:v>161.34727272727272</c:v>
                </c:pt>
                <c:pt idx="8">
                  <c:v>160.92272727272726</c:v>
                </c:pt>
                <c:pt idx="9">
                  <c:v>160.49727272727273</c:v>
                </c:pt>
                <c:pt idx="10">
                  <c:v>160.19636363636363</c:v>
                </c:pt>
                <c:pt idx="11">
                  <c:v>160.03454545454548</c:v>
                </c:pt>
                <c:pt idx="12">
                  <c:v>157.05909090909091</c:v>
                </c:pt>
                <c:pt idx="13">
                  <c:v>154.77272727272728</c:v>
                </c:pt>
                <c:pt idx="14">
                  <c:v>159.3681818181818</c:v>
                </c:pt>
                <c:pt idx="15">
                  <c:v>159.61727272727271</c:v>
                </c:pt>
                <c:pt idx="16">
                  <c:v>159.83727272727273</c:v>
                </c:pt>
                <c:pt idx="17">
                  <c:v>160.24181818181819</c:v>
                </c:pt>
                <c:pt idx="18">
                  <c:v>161.29</c:v>
                </c:pt>
                <c:pt idx="19">
                  <c:v>158.78181818181818</c:v>
                </c:pt>
                <c:pt idx="20">
                  <c:v>157.26</c:v>
                </c:pt>
                <c:pt idx="21">
                  <c:v>162.5690909090909</c:v>
                </c:pt>
                <c:pt idx="22">
                  <c:v>163.15636363636366</c:v>
                </c:pt>
                <c:pt idx="23">
                  <c:v>163.71</c:v>
                </c:pt>
                <c:pt idx="24">
                  <c:v>164.41363636363639</c:v>
                </c:pt>
                <c:pt idx="25">
                  <c:v>165.36181818181819</c:v>
                </c:pt>
                <c:pt idx="26">
                  <c:v>162.69363636363639</c:v>
                </c:pt>
                <c:pt idx="27">
                  <c:v>161.08363636363634</c:v>
                </c:pt>
                <c:pt idx="28">
                  <c:v>166.33363636363637</c:v>
                </c:pt>
                <c:pt idx="29">
                  <c:v>166.88454545454545</c:v>
                </c:pt>
                <c:pt idx="30">
                  <c:v>167.64909090909092</c:v>
                </c:pt>
                <c:pt idx="31">
                  <c:v>168.55636363636364</c:v>
                </c:pt>
                <c:pt idx="32">
                  <c:v>169.9609090909091</c:v>
                </c:pt>
                <c:pt idx="33">
                  <c:v>167.66454545454548</c:v>
                </c:pt>
                <c:pt idx="34">
                  <c:v>166.39</c:v>
                </c:pt>
                <c:pt idx="35">
                  <c:v>176.64181818181819</c:v>
                </c:pt>
                <c:pt idx="36">
                  <c:v>178.32090909090908</c:v>
                </c:pt>
                <c:pt idx="37">
                  <c:v>179.94090909090909</c:v>
                </c:pt>
                <c:pt idx="38">
                  <c:v>181.17545454545453</c:v>
                </c:pt>
                <c:pt idx="39">
                  <c:v>180.12727272727273</c:v>
                </c:pt>
                <c:pt idx="40">
                  <c:v>176.67090909090908</c:v>
                </c:pt>
                <c:pt idx="41">
                  <c:v>174.2681818181818</c:v>
                </c:pt>
                <c:pt idx="42">
                  <c:v>184.33636363636361</c:v>
                </c:pt>
                <c:pt idx="43">
                  <c:v>184.96909090909091</c:v>
                </c:pt>
                <c:pt idx="44">
                  <c:v>185.17454545454547</c:v>
                </c:pt>
                <c:pt idx="45">
                  <c:v>185.56818181818181</c:v>
                </c:pt>
                <c:pt idx="46">
                  <c:v>183.82727272727271</c:v>
                </c:pt>
                <c:pt idx="47">
                  <c:v>173.06181818181818</c:v>
                </c:pt>
                <c:pt idx="48">
                  <c:v>171.18363636363637</c:v>
                </c:pt>
                <c:pt idx="49">
                  <c:v>191.41363636363636</c:v>
                </c:pt>
                <c:pt idx="50">
                  <c:v>192.02545454545455</c:v>
                </c:pt>
                <c:pt idx="51">
                  <c:v>192.76272727272729</c:v>
                </c:pt>
                <c:pt idx="52">
                  <c:v>193.74</c:v>
                </c:pt>
                <c:pt idx="53">
                  <c:v>192.50363636363636</c:v>
                </c:pt>
                <c:pt idx="54">
                  <c:v>181.66</c:v>
                </c:pt>
                <c:pt idx="55">
                  <c:v>179.78181818181818</c:v>
                </c:pt>
                <c:pt idx="56">
                  <c:v>198.01454545454544</c:v>
                </c:pt>
                <c:pt idx="57">
                  <c:v>199.2590909090909</c:v>
                </c:pt>
                <c:pt idx="58">
                  <c:v>200.57181818181817</c:v>
                </c:pt>
                <c:pt idx="59">
                  <c:v>201.82545454545453</c:v>
                </c:pt>
                <c:pt idx="60">
                  <c:v>201.03818181818181</c:v>
                </c:pt>
                <c:pt idx="61">
                  <c:v>190.29090909090908</c:v>
                </c:pt>
                <c:pt idx="62">
                  <c:v>188.34272727272727</c:v>
                </c:pt>
                <c:pt idx="63">
                  <c:v>206.7527272727273</c:v>
                </c:pt>
                <c:pt idx="64">
                  <c:v>207.38363636363636</c:v>
                </c:pt>
                <c:pt idx="65">
                  <c:v>208.00090909090912</c:v>
                </c:pt>
                <c:pt idx="66">
                  <c:v>208.57727272727271</c:v>
                </c:pt>
                <c:pt idx="67">
                  <c:v>206.67363636363635</c:v>
                </c:pt>
                <c:pt idx="68">
                  <c:v>194.74181818181819</c:v>
                </c:pt>
                <c:pt idx="69">
                  <c:v>191.88818181818181</c:v>
                </c:pt>
                <c:pt idx="70">
                  <c:v>209.38090909090909</c:v>
                </c:pt>
                <c:pt idx="71">
                  <c:v>209.50545454545454</c:v>
                </c:pt>
                <c:pt idx="72">
                  <c:v>210.11181818181819</c:v>
                </c:pt>
                <c:pt idx="73">
                  <c:v>210.61727272727273</c:v>
                </c:pt>
                <c:pt idx="74">
                  <c:v>209.01000000000002</c:v>
                </c:pt>
                <c:pt idx="75">
                  <c:v>197.62636363636364</c:v>
                </c:pt>
                <c:pt idx="76">
                  <c:v>195.36818181818182</c:v>
                </c:pt>
                <c:pt idx="77">
                  <c:v>213.62818181818182</c:v>
                </c:pt>
                <c:pt idx="78">
                  <c:v>214.35545454545453</c:v>
                </c:pt>
                <c:pt idx="79">
                  <c:v>215.07818181818183</c:v>
                </c:pt>
                <c:pt idx="80">
                  <c:v>215.75818181818184</c:v>
                </c:pt>
                <c:pt idx="81">
                  <c:v>204.47454545454545</c:v>
                </c:pt>
                <c:pt idx="82">
                  <c:v>190.01272727272729</c:v>
                </c:pt>
                <c:pt idx="83">
                  <c:v>190.25</c:v>
                </c:pt>
                <c:pt idx="84">
                  <c:v>198.46818181818182</c:v>
                </c:pt>
                <c:pt idx="85">
                  <c:v>186.68181818181819</c:v>
                </c:pt>
                <c:pt idx="86">
                  <c:v>190.79727272727271</c:v>
                </c:pt>
                <c:pt idx="87">
                  <c:v>199.21</c:v>
                </c:pt>
                <c:pt idx="88">
                  <c:v>199.80272727272725</c:v>
                </c:pt>
                <c:pt idx="89">
                  <c:v>192.35545454545456</c:v>
                </c:pt>
                <c:pt idx="90">
                  <c:v>193.06818181818181</c:v>
                </c:pt>
                <c:pt idx="91">
                  <c:v>201.95454545454547</c:v>
                </c:pt>
                <c:pt idx="92">
                  <c:v>194.69545454545457</c:v>
                </c:pt>
                <c:pt idx="93">
                  <c:v>212.98727272727274</c:v>
                </c:pt>
                <c:pt idx="94">
                  <c:v>222.64181818181817</c:v>
                </c:pt>
                <c:pt idx="95">
                  <c:v>221.10090909090911</c:v>
                </c:pt>
                <c:pt idx="96">
                  <c:v>209.2290909090909</c:v>
                </c:pt>
                <c:pt idx="97">
                  <c:v>206.69000000000003</c:v>
                </c:pt>
                <c:pt idx="98">
                  <c:v>224.42909090909089</c:v>
                </c:pt>
                <c:pt idx="99">
                  <c:v>224.94818181818181</c:v>
                </c:pt>
                <c:pt idx="100">
                  <c:v>225.08181818181819</c:v>
                </c:pt>
                <c:pt idx="101">
                  <c:v>225.76727272727274</c:v>
                </c:pt>
                <c:pt idx="102">
                  <c:v>224.23999999999998</c:v>
                </c:pt>
                <c:pt idx="103">
                  <c:v>212.15818181818179</c:v>
                </c:pt>
                <c:pt idx="104">
                  <c:v>209.96636363636364</c:v>
                </c:pt>
                <c:pt idx="105">
                  <c:v>228.36090909090908</c:v>
                </c:pt>
                <c:pt idx="106">
                  <c:v>229.23999999999998</c:v>
                </c:pt>
                <c:pt idx="107">
                  <c:v>229.84090909090909</c:v>
                </c:pt>
                <c:pt idx="108">
                  <c:v>230.62272727272727</c:v>
                </c:pt>
                <c:pt idx="109">
                  <c:v>229.33909090909091</c:v>
                </c:pt>
                <c:pt idx="110">
                  <c:v>217.02636363636364</c:v>
                </c:pt>
                <c:pt idx="111">
                  <c:v>214.42545454545453</c:v>
                </c:pt>
                <c:pt idx="112">
                  <c:v>232.5390909090909</c:v>
                </c:pt>
                <c:pt idx="113">
                  <c:v>232.12727272727273</c:v>
                </c:pt>
                <c:pt idx="114">
                  <c:v>231.89545454545453</c:v>
                </c:pt>
                <c:pt idx="115">
                  <c:v>231.10818181818183</c:v>
                </c:pt>
                <c:pt idx="116">
                  <c:v>228.4790909090909</c:v>
                </c:pt>
                <c:pt idx="117">
                  <c:v>215.10818181818183</c:v>
                </c:pt>
                <c:pt idx="118">
                  <c:v>211.00818181818184</c:v>
                </c:pt>
                <c:pt idx="119">
                  <c:v>227.51545454545456</c:v>
                </c:pt>
                <c:pt idx="120">
                  <c:v>226.47454545454545</c:v>
                </c:pt>
                <c:pt idx="121">
                  <c:v>225.82</c:v>
                </c:pt>
                <c:pt idx="122">
                  <c:v>224.91818181818181</c:v>
                </c:pt>
                <c:pt idx="123">
                  <c:v>222.24181818181816</c:v>
                </c:pt>
                <c:pt idx="124">
                  <c:v>209.77363636363637</c:v>
                </c:pt>
                <c:pt idx="125">
                  <c:v>206.95272727272729</c:v>
                </c:pt>
                <c:pt idx="126">
                  <c:v>224.19181818181821</c:v>
                </c:pt>
                <c:pt idx="127">
                  <c:v>224.46</c:v>
                </c:pt>
                <c:pt idx="128">
                  <c:v>224.8</c:v>
                </c:pt>
                <c:pt idx="129">
                  <c:v>225.28363636363636</c:v>
                </c:pt>
                <c:pt idx="130">
                  <c:v>223.47090909090909</c:v>
                </c:pt>
                <c:pt idx="131">
                  <c:v>211.26727272727274</c:v>
                </c:pt>
                <c:pt idx="132">
                  <c:v>208.48727272727274</c:v>
                </c:pt>
                <c:pt idx="133">
                  <c:v>225.34545454545457</c:v>
                </c:pt>
                <c:pt idx="134">
                  <c:v>225.01909090909092</c:v>
                </c:pt>
                <c:pt idx="135">
                  <c:v>224.58090909090907</c:v>
                </c:pt>
                <c:pt idx="136">
                  <c:v>224.12363636363636</c:v>
                </c:pt>
                <c:pt idx="137">
                  <c:v>221.55909090909091</c:v>
                </c:pt>
                <c:pt idx="138">
                  <c:v>208.75090909090912</c:v>
                </c:pt>
                <c:pt idx="139">
                  <c:v>205.03545454545454</c:v>
                </c:pt>
                <c:pt idx="140">
                  <c:v>221.64363636363635</c:v>
                </c:pt>
                <c:pt idx="141">
                  <c:v>220.94818181818181</c:v>
                </c:pt>
                <c:pt idx="142">
                  <c:v>220.33090909090907</c:v>
                </c:pt>
                <c:pt idx="143">
                  <c:v>219.70090909090911</c:v>
                </c:pt>
                <c:pt idx="144">
                  <c:v>217.24181818181816</c:v>
                </c:pt>
                <c:pt idx="145">
                  <c:v>204.62545454545455</c:v>
                </c:pt>
                <c:pt idx="146">
                  <c:v>201.12</c:v>
                </c:pt>
                <c:pt idx="147">
                  <c:v>217.83090909090907</c:v>
                </c:pt>
                <c:pt idx="148">
                  <c:v>217.53363636363636</c:v>
                </c:pt>
                <c:pt idx="149">
                  <c:v>217.07727272727271</c:v>
                </c:pt>
                <c:pt idx="150">
                  <c:v>216.41090909090909</c:v>
                </c:pt>
                <c:pt idx="151">
                  <c:v>213.49909090909088</c:v>
                </c:pt>
                <c:pt idx="152">
                  <c:v>200.79363636363635</c:v>
                </c:pt>
                <c:pt idx="153">
                  <c:v>196.97727272727272</c:v>
                </c:pt>
                <c:pt idx="154">
                  <c:v>213.39545454545453</c:v>
                </c:pt>
                <c:pt idx="155">
                  <c:v>212.54363636363635</c:v>
                </c:pt>
                <c:pt idx="156">
                  <c:v>211.5027272727273</c:v>
                </c:pt>
                <c:pt idx="157">
                  <c:v>210.50454545454548</c:v>
                </c:pt>
                <c:pt idx="158">
                  <c:v>207.32363636363635</c:v>
                </c:pt>
                <c:pt idx="159">
                  <c:v>195.53818181818181</c:v>
                </c:pt>
                <c:pt idx="160">
                  <c:v>194.2290909090909</c:v>
                </c:pt>
                <c:pt idx="161">
                  <c:v>205.09272727272727</c:v>
                </c:pt>
                <c:pt idx="162">
                  <c:v>203.48999999999998</c:v>
                </c:pt>
                <c:pt idx="163">
                  <c:v>202.04</c:v>
                </c:pt>
                <c:pt idx="164">
                  <c:v>200.7527272727273</c:v>
                </c:pt>
                <c:pt idx="165">
                  <c:v>197.46454545454546</c:v>
                </c:pt>
                <c:pt idx="166">
                  <c:v>184.83454545454546</c:v>
                </c:pt>
                <c:pt idx="167">
                  <c:v>182.37818181818182</c:v>
                </c:pt>
                <c:pt idx="168">
                  <c:v>192.7</c:v>
                </c:pt>
                <c:pt idx="169">
                  <c:v>191.73909090909092</c:v>
                </c:pt>
                <c:pt idx="170">
                  <c:v>190.92363636363638</c:v>
                </c:pt>
                <c:pt idx="171">
                  <c:v>190.01363636363638</c:v>
                </c:pt>
                <c:pt idx="172">
                  <c:v>186.49181818181819</c:v>
                </c:pt>
                <c:pt idx="173">
                  <c:v>183.06</c:v>
                </c:pt>
                <c:pt idx="174">
                  <c:v>181.4</c:v>
                </c:pt>
                <c:pt idx="175">
                  <c:v>184.72181818181818</c:v>
                </c:pt>
                <c:pt idx="176">
                  <c:v>182.82636363636362</c:v>
                </c:pt>
                <c:pt idx="177">
                  <c:v>182.31090909090909</c:v>
                </c:pt>
                <c:pt idx="178">
                  <c:v>181.23545454545456</c:v>
                </c:pt>
                <c:pt idx="179">
                  <c:v>173.76727272727274</c:v>
                </c:pt>
                <c:pt idx="180">
                  <c:v>164.49454545454546</c:v>
                </c:pt>
                <c:pt idx="181">
                  <c:v>160.43272727272728</c:v>
                </c:pt>
              </c:numCache>
            </c:numRef>
          </c:val>
          <c:extLst>
            <c:ext xmlns:c16="http://schemas.microsoft.com/office/drawing/2014/chart" uri="{C3380CC4-5D6E-409C-BE32-E72D297353CC}">
              <c16:uniqueId val="{00000002-FEDC-4B80-8BA9-5013C2653870}"/>
            </c:ext>
          </c:extLst>
        </c:ser>
        <c:dLbls>
          <c:showLegendKey val="0"/>
          <c:showVal val="0"/>
          <c:showCatName val="0"/>
          <c:showSerName val="0"/>
          <c:showPercent val="0"/>
          <c:showBubbleSize val="0"/>
        </c:dLbls>
        <c:axId val="113438080"/>
        <c:axId val="117527680"/>
      </c:areaChart>
      <c:lineChart>
        <c:grouping val="standard"/>
        <c:varyColors val="0"/>
        <c:ser>
          <c:idx val="0"/>
          <c:order val="0"/>
          <c:tx>
            <c:v>SND</c:v>
          </c:tx>
          <c:spPr>
            <a:ln w="25400">
              <a:solidFill>
                <a:srgbClr val="008000"/>
              </a:solidFill>
              <a:prstDash val="solid"/>
            </a:ln>
          </c:spPr>
          <c:marker>
            <c:symbol val="none"/>
          </c:marker>
          <c:cat>
            <c:numRef>
              <c:f>'2018_19 Volume'!$A$5:$A$186</c:f>
              <c:numCache>
                <c:formatCode>m/d/yyyy</c:formatCode>
                <c:ptCount val="182"/>
                <c:pt idx="0">
                  <c:v>43374</c:v>
                </c:pt>
                <c:pt idx="1">
                  <c:v>43375</c:v>
                </c:pt>
                <c:pt idx="2">
                  <c:v>43376</c:v>
                </c:pt>
                <c:pt idx="3">
                  <c:v>43377</c:v>
                </c:pt>
                <c:pt idx="4">
                  <c:v>43378</c:v>
                </c:pt>
                <c:pt idx="5">
                  <c:v>43379</c:v>
                </c:pt>
                <c:pt idx="6">
                  <c:v>43380</c:v>
                </c:pt>
                <c:pt idx="7">
                  <c:v>43381</c:v>
                </c:pt>
                <c:pt idx="8">
                  <c:v>43382</c:v>
                </c:pt>
                <c:pt idx="9">
                  <c:v>43383</c:v>
                </c:pt>
                <c:pt idx="10">
                  <c:v>43384</c:v>
                </c:pt>
                <c:pt idx="11">
                  <c:v>43385</c:v>
                </c:pt>
                <c:pt idx="12">
                  <c:v>43386</c:v>
                </c:pt>
                <c:pt idx="13">
                  <c:v>43387</c:v>
                </c:pt>
                <c:pt idx="14">
                  <c:v>43388</c:v>
                </c:pt>
                <c:pt idx="15">
                  <c:v>43389</c:v>
                </c:pt>
                <c:pt idx="16">
                  <c:v>43390</c:v>
                </c:pt>
                <c:pt idx="17">
                  <c:v>43391</c:v>
                </c:pt>
                <c:pt idx="18">
                  <c:v>43392</c:v>
                </c:pt>
                <c:pt idx="19">
                  <c:v>43393</c:v>
                </c:pt>
                <c:pt idx="20">
                  <c:v>43394</c:v>
                </c:pt>
                <c:pt idx="21">
                  <c:v>43395</c:v>
                </c:pt>
                <c:pt idx="22">
                  <c:v>43396</c:v>
                </c:pt>
                <c:pt idx="23">
                  <c:v>43397</c:v>
                </c:pt>
                <c:pt idx="24">
                  <c:v>43398</c:v>
                </c:pt>
                <c:pt idx="25">
                  <c:v>43399</c:v>
                </c:pt>
                <c:pt idx="26">
                  <c:v>43400</c:v>
                </c:pt>
                <c:pt idx="27">
                  <c:v>43401</c:v>
                </c:pt>
                <c:pt idx="28">
                  <c:v>43402</c:v>
                </c:pt>
                <c:pt idx="29">
                  <c:v>43403</c:v>
                </c:pt>
                <c:pt idx="30">
                  <c:v>43404</c:v>
                </c:pt>
                <c:pt idx="31">
                  <c:v>43405</c:v>
                </c:pt>
                <c:pt idx="32">
                  <c:v>43406</c:v>
                </c:pt>
                <c:pt idx="33">
                  <c:v>43407</c:v>
                </c:pt>
                <c:pt idx="34">
                  <c:v>43408</c:v>
                </c:pt>
                <c:pt idx="35">
                  <c:v>43409</c:v>
                </c:pt>
                <c:pt idx="36">
                  <c:v>43410</c:v>
                </c:pt>
                <c:pt idx="37">
                  <c:v>43411</c:v>
                </c:pt>
                <c:pt idx="38">
                  <c:v>43412</c:v>
                </c:pt>
                <c:pt idx="39">
                  <c:v>43413</c:v>
                </c:pt>
                <c:pt idx="40">
                  <c:v>43414</c:v>
                </c:pt>
                <c:pt idx="41">
                  <c:v>43415</c:v>
                </c:pt>
                <c:pt idx="42">
                  <c:v>43416</c:v>
                </c:pt>
                <c:pt idx="43">
                  <c:v>43417</c:v>
                </c:pt>
                <c:pt idx="44">
                  <c:v>43418</c:v>
                </c:pt>
                <c:pt idx="45">
                  <c:v>43419</c:v>
                </c:pt>
                <c:pt idx="46">
                  <c:v>43420</c:v>
                </c:pt>
                <c:pt idx="47">
                  <c:v>43421</c:v>
                </c:pt>
                <c:pt idx="48">
                  <c:v>43422</c:v>
                </c:pt>
                <c:pt idx="49">
                  <c:v>43423</c:v>
                </c:pt>
                <c:pt idx="50">
                  <c:v>43424</c:v>
                </c:pt>
                <c:pt idx="51">
                  <c:v>43425</c:v>
                </c:pt>
                <c:pt idx="52">
                  <c:v>43426</c:v>
                </c:pt>
                <c:pt idx="53">
                  <c:v>43427</c:v>
                </c:pt>
                <c:pt idx="54">
                  <c:v>43428</c:v>
                </c:pt>
                <c:pt idx="55">
                  <c:v>43429</c:v>
                </c:pt>
                <c:pt idx="56">
                  <c:v>43430</c:v>
                </c:pt>
                <c:pt idx="57">
                  <c:v>43431</c:v>
                </c:pt>
                <c:pt idx="58">
                  <c:v>43432</c:v>
                </c:pt>
                <c:pt idx="59">
                  <c:v>43433</c:v>
                </c:pt>
                <c:pt idx="60">
                  <c:v>43434</c:v>
                </c:pt>
                <c:pt idx="61">
                  <c:v>43435</c:v>
                </c:pt>
                <c:pt idx="62">
                  <c:v>43436</c:v>
                </c:pt>
                <c:pt idx="63">
                  <c:v>43437</c:v>
                </c:pt>
                <c:pt idx="64">
                  <c:v>43438</c:v>
                </c:pt>
                <c:pt idx="65">
                  <c:v>43439</c:v>
                </c:pt>
                <c:pt idx="66">
                  <c:v>43440</c:v>
                </c:pt>
                <c:pt idx="67">
                  <c:v>43441</c:v>
                </c:pt>
                <c:pt idx="68">
                  <c:v>43442</c:v>
                </c:pt>
                <c:pt idx="69">
                  <c:v>43443</c:v>
                </c:pt>
                <c:pt idx="70">
                  <c:v>43444</c:v>
                </c:pt>
                <c:pt idx="71">
                  <c:v>43445</c:v>
                </c:pt>
                <c:pt idx="72">
                  <c:v>43446</c:v>
                </c:pt>
                <c:pt idx="73">
                  <c:v>43447</c:v>
                </c:pt>
                <c:pt idx="74">
                  <c:v>43448</c:v>
                </c:pt>
                <c:pt idx="75">
                  <c:v>43449</c:v>
                </c:pt>
                <c:pt idx="76">
                  <c:v>43450</c:v>
                </c:pt>
                <c:pt idx="77">
                  <c:v>43451</c:v>
                </c:pt>
                <c:pt idx="78">
                  <c:v>43452</c:v>
                </c:pt>
                <c:pt idx="79">
                  <c:v>43453</c:v>
                </c:pt>
                <c:pt idx="80">
                  <c:v>43454</c:v>
                </c:pt>
                <c:pt idx="81">
                  <c:v>43455</c:v>
                </c:pt>
                <c:pt idx="82">
                  <c:v>43456</c:v>
                </c:pt>
                <c:pt idx="83">
                  <c:v>43457</c:v>
                </c:pt>
                <c:pt idx="84">
                  <c:v>43458</c:v>
                </c:pt>
                <c:pt idx="85">
                  <c:v>43459</c:v>
                </c:pt>
                <c:pt idx="86">
                  <c:v>43460</c:v>
                </c:pt>
                <c:pt idx="87">
                  <c:v>43461</c:v>
                </c:pt>
                <c:pt idx="88">
                  <c:v>43462</c:v>
                </c:pt>
                <c:pt idx="89">
                  <c:v>43463</c:v>
                </c:pt>
                <c:pt idx="90">
                  <c:v>43464</c:v>
                </c:pt>
                <c:pt idx="91">
                  <c:v>43465</c:v>
                </c:pt>
                <c:pt idx="92">
                  <c:v>43466</c:v>
                </c:pt>
                <c:pt idx="93">
                  <c:v>43467</c:v>
                </c:pt>
                <c:pt idx="94">
                  <c:v>43468</c:v>
                </c:pt>
                <c:pt idx="95">
                  <c:v>43469</c:v>
                </c:pt>
                <c:pt idx="96">
                  <c:v>43470</c:v>
                </c:pt>
                <c:pt idx="97">
                  <c:v>43471</c:v>
                </c:pt>
                <c:pt idx="98">
                  <c:v>43472</c:v>
                </c:pt>
                <c:pt idx="99">
                  <c:v>43473</c:v>
                </c:pt>
                <c:pt idx="100">
                  <c:v>43474</c:v>
                </c:pt>
                <c:pt idx="101">
                  <c:v>43475</c:v>
                </c:pt>
                <c:pt idx="102">
                  <c:v>43476</c:v>
                </c:pt>
                <c:pt idx="103">
                  <c:v>43477</c:v>
                </c:pt>
                <c:pt idx="104">
                  <c:v>43478</c:v>
                </c:pt>
                <c:pt idx="105">
                  <c:v>43479</c:v>
                </c:pt>
                <c:pt idx="106">
                  <c:v>43480</c:v>
                </c:pt>
                <c:pt idx="107">
                  <c:v>43481</c:v>
                </c:pt>
                <c:pt idx="108">
                  <c:v>43482</c:v>
                </c:pt>
                <c:pt idx="109">
                  <c:v>43483</c:v>
                </c:pt>
                <c:pt idx="110">
                  <c:v>43484</c:v>
                </c:pt>
                <c:pt idx="111">
                  <c:v>43485</c:v>
                </c:pt>
                <c:pt idx="112">
                  <c:v>43486</c:v>
                </c:pt>
                <c:pt idx="113">
                  <c:v>43487</c:v>
                </c:pt>
                <c:pt idx="114">
                  <c:v>43488</c:v>
                </c:pt>
                <c:pt idx="115">
                  <c:v>43489</c:v>
                </c:pt>
                <c:pt idx="116">
                  <c:v>43490</c:v>
                </c:pt>
                <c:pt idx="117">
                  <c:v>43491</c:v>
                </c:pt>
                <c:pt idx="118">
                  <c:v>43492</c:v>
                </c:pt>
                <c:pt idx="119">
                  <c:v>43493</c:v>
                </c:pt>
                <c:pt idx="120">
                  <c:v>43494</c:v>
                </c:pt>
                <c:pt idx="121">
                  <c:v>43495</c:v>
                </c:pt>
                <c:pt idx="122">
                  <c:v>43496</c:v>
                </c:pt>
                <c:pt idx="123">
                  <c:v>43497</c:v>
                </c:pt>
                <c:pt idx="124">
                  <c:v>43498</c:v>
                </c:pt>
                <c:pt idx="125">
                  <c:v>43499</c:v>
                </c:pt>
                <c:pt idx="126">
                  <c:v>43500</c:v>
                </c:pt>
                <c:pt idx="127">
                  <c:v>43501</c:v>
                </c:pt>
                <c:pt idx="128">
                  <c:v>43502</c:v>
                </c:pt>
                <c:pt idx="129">
                  <c:v>43503</c:v>
                </c:pt>
                <c:pt idx="130">
                  <c:v>43504</c:v>
                </c:pt>
                <c:pt idx="131">
                  <c:v>43505</c:v>
                </c:pt>
                <c:pt idx="132">
                  <c:v>43506</c:v>
                </c:pt>
                <c:pt idx="133">
                  <c:v>43507</c:v>
                </c:pt>
                <c:pt idx="134">
                  <c:v>43508</c:v>
                </c:pt>
                <c:pt idx="135">
                  <c:v>43509</c:v>
                </c:pt>
                <c:pt idx="136">
                  <c:v>43510</c:v>
                </c:pt>
                <c:pt idx="137">
                  <c:v>43511</c:v>
                </c:pt>
                <c:pt idx="138">
                  <c:v>43512</c:v>
                </c:pt>
                <c:pt idx="139">
                  <c:v>43513</c:v>
                </c:pt>
                <c:pt idx="140">
                  <c:v>43514</c:v>
                </c:pt>
                <c:pt idx="141">
                  <c:v>43515</c:v>
                </c:pt>
                <c:pt idx="142">
                  <c:v>43516</c:v>
                </c:pt>
                <c:pt idx="143">
                  <c:v>43517</c:v>
                </c:pt>
                <c:pt idx="144">
                  <c:v>43518</c:v>
                </c:pt>
                <c:pt idx="145">
                  <c:v>43519</c:v>
                </c:pt>
                <c:pt idx="146">
                  <c:v>43520</c:v>
                </c:pt>
                <c:pt idx="147">
                  <c:v>43521</c:v>
                </c:pt>
                <c:pt idx="148">
                  <c:v>43522</c:v>
                </c:pt>
                <c:pt idx="149">
                  <c:v>43523</c:v>
                </c:pt>
                <c:pt idx="150">
                  <c:v>43524</c:v>
                </c:pt>
                <c:pt idx="151">
                  <c:v>43525</c:v>
                </c:pt>
                <c:pt idx="152">
                  <c:v>43526</c:v>
                </c:pt>
                <c:pt idx="153">
                  <c:v>43527</c:v>
                </c:pt>
                <c:pt idx="154">
                  <c:v>43528</c:v>
                </c:pt>
                <c:pt idx="155">
                  <c:v>43529</c:v>
                </c:pt>
                <c:pt idx="156">
                  <c:v>43530</c:v>
                </c:pt>
                <c:pt idx="157">
                  <c:v>43531</c:v>
                </c:pt>
                <c:pt idx="158">
                  <c:v>43532</c:v>
                </c:pt>
                <c:pt idx="159">
                  <c:v>43533</c:v>
                </c:pt>
                <c:pt idx="160">
                  <c:v>43534</c:v>
                </c:pt>
                <c:pt idx="161">
                  <c:v>43535</c:v>
                </c:pt>
                <c:pt idx="162">
                  <c:v>43536</c:v>
                </c:pt>
                <c:pt idx="163">
                  <c:v>43537</c:v>
                </c:pt>
                <c:pt idx="164">
                  <c:v>43538</c:v>
                </c:pt>
                <c:pt idx="165">
                  <c:v>43539</c:v>
                </c:pt>
                <c:pt idx="166">
                  <c:v>43540</c:v>
                </c:pt>
                <c:pt idx="167">
                  <c:v>43541</c:v>
                </c:pt>
                <c:pt idx="168">
                  <c:v>43542</c:v>
                </c:pt>
                <c:pt idx="169">
                  <c:v>43543</c:v>
                </c:pt>
                <c:pt idx="170">
                  <c:v>43544</c:v>
                </c:pt>
                <c:pt idx="171">
                  <c:v>43545</c:v>
                </c:pt>
                <c:pt idx="172">
                  <c:v>43546</c:v>
                </c:pt>
                <c:pt idx="173">
                  <c:v>43547</c:v>
                </c:pt>
                <c:pt idx="174">
                  <c:v>43548</c:v>
                </c:pt>
                <c:pt idx="175">
                  <c:v>43549</c:v>
                </c:pt>
                <c:pt idx="176">
                  <c:v>43550</c:v>
                </c:pt>
                <c:pt idx="177">
                  <c:v>43551</c:v>
                </c:pt>
                <c:pt idx="178">
                  <c:v>43552</c:v>
                </c:pt>
                <c:pt idx="179">
                  <c:v>43553</c:v>
                </c:pt>
                <c:pt idx="180">
                  <c:v>43554</c:v>
                </c:pt>
                <c:pt idx="181">
                  <c:v>43555</c:v>
                </c:pt>
              </c:numCache>
            </c:numRef>
          </c:cat>
          <c:val>
            <c:numRef>
              <c:f>'2018_19 Volume'!$I$5:$I$186</c:f>
              <c:numCache>
                <c:formatCode>#,##0</c:formatCode>
                <c:ptCount val="182"/>
                <c:pt idx="0">
                  <c:v>147.51818181818183</c:v>
                </c:pt>
                <c:pt idx="1">
                  <c:v>149.43636363636364</c:v>
                </c:pt>
                <c:pt idx="2">
                  <c:v>151.21818181818182</c:v>
                </c:pt>
                <c:pt idx="3">
                  <c:v>152.78181818181818</c:v>
                </c:pt>
                <c:pt idx="4">
                  <c:v>152.17272727272729</c:v>
                </c:pt>
                <c:pt idx="5">
                  <c:v>143.11818181818182</c:v>
                </c:pt>
                <c:pt idx="6">
                  <c:v>142.20000000000002</c:v>
                </c:pt>
                <c:pt idx="7">
                  <c:v>160.75454545454545</c:v>
                </c:pt>
                <c:pt idx="8">
                  <c:v>162.83636363636364</c:v>
                </c:pt>
                <c:pt idx="9">
                  <c:v>164.79090909090908</c:v>
                </c:pt>
                <c:pt idx="10">
                  <c:v>166.71818181818182</c:v>
                </c:pt>
                <c:pt idx="11">
                  <c:v>166.40909090909091</c:v>
                </c:pt>
                <c:pt idx="12">
                  <c:v>157.26363636363638</c:v>
                </c:pt>
                <c:pt idx="13">
                  <c:v>156.59090909090909</c:v>
                </c:pt>
                <c:pt idx="14">
                  <c:v>175.98181818181817</c:v>
                </c:pt>
                <c:pt idx="15">
                  <c:v>178.16363636363636</c:v>
                </c:pt>
                <c:pt idx="16">
                  <c:v>180.13636363636363</c:v>
                </c:pt>
                <c:pt idx="17">
                  <c:v>181.9909090909091</c:v>
                </c:pt>
                <c:pt idx="18">
                  <c:v>181.59090909090909</c:v>
                </c:pt>
                <c:pt idx="19">
                  <c:v>170.93636363636364</c:v>
                </c:pt>
                <c:pt idx="20">
                  <c:v>169.34545454545454</c:v>
                </c:pt>
                <c:pt idx="21">
                  <c:v>188.4909090909091</c:v>
                </c:pt>
                <c:pt idx="22">
                  <c:v>189.95454545454547</c:v>
                </c:pt>
                <c:pt idx="23">
                  <c:v>191.42727272727271</c:v>
                </c:pt>
                <c:pt idx="24">
                  <c:v>193.47272727272727</c:v>
                </c:pt>
                <c:pt idx="25">
                  <c:v>193.24545454545452</c:v>
                </c:pt>
                <c:pt idx="26">
                  <c:v>183.20909090909092</c:v>
                </c:pt>
                <c:pt idx="27">
                  <c:v>182.56363636363636</c:v>
                </c:pt>
                <c:pt idx="28">
                  <c:v>202.6</c:v>
                </c:pt>
                <c:pt idx="29">
                  <c:v>205.02727272727273</c:v>
                </c:pt>
                <c:pt idx="30">
                  <c:v>207.66363636363639</c:v>
                </c:pt>
                <c:pt idx="31">
                  <c:v>210.22727272727272</c:v>
                </c:pt>
                <c:pt idx="32">
                  <c:v>210.1090909090909</c:v>
                </c:pt>
                <c:pt idx="33">
                  <c:v>199.57272727272729</c:v>
                </c:pt>
                <c:pt idx="34">
                  <c:v>198.4909090909091</c:v>
                </c:pt>
                <c:pt idx="35">
                  <c:v>218.9818181818182</c:v>
                </c:pt>
                <c:pt idx="36">
                  <c:v>221.42727272727271</c:v>
                </c:pt>
                <c:pt idx="37">
                  <c:v>223.96363636363637</c:v>
                </c:pt>
                <c:pt idx="38">
                  <c:v>226.42727272727271</c:v>
                </c:pt>
                <c:pt idx="39">
                  <c:v>226.56363636363633</c:v>
                </c:pt>
                <c:pt idx="40">
                  <c:v>214.9818181818182</c:v>
                </c:pt>
                <c:pt idx="41">
                  <c:v>213.08181818181819</c:v>
                </c:pt>
                <c:pt idx="42">
                  <c:v>233.25454545454548</c:v>
                </c:pt>
                <c:pt idx="43">
                  <c:v>234.83636363636361</c:v>
                </c:pt>
                <c:pt idx="44">
                  <c:v>236.70909090909092</c:v>
                </c:pt>
                <c:pt idx="45">
                  <c:v>238.76363636363638</c:v>
                </c:pt>
                <c:pt idx="46">
                  <c:v>238.84545454545457</c:v>
                </c:pt>
                <c:pt idx="47">
                  <c:v>227.0090909090909</c:v>
                </c:pt>
                <c:pt idx="48">
                  <c:v>225.12727272727273</c:v>
                </c:pt>
                <c:pt idx="49">
                  <c:v>245.15454545454543</c:v>
                </c:pt>
                <c:pt idx="50">
                  <c:v>245.6090909090909</c:v>
                </c:pt>
                <c:pt idx="51">
                  <c:v>246.2</c:v>
                </c:pt>
                <c:pt idx="52">
                  <c:v>246.87272727272727</c:v>
                </c:pt>
                <c:pt idx="53">
                  <c:v>245.5</c:v>
                </c:pt>
                <c:pt idx="54">
                  <c:v>232.2</c:v>
                </c:pt>
                <c:pt idx="55">
                  <c:v>229.9</c:v>
                </c:pt>
                <c:pt idx="56">
                  <c:v>249.93636363636367</c:v>
                </c:pt>
                <c:pt idx="57">
                  <c:v>251.18181818181819</c:v>
                </c:pt>
                <c:pt idx="58">
                  <c:v>252.64545454545453</c:v>
                </c:pt>
                <c:pt idx="59">
                  <c:v>254.65454545454543</c:v>
                </c:pt>
                <c:pt idx="60">
                  <c:v>254.8</c:v>
                </c:pt>
                <c:pt idx="61">
                  <c:v>242.6</c:v>
                </c:pt>
                <c:pt idx="62">
                  <c:v>240.37272727272727</c:v>
                </c:pt>
                <c:pt idx="63">
                  <c:v>260.64545454545453</c:v>
                </c:pt>
                <c:pt idx="64">
                  <c:v>261.58181818181816</c:v>
                </c:pt>
                <c:pt idx="65">
                  <c:v>262.5</c:v>
                </c:pt>
                <c:pt idx="66">
                  <c:v>263.37272727272727</c:v>
                </c:pt>
                <c:pt idx="67">
                  <c:v>263.0181818181818</c:v>
                </c:pt>
                <c:pt idx="68">
                  <c:v>250.14545454545453</c:v>
                </c:pt>
                <c:pt idx="69">
                  <c:v>247.59090909090909</c:v>
                </c:pt>
                <c:pt idx="70">
                  <c:v>267.5090909090909</c:v>
                </c:pt>
                <c:pt idx="71">
                  <c:v>268.09090909090907</c:v>
                </c:pt>
                <c:pt idx="72">
                  <c:v>268.39090909090913</c:v>
                </c:pt>
                <c:pt idx="73">
                  <c:v>268.90000000000003</c:v>
                </c:pt>
                <c:pt idx="74">
                  <c:v>268.09999999999997</c:v>
                </c:pt>
                <c:pt idx="75">
                  <c:v>254.5090909090909</c:v>
                </c:pt>
                <c:pt idx="76">
                  <c:v>251.5090909090909</c:v>
                </c:pt>
                <c:pt idx="77">
                  <c:v>272.06363636363636</c:v>
                </c:pt>
                <c:pt idx="78">
                  <c:v>273.09090909090907</c:v>
                </c:pt>
                <c:pt idx="79">
                  <c:v>274.11818181818182</c:v>
                </c:pt>
                <c:pt idx="80">
                  <c:v>274.64545454545453</c:v>
                </c:pt>
                <c:pt idx="81">
                  <c:v>262.09090909090907</c:v>
                </c:pt>
                <c:pt idx="82">
                  <c:v>245.19090909090909</c:v>
                </c:pt>
                <c:pt idx="83">
                  <c:v>245.84545454545457</c:v>
                </c:pt>
                <c:pt idx="84">
                  <c:v>256.58181818181816</c:v>
                </c:pt>
                <c:pt idx="85">
                  <c:v>240.95454545454547</c:v>
                </c:pt>
                <c:pt idx="86">
                  <c:v>247.93636363636367</c:v>
                </c:pt>
                <c:pt idx="87">
                  <c:v>258.33636363636361</c:v>
                </c:pt>
                <c:pt idx="88">
                  <c:v>258.4909090909091</c:v>
                </c:pt>
                <c:pt idx="89">
                  <c:v>248.37272727272727</c:v>
                </c:pt>
                <c:pt idx="90">
                  <c:v>248.23636363636362</c:v>
                </c:pt>
                <c:pt idx="91">
                  <c:v>258.60909090909087</c:v>
                </c:pt>
                <c:pt idx="92">
                  <c:v>248.6</c:v>
                </c:pt>
                <c:pt idx="93">
                  <c:v>269.95454545454544</c:v>
                </c:pt>
                <c:pt idx="94">
                  <c:v>280.31818181818181</c:v>
                </c:pt>
                <c:pt idx="95">
                  <c:v>278.66363636363639</c:v>
                </c:pt>
                <c:pt idx="96">
                  <c:v>263.73636363636365</c:v>
                </c:pt>
                <c:pt idx="97">
                  <c:v>260.02727272727276</c:v>
                </c:pt>
                <c:pt idx="98">
                  <c:v>279.22727272727275</c:v>
                </c:pt>
                <c:pt idx="99">
                  <c:v>279.14545454545453</c:v>
                </c:pt>
                <c:pt idx="100">
                  <c:v>279.28181818181815</c:v>
                </c:pt>
                <c:pt idx="101">
                  <c:v>279.80909090909091</c:v>
                </c:pt>
                <c:pt idx="102">
                  <c:v>278.76363636363635</c:v>
                </c:pt>
                <c:pt idx="103">
                  <c:v>265.33636363636361</c:v>
                </c:pt>
                <c:pt idx="104">
                  <c:v>262.71818181818185</c:v>
                </c:pt>
                <c:pt idx="105">
                  <c:v>282.70909090909095</c:v>
                </c:pt>
                <c:pt idx="106">
                  <c:v>283.13636363636363</c:v>
                </c:pt>
                <c:pt idx="107">
                  <c:v>283.43636363636364</c:v>
                </c:pt>
                <c:pt idx="108">
                  <c:v>283.45454545454544</c:v>
                </c:pt>
                <c:pt idx="109">
                  <c:v>281.58181818181816</c:v>
                </c:pt>
                <c:pt idx="110">
                  <c:v>266.96363636363634</c:v>
                </c:pt>
                <c:pt idx="111">
                  <c:v>263.20909090909095</c:v>
                </c:pt>
                <c:pt idx="112">
                  <c:v>282.2</c:v>
                </c:pt>
                <c:pt idx="113">
                  <c:v>281.63636363636363</c:v>
                </c:pt>
                <c:pt idx="114">
                  <c:v>281.24545454545455</c:v>
                </c:pt>
                <c:pt idx="115">
                  <c:v>280.76363636363635</c:v>
                </c:pt>
                <c:pt idx="116">
                  <c:v>278.73636363636365</c:v>
                </c:pt>
                <c:pt idx="117">
                  <c:v>264.0090909090909</c:v>
                </c:pt>
                <c:pt idx="118">
                  <c:v>260.37272727272727</c:v>
                </c:pt>
                <c:pt idx="119">
                  <c:v>279.44545454545454</c:v>
                </c:pt>
                <c:pt idx="120">
                  <c:v>279.46363636363634</c:v>
                </c:pt>
                <c:pt idx="121">
                  <c:v>279.56363636363636</c:v>
                </c:pt>
                <c:pt idx="122">
                  <c:v>279.41818181818184</c:v>
                </c:pt>
                <c:pt idx="123">
                  <c:v>277.52727272727276</c:v>
                </c:pt>
                <c:pt idx="124">
                  <c:v>262.95454545454544</c:v>
                </c:pt>
                <c:pt idx="125">
                  <c:v>259.55454545454546</c:v>
                </c:pt>
                <c:pt idx="126">
                  <c:v>278.84545454545457</c:v>
                </c:pt>
                <c:pt idx="127">
                  <c:v>278.96363636363634</c:v>
                </c:pt>
                <c:pt idx="128">
                  <c:v>279.3</c:v>
                </c:pt>
                <c:pt idx="129">
                  <c:v>279.63636363636363</c:v>
                </c:pt>
                <c:pt idx="130">
                  <c:v>278.14545454545453</c:v>
                </c:pt>
                <c:pt idx="131">
                  <c:v>263.40909090909093</c:v>
                </c:pt>
                <c:pt idx="132">
                  <c:v>259.61818181818182</c:v>
                </c:pt>
                <c:pt idx="133">
                  <c:v>278.03636363636366</c:v>
                </c:pt>
                <c:pt idx="134">
                  <c:v>276.95454545454544</c:v>
                </c:pt>
                <c:pt idx="135">
                  <c:v>275.90909090909093</c:v>
                </c:pt>
                <c:pt idx="136">
                  <c:v>275.14545454545453</c:v>
                </c:pt>
                <c:pt idx="137">
                  <c:v>272.42727272727274</c:v>
                </c:pt>
                <c:pt idx="138">
                  <c:v>257.64545454545453</c:v>
                </c:pt>
                <c:pt idx="139">
                  <c:v>254.1090909090909</c:v>
                </c:pt>
                <c:pt idx="140">
                  <c:v>272.5181818181818</c:v>
                </c:pt>
                <c:pt idx="141">
                  <c:v>271.67272727272729</c:v>
                </c:pt>
                <c:pt idx="142">
                  <c:v>271.35454545454547</c:v>
                </c:pt>
                <c:pt idx="143">
                  <c:v>270.42727272727274</c:v>
                </c:pt>
                <c:pt idx="144">
                  <c:v>267.05454545454546</c:v>
                </c:pt>
                <c:pt idx="145">
                  <c:v>251.45454545454547</c:v>
                </c:pt>
                <c:pt idx="146">
                  <c:v>247.25454545454548</c:v>
                </c:pt>
                <c:pt idx="147">
                  <c:v>265.07272727272726</c:v>
                </c:pt>
                <c:pt idx="148">
                  <c:v>263.86363636363637</c:v>
                </c:pt>
                <c:pt idx="149">
                  <c:v>263.10909090909087</c:v>
                </c:pt>
                <c:pt idx="150">
                  <c:v>262.44545454545454</c:v>
                </c:pt>
                <c:pt idx="151">
                  <c:v>259.35454545454547</c:v>
                </c:pt>
                <c:pt idx="152">
                  <c:v>244.52727272727273</c:v>
                </c:pt>
                <c:pt idx="153">
                  <c:v>240.31818181818181</c:v>
                </c:pt>
                <c:pt idx="154">
                  <c:v>258.21818181818185</c:v>
                </c:pt>
                <c:pt idx="155">
                  <c:v>257.06363636363636</c:v>
                </c:pt>
                <c:pt idx="156">
                  <c:v>255.57272727272729</c:v>
                </c:pt>
                <c:pt idx="157">
                  <c:v>253.96363636363637</c:v>
                </c:pt>
                <c:pt idx="158">
                  <c:v>250.74545454545452</c:v>
                </c:pt>
                <c:pt idx="159">
                  <c:v>235.38181818181818</c:v>
                </c:pt>
                <c:pt idx="160">
                  <c:v>230.77272727272728</c:v>
                </c:pt>
                <c:pt idx="161">
                  <c:v>248.70909090909092</c:v>
                </c:pt>
                <c:pt idx="162">
                  <c:v>247.55454545454543</c:v>
                </c:pt>
                <c:pt idx="163">
                  <c:v>246.26363636363638</c:v>
                </c:pt>
                <c:pt idx="164">
                  <c:v>245.58181818181819</c:v>
                </c:pt>
                <c:pt idx="165">
                  <c:v>242.86363636363637</c:v>
                </c:pt>
                <c:pt idx="166">
                  <c:v>228.72727272727272</c:v>
                </c:pt>
                <c:pt idx="167">
                  <c:v>224.95454545454547</c:v>
                </c:pt>
                <c:pt idx="168">
                  <c:v>243.34545454545457</c:v>
                </c:pt>
                <c:pt idx="169">
                  <c:v>242.83636363636361</c:v>
                </c:pt>
                <c:pt idx="170">
                  <c:v>242.17272727272729</c:v>
                </c:pt>
                <c:pt idx="171">
                  <c:v>240.66363636363639</c:v>
                </c:pt>
                <c:pt idx="172">
                  <c:v>237.26363636363638</c:v>
                </c:pt>
                <c:pt idx="173">
                  <c:v>221.86363636363637</c:v>
                </c:pt>
                <c:pt idx="174">
                  <c:v>216.30909090909091</c:v>
                </c:pt>
                <c:pt idx="175">
                  <c:v>232.64545454545453</c:v>
                </c:pt>
                <c:pt idx="176">
                  <c:v>230.74545454545452</c:v>
                </c:pt>
                <c:pt idx="177">
                  <c:v>228.9</c:v>
                </c:pt>
                <c:pt idx="178">
                  <c:v>227.22727272727272</c:v>
                </c:pt>
                <c:pt idx="179">
                  <c:v>223.62727272727273</c:v>
                </c:pt>
                <c:pt idx="180">
                  <c:v>209.19090909090909</c:v>
                </c:pt>
                <c:pt idx="181">
                  <c:v>204.55454545454543</c:v>
                </c:pt>
              </c:numCache>
            </c:numRef>
          </c:val>
          <c:smooth val="0"/>
          <c:extLst>
            <c:ext xmlns:c16="http://schemas.microsoft.com/office/drawing/2014/chart" uri="{C3380CC4-5D6E-409C-BE32-E72D297353CC}">
              <c16:uniqueId val="{00000003-FEDC-4B80-8BA9-5013C2653870}"/>
            </c:ext>
          </c:extLst>
        </c:ser>
        <c:ser>
          <c:idx val="1"/>
          <c:order val="1"/>
          <c:tx>
            <c:v>Cold</c:v>
          </c:tx>
          <c:spPr>
            <a:ln w="25400">
              <a:solidFill>
                <a:srgbClr val="0000FF"/>
              </a:solidFill>
              <a:prstDash val="solid"/>
            </a:ln>
          </c:spPr>
          <c:marker>
            <c:symbol val="none"/>
          </c:marker>
          <c:cat>
            <c:numRef>
              <c:f>'2018_19 Volume'!$A$5:$A$186</c:f>
              <c:numCache>
                <c:formatCode>m/d/yyyy</c:formatCode>
                <c:ptCount val="182"/>
                <c:pt idx="0">
                  <c:v>43374</c:v>
                </c:pt>
                <c:pt idx="1">
                  <c:v>43375</c:v>
                </c:pt>
                <c:pt idx="2">
                  <c:v>43376</c:v>
                </c:pt>
                <c:pt idx="3">
                  <c:v>43377</c:v>
                </c:pt>
                <c:pt idx="4">
                  <c:v>43378</c:v>
                </c:pt>
                <c:pt idx="5">
                  <c:v>43379</c:v>
                </c:pt>
                <c:pt idx="6">
                  <c:v>43380</c:v>
                </c:pt>
                <c:pt idx="7">
                  <c:v>43381</c:v>
                </c:pt>
                <c:pt idx="8">
                  <c:v>43382</c:v>
                </c:pt>
                <c:pt idx="9">
                  <c:v>43383</c:v>
                </c:pt>
                <c:pt idx="10">
                  <c:v>43384</c:v>
                </c:pt>
                <c:pt idx="11">
                  <c:v>43385</c:v>
                </c:pt>
                <c:pt idx="12">
                  <c:v>43386</c:v>
                </c:pt>
                <c:pt idx="13">
                  <c:v>43387</c:v>
                </c:pt>
                <c:pt idx="14">
                  <c:v>43388</c:v>
                </c:pt>
                <c:pt idx="15">
                  <c:v>43389</c:v>
                </c:pt>
                <c:pt idx="16">
                  <c:v>43390</c:v>
                </c:pt>
                <c:pt idx="17">
                  <c:v>43391</c:v>
                </c:pt>
                <c:pt idx="18">
                  <c:v>43392</c:v>
                </c:pt>
                <c:pt idx="19">
                  <c:v>43393</c:v>
                </c:pt>
                <c:pt idx="20">
                  <c:v>43394</c:v>
                </c:pt>
                <c:pt idx="21">
                  <c:v>43395</c:v>
                </c:pt>
                <c:pt idx="22">
                  <c:v>43396</c:v>
                </c:pt>
                <c:pt idx="23">
                  <c:v>43397</c:v>
                </c:pt>
                <c:pt idx="24">
                  <c:v>43398</c:v>
                </c:pt>
                <c:pt idx="25">
                  <c:v>43399</c:v>
                </c:pt>
                <c:pt idx="26">
                  <c:v>43400</c:v>
                </c:pt>
                <c:pt idx="27">
                  <c:v>43401</c:v>
                </c:pt>
                <c:pt idx="28">
                  <c:v>43402</c:v>
                </c:pt>
                <c:pt idx="29">
                  <c:v>43403</c:v>
                </c:pt>
                <c:pt idx="30">
                  <c:v>43404</c:v>
                </c:pt>
                <c:pt idx="31">
                  <c:v>43405</c:v>
                </c:pt>
                <c:pt idx="32">
                  <c:v>43406</c:v>
                </c:pt>
                <c:pt idx="33">
                  <c:v>43407</c:v>
                </c:pt>
                <c:pt idx="34">
                  <c:v>43408</c:v>
                </c:pt>
                <c:pt idx="35">
                  <c:v>43409</c:v>
                </c:pt>
                <c:pt idx="36">
                  <c:v>43410</c:v>
                </c:pt>
                <c:pt idx="37">
                  <c:v>43411</c:v>
                </c:pt>
                <c:pt idx="38">
                  <c:v>43412</c:v>
                </c:pt>
                <c:pt idx="39">
                  <c:v>43413</c:v>
                </c:pt>
                <c:pt idx="40">
                  <c:v>43414</c:v>
                </c:pt>
                <c:pt idx="41">
                  <c:v>43415</c:v>
                </c:pt>
                <c:pt idx="42">
                  <c:v>43416</c:v>
                </c:pt>
                <c:pt idx="43">
                  <c:v>43417</c:v>
                </c:pt>
                <c:pt idx="44">
                  <c:v>43418</c:v>
                </c:pt>
                <c:pt idx="45">
                  <c:v>43419</c:v>
                </c:pt>
                <c:pt idx="46">
                  <c:v>43420</c:v>
                </c:pt>
                <c:pt idx="47">
                  <c:v>43421</c:v>
                </c:pt>
                <c:pt idx="48">
                  <c:v>43422</c:v>
                </c:pt>
                <c:pt idx="49">
                  <c:v>43423</c:v>
                </c:pt>
                <c:pt idx="50">
                  <c:v>43424</c:v>
                </c:pt>
                <c:pt idx="51">
                  <c:v>43425</c:v>
                </c:pt>
                <c:pt idx="52">
                  <c:v>43426</c:v>
                </c:pt>
                <c:pt idx="53">
                  <c:v>43427</c:v>
                </c:pt>
                <c:pt idx="54">
                  <c:v>43428</c:v>
                </c:pt>
                <c:pt idx="55">
                  <c:v>43429</c:v>
                </c:pt>
                <c:pt idx="56">
                  <c:v>43430</c:v>
                </c:pt>
                <c:pt idx="57">
                  <c:v>43431</c:v>
                </c:pt>
                <c:pt idx="58">
                  <c:v>43432</c:v>
                </c:pt>
                <c:pt idx="59">
                  <c:v>43433</c:v>
                </c:pt>
                <c:pt idx="60">
                  <c:v>43434</c:v>
                </c:pt>
                <c:pt idx="61">
                  <c:v>43435</c:v>
                </c:pt>
                <c:pt idx="62">
                  <c:v>43436</c:v>
                </c:pt>
                <c:pt idx="63">
                  <c:v>43437</c:v>
                </c:pt>
                <c:pt idx="64">
                  <c:v>43438</c:v>
                </c:pt>
                <c:pt idx="65">
                  <c:v>43439</c:v>
                </c:pt>
                <c:pt idx="66">
                  <c:v>43440</c:v>
                </c:pt>
                <c:pt idx="67">
                  <c:v>43441</c:v>
                </c:pt>
                <c:pt idx="68">
                  <c:v>43442</c:v>
                </c:pt>
                <c:pt idx="69">
                  <c:v>43443</c:v>
                </c:pt>
                <c:pt idx="70">
                  <c:v>43444</c:v>
                </c:pt>
                <c:pt idx="71">
                  <c:v>43445</c:v>
                </c:pt>
                <c:pt idx="72">
                  <c:v>43446</c:v>
                </c:pt>
                <c:pt idx="73">
                  <c:v>43447</c:v>
                </c:pt>
                <c:pt idx="74">
                  <c:v>43448</c:v>
                </c:pt>
                <c:pt idx="75">
                  <c:v>43449</c:v>
                </c:pt>
                <c:pt idx="76">
                  <c:v>43450</c:v>
                </c:pt>
                <c:pt idx="77">
                  <c:v>43451</c:v>
                </c:pt>
                <c:pt idx="78">
                  <c:v>43452</c:v>
                </c:pt>
                <c:pt idx="79">
                  <c:v>43453</c:v>
                </c:pt>
                <c:pt idx="80">
                  <c:v>43454</c:v>
                </c:pt>
                <c:pt idx="81">
                  <c:v>43455</c:v>
                </c:pt>
                <c:pt idx="82">
                  <c:v>43456</c:v>
                </c:pt>
                <c:pt idx="83">
                  <c:v>43457</c:v>
                </c:pt>
                <c:pt idx="84">
                  <c:v>43458</c:v>
                </c:pt>
                <c:pt idx="85">
                  <c:v>43459</c:v>
                </c:pt>
                <c:pt idx="86">
                  <c:v>43460</c:v>
                </c:pt>
                <c:pt idx="87">
                  <c:v>43461</c:v>
                </c:pt>
                <c:pt idx="88">
                  <c:v>43462</c:v>
                </c:pt>
                <c:pt idx="89">
                  <c:v>43463</c:v>
                </c:pt>
                <c:pt idx="90">
                  <c:v>43464</c:v>
                </c:pt>
                <c:pt idx="91">
                  <c:v>43465</c:v>
                </c:pt>
                <c:pt idx="92">
                  <c:v>43466</c:v>
                </c:pt>
                <c:pt idx="93">
                  <c:v>43467</c:v>
                </c:pt>
                <c:pt idx="94">
                  <c:v>43468</c:v>
                </c:pt>
                <c:pt idx="95">
                  <c:v>43469</c:v>
                </c:pt>
                <c:pt idx="96">
                  <c:v>43470</c:v>
                </c:pt>
                <c:pt idx="97">
                  <c:v>43471</c:v>
                </c:pt>
                <c:pt idx="98">
                  <c:v>43472</c:v>
                </c:pt>
                <c:pt idx="99">
                  <c:v>43473</c:v>
                </c:pt>
                <c:pt idx="100">
                  <c:v>43474</c:v>
                </c:pt>
                <c:pt idx="101">
                  <c:v>43475</c:v>
                </c:pt>
                <c:pt idx="102">
                  <c:v>43476</c:v>
                </c:pt>
                <c:pt idx="103">
                  <c:v>43477</c:v>
                </c:pt>
                <c:pt idx="104">
                  <c:v>43478</c:v>
                </c:pt>
                <c:pt idx="105">
                  <c:v>43479</c:v>
                </c:pt>
                <c:pt idx="106">
                  <c:v>43480</c:v>
                </c:pt>
                <c:pt idx="107">
                  <c:v>43481</c:v>
                </c:pt>
                <c:pt idx="108">
                  <c:v>43482</c:v>
                </c:pt>
                <c:pt idx="109">
                  <c:v>43483</c:v>
                </c:pt>
                <c:pt idx="110">
                  <c:v>43484</c:v>
                </c:pt>
                <c:pt idx="111">
                  <c:v>43485</c:v>
                </c:pt>
                <c:pt idx="112">
                  <c:v>43486</c:v>
                </c:pt>
                <c:pt idx="113">
                  <c:v>43487</c:v>
                </c:pt>
                <c:pt idx="114">
                  <c:v>43488</c:v>
                </c:pt>
                <c:pt idx="115">
                  <c:v>43489</c:v>
                </c:pt>
                <c:pt idx="116">
                  <c:v>43490</c:v>
                </c:pt>
                <c:pt idx="117">
                  <c:v>43491</c:v>
                </c:pt>
                <c:pt idx="118">
                  <c:v>43492</c:v>
                </c:pt>
                <c:pt idx="119">
                  <c:v>43493</c:v>
                </c:pt>
                <c:pt idx="120">
                  <c:v>43494</c:v>
                </c:pt>
                <c:pt idx="121">
                  <c:v>43495</c:v>
                </c:pt>
                <c:pt idx="122">
                  <c:v>43496</c:v>
                </c:pt>
                <c:pt idx="123">
                  <c:v>43497</c:v>
                </c:pt>
                <c:pt idx="124">
                  <c:v>43498</c:v>
                </c:pt>
                <c:pt idx="125">
                  <c:v>43499</c:v>
                </c:pt>
                <c:pt idx="126">
                  <c:v>43500</c:v>
                </c:pt>
                <c:pt idx="127">
                  <c:v>43501</c:v>
                </c:pt>
                <c:pt idx="128">
                  <c:v>43502</c:v>
                </c:pt>
                <c:pt idx="129">
                  <c:v>43503</c:v>
                </c:pt>
                <c:pt idx="130">
                  <c:v>43504</c:v>
                </c:pt>
                <c:pt idx="131">
                  <c:v>43505</c:v>
                </c:pt>
                <c:pt idx="132">
                  <c:v>43506</c:v>
                </c:pt>
                <c:pt idx="133">
                  <c:v>43507</c:v>
                </c:pt>
                <c:pt idx="134">
                  <c:v>43508</c:v>
                </c:pt>
                <c:pt idx="135">
                  <c:v>43509</c:v>
                </c:pt>
                <c:pt idx="136">
                  <c:v>43510</c:v>
                </c:pt>
                <c:pt idx="137">
                  <c:v>43511</c:v>
                </c:pt>
                <c:pt idx="138">
                  <c:v>43512</c:v>
                </c:pt>
                <c:pt idx="139">
                  <c:v>43513</c:v>
                </c:pt>
                <c:pt idx="140">
                  <c:v>43514</c:v>
                </c:pt>
                <c:pt idx="141">
                  <c:v>43515</c:v>
                </c:pt>
                <c:pt idx="142">
                  <c:v>43516</c:v>
                </c:pt>
                <c:pt idx="143">
                  <c:v>43517</c:v>
                </c:pt>
                <c:pt idx="144">
                  <c:v>43518</c:v>
                </c:pt>
                <c:pt idx="145">
                  <c:v>43519</c:v>
                </c:pt>
                <c:pt idx="146">
                  <c:v>43520</c:v>
                </c:pt>
                <c:pt idx="147">
                  <c:v>43521</c:v>
                </c:pt>
                <c:pt idx="148">
                  <c:v>43522</c:v>
                </c:pt>
                <c:pt idx="149">
                  <c:v>43523</c:v>
                </c:pt>
                <c:pt idx="150">
                  <c:v>43524</c:v>
                </c:pt>
                <c:pt idx="151">
                  <c:v>43525</c:v>
                </c:pt>
                <c:pt idx="152">
                  <c:v>43526</c:v>
                </c:pt>
                <c:pt idx="153">
                  <c:v>43527</c:v>
                </c:pt>
                <c:pt idx="154">
                  <c:v>43528</c:v>
                </c:pt>
                <c:pt idx="155">
                  <c:v>43529</c:v>
                </c:pt>
                <c:pt idx="156">
                  <c:v>43530</c:v>
                </c:pt>
                <c:pt idx="157">
                  <c:v>43531</c:v>
                </c:pt>
                <c:pt idx="158">
                  <c:v>43532</c:v>
                </c:pt>
                <c:pt idx="159">
                  <c:v>43533</c:v>
                </c:pt>
                <c:pt idx="160">
                  <c:v>43534</c:v>
                </c:pt>
                <c:pt idx="161">
                  <c:v>43535</c:v>
                </c:pt>
                <c:pt idx="162">
                  <c:v>43536</c:v>
                </c:pt>
                <c:pt idx="163">
                  <c:v>43537</c:v>
                </c:pt>
                <c:pt idx="164">
                  <c:v>43538</c:v>
                </c:pt>
                <c:pt idx="165">
                  <c:v>43539</c:v>
                </c:pt>
                <c:pt idx="166">
                  <c:v>43540</c:v>
                </c:pt>
                <c:pt idx="167">
                  <c:v>43541</c:v>
                </c:pt>
                <c:pt idx="168">
                  <c:v>43542</c:v>
                </c:pt>
                <c:pt idx="169">
                  <c:v>43543</c:v>
                </c:pt>
                <c:pt idx="170">
                  <c:v>43544</c:v>
                </c:pt>
                <c:pt idx="171">
                  <c:v>43545</c:v>
                </c:pt>
                <c:pt idx="172">
                  <c:v>43546</c:v>
                </c:pt>
                <c:pt idx="173">
                  <c:v>43547</c:v>
                </c:pt>
                <c:pt idx="174">
                  <c:v>43548</c:v>
                </c:pt>
                <c:pt idx="175">
                  <c:v>43549</c:v>
                </c:pt>
                <c:pt idx="176">
                  <c:v>43550</c:v>
                </c:pt>
                <c:pt idx="177">
                  <c:v>43551</c:v>
                </c:pt>
                <c:pt idx="178">
                  <c:v>43552</c:v>
                </c:pt>
                <c:pt idx="179">
                  <c:v>43553</c:v>
                </c:pt>
                <c:pt idx="180">
                  <c:v>43554</c:v>
                </c:pt>
                <c:pt idx="181">
                  <c:v>43555</c:v>
                </c:pt>
              </c:numCache>
            </c:numRef>
          </c:cat>
          <c:val>
            <c:numRef>
              <c:f>'2018_19 Volume'!$N$5:$N$186</c:f>
              <c:numCache>
                <c:formatCode>#,##0</c:formatCode>
                <c:ptCount val="182"/>
                <c:pt idx="0">
                  <c:v>191.26999999999998</c:v>
                </c:pt>
                <c:pt idx="1">
                  <c:v>194.09818181818181</c:v>
                </c:pt>
                <c:pt idx="2">
                  <c:v>197.23909090909092</c:v>
                </c:pt>
                <c:pt idx="3">
                  <c:v>200.0209090909091</c:v>
                </c:pt>
                <c:pt idx="4">
                  <c:v>200.72181818181818</c:v>
                </c:pt>
                <c:pt idx="5">
                  <c:v>191.26909090909092</c:v>
                </c:pt>
                <c:pt idx="6">
                  <c:v>190.87181818181818</c:v>
                </c:pt>
                <c:pt idx="7">
                  <c:v>211.77545454545455</c:v>
                </c:pt>
                <c:pt idx="8">
                  <c:v>214.91909090909093</c:v>
                </c:pt>
                <c:pt idx="9">
                  <c:v>217.77636363636364</c:v>
                </c:pt>
                <c:pt idx="10">
                  <c:v>220.7681818181818</c:v>
                </c:pt>
                <c:pt idx="11">
                  <c:v>221.8</c:v>
                </c:pt>
                <c:pt idx="12">
                  <c:v>211.17090909090911</c:v>
                </c:pt>
                <c:pt idx="13">
                  <c:v>210.39909090909089</c:v>
                </c:pt>
                <c:pt idx="14">
                  <c:v>231.69545454545457</c:v>
                </c:pt>
                <c:pt idx="15">
                  <c:v>233.58</c:v>
                </c:pt>
                <c:pt idx="16">
                  <c:v>235.70363636363635</c:v>
                </c:pt>
                <c:pt idx="17">
                  <c:v>237.8590909090909</c:v>
                </c:pt>
                <c:pt idx="18">
                  <c:v>237.59363636363639</c:v>
                </c:pt>
                <c:pt idx="19">
                  <c:v>225.7290909090909</c:v>
                </c:pt>
                <c:pt idx="20">
                  <c:v>224.03727272727272</c:v>
                </c:pt>
                <c:pt idx="21">
                  <c:v>244.96363636363637</c:v>
                </c:pt>
                <c:pt idx="22">
                  <c:v>246.88181818181818</c:v>
                </c:pt>
                <c:pt idx="23">
                  <c:v>248.95636363636365</c:v>
                </c:pt>
                <c:pt idx="24">
                  <c:v>251.30545454545455</c:v>
                </c:pt>
                <c:pt idx="25">
                  <c:v>251.68545454545455</c:v>
                </c:pt>
                <c:pt idx="26">
                  <c:v>240.21</c:v>
                </c:pt>
                <c:pt idx="27">
                  <c:v>239.16272727272727</c:v>
                </c:pt>
                <c:pt idx="28">
                  <c:v>260.88727272727277</c:v>
                </c:pt>
                <c:pt idx="29">
                  <c:v>263.01636363636362</c:v>
                </c:pt>
                <c:pt idx="30">
                  <c:v>265.1990909090909</c:v>
                </c:pt>
                <c:pt idx="31">
                  <c:v>267.45727272727277</c:v>
                </c:pt>
                <c:pt idx="32">
                  <c:v>267.17818181818183</c:v>
                </c:pt>
                <c:pt idx="33">
                  <c:v>254.21272727272728</c:v>
                </c:pt>
                <c:pt idx="34">
                  <c:v>252.44363636363639</c:v>
                </c:pt>
                <c:pt idx="35">
                  <c:v>273.48727272727274</c:v>
                </c:pt>
                <c:pt idx="36">
                  <c:v>275.02454545454543</c:v>
                </c:pt>
                <c:pt idx="37">
                  <c:v>276.50272727272727</c:v>
                </c:pt>
                <c:pt idx="38">
                  <c:v>278.81545454545454</c:v>
                </c:pt>
                <c:pt idx="39">
                  <c:v>279.22090909090906</c:v>
                </c:pt>
                <c:pt idx="40">
                  <c:v>266.66727272727275</c:v>
                </c:pt>
                <c:pt idx="41">
                  <c:v>266.00090909090909</c:v>
                </c:pt>
                <c:pt idx="42">
                  <c:v>289.27272727272725</c:v>
                </c:pt>
                <c:pt idx="43">
                  <c:v>292.06363636363636</c:v>
                </c:pt>
                <c:pt idx="44">
                  <c:v>294.99454545454546</c:v>
                </c:pt>
                <c:pt idx="45">
                  <c:v>297.81090909090909</c:v>
                </c:pt>
                <c:pt idx="46">
                  <c:v>298.9581818181818</c:v>
                </c:pt>
                <c:pt idx="47">
                  <c:v>286.07</c:v>
                </c:pt>
                <c:pt idx="48">
                  <c:v>284.95545454545459</c:v>
                </c:pt>
                <c:pt idx="49">
                  <c:v>307.83272727272725</c:v>
                </c:pt>
                <c:pt idx="50">
                  <c:v>309.80727272727273</c:v>
                </c:pt>
                <c:pt idx="51">
                  <c:v>312.05818181818182</c:v>
                </c:pt>
                <c:pt idx="52">
                  <c:v>314.24727272727273</c:v>
                </c:pt>
                <c:pt idx="53">
                  <c:v>314.74272727272728</c:v>
                </c:pt>
                <c:pt idx="54">
                  <c:v>301.15454545454543</c:v>
                </c:pt>
                <c:pt idx="55">
                  <c:v>299.86818181818182</c:v>
                </c:pt>
                <c:pt idx="56">
                  <c:v>323.06454545454545</c:v>
                </c:pt>
                <c:pt idx="57">
                  <c:v>325.52</c:v>
                </c:pt>
                <c:pt idx="58">
                  <c:v>327.43818181818182</c:v>
                </c:pt>
                <c:pt idx="59">
                  <c:v>329.29727272727274</c:v>
                </c:pt>
                <c:pt idx="60">
                  <c:v>329.82090909090908</c:v>
                </c:pt>
                <c:pt idx="61">
                  <c:v>314.94818181818181</c:v>
                </c:pt>
                <c:pt idx="62">
                  <c:v>312.39272727272731</c:v>
                </c:pt>
                <c:pt idx="63">
                  <c:v>334.9818181818182</c:v>
                </c:pt>
                <c:pt idx="64">
                  <c:v>335.91636363636366</c:v>
                </c:pt>
                <c:pt idx="65">
                  <c:v>336.68454545454546</c:v>
                </c:pt>
                <c:pt idx="66">
                  <c:v>337.71545454545452</c:v>
                </c:pt>
                <c:pt idx="67">
                  <c:v>336.9763636363636</c:v>
                </c:pt>
                <c:pt idx="68">
                  <c:v>321.31363636363636</c:v>
                </c:pt>
                <c:pt idx="69">
                  <c:v>318.57909090909089</c:v>
                </c:pt>
                <c:pt idx="70">
                  <c:v>340.64</c:v>
                </c:pt>
                <c:pt idx="71">
                  <c:v>341.52090909090907</c:v>
                </c:pt>
                <c:pt idx="72">
                  <c:v>342.43</c:v>
                </c:pt>
                <c:pt idx="73">
                  <c:v>343.39</c:v>
                </c:pt>
                <c:pt idx="74">
                  <c:v>342.96454545454549</c:v>
                </c:pt>
                <c:pt idx="75">
                  <c:v>327.58909090909088</c:v>
                </c:pt>
                <c:pt idx="76">
                  <c:v>324.99181818181819</c:v>
                </c:pt>
                <c:pt idx="77">
                  <c:v>347.76454545454544</c:v>
                </c:pt>
                <c:pt idx="78">
                  <c:v>349.40000000000003</c:v>
                </c:pt>
                <c:pt idx="79">
                  <c:v>351.18272727272728</c:v>
                </c:pt>
                <c:pt idx="80">
                  <c:v>352.92272727272729</c:v>
                </c:pt>
                <c:pt idx="81">
                  <c:v>338.97272727272724</c:v>
                </c:pt>
                <c:pt idx="82">
                  <c:v>319.77454545454543</c:v>
                </c:pt>
                <c:pt idx="83">
                  <c:v>321.69727272727272</c:v>
                </c:pt>
                <c:pt idx="84">
                  <c:v>335.99181818181819</c:v>
                </c:pt>
                <c:pt idx="85">
                  <c:v>315.75727272727272</c:v>
                </c:pt>
                <c:pt idx="86">
                  <c:v>327.0181818181818</c:v>
                </c:pt>
                <c:pt idx="87">
                  <c:v>340.49909090909091</c:v>
                </c:pt>
                <c:pt idx="88">
                  <c:v>341.23636363636365</c:v>
                </c:pt>
                <c:pt idx="89">
                  <c:v>329.41545454545457</c:v>
                </c:pt>
                <c:pt idx="90">
                  <c:v>329.70454545454544</c:v>
                </c:pt>
                <c:pt idx="91">
                  <c:v>342.80636363636364</c:v>
                </c:pt>
                <c:pt idx="92">
                  <c:v>330.62545454545455</c:v>
                </c:pt>
                <c:pt idx="93">
                  <c:v>357.30636363636364</c:v>
                </c:pt>
                <c:pt idx="94">
                  <c:v>369.49909090909091</c:v>
                </c:pt>
                <c:pt idx="95">
                  <c:v>369.20545454545459</c:v>
                </c:pt>
                <c:pt idx="96">
                  <c:v>353.05181818181819</c:v>
                </c:pt>
                <c:pt idx="97">
                  <c:v>350.25727272727272</c:v>
                </c:pt>
                <c:pt idx="98">
                  <c:v>373.71000000000004</c:v>
                </c:pt>
                <c:pt idx="99">
                  <c:v>375.13818181818186</c:v>
                </c:pt>
                <c:pt idx="100">
                  <c:v>376.48272727272729</c:v>
                </c:pt>
                <c:pt idx="101">
                  <c:v>377.62363636363631</c:v>
                </c:pt>
                <c:pt idx="102">
                  <c:v>377.36727272727273</c:v>
                </c:pt>
                <c:pt idx="103">
                  <c:v>360.84999999999997</c:v>
                </c:pt>
                <c:pt idx="104">
                  <c:v>356.91181818181821</c:v>
                </c:pt>
                <c:pt idx="105">
                  <c:v>378.85636363636365</c:v>
                </c:pt>
                <c:pt idx="106">
                  <c:v>378.67545454545456</c:v>
                </c:pt>
                <c:pt idx="107">
                  <c:v>376.85454545454542</c:v>
                </c:pt>
                <c:pt idx="108">
                  <c:v>375.36545454545461</c:v>
                </c:pt>
                <c:pt idx="109">
                  <c:v>372.42454545454547</c:v>
                </c:pt>
                <c:pt idx="110">
                  <c:v>353.17</c:v>
                </c:pt>
                <c:pt idx="111">
                  <c:v>347.40818181818179</c:v>
                </c:pt>
                <c:pt idx="112">
                  <c:v>367.29</c:v>
                </c:pt>
                <c:pt idx="113">
                  <c:v>365.21272727272731</c:v>
                </c:pt>
                <c:pt idx="114">
                  <c:v>363.31636363636363</c:v>
                </c:pt>
                <c:pt idx="115">
                  <c:v>361.92363636363638</c:v>
                </c:pt>
                <c:pt idx="116">
                  <c:v>359.39272727272731</c:v>
                </c:pt>
                <c:pt idx="117">
                  <c:v>341.21181818181816</c:v>
                </c:pt>
                <c:pt idx="118">
                  <c:v>337.37636363636364</c:v>
                </c:pt>
                <c:pt idx="119">
                  <c:v>358.63454545454545</c:v>
                </c:pt>
                <c:pt idx="120">
                  <c:v>358.35090909090911</c:v>
                </c:pt>
                <c:pt idx="121">
                  <c:v>359.05909090909091</c:v>
                </c:pt>
                <c:pt idx="122">
                  <c:v>359.67272727272729</c:v>
                </c:pt>
                <c:pt idx="123">
                  <c:v>359.24272727272728</c:v>
                </c:pt>
                <c:pt idx="124">
                  <c:v>343.40363636363639</c:v>
                </c:pt>
                <c:pt idx="125">
                  <c:v>340.81363636363636</c:v>
                </c:pt>
                <c:pt idx="126">
                  <c:v>363.49</c:v>
                </c:pt>
                <c:pt idx="127">
                  <c:v>364.21272727272731</c:v>
                </c:pt>
                <c:pt idx="128">
                  <c:v>364.85545454545451</c:v>
                </c:pt>
                <c:pt idx="129">
                  <c:v>365.79454545454541</c:v>
                </c:pt>
                <c:pt idx="130">
                  <c:v>364.58272727272725</c:v>
                </c:pt>
                <c:pt idx="131">
                  <c:v>347.55363636363637</c:v>
                </c:pt>
                <c:pt idx="132">
                  <c:v>344.11</c:v>
                </c:pt>
                <c:pt idx="133">
                  <c:v>364.64636363636367</c:v>
                </c:pt>
                <c:pt idx="134">
                  <c:v>363.56272727272727</c:v>
                </c:pt>
                <c:pt idx="135">
                  <c:v>362.36818181818182</c:v>
                </c:pt>
                <c:pt idx="136">
                  <c:v>360.85181818181815</c:v>
                </c:pt>
                <c:pt idx="137">
                  <c:v>357.95636363636362</c:v>
                </c:pt>
                <c:pt idx="138">
                  <c:v>339.57545454545453</c:v>
                </c:pt>
                <c:pt idx="139">
                  <c:v>334.04727272727274</c:v>
                </c:pt>
                <c:pt idx="140">
                  <c:v>353.83363636363634</c:v>
                </c:pt>
                <c:pt idx="141">
                  <c:v>351.77636363636361</c:v>
                </c:pt>
                <c:pt idx="142">
                  <c:v>349.94818181818181</c:v>
                </c:pt>
                <c:pt idx="143">
                  <c:v>347.95636363636362</c:v>
                </c:pt>
                <c:pt idx="144">
                  <c:v>345.12272727272727</c:v>
                </c:pt>
                <c:pt idx="145">
                  <c:v>327.18727272727273</c:v>
                </c:pt>
                <c:pt idx="146">
                  <c:v>322.05181818181819</c:v>
                </c:pt>
                <c:pt idx="147">
                  <c:v>341.6990909090909</c:v>
                </c:pt>
                <c:pt idx="148">
                  <c:v>340.34272727272725</c:v>
                </c:pt>
                <c:pt idx="149">
                  <c:v>338.97818181818184</c:v>
                </c:pt>
                <c:pt idx="150">
                  <c:v>337.25363636363636</c:v>
                </c:pt>
                <c:pt idx="151">
                  <c:v>334.08181818181816</c:v>
                </c:pt>
                <c:pt idx="152">
                  <c:v>316.42</c:v>
                </c:pt>
                <c:pt idx="153">
                  <c:v>311.00454545454545</c:v>
                </c:pt>
                <c:pt idx="154">
                  <c:v>330.15272727272725</c:v>
                </c:pt>
                <c:pt idx="155">
                  <c:v>328.2409090909091</c:v>
                </c:pt>
                <c:pt idx="156">
                  <c:v>326.29272727272723</c:v>
                </c:pt>
                <c:pt idx="157">
                  <c:v>324.08454545454543</c:v>
                </c:pt>
                <c:pt idx="158">
                  <c:v>320.60636363636365</c:v>
                </c:pt>
                <c:pt idx="159">
                  <c:v>302.99181818181819</c:v>
                </c:pt>
                <c:pt idx="160">
                  <c:v>297.7827272727273</c:v>
                </c:pt>
                <c:pt idx="161">
                  <c:v>317.46454545454549</c:v>
                </c:pt>
                <c:pt idx="162">
                  <c:v>316.16545454545457</c:v>
                </c:pt>
                <c:pt idx="163">
                  <c:v>315.02</c:v>
                </c:pt>
                <c:pt idx="164">
                  <c:v>314.18727272727273</c:v>
                </c:pt>
                <c:pt idx="165">
                  <c:v>311.97000000000003</c:v>
                </c:pt>
                <c:pt idx="166">
                  <c:v>295.45545454545459</c:v>
                </c:pt>
                <c:pt idx="167">
                  <c:v>290.49909090909091</c:v>
                </c:pt>
                <c:pt idx="168">
                  <c:v>310.13818181818181</c:v>
                </c:pt>
                <c:pt idx="169">
                  <c:v>309.02727272727276</c:v>
                </c:pt>
                <c:pt idx="170">
                  <c:v>306.69727272727272</c:v>
                </c:pt>
                <c:pt idx="171">
                  <c:v>304.42545454545456</c:v>
                </c:pt>
                <c:pt idx="172">
                  <c:v>299.67454545454547</c:v>
                </c:pt>
                <c:pt idx="173">
                  <c:v>281.35727272727269</c:v>
                </c:pt>
                <c:pt idx="174">
                  <c:v>275.08999999999997</c:v>
                </c:pt>
                <c:pt idx="175">
                  <c:v>292.47272727272724</c:v>
                </c:pt>
                <c:pt idx="176">
                  <c:v>289.51727272727271</c:v>
                </c:pt>
                <c:pt idx="177">
                  <c:v>286.45454545454544</c:v>
                </c:pt>
                <c:pt idx="178">
                  <c:v>284.17727272727274</c:v>
                </c:pt>
                <c:pt idx="179">
                  <c:v>280.25636363636363</c:v>
                </c:pt>
                <c:pt idx="180">
                  <c:v>263.22272727272724</c:v>
                </c:pt>
                <c:pt idx="181">
                  <c:v>258.49181818181819</c:v>
                </c:pt>
              </c:numCache>
            </c:numRef>
          </c:val>
          <c:smooth val="0"/>
          <c:extLst>
            <c:ext xmlns:c16="http://schemas.microsoft.com/office/drawing/2014/chart" uri="{C3380CC4-5D6E-409C-BE32-E72D297353CC}">
              <c16:uniqueId val="{00000004-FEDC-4B80-8BA9-5013C2653870}"/>
            </c:ext>
          </c:extLst>
        </c:ser>
        <c:ser>
          <c:idx val="2"/>
          <c:order val="2"/>
          <c:tx>
            <c:v>Warm</c:v>
          </c:tx>
          <c:spPr>
            <a:ln w="25400">
              <a:solidFill>
                <a:srgbClr val="FF0000"/>
              </a:solidFill>
              <a:prstDash val="solid"/>
            </a:ln>
          </c:spPr>
          <c:marker>
            <c:symbol val="none"/>
          </c:marker>
          <c:cat>
            <c:numRef>
              <c:f>'2018_19 Volume'!$A$5:$A$186</c:f>
              <c:numCache>
                <c:formatCode>m/d/yyyy</c:formatCode>
                <c:ptCount val="182"/>
                <c:pt idx="0">
                  <c:v>43374</c:v>
                </c:pt>
                <c:pt idx="1">
                  <c:v>43375</c:v>
                </c:pt>
                <c:pt idx="2">
                  <c:v>43376</c:v>
                </c:pt>
                <c:pt idx="3">
                  <c:v>43377</c:v>
                </c:pt>
                <c:pt idx="4">
                  <c:v>43378</c:v>
                </c:pt>
                <c:pt idx="5">
                  <c:v>43379</c:v>
                </c:pt>
                <c:pt idx="6">
                  <c:v>43380</c:v>
                </c:pt>
                <c:pt idx="7">
                  <c:v>43381</c:v>
                </c:pt>
                <c:pt idx="8">
                  <c:v>43382</c:v>
                </c:pt>
                <c:pt idx="9">
                  <c:v>43383</c:v>
                </c:pt>
                <c:pt idx="10">
                  <c:v>43384</c:v>
                </c:pt>
                <c:pt idx="11">
                  <c:v>43385</c:v>
                </c:pt>
                <c:pt idx="12">
                  <c:v>43386</c:v>
                </c:pt>
                <c:pt idx="13">
                  <c:v>43387</c:v>
                </c:pt>
                <c:pt idx="14">
                  <c:v>43388</c:v>
                </c:pt>
                <c:pt idx="15">
                  <c:v>43389</c:v>
                </c:pt>
                <c:pt idx="16">
                  <c:v>43390</c:v>
                </c:pt>
                <c:pt idx="17">
                  <c:v>43391</c:v>
                </c:pt>
                <c:pt idx="18">
                  <c:v>43392</c:v>
                </c:pt>
                <c:pt idx="19">
                  <c:v>43393</c:v>
                </c:pt>
                <c:pt idx="20">
                  <c:v>43394</c:v>
                </c:pt>
                <c:pt idx="21">
                  <c:v>43395</c:v>
                </c:pt>
                <c:pt idx="22">
                  <c:v>43396</c:v>
                </c:pt>
                <c:pt idx="23">
                  <c:v>43397</c:v>
                </c:pt>
                <c:pt idx="24">
                  <c:v>43398</c:v>
                </c:pt>
                <c:pt idx="25">
                  <c:v>43399</c:v>
                </c:pt>
                <c:pt idx="26">
                  <c:v>43400</c:v>
                </c:pt>
                <c:pt idx="27">
                  <c:v>43401</c:v>
                </c:pt>
                <c:pt idx="28">
                  <c:v>43402</c:v>
                </c:pt>
                <c:pt idx="29">
                  <c:v>43403</c:v>
                </c:pt>
                <c:pt idx="30">
                  <c:v>43404</c:v>
                </c:pt>
                <c:pt idx="31">
                  <c:v>43405</c:v>
                </c:pt>
                <c:pt idx="32">
                  <c:v>43406</c:v>
                </c:pt>
                <c:pt idx="33">
                  <c:v>43407</c:v>
                </c:pt>
                <c:pt idx="34">
                  <c:v>43408</c:v>
                </c:pt>
                <c:pt idx="35">
                  <c:v>43409</c:v>
                </c:pt>
                <c:pt idx="36">
                  <c:v>43410</c:v>
                </c:pt>
                <c:pt idx="37">
                  <c:v>43411</c:v>
                </c:pt>
                <c:pt idx="38">
                  <c:v>43412</c:v>
                </c:pt>
                <c:pt idx="39">
                  <c:v>43413</c:v>
                </c:pt>
                <c:pt idx="40">
                  <c:v>43414</c:v>
                </c:pt>
                <c:pt idx="41">
                  <c:v>43415</c:v>
                </c:pt>
                <c:pt idx="42">
                  <c:v>43416</c:v>
                </c:pt>
                <c:pt idx="43">
                  <c:v>43417</c:v>
                </c:pt>
                <c:pt idx="44">
                  <c:v>43418</c:v>
                </c:pt>
                <c:pt idx="45">
                  <c:v>43419</c:v>
                </c:pt>
                <c:pt idx="46">
                  <c:v>43420</c:v>
                </c:pt>
                <c:pt idx="47">
                  <c:v>43421</c:v>
                </c:pt>
                <c:pt idx="48">
                  <c:v>43422</c:v>
                </c:pt>
                <c:pt idx="49">
                  <c:v>43423</c:v>
                </c:pt>
                <c:pt idx="50">
                  <c:v>43424</c:v>
                </c:pt>
                <c:pt idx="51">
                  <c:v>43425</c:v>
                </c:pt>
                <c:pt idx="52">
                  <c:v>43426</c:v>
                </c:pt>
                <c:pt idx="53">
                  <c:v>43427</c:v>
                </c:pt>
                <c:pt idx="54">
                  <c:v>43428</c:v>
                </c:pt>
                <c:pt idx="55">
                  <c:v>43429</c:v>
                </c:pt>
                <c:pt idx="56">
                  <c:v>43430</c:v>
                </c:pt>
                <c:pt idx="57">
                  <c:v>43431</c:v>
                </c:pt>
                <c:pt idx="58">
                  <c:v>43432</c:v>
                </c:pt>
                <c:pt idx="59">
                  <c:v>43433</c:v>
                </c:pt>
                <c:pt idx="60">
                  <c:v>43434</c:v>
                </c:pt>
                <c:pt idx="61">
                  <c:v>43435</c:v>
                </c:pt>
                <c:pt idx="62">
                  <c:v>43436</c:v>
                </c:pt>
                <c:pt idx="63">
                  <c:v>43437</c:v>
                </c:pt>
                <c:pt idx="64">
                  <c:v>43438</c:v>
                </c:pt>
                <c:pt idx="65">
                  <c:v>43439</c:v>
                </c:pt>
                <c:pt idx="66">
                  <c:v>43440</c:v>
                </c:pt>
                <c:pt idx="67">
                  <c:v>43441</c:v>
                </c:pt>
                <c:pt idx="68">
                  <c:v>43442</c:v>
                </c:pt>
                <c:pt idx="69">
                  <c:v>43443</c:v>
                </c:pt>
                <c:pt idx="70">
                  <c:v>43444</c:v>
                </c:pt>
                <c:pt idx="71">
                  <c:v>43445</c:v>
                </c:pt>
                <c:pt idx="72">
                  <c:v>43446</c:v>
                </c:pt>
                <c:pt idx="73">
                  <c:v>43447</c:v>
                </c:pt>
                <c:pt idx="74">
                  <c:v>43448</c:v>
                </c:pt>
                <c:pt idx="75">
                  <c:v>43449</c:v>
                </c:pt>
                <c:pt idx="76">
                  <c:v>43450</c:v>
                </c:pt>
                <c:pt idx="77">
                  <c:v>43451</c:v>
                </c:pt>
                <c:pt idx="78">
                  <c:v>43452</c:v>
                </c:pt>
                <c:pt idx="79">
                  <c:v>43453</c:v>
                </c:pt>
                <c:pt idx="80">
                  <c:v>43454</c:v>
                </c:pt>
                <c:pt idx="81">
                  <c:v>43455</c:v>
                </c:pt>
                <c:pt idx="82">
                  <c:v>43456</c:v>
                </c:pt>
                <c:pt idx="83">
                  <c:v>43457</c:v>
                </c:pt>
                <c:pt idx="84">
                  <c:v>43458</c:v>
                </c:pt>
                <c:pt idx="85">
                  <c:v>43459</c:v>
                </c:pt>
                <c:pt idx="86">
                  <c:v>43460</c:v>
                </c:pt>
                <c:pt idx="87">
                  <c:v>43461</c:v>
                </c:pt>
                <c:pt idx="88">
                  <c:v>43462</c:v>
                </c:pt>
                <c:pt idx="89">
                  <c:v>43463</c:v>
                </c:pt>
                <c:pt idx="90">
                  <c:v>43464</c:v>
                </c:pt>
                <c:pt idx="91">
                  <c:v>43465</c:v>
                </c:pt>
                <c:pt idx="92">
                  <c:v>43466</c:v>
                </c:pt>
                <c:pt idx="93">
                  <c:v>43467</c:v>
                </c:pt>
                <c:pt idx="94">
                  <c:v>43468</c:v>
                </c:pt>
                <c:pt idx="95">
                  <c:v>43469</c:v>
                </c:pt>
                <c:pt idx="96">
                  <c:v>43470</c:v>
                </c:pt>
                <c:pt idx="97">
                  <c:v>43471</c:v>
                </c:pt>
                <c:pt idx="98">
                  <c:v>43472</c:v>
                </c:pt>
                <c:pt idx="99">
                  <c:v>43473</c:v>
                </c:pt>
                <c:pt idx="100">
                  <c:v>43474</c:v>
                </c:pt>
                <c:pt idx="101">
                  <c:v>43475</c:v>
                </c:pt>
                <c:pt idx="102">
                  <c:v>43476</c:v>
                </c:pt>
                <c:pt idx="103">
                  <c:v>43477</c:v>
                </c:pt>
                <c:pt idx="104">
                  <c:v>43478</c:v>
                </c:pt>
                <c:pt idx="105">
                  <c:v>43479</c:v>
                </c:pt>
                <c:pt idx="106">
                  <c:v>43480</c:v>
                </c:pt>
                <c:pt idx="107">
                  <c:v>43481</c:v>
                </c:pt>
                <c:pt idx="108">
                  <c:v>43482</c:v>
                </c:pt>
                <c:pt idx="109">
                  <c:v>43483</c:v>
                </c:pt>
                <c:pt idx="110">
                  <c:v>43484</c:v>
                </c:pt>
                <c:pt idx="111">
                  <c:v>43485</c:v>
                </c:pt>
                <c:pt idx="112">
                  <c:v>43486</c:v>
                </c:pt>
                <c:pt idx="113">
                  <c:v>43487</c:v>
                </c:pt>
                <c:pt idx="114">
                  <c:v>43488</c:v>
                </c:pt>
                <c:pt idx="115">
                  <c:v>43489</c:v>
                </c:pt>
                <c:pt idx="116">
                  <c:v>43490</c:v>
                </c:pt>
                <c:pt idx="117">
                  <c:v>43491</c:v>
                </c:pt>
                <c:pt idx="118">
                  <c:v>43492</c:v>
                </c:pt>
                <c:pt idx="119">
                  <c:v>43493</c:v>
                </c:pt>
                <c:pt idx="120">
                  <c:v>43494</c:v>
                </c:pt>
                <c:pt idx="121">
                  <c:v>43495</c:v>
                </c:pt>
                <c:pt idx="122">
                  <c:v>43496</c:v>
                </c:pt>
                <c:pt idx="123">
                  <c:v>43497</c:v>
                </c:pt>
                <c:pt idx="124">
                  <c:v>43498</c:v>
                </c:pt>
                <c:pt idx="125">
                  <c:v>43499</c:v>
                </c:pt>
                <c:pt idx="126">
                  <c:v>43500</c:v>
                </c:pt>
                <c:pt idx="127">
                  <c:v>43501</c:v>
                </c:pt>
                <c:pt idx="128">
                  <c:v>43502</c:v>
                </c:pt>
                <c:pt idx="129">
                  <c:v>43503</c:v>
                </c:pt>
                <c:pt idx="130">
                  <c:v>43504</c:v>
                </c:pt>
                <c:pt idx="131">
                  <c:v>43505</c:v>
                </c:pt>
                <c:pt idx="132">
                  <c:v>43506</c:v>
                </c:pt>
                <c:pt idx="133">
                  <c:v>43507</c:v>
                </c:pt>
                <c:pt idx="134">
                  <c:v>43508</c:v>
                </c:pt>
                <c:pt idx="135">
                  <c:v>43509</c:v>
                </c:pt>
                <c:pt idx="136">
                  <c:v>43510</c:v>
                </c:pt>
                <c:pt idx="137">
                  <c:v>43511</c:v>
                </c:pt>
                <c:pt idx="138">
                  <c:v>43512</c:v>
                </c:pt>
                <c:pt idx="139">
                  <c:v>43513</c:v>
                </c:pt>
                <c:pt idx="140">
                  <c:v>43514</c:v>
                </c:pt>
                <c:pt idx="141">
                  <c:v>43515</c:v>
                </c:pt>
                <c:pt idx="142">
                  <c:v>43516</c:v>
                </c:pt>
                <c:pt idx="143">
                  <c:v>43517</c:v>
                </c:pt>
                <c:pt idx="144">
                  <c:v>43518</c:v>
                </c:pt>
                <c:pt idx="145">
                  <c:v>43519</c:v>
                </c:pt>
                <c:pt idx="146">
                  <c:v>43520</c:v>
                </c:pt>
                <c:pt idx="147">
                  <c:v>43521</c:v>
                </c:pt>
                <c:pt idx="148">
                  <c:v>43522</c:v>
                </c:pt>
                <c:pt idx="149">
                  <c:v>43523</c:v>
                </c:pt>
                <c:pt idx="150">
                  <c:v>43524</c:v>
                </c:pt>
                <c:pt idx="151">
                  <c:v>43525</c:v>
                </c:pt>
                <c:pt idx="152">
                  <c:v>43526</c:v>
                </c:pt>
                <c:pt idx="153">
                  <c:v>43527</c:v>
                </c:pt>
                <c:pt idx="154">
                  <c:v>43528</c:v>
                </c:pt>
                <c:pt idx="155">
                  <c:v>43529</c:v>
                </c:pt>
                <c:pt idx="156">
                  <c:v>43530</c:v>
                </c:pt>
                <c:pt idx="157">
                  <c:v>43531</c:v>
                </c:pt>
                <c:pt idx="158">
                  <c:v>43532</c:v>
                </c:pt>
                <c:pt idx="159">
                  <c:v>43533</c:v>
                </c:pt>
                <c:pt idx="160">
                  <c:v>43534</c:v>
                </c:pt>
                <c:pt idx="161">
                  <c:v>43535</c:v>
                </c:pt>
                <c:pt idx="162">
                  <c:v>43536</c:v>
                </c:pt>
                <c:pt idx="163">
                  <c:v>43537</c:v>
                </c:pt>
                <c:pt idx="164">
                  <c:v>43538</c:v>
                </c:pt>
                <c:pt idx="165">
                  <c:v>43539</c:v>
                </c:pt>
                <c:pt idx="166">
                  <c:v>43540</c:v>
                </c:pt>
                <c:pt idx="167">
                  <c:v>43541</c:v>
                </c:pt>
                <c:pt idx="168">
                  <c:v>43542</c:v>
                </c:pt>
                <c:pt idx="169">
                  <c:v>43543</c:v>
                </c:pt>
                <c:pt idx="170">
                  <c:v>43544</c:v>
                </c:pt>
                <c:pt idx="171">
                  <c:v>43545</c:v>
                </c:pt>
                <c:pt idx="172">
                  <c:v>43546</c:v>
                </c:pt>
                <c:pt idx="173">
                  <c:v>43547</c:v>
                </c:pt>
                <c:pt idx="174">
                  <c:v>43548</c:v>
                </c:pt>
                <c:pt idx="175">
                  <c:v>43549</c:v>
                </c:pt>
                <c:pt idx="176">
                  <c:v>43550</c:v>
                </c:pt>
                <c:pt idx="177">
                  <c:v>43551</c:v>
                </c:pt>
                <c:pt idx="178">
                  <c:v>43552</c:v>
                </c:pt>
                <c:pt idx="179">
                  <c:v>43553</c:v>
                </c:pt>
                <c:pt idx="180">
                  <c:v>43554</c:v>
                </c:pt>
                <c:pt idx="181">
                  <c:v>43555</c:v>
                </c:pt>
              </c:numCache>
            </c:numRef>
          </c:cat>
          <c:val>
            <c:numRef>
              <c:f>'2018_19 Volume'!$S$5:$S$186</c:f>
              <c:numCache>
                <c:formatCode>#,##0</c:formatCode>
                <c:ptCount val="182"/>
                <c:pt idx="0">
                  <c:v>117.84090909090909</c:v>
                </c:pt>
                <c:pt idx="1">
                  <c:v>118.39909090909092</c:v>
                </c:pt>
                <c:pt idx="2">
                  <c:v>119.11727272727272</c:v>
                </c:pt>
                <c:pt idx="3">
                  <c:v>119.62727272727274</c:v>
                </c:pt>
                <c:pt idx="4">
                  <c:v>117.62818181818183</c:v>
                </c:pt>
                <c:pt idx="5">
                  <c:v>108.26181818181819</c:v>
                </c:pt>
                <c:pt idx="6">
                  <c:v>106.03181818181817</c:v>
                </c:pt>
                <c:pt idx="7">
                  <c:v>122.14727272727272</c:v>
                </c:pt>
                <c:pt idx="8">
                  <c:v>122.86818181818181</c:v>
                </c:pt>
                <c:pt idx="9">
                  <c:v>123.60636363636364</c:v>
                </c:pt>
                <c:pt idx="10">
                  <c:v>124.47818181818182</c:v>
                </c:pt>
                <c:pt idx="11">
                  <c:v>122.88000000000001</c:v>
                </c:pt>
                <c:pt idx="12">
                  <c:v>113.84090909090909</c:v>
                </c:pt>
                <c:pt idx="13">
                  <c:v>112.03636363636365</c:v>
                </c:pt>
                <c:pt idx="14">
                  <c:v>128.89545454545453</c:v>
                </c:pt>
                <c:pt idx="15">
                  <c:v>130.32636363636362</c:v>
                </c:pt>
                <c:pt idx="16">
                  <c:v>131.69181818181818</c:v>
                </c:pt>
                <c:pt idx="17">
                  <c:v>133.24181818181819</c:v>
                </c:pt>
                <c:pt idx="18">
                  <c:v>132.43545454545455</c:v>
                </c:pt>
                <c:pt idx="19">
                  <c:v>123.38181818181819</c:v>
                </c:pt>
                <c:pt idx="20">
                  <c:v>122.1509090909091</c:v>
                </c:pt>
                <c:pt idx="21">
                  <c:v>139.74181818181819</c:v>
                </c:pt>
                <c:pt idx="22">
                  <c:v>141.35636363636365</c:v>
                </c:pt>
                <c:pt idx="23">
                  <c:v>143.12818181818182</c:v>
                </c:pt>
                <c:pt idx="24">
                  <c:v>145.02272727272728</c:v>
                </c:pt>
                <c:pt idx="25">
                  <c:v>144.39818181818183</c:v>
                </c:pt>
                <c:pt idx="26">
                  <c:v>135.35727272727274</c:v>
                </c:pt>
                <c:pt idx="27">
                  <c:v>134.19272727272727</c:v>
                </c:pt>
                <c:pt idx="28">
                  <c:v>152.33363636363637</c:v>
                </c:pt>
                <c:pt idx="29">
                  <c:v>154.31181818181818</c:v>
                </c:pt>
                <c:pt idx="30">
                  <c:v>156.49454545454546</c:v>
                </c:pt>
                <c:pt idx="31">
                  <c:v>158.60181818181817</c:v>
                </c:pt>
                <c:pt idx="32">
                  <c:v>158.37</c:v>
                </c:pt>
                <c:pt idx="33">
                  <c:v>149.36454545454546</c:v>
                </c:pt>
                <c:pt idx="34">
                  <c:v>148.50818181818181</c:v>
                </c:pt>
                <c:pt idx="35">
                  <c:v>167.20545454545456</c:v>
                </c:pt>
                <c:pt idx="36">
                  <c:v>169.34818181818181</c:v>
                </c:pt>
                <c:pt idx="37">
                  <c:v>171.43181818181819</c:v>
                </c:pt>
                <c:pt idx="38">
                  <c:v>173.1390909090909</c:v>
                </c:pt>
                <c:pt idx="39">
                  <c:v>172.54545454545453</c:v>
                </c:pt>
                <c:pt idx="40">
                  <c:v>162.56181818181818</c:v>
                </c:pt>
                <c:pt idx="41">
                  <c:v>160.15909090909091</c:v>
                </c:pt>
                <c:pt idx="42">
                  <c:v>178.14545454545453</c:v>
                </c:pt>
                <c:pt idx="43">
                  <c:v>178.96909090909091</c:v>
                </c:pt>
                <c:pt idx="44">
                  <c:v>179.17454545454547</c:v>
                </c:pt>
                <c:pt idx="45">
                  <c:v>179.56818181818181</c:v>
                </c:pt>
                <c:pt idx="46">
                  <c:v>177.82727272727271</c:v>
                </c:pt>
                <c:pt idx="47">
                  <c:v>166.31636363636363</c:v>
                </c:pt>
                <c:pt idx="48">
                  <c:v>163.68363636363637</c:v>
                </c:pt>
                <c:pt idx="49">
                  <c:v>181.41363636363636</c:v>
                </c:pt>
                <c:pt idx="50">
                  <c:v>182.02545454545455</c:v>
                </c:pt>
                <c:pt idx="51">
                  <c:v>182.76272727272729</c:v>
                </c:pt>
                <c:pt idx="52">
                  <c:v>183.74</c:v>
                </c:pt>
                <c:pt idx="53">
                  <c:v>182.50363636363636</c:v>
                </c:pt>
                <c:pt idx="54">
                  <c:v>171.66</c:v>
                </c:pt>
                <c:pt idx="55">
                  <c:v>169.78181818181818</c:v>
                </c:pt>
                <c:pt idx="56">
                  <c:v>188.01454545454544</c:v>
                </c:pt>
                <c:pt idx="57">
                  <c:v>189.2590909090909</c:v>
                </c:pt>
                <c:pt idx="58">
                  <c:v>190.57181818181817</c:v>
                </c:pt>
                <c:pt idx="59">
                  <c:v>191.82545454545453</c:v>
                </c:pt>
                <c:pt idx="60">
                  <c:v>191.03818181818181</c:v>
                </c:pt>
                <c:pt idx="61">
                  <c:v>180.29090909090908</c:v>
                </c:pt>
                <c:pt idx="62">
                  <c:v>178.34272727272727</c:v>
                </c:pt>
                <c:pt idx="63">
                  <c:v>196.7527272727273</c:v>
                </c:pt>
                <c:pt idx="64">
                  <c:v>197.38363636363636</c:v>
                </c:pt>
                <c:pt idx="65">
                  <c:v>198.00090909090912</c:v>
                </c:pt>
                <c:pt idx="66">
                  <c:v>198.57727272727271</c:v>
                </c:pt>
                <c:pt idx="67">
                  <c:v>196.67363636363635</c:v>
                </c:pt>
                <c:pt idx="68">
                  <c:v>184.74181818181819</c:v>
                </c:pt>
                <c:pt idx="69">
                  <c:v>181.88818181818181</c:v>
                </c:pt>
                <c:pt idx="70">
                  <c:v>199.38090909090909</c:v>
                </c:pt>
                <c:pt idx="71">
                  <c:v>199.50545454545454</c:v>
                </c:pt>
                <c:pt idx="72">
                  <c:v>200.11181818181819</c:v>
                </c:pt>
                <c:pt idx="73">
                  <c:v>200.61727272727273</c:v>
                </c:pt>
                <c:pt idx="74">
                  <c:v>199.01000000000002</c:v>
                </c:pt>
                <c:pt idx="75">
                  <c:v>187.62636363636364</c:v>
                </c:pt>
                <c:pt idx="76">
                  <c:v>185.36818181818182</c:v>
                </c:pt>
                <c:pt idx="77">
                  <c:v>203.62818181818182</c:v>
                </c:pt>
                <c:pt idx="78">
                  <c:v>204.35545454545453</c:v>
                </c:pt>
                <c:pt idx="79">
                  <c:v>205.07818181818183</c:v>
                </c:pt>
                <c:pt idx="80">
                  <c:v>205.75818181818184</c:v>
                </c:pt>
                <c:pt idx="81">
                  <c:v>194.47454545454545</c:v>
                </c:pt>
                <c:pt idx="82">
                  <c:v>180.01272727272729</c:v>
                </c:pt>
                <c:pt idx="83">
                  <c:v>180.25</c:v>
                </c:pt>
                <c:pt idx="84">
                  <c:v>188.46818181818182</c:v>
                </c:pt>
                <c:pt idx="85">
                  <c:v>176.68181818181819</c:v>
                </c:pt>
                <c:pt idx="86">
                  <c:v>180.79727272727271</c:v>
                </c:pt>
                <c:pt idx="87">
                  <c:v>189.21</c:v>
                </c:pt>
                <c:pt idx="88">
                  <c:v>189.80272727272725</c:v>
                </c:pt>
                <c:pt idx="89">
                  <c:v>182.35545454545456</c:v>
                </c:pt>
                <c:pt idx="90">
                  <c:v>183.06818181818181</c:v>
                </c:pt>
                <c:pt idx="91">
                  <c:v>191.95454545454547</c:v>
                </c:pt>
                <c:pt idx="92">
                  <c:v>184.69545454545457</c:v>
                </c:pt>
                <c:pt idx="93">
                  <c:v>202.98727272727274</c:v>
                </c:pt>
                <c:pt idx="94">
                  <c:v>212.64181818181817</c:v>
                </c:pt>
                <c:pt idx="95">
                  <c:v>211.10090909090911</c:v>
                </c:pt>
                <c:pt idx="96">
                  <c:v>199.2290909090909</c:v>
                </c:pt>
                <c:pt idx="97">
                  <c:v>196.69000000000003</c:v>
                </c:pt>
                <c:pt idx="98">
                  <c:v>214.42909090909089</c:v>
                </c:pt>
                <c:pt idx="99">
                  <c:v>214.94818181818181</c:v>
                </c:pt>
                <c:pt idx="100">
                  <c:v>215.08181818181819</c:v>
                </c:pt>
                <c:pt idx="101">
                  <c:v>215.76727272727274</c:v>
                </c:pt>
                <c:pt idx="102">
                  <c:v>214.23999999999998</c:v>
                </c:pt>
                <c:pt idx="103">
                  <c:v>202.15818181818179</c:v>
                </c:pt>
                <c:pt idx="104">
                  <c:v>199.96636363636364</c:v>
                </c:pt>
                <c:pt idx="105">
                  <c:v>218.36090909090908</c:v>
                </c:pt>
                <c:pt idx="106">
                  <c:v>219.23999999999998</c:v>
                </c:pt>
                <c:pt idx="107">
                  <c:v>219.84090909090909</c:v>
                </c:pt>
                <c:pt idx="108">
                  <c:v>220.62272727272727</c:v>
                </c:pt>
                <c:pt idx="109">
                  <c:v>219.33909090909091</c:v>
                </c:pt>
                <c:pt idx="110">
                  <c:v>207.02636363636364</c:v>
                </c:pt>
                <c:pt idx="111">
                  <c:v>204.42545454545453</c:v>
                </c:pt>
                <c:pt idx="112">
                  <c:v>222.5390909090909</c:v>
                </c:pt>
                <c:pt idx="113">
                  <c:v>222.12727272727273</c:v>
                </c:pt>
                <c:pt idx="114">
                  <c:v>221.89545454545453</c:v>
                </c:pt>
                <c:pt idx="115">
                  <c:v>221.10818181818183</c:v>
                </c:pt>
                <c:pt idx="116">
                  <c:v>218.4790909090909</c:v>
                </c:pt>
                <c:pt idx="117">
                  <c:v>205.10818181818183</c:v>
                </c:pt>
                <c:pt idx="118">
                  <c:v>201.00818181818184</c:v>
                </c:pt>
                <c:pt idx="119">
                  <c:v>217.51545454545456</c:v>
                </c:pt>
                <c:pt idx="120">
                  <c:v>216.47454545454545</c:v>
                </c:pt>
                <c:pt idx="121">
                  <c:v>215.82</c:v>
                </c:pt>
                <c:pt idx="122">
                  <c:v>214.91818181818181</c:v>
                </c:pt>
                <c:pt idx="123">
                  <c:v>212.24181818181816</c:v>
                </c:pt>
                <c:pt idx="124">
                  <c:v>199.77363636363637</c:v>
                </c:pt>
                <c:pt idx="125">
                  <c:v>196.95272727272729</c:v>
                </c:pt>
                <c:pt idx="126">
                  <c:v>214.19181818181821</c:v>
                </c:pt>
                <c:pt idx="127">
                  <c:v>214.46</c:v>
                </c:pt>
                <c:pt idx="128">
                  <c:v>214.8</c:v>
                </c:pt>
                <c:pt idx="129">
                  <c:v>215.28363636363636</c:v>
                </c:pt>
                <c:pt idx="130">
                  <c:v>213.47090909090909</c:v>
                </c:pt>
                <c:pt idx="131">
                  <c:v>201.26727272727274</c:v>
                </c:pt>
                <c:pt idx="132">
                  <c:v>198.48727272727274</c:v>
                </c:pt>
                <c:pt idx="133">
                  <c:v>215.34545454545457</c:v>
                </c:pt>
                <c:pt idx="134">
                  <c:v>215.01909090909092</c:v>
                </c:pt>
                <c:pt idx="135">
                  <c:v>214.58090909090907</c:v>
                </c:pt>
                <c:pt idx="136">
                  <c:v>214.12363636363636</c:v>
                </c:pt>
                <c:pt idx="137">
                  <c:v>211.55909090909091</c:v>
                </c:pt>
                <c:pt idx="138">
                  <c:v>198.75090909090912</c:v>
                </c:pt>
                <c:pt idx="139">
                  <c:v>195.03545454545454</c:v>
                </c:pt>
                <c:pt idx="140">
                  <c:v>211.64363636363635</c:v>
                </c:pt>
                <c:pt idx="141">
                  <c:v>210.94818181818181</c:v>
                </c:pt>
                <c:pt idx="142">
                  <c:v>210.33090909090907</c:v>
                </c:pt>
                <c:pt idx="143">
                  <c:v>209.70090909090911</c:v>
                </c:pt>
                <c:pt idx="144">
                  <c:v>207.24181818181816</c:v>
                </c:pt>
                <c:pt idx="145">
                  <c:v>194.62545454545455</c:v>
                </c:pt>
                <c:pt idx="146">
                  <c:v>191.12</c:v>
                </c:pt>
                <c:pt idx="147">
                  <c:v>207.83090909090907</c:v>
                </c:pt>
                <c:pt idx="148">
                  <c:v>207.53363636363636</c:v>
                </c:pt>
                <c:pt idx="149">
                  <c:v>207.07727272727271</c:v>
                </c:pt>
                <c:pt idx="150">
                  <c:v>206.41090909090909</c:v>
                </c:pt>
                <c:pt idx="151">
                  <c:v>203.49909090909088</c:v>
                </c:pt>
                <c:pt idx="152">
                  <c:v>190.79363636363635</c:v>
                </c:pt>
                <c:pt idx="153">
                  <c:v>186.97727272727272</c:v>
                </c:pt>
                <c:pt idx="154">
                  <c:v>203.39545454545453</c:v>
                </c:pt>
                <c:pt idx="155">
                  <c:v>202.54363636363635</c:v>
                </c:pt>
                <c:pt idx="156">
                  <c:v>201.5027272727273</c:v>
                </c:pt>
                <c:pt idx="157">
                  <c:v>200.50454545454548</c:v>
                </c:pt>
                <c:pt idx="158">
                  <c:v>197.32363636363635</c:v>
                </c:pt>
                <c:pt idx="159">
                  <c:v>183.7109090909091</c:v>
                </c:pt>
                <c:pt idx="160">
                  <c:v>179.48363636363635</c:v>
                </c:pt>
                <c:pt idx="161">
                  <c:v>195.09272727272727</c:v>
                </c:pt>
                <c:pt idx="162">
                  <c:v>193.48999999999998</c:v>
                </c:pt>
                <c:pt idx="163">
                  <c:v>192.04</c:v>
                </c:pt>
                <c:pt idx="164">
                  <c:v>190.7527272727273</c:v>
                </c:pt>
                <c:pt idx="165">
                  <c:v>187.46454545454546</c:v>
                </c:pt>
                <c:pt idx="166">
                  <c:v>174.25272727272727</c:v>
                </c:pt>
                <c:pt idx="167">
                  <c:v>170.28727272727272</c:v>
                </c:pt>
                <c:pt idx="168">
                  <c:v>186.7</c:v>
                </c:pt>
                <c:pt idx="169">
                  <c:v>185.73909090909092</c:v>
                </c:pt>
                <c:pt idx="170">
                  <c:v>184.92363636363638</c:v>
                </c:pt>
                <c:pt idx="171">
                  <c:v>184.01363636363638</c:v>
                </c:pt>
                <c:pt idx="172">
                  <c:v>180.49181818181819</c:v>
                </c:pt>
                <c:pt idx="173">
                  <c:v>167.53272727272727</c:v>
                </c:pt>
                <c:pt idx="174">
                  <c:v>163.4</c:v>
                </c:pt>
                <c:pt idx="175">
                  <c:v>178.72181818181818</c:v>
                </c:pt>
                <c:pt idx="176">
                  <c:v>176.82636363636362</c:v>
                </c:pt>
                <c:pt idx="177">
                  <c:v>174.97454545454545</c:v>
                </c:pt>
                <c:pt idx="178">
                  <c:v>172.99909090909091</c:v>
                </c:pt>
                <c:pt idx="179">
                  <c:v>168.8309090909091</c:v>
                </c:pt>
                <c:pt idx="180">
                  <c:v>155.44909090909093</c:v>
                </c:pt>
                <c:pt idx="181">
                  <c:v>150.91454545454545</c:v>
                </c:pt>
              </c:numCache>
            </c:numRef>
          </c:val>
          <c:smooth val="0"/>
          <c:extLst>
            <c:ext xmlns:c16="http://schemas.microsoft.com/office/drawing/2014/chart" uri="{C3380CC4-5D6E-409C-BE32-E72D297353CC}">
              <c16:uniqueId val="{00000005-FEDC-4B80-8BA9-5013C2653870}"/>
            </c:ext>
          </c:extLst>
        </c:ser>
        <c:dLbls>
          <c:showLegendKey val="0"/>
          <c:showVal val="0"/>
          <c:showCatName val="0"/>
          <c:showSerName val="0"/>
          <c:showPercent val="0"/>
          <c:showBubbleSize val="0"/>
        </c:dLbls>
        <c:marker val="1"/>
        <c:smooth val="0"/>
        <c:axId val="113438080"/>
        <c:axId val="117527680"/>
      </c:lineChart>
      <c:dateAx>
        <c:axId val="113438080"/>
        <c:scaling>
          <c:orientation val="minMax"/>
        </c:scaling>
        <c:delete val="0"/>
        <c:axPos val="b"/>
        <c:numFmt formatCode="dd/mm/yy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17527680"/>
        <c:crosses val="autoZero"/>
        <c:auto val="1"/>
        <c:lblOffset val="100"/>
        <c:baseTimeUnit val="days"/>
        <c:majorUnit val="8"/>
        <c:minorUnit val="1"/>
      </c:dateAx>
      <c:valAx>
        <c:axId val="117527680"/>
        <c:scaling>
          <c:orientation val="minMax"/>
        </c:scaling>
        <c:delete val="0"/>
        <c:axPos val="l"/>
        <c:majorGridlines>
          <c:spPr>
            <a:ln w="3175">
              <a:solidFill>
                <a:srgbClr val="C0C0C0"/>
              </a:solidFill>
              <a:prstDash val="sysDash"/>
            </a:ln>
          </c:spPr>
        </c:majorGridlines>
        <c:title>
          <c:tx>
            <c:rich>
              <a:bodyPr/>
              <a:lstStyle/>
              <a:p>
                <a:pPr>
                  <a:defRPr sz="1100" b="1" i="0" u="none" strike="noStrike" baseline="0">
                    <a:solidFill>
                      <a:srgbClr val="000000"/>
                    </a:solidFill>
                    <a:latin typeface="Arial"/>
                    <a:ea typeface="Arial"/>
                    <a:cs typeface="Arial"/>
                  </a:defRPr>
                </a:pPr>
                <a:r>
                  <a:rPr lang="en-GB"/>
                  <a:t>mcm</a:t>
                </a:r>
              </a:p>
            </c:rich>
          </c:tx>
          <c:layout>
            <c:manualLayout>
              <c:xMode val="edge"/>
              <c:yMode val="edge"/>
              <c:x val="2.3738872403560832E-2"/>
              <c:y val="0.37313477606343981"/>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13438080"/>
        <c:crosses val="autoZero"/>
        <c:crossBetween val="midCat"/>
      </c:valAx>
      <c:spPr>
        <a:noFill/>
        <a:ln w="12700">
          <a:solidFill>
            <a:srgbClr val="808080"/>
          </a:solidFill>
          <a:prstDash val="solid"/>
        </a:ln>
      </c:spPr>
    </c:plotArea>
    <c:legend>
      <c:legendPos val="b"/>
      <c:layout>
        <c:manualLayout>
          <c:xMode val="edge"/>
          <c:yMode val="edge"/>
          <c:x val="0.11819980217606331"/>
          <c:y val="0.85714375255331887"/>
          <c:w val="0.80365974282888231"/>
          <c:h val="5.543710021321957E-2"/>
        </c:manualLayout>
      </c:layout>
      <c:overlay val="0"/>
      <c:spPr>
        <a:solidFill>
          <a:srgbClr val="FFFFFF"/>
        </a:solidFill>
        <a:ln w="3175">
          <a:solidFill>
            <a:srgbClr val="000000"/>
          </a:solidFill>
          <a:prstDash val="solid"/>
        </a:ln>
      </c:spPr>
      <c:txPr>
        <a:bodyPr/>
        <a:lstStyle/>
        <a:p>
          <a:pPr>
            <a:defRPr sz="7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GB"/>
              <a:t>NTS power generation</a:t>
            </a:r>
          </a:p>
        </c:rich>
      </c:tx>
      <c:layout>
        <c:manualLayout>
          <c:xMode val="edge"/>
          <c:yMode val="edge"/>
          <c:x val="0.3431955768842504"/>
          <c:y val="3.1249971958633375E-2"/>
        </c:manualLayout>
      </c:layout>
      <c:overlay val="0"/>
      <c:spPr>
        <a:noFill/>
        <a:ln w="25400">
          <a:noFill/>
        </a:ln>
      </c:spPr>
    </c:title>
    <c:autoTitleDeleted val="0"/>
    <c:plotArea>
      <c:layout>
        <c:manualLayout>
          <c:layoutTarget val="inner"/>
          <c:xMode val="edge"/>
          <c:yMode val="edge"/>
          <c:x val="0.12130186276542186"/>
          <c:y val="0.11830370036937209"/>
          <c:w val="0.84023729330194652"/>
          <c:h val="0.5915185018468605"/>
        </c:manualLayout>
      </c:layout>
      <c:areaChart>
        <c:grouping val="standard"/>
        <c:varyColors val="0"/>
        <c:ser>
          <c:idx val="2"/>
          <c:order val="1"/>
          <c:tx>
            <c:v>Range</c:v>
          </c:tx>
          <c:spPr>
            <a:solidFill>
              <a:srgbClr val="99CCFF"/>
            </a:solidFill>
            <a:ln w="25400">
              <a:noFill/>
            </a:ln>
          </c:spPr>
          <c:cat>
            <c:numRef>
              <c:f>'[1]2017_18 Energy'!$A$5:$A$370</c:f>
              <c:numCache>
                <c:formatCode>General</c:formatCode>
                <c:ptCount val="366"/>
                <c:pt idx="0">
                  <c:v>43009</c:v>
                </c:pt>
                <c:pt idx="1">
                  <c:v>43010</c:v>
                </c:pt>
                <c:pt idx="2">
                  <c:v>43011</c:v>
                </c:pt>
                <c:pt idx="3">
                  <c:v>43012</c:v>
                </c:pt>
                <c:pt idx="4">
                  <c:v>43013</c:v>
                </c:pt>
                <c:pt idx="5">
                  <c:v>43014</c:v>
                </c:pt>
                <c:pt idx="6">
                  <c:v>43015</c:v>
                </c:pt>
                <c:pt idx="7">
                  <c:v>43016</c:v>
                </c:pt>
                <c:pt idx="8">
                  <c:v>43017</c:v>
                </c:pt>
                <c:pt idx="9">
                  <c:v>43018</c:v>
                </c:pt>
                <c:pt idx="10">
                  <c:v>43019</c:v>
                </c:pt>
                <c:pt idx="11">
                  <c:v>43020</c:v>
                </c:pt>
                <c:pt idx="12">
                  <c:v>43021</c:v>
                </c:pt>
                <c:pt idx="13">
                  <c:v>43022</c:v>
                </c:pt>
                <c:pt idx="14">
                  <c:v>43023</c:v>
                </c:pt>
                <c:pt idx="15">
                  <c:v>43024</c:v>
                </c:pt>
                <c:pt idx="16">
                  <c:v>43025</c:v>
                </c:pt>
                <c:pt idx="17">
                  <c:v>43026</c:v>
                </c:pt>
                <c:pt idx="18">
                  <c:v>43027</c:v>
                </c:pt>
                <c:pt idx="19">
                  <c:v>43028</c:v>
                </c:pt>
                <c:pt idx="20">
                  <c:v>43029</c:v>
                </c:pt>
                <c:pt idx="21">
                  <c:v>43030</c:v>
                </c:pt>
                <c:pt idx="22">
                  <c:v>43031</c:v>
                </c:pt>
                <c:pt idx="23">
                  <c:v>43032</c:v>
                </c:pt>
                <c:pt idx="24">
                  <c:v>43033</c:v>
                </c:pt>
                <c:pt idx="25">
                  <c:v>43034</c:v>
                </c:pt>
                <c:pt idx="26">
                  <c:v>43035</c:v>
                </c:pt>
                <c:pt idx="27">
                  <c:v>43036</c:v>
                </c:pt>
                <c:pt idx="28">
                  <c:v>43037</c:v>
                </c:pt>
                <c:pt idx="29">
                  <c:v>43038</c:v>
                </c:pt>
                <c:pt idx="30">
                  <c:v>43039</c:v>
                </c:pt>
                <c:pt idx="31">
                  <c:v>43040</c:v>
                </c:pt>
                <c:pt idx="32">
                  <c:v>43041</c:v>
                </c:pt>
                <c:pt idx="33">
                  <c:v>43042</c:v>
                </c:pt>
                <c:pt idx="34">
                  <c:v>43043</c:v>
                </c:pt>
                <c:pt idx="35">
                  <c:v>43044</c:v>
                </c:pt>
                <c:pt idx="36">
                  <c:v>43045</c:v>
                </c:pt>
                <c:pt idx="37">
                  <c:v>43046</c:v>
                </c:pt>
                <c:pt idx="38">
                  <c:v>43047</c:v>
                </c:pt>
                <c:pt idx="39">
                  <c:v>43048</c:v>
                </c:pt>
                <c:pt idx="40">
                  <c:v>43049</c:v>
                </c:pt>
                <c:pt idx="41">
                  <c:v>43050</c:v>
                </c:pt>
                <c:pt idx="42">
                  <c:v>43051</c:v>
                </c:pt>
                <c:pt idx="43">
                  <c:v>43052</c:v>
                </c:pt>
                <c:pt idx="44">
                  <c:v>43053</c:v>
                </c:pt>
                <c:pt idx="45">
                  <c:v>43054</c:v>
                </c:pt>
                <c:pt idx="46">
                  <c:v>43055</c:v>
                </c:pt>
                <c:pt idx="47">
                  <c:v>43056</c:v>
                </c:pt>
                <c:pt idx="48">
                  <c:v>43057</c:v>
                </c:pt>
                <c:pt idx="49">
                  <c:v>43058</c:v>
                </c:pt>
                <c:pt idx="50">
                  <c:v>43059</c:v>
                </c:pt>
                <c:pt idx="51">
                  <c:v>43060</c:v>
                </c:pt>
                <c:pt idx="52">
                  <c:v>43061</c:v>
                </c:pt>
                <c:pt idx="53">
                  <c:v>43062</c:v>
                </c:pt>
                <c:pt idx="54">
                  <c:v>43063</c:v>
                </c:pt>
                <c:pt idx="55">
                  <c:v>43064</c:v>
                </c:pt>
                <c:pt idx="56">
                  <c:v>43065</c:v>
                </c:pt>
                <c:pt idx="57">
                  <c:v>43066</c:v>
                </c:pt>
                <c:pt idx="58">
                  <c:v>43067</c:v>
                </c:pt>
                <c:pt idx="59">
                  <c:v>43068</c:v>
                </c:pt>
                <c:pt idx="60">
                  <c:v>43069</c:v>
                </c:pt>
                <c:pt idx="61">
                  <c:v>43070</c:v>
                </c:pt>
                <c:pt idx="62">
                  <c:v>43071</c:v>
                </c:pt>
                <c:pt idx="63">
                  <c:v>43072</c:v>
                </c:pt>
                <c:pt idx="64">
                  <c:v>43073</c:v>
                </c:pt>
                <c:pt idx="65">
                  <c:v>43074</c:v>
                </c:pt>
                <c:pt idx="66">
                  <c:v>43075</c:v>
                </c:pt>
                <c:pt idx="67">
                  <c:v>43076</c:v>
                </c:pt>
                <c:pt idx="68">
                  <c:v>43077</c:v>
                </c:pt>
                <c:pt idx="69">
                  <c:v>43078</c:v>
                </c:pt>
                <c:pt idx="70">
                  <c:v>43079</c:v>
                </c:pt>
                <c:pt idx="71">
                  <c:v>43080</c:v>
                </c:pt>
                <c:pt idx="72">
                  <c:v>43081</c:v>
                </c:pt>
                <c:pt idx="73">
                  <c:v>43082</c:v>
                </c:pt>
                <c:pt idx="74">
                  <c:v>43083</c:v>
                </c:pt>
                <c:pt idx="75">
                  <c:v>43084</c:v>
                </c:pt>
                <c:pt idx="76">
                  <c:v>43085</c:v>
                </c:pt>
                <c:pt idx="77">
                  <c:v>43086</c:v>
                </c:pt>
                <c:pt idx="78">
                  <c:v>43087</c:v>
                </c:pt>
                <c:pt idx="79">
                  <c:v>43088</c:v>
                </c:pt>
                <c:pt idx="80">
                  <c:v>43089</c:v>
                </c:pt>
                <c:pt idx="81">
                  <c:v>43090</c:v>
                </c:pt>
                <c:pt idx="82">
                  <c:v>43091</c:v>
                </c:pt>
                <c:pt idx="83">
                  <c:v>43092</c:v>
                </c:pt>
                <c:pt idx="84">
                  <c:v>43093</c:v>
                </c:pt>
                <c:pt idx="85">
                  <c:v>43094</c:v>
                </c:pt>
                <c:pt idx="86">
                  <c:v>43095</c:v>
                </c:pt>
                <c:pt idx="87">
                  <c:v>43096</c:v>
                </c:pt>
                <c:pt idx="88">
                  <c:v>43097</c:v>
                </c:pt>
                <c:pt idx="89">
                  <c:v>43098</c:v>
                </c:pt>
                <c:pt idx="90">
                  <c:v>43099</c:v>
                </c:pt>
                <c:pt idx="91">
                  <c:v>43100</c:v>
                </c:pt>
                <c:pt idx="92">
                  <c:v>43101</c:v>
                </c:pt>
                <c:pt idx="93">
                  <c:v>43102</c:v>
                </c:pt>
                <c:pt idx="94">
                  <c:v>43103</c:v>
                </c:pt>
                <c:pt idx="95">
                  <c:v>43104</c:v>
                </c:pt>
                <c:pt idx="96">
                  <c:v>43105</c:v>
                </c:pt>
                <c:pt idx="97">
                  <c:v>43106</c:v>
                </c:pt>
                <c:pt idx="98">
                  <c:v>43107</c:v>
                </c:pt>
                <c:pt idx="99">
                  <c:v>43108</c:v>
                </c:pt>
                <c:pt idx="100">
                  <c:v>43109</c:v>
                </c:pt>
                <c:pt idx="101">
                  <c:v>43110</c:v>
                </c:pt>
                <c:pt idx="102">
                  <c:v>43111</c:v>
                </c:pt>
                <c:pt idx="103">
                  <c:v>43112</c:v>
                </c:pt>
                <c:pt idx="104">
                  <c:v>43113</c:v>
                </c:pt>
                <c:pt idx="105">
                  <c:v>43114</c:v>
                </c:pt>
                <c:pt idx="106">
                  <c:v>43115</c:v>
                </c:pt>
                <c:pt idx="107">
                  <c:v>43116</c:v>
                </c:pt>
                <c:pt idx="108">
                  <c:v>43117</c:v>
                </c:pt>
                <c:pt idx="109">
                  <c:v>43118</c:v>
                </c:pt>
                <c:pt idx="110">
                  <c:v>43119</c:v>
                </c:pt>
                <c:pt idx="111">
                  <c:v>43120</c:v>
                </c:pt>
                <c:pt idx="112">
                  <c:v>43121</c:v>
                </c:pt>
                <c:pt idx="113">
                  <c:v>43122</c:v>
                </c:pt>
                <c:pt idx="114">
                  <c:v>43123</c:v>
                </c:pt>
                <c:pt idx="115">
                  <c:v>43124</c:v>
                </c:pt>
                <c:pt idx="116">
                  <c:v>43125</c:v>
                </c:pt>
                <c:pt idx="117">
                  <c:v>43126</c:v>
                </c:pt>
                <c:pt idx="118">
                  <c:v>43127</c:v>
                </c:pt>
                <c:pt idx="119">
                  <c:v>43128</c:v>
                </c:pt>
                <c:pt idx="120">
                  <c:v>43129</c:v>
                </c:pt>
                <c:pt idx="121">
                  <c:v>43130</c:v>
                </c:pt>
                <c:pt idx="122">
                  <c:v>43131</c:v>
                </c:pt>
                <c:pt idx="123">
                  <c:v>43132</c:v>
                </c:pt>
                <c:pt idx="124">
                  <c:v>43133</c:v>
                </c:pt>
                <c:pt idx="125">
                  <c:v>43134</c:v>
                </c:pt>
                <c:pt idx="126">
                  <c:v>43135</c:v>
                </c:pt>
                <c:pt idx="127">
                  <c:v>43136</c:v>
                </c:pt>
                <c:pt idx="128">
                  <c:v>43137</c:v>
                </c:pt>
                <c:pt idx="129">
                  <c:v>43138</c:v>
                </c:pt>
                <c:pt idx="130">
                  <c:v>43139</c:v>
                </c:pt>
                <c:pt idx="131">
                  <c:v>43140</c:v>
                </c:pt>
                <c:pt idx="132">
                  <c:v>43141</c:v>
                </c:pt>
                <c:pt idx="133">
                  <c:v>43142</c:v>
                </c:pt>
                <c:pt idx="134">
                  <c:v>43143</c:v>
                </c:pt>
                <c:pt idx="135">
                  <c:v>43144</c:v>
                </c:pt>
                <c:pt idx="136">
                  <c:v>43145</c:v>
                </c:pt>
                <c:pt idx="137">
                  <c:v>43146</c:v>
                </c:pt>
                <c:pt idx="138">
                  <c:v>43147</c:v>
                </c:pt>
                <c:pt idx="139">
                  <c:v>43148</c:v>
                </c:pt>
                <c:pt idx="140">
                  <c:v>43149</c:v>
                </c:pt>
                <c:pt idx="141">
                  <c:v>43150</c:v>
                </c:pt>
                <c:pt idx="142">
                  <c:v>43151</c:v>
                </c:pt>
                <c:pt idx="143">
                  <c:v>43152</c:v>
                </c:pt>
                <c:pt idx="144">
                  <c:v>43153</c:v>
                </c:pt>
                <c:pt idx="145">
                  <c:v>43154</c:v>
                </c:pt>
                <c:pt idx="146">
                  <c:v>43155</c:v>
                </c:pt>
                <c:pt idx="147">
                  <c:v>43156</c:v>
                </c:pt>
                <c:pt idx="148">
                  <c:v>43157</c:v>
                </c:pt>
                <c:pt idx="149">
                  <c:v>43158</c:v>
                </c:pt>
                <c:pt idx="150">
                  <c:v>43159</c:v>
                </c:pt>
                <c:pt idx="151">
                  <c:v>43160</c:v>
                </c:pt>
                <c:pt idx="152">
                  <c:v>43161</c:v>
                </c:pt>
                <c:pt idx="153">
                  <c:v>43162</c:v>
                </c:pt>
                <c:pt idx="154">
                  <c:v>43163</c:v>
                </c:pt>
                <c:pt idx="155">
                  <c:v>43164</c:v>
                </c:pt>
                <c:pt idx="156">
                  <c:v>43165</c:v>
                </c:pt>
                <c:pt idx="157">
                  <c:v>43166</c:v>
                </c:pt>
                <c:pt idx="158">
                  <c:v>43167</c:v>
                </c:pt>
                <c:pt idx="159">
                  <c:v>43168</c:v>
                </c:pt>
                <c:pt idx="160">
                  <c:v>43169</c:v>
                </c:pt>
                <c:pt idx="161">
                  <c:v>43170</c:v>
                </c:pt>
                <c:pt idx="162">
                  <c:v>43171</c:v>
                </c:pt>
                <c:pt idx="163">
                  <c:v>43172</c:v>
                </c:pt>
                <c:pt idx="164">
                  <c:v>43173</c:v>
                </c:pt>
                <c:pt idx="165">
                  <c:v>43174</c:v>
                </c:pt>
                <c:pt idx="166">
                  <c:v>43175</c:v>
                </c:pt>
                <c:pt idx="167">
                  <c:v>43176</c:v>
                </c:pt>
                <c:pt idx="168">
                  <c:v>43177</c:v>
                </c:pt>
                <c:pt idx="169">
                  <c:v>43178</c:v>
                </c:pt>
                <c:pt idx="170">
                  <c:v>43179</c:v>
                </c:pt>
                <c:pt idx="171">
                  <c:v>43180</c:v>
                </c:pt>
                <c:pt idx="172">
                  <c:v>43181</c:v>
                </c:pt>
                <c:pt idx="173">
                  <c:v>43182</c:v>
                </c:pt>
                <c:pt idx="174">
                  <c:v>43183</c:v>
                </c:pt>
                <c:pt idx="175">
                  <c:v>43184</c:v>
                </c:pt>
                <c:pt idx="176">
                  <c:v>43185</c:v>
                </c:pt>
                <c:pt idx="177">
                  <c:v>43186</c:v>
                </c:pt>
                <c:pt idx="178">
                  <c:v>43187</c:v>
                </c:pt>
                <c:pt idx="179">
                  <c:v>43188</c:v>
                </c:pt>
                <c:pt idx="180">
                  <c:v>43189</c:v>
                </c:pt>
                <c:pt idx="181">
                  <c:v>43190</c:v>
                </c:pt>
                <c:pt idx="182">
                  <c:v>43191</c:v>
                </c:pt>
                <c:pt idx="183">
                  <c:v>43192</c:v>
                </c:pt>
                <c:pt idx="184">
                  <c:v>43193</c:v>
                </c:pt>
                <c:pt idx="185">
                  <c:v>43194</c:v>
                </c:pt>
                <c:pt idx="186">
                  <c:v>43195</c:v>
                </c:pt>
                <c:pt idx="187">
                  <c:v>43196</c:v>
                </c:pt>
                <c:pt idx="188">
                  <c:v>43197</c:v>
                </c:pt>
                <c:pt idx="189">
                  <c:v>43198</c:v>
                </c:pt>
                <c:pt idx="190">
                  <c:v>43199</c:v>
                </c:pt>
                <c:pt idx="191">
                  <c:v>43200</c:v>
                </c:pt>
                <c:pt idx="192">
                  <c:v>43201</c:v>
                </c:pt>
                <c:pt idx="193">
                  <c:v>43202</c:v>
                </c:pt>
                <c:pt idx="194">
                  <c:v>43203</c:v>
                </c:pt>
                <c:pt idx="195">
                  <c:v>43204</c:v>
                </c:pt>
                <c:pt idx="196">
                  <c:v>43205</c:v>
                </c:pt>
                <c:pt idx="197">
                  <c:v>43206</c:v>
                </c:pt>
                <c:pt idx="198">
                  <c:v>43207</c:v>
                </c:pt>
                <c:pt idx="199">
                  <c:v>43208</c:v>
                </c:pt>
                <c:pt idx="200">
                  <c:v>43209</c:v>
                </c:pt>
                <c:pt idx="201">
                  <c:v>43210</c:v>
                </c:pt>
                <c:pt idx="202">
                  <c:v>43211</c:v>
                </c:pt>
                <c:pt idx="203">
                  <c:v>43212</c:v>
                </c:pt>
                <c:pt idx="204">
                  <c:v>43213</c:v>
                </c:pt>
                <c:pt idx="205">
                  <c:v>43214</c:v>
                </c:pt>
                <c:pt idx="206">
                  <c:v>43215</c:v>
                </c:pt>
                <c:pt idx="207">
                  <c:v>43216</c:v>
                </c:pt>
                <c:pt idx="208">
                  <c:v>43217</c:v>
                </c:pt>
                <c:pt idx="209">
                  <c:v>43218</c:v>
                </c:pt>
                <c:pt idx="210">
                  <c:v>43219</c:v>
                </c:pt>
                <c:pt idx="211">
                  <c:v>43220</c:v>
                </c:pt>
                <c:pt idx="212">
                  <c:v>43221</c:v>
                </c:pt>
                <c:pt idx="213">
                  <c:v>43222</c:v>
                </c:pt>
                <c:pt idx="214">
                  <c:v>43223</c:v>
                </c:pt>
                <c:pt idx="215">
                  <c:v>43224</c:v>
                </c:pt>
                <c:pt idx="216">
                  <c:v>43225</c:v>
                </c:pt>
                <c:pt idx="217">
                  <c:v>43226</c:v>
                </c:pt>
                <c:pt idx="218">
                  <c:v>43227</c:v>
                </c:pt>
                <c:pt idx="219">
                  <c:v>43228</c:v>
                </c:pt>
                <c:pt idx="220">
                  <c:v>43229</c:v>
                </c:pt>
                <c:pt idx="221">
                  <c:v>43230</c:v>
                </c:pt>
                <c:pt idx="222">
                  <c:v>43231</c:v>
                </c:pt>
                <c:pt idx="223">
                  <c:v>43232</c:v>
                </c:pt>
                <c:pt idx="224">
                  <c:v>43233</c:v>
                </c:pt>
                <c:pt idx="225">
                  <c:v>43234</c:v>
                </c:pt>
                <c:pt idx="226">
                  <c:v>43235</c:v>
                </c:pt>
                <c:pt idx="227">
                  <c:v>43236</c:v>
                </c:pt>
                <c:pt idx="228">
                  <c:v>43237</c:v>
                </c:pt>
                <c:pt idx="229">
                  <c:v>43238</c:v>
                </c:pt>
                <c:pt idx="230">
                  <c:v>43239</c:v>
                </c:pt>
                <c:pt idx="231">
                  <c:v>43240</c:v>
                </c:pt>
                <c:pt idx="232">
                  <c:v>43241</c:v>
                </c:pt>
                <c:pt idx="233">
                  <c:v>43242</c:v>
                </c:pt>
                <c:pt idx="234">
                  <c:v>43243</c:v>
                </c:pt>
                <c:pt idx="235">
                  <c:v>43244</c:v>
                </c:pt>
                <c:pt idx="236">
                  <c:v>43245</c:v>
                </c:pt>
                <c:pt idx="237">
                  <c:v>43246</c:v>
                </c:pt>
                <c:pt idx="238">
                  <c:v>43247</c:v>
                </c:pt>
                <c:pt idx="239">
                  <c:v>43248</c:v>
                </c:pt>
                <c:pt idx="240">
                  <c:v>43249</c:v>
                </c:pt>
                <c:pt idx="241">
                  <c:v>43250</c:v>
                </c:pt>
                <c:pt idx="242">
                  <c:v>43251</c:v>
                </c:pt>
                <c:pt idx="243">
                  <c:v>43252</c:v>
                </c:pt>
                <c:pt idx="244">
                  <c:v>43253</c:v>
                </c:pt>
                <c:pt idx="245">
                  <c:v>43254</c:v>
                </c:pt>
                <c:pt idx="246">
                  <c:v>43255</c:v>
                </c:pt>
                <c:pt idx="247">
                  <c:v>43256</c:v>
                </c:pt>
                <c:pt idx="248">
                  <c:v>43257</c:v>
                </c:pt>
                <c:pt idx="249">
                  <c:v>43258</c:v>
                </c:pt>
                <c:pt idx="250">
                  <c:v>43259</c:v>
                </c:pt>
                <c:pt idx="251">
                  <c:v>43260</c:v>
                </c:pt>
                <c:pt idx="252">
                  <c:v>43261</c:v>
                </c:pt>
                <c:pt idx="253">
                  <c:v>43262</c:v>
                </c:pt>
                <c:pt idx="254">
                  <c:v>43263</c:v>
                </c:pt>
                <c:pt idx="255">
                  <c:v>43264</c:v>
                </c:pt>
                <c:pt idx="256">
                  <c:v>43265</c:v>
                </c:pt>
                <c:pt idx="257">
                  <c:v>43266</c:v>
                </c:pt>
                <c:pt idx="258">
                  <c:v>43267</c:v>
                </c:pt>
                <c:pt idx="259">
                  <c:v>43268</c:v>
                </c:pt>
                <c:pt idx="260">
                  <c:v>43269</c:v>
                </c:pt>
                <c:pt idx="261">
                  <c:v>43270</c:v>
                </c:pt>
                <c:pt idx="262">
                  <c:v>43271</c:v>
                </c:pt>
                <c:pt idx="263">
                  <c:v>43272</c:v>
                </c:pt>
                <c:pt idx="264">
                  <c:v>43273</c:v>
                </c:pt>
                <c:pt idx="265">
                  <c:v>43274</c:v>
                </c:pt>
                <c:pt idx="266">
                  <c:v>43275</c:v>
                </c:pt>
                <c:pt idx="267">
                  <c:v>43276</c:v>
                </c:pt>
                <c:pt idx="268">
                  <c:v>43277</c:v>
                </c:pt>
                <c:pt idx="269">
                  <c:v>43278</c:v>
                </c:pt>
                <c:pt idx="270">
                  <c:v>43279</c:v>
                </c:pt>
                <c:pt idx="271">
                  <c:v>43280</c:v>
                </c:pt>
                <c:pt idx="272">
                  <c:v>43281</c:v>
                </c:pt>
                <c:pt idx="273">
                  <c:v>43282</c:v>
                </c:pt>
                <c:pt idx="274">
                  <c:v>43283</c:v>
                </c:pt>
                <c:pt idx="275">
                  <c:v>43284</c:v>
                </c:pt>
                <c:pt idx="276">
                  <c:v>43285</c:v>
                </c:pt>
                <c:pt idx="277">
                  <c:v>43286</c:v>
                </c:pt>
                <c:pt idx="278">
                  <c:v>43287</c:v>
                </c:pt>
                <c:pt idx="279">
                  <c:v>43288</c:v>
                </c:pt>
                <c:pt idx="280">
                  <c:v>43289</c:v>
                </c:pt>
                <c:pt idx="281">
                  <c:v>43290</c:v>
                </c:pt>
                <c:pt idx="282">
                  <c:v>43291</c:v>
                </c:pt>
                <c:pt idx="283">
                  <c:v>43292</c:v>
                </c:pt>
                <c:pt idx="284">
                  <c:v>43293</c:v>
                </c:pt>
                <c:pt idx="285">
                  <c:v>43294</c:v>
                </c:pt>
                <c:pt idx="286">
                  <c:v>43295</c:v>
                </c:pt>
                <c:pt idx="287">
                  <c:v>43296</c:v>
                </c:pt>
                <c:pt idx="288">
                  <c:v>43297</c:v>
                </c:pt>
                <c:pt idx="289">
                  <c:v>43298</c:v>
                </c:pt>
                <c:pt idx="290">
                  <c:v>43299</c:v>
                </c:pt>
                <c:pt idx="291">
                  <c:v>43300</c:v>
                </c:pt>
                <c:pt idx="292">
                  <c:v>43301</c:v>
                </c:pt>
                <c:pt idx="293">
                  <c:v>43302</c:v>
                </c:pt>
                <c:pt idx="294">
                  <c:v>43303</c:v>
                </c:pt>
                <c:pt idx="295">
                  <c:v>43304</c:v>
                </c:pt>
                <c:pt idx="296">
                  <c:v>43305</c:v>
                </c:pt>
                <c:pt idx="297">
                  <c:v>43306</c:v>
                </c:pt>
                <c:pt idx="298">
                  <c:v>43307</c:v>
                </c:pt>
                <c:pt idx="299">
                  <c:v>43308</c:v>
                </c:pt>
                <c:pt idx="300">
                  <c:v>43309</c:v>
                </c:pt>
                <c:pt idx="301">
                  <c:v>43310</c:v>
                </c:pt>
                <c:pt idx="302">
                  <c:v>43311</c:v>
                </c:pt>
                <c:pt idx="303">
                  <c:v>43312</c:v>
                </c:pt>
                <c:pt idx="304">
                  <c:v>43313</c:v>
                </c:pt>
                <c:pt idx="305">
                  <c:v>43314</c:v>
                </c:pt>
                <c:pt idx="306">
                  <c:v>43315</c:v>
                </c:pt>
                <c:pt idx="307">
                  <c:v>43316</c:v>
                </c:pt>
                <c:pt idx="308">
                  <c:v>43317</c:v>
                </c:pt>
                <c:pt idx="309">
                  <c:v>43318</c:v>
                </c:pt>
                <c:pt idx="310">
                  <c:v>43319</c:v>
                </c:pt>
                <c:pt idx="311">
                  <c:v>43320</c:v>
                </c:pt>
                <c:pt idx="312">
                  <c:v>43321</c:v>
                </c:pt>
                <c:pt idx="313">
                  <c:v>43322</c:v>
                </c:pt>
                <c:pt idx="314">
                  <c:v>43323</c:v>
                </c:pt>
                <c:pt idx="315">
                  <c:v>43324</c:v>
                </c:pt>
                <c:pt idx="316">
                  <c:v>43325</c:v>
                </c:pt>
                <c:pt idx="317">
                  <c:v>43326</c:v>
                </c:pt>
                <c:pt idx="318">
                  <c:v>43327</c:v>
                </c:pt>
                <c:pt idx="319">
                  <c:v>43328</c:v>
                </c:pt>
                <c:pt idx="320">
                  <c:v>43329</c:v>
                </c:pt>
                <c:pt idx="321">
                  <c:v>43330</c:v>
                </c:pt>
                <c:pt idx="322">
                  <c:v>43331</c:v>
                </c:pt>
                <c:pt idx="323">
                  <c:v>43332</c:v>
                </c:pt>
                <c:pt idx="324">
                  <c:v>43333</c:v>
                </c:pt>
                <c:pt idx="325">
                  <c:v>43334</c:v>
                </c:pt>
                <c:pt idx="326">
                  <c:v>43335</c:v>
                </c:pt>
                <c:pt idx="327">
                  <c:v>43336</c:v>
                </c:pt>
                <c:pt idx="328">
                  <c:v>43337</c:v>
                </c:pt>
                <c:pt idx="329">
                  <c:v>43338</c:v>
                </c:pt>
                <c:pt idx="330">
                  <c:v>43339</c:v>
                </c:pt>
                <c:pt idx="331">
                  <c:v>43340</c:v>
                </c:pt>
                <c:pt idx="332">
                  <c:v>43341</c:v>
                </c:pt>
                <c:pt idx="333">
                  <c:v>43342</c:v>
                </c:pt>
                <c:pt idx="334">
                  <c:v>43343</c:v>
                </c:pt>
                <c:pt idx="335">
                  <c:v>43344</c:v>
                </c:pt>
                <c:pt idx="336">
                  <c:v>43345</c:v>
                </c:pt>
                <c:pt idx="337">
                  <c:v>43346</c:v>
                </c:pt>
                <c:pt idx="338">
                  <c:v>43347</c:v>
                </c:pt>
                <c:pt idx="339">
                  <c:v>43348</c:v>
                </c:pt>
                <c:pt idx="340">
                  <c:v>43349</c:v>
                </c:pt>
                <c:pt idx="341">
                  <c:v>43350</c:v>
                </c:pt>
                <c:pt idx="342">
                  <c:v>43351</c:v>
                </c:pt>
                <c:pt idx="343">
                  <c:v>43352</c:v>
                </c:pt>
                <c:pt idx="344">
                  <c:v>43353</c:v>
                </c:pt>
                <c:pt idx="345">
                  <c:v>43354</c:v>
                </c:pt>
                <c:pt idx="346">
                  <c:v>43355</c:v>
                </c:pt>
                <c:pt idx="347">
                  <c:v>43356</c:v>
                </c:pt>
                <c:pt idx="348">
                  <c:v>43357</c:v>
                </c:pt>
                <c:pt idx="349">
                  <c:v>43358</c:v>
                </c:pt>
                <c:pt idx="350">
                  <c:v>43359</c:v>
                </c:pt>
                <c:pt idx="351">
                  <c:v>43360</c:v>
                </c:pt>
                <c:pt idx="352">
                  <c:v>43361</c:v>
                </c:pt>
                <c:pt idx="353">
                  <c:v>43362</c:v>
                </c:pt>
                <c:pt idx="354">
                  <c:v>43363</c:v>
                </c:pt>
                <c:pt idx="355">
                  <c:v>43364</c:v>
                </c:pt>
                <c:pt idx="356">
                  <c:v>43365</c:v>
                </c:pt>
                <c:pt idx="357">
                  <c:v>43366</c:v>
                </c:pt>
                <c:pt idx="358">
                  <c:v>43367</c:v>
                </c:pt>
                <c:pt idx="359">
                  <c:v>43368</c:v>
                </c:pt>
                <c:pt idx="360">
                  <c:v>43369</c:v>
                </c:pt>
                <c:pt idx="361">
                  <c:v>43370</c:v>
                </c:pt>
                <c:pt idx="362">
                  <c:v>43371</c:v>
                </c:pt>
                <c:pt idx="363">
                  <c:v>43372</c:v>
                </c:pt>
                <c:pt idx="364">
                  <c:v>43373</c:v>
                </c:pt>
                <c:pt idx="365">
                  <c:v>43374</c:v>
                </c:pt>
              </c:numCache>
            </c:numRef>
          </c:cat>
          <c:val>
            <c:numRef>
              <c:f>'2018_19 Volume'!$H$5:$H$370</c:f>
              <c:numCache>
                <c:formatCode>#,##0</c:formatCode>
                <c:ptCount val="366"/>
                <c:pt idx="0">
                  <c:v>69.972727272727283</c:v>
                </c:pt>
                <c:pt idx="1">
                  <c:v>70.063636363636363</c:v>
                </c:pt>
                <c:pt idx="2">
                  <c:v>70.163636363636357</c:v>
                </c:pt>
                <c:pt idx="3">
                  <c:v>70.25454545454545</c:v>
                </c:pt>
                <c:pt idx="4">
                  <c:v>67.272727272727266</c:v>
                </c:pt>
                <c:pt idx="5">
                  <c:v>57.072727272727271</c:v>
                </c:pt>
                <c:pt idx="6">
                  <c:v>53.218181818181819</c:v>
                </c:pt>
                <c:pt idx="7">
                  <c:v>70.63636363636364</c:v>
                </c:pt>
                <c:pt idx="8">
                  <c:v>70.736363636363635</c:v>
                </c:pt>
                <c:pt idx="9">
                  <c:v>70.827272727272728</c:v>
                </c:pt>
                <c:pt idx="10">
                  <c:v>70.927272727272737</c:v>
                </c:pt>
                <c:pt idx="11">
                  <c:v>67.918181818181822</c:v>
                </c:pt>
                <c:pt idx="12">
                  <c:v>57.609090909090916</c:v>
                </c:pt>
                <c:pt idx="13">
                  <c:v>53.718181818181819</c:v>
                </c:pt>
                <c:pt idx="14">
                  <c:v>71.309090909090912</c:v>
                </c:pt>
                <c:pt idx="15">
                  <c:v>71.409090909090907</c:v>
                </c:pt>
                <c:pt idx="16">
                  <c:v>71.5</c:v>
                </c:pt>
                <c:pt idx="17">
                  <c:v>71.600000000000009</c:v>
                </c:pt>
                <c:pt idx="18">
                  <c:v>68.563636363636363</c:v>
                </c:pt>
                <c:pt idx="19">
                  <c:v>58.154545454545456</c:v>
                </c:pt>
                <c:pt idx="20">
                  <c:v>54.218181818181819</c:v>
                </c:pt>
                <c:pt idx="21">
                  <c:v>71.972727272727283</c:v>
                </c:pt>
                <c:pt idx="22">
                  <c:v>72.072727272727263</c:v>
                </c:pt>
                <c:pt idx="23">
                  <c:v>72.163636363636357</c:v>
                </c:pt>
                <c:pt idx="24">
                  <c:v>72.263636363636365</c:v>
                </c:pt>
                <c:pt idx="25">
                  <c:v>69.209090909090904</c:v>
                </c:pt>
                <c:pt idx="26">
                  <c:v>58.690909090909095</c:v>
                </c:pt>
                <c:pt idx="27">
                  <c:v>54.727272727272727</c:v>
                </c:pt>
                <c:pt idx="28">
                  <c:v>72.645454545454541</c:v>
                </c:pt>
                <c:pt idx="29">
                  <c:v>72.74545454545455</c:v>
                </c:pt>
                <c:pt idx="30">
                  <c:v>72.845454545454544</c:v>
                </c:pt>
                <c:pt idx="31">
                  <c:v>72.945454545454538</c:v>
                </c:pt>
                <c:pt idx="32">
                  <c:v>69.86363636363636</c:v>
                </c:pt>
                <c:pt idx="33">
                  <c:v>59.24545454545455</c:v>
                </c:pt>
                <c:pt idx="34">
                  <c:v>55.236363636363642</c:v>
                </c:pt>
                <c:pt idx="35">
                  <c:v>73.327272727272728</c:v>
                </c:pt>
                <c:pt idx="36">
                  <c:v>73.427272727272737</c:v>
                </c:pt>
                <c:pt idx="37">
                  <c:v>73.527272727272717</c:v>
                </c:pt>
                <c:pt idx="38">
                  <c:v>73.61818181818181</c:v>
                </c:pt>
                <c:pt idx="39">
                  <c:v>70.527272727272717</c:v>
                </c:pt>
                <c:pt idx="40">
                  <c:v>59.790909090909096</c:v>
                </c:pt>
                <c:pt idx="41">
                  <c:v>55.74545454545455</c:v>
                </c:pt>
                <c:pt idx="42">
                  <c:v>74.009090909090915</c:v>
                </c:pt>
                <c:pt idx="43">
                  <c:v>74.100000000000009</c:v>
                </c:pt>
                <c:pt idx="44">
                  <c:v>74.154545454545456</c:v>
                </c:pt>
                <c:pt idx="45">
                  <c:v>74.209090909090904</c:v>
                </c:pt>
                <c:pt idx="46">
                  <c:v>71.045454545454547</c:v>
                </c:pt>
                <c:pt idx="47">
                  <c:v>60.18181818181818</c:v>
                </c:pt>
                <c:pt idx="48">
                  <c:v>56.081818181818178</c:v>
                </c:pt>
                <c:pt idx="49">
                  <c:v>74.427272727272737</c:v>
                </c:pt>
                <c:pt idx="50">
                  <c:v>74.481818181818184</c:v>
                </c:pt>
                <c:pt idx="51">
                  <c:v>74.527272727272717</c:v>
                </c:pt>
                <c:pt idx="52">
                  <c:v>74.581818181818178</c:v>
                </c:pt>
                <c:pt idx="53">
                  <c:v>71.390909090909091</c:v>
                </c:pt>
                <c:pt idx="54">
                  <c:v>60.454545454545453</c:v>
                </c:pt>
                <c:pt idx="55">
                  <c:v>56.31818181818182</c:v>
                </c:pt>
                <c:pt idx="56">
                  <c:v>74.790909090909096</c:v>
                </c:pt>
                <c:pt idx="57">
                  <c:v>74.836363636363643</c:v>
                </c:pt>
                <c:pt idx="58">
                  <c:v>74.890909090909091</c:v>
                </c:pt>
                <c:pt idx="59">
                  <c:v>74.945454545454538</c:v>
                </c:pt>
                <c:pt idx="60">
                  <c:v>71.736363636363635</c:v>
                </c:pt>
                <c:pt idx="61">
                  <c:v>60.727272727272727</c:v>
                </c:pt>
                <c:pt idx="62">
                  <c:v>56.572727272727271</c:v>
                </c:pt>
                <c:pt idx="63">
                  <c:v>75.163636363636357</c:v>
                </c:pt>
                <c:pt idx="64">
                  <c:v>75.218181818181819</c:v>
                </c:pt>
                <c:pt idx="65">
                  <c:v>75.263636363636365</c:v>
                </c:pt>
                <c:pt idx="66">
                  <c:v>75.318181818181813</c:v>
                </c:pt>
                <c:pt idx="67">
                  <c:v>72.081818181818178</c:v>
                </c:pt>
                <c:pt idx="68">
                  <c:v>61</c:v>
                </c:pt>
                <c:pt idx="69">
                  <c:v>56.81818181818182</c:v>
                </c:pt>
                <c:pt idx="70">
                  <c:v>75.527272727272717</c:v>
                </c:pt>
                <c:pt idx="71">
                  <c:v>75.581818181818178</c:v>
                </c:pt>
                <c:pt idx="72">
                  <c:v>75.627272727272725</c:v>
                </c:pt>
                <c:pt idx="73">
                  <c:v>75.681818181818187</c:v>
                </c:pt>
                <c:pt idx="74">
                  <c:v>72.418181818181822</c:v>
                </c:pt>
                <c:pt idx="75">
                  <c:v>61.263636363636358</c:v>
                </c:pt>
                <c:pt idx="76">
                  <c:v>57.054545454545455</c:v>
                </c:pt>
                <c:pt idx="77">
                  <c:v>75.890909090909091</c:v>
                </c:pt>
                <c:pt idx="78">
                  <c:v>75.936363636363637</c:v>
                </c:pt>
                <c:pt idx="79">
                  <c:v>75.990909090909085</c:v>
                </c:pt>
                <c:pt idx="80">
                  <c:v>76.045454545454547</c:v>
                </c:pt>
                <c:pt idx="81">
                  <c:v>60.809090909090905</c:v>
                </c:pt>
                <c:pt idx="82">
                  <c:v>59.190909090909095</c:v>
                </c:pt>
                <c:pt idx="83">
                  <c:v>59.163636363636357</c:v>
                </c:pt>
                <c:pt idx="84">
                  <c:v>61.8</c:v>
                </c:pt>
                <c:pt idx="85">
                  <c:v>61.836363636363643</c:v>
                </c:pt>
                <c:pt idx="86">
                  <c:v>59.68181818181818</c:v>
                </c:pt>
                <c:pt idx="87">
                  <c:v>61.918181818181822</c:v>
                </c:pt>
                <c:pt idx="88">
                  <c:v>61.9</c:v>
                </c:pt>
                <c:pt idx="89">
                  <c:v>59.454545454545453</c:v>
                </c:pt>
                <c:pt idx="90">
                  <c:v>59.427272727272729</c:v>
                </c:pt>
                <c:pt idx="91">
                  <c:v>62.072727272727271</c:v>
                </c:pt>
                <c:pt idx="92">
                  <c:v>59.954545454545453</c:v>
                </c:pt>
                <c:pt idx="93">
                  <c:v>62.190909090909095</c:v>
                </c:pt>
                <c:pt idx="94">
                  <c:v>76.8</c:v>
                </c:pt>
                <c:pt idx="95">
                  <c:v>73.472727272727283</c:v>
                </c:pt>
                <c:pt idx="96">
                  <c:v>62.081818181818178</c:v>
                </c:pt>
                <c:pt idx="97">
                  <c:v>57.8</c:v>
                </c:pt>
                <c:pt idx="98">
                  <c:v>77</c:v>
                </c:pt>
                <c:pt idx="99">
                  <c:v>77.054545454545462</c:v>
                </c:pt>
                <c:pt idx="100">
                  <c:v>77.100000000000009</c:v>
                </c:pt>
                <c:pt idx="101">
                  <c:v>77.154545454545456</c:v>
                </c:pt>
                <c:pt idx="102">
                  <c:v>73.8</c:v>
                </c:pt>
                <c:pt idx="103">
                  <c:v>62.345454545454544</c:v>
                </c:pt>
                <c:pt idx="104">
                  <c:v>58.036363636363632</c:v>
                </c:pt>
                <c:pt idx="105">
                  <c:v>77.354545454545459</c:v>
                </c:pt>
                <c:pt idx="106">
                  <c:v>77.409090909090907</c:v>
                </c:pt>
                <c:pt idx="107">
                  <c:v>77.463636363636368</c:v>
                </c:pt>
                <c:pt idx="108">
                  <c:v>77.509090909090915</c:v>
                </c:pt>
                <c:pt idx="109">
                  <c:v>74.127272727272725</c:v>
                </c:pt>
                <c:pt idx="110">
                  <c:v>62.6</c:v>
                </c:pt>
                <c:pt idx="111">
                  <c:v>58.263636363636358</c:v>
                </c:pt>
                <c:pt idx="112">
                  <c:v>77.709090909090904</c:v>
                </c:pt>
                <c:pt idx="113">
                  <c:v>77.75454545454545</c:v>
                </c:pt>
                <c:pt idx="114">
                  <c:v>77.809090909090912</c:v>
                </c:pt>
                <c:pt idx="115">
                  <c:v>77.854545454545459</c:v>
                </c:pt>
                <c:pt idx="116">
                  <c:v>74.454545454545453</c:v>
                </c:pt>
                <c:pt idx="117">
                  <c:v>62.845454545454544</c:v>
                </c:pt>
                <c:pt idx="118">
                  <c:v>58.490909090909092</c:v>
                </c:pt>
                <c:pt idx="119">
                  <c:v>78.054545454545462</c:v>
                </c:pt>
                <c:pt idx="120">
                  <c:v>78.100000000000009</c:v>
                </c:pt>
                <c:pt idx="121">
                  <c:v>78.154545454545456</c:v>
                </c:pt>
                <c:pt idx="122">
                  <c:v>78.2</c:v>
                </c:pt>
                <c:pt idx="123">
                  <c:v>74.772727272727266</c:v>
                </c:pt>
                <c:pt idx="124">
                  <c:v>63.1</c:v>
                </c:pt>
                <c:pt idx="125">
                  <c:v>58.718181818181819</c:v>
                </c:pt>
                <c:pt idx="126">
                  <c:v>78.399999999999991</c:v>
                </c:pt>
                <c:pt idx="127">
                  <c:v>78.445454545454538</c:v>
                </c:pt>
                <c:pt idx="128">
                  <c:v>78.5</c:v>
                </c:pt>
                <c:pt idx="129">
                  <c:v>78.554545454545462</c:v>
                </c:pt>
                <c:pt idx="130">
                  <c:v>75.100000000000009</c:v>
                </c:pt>
                <c:pt idx="131">
                  <c:v>63.354545454545452</c:v>
                </c:pt>
                <c:pt idx="132">
                  <c:v>58.945454545454545</c:v>
                </c:pt>
                <c:pt idx="133">
                  <c:v>78.74545454545455</c:v>
                </c:pt>
                <c:pt idx="134">
                  <c:v>78.790909090909096</c:v>
                </c:pt>
                <c:pt idx="135">
                  <c:v>78.845454545454544</c:v>
                </c:pt>
                <c:pt idx="136">
                  <c:v>78.663636363636357</c:v>
                </c:pt>
                <c:pt idx="137">
                  <c:v>75</c:v>
                </c:pt>
                <c:pt idx="138">
                  <c:v>63.090909090909093</c:v>
                </c:pt>
                <c:pt idx="139">
                  <c:v>58.536363636363632</c:v>
                </c:pt>
                <c:pt idx="140">
                  <c:v>77.972727272727283</c:v>
                </c:pt>
                <c:pt idx="141">
                  <c:v>77.790909090909096</c:v>
                </c:pt>
                <c:pt idx="142">
                  <c:v>77.61818181818181</c:v>
                </c:pt>
                <c:pt idx="143">
                  <c:v>77.445454545454538</c:v>
                </c:pt>
                <c:pt idx="144">
                  <c:v>73.836363636363643</c:v>
                </c:pt>
                <c:pt idx="145">
                  <c:v>62.136363636363633</c:v>
                </c:pt>
                <c:pt idx="146">
                  <c:v>57.663636363636357</c:v>
                </c:pt>
                <c:pt idx="147">
                  <c:v>76.74545454545455</c:v>
                </c:pt>
                <c:pt idx="148">
                  <c:v>76.563636363636363</c:v>
                </c:pt>
                <c:pt idx="149">
                  <c:v>76.390909090909091</c:v>
                </c:pt>
                <c:pt idx="150">
                  <c:v>76.218181818181819</c:v>
                </c:pt>
                <c:pt idx="151">
                  <c:v>72.681818181818187</c:v>
                </c:pt>
                <c:pt idx="152">
                  <c:v>61.18181818181818</c:v>
                </c:pt>
                <c:pt idx="153">
                  <c:v>56.781818181818181</c:v>
                </c:pt>
                <c:pt idx="154">
                  <c:v>75.518181818181816</c:v>
                </c:pt>
                <c:pt idx="155">
                  <c:v>75.345454545454544</c:v>
                </c:pt>
                <c:pt idx="156">
                  <c:v>75.172727272727272</c:v>
                </c:pt>
                <c:pt idx="157">
                  <c:v>74.990909090909085</c:v>
                </c:pt>
                <c:pt idx="158">
                  <c:v>71.518181818181816</c:v>
                </c:pt>
                <c:pt idx="159">
                  <c:v>60.227272727272727</c:v>
                </c:pt>
                <c:pt idx="160">
                  <c:v>55.890909090909084</c:v>
                </c:pt>
                <c:pt idx="161">
                  <c:v>74.290909090909096</c:v>
                </c:pt>
                <c:pt idx="162">
                  <c:v>74.11818181818181</c:v>
                </c:pt>
                <c:pt idx="163">
                  <c:v>73.945454545454538</c:v>
                </c:pt>
                <c:pt idx="164">
                  <c:v>73.763636363636365</c:v>
                </c:pt>
                <c:pt idx="165">
                  <c:v>70.354545454545459</c:v>
                </c:pt>
                <c:pt idx="166">
                  <c:v>59.281818181818181</c:v>
                </c:pt>
                <c:pt idx="167">
                  <c:v>55.018181818181823</c:v>
                </c:pt>
                <c:pt idx="168">
                  <c:v>73.072727272727263</c:v>
                </c:pt>
                <c:pt idx="169">
                  <c:v>72.899999999999991</c:v>
                </c:pt>
                <c:pt idx="170">
                  <c:v>72.727272727272734</c:v>
                </c:pt>
                <c:pt idx="171">
                  <c:v>72.554545454545462</c:v>
                </c:pt>
                <c:pt idx="172">
                  <c:v>69.209090909090904</c:v>
                </c:pt>
                <c:pt idx="173">
                  <c:v>58.336363636363643</c:v>
                </c:pt>
                <c:pt idx="174">
                  <c:v>54.136363636363633</c:v>
                </c:pt>
                <c:pt idx="175">
                  <c:v>71.845454545454544</c:v>
                </c:pt>
                <c:pt idx="176">
                  <c:v>71.672727272727272</c:v>
                </c:pt>
                <c:pt idx="177">
                  <c:v>71.490909090909085</c:v>
                </c:pt>
                <c:pt idx="178">
                  <c:v>71.318181818181813</c:v>
                </c:pt>
                <c:pt idx="179">
                  <c:v>68.036363636363632</c:v>
                </c:pt>
                <c:pt idx="180">
                  <c:v>57.381818181818183</c:v>
                </c:pt>
                <c:pt idx="181">
                  <c:v>53.25454545454545</c:v>
                </c:pt>
                <c:pt idx="182">
                  <c:v>70.61818181818181</c:v>
                </c:pt>
                <c:pt idx="183">
                  <c:v>70.445454545454538</c:v>
                </c:pt>
                <c:pt idx="184">
                  <c:v>70.272727272727266</c:v>
                </c:pt>
                <c:pt idx="185">
                  <c:v>70.100000000000009</c:v>
                </c:pt>
                <c:pt idx="186">
                  <c:v>66.890909090909091</c:v>
                </c:pt>
                <c:pt idx="187">
                  <c:v>56.43636363636363</c:v>
                </c:pt>
                <c:pt idx="188">
                  <c:v>52.381818181818183</c:v>
                </c:pt>
                <c:pt idx="189">
                  <c:v>69.399999999999991</c:v>
                </c:pt>
                <c:pt idx="190">
                  <c:v>69.227272727272734</c:v>
                </c:pt>
                <c:pt idx="191">
                  <c:v>69.054545454545462</c:v>
                </c:pt>
                <c:pt idx="192">
                  <c:v>68.88181818181819</c:v>
                </c:pt>
                <c:pt idx="193">
                  <c:v>65.727272727272734</c:v>
                </c:pt>
                <c:pt idx="194">
                  <c:v>55.481818181818177</c:v>
                </c:pt>
                <c:pt idx="195">
                  <c:v>51.5</c:v>
                </c:pt>
                <c:pt idx="196">
                  <c:v>68.172727272727272</c:v>
                </c:pt>
                <c:pt idx="197">
                  <c:v>68</c:v>
                </c:pt>
                <c:pt idx="198">
                  <c:v>55.1</c:v>
                </c:pt>
                <c:pt idx="199">
                  <c:v>54.963636363636368</c:v>
                </c:pt>
                <c:pt idx="200">
                  <c:v>54.81818181818182</c:v>
                </c:pt>
                <c:pt idx="201">
                  <c:v>53.93636363636363</c:v>
                </c:pt>
                <c:pt idx="202">
                  <c:v>53.572727272727271</c:v>
                </c:pt>
                <c:pt idx="203">
                  <c:v>54.454545454545453</c:v>
                </c:pt>
                <c:pt idx="204">
                  <c:v>54.272727272727273</c:v>
                </c:pt>
                <c:pt idx="205">
                  <c:v>54.136363636363633</c:v>
                </c:pt>
                <c:pt idx="206">
                  <c:v>54</c:v>
                </c:pt>
                <c:pt idx="207">
                  <c:v>53.81818181818182</c:v>
                </c:pt>
                <c:pt idx="208">
                  <c:v>53.581818181818178</c:v>
                </c:pt>
                <c:pt idx="209">
                  <c:v>49.74545454545455</c:v>
                </c:pt>
                <c:pt idx="210">
                  <c:v>65.736363636363635</c:v>
                </c:pt>
                <c:pt idx="211">
                  <c:v>65.563636363636363</c:v>
                </c:pt>
                <c:pt idx="212">
                  <c:v>65.390909090909091</c:v>
                </c:pt>
                <c:pt idx="213">
                  <c:v>65.218181818181819</c:v>
                </c:pt>
                <c:pt idx="214">
                  <c:v>62.263636363636358</c:v>
                </c:pt>
                <c:pt idx="215">
                  <c:v>50.027272727272724</c:v>
                </c:pt>
                <c:pt idx="216">
                  <c:v>49.690909090909095</c:v>
                </c:pt>
                <c:pt idx="217">
                  <c:v>50.381818181818183</c:v>
                </c:pt>
                <c:pt idx="218">
                  <c:v>52.118181818181817</c:v>
                </c:pt>
                <c:pt idx="219">
                  <c:v>51.981818181818177</c:v>
                </c:pt>
                <c:pt idx="220">
                  <c:v>51.854545454545452</c:v>
                </c:pt>
                <c:pt idx="221">
                  <c:v>51.672727272727272</c:v>
                </c:pt>
                <c:pt idx="222">
                  <c:v>49.109090909090916</c:v>
                </c:pt>
                <c:pt idx="223">
                  <c:v>48.772727272727273</c:v>
                </c:pt>
                <c:pt idx="224">
                  <c:v>63.309090909090905</c:v>
                </c:pt>
                <c:pt idx="225">
                  <c:v>63.136363636363633</c:v>
                </c:pt>
                <c:pt idx="226">
                  <c:v>63.1</c:v>
                </c:pt>
                <c:pt idx="227">
                  <c:v>63.06363636363637</c:v>
                </c:pt>
                <c:pt idx="228">
                  <c:v>60.345454545454544</c:v>
                </c:pt>
                <c:pt idx="229">
                  <c:v>51.172727272727272</c:v>
                </c:pt>
                <c:pt idx="230">
                  <c:v>47.609090909090916</c:v>
                </c:pt>
                <c:pt idx="231">
                  <c:v>62.909090909090907</c:v>
                </c:pt>
                <c:pt idx="232">
                  <c:v>62.872727272727275</c:v>
                </c:pt>
                <c:pt idx="233">
                  <c:v>62.836363636363643</c:v>
                </c:pt>
                <c:pt idx="234">
                  <c:v>62.8</c:v>
                </c:pt>
                <c:pt idx="235">
                  <c:v>60.090909090909093</c:v>
                </c:pt>
                <c:pt idx="236">
                  <c:v>50.963636363636368</c:v>
                </c:pt>
                <c:pt idx="237">
                  <c:v>50.190909090909095</c:v>
                </c:pt>
                <c:pt idx="238">
                  <c:v>51.054545454545455</c:v>
                </c:pt>
                <c:pt idx="239">
                  <c:v>50.990909090909092</c:v>
                </c:pt>
                <c:pt idx="240">
                  <c:v>50.954545454545453</c:v>
                </c:pt>
                <c:pt idx="241">
                  <c:v>50.927272727272729</c:v>
                </c:pt>
                <c:pt idx="242">
                  <c:v>50.854545454545452</c:v>
                </c:pt>
                <c:pt idx="243">
                  <c:v>50.281818181818181</c:v>
                </c:pt>
                <c:pt idx="244">
                  <c:v>47.218181818181819</c:v>
                </c:pt>
                <c:pt idx="245">
                  <c:v>62.4</c:v>
                </c:pt>
                <c:pt idx="246">
                  <c:v>62.363636363636367</c:v>
                </c:pt>
                <c:pt idx="247">
                  <c:v>62.327272727272728</c:v>
                </c:pt>
                <c:pt idx="248">
                  <c:v>62.290909090909096</c:v>
                </c:pt>
                <c:pt idx="249">
                  <c:v>59.581818181818178</c:v>
                </c:pt>
                <c:pt idx="250">
                  <c:v>50.545454545454547</c:v>
                </c:pt>
                <c:pt idx="251">
                  <c:v>47.036363636363632</c:v>
                </c:pt>
                <c:pt idx="252">
                  <c:v>62.154545454545456</c:v>
                </c:pt>
                <c:pt idx="253">
                  <c:v>62.118181818181817</c:v>
                </c:pt>
                <c:pt idx="254">
                  <c:v>62.081818181818178</c:v>
                </c:pt>
                <c:pt idx="255">
                  <c:v>62.045454545454547</c:v>
                </c:pt>
                <c:pt idx="256">
                  <c:v>59.336363636363643</c:v>
                </c:pt>
                <c:pt idx="257">
                  <c:v>50.336363636363643</c:v>
                </c:pt>
                <c:pt idx="258">
                  <c:v>46.836363636363643</c:v>
                </c:pt>
                <c:pt idx="259">
                  <c:v>61.9</c:v>
                </c:pt>
                <c:pt idx="260">
                  <c:v>61.863636363636367</c:v>
                </c:pt>
                <c:pt idx="261">
                  <c:v>61.827272727272728</c:v>
                </c:pt>
                <c:pt idx="262">
                  <c:v>61.790909090909096</c:v>
                </c:pt>
                <c:pt idx="263">
                  <c:v>59.081818181818178</c:v>
                </c:pt>
                <c:pt idx="264">
                  <c:v>50.127272727272725</c:v>
                </c:pt>
                <c:pt idx="265">
                  <c:v>46.645454545454548</c:v>
                </c:pt>
                <c:pt idx="266">
                  <c:v>61.654545454545456</c:v>
                </c:pt>
                <c:pt idx="267">
                  <c:v>61.618181818181817</c:v>
                </c:pt>
                <c:pt idx="268">
                  <c:v>61.581818181818178</c:v>
                </c:pt>
                <c:pt idx="269">
                  <c:v>61.545454545454547</c:v>
                </c:pt>
                <c:pt idx="270">
                  <c:v>58.836363636363643</c:v>
                </c:pt>
                <c:pt idx="271">
                  <c:v>49.927272727272729</c:v>
                </c:pt>
                <c:pt idx="272">
                  <c:v>46.463636363636368</c:v>
                </c:pt>
                <c:pt idx="273">
                  <c:v>61.4</c:v>
                </c:pt>
                <c:pt idx="274">
                  <c:v>61.363636363636367</c:v>
                </c:pt>
                <c:pt idx="275">
                  <c:v>61.336363636363643</c:v>
                </c:pt>
                <c:pt idx="276">
                  <c:v>61.3</c:v>
                </c:pt>
                <c:pt idx="277">
                  <c:v>58.590909090909093</c:v>
                </c:pt>
                <c:pt idx="278">
                  <c:v>49.718181818181819</c:v>
                </c:pt>
                <c:pt idx="279">
                  <c:v>46.272727272727273</c:v>
                </c:pt>
                <c:pt idx="280">
                  <c:v>61.154545454545456</c:v>
                </c:pt>
                <c:pt idx="281">
                  <c:v>61.118181818181817</c:v>
                </c:pt>
                <c:pt idx="282">
                  <c:v>61.081818181818178</c:v>
                </c:pt>
                <c:pt idx="283">
                  <c:v>61.054545454545455</c:v>
                </c:pt>
                <c:pt idx="284">
                  <c:v>58.345454545454544</c:v>
                </c:pt>
                <c:pt idx="285">
                  <c:v>49.518181818181823</c:v>
                </c:pt>
                <c:pt idx="286">
                  <c:v>46.090909090909093</c:v>
                </c:pt>
                <c:pt idx="287">
                  <c:v>60.909090909090907</c:v>
                </c:pt>
                <c:pt idx="288">
                  <c:v>60.872727272727275</c:v>
                </c:pt>
                <c:pt idx="289">
                  <c:v>60.836363636363643</c:v>
                </c:pt>
                <c:pt idx="290">
                  <c:v>60.8</c:v>
                </c:pt>
                <c:pt idx="291">
                  <c:v>58.1</c:v>
                </c:pt>
                <c:pt idx="292">
                  <c:v>49.31818181818182</c:v>
                </c:pt>
                <c:pt idx="293">
                  <c:v>45.9</c:v>
                </c:pt>
                <c:pt idx="294">
                  <c:v>60.663636363636357</c:v>
                </c:pt>
                <c:pt idx="295">
                  <c:v>60.627272727272725</c:v>
                </c:pt>
                <c:pt idx="296">
                  <c:v>60.590909090909093</c:v>
                </c:pt>
                <c:pt idx="297">
                  <c:v>60.554545454545455</c:v>
                </c:pt>
                <c:pt idx="298">
                  <c:v>57.854545454545452</c:v>
                </c:pt>
                <c:pt idx="299">
                  <c:v>49.118181818181817</c:v>
                </c:pt>
                <c:pt idx="300">
                  <c:v>45.718181818181819</c:v>
                </c:pt>
                <c:pt idx="301">
                  <c:v>60.418181818181822</c:v>
                </c:pt>
                <c:pt idx="302">
                  <c:v>60.381818181818183</c:v>
                </c:pt>
                <c:pt idx="303">
                  <c:v>60.345454545454544</c:v>
                </c:pt>
                <c:pt idx="304">
                  <c:v>60.309090909090905</c:v>
                </c:pt>
                <c:pt idx="305">
                  <c:v>57.609090909090916</c:v>
                </c:pt>
                <c:pt idx="306">
                  <c:v>48.909090909090907</c:v>
                </c:pt>
                <c:pt idx="307">
                  <c:v>45.527272727272731</c:v>
                </c:pt>
                <c:pt idx="308">
                  <c:v>60.172727272727272</c:v>
                </c:pt>
                <c:pt idx="309">
                  <c:v>60.136363636363633</c:v>
                </c:pt>
                <c:pt idx="310">
                  <c:v>60.1</c:v>
                </c:pt>
                <c:pt idx="311">
                  <c:v>60.06363636363637</c:v>
                </c:pt>
                <c:pt idx="312">
                  <c:v>57.372727272727275</c:v>
                </c:pt>
                <c:pt idx="313">
                  <c:v>48.709090909090904</c:v>
                </c:pt>
                <c:pt idx="314">
                  <c:v>45.345454545454544</c:v>
                </c:pt>
                <c:pt idx="315">
                  <c:v>59.927272727272729</c:v>
                </c:pt>
                <c:pt idx="316">
                  <c:v>59.890909090909084</c:v>
                </c:pt>
                <c:pt idx="317">
                  <c:v>60</c:v>
                </c:pt>
                <c:pt idx="318">
                  <c:v>60.109090909090916</c:v>
                </c:pt>
                <c:pt idx="319">
                  <c:v>57.545454545454547</c:v>
                </c:pt>
                <c:pt idx="320">
                  <c:v>48.972727272727276</c:v>
                </c:pt>
                <c:pt idx="321">
                  <c:v>45.699999999999996</c:v>
                </c:pt>
                <c:pt idx="322">
                  <c:v>60.545454545454547</c:v>
                </c:pt>
                <c:pt idx="323">
                  <c:v>60.654545454545456</c:v>
                </c:pt>
                <c:pt idx="324">
                  <c:v>60.763636363636358</c:v>
                </c:pt>
                <c:pt idx="325">
                  <c:v>60.872727272727275</c:v>
                </c:pt>
                <c:pt idx="326">
                  <c:v>58.281818181818181</c:v>
                </c:pt>
                <c:pt idx="327">
                  <c:v>49.581818181818178</c:v>
                </c:pt>
                <c:pt idx="328">
                  <c:v>46.263636363636358</c:v>
                </c:pt>
                <c:pt idx="329">
                  <c:v>61.309090909090905</c:v>
                </c:pt>
                <c:pt idx="330">
                  <c:v>61.418181818181822</c:v>
                </c:pt>
                <c:pt idx="331">
                  <c:v>61.527272727272724</c:v>
                </c:pt>
                <c:pt idx="332">
                  <c:v>61.636363636363633</c:v>
                </c:pt>
                <c:pt idx="333">
                  <c:v>59.018181818181823</c:v>
                </c:pt>
                <c:pt idx="334">
                  <c:v>50.190909090909095</c:v>
                </c:pt>
                <c:pt idx="335">
                  <c:v>46.836363636363643</c:v>
                </c:pt>
                <c:pt idx="336">
                  <c:v>62.072727272727271</c:v>
                </c:pt>
                <c:pt idx="337">
                  <c:v>62.18181818181818</c:v>
                </c:pt>
                <c:pt idx="338">
                  <c:v>62.290909090909096</c:v>
                </c:pt>
                <c:pt idx="339">
                  <c:v>62.4</c:v>
                </c:pt>
                <c:pt idx="340">
                  <c:v>59.75454545454545</c:v>
                </c:pt>
                <c:pt idx="341">
                  <c:v>50.809090909090905</c:v>
                </c:pt>
                <c:pt idx="342">
                  <c:v>47.4</c:v>
                </c:pt>
                <c:pt idx="343">
                  <c:v>62.836363636363643</c:v>
                </c:pt>
                <c:pt idx="344">
                  <c:v>62.945454545454545</c:v>
                </c:pt>
                <c:pt idx="345">
                  <c:v>63.054545454545455</c:v>
                </c:pt>
                <c:pt idx="346">
                  <c:v>63.163636363636357</c:v>
                </c:pt>
                <c:pt idx="347">
                  <c:v>60.5</c:v>
                </c:pt>
                <c:pt idx="348">
                  <c:v>51.418181818181822</c:v>
                </c:pt>
                <c:pt idx="349">
                  <c:v>47.981818181818177</c:v>
                </c:pt>
                <c:pt idx="350">
                  <c:v>63.6</c:v>
                </c:pt>
                <c:pt idx="351">
                  <c:v>63.718181818181819</c:v>
                </c:pt>
                <c:pt idx="352">
                  <c:v>63.827272727272728</c:v>
                </c:pt>
                <c:pt idx="353">
                  <c:v>63.93636363636363</c:v>
                </c:pt>
                <c:pt idx="354">
                  <c:v>61.24545454545455</c:v>
                </c:pt>
                <c:pt idx="355">
                  <c:v>52.036363636363632</c:v>
                </c:pt>
                <c:pt idx="356">
                  <c:v>48.554545454545455</c:v>
                </c:pt>
                <c:pt idx="357">
                  <c:v>64.372727272727275</c:v>
                </c:pt>
                <c:pt idx="358">
                  <c:v>64.481818181818184</c:v>
                </c:pt>
                <c:pt idx="359">
                  <c:v>64.600000000000009</c:v>
                </c:pt>
                <c:pt idx="360">
                  <c:v>64.709090909090904</c:v>
                </c:pt>
                <c:pt idx="361">
                  <c:v>61.990909090909092</c:v>
                </c:pt>
                <c:pt idx="362">
                  <c:v>52.663636363636357</c:v>
                </c:pt>
                <c:pt idx="363">
                  <c:v>49.136363636363633</c:v>
                </c:pt>
                <c:pt idx="364">
                  <c:v>65.154545454545456</c:v>
                </c:pt>
              </c:numCache>
            </c:numRef>
          </c:val>
          <c:extLst>
            <c:ext xmlns:c16="http://schemas.microsoft.com/office/drawing/2014/chart" uri="{C3380CC4-5D6E-409C-BE32-E72D297353CC}">
              <c16:uniqueId val="{00000000-3B54-45B1-BA5C-922D6728AF89}"/>
            </c:ext>
          </c:extLst>
        </c:ser>
        <c:ser>
          <c:idx val="1"/>
          <c:order val="2"/>
          <c:tx>
            <c:v> </c:v>
          </c:tx>
          <c:spPr>
            <a:solidFill>
              <a:srgbClr val="FFFFFF"/>
            </a:solidFill>
            <a:ln w="25400">
              <a:noFill/>
            </a:ln>
          </c:spPr>
          <c:cat>
            <c:numRef>
              <c:f>'[1]2017_18 Energy'!$A$5:$A$370</c:f>
              <c:numCache>
                <c:formatCode>General</c:formatCode>
                <c:ptCount val="366"/>
                <c:pt idx="0">
                  <c:v>43009</c:v>
                </c:pt>
                <c:pt idx="1">
                  <c:v>43010</c:v>
                </c:pt>
                <c:pt idx="2">
                  <c:v>43011</c:v>
                </c:pt>
                <c:pt idx="3">
                  <c:v>43012</c:v>
                </c:pt>
                <c:pt idx="4">
                  <c:v>43013</c:v>
                </c:pt>
                <c:pt idx="5">
                  <c:v>43014</c:v>
                </c:pt>
                <c:pt idx="6">
                  <c:v>43015</c:v>
                </c:pt>
                <c:pt idx="7">
                  <c:v>43016</c:v>
                </c:pt>
                <c:pt idx="8">
                  <c:v>43017</c:v>
                </c:pt>
                <c:pt idx="9">
                  <c:v>43018</c:v>
                </c:pt>
                <c:pt idx="10">
                  <c:v>43019</c:v>
                </c:pt>
                <c:pt idx="11">
                  <c:v>43020</c:v>
                </c:pt>
                <c:pt idx="12">
                  <c:v>43021</c:v>
                </c:pt>
                <c:pt idx="13">
                  <c:v>43022</c:v>
                </c:pt>
                <c:pt idx="14">
                  <c:v>43023</c:v>
                </c:pt>
                <c:pt idx="15">
                  <c:v>43024</c:v>
                </c:pt>
                <c:pt idx="16">
                  <c:v>43025</c:v>
                </c:pt>
                <c:pt idx="17">
                  <c:v>43026</c:v>
                </c:pt>
                <c:pt idx="18">
                  <c:v>43027</c:v>
                </c:pt>
                <c:pt idx="19">
                  <c:v>43028</c:v>
                </c:pt>
                <c:pt idx="20">
                  <c:v>43029</c:v>
                </c:pt>
                <c:pt idx="21">
                  <c:v>43030</c:v>
                </c:pt>
                <c:pt idx="22">
                  <c:v>43031</c:v>
                </c:pt>
                <c:pt idx="23">
                  <c:v>43032</c:v>
                </c:pt>
                <c:pt idx="24">
                  <c:v>43033</c:v>
                </c:pt>
                <c:pt idx="25">
                  <c:v>43034</c:v>
                </c:pt>
                <c:pt idx="26">
                  <c:v>43035</c:v>
                </c:pt>
                <c:pt idx="27">
                  <c:v>43036</c:v>
                </c:pt>
                <c:pt idx="28">
                  <c:v>43037</c:v>
                </c:pt>
                <c:pt idx="29">
                  <c:v>43038</c:v>
                </c:pt>
                <c:pt idx="30">
                  <c:v>43039</c:v>
                </c:pt>
                <c:pt idx="31">
                  <c:v>43040</c:v>
                </c:pt>
                <c:pt idx="32">
                  <c:v>43041</c:v>
                </c:pt>
                <c:pt idx="33">
                  <c:v>43042</c:v>
                </c:pt>
                <c:pt idx="34">
                  <c:v>43043</c:v>
                </c:pt>
                <c:pt idx="35">
                  <c:v>43044</c:v>
                </c:pt>
                <c:pt idx="36">
                  <c:v>43045</c:v>
                </c:pt>
                <c:pt idx="37">
                  <c:v>43046</c:v>
                </c:pt>
                <c:pt idx="38">
                  <c:v>43047</c:v>
                </c:pt>
                <c:pt idx="39">
                  <c:v>43048</c:v>
                </c:pt>
                <c:pt idx="40">
                  <c:v>43049</c:v>
                </c:pt>
                <c:pt idx="41">
                  <c:v>43050</c:v>
                </c:pt>
                <c:pt idx="42">
                  <c:v>43051</c:v>
                </c:pt>
                <c:pt idx="43">
                  <c:v>43052</c:v>
                </c:pt>
                <c:pt idx="44">
                  <c:v>43053</c:v>
                </c:pt>
                <c:pt idx="45">
                  <c:v>43054</c:v>
                </c:pt>
                <c:pt idx="46">
                  <c:v>43055</c:v>
                </c:pt>
                <c:pt idx="47">
                  <c:v>43056</c:v>
                </c:pt>
                <c:pt idx="48">
                  <c:v>43057</c:v>
                </c:pt>
                <c:pt idx="49">
                  <c:v>43058</c:v>
                </c:pt>
                <c:pt idx="50">
                  <c:v>43059</c:v>
                </c:pt>
                <c:pt idx="51">
                  <c:v>43060</c:v>
                </c:pt>
                <c:pt idx="52">
                  <c:v>43061</c:v>
                </c:pt>
                <c:pt idx="53">
                  <c:v>43062</c:v>
                </c:pt>
                <c:pt idx="54">
                  <c:v>43063</c:v>
                </c:pt>
                <c:pt idx="55">
                  <c:v>43064</c:v>
                </c:pt>
                <c:pt idx="56">
                  <c:v>43065</c:v>
                </c:pt>
                <c:pt idx="57">
                  <c:v>43066</c:v>
                </c:pt>
                <c:pt idx="58">
                  <c:v>43067</c:v>
                </c:pt>
                <c:pt idx="59">
                  <c:v>43068</c:v>
                </c:pt>
                <c:pt idx="60">
                  <c:v>43069</c:v>
                </c:pt>
                <c:pt idx="61">
                  <c:v>43070</c:v>
                </c:pt>
                <c:pt idx="62">
                  <c:v>43071</c:v>
                </c:pt>
                <c:pt idx="63">
                  <c:v>43072</c:v>
                </c:pt>
                <c:pt idx="64">
                  <c:v>43073</c:v>
                </c:pt>
                <c:pt idx="65">
                  <c:v>43074</c:v>
                </c:pt>
                <c:pt idx="66">
                  <c:v>43075</c:v>
                </c:pt>
                <c:pt idx="67">
                  <c:v>43076</c:v>
                </c:pt>
                <c:pt idx="68">
                  <c:v>43077</c:v>
                </c:pt>
                <c:pt idx="69">
                  <c:v>43078</c:v>
                </c:pt>
                <c:pt idx="70">
                  <c:v>43079</c:v>
                </c:pt>
                <c:pt idx="71">
                  <c:v>43080</c:v>
                </c:pt>
                <c:pt idx="72">
                  <c:v>43081</c:v>
                </c:pt>
                <c:pt idx="73">
                  <c:v>43082</c:v>
                </c:pt>
                <c:pt idx="74">
                  <c:v>43083</c:v>
                </c:pt>
                <c:pt idx="75">
                  <c:v>43084</c:v>
                </c:pt>
                <c:pt idx="76">
                  <c:v>43085</c:v>
                </c:pt>
                <c:pt idx="77">
                  <c:v>43086</c:v>
                </c:pt>
                <c:pt idx="78">
                  <c:v>43087</c:v>
                </c:pt>
                <c:pt idx="79">
                  <c:v>43088</c:v>
                </c:pt>
                <c:pt idx="80">
                  <c:v>43089</c:v>
                </c:pt>
                <c:pt idx="81">
                  <c:v>43090</c:v>
                </c:pt>
                <c:pt idx="82">
                  <c:v>43091</c:v>
                </c:pt>
                <c:pt idx="83">
                  <c:v>43092</c:v>
                </c:pt>
                <c:pt idx="84">
                  <c:v>43093</c:v>
                </c:pt>
                <c:pt idx="85">
                  <c:v>43094</c:v>
                </c:pt>
                <c:pt idx="86">
                  <c:v>43095</c:v>
                </c:pt>
                <c:pt idx="87">
                  <c:v>43096</c:v>
                </c:pt>
                <c:pt idx="88">
                  <c:v>43097</c:v>
                </c:pt>
                <c:pt idx="89">
                  <c:v>43098</c:v>
                </c:pt>
                <c:pt idx="90">
                  <c:v>43099</c:v>
                </c:pt>
                <c:pt idx="91">
                  <c:v>43100</c:v>
                </c:pt>
                <c:pt idx="92">
                  <c:v>43101</c:v>
                </c:pt>
                <c:pt idx="93">
                  <c:v>43102</c:v>
                </c:pt>
                <c:pt idx="94">
                  <c:v>43103</c:v>
                </c:pt>
                <c:pt idx="95">
                  <c:v>43104</c:v>
                </c:pt>
                <c:pt idx="96">
                  <c:v>43105</c:v>
                </c:pt>
                <c:pt idx="97">
                  <c:v>43106</c:v>
                </c:pt>
                <c:pt idx="98">
                  <c:v>43107</c:v>
                </c:pt>
                <c:pt idx="99">
                  <c:v>43108</c:v>
                </c:pt>
                <c:pt idx="100">
                  <c:v>43109</c:v>
                </c:pt>
                <c:pt idx="101">
                  <c:v>43110</c:v>
                </c:pt>
                <c:pt idx="102">
                  <c:v>43111</c:v>
                </c:pt>
                <c:pt idx="103">
                  <c:v>43112</c:v>
                </c:pt>
                <c:pt idx="104">
                  <c:v>43113</c:v>
                </c:pt>
                <c:pt idx="105">
                  <c:v>43114</c:v>
                </c:pt>
                <c:pt idx="106">
                  <c:v>43115</c:v>
                </c:pt>
                <c:pt idx="107">
                  <c:v>43116</c:v>
                </c:pt>
                <c:pt idx="108">
                  <c:v>43117</c:v>
                </c:pt>
                <c:pt idx="109">
                  <c:v>43118</c:v>
                </c:pt>
                <c:pt idx="110">
                  <c:v>43119</c:v>
                </c:pt>
                <c:pt idx="111">
                  <c:v>43120</c:v>
                </c:pt>
                <c:pt idx="112">
                  <c:v>43121</c:v>
                </c:pt>
                <c:pt idx="113">
                  <c:v>43122</c:v>
                </c:pt>
                <c:pt idx="114">
                  <c:v>43123</c:v>
                </c:pt>
                <c:pt idx="115">
                  <c:v>43124</c:v>
                </c:pt>
                <c:pt idx="116">
                  <c:v>43125</c:v>
                </c:pt>
                <c:pt idx="117">
                  <c:v>43126</c:v>
                </c:pt>
                <c:pt idx="118">
                  <c:v>43127</c:v>
                </c:pt>
                <c:pt idx="119">
                  <c:v>43128</c:v>
                </c:pt>
                <c:pt idx="120">
                  <c:v>43129</c:v>
                </c:pt>
                <c:pt idx="121">
                  <c:v>43130</c:v>
                </c:pt>
                <c:pt idx="122">
                  <c:v>43131</c:v>
                </c:pt>
                <c:pt idx="123">
                  <c:v>43132</c:v>
                </c:pt>
                <c:pt idx="124">
                  <c:v>43133</c:v>
                </c:pt>
                <c:pt idx="125">
                  <c:v>43134</c:v>
                </c:pt>
                <c:pt idx="126">
                  <c:v>43135</c:v>
                </c:pt>
                <c:pt idx="127">
                  <c:v>43136</c:v>
                </c:pt>
                <c:pt idx="128">
                  <c:v>43137</c:v>
                </c:pt>
                <c:pt idx="129">
                  <c:v>43138</c:v>
                </c:pt>
                <c:pt idx="130">
                  <c:v>43139</c:v>
                </c:pt>
                <c:pt idx="131">
                  <c:v>43140</c:v>
                </c:pt>
                <c:pt idx="132">
                  <c:v>43141</c:v>
                </c:pt>
                <c:pt idx="133">
                  <c:v>43142</c:v>
                </c:pt>
                <c:pt idx="134">
                  <c:v>43143</c:v>
                </c:pt>
                <c:pt idx="135">
                  <c:v>43144</c:v>
                </c:pt>
                <c:pt idx="136">
                  <c:v>43145</c:v>
                </c:pt>
                <c:pt idx="137">
                  <c:v>43146</c:v>
                </c:pt>
                <c:pt idx="138">
                  <c:v>43147</c:v>
                </c:pt>
                <c:pt idx="139">
                  <c:v>43148</c:v>
                </c:pt>
                <c:pt idx="140">
                  <c:v>43149</c:v>
                </c:pt>
                <c:pt idx="141">
                  <c:v>43150</c:v>
                </c:pt>
                <c:pt idx="142">
                  <c:v>43151</c:v>
                </c:pt>
                <c:pt idx="143">
                  <c:v>43152</c:v>
                </c:pt>
                <c:pt idx="144">
                  <c:v>43153</c:v>
                </c:pt>
                <c:pt idx="145">
                  <c:v>43154</c:v>
                </c:pt>
                <c:pt idx="146">
                  <c:v>43155</c:v>
                </c:pt>
                <c:pt idx="147">
                  <c:v>43156</c:v>
                </c:pt>
                <c:pt idx="148">
                  <c:v>43157</c:v>
                </c:pt>
                <c:pt idx="149">
                  <c:v>43158</c:v>
                </c:pt>
                <c:pt idx="150">
                  <c:v>43159</c:v>
                </c:pt>
                <c:pt idx="151">
                  <c:v>43160</c:v>
                </c:pt>
                <c:pt idx="152">
                  <c:v>43161</c:v>
                </c:pt>
                <c:pt idx="153">
                  <c:v>43162</c:v>
                </c:pt>
                <c:pt idx="154">
                  <c:v>43163</c:v>
                </c:pt>
                <c:pt idx="155">
                  <c:v>43164</c:v>
                </c:pt>
                <c:pt idx="156">
                  <c:v>43165</c:v>
                </c:pt>
                <c:pt idx="157">
                  <c:v>43166</c:v>
                </c:pt>
                <c:pt idx="158">
                  <c:v>43167</c:v>
                </c:pt>
                <c:pt idx="159">
                  <c:v>43168</c:v>
                </c:pt>
                <c:pt idx="160">
                  <c:v>43169</c:v>
                </c:pt>
                <c:pt idx="161">
                  <c:v>43170</c:v>
                </c:pt>
                <c:pt idx="162">
                  <c:v>43171</c:v>
                </c:pt>
                <c:pt idx="163">
                  <c:v>43172</c:v>
                </c:pt>
                <c:pt idx="164">
                  <c:v>43173</c:v>
                </c:pt>
                <c:pt idx="165">
                  <c:v>43174</c:v>
                </c:pt>
                <c:pt idx="166">
                  <c:v>43175</c:v>
                </c:pt>
                <c:pt idx="167">
                  <c:v>43176</c:v>
                </c:pt>
                <c:pt idx="168">
                  <c:v>43177</c:v>
                </c:pt>
                <c:pt idx="169">
                  <c:v>43178</c:v>
                </c:pt>
                <c:pt idx="170">
                  <c:v>43179</c:v>
                </c:pt>
                <c:pt idx="171">
                  <c:v>43180</c:v>
                </c:pt>
                <c:pt idx="172">
                  <c:v>43181</c:v>
                </c:pt>
                <c:pt idx="173">
                  <c:v>43182</c:v>
                </c:pt>
                <c:pt idx="174">
                  <c:v>43183</c:v>
                </c:pt>
                <c:pt idx="175">
                  <c:v>43184</c:v>
                </c:pt>
                <c:pt idx="176">
                  <c:v>43185</c:v>
                </c:pt>
                <c:pt idx="177">
                  <c:v>43186</c:v>
                </c:pt>
                <c:pt idx="178">
                  <c:v>43187</c:v>
                </c:pt>
                <c:pt idx="179">
                  <c:v>43188</c:v>
                </c:pt>
                <c:pt idx="180">
                  <c:v>43189</c:v>
                </c:pt>
                <c:pt idx="181">
                  <c:v>43190</c:v>
                </c:pt>
                <c:pt idx="182">
                  <c:v>43191</c:v>
                </c:pt>
                <c:pt idx="183">
                  <c:v>43192</c:v>
                </c:pt>
                <c:pt idx="184">
                  <c:v>43193</c:v>
                </c:pt>
                <c:pt idx="185">
                  <c:v>43194</c:v>
                </c:pt>
                <c:pt idx="186">
                  <c:v>43195</c:v>
                </c:pt>
                <c:pt idx="187">
                  <c:v>43196</c:v>
                </c:pt>
                <c:pt idx="188">
                  <c:v>43197</c:v>
                </c:pt>
                <c:pt idx="189">
                  <c:v>43198</c:v>
                </c:pt>
                <c:pt idx="190">
                  <c:v>43199</c:v>
                </c:pt>
                <c:pt idx="191">
                  <c:v>43200</c:v>
                </c:pt>
                <c:pt idx="192">
                  <c:v>43201</c:v>
                </c:pt>
                <c:pt idx="193">
                  <c:v>43202</c:v>
                </c:pt>
                <c:pt idx="194">
                  <c:v>43203</c:v>
                </c:pt>
                <c:pt idx="195">
                  <c:v>43204</c:v>
                </c:pt>
                <c:pt idx="196">
                  <c:v>43205</c:v>
                </c:pt>
                <c:pt idx="197">
                  <c:v>43206</c:v>
                </c:pt>
                <c:pt idx="198">
                  <c:v>43207</c:v>
                </c:pt>
                <c:pt idx="199">
                  <c:v>43208</c:v>
                </c:pt>
                <c:pt idx="200">
                  <c:v>43209</c:v>
                </c:pt>
                <c:pt idx="201">
                  <c:v>43210</c:v>
                </c:pt>
                <c:pt idx="202">
                  <c:v>43211</c:v>
                </c:pt>
                <c:pt idx="203">
                  <c:v>43212</c:v>
                </c:pt>
                <c:pt idx="204">
                  <c:v>43213</c:v>
                </c:pt>
                <c:pt idx="205">
                  <c:v>43214</c:v>
                </c:pt>
                <c:pt idx="206">
                  <c:v>43215</c:v>
                </c:pt>
                <c:pt idx="207">
                  <c:v>43216</c:v>
                </c:pt>
                <c:pt idx="208">
                  <c:v>43217</c:v>
                </c:pt>
                <c:pt idx="209">
                  <c:v>43218</c:v>
                </c:pt>
                <c:pt idx="210">
                  <c:v>43219</c:v>
                </c:pt>
                <c:pt idx="211">
                  <c:v>43220</c:v>
                </c:pt>
                <c:pt idx="212">
                  <c:v>43221</c:v>
                </c:pt>
                <c:pt idx="213">
                  <c:v>43222</c:v>
                </c:pt>
                <c:pt idx="214">
                  <c:v>43223</c:v>
                </c:pt>
                <c:pt idx="215">
                  <c:v>43224</c:v>
                </c:pt>
                <c:pt idx="216">
                  <c:v>43225</c:v>
                </c:pt>
                <c:pt idx="217">
                  <c:v>43226</c:v>
                </c:pt>
                <c:pt idx="218">
                  <c:v>43227</c:v>
                </c:pt>
                <c:pt idx="219">
                  <c:v>43228</c:v>
                </c:pt>
                <c:pt idx="220">
                  <c:v>43229</c:v>
                </c:pt>
                <c:pt idx="221">
                  <c:v>43230</c:v>
                </c:pt>
                <c:pt idx="222">
                  <c:v>43231</c:v>
                </c:pt>
                <c:pt idx="223">
                  <c:v>43232</c:v>
                </c:pt>
                <c:pt idx="224">
                  <c:v>43233</c:v>
                </c:pt>
                <c:pt idx="225">
                  <c:v>43234</c:v>
                </c:pt>
                <c:pt idx="226">
                  <c:v>43235</c:v>
                </c:pt>
                <c:pt idx="227">
                  <c:v>43236</c:v>
                </c:pt>
                <c:pt idx="228">
                  <c:v>43237</c:v>
                </c:pt>
                <c:pt idx="229">
                  <c:v>43238</c:v>
                </c:pt>
                <c:pt idx="230">
                  <c:v>43239</c:v>
                </c:pt>
                <c:pt idx="231">
                  <c:v>43240</c:v>
                </c:pt>
                <c:pt idx="232">
                  <c:v>43241</c:v>
                </c:pt>
                <c:pt idx="233">
                  <c:v>43242</c:v>
                </c:pt>
                <c:pt idx="234">
                  <c:v>43243</c:v>
                </c:pt>
                <c:pt idx="235">
                  <c:v>43244</c:v>
                </c:pt>
                <c:pt idx="236">
                  <c:v>43245</c:v>
                </c:pt>
                <c:pt idx="237">
                  <c:v>43246</c:v>
                </c:pt>
                <c:pt idx="238">
                  <c:v>43247</c:v>
                </c:pt>
                <c:pt idx="239">
                  <c:v>43248</c:v>
                </c:pt>
                <c:pt idx="240">
                  <c:v>43249</c:v>
                </c:pt>
                <c:pt idx="241">
                  <c:v>43250</c:v>
                </c:pt>
                <c:pt idx="242">
                  <c:v>43251</c:v>
                </c:pt>
                <c:pt idx="243">
                  <c:v>43252</c:v>
                </c:pt>
                <c:pt idx="244">
                  <c:v>43253</c:v>
                </c:pt>
                <c:pt idx="245">
                  <c:v>43254</c:v>
                </c:pt>
                <c:pt idx="246">
                  <c:v>43255</c:v>
                </c:pt>
                <c:pt idx="247">
                  <c:v>43256</c:v>
                </c:pt>
                <c:pt idx="248">
                  <c:v>43257</c:v>
                </c:pt>
                <c:pt idx="249">
                  <c:v>43258</c:v>
                </c:pt>
                <c:pt idx="250">
                  <c:v>43259</c:v>
                </c:pt>
                <c:pt idx="251">
                  <c:v>43260</c:v>
                </c:pt>
                <c:pt idx="252">
                  <c:v>43261</c:v>
                </c:pt>
                <c:pt idx="253">
                  <c:v>43262</c:v>
                </c:pt>
                <c:pt idx="254">
                  <c:v>43263</c:v>
                </c:pt>
                <c:pt idx="255">
                  <c:v>43264</c:v>
                </c:pt>
                <c:pt idx="256">
                  <c:v>43265</c:v>
                </c:pt>
                <c:pt idx="257">
                  <c:v>43266</c:v>
                </c:pt>
                <c:pt idx="258">
                  <c:v>43267</c:v>
                </c:pt>
                <c:pt idx="259">
                  <c:v>43268</c:v>
                </c:pt>
                <c:pt idx="260">
                  <c:v>43269</c:v>
                </c:pt>
                <c:pt idx="261">
                  <c:v>43270</c:v>
                </c:pt>
                <c:pt idx="262">
                  <c:v>43271</c:v>
                </c:pt>
                <c:pt idx="263">
                  <c:v>43272</c:v>
                </c:pt>
                <c:pt idx="264">
                  <c:v>43273</c:v>
                </c:pt>
                <c:pt idx="265">
                  <c:v>43274</c:v>
                </c:pt>
                <c:pt idx="266">
                  <c:v>43275</c:v>
                </c:pt>
                <c:pt idx="267">
                  <c:v>43276</c:v>
                </c:pt>
                <c:pt idx="268">
                  <c:v>43277</c:v>
                </c:pt>
                <c:pt idx="269">
                  <c:v>43278</c:v>
                </c:pt>
                <c:pt idx="270">
                  <c:v>43279</c:v>
                </c:pt>
                <c:pt idx="271">
                  <c:v>43280</c:v>
                </c:pt>
                <c:pt idx="272">
                  <c:v>43281</c:v>
                </c:pt>
                <c:pt idx="273">
                  <c:v>43282</c:v>
                </c:pt>
                <c:pt idx="274">
                  <c:v>43283</c:v>
                </c:pt>
                <c:pt idx="275">
                  <c:v>43284</c:v>
                </c:pt>
                <c:pt idx="276">
                  <c:v>43285</c:v>
                </c:pt>
                <c:pt idx="277">
                  <c:v>43286</c:v>
                </c:pt>
                <c:pt idx="278">
                  <c:v>43287</c:v>
                </c:pt>
                <c:pt idx="279">
                  <c:v>43288</c:v>
                </c:pt>
                <c:pt idx="280">
                  <c:v>43289</c:v>
                </c:pt>
                <c:pt idx="281">
                  <c:v>43290</c:v>
                </c:pt>
                <c:pt idx="282">
                  <c:v>43291</c:v>
                </c:pt>
                <c:pt idx="283">
                  <c:v>43292</c:v>
                </c:pt>
                <c:pt idx="284">
                  <c:v>43293</c:v>
                </c:pt>
                <c:pt idx="285">
                  <c:v>43294</c:v>
                </c:pt>
                <c:pt idx="286">
                  <c:v>43295</c:v>
                </c:pt>
                <c:pt idx="287">
                  <c:v>43296</c:v>
                </c:pt>
                <c:pt idx="288">
                  <c:v>43297</c:v>
                </c:pt>
                <c:pt idx="289">
                  <c:v>43298</c:v>
                </c:pt>
                <c:pt idx="290">
                  <c:v>43299</c:v>
                </c:pt>
                <c:pt idx="291">
                  <c:v>43300</c:v>
                </c:pt>
                <c:pt idx="292">
                  <c:v>43301</c:v>
                </c:pt>
                <c:pt idx="293">
                  <c:v>43302</c:v>
                </c:pt>
                <c:pt idx="294">
                  <c:v>43303</c:v>
                </c:pt>
                <c:pt idx="295">
                  <c:v>43304</c:v>
                </c:pt>
                <c:pt idx="296">
                  <c:v>43305</c:v>
                </c:pt>
                <c:pt idx="297">
                  <c:v>43306</c:v>
                </c:pt>
                <c:pt idx="298">
                  <c:v>43307</c:v>
                </c:pt>
                <c:pt idx="299">
                  <c:v>43308</c:v>
                </c:pt>
                <c:pt idx="300">
                  <c:v>43309</c:v>
                </c:pt>
                <c:pt idx="301">
                  <c:v>43310</c:v>
                </c:pt>
                <c:pt idx="302">
                  <c:v>43311</c:v>
                </c:pt>
                <c:pt idx="303">
                  <c:v>43312</c:v>
                </c:pt>
                <c:pt idx="304">
                  <c:v>43313</c:v>
                </c:pt>
                <c:pt idx="305">
                  <c:v>43314</c:v>
                </c:pt>
                <c:pt idx="306">
                  <c:v>43315</c:v>
                </c:pt>
                <c:pt idx="307">
                  <c:v>43316</c:v>
                </c:pt>
                <c:pt idx="308">
                  <c:v>43317</c:v>
                </c:pt>
                <c:pt idx="309">
                  <c:v>43318</c:v>
                </c:pt>
                <c:pt idx="310">
                  <c:v>43319</c:v>
                </c:pt>
                <c:pt idx="311">
                  <c:v>43320</c:v>
                </c:pt>
                <c:pt idx="312">
                  <c:v>43321</c:v>
                </c:pt>
                <c:pt idx="313">
                  <c:v>43322</c:v>
                </c:pt>
                <c:pt idx="314">
                  <c:v>43323</c:v>
                </c:pt>
                <c:pt idx="315">
                  <c:v>43324</c:v>
                </c:pt>
                <c:pt idx="316">
                  <c:v>43325</c:v>
                </c:pt>
                <c:pt idx="317">
                  <c:v>43326</c:v>
                </c:pt>
                <c:pt idx="318">
                  <c:v>43327</c:v>
                </c:pt>
                <c:pt idx="319">
                  <c:v>43328</c:v>
                </c:pt>
                <c:pt idx="320">
                  <c:v>43329</c:v>
                </c:pt>
                <c:pt idx="321">
                  <c:v>43330</c:v>
                </c:pt>
                <c:pt idx="322">
                  <c:v>43331</c:v>
                </c:pt>
                <c:pt idx="323">
                  <c:v>43332</c:v>
                </c:pt>
                <c:pt idx="324">
                  <c:v>43333</c:v>
                </c:pt>
                <c:pt idx="325">
                  <c:v>43334</c:v>
                </c:pt>
                <c:pt idx="326">
                  <c:v>43335</c:v>
                </c:pt>
                <c:pt idx="327">
                  <c:v>43336</c:v>
                </c:pt>
                <c:pt idx="328">
                  <c:v>43337</c:v>
                </c:pt>
                <c:pt idx="329">
                  <c:v>43338</c:v>
                </c:pt>
                <c:pt idx="330">
                  <c:v>43339</c:v>
                </c:pt>
                <c:pt idx="331">
                  <c:v>43340</c:v>
                </c:pt>
                <c:pt idx="332">
                  <c:v>43341</c:v>
                </c:pt>
                <c:pt idx="333">
                  <c:v>43342</c:v>
                </c:pt>
                <c:pt idx="334">
                  <c:v>43343</c:v>
                </c:pt>
                <c:pt idx="335">
                  <c:v>43344</c:v>
                </c:pt>
                <c:pt idx="336">
                  <c:v>43345</c:v>
                </c:pt>
                <c:pt idx="337">
                  <c:v>43346</c:v>
                </c:pt>
                <c:pt idx="338">
                  <c:v>43347</c:v>
                </c:pt>
                <c:pt idx="339">
                  <c:v>43348</c:v>
                </c:pt>
                <c:pt idx="340">
                  <c:v>43349</c:v>
                </c:pt>
                <c:pt idx="341">
                  <c:v>43350</c:v>
                </c:pt>
                <c:pt idx="342">
                  <c:v>43351</c:v>
                </c:pt>
                <c:pt idx="343">
                  <c:v>43352</c:v>
                </c:pt>
                <c:pt idx="344">
                  <c:v>43353</c:v>
                </c:pt>
                <c:pt idx="345">
                  <c:v>43354</c:v>
                </c:pt>
                <c:pt idx="346">
                  <c:v>43355</c:v>
                </c:pt>
                <c:pt idx="347">
                  <c:v>43356</c:v>
                </c:pt>
                <c:pt idx="348">
                  <c:v>43357</c:v>
                </c:pt>
                <c:pt idx="349">
                  <c:v>43358</c:v>
                </c:pt>
                <c:pt idx="350">
                  <c:v>43359</c:v>
                </c:pt>
                <c:pt idx="351">
                  <c:v>43360</c:v>
                </c:pt>
                <c:pt idx="352">
                  <c:v>43361</c:v>
                </c:pt>
                <c:pt idx="353">
                  <c:v>43362</c:v>
                </c:pt>
                <c:pt idx="354">
                  <c:v>43363</c:v>
                </c:pt>
                <c:pt idx="355">
                  <c:v>43364</c:v>
                </c:pt>
                <c:pt idx="356">
                  <c:v>43365</c:v>
                </c:pt>
                <c:pt idx="357">
                  <c:v>43366</c:v>
                </c:pt>
                <c:pt idx="358">
                  <c:v>43367</c:v>
                </c:pt>
                <c:pt idx="359">
                  <c:v>43368</c:v>
                </c:pt>
                <c:pt idx="360">
                  <c:v>43369</c:v>
                </c:pt>
                <c:pt idx="361">
                  <c:v>43370</c:v>
                </c:pt>
                <c:pt idx="362">
                  <c:v>43371</c:v>
                </c:pt>
                <c:pt idx="363">
                  <c:v>43372</c:v>
                </c:pt>
                <c:pt idx="364">
                  <c:v>43373</c:v>
                </c:pt>
                <c:pt idx="365">
                  <c:v>43374</c:v>
                </c:pt>
              </c:numCache>
            </c:numRef>
          </c:cat>
          <c:val>
            <c:numRef>
              <c:f>'2018_19 Volume'!$G$5:$G$370</c:f>
              <c:numCache>
                <c:formatCode>#,##0</c:formatCode>
                <c:ptCount val="366"/>
                <c:pt idx="0">
                  <c:v>26.1</c:v>
                </c:pt>
                <c:pt idx="1">
                  <c:v>26.109090909090909</c:v>
                </c:pt>
                <c:pt idx="2">
                  <c:v>26.127272727272725</c:v>
                </c:pt>
                <c:pt idx="3">
                  <c:v>26.136363636363637</c:v>
                </c:pt>
                <c:pt idx="4">
                  <c:v>25.118181818181821</c:v>
                </c:pt>
                <c:pt idx="5">
                  <c:v>21.5</c:v>
                </c:pt>
                <c:pt idx="6">
                  <c:v>20.045454545454547</c:v>
                </c:pt>
                <c:pt idx="7">
                  <c:v>26.181818181818183</c:v>
                </c:pt>
                <c:pt idx="8">
                  <c:v>26.2</c:v>
                </c:pt>
                <c:pt idx="9">
                  <c:v>26.209090909090911</c:v>
                </c:pt>
                <c:pt idx="10">
                  <c:v>26.218181818181815</c:v>
                </c:pt>
                <c:pt idx="11">
                  <c:v>25.2</c:v>
                </c:pt>
                <c:pt idx="12">
                  <c:v>21.563636363636363</c:v>
                </c:pt>
                <c:pt idx="13">
                  <c:v>20.109090909090909</c:v>
                </c:pt>
                <c:pt idx="14">
                  <c:v>26.272727272727273</c:v>
                </c:pt>
                <c:pt idx="15">
                  <c:v>26.281818181818185</c:v>
                </c:pt>
                <c:pt idx="16">
                  <c:v>26.3</c:v>
                </c:pt>
                <c:pt idx="17">
                  <c:v>26.309090909090909</c:v>
                </c:pt>
                <c:pt idx="18">
                  <c:v>25.281818181818185</c:v>
                </c:pt>
                <c:pt idx="19">
                  <c:v>21.627272727272729</c:v>
                </c:pt>
                <c:pt idx="20">
                  <c:v>20.163636363636364</c:v>
                </c:pt>
                <c:pt idx="21">
                  <c:v>26.354545454545452</c:v>
                </c:pt>
                <c:pt idx="22">
                  <c:v>26.372727272727275</c:v>
                </c:pt>
                <c:pt idx="23">
                  <c:v>26.381818181818179</c:v>
                </c:pt>
                <c:pt idx="24">
                  <c:v>26.390909090909091</c:v>
                </c:pt>
                <c:pt idx="25">
                  <c:v>25.363636363636363</c:v>
                </c:pt>
                <c:pt idx="26">
                  <c:v>21.690909090909091</c:v>
                </c:pt>
                <c:pt idx="27">
                  <c:v>20.218181818181819</c:v>
                </c:pt>
                <c:pt idx="28">
                  <c:v>26.445454545454542</c:v>
                </c:pt>
                <c:pt idx="29">
                  <c:v>26.454545454545453</c:v>
                </c:pt>
                <c:pt idx="30">
                  <c:v>26.472727272727273</c:v>
                </c:pt>
                <c:pt idx="31">
                  <c:v>26.481818181818184</c:v>
                </c:pt>
                <c:pt idx="32">
                  <c:v>25.445454545454542</c:v>
                </c:pt>
                <c:pt idx="33">
                  <c:v>21.754545454545454</c:v>
                </c:pt>
                <c:pt idx="34">
                  <c:v>20.272727272727273</c:v>
                </c:pt>
                <c:pt idx="35">
                  <c:v>26.527272727272727</c:v>
                </c:pt>
                <c:pt idx="36">
                  <c:v>26.545454545454547</c:v>
                </c:pt>
                <c:pt idx="37">
                  <c:v>26.554545454545458</c:v>
                </c:pt>
                <c:pt idx="38">
                  <c:v>26.572727272727274</c:v>
                </c:pt>
                <c:pt idx="39">
                  <c:v>25.527272727272727</c:v>
                </c:pt>
                <c:pt idx="40">
                  <c:v>21.818181818181817</c:v>
                </c:pt>
                <c:pt idx="41">
                  <c:v>20.336363636363636</c:v>
                </c:pt>
                <c:pt idx="42">
                  <c:v>26.618181818181821</c:v>
                </c:pt>
                <c:pt idx="43">
                  <c:v>26.627272727272725</c:v>
                </c:pt>
                <c:pt idx="44">
                  <c:v>26.654545454545453</c:v>
                </c:pt>
                <c:pt idx="45">
                  <c:v>26.672727272727272</c:v>
                </c:pt>
                <c:pt idx="46">
                  <c:v>25.627272727272725</c:v>
                </c:pt>
                <c:pt idx="47">
                  <c:v>21.90909090909091</c:v>
                </c:pt>
                <c:pt idx="48">
                  <c:v>20.418181818181818</c:v>
                </c:pt>
                <c:pt idx="49">
                  <c:v>26.745454545454546</c:v>
                </c:pt>
                <c:pt idx="50">
                  <c:v>26.754545454545454</c:v>
                </c:pt>
                <c:pt idx="51">
                  <c:v>26.772727272727273</c:v>
                </c:pt>
                <c:pt idx="52">
                  <c:v>26.790909090909089</c:v>
                </c:pt>
                <c:pt idx="53">
                  <c:v>25.745454545454546</c:v>
                </c:pt>
                <c:pt idx="54">
                  <c:v>22.009090909090908</c:v>
                </c:pt>
                <c:pt idx="55">
                  <c:v>20.509090909090908</c:v>
                </c:pt>
                <c:pt idx="56">
                  <c:v>26.863636363636363</c:v>
                </c:pt>
                <c:pt idx="57">
                  <c:v>26.881818181818179</c:v>
                </c:pt>
                <c:pt idx="58">
                  <c:v>26.9</c:v>
                </c:pt>
                <c:pt idx="59">
                  <c:v>26.918181818181822</c:v>
                </c:pt>
                <c:pt idx="60">
                  <c:v>25.872727272727275</c:v>
                </c:pt>
                <c:pt idx="61">
                  <c:v>22.109090909090909</c:v>
                </c:pt>
                <c:pt idx="62">
                  <c:v>20.609090909090909</c:v>
                </c:pt>
                <c:pt idx="63">
                  <c:v>26.990909090909089</c:v>
                </c:pt>
                <c:pt idx="64">
                  <c:v>27.009090909090911</c:v>
                </c:pt>
                <c:pt idx="65">
                  <c:v>27.027272727272727</c:v>
                </c:pt>
                <c:pt idx="66">
                  <c:v>27.045454545454547</c:v>
                </c:pt>
                <c:pt idx="67">
                  <c:v>25.990909090909089</c:v>
                </c:pt>
                <c:pt idx="68">
                  <c:v>22.209090909090911</c:v>
                </c:pt>
                <c:pt idx="69">
                  <c:v>20.709090909090911</c:v>
                </c:pt>
                <c:pt idx="70">
                  <c:v>27.109090909090909</c:v>
                </c:pt>
                <c:pt idx="71">
                  <c:v>27.127272727272725</c:v>
                </c:pt>
                <c:pt idx="72">
                  <c:v>27.145454545454548</c:v>
                </c:pt>
                <c:pt idx="73">
                  <c:v>27.163636363636364</c:v>
                </c:pt>
                <c:pt idx="74">
                  <c:v>26.109090909090909</c:v>
                </c:pt>
                <c:pt idx="75">
                  <c:v>22.309090909090909</c:v>
                </c:pt>
                <c:pt idx="76">
                  <c:v>20.8</c:v>
                </c:pt>
                <c:pt idx="77">
                  <c:v>27.236363636363638</c:v>
                </c:pt>
                <c:pt idx="78">
                  <c:v>27.254545454545454</c:v>
                </c:pt>
                <c:pt idx="79">
                  <c:v>27.272727272727273</c:v>
                </c:pt>
                <c:pt idx="80">
                  <c:v>27.290909090909089</c:v>
                </c:pt>
                <c:pt idx="81">
                  <c:v>22.099999999999998</c:v>
                </c:pt>
                <c:pt idx="82">
                  <c:v>21.518181818181816</c:v>
                </c:pt>
                <c:pt idx="83">
                  <c:v>21.481818181818184</c:v>
                </c:pt>
                <c:pt idx="84">
                  <c:v>22.563636363636363</c:v>
                </c:pt>
                <c:pt idx="85">
                  <c:v>22.572727272727274</c:v>
                </c:pt>
                <c:pt idx="86">
                  <c:v>21.690909090909091</c:v>
                </c:pt>
                <c:pt idx="87">
                  <c:v>22.609090909090909</c:v>
                </c:pt>
                <c:pt idx="88">
                  <c:v>22.609090909090909</c:v>
                </c:pt>
                <c:pt idx="89">
                  <c:v>21.618181818181821</c:v>
                </c:pt>
                <c:pt idx="90">
                  <c:v>21.572727272727274</c:v>
                </c:pt>
                <c:pt idx="91">
                  <c:v>22.663636363636364</c:v>
                </c:pt>
                <c:pt idx="92">
                  <c:v>21.781818181818181</c:v>
                </c:pt>
                <c:pt idx="93">
                  <c:v>22.709090909090911</c:v>
                </c:pt>
                <c:pt idx="94">
                  <c:v>27.545454545454547</c:v>
                </c:pt>
                <c:pt idx="95">
                  <c:v>26.472727272727273</c:v>
                </c:pt>
                <c:pt idx="96">
                  <c:v>22.618181818181821</c:v>
                </c:pt>
                <c:pt idx="97">
                  <c:v>21.081818181818182</c:v>
                </c:pt>
                <c:pt idx="98">
                  <c:v>27.609090909090909</c:v>
                </c:pt>
                <c:pt idx="99">
                  <c:v>27.627272727272725</c:v>
                </c:pt>
                <c:pt idx="100">
                  <c:v>27.645454545454548</c:v>
                </c:pt>
                <c:pt idx="101">
                  <c:v>27.663636363636364</c:v>
                </c:pt>
                <c:pt idx="102">
                  <c:v>26.59090909090909</c:v>
                </c:pt>
                <c:pt idx="103">
                  <c:v>22.709090909090911</c:v>
                </c:pt>
                <c:pt idx="104">
                  <c:v>21.172727272727272</c:v>
                </c:pt>
                <c:pt idx="105">
                  <c:v>27.727272727272727</c:v>
                </c:pt>
                <c:pt idx="106">
                  <c:v>27.745454545454546</c:v>
                </c:pt>
                <c:pt idx="107">
                  <c:v>27.763636363636362</c:v>
                </c:pt>
                <c:pt idx="108">
                  <c:v>27.781818181818185</c:v>
                </c:pt>
                <c:pt idx="109">
                  <c:v>26.709090909090911</c:v>
                </c:pt>
                <c:pt idx="110">
                  <c:v>22.809090909090909</c:v>
                </c:pt>
                <c:pt idx="111">
                  <c:v>21.263636363636365</c:v>
                </c:pt>
                <c:pt idx="112">
                  <c:v>27.845454545454547</c:v>
                </c:pt>
                <c:pt idx="113">
                  <c:v>27.863636363636363</c:v>
                </c:pt>
                <c:pt idx="114">
                  <c:v>27.881818181818179</c:v>
                </c:pt>
                <c:pt idx="115">
                  <c:v>27.9</c:v>
                </c:pt>
                <c:pt idx="116">
                  <c:v>26.818181818181817</c:v>
                </c:pt>
                <c:pt idx="117">
                  <c:v>22.900000000000002</c:v>
                </c:pt>
                <c:pt idx="118">
                  <c:v>21.354545454545455</c:v>
                </c:pt>
                <c:pt idx="119">
                  <c:v>27.963636363636365</c:v>
                </c:pt>
                <c:pt idx="120">
                  <c:v>27.981818181818184</c:v>
                </c:pt>
                <c:pt idx="121">
                  <c:v>28</c:v>
                </c:pt>
                <c:pt idx="122">
                  <c:v>28.018181818181816</c:v>
                </c:pt>
                <c:pt idx="123">
                  <c:v>26.936363636363637</c:v>
                </c:pt>
                <c:pt idx="124">
                  <c:v>23</c:v>
                </c:pt>
                <c:pt idx="125">
                  <c:v>21.445454545454545</c:v>
                </c:pt>
                <c:pt idx="126">
                  <c:v>28.081818181818178</c:v>
                </c:pt>
                <c:pt idx="127">
                  <c:v>28.1</c:v>
                </c:pt>
                <c:pt idx="128">
                  <c:v>28.118181818181821</c:v>
                </c:pt>
                <c:pt idx="129">
                  <c:v>28.136363636363637</c:v>
                </c:pt>
                <c:pt idx="130">
                  <c:v>27.045454545454547</c:v>
                </c:pt>
                <c:pt idx="131">
                  <c:v>23.09090909090909</c:v>
                </c:pt>
                <c:pt idx="132">
                  <c:v>21.527272727272727</c:v>
                </c:pt>
                <c:pt idx="133">
                  <c:v>28.2</c:v>
                </c:pt>
                <c:pt idx="134">
                  <c:v>28.218181818181815</c:v>
                </c:pt>
                <c:pt idx="135">
                  <c:v>28.227272727272727</c:v>
                </c:pt>
                <c:pt idx="136">
                  <c:v>28.127272727272725</c:v>
                </c:pt>
                <c:pt idx="137">
                  <c:v>26.918181818181822</c:v>
                </c:pt>
                <c:pt idx="138">
                  <c:v>22.881818181818179</c:v>
                </c:pt>
                <c:pt idx="139">
                  <c:v>21.245454545454546</c:v>
                </c:pt>
                <c:pt idx="140">
                  <c:v>27.690909090909091</c:v>
                </c:pt>
                <c:pt idx="141">
                  <c:v>27.581818181818178</c:v>
                </c:pt>
                <c:pt idx="142">
                  <c:v>27.472727272727273</c:v>
                </c:pt>
                <c:pt idx="143">
                  <c:v>27.363636363636363</c:v>
                </c:pt>
                <c:pt idx="144">
                  <c:v>26.190909090909091</c:v>
                </c:pt>
                <c:pt idx="145">
                  <c:v>22.272727272727273</c:v>
                </c:pt>
                <c:pt idx="146">
                  <c:v>20.663636363636364</c:v>
                </c:pt>
                <c:pt idx="147">
                  <c:v>26.927272727272726</c:v>
                </c:pt>
                <c:pt idx="148">
                  <c:v>26.818181818181817</c:v>
                </c:pt>
                <c:pt idx="149">
                  <c:v>26.709090909090911</c:v>
                </c:pt>
                <c:pt idx="150">
                  <c:v>26.609090909090909</c:v>
                </c:pt>
                <c:pt idx="151">
                  <c:v>25.463636363636365</c:v>
                </c:pt>
                <c:pt idx="152">
                  <c:v>21.654545454545453</c:v>
                </c:pt>
                <c:pt idx="153">
                  <c:v>20.09090909090909</c:v>
                </c:pt>
                <c:pt idx="154">
                  <c:v>26.172727272727272</c:v>
                </c:pt>
                <c:pt idx="155">
                  <c:v>26.063636363636363</c:v>
                </c:pt>
                <c:pt idx="156">
                  <c:v>25.954545454545453</c:v>
                </c:pt>
                <c:pt idx="157">
                  <c:v>25.845454545454547</c:v>
                </c:pt>
                <c:pt idx="158">
                  <c:v>24.736363636363638</c:v>
                </c:pt>
                <c:pt idx="159">
                  <c:v>21.036363636363635</c:v>
                </c:pt>
                <c:pt idx="160">
                  <c:v>19.518181818181816</c:v>
                </c:pt>
                <c:pt idx="161">
                  <c:v>25.40909090909091</c:v>
                </c:pt>
                <c:pt idx="162">
                  <c:v>25.3</c:v>
                </c:pt>
                <c:pt idx="163">
                  <c:v>25.190909090909091</c:v>
                </c:pt>
                <c:pt idx="164">
                  <c:v>25.081818181818178</c:v>
                </c:pt>
                <c:pt idx="165">
                  <c:v>24.009090909090911</c:v>
                </c:pt>
                <c:pt idx="166">
                  <c:v>20.427272727272726</c:v>
                </c:pt>
                <c:pt idx="167">
                  <c:v>18.945454545454545</c:v>
                </c:pt>
                <c:pt idx="168">
                  <c:v>24.654545454545453</c:v>
                </c:pt>
                <c:pt idx="169">
                  <c:v>24.545454545454547</c:v>
                </c:pt>
                <c:pt idx="170">
                  <c:v>24.436363636363637</c:v>
                </c:pt>
                <c:pt idx="171">
                  <c:v>24.327272727272728</c:v>
                </c:pt>
                <c:pt idx="172">
                  <c:v>23.281818181818185</c:v>
                </c:pt>
                <c:pt idx="173">
                  <c:v>19.809090909090909</c:v>
                </c:pt>
                <c:pt idx="174">
                  <c:v>18.372727272727271</c:v>
                </c:pt>
                <c:pt idx="175">
                  <c:v>23.890909090909091</c:v>
                </c:pt>
                <c:pt idx="176">
                  <c:v>23.781818181818185</c:v>
                </c:pt>
                <c:pt idx="177">
                  <c:v>23.672727272727272</c:v>
                </c:pt>
                <c:pt idx="178">
                  <c:v>23.563636363636363</c:v>
                </c:pt>
                <c:pt idx="179">
                  <c:v>22.554545454545455</c:v>
                </c:pt>
                <c:pt idx="180">
                  <c:v>19.2</c:v>
                </c:pt>
                <c:pt idx="181">
                  <c:v>17.8</c:v>
                </c:pt>
                <c:pt idx="182">
                  <c:v>23.136363636363637</c:v>
                </c:pt>
                <c:pt idx="183">
                  <c:v>23.027272727272727</c:v>
                </c:pt>
                <c:pt idx="184">
                  <c:v>22.918181818181818</c:v>
                </c:pt>
                <c:pt idx="185">
                  <c:v>22.809090909090909</c:v>
                </c:pt>
                <c:pt idx="186">
                  <c:v>21.827272727272728</c:v>
                </c:pt>
                <c:pt idx="187">
                  <c:v>18.581818181818182</c:v>
                </c:pt>
                <c:pt idx="188">
                  <c:v>17.227272727272727</c:v>
                </c:pt>
                <c:pt idx="189">
                  <c:v>22.381818181818179</c:v>
                </c:pt>
                <c:pt idx="190">
                  <c:v>22.272727272727273</c:v>
                </c:pt>
                <c:pt idx="191">
                  <c:v>22.163636363636364</c:v>
                </c:pt>
                <c:pt idx="192">
                  <c:v>22.054545454545455</c:v>
                </c:pt>
                <c:pt idx="193">
                  <c:v>21.099999999999998</c:v>
                </c:pt>
                <c:pt idx="194">
                  <c:v>17.972727272727273</c:v>
                </c:pt>
                <c:pt idx="195">
                  <c:v>16.654545454545453</c:v>
                </c:pt>
                <c:pt idx="196">
                  <c:v>21.618181818181821</c:v>
                </c:pt>
                <c:pt idx="197">
                  <c:v>21.509090909090908</c:v>
                </c:pt>
                <c:pt idx="198">
                  <c:v>17.690909090909091</c:v>
                </c:pt>
                <c:pt idx="199">
                  <c:v>17.599999999999998</c:v>
                </c:pt>
                <c:pt idx="200">
                  <c:v>17.545454545454547</c:v>
                </c:pt>
                <c:pt idx="201">
                  <c:v>17.154545454545453</c:v>
                </c:pt>
                <c:pt idx="202">
                  <c:v>16.972727272727273</c:v>
                </c:pt>
                <c:pt idx="203">
                  <c:v>17.290909090909089</c:v>
                </c:pt>
                <c:pt idx="204">
                  <c:v>17.163636363636364</c:v>
                </c:pt>
                <c:pt idx="205">
                  <c:v>17.072727272727274</c:v>
                </c:pt>
                <c:pt idx="206">
                  <c:v>16.981818181818184</c:v>
                </c:pt>
                <c:pt idx="207">
                  <c:v>16.881818181818179</c:v>
                </c:pt>
                <c:pt idx="208">
                  <c:v>16.745454545454546</c:v>
                </c:pt>
                <c:pt idx="209">
                  <c:v>15.518181818181818</c:v>
                </c:pt>
                <c:pt idx="210">
                  <c:v>20.099999999999998</c:v>
                </c:pt>
                <c:pt idx="211">
                  <c:v>20</c:v>
                </c:pt>
                <c:pt idx="212">
                  <c:v>19.890909090909091</c:v>
                </c:pt>
                <c:pt idx="213">
                  <c:v>19.781818181818181</c:v>
                </c:pt>
                <c:pt idx="214">
                  <c:v>18.927272727272726</c:v>
                </c:pt>
                <c:pt idx="215">
                  <c:v>15.30909090909091</c:v>
                </c:pt>
                <c:pt idx="216">
                  <c:v>15.145454545454545</c:v>
                </c:pt>
                <c:pt idx="217">
                  <c:v>15.363636363636363</c:v>
                </c:pt>
                <c:pt idx="218">
                  <c:v>15.836363636363636</c:v>
                </c:pt>
                <c:pt idx="219">
                  <c:v>15.745454545454544</c:v>
                </c:pt>
                <c:pt idx="220">
                  <c:v>15.654545454545454</c:v>
                </c:pt>
                <c:pt idx="221">
                  <c:v>15.554545454545455</c:v>
                </c:pt>
                <c:pt idx="222">
                  <c:v>14.727272727272727</c:v>
                </c:pt>
                <c:pt idx="223">
                  <c:v>14.563636363636363</c:v>
                </c:pt>
                <c:pt idx="224">
                  <c:v>18.59090909090909</c:v>
                </c:pt>
                <c:pt idx="225">
                  <c:v>18.481818181818184</c:v>
                </c:pt>
                <c:pt idx="226">
                  <c:v>18.5</c:v>
                </c:pt>
                <c:pt idx="227">
                  <c:v>18.518181818181816</c:v>
                </c:pt>
                <c:pt idx="228">
                  <c:v>17.836363636363636</c:v>
                </c:pt>
                <c:pt idx="229">
                  <c:v>15.30909090909091</c:v>
                </c:pt>
                <c:pt idx="230">
                  <c:v>14.272727272727273</c:v>
                </c:pt>
                <c:pt idx="231">
                  <c:v>18.581818181818182</c:v>
                </c:pt>
                <c:pt idx="232">
                  <c:v>18.599999999999998</c:v>
                </c:pt>
                <c:pt idx="233">
                  <c:v>18.609090909090909</c:v>
                </c:pt>
                <c:pt idx="234">
                  <c:v>18.627272727272729</c:v>
                </c:pt>
                <c:pt idx="235">
                  <c:v>17.936363636363637</c:v>
                </c:pt>
                <c:pt idx="236">
                  <c:v>15.4</c:v>
                </c:pt>
                <c:pt idx="237">
                  <c:v>15.154545454545454</c:v>
                </c:pt>
                <c:pt idx="238">
                  <c:v>15.527272727272729</c:v>
                </c:pt>
                <c:pt idx="239">
                  <c:v>15.527272727272729</c:v>
                </c:pt>
                <c:pt idx="240">
                  <c:v>15.536363636363637</c:v>
                </c:pt>
                <c:pt idx="241">
                  <c:v>15.554545454545455</c:v>
                </c:pt>
                <c:pt idx="242">
                  <c:v>15.554545454545455</c:v>
                </c:pt>
                <c:pt idx="243">
                  <c:v>15.372727272727273</c:v>
                </c:pt>
                <c:pt idx="244">
                  <c:v>14.454545454545455</c:v>
                </c:pt>
                <c:pt idx="245">
                  <c:v>18.809090909090909</c:v>
                </c:pt>
                <c:pt idx="246">
                  <c:v>18.827272727272728</c:v>
                </c:pt>
                <c:pt idx="247">
                  <c:v>18.836363636363636</c:v>
                </c:pt>
                <c:pt idx="248">
                  <c:v>18.854545454545455</c:v>
                </c:pt>
                <c:pt idx="249">
                  <c:v>18.154545454545453</c:v>
                </c:pt>
                <c:pt idx="250">
                  <c:v>15.590909090909092</c:v>
                </c:pt>
                <c:pt idx="251">
                  <c:v>14.536363636363637</c:v>
                </c:pt>
                <c:pt idx="252">
                  <c:v>18.918181818181818</c:v>
                </c:pt>
                <c:pt idx="253">
                  <c:v>18.936363636363637</c:v>
                </c:pt>
                <c:pt idx="254">
                  <c:v>18.954545454545453</c:v>
                </c:pt>
                <c:pt idx="255">
                  <c:v>18.972727272727273</c:v>
                </c:pt>
                <c:pt idx="256">
                  <c:v>18.263636363636365</c:v>
                </c:pt>
                <c:pt idx="257">
                  <c:v>15.681818181818182</c:v>
                </c:pt>
                <c:pt idx="258">
                  <c:v>14.627272727272727</c:v>
                </c:pt>
                <c:pt idx="259">
                  <c:v>19.036363636363635</c:v>
                </c:pt>
                <c:pt idx="260">
                  <c:v>19.054545454545455</c:v>
                </c:pt>
                <c:pt idx="261">
                  <c:v>19.072727272727274</c:v>
                </c:pt>
                <c:pt idx="262">
                  <c:v>19.081818181818182</c:v>
                </c:pt>
                <c:pt idx="263">
                  <c:v>18.372727272727271</c:v>
                </c:pt>
                <c:pt idx="264">
                  <c:v>15.772727272727273</c:v>
                </c:pt>
                <c:pt idx="265">
                  <c:v>14.718181818181819</c:v>
                </c:pt>
                <c:pt idx="266">
                  <c:v>19.154545454545453</c:v>
                </c:pt>
                <c:pt idx="267">
                  <c:v>19.163636363636364</c:v>
                </c:pt>
                <c:pt idx="268">
                  <c:v>19.181818181818183</c:v>
                </c:pt>
                <c:pt idx="269">
                  <c:v>19.2</c:v>
                </c:pt>
                <c:pt idx="270">
                  <c:v>18.481818181818184</c:v>
                </c:pt>
                <c:pt idx="271">
                  <c:v>15.872727272727273</c:v>
                </c:pt>
                <c:pt idx="272">
                  <c:v>14.80909090909091</c:v>
                </c:pt>
                <c:pt idx="273">
                  <c:v>19.263636363636365</c:v>
                </c:pt>
                <c:pt idx="274">
                  <c:v>19.281818181818181</c:v>
                </c:pt>
                <c:pt idx="275">
                  <c:v>19.3</c:v>
                </c:pt>
                <c:pt idx="276">
                  <c:v>19.318181818181817</c:v>
                </c:pt>
                <c:pt idx="277">
                  <c:v>18.59090909090909</c:v>
                </c:pt>
                <c:pt idx="278">
                  <c:v>15.963636363636363</c:v>
                </c:pt>
                <c:pt idx="279">
                  <c:v>14.9</c:v>
                </c:pt>
                <c:pt idx="280">
                  <c:v>19.381818181818179</c:v>
                </c:pt>
                <c:pt idx="281">
                  <c:v>19.400000000000002</c:v>
                </c:pt>
                <c:pt idx="282">
                  <c:v>19.418181818181818</c:v>
                </c:pt>
                <c:pt idx="283">
                  <c:v>19.427272727272726</c:v>
                </c:pt>
                <c:pt idx="284">
                  <c:v>18.7</c:v>
                </c:pt>
                <c:pt idx="285">
                  <c:v>16.054545454545455</c:v>
                </c:pt>
                <c:pt idx="286">
                  <c:v>14.990909090909092</c:v>
                </c:pt>
                <c:pt idx="287">
                  <c:v>19.5</c:v>
                </c:pt>
                <c:pt idx="288">
                  <c:v>19.518181818181816</c:v>
                </c:pt>
                <c:pt idx="289">
                  <c:v>19.527272727272727</c:v>
                </c:pt>
                <c:pt idx="290">
                  <c:v>19.545454545454547</c:v>
                </c:pt>
                <c:pt idx="291">
                  <c:v>18.809090909090909</c:v>
                </c:pt>
                <c:pt idx="292">
                  <c:v>16.154545454545453</c:v>
                </c:pt>
                <c:pt idx="293">
                  <c:v>15.081818181818182</c:v>
                </c:pt>
                <c:pt idx="294">
                  <c:v>19.609090909090909</c:v>
                </c:pt>
                <c:pt idx="295">
                  <c:v>19.627272727272729</c:v>
                </c:pt>
                <c:pt idx="296">
                  <c:v>19.645454545454545</c:v>
                </c:pt>
                <c:pt idx="297">
                  <c:v>19.663636363636364</c:v>
                </c:pt>
                <c:pt idx="298">
                  <c:v>18.918181818181818</c:v>
                </c:pt>
                <c:pt idx="299">
                  <c:v>16.245454545454546</c:v>
                </c:pt>
                <c:pt idx="300">
                  <c:v>15.172727272727274</c:v>
                </c:pt>
                <c:pt idx="301">
                  <c:v>19.727272727272727</c:v>
                </c:pt>
                <c:pt idx="302">
                  <c:v>19.745454545454546</c:v>
                </c:pt>
                <c:pt idx="303">
                  <c:v>19.763636363636365</c:v>
                </c:pt>
                <c:pt idx="304">
                  <c:v>19.781818181818181</c:v>
                </c:pt>
                <c:pt idx="305">
                  <c:v>19.027272727272727</c:v>
                </c:pt>
                <c:pt idx="306">
                  <c:v>16.345454545454547</c:v>
                </c:pt>
                <c:pt idx="307">
                  <c:v>15.254545454545456</c:v>
                </c:pt>
                <c:pt idx="308">
                  <c:v>19.845454545454547</c:v>
                </c:pt>
                <c:pt idx="309">
                  <c:v>19.863636363636363</c:v>
                </c:pt>
                <c:pt idx="310">
                  <c:v>19.881818181818179</c:v>
                </c:pt>
                <c:pt idx="311">
                  <c:v>19.890909090909091</c:v>
                </c:pt>
                <c:pt idx="312">
                  <c:v>19.136363636363637</c:v>
                </c:pt>
                <c:pt idx="313">
                  <c:v>16.436363636363637</c:v>
                </c:pt>
                <c:pt idx="314">
                  <c:v>15.345454545454546</c:v>
                </c:pt>
                <c:pt idx="315">
                  <c:v>19.963636363636365</c:v>
                </c:pt>
                <c:pt idx="316">
                  <c:v>19.981818181818184</c:v>
                </c:pt>
                <c:pt idx="317">
                  <c:v>19.990909090909092</c:v>
                </c:pt>
                <c:pt idx="318">
                  <c:v>20.009090909090908</c:v>
                </c:pt>
                <c:pt idx="319">
                  <c:v>19.254545454545454</c:v>
                </c:pt>
                <c:pt idx="320">
                  <c:v>16.536363636363635</c:v>
                </c:pt>
                <c:pt idx="321">
                  <c:v>15.436363636363637</c:v>
                </c:pt>
                <c:pt idx="322">
                  <c:v>20.081818181818182</c:v>
                </c:pt>
                <c:pt idx="323">
                  <c:v>20.099999999999998</c:v>
                </c:pt>
                <c:pt idx="324">
                  <c:v>20.118181818181821</c:v>
                </c:pt>
                <c:pt idx="325">
                  <c:v>20.136363636363637</c:v>
                </c:pt>
                <c:pt idx="326">
                  <c:v>19.372727272727271</c:v>
                </c:pt>
                <c:pt idx="327">
                  <c:v>16.627272727272729</c:v>
                </c:pt>
                <c:pt idx="328">
                  <c:v>15.527272727272729</c:v>
                </c:pt>
                <c:pt idx="329">
                  <c:v>20.209090909090911</c:v>
                </c:pt>
                <c:pt idx="330">
                  <c:v>20.227272727272727</c:v>
                </c:pt>
                <c:pt idx="331">
                  <c:v>20.245454545454546</c:v>
                </c:pt>
                <c:pt idx="332">
                  <c:v>20.263636363636365</c:v>
                </c:pt>
                <c:pt idx="333">
                  <c:v>19.490909090909092</c:v>
                </c:pt>
                <c:pt idx="334">
                  <c:v>16.727272727272727</c:v>
                </c:pt>
                <c:pt idx="335">
                  <c:v>15.618181818181819</c:v>
                </c:pt>
                <c:pt idx="336">
                  <c:v>20.336363636363636</c:v>
                </c:pt>
                <c:pt idx="337">
                  <c:v>20.354545454545455</c:v>
                </c:pt>
                <c:pt idx="338">
                  <c:v>20.372727272727271</c:v>
                </c:pt>
                <c:pt idx="339">
                  <c:v>20.390909090909091</c:v>
                </c:pt>
                <c:pt idx="340">
                  <c:v>19.609090909090909</c:v>
                </c:pt>
                <c:pt idx="341">
                  <c:v>16.827272727272728</c:v>
                </c:pt>
                <c:pt idx="342">
                  <c:v>15.709090909090911</c:v>
                </c:pt>
                <c:pt idx="343">
                  <c:v>20.463636363636365</c:v>
                </c:pt>
                <c:pt idx="344">
                  <c:v>20.481818181818184</c:v>
                </c:pt>
                <c:pt idx="345">
                  <c:v>20.5</c:v>
                </c:pt>
                <c:pt idx="346">
                  <c:v>20.518181818181816</c:v>
                </c:pt>
                <c:pt idx="347">
                  <c:v>19.736363636363635</c:v>
                </c:pt>
                <c:pt idx="348">
                  <c:v>16.927272727272726</c:v>
                </c:pt>
                <c:pt idx="349">
                  <c:v>15.8</c:v>
                </c:pt>
                <c:pt idx="350">
                  <c:v>20.59090909090909</c:v>
                </c:pt>
                <c:pt idx="351">
                  <c:v>20.609090909090909</c:v>
                </c:pt>
                <c:pt idx="352">
                  <c:v>20.627272727272729</c:v>
                </c:pt>
                <c:pt idx="353">
                  <c:v>20.645454545454545</c:v>
                </c:pt>
                <c:pt idx="354">
                  <c:v>19.854545454545455</c:v>
                </c:pt>
                <c:pt idx="355">
                  <c:v>17.027272727272727</c:v>
                </c:pt>
                <c:pt idx="356">
                  <c:v>15.890909090909092</c:v>
                </c:pt>
                <c:pt idx="357">
                  <c:v>20.718181818181819</c:v>
                </c:pt>
                <c:pt idx="358">
                  <c:v>20.736363636363635</c:v>
                </c:pt>
                <c:pt idx="359">
                  <c:v>20.754545454545454</c:v>
                </c:pt>
                <c:pt idx="360">
                  <c:v>20.772727272727273</c:v>
                </c:pt>
                <c:pt idx="361">
                  <c:v>19.981818181818184</c:v>
                </c:pt>
                <c:pt idx="362">
                  <c:v>17.127272727272729</c:v>
                </c:pt>
                <c:pt idx="363">
                  <c:v>15.981818181818182</c:v>
                </c:pt>
                <c:pt idx="364">
                  <c:v>20.854545454545455</c:v>
                </c:pt>
              </c:numCache>
            </c:numRef>
          </c:val>
          <c:extLst>
            <c:ext xmlns:c16="http://schemas.microsoft.com/office/drawing/2014/chart" uri="{C3380CC4-5D6E-409C-BE32-E72D297353CC}">
              <c16:uniqueId val="{00000001-3B54-45B1-BA5C-922D6728AF89}"/>
            </c:ext>
          </c:extLst>
        </c:ser>
        <c:dLbls>
          <c:showLegendKey val="0"/>
          <c:showVal val="0"/>
          <c:showCatName val="0"/>
          <c:showSerName val="0"/>
          <c:showPercent val="0"/>
          <c:showBubbleSize val="0"/>
        </c:dLbls>
        <c:axId val="120295808"/>
        <c:axId val="120297344"/>
      </c:areaChart>
      <c:lineChart>
        <c:grouping val="standard"/>
        <c:varyColors val="0"/>
        <c:ser>
          <c:idx val="0"/>
          <c:order val="0"/>
          <c:tx>
            <c:v>SND</c:v>
          </c:tx>
          <c:spPr>
            <a:ln w="25400">
              <a:solidFill>
                <a:srgbClr val="000080"/>
              </a:solidFill>
              <a:prstDash val="solid"/>
            </a:ln>
          </c:spPr>
          <c:marker>
            <c:symbol val="none"/>
          </c:marker>
          <c:cat>
            <c:numRef>
              <c:f>'2018_19 Volume'!$A$5:$A$370</c:f>
              <c:numCache>
                <c:formatCode>m/d/yyyy</c:formatCode>
                <c:ptCount val="366"/>
                <c:pt idx="0">
                  <c:v>43374</c:v>
                </c:pt>
                <c:pt idx="1">
                  <c:v>43375</c:v>
                </c:pt>
                <c:pt idx="2">
                  <c:v>43376</c:v>
                </c:pt>
                <c:pt idx="3">
                  <c:v>43377</c:v>
                </c:pt>
                <c:pt idx="4">
                  <c:v>43378</c:v>
                </c:pt>
                <c:pt idx="5">
                  <c:v>43379</c:v>
                </c:pt>
                <c:pt idx="6">
                  <c:v>43380</c:v>
                </c:pt>
                <c:pt idx="7">
                  <c:v>43381</c:v>
                </c:pt>
                <c:pt idx="8">
                  <c:v>43382</c:v>
                </c:pt>
                <c:pt idx="9">
                  <c:v>43383</c:v>
                </c:pt>
                <c:pt idx="10">
                  <c:v>43384</c:v>
                </c:pt>
                <c:pt idx="11">
                  <c:v>43385</c:v>
                </c:pt>
                <c:pt idx="12">
                  <c:v>43386</c:v>
                </c:pt>
                <c:pt idx="13">
                  <c:v>43387</c:v>
                </c:pt>
                <c:pt idx="14">
                  <c:v>43388</c:v>
                </c:pt>
                <c:pt idx="15">
                  <c:v>43389</c:v>
                </c:pt>
                <c:pt idx="16">
                  <c:v>43390</c:v>
                </c:pt>
                <c:pt idx="17">
                  <c:v>43391</c:v>
                </c:pt>
                <c:pt idx="18">
                  <c:v>43392</c:v>
                </c:pt>
                <c:pt idx="19">
                  <c:v>43393</c:v>
                </c:pt>
                <c:pt idx="20">
                  <c:v>43394</c:v>
                </c:pt>
                <c:pt idx="21">
                  <c:v>43395</c:v>
                </c:pt>
                <c:pt idx="22">
                  <c:v>43396</c:v>
                </c:pt>
                <c:pt idx="23">
                  <c:v>43397</c:v>
                </c:pt>
                <c:pt idx="24">
                  <c:v>43398</c:v>
                </c:pt>
                <c:pt idx="25">
                  <c:v>43399</c:v>
                </c:pt>
                <c:pt idx="26">
                  <c:v>43400</c:v>
                </c:pt>
                <c:pt idx="27">
                  <c:v>43401</c:v>
                </c:pt>
                <c:pt idx="28">
                  <c:v>43402</c:v>
                </c:pt>
                <c:pt idx="29">
                  <c:v>43403</c:v>
                </c:pt>
                <c:pt idx="30">
                  <c:v>43404</c:v>
                </c:pt>
                <c:pt idx="31">
                  <c:v>43405</c:v>
                </c:pt>
                <c:pt idx="32">
                  <c:v>43406</c:v>
                </c:pt>
                <c:pt idx="33">
                  <c:v>43407</c:v>
                </c:pt>
                <c:pt idx="34">
                  <c:v>43408</c:v>
                </c:pt>
                <c:pt idx="35">
                  <c:v>43409</c:v>
                </c:pt>
                <c:pt idx="36">
                  <c:v>43410</c:v>
                </c:pt>
                <c:pt idx="37">
                  <c:v>43411</c:v>
                </c:pt>
                <c:pt idx="38">
                  <c:v>43412</c:v>
                </c:pt>
                <c:pt idx="39">
                  <c:v>43413</c:v>
                </c:pt>
                <c:pt idx="40">
                  <c:v>43414</c:v>
                </c:pt>
                <c:pt idx="41">
                  <c:v>43415</c:v>
                </c:pt>
                <c:pt idx="42">
                  <c:v>43416</c:v>
                </c:pt>
                <c:pt idx="43">
                  <c:v>43417</c:v>
                </c:pt>
                <c:pt idx="44">
                  <c:v>43418</c:v>
                </c:pt>
                <c:pt idx="45">
                  <c:v>43419</c:v>
                </c:pt>
                <c:pt idx="46">
                  <c:v>43420</c:v>
                </c:pt>
                <c:pt idx="47">
                  <c:v>43421</c:v>
                </c:pt>
                <c:pt idx="48">
                  <c:v>43422</c:v>
                </c:pt>
                <c:pt idx="49">
                  <c:v>43423</c:v>
                </c:pt>
                <c:pt idx="50">
                  <c:v>43424</c:v>
                </c:pt>
                <c:pt idx="51">
                  <c:v>43425</c:v>
                </c:pt>
                <c:pt idx="52">
                  <c:v>43426</c:v>
                </c:pt>
                <c:pt idx="53">
                  <c:v>43427</c:v>
                </c:pt>
                <c:pt idx="54">
                  <c:v>43428</c:v>
                </c:pt>
                <c:pt idx="55">
                  <c:v>43429</c:v>
                </c:pt>
                <c:pt idx="56">
                  <c:v>43430</c:v>
                </c:pt>
                <c:pt idx="57">
                  <c:v>43431</c:v>
                </c:pt>
                <c:pt idx="58">
                  <c:v>43432</c:v>
                </c:pt>
                <c:pt idx="59">
                  <c:v>43433</c:v>
                </c:pt>
                <c:pt idx="60">
                  <c:v>43434</c:v>
                </c:pt>
                <c:pt idx="61">
                  <c:v>43435</c:v>
                </c:pt>
                <c:pt idx="62">
                  <c:v>43436</c:v>
                </c:pt>
                <c:pt idx="63">
                  <c:v>43437</c:v>
                </c:pt>
                <c:pt idx="64">
                  <c:v>43438</c:v>
                </c:pt>
                <c:pt idx="65">
                  <c:v>43439</c:v>
                </c:pt>
                <c:pt idx="66">
                  <c:v>43440</c:v>
                </c:pt>
                <c:pt idx="67">
                  <c:v>43441</c:v>
                </c:pt>
                <c:pt idx="68">
                  <c:v>43442</c:v>
                </c:pt>
                <c:pt idx="69">
                  <c:v>43443</c:v>
                </c:pt>
                <c:pt idx="70">
                  <c:v>43444</c:v>
                </c:pt>
                <c:pt idx="71">
                  <c:v>43445</c:v>
                </c:pt>
                <c:pt idx="72">
                  <c:v>43446</c:v>
                </c:pt>
                <c:pt idx="73">
                  <c:v>43447</c:v>
                </c:pt>
                <c:pt idx="74">
                  <c:v>43448</c:v>
                </c:pt>
                <c:pt idx="75">
                  <c:v>43449</c:v>
                </c:pt>
                <c:pt idx="76">
                  <c:v>43450</c:v>
                </c:pt>
                <c:pt idx="77">
                  <c:v>43451</c:v>
                </c:pt>
                <c:pt idx="78">
                  <c:v>43452</c:v>
                </c:pt>
                <c:pt idx="79">
                  <c:v>43453</c:v>
                </c:pt>
                <c:pt idx="80">
                  <c:v>43454</c:v>
                </c:pt>
                <c:pt idx="81">
                  <c:v>43455</c:v>
                </c:pt>
                <c:pt idx="82">
                  <c:v>43456</c:v>
                </c:pt>
                <c:pt idx="83">
                  <c:v>43457</c:v>
                </c:pt>
                <c:pt idx="84">
                  <c:v>43458</c:v>
                </c:pt>
                <c:pt idx="85">
                  <c:v>43459</c:v>
                </c:pt>
                <c:pt idx="86">
                  <c:v>43460</c:v>
                </c:pt>
                <c:pt idx="87">
                  <c:v>43461</c:v>
                </c:pt>
                <c:pt idx="88">
                  <c:v>43462</c:v>
                </c:pt>
                <c:pt idx="89">
                  <c:v>43463</c:v>
                </c:pt>
                <c:pt idx="90">
                  <c:v>43464</c:v>
                </c:pt>
                <c:pt idx="91">
                  <c:v>43465</c:v>
                </c:pt>
                <c:pt idx="92">
                  <c:v>43466</c:v>
                </c:pt>
                <c:pt idx="93">
                  <c:v>43467</c:v>
                </c:pt>
                <c:pt idx="94">
                  <c:v>43468</c:v>
                </c:pt>
                <c:pt idx="95">
                  <c:v>43469</c:v>
                </c:pt>
                <c:pt idx="96">
                  <c:v>43470</c:v>
                </c:pt>
                <c:pt idx="97">
                  <c:v>43471</c:v>
                </c:pt>
                <c:pt idx="98">
                  <c:v>43472</c:v>
                </c:pt>
                <c:pt idx="99">
                  <c:v>43473</c:v>
                </c:pt>
                <c:pt idx="100">
                  <c:v>43474</c:v>
                </c:pt>
                <c:pt idx="101">
                  <c:v>43475</c:v>
                </c:pt>
                <c:pt idx="102">
                  <c:v>43476</c:v>
                </c:pt>
                <c:pt idx="103">
                  <c:v>43477</c:v>
                </c:pt>
                <c:pt idx="104">
                  <c:v>43478</c:v>
                </c:pt>
                <c:pt idx="105">
                  <c:v>43479</c:v>
                </c:pt>
                <c:pt idx="106">
                  <c:v>43480</c:v>
                </c:pt>
                <c:pt idx="107">
                  <c:v>43481</c:v>
                </c:pt>
                <c:pt idx="108">
                  <c:v>43482</c:v>
                </c:pt>
                <c:pt idx="109">
                  <c:v>43483</c:v>
                </c:pt>
                <c:pt idx="110">
                  <c:v>43484</c:v>
                </c:pt>
                <c:pt idx="111">
                  <c:v>43485</c:v>
                </c:pt>
                <c:pt idx="112">
                  <c:v>43486</c:v>
                </c:pt>
                <c:pt idx="113">
                  <c:v>43487</c:v>
                </c:pt>
                <c:pt idx="114">
                  <c:v>43488</c:v>
                </c:pt>
                <c:pt idx="115">
                  <c:v>43489</c:v>
                </c:pt>
                <c:pt idx="116">
                  <c:v>43490</c:v>
                </c:pt>
                <c:pt idx="117">
                  <c:v>43491</c:v>
                </c:pt>
                <c:pt idx="118">
                  <c:v>43492</c:v>
                </c:pt>
                <c:pt idx="119">
                  <c:v>43493</c:v>
                </c:pt>
                <c:pt idx="120">
                  <c:v>43494</c:v>
                </c:pt>
                <c:pt idx="121">
                  <c:v>43495</c:v>
                </c:pt>
                <c:pt idx="122">
                  <c:v>43496</c:v>
                </c:pt>
                <c:pt idx="123">
                  <c:v>43497</c:v>
                </c:pt>
                <c:pt idx="124">
                  <c:v>43498</c:v>
                </c:pt>
                <c:pt idx="125">
                  <c:v>43499</c:v>
                </c:pt>
                <c:pt idx="126">
                  <c:v>43500</c:v>
                </c:pt>
                <c:pt idx="127">
                  <c:v>43501</c:v>
                </c:pt>
                <c:pt idx="128">
                  <c:v>43502</c:v>
                </c:pt>
                <c:pt idx="129">
                  <c:v>43503</c:v>
                </c:pt>
                <c:pt idx="130">
                  <c:v>43504</c:v>
                </c:pt>
                <c:pt idx="131">
                  <c:v>43505</c:v>
                </c:pt>
                <c:pt idx="132">
                  <c:v>43506</c:v>
                </c:pt>
                <c:pt idx="133">
                  <c:v>43507</c:v>
                </c:pt>
                <c:pt idx="134">
                  <c:v>43508</c:v>
                </c:pt>
                <c:pt idx="135">
                  <c:v>43509</c:v>
                </c:pt>
                <c:pt idx="136">
                  <c:v>43510</c:v>
                </c:pt>
                <c:pt idx="137">
                  <c:v>43511</c:v>
                </c:pt>
                <c:pt idx="138">
                  <c:v>43512</c:v>
                </c:pt>
                <c:pt idx="139">
                  <c:v>43513</c:v>
                </c:pt>
                <c:pt idx="140">
                  <c:v>43514</c:v>
                </c:pt>
                <c:pt idx="141">
                  <c:v>43515</c:v>
                </c:pt>
                <c:pt idx="142">
                  <c:v>43516</c:v>
                </c:pt>
                <c:pt idx="143">
                  <c:v>43517</c:v>
                </c:pt>
                <c:pt idx="144">
                  <c:v>43518</c:v>
                </c:pt>
                <c:pt idx="145">
                  <c:v>43519</c:v>
                </c:pt>
                <c:pt idx="146">
                  <c:v>43520</c:v>
                </c:pt>
                <c:pt idx="147">
                  <c:v>43521</c:v>
                </c:pt>
                <c:pt idx="148">
                  <c:v>43522</c:v>
                </c:pt>
                <c:pt idx="149">
                  <c:v>43523</c:v>
                </c:pt>
                <c:pt idx="150">
                  <c:v>43524</c:v>
                </c:pt>
                <c:pt idx="151">
                  <c:v>43525</c:v>
                </c:pt>
                <c:pt idx="152">
                  <c:v>43526</c:v>
                </c:pt>
                <c:pt idx="153">
                  <c:v>43527</c:v>
                </c:pt>
                <c:pt idx="154">
                  <c:v>43528</c:v>
                </c:pt>
                <c:pt idx="155">
                  <c:v>43529</c:v>
                </c:pt>
                <c:pt idx="156">
                  <c:v>43530</c:v>
                </c:pt>
                <c:pt idx="157">
                  <c:v>43531</c:v>
                </c:pt>
                <c:pt idx="158">
                  <c:v>43532</c:v>
                </c:pt>
                <c:pt idx="159">
                  <c:v>43533</c:v>
                </c:pt>
                <c:pt idx="160">
                  <c:v>43534</c:v>
                </c:pt>
                <c:pt idx="161">
                  <c:v>43535</c:v>
                </c:pt>
                <c:pt idx="162">
                  <c:v>43536</c:v>
                </c:pt>
                <c:pt idx="163">
                  <c:v>43537</c:v>
                </c:pt>
                <c:pt idx="164">
                  <c:v>43538</c:v>
                </c:pt>
                <c:pt idx="165">
                  <c:v>43539</c:v>
                </c:pt>
                <c:pt idx="166">
                  <c:v>43540</c:v>
                </c:pt>
                <c:pt idx="167">
                  <c:v>43541</c:v>
                </c:pt>
                <c:pt idx="168">
                  <c:v>43542</c:v>
                </c:pt>
                <c:pt idx="169">
                  <c:v>43543</c:v>
                </c:pt>
                <c:pt idx="170">
                  <c:v>43544</c:v>
                </c:pt>
                <c:pt idx="171">
                  <c:v>43545</c:v>
                </c:pt>
                <c:pt idx="172">
                  <c:v>43546</c:v>
                </c:pt>
                <c:pt idx="173">
                  <c:v>43547</c:v>
                </c:pt>
                <c:pt idx="174">
                  <c:v>43548</c:v>
                </c:pt>
                <c:pt idx="175">
                  <c:v>43549</c:v>
                </c:pt>
                <c:pt idx="176">
                  <c:v>43550</c:v>
                </c:pt>
                <c:pt idx="177">
                  <c:v>43551</c:v>
                </c:pt>
                <c:pt idx="178">
                  <c:v>43552</c:v>
                </c:pt>
                <c:pt idx="179">
                  <c:v>43553</c:v>
                </c:pt>
                <c:pt idx="180">
                  <c:v>43554</c:v>
                </c:pt>
                <c:pt idx="181">
                  <c:v>43555</c:v>
                </c:pt>
                <c:pt idx="182">
                  <c:v>43556</c:v>
                </c:pt>
                <c:pt idx="183">
                  <c:v>43557</c:v>
                </c:pt>
                <c:pt idx="184">
                  <c:v>43558</c:v>
                </c:pt>
                <c:pt idx="185">
                  <c:v>43559</c:v>
                </c:pt>
                <c:pt idx="186">
                  <c:v>43560</c:v>
                </c:pt>
                <c:pt idx="187">
                  <c:v>43561</c:v>
                </c:pt>
                <c:pt idx="188">
                  <c:v>43562</c:v>
                </c:pt>
                <c:pt idx="189">
                  <c:v>43563</c:v>
                </c:pt>
                <c:pt idx="190">
                  <c:v>43564</c:v>
                </c:pt>
                <c:pt idx="191">
                  <c:v>43565</c:v>
                </c:pt>
                <c:pt idx="192">
                  <c:v>43566</c:v>
                </c:pt>
                <c:pt idx="193">
                  <c:v>43567</c:v>
                </c:pt>
                <c:pt idx="194">
                  <c:v>43568</c:v>
                </c:pt>
                <c:pt idx="195">
                  <c:v>43569</c:v>
                </c:pt>
                <c:pt idx="196">
                  <c:v>43570</c:v>
                </c:pt>
                <c:pt idx="197">
                  <c:v>43571</c:v>
                </c:pt>
                <c:pt idx="198">
                  <c:v>43572</c:v>
                </c:pt>
                <c:pt idx="199">
                  <c:v>43573</c:v>
                </c:pt>
                <c:pt idx="200">
                  <c:v>43574</c:v>
                </c:pt>
                <c:pt idx="201">
                  <c:v>43575</c:v>
                </c:pt>
                <c:pt idx="202">
                  <c:v>43576</c:v>
                </c:pt>
                <c:pt idx="203">
                  <c:v>43577</c:v>
                </c:pt>
                <c:pt idx="204">
                  <c:v>43578</c:v>
                </c:pt>
                <c:pt idx="205">
                  <c:v>43579</c:v>
                </c:pt>
                <c:pt idx="206">
                  <c:v>43580</c:v>
                </c:pt>
                <c:pt idx="207">
                  <c:v>43581</c:v>
                </c:pt>
                <c:pt idx="208">
                  <c:v>43582</c:v>
                </c:pt>
                <c:pt idx="209">
                  <c:v>43583</c:v>
                </c:pt>
                <c:pt idx="210">
                  <c:v>43584</c:v>
                </c:pt>
                <c:pt idx="211">
                  <c:v>43585</c:v>
                </c:pt>
                <c:pt idx="212">
                  <c:v>43586</c:v>
                </c:pt>
                <c:pt idx="213">
                  <c:v>43587</c:v>
                </c:pt>
                <c:pt idx="214">
                  <c:v>43588</c:v>
                </c:pt>
                <c:pt idx="215">
                  <c:v>43589</c:v>
                </c:pt>
                <c:pt idx="216">
                  <c:v>43590</c:v>
                </c:pt>
                <c:pt idx="217">
                  <c:v>43591</c:v>
                </c:pt>
                <c:pt idx="218">
                  <c:v>43592</c:v>
                </c:pt>
                <c:pt idx="219">
                  <c:v>43593</c:v>
                </c:pt>
                <c:pt idx="220">
                  <c:v>43594</c:v>
                </c:pt>
                <c:pt idx="221">
                  <c:v>43595</c:v>
                </c:pt>
                <c:pt idx="222">
                  <c:v>43596</c:v>
                </c:pt>
                <c:pt idx="223">
                  <c:v>43597</c:v>
                </c:pt>
                <c:pt idx="224">
                  <c:v>43598</c:v>
                </c:pt>
                <c:pt idx="225">
                  <c:v>43599</c:v>
                </c:pt>
                <c:pt idx="226">
                  <c:v>43600</c:v>
                </c:pt>
                <c:pt idx="227">
                  <c:v>43601</c:v>
                </c:pt>
                <c:pt idx="228">
                  <c:v>43602</c:v>
                </c:pt>
                <c:pt idx="229">
                  <c:v>43603</c:v>
                </c:pt>
                <c:pt idx="230">
                  <c:v>43604</c:v>
                </c:pt>
                <c:pt idx="231">
                  <c:v>43605</c:v>
                </c:pt>
                <c:pt idx="232">
                  <c:v>43606</c:v>
                </c:pt>
                <c:pt idx="233">
                  <c:v>43607</c:v>
                </c:pt>
                <c:pt idx="234">
                  <c:v>43608</c:v>
                </c:pt>
                <c:pt idx="235">
                  <c:v>43609</c:v>
                </c:pt>
                <c:pt idx="236">
                  <c:v>43610</c:v>
                </c:pt>
                <c:pt idx="237">
                  <c:v>43611</c:v>
                </c:pt>
                <c:pt idx="238">
                  <c:v>43612</c:v>
                </c:pt>
                <c:pt idx="239">
                  <c:v>43613</c:v>
                </c:pt>
                <c:pt idx="240">
                  <c:v>43614</c:v>
                </c:pt>
                <c:pt idx="241">
                  <c:v>43615</c:v>
                </c:pt>
                <c:pt idx="242">
                  <c:v>43616</c:v>
                </c:pt>
                <c:pt idx="243">
                  <c:v>43617</c:v>
                </c:pt>
                <c:pt idx="244">
                  <c:v>43618</c:v>
                </c:pt>
                <c:pt idx="245">
                  <c:v>43619</c:v>
                </c:pt>
                <c:pt idx="246">
                  <c:v>43620</c:v>
                </c:pt>
                <c:pt idx="247">
                  <c:v>43621</c:v>
                </c:pt>
                <c:pt idx="248">
                  <c:v>43622</c:v>
                </c:pt>
                <c:pt idx="249">
                  <c:v>43623</c:v>
                </c:pt>
                <c:pt idx="250">
                  <c:v>43624</c:v>
                </c:pt>
                <c:pt idx="251">
                  <c:v>43625</c:v>
                </c:pt>
                <c:pt idx="252">
                  <c:v>43626</c:v>
                </c:pt>
                <c:pt idx="253">
                  <c:v>43627</c:v>
                </c:pt>
                <c:pt idx="254">
                  <c:v>43628</c:v>
                </c:pt>
                <c:pt idx="255">
                  <c:v>43629</c:v>
                </c:pt>
                <c:pt idx="256">
                  <c:v>43630</c:v>
                </c:pt>
                <c:pt idx="257">
                  <c:v>43631</c:v>
                </c:pt>
                <c:pt idx="258">
                  <c:v>43632</c:v>
                </c:pt>
                <c:pt idx="259">
                  <c:v>43633</c:v>
                </c:pt>
                <c:pt idx="260">
                  <c:v>43634</c:v>
                </c:pt>
                <c:pt idx="261">
                  <c:v>43635</c:v>
                </c:pt>
                <c:pt idx="262">
                  <c:v>43636</c:v>
                </c:pt>
                <c:pt idx="263">
                  <c:v>43637</c:v>
                </c:pt>
                <c:pt idx="264">
                  <c:v>43638</c:v>
                </c:pt>
                <c:pt idx="265">
                  <c:v>43639</c:v>
                </c:pt>
                <c:pt idx="266">
                  <c:v>43640</c:v>
                </c:pt>
                <c:pt idx="267">
                  <c:v>43641</c:v>
                </c:pt>
                <c:pt idx="268">
                  <c:v>43642</c:v>
                </c:pt>
                <c:pt idx="269">
                  <c:v>43643</c:v>
                </c:pt>
                <c:pt idx="270">
                  <c:v>43644</c:v>
                </c:pt>
                <c:pt idx="271">
                  <c:v>43645</c:v>
                </c:pt>
                <c:pt idx="272">
                  <c:v>43646</c:v>
                </c:pt>
                <c:pt idx="273">
                  <c:v>43647</c:v>
                </c:pt>
                <c:pt idx="274">
                  <c:v>43648</c:v>
                </c:pt>
                <c:pt idx="275">
                  <c:v>43649</c:v>
                </c:pt>
                <c:pt idx="276">
                  <c:v>43650</c:v>
                </c:pt>
                <c:pt idx="277">
                  <c:v>43651</c:v>
                </c:pt>
                <c:pt idx="278">
                  <c:v>43652</c:v>
                </c:pt>
                <c:pt idx="279">
                  <c:v>43653</c:v>
                </c:pt>
                <c:pt idx="280">
                  <c:v>43654</c:v>
                </c:pt>
                <c:pt idx="281">
                  <c:v>43655</c:v>
                </c:pt>
                <c:pt idx="282">
                  <c:v>43656</c:v>
                </c:pt>
                <c:pt idx="283">
                  <c:v>43657</c:v>
                </c:pt>
                <c:pt idx="284">
                  <c:v>43658</c:v>
                </c:pt>
                <c:pt idx="285">
                  <c:v>43659</c:v>
                </c:pt>
                <c:pt idx="286">
                  <c:v>43660</c:v>
                </c:pt>
                <c:pt idx="287">
                  <c:v>43661</c:v>
                </c:pt>
                <c:pt idx="288">
                  <c:v>43662</c:v>
                </c:pt>
                <c:pt idx="289">
                  <c:v>43663</c:v>
                </c:pt>
                <c:pt idx="290">
                  <c:v>43664</c:v>
                </c:pt>
                <c:pt idx="291">
                  <c:v>43665</c:v>
                </c:pt>
                <c:pt idx="292">
                  <c:v>43666</c:v>
                </c:pt>
                <c:pt idx="293">
                  <c:v>43667</c:v>
                </c:pt>
                <c:pt idx="294">
                  <c:v>43668</c:v>
                </c:pt>
                <c:pt idx="295">
                  <c:v>43669</c:v>
                </c:pt>
                <c:pt idx="296">
                  <c:v>43670</c:v>
                </c:pt>
                <c:pt idx="297">
                  <c:v>43671</c:v>
                </c:pt>
                <c:pt idx="298">
                  <c:v>43672</c:v>
                </c:pt>
                <c:pt idx="299">
                  <c:v>43673</c:v>
                </c:pt>
                <c:pt idx="300">
                  <c:v>43674</c:v>
                </c:pt>
                <c:pt idx="301">
                  <c:v>43675</c:v>
                </c:pt>
                <c:pt idx="302">
                  <c:v>43676</c:v>
                </c:pt>
                <c:pt idx="303">
                  <c:v>43677</c:v>
                </c:pt>
                <c:pt idx="304">
                  <c:v>43678</c:v>
                </c:pt>
                <c:pt idx="305">
                  <c:v>43679</c:v>
                </c:pt>
                <c:pt idx="306">
                  <c:v>43680</c:v>
                </c:pt>
                <c:pt idx="307">
                  <c:v>43681</c:v>
                </c:pt>
                <c:pt idx="308">
                  <c:v>43682</c:v>
                </c:pt>
                <c:pt idx="309">
                  <c:v>43683</c:v>
                </c:pt>
                <c:pt idx="310">
                  <c:v>43684</c:v>
                </c:pt>
                <c:pt idx="311">
                  <c:v>43685</c:v>
                </c:pt>
                <c:pt idx="312">
                  <c:v>43686</c:v>
                </c:pt>
                <c:pt idx="313">
                  <c:v>43687</c:v>
                </c:pt>
                <c:pt idx="314">
                  <c:v>43688</c:v>
                </c:pt>
                <c:pt idx="315">
                  <c:v>43689</c:v>
                </c:pt>
                <c:pt idx="316">
                  <c:v>43690</c:v>
                </c:pt>
                <c:pt idx="317">
                  <c:v>43691</c:v>
                </c:pt>
                <c:pt idx="318">
                  <c:v>43692</c:v>
                </c:pt>
                <c:pt idx="319">
                  <c:v>43693</c:v>
                </c:pt>
                <c:pt idx="320">
                  <c:v>43694</c:v>
                </c:pt>
                <c:pt idx="321">
                  <c:v>43695</c:v>
                </c:pt>
                <c:pt idx="322">
                  <c:v>43696</c:v>
                </c:pt>
                <c:pt idx="323">
                  <c:v>43697</c:v>
                </c:pt>
                <c:pt idx="324">
                  <c:v>43698</c:v>
                </c:pt>
                <c:pt idx="325">
                  <c:v>43699</c:v>
                </c:pt>
                <c:pt idx="326">
                  <c:v>43700</c:v>
                </c:pt>
                <c:pt idx="327">
                  <c:v>43701</c:v>
                </c:pt>
                <c:pt idx="328">
                  <c:v>43702</c:v>
                </c:pt>
                <c:pt idx="329">
                  <c:v>43703</c:v>
                </c:pt>
                <c:pt idx="330">
                  <c:v>43704</c:v>
                </c:pt>
                <c:pt idx="331">
                  <c:v>43705</c:v>
                </c:pt>
                <c:pt idx="332">
                  <c:v>43706</c:v>
                </c:pt>
                <c:pt idx="333">
                  <c:v>43707</c:v>
                </c:pt>
                <c:pt idx="334">
                  <c:v>43708</c:v>
                </c:pt>
                <c:pt idx="335">
                  <c:v>43709</c:v>
                </c:pt>
                <c:pt idx="336">
                  <c:v>43710</c:v>
                </c:pt>
                <c:pt idx="337">
                  <c:v>43711</c:v>
                </c:pt>
                <c:pt idx="338">
                  <c:v>43712</c:v>
                </c:pt>
                <c:pt idx="339">
                  <c:v>43713</c:v>
                </c:pt>
                <c:pt idx="340">
                  <c:v>43714</c:v>
                </c:pt>
                <c:pt idx="341">
                  <c:v>43715</c:v>
                </c:pt>
                <c:pt idx="342">
                  <c:v>43716</c:v>
                </c:pt>
                <c:pt idx="343">
                  <c:v>43717</c:v>
                </c:pt>
                <c:pt idx="344">
                  <c:v>43718</c:v>
                </c:pt>
                <c:pt idx="345">
                  <c:v>43719</c:v>
                </c:pt>
                <c:pt idx="346">
                  <c:v>43720</c:v>
                </c:pt>
                <c:pt idx="347">
                  <c:v>43721</c:v>
                </c:pt>
                <c:pt idx="348">
                  <c:v>43722</c:v>
                </c:pt>
                <c:pt idx="349">
                  <c:v>43723</c:v>
                </c:pt>
                <c:pt idx="350">
                  <c:v>43724</c:v>
                </c:pt>
                <c:pt idx="351">
                  <c:v>43725</c:v>
                </c:pt>
                <c:pt idx="352">
                  <c:v>43726</c:v>
                </c:pt>
                <c:pt idx="353">
                  <c:v>43727</c:v>
                </c:pt>
                <c:pt idx="354">
                  <c:v>43728</c:v>
                </c:pt>
                <c:pt idx="355">
                  <c:v>43729</c:v>
                </c:pt>
                <c:pt idx="356">
                  <c:v>43730</c:v>
                </c:pt>
                <c:pt idx="357">
                  <c:v>43731</c:v>
                </c:pt>
                <c:pt idx="358">
                  <c:v>43732</c:v>
                </c:pt>
                <c:pt idx="359">
                  <c:v>43733</c:v>
                </c:pt>
                <c:pt idx="360">
                  <c:v>43734</c:v>
                </c:pt>
                <c:pt idx="361">
                  <c:v>43735</c:v>
                </c:pt>
                <c:pt idx="362">
                  <c:v>43736</c:v>
                </c:pt>
                <c:pt idx="363">
                  <c:v>43737</c:v>
                </c:pt>
                <c:pt idx="364">
                  <c:v>43738</c:v>
                </c:pt>
                <c:pt idx="365">
                  <c:v>43739</c:v>
                </c:pt>
              </c:numCache>
            </c:numRef>
          </c:cat>
          <c:val>
            <c:numRef>
              <c:f>'2018_19 Volume'!$F$5:$F$370</c:f>
              <c:numCache>
                <c:formatCode>#,##0</c:formatCode>
                <c:ptCount val="366"/>
                <c:pt idx="0">
                  <c:v>37.56727272727273</c:v>
                </c:pt>
                <c:pt idx="1">
                  <c:v>37.562727272727273</c:v>
                </c:pt>
                <c:pt idx="2">
                  <c:v>37.558181818181815</c:v>
                </c:pt>
                <c:pt idx="3">
                  <c:v>37.554545454545455</c:v>
                </c:pt>
                <c:pt idx="4">
                  <c:v>36.227272727272727</c:v>
                </c:pt>
                <c:pt idx="5">
                  <c:v>31.086363636363636</c:v>
                </c:pt>
                <c:pt idx="6">
                  <c:v>29.005454545454544</c:v>
                </c:pt>
                <c:pt idx="7">
                  <c:v>37.538181818181819</c:v>
                </c:pt>
                <c:pt idx="8">
                  <c:v>37.533636363636361</c:v>
                </c:pt>
                <c:pt idx="9">
                  <c:v>37.53</c:v>
                </c:pt>
                <c:pt idx="10">
                  <c:v>37.525454545454544</c:v>
                </c:pt>
                <c:pt idx="11">
                  <c:v>36.21</c:v>
                </c:pt>
                <c:pt idx="12">
                  <c:v>31.09272727272727</c:v>
                </c:pt>
                <c:pt idx="13">
                  <c:v>29.014545454545456</c:v>
                </c:pt>
                <c:pt idx="14">
                  <c:v>37.51</c:v>
                </c:pt>
                <c:pt idx="15">
                  <c:v>37.505454545454548</c:v>
                </c:pt>
                <c:pt idx="16">
                  <c:v>37.50181818181818</c:v>
                </c:pt>
                <c:pt idx="17">
                  <c:v>37.49727272727273</c:v>
                </c:pt>
                <c:pt idx="18">
                  <c:v>36.193636363636365</c:v>
                </c:pt>
                <c:pt idx="19">
                  <c:v>31.099090909090908</c:v>
                </c:pt>
                <c:pt idx="20">
                  <c:v>29.021818181818183</c:v>
                </c:pt>
                <c:pt idx="21">
                  <c:v>37.479999999999997</c:v>
                </c:pt>
                <c:pt idx="22">
                  <c:v>37.475454545454546</c:v>
                </c:pt>
                <c:pt idx="23">
                  <c:v>37.470909090909089</c:v>
                </c:pt>
                <c:pt idx="24">
                  <c:v>37.466363636363639</c:v>
                </c:pt>
                <c:pt idx="25">
                  <c:v>36.173636363636369</c:v>
                </c:pt>
                <c:pt idx="26">
                  <c:v>31.103636363636362</c:v>
                </c:pt>
                <c:pt idx="27">
                  <c:v>29.029999999999998</c:v>
                </c:pt>
                <c:pt idx="28">
                  <c:v>37.449999999999996</c:v>
                </c:pt>
                <c:pt idx="29">
                  <c:v>37.446363636363635</c:v>
                </c:pt>
                <c:pt idx="30">
                  <c:v>37.441818181818185</c:v>
                </c:pt>
                <c:pt idx="31">
                  <c:v>37.438181818181818</c:v>
                </c:pt>
                <c:pt idx="32">
                  <c:v>36.157272727272726</c:v>
                </c:pt>
                <c:pt idx="33">
                  <c:v>31.11</c:v>
                </c:pt>
                <c:pt idx="34">
                  <c:v>29.039090909090909</c:v>
                </c:pt>
                <c:pt idx="35">
                  <c:v>37.420909090909092</c:v>
                </c:pt>
                <c:pt idx="36">
                  <c:v>37.417272727272724</c:v>
                </c:pt>
                <c:pt idx="37">
                  <c:v>37.412727272727274</c:v>
                </c:pt>
                <c:pt idx="38">
                  <c:v>37.409090909090907</c:v>
                </c:pt>
                <c:pt idx="39">
                  <c:v>36.139090909090903</c:v>
                </c:pt>
                <c:pt idx="40">
                  <c:v>31.116363636363634</c:v>
                </c:pt>
                <c:pt idx="41">
                  <c:v>29.046363636363637</c:v>
                </c:pt>
                <c:pt idx="42">
                  <c:v>37.390909090909091</c:v>
                </c:pt>
                <c:pt idx="43">
                  <c:v>37.386363636363633</c:v>
                </c:pt>
                <c:pt idx="44">
                  <c:v>37.330909090909088</c:v>
                </c:pt>
                <c:pt idx="45">
                  <c:v>37.276363636363641</c:v>
                </c:pt>
                <c:pt idx="46">
                  <c:v>35.967272727272729</c:v>
                </c:pt>
                <c:pt idx="47">
                  <c:v>30.931818181818183</c:v>
                </c:pt>
                <c:pt idx="48">
                  <c:v>28.834545454545456</c:v>
                </c:pt>
                <c:pt idx="49">
                  <c:v>37.054545454545455</c:v>
                </c:pt>
                <c:pt idx="50">
                  <c:v>36.99909090909091</c:v>
                </c:pt>
                <c:pt idx="51">
                  <c:v>36.942727272727275</c:v>
                </c:pt>
                <c:pt idx="52">
                  <c:v>36.887272727272723</c:v>
                </c:pt>
                <c:pt idx="53">
                  <c:v>35.589090909090913</c:v>
                </c:pt>
                <c:pt idx="54">
                  <c:v>30.603636363636362</c:v>
                </c:pt>
                <c:pt idx="55">
                  <c:v>28.531818181818185</c:v>
                </c:pt>
                <c:pt idx="56">
                  <c:v>36.663636363636364</c:v>
                </c:pt>
                <c:pt idx="57">
                  <c:v>36.608181818181819</c:v>
                </c:pt>
                <c:pt idx="58">
                  <c:v>36.552727272727275</c:v>
                </c:pt>
                <c:pt idx="59">
                  <c:v>36.49818181818182</c:v>
                </c:pt>
                <c:pt idx="60">
                  <c:v>35.212727272727271</c:v>
                </c:pt>
                <c:pt idx="61">
                  <c:v>30.277272727272727</c:v>
                </c:pt>
                <c:pt idx="62">
                  <c:v>28.231818181818184</c:v>
                </c:pt>
                <c:pt idx="63">
                  <c:v>36.276363636363641</c:v>
                </c:pt>
                <c:pt idx="64">
                  <c:v>36.22</c:v>
                </c:pt>
                <c:pt idx="65">
                  <c:v>36.164545454545454</c:v>
                </c:pt>
                <c:pt idx="66">
                  <c:v>36.109090909090909</c:v>
                </c:pt>
                <c:pt idx="67">
                  <c:v>34.834545454545456</c:v>
                </c:pt>
                <c:pt idx="68">
                  <c:v>29.95</c:v>
                </c:pt>
                <c:pt idx="69">
                  <c:v>27.930000000000003</c:v>
                </c:pt>
                <c:pt idx="70">
                  <c:v>35.886363636363633</c:v>
                </c:pt>
                <c:pt idx="71">
                  <c:v>35.83</c:v>
                </c:pt>
                <c:pt idx="72">
                  <c:v>35.773636363636363</c:v>
                </c:pt>
                <c:pt idx="73">
                  <c:v>35.718181818181819</c:v>
                </c:pt>
                <c:pt idx="74">
                  <c:v>34.455454545454543</c:v>
                </c:pt>
                <c:pt idx="75">
                  <c:v>29.62</c:v>
                </c:pt>
                <c:pt idx="76">
                  <c:v>27.626363636363635</c:v>
                </c:pt>
                <c:pt idx="77">
                  <c:v>35.494545454545452</c:v>
                </c:pt>
                <c:pt idx="78">
                  <c:v>35.439090909090908</c:v>
                </c:pt>
                <c:pt idx="79">
                  <c:v>35.383636363636363</c:v>
                </c:pt>
                <c:pt idx="80">
                  <c:v>35.327272727272728</c:v>
                </c:pt>
                <c:pt idx="81">
                  <c:v>28.905454545454543</c:v>
                </c:pt>
                <c:pt idx="82">
                  <c:v>28.207272727272724</c:v>
                </c:pt>
                <c:pt idx="83">
                  <c:v>28.100909090909092</c:v>
                </c:pt>
                <c:pt idx="84">
                  <c:v>29.58909090909091</c:v>
                </c:pt>
                <c:pt idx="85">
                  <c:v>29.543636363636367</c:v>
                </c:pt>
                <c:pt idx="86">
                  <c:v>28.039090909090909</c:v>
                </c:pt>
                <c:pt idx="87">
                  <c:v>29.452727272727273</c:v>
                </c:pt>
                <c:pt idx="88">
                  <c:v>29.405454545454543</c:v>
                </c:pt>
                <c:pt idx="89">
                  <c:v>27.890909090909091</c:v>
                </c:pt>
                <c:pt idx="90">
                  <c:v>27.784545454545455</c:v>
                </c:pt>
                <c:pt idx="91">
                  <c:v>29.268181818181816</c:v>
                </c:pt>
                <c:pt idx="92">
                  <c:v>27.781818181818185</c:v>
                </c:pt>
                <c:pt idx="93">
                  <c:v>29.191818181818181</c:v>
                </c:pt>
                <c:pt idx="94">
                  <c:v>34.560909090909092</c:v>
                </c:pt>
                <c:pt idx="95">
                  <c:v>33.332727272727276</c:v>
                </c:pt>
                <c:pt idx="96">
                  <c:v>28.643636363636361</c:v>
                </c:pt>
                <c:pt idx="97">
                  <c:v>26.727272727272727</c:v>
                </c:pt>
                <c:pt idx="98">
                  <c:v>34.335454545454546</c:v>
                </c:pt>
                <c:pt idx="99">
                  <c:v>34.279090909090911</c:v>
                </c:pt>
                <c:pt idx="100">
                  <c:v>34.222727272727269</c:v>
                </c:pt>
                <c:pt idx="101">
                  <c:v>34.166363636363634</c:v>
                </c:pt>
                <c:pt idx="102">
                  <c:v>32.949999999999996</c:v>
                </c:pt>
                <c:pt idx="103">
                  <c:v>28.311818181818182</c:v>
                </c:pt>
                <c:pt idx="104">
                  <c:v>26.421818181818182</c:v>
                </c:pt>
                <c:pt idx="105">
                  <c:v>33.942727272727275</c:v>
                </c:pt>
                <c:pt idx="106">
                  <c:v>33.886363636363633</c:v>
                </c:pt>
                <c:pt idx="107">
                  <c:v>33.830909090909088</c:v>
                </c:pt>
                <c:pt idx="108">
                  <c:v>33.774545454545454</c:v>
                </c:pt>
                <c:pt idx="109">
                  <c:v>32.56909090909091</c:v>
                </c:pt>
                <c:pt idx="110">
                  <c:v>27.980909090909094</c:v>
                </c:pt>
                <c:pt idx="111">
                  <c:v>26.116363636363634</c:v>
                </c:pt>
                <c:pt idx="112">
                  <c:v>33.548181818181817</c:v>
                </c:pt>
                <c:pt idx="113">
                  <c:v>33.491818181818182</c:v>
                </c:pt>
                <c:pt idx="114">
                  <c:v>33.435454545454547</c:v>
                </c:pt>
                <c:pt idx="115">
                  <c:v>33.378181818181822</c:v>
                </c:pt>
                <c:pt idx="116">
                  <c:v>32.185454545454547</c:v>
                </c:pt>
                <c:pt idx="117">
                  <c:v>27.647272727272728</c:v>
                </c:pt>
                <c:pt idx="118">
                  <c:v>25.809090909090909</c:v>
                </c:pt>
                <c:pt idx="119">
                  <c:v>33.152727272727276</c:v>
                </c:pt>
                <c:pt idx="120">
                  <c:v>33.096363636363634</c:v>
                </c:pt>
                <c:pt idx="121">
                  <c:v>33.04</c:v>
                </c:pt>
                <c:pt idx="122">
                  <c:v>32.983636363636364</c:v>
                </c:pt>
                <c:pt idx="123">
                  <c:v>31.801818181818181</c:v>
                </c:pt>
                <c:pt idx="124">
                  <c:v>27.314545454545453</c:v>
                </c:pt>
                <c:pt idx="125">
                  <c:v>25.50272727272727</c:v>
                </c:pt>
                <c:pt idx="126">
                  <c:v>32.758181818181818</c:v>
                </c:pt>
                <c:pt idx="127">
                  <c:v>32.701818181818183</c:v>
                </c:pt>
                <c:pt idx="128">
                  <c:v>32.645454545454548</c:v>
                </c:pt>
                <c:pt idx="129">
                  <c:v>32.589090909090913</c:v>
                </c:pt>
                <c:pt idx="130">
                  <c:v>31.42</c:v>
                </c:pt>
                <c:pt idx="131">
                  <c:v>26.981818181818184</c:v>
                </c:pt>
                <c:pt idx="132">
                  <c:v>25.196363636363639</c:v>
                </c:pt>
                <c:pt idx="133">
                  <c:v>32.362727272727277</c:v>
                </c:pt>
                <c:pt idx="134">
                  <c:v>32.306363636363635</c:v>
                </c:pt>
                <c:pt idx="135">
                  <c:v>32.24909090909091</c:v>
                </c:pt>
                <c:pt idx="136">
                  <c:v>32.340000000000003</c:v>
                </c:pt>
                <c:pt idx="137">
                  <c:v>31.317272727272726</c:v>
                </c:pt>
                <c:pt idx="138">
                  <c:v>27.005454545454544</c:v>
                </c:pt>
                <c:pt idx="139">
                  <c:v>25.326363636363634</c:v>
                </c:pt>
                <c:pt idx="140">
                  <c:v>32.701818181818183</c:v>
                </c:pt>
                <c:pt idx="141">
                  <c:v>32.792727272727276</c:v>
                </c:pt>
                <c:pt idx="142">
                  <c:v>32.883636363636363</c:v>
                </c:pt>
                <c:pt idx="143">
                  <c:v>32.973636363636359</c:v>
                </c:pt>
                <c:pt idx="144">
                  <c:v>31.922727272727272</c:v>
                </c:pt>
                <c:pt idx="145">
                  <c:v>27.505454545454544</c:v>
                </c:pt>
                <c:pt idx="146">
                  <c:v>25.784545454545455</c:v>
                </c:pt>
                <c:pt idx="147">
                  <c:v>33.334545454545456</c:v>
                </c:pt>
                <c:pt idx="148">
                  <c:v>33.424545454545459</c:v>
                </c:pt>
                <c:pt idx="149">
                  <c:v>33.515454545454546</c:v>
                </c:pt>
                <c:pt idx="150">
                  <c:v>33.605454545454549</c:v>
                </c:pt>
                <c:pt idx="151">
                  <c:v>32.526363636363641</c:v>
                </c:pt>
                <c:pt idx="152">
                  <c:v>28.005454545454544</c:v>
                </c:pt>
                <c:pt idx="153">
                  <c:v>26.242727272727276</c:v>
                </c:pt>
                <c:pt idx="154">
                  <c:v>33.967272727272729</c:v>
                </c:pt>
                <c:pt idx="155">
                  <c:v>34.057272727272725</c:v>
                </c:pt>
                <c:pt idx="156">
                  <c:v>34.147272727272728</c:v>
                </c:pt>
                <c:pt idx="157">
                  <c:v>34.237272727272732</c:v>
                </c:pt>
                <c:pt idx="158">
                  <c:v>33.129090909090912</c:v>
                </c:pt>
                <c:pt idx="159">
                  <c:v>28.50272727272727</c:v>
                </c:pt>
                <c:pt idx="160">
                  <c:v>26.699090909090909</c:v>
                </c:pt>
                <c:pt idx="161">
                  <c:v>34.597272727272724</c:v>
                </c:pt>
                <c:pt idx="162">
                  <c:v>34.687272727272727</c:v>
                </c:pt>
                <c:pt idx="163">
                  <c:v>34.777272727272731</c:v>
                </c:pt>
                <c:pt idx="164">
                  <c:v>34.868181818181817</c:v>
                </c:pt>
                <c:pt idx="165">
                  <c:v>33.730909090909094</c:v>
                </c:pt>
                <c:pt idx="166">
                  <c:v>29.00181818181818</c:v>
                </c:pt>
                <c:pt idx="167">
                  <c:v>27.15727272727273</c:v>
                </c:pt>
                <c:pt idx="168">
                  <c:v>35.229999999999997</c:v>
                </c:pt>
                <c:pt idx="169">
                  <c:v>35.32</c:v>
                </c:pt>
                <c:pt idx="170">
                  <c:v>35.410909090909087</c:v>
                </c:pt>
                <c:pt idx="171">
                  <c:v>35.50090909090909</c:v>
                </c:pt>
                <c:pt idx="172">
                  <c:v>34.334545454545456</c:v>
                </c:pt>
                <c:pt idx="173">
                  <c:v>29.5</c:v>
                </c:pt>
                <c:pt idx="174">
                  <c:v>27.612727272727273</c:v>
                </c:pt>
                <c:pt idx="175">
                  <c:v>35.858181818181819</c:v>
                </c:pt>
                <c:pt idx="176">
                  <c:v>35.948181818181816</c:v>
                </c:pt>
                <c:pt idx="177">
                  <c:v>36.037272727272729</c:v>
                </c:pt>
                <c:pt idx="178">
                  <c:v>36.127272727272725</c:v>
                </c:pt>
                <c:pt idx="179">
                  <c:v>34.93272727272727</c:v>
                </c:pt>
                <c:pt idx="180">
                  <c:v>29.994545454545456</c:v>
                </c:pt>
                <c:pt idx="181">
                  <c:v>28.066363636363636</c:v>
                </c:pt>
                <c:pt idx="182">
                  <c:v>36.486363636363642</c:v>
                </c:pt>
                <c:pt idx="183">
                  <c:v>36.577272727272728</c:v>
                </c:pt>
                <c:pt idx="184">
                  <c:v>36.667272727272724</c:v>
                </c:pt>
                <c:pt idx="185">
                  <c:v>36.757272727272728</c:v>
                </c:pt>
                <c:pt idx="186">
                  <c:v>35.535454545454542</c:v>
                </c:pt>
                <c:pt idx="187">
                  <c:v>30.491818181818186</c:v>
                </c:pt>
                <c:pt idx="188">
                  <c:v>28.521818181818183</c:v>
                </c:pt>
                <c:pt idx="189">
                  <c:v>37.116363636363637</c:v>
                </c:pt>
                <c:pt idx="190">
                  <c:v>37.206363636363633</c:v>
                </c:pt>
                <c:pt idx="191">
                  <c:v>37.295454545454547</c:v>
                </c:pt>
                <c:pt idx="192">
                  <c:v>37.385454545454543</c:v>
                </c:pt>
                <c:pt idx="193">
                  <c:v>36.133636363636363</c:v>
                </c:pt>
                <c:pt idx="194">
                  <c:v>30.986363636363638</c:v>
                </c:pt>
                <c:pt idx="195">
                  <c:v>28.974545454545456</c:v>
                </c:pt>
                <c:pt idx="196">
                  <c:v>37.741818181818182</c:v>
                </c:pt>
                <c:pt idx="197">
                  <c:v>37.830909090909088</c:v>
                </c:pt>
                <c:pt idx="198">
                  <c:v>31.595454545454547</c:v>
                </c:pt>
                <c:pt idx="199">
                  <c:v>31.664545454545454</c:v>
                </c:pt>
                <c:pt idx="200">
                  <c:v>31.776363636363637</c:v>
                </c:pt>
                <c:pt idx="201">
                  <c:v>31.385454545454547</c:v>
                </c:pt>
                <c:pt idx="202">
                  <c:v>31.229999999999997</c:v>
                </c:pt>
                <c:pt idx="203">
                  <c:v>31.983636363636364</c:v>
                </c:pt>
                <c:pt idx="204">
                  <c:v>32.009090909090908</c:v>
                </c:pt>
                <c:pt idx="205">
                  <c:v>32.077272727272728</c:v>
                </c:pt>
                <c:pt idx="206">
                  <c:v>32.146363636363638</c:v>
                </c:pt>
                <c:pt idx="207">
                  <c:v>32.215454545454548</c:v>
                </c:pt>
                <c:pt idx="208">
                  <c:v>31.970909090909092</c:v>
                </c:pt>
                <c:pt idx="209">
                  <c:v>29.876363636363635</c:v>
                </c:pt>
                <c:pt idx="210">
                  <c:v>38.992727272727272</c:v>
                </c:pt>
                <c:pt idx="211">
                  <c:v>39.081818181818178</c:v>
                </c:pt>
                <c:pt idx="212">
                  <c:v>39.170909090909092</c:v>
                </c:pt>
                <c:pt idx="213">
                  <c:v>39.260909090909088</c:v>
                </c:pt>
                <c:pt idx="214">
                  <c:v>37.923636363636369</c:v>
                </c:pt>
                <c:pt idx="215">
                  <c:v>30.994545454545456</c:v>
                </c:pt>
                <c:pt idx="216">
                  <c:v>30.848181818181818</c:v>
                </c:pt>
                <c:pt idx="217">
                  <c:v>31.470000000000002</c:v>
                </c:pt>
                <c:pt idx="218">
                  <c:v>32.810909090909092</c:v>
                </c:pt>
                <c:pt idx="219">
                  <c:v>32.879090909090912</c:v>
                </c:pt>
                <c:pt idx="220">
                  <c:v>32.948181818181816</c:v>
                </c:pt>
                <c:pt idx="221">
                  <c:v>33.015454545454546</c:v>
                </c:pt>
                <c:pt idx="222">
                  <c:v>31.453636363636363</c:v>
                </c:pt>
                <c:pt idx="223">
                  <c:v>31.310000000000002</c:v>
                </c:pt>
                <c:pt idx="224">
                  <c:v>40.242727272727272</c:v>
                </c:pt>
                <c:pt idx="225">
                  <c:v>40.331818181818178</c:v>
                </c:pt>
                <c:pt idx="226">
                  <c:v>40.227272727272727</c:v>
                </c:pt>
                <c:pt idx="227">
                  <c:v>40.121818181818178</c:v>
                </c:pt>
                <c:pt idx="228">
                  <c:v>38.557272727272725</c:v>
                </c:pt>
                <c:pt idx="229">
                  <c:v>32.826363636363631</c:v>
                </c:pt>
                <c:pt idx="230">
                  <c:v>30.514545454545456</c:v>
                </c:pt>
                <c:pt idx="231">
                  <c:v>39.699999999999996</c:v>
                </c:pt>
                <c:pt idx="232">
                  <c:v>39.594545454545454</c:v>
                </c:pt>
                <c:pt idx="233">
                  <c:v>39.489090909090912</c:v>
                </c:pt>
                <c:pt idx="234">
                  <c:v>39.383636363636363</c:v>
                </c:pt>
                <c:pt idx="235">
                  <c:v>37.847272727272724</c:v>
                </c:pt>
                <c:pt idx="236">
                  <c:v>32.230909090909094</c:v>
                </c:pt>
                <c:pt idx="237">
                  <c:v>31.849090909090908</c:v>
                </c:pt>
                <c:pt idx="238">
                  <c:v>32.401818181818186</c:v>
                </c:pt>
                <c:pt idx="239">
                  <c:v>32.282727272727271</c:v>
                </c:pt>
                <c:pt idx="240">
                  <c:v>32.199090909090906</c:v>
                </c:pt>
                <c:pt idx="241">
                  <c:v>32.114545454545457</c:v>
                </c:pt>
                <c:pt idx="242">
                  <c:v>32.029090909090911</c:v>
                </c:pt>
                <c:pt idx="243">
                  <c:v>31.610909090909093</c:v>
                </c:pt>
                <c:pt idx="244">
                  <c:v>29.415454545454544</c:v>
                </c:pt>
                <c:pt idx="245">
                  <c:v>38.232727272727274</c:v>
                </c:pt>
                <c:pt idx="246">
                  <c:v>38.128181818181822</c:v>
                </c:pt>
                <c:pt idx="247">
                  <c:v>38.023636363636363</c:v>
                </c:pt>
                <c:pt idx="248">
                  <c:v>37.92</c:v>
                </c:pt>
                <c:pt idx="249">
                  <c:v>36.438181818181818</c:v>
                </c:pt>
                <c:pt idx="250">
                  <c:v>31.045454545454547</c:v>
                </c:pt>
                <c:pt idx="251">
                  <c:v>28.87</c:v>
                </c:pt>
                <c:pt idx="252">
                  <c:v>37.50181818181818</c:v>
                </c:pt>
                <c:pt idx="253">
                  <c:v>37.397272727272728</c:v>
                </c:pt>
                <c:pt idx="254">
                  <c:v>37.292727272727276</c:v>
                </c:pt>
                <c:pt idx="255">
                  <c:v>37.188181818181818</c:v>
                </c:pt>
                <c:pt idx="256">
                  <c:v>35.732727272727274</c:v>
                </c:pt>
                <c:pt idx="257">
                  <c:v>30.453636363636363</c:v>
                </c:pt>
                <c:pt idx="258">
                  <c:v>28.322727272727274</c:v>
                </c:pt>
                <c:pt idx="259">
                  <c:v>36.770000000000003</c:v>
                </c:pt>
                <c:pt idx="260">
                  <c:v>36.666363636363634</c:v>
                </c:pt>
                <c:pt idx="261">
                  <c:v>36.561818181818182</c:v>
                </c:pt>
                <c:pt idx="262">
                  <c:v>36.457272727272724</c:v>
                </c:pt>
                <c:pt idx="263">
                  <c:v>35.030909090909091</c:v>
                </c:pt>
                <c:pt idx="264">
                  <c:v>29.862727272727273</c:v>
                </c:pt>
                <c:pt idx="265">
                  <c:v>27.777272727272727</c:v>
                </c:pt>
                <c:pt idx="266">
                  <c:v>36.04</c:v>
                </c:pt>
                <c:pt idx="267">
                  <c:v>35.936363636363637</c:v>
                </c:pt>
                <c:pt idx="268">
                  <c:v>35.832727272727276</c:v>
                </c:pt>
                <c:pt idx="269">
                  <c:v>35.728181818181817</c:v>
                </c:pt>
                <c:pt idx="270">
                  <c:v>34.329090909090908</c:v>
                </c:pt>
                <c:pt idx="271">
                  <c:v>29.273636363636363</c:v>
                </c:pt>
                <c:pt idx="272">
                  <c:v>27.232727272727274</c:v>
                </c:pt>
                <c:pt idx="273">
                  <c:v>35.311818181818182</c:v>
                </c:pt>
                <c:pt idx="274">
                  <c:v>35.207272727272724</c:v>
                </c:pt>
                <c:pt idx="275">
                  <c:v>35.103636363636362</c:v>
                </c:pt>
                <c:pt idx="276">
                  <c:v>34.99909090909091</c:v>
                </c:pt>
                <c:pt idx="277">
                  <c:v>33.627272727272725</c:v>
                </c:pt>
                <c:pt idx="278">
                  <c:v>28.684545454545454</c:v>
                </c:pt>
                <c:pt idx="279">
                  <c:v>26.689090909090908</c:v>
                </c:pt>
                <c:pt idx="280">
                  <c:v>34.583636363636366</c:v>
                </c:pt>
                <c:pt idx="281">
                  <c:v>34.479090909090907</c:v>
                </c:pt>
                <c:pt idx="282">
                  <c:v>34.375454545454545</c:v>
                </c:pt>
                <c:pt idx="283">
                  <c:v>34.271818181818183</c:v>
                </c:pt>
                <c:pt idx="284">
                  <c:v>32.927272727272729</c:v>
                </c:pt>
                <c:pt idx="285">
                  <c:v>28.096363636363638</c:v>
                </c:pt>
                <c:pt idx="286">
                  <c:v>26.145454545454548</c:v>
                </c:pt>
                <c:pt idx="287">
                  <c:v>33.855454545454549</c:v>
                </c:pt>
                <c:pt idx="288">
                  <c:v>33.75181818181818</c:v>
                </c:pt>
                <c:pt idx="289">
                  <c:v>33.647272727272728</c:v>
                </c:pt>
                <c:pt idx="290">
                  <c:v>33.543636363636367</c:v>
                </c:pt>
                <c:pt idx="291">
                  <c:v>32.226363636363637</c:v>
                </c:pt>
                <c:pt idx="292">
                  <c:v>27.508181818181814</c:v>
                </c:pt>
                <c:pt idx="293">
                  <c:v>25.601818181818182</c:v>
                </c:pt>
                <c:pt idx="294">
                  <c:v>33.127272727272725</c:v>
                </c:pt>
                <c:pt idx="295">
                  <c:v>33.023636363636363</c:v>
                </c:pt>
                <c:pt idx="296">
                  <c:v>32.92</c:v>
                </c:pt>
                <c:pt idx="297">
                  <c:v>32.81545454545455</c:v>
                </c:pt>
                <c:pt idx="298">
                  <c:v>31.526363636363637</c:v>
                </c:pt>
                <c:pt idx="299">
                  <c:v>26.919090909090912</c:v>
                </c:pt>
                <c:pt idx="300">
                  <c:v>25.059090909090909</c:v>
                </c:pt>
                <c:pt idx="301">
                  <c:v>32.4</c:v>
                </c:pt>
                <c:pt idx="302">
                  <c:v>32.296363636363637</c:v>
                </c:pt>
                <c:pt idx="303">
                  <c:v>32.191818181818185</c:v>
                </c:pt>
                <c:pt idx="304">
                  <c:v>32.088181818181823</c:v>
                </c:pt>
                <c:pt idx="305">
                  <c:v>30.825454545454544</c:v>
                </c:pt>
                <c:pt idx="306">
                  <c:v>26.331818181818178</c:v>
                </c:pt>
                <c:pt idx="307">
                  <c:v>24.516363636363636</c:v>
                </c:pt>
                <c:pt idx="308">
                  <c:v>31.672727272727272</c:v>
                </c:pt>
                <c:pt idx="309">
                  <c:v>31.568181818181817</c:v>
                </c:pt>
                <c:pt idx="310">
                  <c:v>31.464545454545455</c:v>
                </c:pt>
                <c:pt idx="311">
                  <c:v>31.360909090909093</c:v>
                </c:pt>
                <c:pt idx="312">
                  <c:v>30.126363636363635</c:v>
                </c:pt>
                <c:pt idx="313">
                  <c:v>25.743636363636366</c:v>
                </c:pt>
                <c:pt idx="314">
                  <c:v>23.973636363636363</c:v>
                </c:pt>
                <c:pt idx="315">
                  <c:v>30.945454545454542</c:v>
                </c:pt>
                <c:pt idx="316">
                  <c:v>30.84181818181818</c:v>
                </c:pt>
                <c:pt idx="317">
                  <c:v>30.869090909090911</c:v>
                </c:pt>
                <c:pt idx="318">
                  <c:v>30.896363636363638</c:v>
                </c:pt>
                <c:pt idx="319">
                  <c:v>29.807272727272728</c:v>
                </c:pt>
                <c:pt idx="320">
                  <c:v>25.59</c:v>
                </c:pt>
                <c:pt idx="321">
                  <c:v>23.930909090909093</c:v>
                </c:pt>
                <c:pt idx="322">
                  <c:v>31.007272727272724</c:v>
                </c:pt>
                <c:pt idx="323">
                  <c:v>31.034545454545455</c:v>
                </c:pt>
                <c:pt idx="324">
                  <c:v>31.061818181818182</c:v>
                </c:pt>
                <c:pt idx="325">
                  <c:v>31.09</c:v>
                </c:pt>
                <c:pt idx="326">
                  <c:v>29.996363636363636</c:v>
                </c:pt>
                <c:pt idx="327">
                  <c:v>25.761818181818182</c:v>
                </c:pt>
                <c:pt idx="328">
                  <c:v>24.08909090909091</c:v>
                </c:pt>
                <c:pt idx="329">
                  <c:v>31.2</c:v>
                </c:pt>
                <c:pt idx="330">
                  <c:v>31.228181818181817</c:v>
                </c:pt>
                <c:pt idx="331">
                  <c:v>31.255454545454544</c:v>
                </c:pt>
                <c:pt idx="332">
                  <c:v>31.283636363636365</c:v>
                </c:pt>
                <c:pt idx="333">
                  <c:v>30.186363636363637</c:v>
                </c:pt>
                <c:pt idx="334">
                  <c:v>25.934545454545454</c:v>
                </c:pt>
                <c:pt idx="335">
                  <c:v>24.24818181818182</c:v>
                </c:pt>
                <c:pt idx="336">
                  <c:v>31.394545454545451</c:v>
                </c:pt>
                <c:pt idx="337">
                  <c:v>31.421818181818182</c:v>
                </c:pt>
                <c:pt idx="338">
                  <c:v>31.45</c:v>
                </c:pt>
                <c:pt idx="339">
                  <c:v>31.477272727272727</c:v>
                </c:pt>
                <c:pt idx="340">
                  <c:v>30.377272727272725</c:v>
                </c:pt>
                <c:pt idx="341">
                  <c:v>26.107272727272729</c:v>
                </c:pt>
                <c:pt idx="342">
                  <c:v>24.40727272727273</c:v>
                </c:pt>
                <c:pt idx="343">
                  <c:v>31.58909090909091</c:v>
                </c:pt>
                <c:pt idx="344">
                  <c:v>31.616363636363634</c:v>
                </c:pt>
                <c:pt idx="345">
                  <c:v>31.644545454545451</c:v>
                </c:pt>
                <c:pt idx="346">
                  <c:v>31.672727272727272</c:v>
                </c:pt>
                <c:pt idx="347">
                  <c:v>30.568181818181817</c:v>
                </c:pt>
                <c:pt idx="348">
                  <c:v>26.280909090909088</c:v>
                </c:pt>
                <c:pt idx="349">
                  <c:v>24.567272727272726</c:v>
                </c:pt>
                <c:pt idx="350">
                  <c:v>31.784545454545455</c:v>
                </c:pt>
                <c:pt idx="351">
                  <c:v>31.812727272727273</c:v>
                </c:pt>
                <c:pt idx="352">
                  <c:v>31.84090909090909</c:v>
                </c:pt>
                <c:pt idx="353">
                  <c:v>31.868181818181821</c:v>
                </c:pt>
                <c:pt idx="354">
                  <c:v>30.760909090909092</c:v>
                </c:pt>
                <c:pt idx="355">
                  <c:v>26.456363636363633</c:v>
                </c:pt>
                <c:pt idx="356">
                  <c:v>24.729090909090907</c:v>
                </c:pt>
                <c:pt idx="357">
                  <c:v>31.980909090909094</c:v>
                </c:pt>
                <c:pt idx="358">
                  <c:v>32.009090909090908</c:v>
                </c:pt>
                <c:pt idx="359">
                  <c:v>32.037272727272729</c:v>
                </c:pt>
                <c:pt idx="360">
                  <c:v>32.06545454545455</c:v>
                </c:pt>
                <c:pt idx="361">
                  <c:v>30.954545454545453</c:v>
                </c:pt>
                <c:pt idx="362">
                  <c:v>26.632727272727269</c:v>
                </c:pt>
                <c:pt idx="363">
                  <c:v>24.891818181818181</c:v>
                </c:pt>
                <c:pt idx="364">
                  <c:v>32.18</c:v>
                </c:pt>
              </c:numCache>
            </c:numRef>
          </c:val>
          <c:smooth val="0"/>
          <c:extLst>
            <c:ext xmlns:c16="http://schemas.microsoft.com/office/drawing/2014/chart" uri="{C3380CC4-5D6E-409C-BE32-E72D297353CC}">
              <c16:uniqueId val="{00000002-3B54-45B1-BA5C-922D6728AF89}"/>
            </c:ext>
          </c:extLst>
        </c:ser>
        <c:dLbls>
          <c:showLegendKey val="0"/>
          <c:showVal val="0"/>
          <c:showCatName val="0"/>
          <c:showSerName val="0"/>
          <c:showPercent val="0"/>
          <c:showBubbleSize val="0"/>
        </c:dLbls>
        <c:marker val="1"/>
        <c:smooth val="0"/>
        <c:axId val="120295808"/>
        <c:axId val="120297344"/>
      </c:lineChart>
      <c:dateAx>
        <c:axId val="120295808"/>
        <c:scaling>
          <c:orientation val="minMax"/>
        </c:scaling>
        <c:delete val="0"/>
        <c:axPos val="b"/>
        <c:numFmt formatCode="dd/mm/yy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20297344"/>
        <c:crosses val="autoZero"/>
        <c:auto val="0"/>
        <c:lblOffset val="100"/>
        <c:baseTimeUnit val="days"/>
        <c:majorUnit val="1"/>
        <c:majorTimeUnit val="months"/>
        <c:minorUnit val="1"/>
        <c:minorTimeUnit val="months"/>
      </c:dateAx>
      <c:valAx>
        <c:axId val="120297344"/>
        <c:scaling>
          <c:orientation val="minMax"/>
        </c:scaling>
        <c:delete val="0"/>
        <c:axPos val="l"/>
        <c:title>
          <c:tx>
            <c:rich>
              <a:bodyPr/>
              <a:lstStyle/>
              <a:p>
                <a:pPr>
                  <a:defRPr sz="1100" b="1" i="0" u="none" strike="noStrike" baseline="0">
                    <a:solidFill>
                      <a:srgbClr val="000000"/>
                    </a:solidFill>
                    <a:latin typeface="Arial"/>
                    <a:ea typeface="Arial"/>
                    <a:cs typeface="Arial"/>
                  </a:defRPr>
                </a:pPr>
                <a:r>
                  <a:rPr lang="en-GB"/>
                  <a:t>mcm</a:t>
                </a:r>
              </a:p>
            </c:rich>
          </c:tx>
          <c:layout>
            <c:manualLayout>
              <c:xMode val="edge"/>
              <c:yMode val="edge"/>
              <c:x val="2.3668639053254437E-2"/>
              <c:y val="0.37276824371312556"/>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20295808"/>
        <c:crosses val="autoZero"/>
        <c:crossBetween val="midCat"/>
      </c:valAx>
      <c:spPr>
        <a:noFill/>
        <a:ln w="12700">
          <a:solidFill>
            <a:srgbClr val="808080"/>
          </a:solidFill>
          <a:prstDash val="solid"/>
        </a:ln>
      </c:spPr>
    </c:plotArea>
    <c:legend>
      <c:legendPos val="b"/>
      <c:layout>
        <c:manualLayout>
          <c:xMode val="edge"/>
          <c:yMode val="edge"/>
          <c:x val="0.25739676031620307"/>
          <c:y val="0.90848307423110575"/>
          <c:w val="0.4945760921896597"/>
          <c:h val="5.8035758350718947E-2"/>
        </c:manualLayout>
      </c:layout>
      <c:overlay val="0"/>
      <c:spPr>
        <a:solidFill>
          <a:srgbClr val="FFFFFF"/>
        </a:solidFill>
        <a:ln w="3175">
          <a:solidFill>
            <a:srgbClr val="000000"/>
          </a:solidFill>
          <a:prstDash val="solid"/>
        </a:ln>
      </c:spPr>
      <c:txPr>
        <a:bodyPr/>
        <a:lstStyle/>
        <a:p>
          <a:pPr>
            <a:defRPr sz="7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148165723619392"/>
          <c:y val="5.7446808510638298E-2"/>
          <c:w val="0.80148264103391353"/>
          <c:h val="0.61205673758865253"/>
        </c:manualLayout>
      </c:layout>
      <c:areaChart>
        <c:grouping val="standard"/>
        <c:varyColors val="0"/>
        <c:ser>
          <c:idx val="4"/>
          <c:order val="3"/>
          <c:tx>
            <c:v>Cold*</c:v>
          </c:tx>
          <c:spPr>
            <a:solidFill>
              <a:srgbClr val="33CCCC"/>
            </a:solidFill>
            <a:ln w="25400">
              <a:noFill/>
            </a:ln>
          </c:spPr>
          <c:cat>
            <c:numRef>
              <c:f>'[1]2017_18 Volume'!$A$187:$A$370</c:f>
              <c:numCache>
                <c:formatCode>General</c:formatCode>
                <c:ptCount val="18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numCache>
            </c:numRef>
          </c:cat>
          <c:val>
            <c:numRef>
              <c:f>'2018_19 Volume'!$Z$187:$Z$370</c:f>
              <c:numCache>
                <c:formatCode>#,##0</c:formatCode>
                <c:ptCount val="184"/>
                <c:pt idx="0">
                  <c:v>281.7318181818182</c:v>
                </c:pt>
                <c:pt idx="1">
                  <c:v>280.01363636363635</c:v>
                </c:pt>
                <c:pt idx="2">
                  <c:v>279.68727272727278</c:v>
                </c:pt>
                <c:pt idx="3">
                  <c:v>279.38454545454545</c:v>
                </c:pt>
                <c:pt idx="4">
                  <c:v>278.33999999999997</c:v>
                </c:pt>
                <c:pt idx="5">
                  <c:v>266.83363636363634</c:v>
                </c:pt>
                <c:pt idx="6">
                  <c:v>263.57090909090908</c:v>
                </c:pt>
                <c:pt idx="7">
                  <c:v>278.50727272727278</c:v>
                </c:pt>
                <c:pt idx="8">
                  <c:v>278.06272727272727</c:v>
                </c:pt>
                <c:pt idx="9">
                  <c:v>277.71272727272725</c:v>
                </c:pt>
                <c:pt idx="10">
                  <c:v>276.9763636363636</c:v>
                </c:pt>
                <c:pt idx="11">
                  <c:v>275.87090909090909</c:v>
                </c:pt>
                <c:pt idx="12">
                  <c:v>264.16818181818178</c:v>
                </c:pt>
                <c:pt idx="13">
                  <c:v>259.92454545454547</c:v>
                </c:pt>
                <c:pt idx="14">
                  <c:v>278.51363636363635</c:v>
                </c:pt>
                <c:pt idx="15">
                  <c:v>277.14090909090913</c:v>
                </c:pt>
                <c:pt idx="16">
                  <c:v>268.84636363636366</c:v>
                </c:pt>
                <c:pt idx="17">
                  <c:v>267.11727272727268</c:v>
                </c:pt>
                <c:pt idx="18">
                  <c:v>260.94818181818181</c:v>
                </c:pt>
                <c:pt idx="19">
                  <c:v>249.76181818181817</c:v>
                </c:pt>
                <c:pt idx="20">
                  <c:v>247.65818181818182</c:v>
                </c:pt>
                <c:pt idx="21">
                  <c:v>256.58727272727276</c:v>
                </c:pt>
                <c:pt idx="22">
                  <c:v>259.57909090909089</c:v>
                </c:pt>
                <c:pt idx="23">
                  <c:v>258.20727272727271</c:v>
                </c:pt>
                <c:pt idx="24">
                  <c:v>256.74636363636364</c:v>
                </c:pt>
                <c:pt idx="25">
                  <c:v>255.17272727272729</c:v>
                </c:pt>
                <c:pt idx="26">
                  <c:v>244.60818181818181</c:v>
                </c:pt>
                <c:pt idx="27">
                  <c:v>239.45545454545453</c:v>
                </c:pt>
                <c:pt idx="28">
                  <c:v>257.26545454545453</c:v>
                </c:pt>
                <c:pt idx="29">
                  <c:v>255.51363636363638</c:v>
                </c:pt>
                <c:pt idx="30">
                  <c:v>254.00545454545457</c:v>
                </c:pt>
                <c:pt idx="31">
                  <c:v>252.30545454545455</c:v>
                </c:pt>
                <c:pt idx="32">
                  <c:v>248.52272727272725</c:v>
                </c:pt>
                <c:pt idx="33">
                  <c:v>234.50363636363636</c:v>
                </c:pt>
                <c:pt idx="34">
                  <c:v>232.77272727272731</c:v>
                </c:pt>
                <c:pt idx="35">
                  <c:v>231.96</c:v>
                </c:pt>
                <c:pt idx="36">
                  <c:v>237.37181818181818</c:v>
                </c:pt>
                <c:pt idx="37">
                  <c:v>236.08818181818182</c:v>
                </c:pt>
                <c:pt idx="38">
                  <c:v>234.82181818181817</c:v>
                </c:pt>
                <c:pt idx="39">
                  <c:v>233.15909090909091</c:v>
                </c:pt>
                <c:pt idx="40">
                  <c:v>224.90999999999997</c:v>
                </c:pt>
                <c:pt idx="41">
                  <c:v>223.22818181818181</c:v>
                </c:pt>
                <c:pt idx="42">
                  <c:v>236.66454545454548</c:v>
                </c:pt>
                <c:pt idx="43">
                  <c:v>235.02</c:v>
                </c:pt>
                <c:pt idx="44">
                  <c:v>233.17909090909092</c:v>
                </c:pt>
                <c:pt idx="45">
                  <c:v>231.42818181818183</c:v>
                </c:pt>
                <c:pt idx="46">
                  <c:v>227.2290909090909</c:v>
                </c:pt>
                <c:pt idx="47">
                  <c:v>212.47181818181818</c:v>
                </c:pt>
                <c:pt idx="48">
                  <c:v>207.49</c:v>
                </c:pt>
                <c:pt idx="49">
                  <c:v>224.25363636363636</c:v>
                </c:pt>
                <c:pt idx="50">
                  <c:v>222.68545454545455</c:v>
                </c:pt>
                <c:pt idx="51">
                  <c:v>221.29181818181817</c:v>
                </c:pt>
                <c:pt idx="52">
                  <c:v>219.8309090909091</c:v>
                </c:pt>
                <c:pt idx="53">
                  <c:v>216.43727272727273</c:v>
                </c:pt>
                <c:pt idx="54">
                  <c:v>202.89909090909089</c:v>
                </c:pt>
                <c:pt idx="55">
                  <c:v>202.31363636363636</c:v>
                </c:pt>
                <c:pt idx="56">
                  <c:v>204.13545454545454</c:v>
                </c:pt>
                <c:pt idx="57">
                  <c:v>208.51727272727274</c:v>
                </c:pt>
                <c:pt idx="58">
                  <c:v>207.75090909090909</c:v>
                </c:pt>
                <c:pt idx="59">
                  <c:v>207.06090909090909</c:v>
                </c:pt>
                <c:pt idx="60">
                  <c:v>206.10727272727274</c:v>
                </c:pt>
                <c:pt idx="61">
                  <c:v>199.11636363636364</c:v>
                </c:pt>
                <c:pt idx="62">
                  <c:v>193.6809090909091</c:v>
                </c:pt>
                <c:pt idx="63">
                  <c:v>210.20636363636362</c:v>
                </c:pt>
                <c:pt idx="64">
                  <c:v>209.29272727272729</c:v>
                </c:pt>
                <c:pt idx="65">
                  <c:v>207.98545454545456</c:v>
                </c:pt>
                <c:pt idx="66">
                  <c:v>206.51818181818183</c:v>
                </c:pt>
                <c:pt idx="67">
                  <c:v>202.83636363636364</c:v>
                </c:pt>
                <c:pt idx="68">
                  <c:v>189.4672727272727</c:v>
                </c:pt>
                <c:pt idx="69">
                  <c:v>184.86</c:v>
                </c:pt>
                <c:pt idx="70">
                  <c:v>200.44454545454545</c:v>
                </c:pt>
                <c:pt idx="71">
                  <c:v>198.61272727272728</c:v>
                </c:pt>
                <c:pt idx="72">
                  <c:v>196.72272727272727</c:v>
                </c:pt>
                <c:pt idx="73">
                  <c:v>194.95454545454547</c:v>
                </c:pt>
                <c:pt idx="74">
                  <c:v>190.68363636363637</c:v>
                </c:pt>
                <c:pt idx="75">
                  <c:v>177.7318181818182</c:v>
                </c:pt>
                <c:pt idx="76">
                  <c:v>173.14636363636365</c:v>
                </c:pt>
                <c:pt idx="77">
                  <c:v>188.21363636363637</c:v>
                </c:pt>
                <c:pt idx="78">
                  <c:v>186.38181818181818</c:v>
                </c:pt>
                <c:pt idx="79">
                  <c:v>184.92727272727271</c:v>
                </c:pt>
                <c:pt idx="80">
                  <c:v>183.54454545454547</c:v>
                </c:pt>
                <c:pt idx="81">
                  <c:v>179.69</c:v>
                </c:pt>
                <c:pt idx="82">
                  <c:v>167.73363636363635</c:v>
                </c:pt>
                <c:pt idx="83">
                  <c:v>163.75545454545454</c:v>
                </c:pt>
                <c:pt idx="84">
                  <c:v>178.79818181818183</c:v>
                </c:pt>
                <c:pt idx="85">
                  <c:v>177.71636363636364</c:v>
                </c:pt>
                <c:pt idx="86">
                  <c:v>176.62909090909093</c:v>
                </c:pt>
                <c:pt idx="87">
                  <c:v>175.71363636363634</c:v>
                </c:pt>
                <c:pt idx="88">
                  <c:v>172.43545454545455</c:v>
                </c:pt>
                <c:pt idx="89">
                  <c:v>160.9127272727273</c:v>
                </c:pt>
                <c:pt idx="90">
                  <c:v>157.47363636363636</c:v>
                </c:pt>
                <c:pt idx="91">
                  <c:v>172.29545454545453</c:v>
                </c:pt>
                <c:pt idx="92">
                  <c:v>171.92090909090911</c:v>
                </c:pt>
                <c:pt idx="93">
                  <c:v>171.20545454545453</c:v>
                </c:pt>
                <c:pt idx="94">
                  <c:v>170.47727272727272</c:v>
                </c:pt>
                <c:pt idx="95">
                  <c:v>167.64818181818183</c:v>
                </c:pt>
                <c:pt idx="96">
                  <c:v>156.98454545454547</c:v>
                </c:pt>
                <c:pt idx="97">
                  <c:v>153.67090909090911</c:v>
                </c:pt>
                <c:pt idx="98">
                  <c:v>168.8372727272727</c:v>
                </c:pt>
                <c:pt idx="99">
                  <c:v>168.39000000000001</c:v>
                </c:pt>
                <c:pt idx="100">
                  <c:v>168.22818181818184</c:v>
                </c:pt>
                <c:pt idx="101">
                  <c:v>167.5690909090909</c:v>
                </c:pt>
                <c:pt idx="102">
                  <c:v>164.83181818181816</c:v>
                </c:pt>
                <c:pt idx="103">
                  <c:v>154.10909090909092</c:v>
                </c:pt>
                <c:pt idx="104">
                  <c:v>150.93545454545455</c:v>
                </c:pt>
                <c:pt idx="105">
                  <c:v>165.76545454545456</c:v>
                </c:pt>
                <c:pt idx="106">
                  <c:v>165.29363636363638</c:v>
                </c:pt>
                <c:pt idx="107">
                  <c:v>164.78454545454545</c:v>
                </c:pt>
                <c:pt idx="108">
                  <c:v>164.27545454545455</c:v>
                </c:pt>
                <c:pt idx="109">
                  <c:v>161.24363636363637</c:v>
                </c:pt>
                <c:pt idx="110">
                  <c:v>150.97363636363636</c:v>
                </c:pt>
                <c:pt idx="111">
                  <c:v>148.08181818181816</c:v>
                </c:pt>
                <c:pt idx="112">
                  <c:v>162.51727272727274</c:v>
                </c:pt>
                <c:pt idx="113">
                  <c:v>162.27272727272728</c:v>
                </c:pt>
                <c:pt idx="114">
                  <c:v>162.04727272727274</c:v>
                </c:pt>
                <c:pt idx="115">
                  <c:v>161.85181818181817</c:v>
                </c:pt>
                <c:pt idx="116">
                  <c:v>159.05636363636364</c:v>
                </c:pt>
                <c:pt idx="117">
                  <c:v>148.92454545454544</c:v>
                </c:pt>
                <c:pt idx="118">
                  <c:v>146.32909090909089</c:v>
                </c:pt>
                <c:pt idx="119">
                  <c:v>160.75</c:v>
                </c:pt>
                <c:pt idx="120">
                  <c:v>160.57636363636365</c:v>
                </c:pt>
                <c:pt idx="121">
                  <c:v>160.30272727272728</c:v>
                </c:pt>
                <c:pt idx="122">
                  <c:v>160.13999999999999</c:v>
                </c:pt>
                <c:pt idx="123">
                  <c:v>157.36454545454546</c:v>
                </c:pt>
                <c:pt idx="124">
                  <c:v>147.75818181818181</c:v>
                </c:pt>
                <c:pt idx="125">
                  <c:v>145.03363636363636</c:v>
                </c:pt>
                <c:pt idx="126">
                  <c:v>159.28363636363636</c:v>
                </c:pt>
                <c:pt idx="127">
                  <c:v>159.15909090909091</c:v>
                </c:pt>
                <c:pt idx="128">
                  <c:v>159.09454545454548</c:v>
                </c:pt>
                <c:pt idx="129">
                  <c:v>158.76090909090911</c:v>
                </c:pt>
                <c:pt idx="130">
                  <c:v>156.33272727272725</c:v>
                </c:pt>
                <c:pt idx="131">
                  <c:v>146.79545454545453</c:v>
                </c:pt>
                <c:pt idx="132">
                  <c:v>144.11545454545455</c:v>
                </c:pt>
                <c:pt idx="133">
                  <c:v>158.5</c:v>
                </c:pt>
                <c:pt idx="134">
                  <c:v>158.50636363636363</c:v>
                </c:pt>
                <c:pt idx="135">
                  <c:v>158.82090909090908</c:v>
                </c:pt>
                <c:pt idx="136">
                  <c:v>159.06818181818181</c:v>
                </c:pt>
                <c:pt idx="137">
                  <c:v>156.93363636363637</c:v>
                </c:pt>
                <c:pt idx="138">
                  <c:v>147.84</c:v>
                </c:pt>
                <c:pt idx="139">
                  <c:v>145.59454545454548</c:v>
                </c:pt>
                <c:pt idx="140">
                  <c:v>160.50545454545454</c:v>
                </c:pt>
                <c:pt idx="141">
                  <c:v>160.83454545454546</c:v>
                </c:pt>
                <c:pt idx="142">
                  <c:v>161.49545454545455</c:v>
                </c:pt>
                <c:pt idx="143">
                  <c:v>161.87181818181818</c:v>
                </c:pt>
                <c:pt idx="144">
                  <c:v>159.8490909090909</c:v>
                </c:pt>
                <c:pt idx="145">
                  <c:v>150.69818181818181</c:v>
                </c:pt>
                <c:pt idx="146">
                  <c:v>148.65363636363637</c:v>
                </c:pt>
                <c:pt idx="147">
                  <c:v>163.70090909090908</c:v>
                </c:pt>
                <c:pt idx="148">
                  <c:v>164.18363636363637</c:v>
                </c:pt>
                <c:pt idx="149">
                  <c:v>164.59272727272727</c:v>
                </c:pt>
                <c:pt idx="150">
                  <c:v>165.19454545454545</c:v>
                </c:pt>
                <c:pt idx="151">
                  <c:v>163.41636363636366</c:v>
                </c:pt>
                <c:pt idx="152">
                  <c:v>154.16454545454548</c:v>
                </c:pt>
                <c:pt idx="153">
                  <c:v>152.56272727272727</c:v>
                </c:pt>
                <c:pt idx="154">
                  <c:v>168.31454545454545</c:v>
                </c:pt>
                <c:pt idx="155">
                  <c:v>169.25363636363636</c:v>
                </c:pt>
                <c:pt idx="156">
                  <c:v>170.61909090909091</c:v>
                </c:pt>
                <c:pt idx="157">
                  <c:v>171.76272727272726</c:v>
                </c:pt>
                <c:pt idx="158">
                  <c:v>170.5809090909091</c:v>
                </c:pt>
                <c:pt idx="159">
                  <c:v>161.83181818181816</c:v>
                </c:pt>
                <c:pt idx="160">
                  <c:v>160.61363636363637</c:v>
                </c:pt>
                <c:pt idx="161">
                  <c:v>177.14545454545453</c:v>
                </c:pt>
                <c:pt idx="162">
                  <c:v>178.54636363636362</c:v>
                </c:pt>
                <c:pt idx="163">
                  <c:v>180.00545454545454</c:v>
                </c:pt>
                <c:pt idx="164">
                  <c:v>181.29090909090908</c:v>
                </c:pt>
                <c:pt idx="165">
                  <c:v>180.17818181818183</c:v>
                </c:pt>
                <c:pt idx="166">
                  <c:v>170.89181818181817</c:v>
                </c:pt>
                <c:pt idx="167">
                  <c:v>169.62818181818182</c:v>
                </c:pt>
                <c:pt idx="168">
                  <c:v>186.24181818181819</c:v>
                </c:pt>
                <c:pt idx="169">
                  <c:v>187.67000000000002</c:v>
                </c:pt>
                <c:pt idx="170">
                  <c:v>189.31818181818181</c:v>
                </c:pt>
                <c:pt idx="171">
                  <c:v>190.86636363636364</c:v>
                </c:pt>
                <c:pt idx="172">
                  <c:v>190.61636363636364</c:v>
                </c:pt>
                <c:pt idx="173">
                  <c:v>181.69909090909093</c:v>
                </c:pt>
                <c:pt idx="174">
                  <c:v>180.90454545454548</c:v>
                </c:pt>
                <c:pt idx="175">
                  <c:v>199.19454545454545</c:v>
                </c:pt>
                <c:pt idx="176">
                  <c:v>201.60545454545456</c:v>
                </c:pt>
                <c:pt idx="177">
                  <c:v>204.08636363636361</c:v>
                </c:pt>
                <c:pt idx="178">
                  <c:v>206.52636363636367</c:v>
                </c:pt>
                <c:pt idx="179">
                  <c:v>206.78636363636363</c:v>
                </c:pt>
                <c:pt idx="180">
                  <c:v>197.69</c:v>
                </c:pt>
                <c:pt idx="181">
                  <c:v>197.30999999999997</c:v>
                </c:pt>
                <c:pt idx="182">
                  <c:v>216.31181818181821</c:v>
                </c:pt>
              </c:numCache>
            </c:numRef>
          </c:val>
          <c:extLst>
            <c:ext xmlns:c16="http://schemas.microsoft.com/office/drawing/2014/chart" uri="{C3380CC4-5D6E-409C-BE32-E72D297353CC}">
              <c16:uniqueId val="{00000000-7437-475A-A3E7-876234872BD5}"/>
            </c:ext>
          </c:extLst>
        </c:ser>
        <c:ser>
          <c:idx val="3"/>
          <c:order val="4"/>
          <c:tx>
            <c:v>SND*</c:v>
          </c:tx>
          <c:spPr>
            <a:solidFill>
              <a:srgbClr val="99CC00"/>
            </a:solidFill>
            <a:ln w="25400">
              <a:noFill/>
            </a:ln>
          </c:spPr>
          <c:cat>
            <c:numRef>
              <c:f>'[1]2017_18 Volume'!$A$187:$A$370</c:f>
              <c:numCache>
                <c:formatCode>General</c:formatCode>
                <c:ptCount val="18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numCache>
            </c:numRef>
          </c:cat>
          <c:val>
            <c:numRef>
              <c:f>'2018_19 Volume'!$Y$187:$Y$370</c:f>
              <c:numCache>
                <c:formatCode>#,##0</c:formatCode>
                <c:ptCount val="184"/>
                <c:pt idx="0">
                  <c:v>226.44545454545457</c:v>
                </c:pt>
                <c:pt idx="1">
                  <c:v>225.18181818181819</c:v>
                </c:pt>
                <c:pt idx="2">
                  <c:v>225.30909090909091</c:v>
                </c:pt>
                <c:pt idx="3">
                  <c:v>225.15454545454546</c:v>
                </c:pt>
                <c:pt idx="4">
                  <c:v>223.69090909090909</c:v>
                </c:pt>
                <c:pt idx="5">
                  <c:v>213.23636363636365</c:v>
                </c:pt>
                <c:pt idx="6">
                  <c:v>209.49090909090907</c:v>
                </c:pt>
                <c:pt idx="7">
                  <c:v>221.85454545454544</c:v>
                </c:pt>
                <c:pt idx="8">
                  <c:v>221.1090909090909</c:v>
                </c:pt>
                <c:pt idx="9">
                  <c:v>220.45454545454547</c:v>
                </c:pt>
                <c:pt idx="10">
                  <c:v>219.86363636363637</c:v>
                </c:pt>
                <c:pt idx="11">
                  <c:v>218.17272727272729</c:v>
                </c:pt>
                <c:pt idx="12">
                  <c:v>207.77272727272728</c:v>
                </c:pt>
                <c:pt idx="13">
                  <c:v>203.34545454545454</c:v>
                </c:pt>
                <c:pt idx="14">
                  <c:v>219.58181818181816</c:v>
                </c:pt>
                <c:pt idx="15">
                  <c:v>217.3</c:v>
                </c:pt>
                <c:pt idx="16">
                  <c:v>208.4818181818182</c:v>
                </c:pt>
                <c:pt idx="17">
                  <c:v>206.90909090909091</c:v>
                </c:pt>
                <c:pt idx="18">
                  <c:v>202.09090909090909</c:v>
                </c:pt>
                <c:pt idx="19">
                  <c:v>194.14545454545456</c:v>
                </c:pt>
                <c:pt idx="20">
                  <c:v>192.22727272727275</c:v>
                </c:pt>
                <c:pt idx="21">
                  <c:v>198.30909090909091</c:v>
                </c:pt>
                <c:pt idx="22">
                  <c:v>199.97272727272727</c:v>
                </c:pt>
                <c:pt idx="23">
                  <c:v>198.60000000000002</c:v>
                </c:pt>
                <c:pt idx="24">
                  <c:v>197.59090909090912</c:v>
                </c:pt>
                <c:pt idx="25">
                  <c:v>197.23636363636365</c:v>
                </c:pt>
                <c:pt idx="26">
                  <c:v>189.53636363636363</c:v>
                </c:pt>
                <c:pt idx="27">
                  <c:v>185.80909090909091</c:v>
                </c:pt>
                <c:pt idx="28">
                  <c:v>203.02727272727273</c:v>
                </c:pt>
                <c:pt idx="29">
                  <c:v>202.03636363636363</c:v>
                </c:pt>
                <c:pt idx="30">
                  <c:v>200.82727272727274</c:v>
                </c:pt>
                <c:pt idx="31">
                  <c:v>199.58181818181816</c:v>
                </c:pt>
                <c:pt idx="32">
                  <c:v>196.45454545454544</c:v>
                </c:pt>
                <c:pt idx="33">
                  <c:v>183.9818181818182</c:v>
                </c:pt>
                <c:pt idx="34">
                  <c:v>182.70000000000002</c:v>
                </c:pt>
                <c:pt idx="35">
                  <c:v>182.19090909090909</c:v>
                </c:pt>
                <c:pt idx="36">
                  <c:v>186.70909090909092</c:v>
                </c:pt>
                <c:pt idx="37">
                  <c:v>185.27272727272728</c:v>
                </c:pt>
                <c:pt idx="38">
                  <c:v>184.30909090909091</c:v>
                </c:pt>
                <c:pt idx="39">
                  <c:v>183.25454545454545</c:v>
                </c:pt>
                <c:pt idx="40">
                  <c:v>176.03636363636366</c:v>
                </c:pt>
                <c:pt idx="41">
                  <c:v>174.94545454545457</c:v>
                </c:pt>
                <c:pt idx="42">
                  <c:v>188.49090909090907</c:v>
                </c:pt>
                <c:pt idx="43">
                  <c:v>187.60000000000002</c:v>
                </c:pt>
                <c:pt idx="44">
                  <c:v>186.51818181818183</c:v>
                </c:pt>
                <c:pt idx="45">
                  <c:v>185.52727272727273</c:v>
                </c:pt>
                <c:pt idx="46">
                  <c:v>181.86363636363635</c:v>
                </c:pt>
                <c:pt idx="47">
                  <c:v>168.91818181818184</c:v>
                </c:pt>
                <c:pt idx="48">
                  <c:v>164.29090909090908</c:v>
                </c:pt>
                <c:pt idx="49">
                  <c:v>179.86363636363637</c:v>
                </c:pt>
                <c:pt idx="50">
                  <c:v>178.3</c:v>
                </c:pt>
                <c:pt idx="51">
                  <c:v>176.90909090909091</c:v>
                </c:pt>
                <c:pt idx="52">
                  <c:v>175.9</c:v>
                </c:pt>
                <c:pt idx="53">
                  <c:v>172.74545454545455</c:v>
                </c:pt>
                <c:pt idx="54">
                  <c:v>161.27272727272728</c:v>
                </c:pt>
                <c:pt idx="55">
                  <c:v>162.05454545454543</c:v>
                </c:pt>
                <c:pt idx="56">
                  <c:v>163.91818181818184</c:v>
                </c:pt>
                <c:pt idx="57">
                  <c:v>166.84545454545454</c:v>
                </c:pt>
                <c:pt idx="58">
                  <c:v>166.08181818181819</c:v>
                </c:pt>
                <c:pt idx="59">
                  <c:v>165.23636363636362</c:v>
                </c:pt>
                <c:pt idx="60">
                  <c:v>163.9909090909091</c:v>
                </c:pt>
                <c:pt idx="61">
                  <c:v>158.3909090909091</c:v>
                </c:pt>
                <c:pt idx="62">
                  <c:v>152.9818181818182</c:v>
                </c:pt>
                <c:pt idx="63">
                  <c:v>168.85454545454544</c:v>
                </c:pt>
                <c:pt idx="64">
                  <c:v>168.24545454545455</c:v>
                </c:pt>
                <c:pt idx="65">
                  <c:v>168</c:v>
                </c:pt>
                <c:pt idx="66">
                  <c:v>167.8909090909091</c:v>
                </c:pt>
                <c:pt idx="67">
                  <c:v>165.09090909090909</c:v>
                </c:pt>
                <c:pt idx="68">
                  <c:v>154.04545454545453</c:v>
                </c:pt>
                <c:pt idx="69">
                  <c:v>150.78181818181818</c:v>
                </c:pt>
                <c:pt idx="70">
                  <c:v>166.21818181818182</c:v>
                </c:pt>
                <c:pt idx="71">
                  <c:v>165.13636363636363</c:v>
                </c:pt>
                <c:pt idx="72">
                  <c:v>164.16363636363639</c:v>
                </c:pt>
                <c:pt idx="73">
                  <c:v>163.30000000000001</c:v>
                </c:pt>
                <c:pt idx="74">
                  <c:v>159.79090909090911</c:v>
                </c:pt>
                <c:pt idx="75">
                  <c:v>148.80909090909091</c:v>
                </c:pt>
                <c:pt idx="76">
                  <c:v>145.52727272727273</c:v>
                </c:pt>
                <c:pt idx="77">
                  <c:v>160.95454545454547</c:v>
                </c:pt>
                <c:pt idx="78">
                  <c:v>160.63636363636363</c:v>
                </c:pt>
                <c:pt idx="79">
                  <c:v>160.24545454545455</c:v>
                </c:pt>
                <c:pt idx="80">
                  <c:v>159.76363636363635</c:v>
                </c:pt>
                <c:pt idx="81">
                  <c:v>156.70909090909092</c:v>
                </c:pt>
                <c:pt idx="82">
                  <c:v>146.04545454545453</c:v>
                </c:pt>
                <c:pt idx="83">
                  <c:v>142.75454545454545</c:v>
                </c:pt>
                <c:pt idx="84">
                  <c:v>157.9</c:v>
                </c:pt>
                <c:pt idx="85">
                  <c:v>157.72727272727275</c:v>
                </c:pt>
                <c:pt idx="86">
                  <c:v>157.54545454545456</c:v>
                </c:pt>
                <c:pt idx="87">
                  <c:v>157.23636363636365</c:v>
                </c:pt>
                <c:pt idx="88">
                  <c:v>154.4818181818182</c:v>
                </c:pt>
                <c:pt idx="89">
                  <c:v>144.23636363636365</c:v>
                </c:pt>
                <c:pt idx="90">
                  <c:v>141.17272727272729</c:v>
                </c:pt>
                <c:pt idx="91">
                  <c:v>155.94545454545454</c:v>
                </c:pt>
                <c:pt idx="92">
                  <c:v>155.56363636363636</c:v>
                </c:pt>
                <c:pt idx="93">
                  <c:v>155.15454545454546</c:v>
                </c:pt>
                <c:pt idx="94">
                  <c:v>154.72727272727272</c:v>
                </c:pt>
                <c:pt idx="95">
                  <c:v>151.82727272727271</c:v>
                </c:pt>
                <c:pt idx="96">
                  <c:v>141.79090909090911</c:v>
                </c:pt>
                <c:pt idx="97">
                  <c:v>138.83636363636364</c:v>
                </c:pt>
                <c:pt idx="98">
                  <c:v>153.69090909090909</c:v>
                </c:pt>
                <c:pt idx="99">
                  <c:v>153.55454545454546</c:v>
                </c:pt>
                <c:pt idx="100">
                  <c:v>153.39090909090908</c:v>
                </c:pt>
                <c:pt idx="101">
                  <c:v>153.18181818181819</c:v>
                </c:pt>
                <c:pt idx="102">
                  <c:v>150.37272727272727</c:v>
                </c:pt>
                <c:pt idx="103">
                  <c:v>140.53636363636366</c:v>
                </c:pt>
                <c:pt idx="104">
                  <c:v>137.71818181818182</c:v>
                </c:pt>
                <c:pt idx="105">
                  <c:v>152.29090909090911</c:v>
                </c:pt>
                <c:pt idx="106">
                  <c:v>152.11818181818182</c:v>
                </c:pt>
                <c:pt idx="107">
                  <c:v>151.91818181818181</c:v>
                </c:pt>
                <c:pt idx="108">
                  <c:v>151.70909090909089</c:v>
                </c:pt>
                <c:pt idx="109">
                  <c:v>148.91818181818181</c:v>
                </c:pt>
                <c:pt idx="110">
                  <c:v>139.17272727272726</c:v>
                </c:pt>
                <c:pt idx="111">
                  <c:v>136.33636363636364</c:v>
                </c:pt>
                <c:pt idx="112">
                  <c:v>150.70909090909092</c:v>
                </c:pt>
                <c:pt idx="113">
                  <c:v>150.46363636363637</c:v>
                </c:pt>
                <c:pt idx="114">
                  <c:v>150.23636363636362</c:v>
                </c:pt>
                <c:pt idx="115">
                  <c:v>150.04545454545456</c:v>
                </c:pt>
                <c:pt idx="116">
                  <c:v>147.34545454545454</c:v>
                </c:pt>
                <c:pt idx="117">
                  <c:v>137.86363636363637</c:v>
                </c:pt>
                <c:pt idx="118">
                  <c:v>135.17272727272726</c:v>
                </c:pt>
                <c:pt idx="119">
                  <c:v>149.39090909090908</c:v>
                </c:pt>
                <c:pt idx="120">
                  <c:v>149.21818181818182</c:v>
                </c:pt>
                <c:pt idx="121">
                  <c:v>149.1</c:v>
                </c:pt>
                <c:pt idx="122">
                  <c:v>148.93636363636364</c:v>
                </c:pt>
                <c:pt idx="123">
                  <c:v>146.26363636363638</c:v>
                </c:pt>
                <c:pt idx="124">
                  <c:v>136.84545454545454</c:v>
                </c:pt>
                <c:pt idx="125">
                  <c:v>134.17272727272726</c:v>
                </c:pt>
                <c:pt idx="126">
                  <c:v>148.23636363636365</c:v>
                </c:pt>
                <c:pt idx="127">
                  <c:v>148.1090909090909</c:v>
                </c:pt>
                <c:pt idx="128">
                  <c:v>148.04545454545456</c:v>
                </c:pt>
                <c:pt idx="129">
                  <c:v>148.00909090909093</c:v>
                </c:pt>
                <c:pt idx="130">
                  <c:v>145.53636363636363</c:v>
                </c:pt>
                <c:pt idx="131">
                  <c:v>136.32727272727271</c:v>
                </c:pt>
                <c:pt idx="132">
                  <c:v>133.69090909090909</c:v>
                </c:pt>
                <c:pt idx="133">
                  <c:v>147.60000000000002</c:v>
                </c:pt>
                <c:pt idx="134">
                  <c:v>147.45454545454544</c:v>
                </c:pt>
                <c:pt idx="135">
                  <c:v>147.46363636363637</c:v>
                </c:pt>
                <c:pt idx="136">
                  <c:v>147.56363636363636</c:v>
                </c:pt>
                <c:pt idx="137">
                  <c:v>145.37272727272727</c:v>
                </c:pt>
                <c:pt idx="138">
                  <c:v>136.4818181818182</c:v>
                </c:pt>
                <c:pt idx="139">
                  <c:v>134.29090909090911</c:v>
                </c:pt>
                <c:pt idx="140">
                  <c:v>148.54545454545456</c:v>
                </c:pt>
                <c:pt idx="141">
                  <c:v>148.72727272727275</c:v>
                </c:pt>
                <c:pt idx="142">
                  <c:v>148.78181818181818</c:v>
                </c:pt>
                <c:pt idx="143">
                  <c:v>148.85454545454547</c:v>
                </c:pt>
                <c:pt idx="144">
                  <c:v>146.46363636363637</c:v>
                </c:pt>
                <c:pt idx="145">
                  <c:v>137.42727272727271</c:v>
                </c:pt>
                <c:pt idx="146">
                  <c:v>135.15454545454546</c:v>
                </c:pt>
                <c:pt idx="147">
                  <c:v>149.4727272727273</c:v>
                </c:pt>
                <c:pt idx="148">
                  <c:v>149.65454545454546</c:v>
                </c:pt>
                <c:pt idx="149">
                  <c:v>149.90909090909093</c:v>
                </c:pt>
                <c:pt idx="150">
                  <c:v>150.20909090909089</c:v>
                </c:pt>
                <c:pt idx="151">
                  <c:v>148.05454545454546</c:v>
                </c:pt>
                <c:pt idx="152">
                  <c:v>138.97272727272727</c:v>
                </c:pt>
                <c:pt idx="153">
                  <c:v>136.70909090909092</c:v>
                </c:pt>
                <c:pt idx="154">
                  <c:v>151.20909090909092</c:v>
                </c:pt>
                <c:pt idx="155">
                  <c:v>151.39090909090908</c:v>
                </c:pt>
                <c:pt idx="156">
                  <c:v>151.54545454545456</c:v>
                </c:pt>
                <c:pt idx="157">
                  <c:v>151.62727272727273</c:v>
                </c:pt>
                <c:pt idx="158">
                  <c:v>149.43636363636364</c:v>
                </c:pt>
                <c:pt idx="159">
                  <c:v>140.30000000000001</c:v>
                </c:pt>
                <c:pt idx="160">
                  <c:v>138.0090909090909</c:v>
                </c:pt>
                <c:pt idx="161">
                  <c:v>152.77272727272728</c:v>
                </c:pt>
                <c:pt idx="162">
                  <c:v>153.26363636363638</c:v>
                </c:pt>
                <c:pt idx="163">
                  <c:v>153.81818181818181</c:v>
                </c:pt>
                <c:pt idx="164">
                  <c:v>154.19090909090909</c:v>
                </c:pt>
                <c:pt idx="165">
                  <c:v>152.34545454545454</c:v>
                </c:pt>
                <c:pt idx="166">
                  <c:v>143.46363636363637</c:v>
                </c:pt>
                <c:pt idx="167">
                  <c:v>141.6</c:v>
                </c:pt>
                <c:pt idx="168">
                  <c:v>157.02727272727273</c:v>
                </c:pt>
                <c:pt idx="169">
                  <c:v>157.84545454545454</c:v>
                </c:pt>
                <c:pt idx="170">
                  <c:v>158.59090909090909</c:v>
                </c:pt>
                <c:pt idx="171">
                  <c:v>159.38181818181818</c:v>
                </c:pt>
                <c:pt idx="172">
                  <c:v>157.6090909090909</c:v>
                </c:pt>
                <c:pt idx="173">
                  <c:v>148.38181818181818</c:v>
                </c:pt>
                <c:pt idx="174">
                  <c:v>146.56363636363636</c:v>
                </c:pt>
                <c:pt idx="175">
                  <c:v>162.25454545454545</c:v>
                </c:pt>
                <c:pt idx="176">
                  <c:v>163.0090909090909</c:v>
                </c:pt>
                <c:pt idx="177">
                  <c:v>164.12727272727273</c:v>
                </c:pt>
                <c:pt idx="178">
                  <c:v>165.35454545454547</c:v>
                </c:pt>
                <c:pt idx="179">
                  <c:v>164.35454545454544</c:v>
                </c:pt>
                <c:pt idx="180">
                  <c:v>155.81818181818184</c:v>
                </c:pt>
                <c:pt idx="181">
                  <c:v>155.04545454545453</c:v>
                </c:pt>
                <c:pt idx="182">
                  <c:v>172.10909090909092</c:v>
                </c:pt>
              </c:numCache>
            </c:numRef>
          </c:val>
          <c:extLst>
            <c:ext xmlns:c16="http://schemas.microsoft.com/office/drawing/2014/chart" uri="{C3380CC4-5D6E-409C-BE32-E72D297353CC}">
              <c16:uniqueId val="{00000001-7437-475A-A3E7-876234872BD5}"/>
            </c:ext>
          </c:extLst>
        </c:ser>
        <c:ser>
          <c:idx val="5"/>
          <c:order val="5"/>
          <c:tx>
            <c:v>Warm*</c:v>
          </c:tx>
          <c:spPr>
            <a:solidFill>
              <a:srgbClr val="FFFF99"/>
            </a:solidFill>
            <a:ln w="25400">
              <a:noFill/>
            </a:ln>
          </c:spPr>
          <c:cat>
            <c:numRef>
              <c:f>'[1]2017_18 Volume'!$A$187:$A$370</c:f>
              <c:numCache>
                <c:formatCode>General</c:formatCode>
                <c:ptCount val="18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numCache>
            </c:numRef>
          </c:cat>
          <c:val>
            <c:numRef>
              <c:f>'2018_19 Volume'!$AA$187:$AA$370</c:f>
              <c:numCache>
                <c:formatCode>#,##0</c:formatCode>
                <c:ptCount val="184"/>
                <c:pt idx="0">
                  <c:v>170.7018181818182</c:v>
                </c:pt>
                <c:pt idx="1">
                  <c:v>168.52818181818182</c:v>
                </c:pt>
                <c:pt idx="2">
                  <c:v>167.89818181818183</c:v>
                </c:pt>
                <c:pt idx="3">
                  <c:v>167.44363636363636</c:v>
                </c:pt>
                <c:pt idx="4">
                  <c:v>165.38727272727272</c:v>
                </c:pt>
                <c:pt idx="5">
                  <c:v>156.69454545454545</c:v>
                </c:pt>
                <c:pt idx="6">
                  <c:v>153.49272727272728</c:v>
                </c:pt>
                <c:pt idx="7">
                  <c:v>164.29000000000002</c:v>
                </c:pt>
                <c:pt idx="8">
                  <c:v>163.23909090909089</c:v>
                </c:pt>
                <c:pt idx="9">
                  <c:v>162.28181818181818</c:v>
                </c:pt>
                <c:pt idx="10">
                  <c:v>160.78818181818181</c:v>
                </c:pt>
                <c:pt idx="11">
                  <c:v>158.34636363636363</c:v>
                </c:pt>
                <c:pt idx="12">
                  <c:v>149.44999999999999</c:v>
                </c:pt>
                <c:pt idx="13">
                  <c:v>145.7290909090909</c:v>
                </c:pt>
                <c:pt idx="14">
                  <c:v>160.80727272727273</c:v>
                </c:pt>
                <c:pt idx="15">
                  <c:v>159.28181818181821</c:v>
                </c:pt>
                <c:pt idx="16">
                  <c:v>151.5990909090909</c:v>
                </c:pt>
                <c:pt idx="17">
                  <c:v>150.47454545454548</c:v>
                </c:pt>
                <c:pt idx="18">
                  <c:v>146.50636363636363</c:v>
                </c:pt>
                <c:pt idx="19">
                  <c:v>141.51454545454544</c:v>
                </c:pt>
                <c:pt idx="20">
                  <c:v>140.06454545454545</c:v>
                </c:pt>
                <c:pt idx="21">
                  <c:v>144.21181818181816</c:v>
                </c:pt>
                <c:pt idx="22">
                  <c:v>146.26090909090908</c:v>
                </c:pt>
                <c:pt idx="23">
                  <c:v>145.49363636363637</c:v>
                </c:pt>
                <c:pt idx="24">
                  <c:v>144.63636363636363</c:v>
                </c:pt>
                <c:pt idx="25">
                  <c:v>143.68454545454546</c:v>
                </c:pt>
                <c:pt idx="26">
                  <c:v>136.38272727272727</c:v>
                </c:pt>
                <c:pt idx="27">
                  <c:v>132.60545454545453</c:v>
                </c:pt>
                <c:pt idx="28">
                  <c:v>147.88181818181818</c:v>
                </c:pt>
                <c:pt idx="29">
                  <c:v>147.0390909090909</c:v>
                </c:pt>
                <c:pt idx="30">
                  <c:v>146.59090909090909</c:v>
                </c:pt>
                <c:pt idx="31">
                  <c:v>145.8009090909091</c:v>
                </c:pt>
                <c:pt idx="32">
                  <c:v>142.56</c:v>
                </c:pt>
                <c:pt idx="33">
                  <c:v>131.97818181818181</c:v>
                </c:pt>
                <c:pt idx="34">
                  <c:v>131.73727272727274</c:v>
                </c:pt>
                <c:pt idx="35">
                  <c:v>132.11545454545455</c:v>
                </c:pt>
                <c:pt idx="36">
                  <c:v>137.25363636363636</c:v>
                </c:pt>
                <c:pt idx="37">
                  <c:v>137.3309090909091</c:v>
                </c:pt>
                <c:pt idx="38">
                  <c:v>137.27363636363634</c:v>
                </c:pt>
                <c:pt idx="39">
                  <c:v>137.29</c:v>
                </c:pt>
                <c:pt idx="40">
                  <c:v>131.77363636363634</c:v>
                </c:pt>
                <c:pt idx="41">
                  <c:v>131.73181818181817</c:v>
                </c:pt>
                <c:pt idx="42">
                  <c:v>145.61272727272728</c:v>
                </c:pt>
                <c:pt idx="43">
                  <c:v>145.78636363636363</c:v>
                </c:pt>
                <c:pt idx="44">
                  <c:v>145.91545454545454</c:v>
                </c:pt>
                <c:pt idx="45">
                  <c:v>146.28727272727275</c:v>
                </c:pt>
                <c:pt idx="46">
                  <c:v>143.6509090909091</c:v>
                </c:pt>
                <c:pt idx="47">
                  <c:v>133.4909090909091</c:v>
                </c:pt>
                <c:pt idx="48">
                  <c:v>130.78181818181818</c:v>
                </c:pt>
                <c:pt idx="49">
                  <c:v>147.29545454545456</c:v>
                </c:pt>
                <c:pt idx="50">
                  <c:v>147.39454545454544</c:v>
                </c:pt>
                <c:pt idx="51">
                  <c:v>147.51636363636365</c:v>
                </c:pt>
                <c:pt idx="52">
                  <c:v>147.57090909090908</c:v>
                </c:pt>
                <c:pt idx="53">
                  <c:v>144.58636363636364</c:v>
                </c:pt>
                <c:pt idx="54">
                  <c:v>134.1109090909091</c:v>
                </c:pt>
                <c:pt idx="55">
                  <c:v>135.21636363636364</c:v>
                </c:pt>
                <c:pt idx="56">
                  <c:v>137.30727272727273</c:v>
                </c:pt>
                <c:pt idx="57">
                  <c:v>139.72181818181821</c:v>
                </c:pt>
                <c:pt idx="58">
                  <c:v>139.56181818181818</c:v>
                </c:pt>
                <c:pt idx="59">
                  <c:v>139.32727272727271</c:v>
                </c:pt>
                <c:pt idx="60">
                  <c:v>138.83909090909091</c:v>
                </c:pt>
                <c:pt idx="61">
                  <c:v>134.74454545454546</c:v>
                </c:pt>
                <c:pt idx="62">
                  <c:v>129.76909090909092</c:v>
                </c:pt>
                <c:pt idx="63">
                  <c:v>145.07363636363635</c:v>
                </c:pt>
                <c:pt idx="64">
                  <c:v>144.91818181818181</c:v>
                </c:pt>
                <c:pt idx="65">
                  <c:v>144.82363636363635</c:v>
                </c:pt>
                <c:pt idx="66">
                  <c:v>144.41636363636363</c:v>
                </c:pt>
                <c:pt idx="67">
                  <c:v>141.6509090909091</c:v>
                </c:pt>
                <c:pt idx="68">
                  <c:v>131.61454545454546</c:v>
                </c:pt>
                <c:pt idx="69">
                  <c:v>128.59454545454548</c:v>
                </c:pt>
                <c:pt idx="70">
                  <c:v>144.25272727272727</c:v>
                </c:pt>
                <c:pt idx="71">
                  <c:v>144.23909090909092</c:v>
                </c:pt>
                <c:pt idx="72">
                  <c:v>144.16727272727275</c:v>
                </c:pt>
                <c:pt idx="73">
                  <c:v>144.36909090909091</c:v>
                </c:pt>
                <c:pt idx="74">
                  <c:v>141.82999999999998</c:v>
                </c:pt>
                <c:pt idx="75">
                  <c:v>132.28</c:v>
                </c:pt>
                <c:pt idx="76">
                  <c:v>129.81363636363636</c:v>
                </c:pt>
                <c:pt idx="77">
                  <c:v>145.20181818181817</c:v>
                </c:pt>
                <c:pt idx="78">
                  <c:v>145.34</c:v>
                </c:pt>
                <c:pt idx="79">
                  <c:v>145.5509090909091</c:v>
                </c:pt>
                <c:pt idx="80">
                  <c:v>145.83454545454543</c:v>
                </c:pt>
                <c:pt idx="81">
                  <c:v>143.3190909090909</c:v>
                </c:pt>
                <c:pt idx="82">
                  <c:v>133.64909090909092</c:v>
                </c:pt>
                <c:pt idx="83">
                  <c:v>131.1481818181818</c:v>
                </c:pt>
                <c:pt idx="84">
                  <c:v>146.23909090909092</c:v>
                </c:pt>
                <c:pt idx="85">
                  <c:v>146.21727272727273</c:v>
                </c:pt>
                <c:pt idx="86">
                  <c:v>146.19090909090909</c:v>
                </c:pt>
                <c:pt idx="87">
                  <c:v>146.03272727272727</c:v>
                </c:pt>
                <c:pt idx="88">
                  <c:v>143.37090909090909</c:v>
                </c:pt>
                <c:pt idx="89">
                  <c:v>133.47</c:v>
                </c:pt>
                <c:pt idx="90">
                  <c:v>130.89090909090908</c:v>
                </c:pt>
                <c:pt idx="91">
                  <c:v>145.64363636363635</c:v>
                </c:pt>
                <c:pt idx="92">
                  <c:v>145.57272727272726</c:v>
                </c:pt>
                <c:pt idx="93">
                  <c:v>145.46363636363637</c:v>
                </c:pt>
                <c:pt idx="94">
                  <c:v>145.18909090909091</c:v>
                </c:pt>
                <c:pt idx="95">
                  <c:v>142.54181818181817</c:v>
                </c:pt>
                <c:pt idx="96">
                  <c:v>133.08454545454543</c:v>
                </c:pt>
                <c:pt idx="97">
                  <c:v>130.32090909090908</c:v>
                </c:pt>
                <c:pt idx="98">
                  <c:v>145.06454545454545</c:v>
                </c:pt>
                <c:pt idx="99">
                  <c:v>144.92000000000002</c:v>
                </c:pt>
                <c:pt idx="100">
                  <c:v>144.91000000000003</c:v>
                </c:pt>
                <c:pt idx="101">
                  <c:v>144.85636363636362</c:v>
                </c:pt>
                <c:pt idx="102">
                  <c:v>142.31363636363636</c:v>
                </c:pt>
                <c:pt idx="103">
                  <c:v>132.86727272727273</c:v>
                </c:pt>
                <c:pt idx="104">
                  <c:v>130.23181818181817</c:v>
                </c:pt>
                <c:pt idx="105">
                  <c:v>144.87</c:v>
                </c:pt>
                <c:pt idx="106">
                  <c:v>144.85272727272729</c:v>
                </c:pt>
                <c:pt idx="107">
                  <c:v>144.95000000000002</c:v>
                </c:pt>
                <c:pt idx="108">
                  <c:v>144.74363636363637</c:v>
                </c:pt>
                <c:pt idx="109">
                  <c:v>142.22545454545457</c:v>
                </c:pt>
                <c:pt idx="110">
                  <c:v>132.83000000000001</c:v>
                </c:pt>
                <c:pt idx="111">
                  <c:v>130.31545454545454</c:v>
                </c:pt>
                <c:pt idx="112">
                  <c:v>144.65181818181819</c:v>
                </c:pt>
                <c:pt idx="113">
                  <c:v>144.40727272727273</c:v>
                </c:pt>
                <c:pt idx="114">
                  <c:v>144.33363636363634</c:v>
                </c:pt>
                <c:pt idx="115">
                  <c:v>144.28909090909093</c:v>
                </c:pt>
                <c:pt idx="116">
                  <c:v>141.56090909090909</c:v>
                </c:pt>
                <c:pt idx="117">
                  <c:v>132.11000000000001</c:v>
                </c:pt>
                <c:pt idx="118">
                  <c:v>129.59181818181818</c:v>
                </c:pt>
                <c:pt idx="119">
                  <c:v>143.64181818181817</c:v>
                </c:pt>
                <c:pt idx="120">
                  <c:v>143.62</c:v>
                </c:pt>
                <c:pt idx="121">
                  <c:v>143.34636363636363</c:v>
                </c:pt>
                <c:pt idx="122">
                  <c:v>143.18363636363637</c:v>
                </c:pt>
                <c:pt idx="123">
                  <c:v>140.47909090909093</c:v>
                </c:pt>
                <c:pt idx="124">
                  <c:v>131.38818181818181</c:v>
                </c:pt>
                <c:pt idx="125">
                  <c:v>128.73818181818183</c:v>
                </c:pt>
                <c:pt idx="126">
                  <c:v>142.63090909090909</c:v>
                </c:pt>
                <c:pt idx="127">
                  <c:v>142.65818181818182</c:v>
                </c:pt>
                <c:pt idx="128">
                  <c:v>142.5927272727273</c:v>
                </c:pt>
                <c:pt idx="129">
                  <c:v>142.41181818181818</c:v>
                </c:pt>
                <c:pt idx="130">
                  <c:v>139.90454545454546</c:v>
                </c:pt>
                <c:pt idx="131">
                  <c:v>130.86909090909091</c:v>
                </c:pt>
                <c:pt idx="132">
                  <c:v>128.26272727272726</c:v>
                </c:pt>
                <c:pt idx="133">
                  <c:v>142.15</c:v>
                </c:pt>
                <c:pt idx="134">
                  <c:v>142.00545454545454</c:v>
                </c:pt>
                <c:pt idx="135">
                  <c:v>142.01727272727271</c:v>
                </c:pt>
                <c:pt idx="136">
                  <c:v>141.96181818181819</c:v>
                </c:pt>
                <c:pt idx="137">
                  <c:v>139.44181818181818</c:v>
                </c:pt>
                <c:pt idx="138">
                  <c:v>130.44</c:v>
                </c:pt>
                <c:pt idx="139">
                  <c:v>127.98090909090909</c:v>
                </c:pt>
                <c:pt idx="140">
                  <c:v>141.88545454545454</c:v>
                </c:pt>
                <c:pt idx="141">
                  <c:v>141.76090909090908</c:v>
                </c:pt>
                <c:pt idx="142">
                  <c:v>141.66545454545457</c:v>
                </c:pt>
                <c:pt idx="143">
                  <c:v>141.58727272727273</c:v>
                </c:pt>
                <c:pt idx="144">
                  <c:v>139.01090909090908</c:v>
                </c:pt>
                <c:pt idx="145">
                  <c:v>129.90636363636364</c:v>
                </c:pt>
                <c:pt idx="146">
                  <c:v>127.51727272727271</c:v>
                </c:pt>
                <c:pt idx="147">
                  <c:v>141.29636363636365</c:v>
                </c:pt>
                <c:pt idx="148">
                  <c:v>141.32454545454544</c:v>
                </c:pt>
                <c:pt idx="149">
                  <c:v>141.12909090909091</c:v>
                </c:pt>
                <c:pt idx="150">
                  <c:v>141.12545454545455</c:v>
                </c:pt>
                <c:pt idx="151">
                  <c:v>138.62363636363636</c:v>
                </c:pt>
                <c:pt idx="152">
                  <c:v>129.39272727272726</c:v>
                </c:pt>
                <c:pt idx="153">
                  <c:v>126.87727272727273</c:v>
                </c:pt>
                <c:pt idx="154">
                  <c:v>140.91545454545457</c:v>
                </c:pt>
                <c:pt idx="155">
                  <c:v>140.64272727272726</c:v>
                </c:pt>
                <c:pt idx="156">
                  <c:v>140.64636363636362</c:v>
                </c:pt>
                <c:pt idx="157">
                  <c:v>140.42727272727274</c:v>
                </c:pt>
                <c:pt idx="158">
                  <c:v>137.72727272727275</c:v>
                </c:pt>
                <c:pt idx="159">
                  <c:v>128.5090909090909</c:v>
                </c:pt>
                <c:pt idx="160">
                  <c:v>125.83</c:v>
                </c:pt>
                <c:pt idx="161">
                  <c:v>139.60363636363635</c:v>
                </c:pt>
                <c:pt idx="162">
                  <c:v>139.49</c:v>
                </c:pt>
                <c:pt idx="163">
                  <c:v>139.43636363636364</c:v>
                </c:pt>
                <c:pt idx="164">
                  <c:v>139.51090909090908</c:v>
                </c:pt>
                <c:pt idx="165">
                  <c:v>136.98181818181817</c:v>
                </c:pt>
                <c:pt idx="166">
                  <c:v>127.83818181818181</c:v>
                </c:pt>
                <c:pt idx="167">
                  <c:v>125.5990909090909</c:v>
                </c:pt>
                <c:pt idx="168">
                  <c:v>139.76818181818183</c:v>
                </c:pt>
                <c:pt idx="169">
                  <c:v>139.98545454545456</c:v>
                </c:pt>
                <c:pt idx="170">
                  <c:v>140.27181818181819</c:v>
                </c:pt>
                <c:pt idx="171">
                  <c:v>140.60909090909092</c:v>
                </c:pt>
                <c:pt idx="172">
                  <c:v>138.29454545454547</c:v>
                </c:pt>
                <c:pt idx="173">
                  <c:v>129.21181818181819</c:v>
                </c:pt>
                <c:pt idx="174">
                  <c:v>127.04454545454546</c:v>
                </c:pt>
                <c:pt idx="175">
                  <c:v>141.52000000000001</c:v>
                </c:pt>
                <c:pt idx="176">
                  <c:v>141.66090909090909</c:v>
                </c:pt>
                <c:pt idx="177">
                  <c:v>141.71909090909091</c:v>
                </c:pt>
                <c:pt idx="178">
                  <c:v>142.04</c:v>
                </c:pt>
                <c:pt idx="179">
                  <c:v>139.56</c:v>
                </c:pt>
                <c:pt idx="180">
                  <c:v>130.31454545454545</c:v>
                </c:pt>
                <c:pt idx="181">
                  <c:v>128.04363636363635</c:v>
                </c:pt>
                <c:pt idx="182">
                  <c:v>142.44</c:v>
                </c:pt>
              </c:numCache>
            </c:numRef>
          </c:val>
          <c:extLst>
            <c:ext xmlns:c16="http://schemas.microsoft.com/office/drawing/2014/chart" uri="{C3380CC4-5D6E-409C-BE32-E72D297353CC}">
              <c16:uniqueId val="{00000002-7437-475A-A3E7-876234872BD5}"/>
            </c:ext>
          </c:extLst>
        </c:ser>
        <c:dLbls>
          <c:showLegendKey val="0"/>
          <c:showVal val="0"/>
          <c:showCatName val="0"/>
          <c:showSerName val="0"/>
          <c:showPercent val="0"/>
          <c:showBubbleSize val="0"/>
        </c:dLbls>
        <c:axId val="120142464"/>
        <c:axId val="120164736"/>
      </c:areaChart>
      <c:lineChart>
        <c:grouping val="standard"/>
        <c:varyColors val="0"/>
        <c:ser>
          <c:idx val="0"/>
          <c:order val="0"/>
          <c:tx>
            <c:v>SND</c:v>
          </c:tx>
          <c:spPr>
            <a:ln w="25400">
              <a:solidFill>
                <a:srgbClr val="008000"/>
              </a:solidFill>
              <a:prstDash val="solid"/>
            </a:ln>
          </c:spPr>
          <c:marker>
            <c:symbol val="none"/>
          </c:marker>
          <c:cat>
            <c:numRef>
              <c:f>'2018_19 Volume'!$A$187:$A$370</c:f>
              <c:numCache>
                <c:formatCode>m/d/yyyy</c:formatCode>
                <c:ptCount val="184"/>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numCache>
            </c:numRef>
          </c:cat>
          <c:val>
            <c:numRef>
              <c:f>'2018_19 Volume'!$I$187:$I$370</c:f>
              <c:numCache>
                <c:formatCode>#,##0</c:formatCode>
                <c:ptCount val="184"/>
                <c:pt idx="0">
                  <c:v>221.85454545454547</c:v>
                </c:pt>
                <c:pt idx="1">
                  <c:v>221.47272727272727</c:v>
                </c:pt>
                <c:pt idx="2">
                  <c:v>221.0090909090909</c:v>
                </c:pt>
                <c:pt idx="3">
                  <c:v>220.19090909090909</c:v>
                </c:pt>
                <c:pt idx="4">
                  <c:v>217.1090909090909</c:v>
                </c:pt>
                <c:pt idx="5">
                  <c:v>202.75454545454548</c:v>
                </c:pt>
                <c:pt idx="6">
                  <c:v>197.83636363636361</c:v>
                </c:pt>
                <c:pt idx="7">
                  <c:v>214.55454545454543</c:v>
                </c:pt>
                <c:pt idx="8">
                  <c:v>213.1</c:v>
                </c:pt>
                <c:pt idx="9">
                  <c:v>211.71818181818182</c:v>
                </c:pt>
                <c:pt idx="10">
                  <c:v>210.36363636363637</c:v>
                </c:pt>
                <c:pt idx="11">
                  <c:v>206.66363636363639</c:v>
                </c:pt>
                <c:pt idx="12">
                  <c:v>191.87272727272727</c:v>
                </c:pt>
                <c:pt idx="13">
                  <c:v>186.11818181818182</c:v>
                </c:pt>
                <c:pt idx="14">
                  <c:v>201.88181818181818</c:v>
                </c:pt>
                <c:pt idx="15">
                  <c:v>199.12727272727273</c:v>
                </c:pt>
                <c:pt idx="16">
                  <c:v>189.84545454545457</c:v>
                </c:pt>
                <c:pt idx="17">
                  <c:v>187.79090909090908</c:v>
                </c:pt>
                <c:pt idx="18">
                  <c:v>182.5</c:v>
                </c:pt>
                <c:pt idx="19">
                  <c:v>174.08181818181819</c:v>
                </c:pt>
                <c:pt idx="20">
                  <c:v>171.70000000000002</c:v>
                </c:pt>
                <c:pt idx="21">
                  <c:v>177.30909090909091</c:v>
                </c:pt>
                <c:pt idx="22">
                  <c:v>178.5090909090909</c:v>
                </c:pt>
                <c:pt idx="23">
                  <c:v>176.67272727272729</c:v>
                </c:pt>
                <c:pt idx="24">
                  <c:v>175.20000000000002</c:v>
                </c:pt>
                <c:pt idx="25">
                  <c:v>174.37272727272727</c:v>
                </c:pt>
                <c:pt idx="26">
                  <c:v>166.21818181818182</c:v>
                </c:pt>
                <c:pt idx="27">
                  <c:v>162.02727272727273</c:v>
                </c:pt>
                <c:pt idx="28">
                  <c:v>178.79090909090908</c:v>
                </c:pt>
                <c:pt idx="29">
                  <c:v>177.34545454545454</c:v>
                </c:pt>
                <c:pt idx="30">
                  <c:v>175.68181818181819</c:v>
                </c:pt>
                <c:pt idx="31">
                  <c:v>173.98181818181817</c:v>
                </c:pt>
                <c:pt idx="32">
                  <c:v>170.40909090909091</c:v>
                </c:pt>
                <c:pt idx="33">
                  <c:v>157.4909090909091</c:v>
                </c:pt>
                <c:pt idx="34">
                  <c:v>155.77272727272728</c:v>
                </c:pt>
                <c:pt idx="35">
                  <c:v>154.81818181818181</c:v>
                </c:pt>
                <c:pt idx="36">
                  <c:v>158.9</c:v>
                </c:pt>
                <c:pt idx="37">
                  <c:v>157.03636363636363</c:v>
                </c:pt>
                <c:pt idx="38">
                  <c:v>155.63636363636363</c:v>
                </c:pt>
                <c:pt idx="39">
                  <c:v>154.16363636363636</c:v>
                </c:pt>
                <c:pt idx="40">
                  <c:v>146.51818181818183</c:v>
                </c:pt>
                <c:pt idx="41">
                  <c:v>145.01818181818183</c:v>
                </c:pt>
                <c:pt idx="42">
                  <c:v>158.14545454545453</c:v>
                </c:pt>
                <c:pt idx="43">
                  <c:v>156.85454545454547</c:v>
                </c:pt>
                <c:pt idx="44">
                  <c:v>155.35454545454547</c:v>
                </c:pt>
                <c:pt idx="45">
                  <c:v>153.96363636363637</c:v>
                </c:pt>
                <c:pt idx="46">
                  <c:v>149.91818181818181</c:v>
                </c:pt>
                <c:pt idx="47">
                  <c:v>136.58181818181819</c:v>
                </c:pt>
                <c:pt idx="48">
                  <c:v>131.56363636363636</c:v>
                </c:pt>
                <c:pt idx="49">
                  <c:v>146.75454545454545</c:v>
                </c:pt>
                <c:pt idx="50">
                  <c:v>144.81818181818181</c:v>
                </c:pt>
                <c:pt idx="51">
                  <c:v>143.06363636363636</c:v>
                </c:pt>
                <c:pt idx="52">
                  <c:v>141.69090909090909</c:v>
                </c:pt>
                <c:pt idx="53">
                  <c:v>138.17272727272729</c:v>
                </c:pt>
                <c:pt idx="54">
                  <c:v>126.35454545454546</c:v>
                </c:pt>
                <c:pt idx="55">
                  <c:v>126.78181818181817</c:v>
                </c:pt>
                <c:pt idx="56">
                  <c:v>128.30909090909091</c:v>
                </c:pt>
                <c:pt idx="57">
                  <c:v>130.90909090909091</c:v>
                </c:pt>
                <c:pt idx="58">
                  <c:v>129.80909090909091</c:v>
                </c:pt>
                <c:pt idx="59">
                  <c:v>128.64545454545453</c:v>
                </c:pt>
                <c:pt idx="60">
                  <c:v>127.09090909090909</c:v>
                </c:pt>
                <c:pt idx="61">
                  <c:v>121.18181818181819</c:v>
                </c:pt>
                <c:pt idx="62">
                  <c:v>115.47272727272728</c:v>
                </c:pt>
                <c:pt idx="63">
                  <c:v>131.04545454545453</c:v>
                </c:pt>
                <c:pt idx="64">
                  <c:v>130.15454545454546</c:v>
                </c:pt>
                <c:pt idx="65">
                  <c:v>129.62727272727273</c:v>
                </c:pt>
                <c:pt idx="66">
                  <c:v>129.24545454545455</c:v>
                </c:pt>
                <c:pt idx="67">
                  <c:v>126.18181818181819</c:v>
                </c:pt>
                <c:pt idx="68">
                  <c:v>114.87272727272726</c:v>
                </c:pt>
                <c:pt idx="69">
                  <c:v>111.36363636363636</c:v>
                </c:pt>
                <c:pt idx="70">
                  <c:v>126.54545454545455</c:v>
                </c:pt>
                <c:pt idx="71">
                  <c:v>125.23636363636363</c:v>
                </c:pt>
                <c:pt idx="72">
                  <c:v>124.03636363636365</c:v>
                </c:pt>
                <c:pt idx="73">
                  <c:v>122.95454545454545</c:v>
                </c:pt>
                <c:pt idx="74">
                  <c:v>119.22727272727273</c:v>
                </c:pt>
                <c:pt idx="75">
                  <c:v>108.03636363636365</c:v>
                </c:pt>
                <c:pt idx="76">
                  <c:v>104.56363636363636</c:v>
                </c:pt>
                <c:pt idx="77">
                  <c:v>119.80909090909091</c:v>
                </c:pt>
                <c:pt idx="78">
                  <c:v>119.30909090909091</c:v>
                </c:pt>
                <c:pt idx="79">
                  <c:v>118.73636363636363</c:v>
                </c:pt>
                <c:pt idx="80">
                  <c:v>118.09090909090909</c:v>
                </c:pt>
                <c:pt idx="81">
                  <c:v>114.88181818181819</c:v>
                </c:pt>
                <c:pt idx="82">
                  <c:v>104.07272727272726</c:v>
                </c:pt>
                <c:pt idx="83">
                  <c:v>100.64545454545454</c:v>
                </c:pt>
                <c:pt idx="84">
                  <c:v>115.66363636363636</c:v>
                </c:pt>
                <c:pt idx="85">
                  <c:v>115.42727272727274</c:v>
                </c:pt>
                <c:pt idx="86">
                  <c:v>115.18181818181819</c:v>
                </c:pt>
                <c:pt idx="87">
                  <c:v>114.81818181818181</c:v>
                </c:pt>
                <c:pt idx="88">
                  <c:v>112</c:v>
                </c:pt>
                <c:pt idx="89">
                  <c:v>101.7090909090909</c:v>
                </c:pt>
                <c:pt idx="90">
                  <c:v>98.590909090909093</c:v>
                </c:pt>
                <c:pt idx="91">
                  <c:v>113.31818181818181</c:v>
                </c:pt>
                <c:pt idx="92">
                  <c:v>112.88181818181819</c:v>
                </c:pt>
                <c:pt idx="93">
                  <c:v>112.43636363636364</c:v>
                </c:pt>
                <c:pt idx="94">
                  <c:v>111.95454545454545</c:v>
                </c:pt>
                <c:pt idx="95">
                  <c:v>109.01818181818182</c:v>
                </c:pt>
                <c:pt idx="96">
                  <c:v>98.945454545454552</c:v>
                </c:pt>
                <c:pt idx="97">
                  <c:v>95.954545454545453</c:v>
                </c:pt>
                <c:pt idx="98">
                  <c:v>110.77272727272727</c:v>
                </c:pt>
                <c:pt idx="99">
                  <c:v>110.60909090909091</c:v>
                </c:pt>
                <c:pt idx="100">
                  <c:v>110.40909090909091</c:v>
                </c:pt>
                <c:pt idx="101">
                  <c:v>110.17272727272729</c:v>
                </c:pt>
                <c:pt idx="102">
                  <c:v>107.34545454545454</c:v>
                </c:pt>
                <c:pt idx="103">
                  <c:v>97.490909090909099</c:v>
                </c:pt>
                <c:pt idx="104">
                  <c:v>94.63636363636364</c:v>
                </c:pt>
                <c:pt idx="105">
                  <c:v>109.2</c:v>
                </c:pt>
                <c:pt idx="106">
                  <c:v>109.0090909090909</c:v>
                </c:pt>
                <c:pt idx="107">
                  <c:v>108.8</c:v>
                </c:pt>
                <c:pt idx="108">
                  <c:v>108.57272727272726</c:v>
                </c:pt>
                <c:pt idx="109">
                  <c:v>105.77272727272727</c:v>
                </c:pt>
                <c:pt idx="110">
                  <c:v>96.027272727272717</c:v>
                </c:pt>
                <c:pt idx="111">
                  <c:v>93.172727272727286</c:v>
                </c:pt>
                <c:pt idx="112">
                  <c:v>107.54545454545455</c:v>
                </c:pt>
                <c:pt idx="113">
                  <c:v>107.3</c:v>
                </c:pt>
                <c:pt idx="114">
                  <c:v>107.07272727272726</c:v>
                </c:pt>
                <c:pt idx="115">
                  <c:v>106.88181818181819</c:v>
                </c:pt>
                <c:pt idx="116">
                  <c:v>104.2</c:v>
                </c:pt>
                <c:pt idx="117">
                  <c:v>94.718181818181833</c:v>
                </c:pt>
                <c:pt idx="118">
                  <c:v>92.036363636363632</c:v>
                </c:pt>
                <c:pt idx="119">
                  <c:v>106.27272727272727</c:v>
                </c:pt>
                <c:pt idx="120">
                  <c:v>106.10909090909091</c:v>
                </c:pt>
                <c:pt idx="121">
                  <c:v>106.0090909090909</c:v>
                </c:pt>
                <c:pt idx="122">
                  <c:v>105.85454545454546</c:v>
                </c:pt>
                <c:pt idx="123">
                  <c:v>103.21818181818183</c:v>
                </c:pt>
                <c:pt idx="124">
                  <c:v>93.818181818181813</c:v>
                </c:pt>
                <c:pt idx="125">
                  <c:v>91.163636363636357</c:v>
                </c:pt>
                <c:pt idx="126">
                  <c:v>105.25454545454545</c:v>
                </c:pt>
                <c:pt idx="127">
                  <c:v>105.16363636363636</c:v>
                </c:pt>
                <c:pt idx="128">
                  <c:v>105.12727272727274</c:v>
                </c:pt>
                <c:pt idx="129">
                  <c:v>105.12727272727274</c:v>
                </c:pt>
                <c:pt idx="130">
                  <c:v>102.69090909090909</c:v>
                </c:pt>
                <c:pt idx="131">
                  <c:v>93.518181818181816</c:v>
                </c:pt>
                <c:pt idx="132">
                  <c:v>90.918181818181822</c:v>
                </c:pt>
                <c:pt idx="133">
                  <c:v>104.88181818181819</c:v>
                </c:pt>
                <c:pt idx="134">
                  <c:v>104.77272727272727</c:v>
                </c:pt>
                <c:pt idx="135">
                  <c:v>104.83636363636364</c:v>
                </c:pt>
                <c:pt idx="136">
                  <c:v>104.98181818181818</c:v>
                </c:pt>
                <c:pt idx="137">
                  <c:v>102.84545454545454</c:v>
                </c:pt>
                <c:pt idx="138">
                  <c:v>94</c:v>
                </c:pt>
                <c:pt idx="139">
                  <c:v>91.872727272727275</c:v>
                </c:pt>
                <c:pt idx="140">
                  <c:v>106.18181818181819</c:v>
                </c:pt>
                <c:pt idx="141">
                  <c:v>106.42727272727274</c:v>
                </c:pt>
                <c:pt idx="142">
                  <c:v>106.54545454545455</c:v>
                </c:pt>
                <c:pt idx="143">
                  <c:v>106.67272727272729</c:v>
                </c:pt>
                <c:pt idx="144">
                  <c:v>104.42727272727274</c:v>
                </c:pt>
                <c:pt idx="145">
                  <c:v>95.527272727272717</c:v>
                </c:pt>
                <c:pt idx="146">
                  <c:v>93.409090909090907</c:v>
                </c:pt>
                <c:pt idx="147">
                  <c:v>107.88181818181819</c:v>
                </c:pt>
                <c:pt idx="148">
                  <c:v>108.23636363636363</c:v>
                </c:pt>
                <c:pt idx="149">
                  <c:v>108.67272727272729</c:v>
                </c:pt>
                <c:pt idx="150">
                  <c:v>109.14545454545454</c:v>
                </c:pt>
                <c:pt idx="151">
                  <c:v>107.18181818181819</c:v>
                </c:pt>
                <c:pt idx="152">
                  <c:v>98.3</c:v>
                </c:pt>
                <c:pt idx="153">
                  <c:v>96.24545454545455</c:v>
                </c:pt>
                <c:pt idx="154">
                  <c:v>110.97272727272728</c:v>
                </c:pt>
                <c:pt idx="155">
                  <c:v>111.37272727272726</c:v>
                </c:pt>
                <c:pt idx="156">
                  <c:v>111.76363636363637</c:v>
                </c:pt>
                <c:pt idx="157">
                  <c:v>112.09090909090909</c:v>
                </c:pt>
                <c:pt idx="158">
                  <c:v>110.13636363636364</c:v>
                </c:pt>
                <c:pt idx="159">
                  <c:v>101.26363636363637</c:v>
                </c:pt>
                <c:pt idx="160">
                  <c:v>99.227272727272734</c:v>
                </c:pt>
                <c:pt idx="161">
                  <c:v>114.26363636363637</c:v>
                </c:pt>
                <c:pt idx="162">
                  <c:v>115.03636363636365</c:v>
                </c:pt>
                <c:pt idx="163">
                  <c:v>115.87272727272726</c:v>
                </c:pt>
                <c:pt idx="164">
                  <c:v>116.52727272727272</c:v>
                </c:pt>
                <c:pt idx="165">
                  <c:v>114.98181818181818</c:v>
                </c:pt>
                <c:pt idx="166">
                  <c:v>106.4</c:v>
                </c:pt>
                <c:pt idx="167">
                  <c:v>104.85454545454546</c:v>
                </c:pt>
                <c:pt idx="168">
                  <c:v>120.6</c:v>
                </c:pt>
                <c:pt idx="169">
                  <c:v>121.73636363636363</c:v>
                </c:pt>
                <c:pt idx="170">
                  <c:v>122.80909090909091</c:v>
                </c:pt>
                <c:pt idx="171">
                  <c:v>123.94545454545455</c:v>
                </c:pt>
                <c:pt idx="172">
                  <c:v>122.5090909090909</c:v>
                </c:pt>
                <c:pt idx="173">
                  <c:v>113.63636363636364</c:v>
                </c:pt>
                <c:pt idx="174">
                  <c:v>112.17272727272729</c:v>
                </c:pt>
                <c:pt idx="175">
                  <c:v>128.22727272727272</c:v>
                </c:pt>
                <c:pt idx="176">
                  <c:v>129.33636363636364</c:v>
                </c:pt>
                <c:pt idx="177">
                  <c:v>130.83636363636364</c:v>
                </c:pt>
                <c:pt idx="178">
                  <c:v>132.43636363636364</c:v>
                </c:pt>
                <c:pt idx="179">
                  <c:v>131.81818181818181</c:v>
                </c:pt>
                <c:pt idx="180">
                  <c:v>123.67272727272729</c:v>
                </c:pt>
                <c:pt idx="181">
                  <c:v>123.28181818181817</c:v>
                </c:pt>
                <c:pt idx="182">
                  <c:v>140.74545454545455</c:v>
                </c:pt>
              </c:numCache>
            </c:numRef>
          </c:val>
          <c:smooth val="0"/>
          <c:extLst>
            <c:ext xmlns:c16="http://schemas.microsoft.com/office/drawing/2014/chart" uri="{C3380CC4-5D6E-409C-BE32-E72D297353CC}">
              <c16:uniqueId val="{00000003-7437-475A-A3E7-876234872BD5}"/>
            </c:ext>
          </c:extLst>
        </c:ser>
        <c:ser>
          <c:idx val="1"/>
          <c:order val="1"/>
          <c:tx>
            <c:v>Cold</c:v>
          </c:tx>
          <c:spPr>
            <a:ln w="25400">
              <a:solidFill>
                <a:srgbClr val="0000FF"/>
              </a:solidFill>
              <a:prstDash val="solid"/>
            </a:ln>
          </c:spPr>
          <c:marker>
            <c:symbol val="none"/>
          </c:marker>
          <c:cat>
            <c:numRef>
              <c:f>'2018_19 Volume'!$A$187:$A$370</c:f>
              <c:numCache>
                <c:formatCode>m/d/yyyy</c:formatCode>
                <c:ptCount val="184"/>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numCache>
            </c:numRef>
          </c:cat>
          <c:val>
            <c:numRef>
              <c:f>'2018_19 Volume'!$N$187:$N$370</c:f>
              <c:numCache>
                <c:formatCode>#,##0</c:formatCode>
                <c:ptCount val="184"/>
                <c:pt idx="0">
                  <c:v>277.14090909090913</c:v>
                </c:pt>
                <c:pt idx="1">
                  <c:v>276.30454545454546</c:v>
                </c:pt>
                <c:pt idx="2">
                  <c:v>275.38727272727277</c:v>
                </c:pt>
                <c:pt idx="3">
                  <c:v>274.42090909090911</c:v>
                </c:pt>
                <c:pt idx="4">
                  <c:v>271.75818181818181</c:v>
                </c:pt>
                <c:pt idx="5">
                  <c:v>256.35181818181815</c:v>
                </c:pt>
                <c:pt idx="6">
                  <c:v>251.91636363636363</c:v>
                </c:pt>
                <c:pt idx="7">
                  <c:v>271.20727272727277</c:v>
                </c:pt>
                <c:pt idx="8">
                  <c:v>270.05363636363637</c:v>
                </c:pt>
                <c:pt idx="9">
                  <c:v>268.9763636363636</c:v>
                </c:pt>
                <c:pt idx="10">
                  <c:v>267.4763636363636</c:v>
                </c:pt>
                <c:pt idx="11">
                  <c:v>264.36181818181819</c:v>
                </c:pt>
                <c:pt idx="12">
                  <c:v>248.2681818181818</c:v>
                </c:pt>
                <c:pt idx="13">
                  <c:v>242.69727272727275</c:v>
                </c:pt>
                <c:pt idx="14">
                  <c:v>260.81363636363636</c:v>
                </c:pt>
                <c:pt idx="15">
                  <c:v>258.96818181818185</c:v>
                </c:pt>
                <c:pt idx="16">
                  <c:v>250.21</c:v>
                </c:pt>
                <c:pt idx="17">
                  <c:v>247.99909090909088</c:v>
                </c:pt>
                <c:pt idx="18">
                  <c:v>241.35727272727271</c:v>
                </c:pt>
                <c:pt idx="19">
                  <c:v>229.69818181818181</c:v>
                </c:pt>
                <c:pt idx="20">
                  <c:v>227.13090909090909</c:v>
                </c:pt>
                <c:pt idx="21">
                  <c:v>235.58727272727273</c:v>
                </c:pt>
                <c:pt idx="22">
                  <c:v>238.11545454545455</c:v>
                </c:pt>
                <c:pt idx="23">
                  <c:v>236.28</c:v>
                </c:pt>
                <c:pt idx="24">
                  <c:v>234.35545454545453</c:v>
                </c:pt>
                <c:pt idx="25">
                  <c:v>232.30909090909091</c:v>
                </c:pt>
                <c:pt idx="26">
                  <c:v>221.29</c:v>
                </c:pt>
                <c:pt idx="27">
                  <c:v>215.67363636363635</c:v>
                </c:pt>
                <c:pt idx="28">
                  <c:v>233.02909090909091</c:v>
                </c:pt>
                <c:pt idx="29">
                  <c:v>230.82272727272729</c:v>
                </c:pt>
                <c:pt idx="30">
                  <c:v>228.86</c:v>
                </c:pt>
                <c:pt idx="31">
                  <c:v>226.70545454545456</c:v>
                </c:pt>
                <c:pt idx="32">
                  <c:v>222.47727272727272</c:v>
                </c:pt>
                <c:pt idx="33">
                  <c:v>208.01272727272726</c:v>
                </c:pt>
                <c:pt idx="34">
                  <c:v>205.84545454545457</c:v>
                </c:pt>
                <c:pt idx="35">
                  <c:v>204.58727272727273</c:v>
                </c:pt>
                <c:pt idx="36">
                  <c:v>209.56272727272727</c:v>
                </c:pt>
                <c:pt idx="37">
                  <c:v>207.85181818181817</c:v>
                </c:pt>
                <c:pt idx="38">
                  <c:v>206.14909090909089</c:v>
                </c:pt>
                <c:pt idx="39">
                  <c:v>204.06818181818181</c:v>
                </c:pt>
                <c:pt idx="40">
                  <c:v>195.39181818181817</c:v>
                </c:pt>
                <c:pt idx="41">
                  <c:v>193.30090909090907</c:v>
                </c:pt>
                <c:pt idx="42">
                  <c:v>206.31909090909093</c:v>
                </c:pt>
                <c:pt idx="43">
                  <c:v>204.27454545454546</c:v>
                </c:pt>
                <c:pt idx="44">
                  <c:v>202.01545454545456</c:v>
                </c:pt>
                <c:pt idx="45">
                  <c:v>199.86454545454546</c:v>
                </c:pt>
                <c:pt idx="46">
                  <c:v>195.28363636363636</c:v>
                </c:pt>
                <c:pt idx="47">
                  <c:v>180.13545454545454</c:v>
                </c:pt>
                <c:pt idx="48">
                  <c:v>174.76272727272729</c:v>
                </c:pt>
                <c:pt idx="49">
                  <c:v>191.14454545454547</c:v>
                </c:pt>
                <c:pt idx="50">
                  <c:v>189.20363636363635</c:v>
                </c:pt>
                <c:pt idx="51">
                  <c:v>187.44636363636363</c:v>
                </c:pt>
                <c:pt idx="52">
                  <c:v>185.62181818181818</c:v>
                </c:pt>
                <c:pt idx="53">
                  <c:v>181.86454545454546</c:v>
                </c:pt>
                <c:pt idx="54">
                  <c:v>167.98090909090908</c:v>
                </c:pt>
                <c:pt idx="55">
                  <c:v>167.04090909090908</c:v>
                </c:pt>
                <c:pt idx="56">
                  <c:v>168.52636363636364</c:v>
                </c:pt>
                <c:pt idx="57">
                  <c:v>172.5809090909091</c:v>
                </c:pt>
                <c:pt idx="58">
                  <c:v>171.47818181818181</c:v>
                </c:pt>
                <c:pt idx="59">
                  <c:v>170.47</c:v>
                </c:pt>
                <c:pt idx="60">
                  <c:v>169.20727272727274</c:v>
                </c:pt>
                <c:pt idx="61">
                  <c:v>161.90727272727273</c:v>
                </c:pt>
                <c:pt idx="62">
                  <c:v>156.1718181818182</c:v>
                </c:pt>
                <c:pt idx="63">
                  <c:v>172.39727272727271</c:v>
                </c:pt>
                <c:pt idx="64">
                  <c:v>171.2018181818182</c:v>
                </c:pt>
                <c:pt idx="65">
                  <c:v>169.61272727272728</c:v>
                </c:pt>
                <c:pt idx="66">
                  <c:v>167.87272727272727</c:v>
                </c:pt>
                <c:pt idx="67">
                  <c:v>163.92727272727274</c:v>
                </c:pt>
                <c:pt idx="68">
                  <c:v>150.29454545454544</c:v>
                </c:pt>
                <c:pt idx="69">
                  <c:v>145.44181818181818</c:v>
                </c:pt>
                <c:pt idx="70">
                  <c:v>160.77181818181819</c:v>
                </c:pt>
                <c:pt idx="71">
                  <c:v>158.71272727272728</c:v>
                </c:pt>
                <c:pt idx="72">
                  <c:v>156.59545454545454</c:v>
                </c:pt>
                <c:pt idx="73">
                  <c:v>154.60909090909092</c:v>
                </c:pt>
                <c:pt idx="74">
                  <c:v>150.12</c:v>
                </c:pt>
                <c:pt idx="75">
                  <c:v>136.95909090909092</c:v>
                </c:pt>
                <c:pt idx="76">
                  <c:v>132.18272727272728</c:v>
                </c:pt>
                <c:pt idx="77">
                  <c:v>147.06818181818181</c:v>
                </c:pt>
                <c:pt idx="78">
                  <c:v>145.05454545454543</c:v>
                </c:pt>
                <c:pt idx="79">
                  <c:v>143.41818181818181</c:v>
                </c:pt>
                <c:pt idx="80">
                  <c:v>141.87181818181818</c:v>
                </c:pt>
                <c:pt idx="81">
                  <c:v>137.86272727272728</c:v>
                </c:pt>
                <c:pt idx="82">
                  <c:v>125.76090909090908</c:v>
                </c:pt>
                <c:pt idx="83">
                  <c:v>121.64636363636363</c:v>
                </c:pt>
                <c:pt idx="84">
                  <c:v>136.56181818181818</c:v>
                </c:pt>
                <c:pt idx="85">
                  <c:v>135.41636363636363</c:v>
                </c:pt>
                <c:pt idx="86">
                  <c:v>134.26545454545456</c:v>
                </c:pt>
                <c:pt idx="87">
                  <c:v>133.29545454545453</c:v>
                </c:pt>
                <c:pt idx="88">
                  <c:v>129.95363636363638</c:v>
                </c:pt>
                <c:pt idx="89">
                  <c:v>118.38545454545455</c:v>
                </c:pt>
                <c:pt idx="90">
                  <c:v>114.89181818181818</c:v>
                </c:pt>
                <c:pt idx="91">
                  <c:v>129.66818181818181</c:v>
                </c:pt>
                <c:pt idx="92">
                  <c:v>129.23909090909092</c:v>
                </c:pt>
                <c:pt idx="93">
                  <c:v>128.48727272727271</c:v>
                </c:pt>
                <c:pt idx="94">
                  <c:v>127.70454545454545</c:v>
                </c:pt>
                <c:pt idx="95">
                  <c:v>124.83909090909091</c:v>
                </c:pt>
                <c:pt idx="96">
                  <c:v>114.13909090909091</c:v>
                </c:pt>
                <c:pt idx="97">
                  <c:v>110.78909090909092</c:v>
                </c:pt>
                <c:pt idx="98">
                  <c:v>125.9190909090909</c:v>
                </c:pt>
                <c:pt idx="99">
                  <c:v>125.44454545454546</c:v>
                </c:pt>
                <c:pt idx="100">
                  <c:v>125.24636363636364</c:v>
                </c:pt>
                <c:pt idx="101">
                  <c:v>124.56</c:v>
                </c:pt>
                <c:pt idx="102">
                  <c:v>121.80454545454545</c:v>
                </c:pt>
                <c:pt idx="103">
                  <c:v>111.06363636363636</c:v>
                </c:pt>
                <c:pt idx="104">
                  <c:v>107.85363636363637</c:v>
                </c:pt>
                <c:pt idx="105">
                  <c:v>122.67454545454547</c:v>
                </c:pt>
                <c:pt idx="106">
                  <c:v>122.18454545454546</c:v>
                </c:pt>
                <c:pt idx="107">
                  <c:v>121.66636363636363</c:v>
                </c:pt>
                <c:pt idx="108">
                  <c:v>121.13909090909091</c:v>
                </c:pt>
                <c:pt idx="109">
                  <c:v>118.09818181818181</c:v>
                </c:pt>
                <c:pt idx="110">
                  <c:v>107.8281818181818</c:v>
                </c:pt>
                <c:pt idx="111">
                  <c:v>104.91818181818181</c:v>
                </c:pt>
                <c:pt idx="112">
                  <c:v>119.35363636363637</c:v>
                </c:pt>
                <c:pt idx="113">
                  <c:v>119.10909090909091</c:v>
                </c:pt>
                <c:pt idx="114">
                  <c:v>118.88363636363637</c:v>
                </c:pt>
                <c:pt idx="115">
                  <c:v>118.68818181818182</c:v>
                </c:pt>
                <c:pt idx="116">
                  <c:v>115.91090909090909</c:v>
                </c:pt>
                <c:pt idx="117">
                  <c:v>105.7790909090909</c:v>
                </c:pt>
                <c:pt idx="118">
                  <c:v>103.19272727272727</c:v>
                </c:pt>
                <c:pt idx="119">
                  <c:v>117.63181818181819</c:v>
                </c:pt>
                <c:pt idx="120">
                  <c:v>117.46727272727274</c:v>
                </c:pt>
                <c:pt idx="121">
                  <c:v>117.21181818181817</c:v>
                </c:pt>
                <c:pt idx="122">
                  <c:v>117.05818181818182</c:v>
                </c:pt>
                <c:pt idx="123">
                  <c:v>114.3190909090909</c:v>
                </c:pt>
                <c:pt idx="124">
                  <c:v>104.73090909090909</c:v>
                </c:pt>
                <c:pt idx="125">
                  <c:v>102.02454545454545</c:v>
                </c:pt>
                <c:pt idx="126">
                  <c:v>116.30181818181818</c:v>
                </c:pt>
                <c:pt idx="127">
                  <c:v>116.21363636363635</c:v>
                </c:pt>
                <c:pt idx="128">
                  <c:v>116.17636363636365</c:v>
                </c:pt>
                <c:pt idx="129">
                  <c:v>115.87909090909092</c:v>
                </c:pt>
                <c:pt idx="130">
                  <c:v>113.48727272727272</c:v>
                </c:pt>
                <c:pt idx="131">
                  <c:v>103.98636363636363</c:v>
                </c:pt>
                <c:pt idx="132">
                  <c:v>101.34272727272727</c:v>
                </c:pt>
                <c:pt idx="133">
                  <c:v>115.78181818181817</c:v>
                </c:pt>
                <c:pt idx="134">
                  <c:v>115.82454545454544</c:v>
                </c:pt>
                <c:pt idx="135">
                  <c:v>116.19363636363637</c:v>
                </c:pt>
                <c:pt idx="136">
                  <c:v>116.48636363636363</c:v>
                </c:pt>
                <c:pt idx="137">
                  <c:v>114.40636363636364</c:v>
                </c:pt>
                <c:pt idx="138">
                  <c:v>105.35818181818182</c:v>
                </c:pt>
                <c:pt idx="139">
                  <c:v>103.17636363636365</c:v>
                </c:pt>
                <c:pt idx="140">
                  <c:v>118.14181818181818</c:v>
                </c:pt>
                <c:pt idx="141">
                  <c:v>118.53454545454547</c:v>
                </c:pt>
                <c:pt idx="142">
                  <c:v>119.2590909090909</c:v>
                </c:pt>
                <c:pt idx="143">
                  <c:v>119.69</c:v>
                </c:pt>
                <c:pt idx="144">
                  <c:v>117.81272727272727</c:v>
                </c:pt>
                <c:pt idx="145">
                  <c:v>108.79818181818182</c:v>
                </c:pt>
                <c:pt idx="146">
                  <c:v>106.90818181818182</c:v>
                </c:pt>
                <c:pt idx="147">
                  <c:v>122.11</c:v>
                </c:pt>
                <c:pt idx="148">
                  <c:v>122.76545454545455</c:v>
                </c:pt>
                <c:pt idx="149">
                  <c:v>123.35636363636364</c:v>
                </c:pt>
                <c:pt idx="150">
                  <c:v>124.1309090909091</c:v>
                </c:pt>
                <c:pt idx="151">
                  <c:v>122.54363636363637</c:v>
                </c:pt>
                <c:pt idx="152">
                  <c:v>113.49181818181819</c:v>
                </c:pt>
                <c:pt idx="153">
                  <c:v>112.0990909090909</c:v>
                </c:pt>
                <c:pt idx="154">
                  <c:v>128.0781818181818</c:v>
                </c:pt>
                <c:pt idx="155">
                  <c:v>129.23545454545453</c:v>
                </c:pt>
                <c:pt idx="156">
                  <c:v>130.83727272727273</c:v>
                </c:pt>
                <c:pt idx="157">
                  <c:v>132.22636363636363</c:v>
                </c:pt>
                <c:pt idx="158">
                  <c:v>131.28090909090909</c:v>
                </c:pt>
                <c:pt idx="159">
                  <c:v>122.79545454545455</c:v>
                </c:pt>
                <c:pt idx="160">
                  <c:v>121.83181818181819</c:v>
                </c:pt>
                <c:pt idx="161">
                  <c:v>138.63636363636363</c:v>
                </c:pt>
                <c:pt idx="162">
                  <c:v>140.3190909090909</c:v>
                </c:pt>
                <c:pt idx="163">
                  <c:v>142.06</c:v>
                </c:pt>
                <c:pt idx="164">
                  <c:v>143.62727272727273</c:v>
                </c:pt>
                <c:pt idx="165">
                  <c:v>142.81454545454545</c:v>
                </c:pt>
                <c:pt idx="166">
                  <c:v>133.8281818181818</c:v>
                </c:pt>
                <c:pt idx="167">
                  <c:v>132.88272727272727</c:v>
                </c:pt>
                <c:pt idx="168">
                  <c:v>149.81454545454545</c:v>
                </c:pt>
                <c:pt idx="169">
                  <c:v>151.56090909090909</c:v>
                </c:pt>
                <c:pt idx="170">
                  <c:v>153.53636363636363</c:v>
                </c:pt>
                <c:pt idx="171">
                  <c:v>155.43</c:v>
                </c:pt>
                <c:pt idx="172">
                  <c:v>155.51636363636365</c:v>
                </c:pt>
                <c:pt idx="173">
                  <c:v>146.95363636363638</c:v>
                </c:pt>
                <c:pt idx="174">
                  <c:v>146.51363636363638</c:v>
                </c:pt>
                <c:pt idx="175">
                  <c:v>165.16727272727272</c:v>
                </c:pt>
                <c:pt idx="176">
                  <c:v>167.93272727272728</c:v>
                </c:pt>
                <c:pt idx="177">
                  <c:v>170.79545454545453</c:v>
                </c:pt>
                <c:pt idx="178">
                  <c:v>173.60818181818183</c:v>
                </c:pt>
                <c:pt idx="179">
                  <c:v>174.25</c:v>
                </c:pt>
                <c:pt idx="180">
                  <c:v>165.54454545454544</c:v>
                </c:pt>
                <c:pt idx="181">
                  <c:v>165.54636363636362</c:v>
                </c:pt>
                <c:pt idx="182">
                  <c:v>184.94818181818184</c:v>
                </c:pt>
              </c:numCache>
            </c:numRef>
          </c:val>
          <c:smooth val="0"/>
          <c:extLst>
            <c:ext xmlns:c16="http://schemas.microsoft.com/office/drawing/2014/chart" uri="{C3380CC4-5D6E-409C-BE32-E72D297353CC}">
              <c16:uniqueId val="{00000004-7437-475A-A3E7-876234872BD5}"/>
            </c:ext>
          </c:extLst>
        </c:ser>
        <c:ser>
          <c:idx val="2"/>
          <c:order val="2"/>
          <c:tx>
            <c:v>Warm</c:v>
          </c:tx>
          <c:spPr>
            <a:ln w="25400">
              <a:solidFill>
                <a:srgbClr val="FF0000"/>
              </a:solidFill>
              <a:prstDash val="solid"/>
            </a:ln>
          </c:spPr>
          <c:marker>
            <c:symbol val="none"/>
          </c:marker>
          <c:cat>
            <c:numRef>
              <c:f>'2018_19 Volume'!$A$187:$A$370</c:f>
              <c:numCache>
                <c:formatCode>m/d/yyyy</c:formatCode>
                <c:ptCount val="184"/>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numCache>
            </c:numRef>
          </c:cat>
          <c:val>
            <c:numRef>
              <c:f>'2018_19 Volume'!$S$187:$S$370</c:f>
              <c:numCache>
                <c:formatCode>#,##0</c:formatCode>
                <c:ptCount val="184"/>
                <c:pt idx="0">
                  <c:v>166.1109090909091</c:v>
                </c:pt>
                <c:pt idx="1">
                  <c:v>164.8190909090909</c:v>
                </c:pt>
                <c:pt idx="2">
                  <c:v>163.59818181818181</c:v>
                </c:pt>
                <c:pt idx="3">
                  <c:v>162.47999999999999</c:v>
                </c:pt>
                <c:pt idx="4">
                  <c:v>158.80545454545452</c:v>
                </c:pt>
                <c:pt idx="5">
                  <c:v>146.21272727272728</c:v>
                </c:pt>
                <c:pt idx="6">
                  <c:v>141.83818181818182</c:v>
                </c:pt>
                <c:pt idx="7">
                  <c:v>156.99</c:v>
                </c:pt>
                <c:pt idx="8">
                  <c:v>155.22999999999999</c:v>
                </c:pt>
                <c:pt idx="9">
                  <c:v>153.54545454545453</c:v>
                </c:pt>
                <c:pt idx="10">
                  <c:v>151.28818181818181</c:v>
                </c:pt>
                <c:pt idx="11">
                  <c:v>146.83727272727273</c:v>
                </c:pt>
                <c:pt idx="12">
                  <c:v>133.54999999999998</c:v>
                </c:pt>
                <c:pt idx="13">
                  <c:v>128.50181818181818</c:v>
                </c:pt>
                <c:pt idx="14">
                  <c:v>143.10727272727274</c:v>
                </c:pt>
                <c:pt idx="15">
                  <c:v>141.10909090909092</c:v>
                </c:pt>
                <c:pt idx="16">
                  <c:v>132.96272727272728</c:v>
                </c:pt>
                <c:pt idx="17">
                  <c:v>131.35636363636365</c:v>
                </c:pt>
                <c:pt idx="18">
                  <c:v>126.91545454545454</c:v>
                </c:pt>
                <c:pt idx="19">
                  <c:v>121.45090909090909</c:v>
                </c:pt>
                <c:pt idx="20">
                  <c:v>119.53727272727274</c:v>
                </c:pt>
                <c:pt idx="21">
                  <c:v>123.21181818181817</c:v>
                </c:pt>
                <c:pt idx="22">
                  <c:v>124.79727272727273</c:v>
                </c:pt>
                <c:pt idx="23">
                  <c:v>123.56636363636363</c:v>
                </c:pt>
                <c:pt idx="24">
                  <c:v>122.24545454545455</c:v>
                </c:pt>
                <c:pt idx="25">
                  <c:v>120.82090909090908</c:v>
                </c:pt>
                <c:pt idx="26">
                  <c:v>113.06454545454545</c:v>
                </c:pt>
                <c:pt idx="27">
                  <c:v>108.82363636363635</c:v>
                </c:pt>
                <c:pt idx="28">
                  <c:v>123.64545454545454</c:v>
                </c:pt>
                <c:pt idx="29">
                  <c:v>122.34818181818181</c:v>
                </c:pt>
                <c:pt idx="30">
                  <c:v>121.44545454545455</c:v>
                </c:pt>
                <c:pt idx="31">
                  <c:v>120.20090909090909</c:v>
                </c:pt>
                <c:pt idx="32">
                  <c:v>116.51454545454546</c:v>
                </c:pt>
                <c:pt idx="33">
                  <c:v>105.48727272727272</c:v>
                </c:pt>
                <c:pt idx="34">
                  <c:v>104.81</c:v>
                </c:pt>
                <c:pt idx="35">
                  <c:v>104.74272727272728</c:v>
                </c:pt>
                <c:pt idx="36">
                  <c:v>109.44454545454546</c:v>
                </c:pt>
                <c:pt idx="37">
                  <c:v>109.09454545454545</c:v>
                </c:pt>
                <c:pt idx="38">
                  <c:v>108.60090909090908</c:v>
                </c:pt>
                <c:pt idx="39">
                  <c:v>108.19909090909091</c:v>
                </c:pt>
                <c:pt idx="40">
                  <c:v>102.25545454545454</c:v>
                </c:pt>
                <c:pt idx="41">
                  <c:v>101.80454545454545</c:v>
                </c:pt>
                <c:pt idx="42">
                  <c:v>115.26727272727273</c:v>
                </c:pt>
                <c:pt idx="43">
                  <c:v>115.0409090909091</c:v>
                </c:pt>
                <c:pt idx="44">
                  <c:v>114.75181818181818</c:v>
                </c:pt>
                <c:pt idx="45">
                  <c:v>114.72363636363637</c:v>
                </c:pt>
                <c:pt idx="46">
                  <c:v>111.70545454545454</c:v>
                </c:pt>
                <c:pt idx="47">
                  <c:v>101.15454545454546</c:v>
                </c:pt>
                <c:pt idx="48">
                  <c:v>98.054545454545448</c:v>
                </c:pt>
                <c:pt idx="49">
                  <c:v>114.18636363636364</c:v>
                </c:pt>
                <c:pt idx="50">
                  <c:v>113.91272727272727</c:v>
                </c:pt>
                <c:pt idx="51">
                  <c:v>113.67090909090911</c:v>
                </c:pt>
                <c:pt idx="52">
                  <c:v>113.36181818181818</c:v>
                </c:pt>
                <c:pt idx="53">
                  <c:v>110.01363636363637</c:v>
                </c:pt>
                <c:pt idx="54">
                  <c:v>99.192727272727268</c:v>
                </c:pt>
                <c:pt idx="55">
                  <c:v>99.943636363636372</c:v>
                </c:pt>
                <c:pt idx="56">
                  <c:v>101.69818181818182</c:v>
                </c:pt>
                <c:pt idx="57">
                  <c:v>103.78545454545456</c:v>
                </c:pt>
                <c:pt idx="58">
                  <c:v>103.28909090909092</c:v>
                </c:pt>
                <c:pt idx="59">
                  <c:v>102.73636363636363</c:v>
                </c:pt>
                <c:pt idx="60">
                  <c:v>101.93909090909091</c:v>
                </c:pt>
                <c:pt idx="61">
                  <c:v>97.535454545454556</c:v>
                </c:pt>
                <c:pt idx="62">
                  <c:v>92.26</c:v>
                </c:pt>
                <c:pt idx="63">
                  <c:v>107.26454545454546</c:v>
                </c:pt>
                <c:pt idx="64">
                  <c:v>106.82727272727271</c:v>
                </c:pt>
                <c:pt idx="65">
                  <c:v>106.45090909090909</c:v>
                </c:pt>
                <c:pt idx="66">
                  <c:v>105.77090909090909</c:v>
                </c:pt>
                <c:pt idx="67">
                  <c:v>102.74181818181819</c:v>
                </c:pt>
                <c:pt idx="68">
                  <c:v>92.441818181818178</c:v>
                </c:pt>
                <c:pt idx="69">
                  <c:v>89.176363636363646</c:v>
                </c:pt>
                <c:pt idx="70">
                  <c:v>104.58000000000001</c:v>
                </c:pt>
                <c:pt idx="71">
                  <c:v>104.33909090909091</c:v>
                </c:pt>
                <c:pt idx="72">
                  <c:v>104.04</c:v>
                </c:pt>
                <c:pt idx="73">
                  <c:v>104.02363636363636</c:v>
                </c:pt>
                <c:pt idx="74">
                  <c:v>101.26636363636364</c:v>
                </c:pt>
                <c:pt idx="75">
                  <c:v>91.507272727272735</c:v>
                </c:pt>
                <c:pt idx="76">
                  <c:v>88.850000000000009</c:v>
                </c:pt>
                <c:pt idx="77">
                  <c:v>104.05636363636363</c:v>
                </c:pt>
                <c:pt idx="78">
                  <c:v>104.01272727272728</c:v>
                </c:pt>
                <c:pt idx="79">
                  <c:v>104.04181818181819</c:v>
                </c:pt>
                <c:pt idx="80">
                  <c:v>104.16181818181818</c:v>
                </c:pt>
                <c:pt idx="81">
                  <c:v>101.49181818181819</c:v>
                </c:pt>
                <c:pt idx="82">
                  <c:v>91.676363636363646</c:v>
                </c:pt>
                <c:pt idx="83">
                  <c:v>89.039090909090902</c:v>
                </c:pt>
                <c:pt idx="84">
                  <c:v>104.00272727272727</c:v>
                </c:pt>
                <c:pt idx="85">
                  <c:v>103.91727272727272</c:v>
                </c:pt>
                <c:pt idx="86">
                  <c:v>103.82727272727271</c:v>
                </c:pt>
                <c:pt idx="87">
                  <c:v>103.61454545454545</c:v>
                </c:pt>
                <c:pt idx="88">
                  <c:v>100.88909090909091</c:v>
                </c:pt>
                <c:pt idx="89">
                  <c:v>90.942727272727268</c:v>
                </c:pt>
                <c:pt idx="90">
                  <c:v>88.309090909090912</c:v>
                </c:pt>
                <c:pt idx="91">
                  <c:v>103.01636363636364</c:v>
                </c:pt>
                <c:pt idx="92">
                  <c:v>102.89090909090909</c:v>
                </c:pt>
                <c:pt idx="93">
                  <c:v>102.74545454545455</c:v>
                </c:pt>
                <c:pt idx="94">
                  <c:v>102.41636363636363</c:v>
                </c:pt>
                <c:pt idx="95">
                  <c:v>99.732727272727274</c:v>
                </c:pt>
                <c:pt idx="96">
                  <c:v>90.239090909090905</c:v>
                </c:pt>
                <c:pt idx="97">
                  <c:v>87.439090909090908</c:v>
                </c:pt>
                <c:pt idx="98">
                  <c:v>102.14636363636363</c:v>
                </c:pt>
                <c:pt idx="99">
                  <c:v>101.97454545454546</c:v>
                </c:pt>
                <c:pt idx="100">
                  <c:v>101.92818181818183</c:v>
                </c:pt>
                <c:pt idx="101">
                  <c:v>101.84727272727272</c:v>
                </c:pt>
                <c:pt idx="102">
                  <c:v>99.286363636363646</c:v>
                </c:pt>
                <c:pt idx="103">
                  <c:v>89.821818181818173</c:v>
                </c:pt>
                <c:pt idx="104">
                  <c:v>87.149999999999991</c:v>
                </c:pt>
                <c:pt idx="105">
                  <c:v>101.7790909090909</c:v>
                </c:pt>
                <c:pt idx="106">
                  <c:v>101.74363636363637</c:v>
                </c:pt>
                <c:pt idx="107">
                  <c:v>101.83181818181819</c:v>
                </c:pt>
                <c:pt idx="108">
                  <c:v>101.60727272727273</c:v>
                </c:pt>
                <c:pt idx="109">
                  <c:v>99.080000000000013</c:v>
                </c:pt>
                <c:pt idx="110">
                  <c:v>89.684545454545457</c:v>
                </c:pt>
                <c:pt idx="111">
                  <c:v>87.151818181818172</c:v>
                </c:pt>
                <c:pt idx="112">
                  <c:v>101.48818181818181</c:v>
                </c:pt>
                <c:pt idx="113">
                  <c:v>101.24363636363637</c:v>
                </c:pt>
                <c:pt idx="114">
                  <c:v>101.16999999999999</c:v>
                </c:pt>
                <c:pt idx="115">
                  <c:v>101.12545454545456</c:v>
                </c:pt>
                <c:pt idx="116">
                  <c:v>98.415454545454537</c:v>
                </c:pt>
                <c:pt idx="117">
                  <c:v>88.964545454545458</c:v>
                </c:pt>
                <c:pt idx="118">
                  <c:v>86.455454545454543</c:v>
                </c:pt>
                <c:pt idx="119">
                  <c:v>100.52363636363636</c:v>
                </c:pt>
                <c:pt idx="120">
                  <c:v>100.51090909090908</c:v>
                </c:pt>
                <c:pt idx="121">
                  <c:v>100.25545454545454</c:v>
                </c:pt>
                <c:pt idx="122">
                  <c:v>100.10181818181817</c:v>
                </c:pt>
                <c:pt idx="123">
                  <c:v>97.433636363636367</c:v>
                </c:pt>
                <c:pt idx="124">
                  <c:v>88.36090909090909</c:v>
                </c:pt>
                <c:pt idx="125">
                  <c:v>85.729090909090914</c:v>
                </c:pt>
                <c:pt idx="126">
                  <c:v>99.649090909090916</c:v>
                </c:pt>
                <c:pt idx="127">
                  <c:v>99.712727272727264</c:v>
                </c:pt>
                <c:pt idx="128">
                  <c:v>99.674545454545466</c:v>
                </c:pt>
                <c:pt idx="129">
                  <c:v>99.529999999999987</c:v>
                </c:pt>
                <c:pt idx="130">
                  <c:v>97.059090909090912</c:v>
                </c:pt>
                <c:pt idx="131">
                  <c:v>88.06</c:v>
                </c:pt>
                <c:pt idx="132">
                  <c:v>85.49</c:v>
                </c:pt>
                <c:pt idx="133">
                  <c:v>99.431818181818187</c:v>
                </c:pt>
                <c:pt idx="134">
                  <c:v>99.323636363636354</c:v>
                </c:pt>
                <c:pt idx="135">
                  <c:v>99.39</c:v>
                </c:pt>
                <c:pt idx="136">
                  <c:v>99.38000000000001</c:v>
                </c:pt>
                <c:pt idx="137">
                  <c:v>96.914545454545447</c:v>
                </c:pt>
                <c:pt idx="138">
                  <c:v>87.958181818181814</c:v>
                </c:pt>
                <c:pt idx="139">
                  <c:v>85.562727272727273</c:v>
                </c:pt>
                <c:pt idx="140">
                  <c:v>99.521818181818176</c:v>
                </c:pt>
                <c:pt idx="141">
                  <c:v>99.460909090909084</c:v>
                </c:pt>
                <c:pt idx="142">
                  <c:v>99.429090909090917</c:v>
                </c:pt>
                <c:pt idx="143">
                  <c:v>99.405454545454546</c:v>
                </c:pt>
                <c:pt idx="144">
                  <c:v>96.974545454545463</c:v>
                </c:pt>
                <c:pt idx="145">
                  <c:v>88.006363636363645</c:v>
                </c:pt>
                <c:pt idx="146">
                  <c:v>85.771818181818176</c:v>
                </c:pt>
                <c:pt idx="147">
                  <c:v>99.705454545454543</c:v>
                </c:pt>
                <c:pt idx="148">
                  <c:v>99.906363636363636</c:v>
                </c:pt>
                <c:pt idx="149">
                  <c:v>99.892727272727271</c:v>
                </c:pt>
                <c:pt idx="150">
                  <c:v>100.06181818181818</c:v>
                </c:pt>
                <c:pt idx="151">
                  <c:v>97.75090909090909</c:v>
                </c:pt>
                <c:pt idx="152">
                  <c:v>88.72</c:v>
                </c:pt>
                <c:pt idx="153">
                  <c:v>86.413636363636357</c:v>
                </c:pt>
                <c:pt idx="154">
                  <c:v>100.67909090909092</c:v>
                </c:pt>
                <c:pt idx="155">
                  <c:v>100.62454545454544</c:v>
                </c:pt>
                <c:pt idx="156">
                  <c:v>100.86454545454545</c:v>
                </c:pt>
                <c:pt idx="157">
                  <c:v>100.89090909090909</c:v>
                </c:pt>
                <c:pt idx="158">
                  <c:v>98.427272727272737</c:v>
                </c:pt>
                <c:pt idx="159">
                  <c:v>89.472727272727283</c:v>
                </c:pt>
                <c:pt idx="160">
                  <c:v>87.048181818181817</c:v>
                </c:pt>
                <c:pt idx="161">
                  <c:v>101.09454545454545</c:v>
                </c:pt>
                <c:pt idx="162">
                  <c:v>101.26272727272728</c:v>
                </c:pt>
                <c:pt idx="163">
                  <c:v>101.4909090909091</c:v>
                </c:pt>
                <c:pt idx="164">
                  <c:v>101.84727272727272</c:v>
                </c:pt>
                <c:pt idx="165">
                  <c:v>99.61818181818181</c:v>
                </c:pt>
                <c:pt idx="166">
                  <c:v>90.774545454545446</c:v>
                </c:pt>
                <c:pt idx="167">
                  <c:v>88.853636363636369</c:v>
                </c:pt>
                <c:pt idx="168">
                  <c:v>103.34090909090909</c:v>
                </c:pt>
                <c:pt idx="169">
                  <c:v>103.87636363636365</c:v>
                </c:pt>
                <c:pt idx="170">
                  <c:v>104.49000000000001</c:v>
                </c:pt>
                <c:pt idx="171">
                  <c:v>105.17272727272729</c:v>
                </c:pt>
                <c:pt idx="172">
                  <c:v>103.19454545454546</c:v>
                </c:pt>
                <c:pt idx="173">
                  <c:v>94.466363636363653</c:v>
                </c:pt>
                <c:pt idx="174">
                  <c:v>92.653636363636366</c:v>
                </c:pt>
                <c:pt idx="175">
                  <c:v>107.49272727272728</c:v>
                </c:pt>
                <c:pt idx="176">
                  <c:v>107.98818181818181</c:v>
                </c:pt>
                <c:pt idx="177">
                  <c:v>108.42818181818183</c:v>
                </c:pt>
                <c:pt idx="178">
                  <c:v>109.12181818181817</c:v>
                </c:pt>
                <c:pt idx="179">
                  <c:v>107.02363636363636</c:v>
                </c:pt>
                <c:pt idx="180">
                  <c:v>98.169090909090897</c:v>
                </c:pt>
                <c:pt idx="181">
                  <c:v>96.279999999999987</c:v>
                </c:pt>
                <c:pt idx="182">
                  <c:v>111.07636363636362</c:v>
                </c:pt>
              </c:numCache>
            </c:numRef>
          </c:val>
          <c:smooth val="0"/>
          <c:extLst>
            <c:ext xmlns:c16="http://schemas.microsoft.com/office/drawing/2014/chart" uri="{C3380CC4-5D6E-409C-BE32-E72D297353CC}">
              <c16:uniqueId val="{00000005-7437-475A-A3E7-876234872BD5}"/>
            </c:ext>
          </c:extLst>
        </c:ser>
        <c:dLbls>
          <c:showLegendKey val="0"/>
          <c:showVal val="0"/>
          <c:showCatName val="0"/>
          <c:showSerName val="0"/>
          <c:showPercent val="0"/>
          <c:showBubbleSize val="0"/>
        </c:dLbls>
        <c:marker val="1"/>
        <c:smooth val="0"/>
        <c:axId val="120142464"/>
        <c:axId val="120164736"/>
      </c:lineChart>
      <c:dateAx>
        <c:axId val="120142464"/>
        <c:scaling>
          <c:orientation val="minMax"/>
        </c:scaling>
        <c:delete val="0"/>
        <c:axPos val="b"/>
        <c:numFmt formatCode="dd/mm/yy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20164736"/>
        <c:crosses val="autoZero"/>
        <c:auto val="0"/>
        <c:lblOffset val="100"/>
        <c:baseTimeUnit val="days"/>
        <c:majorUnit val="1"/>
        <c:majorTimeUnit val="months"/>
        <c:minorUnit val="1"/>
        <c:minorTimeUnit val="months"/>
      </c:dateAx>
      <c:valAx>
        <c:axId val="120164736"/>
        <c:scaling>
          <c:orientation val="minMax"/>
        </c:scaling>
        <c:delete val="0"/>
        <c:axPos val="l"/>
        <c:majorGridlines>
          <c:spPr>
            <a:ln w="3175">
              <a:solidFill>
                <a:srgbClr val="C0C0C0"/>
              </a:solidFill>
              <a:prstDash val="sysDash"/>
            </a:ln>
          </c:spPr>
        </c:majorGridlines>
        <c:title>
          <c:tx>
            <c:rich>
              <a:bodyPr/>
              <a:lstStyle/>
              <a:p>
                <a:pPr>
                  <a:defRPr sz="1100" b="1" i="0" u="none" strike="noStrike" baseline="0">
                    <a:solidFill>
                      <a:srgbClr val="000000"/>
                    </a:solidFill>
                    <a:latin typeface="Arial"/>
                    <a:ea typeface="Arial"/>
                    <a:cs typeface="Arial"/>
                  </a:defRPr>
                </a:pPr>
                <a:r>
                  <a:rPr lang="en-GB"/>
                  <a:t>mcm</a:t>
                </a:r>
              </a:p>
            </c:rich>
          </c:tx>
          <c:layout>
            <c:manualLayout>
              <c:xMode val="edge"/>
              <c:yMode val="edge"/>
              <c:x val="2.3703703703703703E-2"/>
              <c:y val="0.37234044462390914"/>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20142464"/>
        <c:crosses val="autoZero"/>
        <c:crossBetween val="midCat"/>
      </c:valAx>
      <c:spPr>
        <a:noFill/>
        <a:ln w="12700">
          <a:solidFill>
            <a:srgbClr val="808080"/>
          </a:solidFill>
          <a:prstDash val="solid"/>
        </a:ln>
      </c:spPr>
    </c:plotArea>
    <c:legend>
      <c:legendPos val="b"/>
      <c:layout>
        <c:manualLayout>
          <c:xMode val="edge"/>
          <c:yMode val="edge"/>
          <c:x val="0.12197561971420239"/>
          <c:y val="0.85177311169437153"/>
          <c:w val="0.80247006901915041"/>
          <c:h val="5.5319110752181655E-2"/>
        </c:manualLayout>
      </c:layout>
      <c:overlay val="0"/>
      <c:spPr>
        <a:solidFill>
          <a:srgbClr val="FFFFFF"/>
        </a:solidFill>
        <a:ln w="3175">
          <a:solidFill>
            <a:srgbClr val="000000"/>
          </a:solidFill>
          <a:prstDash val="solid"/>
        </a:ln>
      </c:spPr>
      <c:txPr>
        <a:bodyPr/>
        <a:lstStyle/>
        <a:p>
          <a:pPr>
            <a:defRPr sz="7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166172106824925"/>
          <c:y val="5.756935631138009E-2"/>
          <c:w val="0.80118694362017806"/>
          <c:h val="0.61407316622735586"/>
        </c:manualLayout>
      </c:layout>
      <c:areaChart>
        <c:grouping val="standard"/>
        <c:varyColors val="0"/>
        <c:ser>
          <c:idx val="4"/>
          <c:order val="3"/>
          <c:tx>
            <c:v>Cold*</c:v>
          </c:tx>
          <c:spPr>
            <a:solidFill>
              <a:srgbClr val="33CCCC"/>
            </a:solidFill>
            <a:ln w="25400">
              <a:noFill/>
            </a:ln>
          </c:spPr>
          <c:cat>
            <c:numRef>
              <c:f>'2017_18 Volume'!$A$5:$A$186</c:f>
              <c:numCache>
                <c:formatCode>m/d/yyyy</c:formatCode>
                <c:ptCount val="182"/>
                <c:pt idx="0">
                  <c:v>43009</c:v>
                </c:pt>
                <c:pt idx="1">
                  <c:v>43010</c:v>
                </c:pt>
                <c:pt idx="2">
                  <c:v>43011</c:v>
                </c:pt>
                <c:pt idx="3">
                  <c:v>43012</c:v>
                </c:pt>
                <c:pt idx="4">
                  <c:v>43013</c:v>
                </c:pt>
                <c:pt idx="5">
                  <c:v>43014</c:v>
                </c:pt>
                <c:pt idx="6">
                  <c:v>43015</c:v>
                </c:pt>
                <c:pt idx="7">
                  <c:v>43016</c:v>
                </c:pt>
                <c:pt idx="8">
                  <c:v>43017</c:v>
                </c:pt>
                <c:pt idx="9">
                  <c:v>43018</c:v>
                </c:pt>
                <c:pt idx="10">
                  <c:v>43019</c:v>
                </c:pt>
                <c:pt idx="11">
                  <c:v>43020</c:v>
                </c:pt>
                <c:pt idx="12">
                  <c:v>43021</c:v>
                </c:pt>
                <c:pt idx="13">
                  <c:v>43022</c:v>
                </c:pt>
                <c:pt idx="14">
                  <c:v>43023</c:v>
                </c:pt>
                <c:pt idx="15">
                  <c:v>43024</c:v>
                </c:pt>
                <c:pt idx="16">
                  <c:v>43025</c:v>
                </c:pt>
                <c:pt idx="17">
                  <c:v>43026</c:v>
                </c:pt>
                <c:pt idx="18">
                  <c:v>43027</c:v>
                </c:pt>
                <c:pt idx="19">
                  <c:v>43028</c:v>
                </c:pt>
                <c:pt idx="20">
                  <c:v>43029</c:v>
                </c:pt>
                <c:pt idx="21">
                  <c:v>43030</c:v>
                </c:pt>
                <c:pt idx="22">
                  <c:v>43031</c:v>
                </c:pt>
                <c:pt idx="23">
                  <c:v>43032</c:v>
                </c:pt>
                <c:pt idx="24">
                  <c:v>43033</c:v>
                </c:pt>
                <c:pt idx="25">
                  <c:v>43034</c:v>
                </c:pt>
                <c:pt idx="26">
                  <c:v>43035</c:v>
                </c:pt>
                <c:pt idx="27">
                  <c:v>43036</c:v>
                </c:pt>
                <c:pt idx="28">
                  <c:v>43037</c:v>
                </c:pt>
                <c:pt idx="29">
                  <c:v>43038</c:v>
                </c:pt>
                <c:pt idx="30">
                  <c:v>43039</c:v>
                </c:pt>
                <c:pt idx="31">
                  <c:v>43040</c:v>
                </c:pt>
                <c:pt idx="32">
                  <c:v>43041</c:v>
                </c:pt>
                <c:pt idx="33">
                  <c:v>43042</c:v>
                </c:pt>
                <c:pt idx="34">
                  <c:v>43043</c:v>
                </c:pt>
                <c:pt idx="35">
                  <c:v>43044</c:v>
                </c:pt>
                <c:pt idx="36">
                  <c:v>43045</c:v>
                </c:pt>
                <c:pt idx="37">
                  <c:v>43046</c:v>
                </c:pt>
                <c:pt idx="38">
                  <c:v>43047</c:v>
                </c:pt>
                <c:pt idx="39">
                  <c:v>43048</c:v>
                </c:pt>
                <c:pt idx="40">
                  <c:v>43049</c:v>
                </c:pt>
                <c:pt idx="41">
                  <c:v>43050</c:v>
                </c:pt>
                <c:pt idx="42">
                  <c:v>43051</c:v>
                </c:pt>
                <c:pt idx="43">
                  <c:v>43052</c:v>
                </c:pt>
                <c:pt idx="44">
                  <c:v>43053</c:v>
                </c:pt>
                <c:pt idx="45">
                  <c:v>43054</c:v>
                </c:pt>
                <c:pt idx="46">
                  <c:v>43055</c:v>
                </c:pt>
                <c:pt idx="47">
                  <c:v>43056</c:v>
                </c:pt>
                <c:pt idx="48">
                  <c:v>43057</c:v>
                </c:pt>
                <c:pt idx="49">
                  <c:v>43058</c:v>
                </c:pt>
                <c:pt idx="50">
                  <c:v>43059</c:v>
                </c:pt>
                <c:pt idx="51">
                  <c:v>43060</c:v>
                </c:pt>
                <c:pt idx="52">
                  <c:v>43061</c:v>
                </c:pt>
                <c:pt idx="53">
                  <c:v>43062</c:v>
                </c:pt>
                <c:pt idx="54">
                  <c:v>43063</c:v>
                </c:pt>
                <c:pt idx="55">
                  <c:v>43064</c:v>
                </c:pt>
                <c:pt idx="56">
                  <c:v>43065</c:v>
                </c:pt>
                <c:pt idx="57">
                  <c:v>43066</c:v>
                </c:pt>
                <c:pt idx="58">
                  <c:v>43067</c:v>
                </c:pt>
                <c:pt idx="59">
                  <c:v>43068</c:v>
                </c:pt>
                <c:pt idx="60">
                  <c:v>43069</c:v>
                </c:pt>
                <c:pt idx="61">
                  <c:v>43070</c:v>
                </c:pt>
                <c:pt idx="62">
                  <c:v>43071</c:v>
                </c:pt>
                <c:pt idx="63">
                  <c:v>43072</c:v>
                </c:pt>
                <c:pt idx="64">
                  <c:v>43073</c:v>
                </c:pt>
                <c:pt idx="65">
                  <c:v>43074</c:v>
                </c:pt>
                <c:pt idx="66">
                  <c:v>43075</c:v>
                </c:pt>
                <c:pt idx="67">
                  <c:v>43076</c:v>
                </c:pt>
                <c:pt idx="68">
                  <c:v>43077</c:v>
                </c:pt>
                <c:pt idx="69">
                  <c:v>43078</c:v>
                </c:pt>
                <c:pt idx="70">
                  <c:v>43079</c:v>
                </c:pt>
                <c:pt idx="71">
                  <c:v>43080</c:v>
                </c:pt>
                <c:pt idx="72">
                  <c:v>43081</c:v>
                </c:pt>
                <c:pt idx="73">
                  <c:v>43082</c:v>
                </c:pt>
                <c:pt idx="74">
                  <c:v>43083</c:v>
                </c:pt>
                <c:pt idx="75">
                  <c:v>43084</c:v>
                </c:pt>
                <c:pt idx="76">
                  <c:v>43085</c:v>
                </c:pt>
                <c:pt idx="77">
                  <c:v>43086</c:v>
                </c:pt>
                <c:pt idx="78">
                  <c:v>43087</c:v>
                </c:pt>
                <c:pt idx="79">
                  <c:v>43088</c:v>
                </c:pt>
                <c:pt idx="80">
                  <c:v>43089</c:v>
                </c:pt>
                <c:pt idx="81">
                  <c:v>43090</c:v>
                </c:pt>
                <c:pt idx="82">
                  <c:v>43091</c:v>
                </c:pt>
                <c:pt idx="83">
                  <c:v>43092</c:v>
                </c:pt>
                <c:pt idx="84">
                  <c:v>43093</c:v>
                </c:pt>
                <c:pt idx="85">
                  <c:v>43094</c:v>
                </c:pt>
                <c:pt idx="86">
                  <c:v>43095</c:v>
                </c:pt>
                <c:pt idx="87">
                  <c:v>43096</c:v>
                </c:pt>
                <c:pt idx="88">
                  <c:v>43097</c:v>
                </c:pt>
                <c:pt idx="89">
                  <c:v>43098</c:v>
                </c:pt>
                <c:pt idx="90">
                  <c:v>43099</c:v>
                </c:pt>
                <c:pt idx="91">
                  <c:v>43100</c:v>
                </c:pt>
                <c:pt idx="92">
                  <c:v>43101</c:v>
                </c:pt>
                <c:pt idx="93">
                  <c:v>43102</c:v>
                </c:pt>
                <c:pt idx="94">
                  <c:v>43103</c:v>
                </c:pt>
                <c:pt idx="95">
                  <c:v>43104</c:v>
                </c:pt>
                <c:pt idx="96">
                  <c:v>43105</c:v>
                </c:pt>
                <c:pt idx="97">
                  <c:v>43106</c:v>
                </c:pt>
                <c:pt idx="98">
                  <c:v>43107</c:v>
                </c:pt>
                <c:pt idx="99">
                  <c:v>43108</c:v>
                </c:pt>
                <c:pt idx="100">
                  <c:v>43109</c:v>
                </c:pt>
                <c:pt idx="101">
                  <c:v>43110</c:v>
                </c:pt>
                <c:pt idx="102">
                  <c:v>43111</c:v>
                </c:pt>
                <c:pt idx="103">
                  <c:v>43112</c:v>
                </c:pt>
                <c:pt idx="104">
                  <c:v>43113</c:v>
                </c:pt>
                <c:pt idx="105">
                  <c:v>43114</c:v>
                </c:pt>
                <c:pt idx="106">
                  <c:v>43115</c:v>
                </c:pt>
                <c:pt idx="107">
                  <c:v>43116</c:v>
                </c:pt>
                <c:pt idx="108">
                  <c:v>43117</c:v>
                </c:pt>
                <c:pt idx="109">
                  <c:v>43118</c:v>
                </c:pt>
                <c:pt idx="110">
                  <c:v>43119</c:v>
                </c:pt>
                <c:pt idx="111">
                  <c:v>43120</c:v>
                </c:pt>
                <c:pt idx="112">
                  <c:v>43121</c:v>
                </c:pt>
                <c:pt idx="113">
                  <c:v>43122</c:v>
                </c:pt>
                <c:pt idx="114">
                  <c:v>43123</c:v>
                </c:pt>
                <c:pt idx="115">
                  <c:v>43124</c:v>
                </c:pt>
                <c:pt idx="116">
                  <c:v>43125</c:v>
                </c:pt>
                <c:pt idx="117">
                  <c:v>43126</c:v>
                </c:pt>
                <c:pt idx="118">
                  <c:v>43127</c:v>
                </c:pt>
                <c:pt idx="119">
                  <c:v>43128</c:v>
                </c:pt>
                <c:pt idx="120">
                  <c:v>43129</c:v>
                </c:pt>
                <c:pt idx="121">
                  <c:v>43130</c:v>
                </c:pt>
                <c:pt idx="122">
                  <c:v>43131</c:v>
                </c:pt>
                <c:pt idx="123">
                  <c:v>43132</c:v>
                </c:pt>
                <c:pt idx="124">
                  <c:v>43133</c:v>
                </c:pt>
                <c:pt idx="125">
                  <c:v>43134</c:v>
                </c:pt>
                <c:pt idx="126">
                  <c:v>43135</c:v>
                </c:pt>
                <c:pt idx="127">
                  <c:v>43136</c:v>
                </c:pt>
                <c:pt idx="128">
                  <c:v>43137</c:v>
                </c:pt>
                <c:pt idx="129">
                  <c:v>43138</c:v>
                </c:pt>
                <c:pt idx="130">
                  <c:v>43139</c:v>
                </c:pt>
                <c:pt idx="131">
                  <c:v>43140</c:v>
                </c:pt>
                <c:pt idx="132">
                  <c:v>43141</c:v>
                </c:pt>
                <c:pt idx="133">
                  <c:v>43142</c:v>
                </c:pt>
                <c:pt idx="134">
                  <c:v>43143</c:v>
                </c:pt>
                <c:pt idx="135">
                  <c:v>43144</c:v>
                </c:pt>
                <c:pt idx="136">
                  <c:v>43145</c:v>
                </c:pt>
                <c:pt idx="137">
                  <c:v>43146</c:v>
                </c:pt>
                <c:pt idx="138">
                  <c:v>43147</c:v>
                </c:pt>
                <c:pt idx="139">
                  <c:v>43148</c:v>
                </c:pt>
                <c:pt idx="140">
                  <c:v>43149</c:v>
                </c:pt>
                <c:pt idx="141">
                  <c:v>43150</c:v>
                </c:pt>
                <c:pt idx="142">
                  <c:v>43151</c:v>
                </c:pt>
                <c:pt idx="143">
                  <c:v>43152</c:v>
                </c:pt>
                <c:pt idx="144">
                  <c:v>43153</c:v>
                </c:pt>
                <c:pt idx="145">
                  <c:v>43154</c:v>
                </c:pt>
                <c:pt idx="146">
                  <c:v>43155</c:v>
                </c:pt>
                <c:pt idx="147">
                  <c:v>43156</c:v>
                </c:pt>
                <c:pt idx="148">
                  <c:v>43157</c:v>
                </c:pt>
                <c:pt idx="149">
                  <c:v>43158</c:v>
                </c:pt>
                <c:pt idx="150">
                  <c:v>43159</c:v>
                </c:pt>
                <c:pt idx="151">
                  <c:v>43160</c:v>
                </c:pt>
                <c:pt idx="152">
                  <c:v>43161</c:v>
                </c:pt>
                <c:pt idx="153">
                  <c:v>43162</c:v>
                </c:pt>
                <c:pt idx="154">
                  <c:v>43163</c:v>
                </c:pt>
                <c:pt idx="155">
                  <c:v>43164</c:v>
                </c:pt>
                <c:pt idx="156">
                  <c:v>43165</c:v>
                </c:pt>
                <c:pt idx="157">
                  <c:v>43166</c:v>
                </c:pt>
                <c:pt idx="158">
                  <c:v>43167</c:v>
                </c:pt>
                <c:pt idx="159">
                  <c:v>43168</c:v>
                </c:pt>
                <c:pt idx="160">
                  <c:v>43169</c:v>
                </c:pt>
                <c:pt idx="161">
                  <c:v>43170</c:v>
                </c:pt>
                <c:pt idx="162">
                  <c:v>43171</c:v>
                </c:pt>
                <c:pt idx="163">
                  <c:v>43172</c:v>
                </c:pt>
                <c:pt idx="164">
                  <c:v>43173</c:v>
                </c:pt>
                <c:pt idx="165">
                  <c:v>43174</c:v>
                </c:pt>
                <c:pt idx="166">
                  <c:v>43175</c:v>
                </c:pt>
                <c:pt idx="167">
                  <c:v>43176</c:v>
                </c:pt>
                <c:pt idx="168">
                  <c:v>43177</c:v>
                </c:pt>
                <c:pt idx="169">
                  <c:v>43178</c:v>
                </c:pt>
                <c:pt idx="170">
                  <c:v>43179</c:v>
                </c:pt>
                <c:pt idx="171">
                  <c:v>43180</c:v>
                </c:pt>
                <c:pt idx="172">
                  <c:v>43181</c:v>
                </c:pt>
                <c:pt idx="173">
                  <c:v>43182</c:v>
                </c:pt>
                <c:pt idx="174">
                  <c:v>43183</c:v>
                </c:pt>
                <c:pt idx="175">
                  <c:v>43184</c:v>
                </c:pt>
                <c:pt idx="176">
                  <c:v>43185</c:v>
                </c:pt>
                <c:pt idx="177">
                  <c:v>43186</c:v>
                </c:pt>
                <c:pt idx="178">
                  <c:v>43187</c:v>
                </c:pt>
                <c:pt idx="179">
                  <c:v>43188</c:v>
                </c:pt>
                <c:pt idx="180">
                  <c:v>43189</c:v>
                </c:pt>
                <c:pt idx="181">
                  <c:v>43190</c:v>
                </c:pt>
              </c:numCache>
            </c:numRef>
          </c:cat>
          <c:val>
            <c:numRef>
              <c:f>'2017_18 Volume'!$Z$5:$Z$186</c:f>
              <c:numCache>
                <c:formatCode>#,##0</c:formatCode>
                <c:ptCount val="182"/>
                <c:pt idx="0">
                  <c:v>237.36594668327274</c:v>
                </c:pt>
                <c:pt idx="1">
                  <c:v>271.0836283259091</c:v>
                </c:pt>
                <c:pt idx="2">
                  <c:v>273.38506659127268</c:v>
                </c:pt>
                <c:pt idx="3">
                  <c:v>275.24582537963636</c:v>
                </c:pt>
                <c:pt idx="4">
                  <c:v>279.77621154818183</c:v>
                </c:pt>
                <c:pt idx="5">
                  <c:v>281.07815334999998</c:v>
                </c:pt>
                <c:pt idx="6">
                  <c:v>261.54234289181818</c:v>
                </c:pt>
                <c:pt idx="7">
                  <c:v>250.12470223363636</c:v>
                </c:pt>
                <c:pt idx="8">
                  <c:v>285.05291845418179</c:v>
                </c:pt>
                <c:pt idx="9">
                  <c:v>286.90973471363634</c:v>
                </c:pt>
                <c:pt idx="10">
                  <c:v>288.89143658436365</c:v>
                </c:pt>
                <c:pt idx="11">
                  <c:v>293.55150844218178</c:v>
                </c:pt>
                <c:pt idx="12">
                  <c:v>294.15318550409091</c:v>
                </c:pt>
                <c:pt idx="13">
                  <c:v>273.44260822563632</c:v>
                </c:pt>
                <c:pt idx="14">
                  <c:v>261.5130231396364</c:v>
                </c:pt>
                <c:pt idx="15">
                  <c:v>296.08516216272733</c:v>
                </c:pt>
                <c:pt idx="16">
                  <c:v>297.2241344162727</c:v>
                </c:pt>
                <c:pt idx="17">
                  <c:v>298.39572293372726</c:v>
                </c:pt>
                <c:pt idx="18">
                  <c:v>302.08522543709097</c:v>
                </c:pt>
                <c:pt idx="19">
                  <c:v>302.19401291009092</c:v>
                </c:pt>
                <c:pt idx="20">
                  <c:v>280.21844917636366</c:v>
                </c:pt>
                <c:pt idx="21">
                  <c:v>267.50436470354549</c:v>
                </c:pt>
                <c:pt idx="22">
                  <c:v>303.02590600181816</c:v>
                </c:pt>
                <c:pt idx="23">
                  <c:v>304.04436182181814</c:v>
                </c:pt>
                <c:pt idx="24">
                  <c:v>305.36315449363639</c:v>
                </c:pt>
                <c:pt idx="25">
                  <c:v>309.33259888254543</c:v>
                </c:pt>
                <c:pt idx="26">
                  <c:v>309.91333080254543</c:v>
                </c:pt>
                <c:pt idx="27">
                  <c:v>287.89616694136362</c:v>
                </c:pt>
                <c:pt idx="28">
                  <c:v>274.89055137863636</c:v>
                </c:pt>
                <c:pt idx="29">
                  <c:v>311.06150234163636</c:v>
                </c:pt>
                <c:pt idx="30">
                  <c:v>311.98753000363632</c:v>
                </c:pt>
                <c:pt idx="31">
                  <c:v>313.21897440345452</c:v>
                </c:pt>
                <c:pt idx="32">
                  <c:v>316.54173357954545</c:v>
                </c:pt>
                <c:pt idx="33">
                  <c:v>316.20384186545459</c:v>
                </c:pt>
                <c:pt idx="34">
                  <c:v>293.00998829336362</c:v>
                </c:pt>
                <c:pt idx="35">
                  <c:v>283.33269842363637</c:v>
                </c:pt>
                <c:pt idx="36">
                  <c:v>320.60901628436363</c:v>
                </c:pt>
                <c:pt idx="37">
                  <c:v>321.78425968981816</c:v>
                </c:pt>
                <c:pt idx="38">
                  <c:v>323.78488342690912</c:v>
                </c:pt>
                <c:pt idx="39">
                  <c:v>325.62910475036364</c:v>
                </c:pt>
                <c:pt idx="40">
                  <c:v>325.71927530000005</c:v>
                </c:pt>
                <c:pt idx="41">
                  <c:v>303.56123855272727</c:v>
                </c:pt>
                <c:pt idx="42">
                  <c:v>296.16481651272727</c:v>
                </c:pt>
                <c:pt idx="43">
                  <c:v>335.80331917854545</c:v>
                </c:pt>
                <c:pt idx="44">
                  <c:v>338.6972561077273</c:v>
                </c:pt>
                <c:pt idx="45">
                  <c:v>341.47552915</c:v>
                </c:pt>
                <c:pt idx="46">
                  <c:v>344.20770260499995</c:v>
                </c:pt>
                <c:pt idx="47">
                  <c:v>338.49349540909088</c:v>
                </c:pt>
                <c:pt idx="48">
                  <c:v>316.0745824741818</c:v>
                </c:pt>
                <c:pt idx="49">
                  <c:v>318.07578616236361</c:v>
                </c:pt>
                <c:pt idx="50">
                  <c:v>357.27799835418182</c:v>
                </c:pt>
                <c:pt idx="51">
                  <c:v>359.4892539040909</c:v>
                </c:pt>
                <c:pt idx="52">
                  <c:v>361.63876071772728</c:v>
                </c:pt>
                <c:pt idx="53">
                  <c:v>363.62976392045454</c:v>
                </c:pt>
                <c:pt idx="54">
                  <c:v>356.96696714054542</c:v>
                </c:pt>
                <c:pt idx="55">
                  <c:v>333.39573933018181</c:v>
                </c:pt>
                <c:pt idx="56">
                  <c:v>332.81450533472724</c:v>
                </c:pt>
                <c:pt idx="57">
                  <c:v>372.71690488818183</c:v>
                </c:pt>
                <c:pt idx="58">
                  <c:v>374.59736102145456</c:v>
                </c:pt>
                <c:pt idx="59">
                  <c:v>376.41803081645457</c:v>
                </c:pt>
                <c:pt idx="60">
                  <c:v>378.35152166481816</c:v>
                </c:pt>
                <c:pt idx="61">
                  <c:v>370.86361100272728</c:v>
                </c:pt>
                <c:pt idx="62">
                  <c:v>345.8211225127273</c:v>
                </c:pt>
                <c:pt idx="63">
                  <c:v>344.33965279263634</c:v>
                </c:pt>
                <c:pt idx="64">
                  <c:v>382.84462716145458</c:v>
                </c:pt>
                <c:pt idx="65">
                  <c:v>383.57375598181812</c:v>
                </c:pt>
                <c:pt idx="66">
                  <c:v>384.56573143209096</c:v>
                </c:pt>
                <c:pt idx="67">
                  <c:v>385.18844230018186</c:v>
                </c:pt>
                <c:pt idx="68">
                  <c:v>377.1577914356364</c:v>
                </c:pt>
                <c:pt idx="69">
                  <c:v>351.88669767590909</c:v>
                </c:pt>
                <c:pt idx="70">
                  <c:v>349.76575915563632</c:v>
                </c:pt>
                <c:pt idx="71">
                  <c:v>388.17515480636359</c:v>
                </c:pt>
                <c:pt idx="72">
                  <c:v>389.04614401945452</c:v>
                </c:pt>
                <c:pt idx="73">
                  <c:v>389.96606837272725</c:v>
                </c:pt>
                <c:pt idx="74">
                  <c:v>390.86228071963637</c:v>
                </c:pt>
                <c:pt idx="75">
                  <c:v>383.35710250681819</c:v>
                </c:pt>
                <c:pt idx="76">
                  <c:v>358.18071155454544</c:v>
                </c:pt>
                <c:pt idx="77">
                  <c:v>356.62293530909096</c:v>
                </c:pt>
                <c:pt idx="78">
                  <c:v>395.77820864290914</c:v>
                </c:pt>
                <c:pt idx="79">
                  <c:v>397.52207752072724</c:v>
                </c:pt>
                <c:pt idx="80">
                  <c:v>399.2220153792727</c:v>
                </c:pt>
                <c:pt idx="81">
                  <c:v>401.38951768363637</c:v>
                </c:pt>
                <c:pt idx="82">
                  <c:v>392.13880083363637</c:v>
                </c:pt>
                <c:pt idx="83">
                  <c:v>348.09364650545456</c:v>
                </c:pt>
                <c:pt idx="84">
                  <c:v>348.06917063309089</c:v>
                </c:pt>
                <c:pt idx="85">
                  <c:v>376.09007892018184</c:v>
                </c:pt>
                <c:pt idx="86">
                  <c:v>373.19401880681818</c:v>
                </c:pt>
                <c:pt idx="87">
                  <c:v>374.10838415163636</c:v>
                </c:pt>
                <c:pt idx="88">
                  <c:v>388.60320543672731</c:v>
                </c:pt>
                <c:pt idx="89">
                  <c:v>383.31209468581818</c:v>
                </c:pt>
                <c:pt idx="90">
                  <c:v>355.91196170727272</c:v>
                </c:pt>
                <c:pt idx="91">
                  <c:v>354.49173975545455</c:v>
                </c:pt>
                <c:pt idx="92">
                  <c:v>376.39273290909091</c:v>
                </c:pt>
                <c:pt idx="93">
                  <c:v>394.62866615500002</c:v>
                </c:pt>
                <c:pt idx="94">
                  <c:v>415.10410784636366</c:v>
                </c:pt>
                <c:pt idx="95">
                  <c:v>415.96935790363636</c:v>
                </c:pt>
                <c:pt idx="96">
                  <c:v>408.61349630000001</c:v>
                </c:pt>
                <c:pt idx="97">
                  <c:v>383.00746318563637</c:v>
                </c:pt>
                <c:pt idx="98">
                  <c:v>381.54336677818179</c:v>
                </c:pt>
                <c:pt idx="99">
                  <c:v>420.54686471818184</c:v>
                </c:pt>
                <c:pt idx="100">
                  <c:v>421.85252874218185</c:v>
                </c:pt>
                <c:pt idx="101">
                  <c:v>422.95356762400002</c:v>
                </c:pt>
                <c:pt idx="102">
                  <c:v>423.80477449527274</c:v>
                </c:pt>
                <c:pt idx="103">
                  <c:v>416.36919885754543</c:v>
                </c:pt>
                <c:pt idx="104">
                  <c:v>389.54260939699998</c:v>
                </c:pt>
                <c:pt idx="105">
                  <c:v>386.47603592863635</c:v>
                </c:pt>
                <c:pt idx="106">
                  <c:v>423.80572880127272</c:v>
                </c:pt>
                <c:pt idx="107">
                  <c:v>421.94442646472726</c:v>
                </c:pt>
                <c:pt idx="108">
                  <c:v>420.41446701327277</c:v>
                </c:pt>
                <c:pt idx="109">
                  <c:v>418.59498364000007</c:v>
                </c:pt>
                <c:pt idx="110">
                  <c:v>408.28126729745452</c:v>
                </c:pt>
                <c:pt idx="111">
                  <c:v>379.86742918027272</c:v>
                </c:pt>
                <c:pt idx="112">
                  <c:v>375.15075005599999</c:v>
                </c:pt>
                <c:pt idx="113">
                  <c:v>410.06808945236367</c:v>
                </c:pt>
                <c:pt idx="114">
                  <c:v>408.13398833272731</c:v>
                </c:pt>
                <c:pt idx="115">
                  <c:v>406.7037123356364</c:v>
                </c:pt>
                <c:pt idx="116">
                  <c:v>405.34810804727272</c:v>
                </c:pt>
                <c:pt idx="117">
                  <c:v>395.81255001554547</c:v>
                </c:pt>
                <c:pt idx="118">
                  <c:v>369.66213694727276</c:v>
                </c:pt>
                <c:pt idx="119">
                  <c:v>366.67932113281819</c:v>
                </c:pt>
                <c:pt idx="120">
                  <c:v>402.94083097472725</c:v>
                </c:pt>
                <c:pt idx="121">
                  <c:v>403.60980489090912</c:v>
                </c:pt>
                <c:pt idx="122">
                  <c:v>404.18315738000001</c:v>
                </c:pt>
                <c:pt idx="123">
                  <c:v>404.9150958996363</c:v>
                </c:pt>
                <c:pt idx="124">
                  <c:v>397.82440986954549</c:v>
                </c:pt>
                <c:pt idx="125">
                  <c:v>372.96772923336363</c:v>
                </c:pt>
                <c:pt idx="126">
                  <c:v>371.33291449672726</c:v>
                </c:pt>
                <c:pt idx="127">
                  <c:v>408.52542334436362</c:v>
                </c:pt>
                <c:pt idx="128">
                  <c:v>409.12898358818182</c:v>
                </c:pt>
                <c:pt idx="129">
                  <c:v>410.02725327636364</c:v>
                </c:pt>
                <c:pt idx="130">
                  <c:v>409.93881457600003</c:v>
                </c:pt>
                <c:pt idx="131">
                  <c:v>401.83645224727275</c:v>
                </c:pt>
                <c:pt idx="132">
                  <c:v>376.12920850227272</c:v>
                </c:pt>
                <c:pt idx="133">
                  <c:v>372.38968550836358</c:v>
                </c:pt>
                <c:pt idx="134">
                  <c:v>407.60129540363636</c:v>
                </c:pt>
                <c:pt idx="135">
                  <c:v>406.36721635018182</c:v>
                </c:pt>
                <c:pt idx="136">
                  <c:v>404.64566048127273</c:v>
                </c:pt>
                <c:pt idx="137">
                  <c:v>402.74093624636367</c:v>
                </c:pt>
                <c:pt idx="138">
                  <c:v>393.02069639999996</c:v>
                </c:pt>
                <c:pt idx="139">
                  <c:v>365.41576153599999</c:v>
                </c:pt>
                <c:pt idx="140">
                  <c:v>361.04178637127274</c:v>
                </c:pt>
                <c:pt idx="141">
                  <c:v>394.54214428272729</c:v>
                </c:pt>
                <c:pt idx="142">
                  <c:v>392.50843565763631</c:v>
                </c:pt>
                <c:pt idx="143">
                  <c:v>390.31133919963634</c:v>
                </c:pt>
                <c:pt idx="144">
                  <c:v>388.57123841154549</c:v>
                </c:pt>
                <c:pt idx="145">
                  <c:v>379.12105147363638</c:v>
                </c:pt>
                <c:pt idx="146">
                  <c:v>352.40819832818181</c:v>
                </c:pt>
                <c:pt idx="147">
                  <c:v>348.11625401745454</c:v>
                </c:pt>
                <c:pt idx="148">
                  <c:v>381.67984144727274</c:v>
                </c:pt>
                <c:pt idx="149">
                  <c:v>380.11015183281819</c:v>
                </c:pt>
                <c:pt idx="150">
                  <c:v>378.18037264163632</c:v>
                </c:pt>
                <c:pt idx="151">
                  <c:v>375.71218833945454</c:v>
                </c:pt>
                <c:pt idx="152">
                  <c:v>366.40880541927271</c:v>
                </c:pt>
                <c:pt idx="153">
                  <c:v>339.44045409836366</c:v>
                </c:pt>
                <c:pt idx="154">
                  <c:v>334.89832631136363</c:v>
                </c:pt>
                <c:pt idx="155">
                  <c:v>367.29445127090912</c:v>
                </c:pt>
                <c:pt idx="156">
                  <c:v>365.14401245545457</c:v>
                </c:pt>
                <c:pt idx="157">
                  <c:v>362.53867697227275</c:v>
                </c:pt>
                <c:pt idx="158">
                  <c:v>360.31149167109089</c:v>
                </c:pt>
                <c:pt idx="159">
                  <c:v>352.67501789290907</c:v>
                </c:pt>
                <c:pt idx="160">
                  <c:v>329.76559887454545</c:v>
                </c:pt>
                <c:pt idx="161">
                  <c:v>321.2412375449091</c:v>
                </c:pt>
                <c:pt idx="162">
                  <c:v>353.60216174881822</c:v>
                </c:pt>
                <c:pt idx="163">
                  <c:v>352.25175972672724</c:v>
                </c:pt>
                <c:pt idx="164">
                  <c:v>351.2153852710909</c:v>
                </c:pt>
                <c:pt idx="165">
                  <c:v>350.32632586890912</c:v>
                </c:pt>
                <c:pt idx="166">
                  <c:v>342.50624509636361</c:v>
                </c:pt>
                <c:pt idx="167">
                  <c:v>318.83523273418177</c:v>
                </c:pt>
                <c:pt idx="168">
                  <c:v>308.9963073422727</c:v>
                </c:pt>
                <c:pt idx="169">
                  <c:v>341.03832547690905</c:v>
                </c:pt>
                <c:pt idx="170">
                  <c:v>338.50776614236361</c:v>
                </c:pt>
                <c:pt idx="171">
                  <c:v>336.03388558218182</c:v>
                </c:pt>
                <c:pt idx="172">
                  <c:v>332.71072814181821</c:v>
                </c:pt>
                <c:pt idx="173">
                  <c:v>331.81693270481816</c:v>
                </c:pt>
                <c:pt idx="174">
                  <c:v>308.32802220909093</c:v>
                </c:pt>
                <c:pt idx="175">
                  <c:v>290.7079328772727</c:v>
                </c:pt>
                <c:pt idx="176">
                  <c:v>320.12671429490911</c:v>
                </c:pt>
                <c:pt idx="177">
                  <c:v>318.2015988</c:v>
                </c:pt>
                <c:pt idx="178">
                  <c:v>312.43544004909091</c:v>
                </c:pt>
                <c:pt idx="179">
                  <c:v>306.77746839527271</c:v>
                </c:pt>
                <c:pt idx="180">
                  <c:v>295.17429342181822</c:v>
                </c:pt>
                <c:pt idx="181">
                  <c:v>269.74132973227273</c:v>
                </c:pt>
              </c:numCache>
            </c:numRef>
          </c:val>
          <c:extLst>
            <c:ext xmlns:c16="http://schemas.microsoft.com/office/drawing/2014/chart" uri="{C3380CC4-5D6E-409C-BE32-E72D297353CC}">
              <c16:uniqueId val="{00000000-1A81-48B3-9122-97636EF11DEC}"/>
            </c:ext>
          </c:extLst>
        </c:ser>
        <c:ser>
          <c:idx val="3"/>
          <c:order val="4"/>
          <c:tx>
            <c:v>SND*</c:v>
          </c:tx>
          <c:spPr>
            <a:solidFill>
              <a:srgbClr val="99CC00"/>
            </a:solidFill>
            <a:ln w="25400">
              <a:noFill/>
            </a:ln>
          </c:spPr>
          <c:cat>
            <c:numRef>
              <c:f>'2017_18 Volume'!$A$5:$A$186</c:f>
              <c:numCache>
                <c:formatCode>m/d/yyyy</c:formatCode>
                <c:ptCount val="182"/>
                <c:pt idx="0">
                  <c:v>43009</c:v>
                </c:pt>
                <c:pt idx="1">
                  <c:v>43010</c:v>
                </c:pt>
                <c:pt idx="2">
                  <c:v>43011</c:v>
                </c:pt>
                <c:pt idx="3">
                  <c:v>43012</c:v>
                </c:pt>
                <c:pt idx="4">
                  <c:v>43013</c:v>
                </c:pt>
                <c:pt idx="5">
                  <c:v>43014</c:v>
                </c:pt>
                <c:pt idx="6">
                  <c:v>43015</c:v>
                </c:pt>
                <c:pt idx="7">
                  <c:v>43016</c:v>
                </c:pt>
                <c:pt idx="8">
                  <c:v>43017</c:v>
                </c:pt>
                <c:pt idx="9">
                  <c:v>43018</c:v>
                </c:pt>
                <c:pt idx="10">
                  <c:v>43019</c:v>
                </c:pt>
                <c:pt idx="11">
                  <c:v>43020</c:v>
                </c:pt>
                <c:pt idx="12">
                  <c:v>43021</c:v>
                </c:pt>
                <c:pt idx="13">
                  <c:v>43022</c:v>
                </c:pt>
                <c:pt idx="14">
                  <c:v>43023</c:v>
                </c:pt>
                <c:pt idx="15">
                  <c:v>43024</c:v>
                </c:pt>
                <c:pt idx="16">
                  <c:v>43025</c:v>
                </c:pt>
                <c:pt idx="17">
                  <c:v>43026</c:v>
                </c:pt>
                <c:pt idx="18">
                  <c:v>43027</c:v>
                </c:pt>
                <c:pt idx="19">
                  <c:v>43028</c:v>
                </c:pt>
                <c:pt idx="20">
                  <c:v>43029</c:v>
                </c:pt>
                <c:pt idx="21">
                  <c:v>43030</c:v>
                </c:pt>
                <c:pt idx="22">
                  <c:v>43031</c:v>
                </c:pt>
                <c:pt idx="23">
                  <c:v>43032</c:v>
                </c:pt>
                <c:pt idx="24">
                  <c:v>43033</c:v>
                </c:pt>
                <c:pt idx="25">
                  <c:v>43034</c:v>
                </c:pt>
                <c:pt idx="26">
                  <c:v>43035</c:v>
                </c:pt>
                <c:pt idx="27">
                  <c:v>43036</c:v>
                </c:pt>
                <c:pt idx="28">
                  <c:v>43037</c:v>
                </c:pt>
                <c:pt idx="29">
                  <c:v>43038</c:v>
                </c:pt>
                <c:pt idx="30">
                  <c:v>43039</c:v>
                </c:pt>
                <c:pt idx="31">
                  <c:v>43040</c:v>
                </c:pt>
                <c:pt idx="32">
                  <c:v>43041</c:v>
                </c:pt>
                <c:pt idx="33">
                  <c:v>43042</c:v>
                </c:pt>
                <c:pt idx="34">
                  <c:v>43043</c:v>
                </c:pt>
                <c:pt idx="35">
                  <c:v>43044</c:v>
                </c:pt>
                <c:pt idx="36">
                  <c:v>43045</c:v>
                </c:pt>
                <c:pt idx="37">
                  <c:v>43046</c:v>
                </c:pt>
                <c:pt idx="38">
                  <c:v>43047</c:v>
                </c:pt>
                <c:pt idx="39">
                  <c:v>43048</c:v>
                </c:pt>
                <c:pt idx="40">
                  <c:v>43049</c:v>
                </c:pt>
                <c:pt idx="41">
                  <c:v>43050</c:v>
                </c:pt>
                <c:pt idx="42">
                  <c:v>43051</c:v>
                </c:pt>
                <c:pt idx="43">
                  <c:v>43052</c:v>
                </c:pt>
                <c:pt idx="44">
                  <c:v>43053</c:v>
                </c:pt>
                <c:pt idx="45">
                  <c:v>43054</c:v>
                </c:pt>
                <c:pt idx="46">
                  <c:v>43055</c:v>
                </c:pt>
                <c:pt idx="47">
                  <c:v>43056</c:v>
                </c:pt>
                <c:pt idx="48">
                  <c:v>43057</c:v>
                </c:pt>
                <c:pt idx="49">
                  <c:v>43058</c:v>
                </c:pt>
                <c:pt idx="50">
                  <c:v>43059</c:v>
                </c:pt>
                <c:pt idx="51">
                  <c:v>43060</c:v>
                </c:pt>
                <c:pt idx="52">
                  <c:v>43061</c:v>
                </c:pt>
                <c:pt idx="53">
                  <c:v>43062</c:v>
                </c:pt>
                <c:pt idx="54">
                  <c:v>43063</c:v>
                </c:pt>
                <c:pt idx="55">
                  <c:v>43064</c:v>
                </c:pt>
                <c:pt idx="56">
                  <c:v>43065</c:v>
                </c:pt>
                <c:pt idx="57">
                  <c:v>43066</c:v>
                </c:pt>
                <c:pt idx="58">
                  <c:v>43067</c:v>
                </c:pt>
                <c:pt idx="59">
                  <c:v>43068</c:v>
                </c:pt>
                <c:pt idx="60">
                  <c:v>43069</c:v>
                </c:pt>
                <c:pt idx="61">
                  <c:v>43070</c:v>
                </c:pt>
                <c:pt idx="62">
                  <c:v>43071</c:v>
                </c:pt>
                <c:pt idx="63">
                  <c:v>43072</c:v>
                </c:pt>
                <c:pt idx="64">
                  <c:v>43073</c:v>
                </c:pt>
                <c:pt idx="65">
                  <c:v>43074</c:v>
                </c:pt>
                <c:pt idx="66">
                  <c:v>43075</c:v>
                </c:pt>
                <c:pt idx="67">
                  <c:v>43076</c:v>
                </c:pt>
                <c:pt idx="68">
                  <c:v>43077</c:v>
                </c:pt>
                <c:pt idx="69">
                  <c:v>43078</c:v>
                </c:pt>
                <c:pt idx="70">
                  <c:v>43079</c:v>
                </c:pt>
                <c:pt idx="71">
                  <c:v>43080</c:v>
                </c:pt>
                <c:pt idx="72">
                  <c:v>43081</c:v>
                </c:pt>
                <c:pt idx="73">
                  <c:v>43082</c:v>
                </c:pt>
                <c:pt idx="74">
                  <c:v>43083</c:v>
                </c:pt>
                <c:pt idx="75">
                  <c:v>43084</c:v>
                </c:pt>
                <c:pt idx="76">
                  <c:v>43085</c:v>
                </c:pt>
                <c:pt idx="77">
                  <c:v>43086</c:v>
                </c:pt>
                <c:pt idx="78">
                  <c:v>43087</c:v>
                </c:pt>
                <c:pt idx="79">
                  <c:v>43088</c:v>
                </c:pt>
                <c:pt idx="80">
                  <c:v>43089</c:v>
                </c:pt>
                <c:pt idx="81">
                  <c:v>43090</c:v>
                </c:pt>
                <c:pt idx="82">
                  <c:v>43091</c:v>
                </c:pt>
                <c:pt idx="83">
                  <c:v>43092</c:v>
                </c:pt>
                <c:pt idx="84">
                  <c:v>43093</c:v>
                </c:pt>
                <c:pt idx="85">
                  <c:v>43094</c:v>
                </c:pt>
                <c:pt idx="86">
                  <c:v>43095</c:v>
                </c:pt>
                <c:pt idx="87">
                  <c:v>43096</c:v>
                </c:pt>
                <c:pt idx="88">
                  <c:v>43097</c:v>
                </c:pt>
                <c:pt idx="89">
                  <c:v>43098</c:v>
                </c:pt>
                <c:pt idx="90">
                  <c:v>43099</c:v>
                </c:pt>
                <c:pt idx="91">
                  <c:v>43100</c:v>
                </c:pt>
                <c:pt idx="92">
                  <c:v>43101</c:v>
                </c:pt>
                <c:pt idx="93">
                  <c:v>43102</c:v>
                </c:pt>
                <c:pt idx="94">
                  <c:v>43103</c:v>
                </c:pt>
                <c:pt idx="95">
                  <c:v>43104</c:v>
                </c:pt>
                <c:pt idx="96">
                  <c:v>43105</c:v>
                </c:pt>
                <c:pt idx="97">
                  <c:v>43106</c:v>
                </c:pt>
                <c:pt idx="98">
                  <c:v>43107</c:v>
                </c:pt>
                <c:pt idx="99">
                  <c:v>43108</c:v>
                </c:pt>
                <c:pt idx="100">
                  <c:v>43109</c:v>
                </c:pt>
                <c:pt idx="101">
                  <c:v>43110</c:v>
                </c:pt>
                <c:pt idx="102">
                  <c:v>43111</c:v>
                </c:pt>
                <c:pt idx="103">
                  <c:v>43112</c:v>
                </c:pt>
                <c:pt idx="104">
                  <c:v>43113</c:v>
                </c:pt>
                <c:pt idx="105">
                  <c:v>43114</c:v>
                </c:pt>
                <c:pt idx="106">
                  <c:v>43115</c:v>
                </c:pt>
                <c:pt idx="107">
                  <c:v>43116</c:v>
                </c:pt>
                <c:pt idx="108">
                  <c:v>43117</c:v>
                </c:pt>
                <c:pt idx="109">
                  <c:v>43118</c:v>
                </c:pt>
                <c:pt idx="110">
                  <c:v>43119</c:v>
                </c:pt>
                <c:pt idx="111">
                  <c:v>43120</c:v>
                </c:pt>
                <c:pt idx="112">
                  <c:v>43121</c:v>
                </c:pt>
                <c:pt idx="113">
                  <c:v>43122</c:v>
                </c:pt>
                <c:pt idx="114">
                  <c:v>43123</c:v>
                </c:pt>
                <c:pt idx="115">
                  <c:v>43124</c:v>
                </c:pt>
                <c:pt idx="116">
                  <c:v>43125</c:v>
                </c:pt>
                <c:pt idx="117">
                  <c:v>43126</c:v>
                </c:pt>
                <c:pt idx="118">
                  <c:v>43127</c:v>
                </c:pt>
                <c:pt idx="119">
                  <c:v>43128</c:v>
                </c:pt>
                <c:pt idx="120">
                  <c:v>43129</c:v>
                </c:pt>
                <c:pt idx="121">
                  <c:v>43130</c:v>
                </c:pt>
                <c:pt idx="122">
                  <c:v>43131</c:v>
                </c:pt>
                <c:pt idx="123">
                  <c:v>43132</c:v>
                </c:pt>
                <c:pt idx="124">
                  <c:v>43133</c:v>
                </c:pt>
                <c:pt idx="125">
                  <c:v>43134</c:v>
                </c:pt>
                <c:pt idx="126">
                  <c:v>43135</c:v>
                </c:pt>
                <c:pt idx="127">
                  <c:v>43136</c:v>
                </c:pt>
                <c:pt idx="128">
                  <c:v>43137</c:v>
                </c:pt>
                <c:pt idx="129">
                  <c:v>43138</c:v>
                </c:pt>
                <c:pt idx="130">
                  <c:v>43139</c:v>
                </c:pt>
                <c:pt idx="131">
                  <c:v>43140</c:v>
                </c:pt>
                <c:pt idx="132">
                  <c:v>43141</c:v>
                </c:pt>
                <c:pt idx="133">
                  <c:v>43142</c:v>
                </c:pt>
                <c:pt idx="134">
                  <c:v>43143</c:v>
                </c:pt>
                <c:pt idx="135">
                  <c:v>43144</c:v>
                </c:pt>
                <c:pt idx="136">
                  <c:v>43145</c:v>
                </c:pt>
                <c:pt idx="137">
                  <c:v>43146</c:v>
                </c:pt>
                <c:pt idx="138">
                  <c:v>43147</c:v>
                </c:pt>
                <c:pt idx="139">
                  <c:v>43148</c:v>
                </c:pt>
                <c:pt idx="140">
                  <c:v>43149</c:v>
                </c:pt>
                <c:pt idx="141">
                  <c:v>43150</c:v>
                </c:pt>
                <c:pt idx="142">
                  <c:v>43151</c:v>
                </c:pt>
                <c:pt idx="143">
                  <c:v>43152</c:v>
                </c:pt>
                <c:pt idx="144">
                  <c:v>43153</c:v>
                </c:pt>
                <c:pt idx="145">
                  <c:v>43154</c:v>
                </c:pt>
                <c:pt idx="146">
                  <c:v>43155</c:v>
                </c:pt>
                <c:pt idx="147">
                  <c:v>43156</c:v>
                </c:pt>
                <c:pt idx="148">
                  <c:v>43157</c:v>
                </c:pt>
                <c:pt idx="149">
                  <c:v>43158</c:v>
                </c:pt>
                <c:pt idx="150">
                  <c:v>43159</c:v>
                </c:pt>
                <c:pt idx="151">
                  <c:v>43160</c:v>
                </c:pt>
                <c:pt idx="152">
                  <c:v>43161</c:v>
                </c:pt>
                <c:pt idx="153">
                  <c:v>43162</c:v>
                </c:pt>
                <c:pt idx="154">
                  <c:v>43163</c:v>
                </c:pt>
                <c:pt idx="155">
                  <c:v>43164</c:v>
                </c:pt>
                <c:pt idx="156">
                  <c:v>43165</c:v>
                </c:pt>
                <c:pt idx="157">
                  <c:v>43166</c:v>
                </c:pt>
                <c:pt idx="158">
                  <c:v>43167</c:v>
                </c:pt>
                <c:pt idx="159">
                  <c:v>43168</c:v>
                </c:pt>
                <c:pt idx="160">
                  <c:v>43169</c:v>
                </c:pt>
                <c:pt idx="161">
                  <c:v>43170</c:v>
                </c:pt>
                <c:pt idx="162">
                  <c:v>43171</c:v>
                </c:pt>
                <c:pt idx="163">
                  <c:v>43172</c:v>
                </c:pt>
                <c:pt idx="164">
                  <c:v>43173</c:v>
                </c:pt>
                <c:pt idx="165">
                  <c:v>43174</c:v>
                </c:pt>
                <c:pt idx="166">
                  <c:v>43175</c:v>
                </c:pt>
                <c:pt idx="167">
                  <c:v>43176</c:v>
                </c:pt>
                <c:pt idx="168">
                  <c:v>43177</c:v>
                </c:pt>
                <c:pt idx="169">
                  <c:v>43178</c:v>
                </c:pt>
                <c:pt idx="170">
                  <c:v>43179</c:v>
                </c:pt>
                <c:pt idx="171">
                  <c:v>43180</c:v>
                </c:pt>
                <c:pt idx="172">
                  <c:v>43181</c:v>
                </c:pt>
                <c:pt idx="173">
                  <c:v>43182</c:v>
                </c:pt>
                <c:pt idx="174">
                  <c:v>43183</c:v>
                </c:pt>
                <c:pt idx="175">
                  <c:v>43184</c:v>
                </c:pt>
                <c:pt idx="176">
                  <c:v>43185</c:v>
                </c:pt>
                <c:pt idx="177">
                  <c:v>43186</c:v>
                </c:pt>
                <c:pt idx="178">
                  <c:v>43187</c:v>
                </c:pt>
                <c:pt idx="179">
                  <c:v>43188</c:v>
                </c:pt>
                <c:pt idx="180">
                  <c:v>43189</c:v>
                </c:pt>
                <c:pt idx="181">
                  <c:v>43190</c:v>
                </c:pt>
              </c:numCache>
            </c:numRef>
          </c:cat>
          <c:val>
            <c:numRef>
              <c:f>'2017_18 Volume'!$Y$5:$Y$186</c:f>
              <c:numCache>
                <c:formatCode>#,##0</c:formatCode>
                <c:ptCount val="182"/>
                <c:pt idx="0">
                  <c:v>194.77860601818182</c:v>
                </c:pt>
                <c:pt idx="1">
                  <c:v>226.39505174545454</c:v>
                </c:pt>
                <c:pt idx="2">
                  <c:v>227.33326936363636</c:v>
                </c:pt>
                <c:pt idx="3">
                  <c:v>227.98230263636361</c:v>
                </c:pt>
                <c:pt idx="4">
                  <c:v>231.45245681818182</c:v>
                </c:pt>
                <c:pt idx="5">
                  <c:v>231.80136180909091</c:v>
                </c:pt>
                <c:pt idx="6">
                  <c:v>212.71813944545454</c:v>
                </c:pt>
                <c:pt idx="7">
                  <c:v>200.46550015454542</c:v>
                </c:pt>
                <c:pt idx="8">
                  <c:v>232.94275835454545</c:v>
                </c:pt>
                <c:pt idx="9">
                  <c:v>233.89086031818181</c:v>
                </c:pt>
                <c:pt idx="10">
                  <c:v>234.81237219090909</c:v>
                </c:pt>
                <c:pt idx="11">
                  <c:v>238.41226143636365</c:v>
                </c:pt>
                <c:pt idx="12">
                  <c:v>238.98260154545454</c:v>
                </c:pt>
                <c:pt idx="13">
                  <c:v>219.45716812727275</c:v>
                </c:pt>
                <c:pt idx="14">
                  <c:v>207.28736747272728</c:v>
                </c:pt>
                <c:pt idx="15">
                  <c:v>240.64372122727272</c:v>
                </c:pt>
                <c:pt idx="16">
                  <c:v>241.63140690909091</c:v>
                </c:pt>
                <c:pt idx="17">
                  <c:v>242.50023160909089</c:v>
                </c:pt>
                <c:pt idx="18">
                  <c:v>246.34140570909091</c:v>
                </c:pt>
                <c:pt idx="19">
                  <c:v>246.11782021818183</c:v>
                </c:pt>
                <c:pt idx="20">
                  <c:v>225.34946896363635</c:v>
                </c:pt>
                <c:pt idx="21">
                  <c:v>212.5435728090909</c:v>
                </c:pt>
                <c:pt idx="22">
                  <c:v>246.07105408181818</c:v>
                </c:pt>
                <c:pt idx="23">
                  <c:v>246.48380679090911</c:v>
                </c:pt>
                <c:pt idx="24">
                  <c:v>247.49984982727273</c:v>
                </c:pt>
                <c:pt idx="25">
                  <c:v>251.16654668181818</c:v>
                </c:pt>
                <c:pt idx="26">
                  <c:v>251.57126437272728</c:v>
                </c:pt>
                <c:pt idx="27">
                  <c:v>231.11124073636364</c:v>
                </c:pt>
                <c:pt idx="28">
                  <c:v>218.16326156363638</c:v>
                </c:pt>
                <c:pt idx="29">
                  <c:v>253.0477289181818</c:v>
                </c:pt>
                <c:pt idx="30">
                  <c:v>254.42837216363637</c:v>
                </c:pt>
                <c:pt idx="31">
                  <c:v>255.96295801818184</c:v>
                </c:pt>
                <c:pt idx="32">
                  <c:v>259.74032700000004</c:v>
                </c:pt>
                <c:pt idx="33">
                  <c:v>260.28140089090908</c:v>
                </c:pt>
                <c:pt idx="34">
                  <c:v>238.88138913636362</c:v>
                </c:pt>
                <c:pt idx="35">
                  <c:v>230.2905675727273</c:v>
                </c:pt>
                <c:pt idx="36">
                  <c:v>266.98923222727274</c:v>
                </c:pt>
                <c:pt idx="37">
                  <c:v>269.2249361181818</c:v>
                </c:pt>
                <c:pt idx="38">
                  <c:v>271.37720939090912</c:v>
                </c:pt>
                <c:pt idx="39">
                  <c:v>273.2216124272727</c:v>
                </c:pt>
                <c:pt idx="40">
                  <c:v>272.82090008181819</c:v>
                </c:pt>
                <c:pt idx="41">
                  <c:v>250.46648479999996</c:v>
                </c:pt>
                <c:pt idx="42">
                  <c:v>241.65090546363635</c:v>
                </c:pt>
                <c:pt idx="43">
                  <c:v>278.54968532727275</c:v>
                </c:pt>
                <c:pt idx="44">
                  <c:v>280.38382047272728</c:v>
                </c:pt>
                <c:pt idx="45">
                  <c:v>282.40523268181818</c:v>
                </c:pt>
                <c:pt idx="46">
                  <c:v>284.38055700909086</c:v>
                </c:pt>
                <c:pt idx="47">
                  <c:v>278.04061799090908</c:v>
                </c:pt>
                <c:pt idx="48">
                  <c:v>256.05089261818182</c:v>
                </c:pt>
                <c:pt idx="49">
                  <c:v>257.08243454545453</c:v>
                </c:pt>
                <c:pt idx="50">
                  <c:v>293.06046532727271</c:v>
                </c:pt>
                <c:pt idx="51">
                  <c:v>293.60620919999997</c:v>
                </c:pt>
                <c:pt idx="52">
                  <c:v>294.24168415454545</c:v>
                </c:pt>
                <c:pt idx="53">
                  <c:v>294.7186789090909</c:v>
                </c:pt>
                <c:pt idx="54">
                  <c:v>286.39192167272728</c:v>
                </c:pt>
                <c:pt idx="55">
                  <c:v>263.20000604545453</c:v>
                </c:pt>
                <c:pt idx="56">
                  <c:v>261.65972893636365</c:v>
                </c:pt>
                <c:pt idx="57">
                  <c:v>298.35581324545456</c:v>
                </c:pt>
                <c:pt idx="58">
                  <c:v>299.78250287272726</c:v>
                </c:pt>
                <c:pt idx="59">
                  <c:v>301.75519687272731</c:v>
                </c:pt>
                <c:pt idx="60">
                  <c:v>303.68926479999999</c:v>
                </c:pt>
                <c:pt idx="61">
                  <c:v>296.81657736363638</c:v>
                </c:pt>
                <c:pt idx="62">
                  <c:v>273.56488835454547</c:v>
                </c:pt>
                <c:pt idx="63">
                  <c:v>272.01053166363636</c:v>
                </c:pt>
                <c:pt idx="64">
                  <c:v>308.48755877272725</c:v>
                </c:pt>
                <c:pt idx="65">
                  <c:v>309.3687012181818</c:v>
                </c:pt>
                <c:pt idx="66">
                  <c:v>310.20981256363638</c:v>
                </c:pt>
                <c:pt idx="67">
                  <c:v>311.59028089999998</c:v>
                </c:pt>
                <c:pt idx="68">
                  <c:v>304.32349636363637</c:v>
                </c:pt>
                <c:pt idx="69">
                  <c:v>280.66671667272726</c:v>
                </c:pt>
                <c:pt idx="70">
                  <c:v>278.6192504</c:v>
                </c:pt>
                <c:pt idx="71">
                  <c:v>314.73070085454543</c:v>
                </c:pt>
                <c:pt idx="72">
                  <c:v>314.99653500909091</c:v>
                </c:pt>
                <c:pt idx="73">
                  <c:v>315.46274319090912</c:v>
                </c:pt>
                <c:pt idx="74">
                  <c:v>316.35953149090909</c:v>
                </c:pt>
                <c:pt idx="75">
                  <c:v>308.56230708181818</c:v>
                </c:pt>
                <c:pt idx="76">
                  <c:v>284.45818591818181</c:v>
                </c:pt>
                <c:pt idx="77">
                  <c:v>282.97658444545453</c:v>
                </c:pt>
                <c:pt idx="78">
                  <c:v>319.46067905454544</c:v>
                </c:pt>
                <c:pt idx="79">
                  <c:v>320.44802539090909</c:v>
                </c:pt>
                <c:pt idx="80">
                  <c:v>320.9371884272727</c:v>
                </c:pt>
                <c:pt idx="81">
                  <c:v>322.19677495454545</c:v>
                </c:pt>
                <c:pt idx="82">
                  <c:v>312.08643461818178</c:v>
                </c:pt>
                <c:pt idx="83">
                  <c:v>272.94112884545456</c:v>
                </c:pt>
                <c:pt idx="84">
                  <c:v>271.81262205454544</c:v>
                </c:pt>
                <c:pt idx="85">
                  <c:v>298.74816137272728</c:v>
                </c:pt>
                <c:pt idx="86">
                  <c:v>294.83528342727271</c:v>
                </c:pt>
                <c:pt idx="87">
                  <c:v>295.19342703636363</c:v>
                </c:pt>
                <c:pt idx="88">
                  <c:v>306.3732657909091</c:v>
                </c:pt>
                <c:pt idx="89">
                  <c:v>300.21878250909089</c:v>
                </c:pt>
                <c:pt idx="90">
                  <c:v>275.19617623636361</c:v>
                </c:pt>
                <c:pt idx="91">
                  <c:v>273.64668784545455</c:v>
                </c:pt>
                <c:pt idx="92">
                  <c:v>295.12183025454544</c:v>
                </c:pt>
                <c:pt idx="93">
                  <c:v>311.20607173636364</c:v>
                </c:pt>
                <c:pt idx="94">
                  <c:v>325.9393928727273</c:v>
                </c:pt>
                <c:pt idx="95">
                  <c:v>325.89706076363638</c:v>
                </c:pt>
                <c:pt idx="96">
                  <c:v>317.2241037</c:v>
                </c:pt>
                <c:pt idx="97">
                  <c:v>292.50004505454541</c:v>
                </c:pt>
                <c:pt idx="98">
                  <c:v>289.65713512727274</c:v>
                </c:pt>
                <c:pt idx="99">
                  <c:v>324.57372568181819</c:v>
                </c:pt>
                <c:pt idx="100">
                  <c:v>324.66914596363637</c:v>
                </c:pt>
                <c:pt idx="101">
                  <c:v>325.16545950909091</c:v>
                </c:pt>
                <c:pt idx="102">
                  <c:v>325.71469783636365</c:v>
                </c:pt>
                <c:pt idx="103">
                  <c:v>318.64031122727272</c:v>
                </c:pt>
                <c:pt idx="104">
                  <c:v>295.05922763636363</c:v>
                </c:pt>
                <c:pt idx="105">
                  <c:v>292.97403339090909</c:v>
                </c:pt>
                <c:pt idx="106">
                  <c:v>328.29204502727271</c:v>
                </c:pt>
                <c:pt idx="107">
                  <c:v>328.5506489</c:v>
                </c:pt>
                <c:pt idx="108">
                  <c:v>328.53509653636365</c:v>
                </c:pt>
                <c:pt idx="109">
                  <c:v>328.22999614545455</c:v>
                </c:pt>
                <c:pt idx="110">
                  <c:v>320.07290080000001</c:v>
                </c:pt>
                <c:pt idx="111">
                  <c:v>295.41082496363634</c:v>
                </c:pt>
                <c:pt idx="112">
                  <c:v>292.40135311818182</c:v>
                </c:pt>
                <c:pt idx="113">
                  <c:v>326.51719441818182</c:v>
                </c:pt>
                <c:pt idx="114">
                  <c:v>326.09734972727273</c:v>
                </c:pt>
                <c:pt idx="115">
                  <c:v>325.57587442727277</c:v>
                </c:pt>
                <c:pt idx="116">
                  <c:v>325.12905637272729</c:v>
                </c:pt>
                <c:pt idx="117">
                  <c:v>316.82168352727274</c:v>
                </c:pt>
                <c:pt idx="118">
                  <c:v>292.43109861818181</c:v>
                </c:pt>
                <c:pt idx="119">
                  <c:v>289.67562975454547</c:v>
                </c:pt>
                <c:pt idx="120">
                  <c:v>324.08650140000003</c:v>
                </c:pt>
                <c:pt idx="121">
                  <c:v>324.15070056363635</c:v>
                </c:pt>
                <c:pt idx="122">
                  <c:v>323.96793847272727</c:v>
                </c:pt>
                <c:pt idx="123">
                  <c:v>323.64107793636362</c:v>
                </c:pt>
                <c:pt idx="124">
                  <c:v>315.5149130181818</c:v>
                </c:pt>
                <c:pt idx="125">
                  <c:v>291.46590859090907</c:v>
                </c:pt>
                <c:pt idx="126">
                  <c:v>289.03231532727273</c:v>
                </c:pt>
                <c:pt idx="127">
                  <c:v>323.31906478181821</c:v>
                </c:pt>
                <c:pt idx="128">
                  <c:v>323.62061911818182</c:v>
                </c:pt>
                <c:pt idx="129">
                  <c:v>323.91420565454547</c:v>
                </c:pt>
                <c:pt idx="130">
                  <c:v>323.97779258181822</c:v>
                </c:pt>
                <c:pt idx="131">
                  <c:v>315.75560069090909</c:v>
                </c:pt>
                <c:pt idx="132">
                  <c:v>291.38859275454547</c:v>
                </c:pt>
                <c:pt idx="133">
                  <c:v>288.17873863636362</c:v>
                </c:pt>
                <c:pt idx="134">
                  <c:v>321.03767176363635</c:v>
                </c:pt>
                <c:pt idx="135">
                  <c:v>319.95561592727273</c:v>
                </c:pt>
                <c:pt idx="136">
                  <c:v>318.9916296727273</c:v>
                </c:pt>
                <c:pt idx="137">
                  <c:v>317.69312857272729</c:v>
                </c:pt>
                <c:pt idx="138">
                  <c:v>309.2099506363636</c:v>
                </c:pt>
                <c:pt idx="139">
                  <c:v>285.24798327272725</c:v>
                </c:pt>
                <c:pt idx="140">
                  <c:v>281.98796932727276</c:v>
                </c:pt>
                <c:pt idx="141">
                  <c:v>314.4916141090909</c:v>
                </c:pt>
                <c:pt idx="142">
                  <c:v>313.97197389090911</c:v>
                </c:pt>
                <c:pt idx="143">
                  <c:v>312.83495075454545</c:v>
                </c:pt>
                <c:pt idx="144">
                  <c:v>310.94434521818181</c:v>
                </c:pt>
                <c:pt idx="145">
                  <c:v>301.65796426363636</c:v>
                </c:pt>
                <c:pt idx="146">
                  <c:v>277.40278707272728</c:v>
                </c:pt>
                <c:pt idx="147">
                  <c:v>273.63053864545458</c:v>
                </c:pt>
                <c:pt idx="148">
                  <c:v>305.26671841818182</c:v>
                </c:pt>
                <c:pt idx="149">
                  <c:v>304.30307844545456</c:v>
                </c:pt>
                <c:pt idx="150">
                  <c:v>303.43326600909091</c:v>
                </c:pt>
                <c:pt idx="151">
                  <c:v>301.43756161818186</c:v>
                </c:pt>
                <c:pt idx="152">
                  <c:v>292.89430588181818</c:v>
                </c:pt>
                <c:pt idx="153">
                  <c:v>268.59503882727273</c:v>
                </c:pt>
                <c:pt idx="154">
                  <c:v>265.0094886</c:v>
                </c:pt>
                <c:pt idx="155">
                  <c:v>296.21153616363637</c:v>
                </c:pt>
                <c:pt idx="156">
                  <c:v>294.51555950909091</c:v>
                </c:pt>
                <c:pt idx="157">
                  <c:v>292.52335544545457</c:v>
                </c:pt>
                <c:pt idx="158">
                  <c:v>290.90178298181814</c:v>
                </c:pt>
                <c:pt idx="159">
                  <c:v>283.56189527272727</c:v>
                </c:pt>
                <c:pt idx="160">
                  <c:v>262.61373948181813</c:v>
                </c:pt>
                <c:pt idx="161">
                  <c:v>254.45352202727273</c:v>
                </c:pt>
                <c:pt idx="162">
                  <c:v>285.10264684545456</c:v>
                </c:pt>
                <c:pt idx="163">
                  <c:v>283.60175271818184</c:v>
                </c:pt>
                <c:pt idx="164">
                  <c:v>282.71730905454547</c:v>
                </c:pt>
                <c:pt idx="165">
                  <c:v>281.6777606818182</c:v>
                </c:pt>
                <c:pt idx="166">
                  <c:v>274.30312663636363</c:v>
                </c:pt>
                <c:pt idx="167">
                  <c:v>253.15994646363635</c:v>
                </c:pt>
                <c:pt idx="168">
                  <c:v>244.12490405454545</c:v>
                </c:pt>
                <c:pt idx="169">
                  <c:v>274.96307698181818</c:v>
                </c:pt>
                <c:pt idx="170">
                  <c:v>274.09641545454548</c:v>
                </c:pt>
                <c:pt idx="171">
                  <c:v>272.37920517272727</c:v>
                </c:pt>
                <c:pt idx="172">
                  <c:v>270.71988523636361</c:v>
                </c:pt>
                <c:pt idx="173">
                  <c:v>271.0116094</c:v>
                </c:pt>
                <c:pt idx="174">
                  <c:v>249.42995795454544</c:v>
                </c:pt>
                <c:pt idx="175">
                  <c:v>232.60664422727271</c:v>
                </c:pt>
                <c:pt idx="176">
                  <c:v>261.46467373636369</c:v>
                </c:pt>
                <c:pt idx="177">
                  <c:v>260.74968829090909</c:v>
                </c:pt>
                <c:pt idx="178">
                  <c:v>255.63380402727273</c:v>
                </c:pt>
                <c:pt idx="179">
                  <c:v>250.58068443636367</c:v>
                </c:pt>
                <c:pt idx="180">
                  <c:v>241.87082568181816</c:v>
                </c:pt>
                <c:pt idx="181">
                  <c:v>218.31218626363636</c:v>
                </c:pt>
              </c:numCache>
            </c:numRef>
          </c:val>
          <c:extLst>
            <c:ext xmlns:c16="http://schemas.microsoft.com/office/drawing/2014/chart" uri="{C3380CC4-5D6E-409C-BE32-E72D297353CC}">
              <c16:uniqueId val="{00000001-1A81-48B3-9122-97636EF11DEC}"/>
            </c:ext>
          </c:extLst>
        </c:ser>
        <c:ser>
          <c:idx val="5"/>
          <c:order val="5"/>
          <c:tx>
            <c:v>Warm*</c:v>
          </c:tx>
          <c:spPr>
            <a:solidFill>
              <a:srgbClr val="FFFF99"/>
            </a:solidFill>
            <a:ln w="25400">
              <a:noFill/>
            </a:ln>
          </c:spPr>
          <c:cat>
            <c:numRef>
              <c:f>'2017_18 Volume'!$A$5:$A$186</c:f>
              <c:numCache>
                <c:formatCode>m/d/yyyy</c:formatCode>
                <c:ptCount val="182"/>
                <c:pt idx="0">
                  <c:v>43009</c:v>
                </c:pt>
                <c:pt idx="1">
                  <c:v>43010</c:v>
                </c:pt>
                <c:pt idx="2">
                  <c:v>43011</c:v>
                </c:pt>
                <c:pt idx="3">
                  <c:v>43012</c:v>
                </c:pt>
                <c:pt idx="4">
                  <c:v>43013</c:v>
                </c:pt>
                <c:pt idx="5">
                  <c:v>43014</c:v>
                </c:pt>
                <c:pt idx="6">
                  <c:v>43015</c:v>
                </c:pt>
                <c:pt idx="7">
                  <c:v>43016</c:v>
                </c:pt>
                <c:pt idx="8">
                  <c:v>43017</c:v>
                </c:pt>
                <c:pt idx="9">
                  <c:v>43018</c:v>
                </c:pt>
                <c:pt idx="10">
                  <c:v>43019</c:v>
                </c:pt>
                <c:pt idx="11">
                  <c:v>43020</c:v>
                </c:pt>
                <c:pt idx="12">
                  <c:v>43021</c:v>
                </c:pt>
                <c:pt idx="13">
                  <c:v>43022</c:v>
                </c:pt>
                <c:pt idx="14">
                  <c:v>43023</c:v>
                </c:pt>
                <c:pt idx="15">
                  <c:v>43024</c:v>
                </c:pt>
                <c:pt idx="16">
                  <c:v>43025</c:v>
                </c:pt>
                <c:pt idx="17">
                  <c:v>43026</c:v>
                </c:pt>
                <c:pt idx="18">
                  <c:v>43027</c:v>
                </c:pt>
                <c:pt idx="19">
                  <c:v>43028</c:v>
                </c:pt>
                <c:pt idx="20">
                  <c:v>43029</c:v>
                </c:pt>
                <c:pt idx="21">
                  <c:v>43030</c:v>
                </c:pt>
                <c:pt idx="22">
                  <c:v>43031</c:v>
                </c:pt>
                <c:pt idx="23">
                  <c:v>43032</c:v>
                </c:pt>
                <c:pt idx="24">
                  <c:v>43033</c:v>
                </c:pt>
                <c:pt idx="25">
                  <c:v>43034</c:v>
                </c:pt>
                <c:pt idx="26">
                  <c:v>43035</c:v>
                </c:pt>
                <c:pt idx="27">
                  <c:v>43036</c:v>
                </c:pt>
                <c:pt idx="28">
                  <c:v>43037</c:v>
                </c:pt>
                <c:pt idx="29">
                  <c:v>43038</c:v>
                </c:pt>
                <c:pt idx="30">
                  <c:v>43039</c:v>
                </c:pt>
                <c:pt idx="31">
                  <c:v>43040</c:v>
                </c:pt>
                <c:pt idx="32">
                  <c:v>43041</c:v>
                </c:pt>
                <c:pt idx="33">
                  <c:v>43042</c:v>
                </c:pt>
                <c:pt idx="34">
                  <c:v>43043</c:v>
                </c:pt>
                <c:pt idx="35">
                  <c:v>43044</c:v>
                </c:pt>
                <c:pt idx="36">
                  <c:v>43045</c:v>
                </c:pt>
                <c:pt idx="37">
                  <c:v>43046</c:v>
                </c:pt>
                <c:pt idx="38">
                  <c:v>43047</c:v>
                </c:pt>
                <c:pt idx="39">
                  <c:v>43048</c:v>
                </c:pt>
                <c:pt idx="40">
                  <c:v>43049</c:v>
                </c:pt>
                <c:pt idx="41">
                  <c:v>43050</c:v>
                </c:pt>
                <c:pt idx="42">
                  <c:v>43051</c:v>
                </c:pt>
                <c:pt idx="43">
                  <c:v>43052</c:v>
                </c:pt>
                <c:pt idx="44">
                  <c:v>43053</c:v>
                </c:pt>
                <c:pt idx="45">
                  <c:v>43054</c:v>
                </c:pt>
                <c:pt idx="46">
                  <c:v>43055</c:v>
                </c:pt>
                <c:pt idx="47">
                  <c:v>43056</c:v>
                </c:pt>
                <c:pt idx="48">
                  <c:v>43057</c:v>
                </c:pt>
                <c:pt idx="49">
                  <c:v>43058</c:v>
                </c:pt>
                <c:pt idx="50">
                  <c:v>43059</c:v>
                </c:pt>
                <c:pt idx="51">
                  <c:v>43060</c:v>
                </c:pt>
                <c:pt idx="52">
                  <c:v>43061</c:v>
                </c:pt>
                <c:pt idx="53">
                  <c:v>43062</c:v>
                </c:pt>
                <c:pt idx="54">
                  <c:v>43063</c:v>
                </c:pt>
                <c:pt idx="55">
                  <c:v>43064</c:v>
                </c:pt>
                <c:pt idx="56">
                  <c:v>43065</c:v>
                </c:pt>
                <c:pt idx="57">
                  <c:v>43066</c:v>
                </c:pt>
                <c:pt idx="58">
                  <c:v>43067</c:v>
                </c:pt>
                <c:pt idx="59">
                  <c:v>43068</c:v>
                </c:pt>
                <c:pt idx="60">
                  <c:v>43069</c:v>
                </c:pt>
                <c:pt idx="61">
                  <c:v>43070</c:v>
                </c:pt>
                <c:pt idx="62">
                  <c:v>43071</c:v>
                </c:pt>
                <c:pt idx="63">
                  <c:v>43072</c:v>
                </c:pt>
                <c:pt idx="64">
                  <c:v>43073</c:v>
                </c:pt>
                <c:pt idx="65">
                  <c:v>43074</c:v>
                </c:pt>
                <c:pt idx="66">
                  <c:v>43075</c:v>
                </c:pt>
                <c:pt idx="67">
                  <c:v>43076</c:v>
                </c:pt>
                <c:pt idx="68">
                  <c:v>43077</c:v>
                </c:pt>
                <c:pt idx="69">
                  <c:v>43078</c:v>
                </c:pt>
                <c:pt idx="70">
                  <c:v>43079</c:v>
                </c:pt>
                <c:pt idx="71">
                  <c:v>43080</c:v>
                </c:pt>
                <c:pt idx="72">
                  <c:v>43081</c:v>
                </c:pt>
                <c:pt idx="73">
                  <c:v>43082</c:v>
                </c:pt>
                <c:pt idx="74">
                  <c:v>43083</c:v>
                </c:pt>
                <c:pt idx="75">
                  <c:v>43084</c:v>
                </c:pt>
                <c:pt idx="76">
                  <c:v>43085</c:v>
                </c:pt>
                <c:pt idx="77">
                  <c:v>43086</c:v>
                </c:pt>
                <c:pt idx="78">
                  <c:v>43087</c:v>
                </c:pt>
                <c:pt idx="79">
                  <c:v>43088</c:v>
                </c:pt>
                <c:pt idx="80">
                  <c:v>43089</c:v>
                </c:pt>
                <c:pt idx="81">
                  <c:v>43090</c:v>
                </c:pt>
                <c:pt idx="82">
                  <c:v>43091</c:v>
                </c:pt>
                <c:pt idx="83">
                  <c:v>43092</c:v>
                </c:pt>
                <c:pt idx="84">
                  <c:v>43093</c:v>
                </c:pt>
                <c:pt idx="85">
                  <c:v>43094</c:v>
                </c:pt>
                <c:pt idx="86">
                  <c:v>43095</c:v>
                </c:pt>
                <c:pt idx="87">
                  <c:v>43096</c:v>
                </c:pt>
                <c:pt idx="88">
                  <c:v>43097</c:v>
                </c:pt>
                <c:pt idx="89">
                  <c:v>43098</c:v>
                </c:pt>
                <c:pt idx="90">
                  <c:v>43099</c:v>
                </c:pt>
                <c:pt idx="91">
                  <c:v>43100</c:v>
                </c:pt>
                <c:pt idx="92">
                  <c:v>43101</c:v>
                </c:pt>
                <c:pt idx="93">
                  <c:v>43102</c:v>
                </c:pt>
                <c:pt idx="94">
                  <c:v>43103</c:v>
                </c:pt>
                <c:pt idx="95">
                  <c:v>43104</c:v>
                </c:pt>
                <c:pt idx="96">
                  <c:v>43105</c:v>
                </c:pt>
                <c:pt idx="97">
                  <c:v>43106</c:v>
                </c:pt>
                <c:pt idx="98">
                  <c:v>43107</c:v>
                </c:pt>
                <c:pt idx="99">
                  <c:v>43108</c:v>
                </c:pt>
                <c:pt idx="100">
                  <c:v>43109</c:v>
                </c:pt>
                <c:pt idx="101">
                  <c:v>43110</c:v>
                </c:pt>
                <c:pt idx="102">
                  <c:v>43111</c:v>
                </c:pt>
                <c:pt idx="103">
                  <c:v>43112</c:v>
                </c:pt>
                <c:pt idx="104">
                  <c:v>43113</c:v>
                </c:pt>
                <c:pt idx="105">
                  <c:v>43114</c:v>
                </c:pt>
                <c:pt idx="106">
                  <c:v>43115</c:v>
                </c:pt>
                <c:pt idx="107">
                  <c:v>43116</c:v>
                </c:pt>
                <c:pt idx="108">
                  <c:v>43117</c:v>
                </c:pt>
                <c:pt idx="109">
                  <c:v>43118</c:v>
                </c:pt>
                <c:pt idx="110">
                  <c:v>43119</c:v>
                </c:pt>
                <c:pt idx="111">
                  <c:v>43120</c:v>
                </c:pt>
                <c:pt idx="112">
                  <c:v>43121</c:v>
                </c:pt>
                <c:pt idx="113">
                  <c:v>43122</c:v>
                </c:pt>
                <c:pt idx="114">
                  <c:v>43123</c:v>
                </c:pt>
                <c:pt idx="115">
                  <c:v>43124</c:v>
                </c:pt>
                <c:pt idx="116">
                  <c:v>43125</c:v>
                </c:pt>
                <c:pt idx="117">
                  <c:v>43126</c:v>
                </c:pt>
                <c:pt idx="118">
                  <c:v>43127</c:v>
                </c:pt>
                <c:pt idx="119">
                  <c:v>43128</c:v>
                </c:pt>
                <c:pt idx="120">
                  <c:v>43129</c:v>
                </c:pt>
                <c:pt idx="121">
                  <c:v>43130</c:v>
                </c:pt>
                <c:pt idx="122">
                  <c:v>43131</c:v>
                </c:pt>
                <c:pt idx="123">
                  <c:v>43132</c:v>
                </c:pt>
                <c:pt idx="124">
                  <c:v>43133</c:v>
                </c:pt>
                <c:pt idx="125">
                  <c:v>43134</c:v>
                </c:pt>
                <c:pt idx="126">
                  <c:v>43135</c:v>
                </c:pt>
                <c:pt idx="127">
                  <c:v>43136</c:v>
                </c:pt>
                <c:pt idx="128">
                  <c:v>43137</c:v>
                </c:pt>
                <c:pt idx="129">
                  <c:v>43138</c:v>
                </c:pt>
                <c:pt idx="130">
                  <c:v>43139</c:v>
                </c:pt>
                <c:pt idx="131">
                  <c:v>43140</c:v>
                </c:pt>
                <c:pt idx="132">
                  <c:v>43141</c:v>
                </c:pt>
                <c:pt idx="133">
                  <c:v>43142</c:v>
                </c:pt>
                <c:pt idx="134">
                  <c:v>43143</c:v>
                </c:pt>
                <c:pt idx="135">
                  <c:v>43144</c:v>
                </c:pt>
                <c:pt idx="136">
                  <c:v>43145</c:v>
                </c:pt>
                <c:pt idx="137">
                  <c:v>43146</c:v>
                </c:pt>
                <c:pt idx="138">
                  <c:v>43147</c:v>
                </c:pt>
                <c:pt idx="139">
                  <c:v>43148</c:v>
                </c:pt>
                <c:pt idx="140">
                  <c:v>43149</c:v>
                </c:pt>
                <c:pt idx="141">
                  <c:v>43150</c:v>
                </c:pt>
                <c:pt idx="142">
                  <c:v>43151</c:v>
                </c:pt>
                <c:pt idx="143">
                  <c:v>43152</c:v>
                </c:pt>
                <c:pt idx="144">
                  <c:v>43153</c:v>
                </c:pt>
                <c:pt idx="145">
                  <c:v>43154</c:v>
                </c:pt>
                <c:pt idx="146">
                  <c:v>43155</c:v>
                </c:pt>
                <c:pt idx="147">
                  <c:v>43156</c:v>
                </c:pt>
                <c:pt idx="148">
                  <c:v>43157</c:v>
                </c:pt>
                <c:pt idx="149">
                  <c:v>43158</c:v>
                </c:pt>
                <c:pt idx="150">
                  <c:v>43159</c:v>
                </c:pt>
                <c:pt idx="151">
                  <c:v>43160</c:v>
                </c:pt>
                <c:pt idx="152">
                  <c:v>43161</c:v>
                </c:pt>
                <c:pt idx="153">
                  <c:v>43162</c:v>
                </c:pt>
                <c:pt idx="154">
                  <c:v>43163</c:v>
                </c:pt>
                <c:pt idx="155">
                  <c:v>43164</c:v>
                </c:pt>
                <c:pt idx="156">
                  <c:v>43165</c:v>
                </c:pt>
                <c:pt idx="157">
                  <c:v>43166</c:v>
                </c:pt>
                <c:pt idx="158">
                  <c:v>43167</c:v>
                </c:pt>
                <c:pt idx="159">
                  <c:v>43168</c:v>
                </c:pt>
                <c:pt idx="160">
                  <c:v>43169</c:v>
                </c:pt>
                <c:pt idx="161">
                  <c:v>43170</c:v>
                </c:pt>
                <c:pt idx="162">
                  <c:v>43171</c:v>
                </c:pt>
                <c:pt idx="163">
                  <c:v>43172</c:v>
                </c:pt>
                <c:pt idx="164">
                  <c:v>43173</c:v>
                </c:pt>
                <c:pt idx="165">
                  <c:v>43174</c:v>
                </c:pt>
                <c:pt idx="166">
                  <c:v>43175</c:v>
                </c:pt>
                <c:pt idx="167">
                  <c:v>43176</c:v>
                </c:pt>
                <c:pt idx="168">
                  <c:v>43177</c:v>
                </c:pt>
                <c:pt idx="169">
                  <c:v>43178</c:v>
                </c:pt>
                <c:pt idx="170">
                  <c:v>43179</c:v>
                </c:pt>
                <c:pt idx="171">
                  <c:v>43180</c:v>
                </c:pt>
                <c:pt idx="172">
                  <c:v>43181</c:v>
                </c:pt>
                <c:pt idx="173">
                  <c:v>43182</c:v>
                </c:pt>
                <c:pt idx="174">
                  <c:v>43183</c:v>
                </c:pt>
                <c:pt idx="175">
                  <c:v>43184</c:v>
                </c:pt>
                <c:pt idx="176">
                  <c:v>43185</c:v>
                </c:pt>
                <c:pt idx="177">
                  <c:v>43186</c:v>
                </c:pt>
                <c:pt idx="178">
                  <c:v>43187</c:v>
                </c:pt>
                <c:pt idx="179">
                  <c:v>43188</c:v>
                </c:pt>
                <c:pt idx="180">
                  <c:v>43189</c:v>
                </c:pt>
                <c:pt idx="181">
                  <c:v>43190</c:v>
                </c:pt>
              </c:numCache>
            </c:numRef>
          </c:cat>
          <c:val>
            <c:numRef>
              <c:f>'2017_18 Volume'!$AA$5:$AA$186</c:f>
              <c:numCache>
                <c:formatCode>#,##0</c:formatCode>
                <c:ptCount val="182"/>
                <c:pt idx="0">
                  <c:v>165.89584210690907</c:v>
                </c:pt>
                <c:pt idx="1">
                  <c:v>195.34027818954547</c:v>
                </c:pt>
                <c:pt idx="2">
                  <c:v>195.21820024436363</c:v>
                </c:pt>
                <c:pt idx="3">
                  <c:v>194.80694532618185</c:v>
                </c:pt>
                <c:pt idx="4">
                  <c:v>197.06533354636363</c:v>
                </c:pt>
                <c:pt idx="5">
                  <c:v>196.12859247272726</c:v>
                </c:pt>
                <c:pt idx="6">
                  <c:v>176.43187343999998</c:v>
                </c:pt>
                <c:pt idx="7">
                  <c:v>162.88954605909092</c:v>
                </c:pt>
                <c:pt idx="8">
                  <c:v>192.95124013854544</c:v>
                </c:pt>
                <c:pt idx="9">
                  <c:v>192.68762078799995</c:v>
                </c:pt>
                <c:pt idx="10">
                  <c:v>192.54890169854545</c:v>
                </c:pt>
                <c:pt idx="11">
                  <c:v>195.08856736036364</c:v>
                </c:pt>
                <c:pt idx="12">
                  <c:v>194.54382980890907</c:v>
                </c:pt>
                <c:pt idx="13">
                  <c:v>174.76430378354544</c:v>
                </c:pt>
                <c:pt idx="14">
                  <c:v>161.46079434118184</c:v>
                </c:pt>
                <c:pt idx="15">
                  <c:v>192.77624763272729</c:v>
                </c:pt>
                <c:pt idx="16">
                  <c:v>193.15818401454544</c:v>
                </c:pt>
                <c:pt idx="17">
                  <c:v>193.72422020927272</c:v>
                </c:pt>
                <c:pt idx="18">
                  <c:v>197.41408567609091</c:v>
                </c:pt>
                <c:pt idx="19">
                  <c:v>197.44791712709093</c:v>
                </c:pt>
                <c:pt idx="20">
                  <c:v>178.0028489413636</c:v>
                </c:pt>
                <c:pt idx="21">
                  <c:v>165.09752725945458</c:v>
                </c:pt>
                <c:pt idx="22">
                  <c:v>197.44736401181817</c:v>
                </c:pt>
                <c:pt idx="23">
                  <c:v>198.16323559390909</c:v>
                </c:pt>
                <c:pt idx="24">
                  <c:v>199.02797157272732</c:v>
                </c:pt>
                <c:pt idx="25">
                  <c:v>202.54336242027273</c:v>
                </c:pt>
                <c:pt idx="26">
                  <c:v>202.60020343163634</c:v>
                </c:pt>
                <c:pt idx="27">
                  <c:v>182.58594016118178</c:v>
                </c:pt>
                <c:pt idx="28">
                  <c:v>169.2451830738182</c:v>
                </c:pt>
                <c:pt idx="29">
                  <c:v>202.30461117181815</c:v>
                </c:pt>
                <c:pt idx="30">
                  <c:v>203.23101597963637</c:v>
                </c:pt>
                <c:pt idx="31">
                  <c:v>204.31136651718185</c:v>
                </c:pt>
                <c:pt idx="32">
                  <c:v>208.24038503454548</c:v>
                </c:pt>
                <c:pt idx="33">
                  <c:v>208.89321188727274</c:v>
                </c:pt>
                <c:pt idx="34">
                  <c:v>188.73500299636362</c:v>
                </c:pt>
                <c:pt idx="35">
                  <c:v>179.90054326436365</c:v>
                </c:pt>
                <c:pt idx="36">
                  <c:v>214.88413133563634</c:v>
                </c:pt>
                <c:pt idx="37">
                  <c:v>216.66561254654545</c:v>
                </c:pt>
                <c:pt idx="38">
                  <c:v>218.0607317589091</c:v>
                </c:pt>
                <c:pt idx="39">
                  <c:v>219.4509194368182</c:v>
                </c:pt>
                <c:pt idx="40">
                  <c:v>219.1668337890909</c:v>
                </c:pt>
                <c:pt idx="41">
                  <c:v>197.3717310472727</c:v>
                </c:pt>
                <c:pt idx="42">
                  <c:v>188.02100378290908</c:v>
                </c:pt>
                <c:pt idx="43">
                  <c:v>222.65923323436365</c:v>
                </c:pt>
                <c:pt idx="44">
                  <c:v>222.8277021836364</c:v>
                </c:pt>
                <c:pt idx="45">
                  <c:v>223.18347391500001</c:v>
                </c:pt>
                <c:pt idx="46">
                  <c:v>223.64464464463634</c:v>
                </c:pt>
                <c:pt idx="47">
                  <c:v>215.92528644372726</c:v>
                </c:pt>
                <c:pt idx="48">
                  <c:v>194.40494087418182</c:v>
                </c:pt>
                <c:pt idx="49">
                  <c:v>195.05779437463636</c:v>
                </c:pt>
                <c:pt idx="50">
                  <c:v>229.44875808363633</c:v>
                </c:pt>
                <c:pt idx="51">
                  <c:v>230.14644889881814</c:v>
                </c:pt>
                <c:pt idx="52">
                  <c:v>231.08532252118184</c:v>
                </c:pt>
                <c:pt idx="53">
                  <c:v>232.01716419545454</c:v>
                </c:pt>
                <c:pt idx="54">
                  <c:v>224.43096098363637</c:v>
                </c:pt>
                <c:pt idx="55">
                  <c:v>202.88476463063637</c:v>
                </c:pt>
                <c:pt idx="56">
                  <c:v>201.40651248309089</c:v>
                </c:pt>
                <c:pt idx="57">
                  <c:v>236.41347825181822</c:v>
                </c:pt>
                <c:pt idx="58">
                  <c:v>237.68919955090908</c:v>
                </c:pt>
                <c:pt idx="59">
                  <c:v>238.90514395863639</c:v>
                </c:pt>
                <c:pt idx="60">
                  <c:v>240.23391870190909</c:v>
                </c:pt>
                <c:pt idx="61">
                  <c:v>233.04545859690913</c:v>
                </c:pt>
                <c:pt idx="62">
                  <c:v>211.33604995709092</c:v>
                </c:pt>
                <c:pt idx="63">
                  <c:v>209.84578804563634</c:v>
                </c:pt>
                <c:pt idx="64">
                  <c:v>244.27697425781815</c:v>
                </c:pt>
                <c:pt idx="65">
                  <c:v>244.85573524</c:v>
                </c:pt>
                <c:pt idx="66">
                  <c:v>245.3944698432727</c:v>
                </c:pt>
                <c:pt idx="67">
                  <c:v>245.56394680436367</c:v>
                </c:pt>
                <c:pt idx="68">
                  <c:v>237.38243263563638</c:v>
                </c:pt>
                <c:pt idx="69">
                  <c:v>214.75505723500001</c:v>
                </c:pt>
                <c:pt idx="70">
                  <c:v>212.33368323636361</c:v>
                </c:pt>
                <c:pt idx="71">
                  <c:v>246.13206654490907</c:v>
                </c:pt>
                <c:pt idx="72">
                  <c:v>246.7012923430909</c:v>
                </c:pt>
                <c:pt idx="73">
                  <c:v>247.1680284409091</c:v>
                </c:pt>
                <c:pt idx="74">
                  <c:v>247.61105964163636</c:v>
                </c:pt>
                <c:pt idx="75">
                  <c:v>240.11373672318177</c:v>
                </c:pt>
                <c:pt idx="76">
                  <c:v>218.10791284545456</c:v>
                </c:pt>
                <c:pt idx="77">
                  <c:v>216.40028326472728</c:v>
                </c:pt>
                <c:pt idx="78">
                  <c:v>250.71433295709093</c:v>
                </c:pt>
                <c:pt idx="79">
                  <c:v>251.39936572254547</c:v>
                </c:pt>
                <c:pt idx="80">
                  <c:v>252.04048385636361</c:v>
                </c:pt>
                <c:pt idx="81">
                  <c:v>252.54350219090909</c:v>
                </c:pt>
                <c:pt idx="82">
                  <c:v>242.13483777454542</c:v>
                </c:pt>
                <c:pt idx="83">
                  <c:v>207.94811820245457</c:v>
                </c:pt>
                <c:pt idx="84">
                  <c:v>206.41010776272725</c:v>
                </c:pt>
                <c:pt idx="85">
                  <c:v>232.29553907563638</c:v>
                </c:pt>
                <c:pt idx="86">
                  <c:v>228.30690774090908</c:v>
                </c:pt>
                <c:pt idx="87">
                  <c:v>228.80465359018183</c:v>
                </c:pt>
                <c:pt idx="88">
                  <c:v>238.11233515672728</c:v>
                </c:pt>
                <c:pt idx="89">
                  <c:v>232.53445543272727</c:v>
                </c:pt>
                <c:pt idx="90">
                  <c:v>210.62354785963635</c:v>
                </c:pt>
                <c:pt idx="91">
                  <c:v>209.63855724545456</c:v>
                </c:pt>
                <c:pt idx="92">
                  <c:v>231.80289068636364</c:v>
                </c:pt>
                <c:pt idx="93">
                  <c:v>247.25348657727272</c:v>
                </c:pt>
                <c:pt idx="94">
                  <c:v>258.27109475181823</c:v>
                </c:pt>
                <c:pt idx="95">
                  <c:v>258.68344743563637</c:v>
                </c:pt>
                <c:pt idx="96">
                  <c:v>251.21226144181821</c:v>
                </c:pt>
                <c:pt idx="97">
                  <c:v>228.96796490063633</c:v>
                </c:pt>
                <c:pt idx="98">
                  <c:v>226.63260444363632</c:v>
                </c:pt>
                <c:pt idx="99">
                  <c:v>260.38979673636368</c:v>
                </c:pt>
                <c:pt idx="100">
                  <c:v>260.48572805381821</c:v>
                </c:pt>
                <c:pt idx="101">
                  <c:v>261.13392741527275</c:v>
                </c:pt>
                <c:pt idx="102">
                  <c:v>261.53230199781819</c:v>
                </c:pt>
                <c:pt idx="103">
                  <c:v>253.99121709163634</c:v>
                </c:pt>
                <c:pt idx="104">
                  <c:v>232.11943978645456</c:v>
                </c:pt>
                <c:pt idx="105">
                  <c:v>230.39395295227271</c:v>
                </c:pt>
                <c:pt idx="106">
                  <c:v>264.41443083927271</c:v>
                </c:pt>
                <c:pt idx="107">
                  <c:v>264.97627843454541</c:v>
                </c:pt>
                <c:pt idx="108">
                  <c:v>265.71806400272726</c:v>
                </c:pt>
                <c:pt idx="109">
                  <c:v>266.32165462909092</c:v>
                </c:pt>
                <c:pt idx="110">
                  <c:v>258.74996107745454</c:v>
                </c:pt>
                <c:pt idx="111">
                  <c:v>236.45333510909089</c:v>
                </c:pt>
                <c:pt idx="112">
                  <c:v>234.38843070981818</c:v>
                </c:pt>
                <c:pt idx="113">
                  <c:v>267.03258980145455</c:v>
                </c:pt>
                <c:pt idx="114">
                  <c:v>266.76457789454548</c:v>
                </c:pt>
                <c:pt idx="115">
                  <c:v>265.94085924836361</c:v>
                </c:pt>
                <c:pt idx="116">
                  <c:v>265.19180266872729</c:v>
                </c:pt>
                <c:pt idx="117">
                  <c:v>256.55905307063631</c:v>
                </c:pt>
                <c:pt idx="118">
                  <c:v>232.88655761636366</c:v>
                </c:pt>
                <c:pt idx="119">
                  <c:v>229.45668181245455</c:v>
                </c:pt>
                <c:pt idx="120">
                  <c:v>261.12411924436367</c:v>
                </c:pt>
                <c:pt idx="121">
                  <c:v>260.4320664269091</c:v>
                </c:pt>
                <c:pt idx="122">
                  <c:v>259.49306440763633</c:v>
                </c:pt>
                <c:pt idx="123">
                  <c:v>258.7126725243636</c:v>
                </c:pt>
                <c:pt idx="124">
                  <c:v>250.87552833490909</c:v>
                </c:pt>
                <c:pt idx="125">
                  <c:v>228.68150426236363</c:v>
                </c:pt>
                <c:pt idx="126">
                  <c:v>226.16584690981819</c:v>
                </c:pt>
                <c:pt idx="127">
                  <c:v>258.84675794763632</c:v>
                </c:pt>
                <c:pt idx="128">
                  <c:v>259.14882573018184</c:v>
                </c:pt>
                <c:pt idx="129">
                  <c:v>259.59426674545455</c:v>
                </c:pt>
                <c:pt idx="130">
                  <c:v>259.65836591363643</c:v>
                </c:pt>
                <c:pt idx="131">
                  <c:v>252.17658576945453</c:v>
                </c:pt>
                <c:pt idx="132">
                  <c:v>230.08059944836361</c:v>
                </c:pt>
                <c:pt idx="133">
                  <c:v>227.22885750872726</c:v>
                </c:pt>
                <c:pt idx="134">
                  <c:v>259.14165416090907</c:v>
                </c:pt>
                <c:pt idx="135">
                  <c:v>258.66542648545453</c:v>
                </c:pt>
                <c:pt idx="136">
                  <c:v>258.00474907936371</c:v>
                </c:pt>
                <c:pt idx="137">
                  <c:v>257.16088111818181</c:v>
                </c:pt>
                <c:pt idx="138">
                  <c:v>248.95681989818183</c:v>
                </c:pt>
                <c:pt idx="139">
                  <c:v>226.00635301200001</c:v>
                </c:pt>
                <c:pt idx="140">
                  <c:v>222.80801690327272</c:v>
                </c:pt>
                <c:pt idx="141">
                  <c:v>253.8105884009091</c:v>
                </c:pt>
                <c:pt idx="142">
                  <c:v>252.98894095836366</c:v>
                </c:pt>
                <c:pt idx="143">
                  <c:v>252.15520121063639</c:v>
                </c:pt>
                <c:pt idx="144">
                  <c:v>251.47578961390909</c:v>
                </c:pt>
                <c:pt idx="145">
                  <c:v>243.52289881363637</c:v>
                </c:pt>
                <c:pt idx="146">
                  <c:v>221.11188903818183</c:v>
                </c:pt>
                <c:pt idx="147">
                  <c:v>217.98705957309093</c:v>
                </c:pt>
                <c:pt idx="148">
                  <c:v>248.978239672</c:v>
                </c:pt>
                <c:pt idx="149">
                  <c:v>248.3178146663636</c:v>
                </c:pt>
                <c:pt idx="150">
                  <c:v>247.44859100090906</c:v>
                </c:pt>
                <c:pt idx="151">
                  <c:v>245.92068176745454</c:v>
                </c:pt>
                <c:pt idx="152">
                  <c:v>237.94712347599997</c:v>
                </c:pt>
                <c:pt idx="153">
                  <c:v>215.12957990127276</c:v>
                </c:pt>
                <c:pt idx="154">
                  <c:v>211.74683754418183</c:v>
                </c:pt>
                <c:pt idx="155">
                  <c:v>241.76504799636362</c:v>
                </c:pt>
                <c:pt idx="156">
                  <c:v>240.52335886272729</c:v>
                </c:pt>
                <c:pt idx="157">
                  <c:v>239.14234356863636</c:v>
                </c:pt>
                <c:pt idx="158">
                  <c:v>237.82377045472728</c:v>
                </c:pt>
                <c:pt idx="159">
                  <c:v>230.74619021363634</c:v>
                </c:pt>
                <c:pt idx="160">
                  <c:v>211.21900499045455</c:v>
                </c:pt>
                <c:pt idx="161">
                  <c:v>202.37675706418179</c:v>
                </c:pt>
                <c:pt idx="162">
                  <c:v>231.11958543154549</c:v>
                </c:pt>
                <c:pt idx="163">
                  <c:v>229.4680467510909</c:v>
                </c:pt>
                <c:pt idx="164">
                  <c:v>227.97933203381817</c:v>
                </c:pt>
                <c:pt idx="165">
                  <c:v>226.63794189745457</c:v>
                </c:pt>
                <c:pt idx="166">
                  <c:v>218.62403214136364</c:v>
                </c:pt>
                <c:pt idx="167">
                  <c:v>198.38145656981817</c:v>
                </c:pt>
                <c:pt idx="168">
                  <c:v>189.10924684454545</c:v>
                </c:pt>
                <c:pt idx="169">
                  <c:v>217.9599449849091</c:v>
                </c:pt>
                <c:pt idx="170">
                  <c:v>216.94268174563638</c:v>
                </c:pt>
                <c:pt idx="171">
                  <c:v>215.83086675672729</c:v>
                </c:pt>
                <c:pt idx="172">
                  <c:v>214.32333791018181</c:v>
                </c:pt>
                <c:pt idx="173">
                  <c:v>215.48714543927272</c:v>
                </c:pt>
                <c:pt idx="174">
                  <c:v>196.42170012545455</c:v>
                </c:pt>
                <c:pt idx="175">
                  <c:v>180.24193850727272</c:v>
                </c:pt>
                <c:pt idx="176">
                  <c:v>207.64073961563636</c:v>
                </c:pt>
                <c:pt idx="177">
                  <c:v>206.92631949818184</c:v>
                </c:pt>
                <c:pt idx="178">
                  <c:v>201.55139526181816</c:v>
                </c:pt>
                <c:pt idx="179">
                  <c:v>196.19669996000005</c:v>
                </c:pt>
                <c:pt idx="180">
                  <c:v>188.85863372181817</c:v>
                </c:pt>
                <c:pt idx="181">
                  <c:v>167.16331060681819</c:v>
                </c:pt>
              </c:numCache>
            </c:numRef>
          </c:val>
          <c:extLst>
            <c:ext xmlns:c16="http://schemas.microsoft.com/office/drawing/2014/chart" uri="{C3380CC4-5D6E-409C-BE32-E72D297353CC}">
              <c16:uniqueId val="{00000002-1A81-48B3-9122-97636EF11DEC}"/>
            </c:ext>
          </c:extLst>
        </c:ser>
        <c:dLbls>
          <c:showLegendKey val="0"/>
          <c:showVal val="0"/>
          <c:showCatName val="0"/>
          <c:showSerName val="0"/>
          <c:showPercent val="0"/>
          <c:showBubbleSize val="0"/>
        </c:dLbls>
        <c:axId val="120891264"/>
        <c:axId val="120892800"/>
      </c:areaChart>
      <c:lineChart>
        <c:grouping val="standard"/>
        <c:varyColors val="0"/>
        <c:ser>
          <c:idx val="0"/>
          <c:order val="0"/>
          <c:tx>
            <c:v>SND</c:v>
          </c:tx>
          <c:spPr>
            <a:ln w="25400">
              <a:solidFill>
                <a:srgbClr val="008000"/>
              </a:solidFill>
              <a:prstDash val="solid"/>
            </a:ln>
          </c:spPr>
          <c:marker>
            <c:symbol val="none"/>
          </c:marker>
          <c:cat>
            <c:numRef>
              <c:f>'2017_18 Volume'!$A$5:$A$186</c:f>
              <c:numCache>
                <c:formatCode>m/d/yyyy</c:formatCode>
                <c:ptCount val="182"/>
                <c:pt idx="0">
                  <c:v>43009</c:v>
                </c:pt>
                <c:pt idx="1">
                  <c:v>43010</c:v>
                </c:pt>
                <c:pt idx="2">
                  <c:v>43011</c:v>
                </c:pt>
                <c:pt idx="3">
                  <c:v>43012</c:v>
                </c:pt>
                <c:pt idx="4">
                  <c:v>43013</c:v>
                </c:pt>
                <c:pt idx="5">
                  <c:v>43014</c:v>
                </c:pt>
                <c:pt idx="6">
                  <c:v>43015</c:v>
                </c:pt>
                <c:pt idx="7">
                  <c:v>43016</c:v>
                </c:pt>
                <c:pt idx="8">
                  <c:v>43017</c:v>
                </c:pt>
                <c:pt idx="9">
                  <c:v>43018</c:v>
                </c:pt>
                <c:pt idx="10">
                  <c:v>43019</c:v>
                </c:pt>
                <c:pt idx="11">
                  <c:v>43020</c:v>
                </c:pt>
                <c:pt idx="12">
                  <c:v>43021</c:v>
                </c:pt>
                <c:pt idx="13">
                  <c:v>43022</c:v>
                </c:pt>
                <c:pt idx="14">
                  <c:v>43023</c:v>
                </c:pt>
                <c:pt idx="15">
                  <c:v>43024</c:v>
                </c:pt>
                <c:pt idx="16">
                  <c:v>43025</c:v>
                </c:pt>
                <c:pt idx="17">
                  <c:v>43026</c:v>
                </c:pt>
                <c:pt idx="18">
                  <c:v>43027</c:v>
                </c:pt>
                <c:pt idx="19">
                  <c:v>43028</c:v>
                </c:pt>
                <c:pt idx="20">
                  <c:v>43029</c:v>
                </c:pt>
                <c:pt idx="21">
                  <c:v>43030</c:v>
                </c:pt>
                <c:pt idx="22">
                  <c:v>43031</c:v>
                </c:pt>
                <c:pt idx="23">
                  <c:v>43032</c:v>
                </c:pt>
                <c:pt idx="24">
                  <c:v>43033</c:v>
                </c:pt>
                <c:pt idx="25">
                  <c:v>43034</c:v>
                </c:pt>
                <c:pt idx="26">
                  <c:v>43035</c:v>
                </c:pt>
                <c:pt idx="27">
                  <c:v>43036</c:v>
                </c:pt>
                <c:pt idx="28">
                  <c:v>43037</c:v>
                </c:pt>
                <c:pt idx="29">
                  <c:v>43038</c:v>
                </c:pt>
                <c:pt idx="30">
                  <c:v>43039</c:v>
                </c:pt>
                <c:pt idx="31">
                  <c:v>43040</c:v>
                </c:pt>
                <c:pt idx="32">
                  <c:v>43041</c:v>
                </c:pt>
                <c:pt idx="33">
                  <c:v>43042</c:v>
                </c:pt>
                <c:pt idx="34">
                  <c:v>43043</c:v>
                </c:pt>
                <c:pt idx="35">
                  <c:v>43044</c:v>
                </c:pt>
                <c:pt idx="36">
                  <c:v>43045</c:v>
                </c:pt>
                <c:pt idx="37">
                  <c:v>43046</c:v>
                </c:pt>
                <c:pt idx="38">
                  <c:v>43047</c:v>
                </c:pt>
                <c:pt idx="39">
                  <c:v>43048</c:v>
                </c:pt>
                <c:pt idx="40">
                  <c:v>43049</c:v>
                </c:pt>
                <c:pt idx="41">
                  <c:v>43050</c:v>
                </c:pt>
                <c:pt idx="42">
                  <c:v>43051</c:v>
                </c:pt>
                <c:pt idx="43">
                  <c:v>43052</c:v>
                </c:pt>
                <c:pt idx="44">
                  <c:v>43053</c:v>
                </c:pt>
                <c:pt idx="45">
                  <c:v>43054</c:v>
                </c:pt>
                <c:pt idx="46">
                  <c:v>43055</c:v>
                </c:pt>
                <c:pt idx="47">
                  <c:v>43056</c:v>
                </c:pt>
                <c:pt idx="48">
                  <c:v>43057</c:v>
                </c:pt>
                <c:pt idx="49">
                  <c:v>43058</c:v>
                </c:pt>
                <c:pt idx="50">
                  <c:v>43059</c:v>
                </c:pt>
                <c:pt idx="51">
                  <c:v>43060</c:v>
                </c:pt>
                <c:pt idx="52">
                  <c:v>43061</c:v>
                </c:pt>
                <c:pt idx="53">
                  <c:v>43062</c:v>
                </c:pt>
                <c:pt idx="54">
                  <c:v>43063</c:v>
                </c:pt>
                <c:pt idx="55">
                  <c:v>43064</c:v>
                </c:pt>
                <c:pt idx="56">
                  <c:v>43065</c:v>
                </c:pt>
                <c:pt idx="57">
                  <c:v>43066</c:v>
                </c:pt>
                <c:pt idx="58">
                  <c:v>43067</c:v>
                </c:pt>
                <c:pt idx="59">
                  <c:v>43068</c:v>
                </c:pt>
                <c:pt idx="60">
                  <c:v>43069</c:v>
                </c:pt>
                <c:pt idx="61">
                  <c:v>43070</c:v>
                </c:pt>
                <c:pt idx="62">
                  <c:v>43071</c:v>
                </c:pt>
                <c:pt idx="63">
                  <c:v>43072</c:v>
                </c:pt>
                <c:pt idx="64">
                  <c:v>43073</c:v>
                </c:pt>
                <c:pt idx="65">
                  <c:v>43074</c:v>
                </c:pt>
                <c:pt idx="66">
                  <c:v>43075</c:v>
                </c:pt>
                <c:pt idx="67">
                  <c:v>43076</c:v>
                </c:pt>
                <c:pt idx="68">
                  <c:v>43077</c:v>
                </c:pt>
                <c:pt idx="69">
                  <c:v>43078</c:v>
                </c:pt>
                <c:pt idx="70">
                  <c:v>43079</c:v>
                </c:pt>
                <c:pt idx="71">
                  <c:v>43080</c:v>
                </c:pt>
                <c:pt idx="72">
                  <c:v>43081</c:v>
                </c:pt>
                <c:pt idx="73">
                  <c:v>43082</c:v>
                </c:pt>
                <c:pt idx="74">
                  <c:v>43083</c:v>
                </c:pt>
                <c:pt idx="75">
                  <c:v>43084</c:v>
                </c:pt>
                <c:pt idx="76">
                  <c:v>43085</c:v>
                </c:pt>
                <c:pt idx="77">
                  <c:v>43086</c:v>
                </c:pt>
                <c:pt idx="78">
                  <c:v>43087</c:v>
                </c:pt>
                <c:pt idx="79">
                  <c:v>43088</c:v>
                </c:pt>
                <c:pt idx="80">
                  <c:v>43089</c:v>
                </c:pt>
                <c:pt idx="81">
                  <c:v>43090</c:v>
                </c:pt>
                <c:pt idx="82">
                  <c:v>43091</c:v>
                </c:pt>
                <c:pt idx="83">
                  <c:v>43092</c:v>
                </c:pt>
                <c:pt idx="84">
                  <c:v>43093</c:v>
                </c:pt>
                <c:pt idx="85">
                  <c:v>43094</c:v>
                </c:pt>
                <c:pt idx="86">
                  <c:v>43095</c:v>
                </c:pt>
                <c:pt idx="87">
                  <c:v>43096</c:v>
                </c:pt>
                <c:pt idx="88">
                  <c:v>43097</c:v>
                </c:pt>
                <c:pt idx="89">
                  <c:v>43098</c:v>
                </c:pt>
                <c:pt idx="90">
                  <c:v>43099</c:v>
                </c:pt>
                <c:pt idx="91">
                  <c:v>43100</c:v>
                </c:pt>
                <c:pt idx="92">
                  <c:v>43101</c:v>
                </c:pt>
                <c:pt idx="93">
                  <c:v>43102</c:v>
                </c:pt>
                <c:pt idx="94">
                  <c:v>43103</c:v>
                </c:pt>
                <c:pt idx="95">
                  <c:v>43104</c:v>
                </c:pt>
                <c:pt idx="96">
                  <c:v>43105</c:v>
                </c:pt>
                <c:pt idx="97">
                  <c:v>43106</c:v>
                </c:pt>
                <c:pt idx="98">
                  <c:v>43107</c:v>
                </c:pt>
                <c:pt idx="99">
                  <c:v>43108</c:v>
                </c:pt>
                <c:pt idx="100">
                  <c:v>43109</c:v>
                </c:pt>
                <c:pt idx="101">
                  <c:v>43110</c:v>
                </c:pt>
                <c:pt idx="102">
                  <c:v>43111</c:v>
                </c:pt>
                <c:pt idx="103">
                  <c:v>43112</c:v>
                </c:pt>
                <c:pt idx="104">
                  <c:v>43113</c:v>
                </c:pt>
                <c:pt idx="105">
                  <c:v>43114</c:v>
                </c:pt>
                <c:pt idx="106">
                  <c:v>43115</c:v>
                </c:pt>
                <c:pt idx="107">
                  <c:v>43116</c:v>
                </c:pt>
                <c:pt idx="108">
                  <c:v>43117</c:v>
                </c:pt>
                <c:pt idx="109">
                  <c:v>43118</c:v>
                </c:pt>
                <c:pt idx="110">
                  <c:v>43119</c:v>
                </c:pt>
                <c:pt idx="111">
                  <c:v>43120</c:v>
                </c:pt>
                <c:pt idx="112">
                  <c:v>43121</c:v>
                </c:pt>
                <c:pt idx="113">
                  <c:v>43122</c:v>
                </c:pt>
                <c:pt idx="114">
                  <c:v>43123</c:v>
                </c:pt>
                <c:pt idx="115">
                  <c:v>43124</c:v>
                </c:pt>
                <c:pt idx="116">
                  <c:v>43125</c:v>
                </c:pt>
                <c:pt idx="117">
                  <c:v>43126</c:v>
                </c:pt>
                <c:pt idx="118">
                  <c:v>43127</c:v>
                </c:pt>
                <c:pt idx="119">
                  <c:v>43128</c:v>
                </c:pt>
                <c:pt idx="120">
                  <c:v>43129</c:v>
                </c:pt>
                <c:pt idx="121">
                  <c:v>43130</c:v>
                </c:pt>
                <c:pt idx="122">
                  <c:v>43131</c:v>
                </c:pt>
                <c:pt idx="123">
                  <c:v>43132</c:v>
                </c:pt>
                <c:pt idx="124">
                  <c:v>43133</c:v>
                </c:pt>
                <c:pt idx="125">
                  <c:v>43134</c:v>
                </c:pt>
                <c:pt idx="126">
                  <c:v>43135</c:v>
                </c:pt>
                <c:pt idx="127">
                  <c:v>43136</c:v>
                </c:pt>
                <c:pt idx="128">
                  <c:v>43137</c:v>
                </c:pt>
                <c:pt idx="129">
                  <c:v>43138</c:v>
                </c:pt>
                <c:pt idx="130">
                  <c:v>43139</c:v>
                </c:pt>
                <c:pt idx="131">
                  <c:v>43140</c:v>
                </c:pt>
                <c:pt idx="132">
                  <c:v>43141</c:v>
                </c:pt>
                <c:pt idx="133">
                  <c:v>43142</c:v>
                </c:pt>
                <c:pt idx="134">
                  <c:v>43143</c:v>
                </c:pt>
                <c:pt idx="135">
                  <c:v>43144</c:v>
                </c:pt>
                <c:pt idx="136">
                  <c:v>43145</c:v>
                </c:pt>
                <c:pt idx="137">
                  <c:v>43146</c:v>
                </c:pt>
                <c:pt idx="138">
                  <c:v>43147</c:v>
                </c:pt>
                <c:pt idx="139">
                  <c:v>43148</c:v>
                </c:pt>
                <c:pt idx="140">
                  <c:v>43149</c:v>
                </c:pt>
                <c:pt idx="141">
                  <c:v>43150</c:v>
                </c:pt>
                <c:pt idx="142">
                  <c:v>43151</c:v>
                </c:pt>
                <c:pt idx="143">
                  <c:v>43152</c:v>
                </c:pt>
                <c:pt idx="144">
                  <c:v>43153</c:v>
                </c:pt>
                <c:pt idx="145">
                  <c:v>43154</c:v>
                </c:pt>
                <c:pt idx="146">
                  <c:v>43155</c:v>
                </c:pt>
                <c:pt idx="147">
                  <c:v>43156</c:v>
                </c:pt>
                <c:pt idx="148">
                  <c:v>43157</c:v>
                </c:pt>
                <c:pt idx="149">
                  <c:v>43158</c:v>
                </c:pt>
                <c:pt idx="150">
                  <c:v>43159</c:v>
                </c:pt>
                <c:pt idx="151">
                  <c:v>43160</c:v>
                </c:pt>
                <c:pt idx="152">
                  <c:v>43161</c:v>
                </c:pt>
                <c:pt idx="153">
                  <c:v>43162</c:v>
                </c:pt>
                <c:pt idx="154">
                  <c:v>43163</c:v>
                </c:pt>
                <c:pt idx="155">
                  <c:v>43164</c:v>
                </c:pt>
                <c:pt idx="156">
                  <c:v>43165</c:v>
                </c:pt>
                <c:pt idx="157">
                  <c:v>43166</c:v>
                </c:pt>
                <c:pt idx="158">
                  <c:v>43167</c:v>
                </c:pt>
                <c:pt idx="159">
                  <c:v>43168</c:v>
                </c:pt>
                <c:pt idx="160">
                  <c:v>43169</c:v>
                </c:pt>
                <c:pt idx="161">
                  <c:v>43170</c:v>
                </c:pt>
                <c:pt idx="162">
                  <c:v>43171</c:v>
                </c:pt>
                <c:pt idx="163">
                  <c:v>43172</c:v>
                </c:pt>
                <c:pt idx="164">
                  <c:v>43173</c:v>
                </c:pt>
                <c:pt idx="165">
                  <c:v>43174</c:v>
                </c:pt>
                <c:pt idx="166">
                  <c:v>43175</c:v>
                </c:pt>
                <c:pt idx="167">
                  <c:v>43176</c:v>
                </c:pt>
                <c:pt idx="168">
                  <c:v>43177</c:v>
                </c:pt>
                <c:pt idx="169">
                  <c:v>43178</c:v>
                </c:pt>
                <c:pt idx="170">
                  <c:v>43179</c:v>
                </c:pt>
                <c:pt idx="171">
                  <c:v>43180</c:v>
                </c:pt>
                <c:pt idx="172">
                  <c:v>43181</c:v>
                </c:pt>
                <c:pt idx="173">
                  <c:v>43182</c:v>
                </c:pt>
                <c:pt idx="174">
                  <c:v>43183</c:v>
                </c:pt>
                <c:pt idx="175">
                  <c:v>43184</c:v>
                </c:pt>
                <c:pt idx="176">
                  <c:v>43185</c:v>
                </c:pt>
                <c:pt idx="177">
                  <c:v>43186</c:v>
                </c:pt>
                <c:pt idx="178">
                  <c:v>43187</c:v>
                </c:pt>
                <c:pt idx="179">
                  <c:v>43188</c:v>
                </c:pt>
                <c:pt idx="180">
                  <c:v>43189</c:v>
                </c:pt>
                <c:pt idx="181">
                  <c:v>43190</c:v>
                </c:pt>
              </c:numCache>
            </c:numRef>
          </c:cat>
          <c:val>
            <c:numRef>
              <c:f>'2017_18 Volume'!$I$5:$I$186</c:f>
              <c:numCache>
                <c:formatCode>#,##0</c:formatCode>
                <c:ptCount val="182"/>
                <c:pt idx="0">
                  <c:v>147.66042419999999</c:v>
                </c:pt>
                <c:pt idx="1">
                  <c:v>180.35868810909091</c:v>
                </c:pt>
                <c:pt idx="2">
                  <c:v>182.29690572727273</c:v>
                </c:pt>
                <c:pt idx="3">
                  <c:v>184.02775718181817</c:v>
                </c:pt>
                <c:pt idx="4">
                  <c:v>185.97972954545455</c:v>
                </c:pt>
                <c:pt idx="5">
                  <c:v>180.33772544545454</c:v>
                </c:pt>
                <c:pt idx="6">
                  <c:v>161.57268489999998</c:v>
                </c:pt>
                <c:pt idx="7">
                  <c:v>161.26550015454544</c:v>
                </c:pt>
                <c:pt idx="8">
                  <c:v>194.88821289999998</c:v>
                </c:pt>
                <c:pt idx="9">
                  <c:v>196.9999512272727</c:v>
                </c:pt>
                <c:pt idx="10">
                  <c:v>199.09419037272727</c:v>
                </c:pt>
                <c:pt idx="11">
                  <c:v>201.25771598181819</c:v>
                </c:pt>
                <c:pt idx="12">
                  <c:v>195.76441972727272</c:v>
                </c:pt>
                <c:pt idx="13">
                  <c:v>176.7208044909091</c:v>
                </c:pt>
                <c:pt idx="14">
                  <c:v>176.81464020000001</c:v>
                </c:pt>
                <c:pt idx="15">
                  <c:v>211.35281213636364</c:v>
                </c:pt>
                <c:pt idx="16">
                  <c:v>213.48595236363636</c:v>
                </c:pt>
                <c:pt idx="17">
                  <c:v>215.50023160909089</c:v>
                </c:pt>
                <c:pt idx="18">
                  <c:v>217.48686025454546</c:v>
                </c:pt>
                <c:pt idx="19">
                  <c:v>210.71782021818183</c:v>
                </c:pt>
                <c:pt idx="20">
                  <c:v>190.24037805454546</c:v>
                </c:pt>
                <c:pt idx="21">
                  <c:v>189.71630008181819</c:v>
                </c:pt>
                <c:pt idx="22">
                  <c:v>224.27105408181816</c:v>
                </c:pt>
                <c:pt idx="23">
                  <c:v>225.90198860909092</c:v>
                </c:pt>
                <c:pt idx="24">
                  <c:v>228.10894073636365</c:v>
                </c:pt>
                <c:pt idx="25">
                  <c:v>230.20291031818181</c:v>
                </c:pt>
                <c:pt idx="26">
                  <c:v>224.23490073636364</c:v>
                </c:pt>
                <c:pt idx="27">
                  <c:v>204.22033164545454</c:v>
                </c:pt>
                <c:pt idx="28">
                  <c:v>204.16326156363638</c:v>
                </c:pt>
                <c:pt idx="29">
                  <c:v>240.47500164545454</c:v>
                </c:pt>
                <c:pt idx="30">
                  <c:v>243.27382670909091</c:v>
                </c:pt>
                <c:pt idx="31">
                  <c:v>246.00841256363637</c:v>
                </c:pt>
                <c:pt idx="32">
                  <c:v>248.14941790909094</c:v>
                </c:pt>
                <c:pt idx="33">
                  <c:v>241.9814008909091</c:v>
                </c:pt>
                <c:pt idx="34">
                  <c:v>220.99957095454545</c:v>
                </c:pt>
                <c:pt idx="35">
                  <c:v>220.85420393636366</c:v>
                </c:pt>
                <c:pt idx="36">
                  <c:v>258.01650495454544</c:v>
                </c:pt>
                <c:pt idx="37">
                  <c:v>260.7158452090909</c:v>
                </c:pt>
                <c:pt idx="38">
                  <c:v>263.34084575454546</c:v>
                </c:pt>
                <c:pt idx="39">
                  <c:v>265.63979424545454</c:v>
                </c:pt>
                <c:pt idx="40">
                  <c:v>258.71180917272727</c:v>
                </c:pt>
                <c:pt idx="41">
                  <c:v>236.35739389090907</c:v>
                </c:pt>
                <c:pt idx="42">
                  <c:v>235.45999637272726</c:v>
                </c:pt>
                <c:pt idx="43">
                  <c:v>272.54968532727275</c:v>
                </c:pt>
                <c:pt idx="44">
                  <c:v>274.38382047272728</c:v>
                </c:pt>
                <c:pt idx="45">
                  <c:v>276.40523268181818</c:v>
                </c:pt>
                <c:pt idx="46">
                  <c:v>278.38055700909086</c:v>
                </c:pt>
                <c:pt idx="47">
                  <c:v>271.29516344545453</c:v>
                </c:pt>
                <c:pt idx="48">
                  <c:v>248.55089261818182</c:v>
                </c:pt>
                <c:pt idx="49">
                  <c:v>247.08243454545453</c:v>
                </c:pt>
                <c:pt idx="50">
                  <c:v>283.06046532727271</c:v>
                </c:pt>
                <c:pt idx="51">
                  <c:v>283.60620919999997</c:v>
                </c:pt>
                <c:pt idx="52">
                  <c:v>284.24168415454545</c:v>
                </c:pt>
                <c:pt idx="53">
                  <c:v>284.7186789090909</c:v>
                </c:pt>
                <c:pt idx="54">
                  <c:v>276.39192167272728</c:v>
                </c:pt>
                <c:pt idx="55">
                  <c:v>253.20000604545456</c:v>
                </c:pt>
                <c:pt idx="56">
                  <c:v>251.65972893636362</c:v>
                </c:pt>
                <c:pt idx="57">
                  <c:v>288.35581324545456</c:v>
                </c:pt>
                <c:pt idx="58">
                  <c:v>289.78250287272726</c:v>
                </c:pt>
                <c:pt idx="59">
                  <c:v>291.75519687272731</c:v>
                </c:pt>
                <c:pt idx="60">
                  <c:v>293.68926479999999</c:v>
                </c:pt>
                <c:pt idx="61">
                  <c:v>286.81657736363638</c:v>
                </c:pt>
                <c:pt idx="62">
                  <c:v>263.56488835454547</c:v>
                </c:pt>
                <c:pt idx="63">
                  <c:v>262.01053166363636</c:v>
                </c:pt>
                <c:pt idx="64">
                  <c:v>298.48755877272725</c:v>
                </c:pt>
                <c:pt idx="65">
                  <c:v>299.3687012181818</c:v>
                </c:pt>
                <c:pt idx="66">
                  <c:v>300.20981256363638</c:v>
                </c:pt>
                <c:pt idx="67">
                  <c:v>301.59028089999998</c:v>
                </c:pt>
                <c:pt idx="68">
                  <c:v>294.32349636363637</c:v>
                </c:pt>
                <c:pt idx="69">
                  <c:v>270.66671667272726</c:v>
                </c:pt>
                <c:pt idx="70">
                  <c:v>268.6192504</c:v>
                </c:pt>
                <c:pt idx="71">
                  <c:v>304.73070085454543</c:v>
                </c:pt>
                <c:pt idx="72">
                  <c:v>304.99653500909091</c:v>
                </c:pt>
                <c:pt idx="73">
                  <c:v>305.46274319090912</c:v>
                </c:pt>
                <c:pt idx="74">
                  <c:v>306.35953149090909</c:v>
                </c:pt>
                <c:pt idx="75">
                  <c:v>298.56230708181818</c:v>
                </c:pt>
                <c:pt idx="76">
                  <c:v>274.45818591818181</c:v>
                </c:pt>
                <c:pt idx="77">
                  <c:v>272.97658444545453</c:v>
                </c:pt>
                <c:pt idx="78">
                  <c:v>309.46067905454544</c:v>
                </c:pt>
                <c:pt idx="79">
                  <c:v>310.44802539090909</c:v>
                </c:pt>
                <c:pt idx="80">
                  <c:v>310.9371884272727</c:v>
                </c:pt>
                <c:pt idx="81">
                  <c:v>312.19677495454545</c:v>
                </c:pt>
                <c:pt idx="82">
                  <c:v>302.08643461818178</c:v>
                </c:pt>
                <c:pt idx="83">
                  <c:v>262.94112884545456</c:v>
                </c:pt>
                <c:pt idx="84">
                  <c:v>261.81262205454544</c:v>
                </c:pt>
                <c:pt idx="85">
                  <c:v>288.74816137272728</c:v>
                </c:pt>
                <c:pt idx="86">
                  <c:v>284.83528342727271</c:v>
                </c:pt>
                <c:pt idx="87">
                  <c:v>285.19342703636363</c:v>
                </c:pt>
                <c:pt idx="88">
                  <c:v>296.3732657909091</c:v>
                </c:pt>
                <c:pt idx="89">
                  <c:v>290.21878250909089</c:v>
                </c:pt>
                <c:pt idx="90">
                  <c:v>265.19617623636361</c:v>
                </c:pt>
                <c:pt idx="91">
                  <c:v>263.64668784545455</c:v>
                </c:pt>
                <c:pt idx="92">
                  <c:v>285.12183025454544</c:v>
                </c:pt>
                <c:pt idx="93">
                  <c:v>301.20607173636364</c:v>
                </c:pt>
                <c:pt idx="94">
                  <c:v>315.9393928727273</c:v>
                </c:pt>
                <c:pt idx="95">
                  <c:v>315.89706076363638</c:v>
                </c:pt>
                <c:pt idx="96">
                  <c:v>307.2241037</c:v>
                </c:pt>
                <c:pt idx="97">
                  <c:v>282.50004505454541</c:v>
                </c:pt>
                <c:pt idx="98">
                  <c:v>279.65713512727274</c:v>
                </c:pt>
                <c:pt idx="99">
                  <c:v>314.57372568181819</c:v>
                </c:pt>
                <c:pt idx="100">
                  <c:v>314.66914596363637</c:v>
                </c:pt>
                <c:pt idx="101">
                  <c:v>315.16545950909091</c:v>
                </c:pt>
                <c:pt idx="102">
                  <c:v>315.71469783636365</c:v>
                </c:pt>
                <c:pt idx="103">
                  <c:v>308.64031122727272</c:v>
                </c:pt>
                <c:pt idx="104">
                  <c:v>285.05922763636363</c:v>
                </c:pt>
                <c:pt idx="105">
                  <c:v>282.97403339090909</c:v>
                </c:pt>
                <c:pt idx="106">
                  <c:v>318.29204502727271</c:v>
                </c:pt>
                <c:pt idx="107">
                  <c:v>318.5506489</c:v>
                </c:pt>
                <c:pt idx="108">
                  <c:v>318.53509653636365</c:v>
                </c:pt>
                <c:pt idx="109">
                  <c:v>318.22999614545455</c:v>
                </c:pt>
                <c:pt idx="110">
                  <c:v>310.07290080000001</c:v>
                </c:pt>
                <c:pt idx="111">
                  <c:v>285.41082496363634</c:v>
                </c:pt>
                <c:pt idx="112">
                  <c:v>282.40135311818182</c:v>
                </c:pt>
                <c:pt idx="113">
                  <c:v>316.51719441818182</c:v>
                </c:pt>
                <c:pt idx="114">
                  <c:v>316.09734972727273</c:v>
                </c:pt>
                <c:pt idx="115">
                  <c:v>315.57587442727277</c:v>
                </c:pt>
                <c:pt idx="116">
                  <c:v>315.12905637272729</c:v>
                </c:pt>
                <c:pt idx="117">
                  <c:v>306.82168352727274</c:v>
                </c:pt>
                <c:pt idx="118">
                  <c:v>282.43109861818181</c:v>
                </c:pt>
                <c:pt idx="119">
                  <c:v>279.67562975454547</c:v>
                </c:pt>
                <c:pt idx="120">
                  <c:v>314.08650140000003</c:v>
                </c:pt>
                <c:pt idx="121">
                  <c:v>314.15070056363635</c:v>
                </c:pt>
                <c:pt idx="122">
                  <c:v>313.96793847272727</c:v>
                </c:pt>
                <c:pt idx="123">
                  <c:v>313.64107793636362</c:v>
                </c:pt>
                <c:pt idx="124">
                  <c:v>305.5149130181818</c:v>
                </c:pt>
                <c:pt idx="125">
                  <c:v>281.46590859090907</c:v>
                </c:pt>
                <c:pt idx="126">
                  <c:v>279.03231532727273</c:v>
                </c:pt>
                <c:pt idx="127">
                  <c:v>313.31906478181821</c:v>
                </c:pt>
                <c:pt idx="128">
                  <c:v>313.62061911818182</c:v>
                </c:pt>
                <c:pt idx="129">
                  <c:v>313.91420565454547</c:v>
                </c:pt>
                <c:pt idx="130">
                  <c:v>313.97779258181822</c:v>
                </c:pt>
                <c:pt idx="131">
                  <c:v>305.75560069090909</c:v>
                </c:pt>
                <c:pt idx="132">
                  <c:v>281.38859275454547</c:v>
                </c:pt>
                <c:pt idx="133">
                  <c:v>278.17873863636362</c:v>
                </c:pt>
                <c:pt idx="134">
                  <c:v>311.03767176363635</c:v>
                </c:pt>
                <c:pt idx="135">
                  <c:v>309.95561592727273</c:v>
                </c:pt>
                <c:pt idx="136">
                  <c:v>308.9916296727273</c:v>
                </c:pt>
                <c:pt idx="137">
                  <c:v>307.69312857272729</c:v>
                </c:pt>
                <c:pt idx="138">
                  <c:v>299.2099506363636</c:v>
                </c:pt>
                <c:pt idx="139">
                  <c:v>275.24798327272725</c:v>
                </c:pt>
                <c:pt idx="140">
                  <c:v>271.98796932727276</c:v>
                </c:pt>
                <c:pt idx="141">
                  <c:v>304.4916141090909</c:v>
                </c:pt>
                <c:pt idx="142">
                  <c:v>303.97197389090911</c:v>
                </c:pt>
                <c:pt idx="143">
                  <c:v>302.83495075454545</c:v>
                </c:pt>
                <c:pt idx="144">
                  <c:v>300.94434521818181</c:v>
                </c:pt>
                <c:pt idx="145">
                  <c:v>291.65796426363636</c:v>
                </c:pt>
                <c:pt idx="146">
                  <c:v>267.40278707272728</c:v>
                </c:pt>
                <c:pt idx="147">
                  <c:v>263.63053864545458</c:v>
                </c:pt>
                <c:pt idx="148">
                  <c:v>295.26671841818182</c:v>
                </c:pt>
                <c:pt idx="149">
                  <c:v>294.30307844545456</c:v>
                </c:pt>
                <c:pt idx="150">
                  <c:v>293.43326600909091</c:v>
                </c:pt>
                <c:pt idx="151">
                  <c:v>291.43756161818186</c:v>
                </c:pt>
                <c:pt idx="152">
                  <c:v>282.89430588181818</c:v>
                </c:pt>
                <c:pt idx="153">
                  <c:v>258.59503882727273</c:v>
                </c:pt>
                <c:pt idx="154">
                  <c:v>255.0094886</c:v>
                </c:pt>
                <c:pt idx="155">
                  <c:v>286.21153616363637</c:v>
                </c:pt>
                <c:pt idx="156">
                  <c:v>284.51555950909091</c:v>
                </c:pt>
                <c:pt idx="157">
                  <c:v>282.52335544545457</c:v>
                </c:pt>
                <c:pt idx="158">
                  <c:v>280.90178298181814</c:v>
                </c:pt>
                <c:pt idx="159">
                  <c:v>271.73462254545456</c:v>
                </c:pt>
                <c:pt idx="160">
                  <c:v>247.86828493636361</c:v>
                </c:pt>
                <c:pt idx="161">
                  <c:v>244.45352202727273</c:v>
                </c:pt>
                <c:pt idx="162">
                  <c:v>275.10264684545456</c:v>
                </c:pt>
                <c:pt idx="163">
                  <c:v>273.60175271818184</c:v>
                </c:pt>
                <c:pt idx="164">
                  <c:v>272.71730905454547</c:v>
                </c:pt>
                <c:pt idx="165">
                  <c:v>271.6777606818182</c:v>
                </c:pt>
                <c:pt idx="166">
                  <c:v>263.72130845454546</c:v>
                </c:pt>
                <c:pt idx="167">
                  <c:v>241.06903737272725</c:v>
                </c:pt>
                <c:pt idx="168">
                  <c:v>238.12490405454545</c:v>
                </c:pt>
                <c:pt idx="169">
                  <c:v>268.96307698181818</c:v>
                </c:pt>
                <c:pt idx="170">
                  <c:v>268.09641545454548</c:v>
                </c:pt>
                <c:pt idx="171">
                  <c:v>266.37920517272727</c:v>
                </c:pt>
                <c:pt idx="172">
                  <c:v>264.71988523636361</c:v>
                </c:pt>
                <c:pt idx="173">
                  <c:v>255.48433667272727</c:v>
                </c:pt>
                <c:pt idx="174">
                  <c:v>231.42995795454544</c:v>
                </c:pt>
                <c:pt idx="175">
                  <c:v>226.60664422727271</c:v>
                </c:pt>
                <c:pt idx="176">
                  <c:v>255.46467373636366</c:v>
                </c:pt>
                <c:pt idx="177">
                  <c:v>253.41332465454545</c:v>
                </c:pt>
                <c:pt idx="178">
                  <c:v>247.39744039090908</c:v>
                </c:pt>
                <c:pt idx="179">
                  <c:v>245.64432080000003</c:v>
                </c:pt>
                <c:pt idx="180">
                  <c:v>232.82537113636363</c:v>
                </c:pt>
                <c:pt idx="181">
                  <c:v>208.79400444545453</c:v>
                </c:pt>
              </c:numCache>
            </c:numRef>
          </c:val>
          <c:smooth val="0"/>
          <c:extLst>
            <c:ext xmlns:c16="http://schemas.microsoft.com/office/drawing/2014/chart" uri="{C3380CC4-5D6E-409C-BE32-E72D297353CC}">
              <c16:uniqueId val="{00000003-1A81-48B3-9122-97636EF11DEC}"/>
            </c:ext>
          </c:extLst>
        </c:ser>
        <c:ser>
          <c:idx val="1"/>
          <c:order val="1"/>
          <c:tx>
            <c:v>Cold</c:v>
          </c:tx>
          <c:spPr>
            <a:ln w="25400">
              <a:solidFill>
                <a:srgbClr val="0000FF"/>
              </a:solidFill>
              <a:prstDash val="solid"/>
            </a:ln>
          </c:spPr>
          <c:marker>
            <c:symbol val="none"/>
          </c:marker>
          <c:cat>
            <c:numRef>
              <c:f>'2017_18 Volume'!$A$5:$A$186</c:f>
              <c:numCache>
                <c:formatCode>m/d/yyyy</c:formatCode>
                <c:ptCount val="182"/>
                <c:pt idx="0">
                  <c:v>43009</c:v>
                </c:pt>
                <c:pt idx="1">
                  <c:v>43010</c:v>
                </c:pt>
                <c:pt idx="2">
                  <c:v>43011</c:v>
                </c:pt>
                <c:pt idx="3">
                  <c:v>43012</c:v>
                </c:pt>
                <c:pt idx="4">
                  <c:v>43013</c:v>
                </c:pt>
                <c:pt idx="5">
                  <c:v>43014</c:v>
                </c:pt>
                <c:pt idx="6">
                  <c:v>43015</c:v>
                </c:pt>
                <c:pt idx="7">
                  <c:v>43016</c:v>
                </c:pt>
                <c:pt idx="8">
                  <c:v>43017</c:v>
                </c:pt>
                <c:pt idx="9">
                  <c:v>43018</c:v>
                </c:pt>
                <c:pt idx="10">
                  <c:v>43019</c:v>
                </c:pt>
                <c:pt idx="11">
                  <c:v>43020</c:v>
                </c:pt>
                <c:pt idx="12">
                  <c:v>43021</c:v>
                </c:pt>
                <c:pt idx="13">
                  <c:v>43022</c:v>
                </c:pt>
                <c:pt idx="14">
                  <c:v>43023</c:v>
                </c:pt>
                <c:pt idx="15">
                  <c:v>43024</c:v>
                </c:pt>
                <c:pt idx="16">
                  <c:v>43025</c:v>
                </c:pt>
                <c:pt idx="17">
                  <c:v>43026</c:v>
                </c:pt>
                <c:pt idx="18">
                  <c:v>43027</c:v>
                </c:pt>
                <c:pt idx="19">
                  <c:v>43028</c:v>
                </c:pt>
                <c:pt idx="20">
                  <c:v>43029</c:v>
                </c:pt>
                <c:pt idx="21">
                  <c:v>43030</c:v>
                </c:pt>
                <c:pt idx="22">
                  <c:v>43031</c:v>
                </c:pt>
                <c:pt idx="23">
                  <c:v>43032</c:v>
                </c:pt>
                <c:pt idx="24">
                  <c:v>43033</c:v>
                </c:pt>
                <c:pt idx="25">
                  <c:v>43034</c:v>
                </c:pt>
                <c:pt idx="26">
                  <c:v>43035</c:v>
                </c:pt>
                <c:pt idx="27">
                  <c:v>43036</c:v>
                </c:pt>
                <c:pt idx="28">
                  <c:v>43037</c:v>
                </c:pt>
                <c:pt idx="29">
                  <c:v>43038</c:v>
                </c:pt>
                <c:pt idx="30">
                  <c:v>43039</c:v>
                </c:pt>
                <c:pt idx="31">
                  <c:v>43040</c:v>
                </c:pt>
                <c:pt idx="32">
                  <c:v>43041</c:v>
                </c:pt>
                <c:pt idx="33">
                  <c:v>43042</c:v>
                </c:pt>
                <c:pt idx="34">
                  <c:v>43043</c:v>
                </c:pt>
                <c:pt idx="35">
                  <c:v>43044</c:v>
                </c:pt>
                <c:pt idx="36">
                  <c:v>43045</c:v>
                </c:pt>
                <c:pt idx="37">
                  <c:v>43046</c:v>
                </c:pt>
                <c:pt idx="38">
                  <c:v>43047</c:v>
                </c:pt>
                <c:pt idx="39">
                  <c:v>43048</c:v>
                </c:pt>
                <c:pt idx="40">
                  <c:v>43049</c:v>
                </c:pt>
                <c:pt idx="41">
                  <c:v>43050</c:v>
                </c:pt>
                <c:pt idx="42">
                  <c:v>43051</c:v>
                </c:pt>
                <c:pt idx="43">
                  <c:v>43052</c:v>
                </c:pt>
                <c:pt idx="44">
                  <c:v>43053</c:v>
                </c:pt>
                <c:pt idx="45">
                  <c:v>43054</c:v>
                </c:pt>
                <c:pt idx="46">
                  <c:v>43055</c:v>
                </c:pt>
                <c:pt idx="47">
                  <c:v>43056</c:v>
                </c:pt>
                <c:pt idx="48">
                  <c:v>43057</c:v>
                </c:pt>
                <c:pt idx="49">
                  <c:v>43058</c:v>
                </c:pt>
                <c:pt idx="50">
                  <c:v>43059</c:v>
                </c:pt>
                <c:pt idx="51">
                  <c:v>43060</c:v>
                </c:pt>
                <c:pt idx="52">
                  <c:v>43061</c:v>
                </c:pt>
                <c:pt idx="53">
                  <c:v>43062</c:v>
                </c:pt>
                <c:pt idx="54">
                  <c:v>43063</c:v>
                </c:pt>
                <c:pt idx="55">
                  <c:v>43064</c:v>
                </c:pt>
                <c:pt idx="56">
                  <c:v>43065</c:v>
                </c:pt>
                <c:pt idx="57">
                  <c:v>43066</c:v>
                </c:pt>
                <c:pt idx="58">
                  <c:v>43067</c:v>
                </c:pt>
                <c:pt idx="59">
                  <c:v>43068</c:v>
                </c:pt>
                <c:pt idx="60">
                  <c:v>43069</c:v>
                </c:pt>
                <c:pt idx="61">
                  <c:v>43070</c:v>
                </c:pt>
                <c:pt idx="62">
                  <c:v>43071</c:v>
                </c:pt>
                <c:pt idx="63">
                  <c:v>43072</c:v>
                </c:pt>
                <c:pt idx="64">
                  <c:v>43073</c:v>
                </c:pt>
                <c:pt idx="65">
                  <c:v>43074</c:v>
                </c:pt>
                <c:pt idx="66">
                  <c:v>43075</c:v>
                </c:pt>
                <c:pt idx="67">
                  <c:v>43076</c:v>
                </c:pt>
                <c:pt idx="68">
                  <c:v>43077</c:v>
                </c:pt>
                <c:pt idx="69">
                  <c:v>43078</c:v>
                </c:pt>
                <c:pt idx="70">
                  <c:v>43079</c:v>
                </c:pt>
                <c:pt idx="71">
                  <c:v>43080</c:v>
                </c:pt>
                <c:pt idx="72">
                  <c:v>43081</c:v>
                </c:pt>
                <c:pt idx="73">
                  <c:v>43082</c:v>
                </c:pt>
                <c:pt idx="74">
                  <c:v>43083</c:v>
                </c:pt>
                <c:pt idx="75">
                  <c:v>43084</c:v>
                </c:pt>
                <c:pt idx="76">
                  <c:v>43085</c:v>
                </c:pt>
                <c:pt idx="77">
                  <c:v>43086</c:v>
                </c:pt>
                <c:pt idx="78">
                  <c:v>43087</c:v>
                </c:pt>
                <c:pt idx="79">
                  <c:v>43088</c:v>
                </c:pt>
                <c:pt idx="80">
                  <c:v>43089</c:v>
                </c:pt>
                <c:pt idx="81">
                  <c:v>43090</c:v>
                </c:pt>
                <c:pt idx="82">
                  <c:v>43091</c:v>
                </c:pt>
                <c:pt idx="83">
                  <c:v>43092</c:v>
                </c:pt>
                <c:pt idx="84">
                  <c:v>43093</c:v>
                </c:pt>
                <c:pt idx="85">
                  <c:v>43094</c:v>
                </c:pt>
                <c:pt idx="86">
                  <c:v>43095</c:v>
                </c:pt>
                <c:pt idx="87">
                  <c:v>43096</c:v>
                </c:pt>
                <c:pt idx="88">
                  <c:v>43097</c:v>
                </c:pt>
                <c:pt idx="89">
                  <c:v>43098</c:v>
                </c:pt>
                <c:pt idx="90">
                  <c:v>43099</c:v>
                </c:pt>
                <c:pt idx="91">
                  <c:v>43100</c:v>
                </c:pt>
                <c:pt idx="92">
                  <c:v>43101</c:v>
                </c:pt>
                <c:pt idx="93">
                  <c:v>43102</c:v>
                </c:pt>
                <c:pt idx="94">
                  <c:v>43103</c:v>
                </c:pt>
                <c:pt idx="95">
                  <c:v>43104</c:v>
                </c:pt>
                <c:pt idx="96">
                  <c:v>43105</c:v>
                </c:pt>
                <c:pt idx="97">
                  <c:v>43106</c:v>
                </c:pt>
                <c:pt idx="98">
                  <c:v>43107</c:v>
                </c:pt>
                <c:pt idx="99">
                  <c:v>43108</c:v>
                </c:pt>
                <c:pt idx="100">
                  <c:v>43109</c:v>
                </c:pt>
                <c:pt idx="101">
                  <c:v>43110</c:v>
                </c:pt>
                <c:pt idx="102">
                  <c:v>43111</c:v>
                </c:pt>
                <c:pt idx="103">
                  <c:v>43112</c:v>
                </c:pt>
                <c:pt idx="104">
                  <c:v>43113</c:v>
                </c:pt>
                <c:pt idx="105">
                  <c:v>43114</c:v>
                </c:pt>
                <c:pt idx="106">
                  <c:v>43115</c:v>
                </c:pt>
                <c:pt idx="107">
                  <c:v>43116</c:v>
                </c:pt>
                <c:pt idx="108">
                  <c:v>43117</c:v>
                </c:pt>
                <c:pt idx="109">
                  <c:v>43118</c:v>
                </c:pt>
                <c:pt idx="110">
                  <c:v>43119</c:v>
                </c:pt>
                <c:pt idx="111">
                  <c:v>43120</c:v>
                </c:pt>
                <c:pt idx="112">
                  <c:v>43121</c:v>
                </c:pt>
                <c:pt idx="113">
                  <c:v>43122</c:v>
                </c:pt>
                <c:pt idx="114">
                  <c:v>43123</c:v>
                </c:pt>
                <c:pt idx="115">
                  <c:v>43124</c:v>
                </c:pt>
                <c:pt idx="116">
                  <c:v>43125</c:v>
                </c:pt>
                <c:pt idx="117">
                  <c:v>43126</c:v>
                </c:pt>
                <c:pt idx="118">
                  <c:v>43127</c:v>
                </c:pt>
                <c:pt idx="119">
                  <c:v>43128</c:v>
                </c:pt>
                <c:pt idx="120">
                  <c:v>43129</c:v>
                </c:pt>
                <c:pt idx="121">
                  <c:v>43130</c:v>
                </c:pt>
                <c:pt idx="122">
                  <c:v>43131</c:v>
                </c:pt>
                <c:pt idx="123">
                  <c:v>43132</c:v>
                </c:pt>
                <c:pt idx="124">
                  <c:v>43133</c:v>
                </c:pt>
                <c:pt idx="125">
                  <c:v>43134</c:v>
                </c:pt>
                <c:pt idx="126">
                  <c:v>43135</c:v>
                </c:pt>
                <c:pt idx="127">
                  <c:v>43136</c:v>
                </c:pt>
                <c:pt idx="128">
                  <c:v>43137</c:v>
                </c:pt>
                <c:pt idx="129">
                  <c:v>43138</c:v>
                </c:pt>
                <c:pt idx="130">
                  <c:v>43139</c:v>
                </c:pt>
                <c:pt idx="131">
                  <c:v>43140</c:v>
                </c:pt>
                <c:pt idx="132">
                  <c:v>43141</c:v>
                </c:pt>
                <c:pt idx="133">
                  <c:v>43142</c:v>
                </c:pt>
                <c:pt idx="134">
                  <c:v>43143</c:v>
                </c:pt>
                <c:pt idx="135">
                  <c:v>43144</c:v>
                </c:pt>
                <c:pt idx="136">
                  <c:v>43145</c:v>
                </c:pt>
                <c:pt idx="137">
                  <c:v>43146</c:v>
                </c:pt>
                <c:pt idx="138">
                  <c:v>43147</c:v>
                </c:pt>
                <c:pt idx="139">
                  <c:v>43148</c:v>
                </c:pt>
                <c:pt idx="140">
                  <c:v>43149</c:v>
                </c:pt>
                <c:pt idx="141">
                  <c:v>43150</c:v>
                </c:pt>
                <c:pt idx="142">
                  <c:v>43151</c:v>
                </c:pt>
                <c:pt idx="143">
                  <c:v>43152</c:v>
                </c:pt>
                <c:pt idx="144">
                  <c:v>43153</c:v>
                </c:pt>
                <c:pt idx="145">
                  <c:v>43154</c:v>
                </c:pt>
                <c:pt idx="146">
                  <c:v>43155</c:v>
                </c:pt>
                <c:pt idx="147">
                  <c:v>43156</c:v>
                </c:pt>
                <c:pt idx="148">
                  <c:v>43157</c:v>
                </c:pt>
                <c:pt idx="149">
                  <c:v>43158</c:v>
                </c:pt>
                <c:pt idx="150">
                  <c:v>43159</c:v>
                </c:pt>
                <c:pt idx="151">
                  <c:v>43160</c:v>
                </c:pt>
                <c:pt idx="152">
                  <c:v>43161</c:v>
                </c:pt>
                <c:pt idx="153">
                  <c:v>43162</c:v>
                </c:pt>
                <c:pt idx="154">
                  <c:v>43163</c:v>
                </c:pt>
                <c:pt idx="155">
                  <c:v>43164</c:v>
                </c:pt>
                <c:pt idx="156">
                  <c:v>43165</c:v>
                </c:pt>
                <c:pt idx="157">
                  <c:v>43166</c:v>
                </c:pt>
                <c:pt idx="158">
                  <c:v>43167</c:v>
                </c:pt>
                <c:pt idx="159">
                  <c:v>43168</c:v>
                </c:pt>
                <c:pt idx="160">
                  <c:v>43169</c:v>
                </c:pt>
                <c:pt idx="161">
                  <c:v>43170</c:v>
                </c:pt>
                <c:pt idx="162">
                  <c:v>43171</c:v>
                </c:pt>
                <c:pt idx="163">
                  <c:v>43172</c:v>
                </c:pt>
                <c:pt idx="164">
                  <c:v>43173</c:v>
                </c:pt>
                <c:pt idx="165">
                  <c:v>43174</c:v>
                </c:pt>
                <c:pt idx="166">
                  <c:v>43175</c:v>
                </c:pt>
                <c:pt idx="167">
                  <c:v>43176</c:v>
                </c:pt>
                <c:pt idx="168">
                  <c:v>43177</c:v>
                </c:pt>
                <c:pt idx="169">
                  <c:v>43178</c:v>
                </c:pt>
                <c:pt idx="170">
                  <c:v>43179</c:v>
                </c:pt>
                <c:pt idx="171">
                  <c:v>43180</c:v>
                </c:pt>
                <c:pt idx="172">
                  <c:v>43181</c:v>
                </c:pt>
                <c:pt idx="173">
                  <c:v>43182</c:v>
                </c:pt>
                <c:pt idx="174">
                  <c:v>43183</c:v>
                </c:pt>
                <c:pt idx="175">
                  <c:v>43184</c:v>
                </c:pt>
                <c:pt idx="176">
                  <c:v>43185</c:v>
                </c:pt>
                <c:pt idx="177">
                  <c:v>43186</c:v>
                </c:pt>
                <c:pt idx="178">
                  <c:v>43187</c:v>
                </c:pt>
                <c:pt idx="179">
                  <c:v>43188</c:v>
                </c:pt>
                <c:pt idx="180">
                  <c:v>43189</c:v>
                </c:pt>
                <c:pt idx="181">
                  <c:v>43190</c:v>
                </c:pt>
              </c:numCache>
            </c:numRef>
          </c:cat>
          <c:val>
            <c:numRef>
              <c:f>'2017_18 Volume'!$N$5:$N$186</c:f>
              <c:numCache>
                <c:formatCode>#,##0</c:formatCode>
                <c:ptCount val="182"/>
                <c:pt idx="0">
                  <c:v>190.24776486509091</c:v>
                </c:pt>
                <c:pt idx="1">
                  <c:v>225.04726468954547</c:v>
                </c:pt>
                <c:pt idx="2">
                  <c:v>228.34870295490907</c:v>
                </c:pt>
                <c:pt idx="3">
                  <c:v>231.29127992509092</c:v>
                </c:pt>
                <c:pt idx="4">
                  <c:v>234.30348427545457</c:v>
                </c:pt>
                <c:pt idx="5">
                  <c:v>229.61451698636364</c:v>
                </c:pt>
                <c:pt idx="6">
                  <c:v>210.39688834636362</c:v>
                </c:pt>
                <c:pt idx="7">
                  <c:v>210.92470223363637</c:v>
                </c:pt>
                <c:pt idx="8">
                  <c:v>246.99837299963636</c:v>
                </c:pt>
                <c:pt idx="9">
                  <c:v>250.01882562272723</c:v>
                </c:pt>
                <c:pt idx="10">
                  <c:v>253.1732547661818</c:v>
                </c:pt>
                <c:pt idx="11">
                  <c:v>256.39696298763636</c:v>
                </c:pt>
                <c:pt idx="12">
                  <c:v>250.93500368590909</c:v>
                </c:pt>
                <c:pt idx="13">
                  <c:v>230.7062445892727</c:v>
                </c:pt>
                <c:pt idx="14">
                  <c:v>231.0402958669091</c:v>
                </c:pt>
                <c:pt idx="15">
                  <c:v>266.79425307181822</c:v>
                </c:pt>
                <c:pt idx="16">
                  <c:v>269.07867987081818</c:v>
                </c:pt>
                <c:pt idx="17">
                  <c:v>271.39572293372726</c:v>
                </c:pt>
                <c:pt idx="18">
                  <c:v>273.2306799825455</c:v>
                </c:pt>
                <c:pt idx="19">
                  <c:v>266.79401291009094</c:v>
                </c:pt>
                <c:pt idx="20">
                  <c:v>245.10935826727274</c:v>
                </c:pt>
                <c:pt idx="21">
                  <c:v>244.67709197627275</c:v>
                </c:pt>
                <c:pt idx="22">
                  <c:v>281.22590600181815</c:v>
                </c:pt>
                <c:pt idx="23">
                  <c:v>283.46254363999998</c:v>
                </c:pt>
                <c:pt idx="24">
                  <c:v>285.97224540272731</c:v>
                </c:pt>
                <c:pt idx="25">
                  <c:v>288.36896251890909</c:v>
                </c:pt>
                <c:pt idx="26">
                  <c:v>282.57696716618182</c:v>
                </c:pt>
                <c:pt idx="27">
                  <c:v>261.00525785045454</c:v>
                </c:pt>
                <c:pt idx="28">
                  <c:v>260.89055137863636</c:v>
                </c:pt>
                <c:pt idx="29">
                  <c:v>298.48877506890909</c:v>
                </c:pt>
                <c:pt idx="30">
                  <c:v>300.8329845490909</c:v>
                </c:pt>
                <c:pt idx="31">
                  <c:v>303.26442894890909</c:v>
                </c:pt>
                <c:pt idx="32">
                  <c:v>304.95082448863639</c:v>
                </c:pt>
                <c:pt idx="33">
                  <c:v>297.90384186545458</c:v>
                </c:pt>
                <c:pt idx="34">
                  <c:v>275.12817011154544</c:v>
                </c:pt>
                <c:pt idx="35">
                  <c:v>273.89633478727274</c:v>
                </c:pt>
                <c:pt idx="36">
                  <c:v>311.63628901163634</c:v>
                </c:pt>
                <c:pt idx="37">
                  <c:v>313.27516878072726</c:v>
                </c:pt>
                <c:pt idx="38">
                  <c:v>315.74851979054546</c:v>
                </c:pt>
                <c:pt idx="39">
                  <c:v>318.04728656854547</c:v>
                </c:pt>
                <c:pt idx="40">
                  <c:v>311.61018439090913</c:v>
                </c:pt>
                <c:pt idx="41">
                  <c:v>289.45214764363635</c:v>
                </c:pt>
                <c:pt idx="42">
                  <c:v>289.97390742181818</c:v>
                </c:pt>
                <c:pt idx="43">
                  <c:v>329.80331917854545</c:v>
                </c:pt>
                <c:pt idx="44">
                  <c:v>332.6972561077273</c:v>
                </c:pt>
                <c:pt idx="45">
                  <c:v>335.47552915</c:v>
                </c:pt>
                <c:pt idx="46">
                  <c:v>338.20770260499995</c:v>
                </c:pt>
                <c:pt idx="47">
                  <c:v>331.74804086363633</c:v>
                </c:pt>
                <c:pt idx="48">
                  <c:v>308.5745824741818</c:v>
                </c:pt>
                <c:pt idx="49">
                  <c:v>308.07578616236361</c:v>
                </c:pt>
                <c:pt idx="50">
                  <c:v>347.27799835418182</c:v>
                </c:pt>
                <c:pt idx="51">
                  <c:v>349.4892539040909</c:v>
                </c:pt>
                <c:pt idx="52">
                  <c:v>351.63876071772728</c:v>
                </c:pt>
                <c:pt idx="53">
                  <c:v>353.62976392045454</c:v>
                </c:pt>
                <c:pt idx="54">
                  <c:v>346.96696714054542</c:v>
                </c:pt>
                <c:pt idx="55">
                  <c:v>323.39573933018181</c:v>
                </c:pt>
                <c:pt idx="56">
                  <c:v>322.81450533472724</c:v>
                </c:pt>
                <c:pt idx="57">
                  <c:v>362.71690488818183</c:v>
                </c:pt>
                <c:pt idx="58">
                  <c:v>364.59736102145456</c:v>
                </c:pt>
                <c:pt idx="59">
                  <c:v>366.41803081645457</c:v>
                </c:pt>
                <c:pt idx="60">
                  <c:v>368.35152166481816</c:v>
                </c:pt>
                <c:pt idx="61">
                  <c:v>360.86361100272728</c:v>
                </c:pt>
                <c:pt idx="62">
                  <c:v>335.8211225127273</c:v>
                </c:pt>
                <c:pt idx="63">
                  <c:v>334.33965279263634</c:v>
                </c:pt>
                <c:pt idx="64">
                  <c:v>372.84462716145458</c:v>
                </c:pt>
                <c:pt idx="65">
                  <c:v>373.57375598181812</c:v>
                </c:pt>
                <c:pt idx="66">
                  <c:v>374.56573143209096</c:v>
                </c:pt>
                <c:pt idx="67">
                  <c:v>375.18844230018186</c:v>
                </c:pt>
                <c:pt idx="68">
                  <c:v>367.1577914356364</c:v>
                </c:pt>
                <c:pt idx="69">
                  <c:v>341.88669767590909</c:v>
                </c:pt>
                <c:pt idx="70">
                  <c:v>339.76575915563632</c:v>
                </c:pt>
                <c:pt idx="71">
                  <c:v>378.17515480636359</c:v>
                </c:pt>
                <c:pt idx="72">
                  <c:v>379.04614401945452</c:v>
                </c:pt>
                <c:pt idx="73">
                  <c:v>379.96606837272725</c:v>
                </c:pt>
                <c:pt idx="74">
                  <c:v>380.86228071963637</c:v>
                </c:pt>
                <c:pt idx="75">
                  <c:v>373.35710250681819</c:v>
                </c:pt>
                <c:pt idx="76">
                  <c:v>348.18071155454544</c:v>
                </c:pt>
                <c:pt idx="77">
                  <c:v>346.62293530909096</c:v>
                </c:pt>
                <c:pt idx="78">
                  <c:v>385.77820864290914</c:v>
                </c:pt>
                <c:pt idx="79">
                  <c:v>387.52207752072724</c:v>
                </c:pt>
                <c:pt idx="80">
                  <c:v>389.2220153792727</c:v>
                </c:pt>
                <c:pt idx="81">
                  <c:v>391.38951768363637</c:v>
                </c:pt>
                <c:pt idx="82">
                  <c:v>382.13880083363637</c:v>
                </c:pt>
                <c:pt idx="83">
                  <c:v>338.09364650545456</c:v>
                </c:pt>
                <c:pt idx="84">
                  <c:v>338.06917063309089</c:v>
                </c:pt>
                <c:pt idx="85">
                  <c:v>366.09007892018184</c:v>
                </c:pt>
                <c:pt idx="86">
                  <c:v>363.19401880681818</c:v>
                </c:pt>
                <c:pt idx="87">
                  <c:v>364.10838415163636</c:v>
                </c:pt>
                <c:pt idx="88">
                  <c:v>378.60320543672731</c:v>
                </c:pt>
                <c:pt idx="89">
                  <c:v>373.31209468581818</c:v>
                </c:pt>
                <c:pt idx="90">
                  <c:v>345.91196170727272</c:v>
                </c:pt>
                <c:pt idx="91">
                  <c:v>344.49173975545455</c:v>
                </c:pt>
                <c:pt idx="92">
                  <c:v>366.39273290909091</c:v>
                </c:pt>
                <c:pt idx="93">
                  <c:v>384.62866615500002</c:v>
                </c:pt>
                <c:pt idx="94">
                  <c:v>405.10410784636366</c:v>
                </c:pt>
                <c:pt idx="95">
                  <c:v>405.96935790363636</c:v>
                </c:pt>
                <c:pt idx="96">
                  <c:v>398.61349630000001</c:v>
                </c:pt>
                <c:pt idx="97">
                  <c:v>373.00746318563637</c:v>
                </c:pt>
                <c:pt idx="98">
                  <c:v>371.54336677818179</c:v>
                </c:pt>
                <c:pt idx="99">
                  <c:v>410.54686471818184</c:v>
                </c:pt>
                <c:pt idx="100">
                  <c:v>411.85252874218185</c:v>
                </c:pt>
                <c:pt idx="101">
                  <c:v>412.95356762400002</c:v>
                </c:pt>
                <c:pt idx="102">
                  <c:v>413.80477449527274</c:v>
                </c:pt>
                <c:pt idx="103">
                  <c:v>406.36919885754543</c:v>
                </c:pt>
                <c:pt idx="104">
                  <c:v>379.54260939699998</c:v>
                </c:pt>
                <c:pt idx="105">
                  <c:v>376.47603592863635</c:v>
                </c:pt>
                <c:pt idx="106">
                  <c:v>413.80572880127272</c:v>
                </c:pt>
                <c:pt idx="107">
                  <c:v>411.94442646472726</c:v>
                </c:pt>
                <c:pt idx="108">
                  <c:v>410.41446701327277</c:v>
                </c:pt>
                <c:pt idx="109">
                  <c:v>408.59498364000007</c:v>
                </c:pt>
                <c:pt idx="110">
                  <c:v>398.28126729745452</c:v>
                </c:pt>
                <c:pt idx="111">
                  <c:v>369.86742918027272</c:v>
                </c:pt>
                <c:pt idx="112">
                  <c:v>365.15075005599999</c:v>
                </c:pt>
                <c:pt idx="113">
                  <c:v>400.06808945236367</c:v>
                </c:pt>
                <c:pt idx="114">
                  <c:v>398.13398833272731</c:v>
                </c:pt>
                <c:pt idx="115">
                  <c:v>396.7037123356364</c:v>
                </c:pt>
                <c:pt idx="116">
                  <c:v>395.34810804727272</c:v>
                </c:pt>
                <c:pt idx="117">
                  <c:v>385.81255001554547</c:v>
                </c:pt>
                <c:pt idx="118">
                  <c:v>359.66213694727276</c:v>
                </c:pt>
                <c:pt idx="119">
                  <c:v>356.67932113281819</c:v>
                </c:pt>
                <c:pt idx="120">
                  <c:v>392.94083097472725</c:v>
                </c:pt>
                <c:pt idx="121">
                  <c:v>393.60980489090912</c:v>
                </c:pt>
                <c:pt idx="122">
                  <c:v>394.18315738000001</c:v>
                </c:pt>
                <c:pt idx="123">
                  <c:v>394.9150958996363</c:v>
                </c:pt>
                <c:pt idx="124">
                  <c:v>387.82440986954549</c:v>
                </c:pt>
                <c:pt idx="125">
                  <c:v>362.96772923336363</c:v>
                </c:pt>
                <c:pt idx="126">
                  <c:v>361.33291449672726</c:v>
                </c:pt>
                <c:pt idx="127">
                  <c:v>398.52542334436362</c:v>
                </c:pt>
                <c:pt idx="128">
                  <c:v>399.12898358818182</c:v>
                </c:pt>
                <c:pt idx="129">
                  <c:v>400.02725327636364</c:v>
                </c:pt>
                <c:pt idx="130">
                  <c:v>399.93881457600003</c:v>
                </c:pt>
                <c:pt idx="131">
                  <c:v>391.83645224727275</c:v>
                </c:pt>
                <c:pt idx="132">
                  <c:v>366.12920850227272</c:v>
                </c:pt>
                <c:pt idx="133">
                  <c:v>362.38968550836358</c:v>
                </c:pt>
                <c:pt idx="134">
                  <c:v>397.60129540363636</c:v>
                </c:pt>
                <c:pt idx="135">
                  <c:v>396.36721635018182</c:v>
                </c:pt>
                <c:pt idx="136">
                  <c:v>394.64566048127273</c:v>
                </c:pt>
                <c:pt idx="137">
                  <c:v>392.74093624636367</c:v>
                </c:pt>
                <c:pt idx="138">
                  <c:v>383.02069639999996</c:v>
                </c:pt>
                <c:pt idx="139">
                  <c:v>355.41576153599999</c:v>
                </c:pt>
                <c:pt idx="140">
                  <c:v>351.04178637127274</c:v>
                </c:pt>
                <c:pt idx="141">
                  <c:v>384.54214428272729</c:v>
                </c:pt>
                <c:pt idx="142">
                  <c:v>382.50843565763631</c:v>
                </c:pt>
                <c:pt idx="143">
                  <c:v>380.31133919963634</c:v>
                </c:pt>
                <c:pt idx="144">
                  <c:v>378.57123841154549</c:v>
                </c:pt>
                <c:pt idx="145">
                  <c:v>369.12105147363638</c:v>
                </c:pt>
                <c:pt idx="146">
                  <c:v>342.40819832818181</c:v>
                </c:pt>
                <c:pt idx="147">
                  <c:v>338.11625401745454</c:v>
                </c:pt>
                <c:pt idx="148">
                  <c:v>371.67984144727274</c:v>
                </c:pt>
                <c:pt idx="149">
                  <c:v>370.11015183281819</c:v>
                </c:pt>
                <c:pt idx="150">
                  <c:v>368.18037264163632</c:v>
                </c:pt>
                <c:pt idx="151">
                  <c:v>365.71218833945454</c:v>
                </c:pt>
                <c:pt idx="152">
                  <c:v>356.40880541927271</c:v>
                </c:pt>
                <c:pt idx="153">
                  <c:v>329.44045409836366</c:v>
                </c:pt>
                <c:pt idx="154">
                  <c:v>324.89832631136363</c:v>
                </c:pt>
                <c:pt idx="155">
                  <c:v>357.29445127090912</c:v>
                </c:pt>
                <c:pt idx="156">
                  <c:v>355.14401245545457</c:v>
                </c:pt>
                <c:pt idx="157">
                  <c:v>352.53867697227275</c:v>
                </c:pt>
                <c:pt idx="158">
                  <c:v>350.31149167109089</c:v>
                </c:pt>
                <c:pt idx="159">
                  <c:v>340.84774516563635</c:v>
                </c:pt>
                <c:pt idx="160">
                  <c:v>315.0201443290909</c:v>
                </c:pt>
                <c:pt idx="161">
                  <c:v>311.2412375449091</c:v>
                </c:pt>
                <c:pt idx="162">
                  <c:v>343.60216174881822</c:v>
                </c:pt>
                <c:pt idx="163">
                  <c:v>342.25175972672724</c:v>
                </c:pt>
                <c:pt idx="164">
                  <c:v>341.2153852710909</c:v>
                </c:pt>
                <c:pt idx="165">
                  <c:v>340.32632586890912</c:v>
                </c:pt>
                <c:pt idx="166">
                  <c:v>331.92442691454545</c:v>
                </c:pt>
                <c:pt idx="167">
                  <c:v>306.74432364327271</c:v>
                </c:pt>
                <c:pt idx="168">
                  <c:v>302.9963073422727</c:v>
                </c:pt>
                <c:pt idx="169">
                  <c:v>335.03832547690905</c:v>
                </c:pt>
                <c:pt idx="170">
                  <c:v>332.50776614236361</c:v>
                </c:pt>
                <c:pt idx="171">
                  <c:v>330.03388558218182</c:v>
                </c:pt>
                <c:pt idx="172">
                  <c:v>326.71072814181821</c:v>
                </c:pt>
                <c:pt idx="173">
                  <c:v>316.28965997754545</c:v>
                </c:pt>
                <c:pt idx="174">
                  <c:v>290.32802220909093</c:v>
                </c:pt>
                <c:pt idx="175">
                  <c:v>284.7079328772727</c:v>
                </c:pt>
                <c:pt idx="176">
                  <c:v>314.12671429490911</c:v>
                </c:pt>
                <c:pt idx="177">
                  <c:v>310.86523516363638</c:v>
                </c:pt>
                <c:pt idx="178">
                  <c:v>304.19907641272727</c:v>
                </c:pt>
                <c:pt idx="179">
                  <c:v>301.84110475890907</c:v>
                </c:pt>
                <c:pt idx="180">
                  <c:v>286.12883887636366</c:v>
                </c:pt>
                <c:pt idx="181">
                  <c:v>260.22314791409093</c:v>
                </c:pt>
              </c:numCache>
            </c:numRef>
          </c:val>
          <c:smooth val="0"/>
          <c:extLst>
            <c:ext xmlns:c16="http://schemas.microsoft.com/office/drawing/2014/chart" uri="{C3380CC4-5D6E-409C-BE32-E72D297353CC}">
              <c16:uniqueId val="{00000004-1A81-48B3-9122-97636EF11DEC}"/>
            </c:ext>
          </c:extLst>
        </c:ser>
        <c:ser>
          <c:idx val="2"/>
          <c:order val="2"/>
          <c:tx>
            <c:v>Warm</c:v>
          </c:tx>
          <c:spPr>
            <a:ln w="25400">
              <a:solidFill>
                <a:srgbClr val="FF0000"/>
              </a:solidFill>
              <a:prstDash val="solid"/>
            </a:ln>
          </c:spPr>
          <c:marker>
            <c:symbol val="none"/>
          </c:marker>
          <c:cat>
            <c:numRef>
              <c:f>'2017_18 Volume'!$A$5:$A$186</c:f>
              <c:numCache>
                <c:formatCode>m/d/yyyy</c:formatCode>
                <c:ptCount val="182"/>
                <c:pt idx="0">
                  <c:v>43009</c:v>
                </c:pt>
                <c:pt idx="1">
                  <c:v>43010</c:v>
                </c:pt>
                <c:pt idx="2">
                  <c:v>43011</c:v>
                </c:pt>
                <c:pt idx="3">
                  <c:v>43012</c:v>
                </c:pt>
                <c:pt idx="4">
                  <c:v>43013</c:v>
                </c:pt>
                <c:pt idx="5">
                  <c:v>43014</c:v>
                </c:pt>
                <c:pt idx="6">
                  <c:v>43015</c:v>
                </c:pt>
                <c:pt idx="7">
                  <c:v>43016</c:v>
                </c:pt>
                <c:pt idx="8">
                  <c:v>43017</c:v>
                </c:pt>
                <c:pt idx="9">
                  <c:v>43018</c:v>
                </c:pt>
                <c:pt idx="10">
                  <c:v>43019</c:v>
                </c:pt>
                <c:pt idx="11">
                  <c:v>43020</c:v>
                </c:pt>
                <c:pt idx="12">
                  <c:v>43021</c:v>
                </c:pt>
                <c:pt idx="13">
                  <c:v>43022</c:v>
                </c:pt>
                <c:pt idx="14">
                  <c:v>43023</c:v>
                </c:pt>
                <c:pt idx="15">
                  <c:v>43024</c:v>
                </c:pt>
                <c:pt idx="16">
                  <c:v>43025</c:v>
                </c:pt>
                <c:pt idx="17">
                  <c:v>43026</c:v>
                </c:pt>
                <c:pt idx="18">
                  <c:v>43027</c:v>
                </c:pt>
                <c:pt idx="19">
                  <c:v>43028</c:v>
                </c:pt>
                <c:pt idx="20">
                  <c:v>43029</c:v>
                </c:pt>
                <c:pt idx="21">
                  <c:v>43030</c:v>
                </c:pt>
                <c:pt idx="22">
                  <c:v>43031</c:v>
                </c:pt>
                <c:pt idx="23">
                  <c:v>43032</c:v>
                </c:pt>
                <c:pt idx="24">
                  <c:v>43033</c:v>
                </c:pt>
                <c:pt idx="25">
                  <c:v>43034</c:v>
                </c:pt>
                <c:pt idx="26">
                  <c:v>43035</c:v>
                </c:pt>
                <c:pt idx="27">
                  <c:v>43036</c:v>
                </c:pt>
                <c:pt idx="28">
                  <c:v>43037</c:v>
                </c:pt>
                <c:pt idx="29">
                  <c:v>43038</c:v>
                </c:pt>
                <c:pt idx="30">
                  <c:v>43039</c:v>
                </c:pt>
                <c:pt idx="31">
                  <c:v>43040</c:v>
                </c:pt>
                <c:pt idx="32">
                  <c:v>43041</c:v>
                </c:pt>
                <c:pt idx="33">
                  <c:v>43042</c:v>
                </c:pt>
                <c:pt idx="34">
                  <c:v>43043</c:v>
                </c:pt>
                <c:pt idx="35">
                  <c:v>43044</c:v>
                </c:pt>
                <c:pt idx="36">
                  <c:v>43045</c:v>
                </c:pt>
                <c:pt idx="37">
                  <c:v>43046</c:v>
                </c:pt>
                <c:pt idx="38">
                  <c:v>43047</c:v>
                </c:pt>
                <c:pt idx="39">
                  <c:v>43048</c:v>
                </c:pt>
                <c:pt idx="40">
                  <c:v>43049</c:v>
                </c:pt>
                <c:pt idx="41">
                  <c:v>43050</c:v>
                </c:pt>
                <c:pt idx="42">
                  <c:v>43051</c:v>
                </c:pt>
                <c:pt idx="43">
                  <c:v>43052</c:v>
                </c:pt>
                <c:pt idx="44">
                  <c:v>43053</c:v>
                </c:pt>
                <c:pt idx="45">
                  <c:v>43054</c:v>
                </c:pt>
                <c:pt idx="46">
                  <c:v>43055</c:v>
                </c:pt>
                <c:pt idx="47">
                  <c:v>43056</c:v>
                </c:pt>
                <c:pt idx="48">
                  <c:v>43057</c:v>
                </c:pt>
                <c:pt idx="49">
                  <c:v>43058</c:v>
                </c:pt>
                <c:pt idx="50">
                  <c:v>43059</c:v>
                </c:pt>
                <c:pt idx="51">
                  <c:v>43060</c:v>
                </c:pt>
                <c:pt idx="52">
                  <c:v>43061</c:v>
                </c:pt>
                <c:pt idx="53">
                  <c:v>43062</c:v>
                </c:pt>
                <c:pt idx="54">
                  <c:v>43063</c:v>
                </c:pt>
                <c:pt idx="55">
                  <c:v>43064</c:v>
                </c:pt>
                <c:pt idx="56">
                  <c:v>43065</c:v>
                </c:pt>
                <c:pt idx="57">
                  <c:v>43066</c:v>
                </c:pt>
                <c:pt idx="58">
                  <c:v>43067</c:v>
                </c:pt>
                <c:pt idx="59">
                  <c:v>43068</c:v>
                </c:pt>
                <c:pt idx="60">
                  <c:v>43069</c:v>
                </c:pt>
                <c:pt idx="61">
                  <c:v>43070</c:v>
                </c:pt>
                <c:pt idx="62">
                  <c:v>43071</c:v>
                </c:pt>
                <c:pt idx="63">
                  <c:v>43072</c:v>
                </c:pt>
                <c:pt idx="64">
                  <c:v>43073</c:v>
                </c:pt>
                <c:pt idx="65">
                  <c:v>43074</c:v>
                </c:pt>
                <c:pt idx="66">
                  <c:v>43075</c:v>
                </c:pt>
                <c:pt idx="67">
                  <c:v>43076</c:v>
                </c:pt>
                <c:pt idx="68">
                  <c:v>43077</c:v>
                </c:pt>
                <c:pt idx="69">
                  <c:v>43078</c:v>
                </c:pt>
                <c:pt idx="70">
                  <c:v>43079</c:v>
                </c:pt>
                <c:pt idx="71">
                  <c:v>43080</c:v>
                </c:pt>
                <c:pt idx="72">
                  <c:v>43081</c:v>
                </c:pt>
                <c:pt idx="73">
                  <c:v>43082</c:v>
                </c:pt>
                <c:pt idx="74">
                  <c:v>43083</c:v>
                </c:pt>
                <c:pt idx="75">
                  <c:v>43084</c:v>
                </c:pt>
                <c:pt idx="76">
                  <c:v>43085</c:v>
                </c:pt>
                <c:pt idx="77">
                  <c:v>43086</c:v>
                </c:pt>
                <c:pt idx="78">
                  <c:v>43087</c:v>
                </c:pt>
                <c:pt idx="79">
                  <c:v>43088</c:v>
                </c:pt>
                <c:pt idx="80">
                  <c:v>43089</c:v>
                </c:pt>
                <c:pt idx="81">
                  <c:v>43090</c:v>
                </c:pt>
                <c:pt idx="82">
                  <c:v>43091</c:v>
                </c:pt>
                <c:pt idx="83">
                  <c:v>43092</c:v>
                </c:pt>
                <c:pt idx="84">
                  <c:v>43093</c:v>
                </c:pt>
                <c:pt idx="85">
                  <c:v>43094</c:v>
                </c:pt>
                <c:pt idx="86">
                  <c:v>43095</c:v>
                </c:pt>
                <c:pt idx="87">
                  <c:v>43096</c:v>
                </c:pt>
                <c:pt idx="88">
                  <c:v>43097</c:v>
                </c:pt>
                <c:pt idx="89">
                  <c:v>43098</c:v>
                </c:pt>
                <c:pt idx="90">
                  <c:v>43099</c:v>
                </c:pt>
                <c:pt idx="91">
                  <c:v>43100</c:v>
                </c:pt>
                <c:pt idx="92">
                  <c:v>43101</c:v>
                </c:pt>
                <c:pt idx="93">
                  <c:v>43102</c:v>
                </c:pt>
                <c:pt idx="94">
                  <c:v>43103</c:v>
                </c:pt>
                <c:pt idx="95">
                  <c:v>43104</c:v>
                </c:pt>
                <c:pt idx="96">
                  <c:v>43105</c:v>
                </c:pt>
                <c:pt idx="97">
                  <c:v>43106</c:v>
                </c:pt>
                <c:pt idx="98">
                  <c:v>43107</c:v>
                </c:pt>
                <c:pt idx="99">
                  <c:v>43108</c:v>
                </c:pt>
                <c:pt idx="100">
                  <c:v>43109</c:v>
                </c:pt>
                <c:pt idx="101">
                  <c:v>43110</c:v>
                </c:pt>
                <c:pt idx="102">
                  <c:v>43111</c:v>
                </c:pt>
                <c:pt idx="103">
                  <c:v>43112</c:v>
                </c:pt>
                <c:pt idx="104">
                  <c:v>43113</c:v>
                </c:pt>
                <c:pt idx="105">
                  <c:v>43114</c:v>
                </c:pt>
                <c:pt idx="106">
                  <c:v>43115</c:v>
                </c:pt>
                <c:pt idx="107">
                  <c:v>43116</c:v>
                </c:pt>
                <c:pt idx="108">
                  <c:v>43117</c:v>
                </c:pt>
                <c:pt idx="109">
                  <c:v>43118</c:v>
                </c:pt>
                <c:pt idx="110">
                  <c:v>43119</c:v>
                </c:pt>
                <c:pt idx="111">
                  <c:v>43120</c:v>
                </c:pt>
                <c:pt idx="112">
                  <c:v>43121</c:v>
                </c:pt>
                <c:pt idx="113">
                  <c:v>43122</c:v>
                </c:pt>
                <c:pt idx="114">
                  <c:v>43123</c:v>
                </c:pt>
                <c:pt idx="115">
                  <c:v>43124</c:v>
                </c:pt>
                <c:pt idx="116">
                  <c:v>43125</c:v>
                </c:pt>
                <c:pt idx="117">
                  <c:v>43126</c:v>
                </c:pt>
                <c:pt idx="118">
                  <c:v>43127</c:v>
                </c:pt>
                <c:pt idx="119">
                  <c:v>43128</c:v>
                </c:pt>
                <c:pt idx="120">
                  <c:v>43129</c:v>
                </c:pt>
                <c:pt idx="121">
                  <c:v>43130</c:v>
                </c:pt>
                <c:pt idx="122">
                  <c:v>43131</c:v>
                </c:pt>
                <c:pt idx="123">
                  <c:v>43132</c:v>
                </c:pt>
                <c:pt idx="124">
                  <c:v>43133</c:v>
                </c:pt>
                <c:pt idx="125">
                  <c:v>43134</c:v>
                </c:pt>
                <c:pt idx="126">
                  <c:v>43135</c:v>
                </c:pt>
                <c:pt idx="127">
                  <c:v>43136</c:v>
                </c:pt>
                <c:pt idx="128">
                  <c:v>43137</c:v>
                </c:pt>
                <c:pt idx="129">
                  <c:v>43138</c:v>
                </c:pt>
                <c:pt idx="130">
                  <c:v>43139</c:v>
                </c:pt>
                <c:pt idx="131">
                  <c:v>43140</c:v>
                </c:pt>
                <c:pt idx="132">
                  <c:v>43141</c:v>
                </c:pt>
                <c:pt idx="133">
                  <c:v>43142</c:v>
                </c:pt>
                <c:pt idx="134">
                  <c:v>43143</c:v>
                </c:pt>
                <c:pt idx="135">
                  <c:v>43144</c:v>
                </c:pt>
                <c:pt idx="136">
                  <c:v>43145</c:v>
                </c:pt>
                <c:pt idx="137">
                  <c:v>43146</c:v>
                </c:pt>
                <c:pt idx="138">
                  <c:v>43147</c:v>
                </c:pt>
                <c:pt idx="139">
                  <c:v>43148</c:v>
                </c:pt>
                <c:pt idx="140">
                  <c:v>43149</c:v>
                </c:pt>
                <c:pt idx="141">
                  <c:v>43150</c:v>
                </c:pt>
                <c:pt idx="142">
                  <c:v>43151</c:v>
                </c:pt>
                <c:pt idx="143">
                  <c:v>43152</c:v>
                </c:pt>
                <c:pt idx="144">
                  <c:v>43153</c:v>
                </c:pt>
                <c:pt idx="145">
                  <c:v>43154</c:v>
                </c:pt>
                <c:pt idx="146">
                  <c:v>43155</c:v>
                </c:pt>
                <c:pt idx="147">
                  <c:v>43156</c:v>
                </c:pt>
                <c:pt idx="148">
                  <c:v>43157</c:v>
                </c:pt>
                <c:pt idx="149">
                  <c:v>43158</c:v>
                </c:pt>
                <c:pt idx="150">
                  <c:v>43159</c:v>
                </c:pt>
                <c:pt idx="151">
                  <c:v>43160</c:v>
                </c:pt>
                <c:pt idx="152">
                  <c:v>43161</c:v>
                </c:pt>
                <c:pt idx="153">
                  <c:v>43162</c:v>
                </c:pt>
                <c:pt idx="154">
                  <c:v>43163</c:v>
                </c:pt>
                <c:pt idx="155">
                  <c:v>43164</c:v>
                </c:pt>
                <c:pt idx="156">
                  <c:v>43165</c:v>
                </c:pt>
                <c:pt idx="157">
                  <c:v>43166</c:v>
                </c:pt>
                <c:pt idx="158">
                  <c:v>43167</c:v>
                </c:pt>
                <c:pt idx="159">
                  <c:v>43168</c:v>
                </c:pt>
                <c:pt idx="160">
                  <c:v>43169</c:v>
                </c:pt>
                <c:pt idx="161">
                  <c:v>43170</c:v>
                </c:pt>
                <c:pt idx="162">
                  <c:v>43171</c:v>
                </c:pt>
                <c:pt idx="163">
                  <c:v>43172</c:v>
                </c:pt>
                <c:pt idx="164">
                  <c:v>43173</c:v>
                </c:pt>
                <c:pt idx="165">
                  <c:v>43174</c:v>
                </c:pt>
                <c:pt idx="166">
                  <c:v>43175</c:v>
                </c:pt>
                <c:pt idx="167">
                  <c:v>43176</c:v>
                </c:pt>
                <c:pt idx="168">
                  <c:v>43177</c:v>
                </c:pt>
                <c:pt idx="169">
                  <c:v>43178</c:v>
                </c:pt>
                <c:pt idx="170">
                  <c:v>43179</c:v>
                </c:pt>
                <c:pt idx="171">
                  <c:v>43180</c:v>
                </c:pt>
                <c:pt idx="172">
                  <c:v>43181</c:v>
                </c:pt>
                <c:pt idx="173">
                  <c:v>43182</c:v>
                </c:pt>
                <c:pt idx="174">
                  <c:v>43183</c:v>
                </c:pt>
                <c:pt idx="175">
                  <c:v>43184</c:v>
                </c:pt>
                <c:pt idx="176">
                  <c:v>43185</c:v>
                </c:pt>
                <c:pt idx="177">
                  <c:v>43186</c:v>
                </c:pt>
                <c:pt idx="178">
                  <c:v>43187</c:v>
                </c:pt>
                <c:pt idx="179">
                  <c:v>43188</c:v>
                </c:pt>
                <c:pt idx="180">
                  <c:v>43189</c:v>
                </c:pt>
                <c:pt idx="181">
                  <c:v>43190</c:v>
                </c:pt>
              </c:numCache>
            </c:numRef>
          </c:cat>
          <c:val>
            <c:numRef>
              <c:f>'2017_18 Volume'!$S$5:$S$186</c:f>
              <c:numCache>
                <c:formatCode>#,##0</c:formatCode>
                <c:ptCount val="182"/>
                <c:pt idx="0">
                  <c:v>118.77766028872726</c:v>
                </c:pt>
                <c:pt idx="1">
                  <c:v>149.30391455318184</c:v>
                </c:pt>
                <c:pt idx="2">
                  <c:v>150.181836608</c:v>
                </c:pt>
                <c:pt idx="3">
                  <c:v>150.85239987163638</c:v>
                </c:pt>
                <c:pt idx="4">
                  <c:v>151.59260627363636</c:v>
                </c:pt>
                <c:pt idx="5">
                  <c:v>144.66495610909089</c:v>
                </c:pt>
                <c:pt idx="6">
                  <c:v>125.28641889454543</c:v>
                </c:pt>
                <c:pt idx="7">
                  <c:v>123.68954605909093</c:v>
                </c:pt>
                <c:pt idx="8">
                  <c:v>154.89669468399998</c:v>
                </c:pt>
                <c:pt idx="9">
                  <c:v>155.79671169709087</c:v>
                </c:pt>
                <c:pt idx="10">
                  <c:v>156.83071988036363</c:v>
                </c:pt>
                <c:pt idx="11">
                  <c:v>157.93402190581818</c:v>
                </c:pt>
                <c:pt idx="12">
                  <c:v>151.32564799072725</c:v>
                </c:pt>
                <c:pt idx="13">
                  <c:v>132.02794014718179</c:v>
                </c:pt>
                <c:pt idx="14">
                  <c:v>130.98806706845457</c:v>
                </c:pt>
                <c:pt idx="15">
                  <c:v>163.48533854181821</c:v>
                </c:pt>
                <c:pt idx="16">
                  <c:v>165.01272946909089</c:v>
                </c:pt>
                <c:pt idx="17">
                  <c:v>166.72422020927272</c:v>
                </c:pt>
                <c:pt idx="18">
                  <c:v>168.55954022154546</c:v>
                </c:pt>
                <c:pt idx="19">
                  <c:v>162.04791712709093</c:v>
                </c:pt>
                <c:pt idx="20">
                  <c:v>142.8937580322727</c:v>
                </c:pt>
                <c:pt idx="21">
                  <c:v>142.27025453218184</c:v>
                </c:pt>
                <c:pt idx="22">
                  <c:v>175.64736401181815</c:v>
                </c:pt>
                <c:pt idx="23">
                  <c:v>177.5814174120909</c:v>
                </c:pt>
                <c:pt idx="24">
                  <c:v>179.63706248181822</c:v>
                </c:pt>
                <c:pt idx="25">
                  <c:v>181.57972605663636</c:v>
                </c:pt>
                <c:pt idx="26">
                  <c:v>175.2638397952727</c:v>
                </c:pt>
                <c:pt idx="27">
                  <c:v>155.69503107027271</c:v>
                </c:pt>
                <c:pt idx="28">
                  <c:v>155.2451830738182</c:v>
                </c:pt>
                <c:pt idx="29">
                  <c:v>189.73188389909089</c:v>
                </c:pt>
                <c:pt idx="30">
                  <c:v>192.07647052509091</c:v>
                </c:pt>
                <c:pt idx="31">
                  <c:v>194.35682106263639</c:v>
                </c:pt>
                <c:pt idx="32">
                  <c:v>196.64947594363639</c:v>
                </c:pt>
                <c:pt idx="33">
                  <c:v>190.59321188727273</c:v>
                </c:pt>
                <c:pt idx="34">
                  <c:v>170.85318481454544</c:v>
                </c:pt>
                <c:pt idx="35">
                  <c:v>170.46417962800001</c:v>
                </c:pt>
                <c:pt idx="36">
                  <c:v>205.91140406290907</c:v>
                </c:pt>
                <c:pt idx="37">
                  <c:v>208.15652163745455</c:v>
                </c:pt>
                <c:pt idx="38">
                  <c:v>210.02436812254547</c:v>
                </c:pt>
                <c:pt idx="39">
                  <c:v>211.869101255</c:v>
                </c:pt>
                <c:pt idx="40">
                  <c:v>205.05774288000001</c:v>
                </c:pt>
                <c:pt idx="41">
                  <c:v>183.26264013818181</c:v>
                </c:pt>
                <c:pt idx="42">
                  <c:v>181.83009469199999</c:v>
                </c:pt>
                <c:pt idx="43">
                  <c:v>216.65923323436365</c:v>
                </c:pt>
                <c:pt idx="44">
                  <c:v>216.8277021836364</c:v>
                </c:pt>
                <c:pt idx="45">
                  <c:v>217.18347391500001</c:v>
                </c:pt>
                <c:pt idx="46">
                  <c:v>217.64464464463634</c:v>
                </c:pt>
                <c:pt idx="47">
                  <c:v>209.17983189827271</c:v>
                </c:pt>
                <c:pt idx="48">
                  <c:v>186.90494087418182</c:v>
                </c:pt>
                <c:pt idx="49">
                  <c:v>185.05779437463636</c:v>
                </c:pt>
                <c:pt idx="50">
                  <c:v>219.44875808363633</c:v>
                </c:pt>
                <c:pt idx="51">
                  <c:v>220.14644889881814</c:v>
                </c:pt>
                <c:pt idx="52">
                  <c:v>221.08532252118184</c:v>
                </c:pt>
                <c:pt idx="53">
                  <c:v>222.01716419545454</c:v>
                </c:pt>
                <c:pt idx="54">
                  <c:v>214.43096098363637</c:v>
                </c:pt>
                <c:pt idx="55">
                  <c:v>192.88476463063637</c:v>
                </c:pt>
                <c:pt idx="56">
                  <c:v>191.40651248309089</c:v>
                </c:pt>
                <c:pt idx="57">
                  <c:v>226.41347825181822</c:v>
                </c:pt>
                <c:pt idx="58">
                  <c:v>227.68919955090908</c:v>
                </c:pt>
                <c:pt idx="59">
                  <c:v>228.90514395863639</c:v>
                </c:pt>
                <c:pt idx="60">
                  <c:v>230.23391870190909</c:v>
                </c:pt>
                <c:pt idx="61">
                  <c:v>223.04545859690913</c:v>
                </c:pt>
                <c:pt idx="62">
                  <c:v>201.33604995709092</c:v>
                </c:pt>
                <c:pt idx="63">
                  <c:v>199.84578804563634</c:v>
                </c:pt>
                <c:pt idx="64">
                  <c:v>234.27697425781815</c:v>
                </c:pt>
                <c:pt idx="65">
                  <c:v>234.85573524</c:v>
                </c:pt>
                <c:pt idx="66">
                  <c:v>235.3944698432727</c:v>
                </c:pt>
                <c:pt idx="67">
                  <c:v>235.56394680436367</c:v>
                </c:pt>
                <c:pt idx="68">
                  <c:v>227.38243263563638</c:v>
                </c:pt>
                <c:pt idx="69">
                  <c:v>204.75505723500001</c:v>
                </c:pt>
                <c:pt idx="70">
                  <c:v>202.33368323636361</c:v>
                </c:pt>
                <c:pt idx="71">
                  <c:v>236.13206654490907</c:v>
                </c:pt>
                <c:pt idx="72">
                  <c:v>236.7012923430909</c:v>
                </c:pt>
                <c:pt idx="73">
                  <c:v>237.1680284409091</c:v>
                </c:pt>
                <c:pt idx="74">
                  <c:v>237.61105964163636</c:v>
                </c:pt>
                <c:pt idx="75">
                  <c:v>230.11373672318177</c:v>
                </c:pt>
                <c:pt idx="76">
                  <c:v>208.10791284545456</c:v>
                </c:pt>
                <c:pt idx="77">
                  <c:v>206.40028326472728</c:v>
                </c:pt>
                <c:pt idx="78">
                  <c:v>240.71433295709093</c:v>
                </c:pt>
                <c:pt idx="79">
                  <c:v>241.39936572254547</c:v>
                </c:pt>
                <c:pt idx="80">
                  <c:v>242.04048385636361</c:v>
                </c:pt>
                <c:pt idx="81">
                  <c:v>242.54350219090909</c:v>
                </c:pt>
                <c:pt idx="82">
                  <c:v>232.13483777454542</c:v>
                </c:pt>
                <c:pt idx="83">
                  <c:v>197.94811820245457</c:v>
                </c:pt>
                <c:pt idx="84">
                  <c:v>196.41010776272725</c:v>
                </c:pt>
                <c:pt idx="85">
                  <c:v>222.29553907563638</c:v>
                </c:pt>
                <c:pt idx="86">
                  <c:v>218.30690774090908</c:v>
                </c:pt>
                <c:pt idx="87">
                  <c:v>218.80465359018183</c:v>
                </c:pt>
                <c:pt idx="88">
                  <c:v>228.11233515672728</c:v>
                </c:pt>
                <c:pt idx="89">
                  <c:v>222.53445543272727</c:v>
                </c:pt>
                <c:pt idx="90">
                  <c:v>200.62354785963635</c:v>
                </c:pt>
                <c:pt idx="91">
                  <c:v>199.63855724545456</c:v>
                </c:pt>
                <c:pt idx="92">
                  <c:v>221.80289068636364</c:v>
                </c:pt>
                <c:pt idx="93">
                  <c:v>237.25348657727272</c:v>
                </c:pt>
                <c:pt idx="94">
                  <c:v>248.27109475181823</c:v>
                </c:pt>
                <c:pt idx="95">
                  <c:v>248.6834474356364</c:v>
                </c:pt>
                <c:pt idx="96">
                  <c:v>241.21226144181821</c:v>
                </c:pt>
                <c:pt idx="97">
                  <c:v>218.96796490063633</c:v>
                </c:pt>
                <c:pt idx="98">
                  <c:v>216.63260444363632</c:v>
                </c:pt>
                <c:pt idx="99">
                  <c:v>250.38979673636368</c:v>
                </c:pt>
                <c:pt idx="100">
                  <c:v>250.48572805381818</c:v>
                </c:pt>
                <c:pt idx="101">
                  <c:v>251.13392741527275</c:v>
                </c:pt>
                <c:pt idx="102">
                  <c:v>251.53230199781819</c:v>
                </c:pt>
                <c:pt idx="103">
                  <c:v>243.99121709163634</c:v>
                </c:pt>
                <c:pt idx="104">
                  <c:v>222.11943978645456</c:v>
                </c:pt>
                <c:pt idx="105">
                  <c:v>220.39395295227271</c:v>
                </c:pt>
                <c:pt idx="106">
                  <c:v>254.41443083927271</c:v>
                </c:pt>
                <c:pt idx="107">
                  <c:v>254.97627843454541</c:v>
                </c:pt>
                <c:pt idx="108">
                  <c:v>255.71806400272729</c:v>
                </c:pt>
                <c:pt idx="109">
                  <c:v>256.32165462909092</c:v>
                </c:pt>
                <c:pt idx="110">
                  <c:v>248.74996107745454</c:v>
                </c:pt>
                <c:pt idx="111">
                  <c:v>226.45333510909089</c:v>
                </c:pt>
                <c:pt idx="112">
                  <c:v>224.38843070981818</c:v>
                </c:pt>
                <c:pt idx="113">
                  <c:v>257.03258980145455</c:v>
                </c:pt>
                <c:pt idx="114">
                  <c:v>256.76457789454548</c:v>
                </c:pt>
                <c:pt idx="115">
                  <c:v>255.94085924836364</c:v>
                </c:pt>
                <c:pt idx="116">
                  <c:v>255.19180266872726</c:v>
                </c:pt>
                <c:pt idx="117">
                  <c:v>246.55905307063634</c:v>
                </c:pt>
                <c:pt idx="118">
                  <c:v>222.88655761636366</c:v>
                </c:pt>
                <c:pt idx="119">
                  <c:v>219.45668181245455</c:v>
                </c:pt>
                <c:pt idx="120">
                  <c:v>251.12411924436364</c:v>
                </c:pt>
                <c:pt idx="121">
                  <c:v>250.4320664269091</c:v>
                </c:pt>
                <c:pt idx="122">
                  <c:v>249.49306440763633</c:v>
                </c:pt>
                <c:pt idx="123">
                  <c:v>248.71267252436363</c:v>
                </c:pt>
                <c:pt idx="124">
                  <c:v>240.87552833490909</c:v>
                </c:pt>
                <c:pt idx="125">
                  <c:v>218.68150426236363</c:v>
                </c:pt>
                <c:pt idx="126">
                  <c:v>216.16584690981819</c:v>
                </c:pt>
                <c:pt idx="127">
                  <c:v>248.84675794763635</c:v>
                </c:pt>
                <c:pt idx="128">
                  <c:v>249.14882573018184</c:v>
                </c:pt>
                <c:pt idx="129">
                  <c:v>249.59426674545458</c:v>
                </c:pt>
                <c:pt idx="130">
                  <c:v>249.6583659136364</c:v>
                </c:pt>
                <c:pt idx="131">
                  <c:v>242.17658576945453</c:v>
                </c:pt>
                <c:pt idx="132">
                  <c:v>220.08059944836361</c:v>
                </c:pt>
                <c:pt idx="133">
                  <c:v>217.22885750872726</c:v>
                </c:pt>
                <c:pt idx="134">
                  <c:v>249.14165416090907</c:v>
                </c:pt>
                <c:pt idx="135">
                  <c:v>248.66542648545453</c:v>
                </c:pt>
                <c:pt idx="136">
                  <c:v>248.00474907936368</c:v>
                </c:pt>
                <c:pt idx="137">
                  <c:v>247.16088111818181</c:v>
                </c:pt>
                <c:pt idx="138">
                  <c:v>238.95681989818183</c:v>
                </c:pt>
                <c:pt idx="139">
                  <c:v>216.00635301200001</c:v>
                </c:pt>
                <c:pt idx="140">
                  <c:v>212.80801690327272</c:v>
                </c:pt>
                <c:pt idx="141">
                  <c:v>243.8105884009091</c:v>
                </c:pt>
                <c:pt idx="142">
                  <c:v>242.98894095836366</c:v>
                </c:pt>
                <c:pt idx="143">
                  <c:v>242.15520121063639</c:v>
                </c:pt>
                <c:pt idx="144">
                  <c:v>241.47578961390909</c:v>
                </c:pt>
                <c:pt idx="145">
                  <c:v>233.52289881363637</c:v>
                </c:pt>
                <c:pt idx="146">
                  <c:v>211.11188903818183</c:v>
                </c:pt>
                <c:pt idx="147">
                  <c:v>207.98705957309093</c:v>
                </c:pt>
                <c:pt idx="148">
                  <c:v>238.978239672</c:v>
                </c:pt>
                <c:pt idx="149">
                  <c:v>238.3178146663636</c:v>
                </c:pt>
                <c:pt idx="150">
                  <c:v>237.44859100090906</c:v>
                </c:pt>
                <c:pt idx="151">
                  <c:v>235.92068176745454</c:v>
                </c:pt>
                <c:pt idx="152">
                  <c:v>227.94712347599997</c:v>
                </c:pt>
                <c:pt idx="153">
                  <c:v>205.12957990127276</c:v>
                </c:pt>
                <c:pt idx="154">
                  <c:v>201.74683754418183</c:v>
                </c:pt>
                <c:pt idx="155">
                  <c:v>231.76504799636362</c:v>
                </c:pt>
                <c:pt idx="156">
                  <c:v>230.52335886272729</c:v>
                </c:pt>
                <c:pt idx="157">
                  <c:v>229.14234356863636</c:v>
                </c:pt>
                <c:pt idx="158">
                  <c:v>227.82377045472728</c:v>
                </c:pt>
                <c:pt idx="159">
                  <c:v>218.91891748636363</c:v>
                </c:pt>
                <c:pt idx="160">
                  <c:v>196.473550445</c:v>
                </c:pt>
                <c:pt idx="161">
                  <c:v>192.37675706418179</c:v>
                </c:pt>
                <c:pt idx="162">
                  <c:v>221.11958543154549</c:v>
                </c:pt>
                <c:pt idx="163">
                  <c:v>219.4680467510909</c:v>
                </c:pt>
                <c:pt idx="164">
                  <c:v>217.97933203381817</c:v>
                </c:pt>
                <c:pt idx="165">
                  <c:v>216.63794189745457</c:v>
                </c:pt>
                <c:pt idx="166">
                  <c:v>208.04221395954545</c:v>
                </c:pt>
                <c:pt idx="167">
                  <c:v>186.29054747890908</c:v>
                </c:pt>
                <c:pt idx="168">
                  <c:v>183.10924684454545</c:v>
                </c:pt>
                <c:pt idx="169">
                  <c:v>211.9599449849091</c:v>
                </c:pt>
                <c:pt idx="170">
                  <c:v>210.94268174563638</c:v>
                </c:pt>
                <c:pt idx="171">
                  <c:v>209.83086675672729</c:v>
                </c:pt>
                <c:pt idx="172">
                  <c:v>208.32333791018181</c:v>
                </c:pt>
                <c:pt idx="173">
                  <c:v>199.95987271199999</c:v>
                </c:pt>
                <c:pt idx="174">
                  <c:v>178.42170012545455</c:v>
                </c:pt>
                <c:pt idx="175">
                  <c:v>174.24193850727272</c:v>
                </c:pt>
                <c:pt idx="176">
                  <c:v>201.64073961563636</c:v>
                </c:pt>
                <c:pt idx="177">
                  <c:v>199.5899558618182</c:v>
                </c:pt>
                <c:pt idx="178">
                  <c:v>193.31503162545451</c:v>
                </c:pt>
                <c:pt idx="179">
                  <c:v>191.26033632363641</c:v>
                </c:pt>
                <c:pt idx="180">
                  <c:v>179.81317917636363</c:v>
                </c:pt>
                <c:pt idx="181">
                  <c:v>157.64512878863636</c:v>
                </c:pt>
              </c:numCache>
            </c:numRef>
          </c:val>
          <c:smooth val="0"/>
          <c:extLst>
            <c:ext xmlns:c16="http://schemas.microsoft.com/office/drawing/2014/chart" uri="{C3380CC4-5D6E-409C-BE32-E72D297353CC}">
              <c16:uniqueId val="{00000005-1A81-48B3-9122-97636EF11DEC}"/>
            </c:ext>
          </c:extLst>
        </c:ser>
        <c:dLbls>
          <c:showLegendKey val="0"/>
          <c:showVal val="0"/>
          <c:showCatName val="0"/>
          <c:showSerName val="0"/>
          <c:showPercent val="0"/>
          <c:showBubbleSize val="0"/>
        </c:dLbls>
        <c:marker val="1"/>
        <c:smooth val="0"/>
        <c:axId val="120891264"/>
        <c:axId val="120892800"/>
      </c:lineChart>
      <c:dateAx>
        <c:axId val="120891264"/>
        <c:scaling>
          <c:orientation val="minMax"/>
        </c:scaling>
        <c:delete val="0"/>
        <c:axPos val="b"/>
        <c:numFmt formatCode="dd/mm/yy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20892800"/>
        <c:crosses val="autoZero"/>
        <c:auto val="1"/>
        <c:lblOffset val="100"/>
        <c:baseTimeUnit val="days"/>
        <c:majorUnit val="8"/>
        <c:minorUnit val="1"/>
      </c:dateAx>
      <c:valAx>
        <c:axId val="120892800"/>
        <c:scaling>
          <c:orientation val="minMax"/>
        </c:scaling>
        <c:delete val="0"/>
        <c:axPos val="l"/>
        <c:majorGridlines>
          <c:spPr>
            <a:ln w="3175">
              <a:solidFill>
                <a:srgbClr val="C0C0C0"/>
              </a:solidFill>
              <a:prstDash val="sysDash"/>
            </a:ln>
          </c:spPr>
        </c:majorGridlines>
        <c:title>
          <c:tx>
            <c:rich>
              <a:bodyPr/>
              <a:lstStyle/>
              <a:p>
                <a:pPr>
                  <a:defRPr sz="1100" b="1" i="0" u="none" strike="noStrike" baseline="0">
                    <a:solidFill>
                      <a:srgbClr val="000000"/>
                    </a:solidFill>
                    <a:latin typeface="Arial"/>
                    <a:ea typeface="Arial"/>
                    <a:cs typeface="Arial"/>
                  </a:defRPr>
                </a:pPr>
                <a:r>
                  <a:rPr lang="en-GB"/>
                  <a:t>mcm</a:t>
                </a:r>
              </a:p>
            </c:rich>
          </c:tx>
          <c:layout>
            <c:manualLayout>
              <c:xMode val="edge"/>
              <c:yMode val="edge"/>
              <c:x val="2.3738872403560832E-2"/>
              <c:y val="0.37313477606343981"/>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20891264"/>
        <c:crosses val="autoZero"/>
        <c:crossBetween val="midCat"/>
      </c:valAx>
      <c:spPr>
        <a:noFill/>
        <a:ln w="12700">
          <a:solidFill>
            <a:srgbClr val="808080"/>
          </a:solidFill>
          <a:prstDash val="solid"/>
        </a:ln>
      </c:spPr>
    </c:plotArea>
    <c:legend>
      <c:legendPos val="b"/>
      <c:layout>
        <c:manualLayout>
          <c:xMode val="edge"/>
          <c:yMode val="edge"/>
          <c:x val="0.11819980217606331"/>
          <c:y val="0.85714375255331887"/>
          <c:w val="0.80365974282888231"/>
          <c:h val="5.543710021321957E-2"/>
        </c:manualLayout>
      </c:layout>
      <c:overlay val="0"/>
      <c:spPr>
        <a:solidFill>
          <a:srgbClr val="FFFFFF"/>
        </a:solidFill>
        <a:ln w="3175">
          <a:solidFill>
            <a:srgbClr val="000000"/>
          </a:solidFill>
          <a:prstDash val="solid"/>
        </a:ln>
      </c:spPr>
      <c:txPr>
        <a:bodyPr/>
        <a:lstStyle/>
        <a:p>
          <a:pPr>
            <a:defRPr sz="7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GB"/>
              <a:t>NTS power generation</a:t>
            </a:r>
          </a:p>
        </c:rich>
      </c:tx>
      <c:layout>
        <c:manualLayout>
          <c:xMode val="edge"/>
          <c:yMode val="edge"/>
          <c:x val="0.3431955768842504"/>
          <c:y val="3.1249971958633375E-2"/>
        </c:manualLayout>
      </c:layout>
      <c:overlay val="0"/>
      <c:spPr>
        <a:noFill/>
        <a:ln w="25400">
          <a:noFill/>
        </a:ln>
      </c:spPr>
    </c:title>
    <c:autoTitleDeleted val="0"/>
    <c:plotArea>
      <c:layout>
        <c:manualLayout>
          <c:layoutTarget val="inner"/>
          <c:xMode val="edge"/>
          <c:yMode val="edge"/>
          <c:x val="0.12130186276542186"/>
          <c:y val="0.11830370036937209"/>
          <c:w val="0.84023729330194652"/>
          <c:h val="0.5915185018468605"/>
        </c:manualLayout>
      </c:layout>
      <c:areaChart>
        <c:grouping val="standard"/>
        <c:varyColors val="0"/>
        <c:ser>
          <c:idx val="2"/>
          <c:order val="1"/>
          <c:tx>
            <c:v>Range</c:v>
          </c:tx>
          <c:spPr>
            <a:solidFill>
              <a:srgbClr val="99CCFF"/>
            </a:solidFill>
            <a:ln w="25400">
              <a:noFill/>
            </a:ln>
          </c:spPr>
          <c:cat>
            <c:numRef>
              <c:f>'[1]2017_18 Energy'!$A$5:$A$370</c:f>
              <c:numCache>
                <c:formatCode>General</c:formatCode>
                <c:ptCount val="366"/>
                <c:pt idx="0">
                  <c:v>43009</c:v>
                </c:pt>
                <c:pt idx="1">
                  <c:v>43010</c:v>
                </c:pt>
                <c:pt idx="2">
                  <c:v>43011</c:v>
                </c:pt>
                <c:pt idx="3">
                  <c:v>43012</c:v>
                </c:pt>
                <c:pt idx="4">
                  <c:v>43013</c:v>
                </c:pt>
                <c:pt idx="5">
                  <c:v>43014</c:v>
                </c:pt>
                <c:pt idx="6">
                  <c:v>43015</c:v>
                </c:pt>
                <c:pt idx="7">
                  <c:v>43016</c:v>
                </c:pt>
                <c:pt idx="8">
                  <c:v>43017</c:v>
                </c:pt>
                <c:pt idx="9">
                  <c:v>43018</c:v>
                </c:pt>
                <c:pt idx="10">
                  <c:v>43019</c:v>
                </c:pt>
                <c:pt idx="11">
                  <c:v>43020</c:v>
                </c:pt>
                <c:pt idx="12">
                  <c:v>43021</c:v>
                </c:pt>
                <c:pt idx="13">
                  <c:v>43022</c:v>
                </c:pt>
                <c:pt idx="14">
                  <c:v>43023</c:v>
                </c:pt>
                <c:pt idx="15">
                  <c:v>43024</c:v>
                </c:pt>
                <c:pt idx="16">
                  <c:v>43025</c:v>
                </c:pt>
                <c:pt idx="17">
                  <c:v>43026</c:v>
                </c:pt>
                <c:pt idx="18">
                  <c:v>43027</c:v>
                </c:pt>
                <c:pt idx="19">
                  <c:v>43028</c:v>
                </c:pt>
                <c:pt idx="20">
                  <c:v>43029</c:v>
                </c:pt>
                <c:pt idx="21">
                  <c:v>43030</c:v>
                </c:pt>
                <c:pt idx="22">
                  <c:v>43031</c:v>
                </c:pt>
                <c:pt idx="23">
                  <c:v>43032</c:v>
                </c:pt>
                <c:pt idx="24">
                  <c:v>43033</c:v>
                </c:pt>
                <c:pt idx="25">
                  <c:v>43034</c:v>
                </c:pt>
                <c:pt idx="26">
                  <c:v>43035</c:v>
                </c:pt>
                <c:pt idx="27">
                  <c:v>43036</c:v>
                </c:pt>
                <c:pt idx="28">
                  <c:v>43037</c:v>
                </c:pt>
                <c:pt idx="29">
                  <c:v>43038</c:v>
                </c:pt>
                <c:pt idx="30">
                  <c:v>43039</c:v>
                </c:pt>
                <c:pt idx="31">
                  <c:v>43040</c:v>
                </c:pt>
                <c:pt idx="32">
                  <c:v>43041</c:v>
                </c:pt>
                <c:pt idx="33">
                  <c:v>43042</c:v>
                </c:pt>
                <c:pt idx="34">
                  <c:v>43043</c:v>
                </c:pt>
                <c:pt idx="35">
                  <c:v>43044</c:v>
                </c:pt>
                <c:pt idx="36">
                  <c:v>43045</c:v>
                </c:pt>
                <c:pt idx="37">
                  <c:v>43046</c:v>
                </c:pt>
                <c:pt idx="38">
                  <c:v>43047</c:v>
                </c:pt>
                <c:pt idx="39">
                  <c:v>43048</c:v>
                </c:pt>
                <c:pt idx="40">
                  <c:v>43049</c:v>
                </c:pt>
                <c:pt idx="41">
                  <c:v>43050</c:v>
                </c:pt>
                <c:pt idx="42">
                  <c:v>43051</c:v>
                </c:pt>
                <c:pt idx="43">
                  <c:v>43052</c:v>
                </c:pt>
                <c:pt idx="44">
                  <c:v>43053</c:v>
                </c:pt>
                <c:pt idx="45">
                  <c:v>43054</c:v>
                </c:pt>
                <c:pt idx="46">
                  <c:v>43055</c:v>
                </c:pt>
                <c:pt idx="47">
                  <c:v>43056</c:v>
                </c:pt>
                <c:pt idx="48">
                  <c:v>43057</c:v>
                </c:pt>
                <c:pt idx="49">
                  <c:v>43058</c:v>
                </c:pt>
                <c:pt idx="50">
                  <c:v>43059</c:v>
                </c:pt>
                <c:pt idx="51">
                  <c:v>43060</c:v>
                </c:pt>
                <c:pt idx="52">
                  <c:v>43061</c:v>
                </c:pt>
                <c:pt idx="53">
                  <c:v>43062</c:v>
                </c:pt>
                <c:pt idx="54">
                  <c:v>43063</c:v>
                </c:pt>
                <c:pt idx="55">
                  <c:v>43064</c:v>
                </c:pt>
                <c:pt idx="56">
                  <c:v>43065</c:v>
                </c:pt>
                <c:pt idx="57">
                  <c:v>43066</c:v>
                </c:pt>
                <c:pt idx="58">
                  <c:v>43067</c:v>
                </c:pt>
                <c:pt idx="59">
                  <c:v>43068</c:v>
                </c:pt>
                <c:pt idx="60">
                  <c:v>43069</c:v>
                </c:pt>
                <c:pt idx="61">
                  <c:v>43070</c:v>
                </c:pt>
                <c:pt idx="62">
                  <c:v>43071</c:v>
                </c:pt>
                <c:pt idx="63">
                  <c:v>43072</c:v>
                </c:pt>
                <c:pt idx="64">
                  <c:v>43073</c:v>
                </c:pt>
                <c:pt idx="65">
                  <c:v>43074</c:v>
                </c:pt>
                <c:pt idx="66">
                  <c:v>43075</c:v>
                </c:pt>
                <c:pt idx="67">
                  <c:v>43076</c:v>
                </c:pt>
                <c:pt idx="68">
                  <c:v>43077</c:v>
                </c:pt>
                <c:pt idx="69">
                  <c:v>43078</c:v>
                </c:pt>
                <c:pt idx="70">
                  <c:v>43079</c:v>
                </c:pt>
                <c:pt idx="71">
                  <c:v>43080</c:v>
                </c:pt>
                <c:pt idx="72">
                  <c:v>43081</c:v>
                </c:pt>
                <c:pt idx="73">
                  <c:v>43082</c:v>
                </c:pt>
                <c:pt idx="74">
                  <c:v>43083</c:v>
                </c:pt>
                <c:pt idx="75">
                  <c:v>43084</c:v>
                </c:pt>
                <c:pt idx="76">
                  <c:v>43085</c:v>
                </c:pt>
                <c:pt idx="77">
                  <c:v>43086</c:v>
                </c:pt>
                <c:pt idx="78">
                  <c:v>43087</c:v>
                </c:pt>
                <c:pt idx="79">
                  <c:v>43088</c:v>
                </c:pt>
                <c:pt idx="80">
                  <c:v>43089</c:v>
                </c:pt>
                <c:pt idx="81">
                  <c:v>43090</c:v>
                </c:pt>
                <c:pt idx="82">
                  <c:v>43091</c:v>
                </c:pt>
                <c:pt idx="83">
                  <c:v>43092</c:v>
                </c:pt>
                <c:pt idx="84">
                  <c:v>43093</c:v>
                </c:pt>
                <c:pt idx="85">
                  <c:v>43094</c:v>
                </c:pt>
                <c:pt idx="86">
                  <c:v>43095</c:v>
                </c:pt>
                <c:pt idx="87">
                  <c:v>43096</c:v>
                </c:pt>
                <c:pt idx="88">
                  <c:v>43097</c:v>
                </c:pt>
                <c:pt idx="89">
                  <c:v>43098</c:v>
                </c:pt>
                <c:pt idx="90">
                  <c:v>43099</c:v>
                </c:pt>
                <c:pt idx="91">
                  <c:v>43100</c:v>
                </c:pt>
                <c:pt idx="92">
                  <c:v>43101</c:v>
                </c:pt>
                <c:pt idx="93">
                  <c:v>43102</c:v>
                </c:pt>
                <c:pt idx="94">
                  <c:v>43103</c:v>
                </c:pt>
                <c:pt idx="95">
                  <c:v>43104</c:v>
                </c:pt>
                <c:pt idx="96">
                  <c:v>43105</c:v>
                </c:pt>
                <c:pt idx="97">
                  <c:v>43106</c:v>
                </c:pt>
                <c:pt idx="98">
                  <c:v>43107</c:v>
                </c:pt>
                <c:pt idx="99">
                  <c:v>43108</c:v>
                </c:pt>
                <c:pt idx="100">
                  <c:v>43109</c:v>
                </c:pt>
                <c:pt idx="101">
                  <c:v>43110</c:v>
                </c:pt>
                <c:pt idx="102">
                  <c:v>43111</c:v>
                </c:pt>
                <c:pt idx="103">
                  <c:v>43112</c:v>
                </c:pt>
                <c:pt idx="104">
                  <c:v>43113</c:v>
                </c:pt>
                <c:pt idx="105">
                  <c:v>43114</c:v>
                </c:pt>
                <c:pt idx="106">
                  <c:v>43115</c:v>
                </c:pt>
                <c:pt idx="107">
                  <c:v>43116</c:v>
                </c:pt>
                <c:pt idx="108">
                  <c:v>43117</c:v>
                </c:pt>
                <c:pt idx="109">
                  <c:v>43118</c:v>
                </c:pt>
                <c:pt idx="110">
                  <c:v>43119</c:v>
                </c:pt>
                <c:pt idx="111">
                  <c:v>43120</c:v>
                </c:pt>
                <c:pt idx="112">
                  <c:v>43121</c:v>
                </c:pt>
                <c:pt idx="113">
                  <c:v>43122</c:v>
                </c:pt>
                <c:pt idx="114">
                  <c:v>43123</c:v>
                </c:pt>
                <c:pt idx="115">
                  <c:v>43124</c:v>
                </c:pt>
                <c:pt idx="116">
                  <c:v>43125</c:v>
                </c:pt>
                <c:pt idx="117">
                  <c:v>43126</c:v>
                </c:pt>
                <c:pt idx="118">
                  <c:v>43127</c:v>
                </c:pt>
                <c:pt idx="119">
                  <c:v>43128</c:v>
                </c:pt>
                <c:pt idx="120">
                  <c:v>43129</c:v>
                </c:pt>
                <c:pt idx="121">
                  <c:v>43130</c:v>
                </c:pt>
                <c:pt idx="122">
                  <c:v>43131</c:v>
                </c:pt>
                <c:pt idx="123">
                  <c:v>43132</c:v>
                </c:pt>
                <c:pt idx="124">
                  <c:v>43133</c:v>
                </c:pt>
                <c:pt idx="125">
                  <c:v>43134</c:v>
                </c:pt>
                <c:pt idx="126">
                  <c:v>43135</c:v>
                </c:pt>
                <c:pt idx="127">
                  <c:v>43136</c:v>
                </c:pt>
                <c:pt idx="128">
                  <c:v>43137</c:v>
                </c:pt>
                <c:pt idx="129">
                  <c:v>43138</c:v>
                </c:pt>
                <c:pt idx="130">
                  <c:v>43139</c:v>
                </c:pt>
                <c:pt idx="131">
                  <c:v>43140</c:v>
                </c:pt>
                <c:pt idx="132">
                  <c:v>43141</c:v>
                </c:pt>
                <c:pt idx="133">
                  <c:v>43142</c:v>
                </c:pt>
                <c:pt idx="134">
                  <c:v>43143</c:v>
                </c:pt>
                <c:pt idx="135">
                  <c:v>43144</c:v>
                </c:pt>
                <c:pt idx="136">
                  <c:v>43145</c:v>
                </c:pt>
                <c:pt idx="137">
                  <c:v>43146</c:v>
                </c:pt>
                <c:pt idx="138">
                  <c:v>43147</c:v>
                </c:pt>
                <c:pt idx="139">
                  <c:v>43148</c:v>
                </c:pt>
                <c:pt idx="140">
                  <c:v>43149</c:v>
                </c:pt>
                <c:pt idx="141">
                  <c:v>43150</c:v>
                </c:pt>
                <c:pt idx="142">
                  <c:v>43151</c:v>
                </c:pt>
                <c:pt idx="143">
                  <c:v>43152</c:v>
                </c:pt>
                <c:pt idx="144">
                  <c:v>43153</c:v>
                </c:pt>
                <c:pt idx="145">
                  <c:v>43154</c:v>
                </c:pt>
                <c:pt idx="146">
                  <c:v>43155</c:v>
                </c:pt>
                <c:pt idx="147">
                  <c:v>43156</c:v>
                </c:pt>
                <c:pt idx="148">
                  <c:v>43157</c:v>
                </c:pt>
                <c:pt idx="149">
                  <c:v>43158</c:v>
                </c:pt>
                <c:pt idx="150">
                  <c:v>43159</c:v>
                </c:pt>
                <c:pt idx="151">
                  <c:v>43160</c:v>
                </c:pt>
                <c:pt idx="152">
                  <c:v>43161</c:v>
                </c:pt>
                <c:pt idx="153">
                  <c:v>43162</c:v>
                </c:pt>
                <c:pt idx="154">
                  <c:v>43163</c:v>
                </c:pt>
                <c:pt idx="155">
                  <c:v>43164</c:v>
                </c:pt>
                <c:pt idx="156">
                  <c:v>43165</c:v>
                </c:pt>
                <c:pt idx="157">
                  <c:v>43166</c:v>
                </c:pt>
                <c:pt idx="158">
                  <c:v>43167</c:v>
                </c:pt>
                <c:pt idx="159">
                  <c:v>43168</c:v>
                </c:pt>
                <c:pt idx="160">
                  <c:v>43169</c:v>
                </c:pt>
                <c:pt idx="161">
                  <c:v>43170</c:v>
                </c:pt>
                <c:pt idx="162">
                  <c:v>43171</c:v>
                </c:pt>
                <c:pt idx="163">
                  <c:v>43172</c:v>
                </c:pt>
                <c:pt idx="164">
                  <c:v>43173</c:v>
                </c:pt>
                <c:pt idx="165">
                  <c:v>43174</c:v>
                </c:pt>
                <c:pt idx="166">
                  <c:v>43175</c:v>
                </c:pt>
                <c:pt idx="167">
                  <c:v>43176</c:v>
                </c:pt>
                <c:pt idx="168">
                  <c:v>43177</c:v>
                </c:pt>
                <c:pt idx="169">
                  <c:v>43178</c:v>
                </c:pt>
                <c:pt idx="170">
                  <c:v>43179</c:v>
                </c:pt>
                <c:pt idx="171">
                  <c:v>43180</c:v>
                </c:pt>
                <c:pt idx="172">
                  <c:v>43181</c:v>
                </c:pt>
                <c:pt idx="173">
                  <c:v>43182</c:v>
                </c:pt>
                <c:pt idx="174">
                  <c:v>43183</c:v>
                </c:pt>
                <c:pt idx="175">
                  <c:v>43184</c:v>
                </c:pt>
                <c:pt idx="176">
                  <c:v>43185</c:v>
                </c:pt>
                <c:pt idx="177">
                  <c:v>43186</c:v>
                </c:pt>
                <c:pt idx="178">
                  <c:v>43187</c:v>
                </c:pt>
                <c:pt idx="179">
                  <c:v>43188</c:v>
                </c:pt>
                <c:pt idx="180">
                  <c:v>43189</c:v>
                </c:pt>
                <c:pt idx="181">
                  <c:v>43190</c:v>
                </c:pt>
                <c:pt idx="182">
                  <c:v>43191</c:v>
                </c:pt>
                <c:pt idx="183">
                  <c:v>43192</c:v>
                </c:pt>
                <c:pt idx="184">
                  <c:v>43193</c:v>
                </c:pt>
                <c:pt idx="185">
                  <c:v>43194</c:v>
                </c:pt>
                <c:pt idx="186">
                  <c:v>43195</c:v>
                </c:pt>
                <c:pt idx="187">
                  <c:v>43196</c:v>
                </c:pt>
                <c:pt idx="188">
                  <c:v>43197</c:v>
                </c:pt>
                <c:pt idx="189">
                  <c:v>43198</c:v>
                </c:pt>
                <c:pt idx="190">
                  <c:v>43199</c:v>
                </c:pt>
                <c:pt idx="191">
                  <c:v>43200</c:v>
                </c:pt>
                <c:pt idx="192">
                  <c:v>43201</c:v>
                </c:pt>
                <c:pt idx="193">
                  <c:v>43202</c:v>
                </c:pt>
                <c:pt idx="194">
                  <c:v>43203</c:v>
                </c:pt>
                <c:pt idx="195">
                  <c:v>43204</c:v>
                </c:pt>
                <c:pt idx="196">
                  <c:v>43205</c:v>
                </c:pt>
                <c:pt idx="197">
                  <c:v>43206</c:v>
                </c:pt>
                <c:pt idx="198">
                  <c:v>43207</c:v>
                </c:pt>
                <c:pt idx="199">
                  <c:v>43208</c:v>
                </c:pt>
                <c:pt idx="200">
                  <c:v>43209</c:v>
                </c:pt>
                <c:pt idx="201">
                  <c:v>43210</c:v>
                </c:pt>
                <c:pt idx="202">
                  <c:v>43211</c:v>
                </c:pt>
                <c:pt idx="203">
                  <c:v>43212</c:v>
                </c:pt>
                <c:pt idx="204">
                  <c:v>43213</c:v>
                </c:pt>
                <c:pt idx="205">
                  <c:v>43214</c:v>
                </c:pt>
                <c:pt idx="206">
                  <c:v>43215</c:v>
                </c:pt>
                <c:pt idx="207">
                  <c:v>43216</c:v>
                </c:pt>
                <c:pt idx="208">
                  <c:v>43217</c:v>
                </c:pt>
                <c:pt idx="209">
                  <c:v>43218</c:v>
                </c:pt>
                <c:pt idx="210">
                  <c:v>43219</c:v>
                </c:pt>
                <c:pt idx="211">
                  <c:v>43220</c:v>
                </c:pt>
                <c:pt idx="212">
                  <c:v>43221</c:v>
                </c:pt>
                <c:pt idx="213">
                  <c:v>43222</c:v>
                </c:pt>
                <c:pt idx="214">
                  <c:v>43223</c:v>
                </c:pt>
                <c:pt idx="215">
                  <c:v>43224</c:v>
                </c:pt>
                <c:pt idx="216">
                  <c:v>43225</c:v>
                </c:pt>
                <c:pt idx="217">
                  <c:v>43226</c:v>
                </c:pt>
                <c:pt idx="218">
                  <c:v>43227</c:v>
                </c:pt>
                <c:pt idx="219">
                  <c:v>43228</c:v>
                </c:pt>
                <c:pt idx="220">
                  <c:v>43229</c:v>
                </c:pt>
                <c:pt idx="221">
                  <c:v>43230</c:v>
                </c:pt>
                <c:pt idx="222">
                  <c:v>43231</c:v>
                </c:pt>
                <c:pt idx="223">
                  <c:v>43232</c:v>
                </c:pt>
                <c:pt idx="224">
                  <c:v>43233</c:v>
                </c:pt>
                <c:pt idx="225">
                  <c:v>43234</c:v>
                </c:pt>
                <c:pt idx="226">
                  <c:v>43235</c:v>
                </c:pt>
                <c:pt idx="227">
                  <c:v>43236</c:v>
                </c:pt>
                <c:pt idx="228">
                  <c:v>43237</c:v>
                </c:pt>
                <c:pt idx="229">
                  <c:v>43238</c:v>
                </c:pt>
                <c:pt idx="230">
                  <c:v>43239</c:v>
                </c:pt>
                <c:pt idx="231">
                  <c:v>43240</c:v>
                </c:pt>
                <c:pt idx="232">
                  <c:v>43241</c:v>
                </c:pt>
                <c:pt idx="233">
                  <c:v>43242</c:v>
                </c:pt>
                <c:pt idx="234">
                  <c:v>43243</c:v>
                </c:pt>
                <c:pt idx="235">
                  <c:v>43244</c:v>
                </c:pt>
                <c:pt idx="236">
                  <c:v>43245</c:v>
                </c:pt>
                <c:pt idx="237">
                  <c:v>43246</c:v>
                </c:pt>
                <c:pt idx="238">
                  <c:v>43247</c:v>
                </c:pt>
                <c:pt idx="239">
                  <c:v>43248</c:v>
                </c:pt>
                <c:pt idx="240">
                  <c:v>43249</c:v>
                </c:pt>
                <c:pt idx="241">
                  <c:v>43250</c:v>
                </c:pt>
                <c:pt idx="242">
                  <c:v>43251</c:v>
                </c:pt>
                <c:pt idx="243">
                  <c:v>43252</c:v>
                </c:pt>
                <c:pt idx="244">
                  <c:v>43253</c:v>
                </c:pt>
                <c:pt idx="245">
                  <c:v>43254</c:v>
                </c:pt>
                <c:pt idx="246">
                  <c:v>43255</c:v>
                </c:pt>
                <c:pt idx="247">
                  <c:v>43256</c:v>
                </c:pt>
                <c:pt idx="248">
                  <c:v>43257</c:v>
                </c:pt>
                <c:pt idx="249">
                  <c:v>43258</c:v>
                </c:pt>
                <c:pt idx="250">
                  <c:v>43259</c:v>
                </c:pt>
                <c:pt idx="251">
                  <c:v>43260</c:v>
                </c:pt>
                <c:pt idx="252">
                  <c:v>43261</c:v>
                </c:pt>
                <c:pt idx="253">
                  <c:v>43262</c:v>
                </c:pt>
                <c:pt idx="254">
                  <c:v>43263</c:v>
                </c:pt>
                <c:pt idx="255">
                  <c:v>43264</c:v>
                </c:pt>
                <c:pt idx="256">
                  <c:v>43265</c:v>
                </c:pt>
                <c:pt idx="257">
                  <c:v>43266</c:v>
                </c:pt>
                <c:pt idx="258">
                  <c:v>43267</c:v>
                </c:pt>
                <c:pt idx="259">
                  <c:v>43268</c:v>
                </c:pt>
                <c:pt idx="260">
                  <c:v>43269</c:v>
                </c:pt>
                <c:pt idx="261">
                  <c:v>43270</c:v>
                </c:pt>
                <c:pt idx="262">
                  <c:v>43271</c:v>
                </c:pt>
                <c:pt idx="263">
                  <c:v>43272</c:v>
                </c:pt>
                <c:pt idx="264">
                  <c:v>43273</c:v>
                </c:pt>
                <c:pt idx="265">
                  <c:v>43274</c:v>
                </c:pt>
                <c:pt idx="266">
                  <c:v>43275</c:v>
                </c:pt>
                <c:pt idx="267">
                  <c:v>43276</c:v>
                </c:pt>
                <c:pt idx="268">
                  <c:v>43277</c:v>
                </c:pt>
                <c:pt idx="269">
                  <c:v>43278</c:v>
                </c:pt>
                <c:pt idx="270">
                  <c:v>43279</c:v>
                </c:pt>
                <c:pt idx="271">
                  <c:v>43280</c:v>
                </c:pt>
                <c:pt idx="272">
                  <c:v>43281</c:v>
                </c:pt>
                <c:pt idx="273">
                  <c:v>43282</c:v>
                </c:pt>
                <c:pt idx="274">
                  <c:v>43283</c:v>
                </c:pt>
                <c:pt idx="275">
                  <c:v>43284</c:v>
                </c:pt>
                <c:pt idx="276">
                  <c:v>43285</c:v>
                </c:pt>
                <c:pt idx="277">
                  <c:v>43286</c:v>
                </c:pt>
                <c:pt idx="278">
                  <c:v>43287</c:v>
                </c:pt>
                <c:pt idx="279">
                  <c:v>43288</c:v>
                </c:pt>
                <c:pt idx="280">
                  <c:v>43289</c:v>
                </c:pt>
                <c:pt idx="281">
                  <c:v>43290</c:v>
                </c:pt>
                <c:pt idx="282">
                  <c:v>43291</c:v>
                </c:pt>
                <c:pt idx="283">
                  <c:v>43292</c:v>
                </c:pt>
                <c:pt idx="284">
                  <c:v>43293</c:v>
                </c:pt>
                <c:pt idx="285">
                  <c:v>43294</c:v>
                </c:pt>
                <c:pt idx="286">
                  <c:v>43295</c:v>
                </c:pt>
                <c:pt idx="287">
                  <c:v>43296</c:v>
                </c:pt>
                <c:pt idx="288">
                  <c:v>43297</c:v>
                </c:pt>
                <c:pt idx="289">
                  <c:v>43298</c:v>
                </c:pt>
                <c:pt idx="290">
                  <c:v>43299</c:v>
                </c:pt>
                <c:pt idx="291">
                  <c:v>43300</c:v>
                </c:pt>
                <c:pt idx="292">
                  <c:v>43301</c:v>
                </c:pt>
                <c:pt idx="293">
                  <c:v>43302</c:v>
                </c:pt>
                <c:pt idx="294">
                  <c:v>43303</c:v>
                </c:pt>
                <c:pt idx="295">
                  <c:v>43304</c:v>
                </c:pt>
                <c:pt idx="296">
                  <c:v>43305</c:v>
                </c:pt>
                <c:pt idx="297">
                  <c:v>43306</c:v>
                </c:pt>
                <c:pt idx="298">
                  <c:v>43307</c:v>
                </c:pt>
                <c:pt idx="299">
                  <c:v>43308</c:v>
                </c:pt>
                <c:pt idx="300">
                  <c:v>43309</c:v>
                </c:pt>
                <c:pt idx="301">
                  <c:v>43310</c:v>
                </c:pt>
                <c:pt idx="302">
                  <c:v>43311</c:v>
                </c:pt>
                <c:pt idx="303">
                  <c:v>43312</c:v>
                </c:pt>
                <c:pt idx="304">
                  <c:v>43313</c:v>
                </c:pt>
                <c:pt idx="305">
                  <c:v>43314</c:v>
                </c:pt>
                <c:pt idx="306">
                  <c:v>43315</c:v>
                </c:pt>
                <c:pt idx="307">
                  <c:v>43316</c:v>
                </c:pt>
                <c:pt idx="308">
                  <c:v>43317</c:v>
                </c:pt>
                <c:pt idx="309">
                  <c:v>43318</c:v>
                </c:pt>
                <c:pt idx="310">
                  <c:v>43319</c:v>
                </c:pt>
                <c:pt idx="311">
                  <c:v>43320</c:v>
                </c:pt>
                <c:pt idx="312">
                  <c:v>43321</c:v>
                </c:pt>
                <c:pt idx="313">
                  <c:v>43322</c:v>
                </c:pt>
                <c:pt idx="314">
                  <c:v>43323</c:v>
                </c:pt>
                <c:pt idx="315">
                  <c:v>43324</c:v>
                </c:pt>
                <c:pt idx="316">
                  <c:v>43325</c:v>
                </c:pt>
                <c:pt idx="317">
                  <c:v>43326</c:v>
                </c:pt>
                <c:pt idx="318">
                  <c:v>43327</c:v>
                </c:pt>
                <c:pt idx="319">
                  <c:v>43328</c:v>
                </c:pt>
                <c:pt idx="320">
                  <c:v>43329</c:v>
                </c:pt>
                <c:pt idx="321">
                  <c:v>43330</c:v>
                </c:pt>
                <c:pt idx="322">
                  <c:v>43331</c:v>
                </c:pt>
                <c:pt idx="323">
                  <c:v>43332</c:v>
                </c:pt>
                <c:pt idx="324">
                  <c:v>43333</c:v>
                </c:pt>
                <c:pt idx="325">
                  <c:v>43334</c:v>
                </c:pt>
                <c:pt idx="326">
                  <c:v>43335</c:v>
                </c:pt>
                <c:pt idx="327">
                  <c:v>43336</c:v>
                </c:pt>
                <c:pt idx="328">
                  <c:v>43337</c:v>
                </c:pt>
                <c:pt idx="329">
                  <c:v>43338</c:v>
                </c:pt>
                <c:pt idx="330">
                  <c:v>43339</c:v>
                </c:pt>
                <c:pt idx="331">
                  <c:v>43340</c:v>
                </c:pt>
                <c:pt idx="332">
                  <c:v>43341</c:v>
                </c:pt>
                <c:pt idx="333">
                  <c:v>43342</c:v>
                </c:pt>
                <c:pt idx="334">
                  <c:v>43343</c:v>
                </c:pt>
                <c:pt idx="335">
                  <c:v>43344</c:v>
                </c:pt>
                <c:pt idx="336">
                  <c:v>43345</c:v>
                </c:pt>
                <c:pt idx="337">
                  <c:v>43346</c:v>
                </c:pt>
                <c:pt idx="338">
                  <c:v>43347</c:v>
                </c:pt>
                <c:pt idx="339">
                  <c:v>43348</c:v>
                </c:pt>
                <c:pt idx="340">
                  <c:v>43349</c:v>
                </c:pt>
                <c:pt idx="341">
                  <c:v>43350</c:v>
                </c:pt>
                <c:pt idx="342">
                  <c:v>43351</c:v>
                </c:pt>
                <c:pt idx="343">
                  <c:v>43352</c:v>
                </c:pt>
                <c:pt idx="344">
                  <c:v>43353</c:v>
                </c:pt>
                <c:pt idx="345">
                  <c:v>43354</c:v>
                </c:pt>
                <c:pt idx="346">
                  <c:v>43355</c:v>
                </c:pt>
                <c:pt idx="347">
                  <c:v>43356</c:v>
                </c:pt>
                <c:pt idx="348">
                  <c:v>43357</c:v>
                </c:pt>
                <c:pt idx="349">
                  <c:v>43358</c:v>
                </c:pt>
                <c:pt idx="350">
                  <c:v>43359</c:v>
                </c:pt>
                <c:pt idx="351">
                  <c:v>43360</c:v>
                </c:pt>
                <c:pt idx="352">
                  <c:v>43361</c:v>
                </c:pt>
                <c:pt idx="353">
                  <c:v>43362</c:v>
                </c:pt>
                <c:pt idx="354">
                  <c:v>43363</c:v>
                </c:pt>
                <c:pt idx="355">
                  <c:v>43364</c:v>
                </c:pt>
                <c:pt idx="356">
                  <c:v>43365</c:v>
                </c:pt>
                <c:pt idx="357">
                  <c:v>43366</c:v>
                </c:pt>
                <c:pt idx="358">
                  <c:v>43367</c:v>
                </c:pt>
                <c:pt idx="359">
                  <c:v>43368</c:v>
                </c:pt>
                <c:pt idx="360">
                  <c:v>43369</c:v>
                </c:pt>
                <c:pt idx="361">
                  <c:v>43370</c:v>
                </c:pt>
                <c:pt idx="362">
                  <c:v>43371</c:v>
                </c:pt>
                <c:pt idx="363">
                  <c:v>43372</c:v>
                </c:pt>
                <c:pt idx="364">
                  <c:v>43373</c:v>
                </c:pt>
                <c:pt idx="365">
                  <c:v>43374</c:v>
                </c:pt>
              </c:numCache>
            </c:numRef>
          </c:cat>
          <c:val>
            <c:numRef>
              <c:f>'2017_18 Volume'!$H$5:$H$370</c:f>
              <c:numCache>
                <c:formatCode>#,##0</c:formatCode>
                <c:ptCount val="366"/>
                <c:pt idx="0">
                  <c:v>69.966523080000002</c:v>
                </c:pt>
                <c:pt idx="1">
                  <c:v>110.10628217272728</c:v>
                </c:pt>
                <c:pt idx="2">
                  <c:v>110.20429027272726</c:v>
                </c:pt>
                <c:pt idx="3">
                  <c:v>110.30231920909091</c:v>
                </c:pt>
                <c:pt idx="4">
                  <c:v>110.40078312727273</c:v>
                </c:pt>
                <c:pt idx="5">
                  <c:v>99.486146118181807</c:v>
                </c:pt>
                <c:pt idx="6">
                  <c:v>73.872040611818178</c:v>
                </c:pt>
                <c:pt idx="7">
                  <c:v>70.615609050000003</c:v>
                </c:pt>
                <c:pt idx="8">
                  <c:v>110.79737376363637</c:v>
                </c:pt>
                <c:pt idx="9">
                  <c:v>110.89637589090908</c:v>
                </c:pt>
                <c:pt idx="10">
                  <c:v>110.99540263636364</c:v>
                </c:pt>
                <c:pt idx="11">
                  <c:v>111.094454</c:v>
                </c:pt>
                <c:pt idx="12">
                  <c:v>100.00928727272726</c:v>
                </c:pt>
                <c:pt idx="13">
                  <c:v>74.505587852727274</c:v>
                </c:pt>
                <c:pt idx="14">
                  <c:v>71.270507634545453</c:v>
                </c:pt>
                <c:pt idx="15">
                  <c:v>111.49557599090909</c:v>
                </c:pt>
                <c:pt idx="16">
                  <c:v>111.59476086363635</c:v>
                </c:pt>
                <c:pt idx="17">
                  <c:v>111.69354389090908</c:v>
                </c:pt>
                <c:pt idx="18">
                  <c:v>111.79234964545454</c:v>
                </c:pt>
                <c:pt idx="19">
                  <c:v>100.53241632727273</c:v>
                </c:pt>
                <c:pt idx="20">
                  <c:v>75.135814511818182</c:v>
                </c:pt>
                <c:pt idx="21">
                  <c:v>71.919836702727267</c:v>
                </c:pt>
                <c:pt idx="22">
                  <c:v>112.18478147272727</c:v>
                </c:pt>
                <c:pt idx="23">
                  <c:v>112.28282991818182</c:v>
                </c:pt>
                <c:pt idx="24">
                  <c:v>112.3821966</c:v>
                </c:pt>
                <c:pt idx="25">
                  <c:v>112.48158790000001</c:v>
                </c:pt>
                <c:pt idx="26">
                  <c:v>101.05252182727273</c:v>
                </c:pt>
                <c:pt idx="27">
                  <c:v>75.768428469090907</c:v>
                </c:pt>
                <c:pt idx="28">
                  <c:v>72.574658381818182</c:v>
                </c:pt>
                <c:pt idx="29">
                  <c:v>112.88465328181819</c:v>
                </c:pt>
                <c:pt idx="30">
                  <c:v>112.98593416363637</c:v>
                </c:pt>
                <c:pt idx="31">
                  <c:v>113.08680749999999</c:v>
                </c:pt>
                <c:pt idx="32">
                  <c:v>113.18638912727273</c:v>
                </c:pt>
                <c:pt idx="33">
                  <c:v>101.58526063636364</c:v>
                </c:pt>
                <c:pt idx="34">
                  <c:v>76.409497652727268</c:v>
                </c:pt>
                <c:pt idx="35">
                  <c:v>73.236001029090914</c:v>
                </c:pt>
                <c:pt idx="36">
                  <c:v>113.58896197272726</c:v>
                </c:pt>
                <c:pt idx="37">
                  <c:v>113.69045684545455</c:v>
                </c:pt>
                <c:pt idx="38">
                  <c:v>113.79153755454546</c:v>
                </c:pt>
                <c:pt idx="39">
                  <c:v>113.89175397272726</c:v>
                </c:pt>
                <c:pt idx="40">
                  <c:v>102.11680511818182</c:v>
                </c:pt>
                <c:pt idx="41">
                  <c:v>77.048892690909099</c:v>
                </c:pt>
                <c:pt idx="42">
                  <c:v>73.89322061181818</c:v>
                </c:pt>
                <c:pt idx="43">
                  <c:v>114.2865695</c:v>
                </c:pt>
                <c:pt idx="44">
                  <c:v>114.30841276363635</c:v>
                </c:pt>
                <c:pt idx="45">
                  <c:v>114.33070586363637</c:v>
                </c:pt>
                <c:pt idx="46">
                  <c:v>114.35254675454544</c:v>
                </c:pt>
                <c:pt idx="47">
                  <c:v>102.48117599090909</c:v>
                </c:pt>
                <c:pt idx="48">
                  <c:v>77.160084746363637</c:v>
                </c:pt>
                <c:pt idx="49">
                  <c:v>73.887945963636355</c:v>
                </c:pt>
                <c:pt idx="50">
                  <c:v>114.43178473636364</c:v>
                </c:pt>
                <c:pt idx="51">
                  <c:v>114.44956403636364</c:v>
                </c:pt>
                <c:pt idx="52">
                  <c:v>114.46779366363636</c:v>
                </c:pt>
                <c:pt idx="53">
                  <c:v>114.48557220909092</c:v>
                </c:pt>
                <c:pt idx="54">
                  <c:v>102.70663357272728</c:v>
                </c:pt>
                <c:pt idx="55">
                  <c:v>77.041619402727278</c:v>
                </c:pt>
                <c:pt idx="56">
                  <c:v>73.753737664545454</c:v>
                </c:pt>
                <c:pt idx="57">
                  <c:v>114.56118742727273</c:v>
                </c:pt>
                <c:pt idx="58">
                  <c:v>114.58166624545456</c:v>
                </c:pt>
                <c:pt idx="59">
                  <c:v>114.60394565454546</c:v>
                </c:pt>
                <c:pt idx="60">
                  <c:v>114.62577349090908</c:v>
                </c:pt>
                <c:pt idx="61">
                  <c:v>102.94691844545454</c:v>
                </c:pt>
                <c:pt idx="62">
                  <c:v>76.939728627272729</c:v>
                </c:pt>
                <c:pt idx="63">
                  <c:v>73.635418864545457</c:v>
                </c:pt>
                <c:pt idx="64">
                  <c:v>114.7049705</c:v>
                </c:pt>
                <c:pt idx="65">
                  <c:v>114.72409269090909</c:v>
                </c:pt>
                <c:pt idx="66">
                  <c:v>114.7427642</c:v>
                </c:pt>
                <c:pt idx="67">
                  <c:v>114.76323523636364</c:v>
                </c:pt>
                <c:pt idx="68">
                  <c:v>103.1793030909091</c:v>
                </c:pt>
                <c:pt idx="69">
                  <c:v>76.828192085454546</c:v>
                </c:pt>
                <c:pt idx="70">
                  <c:v>73.506597807272726</c:v>
                </c:pt>
                <c:pt idx="71">
                  <c:v>114.83746319090909</c:v>
                </c:pt>
                <c:pt idx="72">
                  <c:v>114.85433217272727</c:v>
                </c:pt>
                <c:pt idx="73">
                  <c:v>114.87210047272728</c:v>
                </c:pt>
                <c:pt idx="74">
                  <c:v>114.89076782727274</c:v>
                </c:pt>
                <c:pt idx="75">
                  <c:v>103.40162307272728</c:v>
                </c:pt>
                <c:pt idx="76">
                  <c:v>76.707029820909099</c:v>
                </c:pt>
                <c:pt idx="77">
                  <c:v>73.37105921909091</c:v>
                </c:pt>
                <c:pt idx="78">
                  <c:v>114.96543184545455</c:v>
                </c:pt>
                <c:pt idx="79">
                  <c:v>114.9845459909091</c:v>
                </c:pt>
                <c:pt idx="80">
                  <c:v>115.00231119999999</c:v>
                </c:pt>
                <c:pt idx="81">
                  <c:v>115.02187361818181</c:v>
                </c:pt>
                <c:pt idx="82">
                  <c:v>102.68931567272726</c:v>
                </c:pt>
                <c:pt idx="83">
                  <c:v>73.500760226363639</c:v>
                </c:pt>
                <c:pt idx="84">
                  <c:v>70.297714479090914</c:v>
                </c:pt>
                <c:pt idx="85">
                  <c:v>115.09607321818181</c:v>
                </c:pt>
                <c:pt idx="86">
                  <c:v>109.41089612727274</c:v>
                </c:pt>
                <c:pt idx="87">
                  <c:v>109.43241099090909</c:v>
                </c:pt>
                <c:pt idx="88">
                  <c:v>113.21133332727273</c:v>
                </c:pt>
                <c:pt idx="89">
                  <c:v>102.13524655454545</c:v>
                </c:pt>
                <c:pt idx="90">
                  <c:v>73.394082648181822</c:v>
                </c:pt>
                <c:pt idx="91">
                  <c:v>70.174033056363641</c:v>
                </c:pt>
                <c:pt idx="92">
                  <c:v>109.39257283636363</c:v>
                </c:pt>
                <c:pt idx="93">
                  <c:v>115.07641448181818</c:v>
                </c:pt>
                <c:pt idx="94">
                  <c:v>115.09270961818183</c:v>
                </c:pt>
                <c:pt idx="95">
                  <c:v>115.10900466363637</c:v>
                </c:pt>
                <c:pt idx="96">
                  <c:v>103.92627608181819</c:v>
                </c:pt>
                <c:pt idx="97">
                  <c:v>76.25085749363636</c:v>
                </c:pt>
                <c:pt idx="98">
                  <c:v>72.869190557272731</c:v>
                </c:pt>
                <c:pt idx="99">
                  <c:v>115.16924731818182</c:v>
                </c:pt>
                <c:pt idx="100">
                  <c:v>115.18599115454545</c:v>
                </c:pt>
                <c:pt idx="101">
                  <c:v>115.20318350000001</c:v>
                </c:pt>
                <c:pt idx="102">
                  <c:v>115.22127289090909</c:v>
                </c:pt>
                <c:pt idx="103">
                  <c:v>104.13996619090909</c:v>
                </c:pt>
                <c:pt idx="104">
                  <c:v>76.125355479999996</c:v>
                </c:pt>
                <c:pt idx="105">
                  <c:v>72.730368228181817</c:v>
                </c:pt>
                <c:pt idx="106">
                  <c:v>115.29317748181819</c:v>
                </c:pt>
                <c:pt idx="107">
                  <c:v>115.31036781818183</c:v>
                </c:pt>
                <c:pt idx="108">
                  <c:v>115.32621273636364</c:v>
                </c:pt>
                <c:pt idx="109">
                  <c:v>115.34160931818182</c:v>
                </c:pt>
                <c:pt idx="110">
                  <c:v>104.35408323636365</c:v>
                </c:pt>
                <c:pt idx="111">
                  <c:v>75.993754098181824</c:v>
                </c:pt>
                <c:pt idx="112">
                  <c:v>72.58069376727272</c:v>
                </c:pt>
                <c:pt idx="113">
                  <c:v>115.40095574545454</c:v>
                </c:pt>
                <c:pt idx="114">
                  <c:v>115.41590489090909</c:v>
                </c:pt>
                <c:pt idx="115">
                  <c:v>115.43040613636363</c:v>
                </c:pt>
                <c:pt idx="116">
                  <c:v>115.44535567272727</c:v>
                </c:pt>
                <c:pt idx="117">
                  <c:v>104.55428648181818</c:v>
                </c:pt>
                <c:pt idx="118">
                  <c:v>75.852155634545454</c:v>
                </c:pt>
                <c:pt idx="119">
                  <c:v>72.425188353636358</c:v>
                </c:pt>
                <c:pt idx="120">
                  <c:v>115.50649917272727</c:v>
                </c:pt>
                <c:pt idx="121">
                  <c:v>115.52279287272727</c:v>
                </c:pt>
                <c:pt idx="122">
                  <c:v>115.53863873636364</c:v>
                </c:pt>
                <c:pt idx="123">
                  <c:v>115.55358917272726</c:v>
                </c:pt>
                <c:pt idx="124">
                  <c:v>104.76014573636363</c:v>
                </c:pt>
                <c:pt idx="125">
                  <c:v>75.716212015454545</c:v>
                </c:pt>
                <c:pt idx="126">
                  <c:v>72.275102889090917</c:v>
                </c:pt>
                <c:pt idx="127">
                  <c:v>115.61697297272727</c:v>
                </c:pt>
                <c:pt idx="128">
                  <c:v>115.63416138181819</c:v>
                </c:pt>
                <c:pt idx="129">
                  <c:v>115.65090208181819</c:v>
                </c:pt>
                <c:pt idx="130">
                  <c:v>115.66719520909091</c:v>
                </c:pt>
                <c:pt idx="131">
                  <c:v>104.97034736363638</c:v>
                </c:pt>
                <c:pt idx="132">
                  <c:v>75.582874163636362</c:v>
                </c:pt>
                <c:pt idx="133">
                  <c:v>72.124602633636357</c:v>
                </c:pt>
                <c:pt idx="134">
                  <c:v>115.72297520000001</c:v>
                </c:pt>
                <c:pt idx="135">
                  <c:v>115.7361386</c:v>
                </c:pt>
                <c:pt idx="136">
                  <c:v>115.63063636363636</c:v>
                </c:pt>
                <c:pt idx="137">
                  <c:v>115.52425204545453</c:v>
                </c:pt>
                <c:pt idx="138">
                  <c:v>104.7972057090909</c:v>
                </c:pt>
                <c:pt idx="139">
                  <c:v>75.27906961272727</c:v>
                </c:pt>
                <c:pt idx="140">
                  <c:v>71.758840807272733</c:v>
                </c:pt>
                <c:pt idx="141">
                  <c:v>115.10503353636363</c:v>
                </c:pt>
                <c:pt idx="142">
                  <c:v>115.00090888181818</c:v>
                </c:pt>
                <c:pt idx="143">
                  <c:v>114.89546570909091</c:v>
                </c:pt>
                <c:pt idx="144">
                  <c:v>114.7873901181818</c:v>
                </c:pt>
                <c:pt idx="145">
                  <c:v>104.13713446363636</c:v>
                </c:pt>
                <c:pt idx="146">
                  <c:v>74.85563261181818</c:v>
                </c:pt>
                <c:pt idx="147">
                  <c:v>71.307593984545463</c:v>
                </c:pt>
                <c:pt idx="148">
                  <c:v>114.3609555090909</c:v>
                </c:pt>
                <c:pt idx="149">
                  <c:v>114.2555806090909</c:v>
                </c:pt>
                <c:pt idx="150">
                  <c:v>114.15065058181818</c:v>
                </c:pt>
                <c:pt idx="151">
                  <c:v>114.04442352727273</c:v>
                </c:pt>
                <c:pt idx="152">
                  <c:v>103.47542645454546</c:v>
                </c:pt>
                <c:pt idx="153">
                  <c:v>74.432716482727272</c:v>
                </c:pt>
                <c:pt idx="154">
                  <c:v>70.858485787272727</c:v>
                </c:pt>
                <c:pt idx="155">
                  <c:v>113.62093354545455</c:v>
                </c:pt>
                <c:pt idx="156">
                  <c:v>113.51347236363637</c:v>
                </c:pt>
                <c:pt idx="157">
                  <c:v>113.40602806363636</c:v>
                </c:pt>
                <c:pt idx="158">
                  <c:v>113.29903016363636</c:v>
                </c:pt>
                <c:pt idx="159">
                  <c:v>102.8080008</c:v>
                </c:pt>
                <c:pt idx="160">
                  <c:v>74.002848401818184</c:v>
                </c:pt>
                <c:pt idx="161">
                  <c:v>70.402715169999993</c:v>
                </c:pt>
                <c:pt idx="162">
                  <c:v>112.8733243090909</c:v>
                </c:pt>
                <c:pt idx="163">
                  <c:v>112.76682498181817</c:v>
                </c:pt>
                <c:pt idx="164">
                  <c:v>112.66203917272728</c:v>
                </c:pt>
                <c:pt idx="165">
                  <c:v>112.55641271818182</c:v>
                </c:pt>
                <c:pt idx="166">
                  <c:v>102.14782336363636</c:v>
                </c:pt>
                <c:pt idx="167">
                  <c:v>73.584347356363637</c:v>
                </c:pt>
                <c:pt idx="168">
                  <c:v>69.958206639090903</c:v>
                </c:pt>
                <c:pt idx="169">
                  <c:v>112.1394884909091</c:v>
                </c:pt>
                <c:pt idx="170">
                  <c:v>112.0347464090909</c:v>
                </c:pt>
                <c:pt idx="171">
                  <c:v>111.9279142090909</c:v>
                </c:pt>
                <c:pt idx="172">
                  <c:v>111.82109735454546</c:v>
                </c:pt>
                <c:pt idx="173">
                  <c:v>101.48815637272727</c:v>
                </c:pt>
                <c:pt idx="174">
                  <c:v>73.157784316363632</c:v>
                </c:pt>
                <c:pt idx="175">
                  <c:v>69.500540870909091</c:v>
                </c:pt>
                <c:pt idx="176">
                  <c:v>111.3860846</c:v>
                </c:pt>
                <c:pt idx="177">
                  <c:v>111.27811416363637</c:v>
                </c:pt>
                <c:pt idx="178">
                  <c:v>107.68054575454545</c:v>
                </c:pt>
                <c:pt idx="179">
                  <c:v>107.57301346363637</c:v>
                </c:pt>
                <c:pt idx="180">
                  <c:v>100.40509778181818</c:v>
                </c:pt>
                <c:pt idx="181">
                  <c:v>71.987886025454543</c:v>
                </c:pt>
                <c:pt idx="182">
                  <c:v>68.638062545454545</c:v>
                </c:pt>
                <c:pt idx="183">
                  <c:v>110.15499272727271</c:v>
                </c:pt>
                <c:pt idx="184">
                  <c:v>107.04420636363638</c:v>
                </c:pt>
                <c:pt idx="185">
                  <c:v>106.93880363636363</c:v>
                </c:pt>
                <c:pt idx="186">
                  <c:v>106.83300181818181</c:v>
                </c:pt>
                <c:pt idx="187">
                  <c:v>96.862250000000003</c:v>
                </c:pt>
                <c:pt idx="188">
                  <c:v>72.304655545454551</c:v>
                </c:pt>
                <c:pt idx="189">
                  <c:v>68.595758272727281</c:v>
                </c:pt>
                <c:pt idx="190">
                  <c:v>109.89939727272727</c:v>
                </c:pt>
                <c:pt idx="191">
                  <c:v>109.79287545454545</c:v>
                </c:pt>
                <c:pt idx="192">
                  <c:v>109.68677181818181</c:v>
                </c:pt>
                <c:pt idx="193">
                  <c:v>109.57987636363636</c:v>
                </c:pt>
                <c:pt idx="194">
                  <c:v>99.486097272727278</c:v>
                </c:pt>
                <c:pt idx="195">
                  <c:v>71.872305181818191</c:v>
                </c:pt>
                <c:pt idx="196">
                  <c:v>68.13576163636364</c:v>
                </c:pt>
                <c:pt idx="197">
                  <c:v>109.14367363636364</c:v>
                </c:pt>
                <c:pt idx="198">
                  <c:v>109.03408818181819</c:v>
                </c:pt>
                <c:pt idx="199">
                  <c:v>108.92612181818181</c:v>
                </c:pt>
                <c:pt idx="200">
                  <c:v>108.81936999999999</c:v>
                </c:pt>
                <c:pt idx="201">
                  <c:v>98.806511818181832</c:v>
                </c:pt>
                <c:pt idx="202">
                  <c:v>71.433525272727266</c:v>
                </c:pt>
                <c:pt idx="203">
                  <c:v>67.672225636363635</c:v>
                </c:pt>
                <c:pt idx="204">
                  <c:v>108.38898090909092</c:v>
                </c:pt>
                <c:pt idx="205">
                  <c:v>108.28192636363637</c:v>
                </c:pt>
                <c:pt idx="206">
                  <c:v>108.17528272727273</c:v>
                </c:pt>
                <c:pt idx="207">
                  <c:v>108.07100818181817</c:v>
                </c:pt>
                <c:pt idx="208">
                  <c:v>98.140561818181823</c:v>
                </c:pt>
                <c:pt idx="209">
                  <c:v>71.00830490909091</c:v>
                </c:pt>
                <c:pt idx="210">
                  <c:v>67.222723636363639</c:v>
                </c:pt>
                <c:pt idx="211">
                  <c:v>107.65048545454546</c:v>
                </c:pt>
                <c:pt idx="212">
                  <c:v>107.54353909090909</c:v>
                </c:pt>
                <c:pt idx="213">
                  <c:v>107.43699818181818</c:v>
                </c:pt>
                <c:pt idx="214">
                  <c:v>107.33163454545455</c:v>
                </c:pt>
                <c:pt idx="215">
                  <c:v>97.478377272727272</c:v>
                </c:pt>
                <c:pt idx="216">
                  <c:v>65.989841090909081</c:v>
                </c:pt>
                <c:pt idx="217">
                  <c:v>62.861019818181823</c:v>
                </c:pt>
                <c:pt idx="218">
                  <c:v>95.668022727272728</c:v>
                </c:pt>
                <c:pt idx="219">
                  <c:v>105.43365909090909</c:v>
                </c:pt>
                <c:pt idx="220">
                  <c:v>105.32975</c:v>
                </c:pt>
                <c:pt idx="221">
                  <c:v>105.22623727272729</c:v>
                </c:pt>
                <c:pt idx="222">
                  <c:v>95.547300909090922</c:v>
                </c:pt>
                <c:pt idx="223">
                  <c:v>65.571888727272736</c:v>
                </c:pt>
                <c:pt idx="224">
                  <c:v>62.416664545454545</c:v>
                </c:pt>
                <c:pt idx="225">
                  <c:v>106.16398636363637</c:v>
                </c:pt>
                <c:pt idx="226">
                  <c:v>106.04907000000001</c:v>
                </c:pt>
                <c:pt idx="227">
                  <c:v>105.93415818181819</c:v>
                </c:pt>
                <c:pt idx="228">
                  <c:v>105.81925090909091</c:v>
                </c:pt>
                <c:pt idx="229">
                  <c:v>96.090120909090913</c:v>
                </c:pt>
                <c:pt idx="230">
                  <c:v>69.600172909090915</c:v>
                </c:pt>
                <c:pt idx="231">
                  <c:v>65.748306090909082</c:v>
                </c:pt>
                <c:pt idx="232">
                  <c:v>105.35514363636365</c:v>
                </c:pt>
                <c:pt idx="233">
                  <c:v>105.23950727272727</c:v>
                </c:pt>
                <c:pt idx="234">
                  <c:v>105.1246281818182</c:v>
                </c:pt>
                <c:pt idx="235">
                  <c:v>105.01125636363636</c:v>
                </c:pt>
                <c:pt idx="236">
                  <c:v>95.32035181818182</c:v>
                </c:pt>
                <c:pt idx="237">
                  <c:v>68.993201999999997</c:v>
                </c:pt>
                <c:pt idx="238">
                  <c:v>65.166332999999995</c:v>
                </c:pt>
                <c:pt idx="239">
                  <c:v>104.55891636363636</c:v>
                </c:pt>
                <c:pt idx="240">
                  <c:v>102.63225181818183</c:v>
                </c:pt>
                <c:pt idx="241">
                  <c:v>102.51804272727273</c:v>
                </c:pt>
                <c:pt idx="242">
                  <c:v>102.40308818181819</c:v>
                </c:pt>
                <c:pt idx="243">
                  <c:v>92.944883636363642</c:v>
                </c:pt>
                <c:pt idx="244">
                  <c:v>68.38967054545455</c:v>
                </c:pt>
                <c:pt idx="245">
                  <c:v>64.585200090909083</c:v>
                </c:pt>
                <c:pt idx="246">
                  <c:v>103.76133272727272</c:v>
                </c:pt>
                <c:pt idx="247">
                  <c:v>103.64873636363636</c:v>
                </c:pt>
                <c:pt idx="248">
                  <c:v>103.53688727272728</c:v>
                </c:pt>
                <c:pt idx="249">
                  <c:v>103.42429363636364</c:v>
                </c:pt>
                <c:pt idx="250">
                  <c:v>93.802737272727285</c:v>
                </c:pt>
                <c:pt idx="251">
                  <c:v>67.794588727272725</c:v>
                </c:pt>
                <c:pt idx="252">
                  <c:v>64.011122909090901</c:v>
                </c:pt>
                <c:pt idx="253">
                  <c:v>102.97058818181819</c:v>
                </c:pt>
                <c:pt idx="254">
                  <c:v>102.85651727272726</c:v>
                </c:pt>
                <c:pt idx="255">
                  <c:v>102.74282181818181</c:v>
                </c:pt>
                <c:pt idx="256">
                  <c:v>102.62875818181818</c:v>
                </c:pt>
                <c:pt idx="257">
                  <c:v>93.041760909090911</c:v>
                </c:pt>
                <c:pt idx="258">
                  <c:v>67.192755272727268</c:v>
                </c:pt>
                <c:pt idx="259">
                  <c:v>63.432304181818182</c:v>
                </c:pt>
                <c:pt idx="260">
                  <c:v>102.17771454545455</c:v>
                </c:pt>
                <c:pt idx="261">
                  <c:v>102.06514272727273</c:v>
                </c:pt>
                <c:pt idx="262">
                  <c:v>101.95220272727273</c:v>
                </c:pt>
                <c:pt idx="263">
                  <c:v>101.83963363636363</c:v>
                </c:pt>
                <c:pt idx="264">
                  <c:v>92.287719090909093</c:v>
                </c:pt>
                <c:pt idx="265">
                  <c:v>66.598213000000001</c:v>
                </c:pt>
                <c:pt idx="266">
                  <c:v>62.859776818181814</c:v>
                </c:pt>
                <c:pt idx="267">
                  <c:v>101.38974090909092</c:v>
                </c:pt>
                <c:pt idx="268">
                  <c:v>101.27791454545455</c:v>
                </c:pt>
                <c:pt idx="269">
                  <c:v>101.16572181818182</c:v>
                </c:pt>
                <c:pt idx="270">
                  <c:v>101.05389636363635</c:v>
                </c:pt>
                <c:pt idx="271">
                  <c:v>91.53767090909092</c:v>
                </c:pt>
                <c:pt idx="272">
                  <c:v>66.00801754545455</c:v>
                </c:pt>
                <c:pt idx="273">
                  <c:v>62.291070272727275</c:v>
                </c:pt>
                <c:pt idx="274">
                  <c:v>100.60476909090909</c:v>
                </c:pt>
                <c:pt idx="275">
                  <c:v>100.49258090909092</c:v>
                </c:pt>
                <c:pt idx="276">
                  <c:v>100.38039454545455</c:v>
                </c:pt>
                <c:pt idx="277">
                  <c:v>100.26820818181818</c:v>
                </c:pt>
                <c:pt idx="278">
                  <c:v>90.786240909090907</c:v>
                </c:pt>
                <c:pt idx="279">
                  <c:v>65.416792999999998</c:v>
                </c:pt>
                <c:pt idx="280">
                  <c:v>61.721717545454545</c:v>
                </c:pt>
                <c:pt idx="281">
                  <c:v>99.820934545454534</c:v>
                </c:pt>
                <c:pt idx="282">
                  <c:v>99.709117272727269</c:v>
                </c:pt>
                <c:pt idx="283">
                  <c:v>99.597665454545449</c:v>
                </c:pt>
                <c:pt idx="284">
                  <c:v>99.48548454545454</c:v>
                </c:pt>
                <c:pt idx="285">
                  <c:v>90.038747363636375</c:v>
                </c:pt>
                <c:pt idx="286">
                  <c:v>64.828789909090901</c:v>
                </c:pt>
                <c:pt idx="287">
                  <c:v>61.155110090909098</c:v>
                </c:pt>
                <c:pt idx="288">
                  <c:v>99.03858727272727</c:v>
                </c:pt>
                <c:pt idx="289">
                  <c:v>98.926772727272734</c:v>
                </c:pt>
                <c:pt idx="290">
                  <c:v>98.815322727272729</c:v>
                </c:pt>
                <c:pt idx="291">
                  <c:v>98.70350909090908</c:v>
                </c:pt>
                <c:pt idx="292">
                  <c:v>89.290917818181825</c:v>
                </c:pt>
                <c:pt idx="293">
                  <c:v>64.240099727272721</c:v>
                </c:pt>
                <c:pt idx="294">
                  <c:v>60.588181090909096</c:v>
                </c:pt>
                <c:pt idx="295">
                  <c:v>98.256259090909097</c:v>
                </c:pt>
                <c:pt idx="296">
                  <c:v>98.144448181818177</c:v>
                </c:pt>
                <c:pt idx="297">
                  <c:v>98.032637272727257</c:v>
                </c:pt>
                <c:pt idx="298">
                  <c:v>97.921188181818195</c:v>
                </c:pt>
                <c:pt idx="299">
                  <c:v>88.543457454545447</c:v>
                </c:pt>
                <c:pt idx="300">
                  <c:v>63.652481272727272</c:v>
                </c:pt>
                <c:pt idx="301">
                  <c:v>60.021940727272728</c:v>
                </c:pt>
                <c:pt idx="302">
                  <c:v>97.474670909090904</c:v>
                </c:pt>
                <c:pt idx="303">
                  <c:v>97.363222727272714</c:v>
                </c:pt>
                <c:pt idx="304">
                  <c:v>97.251773636363637</c:v>
                </c:pt>
                <c:pt idx="305">
                  <c:v>97.140325454545462</c:v>
                </c:pt>
                <c:pt idx="306">
                  <c:v>87.796709818181824</c:v>
                </c:pt>
                <c:pt idx="307">
                  <c:v>63.065571999999996</c:v>
                </c:pt>
                <c:pt idx="308">
                  <c:v>59.456379909090906</c:v>
                </c:pt>
                <c:pt idx="309">
                  <c:v>96.694171818181815</c:v>
                </c:pt>
                <c:pt idx="310">
                  <c:v>96.582723636363639</c:v>
                </c:pt>
                <c:pt idx="311">
                  <c:v>96.471633636363634</c:v>
                </c:pt>
                <c:pt idx="312">
                  <c:v>96.36054272727273</c:v>
                </c:pt>
                <c:pt idx="313">
                  <c:v>87.051706363636356</c:v>
                </c:pt>
                <c:pt idx="314">
                  <c:v>62.480055909090908</c:v>
                </c:pt>
                <c:pt idx="315">
                  <c:v>58.892153909090901</c:v>
                </c:pt>
                <c:pt idx="316">
                  <c:v>95.914747272727269</c:v>
                </c:pt>
                <c:pt idx="317">
                  <c:v>96.043064545454541</c:v>
                </c:pt>
                <c:pt idx="318">
                  <c:v>96.1717409090909</c:v>
                </c:pt>
                <c:pt idx="319">
                  <c:v>96.300778181818174</c:v>
                </c:pt>
                <c:pt idx="320">
                  <c:v>87.209875727272731</c:v>
                </c:pt>
                <c:pt idx="321">
                  <c:v>62.755076818181813</c:v>
                </c:pt>
                <c:pt idx="322">
                  <c:v>59.347323090909093</c:v>
                </c:pt>
                <c:pt idx="323">
                  <c:v>96.816602727272723</c:v>
                </c:pt>
                <c:pt idx="324">
                  <c:v>96.944929090909085</c:v>
                </c:pt>
                <c:pt idx="325">
                  <c:v>97.073620909090906</c:v>
                </c:pt>
                <c:pt idx="326">
                  <c:v>97.202314545454556</c:v>
                </c:pt>
                <c:pt idx="327">
                  <c:v>88.046121909090914</c:v>
                </c:pt>
                <c:pt idx="328">
                  <c:v>63.374409909090907</c:v>
                </c:pt>
                <c:pt idx="329">
                  <c:v>59.972834545454546</c:v>
                </c:pt>
                <c:pt idx="330">
                  <c:v>97.718586363636362</c:v>
                </c:pt>
                <c:pt idx="331">
                  <c:v>97.848033636363638</c:v>
                </c:pt>
                <c:pt idx="332">
                  <c:v>97.977487272727274</c:v>
                </c:pt>
                <c:pt idx="333">
                  <c:v>98.106946363636368</c:v>
                </c:pt>
                <c:pt idx="334">
                  <c:v>88.885739636363638</c:v>
                </c:pt>
                <c:pt idx="335">
                  <c:v>63.997485727272732</c:v>
                </c:pt>
                <c:pt idx="336">
                  <c:v>60.601605818181817</c:v>
                </c:pt>
                <c:pt idx="337">
                  <c:v>98.624459090909099</c:v>
                </c:pt>
                <c:pt idx="338">
                  <c:v>98.753567272727281</c:v>
                </c:pt>
                <c:pt idx="339">
                  <c:v>98.882679090909093</c:v>
                </c:pt>
                <c:pt idx="340">
                  <c:v>99.012173636363642</c:v>
                </c:pt>
                <c:pt idx="341">
                  <c:v>89.72594936363636</c:v>
                </c:pt>
                <c:pt idx="342">
                  <c:v>64.620797363636356</c:v>
                </c:pt>
                <c:pt idx="343">
                  <c:v>61.23131309090909</c:v>
                </c:pt>
                <c:pt idx="344">
                  <c:v>99.531736363636355</c:v>
                </c:pt>
                <c:pt idx="345">
                  <c:v>99.662029090909087</c:v>
                </c:pt>
                <c:pt idx="346">
                  <c:v>99.791945454545441</c:v>
                </c:pt>
                <c:pt idx="347">
                  <c:v>99.922640909090902</c:v>
                </c:pt>
                <c:pt idx="348">
                  <c:v>90.572014272727273</c:v>
                </c:pt>
                <c:pt idx="349">
                  <c:v>65.251104181818178</c:v>
                </c:pt>
                <c:pt idx="350">
                  <c:v>61.868487818181819</c:v>
                </c:pt>
                <c:pt idx="351">
                  <c:v>100.44708636363636</c:v>
                </c:pt>
                <c:pt idx="352">
                  <c:v>100.57822999999999</c:v>
                </c:pt>
                <c:pt idx="353">
                  <c:v>100.70938636363636</c:v>
                </c:pt>
                <c:pt idx="354">
                  <c:v>100.84055545454545</c:v>
                </c:pt>
                <c:pt idx="355">
                  <c:v>91.423832727272725</c:v>
                </c:pt>
                <c:pt idx="356">
                  <c:v>65.886450818181814</c:v>
                </c:pt>
                <c:pt idx="357">
                  <c:v>62.509085181818179</c:v>
                </c:pt>
                <c:pt idx="358">
                  <c:v>101.36535909090908</c:v>
                </c:pt>
                <c:pt idx="359">
                  <c:v>101.49778090909091</c:v>
                </c:pt>
                <c:pt idx="360">
                  <c:v>101.63022090909091</c:v>
                </c:pt>
                <c:pt idx="361">
                  <c:v>101.76347545454546</c:v>
                </c:pt>
                <c:pt idx="362">
                  <c:v>92.283600909090907</c:v>
                </c:pt>
                <c:pt idx="363">
                  <c:v>66.532491909090908</c:v>
                </c:pt>
                <c:pt idx="364">
                  <c:v>63.162567545454543</c:v>
                </c:pt>
              </c:numCache>
            </c:numRef>
          </c:val>
          <c:extLst>
            <c:ext xmlns:c16="http://schemas.microsoft.com/office/drawing/2014/chart" uri="{C3380CC4-5D6E-409C-BE32-E72D297353CC}">
              <c16:uniqueId val="{00000000-8E3A-409F-96A6-406C8CD4CF56}"/>
            </c:ext>
          </c:extLst>
        </c:ser>
        <c:ser>
          <c:idx val="1"/>
          <c:order val="2"/>
          <c:tx>
            <c:v> </c:v>
          </c:tx>
          <c:spPr>
            <a:solidFill>
              <a:srgbClr val="FFFFFF"/>
            </a:solidFill>
            <a:ln w="25400">
              <a:noFill/>
            </a:ln>
          </c:spPr>
          <c:cat>
            <c:numRef>
              <c:f>'[1]2017_18 Energy'!$A$5:$A$370</c:f>
              <c:numCache>
                <c:formatCode>General</c:formatCode>
                <c:ptCount val="366"/>
                <c:pt idx="0">
                  <c:v>43009</c:v>
                </c:pt>
                <c:pt idx="1">
                  <c:v>43010</c:v>
                </c:pt>
                <c:pt idx="2">
                  <c:v>43011</c:v>
                </c:pt>
                <c:pt idx="3">
                  <c:v>43012</c:v>
                </c:pt>
                <c:pt idx="4">
                  <c:v>43013</c:v>
                </c:pt>
                <c:pt idx="5">
                  <c:v>43014</c:v>
                </c:pt>
                <c:pt idx="6">
                  <c:v>43015</c:v>
                </c:pt>
                <c:pt idx="7">
                  <c:v>43016</c:v>
                </c:pt>
                <c:pt idx="8">
                  <c:v>43017</c:v>
                </c:pt>
                <c:pt idx="9">
                  <c:v>43018</c:v>
                </c:pt>
                <c:pt idx="10">
                  <c:v>43019</c:v>
                </c:pt>
                <c:pt idx="11">
                  <c:v>43020</c:v>
                </c:pt>
                <c:pt idx="12">
                  <c:v>43021</c:v>
                </c:pt>
                <c:pt idx="13">
                  <c:v>43022</c:v>
                </c:pt>
                <c:pt idx="14">
                  <c:v>43023</c:v>
                </c:pt>
                <c:pt idx="15">
                  <c:v>43024</c:v>
                </c:pt>
                <c:pt idx="16">
                  <c:v>43025</c:v>
                </c:pt>
                <c:pt idx="17">
                  <c:v>43026</c:v>
                </c:pt>
                <c:pt idx="18">
                  <c:v>43027</c:v>
                </c:pt>
                <c:pt idx="19">
                  <c:v>43028</c:v>
                </c:pt>
                <c:pt idx="20">
                  <c:v>43029</c:v>
                </c:pt>
                <c:pt idx="21">
                  <c:v>43030</c:v>
                </c:pt>
                <c:pt idx="22">
                  <c:v>43031</c:v>
                </c:pt>
                <c:pt idx="23">
                  <c:v>43032</c:v>
                </c:pt>
                <c:pt idx="24">
                  <c:v>43033</c:v>
                </c:pt>
                <c:pt idx="25">
                  <c:v>43034</c:v>
                </c:pt>
                <c:pt idx="26">
                  <c:v>43035</c:v>
                </c:pt>
                <c:pt idx="27">
                  <c:v>43036</c:v>
                </c:pt>
                <c:pt idx="28">
                  <c:v>43037</c:v>
                </c:pt>
                <c:pt idx="29">
                  <c:v>43038</c:v>
                </c:pt>
                <c:pt idx="30">
                  <c:v>43039</c:v>
                </c:pt>
                <c:pt idx="31">
                  <c:v>43040</c:v>
                </c:pt>
                <c:pt idx="32">
                  <c:v>43041</c:v>
                </c:pt>
                <c:pt idx="33">
                  <c:v>43042</c:v>
                </c:pt>
                <c:pt idx="34">
                  <c:v>43043</c:v>
                </c:pt>
                <c:pt idx="35">
                  <c:v>43044</c:v>
                </c:pt>
                <c:pt idx="36">
                  <c:v>43045</c:v>
                </c:pt>
                <c:pt idx="37">
                  <c:v>43046</c:v>
                </c:pt>
                <c:pt idx="38">
                  <c:v>43047</c:v>
                </c:pt>
                <c:pt idx="39">
                  <c:v>43048</c:v>
                </c:pt>
                <c:pt idx="40">
                  <c:v>43049</c:v>
                </c:pt>
                <c:pt idx="41">
                  <c:v>43050</c:v>
                </c:pt>
                <c:pt idx="42">
                  <c:v>43051</c:v>
                </c:pt>
                <c:pt idx="43">
                  <c:v>43052</c:v>
                </c:pt>
                <c:pt idx="44">
                  <c:v>43053</c:v>
                </c:pt>
                <c:pt idx="45">
                  <c:v>43054</c:v>
                </c:pt>
                <c:pt idx="46">
                  <c:v>43055</c:v>
                </c:pt>
                <c:pt idx="47">
                  <c:v>43056</c:v>
                </c:pt>
                <c:pt idx="48">
                  <c:v>43057</c:v>
                </c:pt>
                <c:pt idx="49">
                  <c:v>43058</c:v>
                </c:pt>
                <c:pt idx="50">
                  <c:v>43059</c:v>
                </c:pt>
                <c:pt idx="51">
                  <c:v>43060</c:v>
                </c:pt>
                <c:pt idx="52">
                  <c:v>43061</c:v>
                </c:pt>
                <c:pt idx="53">
                  <c:v>43062</c:v>
                </c:pt>
                <c:pt idx="54">
                  <c:v>43063</c:v>
                </c:pt>
                <c:pt idx="55">
                  <c:v>43064</c:v>
                </c:pt>
                <c:pt idx="56">
                  <c:v>43065</c:v>
                </c:pt>
                <c:pt idx="57">
                  <c:v>43066</c:v>
                </c:pt>
                <c:pt idx="58">
                  <c:v>43067</c:v>
                </c:pt>
                <c:pt idx="59">
                  <c:v>43068</c:v>
                </c:pt>
                <c:pt idx="60">
                  <c:v>43069</c:v>
                </c:pt>
                <c:pt idx="61">
                  <c:v>43070</c:v>
                </c:pt>
                <c:pt idx="62">
                  <c:v>43071</c:v>
                </c:pt>
                <c:pt idx="63">
                  <c:v>43072</c:v>
                </c:pt>
                <c:pt idx="64">
                  <c:v>43073</c:v>
                </c:pt>
                <c:pt idx="65">
                  <c:v>43074</c:v>
                </c:pt>
                <c:pt idx="66">
                  <c:v>43075</c:v>
                </c:pt>
                <c:pt idx="67">
                  <c:v>43076</c:v>
                </c:pt>
                <c:pt idx="68">
                  <c:v>43077</c:v>
                </c:pt>
                <c:pt idx="69">
                  <c:v>43078</c:v>
                </c:pt>
                <c:pt idx="70">
                  <c:v>43079</c:v>
                </c:pt>
                <c:pt idx="71">
                  <c:v>43080</c:v>
                </c:pt>
                <c:pt idx="72">
                  <c:v>43081</c:v>
                </c:pt>
                <c:pt idx="73">
                  <c:v>43082</c:v>
                </c:pt>
                <c:pt idx="74">
                  <c:v>43083</c:v>
                </c:pt>
                <c:pt idx="75">
                  <c:v>43084</c:v>
                </c:pt>
                <c:pt idx="76">
                  <c:v>43085</c:v>
                </c:pt>
                <c:pt idx="77">
                  <c:v>43086</c:v>
                </c:pt>
                <c:pt idx="78">
                  <c:v>43087</c:v>
                </c:pt>
                <c:pt idx="79">
                  <c:v>43088</c:v>
                </c:pt>
                <c:pt idx="80">
                  <c:v>43089</c:v>
                </c:pt>
                <c:pt idx="81">
                  <c:v>43090</c:v>
                </c:pt>
                <c:pt idx="82">
                  <c:v>43091</c:v>
                </c:pt>
                <c:pt idx="83">
                  <c:v>43092</c:v>
                </c:pt>
                <c:pt idx="84">
                  <c:v>43093</c:v>
                </c:pt>
                <c:pt idx="85">
                  <c:v>43094</c:v>
                </c:pt>
                <c:pt idx="86">
                  <c:v>43095</c:v>
                </c:pt>
                <c:pt idx="87">
                  <c:v>43096</c:v>
                </c:pt>
                <c:pt idx="88">
                  <c:v>43097</c:v>
                </c:pt>
                <c:pt idx="89">
                  <c:v>43098</c:v>
                </c:pt>
                <c:pt idx="90">
                  <c:v>43099</c:v>
                </c:pt>
                <c:pt idx="91">
                  <c:v>43100</c:v>
                </c:pt>
                <c:pt idx="92">
                  <c:v>43101</c:v>
                </c:pt>
                <c:pt idx="93">
                  <c:v>43102</c:v>
                </c:pt>
                <c:pt idx="94">
                  <c:v>43103</c:v>
                </c:pt>
                <c:pt idx="95">
                  <c:v>43104</c:v>
                </c:pt>
                <c:pt idx="96">
                  <c:v>43105</c:v>
                </c:pt>
                <c:pt idx="97">
                  <c:v>43106</c:v>
                </c:pt>
                <c:pt idx="98">
                  <c:v>43107</c:v>
                </c:pt>
                <c:pt idx="99">
                  <c:v>43108</c:v>
                </c:pt>
                <c:pt idx="100">
                  <c:v>43109</c:v>
                </c:pt>
                <c:pt idx="101">
                  <c:v>43110</c:v>
                </c:pt>
                <c:pt idx="102">
                  <c:v>43111</c:v>
                </c:pt>
                <c:pt idx="103">
                  <c:v>43112</c:v>
                </c:pt>
                <c:pt idx="104">
                  <c:v>43113</c:v>
                </c:pt>
                <c:pt idx="105">
                  <c:v>43114</c:v>
                </c:pt>
                <c:pt idx="106">
                  <c:v>43115</c:v>
                </c:pt>
                <c:pt idx="107">
                  <c:v>43116</c:v>
                </c:pt>
                <c:pt idx="108">
                  <c:v>43117</c:v>
                </c:pt>
                <c:pt idx="109">
                  <c:v>43118</c:v>
                </c:pt>
                <c:pt idx="110">
                  <c:v>43119</c:v>
                </c:pt>
                <c:pt idx="111">
                  <c:v>43120</c:v>
                </c:pt>
                <c:pt idx="112">
                  <c:v>43121</c:v>
                </c:pt>
                <c:pt idx="113">
                  <c:v>43122</c:v>
                </c:pt>
                <c:pt idx="114">
                  <c:v>43123</c:v>
                </c:pt>
                <c:pt idx="115">
                  <c:v>43124</c:v>
                </c:pt>
                <c:pt idx="116">
                  <c:v>43125</c:v>
                </c:pt>
                <c:pt idx="117">
                  <c:v>43126</c:v>
                </c:pt>
                <c:pt idx="118">
                  <c:v>43127</c:v>
                </c:pt>
                <c:pt idx="119">
                  <c:v>43128</c:v>
                </c:pt>
                <c:pt idx="120">
                  <c:v>43129</c:v>
                </c:pt>
                <c:pt idx="121">
                  <c:v>43130</c:v>
                </c:pt>
                <c:pt idx="122">
                  <c:v>43131</c:v>
                </c:pt>
                <c:pt idx="123">
                  <c:v>43132</c:v>
                </c:pt>
                <c:pt idx="124">
                  <c:v>43133</c:v>
                </c:pt>
                <c:pt idx="125">
                  <c:v>43134</c:v>
                </c:pt>
                <c:pt idx="126">
                  <c:v>43135</c:v>
                </c:pt>
                <c:pt idx="127">
                  <c:v>43136</c:v>
                </c:pt>
                <c:pt idx="128">
                  <c:v>43137</c:v>
                </c:pt>
                <c:pt idx="129">
                  <c:v>43138</c:v>
                </c:pt>
                <c:pt idx="130">
                  <c:v>43139</c:v>
                </c:pt>
                <c:pt idx="131">
                  <c:v>43140</c:v>
                </c:pt>
                <c:pt idx="132">
                  <c:v>43141</c:v>
                </c:pt>
                <c:pt idx="133">
                  <c:v>43142</c:v>
                </c:pt>
                <c:pt idx="134">
                  <c:v>43143</c:v>
                </c:pt>
                <c:pt idx="135">
                  <c:v>43144</c:v>
                </c:pt>
                <c:pt idx="136">
                  <c:v>43145</c:v>
                </c:pt>
                <c:pt idx="137">
                  <c:v>43146</c:v>
                </c:pt>
                <c:pt idx="138">
                  <c:v>43147</c:v>
                </c:pt>
                <c:pt idx="139">
                  <c:v>43148</c:v>
                </c:pt>
                <c:pt idx="140">
                  <c:v>43149</c:v>
                </c:pt>
                <c:pt idx="141">
                  <c:v>43150</c:v>
                </c:pt>
                <c:pt idx="142">
                  <c:v>43151</c:v>
                </c:pt>
                <c:pt idx="143">
                  <c:v>43152</c:v>
                </c:pt>
                <c:pt idx="144">
                  <c:v>43153</c:v>
                </c:pt>
                <c:pt idx="145">
                  <c:v>43154</c:v>
                </c:pt>
                <c:pt idx="146">
                  <c:v>43155</c:v>
                </c:pt>
                <c:pt idx="147">
                  <c:v>43156</c:v>
                </c:pt>
                <c:pt idx="148">
                  <c:v>43157</c:v>
                </c:pt>
                <c:pt idx="149">
                  <c:v>43158</c:v>
                </c:pt>
                <c:pt idx="150">
                  <c:v>43159</c:v>
                </c:pt>
                <c:pt idx="151">
                  <c:v>43160</c:v>
                </c:pt>
                <c:pt idx="152">
                  <c:v>43161</c:v>
                </c:pt>
                <c:pt idx="153">
                  <c:v>43162</c:v>
                </c:pt>
                <c:pt idx="154">
                  <c:v>43163</c:v>
                </c:pt>
                <c:pt idx="155">
                  <c:v>43164</c:v>
                </c:pt>
                <c:pt idx="156">
                  <c:v>43165</c:v>
                </c:pt>
                <c:pt idx="157">
                  <c:v>43166</c:v>
                </c:pt>
                <c:pt idx="158">
                  <c:v>43167</c:v>
                </c:pt>
                <c:pt idx="159">
                  <c:v>43168</c:v>
                </c:pt>
                <c:pt idx="160">
                  <c:v>43169</c:v>
                </c:pt>
                <c:pt idx="161">
                  <c:v>43170</c:v>
                </c:pt>
                <c:pt idx="162">
                  <c:v>43171</c:v>
                </c:pt>
                <c:pt idx="163">
                  <c:v>43172</c:v>
                </c:pt>
                <c:pt idx="164">
                  <c:v>43173</c:v>
                </c:pt>
                <c:pt idx="165">
                  <c:v>43174</c:v>
                </c:pt>
                <c:pt idx="166">
                  <c:v>43175</c:v>
                </c:pt>
                <c:pt idx="167">
                  <c:v>43176</c:v>
                </c:pt>
                <c:pt idx="168">
                  <c:v>43177</c:v>
                </c:pt>
                <c:pt idx="169">
                  <c:v>43178</c:v>
                </c:pt>
                <c:pt idx="170">
                  <c:v>43179</c:v>
                </c:pt>
                <c:pt idx="171">
                  <c:v>43180</c:v>
                </c:pt>
                <c:pt idx="172">
                  <c:v>43181</c:v>
                </c:pt>
                <c:pt idx="173">
                  <c:v>43182</c:v>
                </c:pt>
                <c:pt idx="174">
                  <c:v>43183</c:v>
                </c:pt>
                <c:pt idx="175">
                  <c:v>43184</c:v>
                </c:pt>
                <c:pt idx="176">
                  <c:v>43185</c:v>
                </c:pt>
                <c:pt idx="177">
                  <c:v>43186</c:v>
                </c:pt>
                <c:pt idx="178">
                  <c:v>43187</c:v>
                </c:pt>
                <c:pt idx="179">
                  <c:v>43188</c:v>
                </c:pt>
                <c:pt idx="180">
                  <c:v>43189</c:v>
                </c:pt>
                <c:pt idx="181">
                  <c:v>43190</c:v>
                </c:pt>
                <c:pt idx="182">
                  <c:v>43191</c:v>
                </c:pt>
                <c:pt idx="183">
                  <c:v>43192</c:v>
                </c:pt>
                <c:pt idx="184">
                  <c:v>43193</c:v>
                </c:pt>
                <c:pt idx="185">
                  <c:v>43194</c:v>
                </c:pt>
                <c:pt idx="186">
                  <c:v>43195</c:v>
                </c:pt>
                <c:pt idx="187">
                  <c:v>43196</c:v>
                </c:pt>
                <c:pt idx="188">
                  <c:v>43197</c:v>
                </c:pt>
                <c:pt idx="189">
                  <c:v>43198</c:v>
                </c:pt>
                <c:pt idx="190">
                  <c:v>43199</c:v>
                </c:pt>
                <c:pt idx="191">
                  <c:v>43200</c:v>
                </c:pt>
                <c:pt idx="192">
                  <c:v>43201</c:v>
                </c:pt>
                <c:pt idx="193">
                  <c:v>43202</c:v>
                </c:pt>
                <c:pt idx="194">
                  <c:v>43203</c:v>
                </c:pt>
                <c:pt idx="195">
                  <c:v>43204</c:v>
                </c:pt>
                <c:pt idx="196">
                  <c:v>43205</c:v>
                </c:pt>
                <c:pt idx="197">
                  <c:v>43206</c:v>
                </c:pt>
                <c:pt idx="198">
                  <c:v>43207</c:v>
                </c:pt>
                <c:pt idx="199">
                  <c:v>43208</c:v>
                </c:pt>
                <c:pt idx="200">
                  <c:v>43209</c:v>
                </c:pt>
                <c:pt idx="201">
                  <c:v>43210</c:v>
                </c:pt>
                <c:pt idx="202">
                  <c:v>43211</c:v>
                </c:pt>
                <c:pt idx="203">
                  <c:v>43212</c:v>
                </c:pt>
                <c:pt idx="204">
                  <c:v>43213</c:v>
                </c:pt>
                <c:pt idx="205">
                  <c:v>43214</c:v>
                </c:pt>
                <c:pt idx="206">
                  <c:v>43215</c:v>
                </c:pt>
                <c:pt idx="207">
                  <c:v>43216</c:v>
                </c:pt>
                <c:pt idx="208">
                  <c:v>43217</c:v>
                </c:pt>
                <c:pt idx="209">
                  <c:v>43218</c:v>
                </c:pt>
                <c:pt idx="210">
                  <c:v>43219</c:v>
                </c:pt>
                <c:pt idx="211">
                  <c:v>43220</c:v>
                </c:pt>
                <c:pt idx="212">
                  <c:v>43221</c:v>
                </c:pt>
                <c:pt idx="213">
                  <c:v>43222</c:v>
                </c:pt>
                <c:pt idx="214">
                  <c:v>43223</c:v>
                </c:pt>
                <c:pt idx="215">
                  <c:v>43224</c:v>
                </c:pt>
                <c:pt idx="216">
                  <c:v>43225</c:v>
                </c:pt>
                <c:pt idx="217">
                  <c:v>43226</c:v>
                </c:pt>
                <c:pt idx="218">
                  <c:v>43227</c:v>
                </c:pt>
                <c:pt idx="219">
                  <c:v>43228</c:v>
                </c:pt>
                <c:pt idx="220">
                  <c:v>43229</c:v>
                </c:pt>
                <c:pt idx="221">
                  <c:v>43230</c:v>
                </c:pt>
                <c:pt idx="222">
                  <c:v>43231</c:v>
                </c:pt>
                <c:pt idx="223">
                  <c:v>43232</c:v>
                </c:pt>
                <c:pt idx="224">
                  <c:v>43233</c:v>
                </c:pt>
                <c:pt idx="225">
                  <c:v>43234</c:v>
                </c:pt>
                <c:pt idx="226">
                  <c:v>43235</c:v>
                </c:pt>
                <c:pt idx="227">
                  <c:v>43236</c:v>
                </c:pt>
                <c:pt idx="228">
                  <c:v>43237</c:v>
                </c:pt>
                <c:pt idx="229">
                  <c:v>43238</c:v>
                </c:pt>
                <c:pt idx="230">
                  <c:v>43239</c:v>
                </c:pt>
                <c:pt idx="231">
                  <c:v>43240</c:v>
                </c:pt>
                <c:pt idx="232">
                  <c:v>43241</c:v>
                </c:pt>
                <c:pt idx="233">
                  <c:v>43242</c:v>
                </c:pt>
                <c:pt idx="234">
                  <c:v>43243</c:v>
                </c:pt>
                <c:pt idx="235">
                  <c:v>43244</c:v>
                </c:pt>
                <c:pt idx="236">
                  <c:v>43245</c:v>
                </c:pt>
                <c:pt idx="237">
                  <c:v>43246</c:v>
                </c:pt>
                <c:pt idx="238">
                  <c:v>43247</c:v>
                </c:pt>
                <c:pt idx="239">
                  <c:v>43248</c:v>
                </c:pt>
                <c:pt idx="240">
                  <c:v>43249</c:v>
                </c:pt>
                <c:pt idx="241">
                  <c:v>43250</c:v>
                </c:pt>
                <c:pt idx="242">
                  <c:v>43251</c:v>
                </c:pt>
                <c:pt idx="243">
                  <c:v>43252</c:v>
                </c:pt>
                <c:pt idx="244">
                  <c:v>43253</c:v>
                </c:pt>
                <c:pt idx="245">
                  <c:v>43254</c:v>
                </c:pt>
                <c:pt idx="246">
                  <c:v>43255</c:v>
                </c:pt>
                <c:pt idx="247">
                  <c:v>43256</c:v>
                </c:pt>
                <c:pt idx="248">
                  <c:v>43257</c:v>
                </c:pt>
                <c:pt idx="249">
                  <c:v>43258</c:v>
                </c:pt>
                <c:pt idx="250">
                  <c:v>43259</c:v>
                </c:pt>
                <c:pt idx="251">
                  <c:v>43260</c:v>
                </c:pt>
                <c:pt idx="252">
                  <c:v>43261</c:v>
                </c:pt>
                <c:pt idx="253">
                  <c:v>43262</c:v>
                </c:pt>
                <c:pt idx="254">
                  <c:v>43263</c:v>
                </c:pt>
                <c:pt idx="255">
                  <c:v>43264</c:v>
                </c:pt>
                <c:pt idx="256">
                  <c:v>43265</c:v>
                </c:pt>
                <c:pt idx="257">
                  <c:v>43266</c:v>
                </c:pt>
                <c:pt idx="258">
                  <c:v>43267</c:v>
                </c:pt>
                <c:pt idx="259">
                  <c:v>43268</c:v>
                </c:pt>
                <c:pt idx="260">
                  <c:v>43269</c:v>
                </c:pt>
                <c:pt idx="261">
                  <c:v>43270</c:v>
                </c:pt>
                <c:pt idx="262">
                  <c:v>43271</c:v>
                </c:pt>
                <c:pt idx="263">
                  <c:v>43272</c:v>
                </c:pt>
                <c:pt idx="264">
                  <c:v>43273</c:v>
                </c:pt>
                <c:pt idx="265">
                  <c:v>43274</c:v>
                </c:pt>
                <c:pt idx="266">
                  <c:v>43275</c:v>
                </c:pt>
                <c:pt idx="267">
                  <c:v>43276</c:v>
                </c:pt>
                <c:pt idx="268">
                  <c:v>43277</c:v>
                </c:pt>
                <c:pt idx="269">
                  <c:v>43278</c:v>
                </c:pt>
                <c:pt idx="270">
                  <c:v>43279</c:v>
                </c:pt>
                <c:pt idx="271">
                  <c:v>43280</c:v>
                </c:pt>
                <c:pt idx="272">
                  <c:v>43281</c:v>
                </c:pt>
                <c:pt idx="273">
                  <c:v>43282</c:v>
                </c:pt>
                <c:pt idx="274">
                  <c:v>43283</c:v>
                </c:pt>
                <c:pt idx="275">
                  <c:v>43284</c:v>
                </c:pt>
                <c:pt idx="276">
                  <c:v>43285</c:v>
                </c:pt>
                <c:pt idx="277">
                  <c:v>43286</c:v>
                </c:pt>
                <c:pt idx="278">
                  <c:v>43287</c:v>
                </c:pt>
                <c:pt idx="279">
                  <c:v>43288</c:v>
                </c:pt>
                <c:pt idx="280">
                  <c:v>43289</c:v>
                </c:pt>
                <c:pt idx="281">
                  <c:v>43290</c:v>
                </c:pt>
                <c:pt idx="282">
                  <c:v>43291</c:v>
                </c:pt>
                <c:pt idx="283">
                  <c:v>43292</c:v>
                </c:pt>
                <c:pt idx="284">
                  <c:v>43293</c:v>
                </c:pt>
                <c:pt idx="285">
                  <c:v>43294</c:v>
                </c:pt>
                <c:pt idx="286">
                  <c:v>43295</c:v>
                </c:pt>
                <c:pt idx="287">
                  <c:v>43296</c:v>
                </c:pt>
                <c:pt idx="288">
                  <c:v>43297</c:v>
                </c:pt>
                <c:pt idx="289">
                  <c:v>43298</c:v>
                </c:pt>
                <c:pt idx="290">
                  <c:v>43299</c:v>
                </c:pt>
                <c:pt idx="291">
                  <c:v>43300</c:v>
                </c:pt>
                <c:pt idx="292">
                  <c:v>43301</c:v>
                </c:pt>
                <c:pt idx="293">
                  <c:v>43302</c:v>
                </c:pt>
                <c:pt idx="294">
                  <c:v>43303</c:v>
                </c:pt>
                <c:pt idx="295">
                  <c:v>43304</c:v>
                </c:pt>
                <c:pt idx="296">
                  <c:v>43305</c:v>
                </c:pt>
                <c:pt idx="297">
                  <c:v>43306</c:v>
                </c:pt>
                <c:pt idx="298">
                  <c:v>43307</c:v>
                </c:pt>
                <c:pt idx="299">
                  <c:v>43308</c:v>
                </c:pt>
                <c:pt idx="300">
                  <c:v>43309</c:v>
                </c:pt>
                <c:pt idx="301">
                  <c:v>43310</c:v>
                </c:pt>
                <c:pt idx="302">
                  <c:v>43311</c:v>
                </c:pt>
                <c:pt idx="303">
                  <c:v>43312</c:v>
                </c:pt>
                <c:pt idx="304">
                  <c:v>43313</c:v>
                </c:pt>
                <c:pt idx="305">
                  <c:v>43314</c:v>
                </c:pt>
                <c:pt idx="306">
                  <c:v>43315</c:v>
                </c:pt>
                <c:pt idx="307">
                  <c:v>43316</c:v>
                </c:pt>
                <c:pt idx="308">
                  <c:v>43317</c:v>
                </c:pt>
                <c:pt idx="309">
                  <c:v>43318</c:v>
                </c:pt>
                <c:pt idx="310">
                  <c:v>43319</c:v>
                </c:pt>
                <c:pt idx="311">
                  <c:v>43320</c:v>
                </c:pt>
                <c:pt idx="312">
                  <c:v>43321</c:v>
                </c:pt>
                <c:pt idx="313">
                  <c:v>43322</c:v>
                </c:pt>
                <c:pt idx="314">
                  <c:v>43323</c:v>
                </c:pt>
                <c:pt idx="315">
                  <c:v>43324</c:v>
                </c:pt>
                <c:pt idx="316">
                  <c:v>43325</c:v>
                </c:pt>
                <c:pt idx="317">
                  <c:v>43326</c:v>
                </c:pt>
                <c:pt idx="318">
                  <c:v>43327</c:v>
                </c:pt>
                <c:pt idx="319">
                  <c:v>43328</c:v>
                </c:pt>
                <c:pt idx="320">
                  <c:v>43329</c:v>
                </c:pt>
                <c:pt idx="321">
                  <c:v>43330</c:v>
                </c:pt>
                <c:pt idx="322">
                  <c:v>43331</c:v>
                </c:pt>
                <c:pt idx="323">
                  <c:v>43332</c:v>
                </c:pt>
                <c:pt idx="324">
                  <c:v>43333</c:v>
                </c:pt>
                <c:pt idx="325">
                  <c:v>43334</c:v>
                </c:pt>
                <c:pt idx="326">
                  <c:v>43335</c:v>
                </c:pt>
                <c:pt idx="327">
                  <c:v>43336</c:v>
                </c:pt>
                <c:pt idx="328">
                  <c:v>43337</c:v>
                </c:pt>
                <c:pt idx="329">
                  <c:v>43338</c:v>
                </c:pt>
                <c:pt idx="330">
                  <c:v>43339</c:v>
                </c:pt>
                <c:pt idx="331">
                  <c:v>43340</c:v>
                </c:pt>
                <c:pt idx="332">
                  <c:v>43341</c:v>
                </c:pt>
                <c:pt idx="333">
                  <c:v>43342</c:v>
                </c:pt>
                <c:pt idx="334">
                  <c:v>43343</c:v>
                </c:pt>
                <c:pt idx="335">
                  <c:v>43344</c:v>
                </c:pt>
                <c:pt idx="336">
                  <c:v>43345</c:v>
                </c:pt>
                <c:pt idx="337">
                  <c:v>43346</c:v>
                </c:pt>
                <c:pt idx="338">
                  <c:v>43347</c:v>
                </c:pt>
                <c:pt idx="339">
                  <c:v>43348</c:v>
                </c:pt>
                <c:pt idx="340">
                  <c:v>43349</c:v>
                </c:pt>
                <c:pt idx="341">
                  <c:v>43350</c:v>
                </c:pt>
                <c:pt idx="342">
                  <c:v>43351</c:v>
                </c:pt>
                <c:pt idx="343">
                  <c:v>43352</c:v>
                </c:pt>
                <c:pt idx="344">
                  <c:v>43353</c:v>
                </c:pt>
                <c:pt idx="345">
                  <c:v>43354</c:v>
                </c:pt>
                <c:pt idx="346">
                  <c:v>43355</c:v>
                </c:pt>
                <c:pt idx="347">
                  <c:v>43356</c:v>
                </c:pt>
                <c:pt idx="348">
                  <c:v>43357</c:v>
                </c:pt>
                <c:pt idx="349">
                  <c:v>43358</c:v>
                </c:pt>
                <c:pt idx="350">
                  <c:v>43359</c:v>
                </c:pt>
                <c:pt idx="351">
                  <c:v>43360</c:v>
                </c:pt>
                <c:pt idx="352">
                  <c:v>43361</c:v>
                </c:pt>
                <c:pt idx="353">
                  <c:v>43362</c:v>
                </c:pt>
                <c:pt idx="354">
                  <c:v>43363</c:v>
                </c:pt>
                <c:pt idx="355">
                  <c:v>43364</c:v>
                </c:pt>
                <c:pt idx="356">
                  <c:v>43365</c:v>
                </c:pt>
                <c:pt idx="357">
                  <c:v>43366</c:v>
                </c:pt>
                <c:pt idx="358">
                  <c:v>43367</c:v>
                </c:pt>
                <c:pt idx="359">
                  <c:v>43368</c:v>
                </c:pt>
                <c:pt idx="360">
                  <c:v>43369</c:v>
                </c:pt>
                <c:pt idx="361">
                  <c:v>43370</c:v>
                </c:pt>
                <c:pt idx="362">
                  <c:v>43371</c:v>
                </c:pt>
                <c:pt idx="363">
                  <c:v>43372</c:v>
                </c:pt>
                <c:pt idx="364">
                  <c:v>43373</c:v>
                </c:pt>
                <c:pt idx="365">
                  <c:v>43374</c:v>
                </c:pt>
              </c:numCache>
            </c:numRef>
          </c:cat>
          <c:val>
            <c:numRef>
              <c:f>'2017_18 Volume'!$G$5:$G$370</c:f>
              <c:numCache>
                <c:formatCode>#,##0</c:formatCode>
                <c:ptCount val="366"/>
                <c:pt idx="0">
                  <c:v>22.694259810909092</c:v>
                </c:pt>
                <c:pt idx="1">
                  <c:v>29.530251438181821</c:v>
                </c:pt>
                <c:pt idx="2">
                  <c:v>29.682431686363635</c:v>
                </c:pt>
                <c:pt idx="3">
                  <c:v>29.8346062</c:v>
                </c:pt>
                <c:pt idx="4">
                  <c:v>29.987032262727272</c:v>
                </c:pt>
                <c:pt idx="5">
                  <c:v>29.087425390909093</c:v>
                </c:pt>
                <c:pt idx="6">
                  <c:v>24.015250447272727</c:v>
                </c:pt>
                <c:pt idx="7">
                  <c:v>23.428939161818178</c:v>
                </c:pt>
                <c:pt idx="8">
                  <c:v>30.598211396363638</c:v>
                </c:pt>
                <c:pt idx="9">
                  <c:v>30.750860593636364</c:v>
                </c:pt>
                <c:pt idx="10">
                  <c:v>30.903503012727274</c:v>
                </c:pt>
                <c:pt idx="11">
                  <c:v>31.056138654545453</c:v>
                </c:pt>
                <c:pt idx="12">
                  <c:v>30.090594797272729</c:v>
                </c:pt>
                <c:pt idx="13">
                  <c:v>24.777030582727274</c:v>
                </c:pt>
                <c:pt idx="14">
                  <c:v>24.166162029090909</c:v>
                </c:pt>
                <c:pt idx="15">
                  <c:v>31.669412025454548</c:v>
                </c:pt>
                <c:pt idx="16">
                  <c:v>31.822010910909093</c:v>
                </c:pt>
                <c:pt idx="17">
                  <c:v>31.974349122727276</c:v>
                </c:pt>
                <c:pt idx="18">
                  <c:v>32.126681079090908</c:v>
                </c:pt>
                <c:pt idx="19">
                  <c:v>31.092687037272729</c:v>
                </c:pt>
                <c:pt idx="20">
                  <c:v>25.535763073636364</c:v>
                </c:pt>
                <c:pt idx="21">
                  <c:v>24.899047890909092</c:v>
                </c:pt>
                <c:pt idx="22">
                  <c:v>32.734178196363636</c:v>
                </c:pt>
                <c:pt idx="23">
                  <c:v>32.885976032727278</c:v>
                </c:pt>
                <c:pt idx="24">
                  <c:v>33.038524867272727</c:v>
                </c:pt>
                <c:pt idx="25">
                  <c:v>33.191066923636363</c:v>
                </c:pt>
                <c:pt idx="26">
                  <c:v>32.092010025454549</c:v>
                </c:pt>
                <c:pt idx="27">
                  <c:v>26.294918826363638</c:v>
                </c:pt>
                <c:pt idx="28">
                  <c:v>25.634220055454545</c:v>
                </c:pt>
                <c:pt idx="29">
                  <c:v>33.804176574545458</c:v>
                </c:pt>
                <c:pt idx="30">
                  <c:v>33.957683639090909</c:v>
                </c:pt>
                <c:pt idx="31">
                  <c:v>34.110931595454545</c:v>
                </c:pt>
                <c:pt idx="32">
                  <c:v>34.263421253636359</c:v>
                </c:pt>
                <c:pt idx="33">
                  <c:v>33.097579464545454</c:v>
                </c:pt>
                <c:pt idx="34">
                  <c:v>27.057869627272726</c:v>
                </c:pt>
                <c:pt idx="35">
                  <c:v>26.37208603727273</c:v>
                </c:pt>
                <c:pt idx="36">
                  <c:v>34.875552591818185</c:v>
                </c:pt>
                <c:pt idx="37">
                  <c:v>35.029000742727277</c:v>
                </c:pt>
                <c:pt idx="38">
                  <c:v>35.182191608181817</c:v>
                </c:pt>
                <c:pt idx="39">
                  <c:v>35.334877811818181</c:v>
                </c:pt>
                <c:pt idx="40">
                  <c:v>34.101316720909089</c:v>
                </c:pt>
                <c:pt idx="41">
                  <c:v>27.81876017181818</c:v>
                </c:pt>
                <c:pt idx="42">
                  <c:v>27.106598050909088</c:v>
                </c:pt>
                <c:pt idx="43">
                  <c:v>35.942089992727276</c:v>
                </c:pt>
                <c:pt idx="44">
                  <c:v>35.835648207272726</c:v>
                </c:pt>
                <c:pt idx="45">
                  <c:v>35.729451285454545</c:v>
                </c:pt>
                <c:pt idx="46">
                  <c:v>35.623005232727273</c:v>
                </c:pt>
                <c:pt idx="47">
                  <c:v>34.126501803636366</c:v>
                </c:pt>
                <c:pt idx="48">
                  <c:v>27.641146892727274</c:v>
                </c:pt>
                <c:pt idx="49">
                  <c:v>26.753997378181818</c:v>
                </c:pt>
                <c:pt idx="50">
                  <c:v>35.192762122727274</c:v>
                </c:pt>
                <c:pt idx="51">
                  <c:v>35.084088793636369</c:v>
                </c:pt>
                <c:pt idx="52">
                  <c:v>34.975661213636364</c:v>
                </c:pt>
                <c:pt idx="53">
                  <c:v>34.866986516363632</c:v>
                </c:pt>
                <c:pt idx="54">
                  <c:v>33.410926009090907</c:v>
                </c:pt>
                <c:pt idx="55">
                  <c:v>27.07831451818182</c:v>
                </c:pt>
                <c:pt idx="56">
                  <c:v>26.210133837272725</c:v>
                </c:pt>
                <c:pt idx="57">
                  <c:v>34.434741188181818</c:v>
                </c:pt>
                <c:pt idx="58">
                  <c:v>34.327537924545453</c:v>
                </c:pt>
                <c:pt idx="59">
                  <c:v>34.221316368181817</c:v>
                </c:pt>
                <c:pt idx="60">
                  <c:v>34.114846808181817</c:v>
                </c:pt>
                <c:pt idx="61">
                  <c:v>32.703410811818181</c:v>
                </c:pt>
                <c:pt idx="62">
                  <c:v>26.524496245454543</c:v>
                </c:pt>
                <c:pt idx="63">
                  <c:v>25.674909838181819</c:v>
                </c:pt>
                <c:pt idx="64">
                  <c:v>33.684529955454543</c:v>
                </c:pt>
                <c:pt idx="65">
                  <c:v>33.576579301818178</c:v>
                </c:pt>
                <c:pt idx="66">
                  <c:v>33.468382254545453</c:v>
                </c:pt>
                <c:pt idx="67">
                  <c:v>33.361164982727274</c:v>
                </c:pt>
                <c:pt idx="68">
                  <c:v>31.99153737</c:v>
                </c:pt>
                <c:pt idx="69">
                  <c:v>25.965369347272727</c:v>
                </c:pt>
                <c:pt idx="70">
                  <c:v>25.133914379090911</c:v>
                </c:pt>
                <c:pt idx="71">
                  <c:v>32.928117119090906</c:v>
                </c:pt>
                <c:pt idx="72">
                  <c:v>32.818934902727271</c:v>
                </c:pt>
                <c:pt idx="73">
                  <c:v>32.710241770000003</c:v>
                </c:pt>
                <c:pt idx="74">
                  <c:v>32.602037235454546</c:v>
                </c:pt>
                <c:pt idx="75">
                  <c:v>31.274149178181816</c:v>
                </c:pt>
                <c:pt idx="76">
                  <c:v>25.400969900000003</c:v>
                </c:pt>
                <c:pt idx="77">
                  <c:v>24.589232229999997</c:v>
                </c:pt>
                <c:pt idx="78">
                  <c:v>32.169209440000003</c:v>
                </c:pt>
                <c:pt idx="79">
                  <c:v>32.061244294545453</c:v>
                </c:pt>
                <c:pt idx="80">
                  <c:v>31.952545606363639</c:v>
                </c:pt>
                <c:pt idx="81">
                  <c:v>31.844822507272728</c:v>
                </c:pt>
                <c:pt idx="82">
                  <c:v>29.621257689999997</c:v>
                </c:pt>
                <c:pt idx="83">
                  <c:v>23.19960541</c:v>
                </c:pt>
                <c:pt idx="84">
                  <c:v>22.486211508181817</c:v>
                </c:pt>
                <c:pt idx="85">
                  <c:v>31.411723603636361</c:v>
                </c:pt>
                <c:pt idx="86">
                  <c:v>28.406629209090909</c:v>
                </c:pt>
                <c:pt idx="87">
                  <c:v>28.306839069999999</c:v>
                </c:pt>
                <c:pt idx="88">
                  <c:v>29.910146206363638</c:v>
                </c:pt>
                <c:pt idx="89">
                  <c:v>28.798377429090909</c:v>
                </c:pt>
                <c:pt idx="90">
                  <c:v>22.673028588181818</c:v>
                </c:pt>
                <c:pt idx="91">
                  <c:v>21.976737322727271</c:v>
                </c:pt>
                <c:pt idx="92">
                  <c:v>27.781167894545455</c:v>
                </c:pt>
                <c:pt idx="93">
                  <c:v>30.508514836363634</c:v>
                </c:pt>
                <c:pt idx="94">
                  <c:v>30.399191424545453</c:v>
                </c:pt>
                <c:pt idx="95">
                  <c:v>30.28986785181818</c:v>
                </c:pt>
                <c:pt idx="96">
                  <c:v>29.090223186363634</c:v>
                </c:pt>
                <c:pt idx="97">
                  <c:v>23.683409222727274</c:v>
                </c:pt>
                <c:pt idx="98">
                  <c:v>22.927306009999999</c:v>
                </c:pt>
                <c:pt idx="99">
                  <c:v>29.849902054545453</c:v>
                </c:pt>
                <c:pt idx="100">
                  <c:v>29.740821200000003</c:v>
                </c:pt>
                <c:pt idx="101">
                  <c:v>29.631982579090906</c:v>
                </c:pt>
                <c:pt idx="102">
                  <c:v>29.523628428181816</c:v>
                </c:pt>
                <c:pt idx="103">
                  <c:v>28.369186103636366</c:v>
                </c:pt>
                <c:pt idx="104">
                  <c:v>23.117258489090911</c:v>
                </c:pt>
                <c:pt idx="105">
                  <c:v>22.38139309</c:v>
                </c:pt>
                <c:pt idx="106">
                  <c:v>29.089961613636365</c:v>
                </c:pt>
                <c:pt idx="107">
                  <c:v>28.981119369090912</c:v>
                </c:pt>
                <c:pt idx="108">
                  <c:v>28.871550662727273</c:v>
                </c:pt>
                <c:pt idx="109">
                  <c:v>28.761740043636362</c:v>
                </c:pt>
                <c:pt idx="110">
                  <c:v>27.648369378181815</c:v>
                </c:pt>
                <c:pt idx="111">
                  <c:v>22.547802898181818</c:v>
                </c:pt>
                <c:pt idx="112">
                  <c:v>21.829610355454545</c:v>
                </c:pt>
                <c:pt idx="113">
                  <c:v>28.321291227272727</c:v>
                </c:pt>
                <c:pt idx="114">
                  <c:v>28.211240306363639</c:v>
                </c:pt>
                <c:pt idx="115">
                  <c:v>28.100948279090911</c:v>
                </c:pt>
                <c:pt idx="116">
                  <c:v>27.990898083636363</c:v>
                </c:pt>
                <c:pt idx="117">
                  <c:v>26.92004838090909</c:v>
                </c:pt>
                <c:pt idx="118">
                  <c:v>21.972959851818182</c:v>
                </c:pt>
                <c:pt idx="119">
                  <c:v>21.274689457272729</c:v>
                </c:pt>
                <c:pt idx="120">
                  <c:v>27.551423600909093</c:v>
                </c:pt>
                <c:pt idx="121">
                  <c:v>27.442097612727274</c:v>
                </c:pt>
                <c:pt idx="122">
                  <c:v>27.332530597272726</c:v>
                </c:pt>
                <c:pt idx="123">
                  <c:v>27.222482011818183</c:v>
                </c:pt>
                <c:pt idx="124">
                  <c:v>26.194782351818183</c:v>
                </c:pt>
                <c:pt idx="125">
                  <c:v>21.401169664545453</c:v>
                </c:pt>
                <c:pt idx="126">
                  <c:v>20.722692456363635</c:v>
                </c:pt>
                <c:pt idx="127">
                  <c:v>26.784214595454547</c:v>
                </c:pt>
                <c:pt idx="128">
                  <c:v>26.675368887272725</c:v>
                </c:pt>
                <c:pt idx="129">
                  <c:v>26.566282394545453</c:v>
                </c:pt>
                <c:pt idx="130">
                  <c:v>26.456955358181816</c:v>
                </c:pt>
                <c:pt idx="131">
                  <c:v>25.471851154545451</c:v>
                </c:pt>
                <c:pt idx="132">
                  <c:v>20.830781000909091</c:v>
                </c:pt>
                <c:pt idx="133">
                  <c:v>20.170474370909091</c:v>
                </c:pt>
                <c:pt idx="134">
                  <c:v>26.014607728181819</c:v>
                </c:pt>
                <c:pt idx="135">
                  <c:v>25.903602850000002</c:v>
                </c:pt>
                <c:pt idx="136">
                  <c:v>25.826399936363636</c:v>
                </c:pt>
                <c:pt idx="137">
                  <c:v>25.748726523636364</c:v>
                </c:pt>
                <c:pt idx="138">
                  <c:v>24.832713220000002</c:v>
                </c:pt>
                <c:pt idx="139">
                  <c:v>20.354066625454546</c:v>
                </c:pt>
                <c:pt idx="140">
                  <c:v>19.730823419090907</c:v>
                </c:pt>
                <c:pt idx="141">
                  <c:v>25.441433730000004</c:v>
                </c:pt>
                <c:pt idx="142">
                  <c:v>25.364977112727274</c:v>
                </c:pt>
                <c:pt idx="143">
                  <c:v>25.28781817272727</c:v>
                </c:pt>
                <c:pt idx="144">
                  <c:v>25.209258014545455</c:v>
                </c:pt>
                <c:pt idx="145">
                  <c:v>24.318348952727273</c:v>
                </c:pt>
                <c:pt idx="146">
                  <c:v>19.952101041818182</c:v>
                </c:pt>
                <c:pt idx="147">
                  <c:v>19.33662551272727</c:v>
                </c:pt>
                <c:pt idx="148">
                  <c:v>24.898175569090906</c:v>
                </c:pt>
                <c:pt idx="149">
                  <c:v>24.821067455454546</c:v>
                </c:pt>
                <c:pt idx="150">
                  <c:v>24.744197448181819</c:v>
                </c:pt>
                <c:pt idx="151">
                  <c:v>24.666641108181818</c:v>
                </c:pt>
                <c:pt idx="152">
                  <c:v>23.803217645454541</c:v>
                </c:pt>
                <c:pt idx="153">
                  <c:v>19.55052322818182</c:v>
                </c:pt>
                <c:pt idx="154">
                  <c:v>18.943673450909092</c:v>
                </c:pt>
                <c:pt idx="155">
                  <c:v>24.357192313636361</c:v>
                </c:pt>
                <c:pt idx="156">
                  <c:v>24.278996470909089</c:v>
                </c:pt>
                <c:pt idx="157">
                  <c:v>24.200813193636364</c:v>
                </c:pt>
                <c:pt idx="158">
                  <c:v>24.122869162727273</c:v>
                </c:pt>
                <c:pt idx="159">
                  <c:v>23.285184176363636</c:v>
                </c:pt>
                <c:pt idx="160">
                  <c:v>19.145395237272727</c:v>
                </c:pt>
                <c:pt idx="161">
                  <c:v>18.547319736363637</c:v>
                </c:pt>
                <c:pt idx="162">
                  <c:v>23.812329250909091</c:v>
                </c:pt>
                <c:pt idx="163">
                  <c:v>23.734663301818181</c:v>
                </c:pt>
                <c:pt idx="164">
                  <c:v>23.657900658181816</c:v>
                </c:pt>
                <c:pt idx="165">
                  <c:v>23.580698354545458</c:v>
                </c:pt>
                <c:pt idx="166">
                  <c:v>22.771102025454546</c:v>
                </c:pt>
                <c:pt idx="167">
                  <c:v>18.74638193818182</c:v>
                </c:pt>
                <c:pt idx="168">
                  <c:v>18.157012820000002</c:v>
                </c:pt>
                <c:pt idx="169">
                  <c:v>23.27483430909091</c:v>
                </c:pt>
                <c:pt idx="170">
                  <c:v>23.198104218181818</c:v>
                </c:pt>
                <c:pt idx="171">
                  <c:v>23.120283542727272</c:v>
                </c:pt>
                <c:pt idx="172">
                  <c:v>23.042474289090908</c:v>
                </c:pt>
                <c:pt idx="173">
                  <c:v>22.257399888181819</c:v>
                </c:pt>
                <c:pt idx="174">
                  <c:v>18.343262957272728</c:v>
                </c:pt>
                <c:pt idx="175">
                  <c:v>17.759940800909092</c:v>
                </c:pt>
                <c:pt idx="176">
                  <c:v>22.72723982272727</c:v>
                </c:pt>
                <c:pt idx="177">
                  <c:v>22.648851030909093</c:v>
                </c:pt>
                <c:pt idx="178">
                  <c:v>22.202171074545454</c:v>
                </c:pt>
                <c:pt idx="179">
                  <c:v>22.127600075454545</c:v>
                </c:pt>
                <c:pt idx="180">
                  <c:v>21.55509375181818</c:v>
                </c:pt>
                <c:pt idx="181">
                  <c:v>17.307377809999998</c:v>
                </c:pt>
                <c:pt idx="182">
                  <c:v>16.852856272727273</c:v>
                </c:pt>
                <c:pt idx="183">
                  <c:v>21.971287</c:v>
                </c:pt>
                <c:pt idx="184">
                  <c:v>21.759382090909092</c:v>
                </c:pt>
                <c:pt idx="185">
                  <c:v>21.68593081818182</c:v>
                </c:pt>
                <c:pt idx="186">
                  <c:v>21.612275636363634</c:v>
                </c:pt>
                <c:pt idx="187">
                  <c:v>20.904217636363637</c:v>
                </c:pt>
                <c:pt idx="188">
                  <c:v>17.537474454545453</c:v>
                </c:pt>
                <c:pt idx="189">
                  <c:v>16.971745454545456</c:v>
                </c:pt>
                <c:pt idx="190">
                  <c:v>21.64302718181818</c:v>
                </c:pt>
                <c:pt idx="191">
                  <c:v>21.565437272727273</c:v>
                </c:pt>
                <c:pt idx="192">
                  <c:v>21.488066</c:v>
                </c:pt>
                <c:pt idx="193">
                  <c:v>21.410291636363635</c:v>
                </c:pt>
                <c:pt idx="194">
                  <c:v>20.705177545454546</c:v>
                </c:pt>
                <c:pt idx="195">
                  <c:v>17.13185290909091</c:v>
                </c:pt>
                <c:pt idx="196">
                  <c:v>16.573977090909093</c:v>
                </c:pt>
                <c:pt idx="197">
                  <c:v>21.094822727272728</c:v>
                </c:pt>
                <c:pt idx="198">
                  <c:v>21.015696818181819</c:v>
                </c:pt>
                <c:pt idx="199">
                  <c:v>20.937404636363638</c:v>
                </c:pt>
                <c:pt idx="200">
                  <c:v>20.859736454545455</c:v>
                </c:pt>
                <c:pt idx="201">
                  <c:v>20.181883636363636</c:v>
                </c:pt>
                <c:pt idx="202">
                  <c:v>16.723160363636364</c:v>
                </c:pt>
                <c:pt idx="203">
                  <c:v>16.174612636363637</c:v>
                </c:pt>
                <c:pt idx="204">
                  <c:v>20.547385727272726</c:v>
                </c:pt>
                <c:pt idx="205">
                  <c:v>20.46958572727273</c:v>
                </c:pt>
                <c:pt idx="206">
                  <c:v>20.391998636363635</c:v>
                </c:pt>
                <c:pt idx="207">
                  <c:v>20.315616363636362</c:v>
                </c:pt>
                <c:pt idx="208">
                  <c:v>19.665761636363637</c:v>
                </c:pt>
                <c:pt idx="209">
                  <c:v>16.321582727272727</c:v>
                </c:pt>
                <c:pt idx="210">
                  <c:v>15.782579363636364</c:v>
                </c:pt>
                <c:pt idx="211">
                  <c:v>20.008376545454546</c:v>
                </c:pt>
                <c:pt idx="212">
                  <c:v>19.930657</c:v>
                </c:pt>
                <c:pt idx="213">
                  <c:v>19.853146454545456</c:v>
                </c:pt>
                <c:pt idx="214">
                  <c:v>19.776232636363634</c:v>
                </c:pt>
                <c:pt idx="215">
                  <c:v>19.151720090909091</c:v>
                </c:pt>
                <c:pt idx="216">
                  <c:v>14.705404909090909</c:v>
                </c:pt>
                <c:pt idx="217">
                  <c:v>14.42223581818182</c:v>
                </c:pt>
                <c:pt idx="218">
                  <c:v>15.976713545454546</c:v>
                </c:pt>
                <c:pt idx="219">
                  <c:v>18.497119818181819</c:v>
                </c:pt>
                <c:pt idx="220">
                  <c:v>18.422502181818182</c:v>
                </c:pt>
                <c:pt idx="221">
                  <c:v>18.348086545454546</c:v>
                </c:pt>
                <c:pt idx="222">
                  <c:v>17.797851818181815</c:v>
                </c:pt>
                <c:pt idx="223">
                  <c:v>14.342283181818182</c:v>
                </c:pt>
                <c:pt idx="224">
                  <c:v>14.063189727272727</c:v>
                </c:pt>
                <c:pt idx="225">
                  <c:v>18.926072636363639</c:v>
                </c:pt>
                <c:pt idx="226">
                  <c:v>18.894123818181818</c:v>
                </c:pt>
                <c:pt idx="227">
                  <c:v>18.862178727272727</c:v>
                </c:pt>
                <c:pt idx="228">
                  <c:v>18.830237272727274</c:v>
                </c:pt>
                <c:pt idx="229">
                  <c:v>18.297865090909088</c:v>
                </c:pt>
                <c:pt idx="230">
                  <c:v>15.292600727272726</c:v>
                </c:pt>
                <c:pt idx="231">
                  <c:v>14.809339545454547</c:v>
                </c:pt>
                <c:pt idx="232">
                  <c:v>18.700264818181818</c:v>
                </c:pt>
                <c:pt idx="233">
                  <c:v>18.667970818181818</c:v>
                </c:pt>
                <c:pt idx="234">
                  <c:v>18.636054454545455</c:v>
                </c:pt>
                <c:pt idx="235">
                  <c:v>18.604887272727272</c:v>
                </c:pt>
                <c:pt idx="236">
                  <c:v>18.09037281818182</c:v>
                </c:pt>
                <c:pt idx="237">
                  <c:v>15.138050545454545</c:v>
                </c:pt>
                <c:pt idx="238">
                  <c:v>14.660607909090908</c:v>
                </c:pt>
                <c:pt idx="239">
                  <c:v>18.480795636363634</c:v>
                </c:pt>
                <c:pt idx="240">
                  <c:v>17.150306636363634</c:v>
                </c:pt>
                <c:pt idx="241">
                  <c:v>17.118806727272727</c:v>
                </c:pt>
                <c:pt idx="242">
                  <c:v>17.086939727272725</c:v>
                </c:pt>
                <c:pt idx="243">
                  <c:v>16.647254636363638</c:v>
                </c:pt>
                <c:pt idx="244">
                  <c:v>14.985267454545454</c:v>
                </c:pt>
                <c:pt idx="245">
                  <c:v>14.512347454545454</c:v>
                </c:pt>
                <c:pt idx="246">
                  <c:v>18.260710909090907</c:v>
                </c:pt>
                <c:pt idx="247">
                  <c:v>18.229937909090907</c:v>
                </c:pt>
                <c:pt idx="248">
                  <c:v>18.199533363636363</c:v>
                </c:pt>
                <c:pt idx="249">
                  <c:v>18.168762363636361</c:v>
                </c:pt>
                <c:pt idx="250">
                  <c:v>17.68642190909091</c:v>
                </c:pt>
                <c:pt idx="251">
                  <c:v>14.8367</c:v>
                </c:pt>
                <c:pt idx="252">
                  <c:v>14.367611545454544</c:v>
                </c:pt>
                <c:pt idx="253">
                  <c:v>18.044046545454545</c:v>
                </c:pt>
                <c:pt idx="254">
                  <c:v>18.012553727272728</c:v>
                </c:pt>
                <c:pt idx="255">
                  <c:v>17.981245999999999</c:v>
                </c:pt>
                <c:pt idx="256">
                  <c:v>17.949758636363637</c:v>
                </c:pt>
                <c:pt idx="257">
                  <c:v>17.483448545454547</c:v>
                </c:pt>
                <c:pt idx="258">
                  <c:v>14.684851909090908</c:v>
                </c:pt>
                <c:pt idx="259">
                  <c:v>14.220583</c:v>
                </c:pt>
                <c:pt idx="260">
                  <c:v>17.826375363636362</c:v>
                </c:pt>
                <c:pt idx="261">
                  <c:v>17.795623636363636</c:v>
                </c:pt>
                <c:pt idx="262">
                  <c:v>17.764692363636364</c:v>
                </c:pt>
                <c:pt idx="263">
                  <c:v>17.733943272727274</c:v>
                </c:pt>
                <c:pt idx="264">
                  <c:v>17.283917272727273</c:v>
                </c:pt>
                <c:pt idx="265">
                  <c:v>14.536619727272727</c:v>
                </c:pt>
                <c:pt idx="266">
                  <c:v>14.076674545454546</c:v>
                </c:pt>
                <c:pt idx="267">
                  <c:v>17.611139272727272</c:v>
                </c:pt>
                <c:pt idx="268">
                  <c:v>17.580755363636364</c:v>
                </c:pt>
                <c:pt idx="269">
                  <c:v>17.550192454545456</c:v>
                </c:pt>
                <c:pt idx="270">
                  <c:v>17.519809545454546</c:v>
                </c:pt>
                <c:pt idx="271">
                  <c:v>17.086359727272729</c:v>
                </c:pt>
                <c:pt idx="272">
                  <c:v>14.390532454545456</c:v>
                </c:pt>
                <c:pt idx="273">
                  <c:v>13.934651545454546</c:v>
                </c:pt>
                <c:pt idx="274">
                  <c:v>17.397390363636365</c:v>
                </c:pt>
                <c:pt idx="275">
                  <c:v>17.366832363636362</c:v>
                </c:pt>
                <c:pt idx="276">
                  <c:v>17.336275272727274</c:v>
                </c:pt>
                <c:pt idx="277">
                  <c:v>17.305719</c:v>
                </c:pt>
                <c:pt idx="278">
                  <c:v>16.88814690909091</c:v>
                </c:pt>
                <c:pt idx="279">
                  <c:v>14.243959909090909</c:v>
                </c:pt>
                <c:pt idx="280">
                  <c:v>13.792328545454545</c:v>
                </c:pt>
                <c:pt idx="281">
                  <c:v>17.184209636363637</c:v>
                </c:pt>
                <c:pt idx="282">
                  <c:v>17.153833272727272</c:v>
                </c:pt>
                <c:pt idx="283">
                  <c:v>17.123633909090909</c:v>
                </c:pt>
                <c:pt idx="284">
                  <c:v>17.093081909090909</c:v>
                </c:pt>
                <c:pt idx="285">
                  <c:v>16.691857636363636</c:v>
                </c:pt>
                <c:pt idx="286">
                  <c:v>14.09896190909091</c:v>
                </c:pt>
                <c:pt idx="287">
                  <c:v>13.651347454545453</c:v>
                </c:pt>
                <c:pt idx="288">
                  <c:v>16.971759545454546</c:v>
                </c:pt>
                <c:pt idx="289">
                  <c:v>16.941385818181818</c:v>
                </c:pt>
                <c:pt idx="290">
                  <c:v>16.911187727272729</c:v>
                </c:pt>
                <c:pt idx="291">
                  <c:v>16.880814636363638</c:v>
                </c:pt>
                <c:pt idx="292">
                  <c:v>16.495412818181819</c:v>
                </c:pt>
                <c:pt idx="293">
                  <c:v>13.953639454545455</c:v>
                </c:pt>
                <c:pt idx="294">
                  <c:v>13.510217636363636</c:v>
                </c:pt>
                <c:pt idx="295">
                  <c:v>16.759326636363639</c:v>
                </c:pt>
                <c:pt idx="296">
                  <c:v>16.72895572727273</c:v>
                </c:pt>
                <c:pt idx="297">
                  <c:v>16.698585181818181</c:v>
                </c:pt>
                <c:pt idx="298">
                  <c:v>16.668388454545454</c:v>
                </c:pt>
                <c:pt idx="299">
                  <c:v>16.29915281818182</c:v>
                </c:pt>
                <c:pt idx="300">
                  <c:v>13.808840000000002</c:v>
                </c:pt>
                <c:pt idx="301">
                  <c:v>13.369425272727273</c:v>
                </c:pt>
                <c:pt idx="302">
                  <c:v>16.547256272727275</c:v>
                </c:pt>
                <c:pt idx="303">
                  <c:v>16.517060000000001</c:v>
                </c:pt>
                <c:pt idx="304">
                  <c:v>16.486863636363637</c:v>
                </c:pt>
                <c:pt idx="305">
                  <c:v>16.456667363636363</c:v>
                </c:pt>
                <c:pt idx="306">
                  <c:v>16.10324</c:v>
                </c:pt>
                <c:pt idx="307">
                  <c:v>13.664384454545456</c:v>
                </c:pt>
                <c:pt idx="308">
                  <c:v>13.228962363636363</c:v>
                </c:pt>
                <c:pt idx="309">
                  <c:v>16.33571090909091</c:v>
                </c:pt>
                <c:pt idx="310">
                  <c:v>16.305514818181816</c:v>
                </c:pt>
                <c:pt idx="311">
                  <c:v>16.275489454545454</c:v>
                </c:pt>
                <c:pt idx="312">
                  <c:v>16.245463636363635</c:v>
                </c:pt>
                <c:pt idx="313">
                  <c:v>15.908161727272727</c:v>
                </c:pt>
                <c:pt idx="314">
                  <c:v>13.520594636363636</c:v>
                </c:pt>
                <c:pt idx="315">
                  <c:v>13.089136909090909</c:v>
                </c:pt>
                <c:pt idx="316">
                  <c:v>16.124677545454546</c:v>
                </c:pt>
                <c:pt idx="317">
                  <c:v>16.214914</c:v>
                </c:pt>
                <c:pt idx="318">
                  <c:v>16.305321090909089</c:v>
                </c:pt>
                <c:pt idx="319">
                  <c:v>16.395900363636365</c:v>
                </c:pt>
                <c:pt idx="320">
                  <c:v>16.166616090909091</c:v>
                </c:pt>
                <c:pt idx="321">
                  <c:v>13.818973</c:v>
                </c:pt>
                <c:pt idx="322">
                  <c:v>13.467256454545456</c:v>
                </c:pt>
                <c:pt idx="323">
                  <c:v>16.758064181818181</c:v>
                </c:pt>
                <c:pt idx="324">
                  <c:v>16.848305545454544</c:v>
                </c:pt>
                <c:pt idx="325">
                  <c:v>16.938721000000001</c:v>
                </c:pt>
                <c:pt idx="326">
                  <c:v>17.029137545454546</c:v>
                </c:pt>
                <c:pt idx="327">
                  <c:v>16.765558363636362</c:v>
                </c:pt>
                <c:pt idx="328">
                  <c:v>14.294271636363636</c:v>
                </c:pt>
                <c:pt idx="329">
                  <c:v>13.931918181818183</c:v>
                </c:pt>
                <c:pt idx="330">
                  <c:v>17.391519909090906</c:v>
                </c:pt>
                <c:pt idx="331">
                  <c:v>17.482297545454546</c:v>
                </c:pt>
                <c:pt idx="332">
                  <c:v>17.573078090909089</c:v>
                </c:pt>
                <c:pt idx="333">
                  <c:v>17.663861727272728</c:v>
                </c:pt>
                <c:pt idx="334">
                  <c:v>17.366120272727272</c:v>
                </c:pt>
                <c:pt idx="335">
                  <c:v>14.771367909090911</c:v>
                </c:pt>
                <c:pt idx="336">
                  <c:v>14.398147272727272</c:v>
                </c:pt>
                <c:pt idx="337">
                  <c:v>18.026845454545455</c:v>
                </c:pt>
                <c:pt idx="338">
                  <c:v>18.117462818181817</c:v>
                </c:pt>
                <c:pt idx="339">
                  <c:v>18.208082090909091</c:v>
                </c:pt>
                <c:pt idx="340">
                  <c:v>18.298884909090908</c:v>
                </c:pt>
                <c:pt idx="341">
                  <c:v>17.966979272727272</c:v>
                </c:pt>
                <c:pt idx="342">
                  <c:v>15.248591454545455</c:v>
                </c:pt>
                <c:pt idx="343">
                  <c:v>14.864839</c:v>
                </c:pt>
                <c:pt idx="344">
                  <c:v>18.662859909090908</c:v>
                </c:pt>
                <c:pt idx="345">
                  <c:v>18.754047545454544</c:v>
                </c:pt>
                <c:pt idx="346">
                  <c:v>18.845055636363636</c:v>
                </c:pt>
                <c:pt idx="347">
                  <c:v>18.936437636363635</c:v>
                </c:pt>
                <c:pt idx="348">
                  <c:v>18.570664909090908</c:v>
                </c:pt>
                <c:pt idx="349">
                  <c:v>15.729189909090907</c:v>
                </c:pt>
                <c:pt idx="350">
                  <c:v>15.335134363636364</c:v>
                </c:pt>
                <c:pt idx="351">
                  <c:v>19.302772999999998</c:v>
                </c:pt>
                <c:pt idx="352">
                  <c:v>19.394374090909089</c:v>
                </c:pt>
                <c:pt idx="353">
                  <c:v>19.48598218181818</c:v>
                </c:pt>
                <c:pt idx="354">
                  <c:v>19.577597090909091</c:v>
                </c:pt>
                <c:pt idx="355">
                  <c:v>19.177144454545456</c:v>
                </c:pt>
                <c:pt idx="356">
                  <c:v>16.212241636363636</c:v>
                </c:pt>
                <c:pt idx="357">
                  <c:v>15.807106545454547</c:v>
                </c:pt>
                <c:pt idx="358">
                  <c:v>19.944125909090911</c:v>
                </c:pt>
                <c:pt idx="359">
                  <c:v>20.036348181818184</c:v>
                </c:pt>
                <c:pt idx="360">
                  <c:v>20.128580363636363</c:v>
                </c:pt>
                <c:pt idx="361">
                  <c:v>20.221206181818182</c:v>
                </c:pt>
                <c:pt idx="362">
                  <c:v>19.787491909090907</c:v>
                </c:pt>
                <c:pt idx="363">
                  <c:v>16.700486999999999</c:v>
                </c:pt>
                <c:pt idx="364">
                  <c:v>16.285329090909091</c:v>
                </c:pt>
              </c:numCache>
            </c:numRef>
          </c:val>
          <c:extLst>
            <c:ext xmlns:c16="http://schemas.microsoft.com/office/drawing/2014/chart" uri="{C3380CC4-5D6E-409C-BE32-E72D297353CC}">
              <c16:uniqueId val="{00000001-8E3A-409F-96A6-406C8CD4CF56}"/>
            </c:ext>
          </c:extLst>
        </c:ser>
        <c:dLbls>
          <c:showLegendKey val="0"/>
          <c:showVal val="0"/>
          <c:showCatName val="0"/>
          <c:showSerName val="0"/>
          <c:showPercent val="0"/>
          <c:showBubbleSize val="0"/>
        </c:dLbls>
        <c:axId val="120854784"/>
        <c:axId val="127774720"/>
      </c:areaChart>
      <c:lineChart>
        <c:grouping val="standard"/>
        <c:varyColors val="0"/>
        <c:ser>
          <c:idx val="0"/>
          <c:order val="0"/>
          <c:tx>
            <c:v>SND</c:v>
          </c:tx>
          <c:spPr>
            <a:ln w="25400">
              <a:solidFill>
                <a:srgbClr val="000080"/>
              </a:solidFill>
              <a:prstDash val="solid"/>
            </a:ln>
          </c:spPr>
          <c:marker>
            <c:symbol val="none"/>
          </c:marker>
          <c:cat>
            <c:numRef>
              <c:f>'2017_18 Volume'!$A$5:$A$370</c:f>
              <c:numCache>
                <c:formatCode>m/d/yyyy</c:formatCode>
                <c:ptCount val="366"/>
                <c:pt idx="0">
                  <c:v>43009</c:v>
                </c:pt>
                <c:pt idx="1">
                  <c:v>43010</c:v>
                </c:pt>
                <c:pt idx="2">
                  <c:v>43011</c:v>
                </c:pt>
                <c:pt idx="3">
                  <c:v>43012</c:v>
                </c:pt>
                <c:pt idx="4">
                  <c:v>43013</c:v>
                </c:pt>
                <c:pt idx="5">
                  <c:v>43014</c:v>
                </c:pt>
                <c:pt idx="6">
                  <c:v>43015</c:v>
                </c:pt>
                <c:pt idx="7">
                  <c:v>43016</c:v>
                </c:pt>
                <c:pt idx="8">
                  <c:v>43017</c:v>
                </c:pt>
                <c:pt idx="9">
                  <c:v>43018</c:v>
                </c:pt>
                <c:pt idx="10">
                  <c:v>43019</c:v>
                </c:pt>
                <c:pt idx="11">
                  <c:v>43020</c:v>
                </c:pt>
                <c:pt idx="12">
                  <c:v>43021</c:v>
                </c:pt>
                <c:pt idx="13">
                  <c:v>43022</c:v>
                </c:pt>
                <c:pt idx="14">
                  <c:v>43023</c:v>
                </c:pt>
                <c:pt idx="15">
                  <c:v>43024</c:v>
                </c:pt>
                <c:pt idx="16">
                  <c:v>43025</c:v>
                </c:pt>
                <c:pt idx="17">
                  <c:v>43026</c:v>
                </c:pt>
                <c:pt idx="18">
                  <c:v>43027</c:v>
                </c:pt>
                <c:pt idx="19">
                  <c:v>43028</c:v>
                </c:pt>
                <c:pt idx="20">
                  <c:v>43029</c:v>
                </c:pt>
                <c:pt idx="21">
                  <c:v>43030</c:v>
                </c:pt>
                <c:pt idx="22">
                  <c:v>43031</c:v>
                </c:pt>
                <c:pt idx="23">
                  <c:v>43032</c:v>
                </c:pt>
                <c:pt idx="24">
                  <c:v>43033</c:v>
                </c:pt>
                <c:pt idx="25">
                  <c:v>43034</c:v>
                </c:pt>
                <c:pt idx="26">
                  <c:v>43035</c:v>
                </c:pt>
                <c:pt idx="27">
                  <c:v>43036</c:v>
                </c:pt>
                <c:pt idx="28">
                  <c:v>43037</c:v>
                </c:pt>
                <c:pt idx="29">
                  <c:v>43038</c:v>
                </c:pt>
                <c:pt idx="30">
                  <c:v>43039</c:v>
                </c:pt>
                <c:pt idx="31">
                  <c:v>43040</c:v>
                </c:pt>
                <c:pt idx="32">
                  <c:v>43041</c:v>
                </c:pt>
                <c:pt idx="33">
                  <c:v>43042</c:v>
                </c:pt>
                <c:pt idx="34">
                  <c:v>43043</c:v>
                </c:pt>
                <c:pt idx="35">
                  <c:v>43044</c:v>
                </c:pt>
                <c:pt idx="36">
                  <c:v>43045</c:v>
                </c:pt>
                <c:pt idx="37">
                  <c:v>43046</c:v>
                </c:pt>
                <c:pt idx="38">
                  <c:v>43047</c:v>
                </c:pt>
                <c:pt idx="39">
                  <c:v>43048</c:v>
                </c:pt>
                <c:pt idx="40">
                  <c:v>43049</c:v>
                </c:pt>
                <c:pt idx="41">
                  <c:v>43050</c:v>
                </c:pt>
                <c:pt idx="42">
                  <c:v>43051</c:v>
                </c:pt>
                <c:pt idx="43">
                  <c:v>43052</c:v>
                </c:pt>
                <c:pt idx="44">
                  <c:v>43053</c:v>
                </c:pt>
                <c:pt idx="45">
                  <c:v>43054</c:v>
                </c:pt>
                <c:pt idx="46">
                  <c:v>43055</c:v>
                </c:pt>
                <c:pt idx="47">
                  <c:v>43056</c:v>
                </c:pt>
                <c:pt idx="48">
                  <c:v>43057</c:v>
                </c:pt>
                <c:pt idx="49">
                  <c:v>43058</c:v>
                </c:pt>
                <c:pt idx="50">
                  <c:v>43059</c:v>
                </c:pt>
                <c:pt idx="51">
                  <c:v>43060</c:v>
                </c:pt>
                <c:pt idx="52">
                  <c:v>43061</c:v>
                </c:pt>
                <c:pt idx="53">
                  <c:v>43062</c:v>
                </c:pt>
                <c:pt idx="54">
                  <c:v>43063</c:v>
                </c:pt>
                <c:pt idx="55">
                  <c:v>43064</c:v>
                </c:pt>
                <c:pt idx="56">
                  <c:v>43065</c:v>
                </c:pt>
                <c:pt idx="57">
                  <c:v>43066</c:v>
                </c:pt>
                <c:pt idx="58">
                  <c:v>43067</c:v>
                </c:pt>
                <c:pt idx="59">
                  <c:v>43068</c:v>
                </c:pt>
                <c:pt idx="60">
                  <c:v>43069</c:v>
                </c:pt>
                <c:pt idx="61">
                  <c:v>43070</c:v>
                </c:pt>
                <c:pt idx="62">
                  <c:v>43071</c:v>
                </c:pt>
                <c:pt idx="63">
                  <c:v>43072</c:v>
                </c:pt>
                <c:pt idx="64">
                  <c:v>43073</c:v>
                </c:pt>
                <c:pt idx="65">
                  <c:v>43074</c:v>
                </c:pt>
                <c:pt idx="66">
                  <c:v>43075</c:v>
                </c:pt>
                <c:pt idx="67">
                  <c:v>43076</c:v>
                </c:pt>
                <c:pt idx="68">
                  <c:v>43077</c:v>
                </c:pt>
                <c:pt idx="69">
                  <c:v>43078</c:v>
                </c:pt>
                <c:pt idx="70">
                  <c:v>43079</c:v>
                </c:pt>
                <c:pt idx="71">
                  <c:v>43080</c:v>
                </c:pt>
                <c:pt idx="72">
                  <c:v>43081</c:v>
                </c:pt>
                <c:pt idx="73">
                  <c:v>43082</c:v>
                </c:pt>
                <c:pt idx="74">
                  <c:v>43083</c:v>
                </c:pt>
                <c:pt idx="75">
                  <c:v>43084</c:v>
                </c:pt>
                <c:pt idx="76">
                  <c:v>43085</c:v>
                </c:pt>
                <c:pt idx="77">
                  <c:v>43086</c:v>
                </c:pt>
                <c:pt idx="78">
                  <c:v>43087</c:v>
                </c:pt>
                <c:pt idx="79">
                  <c:v>43088</c:v>
                </c:pt>
                <c:pt idx="80">
                  <c:v>43089</c:v>
                </c:pt>
                <c:pt idx="81">
                  <c:v>43090</c:v>
                </c:pt>
                <c:pt idx="82">
                  <c:v>43091</c:v>
                </c:pt>
                <c:pt idx="83">
                  <c:v>43092</c:v>
                </c:pt>
                <c:pt idx="84">
                  <c:v>43093</c:v>
                </c:pt>
                <c:pt idx="85">
                  <c:v>43094</c:v>
                </c:pt>
                <c:pt idx="86">
                  <c:v>43095</c:v>
                </c:pt>
                <c:pt idx="87">
                  <c:v>43096</c:v>
                </c:pt>
                <c:pt idx="88">
                  <c:v>43097</c:v>
                </c:pt>
                <c:pt idx="89">
                  <c:v>43098</c:v>
                </c:pt>
                <c:pt idx="90">
                  <c:v>43099</c:v>
                </c:pt>
                <c:pt idx="91">
                  <c:v>43100</c:v>
                </c:pt>
                <c:pt idx="92">
                  <c:v>43101</c:v>
                </c:pt>
                <c:pt idx="93">
                  <c:v>43102</c:v>
                </c:pt>
                <c:pt idx="94">
                  <c:v>43103</c:v>
                </c:pt>
                <c:pt idx="95">
                  <c:v>43104</c:v>
                </c:pt>
                <c:pt idx="96">
                  <c:v>43105</c:v>
                </c:pt>
                <c:pt idx="97">
                  <c:v>43106</c:v>
                </c:pt>
                <c:pt idx="98">
                  <c:v>43107</c:v>
                </c:pt>
                <c:pt idx="99">
                  <c:v>43108</c:v>
                </c:pt>
                <c:pt idx="100">
                  <c:v>43109</c:v>
                </c:pt>
                <c:pt idx="101">
                  <c:v>43110</c:v>
                </c:pt>
                <c:pt idx="102">
                  <c:v>43111</c:v>
                </c:pt>
                <c:pt idx="103">
                  <c:v>43112</c:v>
                </c:pt>
                <c:pt idx="104">
                  <c:v>43113</c:v>
                </c:pt>
                <c:pt idx="105">
                  <c:v>43114</c:v>
                </c:pt>
                <c:pt idx="106">
                  <c:v>43115</c:v>
                </c:pt>
                <c:pt idx="107">
                  <c:v>43116</c:v>
                </c:pt>
                <c:pt idx="108">
                  <c:v>43117</c:v>
                </c:pt>
                <c:pt idx="109">
                  <c:v>43118</c:v>
                </c:pt>
                <c:pt idx="110">
                  <c:v>43119</c:v>
                </c:pt>
                <c:pt idx="111">
                  <c:v>43120</c:v>
                </c:pt>
                <c:pt idx="112">
                  <c:v>43121</c:v>
                </c:pt>
                <c:pt idx="113">
                  <c:v>43122</c:v>
                </c:pt>
                <c:pt idx="114">
                  <c:v>43123</c:v>
                </c:pt>
                <c:pt idx="115">
                  <c:v>43124</c:v>
                </c:pt>
                <c:pt idx="116">
                  <c:v>43125</c:v>
                </c:pt>
                <c:pt idx="117">
                  <c:v>43126</c:v>
                </c:pt>
                <c:pt idx="118">
                  <c:v>43127</c:v>
                </c:pt>
                <c:pt idx="119">
                  <c:v>43128</c:v>
                </c:pt>
                <c:pt idx="120">
                  <c:v>43129</c:v>
                </c:pt>
                <c:pt idx="121">
                  <c:v>43130</c:v>
                </c:pt>
                <c:pt idx="122">
                  <c:v>43131</c:v>
                </c:pt>
                <c:pt idx="123">
                  <c:v>43132</c:v>
                </c:pt>
                <c:pt idx="124">
                  <c:v>43133</c:v>
                </c:pt>
                <c:pt idx="125">
                  <c:v>43134</c:v>
                </c:pt>
                <c:pt idx="126">
                  <c:v>43135</c:v>
                </c:pt>
                <c:pt idx="127">
                  <c:v>43136</c:v>
                </c:pt>
                <c:pt idx="128">
                  <c:v>43137</c:v>
                </c:pt>
                <c:pt idx="129">
                  <c:v>43138</c:v>
                </c:pt>
                <c:pt idx="130">
                  <c:v>43139</c:v>
                </c:pt>
                <c:pt idx="131">
                  <c:v>43140</c:v>
                </c:pt>
                <c:pt idx="132">
                  <c:v>43141</c:v>
                </c:pt>
                <c:pt idx="133">
                  <c:v>43142</c:v>
                </c:pt>
                <c:pt idx="134">
                  <c:v>43143</c:v>
                </c:pt>
                <c:pt idx="135">
                  <c:v>43144</c:v>
                </c:pt>
                <c:pt idx="136">
                  <c:v>43145</c:v>
                </c:pt>
                <c:pt idx="137">
                  <c:v>43146</c:v>
                </c:pt>
                <c:pt idx="138">
                  <c:v>43147</c:v>
                </c:pt>
                <c:pt idx="139">
                  <c:v>43148</c:v>
                </c:pt>
                <c:pt idx="140">
                  <c:v>43149</c:v>
                </c:pt>
                <c:pt idx="141">
                  <c:v>43150</c:v>
                </c:pt>
                <c:pt idx="142">
                  <c:v>43151</c:v>
                </c:pt>
                <c:pt idx="143">
                  <c:v>43152</c:v>
                </c:pt>
                <c:pt idx="144">
                  <c:v>43153</c:v>
                </c:pt>
                <c:pt idx="145">
                  <c:v>43154</c:v>
                </c:pt>
                <c:pt idx="146">
                  <c:v>43155</c:v>
                </c:pt>
                <c:pt idx="147">
                  <c:v>43156</c:v>
                </c:pt>
                <c:pt idx="148">
                  <c:v>43157</c:v>
                </c:pt>
                <c:pt idx="149">
                  <c:v>43158</c:v>
                </c:pt>
                <c:pt idx="150">
                  <c:v>43159</c:v>
                </c:pt>
                <c:pt idx="151">
                  <c:v>43160</c:v>
                </c:pt>
                <c:pt idx="152">
                  <c:v>43161</c:v>
                </c:pt>
                <c:pt idx="153">
                  <c:v>43162</c:v>
                </c:pt>
                <c:pt idx="154">
                  <c:v>43163</c:v>
                </c:pt>
                <c:pt idx="155">
                  <c:v>43164</c:v>
                </c:pt>
                <c:pt idx="156">
                  <c:v>43165</c:v>
                </c:pt>
                <c:pt idx="157">
                  <c:v>43166</c:v>
                </c:pt>
                <c:pt idx="158">
                  <c:v>43167</c:v>
                </c:pt>
                <c:pt idx="159">
                  <c:v>43168</c:v>
                </c:pt>
                <c:pt idx="160">
                  <c:v>43169</c:v>
                </c:pt>
                <c:pt idx="161">
                  <c:v>43170</c:v>
                </c:pt>
                <c:pt idx="162">
                  <c:v>43171</c:v>
                </c:pt>
                <c:pt idx="163">
                  <c:v>43172</c:v>
                </c:pt>
                <c:pt idx="164">
                  <c:v>43173</c:v>
                </c:pt>
                <c:pt idx="165">
                  <c:v>43174</c:v>
                </c:pt>
                <c:pt idx="166">
                  <c:v>43175</c:v>
                </c:pt>
                <c:pt idx="167">
                  <c:v>43176</c:v>
                </c:pt>
                <c:pt idx="168">
                  <c:v>43177</c:v>
                </c:pt>
                <c:pt idx="169">
                  <c:v>43178</c:v>
                </c:pt>
                <c:pt idx="170">
                  <c:v>43179</c:v>
                </c:pt>
                <c:pt idx="171">
                  <c:v>43180</c:v>
                </c:pt>
                <c:pt idx="172">
                  <c:v>43181</c:v>
                </c:pt>
                <c:pt idx="173">
                  <c:v>43182</c:v>
                </c:pt>
                <c:pt idx="174">
                  <c:v>43183</c:v>
                </c:pt>
                <c:pt idx="175">
                  <c:v>43184</c:v>
                </c:pt>
                <c:pt idx="176">
                  <c:v>43185</c:v>
                </c:pt>
                <c:pt idx="177">
                  <c:v>43186</c:v>
                </c:pt>
                <c:pt idx="178">
                  <c:v>43187</c:v>
                </c:pt>
                <c:pt idx="179">
                  <c:v>43188</c:v>
                </c:pt>
                <c:pt idx="180">
                  <c:v>43189</c:v>
                </c:pt>
                <c:pt idx="181">
                  <c:v>43190</c:v>
                </c:pt>
                <c:pt idx="182">
                  <c:v>43191</c:v>
                </c:pt>
                <c:pt idx="183">
                  <c:v>43192</c:v>
                </c:pt>
                <c:pt idx="184">
                  <c:v>43193</c:v>
                </c:pt>
                <c:pt idx="185">
                  <c:v>43194</c:v>
                </c:pt>
                <c:pt idx="186">
                  <c:v>43195</c:v>
                </c:pt>
                <c:pt idx="187">
                  <c:v>43196</c:v>
                </c:pt>
                <c:pt idx="188">
                  <c:v>43197</c:v>
                </c:pt>
                <c:pt idx="189">
                  <c:v>43198</c:v>
                </c:pt>
                <c:pt idx="190">
                  <c:v>43199</c:v>
                </c:pt>
                <c:pt idx="191">
                  <c:v>43200</c:v>
                </c:pt>
                <c:pt idx="192">
                  <c:v>43201</c:v>
                </c:pt>
                <c:pt idx="193">
                  <c:v>43202</c:v>
                </c:pt>
                <c:pt idx="194">
                  <c:v>43203</c:v>
                </c:pt>
                <c:pt idx="195">
                  <c:v>43204</c:v>
                </c:pt>
                <c:pt idx="196">
                  <c:v>43205</c:v>
                </c:pt>
                <c:pt idx="197">
                  <c:v>43206</c:v>
                </c:pt>
                <c:pt idx="198">
                  <c:v>43207</c:v>
                </c:pt>
                <c:pt idx="199">
                  <c:v>43208</c:v>
                </c:pt>
                <c:pt idx="200">
                  <c:v>43209</c:v>
                </c:pt>
                <c:pt idx="201">
                  <c:v>43210</c:v>
                </c:pt>
                <c:pt idx="202">
                  <c:v>43211</c:v>
                </c:pt>
                <c:pt idx="203">
                  <c:v>43212</c:v>
                </c:pt>
                <c:pt idx="204">
                  <c:v>43213</c:v>
                </c:pt>
                <c:pt idx="205">
                  <c:v>43214</c:v>
                </c:pt>
                <c:pt idx="206">
                  <c:v>43215</c:v>
                </c:pt>
                <c:pt idx="207">
                  <c:v>43216</c:v>
                </c:pt>
                <c:pt idx="208">
                  <c:v>43217</c:v>
                </c:pt>
                <c:pt idx="209">
                  <c:v>43218</c:v>
                </c:pt>
                <c:pt idx="210">
                  <c:v>43219</c:v>
                </c:pt>
                <c:pt idx="211">
                  <c:v>43220</c:v>
                </c:pt>
                <c:pt idx="212">
                  <c:v>43221</c:v>
                </c:pt>
                <c:pt idx="213">
                  <c:v>43222</c:v>
                </c:pt>
                <c:pt idx="214">
                  <c:v>43223</c:v>
                </c:pt>
                <c:pt idx="215">
                  <c:v>43224</c:v>
                </c:pt>
                <c:pt idx="216">
                  <c:v>43225</c:v>
                </c:pt>
                <c:pt idx="217">
                  <c:v>43226</c:v>
                </c:pt>
                <c:pt idx="218">
                  <c:v>43227</c:v>
                </c:pt>
                <c:pt idx="219">
                  <c:v>43228</c:v>
                </c:pt>
                <c:pt idx="220">
                  <c:v>43229</c:v>
                </c:pt>
                <c:pt idx="221">
                  <c:v>43230</c:v>
                </c:pt>
                <c:pt idx="222">
                  <c:v>43231</c:v>
                </c:pt>
                <c:pt idx="223">
                  <c:v>43232</c:v>
                </c:pt>
                <c:pt idx="224">
                  <c:v>43233</c:v>
                </c:pt>
                <c:pt idx="225">
                  <c:v>43234</c:v>
                </c:pt>
                <c:pt idx="226">
                  <c:v>43235</c:v>
                </c:pt>
                <c:pt idx="227">
                  <c:v>43236</c:v>
                </c:pt>
                <c:pt idx="228">
                  <c:v>43237</c:v>
                </c:pt>
                <c:pt idx="229">
                  <c:v>43238</c:v>
                </c:pt>
                <c:pt idx="230">
                  <c:v>43239</c:v>
                </c:pt>
                <c:pt idx="231">
                  <c:v>43240</c:v>
                </c:pt>
                <c:pt idx="232">
                  <c:v>43241</c:v>
                </c:pt>
                <c:pt idx="233">
                  <c:v>43242</c:v>
                </c:pt>
                <c:pt idx="234">
                  <c:v>43243</c:v>
                </c:pt>
                <c:pt idx="235">
                  <c:v>43244</c:v>
                </c:pt>
                <c:pt idx="236">
                  <c:v>43245</c:v>
                </c:pt>
                <c:pt idx="237">
                  <c:v>43246</c:v>
                </c:pt>
                <c:pt idx="238">
                  <c:v>43247</c:v>
                </c:pt>
                <c:pt idx="239">
                  <c:v>43248</c:v>
                </c:pt>
                <c:pt idx="240">
                  <c:v>43249</c:v>
                </c:pt>
                <c:pt idx="241">
                  <c:v>43250</c:v>
                </c:pt>
                <c:pt idx="242">
                  <c:v>43251</c:v>
                </c:pt>
                <c:pt idx="243">
                  <c:v>43252</c:v>
                </c:pt>
                <c:pt idx="244">
                  <c:v>43253</c:v>
                </c:pt>
                <c:pt idx="245">
                  <c:v>43254</c:v>
                </c:pt>
                <c:pt idx="246">
                  <c:v>43255</c:v>
                </c:pt>
                <c:pt idx="247">
                  <c:v>43256</c:v>
                </c:pt>
                <c:pt idx="248">
                  <c:v>43257</c:v>
                </c:pt>
                <c:pt idx="249">
                  <c:v>43258</c:v>
                </c:pt>
                <c:pt idx="250">
                  <c:v>43259</c:v>
                </c:pt>
                <c:pt idx="251">
                  <c:v>43260</c:v>
                </c:pt>
                <c:pt idx="252">
                  <c:v>43261</c:v>
                </c:pt>
                <c:pt idx="253">
                  <c:v>43262</c:v>
                </c:pt>
                <c:pt idx="254">
                  <c:v>43263</c:v>
                </c:pt>
                <c:pt idx="255">
                  <c:v>43264</c:v>
                </c:pt>
                <c:pt idx="256">
                  <c:v>43265</c:v>
                </c:pt>
                <c:pt idx="257">
                  <c:v>43266</c:v>
                </c:pt>
                <c:pt idx="258">
                  <c:v>43267</c:v>
                </c:pt>
                <c:pt idx="259">
                  <c:v>43268</c:v>
                </c:pt>
                <c:pt idx="260">
                  <c:v>43269</c:v>
                </c:pt>
                <c:pt idx="261">
                  <c:v>43270</c:v>
                </c:pt>
                <c:pt idx="262">
                  <c:v>43271</c:v>
                </c:pt>
                <c:pt idx="263">
                  <c:v>43272</c:v>
                </c:pt>
                <c:pt idx="264">
                  <c:v>43273</c:v>
                </c:pt>
                <c:pt idx="265">
                  <c:v>43274</c:v>
                </c:pt>
                <c:pt idx="266">
                  <c:v>43275</c:v>
                </c:pt>
                <c:pt idx="267">
                  <c:v>43276</c:v>
                </c:pt>
                <c:pt idx="268">
                  <c:v>43277</c:v>
                </c:pt>
                <c:pt idx="269">
                  <c:v>43278</c:v>
                </c:pt>
                <c:pt idx="270">
                  <c:v>43279</c:v>
                </c:pt>
                <c:pt idx="271">
                  <c:v>43280</c:v>
                </c:pt>
                <c:pt idx="272">
                  <c:v>43281</c:v>
                </c:pt>
                <c:pt idx="273">
                  <c:v>43282</c:v>
                </c:pt>
                <c:pt idx="274">
                  <c:v>43283</c:v>
                </c:pt>
                <c:pt idx="275">
                  <c:v>43284</c:v>
                </c:pt>
                <c:pt idx="276">
                  <c:v>43285</c:v>
                </c:pt>
                <c:pt idx="277">
                  <c:v>43286</c:v>
                </c:pt>
                <c:pt idx="278">
                  <c:v>43287</c:v>
                </c:pt>
                <c:pt idx="279">
                  <c:v>43288</c:v>
                </c:pt>
                <c:pt idx="280">
                  <c:v>43289</c:v>
                </c:pt>
                <c:pt idx="281">
                  <c:v>43290</c:v>
                </c:pt>
                <c:pt idx="282">
                  <c:v>43291</c:v>
                </c:pt>
                <c:pt idx="283">
                  <c:v>43292</c:v>
                </c:pt>
                <c:pt idx="284">
                  <c:v>43293</c:v>
                </c:pt>
                <c:pt idx="285">
                  <c:v>43294</c:v>
                </c:pt>
                <c:pt idx="286">
                  <c:v>43295</c:v>
                </c:pt>
                <c:pt idx="287">
                  <c:v>43296</c:v>
                </c:pt>
                <c:pt idx="288">
                  <c:v>43297</c:v>
                </c:pt>
                <c:pt idx="289">
                  <c:v>43298</c:v>
                </c:pt>
                <c:pt idx="290">
                  <c:v>43299</c:v>
                </c:pt>
                <c:pt idx="291">
                  <c:v>43300</c:v>
                </c:pt>
                <c:pt idx="292">
                  <c:v>43301</c:v>
                </c:pt>
                <c:pt idx="293">
                  <c:v>43302</c:v>
                </c:pt>
                <c:pt idx="294">
                  <c:v>43303</c:v>
                </c:pt>
                <c:pt idx="295">
                  <c:v>43304</c:v>
                </c:pt>
                <c:pt idx="296">
                  <c:v>43305</c:v>
                </c:pt>
                <c:pt idx="297">
                  <c:v>43306</c:v>
                </c:pt>
                <c:pt idx="298">
                  <c:v>43307</c:v>
                </c:pt>
                <c:pt idx="299">
                  <c:v>43308</c:v>
                </c:pt>
                <c:pt idx="300">
                  <c:v>43309</c:v>
                </c:pt>
                <c:pt idx="301">
                  <c:v>43310</c:v>
                </c:pt>
                <c:pt idx="302">
                  <c:v>43311</c:v>
                </c:pt>
                <c:pt idx="303">
                  <c:v>43312</c:v>
                </c:pt>
                <c:pt idx="304">
                  <c:v>43313</c:v>
                </c:pt>
                <c:pt idx="305">
                  <c:v>43314</c:v>
                </c:pt>
                <c:pt idx="306">
                  <c:v>43315</c:v>
                </c:pt>
                <c:pt idx="307">
                  <c:v>43316</c:v>
                </c:pt>
                <c:pt idx="308">
                  <c:v>43317</c:v>
                </c:pt>
                <c:pt idx="309">
                  <c:v>43318</c:v>
                </c:pt>
                <c:pt idx="310">
                  <c:v>43319</c:v>
                </c:pt>
                <c:pt idx="311">
                  <c:v>43320</c:v>
                </c:pt>
                <c:pt idx="312">
                  <c:v>43321</c:v>
                </c:pt>
                <c:pt idx="313">
                  <c:v>43322</c:v>
                </c:pt>
                <c:pt idx="314">
                  <c:v>43323</c:v>
                </c:pt>
                <c:pt idx="315">
                  <c:v>43324</c:v>
                </c:pt>
                <c:pt idx="316">
                  <c:v>43325</c:v>
                </c:pt>
                <c:pt idx="317">
                  <c:v>43326</c:v>
                </c:pt>
                <c:pt idx="318">
                  <c:v>43327</c:v>
                </c:pt>
                <c:pt idx="319">
                  <c:v>43328</c:v>
                </c:pt>
                <c:pt idx="320">
                  <c:v>43329</c:v>
                </c:pt>
                <c:pt idx="321">
                  <c:v>43330</c:v>
                </c:pt>
                <c:pt idx="322">
                  <c:v>43331</c:v>
                </c:pt>
                <c:pt idx="323">
                  <c:v>43332</c:v>
                </c:pt>
                <c:pt idx="324">
                  <c:v>43333</c:v>
                </c:pt>
                <c:pt idx="325">
                  <c:v>43334</c:v>
                </c:pt>
                <c:pt idx="326">
                  <c:v>43335</c:v>
                </c:pt>
                <c:pt idx="327">
                  <c:v>43336</c:v>
                </c:pt>
                <c:pt idx="328">
                  <c:v>43337</c:v>
                </c:pt>
                <c:pt idx="329">
                  <c:v>43338</c:v>
                </c:pt>
                <c:pt idx="330">
                  <c:v>43339</c:v>
                </c:pt>
                <c:pt idx="331">
                  <c:v>43340</c:v>
                </c:pt>
                <c:pt idx="332">
                  <c:v>43341</c:v>
                </c:pt>
                <c:pt idx="333">
                  <c:v>43342</c:v>
                </c:pt>
                <c:pt idx="334">
                  <c:v>43343</c:v>
                </c:pt>
                <c:pt idx="335">
                  <c:v>43344</c:v>
                </c:pt>
                <c:pt idx="336">
                  <c:v>43345</c:v>
                </c:pt>
                <c:pt idx="337">
                  <c:v>43346</c:v>
                </c:pt>
                <c:pt idx="338">
                  <c:v>43347</c:v>
                </c:pt>
                <c:pt idx="339">
                  <c:v>43348</c:v>
                </c:pt>
                <c:pt idx="340">
                  <c:v>43349</c:v>
                </c:pt>
                <c:pt idx="341">
                  <c:v>43350</c:v>
                </c:pt>
                <c:pt idx="342">
                  <c:v>43351</c:v>
                </c:pt>
                <c:pt idx="343">
                  <c:v>43352</c:v>
                </c:pt>
                <c:pt idx="344">
                  <c:v>43353</c:v>
                </c:pt>
                <c:pt idx="345">
                  <c:v>43354</c:v>
                </c:pt>
                <c:pt idx="346">
                  <c:v>43355</c:v>
                </c:pt>
                <c:pt idx="347">
                  <c:v>43356</c:v>
                </c:pt>
                <c:pt idx="348">
                  <c:v>43357</c:v>
                </c:pt>
                <c:pt idx="349">
                  <c:v>43358</c:v>
                </c:pt>
                <c:pt idx="350">
                  <c:v>43359</c:v>
                </c:pt>
                <c:pt idx="351">
                  <c:v>43360</c:v>
                </c:pt>
                <c:pt idx="352">
                  <c:v>43361</c:v>
                </c:pt>
                <c:pt idx="353">
                  <c:v>43362</c:v>
                </c:pt>
                <c:pt idx="354">
                  <c:v>43363</c:v>
                </c:pt>
                <c:pt idx="355">
                  <c:v>43364</c:v>
                </c:pt>
                <c:pt idx="356">
                  <c:v>43365</c:v>
                </c:pt>
                <c:pt idx="357">
                  <c:v>43366</c:v>
                </c:pt>
                <c:pt idx="358">
                  <c:v>43367</c:v>
                </c:pt>
                <c:pt idx="359">
                  <c:v>43368</c:v>
                </c:pt>
                <c:pt idx="360">
                  <c:v>43369</c:v>
                </c:pt>
                <c:pt idx="361">
                  <c:v>43370</c:v>
                </c:pt>
                <c:pt idx="362">
                  <c:v>43371</c:v>
                </c:pt>
                <c:pt idx="363">
                  <c:v>43372</c:v>
                </c:pt>
                <c:pt idx="364">
                  <c:v>43373</c:v>
                </c:pt>
                <c:pt idx="365">
                  <c:v>43374</c:v>
                </c:pt>
              </c:numCache>
            </c:numRef>
          </c:cat>
          <c:val>
            <c:numRef>
              <c:f>'2017_18 Volume'!$F$5:$F$370</c:f>
              <c:numCache>
                <c:formatCode>#,##0</c:formatCode>
                <c:ptCount val="366"/>
                <c:pt idx="0">
                  <c:v>45.353320568181815</c:v>
                </c:pt>
                <c:pt idx="1">
                  <c:v>68.146080471818181</c:v>
                </c:pt>
                <c:pt idx="2">
                  <c:v>68.309226840000008</c:v>
                </c:pt>
                <c:pt idx="3">
                  <c:v>68.472386955454553</c:v>
                </c:pt>
                <c:pt idx="4">
                  <c:v>68.635912413636362</c:v>
                </c:pt>
                <c:pt idx="5">
                  <c:v>62.754866196363643</c:v>
                </c:pt>
                <c:pt idx="6">
                  <c:v>47.703357593636362</c:v>
                </c:pt>
                <c:pt idx="7">
                  <c:v>46.092972545454543</c:v>
                </c:pt>
                <c:pt idx="8">
                  <c:v>69.292288794545456</c:v>
                </c:pt>
                <c:pt idx="9">
                  <c:v>69.45624770818182</c:v>
                </c:pt>
                <c:pt idx="10">
                  <c:v>69.620222868181813</c:v>
                </c:pt>
                <c:pt idx="11">
                  <c:v>69.784214275454545</c:v>
                </c:pt>
                <c:pt idx="12">
                  <c:v>63.769331199090907</c:v>
                </c:pt>
                <c:pt idx="13">
                  <c:v>48.475198311818183</c:v>
                </c:pt>
                <c:pt idx="14">
                  <c:v>46.837334028181814</c:v>
                </c:pt>
                <c:pt idx="15">
                  <c:v>70.444285539999996</c:v>
                </c:pt>
                <c:pt idx="16">
                  <c:v>70.608365053636362</c:v>
                </c:pt>
                <c:pt idx="17">
                  <c:v>70.772101095454545</c:v>
                </c:pt>
                <c:pt idx="18">
                  <c:v>70.935852132727277</c:v>
                </c:pt>
                <c:pt idx="19">
                  <c:v>64.783560414545448</c:v>
                </c:pt>
                <c:pt idx="20">
                  <c:v>49.244012425454549</c:v>
                </c:pt>
                <c:pt idx="21">
                  <c:v>47.576782409999993</c:v>
                </c:pt>
                <c:pt idx="22">
                  <c:v>71.588466345454549</c:v>
                </c:pt>
                <c:pt idx="23">
                  <c:v>71.751561056363641</c:v>
                </c:pt>
                <c:pt idx="24">
                  <c:v>71.915760545454546</c:v>
                </c:pt>
                <c:pt idx="25">
                  <c:v>72.07997628181819</c:v>
                </c:pt>
                <c:pt idx="26">
                  <c:v>65.795034973636362</c:v>
                </c:pt>
                <c:pt idx="27">
                  <c:v>50.01462976818182</c:v>
                </c:pt>
                <c:pt idx="28">
                  <c:v>48.320656315454542</c:v>
                </c:pt>
                <c:pt idx="29">
                  <c:v>72.741408312727273</c:v>
                </c:pt>
                <c:pt idx="30">
                  <c:v>72.907184153636365</c:v>
                </c:pt>
                <c:pt idx="31">
                  <c:v>73.072612771818186</c:v>
                </c:pt>
                <c:pt idx="32">
                  <c:v>73.23695410818182</c:v>
                </c:pt>
                <c:pt idx="33">
                  <c:v>66.816896759090909</c:v>
                </c:pt>
                <c:pt idx="34">
                  <c:v>50.792117780909095</c:v>
                </c:pt>
                <c:pt idx="35">
                  <c:v>49.069779988181814</c:v>
                </c:pt>
                <c:pt idx="36">
                  <c:v>73.897826249090912</c:v>
                </c:pt>
                <c:pt idx="37">
                  <c:v>74.063743310909089</c:v>
                </c:pt>
                <c:pt idx="38">
                  <c:v>74.229308776363638</c:v>
                </c:pt>
                <c:pt idx="39">
                  <c:v>74.394147303636359</c:v>
                </c:pt>
                <c:pt idx="40">
                  <c:v>67.837514765454543</c:v>
                </c:pt>
                <c:pt idx="41">
                  <c:v>51.567969443636365</c:v>
                </c:pt>
                <c:pt idx="42">
                  <c:v>49.815236315454541</c:v>
                </c:pt>
                <c:pt idx="43">
                  <c:v>75.048412848181812</c:v>
                </c:pt>
                <c:pt idx="44">
                  <c:v>74.963502708181821</c:v>
                </c:pt>
                <c:pt idx="45">
                  <c:v>74.878967962727273</c:v>
                </c:pt>
                <c:pt idx="46">
                  <c:v>74.794056739090919</c:v>
                </c:pt>
                <c:pt idx="47">
                  <c:v>67.981173147272727</c:v>
                </c:pt>
                <c:pt idx="48">
                  <c:v>51.504202984545458</c:v>
                </c:pt>
                <c:pt idx="49">
                  <c:v>49.585646776363639</c:v>
                </c:pt>
                <c:pt idx="50">
                  <c:v>74.447641709999999</c:v>
                </c:pt>
                <c:pt idx="51">
                  <c:v>74.359345970909089</c:v>
                </c:pt>
                <c:pt idx="52">
                  <c:v>74.27142585</c:v>
                </c:pt>
                <c:pt idx="53">
                  <c:v>74.183129763636373</c:v>
                </c:pt>
                <c:pt idx="54">
                  <c:v>67.455963633636372</c:v>
                </c:pt>
                <c:pt idx="55">
                  <c:v>51.089337618181823</c:v>
                </c:pt>
                <c:pt idx="56">
                  <c:v>49.178141834545457</c:v>
                </c:pt>
                <c:pt idx="57">
                  <c:v>73.833700582727275</c:v>
                </c:pt>
                <c:pt idx="58">
                  <c:v>73.747657431818183</c:v>
                </c:pt>
                <c:pt idx="59">
                  <c:v>73.663116430000002</c:v>
                </c:pt>
                <c:pt idx="60">
                  <c:v>73.578199236363631</c:v>
                </c:pt>
                <c:pt idx="61">
                  <c:v>66.943130805454544</c:v>
                </c:pt>
                <c:pt idx="62">
                  <c:v>50.688306337272728</c:v>
                </c:pt>
                <c:pt idx="63">
                  <c:v>48.783899777272723</c:v>
                </c:pt>
                <c:pt idx="64">
                  <c:v>73.23176547909091</c:v>
                </c:pt>
                <c:pt idx="65">
                  <c:v>73.144592895454537</c:v>
                </c:pt>
                <c:pt idx="66">
                  <c:v>73.057044529999999</c:v>
                </c:pt>
                <c:pt idx="67">
                  <c:v>72.970997821818187</c:v>
                </c:pt>
                <c:pt idx="68">
                  <c:v>66.423722537272724</c:v>
                </c:pt>
                <c:pt idx="69">
                  <c:v>50.279243008181815</c:v>
                </c:pt>
                <c:pt idx="70">
                  <c:v>48.380909902727268</c:v>
                </c:pt>
                <c:pt idx="71">
                  <c:v>72.620425202727276</c:v>
                </c:pt>
                <c:pt idx="72">
                  <c:v>72.531373809090908</c:v>
                </c:pt>
                <c:pt idx="73">
                  <c:v>72.443073040909084</c:v>
                </c:pt>
                <c:pt idx="74">
                  <c:v>72.355522773636366</c:v>
                </c:pt>
                <c:pt idx="75">
                  <c:v>65.895926059999994</c:v>
                </c:pt>
                <c:pt idx="76">
                  <c:v>49.862156793636359</c:v>
                </c:pt>
                <c:pt idx="77">
                  <c:v>47.972323213636358</c:v>
                </c:pt>
                <c:pt idx="78">
                  <c:v>72.005319250909096</c:v>
                </c:pt>
                <c:pt idx="79">
                  <c:v>71.918142987272731</c:v>
                </c:pt>
                <c:pt idx="80">
                  <c:v>71.829840808181814</c:v>
                </c:pt>
                <c:pt idx="81">
                  <c:v>71.743039222727262</c:v>
                </c:pt>
                <c:pt idx="82">
                  <c:v>64.43430589454546</c:v>
                </c:pt>
                <c:pt idx="83">
                  <c:v>47.056899630909086</c:v>
                </c:pt>
                <c:pt idx="84">
                  <c:v>45.289703136363634</c:v>
                </c:pt>
                <c:pt idx="85">
                  <c:v>71.392453640909082</c:v>
                </c:pt>
                <c:pt idx="86">
                  <c:v>66.85228601181818</c:v>
                </c:pt>
                <c:pt idx="87">
                  <c:v>66.765629822727277</c:v>
                </c:pt>
                <c:pt idx="88">
                  <c:v>69.642736353636366</c:v>
                </c:pt>
                <c:pt idx="89">
                  <c:v>63.535552148181822</c:v>
                </c:pt>
                <c:pt idx="90">
                  <c:v>46.644936264545457</c:v>
                </c:pt>
                <c:pt idx="91">
                  <c:v>44.884294970909089</c:v>
                </c:pt>
                <c:pt idx="92">
                  <c:v>66.247820741818188</c:v>
                </c:pt>
                <c:pt idx="93">
                  <c:v>70.590107040000007</c:v>
                </c:pt>
                <c:pt idx="94">
                  <c:v>70.500781046363628</c:v>
                </c:pt>
                <c:pt idx="95">
                  <c:v>70.411455011818191</c:v>
                </c:pt>
                <c:pt idx="96">
                  <c:v>64.227944205454548</c:v>
                </c:pt>
                <c:pt idx="97">
                  <c:v>48.552635869999996</c:v>
                </c:pt>
                <c:pt idx="98">
                  <c:v>46.684459070000003</c:v>
                </c:pt>
                <c:pt idx="99">
                  <c:v>70.050025580909093</c:v>
                </c:pt>
                <c:pt idx="100">
                  <c:v>69.961074535454543</c:v>
                </c:pt>
                <c:pt idx="101">
                  <c:v>69.872498357272718</c:v>
                </c:pt>
                <c:pt idx="102">
                  <c:v>69.78467191181818</c:v>
                </c:pt>
                <c:pt idx="103">
                  <c:v>63.694186590000001</c:v>
                </c:pt>
                <c:pt idx="104">
                  <c:v>48.132590450909099</c:v>
                </c:pt>
                <c:pt idx="105">
                  <c:v>46.273735813636364</c:v>
                </c:pt>
                <c:pt idx="106">
                  <c:v>69.432989237272736</c:v>
                </c:pt>
                <c:pt idx="107">
                  <c:v>69.344412138181823</c:v>
                </c:pt>
                <c:pt idx="108">
                  <c:v>69.254710500000002</c:v>
                </c:pt>
                <c:pt idx="109">
                  <c:v>69.16463407818182</c:v>
                </c:pt>
                <c:pt idx="110">
                  <c:v>63.160788885454551</c:v>
                </c:pt>
                <c:pt idx="111">
                  <c:v>47.707450454545459</c:v>
                </c:pt>
                <c:pt idx="112">
                  <c:v>45.853945088181817</c:v>
                </c:pt>
                <c:pt idx="113">
                  <c:v>68.802455282727266</c:v>
                </c:pt>
                <c:pt idx="114">
                  <c:v>68.71200448454546</c:v>
                </c:pt>
                <c:pt idx="115">
                  <c:v>68.621179106363627</c:v>
                </c:pt>
                <c:pt idx="116">
                  <c:v>68.530728492727278</c:v>
                </c:pt>
                <c:pt idx="117">
                  <c:v>62.61575905272727</c:v>
                </c:pt>
                <c:pt idx="118">
                  <c:v>47.273951450909088</c:v>
                </c:pt>
                <c:pt idx="119">
                  <c:v>45.429277593636364</c:v>
                </c:pt>
                <c:pt idx="120">
                  <c:v>68.170050533636356</c:v>
                </c:pt>
                <c:pt idx="121">
                  <c:v>68.080723885454546</c:v>
                </c:pt>
                <c:pt idx="122">
                  <c:v>67.991022677272724</c:v>
                </c:pt>
                <c:pt idx="123">
                  <c:v>67.900572472727276</c:v>
                </c:pt>
                <c:pt idx="124">
                  <c:v>62.075456386363633</c:v>
                </c:pt>
                <c:pt idx="125">
                  <c:v>46.845179078181815</c:v>
                </c:pt>
                <c:pt idx="126">
                  <c:v>45.009141038181816</c:v>
                </c:pt>
                <c:pt idx="127">
                  <c:v>67.541767803636361</c:v>
                </c:pt>
                <c:pt idx="128">
                  <c:v>67.453189824545447</c:v>
                </c:pt>
                <c:pt idx="129">
                  <c:v>67.364237348181817</c:v>
                </c:pt>
                <c:pt idx="130">
                  <c:v>67.274910433636364</c:v>
                </c:pt>
                <c:pt idx="131">
                  <c:v>61.538786155454545</c:v>
                </c:pt>
                <c:pt idx="132">
                  <c:v>46.418586325454548</c:v>
                </c:pt>
                <c:pt idx="133">
                  <c:v>44.588656922727274</c:v>
                </c:pt>
                <c:pt idx="134">
                  <c:v>66.909742626363638</c:v>
                </c:pt>
                <c:pt idx="135">
                  <c:v>66.817796166363635</c:v>
                </c:pt>
                <c:pt idx="136">
                  <c:v>66.706891886363636</c:v>
                </c:pt>
                <c:pt idx="137">
                  <c:v>66.595245602727275</c:v>
                </c:pt>
                <c:pt idx="138">
                  <c:v>60.921778255454548</c:v>
                </c:pt>
                <c:pt idx="139">
                  <c:v>45.94075306818182</c:v>
                </c:pt>
                <c:pt idx="140">
                  <c:v>44.117639614545453</c:v>
                </c:pt>
                <c:pt idx="141">
                  <c:v>66.153930899090909</c:v>
                </c:pt>
                <c:pt idx="142">
                  <c:v>66.044168479090914</c:v>
                </c:pt>
                <c:pt idx="143">
                  <c:v>65.933295493636365</c:v>
                </c:pt>
                <c:pt idx="144">
                  <c:v>65.820203814545451</c:v>
                </c:pt>
                <c:pt idx="145">
                  <c:v>60.217798719090908</c:v>
                </c:pt>
                <c:pt idx="146">
                  <c:v>45.431241014545456</c:v>
                </c:pt>
                <c:pt idx="147">
                  <c:v>43.626788439999999</c:v>
                </c:pt>
                <c:pt idx="148">
                  <c:v>65.372731243636366</c:v>
                </c:pt>
                <c:pt idx="149">
                  <c:v>65.261894430909081</c:v>
                </c:pt>
                <c:pt idx="150">
                  <c:v>65.151430650909091</c:v>
                </c:pt>
                <c:pt idx="151">
                  <c:v>65.039867685454539</c:v>
                </c:pt>
                <c:pt idx="152">
                  <c:v>59.512285932727266</c:v>
                </c:pt>
                <c:pt idx="153">
                  <c:v>44.922004925454544</c:v>
                </c:pt>
                <c:pt idx="154">
                  <c:v>43.137581220000001</c:v>
                </c:pt>
                <c:pt idx="155">
                  <c:v>64.594779223636365</c:v>
                </c:pt>
                <c:pt idx="156">
                  <c:v>64.482150399090912</c:v>
                </c:pt>
                <c:pt idx="157">
                  <c:v>64.369530515454542</c:v>
                </c:pt>
                <c:pt idx="158">
                  <c:v>64.257284478181816</c:v>
                </c:pt>
                <c:pt idx="159">
                  <c:v>58.801745655454539</c:v>
                </c:pt>
                <c:pt idx="160">
                  <c:v>44.406687749999996</c:v>
                </c:pt>
                <c:pt idx="161">
                  <c:v>42.64254519090909</c:v>
                </c:pt>
                <c:pt idx="162">
                  <c:v>63.810198013636366</c:v>
                </c:pt>
                <c:pt idx="163">
                  <c:v>63.69835346</c:v>
                </c:pt>
                <c:pt idx="164">
                  <c:v>63.587966089090905</c:v>
                </c:pt>
                <c:pt idx="165">
                  <c:v>63.476858661818184</c:v>
                </c:pt>
                <c:pt idx="166">
                  <c:v>58.097176996363629</c:v>
                </c:pt>
                <c:pt idx="167">
                  <c:v>43.900856540909096</c:v>
                </c:pt>
                <c:pt idx="168">
                  <c:v>42.156924418181816</c:v>
                </c:pt>
                <c:pt idx="169">
                  <c:v>63.03717149909091</c:v>
                </c:pt>
                <c:pt idx="170">
                  <c:v>62.926807294545455</c:v>
                </c:pt>
                <c:pt idx="171">
                  <c:v>62.814649045454537</c:v>
                </c:pt>
                <c:pt idx="172">
                  <c:v>62.702498925454549</c:v>
                </c:pt>
                <c:pt idx="173">
                  <c:v>57.392878781818176</c:v>
                </c:pt>
                <c:pt idx="174">
                  <c:v>43.387956488181821</c:v>
                </c:pt>
                <c:pt idx="175">
                  <c:v>41.65986254909091</c:v>
                </c:pt>
                <c:pt idx="176">
                  <c:v>62.247185531818189</c:v>
                </c:pt>
                <c:pt idx="177">
                  <c:v>62.134012228181817</c:v>
                </c:pt>
                <c:pt idx="178">
                  <c:v>59.855641748181817</c:v>
                </c:pt>
                <c:pt idx="179">
                  <c:v>59.746894209090904</c:v>
                </c:pt>
                <c:pt idx="180">
                  <c:v>56.360891106363631</c:v>
                </c:pt>
                <c:pt idx="181">
                  <c:v>42.233657698181815</c:v>
                </c:pt>
                <c:pt idx="182">
                  <c:v>40.658286818181814</c:v>
                </c:pt>
                <c:pt idx="183">
                  <c:v>61.089920509090909</c:v>
                </c:pt>
                <c:pt idx="184">
                  <c:v>59.210731736363641</c:v>
                </c:pt>
                <c:pt idx="185">
                  <c:v>59.103798963636365</c:v>
                </c:pt>
                <c:pt idx="186">
                  <c:v>58.996517545454545</c:v>
                </c:pt>
                <c:pt idx="187">
                  <c:v>53.962087872727267</c:v>
                </c:pt>
                <c:pt idx="188">
                  <c:v>42.361488872727271</c:v>
                </c:pt>
                <c:pt idx="189">
                  <c:v>40.674137618181817</c:v>
                </c:pt>
                <c:pt idx="190">
                  <c:v>60.683779145454544</c:v>
                </c:pt>
                <c:pt idx="191">
                  <c:v>60.571785100000007</c:v>
                </c:pt>
                <c:pt idx="192">
                  <c:v>60.460150263636365</c:v>
                </c:pt>
                <c:pt idx="193">
                  <c:v>60.347821381818179</c:v>
                </c:pt>
                <c:pt idx="194">
                  <c:v>55.258842518181815</c:v>
                </c:pt>
                <c:pt idx="195">
                  <c:v>41.842858336363641</c:v>
                </c:pt>
                <c:pt idx="196">
                  <c:v>40.174308181818184</c:v>
                </c:pt>
                <c:pt idx="197">
                  <c:v>59.890916072727279</c:v>
                </c:pt>
                <c:pt idx="198">
                  <c:v>59.776200299999999</c:v>
                </c:pt>
                <c:pt idx="199">
                  <c:v>59.662892127272727</c:v>
                </c:pt>
                <c:pt idx="200">
                  <c:v>59.550638845454543</c:v>
                </c:pt>
                <c:pt idx="201">
                  <c:v>54.536264636363633</c:v>
                </c:pt>
                <c:pt idx="202">
                  <c:v>41.318290281818186</c:v>
                </c:pt>
                <c:pt idx="203">
                  <c:v>39.671070890909093</c:v>
                </c:pt>
                <c:pt idx="204">
                  <c:v>59.098599227272729</c:v>
                </c:pt>
                <c:pt idx="205">
                  <c:v>58.986048509090914</c:v>
                </c:pt>
                <c:pt idx="206">
                  <c:v>58.87385293636364</c:v>
                </c:pt>
                <c:pt idx="207">
                  <c:v>58.763736245454545</c:v>
                </c:pt>
                <c:pt idx="208">
                  <c:v>53.82530745454546</c:v>
                </c:pt>
                <c:pt idx="209">
                  <c:v>40.805302309090912</c:v>
                </c:pt>
                <c:pt idx="210">
                  <c:v>39.179866927272727</c:v>
                </c:pt>
                <c:pt idx="211">
                  <c:v>58.320219845454545</c:v>
                </c:pt>
                <c:pt idx="212">
                  <c:v>58.207726427272725</c:v>
                </c:pt>
                <c:pt idx="213">
                  <c:v>58.095585309090914</c:v>
                </c:pt>
                <c:pt idx="214">
                  <c:v>57.984479572727267</c:v>
                </c:pt>
                <c:pt idx="215">
                  <c:v>53.117410581818177</c:v>
                </c:pt>
                <c:pt idx="216">
                  <c:v>37.150084009090911</c:v>
                </c:pt>
                <c:pt idx="217">
                  <c:v>36.029267400000002</c:v>
                </c:pt>
                <c:pt idx="218">
                  <c:v>49.721074481818185</c:v>
                </c:pt>
                <c:pt idx="219">
                  <c:v>56.233765627272732</c:v>
                </c:pt>
                <c:pt idx="220">
                  <c:v>56.123846072727275</c:v>
                </c:pt>
                <c:pt idx="221">
                  <c:v>56.014273945454541</c:v>
                </c:pt>
                <c:pt idx="222">
                  <c:v>51.297670445454543</c:v>
                </c:pt>
                <c:pt idx="223">
                  <c:v>36.666568790909089</c:v>
                </c:pt>
                <c:pt idx="224">
                  <c:v>35.562453136363636</c:v>
                </c:pt>
                <c:pt idx="225">
                  <c:v>56.754303818181818</c:v>
                </c:pt>
                <c:pt idx="226">
                  <c:v>56.682243063636363</c:v>
                </c:pt>
                <c:pt idx="227">
                  <c:v>56.610188727272728</c:v>
                </c:pt>
                <c:pt idx="228">
                  <c:v>56.538140818181816</c:v>
                </c:pt>
                <c:pt idx="229">
                  <c:v>51.837764936363641</c:v>
                </c:pt>
                <c:pt idx="230">
                  <c:v>39.380276590909091</c:v>
                </c:pt>
                <c:pt idx="231">
                  <c:v>37.833954836363638</c:v>
                </c:pt>
                <c:pt idx="232">
                  <c:v>56.245991245454547</c:v>
                </c:pt>
                <c:pt idx="233">
                  <c:v>56.173310072727276</c:v>
                </c:pt>
                <c:pt idx="234">
                  <c:v>56.101305681818182</c:v>
                </c:pt>
                <c:pt idx="235">
                  <c:v>56.030644145454545</c:v>
                </c:pt>
                <c:pt idx="236">
                  <c:v>51.372755181818185</c:v>
                </c:pt>
                <c:pt idx="237">
                  <c:v>39.031583427272729</c:v>
                </c:pt>
                <c:pt idx="238">
                  <c:v>37.50560040909091</c:v>
                </c:pt>
                <c:pt idx="239">
                  <c:v>55.749031681818181</c:v>
                </c:pt>
                <c:pt idx="240">
                  <c:v>54.055801063636366</c:v>
                </c:pt>
                <c:pt idx="241">
                  <c:v>53.984677054545458</c:v>
                </c:pt>
                <c:pt idx="242">
                  <c:v>53.912894809090908</c:v>
                </c:pt>
                <c:pt idx="243">
                  <c:v>49.441636654545455</c:v>
                </c:pt>
                <c:pt idx="244">
                  <c:v>38.686050272727272</c:v>
                </c:pt>
                <c:pt idx="245">
                  <c:v>37.178083718181817</c:v>
                </c:pt>
                <c:pt idx="246">
                  <c:v>55.250961145454546</c:v>
                </c:pt>
                <c:pt idx="247">
                  <c:v>55.18100491818182</c:v>
                </c:pt>
                <c:pt idx="248">
                  <c:v>55.11170976363637</c:v>
                </c:pt>
                <c:pt idx="249">
                  <c:v>55.041757109090902</c:v>
                </c:pt>
                <c:pt idx="250">
                  <c:v>50.462495045454538</c:v>
                </c:pt>
                <c:pt idx="251">
                  <c:v>38.348071400000002</c:v>
                </c:pt>
                <c:pt idx="252">
                  <c:v>36.856882272727269</c:v>
                </c:pt>
                <c:pt idx="253">
                  <c:v>54.759018690909095</c:v>
                </c:pt>
                <c:pt idx="254">
                  <c:v>54.687770618181823</c:v>
                </c:pt>
                <c:pt idx="255">
                  <c:v>54.616854518181817</c:v>
                </c:pt>
                <c:pt idx="256">
                  <c:v>54.545616081818181</c:v>
                </c:pt>
                <c:pt idx="257">
                  <c:v>50.005565872727267</c:v>
                </c:pt>
                <c:pt idx="258">
                  <c:v>38.004202409090908</c:v>
                </c:pt>
                <c:pt idx="259">
                  <c:v>36.531562981818183</c:v>
                </c:pt>
                <c:pt idx="260">
                  <c:v>54.265264927272732</c:v>
                </c:pt>
                <c:pt idx="261">
                  <c:v>54.195345799999998</c:v>
                </c:pt>
                <c:pt idx="262">
                  <c:v>54.125104336363641</c:v>
                </c:pt>
                <c:pt idx="263">
                  <c:v>54.055189845454542</c:v>
                </c:pt>
                <c:pt idx="264">
                  <c:v>49.554807099999998</c:v>
                </c:pt>
                <c:pt idx="265">
                  <c:v>37.666815790909091</c:v>
                </c:pt>
                <c:pt idx="266">
                  <c:v>36.21183730909091</c:v>
                </c:pt>
                <c:pt idx="267">
                  <c:v>53.77587597272727</c:v>
                </c:pt>
                <c:pt idx="268">
                  <c:v>53.706616499999996</c:v>
                </c:pt>
                <c:pt idx="269">
                  <c:v>53.637035754545451</c:v>
                </c:pt>
                <c:pt idx="270">
                  <c:v>53.567778063636361</c:v>
                </c:pt>
                <c:pt idx="271">
                  <c:v>49.107587636363633</c:v>
                </c:pt>
                <c:pt idx="272">
                  <c:v>37.33327596363636</c:v>
                </c:pt>
                <c:pt idx="273">
                  <c:v>35.895493063636366</c:v>
                </c:pt>
                <c:pt idx="274">
                  <c:v>53.289153454545456</c:v>
                </c:pt>
                <c:pt idx="275">
                  <c:v>53.219581272727275</c:v>
                </c:pt>
                <c:pt idx="276">
                  <c:v>53.150010518181823</c:v>
                </c:pt>
                <c:pt idx="277">
                  <c:v>53.080441190909092</c:v>
                </c:pt>
                <c:pt idx="278">
                  <c:v>48.659189500000004</c:v>
                </c:pt>
                <c:pt idx="279">
                  <c:v>36.998862845454546</c:v>
                </c:pt>
                <c:pt idx="280">
                  <c:v>35.578608327272725</c:v>
                </c:pt>
                <c:pt idx="281">
                  <c:v>52.803448945454541</c:v>
                </c:pt>
                <c:pt idx="282">
                  <c:v>52.734202672727271</c:v>
                </c:pt>
                <c:pt idx="283">
                  <c:v>52.665274090909087</c:v>
                </c:pt>
                <c:pt idx="284">
                  <c:v>52.595712254545454</c:v>
                </c:pt>
                <c:pt idx="285">
                  <c:v>48.214243472727276</c:v>
                </c:pt>
                <c:pt idx="286">
                  <c:v>36.667275481818187</c:v>
                </c:pt>
                <c:pt idx="287">
                  <c:v>35.264131709090911</c:v>
                </c:pt>
                <c:pt idx="288">
                  <c:v>52.319055190909097</c:v>
                </c:pt>
                <c:pt idx="289">
                  <c:v>52.249813545454543</c:v>
                </c:pt>
                <c:pt idx="290">
                  <c:v>52.180887109090911</c:v>
                </c:pt>
                <c:pt idx="291">
                  <c:v>52.111646536363644</c:v>
                </c:pt>
                <c:pt idx="292">
                  <c:v>47.769017309090913</c:v>
                </c:pt>
                <c:pt idx="293">
                  <c:v>36.335104309090909</c:v>
                </c:pt>
                <c:pt idx="294">
                  <c:v>34.94938717272727</c:v>
                </c:pt>
                <c:pt idx="295">
                  <c:v>51.834691390909093</c:v>
                </c:pt>
                <c:pt idx="296">
                  <c:v>51.765454390909092</c:v>
                </c:pt>
                <c:pt idx="297">
                  <c:v>51.696218100000003</c:v>
                </c:pt>
                <c:pt idx="298">
                  <c:v>51.62729415454546</c:v>
                </c:pt>
                <c:pt idx="299">
                  <c:v>47.324122154545449</c:v>
                </c:pt>
                <c:pt idx="300">
                  <c:v>36.003871827272725</c:v>
                </c:pt>
                <c:pt idx="301">
                  <c:v>34.635248154545451</c:v>
                </c:pt>
                <c:pt idx="302">
                  <c:v>51.350977972727271</c:v>
                </c:pt>
                <c:pt idx="303">
                  <c:v>51.282054745454545</c:v>
                </c:pt>
                <c:pt idx="304">
                  <c:v>51.213131518181825</c:v>
                </c:pt>
                <c:pt idx="305">
                  <c:v>51.144208290909091</c:v>
                </c:pt>
                <c:pt idx="306">
                  <c:v>46.879850245454548</c:v>
                </c:pt>
                <c:pt idx="307">
                  <c:v>35.673257054545452</c:v>
                </c:pt>
                <c:pt idx="308">
                  <c:v>34.321700718181823</c:v>
                </c:pt>
                <c:pt idx="309">
                  <c:v>50.868207663636369</c:v>
                </c:pt>
                <c:pt idx="310">
                  <c:v>50.799284790909091</c:v>
                </c:pt>
                <c:pt idx="311">
                  <c:v>50.73066891818182</c:v>
                </c:pt>
                <c:pt idx="312">
                  <c:v>50.662052327272725</c:v>
                </c:pt>
                <c:pt idx="313">
                  <c:v>46.437078345454545</c:v>
                </c:pt>
                <c:pt idx="314">
                  <c:v>35.343838972727276</c:v>
                </c:pt>
                <c:pt idx="315">
                  <c:v>34.00929928181818</c:v>
                </c:pt>
                <c:pt idx="316">
                  <c:v>50.386357981818179</c:v>
                </c:pt>
                <c:pt idx="317">
                  <c:v>50.528782554545458</c:v>
                </c:pt>
                <c:pt idx="318">
                  <c:v>50.671513481818188</c:v>
                </c:pt>
                <c:pt idx="319">
                  <c:v>50.814552499999998</c:v>
                </c:pt>
                <c:pt idx="320">
                  <c:v>46.766028545454553</c:v>
                </c:pt>
                <c:pt idx="321">
                  <c:v>35.718271545454542</c:v>
                </c:pt>
                <c:pt idx="322">
                  <c:v>34.502120418181818</c:v>
                </c:pt>
                <c:pt idx="323">
                  <c:v>51.38642233636363</c:v>
                </c:pt>
                <c:pt idx="324">
                  <c:v>51.528852654545453</c:v>
                </c:pt>
                <c:pt idx="325">
                  <c:v>51.671593363636362</c:v>
                </c:pt>
                <c:pt idx="326">
                  <c:v>51.814335227272728</c:v>
                </c:pt>
                <c:pt idx="327">
                  <c:v>47.674348854545457</c:v>
                </c:pt>
                <c:pt idx="328">
                  <c:v>36.374307145454544</c:v>
                </c:pt>
                <c:pt idx="329">
                  <c:v>35.129499600000003</c:v>
                </c:pt>
                <c:pt idx="330">
                  <c:v>52.386567236363639</c:v>
                </c:pt>
                <c:pt idx="331">
                  <c:v>52.52994483636364</c:v>
                </c:pt>
                <c:pt idx="332">
                  <c:v>52.673325881818187</c:v>
                </c:pt>
                <c:pt idx="333">
                  <c:v>52.816710381818183</c:v>
                </c:pt>
                <c:pt idx="334">
                  <c:v>48.585494381818187</c:v>
                </c:pt>
                <c:pt idx="335">
                  <c:v>37.033479636363637</c:v>
                </c:pt>
                <c:pt idx="336">
                  <c:v>35.759604618181818</c:v>
                </c:pt>
                <c:pt idx="337">
                  <c:v>53.389965609090908</c:v>
                </c:pt>
                <c:pt idx="338">
                  <c:v>53.533048927272723</c:v>
                </c:pt>
                <c:pt idx="339">
                  <c:v>53.676134545454552</c:v>
                </c:pt>
                <c:pt idx="340">
                  <c:v>53.819541481818185</c:v>
                </c:pt>
                <c:pt idx="341">
                  <c:v>49.497090536363636</c:v>
                </c:pt>
                <c:pt idx="342">
                  <c:v>37.692800572727272</c:v>
                </c:pt>
                <c:pt idx="343">
                  <c:v>36.390448545454547</c:v>
                </c:pt>
                <c:pt idx="344">
                  <c:v>54.394489027272726</c:v>
                </c:pt>
                <c:pt idx="345">
                  <c:v>54.538559318181818</c:v>
                </c:pt>
                <c:pt idx="346">
                  <c:v>54.682312890909088</c:v>
                </c:pt>
                <c:pt idx="347">
                  <c:v>54.826717154545456</c:v>
                </c:pt>
                <c:pt idx="348">
                  <c:v>50.41354383636363</c:v>
                </c:pt>
                <c:pt idx="349">
                  <c:v>38.357930427272727</c:v>
                </c:pt>
                <c:pt idx="350">
                  <c:v>37.027490536363636</c:v>
                </c:pt>
                <c:pt idx="351">
                  <c:v>55.405704654545453</c:v>
                </c:pt>
                <c:pt idx="352">
                  <c:v>55.550471663636365</c:v>
                </c:pt>
                <c:pt idx="353">
                  <c:v>55.695246718181814</c:v>
                </c:pt>
                <c:pt idx="354">
                  <c:v>55.840029836363641</c:v>
                </c:pt>
                <c:pt idx="355">
                  <c:v>51.334712227272732</c:v>
                </c:pt>
                <c:pt idx="356">
                  <c:v>39.027169872727271</c:v>
                </c:pt>
                <c:pt idx="357">
                  <c:v>37.667285890909092</c:v>
                </c:pt>
                <c:pt idx="358">
                  <c:v>56.419242845454548</c:v>
                </c:pt>
                <c:pt idx="359">
                  <c:v>56.565056081818177</c:v>
                </c:pt>
                <c:pt idx="360">
                  <c:v>56.710880827272725</c:v>
                </c:pt>
                <c:pt idx="361">
                  <c:v>56.857379281818183</c:v>
                </c:pt>
                <c:pt idx="362">
                  <c:v>52.262368418181815</c:v>
                </c:pt>
                <c:pt idx="363">
                  <c:v>39.705171518181821</c:v>
                </c:pt>
                <c:pt idx="364">
                  <c:v>38.317662736363637</c:v>
                </c:pt>
              </c:numCache>
            </c:numRef>
          </c:val>
          <c:smooth val="0"/>
          <c:extLst>
            <c:ext xmlns:c16="http://schemas.microsoft.com/office/drawing/2014/chart" uri="{C3380CC4-5D6E-409C-BE32-E72D297353CC}">
              <c16:uniqueId val="{00000002-8E3A-409F-96A6-406C8CD4CF56}"/>
            </c:ext>
          </c:extLst>
        </c:ser>
        <c:dLbls>
          <c:showLegendKey val="0"/>
          <c:showVal val="0"/>
          <c:showCatName val="0"/>
          <c:showSerName val="0"/>
          <c:showPercent val="0"/>
          <c:showBubbleSize val="0"/>
        </c:dLbls>
        <c:marker val="1"/>
        <c:smooth val="0"/>
        <c:axId val="120854784"/>
        <c:axId val="127774720"/>
      </c:lineChart>
      <c:dateAx>
        <c:axId val="120854784"/>
        <c:scaling>
          <c:orientation val="minMax"/>
        </c:scaling>
        <c:delete val="0"/>
        <c:axPos val="b"/>
        <c:numFmt formatCode="dd/mm/yy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27774720"/>
        <c:crosses val="autoZero"/>
        <c:auto val="0"/>
        <c:lblOffset val="100"/>
        <c:baseTimeUnit val="days"/>
        <c:majorUnit val="1"/>
        <c:majorTimeUnit val="months"/>
        <c:minorUnit val="1"/>
        <c:minorTimeUnit val="months"/>
      </c:dateAx>
      <c:valAx>
        <c:axId val="127774720"/>
        <c:scaling>
          <c:orientation val="minMax"/>
        </c:scaling>
        <c:delete val="0"/>
        <c:axPos val="l"/>
        <c:title>
          <c:tx>
            <c:rich>
              <a:bodyPr/>
              <a:lstStyle/>
              <a:p>
                <a:pPr>
                  <a:defRPr sz="1100" b="1" i="0" u="none" strike="noStrike" baseline="0">
                    <a:solidFill>
                      <a:srgbClr val="000000"/>
                    </a:solidFill>
                    <a:latin typeface="Arial"/>
                    <a:ea typeface="Arial"/>
                    <a:cs typeface="Arial"/>
                  </a:defRPr>
                </a:pPr>
                <a:r>
                  <a:rPr lang="en-GB"/>
                  <a:t>mcm</a:t>
                </a:r>
              </a:p>
            </c:rich>
          </c:tx>
          <c:layout>
            <c:manualLayout>
              <c:xMode val="edge"/>
              <c:yMode val="edge"/>
              <c:x val="2.3668639053254437E-2"/>
              <c:y val="0.37276824371312556"/>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20854784"/>
        <c:crosses val="autoZero"/>
        <c:crossBetween val="midCat"/>
      </c:valAx>
      <c:spPr>
        <a:noFill/>
        <a:ln w="12700">
          <a:solidFill>
            <a:srgbClr val="808080"/>
          </a:solidFill>
          <a:prstDash val="solid"/>
        </a:ln>
      </c:spPr>
    </c:plotArea>
    <c:legend>
      <c:legendPos val="b"/>
      <c:layout>
        <c:manualLayout>
          <c:xMode val="edge"/>
          <c:yMode val="edge"/>
          <c:x val="0.25739676031620307"/>
          <c:y val="0.90848307423110575"/>
          <c:w val="0.4945760921896597"/>
          <c:h val="5.8035758350718947E-2"/>
        </c:manualLayout>
      </c:layout>
      <c:overlay val="0"/>
      <c:spPr>
        <a:solidFill>
          <a:srgbClr val="FFFFFF"/>
        </a:solidFill>
        <a:ln w="3175">
          <a:solidFill>
            <a:srgbClr val="000000"/>
          </a:solidFill>
          <a:prstDash val="solid"/>
        </a:ln>
      </c:spPr>
      <c:txPr>
        <a:bodyPr/>
        <a:lstStyle/>
        <a:p>
          <a:pPr>
            <a:defRPr sz="7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148165723619392"/>
          <c:y val="5.7446808510638298E-2"/>
          <c:w val="0.80148264103391353"/>
          <c:h val="0.61205673758865253"/>
        </c:manualLayout>
      </c:layout>
      <c:areaChart>
        <c:grouping val="standard"/>
        <c:varyColors val="0"/>
        <c:ser>
          <c:idx val="4"/>
          <c:order val="3"/>
          <c:tx>
            <c:v>Cold*</c:v>
          </c:tx>
          <c:spPr>
            <a:solidFill>
              <a:srgbClr val="33CCCC"/>
            </a:solidFill>
            <a:ln w="25400">
              <a:noFill/>
            </a:ln>
          </c:spPr>
          <c:cat>
            <c:numRef>
              <c:f>'[1]2017_18 Volume'!$A$187:$A$370</c:f>
              <c:numCache>
                <c:formatCode>General</c:formatCode>
                <c:ptCount val="18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numCache>
            </c:numRef>
          </c:cat>
          <c:val>
            <c:numRef>
              <c:f>'2017_18 Volume'!$Z$187:$Z$370</c:f>
              <c:numCache>
                <c:formatCode>#,##0</c:formatCode>
                <c:ptCount val="184"/>
                <c:pt idx="0">
                  <c:v>261.77272727272725</c:v>
                </c:pt>
                <c:pt idx="1">
                  <c:v>291.25454545454545</c:v>
                </c:pt>
                <c:pt idx="2">
                  <c:v>298.57272727272726</c:v>
                </c:pt>
                <c:pt idx="3">
                  <c:v>298.0545454545454</c:v>
                </c:pt>
                <c:pt idx="4">
                  <c:v>298.67272727272723</c:v>
                </c:pt>
                <c:pt idx="5">
                  <c:v>296.39090909090913</c:v>
                </c:pt>
                <c:pt idx="6">
                  <c:v>276.83636363636361</c:v>
                </c:pt>
                <c:pt idx="7">
                  <c:v>269.11818181818182</c:v>
                </c:pt>
                <c:pt idx="8">
                  <c:v>299.82727272727271</c:v>
                </c:pt>
                <c:pt idx="9">
                  <c:v>299.55454545454546</c:v>
                </c:pt>
                <c:pt idx="10">
                  <c:v>298.59090909090907</c:v>
                </c:pt>
                <c:pt idx="11">
                  <c:v>299.23636363636365</c:v>
                </c:pt>
                <c:pt idx="12">
                  <c:v>294.99090909090904</c:v>
                </c:pt>
                <c:pt idx="13">
                  <c:v>272.40909090909093</c:v>
                </c:pt>
                <c:pt idx="14">
                  <c:v>268.33636363636361</c:v>
                </c:pt>
                <c:pt idx="15">
                  <c:v>297.62727272727273</c:v>
                </c:pt>
                <c:pt idx="16">
                  <c:v>295.90909090909088</c:v>
                </c:pt>
                <c:pt idx="17">
                  <c:v>294.02727272727276</c:v>
                </c:pt>
                <c:pt idx="18">
                  <c:v>292.22727272727269</c:v>
                </c:pt>
                <c:pt idx="19">
                  <c:v>283.60909090909092</c:v>
                </c:pt>
                <c:pt idx="20">
                  <c:v>260.9818181818182</c:v>
                </c:pt>
                <c:pt idx="21">
                  <c:v>257</c:v>
                </c:pt>
                <c:pt idx="22">
                  <c:v>285.64545454545453</c:v>
                </c:pt>
                <c:pt idx="23">
                  <c:v>284.0181818181818</c:v>
                </c:pt>
                <c:pt idx="24">
                  <c:v>282.39090909090908</c:v>
                </c:pt>
                <c:pt idx="25">
                  <c:v>280.77272727272731</c:v>
                </c:pt>
                <c:pt idx="26">
                  <c:v>272.22727272727275</c:v>
                </c:pt>
                <c:pt idx="27">
                  <c:v>249.78181818181818</c:v>
                </c:pt>
                <c:pt idx="28">
                  <c:v>245.69090909090912</c:v>
                </c:pt>
                <c:pt idx="29">
                  <c:v>273.32727272727271</c:v>
                </c:pt>
                <c:pt idx="30">
                  <c:v>271.78181818181815</c:v>
                </c:pt>
                <c:pt idx="31">
                  <c:v>269.87272727272727</c:v>
                </c:pt>
                <c:pt idx="32">
                  <c:v>268.13636363636363</c:v>
                </c:pt>
                <c:pt idx="33">
                  <c:v>259.85454545454547</c:v>
                </c:pt>
                <c:pt idx="34">
                  <c:v>236.3818181818182</c:v>
                </c:pt>
                <c:pt idx="35">
                  <c:v>233.64545454545456</c:v>
                </c:pt>
                <c:pt idx="36">
                  <c:v>246.26363636363638</c:v>
                </c:pt>
                <c:pt idx="37">
                  <c:v>258.60000000000002</c:v>
                </c:pt>
                <c:pt idx="38">
                  <c:v>257.12727272727273</c:v>
                </c:pt>
                <c:pt idx="39">
                  <c:v>255.45454545454547</c:v>
                </c:pt>
                <c:pt idx="40">
                  <c:v>248.88181818181818</c:v>
                </c:pt>
                <c:pt idx="41">
                  <c:v>226.10909090909092</c:v>
                </c:pt>
                <c:pt idx="42">
                  <c:v>223.34545454545454</c:v>
                </c:pt>
                <c:pt idx="43">
                  <c:v>250.20000000000002</c:v>
                </c:pt>
                <c:pt idx="44">
                  <c:v>248.43636363636364</c:v>
                </c:pt>
                <c:pt idx="45">
                  <c:v>246.74545454545455</c:v>
                </c:pt>
                <c:pt idx="46">
                  <c:v>244.94545454545454</c:v>
                </c:pt>
                <c:pt idx="47">
                  <c:v>236.60909090909092</c:v>
                </c:pt>
                <c:pt idx="48">
                  <c:v>216</c:v>
                </c:pt>
                <c:pt idx="49">
                  <c:v>212.2</c:v>
                </c:pt>
                <c:pt idx="50">
                  <c:v>238.20909090909089</c:v>
                </c:pt>
                <c:pt idx="51">
                  <c:v>236.84545454545454</c:v>
                </c:pt>
                <c:pt idx="52">
                  <c:v>235.3909090909091</c:v>
                </c:pt>
                <c:pt idx="53">
                  <c:v>234.48181818181817</c:v>
                </c:pt>
                <c:pt idx="54">
                  <c:v>227.0090909090909</c:v>
                </c:pt>
                <c:pt idx="55">
                  <c:v>207.36363636363637</c:v>
                </c:pt>
                <c:pt idx="56">
                  <c:v>205.24545454545455</c:v>
                </c:pt>
                <c:pt idx="57">
                  <c:v>223.02727272727273</c:v>
                </c:pt>
                <c:pt idx="58">
                  <c:v>228.27272727272728</c:v>
                </c:pt>
                <c:pt idx="59">
                  <c:v>227.59090909090909</c:v>
                </c:pt>
                <c:pt idx="60">
                  <c:v>226.80909090909091</c:v>
                </c:pt>
                <c:pt idx="61">
                  <c:v>221.3</c:v>
                </c:pt>
                <c:pt idx="62">
                  <c:v>202.6</c:v>
                </c:pt>
                <c:pt idx="63">
                  <c:v>199.35454545454544</c:v>
                </c:pt>
                <c:pt idx="64">
                  <c:v>225.27272727272728</c:v>
                </c:pt>
                <c:pt idx="65">
                  <c:v>224.0090909090909</c:v>
                </c:pt>
                <c:pt idx="66">
                  <c:v>222.55454545454546</c:v>
                </c:pt>
                <c:pt idx="67">
                  <c:v>221.36363636363637</c:v>
                </c:pt>
                <c:pt idx="68">
                  <c:v>213.44545454545454</c:v>
                </c:pt>
                <c:pt idx="69">
                  <c:v>193.96363636363634</c:v>
                </c:pt>
                <c:pt idx="70">
                  <c:v>190.39999999999998</c:v>
                </c:pt>
                <c:pt idx="71">
                  <c:v>214.9</c:v>
                </c:pt>
                <c:pt idx="72">
                  <c:v>213.03636363636363</c:v>
                </c:pt>
                <c:pt idx="73">
                  <c:v>211.25454545454545</c:v>
                </c:pt>
                <c:pt idx="74">
                  <c:v>209.56363636363636</c:v>
                </c:pt>
                <c:pt idx="75">
                  <c:v>201.59090909090909</c:v>
                </c:pt>
                <c:pt idx="76">
                  <c:v>182.41818181818184</c:v>
                </c:pt>
                <c:pt idx="77">
                  <c:v>178.96363636363637</c:v>
                </c:pt>
                <c:pt idx="78">
                  <c:v>202.87272727272727</c:v>
                </c:pt>
                <c:pt idx="79">
                  <c:v>201.5090909090909</c:v>
                </c:pt>
                <c:pt idx="80">
                  <c:v>200.12727272727273</c:v>
                </c:pt>
                <c:pt idx="81">
                  <c:v>198.82727272727271</c:v>
                </c:pt>
                <c:pt idx="82">
                  <c:v>191.5181818181818</c:v>
                </c:pt>
                <c:pt idx="83">
                  <c:v>173.29090909090911</c:v>
                </c:pt>
                <c:pt idx="84">
                  <c:v>170.23636363636365</c:v>
                </c:pt>
                <c:pt idx="85">
                  <c:v>194.4818181818182</c:v>
                </c:pt>
                <c:pt idx="86">
                  <c:v>193.45454545454547</c:v>
                </c:pt>
                <c:pt idx="87">
                  <c:v>192.60000000000002</c:v>
                </c:pt>
                <c:pt idx="88">
                  <c:v>191.84545454545457</c:v>
                </c:pt>
                <c:pt idx="89">
                  <c:v>184.70909090909092</c:v>
                </c:pt>
                <c:pt idx="90">
                  <c:v>167.21818181818182</c:v>
                </c:pt>
                <c:pt idx="91">
                  <c:v>164.26363636363635</c:v>
                </c:pt>
                <c:pt idx="92">
                  <c:v>188.86363636363637</c:v>
                </c:pt>
                <c:pt idx="93">
                  <c:v>188.26363636363635</c:v>
                </c:pt>
                <c:pt idx="94">
                  <c:v>187.5</c:v>
                </c:pt>
                <c:pt idx="95">
                  <c:v>187.26363636363638</c:v>
                </c:pt>
                <c:pt idx="96">
                  <c:v>180.75454545454545</c:v>
                </c:pt>
                <c:pt idx="97">
                  <c:v>163.51818181818183</c:v>
                </c:pt>
                <c:pt idx="98">
                  <c:v>161.28181818181818</c:v>
                </c:pt>
                <c:pt idx="99">
                  <c:v>185.67272727272726</c:v>
                </c:pt>
                <c:pt idx="100">
                  <c:v>185.5272727272727</c:v>
                </c:pt>
                <c:pt idx="101">
                  <c:v>184.82727272727271</c:v>
                </c:pt>
                <c:pt idx="102">
                  <c:v>184.66363636363636</c:v>
                </c:pt>
                <c:pt idx="103">
                  <c:v>177.95454545454544</c:v>
                </c:pt>
                <c:pt idx="104">
                  <c:v>160.9909090909091</c:v>
                </c:pt>
                <c:pt idx="105">
                  <c:v>158.72727272727275</c:v>
                </c:pt>
                <c:pt idx="106">
                  <c:v>182.74545454545455</c:v>
                </c:pt>
                <c:pt idx="107">
                  <c:v>182.3</c:v>
                </c:pt>
                <c:pt idx="108">
                  <c:v>181.95454545454544</c:v>
                </c:pt>
                <c:pt idx="109">
                  <c:v>181.41818181818184</c:v>
                </c:pt>
                <c:pt idx="110">
                  <c:v>174.96363636363637</c:v>
                </c:pt>
                <c:pt idx="111">
                  <c:v>158.43636363636364</c:v>
                </c:pt>
                <c:pt idx="112">
                  <c:v>156.07272727272726</c:v>
                </c:pt>
                <c:pt idx="113">
                  <c:v>180.16363636363636</c:v>
                </c:pt>
                <c:pt idx="114">
                  <c:v>179.52727272727273</c:v>
                </c:pt>
                <c:pt idx="115">
                  <c:v>179.34545454545454</c:v>
                </c:pt>
                <c:pt idx="116">
                  <c:v>179.05454545454546</c:v>
                </c:pt>
                <c:pt idx="117">
                  <c:v>172.69090909090909</c:v>
                </c:pt>
                <c:pt idx="118">
                  <c:v>156.5</c:v>
                </c:pt>
                <c:pt idx="119">
                  <c:v>154.30000000000001</c:v>
                </c:pt>
                <c:pt idx="120">
                  <c:v>178.29090909090911</c:v>
                </c:pt>
                <c:pt idx="121">
                  <c:v>178.09090909090909</c:v>
                </c:pt>
                <c:pt idx="122">
                  <c:v>177.9909090909091</c:v>
                </c:pt>
                <c:pt idx="123">
                  <c:v>177.68181818181819</c:v>
                </c:pt>
                <c:pt idx="124">
                  <c:v>171.75454545454545</c:v>
                </c:pt>
                <c:pt idx="125">
                  <c:v>155.46363636363637</c:v>
                </c:pt>
                <c:pt idx="126">
                  <c:v>153.34545454545454</c:v>
                </c:pt>
                <c:pt idx="127">
                  <c:v>177.4</c:v>
                </c:pt>
                <c:pt idx="128">
                  <c:v>177.37272727272727</c:v>
                </c:pt>
                <c:pt idx="129">
                  <c:v>177.15454545454546</c:v>
                </c:pt>
                <c:pt idx="130">
                  <c:v>177.20909090909092</c:v>
                </c:pt>
                <c:pt idx="131">
                  <c:v>171.26363636363638</c:v>
                </c:pt>
                <c:pt idx="132">
                  <c:v>155.13636363636363</c:v>
                </c:pt>
                <c:pt idx="133">
                  <c:v>153.26363636363635</c:v>
                </c:pt>
                <c:pt idx="134">
                  <c:v>177.13636363636365</c:v>
                </c:pt>
                <c:pt idx="135">
                  <c:v>177.53636363636363</c:v>
                </c:pt>
                <c:pt idx="136">
                  <c:v>177.85454545454547</c:v>
                </c:pt>
                <c:pt idx="137">
                  <c:v>178.16363636363636</c:v>
                </c:pt>
                <c:pt idx="138">
                  <c:v>172.75454545454545</c:v>
                </c:pt>
                <c:pt idx="139">
                  <c:v>156.96363636363637</c:v>
                </c:pt>
                <c:pt idx="140">
                  <c:v>155.54545454545456</c:v>
                </c:pt>
                <c:pt idx="141">
                  <c:v>180.20909090909092</c:v>
                </c:pt>
                <c:pt idx="142">
                  <c:v>180.96363636363637</c:v>
                </c:pt>
                <c:pt idx="143">
                  <c:v>181.45454545454547</c:v>
                </c:pt>
                <c:pt idx="144">
                  <c:v>181.94545454545454</c:v>
                </c:pt>
                <c:pt idx="145">
                  <c:v>176.44545454545454</c:v>
                </c:pt>
                <c:pt idx="146">
                  <c:v>160.56363636363636</c:v>
                </c:pt>
                <c:pt idx="147">
                  <c:v>159.13636363636363</c:v>
                </c:pt>
                <c:pt idx="148">
                  <c:v>184.32727272727271</c:v>
                </c:pt>
                <c:pt idx="149">
                  <c:v>184.87272727272727</c:v>
                </c:pt>
                <c:pt idx="150">
                  <c:v>185.6090909090909</c:v>
                </c:pt>
                <c:pt idx="151">
                  <c:v>186.32727272727274</c:v>
                </c:pt>
                <c:pt idx="152">
                  <c:v>180.76363636363635</c:v>
                </c:pt>
                <c:pt idx="153">
                  <c:v>164.91818181818184</c:v>
                </c:pt>
                <c:pt idx="154">
                  <c:v>163.96363636363637</c:v>
                </c:pt>
                <c:pt idx="155">
                  <c:v>190.2</c:v>
                </c:pt>
                <c:pt idx="156">
                  <c:v>191.69090909090909</c:v>
                </c:pt>
                <c:pt idx="157">
                  <c:v>192.9909090909091</c:v>
                </c:pt>
                <c:pt idx="158">
                  <c:v>194.20909090909092</c:v>
                </c:pt>
                <c:pt idx="159">
                  <c:v>189.4</c:v>
                </c:pt>
                <c:pt idx="160">
                  <c:v>173.6</c:v>
                </c:pt>
                <c:pt idx="161">
                  <c:v>172.96363636363637</c:v>
                </c:pt>
                <c:pt idx="162">
                  <c:v>200.31818181818181</c:v>
                </c:pt>
                <c:pt idx="163">
                  <c:v>201.94545454545454</c:v>
                </c:pt>
                <c:pt idx="164">
                  <c:v>203.29999999999998</c:v>
                </c:pt>
                <c:pt idx="165">
                  <c:v>204.63636363636365</c:v>
                </c:pt>
                <c:pt idx="166">
                  <c:v>199.51818181818183</c:v>
                </c:pt>
                <c:pt idx="167">
                  <c:v>183.47272727272727</c:v>
                </c:pt>
                <c:pt idx="168">
                  <c:v>182.51818181818183</c:v>
                </c:pt>
                <c:pt idx="169">
                  <c:v>210.56363636363636</c:v>
                </c:pt>
                <c:pt idx="170">
                  <c:v>212.32727272727271</c:v>
                </c:pt>
                <c:pt idx="171">
                  <c:v>214.07272727272726</c:v>
                </c:pt>
                <c:pt idx="172">
                  <c:v>216.1</c:v>
                </c:pt>
                <c:pt idx="173">
                  <c:v>211.74545454545455</c:v>
                </c:pt>
                <c:pt idx="174">
                  <c:v>195.3</c:v>
                </c:pt>
                <c:pt idx="175">
                  <c:v>195.4818181818182</c:v>
                </c:pt>
                <c:pt idx="176">
                  <c:v>225.76363636363635</c:v>
                </c:pt>
                <c:pt idx="177">
                  <c:v>228.38181818181818</c:v>
                </c:pt>
                <c:pt idx="178">
                  <c:v>230.91818181818184</c:v>
                </c:pt>
                <c:pt idx="179">
                  <c:v>233.44545454545454</c:v>
                </c:pt>
                <c:pt idx="180">
                  <c:v>229.32727272727274</c:v>
                </c:pt>
                <c:pt idx="181">
                  <c:v>212.67272727272726</c:v>
                </c:pt>
                <c:pt idx="182">
                  <c:v>212.90909090909091</c:v>
                </c:pt>
              </c:numCache>
            </c:numRef>
          </c:val>
          <c:extLst>
            <c:ext xmlns:c16="http://schemas.microsoft.com/office/drawing/2014/chart" uri="{C3380CC4-5D6E-409C-BE32-E72D297353CC}">
              <c16:uniqueId val="{00000000-3517-484D-8105-5F1E9584C5DF}"/>
            </c:ext>
          </c:extLst>
        </c:ser>
        <c:ser>
          <c:idx val="3"/>
          <c:order val="4"/>
          <c:tx>
            <c:v>SND*</c:v>
          </c:tx>
          <c:spPr>
            <a:solidFill>
              <a:srgbClr val="99CC00"/>
            </a:solidFill>
            <a:ln w="25400">
              <a:noFill/>
            </a:ln>
          </c:spPr>
          <c:cat>
            <c:numRef>
              <c:f>'[1]2017_18 Volume'!$A$187:$A$370</c:f>
              <c:numCache>
                <c:formatCode>General</c:formatCode>
                <c:ptCount val="18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numCache>
            </c:numRef>
          </c:cat>
          <c:val>
            <c:numRef>
              <c:f>'2017_18 Volume'!$Y$187:$Y$370</c:f>
              <c:numCache>
                <c:formatCode>#,##0</c:formatCode>
                <c:ptCount val="184"/>
                <c:pt idx="0">
                  <c:v>210.62709090909092</c:v>
                </c:pt>
                <c:pt idx="1">
                  <c:v>238.53863636363639</c:v>
                </c:pt>
                <c:pt idx="2">
                  <c:v>244.31081818181821</c:v>
                </c:pt>
                <c:pt idx="3">
                  <c:v>243.96245454545456</c:v>
                </c:pt>
                <c:pt idx="4">
                  <c:v>244.40190909090913</c:v>
                </c:pt>
                <c:pt idx="5">
                  <c:v>241.55290909090908</c:v>
                </c:pt>
                <c:pt idx="6">
                  <c:v>222.64427272727275</c:v>
                </c:pt>
                <c:pt idx="7">
                  <c:v>214.11145454545456</c:v>
                </c:pt>
                <c:pt idx="8">
                  <c:v>243.01745454545454</c:v>
                </c:pt>
                <c:pt idx="9">
                  <c:v>242.3959090909091</c:v>
                </c:pt>
                <c:pt idx="10">
                  <c:v>241.60981818181818</c:v>
                </c:pt>
                <c:pt idx="11">
                  <c:v>241.90436363636363</c:v>
                </c:pt>
                <c:pt idx="12">
                  <c:v>237.33218181818182</c:v>
                </c:pt>
                <c:pt idx="13">
                  <c:v>215.7420909090909</c:v>
                </c:pt>
                <c:pt idx="14">
                  <c:v>211.17063636363636</c:v>
                </c:pt>
                <c:pt idx="15">
                  <c:v>237.9043636363636</c:v>
                </c:pt>
                <c:pt idx="16">
                  <c:v>235.65754545454547</c:v>
                </c:pt>
                <c:pt idx="17">
                  <c:v>233.89981818181818</c:v>
                </c:pt>
                <c:pt idx="18">
                  <c:v>232.56890909090907</c:v>
                </c:pt>
                <c:pt idx="19">
                  <c:v>224.52136363636362</c:v>
                </c:pt>
                <c:pt idx="20">
                  <c:v>203.45818181818183</c:v>
                </c:pt>
                <c:pt idx="21">
                  <c:v>199.52927272727271</c:v>
                </c:pt>
                <c:pt idx="22">
                  <c:v>226.06600000000003</c:v>
                </c:pt>
                <c:pt idx="23">
                  <c:v>224.51272727272729</c:v>
                </c:pt>
                <c:pt idx="24">
                  <c:v>223.3240909090909</c:v>
                </c:pt>
                <c:pt idx="25">
                  <c:v>222.91445454545456</c:v>
                </c:pt>
                <c:pt idx="26">
                  <c:v>215.97627272727271</c:v>
                </c:pt>
                <c:pt idx="27">
                  <c:v>196.09445454545454</c:v>
                </c:pt>
                <c:pt idx="28">
                  <c:v>193.06945454545456</c:v>
                </c:pt>
                <c:pt idx="29">
                  <c:v>219.99481818181818</c:v>
                </c:pt>
                <c:pt idx="30">
                  <c:v>218.75036363636366</c:v>
                </c:pt>
                <c:pt idx="31">
                  <c:v>217.30572727272727</c:v>
                </c:pt>
                <c:pt idx="32">
                  <c:v>216.44254545454544</c:v>
                </c:pt>
                <c:pt idx="33">
                  <c:v>208.73572727272727</c:v>
                </c:pt>
                <c:pt idx="34">
                  <c:v>187.03809090909093</c:v>
                </c:pt>
                <c:pt idx="35">
                  <c:v>184.64809090909091</c:v>
                </c:pt>
                <c:pt idx="36">
                  <c:v>197.03754545454544</c:v>
                </c:pt>
                <c:pt idx="37">
                  <c:v>207.86245454545454</c:v>
                </c:pt>
                <c:pt idx="38">
                  <c:v>206.71890909090911</c:v>
                </c:pt>
                <c:pt idx="39">
                  <c:v>205.61854545454545</c:v>
                </c:pt>
                <c:pt idx="40">
                  <c:v>199.40472727272726</c:v>
                </c:pt>
                <c:pt idx="41">
                  <c:v>178.5128181818182</c:v>
                </c:pt>
                <c:pt idx="42">
                  <c:v>176.65899999999999</c:v>
                </c:pt>
                <c:pt idx="43">
                  <c:v>202.94109090909092</c:v>
                </c:pt>
                <c:pt idx="44">
                  <c:v>201.89354545454546</c:v>
                </c:pt>
                <c:pt idx="45">
                  <c:v>200.93681818181818</c:v>
                </c:pt>
                <c:pt idx="46">
                  <c:v>199.91272727272727</c:v>
                </c:pt>
                <c:pt idx="47">
                  <c:v>192.1577272727273</c:v>
                </c:pt>
                <c:pt idx="48">
                  <c:v>172.75890909090907</c:v>
                </c:pt>
                <c:pt idx="49">
                  <c:v>169.08890909090911</c:v>
                </c:pt>
                <c:pt idx="50">
                  <c:v>193.89618181818184</c:v>
                </c:pt>
                <c:pt idx="51">
                  <c:v>192.54072727272725</c:v>
                </c:pt>
                <c:pt idx="52">
                  <c:v>191.57145454545457</c:v>
                </c:pt>
                <c:pt idx="53">
                  <c:v>191.08599999999998</c:v>
                </c:pt>
                <c:pt idx="54">
                  <c:v>184.43854545454548</c:v>
                </c:pt>
                <c:pt idx="55">
                  <c:v>166.71600000000001</c:v>
                </c:pt>
                <c:pt idx="56">
                  <c:v>165.88672727272728</c:v>
                </c:pt>
                <c:pt idx="57">
                  <c:v>183.69509090909091</c:v>
                </c:pt>
                <c:pt idx="58">
                  <c:v>186.75727272727272</c:v>
                </c:pt>
                <c:pt idx="59">
                  <c:v>185.93436363636363</c:v>
                </c:pt>
                <c:pt idx="60">
                  <c:v>184.82599999999999</c:v>
                </c:pt>
                <c:pt idx="61">
                  <c:v>179.2289090909091</c:v>
                </c:pt>
                <c:pt idx="62">
                  <c:v>163.0089090909091</c:v>
                </c:pt>
                <c:pt idx="63">
                  <c:v>159.27136363636365</c:v>
                </c:pt>
                <c:pt idx="64">
                  <c:v>184.30836363636365</c:v>
                </c:pt>
                <c:pt idx="65">
                  <c:v>184.09881818181819</c:v>
                </c:pt>
                <c:pt idx="66">
                  <c:v>184.03154545454547</c:v>
                </c:pt>
                <c:pt idx="67">
                  <c:v>183.88945454545456</c:v>
                </c:pt>
                <c:pt idx="68">
                  <c:v>177.23409090909092</c:v>
                </c:pt>
                <c:pt idx="69">
                  <c:v>159.81309090909093</c:v>
                </c:pt>
                <c:pt idx="70">
                  <c:v>157.16300000000001</c:v>
                </c:pt>
                <c:pt idx="71">
                  <c:v>181.46800000000002</c:v>
                </c:pt>
                <c:pt idx="72">
                  <c:v>180.52618181818181</c:v>
                </c:pt>
                <c:pt idx="73">
                  <c:v>179.70554545454544</c:v>
                </c:pt>
                <c:pt idx="74">
                  <c:v>178.8599090909091</c:v>
                </c:pt>
                <c:pt idx="75">
                  <c:v>172.01663636363637</c:v>
                </c:pt>
                <c:pt idx="76">
                  <c:v>154.77745454545453</c:v>
                </c:pt>
                <c:pt idx="77">
                  <c:v>152.49127272727273</c:v>
                </c:pt>
                <c:pt idx="78">
                  <c:v>177.22872727272727</c:v>
                </c:pt>
                <c:pt idx="79">
                  <c:v>176.87127272727272</c:v>
                </c:pt>
                <c:pt idx="80">
                  <c:v>176.43436363636363</c:v>
                </c:pt>
                <c:pt idx="81">
                  <c:v>176.03199999999998</c:v>
                </c:pt>
                <c:pt idx="82">
                  <c:v>169.33072727272727</c:v>
                </c:pt>
                <c:pt idx="83">
                  <c:v>152.21036363636364</c:v>
                </c:pt>
                <c:pt idx="84">
                  <c:v>149.95263636363637</c:v>
                </c:pt>
                <c:pt idx="85">
                  <c:v>174.57627272727274</c:v>
                </c:pt>
                <c:pt idx="86">
                  <c:v>174.43509090909092</c:v>
                </c:pt>
                <c:pt idx="87">
                  <c:v>174.16245454545452</c:v>
                </c:pt>
                <c:pt idx="88">
                  <c:v>174.03963636363636</c:v>
                </c:pt>
                <c:pt idx="89">
                  <c:v>167.63945454545456</c:v>
                </c:pt>
                <c:pt idx="90">
                  <c:v>150.84654545454543</c:v>
                </c:pt>
                <c:pt idx="91">
                  <c:v>148.36472727272729</c:v>
                </c:pt>
                <c:pt idx="92">
                  <c:v>172.58036363636364</c:v>
                </c:pt>
                <c:pt idx="93">
                  <c:v>172.20563636363636</c:v>
                </c:pt>
                <c:pt idx="94">
                  <c:v>171.81754545454547</c:v>
                </c:pt>
                <c:pt idx="95">
                  <c:v>171.53372727272728</c:v>
                </c:pt>
                <c:pt idx="96">
                  <c:v>165.20254545454546</c:v>
                </c:pt>
                <c:pt idx="97">
                  <c:v>148.64018181818182</c:v>
                </c:pt>
                <c:pt idx="98">
                  <c:v>146.59263636363636</c:v>
                </c:pt>
                <c:pt idx="99">
                  <c:v>170.82790909090909</c:v>
                </c:pt>
                <c:pt idx="100">
                  <c:v>170.6749090909091</c:v>
                </c:pt>
                <c:pt idx="101">
                  <c:v>170.50745454545455</c:v>
                </c:pt>
                <c:pt idx="102">
                  <c:v>170.29909090909092</c:v>
                </c:pt>
                <c:pt idx="103">
                  <c:v>164.06754545454544</c:v>
                </c:pt>
                <c:pt idx="104">
                  <c:v>147.71763636363636</c:v>
                </c:pt>
                <c:pt idx="105">
                  <c:v>145.60327272727272</c:v>
                </c:pt>
                <c:pt idx="106">
                  <c:v>169.63036363636363</c:v>
                </c:pt>
                <c:pt idx="107">
                  <c:v>169.46199999999999</c:v>
                </c:pt>
                <c:pt idx="108">
                  <c:v>169.38527272727273</c:v>
                </c:pt>
                <c:pt idx="109">
                  <c:v>169.17454545454544</c:v>
                </c:pt>
                <c:pt idx="110">
                  <c:v>162.9398181818182</c:v>
                </c:pt>
                <c:pt idx="111">
                  <c:v>146.65145454545456</c:v>
                </c:pt>
                <c:pt idx="112">
                  <c:v>144.56200000000001</c:v>
                </c:pt>
                <c:pt idx="113">
                  <c:v>168.328</c:v>
                </c:pt>
                <c:pt idx="114">
                  <c:v>167.751</c:v>
                </c:pt>
                <c:pt idx="115">
                  <c:v>167.59254545454547</c:v>
                </c:pt>
                <c:pt idx="116">
                  <c:v>167.44763636363638</c:v>
                </c:pt>
                <c:pt idx="117">
                  <c:v>161.38645454545454</c:v>
                </c:pt>
                <c:pt idx="118">
                  <c:v>145.31418181818179</c:v>
                </c:pt>
                <c:pt idx="119">
                  <c:v>143.29754545454546</c:v>
                </c:pt>
                <c:pt idx="120">
                  <c:v>166.959</c:v>
                </c:pt>
                <c:pt idx="121">
                  <c:v>166.87336363636365</c:v>
                </c:pt>
                <c:pt idx="122">
                  <c:v>166.7769090909091</c:v>
                </c:pt>
                <c:pt idx="123">
                  <c:v>166.63054545454546</c:v>
                </c:pt>
                <c:pt idx="124">
                  <c:v>160.55609090909093</c:v>
                </c:pt>
                <c:pt idx="125">
                  <c:v>144.56927272727273</c:v>
                </c:pt>
                <c:pt idx="126">
                  <c:v>142.59300000000002</c:v>
                </c:pt>
                <c:pt idx="127">
                  <c:v>166.37872727272728</c:v>
                </c:pt>
                <c:pt idx="128">
                  <c:v>166.35081818181817</c:v>
                </c:pt>
                <c:pt idx="129">
                  <c:v>166.42545454545456</c:v>
                </c:pt>
                <c:pt idx="130">
                  <c:v>166.44881818181818</c:v>
                </c:pt>
                <c:pt idx="131">
                  <c:v>160.52127272727273</c:v>
                </c:pt>
                <c:pt idx="132">
                  <c:v>144.64118181818182</c:v>
                </c:pt>
                <c:pt idx="133">
                  <c:v>142.68200000000002</c:v>
                </c:pt>
                <c:pt idx="134">
                  <c:v>166.05390909090909</c:v>
                </c:pt>
                <c:pt idx="135">
                  <c:v>166.18309090909091</c:v>
                </c:pt>
                <c:pt idx="136">
                  <c:v>166.3190909090909</c:v>
                </c:pt>
                <c:pt idx="137">
                  <c:v>166.69881818181818</c:v>
                </c:pt>
                <c:pt idx="138">
                  <c:v>161.12218181818184</c:v>
                </c:pt>
                <c:pt idx="139">
                  <c:v>145.5951818181818</c:v>
                </c:pt>
                <c:pt idx="140">
                  <c:v>143.94963636363636</c:v>
                </c:pt>
                <c:pt idx="141">
                  <c:v>168.07254545454546</c:v>
                </c:pt>
                <c:pt idx="142">
                  <c:v>168.24518181818183</c:v>
                </c:pt>
                <c:pt idx="143">
                  <c:v>168.43518181818183</c:v>
                </c:pt>
                <c:pt idx="144">
                  <c:v>168.61536363636361</c:v>
                </c:pt>
                <c:pt idx="145">
                  <c:v>162.86227272727274</c:v>
                </c:pt>
                <c:pt idx="146">
                  <c:v>146.97736363636363</c:v>
                </c:pt>
                <c:pt idx="147">
                  <c:v>145.27336363636363</c:v>
                </c:pt>
                <c:pt idx="148">
                  <c:v>169.81627272727275</c:v>
                </c:pt>
                <c:pt idx="149">
                  <c:v>170.19136363636366</c:v>
                </c:pt>
                <c:pt idx="150">
                  <c:v>170.60772727272726</c:v>
                </c:pt>
                <c:pt idx="151">
                  <c:v>171.01727272727271</c:v>
                </c:pt>
                <c:pt idx="152">
                  <c:v>165.23281818181817</c:v>
                </c:pt>
                <c:pt idx="153">
                  <c:v>149.05763636363639</c:v>
                </c:pt>
                <c:pt idx="154">
                  <c:v>147.36518181818181</c:v>
                </c:pt>
                <c:pt idx="155">
                  <c:v>172.37354545454548</c:v>
                </c:pt>
                <c:pt idx="156">
                  <c:v>172.64445454545455</c:v>
                </c:pt>
                <c:pt idx="157">
                  <c:v>172.8451818181818</c:v>
                </c:pt>
                <c:pt idx="158">
                  <c:v>173.21200000000002</c:v>
                </c:pt>
                <c:pt idx="159">
                  <c:v>167.38690909090909</c:v>
                </c:pt>
                <c:pt idx="160">
                  <c:v>150.87818181818182</c:v>
                </c:pt>
                <c:pt idx="161">
                  <c:v>149.2728181818182</c:v>
                </c:pt>
                <c:pt idx="162">
                  <c:v>175.06172727272727</c:v>
                </c:pt>
                <c:pt idx="163">
                  <c:v>175.72945454545453</c:v>
                </c:pt>
                <c:pt idx="164">
                  <c:v>176.22327272727273</c:v>
                </c:pt>
                <c:pt idx="165">
                  <c:v>176.9158181818182</c:v>
                </c:pt>
                <c:pt idx="166">
                  <c:v>171.42627272727273</c:v>
                </c:pt>
                <c:pt idx="167">
                  <c:v>155.31318181818182</c:v>
                </c:pt>
                <c:pt idx="168">
                  <c:v>154.10272727272729</c:v>
                </c:pt>
                <c:pt idx="169">
                  <c:v>180.77818181818179</c:v>
                </c:pt>
                <c:pt idx="170">
                  <c:v>181.63427272727273</c:v>
                </c:pt>
                <c:pt idx="171">
                  <c:v>182.54145454545454</c:v>
                </c:pt>
                <c:pt idx="172">
                  <c:v>183.28963636363636</c:v>
                </c:pt>
                <c:pt idx="173">
                  <c:v>177.58854545454545</c:v>
                </c:pt>
                <c:pt idx="174">
                  <c:v>160.81572727272726</c:v>
                </c:pt>
                <c:pt idx="175">
                  <c:v>159.55927272727274</c:v>
                </c:pt>
                <c:pt idx="176">
                  <c:v>187.15272727272725</c:v>
                </c:pt>
                <c:pt idx="177">
                  <c:v>188.38745454545452</c:v>
                </c:pt>
                <c:pt idx="178">
                  <c:v>189.73236363636363</c:v>
                </c:pt>
                <c:pt idx="179">
                  <c:v>191.21490909090909</c:v>
                </c:pt>
                <c:pt idx="180">
                  <c:v>186.43363636363637</c:v>
                </c:pt>
                <c:pt idx="181">
                  <c:v>170.25454545454545</c:v>
                </c:pt>
                <c:pt idx="182">
                  <c:v>169.90163636363636</c:v>
                </c:pt>
              </c:numCache>
            </c:numRef>
          </c:val>
          <c:extLst>
            <c:ext xmlns:c16="http://schemas.microsoft.com/office/drawing/2014/chart" uri="{C3380CC4-5D6E-409C-BE32-E72D297353CC}">
              <c16:uniqueId val="{00000001-3517-484D-8105-5F1E9584C5DF}"/>
            </c:ext>
          </c:extLst>
        </c:ser>
        <c:ser>
          <c:idx val="5"/>
          <c:order val="5"/>
          <c:tx>
            <c:v>Warm*</c:v>
          </c:tx>
          <c:spPr>
            <a:solidFill>
              <a:srgbClr val="FFFF99"/>
            </a:solidFill>
            <a:ln w="25400">
              <a:noFill/>
            </a:ln>
          </c:spPr>
          <c:cat>
            <c:numRef>
              <c:f>'[1]2017_18 Volume'!$A$187:$A$370</c:f>
              <c:numCache>
                <c:formatCode>General</c:formatCode>
                <c:ptCount val="18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numCache>
            </c:numRef>
          </c:cat>
          <c:val>
            <c:numRef>
              <c:f>'2017_18 Volume'!$AA$187:$AA$370</c:f>
              <c:numCache>
                <c:formatCode>#,##0</c:formatCode>
                <c:ptCount val="184"/>
                <c:pt idx="0">
                  <c:v>159.04545454545456</c:v>
                </c:pt>
                <c:pt idx="1">
                  <c:v>184.07272727272729</c:v>
                </c:pt>
                <c:pt idx="2">
                  <c:v>187.02727272727273</c:v>
                </c:pt>
                <c:pt idx="3">
                  <c:v>186.41818181818184</c:v>
                </c:pt>
                <c:pt idx="4">
                  <c:v>186.58181818181819</c:v>
                </c:pt>
                <c:pt idx="5">
                  <c:v>183.75454545454545</c:v>
                </c:pt>
                <c:pt idx="6">
                  <c:v>166.56363636363636</c:v>
                </c:pt>
                <c:pt idx="7">
                  <c:v>158.20909090909092</c:v>
                </c:pt>
                <c:pt idx="8">
                  <c:v>185.28181818181818</c:v>
                </c:pt>
                <c:pt idx="9">
                  <c:v>184.37272727272727</c:v>
                </c:pt>
                <c:pt idx="10">
                  <c:v>182.68181818181819</c:v>
                </c:pt>
                <c:pt idx="11">
                  <c:v>182.5090909090909</c:v>
                </c:pt>
                <c:pt idx="12">
                  <c:v>177.71818181818182</c:v>
                </c:pt>
                <c:pt idx="13">
                  <c:v>158.04545454545453</c:v>
                </c:pt>
                <c:pt idx="14">
                  <c:v>154.15454545454546</c:v>
                </c:pt>
                <c:pt idx="15">
                  <c:v>179.9909090909091</c:v>
                </c:pt>
                <c:pt idx="16">
                  <c:v>178.81818181818181</c:v>
                </c:pt>
                <c:pt idx="17">
                  <c:v>177.57272727272729</c:v>
                </c:pt>
                <c:pt idx="18">
                  <c:v>176.22727272727272</c:v>
                </c:pt>
                <c:pt idx="19">
                  <c:v>168.6090909090909</c:v>
                </c:pt>
                <c:pt idx="20">
                  <c:v>149.25454545454545</c:v>
                </c:pt>
                <c:pt idx="21">
                  <c:v>146.18181818181819</c:v>
                </c:pt>
                <c:pt idx="22">
                  <c:v>172.46363636363637</c:v>
                </c:pt>
                <c:pt idx="23">
                  <c:v>171.47272727272727</c:v>
                </c:pt>
                <c:pt idx="24">
                  <c:v>170.4818181818182</c:v>
                </c:pt>
                <c:pt idx="25">
                  <c:v>169.40909090909091</c:v>
                </c:pt>
                <c:pt idx="26">
                  <c:v>161.68181818181819</c:v>
                </c:pt>
                <c:pt idx="27">
                  <c:v>142.78181818181818</c:v>
                </c:pt>
                <c:pt idx="28">
                  <c:v>139.6</c:v>
                </c:pt>
                <c:pt idx="29">
                  <c:v>165.14545454545456</c:v>
                </c:pt>
                <c:pt idx="30">
                  <c:v>164.60000000000002</c:v>
                </c:pt>
                <c:pt idx="31">
                  <c:v>163.69090909090909</c:v>
                </c:pt>
                <c:pt idx="32">
                  <c:v>162.95454545454544</c:v>
                </c:pt>
                <c:pt idx="33">
                  <c:v>156.12727272727273</c:v>
                </c:pt>
                <c:pt idx="34">
                  <c:v>136.83636363636364</c:v>
                </c:pt>
                <c:pt idx="35">
                  <c:v>135.28181818181818</c:v>
                </c:pt>
                <c:pt idx="36">
                  <c:v>148.9909090909091</c:v>
                </c:pt>
                <c:pt idx="37">
                  <c:v>159.96363636363637</c:v>
                </c:pt>
                <c:pt idx="38">
                  <c:v>159.76363636363635</c:v>
                </c:pt>
                <c:pt idx="39">
                  <c:v>159.72727272727272</c:v>
                </c:pt>
                <c:pt idx="40">
                  <c:v>154.60909090909092</c:v>
                </c:pt>
                <c:pt idx="41">
                  <c:v>135.92727272727274</c:v>
                </c:pt>
                <c:pt idx="42">
                  <c:v>135.07272727272729</c:v>
                </c:pt>
                <c:pt idx="43">
                  <c:v>161.20000000000002</c:v>
                </c:pt>
                <c:pt idx="44">
                  <c:v>161.43636363636364</c:v>
                </c:pt>
                <c:pt idx="45">
                  <c:v>161.83636363636364</c:v>
                </c:pt>
                <c:pt idx="46">
                  <c:v>161.94545454545454</c:v>
                </c:pt>
                <c:pt idx="47">
                  <c:v>155.97272727272727</c:v>
                </c:pt>
                <c:pt idx="48">
                  <c:v>139.18181818181819</c:v>
                </c:pt>
                <c:pt idx="49">
                  <c:v>137.47272727272727</c:v>
                </c:pt>
                <c:pt idx="50">
                  <c:v>163.0272727272727</c:v>
                </c:pt>
                <c:pt idx="51">
                  <c:v>163.20909090909092</c:v>
                </c:pt>
                <c:pt idx="52">
                  <c:v>163.30000000000001</c:v>
                </c:pt>
                <c:pt idx="53">
                  <c:v>163.1181818181818</c:v>
                </c:pt>
                <c:pt idx="54">
                  <c:v>156.73636363636365</c:v>
                </c:pt>
                <c:pt idx="55">
                  <c:v>139.63636363636363</c:v>
                </c:pt>
                <c:pt idx="56">
                  <c:v>139.88181818181818</c:v>
                </c:pt>
                <c:pt idx="57">
                  <c:v>158.11818181818182</c:v>
                </c:pt>
                <c:pt idx="58">
                  <c:v>160.36363636363637</c:v>
                </c:pt>
                <c:pt idx="59">
                  <c:v>160.13636363636363</c:v>
                </c:pt>
                <c:pt idx="60">
                  <c:v>159.71818181818182</c:v>
                </c:pt>
                <c:pt idx="61">
                  <c:v>154.75454545454545</c:v>
                </c:pt>
                <c:pt idx="62">
                  <c:v>140.41818181818181</c:v>
                </c:pt>
                <c:pt idx="63">
                  <c:v>136.17272727272726</c:v>
                </c:pt>
                <c:pt idx="64">
                  <c:v>161</c:v>
                </c:pt>
                <c:pt idx="65">
                  <c:v>161.0090909090909</c:v>
                </c:pt>
                <c:pt idx="66">
                  <c:v>160.64545454545456</c:v>
                </c:pt>
                <c:pt idx="67">
                  <c:v>160.63636363636363</c:v>
                </c:pt>
                <c:pt idx="68">
                  <c:v>154.35454545454547</c:v>
                </c:pt>
                <c:pt idx="69">
                  <c:v>137.60000000000002</c:v>
                </c:pt>
                <c:pt idx="70">
                  <c:v>135.85454545454547</c:v>
                </c:pt>
                <c:pt idx="71">
                  <c:v>160.62727272727273</c:v>
                </c:pt>
                <c:pt idx="72">
                  <c:v>160.58181818181816</c:v>
                </c:pt>
                <c:pt idx="73">
                  <c:v>160.80000000000001</c:v>
                </c:pt>
                <c:pt idx="74">
                  <c:v>161.0181818181818</c:v>
                </c:pt>
                <c:pt idx="75">
                  <c:v>155.13636363636363</c:v>
                </c:pt>
                <c:pt idx="76">
                  <c:v>139.05454545454546</c:v>
                </c:pt>
                <c:pt idx="77">
                  <c:v>137.23636363636365</c:v>
                </c:pt>
                <c:pt idx="78">
                  <c:v>161.96363636363637</c:v>
                </c:pt>
                <c:pt idx="79">
                  <c:v>162.23636363636365</c:v>
                </c:pt>
                <c:pt idx="80">
                  <c:v>162.4909090909091</c:v>
                </c:pt>
                <c:pt idx="81">
                  <c:v>162.73636363636365</c:v>
                </c:pt>
                <c:pt idx="82">
                  <c:v>156.69999999999999</c:v>
                </c:pt>
                <c:pt idx="83">
                  <c:v>140.56363636363636</c:v>
                </c:pt>
                <c:pt idx="84">
                  <c:v>138.6</c:v>
                </c:pt>
                <c:pt idx="85">
                  <c:v>163.11818181818182</c:v>
                </c:pt>
                <c:pt idx="86">
                  <c:v>163.09090909090909</c:v>
                </c:pt>
                <c:pt idx="87">
                  <c:v>162.96363636363637</c:v>
                </c:pt>
                <c:pt idx="88">
                  <c:v>163.02727272727273</c:v>
                </c:pt>
                <c:pt idx="89">
                  <c:v>156.61818181818182</c:v>
                </c:pt>
                <c:pt idx="90">
                  <c:v>140.58181818181816</c:v>
                </c:pt>
                <c:pt idx="91">
                  <c:v>138.35454545454547</c:v>
                </c:pt>
                <c:pt idx="92">
                  <c:v>162.59090909090909</c:v>
                </c:pt>
                <c:pt idx="93">
                  <c:v>162.53636363636363</c:v>
                </c:pt>
                <c:pt idx="94">
                  <c:v>162.31818181818181</c:v>
                </c:pt>
                <c:pt idx="95">
                  <c:v>162.35454545454544</c:v>
                </c:pt>
                <c:pt idx="96">
                  <c:v>156.30000000000001</c:v>
                </c:pt>
                <c:pt idx="97">
                  <c:v>140.06363636363636</c:v>
                </c:pt>
                <c:pt idx="98">
                  <c:v>138.19090909090909</c:v>
                </c:pt>
                <c:pt idx="99">
                  <c:v>162.21818181818182</c:v>
                </c:pt>
                <c:pt idx="100">
                  <c:v>162.25454545454545</c:v>
                </c:pt>
                <c:pt idx="101">
                  <c:v>162.19090909090909</c:v>
                </c:pt>
                <c:pt idx="102">
                  <c:v>162.30000000000001</c:v>
                </c:pt>
                <c:pt idx="103">
                  <c:v>156.22727272727275</c:v>
                </c:pt>
                <c:pt idx="104">
                  <c:v>140.17272727272729</c:v>
                </c:pt>
                <c:pt idx="105">
                  <c:v>138.36363636363637</c:v>
                </c:pt>
                <c:pt idx="106">
                  <c:v>162.38181818181818</c:v>
                </c:pt>
                <c:pt idx="107">
                  <c:v>162.48181818181817</c:v>
                </c:pt>
                <c:pt idx="108">
                  <c:v>162.40909090909091</c:v>
                </c:pt>
                <c:pt idx="109">
                  <c:v>162.5090909090909</c:v>
                </c:pt>
                <c:pt idx="110">
                  <c:v>156.41818181818181</c:v>
                </c:pt>
                <c:pt idx="111">
                  <c:v>140.61818181818182</c:v>
                </c:pt>
                <c:pt idx="112">
                  <c:v>138.70909090909092</c:v>
                </c:pt>
                <c:pt idx="113">
                  <c:v>162.25454545454545</c:v>
                </c:pt>
                <c:pt idx="114">
                  <c:v>161.8909090909091</c:v>
                </c:pt>
                <c:pt idx="115">
                  <c:v>161.8909090909091</c:v>
                </c:pt>
                <c:pt idx="116">
                  <c:v>161.69090909090909</c:v>
                </c:pt>
                <c:pt idx="117">
                  <c:v>155.5090909090909</c:v>
                </c:pt>
                <c:pt idx="118">
                  <c:v>139.68181818181819</c:v>
                </c:pt>
                <c:pt idx="119">
                  <c:v>137.75454545454545</c:v>
                </c:pt>
                <c:pt idx="120">
                  <c:v>161.38181818181818</c:v>
                </c:pt>
                <c:pt idx="121">
                  <c:v>161.09090909090909</c:v>
                </c:pt>
                <c:pt idx="122">
                  <c:v>160.9909090909091</c:v>
                </c:pt>
                <c:pt idx="123">
                  <c:v>160.86363636363637</c:v>
                </c:pt>
                <c:pt idx="124">
                  <c:v>154.93636363636364</c:v>
                </c:pt>
                <c:pt idx="125">
                  <c:v>139.1</c:v>
                </c:pt>
                <c:pt idx="126">
                  <c:v>137.16363636363639</c:v>
                </c:pt>
                <c:pt idx="127">
                  <c:v>160.94545454545454</c:v>
                </c:pt>
                <c:pt idx="128">
                  <c:v>160.91818181818184</c:v>
                </c:pt>
                <c:pt idx="129">
                  <c:v>160.79090909090908</c:v>
                </c:pt>
                <c:pt idx="130">
                  <c:v>160.84545454545454</c:v>
                </c:pt>
                <c:pt idx="131">
                  <c:v>154.9</c:v>
                </c:pt>
                <c:pt idx="132">
                  <c:v>139.22727272727272</c:v>
                </c:pt>
                <c:pt idx="133">
                  <c:v>137.35454545454547</c:v>
                </c:pt>
                <c:pt idx="134">
                  <c:v>160.59090909090909</c:v>
                </c:pt>
                <c:pt idx="135">
                  <c:v>160.71818181818182</c:v>
                </c:pt>
                <c:pt idx="136">
                  <c:v>160.76363636363635</c:v>
                </c:pt>
                <c:pt idx="137">
                  <c:v>160.80000000000001</c:v>
                </c:pt>
                <c:pt idx="138">
                  <c:v>154.93636363636364</c:v>
                </c:pt>
                <c:pt idx="139">
                  <c:v>139.23636363636365</c:v>
                </c:pt>
                <c:pt idx="140">
                  <c:v>137.45454545454547</c:v>
                </c:pt>
                <c:pt idx="141">
                  <c:v>161.11818181818182</c:v>
                </c:pt>
                <c:pt idx="142">
                  <c:v>161.14545454545456</c:v>
                </c:pt>
                <c:pt idx="143">
                  <c:v>161.18181818181819</c:v>
                </c:pt>
                <c:pt idx="144">
                  <c:v>161.21818181818182</c:v>
                </c:pt>
                <c:pt idx="145">
                  <c:v>155.17272727272726</c:v>
                </c:pt>
                <c:pt idx="146">
                  <c:v>139.29090909090908</c:v>
                </c:pt>
                <c:pt idx="147">
                  <c:v>137.31818181818181</c:v>
                </c:pt>
                <c:pt idx="148">
                  <c:v>161.5090909090909</c:v>
                </c:pt>
                <c:pt idx="149">
                  <c:v>161.41818181818184</c:v>
                </c:pt>
                <c:pt idx="150">
                  <c:v>161.5181818181818</c:v>
                </c:pt>
                <c:pt idx="151">
                  <c:v>161.60000000000002</c:v>
                </c:pt>
                <c:pt idx="152">
                  <c:v>155.4</c:v>
                </c:pt>
                <c:pt idx="153">
                  <c:v>139.19090909090909</c:v>
                </c:pt>
                <c:pt idx="154">
                  <c:v>137.32727272727274</c:v>
                </c:pt>
                <c:pt idx="155">
                  <c:v>161.65454545454546</c:v>
                </c:pt>
                <c:pt idx="156">
                  <c:v>161.78181818181818</c:v>
                </c:pt>
                <c:pt idx="157">
                  <c:v>161.62727272727273</c:v>
                </c:pt>
                <c:pt idx="158">
                  <c:v>161.57272727272726</c:v>
                </c:pt>
                <c:pt idx="159">
                  <c:v>155.30909090909091</c:v>
                </c:pt>
                <c:pt idx="160">
                  <c:v>138.69090909090909</c:v>
                </c:pt>
                <c:pt idx="161">
                  <c:v>136.5090909090909</c:v>
                </c:pt>
                <c:pt idx="162">
                  <c:v>161.31818181818181</c:v>
                </c:pt>
                <c:pt idx="163">
                  <c:v>161.30909090909091</c:v>
                </c:pt>
                <c:pt idx="164">
                  <c:v>161.57272727272726</c:v>
                </c:pt>
                <c:pt idx="165">
                  <c:v>161.63636363636363</c:v>
                </c:pt>
                <c:pt idx="166">
                  <c:v>155.42727272727274</c:v>
                </c:pt>
                <c:pt idx="167">
                  <c:v>139.29090909090908</c:v>
                </c:pt>
                <c:pt idx="168">
                  <c:v>137.33636363636364</c:v>
                </c:pt>
                <c:pt idx="169">
                  <c:v>162.92727272727274</c:v>
                </c:pt>
                <c:pt idx="170">
                  <c:v>163.32727272727271</c:v>
                </c:pt>
                <c:pt idx="171">
                  <c:v>163.80000000000001</c:v>
                </c:pt>
                <c:pt idx="172">
                  <c:v>164.1</c:v>
                </c:pt>
                <c:pt idx="173">
                  <c:v>157.92727272727274</c:v>
                </c:pt>
                <c:pt idx="174">
                  <c:v>141.20909090909089</c:v>
                </c:pt>
                <c:pt idx="175">
                  <c:v>139.39090909090908</c:v>
                </c:pt>
                <c:pt idx="176">
                  <c:v>165.76363636363635</c:v>
                </c:pt>
                <c:pt idx="177">
                  <c:v>166.0181818181818</c:v>
                </c:pt>
                <c:pt idx="178">
                  <c:v>166.37272727272727</c:v>
                </c:pt>
                <c:pt idx="179">
                  <c:v>166.53636363636363</c:v>
                </c:pt>
                <c:pt idx="180">
                  <c:v>160.32727272727274</c:v>
                </c:pt>
                <c:pt idx="181">
                  <c:v>143.12727272727273</c:v>
                </c:pt>
                <c:pt idx="182">
                  <c:v>141.09090909090909</c:v>
                </c:pt>
              </c:numCache>
            </c:numRef>
          </c:val>
          <c:extLst>
            <c:ext xmlns:c16="http://schemas.microsoft.com/office/drawing/2014/chart" uri="{C3380CC4-5D6E-409C-BE32-E72D297353CC}">
              <c16:uniqueId val="{00000002-3517-484D-8105-5F1E9584C5DF}"/>
            </c:ext>
          </c:extLst>
        </c:ser>
        <c:dLbls>
          <c:showLegendKey val="0"/>
          <c:showVal val="0"/>
          <c:showCatName val="0"/>
          <c:showSerName val="0"/>
          <c:showPercent val="0"/>
          <c:showBubbleSize val="0"/>
        </c:dLbls>
        <c:axId val="128645760"/>
        <c:axId val="128266624"/>
      </c:areaChart>
      <c:lineChart>
        <c:grouping val="standard"/>
        <c:varyColors val="0"/>
        <c:ser>
          <c:idx val="0"/>
          <c:order val="0"/>
          <c:tx>
            <c:v>SND</c:v>
          </c:tx>
          <c:spPr>
            <a:ln w="25400">
              <a:solidFill>
                <a:srgbClr val="008000"/>
              </a:solidFill>
              <a:prstDash val="solid"/>
            </a:ln>
          </c:spPr>
          <c:marker>
            <c:symbol val="none"/>
          </c:marker>
          <c:cat>
            <c:numRef>
              <c:f>'2017_18 Volume'!$A$187:$A$370</c:f>
              <c:numCache>
                <c:formatCode>m/d/yyyy</c:formatCode>
                <c:ptCount val="18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numCache>
            </c:numRef>
          </c:cat>
          <c:val>
            <c:numRef>
              <c:f>'2017_18 Volume'!$I$187:$I$370</c:f>
              <c:numCache>
                <c:formatCode>#,##0</c:formatCode>
                <c:ptCount val="184"/>
                <c:pt idx="0">
                  <c:v>206.03618181818183</c:v>
                </c:pt>
                <c:pt idx="1">
                  <c:v>234.82954545454547</c:v>
                </c:pt>
                <c:pt idx="2">
                  <c:v>240.01081818181819</c:v>
                </c:pt>
                <c:pt idx="3">
                  <c:v>238.99881818181819</c:v>
                </c:pt>
                <c:pt idx="4">
                  <c:v>237.82009090909094</c:v>
                </c:pt>
                <c:pt idx="5">
                  <c:v>231.07109090909091</c:v>
                </c:pt>
                <c:pt idx="6">
                  <c:v>210.98972727272729</c:v>
                </c:pt>
                <c:pt idx="7">
                  <c:v>206.81145454545455</c:v>
                </c:pt>
                <c:pt idx="8">
                  <c:v>235.00836363636364</c:v>
                </c:pt>
                <c:pt idx="9">
                  <c:v>233.65954545454545</c:v>
                </c:pt>
                <c:pt idx="10">
                  <c:v>232.10981818181818</c:v>
                </c:pt>
                <c:pt idx="11">
                  <c:v>230.39527272727273</c:v>
                </c:pt>
                <c:pt idx="12">
                  <c:v>221.43218181818182</c:v>
                </c:pt>
                <c:pt idx="13">
                  <c:v>198.51481818181819</c:v>
                </c:pt>
                <c:pt idx="14">
                  <c:v>193.47063636363637</c:v>
                </c:pt>
                <c:pt idx="15">
                  <c:v>219.73163636363634</c:v>
                </c:pt>
                <c:pt idx="16">
                  <c:v>217.02118181818184</c:v>
                </c:pt>
                <c:pt idx="17">
                  <c:v>214.78163636363635</c:v>
                </c:pt>
                <c:pt idx="18">
                  <c:v>212.97799999999998</c:v>
                </c:pt>
                <c:pt idx="19">
                  <c:v>204.45772727272725</c:v>
                </c:pt>
                <c:pt idx="20">
                  <c:v>182.9309090909091</c:v>
                </c:pt>
                <c:pt idx="21">
                  <c:v>178.52927272727271</c:v>
                </c:pt>
                <c:pt idx="22">
                  <c:v>204.60236363636366</c:v>
                </c:pt>
                <c:pt idx="23">
                  <c:v>202.58545454545455</c:v>
                </c:pt>
                <c:pt idx="24">
                  <c:v>200.93318181818179</c:v>
                </c:pt>
                <c:pt idx="25">
                  <c:v>200.05081818181819</c:v>
                </c:pt>
                <c:pt idx="26">
                  <c:v>192.6580909090909</c:v>
                </c:pt>
                <c:pt idx="27">
                  <c:v>172.31263636363636</c:v>
                </c:pt>
                <c:pt idx="28">
                  <c:v>168.83309090909091</c:v>
                </c:pt>
                <c:pt idx="29">
                  <c:v>195.30390909090909</c:v>
                </c:pt>
                <c:pt idx="30">
                  <c:v>193.6049090909091</c:v>
                </c:pt>
                <c:pt idx="31">
                  <c:v>191.70572727272727</c:v>
                </c:pt>
                <c:pt idx="32">
                  <c:v>190.39709090909091</c:v>
                </c:pt>
                <c:pt idx="33">
                  <c:v>182.24481818181818</c:v>
                </c:pt>
                <c:pt idx="34">
                  <c:v>160.11081818181819</c:v>
                </c:pt>
                <c:pt idx="35">
                  <c:v>157.27536363636364</c:v>
                </c:pt>
                <c:pt idx="36">
                  <c:v>169.22845454545453</c:v>
                </c:pt>
                <c:pt idx="37">
                  <c:v>179.62609090909089</c:v>
                </c:pt>
                <c:pt idx="38">
                  <c:v>178.04618181818182</c:v>
                </c:pt>
                <c:pt idx="39">
                  <c:v>176.52763636363636</c:v>
                </c:pt>
                <c:pt idx="40">
                  <c:v>169.88654545454546</c:v>
                </c:pt>
                <c:pt idx="41">
                  <c:v>148.58554545454547</c:v>
                </c:pt>
                <c:pt idx="42">
                  <c:v>146.31354545454545</c:v>
                </c:pt>
                <c:pt idx="43">
                  <c:v>172.19563636363637</c:v>
                </c:pt>
                <c:pt idx="44">
                  <c:v>170.7299090909091</c:v>
                </c:pt>
                <c:pt idx="45">
                  <c:v>169.37318181818182</c:v>
                </c:pt>
                <c:pt idx="46">
                  <c:v>167.96727272727273</c:v>
                </c:pt>
                <c:pt idx="47">
                  <c:v>159.82136363636366</c:v>
                </c:pt>
                <c:pt idx="48">
                  <c:v>140.03163636363635</c:v>
                </c:pt>
                <c:pt idx="49">
                  <c:v>135.97981818181819</c:v>
                </c:pt>
                <c:pt idx="50">
                  <c:v>160.41436363636365</c:v>
                </c:pt>
                <c:pt idx="51">
                  <c:v>158.69527272727271</c:v>
                </c:pt>
                <c:pt idx="52">
                  <c:v>157.36236363636365</c:v>
                </c:pt>
                <c:pt idx="53">
                  <c:v>156.51327272727272</c:v>
                </c:pt>
                <c:pt idx="54">
                  <c:v>149.52036363636364</c:v>
                </c:pt>
                <c:pt idx="55">
                  <c:v>131.44327272727273</c:v>
                </c:pt>
                <c:pt idx="56">
                  <c:v>130.27763636363636</c:v>
                </c:pt>
                <c:pt idx="57">
                  <c:v>147.75872727272727</c:v>
                </c:pt>
                <c:pt idx="58">
                  <c:v>150.48454545454544</c:v>
                </c:pt>
                <c:pt idx="59">
                  <c:v>149.34345454545453</c:v>
                </c:pt>
                <c:pt idx="60">
                  <c:v>147.92599999999999</c:v>
                </c:pt>
                <c:pt idx="61">
                  <c:v>142.01981818181818</c:v>
                </c:pt>
                <c:pt idx="62">
                  <c:v>125.49981818181818</c:v>
                </c:pt>
                <c:pt idx="63">
                  <c:v>121.46227272727273</c:v>
                </c:pt>
                <c:pt idx="64">
                  <c:v>146.21745454545456</c:v>
                </c:pt>
                <c:pt idx="65">
                  <c:v>145.72609090909091</c:v>
                </c:pt>
                <c:pt idx="66">
                  <c:v>145.38609090909091</c:v>
                </c:pt>
                <c:pt idx="67">
                  <c:v>144.98036363636365</c:v>
                </c:pt>
                <c:pt idx="68">
                  <c:v>138.06136363636364</c:v>
                </c:pt>
                <c:pt idx="69">
                  <c:v>120.3949090909091</c:v>
                </c:pt>
                <c:pt idx="70">
                  <c:v>117.49027272727272</c:v>
                </c:pt>
                <c:pt idx="71">
                  <c:v>141.56800000000001</c:v>
                </c:pt>
                <c:pt idx="72">
                  <c:v>140.39890909090909</c:v>
                </c:pt>
                <c:pt idx="73">
                  <c:v>139.3600909090909</c:v>
                </c:pt>
                <c:pt idx="74">
                  <c:v>138.29627272727274</c:v>
                </c:pt>
                <c:pt idx="75">
                  <c:v>131.24390909090909</c:v>
                </c:pt>
                <c:pt idx="76">
                  <c:v>113.81381818181818</c:v>
                </c:pt>
                <c:pt idx="77">
                  <c:v>111.34581818181819</c:v>
                </c:pt>
                <c:pt idx="78">
                  <c:v>135.90145454545453</c:v>
                </c:pt>
                <c:pt idx="79">
                  <c:v>135.36218181818182</c:v>
                </c:pt>
                <c:pt idx="80">
                  <c:v>134.76163636363637</c:v>
                </c:pt>
                <c:pt idx="81">
                  <c:v>134.20472727272727</c:v>
                </c:pt>
                <c:pt idx="82">
                  <c:v>127.358</c:v>
                </c:pt>
                <c:pt idx="83">
                  <c:v>110.10127272727273</c:v>
                </c:pt>
                <c:pt idx="84">
                  <c:v>107.71627272727272</c:v>
                </c:pt>
                <c:pt idx="85">
                  <c:v>132.27627272727273</c:v>
                </c:pt>
                <c:pt idx="86">
                  <c:v>132.07145454545454</c:v>
                </c:pt>
                <c:pt idx="87">
                  <c:v>131.74427272727272</c:v>
                </c:pt>
                <c:pt idx="88">
                  <c:v>131.55781818181819</c:v>
                </c:pt>
                <c:pt idx="89">
                  <c:v>125.11218181818181</c:v>
                </c:pt>
                <c:pt idx="90">
                  <c:v>108.26472727272727</c:v>
                </c:pt>
                <c:pt idx="91">
                  <c:v>105.73745454545455</c:v>
                </c:pt>
                <c:pt idx="92">
                  <c:v>129.89854545454546</c:v>
                </c:pt>
                <c:pt idx="93">
                  <c:v>129.48745454545454</c:v>
                </c:pt>
                <c:pt idx="94">
                  <c:v>129.04481818181819</c:v>
                </c:pt>
                <c:pt idx="95">
                  <c:v>128.72463636363636</c:v>
                </c:pt>
                <c:pt idx="96">
                  <c:v>122.35709090909091</c:v>
                </c:pt>
                <c:pt idx="97">
                  <c:v>105.75836363636364</c:v>
                </c:pt>
                <c:pt idx="98">
                  <c:v>103.67445454545455</c:v>
                </c:pt>
                <c:pt idx="99">
                  <c:v>127.88245454545455</c:v>
                </c:pt>
                <c:pt idx="100">
                  <c:v>127.69309090909091</c:v>
                </c:pt>
                <c:pt idx="101">
                  <c:v>127.49836363636364</c:v>
                </c:pt>
                <c:pt idx="102">
                  <c:v>127.27181818181818</c:v>
                </c:pt>
                <c:pt idx="103">
                  <c:v>121.02209090909091</c:v>
                </c:pt>
                <c:pt idx="104">
                  <c:v>104.63581818181818</c:v>
                </c:pt>
                <c:pt idx="105">
                  <c:v>102.51236363636363</c:v>
                </c:pt>
                <c:pt idx="106">
                  <c:v>126.52127272727272</c:v>
                </c:pt>
                <c:pt idx="107">
                  <c:v>126.34381818181818</c:v>
                </c:pt>
                <c:pt idx="108">
                  <c:v>126.24890909090909</c:v>
                </c:pt>
                <c:pt idx="109">
                  <c:v>126.0290909090909</c:v>
                </c:pt>
                <c:pt idx="110">
                  <c:v>119.79436363636364</c:v>
                </c:pt>
                <c:pt idx="111">
                  <c:v>103.48781818181818</c:v>
                </c:pt>
                <c:pt idx="112">
                  <c:v>101.39836363636364</c:v>
                </c:pt>
                <c:pt idx="113">
                  <c:v>125.16436363636363</c:v>
                </c:pt>
                <c:pt idx="114">
                  <c:v>124.58736363636363</c:v>
                </c:pt>
                <c:pt idx="115">
                  <c:v>124.4289090909091</c:v>
                </c:pt>
                <c:pt idx="116">
                  <c:v>124.30218181818182</c:v>
                </c:pt>
                <c:pt idx="117">
                  <c:v>118.241</c:v>
                </c:pt>
                <c:pt idx="118">
                  <c:v>102.17781818181817</c:v>
                </c:pt>
                <c:pt idx="119">
                  <c:v>100.17936363636363</c:v>
                </c:pt>
                <c:pt idx="120">
                  <c:v>123.84990909090908</c:v>
                </c:pt>
                <c:pt idx="121">
                  <c:v>123.78245454545454</c:v>
                </c:pt>
                <c:pt idx="122">
                  <c:v>123.69509090909091</c:v>
                </c:pt>
                <c:pt idx="123">
                  <c:v>123.58509090909091</c:v>
                </c:pt>
                <c:pt idx="124">
                  <c:v>117.52881818181818</c:v>
                </c:pt>
                <c:pt idx="125">
                  <c:v>101.56018181818182</c:v>
                </c:pt>
                <c:pt idx="126">
                  <c:v>99.611181818181819</c:v>
                </c:pt>
                <c:pt idx="127">
                  <c:v>123.43327272727274</c:v>
                </c:pt>
                <c:pt idx="128">
                  <c:v>123.43263636363636</c:v>
                </c:pt>
                <c:pt idx="129">
                  <c:v>123.54363636363637</c:v>
                </c:pt>
                <c:pt idx="130">
                  <c:v>123.60336363636362</c:v>
                </c:pt>
                <c:pt idx="131">
                  <c:v>117.71218181818182</c:v>
                </c:pt>
                <c:pt idx="132">
                  <c:v>101.86845454545455</c:v>
                </c:pt>
                <c:pt idx="133">
                  <c:v>99.963818181818183</c:v>
                </c:pt>
                <c:pt idx="134">
                  <c:v>123.37209090909091</c:v>
                </c:pt>
                <c:pt idx="135">
                  <c:v>123.55581818181818</c:v>
                </c:pt>
                <c:pt idx="136">
                  <c:v>123.73727272727272</c:v>
                </c:pt>
                <c:pt idx="137">
                  <c:v>124.17154545454545</c:v>
                </c:pt>
                <c:pt idx="138">
                  <c:v>118.64036363636365</c:v>
                </c:pt>
                <c:pt idx="139">
                  <c:v>103.17699999999999</c:v>
                </c:pt>
                <c:pt idx="140">
                  <c:v>101.586</c:v>
                </c:pt>
                <c:pt idx="141">
                  <c:v>125.77254545454547</c:v>
                </c:pt>
                <c:pt idx="142">
                  <c:v>126.00881818181819</c:v>
                </c:pt>
                <c:pt idx="143">
                  <c:v>126.25336363636364</c:v>
                </c:pt>
                <c:pt idx="144">
                  <c:v>126.57899999999999</c:v>
                </c:pt>
                <c:pt idx="145">
                  <c:v>120.96227272727273</c:v>
                </c:pt>
                <c:pt idx="146">
                  <c:v>105.23190909090908</c:v>
                </c:pt>
                <c:pt idx="147">
                  <c:v>103.68245454545455</c:v>
                </c:pt>
                <c:pt idx="148">
                  <c:v>128.39809090909091</c:v>
                </c:pt>
                <c:pt idx="149">
                  <c:v>128.95500000000001</c:v>
                </c:pt>
                <c:pt idx="150">
                  <c:v>129.5440909090909</c:v>
                </c:pt>
                <c:pt idx="151">
                  <c:v>130.14454545454544</c:v>
                </c:pt>
                <c:pt idx="152">
                  <c:v>124.56009090909092</c:v>
                </c:pt>
                <c:pt idx="153">
                  <c:v>108.59400000000001</c:v>
                </c:pt>
                <c:pt idx="154">
                  <c:v>107.12881818181818</c:v>
                </c:pt>
                <c:pt idx="155">
                  <c:v>132.35536363636365</c:v>
                </c:pt>
                <c:pt idx="156">
                  <c:v>132.86263636363637</c:v>
                </c:pt>
                <c:pt idx="157">
                  <c:v>133.30881818181817</c:v>
                </c:pt>
                <c:pt idx="158">
                  <c:v>133.91200000000001</c:v>
                </c:pt>
                <c:pt idx="159">
                  <c:v>128.35054545454545</c:v>
                </c:pt>
                <c:pt idx="160">
                  <c:v>112.09636363636363</c:v>
                </c:pt>
                <c:pt idx="161">
                  <c:v>110.76372727272728</c:v>
                </c:pt>
                <c:pt idx="162">
                  <c:v>136.83445454545455</c:v>
                </c:pt>
                <c:pt idx="163">
                  <c:v>137.78399999999999</c:v>
                </c:pt>
                <c:pt idx="164">
                  <c:v>138.55963636363637</c:v>
                </c:pt>
                <c:pt idx="165">
                  <c:v>139.55218181818182</c:v>
                </c:pt>
                <c:pt idx="166">
                  <c:v>134.36263636363637</c:v>
                </c:pt>
                <c:pt idx="167">
                  <c:v>118.56772727272727</c:v>
                </c:pt>
                <c:pt idx="168">
                  <c:v>117.67545454545456</c:v>
                </c:pt>
                <c:pt idx="169">
                  <c:v>144.6690909090909</c:v>
                </c:pt>
                <c:pt idx="170">
                  <c:v>145.85245454545455</c:v>
                </c:pt>
                <c:pt idx="171">
                  <c:v>147.1050909090909</c:v>
                </c:pt>
                <c:pt idx="172">
                  <c:v>148.18963636363637</c:v>
                </c:pt>
                <c:pt idx="173">
                  <c:v>142.8430909090909</c:v>
                </c:pt>
                <c:pt idx="174">
                  <c:v>126.42481818181818</c:v>
                </c:pt>
                <c:pt idx="175">
                  <c:v>125.53200000000001</c:v>
                </c:pt>
                <c:pt idx="176">
                  <c:v>153.47999999999999</c:v>
                </c:pt>
                <c:pt idx="177">
                  <c:v>155.09654545454543</c:v>
                </c:pt>
                <c:pt idx="178">
                  <c:v>156.81418181818182</c:v>
                </c:pt>
                <c:pt idx="179">
                  <c:v>158.67854545454546</c:v>
                </c:pt>
                <c:pt idx="180">
                  <c:v>154.28818181818181</c:v>
                </c:pt>
                <c:pt idx="181">
                  <c:v>138.4909090909091</c:v>
                </c:pt>
                <c:pt idx="182">
                  <c:v>138.53799999999998</c:v>
                </c:pt>
              </c:numCache>
            </c:numRef>
          </c:val>
          <c:smooth val="0"/>
          <c:extLst>
            <c:ext xmlns:c16="http://schemas.microsoft.com/office/drawing/2014/chart" uri="{C3380CC4-5D6E-409C-BE32-E72D297353CC}">
              <c16:uniqueId val="{00000003-3517-484D-8105-5F1E9584C5DF}"/>
            </c:ext>
          </c:extLst>
        </c:ser>
        <c:ser>
          <c:idx val="1"/>
          <c:order val="1"/>
          <c:tx>
            <c:v>Cold</c:v>
          </c:tx>
          <c:spPr>
            <a:ln w="25400">
              <a:solidFill>
                <a:srgbClr val="0000FF"/>
              </a:solidFill>
              <a:prstDash val="solid"/>
            </a:ln>
          </c:spPr>
          <c:marker>
            <c:symbol val="none"/>
          </c:marker>
          <c:cat>
            <c:numRef>
              <c:f>'2017_18 Volume'!$A$187:$A$370</c:f>
              <c:numCache>
                <c:formatCode>m/d/yyyy</c:formatCode>
                <c:ptCount val="18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numCache>
            </c:numRef>
          </c:cat>
          <c:val>
            <c:numRef>
              <c:f>'2017_18 Volume'!$N$187:$N$370</c:f>
              <c:numCache>
                <c:formatCode>#,##0</c:formatCode>
                <c:ptCount val="184"/>
                <c:pt idx="0">
                  <c:v>257.18181818181819</c:v>
                </c:pt>
                <c:pt idx="1">
                  <c:v>287.54545454545456</c:v>
                </c:pt>
                <c:pt idx="2">
                  <c:v>294.27272727272725</c:v>
                </c:pt>
                <c:pt idx="3">
                  <c:v>293.09090909090907</c:v>
                </c:pt>
                <c:pt idx="4">
                  <c:v>292.09090909090907</c:v>
                </c:pt>
                <c:pt idx="5">
                  <c:v>285.90909090909093</c:v>
                </c:pt>
                <c:pt idx="6">
                  <c:v>265.18181818181819</c:v>
                </c:pt>
                <c:pt idx="7">
                  <c:v>261.81818181818181</c:v>
                </c:pt>
                <c:pt idx="8">
                  <c:v>291.81818181818181</c:v>
                </c:pt>
                <c:pt idx="9">
                  <c:v>290.81818181818181</c:v>
                </c:pt>
                <c:pt idx="10">
                  <c:v>289.09090909090907</c:v>
                </c:pt>
                <c:pt idx="11">
                  <c:v>287.72727272727275</c:v>
                </c:pt>
                <c:pt idx="12">
                  <c:v>279.09090909090907</c:v>
                </c:pt>
                <c:pt idx="13">
                  <c:v>255.18181818181819</c:v>
                </c:pt>
                <c:pt idx="14">
                  <c:v>250.63636363636363</c:v>
                </c:pt>
                <c:pt idx="15">
                  <c:v>279.45454545454544</c:v>
                </c:pt>
                <c:pt idx="16">
                  <c:v>277.27272727272725</c:v>
                </c:pt>
                <c:pt idx="17">
                  <c:v>274.90909090909093</c:v>
                </c:pt>
                <c:pt idx="18">
                  <c:v>272.63636363636363</c:v>
                </c:pt>
                <c:pt idx="19">
                  <c:v>263.54545454545456</c:v>
                </c:pt>
                <c:pt idx="20">
                  <c:v>240.45454545454547</c:v>
                </c:pt>
                <c:pt idx="21">
                  <c:v>236</c:v>
                </c:pt>
                <c:pt idx="22">
                  <c:v>264.18181818181819</c:v>
                </c:pt>
                <c:pt idx="23">
                  <c:v>262.09090909090907</c:v>
                </c:pt>
                <c:pt idx="24">
                  <c:v>260</c:v>
                </c:pt>
                <c:pt idx="25">
                  <c:v>257.90909090909093</c:v>
                </c:pt>
                <c:pt idx="26">
                  <c:v>248.90909090909091</c:v>
                </c:pt>
                <c:pt idx="27">
                  <c:v>226</c:v>
                </c:pt>
                <c:pt idx="28">
                  <c:v>221.45454545454547</c:v>
                </c:pt>
                <c:pt idx="29">
                  <c:v>248.63636363636363</c:v>
                </c:pt>
                <c:pt idx="30">
                  <c:v>246.63636363636363</c:v>
                </c:pt>
                <c:pt idx="31">
                  <c:v>244.27272727272728</c:v>
                </c:pt>
                <c:pt idx="32">
                  <c:v>242.09090909090909</c:v>
                </c:pt>
                <c:pt idx="33">
                  <c:v>233.36363636363637</c:v>
                </c:pt>
                <c:pt idx="34">
                  <c:v>209.45454545454547</c:v>
                </c:pt>
                <c:pt idx="35">
                  <c:v>206.27272727272728</c:v>
                </c:pt>
                <c:pt idx="36">
                  <c:v>218.45454545454547</c:v>
                </c:pt>
                <c:pt idx="37">
                  <c:v>230.36363636363637</c:v>
                </c:pt>
                <c:pt idx="38">
                  <c:v>228.45454545454547</c:v>
                </c:pt>
                <c:pt idx="39">
                  <c:v>226.36363636363637</c:v>
                </c:pt>
                <c:pt idx="40">
                  <c:v>219.36363636363637</c:v>
                </c:pt>
                <c:pt idx="41">
                  <c:v>196.18181818181819</c:v>
                </c:pt>
                <c:pt idx="42">
                  <c:v>193</c:v>
                </c:pt>
                <c:pt idx="43">
                  <c:v>219.45454545454547</c:v>
                </c:pt>
                <c:pt idx="44">
                  <c:v>217.27272727272728</c:v>
                </c:pt>
                <c:pt idx="45">
                  <c:v>215.18181818181819</c:v>
                </c:pt>
                <c:pt idx="46">
                  <c:v>213</c:v>
                </c:pt>
                <c:pt idx="47">
                  <c:v>204.27272727272728</c:v>
                </c:pt>
                <c:pt idx="48">
                  <c:v>183.27272727272728</c:v>
                </c:pt>
                <c:pt idx="49">
                  <c:v>179.09090909090909</c:v>
                </c:pt>
                <c:pt idx="50">
                  <c:v>204.72727272727272</c:v>
                </c:pt>
                <c:pt idx="51">
                  <c:v>203</c:v>
                </c:pt>
                <c:pt idx="52">
                  <c:v>201.18181818181819</c:v>
                </c:pt>
                <c:pt idx="53">
                  <c:v>199.90909090909091</c:v>
                </c:pt>
                <c:pt idx="54">
                  <c:v>192.09090909090909</c:v>
                </c:pt>
                <c:pt idx="55">
                  <c:v>172.09090909090909</c:v>
                </c:pt>
                <c:pt idx="56">
                  <c:v>169.63636363636363</c:v>
                </c:pt>
                <c:pt idx="57">
                  <c:v>187.09090909090909</c:v>
                </c:pt>
                <c:pt idx="58">
                  <c:v>192</c:v>
                </c:pt>
                <c:pt idx="59">
                  <c:v>191</c:v>
                </c:pt>
                <c:pt idx="60">
                  <c:v>189.90909090909091</c:v>
                </c:pt>
                <c:pt idx="61">
                  <c:v>184.09090909090909</c:v>
                </c:pt>
                <c:pt idx="62">
                  <c:v>165.09090909090909</c:v>
                </c:pt>
                <c:pt idx="63">
                  <c:v>161.54545454545453</c:v>
                </c:pt>
                <c:pt idx="64">
                  <c:v>187.18181818181819</c:v>
                </c:pt>
                <c:pt idx="65">
                  <c:v>185.63636363636363</c:v>
                </c:pt>
                <c:pt idx="66">
                  <c:v>183.90909090909091</c:v>
                </c:pt>
                <c:pt idx="67">
                  <c:v>182.45454545454547</c:v>
                </c:pt>
                <c:pt idx="68">
                  <c:v>174.27272727272728</c:v>
                </c:pt>
                <c:pt idx="69">
                  <c:v>154.54545454545453</c:v>
                </c:pt>
                <c:pt idx="70">
                  <c:v>150.72727272727272</c:v>
                </c:pt>
                <c:pt idx="71">
                  <c:v>175</c:v>
                </c:pt>
                <c:pt idx="72">
                  <c:v>172.90909090909091</c:v>
                </c:pt>
                <c:pt idx="73">
                  <c:v>170.90909090909091</c:v>
                </c:pt>
                <c:pt idx="74">
                  <c:v>169</c:v>
                </c:pt>
                <c:pt idx="75">
                  <c:v>160.81818181818181</c:v>
                </c:pt>
                <c:pt idx="76">
                  <c:v>141.45454545454547</c:v>
                </c:pt>
                <c:pt idx="77">
                  <c:v>137.81818181818181</c:v>
                </c:pt>
                <c:pt idx="78">
                  <c:v>161.54545454545453</c:v>
                </c:pt>
                <c:pt idx="79">
                  <c:v>160</c:v>
                </c:pt>
                <c:pt idx="80">
                  <c:v>158.45454545454547</c:v>
                </c:pt>
                <c:pt idx="81">
                  <c:v>157</c:v>
                </c:pt>
                <c:pt idx="82">
                  <c:v>149.54545454545453</c:v>
                </c:pt>
                <c:pt idx="83">
                  <c:v>131.18181818181819</c:v>
                </c:pt>
                <c:pt idx="84">
                  <c:v>128</c:v>
                </c:pt>
                <c:pt idx="85">
                  <c:v>152.18181818181819</c:v>
                </c:pt>
                <c:pt idx="86">
                  <c:v>151.09090909090909</c:v>
                </c:pt>
                <c:pt idx="87">
                  <c:v>150.18181818181819</c:v>
                </c:pt>
                <c:pt idx="88">
                  <c:v>149.36363636363637</c:v>
                </c:pt>
                <c:pt idx="89">
                  <c:v>142.18181818181819</c:v>
                </c:pt>
                <c:pt idx="90">
                  <c:v>124.63636363636364</c:v>
                </c:pt>
                <c:pt idx="91">
                  <c:v>121.63636363636364</c:v>
                </c:pt>
                <c:pt idx="92">
                  <c:v>146.18181818181819</c:v>
                </c:pt>
                <c:pt idx="93">
                  <c:v>145.54545454545453</c:v>
                </c:pt>
                <c:pt idx="94">
                  <c:v>144.72727272727272</c:v>
                </c:pt>
                <c:pt idx="95">
                  <c:v>144.45454545454547</c:v>
                </c:pt>
                <c:pt idx="96">
                  <c:v>137.90909090909091</c:v>
                </c:pt>
                <c:pt idx="97">
                  <c:v>120.63636363636364</c:v>
                </c:pt>
                <c:pt idx="98">
                  <c:v>118.36363636363636</c:v>
                </c:pt>
                <c:pt idx="99">
                  <c:v>142.72727272727272</c:v>
                </c:pt>
                <c:pt idx="100">
                  <c:v>142.54545454545453</c:v>
                </c:pt>
                <c:pt idx="101">
                  <c:v>141.81818181818181</c:v>
                </c:pt>
                <c:pt idx="102">
                  <c:v>141.63636363636363</c:v>
                </c:pt>
                <c:pt idx="103">
                  <c:v>134.90909090909091</c:v>
                </c:pt>
                <c:pt idx="104">
                  <c:v>117.90909090909091</c:v>
                </c:pt>
                <c:pt idx="105">
                  <c:v>115.63636363636364</c:v>
                </c:pt>
                <c:pt idx="106">
                  <c:v>139.63636363636363</c:v>
                </c:pt>
                <c:pt idx="107">
                  <c:v>139.18181818181819</c:v>
                </c:pt>
                <c:pt idx="108">
                  <c:v>138.81818181818181</c:v>
                </c:pt>
                <c:pt idx="109">
                  <c:v>138.27272727272728</c:v>
                </c:pt>
                <c:pt idx="110">
                  <c:v>131.81818181818181</c:v>
                </c:pt>
                <c:pt idx="111">
                  <c:v>115.27272727272727</c:v>
                </c:pt>
                <c:pt idx="112">
                  <c:v>112.90909090909091</c:v>
                </c:pt>
                <c:pt idx="113">
                  <c:v>137</c:v>
                </c:pt>
                <c:pt idx="114">
                  <c:v>136.36363636363637</c:v>
                </c:pt>
                <c:pt idx="115">
                  <c:v>136.18181818181819</c:v>
                </c:pt>
                <c:pt idx="116">
                  <c:v>135.90909090909091</c:v>
                </c:pt>
                <c:pt idx="117">
                  <c:v>129.54545454545453</c:v>
                </c:pt>
                <c:pt idx="118">
                  <c:v>113.36363636363636</c:v>
                </c:pt>
                <c:pt idx="119">
                  <c:v>111.18181818181819</c:v>
                </c:pt>
                <c:pt idx="120">
                  <c:v>135.18181818181819</c:v>
                </c:pt>
                <c:pt idx="121">
                  <c:v>135</c:v>
                </c:pt>
                <c:pt idx="122">
                  <c:v>134.90909090909091</c:v>
                </c:pt>
                <c:pt idx="123">
                  <c:v>134.63636363636363</c:v>
                </c:pt>
                <c:pt idx="124">
                  <c:v>128.72727272727272</c:v>
                </c:pt>
                <c:pt idx="125">
                  <c:v>112.45454545454545</c:v>
                </c:pt>
                <c:pt idx="126">
                  <c:v>110.36363636363636</c:v>
                </c:pt>
                <c:pt idx="127">
                  <c:v>134.45454545454547</c:v>
                </c:pt>
                <c:pt idx="128">
                  <c:v>134.45454545454547</c:v>
                </c:pt>
                <c:pt idx="129">
                  <c:v>134.27272727272728</c:v>
                </c:pt>
                <c:pt idx="130">
                  <c:v>134.36363636363637</c:v>
                </c:pt>
                <c:pt idx="131">
                  <c:v>128.45454545454547</c:v>
                </c:pt>
                <c:pt idx="132">
                  <c:v>112.36363636363636</c:v>
                </c:pt>
                <c:pt idx="133">
                  <c:v>110.54545454545455</c:v>
                </c:pt>
                <c:pt idx="134">
                  <c:v>134.45454545454547</c:v>
                </c:pt>
                <c:pt idx="135">
                  <c:v>134.90909090909091</c:v>
                </c:pt>
                <c:pt idx="136">
                  <c:v>135.27272727272728</c:v>
                </c:pt>
                <c:pt idx="137">
                  <c:v>135.63636363636363</c:v>
                </c:pt>
                <c:pt idx="138">
                  <c:v>130.27272727272728</c:v>
                </c:pt>
                <c:pt idx="139">
                  <c:v>114.54545454545455</c:v>
                </c:pt>
                <c:pt idx="140">
                  <c:v>113.18181818181819</c:v>
                </c:pt>
                <c:pt idx="141">
                  <c:v>137.90909090909091</c:v>
                </c:pt>
                <c:pt idx="142">
                  <c:v>138.72727272727272</c:v>
                </c:pt>
                <c:pt idx="143">
                  <c:v>139.27272727272728</c:v>
                </c:pt>
                <c:pt idx="144">
                  <c:v>139.90909090909091</c:v>
                </c:pt>
                <c:pt idx="145">
                  <c:v>134.54545454545453</c:v>
                </c:pt>
                <c:pt idx="146">
                  <c:v>118.81818181818181</c:v>
                </c:pt>
                <c:pt idx="147">
                  <c:v>117.54545454545455</c:v>
                </c:pt>
                <c:pt idx="148">
                  <c:v>142.90909090909091</c:v>
                </c:pt>
                <c:pt idx="149">
                  <c:v>143.63636363636363</c:v>
                </c:pt>
                <c:pt idx="150">
                  <c:v>144.54545454545453</c:v>
                </c:pt>
                <c:pt idx="151">
                  <c:v>145.45454545454547</c:v>
                </c:pt>
                <c:pt idx="152">
                  <c:v>140.09090909090909</c:v>
                </c:pt>
                <c:pt idx="153">
                  <c:v>124.45454545454545</c:v>
                </c:pt>
                <c:pt idx="154">
                  <c:v>123.72727272727273</c:v>
                </c:pt>
                <c:pt idx="155">
                  <c:v>150.18181818181819</c:v>
                </c:pt>
                <c:pt idx="156">
                  <c:v>151.90909090909091</c:v>
                </c:pt>
                <c:pt idx="157">
                  <c:v>153.45454545454547</c:v>
                </c:pt>
                <c:pt idx="158">
                  <c:v>154.90909090909091</c:v>
                </c:pt>
                <c:pt idx="159">
                  <c:v>150.36363636363637</c:v>
                </c:pt>
                <c:pt idx="160">
                  <c:v>134.81818181818181</c:v>
                </c:pt>
                <c:pt idx="161">
                  <c:v>134.45454545454547</c:v>
                </c:pt>
                <c:pt idx="162">
                  <c:v>162.09090909090909</c:v>
                </c:pt>
                <c:pt idx="163">
                  <c:v>164</c:v>
                </c:pt>
                <c:pt idx="164">
                  <c:v>165.63636363636363</c:v>
                </c:pt>
                <c:pt idx="165">
                  <c:v>167.27272727272728</c:v>
                </c:pt>
                <c:pt idx="166">
                  <c:v>162.45454545454547</c:v>
                </c:pt>
                <c:pt idx="167">
                  <c:v>146.72727272727272</c:v>
                </c:pt>
                <c:pt idx="168">
                  <c:v>146.09090909090909</c:v>
                </c:pt>
                <c:pt idx="169">
                  <c:v>174.45454545454547</c:v>
                </c:pt>
                <c:pt idx="170">
                  <c:v>176.54545454545453</c:v>
                </c:pt>
                <c:pt idx="171">
                  <c:v>178.63636363636363</c:v>
                </c:pt>
                <c:pt idx="172">
                  <c:v>181</c:v>
                </c:pt>
                <c:pt idx="173">
                  <c:v>177</c:v>
                </c:pt>
                <c:pt idx="174">
                  <c:v>160.90909090909091</c:v>
                </c:pt>
                <c:pt idx="175">
                  <c:v>161.45454545454547</c:v>
                </c:pt>
                <c:pt idx="176">
                  <c:v>192.09090909090909</c:v>
                </c:pt>
                <c:pt idx="177">
                  <c:v>195.09090909090909</c:v>
                </c:pt>
                <c:pt idx="178">
                  <c:v>198</c:v>
                </c:pt>
                <c:pt idx="179">
                  <c:v>200.90909090909091</c:v>
                </c:pt>
                <c:pt idx="180">
                  <c:v>197.18181818181819</c:v>
                </c:pt>
                <c:pt idx="181">
                  <c:v>180.90909090909091</c:v>
                </c:pt>
                <c:pt idx="182">
                  <c:v>181.54545454545453</c:v>
                </c:pt>
              </c:numCache>
            </c:numRef>
          </c:val>
          <c:smooth val="0"/>
          <c:extLst>
            <c:ext xmlns:c16="http://schemas.microsoft.com/office/drawing/2014/chart" uri="{C3380CC4-5D6E-409C-BE32-E72D297353CC}">
              <c16:uniqueId val="{00000004-3517-484D-8105-5F1E9584C5DF}"/>
            </c:ext>
          </c:extLst>
        </c:ser>
        <c:ser>
          <c:idx val="2"/>
          <c:order val="2"/>
          <c:tx>
            <c:v>Warm</c:v>
          </c:tx>
          <c:spPr>
            <a:ln w="25400">
              <a:solidFill>
                <a:srgbClr val="FF0000"/>
              </a:solidFill>
              <a:prstDash val="solid"/>
            </a:ln>
          </c:spPr>
          <c:marker>
            <c:symbol val="none"/>
          </c:marker>
          <c:cat>
            <c:numRef>
              <c:f>'2017_18 Volume'!$A$187:$A$370</c:f>
              <c:numCache>
                <c:formatCode>m/d/yyyy</c:formatCode>
                <c:ptCount val="18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numCache>
            </c:numRef>
          </c:cat>
          <c:val>
            <c:numRef>
              <c:f>'2017_18 Volume'!$S$187:$S$370</c:f>
              <c:numCache>
                <c:formatCode>#,##0</c:formatCode>
                <c:ptCount val="184"/>
                <c:pt idx="0">
                  <c:v>154.45454545454547</c:v>
                </c:pt>
                <c:pt idx="1">
                  <c:v>180.36363636363637</c:v>
                </c:pt>
                <c:pt idx="2">
                  <c:v>182.72727272727272</c:v>
                </c:pt>
                <c:pt idx="3">
                  <c:v>181.45454545454547</c:v>
                </c:pt>
                <c:pt idx="4">
                  <c:v>180</c:v>
                </c:pt>
                <c:pt idx="5">
                  <c:v>173.27272727272728</c:v>
                </c:pt>
                <c:pt idx="6">
                  <c:v>154.90909090909091</c:v>
                </c:pt>
                <c:pt idx="7">
                  <c:v>150.90909090909091</c:v>
                </c:pt>
                <c:pt idx="8">
                  <c:v>177.27272727272728</c:v>
                </c:pt>
                <c:pt idx="9">
                  <c:v>175.63636363636363</c:v>
                </c:pt>
                <c:pt idx="10">
                  <c:v>173.18181818181819</c:v>
                </c:pt>
                <c:pt idx="11">
                  <c:v>171</c:v>
                </c:pt>
                <c:pt idx="12">
                  <c:v>161.81818181818181</c:v>
                </c:pt>
                <c:pt idx="13">
                  <c:v>140.81818181818181</c:v>
                </c:pt>
                <c:pt idx="14">
                  <c:v>136.45454545454547</c:v>
                </c:pt>
                <c:pt idx="15">
                  <c:v>161.81818181818181</c:v>
                </c:pt>
                <c:pt idx="16">
                  <c:v>160.18181818181819</c:v>
                </c:pt>
                <c:pt idx="17">
                  <c:v>158.45454545454547</c:v>
                </c:pt>
                <c:pt idx="18">
                  <c:v>156.63636363636363</c:v>
                </c:pt>
                <c:pt idx="19">
                  <c:v>148.54545454545453</c:v>
                </c:pt>
                <c:pt idx="20">
                  <c:v>128.72727272727272</c:v>
                </c:pt>
                <c:pt idx="21">
                  <c:v>125.18181818181819</c:v>
                </c:pt>
                <c:pt idx="22">
                  <c:v>151</c:v>
                </c:pt>
                <c:pt idx="23">
                  <c:v>149.54545454545453</c:v>
                </c:pt>
                <c:pt idx="24">
                  <c:v>148.09090909090909</c:v>
                </c:pt>
                <c:pt idx="25">
                  <c:v>146.54545454545453</c:v>
                </c:pt>
                <c:pt idx="26">
                  <c:v>138.36363636363637</c:v>
                </c:pt>
                <c:pt idx="27">
                  <c:v>119</c:v>
                </c:pt>
                <c:pt idx="28">
                  <c:v>115.36363636363636</c:v>
                </c:pt>
                <c:pt idx="29">
                  <c:v>140.45454545454547</c:v>
                </c:pt>
                <c:pt idx="30">
                  <c:v>139.45454545454547</c:v>
                </c:pt>
                <c:pt idx="31">
                  <c:v>138.09090909090909</c:v>
                </c:pt>
                <c:pt idx="32">
                  <c:v>136.90909090909091</c:v>
                </c:pt>
                <c:pt idx="33">
                  <c:v>129.63636363636363</c:v>
                </c:pt>
                <c:pt idx="34">
                  <c:v>109.90909090909091</c:v>
                </c:pt>
                <c:pt idx="35">
                  <c:v>107.90909090909091</c:v>
                </c:pt>
                <c:pt idx="36">
                  <c:v>121.18181818181819</c:v>
                </c:pt>
                <c:pt idx="37">
                  <c:v>131.72727272727272</c:v>
                </c:pt>
                <c:pt idx="38">
                  <c:v>131.09090909090909</c:v>
                </c:pt>
                <c:pt idx="39">
                  <c:v>130.63636363636363</c:v>
                </c:pt>
                <c:pt idx="40">
                  <c:v>125.09090909090909</c:v>
                </c:pt>
                <c:pt idx="41">
                  <c:v>106</c:v>
                </c:pt>
                <c:pt idx="42">
                  <c:v>104.72727272727273</c:v>
                </c:pt>
                <c:pt idx="43">
                  <c:v>130.45454545454547</c:v>
                </c:pt>
                <c:pt idx="44">
                  <c:v>130.27272727272728</c:v>
                </c:pt>
                <c:pt idx="45">
                  <c:v>130.27272727272728</c:v>
                </c:pt>
                <c:pt idx="46">
                  <c:v>130</c:v>
                </c:pt>
                <c:pt idx="47">
                  <c:v>123.63636363636364</c:v>
                </c:pt>
                <c:pt idx="48">
                  <c:v>106.45454545454545</c:v>
                </c:pt>
                <c:pt idx="49">
                  <c:v>104.36363636363636</c:v>
                </c:pt>
                <c:pt idx="50">
                  <c:v>129.54545454545453</c:v>
                </c:pt>
                <c:pt idx="51">
                  <c:v>129.36363636363637</c:v>
                </c:pt>
                <c:pt idx="52">
                  <c:v>129.09090909090909</c:v>
                </c:pt>
                <c:pt idx="53">
                  <c:v>128.54545454545453</c:v>
                </c:pt>
                <c:pt idx="54">
                  <c:v>121.81818181818181</c:v>
                </c:pt>
                <c:pt idx="55">
                  <c:v>104.36363636363636</c:v>
                </c:pt>
                <c:pt idx="56">
                  <c:v>104.27272727272727</c:v>
                </c:pt>
                <c:pt idx="57">
                  <c:v>122.18181818181819</c:v>
                </c:pt>
                <c:pt idx="58">
                  <c:v>124.09090909090909</c:v>
                </c:pt>
                <c:pt idx="59">
                  <c:v>123.54545454545455</c:v>
                </c:pt>
                <c:pt idx="60">
                  <c:v>122.81818181818181</c:v>
                </c:pt>
                <c:pt idx="61">
                  <c:v>117.54545454545455</c:v>
                </c:pt>
                <c:pt idx="62">
                  <c:v>102.90909090909091</c:v>
                </c:pt>
                <c:pt idx="63">
                  <c:v>98.36363636363636</c:v>
                </c:pt>
                <c:pt idx="64">
                  <c:v>122.90909090909091</c:v>
                </c:pt>
                <c:pt idx="65">
                  <c:v>122.63636363636364</c:v>
                </c:pt>
                <c:pt idx="66">
                  <c:v>122</c:v>
                </c:pt>
                <c:pt idx="67">
                  <c:v>121.72727272727273</c:v>
                </c:pt>
                <c:pt idx="68">
                  <c:v>115.18181818181819</c:v>
                </c:pt>
                <c:pt idx="69">
                  <c:v>98.181818181818187</c:v>
                </c:pt>
                <c:pt idx="70">
                  <c:v>96.181818181818187</c:v>
                </c:pt>
                <c:pt idx="71">
                  <c:v>120.72727272727273</c:v>
                </c:pt>
                <c:pt idx="72">
                  <c:v>120.45454545454545</c:v>
                </c:pt>
                <c:pt idx="73">
                  <c:v>120.45454545454545</c:v>
                </c:pt>
                <c:pt idx="74">
                  <c:v>120.45454545454545</c:v>
                </c:pt>
                <c:pt idx="75">
                  <c:v>114.36363636363636</c:v>
                </c:pt>
                <c:pt idx="76">
                  <c:v>98.090909090909093</c:v>
                </c:pt>
                <c:pt idx="77">
                  <c:v>96.090909090909093</c:v>
                </c:pt>
                <c:pt idx="78">
                  <c:v>120.63636363636364</c:v>
                </c:pt>
                <c:pt idx="79">
                  <c:v>120.72727272727273</c:v>
                </c:pt>
                <c:pt idx="80">
                  <c:v>120.81818181818181</c:v>
                </c:pt>
                <c:pt idx="81">
                  <c:v>120.90909090909091</c:v>
                </c:pt>
                <c:pt idx="82">
                  <c:v>114.72727272727273</c:v>
                </c:pt>
                <c:pt idx="83">
                  <c:v>98.454545454545453</c:v>
                </c:pt>
                <c:pt idx="84">
                  <c:v>96.36363636363636</c:v>
                </c:pt>
                <c:pt idx="85">
                  <c:v>120.81818181818181</c:v>
                </c:pt>
                <c:pt idx="86">
                  <c:v>120.72727272727273</c:v>
                </c:pt>
                <c:pt idx="87">
                  <c:v>120.54545454545455</c:v>
                </c:pt>
                <c:pt idx="88">
                  <c:v>120.54545454545455</c:v>
                </c:pt>
                <c:pt idx="89">
                  <c:v>114.09090909090909</c:v>
                </c:pt>
                <c:pt idx="90">
                  <c:v>98</c:v>
                </c:pt>
                <c:pt idx="91">
                  <c:v>95.727272727272734</c:v>
                </c:pt>
                <c:pt idx="92">
                  <c:v>119.90909090909091</c:v>
                </c:pt>
                <c:pt idx="93">
                  <c:v>119.81818181818181</c:v>
                </c:pt>
                <c:pt idx="94">
                  <c:v>119.54545454545455</c:v>
                </c:pt>
                <c:pt idx="95">
                  <c:v>119.54545454545455</c:v>
                </c:pt>
                <c:pt idx="96">
                  <c:v>113.45454545454545</c:v>
                </c:pt>
                <c:pt idx="97">
                  <c:v>97.181818181818187</c:v>
                </c:pt>
                <c:pt idx="98">
                  <c:v>95.272727272727266</c:v>
                </c:pt>
                <c:pt idx="99">
                  <c:v>119.27272727272727</c:v>
                </c:pt>
                <c:pt idx="100">
                  <c:v>119.27272727272727</c:v>
                </c:pt>
                <c:pt idx="101">
                  <c:v>119.18181818181819</c:v>
                </c:pt>
                <c:pt idx="102">
                  <c:v>119.27272727272727</c:v>
                </c:pt>
                <c:pt idx="103">
                  <c:v>113.18181818181819</c:v>
                </c:pt>
                <c:pt idx="104">
                  <c:v>97.090909090909093</c:v>
                </c:pt>
                <c:pt idx="105">
                  <c:v>95.272727272727266</c:v>
                </c:pt>
                <c:pt idx="106">
                  <c:v>119.27272727272727</c:v>
                </c:pt>
                <c:pt idx="107">
                  <c:v>119.36363636363636</c:v>
                </c:pt>
                <c:pt idx="108">
                  <c:v>119.27272727272727</c:v>
                </c:pt>
                <c:pt idx="109">
                  <c:v>119.36363636363636</c:v>
                </c:pt>
                <c:pt idx="110">
                  <c:v>113.27272727272727</c:v>
                </c:pt>
                <c:pt idx="111">
                  <c:v>97.454545454545453</c:v>
                </c:pt>
                <c:pt idx="112">
                  <c:v>95.545454545454547</c:v>
                </c:pt>
                <c:pt idx="113">
                  <c:v>119.09090909090909</c:v>
                </c:pt>
                <c:pt idx="114">
                  <c:v>118.72727272727273</c:v>
                </c:pt>
                <c:pt idx="115">
                  <c:v>118.72727272727273</c:v>
                </c:pt>
                <c:pt idx="116">
                  <c:v>118.54545454545455</c:v>
                </c:pt>
                <c:pt idx="117">
                  <c:v>112.36363636363636</c:v>
                </c:pt>
                <c:pt idx="118">
                  <c:v>96.545454545454547</c:v>
                </c:pt>
                <c:pt idx="119">
                  <c:v>94.63636363636364</c:v>
                </c:pt>
                <c:pt idx="120">
                  <c:v>118.27272727272727</c:v>
                </c:pt>
                <c:pt idx="121">
                  <c:v>118</c:v>
                </c:pt>
                <c:pt idx="122">
                  <c:v>117.90909090909091</c:v>
                </c:pt>
                <c:pt idx="123">
                  <c:v>117.81818181818181</c:v>
                </c:pt>
                <c:pt idx="124">
                  <c:v>111.90909090909091</c:v>
                </c:pt>
                <c:pt idx="125">
                  <c:v>96.090909090909093</c:v>
                </c:pt>
                <c:pt idx="126">
                  <c:v>94.181818181818187</c:v>
                </c:pt>
                <c:pt idx="127">
                  <c:v>118</c:v>
                </c:pt>
                <c:pt idx="128">
                  <c:v>118</c:v>
                </c:pt>
                <c:pt idx="129">
                  <c:v>117.90909090909091</c:v>
                </c:pt>
                <c:pt idx="130">
                  <c:v>118</c:v>
                </c:pt>
                <c:pt idx="131">
                  <c:v>112.09090909090909</c:v>
                </c:pt>
                <c:pt idx="132">
                  <c:v>96.454545454545453</c:v>
                </c:pt>
                <c:pt idx="133">
                  <c:v>94.63636363636364</c:v>
                </c:pt>
                <c:pt idx="134">
                  <c:v>117.90909090909091</c:v>
                </c:pt>
                <c:pt idx="135">
                  <c:v>118.09090909090909</c:v>
                </c:pt>
                <c:pt idx="136">
                  <c:v>118.18181818181819</c:v>
                </c:pt>
                <c:pt idx="137">
                  <c:v>118.27272727272727</c:v>
                </c:pt>
                <c:pt idx="138">
                  <c:v>112.45454545454545</c:v>
                </c:pt>
                <c:pt idx="139">
                  <c:v>96.818181818181813</c:v>
                </c:pt>
                <c:pt idx="140">
                  <c:v>95.090909090909093</c:v>
                </c:pt>
                <c:pt idx="141">
                  <c:v>118.81818181818181</c:v>
                </c:pt>
                <c:pt idx="142">
                  <c:v>118.90909090909091</c:v>
                </c:pt>
                <c:pt idx="143">
                  <c:v>119</c:v>
                </c:pt>
                <c:pt idx="144">
                  <c:v>119.18181818181819</c:v>
                </c:pt>
                <c:pt idx="145">
                  <c:v>113.27272727272727</c:v>
                </c:pt>
                <c:pt idx="146">
                  <c:v>97.545454545454547</c:v>
                </c:pt>
                <c:pt idx="147">
                  <c:v>95.727272727272734</c:v>
                </c:pt>
                <c:pt idx="148">
                  <c:v>120.09090909090909</c:v>
                </c:pt>
                <c:pt idx="149">
                  <c:v>120.18181818181819</c:v>
                </c:pt>
                <c:pt idx="150">
                  <c:v>120.45454545454545</c:v>
                </c:pt>
                <c:pt idx="151">
                  <c:v>120.72727272727273</c:v>
                </c:pt>
                <c:pt idx="152">
                  <c:v>114.72727272727273</c:v>
                </c:pt>
                <c:pt idx="153">
                  <c:v>98.727272727272734</c:v>
                </c:pt>
                <c:pt idx="154">
                  <c:v>97.090909090909093</c:v>
                </c:pt>
                <c:pt idx="155">
                  <c:v>121.63636363636364</c:v>
                </c:pt>
                <c:pt idx="156">
                  <c:v>122</c:v>
                </c:pt>
                <c:pt idx="157">
                  <c:v>122.09090909090909</c:v>
                </c:pt>
                <c:pt idx="158">
                  <c:v>122.27272727272727</c:v>
                </c:pt>
                <c:pt idx="159">
                  <c:v>116.27272727272727</c:v>
                </c:pt>
                <c:pt idx="160">
                  <c:v>99.909090909090907</c:v>
                </c:pt>
                <c:pt idx="161">
                  <c:v>98</c:v>
                </c:pt>
                <c:pt idx="162">
                  <c:v>123.09090909090909</c:v>
                </c:pt>
                <c:pt idx="163">
                  <c:v>123.36363636363636</c:v>
                </c:pt>
                <c:pt idx="164">
                  <c:v>123.90909090909091</c:v>
                </c:pt>
                <c:pt idx="165">
                  <c:v>124.27272727272727</c:v>
                </c:pt>
                <c:pt idx="166">
                  <c:v>118.36363636363636</c:v>
                </c:pt>
                <c:pt idx="167">
                  <c:v>102.54545454545455</c:v>
                </c:pt>
                <c:pt idx="168">
                  <c:v>100.90909090909091</c:v>
                </c:pt>
                <c:pt idx="169">
                  <c:v>126.81818181818181</c:v>
                </c:pt>
                <c:pt idx="170">
                  <c:v>127.54545454545455</c:v>
                </c:pt>
                <c:pt idx="171">
                  <c:v>128.36363636363637</c:v>
                </c:pt>
                <c:pt idx="172">
                  <c:v>129</c:v>
                </c:pt>
                <c:pt idx="173">
                  <c:v>123.18181818181819</c:v>
                </c:pt>
                <c:pt idx="174">
                  <c:v>106.81818181818181</c:v>
                </c:pt>
                <c:pt idx="175">
                  <c:v>105.36363636363636</c:v>
                </c:pt>
                <c:pt idx="176">
                  <c:v>132.09090909090909</c:v>
                </c:pt>
                <c:pt idx="177">
                  <c:v>132.72727272727272</c:v>
                </c:pt>
                <c:pt idx="178">
                  <c:v>133.45454545454547</c:v>
                </c:pt>
                <c:pt idx="179">
                  <c:v>134</c:v>
                </c:pt>
                <c:pt idx="180">
                  <c:v>128.18181818181819</c:v>
                </c:pt>
                <c:pt idx="181">
                  <c:v>111.36363636363636</c:v>
                </c:pt>
                <c:pt idx="182">
                  <c:v>109.72727272727273</c:v>
                </c:pt>
              </c:numCache>
            </c:numRef>
          </c:val>
          <c:smooth val="0"/>
          <c:extLst>
            <c:ext xmlns:c16="http://schemas.microsoft.com/office/drawing/2014/chart" uri="{C3380CC4-5D6E-409C-BE32-E72D297353CC}">
              <c16:uniqueId val="{00000005-3517-484D-8105-5F1E9584C5DF}"/>
            </c:ext>
          </c:extLst>
        </c:ser>
        <c:dLbls>
          <c:showLegendKey val="0"/>
          <c:showVal val="0"/>
          <c:showCatName val="0"/>
          <c:showSerName val="0"/>
          <c:showPercent val="0"/>
          <c:showBubbleSize val="0"/>
        </c:dLbls>
        <c:marker val="1"/>
        <c:smooth val="0"/>
        <c:axId val="128645760"/>
        <c:axId val="128266624"/>
      </c:lineChart>
      <c:dateAx>
        <c:axId val="128645760"/>
        <c:scaling>
          <c:orientation val="minMax"/>
        </c:scaling>
        <c:delete val="0"/>
        <c:axPos val="b"/>
        <c:numFmt formatCode="dd/mm/yy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28266624"/>
        <c:crosses val="autoZero"/>
        <c:auto val="0"/>
        <c:lblOffset val="100"/>
        <c:baseTimeUnit val="days"/>
        <c:majorUnit val="1"/>
        <c:majorTimeUnit val="months"/>
        <c:minorUnit val="1"/>
        <c:minorTimeUnit val="months"/>
      </c:dateAx>
      <c:valAx>
        <c:axId val="128266624"/>
        <c:scaling>
          <c:orientation val="minMax"/>
        </c:scaling>
        <c:delete val="0"/>
        <c:axPos val="l"/>
        <c:majorGridlines>
          <c:spPr>
            <a:ln w="3175">
              <a:solidFill>
                <a:srgbClr val="C0C0C0"/>
              </a:solidFill>
              <a:prstDash val="sysDash"/>
            </a:ln>
          </c:spPr>
        </c:majorGridlines>
        <c:title>
          <c:tx>
            <c:rich>
              <a:bodyPr/>
              <a:lstStyle/>
              <a:p>
                <a:pPr>
                  <a:defRPr sz="1100" b="1" i="0" u="none" strike="noStrike" baseline="0">
                    <a:solidFill>
                      <a:srgbClr val="000000"/>
                    </a:solidFill>
                    <a:latin typeface="Arial"/>
                    <a:ea typeface="Arial"/>
                    <a:cs typeface="Arial"/>
                  </a:defRPr>
                </a:pPr>
                <a:r>
                  <a:rPr lang="en-GB"/>
                  <a:t>mcm</a:t>
                </a:r>
              </a:p>
            </c:rich>
          </c:tx>
          <c:layout>
            <c:manualLayout>
              <c:xMode val="edge"/>
              <c:yMode val="edge"/>
              <c:x val="2.3703703703703703E-2"/>
              <c:y val="0.37234044462390914"/>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28645760"/>
        <c:crosses val="autoZero"/>
        <c:crossBetween val="midCat"/>
      </c:valAx>
      <c:spPr>
        <a:noFill/>
        <a:ln w="12700">
          <a:solidFill>
            <a:srgbClr val="808080"/>
          </a:solidFill>
          <a:prstDash val="solid"/>
        </a:ln>
      </c:spPr>
    </c:plotArea>
    <c:legend>
      <c:legendPos val="b"/>
      <c:layout>
        <c:manualLayout>
          <c:xMode val="edge"/>
          <c:yMode val="edge"/>
          <c:x val="0.12197561971420239"/>
          <c:y val="0.85177311169437153"/>
          <c:w val="0.80247006901915041"/>
          <c:h val="5.5319110752181655E-2"/>
        </c:manualLayout>
      </c:layout>
      <c:overlay val="0"/>
      <c:spPr>
        <a:solidFill>
          <a:srgbClr val="FFFFFF"/>
        </a:solidFill>
        <a:ln w="3175">
          <a:solidFill>
            <a:srgbClr val="000000"/>
          </a:solidFill>
          <a:prstDash val="solid"/>
        </a:ln>
      </c:spPr>
      <c:txPr>
        <a:bodyPr/>
        <a:lstStyle/>
        <a:p>
          <a:pPr>
            <a:defRPr sz="7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s>
</file>

<file path=xl/drawings/_rels/drawing4.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0</xdr:col>
      <xdr:colOff>76200</xdr:colOff>
      <xdr:row>0</xdr:row>
      <xdr:rowOff>47625</xdr:rowOff>
    </xdr:from>
    <xdr:to>
      <xdr:col>10</xdr:col>
      <xdr:colOff>400050</xdr:colOff>
      <xdr:row>27</xdr:row>
      <xdr:rowOff>142875</xdr:rowOff>
    </xdr:to>
    <xdr:graphicFrame macro="">
      <xdr:nvGraphicFramePr>
        <xdr:cNvPr id="2" name="Chart 3">
          <a:extLst>
            <a:ext uri="{FF2B5EF4-FFF2-40B4-BE49-F238E27FC236}">
              <a16:creationId xmlns:a16="http://schemas.microsoft.com/office/drawing/2014/main" id="{B9C49FE8-65B8-4023-86C2-22BCDC3324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28</xdr:row>
      <xdr:rowOff>28575</xdr:rowOff>
    </xdr:from>
    <xdr:to>
      <xdr:col>10</xdr:col>
      <xdr:colOff>409575</xdr:colOff>
      <xdr:row>55</xdr:row>
      <xdr:rowOff>114300</xdr:rowOff>
    </xdr:to>
    <xdr:graphicFrame macro="">
      <xdr:nvGraphicFramePr>
        <xdr:cNvPr id="3" name="Chart 5">
          <a:extLst>
            <a:ext uri="{FF2B5EF4-FFF2-40B4-BE49-F238E27FC236}">
              <a16:creationId xmlns:a16="http://schemas.microsoft.com/office/drawing/2014/main" id="{1ADA4357-239B-4FBA-A041-2347C98497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457200</xdr:colOff>
      <xdr:row>0</xdr:row>
      <xdr:rowOff>57150</xdr:rowOff>
    </xdr:from>
    <xdr:to>
      <xdr:col>21</xdr:col>
      <xdr:colOff>180975</xdr:colOff>
      <xdr:row>27</xdr:row>
      <xdr:rowOff>142875</xdr:rowOff>
    </xdr:to>
    <xdr:graphicFrame macro="">
      <xdr:nvGraphicFramePr>
        <xdr:cNvPr id="4" name="Chart 7">
          <a:extLst>
            <a:ext uri="{FF2B5EF4-FFF2-40B4-BE49-F238E27FC236}">
              <a16:creationId xmlns:a16="http://schemas.microsoft.com/office/drawing/2014/main" id="{6A66D45D-BB4D-4E30-ADAE-7E2CE24A7F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66675</xdr:colOff>
      <xdr:row>0</xdr:row>
      <xdr:rowOff>123825</xdr:rowOff>
    </xdr:from>
    <xdr:to>
      <xdr:col>10</xdr:col>
      <xdr:colOff>390525</xdr:colOff>
      <xdr:row>28</xdr:row>
      <xdr:rowOff>57150</xdr:rowOff>
    </xdr:to>
    <xdr:graphicFrame macro="">
      <xdr:nvGraphicFramePr>
        <xdr:cNvPr id="131121" name="Chart 3">
          <a:extLst>
            <a:ext uri="{FF2B5EF4-FFF2-40B4-BE49-F238E27FC236}">
              <a16:creationId xmlns:a16="http://schemas.microsoft.com/office/drawing/2014/main" id="{00000000-0008-0000-0B00-0000310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57</xdr:row>
      <xdr:rowOff>47625</xdr:rowOff>
    </xdr:from>
    <xdr:to>
      <xdr:col>10</xdr:col>
      <xdr:colOff>409575</xdr:colOff>
      <xdr:row>83</xdr:row>
      <xdr:rowOff>104775</xdr:rowOff>
    </xdr:to>
    <xdr:graphicFrame macro="">
      <xdr:nvGraphicFramePr>
        <xdr:cNvPr id="131122" name="Chart 5">
          <a:extLst>
            <a:ext uri="{FF2B5EF4-FFF2-40B4-BE49-F238E27FC236}">
              <a16:creationId xmlns:a16="http://schemas.microsoft.com/office/drawing/2014/main" id="{00000000-0008-0000-0B00-0000320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114300</xdr:colOff>
      <xdr:row>29</xdr:row>
      <xdr:rowOff>9525</xdr:rowOff>
    </xdr:from>
    <xdr:to>
      <xdr:col>10</xdr:col>
      <xdr:colOff>447675</xdr:colOff>
      <xdr:row>56</xdr:row>
      <xdr:rowOff>114300</xdr:rowOff>
    </xdr:to>
    <xdr:graphicFrame macro="">
      <xdr:nvGraphicFramePr>
        <xdr:cNvPr id="131123" name="Chart 7">
          <a:extLst>
            <a:ext uri="{FF2B5EF4-FFF2-40B4-BE49-F238E27FC236}">
              <a16:creationId xmlns:a16="http://schemas.microsoft.com/office/drawing/2014/main" id="{00000000-0008-0000-0B00-0000330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0.19336</cdr:x>
      <cdr:y>0.91498</cdr:y>
    </cdr:from>
    <cdr:to>
      <cdr:x>0.74353</cdr:x>
      <cdr:y>0.95646</cdr:y>
    </cdr:to>
    <cdr:sp macro="" textlink="">
      <cdr:nvSpPr>
        <cdr:cNvPr id="6145" name="Text Box 1025"/>
        <cdr:cNvSpPr txBox="1">
          <a:spLocks xmlns:a="http://schemas.openxmlformats.org/drawingml/2006/main" noChangeArrowheads="1"/>
        </cdr:cNvSpPr>
      </cdr:nvSpPr>
      <cdr:spPr bwMode="auto">
        <a:xfrm xmlns:a="http://schemas.openxmlformats.org/drawingml/2006/main">
          <a:off x="1241342" y="4087422"/>
          <a:ext cx="3531993" cy="18530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0" bIns="0" anchor="t" upright="1">
          <a:spAutoFit/>
        </a:bodyPr>
        <a:lstStyle xmlns:a="http://schemas.openxmlformats.org/drawingml/2006/main"/>
        <a:p xmlns:a="http://schemas.openxmlformats.org/drawingml/2006/main">
          <a:pPr algn="l" rtl="0">
            <a:defRPr sz="1000"/>
          </a:pPr>
          <a:r>
            <a:rPr lang="en-GB" sz="1100" b="0" i="0" u="none" strike="noStrike" baseline="0">
              <a:solidFill>
                <a:srgbClr val="000000"/>
              </a:solidFill>
              <a:latin typeface="Arial"/>
              <a:cs typeface="Arial"/>
            </a:rPr>
            <a:t>* indicates inclusion of storage injection and IUK exports</a:t>
          </a:r>
        </a:p>
      </cdr:txBody>
    </cdr:sp>
  </cdr:relSizeAnchor>
</c:userShapes>
</file>

<file path=xl/drawings/drawing12.xml><?xml version="1.0" encoding="utf-8"?>
<c:userShapes xmlns:c="http://schemas.openxmlformats.org/drawingml/2006/chart">
  <cdr:relSizeAnchor xmlns:cdr="http://schemas.openxmlformats.org/drawingml/2006/chartDrawing">
    <cdr:from>
      <cdr:x>0.19311</cdr:x>
      <cdr:y>0.915</cdr:y>
    </cdr:from>
    <cdr:to>
      <cdr:x>0.74246</cdr:x>
      <cdr:y>0.95639</cdr:y>
    </cdr:to>
    <cdr:sp macro="" textlink="">
      <cdr:nvSpPr>
        <cdr:cNvPr id="22529" name="Text Box 1025"/>
        <cdr:cNvSpPr txBox="1">
          <a:spLocks xmlns:a="http://schemas.openxmlformats.org/drawingml/2006/main" noChangeArrowheads="1"/>
        </cdr:cNvSpPr>
      </cdr:nvSpPr>
      <cdr:spPr bwMode="auto">
        <a:xfrm xmlns:a="http://schemas.openxmlformats.org/drawingml/2006/main">
          <a:off x="1241577" y="4096226"/>
          <a:ext cx="3531993" cy="18530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0" bIns="0" anchor="t" upright="1">
          <a:spAutoFit/>
        </a:bodyPr>
        <a:lstStyle xmlns:a="http://schemas.openxmlformats.org/drawingml/2006/main"/>
        <a:p xmlns:a="http://schemas.openxmlformats.org/drawingml/2006/main">
          <a:pPr algn="l" rtl="0">
            <a:defRPr sz="1000"/>
          </a:pPr>
          <a:r>
            <a:rPr lang="en-GB" sz="1100" b="0" i="0" u="none" strike="noStrike" baseline="0">
              <a:solidFill>
                <a:srgbClr val="000000"/>
              </a:solidFill>
              <a:latin typeface="Arial"/>
              <a:cs typeface="Arial"/>
            </a:rPr>
            <a:t>* indicates inclusion of storage injection and IUK exports</a:t>
          </a:r>
        </a:p>
      </cdr:txBody>
    </cdr:sp>
  </cdr:relSizeAnchor>
</c:userShapes>
</file>

<file path=xl/drawings/drawing13.xml><?xml version="1.0" encoding="utf-8"?>
<xdr:wsDr xmlns:xdr="http://schemas.openxmlformats.org/drawingml/2006/spreadsheetDrawing" xmlns:a="http://schemas.openxmlformats.org/drawingml/2006/main">
  <xdr:twoCellAnchor>
    <xdr:from>
      <xdr:col>0</xdr:col>
      <xdr:colOff>66675</xdr:colOff>
      <xdr:row>0</xdr:row>
      <xdr:rowOff>123825</xdr:rowOff>
    </xdr:from>
    <xdr:to>
      <xdr:col>10</xdr:col>
      <xdr:colOff>390525</xdr:colOff>
      <xdr:row>28</xdr:row>
      <xdr:rowOff>57150</xdr:rowOff>
    </xdr:to>
    <xdr:graphicFrame macro="">
      <xdr:nvGraphicFramePr>
        <xdr:cNvPr id="83002" name="Chart 3">
          <a:extLst>
            <a:ext uri="{FF2B5EF4-FFF2-40B4-BE49-F238E27FC236}">
              <a16:creationId xmlns:a16="http://schemas.microsoft.com/office/drawing/2014/main" id="{00000000-0008-0000-0F00-00003A4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57</xdr:row>
      <xdr:rowOff>47625</xdr:rowOff>
    </xdr:from>
    <xdr:to>
      <xdr:col>10</xdr:col>
      <xdr:colOff>409575</xdr:colOff>
      <xdr:row>83</xdr:row>
      <xdr:rowOff>104775</xdr:rowOff>
    </xdr:to>
    <xdr:graphicFrame macro="">
      <xdr:nvGraphicFramePr>
        <xdr:cNvPr id="83003" name="Chart 5">
          <a:extLst>
            <a:ext uri="{FF2B5EF4-FFF2-40B4-BE49-F238E27FC236}">
              <a16:creationId xmlns:a16="http://schemas.microsoft.com/office/drawing/2014/main" id="{00000000-0008-0000-0F00-00003B4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114300</xdr:colOff>
      <xdr:row>29</xdr:row>
      <xdr:rowOff>9525</xdr:rowOff>
    </xdr:from>
    <xdr:to>
      <xdr:col>10</xdr:col>
      <xdr:colOff>447675</xdr:colOff>
      <xdr:row>56</xdr:row>
      <xdr:rowOff>114300</xdr:rowOff>
    </xdr:to>
    <xdr:graphicFrame macro="">
      <xdr:nvGraphicFramePr>
        <xdr:cNvPr id="83004" name="Chart 7">
          <a:extLst>
            <a:ext uri="{FF2B5EF4-FFF2-40B4-BE49-F238E27FC236}">
              <a16:creationId xmlns:a16="http://schemas.microsoft.com/office/drawing/2014/main" id="{00000000-0008-0000-0F00-00003C4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0.19336</cdr:x>
      <cdr:y>0.91498</cdr:y>
    </cdr:from>
    <cdr:to>
      <cdr:x>0.74353</cdr:x>
      <cdr:y>0.95646</cdr:y>
    </cdr:to>
    <cdr:sp macro="" textlink="">
      <cdr:nvSpPr>
        <cdr:cNvPr id="6145" name="Text Box 1025"/>
        <cdr:cNvSpPr txBox="1">
          <a:spLocks xmlns:a="http://schemas.openxmlformats.org/drawingml/2006/main" noChangeArrowheads="1"/>
        </cdr:cNvSpPr>
      </cdr:nvSpPr>
      <cdr:spPr bwMode="auto">
        <a:xfrm xmlns:a="http://schemas.openxmlformats.org/drawingml/2006/main">
          <a:off x="1241342" y="4087422"/>
          <a:ext cx="3531993" cy="18530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0" bIns="0" anchor="t" upright="1">
          <a:spAutoFit/>
        </a:bodyPr>
        <a:lstStyle xmlns:a="http://schemas.openxmlformats.org/drawingml/2006/main"/>
        <a:p xmlns:a="http://schemas.openxmlformats.org/drawingml/2006/main">
          <a:pPr algn="l" rtl="0">
            <a:defRPr sz="1000"/>
          </a:pPr>
          <a:r>
            <a:rPr lang="en-GB" sz="1100" b="0" i="0" u="none" strike="noStrike" baseline="0">
              <a:solidFill>
                <a:srgbClr val="000000"/>
              </a:solidFill>
              <a:latin typeface="Arial"/>
              <a:cs typeface="Arial"/>
            </a:rPr>
            <a:t>* indicates inclusion of storage injection and IUK exports</a:t>
          </a:r>
        </a:p>
      </cdr:txBody>
    </cdr:sp>
  </cdr:relSizeAnchor>
</c:userShapes>
</file>

<file path=xl/drawings/drawing15.xml><?xml version="1.0" encoding="utf-8"?>
<c:userShapes xmlns:c="http://schemas.openxmlformats.org/drawingml/2006/chart">
  <cdr:relSizeAnchor xmlns:cdr="http://schemas.openxmlformats.org/drawingml/2006/chartDrawing">
    <cdr:from>
      <cdr:x>0.19311</cdr:x>
      <cdr:y>0.915</cdr:y>
    </cdr:from>
    <cdr:to>
      <cdr:x>0.74246</cdr:x>
      <cdr:y>0.95639</cdr:y>
    </cdr:to>
    <cdr:sp macro="" textlink="">
      <cdr:nvSpPr>
        <cdr:cNvPr id="22529" name="Text Box 1025"/>
        <cdr:cNvSpPr txBox="1">
          <a:spLocks xmlns:a="http://schemas.openxmlformats.org/drawingml/2006/main" noChangeArrowheads="1"/>
        </cdr:cNvSpPr>
      </cdr:nvSpPr>
      <cdr:spPr bwMode="auto">
        <a:xfrm xmlns:a="http://schemas.openxmlformats.org/drawingml/2006/main">
          <a:off x="1241577" y="4096226"/>
          <a:ext cx="3531993" cy="18530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0" bIns="0" anchor="t" upright="1">
          <a:spAutoFit/>
        </a:bodyPr>
        <a:lstStyle xmlns:a="http://schemas.openxmlformats.org/drawingml/2006/main"/>
        <a:p xmlns:a="http://schemas.openxmlformats.org/drawingml/2006/main">
          <a:pPr algn="l" rtl="0">
            <a:defRPr sz="1000"/>
          </a:pPr>
          <a:r>
            <a:rPr lang="en-GB" sz="1100" b="0" i="0" u="none" strike="noStrike" baseline="0">
              <a:solidFill>
                <a:srgbClr val="000000"/>
              </a:solidFill>
              <a:latin typeface="Arial"/>
              <a:cs typeface="Arial"/>
            </a:rPr>
            <a:t>* indicates inclusion of storage injection and IUK exports</a:t>
          </a:r>
        </a:p>
      </cdr:txBody>
    </cdr:sp>
  </cdr:relSizeAnchor>
</c:userShapes>
</file>

<file path=xl/drawings/drawing2.xml><?xml version="1.0" encoding="utf-8"?>
<c:userShapes xmlns:c="http://schemas.openxmlformats.org/drawingml/2006/chart">
  <cdr:relSizeAnchor xmlns:cdr="http://schemas.openxmlformats.org/drawingml/2006/chartDrawing">
    <cdr:from>
      <cdr:x>0.21413</cdr:x>
      <cdr:y>0.92991</cdr:y>
    </cdr:from>
    <cdr:to>
      <cdr:x>0.7643</cdr:x>
      <cdr:y>0.97139</cdr:y>
    </cdr:to>
    <cdr:sp macro="" textlink="">
      <cdr:nvSpPr>
        <cdr:cNvPr id="6145" name="Text Box 1025"/>
        <cdr:cNvSpPr txBox="1">
          <a:spLocks xmlns:a="http://schemas.openxmlformats.org/drawingml/2006/main" noChangeArrowheads="1"/>
        </cdr:cNvSpPr>
      </cdr:nvSpPr>
      <cdr:spPr bwMode="auto">
        <a:xfrm xmlns:a="http://schemas.openxmlformats.org/drawingml/2006/main">
          <a:off x="1374692" y="4154097"/>
          <a:ext cx="3532009" cy="18530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0" bIns="0" anchor="t" upright="1">
          <a:spAutoFit/>
        </a:bodyPr>
        <a:lstStyle xmlns:a="http://schemas.openxmlformats.org/drawingml/2006/main"/>
        <a:p xmlns:a="http://schemas.openxmlformats.org/drawingml/2006/main">
          <a:pPr algn="ctr" rtl="0">
            <a:defRPr sz="1000"/>
          </a:pPr>
          <a:r>
            <a:rPr lang="en-GB" sz="1100" b="0" i="0" u="none" strike="noStrike" baseline="0">
              <a:solidFill>
                <a:srgbClr val="000000"/>
              </a:solidFill>
              <a:latin typeface="Arial"/>
              <a:cs typeface="Arial"/>
            </a:rPr>
            <a:t>* indicates inclusion of storage injection and IUK </a:t>
          </a:r>
          <a:r>
            <a:rPr lang="en-GB" sz="1050" b="0" i="0" u="none" strike="noStrike" baseline="0">
              <a:solidFill>
                <a:srgbClr val="000000"/>
              </a:solidFill>
              <a:latin typeface="Arial"/>
              <a:cs typeface="Arial"/>
            </a:rPr>
            <a:t>exports</a:t>
          </a:r>
          <a:endParaRPr lang="en-GB" sz="1100" b="0" i="0" u="none" strike="noStrike" baseline="0">
            <a:solidFill>
              <a:srgbClr val="000000"/>
            </a:solidFill>
            <a:latin typeface="Arial"/>
            <a:cs typeface="Arial"/>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0.23015</cdr:x>
      <cdr:y>0.93204</cdr:y>
    </cdr:from>
    <cdr:to>
      <cdr:x>0.75456</cdr:x>
      <cdr:y>0.97179</cdr:y>
    </cdr:to>
    <cdr:sp macro="" textlink="">
      <cdr:nvSpPr>
        <cdr:cNvPr id="22529" name="Text Box 1025"/>
        <cdr:cNvSpPr txBox="1">
          <a:spLocks xmlns:a="http://schemas.openxmlformats.org/drawingml/2006/main" noChangeArrowheads="1"/>
        </cdr:cNvSpPr>
      </cdr:nvSpPr>
      <cdr:spPr bwMode="auto">
        <a:xfrm xmlns:a="http://schemas.openxmlformats.org/drawingml/2006/main">
          <a:off x="1479702" y="4154752"/>
          <a:ext cx="3371629" cy="17717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0" bIns="0" anchor="t" upright="1">
          <a:spAutoFit/>
        </a:bodyPr>
        <a:lstStyle xmlns:a="http://schemas.openxmlformats.org/drawingml/2006/main"/>
        <a:p xmlns:a="http://schemas.openxmlformats.org/drawingml/2006/main">
          <a:pPr algn="ctr" rtl="0">
            <a:defRPr sz="1000"/>
          </a:pPr>
          <a:r>
            <a:rPr lang="en-GB" sz="1050" b="0" i="0" u="none" strike="noStrike" baseline="0">
              <a:solidFill>
                <a:srgbClr val="000000"/>
              </a:solidFill>
              <a:latin typeface="Arial"/>
              <a:cs typeface="Arial"/>
            </a:rPr>
            <a:t>* indicates inclusion of storage injection and IUK exports</a:t>
          </a: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76200</xdr:colOff>
      <xdr:row>0</xdr:row>
      <xdr:rowOff>47625</xdr:rowOff>
    </xdr:from>
    <xdr:to>
      <xdr:col>10</xdr:col>
      <xdr:colOff>400050</xdr:colOff>
      <xdr:row>27</xdr:row>
      <xdr:rowOff>142875</xdr:rowOff>
    </xdr:to>
    <xdr:graphicFrame macro="">
      <xdr:nvGraphicFramePr>
        <xdr:cNvPr id="2" name="Chart 3">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28</xdr:row>
      <xdr:rowOff>28575</xdr:rowOff>
    </xdr:from>
    <xdr:to>
      <xdr:col>10</xdr:col>
      <xdr:colOff>409575</xdr:colOff>
      <xdr:row>55</xdr:row>
      <xdr:rowOff>114300</xdr:rowOff>
    </xdr:to>
    <xdr:graphicFrame macro="">
      <xdr:nvGraphicFramePr>
        <xdr:cNvPr id="3" name="Chart 5">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457200</xdr:colOff>
      <xdr:row>0</xdr:row>
      <xdr:rowOff>57150</xdr:rowOff>
    </xdr:from>
    <xdr:to>
      <xdr:col>21</xdr:col>
      <xdr:colOff>180975</xdr:colOff>
      <xdr:row>27</xdr:row>
      <xdr:rowOff>142875</xdr:rowOff>
    </xdr:to>
    <xdr:graphicFrame macro="">
      <xdr:nvGraphicFramePr>
        <xdr:cNvPr id="4" name="Chart 7">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0.21413</cdr:x>
      <cdr:y>0.92991</cdr:y>
    </cdr:from>
    <cdr:to>
      <cdr:x>0.7643</cdr:x>
      <cdr:y>0.97139</cdr:y>
    </cdr:to>
    <cdr:sp macro="" textlink="">
      <cdr:nvSpPr>
        <cdr:cNvPr id="6145" name="Text Box 1025"/>
        <cdr:cNvSpPr txBox="1">
          <a:spLocks xmlns:a="http://schemas.openxmlformats.org/drawingml/2006/main" noChangeArrowheads="1"/>
        </cdr:cNvSpPr>
      </cdr:nvSpPr>
      <cdr:spPr bwMode="auto">
        <a:xfrm xmlns:a="http://schemas.openxmlformats.org/drawingml/2006/main">
          <a:off x="1374692" y="4154097"/>
          <a:ext cx="3532009" cy="18530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0" bIns="0" anchor="t" upright="1">
          <a:spAutoFit/>
        </a:bodyPr>
        <a:lstStyle xmlns:a="http://schemas.openxmlformats.org/drawingml/2006/main"/>
        <a:p xmlns:a="http://schemas.openxmlformats.org/drawingml/2006/main">
          <a:pPr algn="ctr" rtl="0">
            <a:defRPr sz="1000"/>
          </a:pPr>
          <a:r>
            <a:rPr lang="en-GB" sz="1100" b="0" i="0" u="none" strike="noStrike" baseline="0">
              <a:solidFill>
                <a:srgbClr val="000000"/>
              </a:solidFill>
              <a:latin typeface="Arial"/>
              <a:cs typeface="Arial"/>
            </a:rPr>
            <a:t>* indicates inclusion of storage injection and IUK </a:t>
          </a:r>
          <a:r>
            <a:rPr lang="en-GB" sz="1050" b="0" i="0" u="none" strike="noStrike" baseline="0">
              <a:solidFill>
                <a:srgbClr val="000000"/>
              </a:solidFill>
              <a:latin typeface="Arial"/>
              <a:cs typeface="Arial"/>
            </a:rPr>
            <a:t>exports</a:t>
          </a:r>
          <a:endParaRPr lang="en-GB" sz="1100" b="0" i="0" u="none" strike="noStrike" baseline="0">
            <a:solidFill>
              <a:srgbClr val="000000"/>
            </a:solidFill>
            <a:latin typeface="Arial"/>
            <a:cs typeface="Aria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0.23015</cdr:x>
      <cdr:y>0.93204</cdr:y>
    </cdr:from>
    <cdr:to>
      <cdr:x>0.75456</cdr:x>
      <cdr:y>0.97179</cdr:y>
    </cdr:to>
    <cdr:sp macro="" textlink="">
      <cdr:nvSpPr>
        <cdr:cNvPr id="22529" name="Text Box 1025"/>
        <cdr:cNvSpPr txBox="1">
          <a:spLocks xmlns:a="http://schemas.openxmlformats.org/drawingml/2006/main" noChangeArrowheads="1"/>
        </cdr:cNvSpPr>
      </cdr:nvSpPr>
      <cdr:spPr bwMode="auto">
        <a:xfrm xmlns:a="http://schemas.openxmlformats.org/drawingml/2006/main">
          <a:off x="1479702" y="4154752"/>
          <a:ext cx="3371629" cy="17717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0" bIns="0" anchor="t" upright="1">
          <a:spAutoFit/>
        </a:bodyPr>
        <a:lstStyle xmlns:a="http://schemas.openxmlformats.org/drawingml/2006/main"/>
        <a:p xmlns:a="http://schemas.openxmlformats.org/drawingml/2006/main">
          <a:pPr algn="ctr" rtl="0">
            <a:defRPr sz="1000"/>
          </a:pPr>
          <a:r>
            <a:rPr lang="en-GB" sz="1050" b="0" i="0" u="none" strike="noStrike" baseline="0">
              <a:solidFill>
                <a:srgbClr val="000000"/>
              </a:solidFill>
              <a:latin typeface="Arial"/>
              <a:cs typeface="Arial"/>
            </a:rPr>
            <a:t>* indicates inclusion of storage injection and IUK exports</a:t>
          </a:r>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76200</xdr:colOff>
      <xdr:row>0</xdr:row>
      <xdr:rowOff>47625</xdr:rowOff>
    </xdr:from>
    <xdr:to>
      <xdr:col>10</xdr:col>
      <xdr:colOff>400050</xdr:colOff>
      <xdr:row>27</xdr:row>
      <xdr:rowOff>142875</xdr:rowOff>
    </xdr:to>
    <xdr:graphicFrame macro="">
      <xdr:nvGraphicFramePr>
        <xdr:cNvPr id="250908" name="Chart 3">
          <a:extLst>
            <a:ext uri="{FF2B5EF4-FFF2-40B4-BE49-F238E27FC236}">
              <a16:creationId xmlns:a16="http://schemas.microsoft.com/office/drawing/2014/main" id="{00000000-0008-0000-0700-00001CD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28</xdr:row>
      <xdr:rowOff>28575</xdr:rowOff>
    </xdr:from>
    <xdr:to>
      <xdr:col>10</xdr:col>
      <xdr:colOff>409575</xdr:colOff>
      <xdr:row>55</xdr:row>
      <xdr:rowOff>114300</xdr:rowOff>
    </xdr:to>
    <xdr:graphicFrame macro="">
      <xdr:nvGraphicFramePr>
        <xdr:cNvPr id="250909" name="Chart 5">
          <a:extLst>
            <a:ext uri="{FF2B5EF4-FFF2-40B4-BE49-F238E27FC236}">
              <a16:creationId xmlns:a16="http://schemas.microsoft.com/office/drawing/2014/main" id="{00000000-0008-0000-0700-00001DD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457200</xdr:colOff>
      <xdr:row>0</xdr:row>
      <xdr:rowOff>57150</xdr:rowOff>
    </xdr:from>
    <xdr:to>
      <xdr:col>21</xdr:col>
      <xdr:colOff>180975</xdr:colOff>
      <xdr:row>27</xdr:row>
      <xdr:rowOff>142875</xdr:rowOff>
    </xdr:to>
    <xdr:graphicFrame macro="">
      <xdr:nvGraphicFramePr>
        <xdr:cNvPr id="250910" name="Chart 7">
          <a:extLst>
            <a:ext uri="{FF2B5EF4-FFF2-40B4-BE49-F238E27FC236}">
              <a16:creationId xmlns:a16="http://schemas.microsoft.com/office/drawing/2014/main" id="{00000000-0008-0000-0700-00001ED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0.21413</cdr:x>
      <cdr:y>0.92991</cdr:y>
    </cdr:from>
    <cdr:to>
      <cdr:x>0.7643</cdr:x>
      <cdr:y>0.97139</cdr:y>
    </cdr:to>
    <cdr:sp macro="" textlink="">
      <cdr:nvSpPr>
        <cdr:cNvPr id="6145" name="Text Box 1025"/>
        <cdr:cNvSpPr txBox="1">
          <a:spLocks xmlns:a="http://schemas.openxmlformats.org/drawingml/2006/main" noChangeArrowheads="1"/>
        </cdr:cNvSpPr>
      </cdr:nvSpPr>
      <cdr:spPr bwMode="auto">
        <a:xfrm xmlns:a="http://schemas.openxmlformats.org/drawingml/2006/main">
          <a:off x="1374692" y="4154097"/>
          <a:ext cx="3532009" cy="18530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0" bIns="0" anchor="t" upright="1">
          <a:spAutoFit/>
        </a:bodyPr>
        <a:lstStyle xmlns:a="http://schemas.openxmlformats.org/drawingml/2006/main"/>
        <a:p xmlns:a="http://schemas.openxmlformats.org/drawingml/2006/main">
          <a:pPr algn="ctr" rtl="0">
            <a:defRPr sz="1000"/>
          </a:pPr>
          <a:r>
            <a:rPr lang="en-GB" sz="1100" b="0" i="0" u="none" strike="noStrike" baseline="0">
              <a:solidFill>
                <a:srgbClr val="000000"/>
              </a:solidFill>
              <a:latin typeface="Arial"/>
              <a:cs typeface="Arial"/>
            </a:rPr>
            <a:t>* indicates inclusion of storage injection and IUK </a:t>
          </a:r>
          <a:r>
            <a:rPr lang="en-GB" sz="1050" b="0" i="0" u="none" strike="noStrike" baseline="0">
              <a:solidFill>
                <a:srgbClr val="000000"/>
              </a:solidFill>
              <a:latin typeface="Arial"/>
              <a:cs typeface="Arial"/>
            </a:rPr>
            <a:t>exports</a:t>
          </a:r>
          <a:endParaRPr lang="en-GB" sz="1100" b="0" i="0" u="none" strike="noStrike" baseline="0">
            <a:solidFill>
              <a:srgbClr val="000000"/>
            </a:solidFill>
            <a:latin typeface="Arial"/>
            <a:cs typeface="Arial"/>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0.23015</cdr:x>
      <cdr:y>0.93204</cdr:y>
    </cdr:from>
    <cdr:to>
      <cdr:x>0.75456</cdr:x>
      <cdr:y>0.97179</cdr:y>
    </cdr:to>
    <cdr:sp macro="" textlink="">
      <cdr:nvSpPr>
        <cdr:cNvPr id="22529" name="Text Box 1025"/>
        <cdr:cNvSpPr txBox="1">
          <a:spLocks xmlns:a="http://schemas.openxmlformats.org/drawingml/2006/main" noChangeArrowheads="1"/>
        </cdr:cNvSpPr>
      </cdr:nvSpPr>
      <cdr:spPr bwMode="auto">
        <a:xfrm xmlns:a="http://schemas.openxmlformats.org/drawingml/2006/main">
          <a:off x="1479702" y="4154752"/>
          <a:ext cx="3371629" cy="17717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0" bIns="0" anchor="t" upright="1">
          <a:spAutoFit/>
        </a:bodyPr>
        <a:lstStyle xmlns:a="http://schemas.openxmlformats.org/drawingml/2006/main"/>
        <a:p xmlns:a="http://schemas.openxmlformats.org/drawingml/2006/main">
          <a:pPr algn="ctr" rtl="0">
            <a:defRPr sz="1000"/>
          </a:pPr>
          <a:r>
            <a:rPr lang="en-GB" sz="1050" b="0" i="0" u="none" strike="noStrike" baseline="0">
              <a:solidFill>
                <a:srgbClr val="000000"/>
              </a:solidFill>
              <a:latin typeface="Arial"/>
              <a:cs typeface="Arial"/>
            </a:rPr>
            <a:t>* indicates inclusion of storage injection and IUK exports</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S:\OandT\OptRisk\Operational_Requirements_WOKH\35%20-%20Commercial%20Development%20team\Simon%20Geddes\Market%20Tools\CWV%20and%20Seasonal%20Normal%20Demands%20Rolling%205%20Year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7_18 Description"/>
      <sheetName val="2017_18 Energy"/>
      <sheetName val="2017_18 Volume"/>
      <sheetName val="2017_18 Graph"/>
    </sheetNames>
    <sheetDataSet>
      <sheetData sheetId="0"/>
      <sheetData sheetId="1">
        <row r="5">
          <cell r="A5">
            <v>43009</v>
          </cell>
        </row>
        <row r="6">
          <cell r="A6">
            <v>43010</v>
          </cell>
        </row>
        <row r="7">
          <cell r="A7">
            <v>43011</v>
          </cell>
        </row>
        <row r="8">
          <cell r="A8">
            <v>43012</v>
          </cell>
        </row>
        <row r="9">
          <cell r="A9">
            <v>43013</v>
          </cell>
        </row>
        <row r="10">
          <cell r="A10">
            <v>43014</v>
          </cell>
        </row>
        <row r="11">
          <cell r="A11">
            <v>43015</v>
          </cell>
        </row>
        <row r="12">
          <cell r="A12">
            <v>43016</v>
          </cell>
        </row>
        <row r="13">
          <cell r="A13">
            <v>43017</v>
          </cell>
        </row>
        <row r="14">
          <cell r="A14">
            <v>43018</v>
          </cell>
        </row>
        <row r="15">
          <cell r="A15">
            <v>43019</v>
          </cell>
        </row>
        <row r="16">
          <cell r="A16">
            <v>43020</v>
          </cell>
        </row>
        <row r="17">
          <cell r="A17">
            <v>43021</v>
          </cell>
        </row>
        <row r="18">
          <cell r="A18">
            <v>43022</v>
          </cell>
        </row>
        <row r="19">
          <cell r="A19">
            <v>43023</v>
          </cell>
        </row>
        <row r="20">
          <cell r="A20">
            <v>43024</v>
          </cell>
        </row>
        <row r="21">
          <cell r="A21">
            <v>43025</v>
          </cell>
        </row>
        <row r="22">
          <cell r="A22">
            <v>43026</v>
          </cell>
        </row>
        <row r="23">
          <cell r="A23">
            <v>43027</v>
          </cell>
        </row>
        <row r="24">
          <cell r="A24">
            <v>43028</v>
          </cell>
        </row>
        <row r="25">
          <cell r="A25">
            <v>43029</v>
          </cell>
        </row>
        <row r="26">
          <cell r="A26">
            <v>43030</v>
          </cell>
        </row>
        <row r="27">
          <cell r="A27">
            <v>43031</v>
          </cell>
        </row>
        <row r="28">
          <cell r="A28">
            <v>43032</v>
          </cell>
        </row>
        <row r="29">
          <cell r="A29">
            <v>43033</v>
          </cell>
        </row>
        <row r="30">
          <cell r="A30">
            <v>43034</v>
          </cell>
        </row>
        <row r="31">
          <cell r="A31">
            <v>43035</v>
          </cell>
        </row>
        <row r="32">
          <cell r="A32">
            <v>43036</v>
          </cell>
        </row>
        <row r="33">
          <cell r="A33">
            <v>43037</v>
          </cell>
        </row>
        <row r="34">
          <cell r="A34">
            <v>43038</v>
          </cell>
        </row>
        <row r="35">
          <cell r="A35">
            <v>43039</v>
          </cell>
        </row>
        <row r="36">
          <cell r="A36">
            <v>43040</v>
          </cell>
        </row>
        <row r="37">
          <cell r="A37">
            <v>43041</v>
          </cell>
        </row>
        <row r="38">
          <cell r="A38">
            <v>43042</v>
          </cell>
        </row>
        <row r="39">
          <cell r="A39">
            <v>43043</v>
          </cell>
        </row>
        <row r="40">
          <cell r="A40">
            <v>43044</v>
          </cell>
        </row>
        <row r="41">
          <cell r="A41">
            <v>43045</v>
          </cell>
        </row>
        <row r="42">
          <cell r="A42">
            <v>43046</v>
          </cell>
        </row>
        <row r="43">
          <cell r="A43">
            <v>43047</v>
          </cell>
        </row>
        <row r="44">
          <cell r="A44">
            <v>43048</v>
          </cell>
        </row>
        <row r="45">
          <cell r="A45">
            <v>43049</v>
          </cell>
        </row>
        <row r="46">
          <cell r="A46">
            <v>43050</v>
          </cell>
        </row>
        <row r="47">
          <cell r="A47">
            <v>43051</v>
          </cell>
        </row>
        <row r="48">
          <cell r="A48">
            <v>43052</v>
          </cell>
        </row>
        <row r="49">
          <cell r="A49">
            <v>43053</v>
          </cell>
        </row>
        <row r="50">
          <cell r="A50">
            <v>43054</v>
          </cell>
        </row>
        <row r="51">
          <cell r="A51">
            <v>43055</v>
          </cell>
        </row>
        <row r="52">
          <cell r="A52">
            <v>43056</v>
          </cell>
        </row>
        <row r="53">
          <cell r="A53">
            <v>43057</v>
          </cell>
        </row>
        <row r="54">
          <cell r="A54">
            <v>43058</v>
          </cell>
        </row>
        <row r="55">
          <cell r="A55">
            <v>43059</v>
          </cell>
        </row>
        <row r="56">
          <cell r="A56">
            <v>43060</v>
          </cell>
        </row>
        <row r="57">
          <cell r="A57">
            <v>43061</v>
          </cell>
        </row>
        <row r="58">
          <cell r="A58">
            <v>43062</v>
          </cell>
        </row>
        <row r="59">
          <cell r="A59">
            <v>43063</v>
          </cell>
        </row>
        <row r="60">
          <cell r="A60">
            <v>43064</v>
          </cell>
        </row>
        <row r="61">
          <cell r="A61">
            <v>43065</v>
          </cell>
        </row>
        <row r="62">
          <cell r="A62">
            <v>43066</v>
          </cell>
        </row>
        <row r="63">
          <cell r="A63">
            <v>43067</v>
          </cell>
        </row>
        <row r="64">
          <cell r="A64">
            <v>43068</v>
          </cell>
        </row>
        <row r="65">
          <cell r="A65">
            <v>43069</v>
          </cell>
        </row>
        <row r="66">
          <cell r="A66">
            <v>43070</v>
          </cell>
        </row>
        <row r="67">
          <cell r="A67">
            <v>43071</v>
          </cell>
        </row>
        <row r="68">
          <cell r="A68">
            <v>43072</v>
          </cell>
        </row>
        <row r="69">
          <cell r="A69">
            <v>43073</v>
          </cell>
        </row>
        <row r="70">
          <cell r="A70">
            <v>43074</v>
          </cell>
        </row>
        <row r="71">
          <cell r="A71">
            <v>43075</v>
          </cell>
        </row>
        <row r="72">
          <cell r="A72">
            <v>43076</v>
          </cell>
        </row>
        <row r="73">
          <cell r="A73">
            <v>43077</v>
          </cell>
        </row>
        <row r="74">
          <cell r="A74">
            <v>43078</v>
          </cell>
        </row>
        <row r="75">
          <cell r="A75">
            <v>43079</v>
          </cell>
        </row>
        <row r="76">
          <cell r="A76">
            <v>43080</v>
          </cell>
        </row>
        <row r="77">
          <cell r="A77">
            <v>43081</v>
          </cell>
        </row>
        <row r="78">
          <cell r="A78">
            <v>43082</v>
          </cell>
        </row>
        <row r="79">
          <cell r="A79">
            <v>43083</v>
          </cell>
        </row>
        <row r="80">
          <cell r="A80">
            <v>43084</v>
          </cell>
        </row>
        <row r="81">
          <cell r="A81">
            <v>43085</v>
          </cell>
        </row>
        <row r="82">
          <cell r="A82">
            <v>43086</v>
          </cell>
        </row>
        <row r="83">
          <cell r="A83">
            <v>43087</v>
          </cell>
        </row>
        <row r="84">
          <cell r="A84">
            <v>43088</v>
          </cell>
        </row>
        <row r="85">
          <cell r="A85">
            <v>43089</v>
          </cell>
        </row>
        <row r="86">
          <cell r="A86">
            <v>43090</v>
          </cell>
        </row>
        <row r="87">
          <cell r="A87">
            <v>43091</v>
          </cell>
        </row>
        <row r="88">
          <cell r="A88">
            <v>43092</v>
          </cell>
        </row>
        <row r="89">
          <cell r="A89">
            <v>43093</v>
          </cell>
        </row>
        <row r="90">
          <cell r="A90">
            <v>43094</v>
          </cell>
        </row>
        <row r="91">
          <cell r="A91">
            <v>43095</v>
          </cell>
        </row>
        <row r="92">
          <cell r="A92">
            <v>43096</v>
          </cell>
        </row>
        <row r="93">
          <cell r="A93">
            <v>43097</v>
          </cell>
        </row>
        <row r="94">
          <cell r="A94">
            <v>43098</v>
          </cell>
        </row>
        <row r="95">
          <cell r="A95">
            <v>43099</v>
          </cell>
        </row>
        <row r="96">
          <cell r="A96">
            <v>43100</v>
          </cell>
        </row>
        <row r="97">
          <cell r="A97">
            <v>43101</v>
          </cell>
        </row>
        <row r="98">
          <cell r="A98">
            <v>43102</v>
          </cell>
        </row>
        <row r="99">
          <cell r="A99">
            <v>43103</v>
          </cell>
        </row>
        <row r="100">
          <cell r="A100">
            <v>43104</v>
          </cell>
        </row>
        <row r="101">
          <cell r="A101">
            <v>43105</v>
          </cell>
        </row>
        <row r="102">
          <cell r="A102">
            <v>43106</v>
          </cell>
        </row>
        <row r="103">
          <cell r="A103">
            <v>43107</v>
          </cell>
        </row>
        <row r="104">
          <cell r="A104">
            <v>43108</v>
          </cell>
        </row>
        <row r="105">
          <cell r="A105">
            <v>43109</v>
          </cell>
        </row>
        <row r="106">
          <cell r="A106">
            <v>43110</v>
          </cell>
        </row>
        <row r="107">
          <cell r="A107">
            <v>43111</v>
          </cell>
        </row>
        <row r="108">
          <cell r="A108">
            <v>43112</v>
          </cell>
        </row>
        <row r="109">
          <cell r="A109">
            <v>43113</v>
          </cell>
        </row>
        <row r="110">
          <cell r="A110">
            <v>43114</v>
          </cell>
        </row>
        <row r="111">
          <cell r="A111">
            <v>43115</v>
          </cell>
        </row>
        <row r="112">
          <cell r="A112">
            <v>43116</v>
          </cell>
        </row>
        <row r="113">
          <cell r="A113">
            <v>43117</v>
          </cell>
        </row>
        <row r="114">
          <cell r="A114">
            <v>43118</v>
          </cell>
        </row>
        <row r="115">
          <cell r="A115">
            <v>43119</v>
          </cell>
        </row>
        <row r="116">
          <cell r="A116">
            <v>43120</v>
          </cell>
        </row>
        <row r="117">
          <cell r="A117">
            <v>43121</v>
          </cell>
        </row>
        <row r="118">
          <cell r="A118">
            <v>43122</v>
          </cell>
        </row>
        <row r="119">
          <cell r="A119">
            <v>43123</v>
          </cell>
        </row>
        <row r="120">
          <cell r="A120">
            <v>43124</v>
          </cell>
        </row>
        <row r="121">
          <cell r="A121">
            <v>43125</v>
          </cell>
        </row>
        <row r="122">
          <cell r="A122">
            <v>43126</v>
          </cell>
        </row>
        <row r="123">
          <cell r="A123">
            <v>43127</v>
          </cell>
        </row>
        <row r="124">
          <cell r="A124">
            <v>43128</v>
          </cell>
        </row>
        <row r="125">
          <cell r="A125">
            <v>43129</v>
          </cell>
        </row>
        <row r="126">
          <cell r="A126">
            <v>43130</v>
          </cell>
        </row>
        <row r="127">
          <cell r="A127">
            <v>43131</v>
          </cell>
        </row>
        <row r="128">
          <cell r="A128">
            <v>43132</v>
          </cell>
        </row>
        <row r="129">
          <cell r="A129">
            <v>43133</v>
          </cell>
        </row>
        <row r="130">
          <cell r="A130">
            <v>43134</v>
          </cell>
        </row>
        <row r="131">
          <cell r="A131">
            <v>43135</v>
          </cell>
        </row>
        <row r="132">
          <cell r="A132">
            <v>43136</v>
          </cell>
        </row>
        <row r="133">
          <cell r="A133">
            <v>43137</v>
          </cell>
        </row>
        <row r="134">
          <cell r="A134">
            <v>43138</v>
          </cell>
        </row>
        <row r="135">
          <cell r="A135">
            <v>43139</v>
          </cell>
        </row>
        <row r="136">
          <cell r="A136">
            <v>43140</v>
          </cell>
        </row>
        <row r="137">
          <cell r="A137">
            <v>43141</v>
          </cell>
        </row>
        <row r="138">
          <cell r="A138">
            <v>43142</v>
          </cell>
        </row>
        <row r="139">
          <cell r="A139">
            <v>43143</v>
          </cell>
        </row>
        <row r="140">
          <cell r="A140">
            <v>43144</v>
          </cell>
        </row>
        <row r="141">
          <cell r="A141">
            <v>43145</v>
          </cell>
        </row>
        <row r="142">
          <cell r="A142">
            <v>43146</v>
          </cell>
        </row>
        <row r="143">
          <cell r="A143">
            <v>43147</v>
          </cell>
        </row>
        <row r="144">
          <cell r="A144">
            <v>43148</v>
          </cell>
        </row>
        <row r="145">
          <cell r="A145">
            <v>43149</v>
          </cell>
        </row>
        <row r="146">
          <cell r="A146">
            <v>43150</v>
          </cell>
        </row>
        <row r="147">
          <cell r="A147">
            <v>43151</v>
          </cell>
        </row>
        <row r="148">
          <cell r="A148">
            <v>43152</v>
          </cell>
        </row>
        <row r="149">
          <cell r="A149">
            <v>43153</v>
          </cell>
        </row>
        <row r="150">
          <cell r="A150">
            <v>43154</v>
          </cell>
        </row>
        <row r="151">
          <cell r="A151">
            <v>43155</v>
          </cell>
        </row>
        <row r="152">
          <cell r="A152">
            <v>43156</v>
          </cell>
        </row>
        <row r="153">
          <cell r="A153">
            <v>43157</v>
          </cell>
        </row>
        <row r="154">
          <cell r="A154">
            <v>43158</v>
          </cell>
        </row>
        <row r="155">
          <cell r="A155">
            <v>43159</v>
          </cell>
        </row>
        <row r="156">
          <cell r="A156">
            <v>43160</v>
          </cell>
        </row>
        <row r="157">
          <cell r="A157">
            <v>43161</v>
          </cell>
        </row>
        <row r="158">
          <cell r="A158">
            <v>43162</v>
          </cell>
        </row>
        <row r="159">
          <cell r="A159">
            <v>43163</v>
          </cell>
        </row>
        <row r="160">
          <cell r="A160">
            <v>43164</v>
          </cell>
        </row>
        <row r="161">
          <cell r="A161">
            <v>43165</v>
          </cell>
        </row>
        <row r="162">
          <cell r="A162">
            <v>43166</v>
          </cell>
        </row>
        <row r="163">
          <cell r="A163">
            <v>43167</v>
          </cell>
        </row>
        <row r="164">
          <cell r="A164">
            <v>43168</v>
          </cell>
        </row>
        <row r="165">
          <cell r="A165">
            <v>43169</v>
          </cell>
        </row>
        <row r="166">
          <cell r="A166">
            <v>43170</v>
          </cell>
        </row>
        <row r="167">
          <cell r="A167">
            <v>43171</v>
          </cell>
        </row>
        <row r="168">
          <cell r="A168">
            <v>43172</v>
          </cell>
        </row>
        <row r="169">
          <cell r="A169">
            <v>43173</v>
          </cell>
        </row>
        <row r="170">
          <cell r="A170">
            <v>43174</v>
          </cell>
        </row>
        <row r="171">
          <cell r="A171">
            <v>43175</v>
          </cell>
        </row>
        <row r="172">
          <cell r="A172">
            <v>43176</v>
          </cell>
        </row>
        <row r="173">
          <cell r="A173">
            <v>43177</v>
          </cell>
        </row>
        <row r="174">
          <cell r="A174">
            <v>43178</v>
          </cell>
        </row>
        <row r="175">
          <cell r="A175">
            <v>43179</v>
          </cell>
        </row>
        <row r="176">
          <cell r="A176">
            <v>43180</v>
          </cell>
        </row>
        <row r="177">
          <cell r="A177">
            <v>43181</v>
          </cell>
        </row>
        <row r="178">
          <cell r="A178">
            <v>43182</v>
          </cell>
        </row>
        <row r="179">
          <cell r="A179">
            <v>43183</v>
          </cell>
        </row>
        <row r="180">
          <cell r="A180">
            <v>43184</v>
          </cell>
        </row>
        <row r="181">
          <cell r="A181">
            <v>43185</v>
          </cell>
        </row>
        <row r="182">
          <cell r="A182">
            <v>43186</v>
          </cell>
        </row>
        <row r="183">
          <cell r="A183">
            <v>43187</v>
          </cell>
        </row>
        <row r="184">
          <cell r="A184">
            <v>43188</v>
          </cell>
        </row>
        <row r="185">
          <cell r="A185">
            <v>43189</v>
          </cell>
        </row>
        <row r="186">
          <cell r="A186">
            <v>43190</v>
          </cell>
        </row>
        <row r="187">
          <cell r="A187">
            <v>43191</v>
          </cell>
        </row>
        <row r="188">
          <cell r="A188">
            <v>43192</v>
          </cell>
        </row>
        <row r="189">
          <cell r="A189">
            <v>43193</v>
          </cell>
        </row>
        <row r="190">
          <cell r="A190">
            <v>43194</v>
          </cell>
        </row>
        <row r="191">
          <cell r="A191">
            <v>43195</v>
          </cell>
        </row>
        <row r="192">
          <cell r="A192">
            <v>43196</v>
          </cell>
        </row>
        <row r="193">
          <cell r="A193">
            <v>43197</v>
          </cell>
        </row>
        <row r="194">
          <cell r="A194">
            <v>43198</v>
          </cell>
        </row>
        <row r="195">
          <cell r="A195">
            <v>43199</v>
          </cell>
        </row>
        <row r="196">
          <cell r="A196">
            <v>43200</v>
          </cell>
        </row>
        <row r="197">
          <cell r="A197">
            <v>43201</v>
          </cell>
        </row>
        <row r="198">
          <cell r="A198">
            <v>43202</v>
          </cell>
        </row>
        <row r="199">
          <cell r="A199">
            <v>43203</v>
          </cell>
        </row>
        <row r="200">
          <cell r="A200">
            <v>43204</v>
          </cell>
        </row>
        <row r="201">
          <cell r="A201">
            <v>43205</v>
          </cell>
        </row>
        <row r="202">
          <cell r="A202">
            <v>43206</v>
          </cell>
        </row>
        <row r="203">
          <cell r="A203">
            <v>43207</v>
          </cell>
        </row>
        <row r="204">
          <cell r="A204">
            <v>43208</v>
          </cell>
        </row>
        <row r="205">
          <cell r="A205">
            <v>43209</v>
          </cell>
        </row>
        <row r="206">
          <cell r="A206">
            <v>43210</v>
          </cell>
        </row>
        <row r="207">
          <cell r="A207">
            <v>43211</v>
          </cell>
        </row>
        <row r="208">
          <cell r="A208">
            <v>43212</v>
          </cell>
        </row>
        <row r="209">
          <cell r="A209">
            <v>43213</v>
          </cell>
        </row>
        <row r="210">
          <cell r="A210">
            <v>43214</v>
          </cell>
        </row>
        <row r="211">
          <cell r="A211">
            <v>43215</v>
          </cell>
        </row>
        <row r="212">
          <cell r="A212">
            <v>43216</v>
          </cell>
        </row>
        <row r="213">
          <cell r="A213">
            <v>43217</v>
          </cell>
        </row>
        <row r="214">
          <cell r="A214">
            <v>43218</v>
          </cell>
        </row>
        <row r="215">
          <cell r="A215">
            <v>43219</v>
          </cell>
        </row>
        <row r="216">
          <cell r="A216">
            <v>43220</v>
          </cell>
        </row>
        <row r="217">
          <cell r="A217">
            <v>43221</v>
          </cell>
        </row>
        <row r="218">
          <cell r="A218">
            <v>43222</v>
          </cell>
        </row>
        <row r="219">
          <cell r="A219">
            <v>43223</v>
          </cell>
        </row>
        <row r="220">
          <cell r="A220">
            <v>43224</v>
          </cell>
        </row>
        <row r="221">
          <cell r="A221">
            <v>43225</v>
          </cell>
        </row>
        <row r="222">
          <cell r="A222">
            <v>43226</v>
          </cell>
        </row>
        <row r="223">
          <cell r="A223">
            <v>43227</v>
          </cell>
        </row>
        <row r="224">
          <cell r="A224">
            <v>43228</v>
          </cell>
        </row>
        <row r="225">
          <cell r="A225">
            <v>43229</v>
          </cell>
        </row>
        <row r="226">
          <cell r="A226">
            <v>43230</v>
          </cell>
        </row>
        <row r="227">
          <cell r="A227">
            <v>43231</v>
          </cell>
        </row>
        <row r="228">
          <cell r="A228">
            <v>43232</v>
          </cell>
        </row>
        <row r="229">
          <cell r="A229">
            <v>43233</v>
          </cell>
        </row>
        <row r="230">
          <cell r="A230">
            <v>43234</v>
          </cell>
        </row>
        <row r="231">
          <cell r="A231">
            <v>43235</v>
          </cell>
        </row>
        <row r="232">
          <cell r="A232">
            <v>43236</v>
          </cell>
        </row>
        <row r="233">
          <cell r="A233">
            <v>43237</v>
          </cell>
        </row>
        <row r="234">
          <cell r="A234">
            <v>43238</v>
          </cell>
        </row>
        <row r="235">
          <cell r="A235">
            <v>43239</v>
          </cell>
        </row>
        <row r="236">
          <cell r="A236">
            <v>43240</v>
          </cell>
        </row>
        <row r="237">
          <cell r="A237">
            <v>43241</v>
          </cell>
        </row>
        <row r="238">
          <cell r="A238">
            <v>43242</v>
          </cell>
        </row>
        <row r="239">
          <cell r="A239">
            <v>43243</v>
          </cell>
        </row>
        <row r="240">
          <cell r="A240">
            <v>43244</v>
          </cell>
        </row>
        <row r="241">
          <cell r="A241">
            <v>43245</v>
          </cell>
        </row>
        <row r="242">
          <cell r="A242">
            <v>43246</v>
          </cell>
        </row>
        <row r="243">
          <cell r="A243">
            <v>43247</v>
          </cell>
        </row>
        <row r="244">
          <cell r="A244">
            <v>43248</v>
          </cell>
        </row>
        <row r="245">
          <cell r="A245">
            <v>43249</v>
          </cell>
        </row>
        <row r="246">
          <cell r="A246">
            <v>43250</v>
          </cell>
        </row>
        <row r="247">
          <cell r="A247">
            <v>43251</v>
          </cell>
        </row>
        <row r="248">
          <cell r="A248">
            <v>43252</v>
          </cell>
        </row>
        <row r="249">
          <cell r="A249">
            <v>43253</v>
          </cell>
        </row>
        <row r="250">
          <cell r="A250">
            <v>43254</v>
          </cell>
        </row>
        <row r="251">
          <cell r="A251">
            <v>43255</v>
          </cell>
        </row>
        <row r="252">
          <cell r="A252">
            <v>43256</v>
          </cell>
        </row>
        <row r="253">
          <cell r="A253">
            <v>43257</v>
          </cell>
        </row>
        <row r="254">
          <cell r="A254">
            <v>43258</v>
          </cell>
        </row>
        <row r="255">
          <cell r="A255">
            <v>43259</v>
          </cell>
        </row>
        <row r="256">
          <cell r="A256">
            <v>43260</v>
          </cell>
        </row>
        <row r="257">
          <cell r="A257">
            <v>43261</v>
          </cell>
        </row>
        <row r="258">
          <cell r="A258">
            <v>43262</v>
          </cell>
        </row>
        <row r="259">
          <cell r="A259">
            <v>43263</v>
          </cell>
        </row>
        <row r="260">
          <cell r="A260">
            <v>43264</v>
          </cell>
        </row>
        <row r="261">
          <cell r="A261">
            <v>43265</v>
          </cell>
        </row>
        <row r="262">
          <cell r="A262">
            <v>43266</v>
          </cell>
        </row>
        <row r="263">
          <cell r="A263">
            <v>43267</v>
          </cell>
        </row>
        <row r="264">
          <cell r="A264">
            <v>43268</v>
          </cell>
        </row>
        <row r="265">
          <cell r="A265">
            <v>43269</v>
          </cell>
        </row>
        <row r="266">
          <cell r="A266">
            <v>43270</v>
          </cell>
        </row>
        <row r="267">
          <cell r="A267">
            <v>43271</v>
          </cell>
        </row>
        <row r="268">
          <cell r="A268">
            <v>43272</v>
          </cell>
        </row>
        <row r="269">
          <cell r="A269">
            <v>43273</v>
          </cell>
        </row>
        <row r="270">
          <cell r="A270">
            <v>43274</v>
          </cell>
        </row>
        <row r="271">
          <cell r="A271">
            <v>43275</v>
          </cell>
        </row>
        <row r="272">
          <cell r="A272">
            <v>43276</v>
          </cell>
        </row>
        <row r="273">
          <cell r="A273">
            <v>43277</v>
          </cell>
        </row>
        <row r="274">
          <cell r="A274">
            <v>43278</v>
          </cell>
        </row>
        <row r="275">
          <cell r="A275">
            <v>43279</v>
          </cell>
        </row>
        <row r="276">
          <cell r="A276">
            <v>43280</v>
          </cell>
        </row>
        <row r="277">
          <cell r="A277">
            <v>43281</v>
          </cell>
        </row>
        <row r="278">
          <cell r="A278">
            <v>43282</v>
          </cell>
        </row>
        <row r="279">
          <cell r="A279">
            <v>43283</v>
          </cell>
        </row>
        <row r="280">
          <cell r="A280">
            <v>43284</v>
          </cell>
        </row>
        <row r="281">
          <cell r="A281">
            <v>43285</v>
          </cell>
        </row>
        <row r="282">
          <cell r="A282">
            <v>43286</v>
          </cell>
        </row>
        <row r="283">
          <cell r="A283">
            <v>43287</v>
          </cell>
        </row>
        <row r="284">
          <cell r="A284">
            <v>43288</v>
          </cell>
        </row>
        <row r="285">
          <cell r="A285">
            <v>43289</v>
          </cell>
        </row>
        <row r="286">
          <cell r="A286">
            <v>43290</v>
          </cell>
        </row>
        <row r="287">
          <cell r="A287">
            <v>43291</v>
          </cell>
        </row>
        <row r="288">
          <cell r="A288">
            <v>43292</v>
          </cell>
        </row>
        <row r="289">
          <cell r="A289">
            <v>43293</v>
          </cell>
        </row>
        <row r="290">
          <cell r="A290">
            <v>43294</v>
          </cell>
        </row>
        <row r="291">
          <cell r="A291">
            <v>43295</v>
          </cell>
        </row>
        <row r="292">
          <cell r="A292">
            <v>43296</v>
          </cell>
        </row>
        <row r="293">
          <cell r="A293">
            <v>43297</v>
          </cell>
        </row>
        <row r="294">
          <cell r="A294">
            <v>43298</v>
          </cell>
        </row>
        <row r="295">
          <cell r="A295">
            <v>43299</v>
          </cell>
        </row>
        <row r="296">
          <cell r="A296">
            <v>43300</v>
          </cell>
        </row>
        <row r="297">
          <cell r="A297">
            <v>43301</v>
          </cell>
        </row>
        <row r="298">
          <cell r="A298">
            <v>43302</v>
          </cell>
        </row>
        <row r="299">
          <cell r="A299">
            <v>43303</v>
          </cell>
        </row>
        <row r="300">
          <cell r="A300">
            <v>43304</v>
          </cell>
        </row>
        <row r="301">
          <cell r="A301">
            <v>43305</v>
          </cell>
        </row>
        <row r="302">
          <cell r="A302">
            <v>43306</v>
          </cell>
        </row>
        <row r="303">
          <cell r="A303">
            <v>43307</v>
          </cell>
        </row>
        <row r="304">
          <cell r="A304">
            <v>43308</v>
          </cell>
        </row>
        <row r="305">
          <cell r="A305">
            <v>43309</v>
          </cell>
        </row>
        <row r="306">
          <cell r="A306">
            <v>43310</v>
          </cell>
        </row>
        <row r="307">
          <cell r="A307">
            <v>43311</v>
          </cell>
        </row>
        <row r="308">
          <cell r="A308">
            <v>43312</v>
          </cell>
        </row>
        <row r="309">
          <cell r="A309">
            <v>43313</v>
          </cell>
        </row>
        <row r="310">
          <cell r="A310">
            <v>43314</v>
          </cell>
        </row>
        <row r="311">
          <cell r="A311">
            <v>43315</v>
          </cell>
        </row>
        <row r="312">
          <cell r="A312">
            <v>43316</v>
          </cell>
        </row>
        <row r="313">
          <cell r="A313">
            <v>43317</v>
          </cell>
        </row>
        <row r="314">
          <cell r="A314">
            <v>43318</v>
          </cell>
        </row>
        <row r="315">
          <cell r="A315">
            <v>43319</v>
          </cell>
        </row>
        <row r="316">
          <cell r="A316">
            <v>43320</v>
          </cell>
        </row>
        <row r="317">
          <cell r="A317">
            <v>43321</v>
          </cell>
        </row>
        <row r="318">
          <cell r="A318">
            <v>43322</v>
          </cell>
        </row>
        <row r="319">
          <cell r="A319">
            <v>43323</v>
          </cell>
        </row>
        <row r="320">
          <cell r="A320">
            <v>43324</v>
          </cell>
        </row>
        <row r="321">
          <cell r="A321">
            <v>43325</v>
          </cell>
        </row>
        <row r="322">
          <cell r="A322">
            <v>43326</v>
          </cell>
        </row>
        <row r="323">
          <cell r="A323">
            <v>43327</v>
          </cell>
        </row>
        <row r="324">
          <cell r="A324">
            <v>43328</v>
          </cell>
        </row>
        <row r="325">
          <cell r="A325">
            <v>43329</v>
          </cell>
        </row>
        <row r="326">
          <cell r="A326">
            <v>43330</v>
          </cell>
        </row>
        <row r="327">
          <cell r="A327">
            <v>43331</v>
          </cell>
        </row>
        <row r="328">
          <cell r="A328">
            <v>43332</v>
          </cell>
        </row>
        <row r="329">
          <cell r="A329">
            <v>43333</v>
          </cell>
        </row>
        <row r="330">
          <cell r="A330">
            <v>43334</v>
          </cell>
        </row>
        <row r="331">
          <cell r="A331">
            <v>43335</v>
          </cell>
        </row>
        <row r="332">
          <cell r="A332">
            <v>43336</v>
          </cell>
        </row>
        <row r="333">
          <cell r="A333">
            <v>43337</v>
          </cell>
        </row>
        <row r="334">
          <cell r="A334">
            <v>43338</v>
          </cell>
        </row>
        <row r="335">
          <cell r="A335">
            <v>43339</v>
          </cell>
        </row>
        <row r="336">
          <cell r="A336">
            <v>43340</v>
          </cell>
        </row>
        <row r="337">
          <cell r="A337">
            <v>43341</v>
          </cell>
        </row>
        <row r="338">
          <cell r="A338">
            <v>43342</v>
          </cell>
        </row>
        <row r="339">
          <cell r="A339">
            <v>43343</v>
          </cell>
        </row>
        <row r="340">
          <cell r="A340">
            <v>43344</v>
          </cell>
        </row>
        <row r="341">
          <cell r="A341">
            <v>43345</v>
          </cell>
        </row>
        <row r="342">
          <cell r="A342">
            <v>43346</v>
          </cell>
        </row>
        <row r="343">
          <cell r="A343">
            <v>43347</v>
          </cell>
        </row>
        <row r="344">
          <cell r="A344">
            <v>43348</v>
          </cell>
        </row>
        <row r="345">
          <cell r="A345">
            <v>43349</v>
          </cell>
        </row>
        <row r="346">
          <cell r="A346">
            <v>43350</v>
          </cell>
        </row>
        <row r="347">
          <cell r="A347">
            <v>43351</v>
          </cell>
        </row>
        <row r="348">
          <cell r="A348">
            <v>43352</v>
          </cell>
        </row>
        <row r="349">
          <cell r="A349">
            <v>43353</v>
          </cell>
        </row>
        <row r="350">
          <cell r="A350">
            <v>43354</v>
          </cell>
        </row>
        <row r="351">
          <cell r="A351">
            <v>43355</v>
          </cell>
        </row>
        <row r="352">
          <cell r="A352">
            <v>43356</v>
          </cell>
        </row>
        <row r="353">
          <cell r="A353">
            <v>43357</v>
          </cell>
        </row>
        <row r="354">
          <cell r="A354">
            <v>43358</v>
          </cell>
        </row>
        <row r="355">
          <cell r="A355">
            <v>43359</v>
          </cell>
        </row>
        <row r="356">
          <cell r="A356">
            <v>43360</v>
          </cell>
        </row>
        <row r="357">
          <cell r="A357">
            <v>43361</v>
          </cell>
        </row>
        <row r="358">
          <cell r="A358">
            <v>43362</v>
          </cell>
        </row>
        <row r="359">
          <cell r="A359">
            <v>43363</v>
          </cell>
        </row>
        <row r="360">
          <cell r="A360">
            <v>43364</v>
          </cell>
        </row>
        <row r="361">
          <cell r="A361">
            <v>43365</v>
          </cell>
        </row>
        <row r="362">
          <cell r="A362">
            <v>43366</v>
          </cell>
        </row>
        <row r="363">
          <cell r="A363">
            <v>43367</v>
          </cell>
        </row>
        <row r="364">
          <cell r="A364">
            <v>43368</v>
          </cell>
        </row>
        <row r="365">
          <cell r="A365">
            <v>43369</v>
          </cell>
        </row>
        <row r="366">
          <cell r="A366">
            <v>43370</v>
          </cell>
        </row>
        <row r="367">
          <cell r="A367">
            <v>43371</v>
          </cell>
        </row>
        <row r="368">
          <cell r="A368">
            <v>43372</v>
          </cell>
        </row>
        <row r="369">
          <cell r="A369">
            <v>43373</v>
          </cell>
        </row>
        <row r="370">
          <cell r="A370">
            <v>43374</v>
          </cell>
        </row>
      </sheetData>
      <sheetData sheetId="2">
        <row r="5">
          <cell r="A5">
            <v>43009</v>
          </cell>
        </row>
        <row r="187">
          <cell r="A187">
            <v>43191</v>
          </cell>
        </row>
        <row r="188">
          <cell r="A188">
            <v>43192</v>
          </cell>
        </row>
        <row r="189">
          <cell r="A189">
            <v>43193</v>
          </cell>
        </row>
        <row r="190">
          <cell r="A190">
            <v>43194</v>
          </cell>
        </row>
        <row r="191">
          <cell r="A191">
            <v>43195</v>
          </cell>
        </row>
        <row r="192">
          <cell r="A192">
            <v>43196</v>
          </cell>
        </row>
        <row r="193">
          <cell r="A193">
            <v>43197</v>
          </cell>
        </row>
        <row r="194">
          <cell r="A194">
            <v>43198</v>
          </cell>
        </row>
        <row r="195">
          <cell r="A195">
            <v>43199</v>
          </cell>
        </row>
        <row r="196">
          <cell r="A196">
            <v>43200</v>
          </cell>
        </row>
        <row r="197">
          <cell r="A197">
            <v>43201</v>
          </cell>
        </row>
        <row r="198">
          <cell r="A198">
            <v>43202</v>
          </cell>
        </row>
        <row r="199">
          <cell r="A199">
            <v>43203</v>
          </cell>
        </row>
        <row r="200">
          <cell r="A200">
            <v>43204</v>
          </cell>
        </row>
        <row r="201">
          <cell r="A201">
            <v>43205</v>
          </cell>
        </row>
        <row r="202">
          <cell r="A202">
            <v>43206</v>
          </cell>
        </row>
        <row r="203">
          <cell r="A203">
            <v>43207</v>
          </cell>
        </row>
        <row r="204">
          <cell r="A204">
            <v>43208</v>
          </cell>
        </row>
        <row r="205">
          <cell r="A205">
            <v>43209</v>
          </cell>
        </row>
        <row r="206">
          <cell r="A206">
            <v>43210</v>
          </cell>
        </row>
        <row r="207">
          <cell r="A207">
            <v>43211</v>
          </cell>
        </row>
        <row r="208">
          <cell r="A208">
            <v>43212</v>
          </cell>
        </row>
        <row r="209">
          <cell r="A209">
            <v>43213</v>
          </cell>
        </row>
        <row r="210">
          <cell r="A210">
            <v>43214</v>
          </cell>
        </row>
        <row r="211">
          <cell r="A211">
            <v>43215</v>
          </cell>
        </row>
        <row r="212">
          <cell r="A212">
            <v>43216</v>
          </cell>
        </row>
        <row r="213">
          <cell r="A213">
            <v>43217</v>
          </cell>
        </row>
        <row r="214">
          <cell r="A214">
            <v>43218</v>
          </cell>
        </row>
        <row r="215">
          <cell r="A215">
            <v>43219</v>
          </cell>
        </row>
        <row r="216">
          <cell r="A216">
            <v>43220</v>
          </cell>
        </row>
        <row r="217">
          <cell r="A217">
            <v>43221</v>
          </cell>
        </row>
        <row r="218">
          <cell r="A218">
            <v>43222</v>
          </cell>
        </row>
        <row r="219">
          <cell r="A219">
            <v>43223</v>
          </cell>
        </row>
        <row r="220">
          <cell r="A220">
            <v>43224</v>
          </cell>
        </row>
        <row r="221">
          <cell r="A221">
            <v>43225</v>
          </cell>
        </row>
        <row r="222">
          <cell r="A222">
            <v>43226</v>
          </cell>
        </row>
        <row r="223">
          <cell r="A223">
            <v>43227</v>
          </cell>
        </row>
        <row r="224">
          <cell r="A224">
            <v>43228</v>
          </cell>
        </row>
        <row r="225">
          <cell r="A225">
            <v>43229</v>
          </cell>
        </row>
        <row r="226">
          <cell r="A226">
            <v>43230</v>
          </cell>
        </row>
        <row r="227">
          <cell r="A227">
            <v>43231</v>
          </cell>
        </row>
        <row r="228">
          <cell r="A228">
            <v>43232</v>
          </cell>
        </row>
        <row r="229">
          <cell r="A229">
            <v>43233</v>
          </cell>
        </row>
        <row r="230">
          <cell r="A230">
            <v>43234</v>
          </cell>
        </row>
        <row r="231">
          <cell r="A231">
            <v>43235</v>
          </cell>
        </row>
        <row r="232">
          <cell r="A232">
            <v>43236</v>
          </cell>
        </row>
        <row r="233">
          <cell r="A233">
            <v>43237</v>
          </cell>
        </row>
        <row r="234">
          <cell r="A234">
            <v>43238</v>
          </cell>
        </row>
        <row r="235">
          <cell r="A235">
            <v>43239</v>
          </cell>
        </row>
        <row r="236">
          <cell r="A236">
            <v>43240</v>
          </cell>
        </row>
        <row r="237">
          <cell r="A237">
            <v>43241</v>
          </cell>
        </row>
        <row r="238">
          <cell r="A238">
            <v>43242</v>
          </cell>
        </row>
        <row r="239">
          <cell r="A239">
            <v>43243</v>
          </cell>
        </row>
        <row r="240">
          <cell r="A240">
            <v>43244</v>
          </cell>
        </row>
        <row r="241">
          <cell r="A241">
            <v>43245</v>
          </cell>
        </row>
        <row r="242">
          <cell r="A242">
            <v>43246</v>
          </cell>
        </row>
        <row r="243">
          <cell r="A243">
            <v>43247</v>
          </cell>
        </row>
        <row r="244">
          <cell r="A244">
            <v>43248</v>
          </cell>
        </row>
        <row r="245">
          <cell r="A245">
            <v>43249</v>
          </cell>
        </row>
        <row r="246">
          <cell r="A246">
            <v>43250</v>
          </cell>
        </row>
        <row r="247">
          <cell r="A247">
            <v>43251</v>
          </cell>
        </row>
        <row r="248">
          <cell r="A248">
            <v>43252</v>
          </cell>
        </row>
        <row r="249">
          <cell r="A249">
            <v>43253</v>
          </cell>
        </row>
        <row r="250">
          <cell r="A250">
            <v>43254</v>
          </cell>
        </row>
        <row r="251">
          <cell r="A251">
            <v>43255</v>
          </cell>
        </row>
        <row r="252">
          <cell r="A252">
            <v>43256</v>
          </cell>
        </row>
        <row r="253">
          <cell r="A253">
            <v>43257</v>
          </cell>
        </row>
        <row r="254">
          <cell r="A254">
            <v>43258</v>
          </cell>
        </row>
        <row r="255">
          <cell r="A255">
            <v>43259</v>
          </cell>
        </row>
        <row r="256">
          <cell r="A256">
            <v>43260</v>
          </cell>
        </row>
        <row r="257">
          <cell r="A257">
            <v>43261</v>
          </cell>
        </row>
        <row r="258">
          <cell r="A258">
            <v>43262</v>
          </cell>
        </row>
        <row r="259">
          <cell r="A259">
            <v>43263</v>
          </cell>
        </row>
        <row r="260">
          <cell r="A260">
            <v>43264</v>
          </cell>
        </row>
        <row r="261">
          <cell r="A261">
            <v>43265</v>
          </cell>
        </row>
        <row r="262">
          <cell r="A262">
            <v>43266</v>
          </cell>
        </row>
        <row r="263">
          <cell r="A263">
            <v>43267</v>
          </cell>
        </row>
        <row r="264">
          <cell r="A264">
            <v>43268</v>
          </cell>
        </row>
        <row r="265">
          <cell r="A265">
            <v>43269</v>
          </cell>
        </row>
        <row r="266">
          <cell r="A266">
            <v>43270</v>
          </cell>
        </row>
        <row r="267">
          <cell r="A267">
            <v>43271</v>
          </cell>
        </row>
        <row r="268">
          <cell r="A268">
            <v>43272</v>
          </cell>
        </row>
        <row r="269">
          <cell r="A269">
            <v>43273</v>
          </cell>
        </row>
        <row r="270">
          <cell r="A270">
            <v>43274</v>
          </cell>
        </row>
        <row r="271">
          <cell r="A271">
            <v>43275</v>
          </cell>
        </row>
        <row r="272">
          <cell r="A272">
            <v>43276</v>
          </cell>
        </row>
        <row r="273">
          <cell r="A273">
            <v>43277</v>
          </cell>
        </row>
        <row r="274">
          <cell r="A274">
            <v>43278</v>
          </cell>
        </row>
        <row r="275">
          <cell r="A275">
            <v>43279</v>
          </cell>
        </row>
        <row r="276">
          <cell r="A276">
            <v>43280</v>
          </cell>
        </row>
        <row r="277">
          <cell r="A277">
            <v>43281</v>
          </cell>
        </row>
        <row r="278">
          <cell r="A278">
            <v>43282</v>
          </cell>
        </row>
        <row r="279">
          <cell r="A279">
            <v>43283</v>
          </cell>
        </row>
        <row r="280">
          <cell r="A280">
            <v>43284</v>
          </cell>
        </row>
        <row r="281">
          <cell r="A281">
            <v>43285</v>
          </cell>
        </row>
        <row r="282">
          <cell r="A282">
            <v>43286</v>
          </cell>
        </row>
        <row r="283">
          <cell r="A283">
            <v>43287</v>
          </cell>
        </row>
        <row r="284">
          <cell r="A284">
            <v>43288</v>
          </cell>
        </row>
        <row r="285">
          <cell r="A285">
            <v>43289</v>
          </cell>
        </row>
        <row r="286">
          <cell r="A286">
            <v>43290</v>
          </cell>
        </row>
        <row r="287">
          <cell r="A287">
            <v>43291</v>
          </cell>
        </row>
        <row r="288">
          <cell r="A288">
            <v>43292</v>
          </cell>
        </row>
        <row r="289">
          <cell r="A289">
            <v>43293</v>
          </cell>
        </row>
        <row r="290">
          <cell r="A290">
            <v>43294</v>
          </cell>
        </row>
        <row r="291">
          <cell r="A291">
            <v>43295</v>
          </cell>
        </row>
        <row r="292">
          <cell r="A292">
            <v>43296</v>
          </cell>
        </row>
        <row r="293">
          <cell r="A293">
            <v>43297</v>
          </cell>
        </row>
        <row r="294">
          <cell r="A294">
            <v>43298</v>
          </cell>
        </row>
        <row r="295">
          <cell r="A295">
            <v>43299</v>
          </cell>
        </row>
        <row r="296">
          <cell r="A296">
            <v>43300</v>
          </cell>
        </row>
        <row r="297">
          <cell r="A297">
            <v>43301</v>
          </cell>
        </row>
        <row r="298">
          <cell r="A298">
            <v>43302</v>
          </cell>
        </row>
        <row r="299">
          <cell r="A299">
            <v>43303</v>
          </cell>
        </row>
        <row r="300">
          <cell r="A300">
            <v>43304</v>
          </cell>
        </row>
        <row r="301">
          <cell r="A301">
            <v>43305</v>
          </cell>
        </row>
        <row r="302">
          <cell r="A302">
            <v>43306</v>
          </cell>
        </row>
        <row r="303">
          <cell r="A303">
            <v>43307</v>
          </cell>
        </row>
        <row r="304">
          <cell r="A304">
            <v>43308</v>
          </cell>
        </row>
        <row r="305">
          <cell r="A305">
            <v>43309</v>
          </cell>
        </row>
        <row r="306">
          <cell r="A306">
            <v>43310</v>
          </cell>
        </row>
        <row r="307">
          <cell r="A307">
            <v>43311</v>
          </cell>
        </row>
        <row r="308">
          <cell r="A308">
            <v>43312</v>
          </cell>
        </row>
        <row r="309">
          <cell r="A309">
            <v>43313</v>
          </cell>
        </row>
        <row r="310">
          <cell r="A310">
            <v>43314</v>
          </cell>
        </row>
        <row r="311">
          <cell r="A311">
            <v>43315</v>
          </cell>
        </row>
        <row r="312">
          <cell r="A312">
            <v>43316</v>
          </cell>
        </row>
        <row r="313">
          <cell r="A313">
            <v>43317</v>
          </cell>
        </row>
        <row r="314">
          <cell r="A314">
            <v>43318</v>
          </cell>
        </row>
        <row r="315">
          <cell r="A315">
            <v>43319</v>
          </cell>
        </row>
        <row r="316">
          <cell r="A316">
            <v>43320</v>
          </cell>
        </row>
        <row r="317">
          <cell r="A317">
            <v>43321</v>
          </cell>
        </row>
        <row r="318">
          <cell r="A318">
            <v>43322</v>
          </cell>
        </row>
        <row r="319">
          <cell r="A319">
            <v>43323</v>
          </cell>
        </row>
        <row r="320">
          <cell r="A320">
            <v>43324</v>
          </cell>
        </row>
        <row r="321">
          <cell r="A321">
            <v>43325</v>
          </cell>
        </row>
        <row r="322">
          <cell r="A322">
            <v>43326</v>
          </cell>
        </row>
        <row r="323">
          <cell r="A323">
            <v>43327</v>
          </cell>
        </row>
        <row r="324">
          <cell r="A324">
            <v>43328</v>
          </cell>
        </row>
        <row r="325">
          <cell r="A325">
            <v>43329</v>
          </cell>
        </row>
        <row r="326">
          <cell r="A326">
            <v>43330</v>
          </cell>
        </row>
        <row r="327">
          <cell r="A327">
            <v>43331</v>
          </cell>
        </row>
        <row r="328">
          <cell r="A328">
            <v>43332</v>
          </cell>
        </row>
        <row r="329">
          <cell r="A329">
            <v>43333</v>
          </cell>
        </row>
        <row r="330">
          <cell r="A330">
            <v>43334</v>
          </cell>
        </row>
        <row r="331">
          <cell r="A331">
            <v>43335</v>
          </cell>
        </row>
        <row r="332">
          <cell r="A332">
            <v>43336</v>
          </cell>
        </row>
        <row r="333">
          <cell r="A333">
            <v>43337</v>
          </cell>
        </row>
        <row r="334">
          <cell r="A334">
            <v>43338</v>
          </cell>
        </row>
        <row r="335">
          <cell r="A335">
            <v>43339</v>
          </cell>
        </row>
        <row r="336">
          <cell r="A336">
            <v>43340</v>
          </cell>
        </row>
        <row r="337">
          <cell r="A337">
            <v>43341</v>
          </cell>
        </row>
        <row r="338">
          <cell r="A338">
            <v>43342</v>
          </cell>
        </row>
        <row r="339">
          <cell r="A339">
            <v>43343</v>
          </cell>
        </row>
        <row r="340">
          <cell r="A340">
            <v>43344</v>
          </cell>
        </row>
        <row r="341">
          <cell r="A341">
            <v>43345</v>
          </cell>
        </row>
        <row r="342">
          <cell r="A342">
            <v>43346</v>
          </cell>
        </row>
        <row r="343">
          <cell r="A343">
            <v>43347</v>
          </cell>
        </row>
        <row r="344">
          <cell r="A344">
            <v>43348</v>
          </cell>
        </row>
        <row r="345">
          <cell r="A345">
            <v>43349</v>
          </cell>
        </row>
        <row r="346">
          <cell r="A346">
            <v>43350</v>
          </cell>
        </row>
        <row r="347">
          <cell r="A347">
            <v>43351</v>
          </cell>
        </row>
        <row r="348">
          <cell r="A348">
            <v>43352</v>
          </cell>
        </row>
        <row r="349">
          <cell r="A349">
            <v>43353</v>
          </cell>
        </row>
        <row r="350">
          <cell r="A350">
            <v>43354</v>
          </cell>
        </row>
        <row r="351">
          <cell r="A351">
            <v>43355</v>
          </cell>
        </row>
        <row r="352">
          <cell r="A352">
            <v>43356</v>
          </cell>
        </row>
        <row r="353">
          <cell r="A353">
            <v>43357</v>
          </cell>
        </row>
        <row r="354">
          <cell r="A354">
            <v>43358</v>
          </cell>
        </row>
        <row r="355">
          <cell r="A355">
            <v>43359</v>
          </cell>
        </row>
        <row r="356">
          <cell r="A356">
            <v>43360</v>
          </cell>
        </row>
        <row r="357">
          <cell r="A357">
            <v>43361</v>
          </cell>
        </row>
        <row r="358">
          <cell r="A358">
            <v>43362</v>
          </cell>
        </row>
        <row r="359">
          <cell r="A359">
            <v>43363</v>
          </cell>
        </row>
        <row r="360">
          <cell r="A360">
            <v>43364</v>
          </cell>
        </row>
        <row r="361">
          <cell r="A361">
            <v>43365</v>
          </cell>
        </row>
        <row r="362">
          <cell r="A362">
            <v>43366</v>
          </cell>
        </row>
        <row r="363">
          <cell r="A363">
            <v>43367</v>
          </cell>
        </row>
        <row r="364">
          <cell r="A364">
            <v>43368</v>
          </cell>
        </row>
        <row r="365">
          <cell r="A365">
            <v>43369</v>
          </cell>
        </row>
        <row r="366">
          <cell r="A366">
            <v>43370</v>
          </cell>
        </row>
        <row r="367">
          <cell r="A367">
            <v>43371</v>
          </cell>
        </row>
        <row r="368">
          <cell r="A368">
            <v>43372</v>
          </cell>
        </row>
        <row r="369">
          <cell r="A369">
            <v>43373</v>
          </cell>
        </row>
        <row r="370">
          <cell r="A370">
            <v>43374</v>
          </cell>
        </row>
      </sheetData>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gasgovernance.co.uk/DESC/171214" TargetMode="External"/><Relationship Id="rId2" Type="http://schemas.openxmlformats.org/officeDocument/2006/relationships/hyperlink" Target="http://www2.nationalgrid.com/uk/industry-information/gas-transmission-operational-data/supporting-information/" TargetMode="External"/><Relationship Id="rId1" Type="http://schemas.openxmlformats.org/officeDocument/2006/relationships/hyperlink" Target="http://marketinformation.natgrid.co.uk/gas/ReportExplorer.aspx"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3" Type="http://schemas.openxmlformats.org/officeDocument/2006/relationships/hyperlink" Target="http://www.gasgovernance.co.uk/DESC/171214" TargetMode="External"/><Relationship Id="rId2" Type="http://schemas.openxmlformats.org/officeDocument/2006/relationships/hyperlink" Target="http://www2.nationalgrid.com/uk/industry-information/gas-transmission-operational-data/supporting-information/" TargetMode="External"/><Relationship Id="rId1" Type="http://schemas.openxmlformats.org/officeDocument/2006/relationships/hyperlink" Target="http://marketinformation.natgrid.co.uk/gas/ReportExplorer.aspx" TargetMode="External"/><Relationship Id="rId4"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7.xml.rels><?xml version="1.0" encoding="UTF-8" standalone="yes"?>
<Relationships xmlns="http://schemas.openxmlformats.org/package/2006/relationships"><Relationship Id="rId3" Type="http://schemas.openxmlformats.org/officeDocument/2006/relationships/hyperlink" Target="http://www.gasgovernance.co.uk/DESC/171214" TargetMode="External"/><Relationship Id="rId2" Type="http://schemas.openxmlformats.org/officeDocument/2006/relationships/hyperlink" Target="http://www2.nationalgrid.com/uk/industry-information/gas-transmission-operational-data/supporting-information/" TargetMode="External"/><Relationship Id="rId1" Type="http://schemas.openxmlformats.org/officeDocument/2006/relationships/hyperlink" Target="http://marketinformation.natgrid.co.uk/gas/ReportExplorer.aspx" TargetMode="External"/><Relationship Id="rId4"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3" Type="http://schemas.openxmlformats.org/officeDocument/2006/relationships/hyperlink" Target="http://www.gasgovernance.co.uk/DESC/171214" TargetMode="External"/><Relationship Id="rId2" Type="http://schemas.openxmlformats.org/officeDocument/2006/relationships/hyperlink" Target="http://www2.nationalgrid.com/uk/industry-information/gas-transmission-operational-data/supporting-information/" TargetMode="External"/><Relationship Id="rId1" Type="http://schemas.openxmlformats.org/officeDocument/2006/relationships/hyperlink" Target="http://marketinformation.natgrid.co.uk/gas/ReportExplorer.aspx"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3" Type="http://schemas.openxmlformats.org/officeDocument/2006/relationships/hyperlink" Target="http://www.gasgovernance.co.uk/DESC/171214" TargetMode="External"/><Relationship Id="rId2" Type="http://schemas.openxmlformats.org/officeDocument/2006/relationships/hyperlink" Target="http://www2.nationalgrid.com/uk/industry-information/gas-transmission-operational-data/supporting-information/" TargetMode="External"/><Relationship Id="rId1" Type="http://schemas.openxmlformats.org/officeDocument/2006/relationships/hyperlink" Target="http://marketinformation.natgrid.co.uk/gas/ReportExplorer.asp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48"/>
  <sheetViews>
    <sheetView workbookViewId="0">
      <selection activeCell="B1" sqref="B1"/>
    </sheetView>
  </sheetViews>
  <sheetFormatPr defaultRowHeight="12.75" x14ac:dyDescent="0.2"/>
  <cols>
    <col min="1" max="1" width="166.7109375" style="4" customWidth="1"/>
  </cols>
  <sheetData>
    <row r="1" spans="1:1" x14ac:dyDescent="0.2">
      <c r="A1" s="3" t="s">
        <v>9</v>
      </c>
    </row>
    <row r="3" spans="1:1" x14ac:dyDescent="0.2">
      <c r="A3" s="5" t="s">
        <v>78</v>
      </c>
    </row>
    <row r="4" spans="1:1" x14ac:dyDescent="0.2">
      <c r="A4" s="4" t="s">
        <v>11</v>
      </c>
    </row>
    <row r="6" spans="1:1" x14ac:dyDescent="0.2">
      <c r="A6" s="4" t="s">
        <v>40</v>
      </c>
    </row>
    <row r="7" spans="1:1" x14ac:dyDescent="0.2">
      <c r="A7" s="5" t="s">
        <v>28</v>
      </c>
    </row>
    <row r="9" spans="1:1" x14ac:dyDescent="0.2">
      <c r="A9" s="5" t="s">
        <v>55</v>
      </c>
    </row>
    <row r="10" spans="1:1" x14ac:dyDescent="0.2">
      <c r="A10" s="5" t="s">
        <v>56</v>
      </c>
    </row>
    <row r="11" spans="1:1" x14ac:dyDescent="0.2">
      <c r="A11" s="1" t="s">
        <v>57</v>
      </c>
    </row>
    <row r="12" spans="1:1" x14ac:dyDescent="0.2">
      <c r="A12" s="5"/>
    </row>
    <row r="13" spans="1:1" x14ac:dyDescent="0.2">
      <c r="A13" s="4" t="s">
        <v>32</v>
      </c>
    </row>
    <row r="14" spans="1:1" x14ac:dyDescent="0.2">
      <c r="A14" s="4" t="s">
        <v>5</v>
      </c>
    </row>
    <row r="15" spans="1:1" x14ac:dyDescent="0.2">
      <c r="A15" s="1" t="s">
        <v>53</v>
      </c>
    </row>
    <row r="17" spans="1:1" x14ac:dyDescent="0.2">
      <c r="A17" s="5" t="s">
        <v>41</v>
      </c>
    </row>
    <row r="18" spans="1:1" x14ac:dyDescent="0.2">
      <c r="A18" s="6" t="s">
        <v>58</v>
      </c>
    </row>
    <row r="19" spans="1:1" x14ac:dyDescent="0.2">
      <c r="A19" s="6" t="s">
        <v>6</v>
      </c>
    </row>
    <row r="20" spans="1:1" x14ac:dyDescent="0.2">
      <c r="A20" s="6" t="s">
        <v>42</v>
      </c>
    </row>
    <row r="21" spans="1:1" x14ac:dyDescent="0.2">
      <c r="A21" s="6" t="s">
        <v>7</v>
      </c>
    </row>
    <row r="22" spans="1:1" x14ac:dyDescent="0.2">
      <c r="A22" s="6" t="s">
        <v>8</v>
      </c>
    </row>
    <row r="23" spans="1:1" x14ac:dyDescent="0.2">
      <c r="A23" s="6" t="s">
        <v>59</v>
      </c>
    </row>
    <row r="24" spans="1:1" x14ac:dyDescent="0.2">
      <c r="A24" s="6" t="s">
        <v>60</v>
      </c>
    </row>
    <row r="26" spans="1:1" x14ac:dyDescent="0.2">
      <c r="A26" s="4" t="s">
        <v>22</v>
      </c>
    </row>
    <row r="27" spans="1:1" x14ac:dyDescent="0.2">
      <c r="A27" s="4" t="s">
        <v>18</v>
      </c>
    </row>
    <row r="28" spans="1:1" x14ac:dyDescent="0.2">
      <c r="A28" s="4" t="s">
        <v>21</v>
      </c>
    </row>
    <row r="29" spans="1:1" x14ac:dyDescent="0.2">
      <c r="A29" s="2" t="s">
        <v>20</v>
      </c>
    </row>
    <row r="31" spans="1:1" x14ac:dyDescent="0.2">
      <c r="A31" s="4" t="s">
        <v>30</v>
      </c>
    </row>
    <row r="32" spans="1:1" x14ac:dyDescent="0.2">
      <c r="A32" s="4" t="s">
        <v>31</v>
      </c>
    </row>
    <row r="33" spans="1:1" x14ac:dyDescent="0.2">
      <c r="A33" s="4" t="s">
        <v>52</v>
      </c>
    </row>
    <row r="34" spans="1:1" x14ac:dyDescent="0.2">
      <c r="A34" s="4" t="s">
        <v>38</v>
      </c>
    </row>
    <row r="35" spans="1:1" x14ac:dyDescent="0.2">
      <c r="A35" s="62" t="s">
        <v>80</v>
      </c>
    </row>
    <row r="37" spans="1:1" x14ac:dyDescent="0.2">
      <c r="A37" s="63" t="s">
        <v>76</v>
      </c>
    </row>
    <row r="38" spans="1:1" x14ac:dyDescent="0.2">
      <c r="A38" s="63" t="s">
        <v>66</v>
      </c>
    </row>
    <row r="39" spans="1:1" x14ac:dyDescent="0.2">
      <c r="A39" s="64"/>
    </row>
    <row r="40" spans="1:1" x14ac:dyDescent="0.2">
      <c r="A40" s="5" t="s">
        <v>79</v>
      </c>
    </row>
    <row r="42" spans="1:1" x14ac:dyDescent="0.2">
      <c r="A42" s="3" t="s">
        <v>47</v>
      </c>
    </row>
    <row r="43" spans="1:1" x14ac:dyDescent="0.2">
      <c r="A43" s="5" t="s">
        <v>50</v>
      </c>
    </row>
    <row r="44" spans="1:1" x14ac:dyDescent="0.2">
      <c r="A44" s="4" t="s">
        <v>48</v>
      </c>
    </row>
    <row r="45" spans="1:1" x14ac:dyDescent="0.2">
      <c r="A45" s="4" t="s">
        <v>51</v>
      </c>
    </row>
    <row r="46" spans="1:1" x14ac:dyDescent="0.2">
      <c r="A46" s="4" t="s">
        <v>45</v>
      </c>
    </row>
    <row r="47" spans="1:1" x14ac:dyDescent="0.2">
      <c r="A47" s="4" t="s">
        <v>46</v>
      </c>
    </row>
    <row r="48" spans="1:1" x14ac:dyDescent="0.2">
      <c r="A48" s="4" t="s">
        <v>49</v>
      </c>
    </row>
  </sheetData>
  <hyperlinks>
    <hyperlink ref="A29" r:id="rId1" xr:uid="{00000000-0004-0000-0000-000000000000}"/>
    <hyperlink ref="A15" r:id="rId2" xr:uid="{00000000-0004-0000-0000-000001000000}"/>
    <hyperlink ref="A11" r:id="rId3" xr:uid="{00000000-0004-0000-0000-000002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A6669"/>
  <sheetViews>
    <sheetView zoomScale="85" zoomScaleNormal="85" workbookViewId="0">
      <pane xSplit="1" ySplit="4" topLeftCell="B5" activePane="bottomRight" state="frozen"/>
      <selection activeCell="B2" sqref="B2"/>
      <selection pane="topRight" activeCell="B2" sqref="B2"/>
      <selection pane="bottomLeft" activeCell="B2" sqref="B2"/>
      <selection pane="bottomRight" activeCell="A369" sqref="A5:A369"/>
    </sheetView>
  </sheetViews>
  <sheetFormatPr defaultRowHeight="14.25" x14ac:dyDescent="0.2"/>
  <cols>
    <col min="1" max="1" width="12.28515625" style="65" customWidth="1"/>
    <col min="2" max="2" width="12.28515625" style="66" customWidth="1"/>
    <col min="3" max="9" width="12.28515625" style="67" customWidth="1"/>
    <col min="10" max="19" width="12.28515625" style="66" customWidth="1"/>
    <col min="20" max="20" width="4" style="66" customWidth="1"/>
    <col min="21" max="21" width="12.28515625" style="67" customWidth="1"/>
    <col min="22" max="23" width="12.28515625" style="66" customWidth="1"/>
    <col min="24" max="24" width="4" style="66" customWidth="1"/>
    <col min="25" max="25" width="12.28515625" style="67" customWidth="1"/>
    <col min="26" max="27" width="12.28515625" style="66" customWidth="1"/>
    <col min="28" max="16384" width="9.140625" style="66"/>
  </cols>
  <sheetData>
    <row r="1" spans="1:27" ht="15" x14ac:dyDescent="0.25">
      <c r="B1" s="68" t="s">
        <v>17</v>
      </c>
      <c r="U1" s="69" t="s">
        <v>19</v>
      </c>
      <c r="Y1" s="69" t="s">
        <v>16</v>
      </c>
    </row>
    <row r="2" spans="1:27" x14ac:dyDescent="0.2">
      <c r="U2" s="66"/>
      <c r="Y2" s="66"/>
    </row>
    <row r="3" spans="1:27" s="74" customFormat="1" ht="43.5" customHeight="1" x14ac:dyDescent="0.2">
      <c r="A3" s="114" t="s">
        <v>29</v>
      </c>
      <c r="B3" s="116" t="s">
        <v>3</v>
      </c>
      <c r="C3" s="70" t="s">
        <v>43</v>
      </c>
      <c r="D3" s="70" t="s">
        <v>44</v>
      </c>
      <c r="E3" s="70" t="s">
        <v>12</v>
      </c>
      <c r="F3" s="123" t="s">
        <v>68</v>
      </c>
      <c r="G3" s="124"/>
      <c r="H3" s="125"/>
      <c r="I3" s="70" t="s">
        <v>13</v>
      </c>
      <c r="J3" s="126" t="s">
        <v>69</v>
      </c>
      <c r="K3" s="71" t="s">
        <v>43</v>
      </c>
      <c r="L3" s="71" t="s">
        <v>44</v>
      </c>
      <c r="M3" s="71" t="s">
        <v>12</v>
      </c>
      <c r="N3" s="71" t="s">
        <v>13</v>
      </c>
      <c r="O3" s="127" t="s">
        <v>70</v>
      </c>
      <c r="P3" s="72" t="s">
        <v>43</v>
      </c>
      <c r="Q3" s="72" t="s">
        <v>44</v>
      </c>
      <c r="R3" s="72" t="s">
        <v>12</v>
      </c>
      <c r="S3" s="72" t="s">
        <v>13</v>
      </c>
      <c r="T3" s="73"/>
      <c r="U3" s="70" t="s">
        <v>13</v>
      </c>
      <c r="V3" s="71" t="s">
        <v>13</v>
      </c>
      <c r="W3" s="72" t="s">
        <v>13</v>
      </c>
      <c r="Y3" s="70" t="s">
        <v>13</v>
      </c>
      <c r="Z3" s="71" t="s">
        <v>13</v>
      </c>
      <c r="AA3" s="72" t="s">
        <v>13</v>
      </c>
    </row>
    <row r="4" spans="1:27" s="74" customFormat="1" ht="33.75" customHeight="1" x14ac:dyDescent="0.2">
      <c r="A4" s="115"/>
      <c r="B4" s="117"/>
      <c r="C4" s="70" t="s">
        <v>4</v>
      </c>
      <c r="D4" s="70" t="s">
        <v>4</v>
      </c>
      <c r="E4" s="70" t="s">
        <v>4</v>
      </c>
      <c r="F4" s="70" t="s">
        <v>4</v>
      </c>
      <c r="G4" s="75" t="s">
        <v>71</v>
      </c>
      <c r="H4" s="75" t="s">
        <v>72</v>
      </c>
      <c r="I4" s="70" t="s">
        <v>4</v>
      </c>
      <c r="J4" s="126"/>
      <c r="K4" s="71" t="s">
        <v>73</v>
      </c>
      <c r="L4" s="71" t="s">
        <v>73</v>
      </c>
      <c r="M4" s="71" t="s">
        <v>73</v>
      </c>
      <c r="N4" s="71" t="s">
        <v>73</v>
      </c>
      <c r="O4" s="127"/>
      <c r="P4" s="72" t="s">
        <v>74</v>
      </c>
      <c r="Q4" s="72" t="s">
        <v>74</v>
      </c>
      <c r="R4" s="72" t="s">
        <v>74</v>
      </c>
      <c r="S4" s="72" t="s">
        <v>74</v>
      </c>
      <c r="T4" s="73"/>
      <c r="U4" s="70" t="s">
        <v>4</v>
      </c>
      <c r="V4" s="71" t="s">
        <v>4</v>
      </c>
      <c r="W4" s="72" t="s">
        <v>4</v>
      </c>
      <c r="Y4" s="70" t="s">
        <v>4</v>
      </c>
      <c r="Z4" s="71" t="s">
        <v>4</v>
      </c>
      <c r="AA4" s="72" t="s">
        <v>4</v>
      </c>
    </row>
    <row r="5" spans="1:27" x14ac:dyDescent="0.2">
      <c r="A5" s="76">
        <v>43009</v>
      </c>
      <c r="B5" s="77">
        <v>13.09</v>
      </c>
      <c r="C5" s="78">
        <v>544.67489590000002</v>
      </c>
      <c r="D5" s="78">
        <v>735.13650385000005</v>
      </c>
      <c r="E5" s="78">
        <v>986.15980578999995</v>
      </c>
      <c r="F5" s="78">
        <v>498.88652624999997</v>
      </c>
      <c r="G5" s="79">
        <v>249.63685792000001</v>
      </c>
      <c r="H5" s="79">
        <v>769.63175388000002</v>
      </c>
      <c r="I5" s="78">
        <v>1624.2646662</v>
      </c>
      <c r="J5" s="80">
        <v>10.199999999999999</v>
      </c>
      <c r="K5" s="81">
        <v>922.91320573100006</v>
      </c>
      <c r="L5" s="81">
        <v>1185.4686944360001</v>
      </c>
      <c r="M5" s="81">
        <v>1447.8378988180002</v>
      </c>
      <c r="N5" s="81">
        <v>2092.7254135160001</v>
      </c>
      <c r="O5" s="82">
        <v>15.05</v>
      </c>
      <c r="P5" s="83">
        <v>288.15341241599987</v>
      </c>
      <c r="Q5" s="83">
        <v>429.72090054599994</v>
      </c>
      <c r="R5" s="83">
        <v>673.0494035979998</v>
      </c>
      <c r="S5" s="83">
        <v>1306.5542631759999</v>
      </c>
      <c r="T5" s="84"/>
      <c r="U5" s="78">
        <v>518.29999999999995</v>
      </c>
      <c r="V5" s="81">
        <v>518.29999999999995</v>
      </c>
      <c r="W5" s="83">
        <v>518.29999999999995</v>
      </c>
      <c r="Y5" s="78">
        <f>U5+I5</f>
        <v>2142.5646661999999</v>
      </c>
      <c r="Z5" s="81">
        <f>V5+N5</f>
        <v>2611.0254135160003</v>
      </c>
      <c r="AA5" s="83">
        <f>W5+S5</f>
        <v>1824.8542631759999</v>
      </c>
    </row>
    <row r="6" spans="1:27" x14ac:dyDescent="0.2">
      <c r="A6" s="76">
        <v>43010</v>
      </c>
      <c r="B6" s="77">
        <v>12.96</v>
      </c>
      <c r="C6" s="78">
        <v>537.85619496000004</v>
      </c>
      <c r="D6" s="78">
        <v>803.77475163999998</v>
      </c>
      <c r="E6" s="78">
        <v>1079.9538593</v>
      </c>
      <c r="F6" s="78">
        <v>749.60688518999996</v>
      </c>
      <c r="G6" s="79">
        <v>324.83276582000002</v>
      </c>
      <c r="H6" s="79">
        <v>1211.1691039</v>
      </c>
      <c r="I6" s="78">
        <v>1983.9455691999999</v>
      </c>
      <c r="J6" s="80">
        <v>10.01</v>
      </c>
      <c r="K6" s="81">
        <v>907.73834065000017</v>
      </c>
      <c r="L6" s="81">
        <v>1273.9712260700001</v>
      </c>
      <c r="M6" s="81">
        <v>1563.7332122500002</v>
      </c>
      <c r="N6" s="81">
        <v>2475.519911585</v>
      </c>
      <c r="O6" s="82">
        <v>15.01</v>
      </c>
      <c r="P6" s="83">
        <v>280.81944965000019</v>
      </c>
      <c r="Q6" s="83">
        <v>477.02804907000012</v>
      </c>
      <c r="R6" s="83">
        <v>743.76820725000016</v>
      </c>
      <c r="S6" s="83">
        <v>1642.3430600850002</v>
      </c>
      <c r="T6" s="84"/>
      <c r="U6" s="78">
        <v>506.4</v>
      </c>
      <c r="V6" s="81">
        <v>506.4</v>
      </c>
      <c r="W6" s="83">
        <v>506.4</v>
      </c>
      <c r="Y6" s="78">
        <f t="shared" ref="Y6:Y69" si="0">U6+I6</f>
        <v>2490.3455691999998</v>
      </c>
      <c r="Z6" s="81">
        <f t="shared" ref="Z6:Z69" si="1">V6+N6</f>
        <v>2981.9199115850001</v>
      </c>
      <c r="AA6" s="83">
        <f t="shared" ref="AA6:AA69" si="2">W6+S6</f>
        <v>2148.7430600850003</v>
      </c>
    </row>
    <row r="7" spans="1:27" x14ac:dyDescent="0.2">
      <c r="A7" s="76">
        <v>43011</v>
      </c>
      <c r="B7" s="77">
        <v>12.85</v>
      </c>
      <c r="C7" s="78">
        <v>552.61889966000001</v>
      </c>
      <c r="D7" s="78">
        <v>822.53226416999996</v>
      </c>
      <c r="E7" s="78">
        <v>1099.2026284999999</v>
      </c>
      <c r="F7" s="78">
        <v>751.40149524000003</v>
      </c>
      <c r="G7" s="79">
        <v>326.50674855</v>
      </c>
      <c r="H7" s="79">
        <v>1212.2471929999999</v>
      </c>
      <c r="I7" s="78">
        <v>2005.2659630000001</v>
      </c>
      <c r="J7" s="80">
        <v>9.81</v>
      </c>
      <c r="K7" s="81">
        <v>933.7827122839999</v>
      </c>
      <c r="L7" s="81">
        <v>1307.0712330179999</v>
      </c>
      <c r="M7" s="81">
        <v>1597.7360430919998</v>
      </c>
      <c r="N7" s="81">
        <v>2511.8357325039997</v>
      </c>
      <c r="O7" s="82">
        <v>14.97</v>
      </c>
      <c r="P7" s="83">
        <v>286.80729348799991</v>
      </c>
      <c r="Q7" s="83">
        <v>484.63008852599984</v>
      </c>
      <c r="R7" s="83">
        <v>751.54116832399973</v>
      </c>
      <c r="S7" s="83">
        <v>1652.0002026879999</v>
      </c>
      <c r="T7" s="84"/>
      <c r="U7" s="78">
        <v>495.4</v>
      </c>
      <c r="V7" s="81">
        <v>495.4</v>
      </c>
      <c r="W7" s="83">
        <v>495.4</v>
      </c>
      <c r="Y7" s="78">
        <f t="shared" si="0"/>
        <v>2500.6659629999999</v>
      </c>
      <c r="Z7" s="81">
        <f t="shared" si="1"/>
        <v>3007.2357325039998</v>
      </c>
      <c r="AA7" s="83">
        <f t="shared" si="2"/>
        <v>2147.4002026879998</v>
      </c>
    </row>
    <row r="8" spans="1:27" x14ac:dyDescent="0.2">
      <c r="A8" s="76">
        <v>43012</v>
      </c>
      <c r="B8" s="77">
        <v>12.74</v>
      </c>
      <c r="C8" s="78">
        <v>565.63462270000002</v>
      </c>
      <c r="D8" s="78">
        <v>839.06437692999998</v>
      </c>
      <c r="E8" s="78">
        <v>1116.1701128</v>
      </c>
      <c r="F8" s="78">
        <v>753.19625651000001</v>
      </c>
      <c r="G8" s="79">
        <v>328.18066820000001</v>
      </c>
      <c r="H8" s="79">
        <v>1213.3255113</v>
      </c>
      <c r="I8" s="78">
        <v>2024.305329</v>
      </c>
      <c r="J8" s="80">
        <v>9.6199999999999992</v>
      </c>
      <c r="K8" s="81">
        <v>956.82611294800017</v>
      </c>
      <c r="L8" s="81">
        <v>1336.3518228580001</v>
      </c>
      <c r="M8" s="81">
        <v>1627.8173799440001</v>
      </c>
      <c r="N8" s="81">
        <v>2544.2040791760001</v>
      </c>
      <c r="O8" s="82">
        <v>14.93</v>
      </c>
      <c r="P8" s="83">
        <v>291.04828819900007</v>
      </c>
      <c r="Q8" s="83">
        <v>490.00684276900006</v>
      </c>
      <c r="R8" s="83">
        <v>757.03308874700008</v>
      </c>
      <c r="S8" s="83">
        <v>1659.376398588</v>
      </c>
      <c r="T8" s="84"/>
      <c r="U8" s="78">
        <v>483.5</v>
      </c>
      <c r="V8" s="81">
        <v>483.5</v>
      </c>
      <c r="W8" s="83">
        <v>483.5</v>
      </c>
      <c r="Y8" s="78">
        <f t="shared" si="0"/>
        <v>2507.8053289999998</v>
      </c>
      <c r="Z8" s="81">
        <f t="shared" si="1"/>
        <v>3027.7040791760001</v>
      </c>
      <c r="AA8" s="83">
        <f t="shared" si="2"/>
        <v>2142.876398588</v>
      </c>
    </row>
    <row r="9" spans="1:27" x14ac:dyDescent="0.2">
      <c r="A9" s="76">
        <v>43013</v>
      </c>
      <c r="B9" s="77">
        <v>12.62</v>
      </c>
      <c r="C9" s="78">
        <v>580.48010595999995</v>
      </c>
      <c r="D9" s="78">
        <v>857.92878886000005</v>
      </c>
      <c r="E9" s="78">
        <v>1135.5432112999999</v>
      </c>
      <c r="F9" s="78">
        <v>754.99503655000001</v>
      </c>
      <c r="G9" s="79">
        <v>329.85735489000001</v>
      </c>
      <c r="H9" s="79">
        <v>1214.4086144</v>
      </c>
      <c r="I9" s="78">
        <v>2045.7770250000001</v>
      </c>
      <c r="J9" s="80">
        <v>9.43</v>
      </c>
      <c r="K9" s="81">
        <v>980.44531317299993</v>
      </c>
      <c r="L9" s="81">
        <v>1366.3707193289999</v>
      </c>
      <c r="M9" s="81">
        <v>1658.6641736749998</v>
      </c>
      <c r="N9" s="81">
        <v>2577.3383270300001</v>
      </c>
      <c r="O9" s="82">
        <v>14.89</v>
      </c>
      <c r="P9" s="83">
        <v>295.86536603099978</v>
      </c>
      <c r="Q9" s="83">
        <v>496.12214868299981</v>
      </c>
      <c r="R9" s="83">
        <v>763.29099042499979</v>
      </c>
      <c r="S9" s="83">
        <v>1667.5186690099999</v>
      </c>
      <c r="T9" s="84"/>
      <c r="U9" s="78">
        <v>500.2</v>
      </c>
      <c r="V9" s="81">
        <v>500.2</v>
      </c>
      <c r="W9" s="83">
        <v>500.2</v>
      </c>
      <c r="Y9" s="78">
        <f t="shared" si="0"/>
        <v>2545.9770250000001</v>
      </c>
      <c r="Z9" s="81">
        <f t="shared" si="1"/>
        <v>3077.5383270299999</v>
      </c>
      <c r="AA9" s="83">
        <f t="shared" si="2"/>
        <v>2167.7186690099998</v>
      </c>
    </row>
    <row r="10" spans="1:27" x14ac:dyDescent="0.2">
      <c r="A10" s="76">
        <v>43014</v>
      </c>
      <c r="B10" s="77">
        <v>12.49</v>
      </c>
      <c r="C10" s="78">
        <v>607.33291971000006</v>
      </c>
      <c r="D10" s="78">
        <v>869.64243461000001</v>
      </c>
      <c r="E10" s="78">
        <v>1141.7514076</v>
      </c>
      <c r="F10" s="78">
        <v>690.30352816000004</v>
      </c>
      <c r="G10" s="79">
        <v>319.96167930000001</v>
      </c>
      <c r="H10" s="79">
        <v>1094.3476072999999</v>
      </c>
      <c r="I10" s="78">
        <v>1983.7149798999999</v>
      </c>
      <c r="J10" s="80">
        <v>9.23</v>
      </c>
      <c r="K10" s="81">
        <v>1022.5696974320001</v>
      </c>
      <c r="L10" s="81">
        <v>1388.754260148</v>
      </c>
      <c r="M10" s="81">
        <v>1675.4315133139999</v>
      </c>
      <c r="N10" s="81">
        <v>2525.75968685</v>
      </c>
      <c r="O10" s="82">
        <v>14.85</v>
      </c>
      <c r="P10" s="83">
        <v>306.73206221800012</v>
      </c>
      <c r="Q10" s="83">
        <v>493.84368974200009</v>
      </c>
      <c r="R10" s="83">
        <v>755.40630039600001</v>
      </c>
      <c r="S10" s="83">
        <v>1591.3145172</v>
      </c>
      <c r="T10" s="84"/>
      <c r="U10" s="78">
        <v>566.1</v>
      </c>
      <c r="V10" s="81">
        <v>566.1</v>
      </c>
      <c r="W10" s="83">
        <v>566.1</v>
      </c>
      <c r="Y10" s="78">
        <f t="shared" si="0"/>
        <v>2549.8149798999998</v>
      </c>
      <c r="Z10" s="81">
        <f t="shared" si="1"/>
        <v>3091.8596868499999</v>
      </c>
      <c r="AA10" s="83">
        <f t="shared" si="2"/>
        <v>2157.4145171999999</v>
      </c>
    </row>
    <row r="11" spans="1:27" x14ac:dyDescent="0.2">
      <c r="A11" s="76">
        <v>43015</v>
      </c>
      <c r="B11" s="77">
        <v>12.35</v>
      </c>
      <c r="C11" s="78">
        <v>639.89833023000006</v>
      </c>
      <c r="D11" s="78">
        <v>851.00853156999995</v>
      </c>
      <c r="E11" s="78">
        <v>1109.1256424999999</v>
      </c>
      <c r="F11" s="78">
        <v>524.73693352999999</v>
      </c>
      <c r="G11" s="79">
        <v>264.16775491999999</v>
      </c>
      <c r="H11" s="79">
        <v>812.59244673000001</v>
      </c>
      <c r="I11" s="78">
        <v>1777.2995338999999</v>
      </c>
      <c r="J11" s="80">
        <v>9.0399999999999991</v>
      </c>
      <c r="K11" s="81">
        <v>1071.4621971290001</v>
      </c>
      <c r="L11" s="81">
        <v>1366.3935608090001</v>
      </c>
      <c r="M11" s="81">
        <v>1638.1839388230001</v>
      </c>
      <c r="N11" s="81">
        <v>2314.3657718099998</v>
      </c>
      <c r="O11" s="82">
        <v>14.81</v>
      </c>
      <c r="P11" s="83">
        <v>319.15902129599993</v>
      </c>
      <c r="Q11" s="83">
        <v>467.97313219599982</v>
      </c>
      <c r="R11" s="83">
        <v>715.9282379819997</v>
      </c>
      <c r="S11" s="83">
        <v>1378.1506078399998</v>
      </c>
      <c r="T11" s="84"/>
      <c r="U11" s="78">
        <v>562.6</v>
      </c>
      <c r="V11" s="81">
        <v>562.6</v>
      </c>
      <c r="W11" s="83">
        <v>562.6</v>
      </c>
      <c r="Y11" s="78">
        <f t="shared" si="0"/>
        <v>2339.8995338999998</v>
      </c>
      <c r="Z11" s="81">
        <f t="shared" si="1"/>
        <v>2876.9657718099998</v>
      </c>
      <c r="AA11" s="83">
        <f t="shared" si="2"/>
        <v>1940.7506078399997</v>
      </c>
    </row>
    <row r="12" spans="1:27" x14ac:dyDescent="0.2">
      <c r="A12" s="76">
        <v>43016</v>
      </c>
      <c r="B12" s="77">
        <v>12.21</v>
      </c>
      <c r="C12" s="78">
        <v>659.32829442000002</v>
      </c>
      <c r="D12" s="78">
        <v>871.54027332999999</v>
      </c>
      <c r="E12" s="78">
        <v>1125.7661935000001</v>
      </c>
      <c r="F12" s="78">
        <v>507.02269799999999</v>
      </c>
      <c r="G12" s="79">
        <v>257.71833077999997</v>
      </c>
      <c r="H12" s="79">
        <v>776.77169954999999</v>
      </c>
      <c r="I12" s="78">
        <v>1773.9205016999999</v>
      </c>
      <c r="J12" s="80">
        <v>8.84</v>
      </c>
      <c r="K12" s="81">
        <v>1100.3649178120002</v>
      </c>
      <c r="L12" s="81">
        <v>1396.6473057150001</v>
      </c>
      <c r="M12" s="81">
        <v>1664.0840420800002</v>
      </c>
      <c r="N12" s="81">
        <v>2320.1717245700002</v>
      </c>
      <c r="O12" s="82">
        <v>14.76</v>
      </c>
      <c r="P12" s="83">
        <v>325.60622034000011</v>
      </c>
      <c r="Q12" s="83">
        <v>474.20409155500016</v>
      </c>
      <c r="R12" s="83">
        <v>718.43369680000023</v>
      </c>
      <c r="S12" s="83">
        <v>1360.5850066500002</v>
      </c>
      <c r="T12" s="84"/>
      <c r="U12" s="78">
        <v>431.2</v>
      </c>
      <c r="V12" s="81">
        <v>431.2</v>
      </c>
      <c r="W12" s="83">
        <v>431.2</v>
      </c>
      <c r="Y12" s="78">
        <f t="shared" si="0"/>
        <v>2205.1205016999997</v>
      </c>
      <c r="Z12" s="81">
        <f t="shared" si="1"/>
        <v>2751.37172457</v>
      </c>
      <c r="AA12" s="83">
        <f t="shared" si="2"/>
        <v>1791.7850066500002</v>
      </c>
    </row>
    <row r="13" spans="1:27" x14ac:dyDescent="0.2">
      <c r="A13" s="76">
        <v>43017</v>
      </c>
      <c r="B13" s="77">
        <v>12.08</v>
      </c>
      <c r="C13" s="78">
        <v>649.05637117000003</v>
      </c>
      <c r="D13" s="78">
        <v>945.00768813000002</v>
      </c>
      <c r="E13" s="78">
        <v>1224.9803012</v>
      </c>
      <c r="F13" s="78">
        <v>762.21517673999995</v>
      </c>
      <c r="G13" s="79">
        <v>336.58032536000002</v>
      </c>
      <c r="H13" s="79">
        <v>1218.7711114000001</v>
      </c>
      <c r="I13" s="78">
        <v>2143.7703418999999</v>
      </c>
      <c r="J13" s="80">
        <v>8.64</v>
      </c>
      <c r="K13" s="81">
        <v>1080.3538084500001</v>
      </c>
      <c r="L13" s="81">
        <v>1493.2849260499997</v>
      </c>
      <c r="M13" s="81">
        <v>1789.0741764879999</v>
      </c>
      <c r="N13" s="81">
        <v>2716.9821029959999</v>
      </c>
      <c r="O13" s="82">
        <v>14.72</v>
      </c>
      <c r="P13" s="83">
        <v>318.06066348999997</v>
      </c>
      <c r="Q13" s="83">
        <v>524.23678460999997</v>
      </c>
      <c r="R13" s="83">
        <v>792.07104807199994</v>
      </c>
      <c r="S13" s="83">
        <v>1703.8636415239998</v>
      </c>
      <c r="T13" s="84"/>
      <c r="U13" s="78">
        <v>418.6</v>
      </c>
      <c r="V13" s="81">
        <v>418.6</v>
      </c>
      <c r="W13" s="83">
        <v>418.6</v>
      </c>
      <c r="Y13" s="78">
        <f t="shared" si="0"/>
        <v>2562.3703418999999</v>
      </c>
      <c r="Z13" s="81">
        <f t="shared" si="1"/>
        <v>3135.5821029959998</v>
      </c>
      <c r="AA13" s="83">
        <f t="shared" si="2"/>
        <v>2122.4636415239997</v>
      </c>
    </row>
    <row r="14" spans="1:27" x14ac:dyDescent="0.2">
      <c r="A14" s="76">
        <v>43018</v>
      </c>
      <c r="B14" s="77">
        <v>11.95</v>
      </c>
      <c r="C14" s="78">
        <v>665.23633381000002</v>
      </c>
      <c r="D14" s="78">
        <v>965.55538218000004</v>
      </c>
      <c r="E14" s="78">
        <v>1246.0828359</v>
      </c>
      <c r="F14" s="78">
        <v>764.01872478999996</v>
      </c>
      <c r="G14" s="79">
        <v>338.25946653</v>
      </c>
      <c r="H14" s="79">
        <v>1219.8601348</v>
      </c>
      <c r="I14" s="78">
        <v>2166.9994634999998</v>
      </c>
      <c r="J14" s="80">
        <v>8.4499999999999993</v>
      </c>
      <c r="K14" s="81">
        <v>1104.05309296</v>
      </c>
      <c r="L14" s="81">
        <v>1523.3927363799999</v>
      </c>
      <c r="M14" s="81">
        <v>1820.0094465</v>
      </c>
      <c r="N14" s="81">
        <v>2750.2070818499997</v>
      </c>
      <c r="O14" s="82">
        <v>14.67</v>
      </c>
      <c r="P14" s="83">
        <v>324.21302384199993</v>
      </c>
      <c r="Q14" s="83">
        <v>532.03606691599998</v>
      </c>
      <c r="R14" s="83">
        <v>800.0598699479998</v>
      </c>
      <c r="S14" s="83">
        <v>1713.7638286679996</v>
      </c>
      <c r="T14" s="84"/>
      <c r="U14" s="78">
        <v>405.8</v>
      </c>
      <c r="V14" s="81">
        <v>405.8</v>
      </c>
      <c r="W14" s="83">
        <v>405.8</v>
      </c>
      <c r="Y14" s="78">
        <f t="shared" si="0"/>
        <v>2572.7994635</v>
      </c>
      <c r="Z14" s="81">
        <f t="shared" si="1"/>
        <v>3156.0070818499998</v>
      </c>
      <c r="AA14" s="83">
        <f t="shared" si="2"/>
        <v>2119.5638286679996</v>
      </c>
    </row>
    <row r="15" spans="1:27" x14ac:dyDescent="0.2">
      <c r="A15" s="76">
        <v>43019</v>
      </c>
      <c r="B15" s="77">
        <v>11.82</v>
      </c>
      <c r="C15" s="78">
        <v>681.27192626999999</v>
      </c>
      <c r="D15" s="78">
        <v>985.91164368</v>
      </c>
      <c r="E15" s="78">
        <v>1266.9925759</v>
      </c>
      <c r="F15" s="78">
        <v>765.82245154999998</v>
      </c>
      <c r="G15" s="79">
        <v>339.93853314</v>
      </c>
      <c r="H15" s="79">
        <v>1220.949429</v>
      </c>
      <c r="I15" s="78">
        <v>2190.0360940999999</v>
      </c>
      <c r="J15" s="80">
        <v>8.25</v>
      </c>
      <c r="K15" s="81">
        <v>1128.861646239</v>
      </c>
      <c r="L15" s="81">
        <v>1554.902828988</v>
      </c>
      <c r="M15" s="81">
        <v>1852.3914847780002</v>
      </c>
      <c r="N15" s="81">
        <v>2784.9058024279998</v>
      </c>
      <c r="O15" s="82">
        <v>14.61</v>
      </c>
      <c r="P15" s="83">
        <v>331.4749182270001</v>
      </c>
      <c r="Q15" s="83">
        <v>541.23786020400007</v>
      </c>
      <c r="R15" s="83">
        <v>809.49594963400023</v>
      </c>
      <c r="S15" s="83">
        <v>1725.1379186839999</v>
      </c>
      <c r="T15" s="84"/>
      <c r="U15" s="78">
        <v>392.9</v>
      </c>
      <c r="V15" s="81">
        <v>392.9</v>
      </c>
      <c r="W15" s="83">
        <v>392.9</v>
      </c>
      <c r="Y15" s="78">
        <f t="shared" si="0"/>
        <v>2582.9360941</v>
      </c>
      <c r="Z15" s="81">
        <f t="shared" si="1"/>
        <v>3177.8058024279999</v>
      </c>
      <c r="AA15" s="83">
        <f t="shared" si="2"/>
        <v>2118.037918684</v>
      </c>
    </row>
    <row r="16" spans="1:27" x14ac:dyDescent="0.2">
      <c r="A16" s="76">
        <v>43020</v>
      </c>
      <c r="B16" s="77">
        <v>11.69</v>
      </c>
      <c r="C16" s="78">
        <v>697.87872862999996</v>
      </c>
      <c r="D16" s="78">
        <v>1007.0069619</v>
      </c>
      <c r="E16" s="78">
        <v>1288.6641632000001</v>
      </c>
      <c r="F16" s="78">
        <v>767.62635703000001</v>
      </c>
      <c r="G16" s="79">
        <v>341.61752519999999</v>
      </c>
      <c r="H16" s="79">
        <v>1222.038994</v>
      </c>
      <c r="I16" s="78">
        <v>2213.8348758000002</v>
      </c>
      <c r="J16" s="80">
        <v>8.0500000000000007</v>
      </c>
      <c r="K16" s="81">
        <v>1154.2412770899998</v>
      </c>
      <c r="L16" s="81">
        <v>1587.1518639639999</v>
      </c>
      <c r="M16" s="81">
        <v>1885.5351258879998</v>
      </c>
      <c r="N16" s="81">
        <v>2820.3665928639998</v>
      </c>
      <c r="O16" s="82">
        <v>14.55</v>
      </c>
      <c r="P16" s="83">
        <v>339.30815483999982</v>
      </c>
      <c r="Q16" s="83">
        <v>551.1788245639998</v>
      </c>
      <c r="R16" s="83">
        <v>819.69412108799997</v>
      </c>
      <c r="S16" s="83">
        <v>1737.274240964</v>
      </c>
      <c r="T16" s="84"/>
      <c r="U16" s="78">
        <v>408.7</v>
      </c>
      <c r="V16" s="81">
        <v>408.7</v>
      </c>
      <c r="W16" s="83">
        <v>408.7</v>
      </c>
      <c r="Y16" s="78">
        <f t="shared" si="0"/>
        <v>2622.5348758</v>
      </c>
      <c r="Z16" s="81">
        <f t="shared" si="1"/>
        <v>3229.0665928639996</v>
      </c>
      <c r="AA16" s="83">
        <f t="shared" si="2"/>
        <v>2145.9742409639998</v>
      </c>
    </row>
    <row r="17" spans="1:27" x14ac:dyDescent="0.2">
      <c r="A17" s="76">
        <v>43021</v>
      </c>
      <c r="B17" s="77">
        <v>11.53</v>
      </c>
      <c r="C17" s="78">
        <v>729.16369712999995</v>
      </c>
      <c r="D17" s="78">
        <v>1021.8558731000001</v>
      </c>
      <c r="E17" s="78">
        <v>1297.9874643999999</v>
      </c>
      <c r="F17" s="78">
        <v>701.46264318999999</v>
      </c>
      <c r="G17" s="79">
        <v>330.99654277000002</v>
      </c>
      <c r="H17" s="79">
        <v>1100.1021599999999</v>
      </c>
      <c r="I17" s="78">
        <v>2153.408617</v>
      </c>
      <c r="J17" s="80">
        <v>7.88</v>
      </c>
      <c r="K17" s="81">
        <v>1194.0515071749999</v>
      </c>
      <c r="L17" s="81">
        <v>1603.0503568099998</v>
      </c>
      <c r="M17" s="81">
        <v>1895.4698913399998</v>
      </c>
      <c r="N17" s="81">
        <v>2760.2850405449999</v>
      </c>
      <c r="O17" s="82">
        <v>14.47</v>
      </c>
      <c r="P17" s="83">
        <v>354.70611862799979</v>
      </c>
      <c r="Q17" s="83">
        <v>553.71565882399989</v>
      </c>
      <c r="R17" s="83">
        <v>816.72764653599972</v>
      </c>
      <c r="S17" s="83">
        <v>1664.5821278979997</v>
      </c>
      <c r="T17" s="84"/>
      <c r="U17" s="78">
        <v>475.4</v>
      </c>
      <c r="V17" s="81">
        <v>475.4</v>
      </c>
      <c r="W17" s="83">
        <v>475.4</v>
      </c>
      <c r="Y17" s="78">
        <f t="shared" si="0"/>
        <v>2628.8086170000001</v>
      </c>
      <c r="Z17" s="81">
        <f t="shared" si="1"/>
        <v>3235.685040545</v>
      </c>
      <c r="AA17" s="83">
        <f t="shared" si="2"/>
        <v>2139.9821278979998</v>
      </c>
    </row>
    <row r="18" spans="1:27" x14ac:dyDescent="0.2">
      <c r="A18" s="76">
        <v>43022</v>
      </c>
      <c r="B18" s="77">
        <v>11.37</v>
      </c>
      <c r="C18" s="78">
        <v>767.38284708000003</v>
      </c>
      <c r="D18" s="78">
        <v>1003.1756153</v>
      </c>
      <c r="E18" s="78">
        <v>1265.0906046</v>
      </c>
      <c r="F18" s="78">
        <v>533.22718142999997</v>
      </c>
      <c r="G18" s="79">
        <v>272.54733641000001</v>
      </c>
      <c r="H18" s="79">
        <v>819.56146637999996</v>
      </c>
      <c r="I18" s="78">
        <v>1943.9288494</v>
      </c>
      <c r="J18" s="80">
        <v>7.71</v>
      </c>
      <c r="K18" s="81">
        <v>1244.555173962</v>
      </c>
      <c r="L18" s="81">
        <v>1573.0362570739999</v>
      </c>
      <c r="M18" s="81">
        <v>1850.0483122979999</v>
      </c>
      <c r="N18" s="81">
        <v>2537.7686904819998</v>
      </c>
      <c r="O18" s="82">
        <v>14.4</v>
      </c>
      <c r="P18" s="83">
        <v>372.34674039899988</v>
      </c>
      <c r="Q18" s="83">
        <v>531.40573973299979</v>
      </c>
      <c r="R18" s="83">
        <v>780.8223383909999</v>
      </c>
      <c r="S18" s="83">
        <v>1452.3073416189998</v>
      </c>
      <c r="T18" s="84"/>
      <c r="U18" s="78">
        <v>470.1</v>
      </c>
      <c r="V18" s="81">
        <v>470.1</v>
      </c>
      <c r="W18" s="83">
        <v>470.1</v>
      </c>
      <c r="Y18" s="78">
        <f t="shared" si="0"/>
        <v>2414.0288494000001</v>
      </c>
      <c r="Z18" s="81">
        <f t="shared" si="1"/>
        <v>3007.8686904819997</v>
      </c>
      <c r="AA18" s="83">
        <f t="shared" si="2"/>
        <v>1922.4073416189999</v>
      </c>
    </row>
    <row r="19" spans="1:27" x14ac:dyDescent="0.2">
      <c r="A19" s="76">
        <v>43023</v>
      </c>
      <c r="B19" s="77">
        <v>11.21</v>
      </c>
      <c r="C19" s="78">
        <v>791.26838672999997</v>
      </c>
      <c r="D19" s="78">
        <v>1028.5247919999999</v>
      </c>
      <c r="E19" s="78">
        <v>1286.4612976999999</v>
      </c>
      <c r="F19" s="78">
        <v>515.21067430999994</v>
      </c>
      <c r="G19" s="79">
        <v>265.82778231999998</v>
      </c>
      <c r="H19" s="79">
        <v>783.97558398000001</v>
      </c>
      <c r="I19" s="78">
        <v>1944.9610422000001</v>
      </c>
      <c r="J19" s="80">
        <v>7.53</v>
      </c>
      <c r="K19" s="81">
        <v>1272.849729434</v>
      </c>
      <c r="L19" s="81">
        <v>1601.9127076479999</v>
      </c>
      <c r="M19" s="81">
        <v>1874.2539448040002</v>
      </c>
      <c r="N19" s="81">
        <v>2541.443254536</v>
      </c>
      <c r="O19" s="82">
        <v>14.32</v>
      </c>
      <c r="P19" s="83">
        <v>384.27980634700009</v>
      </c>
      <c r="Q19" s="83">
        <v>543.94967850400008</v>
      </c>
      <c r="R19" s="83">
        <v>789.71262039199996</v>
      </c>
      <c r="S19" s="83">
        <v>1440.8687377530002</v>
      </c>
      <c r="T19" s="84"/>
      <c r="U19" s="78">
        <v>335.2</v>
      </c>
      <c r="V19" s="81">
        <v>335.2</v>
      </c>
      <c r="W19" s="83">
        <v>335.2</v>
      </c>
      <c r="Y19" s="78">
        <f t="shared" si="0"/>
        <v>2280.1610421999999</v>
      </c>
      <c r="Z19" s="81">
        <f t="shared" si="1"/>
        <v>2876.6432545359999</v>
      </c>
      <c r="AA19" s="83">
        <f t="shared" si="2"/>
        <v>1776.0687377530003</v>
      </c>
    </row>
    <row r="20" spans="1:27" x14ac:dyDescent="0.2">
      <c r="A20" s="76">
        <v>43024</v>
      </c>
      <c r="B20" s="77">
        <v>11.06</v>
      </c>
      <c r="C20" s="78">
        <v>776.21174223000003</v>
      </c>
      <c r="D20" s="78">
        <v>1106.5368874999999</v>
      </c>
      <c r="E20" s="78">
        <v>1390.9059454000001</v>
      </c>
      <c r="F20" s="78">
        <v>774.88714093999999</v>
      </c>
      <c r="G20" s="79">
        <v>348.36353228000002</v>
      </c>
      <c r="H20" s="79">
        <v>1226.4513359</v>
      </c>
      <c r="I20" s="78">
        <v>2324.8809335000001</v>
      </c>
      <c r="J20" s="80">
        <v>7.4</v>
      </c>
      <c r="K20" s="81">
        <v>1235.067939858</v>
      </c>
      <c r="L20" s="81">
        <v>1689.8574413299998</v>
      </c>
      <c r="M20" s="81">
        <v>1991.030854504</v>
      </c>
      <c r="N20" s="81">
        <v>2934.7367837900001</v>
      </c>
      <c r="O20" s="82">
        <v>14.22</v>
      </c>
      <c r="P20" s="83">
        <v>380.04081750199998</v>
      </c>
      <c r="Q20" s="83">
        <v>602.90493391999996</v>
      </c>
      <c r="R20" s="83">
        <v>872.76531349600009</v>
      </c>
      <c r="S20" s="83">
        <v>1798.3387239600002</v>
      </c>
      <c r="T20" s="84"/>
      <c r="U20" s="78">
        <v>322.2</v>
      </c>
      <c r="V20" s="81">
        <v>322.2</v>
      </c>
      <c r="W20" s="83">
        <v>322.2</v>
      </c>
      <c r="Y20" s="78">
        <f t="shared" si="0"/>
        <v>2647.0809334999999</v>
      </c>
      <c r="Z20" s="81">
        <f t="shared" si="1"/>
        <v>3256.9367837899999</v>
      </c>
      <c r="AA20" s="83">
        <f t="shared" si="2"/>
        <v>2120.53872396</v>
      </c>
    </row>
    <row r="21" spans="1:27" x14ac:dyDescent="0.2">
      <c r="A21" s="76">
        <v>43025</v>
      </c>
      <c r="B21" s="77">
        <v>10.93</v>
      </c>
      <c r="C21" s="78">
        <v>792.56678082999997</v>
      </c>
      <c r="D21" s="78">
        <v>1127.31827</v>
      </c>
      <c r="E21" s="78">
        <v>1412.2416459999999</v>
      </c>
      <c r="F21" s="78">
        <v>776.69201558999998</v>
      </c>
      <c r="G21" s="79">
        <v>350.04212002000003</v>
      </c>
      <c r="H21" s="79">
        <v>1227.5423694999999</v>
      </c>
      <c r="I21" s="78">
        <v>2348.345476</v>
      </c>
      <c r="J21" s="80">
        <v>7.26</v>
      </c>
      <c r="K21" s="81">
        <v>1252.6732150319999</v>
      </c>
      <c r="L21" s="81">
        <v>1712.2295981789998</v>
      </c>
      <c r="M21" s="81">
        <v>2013.9998324609999</v>
      </c>
      <c r="N21" s="81">
        <v>2959.865478579</v>
      </c>
      <c r="O21" s="82">
        <v>14.13</v>
      </c>
      <c r="P21" s="83">
        <v>391.38405890999985</v>
      </c>
      <c r="Q21" s="83">
        <v>617.31384215999992</v>
      </c>
      <c r="R21" s="83">
        <v>887.5478594399998</v>
      </c>
      <c r="S21" s="83">
        <v>1815.1400241599997</v>
      </c>
      <c r="T21" s="84"/>
      <c r="U21" s="78">
        <v>309.60000000000002</v>
      </c>
      <c r="V21" s="81">
        <v>309.60000000000002</v>
      </c>
      <c r="W21" s="83">
        <v>309.60000000000002</v>
      </c>
      <c r="Y21" s="78">
        <f t="shared" si="0"/>
        <v>2657.9454759999999</v>
      </c>
      <c r="Z21" s="81">
        <f t="shared" si="1"/>
        <v>3269.4654785789999</v>
      </c>
      <c r="AA21" s="83">
        <f t="shared" si="2"/>
        <v>2124.7400241599998</v>
      </c>
    </row>
    <row r="22" spans="1:27" x14ac:dyDescent="0.2">
      <c r="A22" s="76">
        <v>43026</v>
      </c>
      <c r="B22" s="77">
        <v>10.81</v>
      </c>
      <c r="C22" s="78">
        <v>807.94383558000004</v>
      </c>
      <c r="D22" s="78">
        <v>1146.8554945999999</v>
      </c>
      <c r="E22" s="78">
        <v>1432.2961826999999</v>
      </c>
      <c r="F22" s="78">
        <v>778.49311205000004</v>
      </c>
      <c r="G22" s="79">
        <v>351.71784035000002</v>
      </c>
      <c r="H22" s="79">
        <v>1228.6289827999999</v>
      </c>
      <c r="I22" s="78">
        <v>2370.5025476999999</v>
      </c>
      <c r="J22" s="80">
        <v>7.12</v>
      </c>
      <c r="K22" s="81">
        <v>1270.554174375</v>
      </c>
      <c r="L22" s="81">
        <v>1734.951336461</v>
      </c>
      <c r="M22" s="81">
        <v>2037.327261849</v>
      </c>
      <c r="N22" s="81">
        <v>2985.352952271</v>
      </c>
      <c r="O22" s="82">
        <v>14.03</v>
      </c>
      <c r="P22" s="83">
        <v>404.25676487000015</v>
      </c>
      <c r="Q22" s="83">
        <v>633.66616918200009</v>
      </c>
      <c r="R22" s="83">
        <v>904.32868273800011</v>
      </c>
      <c r="S22" s="83">
        <v>1833.966422302</v>
      </c>
      <c r="T22" s="84"/>
      <c r="U22" s="78">
        <v>297</v>
      </c>
      <c r="V22" s="81">
        <v>297</v>
      </c>
      <c r="W22" s="83">
        <v>297</v>
      </c>
      <c r="Y22" s="78">
        <f t="shared" si="0"/>
        <v>2667.5025476999999</v>
      </c>
      <c r="Z22" s="81">
        <f t="shared" si="1"/>
        <v>3282.352952271</v>
      </c>
      <c r="AA22" s="83">
        <f t="shared" si="2"/>
        <v>2130.966422302</v>
      </c>
    </row>
    <row r="23" spans="1:27" x14ac:dyDescent="0.2">
      <c r="A23" s="76">
        <v>43027</v>
      </c>
      <c r="B23" s="77">
        <v>10.69</v>
      </c>
      <c r="C23" s="78">
        <v>823.08538066999995</v>
      </c>
      <c r="D23" s="78">
        <v>1166.095875</v>
      </c>
      <c r="E23" s="78">
        <v>1452.0462823</v>
      </c>
      <c r="F23" s="78">
        <v>780.29437345999997</v>
      </c>
      <c r="G23" s="79">
        <v>353.39349186999999</v>
      </c>
      <c r="H23" s="79">
        <v>1229.7158460999999</v>
      </c>
      <c r="I23" s="78">
        <v>2392.3554628000002</v>
      </c>
      <c r="J23" s="80">
        <v>7.01</v>
      </c>
      <c r="K23" s="81">
        <v>1284.4385545739999</v>
      </c>
      <c r="L23" s="81">
        <v>1752.5949553679998</v>
      </c>
      <c r="M23" s="81">
        <v>2055.4312848119998</v>
      </c>
      <c r="N23" s="81">
        <v>3005.5374798080002</v>
      </c>
      <c r="O23" s="82">
        <v>13.92</v>
      </c>
      <c r="P23" s="83">
        <v>418.1476764009999</v>
      </c>
      <c r="Q23" s="83">
        <v>651.31543217699993</v>
      </c>
      <c r="R23" s="83">
        <v>922.44477194299998</v>
      </c>
      <c r="S23" s="83">
        <v>1854.154942437</v>
      </c>
      <c r="T23" s="84"/>
      <c r="U23" s="78">
        <v>317.39999999999998</v>
      </c>
      <c r="V23" s="81">
        <v>317.39999999999998</v>
      </c>
      <c r="W23" s="83">
        <v>317.39999999999998</v>
      </c>
      <c r="Y23" s="78">
        <f t="shared" si="0"/>
        <v>2709.7554628000003</v>
      </c>
      <c r="Z23" s="81">
        <f t="shared" si="1"/>
        <v>3322.9374798080003</v>
      </c>
      <c r="AA23" s="83">
        <f t="shared" si="2"/>
        <v>2171.5549424370001</v>
      </c>
    </row>
    <row r="24" spans="1:27" x14ac:dyDescent="0.2">
      <c r="A24" s="76">
        <v>43028</v>
      </c>
      <c r="B24" s="77">
        <v>10.6</v>
      </c>
      <c r="C24" s="78">
        <v>846.97620129999996</v>
      </c>
      <c r="D24" s="78">
        <v>1169.1034337999999</v>
      </c>
      <c r="E24" s="78">
        <v>1449.079628</v>
      </c>
      <c r="F24" s="78">
        <v>712.61916455999994</v>
      </c>
      <c r="G24" s="79">
        <v>342.01955741</v>
      </c>
      <c r="H24" s="79">
        <v>1105.8565796</v>
      </c>
      <c r="I24" s="78">
        <v>2317.8960224000002</v>
      </c>
      <c r="J24" s="80">
        <v>6.89</v>
      </c>
      <c r="K24" s="81">
        <v>1319.4810667199999</v>
      </c>
      <c r="L24" s="81">
        <v>1759.8317991949998</v>
      </c>
      <c r="M24" s="81">
        <v>2056.3401351540001</v>
      </c>
      <c r="N24" s="81">
        <v>2934.7341420110001</v>
      </c>
      <c r="O24" s="82">
        <v>13.82</v>
      </c>
      <c r="P24" s="83">
        <v>436.87763885999988</v>
      </c>
      <c r="Q24" s="83">
        <v>656.39579590999983</v>
      </c>
      <c r="R24" s="83">
        <v>922.02333877199987</v>
      </c>
      <c r="S24" s="83">
        <v>1782.5270883980002</v>
      </c>
      <c r="T24" s="84"/>
      <c r="U24" s="78">
        <v>389.4</v>
      </c>
      <c r="V24" s="81">
        <v>389.4</v>
      </c>
      <c r="W24" s="83">
        <v>389.4</v>
      </c>
      <c r="Y24" s="78">
        <f t="shared" si="0"/>
        <v>2707.2960224000003</v>
      </c>
      <c r="Z24" s="81">
        <f t="shared" si="1"/>
        <v>3324.1341420110002</v>
      </c>
      <c r="AA24" s="83">
        <f t="shared" si="2"/>
        <v>2171.9270883980003</v>
      </c>
    </row>
    <row r="25" spans="1:27" x14ac:dyDescent="0.2">
      <c r="A25" s="76">
        <v>43029</v>
      </c>
      <c r="B25" s="77">
        <v>10.5</v>
      </c>
      <c r="C25" s="78">
        <v>880.44818664000002</v>
      </c>
      <c r="D25" s="78">
        <v>1138.1757566000001</v>
      </c>
      <c r="E25" s="78">
        <v>1403.3946444000001</v>
      </c>
      <c r="F25" s="78">
        <v>541.68413668000005</v>
      </c>
      <c r="G25" s="79">
        <v>280.89339381000002</v>
      </c>
      <c r="H25" s="79">
        <v>826.49395962999995</v>
      </c>
      <c r="I25" s="78">
        <v>2092.6441586000001</v>
      </c>
      <c r="J25" s="80">
        <v>6.78</v>
      </c>
      <c r="K25" s="81">
        <v>1365.41741634</v>
      </c>
      <c r="L25" s="81">
        <v>1717.35673352</v>
      </c>
      <c r="M25" s="81">
        <v>1997.897803584</v>
      </c>
      <c r="N25" s="81">
        <v>2696.2029409400002</v>
      </c>
      <c r="O25" s="82">
        <v>13.71</v>
      </c>
      <c r="P25" s="83">
        <v>461.96667391499989</v>
      </c>
      <c r="Q25" s="83">
        <v>638.39862328999993</v>
      </c>
      <c r="R25" s="83">
        <v>890.39595058799989</v>
      </c>
      <c r="S25" s="83">
        <v>1571.8313383549998</v>
      </c>
      <c r="T25" s="84"/>
      <c r="U25" s="78">
        <v>386.2</v>
      </c>
      <c r="V25" s="81">
        <v>386.2</v>
      </c>
      <c r="W25" s="83">
        <v>386.2</v>
      </c>
      <c r="Y25" s="78">
        <f t="shared" si="0"/>
        <v>2478.8441585999999</v>
      </c>
      <c r="Z25" s="81">
        <f t="shared" si="1"/>
        <v>3082.40294094</v>
      </c>
      <c r="AA25" s="83">
        <f t="shared" si="2"/>
        <v>1958.0313383549999</v>
      </c>
    </row>
    <row r="26" spans="1:27" x14ac:dyDescent="0.2">
      <c r="A26" s="76">
        <v>43030</v>
      </c>
      <c r="B26" s="77">
        <v>10.38</v>
      </c>
      <c r="C26" s="78">
        <v>899.64294373999996</v>
      </c>
      <c r="D26" s="78">
        <v>1157.5054012000001</v>
      </c>
      <c r="E26" s="78">
        <v>1418.4224047</v>
      </c>
      <c r="F26" s="78">
        <v>523.34460650999995</v>
      </c>
      <c r="G26" s="79">
        <v>273.8895268</v>
      </c>
      <c r="H26" s="79">
        <v>791.11820373</v>
      </c>
      <c r="I26" s="78">
        <v>2086.8793009000001</v>
      </c>
      <c r="J26" s="80">
        <v>6.65</v>
      </c>
      <c r="K26" s="81">
        <v>1387.741750337</v>
      </c>
      <c r="L26" s="81">
        <v>1738.6608736910002</v>
      </c>
      <c r="M26" s="81">
        <v>2014.156711995</v>
      </c>
      <c r="N26" s="81">
        <v>2691.4480117390003</v>
      </c>
      <c r="O26" s="82">
        <v>13.6</v>
      </c>
      <c r="P26" s="83">
        <v>478.28150748200011</v>
      </c>
      <c r="Q26" s="83">
        <v>655.81086462600024</v>
      </c>
      <c r="R26" s="83">
        <v>904.14238607000016</v>
      </c>
      <c r="S26" s="83">
        <v>1564.9727998540002</v>
      </c>
      <c r="T26" s="84"/>
      <c r="U26" s="78">
        <v>251.1</v>
      </c>
      <c r="V26" s="81">
        <v>251.1</v>
      </c>
      <c r="W26" s="83">
        <v>251.1</v>
      </c>
      <c r="Y26" s="78">
        <f t="shared" si="0"/>
        <v>2337.9793009</v>
      </c>
      <c r="Z26" s="81">
        <f t="shared" si="1"/>
        <v>2942.5480117390002</v>
      </c>
      <c r="AA26" s="83">
        <f t="shared" si="2"/>
        <v>1816.0727998540001</v>
      </c>
    </row>
    <row r="27" spans="1:27" x14ac:dyDescent="0.2">
      <c r="A27" s="76">
        <v>43031</v>
      </c>
      <c r="B27" s="77">
        <v>10.28</v>
      </c>
      <c r="C27" s="78">
        <v>874.01818821999996</v>
      </c>
      <c r="D27" s="78">
        <v>1230.7761361</v>
      </c>
      <c r="E27" s="78">
        <v>1518.4450319</v>
      </c>
      <c r="F27" s="78">
        <v>787.47312980000004</v>
      </c>
      <c r="G27" s="79">
        <v>360.07596016000002</v>
      </c>
      <c r="H27" s="79">
        <v>1234.0325961999999</v>
      </c>
      <c r="I27" s="78">
        <v>2466.9815948999999</v>
      </c>
      <c r="J27" s="80">
        <v>6.52</v>
      </c>
      <c r="K27" s="81">
        <v>1345.386563516</v>
      </c>
      <c r="L27" s="81">
        <v>1830.0129121800001</v>
      </c>
      <c r="M27" s="81">
        <v>2134.9208372120002</v>
      </c>
      <c r="N27" s="81">
        <v>3093.4849660199998</v>
      </c>
      <c r="O27" s="82">
        <v>13.49</v>
      </c>
      <c r="P27" s="83">
        <v>471.59997420399981</v>
      </c>
      <c r="Q27" s="83">
        <v>719.19367566999983</v>
      </c>
      <c r="R27" s="83">
        <v>992.14520874799985</v>
      </c>
      <c r="S27" s="83">
        <v>1932.1210041299996</v>
      </c>
      <c r="T27" s="84"/>
      <c r="U27" s="78">
        <v>239.8</v>
      </c>
      <c r="V27" s="81">
        <v>239.8</v>
      </c>
      <c r="W27" s="83">
        <v>239.8</v>
      </c>
      <c r="Y27" s="78">
        <f t="shared" si="0"/>
        <v>2706.7815949000001</v>
      </c>
      <c r="Z27" s="81">
        <f t="shared" si="1"/>
        <v>3333.28496602</v>
      </c>
      <c r="AA27" s="83">
        <f t="shared" si="2"/>
        <v>2171.9210041299998</v>
      </c>
    </row>
    <row r="28" spans="1:27" x14ac:dyDescent="0.2">
      <c r="A28" s="76">
        <v>43032</v>
      </c>
      <c r="B28" s="77">
        <v>10.18</v>
      </c>
      <c r="C28" s="78">
        <v>886.21173138999995</v>
      </c>
      <c r="D28" s="78">
        <v>1246.2558993</v>
      </c>
      <c r="E28" s="78">
        <v>1534.3345374</v>
      </c>
      <c r="F28" s="78">
        <v>789.26717162</v>
      </c>
      <c r="G28" s="79">
        <v>361.74573636000002</v>
      </c>
      <c r="H28" s="79">
        <v>1235.1111291</v>
      </c>
      <c r="I28" s="78">
        <v>2484.9218747</v>
      </c>
      <c r="J28" s="80">
        <v>6.38</v>
      </c>
      <c r="K28" s="81">
        <v>1362.5910721099999</v>
      </c>
      <c r="L28" s="81">
        <v>1851.8644308600001</v>
      </c>
      <c r="M28" s="81">
        <v>2157.3619604</v>
      </c>
      <c r="N28" s="81">
        <v>3118.0879800399998</v>
      </c>
      <c r="O28" s="82">
        <v>13.37</v>
      </c>
      <c r="P28" s="83">
        <v>486.30381115400002</v>
      </c>
      <c r="Q28" s="83">
        <v>737.86347412200007</v>
      </c>
      <c r="R28" s="83">
        <v>1011.3194112500001</v>
      </c>
      <c r="S28" s="83">
        <v>1953.395591533</v>
      </c>
      <c r="T28" s="84"/>
      <c r="U28" s="78">
        <v>226.4</v>
      </c>
      <c r="V28" s="81">
        <v>226.4</v>
      </c>
      <c r="W28" s="83">
        <v>226.4</v>
      </c>
      <c r="Y28" s="78">
        <f t="shared" si="0"/>
        <v>2711.3218747000001</v>
      </c>
      <c r="Z28" s="81">
        <f t="shared" si="1"/>
        <v>3344.4879800399999</v>
      </c>
      <c r="AA28" s="83">
        <f t="shared" si="2"/>
        <v>2179.7955915329999</v>
      </c>
    </row>
    <row r="29" spans="1:27" x14ac:dyDescent="0.2">
      <c r="A29" s="76">
        <v>43033</v>
      </c>
      <c r="B29" s="77">
        <v>10.050000000000001</v>
      </c>
      <c r="C29" s="78">
        <v>903.18883585000003</v>
      </c>
      <c r="D29" s="78">
        <v>1267.8167565000001</v>
      </c>
      <c r="E29" s="78">
        <v>1556.4799255999999</v>
      </c>
      <c r="F29" s="78">
        <v>791.07336599999996</v>
      </c>
      <c r="G29" s="79">
        <v>363.42377354000001</v>
      </c>
      <c r="H29" s="79">
        <v>1236.2041626</v>
      </c>
      <c r="I29" s="78">
        <v>2509.1983481000002</v>
      </c>
      <c r="J29" s="80">
        <v>6.23</v>
      </c>
      <c r="K29" s="81">
        <v>1382.0718255940001</v>
      </c>
      <c r="L29" s="81">
        <v>1876.6095812080002</v>
      </c>
      <c r="M29" s="81">
        <v>2182.7797698159998</v>
      </c>
      <c r="N29" s="81">
        <v>3145.6946994300001</v>
      </c>
      <c r="O29" s="82">
        <v>13.25</v>
      </c>
      <c r="P29" s="83">
        <v>502.03031041000014</v>
      </c>
      <c r="Q29" s="83">
        <v>757.83323842000027</v>
      </c>
      <c r="R29" s="83">
        <v>1031.8308414399999</v>
      </c>
      <c r="S29" s="83">
        <v>1976.0076873000003</v>
      </c>
      <c r="T29" s="84"/>
      <c r="U29" s="78">
        <v>213.3</v>
      </c>
      <c r="V29" s="81">
        <v>213.3</v>
      </c>
      <c r="W29" s="83">
        <v>213.3</v>
      </c>
      <c r="Y29" s="78">
        <f t="shared" si="0"/>
        <v>2722.4983481000004</v>
      </c>
      <c r="Z29" s="81">
        <f t="shared" si="1"/>
        <v>3358.9946994300003</v>
      </c>
      <c r="AA29" s="83">
        <f t="shared" si="2"/>
        <v>2189.3076873000005</v>
      </c>
    </row>
    <row r="30" spans="1:27" x14ac:dyDescent="0.2">
      <c r="A30" s="76">
        <v>43034</v>
      </c>
      <c r="B30" s="77">
        <v>9.92</v>
      </c>
      <c r="C30" s="78">
        <v>919.20391566000001</v>
      </c>
      <c r="D30" s="78">
        <v>1288.16787</v>
      </c>
      <c r="E30" s="78">
        <v>1577.382202</v>
      </c>
      <c r="F30" s="78">
        <v>792.87973910000005</v>
      </c>
      <c r="G30" s="79">
        <v>365.10173615999997</v>
      </c>
      <c r="H30" s="79">
        <v>1237.2974669</v>
      </c>
      <c r="I30" s="78">
        <v>2532.2320135</v>
      </c>
      <c r="J30" s="80">
        <v>6.08</v>
      </c>
      <c r="K30" s="81">
        <v>1400.590517004</v>
      </c>
      <c r="L30" s="81">
        <v>1900.1449551840001</v>
      </c>
      <c r="M30" s="81">
        <v>2206.9543975840002</v>
      </c>
      <c r="N30" s="81">
        <v>3172.0585877080002</v>
      </c>
      <c r="O30" s="82">
        <v>13.13</v>
      </c>
      <c r="P30" s="83">
        <v>516.79480359899992</v>
      </c>
      <c r="Q30" s="83">
        <v>776.59327535399984</v>
      </c>
      <c r="R30" s="83">
        <v>1051.0991947539999</v>
      </c>
      <c r="S30" s="83">
        <v>1997.376986623</v>
      </c>
      <c r="T30" s="84"/>
      <c r="U30" s="78">
        <v>230.6</v>
      </c>
      <c r="V30" s="81">
        <v>230.6</v>
      </c>
      <c r="W30" s="83">
        <v>230.6</v>
      </c>
      <c r="Y30" s="78">
        <f t="shared" si="0"/>
        <v>2762.8320134999999</v>
      </c>
      <c r="Z30" s="81">
        <f t="shared" si="1"/>
        <v>3402.6585877080001</v>
      </c>
      <c r="AA30" s="83">
        <f t="shared" si="2"/>
        <v>2227.9769866229999</v>
      </c>
    </row>
    <row r="31" spans="1:27" x14ac:dyDescent="0.2">
      <c r="A31" s="76">
        <v>43035</v>
      </c>
      <c r="B31" s="77">
        <v>9.77</v>
      </c>
      <c r="C31" s="78">
        <v>952.72037666999995</v>
      </c>
      <c r="D31" s="78">
        <v>1301.1967182999999</v>
      </c>
      <c r="E31" s="78">
        <v>1584.6165791000001</v>
      </c>
      <c r="F31" s="78">
        <v>723.74538471000005</v>
      </c>
      <c r="G31" s="79">
        <v>353.01211028</v>
      </c>
      <c r="H31" s="79">
        <v>1111.5777401</v>
      </c>
      <c r="I31" s="78">
        <v>2466.5839080999999</v>
      </c>
      <c r="J31" s="80">
        <v>5.91</v>
      </c>
      <c r="K31" s="81">
        <v>1444.3032677859999</v>
      </c>
      <c r="L31" s="81">
        <v>1915.7881709959997</v>
      </c>
      <c r="M31" s="81">
        <v>2216.384088026</v>
      </c>
      <c r="N31" s="81">
        <v>3108.3466388279999</v>
      </c>
      <c r="O31" s="82">
        <v>13.01</v>
      </c>
      <c r="P31" s="83">
        <v>540.09639552599992</v>
      </c>
      <c r="Q31" s="83">
        <v>785.32202743599987</v>
      </c>
      <c r="R31" s="83">
        <v>1054.3246804159999</v>
      </c>
      <c r="S31" s="83">
        <v>1927.9022377479998</v>
      </c>
      <c r="T31" s="84"/>
      <c r="U31" s="78">
        <v>300.7</v>
      </c>
      <c r="V31" s="81">
        <v>300.7</v>
      </c>
      <c r="W31" s="83">
        <v>300.7</v>
      </c>
      <c r="Y31" s="78">
        <f t="shared" si="0"/>
        <v>2767.2839080999997</v>
      </c>
      <c r="Z31" s="81">
        <f t="shared" si="1"/>
        <v>3409.0466388279997</v>
      </c>
      <c r="AA31" s="83">
        <f t="shared" si="2"/>
        <v>2228.6022377479999</v>
      </c>
    </row>
    <row r="32" spans="1:27" x14ac:dyDescent="0.2">
      <c r="A32" s="76">
        <v>43036</v>
      </c>
      <c r="B32" s="77">
        <v>9.6</v>
      </c>
      <c r="C32" s="78">
        <v>997.62276675999999</v>
      </c>
      <c r="D32" s="78">
        <v>1278.0017938999999</v>
      </c>
      <c r="E32" s="78">
        <v>1546.6765696</v>
      </c>
      <c r="F32" s="78">
        <v>550.16092745000003</v>
      </c>
      <c r="G32" s="79">
        <v>289.24410709</v>
      </c>
      <c r="H32" s="79">
        <v>833.45271316000003</v>
      </c>
      <c r="I32" s="78">
        <v>2246.4236480999998</v>
      </c>
      <c r="J32" s="80">
        <v>5.75</v>
      </c>
      <c r="K32" s="81">
        <v>1499.513357115</v>
      </c>
      <c r="L32" s="81">
        <v>1877.4005669499998</v>
      </c>
      <c r="M32" s="81">
        <v>2161.90981977</v>
      </c>
      <c r="N32" s="81">
        <v>2871.0578363549998</v>
      </c>
      <c r="O32" s="82">
        <v>12.89</v>
      </c>
      <c r="P32" s="83">
        <v>568.73444409299987</v>
      </c>
      <c r="Q32" s="83">
        <v>765.78829692999977</v>
      </c>
      <c r="R32" s="83">
        <v>1020.9317921819999</v>
      </c>
      <c r="S32" s="83">
        <v>1712.6453417729997</v>
      </c>
      <c r="T32" s="84"/>
      <c r="U32" s="78">
        <v>295.8</v>
      </c>
      <c r="V32" s="81">
        <v>295.8</v>
      </c>
      <c r="W32" s="83">
        <v>295.8</v>
      </c>
      <c r="Y32" s="78">
        <f t="shared" si="0"/>
        <v>2542.2236481</v>
      </c>
      <c r="Z32" s="81">
        <f t="shared" si="1"/>
        <v>3166.857836355</v>
      </c>
      <c r="AA32" s="83">
        <f t="shared" si="2"/>
        <v>2008.4453417729997</v>
      </c>
    </row>
    <row r="33" spans="1:27" x14ac:dyDescent="0.2">
      <c r="A33" s="76">
        <v>43037</v>
      </c>
      <c r="B33" s="77">
        <v>9.44</v>
      </c>
      <c r="C33" s="78">
        <v>1021.7600632</v>
      </c>
      <c r="D33" s="78">
        <v>1302.7907679</v>
      </c>
      <c r="E33" s="78">
        <v>1567.1085926000001</v>
      </c>
      <c r="F33" s="78">
        <v>531.52721946999998</v>
      </c>
      <c r="G33" s="79">
        <v>281.97642060999999</v>
      </c>
      <c r="H33" s="79">
        <v>798.32124220000003</v>
      </c>
      <c r="I33" s="78">
        <v>2245.7958772000002</v>
      </c>
      <c r="J33" s="80">
        <v>5.59</v>
      </c>
      <c r="K33" s="81">
        <v>1525.53519121</v>
      </c>
      <c r="L33" s="81">
        <v>1902.619149745</v>
      </c>
      <c r="M33" s="81">
        <v>2181.9625257550001</v>
      </c>
      <c r="N33" s="81">
        <v>2869.7960651650001</v>
      </c>
      <c r="O33" s="82">
        <v>12.76</v>
      </c>
      <c r="P33" s="83">
        <v>587.33579696799995</v>
      </c>
      <c r="Q33" s="83">
        <v>785.53616329599993</v>
      </c>
      <c r="R33" s="83">
        <v>1036.896889204</v>
      </c>
      <c r="S33" s="83">
        <v>1707.697013812</v>
      </c>
      <c r="T33" s="84"/>
      <c r="U33" s="78">
        <v>154</v>
      </c>
      <c r="V33" s="81">
        <v>154</v>
      </c>
      <c r="W33" s="83">
        <v>154</v>
      </c>
      <c r="Y33" s="78">
        <f t="shared" si="0"/>
        <v>2399.7958772000002</v>
      </c>
      <c r="Z33" s="81">
        <f t="shared" si="1"/>
        <v>3023.7960651650001</v>
      </c>
      <c r="AA33" s="83">
        <f t="shared" si="2"/>
        <v>1861.697013812</v>
      </c>
    </row>
    <row r="34" spans="1:27" x14ac:dyDescent="0.2">
      <c r="A34" s="76">
        <v>43038</v>
      </c>
      <c r="B34" s="77">
        <v>9.2799999999999994</v>
      </c>
      <c r="C34" s="78">
        <v>999.02005899999995</v>
      </c>
      <c r="D34" s="78">
        <v>1389.565591</v>
      </c>
      <c r="E34" s="78">
        <v>1681.5256026</v>
      </c>
      <c r="F34" s="78">
        <v>800.15549143999999</v>
      </c>
      <c r="G34" s="79">
        <v>371.84594232000001</v>
      </c>
      <c r="H34" s="79">
        <v>1241.7311861000001</v>
      </c>
      <c r="I34" s="78">
        <v>2645.2250180999999</v>
      </c>
      <c r="J34" s="80">
        <v>5.45</v>
      </c>
      <c r="K34" s="81">
        <v>1479.138569322</v>
      </c>
      <c r="L34" s="81">
        <v>1999.9364728649998</v>
      </c>
      <c r="M34" s="81">
        <v>2309.4315358569997</v>
      </c>
      <c r="N34" s="81">
        <v>3283.3765257579998</v>
      </c>
      <c r="O34" s="82">
        <v>12.63</v>
      </c>
      <c r="P34" s="83">
        <v>579.0730591099998</v>
      </c>
      <c r="Q34" s="83">
        <v>855.69027657499976</v>
      </c>
      <c r="R34" s="83">
        <v>1132.3128411349999</v>
      </c>
      <c r="S34" s="83">
        <v>2087.0507228899996</v>
      </c>
      <c r="T34" s="84"/>
      <c r="U34" s="78">
        <v>138.30000000000001</v>
      </c>
      <c r="V34" s="81">
        <v>138.30000000000001</v>
      </c>
      <c r="W34" s="83">
        <v>138.30000000000001</v>
      </c>
      <c r="Y34" s="78">
        <f t="shared" si="0"/>
        <v>2783.5250181000001</v>
      </c>
      <c r="Z34" s="81">
        <f t="shared" si="1"/>
        <v>3421.676525758</v>
      </c>
      <c r="AA34" s="83">
        <f t="shared" si="2"/>
        <v>2225.3507228899998</v>
      </c>
    </row>
    <row r="35" spans="1:27" x14ac:dyDescent="0.2">
      <c r="A35" s="76">
        <v>43039</v>
      </c>
      <c r="B35" s="77">
        <v>9.11</v>
      </c>
      <c r="C35" s="78">
        <v>1020.8886877</v>
      </c>
      <c r="D35" s="78">
        <v>1417.3491074000001</v>
      </c>
      <c r="E35" s="78">
        <v>1710.07258</v>
      </c>
      <c r="F35" s="78">
        <v>801.97902568999996</v>
      </c>
      <c r="G35" s="79">
        <v>373.53452003000001</v>
      </c>
      <c r="H35" s="79">
        <v>1242.8452758000001</v>
      </c>
      <c r="I35" s="78">
        <v>2676.0120938</v>
      </c>
      <c r="J35" s="80">
        <v>5.31</v>
      </c>
      <c r="K35" s="81">
        <v>1497.24288686</v>
      </c>
      <c r="L35" s="81">
        <v>2022.9359124600001</v>
      </c>
      <c r="M35" s="81">
        <v>2333.0535544599998</v>
      </c>
      <c r="N35" s="81">
        <v>3309.1628300399998</v>
      </c>
      <c r="O35" s="82">
        <v>12.49</v>
      </c>
      <c r="P35" s="83">
        <v>597.18416318399989</v>
      </c>
      <c r="Q35" s="83">
        <v>878.69558079399997</v>
      </c>
      <c r="R35" s="83">
        <v>1155.9473974539999</v>
      </c>
      <c r="S35" s="83">
        <v>2112.841175776</v>
      </c>
      <c r="T35" s="84"/>
      <c r="U35" s="78">
        <v>122.7</v>
      </c>
      <c r="V35" s="81">
        <v>122.7</v>
      </c>
      <c r="W35" s="83">
        <v>122.7</v>
      </c>
      <c r="Y35" s="78">
        <f t="shared" si="0"/>
        <v>2798.7120937999998</v>
      </c>
      <c r="Z35" s="81">
        <f t="shared" si="1"/>
        <v>3431.8628300399996</v>
      </c>
      <c r="AA35" s="83">
        <f t="shared" si="2"/>
        <v>2235.5411757759998</v>
      </c>
    </row>
    <row r="36" spans="1:27" x14ac:dyDescent="0.2">
      <c r="A36" s="76">
        <v>43040</v>
      </c>
      <c r="B36" s="77">
        <v>8.9499999999999993</v>
      </c>
      <c r="C36" s="78">
        <v>1040.5936525</v>
      </c>
      <c r="D36" s="78">
        <v>1442.3757273000001</v>
      </c>
      <c r="E36" s="78">
        <v>1735.7765225000001</v>
      </c>
      <c r="F36" s="78">
        <v>803.79874049</v>
      </c>
      <c r="G36" s="79">
        <v>375.22024755000001</v>
      </c>
      <c r="H36" s="79">
        <v>1243.9548824999999</v>
      </c>
      <c r="I36" s="78">
        <v>2706.0925382</v>
      </c>
      <c r="J36" s="80">
        <v>5.17</v>
      </c>
      <c r="K36" s="81">
        <v>1514.43715144</v>
      </c>
      <c r="L36" s="81">
        <v>2044.7721458820001</v>
      </c>
      <c r="M36" s="81">
        <v>2355.4720490899999</v>
      </c>
      <c r="N36" s="81">
        <v>3335.9087184380001</v>
      </c>
      <c r="O36" s="82">
        <v>12.36</v>
      </c>
      <c r="P36" s="83">
        <v>613.13166006999995</v>
      </c>
      <c r="Q36" s="83">
        <v>898.94403752100015</v>
      </c>
      <c r="R36" s="83">
        <v>1176.7390236450001</v>
      </c>
      <c r="S36" s="83">
        <v>2137.9250316890002</v>
      </c>
      <c r="T36" s="84"/>
      <c r="U36" s="78">
        <v>109.5</v>
      </c>
      <c r="V36" s="81">
        <v>109.5</v>
      </c>
      <c r="W36" s="83">
        <v>109.5</v>
      </c>
      <c r="Y36" s="78">
        <f t="shared" si="0"/>
        <v>2815.5925382</v>
      </c>
      <c r="Z36" s="81">
        <f t="shared" si="1"/>
        <v>3445.4087184380001</v>
      </c>
      <c r="AA36" s="83">
        <f t="shared" si="2"/>
        <v>2247.4250316890002</v>
      </c>
    </row>
    <row r="37" spans="1:27" x14ac:dyDescent="0.2">
      <c r="A37" s="76">
        <v>43041</v>
      </c>
      <c r="B37" s="77">
        <v>8.82</v>
      </c>
      <c r="C37" s="78">
        <v>1057.0092877</v>
      </c>
      <c r="D37" s="78">
        <v>1463.2360884</v>
      </c>
      <c r="E37" s="78">
        <v>1757.1938438</v>
      </c>
      <c r="F37" s="78">
        <v>805.60649519000003</v>
      </c>
      <c r="G37" s="79">
        <v>376.89763378999999</v>
      </c>
      <c r="H37" s="79">
        <v>1245.0502804</v>
      </c>
      <c r="I37" s="78">
        <v>2729.6435970000002</v>
      </c>
      <c r="J37" s="80">
        <v>5.07</v>
      </c>
      <c r="K37" s="81">
        <v>1527.08857945</v>
      </c>
      <c r="L37" s="81">
        <v>2060.8485200249997</v>
      </c>
      <c r="M37" s="81">
        <v>2371.964603675</v>
      </c>
      <c r="N37" s="81">
        <v>3354.4590693750001</v>
      </c>
      <c r="O37" s="82">
        <v>12.22</v>
      </c>
      <c r="P37" s="83">
        <v>630.80406317999996</v>
      </c>
      <c r="Q37" s="83">
        <v>921.40081705999989</v>
      </c>
      <c r="R37" s="83">
        <v>1199.8016881799999</v>
      </c>
      <c r="S37" s="83">
        <v>2163.1442353800003</v>
      </c>
      <c r="T37" s="84"/>
      <c r="U37" s="78">
        <v>127.5</v>
      </c>
      <c r="V37" s="81">
        <v>127.5</v>
      </c>
      <c r="W37" s="83">
        <v>127.5</v>
      </c>
      <c r="Y37" s="78">
        <f t="shared" si="0"/>
        <v>2857.1435970000002</v>
      </c>
      <c r="Z37" s="81">
        <f t="shared" si="1"/>
        <v>3481.9590693750001</v>
      </c>
      <c r="AA37" s="83">
        <f t="shared" si="2"/>
        <v>2290.6442353800003</v>
      </c>
    </row>
    <row r="38" spans="1:27" x14ac:dyDescent="0.2">
      <c r="A38" s="76">
        <v>43042</v>
      </c>
      <c r="B38" s="77">
        <v>8.67</v>
      </c>
      <c r="C38" s="78">
        <v>1092.7431856000001</v>
      </c>
      <c r="D38" s="78">
        <v>1476.1606466999999</v>
      </c>
      <c r="E38" s="78">
        <v>1764.1893313</v>
      </c>
      <c r="F38" s="78">
        <v>734.98586435000004</v>
      </c>
      <c r="G38" s="79">
        <v>364.07337410999997</v>
      </c>
      <c r="H38" s="79">
        <v>1117.4378670000001</v>
      </c>
      <c r="I38" s="78">
        <v>2661.7954098</v>
      </c>
      <c r="J38" s="80">
        <v>4.97</v>
      </c>
      <c r="K38" s="81">
        <v>1563.92471464</v>
      </c>
      <c r="L38" s="81">
        <v>2065.2568596900001</v>
      </c>
      <c r="M38" s="81">
        <v>2369.7261546300001</v>
      </c>
      <c r="N38" s="81">
        <v>3276.9422605200002</v>
      </c>
      <c r="O38" s="82">
        <v>12.07</v>
      </c>
      <c r="P38" s="83">
        <v>659.76556432000007</v>
      </c>
      <c r="Q38" s="83">
        <v>934.82899151999993</v>
      </c>
      <c r="R38" s="83">
        <v>1207.75008824</v>
      </c>
      <c r="S38" s="83">
        <v>2096.5253307600001</v>
      </c>
      <c r="T38" s="84"/>
      <c r="U38" s="78">
        <v>201.3</v>
      </c>
      <c r="V38" s="81">
        <v>201.3</v>
      </c>
      <c r="W38" s="83">
        <v>201.3</v>
      </c>
      <c r="Y38" s="78">
        <f t="shared" si="0"/>
        <v>2863.0954098000002</v>
      </c>
      <c r="Z38" s="81">
        <f t="shared" si="1"/>
        <v>3478.2422605200004</v>
      </c>
      <c r="AA38" s="83">
        <f t="shared" si="2"/>
        <v>2297.8253307600003</v>
      </c>
    </row>
    <row r="39" spans="1:27" x14ac:dyDescent="0.2">
      <c r="A39" s="76">
        <v>43043</v>
      </c>
      <c r="B39" s="77">
        <v>8.5299999999999994</v>
      </c>
      <c r="C39" s="78">
        <v>1137.7925608999999</v>
      </c>
      <c r="D39" s="78">
        <v>1445.3267664</v>
      </c>
      <c r="E39" s="78">
        <v>1718.1579859999999</v>
      </c>
      <c r="F39" s="78">
        <v>558.71329559000003</v>
      </c>
      <c r="G39" s="79">
        <v>297.63656589999999</v>
      </c>
      <c r="H39" s="79">
        <v>840.50447417999999</v>
      </c>
      <c r="I39" s="78">
        <v>2430.9952804999998</v>
      </c>
      <c r="J39" s="80">
        <v>4.8600000000000003</v>
      </c>
      <c r="K39" s="81">
        <v>1616.1928863069998</v>
      </c>
      <c r="L39" s="81">
        <v>2016.6803486499998</v>
      </c>
      <c r="M39" s="81">
        <v>2304.5836571039999</v>
      </c>
      <c r="N39" s="81">
        <v>3026.4098712269997</v>
      </c>
      <c r="O39" s="82">
        <v>11.93</v>
      </c>
      <c r="P39" s="83">
        <v>694.58789975999991</v>
      </c>
      <c r="Q39" s="83">
        <v>916.0073713999999</v>
      </c>
      <c r="R39" s="83">
        <v>1174.87534792</v>
      </c>
      <c r="S39" s="83">
        <v>1879.3850329599998</v>
      </c>
      <c r="T39" s="84"/>
      <c r="U39" s="78">
        <v>196.7</v>
      </c>
      <c r="V39" s="81">
        <v>196.7</v>
      </c>
      <c r="W39" s="83">
        <v>196.7</v>
      </c>
      <c r="Y39" s="78">
        <f t="shared" si="0"/>
        <v>2627.6952804999996</v>
      </c>
      <c r="Z39" s="81">
        <f t="shared" si="1"/>
        <v>3223.1098712269995</v>
      </c>
      <c r="AA39" s="83">
        <f t="shared" si="2"/>
        <v>2076.0850329599998</v>
      </c>
    </row>
    <row r="40" spans="1:27" x14ac:dyDescent="0.2">
      <c r="A40" s="76">
        <v>43044</v>
      </c>
      <c r="B40" s="77">
        <v>8.3699999999999992</v>
      </c>
      <c r="C40" s="78">
        <v>1162.0871959000001</v>
      </c>
      <c r="D40" s="78">
        <v>1469.7529485</v>
      </c>
      <c r="E40" s="78">
        <v>1737.9925275000001</v>
      </c>
      <c r="F40" s="78">
        <v>539.76757986999996</v>
      </c>
      <c r="G40" s="79">
        <v>290.09294641000002</v>
      </c>
      <c r="H40" s="79">
        <v>805.59601132</v>
      </c>
      <c r="I40" s="78">
        <v>2429.3962433000002</v>
      </c>
      <c r="J40" s="80">
        <v>4.7699999999999996</v>
      </c>
      <c r="K40" s="81">
        <v>1633.1247905800001</v>
      </c>
      <c r="L40" s="81">
        <v>2030.6091985799999</v>
      </c>
      <c r="M40" s="81">
        <v>2312.8777838999999</v>
      </c>
      <c r="N40" s="81">
        <v>3012.8596826600001</v>
      </c>
      <c r="O40" s="82">
        <v>11.79</v>
      </c>
      <c r="P40" s="83">
        <v>714.60148095400018</v>
      </c>
      <c r="Q40" s="83">
        <v>936.93951092400005</v>
      </c>
      <c r="R40" s="83">
        <v>1191.8515339200001</v>
      </c>
      <c r="S40" s="83">
        <v>1875.1059759080001</v>
      </c>
      <c r="T40" s="84"/>
      <c r="U40" s="78">
        <v>103.8</v>
      </c>
      <c r="V40" s="81">
        <v>103.8</v>
      </c>
      <c r="W40" s="83">
        <v>103.8</v>
      </c>
      <c r="Y40" s="78">
        <f t="shared" si="0"/>
        <v>2533.1962433000003</v>
      </c>
      <c r="Z40" s="81">
        <f t="shared" si="1"/>
        <v>3116.6596826600003</v>
      </c>
      <c r="AA40" s="83">
        <f t="shared" si="2"/>
        <v>1978.9059759080001</v>
      </c>
    </row>
    <row r="41" spans="1:27" x14ac:dyDescent="0.2">
      <c r="A41" s="76">
        <v>43045</v>
      </c>
      <c r="B41" s="77">
        <v>8.2100000000000009</v>
      </c>
      <c r="C41" s="78">
        <v>1133.4933268</v>
      </c>
      <c r="D41" s="78">
        <v>1560.3606291999999</v>
      </c>
      <c r="E41" s="78">
        <v>1856.9523197000001</v>
      </c>
      <c r="F41" s="78">
        <v>812.87608874</v>
      </c>
      <c r="G41" s="79">
        <v>383.63107851000001</v>
      </c>
      <c r="H41" s="79">
        <v>1249.4785816999999</v>
      </c>
      <c r="I41" s="78">
        <v>2838.1815544999999</v>
      </c>
      <c r="J41" s="80">
        <v>4.67</v>
      </c>
      <c r="K41" s="81">
        <v>1577.2347948880001</v>
      </c>
      <c r="L41" s="81">
        <v>2124.4951991200001</v>
      </c>
      <c r="M41" s="81">
        <v>2437.2711911840001</v>
      </c>
      <c r="N41" s="81">
        <v>3427.9991791279999</v>
      </c>
      <c r="O41" s="82">
        <v>11.65</v>
      </c>
      <c r="P41" s="83">
        <v>702.28692843199997</v>
      </c>
      <c r="Q41" s="83">
        <v>1012.1620640800001</v>
      </c>
      <c r="R41" s="83">
        <v>1293.0266366760002</v>
      </c>
      <c r="S41" s="83">
        <v>2265.0254446919998</v>
      </c>
      <c r="T41" s="84"/>
      <c r="U41" s="78">
        <v>98.7</v>
      </c>
      <c r="V41" s="81">
        <v>98.7</v>
      </c>
      <c r="W41" s="83">
        <v>98.7</v>
      </c>
      <c r="Y41" s="78">
        <f t="shared" si="0"/>
        <v>2936.8815544999998</v>
      </c>
      <c r="Z41" s="81">
        <f t="shared" si="1"/>
        <v>3526.6991791279997</v>
      </c>
      <c r="AA41" s="83">
        <f t="shared" si="2"/>
        <v>2363.7254446919997</v>
      </c>
    </row>
    <row r="42" spans="1:27" x14ac:dyDescent="0.2">
      <c r="A42" s="76">
        <v>43046</v>
      </c>
      <c r="B42" s="77">
        <v>8.0399999999999991</v>
      </c>
      <c r="C42" s="78">
        <v>1154.5317517000001</v>
      </c>
      <c r="D42" s="78">
        <v>1587.0851981000001</v>
      </c>
      <c r="E42" s="78">
        <v>1884.4023236</v>
      </c>
      <c r="F42" s="78">
        <v>814.70117642000002</v>
      </c>
      <c r="G42" s="79">
        <v>385.31900817000002</v>
      </c>
      <c r="H42" s="79">
        <v>1250.5950253000001</v>
      </c>
      <c r="I42" s="78">
        <v>2867.8742972999999</v>
      </c>
      <c r="J42" s="80">
        <v>4.57</v>
      </c>
      <c r="K42" s="81">
        <v>1589.4953911399998</v>
      </c>
      <c r="L42" s="81">
        <v>2140.0617303640001</v>
      </c>
      <c r="M42" s="81">
        <v>2453.2399038479998</v>
      </c>
      <c r="N42" s="81">
        <v>3446.0268565879996</v>
      </c>
      <c r="O42" s="82">
        <v>11.51</v>
      </c>
      <c r="P42" s="83">
        <v>719.56811226000002</v>
      </c>
      <c r="Q42" s="83">
        <v>1034.108665836</v>
      </c>
      <c r="R42" s="83">
        <v>1315.5647433519998</v>
      </c>
      <c r="S42" s="83">
        <v>2289.7217380120001</v>
      </c>
      <c r="T42" s="84"/>
      <c r="U42" s="78">
        <v>93.6</v>
      </c>
      <c r="V42" s="81">
        <v>93.6</v>
      </c>
      <c r="W42" s="83">
        <v>93.6</v>
      </c>
      <c r="Y42" s="78">
        <f t="shared" si="0"/>
        <v>2961.4742972999998</v>
      </c>
      <c r="Z42" s="81">
        <f t="shared" si="1"/>
        <v>3539.6268565879996</v>
      </c>
      <c r="AA42" s="83">
        <f t="shared" si="2"/>
        <v>2383.321738012</v>
      </c>
    </row>
    <row r="43" spans="1:27" x14ac:dyDescent="0.2">
      <c r="A43" s="76">
        <v>43047</v>
      </c>
      <c r="B43" s="77">
        <v>7.88</v>
      </c>
      <c r="C43" s="78">
        <v>1174.9521218</v>
      </c>
      <c r="D43" s="78">
        <v>1613.0437646</v>
      </c>
      <c r="E43" s="78">
        <v>1911.0610495000001</v>
      </c>
      <c r="F43" s="78">
        <v>816.52239654000005</v>
      </c>
      <c r="G43" s="79">
        <v>387.00410769000001</v>
      </c>
      <c r="H43" s="79">
        <v>1251.7069131000001</v>
      </c>
      <c r="I43" s="78">
        <v>2896.7493033000001</v>
      </c>
      <c r="J43" s="80">
        <v>4.42</v>
      </c>
      <c r="K43" s="81">
        <v>1608.658993328</v>
      </c>
      <c r="L43" s="81">
        <v>2164.4238784240001</v>
      </c>
      <c r="M43" s="81">
        <v>2478.2532865120002</v>
      </c>
      <c r="N43" s="81">
        <v>3473.233717696</v>
      </c>
      <c r="O43" s="82">
        <v>11.4</v>
      </c>
      <c r="P43" s="83">
        <v>733.72432186399988</v>
      </c>
      <c r="Q43" s="83">
        <v>1052.102145912</v>
      </c>
      <c r="R43" s="83">
        <v>1334.033108956</v>
      </c>
      <c r="S43" s="83">
        <v>2310.2680493480002</v>
      </c>
      <c r="T43" s="84"/>
      <c r="U43" s="78">
        <v>88.4</v>
      </c>
      <c r="V43" s="81">
        <v>88.4</v>
      </c>
      <c r="W43" s="83">
        <v>88.4</v>
      </c>
      <c r="Y43" s="78">
        <f t="shared" si="0"/>
        <v>2985.1493033000002</v>
      </c>
      <c r="Z43" s="81">
        <f t="shared" si="1"/>
        <v>3561.6337176960001</v>
      </c>
      <c r="AA43" s="83">
        <f t="shared" si="2"/>
        <v>2398.6680493480003</v>
      </c>
    </row>
    <row r="44" spans="1:27" x14ac:dyDescent="0.2">
      <c r="A44" s="76">
        <v>43048</v>
      </c>
      <c r="B44" s="77">
        <v>7.74</v>
      </c>
      <c r="C44" s="78">
        <v>1192.6772883000001</v>
      </c>
      <c r="D44" s="78">
        <v>1635.5714834</v>
      </c>
      <c r="E44" s="78">
        <v>1934.1865643000001</v>
      </c>
      <c r="F44" s="78">
        <v>818.33562033999999</v>
      </c>
      <c r="G44" s="79">
        <v>388.68365592999999</v>
      </c>
      <c r="H44" s="79">
        <v>1252.8092936999999</v>
      </c>
      <c r="I44" s="78">
        <v>2922.0377367000001</v>
      </c>
      <c r="J44" s="80">
        <v>4.28</v>
      </c>
      <c r="K44" s="81">
        <v>1626.380889436</v>
      </c>
      <c r="L44" s="81">
        <v>2186.9487710960002</v>
      </c>
      <c r="M44" s="81">
        <v>2501.37275946</v>
      </c>
      <c r="N44" s="81">
        <v>3498.5201522540001</v>
      </c>
      <c r="O44" s="82">
        <v>11.29</v>
      </c>
      <c r="P44" s="83">
        <v>747.69237962000022</v>
      </c>
      <c r="Q44" s="83">
        <v>1069.8520119200002</v>
      </c>
      <c r="R44" s="83">
        <v>1352.2469710000003</v>
      </c>
      <c r="S44" s="83">
        <v>2330.5601138050001</v>
      </c>
      <c r="T44" s="84"/>
      <c r="U44" s="78">
        <v>83.4</v>
      </c>
      <c r="V44" s="81">
        <v>83.4</v>
      </c>
      <c r="W44" s="83">
        <v>83.4</v>
      </c>
      <c r="Y44" s="78">
        <f t="shared" si="0"/>
        <v>3005.4377367000002</v>
      </c>
      <c r="Z44" s="81">
        <f t="shared" si="1"/>
        <v>3581.9201522540002</v>
      </c>
      <c r="AA44" s="83">
        <f t="shared" si="2"/>
        <v>2413.9601138050002</v>
      </c>
    </row>
    <row r="45" spans="1:27" x14ac:dyDescent="0.2">
      <c r="A45" s="76">
        <v>43049</v>
      </c>
      <c r="B45" s="77">
        <v>7.63</v>
      </c>
      <c r="C45" s="78">
        <v>1225.5770875000001</v>
      </c>
      <c r="D45" s="78">
        <v>1642.1268335</v>
      </c>
      <c r="E45" s="78">
        <v>1934.4975516</v>
      </c>
      <c r="F45" s="78">
        <v>746.21266242000002</v>
      </c>
      <c r="G45" s="79">
        <v>375.11448393000001</v>
      </c>
      <c r="H45" s="79">
        <v>1123.2848563</v>
      </c>
      <c r="I45" s="78">
        <v>2845.8299009000002</v>
      </c>
      <c r="J45" s="80">
        <v>4.13</v>
      </c>
      <c r="K45" s="81">
        <v>1671.2658201500001</v>
      </c>
      <c r="L45" s="81">
        <v>2199.3611398000003</v>
      </c>
      <c r="M45" s="81">
        <v>2507.2615710499999</v>
      </c>
      <c r="N45" s="81">
        <v>3427.7120283000004</v>
      </c>
      <c r="O45" s="82">
        <v>11.18</v>
      </c>
      <c r="P45" s="83">
        <v>773.52137295500006</v>
      </c>
      <c r="Q45" s="83">
        <v>1076.93203711</v>
      </c>
      <c r="R45" s="83">
        <v>1353.5511890150001</v>
      </c>
      <c r="S45" s="83">
        <v>2255.63517168</v>
      </c>
      <c r="T45" s="84"/>
      <c r="U45" s="78">
        <v>155.19999999999999</v>
      </c>
      <c r="V45" s="81">
        <v>155.19999999999999</v>
      </c>
      <c r="W45" s="83">
        <v>155.19999999999999</v>
      </c>
      <c r="Y45" s="78">
        <f t="shared" si="0"/>
        <v>3001.0299009</v>
      </c>
      <c r="Z45" s="81">
        <f t="shared" si="1"/>
        <v>3582.9120283000002</v>
      </c>
      <c r="AA45" s="83">
        <f t="shared" si="2"/>
        <v>2410.8351716799998</v>
      </c>
    </row>
    <row r="46" spans="1:27" x14ac:dyDescent="0.2">
      <c r="A46" s="76">
        <v>43050</v>
      </c>
      <c r="B46" s="77">
        <v>7.53</v>
      </c>
      <c r="C46" s="78">
        <v>1267.1362366999999</v>
      </c>
      <c r="D46" s="78">
        <v>1599.7066660999999</v>
      </c>
      <c r="E46" s="78">
        <v>1876.3225394999999</v>
      </c>
      <c r="F46" s="78">
        <v>567.24766388</v>
      </c>
      <c r="G46" s="79">
        <v>306.00636188999999</v>
      </c>
      <c r="H46" s="79">
        <v>847.53781960000003</v>
      </c>
      <c r="I46" s="78">
        <v>2599.9313327999998</v>
      </c>
      <c r="J46" s="80">
        <v>3.93</v>
      </c>
      <c r="K46" s="81">
        <v>1736.38699118</v>
      </c>
      <c r="L46" s="81">
        <v>2160.1415513000002</v>
      </c>
      <c r="M46" s="81">
        <v>2451.5203810200001</v>
      </c>
      <c r="N46" s="81">
        <v>3183.9736240799998</v>
      </c>
      <c r="O46" s="82">
        <v>11.13</v>
      </c>
      <c r="P46" s="83">
        <v>797.88548221999986</v>
      </c>
      <c r="Q46" s="83">
        <v>1039.2717808999998</v>
      </c>
      <c r="R46" s="83">
        <v>1301.1246979799998</v>
      </c>
      <c r="S46" s="83">
        <v>2015.8890415199999</v>
      </c>
      <c r="T46" s="84"/>
      <c r="U46" s="78">
        <v>155.19999999999999</v>
      </c>
      <c r="V46" s="81">
        <v>155.19999999999999</v>
      </c>
      <c r="W46" s="83">
        <v>155.19999999999999</v>
      </c>
      <c r="Y46" s="78">
        <f t="shared" si="0"/>
        <v>2755.1313327999997</v>
      </c>
      <c r="Z46" s="81">
        <f t="shared" si="1"/>
        <v>3339.1736240799996</v>
      </c>
      <c r="AA46" s="83">
        <f t="shared" si="2"/>
        <v>2171.0890415199997</v>
      </c>
    </row>
    <row r="47" spans="1:27" x14ac:dyDescent="0.2">
      <c r="A47" s="76">
        <v>43051</v>
      </c>
      <c r="B47" s="77">
        <v>7.43</v>
      </c>
      <c r="C47" s="78">
        <v>1285.6213974</v>
      </c>
      <c r="D47" s="78">
        <v>1616.7454748</v>
      </c>
      <c r="E47" s="78">
        <v>1888.3979337999999</v>
      </c>
      <c r="F47" s="78">
        <v>547.96759946999998</v>
      </c>
      <c r="G47" s="79">
        <v>298.17257855999998</v>
      </c>
      <c r="H47" s="79">
        <v>812.82542673</v>
      </c>
      <c r="I47" s="78">
        <v>2590.0599600999999</v>
      </c>
      <c r="J47" s="80">
        <v>3.73</v>
      </c>
      <c r="K47" s="81">
        <v>1769.7178163999999</v>
      </c>
      <c r="L47" s="81">
        <v>2193.1582106300002</v>
      </c>
      <c r="M47" s="81">
        <v>2479.2079316599998</v>
      </c>
      <c r="N47" s="81">
        <v>3189.7129816399997</v>
      </c>
      <c r="O47" s="82">
        <v>11.07</v>
      </c>
      <c r="P47" s="83">
        <v>809.37519059999988</v>
      </c>
      <c r="Q47" s="83">
        <v>1049.6799725239998</v>
      </c>
      <c r="R47" s="83">
        <v>1307.1686386079998</v>
      </c>
      <c r="S47" s="83">
        <v>2000.1310416119998</v>
      </c>
      <c r="T47" s="84"/>
      <c r="U47" s="78">
        <v>68.099999999999994</v>
      </c>
      <c r="V47" s="81">
        <v>68.099999999999994</v>
      </c>
      <c r="W47" s="83">
        <v>68.099999999999994</v>
      </c>
      <c r="Y47" s="78">
        <f t="shared" si="0"/>
        <v>2658.1599600999998</v>
      </c>
      <c r="Z47" s="81">
        <f t="shared" si="1"/>
        <v>3257.8129816399996</v>
      </c>
      <c r="AA47" s="83">
        <f t="shared" si="2"/>
        <v>2068.2310416119999</v>
      </c>
    </row>
    <row r="48" spans="1:27" x14ac:dyDescent="0.2">
      <c r="A48" s="76">
        <v>43052</v>
      </c>
      <c r="B48" s="77">
        <v>7.32</v>
      </c>
      <c r="C48" s="78">
        <v>1244.6402129999999</v>
      </c>
      <c r="D48" s="78">
        <v>1701.5715677000001</v>
      </c>
      <c r="E48" s="78">
        <v>2001.9172219</v>
      </c>
      <c r="F48" s="78">
        <v>825.53254132999996</v>
      </c>
      <c r="G48" s="79">
        <v>395.36298992000002</v>
      </c>
      <c r="H48" s="79">
        <v>1257.1522645</v>
      </c>
      <c r="I48" s="78">
        <v>2998.0465386000001</v>
      </c>
      <c r="J48" s="80">
        <v>3.54</v>
      </c>
      <c r="K48" s="81">
        <v>1718.4408388019999</v>
      </c>
      <c r="L48" s="81">
        <v>2303.9309369900002</v>
      </c>
      <c r="M48" s="81">
        <v>2621.5335416140001</v>
      </c>
      <c r="N48" s="81">
        <v>3627.8365109639999</v>
      </c>
      <c r="O48" s="82">
        <v>11.01</v>
      </c>
      <c r="P48" s="83">
        <v>782.12055447900002</v>
      </c>
      <c r="Q48" s="83">
        <v>1113.554088155</v>
      </c>
      <c r="R48" s="83">
        <v>1397.053671703</v>
      </c>
      <c r="S48" s="83">
        <v>2383.2515655780003</v>
      </c>
      <c r="T48" s="84"/>
      <c r="U48" s="78">
        <v>66</v>
      </c>
      <c r="V48" s="81">
        <v>66</v>
      </c>
      <c r="W48" s="83">
        <v>66</v>
      </c>
      <c r="Y48" s="78">
        <f t="shared" si="0"/>
        <v>3064.0465386000001</v>
      </c>
      <c r="Z48" s="81">
        <f t="shared" si="1"/>
        <v>3693.8365109639999</v>
      </c>
      <c r="AA48" s="83">
        <f t="shared" si="2"/>
        <v>2449.2515655780003</v>
      </c>
    </row>
    <row r="49" spans="1:27" x14ac:dyDescent="0.2">
      <c r="A49" s="76">
        <v>43053</v>
      </c>
      <c r="B49" s="77">
        <v>7.19</v>
      </c>
      <c r="C49" s="78">
        <v>1260.5700200000001</v>
      </c>
      <c r="D49" s="78">
        <v>1721.8141807</v>
      </c>
      <c r="E49" s="78">
        <v>2022.6992028</v>
      </c>
      <c r="F49" s="78">
        <v>824.59852979000004</v>
      </c>
      <c r="G49" s="79">
        <v>394.19213028000001</v>
      </c>
      <c r="H49" s="79">
        <v>1257.3925403999999</v>
      </c>
      <c r="I49" s="78">
        <v>3018.2220252000002</v>
      </c>
      <c r="J49" s="80">
        <v>3.34</v>
      </c>
      <c r="K49" s="81">
        <v>1743.1410928300002</v>
      </c>
      <c r="L49" s="81">
        <v>2335.325208445</v>
      </c>
      <c r="M49" s="81">
        <v>2653.7831759350001</v>
      </c>
      <c r="N49" s="81">
        <v>3659.6698171850003</v>
      </c>
      <c r="O49" s="82">
        <v>10.99</v>
      </c>
      <c r="P49" s="83">
        <v>784.26610396000012</v>
      </c>
      <c r="Q49" s="83">
        <v>1116.27082864</v>
      </c>
      <c r="R49" s="83">
        <v>1399.8111254200001</v>
      </c>
      <c r="S49" s="83">
        <v>2385.1047240200005</v>
      </c>
      <c r="T49" s="84"/>
      <c r="U49" s="78">
        <v>66</v>
      </c>
      <c r="V49" s="81">
        <v>66</v>
      </c>
      <c r="W49" s="83">
        <v>66</v>
      </c>
      <c r="Y49" s="78">
        <f t="shared" si="0"/>
        <v>3084.2220252000002</v>
      </c>
      <c r="Z49" s="81">
        <f t="shared" si="1"/>
        <v>3725.6698171850003</v>
      </c>
      <c r="AA49" s="83">
        <f t="shared" si="2"/>
        <v>2451.1047240200005</v>
      </c>
    </row>
    <row r="50" spans="1:27" x14ac:dyDescent="0.2">
      <c r="A50" s="76">
        <v>43054</v>
      </c>
      <c r="B50" s="77">
        <v>7.05</v>
      </c>
      <c r="C50" s="78">
        <v>1278.0616649000001</v>
      </c>
      <c r="D50" s="78">
        <v>1744.0296521</v>
      </c>
      <c r="E50" s="78">
        <v>2045.5141884</v>
      </c>
      <c r="F50" s="78">
        <v>823.66864758999998</v>
      </c>
      <c r="G50" s="79">
        <v>393.02396413999998</v>
      </c>
      <c r="H50" s="79">
        <v>1257.6377645</v>
      </c>
      <c r="I50" s="78">
        <v>3040.4575595000001</v>
      </c>
      <c r="J50" s="80">
        <v>3.15</v>
      </c>
      <c r="K50" s="81">
        <v>1766.8962082400001</v>
      </c>
      <c r="L50" s="81">
        <v>2365.5051700100003</v>
      </c>
      <c r="M50" s="81">
        <v>2684.78724711</v>
      </c>
      <c r="N50" s="81">
        <v>3690.2308206500002</v>
      </c>
      <c r="O50" s="82">
        <v>10.96</v>
      </c>
      <c r="P50" s="83">
        <v>787.97369965400003</v>
      </c>
      <c r="Q50" s="83">
        <v>1120.9606072209999</v>
      </c>
      <c r="R50" s="83">
        <v>1404.6019680009999</v>
      </c>
      <c r="S50" s="83">
        <v>2389.0182130650001</v>
      </c>
      <c r="T50" s="84"/>
      <c r="U50" s="78">
        <v>66</v>
      </c>
      <c r="V50" s="81">
        <v>66</v>
      </c>
      <c r="W50" s="83">
        <v>66</v>
      </c>
      <c r="Y50" s="78">
        <f t="shared" si="0"/>
        <v>3106.4575595000001</v>
      </c>
      <c r="Z50" s="81">
        <f t="shared" si="1"/>
        <v>3756.2308206500002</v>
      </c>
      <c r="AA50" s="83">
        <f t="shared" si="2"/>
        <v>2455.0182130650001</v>
      </c>
    </row>
    <row r="51" spans="1:27" x14ac:dyDescent="0.2">
      <c r="A51" s="76">
        <v>43055</v>
      </c>
      <c r="B51" s="77">
        <v>6.92</v>
      </c>
      <c r="C51" s="78">
        <v>1295.1924074000001</v>
      </c>
      <c r="D51" s="78">
        <v>1765.7908425999999</v>
      </c>
      <c r="E51" s="78">
        <v>2067.8490071000001</v>
      </c>
      <c r="F51" s="78">
        <v>822.73462413000004</v>
      </c>
      <c r="G51" s="79">
        <v>391.85305756000002</v>
      </c>
      <c r="H51" s="79">
        <v>1257.8780142999999</v>
      </c>
      <c r="I51" s="78">
        <v>3062.1861270999998</v>
      </c>
      <c r="J51" s="80">
        <v>2.97</v>
      </c>
      <c r="K51" s="81">
        <v>1790.2903267300001</v>
      </c>
      <c r="L51" s="81">
        <v>2395.2307689949998</v>
      </c>
      <c r="M51" s="81">
        <v>2715.3109767649999</v>
      </c>
      <c r="N51" s="81">
        <v>3720.2847286549995</v>
      </c>
      <c r="O51" s="82">
        <v>10.93</v>
      </c>
      <c r="P51" s="83">
        <v>792.57401334600013</v>
      </c>
      <c r="Q51" s="83">
        <v>1126.789803399</v>
      </c>
      <c r="R51" s="83">
        <v>1410.5521720730003</v>
      </c>
      <c r="S51" s="83">
        <v>2394.0910910909997</v>
      </c>
      <c r="T51" s="84"/>
      <c r="U51" s="78">
        <v>66</v>
      </c>
      <c r="V51" s="81">
        <v>66</v>
      </c>
      <c r="W51" s="83">
        <v>66</v>
      </c>
      <c r="Y51" s="78">
        <f t="shared" si="0"/>
        <v>3128.1861270999998</v>
      </c>
      <c r="Z51" s="81">
        <f t="shared" si="1"/>
        <v>3786.2847286549995</v>
      </c>
      <c r="AA51" s="83">
        <f t="shared" si="2"/>
        <v>2460.0910910909997</v>
      </c>
    </row>
    <row r="52" spans="1:27" x14ac:dyDescent="0.2">
      <c r="A52" s="76">
        <v>43056</v>
      </c>
      <c r="B52" s="77">
        <v>6.8</v>
      </c>
      <c r="C52" s="78">
        <v>1330.7447426000001</v>
      </c>
      <c r="D52" s="78">
        <v>1773.5445365</v>
      </c>
      <c r="E52" s="78">
        <v>2069.2920098</v>
      </c>
      <c r="F52" s="78">
        <v>747.79290461999994</v>
      </c>
      <c r="G52" s="79">
        <v>375.39151984</v>
      </c>
      <c r="H52" s="79">
        <v>1127.2929359</v>
      </c>
      <c r="I52" s="78">
        <v>2984.2467978999998</v>
      </c>
      <c r="J52" s="80">
        <v>2.8</v>
      </c>
      <c r="K52" s="81">
        <v>1840.0764086000001</v>
      </c>
      <c r="L52" s="81">
        <v>2410.3621800999999</v>
      </c>
      <c r="M52" s="81">
        <v>2723.8325073999999</v>
      </c>
      <c r="N52" s="81">
        <v>3649.2284494999999</v>
      </c>
      <c r="O52" s="82">
        <v>10.91</v>
      </c>
      <c r="P52" s="83">
        <v>807.40645578500005</v>
      </c>
      <c r="Q52" s="83">
        <v>1119.214407701</v>
      </c>
      <c r="R52" s="83">
        <v>1396.7516485159999</v>
      </c>
      <c r="S52" s="83">
        <v>2300.9781508809997</v>
      </c>
      <c r="T52" s="84"/>
      <c r="U52" s="78">
        <v>74.2</v>
      </c>
      <c r="V52" s="81">
        <v>74.2</v>
      </c>
      <c r="W52" s="83">
        <v>74.2</v>
      </c>
      <c r="Y52" s="78">
        <f t="shared" si="0"/>
        <v>3058.4467978999996</v>
      </c>
      <c r="Z52" s="81">
        <f t="shared" si="1"/>
        <v>3723.4284494999997</v>
      </c>
      <c r="AA52" s="83">
        <f t="shared" si="2"/>
        <v>2375.1781508809995</v>
      </c>
    </row>
    <row r="53" spans="1:27" x14ac:dyDescent="0.2">
      <c r="A53" s="76">
        <v>43057</v>
      </c>
      <c r="B53" s="77">
        <v>6.7</v>
      </c>
      <c r="C53" s="78">
        <v>1375.8759752999999</v>
      </c>
      <c r="D53" s="78">
        <v>1729.5058936</v>
      </c>
      <c r="E53" s="78">
        <v>2009.2598362000001</v>
      </c>
      <c r="F53" s="78">
        <v>566.54623283000001</v>
      </c>
      <c r="G53" s="79">
        <v>304.05261582000003</v>
      </c>
      <c r="H53" s="79">
        <v>848.76093220999996</v>
      </c>
      <c r="I53" s="78">
        <v>2734.0598187999999</v>
      </c>
      <c r="J53" s="80">
        <v>2.63</v>
      </c>
      <c r="K53" s="81">
        <v>1906.3620203119999</v>
      </c>
      <c r="L53" s="81">
        <v>2363.0849877370001</v>
      </c>
      <c r="M53" s="81">
        <v>2659.5047911640004</v>
      </c>
      <c r="N53" s="81">
        <v>3394.3204072159997</v>
      </c>
      <c r="O53" s="82">
        <v>10.88</v>
      </c>
      <c r="P53" s="83">
        <v>831.05246961199987</v>
      </c>
      <c r="Q53" s="83">
        <v>1078.8030401619999</v>
      </c>
      <c r="R53" s="83">
        <v>1341.4406932639999</v>
      </c>
      <c r="S53" s="83">
        <v>2055.9543496159999</v>
      </c>
      <c r="T53" s="84"/>
      <c r="U53" s="78">
        <v>82.5</v>
      </c>
      <c r="V53" s="81">
        <v>82.5</v>
      </c>
      <c r="W53" s="83">
        <v>82.5</v>
      </c>
      <c r="Y53" s="78">
        <f t="shared" si="0"/>
        <v>2816.5598187999999</v>
      </c>
      <c r="Z53" s="81">
        <f t="shared" si="1"/>
        <v>3476.8204072159997</v>
      </c>
      <c r="AA53" s="83">
        <f t="shared" si="2"/>
        <v>2138.4543496159999</v>
      </c>
    </row>
    <row r="54" spans="1:27" x14ac:dyDescent="0.2">
      <c r="A54" s="76">
        <v>43058</v>
      </c>
      <c r="B54" s="77">
        <v>6.62</v>
      </c>
      <c r="C54" s="78">
        <v>1391.2856959999999</v>
      </c>
      <c r="D54" s="78">
        <v>1742.4540595000001</v>
      </c>
      <c r="E54" s="78">
        <v>2016.9680014999999</v>
      </c>
      <c r="F54" s="78">
        <v>545.44211454000003</v>
      </c>
      <c r="G54" s="79">
        <v>294.29397116000001</v>
      </c>
      <c r="H54" s="79">
        <v>812.76740559999996</v>
      </c>
      <c r="I54" s="78">
        <v>2717.9067799999998</v>
      </c>
      <c r="J54" s="80">
        <v>2.48</v>
      </c>
      <c r="K54" s="81">
        <v>1932.921745718</v>
      </c>
      <c r="L54" s="81">
        <v>2387.3876023600001</v>
      </c>
      <c r="M54" s="81">
        <v>2677.9869248240002</v>
      </c>
      <c r="N54" s="81">
        <v>3388.8336477859998</v>
      </c>
      <c r="O54" s="82">
        <v>10.83</v>
      </c>
      <c r="P54" s="83">
        <v>840.4915488229999</v>
      </c>
      <c r="Q54" s="83">
        <v>1086.6158432100001</v>
      </c>
      <c r="R54" s="83">
        <v>1344.7724297139998</v>
      </c>
      <c r="S54" s="83">
        <v>2035.6357381209998</v>
      </c>
      <c r="T54" s="84"/>
      <c r="U54" s="78">
        <v>110</v>
      </c>
      <c r="V54" s="81">
        <v>110</v>
      </c>
      <c r="W54" s="83">
        <v>110</v>
      </c>
      <c r="Y54" s="78">
        <f t="shared" si="0"/>
        <v>2827.9067799999998</v>
      </c>
      <c r="Z54" s="81">
        <f t="shared" si="1"/>
        <v>3498.8336477859998</v>
      </c>
      <c r="AA54" s="83">
        <f t="shared" si="2"/>
        <v>2145.635738121</v>
      </c>
    </row>
    <row r="55" spans="1:27" x14ac:dyDescent="0.2">
      <c r="A55" s="76">
        <v>43059</v>
      </c>
      <c r="B55" s="77">
        <v>6.58</v>
      </c>
      <c r="C55" s="78">
        <v>1336.9775149</v>
      </c>
      <c r="D55" s="78">
        <v>1818.8463213</v>
      </c>
      <c r="E55" s="78">
        <v>2122.2368483</v>
      </c>
      <c r="F55" s="78">
        <v>818.92405881000002</v>
      </c>
      <c r="G55" s="79">
        <v>387.12038335</v>
      </c>
      <c r="H55" s="79">
        <v>1258.7496321000001</v>
      </c>
      <c r="I55" s="78">
        <v>3113.6651185999999</v>
      </c>
      <c r="J55" s="80">
        <v>2.34</v>
      </c>
      <c r="K55" s="81">
        <v>1868.4083652280001</v>
      </c>
      <c r="L55" s="81">
        <v>2494.4844404200003</v>
      </c>
      <c r="M55" s="81">
        <v>2817.2043854200001</v>
      </c>
      <c r="N55" s="81">
        <v>3820.057981896</v>
      </c>
      <c r="O55" s="82">
        <v>10.78</v>
      </c>
      <c r="P55" s="83">
        <v>810.56016316</v>
      </c>
      <c r="Q55" s="83">
        <v>1149.5821467000001</v>
      </c>
      <c r="R55" s="83">
        <v>1433.8256087</v>
      </c>
      <c r="S55" s="83">
        <v>2413.9363389199998</v>
      </c>
      <c r="T55" s="84"/>
      <c r="U55" s="78">
        <v>110</v>
      </c>
      <c r="V55" s="81">
        <v>110</v>
      </c>
      <c r="W55" s="83">
        <v>110</v>
      </c>
      <c r="Y55" s="78">
        <f t="shared" si="0"/>
        <v>3223.6651185999999</v>
      </c>
      <c r="Z55" s="81">
        <f t="shared" si="1"/>
        <v>3930.057981896</v>
      </c>
      <c r="AA55" s="83">
        <f t="shared" si="2"/>
        <v>2523.9363389199998</v>
      </c>
    </row>
    <row r="56" spans="1:27" x14ac:dyDescent="0.2">
      <c r="A56" s="76">
        <v>43060</v>
      </c>
      <c r="B56" s="77">
        <v>6.54</v>
      </c>
      <c r="C56" s="78">
        <v>1342.2558326999999</v>
      </c>
      <c r="D56" s="78">
        <v>1825.5371124999999</v>
      </c>
      <c r="E56" s="78">
        <v>2129.0883285</v>
      </c>
      <c r="F56" s="78">
        <v>817.95280567999998</v>
      </c>
      <c r="G56" s="79">
        <v>385.92497673000003</v>
      </c>
      <c r="H56" s="79">
        <v>1258.9452044</v>
      </c>
      <c r="I56" s="78">
        <v>3119.6683011999999</v>
      </c>
      <c r="J56" s="80">
        <v>2.19</v>
      </c>
      <c r="K56" s="81">
        <v>1887.469692525</v>
      </c>
      <c r="L56" s="81">
        <v>2518.7000259699998</v>
      </c>
      <c r="M56" s="81">
        <v>2842.0780878300002</v>
      </c>
      <c r="N56" s="81">
        <v>3844.3817929449997</v>
      </c>
      <c r="O56" s="82">
        <v>10.73</v>
      </c>
      <c r="P56" s="83">
        <v>817.09581599499995</v>
      </c>
      <c r="Q56" s="83">
        <v>1157.8698464219997</v>
      </c>
      <c r="R56" s="83">
        <v>1442.3234798579999</v>
      </c>
      <c r="S56" s="83">
        <v>2421.6109378869996</v>
      </c>
      <c r="T56" s="84"/>
      <c r="U56" s="78">
        <v>110</v>
      </c>
      <c r="V56" s="81">
        <v>110</v>
      </c>
      <c r="W56" s="83">
        <v>110</v>
      </c>
      <c r="Y56" s="78">
        <f t="shared" si="0"/>
        <v>3229.6683011999999</v>
      </c>
      <c r="Z56" s="81">
        <f t="shared" si="1"/>
        <v>3954.3817929449997</v>
      </c>
      <c r="AA56" s="83">
        <f t="shared" si="2"/>
        <v>2531.6109378869996</v>
      </c>
    </row>
    <row r="57" spans="1:27" x14ac:dyDescent="0.2">
      <c r="A57" s="76">
        <v>43061</v>
      </c>
      <c r="B57" s="77">
        <v>6.49</v>
      </c>
      <c r="C57" s="78">
        <v>1348.2626138999999</v>
      </c>
      <c r="D57" s="78">
        <v>1833.1669588</v>
      </c>
      <c r="E57" s="78">
        <v>2136.8998581999999</v>
      </c>
      <c r="F57" s="78">
        <v>816.98568435000004</v>
      </c>
      <c r="G57" s="79">
        <v>384.73227335000001</v>
      </c>
      <c r="H57" s="79">
        <v>1259.1457303</v>
      </c>
      <c r="I57" s="78">
        <v>3126.6585257000002</v>
      </c>
      <c r="J57" s="80">
        <v>2.04</v>
      </c>
      <c r="K57" s="81">
        <v>1906.0059199799998</v>
      </c>
      <c r="L57" s="81">
        <v>2542.2610171300003</v>
      </c>
      <c r="M57" s="81">
        <v>2866.2724161199999</v>
      </c>
      <c r="N57" s="81">
        <v>3868.026367895</v>
      </c>
      <c r="O57" s="82">
        <v>10.66</v>
      </c>
      <c r="P57" s="83">
        <v>825.61326865199987</v>
      </c>
      <c r="Q57" s="83">
        <v>1168.690054702</v>
      </c>
      <c r="R57" s="83">
        <v>1453.420405048</v>
      </c>
      <c r="S57" s="83">
        <v>2431.9385477330002</v>
      </c>
      <c r="T57" s="84"/>
      <c r="U57" s="78">
        <v>110</v>
      </c>
      <c r="V57" s="81">
        <v>110</v>
      </c>
      <c r="W57" s="83">
        <v>110</v>
      </c>
      <c r="Y57" s="78">
        <f t="shared" si="0"/>
        <v>3236.6585257000002</v>
      </c>
      <c r="Z57" s="81">
        <f t="shared" si="1"/>
        <v>3978.026367895</v>
      </c>
      <c r="AA57" s="83">
        <f t="shared" si="2"/>
        <v>2541.9385477330002</v>
      </c>
    </row>
    <row r="58" spans="1:27" x14ac:dyDescent="0.2">
      <c r="A58" s="76">
        <v>43062</v>
      </c>
      <c r="B58" s="77">
        <v>6.45</v>
      </c>
      <c r="C58" s="78">
        <v>1352.9637283</v>
      </c>
      <c r="D58" s="78">
        <v>1839.1308183000001</v>
      </c>
      <c r="E58" s="78">
        <v>2142.9950201000001</v>
      </c>
      <c r="F58" s="78">
        <v>816.01442740000005</v>
      </c>
      <c r="G58" s="79">
        <v>383.53685167999998</v>
      </c>
      <c r="H58" s="79">
        <v>1259.3412943000001</v>
      </c>
      <c r="I58" s="78">
        <v>3131.9054679999999</v>
      </c>
      <c r="J58" s="80">
        <v>1.9</v>
      </c>
      <c r="K58" s="81">
        <v>1923.2362911600001</v>
      </c>
      <c r="L58" s="81">
        <v>2564.1558581300005</v>
      </c>
      <c r="M58" s="81">
        <v>2888.7500273700002</v>
      </c>
      <c r="N58" s="81">
        <v>3889.9274031250002</v>
      </c>
      <c r="O58" s="82">
        <v>10.59</v>
      </c>
      <c r="P58" s="83">
        <v>834.07836341200004</v>
      </c>
      <c r="Q58" s="83">
        <v>1179.4377051360002</v>
      </c>
      <c r="R58" s="83">
        <v>1464.4399145840002</v>
      </c>
      <c r="S58" s="83">
        <v>2442.1888061499999</v>
      </c>
      <c r="T58" s="84"/>
      <c r="U58" s="78">
        <v>110</v>
      </c>
      <c r="V58" s="81">
        <v>110</v>
      </c>
      <c r="W58" s="83">
        <v>110</v>
      </c>
      <c r="Y58" s="78">
        <f t="shared" si="0"/>
        <v>3241.9054679999999</v>
      </c>
      <c r="Z58" s="81">
        <f t="shared" si="1"/>
        <v>3999.9274031250002</v>
      </c>
      <c r="AA58" s="83">
        <f t="shared" si="2"/>
        <v>2552.1888061499999</v>
      </c>
    </row>
    <row r="59" spans="1:27" x14ac:dyDescent="0.2">
      <c r="A59" s="76">
        <v>43063</v>
      </c>
      <c r="B59" s="77">
        <v>6.42</v>
      </c>
      <c r="C59" s="78">
        <v>1378.3683567999999</v>
      </c>
      <c r="D59" s="78">
        <v>1832.9653229999999</v>
      </c>
      <c r="E59" s="78">
        <v>2130.0817330999998</v>
      </c>
      <c r="F59" s="78">
        <v>742.01559997000004</v>
      </c>
      <c r="G59" s="79">
        <v>367.52018609999999</v>
      </c>
      <c r="H59" s="79">
        <v>1129.7729693000001</v>
      </c>
      <c r="I59" s="78">
        <v>3040.3111383999999</v>
      </c>
      <c r="J59" s="80">
        <v>1.75</v>
      </c>
      <c r="K59" s="81">
        <v>1972.9816879169998</v>
      </c>
      <c r="L59" s="81">
        <v>2576.4247459329999</v>
      </c>
      <c r="M59" s="81">
        <v>2894.2029466539998</v>
      </c>
      <c r="N59" s="81">
        <v>3816.6366385459996</v>
      </c>
      <c r="O59" s="82">
        <v>10.52</v>
      </c>
      <c r="P59" s="83">
        <v>856.33095688999992</v>
      </c>
      <c r="Q59" s="83">
        <v>1180.2493414099999</v>
      </c>
      <c r="R59" s="83">
        <v>1459.22584968</v>
      </c>
      <c r="S59" s="83">
        <v>2358.7405708199999</v>
      </c>
      <c r="T59" s="84"/>
      <c r="U59" s="78">
        <v>110</v>
      </c>
      <c r="V59" s="81">
        <v>110</v>
      </c>
      <c r="W59" s="83">
        <v>110</v>
      </c>
      <c r="Y59" s="78">
        <f t="shared" si="0"/>
        <v>3150.3111383999999</v>
      </c>
      <c r="Z59" s="81">
        <f t="shared" si="1"/>
        <v>3926.6366385459996</v>
      </c>
      <c r="AA59" s="83">
        <f t="shared" si="2"/>
        <v>2468.7405708199999</v>
      </c>
    </row>
    <row r="60" spans="1:27" x14ac:dyDescent="0.2">
      <c r="A60" s="76">
        <v>43064</v>
      </c>
      <c r="B60" s="77">
        <v>6.35</v>
      </c>
      <c r="C60" s="78">
        <v>1420.8879608</v>
      </c>
      <c r="D60" s="78">
        <v>1783.1558589000001</v>
      </c>
      <c r="E60" s="78">
        <v>2064.0563483000001</v>
      </c>
      <c r="F60" s="78">
        <v>561.98271380000006</v>
      </c>
      <c r="G60" s="79">
        <v>297.86145970000001</v>
      </c>
      <c r="H60" s="79">
        <v>847.45781342999999</v>
      </c>
      <c r="I60" s="78">
        <v>2785.2000665</v>
      </c>
      <c r="J60" s="80">
        <v>1.59</v>
      </c>
      <c r="K60" s="81">
        <v>2041.276236664</v>
      </c>
      <c r="L60" s="81">
        <v>2524.1199313360003</v>
      </c>
      <c r="M60" s="81">
        <v>2824.4830663719999</v>
      </c>
      <c r="N60" s="81">
        <v>3557.3531326319999</v>
      </c>
      <c r="O60" s="82">
        <v>10.44</v>
      </c>
      <c r="P60" s="83">
        <v>887.82324477400005</v>
      </c>
      <c r="Q60" s="83">
        <v>1146.4871496010001</v>
      </c>
      <c r="R60" s="83">
        <v>1410.6644834020003</v>
      </c>
      <c r="S60" s="83">
        <v>2121.7324109370002</v>
      </c>
      <c r="T60" s="84"/>
      <c r="U60" s="78">
        <v>110</v>
      </c>
      <c r="V60" s="81">
        <v>110</v>
      </c>
      <c r="W60" s="83">
        <v>110</v>
      </c>
      <c r="Y60" s="78">
        <f t="shared" si="0"/>
        <v>2895.2000665</v>
      </c>
      <c r="Z60" s="81">
        <f t="shared" si="1"/>
        <v>3667.3531326319999</v>
      </c>
      <c r="AA60" s="83">
        <f t="shared" si="2"/>
        <v>2231.7324109370002</v>
      </c>
    </row>
    <row r="61" spans="1:27" x14ac:dyDescent="0.2">
      <c r="A61" s="76">
        <v>43065</v>
      </c>
      <c r="B61" s="77">
        <v>6.27</v>
      </c>
      <c r="C61" s="78">
        <v>1435.7500299999999</v>
      </c>
      <c r="D61" s="78">
        <v>1795.3358713</v>
      </c>
      <c r="E61" s="78">
        <v>2070.9194395</v>
      </c>
      <c r="F61" s="78">
        <v>540.95956018000004</v>
      </c>
      <c r="G61" s="79">
        <v>288.31147220999998</v>
      </c>
      <c r="H61" s="79">
        <v>811.29111431000001</v>
      </c>
      <c r="I61" s="78">
        <v>2768.2570182999998</v>
      </c>
      <c r="J61" s="80">
        <v>1.44</v>
      </c>
      <c r="K61" s="81">
        <v>2067.625397242</v>
      </c>
      <c r="L61" s="81">
        <v>2547.728503543</v>
      </c>
      <c r="M61" s="81">
        <v>2842.050361999</v>
      </c>
      <c r="N61" s="81">
        <v>3550.9595586819996</v>
      </c>
      <c r="O61" s="82">
        <v>10.36</v>
      </c>
      <c r="P61" s="83">
        <v>900.68372523399989</v>
      </c>
      <c r="Q61" s="83">
        <v>1158.2166444109998</v>
      </c>
      <c r="R61" s="83">
        <v>1417.932799123</v>
      </c>
      <c r="S61" s="83">
        <v>2105.471637314</v>
      </c>
      <c r="T61" s="84"/>
      <c r="U61" s="78">
        <v>110</v>
      </c>
      <c r="V61" s="81">
        <v>110</v>
      </c>
      <c r="W61" s="83">
        <v>110</v>
      </c>
      <c r="Y61" s="78">
        <f t="shared" si="0"/>
        <v>2878.2570182999998</v>
      </c>
      <c r="Z61" s="81">
        <f t="shared" si="1"/>
        <v>3660.9595586819996</v>
      </c>
      <c r="AA61" s="83">
        <f t="shared" si="2"/>
        <v>2215.471637314</v>
      </c>
    </row>
    <row r="62" spans="1:27" x14ac:dyDescent="0.2">
      <c r="A62" s="76">
        <v>43066</v>
      </c>
      <c r="B62" s="77">
        <v>6.19</v>
      </c>
      <c r="C62" s="78">
        <v>1386.0897279000001</v>
      </c>
      <c r="D62" s="78">
        <v>1881.2307831000001</v>
      </c>
      <c r="E62" s="78">
        <v>2186.1262231000001</v>
      </c>
      <c r="F62" s="78">
        <v>812.17070640999998</v>
      </c>
      <c r="G62" s="79">
        <v>378.78215306999999</v>
      </c>
      <c r="H62" s="79">
        <v>1260.1730617000001</v>
      </c>
      <c r="I62" s="78">
        <v>3171.9139457000001</v>
      </c>
      <c r="J62" s="80">
        <v>1.28</v>
      </c>
      <c r="K62" s="81">
        <v>2001.4641940350002</v>
      </c>
      <c r="L62" s="81">
        <v>2663.6044000050001</v>
      </c>
      <c r="M62" s="81">
        <v>2990.851727277</v>
      </c>
      <c r="N62" s="81">
        <v>3989.88595377</v>
      </c>
      <c r="O62" s="82">
        <v>10.28</v>
      </c>
      <c r="P62" s="83">
        <v>873.4865575350002</v>
      </c>
      <c r="Q62" s="83">
        <v>1229.5183405050002</v>
      </c>
      <c r="R62" s="83">
        <v>1515.7947949770003</v>
      </c>
      <c r="S62" s="83">
        <v>2490.5482607700005</v>
      </c>
      <c r="T62" s="84"/>
      <c r="U62" s="78">
        <v>110</v>
      </c>
      <c r="V62" s="81">
        <v>110</v>
      </c>
      <c r="W62" s="83">
        <v>110</v>
      </c>
      <c r="Y62" s="78">
        <f t="shared" si="0"/>
        <v>3281.9139457000001</v>
      </c>
      <c r="Z62" s="81">
        <f t="shared" si="1"/>
        <v>4099.88595377</v>
      </c>
      <c r="AA62" s="83">
        <f t="shared" si="2"/>
        <v>2600.5482607700005</v>
      </c>
    </row>
    <row r="63" spans="1:27" x14ac:dyDescent="0.2">
      <c r="A63" s="76">
        <v>43067</v>
      </c>
      <c r="B63" s="77">
        <v>6.09</v>
      </c>
      <c r="C63" s="78">
        <v>1398.6496070999999</v>
      </c>
      <c r="D63" s="78">
        <v>1897.1961197999999</v>
      </c>
      <c r="E63" s="78">
        <v>2202.5059000000001</v>
      </c>
      <c r="F63" s="78">
        <v>811.22423174999994</v>
      </c>
      <c r="G63" s="79">
        <v>377.60291717000001</v>
      </c>
      <c r="H63" s="79">
        <v>1260.3983287000001</v>
      </c>
      <c r="I63" s="78">
        <v>3187.6075316000001</v>
      </c>
      <c r="J63" s="80">
        <v>1.1499999999999999</v>
      </c>
      <c r="K63" s="81">
        <v>2017.7793294019998</v>
      </c>
      <c r="L63" s="81">
        <v>2684.3459885779998</v>
      </c>
      <c r="M63" s="81">
        <v>3012.1396343900001</v>
      </c>
      <c r="N63" s="81">
        <v>4010.5709712360003</v>
      </c>
      <c r="O63" s="82">
        <v>10.19</v>
      </c>
      <c r="P63" s="83">
        <v>884.79700357000002</v>
      </c>
      <c r="Q63" s="83">
        <v>1243.89359713</v>
      </c>
      <c r="R63" s="83">
        <v>1530.5426791500001</v>
      </c>
      <c r="S63" s="83">
        <v>2504.58119506</v>
      </c>
      <c r="T63" s="84"/>
      <c r="U63" s="78">
        <v>110</v>
      </c>
      <c r="V63" s="81">
        <v>110</v>
      </c>
      <c r="W63" s="83">
        <v>110</v>
      </c>
      <c r="Y63" s="78">
        <f t="shared" si="0"/>
        <v>3297.6075316000001</v>
      </c>
      <c r="Z63" s="81">
        <f t="shared" si="1"/>
        <v>4120.5709712360003</v>
      </c>
      <c r="AA63" s="83">
        <f t="shared" si="2"/>
        <v>2614.58119506</v>
      </c>
    </row>
    <row r="64" spans="1:27" x14ac:dyDescent="0.2">
      <c r="A64" s="76">
        <v>43068</v>
      </c>
      <c r="B64" s="77">
        <v>5.95</v>
      </c>
      <c r="C64" s="78">
        <v>1415.7189069000001</v>
      </c>
      <c r="D64" s="78">
        <v>1918.8914281</v>
      </c>
      <c r="E64" s="78">
        <v>2224.7835822000002</v>
      </c>
      <c r="F64" s="78">
        <v>810.29428072999997</v>
      </c>
      <c r="G64" s="79">
        <v>376.43448004999999</v>
      </c>
      <c r="H64" s="79">
        <v>1260.6434022000001</v>
      </c>
      <c r="I64" s="78">
        <v>3209.3071656000002</v>
      </c>
      <c r="J64" s="80">
        <v>1.02</v>
      </c>
      <c r="K64" s="81">
        <v>2033.5906703330002</v>
      </c>
      <c r="L64" s="81">
        <v>2704.4438492670001</v>
      </c>
      <c r="M64" s="81">
        <v>3032.7697731389999</v>
      </c>
      <c r="N64" s="81">
        <v>4030.5983389810003</v>
      </c>
      <c r="O64" s="82">
        <v>10.1</v>
      </c>
      <c r="P64" s="83">
        <v>895.60373078500015</v>
      </c>
      <c r="Q64" s="83">
        <v>1257.6251912150001</v>
      </c>
      <c r="R64" s="83">
        <v>1544.6329346550003</v>
      </c>
      <c r="S64" s="83">
        <v>2517.9565835450003</v>
      </c>
      <c r="T64" s="84"/>
      <c r="U64" s="78">
        <v>110</v>
      </c>
      <c r="V64" s="81">
        <v>110</v>
      </c>
      <c r="W64" s="83">
        <v>110</v>
      </c>
      <c r="Y64" s="78">
        <f t="shared" si="0"/>
        <v>3319.3071656000002</v>
      </c>
      <c r="Z64" s="81">
        <f t="shared" si="1"/>
        <v>4140.5983389810008</v>
      </c>
      <c r="AA64" s="83">
        <f t="shared" si="2"/>
        <v>2627.9565835450003</v>
      </c>
    </row>
    <row r="65" spans="1:27" x14ac:dyDescent="0.2">
      <c r="A65" s="76">
        <v>43069</v>
      </c>
      <c r="B65" s="77">
        <v>5.82</v>
      </c>
      <c r="C65" s="78">
        <v>1432.4947420000001</v>
      </c>
      <c r="D65" s="78">
        <v>1940.2009427</v>
      </c>
      <c r="E65" s="78">
        <v>2246.6632414999999</v>
      </c>
      <c r="F65" s="78">
        <v>809.36019160000001</v>
      </c>
      <c r="G65" s="79">
        <v>375.26331489</v>
      </c>
      <c r="H65" s="79">
        <v>1260.8835084</v>
      </c>
      <c r="I65" s="78">
        <v>3230.5819127999998</v>
      </c>
      <c r="J65" s="80">
        <v>0.89</v>
      </c>
      <c r="K65" s="81">
        <v>2050.3618460900002</v>
      </c>
      <c r="L65" s="81">
        <v>2725.7493370430002</v>
      </c>
      <c r="M65" s="81">
        <v>3054.6408236730003</v>
      </c>
      <c r="N65" s="81">
        <v>4051.866738313</v>
      </c>
      <c r="O65" s="82">
        <v>10.01</v>
      </c>
      <c r="P65" s="83">
        <v>907.37036753000018</v>
      </c>
      <c r="Q65" s="83">
        <v>1272.5644777310001</v>
      </c>
      <c r="R65" s="83">
        <v>1559.9642416409999</v>
      </c>
      <c r="S65" s="83">
        <v>2532.573105721</v>
      </c>
      <c r="T65" s="84"/>
      <c r="U65" s="78">
        <v>110</v>
      </c>
      <c r="V65" s="81">
        <v>110</v>
      </c>
      <c r="W65" s="83">
        <v>110</v>
      </c>
      <c r="Y65" s="78">
        <f t="shared" si="0"/>
        <v>3340.5819127999998</v>
      </c>
      <c r="Z65" s="81">
        <f t="shared" si="1"/>
        <v>4161.8667383129996</v>
      </c>
      <c r="AA65" s="83">
        <f t="shared" si="2"/>
        <v>2642.573105721</v>
      </c>
    </row>
    <row r="66" spans="1:27" x14ac:dyDescent="0.2">
      <c r="A66" s="76">
        <v>43070</v>
      </c>
      <c r="B66" s="77">
        <v>5.7</v>
      </c>
      <c r="C66" s="78">
        <v>1470.8408371</v>
      </c>
      <c r="D66" s="78">
        <v>1948.5516771</v>
      </c>
      <c r="E66" s="78">
        <v>2248.5864396000002</v>
      </c>
      <c r="F66" s="78">
        <v>736.37443886000005</v>
      </c>
      <c r="G66" s="79">
        <v>359.73751893000002</v>
      </c>
      <c r="H66" s="79">
        <v>1132.4161028999999</v>
      </c>
      <c r="I66" s="78">
        <v>3154.9823510000001</v>
      </c>
      <c r="J66" s="80">
        <v>0.8</v>
      </c>
      <c r="K66" s="81">
        <v>2094.7062587199998</v>
      </c>
      <c r="L66" s="81">
        <v>2728.6004591999999</v>
      </c>
      <c r="M66" s="81">
        <v>3050.2835143100001</v>
      </c>
      <c r="N66" s="81">
        <v>3969.4997210300003</v>
      </c>
      <c r="O66" s="82">
        <v>9.92</v>
      </c>
      <c r="P66" s="83">
        <v>933.55265766400009</v>
      </c>
      <c r="Q66" s="83">
        <v>1276.7545627200002</v>
      </c>
      <c r="R66" s="83">
        <v>1558.1452854620002</v>
      </c>
      <c r="S66" s="83">
        <v>2453.5000445660003</v>
      </c>
      <c r="T66" s="84"/>
      <c r="U66" s="78">
        <v>110</v>
      </c>
      <c r="V66" s="81">
        <v>110</v>
      </c>
      <c r="W66" s="83">
        <v>110</v>
      </c>
      <c r="Y66" s="78">
        <f t="shared" si="0"/>
        <v>3264.9823510000001</v>
      </c>
      <c r="Z66" s="81">
        <f t="shared" si="1"/>
        <v>4079.4997210300003</v>
      </c>
      <c r="AA66" s="83">
        <f t="shared" si="2"/>
        <v>2563.5000445660003</v>
      </c>
    </row>
    <row r="67" spans="1:27" x14ac:dyDescent="0.2">
      <c r="A67" s="76">
        <v>43071</v>
      </c>
      <c r="B67" s="77">
        <v>5.62</v>
      </c>
      <c r="C67" s="78">
        <v>1516.349629</v>
      </c>
      <c r="D67" s="78">
        <v>1897.1678554</v>
      </c>
      <c r="E67" s="78">
        <v>2180.7872923</v>
      </c>
      <c r="F67" s="78">
        <v>557.57136971</v>
      </c>
      <c r="G67" s="79">
        <v>291.76945869999997</v>
      </c>
      <c r="H67" s="79">
        <v>846.33701489999999</v>
      </c>
      <c r="I67" s="78">
        <v>2899.2137719000002</v>
      </c>
      <c r="J67" s="80">
        <v>0.72</v>
      </c>
      <c r="K67" s="81">
        <v>2154.9509058800004</v>
      </c>
      <c r="L67" s="81">
        <v>2659.89648059</v>
      </c>
      <c r="M67" s="81">
        <v>2963.5215203799999</v>
      </c>
      <c r="N67" s="81">
        <v>3694.0323476400004</v>
      </c>
      <c r="O67" s="82">
        <v>9.84</v>
      </c>
      <c r="P67" s="83">
        <v>966.37057013600008</v>
      </c>
      <c r="Q67" s="83">
        <v>1240.287284318</v>
      </c>
      <c r="R67" s="83">
        <v>1506.6774060759999</v>
      </c>
      <c r="S67" s="83">
        <v>2214.6965495280001</v>
      </c>
      <c r="T67" s="84"/>
      <c r="U67" s="78">
        <v>110</v>
      </c>
      <c r="V67" s="81">
        <v>110</v>
      </c>
      <c r="W67" s="83">
        <v>110</v>
      </c>
      <c r="Y67" s="78">
        <f t="shared" si="0"/>
        <v>3009.2137719000002</v>
      </c>
      <c r="Z67" s="81">
        <f t="shared" si="1"/>
        <v>3804.0323476400004</v>
      </c>
      <c r="AA67" s="83">
        <f t="shared" si="2"/>
        <v>2324.6965495280001</v>
      </c>
    </row>
    <row r="68" spans="1:27" x14ac:dyDescent="0.2">
      <c r="A68" s="76">
        <v>43072</v>
      </c>
      <c r="B68" s="77">
        <v>5.54</v>
      </c>
      <c r="C68" s="78">
        <v>1531.5039810999999</v>
      </c>
      <c r="D68" s="78">
        <v>1909.3087289</v>
      </c>
      <c r="E68" s="78">
        <v>2187.4663114999998</v>
      </c>
      <c r="F68" s="78">
        <v>536.62289754999995</v>
      </c>
      <c r="G68" s="79">
        <v>282.42400822000002</v>
      </c>
      <c r="H68" s="79">
        <v>809.98960751000004</v>
      </c>
      <c r="I68" s="78">
        <v>2882.1158482999999</v>
      </c>
      <c r="J68" s="80">
        <v>0.63</v>
      </c>
      <c r="K68" s="81">
        <v>2173.811283001</v>
      </c>
      <c r="L68" s="81">
        <v>2674.1330218410003</v>
      </c>
      <c r="M68" s="81">
        <v>2971.3108102309998</v>
      </c>
      <c r="N68" s="81">
        <v>3677.736180719</v>
      </c>
      <c r="O68" s="82">
        <v>9.76</v>
      </c>
      <c r="P68" s="83">
        <v>979.45982345799985</v>
      </c>
      <c r="Q68" s="83">
        <v>1251.964835578</v>
      </c>
      <c r="R68" s="83">
        <v>1513.7751129979997</v>
      </c>
      <c r="S68" s="83">
        <v>2198.3036685019997</v>
      </c>
      <c r="T68" s="84"/>
      <c r="U68" s="78">
        <v>110</v>
      </c>
      <c r="V68" s="81">
        <v>110</v>
      </c>
      <c r="W68" s="83">
        <v>110</v>
      </c>
      <c r="Y68" s="78">
        <f t="shared" si="0"/>
        <v>2992.1158482999999</v>
      </c>
      <c r="Z68" s="81">
        <f t="shared" si="1"/>
        <v>3787.736180719</v>
      </c>
      <c r="AA68" s="83">
        <f t="shared" si="2"/>
        <v>2308.3036685019997</v>
      </c>
    </row>
    <row r="69" spans="1:27" x14ac:dyDescent="0.2">
      <c r="A69" s="76">
        <v>43073</v>
      </c>
      <c r="B69" s="77">
        <v>5.48</v>
      </c>
      <c r="C69" s="78">
        <v>1475.2449933</v>
      </c>
      <c r="D69" s="78">
        <v>1994.5127849</v>
      </c>
      <c r="E69" s="78">
        <v>2302.3491245999999</v>
      </c>
      <c r="F69" s="78">
        <v>805.54942027000004</v>
      </c>
      <c r="G69" s="79">
        <v>370.52982951000001</v>
      </c>
      <c r="H69" s="79">
        <v>1261.7546755000001</v>
      </c>
      <c r="I69" s="78">
        <v>3283.3631464999999</v>
      </c>
      <c r="J69" s="80">
        <v>0.56999999999999995</v>
      </c>
      <c r="K69" s="81">
        <v>2090.586973893</v>
      </c>
      <c r="L69" s="81">
        <v>2776.85832888</v>
      </c>
      <c r="M69" s="81">
        <v>3107.0146123740001</v>
      </c>
      <c r="N69" s="81">
        <v>4101.2908987760002</v>
      </c>
      <c r="O69" s="82">
        <v>9.7200000000000006</v>
      </c>
      <c r="P69" s="83">
        <v>943.87024834800002</v>
      </c>
      <c r="Q69" s="83">
        <v>1318.92315018</v>
      </c>
      <c r="R69" s="83">
        <v>1607.4852410639996</v>
      </c>
      <c r="S69" s="83">
        <v>2577.0467168359996</v>
      </c>
      <c r="T69" s="84"/>
      <c r="U69" s="78">
        <v>110</v>
      </c>
      <c r="V69" s="81">
        <v>110</v>
      </c>
      <c r="W69" s="83">
        <v>110</v>
      </c>
      <c r="Y69" s="78">
        <f t="shared" si="0"/>
        <v>3393.3631464999999</v>
      </c>
      <c r="Z69" s="81">
        <f t="shared" si="1"/>
        <v>4211.2908987760002</v>
      </c>
      <c r="AA69" s="83">
        <f t="shared" si="2"/>
        <v>2687.0467168359996</v>
      </c>
    </row>
    <row r="70" spans="1:27" x14ac:dyDescent="0.2">
      <c r="A70" s="76">
        <v>43074</v>
      </c>
      <c r="B70" s="77">
        <v>5.41</v>
      </c>
      <c r="C70" s="78">
        <v>1483.2932292</v>
      </c>
      <c r="D70" s="78">
        <v>2004.7228964999999</v>
      </c>
      <c r="E70" s="78">
        <v>2312.8081818999999</v>
      </c>
      <c r="F70" s="78">
        <v>804.59052184999996</v>
      </c>
      <c r="G70" s="79">
        <v>369.34237231999998</v>
      </c>
      <c r="H70" s="79">
        <v>1261.9650196</v>
      </c>
      <c r="I70" s="78">
        <v>3293.0557134000001</v>
      </c>
      <c r="J70" s="80">
        <v>0.51</v>
      </c>
      <c r="K70" s="81">
        <v>2097.3773359900001</v>
      </c>
      <c r="L70" s="81">
        <v>2785.4710663800001</v>
      </c>
      <c r="M70" s="81">
        <v>3115.8262833799999</v>
      </c>
      <c r="N70" s="81">
        <v>4109.3113157999996</v>
      </c>
      <c r="O70" s="82">
        <v>9.67</v>
      </c>
      <c r="P70" s="83">
        <v>949.41602615400006</v>
      </c>
      <c r="Q70" s="83">
        <v>1325.949997788</v>
      </c>
      <c r="R70" s="83">
        <v>1614.6740773480001</v>
      </c>
      <c r="S70" s="83">
        <v>2583.41308764</v>
      </c>
      <c r="T70" s="84"/>
      <c r="U70" s="78">
        <v>110</v>
      </c>
      <c r="V70" s="81">
        <v>110</v>
      </c>
      <c r="W70" s="83">
        <v>110</v>
      </c>
      <c r="Y70" s="78">
        <f t="shared" ref="Y70:Y133" si="3">U70+I70</f>
        <v>3403.0557134000001</v>
      </c>
      <c r="Z70" s="81">
        <f t="shared" ref="Z70:Z133" si="4">V70+N70</f>
        <v>4219.3113157999996</v>
      </c>
      <c r="AA70" s="83">
        <f t="shared" ref="AA70:AA133" si="5">W70+S70</f>
        <v>2693.41308764</v>
      </c>
    </row>
    <row r="71" spans="1:27" x14ac:dyDescent="0.2">
      <c r="A71" s="76">
        <v>43075</v>
      </c>
      <c r="B71" s="77">
        <v>5.35</v>
      </c>
      <c r="C71" s="78">
        <v>1491.0083018</v>
      </c>
      <c r="D71" s="78">
        <v>2014.5253296999999</v>
      </c>
      <c r="E71" s="78">
        <v>2322.8538527999999</v>
      </c>
      <c r="F71" s="78">
        <v>803.62748982999994</v>
      </c>
      <c r="G71" s="79">
        <v>368.15220479999999</v>
      </c>
      <c r="H71" s="79">
        <v>1262.1704061999999</v>
      </c>
      <c r="I71" s="78">
        <v>3302.3079382000001</v>
      </c>
      <c r="J71" s="80">
        <v>0.44</v>
      </c>
      <c r="K71" s="81">
        <v>2106.3410005289998</v>
      </c>
      <c r="L71" s="81">
        <v>2796.862852704</v>
      </c>
      <c r="M71" s="81">
        <v>3127.5021928899996</v>
      </c>
      <c r="N71" s="81">
        <v>4120.2230457530004</v>
      </c>
      <c r="O71" s="82">
        <v>9.6300000000000008</v>
      </c>
      <c r="P71" s="83">
        <v>954.62867846799986</v>
      </c>
      <c r="Q71" s="83">
        <v>1332.5691996679998</v>
      </c>
      <c r="R71" s="83">
        <v>1621.4495970799996</v>
      </c>
      <c r="S71" s="83">
        <v>2589.3391682759998</v>
      </c>
      <c r="T71" s="84"/>
      <c r="U71" s="78">
        <v>110</v>
      </c>
      <c r="V71" s="81">
        <v>110</v>
      </c>
      <c r="W71" s="83">
        <v>110</v>
      </c>
      <c r="Y71" s="78">
        <f t="shared" si="3"/>
        <v>3412.3079382000001</v>
      </c>
      <c r="Z71" s="81">
        <f t="shared" si="4"/>
        <v>4230.2230457530004</v>
      </c>
      <c r="AA71" s="83">
        <f t="shared" si="5"/>
        <v>2699.3391682759998</v>
      </c>
    </row>
    <row r="72" spans="1:27" x14ac:dyDescent="0.2">
      <c r="A72" s="76">
        <v>43076</v>
      </c>
      <c r="B72" s="77">
        <v>5.25</v>
      </c>
      <c r="C72" s="78">
        <v>1503.1787515999999</v>
      </c>
      <c r="D72" s="78">
        <v>2029.9900551000001</v>
      </c>
      <c r="E72" s="78">
        <v>2338.7242975999998</v>
      </c>
      <c r="F72" s="78">
        <v>802.68097604000002</v>
      </c>
      <c r="G72" s="79">
        <v>366.97281480999999</v>
      </c>
      <c r="H72" s="79">
        <v>1262.3955876</v>
      </c>
      <c r="I72" s="78">
        <v>3317.4930899000001</v>
      </c>
      <c r="J72" s="80">
        <v>0.39</v>
      </c>
      <c r="K72" s="81">
        <v>2112.2407400480001</v>
      </c>
      <c r="L72" s="81">
        <v>2804.3568312360003</v>
      </c>
      <c r="M72" s="81">
        <v>3135.1701762079997</v>
      </c>
      <c r="N72" s="81">
        <v>4127.0728653020005</v>
      </c>
      <c r="O72" s="82">
        <v>9.61</v>
      </c>
      <c r="P72" s="83">
        <v>956.77746155199998</v>
      </c>
      <c r="Q72" s="83">
        <v>1335.290642764</v>
      </c>
      <c r="R72" s="83">
        <v>1624.2172953919999</v>
      </c>
      <c r="S72" s="83">
        <v>2591.2034148480002</v>
      </c>
      <c r="T72" s="84"/>
      <c r="U72" s="78">
        <v>110</v>
      </c>
      <c r="V72" s="81">
        <v>110</v>
      </c>
      <c r="W72" s="83">
        <v>110</v>
      </c>
      <c r="Y72" s="78">
        <f t="shared" si="3"/>
        <v>3427.4930899000001</v>
      </c>
      <c r="Z72" s="81">
        <f t="shared" si="4"/>
        <v>4237.0728653020005</v>
      </c>
      <c r="AA72" s="83">
        <f t="shared" si="5"/>
        <v>2701.2034148480002</v>
      </c>
    </row>
    <row r="73" spans="1:27" x14ac:dyDescent="0.2">
      <c r="A73" s="76">
        <v>43077</v>
      </c>
      <c r="B73" s="77">
        <v>5.16</v>
      </c>
      <c r="C73" s="78">
        <v>1538.7357687000001</v>
      </c>
      <c r="D73" s="78">
        <v>2033.3584083000001</v>
      </c>
      <c r="E73" s="78">
        <v>2335.4631502000002</v>
      </c>
      <c r="F73" s="78">
        <v>730.66094791</v>
      </c>
      <c r="G73" s="79">
        <v>351.90691106999998</v>
      </c>
      <c r="H73" s="79">
        <v>1134.972334</v>
      </c>
      <c r="I73" s="78">
        <v>3237.5584600000002</v>
      </c>
      <c r="J73" s="80">
        <v>0.34</v>
      </c>
      <c r="K73" s="81">
        <v>2152.3832352680001</v>
      </c>
      <c r="L73" s="81">
        <v>2800.6457159420002</v>
      </c>
      <c r="M73" s="81">
        <v>3124.0147149540003</v>
      </c>
      <c r="N73" s="81">
        <v>4038.7357057920003</v>
      </c>
      <c r="O73" s="82">
        <v>9.59</v>
      </c>
      <c r="P73" s="83">
        <v>974.74027556800013</v>
      </c>
      <c r="Q73" s="83">
        <v>1328.1545135169999</v>
      </c>
      <c r="R73" s="83">
        <v>1610.7155502290002</v>
      </c>
      <c r="S73" s="83">
        <v>2501.2067589920002</v>
      </c>
      <c r="T73" s="84"/>
      <c r="U73" s="78">
        <v>110</v>
      </c>
      <c r="V73" s="81">
        <v>110</v>
      </c>
      <c r="W73" s="83">
        <v>110</v>
      </c>
      <c r="Y73" s="78">
        <f t="shared" si="3"/>
        <v>3347.5584600000002</v>
      </c>
      <c r="Z73" s="81">
        <f t="shared" si="4"/>
        <v>4148.7357057919999</v>
      </c>
      <c r="AA73" s="83">
        <f t="shared" si="5"/>
        <v>2611.2067589920002</v>
      </c>
    </row>
    <row r="74" spans="1:27" x14ac:dyDescent="0.2">
      <c r="A74" s="76">
        <v>43078</v>
      </c>
      <c r="B74" s="77">
        <v>5.1100000000000003</v>
      </c>
      <c r="C74" s="78">
        <v>1583.0172289</v>
      </c>
      <c r="D74" s="78">
        <v>1976.7286379</v>
      </c>
      <c r="E74" s="78">
        <v>2262.1638879000002</v>
      </c>
      <c r="F74" s="78">
        <v>553.07167308999999</v>
      </c>
      <c r="G74" s="79">
        <v>285.61906282000001</v>
      </c>
      <c r="H74" s="79">
        <v>845.11011294000002</v>
      </c>
      <c r="I74" s="78">
        <v>2977.3338834000001</v>
      </c>
      <c r="J74" s="80">
        <v>0.28000000000000003</v>
      </c>
      <c r="K74" s="81">
        <v>2212.4623990299997</v>
      </c>
      <c r="L74" s="81">
        <v>2728.5330389330002</v>
      </c>
      <c r="M74" s="81">
        <v>3033.6590450460003</v>
      </c>
      <c r="N74" s="81">
        <v>3760.753674435</v>
      </c>
      <c r="O74" s="82">
        <v>9.58</v>
      </c>
      <c r="P74" s="83">
        <v>1000.4872267300001</v>
      </c>
      <c r="Q74" s="83">
        <v>1280.9593475030001</v>
      </c>
      <c r="R74" s="83">
        <v>1548.1714753860001</v>
      </c>
      <c r="S74" s="83">
        <v>2252.3056295850001</v>
      </c>
      <c r="T74" s="84"/>
      <c r="U74" s="78">
        <v>110</v>
      </c>
      <c r="V74" s="81">
        <v>110</v>
      </c>
      <c r="W74" s="83">
        <v>110</v>
      </c>
      <c r="Y74" s="78">
        <f t="shared" si="3"/>
        <v>3087.3338834000001</v>
      </c>
      <c r="Z74" s="81">
        <f t="shared" si="4"/>
        <v>3870.753674435</v>
      </c>
      <c r="AA74" s="83">
        <f t="shared" si="5"/>
        <v>2362.3056295850001</v>
      </c>
    </row>
    <row r="75" spans="1:27" x14ac:dyDescent="0.2">
      <c r="A75" s="76">
        <v>43079</v>
      </c>
      <c r="B75" s="77">
        <v>5.0599999999999996</v>
      </c>
      <c r="C75" s="78">
        <v>1594.0280379999999</v>
      </c>
      <c r="D75" s="78">
        <v>1983.7144183</v>
      </c>
      <c r="E75" s="78">
        <v>2263.4467500999999</v>
      </c>
      <c r="F75" s="78">
        <v>532.19000892999998</v>
      </c>
      <c r="G75" s="79">
        <v>276.47305817</v>
      </c>
      <c r="H75" s="79">
        <v>808.57257588000004</v>
      </c>
      <c r="I75" s="78">
        <v>2954.8117544000002</v>
      </c>
      <c r="J75" s="80">
        <v>0.23</v>
      </c>
      <c r="K75" s="81">
        <v>2225.8366903839997</v>
      </c>
      <c r="L75" s="81">
        <v>2736.047381206</v>
      </c>
      <c r="M75" s="81">
        <v>3034.4620308069998</v>
      </c>
      <c r="N75" s="81">
        <v>3737.4233507119998</v>
      </c>
      <c r="O75" s="82">
        <v>9.56</v>
      </c>
      <c r="P75" s="83">
        <v>1005.3864363999999</v>
      </c>
      <c r="Q75" s="83">
        <v>1282.7830864</v>
      </c>
      <c r="R75" s="83">
        <v>1545.1095320499999</v>
      </c>
      <c r="S75" s="83">
        <v>2225.6705155999998</v>
      </c>
      <c r="T75" s="84"/>
      <c r="U75" s="78">
        <v>110</v>
      </c>
      <c r="V75" s="81">
        <v>110</v>
      </c>
      <c r="W75" s="83">
        <v>110</v>
      </c>
      <c r="Y75" s="78">
        <f t="shared" si="3"/>
        <v>3064.8117544000002</v>
      </c>
      <c r="Z75" s="81">
        <f t="shared" si="4"/>
        <v>3847.4233507119998</v>
      </c>
      <c r="AA75" s="83">
        <f t="shared" si="5"/>
        <v>2335.6705155999998</v>
      </c>
    </row>
    <row r="76" spans="1:27" x14ac:dyDescent="0.2">
      <c r="A76" s="76">
        <v>43080</v>
      </c>
      <c r="B76" s="77">
        <v>5.0199999999999996</v>
      </c>
      <c r="C76" s="78">
        <v>1532.1967533</v>
      </c>
      <c r="D76" s="78">
        <v>2066.87707</v>
      </c>
      <c r="E76" s="78">
        <v>2376.4689007000002</v>
      </c>
      <c r="F76" s="78">
        <v>798.82467723000002</v>
      </c>
      <c r="G76" s="79">
        <v>362.20928830999998</v>
      </c>
      <c r="H76" s="79">
        <v>1263.2120950999999</v>
      </c>
      <c r="I76" s="78">
        <v>3352.0377094</v>
      </c>
      <c r="J76" s="80">
        <v>0.17</v>
      </c>
      <c r="K76" s="81">
        <v>2139.9871913849997</v>
      </c>
      <c r="L76" s="81">
        <v>2839.6346534249997</v>
      </c>
      <c r="M76" s="81">
        <v>3171.2421259849998</v>
      </c>
      <c r="N76" s="81">
        <v>4159.9267028699996</v>
      </c>
      <c r="O76" s="82">
        <v>9.5500000000000007</v>
      </c>
      <c r="P76" s="83">
        <v>964.5079523669998</v>
      </c>
      <c r="Q76" s="83">
        <v>1345.105553935</v>
      </c>
      <c r="R76" s="83">
        <v>1634.1343212070001</v>
      </c>
      <c r="S76" s="83">
        <v>2597.4527319939998</v>
      </c>
      <c r="T76" s="84"/>
      <c r="U76" s="78">
        <v>110</v>
      </c>
      <c r="V76" s="81">
        <v>110</v>
      </c>
      <c r="W76" s="83">
        <v>110</v>
      </c>
      <c r="Y76" s="78">
        <f t="shared" si="3"/>
        <v>3462.0377094</v>
      </c>
      <c r="Z76" s="81">
        <f t="shared" si="4"/>
        <v>4269.9267028699996</v>
      </c>
      <c r="AA76" s="83">
        <f t="shared" si="5"/>
        <v>2707.4527319939998</v>
      </c>
    </row>
    <row r="77" spans="1:27" x14ac:dyDescent="0.2">
      <c r="A77" s="76">
        <v>43081</v>
      </c>
      <c r="B77" s="77">
        <v>5</v>
      </c>
      <c r="C77" s="78">
        <v>1535.1601410000001</v>
      </c>
      <c r="D77" s="78">
        <v>2070.6354818999998</v>
      </c>
      <c r="E77" s="78">
        <v>2380.2943682</v>
      </c>
      <c r="F77" s="78">
        <v>797.84511190000001</v>
      </c>
      <c r="G77" s="79">
        <v>361.00828393</v>
      </c>
      <c r="H77" s="79">
        <v>1263.3976539</v>
      </c>
      <c r="I77" s="78">
        <v>3354.9618851</v>
      </c>
      <c r="J77" s="80">
        <v>0.11</v>
      </c>
      <c r="K77" s="81">
        <v>2147.958661701</v>
      </c>
      <c r="L77" s="81">
        <v>2849.7623295929998</v>
      </c>
      <c r="M77" s="81">
        <v>3181.6138852909999</v>
      </c>
      <c r="N77" s="81">
        <v>4169.5075842139995</v>
      </c>
      <c r="O77" s="82">
        <v>9.51</v>
      </c>
      <c r="P77" s="83">
        <v>969.98195524100004</v>
      </c>
      <c r="Q77" s="83">
        <v>1352.0542788129999</v>
      </c>
      <c r="R77" s="83">
        <v>1641.245079431</v>
      </c>
      <c r="S77" s="83">
        <v>2603.714215774</v>
      </c>
      <c r="T77" s="84"/>
      <c r="U77" s="78">
        <v>110</v>
      </c>
      <c r="V77" s="81">
        <v>110</v>
      </c>
      <c r="W77" s="83">
        <v>110</v>
      </c>
      <c r="Y77" s="78">
        <f t="shared" si="3"/>
        <v>3464.9618851</v>
      </c>
      <c r="Z77" s="81">
        <f t="shared" si="4"/>
        <v>4279.5075842139995</v>
      </c>
      <c r="AA77" s="83">
        <f t="shared" si="5"/>
        <v>2713.714215774</v>
      </c>
    </row>
    <row r="78" spans="1:27" x14ac:dyDescent="0.2">
      <c r="A78" s="76">
        <v>43082</v>
      </c>
      <c r="B78" s="77">
        <v>4.96</v>
      </c>
      <c r="C78" s="78">
        <v>1539.7555984999999</v>
      </c>
      <c r="D78" s="78">
        <v>2076.4821971000001</v>
      </c>
      <c r="E78" s="78">
        <v>2386.2698277</v>
      </c>
      <c r="F78" s="78">
        <v>796.87380344999997</v>
      </c>
      <c r="G78" s="79">
        <v>359.81265947000003</v>
      </c>
      <c r="H78" s="79">
        <v>1263.5931052000001</v>
      </c>
      <c r="I78" s="78">
        <v>3360.0901751000001</v>
      </c>
      <c r="J78" s="80">
        <v>0.04</v>
      </c>
      <c r="K78" s="81">
        <v>2156.3089689439998</v>
      </c>
      <c r="L78" s="81">
        <v>2860.3849454480001</v>
      </c>
      <c r="M78" s="81">
        <v>3192.4968241440001</v>
      </c>
      <c r="N78" s="81">
        <v>4179.6267521</v>
      </c>
      <c r="O78" s="82">
        <v>9.4700000000000006</v>
      </c>
      <c r="P78" s="83">
        <v>974.58167559299977</v>
      </c>
      <c r="Q78" s="83">
        <v>1357.9046777809999</v>
      </c>
      <c r="R78" s="83">
        <v>1647.2284142929998</v>
      </c>
      <c r="S78" s="83">
        <v>2608.8483128500002</v>
      </c>
      <c r="T78" s="84"/>
      <c r="U78" s="78">
        <v>110</v>
      </c>
      <c r="V78" s="81">
        <v>110</v>
      </c>
      <c r="W78" s="83">
        <v>110</v>
      </c>
      <c r="Y78" s="78">
        <f t="shared" si="3"/>
        <v>3470.0901751000001</v>
      </c>
      <c r="Z78" s="81">
        <f t="shared" si="4"/>
        <v>4289.6267521</v>
      </c>
      <c r="AA78" s="83">
        <f t="shared" si="5"/>
        <v>2718.8483128500002</v>
      </c>
    </row>
    <row r="79" spans="1:27" x14ac:dyDescent="0.2">
      <c r="A79" s="76">
        <v>43083</v>
      </c>
      <c r="B79" s="77">
        <v>4.9000000000000004</v>
      </c>
      <c r="C79" s="78">
        <v>1547.940777</v>
      </c>
      <c r="D79" s="78">
        <v>2086.8856667</v>
      </c>
      <c r="E79" s="78">
        <v>2396.9275186</v>
      </c>
      <c r="F79" s="78">
        <v>795.91075050999996</v>
      </c>
      <c r="G79" s="79">
        <v>358.62240959000002</v>
      </c>
      <c r="H79" s="79">
        <v>1263.7984461000001</v>
      </c>
      <c r="I79" s="78">
        <v>3369.9548464</v>
      </c>
      <c r="J79" s="80">
        <v>-0.02</v>
      </c>
      <c r="K79" s="81">
        <v>2164.4894970599998</v>
      </c>
      <c r="L79" s="81">
        <v>2870.784396392</v>
      </c>
      <c r="M79" s="81">
        <v>3203.1459237399999</v>
      </c>
      <c r="N79" s="81">
        <v>4189.4850879160003</v>
      </c>
      <c r="O79" s="82">
        <v>9.44</v>
      </c>
      <c r="P79" s="83">
        <v>979.01167353000017</v>
      </c>
      <c r="Q79" s="83">
        <v>1363.5319608459999</v>
      </c>
      <c r="R79" s="83">
        <v>1652.97801467</v>
      </c>
      <c r="S79" s="83">
        <v>2613.721656058</v>
      </c>
      <c r="T79" s="84"/>
      <c r="U79" s="78">
        <v>110</v>
      </c>
      <c r="V79" s="81">
        <v>110</v>
      </c>
      <c r="W79" s="83">
        <v>110</v>
      </c>
      <c r="Y79" s="78">
        <f t="shared" si="3"/>
        <v>3479.9548464</v>
      </c>
      <c r="Z79" s="81">
        <f t="shared" si="4"/>
        <v>4299.4850879160003</v>
      </c>
      <c r="AA79" s="83">
        <f t="shared" si="5"/>
        <v>2723.721656058</v>
      </c>
    </row>
    <row r="80" spans="1:27" x14ac:dyDescent="0.2">
      <c r="A80" s="76">
        <v>43084</v>
      </c>
      <c r="B80" s="77">
        <v>4.8499999999999996</v>
      </c>
      <c r="C80" s="78">
        <v>1579.0614098000001</v>
      </c>
      <c r="D80" s="78">
        <v>2083.7863834999998</v>
      </c>
      <c r="E80" s="78">
        <v>2386.9905481999999</v>
      </c>
      <c r="F80" s="78">
        <v>724.85518665999996</v>
      </c>
      <c r="G80" s="79">
        <v>344.01564095999998</v>
      </c>
      <c r="H80" s="79">
        <v>1137.4178538000001</v>
      </c>
      <c r="I80" s="78">
        <v>3284.1853778999998</v>
      </c>
      <c r="J80" s="80">
        <v>-0.1</v>
      </c>
      <c r="K80" s="81">
        <v>2209.2262632500001</v>
      </c>
      <c r="L80" s="81">
        <v>2871.7414771399999</v>
      </c>
      <c r="M80" s="81">
        <v>3196.7519966299997</v>
      </c>
      <c r="N80" s="81">
        <v>4106.928127575</v>
      </c>
      <c r="O80" s="82">
        <v>9.3800000000000008</v>
      </c>
      <c r="P80" s="83">
        <v>1002.36508937</v>
      </c>
      <c r="Q80" s="83">
        <v>1362.6880856839998</v>
      </c>
      <c r="R80" s="83">
        <v>1645.9361317579996</v>
      </c>
      <c r="S80" s="83">
        <v>2531.2511039549995</v>
      </c>
      <c r="T80" s="84"/>
      <c r="U80" s="78">
        <v>110</v>
      </c>
      <c r="V80" s="81">
        <v>110</v>
      </c>
      <c r="W80" s="83">
        <v>110</v>
      </c>
      <c r="Y80" s="78">
        <f t="shared" si="3"/>
        <v>3394.1853778999998</v>
      </c>
      <c r="Z80" s="81">
        <f t="shared" si="4"/>
        <v>4216.928127575</v>
      </c>
      <c r="AA80" s="83">
        <f t="shared" si="5"/>
        <v>2641.2511039549995</v>
      </c>
    </row>
    <row r="81" spans="1:27" x14ac:dyDescent="0.2">
      <c r="A81" s="76">
        <v>43085</v>
      </c>
      <c r="B81" s="77">
        <v>4.82</v>
      </c>
      <c r="C81" s="78">
        <v>1620.3638232000001</v>
      </c>
      <c r="D81" s="78">
        <v>2021.3474988</v>
      </c>
      <c r="E81" s="78">
        <v>2307.6675448999999</v>
      </c>
      <c r="F81" s="78">
        <v>548.48372472999995</v>
      </c>
      <c r="G81" s="79">
        <v>279.41066890000002</v>
      </c>
      <c r="H81" s="79">
        <v>843.77732803000004</v>
      </c>
      <c r="I81" s="78">
        <v>3019.0400451</v>
      </c>
      <c r="J81" s="80">
        <v>-0.18</v>
      </c>
      <c r="K81" s="81">
        <v>2271.9289767</v>
      </c>
      <c r="L81" s="81">
        <v>2799.5838347999997</v>
      </c>
      <c r="M81" s="81">
        <v>3106.2576104</v>
      </c>
      <c r="N81" s="81">
        <v>3829.9878270999998</v>
      </c>
      <c r="O81" s="82">
        <v>9.32</v>
      </c>
      <c r="P81" s="83">
        <v>1033.95518505</v>
      </c>
      <c r="Q81" s="83">
        <v>1320.9347964000001</v>
      </c>
      <c r="R81" s="83">
        <v>1588.9364859499999</v>
      </c>
      <c r="S81" s="83">
        <v>2289.1870413000001</v>
      </c>
      <c r="T81" s="84"/>
      <c r="U81" s="78">
        <v>110</v>
      </c>
      <c r="V81" s="81">
        <v>110</v>
      </c>
      <c r="W81" s="83">
        <v>110</v>
      </c>
      <c r="Y81" s="78">
        <f t="shared" si="3"/>
        <v>3129.0400451</v>
      </c>
      <c r="Z81" s="81">
        <f t="shared" si="4"/>
        <v>3939.9878270999998</v>
      </c>
      <c r="AA81" s="83">
        <f t="shared" si="5"/>
        <v>2399.1870413000001</v>
      </c>
    </row>
    <row r="82" spans="1:27" x14ac:dyDescent="0.2">
      <c r="A82" s="76">
        <v>43086</v>
      </c>
      <c r="B82" s="77">
        <v>4.74</v>
      </c>
      <c r="C82" s="78">
        <v>1636.5485068</v>
      </c>
      <c r="D82" s="78">
        <v>2034.3204106999999</v>
      </c>
      <c r="E82" s="78">
        <v>2315.0440546999998</v>
      </c>
      <c r="F82" s="78">
        <v>527.69555534999995</v>
      </c>
      <c r="G82" s="79">
        <v>270.48155452999998</v>
      </c>
      <c r="H82" s="79">
        <v>807.08165140999995</v>
      </c>
      <c r="I82" s="78">
        <v>3002.7424289</v>
      </c>
      <c r="J82" s="80">
        <v>-0.26</v>
      </c>
      <c r="K82" s="81">
        <v>2290.5601993</v>
      </c>
      <c r="L82" s="81">
        <v>2813.1021172000001</v>
      </c>
      <c r="M82" s="81">
        <v>3113.1366626999998</v>
      </c>
      <c r="N82" s="81">
        <v>3812.8522884000004</v>
      </c>
      <c r="O82" s="82">
        <v>9.26</v>
      </c>
      <c r="P82" s="83">
        <v>1045.3219367800002</v>
      </c>
      <c r="Q82" s="83">
        <v>1330.3017480240001</v>
      </c>
      <c r="R82" s="83">
        <v>1593.5683370679999</v>
      </c>
      <c r="S82" s="83">
        <v>2270.403115912</v>
      </c>
      <c r="T82" s="84"/>
      <c r="U82" s="78">
        <v>110</v>
      </c>
      <c r="V82" s="81">
        <v>110</v>
      </c>
      <c r="W82" s="83">
        <v>110</v>
      </c>
      <c r="Y82" s="78">
        <f t="shared" si="3"/>
        <v>3112.7424289</v>
      </c>
      <c r="Z82" s="81">
        <f t="shared" si="4"/>
        <v>3922.8522884000004</v>
      </c>
      <c r="AA82" s="83">
        <f t="shared" si="5"/>
        <v>2380.403115912</v>
      </c>
    </row>
    <row r="83" spans="1:27" x14ac:dyDescent="0.2">
      <c r="A83" s="76">
        <v>43087</v>
      </c>
      <c r="B83" s="77">
        <v>4.66</v>
      </c>
      <c r="C83" s="78">
        <v>1576.6445624999999</v>
      </c>
      <c r="D83" s="78">
        <v>2123.3130253999998</v>
      </c>
      <c r="E83" s="78">
        <v>2434.2116701</v>
      </c>
      <c r="F83" s="78">
        <v>792.05851175999999</v>
      </c>
      <c r="G83" s="79">
        <v>353.86130384000001</v>
      </c>
      <c r="H83" s="79">
        <v>1264.6197503000001</v>
      </c>
      <c r="I83" s="78">
        <v>3404.0674696000001</v>
      </c>
      <c r="J83" s="80">
        <v>-0.38</v>
      </c>
      <c r="K83" s="81">
        <v>2208.2120014920001</v>
      </c>
      <c r="L83" s="81">
        <v>2926.3147701199996</v>
      </c>
      <c r="M83" s="81">
        <v>3260.0587358920002</v>
      </c>
      <c r="N83" s="81">
        <v>4243.5602950720004</v>
      </c>
      <c r="O83" s="82">
        <v>9.1999999999999993</v>
      </c>
      <c r="P83" s="83">
        <v>1007.732623408</v>
      </c>
      <c r="Q83" s="83">
        <v>1399.9741521799999</v>
      </c>
      <c r="R83" s="83">
        <v>1690.293876708</v>
      </c>
      <c r="S83" s="83">
        <v>2647.8576625280002</v>
      </c>
      <c r="T83" s="84"/>
      <c r="U83" s="78">
        <v>110</v>
      </c>
      <c r="V83" s="81">
        <v>110</v>
      </c>
      <c r="W83" s="83">
        <v>110</v>
      </c>
      <c r="Y83" s="78">
        <f t="shared" si="3"/>
        <v>3514.0674696000001</v>
      </c>
      <c r="Z83" s="81">
        <f t="shared" si="4"/>
        <v>4353.5602950720004</v>
      </c>
      <c r="AA83" s="83">
        <f t="shared" si="5"/>
        <v>2757.8576625280002</v>
      </c>
    </row>
    <row r="84" spans="1:27" x14ac:dyDescent="0.2">
      <c r="A84" s="76">
        <v>43088</v>
      </c>
      <c r="B84" s="77">
        <v>4.59</v>
      </c>
      <c r="C84" s="78">
        <v>1585.5952358</v>
      </c>
      <c r="D84" s="78">
        <v>2134.6607763000002</v>
      </c>
      <c r="E84" s="78">
        <v>2445.8381448</v>
      </c>
      <c r="F84" s="78">
        <v>791.09957285999997</v>
      </c>
      <c r="G84" s="79">
        <v>352.67368723999999</v>
      </c>
      <c r="H84" s="79">
        <v>1264.8300059000001</v>
      </c>
      <c r="I84" s="78">
        <v>3414.9282793000002</v>
      </c>
      <c r="J84" s="80">
        <v>-0.5</v>
      </c>
      <c r="K84" s="81">
        <v>2223.4234142229998</v>
      </c>
      <c r="L84" s="81">
        <v>2945.6246506580001</v>
      </c>
      <c r="M84" s="81">
        <v>3279.869249674</v>
      </c>
      <c r="N84" s="81">
        <v>4262.7428527279999</v>
      </c>
      <c r="O84" s="82">
        <v>9.15</v>
      </c>
      <c r="P84" s="83">
        <v>1014.1813863679999</v>
      </c>
      <c r="Q84" s="83">
        <v>1408.1391128280002</v>
      </c>
      <c r="R84" s="83">
        <v>1698.6511431839999</v>
      </c>
      <c r="S84" s="83">
        <v>2655.3930229480002</v>
      </c>
      <c r="T84" s="84"/>
      <c r="U84" s="78">
        <v>110</v>
      </c>
      <c r="V84" s="81">
        <v>110</v>
      </c>
      <c r="W84" s="83">
        <v>110</v>
      </c>
      <c r="Y84" s="78">
        <f t="shared" si="3"/>
        <v>3524.9282793000002</v>
      </c>
      <c r="Z84" s="81">
        <f t="shared" si="4"/>
        <v>4372.7428527279999</v>
      </c>
      <c r="AA84" s="83">
        <f t="shared" si="5"/>
        <v>2765.3930229480002</v>
      </c>
    </row>
    <row r="85" spans="1:27" x14ac:dyDescent="0.2">
      <c r="A85" s="76">
        <v>43089</v>
      </c>
      <c r="B85" s="77">
        <v>4.55</v>
      </c>
      <c r="C85" s="78">
        <v>1590.3874931</v>
      </c>
      <c r="D85" s="78">
        <v>2140.7544671000001</v>
      </c>
      <c r="E85" s="78">
        <v>2452.0657913</v>
      </c>
      <c r="F85" s="78">
        <v>790.12824889000001</v>
      </c>
      <c r="G85" s="79">
        <v>351.47800167000003</v>
      </c>
      <c r="H85" s="79">
        <v>1265.0254232</v>
      </c>
      <c r="I85" s="78">
        <v>3420.3090726999999</v>
      </c>
      <c r="J85" s="80">
        <v>-0.62</v>
      </c>
      <c r="K85" s="81">
        <v>2238.2355892149999</v>
      </c>
      <c r="L85" s="81">
        <v>2964.4601126980001</v>
      </c>
      <c r="M85" s="81">
        <v>3299.1964122079999</v>
      </c>
      <c r="N85" s="81">
        <v>4281.4421691719999</v>
      </c>
      <c r="O85" s="82">
        <v>9.1</v>
      </c>
      <c r="P85" s="83">
        <v>1020.2310448750001</v>
      </c>
      <c r="Q85" s="83">
        <v>1415.8297693300001</v>
      </c>
      <c r="R85" s="83">
        <v>1706.52530288</v>
      </c>
      <c r="S85" s="83">
        <v>2662.4453224199997</v>
      </c>
      <c r="T85" s="84"/>
      <c r="U85" s="78">
        <v>110</v>
      </c>
      <c r="V85" s="81">
        <v>110</v>
      </c>
      <c r="W85" s="83">
        <v>110</v>
      </c>
      <c r="Y85" s="78">
        <f t="shared" si="3"/>
        <v>3530.3090726999999</v>
      </c>
      <c r="Z85" s="81">
        <f t="shared" si="4"/>
        <v>4391.4421691719999</v>
      </c>
      <c r="AA85" s="83">
        <f t="shared" si="5"/>
        <v>2772.4453224199997</v>
      </c>
    </row>
    <row r="86" spans="1:27" x14ac:dyDescent="0.2">
      <c r="A86" s="76">
        <v>43090</v>
      </c>
      <c r="B86" s="77">
        <v>4.47</v>
      </c>
      <c r="C86" s="78">
        <v>1601.5879927000001</v>
      </c>
      <c r="D86" s="78">
        <v>2154.9709637000001</v>
      </c>
      <c r="E86" s="78">
        <v>2466.6597047999999</v>
      </c>
      <c r="F86" s="78">
        <v>789.17343144999995</v>
      </c>
      <c r="G86" s="79">
        <v>350.29304758000001</v>
      </c>
      <c r="H86" s="79">
        <v>1265.2406097999999</v>
      </c>
      <c r="I86" s="78">
        <v>3434.1645245</v>
      </c>
      <c r="J86" s="80">
        <v>-0.76</v>
      </c>
      <c r="K86" s="81">
        <v>2256.9496919889998</v>
      </c>
      <c r="L86" s="81">
        <v>2988.2317839980001</v>
      </c>
      <c r="M86" s="81">
        <v>3323.612496749</v>
      </c>
      <c r="N86" s="81">
        <v>4305.2846945199999</v>
      </c>
      <c r="O86" s="82">
        <v>9.07</v>
      </c>
      <c r="P86" s="83">
        <v>1025.1704369200002</v>
      </c>
      <c r="Q86" s="83">
        <v>1422.0838177400001</v>
      </c>
      <c r="R86" s="83">
        <v>1712.9344958199997</v>
      </c>
      <c r="S86" s="83">
        <v>2667.9785241</v>
      </c>
      <c r="T86" s="84"/>
      <c r="U86" s="78">
        <v>110</v>
      </c>
      <c r="V86" s="81">
        <v>110</v>
      </c>
      <c r="W86" s="83">
        <v>110</v>
      </c>
      <c r="Y86" s="78">
        <f t="shared" si="3"/>
        <v>3544.1645245</v>
      </c>
      <c r="Z86" s="81">
        <f t="shared" si="4"/>
        <v>4415.2846945199999</v>
      </c>
      <c r="AA86" s="83">
        <f t="shared" si="5"/>
        <v>2777.9785241</v>
      </c>
    </row>
    <row r="87" spans="1:27" x14ac:dyDescent="0.2">
      <c r="A87" s="76">
        <v>43091</v>
      </c>
      <c r="B87" s="77">
        <v>4.41</v>
      </c>
      <c r="C87" s="78">
        <v>1608.4027464999999</v>
      </c>
      <c r="D87" s="78">
        <v>2161.6488233</v>
      </c>
      <c r="E87" s="78">
        <v>2442.0534742999998</v>
      </c>
      <c r="F87" s="78">
        <v>708.77736484000002</v>
      </c>
      <c r="G87" s="79">
        <v>325.83383458999998</v>
      </c>
      <c r="H87" s="79">
        <v>1129.5824723999999</v>
      </c>
      <c r="I87" s="78">
        <v>3322.9507807999998</v>
      </c>
      <c r="J87" s="80">
        <v>-0.9</v>
      </c>
      <c r="K87" s="81">
        <v>2273.7840799209998</v>
      </c>
      <c r="L87" s="81">
        <v>3007.0104232490003</v>
      </c>
      <c r="M87" s="81">
        <v>3308.8796022890001</v>
      </c>
      <c r="N87" s="81">
        <v>4203.52680917</v>
      </c>
      <c r="O87" s="82">
        <v>9.0500000000000007</v>
      </c>
      <c r="P87" s="83">
        <v>1026.9772498759999</v>
      </c>
      <c r="Q87" s="83">
        <v>1422.9524346439998</v>
      </c>
      <c r="R87" s="83">
        <v>1684.6008878839998</v>
      </c>
      <c r="S87" s="83">
        <v>2553.4832155199997</v>
      </c>
      <c r="T87" s="84"/>
      <c r="U87" s="78">
        <v>110</v>
      </c>
      <c r="V87" s="81">
        <v>110</v>
      </c>
      <c r="W87" s="83">
        <v>110</v>
      </c>
      <c r="Y87" s="78">
        <f t="shared" si="3"/>
        <v>3432.9507807999998</v>
      </c>
      <c r="Z87" s="81">
        <f t="shared" si="4"/>
        <v>4313.52680917</v>
      </c>
      <c r="AA87" s="83">
        <f t="shared" si="5"/>
        <v>2663.4832155199997</v>
      </c>
    </row>
    <row r="88" spans="1:27" x14ac:dyDescent="0.2">
      <c r="A88" s="76">
        <v>43092</v>
      </c>
      <c r="B88" s="77">
        <v>4.3499999999999996</v>
      </c>
      <c r="C88" s="78">
        <v>1611.8154486999999</v>
      </c>
      <c r="D88" s="78">
        <v>1975.2778510999999</v>
      </c>
      <c r="E88" s="78">
        <v>2214.4611939000001</v>
      </c>
      <c r="F88" s="78">
        <v>517.62589593999996</v>
      </c>
      <c r="G88" s="79">
        <v>255.19565951000001</v>
      </c>
      <c r="H88" s="79">
        <v>808.50836248999997</v>
      </c>
      <c r="I88" s="78">
        <v>2892.3524173000001</v>
      </c>
      <c r="J88" s="80">
        <v>-1.05</v>
      </c>
      <c r="K88" s="81">
        <v>2286.8758541799998</v>
      </c>
      <c r="L88" s="81">
        <v>2771.4372968600001</v>
      </c>
      <c r="M88" s="81">
        <v>3028.1238168</v>
      </c>
      <c r="N88" s="81">
        <v>3719.03011156</v>
      </c>
      <c r="O88" s="82">
        <v>9.02</v>
      </c>
      <c r="P88" s="83">
        <v>1028.013209146</v>
      </c>
      <c r="Q88" s="83">
        <v>1286.7473674519997</v>
      </c>
      <c r="R88" s="83">
        <v>1510.7937033550002</v>
      </c>
      <c r="S88" s="83">
        <v>2177.4293002270001</v>
      </c>
      <c r="T88" s="84"/>
      <c r="U88" s="78">
        <v>110</v>
      </c>
      <c r="V88" s="81">
        <v>110</v>
      </c>
      <c r="W88" s="83">
        <v>110</v>
      </c>
      <c r="Y88" s="78">
        <f t="shared" si="3"/>
        <v>3002.3524173000001</v>
      </c>
      <c r="Z88" s="81">
        <f t="shared" si="4"/>
        <v>3829.03011156</v>
      </c>
      <c r="AA88" s="83">
        <f t="shared" si="5"/>
        <v>2287.4293002270001</v>
      </c>
    </row>
    <row r="89" spans="1:27" x14ac:dyDescent="0.2">
      <c r="A89" s="76">
        <v>43093</v>
      </c>
      <c r="B89" s="77">
        <v>4.3099999999999996</v>
      </c>
      <c r="C89" s="78">
        <v>1617.5870934</v>
      </c>
      <c r="D89" s="78">
        <v>1982.0922854</v>
      </c>
      <c r="E89" s="78">
        <v>2221.3950629999999</v>
      </c>
      <c r="F89" s="78">
        <v>498.1867345</v>
      </c>
      <c r="G89" s="79">
        <v>247.34832659</v>
      </c>
      <c r="H89" s="79">
        <v>773.27485926999998</v>
      </c>
      <c r="I89" s="78">
        <v>2879.9388426</v>
      </c>
      <c r="J89" s="80">
        <v>-1.17</v>
      </c>
      <c r="K89" s="81">
        <v>2302.6432261360001</v>
      </c>
      <c r="L89" s="81">
        <v>2790.042521112</v>
      </c>
      <c r="M89" s="81">
        <v>3047.1045128119999</v>
      </c>
      <c r="N89" s="81">
        <v>3718.7608769640001</v>
      </c>
      <c r="O89" s="82">
        <v>9.01</v>
      </c>
      <c r="P89" s="83">
        <v>1030.0389503599999</v>
      </c>
      <c r="Q89" s="83">
        <v>1289.1422657200001</v>
      </c>
      <c r="R89" s="83">
        <v>1513.2136005699999</v>
      </c>
      <c r="S89" s="83">
        <v>2160.5111853899998</v>
      </c>
      <c r="T89" s="84"/>
      <c r="U89" s="78">
        <v>110</v>
      </c>
      <c r="V89" s="81">
        <v>110</v>
      </c>
      <c r="W89" s="83">
        <v>110</v>
      </c>
      <c r="Y89" s="78">
        <f t="shared" si="3"/>
        <v>2989.9388426</v>
      </c>
      <c r="Z89" s="81">
        <f t="shared" si="4"/>
        <v>3828.7608769640001</v>
      </c>
      <c r="AA89" s="83">
        <f t="shared" si="5"/>
        <v>2270.5111853899998</v>
      </c>
    </row>
    <row r="90" spans="1:27" x14ac:dyDescent="0.2">
      <c r="A90" s="76">
        <v>43094</v>
      </c>
      <c r="B90" s="77">
        <v>4.24</v>
      </c>
      <c r="C90" s="78">
        <v>1641.3220756000001</v>
      </c>
      <c r="D90" s="78">
        <v>1991.0050044</v>
      </c>
      <c r="E90" s="78">
        <v>2211.9220316999999</v>
      </c>
      <c r="F90" s="78">
        <v>785.31699004999996</v>
      </c>
      <c r="G90" s="79">
        <v>345.52895963999998</v>
      </c>
      <c r="H90" s="79">
        <v>1266.0568054</v>
      </c>
      <c r="I90" s="78">
        <v>3176.2297751000001</v>
      </c>
      <c r="J90" s="80">
        <v>-1.3</v>
      </c>
      <c r="K90" s="81">
        <v>2340.581269494</v>
      </c>
      <c r="L90" s="81">
        <v>2810.004417614</v>
      </c>
      <c r="M90" s="81">
        <v>3047.6658356419998</v>
      </c>
      <c r="N90" s="81">
        <v>4026.9908681220004</v>
      </c>
      <c r="O90" s="82">
        <v>9</v>
      </c>
      <c r="P90" s="83">
        <v>1040.5145371640001</v>
      </c>
      <c r="Q90" s="83">
        <v>1287.3159778839999</v>
      </c>
      <c r="R90" s="83">
        <v>1493.846127952</v>
      </c>
      <c r="S90" s="83">
        <v>2445.2509298320001</v>
      </c>
      <c r="T90" s="84"/>
      <c r="U90" s="78">
        <v>110</v>
      </c>
      <c r="V90" s="81">
        <v>110</v>
      </c>
      <c r="W90" s="83">
        <v>110</v>
      </c>
      <c r="Y90" s="78">
        <f t="shared" si="3"/>
        <v>3286.2297751000001</v>
      </c>
      <c r="Z90" s="81">
        <f t="shared" si="4"/>
        <v>4136.9908681220004</v>
      </c>
      <c r="AA90" s="83">
        <f t="shared" si="5"/>
        <v>2555.2509298320001</v>
      </c>
    </row>
    <row r="91" spans="1:27" x14ac:dyDescent="0.2">
      <c r="A91" s="76">
        <v>43095</v>
      </c>
      <c r="B91" s="77">
        <v>4.21</v>
      </c>
      <c r="C91" s="78">
        <v>1629.7847426000001</v>
      </c>
      <c r="D91" s="78">
        <v>1996.5271769999999</v>
      </c>
      <c r="E91" s="78">
        <v>2236.0726977999998</v>
      </c>
      <c r="F91" s="78">
        <v>735.37514612999996</v>
      </c>
      <c r="G91" s="79">
        <v>312.4729213</v>
      </c>
      <c r="H91" s="79">
        <v>1203.5198574000001</v>
      </c>
      <c r="I91" s="78">
        <v>3133.1881177</v>
      </c>
      <c r="J91" s="80">
        <v>-1.42</v>
      </c>
      <c r="K91" s="81">
        <v>2333.5817941989999</v>
      </c>
      <c r="L91" s="81">
        <v>2826.5842812719998</v>
      </c>
      <c r="M91" s="81">
        <v>3084.3684088939999</v>
      </c>
      <c r="N91" s="81">
        <v>3995.134206875</v>
      </c>
      <c r="O91" s="82">
        <v>8.99</v>
      </c>
      <c r="P91" s="83">
        <v>1032.244794706</v>
      </c>
      <c r="Q91" s="83">
        <v>1291.789528968</v>
      </c>
      <c r="R91" s="83">
        <v>1515.8500514359998</v>
      </c>
      <c r="S91" s="83">
        <v>2401.3759851499999</v>
      </c>
      <c r="T91" s="84"/>
      <c r="U91" s="78">
        <v>110</v>
      </c>
      <c r="V91" s="81">
        <v>110</v>
      </c>
      <c r="W91" s="83">
        <v>110</v>
      </c>
      <c r="Y91" s="78">
        <f t="shared" si="3"/>
        <v>3243.1881177</v>
      </c>
      <c r="Z91" s="81">
        <f t="shared" si="4"/>
        <v>4105.134206875</v>
      </c>
      <c r="AA91" s="83">
        <f t="shared" si="5"/>
        <v>2511.3759851499999</v>
      </c>
    </row>
    <row r="92" spans="1:27" x14ac:dyDescent="0.2">
      <c r="A92" s="76">
        <v>43096</v>
      </c>
      <c r="B92" s="77">
        <v>4.18</v>
      </c>
      <c r="C92" s="78">
        <v>1633.8149421999999</v>
      </c>
      <c r="D92" s="78">
        <v>2001.2537301</v>
      </c>
      <c r="E92" s="78">
        <v>2240.8769867999999</v>
      </c>
      <c r="F92" s="78">
        <v>734.42192805000002</v>
      </c>
      <c r="G92" s="79">
        <v>311.37522976999998</v>
      </c>
      <c r="H92" s="79">
        <v>1203.7565208999999</v>
      </c>
      <c r="I92" s="78">
        <v>3137.1276974000002</v>
      </c>
      <c r="J92" s="80">
        <v>-1.49</v>
      </c>
      <c r="K92" s="81">
        <v>2342.6069812810001</v>
      </c>
      <c r="L92" s="81">
        <v>2837.203911348</v>
      </c>
      <c r="M92" s="81">
        <v>3095.191973724</v>
      </c>
      <c r="N92" s="81">
        <v>4005.192225668</v>
      </c>
      <c r="O92" s="82">
        <v>8.9499999999999993</v>
      </c>
      <c r="P92" s="83">
        <v>1037.529575989</v>
      </c>
      <c r="Q92" s="83">
        <v>1297.9940538119999</v>
      </c>
      <c r="R92" s="83">
        <v>1522.1675533560001</v>
      </c>
      <c r="S92" s="83">
        <v>2406.8511894920002</v>
      </c>
      <c r="T92" s="84"/>
      <c r="U92" s="78">
        <v>110</v>
      </c>
      <c r="V92" s="81">
        <v>110</v>
      </c>
      <c r="W92" s="83">
        <v>110</v>
      </c>
      <c r="Y92" s="78">
        <f t="shared" si="3"/>
        <v>3247.1276974000002</v>
      </c>
      <c r="Z92" s="81">
        <f t="shared" si="4"/>
        <v>4115.192225668</v>
      </c>
      <c r="AA92" s="83">
        <f t="shared" si="5"/>
        <v>2516.8511894920002</v>
      </c>
    </row>
    <row r="93" spans="1:27" x14ac:dyDescent="0.2">
      <c r="A93" s="76">
        <v>43097</v>
      </c>
      <c r="B93" s="77">
        <v>4.16</v>
      </c>
      <c r="C93" s="78">
        <v>1655.0829031000001</v>
      </c>
      <c r="D93" s="78">
        <v>2083.0818276999998</v>
      </c>
      <c r="E93" s="78">
        <v>2329.1200942</v>
      </c>
      <c r="F93" s="78">
        <v>766.07009989000005</v>
      </c>
      <c r="G93" s="79">
        <v>329.01160827000001</v>
      </c>
      <c r="H93" s="79">
        <v>1245.3246666</v>
      </c>
      <c r="I93" s="78">
        <v>3260.1059236999999</v>
      </c>
      <c r="J93" s="80">
        <v>-1.55</v>
      </c>
      <c r="K93" s="81">
        <v>2377.4969624639998</v>
      </c>
      <c r="L93" s="81">
        <v>2954.843132559</v>
      </c>
      <c r="M93" s="81">
        <v>3219.762562415</v>
      </c>
      <c r="N93" s="81">
        <v>4164.6352598040003</v>
      </c>
      <c r="O93" s="82">
        <v>8.9</v>
      </c>
      <c r="P93" s="83">
        <v>1055.3906716840002</v>
      </c>
      <c r="Q93" s="83">
        <v>1359.4130737539999</v>
      </c>
      <c r="R93" s="83">
        <v>1589.7776599899998</v>
      </c>
      <c r="S93" s="83">
        <v>2509.2356867240001</v>
      </c>
      <c r="T93" s="84"/>
      <c r="U93" s="78">
        <v>110</v>
      </c>
      <c r="V93" s="81">
        <v>110</v>
      </c>
      <c r="W93" s="83">
        <v>110</v>
      </c>
      <c r="Y93" s="78">
        <f t="shared" si="3"/>
        <v>3370.1059236999999</v>
      </c>
      <c r="Z93" s="81">
        <f t="shared" si="4"/>
        <v>4274.6352598040003</v>
      </c>
      <c r="AA93" s="83">
        <f t="shared" si="5"/>
        <v>2619.2356867240001</v>
      </c>
    </row>
    <row r="94" spans="1:27" x14ac:dyDescent="0.2">
      <c r="A94" s="76">
        <v>43098</v>
      </c>
      <c r="B94" s="77">
        <v>4.16</v>
      </c>
      <c r="C94" s="78">
        <v>1655.1860099</v>
      </c>
      <c r="D94" s="78">
        <v>2083.2374037999998</v>
      </c>
      <c r="E94" s="78">
        <v>2329.2481320000002</v>
      </c>
      <c r="F94" s="78">
        <v>698.89107363000005</v>
      </c>
      <c r="G94" s="79">
        <v>316.78215172</v>
      </c>
      <c r="H94" s="79">
        <v>1123.4877121</v>
      </c>
      <c r="I94" s="78">
        <v>3192.4066075999999</v>
      </c>
      <c r="J94" s="80">
        <v>-1.61</v>
      </c>
      <c r="K94" s="81">
        <v>2385.1856032800001</v>
      </c>
      <c r="L94" s="81">
        <v>2964.155105758</v>
      </c>
      <c r="M94" s="81">
        <v>3229.2418844000003</v>
      </c>
      <c r="N94" s="81">
        <v>4106.4330415439999</v>
      </c>
      <c r="O94" s="82">
        <v>8.86</v>
      </c>
      <c r="P94" s="83">
        <v>1060.5589581000002</v>
      </c>
      <c r="Q94" s="83">
        <v>1365.67879042</v>
      </c>
      <c r="R94" s="83">
        <v>1596.1509680000004</v>
      </c>
      <c r="S94" s="83">
        <v>2447.8790097599999</v>
      </c>
      <c r="T94" s="84"/>
      <c r="U94" s="78">
        <v>110</v>
      </c>
      <c r="V94" s="81">
        <v>110</v>
      </c>
      <c r="W94" s="83">
        <v>110</v>
      </c>
      <c r="Y94" s="78">
        <f t="shared" si="3"/>
        <v>3302.4066075999999</v>
      </c>
      <c r="Z94" s="81">
        <f t="shared" si="4"/>
        <v>4216.4330415439999</v>
      </c>
      <c r="AA94" s="83">
        <f t="shared" si="5"/>
        <v>2557.8790097599999</v>
      </c>
    </row>
    <row r="95" spans="1:27" x14ac:dyDescent="0.2">
      <c r="A95" s="76">
        <v>43099</v>
      </c>
      <c r="B95" s="77">
        <v>4.16</v>
      </c>
      <c r="C95" s="78">
        <v>1635.8052671</v>
      </c>
      <c r="D95" s="78">
        <v>2003.6387683</v>
      </c>
      <c r="E95" s="78">
        <v>2243.2238103</v>
      </c>
      <c r="F95" s="78">
        <v>513.09429891000002</v>
      </c>
      <c r="G95" s="79">
        <v>249.40331447</v>
      </c>
      <c r="H95" s="79">
        <v>807.33490913000003</v>
      </c>
      <c r="I95" s="78">
        <v>2917.1579385999999</v>
      </c>
      <c r="J95" s="80">
        <v>-1.64</v>
      </c>
      <c r="K95" s="81">
        <v>2360.8318618399999</v>
      </c>
      <c r="L95" s="81">
        <v>2858.7421312400002</v>
      </c>
      <c r="M95" s="81">
        <v>3117.1026612199998</v>
      </c>
      <c r="N95" s="81">
        <v>3805.03157878</v>
      </c>
      <c r="O95" s="82">
        <v>8.8000000000000007</v>
      </c>
      <c r="P95" s="83">
        <v>1055.7839913079999</v>
      </c>
      <c r="Q95" s="83">
        <v>1319.5560779479999</v>
      </c>
      <c r="R95" s="83">
        <v>1544.1207295639997</v>
      </c>
      <c r="S95" s="83">
        <v>2206.8590264559998</v>
      </c>
      <c r="T95" s="84"/>
      <c r="U95" s="78">
        <v>110</v>
      </c>
      <c r="V95" s="81">
        <v>110</v>
      </c>
      <c r="W95" s="83">
        <v>110</v>
      </c>
      <c r="Y95" s="78">
        <f t="shared" si="3"/>
        <v>3027.1579385999999</v>
      </c>
      <c r="Z95" s="81">
        <f t="shared" si="4"/>
        <v>3915.03157878</v>
      </c>
      <c r="AA95" s="83">
        <f t="shared" si="5"/>
        <v>2316.8590264559998</v>
      </c>
    </row>
    <row r="96" spans="1:27" x14ac:dyDescent="0.2">
      <c r="A96" s="76">
        <v>43100</v>
      </c>
      <c r="B96" s="77">
        <v>4.1399999999999997</v>
      </c>
      <c r="C96" s="78">
        <v>1637.7383611</v>
      </c>
      <c r="D96" s="78">
        <v>2005.8939848</v>
      </c>
      <c r="E96" s="78">
        <v>2245.4959702000001</v>
      </c>
      <c r="F96" s="78">
        <v>493.72724468000001</v>
      </c>
      <c r="G96" s="79">
        <v>241.74411054999999</v>
      </c>
      <c r="H96" s="79">
        <v>771.91436362000002</v>
      </c>
      <c r="I96" s="78">
        <v>2900.1135663</v>
      </c>
      <c r="J96" s="80">
        <v>-1.67</v>
      </c>
      <c r="K96" s="81">
        <v>2364.0095228629998</v>
      </c>
      <c r="L96" s="81">
        <v>2862.4672482830001</v>
      </c>
      <c r="M96" s="81">
        <v>3120.8736275290003</v>
      </c>
      <c r="N96" s="81">
        <v>3789.40913731</v>
      </c>
      <c r="O96" s="82">
        <v>8.74</v>
      </c>
      <c r="P96" s="83">
        <v>1062.72160652</v>
      </c>
      <c r="Q96" s="83">
        <v>1327.71205502</v>
      </c>
      <c r="R96" s="83">
        <v>1552.4258800600001</v>
      </c>
      <c r="S96" s="83">
        <v>2196.0241297000002</v>
      </c>
      <c r="T96" s="84"/>
      <c r="U96" s="78">
        <v>110</v>
      </c>
      <c r="V96" s="81">
        <v>110</v>
      </c>
      <c r="W96" s="83">
        <v>110</v>
      </c>
      <c r="Y96" s="78">
        <f t="shared" si="3"/>
        <v>3010.1135663</v>
      </c>
      <c r="Z96" s="81">
        <f t="shared" si="4"/>
        <v>3899.40913731</v>
      </c>
      <c r="AA96" s="83">
        <f t="shared" si="5"/>
        <v>2306.0241297000002</v>
      </c>
    </row>
    <row r="97" spans="1:27" s="99" customFormat="1" x14ac:dyDescent="0.2">
      <c r="A97" s="90">
        <v>43101</v>
      </c>
      <c r="B97" s="91">
        <v>4.1399999999999997</v>
      </c>
      <c r="C97" s="92">
        <v>1638.0830980000001</v>
      </c>
      <c r="D97" s="92">
        <v>2005.9405099999999</v>
      </c>
      <c r="E97" s="92">
        <v>2245.1415940000002</v>
      </c>
      <c r="F97" s="92">
        <v>728.72602816000006</v>
      </c>
      <c r="G97" s="93">
        <v>305.59284683999999</v>
      </c>
      <c r="H97" s="93">
        <v>1203.3183012</v>
      </c>
      <c r="I97" s="92">
        <v>3136.3401328</v>
      </c>
      <c r="J97" s="94">
        <v>-1.7</v>
      </c>
      <c r="K97" s="95">
        <v>2368.0981879760002</v>
      </c>
      <c r="L97" s="95">
        <v>2866.7897787279999</v>
      </c>
      <c r="M97" s="95">
        <v>3124.8633839520003</v>
      </c>
      <c r="N97" s="95">
        <v>4030.3200619999998</v>
      </c>
      <c r="O97" s="96">
        <v>8.69</v>
      </c>
      <c r="P97" s="97">
        <v>1069.3213412550001</v>
      </c>
      <c r="Q97" s="97">
        <v>1335.2445900150001</v>
      </c>
      <c r="R97" s="97">
        <v>1559.7419117600002</v>
      </c>
      <c r="S97" s="97">
        <v>2439.8317975499999</v>
      </c>
      <c r="T97" s="98"/>
      <c r="U97" s="92">
        <v>110</v>
      </c>
      <c r="V97" s="95">
        <v>110</v>
      </c>
      <c r="W97" s="97">
        <v>110</v>
      </c>
      <c r="Y97" s="92">
        <f t="shared" si="3"/>
        <v>3246.3401328</v>
      </c>
      <c r="Z97" s="95">
        <f t="shared" si="4"/>
        <v>4140.3200619999998</v>
      </c>
      <c r="AA97" s="97">
        <f t="shared" si="5"/>
        <v>2549.8317975499999</v>
      </c>
    </row>
    <row r="98" spans="1:27" x14ac:dyDescent="0.2">
      <c r="A98" s="76">
        <v>43102</v>
      </c>
      <c r="B98" s="77">
        <v>4.1399999999999997</v>
      </c>
      <c r="C98" s="78">
        <v>1541.9339173000001</v>
      </c>
      <c r="D98" s="78">
        <v>2071.1087265000001</v>
      </c>
      <c r="E98" s="78">
        <v>2356.7265351999999</v>
      </c>
      <c r="F98" s="78">
        <v>776.49117744</v>
      </c>
      <c r="G98" s="79">
        <v>335.59366319999998</v>
      </c>
      <c r="H98" s="79">
        <v>1265.8405593</v>
      </c>
      <c r="I98" s="78">
        <v>3313.2667891000001</v>
      </c>
      <c r="J98" s="80">
        <v>-1.73</v>
      </c>
      <c r="K98" s="81">
        <v>2232.5879821580002</v>
      </c>
      <c r="L98" s="81">
        <v>2948.9868058849997</v>
      </c>
      <c r="M98" s="81">
        <v>3258.3423956349998</v>
      </c>
      <c r="N98" s="81">
        <v>4230.915327705</v>
      </c>
      <c r="O98" s="82">
        <v>8.64</v>
      </c>
      <c r="P98" s="83">
        <v>1012.471687</v>
      </c>
      <c r="Q98" s="83">
        <v>1398.11871675</v>
      </c>
      <c r="R98" s="83">
        <v>1665.5389079499998</v>
      </c>
      <c r="S98" s="83">
        <v>2609.78835235</v>
      </c>
      <c r="T98" s="84"/>
      <c r="U98" s="78">
        <v>110</v>
      </c>
      <c r="V98" s="81">
        <v>110</v>
      </c>
      <c r="W98" s="83">
        <v>110</v>
      </c>
      <c r="Y98" s="78">
        <f t="shared" si="3"/>
        <v>3423.2667891000001</v>
      </c>
      <c r="Z98" s="81">
        <f t="shared" si="4"/>
        <v>4340.915327705</v>
      </c>
      <c r="AA98" s="83">
        <f t="shared" si="5"/>
        <v>2719.78835235</v>
      </c>
    </row>
    <row r="99" spans="1:27" x14ac:dyDescent="0.2">
      <c r="A99" s="76">
        <v>43103</v>
      </c>
      <c r="B99" s="77">
        <v>4.13</v>
      </c>
      <c r="C99" s="78">
        <v>1643.4646114</v>
      </c>
      <c r="D99" s="78">
        <v>2207.5395426999999</v>
      </c>
      <c r="E99" s="78">
        <v>2519.7192481000002</v>
      </c>
      <c r="F99" s="78">
        <v>775.50859150999997</v>
      </c>
      <c r="G99" s="79">
        <v>334.39110567</v>
      </c>
      <c r="H99" s="79">
        <v>1266.0198058000001</v>
      </c>
      <c r="I99" s="78">
        <v>3475.3333216000001</v>
      </c>
      <c r="J99" s="80">
        <v>-1.76</v>
      </c>
      <c r="K99" s="81">
        <v>2381.4657690670001</v>
      </c>
      <c r="L99" s="81">
        <v>3145.6701426269997</v>
      </c>
      <c r="M99" s="81">
        <v>3484.4410735040001</v>
      </c>
      <c r="N99" s="81">
        <v>4456.1451863100001</v>
      </c>
      <c r="O99" s="82">
        <v>8.6</v>
      </c>
      <c r="P99" s="83">
        <v>1083.3856343590001</v>
      </c>
      <c r="Q99" s="83">
        <v>1495.5796476789999</v>
      </c>
      <c r="R99" s="83">
        <v>1787.5789154080003</v>
      </c>
      <c r="S99" s="83">
        <v>2730.9820422700004</v>
      </c>
      <c r="T99" s="84"/>
      <c r="U99" s="78">
        <v>110</v>
      </c>
      <c r="V99" s="81">
        <v>110</v>
      </c>
      <c r="W99" s="83">
        <v>110</v>
      </c>
      <c r="Y99" s="78">
        <f t="shared" si="3"/>
        <v>3585.3333216000001</v>
      </c>
      <c r="Z99" s="81">
        <f t="shared" si="4"/>
        <v>4566.1451863100001</v>
      </c>
      <c r="AA99" s="83">
        <f t="shared" si="5"/>
        <v>2840.9820422700004</v>
      </c>
    </row>
    <row r="100" spans="1:27" x14ac:dyDescent="0.2">
      <c r="A100" s="76">
        <v>43104</v>
      </c>
      <c r="B100" s="77">
        <v>4.12</v>
      </c>
      <c r="C100" s="78">
        <v>1643.8935356</v>
      </c>
      <c r="D100" s="78">
        <v>2208.0341809000001</v>
      </c>
      <c r="E100" s="78">
        <v>2520.1797661000001</v>
      </c>
      <c r="F100" s="78">
        <v>774.52600513000004</v>
      </c>
      <c r="G100" s="79">
        <v>333.18854636999998</v>
      </c>
      <c r="H100" s="79">
        <v>1266.1990513000001</v>
      </c>
      <c r="I100" s="78">
        <v>3474.8676684000002</v>
      </c>
      <c r="J100" s="80">
        <v>-1.83</v>
      </c>
      <c r="K100" s="81">
        <v>2389.4122879349998</v>
      </c>
      <c r="L100" s="81">
        <v>3155.7140049</v>
      </c>
      <c r="M100" s="81">
        <v>3494.71832683</v>
      </c>
      <c r="N100" s="81">
        <v>4465.6629369399998</v>
      </c>
      <c r="O100" s="82">
        <v>8.56</v>
      </c>
      <c r="P100" s="83">
        <v>1087.5736599080001</v>
      </c>
      <c r="Q100" s="83">
        <v>1500.8579761000001</v>
      </c>
      <c r="R100" s="83">
        <v>1792.961075404</v>
      </c>
      <c r="S100" s="83">
        <v>2735.5179217920004</v>
      </c>
      <c r="T100" s="84"/>
      <c r="U100" s="78">
        <v>110</v>
      </c>
      <c r="V100" s="81">
        <v>110</v>
      </c>
      <c r="W100" s="83">
        <v>110</v>
      </c>
      <c r="Y100" s="78">
        <f t="shared" si="3"/>
        <v>3584.8676684000002</v>
      </c>
      <c r="Z100" s="81">
        <f t="shared" si="4"/>
        <v>4575.6629369399998</v>
      </c>
      <c r="AA100" s="83">
        <f t="shared" si="5"/>
        <v>2845.5179217920004</v>
      </c>
    </row>
    <row r="101" spans="1:27" x14ac:dyDescent="0.2">
      <c r="A101" s="76">
        <v>43105</v>
      </c>
      <c r="B101" s="77">
        <v>4.1500000000000004</v>
      </c>
      <c r="C101" s="78">
        <v>1666.8982266999999</v>
      </c>
      <c r="D101" s="78">
        <v>2192.8945887999998</v>
      </c>
      <c r="E101" s="78">
        <v>2497.7961352000002</v>
      </c>
      <c r="F101" s="78">
        <v>706.50738625999998</v>
      </c>
      <c r="G101" s="79">
        <v>319.99245504999999</v>
      </c>
      <c r="H101" s="79">
        <v>1143.1890369</v>
      </c>
      <c r="I101" s="78">
        <v>3379.4651407000001</v>
      </c>
      <c r="J101" s="80">
        <v>-1.9</v>
      </c>
      <c r="K101" s="81">
        <v>2436.9985691399997</v>
      </c>
      <c r="L101" s="81">
        <v>3155.6366753699999</v>
      </c>
      <c r="M101" s="81">
        <v>3487.0596805800005</v>
      </c>
      <c r="N101" s="81">
        <v>4384.7484592999999</v>
      </c>
      <c r="O101" s="82">
        <v>8.52</v>
      </c>
      <c r="P101" s="83">
        <v>1110.6439297639999</v>
      </c>
      <c r="Q101" s="83">
        <v>1497.492453542</v>
      </c>
      <c r="R101" s="83">
        <v>1783.2371776280004</v>
      </c>
      <c r="S101" s="83">
        <v>2653.3348758600005</v>
      </c>
      <c r="T101" s="84"/>
      <c r="U101" s="78">
        <v>110</v>
      </c>
      <c r="V101" s="81">
        <v>110</v>
      </c>
      <c r="W101" s="83">
        <v>110</v>
      </c>
      <c r="Y101" s="78">
        <f t="shared" si="3"/>
        <v>3489.4651407000001</v>
      </c>
      <c r="Z101" s="81">
        <f t="shared" si="4"/>
        <v>4494.7484592999999</v>
      </c>
      <c r="AA101" s="83">
        <f t="shared" si="5"/>
        <v>2763.3348758600005</v>
      </c>
    </row>
    <row r="102" spans="1:27" x14ac:dyDescent="0.2">
      <c r="A102" s="76">
        <v>43106</v>
      </c>
      <c r="B102" s="77">
        <v>4.17</v>
      </c>
      <c r="C102" s="78">
        <v>1703.8652486999999</v>
      </c>
      <c r="D102" s="78">
        <v>2120.5151899000002</v>
      </c>
      <c r="E102" s="78">
        <v>2408.1744861000002</v>
      </c>
      <c r="F102" s="78">
        <v>534.07899456999996</v>
      </c>
      <c r="G102" s="79">
        <v>260.51750145</v>
      </c>
      <c r="H102" s="79">
        <v>838.75943242999995</v>
      </c>
      <c r="I102" s="78">
        <v>3107.5004955999998</v>
      </c>
      <c r="J102" s="80">
        <v>-1.97</v>
      </c>
      <c r="K102" s="81">
        <v>2503.8878143719999</v>
      </c>
      <c r="L102" s="81">
        <v>3075.9119819759999</v>
      </c>
      <c r="M102" s="81">
        <v>3388.4408833780003</v>
      </c>
      <c r="N102" s="81">
        <v>4103.0820950420002</v>
      </c>
      <c r="O102" s="82">
        <v>8.48</v>
      </c>
      <c r="P102" s="83">
        <v>1142.2858907119999</v>
      </c>
      <c r="Q102" s="83">
        <v>1449.8702104460001</v>
      </c>
      <c r="R102" s="83">
        <v>1720.0721779130001</v>
      </c>
      <c r="S102" s="83">
        <v>2408.6476139069996</v>
      </c>
      <c r="T102" s="84"/>
      <c r="U102" s="78">
        <v>110</v>
      </c>
      <c r="V102" s="81">
        <v>110</v>
      </c>
      <c r="W102" s="83">
        <v>110</v>
      </c>
      <c r="Y102" s="78">
        <f t="shared" si="3"/>
        <v>3217.5004955999998</v>
      </c>
      <c r="Z102" s="81">
        <f t="shared" si="4"/>
        <v>4213.0820950420002</v>
      </c>
      <c r="AA102" s="83">
        <f t="shared" si="5"/>
        <v>2518.6476139069996</v>
      </c>
    </row>
    <row r="103" spans="1:27" x14ac:dyDescent="0.2">
      <c r="A103" s="76">
        <v>43107</v>
      </c>
      <c r="B103" s="77">
        <v>4.18</v>
      </c>
      <c r="C103" s="78">
        <v>1708.1528450999999</v>
      </c>
      <c r="D103" s="78">
        <v>2118.9883338999998</v>
      </c>
      <c r="E103" s="78">
        <v>2400.6096627000002</v>
      </c>
      <c r="F103" s="78">
        <v>513.52904977000003</v>
      </c>
      <c r="G103" s="79">
        <v>252.20036611</v>
      </c>
      <c r="H103" s="79">
        <v>801.56109613000001</v>
      </c>
      <c r="I103" s="78">
        <v>3076.2284863999998</v>
      </c>
      <c r="J103" s="80">
        <v>-2.06</v>
      </c>
      <c r="K103" s="81">
        <v>2524.2632633399999</v>
      </c>
      <c r="L103" s="81">
        <v>3090.6225665080001</v>
      </c>
      <c r="M103" s="81">
        <v>3396.2238365400003</v>
      </c>
      <c r="N103" s="81">
        <v>4086.97703456</v>
      </c>
      <c r="O103" s="82">
        <v>8.4600000000000009</v>
      </c>
      <c r="P103" s="83">
        <v>1148.3848018199997</v>
      </c>
      <c r="Q103" s="83">
        <v>1452.5469051239997</v>
      </c>
      <c r="R103" s="83">
        <v>1717.72045372</v>
      </c>
      <c r="S103" s="83">
        <v>2382.9586488799996</v>
      </c>
      <c r="T103" s="84"/>
      <c r="U103" s="78">
        <v>110</v>
      </c>
      <c r="V103" s="81">
        <v>110</v>
      </c>
      <c r="W103" s="83">
        <v>110</v>
      </c>
      <c r="Y103" s="78">
        <f t="shared" si="3"/>
        <v>3186.2284863999998</v>
      </c>
      <c r="Z103" s="81">
        <f t="shared" si="4"/>
        <v>4196.97703456</v>
      </c>
      <c r="AA103" s="83">
        <f t="shared" si="5"/>
        <v>2492.9586488799996</v>
      </c>
    </row>
    <row r="104" spans="1:27" x14ac:dyDescent="0.2">
      <c r="A104" s="76">
        <v>43108</v>
      </c>
      <c r="B104" s="77">
        <v>4.1900000000000004</v>
      </c>
      <c r="C104" s="78">
        <v>1636.0023699000001</v>
      </c>
      <c r="D104" s="78">
        <v>2197.8961039999999</v>
      </c>
      <c r="E104" s="78">
        <v>2509.6284206999999</v>
      </c>
      <c r="F104" s="78">
        <v>770.55028139000001</v>
      </c>
      <c r="G104" s="79">
        <v>328.34892259999998</v>
      </c>
      <c r="H104" s="79">
        <v>1266.8617205</v>
      </c>
      <c r="I104" s="78">
        <v>3460.3109825000001</v>
      </c>
      <c r="J104" s="80">
        <v>-2.15</v>
      </c>
      <c r="K104" s="81">
        <v>2430.386020038</v>
      </c>
      <c r="L104" s="81">
        <v>3207.6617098199999</v>
      </c>
      <c r="M104" s="81">
        <v>3547.9989000179999</v>
      </c>
      <c r="N104" s="81">
        <v>4516.0155119000001</v>
      </c>
      <c r="O104" s="82">
        <v>8.43</v>
      </c>
      <c r="P104" s="83">
        <v>1104.7426417320003</v>
      </c>
      <c r="Q104" s="83">
        <v>1522.59544648</v>
      </c>
      <c r="R104" s="83">
        <v>1815.1976900519999</v>
      </c>
      <c r="S104" s="83">
        <v>2754.2877641000005</v>
      </c>
      <c r="T104" s="84"/>
      <c r="U104" s="78">
        <v>110</v>
      </c>
      <c r="V104" s="81">
        <v>110</v>
      </c>
      <c r="W104" s="83">
        <v>110</v>
      </c>
      <c r="Y104" s="78">
        <f t="shared" si="3"/>
        <v>3570.3109825000001</v>
      </c>
      <c r="Z104" s="81">
        <f t="shared" si="4"/>
        <v>4626.0155119000001</v>
      </c>
      <c r="AA104" s="83">
        <f t="shared" si="5"/>
        <v>2864.2877641000005</v>
      </c>
    </row>
    <row r="105" spans="1:27" x14ac:dyDescent="0.2">
      <c r="A105" s="76">
        <v>43109</v>
      </c>
      <c r="B105" s="77">
        <v>4.17</v>
      </c>
      <c r="C105" s="78">
        <v>1637.531064</v>
      </c>
      <c r="D105" s="78">
        <v>2199.8135344000002</v>
      </c>
      <c r="E105" s="78">
        <v>2511.5768742999999</v>
      </c>
      <c r="F105" s="78">
        <v>769.57181989000003</v>
      </c>
      <c r="G105" s="79">
        <v>327.14903320000002</v>
      </c>
      <c r="H105" s="79">
        <v>1267.0459026999999</v>
      </c>
      <c r="I105" s="78">
        <v>3461.3606055999999</v>
      </c>
      <c r="J105" s="80">
        <v>-2.25</v>
      </c>
      <c r="K105" s="81">
        <v>2441.9382193740003</v>
      </c>
      <c r="L105" s="81">
        <v>3222.3128020540003</v>
      </c>
      <c r="M105" s="81">
        <v>3563.03832715</v>
      </c>
      <c r="N105" s="81">
        <v>4530.3778161640003</v>
      </c>
      <c r="O105" s="82">
        <v>8.41</v>
      </c>
      <c r="P105" s="83">
        <v>1106.2715096719999</v>
      </c>
      <c r="Q105" s="83">
        <v>1524.5180679120003</v>
      </c>
      <c r="R105" s="83">
        <v>1817.1537340999998</v>
      </c>
      <c r="S105" s="83">
        <v>2755.3430085919999</v>
      </c>
      <c r="T105" s="84"/>
      <c r="U105" s="78">
        <v>110</v>
      </c>
      <c r="V105" s="81">
        <v>110</v>
      </c>
      <c r="W105" s="83">
        <v>110</v>
      </c>
      <c r="Y105" s="78">
        <f t="shared" si="3"/>
        <v>3571.3606055999999</v>
      </c>
      <c r="Z105" s="81">
        <f t="shared" si="4"/>
        <v>4640.3778161640003</v>
      </c>
      <c r="AA105" s="83">
        <f t="shared" si="5"/>
        <v>2865.3430085919999</v>
      </c>
    </row>
    <row r="106" spans="1:27" x14ac:dyDescent="0.2">
      <c r="A106" s="76">
        <v>43110</v>
      </c>
      <c r="B106" s="77">
        <v>4.1399999999999997</v>
      </c>
      <c r="C106" s="78">
        <v>1642.4199028999999</v>
      </c>
      <c r="D106" s="78">
        <v>2206.0041102999999</v>
      </c>
      <c r="E106" s="78">
        <v>2517.9077849999999</v>
      </c>
      <c r="F106" s="78">
        <v>768.59748192999996</v>
      </c>
      <c r="G106" s="79">
        <v>325.95180836999998</v>
      </c>
      <c r="H106" s="79">
        <v>1267.2350185</v>
      </c>
      <c r="I106" s="78">
        <v>3466.8200545999998</v>
      </c>
      <c r="J106" s="80">
        <v>-2.3199999999999998</v>
      </c>
      <c r="K106" s="81">
        <v>2451.8386766479998</v>
      </c>
      <c r="L106" s="81">
        <v>3234.8661815699998</v>
      </c>
      <c r="M106" s="81">
        <v>3575.9088355039999</v>
      </c>
      <c r="N106" s="81">
        <v>4542.4892438639999</v>
      </c>
      <c r="O106" s="82">
        <v>8.3699999999999992</v>
      </c>
      <c r="P106" s="83">
        <v>1112.413492226</v>
      </c>
      <c r="Q106" s="83">
        <v>1532.306500165</v>
      </c>
      <c r="R106" s="83">
        <v>1825.1300073479999</v>
      </c>
      <c r="S106" s="83">
        <v>2762.4732015680001</v>
      </c>
      <c r="T106" s="84"/>
      <c r="U106" s="78">
        <v>110</v>
      </c>
      <c r="V106" s="81">
        <v>110</v>
      </c>
      <c r="W106" s="83">
        <v>110</v>
      </c>
      <c r="Y106" s="78">
        <f t="shared" si="3"/>
        <v>3576.8200545999998</v>
      </c>
      <c r="Z106" s="81">
        <f t="shared" si="4"/>
        <v>4652.4892438639999</v>
      </c>
      <c r="AA106" s="83">
        <f t="shared" si="5"/>
        <v>2872.4732015680001</v>
      </c>
    </row>
    <row r="107" spans="1:27" x14ac:dyDescent="0.2">
      <c r="A107" s="76">
        <v>43111</v>
      </c>
      <c r="B107" s="77">
        <v>4.09</v>
      </c>
      <c r="C107" s="78">
        <v>1647.7154912999999</v>
      </c>
      <c r="D107" s="78">
        <v>2212.7096074000001</v>
      </c>
      <c r="E107" s="78">
        <v>2524.7661312</v>
      </c>
      <c r="F107" s="78">
        <v>767.63139103000003</v>
      </c>
      <c r="G107" s="79">
        <v>324.75991270999998</v>
      </c>
      <c r="H107" s="79">
        <v>1267.4340018</v>
      </c>
      <c r="I107" s="78">
        <v>3472.8616762000001</v>
      </c>
      <c r="J107" s="80">
        <v>-2.39</v>
      </c>
      <c r="K107" s="81">
        <v>2459.6399404920003</v>
      </c>
      <c r="L107" s="81">
        <v>3244.749076696</v>
      </c>
      <c r="M107" s="81">
        <v>3586.0311262559999</v>
      </c>
      <c r="N107" s="81">
        <v>4551.8525194479998</v>
      </c>
      <c r="O107" s="82">
        <v>8.33</v>
      </c>
      <c r="P107" s="83">
        <v>1116.4562838039999</v>
      </c>
      <c r="Q107" s="83">
        <v>1537.4245225520001</v>
      </c>
      <c r="R107" s="83">
        <v>1830.3581714719999</v>
      </c>
      <c r="S107" s="83">
        <v>2766.8553219760001</v>
      </c>
      <c r="T107" s="84"/>
      <c r="U107" s="78">
        <v>110</v>
      </c>
      <c r="V107" s="81">
        <v>110</v>
      </c>
      <c r="W107" s="83">
        <v>110</v>
      </c>
      <c r="Y107" s="78">
        <f t="shared" si="3"/>
        <v>3582.8616762000001</v>
      </c>
      <c r="Z107" s="81">
        <f t="shared" si="4"/>
        <v>4661.8525194479998</v>
      </c>
      <c r="AA107" s="83">
        <f t="shared" si="5"/>
        <v>2876.8553219760001</v>
      </c>
    </row>
    <row r="108" spans="1:27" x14ac:dyDescent="0.2">
      <c r="A108" s="76">
        <v>43112</v>
      </c>
      <c r="B108" s="77">
        <v>4.0199999999999996</v>
      </c>
      <c r="C108" s="78">
        <v>1683.5149435000001</v>
      </c>
      <c r="D108" s="78">
        <v>2213.4745631999999</v>
      </c>
      <c r="E108" s="78">
        <v>2518.7310649999999</v>
      </c>
      <c r="F108" s="78">
        <v>700.63605249</v>
      </c>
      <c r="G108" s="79">
        <v>312.06104714000003</v>
      </c>
      <c r="H108" s="79">
        <v>1145.5396281000001</v>
      </c>
      <c r="I108" s="78">
        <v>3395.0434234999998</v>
      </c>
      <c r="J108" s="80">
        <v>-2.4500000000000002</v>
      </c>
      <c r="K108" s="81">
        <v>2507.0749177810003</v>
      </c>
      <c r="L108" s="81">
        <v>3243.0024753030002</v>
      </c>
      <c r="M108" s="81">
        <v>3576.596958571</v>
      </c>
      <c r="N108" s="81">
        <v>4470.0611874329998</v>
      </c>
      <c r="O108" s="82">
        <v>8.3000000000000007</v>
      </c>
      <c r="P108" s="83">
        <v>1138.7179280559999</v>
      </c>
      <c r="Q108" s="83">
        <v>1532.4267326279996</v>
      </c>
      <c r="R108" s="83">
        <v>1818.9372435959999</v>
      </c>
      <c r="S108" s="83">
        <v>2683.9033880079996</v>
      </c>
      <c r="T108" s="84"/>
      <c r="U108" s="78">
        <v>110</v>
      </c>
      <c r="V108" s="81">
        <v>110</v>
      </c>
      <c r="W108" s="83">
        <v>110</v>
      </c>
      <c r="Y108" s="78">
        <f t="shared" si="3"/>
        <v>3505.0434234999998</v>
      </c>
      <c r="Z108" s="81">
        <f t="shared" si="4"/>
        <v>4580.0611874329998</v>
      </c>
      <c r="AA108" s="83">
        <f t="shared" si="5"/>
        <v>2793.9033880079996</v>
      </c>
    </row>
    <row r="109" spans="1:27" x14ac:dyDescent="0.2">
      <c r="A109" s="76">
        <v>43113</v>
      </c>
      <c r="B109" s="77">
        <v>3.97</v>
      </c>
      <c r="C109" s="78">
        <v>1730.3955731999999</v>
      </c>
      <c r="D109" s="78">
        <v>2152.0510592999999</v>
      </c>
      <c r="E109" s="78">
        <v>2440.3319424000001</v>
      </c>
      <c r="F109" s="78">
        <v>529.45849496000005</v>
      </c>
      <c r="G109" s="79">
        <v>254.28984338000001</v>
      </c>
      <c r="H109" s="79">
        <v>837.37891028000001</v>
      </c>
      <c r="I109" s="78">
        <v>3135.6515039999999</v>
      </c>
      <c r="J109" s="80">
        <v>-2.44</v>
      </c>
      <c r="K109" s="81">
        <v>2565.5963894719998</v>
      </c>
      <c r="L109" s="81">
        <v>3149.4213084069997</v>
      </c>
      <c r="M109" s="81">
        <v>3463.6430967780002</v>
      </c>
      <c r="N109" s="81">
        <v>4174.9687033669998</v>
      </c>
      <c r="O109" s="82">
        <v>8.24</v>
      </c>
      <c r="P109" s="83">
        <v>1174.0293508159998</v>
      </c>
      <c r="Q109" s="83">
        <v>1487.656213171</v>
      </c>
      <c r="R109" s="83">
        <v>1758.6566492340003</v>
      </c>
      <c r="S109" s="83">
        <v>2443.3138376510001</v>
      </c>
      <c r="T109" s="84"/>
      <c r="U109" s="78">
        <v>110</v>
      </c>
      <c r="V109" s="81">
        <v>110</v>
      </c>
      <c r="W109" s="83">
        <v>110</v>
      </c>
      <c r="Y109" s="78">
        <f t="shared" si="3"/>
        <v>3245.6515039999999</v>
      </c>
      <c r="Z109" s="81">
        <f t="shared" si="4"/>
        <v>4284.9687033669998</v>
      </c>
      <c r="AA109" s="83">
        <f t="shared" si="5"/>
        <v>2553.3138376510001</v>
      </c>
    </row>
    <row r="110" spans="1:27" x14ac:dyDescent="0.2">
      <c r="A110" s="76">
        <v>43114</v>
      </c>
      <c r="B110" s="77">
        <v>3.93</v>
      </c>
      <c r="C110" s="78">
        <v>1741.4825711999999</v>
      </c>
      <c r="D110" s="78">
        <v>2158.5166233</v>
      </c>
      <c r="E110" s="78">
        <v>2440.9163518999999</v>
      </c>
      <c r="F110" s="78">
        <v>509.01109394999997</v>
      </c>
      <c r="G110" s="79">
        <v>246.19532398999999</v>
      </c>
      <c r="H110" s="79">
        <v>800.03405051000004</v>
      </c>
      <c r="I110" s="78">
        <v>3112.7143673</v>
      </c>
      <c r="J110" s="80">
        <v>-2.42</v>
      </c>
      <c r="K110" s="81">
        <v>2571.9776647150002</v>
      </c>
      <c r="L110" s="81">
        <v>3147.2389752899999</v>
      </c>
      <c r="M110" s="81">
        <v>3454.0207607900002</v>
      </c>
      <c r="N110" s="81">
        <v>4141.2363952149999</v>
      </c>
      <c r="O110" s="82">
        <v>8.18</v>
      </c>
      <c r="P110" s="83">
        <v>1185.6393983749999</v>
      </c>
      <c r="Q110" s="83">
        <v>1496.7733168499999</v>
      </c>
      <c r="R110" s="83">
        <v>1762.8543459499997</v>
      </c>
      <c r="S110" s="83">
        <v>2424.333482475</v>
      </c>
      <c r="T110" s="84"/>
      <c r="U110" s="78">
        <v>110</v>
      </c>
      <c r="V110" s="81">
        <v>110</v>
      </c>
      <c r="W110" s="83">
        <v>110</v>
      </c>
      <c r="Y110" s="78">
        <f t="shared" si="3"/>
        <v>3222.7143673</v>
      </c>
      <c r="Z110" s="81">
        <f t="shared" si="4"/>
        <v>4251.2363952149999</v>
      </c>
      <c r="AA110" s="83">
        <f t="shared" si="5"/>
        <v>2534.333482475</v>
      </c>
    </row>
    <row r="111" spans="1:27" x14ac:dyDescent="0.2">
      <c r="A111" s="76">
        <v>43115</v>
      </c>
      <c r="B111" s="77">
        <v>3.9</v>
      </c>
      <c r="C111" s="78">
        <v>1672.1449628</v>
      </c>
      <c r="D111" s="78">
        <v>2243.6174986000001</v>
      </c>
      <c r="E111" s="78">
        <v>2556.4107571999998</v>
      </c>
      <c r="F111" s="78">
        <v>763.76288161000002</v>
      </c>
      <c r="G111" s="79">
        <v>319.98957775000002</v>
      </c>
      <c r="H111" s="79">
        <v>1268.2249523</v>
      </c>
      <c r="I111" s="78">
        <v>3501.2124952999998</v>
      </c>
      <c r="J111" s="80">
        <v>-2.41</v>
      </c>
      <c r="K111" s="81">
        <v>2462.7678919520004</v>
      </c>
      <c r="L111" s="81">
        <v>3248.5509582920004</v>
      </c>
      <c r="M111" s="81">
        <v>3589.7887396649999</v>
      </c>
      <c r="N111" s="81">
        <v>4551.8630168139998</v>
      </c>
      <c r="O111" s="82">
        <v>8.1199999999999992</v>
      </c>
      <c r="P111" s="83">
        <v>1143.3923857760001</v>
      </c>
      <c r="Q111" s="83">
        <v>1571.5383860960003</v>
      </c>
      <c r="R111" s="83">
        <v>1865.3085248699999</v>
      </c>
      <c r="S111" s="83">
        <v>2798.5587392319999</v>
      </c>
      <c r="T111" s="84"/>
      <c r="U111" s="78">
        <v>110</v>
      </c>
      <c r="V111" s="81">
        <v>110</v>
      </c>
      <c r="W111" s="83">
        <v>110</v>
      </c>
      <c r="Y111" s="78">
        <f t="shared" si="3"/>
        <v>3611.2124952999998</v>
      </c>
      <c r="Z111" s="81">
        <f t="shared" si="4"/>
        <v>4661.8630168139998</v>
      </c>
      <c r="AA111" s="83">
        <f t="shared" si="5"/>
        <v>2908.5587392319999</v>
      </c>
    </row>
    <row r="112" spans="1:27" x14ac:dyDescent="0.2">
      <c r="A112" s="76">
        <v>43116</v>
      </c>
      <c r="B112" s="77">
        <v>3.87</v>
      </c>
      <c r="C112" s="78">
        <v>1675.0503375999999</v>
      </c>
      <c r="D112" s="78">
        <v>2247.2635611000001</v>
      </c>
      <c r="E112" s="78">
        <v>2560.1266526999998</v>
      </c>
      <c r="F112" s="78">
        <v>762.78853351999999</v>
      </c>
      <c r="G112" s="79">
        <v>318.79231306000003</v>
      </c>
      <c r="H112" s="79">
        <v>1268.4140460000001</v>
      </c>
      <c r="I112" s="78">
        <v>3504.0571378999998</v>
      </c>
      <c r="J112" s="80">
        <v>-2.2999999999999998</v>
      </c>
      <c r="K112" s="81">
        <v>2448.1314597109999</v>
      </c>
      <c r="L112" s="81">
        <v>3229.8930034129999</v>
      </c>
      <c r="M112" s="81">
        <v>3570.5660274209995</v>
      </c>
      <c r="N112" s="81">
        <v>4531.3886911119998</v>
      </c>
      <c r="O112" s="82">
        <v>8.07</v>
      </c>
      <c r="P112" s="83">
        <v>1148.8038687399999</v>
      </c>
      <c r="Q112" s="83">
        <v>1578.3747997199998</v>
      </c>
      <c r="R112" s="83">
        <v>1872.3073052399998</v>
      </c>
      <c r="S112" s="83">
        <v>2804.7390627799996</v>
      </c>
      <c r="T112" s="84"/>
      <c r="U112" s="78">
        <v>110</v>
      </c>
      <c r="V112" s="81">
        <v>110</v>
      </c>
      <c r="W112" s="83">
        <v>110</v>
      </c>
      <c r="Y112" s="78">
        <f t="shared" si="3"/>
        <v>3614.0571378999998</v>
      </c>
      <c r="Z112" s="81">
        <f t="shared" si="4"/>
        <v>4641.3886911119998</v>
      </c>
      <c r="AA112" s="83">
        <f t="shared" si="5"/>
        <v>2914.7390627799996</v>
      </c>
    </row>
    <row r="113" spans="1:27" x14ac:dyDescent="0.2">
      <c r="A113" s="76">
        <v>43117</v>
      </c>
      <c r="B113" s="77">
        <v>3.87</v>
      </c>
      <c r="C113" s="78">
        <v>1675.7147301</v>
      </c>
      <c r="D113" s="78">
        <v>2248.0569583000001</v>
      </c>
      <c r="E113" s="78">
        <v>2560.9089494</v>
      </c>
      <c r="F113" s="78">
        <v>761.80181549999998</v>
      </c>
      <c r="G113" s="79">
        <v>317.58705729000002</v>
      </c>
      <c r="H113" s="79">
        <v>1268.5883401000001</v>
      </c>
      <c r="I113" s="78">
        <v>3503.8860619000002</v>
      </c>
      <c r="J113" s="80">
        <v>-2.2000000000000002</v>
      </c>
      <c r="K113" s="81">
        <v>2436.2659261180002</v>
      </c>
      <c r="L113" s="81">
        <v>3214.7530462220002</v>
      </c>
      <c r="M113" s="81">
        <v>3554.960806477</v>
      </c>
      <c r="N113" s="81">
        <v>4514.5591371460005</v>
      </c>
      <c r="O113" s="82">
        <v>8.02</v>
      </c>
      <c r="P113" s="83">
        <v>1155.73326989</v>
      </c>
      <c r="Q113" s="83">
        <v>1587.1362392100002</v>
      </c>
      <c r="R113" s="83">
        <v>1881.2853568350001</v>
      </c>
      <c r="S113" s="83">
        <v>2812.8987040300003</v>
      </c>
      <c r="T113" s="84"/>
      <c r="U113" s="78">
        <v>110</v>
      </c>
      <c r="V113" s="81">
        <v>110</v>
      </c>
      <c r="W113" s="83">
        <v>110</v>
      </c>
      <c r="Y113" s="78">
        <f t="shared" si="3"/>
        <v>3613.8860619000002</v>
      </c>
      <c r="Z113" s="81">
        <f t="shared" si="4"/>
        <v>4624.5591371460005</v>
      </c>
      <c r="AA113" s="83">
        <f t="shared" si="5"/>
        <v>2922.8987040300003</v>
      </c>
    </row>
    <row r="114" spans="1:27" x14ac:dyDescent="0.2">
      <c r="A114" s="76">
        <v>43118</v>
      </c>
      <c r="B114" s="77">
        <v>3.88</v>
      </c>
      <c r="C114" s="78">
        <v>1673.953213</v>
      </c>
      <c r="D114" s="78">
        <v>2245.7824909000001</v>
      </c>
      <c r="E114" s="78">
        <v>2558.5336050000001</v>
      </c>
      <c r="F114" s="78">
        <v>760.81097485999999</v>
      </c>
      <c r="G114" s="79">
        <v>316.37914047999999</v>
      </c>
      <c r="H114" s="79">
        <v>1268.7577025000001</v>
      </c>
      <c r="I114" s="78">
        <v>3500.5299576000002</v>
      </c>
      <c r="J114" s="80">
        <v>-2.09</v>
      </c>
      <c r="K114" s="81">
        <v>2421.9744905080001</v>
      </c>
      <c r="L114" s="81">
        <v>3196.5454698880003</v>
      </c>
      <c r="M114" s="81">
        <v>3536.1983030700003</v>
      </c>
      <c r="N114" s="81">
        <v>4494.5448200400006</v>
      </c>
      <c r="O114" s="82">
        <v>7.97</v>
      </c>
      <c r="P114" s="83">
        <v>1161.4897247240001</v>
      </c>
      <c r="Q114" s="83">
        <v>1594.4222590640002</v>
      </c>
      <c r="R114" s="83">
        <v>1888.74321721</v>
      </c>
      <c r="S114" s="83">
        <v>2819.5382009200002</v>
      </c>
      <c r="T114" s="84"/>
      <c r="U114" s="78">
        <v>110</v>
      </c>
      <c r="V114" s="81">
        <v>110</v>
      </c>
      <c r="W114" s="83">
        <v>110</v>
      </c>
      <c r="Y114" s="78">
        <f t="shared" si="3"/>
        <v>3610.5299576000002</v>
      </c>
      <c r="Z114" s="81">
        <f t="shared" si="4"/>
        <v>4604.5448200400006</v>
      </c>
      <c r="AA114" s="83">
        <f t="shared" si="5"/>
        <v>2929.5382009200002</v>
      </c>
    </row>
    <row r="115" spans="1:27" x14ac:dyDescent="0.2">
      <c r="A115" s="76">
        <v>43119</v>
      </c>
      <c r="B115" s="77">
        <v>3.88</v>
      </c>
      <c r="C115" s="78">
        <v>1700.3412097</v>
      </c>
      <c r="D115" s="78">
        <v>2234.2312489000001</v>
      </c>
      <c r="E115" s="78">
        <v>2539.8188535999998</v>
      </c>
      <c r="F115" s="78">
        <v>694.76867774000004</v>
      </c>
      <c r="G115" s="79">
        <v>304.13206315999997</v>
      </c>
      <c r="H115" s="79">
        <v>1147.8949156000001</v>
      </c>
      <c r="I115" s="78">
        <v>3410.8019088000001</v>
      </c>
      <c r="J115" s="80">
        <v>-1.96</v>
      </c>
      <c r="K115" s="81">
        <v>2443.7074039959998</v>
      </c>
      <c r="L115" s="81">
        <v>3163.4670910760001</v>
      </c>
      <c r="M115" s="81">
        <v>3494.6110993359998</v>
      </c>
      <c r="N115" s="81">
        <v>4381.0939402719996</v>
      </c>
      <c r="O115" s="82">
        <v>7.94</v>
      </c>
      <c r="P115" s="83">
        <v>1183.5489581859999</v>
      </c>
      <c r="Q115" s="83">
        <v>1588.221399716</v>
      </c>
      <c r="R115" s="83">
        <v>1876.0420526259998</v>
      </c>
      <c r="S115" s="83">
        <v>2736.2495718519999</v>
      </c>
      <c r="T115" s="84"/>
      <c r="U115" s="78">
        <v>110</v>
      </c>
      <c r="V115" s="81">
        <v>110</v>
      </c>
      <c r="W115" s="83">
        <v>110</v>
      </c>
      <c r="Y115" s="78">
        <f t="shared" si="3"/>
        <v>3520.8019088000001</v>
      </c>
      <c r="Z115" s="81">
        <f t="shared" si="4"/>
        <v>4491.0939402719996</v>
      </c>
      <c r="AA115" s="83">
        <f t="shared" si="5"/>
        <v>2846.2495718519999</v>
      </c>
    </row>
    <row r="116" spans="1:27" x14ac:dyDescent="0.2">
      <c r="A116" s="76">
        <v>43120</v>
      </c>
      <c r="B116" s="77">
        <v>3.91</v>
      </c>
      <c r="C116" s="78">
        <v>1737.4927054</v>
      </c>
      <c r="D116" s="78">
        <v>2160.2930609999999</v>
      </c>
      <c r="E116" s="78">
        <v>2448.5548423999999</v>
      </c>
      <c r="F116" s="78">
        <v>524.78195500000004</v>
      </c>
      <c r="G116" s="79">
        <v>248.02583188</v>
      </c>
      <c r="H116" s="79">
        <v>835.93129508000004</v>
      </c>
      <c r="I116" s="78">
        <v>3139.5190745999998</v>
      </c>
      <c r="J116" s="80">
        <v>-1.82</v>
      </c>
      <c r="K116" s="81">
        <v>2484.0901812279999</v>
      </c>
      <c r="L116" s="81">
        <v>3051.8230848599997</v>
      </c>
      <c r="M116" s="81">
        <v>3363.2539029469999</v>
      </c>
      <c r="N116" s="81">
        <v>4068.5417209829998</v>
      </c>
      <c r="O116" s="82">
        <v>7.91</v>
      </c>
      <c r="P116" s="83">
        <v>1216.3077309999999</v>
      </c>
      <c r="Q116" s="83">
        <v>1537.9335329999999</v>
      </c>
      <c r="R116" s="83">
        <v>1810.0214667999999</v>
      </c>
      <c r="S116" s="83">
        <v>2490.9866861999999</v>
      </c>
      <c r="T116" s="84"/>
      <c r="U116" s="78">
        <v>110</v>
      </c>
      <c r="V116" s="81">
        <v>110</v>
      </c>
      <c r="W116" s="83">
        <v>110</v>
      </c>
      <c r="Y116" s="78">
        <f t="shared" si="3"/>
        <v>3249.5190745999998</v>
      </c>
      <c r="Z116" s="81">
        <f t="shared" si="4"/>
        <v>4178.5417209829993</v>
      </c>
      <c r="AA116" s="83">
        <f t="shared" si="5"/>
        <v>2600.9866861999999</v>
      </c>
    </row>
    <row r="117" spans="1:27" x14ac:dyDescent="0.2">
      <c r="A117" s="76">
        <v>43121</v>
      </c>
      <c r="B117" s="77">
        <v>3.94</v>
      </c>
      <c r="C117" s="78">
        <v>1740.3169619</v>
      </c>
      <c r="D117" s="78">
        <v>2156.933438</v>
      </c>
      <c r="E117" s="78">
        <v>2439.0683279999998</v>
      </c>
      <c r="F117" s="78">
        <v>504.39339596999997</v>
      </c>
      <c r="G117" s="79">
        <v>240.12571391</v>
      </c>
      <c r="H117" s="79">
        <v>798.38763143999995</v>
      </c>
      <c r="I117" s="78">
        <v>3106.4148842999998</v>
      </c>
      <c r="J117" s="80">
        <v>-1.68</v>
      </c>
      <c r="K117" s="81">
        <v>2475.336146054</v>
      </c>
      <c r="L117" s="81">
        <v>3031.9562013720001</v>
      </c>
      <c r="M117" s="81">
        <v>3335.6519336279998</v>
      </c>
      <c r="N117" s="81">
        <v>4016.6582506159998</v>
      </c>
      <c r="O117" s="82">
        <v>7.88</v>
      </c>
      <c r="P117" s="83">
        <v>1225.0188150019999</v>
      </c>
      <c r="Q117" s="83">
        <v>1543.483315636</v>
      </c>
      <c r="R117" s="83">
        <v>1810.5025973639999</v>
      </c>
      <c r="S117" s="83">
        <v>2468.2727378079999</v>
      </c>
      <c r="T117" s="84"/>
      <c r="U117" s="78">
        <v>110</v>
      </c>
      <c r="V117" s="81">
        <v>110</v>
      </c>
      <c r="W117" s="83">
        <v>110</v>
      </c>
      <c r="Y117" s="78">
        <f t="shared" si="3"/>
        <v>3216.4148842999998</v>
      </c>
      <c r="Z117" s="81">
        <f t="shared" si="4"/>
        <v>4126.6582506159993</v>
      </c>
      <c r="AA117" s="83">
        <f t="shared" si="5"/>
        <v>2578.2727378079999</v>
      </c>
    </row>
    <row r="118" spans="1:27" x14ac:dyDescent="0.2">
      <c r="A118" s="76">
        <v>43122</v>
      </c>
      <c r="B118" s="77">
        <v>3.97</v>
      </c>
      <c r="C118" s="78">
        <v>1662.8420550999999</v>
      </c>
      <c r="D118" s="78">
        <v>2231.5782214999999</v>
      </c>
      <c r="E118" s="78">
        <v>2543.7529473</v>
      </c>
      <c r="F118" s="78">
        <v>756.82700810999995</v>
      </c>
      <c r="G118" s="79">
        <v>311.53420349999999</v>
      </c>
      <c r="H118" s="79">
        <v>1269.4105132</v>
      </c>
      <c r="I118" s="78">
        <v>3481.6891386000002</v>
      </c>
      <c r="J118" s="80">
        <v>-1.55</v>
      </c>
      <c r="K118" s="81">
        <v>2354.4789156040001</v>
      </c>
      <c r="L118" s="81">
        <v>3110.6486173160001</v>
      </c>
      <c r="M118" s="81">
        <v>3447.684799356</v>
      </c>
      <c r="N118" s="81">
        <v>4400.7489839760001</v>
      </c>
      <c r="O118" s="82">
        <v>7.9</v>
      </c>
      <c r="P118" s="83">
        <v>1170.4266815889998</v>
      </c>
      <c r="Q118" s="83">
        <v>1605.7183201309999</v>
      </c>
      <c r="R118" s="83">
        <v>1900.1927700209999</v>
      </c>
      <c r="S118" s="83">
        <v>2827.358487816</v>
      </c>
      <c r="T118" s="84"/>
      <c r="U118" s="78">
        <v>110</v>
      </c>
      <c r="V118" s="81">
        <v>110</v>
      </c>
      <c r="W118" s="83">
        <v>110</v>
      </c>
      <c r="Y118" s="78">
        <f t="shared" si="3"/>
        <v>3591.6891386000002</v>
      </c>
      <c r="Z118" s="81">
        <f t="shared" si="4"/>
        <v>4510.7489839760001</v>
      </c>
      <c r="AA118" s="83">
        <f t="shared" si="5"/>
        <v>2937.358487816</v>
      </c>
    </row>
    <row r="119" spans="1:27" x14ac:dyDescent="0.2">
      <c r="A119" s="76">
        <v>43123</v>
      </c>
      <c r="B119" s="77">
        <v>3.99</v>
      </c>
      <c r="C119" s="78">
        <v>1660.1511442999999</v>
      </c>
      <c r="D119" s="78">
        <v>2228.1095478000002</v>
      </c>
      <c r="E119" s="78">
        <v>2540.1428956</v>
      </c>
      <c r="F119" s="78">
        <v>755.83204933000002</v>
      </c>
      <c r="G119" s="79">
        <v>310.32364337000001</v>
      </c>
      <c r="H119" s="79">
        <v>1269.5749538</v>
      </c>
      <c r="I119" s="78">
        <v>3477.070847</v>
      </c>
      <c r="J119" s="80">
        <v>-1.43</v>
      </c>
      <c r="K119" s="81">
        <v>2339.2581298559999</v>
      </c>
      <c r="L119" s="81">
        <v>3091.2481201220003</v>
      </c>
      <c r="M119" s="81">
        <v>3427.689467742</v>
      </c>
      <c r="N119" s="81">
        <v>4379.4738716600004</v>
      </c>
      <c r="O119" s="82">
        <v>7.91</v>
      </c>
      <c r="P119" s="83">
        <v>1168.9888964439999</v>
      </c>
      <c r="Q119" s="83">
        <v>1603.8469641280003</v>
      </c>
      <c r="R119" s="83">
        <v>1898.2272936079999</v>
      </c>
      <c r="S119" s="83">
        <v>2824.4103568400001</v>
      </c>
      <c r="T119" s="84"/>
      <c r="U119" s="78">
        <v>110</v>
      </c>
      <c r="V119" s="81">
        <v>110</v>
      </c>
      <c r="W119" s="83">
        <v>110</v>
      </c>
      <c r="Y119" s="78">
        <f t="shared" si="3"/>
        <v>3587.070847</v>
      </c>
      <c r="Z119" s="81">
        <f t="shared" si="4"/>
        <v>4489.4738716600004</v>
      </c>
      <c r="AA119" s="83">
        <f t="shared" si="5"/>
        <v>2934.4103568400001</v>
      </c>
    </row>
    <row r="120" spans="1:27" x14ac:dyDescent="0.2">
      <c r="A120" s="76">
        <v>43124</v>
      </c>
      <c r="B120" s="77">
        <v>4.0199999999999996</v>
      </c>
      <c r="C120" s="78">
        <v>1656.6248211</v>
      </c>
      <c r="D120" s="78">
        <v>2223.5844336999999</v>
      </c>
      <c r="E120" s="78">
        <v>2535.4423409000001</v>
      </c>
      <c r="F120" s="78">
        <v>754.83297016999995</v>
      </c>
      <c r="G120" s="79">
        <v>309.11043107</v>
      </c>
      <c r="H120" s="79">
        <v>1269.7344674999999</v>
      </c>
      <c r="I120" s="78">
        <v>3471.3346187000002</v>
      </c>
      <c r="J120" s="80">
        <v>-1.34</v>
      </c>
      <c r="K120" s="81">
        <v>2328.2137979239997</v>
      </c>
      <c r="L120" s="81">
        <v>3077.1614042279998</v>
      </c>
      <c r="M120" s="81">
        <v>3413.1540787639997</v>
      </c>
      <c r="N120" s="81">
        <v>4363.7408356920005</v>
      </c>
      <c r="O120" s="82">
        <v>7.96</v>
      </c>
      <c r="P120" s="83">
        <v>1162.956804554</v>
      </c>
      <c r="Q120" s="83">
        <v>1596.1416605879999</v>
      </c>
      <c r="R120" s="83">
        <v>1890.2587126940002</v>
      </c>
      <c r="S120" s="83">
        <v>2815.349451732</v>
      </c>
      <c r="T120" s="84"/>
      <c r="U120" s="78">
        <v>110</v>
      </c>
      <c r="V120" s="81">
        <v>110</v>
      </c>
      <c r="W120" s="83">
        <v>110</v>
      </c>
      <c r="Y120" s="78">
        <f t="shared" si="3"/>
        <v>3581.3346187000002</v>
      </c>
      <c r="Z120" s="81">
        <f t="shared" si="4"/>
        <v>4473.7408356920005</v>
      </c>
      <c r="AA120" s="83">
        <f t="shared" si="5"/>
        <v>2925.349451732</v>
      </c>
    </row>
    <row r="121" spans="1:27" x14ac:dyDescent="0.2">
      <c r="A121" s="76">
        <v>43125</v>
      </c>
      <c r="B121" s="77">
        <v>4.04</v>
      </c>
      <c r="C121" s="78">
        <v>1653.702288</v>
      </c>
      <c r="D121" s="78">
        <v>2219.8265523999999</v>
      </c>
      <c r="E121" s="78">
        <v>2531.5356240999999</v>
      </c>
      <c r="F121" s="78">
        <v>753.83801342000004</v>
      </c>
      <c r="G121" s="79">
        <v>307.89987891999999</v>
      </c>
      <c r="H121" s="79">
        <v>1269.8989124</v>
      </c>
      <c r="I121" s="78">
        <v>3466.4196201</v>
      </c>
      <c r="J121" s="80">
        <v>-1.26</v>
      </c>
      <c r="K121" s="81">
        <v>2317.7732609999998</v>
      </c>
      <c r="L121" s="81">
        <v>3063.8420680499999</v>
      </c>
      <c r="M121" s="81">
        <v>3399.41274251</v>
      </c>
      <c r="N121" s="81">
        <v>4348.8291885199997</v>
      </c>
      <c r="O121" s="82">
        <v>8</v>
      </c>
      <c r="P121" s="83">
        <v>1157.5285044</v>
      </c>
      <c r="Q121" s="83">
        <v>1589.2036388199999</v>
      </c>
      <c r="R121" s="83">
        <v>1883.084041288</v>
      </c>
      <c r="S121" s="83">
        <v>2807.1098293559999</v>
      </c>
      <c r="T121" s="84"/>
      <c r="U121" s="78">
        <v>110</v>
      </c>
      <c r="V121" s="81">
        <v>110</v>
      </c>
      <c r="W121" s="83">
        <v>110</v>
      </c>
      <c r="Y121" s="78">
        <f t="shared" si="3"/>
        <v>3576.4196201</v>
      </c>
      <c r="Z121" s="81">
        <f t="shared" si="4"/>
        <v>4458.8291885199997</v>
      </c>
      <c r="AA121" s="83">
        <f t="shared" si="5"/>
        <v>2917.1098293559999</v>
      </c>
    </row>
    <row r="122" spans="1:27" x14ac:dyDescent="0.2">
      <c r="A122" s="76">
        <v>43126</v>
      </c>
      <c r="B122" s="77">
        <v>4.0599999999999996</v>
      </c>
      <c r="C122" s="78">
        <v>1677.6608073</v>
      </c>
      <c r="D122" s="78">
        <v>2205.7326948</v>
      </c>
      <c r="E122" s="78">
        <v>2510.2341937000001</v>
      </c>
      <c r="F122" s="78">
        <v>688.77334957999994</v>
      </c>
      <c r="G122" s="79">
        <v>296.12053219000001</v>
      </c>
      <c r="H122" s="79">
        <v>1150.0971513</v>
      </c>
      <c r="I122" s="78">
        <v>3375.0385188</v>
      </c>
      <c r="J122" s="80">
        <v>-1.17</v>
      </c>
      <c r="K122" s="81">
        <v>2343.379355822</v>
      </c>
      <c r="L122" s="81">
        <v>3037.8682037170001</v>
      </c>
      <c r="M122" s="81">
        <v>3365.2367725180002</v>
      </c>
      <c r="N122" s="81">
        <v>4243.9380501710002</v>
      </c>
      <c r="O122" s="82">
        <v>8.0500000000000007</v>
      </c>
      <c r="P122" s="83">
        <v>1169.7799261139999</v>
      </c>
      <c r="Q122" s="83">
        <v>1570.8912644789998</v>
      </c>
      <c r="R122" s="83">
        <v>1857.9473314659999</v>
      </c>
      <c r="S122" s="83">
        <v>2712.1495837769999</v>
      </c>
      <c r="T122" s="84"/>
      <c r="U122" s="78">
        <v>110</v>
      </c>
      <c r="V122" s="81">
        <v>110</v>
      </c>
      <c r="W122" s="83">
        <v>110</v>
      </c>
      <c r="Y122" s="78">
        <f t="shared" si="3"/>
        <v>3485.0385188</v>
      </c>
      <c r="Z122" s="81">
        <f t="shared" si="4"/>
        <v>4353.9380501710002</v>
      </c>
      <c r="AA122" s="83">
        <f t="shared" si="5"/>
        <v>2822.1495837769999</v>
      </c>
    </row>
    <row r="123" spans="1:27" x14ac:dyDescent="0.2">
      <c r="A123" s="76">
        <v>43127</v>
      </c>
      <c r="B123" s="77">
        <v>4.08</v>
      </c>
      <c r="C123" s="78">
        <v>1715.0739455</v>
      </c>
      <c r="D123" s="78">
        <v>2133.4225107000002</v>
      </c>
      <c r="E123" s="78">
        <v>2420.7084233</v>
      </c>
      <c r="F123" s="78">
        <v>520.01346595999996</v>
      </c>
      <c r="G123" s="79">
        <v>241.70255836999999</v>
      </c>
      <c r="H123" s="79">
        <v>834.37371198000005</v>
      </c>
      <c r="I123" s="78">
        <v>3106.7420848000002</v>
      </c>
      <c r="J123" s="80">
        <v>-1.1599999999999999</v>
      </c>
      <c r="K123" s="81">
        <v>2397.8247130200002</v>
      </c>
      <c r="L123" s="81">
        <v>2948.6815247120003</v>
      </c>
      <c r="M123" s="81">
        <v>3257.1369361800002</v>
      </c>
      <c r="N123" s="81">
        <v>3956.2835064200003</v>
      </c>
      <c r="O123" s="82">
        <v>8.1199999999999992</v>
      </c>
      <c r="P123" s="83">
        <v>1188.6783155800001</v>
      </c>
      <c r="Q123" s="83">
        <v>1504.8640342480003</v>
      </c>
      <c r="R123" s="83">
        <v>1775.8284248200002</v>
      </c>
      <c r="S123" s="83">
        <v>2451.7521337800003</v>
      </c>
      <c r="T123" s="84"/>
      <c r="U123" s="78">
        <v>110</v>
      </c>
      <c r="V123" s="81">
        <v>110</v>
      </c>
      <c r="W123" s="83">
        <v>110</v>
      </c>
      <c r="Y123" s="78">
        <f t="shared" si="3"/>
        <v>3216.7420848000002</v>
      </c>
      <c r="Z123" s="81">
        <f t="shared" si="4"/>
        <v>4066.2835064200003</v>
      </c>
      <c r="AA123" s="83">
        <f t="shared" si="5"/>
        <v>2561.7521337800003</v>
      </c>
    </row>
    <row r="124" spans="1:27" x14ac:dyDescent="0.2">
      <c r="A124" s="76">
        <v>43128</v>
      </c>
      <c r="B124" s="77">
        <v>4.09</v>
      </c>
      <c r="C124" s="78">
        <v>1720.0067101</v>
      </c>
      <c r="D124" s="78">
        <v>2132.6110782000001</v>
      </c>
      <c r="E124" s="78">
        <v>2413.8775234</v>
      </c>
      <c r="F124" s="78">
        <v>499.72205352999998</v>
      </c>
      <c r="G124" s="79">
        <v>234.02158403000001</v>
      </c>
      <c r="H124" s="79">
        <v>796.67707188999998</v>
      </c>
      <c r="I124" s="78">
        <v>3076.4319273000001</v>
      </c>
      <c r="J124" s="80">
        <v>-1.1399999999999999</v>
      </c>
      <c r="K124" s="81">
        <v>2404.0176710579999</v>
      </c>
      <c r="L124" s="81">
        <v>2946.8786367739999</v>
      </c>
      <c r="M124" s="81">
        <v>3248.1927368019997</v>
      </c>
      <c r="N124" s="81">
        <v>3923.4725324609999</v>
      </c>
      <c r="O124" s="82">
        <v>8.18</v>
      </c>
      <c r="P124" s="83">
        <v>1185.091828586</v>
      </c>
      <c r="Q124" s="83">
        <v>1495.832050558</v>
      </c>
      <c r="R124" s="83">
        <v>1761.4206930340001</v>
      </c>
      <c r="S124" s="83">
        <v>2414.023499937</v>
      </c>
      <c r="T124" s="84"/>
      <c r="U124" s="78">
        <v>110</v>
      </c>
      <c r="V124" s="81">
        <v>110</v>
      </c>
      <c r="W124" s="83">
        <v>110</v>
      </c>
      <c r="Y124" s="78">
        <f t="shared" si="3"/>
        <v>3186.4319273000001</v>
      </c>
      <c r="Z124" s="81">
        <f t="shared" si="4"/>
        <v>4033.4725324609999</v>
      </c>
      <c r="AA124" s="83">
        <f t="shared" si="5"/>
        <v>2524.023499937</v>
      </c>
    </row>
    <row r="125" spans="1:27" x14ac:dyDescent="0.2">
      <c r="A125" s="76">
        <v>43129</v>
      </c>
      <c r="B125" s="77">
        <v>4.09</v>
      </c>
      <c r="C125" s="78">
        <v>1648.1754490999999</v>
      </c>
      <c r="D125" s="78">
        <v>2212.6727448000001</v>
      </c>
      <c r="E125" s="78">
        <v>2524.0185173</v>
      </c>
      <c r="F125" s="78">
        <v>749.87055586999998</v>
      </c>
      <c r="G125" s="79">
        <v>303.06565961000001</v>
      </c>
      <c r="H125" s="79">
        <v>1270.5714909000001</v>
      </c>
      <c r="I125" s="78">
        <v>3454.9515154000001</v>
      </c>
      <c r="J125" s="80">
        <v>-1.1200000000000001</v>
      </c>
      <c r="K125" s="81">
        <v>2300.9688923230001</v>
      </c>
      <c r="L125" s="81">
        <v>3042.3304081350002</v>
      </c>
      <c r="M125" s="81">
        <v>3377.12079249</v>
      </c>
      <c r="N125" s="81">
        <v>4322.3491407219999</v>
      </c>
      <c r="O125" s="82">
        <v>8.25</v>
      </c>
      <c r="P125" s="83">
        <v>1126.9430644919998</v>
      </c>
      <c r="Q125" s="83">
        <v>1550.2205606400003</v>
      </c>
      <c r="R125" s="83">
        <v>1842.8466430600001</v>
      </c>
      <c r="S125" s="83">
        <v>2762.365311688</v>
      </c>
      <c r="T125" s="84"/>
      <c r="U125" s="78">
        <v>110</v>
      </c>
      <c r="V125" s="81">
        <v>110</v>
      </c>
      <c r="W125" s="83">
        <v>110</v>
      </c>
      <c r="Y125" s="78">
        <f t="shared" si="3"/>
        <v>3564.9515154000001</v>
      </c>
      <c r="Z125" s="81">
        <f t="shared" si="4"/>
        <v>4432.3491407219999</v>
      </c>
      <c r="AA125" s="83">
        <f t="shared" si="5"/>
        <v>2872.365311688</v>
      </c>
    </row>
    <row r="126" spans="1:27" x14ac:dyDescent="0.2">
      <c r="A126" s="76">
        <v>43130</v>
      </c>
      <c r="B126" s="77">
        <v>4.08</v>
      </c>
      <c r="C126" s="78">
        <v>1649.4751792</v>
      </c>
      <c r="D126" s="78">
        <v>2214.2926852999999</v>
      </c>
      <c r="E126" s="78">
        <v>2525.65074</v>
      </c>
      <c r="F126" s="78">
        <v>748.88796274000003</v>
      </c>
      <c r="G126" s="79">
        <v>301.86307374</v>
      </c>
      <c r="H126" s="79">
        <v>1270.7507215999999</v>
      </c>
      <c r="I126" s="78">
        <v>3455.6577062000001</v>
      </c>
      <c r="J126" s="80">
        <v>-1.17</v>
      </c>
      <c r="K126" s="81">
        <v>2307.28025755</v>
      </c>
      <c r="L126" s="81">
        <v>3050.3136536000002</v>
      </c>
      <c r="M126" s="81">
        <v>3385.293346725</v>
      </c>
      <c r="N126" s="81">
        <v>4329.7078538000005</v>
      </c>
      <c r="O126" s="82">
        <v>8.2899999999999991</v>
      </c>
      <c r="P126" s="83">
        <v>1121.978154466</v>
      </c>
      <c r="Q126" s="83">
        <v>1543.8834897679999</v>
      </c>
      <c r="R126" s="83">
        <v>1836.2992401310003</v>
      </c>
      <c r="S126" s="83">
        <v>2754.7527306960001</v>
      </c>
      <c r="T126" s="84"/>
      <c r="U126" s="78">
        <v>110</v>
      </c>
      <c r="V126" s="81">
        <v>110</v>
      </c>
      <c r="W126" s="83">
        <v>110</v>
      </c>
      <c r="Y126" s="78">
        <f t="shared" si="3"/>
        <v>3565.6577062000001</v>
      </c>
      <c r="Z126" s="81">
        <f t="shared" si="4"/>
        <v>4439.7078538000005</v>
      </c>
      <c r="AA126" s="83">
        <f t="shared" si="5"/>
        <v>2864.7527306960001</v>
      </c>
    </row>
    <row r="127" spans="1:27" x14ac:dyDescent="0.2">
      <c r="A127" s="76">
        <v>43131</v>
      </c>
      <c r="B127" s="77">
        <v>4.08</v>
      </c>
      <c r="C127" s="78">
        <v>1648.707251</v>
      </c>
      <c r="D127" s="78">
        <v>2213.3011117000001</v>
      </c>
      <c r="E127" s="78">
        <v>2524.5938271999999</v>
      </c>
      <c r="F127" s="78">
        <v>747.90124945000002</v>
      </c>
      <c r="G127" s="79">
        <v>300.65783656999997</v>
      </c>
      <c r="H127" s="79">
        <v>1270.9250261</v>
      </c>
      <c r="I127" s="78">
        <v>3453.6473231999998</v>
      </c>
      <c r="J127" s="80">
        <v>-1.22</v>
      </c>
      <c r="K127" s="81">
        <v>2312.7769223200003</v>
      </c>
      <c r="L127" s="81">
        <v>3057.2776962000003</v>
      </c>
      <c r="M127" s="81">
        <v>3392.4140183099998</v>
      </c>
      <c r="N127" s="81">
        <v>4336.0147311800001</v>
      </c>
      <c r="O127" s="82">
        <v>8.34</v>
      </c>
      <c r="P127" s="83">
        <v>1114.9455906560001</v>
      </c>
      <c r="Q127" s="83">
        <v>1534.9350268000001</v>
      </c>
      <c r="R127" s="83">
        <v>1827.0628811379997</v>
      </c>
      <c r="S127" s="83">
        <v>2744.4237084839997</v>
      </c>
      <c r="T127" s="84"/>
      <c r="U127" s="78">
        <v>110</v>
      </c>
      <c r="V127" s="81">
        <v>110</v>
      </c>
      <c r="W127" s="83">
        <v>110</v>
      </c>
      <c r="Y127" s="78">
        <f t="shared" si="3"/>
        <v>3563.6473231999998</v>
      </c>
      <c r="Z127" s="81">
        <f t="shared" si="4"/>
        <v>4446.0147311800001</v>
      </c>
      <c r="AA127" s="83">
        <f t="shared" si="5"/>
        <v>2854.4237084839997</v>
      </c>
    </row>
    <row r="128" spans="1:27" x14ac:dyDescent="0.2">
      <c r="A128" s="76">
        <v>43132</v>
      </c>
      <c r="B128" s="77">
        <v>4.0999999999999996</v>
      </c>
      <c r="C128" s="78">
        <v>1646.7667597</v>
      </c>
      <c r="D128" s="78">
        <v>2210.8357166999999</v>
      </c>
      <c r="E128" s="78">
        <v>2522.0067359</v>
      </c>
      <c r="F128" s="78">
        <v>746.90629720000004</v>
      </c>
      <c r="G128" s="79">
        <v>299.44730213000003</v>
      </c>
      <c r="H128" s="79">
        <v>1271.0894808999999</v>
      </c>
      <c r="I128" s="78">
        <v>3450.0518572999999</v>
      </c>
      <c r="J128" s="80">
        <v>-1.27</v>
      </c>
      <c r="K128" s="81">
        <v>2319.606942895</v>
      </c>
      <c r="L128" s="81">
        <v>3065.9525872589998</v>
      </c>
      <c r="M128" s="81">
        <v>3401.2790897449995</v>
      </c>
      <c r="N128" s="81">
        <v>4344.0660548959995</v>
      </c>
      <c r="O128" s="82">
        <v>8.39</v>
      </c>
      <c r="P128" s="83">
        <v>1109.2463898849999</v>
      </c>
      <c r="Q128" s="83">
        <v>1527.6976580969999</v>
      </c>
      <c r="R128" s="83">
        <v>1819.5712800349997</v>
      </c>
      <c r="S128" s="83">
        <v>2735.8393977679998</v>
      </c>
      <c r="T128" s="84"/>
      <c r="U128" s="78">
        <v>110</v>
      </c>
      <c r="V128" s="81">
        <v>110</v>
      </c>
      <c r="W128" s="83">
        <v>110</v>
      </c>
      <c r="Y128" s="78">
        <f t="shared" si="3"/>
        <v>3560.0518572999999</v>
      </c>
      <c r="Z128" s="81">
        <f t="shared" si="4"/>
        <v>4454.0660548959995</v>
      </c>
      <c r="AA128" s="83">
        <f t="shared" si="5"/>
        <v>2845.8393977679998</v>
      </c>
    </row>
    <row r="129" spans="1:27" x14ac:dyDescent="0.2">
      <c r="A129" s="76">
        <v>43133</v>
      </c>
      <c r="B129" s="77">
        <v>4.1100000000000003</v>
      </c>
      <c r="C129" s="78">
        <v>1671.3009139999999</v>
      </c>
      <c r="D129" s="78">
        <v>2197.6914433000002</v>
      </c>
      <c r="E129" s="78">
        <v>2501.6937277000002</v>
      </c>
      <c r="F129" s="78">
        <v>682.83002024999996</v>
      </c>
      <c r="G129" s="79">
        <v>288.14260587000001</v>
      </c>
      <c r="H129" s="79">
        <v>1152.3616030999999</v>
      </c>
      <c r="I129" s="78">
        <v>3360.6640431999999</v>
      </c>
      <c r="J129" s="80">
        <v>-1.34</v>
      </c>
      <c r="K129" s="81">
        <v>2365.0213369499997</v>
      </c>
      <c r="L129" s="81">
        <v>3064.7893285300001</v>
      </c>
      <c r="M129" s="81">
        <v>3392.599833835</v>
      </c>
      <c r="N129" s="81">
        <v>4266.0685085650002</v>
      </c>
      <c r="O129" s="82">
        <v>8.39</v>
      </c>
      <c r="P129" s="83">
        <v>1126.5076277199998</v>
      </c>
      <c r="Q129" s="83">
        <v>1516.7411774680002</v>
      </c>
      <c r="R129" s="83">
        <v>1802.0463636160002</v>
      </c>
      <c r="S129" s="83">
        <v>2649.630811684</v>
      </c>
      <c r="T129" s="84"/>
      <c r="U129" s="78">
        <v>110</v>
      </c>
      <c r="V129" s="81">
        <v>110</v>
      </c>
      <c r="W129" s="83">
        <v>110</v>
      </c>
      <c r="Y129" s="78">
        <f t="shared" si="3"/>
        <v>3470.6640431999999</v>
      </c>
      <c r="Z129" s="81">
        <f t="shared" si="4"/>
        <v>4376.0685085650002</v>
      </c>
      <c r="AA129" s="83">
        <f t="shared" si="5"/>
        <v>2759.630811684</v>
      </c>
    </row>
    <row r="130" spans="1:27" x14ac:dyDescent="0.2">
      <c r="A130" s="76">
        <v>43134</v>
      </c>
      <c r="B130" s="77">
        <v>4.12</v>
      </c>
      <c r="C130" s="78">
        <v>1710.3946017999999</v>
      </c>
      <c r="D130" s="78">
        <v>2127.8160913000002</v>
      </c>
      <c r="E130" s="78">
        <v>2414.6971524999999</v>
      </c>
      <c r="F130" s="78">
        <v>515.29696985999999</v>
      </c>
      <c r="G130" s="79">
        <v>235.41286631</v>
      </c>
      <c r="H130" s="79">
        <v>832.87833217000002</v>
      </c>
      <c r="I130" s="78">
        <v>3096.1249945</v>
      </c>
      <c r="J130" s="80">
        <v>-1.41</v>
      </c>
      <c r="K130" s="81">
        <v>2430.929559019</v>
      </c>
      <c r="L130" s="81">
        <v>2988.1606650180001</v>
      </c>
      <c r="M130" s="81">
        <v>3297.363568453</v>
      </c>
      <c r="N130" s="81">
        <v>3992.6450215670002</v>
      </c>
      <c r="O130" s="82">
        <v>8.3800000000000008</v>
      </c>
      <c r="P130" s="83">
        <v>1155.3351230019998</v>
      </c>
      <c r="Q130" s="83">
        <v>1465.055171944</v>
      </c>
      <c r="R130" s="83">
        <v>1734.7407452739999</v>
      </c>
      <c r="S130" s="83">
        <v>2405.496546886</v>
      </c>
      <c r="T130" s="84"/>
      <c r="U130" s="78">
        <v>110</v>
      </c>
      <c r="V130" s="81">
        <v>110</v>
      </c>
      <c r="W130" s="83">
        <v>110</v>
      </c>
      <c r="Y130" s="78">
        <f t="shared" si="3"/>
        <v>3206.1249945</v>
      </c>
      <c r="Z130" s="81">
        <f t="shared" si="4"/>
        <v>4102.6450215670002</v>
      </c>
      <c r="AA130" s="83">
        <f t="shared" si="5"/>
        <v>2515.496546886</v>
      </c>
    </row>
    <row r="131" spans="1:27" x14ac:dyDescent="0.2">
      <c r="A131" s="76">
        <v>43135</v>
      </c>
      <c r="B131" s="77">
        <v>4.1100000000000003</v>
      </c>
      <c r="C131" s="78">
        <v>1718.1036415999999</v>
      </c>
      <c r="D131" s="78">
        <v>2130.3233448999999</v>
      </c>
      <c r="E131" s="78">
        <v>2411.2773476000002</v>
      </c>
      <c r="F131" s="78">
        <v>495.10055141999999</v>
      </c>
      <c r="G131" s="79">
        <v>227.94961702000001</v>
      </c>
      <c r="H131" s="79">
        <v>795.02613178000001</v>
      </c>
      <c r="I131" s="78">
        <v>3069.3554686000002</v>
      </c>
      <c r="J131" s="80">
        <v>-1.48</v>
      </c>
      <c r="K131" s="81">
        <v>2449.1959136659998</v>
      </c>
      <c r="L131" s="81">
        <v>3000.6046582299996</v>
      </c>
      <c r="M131" s="81">
        <v>3302.968127827</v>
      </c>
      <c r="N131" s="81">
        <v>3974.6620594639999</v>
      </c>
      <c r="O131" s="82">
        <v>8.3800000000000008</v>
      </c>
      <c r="P131" s="83">
        <v>1159.6485429019999</v>
      </c>
      <c r="Q131" s="83">
        <v>1465.5467424099998</v>
      </c>
      <c r="R131" s="83">
        <v>1730.1468231690001</v>
      </c>
      <c r="S131" s="83">
        <v>2377.8243160080001</v>
      </c>
      <c r="T131" s="84"/>
      <c r="U131" s="78">
        <v>110</v>
      </c>
      <c r="V131" s="81">
        <v>110</v>
      </c>
      <c r="W131" s="83">
        <v>110</v>
      </c>
      <c r="Y131" s="78">
        <f t="shared" si="3"/>
        <v>3179.3554686000002</v>
      </c>
      <c r="Z131" s="81">
        <f t="shared" si="4"/>
        <v>4084.6620594639999</v>
      </c>
      <c r="AA131" s="83">
        <f t="shared" si="5"/>
        <v>2487.8243160080001</v>
      </c>
    </row>
    <row r="132" spans="1:27" x14ac:dyDescent="0.2">
      <c r="A132" s="76">
        <v>43136</v>
      </c>
      <c r="B132" s="77">
        <v>4.0999999999999996</v>
      </c>
      <c r="C132" s="78">
        <v>1647.1491916</v>
      </c>
      <c r="D132" s="78">
        <v>2211.2645075999999</v>
      </c>
      <c r="E132" s="78">
        <v>2522.2785091000001</v>
      </c>
      <c r="F132" s="78">
        <v>742.95944583999994</v>
      </c>
      <c r="G132" s="79">
        <v>294.62636055000002</v>
      </c>
      <c r="H132" s="79">
        <v>1271.7867027</v>
      </c>
      <c r="I132" s="78">
        <v>3446.5097126000001</v>
      </c>
      <c r="J132" s="80">
        <v>-1.53</v>
      </c>
      <c r="K132" s="81">
        <v>2352.565445274</v>
      </c>
      <c r="L132" s="81">
        <v>3107.7561146309999</v>
      </c>
      <c r="M132" s="81">
        <v>3444.0823940139999</v>
      </c>
      <c r="N132" s="81">
        <v>4383.7796567879996</v>
      </c>
      <c r="O132" s="82">
        <v>8.36</v>
      </c>
      <c r="P132" s="83">
        <v>1113.3884028520001</v>
      </c>
      <c r="Q132" s="83">
        <v>1532.9244994379999</v>
      </c>
      <c r="R132" s="83">
        <v>1824.7856938720001</v>
      </c>
      <c r="S132" s="83">
        <v>2737.3143374239999</v>
      </c>
      <c r="T132" s="84"/>
      <c r="U132" s="78">
        <v>110</v>
      </c>
      <c r="V132" s="81">
        <v>110</v>
      </c>
      <c r="W132" s="83">
        <v>110</v>
      </c>
      <c r="Y132" s="78">
        <f t="shared" si="3"/>
        <v>3556.5097126000001</v>
      </c>
      <c r="Z132" s="81">
        <f t="shared" si="4"/>
        <v>4493.7796567879996</v>
      </c>
      <c r="AA132" s="83">
        <f t="shared" si="5"/>
        <v>2847.3143374239999</v>
      </c>
    </row>
    <row r="133" spans="1:27" x14ac:dyDescent="0.2">
      <c r="A133" s="76">
        <v>43137</v>
      </c>
      <c r="B133" s="77">
        <v>4.07</v>
      </c>
      <c r="C133" s="78">
        <v>1650.4189725000001</v>
      </c>
      <c r="D133" s="78">
        <v>2215.3739799</v>
      </c>
      <c r="E133" s="78">
        <v>2526.4666599000002</v>
      </c>
      <c r="F133" s="78">
        <v>741.98508806999996</v>
      </c>
      <c r="G133" s="79">
        <v>293.42905775999998</v>
      </c>
      <c r="H133" s="79">
        <v>1271.9757752</v>
      </c>
      <c r="I133" s="78">
        <v>3449.8268103</v>
      </c>
      <c r="J133" s="80">
        <v>-1.58</v>
      </c>
      <c r="K133" s="81">
        <v>2358.3409142850001</v>
      </c>
      <c r="L133" s="81">
        <v>3115.0433645100002</v>
      </c>
      <c r="M133" s="81">
        <v>3451.5350443400002</v>
      </c>
      <c r="N133" s="81">
        <v>4390.41881947</v>
      </c>
      <c r="O133" s="82">
        <v>8.33</v>
      </c>
      <c r="P133" s="83">
        <v>1116.6583579860003</v>
      </c>
      <c r="Q133" s="83">
        <v>1537.0391872559999</v>
      </c>
      <c r="R133" s="83">
        <v>1828.9814709240004</v>
      </c>
      <c r="S133" s="83">
        <v>2740.6370830320002</v>
      </c>
      <c r="T133" s="84"/>
      <c r="U133" s="78">
        <v>110</v>
      </c>
      <c r="V133" s="81">
        <v>110</v>
      </c>
      <c r="W133" s="83">
        <v>110</v>
      </c>
      <c r="Y133" s="78">
        <f t="shared" si="3"/>
        <v>3559.8268103</v>
      </c>
      <c r="Z133" s="81">
        <f t="shared" si="4"/>
        <v>4500.41881947</v>
      </c>
      <c r="AA133" s="83">
        <f t="shared" si="5"/>
        <v>2850.6370830320002</v>
      </c>
    </row>
    <row r="134" spans="1:27" x14ac:dyDescent="0.2">
      <c r="A134" s="76">
        <v>43138</v>
      </c>
      <c r="B134" s="77">
        <v>4.05</v>
      </c>
      <c r="C134" s="78">
        <v>1653.6352734</v>
      </c>
      <c r="D134" s="78">
        <v>2219.4286410999998</v>
      </c>
      <c r="E134" s="78">
        <v>2530.5946171999999</v>
      </c>
      <c r="F134" s="78">
        <v>741.00661083</v>
      </c>
      <c r="G134" s="79">
        <v>292.22910633999999</v>
      </c>
      <c r="H134" s="79">
        <v>1272.1599229000001</v>
      </c>
      <c r="I134" s="78">
        <v>3453.0562622000002</v>
      </c>
      <c r="J134" s="80">
        <v>-1.64</v>
      </c>
      <c r="K134" s="81">
        <v>2366.56881922</v>
      </c>
      <c r="L134" s="81">
        <v>3125.4604002189999</v>
      </c>
      <c r="M134" s="81">
        <v>3462.2019726749995</v>
      </c>
      <c r="N134" s="81">
        <v>4400.2997860400001</v>
      </c>
      <c r="O134" s="82">
        <v>8.3000000000000007</v>
      </c>
      <c r="P134" s="83">
        <v>1121.1277918999999</v>
      </c>
      <c r="Q134" s="83">
        <v>1542.6913869249997</v>
      </c>
      <c r="R134" s="83">
        <v>1834.7543253249996</v>
      </c>
      <c r="S134" s="83">
        <v>2745.5369342000004</v>
      </c>
      <c r="T134" s="84"/>
      <c r="U134" s="78">
        <v>110</v>
      </c>
      <c r="V134" s="81">
        <v>110</v>
      </c>
      <c r="W134" s="83">
        <v>110</v>
      </c>
      <c r="Y134" s="78">
        <f t="shared" ref="Y134:Y197" si="6">U134+I134</f>
        <v>3563.0562622000002</v>
      </c>
      <c r="Z134" s="81">
        <f t="shared" ref="Z134:Z197" si="7">V134+N134</f>
        <v>4510.2997860400001</v>
      </c>
      <c r="AA134" s="83">
        <f t="shared" ref="AA134:AA197" si="8">W134+S134</f>
        <v>2855.5369342000004</v>
      </c>
    </row>
    <row r="135" spans="1:27" x14ac:dyDescent="0.2">
      <c r="A135" s="76">
        <v>43139</v>
      </c>
      <c r="B135" s="77">
        <v>4.04</v>
      </c>
      <c r="C135" s="78">
        <v>1654.9336123999999</v>
      </c>
      <c r="D135" s="78">
        <v>2221.0524083999999</v>
      </c>
      <c r="E135" s="78">
        <v>2532.220045</v>
      </c>
      <c r="F135" s="78">
        <v>740.02401477000001</v>
      </c>
      <c r="G135" s="79">
        <v>291.02650893999999</v>
      </c>
      <c r="H135" s="79">
        <v>1272.3391472999999</v>
      </c>
      <c r="I135" s="78">
        <v>3453.7557184000002</v>
      </c>
      <c r="J135" s="80">
        <v>-1.64</v>
      </c>
      <c r="K135" s="81">
        <v>2366.6139665599999</v>
      </c>
      <c r="L135" s="81">
        <v>3125.4848911119998</v>
      </c>
      <c r="M135" s="81">
        <v>3462.1799608639999</v>
      </c>
      <c r="N135" s="81">
        <v>4399.3269603360004</v>
      </c>
      <c r="O135" s="82">
        <v>8.2899999999999991</v>
      </c>
      <c r="P135" s="83">
        <v>1122.42630515</v>
      </c>
      <c r="Q135" s="83">
        <v>1544.3203570750002</v>
      </c>
      <c r="R135" s="83">
        <v>1836.387361475</v>
      </c>
      <c r="S135" s="83">
        <v>2746.2420250500004</v>
      </c>
      <c r="T135" s="84"/>
      <c r="U135" s="78">
        <v>110</v>
      </c>
      <c r="V135" s="81">
        <v>110</v>
      </c>
      <c r="W135" s="83">
        <v>110</v>
      </c>
      <c r="Y135" s="78">
        <f t="shared" si="6"/>
        <v>3563.7557184000002</v>
      </c>
      <c r="Z135" s="81">
        <f t="shared" si="7"/>
        <v>4509.3269603360004</v>
      </c>
      <c r="AA135" s="83">
        <f t="shared" si="8"/>
        <v>2856.2420250500004</v>
      </c>
    </row>
    <row r="136" spans="1:27" x14ac:dyDescent="0.2">
      <c r="A136" s="76">
        <v>43140</v>
      </c>
      <c r="B136" s="77">
        <v>4.0599999999999996</v>
      </c>
      <c r="C136" s="78">
        <v>1678.0394967</v>
      </c>
      <c r="D136" s="78">
        <v>2205.9545251999998</v>
      </c>
      <c r="E136" s="78">
        <v>2509.9092765999999</v>
      </c>
      <c r="F136" s="78">
        <v>676.92664771</v>
      </c>
      <c r="G136" s="79">
        <v>280.19036269999998</v>
      </c>
      <c r="H136" s="79">
        <v>1154.6738210000001</v>
      </c>
      <c r="I136" s="78">
        <v>3363.3116076000001</v>
      </c>
      <c r="J136" s="80">
        <v>-1.64</v>
      </c>
      <c r="K136" s="81">
        <v>2403.5803021199999</v>
      </c>
      <c r="L136" s="81">
        <v>3112.7842313299998</v>
      </c>
      <c r="M136" s="81">
        <v>3441.6176194</v>
      </c>
      <c r="N136" s="81">
        <v>4310.20097472</v>
      </c>
      <c r="O136" s="82">
        <v>8.27</v>
      </c>
      <c r="P136" s="83">
        <v>1142.1576035739999</v>
      </c>
      <c r="Q136" s="83">
        <v>1536.1732861109999</v>
      </c>
      <c r="R136" s="83">
        <v>1821.7527637599999</v>
      </c>
      <c r="S136" s="83">
        <v>2663.942443464</v>
      </c>
      <c r="T136" s="84"/>
      <c r="U136" s="78">
        <v>110</v>
      </c>
      <c r="V136" s="81">
        <v>110</v>
      </c>
      <c r="W136" s="83">
        <v>110</v>
      </c>
      <c r="Y136" s="78">
        <f t="shared" si="6"/>
        <v>3473.3116076000001</v>
      </c>
      <c r="Z136" s="81">
        <f t="shared" si="7"/>
        <v>4420.20097472</v>
      </c>
      <c r="AA136" s="83">
        <f t="shared" si="8"/>
        <v>2773.942443464</v>
      </c>
    </row>
    <row r="137" spans="1:27" x14ac:dyDescent="0.2">
      <c r="A137" s="76">
        <v>43141</v>
      </c>
      <c r="B137" s="77">
        <v>4.0999999999999996</v>
      </c>
      <c r="C137" s="78">
        <v>1713.6788133</v>
      </c>
      <c r="D137" s="78">
        <v>2131.5752201</v>
      </c>
      <c r="E137" s="78">
        <v>2418.3022415999999</v>
      </c>
      <c r="F137" s="78">
        <v>510.60444957999999</v>
      </c>
      <c r="G137" s="79">
        <v>229.13859101</v>
      </c>
      <c r="H137" s="79">
        <v>831.41161580000005</v>
      </c>
      <c r="I137" s="78">
        <v>3095.2745202999999</v>
      </c>
      <c r="J137" s="80">
        <v>-1.65</v>
      </c>
      <c r="K137" s="81">
        <v>2462.8771143250001</v>
      </c>
      <c r="L137" s="81">
        <v>3026.111804525</v>
      </c>
      <c r="M137" s="81">
        <v>3336.0286812499999</v>
      </c>
      <c r="N137" s="81">
        <v>4027.4212935249998</v>
      </c>
      <c r="O137" s="82">
        <v>8.26</v>
      </c>
      <c r="P137" s="83">
        <v>1171.6501294279999</v>
      </c>
      <c r="Q137" s="83">
        <v>1484.397447716</v>
      </c>
      <c r="R137" s="83">
        <v>1754.3471130879998</v>
      </c>
      <c r="S137" s="83">
        <v>2420.8865939319999</v>
      </c>
      <c r="T137" s="84"/>
      <c r="U137" s="78">
        <v>110</v>
      </c>
      <c r="V137" s="81">
        <v>110</v>
      </c>
      <c r="W137" s="83">
        <v>110</v>
      </c>
      <c r="Y137" s="78">
        <f t="shared" si="6"/>
        <v>3205.2745202999999</v>
      </c>
      <c r="Z137" s="81">
        <f t="shared" si="7"/>
        <v>4137.4212935249998</v>
      </c>
      <c r="AA137" s="83">
        <f t="shared" si="8"/>
        <v>2530.8865939319999</v>
      </c>
    </row>
    <row r="138" spans="1:27" x14ac:dyDescent="0.2">
      <c r="A138" s="76">
        <v>43142</v>
      </c>
      <c r="B138" s="77">
        <v>4.1399999999999997</v>
      </c>
      <c r="C138" s="78">
        <v>1714.4752997999999</v>
      </c>
      <c r="D138" s="78">
        <v>2125.7893070999999</v>
      </c>
      <c r="E138" s="78">
        <v>2406.3887739000002</v>
      </c>
      <c r="F138" s="78">
        <v>490.47522615000003</v>
      </c>
      <c r="G138" s="79">
        <v>221.87521808</v>
      </c>
      <c r="H138" s="79">
        <v>793.37062896999998</v>
      </c>
      <c r="I138" s="78">
        <v>3059.9661249999999</v>
      </c>
      <c r="J138" s="80">
        <v>-1.58</v>
      </c>
      <c r="K138" s="81">
        <v>2462.5680183159998</v>
      </c>
      <c r="L138" s="81">
        <v>3016.2736458439995</v>
      </c>
      <c r="M138" s="81">
        <v>3318.7619115759999</v>
      </c>
      <c r="N138" s="81">
        <v>3986.2865405919997</v>
      </c>
      <c r="O138" s="82">
        <v>8.2799999999999994</v>
      </c>
      <c r="P138" s="83">
        <v>1173.0235769579999</v>
      </c>
      <c r="Q138" s="83">
        <v>1481.2779150719998</v>
      </c>
      <c r="R138" s="83">
        <v>1746.0347896380003</v>
      </c>
      <c r="S138" s="83">
        <v>2389.5174325959997</v>
      </c>
      <c r="T138" s="84"/>
      <c r="U138" s="78">
        <v>110</v>
      </c>
      <c r="V138" s="81">
        <v>110</v>
      </c>
      <c r="W138" s="83">
        <v>110</v>
      </c>
      <c r="Y138" s="78">
        <f t="shared" si="6"/>
        <v>3169.9661249999999</v>
      </c>
      <c r="Z138" s="81">
        <f t="shared" si="7"/>
        <v>4096.2865405920002</v>
      </c>
      <c r="AA138" s="83">
        <f t="shared" si="8"/>
        <v>2499.5174325959997</v>
      </c>
    </row>
    <row r="139" spans="1:27" x14ac:dyDescent="0.2">
      <c r="A139" s="76">
        <v>43143</v>
      </c>
      <c r="B139" s="77">
        <v>4.21</v>
      </c>
      <c r="C139" s="78">
        <v>1633.7070816</v>
      </c>
      <c r="D139" s="78">
        <v>2193.9020062999998</v>
      </c>
      <c r="E139" s="78">
        <v>2504.1600785999999</v>
      </c>
      <c r="F139" s="78">
        <v>736.00716889</v>
      </c>
      <c r="G139" s="79">
        <v>286.16068501000001</v>
      </c>
      <c r="H139" s="79">
        <v>1272.9527272</v>
      </c>
      <c r="I139" s="78">
        <v>3421.4143893999999</v>
      </c>
      <c r="J139" s="80">
        <v>-1.51</v>
      </c>
      <c r="K139" s="81">
        <v>2350.3983334479999</v>
      </c>
      <c r="L139" s="81">
        <v>3104.6757204359997</v>
      </c>
      <c r="M139" s="81">
        <v>3440.6280487519998</v>
      </c>
      <c r="N139" s="81">
        <v>4373.6142494400001</v>
      </c>
      <c r="O139" s="82">
        <v>8.3000000000000007</v>
      </c>
      <c r="P139" s="83">
        <v>1121.247777394</v>
      </c>
      <c r="Q139" s="83">
        <v>1542.6669554579998</v>
      </c>
      <c r="R139" s="83">
        <v>1834.5527363059998</v>
      </c>
      <c r="S139" s="83">
        <v>2740.5581957699997</v>
      </c>
      <c r="T139" s="84"/>
      <c r="U139" s="78">
        <v>110</v>
      </c>
      <c r="V139" s="81">
        <v>110</v>
      </c>
      <c r="W139" s="83">
        <v>110</v>
      </c>
      <c r="Y139" s="78">
        <f t="shared" si="6"/>
        <v>3531.4143893999999</v>
      </c>
      <c r="Z139" s="81">
        <f t="shared" si="7"/>
        <v>4483.6142494400001</v>
      </c>
      <c r="AA139" s="83">
        <f t="shared" si="8"/>
        <v>2850.5581957699997</v>
      </c>
    </row>
    <row r="140" spans="1:27" x14ac:dyDescent="0.2">
      <c r="A140" s="76">
        <v>43144</v>
      </c>
      <c r="B140" s="77">
        <v>4.2699999999999996</v>
      </c>
      <c r="C140" s="78">
        <v>1625.5133731000001</v>
      </c>
      <c r="D140" s="78">
        <v>2183.4544426000002</v>
      </c>
      <c r="E140" s="78">
        <v>2493.3760425999999</v>
      </c>
      <c r="F140" s="78">
        <v>734.99575783</v>
      </c>
      <c r="G140" s="79">
        <v>284.93963135000001</v>
      </c>
      <c r="H140" s="79">
        <v>1273.0975246</v>
      </c>
      <c r="I140" s="78">
        <v>3409.5117752000001</v>
      </c>
      <c r="J140" s="80">
        <v>-1.44</v>
      </c>
      <c r="K140" s="81">
        <v>2340.9514341039999</v>
      </c>
      <c r="L140" s="81">
        <v>3092.6289048160002</v>
      </c>
      <c r="M140" s="81">
        <v>3428.1966089439998</v>
      </c>
      <c r="N140" s="81">
        <v>4360.0393798519999</v>
      </c>
      <c r="O140" s="82">
        <v>8.32</v>
      </c>
      <c r="P140" s="83">
        <v>1118.06606188</v>
      </c>
      <c r="Q140" s="83">
        <v>1538.5933967200001</v>
      </c>
      <c r="R140" s="83">
        <v>1830.3246776799997</v>
      </c>
      <c r="S140" s="83">
        <v>2735.3196913399997</v>
      </c>
      <c r="T140" s="84"/>
      <c r="U140" s="78">
        <v>110</v>
      </c>
      <c r="V140" s="81">
        <v>110</v>
      </c>
      <c r="W140" s="83">
        <v>110</v>
      </c>
      <c r="Y140" s="78">
        <f t="shared" si="6"/>
        <v>3519.5117752000001</v>
      </c>
      <c r="Z140" s="81">
        <f t="shared" si="7"/>
        <v>4470.0393798519999</v>
      </c>
      <c r="AA140" s="83">
        <f t="shared" si="8"/>
        <v>2845.3196913399997</v>
      </c>
    </row>
    <row r="141" spans="1:27" x14ac:dyDescent="0.2">
      <c r="A141" s="76">
        <v>43145</v>
      </c>
      <c r="B141" s="77">
        <v>4.33</v>
      </c>
      <c r="C141" s="78">
        <v>1618.4580943000001</v>
      </c>
      <c r="D141" s="78">
        <v>2174.4699145999998</v>
      </c>
      <c r="E141" s="78">
        <v>2484.0993665999999</v>
      </c>
      <c r="F141" s="78">
        <v>733.77581075000001</v>
      </c>
      <c r="G141" s="79">
        <v>284.0903993</v>
      </c>
      <c r="H141" s="79">
        <v>1271.9369999999999</v>
      </c>
      <c r="I141" s="78">
        <v>3398.9079264000002</v>
      </c>
      <c r="J141" s="80">
        <v>-1.33</v>
      </c>
      <c r="K141" s="81">
        <v>2327.63114219</v>
      </c>
      <c r="L141" s="81">
        <v>3075.6761997979997</v>
      </c>
      <c r="M141" s="81">
        <v>3410.723981092</v>
      </c>
      <c r="N141" s="81">
        <v>4341.1022652940001</v>
      </c>
      <c r="O141" s="82">
        <v>8.36</v>
      </c>
      <c r="P141" s="83">
        <v>1113.5168605550002</v>
      </c>
      <c r="Q141" s="83">
        <v>1532.7983016409999</v>
      </c>
      <c r="R141" s="83">
        <v>1824.3295439140002</v>
      </c>
      <c r="S141" s="83">
        <v>2728.0522398730004</v>
      </c>
      <c r="T141" s="84"/>
      <c r="U141" s="78">
        <v>110</v>
      </c>
      <c r="V141" s="81">
        <v>110</v>
      </c>
      <c r="W141" s="83">
        <v>110</v>
      </c>
      <c r="Y141" s="78">
        <f t="shared" si="6"/>
        <v>3508.9079264000002</v>
      </c>
      <c r="Z141" s="81">
        <f t="shared" si="7"/>
        <v>4451.1022652940001</v>
      </c>
      <c r="AA141" s="83">
        <f t="shared" si="8"/>
        <v>2838.0522398730004</v>
      </c>
    </row>
    <row r="142" spans="1:27" x14ac:dyDescent="0.2">
      <c r="A142" s="76">
        <v>43146</v>
      </c>
      <c r="B142" s="77">
        <v>4.41</v>
      </c>
      <c r="C142" s="78">
        <v>1608.6365444</v>
      </c>
      <c r="D142" s="78">
        <v>2161.9568906999998</v>
      </c>
      <c r="E142" s="78">
        <v>2471.1980493999999</v>
      </c>
      <c r="F142" s="78">
        <v>732.54770163000001</v>
      </c>
      <c r="G142" s="79">
        <v>283.23599175999999</v>
      </c>
      <c r="H142" s="79">
        <v>1270.7667724999999</v>
      </c>
      <c r="I142" s="78">
        <v>3384.6244142999999</v>
      </c>
      <c r="J142" s="80">
        <v>-1.21</v>
      </c>
      <c r="K142" s="81">
        <v>2312.7975387719998</v>
      </c>
      <c r="L142" s="81">
        <v>3056.7873468819998</v>
      </c>
      <c r="M142" s="81">
        <v>3391.2640191199998</v>
      </c>
      <c r="N142" s="81">
        <v>4320.1502987100002</v>
      </c>
      <c r="O142" s="82">
        <v>8.41</v>
      </c>
      <c r="P142" s="83">
        <v>1107.454342</v>
      </c>
      <c r="Q142" s="83">
        <v>1525.0668862999999</v>
      </c>
      <c r="R142" s="83">
        <v>1816.3468253999999</v>
      </c>
      <c r="S142" s="83">
        <v>2718.7696922999999</v>
      </c>
      <c r="T142" s="84"/>
      <c r="U142" s="78">
        <v>110</v>
      </c>
      <c r="V142" s="81">
        <v>110</v>
      </c>
      <c r="W142" s="83">
        <v>110</v>
      </c>
      <c r="Y142" s="78">
        <f t="shared" si="6"/>
        <v>3494.6244142999999</v>
      </c>
      <c r="Z142" s="81">
        <f t="shared" si="7"/>
        <v>4430.1502987100002</v>
      </c>
      <c r="AA142" s="83">
        <f t="shared" si="8"/>
        <v>2828.7696922999999</v>
      </c>
    </row>
    <row r="143" spans="1:27" x14ac:dyDescent="0.2">
      <c r="A143" s="76">
        <v>43147</v>
      </c>
      <c r="B143" s="77">
        <v>4.46</v>
      </c>
      <c r="C143" s="78">
        <v>1628.1575230000001</v>
      </c>
      <c r="D143" s="78">
        <v>2143.3828001000002</v>
      </c>
      <c r="E143" s="78">
        <v>2445.3787244</v>
      </c>
      <c r="F143" s="78">
        <v>670.13956081000003</v>
      </c>
      <c r="G143" s="79">
        <v>273.15984542000001</v>
      </c>
      <c r="H143" s="79">
        <v>1152.7692628</v>
      </c>
      <c r="I143" s="78">
        <v>3291.3094569999998</v>
      </c>
      <c r="J143" s="80">
        <v>-1.0900000000000001</v>
      </c>
      <c r="K143" s="81">
        <v>2334.6035370549998</v>
      </c>
      <c r="L143" s="81">
        <v>3026.30639492</v>
      </c>
      <c r="M143" s="81">
        <v>3352.5051216350003</v>
      </c>
      <c r="N143" s="81">
        <v>4213.2276603999999</v>
      </c>
      <c r="O143" s="82">
        <v>8.4499999999999993</v>
      </c>
      <c r="P143" s="83">
        <v>1120.2801183010001</v>
      </c>
      <c r="Q143" s="83">
        <v>1508.6323238240002</v>
      </c>
      <c r="R143" s="83">
        <v>1793.2283955770001</v>
      </c>
      <c r="S143" s="83">
        <v>2628.5250188800001</v>
      </c>
      <c r="T143" s="84"/>
      <c r="U143" s="78">
        <v>110</v>
      </c>
      <c r="V143" s="81">
        <v>110</v>
      </c>
      <c r="W143" s="83">
        <v>110</v>
      </c>
      <c r="Y143" s="78">
        <f t="shared" si="6"/>
        <v>3401.3094569999998</v>
      </c>
      <c r="Z143" s="81">
        <f t="shared" si="7"/>
        <v>4323.2276603999999</v>
      </c>
      <c r="AA143" s="83">
        <f t="shared" si="8"/>
        <v>2738.5250188800001</v>
      </c>
    </row>
    <row r="144" spans="1:27" x14ac:dyDescent="0.2">
      <c r="A144" s="76">
        <v>43148</v>
      </c>
      <c r="B144" s="77">
        <v>4.4800000000000004</v>
      </c>
      <c r="C144" s="78">
        <v>1663.6635209000001</v>
      </c>
      <c r="D144" s="78">
        <v>2071.6736090999998</v>
      </c>
      <c r="E144" s="78">
        <v>2356.6191732000002</v>
      </c>
      <c r="F144" s="78">
        <v>505.34828375000001</v>
      </c>
      <c r="G144" s="79">
        <v>223.89473287999999</v>
      </c>
      <c r="H144" s="79">
        <v>828.06976573999998</v>
      </c>
      <c r="I144" s="78">
        <v>3027.7278160000001</v>
      </c>
      <c r="J144" s="80">
        <v>-0.96</v>
      </c>
      <c r="K144" s="81">
        <v>2372.4686532840001</v>
      </c>
      <c r="L144" s="81">
        <v>2917.9498159479999</v>
      </c>
      <c r="M144" s="81">
        <v>3224.8160618720003</v>
      </c>
      <c r="N144" s="81">
        <v>3909.5733768959999</v>
      </c>
      <c r="O144" s="82">
        <v>8.5</v>
      </c>
      <c r="P144" s="83">
        <v>1139.8773752780003</v>
      </c>
      <c r="Q144" s="83">
        <v>1446.3003827159998</v>
      </c>
      <c r="R144" s="83">
        <v>1715.0472076740002</v>
      </c>
      <c r="S144" s="83">
        <v>2376.0698831320001</v>
      </c>
      <c r="T144" s="84"/>
      <c r="U144" s="78">
        <v>110</v>
      </c>
      <c r="V144" s="81">
        <v>110</v>
      </c>
      <c r="W144" s="83">
        <v>110</v>
      </c>
      <c r="Y144" s="78">
        <f t="shared" si="6"/>
        <v>3137.7278160000001</v>
      </c>
      <c r="Z144" s="81">
        <f t="shared" si="7"/>
        <v>4019.5733768959999</v>
      </c>
      <c r="AA144" s="83">
        <f t="shared" si="8"/>
        <v>2486.0698831320001</v>
      </c>
    </row>
    <row r="145" spans="1:27" x14ac:dyDescent="0.2">
      <c r="A145" s="76">
        <v>43149</v>
      </c>
      <c r="B145" s="77">
        <v>4.53</v>
      </c>
      <c r="C145" s="78">
        <v>1663.7142687999999</v>
      </c>
      <c r="D145" s="78">
        <v>2065.1913384999998</v>
      </c>
      <c r="E145" s="78">
        <v>2344.0880520000001</v>
      </c>
      <c r="F145" s="78">
        <v>485.29403575999999</v>
      </c>
      <c r="G145" s="79">
        <v>217.03905760999999</v>
      </c>
      <c r="H145" s="79">
        <v>789.34724888000005</v>
      </c>
      <c r="I145" s="78">
        <v>2991.8676626000001</v>
      </c>
      <c r="J145" s="80">
        <v>-0.84</v>
      </c>
      <c r="K145" s="81">
        <v>2366.0304872469997</v>
      </c>
      <c r="L145" s="81">
        <v>2901.1541316579996</v>
      </c>
      <c r="M145" s="81">
        <v>3200.582867781</v>
      </c>
      <c r="N145" s="81">
        <v>3861.4596500839998</v>
      </c>
      <c r="O145" s="82">
        <v>8.5500000000000007</v>
      </c>
      <c r="P145" s="83">
        <v>1137.9579935379998</v>
      </c>
      <c r="Q145" s="83">
        <v>1439.3867894319997</v>
      </c>
      <c r="R145" s="83">
        <v>1702.9131619740001</v>
      </c>
      <c r="S145" s="83">
        <v>2340.8881859359999</v>
      </c>
      <c r="T145" s="84"/>
      <c r="U145" s="78">
        <v>110</v>
      </c>
      <c r="V145" s="81">
        <v>110</v>
      </c>
      <c r="W145" s="83">
        <v>110</v>
      </c>
      <c r="Y145" s="78">
        <f t="shared" si="6"/>
        <v>3101.8676626000001</v>
      </c>
      <c r="Z145" s="81">
        <f t="shared" si="7"/>
        <v>3971.4596500839998</v>
      </c>
      <c r="AA145" s="83">
        <f t="shared" si="8"/>
        <v>2450.8881859359999</v>
      </c>
    </row>
    <row r="146" spans="1:27" x14ac:dyDescent="0.2">
      <c r="A146" s="76">
        <v>43150</v>
      </c>
      <c r="B146" s="77">
        <v>4.59</v>
      </c>
      <c r="C146" s="78">
        <v>1585.7919704000001</v>
      </c>
      <c r="D146" s="78">
        <v>2132.8345551000002</v>
      </c>
      <c r="E146" s="78">
        <v>2441.1250891</v>
      </c>
      <c r="F146" s="78">
        <v>727.69323988999997</v>
      </c>
      <c r="G146" s="79">
        <v>279.85577103000003</v>
      </c>
      <c r="H146" s="79">
        <v>1266.1553689</v>
      </c>
      <c r="I146" s="78">
        <v>3349.4077551999999</v>
      </c>
      <c r="J146" s="80">
        <v>-0.7</v>
      </c>
      <c r="K146" s="81">
        <v>2248.6045671010002</v>
      </c>
      <c r="L146" s="81">
        <v>2975.0956802600003</v>
      </c>
      <c r="M146" s="81">
        <v>3307.1279527369998</v>
      </c>
      <c r="N146" s="81">
        <v>4229.9635871099999</v>
      </c>
      <c r="O146" s="82">
        <v>8.6</v>
      </c>
      <c r="P146" s="83">
        <v>1083.3574689310001</v>
      </c>
      <c r="Q146" s="83">
        <v>1494.3719630600003</v>
      </c>
      <c r="R146" s="83">
        <v>1784.6654514470001</v>
      </c>
      <c r="S146" s="83">
        <v>2681.9164724100001</v>
      </c>
      <c r="T146" s="84"/>
      <c r="U146" s="78">
        <v>110</v>
      </c>
      <c r="V146" s="81">
        <v>110</v>
      </c>
      <c r="W146" s="83">
        <v>110</v>
      </c>
      <c r="Y146" s="78">
        <f t="shared" si="6"/>
        <v>3459.4077551999999</v>
      </c>
      <c r="Z146" s="81">
        <f t="shared" si="7"/>
        <v>4339.9635871099999</v>
      </c>
      <c r="AA146" s="83">
        <f t="shared" si="8"/>
        <v>2791.9164724100001</v>
      </c>
    </row>
    <row r="147" spans="1:27" x14ac:dyDescent="0.2">
      <c r="A147" s="76">
        <v>43151</v>
      </c>
      <c r="B147" s="77">
        <v>4.62</v>
      </c>
      <c r="C147" s="78">
        <v>1582.4188859999999</v>
      </c>
      <c r="D147" s="78">
        <v>2128.5179763000001</v>
      </c>
      <c r="E147" s="78">
        <v>2436.6537143</v>
      </c>
      <c r="F147" s="78">
        <v>726.48585327000001</v>
      </c>
      <c r="G147" s="79">
        <v>279.01474824000002</v>
      </c>
      <c r="H147" s="79">
        <v>1265.0099977</v>
      </c>
      <c r="I147" s="78">
        <v>3343.6917128</v>
      </c>
      <c r="J147" s="80">
        <v>-0.56999999999999995</v>
      </c>
      <c r="K147" s="81">
        <v>2232.70173174</v>
      </c>
      <c r="L147" s="81">
        <v>2954.850986943</v>
      </c>
      <c r="M147" s="81">
        <v>3286.2767227879999</v>
      </c>
      <c r="N147" s="81">
        <v>4207.5927922339997</v>
      </c>
      <c r="O147" s="82">
        <v>8.65</v>
      </c>
      <c r="P147" s="83">
        <v>1077.47864162</v>
      </c>
      <c r="Q147" s="83">
        <v>1486.875966109</v>
      </c>
      <c r="R147" s="83">
        <v>1776.9271778440002</v>
      </c>
      <c r="S147" s="83">
        <v>2672.8783505420001</v>
      </c>
      <c r="T147" s="84"/>
      <c r="U147" s="78">
        <v>110</v>
      </c>
      <c r="V147" s="81">
        <v>110</v>
      </c>
      <c r="W147" s="83">
        <v>110</v>
      </c>
      <c r="Y147" s="78">
        <f t="shared" si="6"/>
        <v>3453.6917128</v>
      </c>
      <c r="Z147" s="81">
        <f t="shared" si="7"/>
        <v>4317.5927922339997</v>
      </c>
      <c r="AA147" s="83">
        <f t="shared" si="8"/>
        <v>2782.8783505420001</v>
      </c>
    </row>
    <row r="148" spans="1:27" x14ac:dyDescent="0.2">
      <c r="A148" s="76">
        <v>43152</v>
      </c>
      <c r="B148" s="77">
        <v>4.68</v>
      </c>
      <c r="C148" s="78">
        <v>1573.904931</v>
      </c>
      <c r="D148" s="78">
        <v>2117.692196</v>
      </c>
      <c r="E148" s="78">
        <v>2425.4736631000001</v>
      </c>
      <c r="F148" s="78">
        <v>725.26625043000001</v>
      </c>
      <c r="G148" s="79">
        <v>278.16599989999997</v>
      </c>
      <c r="H148" s="79">
        <v>1263.8501228</v>
      </c>
      <c r="I148" s="78">
        <v>3331.1844583000002</v>
      </c>
      <c r="J148" s="80">
        <v>-0.44</v>
      </c>
      <c r="K148" s="81">
        <v>2215.4168926000002</v>
      </c>
      <c r="L148" s="81">
        <v>2932.87379216</v>
      </c>
      <c r="M148" s="81">
        <v>3263.6282359000002</v>
      </c>
      <c r="N148" s="81">
        <v>4183.4247311959998</v>
      </c>
      <c r="O148" s="82">
        <v>8.69</v>
      </c>
      <c r="P148" s="83">
        <v>1071.47075795</v>
      </c>
      <c r="Q148" s="83">
        <v>1479.2394224449999</v>
      </c>
      <c r="R148" s="83">
        <v>1769.0283824500002</v>
      </c>
      <c r="S148" s="83">
        <v>2663.7072133170004</v>
      </c>
      <c r="T148" s="84"/>
      <c r="U148" s="78">
        <v>110</v>
      </c>
      <c r="V148" s="81">
        <v>110</v>
      </c>
      <c r="W148" s="83">
        <v>110</v>
      </c>
      <c r="Y148" s="78">
        <f t="shared" si="6"/>
        <v>3441.1844583000002</v>
      </c>
      <c r="Z148" s="81">
        <f t="shared" si="7"/>
        <v>4293.4247311959998</v>
      </c>
      <c r="AA148" s="83">
        <f t="shared" si="8"/>
        <v>2773.7072133170004</v>
      </c>
    </row>
    <row r="149" spans="1:27" x14ac:dyDescent="0.2">
      <c r="A149" s="76">
        <v>43153</v>
      </c>
      <c r="B149" s="77">
        <v>4.8</v>
      </c>
      <c r="C149" s="78">
        <v>1559.1675491000001</v>
      </c>
      <c r="D149" s="78">
        <v>2098.964477</v>
      </c>
      <c r="E149" s="78">
        <v>2406.1692794999999</v>
      </c>
      <c r="F149" s="78">
        <v>724.02224195999997</v>
      </c>
      <c r="G149" s="79">
        <v>277.30183815999999</v>
      </c>
      <c r="H149" s="79">
        <v>1262.6612912999999</v>
      </c>
      <c r="I149" s="78">
        <v>3310.3877974000002</v>
      </c>
      <c r="J149" s="80">
        <v>-0.33</v>
      </c>
      <c r="K149" s="81">
        <v>2201.9322539330001</v>
      </c>
      <c r="L149" s="81">
        <v>2915.731944056</v>
      </c>
      <c r="M149" s="81">
        <v>3245.9516892239999</v>
      </c>
      <c r="N149" s="81">
        <v>4164.2836225270003</v>
      </c>
      <c r="O149" s="82">
        <v>8.73</v>
      </c>
      <c r="P149" s="83">
        <v>1066.7571611870001</v>
      </c>
      <c r="Q149" s="83">
        <v>1473.2537273839998</v>
      </c>
      <c r="R149" s="83">
        <v>1762.8271995359999</v>
      </c>
      <c r="S149" s="83">
        <v>2656.2336857529999</v>
      </c>
      <c r="T149" s="84"/>
      <c r="U149" s="78">
        <v>110</v>
      </c>
      <c r="V149" s="81">
        <v>110</v>
      </c>
      <c r="W149" s="83">
        <v>110</v>
      </c>
      <c r="Y149" s="78">
        <f t="shared" si="6"/>
        <v>3420.3877974000002</v>
      </c>
      <c r="Z149" s="81">
        <f t="shared" si="7"/>
        <v>4274.2836225270003</v>
      </c>
      <c r="AA149" s="83">
        <f t="shared" si="8"/>
        <v>2766.2336857529999</v>
      </c>
    </row>
    <row r="150" spans="1:27" x14ac:dyDescent="0.2">
      <c r="A150" s="76">
        <v>43154</v>
      </c>
      <c r="B150" s="77">
        <v>4.91</v>
      </c>
      <c r="C150" s="78">
        <v>1570.4327983000001</v>
      </c>
      <c r="D150" s="78">
        <v>2071.1001676000001</v>
      </c>
      <c r="E150" s="78">
        <v>2370.8512737000001</v>
      </c>
      <c r="F150" s="78">
        <v>662.39578590999997</v>
      </c>
      <c r="G150" s="79">
        <v>267.50183848</v>
      </c>
      <c r="H150" s="79">
        <v>1145.5084790999999</v>
      </c>
      <c r="I150" s="78">
        <v>3208.2376069000002</v>
      </c>
      <c r="J150" s="80">
        <v>-0.22</v>
      </c>
      <c r="K150" s="81">
        <v>2223.4165431609999</v>
      </c>
      <c r="L150" s="81">
        <v>2887.1689425069999</v>
      </c>
      <c r="M150" s="81">
        <v>3209.2717530690002</v>
      </c>
      <c r="N150" s="81">
        <v>4060.3315662100003</v>
      </c>
      <c r="O150" s="82">
        <v>8.76</v>
      </c>
      <c r="P150" s="83">
        <v>1080.3767714550002</v>
      </c>
      <c r="Q150" s="83">
        <v>1458.6508920850001</v>
      </c>
      <c r="R150" s="83">
        <v>1741.6273271950001</v>
      </c>
      <c r="S150" s="83">
        <v>2568.75188695</v>
      </c>
      <c r="T150" s="84"/>
      <c r="U150" s="78">
        <v>110</v>
      </c>
      <c r="V150" s="81">
        <v>110</v>
      </c>
      <c r="W150" s="83">
        <v>110</v>
      </c>
      <c r="Y150" s="78">
        <f t="shared" si="6"/>
        <v>3318.2376069000002</v>
      </c>
      <c r="Z150" s="81">
        <f t="shared" si="7"/>
        <v>4170.3315662100003</v>
      </c>
      <c r="AA150" s="83">
        <f t="shared" si="8"/>
        <v>2678.75188695</v>
      </c>
    </row>
    <row r="151" spans="1:27" x14ac:dyDescent="0.2">
      <c r="A151" s="76">
        <v>43155</v>
      </c>
      <c r="B151" s="77">
        <v>4.9800000000000004</v>
      </c>
      <c r="C151" s="78">
        <v>1598.7426872999999</v>
      </c>
      <c r="D151" s="78">
        <v>1994.1073297999999</v>
      </c>
      <c r="E151" s="78">
        <v>2276.7899997</v>
      </c>
      <c r="F151" s="78">
        <v>499.74365116000001</v>
      </c>
      <c r="G151" s="79">
        <v>219.47311146000001</v>
      </c>
      <c r="H151" s="79">
        <v>823.41195873000004</v>
      </c>
      <c r="I151" s="78">
        <v>2941.4306578000001</v>
      </c>
      <c r="J151" s="80">
        <v>-0.11</v>
      </c>
      <c r="K151" s="81">
        <v>2261.9430436950001</v>
      </c>
      <c r="L151" s="81">
        <v>2785.9045663649999</v>
      </c>
      <c r="M151" s="81">
        <v>3089.079860796</v>
      </c>
      <c r="N151" s="81">
        <v>3766.49018161</v>
      </c>
      <c r="O151" s="82">
        <v>8.8000000000000007</v>
      </c>
      <c r="P151" s="83">
        <v>1101.0166830899998</v>
      </c>
      <c r="Q151" s="83">
        <v>1399.8705039299998</v>
      </c>
      <c r="R151" s="83">
        <v>1667.1736402920001</v>
      </c>
      <c r="S151" s="83">
        <v>2322.2307794200001</v>
      </c>
      <c r="T151" s="84"/>
      <c r="U151" s="78">
        <v>110</v>
      </c>
      <c r="V151" s="81">
        <v>110</v>
      </c>
      <c r="W151" s="83">
        <v>110</v>
      </c>
      <c r="Y151" s="78">
        <f t="shared" si="6"/>
        <v>3051.4306578000001</v>
      </c>
      <c r="Z151" s="81">
        <f t="shared" si="7"/>
        <v>3876.49018161</v>
      </c>
      <c r="AA151" s="83">
        <f t="shared" si="8"/>
        <v>2432.2307794200001</v>
      </c>
    </row>
    <row r="152" spans="1:27" x14ac:dyDescent="0.2">
      <c r="A152" s="76">
        <v>43156</v>
      </c>
      <c r="B152" s="77">
        <v>5.0599999999999996</v>
      </c>
      <c r="C152" s="78">
        <v>1593.7282798000001</v>
      </c>
      <c r="D152" s="78">
        <v>1981.8779251999999</v>
      </c>
      <c r="E152" s="78">
        <v>2258.4628896999998</v>
      </c>
      <c r="F152" s="78">
        <v>479.89467284</v>
      </c>
      <c r="G152" s="79">
        <v>212.70288063999999</v>
      </c>
      <c r="H152" s="79">
        <v>784.38353383000003</v>
      </c>
      <c r="I152" s="78">
        <v>2899.9359251000001</v>
      </c>
      <c r="J152" s="80">
        <v>0</v>
      </c>
      <c r="K152" s="81">
        <v>2255.4996005600001</v>
      </c>
      <c r="L152" s="81">
        <v>2769.5502467019996</v>
      </c>
      <c r="M152" s="81">
        <v>3065.4655370519995</v>
      </c>
      <c r="N152" s="81">
        <v>3719.2787941920001</v>
      </c>
      <c r="O152" s="82">
        <v>8.84</v>
      </c>
      <c r="P152" s="83">
        <v>1099.36156192</v>
      </c>
      <c r="Q152" s="83">
        <v>1393.4586810739997</v>
      </c>
      <c r="R152" s="83">
        <v>1655.6032045239997</v>
      </c>
      <c r="S152" s="83">
        <v>2287.8576553040002</v>
      </c>
      <c r="T152" s="84"/>
      <c r="U152" s="78">
        <v>110</v>
      </c>
      <c r="V152" s="81">
        <v>110</v>
      </c>
      <c r="W152" s="83">
        <v>110</v>
      </c>
      <c r="Y152" s="78">
        <f t="shared" si="6"/>
        <v>3009.9359251000001</v>
      </c>
      <c r="Z152" s="81">
        <f t="shared" si="7"/>
        <v>3829.2787941920001</v>
      </c>
      <c r="AA152" s="83">
        <f t="shared" si="8"/>
        <v>2397.8576553040002</v>
      </c>
    </row>
    <row r="153" spans="1:27" x14ac:dyDescent="0.2">
      <c r="A153" s="76">
        <v>43157</v>
      </c>
      <c r="B153" s="77">
        <v>5.15</v>
      </c>
      <c r="C153" s="78">
        <v>1515.8415</v>
      </c>
      <c r="D153" s="78">
        <v>2043.8582423</v>
      </c>
      <c r="E153" s="78">
        <v>2349.3269188999998</v>
      </c>
      <c r="F153" s="78">
        <v>719.10004368</v>
      </c>
      <c r="G153" s="79">
        <v>273.87993125999998</v>
      </c>
      <c r="H153" s="79">
        <v>1257.9705105999999</v>
      </c>
      <c r="I153" s="78">
        <v>3247.9339025999998</v>
      </c>
      <c r="J153" s="80">
        <v>0.1</v>
      </c>
      <c r="K153" s="81">
        <v>2148.5817570200002</v>
      </c>
      <c r="L153" s="81">
        <v>2847.8638650100002</v>
      </c>
      <c r="M153" s="81">
        <v>3175.9771451050001</v>
      </c>
      <c r="N153" s="81">
        <v>4088.4782559199998</v>
      </c>
      <c r="O153" s="82">
        <v>8.8699999999999992</v>
      </c>
      <c r="P153" s="83">
        <v>1049.7437265120002</v>
      </c>
      <c r="Q153" s="83">
        <v>1451.6006350760003</v>
      </c>
      <c r="R153" s="83">
        <v>1740.388534448</v>
      </c>
      <c r="S153" s="83">
        <v>2628.7606363919999</v>
      </c>
      <c r="T153" s="84"/>
      <c r="U153" s="78">
        <v>110</v>
      </c>
      <c r="V153" s="81">
        <v>110</v>
      </c>
      <c r="W153" s="83">
        <v>110</v>
      </c>
      <c r="Y153" s="78">
        <f t="shared" si="6"/>
        <v>3357.9339025999998</v>
      </c>
      <c r="Z153" s="81">
        <f t="shared" si="7"/>
        <v>4198.4782559199994</v>
      </c>
      <c r="AA153" s="83">
        <f t="shared" si="8"/>
        <v>2738.7606363919999</v>
      </c>
    </row>
    <row r="154" spans="1:27" x14ac:dyDescent="0.2">
      <c r="A154" s="76">
        <v>43158</v>
      </c>
      <c r="B154" s="77">
        <v>5.21</v>
      </c>
      <c r="C154" s="78">
        <v>1508.7822791000001</v>
      </c>
      <c r="D154" s="78">
        <v>2034.8813619</v>
      </c>
      <c r="E154" s="78">
        <v>2340.0541179000002</v>
      </c>
      <c r="F154" s="78">
        <v>717.88083873999994</v>
      </c>
      <c r="G154" s="79">
        <v>273.03174201000002</v>
      </c>
      <c r="H154" s="79">
        <v>1256.8113867</v>
      </c>
      <c r="I154" s="78">
        <v>3237.3338629</v>
      </c>
      <c r="J154" s="80">
        <v>0.2</v>
      </c>
      <c r="K154" s="81">
        <v>2136.5105271950001</v>
      </c>
      <c r="L154" s="81">
        <v>2832.5124894989999</v>
      </c>
      <c r="M154" s="81">
        <v>3160.1476506389999</v>
      </c>
      <c r="N154" s="81">
        <v>4071.2116701609998</v>
      </c>
      <c r="O154" s="82">
        <v>8.91</v>
      </c>
      <c r="P154" s="83">
        <v>1045.1905589500002</v>
      </c>
      <c r="Q154" s="83">
        <v>1445.8124652699998</v>
      </c>
      <c r="R154" s="83">
        <v>1734.3962194700002</v>
      </c>
      <c r="S154" s="83">
        <v>2621.4959613299998</v>
      </c>
      <c r="T154" s="84"/>
      <c r="U154" s="78">
        <v>110</v>
      </c>
      <c r="V154" s="81">
        <v>110</v>
      </c>
      <c r="W154" s="83">
        <v>110</v>
      </c>
      <c r="Y154" s="78">
        <f t="shared" si="6"/>
        <v>3347.3338629</v>
      </c>
      <c r="Z154" s="81">
        <f t="shared" si="7"/>
        <v>4181.2116701609993</v>
      </c>
      <c r="AA154" s="83">
        <f t="shared" si="8"/>
        <v>2731.4959613299998</v>
      </c>
    </row>
    <row r="155" spans="1:27" x14ac:dyDescent="0.2">
      <c r="A155" s="76">
        <v>43159</v>
      </c>
      <c r="B155" s="77">
        <v>5.26</v>
      </c>
      <c r="C155" s="78">
        <v>1502.5031217999999</v>
      </c>
      <c r="D155" s="78">
        <v>2026.8837212999999</v>
      </c>
      <c r="E155" s="78">
        <v>2331.7859107999998</v>
      </c>
      <c r="F155" s="78">
        <v>716.66573716000005</v>
      </c>
      <c r="G155" s="79">
        <v>272.18617193</v>
      </c>
      <c r="H155" s="79">
        <v>1255.6571564000001</v>
      </c>
      <c r="I155" s="78">
        <v>3227.7659260999999</v>
      </c>
      <c r="J155" s="80">
        <v>0.32</v>
      </c>
      <c r="K155" s="81">
        <v>2121.460513684</v>
      </c>
      <c r="L155" s="81">
        <v>2813.3642546579999</v>
      </c>
      <c r="M155" s="81">
        <v>3140.4122077719994</v>
      </c>
      <c r="N155" s="81">
        <v>4049.9840990579996</v>
      </c>
      <c r="O155" s="82">
        <v>8.9600000000000009</v>
      </c>
      <c r="P155" s="83">
        <v>1038.9115529799997</v>
      </c>
      <c r="Q155" s="83">
        <v>1437.8193542099998</v>
      </c>
      <c r="R155" s="83">
        <v>1726.1346357399998</v>
      </c>
      <c r="S155" s="83">
        <v>2611.9345010099996</v>
      </c>
      <c r="T155" s="84"/>
      <c r="U155" s="78">
        <v>110</v>
      </c>
      <c r="V155" s="81">
        <v>110</v>
      </c>
      <c r="W155" s="83">
        <v>110</v>
      </c>
      <c r="Y155" s="78">
        <f t="shared" si="6"/>
        <v>3337.7659260999999</v>
      </c>
      <c r="Z155" s="81">
        <f t="shared" si="7"/>
        <v>4159.9840990579996</v>
      </c>
      <c r="AA155" s="83">
        <f t="shared" si="8"/>
        <v>2721.9345010099996</v>
      </c>
    </row>
    <row r="156" spans="1:27" x14ac:dyDescent="0.2">
      <c r="A156" s="76">
        <v>43160</v>
      </c>
      <c r="B156" s="77">
        <v>5.34</v>
      </c>
      <c r="C156" s="78">
        <v>1491.7591198</v>
      </c>
      <c r="D156" s="78">
        <v>2013.2279203000001</v>
      </c>
      <c r="E156" s="78">
        <v>2312.9257177999998</v>
      </c>
      <c r="F156" s="78">
        <v>715.43854453999995</v>
      </c>
      <c r="G156" s="79">
        <v>271.33305218999999</v>
      </c>
      <c r="H156" s="79">
        <v>1254.4886587999999</v>
      </c>
      <c r="I156" s="78">
        <v>3205.8131778000002</v>
      </c>
      <c r="J156" s="80">
        <v>0.43</v>
      </c>
      <c r="K156" s="81">
        <v>2106.957460307</v>
      </c>
      <c r="L156" s="81">
        <v>2794.9262447740002</v>
      </c>
      <c r="M156" s="81">
        <v>3116.4370815960001</v>
      </c>
      <c r="N156" s="81">
        <v>4022.8340717340002</v>
      </c>
      <c r="O156" s="82">
        <v>9.01</v>
      </c>
      <c r="P156" s="83">
        <v>1031.9265516410001</v>
      </c>
      <c r="Q156" s="83">
        <v>1428.9442439620002</v>
      </c>
      <c r="R156" s="83">
        <v>1712.3377941479998</v>
      </c>
      <c r="S156" s="83">
        <v>2595.127499442</v>
      </c>
      <c r="T156" s="84"/>
      <c r="U156" s="78">
        <v>110</v>
      </c>
      <c r="V156" s="81">
        <v>110</v>
      </c>
      <c r="W156" s="83">
        <v>110</v>
      </c>
      <c r="Y156" s="78">
        <f t="shared" si="6"/>
        <v>3315.8131778000002</v>
      </c>
      <c r="Z156" s="81">
        <f t="shared" si="7"/>
        <v>4132.8340717339997</v>
      </c>
      <c r="AA156" s="83">
        <f t="shared" si="8"/>
        <v>2705.127499442</v>
      </c>
    </row>
    <row r="157" spans="1:27" x14ac:dyDescent="0.2">
      <c r="A157" s="76">
        <v>43161</v>
      </c>
      <c r="B157" s="77">
        <v>5.41</v>
      </c>
      <c r="C157" s="78">
        <v>1507.1919700000001</v>
      </c>
      <c r="D157" s="78">
        <v>1992.0292554</v>
      </c>
      <c r="E157" s="78">
        <v>2284.5313243000001</v>
      </c>
      <c r="F157" s="78">
        <v>654.63514525999994</v>
      </c>
      <c r="G157" s="79">
        <v>261.83539409999997</v>
      </c>
      <c r="H157" s="79">
        <v>1138.229691</v>
      </c>
      <c r="I157" s="78">
        <v>3111.8373646999999</v>
      </c>
      <c r="J157" s="80">
        <v>0.54</v>
      </c>
      <c r="K157" s="81">
        <v>2127.0796074039999</v>
      </c>
      <c r="L157" s="81">
        <v>2766.700814798</v>
      </c>
      <c r="M157" s="81">
        <v>3080.2093418550003</v>
      </c>
      <c r="N157" s="81">
        <v>3920.4968596119998</v>
      </c>
      <c r="O157" s="82">
        <v>9.0500000000000007</v>
      </c>
      <c r="P157" s="83">
        <v>1043.867329312</v>
      </c>
      <c r="Q157" s="83">
        <v>1413.0139625439999</v>
      </c>
      <c r="R157" s="83">
        <v>1689.8151058399999</v>
      </c>
      <c r="S157" s="83">
        <v>2507.4183582359997</v>
      </c>
      <c r="T157" s="84"/>
      <c r="U157" s="78">
        <v>110</v>
      </c>
      <c r="V157" s="81">
        <v>110</v>
      </c>
      <c r="W157" s="83">
        <v>110</v>
      </c>
      <c r="Y157" s="78">
        <f t="shared" si="6"/>
        <v>3221.8373646999999</v>
      </c>
      <c r="Z157" s="81">
        <f t="shared" si="7"/>
        <v>4030.4968596119998</v>
      </c>
      <c r="AA157" s="83">
        <f t="shared" si="8"/>
        <v>2617.4183582359997</v>
      </c>
    </row>
    <row r="158" spans="1:27" x14ac:dyDescent="0.2">
      <c r="A158" s="76">
        <v>43162</v>
      </c>
      <c r="B158" s="77">
        <v>5.48</v>
      </c>
      <c r="C158" s="78">
        <v>1534.0373678000001</v>
      </c>
      <c r="D158" s="78">
        <v>1916.8388676</v>
      </c>
      <c r="E158" s="78">
        <v>2188.08286</v>
      </c>
      <c r="F158" s="78">
        <v>494.14205418</v>
      </c>
      <c r="G158" s="79">
        <v>215.05575551000001</v>
      </c>
      <c r="H158" s="79">
        <v>818.75988130999997</v>
      </c>
      <c r="I158" s="78">
        <v>2844.5454270999999</v>
      </c>
      <c r="J158" s="80">
        <v>0.67</v>
      </c>
      <c r="K158" s="81">
        <v>2160.7537675379999</v>
      </c>
      <c r="L158" s="81">
        <v>2665.0501338180002</v>
      </c>
      <c r="M158" s="81">
        <v>2955.316051881</v>
      </c>
      <c r="N158" s="81">
        <v>3623.844995082</v>
      </c>
      <c r="O158" s="82">
        <v>9.11</v>
      </c>
      <c r="P158" s="83">
        <v>1061.0684424260003</v>
      </c>
      <c r="Q158" s="83">
        <v>1352.1804691860002</v>
      </c>
      <c r="R158" s="83">
        <v>1609.0690374370001</v>
      </c>
      <c r="S158" s="83">
        <v>2256.4253789140002</v>
      </c>
      <c r="T158" s="84"/>
      <c r="U158" s="78">
        <v>110</v>
      </c>
      <c r="V158" s="81">
        <v>110</v>
      </c>
      <c r="W158" s="83">
        <v>110</v>
      </c>
      <c r="Y158" s="78">
        <f t="shared" si="6"/>
        <v>2954.5454270999999</v>
      </c>
      <c r="Z158" s="81">
        <f t="shared" si="7"/>
        <v>3733.844995082</v>
      </c>
      <c r="AA158" s="83">
        <f t="shared" si="8"/>
        <v>2366.4253789140002</v>
      </c>
    </row>
    <row r="159" spans="1:27" x14ac:dyDescent="0.2">
      <c r="A159" s="76">
        <v>43163</v>
      </c>
      <c r="B159" s="77">
        <v>5.55</v>
      </c>
      <c r="C159" s="78">
        <v>1530.2174218</v>
      </c>
      <c r="D159" s="78">
        <v>1906.2516826999999</v>
      </c>
      <c r="E159" s="78">
        <v>2171.5504655999998</v>
      </c>
      <c r="F159" s="78">
        <v>474.51339342</v>
      </c>
      <c r="G159" s="79">
        <v>208.38040796000001</v>
      </c>
      <c r="H159" s="79">
        <v>779.44334365999998</v>
      </c>
      <c r="I159" s="78">
        <v>2805.1043746</v>
      </c>
      <c r="J159" s="80">
        <v>0.8</v>
      </c>
      <c r="K159" s="81">
        <v>2151.4440285999999</v>
      </c>
      <c r="L159" s="81">
        <v>2645.6374422250001</v>
      </c>
      <c r="M159" s="81">
        <v>2928.7443023999999</v>
      </c>
      <c r="N159" s="81">
        <v>3573.8815894250001</v>
      </c>
      <c r="O159" s="82">
        <v>9.17</v>
      </c>
      <c r="P159" s="83">
        <v>1056.777355144</v>
      </c>
      <c r="Q159" s="83">
        <v>1342.7619038620001</v>
      </c>
      <c r="R159" s="83">
        <v>1594.4890573439998</v>
      </c>
      <c r="S159" s="83">
        <v>2219.2152129860001</v>
      </c>
      <c r="T159" s="84"/>
      <c r="U159" s="78">
        <v>110</v>
      </c>
      <c r="V159" s="81">
        <v>110</v>
      </c>
      <c r="W159" s="83">
        <v>110</v>
      </c>
      <c r="Y159" s="78">
        <f t="shared" si="6"/>
        <v>2915.1043746</v>
      </c>
      <c r="Z159" s="81">
        <f t="shared" si="7"/>
        <v>3683.8815894250001</v>
      </c>
      <c r="AA159" s="83">
        <f t="shared" si="8"/>
        <v>2329.2152129860001</v>
      </c>
    </row>
    <row r="160" spans="1:27" x14ac:dyDescent="0.2">
      <c r="A160" s="76">
        <v>43164</v>
      </c>
      <c r="B160" s="77">
        <v>5.63</v>
      </c>
      <c r="C160" s="78">
        <v>1455.4600800999999</v>
      </c>
      <c r="D160" s="78">
        <v>1967.0332059</v>
      </c>
      <c r="E160" s="78">
        <v>2260.8860601000001</v>
      </c>
      <c r="F160" s="78">
        <v>710.54257145999998</v>
      </c>
      <c r="G160" s="79">
        <v>267.92911544999998</v>
      </c>
      <c r="H160" s="79">
        <v>1249.830269</v>
      </c>
      <c r="I160" s="78">
        <v>3148.3268978000001</v>
      </c>
      <c r="J160" s="80">
        <v>0.93</v>
      </c>
      <c r="K160" s="81">
        <v>2044.3457059</v>
      </c>
      <c r="L160" s="81">
        <v>2715.2753881099998</v>
      </c>
      <c r="M160" s="81">
        <v>3029.8656490500002</v>
      </c>
      <c r="N160" s="81">
        <v>3930.2389639800003</v>
      </c>
      <c r="O160" s="82">
        <v>9.23</v>
      </c>
      <c r="P160" s="83">
        <v>1004.3987496999998</v>
      </c>
      <c r="Q160" s="83">
        <v>1393.91153442</v>
      </c>
      <c r="R160" s="83">
        <v>1671.8804175</v>
      </c>
      <c r="S160" s="83">
        <v>2549.41552796</v>
      </c>
      <c r="T160" s="84"/>
      <c r="U160" s="78">
        <v>110</v>
      </c>
      <c r="V160" s="81">
        <v>110</v>
      </c>
      <c r="W160" s="83">
        <v>110</v>
      </c>
      <c r="Y160" s="78">
        <f t="shared" si="6"/>
        <v>3258.3268978000001</v>
      </c>
      <c r="Z160" s="81">
        <f t="shared" si="7"/>
        <v>4040.2389639800003</v>
      </c>
      <c r="AA160" s="83">
        <f t="shared" si="8"/>
        <v>2659.41552796</v>
      </c>
    </row>
    <row r="161" spans="1:27" x14ac:dyDescent="0.2">
      <c r="A161" s="76">
        <v>43165</v>
      </c>
      <c r="B161" s="77">
        <v>5.74</v>
      </c>
      <c r="C161" s="78">
        <v>1442.3394877000001</v>
      </c>
      <c r="D161" s="78">
        <v>1950.3319417</v>
      </c>
      <c r="E161" s="78">
        <v>2243.6951730000001</v>
      </c>
      <c r="F161" s="78">
        <v>709.30365439000002</v>
      </c>
      <c r="G161" s="79">
        <v>267.06896117999997</v>
      </c>
      <c r="H161" s="79">
        <v>1248.6481960000001</v>
      </c>
      <c r="I161" s="78">
        <v>3129.6711546000001</v>
      </c>
      <c r="J161" s="80">
        <v>1.07</v>
      </c>
      <c r="K161" s="81">
        <v>2027.46607761</v>
      </c>
      <c r="L161" s="81">
        <v>2693.7923929670001</v>
      </c>
      <c r="M161" s="81">
        <v>3007.7580400409997</v>
      </c>
      <c r="N161" s="81">
        <v>3906.5841370100002</v>
      </c>
      <c r="O161" s="82">
        <v>9.31</v>
      </c>
      <c r="P161" s="83">
        <v>995.03714809000007</v>
      </c>
      <c r="Q161" s="83">
        <v>1381.9906545429999</v>
      </c>
      <c r="R161" s="83">
        <v>1659.6042874889999</v>
      </c>
      <c r="S161" s="83">
        <v>2535.7569474900001</v>
      </c>
      <c r="T161" s="84"/>
      <c r="U161" s="78">
        <v>110</v>
      </c>
      <c r="V161" s="81">
        <v>110</v>
      </c>
      <c r="W161" s="83">
        <v>110</v>
      </c>
      <c r="Y161" s="78">
        <f t="shared" si="6"/>
        <v>3239.6711546000001</v>
      </c>
      <c r="Z161" s="81">
        <f t="shared" si="7"/>
        <v>4016.5841370100002</v>
      </c>
      <c r="AA161" s="83">
        <f t="shared" si="8"/>
        <v>2645.7569474900001</v>
      </c>
    </row>
    <row r="162" spans="1:27" x14ac:dyDescent="0.2">
      <c r="A162" s="76">
        <v>43166</v>
      </c>
      <c r="B162" s="77">
        <v>5.85</v>
      </c>
      <c r="C162" s="78">
        <v>1428.2950711999999</v>
      </c>
      <c r="D162" s="78">
        <v>1932.4644397</v>
      </c>
      <c r="E162" s="78">
        <v>2223.2457932000002</v>
      </c>
      <c r="F162" s="78">
        <v>708.06483566999998</v>
      </c>
      <c r="G162" s="79">
        <v>266.20894513000002</v>
      </c>
      <c r="H162" s="79">
        <v>1247.4663086999999</v>
      </c>
      <c r="I162" s="78">
        <v>3107.7569099000002</v>
      </c>
      <c r="J162" s="80">
        <v>1.22</v>
      </c>
      <c r="K162" s="81">
        <v>2008.4096808229999</v>
      </c>
      <c r="L162" s="81">
        <v>2669.5512528539998</v>
      </c>
      <c r="M162" s="81">
        <v>2980.674095117</v>
      </c>
      <c r="N162" s="81">
        <v>3877.9254466950001</v>
      </c>
      <c r="O162" s="82">
        <v>9.3800000000000008</v>
      </c>
      <c r="P162" s="83">
        <v>986.00466688699976</v>
      </c>
      <c r="Q162" s="83">
        <v>1370.4954439259998</v>
      </c>
      <c r="R162" s="83">
        <v>1645.768059773</v>
      </c>
      <c r="S162" s="83">
        <v>2520.5657792550001</v>
      </c>
      <c r="T162" s="84"/>
      <c r="U162" s="78">
        <v>110</v>
      </c>
      <c r="V162" s="81">
        <v>110</v>
      </c>
      <c r="W162" s="83">
        <v>110</v>
      </c>
      <c r="Y162" s="78">
        <f t="shared" si="6"/>
        <v>3217.7569099000002</v>
      </c>
      <c r="Z162" s="81">
        <f t="shared" si="7"/>
        <v>3987.9254466950001</v>
      </c>
      <c r="AA162" s="83">
        <f t="shared" si="8"/>
        <v>2630.5657792550001</v>
      </c>
    </row>
    <row r="163" spans="1:27" x14ac:dyDescent="0.2">
      <c r="A163" s="76">
        <v>43167</v>
      </c>
      <c r="B163" s="77">
        <v>5.95</v>
      </c>
      <c r="C163" s="78">
        <v>1415.7661893</v>
      </c>
      <c r="D163" s="78">
        <v>1916.5371571000001</v>
      </c>
      <c r="E163" s="78">
        <v>2206.8458525999999</v>
      </c>
      <c r="F163" s="78">
        <v>706.83012926000004</v>
      </c>
      <c r="G163" s="79">
        <v>265.35156079000001</v>
      </c>
      <c r="H163" s="79">
        <v>1246.2893317999999</v>
      </c>
      <c r="I163" s="78">
        <v>3089.9196127999999</v>
      </c>
      <c r="J163" s="80">
        <v>1.36</v>
      </c>
      <c r="K163" s="81">
        <v>1990.868821908</v>
      </c>
      <c r="L163" s="81">
        <v>2647.2504305440002</v>
      </c>
      <c r="M163" s="81">
        <v>2957.7222974460001</v>
      </c>
      <c r="N163" s="81">
        <v>3853.4264083819999</v>
      </c>
      <c r="O163" s="82">
        <v>9.4600000000000009</v>
      </c>
      <c r="P163" s="83">
        <v>975.98182318799991</v>
      </c>
      <c r="Q163" s="83">
        <v>1357.7564185839999</v>
      </c>
      <c r="R163" s="83">
        <v>1632.6462183059998</v>
      </c>
      <c r="S163" s="83">
        <v>2506.061475002</v>
      </c>
      <c r="T163" s="84"/>
      <c r="U163" s="78">
        <v>110</v>
      </c>
      <c r="V163" s="81">
        <v>110</v>
      </c>
      <c r="W163" s="83">
        <v>110</v>
      </c>
      <c r="Y163" s="78">
        <f t="shared" si="6"/>
        <v>3199.9196127999999</v>
      </c>
      <c r="Z163" s="81">
        <f t="shared" si="7"/>
        <v>3963.4264083819999</v>
      </c>
      <c r="AA163" s="83">
        <f t="shared" si="8"/>
        <v>2616.061475002</v>
      </c>
    </row>
    <row r="164" spans="1:27" x14ac:dyDescent="0.2">
      <c r="A164" s="76">
        <v>43168</v>
      </c>
      <c r="B164" s="77">
        <v>6.06</v>
      </c>
      <c r="C164" s="78">
        <v>1423.9194837</v>
      </c>
      <c r="D164" s="78">
        <v>1887.8421992000001</v>
      </c>
      <c r="E164" s="78">
        <v>2170.8527484000001</v>
      </c>
      <c r="F164" s="78">
        <v>646.81920220999996</v>
      </c>
      <c r="G164" s="79">
        <v>256.13702594</v>
      </c>
      <c r="H164" s="79">
        <v>1130.8880088000001</v>
      </c>
      <c r="I164" s="78">
        <v>2989.0808480000001</v>
      </c>
      <c r="J164" s="80">
        <v>1.48</v>
      </c>
      <c r="K164" s="81">
        <v>2006.8925642039999</v>
      </c>
      <c r="L164" s="81">
        <v>2616.348617744</v>
      </c>
      <c r="M164" s="81">
        <v>2918.8877034520001</v>
      </c>
      <c r="N164" s="81">
        <v>3749.3251968220002</v>
      </c>
      <c r="O164" s="82">
        <v>9.56</v>
      </c>
      <c r="P164" s="83">
        <v>978.41603789999988</v>
      </c>
      <c r="Q164" s="83">
        <v>1331.1233204</v>
      </c>
      <c r="R164" s="83">
        <v>1599.2103155</v>
      </c>
      <c r="S164" s="83">
        <v>2408.1080923499999</v>
      </c>
      <c r="T164" s="84"/>
      <c r="U164" s="78">
        <v>130.1</v>
      </c>
      <c r="V164" s="81">
        <v>130.1</v>
      </c>
      <c r="W164" s="83">
        <v>130.1</v>
      </c>
      <c r="Y164" s="78">
        <f t="shared" si="6"/>
        <v>3119.180848</v>
      </c>
      <c r="Z164" s="81">
        <f t="shared" si="7"/>
        <v>3879.4251968220001</v>
      </c>
      <c r="AA164" s="83">
        <f t="shared" si="8"/>
        <v>2538.2080923499998</v>
      </c>
    </row>
    <row r="165" spans="1:27" x14ac:dyDescent="0.2">
      <c r="A165" s="76">
        <v>43169</v>
      </c>
      <c r="B165" s="77">
        <v>6.16</v>
      </c>
      <c r="C165" s="78">
        <v>1445.2157976999999</v>
      </c>
      <c r="D165" s="78">
        <v>1810.715811</v>
      </c>
      <c r="E165" s="78">
        <v>2077.0077240999999</v>
      </c>
      <c r="F165" s="78">
        <v>488.47356524999998</v>
      </c>
      <c r="G165" s="79">
        <v>210.59934761</v>
      </c>
      <c r="H165" s="79">
        <v>814.03133242000001</v>
      </c>
      <c r="I165" s="78">
        <v>2726.5511342999998</v>
      </c>
      <c r="J165" s="80">
        <v>1.6</v>
      </c>
      <c r="K165" s="81">
        <v>2039.357232052</v>
      </c>
      <c r="L165" s="81">
        <v>2520.0109385760002</v>
      </c>
      <c r="M165" s="81">
        <v>2804.2397384440001</v>
      </c>
      <c r="N165" s="81">
        <v>3465.2215876199998</v>
      </c>
      <c r="O165" s="82">
        <v>9.65</v>
      </c>
      <c r="P165" s="83">
        <v>990.48912974199993</v>
      </c>
      <c r="Q165" s="83">
        <v>1267.8561629209999</v>
      </c>
      <c r="R165" s="83">
        <v>1520.4200639989999</v>
      </c>
      <c r="S165" s="83">
        <v>2161.209054895</v>
      </c>
      <c r="T165" s="84"/>
      <c r="U165" s="78">
        <v>162.19999999999999</v>
      </c>
      <c r="V165" s="81">
        <v>162.19999999999999</v>
      </c>
      <c r="W165" s="83">
        <v>162.19999999999999</v>
      </c>
      <c r="Y165" s="78">
        <f t="shared" si="6"/>
        <v>2888.7511342999996</v>
      </c>
      <c r="Z165" s="81">
        <f t="shared" si="7"/>
        <v>3627.4215876199996</v>
      </c>
      <c r="AA165" s="83">
        <f t="shared" si="8"/>
        <v>2323.4090548949998</v>
      </c>
    </row>
    <row r="166" spans="1:27" x14ac:dyDescent="0.2">
      <c r="A166" s="76">
        <v>43170</v>
      </c>
      <c r="B166" s="77">
        <v>6.22</v>
      </c>
      <c r="C166" s="78">
        <v>1442.3066401000001</v>
      </c>
      <c r="D166" s="78">
        <v>1801.5444877</v>
      </c>
      <c r="E166" s="78">
        <v>2062.0824293000001</v>
      </c>
      <c r="F166" s="78">
        <v>469.06799710000001</v>
      </c>
      <c r="G166" s="79">
        <v>204.02051710000001</v>
      </c>
      <c r="H166" s="79">
        <v>774.42986686999996</v>
      </c>
      <c r="I166" s="78">
        <v>2688.9887423</v>
      </c>
      <c r="J166" s="80">
        <v>1.68</v>
      </c>
      <c r="K166" s="81">
        <v>2036.0671428180001</v>
      </c>
      <c r="L166" s="81">
        <v>2508.2129807740002</v>
      </c>
      <c r="M166" s="81">
        <v>2785.6768141739999</v>
      </c>
      <c r="N166" s="81">
        <v>3423.653612994</v>
      </c>
      <c r="O166" s="82">
        <v>9.76</v>
      </c>
      <c r="P166" s="83">
        <v>979.33038908200001</v>
      </c>
      <c r="Q166" s="83">
        <v>1250.5298477259998</v>
      </c>
      <c r="R166" s="83">
        <v>1497.8700675260002</v>
      </c>
      <c r="S166" s="83">
        <v>2116.1443277059998</v>
      </c>
      <c r="T166" s="84"/>
      <c r="U166" s="78">
        <v>110</v>
      </c>
      <c r="V166" s="81">
        <v>110</v>
      </c>
      <c r="W166" s="83">
        <v>110</v>
      </c>
      <c r="Y166" s="78">
        <f t="shared" si="6"/>
        <v>2798.9887423</v>
      </c>
      <c r="Z166" s="81">
        <f t="shared" si="7"/>
        <v>3533.653612994</v>
      </c>
      <c r="AA166" s="83">
        <f t="shared" si="8"/>
        <v>2226.1443277059998</v>
      </c>
    </row>
    <row r="167" spans="1:27" x14ac:dyDescent="0.2">
      <c r="A167" s="76">
        <v>43171</v>
      </c>
      <c r="B167" s="77">
        <v>6.3</v>
      </c>
      <c r="C167" s="78">
        <v>1371.3459026</v>
      </c>
      <c r="D167" s="78">
        <v>1860.0645122000001</v>
      </c>
      <c r="E167" s="78">
        <v>2148.6672674000001</v>
      </c>
      <c r="F167" s="78">
        <v>701.91217815000005</v>
      </c>
      <c r="G167" s="79">
        <v>261.93562176</v>
      </c>
      <c r="H167" s="79">
        <v>1241.6065673999999</v>
      </c>
      <c r="I167" s="78">
        <v>3026.1291153000002</v>
      </c>
      <c r="J167" s="80">
        <v>1.77</v>
      </c>
      <c r="K167" s="81">
        <v>1938.930112175</v>
      </c>
      <c r="L167" s="81">
        <v>2581.2037942850002</v>
      </c>
      <c r="M167" s="81">
        <v>2889.6959620490002</v>
      </c>
      <c r="N167" s="81">
        <v>3779.6237792370002</v>
      </c>
      <c r="O167" s="82">
        <v>9.8699999999999992</v>
      </c>
      <c r="P167" s="83">
        <v>924.04443942500006</v>
      </c>
      <c r="Q167" s="83">
        <v>1291.7494488350003</v>
      </c>
      <c r="R167" s="83">
        <v>1564.6777663190001</v>
      </c>
      <c r="S167" s="83">
        <v>2432.3154397470003</v>
      </c>
      <c r="T167" s="84"/>
      <c r="U167" s="78">
        <v>110</v>
      </c>
      <c r="V167" s="81">
        <v>110</v>
      </c>
      <c r="W167" s="83">
        <v>110</v>
      </c>
      <c r="Y167" s="78">
        <f t="shared" si="6"/>
        <v>3136.1291153000002</v>
      </c>
      <c r="Z167" s="81">
        <f t="shared" si="7"/>
        <v>3889.6237792370002</v>
      </c>
      <c r="AA167" s="83">
        <f t="shared" si="8"/>
        <v>2542.3154397470003</v>
      </c>
    </row>
    <row r="168" spans="1:27" x14ac:dyDescent="0.2">
      <c r="A168" s="76">
        <v>43172</v>
      </c>
      <c r="B168" s="77">
        <v>6.39</v>
      </c>
      <c r="C168" s="78">
        <v>1359.8203527999999</v>
      </c>
      <c r="D168" s="78">
        <v>1845.4113806</v>
      </c>
      <c r="E168" s="78">
        <v>2133.5673072999998</v>
      </c>
      <c r="F168" s="78">
        <v>700.68188806000001</v>
      </c>
      <c r="G168" s="79">
        <v>261.08129631999998</v>
      </c>
      <c r="H168" s="79">
        <v>1240.4350747999999</v>
      </c>
      <c r="I168" s="78">
        <v>3009.6192799</v>
      </c>
      <c r="J168" s="80">
        <v>1.85</v>
      </c>
      <c r="K168" s="81">
        <v>1928.6573219639999</v>
      </c>
      <c r="L168" s="81">
        <v>2568.1370237619999</v>
      </c>
      <c r="M168" s="81">
        <v>2876.2237157179998</v>
      </c>
      <c r="N168" s="81">
        <v>3764.7693569939997</v>
      </c>
      <c r="O168" s="82">
        <v>9.9700000000000006</v>
      </c>
      <c r="P168" s="83">
        <v>911.26609077199987</v>
      </c>
      <c r="Q168" s="83">
        <v>1275.5087809259999</v>
      </c>
      <c r="R168" s="83">
        <v>1547.9483773139996</v>
      </c>
      <c r="S168" s="83">
        <v>2414.1485142619999</v>
      </c>
      <c r="T168" s="84"/>
      <c r="U168" s="78">
        <v>110</v>
      </c>
      <c r="V168" s="81">
        <v>110</v>
      </c>
      <c r="W168" s="83">
        <v>110</v>
      </c>
      <c r="Y168" s="78">
        <f t="shared" si="6"/>
        <v>3119.6192799</v>
      </c>
      <c r="Z168" s="81">
        <f t="shared" si="7"/>
        <v>3874.7693569939997</v>
      </c>
      <c r="AA168" s="83">
        <f t="shared" si="8"/>
        <v>2524.1485142619999</v>
      </c>
    </row>
    <row r="169" spans="1:27" x14ac:dyDescent="0.2">
      <c r="A169" s="76">
        <v>43173</v>
      </c>
      <c r="B169" s="77">
        <v>6.44</v>
      </c>
      <c r="C169" s="78">
        <v>1353.4191873</v>
      </c>
      <c r="D169" s="78">
        <v>1837.2497321000001</v>
      </c>
      <c r="E169" s="78">
        <v>2125.1382315000001</v>
      </c>
      <c r="F169" s="78">
        <v>699.46762697999998</v>
      </c>
      <c r="G169" s="79">
        <v>260.23690723999999</v>
      </c>
      <c r="H169" s="79">
        <v>1239.2824309</v>
      </c>
      <c r="I169" s="78">
        <v>2999.8903995999999</v>
      </c>
      <c r="J169" s="80">
        <v>1.91</v>
      </c>
      <c r="K169" s="81">
        <v>1921.0030263210001</v>
      </c>
      <c r="L169" s="81">
        <v>2558.3779224800001</v>
      </c>
      <c r="M169" s="81">
        <v>2866.150740006</v>
      </c>
      <c r="N169" s="81">
        <v>3753.369237982</v>
      </c>
      <c r="O169" s="82">
        <v>10.06</v>
      </c>
      <c r="P169" s="83">
        <v>899.85329386599994</v>
      </c>
      <c r="Q169" s="83">
        <v>1260.9839375800002</v>
      </c>
      <c r="R169" s="83">
        <v>1532.9825403760001</v>
      </c>
      <c r="S169" s="83">
        <v>2397.7726523719998</v>
      </c>
      <c r="T169" s="84"/>
      <c r="U169" s="78">
        <v>110</v>
      </c>
      <c r="V169" s="81">
        <v>110</v>
      </c>
      <c r="W169" s="83">
        <v>110</v>
      </c>
      <c r="Y169" s="78">
        <f t="shared" si="6"/>
        <v>3109.8903995999999</v>
      </c>
      <c r="Z169" s="81">
        <f t="shared" si="7"/>
        <v>3863.369237982</v>
      </c>
      <c r="AA169" s="83">
        <f t="shared" si="8"/>
        <v>2507.7726523719998</v>
      </c>
    </row>
    <row r="170" spans="1:27" x14ac:dyDescent="0.2">
      <c r="A170" s="76">
        <v>43174</v>
      </c>
      <c r="B170" s="77">
        <v>6.51</v>
      </c>
      <c r="C170" s="78">
        <v>1345.7408341</v>
      </c>
      <c r="D170" s="78">
        <v>1827.4876538000001</v>
      </c>
      <c r="E170" s="78">
        <v>2115.0580476</v>
      </c>
      <c r="F170" s="78">
        <v>698.24544528000001</v>
      </c>
      <c r="G170" s="79">
        <v>259.38768190000002</v>
      </c>
      <c r="H170" s="79">
        <v>1238.1205399</v>
      </c>
      <c r="I170" s="78">
        <v>2988.4553675000002</v>
      </c>
      <c r="J170" s="80">
        <v>1.97</v>
      </c>
      <c r="K170" s="81">
        <v>1914.5774314380001</v>
      </c>
      <c r="L170" s="81">
        <v>2550.202180318</v>
      </c>
      <c r="M170" s="81">
        <v>2857.698234598</v>
      </c>
      <c r="N170" s="81">
        <v>3743.5895845580003</v>
      </c>
      <c r="O170" s="82">
        <v>10.15</v>
      </c>
      <c r="P170" s="83">
        <v>889.66920099200001</v>
      </c>
      <c r="Q170" s="83">
        <v>1248.0425268119998</v>
      </c>
      <c r="R170" s="83">
        <v>1519.6372809320001</v>
      </c>
      <c r="S170" s="83">
        <v>2383.0173608720002</v>
      </c>
      <c r="T170" s="84"/>
      <c r="U170" s="78">
        <v>110</v>
      </c>
      <c r="V170" s="81">
        <v>110</v>
      </c>
      <c r="W170" s="83">
        <v>110</v>
      </c>
      <c r="Y170" s="78">
        <f t="shared" si="6"/>
        <v>3098.4553675000002</v>
      </c>
      <c r="Z170" s="81">
        <f t="shared" si="7"/>
        <v>3853.5895845580003</v>
      </c>
      <c r="AA170" s="83">
        <f t="shared" si="8"/>
        <v>2493.0173608720002</v>
      </c>
    </row>
    <row r="171" spans="1:27" x14ac:dyDescent="0.2">
      <c r="A171" s="76">
        <v>43175</v>
      </c>
      <c r="B171" s="77">
        <v>6.55</v>
      </c>
      <c r="C171" s="78">
        <v>1362.2621431</v>
      </c>
      <c r="D171" s="78">
        <v>1810.6911866</v>
      </c>
      <c r="E171" s="78">
        <v>2091.3579390999998</v>
      </c>
      <c r="F171" s="78">
        <v>639.06894695999995</v>
      </c>
      <c r="G171" s="79">
        <v>250.48212228</v>
      </c>
      <c r="H171" s="79">
        <v>1123.6260569999999</v>
      </c>
      <c r="I171" s="78">
        <v>2900.934393</v>
      </c>
      <c r="J171" s="80">
        <v>2.0299999999999998</v>
      </c>
      <c r="K171" s="81">
        <v>1937.5967086159999</v>
      </c>
      <c r="L171" s="81">
        <v>2529.619507716</v>
      </c>
      <c r="M171" s="81">
        <v>2829.541868372</v>
      </c>
      <c r="N171" s="81">
        <v>3651.16869606</v>
      </c>
      <c r="O171" s="82">
        <v>10.24</v>
      </c>
      <c r="P171" s="83">
        <v>892.57529647299998</v>
      </c>
      <c r="Q171" s="83">
        <v>1223.7784642729998</v>
      </c>
      <c r="R171" s="83">
        <v>1488.7254835659996</v>
      </c>
      <c r="S171" s="83">
        <v>2288.4643535549999</v>
      </c>
      <c r="T171" s="84"/>
      <c r="U171" s="78">
        <v>116.4</v>
      </c>
      <c r="V171" s="81">
        <v>116.4</v>
      </c>
      <c r="W171" s="83">
        <v>116.4</v>
      </c>
      <c r="Y171" s="78">
        <f t="shared" si="6"/>
        <v>3017.3343930000001</v>
      </c>
      <c r="Z171" s="81">
        <f t="shared" si="7"/>
        <v>3767.5686960600001</v>
      </c>
      <c r="AA171" s="83">
        <f t="shared" si="8"/>
        <v>2404.864353555</v>
      </c>
    </row>
    <row r="172" spans="1:27" x14ac:dyDescent="0.2">
      <c r="A172" s="76">
        <v>43176</v>
      </c>
      <c r="B172" s="77">
        <v>6.58</v>
      </c>
      <c r="C172" s="78">
        <v>1389.5168708000001</v>
      </c>
      <c r="D172" s="78">
        <v>1744.1329788999999</v>
      </c>
      <c r="E172" s="78">
        <v>2008.4827763999999</v>
      </c>
      <c r="F172" s="78">
        <v>482.90942195000002</v>
      </c>
      <c r="G172" s="79">
        <v>206.21020132000001</v>
      </c>
      <c r="H172" s="79">
        <v>809.42782092000004</v>
      </c>
      <c r="I172" s="78">
        <v>2651.7594110999999</v>
      </c>
      <c r="J172" s="80">
        <v>2.12</v>
      </c>
      <c r="K172" s="81">
        <v>1970.6275693560001</v>
      </c>
      <c r="L172" s="81">
        <v>2437.8461796439997</v>
      </c>
      <c r="M172" s="81">
        <v>2719.7240987099999</v>
      </c>
      <c r="N172" s="81">
        <v>3374.187560076</v>
      </c>
      <c r="O172" s="82">
        <v>10.3</v>
      </c>
      <c r="P172" s="83">
        <v>904.82364240800007</v>
      </c>
      <c r="Q172" s="83">
        <v>1165.5201746919997</v>
      </c>
      <c r="R172" s="83">
        <v>1415.2501039799999</v>
      </c>
      <c r="S172" s="83">
        <v>2049.196022268</v>
      </c>
      <c r="T172" s="84"/>
      <c r="U172" s="78">
        <v>133</v>
      </c>
      <c r="V172" s="81">
        <v>133</v>
      </c>
      <c r="W172" s="83">
        <v>133</v>
      </c>
      <c r="Y172" s="78">
        <f t="shared" si="6"/>
        <v>2784.7594110999999</v>
      </c>
      <c r="Z172" s="81">
        <f t="shared" si="7"/>
        <v>3507.187560076</v>
      </c>
      <c r="AA172" s="83">
        <f t="shared" si="8"/>
        <v>2182.196022268</v>
      </c>
    </row>
    <row r="173" spans="1:27" x14ac:dyDescent="0.2">
      <c r="A173" s="76">
        <v>43177</v>
      </c>
      <c r="B173" s="77">
        <v>6.62</v>
      </c>
      <c r="C173" s="78">
        <v>1390.3585768999999</v>
      </c>
      <c r="D173" s="78">
        <v>1739.6531600000001</v>
      </c>
      <c r="E173" s="78">
        <v>1998.4566656</v>
      </c>
      <c r="F173" s="78">
        <v>463.72616859999999</v>
      </c>
      <c r="G173" s="79">
        <v>199.72714102</v>
      </c>
      <c r="H173" s="79">
        <v>769.54027302999998</v>
      </c>
      <c r="I173" s="78">
        <v>2619.3739446</v>
      </c>
      <c r="J173" s="80">
        <v>2.21</v>
      </c>
      <c r="K173" s="81">
        <v>1967.1158162449999</v>
      </c>
      <c r="L173" s="81">
        <v>2426.0588391830001</v>
      </c>
      <c r="M173" s="81">
        <v>2701.2893756060002</v>
      </c>
      <c r="N173" s="81">
        <v>3332.9593807649999</v>
      </c>
      <c r="O173" s="82">
        <v>10.36</v>
      </c>
      <c r="P173" s="83">
        <v>901.22658707000005</v>
      </c>
      <c r="Q173" s="83">
        <v>1157.5313368380002</v>
      </c>
      <c r="R173" s="83">
        <v>1402.4035283160001</v>
      </c>
      <c r="S173" s="83">
        <v>2014.20171529</v>
      </c>
      <c r="T173" s="84"/>
      <c r="U173" s="78">
        <v>66</v>
      </c>
      <c r="V173" s="81">
        <v>66</v>
      </c>
      <c r="W173" s="83">
        <v>66</v>
      </c>
      <c r="Y173" s="78">
        <f t="shared" si="6"/>
        <v>2685.3739446</v>
      </c>
      <c r="Z173" s="81">
        <f t="shared" si="7"/>
        <v>3398.9593807649999</v>
      </c>
      <c r="AA173" s="83">
        <f t="shared" si="8"/>
        <v>2080.2017152899998</v>
      </c>
    </row>
    <row r="174" spans="1:27" x14ac:dyDescent="0.2">
      <c r="A174" s="76">
        <v>43178</v>
      </c>
      <c r="B174" s="77">
        <v>6.66</v>
      </c>
      <c r="C174" s="78">
        <v>1326.9058517999999</v>
      </c>
      <c r="D174" s="78">
        <v>1803.4933473999999</v>
      </c>
      <c r="E174" s="78">
        <v>2090.2581962999998</v>
      </c>
      <c r="F174" s="78">
        <v>693.40888648999999</v>
      </c>
      <c r="G174" s="79">
        <v>256.02317740000001</v>
      </c>
      <c r="H174" s="79">
        <v>1233.5343734</v>
      </c>
      <c r="I174" s="78">
        <v>2958.5938467999999</v>
      </c>
      <c r="J174" s="80">
        <v>2.29</v>
      </c>
      <c r="K174" s="81">
        <v>1874.4416849700001</v>
      </c>
      <c r="L174" s="81">
        <v>2499.124476339</v>
      </c>
      <c r="M174" s="81">
        <v>2805.0590421119996</v>
      </c>
      <c r="N174" s="81">
        <v>3685.4215802459998</v>
      </c>
      <c r="O174" s="82">
        <v>10.43</v>
      </c>
      <c r="P174" s="83">
        <v>854.54656322999995</v>
      </c>
      <c r="Q174" s="83">
        <v>1203.3722132810001</v>
      </c>
      <c r="R174" s="83">
        <v>1473.5993430479998</v>
      </c>
      <c r="S174" s="83">
        <v>2331.5593948340002</v>
      </c>
      <c r="T174" s="84"/>
      <c r="U174" s="78">
        <v>66</v>
      </c>
      <c r="V174" s="81">
        <v>66</v>
      </c>
      <c r="W174" s="83">
        <v>66</v>
      </c>
      <c r="Y174" s="78">
        <f t="shared" si="6"/>
        <v>3024.5938467999999</v>
      </c>
      <c r="Z174" s="81">
        <f t="shared" si="7"/>
        <v>3751.4215802459998</v>
      </c>
      <c r="AA174" s="83">
        <f t="shared" si="8"/>
        <v>2397.5593948340002</v>
      </c>
    </row>
    <row r="175" spans="1:27" x14ac:dyDescent="0.2">
      <c r="A175" s="76">
        <v>43179</v>
      </c>
      <c r="B175" s="77">
        <v>6.71</v>
      </c>
      <c r="C175" s="78">
        <v>1320.652194</v>
      </c>
      <c r="D175" s="78">
        <v>1795.5206539000001</v>
      </c>
      <c r="E175" s="78">
        <v>2082.0247466999999</v>
      </c>
      <c r="F175" s="78">
        <v>692.19488023999997</v>
      </c>
      <c r="G175" s="79">
        <v>255.17914640000001</v>
      </c>
      <c r="H175" s="79">
        <v>1232.3822104999999</v>
      </c>
      <c r="I175" s="78">
        <v>2949.0605700000001</v>
      </c>
      <c r="J175" s="80">
        <v>2.4500000000000002</v>
      </c>
      <c r="K175" s="81">
        <v>1854.4054864259999</v>
      </c>
      <c r="L175" s="81">
        <v>2473.6364016040002</v>
      </c>
      <c r="M175" s="81">
        <v>2778.8252829599996</v>
      </c>
      <c r="N175" s="81">
        <v>3657.5854275659999</v>
      </c>
      <c r="O175" s="82">
        <v>10.49</v>
      </c>
      <c r="P175" s="83">
        <v>847.04011762200003</v>
      </c>
      <c r="Q175" s="83">
        <v>1193.812314388</v>
      </c>
      <c r="R175" s="83">
        <v>1463.7369469199998</v>
      </c>
      <c r="S175" s="83">
        <v>2320.369499202</v>
      </c>
      <c r="T175" s="84"/>
      <c r="U175" s="78">
        <v>66</v>
      </c>
      <c r="V175" s="81">
        <v>66</v>
      </c>
      <c r="W175" s="83">
        <v>66</v>
      </c>
      <c r="Y175" s="78">
        <f t="shared" si="6"/>
        <v>3015.0605700000001</v>
      </c>
      <c r="Z175" s="81">
        <f t="shared" si="7"/>
        <v>3723.5854275659999</v>
      </c>
      <c r="AA175" s="83">
        <f t="shared" si="8"/>
        <v>2386.369499202</v>
      </c>
    </row>
    <row r="176" spans="1:27" x14ac:dyDescent="0.2">
      <c r="A176" s="76">
        <v>43180</v>
      </c>
      <c r="B176" s="77">
        <v>6.81</v>
      </c>
      <c r="C176" s="78">
        <v>1307.3293409</v>
      </c>
      <c r="D176" s="78">
        <v>1778.5943096000001</v>
      </c>
      <c r="E176" s="78">
        <v>2064.5728761</v>
      </c>
      <c r="F176" s="78">
        <v>690.96113949999994</v>
      </c>
      <c r="G176" s="79">
        <v>254.32311897</v>
      </c>
      <c r="H176" s="79">
        <v>1231.2070563</v>
      </c>
      <c r="I176" s="78">
        <v>2930.1712569000001</v>
      </c>
      <c r="J176" s="80">
        <v>2.6</v>
      </c>
      <c r="K176" s="81">
        <v>1834.817751132</v>
      </c>
      <c r="L176" s="81">
        <v>2448.7457984020002</v>
      </c>
      <c r="M176" s="81">
        <v>2753.1874811449998</v>
      </c>
      <c r="N176" s="81">
        <v>3630.372741404</v>
      </c>
      <c r="O176" s="82">
        <v>10.55</v>
      </c>
      <c r="P176" s="83">
        <v>838.72918549199994</v>
      </c>
      <c r="Q176" s="83">
        <v>1183.2578326119999</v>
      </c>
      <c r="R176" s="83">
        <v>1452.8344858699998</v>
      </c>
      <c r="S176" s="83">
        <v>2308.1395343240001</v>
      </c>
      <c r="T176" s="84"/>
      <c r="U176" s="78">
        <v>66</v>
      </c>
      <c r="V176" s="81">
        <v>66</v>
      </c>
      <c r="W176" s="83">
        <v>66</v>
      </c>
      <c r="Y176" s="78">
        <f t="shared" si="6"/>
        <v>2996.1712569000001</v>
      </c>
      <c r="Z176" s="81">
        <f t="shared" si="7"/>
        <v>3696.372741404</v>
      </c>
      <c r="AA176" s="83">
        <f t="shared" si="8"/>
        <v>2374.1395343240001</v>
      </c>
    </row>
    <row r="177" spans="1:27" x14ac:dyDescent="0.2">
      <c r="A177" s="76">
        <v>43181</v>
      </c>
      <c r="B177" s="77">
        <v>6.91</v>
      </c>
      <c r="C177" s="78">
        <v>1294.4921733000001</v>
      </c>
      <c r="D177" s="78">
        <v>1762.2801328</v>
      </c>
      <c r="E177" s="78">
        <v>2047.7578071999999</v>
      </c>
      <c r="F177" s="78">
        <v>689.72748818000002</v>
      </c>
      <c r="G177" s="79">
        <v>253.46721718000001</v>
      </c>
      <c r="H177" s="79">
        <v>1230.0320709</v>
      </c>
      <c r="I177" s="78">
        <v>2911.9187376</v>
      </c>
      <c r="J177" s="80">
        <v>2.81</v>
      </c>
      <c r="K177" s="81">
        <v>1808.1980583300001</v>
      </c>
      <c r="L177" s="81">
        <v>2414.9167055899998</v>
      </c>
      <c r="M177" s="81">
        <v>2718.3727819999999</v>
      </c>
      <c r="N177" s="81">
        <v>3593.8180095600001</v>
      </c>
      <c r="O177" s="82">
        <v>10.64</v>
      </c>
      <c r="P177" s="83">
        <v>827.14511204100006</v>
      </c>
      <c r="Q177" s="83">
        <v>1168.540031213</v>
      </c>
      <c r="R177" s="83">
        <v>1437.6617447599997</v>
      </c>
      <c r="S177" s="83">
        <v>2291.5567170119998</v>
      </c>
      <c r="T177" s="84"/>
      <c r="U177" s="78">
        <v>66</v>
      </c>
      <c r="V177" s="81">
        <v>66</v>
      </c>
      <c r="W177" s="83">
        <v>66</v>
      </c>
      <c r="Y177" s="78">
        <f t="shared" si="6"/>
        <v>2977.9187376</v>
      </c>
      <c r="Z177" s="81">
        <f t="shared" si="7"/>
        <v>3659.8180095600001</v>
      </c>
      <c r="AA177" s="83">
        <f t="shared" si="8"/>
        <v>2357.5567170119998</v>
      </c>
    </row>
    <row r="178" spans="1:27" x14ac:dyDescent="0.2">
      <c r="A178" s="76">
        <v>43182</v>
      </c>
      <c r="B178" s="77">
        <v>7.04</v>
      </c>
      <c r="C178" s="78">
        <v>1298.6606959000001</v>
      </c>
      <c r="D178" s="78">
        <v>1731.1646492</v>
      </c>
      <c r="E178" s="78">
        <v>2009.4030966</v>
      </c>
      <c r="F178" s="78">
        <v>631.32166659999996</v>
      </c>
      <c r="G178" s="79">
        <v>244.83139876999999</v>
      </c>
      <c r="H178" s="79">
        <v>1116.3697201</v>
      </c>
      <c r="I178" s="78">
        <v>2810.3277033999998</v>
      </c>
      <c r="J178" s="80">
        <v>3.01</v>
      </c>
      <c r="K178" s="81">
        <v>1811.6237510370001</v>
      </c>
      <c r="L178" s="81">
        <v>2372.1254285939999</v>
      </c>
      <c r="M178" s="81">
        <v>2667.516797234</v>
      </c>
      <c r="N178" s="81">
        <v>3479.1862597529998</v>
      </c>
      <c r="O178" s="82">
        <v>10.72</v>
      </c>
      <c r="P178" s="83">
        <v>830.24778202800007</v>
      </c>
      <c r="Q178" s="83">
        <v>1145.8704387359999</v>
      </c>
      <c r="R178" s="83">
        <v>1408.445672696</v>
      </c>
      <c r="S178" s="83">
        <v>2199.5585998319998</v>
      </c>
      <c r="T178" s="84"/>
      <c r="U178" s="78">
        <v>170.8</v>
      </c>
      <c r="V178" s="81">
        <v>170.8</v>
      </c>
      <c r="W178" s="83">
        <v>170.8</v>
      </c>
      <c r="Y178" s="78">
        <f t="shared" si="6"/>
        <v>2981.1277034</v>
      </c>
      <c r="Z178" s="81">
        <f t="shared" si="7"/>
        <v>3649.986259753</v>
      </c>
      <c r="AA178" s="83">
        <f t="shared" si="8"/>
        <v>2370.358599832</v>
      </c>
    </row>
    <row r="179" spans="1:27" x14ac:dyDescent="0.2">
      <c r="A179" s="76">
        <v>43183</v>
      </c>
      <c r="B179" s="77">
        <v>7.21</v>
      </c>
      <c r="C179" s="78">
        <v>1308.6860349999999</v>
      </c>
      <c r="D179" s="78">
        <v>1647.6193676</v>
      </c>
      <c r="E179" s="78">
        <v>1909.2462312</v>
      </c>
      <c r="F179" s="78">
        <v>477.26752137</v>
      </c>
      <c r="G179" s="79">
        <v>201.77589252999999</v>
      </c>
      <c r="H179" s="79">
        <v>804.73562747999995</v>
      </c>
      <c r="I179" s="78">
        <v>2545.7295374999999</v>
      </c>
      <c r="J179" s="80">
        <v>3.21</v>
      </c>
      <c r="K179" s="81">
        <v>1829.860367</v>
      </c>
      <c r="L179" s="81">
        <v>2269.7592703999999</v>
      </c>
      <c r="M179" s="81">
        <v>2547.0925996000001</v>
      </c>
      <c r="N179" s="81">
        <v>3193.6082443</v>
      </c>
      <c r="O179" s="82">
        <v>10.81</v>
      </c>
      <c r="P179" s="83">
        <v>839.62913619999983</v>
      </c>
      <c r="Q179" s="83">
        <v>1087.6934550800001</v>
      </c>
      <c r="R179" s="83">
        <v>1335.18449964</v>
      </c>
      <c r="S179" s="83">
        <v>1962.6387013799999</v>
      </c>
      <c r="T179" s="84"/>
      <c r="U179" s="78">
        <v>198</v>
      </c>
      <c r="V179" s="81">
        <v>198</v>
      </c>
      <c r="W179" s="83">
        <v>198</v>
      </c>
      <c r="Y179" s="78">
        <f t="shared" si="6"/>
        <v>2743.7295374999999</v>
      </c>
      <c r="Z179" s="81">
        <f t="shared" si="7"/>
        <v>3391.6082443</v>
      </c>
      <c r="AA179" s="83">
        <f t="shared" si="8"/>
        <v>2160.6387013799999</v>
      </c>
    </row>
    <row r="180" spans="1:27" x14ac:dyDescent="0.2">
      <c r="A180" s="76">
        <v>43184</v>
      </c>
      <c r="B180" s="77">
        <v>7.37</v>
      </c>
      <c r="C180" s="78">
        <v>1292.2227135000001</v>
      </c>
      <c r="D180" s="78">
        <v>1622.8735246000001</v>
      </c>
      <c r="E180" s="78">
        <v>1878.5980334999999</v>
      </c>
      <c r="F180" s="78">
        <v>458.25848803999997</v>
      </c>
      <c r="G180" s="79">
        <v>195.35934881</v>
      </c>
      <c r="H180" s="79">
        <v>764.50594957999999</v>
      </c>
      <c r="I180" s="78">
        <v>2492.6730865</v>
      </c>
      <c r="J180" s="80">
        <v>3.42</v>
      </c>
      <c r="K180" s="81">
        <v>1808.8181602300001</v>
      </c>
      <c r="L180" s="81">
        <v>2237.6564206250005</v>
      </c>
      <c r="M180" s="81">
        <v>2508.0817653949998</v>
      </c>
      <c r="N180" s="81">
        <v>3131.7872616499999</v>
      </c>
      <c r="O180" s="82">
        <v>10.93</v>
      </c>
      <c r="P180" s="83">
        <v>826.63289315600014</v>
      </c>
      <c r="Q180" s="83">
        <v>1068.7907119800002</v>
      </c>
      <c r="R180" s="83">
        <v>1311.2658599440001</v>
      </c>
      <c r="S180" s="83">
        <v>1916.66132358</v>
      </c>
      <c r="T180" s="84"/>
      <c r="U180" s="78">
        <v>66</v>
      </c>
      <c r="V180" s="81">
        <v>66</v>
      </c>
      <c r="W180" s="83">
        <v>66</v>
      </c>
      <c r="Y180" s="78">
        <f t="shared" si="6"/>
        <v>2558.6730865</v>
      </c>
      <c r="Z180" s="81">
        <f t="shared" si="7"/>
        <v>3197.7872616499999</v>
      </c>
      <c r="AA180" s="83">
        <f t="shared" si="8"/>
        <v>1982.66132358</v>
      </c>
    </row>
    <row r="181" spans="1:27" x14ac:dyDescent="0.2">
      <c r="A181" s="76">
        <v>43185</v>
      </c>
      <c r="B181" s="77">
        <v>7.5</v>
      </c>
      <c r="C181" s="78">
        <v>1221.4400482000001</v>
      </c>
      <c r="D181" s="78">
        <v>1669.4723543</v>
      </c>
      <c r="E181" s="78">
        <v>1952.2233235000001</v>
      </c>
      <c r="F181" s="78">
        <v>684.71904085000006</v>
      </c>
      <c r="G181" s="79">
        <v>249.99963804999999</v>
      </c>
      <c r="H181" s="79">
        <v>1225.2469306</v>
      </c>
      <c r="I181" s="78">
        <v>2810.1114111000002</v>
      </c>
      <c r="J181" s="80">
        <v>3.62</v>
      </c>
      <c r="K181" s="81">
        <v>1707.5805920480002</v>
      </c>
      <c r="L181" s="81">
        <v>2287.0704033120001</v>
      </c>
      <c r="M181" s="81">
        <v>2586.8263532720002</v>
      </c>
      <c r="N181" s="81">
        <v>3455.3938572440002</v>
      </c>
      <c r="O181" s="82">
        <v>11.06</v>
      </c>
      <c r="P181" s="83">
        <v>775.393569824</v>
      </c>
      <c r="Q181" s="83">
        <v>1102.8102268559999</v>
      </c>
      <c r="R181" s="83">
        <v>1369.9586879359999</v>
      </c>
      <c r="S181" s="83">
        <v>2218.048135772</v>
      </c>
      <c r="T181" s="84"/>
      <c r="U181" s="78">
        <v>66</v>
      </c>
      <c r="V181" s="81">
        <v>66</v>
      </c>
      <c r="W181" s="83">
        <v>66</v>
      </c>
      <c r="Y181" s="78">
        <f t="shared" si="6"/>
        <v>2876.1114111000002</v>
      </c>
      <c r="Z181" s="81">
        <f t="shared" si="7"/>
        <v>3521.3938572440002</v>
      </c>
      <c r="AA181" s="83">
        <f t="shared" si="8"/>
        <v>2284.048135772</v>
      </c>
    </row>
    <row r="182" spans="1:27" x14ac:dyDescent="0.2">
      <c r="A182" s="76">
        <v>43186</v>
      </c>
      <c r="B182" s="77">
        <v>7.63</v>
      </c>
      <c r="C182" s="78">
        <v>1205.3505539</v>
      </c>
      <c r="D182" s="78">
        <v>1649.02631</v>
      </c>
      <c r="E182" s="78">
        <v>1931.1785554000001</v>
      </c>
      <c r="F182" s="78">
        <v>683.47413451</v>
      </c>
      <c r="G182" s="79">
        <v>249.13736134000001</v>
      </c>
      <c r="H182" s="79">
        <v>1224.0592558000001</v>
      </c>
      <c r="I182" s="78">
        <v>2787.5465712</v>
      </c>
      <c r="J182" s="80">
        <v>3.83</v>
      </c>
      <c r="K182" s="81">
        <v>1681.4674259600001</v>
      </c>
      <c r="L182" s="81">
        <v>2253.8857262799997</v>
      </c>
      <c r="M182" s="81">
        <v>2552.6901975400001</v>
      </c>
      <c r="N182" s="81">
        <v>3419.5175868000001</v>
      </c>
      <c r="O182" s="82">
        <v>11.19</v>
      </c>
      <c r="P182" s="83">
        <v>759.30422112800011</v>
      </c>
      <c r="Q182" s="83">
        <v>1082.3685410640001</v>
      </c>
      <c r="R182" s="83">
        <v>1348.9202801320002</v>
      </c>
      <c r="S182" s="83">
        <v>2195.4895144800003</v>
      </c>
      <c r="T182" s="84"/>
      <c r="U182" s="78">
        <v>80.7</v>
      </c>
      <c r="V182" s="81">
        <v>80.7</v>
      </c>
      <c r="W182" s="83">
        <v>80.7</v>
      </c>
      <c r="Y182" s="78">
        <f t="shared" si="6"/>
        <v>2868.2465711999998</v>
      </c>
      <c r="Z182" s="81">
        <f t="shared" si="7"/>
        <v>3500.2175867999999</v>
      </c>
      <c r="AA182" s="83">
        <f t="shared" si="8"/>
        <v>2276.1895144800001</v>
      </c>
    </row>
    <row r="183" spans="1:27" x14ac:dyDescent="0.2">
      <c r="A183" s="76">
        <v>43187</v>
      </c>
      <c r="B183" s="77">
        <v>7.74</v>
      </c>
      <c r="C183" s="78">
        <v>1190.7316539999999</v>
      </c>
      <c r="D183" s="78">
        <v>1629.9014199999999</v>
      </c>
      <c r="E183" s="78">
        <v>1891.2850735</v>
      </c>
      <c r="F183" s="78">
        <v>658.41205922999995</v>
      </c>
      <c r="G183" s="79">
        <v>244.22388182</v>
      </c>
      <c r="H183" s="79">
        <v>1184.4860033</v>
      </c>
      <c r="I183" s="78">
        <v>2721.3718442999998</v>
      </c>
      <c r="J183" s="80">
        <v>3.98</v>
      </c>
      <c r="K183" s="81">
        <v>1661.8366153520001</v>
      </c>
      <c r="L183" s="81">
        <v>2228.2604624320002</v>
      </c>
      <c r="M183" s="81">
        <v>2505.8251465880003</v>
      </c>
      <c r="N183" s="81">
        <v>3346.1898405399998</v>
      </c>
      <c r="O183" s="82">
        <v>11.32</v>
      </c>
      <c r="P183" s="83">
        <v>742.17958973399993</v>
      </c>
      <c r="Q183" s="83">
        <v>1060.1872253439999</v>
      </c>
      <c r="R183" s="83">
        <v>1306.164471996</v>
      </c>
      <c r="S183" s="83">
        <v>2126.4653478799996</v>
      </c>
      <c r="T183" s="84"/>
      <c r="U183" s="78">
        <v>90.6</v>
      </c>
      <c r="V183" s="81">
        <v>90.6</v>
      </c>
      <c r="W183" s="83">
        <v>90.6</v>
      </c>
      <c r="Y183" s="78">
        <f t="shared" si="6"/>
        <v>2811.9718442999997</v>
      </c>
      <c r="Z183" s="81">
        <f t="shared" si="7"/>
        <v>3436.7898405399997</v>
      </c>
      <c r="AA183" s="83">
        <f t="shared" si="8"/>
        <v>2217.0653478799995</v>
      </c>
    </row>
    <row r="184" spans="1:27" x14ac:dyDescent="0.2">
      <c r="A184" s="76">
        <v>43188</v>
      </c>
      <c r="B184" s="77">
        <v>7.85</v>
      </c>
      <c r="C184" s="78">
        <v>1177.0755497</v>
      </c>
      <c r="D184" s="78">
        <v>1612.5452307</v>
      </c>
      <c r="E184" s="78">
        <v>1873.4230585</v>
      </c>
      <c r="F184" s="78">
        <v>657.21583629999998</v>
      </c>
      <c r="G184" s="79">
        <v>243.40360082999999</v>
      </c>
      <c r="H184" s="79">
        <v>1183.3031481</v>
      </c>
      <c r="I184" s="78">
        <v>2702.0875288000002</v>
      </c>
      <c r="J184" s="80">
        <v>4.13</v>
      </c>
      <c r="K184" s="81">
        <v>1643.168603996</v>
      </c>
      <c r="L184" s="81">
        <v>2204.5342130039999</v>
      </c>
      <c r="M184" s="81">
        <v>2481.4189485879997</v>
      </c>
      <c r="N184" s="81">
        <v>3320.252152348</v>
      </c>
      <c r="O184" s="82">
        <v>11.45</v>
      </c>
      <c r="P184" s="83">
        <v>726.01775522000003</v>
      </c>
      <c r="Q184" s="83">
        <v>1039.6526671800002</v>
      </c>
      <c r="R184" s="83">
        <v>1285.0399390600001</v>
      </c>
      <c r="S184" s="83">
        <v>2103.8636995600004</v>
      </c>
      <c r="T184" s="84"/>
      <c r="U184" s="78">
        <v>54.3</v>
      </c>
      <c r="V184" s="81">
        <v>54.3</v>
      </c>
      <c r="W184" s="83">
        <v>54.3</v>
      </c>
      <c r="Y184" s="78">
        <f t="shared" si="6"/>
        <v>2756.3875288000004</v>
      </c>
      <c r="Z184" s="81">
        <f t="shared" si="7"/>
        <v>3374.5521523480002</v>
      </c>
      <c r="AA184" s="83">
        <f t="shared" si="8"/>
        <v>2158.1636995600006</v>
      </c>
    </row>
    <row r="185" spans="1:27" x14ac:dyDescent="0.2">
      <c r="A185" s="76">
        <v>43189</v>
      </c>
      <c r="B185" s="77">
        <v>7.94</v>
      </c>
      <c r="C185" s="78">
        <v>1136.9009171</v>
      </c>
      <c r="D185" s="78">
        <v>1541.6652632</v>
      </c>
      <c r="E185" s="78">
        <v>1776.1230422000001</v>
      </c>
      <c r="F185" s="78">
        <v>619.96980216999998</v>
      </c>
      <c r="G185" s="79">
        <v>237.10603126999999</v>
      </c>
      <c r="H185" s="79">
        <v>1104.4560756000001</v>
      </c>
      <c r="I185" s="78">
        <v>2561.0790824999999</v>
      </c>
      <c r="J185" s="80">
        <v>4.28</v>
      </c>
      <c r="K185" s="81">
        <v>1583.4353634859999</v>
      </c>
      <c r="L185" s="81">
        <v>2104.000920086</v>
      </c>
      <c r="M185" s="81">
        <v>2352.911741894</v>
      </c>
      <c r="N185" s="81">
        <v>3147.41722764</v>
      </c>
      <c r="O185" s="82">
        <v>11.58</v>
      </c>
      <c r="P185" s="83">
        <v>692.80654965600002</v>
      </c>
      <c r="Q185" s="83">
        <v>982.40247875600016</v>
      </c>
      <c r="R185" s="83">
        <v>1202.4861933240002</v>
      </c>
      <c r="S185" s="83">
        <v>1977.9449709400001</v>
      </c>
      <c r="T185" s="84"/>
      <c r="U185" s="78">
        <v>99.5</v>
      </c>
      <c r="V185" s="81">
        <v>99.5</v>
      </c>
      <c r="W185" s="83">
        <v>99.5</v>
      </c>
      <c r="Y185" s="78">
        <f t="shared" si="6"/>
        <v>2660.5790824999999</v>
      </c>
      <c r="Z185" s="81">
        <f t="shared" si="7"/>
        <v>3246.91722764</v>
      </c>
      <c r="AA185" s="83">
        <f t="shared" si="8"/>
        <v>2077.4449709400001</v>
      </c>
    </row>
    <row r="186" spans="1:27" x14ac:dyDescent="0.2">
      <c r="A186" s="76">
        <v>43190</v>
      </c>
      <c r="B186" s="77">
        <v>8.0399999999999991</v>
      </c>
      <c r="C186" s="78">
        <v>1072.8261402000001</v>
      </c>
      <c r="D186" s="78">
        <v>1471.1681028</v>
      </c>
      <c r="E186" s="78">
        <v>1692.9882008</v>
      </c>
      <c r="F186" s="78">
        <v>464.57023468</v>
      </c>
      <c r="G186" s="79">
        <v>190.38115590999999</v>
      </c>
      <c r="H186" s="79">
        <v>791.86674628000003</v>
      </c>
      <c r="I186" s="78">
        <v>2296.7340488999998</v>
      </c>
      <c r="J186" s="80">
        <v>4.37</v>
      </c>
      <c r="K186" s="81">
        <v>1500.9591563919998</v>
      </c>
      <c r="L186" s="81">
        <v>2014.8530739129999</v>
      </c>
      <c r="M186" s="81">
        <v>2250.6396982229999</v>
      </c>
      <c r="N186" s="81">
        <v>2862.4546270549999</v>
      </c>
      <c r="O186" s="82">
        <v>11.69</v>
      </c>
      <c r="P186" s="83">
        <v>647.02627396000003</v>
      </c>
      <c r="Q186" s="83">
        <v>930.44599256499998</v>
      </c>
      <c r="R186" s="83">
        <v>1138.3756761149998</v>
      </c>
      <c r="S186" s="83">
        <v>1734.0964166749998</v>
      </c>
      <c r="T186" s="84"/>
      <c r="U186" s="78">
        <v>104.7</v>
      </c>
      <c r="V186" s="81">
        <v>104.7</v>
      </c>
      <c r="W186" s="83">
        <v>104.7</v>
      </c>
      <c r="Y186" s="78">
        <f t="shared" si="6"/>
        <v>2401.4340488999997</v>
      </c>
      <c r="Z186" s="81">
        <f t="shared" si="7"/>
        <v>2967.1546270549998</v>
      </c>
      <c r="AA186" s="83">
        <f t="shared" si="8"/>
        <v>1838.7964166749998</v>
      </c>
    </row>
    <row r="187" spans="1:27" x14ac:dyDescent="0.2">
      <c r="A187" s="76">
        <v>43191</v>
      </c>
      <c r="B187" s="77">
        <v>8.1199999999999992</v>
      </c>
      <c r="C187" s="78">
        <v>1063.3150000000001</v>
      </c>
      <c r="D187" s="78">
        <v>1459.060786</v>
      </c>
      <c r="E187" s="78">
        <v>1680.442</v>
      </c>
      <c r="F187" s="78">
        <v>447.24115499999999</v>
      </c>
      <c r="G187" s="79">
        <v>185.38141899999999</v>
      </c>
      <c r="H187" s="79">
        <v>755.018688</v>
      </c>
      <c r="I187" s="78">
        <v>2266.3980000000001</v>
      </c>
      <c r="J187" s="80">
        <v>4.47</v>
      </c>
      <c r="K187" s="81">
        <v>1489</v>
      </c>
      <c r="L187" s="81">
        <v>2000</v>
      </c>
      <c r="M187" s="81">
        <v>2235</v>
      </c>
      <c r="N187" s="81">
        <v>2829</v>
      </c>
      <c r="O187" s="82">
        <v>11.8</v>
      </c>
      <c r="P187" s="83">
        <v>634</v>
      </c>
      <c r="Q187" s="83">
        <v>914</v>
      </c>
      <c r="R187" s="83">
        <v>1121</v>
      </c>
      <c r="S187" s="83">
        <v>1699</v>
      </c>
      <c r="T187" s="84"/>
      <c r="U187" s="78">
        <v>50.5</v>
      </c>
      <c r="V187" s="81">
        <v>50.5</v>
      </c>
      <c r="W187" s="83">
        <v>50.5</v>
      </c>
      <c r="Y187" s="78">
        <f t="shared" si="6"/>
        <v>2316.8980000000001</v>
      </c>
      <c r="Z187" s="81">
        <f t="shared" si="7"/>
        <v>2879.5</v>
      </c>
      <c r="AA187" s="83">
        <f t="shared" si="8"/>
        <v>1749.5</v>
      </c>
    </row>
    <row r="188" spans="1:27" x14ac:dyDescent="0.2">
      <c r="A188" s="76">
        <v>43192</v>
      </c>
      <c r="B188" s="77">
        <v>8.15</v>
      </c>
      <c r="C188" s="78">
        <v>1110.9570000000001</v>
      </c>
      <c r="D188" s="78">
        <v>1508.91482</v>
      </c>
      <c r="E188" s="78">
        <v>1742.338</v>
      </c>
      <c r="F188" s="78">
        <v>671.98912559999997</v>
      </c>
      <c r="G188" s="79">
        <v>241.684157</v>
      </c>
      <c r="H188" s="79">
        <v>1211.7049199999999</v>
      </c>
      <c r="I188" s="78">
        <v>2583.125</v>
      </c>
      <c r="J188" s="80">
        <v>4.53</v>
      </c>
      <c r="K188" s="81">
        <v>1553</v>
      </c>
      <c r="L188" s="81">
        <v>2065</v>
      </c>
      <c r="M188" s="81">
        <v>2313</v>
      </c>
      <c r="N188" s="81">
        <v>3163</v>
      </c>
      <c r="O188" s="82">
        <v>11.89</v>
      </c>
      <c r="P188" s="83">
        <v>655</v>
      </c>
      <c r="Q188" s="83">
        <v>934</v>
      </c>
      <c r="R188" s="83">
        <v>1153</v>
      </c>
      <c r="S188" s="83">
        <v>1984</v>
      </c>
      <c r="T188" s="84"/>
      <c r="U188" s="78">
        <v>40.799999999999997</v>
      </c>
      <c r="V188" s="81">
        <v>40.799999999999997</v>
      </c>
      <c r="W188" s="83">
        <v>40.799999999999997</v>
      </c>
      <c r="Y188" s="78">
        <f t="shared" si="6"/>
        <v>2623.9250000000002</v>
      </c>
      <c r="Z188" s="81">
        <f t="shared" si="7"/>
        <v>3203.8</v>
      </c>
      <c r="AA188" s="83">
        <f t="shared" si="8"/>
        <v>2024.8</v>
      </c>
    </row>
    <row r="189" spans="1:27" x14ac:dyDescent="0.2">
      <c r="A189" s="76">
        <v>43193</v>
      </c>
      <c r="B189" s="77">
        <v>8.19</v>
      </c>
      <c r="C189" s="78">
        <v>1135.2080000000001</v>
      </c>
      <c r="D189" s="78">
        <v>1559.2445809999999</v>
      </c>
      <c r="E189" s="78">
        <v>1818.3969999999999</v>
      </c>
      <c r="F189" s="78">
        <v>651.31804910000005</v>
      </c>
      <c r="G189" s="79">
        <v>239.35320300000001</v>
      </c>
      <c r="H189" s="79">
        <v>1177.4862700000001</v>
      </c>
      <c r="I189" s="78">
        <v>2640.1190000000001</v>
      </c>
      <c r="J189" s="80">
        <v>4.5999999999999996</v>
      </c>
      <c r="K189" s="81">
        <v>1585</v>
      </c>
      <c r="L189" s="81">
        <v>2131</v>
      </c>
      <c r="M189" s="81">
        <v>2405</v>
      </c>
      <c r="N189" s="81">
        <v>3237</v>
      </c>
      <c r="O189" s="82">
        <v>11.98</v>
      </c>
      <c r="P189" s="83">
        <v>660</v>
      </c>
      <c r="Q189" s="83">
        <v>956</v>
      </c>
      <c r="R189" s="83">
        <v>1199</v>
      </c>
      <c r="S189" s="83">
        <v>2010</v>
      </c>
      <c r="T189" s="84"/>
      <c r="U189" s="78">
        <v>47.3</v>
      </c>
      <c r="V189" s="81">
        <v>47.3</v>
      </c>
      <c r="W189" s="83">
        <v>47.3</v>
      </c>
      <c r="Y189" s="78">
        <f t="shared" si="6"/>
        <v>2687.4190000000003</v>
      </c>
      <c r="Z189" s="81">
        <f t="shared" si="7"/>
        <v>3284.3</v>
      </c>
      <c r="AA189" s="83">
        <f t="shared" si="8"/>
        <v>2057.3000000000002</v>
      </c>
    </row>
    <row r="190" spans="1:27" x14ac:dyDescent="0.2">
      <c r="A190" s="76">
        <v>43194</v>
      </c>
      <c r="B190" s="77">
        <v>8.25</v>
      </c>
      <c r="C190" s="78">
        <v>1127.713</v>
      </c>
      <c r="D190" s="78">
        <v>1549.690963</v>
      </c>
      <c r="E190" s="78">
        <v>1808.5509999999999</v>
      </c>
      <c r="F190" s="78">
        <v>650.14178860000004</v>
      </c>
      <c r="G190" s="79">
        <v>238.54523900000001</v>
      </c>
      <c r="H190" s="79">
        <v>1176.3268399999999</v>
      </c>
      <c r="I190" s="78">
        <v>2628.9870000000001</v>
      </c>
      <c r="J190" s="80">
        <v>4.67</v>
      </c>
      <c r="K190" s="81">
        <v>1576</v>
      </c>
      <c r="L190" s="81">
        <v>2119</v>
      </c>
      <c r="M190" s="81">
        <v>2394</v>
      </c>
      <c r="N190" s="81">
        <v>3224</v>
      </c>
      <c r="O190" s="82">
        <v>12.06</v>
      </c>
      <c r="P190" s="83">
        <v>650</v>
      </c>
      <c r="Q190" s="83">
        <v>943</v>
      </c>
      <c r="R190" s="83">
        <v>1186</v>
      </c>
      <c r="S190" s="83">
        <v>1996</v>
      </c>
      <c r="T190" s="84"/>
      <c r="U190" s="78">
        <v>54.6</v>
      </c>
      <c r="V190" s="81">
        <v>54.6</v>
      </c>
      <c r="W190" s="83">
        <v>54.6</v>
      </c>
      <c r="Y190" s="78">
        <f t="shared" si="6"/>
        <v>2683.587</v>
      </c>
      <c r="Z190" s="81">
        <f t="shared" si="7"/>
        <v>3278.6</v>
      </c>
      <c r="AA190" s="83">
        <f t="shared" si="8"/>
        <v>2050.6</v>
      </c>
    </row>
    <row r="191" spans="1:27" x14ac:dyDescent="0.2">
      <c r="A191" s="76">
        <v>43195</v>
      </c>
      <c r="B191" s="77">
        <v>8.32</v>
      </c>
      <c r="C191" s="78">
        <v>1118.8219999999999</v>
      </c>
      <c r="D191" s="78">
        <v>1538.3838820000001</v>
      </c>
      <c r="E191" s="78">
        <v>1796.8979999999999</v>
      </c>
      <c r="F191" s="78">
        <v>648.96169299999997</v>
      </c>
      <c r="G191" s="79">
        <v>237.73503199999999</v>
      </c>
      <c r="H191" s="79">
        <v>1175.16302</v>
      </c>
      <c r="I191" s="78">
        <v>2616.0210000000002</v>
      </c>
      <c r="J191" s="80">
        <v>4.7300000000000004</v>
      </c>
      <c r="K191" s="81">
        <v>1569</v>
      </c>
      <c r="L191" s="81">
        <v>2110</v>
      </c>
      <c r="M191" s="81">
        <v>2384</v>
      </c>
      <c r="N191" s="81">
        <v>3213</v>
      </c>
      <c r="O191" s="82">
        <v>12.15</v>
      </c>
      <c r="P191" s="83">
        <v>639</v>
      </c>
      <c r="Q191" s="83">
        <v>929</v>
      </c>
      <c r="R191" s="83">
        <v>1171</v>
      </c>
      <c r="S191" s="83">
        <v>1980</v>
      </c>
      <c r="T191" s="84"/>
      <c r="U191" s="78">
        <v>72.400000000000006</v>
      </c>
      <c r="V191" s="81">
        <v>72.400000000000006</v>
      </c>
      <c r="W191" s="83">
        <v>72.400000000000006</v>
      </c>
      <c r="Y191" s="78">
        <f t="shared" si="6"/>
        <v>2688.4210000000003</v>
      </c>
      <c r="Z191" s="81">
        <f t="shared" si="7"/>
        <v>3285.4</v>
      </c>
      <c r="AA191" s="83">
        <f t="shared" si="8"/>
        <v>2052.4</v>
      </c>
    </row>
    <row r="192" spans="1:27" x14ac:dyDescent="0.2">
      <c r="A192" s="76">
        <v>43196</v>
      </c>
      <c r="B192" s="77">
        <v>8.41</v>
      </c>
      <c r="C192" s="78">
        <v>1108.0419999999999</v>
      </c>
      <c r="D192" s="78">
        <v>1524.676414</v>
      </c>
      <c r="E192" s="78">
        <v>1782.789</v>
      </c>
      <c r="F192" s="78">
        <v>593.58296659999996</v>
      </c>
      <c r="G192" s="79">
        <v>229.946394</v>
      </c>
      <c r="H192" s="79">
        <v>1065.4847500000001</v>
      </c>
      <c r="I192" s="78">
        <v>2541.7820000000002</v>
      </c>
      <c r="J192" s="80">
        <v>4.78</v>
      </c>
      <c r="K192" s="81">
        <v>1563</v>
      </c>
      <c r="L192" s="81">
        <v>2102</v>
      </c>
      <c r="M192" s="81">
        <v>2376</v>
      </c>
      <c r="N192" s="81">
        <v>3145</v>
      </c>
      <c r="O192" s="82">
        <v>12.24</v>
      </c>
      <c r="P192" s="83">
        <v>628</v>
      </c>
      <c r="Q192" s="83">
        <v>915</v>
      </c>
      <c r="R192" s="83">
        <v>1157</v>
      </c>
      <c r="S192" s="83">
        <v>1906</v>
      </c>
      <c r="T192" s="84"/>
      <c r="U192" s="78">
        <v>115.3</v>
      </c>
      <c r="V192" s="81">
        <v>115.3</v>
      </c>
      <c r="W192" s="83">
        <v>115.3</v>
      </c>
      <c r="Y192" s="78">
        <f t="shared" si="6"/>
        <v>2657.0820000000003</v>
      </c>
      <c r="Z192" s="81">
        <f t="shared" si="7"/>
        <v>3260.3</v>
      </c>
      <c r="AA192" s="83">
        <f t="shared" si="8"/>
        <v>2021.3</v>
      </c>
    </row>
    <row r="193" spans="1:27" x14ac:dyDescent="0.2">
      <c r="A193" s="76">
        <v>43197</v>
      </c>
      <c r="B193" s="77">
        <v>8.52</v>
      </c>
      <c r="C193" s="78">
        <v>1137.104</v>
      </c>
      <c r="D193" s="78">
        <v>1442.675158</v>
      </c>
      <c r="E193" s="78">
        <v>1698.521</v>
      </c>
      <c r="F193" s="78">
        <v>465.97637759999998</v>
      </c>
      <c r="G193" s="79">
        <v>192.91221899999999</v>
      </c>
      <c r="H193" s="79">
        <v>795.35121100000003</v>
      </c>
      <c r="I193" s="78">
        <v>2320.8870000000002</v>
      </c>
      <c r="J193" s="80">
        <v>4.84</v>
      </c>
      <c r="K193" s="81">
        <v>1617</v>
      </c>
      <c r="L193" s="81">
        <v>2015</v>
      </c>
      <c r="M193" s="81">
        <v>2285</v>
      </c>
      <c r="N193" s="81">
        <v>2917</v>
      </c>
      <c r="O193" s="82">
        <v>12.33</v>
      </c>
      <c r="P193" s="83">
        <v>641</v>
      </c>
      <c r="Q193" s="83">
        <v>850</v>
      </c>
      <c r="R193" s="83">
        <v>1091</v>
      </c>
      <c r="S193" s="83">
        <v>1704</v>
      </c>
      <c r="T193" s="84"/>
      <c r="U193" s="78">
        <v>128.19999999999999</v>
      </c>
      <c r="V193" s="81">
        <v>128.19999999999999</v>
      </c>
      <c r="W193" s="83">
        <v>128.19999999999999</v>
      </c>
      <c r="Y193" s="78">
        <f t="shared" si="6"/>
        <v>2449.087</v>
      </c>
      <c r="Z193" s="81">
        <f t="shared" si="7"/>
        <v>3045.2</v>
      </c>
      <c r="AA193" s="83">
        <f t="shared" si="8"/>
        <v>1832.2</v>
      </c>
    </row>
    <row r="194" spans="1:27" x14ac:dyDescent="0.2">
      <c r="A194" s="76">
        <v>43198</v>
      </c>
      <c r="B194" s="77">
        <v>8.65</v>
      </c>
      <c r="C194" s="78">
        <v>1125.2439999999999</v>
      </c>
      <c r="D194" s="78">
        <v>1424.0318299999999</v>
      </c>
      <c r="E194" s="78">
        <v>1674.404</v>
      </c>
      <c r="F194" s="78">
        <v>447.41551379999999</v>
      </c>
      <c r="G194" s="79">
        <v>186.6892</v>
      </c>
      <c r="H194" s="79">
        <v>754.55334100000005</v>
      </c>
      <c r="I194" s="78">
        <v>2274.9259999999999</v>
      </c>
      <c r="J194" s="80">
        <v>4.91</v>
      </c>
      <c r="K194" s="81">
        <v>1614</v>
      </c>
      <c r="L194" s="81">
        <v>2006</v>
      </c>
      <c r="M194" s="81">
        <v>2270</v>
      </c>
      <c r="N194" s="81">
        <v>2880</v>
      </c>
      <c r="O194" s="82">
        <v>12.45</v>
      </c>
      <c r="P194" s="83">
        <v>628</v>
      </c>
      <c r="Q194" s="83">
        <v>833</v>
      </c>
      <c r="R194" s="83">
        <v>1069</v>
      </c>
      <c r="S194" s="83">
        <v>1660</v>
      </c>
      <c r="T194" s="84"/>
      <c r="U194" s="78">
        <v>80.3</v>
      </c>
      <c r="V194" s="81">
        <v>80.3</v>
      </c>
      <c r="W194" s="83">
        <v>80.3</v>
      </c>
      <c r="Y194" s="78">
        <f t="shared" si="6"/>
        <v>2355.2260000000001</v>
      </c>
      <c r="Z194" s="81">
        <f t="shared" si="7"/>
        <v>2960.3</v>
      </c>
      <c r="AA194" s="83">
        <f t="shared" si="8"/>
        <v>1740.3</v>
      </c>
    </row>
    <row r="195" spans="1:27" x14ac:dyDescent="0.2">
      <c r="A195" s="76">
        <v>43199</v>
      </c>
      <c r="B195" s="77">
        <v>8.75</v>
      </c>
      <c r="C195" s="78">
        <v>1065.115</v>
      </c>
      <c r="D195" s="78">
        <v>1470.705694</v>
      </c>
      <c r="E195" s="78">
        <v>1747.3219999999999</v>
      </c>
      <c r="F195" s="78">
        <v>667.52157060000002</v>
      </c>
      <c r="G195" s="79">
        <v>238.07329899999999</v>
      </c>
      <c r="H195" s="79">
        <v>1208.89337</v>
      </c>
      <c r="I195" s="78">
        <v>2585.0920000000001</v>
      </c>
      <c r="J195" s="80">
        <v>4.99</v>
      </c>
      <c r="K195" s="81">
        <v>1536</v>
      </c>
      <c r="L195" s="81">
        <v>2069</v>
      </c>
      <c r="M195" s="81">
        <v>2362</v>
      </c>
      <c r="N195" s="81">
        <v>3210</v>
      </c>
      <c r="O195" s="82">
        <v>12.57</v>
      </c>
      <c r="P195" s="83">
        <v>586</v>
      </c>
      <c r="Q195" s="83">
        <v>863</v>
      </c>
      <c r="R195" s="83">
        <v>1123</v>
      </c>
      <c r="S195" s="83">
        <v>1950</v>
      </c>
      <c r="T195" s="84"/>
      <c r="U195" s="78">
        <v>88.1</v>
      </c>
      <c r="V195" s="81">
        <v>88.1</v>
      </c>
      <c r="W195" s="83">
        <v>88.1</v>
      </c>
      <c r="Y195" s="78">
        <f t="shared" si="6"/>
        <v>2673.192</v>
      </c>
      <c r="Z195" s="81">
        <f t="shared" si="7"/>
        <v>3298.1</v>
      </c>
      <c r="AA195" s="83">
        <f t="shared" si="8"/>
        <v>2038.1</v>
      </c>
    </row>
    <row r="196" spans="1:27" x14ac:dyDescent="0.2">
      <c r="A196" s="76">
        <v>43200</v>
      </c>
      <c r="B196" s="77">
        <v>8.85</v>
      </c>
      <c r="C196" s="78">
        <v>1052.9069999999999</v>
      </c>
      <c r="D196" s="78">
        <v>1455.1938829999999</v>
      </c>
      <c r="E196" s="78">
        <v>1733.923</v>
      </c>
      <c r="F196" s="78">
        <v>666.28963610000005</v>
      </c>
      <c r="G196" s="79">
        <v>237.21981</v>
      </c>
      <c r="H196" s="79">
        <v>1207.72163</v>
      </c>
      <c r="I196" s="78">
        <v>2570.2550000000001</v>
      </c>
      <c r="J196" s="80">
        <v>5.07</v>
      </c>
      <c r="K196" s="81">
        <v>1527</v>
      </c>
      <c r="L196" s="81">
        <v>2057</v>
      </c>
      <c r="M196" s="81">
        <v>2352</v>
      </c>
      <c r="N196" s="81">
        <v>3199</v>
      </c>
      <c r="O196" s="82">
        <v>12.69</v>
      </c>
      <c r="P196" s="83">
        <v>572</v>
      </c>
      <c r="Q196" s="83">
        <v>844</v>
      </c>
      <c r="R196" s="83">
        <v>1106</v>
      </c>
      <c r="S196" s="83">
        <v>1932</v>
      </c>
      <c r="T196" s="84"/>
      <c r="U196" s="78">
        <v>96.1</v>
      </c>
      <c r="V196" s="81">
        <v>96.1</v>
      </c>
      <c r="W196" s="83">
        <v>96.1</v>
      </c>
      <c r="Y196" s="78">
        <f t="shared" si="6"/>
        <v>2666.355</v>
      </c>
      <c r="Z196" s="81">
        <f t="shared" si="7"/>
        <v>3295.1</v>
      </c>
      <c r="AA196" s="83">
        <f t="shared" si="8"/>
        <v>2028.1</v>
      </c>
    </row>
    <row r="197" spans="1:27" x14ac:dyDescent="0.2">
      <c r="A197" s="76">
        <v>43201</v>
      </c>
      <c r="B197" s="77">
        <v>8.94</v>
      </c>
      <c r="C197" s="78">
        <v>1040.9690000000001</v>
      </c>
      <c r="D197" s="78">
        <v>1440.017055</v>
      </c>
      <c r="E197" s="78">
        <v>1718.2860000000001</v>
      </c>
      <c r="F197" s="78">
        <v>665.06165290000001</v>
      </c>
      <c r="G197" s="79">
        <v>236.36872600000001</v>
      </c>
      <c r="H197" s="79">
        <v>1206.55449</v>
      </c>
      <c r="I197" s="78">
        <v>2553.2080000000001</v>
      </c>
      <c r="J197" s="80">
        <v>5.17</v>
      </c>
      <c r="K197" s="81">
        <v>1513</v>
      </c>
      <c r="L197" s="81">
        <v>2040</v>
      </c>
      <c r="M197" s="81">
        <v>2335</v>
      </c>
      <c r="N197" s="81">
        <v>3180</v>
      </c>
      <c r="O197" s="82">
        <v>12.84</v>
      </c>
      <c r="P197" s="83">
        <v>552</v>
      </c>
      <c r="Q197" s="83">
        <v>819</v>
      </c>
      <c r="R197" s="83">
        <v>1080</v>
      </c>
      <c r="S197" s="83">
        <v>1905</v>
      </c>
      <c r="T197" s="84"/>
      <c r="U197" s="78">
        <v>104.5</v>
      </c>
      <c r="V197" s="81">
        <v>104.5</v>
      </c>
      <c r="W197" s="83">
        <v>104.5</v>
      </c>
      <c r="Y197" s="78">
        <f t="shared" si="6"/>
        <v>2657.7080000000001</v>
      </c>
      <c r="Z197" s="81">
        <f t="shared" si="7"/>
        <v>3284.5</v>
      </c>
      <c r="AA197" s="83">
        <f t="shared" si="8"/>
        <v>2009.5</v>
      </c>
    </row>
    <row r="198" spans="1:27" x14ac:dyDescent="0.2">
      <c r="A198" s="76">
        <v>43202</v>
      </c>
      <c r="B198" s="77">
        <v>9.0500000000000007</v>
      </c>
      <c r="C198" s="78">
        <v>1027.6869999999999</v>
      </c>
      <c r="D198" s="78">
        <v>1423.139146</v>
      </c>
      <c r="E198" s="78">
        <v>1700.8910000000001</v>
      </c>
      <c r="F198" s="78">
        <v>663.82603519999998</v>
      </c>
      <c r="G198" s="79">
        <v>235.51320799999999</v>
      </c>
      <c r="H198" s="79">
        <v>1205.3786399999999</v>
      </c>
      <c r="I198" s="78">
        <v>2534.348</v>
      </c>
      <c r="J198" s="80">
        <v>5.26</v>
      </c>
      <c r="K198" s="81">
        <v>1503</v>
      </c>
      <c r="L198" s="81">
        <v>2026</v>
      </c>
      <c r="M198" s="81">
        <v>2321</v>
      </c>
      <c r="N198" s="81">
        <v>3165</v>
      </c>
      <c r="O198" s="82">
        <v>12.98</v>
      </c>
      <c r="P198" s="83">
        <v>535</v>
      </c>
      <c r="Q198" s="83">
        <v>798</v>
      </c>
      <c r="R198" s="83">
        <v>1058</v>
      </c>
      <c r="S198" s="83">
        <v>1881</v>
      </c>
      <c r="T198" s="84"/>
      <c r="U198" s="78">
        <v>126.6</v>
      </c>
      <c r="V198" s="81">
        <v>126.6</v>
      </c>
      <c r="W198" s="83">
        <v>126.6</v>
      </c>
      <c r="Y198" s="78">
        <f t="shared" ref="Y198:Y261" si="9">U198+I198</f>
        <v>2660.9479999999999</v>
      </c>
      <c r="Z198" s="81">
        <f t="shared" ref="Z198:Z261" si="10">V198+N198</f>
        <v>3291.6</v>
      </c>
      <c r="AA198" s="83">
        <f t="shared" ref="AA198:AA261" si="11">W198+S198</f>
        <v>2007.6</v>
      </c>
    </row>
    <row r="199" spans="1:27" x14ac:dyDescent="0.2">
      <c r="A199" s="76">
        <v>43203</v>
      </c>
      <c r="B199" s="77">
        <v>9.18</v>
      </c>
      <c r="C199" s="78">
        <v>1027.511</v>
      </c>
      <c r="D199" s="78">
        <v>1392.1683069999999</v>
      </c>
      <c r="E199" s="78">
        <v>1662.9780000000001</v>
      </c>
      <c r="F199" s="78">
        <v>607.84726769999997</v>
      </c>
      <c r="G199" s="79">
        <v>227.75695300000001</v>
      </c>
      <c r="H199" s="79">
        <v>1094.34707</v>
      </c>
      <c r="I199" s="78">
        <v>2435.7539999999999</v>
      </c>
      <c r="J199" s="80">
        <v>5.36</v>
      </c>
      <c r="K199" s="81">
        <v>1514</v>
      </c>
      <c r="L199" s="81">
        <v>2000</v>
      </c>
      <c r="M199" s="81">
        <v>2287</v>
      </c>
      <c r="N199" s="81">
        <v>3070</v>
      </c>
      <c r="O199" s="82">
        <v>13.13</v>
      </c>
      <c r="P199" s="83">
        <v>525</v>
      </c>
      <c r="Q199" s="83">
        <v>764</v>
      </c>
      <c r="R199" s="83">
        <v>1018</v>
      </c>
      <c r="S199" s="83">
        <v>1780</v>
      </c>
      <c r="T199" s="84"/>
      <c r="U199" s="78">
        <v>174.9</v>
      </c>
      <c r="V199" s="81">
        <v>174.9</v>
      </c>
      <c r="W199" s="83">
        <v>174.9</v>
      </c>
      <c r="Y199" s="78">
        <f t="shared" si="9"/>
        <v>2610.654</v>
      </c>
      <c r="Z199" s="81">
        <f t="shared" si="10"/>
        <v>3244.9</v>
      </c>
      <c r="AA199" s="83">
        <f t="shared" si="11"/>
        <v>1954.9</v>
      </c>
    </row>
    <row r="200" spans="1:27" x14ac:dyDescent="0.2">
      <c r="A200" s="76">
        <v>43204</v>
      </c>
      <c r="B200" s="77">
        <v>9.35</v>
      </c>
      <c r="C200" s="78">
        <v>1029.0889999999999</v>
      </c>
      <c r="D200" s="78">
        <v>1313.6843100000001</v>
      </c>
      <c r="E200" s="78">
        <v>1568.5909999999999</v>
      </c>
      <c r="F200" s="78">
        <v>460.27144170000003</v>
      </c>
      <c r="G200" s="79">
        <v>188.45038199999999</v>
      </c>
      <c r="H200" s="79">
        <v>790.59535700000004</v>
      </c>
      <c r="I200" s="78">
        <v>2183.663</v>
      </c>
      <c r="J200" s="80">
        <v>5.5</v>
      </c>
      <c r="K200" s="81">
        <v>1531</v>
      </c>
      <c r="L200" s="81">
        <v>1912</v>
      </c>
      <c r="M200" s="81">
        <v>2182</v>
      </c>
      <c r="N200" s="81">
        <v>2807</v>
      </c>
      <c r="O200" s="82">
        <v>13.27</v>
      </c>
      <c r="P200" s="83">
        <v>518</v>
      </c>
      <c r="Q200" s="83">
        <v>704</v>
      </c>
      <c r="R200" s="83">
        <v>944</v>
      </c>
      <c r="S200" s="83">
        <v>1549</v>
      </c>
      <c r="T200" s="84"/>
      <c r="U200" s="78">
        <v>189.5</v>
      </c>
      <c r="V200" s="81">
        <v>189.5</v>
      </c>
      <c r="W200" s="83">
        <v>189.5</v>
      </c>
      <c r="Y200" s="78">
        <f t="shared" si="9"/>
        <v>2373.163</v>
      </c>
      <c r="Z200" s="81">
        <f t="shared" si="10"/>
        <v>2996.5</v>
      </c>
      <c r="AA200" s="83">
        <f t="shared" si="11"/>
        <v>1738.5</v>
      </c>
    </row>
    <row r="201" spans="1:27" x14ac:dyDescent="0.2">
      <c r="A201" s="76">
        <v>43205</v>
      </c>
      <c r="B201" s="77">
        <v>9.52</v>
      </c>
      <c r="C201" s="78">
        <v>1010.139</v>
      </c>
      <c r="D201" s="78">
        <v>1287.0125250000001</v>
      </c>
      <c r="E201" s="78">
        <v>1534.788</v>
      </c>
      <c r="F201" s="78">
        <v>441.91739000000001</v>
      </c>
      <c r="G201" s="79">
        <v>182.313748</v>
      </c>
      <c r="H201" s="79">
        <v>749.49337800000001</v>
      </c>
      <c r="I201" s="78">
        <v>2128.1770000000001</v>
      </c>
      <c r="J201" s="80">
        <v>5.63</v>
      </c>
      <c r="K201" s="81">
        <v>1519</v>
      </c>
      <c r="L201" s="81">
        <v>1892</v>
      </c>
      <c r="M201" s="81">
        <v>2154</v>
      </c>
      <c r="N201" s="81">
        <v>2757</v>
      </c>
      <c r="O201" s="82">
        <v>13.4</v>
      </c>
      <c r="P201" s="83">
        <v>503</v>
      </c>
      <c r="Q201" s="83">
        <v>683</v>
      </c>
      <c r="R201" s="83">
        <v>917</v>
      </c>
      <c r="S201" s="83">
        <v>1501</v>
      </c>
      <c r="T201" s="84"/>
      <c r="U201" s="78">
        <v>194.7</v>
      </c>
      <c r="V201" s="81">
        <v>194.7</v>
      </c>
      <c r="W201" s="83">
        <v>194.7</v>
      </c>
      <c r="Y201" s="78">
        <f t="shared" si="9"/>
        <v>2322.877</v>
      </c>
      <c r="Z201" s="81">
        <f t="shared" si="10"/>
        <v>2951.7</v>
      </c>
      <c r="AA201" s="83">
        <f t="shared" si="11"/>
        <v>1695.7</v>
      </c>
    </row>
    <row r="202" spans="1:27" x14ac:dyDescent="0.2">
      <c r="A202" s="76">
        <v>43206</v>
      </c>
      <c r="B202" s="77">
        <v>9.7100000000000009</v>
      </c>
      <c r="C202" s="78">
        <v>944.19839999999999</v>
      </c>
      <c r="D202" s="78">
        <v>1317.010327</v>
      </c>
      <c r="E202" s="78">
        <v>1590.058</v>
      </c>
      <c r="F202" s="78">
        <v>658.80007680000006</v>
      </c>
      <c r="G202" s="79">
        <v>232.04304999999999</v>
      </c>
      <c r="H202" s="79">
        <v>1200.58041</v>
      </c>
      <c r="I202" s="78">
        <v>2417.0479999999998</v>
      </c>
      <c r="J202" s="80">
        <v>5.76</v>
      </c>
      <c r="K202" s="81">
        <v>1439</v>
      </c>
      <c r="L202" s="81">
        <v>1946</v>
      </c>
      <c r="M202" s="81">
        <v>2236</v>
      </c>
      <c r="N202" s="81">
        <v>3074</v>
      </c>
      <c r="O202" s="82">
        <v>13.54</v>
      </c>
      <c r="P202" s="83">
        <v>464</v>
      </c>
      <c r="Q202" s="83">
        <v>707</v>
      </c>
      <c r="R202" s="83">
        <v>964</v>
      </c>
      <c r="S202" s="83">
        <v>1780</v>
      </c>
      <c r="T202" s="84"/>
      <c r="U202" s="78">
        <v>199.9</v>
      </c>
      <c r="V202" s="81">
        <v>199.9</v>
      </c>
      <c r="W202" s="83">
        <v>199.9</v>
      </c>
      <c r="Y202" s="78">
        <f t="shared" si="9"/>
        <v>2616.9479999999999</v>
      </c>
      <c r="Z202" s="81">
        <f t="shared" si="10"/>
        <v>3273.9</v>
      </c>
      <c r="AA202" s="83">
        <f t="shared" si="11"/>
        <v>1979.9</v>
      </c>
    </row>
    <row r="203" spans="1:27" x14ac:dyDescent="0.2">
      <c r="A203" s="76">
        <v>43207</v>
      </c>
      <c r="B203" s="77">
        <v>9.89</v>
      </c>
      <c r="C203" s="78">
        <v>922.65660000000003</v>
      </c>
      <c r="D203" s="78">
        <v>1289.6335409999999</v>
      </c>
      <c r="E203" s="78">
        <v>1561.9</v>
      </c>
      <c r="F203" s="78">
        <v>657.53820329999996</v>
      </c>
      <c r="G203" s="79">
        <v>231.17266499999999</v>
      </c>
      <c r="H203" s="79">
        <v>1199.3749700000001</v>
      </c>
      <c r="I203" s="78">
        <v>2387.2330000000002</v>
      </c>
      <c r="J203" s="80">
        <v>5.9</v>
      </c>
      <c r="K203" s="81">
        <v>1423</v>
      </c>
      <c r="L203" s="81">
        <v>1925</v>
      </c>
      <c r="M203" s="81">
        <v>2214</v>
      </c>
      <c r="N203" s="81">
        <v>3050</v>
      </c>
      <c r="O203" s="82">
        <v>13.65</v>
      </c>
      <c r="P203" s="83">
        <v>452</v>
      </c>
      <c r="Q203" s="83">
        <v>691</v>
      </c>
      <c r="R203" s="83">
        <v>947</v>
      </c>
      <c r="S203" s="83">
        <v>1762</v>
      </c>
      <c r="T203" s="84"/>
      <c r="U203" s="78">
        <v>205</v>
      </c>
      <c r="V203" s="81">
        <v>205</v>
      </c>
      <c r="W203" s="83">
        <v>205</v>
      </c>
      <c r="Y203" s="78">
        <f t="shared" si="9"/>
        <v>2592.2330000000002</v>
      </c>
      <c r="Z203" s="81">
        <f t="shared" si="10"/>
        <v>3255</v>
      </c>
      <c r="AA203" s="83">
        <f t="shared" si="11"/>
        <v>1967</v>
      </c>
    </row>
    <row r="204" spans="1:27" x14ac:dyDescent="0.2">
      <c r="A204" s="76">
        <v>43208</v>
      </c>
      <c r="B204" s="77">
        <v>10.029999999999999</v>
      </c>
      <c r="C204" s="78">
        <v>904.99289999999996</v>
      </c>
      <c r="D204" s="78">
        <v>1267.196353</v>
      </c>
      <c r="E204" s="78">
        <v>1538.8130000000001</v>
      </c>
      <c r="F204" s="78">
        <v>656.29181340000002</v>
      </c>
      <c r="G204" s="79">
        <v>230.31145100000001</v>
      </c>
      <c r="H204" s="79">
        <v>1198.1873399999999</v>
      </c>
      <c r="I204" s="78">
        <v>2362.598</v>
      </c>
      <c r="J204" s="80">
        <v>6.05</v>
      </c>
      <c r="K204" s="81">
        <v>1404</v>
      </c>
      <c r="L204" s="81">
        <v>1901</v>
      </c>
      <c r="M204" s="81">
        <v>2189</v>
      </c>
      <c r="N204" s="81">
        <v>3024</v>
      </c>
      <c r="O204" s="82">
        <v>13.76</v>
      </c>
      <c r="P204" s="83">
        <v>438</v>
      </c>
      <c r="Q204" s="83">
        <v>674</v>
      </c>
      <c r="R204" s="83">
        <v>929</v>
      </c>
      <c r="S204" s="83">
        <v>1743</v>
      </c>
      <c r="T204" s="84"/>
      <c r="U204" s="78">
        <v>210.3</v>
      </c>
      <c r="V204" s="81">
        <v>210.3</v>
      </c>
      <c r="W204" s="83">
        <v>210.3</v>
      </c>
      <c r="Y204" s="78">
        <f t="shared" si="9"/>
        <v>2572.8980000000001</v>
      </c>
      <c r="Z204" s="81">
        <f t="shared" si="10"/>
        <v>3234.3</v>
      </c>
      <c r="AA204" s="83">
        <f t="shared" si="11"/>
        <v>1953.3</v>
      </c>
    </row>
    <row r="205" spans="1:27" x14ac:dyDescent="0.2">
      <c r="A205" s="76">
        <v>43209</v>
      </c>
      <c r="B205" s="77">
        <v>10.14</v>
      </c>
      <c r="C205" s="78">
        <v>890.94740000000002</v>
      </c>
      <c r="D205" s="78">
        <v>1249.3524910000001</v>
      </c>
      <c r="E205" s="78">
        <v>1520.4380000000001</v>
      </c>
      <c r="F205" s="78">
        <v>655.05702729999996</v>
      </c>
      <c r="G205" s="79">
        <v>229.45710099999999</v>
      </c>
      <c r="H205" s="79">
        <v>1197.01307</v>
      </c>
      <c r="I205" s="78">
        <v>2342.7579999999998</v>
      </c>
      <c r="J205" s="80">
        <v>6.19</v>
      </c>
      <c r="K205" s="81">
        <v>1386</v>
      </c>
      <c r="L205" s="81">
        <v>1878</v>
      </c>
      <c r="M205" s="81">
        <v>2166</v>
      </c>
      <c r="N205" s="81">
        <v>2999</v>
      </c>
      <c r="O205" s="82">
        <v>13.87</v>
      </c>
      <c r="P205" s="83">
        <v>424</v>
      </c>
      <c r="Q205" s="83">
        <v>656</v>
      </c>
      <c r="R205" s="83">
        <v>911</v>
      </c>
      <c r="S205" s="83">
        <v>1723</v>
      </c>
      <c r="T205" s="84"/>
      <c r="U205" s="78">
        <v>215.5</v>
      </c>
      <c r="V205" s="81">
        <v>215.5</v>
      </c>
      <c r="W205" s="83">
        <v>215.5</v>
      </c>
      <c r="Y205" s="78">
        <f t="shared" si="9"/>
        <v>2558.2579999999998</v>
      </c>
      <c r="Z205" s="81">
        <f t="shared" si="10"/>
        <v>3214.5</v>
      </c>
      <c r="AA205" s="83">
        <f t="shared" si="11"/>
        <v>1938.5</v>
      </c>
    </row>
    <row r="206" spans="1:27" x14ac:dyDescent="0.2">
      <c r="A206" s="76">
        <v>43210</v>
      </c>
      <c r="B206" s="77">
        <v>10.25</v>
      </c>
      <c r="C206" s="78">
        <v>891.39049999999997</v>
      </c>
      <c r="D206" s="78">
        <v>1222.059921</v>
      </c>
      <c r="E206" s="78">
        <v>1486.4590000000001</v>
      </c>
      <c r="F206" s="78">
        <v>599.898911</v>
      </c>
      <c r="G206" s="79">
        <v>222.00072</v>
      </c>
      <c r="H206" s="79">
        <v>1086.8716300000001</v>
      </c>
      <c r="I206" s="78">
        <v>2249.0349999999999</v>
      </c>
      <c r="J206" s="80">
        <v>6.33</v>
      </c>
      <c r="K206" s="81">
        <v>1390</v>
      </c>
      <c r="L206" s="81">
        <v>1845</v>
      </c>
      <c r="M206" s="81">
        <v>2126</v>
      </c>
      <c r="N206" s="81">
        <v>2899</v>
      </c>
      <c r="O206" s="82">
        <v>13.96</v>
      </c>
      <c r="P206" s="83">
        <v>419</v>
      </c>
      <c r="Q206" s="83">
        <v>632</v>
      </c>
      <c r="R206" s="83">
        <v>881</v>
      </c>
      <c r="S206" s="83">
        <v>1634</v>
      </c>
      <c r="T206" s="84"/>
      <c r="U206" s="78">
        <v>220.7</v>
      </c>
      <c r="V206" s="81">
        <v>220.7</v>
      </c>
      <c r="W206" s="83">
        <v>220.7</v>
      </c>
      <c r="Y206" s="78">
        <f t="shared" si="9"/>
        <v>2469.7349999999997</v>
      </c>
      <c r="Z206" s="81">
        <f t="shared" si="10"/>
        <v>3119.7</v>
      </c>
      <c r="AA206" s="83">
        <f t="shared" si="11"/>
        <v>1854.7</v>
      </c>
    </row>
    <row r="207" spans="1:27" x14ac:dyDescent="0.2">
      <c r="A207" s="76">
        <v>43211</v>
      </c>
      <c r="B207" s="77">
        <v>10.37</v>
      </c>
      <c r="C207" s="78">
        <v>896.84720000000004</v>
      </c>
      <c r="D207" s="78">
        <v>1155.8585820000001</v>
      </c>
      <c r="E207" s="78">
        <v>1404.9380000000001</v>
      </c>
      <c r="F207" s="78">
        <v>454.50119310000002</v>
      </c>
      <c r="G207" s="79">
        <v>183.95476400000001</v>
      </c>
      <c r="H207" s="79">
        <v>785.768778</v>
      </c>
      <c r="I207" s="78">
        <v>2012.24</v>
      </c>
      <c r="J207" s="80">
        <v>6.46</v>
      </c>
      <c r="K207" s="81">
        <v>1406</v>
      </c>
      <c r="L207" s="81">
        <v>1764</v>
      </c>
      <c r="M207" s="81">
        <v>2028</v>
      </c>
      <c r="N207" s="81">
        <v>2645</v>
      </c>
      <c r="O207" s="82">
        <v>14.05</v>
      </c>
      <c r="P207" s="83">
        <v>417</v>
      </c>
      <c r="Q207" s="83">
        <v>584</v>
      </c>
      <c r="R207" s="83">
        <v>818</v>
      </c>
      <c r="S207" s="83">
        <v>1416</v>
      </c>
      <c r="T207" s="84"/>
      <c r="U207" s="78">
        <v>225.8</v>
      </c>
      <c r="V207" s="81">
        <v>225.8</v>
      </c>
      <c r="W207" s="83">
        <v>225.8</v>
      </c>
      <c r="Y207" s="78">
        <f t="shared" si="9"/>
        <v>2238.04</v>
      </c>
      <c r="Z207" s="81">
        <f t="shared" si="10"/>
        <v>2870.8</v>
      </c>
      <c r="AA207" s="83">
        <f t="shared" si="11"/>
        <v>1641.8</v>
      </c>
    </row>
    <row r="208" spans="1:27" x14ac:dyDescent="0.2">
      <c r="A208" s="76">
        <v>43212</v>
      </c>
      <c r="B208" s="77">
        <v>10.51</v>
      </c>
      <c r="C208" s="78">
        <v>881.46969999999999</v>
      </c>
      <c r="D208" s="78">
        <v>1133.93778</v>
      </c>
      <c r="E208" s="78">
        <v>1377.86</v>
      </c>
      <c r="F208" s="78">
        <v>436.3817798</v>
      </c>
      <c r="G208" s="79">
        <v>177.920739</v>
      </c>
      <c r="H208" s="79">
        <v>744.39448200000004</v>
      </c>
      <c r="I208" s="78">
        <v>1963.8219999999999</v>
      </c>
      <c r="J208" s="80">
        <v>6.6</v>
      </c>
      <c r="K208" s="81">
        <v>1393</v>
      </c>
      <c r="L208" s="81">
        <v>1742</v>
      </c>
      <c r="M208" s="81">
        <v>2001</v>
      </c>
      <c r="N208" s="81">
        <v>2596</v>
      </c>
      <c r="O208" s="82">
        <v>14.14</v>
      </c>
      <c r="P208" s="83">
        <v>407</v>
      </c>
      <c r="Q208" s="83">
        <v>569</v>
      </c>
      <c r="R208" s="83">
        <v>800</v>
      </c>
      <c r="S208" s="83">
        <v>1377</v>
      </c>
      <c r="T208" s="84"/>
      <c r="U208" s="78">
        <v>231</v>
      </c>
      <c r="V208" s="81">
        <v>231</v>
      </c>
      <c r="W208" s="83">
        <v>231</v>
      </c>
      <c r="Y208" s="78">
        <f t="shared" si="9"/>
        <v>2194.8220000000001</v>
      </c>
      <c r="Z208" s="81">
        <f t="shared" si="10"/>
        <v>2827</v>
      </c>
      <c r="AA208" s="83">
        <f t="shared" si="11"/>
        <v>1608</v>
      </c>
    </row>
    <row r="209" spans="1:27" x14ac:dyDescent="0.2">
      <c r="A209" s="76">
        <v>43213</v>
      </c>
      <c r="B209" s="77">
        <v>10.67</v>
      </c>
      <c r="C209" s="78">
        <v>825.13599999999997</v>
      </c>
      <c r="D209" s="78">
        <v>1165.75135</v>
      </c>
      <c r="E209" s="78">
        <v>1434.415</v>
      </c>
      <c r="F209" s="78">
        <v>650.08459149999999</v>
      </c>
      <c r="G209" s="79">
        <v>226.021243</v>
      </c>
      <c r="H209" s="79">
        <v>1192.2787900000001</v>
      </c>
      <c r="I209" s="78">
        <v>2250.6260000000002</v>
      </c>
      <c r="J209" s="80">
        <v>6.73</v>
      </c>
      <c r="K209" s="81">
        <v>1319</v>
      </c>
      <c r="L209" s="81">
        <v>1793</v>
      </c>
      <c r="M209" s="81">
        <v>2078</v>
      </c>
      <c r="N209" s="81">
        <v>2906</v>
      </c>
      <c r="O209" s="82">
        <v>14.22</v>
      </c>
      <c r="P209" s="83">
        <v>380</v>
      </c>
      <c r="Q209" s="83">
        <v>601</v>
      </c>
      <c r="R209" s="83">
        <v>854</v>
      </c>
      <c r="S209" s="83">
        <v>1661</v>
      </c>
      <c r="T209" s="84"/>
      <c r="U209" s="78">
        <v>236.1</v>
      </c>
      <c r="V209" s="81">
        <v>236.1</v>
      </c>
      <c r="W209" s="83">
        <v>236.1</v>
      </c>
      <c r="Y209" s="78">
        <f t="shared" si="9"/>
        <v>2486.7260000000001</v>
      </c>
      <c r="Z209" s="81">
        <f t="shared" si="10"/>
        <v>3142.1</v>
      </c>
      <c r="AA209" s="83">
        <f t="shared" si="11"/>
        <v>1897.1</v>
      </c>
    </row>
    <row r="210" spans="1:27" x14ac:dyDescent="0.2">
      <c r="A210" s="76">
        <v>43214</v>
      </c>
      <c r="B210" s="77">
        <v>10.79</v>
      </c>
      <c r="C210" s="78">
        <v>809.29849999999999</v>
      </c>
      <c r="D210" s="78">
        <v>1145.648412</v>
      </c>
      <c r="E210" s="78">
        <v>1413.722</v>
      </c>
      <c r="F210" s="78">
        <v>648.84653360000004</v>
      </c>
      <c r="G210" s="79">
        <v>225.16544300000001</v>
      </c>
      <c r="H210" s="79">
        <v>1191.1011900000001</v>
      </c>
      <c r="I210" s="78">
        <v>2228.44</v>
      </c>
      <c r="J210" s="80">
        <v>6.85</v>
      </c>
      <c r="K210" s="81">
        <v>1303</v>
      </c>
      <c r="L210" s="81">
        <v>1773</v>
      </c>
      <c r="M210" s="81">
        <v>2058</v>
      </c>
      <c r="N210" s="81">
        <v>2883</v>
      </c>
      <c r="O210" s="82">
        <v>14.3</v>
      </c>
      <c r="P210" s="83">
        <v>370</v>
      </c>
      <c r="Q210" s="83">
        <v>587</v>
      </c>
      <c r="R210" s="83">
        <v>840</v>
      </c>
      <c r="S210" s="83">
        <v>1645</v>
      </c>
      <c r="T210" s="84"/>
      <c r="U210" s="78">
        <v>241.2</v>
      </c>
      <c r="V210" s="81">
        <v>241.2</v>
      </c>
      <c r="W210" s="83">
        <v>241.2</v>
      </c>
      <c r="Y210" s="78">
        <f t="shared" si="9"/>
        <v>2469.64</v>
      </c>
      <c r="Z210" s="81">
        <f t="shared" si="10"/>
        <v>3124.2</v>
      </c>
      <c r="AA210" s="83">
        <f t="shared" si="11"/>
        <v>1886.2</v>
      </c>
    </row>
    <row r="211" spans="1:27" x14ac:dyDescent="0.2">
      <c r="A211" s="76">
        <v>43215</v>
      </c>
      <c r="B211" s="77">
        <v>10.9</v>
      </c>
      <c r="C211" s="78">
        <v>796.5145</v>
      </c>
      <c r="D211" s="78">
        <v>1129.4124139999999</v>
      </c>
      <c r="E211" s="78">
        <v>1397.0119999999999</v>
      </c>
      <c r="F211" s="78">
        <v>647.61238230000004</v>
      </c>
      <c r="G211" s="79">
        <v>224.31198499999999</v>
      </c>
      <c r="H211" s="79">
        <v>1189.9281100000001</v>
      </c>
      <c r="I211" s="78">
        <v>2210.2649999999999</v>
      </c>
      <c r="J211" s="80">
        <v>6.99</v>
      </c>
      <c r="K211" s="81">
        <v>1286</v>
      </c>
      <c r="L211" s="81">
        <v>1752</v>
      </c>
      <c r="M211" s="81">
        <v>2036</v>
      </c>
      <c r="N211" s="81">
        <v>2860</v>
      </c>
      <c r="O211" s="82">
        <v>14.4</v>
      </c>
      <c r="P211" s="83">
        <v>358</v>
      </c>
      <c r="Q211" s="83">
        <v>572</v>
      </c>
      <c r="R211" s="83">
        <v>825</v>
      </c>
      <c r="S211" s="83">
        <v>1629</v>
      </c>
      <c r="T211" s="84"/>
      <c r="U211" s="78">
        <v>246.3</v>
      </c>
      <c r="V211" s="81">
        <v>246.3</v>
      </c>
      <c r="W211" s="83">
        <v>246.3</v>
      </c>
      <c r="Y211" s="78">
        <f t="shared" si="9"/>
        <v>2456.5650000000001</v>
      </c>
      <c r="Z211" s="81">
        <f t="shared" si="10"/>
        <v>3106.3</v>
      </c>
      <c r="AA211" s="83">
        <f t="shared" si="11"/>
        <v>1875.3</v>
      </c>
    </row>
    <row r="212" spans="1:27" x14ac:dyDescent="0.2">
      <c r="A212" s="76">
        <v>43216</v>
      </c>
      <c r="B212" s="77">
        <v>10.95</v>
      </c>
      <c r="C212" s="78">
        <v>790.10770000000002</v>
      </c>
      <c r="D212" s="78">
        <v>1121.2679720000001</v>
      </c>
      <c r="E212" s="78">
        <v>1388.606</v>
      </c>
      <c r="F212" s="78">
        <v>646.40109870000003</v>
      </c>
      <c r="G212" s="79">
        <v>223.47178</v>
      </c>
      <c r="H212" s="79">
        <v>1188.7810899999999</v>
      </c>
      <c r="I212" s="78">
        <v>2200.5590000000002</v>
      </c>
      <c r="J212" s="80">
        <v>7.12</v>
      </c>
      <c r="K212" s="81">
        <v>1270</v>
      </c>
      <c r="L212" s="81">
        <v>1731</v>
      </c>
      <c r="M212" s="81">
        <v>2015</v>
      </c>
      <c r="N212" s="81">
        <v>2837</v>
      </c>
      <c r="O212" s="82">
        <v>14.49</v>
      </c>
      <c r="P212" s="83">
        <v>347</v>
      </c>
      <c r="Q212" s="83">
        <v>558</v>
      </c>
      <c r="R212" s="83">
        <v>810</v>
      </c>
      <c r="S212" s="83">
        <v>1612</v>
      </c>
      <c r="T212" s="84"/>
      <c r="U212" s="78">
        <v>251.5</v>
      </c>
      <c r="V212" s="81">
        <v>251.5</v>
      </c>
      <c r="W212" s="83">
        <v>251.5</v>
      </c>
      <c r="Y212" s="78">
        <f t="shared" si="9"/>
        <v>2452.0590000000002</v>
      </c>
      <c r="Z212" s="81">
        <f t="shared" si="10"/>
        <v>3088.5</v>
      </c>
      <c r="AA212" s="83">
        <f t="shared" si="11"/>
        <v>1863.5</v>
      </c>
    </row>
    <row r="213" spans="1:27" x14ac:dyDescent="0.2">
      <c r="A213" s="76">
        <v>43217</v>
      </c>
      <c r="B213" s="77">
        <v>10.99</v>
      </c>
      <c r="C213" s="78">
        <v>797.63239999999996</v>
      </c>
      <c r="D213" s="78">
        <v>1104.9345029999999</v>
      </c>
      <c r="E213" s="78">
        <v>1365.9829999999999</v>
      </c>
      <c r="F213" s="78">
        <v>592.07838200000003</v>
      </c>
      <c r="G213" s="79">
        <v>216.32337799999999</v>
      </c>
      <c r="H213" s="79">
        <v>1079.54618</v>
      </c>
      <c r="I213" s="78">
        <v>2119.239</v>
      </c>
      <c r="J213" s="80">
        <v>7.26</v>
      </c>
      <c r="K213" s="81">
        <v>1272</v>
      </c>
      <c r="L213" s="81">
        <v>1698</v>
      </c>
      <c r="M213" s="81">
        <v>1975</v>
      </c>
      <c r="N213" s="81">
        <v>2738</v>
      </c>
      <c r="O213" s="82">
        <v>14.59</v>
      </c>
      <c r="P213" s="83">
        <v>339</v>
      </c>
      <c r="Q213" s="83">
        <v>533</v>
      </c>
      <c r="R213" s="83">
        <v>778</v>
      </c>
      <c r="S213" s="83">
        <v>1522</v>
      </c>
      <c r="T213" s="84"/>
      <c r="U213" s="78">
        <v>256.5</v>
      </c>
      <c r="V213" s="81">
        <v>256.5</v>
      </c>
      <c r="W213" s="83">
        <v>256.5</v>
      </c>
      <c r="Y213" s="78">
        <f t="shared" si="9"/>
        <v>2375.739</v>
      </c>
      <c r="Z213" s="81">
        <f t="shared" si="10"/>
        <v>2994.5</v>
      </c>
      <c r="AA213" s="83">
        <f t="shared" si="11"/>
        <v>1778.5</v>
      </c>
    </row>
    <row r="214" spans="1:27" x14ac:dyDescent="0.2">
      <c r="A214" s="76">
        <v>43218</v>
      </c>
      <c r="B214" s="77">
        <v>11.06</v>
      </c>
      <c r="C214" s="78">
        <v>807.22910000000002</v>
      </c>
      <c r="D214" s="78">
        <v>1048.890306</v>
      </c>
      <c r="E214" s="78">
        <v>1295.08</v>
      </c>
      <c r="F214" s="78">
        <v>448.85832540000001</v>
      </c>
      <c r="G214" s="79">
        <v>179.53740999999999</v>
      </c>
      <c r="H214" s="79">
        <v>781.09135400000002</v>
      </c>
      <c r="I214" s="78">
        <v>1895.4390000000001</v>
      </c>
      <c r="J214" s="80">
        <v>7.41</v>
      </c>
      <c r="K214" s="81">
        <v>1283</v>
      </c>
      <c r="L214" s="81">
        <v>1616</v>
      </c>
      <c r="M214" s="81">
        <v>1877</v>
      </c>
      <c r="N214" s="81">
        <v>2486</v>
      </c>
      <c r="O214" s="82">
        <v>14.68</v>
      </c>
      <c r="P214" s="83">
        <v>336</v>
      </c>
      <c r="Q214" s="83">
        <v>486</v>
      </c>
      <c r="R214" s="83">
        <v>718</v>
      </c>
      <c r="S214" s="83">
        <v>1309</v>
      </c>
      <c r="T214" s="84"/>
      <c r="U214" s="78">
        <v>261.60000000000002</v>
      </c>
      <c r="V214" s="81">
        <v>261.60000000000002</v>
      </c>
      <c r="W214" s="83">
        <v>261.60000000000002</v>
      </c>
      <c r="Y214" s="78">
        <f t="shared" si="9"/>
        <v>2157.0390000000002</v>
      </c>
      <c r="Z214" s="81">
        <f t="shared" si="10"/>
        <v>2747.6</v>
      </c>
      <c r="AA214" s="83">
        <f t="shared" si="11"/>
        <v>1570.6</v>
      </c>
    </row>
    <row r="215" spans="1:27" x14ac:dyDescent="0.2">
      <c r="A215" s="76">
        <v>43219</v>
      </c>
      <c r="B215" s="77">
        <v>11.14</v>
      </c>
      <c r="C215" s="78">
        <v>799.48680000000002</v>
      </c>
      <c r="D215" s="78">
        <v>1036.3542580000001</v>
      </c>
      <c r="E215" s="78">
        <v>1277.75</v>
      </c>
      <c r="F215" s="78">
        <v>430.97853620000001</v>
      </c>
      <c r="G215" s="79">
        <v>173.608373</v>
      </c>
      <c r="H215" s="79">
        <v>739.44996000000003</v>
      </c>
      <c r="I215" s="78">
        <v>1857.164</v>
      </c>
      <c r="J215" s="80">
        <v>7.56</v>
      </c>
      <c r="K215" s="81">
        <v>1268</v>
      </c>
      <c r="L215" s="81">
        <v>1593</v>
      </c>
      <c r="M215" s="81">
        <v>1848</v>
      </c>
      <c r="N215" s="81">
        <v>2436</v>
      </c>
      <c r="O215" s="82">
        <v>14.78</v>
      </c>
      <c r="P215" s="83">
        <v>323</v>
      </c>
      <c r="Q215" s="83">
        <v>470</v>
      </c>
      <c r="R215" s="83">
        <v>698</v>
      </c>
      <c r="S215" s="83">
        <v>1269</v>
      </c>
      <c r="T215" s="84"/>
      <c r="U215" s="78">
        <v>266.60000000000002</v>
      </c>
      <c r="V215" s="81">
        <v>266.60000000000002</v>
      </c>
      <c r="W215" s="83">
        <v>266.60000000000002</v>
      </c>
      <c r="Y215" s="78">
        <f t="shared" si="9"/>
        <v>2123.7640000000001</v>
      </c>
      <c r="Z215" s="81">
        <f t="shared" si="10"/>
        <v>2702.6</v>
      </c>
      <c r="AA215" s="83">
        <f t="shared" si="11"/>
        <v>1535.6</v>
      </c>
    </row>
    <row r="216" spans="1:27" x14ac:dyDescent="0.2">
      <c r="A216" s="76">
        <v>43220</v>
      </c>
      <c r="B216" s="77">
        <v>11.24</v>
      </c>
      <c r="C216" s="78">
        <v>753.25980000000004</v>
      </c>
      <c r="D216" s="78">
        <v>1074.3952939999999</v>
      </c>
      <c r="E216" s="78">
        <v>1341.838</v>
      </c>
      <c r="F216" s="78">
        <v>641.52241830000003</v>
      </c>
      <c r="G216" s="79">
        <v>220.092142</v>
      </c>
      <c r="H216" s="79">
        <v>1184.15534</v>
      </c>
      <c r="I216" s="78">
        <v>2148.3429999999998</v>
      </c>
      <c r="J216" s="80">
        <v>7.71</v>
      </c>
      <c r="K216" s="81">
        <v>1196</v>
      </c>
      <c r="L216" s="81">
        <v>1636</v>
      </c>
      <c r="M216" s="81">
        <v>1919</v>
      </c>
      <c r="N216" s="81">
        <v>2735</v>
      </c>
      <c r="O216" s="82">
        <v>14.87</v>
      </c>
      <c r="P216" s="83">
        <v>298</v>
      </c>
      <c r="Q216" s="83">
        <v>497</v>
      </c>
      <c r="R216" s="83">
        <v>748</v>
      </c>
      <c r="S216" s="83">
        <v>1545</v>
      </c>
      <c r="T216" s="84"/>
      <c r="U216" s="78">
        <v>271.60000000000002</v>
      </c>
      <c r="V216" s="81">
        <v>271.60000000000002</v>
      </c>
      <c r="W216" s="83">
        <v>271.60000000000002</v>
      </c>
      <c r="Y216" s="78">
        <f t="shared" si="9"/>
        <v>2419.9429999999998</v>
      </c>
      <c r="Z216" s="81">
        <f t="shared" si="10"/>
        <v>3006.6</v>
      </c>
      <c r="AA216" s="83">
        <f t="shared" si="11"/>
        <v>1816.6</v>
      </c>
    </row>
    <row r="217" spans="1:27" x14ac:dyDescent="0.2">
      <c r="A217" s="76">
        <v>43221</v>
      </c>
      <c r="B217" s="77">
        <v>11.36</v>
      </c>
      <c r="C217" s="78">
        <v>738.76890000000003</v>
      </c>
      <c r="D217" s="78">
        <v>1055.9906570000001</v>
      </c>
      <c r="E217" s="78">
        <v>1324.6420000000001</v>
      </c>
      <c r="F217" s="78">
        <v>640.28499069999998</v>
      </c>
      <c r="G217" s="79">
        <v>219.23722699999999</v>
      </c>
      <c r="H217" s="79">
        <v>1182.97893</v>
      </c>
      <c r="I217" s="78">
        <v>2129.654</v>
      </c>
      <c r="J217" s="80">
        <v>7.85</v>
      </c>
      <c r="K217" s="81">
        <v>1179</v>
      </c>
      <c r="L217" s="81">
        <v>1615</v>
      </c>
      <c r="M217" s="81">
        <v>1899</v>
      </c>
      <c r="N217" s="81">
        <v>2713</v>
      </c>
      <c r="O217" s="82">
        <v>14.94</v>
      </c>
      <c r="P217" s="83">
        <v>290</v>
      </c>
      <c r="Q217" s="83">
        <v>486</v>
      </c>
      <c r="R217" s="83">
        <v>739</v>
      </c>
      <c r="S217" s="83">
        <v>1534</v>
      </c>
      <c r="T217" s="84"/>
      <c r="U217" s="78">
        <v>276.60000000000002</v>
      </c>
      <c r="V217" s="81">
        <v>276.60000000000002</v>
      </c>
      <c r="W217" s="83">
        <v>276.60000000000002</v>
      </c>
      <c r="Y217" s="78">
        <f t="shared" si="9"/>
        <v>2406.2539999999999</v>
      </c>
      <c r="Z217" s="81">
        <f t="shared" si="10"/>
        <v>2989.6</v>
      </c>
      <c r="AA217" s="83">
        <f t="shared" si="11"/>
        <v>1810.6</v>
      </c>
    </row>
    <row r="218" spans="1:27" x14ac:dyDescent="0.2">
      <c r="A218" s="76">
        <v>43222</v>
      </c>
      <c r="B218" s="77">
        <v>11.47</v>
      </c>
      <c r="C218" s="78">
        <v>723.93389999999999</v>
      </c>
      <c r="D218" s="78">
        <v>1037.132132</v>
      </c>
      <c r="E218" s="78">
        <v>1305.2170000000001</v>
      </c>
      <c r="F218" s="78">
        <v>639.05143840000005</v>
      </c>
      <c r="G218" s="79">
        <v>218.38461100000001</v>
      </c>
      <c r="H218" s="79">
        <v>1181.8069800000001</v>
      </c>
      <c r="I218" s="78">
        <v>2108.7629999999999</v>
      </c>
      <c r="J218" s="80">
        <v>7.99</v>
      </c>
      <c r="K218" s="81">
        <v>1160</v>
      </c>
      <c r="L218" s="81">
        <v>1591</v>
      </c>
      <c r="M218" s="81">
        <v>1874</v>
      </c>
      <c r="N218" s="81">
        <v>2687</v>
      </c>
      <c r="O218" s="82">
        <v>15.02</v>
      </c>
      <c r="P218" s="83">
        <v>279</v>
      </c>
      <c r="Q218" s="83">
        <v>472</v>
      </c>
      <c r="R218" s="83">
        <v>725</v>
      </c>
      <c r="S218" s="83">
        <v>1519</v>
      </c>
      <c r="T218" s="84"/>
      <c r="U218" s="78">
        <v>281.60000000000002</v>
      </c>
      <c r="V218" s="81">
        <v>281.60000000000002</v>
      </c>
      <c r="W218" s="83">
        <v>281.60000000000002</v>
      </c>
      <c r="Y218" s="78">
        <f t="shared" si="9"/>
        <v>2390.3629999999998</v>
      </c>
      <c r="Z218" s="81">
        <f t="shared" si="10"/>
        <v>2968.6</v>
      </c>
      <c r="AA218" s="83">
        <f t="shared" si="11"/>
        <v>1800.6</v>
      </c>
    </row>
    <row r="219" spans="1:27" x14ac:dyDescent="0.2">
      <c r="A219" s="76">
        <v>43223</v>
      </c>
      <c r="B219" s="77">
        <v>11.55</v>
      </c>
      <c r="C219" s="78">
        <v>714.01300000000003</v>
      </c>
      <c r="D219" s="78">
        <v>1024.520773</v>
      </c>
      <c r="E219" s="78">
        <v>1292.204</v>
      </c>
      <c r="F219" s="78">
        <v>637.82927529999995</v>
      </c>
      <c r="G219" s="79">
        <v>217.53855899999999</v>
      </c>
      <c r="H219" s="79">
        <v>1180.64798</v>
      </c>
      <c r="I219" s="78">
        <v>2094.3679999999999</v>
      </c>
      <c r="J219" s="80">
        <v>8.1300000000000008</v>
      </c>
      <c r="K219" s="81">
        <v>1142</v>
      </c>
      <c r="L219" s="81">
        <v>1569</v>
      </c>
      <c r="M219" s="81">
        <v>1851</v>
      </c>
      <c r="N219" s="81">
        <v>2663</v>
      </c>
      <c r="O219" s="82">
        <v>15.09</v>
      </c>
      <c r="P219" s="83">
        <v>271</v>
      </c>
      <c r="Q219" s="83">
        <v>461</v>
      </c>
      <c r="R219" s="83">
        <v>713</v>
      </c>
      <c r="S219" s="83">
        <v>1506</v>
      </c>
      <c r="T219" s="84"/>
      <c r="U219" s="78">
        <v>286.5</v>
      </c>
      <c r="V219" s="81">
        <v>286.5</v>
      </c>
      <c r="W219" s="83">
        <v>286.5</v>
      </c>
      <c r="Y219" s="78">
        <f t="shared" si="9"/>
        <v>2380.8679999999999</v>
      </c>
      <c r="Z219" s="81">
        <f t="shared" si="10"/>
        <v>2949.5</v>
      </c>
      <c r="AA219" s="83">
        <f t="shared" si="11"/>
        <v>1792.5</v>
      </c>
    </row>
    <row r="220" spans="1:27" x14ac:dyDescent="0.2">
      <c r="A220" s="76">
        <v>43224</v>
      </c>
      <c r="B220" s="77">
        <v>11.65</v>
      </c>
      <c r="C220" s="78">
        <v>713.12660000000005</v>
      </c>
      <c r="D220" s="78">
        <v>999.31359399999997</v>
      </c>
      <c r="E220" s="78">
        <v>1260.5440000000001</v>
      </c>
      <c r="F220" s="78">
        <v>584.29151639999998</v>
      </c>
      <c r="G220" s="79">
        <v>210.66892100000001</v>
      </c>
      <c r="H220" s="79">
        <v>1072.26215</v>
      </c>
      <c r="I220" s="78">
        <v>2004.693</v>
      </c>
      <c r="J220" s="80">
        <v>8.26</v>
      </c>
      <c r="K220" s="81">
        <v>1145</v>
      </c>
      <c r="L220" s="81">
        <v>1538</v>
      </c>
      <c r="M220" s="81">
        <v>1814</v>
      </c>
      <c r="N220" s="81">
        <v>2567</v>
      </c>
      <c r="O220" s="82">
        <v>15.14</v>
      </c>
      <c r="P220" s="83">
        <v>269</v>
      </c>
      <c r="Q220" s="83">
        <v>444</v>
      </c>
      <c r="R220" s="83">
        <v>691</v>
      </c>
      <c r="S220" s="83">
        <v>1426</v>
      </c>
      <c r="T220" s="84"/>
      <c r="U220" s="78">
        <v>291.39999999999998</v>
      </c>
      <c r="V220" s="81">
        <v>291.39999999999998</v>
      </c>
      <c r="W220" s="83">
        <v>291.39999999999998</v>
      </c>
      <c r="Y220" s="78">
        <f t="shared" si="9"/>
        <v>2296.0929999999998</v>
      </c>
      <c r="Z220" s="81">
        <f t="shared" si="10"/>
        <v>2858.4</v>
      </c>
      <c r="AA220" s="83">
        <f t="shared" si="11"/>
        <v>1717.4</v>
      </c>
    </row>
    <row r="221" spans="1:27" x14ac:dyDescent="0.2">
      <c r="A221" s="76">
        <v>43225</v>
      </c>
      <c r="B221" s="77">
        <v>11.76</v>
      </c>
      <c r="C221" s="78">
        <v>678.13969999999995</v>
      </c>
      <c r="D221" s="78">
        <v>965.46436740000001</v>
      </c>
      <c r="E221" s="78">
        <v>1209.086</v>
      </c>
      <c r="F221" s="78">
        <v>408.6509241</v>
      </c>
      <c r="G221" s="79">
        <v>161.75945400000001</v>
      </c>
      <c r="H221" s="79">
        <v>725.88825199999997</v>
      </c>
      <c r="I221" s="78">
        <v>1761.2190000000001</v>
      </c>
      <c r="J221" s="80">
        <v>8.4</v>
      </c>
      <c r="K221" s="81">
        <v>1092</v>
      </c>
      <c r="L221" s="81">
        <v>1487</v>
      </c>
      <c r="M221" s="81">
        <v>1744</v>
      </c>
      <c r="N221" s="81">
        <v>2304</v>
      </c>
      <c r="O221" s="82">
        <v>15.18</v>
      </c>
      <c r="P221" s="83">
        <v>256</v>
      </c>
      <c r="Q221" s="83">
        <v>434</v>
      </c>
      <c r="R221" s="83">
        <v>665</v>
      </c>
      <c r="S221" s="83">
        <v>1209</v>
      </c>
      <c r="T221" s="84"/>
      <c r="U221" s="78">
        <v>296.2</v>
      </c>
      <c r="V221" s="81">
        <v>296.2</v>
      </c>
      <c r="W221" s="83">
        <v>296.2</v>
      </c>
      <c r="Y221" s="78">
        <f t="shared" si="9"/>
        <v>2057.4189999999999</v>
      </c>
      <c r="Z221" s="81">
        <f t="shared" si="10"/>
        <v>2600.1999999999998</v>
      </c>
      <c r="AA221" s="83">
        <f t="shared" si="11"/>
        <v>1505.2</v>
      </c>
    </row>
    <row r="222" spans="1:27" x14ac:dyDescent="0.2">
      <c r="A222" s="76">
        <v>43226</v>
      </c>
      <c r="B222" s="77">
        <v>11.87</v>
      </c>
      <c r="C222" s="78">
        <v>663.7242</v>
      </c>
      <c r="D222" s="78">
        <v>947.30151639999997</v>
      </c>
      <c r="E222" s="78">
        <v>1190.4480000000001</v>
      </c>
      <c r="F222" s="78">
        <v>396.32194140000001</v>
      </c>
      <c r="G222" s="79">
        <v>158.64459400000001</v>
      </c>
      <c r="H222" s="79">
        <v>691.47121800000002</v>
      </c>
      <c r="I222" s="78">
        <v>1730.029</v>
      </c>
      <c r="J222" s="80">
        <v>8.5299999999999994</v>
      </c>
      <c r="K222" s="81">
        <v>1076</v>
      </c>
      <c r="L222" s="81">
        <v>1466</v>
      </c>
      <c r="M222" s="81">
        <v>1722</v>
      </c>
      <c r="N222" s="81">
        <v>2269</v>
      </c>
      <c r="O222" s="82">
        <v>15.23</v>
      </c>
      <c r="P222" s="83">
        <v>249</v>
      </c>
      <c r="Q222" s="83">
        <v>425</v>
      </c>
      <c r="R222" s="83">
        <v>656</v>
      </c>
      <c r="S222" s="83">
        <v>1187</v>
      </c>
      <c r="T222" s="84"/>
      <c r="U222" s="78">
        <v>301.10000000000002</v>
      </c>
      <c r="V222" s="81">
        <v>301.10000000000002</v>
      </c>
      <c r="W222" s="83">
        <v>301.10000000000002</v>
      </c>
      <c r="Y222" s="78">
        <f t="shared" si="9"/>
        <v>2031.1289999999999</v>
      </c>
      <c r="Z222" s="81">
        <f t="shared" si="10"/>
        <v>2570.1</v>
      </c>
      <c r="AA222" s="83">
        <f t="shared" si="11"/>
        <v>1488.1</v>
      </c>
    </row>
    <row r="223" spans="1:27" x14ac:dyDescent="0.2">
      <c r="A223" s="76">
        <v>43227</v>
      </c>
      <c r="B223" s="77">
        <v>12</v>
      </c>
      <c r="C223" s="78">
        <v>648.06939999999997</v>
      </c>
      <c r="D223" s="78">
        <v>927.60405820000005</v>
      </c>
      <c r="E223" s="78">
        <v>1170.251</v>
      </c>
      <c r="F223" s="78">
        <v>546.93181930000003</v>
      </c>
      <c r="G223" s="79">
        <v>175.74384900000001</v>
      </c>
      <c r="H223" s="79">
        <v>1052.34825</v>
      </c>
      <c r="I223" s="78">
        <v>1861.5129999999999</v>
      </c>
      <c r="J223" s="80">
        <v>8.65</v>
      </c>
      <c r="K223" s="81">
        <v>1061</v>
      </c>
      <c r="L223" s="81">
        <v>1448</v>
      </c>
      <c r="M223" s="81">
        <v>1703</v>
      </c>
      <c r="N223" s="81">
        <v>2403</v>
      </c>
      <c r="O223" s="82">
        <v>15.27</v>
      </c>
      <c r="P223" s="83">
        <v>245</v>
      </c>
      <c r="Q223" s="83">
        <v>420</v>
      </c>
      <c r="R223" s="83">
        <v>650</v>
      </c>
      <c r="S223" s="83">
        <v>1333</v>
      </c>
      <c r="T223" s="84"/>
      <c r="U223" s="78">
        <v>305.89999999999998</v>
      </c>
      <c r="V223" s="81">
        <v>305.89999999999998</v>
      </c>
      <c r="W223" s="83">
        <v>305.89999999999998</v>
      </c>
      <c r="Y223" s="78">
        <f t="shared" si="9"/>
        <v>2167.413</v>
      </c>
      <c r="Z223" s="81">
        <f t="shared" si="10"/>
        <v>2708.9</v>
      </c>
      <c r="AA223" s="83">
        <f t="shared" si="11"/>
        <v>1638.9</v>
      </c>
    </row>
    <row r="224" spans="1:27" x14ac:dyDescent="0.2">
      <c r="A224" s="76">
        <v>43228</v>
      </c>
      <c r="B224" s="77">
        <v>12.13</v>
      </c>
      <c r="C224" s="78">
        <v>642.29840000000002</v>
      </c>
      <c r="D224" s="78">
        <v>932.77249099999995</v>
      </c>
      <c r="E224" s="78">
        <v>1196.046</v>
      </c>
      <c r="F224" s="78">
        <v>618.57142190000002</v>
      </c>
      <c r="G224" s="79">
        <v>203.46831800000001</v>
      </c>
      <c r="H224" s="79">
        <v>1159.77025</v>
      </c>
      <c r="I224" s="78">
        <v>1975.8869999999999</v>
      </c>
      <c r="J224" s="80">
        <v>8.77</v>
      </c>
      <c r="K224" s="81">
        <v>1063</v>
      </c>
      <c r="L224" s="81">
        <v>1467</v>
      </c>
      <c r="M224" s="81">
        <v>1745</v>
      </c>
      <c r="N224" s="81">
        <v>2534</v>
      </c>
      <c r="O224" s="82">
        <v>15.3</v>
      </c>
      <c r="P224" s="83">
        <v>245</v>
      </c>
      <c r="Q224" s="83">
        <v>429</v>
      </c>
      <c r="R224" s="83">
        <v>678</v>
      </c>
      <c r="S224" s="83">
        <v>1449</v>
      </c>
      <c r="T224" s="84"/>
      <c r="U224" s="78">
        <v>310.60000000000002</v>
      </c>
      <c r="V224" s="81">
        <v>310.60000000000002</v>
      </c>
      <c r="W224" s="83">
        <v>310.60000000000002</v>
      </c>
      <c r="Y224" s="78">
        <f t="shared" si="9"/>
        <v>2286.4870000000001</v>
      </c>
      <c r="Z224" s="81">
        <f t="shared" si="10"/>
        <v>2844.6</v>
      </c>
      <c r="AA224" s="83">
        <f t="shared" si="11"/>
        <v>1759.6</v>
      </c>
    </row>
    <row r="225" spans="1:27" x14ac:dyDescent="0.2">
      <c r="A225" s="76">
        <v>43229</v>
      </c>
      <c r="B225" s="77">
        <v>12.23</v>
      </c>
      <c r="C225" s="78">
        <v>630.08130000000006</v>
      </c>
      <c r="D225" s="78">
        <v>917.26439570000002</v>
      </c>
      <c r="E225" s="78">
        <v>1180.0830000000001</v>
      </c>
      <c r="F225" s="78">
        <v>617.36230680000006</v>
      </c>
      <c r="G225" s="79">
        <v>202.647524</v>
      </c>
      <c r="H225" s="79">
        <v>1158.62725</v>
      </c>
      <c r="I225" s="78">
        <v>1958.508</v>
      </c>
      <c r="J225" s="80">
        <v>8.89</v>
      </c>
      <c r="K225" s="81">
        <v>1048</v>
      </c>
      <c r="L225" s="81">
        <v>1448</v>
      </c>
      <c r="M225" s="81">
        <v>1726</v>
      </c>
      <c r="N225" s="81">
        <v>2513</v>
      </c>
      <c r="O225" s="82">
        <v>15.34</v>
      </c>
      <c r="P225" s="83">
        <v>240</v>
      </c>
      <c r="Q225" s="83">
        <v>423</v>
      </c>
      <c r="R225" s="83">
        <v>672</v>
      </c>
      <c r="S225" s="83">
        <v>1442</v>
      </c>
      <c r="T225" s="84"/>
      <c r="U225" s="78">
        <v>315.39999999999998</v>
      </c>
      <c r="V225" s="81">
        <v>315.39999999999998</v>
      </c>
      <c r="W225" s="83">
        <v>315.39999999999998</v>
      </c>
      <c r="Y225" s="78">
        <f t="shared" si="9"/>
        <v>2273.9079999999999</v>
      </c>
      <c r="Z225" s="81">
        <f t="shared" si="10"/>
        <v>2828.4</v>
      </c>
      <c r="AA225" s="83">
        <f t="shared" si="11"/>
        <v>1757.4</v>
      </c>
    </row>
    <row r="226" spans="1:27" x14ac:dyDescent="0.2">
      <c r="A226" s="76">
        <v>43230</v>
      </c>
      <c r="B226" s="77">
        <v>12.32</v>
      </c>
      <c r="C226" s="78">
        <v>618.36770000000001</v>
      </c>
      <c r="D226" s="78">
        <v>902.39207250000004</v>
      </c>
      <c r="E226" s="78">
        <v>1164.769</v>
      </c>
      <c r="F226" s="78">
        <v>616.15701339999998</v>
      </c>
      <c r="G226" s="79">
        <v>201.82895199999999</v>
      </c>
      <c r="H226" s="79">
        <v>1157.4886100000001</v>
      </c>
      <c r="I226" s="78">
        <v>1941.8040000000001</v>
      </c>
      <c r="J226" s="80">
        <v>9.02</v>
      </c>
      <c r="K226" s="81">
        <v>1032</v>
      </c>
      <c r="L226" s="81">
        <v>1427</v>
      </c>
      <c r="M226" s="81">
        <v>1704</v>
      </c>
      <c r="N226" s="81">
        <v>2490</v>
      </c>
      <c r="O226" s="82">
        <v>15.36</v>
      </c>
      <c r="P226" s="83">
        <v>238</v>
      </c>
      <c r="Q226" s="83">
        <v>419</v>
      </c>
      <c r="R226" s="83">
        <v>668</v>
      </c>
      <c r="S226" s="83">
        <v>1437</v>
      </c>
      <c r="T226" s="84"/>
      <c r="U226" s="78">
        <v>320</v>
      </c>
      <c r="V226" s="81">
        <v>320</v>
      </c>
      <c r="W226" s="83">
        <v>320</v>
      </c>
      <c r="Y226" s="78">
        <f t="shared" si="9"/>
        <v>2261.8040000000001</v>
      </c>
      <c r="Z226" s="81">
        <f t="shared" si="10"/>
        <v>2810</v>
      </c>
      <c r="AA226" s="83">
        <f t="shared" si="11"/>
        <v>1757</v>
      </c>
    </row>
    <row r="227" spans="1:27" x14ac:dyDescent="0.2">
      <c r="A227" s="76">
        <v>43231</v>
      </c>
      <c r="B227" s="77">
        <v>12.42</v>
      </c>
      <c r="C227" s="78">
        <v>605.55610000000001</v>
      </c>
      <c r="D227" s="78">
        <v>886.12124259999996</v>
      </c>
      <c r="E227" s="78">
        <v>1148.019</v>
      </c>
      <c r="F227" s="78">
        <v>564.2743749</v>
      </c>
      <c r="G227" s="79">
        <v>195.77636999999999</v>
      </c>
      <c r="H227" s="79">
        <v>1051.0203100000001</v>
      </c>
      <c r="I227" s="78">
        <v>1868.752</v>
      </c>
      <c r="J227" s="80">
        <v>9.14</v>
      </c>
      <c r="K227" s="81">
        <v>1016</v>
      </c>
      <c r="L227" s="81">
        <v>1408</v>
      </c>
      <c r="M227" s="81">
        <v>1684</v>
      </c>
      <c r="N227" s="81">
        <v>2413</v>
      </c>
      <c r="O227" s="82">
        <v>15.39</v>
      </c>
      <c r="P227" s="83">
        <v>234</v>
      </c>
      <c r="Q227" s="83">
        <v>414</v>
      </c>
      <c r="R227" s="83">
        <v>663</v>
      </c>
      <c r="S227" s="83">
        <v>1376</v>
      </c>
      <c r="T227" s="84"/>
      <c r="U227" s="78">
        <v>324.7</v>
      </c>
      <c r="V227" s="81">
        <v>324.7</v>
      </c>
      <c r="W227" s="83">
        <v>324.7</v>
      </c>
      <c r="Y227" s="78">
        <f t="shared" si="9"/>
        <v>2193.4519999999998</v>
      </c>
      <c r="Z227" s="81">
        <f t="shared" si="10"/>
        <v>2737.7</v>
      </c>
      <c r="AA227" s="83">
        <f t="shared" si="11"/>
        <v>1700.7</v>
      </c>
    </row>
    <row r="228" spans="1:27" x14ac:dyDescent="0.2">
      <c r="A228" s="76">
        <v>43232</v>
      </c>
      <c r="B228" s="77">
        <v>12.51</v>
      </c>
      <c r="C228" s="78">
        <v>585.21079999999995</v>
      </c>
      <c r="D228" s="78">
        <v>848.41485309999996</v>
      </c>
      <c r="E228" s="78">
        <v>1088.9849999999999</v>
      </c>
      <c r="F228" s="78">
        <v>403.33225670000002</v>
      </c>
      <c r="G228" s="79">
        <v>157.76511500000001</v>
      </c>
      <c r="H228" s="79">
        <v>721.29077600000005</v>
      </c>
      <c r="I228" s="78">
        <v>1634.441</v>
      </c>
      <c r="J228" s="80">
        <v>9.27</v>
      </c>
      <c r="K228" s="81">
        <v>985</v>
      </c>
      <c r="L228" s="81">
        <v>1352</v>
      </c>
      <c r="M228" s="81">
        <v>1605</v>
      </c>
      <c r="N228" s="81">
        <v>2158</v>
      </c>
      <c r="O228" s="82">
        <v>15.41</v>
      </c>
      <c r="P228" s="83">
        <v>228</v>
      </c>
      <c r="Q228" s="83">
        <v>398</v>
      </c>
      <c r="R228" s="83">
        <v>628</v>
      </c>
      <c r="S228" s="83">
        <v>1166</v>
      </c>
      <c r="T228" s="84"/>
      <c r="U228" s="78">
        <v>329.2</v>
      </c>
      <c r="V228" s="81">
        <v>329.2</v>
      </c>
      <c r="W228" s="83">
        <v>329.2</v>
      </c>
      <c r="Y228" s="78">
        <f t="shared" si="9"/>
        <v>1963.6410000000001</v>
      </c>
      <c r="Z228" s="81">
        <f t="shared" si="10"/>
        <v>2487.1999999999998</v>
      </c>
      <c r="AA228" s="83">
        <f t="shared" si="11"/>
        <v>1495.2</v>
      </c>
    </row>
    <row r="229" spans="1:27" x14ac:dyDescent="0.2">
      <c r="A229" s="76">
        <v>43233</v>
      </c>
      <c r="B229" s="77">
        <v>12.59</v>
      </c>
      <c r="C229" s="78">
        <v>575.41279999999995</v>
      </c>
      <c r="D229" s="78">
        <v>836.06419470000003</v>
      </c>
      <c r="E229" s="78">
        <v>1076.3009999999999</v>
      </c>
      <c r="F229" s="78">
        <v>391.18698449999999</v>
      </c>
      <c r="G229" s="79">
        <v>154.695087</v>
      </c>
      <c r="H229" s="79">
        <v>686.58330999999998</v>
      </c>
      <c r="I229" s="78">
        <v>1609.4490000000001</v>
      </c>
      <c r="J229" s="80">
        <v>9.41</v>
      </c>
      <c r="K229" s="81">
        <v>967</v>
      </c>
      <c r="L229" s="81">
        <v>1330</v>
      </c>
      <c r="M229" s="81">
        <v>1582</v>
      </c>
      <c r="N229" s="81">
        <v>2123</v>
      </c>
      <c r="O229" s="82">
        <v>15.42</v>
      </c>
      <c r="P229" s="83">
        <v>227</v>
      </c>
      <c r="Q229" s="83">
        <v>397</v>
      </c>
      <c r="R229" s="83">
        <v>626</v>
      </c>
      <c r="S229" s="83">
        <v>1152</v>
      </c>
      <c r="T229" s="84"/>
      <c r="U229" s="78">
        <v>333.8</v>
      </c>
      <c r="V229" s="81">
        <v>333.8</v>
      </c>
      <c r="W229" s="83">
        <v>333.8</v>
      </c>
      <c r="Y229" s="78">
        <f t="shared" si="9"/>
        <v>1943.249</v>
      </c>
      <c r="Z229" s="81">
        <f t="shared" si="10"/>
        <v>2456.8000000000002</v>
      </c>
      <c r="AA229" s="83">
        <f t="shared" si="11"/>
        <v>1485.8</v>
      </c>
    </row>
    <row r="230" spans="1:27" x14ac:dyDescent="0.2">
      <c r="A230" s="76">
        <v>43234</v>
      </c>
      <c r="B230" s="77">
        <v>12.68</v>
      </c>
      <c r="C230" s="78">
        <v>573.11929999999995</v>
      </c>
      <c r="D230" s="78">
        <v>845.54807479999999</v>
      </c>
      <c r="E230" s="78">
        <v>1107.8869999999999</v>
      </c>
      <c r="F230" s="78">
        <v>624.29734199999996</v>
      </c>
      <c r="G230" s="79">
        <v>208.18679900000001</v>
      </c>
      <c r="H230" s="79">
        <v>1167.80385</v>
      </c>
      <c r="I230" s="78">
        <v>1894.152</v>
      </c>
      <c r="J230" s="80">
        <v>9.5500000000000007</v>
      </c>
      <c r="K230" s="81">
        <v>965</v>
      </c>
      <c r="L230" s="81">
        <v>1344</v>
      </c>
      <c r="M230" s="81">
        <v>1620</v>
      </c>
      <c r="N230" s="81">
        <v>2414</v>
      </c>
      <c r="O230" s="82">
        <v>15.44</v>
      </c>
      <c r="P230" s="83">
        <v>227</v>
      </c>
      <c r="Q230" s="83">
        <v>406</v>
      </c>
      <c r="R230" s="83">
        <v>657</v>
      </c>
      <c r="S230" s="83">
        <v>1435</v>
      </c>
      <c r="T230" s="84"/>
      <c r="U230" s="78">
        <v>338.2</v>
      </c>
      <c r="V230" s="81">
        <v>338.2</v>
      </c>
      <c r="W230" s="83">
        <v>338.2</v>
      </c>
      <c r="Y230" s="78">
        <f t="shared" si="9"/>
        <v>2232.3519999999999</v>
      </c>
      <c r="Z230" s="81">
        <f t="shared" si="10"/>
        <v>2752.2</v>
      </c>
      <c r="AA230" s="83">
        <f t="shared" si="11"/>
        <v>1773.2</v>
      </c>
    </row>
    <row r="231" spans="1:27" x14ac:dyDescent="0.2">
      <c r="A231" s="76">
        <v>43235</v>
      </c>
      <c r="B231" s="77">
        <v>12.77</v>
      </c>
      <c r="C231" s="78">
        <v>561.54719999999998</v>
      </c>
      <c r="D231" s="78">
        <v>830.84753980000005</v>
      </c>
      <c r="E231" s="78">
        <v>1092.7429999999999</v>
      </c>
      <c r="F231" s="78">
        <v>623.50467370000001</v>
      </c>
      <c r="G231" s="79">
        <v>207.835362</v>
      </c>
      <c r="H231" s="79">
        <v>1166.5397700000001</v>
      </c>
      <c r="I231" s="78">
        <v>1878.029</v>
      </c>
      <c r="J231" s="80">
        <v>9.69</v>
      </c>
      <c r="K231" s="81">
        <v>947</v>
      </c>
      <c r="L231" s="81">
        <v>1321</v>
      </c>
      <c r="M231" s="81">
        <v>1596</v>
      </c>
      <c r="N231" s="81">
        <v>2390</v>
      </c>
      <c r="O231" s="82">
        <v>15.45</v>
      </c>
      <c r="P231" s="83">
        <v>226</v>
      </c>
      <c r="Q231" s="83">
        <v>404</v>
      </c>
      <c r="R231" s="83">
        <v>655</v>
      </c>
      <c r="S231" s="83">
        <v>1433</v>
      </c>
      <c r="T231" s="84"/>
      <c r="U231" s="78">
        <v>342.8</v>
      </c>
      <c r="V231" s="81">
        <v>342.8</v>
      </c>
      <c r="W231" s="83">
        <v>342.8</v>
      </c>
      <c r="Y231" s="78">
        <f t="shared" si="9"/>
        <v>2220.8290000000002</v>
      </c>
      <c r="Z231" s="81">
        <f t="shared" si="10"/>
        <v>2732.8</v>
      </c>
      <c r="AA231" s="83">
        <f t="shared" si="11"/>
        <v>1775.8</v>
      </c>
    </row>
    <row r="232" spans="1:27" x14ac:dyDescent="0.2">
      <c r="A232" s="76">
        <v>43236</v>
      </c>
      <c r="B232" s="77">
        <v>12.86</v>
      </c>
      <c r="C232" s="78">
        <v>550.8972</v>
      </c>
      <c r="D232" s="78">
        <v>817.31348809999997</v>
      </c>
      <c r="E232" s="78">
        <v>1078.797</v>
      </c>
      <c r="F232" s="78">
        <v>622.71207600000002</v>
      </c>
      <c r="G232" s="79">
        <v>207.48396600000001</v>
      </c>
      <c r="H232" s="79">
        <v>1165.27574</v>
      </c>
      <c r="I232" s="78">
        <v>1863.105</v>
      </c>
      <c r="J232" s="80">
        <v>9.83</v>
      </c>
      <c r="K232" s="81">
        <v>930</v>
      </c>
      <c r="L232" s="81">
        <v>1299</v>
      </c>
      <c r="M232" s="81">
        <v>1574</v>
      </c>
      <c r="N232" s="81">
        <v>2367</v>
      </c>
      <c r="O232" s="82">
        <v>15.45</v>
      </c>
      <c r="P232" s="83">
        <v>226</v>
      </c>
      <c r="Q232" s="83">
        <v>405</v>
      </c>
      <c r="R232" s="83">
        <v>655</v>
      </c>
      <c r="S232" s="83">
        <v>1433</v>
      </c>
      <c r="T232" s="84"/>
      <c r="U232" s="78">
        <v>347.2</v>
      </c>
      <c r="V232" s="81">
        <v>347.2</v>
      </c>
      <c r="W232" s="83">
        <v>347.2</v>
      </c>
      <c r="Y232" s="78">
        <f t="shared" si="9"/>
        <v>2210.3049999999998</v>
      </c>
      <c r="Z232" s="81">
        <f t="shared" si="10"/>
        <v>2714.2</v>
      </c>
      <c r="AA232" s="83">
        <f t="shared" si="11"/>
        <v>1780.2</v>
      </c>
    </row>
    <row r="233" spans="1:27" x14ac:dyDescent="0.2">
      <c r="A233" s="76">
        <v>43237</v>
      </c>
      <c r="B233" s="77">
        <v>12.95</v>
      </c>
      <c r="C233" s="78">
        <v>539.82380000000001</v>
      </c>
      <c r="D233" s="78">
        <v>803.23850059999995</v>
      </c>
      <c r="E233" s="78">
        <v>1064.31</v>
      </c>
      <c r="F233" s="78">
        <v>621.91954899999996</v>
      </c>
      <c r="G233" s="79">
        <v>207.13261</v>
      </c>
      <c r="H233" s="79">
        <v>1164.0117600000001</v>
      </c>
      <c r="I233" s="78">
        <v>1847.64</v>
      </c>
      <c r="J233" s="80">
        <v>9.9700000000000006</v>
      </c>
      <c r="K233" s="81">
        <v>913</v>
      </c>
      <c r="L233" s="81">
        <v>1277</v>
      </c>
      <c r="M233" s="81">
        <v>1551</v>
      </c>
      <c r="N233" s="81">
        <v>2343</v>
      </c>
      <c r="O233" s="82">
        <v>15.46</v>
      </c>
      <c r="P233" s="83">
        <v>225</v>
      </c>
      <c r="Q233" s="83">
        <v>404</v>
      </c>
      <c r="R233" s="83">
        <v>654</v>
      </c>
      <c r="S233" s="83">
        <v>1430</v>
      </c>
      <c r="T233" s="84"/>
      <c r="U233" s="78">
        <v>351.4</v>
      </c>
      <c r="V233" s="81">
        <v>351.4</v>
      </c>
      <c r="W233" s="83">
        <v>351.4</v>
      </c>
      <c r="Y233" s="78">
        <f t="shared" si="9"/>
        <v>2199.04</v>
      </c>
      <c r="Z233" s="81">
        <f t="shared" si="10"/>
        <v>2694.4</v>
      </c>
      <c r="AA233" s="83">
        <f t="shared" si="11"/>
        <v>1781.4</v>
      </c>
    </row>
    <row r="234" spans="1:27" x14ac:dyDescent="0.2">
      <c r="A234" s="76">
        <v>43238</v>
      </c>
      <c r="B234" s="77">
        <v>13.06</v>
      </c>
      <c r="C234" s="78">
        <v>534.41110000000003</v>
      </c>
      <c r="D234" s="78">
        <v>776.05720340000005</v>
      </c>
      <c r="E234" s="78">
        <v>1030.8219999999999</v>
      </c>
      <c r="F234" s="78">
        <v>570.21541430000002</v>
      </c>
      <c r="G234" s="79">
        <v>201.27651599999999</v>
      </c>
      <c r="H234" s="79">
        <v>1056.9913300000001</v>
      </c>
      <c r="I234" s="78">
        <v>1758.0350000000001</v>
      </c>
      <c r="J234" s="80">
        <v>10.11</v>
      </c>
      <c r="K234" s="81">
        <v>910</v>
      </c>
      <c r="L234" s="81">
        <v>1245</v>
      </c>
      <c r="M234" s="81">
        <v>1512</v>
      </c>
      <c r="N234" s="81">
        <v>2247</v>
      </c>
      <c r="O234" s="82">
        <v>15.46</v>
      </c>
      <c r="P234" s="83">
        <v>229</v>
      </c>
      <c r="Q234" s="83">
        <v>395</v>
      </c>
      <c r="R234" s="83">
        <v>639</v>
      </c>
      <c r="S234" s="83">
        <v>1360</v>
      </c>
      <c r="T234" s="84"/>
      <c r="U234" s="78">
        <v>355.7</v>
      </c>
      <c r="V234" s="81">
        <v>355.7</v>
      </c>
      <c r="W234" s="83">
        <v>355.7</v>
      </c>
      <c r="Y234" s="78">
        <f t="shared" si="9"/>
        <v>2113.7350000000001</v>
      </c>
      <c r="Z234" s="81">
        <f t="shared" si="10"/>
        <v>2602.6999999999998</v>
      </c>
      <c r="AA234" s="83">
        <f t="shared" si="11"/>
        <v>1715.7</v>
      </c>
    </row>
    <row r="235" spans="1:27" x14ac:dyDescent="0.2">
      <c r="A235" s="76">
        <v>43239</v>
      </c>
      <c r="B235" s="77">
        <v>13.18</v>
      </c>
      <c r="C235" s="78">
        <v>531.01049999999998</v>
      </c>
      <c r="D235" s="78">
        <v>719.23840180000002</v>
      </c>
      <c r="E235" s="78">
        <v>959.6943</v>
      </c>
      <c r="F235" s="78">
        <v>433.1830425</v>
      </c>
      <c r="G235" s="79">
        <v>168.21860799999999</v>
      </c>
      <c r="H235" s="79">
        <v>765.601902</v>
      </c>
      <c r="I235" s="78">
        <v>1540.348</v>
      </c>
      <c r="J235" s="80">
        <v>10.24</v>
      </c>
      <c r="K235" s="81">
        <v>914</v>
      </c>
      <c r="L235" s="81">
        <v>1176</v>
      </c>
      <c r="M235" s="81">
        <v>1428</v>
      </c>
      <c r="N235" s="81">
        <v>2016</v>
      </c>
      <c r="O235" s="82">
        <v>15.46</v>
      </c>
      <c r="P235" s="83">
        <v>234</v>
      </c>
      <c r="Q235" s="83">
        <v>365</v>
      </c>
      <c r="R235" s="83">
        <v>596</v>
      </c>
      <c r="S235" s="83">
        <v>1171</v>
      </c>
      <c r="T235" s="84"/>
      <c r="U235" s="78">
        <v>360</v>
      </c>
      <c r="V235" s="81">
        <v>360</v>
      </c>
      <c r="W235" s="83">
        <v>360</v>
      </c>
      <c r="Y235" s="78">
        <f t="shared" si="9"/>
        <v>1900.348</v>
      </c>
      <c r="Z235" s="81">
        <f t="shared" si="10"/>
        <v>2376</v>
      </c>
      <c r="AA235" s="83">
        <f t="shared" si="11"/>
        <v>1531</v>
      </c>
    </row>
    <row r="236" spans="1:27" x14ac:dyDescent="0.2">
      <c r="A236" s="76">
        <v>43240</v>
      </c>
      <c r="B236" s="77">
        <v>13.31</v>
      </c>
      <c r="C236" s="78">
        <v>516.20730000000003</v>
      </c>
      <c r="D236" s="78">
        <v>699.31367139999998</v>
      </c>
      <c r="E236" s="78">
        <v>935.21180000000004</v>
      </c>
      <c r="F236" s="78">
        <v>416.17350320000003</v>
      </c>
      <c r="G236" s="79">
        <v>162.90273500000001</v>
      </c>
      <c r="H236" s="79">
        <v>723.23136699999998</v>
      </c>
      <c r="I236" s="78">
        <v>1495.778</v>
      </c>
      <c r="J236" s="80">
        <v>10.38</v>
      </c>
      <c r="K236" s="81">
        <v>899</v>
      </c>
      <c r="L236" s="81">
        <v>1155</v>
      </c>
      <c r="M236" s="81">
        <v>1402</v>
      </c>
      <c r="N236" s="81">
        <v>1970</v>
      </c>
      <c r="O236" s="82">
        <v>15.46</v>
      </c>
      <c r="P236" s="83">
        <v>235</v>
      </c>
      <c r="Q236" s="83">
        <v>365</v>
      </c>
      <c r="R236" s="83">
        <v>593</v>
      </c>
      <c r="S236" s="83">
        <v>1148</v>
      </c>
      <c r="T236" s="84"/>
      <c r="U236" s="78">
        <v>364.2</v>
      </c>
      <c r="V236" s="81">
        <v>364.2</v>
      </c>
      <c r="W236" s="83">
        <v>364.2</v>
      </c>
      <c r="Y236" s="78">
        <f t="shared" si="9"/>
        <v>1859.9780000000001</v>
      </c>
      <c r="Z236" s="81">
        <f t="shared" si="10"/>
        <v>2334.1999999999998</v>
      </c>
      <c r="AA236" s="83">
        <f t="shared" si="11"/>
        <v>1512.2</v>
      </c>
    </row>
    <row r="237" spans="1:27" x14ac:dyDescent="0.2">
      <c r="A237" s="76">
        <v>43241</v>
      </c>
      <c r="B237" s="77">
        <v>13.43</v>
      </c>
      <c r="C237" s="78">
        <v>479.50740000000002</v>
      </c>
      <c r="D237" s="78">
        <v>726.60091799999998</v>
      </c>
      <c r="E237" s="78">
        <v>985.47130000000004</v>
      </c>
      <c r="F237" s="78">
        <v>618.70590370000002</v>
      </c>
      <c r="G237" s="79">
        <v>205.702913</v>
      </c>
      <c r="H237" s="79">
        <v>1158.9065800000001</v>
      </c>
      <c r="I237" s="78">
        <v>1764.558</v>
      </c>
      <c r="J237" s="80">
        <v>10.5</v>
      </c>
      <c r="K237" s="81">
        <v>846</v>
      </c>
      <c r="L237" s="81">
        <v>1193</v>
      </c>
      <c r="M237" s="81">
        <v>1464</v>
      </c>
      <c r="N237" s="81">
        <v>2252</v>
      </c>
      <c r="O237" s="82">
        <v>15.47</v>
      </c>
      <c r="P237" s="83">
        <v>224</v>
      </c>
      <c r="Q237" s="83">
        <v>402</v>
      </c>
      <c r="R237" s="83">
        <v>652</v>
      </c>
      <c r="S237" s="83">
        <v>1425</v>
      </c>
      <c r="T237" s="84"/>
      <c r="U237" s="78">
        <v>368.3</v>
      </c>
      <c r="V237" s="81">
        <v>368.3</v>
      </c>
      <c r="W237" s="83">
        <v>368.3</v>
      </c>
      <c r="Y237" s="78">
        <f t="shared" si="9"/>
        <v>2132.8580000000002</v>
      </c>
      <c r="Z237" s="81">
        <f t="shared" si="10"/>
        <v>2620.3000000000002</v>
      </c>
      <c r="AA237" s="83">
        <f t="shared" si="11"/>
        <v>1793.3</v>
      </c>
    </row>
    <row r="238" spans="1:27" x14ac:dyDescent="0.2">
      <c r="A238" s="76">
        <v>43242</v>
      </c>
      <c r="B238" s="77">
        <v>13.54</v>
      </c>
      <c r="C238" s="78">
        <v>465.8295</v>
      </c>
      <c r="D238" s="78">
        <v>709.23365869999998</v>
      </c>
      <c r="E238" s="78">
        <v>967.59450000000004</v>
      </c>
      <c r="F238" s="78">
        <v>617.9064108</v>
      </c>
      <c r="G238" s="79">
        <v>205.347679</v>
      </c>
      <c r="H238" s="79">
        <v>1157.6345799999999</v>
      </c>
      <c r="I238" s="78">
        <v>1745.6479999999999</v>
      </c>
      <c r="J238" s="80">
        <v>10.61</v>
      </c>
      <c r="K238" s="81">
        <v>833</v>
      </c>
      <c r="L238" s="81">
        <v>1175</v>
      </c>
      <c r="M238" s="81">
        <v>1447</v>
      </c>
      <c r="N238" s="81">
        <v>2233</v>
      </c>
      <c r="O238" s="82">
        <v>15.48</v>
      </c>
      <c r="P238" s="83">
        <v>223</v>
      </c>
      <c r="Q238" s="83">
        <v>401</v>
      </c>
      <c r="R238" s="83">
        <v>650</v>
      </c>
      <c r="S238" s="83">
        <v>1423</v>
      </c>
      <c r="T238" s="84"/>
      <c r="U238" s="78">
        <v>372.3</v>
      </c>
      <c r="V238" s="81">
        <v>372.3</v>
      </c>
      <c r="W238" s="83">
        <v>372.3</v>
      </c>
      <c r="Y238" s="78">
        <f t="shared" si="9"/>
        <v>2117.9479999999999</v>
      </c>
      <c r="Z238" s="81">
        <f t="shared" si="10"/>
        <v>2605.3000000000002</v>
      </c>
      <c r="AA238" s="83">
        <f t="shared" si="11"/>
        <v>1795.3</v>
      </c>
    </row>
    <row r="239" spans="1:27" x14ac:dyDescent="0.2">
      <c r="A239" s="76">
        <v>43243</v>
      </c>
      <c r="B239" s="77">
        <v>13.63</v>
      </c>
      <c r="C239" s="78">
        <v>455.37299999999999</v>
      </c>
      <c r="D239" s="78">
        <v>695.93919600000004</v>
      </c>
      <c r="E239" s="78">
        <v>953.91030000000001</v>
      </c>
      <c r="F239" s="78">
        <v>617.11436249999997</v>
      </c>
      <c r="G239" s="79">
        <v>204.996599</v>
      </c>
      <c r="H239" s="79">
        <v>1156.3709100000001</v>
      </c>
      <c r="I239" s="78">
        <v>1730.9860000000001</v>
      </c>
      <c r="J239" s="80">
        <v>10.73</v>
      </c>
      <c r="K239" s="81">
        <v>819</v>
      </c>
      <c r="L239" s="81">
        <v>1157</v>
      </c>
      <c r="M239" s="81">
        <v>1428</v>
      </c>
      <c r="N239" s="81">
        <v>2213</v>
      </c>
      <c r="O239" s="82">
        <v>15.5</v>
      </c>
      <c r="P239" s="83">
        <v>221</v>
      </c>
      <c r="Q239" s="83">
        <v>398</v>
      </c>
      <c r="R239" s="83">
        <v>648</v>
      </c>
      <c r="S239" s="83">
        <v>1420</v>
      </c>
      <c r="T239" s="84"/>
      <c r="U239" s="78">
        <v>376.3</v>
      </c>
      <c r="V239" s="81">
        <v>376.3</v>
      </c>
      <c r="W239" s="83">
        <v>376.3</v>
      </c>
      <c r="Y239" s="78">
        <f t="shared" si="9"/>
        <v>2107.2860000000001</v>
      </c>
      <c r="Z239" s="81">
        <f t="shared" si="10"/>
        <v>2589.3000000000002</v>
      </c>
      <c r="AA239" s="83">
        <f t="shared" si="11"/>
        <v>1796.3</v>
      </c>
    </row>
    <row r="240" spans="1:27" x14ac:dyDescent="0.2">
      <c r="A240" s="76">
        <v>43244</v>
      </c>
      <c r="B240" s="77">
        <v>13.68</v>
      </c>
      <c r="C240" s="78">
        <v>448.9101</v>
      </c>
      <c r="D240" s="78">
        <v>687.72454440000001</v>
      </c>
      <c r="E240" s="78">
        <v>945.4393</v>
      </c>
      <c r="F240" s="78">
        <v>616.33708560000002</v>
      </c>
      <c r="G240" s="79">
        <v>204.65376000000001</v>
      </c>
      <c r="H240" s="79">
        <v>1155.12382</v>
      </c>
      <c r="I240" s="78">
        <v>1721.646</v>
      </c>
      <c r="J240" s="80">
        <v>10.81</v>
      </c>
      <c r="K240" s="81">
        <v>808</v>
      </c>
      <c r="L240" s="81">
        <v>1144</v>
      </c>
      <c r="M240" s="81">
        <v>1415</v>
      </c>
      <c r="N240" s="81">
        <v>2199</v>
      </c>
      <c r="O240" s="82">
        <v>15.53</v>
      </c>
      <c r="P240" s="83">
        <v>217</v>
      </c>
      <c r="Q240" s="83">
        <v>393</v>
      </c>
      <c r="R240" s="83">
        <v>643</v>
      </c>
      <c r="S240" s="83">
        <v>1414</v>
      </c>
      <c r="T240" s="84"/>
      <c r="U240" s="78">
        <v>380.3</v>
      </c>
      <c r="V240" s="81">
        <v>380.3</v>
      </c>
      <c r="W240" s="83">
        <v>380.3</v>
      </c>
      <c r="Y240" s="78">
        <f t="shared" si="9"/>
        <v>2101.9459999999999</v>
      </c>
      <c r="Z240" s="81">
        <f t="shared" si="10"/>
        <v>2579.3000000000002</v>
      </c>
      <c r="AA240" s="83">
        <f t="shared" si="11"/>
        <v>1794.3</v>
      </c>
    </row>
    <row r="241" spans="1:27" x14ac:dyDescent="0.2">
      <c r="A241" s="76">
        <v>43245</v>
      </c>
      <c r="B241" s="77">
        <v>13.71</v>
      </c>
      <c r="C241" s="78">
        <v>451.25459999999998</v>
      </c>
      <c r="D241" s="78">
        <v>672.11885289999998</v>
      </c>
      <c r="E241" s="78">
        <v>923.93610000000001</v>
      </c>
      <c r="F241" s="78">
        <v>565.10030700000004</v>
      </c>
      <c r="G241" s="79">
        <v>198.994101</v>
      </c>
      <c r="H241" s="79">
        <v>1048.52387</v>
      </c>
      <c r="I241" s="78">
        <v>1644.7239999999999</v>
      </c>
      <c r="J241" s="80">
        <v>10.89</v>
      </c>
      <c r="K241" s="81">
        <v>810</v>
      </c>
      <c r="L241" s="81">
        <v>1120</v>
      </c>
      <c r="M241" s="81">
        <v>1384</v>
      </c>
      <c r="N241" s="81">
        <v>2113</v>
      </c>
      <c r="O241" s="82">
        <v>15.55</v>
      </c>
      <c r="P241" s="83">
        <v>217</v>
      </c>
      <c r="Q241" s="83">
        <v>380</v>
      </c>
      <c r="R241" s="83">
        <v>624</v>
      </c>
      <c r="S241" s="83">
        <v>1340</v>
      </c>
      <c r="T241" s="84"/>
      <c r="U241" s="78">
        <v>384.1</v>
      </c>
      <c r="V241" s="81">
        <v>384.1</v>
      </c>
      <c r="W241" s="83">
        <v>384.1</v>
      </c>
      <c r="Y241" s="78">
        <f t="shared" si="9"/>
        <v>2028.8240000000001</v>
      </c>
      <c r="Z241" s="81">
        <f t="shared" si="10"/>
        <v>2497.1</v>
      </c>
      <c r="AA241" s="83">
        <f t="shared" si="11"/>
        <v>1724.1</v>
      </c>
    </row>
    <row r="242" spans="1:27" x14ac:dyDescent="0.2">
      <c r="A242" s="76">
        <v>43246</v>
      </c>
      <c r="B242" s="77">
        <v>13.74</v>
      </c>
      <c r="C242" s="78">
        <v>457.9545</v>
      </c>
      <c r="D242" s="78">
        <v>632.00710960000004</v>
      </c>
      <c r="E242" s="78">
        <v>870.09389999999996</v>
      </c>
      <c r="F242" s="78">
        <v>429.34741769999999</v>
      </c>
      <c r="G242" s="79">
        <v>166.51855599999999</v>
      </c>
      <c r="H242" s="79">
        <v>758.92522199999996</v>
      </c>
      <c r="I242" s="78">
        <v>1445.876</v>
      </c>
      <c r="J242" s="80">
        <v>10.98</v>
      </c>
      <c r="K242" s="81">
        <v>817</v>
      </c>
      <c r="L242" s="81">
        <v>1061</v>
      </c>
      <c r="M242" s="81">
        <v>1310</v>
      </c>
      <c r="N242" s="81">
        <v>1893</v>
      </c>
      <c r="O242" s="82">
        <v>15.58</v>
      </c>
      <c r="P242" s="83">
        <v>218</v>
      </c>
      <c r="Q242" s="83">
        <v>346</v>
      </c>
      <c r="R242" s="83">
        <v>577</v>
      </c>
      <c r="S242" s="83">
        <v>1148</v>
      </c>
      <c r="T242" s="84"/>
      <c r="U242" s="78">
        <v>388</v>
      </c>
      <c r="V242" s="81">
        <v>388</v>
      </c>
      <c r="W242" s="83">
        <v>388</v>
      </c>
      <c r="Y242" s="78">
        <f t="shared" si="9"/>
        <v>1833.876</v>
      </c>
      <c r="Z242" s="81">
        <f t="shared" si="10"/>
        <v>2281</v>
      </c>
      <c r="AA242" s="83">
        <f t="shared" si="11"/>
        <v>1536</v>
      </c>
    </row>
    <row r="243" spans="1:27" x14ac:dyDescent="0.2">
      <c r="A243" s="76">
        <v>43247</v>
      </c>
      <c r="B243" s="77">
        <v>13.79</v>
      </c>
      <c r="C243" s="78">
        <v>415.48700000000002</v>
      </c>
      <c r="D243" s="78">
        <v>630.98582699999997</v>
      </c>
      <c r="E243" s="78">
        <v>871.29459999999995</v>
      </c>
      <c r="F243" s="78">
        <v>412.56160449999999</v>
      </c>
      <c r="G243" s="79">
        <v>161.26668699999999</v>
      </c>
      <c r="H243" s="79">
        <v>716.82966299999998</v>
      </c>
      <c r="I243" s="78">
        <v>1433.0540000000001</v>
      </c>
      <c r="J243" s="80">
        <v>11.04</v>
      </c>
      <c r="K243" s="81">
        <v>745</v>
      </c>
      <c r="L243" s="81">
        <v>1046</v>
      </c>
      <c r="M243" s="81">
        <v>1297</v>
      </c>
      <c r="N243" s="81">
        <v>1866</v>
      </c>
      <c r="O243" s="82">
        <v>15.61</v>
      </c>
      <c r="P243" s="83">
        <v>198</v>
      </c>
      <c r="Q243" s="83">
        <v>356</v>
      </c>
      <c r="R243" s="83">
        <v>589</v>
      </c>
      <c r="S243" s="83">
        <v>1147</v>
      </c>
      <c r="T243" s="84"/>
      <c r="U243" s="78">
        <v>391.7</v>
      </c>
      <c r="V243" s="81">
        <v>391.7</v>
      </c>
      <c r="W243" s="83">
        <v>391.7</v>
      </c>
      <c r="Y243" s="78">
        <f t="shared" si="9"/>
        <v>1824.7540000000001</v>
      </c>
      <c r="Z243" s="81">
        <f t="shared" si="10"/>
        <v>2257.6999999999998</v>
      </c>
      <c r="AA243" s="83">
        <f t="shared" si="11"/>
        <v>1538.7</v>
      </c>
    </row>
    <row r="244" spans="1:27" x14ac:dyDescent="0.2">
      <c r="A244" s="76">
        <v>43248</v>
      </c>
      <c r="B244" s="77">
        <v>13.85</v>
      </c>
      <c r="C244" s="78">
        <v>408.23219999999998</v>
      </c>
      <c r="D244" s="78">
        <v>621.84306409999999</v>
      </c>
      <c r="E244" s="78">
        <v>861.88300000000004</v>
      </c>
      <c r="F244" s="78">
        <v>613.23934850000001</v>
      </c>
      <c r="G244" s="79">
        <v>203.28875199999999</v>
      </c>
      <c r="H244" s="79">
        <v>1150.1480799999999</v>
      </c>
      <c r="I244" s="78">
        <v>1625.346</v>
      </c>
      <c r="J244" s="80">
        <v>11.1</v>
      </c>
      <c r="K244" s="81">
        <v>737</v>
      </c>
      <c r="L244" s="81">
        <v>1037</v>
      </c>
      <c r="M244" s="81">
        <v>1288</v>
      </c>
      <c r="N244" s="81">
        <v>2058</v>
      </c>
      <c r="O244" s="82">
        <v>15.64</v>
      </c>
      <c r="P244" s="83">
        <v>194</v>
      </c>
      <c r="Q244" s="83">
        <v>352</v>
      </c>
      <c r="R244" s="83">
        <v>585</v>
      </c>
      <c r="S244" s="83">
        <v>1344</v>
      </c>
      <c r="T244" s="84"/>
      <c r="U244" s="78">
        <v>395.3</v>
      </c>
      <c r="V244" s="81">
        <v>395.3</v>
      </c>
      <c r="W244" s="83">
        <v>395.3</v>
      </c>
      <c r="Y244" s="78">
        <f t="shared" si="9"/>
        <v>2020.646</v>
      </c>
      <c r="Z244" s="81">
        <f t="shared" si="10"/>
        <v>2453.3000000000002</v>
      </c>
      <c r="AA244" s="83">
        <f t="shared" si="11"/>
        <v>1739.3</v>
      </c>
    </row>
    <row r="245" spans="1:27" x14ac:dyDescent="0.2">
      <c r="A245" s="76">
        <v>43249</v>
      </c>
      <c r="B245" s="77">
        <v>13.92</v>
      </c>
      <c r="C245" s="78">
        <v>419.36959999999999</v>
      </c>
      <c r="D245" s="78">
        <v>647.75440460000004</v>
      </c>
      <c r="E245" s="78">
        <v>901.79840000000002</v>
      </c>
      <c r="F245" s="78">
        <v>594.61381170000004</v>
      </c>
      <c r="G245" s="79">
        <v>188.65337299999999</v>
      </c>
      <c r="H245" s="79">
        <v>1128.9547700000001</v>
      </c>
      <c r="I245" s="78">
        <v>1655.33</v>
      </c>
      <c r="J245" s="80">
        <v>11.17</v>
      </c>
      <c r="K245" s="81">
        <v>764</v>
      </c>
      <c r="L245" s="81">
        <v>1085</v>
      </c>
      <c r="M245" s="81">
        <v>1351</v>
      </c>
      <c r="N245" s="81">
        <v>2112</v>
      </c>
      <c r="O245" s="82">
        <v>15.67</v>
      </c>
      <c r="P245" s="83">
        <v>200</v>
      </c>
      <c r="Q245" s="83">
        <v>370</v>
      </c>
      <c r="R245" s="83">
        <v>616</v>
      </c>
      <c r="S245" s="83">
        <v>1365</v>
      </c>
      <c r="T245" s="84"/>
      <c r="U245" s="78">
        <v>399</v>
      </c>
      <c r="V245" s="81">
        <v>399</v>
      </c>
      <c r="W245" s="83">
        <v>399</v>
      </c>
      <c r="Y245" s="78">
        <f t="shared" si="9"/>
        <v>2054.33</v>
      </c>
      <c r="Z245" s="81">
        <f t="shared" si="10"/>
        <v>2511</v>
      </c>
      <c r="AA245" s="83">
        <f t="shared" si="11"/>
        <v>1764</v>
      </c>
    </row>
    <row r="246" spans="1:27" x14ac:dyDescent="0.2">
      <c r="A246" s="76">
        <v>43250</v>
      </c>
      <c r="B246" s="77">
        <v>13.99</v>
      </c>
      <c r="C246" s="78">
        <v>410.45659999999998</v>
      </c>
      <c r="D246" s="78">
        <v>636.46089789999996</v>
      </c>
      <c r="E246" s="78">
        <v>890.16809999999998</v>
      </c>
      <c r="F246" s="78">
        <v>593.83144760000005</v>
      </c>
      <c r="G246" s="79">
        <v>188.30687399999999</v>
      </c>
      <c r="H246" s="79">
        <v>1127.69847</v>
      </c>
      <c r="I246" s="78">
        <v>1642.778</v>
      </c>
      <c r="J246" s="80">
        <v>11.23</v>
      </c>
      <c r="K246" s="81">
        <v>757</v>
      </c>
      <c r="L246" s="81">
        <v>1075</v>
      </c>
      <c r="M246" s="81">
        <v>1341</v>
      </c>
      <c r="N246" s="81">
        <v>2101</v>
      </c>
      <c r="O246" s="82">
        <v>15.7</v>
      </c>
      <c r="P246" s="83">
        <v>196</v>
      </c>
      <c r="Q246" s="83">
        <v>365</v>
      </c>
      <c r="R246" s="83">
        <v>611</v>
      </c>
      <c r="S246" s="83">
        <v>1359</v>
      </c>
      <c r="T246" s="84"/>
      <c r="U246" s="78">
        <v>402.5</v>
      </c>
      <c r="V246" s="81">
        <v>402.5</v>
      </c>
      <c r="W246" s="83">
        <v>402.5</v>
      </c>
      <c r="Y246" s="78">
        <f t="shared" si="9"/>
        <v>2045.278</v>
      </c>
      <c r="Z246" s="81">
        <f t="shared" si="10"/>
        <v>2503.5</v>
      </c>
      <c r="AA246" s="83">
        <f t="shared" si="11"/>
        <v>1761.5</v>
      </c>
    </row>
    <row r="247" spans="1:27" x14ac:dyDescent="0.2">
      <c r="A247" s="76">
        <v>43251</v>
      </c>
      <c r="B247" s="77">
        <v>14.08</v>
      </c>
      <c r="C247" s="78">
        <v>399.23759999999999</v>
      </c>
      <c r="D247" s="78">
        <v>622.26005229999998</v>
      </c>
      <c r="E247" s="78">
        <v>875.55240000000003</v>
      </c>
      <c r="F247" s="78">
        <v>593.04184290000001</v>
      </c>
      <c r="G247" s="79">
        <v>187.95633699999999</v>
      </c>
      <c r="H247" s="79">
        <v>1126.43397</v>
      </c>
      <c r="I247" s="78">
        <v>1627.1859999999999</v>
      </c>
      <c r="J247" s="80">
        <v>11.3</v>
      </c>
      <c r="K247" s="81">
        <v>748</v>
      </c>
      <c r="L247" s="81">
        <v>1064</v>
      </c>
      <c r="M247" s="81">
        <v>1330</v>
      </c>
      <c r="N247" s="81">
        <v>2089</v>
      </c>
      <c r="O247" s="82">
        <v>15.74</v>
      </c>
      <c r="P247" s="83">
        <v>191</v>
      </c>
      <c r="Q247" s="83">
        <v>358</v>
      </c>
      <c r="R247" s="83">
        <v>604</v>
      </c>
      <c r="S247" s="83">
        <v>1351</v>
      </c>
      <c r="T247" s="84"/>
      <c r="U247" s="78">
        <v>405.9</v>
      </c>
      <c r="V247" s="81">
        <v>405.9</v>
      </c>
      <c r="W247" s="83">
        <v>405.9</v>
      </c>
      <c r="Y247" s="78">
        <f t="shared" si="9"/>
        <v>2033.0859999999998</v>
      </c>
      <c r="Z247" s="81">
        <f t="shared" si="10"/>
        <v>2494.9</v>
      </c>
      <c r="AA247" s="83">
        <f t="shared" si="11"/>
        <v>1756.9</v>
      </c>
    </row>
    <row r="248" spans="1:27" x14ac:dyDescent="0.2">
      <c r="A248" s="76">
        <v>43252</v>
      </c>
      <c r="B248" s="77">
        <v>14.15</v>
      </c>
      <c r="C248" s="78">
        <v>390.69869999999997</v>
      </c>
      <c r="D248" s="78">
        <v>611.44725419999997</v>
      </c>
      <c r="E248" s="78">
        <v>864.02300000000002</v>
      </c>
      <c r="F248" s="78">
        <v>543.85800319999998</v>
      </c>
      <c r="G248" s="79">
        <v>183.119801</v>
      </c>
      <c r="H248" s="79">
        <v>1022.39372</v>
      </c>
      <c r="I248" s="78">
        <v>1562.2180000000001</v>
      </c>
      <c r="J248" s="80">
        <v>11.36</v>
      </c>
      <c r="K248" s="81">
        <v>741</v>
      </c>
      <c r="L248" s="81">
        <v>1055</v>
      </c>
      <c r="M248" s="81">
        <v>1320</v>
      </c>
      <c r="N248" s="81">
        <v>2025</v>
      </c>
      <c r="O248" s="82">
        <v>15.77</v>
      </c>
      <c r="P248" s="83">
        <v>188</v>
      </c>
      <c r="Q248" s="83">
        <v>354</v>
      </c>
      <c r="R248" s="83">
        <v>599</v>
      </c>
      <c r="S248" s="83">
        <v>1293</v>
      </c>
      <c r="T248" s="84"/>
      <c r="U248" s="78">
        <v>409.3</v>
      </c>
      <c r="V248" s="81">
        <v>409.3</v>
      </c>
      <c r="W248" s="83">
        <v>409.3</v>
      </c>
      <c r="Y248" s="78">
        <f t="shared" si="9"/>
        <v>1971.518</v>
      </c>
      <c r="Z248" s="81">
        <f t="shared" si="10"/>
        <v>2434.3000000000002</v>
      </c>
      <c r="AA248" s="83">
        <f t="shared" si="11"/>
        <v>1702.3</v>
      </c>
    </row>
    <row r="249" spans="1:27" x14ac:dyDescent="0.2">
      <c r="A249" s="76">
        <v>43253</v>
      </c>
      <c r="B249" s="77">
        <v>14.21</v>
      </c>
      <c r="C249" s="78">
        <v>365.8931</v>
      </c>
      <c r="D249" s="78">
        <v>568.51736340000002</v>
      </c>
      <c r="E249" s="78">
        <v>806.60119999999995</v>
      </c>
      <c r="F249" s="78">
        <v>425.54655300000002</v>
      </c>
      <c r="G249" s="79">
        <v>164.837942</v>
      </c>
      <c r="H249" s="79">
        <v>752.28637600000002</v>
      </c>
      <c r="I249" s="78">
        <v>1380.498</v>
      </c>
      <c r="J249" s="80">
        <v>11.44</v>
      </c>
      <c r="K249" s="81">
        <v>697</v>
      </c>
      <c r="L249" s="81">
        <v>986</v>
      </c>
      <c r="M249" s="81">
        <v>1235</v>
      </c>
      <c r="N249" s="81">
        <v>1816</v>
      </c>
      <c r="O249" s="82">
        <v>15.79</v>
      </c>
      <c r="P249" s="83">
        <v>177</v>
      </c>
      <c r="Q249" s="83">
        <v>330</v>
      </c>
      <c r="R249" s="83">
        <v>562</v>
      </c>
      <c r="S249" s="83">
        <v>1132</v>
      </c>
      <c r="T249" s="84"/>
      <c r="U249" s="78">
        <v>412.6</v>
      </c>
      <c r="V249" s="81">
        <v>412.6</v>
      </c>
      <c r="W249" s="83">
        <v>412.6</v>
      </c>
      <c r="Y249" s="78">
        <f t="shared" si="9"/>
        <v>1793.098</v>
      </c>
      <c r="Z249" s="81">
        <f t="shared" si="10"/>
        <v>2228.6</v>
      </c>
      <c r="AA249" s="83">
        <f t="shared" si="11"/>
        <v>1544.6</v>
      </c>
    </row>
    <row r="250" spans="1:27" x14ac:dyDescent="0.2">
      <c r="A250" s="76">
        <v>43254</v>
      </c>
      <c r="B250" s="77">
        <v>14.25</v>
      </c>
      <c r="C250" s="78">
        <v>393.08350000000002</v>
      </c>
      <c r="D250" s="78">
        <v>552.79575299999999</v>
      </c>
      <c r="E250" s="78">
        <v>784.38469999999995</v>
      </c>
      <c r="F250" s="78">
        <v>408.95892090000001</v>
      </c>
      <c r="G250" s="79">
        <v>159.63582199999999</v>
      </c>
      <c r="H250" s="79">
        <v>710.43720099999996</v>
      </c>
      <c r="I250" s="78">
        <v>1336.085</v>
      </c>
      <c r="J250" s="80">
        <v>11.52</v>
      </c>
      <c r="K250" s="81">
        <v>750</v>
      </c>
      <c r="L250" s="81">
        <v>977</v>
      </c>
      <c r="M250" s="81">
        <v>1219</v>
      </c>
      <c r="N250" s="81">
        <v>1777</v>
      </c>
      <c r="O250" s="82">
        <v>15.82</v>
      </c>
      <c r="P250" s="83">
        <v>188</v>
      </c>
      <c r="Q250" s="83">
        <v>309</v>
      </c>
      <c r="R250" s="83">
        <v>534</v>
      </c>
      <c r="S250" s="83">
        <v>1082</v>
      </c>
      <c r="T250" s="84"/>
      <c r="U250" s="78">
        <v>415.9</v>
      </c>
      <c r="V250" s="81">
        <v>415.9</v>
      </c>
      <c r="W250" s="83">
        <v>415.9</v>
      </c>
      <c r="Y250" s="78">
        <f t="shared" si="9"/>
        <v>1751.9850000000001</v>
      </c>
      <c r="Z250" s="81">
        <f t="shared" si="10"/>
        <v>2192.9</v>
      </c>
      <c r="AA250" s="83">
        <f t="shared" si="11"/>
        <v>1497.9</v>
      </c>
    </row>
    <row r="251" spans="1:27" x14ac:dyDescent="0.2">
      <c r="A251" s="76">
        <v>43255</v>
      </c>
      <c r="B251" s="77">
        <v>14.31</v>
      </c>
      <c r="C251" s="78">
        <v>370.20580000000001</v>
      </c>
      <c r="D251" s="78">
        <v>587.76656219999995</v>
      </c>
      <c r="E251" s="78">
        <v>841.95450000000005</v>
      </c>
      <c r="F251" s="78">
        <v>607.76057260000005</v>
      </c>
      <c r="G251" s="79">
        <v>200.86781999999999</v>
      </c>
      <c r="H251" s="79">
        <v>1141.3746599999999</v>
      </c>
      <c r="I251" s="78">
        <v>1608.3920000000001</v>
      </c>
      <c r="J251" s="80">
        <v>11.6</v>
      </c>
      <c r="K251" s="81">
        <v>710</v>
      </c>
      <c r="L251" s="81">
        <v>1019</v>
      </c>
      <c r="M251" s="81">
        <v>1285</v>
      </c>
      <c r="N251" s="81">
        <v>2059</v>
      </c>
      <c r="O251" s="82">
        <v>15.85</v>
      </c>
      <c r="P251" s="83">
        <v>177</v>
      </c>
      <c r="Q251" s="83">
        <v>343</v>
      </c>
      <c r="R251" s="83">
        <v>590</v>
      </c>
      <c r="S251" s="83">
        <v>1352</v>
      </c>
      <c r="T251" s="84"/>
      <c r="U251" s="78">
        <v>419</v>
      </c>
      <c r="V251" s="81">
        <v>419</v>
      </c>
      <c r="W251" s="83">
        <v>419</v>
      </c>
      <c r="Y251" s="78">
        <f t="shared" si="9"/>
        <v>2027.3920000000001</v>
      </c>
      <c r="Z251" s="81">
        <f t="shared" si="10"/>
        <v>2478</v>
      </c>
      <c r="AA251" s="83">
        <f t="shared" si="11"/>
        <v>1771</v>
      </c>
    </row>
    <row r="252" spans="1:27" x14ac:dyDescent="0.2">
      <c r="A252" s="76">
        <v>43256</v>
      </c>
      <c r="B252" s="77">
        <v>14.34</v>
      </c>
      <c r="C252" s="78">
        <v>366.70699999999999</v>
      </c>
      <c r="D252" s="78">
        <v>583.32583899999997</v>
      </c>
      <c r="E252" s="78">
        <v>837.36270000000002</v>
      </c>
      <c r="F252" s="78">
        <v>606.99105410000004</v>
      </c>
      <c r="G252" s="79">
        <v>200.52931699999999</v>
      </c>
      <c r="H252" s="79">
        <v>1140.1360999999999</v>
      </c>
      <c r="I252" s="78">
        <v>1602.9870000000001</v>
      </c>
      <c r="J252" s="80">
        <v>11.7</v>
      </c>
      <c r="K252" s="81">
        <v>697</v>
      </c>
      <c r="L252" s="81">
        <v>1003</v>
      </c>
      <c r="M252" s="81">
        <v>1269</v>
      </c>
      <c r="N252" s="81">
        <v>2042</v>
      </c>
      <c r="O252" s="82">
        <v>15.87</v>
      </c>
      <c r="P252" s="83">
        <v>175</v>
      </c>
      <c r="Q252" s="83">
        <v>340</v>
      </c>
      <c r="R252" s="83">
        <v>587</v>
      </c>
      <c r="S252" s="83">
        <v>1349</v>
      </c>
      <c r="T252" s="84"/>
      <c r="U252" s="78">
        <v>422.1</v>
      </c>
      <c r="V252" s="81">
        <v>422.1</v>
      </c>
      <c r="W252" s="83">
        <v>422.1</v>
      </c>
      <c r="Y252" s="78">
        <f t="shared" si="9"/>
        <v>2025.087</v>
      </c>
      <c r="Z252" s="81">
        <f t="shared" si="10"/>
        <v>2464.1</v>
      </c>
      <c r="AA252" s="83">
        <f t="shared" si="11"/>
        <v>1771.1</v>
      </c>
    </row>
    <row r="253" spans="1:27" x14ac:dyDescent="0.2">
      <c r="A253" s="76">
        <v>43257</v>
      </c>
      <c r="B253" s="77">
        <v>14.35</v>
      </c>
      <c r="C253" s="78">
        <v>364.45510000000002</v>
      </c>
      <c r="D253" s="78">
        <v>580.4555914</v>
      </c>
      <c r="E253" s="78">
        <v>834.38070000000005</v>
      </c>
      <c r="F253" s="78">
        <v>606.22880740000005</v>
      </c>
      <c r="G253" s="79">
        <v>200.19486699999999</v>
      </c>
      <c r="H253" s="79">
        <v>1138.9057600000001</v>
      </c>
      <c r="I253" s="78">
        <v>1599.2470000000001</v>
      </c>
      <c r="J253" s="80">
        <v>11.8</v>
      </c>
      <c r="K253" s="81">
        <v>684</v>
      </c>
      <c r="L253" s="81">
        <v>986</v>
      </c>
      <c r="M253" s="81">
        <v>1251</v>
      </c>
      <c r="N253" s="81">
        <v>2023</v>
      </c>
      <c r="O253" s="82">
        <v>15.9</v>
      </c>
      <c r="P253" s="83">
        <v>170</v>
      </c>
      <c r="Q253" s="83">
        <v>334</v>
      </c>
      <c r="R253" s="83">
        <v>581</v>
      </c>
      <c r="S253" s="83">
        <v>1342</v>
      </c>
      <c r="T253" s="84"/>
      <c r="U253" s="78">
        <v>425.1</v>
      </c>
      <c r="V253" s="81">
        <v>425.1</v>
      </c>
      <c r="W253" s="83">
        <v>425.1</v>
      </c>
      <c r="Y253" s="78">
        <f t="shared" si="9"/>
        <v>2024.3470000000002</v>
      </c>
      <c r="Z253" s="81">
        <f t="shared" si="10"/>
        <v>2448.1</v>
      </c>
      <c r="AA253" s="83">
        <f t="shared" si="11"/>
        <v>1767.1</v>
      </c>
    </row>
    <row r="254" spans="1:27" x14ac:dyDescent="0.2">
      <c r="A254" s="76">
        <v>43258</v>
      </c>
      <c r="B254" s="77">
        <v>14.38</v>
      </c>
      <c r="C254" s="78">
        <v>361.66340000000002</v>
      </c>
      <c r="D254" s="78">
        <v>576.92293549999999</v>
      </c>
      <c r="E254" s="78">
        <v>830.73119999999994</v>
      </c>
      <c r="F254" s="78">
        <v>605.45932819999996</v>
      </c>
      <c r="G254" s="79">
        <v>199.85638599999999</v>
      </c>
      <c r="H254" s="79">
        <v>1137.66723</v>
      </c>
      <c r="I254" s="78">
        <v>1594.7840000000001</v>
      </c>
      <c r="J254" s="80">
        <v>11.9</v>
      </c>
      <c r="K254" s="81">
        <v>672</v>
      </c>
      <c r="L254" s="81">
        <v>971</v>
      </c>
      <c r="M254" s="81">
        <v>1236</v>
      </c>
      <c r="N254" s="81">
        <v>2007</v>
      </c>
      <c r="O254" s="82">
        <v>15.92</v>
      </c>
      <c r="P254" s="83">
        <v>169</v>
      </c>
      <c r="Q254" s="83">
        <v>332</v>
      </c>
      <c r="R254" s="83">
        <v>579</v>
      </c>
      <c r="S254" s="83">
        <v>1339</v>
      </c>
      <c r="T254" s="84"/>
      <c r="U254" s="78">
        <v>428</v>
      </c>
      <c r="V254" s="81">
        <v>428</v>
      </c>
      <c r="W254" s="83">
        <v>428</v>
      </c>
      <c r="Y254" s="78">
        <f t="shared" si="9"/>
        <v>2022.7840000000001</v>
      </c>
      <c r="Z254" s="81">
        <f t="shared" si="10"/>
        <v>2435</v>
      </c>
      <c r="AA254" s="83">
        <f t="shared" si="11"/>
        <v>1767</v>
      </c>
    </row>
    <row r="255" spans="1:27" x14ac:dyDescent="0.2">
      <c r="A255" s="76">
        <v>43259</v>
      </c>
      <c r="B255" s="77">
        <v>14.42</v>
      </c>
      <c r="C255" s="78">
        <v>362.3784</v>
      </c>
      <c r="D255" s="78">
        <v>561.13776229999996</v>
      </c>
      <c r="E255" s="78">
        <v>809.16470000000004</v>
      </c>
      <c r="F255" s="78">
        <v>555.08744549999994</v>
      </c>
      <c r="G255" s="79">
        <v>194.55064100000001</v>
      </c>
      <c r="H255" s="79">
        <v>1031.8301100000001</v>
      </c>
      <c r="I255" s="78">
        <v>1518.675</v>
      </c>
      <c r="J255" s="80">
        <v>12.02</v>
      </c>
      <c r="K255" s="81">
        <v>668</v>
      </c>
      <c r="L255" s="81">
        <v>943</v>
      </c>
      <c r="M255" s="81">
        <v>1201</v>
      </c>
      <c r="N255" s="81">
        <v>1917</v>
      </c>
      <c r="O255" s="82">
        <v>15.94</v>
      </c>
      <c r="P255" s="83">
        <v>169</v>
      </c>
      <c r="Q255" s="83">
        <v>320</v>
      </c>
      <c r="R255" s="83">
        <v>561</v>
      </c>
      <c r="S255" s="83">
        <v>1267</v>
      </c>
      <c r="T255" s="84"/>
      <c r="U255" s="78">
        <v>430.9</v>
      </c>
      <c r="V255" s="81">
        <v>430.9</v>
      </c>
      <c r="W255" s="83">
        <v>430.9</v>
      </c>
      <c r="Y255" s="78">
        <f t="shared" si="9"/>
        <v>1949.5749999999998</v>
      </c>
      <c r="Z255" s="81">
        <f t="shared" si="10"/>
        <v>2347.9</v>
      </c>
      <c r="AA255" s="83">
        <f t="shared" si="11"/>
        <v>1697.9</v>
      </c>
    </row>
    <row r="256" spans="1:27" x14ac:dyDescent="0.2">
      <c r="A256" s="76">
        <v>43260</v>
      </c>
      <c r="B256" s="77">
        <v>14.45</v>
      </c>
      <c r="C256" s="78">
        <v>366.36989999999997</v>
      </c>
      <c r="D256" s="78">
        <v>522.74890719999996</v>
      </c>
      <c r="E256" s="78">
        <v>757.27779999999996</v>
      </c>
      <c r="F256" s="78">
        <v>421.82878540000002</v>
      </c>
      <c r="G256" s="79">
        <v>163.2037</v>
      </c>
      <c r="H256" s="79">
        <v>745.74047599999994</v>
      </c>
      <c r="I256" s="78">
        <v>1324.3440000000001</v>
      </c>
      <c r="J256" s="80">
        <v>12.13</v>
      </c>
      <c r="K256" s="81">
        <v>668</v>
      </c>
      <c r="L256" s="81">
        <v>883</v>
      </c>
      <c r="M256" s="81">
        <v>1127</v>
      </c>
      <c r="N256" s="81">
        <v>1700</v>
      </c>
      <c r="O256" s="82">
        <v>15.96</v>
      </c>
      <c r="P256" s="83">
        <v>170</v>
      </c>
      <c r="Q256" s="83">
        <v>288</v>
      </c>
      <c r="R256" s="83">
        <v>517</v>
      </c>
      <c r="S256" s="83">
        <v>1080</v>
      </c>
      <c r="T256" s="84"/>
      <c r="U256" s="78">
        <v>433.6</v>
      </c>
      <c r="V256" s="81">
        <v>433.6</v>
      </c>
      <c r="W256" s="83">
        <v>433.6</v>
      </c>
      <c r="Y256" s="78">
        <f t="shared" si="9"/>
        <v>1757.944</v>
      </c>
      <c r="Z256" s="81">
        <f t="shared" si="10"/>
        <v>2133.6</v>
      </c>
      <c r="AA256" s="83">
        <f t="shared" si="11"/>
        <v>1513.6</v>
      </c>
    </row>
    <row r="257" spans="1:27" x14ac:dyDescent="0.2">
      <c r="A257" s="76">
        <v>43261</v>
      </c>
      <c r="B257" s="77">
        <v>14.51</v>
      </c>
      <c r="C257" s="78">
        <v>360.57639999999998</v>
      </c>
      <c r="D257" s="78">
        <v>514.14149420000001</v>
      </c>
      <c r="E257" s="78">
        <v>744.61440000000005</v>
      </c>
      <c r="F257" s="78">
        <v>405.42570499999999</v>
      </c>
      <c r="G257" s="79">
        <v>158.04372699999999</v>
      </c>
      <c r="H257" s="79">
        <v>704.12235199999998</v>
      </c>
      <c r="I257" s="78">
        <v>1292.393</v>
      </c>
      <c r="J257" s="80">
        <v>12.25</v>
      </c>
      <c r="K257" s="81">
        <v>656</v>
      </c>
      <c r="L257" s="81">
        <v>866</v>
      </c>
      <c r="M257" s="81">
        <v>1105</v>
      </c>
      <c r="N257" s="81">
        <v>1658</v>
      </c>
      <c r="O257" s="82">
        <v>15.96</v>
      </c>
      <c r="P257" s="83">
        <v>171</v>
      </c>
      <c r="Q257" s="83">
        <v>289</v>
      </c>
      <c r="R257" s="83">
        <v>514</v>
      </c>
      <c r="S257" s="83">
        <v>1058</v>
      </c>
      <c r="T257" s="84"/>
      <c r="U257" s="78">
        <v>436.4</v>
      </c>
      <c r="V257" s="81">
        <v>436.4</v>
      </c>
      <c r="W257" s="83">
        <v>436.4</v>
      </c>
      <c r="Y257" s="78">
        <f t="shared" si="9"/>
        <v>1728.7930000000001</v>
      </c>
      <c r="Z257" s="81">
        <f t="shared" si="10"/>
        <v>2094.4</v>
      </c>
      <c r="AA257" s="83">
        <f t="shared" si="11"/>
        <v>1494.4</v>
      </c>
    </row>
    <row r="258" spans="1:27" x14ac:dyDescent="0.2">
      <c r="A258" s="76">
        <v>43262</v>
      </c>
      <c r="B258" s="77">
        <v>14.59</v>
      </c>
      <c r="C258" s="78">
        <v>335.6112</v>
      </c>
      <c r="D258" s="78">
        <v>543.90554350000002</v>
      </c>
      <c r="E258" s="78">
        <v>796.69500000000005</v>
      </c>
      <c r="F258" s="78">
        <v>602.3492056</v>
      </c>
      <c r="G258" s="79">
        <v>198.484512</v>
      </c>
      <c r="H258" s="79">
        <v>1132.6764700000001</v>
      </c>
      <c r="I258" s="78">
        <v>1557.248</v>
      </c>
      <c r="J258" s="80">
        <v>12.38</v>
      </c>
      <c r="K258" s="81">
        <v>612</v>
      </c>
      <c r="L258" s="81">
        <v>896</v>
      </c>
      <c r="M258" s="81">
        <v>1158</v>
      </c>
      <c r="N258" s="81">
        <v>1925</v>
      </c>
      <c r="O258" s="82">
        <v>15.97</v>
      </c>
      <c r="P258" s="83">
        <v>163</v>
      </c>
      <c r="Q258" s="83">
        <v>324</v>
      </c>
      <c r="R258" s="83">
        <v>571</v>
      </c>
      <c r="S258" s="83">
        <v>1328</v>
      </c>
      <c r="T258" s="84"/>
      <c r="U258" s="78">
        <v>438.9</v>
      </c>
      <c r="V258" s="81">
        <v>438.9</v>
      </c>
      <c r="W258" s="83">
        <v>438.9</v>
      </c>
      <c r="Y258" s="78">
        <f t="shared" si="9"/>
        <v>1996.1480000000001</v>
      </c>
      <c r="Z258" s="81">
        <f t="shared" si="10"/>
        <v>2363.9</v>
      </c>
      <c r="AA258" s="83">
        <f t="shared" si="11"/>
        <v>1766.9</v>
      </c>
    </row>
    <row r="259" spans="1:27" x14ac:dyDescent="0.2">
      <c r="A259" s="76">
        <v>43263</v>
      </c>
      <c r="B259" s="77">
        <v>14.66</v>
      </c>
      <c r="C259" s="78">
        <v>326.47460000000001</v>
      </c>
      <c r="D259" s="78">
        <v>532.32782299999997</v>
      </c>
      <c r="E259" s="78">
        <v>784.75890000000004</v>
      </c>
      <c r="F259" s="78">
        <v>601.56547680000006</v>
      </c>
      <c r="G259" s="79">
        <v>198.138091</v>
      </c>
      <c r="H259" s="79">
        <v>1131.4216899999999</v>
      </c>
      <c r="I259" s="78">
        <v>1544.3879999999999</v>
      </c>
      <c r="J259" s="80">
        <v>12.51</v>
      </c>
      <c r="K259" s="81">
        <v>596</v>
      </c>
      <c r="L259" s="81">
        <v>874</v>
      </c>
      <c r="M259" s="81">
        <v>1136</v>
      </c>
      <c r="N259" s="81">
        <v>1902</v>
      </c>
      <c r="O259" s="82">
        <v>15.98</v>
      </c>
      <c r="P259" s="83">
        <v>161</v>
      </c>
      <c r="Q259" s="83">
        <v>322</v>
      </c>
      <c r="R259" s="83">
        <v>569</v>
      </c>
      <c r="S259" s="83">
        <v>1325</v>
      </c>
      <c r="T259" s="84"/>
      <c r="U259" s="78">
        <v>441.4</v>
      </c>
      <c r="V259" s="81">
        <v>441.4</v>
      </c>
      <c r="W259" s="83">
        <v>441.4</v>
      </c>
      <c r="Y259" s="78">
        <f t="shared" si="9"/>
        <v>1985.788</v>
      </c>
      <c r="Z259" s="81">
        <f t="shared" si="10"/>
        <v>2343.4</v>
      </c>
      <c r="AA259" s="83">
        <f t="shared" si="11"/>
        <v>1766.4</v>
      </c>
    </row>
    <row r="260" spans="1:27" x14ac:dyDescent="0.2">
      <c r="A260" s="76">
        <v>43264</v>
      </c>
      <c r="B260" s="77">
        <v>14.72</v>
      </c>
      <c r="C260" s="78">
        <v>318.40570000000002</v>
      </c>
      <c r="D260" s="78">
        <v>522.11513500000001</v>
      </c>
      <c r="E260" s="78">
        <v>774.22760000000005</v>
      </c>
      <c r="F260" s="78">
        <v>600.78539969999997</v>
      </c>
      <c r="G260" s="79">
        <v>197.79370599999999</v>
      </c>
      <c r="H260" s="79">
        <v>1130.1710399999999</v>
      </c>
      <c r="I260" s="78">
        <v>1532.961</v>
      </c>
      <c r="J260" s="80">
        <v>12.63</v>
      </c>
      <c r="K260" s="81">
        <v>580</v>
      </c>
      <c r="L260" s="81">
        <v>855</v>
      </c>
      <c r="M260" s="81">
        <v>1116</v>
      </c>
      <c r="N260" s="81">
        <v>1880</v>
      </c>
      <c r="O260" s="82">
        <v>15.97</v>
      </c>
      <c r="P260" s="83">
        <v>162</v>
      </c>
      <c r="Q260" s="83">
        <v>323</v>
      </c>
      <c r="R260" s="83">
        <v>570</v>
      </c>
      <c r="S260" s="83">
        <v>1325</v>
      </c>
      <c r="T260" s="84"/>
      <c r="U260" s="78">
        <v>443.8</v>
      </c>
      <c r="V260" s="81">
        <v>443.8</v>
      </c>
      <c r="W260" s="83">
        <v>443.8</v>
      </c>
      <c r="Y260" s="78">
        <f t="shared" si="9"/>
        <v>1976.761</v>
      </c>
      <c r="Z260" s="81">
        <f t="shared" si="10"/>
        <v>2323.8000000000002</v>
      </c>
      <c r="AA260" s="83">
        <f t="shared" si="11"/>
        <v>1768.8</v>
      </c>
    </row>
    <row r="261" spans="1:27" x14ac:dyDescent="0.2">
      <c r="A261" s="76">
        <v>43265</v>
      </c>
      <c r="B261" s="77">
        <v>14.79</v>
      </c>
      <c r="C261" s="78">
        <v>310.1429</v>
      </c>
      <c r="D261" s="78">
        <v>511.65374329999997</v>
      </c>
      <c r="E261" s="78">
        <v>763.44949999999994</v>
      </c>
      <c r="F261" s="78">
        <v>600.00177689999998</v>
      </c>
      <c r="G261" s="79">
        <v>197.44734500000001</v>
      </c>
      <c r="H261" s="79">
        <v>1128.91634</v>
      </c>
      <c r="I261" s="78">
        <v>1521.259</v>
      </c>
      <c r="J261" s="80">
        <v>12.76</v>
      </c>
      <c r="K261" s="81">
        <v>564</v>
      </c>
      <c r="L261" s="81">
        <v>835</v>
      </c>
      <c r="M261" s="81">
        <v>1095</v>
      </c>
      <c r="N261" s="81">
        <v>1859</v>
      </c>
      <c r="O261" s="82">
        <v>15.97</v>
      </c>
      <c r="P261" s="83">
        <v>162</v>
      </c>
      <c r="Q261" s="83">
        <v>324</v>
      </c>
      <c r="R261" s="83">
        <v>571</v>
      </c>
      <c r="S261" s="83">
        <v>1325</v>
      </c>
      <c r="T261" s="84"/>
      <c r="U261" s="78">
        <v>446.2</v>
      </c>
      <c r="V261" s="81">
        <v>446.2</v>
      </c>
      <c r="W261" s="83">
        <v>446.2</v>
      </c>
      <c r="Y261" s="78">
        <f t="shared" si="9"/>
        <v>1967.4590000000001</v>
      </c>
      <c r="Z261" s="81">
        <f t="shared" si="10"/>
        <v>2305.1999999999998</v>
      </c>
      <c r="AA261" s="83">
        <f t="shared" si="11"/>
        <v>1771.2</v>
      </c>
    </row>
    <row r="262" spans="1:27" x14ac:dyDescent="0.2">
      <c r="A262" s="76">
        <v>43266</v>
      </c>
      <c r="B262" s="77">
        <v>14.84</v>
      </c>
      <c r="C262" s="78">
        <v>308.45960000000002</v>
      </c>
      <c r="D262" s="78">
        <v>493.9671252</v>
      </c>
      <c r="E262" s="78">
        <v>739.98590000000002</v>
      </c>
      <c r="F262" s="78">
        <v>550.06122459999995</v>
      </c>
      <c r="G262" s="79">
        <v>192.31793400000001</v>
      </c>
      <c r="H262" s="79">
        <v>1023.45937</v>
      </c>
      <c r="I262" s="78">
        <v>1443.683</v>
      </c>
      <c r="J262" s="80">
        <v>12.88</v>
      </c>
      <c r="K262" s="81">
        <v>558</v>
      </c>
      <c r="L262" s="81">
        <v>806</v>
      </c>
      <c r="M262" s="81">
        <v>1060</v>
      </c>
      <c r="N262" s="81">
        <v>1769</v>
      </c>
      <c r="O262" s="82">
        <v>15.96</v>
      </c>
      <c r="P262" s="83">
        <v>166</v>
      </c>
      <c r="Q262" s="83">
        <v>316</v>
      </c>
      <c r="R262" s="83">
        <v>557</v>
      </c>
      <c r="S262" s="83">
        <v>1258</v>
      </c>
      <c r="T262" s="84"/>
      <c r="U262" s="78">
        <v>448.5</v>
      </c>
      <c r="V262" s="81">
        <v>448.5</v>
      </c>
      <c r="W262" s="83">
        <v>448.5</v>
      </c>
      <c r="Y262" s="78">
        <f t="shared" ref="Y262:Y325" si="12">U262+I262</f>
        <v>1892.183</v>
      </c>
      <c r="Z262" s="81">
        <f t="shared" ref="Z262:Z325" si="13">V262+N262</f>
        <v>2217.5</v>
      </c>
      <c r="AA262" s="83">
        <f t="shared" ref="AA262:AA325" si="14">W262+S262</f>
        <v>1706.5</v>
      </c>
    </row>
    <row r="263" spans="1:27" x14ac:dyDescent="0.2">
      <c r="A263" s="76">
        <v>43267</v>
      </c>
      <c r="B263" s="77">
        <v>14.88</v>
      </c>
      <c r="C263" s="78">
        <v>310.95030000000003</v>
      </c>
      <c r="D263" s="78">
        <v>456.76982190000001</v>
      </c>
      <c r="E263" s="78">
        <v>689.43169999999998</v>
      </c>
      <c r="F263" s="78">
        <v>418.04622649999999</v>
      </c>
      <c r="G263" s="79">
        <v>161.53337099999999</v>
      </c>
      <c r="H263" s="79">
        <v>739.12030800000002</v>
      </c>
      <c r="I263" s="78">
        <v>1251.952</v>
      </c>
      <c r="J263" s="80">
        <v>13</v>
      </c>
      <c r="K263" s="81">
        <v>556</v>
      </c>
      <c r="L263" s="81">
        <v>749</v>
      </c>
      <c r="M263" s="81">
        <v>989</v>
      </c>
      <c r="N263" s="81">
        <v>1556</v>
      </c>
      <c r="O263" s="82">
        <v>15.95</v>
      </c>
      <c r="P263" s="83">
        <v>172</v>
      </c>
      <c r="Q263" s="83">
        <v>290</v>
      </c>
      <c r="R263" s="83">
        <v>519</v>
      </c>
      <c r="S263" s="83">
        <v>1079</v>
      </c>
      <c r="T263" s="84"/>
      <c r="U263" s="78">
        <v>450.6</v>
      </c>
      <c r="V263" s="81">
        <v>450.6</v>
      </c>
      <c r="W263" s="83">
        <v>450.6</v>
      </c>
      <c r="Y263" s="78">
        <f t="shared" si="12"/>
        <v>1702.5520000000001</v>
      </c>
      <c r="Z263" s="81">
        <f t="shared" si="13"/>
        <v>2006.6</v>
      </c>
      <c r="AA263" s="83">
        <f t="shared" si="14"/>
        <v>1529.6</v>
      </c>
    </row>
    <row r="264" spans="1:27" x14ac:dyDescent="0.2">
      <c r="A264" s="76">
        <v>43268</v>
      </c>
      <c r="B264" s="77">
        <v>14.91</v>
      </c>
      <c r="C264" s="78">
        <v>308.62830000000002</v>
      </c>
      <c r="D264" s="78">
        <v>452.50852939999999</v>
      </c>
      <c r="E264" s="78">
        <v>681.2876</v>
      </c>
      <c r="F264" s="78">
        <v>401.84719280000002</v>
      </c>
      <c r="G264" s="79">
        <v>156.426413</v>
      </c>
      <c r="H264" s="79">
        <v>697.75534600000003</v>
      </c>
      <c r="I264" s="78">
        <v>1224.8040000000001</v>
      </c>
      <c r="J264" s="80">
        <v>13.11</v>
      </c>
      <c r="K264" s="81">
        <v>544</v>
      </c>
      <c r="L264" s="81">
        <v>733</v>
      </c>
      <c r="M264" s="81">
        <v>968</v>
      </c>
      <c r="N264" s="81">
        <v>1516</v>
      </c>
      <c r="O264" s="82">
        <v>15.95</v>
      </c>
      <c r="P264" s="83">
        <v>173</v>
      </c>
      <c r="Q264" s="83">
        <v>291</v>
      </c>
      <c r="R264" s="83">
        <v>516</v>
      </c>
      <c r="S264" s="83">
        <v>1057</v>
      </c>
      <c r="T264" s="84"/>
      <c r="U264" s="78">
        <v>452.6</v>
      </c>
      <c r="V264" s="81">
        <v>452.6</v>
      </c>
      <c r="W264" s="83">
        <v>452.6</v>
      </c>
      <c r="Y264" s="78">
        <f t="shared" si="12"/>
        <v>1677.404</v>
      </c>
      <c r="Z264" s="81">
        <f t="shared" si="13"/>
        <v>1968.6</v>
      </c>
      <c r="AA264" s="83">
        <f t="shared" si="14"/>
        <v>1509.6</v>
      </c>
    </row>
    <row r="265" spans="1:27" x14ac:dyDescent="0.2">
      <c r="A265" s="76">
        <v>43269</v>
      </c>
      <c r="B265" s="77">
        <v>14.93</v>
      </c>
      <c r="C265" s="78">
        <v>292.50830000000002</v>
      </c>
      <c r="D265" s="78">
        <v>489.34584139999998</v>
      </c>
      <c r="E265" s="78">
        <v>740.41369999999995</v>
      </c>
      <c r="F265" s="78">
        <v>596.91791420000004</v>
      </c>
      <c r="G265" s="79">
        <v>196.09012899999999</v>
      </c>
      <c r="H265" s="79">
        <v>1123.9548600000001</v>
      </c>
      <c r="I265" s="78">
        <v>1494.9159999999999</v>
      </c>
      <c r="J265" s="80">
        <v>13.23</v>
      </c>
      <c r="K265" s="81">
        <v>505</v>
      </c>
      <c r="L265" s="81">
        <v>760</v>
      </c>
      <c r="M265" s="81">
        <v>1018</v>
      </c>
      <c r="N265" s="81">
        <v>1777</v>
      </c>
      <c r="O265" s="82">
        <v>15.94</v>
      </c>
      <c r="P265" s="83">
        <v>166</v>
      </c>
      <c r="Q265" s="83">
        <v>329</v>
      </c>
      <c r="R265" s="83">
        <v>575</v>
      </c>
      <c r="S265" s="83">
        <v>1327</v>
      </c>
      <c r="T265" s="84"/>
      <c r="U265" s="78">
        <v>454.6</v>
      </c>
      <c r="V265" s="81">
        <v>454.6</v>
      </c>
      <c r="W265" s="83">
        <v>454.6</v>
      </c>
      <c r="Y265" s="78">
        <f t="shared" si="12"/>
        <v>1949.5160000000001</v>
      </c>
      <c r="Z265" s="81">
        <f t="shared" si="13"/>
        <v>2231.6</v>
      </c>
      <c r="AA265" s="83">
        <f t="shared" si="14"/>
        <v>1781.6</v>
      </c>
    </row>
    <row r="266" spans="1:27" x14ac:dyDescent="0.2">
      <c r="A266" s="76">
        <v>43270</v>
      </c>
      <c r="B266" s="77">
        <v>14.96</v>
      </c>
      <c r="C266" s="78">
        <v>288.58390000000003</v>
      </c>
      <c r="D266" s="78">
        <v>484.395917</v>
      </c>
      <c r="E266" s="78">
        <v>735.29539999999997</v>
      </c>
      <c r="F266" s="78">
        <v>596.1488038</v>
      </c>
      <c r="G266" s="79">
        <v>195.75185999999999</v>
      </c>
      <c r="H266" s="79">
        <v>1122.71657</v>
      </c>
      <c r="I266" s="78">
        <v>1488.9839999999999</v>
      </c>
      <c r="J266" s="80">
        <v>13.33</v>
      </c>
      <c r="K266" s="81">
        <v>493</v>
      </c>
      <c r="L266" s="81">
        <v>744</v>
      </c>
      <c r="M266" s="81">
        <v>1002</v>
      </c>
      <c r="N266" s="81">
        <v>1760</v>
      </c>
      <c r="O266" s="82">
        <v>15.93</v>
      </c>
      <c r="P266" s="83">
        <v>167</v>
      </c>
      <c r="Q266" s="83">
        <v>330</v>
      </c>
      <c r="R266" s="83">
        <v>577</v>
      </c>
      <c r="S266" s="83">
        <v>1328</v>
      </c>
      <c r="T266" s="84"/>
      <c r="U266" s="78">
        <v>456.6</v>
      </c>
      <c r="V266" s="81">
        <v>456.6</v>
      </c>
      <c r="W266" s="83">
        <v>456.6</v>
      </c>
      <c r="Y266" s="78">
        <f t="shared" si="12"/>
        <v>1945.5839999999998</v>
      </c>
      <c r="Z266" s="81">
        <f t="shared" si="13"/>
        <v>2216.6</v>
      </c>
      <c r="AA266" s="83">
        <f t="shared" si="14"/>
        <v>1784.6</v>
      </c>
    </row>
    <row r="267" spans="1:27" x14ac:dyDescent="0.2">
      <c r="A267" s="76">
        <v>43271</v>
      </c>
      <c r="B267" s="77">
        <v>15</v>
      </c>
      <c r="C267" s="78">
        <v>284.17110000000002</v>
      </c>
      <c r="D267" s="78">
        <v>478.81102390000001</v>
      </c>
      <c r="E267" s="78">
        <v>729.52970000000005</v>
      </c>
      <c r="F267" s="78">
        <v>595.37614770000005</v>
      </c>
      <c r="G267" s="79">
        <v>195.41161600000001</v>
      </c>
      <c r="H267" s="79">
        <v>1121.47423</v>
      </c>
      <c r="I267" s="78">
        <v>1482.3779999999999</v>
      </c>
      <c r="J267" s="80">
        <v>13.43</v>
      </c>
      <c r="K267" s="81">
        <v>481</v>
      </c>
      <c r="L267" s="81">
        <v>729</v>
      </c>
      <c r="M267" s="81">
        <v>986</v>
      </c>
      <c r="N267" s="81">
        <v>1743</v>
      </c>
      <c r="O267" s="82">
        <v>15.92</v>
      </c>
      <c r="P267" s="83">
        <v>169</v>
      </c>
      <c r="Q267" s="83">
        <v>332</v>
      </c>
      <c r="R267" s="83">
        <v>579</v>
      </c>
      <c r="S267" s="83">
        <v>1329</v>
      </c>
      <c r="T267" s="84"/>
      <c r="U267" s="78">
        <v>458.4</v>
      </c>
      <c r="V267" s="81">
        <v>458.4</v>
      </c>
      <c r="W267" s="83">
        <v>458.4</v>
      </c>
      <c r="Y267" s="78">
        <f t="shared" si="12"/>
        <v>1940.7779999999998</v>
      </c>
      <c r="Z267" s="81">
        <f t="shared" si="13"/>
        <v>2201.4</v>
      </c>
      <c r="AA267" s="83">
        <f t="shared" si="14"/>
        <v>1787.4</v>
      </c>
    </row>
    <row r="268" spans="1:27" x14ac:dyDescent="0.2">
      <c r="A268" s="76">
        <v>43272</v>
      </c>
      <c r="B268" s="77">
        <v>15.03</v>
      </c>
      <c r="C268" s="78">
        <v>280.10590000000002</v>
      </c>
      <c r="D268" s="78">
        <v>473.6698141</v>
      </c>
      <c r="E268" s="78">
        <v>724.21709999999996</v>
      </c>
      <c r="F268" s="78">
        <v>594.60708829999999</v>
      </c>
      <c r="G268" s="79">
        <v>195.073376</v>
      </c>
      <c r="H268" s="79">
        <v>1120.23597</v>
      </c>
      <c r="I268" s="78">
        <v>1476.252</v>
      </c>
      <c r="J268" s="80">
        <v>13.52</v>
      </c>
      <c r="K268" s="81">
        <v>469</v>
      </c>
      <c r="L268" s="81">
        <v>714</v>
      </c>
      <c r="M268" s="81">
        <v>971</v>
      </c>
      <c r="N268" s="81">
        <v>1727</v>
      </c>
      <c r="O268" s="82">
        <v>15.91</v>
      </c>
      <c r="P268" s="83">
        <v>170</v>
      </c>
      <c r="Q268" s="83">
        <v>334</v>
      </c>
      <c r="R268" s="83">
        <v>580</v>
      </c>
      <c r="S268" s="83">
        <v>1330</v>
      </c>
      <c r="T268" s="84"/>
      <c r="U268" s="78">
        <v>460.1</v>
      </c>
      <c r="V268" s="81">
        <v>460.1</v>
      </c>
      <c r="W268" s="83">
        <v>460.1</v>
      </c>
      <c r="Y268" s="78">
        <f t="shared" si="12"/>
        <v>1936.3519999999999</v>
      </c>
      <c r="Z268" s="81">
        <f t="shared" si="13"/>
        <v>2187.1</v>
      </c>
      <c r="AA268" s="83">
        <f t="shared" si="14"/>
        <v>1790.1</v>
      </c>
    </row>
    <row r="269" spans="1:27" x14ac:dyDescent="0.2">
      <c r="A269" s="76">
        <v>43273</v>
      </c>
      <c r="B269" s="77">
        <v>15.07</v>
      </c>
      <c r="C269" s="78">
        <v>279.30070000000001</v>
      </c>
      <c r="D269" s="78">
        <v>457.69457720000003</v>
      </c>
      <c r="E269" s="78">
        <v>702.54589999999996</v>
      </c>
      <c r="F269" s="78">
        <v>545.1028781</v>
      </c>
      <c r="G269" s="79">
        <v>190.12308999999999</v>
      </c>
      <c r="H269" s="79">
        <v>1015.16491</v>
      </c>
      <c r="I269" s="78">
        <v>1400.9380000000001</v>
      </c>
      <c r="J269" s="80">
        <v>13.6</v>
      </c>
      <c r="K269" s="81">
        <v>466</v>
      </c>
      <c r="L269" s="81">
        <v>691</v>
      </c>
      <c r="M269" s="81">
        <v>942</v>
      </c>
      <c r="N269" s="81">
        <v>1645</v>
      </c>
      <c r="O269" s="82">
        <v>15.91</v>
      </c>
      <c r="P269" s="83">
        <v>172</v>
      </c>
      <c r="Q269" s="83">
        <v>324</v>
      </c>
      <c r="R269" s="83">
        <v>565</v>
      </c>
      <c r="S269" s="83">
        <v>1262</v>
      </c>
      <c r="T269" s="84"/>
      <c r="U269" s="78">
        <v>461.7</v>
      </c>
      <c r="V269" s="81">
        <v>461.7</v>
      </c>
      <c r="W269" s="83">
        <v>461.7</v>
      </c>
      <c r="Y269" s="78">
        <f t="shared" si="12"/>
        <v>1862.6380000000001</v>
      </c>
      <c r="Z269" s="81">
        <f t="shared" si="13"/>
        <v>2106.6999999999998</v>
      </c>
      <c r="AA269" s="83">
        <f t="shared" si="14"/>
        <v>1723.7</v>
      </c>
    </row>
    <row r="270" spans="1:27" x14ac:dyDescent="0.2">
      <c r="A270" s="76">
        <v>43274</v>
      </c>
      <c r="B270" s="77">
        <v>15.11</v>
      </c>
      <c r="C270" s="78">
        <v>280.92559999999997</v>
      </c>
      <c r="D270" s="78">
        <v>421.06351439999997</v>
      </c>
      <c r="E270" s="78">
        <v>652.63819999999998</v>
      </c>
      <c r="F270" s="78">
        <v>414.33497369999998</v>
      </c>
      <c r="G270" s="79">
        <v>159.902817</v>
      </c>
      <c r="H270" s="79">
        <v>732.58034299999997</v>
      </c>
      <c r="I270" s="78">
        <v>1211.114</v>
      </c>
      <c r="J270" s="80">
        <v>13.68</v>
      </c>
      <c r="K270" s="81">
        <v>467</v>
      </c>
      <c r="L270" s="81">
        <v>643</v>
      </c>
      <c r="M270" s="81">
        <v>881</v>
      </c>
      <c r="N270" s="81">
        <v>1443</v>
      </c>
      <c r="O270" s="82">
        <v>15.9</v>
      </c>
      <c r="P270" s="83">
        <v>178</v>
      </c>
      <c r="Q270" s="83">
        <v>298</v>
      </c>
      <c r="R270" s="83">
        <v>527</v>
      </c>
      <c r="S270" s="83">
        <v>1083</v>
      </c>
      <c r="T270" s="84"/>
      <c r="U270" s="78">
        <v>463.2</v>
      </c>
      <c r="V270" s="81">
        <v>463.2</v>
      </c>
      <c r="W270" s="83">
        <v>463.2</v>
      </c>
      <c r="Y270" s="78">
        <f t="shared" si="12"/>
        <v>1674.3140000000001</v>
      </c>
      <c r="Z270" s="81">
        <f t="shared" si="13"/>
        <v>1906.2</v>
      </c>
      <c r="AA270" s="83">
        <f t="shared" si="14"/>
        <v>1546.2</v>
      </c>
    </row>
    <row r="271" spans="1:27" x14ac:dyDescent="0.2">
      <c r="A271" s="76">
        <v>43275</v>
      </c>
      <c r="B271" s="77">
        <v>15.13</v>
      </c>
      <c r="C271" s="78">
        <v>279.06200000000001</v>
      </c>
      <c r="D271" s="78">
        <v>417.43601180000002</v>
      </c>
      <c r="E271" s="78">
        <v>645.18600000000004</v>
      </c>
      <c r="F271" s="78">
        <v>398.3302104</v>
      </c>
      <c r="G271" s="79">
        <v>154.84342000000001</v>
      </c>
      <c r="H271" s="79">
        <v>691.45754499999998</v>
      </c>
      <c r="I271" s="78">
        <v>1184.8789999999999</v>
      </c>
      <c r="J271" s="80">
        <v>13.75</v>
      </c>
      <c r="K271" s="81">
        <v>459</v>
      </c>
      <c r="L271" s="81">
        <v>632</v>
      </c>
      <c r="M271" s="81">
        <v>865</v>
      </c>
      <c r="N271" s="81">
        <v>1408</v>
      </c>
      <c r="O271" s="82">
        <v>15.9</v>
      </c>
      <c r="P271" s="83">
        <v>178</v>
      </c>
      <c r="Q271" s="83">
        <v>298</v>
      </c>
      <c r="R271" s="83">
        <v>523</v>
      </c>
      <c r="S271" s="83">
        <v>1060</v>
      </c>
      <c r="T271" s="84"/>
      <c r="U271" s="78">
        <v>464.6</v>
      </c>
      <c r="V271" s="81">
        <v>464.6</v>
      </c>
      <c r="W271" s="83">
        <v>464.6</v>
      </c>
      <c r="Y271" s="78">
        <f t="shared" si="12"/>
        <v>1649.4789999999998</v>
      </c>
      <c r="Z271" s="81">
        <f t="shared" si="13"/>
        <v>1872.6</v>
      </c>
      <c r="AA271" s="83">
        <f t="shared" si="14"/>
        <v>1524.6</v>
      </c>
    </row>
    <row r="272" spans="1:27" x14ac:dyDescent="0.2">
      <c r="A272" s="76">
        <v>43276</v>
      </c>
      <c r="B272" s="77">
        <v>15.14</v>
      </c>
      <c r="C272" s="78">
        <v>266.34859999999998</v>
      </c>
      <c r="D272" s="78">
        <v>456.26658329999998</v>
      </c>
      <c r="E272" s="78">
        <v>706.22879999999998</v>
      </c>
      <c r="F272" s="78">
        <v>591.53463569999997</v>
      </c>
      <c r="G272" s="79">
        <v>193.722532</v>
      </c>
      <c r="H272" s="79">
        <v>1115.2871500000001</v>
      </c>
      <c r="I272" s="78">
        <v>1455.039</v>
      </c>
      <c r="J272" s="80">
        <v>13.82</v>
      </c>
      <c r="K272" s="81">
        <v>432</v>
      </c>
      <c r="L272" s="81">
        <v>666</v>
      </c>
      <c r="M272" s="81">
        <v>922</v>
      </c>
      <c r="N272" s="81">
        <v>1674</v>
      </c>
      <c r="O272" s="82">
        <v>15.9</v>
      </c>
      <c r="P272" s="83">
        <v>171</v>
      </c>
      <c r="Q272" s="83">
        <v>335</v>
      </c>
      <c r="R272" s="83">
        <v>582</v>
      </c>
      <c r="S272" s="83">
        <v>1329</v>
      </c>
      <c r="T272" s="84"/>
      <c r="U272" s="78">
        <v>465.3</v>
      </c>
      <c r="V272" s="81">
        <v>465.3</v>
      </c>
      <c r="W272" s="83">
        <v>465.3</v>
      </c>
      <c r="Y272" s="78">
        <f t="shared" si="12"/>
        <v>1920.3389999999999</v>
      </c>
      <c r="Z272" s="81">
        <f t="shared" si="13"/>
        <v>2139.3000000000002</v>
      </c>
      <c r="AA272" s="83">
        <f t="shared" si="14"/>
        <v>1794.3</v>
      </c>
    </row>
    <row r="273" spans="1:27" x14ac:dyDescent="0.2">
      <c r="A273" s="76">
        <v>43277</v>
      </c>
      <c r="B273" s="77">
        <v>15.15</v>
      </c>
      <c r="C273" s="78">
        <v>265.2072</v>
      </c>
      <c r="D273" s="78">
        <v>454.8265245</v>
      </c>
      <c r="E273" s="78">
        <v>704.73339999999996</v>
      </c>
      <c r="F273" s="78">
        <v>590.77278149999995</v>
      </c>
      <c r="G273" s="79">
        <v>193.38830899999999</v>
      </c>
      <c r="H273" s="79">
        <v>1114.0570600000001</v>
      </c>
      <c r="I273" s="78">
        <v>1452.7860000000001</v>
      </c>
      <c r="J273" s="80">
        <v>13.89</v>
      </c>
      <c r="K273" s="81">
        <v>423</v>
      </c>
      <c r="L273" s="81">
        <v>655</v>
      </c>
      <c r="M273" s="81">
        <v>911</v>
      </c>
      <c r="N273" s="81">
        <v>1662</v>
      </c>
      <c r="O273" s="82">
        <v>15.9</v>
      </c>
      <c r="P273" s="83">
        <v>171</v>
      </c>
      <c r="Q273" s="83">
        <v>335</v>
      </c>
      <c r="R273" s="83">
        <v>582</v>
      </c>
      <c r="S273" s="83">
        <v>1328</v>
      </c>
      <c r="T273" s="84"/>
      <c r="U273" s="78">
        <v>466</v>
      </c>
      <c r="V273" s="81">
        <v>466</v>
      </c>
      <c r="W273" s="83">
        <v>466</v>
      </c>
      <c r="Y273" s="78">
        <f t="shared" si="12"/>
        <v>1918.7860000000001</v>
      </c>
      <c r="Z273" s="81">
        <f t="shared" si="13"/>
        <v>2128</v>
      </c>
      <c r="AA273" s="83">
        <f t="shared" si="14"/>
        <v>1794</v>
      </c>
    </row>
    <row r="274" spans="1:27" x14ac:dyDescent="0.2">
      <c r="A274" s="76">
        <v>43278</v>
      </c>
      <c r="B274" s="77">
        <v>15.17</v>
      </c>
      <c r="C274" s="78">
        <v>263.0412</v>
      </c>
      <c r="D274" s="78">
        <v>452.09239159999998</v>
      </c>
      <c r="E274" s="78">
        <v>701.92010000000005</v>
      </c>
      <c r="F274" s="78">
        <v>590.00739329999999</v>
      </c>
      <c r="G274" s="79">
        <v>193.05211700000001</v>
      </c>
      <c r="H274" s="79">
        <v>1112.82294</v>
      </c>
      <c r="I274" s="78">
        <v>1449.1869999999999</v>
      </c>
      <c r="J274" s="80">
        <v>13.95</v>
      </c>
      <c r="K274" s="81">
        <v>416</v>
      </c>
      <c r="L274" s="81">
        <v>646</v>
      </c>
      <c r="M274" s="81">
        <v>901</v>
      </c>
      <c r="N274" s="81">
        <v>1652</v>
      </c>
      <c r="O274" s="82">
        <v>15.91</v>
      </c>
      <c r="P274" s="83">
        <v>170</v>
      </c>
      <c r="Q274" s="83">
        <v>334</v>
      </c>
      <c r="R274" s="83">
        <v>581</v>
      </c>
      <c r="S274" s="83">
        <v>1326</v>
      </c>
      <c r="T274" s="84"/>
      <c r="U274" s="78">
        <v>466.6</v>
      </c>
      <c r="V274" s="81">
        <v>466.6</v>
      </c>
      <c r="W274" s="83">
        <v>466.6</v>
      </c>
      <c r="Y274" s="78">
        <f t="shared" si="12"/>
        <v>1915.7869999999998</v>
      </c>
      <c r="Z274" s="81">
        <f t="shared" si="13"/>
        <v>2118.6</v>
      </c>
      <c r="AA274" s="83">
        <f t="shared" si="14"/>
        <v>1792.6</v>
      </c>
    </row>
    <row r="275" spans="1:27" x14ac:dyDescent="0.2">
      <c r="A275" s="76">
        <v>43279</v>
      </c>
      <c r="B275" s="77">
        <v>15.18</v>
      </c>
      <c r="C275" s="78">
        <v>262.04450000000003</v>
      </c>
      <c r="D275" s="78">
        <v>450.84042010000002</v>
      </c>
      <c r="E275" s="78">
        <v>700.63160000000005</v>
      </c>
      <c r="F275" s="78">
        <v>589.24555869999995</v>
      </c>
      <c r="G275" s="79">
        <v>192.717905</v>
      </c>
      <c r="H275" s="79">
        <v>1111.59286</v>
      </c>
      <c r="I275" s="78">
        <v>1447.136</v>
      </c>
      <c r="J275" s="80">
        <v>14</v>
      </c>
      <c r="K275" s="81">
        <v>410</v>
      </c>
      <c r="L275" s="81">
        <v>639</v>
      </c>
      <c r="M275" s="81">
        <v>894</v>
      </c>
      <c r="N275" s="81">
        <v>1643</v>
      </c>
      <c r="O275" s="82">
        <v>15.91</v>
      </c>
      <c r="P275" s="83">
        <v>171</v>
      </c>
      <c r="Q275" s="83">
        <v>335</v>
      </c>
      <c r="R275" s="83">
        <v>581</v>
      </c>
      <c r="S275" s="83">
        <v>1326</v>
      </c>
      <c r="T275" s="84"/>
      <c r="U275" s="78">
        <v>467.3</v>
      </c>
      <c r="V275" s="81">
        <v>467.3</v>
      </c>
      <c r="W275" s="83">
        <v>467.3</v>
      </c>
      <c r="Y275" s="78">
        <f t="shared" si="12"/>
        <v>1914.4359999999999</v>
      </c>
      <c r="Z275" s="81">
        <f t="shared" si="13"/>
        <v>2110.3000000000002</v>
      </c>
      <c r="AA275" s="83">
        <f t="shared" si="14"/>
        <v>1793.3</v>
      </c>
    </row>
    <row r="276" spans="1:27" x14ac:dyDescent="0.2">
      <c r="A276" s="76">
        <v>43280</v>
      </c>
      <c r="B276" s="77">
        <v>15.19</v>
      </c>
      <c r="C276" s="78">
        <v>263.95729999999998</v>
      </c>
      <c r="D276" s="78">
        <v>438.63016099999999</v>
      </c>
      <c r="E276" s="78">
        <v>682.86310000000003</v>
      </c>
      <c r="F276" s="78">
        <v>540.18346399999996</v>
      </c>
      <c r="G276" s="79">
        <v>187.94995700000001</v>
      </c>
      <c r="H276" s="79">
        <v>1006.9143800000001</v>
      </c>
      <c r="I276" s="78">
        <v>1376.2339999999999</v>
      </c>
      <c r="J276" s="80">
        <v>14.06</v>
      </c>
      <c r="K276" s="81">
        <v>408</v>
      </c>
      <c r="L276" s="81">
        <v>618</v>
      </c>
      <c r="M276" s="81">
        <v>867</v>
      </c>
      <c r="N276" s="81">
        <v>1564</v>
      </c>
      <c r="O276" s="82">
        <v>15.92</v>
      </c>
      <c r="P276" s="83">
        <v>171</v>
      </c>
      <c r="Q276" s="83">
        <v>323</v>
      </c>
      <c r="R276" s="83">
        <v>564</v>
      </c>
      <c r="S276" s="83">
        <v>1255</v>
      </c>
      <c r="T276" s="84"/>
      <c r="U276" s="78">
        <v>467.8</v>
      </c>
      <c r="V276" s="81">
        <v>467.8</v>
      </c>
      <c r="W276" s="83">
        <v>467.8</v>
      </c>
      <c r="Y276" s="78">
        <f t="shared" si="12"/>
        <v>1844.0339999999999</v>
      </c>
      <c r="Z276" s="81">
        <f t="shared" si="13"/>
        <v>2031.8</v>
      </c>
      <c r="AA276" s="83">
        <f t="shared" si="14"/>
        <v>1722.8</v>
      </c>
    </row>
    <row r="277" spans="1:27" x14ac:dyDescent="0.2">
      <c r="A277" s="76">
        <v>43281</v>
      </c>
      <c r="B277" s="77">
        <v>15.22</v>
      </c>
      <c r="C277" s="78">
        <v>267.50940000000003</v>
      </c>
      <c r="D277" s="78">
        <v>405.10620929999999</v>
      </c>
      <c r="E277" s="78">
        <v>636.19169999999997</v>
      </c>
      <c r="F277" s="78">
        <v>410.66603559999999</v>
      </c>
      <c r="G277" s="79">
        <v>158.29585700000001</v>
      </c>
      <c r="H277" s="79">
        <v>726.08819300000005</v>
      </c>
      <c r="I277" s="78">
        <v>1190.912</v>
      </c>
      <c r="J277" s="80">
        <v>14.11</v>
      </c>
      <c r="K277" s="81">
        <v>412</v>
      </c>
      <c r="L277" s="81">
        <v>578</v>
      </c>
      <c r="M277" s="81">
        <v>813</v>
      </c>
      <c r="N277" s="81">
        <v>1371</v>
      </c>
      <c r="O277" s="82">
        <v>15.92</v>
      </c>
      <c r="P277" s="83">
        <v>176</v>
      </c>
      <c r="Q277" s="83">
        <v>296</v>
      </c>
      <c r="R277" s="83">
        <v>525</v>
      </c>
      <c r="S277" s="83">
        <v>1078</v>
      </c>
      <c r="T277" s="84"/>
      <c r="U277" s="78">
        <v>468.4</v>
      </c>
      <c r="V277" s="81">
        <v>468.4</v>
      </c>
      <c r="W277" s="83">
        <v>468.4</v>
      </c>
      <c r="Y277" s="78">
        <f t="shared" si="12"/>
        <v>1659.3119999999999</v>
      </c>
      <c r="Z277" s="81">
        <f t="shared" si="13"/>
        <v>1839.4</v>
      </c>
      <c r="AA277" s="83">
        <f t="shared" si="14"/>
        <v>1546.4</v>
      </c>
    </row>
    <row r="278" spans="1:27" x14ac:dyDescent="0.2">
      <c r="A278" s="76">
        <v>43282</v>
      </c>
      <c r="B278" s="77">
        <v>15.24</v>
      </c>
      <c r="C278" s="78">
        <v>264.98099999999999</v>
      </c>
      <c r="D278" s="78">
        <v>400.71740499999999</v>
      </c>
      <c r="E278" s="78">
        <v>626.99</v>
      </c>
      <c r="F278" s="78">
        <v>394.85042370000002</v>
      </c>
      <c r="G278" s="79">
        <v>153.28116700000001</v>
      </c>
      <c r="H278" s="79">
        <v>685.201773</v>
      </c>
      <c r="I278" s="78">
        <v>1163.1120000000001</v>
      </c>
      <c r="J278" s="80">
        <v>14.16</v>
      </c>
      <c r="K278" s="81">
        <v>406</v>
      </c>
      <c r="L278" s="81">
        <v>569</v>
      </c>
      <c r="M278" s="81">
        <v>799</v>
      </c>
      <c r="N278" s="81">
        <v>1338</v>
      </c>
      <c r="O278" s="82">
        <v>15.92</v>
      </c>
      <c r="P278" s="83">
        <v>176</v>
      </c>
      <c r="Q278" s="83">
        <v>295</v>
      </c>
      <c r="R278" s="83">
        <v>519</v>
      </c>
      <c r="S278" s="83">
        <v>1053</v>
      </c>
      <c r="T278" s="84"/>
      <c r="U278" s="78">
        <v>468.9</v>
      </c>
      <c r="V278" s="81">
        <v>468.9</v>
      </c>
      <c r="W278" s="83">
        <v>468.9</v>
      </c>
      <c r="Y278" s="78">
        <f t="shared" si="12"/>
        <v>1632.0120000000002</v>
      </c>
      <c r="Z278" s="81">
        <f t="shared" si="13"/>
        <v>1806.9</v>
      </c>
      <c r="AA278" s="83">
        <f t="shared" si="14"/>
        <v>1521.9</v>
      </c>
    </row>
    <row r="279" spans="1:27" x14ac:dyDescent="0.2">
      <c r="A279" s="76">
        <v>43283</v>
      </c>
      <c r="B279" s="77">
        <v>15.27</v>
      </c>
      <c r="C279" s="78">
        <v>251.2612</v>
      </c>
      <c r="D279" s="78">
        <v>437.17861959999999</v>
      </c>
      <c r="E279" s="78">
        <v>685.56830000000002</v>
      </c>
      <c r="F279" s="78">
        <v>586.18068800000003</v>
      </c>
      <c r="G279" s="79">
        <v>191.37129400000001</v>
      </c>
      <c r="H279" s="79">
        <v>1106.65246</v>
      </c>
      <c r="I279" s="78">
        <v>1428.884</v>
      </c>
      <c r="J279" s="80">
        <v>14.19</v>
      </c>
      <c r="K279" s="81">
        <v>386</v>
      </c>
      <c r="L279" s="81">
        <v>609</v>
      </c>
      <c r="M279" s="81">
        <v>862</v>
      </c>
      <c r="N279" s="81">
        <v>1608</v>
      </c>
      <c r="O279" s="82">
        <v>15.93</v>
      </c>
      <c r="P279" s="83">
        <v>169</v>
      </c>
      <c r="Q279" s="83">
        <v>332</v>
      </c>
      <c r="R279" s="83">
        <v>578</v>
      </c>
      <c r="S279" s="83">
        <v>1319</v>
      </c>
      <c r="T279" s="84"/>
      <c r="U279" s="78">
        <v>469.5</v>
      </c>
      <c r="V279" s="81">
        <v>469.5</v>
      </c>
      <c r="W279" s="83">
        <v>469.5</v>
      </c>
      <c r="Y279" s="78">
        <f t="shared" si="12"/>
        <v>1898.384</v>
      </c>
      <c r="Z279" s="81">
        <f t="shared" si="13"/>
        <v>2077.5</v>
      </c>
      <c r="AA279" s="83">
        <f t="shared" si="14"/>
        <v>1788.5</v>
      </c>
    </row>
    <row r="280" spans="1:27" x14ac:dyDescent="0.2">
      <c r="A280" s="76">
        <v>43284</v>
      </c>
      <c r="B280" s="77">
        <v>15.29</v>
      </c>
      <c r="C280" s="78">
        <v>248.38980000000001</v>
      </c>
      <c r="D280" s="78">
        <v>433.53899869999998</v>
      </c>
      <c r="E280" s="78">
        <v>681.82929999999999</v>
      </c>
      <c r="F280" s="78">
        <v>585.41539399999999</v>
      </c>
      <c r="G280" s="79">
        <v>191.035156</v>
      </c>
      <c r="H280" s="79">
        <v>1105.41839</v>
      </c>
      <c r="I280" s="78">
        <v>1424.3620000000001</v>
      </c>
      <c r="J280" s="80">
        <v>14.23</v>
      </c>
      <c r="K280" s="81">
        <v>381</v>
      </c>
      <c r="L280" s="81">
        <v>602</v>
      </c>
      <c r="M280" s="81">
        <v>855</v>
      </c>
      <c r="N280" s="81">
        <v>1601</v>
      </c>
      <c r="O280" s="82">
        <v>15.93</v>
      </c>
      <c r="P280" s="83">
        <v>168</v>
      </c>
      <c r="Q280" s="83">
        <v>332</v>
      </c>
      <c r="R280" s="83">
        <v>577</v>
      </c>
      <c r="S280" s="83">
        <v>1318</v>
      </c>
      <c r="T280" s="84"/>
      <c r="U280" s="78">
        <v>469.9</v>
      </c>
      <c r="V280" s="81">
        <v>469.9</v>
      </c>
      <c r="W280" s="83">
        <v>469.9</v>
      </c>
      <c r="Y280" s="78">
        <f t="shared" si="12"/>
        <v>1894.2620000000002</v>
      </c>
      <c r="Z280" s="81">
        <f t="shared" si="13"/>
        <v>2070.9</v>
      </c>
      <c r="AA280" s="83">
        <f t="shared" si="14"/>
        <v>1787.9</v>
      </c>
    </row>
    <row r="281" spans="1:27" x14ac:dyDescent="0.2">
      <c r="A281" s="76">
        <v>43285</v>
      </c>
      <c r="B281" s="77">
        <v>15.31</v>
      </c>
      <c r="C281" s="78">
        <v>245.2433</v>
      </c>
      <c r="D281" s="78">
        <v>429.56394060000002</v>
      </c>
      <c r="E281" s="78">
        <v>677.74220000000003</v>
      </c>
      <c r="F281" s="78">
        <v>584.65011570000001</v>
      </c>
      <c r="G281" s="79">
        <v>190.699028</v>
      </c>
      <c r="H281" s="79">
        <v>1104.18434</v>
      </c>
      <c r="I281" s="78">
        <v>1419.4929999999999</v>
      </c>
      <c r="J281" s="80">
        <v>14.27</v>
      </c>
      <c r="K281" s="81">
        <v>375</v>
      </c>
      <c r="L281" s="81">
        <v>595</v>
      </c>
      <c r="M281" s="81">
        <v>848</v>
      </c>
      <c r="N281" s="81">
        <v>1592</v>
      </c>
      <c r="O281" s="82">
        <v>15.94</v>
      </c>
      <c r="P281" s="83">
        <v>166</v>
      </c>
      <c r="Q281" s="83">
        <v>329</v>
      </c>
      <c r="R281" s="83">
        <v>575</v>
      </c>
      <c r="S281" s="83">
        <v>1315</v>
      </c>
      <c r="T281" s="84"/>
      <c r="U281" s="78">
        <v>470.5</v>
      </c>
      <c r="V281" s="81">
        <v>470.5</v>
      </c>
      <c r="W281" s="83">
        <v>470.5</v>
      </c>
      <c r="Y281" s="78">
        <f t="shared" si="12"/>
        <v>1889.9929999999999</v>
      </c>
      <c r="Z281" s="81">
        <f t="shared" si="13"/>
        <v>2062.5</v>
      </c>
      <c r="AA281" s="83">
        <f t="shared" si="14"/>
        <v>1785.5</v>
      </c>
    </row>
    <row r="282" spans="1:27" x14ac:dyDescent="0.2">
      <c r="A282" s="76">
        <v>43286</v>
      </c>
      <c r="B282" s="77">
        <v>15.33</v>
      </c>
      <c r="C282" s="78">
        <v>243.12649999999999</v>
      </c>
      <c r="D282" s="78">
        <v>426.8985318</v>
      </c>
      <c r="E282" s="78">
        <v>675.00279999999998</v>
      </c>
      <c r="F282" s="78">
        <v>583.88485309999999</v>
      </c>
      <c r="G282" s="79">
        <v>190.362909</v>
      </c>
      <c r="H282" s="79">
        <v>1102.95029</v>
      </c>
      <c r="I282" s="78">
        <v>1415.971</v>
      </c>
      <c r="J282" s="80">
        <v>14.29</v>
      </c>
      <c r="K282" s="81">
        <v>373</v>
      </c>
      <c r="L282" s="81">
        <v>592</v>
      </c>
      <c r="M282" s="81">
        <v>845</v>
      </c>
      <c r="N282" s="81">
        <v>1589</v>
      </c>
      <c r="O282" s="82">
        <v>15.94</v>
      </c>
      <c r="P282" s="83">
        <v>167</v>
      </c>
      <c r="Q282" s="83">
        <v>330</v>
      </c>
      <c r="R282" s="83">
        <v>575</v>
      </c>
      <c r="S282" s="83">
        <v>1315</v>
      </c>
      <c r="T282" s="84"/>
      <c r="U282" s="78">
        <v>470.9</v>
      </c>
      <c r="V282" s="81">
        <v>470.9</v>
      </c>
      <c r="W282" s="83">
        <v>470.9</v>
      </c>
      <c r="Y282" s="78">
        <f t="shared" si="12"/>
        <v>1886.8710000000001</v>
      </c>
      <c r="Z282" s="81">
        <f t="shared" si="13"/>
        <v>2059.9</v>
      </c>
      <c r="AA282" s="83">
        <f t="shared" si="14"/>
        <v>1785.9</v>
      </c>
    </row>
    <row r="283" spans="1:27" x14ac:dyDescent="0.2">
      <c r="A283" s="76">
        <v>43287</v>
      </c>
      <c r="B283" s="77">
        <v>15.35</v>
      </c>
      <c r="C283" s="78">
        <v>245.06309999999999</v>
      </c>
      <c r="D283" s="78">
        <v>415.09978599999999</v>
      </c>
      <c r="E283" s="78">
        <v>657.67679999999996</v>
      </c>
      <c r="F283" s="78">
        <v>535.25108450000005</v>
      </c>
      <c r="G283" s="79">
        <v>185.76961600000001</v>
      </c>
      <c r="H283" s="79">
        <v>998.64864999999998</v>
      </c>
      <c r="I283" s="78">
        <v>1345.9280000000001</v>
      </c>
      <c r="J283" s="80">
        <v>14.32</v>
      </c>
      <c r="K283" s="81">
        <v>376</v>
      </c>
      <c r="L283" s="81">
        <v>579</v>
      </c>
      <c r="M283" s="81">
        <v>826</v>
      </c>
      <c r="N283" s="81">
        <v>1517</v>
      </c>
      <c r="O283" s="82">
        <v>15.94</v>
      </c>
      <c r="P283" s="83">
        <v>170</v>
      </c>
      <c r="Q283" s="83">
        <v>321</v>
      </c>
      <c r="R283" s="83">
        <v>561</v>
      </c>
      <c r="S283" s="83">
        <v>1248</v>
      </c>
      <c r="T283" s="84"/>
      <c r="U283" s="78">
        <v>471.3</v>
      </c>
      <c r="V283" s="81">
        <v>471.3</v>
      </c>
      <c r="W283" s="83">
        <v>471.3</v>
      </c>
      <c r="Y283" s="78">
        <f t="shared" si="12"/>
        <v>1817.2280000000001</v>
      </c>
      <c r="Z283" s="81">
        <f t="shared" si="13"/>
        <v>1988.3</v>
      </c>
      <c r="AA283" s="83">
        <f t="shared" si="14"/>
        <v>1719.3</v>
      </c>
    </row>
    <row r="284" spans="1:27" x14ac:dyDescent="0.2">
      <c r="A284" s="76">
        <v>43288</v>
      </c>
      <c r="B284" s="77">
        <v>15.36</v>
      </c>
      <c r="C284" s="78">
        <v>248.8904</v>
      </c>
      <c r="D284" s="78">
        <v>382.94048429999998</v>
      </c>
      <c r="E284" s="78">
        <v>612.43669999999997</v>
      </c>
      <c r="F284" s="78">
        <v>406.98749129999999</v>
      </c>
      <c r="G284" s="79">
        <v>156.683559</v>
      </c>
      <c r="H284" s="79">
        <v>719.58472300000005</v>
      </c>
      <c r="I284" s="78">
        <v>1163.3420000000001</v>
      </c>
      <c r="J284" s="80">
        <v>14.35</v>
      </c>
      <c r="K284" s="81">
        <v>380</v>
      </c>
      <c r="L284" s="81">
        <v>540</v>
      </c>
      <c r="M284" s="81">
        <v>773</v>
      </c>
      <c r="N284" s="81">
        <v>1327</v>
      </c>
      <c r="O284" s="82">
        <v>15.94</v>
      </c>
      <c r="P284" s="83">
        <v>173</v>
      </c>
      <c r="Q284" s="83">
        <v>293</v>
      </c>
      <c r="R284" s="83">
        <v>520</v>
      </c>
      <c r="S284" s="83">
        <v>1069</v>
      </c>
      <c r="T284" s="84"/>
      <c r="U284" s="78">
        <v>471.7</v>
      </c>
      <c r="V284" s="81">
        <v>471.7</v>
      </c>
      <c r="W284" s="83">
        <v>471.7</v>
      </c>
      <c r="Y284" s="78">
        <f t="shared" si="12"/>
        <v>1635.0420000000001</v>
      </c>
      <c r="Z284" s="81">
        <f t="shared" si="13"/>
        <v>1798.7</v>
      </c>
      <c r="AA284" s="83">
        <f t="shared" si="14"/>
        <v>1540.7</v>
      </c>
    </row>
    <row r="285" spans="1:27" x14ac:dyDescent="0.2">
      <c r="A285" s="76">
        <v>43289</v>
      </c>
      <c r="B285" s="77">
        <v>15.37</v>
      </c>
      <c r="C285" s="78">
        <v>249.25309999999999</v>
      </c>
      <c r="D285" s="78">
        <v>382.08357690000003</v>
      </c>
      <c r="E285" s="78">
        <v>607.89239999999995</v>
      </c>
      <c r="F285" s="78">
        <v>391.36469160000001</v>
      </c>
      <c r="G285" s="79">
        <v>151.71561399999999</v>
      </c>
      <c r="H285" s="79">
        <v>678.93889300000001</v>
      </c>
      <c r="I285" s="78">
        <v>1140.4190000000001</v>
      </c>
      <c r="J285" s="80">
        <v>14.37</v>
      </c>
      <c r="K285" s="81">
        <v>380</v>
      </c>
      <c r="L285" s="81">
        <v>538</v>
      </c>
      <c r="M285" s="81">
        <v>767</v>
      </c>
      <c r="N285" s="81">
        <v>1302</v>
      </c>
      <c r="O285" s="82">
        <v>15.94</v>
      </c>
      <c r="P285" s="83">
        <v>175</v>
      </c>
      <c r="Q285" s="83">
        <v>293</v>
      </c>
      <c r="R285" s="83">
        <v>517</v>
      </c>
      <c r="S285" s="83">
        <v>1048</v>
      </c>
      <c r="T285" s="84"/>
      <c r="U285" s="78">
        <v>472.1</v>
      </c>
      <c r="V285" s="81">
        <v>472.1</v>
      </c>
      <c r="W285" s="83">
        <v>472.1</v>
      </c>
      <c r="Y285" s="78">
        <f t="shared" si="12"/>
        <v>1612.5190000000002</v>
      </c>
      <c r="Z285" s="81">
        <f t="shared" si="13"/>
        <v>1774.1</v>
      </c>
      <c r="AA285" s="83">
        <f t="shared" si="14"/>
        <v>1520.1</v>
      </c>
    </row>
    <row r="286" spans="1:27" x14ac:dyDescent="0.2">
      <c r="A286" s="76">
        <v>43290</v>
      </c>
      <c r="B286" s="77">
        <v>15.37</v>
      </c>
      <c r="C286" s="78">
        <v>238.2766</v>
      </c>
      <c r="D286" s="78">
        <v>420.81412449999999</v>
      </c>
      <c r="E286" s="78">
        <v>668.7577</v>
      </c>
      <c r="F286" s="78">
        <v>580.83793839999998</v>
      </c>
      <c r="G286" s="79">
        <v>189.02630600000001</v>
      </c>
      <c r="H286" s="79">
        <v>1098.0302799999999</v>
      </c>
      <c r="I286" s="78">
        <v>1406.7070000000001</v>
      </c>
      <c r="J286" s="80">
        <v>14.39</v>
      </c>
      <c r="K286" s="81">
        <v>361</v>
      </c>
      <c r="L286" s="81">
        <v>577</v>
      </c>
      <c r="M286" s="81">
        <v>829</v>
      </c>
      <c r="N286" s="81">
        <v>1570</v>
      </c>
      <c r="O286" s="82">
        <v>15.94</v>
      </c>
      <c r="P286" s="83">
        <v>167</v>
      </c>
      <c r="Q286" s="83">
        <v>330</v>
      </c>
      <c r="R286" s="83">
        <v>576</v>
      </c>
      <c r="S286" s="83">
        <v>1312</v>
      </c>
      <c r="T286" s="84"/>
      <c r="U286" s="78">
        <v>472.4</v>
      </c>
      <c r="V286" s="81">
        <v>472.4</v>
      </c>
      <c r="W286" s="83">
        <v>472.4</v>
      </c>
      <c r="Y286" s="78">
        <f t="shared" si="12"/>
        <v>1879.107</v>
      </c>
      <c r="Z286" s="81">
        <f t="shared" si="13"/>
        <v>2042.4</v>
      </c>
      <c r="AA286" s="83">
        <f t="shared" si="14"/>
        <v>1784.4</v>
      </c>
    </row>
    <row r="287" spans="1:27" x14ac:dyDescent="0.2">
      <c r="A287" s="76">
        <v>43291</v>
      </c>
      <c r="B287" s="77">
        <v>15.38</v>
      </c>
      <c r="C287" s="78">
        <v>237.47790000000001</v>
      </c>
      <c r="D287" s="78">
        <v>419.8255752</v>
      </c>
      <c r="E287" s="78">
        <v>667.43029999999999</v>
      </c>
      <c r="F287" s="78">
        <v>580.07622939999999</v>
      </c>
      <c r="G287" s="79">
        <v>188.69216599999999</v>
      </c>
      <c r="H287" s="79">
        <v>1096.8002899999999</v>
      </c>
      <c r="I287" s="78">
        <v>1404.624</v>
      </c>
      <c r="J287" s="80">
        <v>14.4</v>
      </c>
      <c r="K287" s="81">
        <v>360</v>
      </c>
      <c r="L287" s="81">
        <v>576</v>
      </c>
      <c r="M287" s="81">
        <v>828</v>
      </c>
      <c r="N287" s="81">
        <v>1568</v>
      </c>
      <c r="O287" s="82">
        <v>15.94</v>
      </c>
      <c r="P287" s="83">
        <v>167</v>
      </c>
      <c r="Q287" s="83">
        <v>331</v>
      </c>
      <c r="R287" s="83">
        <v>576</v>
      </c>
      <c r="S287" s="83">
        <v>1312</v>
      </c>
      <c r="T287" s="84"/>
      <c r="U287" s="78">
        <v>472.8</v>
      </c>
      <c r="V287" s="81">
        <v>472.8</v>
      </c>
      <c r="W287" s="83">
        <v>472.8</v>
      </c>
      <c r="Y287" s="78">
        <f t="shared" si="12"/>
        <v>1877.424</v>
      </c>
      <c r="Z287" s="81">
        <f t="shared" si="13"/>
        <v>2040.8</v>
      </c>
      <c r="AA287" s="83">
        <f t="shared" si="14"/>
        <v>1784.8</v>
      </c>
    </row>
    <row r="288" spans="1:27" x14ac:dyDescent="0.2">
      <c r="A288" s="76">
        <v>43292</v>
      </c>
      <c r="B288" s="77">
        <v>15.38</v>
      </c>
      <c r="C288" s="78">
        <v>236.38329999999999</v>
      </c>
      <c r="D288" s="78">
        <v>418.45477849999997</v>
      </c>
      <c r="E288" s="78">
        <v>666.01530000000002</v>
      </c>
      <c r="F288" s="78">
        <v>579.31801499999995</v>
      </c>
      <c r="G288" s="79">
        <v>188.359973</v>
      </c>
      <c r="H288" s="79">
        <v>1095.5743199999999</v>
      </c>
      <c r="I288" s="78">
        <v>1402.482</v>
      </c>
      <c r="J288" s="80">
        <v>14.43</v>
      </c>
      <c r="K288" s="81">
        <v>355</v>
      </c>
      <c r="L288" s="81">
        <v>570</v>
      </c>
      <c r="M288" s="81">
        <v>821</v>
      </c>
      <c r="N288" s="81">
        <v>1560</v>
      </c>
      <c r="O288" s="82">
        <v>15.93</v>
      </c>
      <c r="P288" s="83">
        <v>168</v>
      </c>
      <c r="Q288" s="83">
        <v>331</v>
      </c>
      <c r="R288" s="83">
        <v>576</v>
      </c>
      <c r="S288" s="83">
        <v>1311</v>
      </c>
      <c r="T288" s="84"/>
      <c r="U288" s="78">
        <v>473.1</v>
      </c>
      <c r="V288" s="81">
        <v>473.1</v>
      </c>
      <c r="W288" s="83">
        <v>473.1</v>
      </c>
      <c r="Y288" s="78">
        <f t="shared" si="12"/>
        <v>1875.5819999999999</v>
      </c>
      <c r="Z288" s="81">
        <f t="shared" si="13"/>
        <v>2033.1</v>
      </c>
      <c r="AA288" s="83">
        <f t="shared" si="14"/>
        <v>1784.1</v>
      </c>
    </row>
    <row r="289" spans="1:27" x14ac:dyDescent="0.2">
      <c r="A289" s="76">
        <v>43293</v>
      </c>
      <c r="B289" s="77">
        <v>15.4</v>
      </c>
      <c r="C289" s="78">
        <v>235.06460000000001</v>
      </c>
      <c r="D289" s="78">
        <v>416.79249049999999</v>
      </c>
      <c r="E289" s="78">
        <v>664.3057</v>
      </c>
      <c r="F289" s="78">
        <v>578.55283480000003</v>
      </c>
      <c r="G289" s="79">
        <v>188.023901</v>
      </c>
      <c r="H289" s="79">
        <v>1094.34033</v>
      </c>
      <c r="I289" s="78">
        <v>1399.99</v>
      </c>
      <c r="J289" s="80">
        <v>14.45</v>
      </c>
      <c r="K289" s="81">
        <v>354</v>
      </c>
      <c r="L289" s="81">
        <v>568</v>
      </c>
      <c r="M289" s="81">
        <v>820</v>
      </c>
      <c r="N289" s="81">
        <v>1558</v>
      </c>
      <c r="O289" s="82">
        <v>15.93</v>
      </c>
      <c r="P289" s="83">
        <v>169</v>
      </c>
      <c r="Q289" s="83">
        <v>332</v>
      </c>
      <c r="R289" s="83">
        <v>578</v>
      </c>
      <c r="S289" s="83">
        <v>1312</v>
      </c>
      <c r="T289" s="84"/>
      <c r="U289" s="78">
        <v>473.3</v>
      </c>
      <c r="V289" s="81">
        <v>473.3</v>
      </c>
      <c r="W289" s="83">
        <v>473.3</v>
      </c>
      <c r="Y289" s="78">
        <f t="shared" si="12"/>
        <v>1873.29</v>
      </c>
      <c r="Z289" s="81">
        <f t="shared" si="13"/>
        <v>2031.3</v>
      </c>
      <c r="AA289" s="83">
        <f t="shared" si="14"/>
        <v>1785.3</v>
      </c>
    </row>
    <row r="290" spans="1:27" x14ac:dyDescent="0.2">
      <c r="A290" s="76">
        <v>43294</v>
      </c>
      <c r="B290" s="77">
        <v>15.4</v>
      </c>
      <c r="C290" s="78">
        <v>237.5215</v>
      </c>
      <c r="D290" s="78">
        <v>405.78538459999999</v>
      </c>
      <c r="E290" s="78">
        <v>647.79369999999994</v>
      </c>
      <c r="F290" s="78">
        <v>530.35667820000003</v>
      </c>
      <c r="G290" s="79">
        <v>183.610434</v>
      </c>
      <c r="H290" s="79">
        <v>990.42622100000006</v>
      </c>
      <c r="I290" s="78">
        <v>1331.2429999999999</v>
      </c>
      <c r="J290" s="80">
        <v>14.48</v>
      </c>
      <c r="K290" s="81">
        <v>354</v>
      </c>
      <c r="L290" s="81">
        <v>552</v>
      </c>
      <c r="M290" s="81">
        <v>798</v>
      </c>
      <c r="N290" s="81">
        <v>1484</v>
      </c>
      <c r="O290" s="82">
        <v>15.92</v>
      </c>
      <c r="P290" s="83">
        <v>171</v>
      </c>
      <c r="Q290" s="83">
        <v>323</v>
      </c>
      <c r="R290" s="83">
        <v>563</v>
      </c>
      <c r="S290" s="83">
        <v>1245</v>
      </c>
      <c r="T290" s="84"/>
      <c r="U290" s="78">
        <v>473.5</v>
      </c>
      <c r="V290" s="81">
        <v>473.5</v>
      </c>
      <c r="W290" s="83">
        <v>473.5</v>
      </c>
      <c r="Y290" s="78">
        <f t="shared" si="12"/>
        <v>1804.7429999999999</v>
      </c>
      <c r="Z290" s="81">
        <f t="shared" si="13"/>
        <v>1957.5</v>
      </c>
      <c r="AA290" s="83">
        <f t="shared" si="14"/>
        <v>1718.5</v>
      </c>
    </row>
    <row r="291" spans="1:27" x14ac:dyDescent="0.2">
      <c r="A291" s="76">
        <v>43295</v>
      </c>
      <c r="B291" s="77">
        <v>15.41</v>
      </c>
      <c r="C291" s="78">
        <v>241.92779999999999</v>
      </c>
      <c r="D291" s="78">
        <v>374.7174172</v>
      </c>
      <c r="E291" s="78">
        <v>603.66520000000003</v>
      </c>
      <c r="F291" s="78">
        <v>403.34003030000002</v>
      </c>
      <c r="G291" s="79">
        <v>155.088581</v>
      </c>
      <c r="H291" s="79">
        <v>713.11668899999995</v>
      </c>
      <c r="I291" s="78">
        <v>1150.9939999999999</v>
      </c>
      <c r="J291" s="80">
        <v>14.51</v>
      </c>
      <c r="K291" s="81">
        <v>359</v>
      </c>
      <c r="L291" s="81">
        <v>515</v>
      </c>
      <c r="M291" s="81">
        <v>747</v>
      </c>
      <c r="N291" s="81">
        <v>1297</v>
      </c>
      <c r="O291" s="82">
        <v>15.92</v>
      </c>
      <c r="P291" s="83">
        <v>176</v>
      </c>
      <c r="Q291" s="83">
        <v>295</v>
      </c>
      <c r="R291" s="83">
        <v>522</v>
      </c>
      <c r="S291" s="83">
        <v>1068</v>
      </c>
      <c r="T291" s="84"/>
      <c r="U291" s="78">
        <v>473.9</v>
      </c>
      <c r="V291" s="81">
        <v>473.9</v>
      </c>
      <c r="W291" s="83">
        <v>473.9</v>
      </c>
      <c r="Y291" s="78">
        <f t="shared" si="12"/>
        <v>1624.8939999999998</v>
      </c>
      <c r="Z291" s="81">
        <f t="shared" si="13"/>
        <v>1770.9</v>
      </c>
      <c r="AA291" s="83">
        <f t="shared" si="14"/>
        <v>1541.9</v>
      </c>
    </row>
    <row r="292" spans="1:27" x14ac:dyDescent="0.2">
      <c r="A292" s="76">
        <v>43296</v>
      </c>
      <c r="B292" s="77">
        <v>15.42</v>
      </c>
      <c r="C292" s="78">
        <v>241.76419999999999</v>
      </c>
      <c r="D292" s="78">
        <v>373.24158260000002</v>
      </c>
      <c r="E292" s="78">
        <v>598.50310000000002</v>
      </c>
      <c r="F292" s="78">
        <v>387.90544879999999</v>
      </c>
      <c r="G292" s="79">
        <v>150.16482199999999</v>
      </c>
      <c r="H292" s="79">
        <v>672.70621100000005</v>
      </c>
      <c r="I292" s="78">
        <v>1127.636</v>
      </c>
      <c r="J292" s="80">
        <v>14.53</v>
      </c>
      <c r="K292" s="81">
        <v>358</v>
      </c>
      <c r="L292" s="81">
        <v>512</v>
      </c>
      <c r="M292" s="81">
        <v>740</v>
      </c>
      <c r="N292" s="81">
        <v>1272</v>
      </c>
      <c r="O292" s="82">
        <v>15.91</v>
      </c>
      <c r="P292" s="83">
        <v>178</v>
      </c>
      <c r="Q292" s="83">
        <v>297</v>
      </c>
      <c r="R292" s="83">
        <v>520</v>
      </c>
      <c r="S292" s="83">
        <v>1048</v>
      </c>
      <c r="T292" s="84"/>
      <c r="U292" s="78">
        <v>474</v>
      </c>
      <c r="V292" s="81">
        <v>474</v>
      </c>
      <c r="W292" s="83">
        <v>474</v>
      </c>
      <c r="Y292" s="78">
        <f t="shared" si="12"/>
        <v>1601.636</v>
      </c>
      <c r="Z292" s="81">
        <f t="shared" si="13"/>
        <v>1746</v>
      </c>
      <c r="AA292" s="83">
        <f t="shared" si="14"/>
        <v>1522</v>
      </c>
    </row>
    <row r="293" spans="1:27" x14ac:dyDescent="0.2">
      <c r="A293" s="76">
        <v>43297</v>
      </c>
      <c r="B293" s="77">
        <v>15.43</v>
      </c>
      <c r="C293" s="78">
        <v>230.971</v>
      </c>
      <c r="D293" s="78">
        <v>411.67978579999999</v>
      </c>
      <c r="E293" s="78">
        <v>659.04079999999999</v>
      </c>
      <c r="F293" s="78">
        <v>575.50960710000004</v>
      </c>
      <c r="G293" s="79">
        <v>186.68935500000001</v>
      </c>
      <c r="H293" s="79">
        <v>1089.42446</v>
      </c>
      <c r="I293" s="78">
        <v>1391.7339999999999</v>
      </c>
      <c r="J293" s="80">
        <v>14.56</v>
      </c>
      <c r="K293" s="81">
        <v>340</v>
      </c>
      <c r="L293" s="81">
        <v>550</v>
      </c>
      <c r="M293" s="81">
        <v>801</v>
      </c>
      <c r="N293" s="81">
        <v>1536</v>
      </c>
      <c r="O293" s="82">
        <v>15.91</v>
      </c>
      <c r="P293" s="83">
        <v>171</v>
      </c>
      <c r="Q293" s="83">
        <v>335</v>
      </c>
      <c r="R293" s="83">
        <v>581</v>
      </c>
      <c r="S293" s="83">
        <v>1312</v>
      </c>
      <c r="T293" s="84"/>
      <c r="U293" s="78">
        <v>474.2</v>
      </c>
      <c r="V293" s="81">
        <v>474.2</v>
      </c>
      <c r="W293" s="83">
        <v>474.2</v>
      </c>
      <c r="Y293" s="78">
        <f t="shared" si="12"/>
        <v>1865.934</v>
      </c>
      <c r="Z293" s="81">
        <f t="shared" si="13"/>
        <v>2010.2</v>
      </c>
      <c r="AA293" s="83">
        <f t="shared" si="14"/>
        <v>1786.2</v>
      </c>
    </row>
    <row r="294" spans="1:27" x14ac:dyDescent="0.2">
      <c r="A294" s="76">
        <v>43298</v>
      </c>
      <c r="B294" s="77">
        <v>15.44</v>
      </c>
      <c r="C294" s="78">
        <v>230.03809999999999</v>
      </c>
      <c r="D294" s="78">
        <v>410.50795090000003</v>
      </c>
      <c r="E294" s="78">
        <v>657.8442</v>
      </c>
      <c r="F294" s="78">
        <v>574.74794899999995</v>
      </c>
      <c r="G294" s="79">
        <v>186.355244</v>
      </c>
      <c r="H294" s="79">
        <v>1088.1945000000001</v>
      </c>
      <c r="I294" s="78">
        <v>1389.7819999999999</v>
      </c>
      <c r="J294" s="80">
        <v>14.59</v>
      </c>
      <c r="K294" s="81">
        <v>336</v>
      </c>
      <c r="L294" s="81">
        <v>546</v>
      </c>
      <c r="M294" s="81">
        <v>797</v>
      </c>
      <c r="N294" s="81">
        <v>1531</v>
      </c>
      <c r="O294" s="82">
        <v>15.9</v>
      </c>
      <c r="P294" s="83">
        <v>172</v>
      </c>
      <c r="Q294" s="83">
        <v>337</v>
      </c>
      <c r="R294" s="83">
        <v>583</v>
      </c>
      <c r="S294" s="83">
        <v>1313</v>
      </c>
      <c r="T294" s="84"/>
      <c r="U294" s="78">
        <v>474.3</v>
      </c>
      <c r="V294" s="81">
        <v>474.3</v>
      </c>
      <c r="W294" s="83">
        <v>474.3</v>
      </c>
      <c r="Y294" s="78">
        <f t="shared" si="12"/>
        <v>1864.0819999999999</v>
      </c>
      <c r="Z294" s="81">
        <f t="shared" si="13"/>
        <v>2005.3</v>
      </c>
      <c r="AA294" s="83">
        <f t="shared" si="14"/>
        <v>1787.3</v>
      </c>
    </row>
    <row r="295" spans="1:27" x14ac:dyDescent="0.2">
      <c r="A295" s="76">
        <v>43299</v>
      </c>
      <c r="B295" s="77">
        <v>15.44</v>
      </c>
      <c r="C295" s="78">
        <v>228.99109999999999</v>
      </c>
      <c r="D295" s="78">
        <v>409.20852839999998</v>
      </c>
      <c r="E295" s="78">
        <v>657.52729999999997</v>
      </c>
      <c r="F295" s="78">
        <v>573.98975819999998</v>
      </c>
      <c r="G295" s="79">
        <v>186.023065</v>
      </c>
      <c r="H295" s="79">
        <v>1086.9685500000001</v>
      </c>
      <c r="I295" s="78">
        <v>1388.7380000000001</v>
      </c>
      <c r="J295" s="80">
        <v>14.61</v>
      </c>
      <c r="K295" s="81">
        <v>333</v>
      </c>
      <c r="L295" s="81">
        <v>541</v>
      </c>
      <c r="M295" s="81">
        <v>793</v>
      </c>
      <c r="N295" s="81">
        <v>1527</v>
      </c>
      <c r="O295" s="82">
        <v>15.9</v>
      </c>
      <c r="P295" s="83">
        <v>171</v>
      </c>
      <c r="Q295" s="83">
        <v>336</v>
      </c>
      <c r="R295" s="83">
        <v>582</v>
      </c>
      <c r="S295" s="83">
        <v>1312</v>
      </c>
      <c r="T295" s="84"/>
      <c r="U295" s="78">
        <v>474.5</v>
      </c>
      <c r="V295" s="81">
        <v>474.5</v>
      </c>
      <c r="W295" s="83">
        <v>474.5</v>
      </c>
      <c r="Y295" s="78">
        <f t="shared" si="12"/>
        <v>1863.2380000000001</v>
      </c>
      <c r="Z295" s="81">
        <f t="shared" si="13"/>
        <v>2001.5</v>
      </c>
      <c r="AA295" s="83">
        <f t="shared" si="14"/>
        <v>1786.5</v>
      </c>
    </row>
    <row r="296" spans="1:27" x14ac:dyDescent="0.2">
      <c r="A296" s="76">
        <v>43300</v>
      </c>
      <c r="B296" s="77">
        <v>15.45</v>
      </c>
      <c r="C296" s="78">
        <v>227.69890000000001</v>
      </c>
      <c r="D296" s="78">
        <v>407.5861372</v>
      </c>
      <c r="E296" s="78">
        <v>655.86400000000003</v>
      </c>
      <c r="F296" s="78">
        <v>573.22811190000004</v>
      </c>
      <c r="G296" s="79">
        <v>185.68896100000001</v>
      </c>
      <c r="H296" s="79">
        <v>1085.7385999999999</v>
      </c>
      <c r="I296" s="78">
        <v>1386.32</v>
      </c>
      <c r="J296" s="80">
        <v>14.64</v>
      </c>
      <c r="K296" s="81">
        <v>329</v>
      </c>
      <c r="L296" s="81">
        <v>537</v>
      </c>
      <c r="M296" s="81">
        <v>788</v>
      </c>
      <c r="N296" s="81">
        <v>1521</v>
      </c>
      <c r="O296" s="82">
        <v>15.89</v>
      </c>
      <c r="P296" s="83">
        <v>173</v>
      </c>
      <c r="Q296" s="83">
        <v>338</v>
      </c>
      <c r="R296" s="83">
        <v>584</v>
      </c>
      <c r="S296" s="83">
        <v>1313</v>
      </c>
      <c r="T296" s="84"/>
      <c r="U296" s="78">
        <v>474.6</v>
      </c>
      <c r="V296" s="81">
        <v>474.6</v>
      </c>
      <c r="W296" s="83">
        <v>474.6</v>
      </c>
      <c r="Y296" s="78">
        <f t="shared" si="12"/>
        <v>1860.92</v>
      </c>
      <c r="Z296" s="81">
        <f t="shared" si="13"/>
        <v>1995.6</v>
      </c>
      <c r="AA296" s="83">
        <f t="shared" si="14"/>
        <v>1787.6</v>
      </c>
    </row>
    <row r="297" spans="1:27" x14ac:dyDescent="0.2">
      <c r="A297" s="76">
        <v>43301</v>
      </c>
      <c r="B297" s="77">
        <v>15.46</v>
      </c>
      <c r="C297" s="78">
        <v>229.84549999999999</v>
      </c>
      <c r="D297" s="78">
        <v>396.34078119999998</v>
      </c>
      <c r="E297" s="78">
        <v>639.11739999999998</v>
      </c>
      <c r="F297" s="78">
        <v>525.45919040000001</v>
      </c>
      <c r="G297" s="79">
        <v>181.44954100000001</v>
      </c>
      <c r="H297" s="79">
        <v>982.20009600000003</v>
      </c>
      <c r="I297" s="78">
        <v>1317.7380000000001</v>
      </c>
      <c r="J297" s="80">
        <v>14.66</v>
      </c>
      <c r="K297" s="81">
        <v>332</v>
      </c>
      <c r="L297" s="81">
        <v>524</v>
      </c>
      <c r="M297" s="81">
        <v>770</v>
      </c>
      <c r="N297" s="81">
        <v>1450</v>
      </c>
      <c r="O297" s="82">
        <v>15.89</v>
      </c>
      <c r="P297" s="83">
        <v>175</v>
      </c>
      <c r="Q297" s="83">
        <v>328</v>
      </c>
      <c r="R297" s="83">
        <v>569</v>
      </c>
      <c r="S297" s="83">
        <v>1246</v>
      </c>
      <c r="T297" s="84"/>
      <c r="U297" s="78">
        <v>474.6</v>
      </c>
      <c r="V297" s="81">
        <v>474.6</v>
      </c>
      <c r="W297" s="83">
        <v>474.6</v>
      </c>
      <c r="Y297" s="78">
        <f t="shared" si="12"/>
        <v>1792.3380000000002</v>
      </c>
      <c r="Z297" s="81">
        <f t="shared" si="13"/>
        <v>1924.6</v>
      </c>
      <c r="AA297" s="83">
        <f t="shared" si="14"/>
        <v>1720.6</v>
      </c>
    </row>
    <row r="298" spans="1:27" x14ac:dyDescent="0.2">
      <c r="A298" s="76">
        <v>43302</v>
      </c>
      <c r="B298" s="77">
        <v>15.48</v>
      </c>
      <c r="C298" s="78">
        <v>233.65180000000001</v>
      </c>
      <c r="D298" s="78">
        <v>364.94699869999999</v>
      </c>
      <c r="E298" s="78">
        <v>594.66269999999997</v>
      </c>
      <c r="F298" s="78">
        <v>399.68614739999998</v>
      </c>
      <c r="G298" s="79">
        <v>153.49003400000001</v>
      </c>
      <c r="H298" s="79">
        <v>706.64109699999995</v>
      </c>
      <c r="I298" s="78">
        <v>1138.366</v>
      </c>
      <c r="J298" s="80">
        <v>14.68</v>
      </c>
      <c r="K298" s="81">
        <v>338</v>
      </c>
      <c r="L298" s="81">
        <v>489</v>
      </c>
      <c r="M298" s="81">
        <v>722</v>
      </c>
      <c r="N298" s="81">
        <v>1268</v>
      </c>
      <c r="O298" s="82">
        <v>15.89</v>
      </c>
      <c r="P298" s="83">
        <v>180</v>
      </c>
      <c r="Q298" s="83">
        <v>301</v>
      </c>
      <c r="R298" s="83">
        <v>529</v>
      </c>
      <c r="S298" s="83">
        <v>1072</v>
      </c>
      <c r="T298" s="84"/>
      <c r="U298" s="78">
        <v>474.8</v>
      </c>
      <c r="V298" s="81">
        <v>474.8</v>
      </c>
      <c r="W298" s="83">
        <v>474.8</v>
      </c>
      <c r="Y298" s="78">
        <f t="shared" si="12"/>
        <v>1613.1659999999999</v>
      </c>
      <c r="Z298" s="81">
        <f t="shared" si="13"/>
        <v>1742.8</v>
      </c>
      <c r="AA298" s="83">
        <f t="shared" si="14"/>
        <v>1546.8</v>
      </c>
    </row>
    <row r="299" spans="1:27" x14ac:dyDescent="0.2">
      <c r="A299" s="76">
        <v>43303</v>
      </c>
      <c r="B299" s="77">
        <v>15.48</v>
      </c>
      <c r="C299" s="78">
        <v>233.57149999999999</v>
      </c>
      <c r="D299" s="78">
        <v>363.6141174</v>
      </c>
      <c r="E299" s="78">
        <v>589.66650000000004</v>
      </c>
      <c r="F299" s="78">
        <v>384.44325889999999</v>
      </c>
      <c r="G299" s="79">
        <v>148.61239399999999</v>
      </c>
      <c r="H299" s="79">
        <v>666.46999200000005</v>
      </c>
      <c r="I299" s="78">
        <v>1115.3820000000001</v>
      </c>
      <c r="J299" s="80">
        <v>14.7</v>
      </c>
      <c r="K299" s="81">
        <v>335</v>
      </c>
      <c r="L299" s="81">
        <v>485</v>
      </c>
      <c r="M299" s="81">
        <v>714</v>
      </c>
      <c r="N299" s="81">
        <v>1242</v>
      </c>
      <c r="O299" s="82">
        <v>15.88</v>
      </c>
      <c r="P299" s="83">
        <v>181</v>
      </c>
      <c r="Q299" s="83">
        <v>301</v>
      </c>
      <c r="R299" s="83">
        <v>526</v>
      </c>
      <c r="S299" s="83">
        <v>1051</v>
      </c>
      <c r="T299" s="84"/>
      <c r="U299" s="78">
        <v>474.8</v>
      </c>
      <c r="V299" s="81">
        <v>474.8</v>
      </c>
      <c r="W299" s="83">
        <v>474.8</v>
      </c>
      <c r="Y299" s="78">
        <f t="shared" si="12"/>
        <v>1590.182</v>
      </c>
      <c r="Z299" s="81">
        <f t="shared" si="13"/>
        <v>1716.8</v>
      </c>
      <c r="AA299" s="83">
        <f t="shared" si="14"/>
        <v>1525.8</v>
      </c>
    </row>
    <row r="300" spans="1:27" x14ac:dyDescent="0.2">
      <c r="A300" s="76">
        <v>43304</v>
      </c>
      <c r="B300" s="77">
        <v>15.49</v>
      </c>
      <c r="C300" s="78">
        <v>222.6499</v>
      </c>
      <c r="D300" s="78">
        <v>401.26316989999998</v>
      </c>
      <c r="E300" s="78">
        <v>649.37149999999997</v>
      </c>
      <c r="F300" s="78">
        <v>570.1816053</v>
      </c>
      <c r="G300" s="79">
        <v>184.35259300000001</v>
      </c>
      <c r="H300" s="79">
        <v>1080.8188500000001</v>
      </c>
      <c r="I300" s="78">
        <v>1376.808</v>
      </c>
      <c r="J300" s="80">
        <v>14.71</v>
      </c>
      <c r="K300" s="81">
        <v>320</v>
      </c>
      <c r="L300" s="81">
        <v>525</v>
      </c>
      <c r="M300" s="81">
        <v>777</v>
      </c>
      <c r="N300" s="81">
        <v>1507</v>
      </c>
      <c r="O300" s="82">
        <v>15.89</v>
      </c>
      <c r="P300" s="83">
        <v>173</v>
      </c>
      <c r="Q300" s="83">
        <v>338</v>
      </c>
      <c r="R300" s="83">
        <v>584</v>
      </c>
      <c r="S300" s="83">
        <v>1310</v>
      </c>
      <c r="T300" s="84"/>
      <c r="U300" s="78">
        <v>474.8</v>
      </c>
      <c r="V300" s="81">
        <v>474.8</v>
      </c>
      <c r="W300" s="83">
        <v>474.8</v>
      </c>
      <c r="Y300" s="78">
        <f t="shared" si="12"/>
        <v>1851.6079999999999</v>
      </c>
      <c r="Z300" s="81">
        <f t="shared" si="13"/>
        <v>1981.8</v>
      </c>
      <c r="AA300" s="83">
        <f t="shared" si="14"/>
        <v>1784.8</v>
      </c>
    </row>
    <row r="301" spans="1:27" x14ac:dyDescent="0.2">
      <c r="A301" s="76">
        <v>43305</v>
      </c>
      <c r="B301" s="77">
        <v>15.5</v>
      </c>
      <c r="C301" s="78">
        <v>221.6233</v>
      </c>
      <c r="D301" s="78">
        <v>399.98748369999998</v>
      </c>
      <c r="E301" s="78">
        <v>643.77930000000003</v>
      </c>
      <c r="F301" s="78">
        <v>569.41999829999997</v>
      </c>
      <c r="G301" s="79">
        <v>184.01851300000001</v>
      </c>
      <c r="H301" s="79">
        <v>1079.5889299999999</v>
      </c>
      <c r="I301" s="78">
        <v>1370.461</v>
      </c>
      <c r="J301" s="80">
        <v>14.72</v>
      </c>
      <c r="K301" s="81">
        <v>319</v>
      </c>
      <c r="L301" s="81">
        <v>524</v>
      </c>
      <c r="M301" s="81">
        <v>771</v>
      </c>
      <c r="N301" s="81">
        <v>1500</v>
      </c>
      <c r="O301" s="82">
        <v>15.89</v>
      </c>
      <c r="P301" s="83">
        <v>173</v>
      </c>
      <c r="Q301" s="83">
        <v>338</v>
      </c>
      <c r="R301" s="83">
        <v>580</v>
      </c>
      <c r="S301" s="83">
        <v>1306</v>
      </c>
      <c r="T301" s="84"/>
      <c r="U301" s="78">
        <v>474.8</v>
      </c>
      <c r="V301" s="81">
        <v>474.8</v>
      </c>
      <c r="W301" s="83">
        <v>474.8</v>
      </c>
      <c r="Y301" s="78">
        <f t="shared" si="12"/>
        <v>1845.261</v>
      </c>
      <c r="Z301" s="81">
        <f t="shared" si="13"/>
        <v>1974.8</v>
      </c>
      <c r="AA301" s="83">
        <f t="shared" si="14"/>
        <v>1780.8</v>
      </c>
    </row>
    <row r="302" spans="1:27" x14ac:dyDescent="0.2">
      <c r="A302" s="76">
        <v>43306</v>
      </c>
      <c r="B302" s="77">
        <v>15.51</v>
      </c>
      <c r="C302" s="78">
        <v>220.85720000000001</v>
      </c>
      <c r="D302" s="78">
        <v>399.03351730000003</v>
      </c>
      <c r="E302" s="78">
        <v>642.7912</v>
      </c>
      <c r="F302" s="78">
        <v>568.6583991</v>
      </c>
      <c r="G302" s="79">
        <v>183.684437</v>
      </c>
      <c r="H302" s="79">
        <v>1078.3590099999999</v>
      </c>
      <c r="I302" s="78">
        <v>1368.7180000000001</v>
      </c>
      <c r="J302" s="80">
        <v>14.73</v>
      </c>
      <c r="K302" s="81">
        <v>318</v>
      </c>
      <c r="L302" s="81">
        <v>523</v>
      </c>
      <c r="M302" s="81">
        <v>770</v>
      </c>
      <c r="N302" s="81">
        <v>1498</v>
      </c>
      <c r="O302" s="82">
        <v>15.89</v>
      </c>
      <c r="P302" s="83">
        <v>173</v>
      </c>
      <c r="Q302" s="83">
        <v>339</v>
      </c>
      <c r="R302" s="83">
        <v>581</v>
      </c>
      <c r="S302" s="83">
        <v>1306</v>
      </c>
      <c r="T302" s="84"/>
      <c r="U302" s="78">
        <v>474.8</v>
      </c>
      <c r="V302" s="81">
        <v>474.8</v>
      </c>
      <c r="W302" s="83">
        <v>474.8</v>
      </c>
      <c r="Y302" s="78">
        <f t="shared" si="12"/>
        <v>1843.518</v>
      </c>
      <c r="Z302" s="81">
        <f t="shared" si="13"/>
        <v>1972.8</v>
      </c>
      <c r="AA302" s="83">
        <f t="shared" si="14"/>
        <v>1780.8</v>
      </c>
    </row>
    <row r="303" spans="1:27" x14ac:dyDescent="0.2">
      <c r="A303" s="76">
        <v>43307</v>
      </c>
      <c r="B303" s="77">
        <v>15.51</v>
      </c>
      <c r="C303" s="78">
        <v>220.3373</v>
      </c>
      <c r="D303" s="78">
        <v>398.38787819999999</v>
      </c>
      <c r="E303" s="78">
        <v>642.12440000000004</v>
      </c>
      <c r="F303" s="78">
        <v>567.90023570000005</v>
      </c>
      <c r="G303" s="79">
        <v>183.352273</v>
      </c>
      <c r="H303" s="79">
        <v>1077.1330700000001</v>
      </c>
      <c r="I303" s="78">
        <v>1367.3240000000001</v>
      </c>
      <c r="J303" s="80">
        <v>14.74</v>
      </c>
      <c r="K303" s="81">
        <v>317</v>
      </c>
      <c r="L303" s="81">
        <v>521</v>
      </c>
      <c r="M303" s="81">
        <v>768</v>
      </c>
      <c r="N303" s="81">
        <v>1495</v>
      </c>
      <c r="O303" s="82">
        <v>15.89</v>
      </c>
      <c r="P303" s="83">
        <v>173</v>
      </c>
      <c r="Q303" s="83">
        <v>338</v>
      </c>
      <c r="R303" s="83">
        <v>580</v>
      </c>
      <c r="S303" s="83">
        <v>1304</v>
      </c>
      <c r="T303" s="84"/>
      <c r="U303" s="78">
        <v>474.6</v>
      </c>
      <c r="V303" s="81">
        <v>474.6</v>
      </c>
      <c r="W303" s="83">
        <v>474.6</v>
      </c>
      <c r="Y303" s="78">
        <f t="shared" si="12"/>
        <v>1841.924</v>
      </c>
      <c r="Z303" s="81">
        <f t="shared" si="13"/>
        <v>1969.6</v>
      </c>
      <c r="AA303" s="83">
        <f t="shared" si="14"/>
        <v>1778.6</v>
      </c>
    </row>
    <row r="304" spans="1:27" x14ac:dyDescent="0.2">
      <c r="A304" s="76">
        <v>43308</v>
      </c>
      <c r="B304" s="77">
        <v>15.51</v>
      </c>
      <c r="C304" s="78">
        <v>223.50739999999999</v>
      </c>
      <c r="D304" s="78">
        <v>388.56330300000002</v>
      </c>
      <c r="E304" s="78">
        <v>626.83219999999994</v>
      </c>
      <c r="F304" s="78">
        <v>520.56534369999997</v>
      </c>
      <c r="G304" s="79">
        <v>179.29068100000001</v>
      </c>
      <c r="H304" s="79">
        <v>973.97803199999998</v>
      </c>
      <c r="I304" s="78">
        <v>1300.6510000000001</v>
      </c>
      <c r="J304" s="80">
        <v>14.76</v>
      </c>
      <c r="K304" s="81">
        <v>319</v>
      </c>
      <c r="L304" s="81">
        <v>508</v>
      </c>
      <c r="M304" s="81">
        <v>749</v>
      </c>
      <c r="N304" s="81">
        <v>1425</v>
      </c>
      <c r="O304" s="82">
        <v>15.9</v>
      </c>
      <c r="P304" s="83">
        <v>174</v>
      </c>
      <c r="Q304" s="83">
        <v>327</v>
      </c>
      <c r="R304" s="83">
        <v>563</v>
      </c>
      <c r="S304" s="83">
        <v>1236</v>
      </c>
      <c r="T304" s="84"/>
      <c r="U304" s="78">
        <v>474.6</v>
      </c>
      <c r="V304" s="81">
        <v>474.6</v>
      </c>
      <c r="W304" s="83">
        <v>474.6</v>
      </c>
      <c r="Y304" s="78">
        <f t="shared" si="12"/>
        <v>1775.2510000000002</v>
      </c>
      <c r="Z304" s="81">
        <f t="shared" si="13"/>
        <v>1899.6</v>
      </c>
      <c r="AA304" s="83">
        <f t="shared" si="14"/>
        <v>1710.6</v>
      </c>
    </row>
    <row r="305" spans="1:27" x14ac:dyDescent="0.2">
      <c r="A305" s="76">
        <v>43309</v>
      </c>
      <c r="B305" s="77">
        <v>15.52</v>
      </c>
      <c r="C305" s="78">
        <v>228.2921</v>
      </c>
      <c r="D305" s="78">
        <v>358.6521583</v>
      </c>
      <c r="E305" s="78">
        <v>583.80430000000001</v>
      </c>
      <c r="F305" s="78">
        <v>396.04259009999998</v>
      </c>
      <c r="G305" s="79">
        <v>151.89724000000001</v>
      </c>
      <c r="H305" s="79">
        <v>700.17729399999996</v>
      </c>
      <c r="I305" s="78">
        <v>1123.9559999999999</v>
      </c>
      <c r="J305" s="80">
        <v>14.76</v>
      </c>
      <c r="K305" s="81">
        <v>327</v>
      </c>
      <c r="L305" s="81">
        <v>477</v>
      </c>
      <c r="M305" s="81">
        <v>705</v>
      </c>
      <c r="N305" s="81">
        <v>1247</v>
      </c>
      <c r="O305" s="82">
        <v>15.9</v>
      </c>
      <c r="P305" s="83">
        <v>179</v>
      </c>
      <c r="Q305" s="83">
        <v>300</v>
      </c>
      <c r="R305" s="83">
        <v>523</v>
      </c>
      <c r="S305" s="83">
        <v>1062</v>
      </c>
      <c r="T305" s="84"/>
      <c r="U305" s="78">
        <v>474.5</v>
      </c>
      <c r="V305" s="81">
        <v>474.5</v>
      </c>
      <c r="W305" s="83">
        <v>474.5</v>
      </c>
      <c r="Y305" s="78">
        <f t="shared" si="12"/>
        <v>1598.4559999999999</v>
      </c>
      <c r="Z305" s="81">
        <f t="shared" si="13"/>
        <v>1721.5</v>
      </c>
      <c r="AA305" s="83">
        <f t="shared" si="14"/>
        <v>1536.5</v>
      </c>
    </row>
    <row r="306" spans="1:27" x14ac:dyDescent="0.2">
      <c r="A306" s="76">
        <v>43310</v>
      </c>
      <c r="B306" s="77">
        <v>15.52</v>
      </c>
      <c r="C306" s="78">
        <v>228.7801</v>
      </c>
      <c r="D306" s="78">
        <v>358.01517130000002</v>
      </c>
      <c r="E306" s="78">
        <v>579.62639999999999</v>
      </c>
      <c r="F306" s="78">
        <v>380.98772969999999</v>
      </c>
      <c r="G306" s="79">
        <v>147.06367800000001</v>
      </c>
      <c r="H306" s="79">
        <v>660.24134800000002</v>
      </c>
      <c r="I306" s="78">
        <v>1101.973</v>
      </c>
      <c r="J306" s="80">
        <v>14.77</v>
      </c>
      <c r="K306" s="81">
        <v>327</v>
      </c>
      <c r="L306" s="81">
        <v>475</v>
      </c>
      <c r="M306" s="81">
        <v>699</v>
      </c>
      <c r="N306" s="81">
        <v>1223</v>
      </c>
      <c r="O306" s="82">
        <v>15.9</v>
      </c>
      <c r="P306" s="83">
        <v>179</v>
      </c>
      <c r="Q306" s="83">
        <v>299</v>
      </c>
      <c r="R306" s="83">
        <v>519</v>
      </c>
      <c r="S306" s="83">
        <v>1041</v>
      </c>
      <c r="T306" s="84"/>
      <c r="U306" s="78">
        <v>474.3</v>
      </c>
      <c r="V306" s="81">
        <v>474.3</v>
      </c>
      <c r="W306" s="83">
        <v>474.3</v>
      </c>
      <c r="Y306" s="78">
        <f t="shared" si="12"/>
        <v>1576.2729999999999</v>
      </c>
      <c r="Z306" s="81">
        <f t="shared" si="13"/>
        <v>1697.3</v>
      </c>
      <c r="AA306" s="83">
        <f t="shared" si="14"/>
        <v>1515.3</v>
      </c>
    </row>
    <row r="307" spans="1:27" x14ac:dyDescent="0.2">
      <c r="A307" s="76">
        <v>43311</v>
      </c>
      <c r="B307" s="77">
        <v>15.53</v>
      </c>
      <c r="C307" s="78">
        <v>218.72239999999999</v>
      </c>
      <c r="D307" s="78">
        <v>396.42987720000002</v>
      </c>
      <c r="E307" s="78">
        <v>640.11329999999998</v>
      </c>
      <c r="F307" s="78">
        <v>564.86075770000002</v>
      </c>
      <c r="G307" s="79">
        <v>182.01981900000001</v>
      </c>
      <c r="H307" s="79">
        <v>1072.22138</v>
      </c>
      <c r="I307" s="78">
        <v>1362.3489999999999</v>
      </c>
      <c r="J307" s="80">
        <v>14.78</v>
      </c>
      <c r="K307" s="81">
        <v>313</v>
      </c>
      <c r="L307" s="81">
        <v>516</v>
      </c>
      <c r="M307" s="81">
        <v>763</v>
      </c>
      <c r="N307" s="81">
        <v>1487</v>
      </c>
      <c r="O307" s="82">
        <v>15.9</v>
      </c>
      <c r="P307" s="83">
        <v>172</v>
      </c>
      <c r="Q307" s="83">
        <v>338</v>
      </c>
      <c r="R307" s="83">
        <v>580</v>
      </c>
      <c r="S307" s="83">
        <v>1301</v>
      </c>
      <c r="T307" s="84"/>
      <c r="U307" s="78">
        <v>474.2</v>
      </c>
      <c r="V307" s="81">
        <v>474.2</v>
      </c>
      <c r="W307" s="83">
        <v>474.2</v>
      </c>
      <c r="Y307" s="78">
        <f t="shared" si="12"/>
        <v>1836.549</v>
      </c>
      <c r="Z307" s="81">
        <f t="shared" si="13"/>
        <v>1961.2</v>
      </c>
      <c r="AA307" s="83">
        <f t="shared" si="14"/>
        <v>1775.2</v>
      </c>
    </row>
    <row r="308" spans="1:27" x14ac:dyDescent="0.2">
      <c r="A308" s="76">
        <v>43312</v>
      </c>
      <c r="B308" s="77">
        <v>15.53</v>
      </c>
      <c r="C308" s="78">
        <v>218.69810000000001</v>
      </c>
      <c r="D308" s="78">
        <v>396.4078609</v>
      </c>
      <c r="E308" s="78">
        <v>640.09829999999999</v>
      </c>
      <c r="F308" s="78">
        <v>564.10260219999998</v>
      </c>
      <c r="G308" s="79">
        <v>181.68765999999999</v>
      </c>
      <c r="H308" s="79">
        <v>1070.9954499999999</v>
      </c>
      <c r="I308" s="78">
        <v>1361.607</v>
      </c>
      <c r="J308" s="80">
        <v>14.79</v>
      </c>
      <c r="K308" s="81">
        <v>311</v>
      </c>
      <c r="L308" s="81">
        <v>514</v>
      </c>
      <c r="M308" s="81">
        <v>761</v>
      </c>
      <c r="N308" s="81">
        <v>1485</v>
      </c>
      <c r="O308" s="82">
        <v>15.91</v>
      </c>
      <c r="P308" s="83">
        <v>171</v>
      </c>
      <c r="Q308" s="83">
        <v>336</v>
      </c>
      <c r="R308" s="83">
        <v>578</v>
      </c>
      <c r="S308" s="83">
        <v>1298</v>
      </c>
      <c r="T308" s="84"/>
      <c r="U308" s="78">
        <v>474</v>
      </c>
      <c r="V308" s="81">
        <v>474</v>
      </c>
      <c r="W308" s="83">
        <v>474</v>
      </c>
      <c r="Y308" s="78">
        <f t="shared" si="12"/>
        <v>1835.607</v>
      </c>
      <c r="Z308" s="81">
        <f t="shared" si="13"/>
        <v>1959</v>
      </c>
      <c r="AA308" s="83">
        <f t="shared" si="14"/>
        <v>1772</v>
      </c>
    </row>
    <row r="309" spans="1:27" x14ac:dyDescent="0.2">
      <c r="A309" s="76">
        <v>43313</v>
      </c>
      <c r="B309" s="77">
        <v>15.53</v>
      </c>
      <c r="C309" s="78">
        <v>218.25059999999999</v>
      </c>
      <c r="D309" s="78">
        <v>395.86829799999998</v>
      </c>
      <c r="E309" s="78">
        <v>639.8646</v>
      </c>
      <c r="F309" s="78">
        <v>563.34444670000005</v>
      </c>
      <c r="G309" s="79">
        <v>181.35550000000001</v>
      </c>
      <c r="H309" s="79">
        <v>1069.7695100000001</v>
      </c>
      <c r="I309" s="78">
        <v>1360.646</v>
      </c>
      <c r="J309" s="80">
        <v>14.79</v>
      </c>
      <c r="K309" s="81">
        <v>311</v>
      </c>
      <c r="L309" s="81">
        <v>514</v>
      </c>
      <c r="M309" s="81">
        <v>761</v>
      </c>
      <c r="N309" s="81">
        <v>1484</v>
      </c>
      <c r="O309" s="82">
        <v>15.91</v>
      </c>
      <c r="P309" s="83">
        <v>171</v>
      </c>
      <c r="Q309" s="83">
        <v>335</v>
      </c>
      <c r="R309" s="83">
        <v>578</v>
      </c>
      <c r="S309" s="83">
        <v>1297</v>
      </c>
      <c r="T309" s="84"/>
      <c r="U309" s="78">
        <v>473.9</v>
      </c>
      <c r="V309" s="81">
        <v>473.9</v>
      </c>
      <c r="W309" s="83">
        <v>473.9</v>
      </c>
      <c r="Y309" s="78">
        <f t="shared" si="12"/>
        <v>1834.5459999999998</v>
      </c>
      <c r="Z309" s="81">
        <f t="shared" si="13"/>
        <v>1957.9</v>
      </c>
      <c r="AA309" s="83">
        <f t="shared" si="14"/>
        <v>1770.9</v>
      </c>
    </row>
    <row r="310" spans="1:27" x14ac:dyDescent="0.2">
      <c r="A310" s="76">
        <v>43314</v>
      </c>
      <c r="B310" s="77">
        <v>15.53</v>
      </c>
      <c r="C310" s="78">
        <v>217.86189999999999</v>
      </c>
      <c r="D310" s="78">
        <v>395.39375669999998</v>
      </c>
      <c r="E310" s="78">
        <v>639.38149999999996</v>
      </c>
      <c r="F310" s="78">
        <v>562.58629120000001</v>
      </c>
      <c r="G310" s="79">
        <v>181.02334099999999</v>
      </c>
      <c r="H310" s="79">
        <v>1068.54358</v>
      </c>
      <c r="I310" s="78">
        <v>1359.4359999999999</v>
      </c>
      <c r="J310" s="80">
        <v>14.8</v>
      </c>
      <c r="K310" s="81">
        <v>309</v>
      </c>
      <c r="L310" s="81">
        <v>512</v>
      </c>
      <c r="M310" s="81">
        <v>759</v>
      </c>
      <c r="N310" s="81">
        <v>1481</v>
      </c>
      <c r="O310" s="82">
        <v>15.91</v>
      </c>
      <c r="P310" s="83">
        <v>170</v>
      </c>
      <c r="Q310" s="83">
        <v>335</v>
      </c>
      <c r="R310" s="83">
        <v>577</v>
      </c>
      <c r="S310" s="83">
        <v>1296</v>
      </c>
      <c r="T310" s="84"/>
      <c r="U310" s="78">
        <v>473.5</v>
      </c>
      <c r="V310" s="81">
        <v>473.5</v>
      </c>
      <c r="W310" s="83">
        <v>473.5</v>
      </c>
      <c r="Y310" s="78">
        <f t="shared" si="12"/>
        <v>1832.9359999999999</v>
      </c>
      <c r="Z310" s="81">
        <f t="shared" si="13"/>
        <v>1954.5</v>
      </c>
      <c r="AA310" s="83">
        <f t="shared" si="14"/>
        <v>1769.5</v>
      </c>
    </row>
    <row r="311" spans="1:27" x14ac:dyDescent="0.2">
      <c r="A311" s="76">
        <v>43315</v>
      </c>
      <c r="B311" s="77">
        <v>15.54</v>
      </c>
      <c r="C311" s="78">
        <v>220.7312</v>
      </c>
      <c r="D311" s="78">
        <v>385.2381565</v>
      </c>
      <c r="E311" s="78">
        <v>623.74710000000005</v>
      </c>
      <c r="F311" s="78">
        <v>515.6783527</v>
      </c>
      <c r="G311" s="79">
        <v>177.13564</v>
      </c>
      <c r="H311" s="79">
        <v>965.76380800000004</v>
      </c>
      <c r="I311" s="78">
        <v>1292.817</v>
      </c>
      <c r="J311" s="80">
        <v>14.8</v>
      </c>
      <c r="K311" s="81">
        <v>315</v>
      </c>
      <c r="L311" s="81">
        <v>503</v>
      </c>
      <c r="M311" s="81">
        <v>745</v>
      </c>
      <c r="N311" s="81">
        <v>1416</v>
      </c>
      <c r="O311" s="82">
        <v>15.91</v>
      </c>
      <c r="P311" s="83">
        <v>174</v>
      </c>
      <c r="Q311" s="83">
        <v>326</v>
      </c>
      <c r="R311" s="83">
        <v>563</v>
      </c>
      <c r="S311" s="83">
        <v>1231</v>
      </c>
      <c r="T311" s="84"/>
      <c r="U311" s="78">
        <v>473.3</v>
      </c>
      <c r="V311" s="81">
        <v>473.3</v>
      </c>
      <c r="W311" s="83">
        <v>473.3</v>
      </c>
      <c r="Y311" s="78">
        <f t="shared" si="12"/>
        <v>1766.117</v>
      </c>
      <c r="Z311" s="81">
        <f t="shared" si="13"/>
        <v>1889.3</v>
      </c>
      <c r="AA311" s="83">
        <f t="shared" si="14"/>
        <v>1704.3</v>
      </c>
    </row>
    <row r="312" spans="1:27" x14ac:dyDescent="0.2">
      <c r="A312" s="76">
        <v>43316</v>
      </c>
      <c r="B312" s="77">
        <v>15.54</v>
      </c>
      <c r="C312" s="78">
        <v>225.238</v>
      </c>
      <c r="D312" s="78">
        <v>355.12653289999997</v>
      </c>
      <c r="E312" s="78">
        <v>580.51020000000005</v>
      </c>
      <c r="F312" s="78">
        <v>392.40582760000001</v>
      </c>
      <c r="G312" s="79">
        <v>150.30822900000001</v>
      </c>
      <c r="H312" s="79">
        <v>693.72129199999995</v>
      </c>
      <c r="I312" s="78">
        <v>1117.162</v>
      </c>
      <c r="J312" s="80">
        <v>14.8</v>
      </c>
      <c r="K312" s="81">
        <v>322</v>
      </c>
      <c r="L312" s="81">
        <v>470</v>
      </c>
      <c r="M312" s="81">
        <v>698</v>
      </c>
      <c r="N312" s="81">
        <v>1237</v>
      </c>
      <c r="O312" s="82">
        <v>15.91</v>
      </c>
      <c r="P312" s="83">
        <v>177</v>
      </c>
      <c r="Q312" s="83">
        <v>298</v>
      </c>
      <c r="R312" s="83">
        <v>522</v>
      </c>
      <c r="S312" s="83">
        <v>1057</v>
      </c>
      <c r="T312" s="84"/>
      <c r="U312" s="78">
        <v>473.1</v>
      </c>
      <c r="V312" s="81">
        <v>473.1</v>
      </c>
      <c r="W312" s="83">
        <v>473.1</v>
      </c>
      <c r="Y312" s="78">
        <f t="shared" si="12"/>
        <v>1590.2620000000002</v>
      </c>
      <c r="Z312" s="81">
        <f t="shared" si="13"/>
        <v>1710.1</v>
      </c>
      <c r="AA312" s="83">
        <f t="shared" si="14"/>
        <v>1530.1</v>
      </c>
    </row>
    <row r="313" spans="1:27" x14ac:dyDescent="0.2">
      <c r="A313" s="76">
        <v>43317</v>
      </c>
      <c r="B313" s="77">
        <v>15.54</v>
      </c>
      <c r="C313" s="78">
        <v>225.99809999999999</v>
      </c>
      <c r="D313" s="78">
        <v>354.83903420000001</v>
      </c>
      <c r="E313" s="78">
        <v>576.69669999999996</v>
      </c>
      <c r="F313" s="78">
        <v>377.53870790000002</v>
      </c>
      <c r="G313" s="79">
        <v>145.518586</v>
      </c>
      <c r="H313" s="79">
        <v>654.02017899999998</v>
      </c>
      <c r="I313" s="78">
        <v>1095.723</v>
      </c>
      <c r="J313" s="80">
        <v>14.81</v>
      </c>
      <c r="K313" s="81">
        <v>321</v>
      </c>
      <c r="L313" s="81">
        <v>468</v>
      </c>
      <c r="M313" s="81">
        <v>693</v>
      </c>
      <c r="N313" s="81">
        <v>1214</v>
      </c>
      <c r="O313" s="82">
        <v>15.91</v>
      </c>
      <c r="P313" s="83">
        <v>178</v>
      </c>
      <c r="Q313" s="83">
        <v>297</v>
      </c>
      <c r="R313" s="83">
        <v>518</v>
      </c>
      <c r="S313" s="83">
        <v>1036</v>
      </c>
      <c r="T313" s="84"/>
      <c r="U313" s="78">
        <v>472.8</v>
      </c>
      <c r="V313" s="81">
        <v>472.8</v>
      </c>
      <c r="W313" s="83">
        <v>472.8</v>
      </c>
      <c r="Y313" s="78">
        <f t="shared" si="12"/>
        <v>1568.5229999999999</v>
      </c>
      <c r="Z313" s="81">
        <f t="shared" si="13"/>
        <v>1686.8</v>
      </c>
      <c r="AA313" s="83">
        <f t="shared" si="14"/>
        <v>1508.8</v>
      </c>
    </row>
    <row r="314" spans="1:27" x14ac:dyDescent="0.2">
      <c r="A314" s="76">
        <v>43318</v>
      </c>
      <c r="B314" s="77">
        <v>15.54</v>
      </c>
      <c r="C314" s="78">
        <v>216.68520000000001</v>
      </c>
      <c r="D314" s="78">
        <v>394.02872000000002</v>
      </c>
      <c r="E314" s="78">
        <v>640.64819999999997</v>
      </c>
      <c r="F314" s="78">
        <v>559.55028430000004</v>
      </c>
      <c r="G314" s="79">
        <v>179.69282000000001</v>
      </c>
      <c r="H314" s="79">
        <v>1063.63589</v>
      </c>
      <c r="I314" s="78">
        <v>1357.7660000000001</v>
      </c>
      <c r="J314" s="80">
        <v>14.81</v>
      </c>
      <c r="K314" s="81">
        <v>308</v>
      </c>
      <c r="L314" s="81">
        <v>510</v>
      </c>
      <c r="M314" s="81">
        <v>760</v>
      </c>
      <c r="N314" s="81">
        <v>1479</v>
      </c>
      <c r="O314" s="82">
        <v>15.9</v>
      </c>
      <c r="P314" s="83">
        <v>172</v>
      </c>
      <c r="Q314" s="83">
        <v>337</v>
      </c>
      <c r="R314" s="83">
        <v>582</v>
      </c>
      <c r="S314" s="83">
        <v>1298</v>
      </c>
      <c r="T314" s="84"/>
      <c r="U314" s="78">
        <v>472.4</v>
      </c>
      <c r="V314" s="81">
        <v>472.4</v>
      </c>
      <c r="W314" s="83">
        <v>472.4</v>
      </c>
      <c r="Y314" s="78">
        <f t="shared" si="12"/>
        <v>1830.1660000000002</v>
      </c>
      <c r="Z314" s="81">
        <f t="shared" si="13"/>
        <v>1951.4</v>
      </c>
      <c r="AA314" s="83">
        <f t="shared" si="14"/>
        <v>1770.4</v>
      </c>
    </row>
    <row r="315" spans="1:27" x14ac:dyDescent="0.2">
      <c r="A315" s="76">
        <v>43319</v>
      </c>
      <c r="B315" s="77">
        <v>15.54</v>
      </c>
      <c r="C315" s="78">
        <v>217.22219999999999</v>
      </c>
      <c r="D315" s="78">
        <v>394.73186020000003</v>
      </c>
      <c r="E315" s="78">
        <v>641.36869999999999</v>
      </c>
      <c r="F315" s="78">
        <v>558.79213270000002</v>
      </c>
      <c r="G315" s="79">
        <v>179.36066299999999</v>
      </c>
      <c r="H315" s="79">
        <v>1062.40996</v>
      </c>
      <c r="I315" s="78">
        <v>1357.759</v>
      </c>
      <c r="J315" s="80">
        <v>14.81</v>
      </c>
      <c r="K315" s="81">
        <v>309</v>
      </c>
      <c r="L315" s="81">
        <v>511</v>
      </c>
      <c r="M315" s="81">
        <v>761</v>
      </c>
      <c r="N315" s="81">
        <v>1479</v>
      </c>
      <c r="O315" s="82">
        <v>15.9</v>
      </c>
      <c r="P315" s="83">
        <v>172</v>
      </c>
      <c r="Q315" s="83">
        <v>337</v>
      </c>
      <c r="R315" s="83">
        <v>582</v>
      </c>
      <c r="S315" s="83">
        <v>1298</v>
      </c>
      <c r="T315" s="84"/>
      <c r="U315" s="78">
        <v>472.1</v>
      </c>
      <c r="V315" s="81">
        <v>472.1</v>
      </c>
      <c r="W315" s="83">
        <v>472.1</v>
      </c>
      <c r="Y315" s="78">
        <f t="shared" si="12"/>
        <v>1829.8589999999999</v>
      </c>
      <c r="Z315" s="81">
        <f t="shared" si="13"/>
        <v>1951.1</v>
      </c>
      <c r="AA315" s="83">
        <f t="shared" si="14"/>
        <v>1770.1</v>
      </c>
    </row>
    <row r="316" spans="1:27" x14ac:dyDescent="0.2">
      <c r="A316" s="76">
        <v>43320</v>
      </c>
      <c r="B316" s="77">
        <v>15.53</v>
      </c>
      <c r="C316" s="78">
        <v>218.09460000000001</v>
      </c>
      <c r="D316" s="78">
        <v>395.87112080000003</v>
      </c>
      <c r="E316" s="78">
        <v>643.28869999999995</v>
      </c>
      <c r="F316" s="78">
        <v>558.03735810000001</v>
      </c>
      <c r="G316" s="79">
        <v>179.030384</v>
      </c>
      <c r="H316" s="79">
        <v>1061.18797</v>
      </c>
      <c r="I316" s="78">
        <v>1358.98</v>
      </c>
      <c r="J316" s="80">
        <v>14.82</v>
      </c>
      <c r="K316" s="81">
        <v>307</v>
      </c>
      <c r="L316" s="81">
        <v>509</v>
      </c>
      <c r="M316" s="81">
        <v>759</v>
      </c>
      <c r="N316" s="81">
        <v>1477</v>
      </c>
      <c r="O316" s="82">
        <v>15.9</v>
      </c>
      <c r="P316" s="83">
        <v>172</v>
      </c>
      <c r="Q316" s="83">
        <v>337</v>
      </c>
      <c r="R316" s="83">
        <v>583</v>
      </c>
      <c r="S316" s="83">
        <v>1297</v>
      </c>
      <c r="T316" s="84"/>
      <c r="U316" s="78">
        <v>471.7</v>
      </c>
      <c r="V316" s="81">
        <v>471.7</v>
      </c>
      <c r="W316" s="83">
        <v>471.7</v>
      </c>
      <c r="Y316" s="78">
        <f t="shared" si="12"/>
        <v>1830.68</v>
      </c>
      <c r="Z316" s="81">
        <f t="shared" si="13"/>
        <v>1948.7</v>
      </c>
      <c r="AA316" s="83">
        <f t="shared" si="14"/>
        <v>1768.7</v>
      </c>
    </row>
    <row r="317" spans="1:27" x14ac:dyDescent="0.2">
      <c r="A317" s="76">
        <v>43321</v>
      </c>
      <c r="B317" s="77">
        <v>15.52</v>
      </c>
      <c r="C317" s="78">
        <v>219.11150000000001</v>
      </c>
      <c r="D317" s="78">
        <v>397.19608670000002</v>
      </c>
      <c r="E317" s="78">
        <v>644.64530000000002</v>
      </c>
      <c r="F317" s="78">
        <v>557.28257559999997</v>
      </c>
      <c r="G317" s="79">
        <v>178.70009999999999</v>
      </c>
      <c r="H317" s="79">
        <v>1059.96597</v>
      </c>
      <c r="I317" s="78">
        <v>1359.6369999999999</v>
      </c>
      <c r="J317" s="80">
        <v>14.81</v>
      </c>
      <c r="K317" s="81">
        <v>308</v>
      </c>
      <c r="L317" s="81">
        <v>510</v>
      </c>
      <c r="M317" s="81">
        <v>761</v>
      </c>
      <c r="N317" s="81">
        <v>1478</v>
      </c>
      <c r="O317" s="82">
        <v>15.89</v>
      </c>
      <c r="P317" s="83">
        <v>173</v>
      </c>
      <c r="Q317" s="83">
        <v>338</v>
      </c>
      <c r="R317" s="83">
        <v>584</v>
      </c>
      <c r="S317" s="83">
        <v>1298</v>
      </c>
      <c r="T317" s="84"/>
      <c r="U317" s="78">
        <v>471.3</v>
      </c>
      <c r="V317" s="81">
        <v>471.3</v>
      </c>
      <c r="W317" s="83">
        <v>471.3</v>
      </c>
      <c r="Y317" s="78">
        <f t="shared" si="12"/>
        <v>1830.9369999999999</v>
      </c>
      <c r="Z317" s="81">
        <f t="shared" si="13"/>
        <v>1949.3</v>
      </c>
      <c r="AA317" s="83">
        <f t="shared" si="14"/>
        <v>1769.3</v>
      </c>
    </row>
    <row r="318" spans="1:27" x14ac:dyDescent="0.2">
      <c r="A318" s="76">
        <v>43322</v>
      </c>
      <c r="B318" s="77">
        <v>15.52</v>
      </c>
      <c r="C318" s="78">
        <v>223.0975</v>
      </c>
      <c r="D318" s="78">
        <v>388.38002940000001</v>
      </c>
      <c r="E318" s="78">
        <v>630.37890000000004</v>
      </c>
      <c r="F318" s="78">
        <v>510.80786180000001</v>
      </c>
      <c r="G318" s="79">
        <v>174.989779</v>
      </c>
      <c r="H318" s="79">
        <v>957.56876999999997</v>
      </c>
      <c r="I318" s="78">
        <v>1294.8340000000001</v>
      </c>
      <c r="J318" s="80">
        <v>14.81</v>
      </c>
      <c r="K318" s="81">
        <v>313</v>
      </c>
      <c r="L318" s="81">
        <v>501</v>
      </c>
      <c r="M318" s="81">
        <v>746</v>
      </c>
      <c r="N318" s="81">
        <v>1413</v>
      </c>
      <c r="O318" s="82">
        <v>15.89</v>
      </c>
      <c r="P318" s="83">
        <v>176</v>
      </c>
      <c r="Q318" s="83">
        <v>330</v>
      </c>
      <c r="R318" s="83">
        <v>570</v>
      </c>
      <c r="S318" s="83">
        <v>1233</v>
      </c>
      <c r="T318" s="84"/>
      <c r="U318" s="78">
        <v>470.9</v>
      </c>
      <c r="V318" s="81">
        <v>470.9</v>
      </c>
      <c r="W318" s="83">
        <v>470.9</v>
      </c>
      <c r="Y318" s="78">
        <f t="shared" si="12"/>
        <v>1765.7339999999999</v>
      </c>
      <c r="Z318" s="81">
        <f t="shared" si="13"/>
        <v>1883.9</v>
      </c>
      <c r="AA318" s="83">
        <f t="shared" si="14"/>
        <v>1703.9</v>
      </c>
    </row>
    <row r="319" spans="1:27" x14ac:dyDescent="0.2">
      <c r="A319" s="76">
        <v>43323</v>
      </c>
      <c r="B319" s="77">
        <v>15.52</v>
      </c>
      <c r="C319" s="78">
        <v>227.81440000000001</v>
      </c>
      <c r="D319" s="78">
        <v>358.34627610000001</v>
      </c>
      <c r="E319" s="78">
        <v>587.30250000000001</v>
      </c>
      <c r="F319" s="78">
        <v>388.78222870000002</v>
      </c>
      <c r="G319" s="79">
        <v>148.726541</v>
      </c>
      <c r="H319" s="79">
        <v>687.28061500000001</v>
      </c>
      <c r="I319" s="78">
        <v>1120.5530000000001</v>
      </c>
      <c r="J319" s="80">
        <v>14.81</v>
      </c>
      <c r="K319" s="81">
        <v>320</v>
      </c>
      <c r="L319" s="81">
        <v>469</v>
      </c>
      <c r="M319" s="81">
        <v>700</v>
      </c>
      <c r="N319" s="81">
        <v>1236</v>
      </c>
      <c r="O319" s="82">
        <v>15.89</v>
      </c>
      <c r="P319" s="83">
        <v>180</v>
      </c>
      <c r="Q319" s="83">
        <v>301</v>
      </c>
      <c r="R319" s="83">
        <v>528</v>
      </c>
      <c r="S319" s="83">
        <v>1061</v>
      </c>
      <c r="T319" s="84"/>
      <c r="U319" s="78">
        <v>470.5</v>
      </c>
      <c r="V319" s="81">
        <v>470.5</v>
      </c>
      <c r="W319" s="83">
        <v>470.5</v>
      </c>
      <c r="Y319" s="78">
        <f t="shared" si="12"/>
        <v>1591.0530000000001</v>
      </c>
      <c r="Z319" s="81">
        <f t="shared" si="13"/>
        <v>1706.5</v>
      </c>
      <c r="AA319" s="83">
        <f t="shared" si="14"/>
        <v>1531.5</v>
      </c>
    </row>
    <row r="320" spans="1:27" x14ac:dyDescent="0.2">
      <c r="A320" s="76">
        <v>43324</v>
      </c>
      <c r="B320" s="77">
        <v>15.52</v>
      </c>
      <c r="C320" s="78">
        <v>228.9034</v>
      </c>
      <c r="D320" s="78">
        <v>358.44255500000003</v>
      </c>
      <c r="E320" s="78">
        <v>583.7989</v>
      </c>
      <c r="F320" s="78">
        <v>374.1022921</v>
      </c>
      <c r="G320" s="79">
        <v>143.98050599999999</v>
      </c>
      <c r="H320" s="79">
        <v>647.81369299999994</v>
      </c>
      <c r="I320" s="78">
        <v>1099.6020000000001</v>
      </c>
      <c r="J320" s="80">
        <v>14.8</v>
      </c>
      <c r="K320" s="81">
        <v>323</v>
      </c>
      <c r="L320" s="81">
        <v>471</v>
      </c>
      <c r="M320" s="81">
        <v>699</v>
      </c>
      <c r="N320" s="81">
        <v>1216</v>
      </c>
      <c r="O320" s="82">
        <v>15.88</v>
      </c>
      <c r="P320" s="83">
        <v>182</v>
      </c>
      <c r="Q320" s="83">
        <v>302</v>
      </c>
      <c r="R320" s="83">
        <v>526</v>
      </c>
      <c r="S320" s="83">
        <v>1041</v>
      </c>
      <c r="T320" s="84"/>
      <c r="U320" s="78">
        <v>469.9</v>
      </c>
      <c r="V320" s="81">
        <v>469.9</v>
      </c>
      <c r="W320" s="83">
        <v>469.9</v>
      </c>
      <c r="Y320" s="78">
        <f t="shared" si="12"/>
        <v>1569.502</v>
      </c>
      <c r="Z320" s="81">
        <f t="shared" si="13"/>
        <v>1685.9</v>
      </c>
      <c r="AA320" s="83">
        <f t="shared" si="14"/>
        <v>1510.9</v>
      </c>
    </row>
    <row r="321" spans="1:27" x14ac:dyDescent="0.2">
      <c r="A321" s="76">
        <v>43325</v>
      </c>
      <c r="B321" s="77">
        <v>15.52</v>
      </c>
      <c r="C321" s="78">
        <v>219.30410000000001</v>
      </c>
      <c r="D321" s="78">
        <v>397.5609498</v>
      </c>
      <c r="E321" s="78">
        <v>645.01089999999999</v>
      </c>
      <c r="F321" s="78">
        <v>554.2499378</v>
      </c>
      <c r="G321" s="79">
        <v>177.371453</v>
      </c>
      <c r="H321" s="79">
        <v>1055.06222</v>
      </c>
      <c r="I321" s="78">
        <v>1357.0930000000001</v>
      </c>
      <c r="J321" s="80">
        <v>14.79</v>
      </c>
      <c r="K321" s="81">
        <v>311</v>
      </c>
      <c r="L321" s="81">
        <v>514</v>
      </c>
      <c r="M321" s="81">
        <v>764</v>
      </c>
      <c r="N321" s="81">
        <v>1479</v>
      </c>
      <c r="O321" s="82">
        <v>15.88</v>
      </c>
      <c r="P321" s="83">
        <v>174</v>
      </c>
      <c r="Q321" s="83">
        <v>340</v>
      </c>
      <c r="R321" s="83">
        <v>586</v>
      </c>
      <c r="S321" s="83">
        <v>1297</v>
      </c>
      <c r="T321" s="84"/>
      <c r="U321" s="78">
        <v>469.5</v>
      </c>
      <c r="V321" s="81">
        <v>469.5</v>
      </c>
      <c r="W321" s="83">
        <v>469.5</v>
      </c>
      <c r="Y321" s="78">
        <f t="shared" si="12"/>
        <v>1826.5930000000001</v>
      </c>
      <c r="Z321" s="81">
        <f t="shared" si="13"/>
        <v>1948.5</v>
      </c>
      <c r="AA321" s="83">
        <f t="shared" si="14"/>
        <v>1766.5</v>
      </c>
    </row>
    <row r="322" spans="1:27" x14ac:dyDescent="0.2">
      <c r="A322" s="76">
        <v>43326</v>
      </c>
      <c r="B322" s="77">
        <v>15.52</v>
      </c>
      <c r="C322" s="78">
        <v>219.59800000000001</v>
      </c>
      <c r="D322" s="78">
        <v>397.97021810000001</v>
      </c>
      <c r="E322" s="78">
        <v>645.43409999999994</v>
      </c>
      <c r="F322" s="78">
        <v>555.81660810000005</v>
      </c>
      <c r="G322" s="79">
        <v>178.36405400000001</v>
      </c>
      <c r="H322" s="79">
        <v>1056.47371</v>
      </c>
      <c r="I322" s="78">
        <v>1359.114</v>
      </c>
      <c r="J322" s="80">
        <v>14.77</v>
      </c>
      <c r="K322" s="81">
        <v>313</v>
      </c>
      <c r="L322" s="81">
        <v>517</v>
      </c>
      <c r="M322" s="81">
        <v>768</v>
      </c>
      <c r="N322" s="81">
        <v>1484</v>
      </c>
      <c r="O322" s="82">
        <v>15.88</v>
      </c>
      <c r="P322" s="83">
        <v>175</v>
      </c>
      <c r="Q322" s="83">
        <v>341</v>
      </c>
      <c r="R322" s="83">
        <v>587</v>
      </c>
      <c r="S322" s="83">
        <v>1299</v>
      </c>
      <c r="T322" s="84"/>
      <c r="U322" s="78">
        <v>468.9</v>
      </c>
      <c r="V322" s="81">
        <v>468.9</v>
      </c>
      <c r="W322" s="83">
        <v>468.9</v>
      </c>
      <c r="Y322" s="78">
        <f t="shared" si="12"/>
        <v>1828.0140000000001</v>
      </c>
      <c r="Z322" s="81">
        <f t="shared" si="13"/>
        <v>1952.9</v>
      </c>
      <c r="AA322" s="83">
        <f t="shared" si="14"/>
        <v>1767.9</v>
      </c>
    </row>
    <row r="323" spans="1:27" x14ac:dyDescent="0.2">
      <c r="A323" s="76">
        <v>43327</v>
      </c>
      <c r="B323" s="77">
        <v>15.51</v>
      </c>
      <c r="C323" s="78">
        <v>220.51840000000001</v>
      </c>
      <c r="D323" s="78">
        <v>399.15580499999999</v>
      </c>
      <c r="E323" s="78">
        <v>645.80460000000005</v>
      </c>
      <c r="F323" s="78">
        <v>557.38664830000005</v>
      </c>
      <c r="G323" s="79">
        <v>179.358532</v>
      </c>
      <c r="H323" s="79">
        <v>1057.88915</v>
      </c>
      <c r="I323" s="78">
        <v>1361.11</v>
      </c>
      <c r="J323" s="80">
        <v>14.75</v>
      </c>
      <c r="K323" s="81">
        <v>316</v>
      </c>
      <c r="L323" s="81">
        <v>520</v>
      </c>
      <c r="M323" s="81">
        <v>770</v>
      </c>
      <c r="N323" s="81">
        <v>1488</v>
      </c>
      <c r="O323" s="82">
        <v>15.88</v>
      </c>
      <c r="P323" s="83">
        <v>174</v>
      </c>
      <c r="Q323" s="83">
        <v>340</v>
      </c>
      <c r="R323" s="83">
        <v>585</v>
      </c>
      <c r="S323" s="83">
        <v>1300</v>
      </c>
      <c r="T323" s="84"/>
      <c r="U323" s="78">
        <v>468.4</v>
      </c>
      <c r="V323" s="81">
        <v>468.4</v>
      </c>
      <c r="W323" s="83">
        <v>468.4</v>
      </c>
      <c r="Y323" s="78">
        <f t="shared" si="12"/>
        <v>1829.5099999999998</v>
      </c>
      <c r="Z323" s="81">
        <f t="shared" si="13"/>
        <v>1956.4</v>
      </c>
      <c r="AA323" s="83">
        <f t="shared" si="14"/>
        <v>1768.4</v>
      </c>
    </row>
    <row r="324" spans="1:27" x14ac:dyDescent="0.2">
      <c r="A324" s="76">
        <v>43328</v>
      </c>
      <c r="B324" s="77">
        <v>15.49</v>
      </c>
      <c r="C324" s="78">
        <v>222.875</v>
      </c>
      <c r="D324" s="78">
        <v>402.19655080000001</v>
      </c>
      <c r="E324" s="78">
        <v>648.92899999999997</v>
      </c>
      <c r="F324" s="78">
        <v>558.96007750000001</v>
      </c>
      <c r="G324" s="79">
        <v>180.354904</v>
      </c>
      <c r="H324" s="79">
        <v>1059.3085599999999</v>
      </c>
      <c r="I324" s="78">
        <v>1365.8869999999999</v>
      </c>
      <c r="J324" s="80">
        <v>14.73</v>
      </c>
      <c r="K324" s="81">
        <v>318</v>
      </c>
      <c r="L324" s="81">
        <v>523</v>
      </c>
      <c r="M324" s="81">
        <v>773</v>
      </c>
      <c r="N324" s="81">
        <v>1492</v>
      </c>
      <c r="O324" s="82">
        <v>15.88</v>
      </c>
      <c r="P324" s="83">
        <v>174</v>
      </c>
      <c r="Q324" s="83">
        <v>340</v>
      </c>
      <c r="R324" s="83">
        <v>585</v>
      </c>
      <c r="S324" s="83">
        <v>1301</v>
      </c>
      <c r="T324" s="84"/>
      <c r="U324" s="78">
        <v>467.8</v>
      </c>
      <c r="V324" s="81">
        <v>467.8</v>
      </c>
      <c r="W324" s="83">
        <v>467.8</v>
      </c>
      <c r="Y324" s="78">
        <f t="shared" si="12"/>
        <v>1833.6869999999999</v>
      </c>
      <c r="Z324" s="81">
        <f t="shared" si="13"/>
        <v>1959.8</v>
      </c>
      <c r="AA324" s="83">
        <f t="shared" si="14"/>
        <v>1768.8</v>
      </c>
    </row>
    <row r="325" spans="1:27" x14ac:dyDescent="0.2">
      <c r="A325" s="76">
        <v>43329</v>
      </c>
      <c r="B325" s="77">
        <v>15.47</v>
      </c>
      <c r="C325" s="78">
        <v>228.4933</v>
      </c>
      <c r="D325" s="78">
        <v>395.32274150000001</v>
      </c>
      <c r="E325" s="78">
        <v>636.64430000000004</v>
      </c>
      <c r="F325" s="78">
        <v>514.42631400000005</v>
      </c>
      <c r="G325" s="79">
        <v>177.83277699999999</v>
      </c>
      <c r="H325" s="79">
        <v>959.30863299999999</v>
      </c>
      <c r="I325" s="78">
        <v>1305.0440000000001</v>
      </c>
      <c r="J325" s="80">
        <v>14.7</v>
      </c>
      <c r="K325" s="81">
        <v>326</v>
      </c>
      <c r="L325" s="81">
        <v>518</v>
      </c>
      <c r="M325" s="81">
        <v>762</v>
      </c>
      <c r="N325" s="81">
        <v>1433</v>
      </c>
      <c r="O325" s="82">
        <v>15.88</v>
      </c>
      <c r="P325" s="83">
        <v>176</v>
      </c>
      <c r="Q325" s="83">
        <v>330</v>
      </c>
      <c r="R325" s="83">
        <v>570</v>
      </c>
      <c r="S325" s="83">
        <v>1237</v>
      </c>
      <c r="T325" s="84"/>
      <c r="U325" s="78">
        <v>467.3</v>
      </c>
      <c r="V325" s="81">
        <v>467.3</v>
      </c>
      <c r="W325" s="83">
        <v>467.3</v>
      </c>
      <c r="Y325" s="78">
        <f t="shared" si="12"/>
        <v>1772.3440000000001</v>
      </c>
      <c r="Z325" s="81">
        <f t="shared" si="13"/>
        <v>1900.3</v>
      </c>
      <c r="AA325" s="83">
        <f t="shared" si="14"/>
        <v>1704.3</v>
      </c>
    </row>
    <row r="326" spans="1:27" x14ac:dyDescent="0.2">
      <c r="A326" s="76">
        <v>43330</v>
      </c>
      <c r="B326" s="77">
        <v>15.45</v>
      </c>
      <c r="C326" s="78">
        <v>236.5067</v>
      </c>
      <c r="D326" s="78">
        <v>368.89039550000001</v>
      </c>
      <c r="E326" s="78">
        <v>597.24490000000003</v>
      </c>
      <c r="F326" s="78">
        <v>392.90098699999999</v>
      </c>
      <c r="G326" s="79">
        <v>152.008703</v>
      </c>
      <c r="H326" s="79">
        <v>690.30584499999998</v>
      </c>
      <c r="I326" s="78">
        <v>1134.9469999999999</v>
      </c>
      <c r="J326" s="80">
        <v>14.68</v>
      </c>
      <c r="K326" s="81">
        <v>337</v>
      </c>
      <c r="L326" s="81">
        <v>489</v>
      </c>
      <c r="M326" s="81">
        <v>720</v>
      </c>
      <c r="N326" s="81">
        <v>1260</v>
      </c>
      <c r="O326" s="82">
        <v>15.88</v>
      </c>
      <c r="P326" s="83">
        <v>181</v>
      </c>
      <c r="Q326" s="83">
        <v>302</v>
      </c>
      <c r="R326" s="83">
        <v>529</v>
      </c>
      <c r="S326" s="83">
        <v>1065</v>
      </c>
      <c r="T326" s="84"/>
      <c r="U326" s="78">
        <v>466.6</v>
      </c>
      <c r="V326" s="81">
        <v>466.6</v>
      </c>
      <c r="W326" s="83">
        <v>466.6</v>
      </c>
      <c r="Y326" s="78">
        <f t="shared" ref="Y326:Y369" si="15">U326+I326</f>
        <v>1601.547</v>
      </c>
      <c r="Z326" s="81">
        <f t="shared" ref="Z326:Z369" si="16">V326+N326</f>
        <v>1726.6</v>
      </c>
      <c r="AA326" s="83">
        <f t="shared" ref="AA326:AA369" si="17">W326+S326</f>
        <v>1531.6</v>
      </c>
    </row>
    <row r="327" spans="1:27" x14ac:dyDescent="0.2">
      <c r="A327" s="76">
        <v>43331</v>
      </c>
      <c r="B327" s="77">
        <v>15.44</v>
      </c>
      <c r="C327" s="78">
        <v>239.37049999999999</v>
      </c>
      <c r="D327" s="78">
        <v>371.07546209999998</v>
      </c>
      <c r="E327" s="78">
        <v>595.88019999999995</v>
      </c>
      <c r="F327" s="78">
        <v>379.52332460000002</v>
      </c>
      <c r="G327" s="79">
        <v>148.13982100000001</v>
      </c>
      <c r="H327" s="79">
        <v>652.82055400000002</v>
      </c>
      <c r="I327" s="78">
        <v>1117.4459999999999</v>
      </c>
      <c r="J327" s="80">
        <v>14.65</v>
      </c>
      <c r="K327" s="81">
        <v>343</v>
      </c>
      <c r="L327" s="81">
        <v>494</v>
      </c>
      <c r="M327" s="81">
        <v>722</v>
      </c>
      <c r="N327" s="81">
        <v>1245</v>
      </c>
      <c r="O327" s="82">
        <v>15.88</v>
      </c>
      <c r="P327" s="83">
        <v>182</v>
      </c>
      <c r="Q327" s="83">
        <v>303</v>
      </c>
      <c r="R327" s="83">
        <v>526</v>
      </c>
      <c r="S327" s="83">
        <v>1046</v>
      </c>
      <c r="T327" s="84"/>
      <c r="U327" s="78">
        <v>466</v>
      </c>
      <c r="V327" s="81">
        <v>466</v>
      </c>
      <c r="W327" s="83">
        <v>466</v>
      </c>
      <c r="Y327" s="78">
        <f t="shared" si="15"/>
        <v>1583.4459999999999</v>
      </c>
      <c r="Z327" s="81">
        <f t="shared" si="16"/>
        <v>1711</v>
      </c>
      <c r="AA327" s="83">
        <f t="shared" si="17"/>
        <v>1512</v>
      </c>
    </row>
    <row r="328" spans="1:27" x14ac:dyDescent="0.2">
      <c r="A328" s="76">
        <v>43332</v>
      </c>
      <c r="B328" s="77">
        <v>15.42</v>
      </c>
      <c r="C328" s="78">
        <v>231.14160000000001</v>
      </c>
      <c r="D328" s="78">
        <v>412.83585440000002</v>
      </c>
      <c r="E328" s="78">
        <v>659.95579999999995</v>
      </c>
      <c r="F328" s="78">
        <v>565.25064569999995</v>
      </c>
      <c r="G328" s="79">
        <v>184.338706</v>
      </c>
      <c r="H328" s="79">
        <v>1064.98263</v>
      </c>
      <c r="I328" s="78">
        <v>1383.498</v>
      </c>
      <c r="J328" s="80">
        <v>14.62</v>
      </c>
      <c r="K328" s="81">
        <v>331</v>
      </c>
      <c r="L328" s="81">
        <v>540</v>
      </c>
      <c r="M328" s="81">
        <v>791</v>
      </c>
      <c r="N328" s="81">
        <v>1517</v>
      </c>
      <c r="O328" s="82">
        <v>15.88</v>
      </c>
      <c r="P328" s="83">
        <v>174</v>
      </c>
      <c r="Q328" s="83">
        <v>340</v>
      </c>
      <c r="R328" s="83">
        <v>585</v>
      </c>
      <c r="S328" s="83">
        <v>1307</v>
      </c>
      <c r="T328" s="84"/>
      <c r="U328" s="78">
        <v>465.3</v>
      </c>
      <c r="V328" s="81">
        <v>465.3</v>
      </c>
      <c r="W328" s="83">
        <v>465.3</v>
      </c>
      <c r="Y328" s="78">
        <f t="shared" si="15"/>
        <v>1848.798</v>
      </c>
      <c r="Z328" s="81">
        <f t="shared" si="16"/>
        <v>1982.3</v>
      </c>
      <c r="AA328" s="83">
        <f t="shared" si="17"/>
        <v>1772.3</v>
      </c>
    </row>
    <row r="329" spans="1:27" x14ac:dyDescent="0.2">
      <c r="A329" s="76">
        <v>43333</v>
      </c>
      <c r="B329" s="77">
        <v>15.42</v>
      </c>
      <c r="C329" s="78">
        <v>231.8853</v>
      </c>
      <c r="D329" s="78">
        <v>413.81116109999999</v>
      </c>
      <c r="E329" s="78">
        <v>660.95680000000004</v>
      </c>
      <c r="F329" s="78">
        <v>566.8173792</v>
      </c>
      <c r="G329" s="79">
        <v>185.33136099999999</v>
      </c>
      <c r="H329" s="79">
        <v>1066.3942199999999</v>
      </c>
      <c r="I329" s="78">
        <v>1386.097</v>
      </c>
      <c r="J329" s="80">
        <v>14.58</v>
      </c>
      <c r="K329" s="81">
        <v>337</v>
      </c>
      <c r="L329" s="81">
        <v>548</v>
      </c>
      <c r="M329" s="81">
        <v>798</v>
      </c>
      <c r="N329" s="81">
        <v>1526</v>
      </c>
      <c r="O329" s="82">
        <v>15.89</v>
      </c>
      <c r="P329" s="83">
        <v>173</v>
      </c>
      <c r="Q329" s="83">
        <v>339</v>
      </c>
      <c r="R329" s="83">
        <v>584</v>
      </c>
      <c r="S329" s="83">
        <v>1308</v>
      </c>
      <c r="T329" s="84"/>
      <c r="U329" s="78">
        <v>464.6</v>
      </c>
      <c r="V329" s="81">
        <v>464.6</v>
      </c>
      <c r="W329" s="83">
        <v>464.6</v>
      </c>
      <c r="Y329" s="78">
        <f t="shared" si="15"/>
        <v>1850.6970000000001</v>
      </c>
      <c r="Z329" s="81">
        <f t="shared" si="16"/>
        <v>1990.6</v>
      </c>
      <c r="AA329" s="83">
        <f t="shared" si="17"/>
        <v>1772.6</v>
      </c>
    </row>
    <row r="330" spans="1:27" x14ac:dyDescent="0.2">
      <c r="A330" s="76">
        <v>43334</v>
      </c>
      <c r="B330" s="77">
        <v>15.41</v>
      </c>
      <c r="C330" s="78">
        <v>232.6763</v>
      </c>
      <c r="D330" s="78">
        <v>414.85300510000002</v>
      </c>
      <c r="E330" s="78">
        <v>662.02110000000005</v>
      </c>
      <c r="F330" s="78">
        <v>568.38752699999998</v>
      </c>
      <c r="G330" s="79">
        <v>186.325931</v>
      </c>
      <c r="H330" s="79">
        <v>1067.8098299999999</v>
      </c>
      <c r="I330" s="78">
        <v>1388.787</v>
      </c>
      <c r="J330" s="80">
        <v>14.55</v>
      </c>
      <c r="K330" s="81">
        <v>340</v>
      </c>
      <c r="L330" s="81">
        <v>552</v>
      </c>
      <c r="M330" s="81">
        <v>803</v>
      </c>
      <c r="N330" s="81">
        <v>1532</v>
      </c>
      <c r="O330" s="82">
        <v>15.89</v>
      </c>
      <c r="P330" s="83">
        <v>173</v>
      </c>
      <c r="Q330" s="83">
        <v>338</v>
      </c>
      <c r="R330" s="83">
        <v>583</v>
      </c>
      <c r="S330" s="83">
        <v>1309</v>
      </c>
      <c r="T330" s="84"/>
      <c r="U330" s="78">
        <v>464</v>
      </c>
      <c r="V330" s="81">
        <v>464</v>
      </c>
      <c r="W330" s="83">
        <v>464</v>
      </c>
      <c r="Y330" s="78">
        <f t="shared" si="15"/>
        <v>1852.787</v>
      </c>
      <c r="Z330" s="81">
        <f t="shared" si="16"/>
        <v>1996</v>
      </c>
      <c r="AA330" s="83">
        <f t="shared" si="17"/>
        <v>1773</v>
      </c>
    </row>
    <row r="331" spans="1:27" x14ac:dyDescent="0.2">
      <c r="A331" s="76">
        <v>43335</v>
      </c>
      <c r="B331" s="77">
        <v>15.4</v>
      </c>
      <c r="C331" s="78">
        <v>234.1506</v>
      </c>
      <c r="D331" s="78">
        <v>416.76069840000002</v>
      </c>
      <c r="E331" s="78">
        <v>663.97749999999996</v>
      </c>
      <c r="F331" s="78">
        <v>569.95768750000002</v>
      </c>
      <c r="G331" s="79">
        <v>187.32051300000001</v>
      </c>
      <c r="H331" s="79">
        <v>1069.2254600000001</v>
      </c>
      <c r="I331" s="78">
        <v>1392.3689999999999</v>
      </c>
      <c r="J331" s="80">
        <v>14.52</v>
      </c>
      <c r="K331" s="81">
        <v>344</v>
      </c>
      <c r="L331" s="81">
        <v>557</v>
      </c>
      <c r="M331" s="81">
        <v>808</v>
      </c>
      <c r="N331" s="81">
        <v>1539</v>
      </c>
      <c r="O331" s="82">
        <v>15.89</v>
      </c>
      <c r="P331" s="83">
        <v>173</v>
      </c>
      <c r="Q331" s="83">
        <v>339</v>
      </c>
      <c r="R331" s="83">
        <v>584</v>
      </c>
      <c r="S331" s="83">
        <v>1311</v>
      </c>
      <c r="T331" s="84"/>
      <c r="U331" s="78">
        <v>462.4</v>
      </c>
      <c r="V331" s="81">
        <v>462.4</v>
      </c>
      <c r="W331" s="83">
        <v>462.4</v>
      </c>
      <c r="Y331" s="78">
        <f t="shared" si="15"/>
        <v>1854.7689999999998</v>
      </c>
      <c r="Z331" s="81">
        <f t="shared" si="16"/>
        <v>2001.4</v>
      </c>
      <c r="AA331" s="83">
        <f t="shared" si="17"/>
        <v>1773.4</v>
      </c>
    </row>
    <row r="332" spans="1:27" x14ac:dyDescent="0.2">
      <c r="A332" s="76">
        <v>43336</v>
      </c>
      <c r="B332" s="77">
        <v>15.38</v>
      </c>
      <c r="C332" s="78">
        <v>240.0564</v>
      </c>
      <c r="D332" s="78">
        <v>409.98569730000003</v>
      </c>
      <c r="E332" s="78">
        <v>651.77340000000004</v>
      </c>
      <c r="F332" s="78">
        <v>524.41783740000005</v>
      </c>
      <c r="G332" s="79">
        <v>184.421142</v>
      </c>
      <c r="H332" s="79">
        <v>968.507341</v>
      </c>
      <c r="I332" s="78">
        <v>1330.585</v>
      </c>
      <c r="J332" s="80">
        <v>14.48</v>
      </c>
      <c r="K332" s="81">
        <v>354</v>
      </c>
      <c r="L332" s="81">
        <v>553</v>
      </c>
      <c r="M332" s="81">
        <v>799</v>
      </c>
      <c r="N332" s="81">
        <v>1480</v>
      </c>
      <c r="O332" s="82">
        <v>15.89</v>
      </c>
      <c r="P332" s="83">
        <v>175</v>
      </c>
      <c r="Q332" s="83">
        <v>329</v>
      </c>
      <c r="R332" s="83">
        <v>568</v>
      </c>
      <c r="S332" s="83">
        <v>1246</v>
      </c>
      <c r="T332" s="84"/>
      <c r="U332" s="78">
        <v>460.9</v>
      </c>
      <c r="V332" s="81">
        <v>460.9</v>
      </c>
      <c r="W332" s="83">
        <v>460.9</v>
      </c>
      <c r="Y332" s="78">
        <f t="shared" si="15"/>
        <v>1791.4850000000001</v>
      </c>
      <c r="Z332" s="81">
        <f t="shared" si="16"/>
        <v>1940.9</v>
      </c>
      <c r="AA332" s="83">
        <f t="shared" si="17"/>
        <v>1706.9</v>
      </c>
    </row>
    <row r="333" spans="1:27" x14ac:dyDescent="0.2">
      <c r="A333" s="76">
        <v>43337</v>
      </c>
      <c r="B333" s="77">
        <v>15.36</v>
      </c>
      <c r="C333" s="78">
        <v>248.58279999999999</v>
      </c>
      <c r="D333" s="78">
        <v>383.46912020000002</v>
      </c>
      <c r="E333" s="78">
        <v>612.25639999999999</v>
      </c>
      <c r="F333" s="78">
        <v>400.1173786</v>
      </c>
      <c r="G333" s="79">
        <v>157.236988</v>
      </c>
      <c r="H333" s="79">
        <v>697.11850900000002</v>
      </c>
      <c r="I333" s="78">
        <v>1157.5509999999999</v>
      </c>
      <c r="J333" s="80">
        <v>14.44</v>
      </c>
      <c r="K333" s="81">
        <v>368</v>
      </c>
      <c r="L333" s="81">
        <v>527</v>
      </c>
      <c r="M333" s="81">
        <v>759</v>
      </c>
      <c r="N333" s="81">
        <v>1307</v>
      </c>
      <c r="O333" s="82">
        <v>15.88</v>
      </c>
      <c r="P333" s="83">
        <v>181</v>
      </c>
      <c r="Q333" s="83">
        <v>303</v>
      </c>
      <c r="R333" s="83">
        <v>529</v>
      </c>
      <c r="S333" s="83">
        <v>1073</v>
      </c>
      <c r="T333" s="84"/>
      <c r="U333" s="78">
        <v>459.2</v>
      </c>
      <c r="V333" s="81">
        <v>459.2</v>
      </c>
      <c r="W333" s="83">
        <v>459.2</v>
      </c>
      <c r="Y333" s="78">
        <f t="shared" si="15"/>
        <v>1616.751</v>
      </c>
      <c r="Z333" s="81">
        <f t="shared" si="16"/>
        <v>1766.2</v>
      </c>
      <c r="AA333" s="83">
        <f t="shared" si="17"/>
        <v>1532.2</v>
      </c>
    </row>
    <row r="334" spans="1:27" x14ac:dyDescent="0.2">
      <c r="A334" s="76">
        <v>43338</v>
      </c>
      <c r="B334" s="77">
        <v>15.34</v>
      </c>
      <c r="C334" s="78">
        <v>252.1148</v>
      </c>
      <c r="D334" s="78">
        <v>386.43374749999998</v>
      </c>
      <c r="E334" s="78">
        <v>611.65599999999995</v>
      </c>
      <c r="F334" s="78">
        <v>386.4244956</v>
      </c>
      <c r="G334" s="79">
        <v>153.25110000000001</v>
      </c>
      <c r="H334" s="79">
        <v>659.70118000000002</v>
      </c>
      <c r="I334" s="78">
        <v>1140.5070000000001</v>
      </c>
      <c r="J334" s="80">
        <v>14.4</v>
      </c>
      <c r="K334" s="81">
        <v>375</v>
      </c>
      <c r="L334" s="81">
        <v>533</v>
      </c>
      <c r="M334" s="81">
        <v>761</v>
      </c>
      <c r="N334" s="81">
        <v>1293</v>
      </c>
      <c r="O334" s="82">
        <v>15.88</v>
      </c>
      <c r="P334" s="83">
        <v>182</v>
      </c>
      <c r="Q334" s="83">
        <v>302</v>
      </c>
      <c r="R334" s="83">
        <v>526</v>
      </c>
      <c r="S334" s="83">
        <v>1053</v>
      </c>
      <c r="T334" s="84"/>
      <c r="U334" s="78">
        <v>457.5</v>
      </c>
      <c r="V334" s="81">
        <v>457.5</v>
      </c>
      <c r="W334" s="83">
        <v>457.5</v>
      </c>
      <c r="Y334" s="78">
        <f t="shared" si="15"/>
        <v>1598.0070000000001</v>
      </c>
      <c r="Z334" s="81">
        <f t="shared" si="16"/>
        <v>1750.5</v>
      </c>
      <c r="AA334" s="83">
        <f t="shared" si="17"/>
        <v>1510.5</v>
      </c>
    </row>
    <row r="335" spans="1:27" x14ac:dyDescent="0.2">
      <c r="A335" s="76">
        <v>43339</v>
      </c>
      <c r="B335" s="77">
        <v>15.32</v>
      </c>
      <c r="C335" s="78">
        <v>244.298</v>
      </c>
      <c r="D335" s="78">
        <v>429.82366760000002</v>
      </c>
      <c r="E335" s="78">
        <v>677.37519999999995</v>
      </c>
      <c r="F335" s="78">
        <v>576.25223960000005</v>
      </c>
      <c r="G335" s="79">
        <v>191.30671899999999</v>
      </c>
      <c r="H335" s="79">
        <v>1074.90445</v>
      </c>
      <c r="I335" s="78">
        <v>1412.3789999999999</v>
      </c>
      <c r="J335" s="80">
        <v>14.36</v>
      </c>
      <c r="K335" s="81">
        <v>364</v>
      </c>
      <c r="L335" s="81">
        <v>583</v>
      </c>
      <c r="M335" s="81">
        <v>834</v>
      </c>
      <c r="N335" s="81">
        <v>1572</v>
      </c>
      <c r="O335" s="82">
        <v>15.87</v>
      </c>
      <c r="P335" s="83">
        <v>176</v>
      </c>
      <c r="Q335" s="83">
        <v>342</v>
      </c>
      <c r="R335" s="83">
        <v>587</v>
      </c>
      <c r="S335" s="83">
        <v>1321</v>
      </c>
      <c r="T335" s="84"/>
      <c r="U335" s="78">
        <v>455.6</v>
      </c>
      <c r="V335" s="81">
        <v>455.6</v>
      </c>
      <c r="W335" s="83">
        <v>455.6</v>
      </c>
      <c r="Y335" s="78">
        <f t="shared" si="15"/>
        <v>1867.9789999999998</v>
      </c>
      <c r="Z335" s="81">
        <f t="shared" si="16"/>
        <v>2027.6</v>
      </c>
      <c r="AA335" s="83">
        <f t="shared" si="17"/>
        <v>1776.6</v>
      </c>
    </row>
    <row r="336" spans="1:27" x14ac:dyDescent="0.2">
      <c r="A336" s="76">
        <v>43340</v>
      </c>
      <c r="B336" s="77">
        <v>15.29</v>
      </c>
      <c r="C336" s="78">
        <v>247.66900000000001</v>
      </c>
      <c r="D336" s="78">
        <v>434.14963920000002</v>
      </c>
      <c r="E336" s="78">
        <v>681.8202</v>
      </c>
      <c r="F336" s="78">
        <v>577.82939320000003</v>
      </c>
      <c r="G336" s="79">
        <v>192.305273</v>
      </c>
      <c r="H336" s="79">
        <v>1076.3283699999999</v>
      </c>
      <c r="I336" s="78">
        <v>1418.5050000000001</v>
      </c>
      <c r="J336" s="80">
        <v>14.32</v>
      </c>
      <c r="K336" s="81">
        <v>369</v>
      </c>
      <c r="L336" s="81">
        <v>589</v>
      </c>
      <c r="M336" s="81">
        <v>841</v>
      </c>
      <c r="N336" s="81">
        <v>1580</v>
      </c>
      <c r="O336" s="82">
        <v>15.87</v>
      </c>
      <c r="P336" s="83">
        <v>175</v>
      </c>
      <c r="Q336" s="83">
        <v>342</v>
      </c>
      <c r="R336" s="83">
        <v>587</v>
      </c>
      <c r="S336" s="83">
        <v>1322</v>
      </c>
      <c r="T336" s="84"/>
      <c r="U336" s="78">
        <v>453.6</v>
      </c>
      <c r="V336" s="81">
        <v>453.6</v>
      </c>
      <c r="W336" s="83">
        <v>453.6</v>
      </c>
      <c r="Y336" s="78">
        <f t="shared" si="15"/>
        <v>1872.105</v>
      </c>
      <c r="Z336" s="81">
        <f t="shared" si="16"/>
        <v>2033.6</v>
      </c>
      <c r="AA336" s="83">
        <f t="shared" si="17"/>
        <v>1775.6</v>
      </c>
    </row>
    <row r="337" spans="1:27" x14ac:dyDescent="0.2">
      <c r="A337" s="76">
        <v>43341</v>
      </c>
      <c r="B337" s="77">
        <v>15.26</v>
      </c>
      <c r="C337" s="78">
        <v>251.3116</v>
      </c>
      <c r="D337" s="78">
        <v>438.82235079999998</v>
      </c>
      <c r="E337" s="78">
        <v>686.61890000000005</v>
      </c>
      <c r="F337" s="78">
        <v>579.40658470000005</v>
      </c>
      <c r="G337" s="79">
        <v>193.30385899999999</v>
      </c>
      <c r="H337" s="79">
        <v>1077.75236</v>
      </c>
      <c r="I337" s="78">
        <v>1424.9849999999999</v>
      </c>
      <c r="J337" s="80">
        <v>14.27</v>
      </c>
      <c r="K337" s="81">
        <v>375</v>
      </c>
      <c r="L337" s="81">
        <v>597</v>
      </c>
      <c r="M337" s="81">
        <v>849</v>
      </c>
      <c r="N337" s="81">
        <v>1590</v>
      </c>
      <c r="O337" s="82">
        <v>15.86</v>
      </c>
      <c r="P337" s="83">
        <v>176</v>
      </c>
      <c r="Q337" s="83">
        <v>343</v>
      </c>
      <c r="R337" s="83">
        <v>588</v>
      </c>
      <c r="S337" s="83">
        <v>1325</v>
      </c>
      <c r="T337" s="84"/>
      <c r="U337" s="78">
        <v>451.7</v>
      </c>
      <c r="V337" s="81">
        <v>451.7</v>
      </c>
      <c r="W337" s="83">
        <v>451.7</v>
      </c>
      <c r="Y337" s="78">
        <f t="shared" si="15"/>
        <v>1876.6849999999999</v>
      </c>
      <c r="Z337" s="81">
        <f t="shared" si="16"/>
        <v>2041.7</v>
      </c>
      <c r="AA337" s="83">
        <f t="shared" si="17"/>
        <v>1776.7</v>
      </c>
    </row>
    <row r="338" spans="1:27" x14ac:dyDescent="0.2">
      <c r="A338" s="76">
        <v>43342</v>
      </c>
      <c r="B338" s="77">
        <v>15.23</v>
      </c>
      <c r="C338" s="78">
        <v>255.0487</v>
      </c>
      <c r="D338" s="78">
        <v>443.61585780000001</v>
      </c>
      <c r="E338" s="78">
        <v>691.54319999999996</v>
      </c>
      <c r="F338" s="78">
        <v>580.98381419999998</v>
      </c>
      <c r="G338" s="79">
        <v>194.30247900000001</v>
      </c>
      <c r="H338" s="79">
        <v>1079.17641</v>
      </c>
      <c r="I338" s="78">
        <v>1431.59</v>
      </c>
      <c r="J338" s="80">
        <v>14.22</v>
      </c>
      <c r="K338" s="81">
        <v>381</v>
      </c>
      <c r="L338" s="81">
        <v>605</v>
      </c>
      <c r="M338" s="81">
        <v>857</v>
      </c>
      <c r="N338" s="81">
        <v>1600</v>
      </c>
      <c r="O338" s="82">
        <v>15.85</v>
      </c>
      <c r="P338" s="83">
        <v>178</v>
      </c>
      <c r="Q338" s="83">
        <v>345</v>
      </c>
      <c r="R338" s="83">
        <v>590</v>
      </c>
      <c r="S338" s="83">
        <v>1328</v>
      </c>
      <c r="T338" s="84"/>
      <c r="U338" s="78">
        <v>449.6</v>
      </c>
      <c r="V338" s="81">
        <v>449.6</v>
      </c>
      <c r="W338" s="83">
        <v>449.6</v>
      </c>
      <c r="Y338" s="78">
        <f t="shared" si="15"/>
        <v>1881.19</v>
      </c>
      <c r="Z338" s="81">
        <f t="shared" si="16"/>
        <v>2049.6</v>
      </c>
      <c r="AA338" s="83">
        <f t="shared" si="17"/>
        <v>1777.6</v>
      </c>
    </row>
    <row r="339" spans="1:27" x14ac:dyDescent="0.2">
      <c r="A339" s="76">
        <v>43343</v>
      </c>
      <c r="B339" s="77">
        <v>15.2</v>
      </c>
      <c r="C339" s="78">
        <v>262.39890000000003</v>
      </c>
      <c r="D339" s="78">
        <v>438.1818652</v>
      </c>
      <c r="E339" s="78">
        <v>680.69449999999995</v>
      </c>
      <c r="F339" s="78">
        <v>534.44043820000002</v>
      </c>
      <c r="G339" s="79">
        <v>191.027323</v>
      </c>
      <c r="H339" s="79">
        <v>977.74313600000005</v>
      </c>
      <c r="I339" s="78">
        <v>1370.1610000000001</v>
      </c>
      <c r="J339" s="80">
        <v>14.17</v>
      </c>
      <c r="K339" s="81">
        <v>393</v>
      </c>
      <c r="L339" s="81">
        <v>602</v>
      </c>
      <c r="M339" s="81">
        <v>849</v>
      </c>
      <c r="N339" s="81">
        <v>1541</v>
      </c>
      <c r="O339" s="82">
        <v>15.85</v>
      </c>
      <c r="P339" s="83">
        <v>180</v>
      </c>
      <c r="Q339" s="83">
        <v>335</v>
      </c>
      <c r="R339" s="83">
        <v>575</v>
      </c>
      <c r="S339" s="83">
        <v>1262</v>
      </c>
      <c r="T339" s="84"/>
      <c r="U339" s="78">
        <v>447.4</v>
      </c>
      <c r="V339" s="81">
        <v>447.4</v>
      </c>
      <c r="W339" s="83">
        <v>447.4</v>
      </c>
      <c r="Y339" s="78">
        <f t="shared" si="15"/>
        <v>1817.5610000000001</v>
      </c>
      <c r="Z339" s="81">
        <f t="shared" si="16"/>
        <v>1988.4</v>
      </c>
      <c r="AA339" s="83">
        <f t="shared" si="17"/>
        <v>1709.4</v>
      </c>
    </row>
    <row r="340" spans="1:27" x14ac:dyDescent="0.2">
      <c r="A340" s="76">
        <v>43344</v>
      </c>
      <c r="B340" s="77">
        <v>15.17</v>
      </c>
      <c r="C340" s="78">
        <v>272.22410000000002</v>
      </c>
      <c r="D340" s="78">
        <v>411.92273310000002</v>
      </c>
      <c r="E340" s="78">
        <v>641.39269999999999</v>
      </c>
      <c r="F340" s="78">
        <v>407.36827599999998</v>
      </c>
      <c r="G340" s="79">
        <v>162.48504700000001</v>
      </c>
      <c r="H340" s="79">
        <v>703.97234300000002</v>
      </c>
      <c r="I340" s="78">
        <v>1194.5340000000001</v>
      </c>
      <c r="J340" s="80">
        <v>14.09</v>
      </c>
      <c r="K340" s="81">
        <v>413</v>
      </c>
      <c r="L340" s="81">
        <v>580</v>
      </c>
      <c r="M340" s="81">
        <v>814</v>
      </c>
      <c r="N340" s="81">
        <v>1369</v>
      </c>
      <c r="O340" s="82">
        <v>15.84</v>
      </c>
      <c r="P340" s="83">
        <v>185</v>
      </c>
      <c r="Q340" s="83">
        <v>308</v>
      </c>
      <c r="R340" s="83">
        <v>535</v>
      </c>
      <c r="S340" s="83">
        <v>1086</v>
      </c>
      <c r="T340" s="84"/>
      <c r="U340" s="78">
        <v>445.1</v>
      </c>
      <c r="V340" s="81">
        <v>445.1</v>
      </c>
      <c r="W340" s="83">
        <v>445.1</v>
      </c>
      <c r="Y340" s="78">
        <f t="shared" si="15"/>
        <v>1639.634</v>
      </c>
      <c r="Z340" s="81">
        <f t="shared" si="16"/>
        <v>1814.1</v>
      </c>
      <c r="AA340" s="83">
        <f t="shared" si="17"/>
        <v>1531.1</v>
      </c>
    </row>
    <row r="341" spans="1:27" x14ac:dyDescent="0.2">
      <c r="A341" s="76">
        <v>43345</v>
      </c>
      <c r="B341" s="77">
        <v>15.15</v>
      </c>
      <c r="C341" s="78">
        <v>276.87889999999999</v>
      </c>
      <c r="D341" s="78">
        <v>416.1375286</v>
      </c>
      <c r="E341" s="78">
        <v>642.05880000000002</v>
      </c>
      <c r="F341" s="78">
        <v>393.35565079999998</v>
      </c>
      <c r="G341" s="79">
        <v>158.37961999999999</v>
      </c>
      <c r="H341" s="79">
        <v>666.61766399999999</v>
      </c>
      <c r="I341" s="78">
        <v>1178.4169999999999</v>
      </c>
      <c r="J341" s="80">
        <v>14.02</v>
      </c>
      <c r="K341" s="81">
        <v>424</v>
      </c>
      <c r="L341" s="81">
        <v>592</v>
      </c>
      <c r="M341" s="81">
        <v>822</v>
      </c>
      <c r="N341" s="81">
        <v>1361</v>
      </c>
      <c r="O341" s="82">
        <v>15.83</v>
      </c>
      <c r="P341" s="83">
        <v>188</v>
      </c>
      <c r="Q341" s="83">
        <v>310</v>
      </c>
      <c r="R341" s="83">
        <v>534</v>
      </c>
      <c r="S341" s="83">
        <v>1068</v>
      </c>
      <c r="T341" s="84"/>
      <c r="U341" s="78">
        <v>442.6</v>
      </c>
      <c r="V341" s="81">
        <v>442.6</v>
      </c>
      <c r="W341" s="83">
        <v>442.6</v>
      </c>
      <c r="Y341" s="78">
        <f t="shared" si="15"/>
        <v>1621.0169999999998</v>
      </c>
      <c r="Z341" s="81">
        <f t="shared" si="16"/>
        <v>1803.6</v>
      </c>
      <c r="AA341" s="83">
        <f t="shared" si="17"/>
        <v>1510.6</v>
      </c>
    </row>
    <row r="342" spans="1:27" x14ac:dyDescent="0.2">
      <c r="A342" s="76">
        <v>43346</v>
      </c>
      <c r="B342" s="77">
        <v>15.12</v>
      </c>
      <c r="C342" s="78">
        <v>268.40309999999999</v>
      </c>
      <c r="D342" s="78">
        <v>460.78243099999997</v>
      </c>
      <c r="E342" s="78">
        <v>709.16390000000001</v>
      </c>
      <c r="F342" s="78">
        <v>587.2896217</v>
      </c>
      <c r="G342" s="79">
        <v>198.2953</v>
      </c>
      <c r="H342" s="79">
        <v>1084.86905</v>
      </c>
      <c r="I342" s="78">
        <v>1455.9090000000001</v>
      </c>
      <c r="J342" s="80">
        <v>13.94</v>
      </c>
      <c r="K342" s="81">
        <v>416</v>
      </c>
      <c r="L342" s="81">
        <v>649</v>
      </c>
      <c r="M342" s="81">
        <v>902</v>
      </c>
      <c r="N342" s="81">
        <v>1652</v>
      </c>
      <c r="O342" s="82">
        <v>15.83</v>
      </c>
      <c r="P342" s="83">
        <v>180</v>
      </c>
      <c r="Q342" s="83">
        <v>348</v>
      </c>
      <c r="R342" s="83">
        <v>593</v>
      </c>
      <c r="S342" s="83">
        <v>1338</v>
      </c>
      <c r="T342" s="84"/>
      <c r="U342" s="78">
        <v>440.2</v>
      </c>
      <c r="V342" s="81">
        <v>440.2</v>
      </c>
      <c r="W342" s="83">
        <v>440.2</v>
      </c>
      <c r="Y342" s="78">
        <f t="shared" si="15"/>
        <v>1896.1090000000002</v>
      </c>
      <c r="Z342" s="81">
        <f t="shared" si="16"/>
        <v>2092.1999999999998</v>
      </c>
      <c r="AA342" s="83">
        <f t="shared" si="17"/>
        <v>1778.2</v>
      </c>
    </row>
    <row r="343" spans="1:27" x14ac:dyDescent="0.2">
      <c r="A343" s="76">
        <v>43347</v>
      </c>
      <c r="B343" s="77">
        <v>15.1</v>
      </c>
      <c r="C343" s="78">
        <v>271.37920000000003</v>
      </c>
      <c r="D343" s="78">
        <v>464.61004919999999</v>
      </c>
      <c r="E343" s="78">
        <v>713.09100000000001</v>
      </c>
      <c r="F343" s="78">
        <v>588.86353819999999</v>
      </c>
      <c r="G343" s="79">
        <v>199.292091</v>
      </c>
      <c r="H343" s="79">
        <v>1086.2892400000001</v>
      </c>
      <c r="I343" s="78">
        <v>1461.489</v>
      </c>
      <c r="J343" s="80">
        <v>13.84</v>
      </c>
      <c r="K343" s="81">
        <v>429</v>
      </c>
      <c r="L343" s="81">
        <v>665</v>
      </c>
      <c r="M343" s="81">
        <v>919</v>
      </c>
      <c r="N343" s="81">
        <v>1671</v>
      </c>
      <c r="O343" s="82">
        <v>15.82</v>
      </c>
      <c r="P343" s="83">
        <v>181</v>
      </c>
      <c r="Q343" s="83">
        <v>350</v>
      </c>
      <c r="R343" s="83">
        <v>595</v>
      </c>
      <c r="S343" s="83">
        <v>1342</v>
      </c>
      <c r="T343" s="84"/>
      <c r="U343" s="78">
        <v>437.6</v>
      </c>
      <c r="V343" s="81">
        <v>437.6</v>
      </c>
      <c r="W343" s="83">
        <v>437.6</v>
      </c>
      <c r="Y343" s="78">
        <f t="shared" si="15"/>
        <v>1899.0889999999999</v>
      </c>
      <c r="Z343" s="81">
        <f t="shared" si="16"/>
        <v>2108.6</v>
      </c>
      <c r="AA343" s="83">
        <f t="shared" si="17"/>
        <v>1779.6</v>
      </c>
    </row>
    <row r="344" spans="1:27" x14ac:dyDescent="0.2">
      <c r="A344" s="76">
        <v>43348</v>
      </c>
      <c r="B344" s="77">
        <v>15.08</v>
      </c>
      <c r="C344" s="78">
        <v>273.84070000000003</v>
      </c>
      <c r="D344" s="78">
        <v>467.7768542</v>
      </c>
      <c r="E344" s="78">
        <v>716.34490000000005</v>
      </c>
      <c r="F344" s="78">
        <v>590.43748000000005</v>
      </c>
      <c r="G344" s="79">
        <v>200.288903</v>
      </c>
      <c r="H344" s="79">
        <v>1087.70947</v>
      </c>
      <c r="I344" s="78">
        <v>1466.3969999999999</v>
      </c>
      <c r="J344" s="80">
        <v>13.75</v>
      </c>
      <c r="K344" s="81">
        <v>440</v>
      </c>
      <c r="L344" s="81">
        <v>680</v>
      </c>
      <c r="M344" s="81">
        <v>934</v>
      </c>
      <c r="N344" s="81">
        <v>1688</v>
      </c>
      <c r="O344" s="82">
        <v>15.82</v>
      </c>
      <c r="P344" s="83">
        <v>181</v>
      </c>
      <c r="Q344" s="83">
        <v>350</v>
      </c>
      <c r="R344" s="83">
        <v>595</v>
      </c>
      <c r="S344" s="83">
        <v>1343</v>
      </c>
      <c r="T344" s="84"/>
      <c r="U344" s="78">
        <v>434.9</v>
      </c>
      <c r="V344" s="81">
        <v>434.9</v>
      </c>
      <c r="W344" s="83">
        <v>434.9</v>
      </c>
      <c r="Y344" s="78">
        <f t="shared" si="15"/>
        <v>1901.297</v>
      </c>
      <c r="Z344" s="81">
        <f t="shared" si="16"/>
        <v>2122.9</v>
      </c>
      <c r="AA344" s="83">
        <f t="shared" si="17"/>
        <v>1777.9</v>
      </c>
    </row>
    <row r="345" spans="1:27" x14ac:dyDescent="0.2">
      <c r="A345" s="76">
        <v>43349</v>
      </c>
      <c r="B345" s="77">
        <v>15.05</v>
      </c>
      <c r="C345" s="78">
        <v>277.59980000000002</v>
      </c>
      <c r="D345" s="78">
        <v>472.59851099999997</v>
      </c>
      <c r="E345" s="78">
        <v>721.298</v>
      </c>
      <c r="F345" s="78">
        <v>592.01495629999999</v>
      </c>
      <c r="G345" s="79">
        <v>201.287734</v>
      </c>
      <c r="H345" s="79">
        <v>1089.13391</v>
      </c>
      <c r="I345" s="78">
        <v>1473.0319999999999</v>
      </c>
      <c r="J345" s="80">
        <v>13.66</v>
      </c>
      <c r="K345" s="81">
        <v>451</v>
      </c>
      <c r="L345" s="81">
        <v>694</v>
      </c>
      <c r="M345" s="81">
        <v>949</v>
      </c>
      <c r="N345" s="81">
        <v>1704</v>
      </c>
      <c r="O345" s="82">
        <v>15.82</v>
      </c>
      <c r="P345" s="83">
        <v>181</v>
      </c>
      <c r="Q345" s="83">
        <v>350</v>
      </c>
      <c r="R345" s="83">
        <v>595</v>
      </c>
      <c r="S345" s="83">
        <v>1345</v>
      </c>
      <c r="T345" s="84"/>
      <c r="U345" s="78">
        <v>432.3</v>
      </c>
      <c r="V345" s="81">
        <v>432.3</v>
      </c>
      <c r="W345" s="83">
        <v>432.3</v>
      </c>
      <c r="Y345" s="78">
        <f t="shared" si="15"/>
        <v>1905.3319999999999</v>
      </c>
      <c r="Z345" s="81">
        <f t="shared" si="16"/>
        <v>2136.3000000000002</v>
      </c>
      <c r="AA345" s="83">
        <f t="shared" si="17"/>
        <v>1777.3</v>
      </c>
    </row>
    <row r="346" spans="1:27" x14ac:dyDescent="0.2">
      <c r="A346" s="76">
        <v>43350</v>
      </c>
      <c r="B346" s="77">
        <v>15.01</v>
      </c>
      <c r="C346" s="78">
        <v>286.36930000000001</v>
      </c>
      <c r="D346" s="78">
        <v>468.41570439999998</v>
      </c>
      <c r="E346" s="78">
        <v>711.70529999999997</v>
      </c>
      <c r="F346" s="78">
        <v>544.46799590000001</v>
      </c>
      <c r="G346" s="79">
        <v>197.63677200000001</v>
      </c>
      <c r="H346" s="79">
        <v>986.98544300000003</v>
      </c>
      <c r="I346" s="78">
        <v>1411.856</v>
      </c>
      <c r="J346" s="80">
        <v>13.55</v>
      </c>
      <c r="K346" s="81">
        <v>472</v>
      </c>
      <c r="L346" s="81">
        <v>701</v>
      </c>
      <c r="M346" s="81">
        <v>950</v>
      </c>
      <c r="N346" s="81">
        <v>1654</v>
      </c>
      <c r="O346" s="82">
        <v>15.81</v>
      </c>
      <c r="P346" s="83">
        <v>185</v>
      </c>
      <c r="Q346" s="83">
        <v>341</v>
      </c>
      <c r="R346" s="83">
        <v>581</v>
      </c>
      <c r="S346" s="83">
        <v>1279</v>
      </c>
      <c r="T346" s="84"/>
      <c r="U346" s="78">
        <v>429.4</v>
      </c>
      <c r="V346" s="81">
        <v>429.4</v>
      </c>
      <c r="W346" s="83">
        <v>429.4</v>
      </c>
      <c r="Y346" s="78">
        <f t="shared" si="15"/>
        <v>1841.2559999999999</v>
      </c>
      <c r="Z346" s="81">
        <f t="shared" si="16"/>
        <v>2083.4</v>
      </c>
      <c r="AA346" s="83">
        <f t="shared" si="17"/>
        <v>1708.4</v>
      </c>
    </row>
    <row r="347" spans="1:27" x14ac:dyDescent="0.2">
      <c r="A347" s="76">
        <v>43351</v>
      </c>
      <c r="B347" s="77">
        <v>14.98</v>
      </c>
      <c r="C347" s="78">
        <v>297.13510000000002</v>
      </c>
      <c r="D347" s="78">
        <v>441.86985399999998</v>
      </c>
      <c r="E347" s="78">
        <v>672.0702</v>
      </c>
      <c r="F347" s="78">
        <v>414.62080630000003</v>
      </c>
      <c r="G347" s="79">
        <v>167.73450600000001</v>
      </c>
      <c r="H347" s="79">
        <v>710.82877099999996</v>
      </c>
      <c r="I347" s="78">
        <v>1233.06</v>
      </c>
      <c r="J347" s="80">
        <v>13.44</v>
      </c>
      <c r="K347" s="81">
        <v>497</v>
      </c>
      <c r="L347" s="81">
        <v>681</v>
      </c>
      <c r="M347" s="81">
        <v>918</v>
      </c>
      <c r="N347" s="81">
        <v>1483</v>
      </c>
      <c r="O347" s="82">
        <v>15.81</v>
      </c>
      <c r="P347" s="83">
        <v>189</v>
      </c>
      <c r="Q347" s="83">
        <v>313</v>
      </c>
      <c r="R347" s="83">
        <v>540</v>
      </c>
      <c r="S347" s="83">
        <v>1099</v>
      </c>
      <c r="T347" s="84"/>
      <c r="U347" s="78">
        <v>426.6</v>
      </c>
      <c r="V347" s="81">
        <v>426.6</v>
      </c>
      <c r="W347" s="83">
        <v>426.6</v>
      </c>
      <c r="Y347" s="78">
        <f t="shared" si="15"/>
        <v>1659.6599999999999</v>
      </c>
      <c r="Z347" s="81">
        <f t="shared" si="16"/>
        <v>1909.6</v>
      </c>
      <c r="AA347" s="83">
        <f t="shared" si="17"/>
        <v>1525.6</v>
      </c>
    </row>
    <row r="348" spans="1:27" x14ac:dyDescent="0.2">
      <c r="A348" s="76">
        <v>43352</v>
      </c>
      <c r="B348" s="77">
        <v>14.94</v>
      </c>
      <c r="C348" s="78">
        <v>303.29340000000002</v>
      </c>
      <c r="D348" s="78">
        <v>447.80932630000001</v>
      </c>
      <c r="E348" s="78">
        <v>674.48379999999997</v>
      </c>
      <c r="F348" s="78">
        <v>400.29493400000001</v>
      </c>
      <c r="G348" s="79">
        <v>163.513229</v>
      </c>
      <c r="H348" s="79">
        <v>673.544444</v>
      </c>
      <c r="I348" s="78">
        <v>1218.4010000000001</v>
      </c>
      <c r="J348" s="80">
        <v>13.33</v>
      </c>
      <c r="K348" s="81">
        <v>513</v>
      </c>
      <c r="L348" s="81">
        <v>698</v>
      </c>
      <c r="M348" s="81">
        <v>931</v>
      </c>
      <c r="N348" s="81">
        <v>1479</v>
      </c>
      <c r="O348" s="82">
        <v>15.81</v>
      </c>
      <c r="P348" s="83">
        <v>190</v>
      </c>
      <c r="Q348" s="83">
        <v>312</v>
      </c>
      <c r="R348" s="83">
        <v>536</v>
      </c>
      <c r="S348" s="83">
        <v>1078</v>
      </c>
      <c r="T348" s="84"/>
      <c r="U348" s="78">
        <v>423.6</v>
      </c>
      <c r="V348" s="81">
        <v>423.6</v>
      </c>
      <c r="W348" s="83">
        <v>423.6</v>
      </c>
      <c r="Y348" s="78">
        <f t="shared" si="15"/>
        <v>1642.0010000000002</v>
      </c>
      <c r="Z348" s="81">
        <f t="shared" si="16"/>
        <v>1902.6</v>
      </c>
      <c r="AA348" s="83">
        <f t="shared" si="17"/>
        <v>1501.6</v>
      </c>
    </row>
    <row r="349" spans="1:27" x14ac:dyDescent="0.2">
      <c r="A349" s="76">
        <v>43353</v>
      </c>
      <c r="B349" s="77">
        <v>14.89</v>
      </c>
      <c r="C349" s="78">
        <v>296.82479999999998</v>
      </c>
      <c r="D349" s="78">
        <v>497.23941070000001</v>
      </c>
      <c r="E349" s="78">
        <v>746.60730000000001</v>
      </c>
      <c r="F349" s="78">
        <v>598.33937930000002</v>
      </c>
      <c r="G349" s="79">
        <v>205.291459</v>
      </c>
      <c r="H349" s="79">
        <v>1094.8490999999999</v>
      </c>
      <c r="I349" s="78">
        <v>1505.1790000000001</v>
      </c>
      <c r="J349" s="80">
        <v>13.22</v>
      </c>
      <c r="K349" s="81">
        <v>506</v>
      </c>
      <c r="L349" s="81">
        <v>763</v>
      </c>
      <c r="M349" s="81">
        <v>1020</v>
      </c>
      <c r="N349" s="81">
        <v>1783</v>
      </c>
      <c r="O349" s="82">
        <v>15.8</v>
      </c>
      <c r="P349" s="83">
        <v>183</v>
      </c>
      <c r="Q349" s="83">
        <v>352</v>
      </c>
      <c r="R349" s="83">
        <v>598</v>
      </c>
      <c r="S349" s="83">
        <v>1354</v>
      </c>
      <c r="T349" s="84"/>
      <c r="U349" s="78">
        <v>420.5</v>
      </c>
      <c r="V349" s="81">
        <v>420.5</v>
      </c>
      <c r="W349" s="83">
        <v>420.5</v>
      </c>
      <c r="Y349" s="78">
        <f t="shared" si="15"/>
        <v>1925.6790000000001</v>
      </c>
      <c r="Z349" s="81">
        <f t="shared" si="16"/>
        <v>2203.5</v>
      </c>
      <c r="AA349" s="83">
        <f t="shared" si="17"/>
        <v>1774.5</v>
      </c>
    </row>
    <row r="350" spans="1:27" x14ac:dyDescent="0.2">
      <c r="A350" s="76">
        <v>43354</v>
      </c>
      <c r="B350" s="77">
        <v>14.84</v>
      </c>
      <c r="C350" s="78">
        <v>303.45639999999997</v>
      </c>
      <c r="D350" s="78">
        <v>505.72615710000002</v>
      </c>
      <c r="E350" s="78">
        <v>755.31399999999996</v>
      </c>
      <c r="F350" s="78">
        <v>599.92415249999999</v>
      </c>
      <c r="G350" s="79">
        <v>206.294523</v>
      </c>
      <c r="H350" s="79">
        <v>1096.28232</v>
      </c>
      <c r="I350" s="78">
        <v>1515.624</v>
      </c>
      <c r="J350" s="80">
        <v>13.11</v>
      </c>
      <c r="K350" s="81">
        <v>520</v>
      </c>
      <c r="L350" s="81">
        <v>781</v>
      </c>
      <c r="M350" s="81">
        <v>1038</v>
      </c>
      <c r="N350" s="81">
        <v>1804</v>
      </c>
      <c r="O350" s="82">
        <v>15.79</v>
      </c>
      <c r="P350" s="83">
        <v>185</v>
      </c>
      <c r="Q350" s="83">
        <v>354</v>
      </c>
      <c r="R350" s="83">
        <v>600</v>
      </c>
      <c r="S350" s="83">
        <v>1357</v>
      </c>
      <c r="T350" s="84"/>
      <c r="U350" s="78">
        <v>417.4</v>
      </c>
      <c r="V350" s="81">
        <v>417.4</v>
      </c>
      <c r="W350" s="83">
        <v>417.4</v>
      </c>
      <c r="Y350" s="78">
        <f t="shared" si="15"/>
        <v>1933.0239999999999</v>
      </c>
      <c r="Z350" s="81">
        <f t="shared" si="16"/>
        <v>2221.4</v>
      </c>
      <c r="AA350" s="83">
        <f t="shared" si="17"/>
        <v>1774.4</v>
      </c>
    </row>
    <row r="351" spans="1:27" x14ac:dyDescent="0.2">
      <c r="A351" s="76">
        <v>43355</v>
      </c>
      <c r="B351" s="77">
        <v>14.8</v>
      </c>
      <c r="C351" s="78">
        <v>308.65230000000003</v>
      </c>
      <c r="D351" s="78">
        <v>512.37449990000005</v>
      </c>
      <c r="E351" s="78">
        <v>762.13599999999997</v>
      </c>
      <c r="F351" s="78">
        <v>601.50544179999997</v>
      </c>
      <c r="G351" s="79">
        <v>207.29561200000001</v>
      </c>
      <c r="H351" s="79">
        <v>1097.7113999999999</v>
      </c>
      <c r="I351" s="78">
        <v>1524.1559999999999</v>
      </c>
      <c r="J351" s="80">
        <v>13.01</v>
      </c>
      <c r="K351" s="81">
        <v>532</v>
      </c>
      <c r="L351" s="81">
        <v>798</v>
      </c>
      <c r="M351" s="81">
        <v>1055</v>
      </c>
      <c r="N351" s="81">
        <v>1822</v>
      </c>
      <c r="O351" s="82">
        <v>15.77</v>
      </c>
      <c r="P351" s="83">
        <v>187</v>
      </c>
      <c r="Q351" s="83">
        <v>358</v>
      </c>
      <c r="R351" s="83">
        <v>603</v>
      </c>
      <c r="S351" s="83">
        <v>1363</v>
      </c>
      <c r="T351" s="84"/>
      <c r="U351" s="78">
        <v>414.3</v>
      </c>
      <c r="V351" s="81">
        <v>414.3</v>
      </c>
      <c r="W351" s="83">
        <v>414.3</v>
      </c>
      <c r="Y351" s="78">
        <f t="shared" si="15"/>
        <v>1938.4559999999999</v>
      </c>
      <c r="Z351" s="81">
        <f t="shared" si="16"/>
        <v>2236.3000000000002</v>
      </c>
      <c r="AA351" s="83">
        <f t="shared" si="17"/>
        <v>1777.3</v>
      </c>
    </row>
    <row r="352" spans="1:27" x14ac:dyDescent="0.2">
      <c r="A352" s="76">
        <v>43356</v>
      </c>
      <c r="B352" s="77">
        <v>14.74</v>
      </c>
      <c r="C352" s="78">
        <v>315.6191</v>
      </c>
      <c r="D352" s="78">
        <v>521.29625539999995</v>
      </c>
      <c r="E352" s="78">
        <v>771.28899999999999</v>
      </c>
      <c r="F352" s="78">
        <v>603.09388869999998</v>
      </c>
      <c r="G352" s="79">
        <v>208.300814</v>
      </c>
      <c r="H352" s="79">
        <v>1099.14905</v>
      </c>
      <c r="I352" s="78">
        <v>1535.0740000000001</v>
      </c>
      <c r="J352" s="80">
        <v>12.91</v>
      </c>
      <c r="K352" s="81">
        <v>544</v>
      </c>
      <c r="L352" s="81">
        <v>813</v>
      </c>
      <c r="M352" s="81">
        <v>1071</v>
      </c>
      <c r="N352" s="81">
        <v>1840</v>
      </c>
      <c r="O352" s="82">
        <v>15.75</v>
      </c>
      <c r="P352" s="83">
        <v>189</v>
      </c>
      <c r="Q352" s="83">
        <v>360</v>
      </c>
      <c r="R352" s="83">
        <v>606</v>
      </c>
      <c r="S352" s="83">
        <v>1367</v>
      </c>
      <c r="T352" s="84"/>
      <c r="U352" s="78">
        <v>411</v>
      </c>
      <c r="V352" s="81">
        <v>411</v>
      </c>
      <c r="W352" s="83">
        <v>411</v>
      </c>
      <c r="Y352" s="78">
        <f t="shared" si="15"/>
        <v>1946.0740000000001</v>
      </c>
      <c r="Z352" s="81">
        <f t="shared" si="16"/>
        <v>2251</v>
      </c>
      <c r="AA352" s="83">
        <f t="shared" si="17"/>
        <v>1778</v>
      </c>
    </row>
    <row r="353" spans="1:27" x14ac:dyDescent="0.2">
      <c r="A353" s="76">
        <v>43357</v>
      </c>
      <c r="B353" s="77">
        <v>14.67</v>
      </c>
      <c r="C353" s="78">
        <v>329.03879999999998</v>
      </c>
      <c r="D353" s="78">
        <v>522.08734509999999</v>
      </c>
      <c r="E353" s="78">
        <v>766.74630000000002</v>
      </c>
      <c r="F353" s="78">
        <v>554.54898219999995</v>
      </c>
      <c r="G353" s="79">
        <v>204.27731399999999</v>
      </c>
      <c r="H353" s="79">
        <v>996.29215699999997</v>
      </c>
      <c r="I353" s="78">
        <v>1477.989</v>
      </c>
      <c r="J353" s="80">
        <v>12.81</v>
      </c>
      <c r="K353" s="81">
        <v>565</v>
      </c>
      <c r="L353" s="81">
        <v>818</v>
      </c>
      <c r="M353" s="81">
        <v>1071</v>
      </c>
      <c r="N353" s="81">
        <v>1787</v>
      </c>
      <c r="O353" s="82">
        <v>15.73</v>
      </c>
      <c r="P353" s="83">
        <v>194</v>
      </c>
      <c r="Q353" s="83">
        <v>353</v>
      </c>
      <c r="R353" s="83">
        <v>594</v>
      </c>
      <c r="S353" s="83">
        <v>1302</v>
      </c>
      <c r="T353" s="84"/>
      <c r="U353" s="78">
        <v>407.7</v>
      </c>
      <c r="V353" s="81">
        <v>407.7</v>
      </c>
      <c r="W353" s="83">
        <v>407.7</v>
      </c>
      <c r="Y353" s="78">
        <f t="shared" si="15"/>
        <v>1885.6890000000001</v>
      </c>
      <c r="Z353" s="81">
        <f t="shared" si="16"/>
        <v>2194.6999999999998</v>
      </c>
      <c r="AA353" s="83">
        <f t="shared" si="17"/>
        <v>1709.7</v>
      </c>
    </row>
    <row r="354" spans="1:27" x14ac:dyDescent="0.2">
      <c r="A354" s="76">
        <v>43358</v>
      </c>
      <c r="B354" s="77">
        <v>14.61</v>
      </c>
      <c r="C354" s="78">
        <v>345.44499999999999</v>
      </c>
      <c r="D354" s="78">
        <v>499.79602740000001</v>
      </c>
      <c r="E354" s="78">
        <v>734.9479</v>
      </c>
      <c r="F354" s="78">
        <v>421.93723469999998</v>
      </c>
      <c r="G354" s="79">
        <v>173.02108899999999</v>
      </c>
      <c r="H354" s="79">
        <v>717.76214600000003</v>
      </c>
      <c r="I354" s="78">
        <v>1304.2449999999999</v>
      </c>
      <c r="J354" s="80">
        <v>12.7</v>
      </c>
      <c r="K354" s="81">
        <v>594</v>
      </c>
      <c r="L354" s="81">
        <v>797</v>
      </c>
      <c r="M354" s="81">
        <v>1040</v>
      </c>
      <c r="N354" s="81">
        <v>1614</v>
      </c>
      <c r="O354" s="82">
        <v>15.7</v>
      </c>
      <c r="P354" s="83">
        <v>204</v>
      </c>
      <c r="Q354" s="83">
        <v>330</v>
      </c>
      <c r="R354" s="83">
        <v>561</v>
      </c>
      <c r="S354" s="83">
        <v>1128</v>
      </c>
      <c r="T354" s="84"/>
      <c r="U354" s="78">
        <v>404.2</v>
      </c>
      <c r="V354" s="81">
        <v>404.2</v>
      </c>
      <c r="W354" s="83">
        <v>404.2</v>
      </c>
      <c r="Y354" s="78">
        <f t="shared" si="15"/>
        <v>1708.4449999999999</v>
      </c>
      <c r="Z354" s="81">
        <f t="shared" si="16"/>
        <v>2018.2</v>
      </c>
      <c r="AA354" s="83">
        <f t="shared" si="17"/>
        <v>1532.2</v>
      </c>
    </row>
    <row r="355" spans="1:27" x14ac:dyDescent="0.2">
      <c r="A355" s="76">
        <v>43359</v>
      </c>
      <c r="B355" s="77">
        <v>14.53</v>
      </c>
      <c r="C355" s="78">
        <v>355.96069999999997</v>
      </c>
      <c r="D355" s="78">
        <v>510.76943130000001</v>
      </c>
      <c r="E355" s="78">
        <v>742.45699999999999</v>
      </c>
      <c r="F355" s="78">
        <v>407.30239590000002</v>
      </c>
      <c r="G355" s="79">
        <v>168.68647799999999</v>
      </c>
      <c r="H355" s="79">
        <v>680.55336599999998</v>
      </c>
      <c r="I355" s="78">
        <v>1294.43</v>
      </c>
      <c r="J355" s="80">
        <v>12.6</v>
      </c>
      <c r="K355" s="81">
        <v>608</v>
      </c>
      <c r="L355" s="81">
        <v>811</v>
      </c>
      <c r="M355" s="81">
        <v>1050</v>
      </c>
      <c r="N355" s="81">
        <v>1607</v>
      </c>
      <c r="O355" s="82">
        <v>15.67</v>
      </c>
      <c r="P355" s="83">
        <v>207</v>
      </c>
      <c r="Q355" s="83">
        <v>333</v>
      </c>
      <c r="R355" s="83">
        <v>561</v>
      </c>
      <c r="S355" s="83">
        <v>1110</v>
      </c>
      <c r="T355" s="84"/>
      <c r="U355" s="78">
        <v>400.7</v>
      </c>
      <c r="V355" s="81">
        <v>400.7</v>
      </c>
      <c r="W355" s="83">
        <v>400.7</v>
      </c>
      <c r="Y355" s="78">
        <f t="shared" si="15"/>
        <v>1695.13</v>
      </c>
      <c r="Z355" s="81">
        <f t="shared" si="16"/>
        <v>2007.7</v>
      </c>
      <c r="AA355" s="83">
        <f t="shared" si="17"/>
        <v>1510.7</v>
      </c>
    </row>
    <row r="356" spans="1:27" x14ac:dyDescent="0.2">
      <c r="A356" s="76">
        <v>43360</v>
      </c>
      <c r="B356" s="77">
        <v>14.46</v>
      </c>
      <c r="C356" s="78">
        <v>350.34230000000002</v>
      </c>
      <c r="D356" s="78">
        <v>565.66830449999998</v>
      </c>
      <c r="E356" s="78">
        <v>820.39800000000002</v>
      </c>
      <c r="F356" s="78">
        <v>609.46275119999996</v>
      </c>
      <c r="G356" s="79">
        <v>212.33050299999999</v>
      </c>
      <c r="H356" s="79">
        <v>1104.91795</v>
      </c>
      <c r="I356" s="78">
        <v>1591.36</v>
      </c>
      <c r="J356" s="80">
        <v>12.49</v>
      </c>
      <c r="K356" s="81">
        <v>597</v>
      </c>
      <c r="L356" s="81">
        <v>880</v>
      </c>
      <c r="M356" s="81">
        <v>1143</v>
      </c>
      <c r="N356" s="81">
        <v>1919</v>
      </c>
      <c r="O356" s="82">
        <v>15.64</v>
      </c>
      <c r="P356" s="83">
        <v>203</v>
      </c>
      <c r="Q356" s="83">
        <v>378</v>
      </c>
      <c r="R356" s="83">
        <v>627</v>
      </c>
      <c r="S356" s="83">
        <v>1395</v>
      </c>
      <c r="T356" s="84"/>
      <c r="U356" s="78">
        <v>397.2</v>
      </c>
      <c r="V356" s="81">
        <v>397.2</v>
      </c>
      <c r="W356" s="83">
        <v>397.2</v>
      </c>
      <c r="Y356" s="78">
        <f t="shared" si="15"/>
        <v>1988.56</v>
      </c>
      <c r="Z356" s="81">
        <f t="shared" si="16"/>
        <v>2316.1999999999998</v>
      </c>
      <c r="AA356" s="83">
        <f t="shared" si="17"/>
        <v>1792.2</v>
      </c>
    </row>
    <row r="357" spans="1:27" x14ac:dyDescent="0.2">
      <c r="A357" s="76">
        <v>43361</v>
      </c>
      <c r="B357" s="77">
        <v>14.39</v>
      </c>
      <c r="C357" s="78">
        <v>358.88670000000002</v>
      </c>
      <c r="D357" s="78">
        <v>576.5949713</v>
      </c>
      <c r="E357" s="78">
        <v>831.62109999999996</v>
      </c>
      <c r="F357" s="78">
        <v>611.05518830000005</v>
      </c>
      <c r="G357" s="79">
        <v>213.33811499999999</v>
      </c>
      <c r="H357" s="79">
        <v>1106.3605299999999</v>
      </c>
      <c r="I357" s="78">
        <v>1604.377</v>
      </c>
      <c r="J357" s="80">
        <v>12.36</v>
      </c>
      <c r="K357" s="81">
        <v>613</v>
      </c>
      <c r="L357" s="81">
        <v>900</v>
      </c>
      <c r="M357" s="81">
        <v>1164</v>
      </c>
      <c r="N357" s="81">
        <v>1942</v>
      </c>
      <c r="O357" s="82">
        <v>15.6</v>
      </c>
      <c r="P357" s="83">
        <v>208</v>
      </c>
      <c r="Q357" s="83">
        <v>384</v>
      </c>
      <c r="R357" s="83">
        <v>634</v>
      </c>
      <c r="S357" s="83">
        <v>1403</v>
      </c>
      <c r="T357" s="84"/>
      <c r="U357" s="78">
        <v>393.6</v>
      </c>
      <c r="V357" s="81">
        <v>393.6</v>
      </c>
      <c r="W357" s="83">
        <v>393.6</v>
      </c>
      <c r="Y357" s="78">
        <f t="shared" si="15"/>
        <v>1997.9769999999999</v>
      </c>
      <c r="Z357" s="81">
        <f t="shared" si="16"/>
        <v>2335.6</v>
      </c>
      <c r="AA357" s="83">
        <f t="shared" si="17"/>
        <v>1796.6</v>
      </c>
    </row>
    <row r="358" spans="1:27" x14ac:dyDescent="0.2">
      <c r="A358" s="76">
        <v>43362</v>
      </c>
      <c r="B358" s="77">
        <v>14.32</v>
      </c>
      <c r="C358" s="78">
        <v>368.0163</v>
      </c>
      <c r="D358" s="78">
        <v>588.26263200000005</v>
      </c>
      <c r="E358" s="78">
        <v>843.60500000000002</v>
      </c>
      <c r="F358" s="78">
        <v>612.64771389999999</v>
      </c>
      <c r="G358" s="79">
        <v>214.34580399999999</v>
      </c>
      <c r="H358" s="79">
        <v>1107.8032499999999</v>
      </c>
      <c r="I358" s="78">
        <v>1618.1559999999999</v>
      </c>
      <c r="J358" s="80">
        <v>12.24</v>
      </c>
      <c r="K358" s="81">
        <v>628</v>
      </c>
      <c r="L358" s="81">
        <v>920</v>
      </c>
      <c r="M358" s="81">
        <v>1184</v>
      </c>
      <c r="N358" s="81">
        <v>1965</v>
      </c>
      <c r="O358" s="82">
        <v>15.56</v>
      </c>
      <c r="P358" s="83">
        <v>213</v>
      </c>
      <c r="Q358" s="83">
        <v>391</v>
      </c>
      <c r="R358" s="83">
        <v>641</v>
      </c>
      <c r="S358" s="83">
        <v>1412</v>
      </c>
      <c r="T358" s="84"/>
      <c r="U358" s="78">
        <v>389.8</v>
      </c>
      <c r="V358" s="81">
        <v>389.8</v>
      </c>
      <c r="W358" s="83">
        <v>389.8</v>
      </c>
      <c r="Y358" s="78">
        <f t="shared" si="15"/>
        <v>2007.9559999999999</v>
      </c>
      <c r="Z358" s="81">
        <f t="shared" si="16"/>
        <v>2354.8000000000002</v>
      </c>
      <c r="AA358" s="83">
        <f t="shared" si="17"/>
        <v>1801.8</v>
      </c>
    </row>
    <row r="359" spans="1:27" x14ac:dyDescent="0.2">
      <c r="A359" s="76">
        <v>43363</v>
      </c>
      <c r="B359" s="77">
        <v>14.25</v>
      </c>
      <c r="C359" s="78">
        <v>375.72660000000002</v>
      </c>
      <c r="D359" s="78">
        <v>598.13041250000003</v>
      </c>
      <c r="E359" s="78">
        <v>853.74120000000005</v>
      </c>
      <c r="F359" s="78">
        <v>614.24032820000002</v>
      </c>
      <c r="G359" s="79">
        <v>215.353568</v>
      </c>
      <c r="H359" s="79">
        <v>1109.24611</v>
      </c>
      <c r="I359" s="78">
        <v>1630.086</v>
      </c>
      <c r="J359" s="80">
        <v>12.08</v>
      </c>
      <c r="K359" s="81">
        <v>647</v>
      </c>
      <c r="L359" s="81">
        <v>944</v>
      </c>
      <c r="M359" s="81">
        <v>1209</v>
      </c>
      <c r="N359" s="81">
        <v>1991</v>
      </c>
      <c r="O359" s="82">
        <v>15.52</v>
      </c>
      <c r="P359" s="83">
        <v>217</v>
      </c>
      <c r="Q359" s="83">
        <v>396</v>
      </c>
      <c r="R359" s="83">
        <v>646</v>
      </c>
      <c r="S359" s="83">
        <v>1419</v>
      </c>
      <c r="T359" s="84"/>
      <c r="U359" s="78">
        <v>386.1</v>
      </c>
      <c r="V359" s="81">
        <v>386.1</v>
      </c>
      <c r="W359" s="83">
        <v>386.1</v>
      </c>
      <c r="Y359" s="78">
        <f t="shared" si="15"/>
        <v>2016.1860000000001</v>
      </c>
      <c r="Z359" s="81">
        <f t="shared" si="16"/>
        <v>2377.1</v>
      </c>
      <c r="AA359" s="83">
        <f t="shared" si="17"/>
        <v>1805.1</v>
      </c>
    </row>
    <row r="360" spans="1:27" x14ac:dyDescent="0.2">
      <c r="A360" s="76">
        <v>43364</v>
      </c>
      <c r="B360" s="77">
        <v>14.19</v>
      </c>
      <c r="C360" s="78">
        <v>389.75729999999999</v>
      </c>
      <c r="D360" s="78">
        <v>598.35267109999995</v>
      </c>
      <c r="E360" s="78">
        <v>848.55460000000005</v>
      </c>
      <c r="F360" s="78">
        <v>564.68183450000004</v>
      </c>
      <c r="G360" s="79">
        <v>210.948589</v>
      </c>
      <c r="H360" s="79">
        <v>1005.66216</v>
      </c>
      <c r="I360" s="78">
        <v>1571.2739999999999</v>
      </c>
      <c r="J360" s="80">
        <v>11.93</v>
      </c>
      <c r="K360" s="81">
        <v>677</v>
      </c>
      <c r="L360" s="81">
        <v>958</v>
      </c>
      <c r="M360" s="81">
        <v>1218</v>
      </c>
      <c r="N360" s="81">
        <v>1947</v>
      </c>
      <c r="O360" s="82">
        <v>15.49</v>
      </c>
      <c r="P360" s="83">
        <v>225</v>
      </c>
      <c r="Q360" s="83">
        <v>391</v>
      </c>
      <c r="R360" s="83">
        <v>636</v>
      </c>
      <c r="S360" s="83">
        <v>1355</v>
      </c>
      <c r="T360" s="84"/>
      <c r="U360" s="78">
        <v>382.2</v>
      </c>
      <c r="V360" s="81">
        <v>382.2</v>
      </c>
      <c r="W360" s="83">
        <v>382.2</v>
      </c>
      <c r="Y360" s="78">
        <f t="shared" si="15"/>
        <v>1953.4739999999999</v>
      </c>
      <c r="Z360" s="81">
        <f t="shared" si="16"/>
        <v>2329.1999999999998</v>
      </c>
      <c r="AA360" s="83">
        <f t="shared" si="17"/>
        <v>1737.2</v>
      </c>
    </row>
    <row r="361" spans="1:27" x14ac:dyDescent="0.2">
      <c r="A361" s="76">
        <v>43365</v>
      </c>
      <c r="B361" s="77">
        <v>14.12</v>
      </c>
      <c r="C361" s="78">
        <v>408.81029999999998</v>
      </c>
      <c r="D361" s="78">
        <v>575.73911480000004</v>
      </c>
      <c r="E361" s="78">
        <v>812.75720000000001</v>
      </c>
      <c r="F361" s="78">
        <v>429.29886859999999</v>
      </c>
      <c r="G361" s="79">
        <v>178.33465799999999</v>
      </c>
      <c r="H361" s="79">
        <v>724.75095899999997</v>
      </c>
      <c r="I361" s="78">
        <v>1390.673</v>
      </c>
      <c r="J361" s="80">
        <v>11.78</v>
      </c>
      <c r="K361" s="81">
        <v>713</v>
      </c>
      <c r="L361" s="81">
        <v>940</v>
      </c>
      <c r="M361" s="81">
        <v>1186</v>
      </c>
      <c r="N361" s="81">
        <v>1770</v>
      </c>
      <c r="O361" s="82">
        <v>15.45</v>
      </c>
      <c r="P361" s="83">
        <v>236</v>
      </c>
      <c r="Q361" s="83">
        <v>369</v>
      </c>
      <c r="R361" s="83">
        <v>601</v>
      </c>
      <c r="S361" s="83">
        <v>1175</v>
      </c>
      <c r="T361" s="84"/>
      <c r="U361" s="78">
        <v>378.3</v>
      </c>
      <c r="V361" s="81">
        <v>378.3</v>
      </c>
      <c r="W361" s="83">
        <v>378.3</v>
      </c>
      <c r="Y361" s="78">
        <f t="shared" si="15"/>
        <v>1768.973</v>
      </c>
      <c r="Z361" s="81">
        <f t="shared" si="16"/>
        <v>2148.3000000000002</v>
      </c>
      <c r="AA361" s="83">
        <f t="shared" si="17"/>
        <v>1553.3</v>
      </c>
    </row>
    <row r="362" spans="1:27" x14ac:dyDescent="0.2">
      <c r="A362" s="76">
        <v>43366</v>
      </c>
      <c r="B362" s="77">
        <v>14.04</v>
      </c>
      <c r="C362" s="78">
        <v>419.87060000000002</v>
      </c>
      <c r="D362" s="78">
        <v>587.11779120000006</v>
      </c>
      <c r="E362" s="78">
        <v>820.62180000000001</v>
      </c>
      <c r="F362" s="78">
        <v>414.34014480000002</v>
      </c>
      <c r="G362" s="79">
        <v>173.87817200000001</v>
      </c>
      <c r="H362" s="79">
        <v>687.59993699999995</v>
      </c>
      <c r="I362" s="78">
        <v>1380.8520000000001</v>
      </c>
      <c r="J362" s="80">
        <v>11.6</v>
      </c>
      <c r="K362" s="81">
        <v>738</v>
      </c>
      <c r="L362" s="81">
        <v>967</v>
      </c>
      <c r="M362" s="81">
        <v>1210</v>
      </c>
      <c r="N362" s="81">
        <v>1776</v>
      </c>
      <c r="O362" s="82">
        <v>15.41</v>
      </c>
      <c r="P362" s="83">
        <v>241</v>
      </c>
      <c r="Q362" s="83">
        <v>374</v>
      </c>
      <c r="R362" s="83">
        <v>602</v>
      </c>
      <c r="S362" s="83">
        <v>1159</v>
      </c>
      <c r="T362" s="84"/>
      <c r="U362" s="78">
        <v>374.3</v>
      </c>
      <c r="V362" s="81">
        <v>374.3</v>
      </c>
      <c r="W362" s="83">
        <v>374.3</v>
      </c>
      <c r="Y362" s="78">
        <f t="shared" si="15"/>
        <v>1755.152</v>
      </c>
      <c r="Z362" s="81">
        <f t="shared" si="16"/>
        <v>2150.3000000000002</v>
      </c>
      <c r="AA362" s="83">
        <f t="shared" si="17"/>
        <v>1533.3</v>
      </c>
    </row>
    <row r="363" spans="1:27" x14ac:dyDescent="0.2">
      <c r="A363" s="76">
        <v>43367</v>
      </c>
      <c r="B363" s="77">
        <v>13.97</v>
      </c>
      <c r="C363" s="78">
        <v>411.2312</v>
      </c>
      <c r="D363" s="78">
        <v>643.48905479999996</v>
      </c>
      <c r="E363" s="78">
        <v>904.75429999999994</v>
      </c>
      <c r="F363" s="78">
        <v>620.61167130000001</v>
      </c>
      <c r="G363" s="79">
        <v>219.38538500000001</v>
      </c>
      <c r="H363" s="79">
        <v>1115.0189499999999</v>
      </c>
      <c r="I363" s="78">
        <v>1688.28</v>
      </c>
      <c r="J363" s="80">
        <v>11.42</v>
      </c>
      <c r="K363" s="81">
        <v>730</v>
      </c>
      <c r="L363" s="81">
        <v>1050</v>
      </c>
      <c r="M363" s="81">
        <v>1322</v>
      </c>
      <c r="N363" s="81">
        <v>2113</v>
      </c>
      <c r="O363" s="82">
        <v>15.38</v>
      </c>
      <c r="P363" s="83">
        <v>235</v>
      </c>
      <c r="Q363" s="83">
        <v>419</v>
      </c>
      <c r="R363" s="83">
        <v>674</v>
      </c>
      <c r="S363" s="83">
        <v>1453</v>
      </c>
      <c r="T363" s="84"/>
      <c r="U363" s="78">
        <v>370.4</v>
      </c>
      <c r="V363" s="81">
        <v>370.4</v>
      </c>
      <c r="W363" s="83">
        <v>370.4</v>
      </c>
      <c r="Y363" s="78">
        <f t="shared" si="15"/>
        <v>2058.6799999999998</v>
      </c>
      <c r="Z363" s="81">
        <f t="shared" si="16"/>
        <v>2483.4</v>
      </c>
      <c r="AA363" s="83">
        <f t="shared" si="17"/>
        <v>1823.4</v>
      </c>
    </row>
    <row r="364" spans="1:27" x14ac:dyDescent="0.2">
      <c r="A364" s="76">
        <v>43368</v>
      </c>
      <c r="B364" s="77">
        <v>13.87</v>
      </c>
      <c r="C364" s="78">
        <v>423.35070000000002</v>
      </c>
      <c r="D364" s="78">
        <v>658.96930580000003</v>
      </c>
      <c r="E364" s="78">
        <v>920.65710000000001</v>
      </c>
      <c r="F364" s="78">
        <v>622.21561689999999</v>
      </c>
      <c r="G364" s="79">
        <v>220.39983000000001</v>
      </c>
      <c r="H364" s="79">
        <v>1116.47559</v>
      </c>
      <c r="I364" s="78">
        <v>1706.0619999999999</v>
      </c>
      <c r="J364" s="80">
        <v>11.23</v>
      </c>
      <c r="K364" s="81">
        <v>753</v>
      </c>
      <c r="L364" s="81">
        <v>1080</v>
      </c>
      <c r="M364" s="81">
        <v>1353</v>
      </c>
      <c r="N364" s="81">
        <v>2146</v>
      </c>
      <c r="O364" s="82">
        <v>15.35</v>
      </c>
      <c r="P364" s="83">
        <v>238</v>
      </c>
      <c r="Q364" s="83">
        <v>423</v>
      </c>
      <c r="R364" s="83">
        <v>678</v>
      </c>
      <c r="S364" s="83">
        <v>1460</v>
      </c>
      <c r="T364" s="84"/>
      <c r="U364" s="78">
        <v>366.2</v>
      </c>
      <c r="V364" s="81">
        <v>366.2</v>
      </c>
      <c r="W364" s="83">
        <v>366.2</v>
      </c>
      <c r="Y364" s="78">
        <f t="shared" si="15"/>
        <v>2072.2619999999997</v>
      </c>
      <c r="Z364" s="81">
        <f t="shared" si="16"/>
        <v>2512.1999999999998</v>
      </c>
      <c r="AA364" s="83">
        <f t="shared" si="17"/>
        <v>1826.2</v>
      </c>
    </row>
    <row r="365" spans="1:27" x14ac:dyDescent="0.2">
      <c r="A365" s="76">
        <v>43369</v>
      </c>
      <c r="B365" s="77">
        <v>13.77</v>
      </c>
      <c r="C365" s="78">
        <v>436.30169999999998</v>
      </c>
      <c r="D365" s="78">
        <v>675.5211256</v>
      </c>
      <c r="E365" s="78">
        <v>937.67129999999997</v>
      </c>
      <c r="F365" s="78">
        <v>623.81968910000001</v>
      </c>
      <c r="G365" s="79">
        <v>221.41438400000001</v>
      </c>
      <c r="H365" s="79">
        <v>1117.9324300000001</v>
      </c>
      <c r="I365" s="78">
        <v>1724.9559999999999</v>
      </c>
      <c r="J365" s="80">
        <v>11.05</v>
      </c>
      <c r="K365" s="81">
        <v>776</v>
      </c>
      <c r="L365" s="81">
        <v>1109</v>
      </c>
      <c r="M365" s="81">
        <v>1383</v>
      </c>
      <c r="N365" s="81">
        <v>2178</v>
      </c>
      <c r="O365" s="82">
        <v>15.31</v>
      </c>
      <c r="P365" s="83">
        <v>244</v>
      </c>
      <c r="Q365" s="83">
        <v>430</v>
      </c>
      <c r="R365" s="83">
        <v>685</v>
      </c>
      <c r="S365" s="83">
        <v>1468</v>
      </c>
      <c r="T365" s="84"/>
      <c r="U365" s="78">
        <v>362.1</v>
      </c>
      <c r="V365" s="81">
        <v>362.1</v>
      </c>
      <c r="W365" s="83">
        <v>362.1</v>
      </c>
      <c r="Y365" s="78">
        <f t="shared" si="15"/>
        <v>2087.056</v>
      </c>
      <c r="Z365" s="81">
        <f t="shared" si="16"/>
        <v>2540.1</v>
      </c>
      <c r="AA365" s="83">
        <f t="shared" si="17"/>
        <v>1830.1</v>
      </c>
    </row>
    <row r="366" spans="1:27" x14ac:dyDescent="0.2">
      <c r="A366" s="76">
        <v>43370</v>
      </c>
      <c r="B366" s="77">
        <v>13.65</v>
      </c>
      <c r="C366" s="78">
        <v>450.45389999999998</v>
      </c>
      <c r="D366" s="78">
        <v>693.594652</v>
      </c>
      <c r="E366" s="78">
        <v>956.24350000000004</v>
      </c>
      <c r="F366" s="78">
        <v>625.43117210000003</v>
      </c>
      <c r="G366" s="79">
        <v>222.433268</v>
      </c>
      <c r="H366" s="79">
        <v>1119.39823</v>
      </c>
      <c r="I366" s="78">
        <v>1745.4639999999999</v>
      </c>
      <c r="J366" s="80">
        <v>10.86</v>
      </c>
      <c r="K366" s="81">
        <v>799</v>
      </c>
      <c r="L366" s="81">
        <v>1138</v>
      </c>
      <c r="M366" s="81">
        <v>1413</v>
      </c>
      <c r="N366" s="81">
        <v>2210</v>
      </c>
      <c r="O366" s="82">
        <v>15.28</v>
      </c>
      <c r="P366" s="83">
        <v>247</v>
      </c>
      <c r="Q366" s="83">
        <v>434</v>
      </c>
      <c r="R366" s="83">
        <v>689</v>
      </c>
      <c r="S366" s="83">
        <v>1474</v>
      </c>
      <c r="T366" s="84"/>
      <c r="U366" s="78">
        <v>357.9</v>
      </c>
      <c r="V366" s="81">
        <v>357.9</v>
      </c>
      <c r="W366" s="83">
        <v>357.9</v>
      </c>
      <c r="Y366" s="78">
        <f t="shared" si="15"/>
        <v>2103.364</v>
      </c>
      <c r="Z366" s="81">
        <f t="shared" si="16"/>
        <v>2567.9</v>
      </c>
      <c r="AA366" s="83">
        <f t="shared" si="17"/>
        <v>1831.9</v>
      </c>
    </row>
    <row r="367" spans="1:27" x14ac:dyDescent="0.2">
      <c r="A367" s="76">
        <v>43371</v>
      </c>
      <c r="B367" s="77">
        <v>13.52</v>
      </c>
      <c r="C367" s="78">
        <v>474.70269999999999</v>
      </c>
      <c r="D367" s="78">
        <v>704.99333999999999</v>
      </c>
      <c r="E367" s="78">
        <v>962.45090000000005</v>
      </c>
      <c r="F367" s="78">
        <v>574.88605259999997</v>
      </c>
      <c r="G367" s="79">
        <v>217.66241099999999</v>
      </c>
      <c r="H367" s="79">
        <v>1015.11961</v>
      </c>
      <c r="I367" s="78">
        <v>1697.17</v>
      </c>
      <c r="J367" s="80">
        <v>10.68</v>
      </c>
      <c r="K367" s="81">
        <v>835</v>
      </c>
      <c r="L367" s="81">
        <v>1157</v>
      </c>
      <c r="M367" s="81">
        <v>1427</v>
      </c>
      <c r="N367" s="81">
        <v>2169</v>
      </c>
      <c r="O367" s="82">
        <v>15.25</v>
      </c>
      <c r="P367" s="83">
        <v>255</v>
      </c>
      <c r="Q367" s="83">
        <v>430</v>
      </c>
      <c r="R367" s="83">
        <v>680</v>
      </c>
      <c r="S367" s="83">
        <v>1410</v>
      </c>
      <c r="T367" s="84"/>
      <c r="U367" s="78">
        <v>353.6</v>
      </c>
      <c r="V367" s="81">
        <v>353.6</v>
      </c>
      <c r="W367" s="83">
        <v>353.6</v>
      </c>
      <c r="Y367" s="78">
        <f t="shared" si="15"/>
        <v>2050.77</v>
      </c>
      <c r="Z367" s="81">
        <f t="shared" si="16"/>
        <v>2522.6</v>
      </c>
      <c r="AA367" s="83">
        <f t="shared" si="17"/>
        <v>1763.6</v>
      </c>
    </row>
    <row r="368" spans="1:27" x14ac:dyDescent="0.2">
      <c r="A368" s="76">
        <v>43372</v>
      </c>
      <c r="B368" s="77">
        <v>13.37</v>
      </c>
      <c r="C368" s="78">
        <v>505.75990000000002</v>
      </c>
      <c r="D368" s="78">
        <v>691.84838669999999</v>
      </c>
      <c r="E368" s="78">
        <v>936.19680000000005</v>
      </c>
      <c r="F368" s="78">
        <v>436.7568867</v>
      </c>
      <c r="G368" s="79">
        <v>183.70535699999999</v>
      </c>
      <c r="H368" s="79">
        <v>731.85741099999996</v>
      </c>
      <c r="I368" s="78">
        <v>1523.4</v>
      </c>
      <c r="J368" s="80">
        <v>10.49</v>
      </c>
      <c r="K368" s="81">
        <v>880</v>
      </c>
      <c r="L368" s="81">
        <v>1140</v>
      </c>
      <c r="M368" s="81">
        <v>1396</v>
      </c>
      <c r="N368" s="81">
        <v>1990</v>
      </c>
      <c r="O368" s="82">
        <v>15.21</v>
      </c>
      <c r="P368" s="83">
        <v>267</v>
      </c>
      <c r="Q368" s="83">
        <v>405</v>
      </c>
      <c r="R368" s="83">
        <v>643</v>
      </c>
      <c r="S368" s="83">
        <v>1225</v>
      </c>
      <c r="T368" s="84"/>
      <c r="U368" s="78">
        <v>349.4</v>
      </c>
      <c r="V368" s="81">
        <v>349.4</v>
      </c>
      <c r="W368" s="83">
        <v>349.4</v>
      </c>
      <c r="Y368" s="78">
        <f t="shared" si="15"/>
        <v>1872.8000000000002</v>
      </c>
      <c r="Z368" s="81">
        <f t="shared" si="16"/>
        <v>2339.4</v>
      </c>
      <c r="AA368" s="83">
        <f t="shared" si="17"/>
        <v>1574.4</v>
      </c>
    </row>
    <row r="369" spans="1:27" x14ac:dyDescent="0.2">
      <c r="A369" s="76">
        <v>43373</v>
      </c>
      <c r="B369" s="77">
        <v>13.22</v>
      </c>
      <c r="C369" s="78">
        <v>525.82680000000005</v>
      </c>
      <c r="D369" s="78">
        <v>713.63672389999999</v>
      </c>
      <c r="E369" s="78">
        <v>954.6046</v>
      </c>
      <c r="F369" s="78">
        <v>421.4942901</v>
      </c>
      <c r="G369" s="79">
        <v>179.13862</v>
      </c>
      <c r="H369" s="79">
        <v>694.78824299999997</v>
      </c>
      <c r="I369" s="78">
        <v>1523.9179999999999</v>
      </c>
      <c r="J369" s="80">
        <v>10.3</v>
      </c>
      <c r="K369" s="81">
        <v>907</v>
      </c>
      <c r="L369" s="81">
        <v>1168</v>
      </c>
      <c r="M369" s="81">
        <v>1420</v>
      </c>
      <c r="N369" s="81">
        <v>1997</v>
      </c>
      <c r="O369" s="82">
        <v>15.18</v>
      </c>
      <c r="P369" s="83">
        <v>270</v>
      </c>
      <c r="Q369" s="83">
        <v>408</v>
      </c>
      <c r="R369" s="83">
        <v>642</v>
      </c>
      <c r="S369" s="83">
        <v>1207</v>
      </c>
      <c r="T369" s="84"/>
      <c r="U369" s="78">
        <v>345</v>
      </c>
      <c r="V369" s="81">
        <v>345</v>
      </c>
      <c r="W369" s="83">
        <v>345</v>
      </c>
      <c r="Y369" s="78">
        <f t="shared" si="15"/>
        <v>1868.9179999999999</v>
      </c>
      <c r="Z369" s="81">
        <f t="shared" si="16"/>
        <v>2342</v>
      </c>
      <c r="AA369" s="83">
        <f t="shared" si="17"/>
        <v>1552</v>
      </c>
    </row>
    <row r="370" spans="1:27" x14ac:dyDescent="0.2">
      <c r="A370" s="76">
        <v>43374</v>
      </c>
      <c r="B370" s="77"/>
      <c r="C370" s="78"/>
      <c r="D370" s="78"/>
      <c r="E370" s="78"/>
      <c r="F370" s="78"/>
      <c r="G370" s="79"/>
      <c r="H370" s="79"/>
      <c r="I370" s="78"/>
      <c r="J370" s="80"/>
      <c r="K370" s="81"/>
      <c r="L370" s="81"/>
      <c r="M370" s="81"/>
      <c r="N370" s="81"/>
      <c r="O370" s="82"/>
      <c r="P370" s="83"/>
      <c r="Q370" s="83"/>
      <c r="R370" s="83"/>
      <c r="S370" s="83"/>
      <c r="T370" s="84"/>
      <c r="U370" s="78"/>
      <c r="V370" s="81"/>
      <c r="W370" s="83"/>
      <c r="Y370" s="78"/>
      <c r="Z370" s="81"/>
      <c r="AA370" s="83"/>
    </row>
    <row r="371" spans="1:27" x14ac:dyDescent="0.2">
      <c r="A371" s="85"/>
      <c r="B371" s="86"/>
      <c r="C371" s="86"/>
      <c r="D371" s="86"/>
      <c r="E371" s="86"/>
      <c r="F371" s="86"/>
      <c r="G371" s="86"/>
      <c r="H371" s="86"/>
      <c r="I371" s="86"/>
      <c r="U371" s="86"/>
      <c r="Y371" s="86"/>
    </row>
    <row r="372" spans="1:27" x14ac:dyDescent="0.2">
      <c r="A372" s="85"/>
      <c r="B372" s="86"/>
      <c r="C372" s="86"/>
      <c r="D372" s="86"/>
      <c r="E372" s="86"/>
      <c r="F372" s="86"/>
      <c r="G372" s="86"/>
      <c r="H372" s="86"/>
      <c r="I372" s="86"/>
      <c r="U372" s="86"/>
      <c r="Y372" s="86"/>
    </row>
    <row r="373" spans="1:27" x14ac:dyDescent="0.2">
      <c r="A373" s="85"/>
      <c r="B373" s="86"/>
      <c r="C373" s="86"/>
      <c r="D373" s="86"/>
      <c r="E373" s="86"/>
      <c r="F373" s="86"/>
      <c r="G373" s="86"/>
      <c r="H373" s="86"/>
      <c r="I373" s="86"/>
      <c r="U373" s="86"/>
      <c r="Y373" s="86"/>
    </row>
    <row r="374" spans="1:27" x14ac:dyDescent="0.2">
      <c r="A374" s="85"/>
      <c r="B374" s="86"/>
      <c r="C374" s="86"/>
      <c r="D374" s="86"/>
      <c r="E374" s="86"/>
      <c r="F374" s="86"/>
      <c r="G374" s="86"/>
      <c r="H374" s="86"/>
      <c r="I374" s="86"/>
      <c r="U374" s="86"/>
      <c r="Y374" s="86"/>
    </row>
    <row r="375" spans="1:27" x14ac:dyDescent="0.2">
      <c r="A375" s="85"/>
      <c r="B375" s="86"/>
      <c r="C375" s="86"/>
      <c r="D375" s="86"/>
      <c r="E375" s="86"/>
      <c r="F375" s="86"/>
      <c r="G375" s="86"/>
      <c r="H375" s="86"/>
      <c r="I375" s="86"/>
      <c r="U375" s="86"/>
      <c r="Y375" s="86"/>
    </row>
    <row r="376" spans="1:27" x14ac:dyDescent="0.2">
      <c r="A376" s="85"/>
      <c r="B376" s="86"/>
      <c r="C376" s="86"/>
      <c r="D376" s="86"/>
      <c r="E376" s="86"/>
      <c r="F376" s="86"/>
      <c r="G376" s="86"/>
      <c r="H376" s="86"/>
      <c r="I376" s="86"/>
      <c r="U376" s="86"/>
      <c r="Y376" s="86"/>
    </row>
    <row r="377" spans="1:27" x14ac:dyDescent="0.2">
      <c r="A377" s="85"/>
      <c r="B377" s="86"/>
      <c r="C377" s="86"/>
      <c r="D377" s="86"/>
      <c r="E377" s="86"/>
      <c r="F377" s="86"/>
      <c r="G377" s="86"/>
      <c r="H377" s="86"/>
      <c r="I377" s="86"/>
      <c r="U377" s="86"/>
      <c r="Y377" s="86"/>
    </row>
    <row r="378" spans="1:27" x14ac:dyDescent="0.2">
      <c r="A378" s="85"/>
      <c r="B378" s="86"/>
      <c r="C378" s="86"/>
      <c r="D378" s="86"/>
      <c r="E378" s="86"/>
      <c r="F378" s="86"/>
      <c r="G378" s="86"/>
      <c r="H378" s="86"/>
      <c r="I378" s="86"/>
      <c r="U378" s="86"/>
      <c r="Y378" s="86"/>
    </row>
    <row r="379" spans="1:27" x14ac:dyDescent="0.2">
      <c r="A379" s="85"/>
      <c r="B379" s="86"/>
      <c r="C379" s="86"/>
      <c r="D379" s="86"/>
      <c r="E379" s="86"/>
      <c r="F379" s="86"/>
      <c r="G379" s="86"/>
      <c r="H379" s="86"/>
      <c r="I379" s="86"/>
      <c r="U379" s="86"/>
      <c r="Y379" s="86"/>
    </row>
    <row r="380" spans="1:27" x14ac:dyDescent="0.2">
      <c r="A380" s="85"/>
      <c r="B380" s="86"/>
      <c r="C380" s="86"/>
      <c r="D380" s="86"/>
      <c r="E380" s="86"/>
      <c r="F380" s="86"/>
      <c r="G380" s="86"/>
      <c r="H380" s="86"/>
      <c r="I380" s="86"/>
      <c r="U380" s="86"/>
      <c r="Y380" s="86"/>
    </row>
    <row r="381" spans="1:27" x14ac:dyDescent="0.2">
      <c r="A381" s="85"/>
      <c r="B381" s="86"/>
      <c r="C381" s="86"/>
      <c r="D381" s="86"/>
      <c r="E381" s="86"/>
      <c r="F381" s="86"/>
      <c r="G381" s="86"/>
      <c r="H381" s="86"/>
      <c r="I381" s="86"/>
      <c r="U381" s="86"/>
      <c r="Y381" s="86"/>
    </row>
    <row r="382" spans="1:27" x14ac:dyDescent="0.2">
      <c r="A382" s="85"/>
      <c r="B382" s="86"/>
      <c r="C382" s="86"/>
      <c r="D382" s="86"/>
      <c r="E382" s="86"/>
      <c r="F382" s="86"/>
      <c r="G382" s="86"/>
      <c r="H382" s="86"/>
      <c r="I382" s="86"/>
      <c r="U382" s="86"/>
      <c r="Y382" s="86"/>
    </row>
    <row r="383" spans="1:27" x14ac:dyDescent="0.2">
      <c r="A383" s="85"/>
      <c r="B383" s="86"/>
      <c r="C383" s="86"/>
      <c r="D383" s="86"/>
      <c r="E383" s="86"/>
      <c r="F383" s="86"/>
      <c r="G383" s="86"/>
      <c r="H383" s="86"/>
      <c r="I383" s="86"/>
      <c r="U383" s="86"/>
      <c r="Y383" s="86"/>
    </row>
    <row r="384" spans="1:27" x14ac:dyDescent="0.2">
      <c r="A384" s="85"/>
      <c r="B384" s="86"/>
      <c r="C384" s="86"/>
      <c r="D384" s="86"/>
      <c r="E384" s="86"/>
      <c r="F384" s="86"/>
      <c r="G384" s="86"/>
      <c r="H384" s="86"/>
      <c r="I384" s="86"/>
      <c r="U384" s="86"/>
      <c r="Y384" s="86"/>
    </row>
    <row r="385" spans="1:25" x14ac:dyDescent="0.2">
      <c r="A385" s="85"/>
      <c r="B385" s="86"/>
      <c r="C385" s="86"/>
      <c r="D385" s="86"/>
      <c r="E385" s="86"/>
      <c r="F385" s="86"/>
      <c r="G385" s="86"/>
      <c r="H385" s="86"/>
      <c r="I385" s="86"/>
      <c r="U385" s="86"/>
      <c r="Y385" s="86"/>
    </row>
    <row r="386" spans="1:25" x14ac:dyDescent="0.2">
      <c r="A386" s="85"/>
      <c r="B386" s="86"/>
      <c r="C386" s="86"/>
      <c r="D386" s="86"/>
      <c r="E386" s="86"/>
      <c r="F386" s="86"/>
      <c r="G386" s="86"/>
      <c r="H386" s="86"/>
      <c r="I386" s="86"/>
      <c r="U386" s="86"/>
      <c r="Y386" s="86"/>
    </row>
    <row r="387" spans="1:25" x14ac:dyDescent="0.2">
      <c r="A387" s="85"/>
      <c r="B387" s="86"/>
      <c r="C387" s="86"/>
      <c r="D387" s="86"/>
      <c r="E387" s="86"/>
      <c r="F387" s="86"/>
      <c r="G387" s="86"/>
      <c r="H387" s="86"/>
      <c r="I387" s="86"/>
      <c r="U387" s="86"/>
      <c r="Y387" s="86"/>
    </row>
    <row r="388" spans="1:25" x14ac:dyDescent="0.2">
      <c r="A388" s="85"/>
      <c r="B388" s="86"/>
      <c r="C388" s="86"/>
      <c r="D388" s="86"/>
      <c r="E388" s="86"/>
      <c r="F388" s="86"/>
      <c r="G388" s="86"/>
      <c r="H388" s="86"/>
      <c r="I388" s="86"/>
      <c r="U388" s="86"/>
      <c r="Y388" s="86"/>
    </row>
    <row r="389" spans="1:25" x14ac:dyDescent="0.2">
      <c r="A389" s="85"/>
      <c r="B389" s="86"/>
      <c r="C389" s="86"/>
      <c r="D389" s="86"/>
      <c r="E389" s="86"/>
      <c r="F389" s="86"/>
      <c r="G389" s="86"/>
      <c r="H389" s="86"/>
      <c r="I389" s="86"/>
      <c r="U389" s="86"/>
      <c r="Y389" s="86"/>
    </row>
    <row r="390" spans="1:25" x14ac:dyDescent="0.2">
      <c r="A390" s="85"/>
      <c r="B390" s="86"/>
      <c r="C390" s="86"/>
      <c r="D390" s="86"/>
      <c r="E390" s="86"/>
      <c r="F390" s="86"/>
      <c r="G390" s="86"/>
      <c r="H390" s="86"/>
      <c r="I390" s="86"/>
      <c r="U390" s="86"/>
      <c r="Y390" s="86"/>
    </row>
    <row r="391" spans="1:25" x14ac:dyDescent="0.2">
      <c r="A391" s="85"/>
      <c r="B391" s="86"/>
      <c r="C391" s="86"/>
      <c r="D391" s="86"/>
      <c r="E391" s="86"/>
      <c r="F391" s="86"/>
      <c r="G391" s="86"/>
      <c r="H391" s="86"/>
      <c r="I391" s="86"/>
      <c r="U391" s="86"/>
      <c r="Y391" s="86"/>
    </row>
    <row r="392" spans="1:25" x14ac:dyDescent="0.2">
      <c r="A392" s="85"/>
      <c r="B392" s="86"/>
      <c r="C392" s="86"/>
      <c r="D392" s="86"/>
      <c r="E392" s="86"/>
      <c r="F392" s="86"/>
      <c r="G392" s="86"/>
      <c r="H392" s="86"/>
      <c r="I392" s="86"/>
      <c r="U392" s="86"/>
      <c r="Y392" s="86"/>
    </row>
    <row r="393" spans="1:25" x14ac:dyDescent="0.2">
      <c r="A393" s="85"/>
      <c r="B393" s="86"/>
      <c r="C393" s="86"/>
      <c r="D393" s="86"/>
      <c r="E393" s="86"/>
      <c r="F393" s="86"/>
      <c r="G393" s="86"/>
      <c r="H393" s="86"/>
      <c r="I393" s="86"/>
      <c r="U393" s="86"/>
      <c r="Y393" s="86"/>
    </row>
    <row r="394" spans="1:25" x14ac:dyDescent="0.2">
      <c r="A394" s="85"/>
      <c r="B394" s="86"/>
      <c r="C394" s="86"/>
      <c r="D394" s="86"/>
      <c r="E394" s="86"/>
      <c r="F394" s="86"/>
      <c r="G394" s="86"/>
      <c r="H394" s="86"/>
      <c r="I394" s="86"/>
      <c r="U394" s="86"/>
      <c r="Y394" s="86"/>
    </row>
    <row r="395" spans="1:25" x14ac:dyDescent="0.2">
      <c r="A395" s="85"/>
      <c r="B395" s="86"/>
      <c r="C395" s="86"/>
      <c r="D395" s="86"/>
      <c r="E395" s="86"/>
      <c r="F395" s="86"/>
      <c r="G395" s="86"/>
      <c r="H395" s="86"/>
      <c r="I395" s="86"/>
      <c r="U395" s="86"/>
      <c r="Y395" s="86"/>
    </row>
    <row r="396" spans="1:25" x14ac:dyDescent="0.2">
      <c r="A396" s="85"/>
      <c r="B396" s="86"/>
      <c r="C396" s="86"/>
      <c r="D396" s="86"/>
      <c r="E396" s="86"/>
      <c r="F396" s="86"/>
      <c r="G396" s="86"/>
      <c r="H396" s="86"/>
      <c r="I396" s="86"/>
      <c r="U396" s="86"/>
      <c r="Y396" s="86"/>
    </row>
    <row r="397" spans="1:25" x14ac:dyDescent="0.2">
      <c r="A397" s="85"/>
      <c r="B397" s="86"/>
      <c r="C397" s="86"/>
      <c r="D397" s="86"/>
      <c r="E397" s="86"/>
      <c r="F397" s="86"/>
      <c r="G397" s="86"/>
      <c r="H397" s="86"/>
      <c r="I397" s="86"/>
      <c r="U397" s="86"/>
      <c r="Y397" s="86"/>
    </row>
    <row r="398" spans="1:25" x14ac:dyDescent="0.2">
      <c r="A398" s="85"/>
      <c r="B398" s="86"/>
      <c r="C398" s="86"/>
      <c r="D398" s="86"/>
      <c r="E398" s="86"/>
      <c r="F398" s="86"/>
      <c r="G398" s="86"/>
      <c r="H398" s="86"/>
      <c r="I398" s="86"/>
      <c r="U398" s="86"/>
      <c r="Y398" s="86"/>
    </row>
    <row r="399" spans="1:25" x14ac:dyDescent="0.2">
      <c r="A399" s="85"/>
      <c r="B399" s="86"/>
      <c r="C399" s="86"/>
      <c r="D399" s="86"/>
      <c r="E399" s="86"/>
      <c r="F399" s="86"/>
      <c r="G399" s="86"/>
      <c r="H399" s="86"/>
      <c r="I399" s="86"/>
      <c r="U399" s="86"/>
      <c r="Y399" s="86"/>
    </row>
    <row r="400" spans="1:25" x14ac:dyDescent="0.2">
      <c r="A400" s="85"/>
      <c r="B400" s="86"/>
      <c r="C400" s="86"/>
      <c r="D400" s="86"/>
      <c r="E400" s="86"/>
      <c r="F400" s="86"/>
      <c r="G400" s="86"/>
      <c r="H400" s="86"/>
      <c r="I400" s="86"/>
      <c r="U400" s="86"/>
      <c r="Y400" s="86"/>
    </row>
    <row r="401" spans="1:25" x14ac:dyDescent="0.2">
      <c r="A401" s="85"/>
      <c r="B401" s="86"/>
      <c r="C401" s="86"/>
      <c r="D401" s="86"/>
      <c r="E401" s="86"/>
      <c r="F401" s="86"/>
      <c r="G401" s="86"/>
      <c r="H401" s="86"/>
      <c r="I401" s="86"/>
      <c r="U401" s="86"/>
      <c r="Y401" s="86"/>
    </row>
    <row r="402" spans="1:25" x14ac:dyDescent="0.2">
      <c r="A402" s="85"/>
      <c r="B402" s="86"/>
      <c r="C402" s="86"/>
      <c r="D402" s="86"/>
      <c r="E402" s="86"/>
      <c r="F402" s="86"/>
      <c r="G402" s="86"/>
      <c r="H402" s="86"/>
      <c r="I402" s="86"/>
      <c r="U402" s="86"/>
      <c r="Y402" s="86"/>
    </row>
    <row r="403" spans="1:25" x14ac:dyDescent="0.2">
      <c r="A403" s="85"/>
      <c r="B403" s="86"/>
      <c r="C403" s="86"/>
      <c r="D403" s="86"/>
      <c r="E403" s="86"/>
      <c r="F403" s="86"/>
      <c r="G403" s="86"/>
      <c r="H403" s="86"/>
      <c r="I403" s="86"/>
      <c r="U403" s="86"/>
      <c r="Y403" s="86"/>
    </row>
    <row r="404" spans="1:25" x14ac:dyDescent="0.2">
      <c r="A404" s="85"/>
      <c r="B404" s="86"/>
      <c r="C404" s="86"/>
      <c r="D404" s="86"/>
      <c r="E404" s="86"/>
      <c r="F404" s="86"/>
      <c r="G404" s="86"/>
      <c r="H404" s="86"/>
      <c r="I404" s="86"/>
      <c r="U404" s="86"/>
      <c r="Y404" s="86"/>
    </row>
    <row r="405" spans="1:25" x14ac:dyDescent="0.2">
      <c r="A405" s="85"/>
      <c r="B405" s="86"/>
      <c r="C405" s="86"/>
      <c r="D405" s="86"/>
      <c r="E405" s="86"/>
      <c r="F405" s="86"/>
      <c r="G405" s="86"/>
      <c r="H405" s="86"/>
      <c r="I405" s="86"/>
      <c r="U405" s="86"/>
      <c r="Y405" s="86"/>
    </row>
    <row r="406" spans="1:25" x14ac:dyDescent="0.2">
      <c r="A406" s="85"/>
      <c r="B406" s="86"/>
      <c r="C406" s="86"/>
      <c r="D406" s="86"/>
      <c r="E406" s="86"/>
      <c r="F406" s="86"/>
      <c r="G406" s="86"/>
      <c r="H406" s="86"/>
      <c r="I406" s="86"/>
      <c r="U406" s="86"/>
      <c r="Y406" s="86"/>
    </row>
    <row r="407" spans="1:25" x14ac:dyDescent="0.2">
      <c r="A407" s="85"/>
      <c r="B407" s="86"/>
      <c r="C407" s="86"/>
      <c r="D407" s="86"/>
      <c r="E407" s="86"/>
      <c r="F407" s="86"/>
      <c r="G407" s="86"/>
      <c r="H407" s="86"/>
      <c r="I407" s="86"/>
      <c r="U407" s="86"/>
      <c r="Y407" s="86"/>
    </row>
    <row r="408" spans="1:25" x14ac:dyDescent="0.2">
      <c r="A408" s="85"/>
      <c r="B408" s="86"/>
      <c r="C408" s="86"/>
      <c r="D408" s="86"/>
      <c r="E408" s="86"/>
      <c r="F408" s="86"/>
      <c r="G408" s="86"/>
      <c r="H408" s="86"/>
      <c r="I408" s="86"/>
      <c r="U408" s="86"/>
      <c r="Y408" s="86"/>
    </row>
    <row r="409" spans="1:25" x14ac:dyDescent="0.2">
      <c r="A409" s="85"/>
      <c r="B409" s="86"/>
      <c r="C409" s="86"/>
      <c r="D409" s="86"/>
      <c r="E409" s="86"/>
      <c r="F409" s="86"/>
      <c r="G409" s="86"/>
      <c r="H409" s="86"/>
      <c r="I409" s="86"/>
      <c r="U409" s="86"/>
      <c r="Y409" s="86"/>
    </row>
    <row r="410" spans="1:25" x14ac:dyDescent="0.2">
      <c r="A410" s="85"/>
      <c r="B410" s="86"/>
      <c r="C410" s="86"/>
      <c r="D410" s="86"/>
      <c r="E410" s="86"/>
      <c r="F410" s="86"/>
      <c r="G410" s="86"/>
      <c r="H410" s="86"/>
      <c r="I410" s="86"/>
      <c r="U410" s="86"/>
      <c r="Y410" s="86"/>
    </row>
    <row r="411" spans="1:25" x14ac:dyDescent="0.2">
      <c r="A411" s="85"/>
      <c r="B411" s="86"/>
      <c r="C411" s="86"/>
      <c r="D411" s="86"/>
      <c r="E411" s="86"/>
      <c r="F411" s="86"/>
      <c r="G411" s="86"/>
      <c r="H411" s="86"/>
      <c r="I411" s="86"/>
      <c r="U411" s="86"/>
      <c r="Y411" s="86"/>
    </row>
    <row r="412" spans="1:25" x14ac:dyDescent="0.2">
      <c r="A412" s="85"/>
      <c r="B412" s="86"/>
      <c r="C412" s="86"/>
      <c r="D412" s="86"/>
      <c r="E412" s="86"/>
      <c r="F412" s="86"/>
      <c r="G412" s="86"/>
      <c r="H412" s="86"/>
      <c r="I412" s="86"/>
      <c r="U412" s="86"/>
      <c r="Y412" s="86"/>
    </row>
    <row r="413" spans="1:25" x14ac:dyDescent="0.2">
      <c r="A413" s="85"/>
      <c r="B413" s="86"/>
      <c r="C413" s="86"/>
      <c r="D413" s="86"/>
      <c r="E413" s="86"/>
      <c r="F413" s="86"/>
      <c r="G413" s="86"/>
      <c r="H413" s="86"/>
      <c r="I413" s="86"/>
      <c r="U413" s="86"/>
      <c r="Y413" s="86"/>
    </row>
    <row r="414" spans="1:25" x14ac:dyDescent="0.2">
      <c r="A414" s="85"/>
      <c r="B414" s="86"/>
      <c r="C414" s="86"/>
      <c r="D414" s="86"/>
      <c r="E414" s="86"/>
      <c r="F414" s="86"/>
      <c r="G414" s="86"/>
      <c r="H414" s="86"/>
      <c r="I414" s="86"/>
      <c r="U414" s="86"/>
      <c r="Y414" s="86"/>
    </row>
    <row r="415" spans="1:25" x14ac:dyDescent="0.2">
      <c r="A415" s="85"/>
      <c r="B415" s="86"/>
      <c r="C415" s="86"/>
      <c r="D415" s="86"/>
      <c r="E415" s="86"/>
      <c r="F415" s="86"/>
      <c r="G415" s="86"/>
      <c r="H415" s="86"/>
      <c r="I415" s="86"/>
      <c r="U415" s="86"/>
      <c r="Y415" s="86"/>
    </row>
    <row r="416" spans="1:25" x14ac:dyDescent="0.2">
      <c r="A416" s="85"/>
      <c r="B416" s="86"/>
      <c r="C416" s="86"/>
      <c r="D416" s="86"/>
      <c r="E416" s="86"/>
      <c r="F416" s="86"/>
      <c r="G416" s="86"/>
      <c r="H416" s="86"/>
      <c r="I416" s="86"/>
      <c r="U416" s="86"/>
      <c r="Y416" s="86"/>
    </row>
    <row r="417" spans="1:25" x14ac:dyDescent="0.2">
      <c r="A417" s="85"/>
      <c r="B417" s="86"/>
      <c r="C417" s="86"/>
      <c r="D417" s="86"/>
      <c r="E417" s="86"/>
      <c r="F417" s="86"/>
      <c r="G417" s="86"/>
      <c r="H417" s="86"/>
      <c r="I417" s="86"/>
      <c r="U417" s="86"/>
      <c r="Y417" s="86"/>
    </row>
    <row r="418" spans="1:25" x14ac:dyDescent="0.2">
      <c r="A418" s="85"/>
      <c r="B418" s="86"/>
      <c r="C418" s="86"/>
      <c r="D418" s="86"/>
      <c r="E418" s="86"/>
      <c r="F418" s="86"/>
      <c r="G418" s="86"/>
      <c r="H418" s="86"/>
      <c r="I418" s="86"/>
      <c r="U418" s="86"/>
      <c r="Y418" s="86"/>
    </row>
    <row r="419" spans="1:25" x14ac:dyDescent="0.2">
      <c r="A419" s="85"/>
      <c r="B419" s="86"/>
      <c r="C419" s="86"/>
      <c r="D419" s="86"/>
      <c r="E419" s="86"/>
      <c r="F419" s="86"/>
      <c r="G419" s="86"/>
      <c r="H419" s="86"/>
      <c r="I419" s="86"/>
      <c r="U419" s="86"/>
      <c r="Y419" s="86"/>
    </row>
    <row r="420" spans="1:25" x14ac:dyDescent="0.2">
      <c r="A420" s="85"/>
      <c r="B420" s="86"/>
      <c r="C420" s="86"/>
      <c r="D420" s="86"/>
      <c r="E420" s="86"/>
      <c r="F420" s="86"/>
      <c r="G420" s="86"/>
      <c r="H420" s="86"/>
      <c r="I420" s="86"/>
      <c r="U420" s="86"/>
      <c r="Y420" s="86"/>
    </row>
    <row r="421" spans="1:25" x14ac:dyDescent="0.2">
      <c r="A421" s="85"/>
      <c r="B421" s="86"/>
      <c r="C421" s="86"/>
      <c r="D421" s="86"/>
      <c r="E421" s="86"/>
      <c r="F421" s="86"/>
      <c r="G421" s="86"/>
      <c r="H421" s="86"/>
      <c r="I421" s="86"/>
      <c r="U421" s="86"/>
      <c r="Y421" s="86"/>
    </row>
    <row r="422" spans="1:25" x14ac:dyDescent="0.2">
      <c r="A422" s="85"/>
      <c r="B422" s="86"/>
      <c r="C422" s="86"/>
      <c r="D422" s="86"/>
      <c r="E422" s="86"/>
      <c r="F422" s="86"/>
      <c r="G422" s="86"/>
      <c r="H422" s="86"/>
      <c r="I422" s="86"/>
      <c r="U422" s="86"/>
      <c r="Y422" s="86"/>
    </row>
    <row r="423" spans="1:25" x14ac:dyDescent="0.2">
      <c r="A423" s="85"/>
      <c r="B423" s="86"/>
      <c r="C423" s="86"/>
      <c r="D423" s="86"/>
      <c r="E423" s="86"/>
      <c r="F423" s="86"/>
      <c r="G423" s="86"/>
      <c r="H423" s="86"/>
      <c r="I423" s="86"/>
      <c r="U423" s="86"/>
      <c r="Y423" s="86"/>
    </row>
    <row r="424" spans="1:25" x14ac:dyDescent="0.2">
      <c r="A424" s="85"/>
      <c r="B424" s="86"/>
      <c r="C424" s="86"/>
      <c r="D424" s="86"/>
      <c r="E424" s="86"/>
      <c r="F424" s="86"/>
      <c r="G424" s="86"/>
      <c r="H424" s="86"/>
      <c r="I424" s="86"/>
      <c r="U424" s="86"/>
      <c r="Y424" s="86"/>
    </row>
    <row r="425" spans="1:25" x14ac:dyDescent="0.2">
      <c r="A425" s="85"/>
      <c r="B425" s="86"/>
      <c r="C425" s="86"/>
      <c r="D425" s="86"/>
      <c r="E425" s="86"/>
      <c r="F425" s="86"/>
      <c r="G425" s="86"/>
      <c r="H425" s="86"/>
      <c r="I425" s="86"/>
      <c r="U425" s="86"/>
      <c r="Y425" s="86"/>
    </row>
    <row r="426" spans="1:25" x14ac:dyDescent="0.2">
      <c r="A426" s="85"/>
      <c r="B426" s="86"/>
      <c r="C426" s="86"/>
      <c r="D426" s="86"/>
      <c r="E426" s="86"/>
      <c r="F426" s="86"/>
      <c r="G426" s="86"/>
      <c r="H426" s="86"/>
      <c r="I426" s="86"/>
      <c r="U426" s="86"/>
      <c r="Y426" s="86"/>
    </row>
    <row r="427" spans="1:25" x14ac:dyDescent="0.2">
      <c r="A427" s="85"/>
      <c r="B427" s="86"/>
      <c r="C427" s="86"/>
      <c r="D427" s="86"/>
      <c r="E427" s="86"/>
      <c r="F427" s="86"/>
      <c r="G427" s="86"/>
      <c r="H427" s="86"/>
      <c r="I427" s="86"/>
      <c r="U427" s="86"/>
      <c r="Y427" s="86"/>
    </row>
    <row r="428" spans="1:25" x14ac:dyDescent="0.2">
      <c r="A428" s="85"/>
      <c r="B428" s="86"/>
      <c r="C428" s="86"/>
      <c r="D428" s="86"/>
      <c r="E428" s="86"/>
      <c r="F428" s="86"/>
      <c r="G428" s="86"/>
      <c r="H428" s="86"/>
      <c r="I428" s="86"/>
      <c r="U428" s="86"/>
      <c r="Y428" s="86"/>
    </row>
    <row r="429" spans="1:25" x14ac:dyDescent="0.2">
      <c r="A429" s="85"/>
      <c r="B429" s="86"/>
      <c r="C429" s="86"/>
      <c r="D429" s="86"/>
      <c r="E429" s="86"/>
      <c r="F429" s="86"/>
      <c r="G429" s="86"/>
      <c r="H429" s="86"/>
      <c r="I429" s="86"/>
      <c r="U429" s="86"/>
      <c r="Y429" s="86"/>
    </row>
    <row r="430" spans="1:25" x14ac:dyDescent="0.2">
      <c r="A430" s="85"/>
      <c r="B430" s="86"/>
      <c r="C430" s="86"/>
      <c r="D430" s="86"/>
      <c r="E430" s="86"/>
      <c r="F430" s="86"/>
      <c r="G430" s="86"/>
      <c r="H430" s="86"/>
      <c r="I430" s="86"/>
      <c r="U430" s="86"/>
      <c r="Y430" s="86"/>
    </row>
    <row r="431" spans="1:25" x14ac:dyDescent="0.2">
      <c r="A431" s="85"/>
      <c r="B431" s="86"/>
      <c r="C431" s="86"/>
      <c r="D431" s="86"/>
      <c r="E431" s="86"/>
      <c r="F431" s="86"/>
      <c r="G431" s="86"/>
      <c r="H431" s="86"/>
      <c r="I431" s="86"/>
      <c r="U431" s="86"/>
      <c r="Y431" s="86"/>
    </row>
    <row r="432" spans="1:25" x14ac:dyDescent="0.2">
      <c r="A432" s="85"/>
      <c r="B432" s="86"/>
      <c r="C432" s="86"/>
      <c r="D432" s="86"/>
      <c r="E432" s="86"/>
      <c r="F432" s="86"/>
      <c r="G432" s="86"/>
      <c r="H432" s="86"/>
      <c r="I432" s="86"/>
      <c r="U432" s="86"/>
      <c r="Y432" s="86"/>
    </row>
    <row r="433" spans="1:25" x14ac:dyDescent="0.2">
      <c r="A433" s="85"/>
      <c r="B433" s="86"/>
      <c r="C433" s="86"/>
      <c r="D433" s="86"/>
      <c r="E433" s="86"/>
      <c r="F433" s="86"/>
      <c r="G433" s="86"/>
      <c r="H433" s="86"/>
      <c r="I433" s="86"/>
      <c r="U433" s="86"/>
      <c r="Y433" s="86"/>
    </row>
    <row r="434" spans="1:25" x14ac:dyDescent="0.2">
      <c r="A434" s="85"/>
      <c r="B434" s="86"/>
      <c r="C434" s="86"/>
      <c r="D434" s="86"/>
      <c r="E434" s="86"/>
      <c r="F434" s="86"/>
      <c r="G434" s="86"/>
      <c r="H434" s="86"/>
      <c r="I434" s="86"/>
      <c r="U434" s="86"/>
      <c r="Y434" s="86"/>
    </row>
    <row r="435" spans="1:25" x14ac:dyDescent="0.2">
      <c r="A435" s="85"/>
      <c r="B435" s="86"/>
      <c r="C435" s="86"/>
      <c r="D435" s="86"/>
      <c r="E435" s="86"/>
      <c r="F435" s="86"/>
      <c r="G435" s="86"/>
      <c r="H435" s="86"/>
      <c r="I435" s="86"/>
      <c r="U435" s="86"/>
      <c r="Y435" s="86"/>
    </row>
    <row r="436" spans="1:25" x14ac:dyDescent="0.2">
      <c r="A436" s="85"/>
      <c r="B436" s="86"/>
      <c r="C436" s="86"/>
      <c r="D436" s="86"/>
      <c r="E436" s="86"/>
      <c r="F436" s="86"/>
      <c r="G436" s="86"/>
      <c r="H436" s="86"/>
      <c r="I436" s="86"/>
      <c r="U436" s="86"/>
      <c r="Y436" s="86"/>
    </row>
    <row r="437" spans="1:25" x14ac:dyDescent="0.2">
      <c r="A437" s="85"/>
      <c r="B437" s="86"/>
      <c r="C437" s="86"/>
      <c r="D437" s="86"/>
      <c r="E437" s="86"/>
      <c r="F437" s="86"/>
      <c r="G437" s="86"/>
      <c r="H437" s="86"/>
      <c r="I437" s="86"/>
      <c r="U437" s="86"/>
      <c r="Y437" s="86"/>
    </row>
    <row r="438" spans="1:25" x14ac:dyDescent="0.2">
      <c r="A438" s="85"/>
      <c r="B438" s="86"/>
      <c r="C438" s="86"/>
      <c r="D438" s="86"/>
      <c r="E438" s="86"/>
      <c r="F438" s="86"/>
      <c r="G438" s="86"/>
      <c r="H438" s="86"/>
      <c r="I438" s="86"/>
      <c r="U438" s="86"/>
      <c r="Y438" s="86"/>
    </row>
    <row r="439" spans="1:25" x14ac:dyDescent="0.2">
      <c r="A439" s="85"/>
      <c r="B439" s="86"/>
      <c r="C439" s="86"/>
      <c r="D439" s="86"/>
      <c r="E439" s="86"/>
      <c r="F439" s="86"/>
      <c r="G439" s="86"/>
      <c r="H439" s="86"/>
      <c r="I439" s="86"/>
      <c r="U439" s="86"/>
      <c r="Y439" s="86"/>
    </row>
    <row r="440" spans="1:25" x14ac:dyDescent="0.2">
      <c r="A440" s="85"/>
      <c r="B440" s="86"/>
      <c r="C440" s="86"/>
      <c r="D440" s="86"/>
      <c r="E440" s="86"/>
      <c r="F440" s="86"/>
      <c r="G440" s="86"/>
      <c r="H440" s="86"/>
      <c r="I440" s="86"/>
      <c r="U440" s="86"/>
      <c r="Y440" s="86"/>
    </row>
    <row r="441" spans="1:25" x14ac:dyDescent="0.2">
      <c r="A441" s="85"/>
      <c r="B441" s="86"/>
      <c r="C441" s="86"/>
      <c r="D441" s="86"/>
      <c r="E441" s="86"/>
      <c r="F441" s="86"/>
      <c r="G441" s="86"/>
      <c r="H441" s="86"/>
      <c r="I441" s="86"/>
      <c r="U441" s="86"/>
      <c r="Y441" s="86"/>
    </row>
    <row r="442" spans="1:25" x14ac:dyDescent="0.2">
      <c r="A442" s="85"/>
      <c r="B442" s="86"/>
      <c r="C442" s="86"/>
      <c r="D442" s="86"/>
      <c r="E442" s="86"/>
      <c r="F442" s="86"/>
      <c r="G442" s="86"/>
      <c r="H442" s="86"/>
      <c r="I442" s="86"/>
      <c r="U442" s="86"/>
      <c r="Y442" s="86"/>
    </row>
    <row r="443" spans="1:25" x14ac:dyDescent="0.2">
      <c r="A443" s="85"/>
      <c r="B443" s="86"/>
      <c r="C443" s="86"/>
      <c r="D443" s="86"/>
      <c r="E443" s="86"/>
      <c r="F443" s="86"/>
      <c r="G443" s="86"/>
      <c r="H443" s="86"/>
      <c r="I443" s="86"/>
      <c r="U443" s="86"/>
      <c r="Y443" s="86"/>
    </row>
    <row r="444" spans="1:25" x14ac:dyDescent="0.2">
      <c r="A444" s="85"/>
      <c r="B444" s="86"/>
      <c r="C444" s="86"/>
      <c r="D444" s="86"/>
      <c r="E444" s="86"/>
      <c r="F444" s="86"/>
      <c r="G444" s="86"/>
      <c r="H444" s="86"/>
      <c r="I444" s="86"/>
      <c r="U444" s="86"/>
      <c r="Y444" s="86"/>
    </row>
    <row r="445" spans="1:25" x14ac:dyDescent="0.2">
      <c r="A445" s="85"/>
      <c r="B445" s="86"/>
      <c r="C445" s="86"/>
      <c r="D445" s="86"/>
      <c r="E445" s="86"/>
      <c r="F445" s="86"/>
      <c r="G445" s="86"/>
      <c r="H445" s="86"/>
      <c r="I445" s="86"/>
      <c r="U445" s="86"/>
      <c r="Y445" s="86"/>
    </row>
    <row r="446" spans="1:25" x14ac:dyDescent="0.2">
      <c r="A446" s="85"/>
      <c r="B446" s="86"/>
      <c r="C446" s="86"/>
      <c r="D446" s="86"/>
      <c r="E446" s="86"/>
      <c r="F446" s="86"/>
      <c r="G446" s="86"/>
      <c r="H446" s="86"/>
      <c r="I446" s="86"/>
      <c r="U446" s="86"/>
      <c r="Y446" s="86"/>
    </row>
    <row r="447" spans="1:25" x14ac:dyDescent="0.2">
      <c r="A447" s="85"/>
      <c r="B447" s="86"/>
      <c r="C447" s="86"/>
      <c r="D447" s="86"/>
      <c r="E447" s="86"/>
      <c r="F447" s="86"/>
      <c r="G447" s="86"/>
      <c r="H447" s="86"/>
      <c r="I447" s="86"/>
      <c r="U447" s="86"/>
      <c r="Y447" s="86"/>
    </row>
    <row r="448" spans="1:25" x14ac:dyDescent="0.2">
      <c r="A448" s="85"/>
      <c r="B448" s="86"/>
      <c r="C448" s="86"/>
      <c r="D448" s="86"/>
      <c r="E448" s="86"/>
      <c r="F448" s="86"/>
      <c r="G448" s="86"/>
      <c r="H448" s="86"/>
      <c r="I448" s="86"/>
      <c r="U448" s="86"/>
      <c r="Y448" s="86"/>
    </row>
    <row r="449" spans="1:25" x14ac:dyDescent="0.2">
      <c r="A449" s="85"/>
      <c r="B449" s="86"/>
      <c r="C449" s="86"/>
      <c r="D449" s="86"/>
      <c r="E449" s="86"/>
      <c r="F449" s="86"/>
      <c r="G449" s="86"/>
      <c r="H449" s="86"/>
      <c r="I449" s="86"/>
      <c r="U449" s="86"/>
      <c r="Y449" s="86"/>
    </row>
    <row r="450" spans="1:25" x14ac:dyDescent="0.2">
      <c r="A450" s="85"/>
      <c r="B450" s="86"/>
      <c r="C450" s="86"/>
      <c r="D450" s="86"/>
      <c r="E450" s="86"/>
      <c r="F450" s="86"/>
      <c r="G450" s="86"/>
      <c r="H450" s="86"/>
      <c r="I450" s="86"/>
      <c r="U450" s="86"/>
      <c r="Y450" s="86"/>
    </row>
    <row r="451" spans="1:25" x14ac:dyDescent="0.2">
      <c r="A451" s="85"/>
      <c r="B451" s="86"/>
      <c r="C451" s="86"/>
      <c r="D451" s="86"/>
      <c r="E451" s="86"/>
      <c r="F451" s="86"/>
      <c r="G451" s="86"/>
      <c r="H451" s="86"/>
      <c r="I451" s="86"/>
      <c r="U451" s="86"/>
      <c r="Y451" s="86"/>
    </row>
    <row r="452" spans="1:25" x14ac:dyDescent="0.2">
      <c r="A452" s="85"/>
      <c r="B452" s="86"/>
      <c r="C452" s="86"/>
      <c r="D452" s="86"/>
      <c r="E452" s="86"/>
      <c r="F452" s="86"/>
      <c r="G452" s="86"/>
      <c r="H452" s="86"/>
      <c r="I452" s="86"/>
      <c r="U452" s="86"/>
      <c r="Y452" s="86"/>
    </row>
    <row r="453" spans="1:25" x14ac:dyDescent="0.2">
      <c r="A453" s="85"/>
      <c r="B453" s="86"/>
      <c r="C453" s="86"/>
      <c r="D453" s="86"/>
      <c r="E453" s="86"/>
      <c r="F453" s="86"/>
      <c r="G453" s="86"/>
      <c r="H453" s="86"/>
      <c r="I453" s="86"/>
      <c r="U453" s="86"/>
      <c r="Y453" s="86"/>
    </row>
    <row r="454" spans="1:25" x14ac:dyDescent="0.2">
      <c r="A454" s="85"/>
      <c r="B454" s="86"/>
      <c r="C454" s="86"/>
      <c r="D454" s="86"/>
      <c r="E454" s="86"/>
      <c r="F454" s="86"/>
      <c r="G454" s="86"/>
      <c r="H454" s="86"/>
      <c r="I454" s="86"/>
      <c r="U454" s="86"/>
      <c r="Y454" s="86"/>
    </row>
    <row r="455" spans="1:25" x14ac:dyDescent="0.2">
      <c r="A455" s="85"/>
      <c r="B455" s="86"/>
      <c r="C455" s="86"/>
      <c r="D455" s="86"/>
      <c r="E455" s="86"/>
      <c r="F455" s="86"/>
      <c r="G455" s="86"/>
      <c r="H455" s="86"/>
      <c r="I455" s="86"/>
      <c r="U455" s="86"/>
      <c r="Y455" s="86"/>
    </row>
    <row r="456" spans="1:25" x14ac:dyDescent="0.2">
      <c r="A456" s="85"/>
      <c r="B456" s="86"/>
      <c r="C456" s="86"/>
      <c r="D456" s="86"/>
      <c r="E456" s="86"/>
      <c r="F456" s="86"/>
      <c r="G456" s="86"/>
      <c r="H456" s="86"/>
      <c r="I456" s="86"/>
      <c r="U456" s="86"/>
      <c r="Y456" s="86"/>
    </row>
    <row r="457" spans="1:25" x14ac:dyDescent="0.2">
      <c r="A457" s="85"/>
      <c r="B457" s="86"/>
      <c r="C457" s="86"/>
      <c r="D457" s="86"/>
      <c r="E457" s="86"/>
      <c r="F457" s="86"/>
      <c r="G457" s="86"/>
      <c r="H457" s="86"/>
      <c r="I457" s="86"/>
      <c r="U457" s="86"/>
      <c r="Y457" s="86"/>
    </row>
    <row r="458" spans="1:25" x14ac:dyDescent="0.2">
      <c r="A458" s="85"/>
      <c r="B458" s="86"/>
      <c r="C458" s="86"/>
      <c r="D458" s="86"/>
      <c r="E458" s="86"/>
      <c r="F458" s="86"/>
      <c r="G458" s="86"/>
      <c r="H458" s="86"/>
      <c r="I458" s="86"/>
      <c r="U458" s="86"/>
      <c r="Y458" s="86"/>
    </row>
    <row r="459" spans="1:25" x14ac:dyDescent="0.2">
      <c r="A459" s="85"/>
      <c r="B459" s="86"/>
      <c r="C459" s="86"/>
      <c r="D459" s="86"/>
      <c r="E459" s="86"/>
      <c r="F459" s="86"/>
      <c r="G459" s="86"/>
      <c r="H459" s="86"/>
      <c r="I459" s="86"/>
      <c r="U459" s="86"/>
      <c r="Y459" s="86"/>
    </row>
    <row r="460" spans="1:25" x14ac:dyDescent="0.2">
      <c r="A460" s="85"/>
      <c r="B460" s="86"/>
      <c r="C460" s="86"/>
      <c r="D460" s="86"/>
      <c r="E460" s="86"/>
      <c r="F460" s="86"/>
      <c r="G460" s="86"/>
      <c r="H460" s="86"/>
      <c r="I460" s="86"/>
      <c r="U460" s="86"/>
      <c r="Y460" s="86"/>
    </row>
    <row r="461" spans="1:25" x14ac:dyDescent="0.2">
      <c r="A461" s="85"/>
      <c r="B461" s="86"/>
      <c r="C461" s="86"/>
      <c r="D461" s="86"/>
      <c r="E461" s="86"/>
      <c r="F461" s="86"/>
      <c r="G461" s="86"/>
      <c r="H461" s="86"/>
      <c r="I461" s="86"/>
      <c r="U461" s="86"/>
      <c r="Y461" s="86"/>
    </row>
    <row r="462" spans="1:25" x14ac:dyDescent="0.2">
      <c r="A462" s="85"/>
      <c r="B462" s="86"/>
      <c r="C462" s="86"/>
      <c r="D462" s="86"/>
      <c r="E462" s="86"/>
      <c r="F462" s="86"/>
      <c r="G462" s="86"/>
      <c r="H462" s="86"/>
      <c r="I462" s="86"/>
      <c r="U462" s="86"/>
      <c r="Y462" s="86"/>
    </row>
    <row r="463" spans="1:25" x14ac:dyDescent="0.2">
      <c r="A463" s="85"/>
      <c r="B463" s="86"/>
      <c r="C463" s="86"/>
      <c r="D463" s="86"/>
      <c r="E463" s="86"/>
      <c r="F463" s="86"/>
      <c r="G463" s="86"/>
      <c r="H463" s="86"/>
      <c r="I463" s="86"/>
      <c r="U463" s="86"/>
      <c r="Y463" s="86"/>
    </row>
    <row r="464" spans="1:25" x14ac:dyDescent="0.2">
      <c r="A464" s="85"/>
      <c r="B464" s="86"/>
      <c r="C464" s="86"/>
      <c r="D464" s="86"/>
      <c r="E464" s="86"/>
      <c r="F464" s="86"/>
      <c r="G464" s="86"/>
      <c r="H464" s="86"/>
      <c r="I464" s="86"/>
      <c r="U464" s="86"/>
      <c r="Y464" s="86"/>
    </row>
    <row r="465" spans="1:25" x14ac:dyDescent="0.2">
      <c r="A465" s="85"/>
      <c r="B465" s="86"/>
      <c r="C465" s="86"/>
      <c r="D465" s="86"/>
      <c r="E465" s="86"/>
      <c r="F465" s="86"/>
      <c r="G465" s="86"/>
      <c r="H465" s="86"/>
      <c r="I465" s="86"/>
      <c r="U465" s="86"/>
      <c r="Y465" s="86"/>
    </row>
    <row r="466" spans="1:25" x14ac:dyDescent="0.2">
      <c r="A466" s="85"/>
      <c r="B466" s="86"/>
      <c r="C466" s="86"/>
      <c r="D466" s="86"/>
      <c r="E466" s="86"/>
      <c r="F466" s="86"/>
      <c r="G466" s="86"/>
      <c r="H466" s="86"/>
      <c r="I466" s="86"/>
      <c r="U466" s="86"/>
      <c r="Y466" s="86"/>
    </row>
    <row r="467" spans="1:25" x14ac:dyDescent="0.2">
      <c r="A467" s="85"/>
      <c r="B467" s="86"/>
      <c r="C467" s="86"/>
      <c r="D467" s="86"/>
      <c r="E467" s="86"/>
      <c r="F467" s="86"/>
      <c r="G467" s="86"/>
      <c r="H467" s="86"/>
      <c r="I467" s="86"/>
      <c r="U467" s="86"/>
      <c r="Y467" s="86"/>
    </row>
    <row r="468" spans="1:25" x14ac:dyDescent="0.2">
      <c r="A468" s="85"/>
      <c r="B468" s="86"/>
      <c r="C468" s="86"/>
      <c r="D468" s="86"/>
      <c r="E468" s="86"/>
      <c r="F468" s="86"/>
      <c r="G468" s="86"/>
      <c r="H468" s="86"/>
      <c r="I468" s="86"/>
      <c r="U468" s="86"/>
      <c r="Y468" s="86"/>
    </row>
    <row r="469" spans="1:25" x14ac:dyDescent="0.2">
      <c r="A469" s="85"/>
      <c r="B469" s="86"/>
      <c r="C469" s="86"/>
      <c r="D469" s="86"/>
      <c r="E469" s="86"/>
      <c r="F469" s="86"/>
      <c r="G469" s="86"/>
      <c r="H469" s="86"/>
      <c r="I469" s="86"/>
      <c r="U469" s="86"/>
      <c r="Y469" s="86"/>
    </row>
    <row r="470" spans="1:25" x14ac:dyDescent="0.2">
      <c r="A470" s="85"/>
      <c r="B470" s="86"/>
      <c r="C470" s="86"/>
      <c r="D470" s="86"/>
      <c r="E470" s="86"/>
      <c r="F470" s="86"/>
      <c r="G470" s="86"/>
      <c r="H470" s="86"/>
      <c r="I470" s="86"/>
      <c r="U470" s="86"/>
      <c r="Y470" s="86"/>
    </row>
    <row r="471" spans="1:25" x14ac:dyDescent="0.2">
      <c r="A471" s="85"/>
      <c r="B471" s="86"/>
      <c r="C471" s="86"/>
      <c r="D471" s="86"/>
      <c r="E471" s="86"/>
      <c r="F471" s="86"/>
      <c r="G471" s="86"/>
      <c r="H471" s="86"/>
      <c r="I471" s="86"/>
      <c r="U471" s="86"/>
      <c r="Y471" s="86"/>
    </row>
    <row r="472" spans="1:25" x14ac:dyDescent="0.2">
      <c r="A472" s="85"/>
      <c r="B472" s="86"/>
      <c r="C472" s="86"/>
      <c r="D472" s="86"/>
      <c r="E472" s="86"/>
      <c r="F472" s="86"/>
      <c r="G472" s="86"/>
      <c r="H472" s="86"/>
      <c r="I472" s="86"/>
      <c r="U472" s="86"/>
      <c r="Y472" s="86"/>
    </row>
    <row r="473" spans="1:25" x14ac:dyDescent="0.2">
      <c r="A473" s="85"/>
      <c r="B473" s="86"/>
      <c r="C473" s="86"/>
      <c r="D473" s="86"/>
      <c r="E473" s="86"/>
      <c r="F473" s="86"/>
      <c r="G473" s="86"/>
      <c r="H473" s="86"/>
      <c r="I473" s="86"/>
      <c r="U473" s="86"/>
      <c r="Y473" s="86"/>
    </row>
    <row r="474" spans="1:25" x14ac:dyDescent="0.2">
      <c r="A474" s="85"/>
      <c r="B474" s="86"/>
      <c r="C474" s="86"/>
      <c r="D474" s="86"/>
      <c r="E474" s="86"/>
      <c r="F474" s="86"/>
      <c r="G474" s="86"/>
      <c r="H474" s="86"/>
      <c r="I474" s="86"/>
      <c r="U474" s="86"/>
      <c r="Y474" s="86"/>
    </row>
    <row r="475" spans="1:25" x14ac:dyDescent="0.2">
      <c r="A475" s="85"/>
      <c r="B475" s="86"/>
      <c r="C475" s="86"/>
      <c r="D475" s="86"/>
      <c r="E475" s="86"/>
      <c r="F475" s="86"/>
      <c r="G475" s="86"/>
      <c r="H475" s="86"/>
      <c r="I475" s="86"/>
      <c r="U475" s="86"/>
      <c r="Y475" s="86"/>
    </row>
    <row r="476" spans="1:25" x14ac:dyDescent="0.2">
      <c r="A476" s="85"/>
      <c r="B476" s="86"/>
      <c r="C476" s="86"/>
      <c r="D476" s="86"/>
      <c r="E476" s="86"/>
      <c r="F476" s="86"/>
      <c r="G476" s="86"/>
      <c r="H476" s="86"/>
      <c r="I476" s="86"/>
      <c r="U476" s="86"/>
      <c r="Y476" s="86"/>
    </row>
    <row r="477" spans="1:25" x14ac:dyDescent="0.2">
      <c r="A477" s="85"/>
      <c r="B477" s="86"/>
      <c r="C477" s="86"/>
      <c r="D477" s="86"/>
      <c r="E477" s="86"/>
      <c r="F477" s="86"/>
      <c r="G477" s="86"/>
      <c r="H477" s="86"/>
      <c r="I477" s="86"/>
      <c r="U477" s="86"/>
      <c r="Y477" s="86"/>
    </row>
    <row r="478" spans="1:25" x14ac:dyDescent="0.2">
      <c r="A478" s="85"/>
      <c r="B478" s="86"/>
      <c r="C478" s="86"/>
      <c r="D478" s="86"/>
      <c r="E478" s="86"/>
      <c r="F478" s="86"/>
      <c r="G478" s="86"/>
      <c r="H478" s="86"/>
      <c r="I478" s="86"/>
      <c r="U478" s="86"/>
      <c r="Y478" s="86"/>
    </row>
    <row r="479" spans="1:25" x14ac:dyDescent="0.2">
      <c r="A479" s="85"/>
      <c r="B479" s="86"/>
      <c r="C479" s="86"/>
      <c r="D479" s="86"/>
      <c r="E479" s="86"/>
      <c r="F479" s="86"/>
      <c r="G479" s="86"/>
      <c r="H479" s="86"/>
      <c r="I479" s="86"/>
      <c r="U479" s="86"/>
      <c r="Y479" s="86"/>
    </row>
    <row r="480" spans="1:25" x14ac:dyDescent="0.2">
      <c r="A480" s="85"/>
      <c r="B480" s="86"/>
      <c r="C480" s="86"/>
      <c r="D480" s="86"/>
      <c r="E480" s="86"/>
      <c r="F480" s="86"/>
      <c r="G480" s="86"/>
      <c r="H480" s="86"/>
      <c r="I480" s="86"/>
      <c r="U480" s="86"/>
      <c r="Y480" s="86"/>
    </row>
    <row r="481" spans="1:25" x14ac:dyDescent="0.2">
      <c r="A481" s="85"/>
      <c r="B481" s="86"/>
      <c r="C481" s="86"/>
      <c r="D481" s="86"/>
      <c r="E481" s="86"/>
      <c r="F481" s="86"/>
      <c r="G481" s="86"/>
      <c r="H481" s="86"/>
      <c r="I481" s="86"/>
      <c r="U481" s="86"/>
      <c r="Y481" s="86"/>
    </row>
    <row r="482" spans="1:25" x14ac:dyDescent="0.2">
      <c r="A482" s="85"/>
      <c r="B482" s="86"/>
      <c r="C482" s="86"/>
      <c r="D482" s="86"/>
      <c r="E482" s="86"/>
      <c r="F482" s="86"/>
      <c r="G482" s="86"/>
      <c r="H482" s="86"/>
      <c r="I482" s="86"/>
      <c r="U482" s="86"/>
      <c r="Y482" s="86"/>
    </row>
    <row r="483" spans="1:25" x14ac:dyDescent="0.2">
      <c r="A483" s="85"/>
      <c r="B483" s="86"/>
      <c r="C483" s="86"/>
      <c r="D483" s="86"/>
      <c r="E483" s="86"/>
      <c r="F483" s="86"/>
      <c r="G483" s="86"/>
      <c r="H483" s="86"/>
      <c r="I483" s="86"/>
      <c r="U483" s="86"/>
      <c r="Y483" s="86"/>
    </row>
    <row r="484" spans="1:25" x14ac:dyDescent="0.2">
      <c r="A484" s="85"/>
      <c r="B484" s="86"/>
      <c r="C484" s="86"/>
      <c r="D484" s="86"/>
      <c r="E484" s="86"/>
      <c r="F484" s="86"/>
      <c r="G484" s="86"/>
      <c r="H484" s="86"/>
      <c r="I484" s="86"/>
      <c r="U484" s="86"/>
      <c r="Y484" s="86"/>
    </row>
    <row r="485" spans="1:25" x14ac:dyDescent="0.2">
      <c r="A485" s="85"/>
      <c r="B485" s="86"/>
      <c r="C485" s="86"/>
      <c r="D485" s="86"/>
      <c r="E485" s="86"/>
      <c r="F485" s="86"/>
      <c r="G485" s="86"/>
      <c r="H485" s="86"/>
      <c r="I485" s="86"/>
      <c r="U485" s="86"/>
      <c r="Y485" s="86"/>
    </row>
    <row r="486" spans="1:25" x14ac:dyDescent="0.2">
      <c r="A486" s="85"/>
      <c r="B486" s="86"/>
      <c r="C486" s="86"/>
      <c r="D486" s="86"/>
      <c r="E486" s="86"/>
      <c r="F486" s="86"/>
      <c r="G486" s="86"/>
      <c r="H486" s="86"/>
      <c r="I486" s="86"/>
      <c r="U486" s="86"/>
      <c r="Y486" s="86"/>
    </row>
    <row r="487" spans="1:25" x14ac:dyDescent="0.2">
      <c r="A487" s="85"/>
      <c r="B487" s="86"/>
      <c r="C487" s="86"/>
      <c r="D487" s="86"/>
      <c r="E487" s="86"/>
      <c r="F487" s="86"/>
      <c r="G487" s="86"/>
      <c r="H487" s="86"/>
      <c r="I487" s="86"/>
      <c r="U487" s="86"/>
      <c r="Y487" s="86"/>
    </row>
    <row r="488" spans="1:25" x14ac:dyDescent="0.2">
      <c r="A488" s="85"/>
      <c r="B488" s="86"/>
      <c r="C488" s="86"/>
      <c r="D488" s="86"/>
      <c r="E488" s="86"/>
      <c r="F488" s="86"/>
      <c r="G488" s="86"/>
      <c r="H488" s="86"/>
      <c r="I488" s="86"/>
      <c r="U488" s="86"/>
      <c r="Y488" s="86"/>
    </row>
    <row r="489" spans="1:25" x14ac:dyDescent="0.2">
      <c r="A489" s="85"/>
      <c r="B489" s="86"/>
      <c r="C489" s="86"/>
      <c r="D489" s="86"/>
      <c r="E489" s="86"/>
      <c r="F489" s="86"/>
      <c r="G489" s="86"/>
      <c r="H489" s="86"/>
      <c r="I489" s="86"/>
      <c r="U489" s="86"/>
      <c r="Y489" s="86"/>
    </row>
    <row r="490" spans="1:25" x14ac:dyDescent="0.2">
      <c r="A490" s="85"/>
      <c r="B490" s="86"/>
      <c r="C490" s="86"/>
      <c r="D490" s="86"/>
      <c r="E490" s="86"/>
      <c r="F490" s="86"/>
      <c r="G490" s="86"/>
      <c r="H490" s="86"/>
      <c r="I490" s="86"/>
      <c r="U490" s="86"/>
      <c r="Y490" s="86"/>
    </row>
    <row r="491" spans="1:25" x14ac:dyDescent="0.2">
      <c r="A491" s="85"/>
      <c r="B491" s="86"/>
      <c r="C491" s="86"/>
      <c r="D491" s="86"/>
      <c r="E491" s="86"/>
      <c r="F491" s="86"/>
      <c r="G491" s="86"/>
      <c r="H491" s="86"/>
      <c r="I491" s="86"/>
      <c r="U491" s="86"/>
      <c r="Y491" s="86"/>
    </row>
    <row r="492" spans="1:25" x14ac:dyDescent="0.2">
      <c r="A492" s="85"/>
      <c r="B492" s="86"/>
      <c r="C492" s="86"/>
      <c r="D492" s="86"/>
      <c r="E492" s="86"/>
      <c r="F492" s="86"/>
      <c r="G492" s="86"/>
      <c r="H492" s="86"/>
      <c r="I492" s="86"/>
      <c r="U492" s="86"/>
      <c r="Y492" s="86"/>
    </row>
    <row r="493" spans="1:25" x14ac:dyDescent="0.2">
      <c r="A493" s="85"/>
      <c r="B493" s="86"/>
      <c r="C493" s="86"/>
      <c r="D493" s="86"/>
      <c r="E493" s="86"/>
      <c r="F493" s="86"/>
      <c r="G493" s="86"/>
      <c r="H493" s="86"/>
      <c r="I493" s="86"/>
      <c r="U493" s="86"/>
      <c r="Y493" s="86"/>
    </row>
    <row r="494" spans="1:25" x14ac:dyDescent="0.2">
      <c r="A494" s="85"/>
      <c r="B494" s="86"/>
      <c r="C494" s="86"/>
      <c r="D494" s="86"/>
      <c r="E494" s="86"/>
      <c r="F494" s="86"/>
      <c r="G494" s="86"/>
      <c r="H494" s="86"/>
      <c r="I494" s="86"/>
      <c r="U494" s="86"/>
      <c r="Y494" s="86"/>
    </row>
    <row r="495" spans="1:25" x14ac:dyDescent="0.2">
      <c r="A495" s="85"/>
      <c r="B495" s="86"/>
      <c r="C495" s="86"/>
      <c r="D495" s="86"/>
      <c r="E495" s="86"/>
      <c r="F495" s="86"/>
      <c r="G495" s="86"/>
      <c r="H495" s="86"/>
      <c r="I495" s="86"/>
      <c r="U495" s="86"/>
      <c r="Y495" s="86"/>
    </row>
    <row r="496" spans="1:25" x14ac:dyDescent="0.2">
      <c r="A496" s="85"/>
      <c r="B496" s="86"/>
      <c r="C496" s="86"/>
      <c r="D496" s="86"/>
      <c r="E496" s="86"/>
      <c r="F496" s="86"/>
      <c r="G496" s="86"/>
      <c r="H496" s="86"/>
      <c r="I496" s="86"/>
      <c r="U496" s="86"/>
      <c r="Y496" s="86"/>
    </row>
    <row r="497" spans="1:25" x14ac:dyDescent="0.2">
      <c r="A497" s="85"/>
      <c r="B497" s="86"/>
      <c r="C497" s="86"/>
      <c r="D497" s="86"/>
      <c r="E497" s="86"/>
      <c r="F497" s="86"/>
      <c r="G497" s="86"/>
      <c r="H497" s="86"/>
      <c r="I497" s="86"/>
      <c r="U497" s="86"/>
      <c r="Y497" s="86"/>
    </row>
    <row r="498" spans="1:25" x14ac:dyDescent="0.2">
      <c r="A498" s="85"/>
      <c r="B498" s="86"/>
      <c r="C498" s="86"/>
      <c r="D498" s="86"/>
      <c r="E498" s="86"/>
      <c r="F498" s="86"/>
      <c r="G498" s="86"/>
      <c r="H498" s="86"/>
      <c r="I498" s="86"/>
      <c r="U498" s="86"/>
      <c r="Y498" s="86"/>
    </row>
    <row r="499" spans="1:25" x14ac:dyDescent="0.2">
      <c r="A499" s="85"/>
      <c r="B499" s="86"/>
      <c r="C499" s="86"/>
      <c r="D499" s="86"/>
      <c r="E499" s="86"/>
      <c r="F499" s="86"/>
      <c r="G499" s="86"/>
      <c r="H499" s="86"/>
      <c r="I499" s="86"/>
      <c r="U499" s="86"/>
      <c r="Y499" s="86"/>
    </row>
    <row r="500" spans="1:25" x14ac:dyDescent="0.2">
      <c r="A500" s="85"/>
      <c r="B500" s="86"/>
      <c r="C500" s="86"/>
      <c r="D500" s="86"/>
      <c r="E500" s="86"/>
      <c r="F500" s="86"/>
      <c r="G500" s="86"/>
      <c r="H500" s="86"/>
      <c r="I500" s="86"/>
      <c r="U500" s="86"/>
      <c r="Y500" s="86"/>
    </row>
    <row r="501" spans="1:25" x14ac:dyDescent="0.2">
      <c r="A501" s="85"/>
      <c r="B501" s="86"/>
      <c r="C501" s="86"/>
      <c r="D501" s="86"/>
      <c r="E501" s="86"/>
      <c r="F501" s="86"/>
      <c r="G501" s="86"/>
      <c r="H501" s="86"/>
      <c r="I501" s="86"/>
      <c r="U501" s="86"/>
      <c r="Y501" s="86"/>
    </row>
    <row r="502" spans="1:25" x14ac:dyDescent="0.2">
      <c r="A502" s="85"/>
      <c r="B502" s="86"/>
      <c r="C502" s="86"/>
      <c r="D502" s="86"/>
      <c r="E502" s="86"/>
      <c r="F502" s="86"/>
      <c r="G502" s="86"/>
      <c r="H502" s="86"/>
      <c r="I502" s="86"/>
      <c r="U502" s="86"/>
      <c r="Y502" s="86"/>
    </row>
    <row r="503" spans="1:25" x14ac:dyDescent="0.2">
      <c r="A503" s="85"/>
      <c r="B503" s="86"/>
      <c r="C503" s="86"/>
      <c r="D503" s="86"/>
      <c r="E503" s="86"/>
      <c r="F503" s="86"/>
      <c r="G503" s="86"/>
      <c r="H503" s="86"/>
      <c r="I503" s="86"/>
      <c r="U503" s="86"/>
      <c r="Y503" s="86"/>
    </row>
    <row r="504" spans="1:25" x14ac:dyDescent="0.2">
      <c r="A504" s="85"/>
      <c r="B504" s="86"/>
      <c r="C504" s="86"/>
      <c r="D504" s="86"/>
      <c r="E504" s="86"/>
      <c r="F504" s="86"/>
      <c r="G504" s="86"/>
      <c r="H504" s="86"/>
      <c r="I504" s="86"/>
      <c r="U504" s="86"/>
      <c r="Y504" s="86"/>
    </row>
    <row r="505" spans="1:25" x14ac:dyDescent="0.2">
      <c r="A505" s="85"/>
      <c r="B505" s="86"/>
      <c r="C505" s="86"/>
      <c r="D505" s="86"/>
      <c r="E505" s="86"/>
      <c r="F505" s="86"/>
      <c r="G505" s="86"/>
      <c r="H505" s="86"/>
      <c r="I505" s="86"/>
      <c r="U505" s="86"/>
      <c r="Y505" s="86"/>
    </row>
    <row r="506" spans="1:25" x14ac:dyDescent="0.2">
      <c r="A506" s="85"/>
      <c r="B506" s="86"/>
      <c r="C506" s="86"/>
      <c r="D506" s="86"/>
      <c r="E506" s="86"/>
      <c r="F506" s="86"/>
      <c r="G506" s="86"/>
      <c r="H506" s="86"/>
      <c r="I506" s="86"/>
      <c r="U506" s="86"/>
      <c r="Y506" s="86"/>
    </row>
    <row r="507" spans="1:25" x14ac:dyDescent="0.2">
      <c r="A507" s="85"/>
      <c r="B507" s="86"/>
      <c r="C507" s="86"/>
      <c r="D507" s="86"/>
      <c r="E507" s="86"/>
      <c r="F507" s="86"/>
      <c r="G507" s="86"/>
      <c r="H507" s="86"/>
      <c r="I507" s="86"/>
      <c r="U507" s="86"/>
      <c r="Y507" s="86"/>
    </row>
    <row r="508" spans="1:25" x14ac:dyDescent="0.2">
      <c r="A508" s="85"/>
      <c r="B508" s="86"/>
      <c r="C508" s="86"/>
      <c r="D508" s="86"/>
      <c r="E508" s="86"/>
      <c r="F508" s="86"/>
      <c r="G508" s="86"/>
      <c r="H508" s="86"/>
      <c r="I508" s="86"/>
      <c r="U508" s="86"/>
      <c r="Y508" s="86"/>
    </row>
    <row r="509" spans="1:25" x14ac:dyDescent="0.2">
      <c r="A509" s="85"/>
      <c r="B509" s="86"/>
      <c r="C509" s="86"/>
      <c r="D509" s="86"/>
      <c r="E509" s="86"/>
      <c r="F509" s="86"/>
      <c r="G509" s="86"/>
      <c r="H509" s="86"/>
      <c r="I509" s="86"/>
      <c r="U509" s="86"/>
      <c r="Y509" s="86"/>
    </row>
    <row r="510" spans="1:25" x14ac:dyDescent="0.2">
      <c r="A510" s="85"/>
      <c r="B510" s="86"/>
      <c r="C510" s="86"/>
      <c r="D510" s="86"/>
      <c r="E510" s="86"/>
      <c r="F510" s="86"/>
      <c r="G510" s="86"/>
      <c r="H510" s="86"/>
      <c r="I510" s="86"/>
      <c r="U510" s="86"/>
      <c r="Y510" s="86"/>
    </row>
    <row r="511" spans="1:25" x14ac:dyDescent="0.2">
      <c r="A511" s="85"/>
      <c r="B511" s="86"/>
      <c r="C511" s="86"/>
      <c r="D511" s="86"/>
      <c r="E511" s="86"/>
      <c r="F511" s="86"/>
      <c r="G511" s="86"/>
      <c r="H511" s="86"/>
      <c r="I511" s="86"/>
      <c r="U511" s="86"/>
      <c r="Y511" s="86"/>
    </row>
    <row r="512" spans="1:25" x14ac:dyDescent="0.2">
      <c r="A512" s="85"/>
      <c r="B512" s="86"/>
      <c r="C512" s="86"/>
      <c r="D512" s="86"/>
      <c r="E512" s="86"/>
      <c r="F512" s="86"/>
      <c r="G512" s="86"/>
      <c r="H512" s="86"/>
      <c r="I512" s="86"/>
      <c r="U512" s="86"/>
      <c r="Y512" s="86"/>
    </row>
    <row r="513" spans="1:25" x14ac:dyDescent="0.2">
      <c r="A513" s="85"/>
      <c r="B513" s="86"/>
      <c r="C513" s="86"/>
      <c r="D513" s="86"/>
      <c r="E513" s="86"/>
      <c r="F513" s="86"/>
      <c r="G513" s="86"/>
      <c r="H513" s="86"/>
      <c r="I513" s="86"/>
      <c r="U513" s="86"/>
      <c r="Y513" s="86"/>
    </row>
    <row r="514" spans="1:25" x14ac:dyDescent="0.2">
      <c r="A514" s="85"/>
      <c r="B514" s="86"/>
      <c r="C514" s="86"/>
      <c r="D514" s="86"/>
      <c r="E514" s="86"/>
      <c r="F514" s="86"/>
      <c r="G514" s="86"/>
      <c r="H514" s="86"/>
      <c r="I514" s="86"/>
      <c r="U514" s="86"/>
      <c r="Y514" s="86"/>
    </row>
    <row r="515" spans="1:25" x14ac:dyDescent="0.2">
      <c r="A515" s="85"/>
      <c r="B515" s="86"/>
      <c r="C515" s="86"/>
      <c r="D515" s="86"/>
      <c r="E515" s="86"/>
      <c r="F515" s="86"/>
      <c r="G515" s="86"/>
      <c r="H515" s="86"/>
      <c r="I515" s="86"/>
      <c r="U515" s="86"/>
      <c r="Y515" s="86"/>
    </row>
    <row r="516" spans="1:25" x14ac:dyDescent="0.2">
      <c r="A516" s="85"/>
      <c r="B516" s="86"/>
      <c r="C516" s="86"/>
      <c r="D516" s="86"/>
      <c r="E516" s="86"/>
      <c r="F516" s="86"/>
      <c r="G516" s="86"/>
      <c r="H516" s="86"/>
      <c r="I516" s="86"/>
      <c r="U516" s="86"/>
      <c r="Y516" s="86"/>
    </row>
    <row r="517" spans="1:25" x14ac:dyDescent="0.2">
      <c r="A517" s="85"/>
      <c r="B517" s="86"/>
      <c r="C517" s="86"/>
      <c r="D517" s="86"/>
      <c r="E517" s="86"/>
      <c r="F517" s="86"/>
      <c r="G517" s="86"/>
      <c r="H517" s="86"/>
      <c r="I517" s="86"/>
      <c r="U517" s="86"/>
      <c r="Y517" s="86"/>
    </row>
    <row r="518" spans="1:25" x14ac:dyDescent="0.2">
      <c r="A518" s="85"/>
      <c r="B518" s="86"/>
      <c r="C518" s="86"/>
      <c r="D518" s="86"/>
      <c r="E518" s="86"/>
      <c r="F518" s="86"/>
      <c r="G518" s="86"/>
      <c r="H518" s="86"/>
      <c r="I518" s="86"/>
      <c r="U518" s="86"/>
      <c r="Y518" s="86"/>
    </row>
    <row r="519" spans="1:25" x14ac:dyDescent="0.2">
      <c r="A519" s="85"/>
      <c r="B519" s="86"/>
      <c r="C519" s="86"/>
      <c r="D519" s="86"/>
      <c r="E519" s="86"/>
      <c r="F519" s="86"/>
      <c r="G519" s="86"/>
      <c r="H519" s="86"/>
      <c r="I519" s="86"/>
      <c r="U519" s="86"/>
      <c r="Y519" s="86"/>
    </row>
    <row r="520" spans="1:25" x14ac:dyDescent="0.2">
      <c r="A520" s="85"/>
      <c r="B520" s="86"/>
      <c r="C520" s="86"/>
      <c r="D520" s="86"/>
      <c r="E520" s="86"/>
      <c r="F520" s="86"/>
      <c r="G520" s="86"/>
      <c r="H520" s="86"/>
      <c r="I520" s="86"/>
      <c r="U520" s="86"/>
      <c r="Y520" s="86"/>
    </row>
    <row r="521" spans="1:25" x14ac:dyDescent="0.2">
      <c r="A521" s="85"/>
      <c r="B521" s="86"/>
      <c r="C521" s="86"/>
      <c r="D521" s="86"/>
      <c r="E521" s="86"/>
      <c r="F521" s="86"/>
      <c r="G521" s="86"/>
      <c r="H521" s="86"/>
      <c r="I521" s="86"/>
      <c r="U521" s="86"/>
      <c r="Y521" s="86"/>
    </row>
    <row r="522" spans="1:25" x14ac:dyDescent="0.2">
      <c r="A522" s="85"/>
      <c r="B522" s="86"/>
      <c r="C522" s="86"/>
      <c r="D522" s="86"/>
      <c r="E522" s="86"/>
      <c r="F522" s="86"/>
      <c r="G522" s="86"/>
      <c r="H522" s="86"/>
      <c r="I522" s="86"/>
      <c r="U522" s="86"/>
      <c r="Y522" s="86"/>
    </row>
    <row r="523" spans="1:25" x14ac:dyDescent="0.2">
      <c r="A523" s="85"/>
      <c r="B523" s="86"/>
      <c r="C523" s="86"/>
      <c r="D523" s="86"/>
      <c r="E523" s="86"/>
      <c r="F523" s="86"/>
      <c r="G523" s="86"/>
      <c r="H523" s="86"/>
      <c r="I523" s="86"/>
      <c r="U523" s="86"/>
      <c r="Y523" s="86"/>
    </row>
    <row r="524" spans="1:25" x14ac:dyDescent="0.2">
      <c r="A524" s="85"/>
      <c r="B524" s="86"/>
      <c r="C524" s="86"/>
      <c r="D524" s="86"/>
      <c r="E524" s="86"/>
      <c r="F524" s="86"/>
      <c r="G524" s="86"/>
      <c r="H524" s="86"/>
      <c r="I524" s="86"/>
      <c r="U524" s="86"/>
      <c r="Y524" s="86"/>
    </row>
    <row r="525" spans="1:25" x14ac:dyDescent="0.2">
      <c r="A525" s="85"/>
      <c r="B525" s="86"/>
      <c r="C525" s="86"/>
      <c r="D525" s="86"/>
      <c r="E525" s="86"/>
      <c r="F525" s="86"/>
      <c r="G525" s="86"/>
      <c r="H525" s="86"/>
      <c r="I525" s="86"/>
      <c r="U525" s="86"/>
      <c r="Y525" s="86"/>
    </row>
    <row r="526" spans="1:25" x14ac:dyDescent="0.2">
      <c r="A526" s="85"/>
      <c r="B526" s="86"/>
      <c r="C526" s="86"/>
      <c r="D526" s="86"/>
      <c r="E526" s="86"/>
      <c r="F526" s="86"/>
      <c r="G526" s="86"/>
      <c r="H526" s="86"/>
      <c r="I526" s="86"/>
      <c r="U526" s="86"/>
      <c r="Y526" s="86"/>
    </row>
    <row r="527" spans="1:25" x14ac:dyDescent="0.2">
      <c r="A527" s="85"/>
      <c r="B527" s="86"/>
      <c r="C527" s="86"/>
      <c r="D527" s="86"/>
      <c r="E527" s="86"/>
      <c r="F527" s="86"/>
      <c r="G527" s="86"/>
      <c r="H527" s="86"/>
      <c r="I527" s="86"/>
      <c r="U527" s="86"/>
      <c r="Y527" s="86"/>
    </row>
    <row r="528" spans="1:25" x14ac:dyDescent="0.2">
      <c r="A528" s="85"/>
      <c r="B528" s="86"/>
      <c r="C528" s="86"/>
      <c r="D528" s="86"/>
      <c r="E528" s="86"/>
      <c r="F528" s="86"/>
      <c r="G528" s="86"/>
      <c r="H528" s="86"/>
      <c r="I528" s="86"/>
      <c r="U528" s="86"/>
      <c r="Y528" s="86"/>
    </row>
    <row r="529" spans="1:25" x14ac:dyDescent="0.2">
      <c r="A529" s="85"/>
      <c r="B529" s="86"/>
      <c r="C529" s="86"/>
      <c r="D529" s="86"/>
      <c r="E529" s="86"/>
      <c r="F529" s="86"/>
      <c r="G529" s="86"/>
      <c r="H529" s="86"/>
      <c r="I529" s="86"/>
      <c r="U529" s="86"/>
      <c r="Y529" s="86"/>
    </row>
    <row r="530" spans="1:25" x14ac:dyDescent="0.2">
      <c r="A530" s="85"/>
      <c r="B530" s="86"/>
      <c r="C530" s="86"/>
      <c r="D530" s="86"/>
      <c r="E530" s="86"/>
      <c r="F530" s="86"/>
      <c r="G530" s="86"/>
      <c r="H530" s="86"/>
      <c r="I530" s="86"/>
      <c r="U530" s="86"/>
      <c r="Y530" s="86"/>
    </row>
    <row r="531" spans="1:25" x14ac:dyDescent="0.2">
      <c r="A531" s="85"/>
      <c r="B531" s="86"/>
      <c r="C531" s="86"/>
      <c r="D531" s="86"/>
      <c r="E531" s="86"/>
      <c r="F531" s="86"/>
      <c r="G531" s="86"/>
      <c r="H531" s="86"/>
      <c r="I531" s="86"/>
      <c r="U531" s="86"/>
      <c r="Y531" s="86"/>
    </row>
    <row r="532" spans="1:25" x14ac:dyDescent="0.2">
      <c r="A532" s="85"/>
      <c r="B532" s="86"/>
      <c r="C532" s="86"/>
      <c r="D532" s="86"/>
      <c r="E532" s="86"/>
      <c r="F532" s="86"/>
      <c r="G532" s="86"/>
      <c r="H532" s="86"/>
      <c r="I532" s="86"/>
      <c r="U532" s="86"/>
      <c r="Y532" s="86"/>
    </row>
    <row r="533" spans="1:25" x14ac:dyDescent="0.2">
      <c r="A533" s="85"/>
      <c r="B533" s="86"/>
      <c r="C533" s="86"/>
      <c r="D533" s="86"/>
      <c r="E533" s="86"/>
      <c r="F533" s="86"/>
      <c r="G533" s="86"/>
      <c r="H533" s="86"/>
      <c r="I533" s="86"/>
      <c r="U533" s="86"/>
      <c r="Y533" s="86"/>
    </row>
    <row r="534" spans="1:25" x14ac:dyDescent="0.2">
      <c r="A534" s="85"/>
      <c r="B534" s="86"/>
      <c r="C534" s="86"/>
      <c r="D534" s="86"/>
      <c r="E534" s="86"/>
      <c r="F534" s="86"/>
      <c r="G534" s="86"/>
      <c r="H534" s="86"/>
      <c r="I534" s="86"/>
      <c r="U534" s="86"/>
      <c r="Y534" s="86"/>
    </row>
    <row r="535" spans="1:25" x14ac:dyDescent="0.2">
      <c r="A535" s="85"/>
      <c r="B535" s="86"/>
      <c r="C535" s="86"/>
      <c r="D535" s="86"/>
      <c r="E535" s="86"/>
      <c r="F535" s="86"/>
      <c r="G535" s="86"/>
      <c r="H535" s="86"/>
      <c r="I535" s="86"/>
      <c r="U535" s="86"/>
      <c r="Y535" s="86"/>
    </row>
    <row r="536" spans="1:25" x14ac:dyDescent="0.2">
      <c r="A536" s="85"/>
      <c r="B536" s="86"/>
      <c r="C536" s="86"/>
      <c r="D536" s="86"/>
      <c r="E536" s="86"/>
      <c r="F536" s="86"/>
      <c r="G536" s="86"/>
      <c r="H536" s="86"/>
      <c r="I536" s="86"/>
      <c r="U536" s="86"/>
      <c r="Y536" s="86"/>
    </row>
    <row r="537" spans="1:25" x14ac:dyDescent="0.2">
      <c r="A537" s="85"/>
      <c r="B537" s="86"/>
      <c r="C537" s="86"/>
      <c r="D537" s="86"/>
      <c r="E537" s="86"/>
      <c r="F537" s="86"/>
      <c r="G537" s="86"/>
      <c r="H537" s="86"/>
      <c r="I537" s="86"/>
      <c r="U537" s="86"/>
      <c r="Y537" s="86"/>
    </row>
    <row r="538" spans="1:25" x14ac:dyDescent="0.2">
      <c r="A538" s="85"/>
      <c r="B538" s="86"/>
      <c r="C538" s="86"/>
      <c r="D538" s="86"/>
      <c r="E538" s="86"/>
      <c r="F538" s="86"/>
      <c r="G538" s="86"/>
      <c r="H538" s="86"/>
      <c r="I538" s="86"/>
      <c r="U538" s="86"/>
      <c r="Y538" s="86"/>
    </row>
    <row r="539" spans="1:25" x14ac:dyDescent="0.2">
      <c r="A539" s="85"/>
      <c r="B539" s="86"/>
      <c r="C539" s="86"/>
      <c r="D539" s="86"/>
      <c r="E539" s="86"/>
      <c r="F539" s="86"/>
      <c r="G539" s="86"/>
      <c r="H539" s="86"/>
      <c r="I539" s="86"/>
      <c r="U539" s="86"/>
      <c r="Y539" s="86"/>
    </row>
    <row r="540" spans="1:25" x14ac:dyDescent="0.2">
      <c r="A540" s="85"/>
      <c r="B540" s="86"/>
      <c r="C540" s="86"/>
      <c r="D540" s="86"/>
      <c r="E540" s="86"/>
      <c r="F540" s="86"/>
      <c r="G540" s="86"/>
      <c r="H540" s="86"/>
      <c r="I540" s="86"/>
      <c r="U540" s="86"/>
      <c r="Y540" s="86"/>
    </row>
    <row r="541" spans="1:25" x14ac:dyDescent="0.2">
      <c r="A541" s="85"/>
      <c r="B541" s="86"/>
      <c r="C541" s="86"/>
      <c r="D541" s="86"/>
      <c r="E541" s="86"/>
      <c r="F541" s="86"/>
      <c r="G541" s="86"/>
      <c r="H541" s="86"/>
      <c r="I541" s="86"/>
      <c r="U541" s="86"/>
      <c r="Y541" s="86"/>
    </row>
    <row r="542" spans="1:25" x14ac:dyDescent="0.2">
      <c r="A542" s="85"/>
      <c r="B542" s="86"/>
      <c r="C542" s="86"/>
      <c r="D542" s="86"/>
      <c r="E542" s="86"/>
      <c r="F542" s="86"/>
      <c r="G542" s="86"/>
      <c r="H542" s="86"/>
      <c r="I542" s="86"/>
      <c r="U542" s="86"/>
      <c r="Y542" s="86"/>
    </row>
    <row r="543" spans="1:25" x14ac:dyDescent="0.2">
      <c r="A543" s="85"/>
      <c r="B543" s="86"/>
      <c r="C543" s="86"/>
      <c r="D543" s="86"/>
      <c r="E543" s="86"/>
      <c r="F543" s="86"/>
      <c r="G543" s="86"/>
      <c r="H543" s="86"/>
      <c r="I543" s="86"/>
      <c r="U543" s="86"/>
      <c r="Y543" s="86"/>
    </row>
    <row r="544" spans="1:25" x14ac:dyDescent="0.2">
      <c r="A544" s="85"/>
      <c r="B544" s="86"/>
      <c r="C544" s="86"/>
      <c r="D544" s="86"/>
      <c r="E544" s="86"/>
      <c r="F544" s="86"/>
      <c r="G544" s="86"/>
      <c r="H544" s="86"/>
      <c r="I544" s="86"/>
      <c r="U544" s="86"/>
      <c r="Y544" s="86"/>
    </row>
    <row r="545" spans="1:25" x14ac:dyDescent="0.2">
      <c r="A545" s="85"/>
      <c r="B545" s="86"/>
      <c r="C545" s="86"/>
      <c r="D545" s="86"/>
      <c r="E545" s="86"/>
      <c r="F545" s="86"/>
      <c r="G545" s="86"/>
      <c r="H545" s="86"/>
      <c r="I545" s="86"/>
      <c r="U545" s="86"/>
      <c r="Y545" s="86"/>
    </row>
    <row r="546" spans="1:25" x14ac:dyDescent="0.2">
      <c r="A546" s="85"/>
      <c r="B546" s="86"/>
      <c r="C546" s="86"/>
      <c r="D546" s="86"/>
      <c r="E546" s="86"/>
      <c r="F546" s="86"/>
      <c r="G546" s="86"/>
      <c r="H546" s="86"/>
      <c r="I546" s="86"/>
      <c r="U546" s="86"/>
      <c r="Y546" s="86"/>
    </row>
    <row r="547" spans="1:25" x14ac:dyDescent="0.2">
      <c r="A547" s="85"/>
      <c r="B547" s="86"/>
      <c r="C547" s="86"/>
      <c r="D547" s="86"/>
      <c r="E547" s="86"/>
      <c r="F547" s="86"/>
      <c r="G547" s="86"/>
      <c r="H547" s="86"/>
      <c r="I547" s="86"/>
      <c r="U547" s="86"/>
      <c r="Y547" s="86"/>
    </row>
    <row r="548" spans="1:25" x14ac:dyDescent="0.2">
      <c r="A548" s="85"/>
      <c r="B548" s="86"/>
      <c r="C548" s="86"/>
      <c r="D548" s="86"/>
      <c r="E548" s="86"/>
      <c r="F548" s="86"/>
      <c r="G548" s="86"/>
      <c r="H548" s="86"/>
      <c r="I548" s="86"/>
      <c r="U548" s="86"/>
      <c r="Y548" s="86"/>
    </row>
    <row r="549" spans="1:25" x14ac:dyDescent="0.2">
      <c r="A549" s="85"/>
      <c r="B549" s="86"/>
      <c r="C549" s="86"/>
      <c r="D549" s="86"/>
      <c r="E549" s="86"/>
      <c r="F549" s="86"/>
      <c r="G549" s="86"/>
      <c r="H549" s="86"/>
      <c r="I549" s="86"/>
      <c r="U549" s="86"/>
      <c r="Y549" s="86"/>
    </row>
    <row r="550" spans="1:25" x14ac:dyDescent="0.2">
      <c r="A550" s="85"/>
      <c r="B550" s="86"/>
      <c r="C550" s="86"/>
      <c r="D550" s="86"/>
      <c r="E550" s="86"/>
      <c r="F550" s="86"/>
      <c r="G550" s="86"/>
      <c r="H550" s="86"/>
      <c r="I550" s="86"/>
      <c r="U550" s="86"/>
      <c r="Y550" s="86"/>
    </row>
    <row r="551" spans="1:25" x14ac:dyDescent="0.2">
      <c r="A551" s="85"/>
      <c r="B551" s="86"/>
      <c r="C551" s="86"/>
      <c r="D551" s="86"/>
      <c r="E551" s="86"/>
      <c r="F551" s="86"/>
      <c r="G551" s="86"/>
      <c r="H551" s="86"/>
      <c r="I551" s="86"/>
      <c r="U551" s="86"/>
      <c r="Y551" s="86"/>
    </row>
    <row r="552" spans="1:25" x14ac:dyDescent="0.2">
      <c r="A552" s="85"/>
      <c r="B552" s="86"/>
      <c r="C552" s="86"/>
      <c r="D552" s="86"/>
      <c r="E552" s="86"/>
      <c r="F552" s="86"/>
      <c r="G552" s="86"/>
      <c r="H552" s="86"/>
      <c r="I552" s="86"/>
      <c r="U552" s="86"/>
      <c r="Y552" s="86"/>
    </row>
    <row r="553" spans="1:25" x14ac:dyDescent="0.2">
      <c r="A553" s="85"/>
      <c r="B553" s="86"/>
      <c r="C553" s="86"/>
      <c r="D553" s="86"/>
      <c r="E553" s="86"/>
      <c r="F553" s="86"/>
      <c r="G553" s="86"/>
      <c r="H553" s="86"/>
      <c r="I553" s="86"/>
      <c r="U553" s="86"/>
      <c r="Y553" s="86"/>
    </row>
    <row r="554" spans="1:25" x14ac:dyDescent="0.2">
      <c r="A554" s="85"/>
      <c r="B554" s="86"/>
      <c r="C554" s="86"/>
      <c r="D554" s="86"/>
      <c r="E554" s="86"/>
      <c r="F554" s="86"/>
      <c r="G554" s="86"/>
      <c r="H554" s="86"/>
      <c r="I554" s="86"/>
      <c r="U554" s="86"/>
      <c r="Y554" s="86"/>
    </row>
    <row r="555" spans="1:25" x14ac:dyDescent="0.2">
      <c r="A555" s="85"/>
      <c r="B555" s="86"/>
      <c r="C555" s="86"/>
      <c r="D555" s="86"/>
      <c r="E555" s="86"/>
      <c r="F555" s="86"/>
      <c r="G555" s="86"/>
      <c r="H555" s="86"/>
      <c r="I555" s="86"/>
      <c r="U555" s="86"/>
      <c r="Y555" s="86"/>
    </row>
    <row r="556" spans="1:25" x14ac:dyDescent="0.2">
      <c r="A556" s="85"/>
      <c r="B556" s="86"/>
      <c r="C556" s="86"/>
      <c r="D556" s="86"/>
      <c r="E556" s="86"/>
      <c r="F556" s="86"/>
      <c r="G556" s="86"/>
      <c r="H556" s="86"/>
      <c r="I556" s="86"/>
      <c r="U556" s="86"/>
      <c r="Y556" s="86"/>
    </row>
    <row r="557" spans="1:25" x14ac:dyDescent="0.2">
      <c r="A557" s="85"/>
      <c r="B557" s="86"/>
      <c r="C557" s="86"/>
      <c r="D557" s="86"/>
      <c r="E557" s="86"/>
      <c r="F557" s="86"/>
      <c r="G557" s="86"/>
      <c r="H557" s="86"/>
      <c r="I557" s="86"/>
      <c r="U557" s="86"/>
      <c r="Y557" s="86"/>
    </row>
    <row r="558" spans="1:25" x14ac:dyDescent="0.2">
      <c r="A558" s="85"/>
      <c r="B558" s="86"/>
      <c r="C558" s="86"/>
      <c r="D558" s="86"/>
      <c r="E558" s="86"/>
      <c r="F558" s="86"/>
      <c r="G558" s="86"/>
      <c r="H558" s="86"/>
      <c r="I558" s="86"/>
      <c r="U558" s="86"/>
      <c r="Y558" s="86"/>
    </row>
    <row r="559" spans="1:25" x14ac:dyDescent="0.2">
      <c r="A559" s="85"/>
      <c r="B559" s="86"/>
      <c r="C559" s="86"/>
      <c r="D559" s="86"/>
      <c r="E559" s="86"/>
      <c r="F559" s="86"/>
      <c r="G559" s="86"/>
      <c r="H559" s="86"/>
      <c r="I559" s="86"/>
      <c r="U559" s="86"/>
      <c r="Y559" s="86"/>
    </row>
    <row r="560" spans="1:25" x14ac:dyDescent="0.2">
      <c r="A560" s="85"/>
      <c r="B560" s="86"/>
      <c r="C560" s="86"/>
      <c r="D560" s="86"/>
      <c r="E560" s="86"/>
      <c r="F560" s="86"/>
      <c r="G560" s="86"/>
      <c r="H560" s="86"/>
      <c r="I560" s="86"/>
      <c r="U560" s="86"/>
      <c r="Y560" s="86"/>
    </row>
    <row r="561" spans="1:25" x14ac:dyDescent="0.2">
      <c r="A561" s="85"/>
      <c r="B561" s="86"/>
      <c r="C561" s="86"/>
      <c r="D561" s="86"/>
      <c r="E561" s="86"/>
      <c r="F561" s="86"/>
      <c r="G561" s="86"/>
      <c r="H561" s="86"/>
      <c r="I561" s="86"/>
      <c r="U561" s="86"/>
      <c r="Y561" s="86"/>
    </row>
    <row r="562" spans="1:25" x14ac:dyDescent="0.2">
      <c r="A562" s="85"/>
      <c r="B562" s="86"/>
      <c r="C562" s="86"/>
      <c r="D562" s="86"/>
      <c r="E562" s="86"/>
      <c r="F562" s="86"/>
      <c r="G562" s="86"/>
      <c r="H562" s="86"/>
      <c r="I562" s="86"/>
      <c r="U562" s="86"/>
      <c r="Y562" s="86"/>
    </row>
    <row r="563" spans="1:25" x14ac:dyDescent="0.2">
      <c r="A563" s="85"/>
      <c r="B563" s="86"/>
      <c r="C563" s="86"/>
      <c r="D563" s="86"/>
      <c r="E563" s="86"/>
      <c r="F563" s="86"/>
      <c r="G563" s="86"/>
      <c r="H563" s="86"/>
      <c r="I563" s="86"/>
      <c r="U563" s="86"/>
      <c r="Y563" s="86"/>
    </row>
    <row r="564" spans="1:25" x14ac:dyDescent="0.2">
      <c r="A564" s="85"/>
      <c r="B564" s="86"/>
      <c r="C564" s="86"/>
      <c r="D564" s="86"/>
      <c r="E564" s="86"/>
      <c r="F564" s="86"/>
      <c r="G564" s="86"/>
      <c r="H564" s="86"/>
      <c r="I564" s="86"/>
      <c r="U564" s="86"/>
      <c r="Y564" s="86"/>
    </row>
    <row r="565" spans="1:25" x14ac:dyDescent="0.2">
      <c r="A565" s="85"/>
      <c r="B565" s="86"/>
      <c r="C565" s="86"/>
      <c r="D565" s="86"/>
      <c r="E565" s="86"/>
      <c r="F565" s="86"/>
      <c r="G565" s="86"/>
      <c r="H565" s="86"/>
      <c r="I565" s="86"/>
      <c r="U565" s="86"/>
      <c r="Y565" s="86"/>
    </row>
    <row r="566" spans="1:25" x14ac:dyDescent="0.2">
      <c r="A566" s="85"/>
      <c r="B566" s="86"/>
      <c r="C566" s="86"/>
      <c r="D566" s="86"/>
      <c r="E566" s="86"/>
      <c r="F566" s="86"/>
      <c r="G566" s="86"/>
      <c r="H566" s="86"/>
      <c r="I566" s="86"/>
      <c r="U566" s="86"/>
      <c r="Y566" s="86"/>
    </row>
    <row r="567" spans="1:25" x14ac:dyDescent="0.2">
      <c r="A567" s="85"/>
      <c r="B567" s="86"/>
      <c r="C567" s="86"/>
      <c r="D567" s="86"/>
      <c r="E567" s="86"/>
      <c r="F567" s="86"/>
      <c r="G567" s="86"/>
      <c r="H567" s="86"/>
      <c r="I567" s="86"/>
      <c r="U567" s="86"/>
      <c r="Y567" s="86"/>
    </row>
    <row r="568" spans="1:25" x14ac:dyDescent="0.2">
      <c r="A568" s="85"/>
      <c r="B568" s="86"/>
      <c r="C568" s="86"/>
      <c r="D568" s="86"/>
      <c r="E568" s="86"/>
      <c r="F568" s="86"/>
      <c r="G568" s="86"/>
      <c r="H568" s="86"/>
      <c r="I568" s="86"/>
      <c r="U568" s="86"/>
      <c r="Y568" s="86"/>
    </row>
    <row r="569" spans="1:25" x14ac:dyDescent="0.2">
      <c r="A569" s="85"/>
      <c r="B569" s="86"/>
      <c r="C569" s="86"/>
      <c r="D569" s="86"/>
      <c r="E569" s="86"/>
      <c r="F569" s="86"/>
      <c r="G569" s="86"/>
      <c r="H569" s="86"/>
      <c r="I569" s="86"/>
      <c r="U569" s="86"/>
      <c r="Y569" s="86"/>
    </row>
    <row r="570" spans="1:25" x14ac:dyDescent="0.2">
      <c r="A570" s="85"/>
      <c r="B570" s="86"/>
      <c r="C570" s="86"/>
      <c r="D570" s="86"/>
      <c r="E570" s="86"/>
      <c r="F570" s="86"/>
      <c r="G570" s="86"/>
      <c r="H570" s="86"/>
      <c r="I570" s="86"/>
      <c r="U570" s="86"/>
      <c r="Y570" s="86"/>
    </row>
    <row r="571" spans="1:25" x14ac:dyDescent="0.2">
      <c r="A571" s="85"/>
      <c r="B571" s="86"/>
      <c r="C571" s="86"/>
      <c r="D571" s="86"/>
      <c r="E571" s="86"/>
      <c r="F571" s="86"/>
      <c r="G571" s="86"/>
      <c r="H571" s="86"/>
      <c r="I571" s="86"/>
      <c r="U571" s="86"/>
      <c r="Y571" s="86"/>
    </row>
    <row r="572" spans="1:25" x14ac:dyDescent="0.2">
      <c r="A572" s="85"/>
      <c r="B572" s="86"/>
      <c r="C572" s="86"/>
      <c r="D572" s="86"/>
      <c r="E572" s="86"/>
      <c r="F572" s="86"/>
      <c r="G572" s="86"/>
      <c r="H572" s="86"/>
      <c r="I572" s="86"/>
      <c r="U572" s="86"/>
      <c r="Y572" s="86"/>
    </row>
    <row r="573" spans="1:25" x14ac:dyDescent="0.2">
      <c r="A573" s="85"/>
      <c r="B573" s="86"/>
      <c r="C573" s="86"/>
      <c r="D573" s="86"/>
      <c r="E573" s="86"/>
      <c r="F573" s="86"/>
      <c r="G573" s="86"/>
      <c r="H573" s="86"/>
      <c r="I573" s="86"/>
      <c r="U573" s="86"/>
      <c r="Y573" s="86"/>
    </row>
    <row r="574" spans="1:25" x14ac:dyDescent="0.2">
      <c r="A574" s="85"/>
      <c r="B574" s="86"/>
      <c r="C574" s="86"/>
      <c r="D574" s="86"/>
      <c r="E574" s="86"/>
      <c r="F574" s="86"/>
      <c r="G574" s="86"/>
      <c r="H574" s="86"/>
      <c r="I574" s="86"/>
      <c r="U574" s="86"/>
      <c r="Y574" s="86"/>
    </row>
    <row r="575" spans="1:25" x14ac:dyDescent="0.2">
      <c r="A575" s="85"/>
      <c r="B575" s="86"/>
      <c r="C575" s="86"/>
      <c r="D575" s="86"/>
      <c r="E575" s="86"/>
      <c r="F575" s="86"/>
      <c r="G575" s="86"/>
      <c r="H575" s="86"/>
      <c r="I575" s="86"/>
      <c r="U575" s="86"/>
      <c r="Y575" s="86"/>
    </row>
    <row r="576" spans="1:25" x14ac:dyDescent="0.2">
      <c r="A576" s="85"/>
      <c r="B576" s="86"/>
      <c r="C576" s="86"/>
      <c r="D576" s="86"/>
      <c r="E576" s="86"/>
      <c r="F576" s="86"/>
      <c r="G576" s="86"/>
      <c r="H576" s="86"/>
      <c r="I576" s="86"/>
      <c r="U576" s="86"/>
      <c r="Y576" s="86"/>
    </row>
    <row r="577" spans="1:25" x14ac:dyDescent="0.2">
      <c r="A577" s="85"/>
      <c r="B577" s="86"/>
      <c r="C577" s="86"/>
      <c r="D577" s="86"/>
      <c r="E577" s="86"/>
      <c r="F577" s="86"/>
      <c r="G577" s="86"/>
      <c r="H577" s="86"/>
      <c r="I577" s="86"/>
      <c r="U577" s="86"/>
      <c r="Y577" s="86"/>
    </row>
    <row r="578" spans="1:25" x14ac:dyDescent="0.2">
      <c r="A578" s="85"/>
      <c r="B578" s="86"/>
      <c r="C578" s="86"/>
      <c r="D578" s="86"/>
      <c r="E578" s="86"/>
      <c r="F578" s="86"/>
      <c r="G578" s="86"/>
      <c r="H578" s="86"/>
      <c r="I578" s="86"/>
      <c r="U578" s="86"/>
      <c r="Y578" s="86"/>
    </row>
    <row r="579" spans="1:25" x14ac:dyDescent="0.2">
      <c r="A579" s="85"/>
      <c r="B579" s="86"/>
      <c r="C579" s="86"/>
      <c r="D579" s="86"/>
      <c r="E579" s="86"/>
      <c r="F579" s="86"/>
      <c r="G579" s="86"/>
      <c r="H579" s="86"/>
      <c r="I579" s="86"/>
      <c r="U579" s="86"/>
      <c r="Y579" s="86"/>
    </row>
    <row r="580" spans="1:25" x14ac:dyDescent="0.2">
      <c r="A580" s="85"/>
      <c r="B580" s="86"/>
      <c r="C580" s="86"/>
      <c r="D580" s="86"/>
      <c r="E580" s="86"/>
      <c r="F580" s="86"/>
      <c r="G580" s="86"/>
      <c r="H580" s="86"/>
      <c r="I580" s="86"/>
      <c r="U580" s="86"/>
      <c r="Y580" s="86"/>
    </row>
    <row r="581" spans="1:25" x14ac:dyDescent="0.2">
      <c r="A581" s="85"/>
      <c r="B581" s="86"/>
      <c r="C581" s="86"/>
      <c r="D581" s="86"/>
      <c r="E581" s="86"/>
      <c r="F581" s="86"/>
      <c r="G581" s="86"/>
      <c r="H581" s="86"/>
      <c r="I581" s="86"/>
      <c r="U581" s="86"/>
      <c r="Y581" s="86"/>
    </row>
    <row r="582" spans="1:25" x14ac:dyDescent="0.2">
      <c r="A582" s="85"/>
      <c r="B582" s="86"/>
      <c r="C582" s="86"/>
      <c r="D582" s="86"/>
      <c r="E582" s="86"/>
      <c r="F582" s="86"/>
      <c r="G582" s="86"/>
      <c r="H582" s="86"/>
      <c r="I582" s="86"/>
      <c r="U582" s="86"/>
      <c r="Y582" s="86"/>
    </row>
    <row r="583" spans="1:25" x14ac:dyDescent="0.2">
      <c r="A583" s="85"/>
      <c r="B583" s="86"/>
      <c r="C583" s="86"/>
      <c r="D583" s="86"/>
      <c r="E583" s="86"/>
      <c r="F583" s="86"/>
      <c r="G583" s="86"/>
      <c r="H583" s="86"/>
      <c r="I583" s="86"/>
      <c r="U583" s="86"/>
      <c r="Y583" s="86"/>
    </row>
    <row r="584" spans="1:25" x14ac:dyDescent="0.2">
      <c r="A584" s="85"/>
      <c r="B584" s="86"/>
      <c r="C584" s="86"/>
      <c r="D584" s="86"/>
      <c r="E584" s="86"/>
      <c r="F584" s="86"/>
      <c r="G584" s="86"/>
      <c r="H584" s="86"/>
      <c r="I584" s="86"/>
      <c r="U584" s="86"/>
      <c r="Y584" s="86"/>
    </row>
    <row r="585" spans="1:25" x14ac:dyDescent="0.2">
      <c r="A585" s="85"/>
      <c r="B585" s="86"/>
      <c r="C585" s="86"/>
      <c r="D585" s="86"/>
      <c r="E585" s="86"/>
      <c r="F585" s="86"/>
      <c r="G585" s="86"/>
      <c r="H585" s="86"/>
      <c r="I585" s="86"/>
      <c r="U585" s="86"/>
      <c r="Y585" s="86"/>
    </row>
    <row r="586" spans="1:25" x14ac:dyDescent="0.2">
      <c r="A586" s="85"/>
      <c r="B586" s="86"/>
      <c r="C586" s="86"/>
      <c r="D586" s="86"/>
      <c r="E586" s="86"/>
      <c r="F586" s="86"/>
      <c r="G586" s="86"/>
      <c r="H586" s="86"/>
      <c r="I586" s="86"/>
      <c r="U586" s="86"/>
      <c r="Y586" s="86"/>
    </row>
    <row r="587" spans="1:25" x14ac:dyDescent="0.2">
      <c r="A587" s="85"/>
      <c r="B587" s="86"/>
      <c r="C587" s="86"/>
      <c r="D587" s="86"/>
      <c r="E587" s="86"/>
      <c r="F587" s="86"/>
      <c r="G587" s="86"/>
      <c r="H587" s="86"/>
      <c r="I587" s="86"/>
      <c r="U587" s="86"/>
      <c r="Y587" s="86"/>
    </row>
    <row r="588" spans="1:25" x14ac:dyDescent="0.2">
      <c r="A588" s="85"/>
      <c r="B588" s="86"/>
      <c r="C588" s="86"/>
      <c r="D588" s="86"/>
      <c r="E588" s="86"/>
      <c r="F588" s="86"/>
      <c r="G588" s="86"/>
      <c r="H588" s="86"/>
      <c r="I588" s="86"/>
      <c r="U588" s="86"/>
      <c r="Y588" s="86"/>
    </row>
    <row r="589" spans="1:25" x14ac:dyDescent="0.2">
      <c r="A589" s="85"/>
      <c r="B589" s="86"/>
      <c r="C589" s="86"/>
      <c r="D589" s="86"/>
      <c r="E589" s="86"/>
      <c r="F589" s="86"/>
      <c r="G589" s="86"/>
      <c r="H589" s="86"/>
      <c r="I589" s="86"/>
      <c r="U589" s="86"/>
      <c r="Y589" s="86"/>
    </row>
    <row r="590" spans="1:25" x14ac:dyDescent="0.2">
      <c r="A590" s="85"/>
      <c r="B590" s="86"/>
      <c r="C590" s="86"/>
      <c r="D590" s="86"/>
      <c r="E590" s="86"/>
      <c r="F590" s="86"/>
      <c r="G590" s="86"/>
      <c r="H590" s="86"/>
      <c r="I590" s="86"/>
      <c r="U590" s="86"/>
      <c r="Y590" s="86"/>
    </row>
    <row r="591" spans="1:25" x14ac:dyDescent="0.2">
      <c r="A591" s="85"/>
      <c r="B591" s="86"/>
      <c r="C591" s="86"/>
      <c r="D591" s="86"/>
      <c r="E591" s="86"/>
      <c r="F591" s="86"/>
      <c r="G591" s="86"/>
      <c r="H591" s="86"/>
      <c r="I591" s="86"/>
      <c r="U591" s="86"/>
      <c r="Y591" s="86"/>
    </row>
    <row r="592" spans="1:25" x14ac:dyDescent="0.2">
      <c r="A592" s="85"/>
      <c r="B592" s="86"/>
      <c r="C592" s="86"/>
      <c r="D592" s="86"/>
      <c r="E592" s="86"/>
      <c r="F592" s="86"/>
      <c r="G592" s="86"/>
      <c r="H592" s="86"/>
      <c r="I592" s="86"/>
      <c r="U592" s="86"/>
      <c r="Y592" s="86"/>
    </row>
    <row r="593" spans="1:25" x14ac:dyDescent="0.2">
      <c r="A593" s="85"/>
      <c r="B593" s="86"/>
      <c r="C593" s="86"/>
      <c r="D593" s="86"/>
      <c r="E593" s="86"/>
      <c r="F593" s="86"/>
      <c r="G593" s="86"/>
      <c r="H593" s="86"/>
      <c r="I593" s="86"/>
      <c r="U593" s="86"/>
      <c r="Y593" s="86"/>
    </row>
    <row r="594" spans="1:25" x14ac:dyDescent="0.2">
      <c r="A594" s="85"/>
      <c r="B594" s="86"/>
      <c r="C594" s="86"/>
      <c r="D594" s="86"/>
      <c r="E594" s="86"/>
      <c r="F594" s="86"/>
      <c r="G594" s="86"/>
      <c r="H594" s="86"/>
      <c r="I594" s="86"/>
      <c r="U594" s="86"/>
      <c r="Y594" s="86"/>
    </row>
    <row r="595" spans="1:25" x14ac:dyDescent="0.2">
      <c r="A595" s="85"/>
      <c r="B595" s="86"/>
      <c r="C595" s="86"/>
      <c r="D595" s="86"/>
      <c r="E595" s="86"/>
      <c r="F595" s="86"/>
      <c r="G595" s="86"/>
      <c r="H595" s="86"/>
      <c r="I595" s="86"/>
      <c r="U595" s="86"/>
      <c r="Y595" s="86"/>
    </row>
    <row r="596" spans="1:25" x14ac:dyDescent="0.2">
      <c r="A596" s="85"/>
      <c r="B596" s="86"/>
      <c r="C596" s="86"/>
      <c r="D596" s="86"/>
      <c r="E596" s="86"/>
      <c r="F596" s="86"/>
      <c r="G596" s="86"/>
      <c r="H596" s="86"/>
      <c r="I596" s="86"/>
      <c r="U596" s="86"/>
      <c r="Y596" s="86"/>
    </row>
    <row r="597" spans="1:25" x14ac:dyDescent="0.2">
      <c r="A597" s="85"/>
      <c r="B597" s="86"/>
      <c r="C597" s="86"/>
      <c r="D597" s="86"/>
      <c r="E597" s="86"/>
      <c r="F597" s="86"/>
      <c r="G597" s="86"/>
      <c r="H597" s="86"/>
      <c r="I597" s="86"/>
      <c r="U597" s="86"/>
      <c r="Y597" s="86"/>
    </row>
    <row r="598" spans="1:25" x14ac:dyDescent="0.2">
      <c r="A598" s="85"/>
      <c r="B598" s="86"/>
      <c r="C598" s="86"/>
      <c r="D598" s="86"/>
      <c r="E598" s="86"/>
      <c r="F598" s="86"/>
      <c r="G598" s="86"/>
      <c r="H598" s="86"/>
      <c r="I598" s="86"/>
      <c r="U598" s="86"/>
      <c r="Y598" s="86"/>
    </row>
    <row r="599" spans="1:25" x14ac:dyDescent="0.2">
      <c r="A599" s="85"/>
      <c r="B599" s="86"/>
      <c r="C599" s="86"/>
      <c r="D599" s="86"/>
      <c r="E599" s="86"/>
      <c r="F599" s="86"/>
      <c r="G599" s="86"/>
      <c r="H599" s="86"/>
      <c r="I599" s="86"/>
      <c r="U599" s="86"/>
      <c r="Y599" s="86"/>
    </row>
    <row r="600" spans="1:25" x14ac:dyDescent="0.2">
      <c r="A600" s="85"/>
      <c r="B600" s="86"/>
      <c r="C600" s="86"/>
      <c r="D600" s="86"/>
      <c r="E600" s="86"/>
      <c r="F600" s="86"/>
      <c r="G600" s="86"/>
      <c r="H600" s="86"/>
      <c r="I600" s="86"/>
      <c r="U600" s="86"/>
      <c r="Y600" s="86"/>
    </row>
    <row r="601" spans="1:25" x14ac:dyDescent="0.2">
      <c r="A601" s="85"/>
      <c r="B601" s="86"/>
      <c r="C601" s="86"/>
      <c r="D601" s="86"/>
      <c r="E601" s="86"/>
      <c r="F601" s="86"/>
      <c r="G601" s="86"/>
      <c r="H601" s="86"/>
      <c r="I601" s="86"/>
      <c r="U601" s="86"/>
      <c r="Y601" s="86"/>
    </row>
    <row r="602" spans="1:25" x14ac:dyDescent="0.2">
      <c r="A602" s="85"/>
      <c r="B602" s="86"/>
      <c r="C602" s="86"/>
      <c r="D602" s="86"/>
      <c r="E602" s="86"/>
      <c r="F602" s="86"/>
      <c r="G602" s="86"/>
      <c r="H602" s="86"/>
      <c r="I602" s="86"/>
      <c r="U602" s="86"/>
      <c r="Y602" s="86"/>
    </row>
    <row r="603" spans="1:25" x14ac:dyDescent="0.2">
      <c r="A603" s="85"/>
      <c r="B603" s="86"/>
      <c r="C603" s="86"/>
      <c r="D603" s="86"/>
      <c r="E603" s="86"/>
      <c r="F603" s="86"/>
      <c r="G603" s="86"/>
      <c r="H603" s="86"/>
      <c r="I603" s="86"/>
      <c r="U603" s="86"/>
      <c r="Y603" s="86"/>
    </row>
    <row r="604" spans="1:25" x14ac:dyDescent="0.2">
      <c r="A604" s="85"/>
      <c r="B604" s="86"/>
      <c r="C604" s="86"/>
      <c r="D604" s="86"/>
      <c r="E604" s="86"/>
      <c r="F604" s="86"/>
      <c r="G604" s="86"/>
      <c r="H604" s="86"/>
      <c r="I604" s="86"/>
      <c r="U604" s="86"/>
      <c r="Y604" s="86"/>
    </row>
    <row r="605" spans="1:25" x14ac:dyDescent="0.2">
      <c r="A605" s="85"/>
      <c r="B605" s="86"/>
      <c r="C605" s="86"/>
      <c r="D605" s="86"/>
      <c r="E605" s="86"/>
      <c r="F605" s="86"/>
      <c r="G605" s="86"/>
      <c r="H605" s="86"/>
      <c r="I605" s="86"/>
      <c r="U605" s="86"/>
      <c r="Y605" s="86"/>
    </row>
    <row r="606" spans="1:25" x14ac:dyDescent="0.2">
      <c r="A606" s="85"/>
      <c r="B606" s="86"/>
      <c r="C606" s="86"/>
      <c r="D606" s="86"/>
      <c r="E606" s="86"/>
      <c r="F606" s="86"/>
      <c r="G606" s="86"/>
      <c r="H606" s="86"/>
      <c r="I606" s="86"/>
      <c r="U606" s="86"/>
      <c r="Y606" s="86"/>
    </row>
    <row r="607" spans="1:25" x14ac:dyDescent="0.2">
      <c r="A607" s="85"/>
      <c r="B607" s="86"/>
      <c r="C607" s="86"/>
      <c r="D607" s="86"/>
      <c r="E607" s="86"/>
      <c r="F607" s="86"/>
      <c r="G607" s="86"/>
      <c r="H607" s="86"/>
      <c r="I607" s="86"/>
      <c r="U607" s="86"/>
      <c r="Y607" s="86"/>
    </row>
    <row r="608" spans="1:25" x14ac:dyDescent="0.2">
      <c r="A608" s="85"/>
      <c r="B608" s="86"/>
      <c r="C608" s="86"/>
      <c r="D608" s="86"/>
      <c r="E608" s="86"/>
      <c r="F608" s="86"/>
      <c r="G608" s="86"/>
      <c r="H608" s="86"/>
      <c r="I608" s="86"/>
      <c r="U608" s="86"/>
      <c r="Y608" s="86"/>
    </row>
    <row r="609" spans="1:25" x14ac:dyDescent="0.2">
      <c r="A609" s="85"/>
      <c r="B609" s="86"/>
      <c r="C609" s="86"/>
      <c r="D609" s="86"/>
      <c r="E609" s="86"/>
      <c r="F609" s="86"/>
      <c r="G609" s="86"/>
      <c r="H609" s="86"/>
      <c r="I609" s="86"/>
      <c r="U609" s="86"/>
      <c r="Y609" s="86"/>
    </row>
    <row r="610" spans="1:25" x14ac:dyDescent="0.2">
      <c r="A610" s="85"/>
      <c r="B610" s="86"/>
      <c r="C610" s="86"/>
      <c r="D610" s="86"/>
      <c r="E610" s="86"/>
      <c r="F610" s="86"/>
      <c r="G610" s="86"/>
      <c r="H610" s="86"/>
      <c r="I610" s="86"/>
      <c r="U610" s="86"/>
      <c r="Y610" s="86"/>
    </row>
    <row r="611" spans="1:25" x14ac:dyDescent="0.2">
      <c r="A611" s="85"/>
      <c r="B611" s="86"/>
      <c r="C611" s="86"/>
      <c r="D611" s="86"/>
      <c r="E611" s="86"/>
      <c r="F611" s="86"/>
      <c r="G611" s="86"/>
      <c r="H611" s="86"/>
      <c r="I611" s="86"/>
      <c r="U611" s="86"/>
      <c r="Y611" s="86"/>
    </row>
    <row r="612" spans="1:25" x14ac:dyDescent="0.2">
      <c r="A612" s="85"/>
      <c r="B612" s="86"/>
      <c r="C612" s="86"/>
      <c r="D612" s="86"/>
      <c r="E612" s="86"/>
      <c r="F612" s="86"/>
      <c r="G612" s="86"/>
      <c r="H612" s="86"/>
      <c r="I612" s="86"/>
      <c r="U612" s="86"/>
      <c r="Y612" s="86"/>
    </row>
    <row r="613" spans="1:25" x14ac:dyDescent="0.2">
      <c r="A613" s="85"/>
      <c r="B613" s="86"/>
      <c r="C613" s="86"/>
      <c r="D613" s="86"/>
      <c r="E613" s="86"/>
      <c r="F613" s="86"/>
      <c r="G613" s="86"/>
      <c r="H613" s="86"/>
      <c r="I613" s="86"/>
      <c r="U613" s="86"/>
      <c r="Y613" s="86"/>
    </row>
    <row r="614" spans="1:25" x14ac:dyDescent="0.2">
      <c r="A614" s="85"/>
      <c r="B614" s="86"/>
      <c r="C614" s="86"/>
      <c r="D614" s="86"/>
      <c r="E614" s="86"/>
      <c r="F614" s="86"/>
      <c r="G614" s="86"/>
      <c r="H614" s="86"/>
      <c r="I614" s="86"/>
      <c r="U614" s="86"/>
      <c r="Y614" s="86"/>
    </row>
    <row r="615" spans="1:25" x14ac:dyDescent="0.2">
      <c r="A615" s="85"/>
      <c r="B615" s="86"/>
      <c r="C615" s="86"/>
      <c r="D615" s="86"/>
      <c r="E615" s="86"/>
      <c r="F615" s="86"/>
      <c r="G615" s="86"/>
      <c r="H615" s="86"/>
      <c r="I615" s="86"/>
      <c r="U615" s="86"/>
      <c r="Y615" s="86"/>
    </row>
    <row r="616" spans="1:25" x14ac:dyDescent="0.2">
      <c r="A616" s="85"/>
      <c r="B616" s="86"/>
      <c r="C616" s="86"/>
      <c r="D616" s="86"/>
      <c r="E616" s="86"/>
      <c r="F616" s="86"/>
      <c r="G616" s="86"/>
      <c r="H616" s="86"/>
      <c r="I616" s="86"/>
      <c r="U616" s="86"/>
      <c r="Y616" s="86"/>
    </row>
    <row r="617" spans="1:25" x14ac:dyDescent="0.2">
      <c r="A617" s="85"/>
      <c r="B617" s="86"/>
      <c r="C617" s="86"/>
      <c r="D617" s="86"/>
      <c r="E617" s="86"/>
      <c r="F617" s="86"/>
      <c r="G617" s="86"/>
      <c r="H617" s="86"/>
      <c r="I617" s="86"/>
      <c r="U617" s="86"/>
      <c r="Y617" s="86"/>
    </row>
    <row r="618" spans="1:25" x14ac:dyDescent="0.2">
      <c r="A618" s="85"/>
      <c r="B618" s="86"/>
      <c r="C618" s="86"/>
      <c r="D618" s="86"/>
      <c r="E618" s="86"/>
      <c r="F618" s="86"/>
      <c r="G618" s="86"/>
      <c r="H618" s="86"/>
      <c r="I618" s="86"/>
      <c r="U618" s="86"/>
      <c r="Y618" s="86"/>
    </row>
    <row r="619" spans="1:25" x14ac:dyDescent="0.2">
      <c r="A619" s="85"/>
      <c r="B619" s="86"/>
      <c r="C619" s="86"/>
      <c r="D619" s="86"/>
      <c r="E619" s="86"/>
      <c r="F619" s="86"/>
      <c r="G619" s="86"/>
      <c r="H619" s="86"/>
      <c r="I619" s="86"/>
      <c r="U619" s="86"/>
      <c r="Y619" s="86"/>
    </row>
    <row r="620" spans="1:25" x14ac:dyDescent="0.2">
      <c r="A620" s="85"/>
      <c r="B620" s="86"/>
      <c r="C620" s="86"/>
      <c r="D620" s="86"/>
      <c r="E620" s="86"/>
      <c r="F620" s="86"/>
      <c r="G620" s="86"/>
      <c r="H620" s="86"/>
      <c r="I620" s="86"/>
      <c r="U620" s="86"/>
      <c r="Y620" s="86"/>
    </row>
    <row r="621" spans="1:25" x14ac:dyDescent="0.2">
      <c r="A621" s="85"/>
      <c r="B621" s="86"/>
      <c r="C621" s="86"/>
      <c r="D621" s="86"/>
      <c r="E621" s="86"/>
      <c r="F621" s="86"/>
      <c r="G621" s="86"/>
      <c r="H621" s="86"/>
      <c r="I621" s="86"/>
      <c r="U621" s="86"/>
      <c r="Y621" s="86"/>
    </row>
    <row r="622" spans="1:25" x14ac:dyDescent="0.2">
      <c r="A622" s="85"/>
      <c r="B622" s="86"/>
      <c r="C622" s="86"/>
      <c r="D622" s="86"/>
      <c r="E622" s="86"/>
      <c r="F622" s="86"/>
      <c r="G622" s="86"/>
      <c r="H622" s="86"/>
      <c r="I622" s="86"/>
      <c r="U622" s="86"/>
      <c r="Y622" s="86"/>
    </row>
    <row r="623" spans="1:25" x14ac:dyDescent="0.2">
      <c r="A623" s="85"/>
      <c r="B623" s="86"/>
      <c r="C623" s="86"/>
      <c r="D623" s="86"/>
      <c r="E623" s="86"/>
      <c r="F623" s="86"/>
      <c r="G623" s="86"/>
      <c r="H623" s="86"/>
      <c r="I623" s="86"/>
      <c r="U623" s="86"/>
      <c r="Y623" s="86"/>
    </row>
    <row r="624" spans="1:25" x14ac:dyDescent="0.2">
      <c r="A624" s="85"/>
      <c r="B624" s="86"/>
      <c r="C624" s="86"/>
      <c r="D624" s="86"/>
      <c r="E624" s="86"/>
      <c r="F624" s="86"/>
      <c r="G624" s="86"/>
      <c r="H624" s="86"/>
      <c r="I624" s="86"/>
      <c r="U624" s="86"/>
      <c r="Y624" s="86"/>
    </row>
    <row r="625" spans="1:25" x14ac:dyDescent="0.2">
      <c r="A625" s="85"/>
      <c r="B625" s="86"/>
      <c r="C625" s="86"/>
      <c r="D625" s="86"/>
      <c r="E625" s="86"/>
      <c r="F625" s="86"/>
      <c r="G625" s="86"/>
      <c r="H625" s="86"/>
      <c r="I625" s="86"/>
      <c r="U625" s="86"/>
      <c r="Y625" s="86"/>
    </row>
    <row r="626" spans="1:25" x14ac:dyDescent="0.2">
      <c r="A626" s="85"/>
      <c r="B626" s="86"/>
      <c r="C626" s="86"/>
      <c r="D626" s="86"/>
      <c r="E626" s="86"/>
      <c r="F626" s="86"/>
      <c r="G626" s="86"/>
      <c r="H626" s="86"/>
      <c r="I626" s="86"/>
      <c r="U626" s="86"/>
      <c r="Y626" s="86"/>
    </row>
    <row r="627" spans="1:25" x14ac:dyDescent="0.2">
      <c r="A627" s="85"/>
      <c r="B627" s="86"/>
      <c r="C627" s="86"/>
      <c r="D627" s="86"/>
      <c r="E627" s="86"/>
      <c r="F627" s="86"/>
      <c r="G627" s="86"/>
      <c r="H627" s="86"/>
      <c r="I627" s="86"/>
      <c r="U627" s="86"/>
      <c r="Y627" s="86"/>
    </row>
    <row r="628" spans="1:25" x14ac:dyDescent="0.2">
      <c r="A628" s="85"/>
      <c r="B628" s="86"/>
      <c r="C628" s="86"/>
      <c r="D628" s="86"/>
      <c r="E628" s="86"/>
      <c r="F628" s="86"/>
      <c r="G628" s="86"/>
      <c r="H628" s="86"/>
      <c r="I628" s="86"/>
      <c r="U628" s="86"/>
      <c r="Y628" s="86"/>
    </row>
    <row r="629" spans="1:25" x14ac:dyDescent="0.2">
      <c r="A629" s="85"/>
      <c r="B629" s="86"/>
      <c r="C629" s="86"/>
      <c r="D629" s="86"/>
      <c r="E629" s="86"/>
      <c r="F629" s="86"/>
      <c r="G629" s="86"/>
      <c r="H629" s="86"/>
      <c r="I629" s="86"/>
      <c r="U629" s="86"/>
      <c r="Y629" s="86"/>
    </row>
    <row r="630" spans="1:25" x14ac:dyDescent="0.2">
      <c r="A630" s="85"/>
      <c r="B630" s="86"/>
      <c r="C630" s="86"/>
      <c r="D630" s="86"/>
      <c r="E630" s="86"/>
      <c r="F630" s="86"/>
      <c r="G630" s="86"/>
      <c r="H630" s="86"/>
      <c r="I630" s="86"/>
      <c r="U630" s="86"/>
      <c r="Y630" s="86"/>
    </row>
    <row r="631" spans="1:25" x14ac:dyDescent="0.2">
      <c r="A631" s="85"/>
      <c r="B631" s="86"/>
      <c r="C631" s="86"/>
      <c r="D631" s="86"/>
      <c r="E631" s="86"/>
      <c r="F631" s="86"/>
      <c r="G631" s="86"/>
      <c r="H631" s="86"/>
      <c r="I631" s="86"/>
      <c r="U631" s="86"/>
      <c r="Y631" s="86"/>
    </row>
    <row r="632" spans="1:25" x14ac:dyDescent="0.2">
      <c r="A632" s="85"/>
      <c r="B632" s="86"/>
      <c r="C632" s="86"/>
      <c r="D632" s="86"/>
      <c r="E632" s="86"/>
      <c r="F632" s="86"/>
      <c r="G632" s="86"/>
      <c r="H632" s="86"/>
      <c r="I632" s="86"/>
      <c r="U632" s="86"/>
      <c r="Y632" s="86"/>
    </row>
    <row r="633" spans="1:25" x14ac:dyDescent="0.2">
      <c r="A633" s="85"/>
      <c r="B633" s="86"/>
      <c r="C633" s="86"/>
      <c r="D633" s="86"/>
      <c r="E633" s="86"/>
      <c r="F633" s="86"/>
      <c r="G633" s="86"/>
      <c r="H633" s="86"/>
      <c r="I633" s="86"/>
      <c r="U633" s="86"/>
      <c r="Y633" s="86"/>
    </row>
    <row r="634" spans="1:25" x14ac:dyDescent="0.2">
      <c r="A634" s="85"/>
      <c r="B634" s="86"/>
      <c r="C634" s="86"/>
      <c r="D634" s="86"/>
      <c r="E634" s="86"/>
      <c r="F634" s="86"/>
      <c r="G634" s="86"/>
      <c r="H634" s="86"/>
      <c r="I634" s="86"/>
      <c r="U634" s="86"/>
      <c r="Y634" s="86"/>
    </row>
    <row r="635" spans="1:25" x14ac:dyDescent="0.2">
      <c r="A635" s="85"/>
      <c r="B635" s="86"/>
      <c r="C635" s="86"/>
      <c r="D635" s="86"/>
      <c r="E635" s="86"/>
      <c r="F635" s="86"/>
      <c r="G635" s="86"/>
      <c r="H635" s="86"/>
      <c r="I635" s="86"/>
      <c r="U635" s="86"/>
      <c r="Y635" s="86"/>
    </row>
    <row r="636" spans="1:25" x14ac:dyDescent="0.2">
      <c r="A636" s="85"/>
      <c r="B636" s="86"/>
      <c r="C636" s="86"/>
      <c r="D636" s="86"/>
      <c r="E636" s="86"/>
      <c r="F636" s="86"/>
      <c r="G636" s="86"/>
      <c r="H636" s="86"/>
      <c r="I636" s="86"/>
      <c r="U636" s="86"/>
      <c r="Y636" s="86"/>
    </row>
    <row r="637" spans="1:25" x14ac:dyDescent="0.2">
      <c r="A637" s="85"/>
      <c r="B637" s="86"/>
      <c r="C637" s="86"/>
      <c r="D637" s="86"/>
      <c r="E637" s="86"/>
      <c r="F637" s="86"/>
      <c r="G637" s="86"/>
      <c r="H637" s="86"/>
      <c r="I637" s="86"/>
      <c r="U637" s="86"/>
      <c r="Y637" s="86"/>
    </row>
    <row r="638" spans="1:25" x14ac:dyDescent="0.2">
      <c r="A638" s="85"/>
      <c r="B638" s="86"/>
      <c r="C638" s="86"/>
      <c r="D638" s="86"/>
      <c r="E638" s="86"/>
      <c r="F638" s="86"/>
      <c r="G638" s="86"/>
      <c r="H638" s="86"/>
      <c r="I638" s="86"/>
      <c r="U638" s="86"/>
      <c r="Y638" s="86"/>
    </row>
    <row r="639" spans="1:25" x14ac:dyDescent="0.2">
      <c r="A639" s="85"/>
      <c r="B639" s="86"/>
      <c r="C639" s="86"/>
      <c r="D639" s="86"/>
      <c r="E639" s="86"/>
      <c r="F639" s="86"/>
      <c r="G639" s="86"/>
      <c r="H639" s="86"/>
      <c r="I639" s="86"/>
      <c r="U639" s="86"/>
      <c r="Y639" s="86"/>
    </row>
    <row r="640" spans="1:25" x14ac:dyDescent="0.2">
      <c r="A640" s="85"/>
      <c r="B640" s="86"/>
      <c r="C640" s="86"/>
      <c r="D640" s="86"/>
      <c r="E640" s="86"/>
      <c r="F640" s="86"/>
      <c r="G640" s="86"/>
      <c r="H640" s="86"/>
      <c r="I640" s="86"/>
      <c r="U640" s="86"/>
      <c r="Y640" s="86"/>
    </row>
    <row r="641" spans="1:25" x14ac:dyDescent="0.2">
      <c r="A641" s="85"/>
      <c r="B641" s="86"/>
      <c r="C641" s="86"/>
      <c r="D641" s="86"/>
      <c r="E641" s="86"/>
      <c r="F641" s="86"/>
      <c r="G641" s="86"/>
      <c r="H641" s="86"/>
      <c r="I641" s="86"/>
      <c r="U641" s="86"/>
      <c r="Y641" s="86"/>
    </row>
    <row r="642" spans="1:25" x14ac:dyDescent="0.2">
      <c r="A642" s="85"/>
      <c r="B642" s="86"/>
      <c r="C642" s="86"/>
      <c r="D642" s="86"/>
      <c r="E642" s="86"/>
      <c r="F642" s="86"/>
      <c r="G642" s="86"/>
      <c r="H642" s="86"/>
      <c r="I642" s="86"/>
      <c r="U642" s="86"/>
      <c r="Y642" s="86"/>
    </row>
    <row r="643" spans="1:25" x14ac:dyDescent="0.2">
      <c r="A643" s="85"/>
      <c r="B643" s="86"/>
      <c r="C643" s="86"/>
      <c r="D643" s="86"/>
      <c r="E643" s="86"/>
      <c r="F643" s="86"/>
      <c r="G643" s="86"/>
      <c r="H643" s="86"/>
      <c r="I643" s="86"/>
      <c r="U643" s="86"/>
      <c r="Y643" s="86"/>
    </row>
    <row r="644" spans="1:25" x14ac:dyDescent="0.2">
      <c r="A644" s="85"/>
      <c r="B644" s="86"/>
      <c r="C644" s="86"/>
      <c r="D644" s="86"/>
      <c r="E644" s="86"/>
      <c r="F644" s="86"/>
      <c r="G644" s="86"/>
      <c r="H644" s="86"/>
      <c r="I644" s="86"/>
      <c r="U644" s="86"/>
      <c r="Y644" s="86"/>
    </row>
    <row r="645" spans="1:25" x14ac:dyDescent="0.2">
      <c r="A645" s="85"/>
      <c r="B645" s="86"/>
      <c r="C645" s="86"/>
      <c r="D645" s="86"/>
      <c r="E645" s="86"/>
      <c r="F645" s="86"/>
      <c r="G645" s="86"/>
      <c r="H645" s="86"/>
      <c r="I645" s="86"/>
      <c r="U645" s="86"/>
      <c r="Y645" s="86"/>
    </row>
    <row r="646" spans="1:25" x14ac:dyDescent="0.2">
      <c r="A646" s="85"/>
      <c r="B646" s="86"/>
      <c r="C646" s="86"/>
      <c r="D646" s="86"/>
      <c r="E646" s="86"/>
      <c r="F646" s="86"/>
      <c r="G646" s="86"/>
      <c r="H646" s="86"/>
      <c r="I646" s="86"/>
      <c r="U646" s="86"/>
      <c r="Y646" s="86"/>
    </row>
    <row r="647" spans="1:25" x14ac:dyDescent="0.2">
      <c r="A647" s="85"/>
      <c r="B647" s="86"/>
      <c r="C647" s="86"/>
      <c r="D647" s="86"/>
      <c r="E647" s="86"/>
      <c r="F647" s="86"/>
      <c r="G647" s="86"/>
      <c r="H647" s="86"/>
      <c r="I647" s="86"/>
      <c r="U647" s="86"/>
      <c r="Y647" s="86"/>
    </row>
    <row r="648" spans="1:25" x14ac:dyDescent="0.2">
      <c r="A648" s="85"/>
      <c r="B648" s="86"/>
      <c r="C648" s="86"/>
      <c r="D648" s="86"/>
      <c r="E648" s="86"/>
      <c r="F648" s="86"/>
      <c r="G648" s="86"/>
      <c r="H648" s="86"/>
      <c r="I648" s="86"/>
      <c r="U648" s="86"/>
      <c r="Y648" s="86"/>
    </row>
    <row r="649" spans="1:25" x14ac:dyDescent="0.2">
      <c r="A649" s="85"/>
      <c r="B649" s="86"/>
      <c r="C649" s="86"/>
      <c r="D649" s="86"/>
      <c r="E649" s="86"/>
      <c r="F649" s="86"/>
      <c r="G649" s="86"/>
      <c r="H649" s="86"/>
      <c r="I649" s="86"/>
      <c r="U649" s="86"/>
      <c r="Y649" s="86"/>
    </row>
    <row r="650" spans="1:25" x14ac:dyDescent="0.2">
      <c r="A650" s="85"/>
      <c r="B650" s="86"/>
      <c r="C650" s="86"/>
      <c r="D650" s="86"/>
      <c r="E650" s="86"/>
      <c r="F650" s="86"/>
      <c r="G650" s="86"/>
      <c r="H650" s="86"/>
      <c r="I650" s="86"/>
      <c r="U650" s="86"/>
      <c r="Y650" s="86"/>
    </row>
    <row r="651" spans="1:25" x14ac:dyDescent="0.2">
      <c r="A651" s="85"/>
      <c r="B651" s="86"/>
      <c r="C651" s="86"/>
      <c r="D651" s="86"/>
      <c r="E651" s="86"/>
      <c r="F651" s="86"/>
      <c r="G651" s="86"/>
      <c r="H651" s="86"/>
      <c r="I651" s="86"/>
      <c r="U651" s="86"/>
      <c r="Y651" s="86"/>
    </row>
    <row r="652" spans="1:25" x14ac:dyDescent="0.2">
      <c r="A652" s="85"/>
      <c r="B652" s="86"/>
      <c r="C652" s="86"/>
      <c r="D652" s="86"/>
      <c r="E652" s="86"/>
      <c r="F652" s="86"/>
      <c r="G652" s="86"/>
      <c r="H652" s="86"/>
      <c r="I652" s="86"/>
      <c r="U652" s="86"/>
      <c r="Y652" s="86"/>
    </row>
    <row r="653" spans="1:25" x14ac:dyDescent="0.2">
      <c r="A653" s="85"/>
      <c r="B653" s="86"/>
      <c r="C653" s="86"/>
      <c r="D653" s="86"/>
      <c r="E653" s="86"/>
      <c r="F653" s="86"/>
      <c r="G653" s="86"/>
      <c r="H653" s="86"/>
      <c r="I653" s="86"/>
      <c r="U653" s="86"/>
      <c r="Y653" s="86"/>
    </row>
    <row r="654" spans="1:25" x14ac:dyDescent="0.2">
      <c r="A654" s="85"/>
      <c r="B654" s="86"/>
      <c r="C654" s="86"/>
      <c r="D654" s="86"/>
      <c r="E654" s="86"/>
      <c r="F654" s="86"/>
      <c r="G654" s="86"/>
      <c r="H654" s="86"/>
      <c r="I654" s="86"/>
      <c r="U654" s="86"/>
      <c r="Y654" s="86"/>
    </row>
    <row r="655" spans="1:25" x14ac:dyDescent="0.2">
      <c r="A655" s="85"/>
      <c r="B655" s="86"/>
      <c r="C655" s="86"/>
      <c r="D655" s="86"/>
      <c r="E655" s="86"/>
      <c r="F655" s="86"/>
      <c r="G655" s="86"/>
      <c r="H655" s="86"/>
      <c r="I655" s="86"/>
      <c r="U655" s="86"/>
      <c r="Y655" s="86"/>
    </row>
    <row r="656" spans="1:25" x14ac:dyDescent="0.2">
      <c r="A656" s="85"/>
      <c r="B656" s="86"/>
      <c r="C656" s="86"/>
      <c r="D656" s="86"/>
      <c r="E656" s="86"/>
      <c r="F656" s="86"/>
      <c r="G656" s="86"/>
      <c r="H656" s="86"/>
      <c r="I656" s="86"/>
      <c r="U656" s="86"/>
      <c r="Y656" s="86"/>
    </row>
    <row r="657" spans="1:25" x14ac:dyDescent="0.2">
      <c r="A657" s="85"/>
      <c r="B657" s="86"/>
      <c r="C657" s="86"/>
      <c r="D657" s="86"/>
      <c r="E657" s="86"/>
      <c r="F657" s="86"/>
      <c r="G657" s="86"/>
      <c r="H657" s="86"/>
      <c r="I657" s="86"/>
      <c r="U657" s="86"/>
      <c r="Y657" s="86"/>
    </row>
    <row r="658" spans="1:25" x14ac:dyDescent="0.2">
      <c r="A658" s="85"/>
      <c r="B658" s="86"/>
      <c r="C658" s="86"/>
      <c r="D658" s="86"/>
      <c r="E658" s="86"/>
      <c r="F658" s="86"/>
      <c r="G658" s="86"/>
      <c r="H658" s="86"/>
      <c r="I658" s="86"/>
      <c r="U658" s="86"/>
      <c r="Y658" s="86"/>
    </row>
    <row r="659" spans="1:25" x14ac:dyDescent="0.2">
      <c r="A659" s="85"/>
      <c r="B659" s="86"/>
      <c r="C659" s="86"/>
      <c r="D659" s="86"/>
      <c r="E659" s="86"/>
      <c r="F659" s="86"/>
      <c r="G659" s="86"/>
      <c r="H659" s="86"/>
      <c r="I659" s="86"/>
      <c r="U659" s="86"/>
      <c r="Y659" s="86"/>
    </row>
    <row r="660" spans="1:25" x14ac:dyDescent="0.2">
      <c r="A660" s="85"/>
      <c r="B660" s="86"/>
      <c r="C660" s="86"/>
      <c r="D660" s="86"/>
      <c r="E660" s="86"/>
      <c r="F660" s="86"/>
      <c r="G660" s="86"/>
      <c r="H660" s="86"/>
      <c r="I660" s="86"/>
      <c r="U660" s="86"/>
      <c r="Y660" s="86"/>
    </row>
    <row r="661" spans="1:25" x14ac:dyDescent="0.2">
      <c r="A661" s="85"/>
      <c r="B661" s="86"/>
      <c r="C661" s="86"/>
      <c r="D661" s="86"/>
      <c r="E661" s="86"/>
      <c r="F661" s="86"/>
      <c r="G661" s="86"/>
      <c r="H661" s="86"/>
      <c r="I661" s="86"/>
      <c r="U661" s="86"/>
      <c r="Y661" s="86"/>
    </row>
    <row r="662" spans="1:25" x14ac:dyDescent="0.2">
      <c r="A662" s="85"/>
      <c r="B662" s="86"/>
      <c r="C662" s="86"/>
      <c r="D662" s="86"/>
      <c r="E662" s="86"/>
      <c r="F662" s="86"/>
      <c r="G662" s="86"/>
      <c r="H662" s="86"/>
      <c r="I662" s="86"/>
      <c r="U662" s="86"/>
      <c r="Y662" s="86"/>
    </row>
    <row r="663" spans="1:25" x14ac:dyDescent="0.2">
      <c r="A663" s="85"/>
      <c r="B663" s="86"/>
      <c r="C663" s="86"/>
      <c r="D663" s="86"/>
      <c r="E663" s="86"/>
      <c r="F663" s="86"/>
      <c r="G663" s="86"/>
      <c r="H663" s="86"/>
      <c r="I663" s="86"/>
      <c r="U663" s="86"/>
      <c r="Y663" s="86"/>
    </row>
    <row r="664" spans="1:25" x14ac:dyDescent="0.2">
      <c r="A664" s="85"/>
      <c r="B664" s="86"/>
      <c r="C664" s="86"/>
      <c r="D664" s="86"/>
      <c r="E664" s="86"/>
      <c r="F664" s="86"/>
      <c r="G664" s="86"/>
      <c r="H664" s="86"/>
      <c r="I664" s="86"/>
      <c r="U664" s="86"/>
      <c r="Y664" s="86"/>
    </row>
    <row r="665" spans="1:25" x14ac:dyDescent="0.2">
      <c r="A665" s="85"/>
      <c r="B665" s="86"/>
      <c r="C665" s="86"/>
      <c r="D665" s="86"/>
      <c r="E665" s="86"/>
      <c r="F665" s="86"/>
      <c r="G665" s="86"/>
      <c r="H665" s="86"/>
      <c r="I665" s="86"/>
      <c r="U665" s="86"/>
      <c r="Y665" s="86"/>
    </row>
    <row r="666" spans="1:25" x14ac:dyDescent="0.2">
      <c r="A666" s="85"/>
      <c r="B666" s="86"/>
      <c r="C666" s="86"/>
      <c r="D666" s="86"/>
      <c r="E666" s="86"/>
      <c r="F666" s="86"/>
      <c r="G666" s="86"/>
      <c r="H666" s="86"/>
      <c r="I666" s="86"/>
      <c r="U666" s="86"/>
      <c r="Y666" s="86"/>
    </row>
    <row r="667" spans="1:25" x14ac:dyDescent="0.2">
      <c r="A667" s="85"/>
      <c r="B667" s="86"/>
      <c r="C667" s="86"/>
      <c r="D667" s="86"/>
      <c r="E667" s="86"/>
      <c r="F667" s="86"/>
      <c r="G667" s="86"/>
      <c r="H667" s="86"/>
      <c r="I667" s="86"/>
      <c r="U667" s="86"/>
      <c r="Y667" s="86"/>
    </row>
    <row r="668" spans="1:25" x14ac:dyDescent="0.2">
      <c r="A668" s="85"/>
      <c r="B668" s="86"/>
      <c r="C668" s="86"/>
      <c r="D668" s="86"/>
      <c r="E668" s="86"/>
      <c r="F668" s="86"/>
      <c r="G668" s="86"/>
      <c r="H668" s="86"/>
      <c r="I668" s="86"/>
      <c r="U668" s="86"/>
      <c r="Y668" s="86"/>
    </row>
    <row r="669" spans="1:25" x14ac:dyDescent="0.2">
      <c r="A669" s="85"/>
      <c r="B669" s="86"/>
      <c r="C669" s="86"/>
      <c r="D669" s="86"/>
      <c r="E669" s="86"/>
      <c r="F669" s="86"/>
      <c r="G669" s="86"/>
      <c r="H669" s="86"/>
      <c r="I669" s="86"/>
      <c r="U669" s="86"/>
      <c r="Y669" s="86"/>
    </row>
    <row r="670" spans="1:25" x14ac:dyDescent="0.2">
      <c r="A670" s="85"/>
      <c r="B670" s="86"/>
      <c r="C670" s="86"/>
      <c r="D670" s="86"/>
      <c r="E670" s="86"/>
      <c r="F670" s="86"/>
      <c r="G670" s="86"/>
      <c r="H670" s="86"/>
      <c r="I670" s="86"/>
      <c r="U670" s="86"/>
      <c r="Y670" s="86"/>
    </row>
    <row r="671" spans="1:25" x14ac:dyDescent="0.2">
      <c r="A671" s="85"/>
      <c r="B671" s="86"/>
      <c r="C671" s="86"/>
      <c r="D671" s="86"/>
      <c r="E671" s="86"/>
      <c r="F671" s="86"/>
      <c r="G671" s="86"/>
      <c r="H671" s="86"/>
      <c r="I671" s="86"/>
      <c r="U671" s="86"/>
      <c r="Y671" s="86"/>
    </row>
    <row r="672" spans="1:25" x14ac:dyDescent="0.2">
      <c r="A672" s="85"/>
      <c r="B672" s="86"/>
      <c r="C672" s="86"/>
      <c r="D672" s="86"/>
      <c r="E672" s="86"/>
      <c r="F672" s="86"/>
      <c r="G672" s="86"/>
      <c r="H672" s="86"/>
      <c r="I672" s="86"/>
      <c r="U672" s="86"/>
      <c r="Y672" s="86"/>
    </row>
    <row r="673" spans="1:25" x14ac:dyDescent="0.2">
      <c r="A673" s="85"/>
      <c r="B673" s="86"/>
      <c r="C673" s="86"/>
      <c r="D673" s="86"/>
      <c r="E673" s="86"/>
      <c r="F673" s="86"/>
      <c r="G673" s="86"/>
      <c r="H673" s="86"/>
      <c r="I673" s="86"/>
      <c r="U673" s="86"/>
      <c r="Y673" s="86"/>
    </row>
    <row r="674" spans="1:25" x14ac:dyDescent="0.2">
      <c r="A674" s="85"/>
      <c r="B674" s="86"/>
      <c r="C674" s="86"/>
      <c r="D674" s="86"/>
      <c r="E674" s="86"/>
      <c r="F674" s="86"/>
      <c r="G674" s="86"/>
      <c r="H674" s="86"/>
      <c r="I674" s="86"/>
      <c r="U674" s="86"/>
      <c r="Y674" s="86"/>
    </row>
    <row r="675" spans="1:25" x14ac:dyDescent="0.2">
      <c r="A675" s="85"/>
      <c r="B675" s="86"/>
      <c r="C675" s="86"/>
      <c r="D675" s="86"/>
      <c r="E675" s="86"/>
      <c r="F675" s="86"/>
      <c r="G675" s="86"/>
      <c r="H675" s="86"/>
      <c r="I675" s="86"/>
      <c r="U675" s="86"/>
      <c r="Y675" s="86"/>
    </row>
    <row r="676" spans="1:25" x14ac:dyDescent="0.2">
      <c r="A676" s="85"/>
      <c r="B676" s="86"/>
      <c r="C676" s="86"/>
      <c r="D676" s="86"/>
      <c r="E676" s="86"/>
      <c r="F676" s="86"/>
      <c r="G676" s="86"/>
      <c r="H676" s="86"/>
      <c r="I676" s="86"/>
      <c r="U676" s="86"/>
      <c r="Y676" s="86"/>
    </row>
    <row r="677" spans="1:25" x14ac:dyDescent="0.2">
      <c r="A677" s="85"/>
      <c r="B677" s="86"/>
      <c r="C677" s="86"/>
      <c r="D677" s="86"/>
      <c r="E677" s="86"/>
      <c r="F677" s="86"/>
      <c r="G677" s="86"/>
      <c r="H677" s="86"/>
      <c r="I677" s="86"/>
      <c r="U677" s="86"/>
      <c r="Y677" s="86"/>
    </row>
    <row r="678" spans="1:25" x14ac:dyDescent="0.2">
      <c r="A678" s="85"/>
      <c r="B678" s="86"/>
      <c r="C678" s="86"/>
      <c r="D678" s="86"/>
      <c r="E678" s="86"/>
      <c r="F678" s="86"/>
      <c r="G678" s="86"/>
      <c r="H678" s="86"/>
      <c r="I678" s="86"/>
      <c r="U678" s="86"/>
      <c r="Y678" s="86"/>
    </row>
    <row r="679" spans="1:25" x14ac:dyDescent="0.2">
      <c r="A679" s="85"/>
      <c r="B679" s="86"/>
      <c r="C679" s="86"/>
      <c r="D679" s="86"/>
      <c r="E679" s="86"/>
      <c r="F679" s="86"/>
      <c r="G679" s="86"/>
      <c r="H679" s="86"/>
      <c r="I679" s="86"/>
      <c r="U679" s="86"/>
      <c r="Y679" s="86"/>
    </row>
    <row r="680" spans="1:25" x14ac:dyDescent="0.2">
      <c r="A680" s="85"/>
      <c r="B680" s="86"/>
      <c r="C680" s="86"/>
      <c r="D680" s="86"/>
      <c r="E680" s="86"/>
      <c r="F680" s="86"/>
      <c r="G680" s="86"/>
      <c r="H680" s="86"/>
      <c r="I680" s="86"/>
      <c r="U680" s="86"/>
      <c r="Y680" s="86"/>
    </row>
    <row r="681" spans="1:25" x14ac:dyDescent="0.2">
      <c r="A681" s="85"/>
      <c r="B681" s="86"/>
      <c r="C681" s="86"/>
      <c r="D681" s="86"/>
      <c r="E681" s="86"/>
      <c r="F681" s="86"/>
      <c r="G681" s="86"/>
      <c r="H681" s="86"/>
      <c r="I681" s="86"/>
      <c r="U681" s="86"/>
      <c r="Y681" s="86"/>
    </row>
    <row r="682" spans="1:25" x14ac:dyDescent="0.2">
      <c r="A682" s="85"/>
      <c r="B682" s="86"/>
      <c r="C682" s="86"/>
      <c r="D682" s="86"/>
      <c r="E682" s="86"/>
      <c r="F682" s="86"/>
      <c r="G682" s="86"/>
      <c r="H682" s="86"/>
      <c r="I682" s="86"/>
      <c r="U682" s="86"/>
      <c r="Y682" s="86"/>
    </row>
    <row r="683" spans="1:25" x14ac:dyDescent="0.2">
      <c r="A683" s="85"/>
      <c r="B683" s="86"/>
      <c r="C683" s="86"/>
      <c r="D683" s="86"/>
      <c r="E683" s="86"/>
      <c r="F683" s="86"/>
      <c r="G683" s="86"/>
      <c r="H683" s="86"/>
      <c r="I683" s="86"/>
      <c r="U683" s="86"/>
      <c r="Y683" s="86"/>
    </row>
    <row r="684" spans="1:25" x14ac:dyDescent="0.2">
      <c r="A684" s="85"/>
      <c r="B684" s="86"/>
      <c r="C684" s="86"/>
      <c r="D684" s="86"/>
      <c r="E684" s="86"/>
      <c r="F684" s="86"/>
      <c r="G684" s="86"/>
      <c r="H684" s="86"/>
      <c r="I684" s="86"/>
      <c r="U684" s="86"/>
      <c r="Y684" s="86"/>
    </row>
    <row r="685" spans="1:25" x14ac:dyDescent="0.2">
      <c r="A685" s="85"/>
      <c r="B685" s="86"/>
      <c r="C685" s="86"/>
      <c r="D685" s="86"/>
      <c r="E685" s="86"/>
      <c r="F685" s="86"/>
      <c r="G685" s="86"/>
      <c r="H685" s="86"/>
      <c r="I685" s="86"/>
      <c r="U685" s="86"/>
      <c r="Y685" s="86"/>
    </row>
    <row r="686" spans="1:25" x14ac:dyDescent="0.2">
      <c r="A686" s="85"/>
      <c r="B686" s="86"/>
      <c r="C686" s="86"/>
      <c r="D686" s="86"/>
      <c r="E686" s="86"/>
      <c r="F686" s="86"/>
      <c r="G686" s="86"/>
      <c r="H686" s="86"/>
      <c r="I686" s="86"/>
      <c r="U686" s="86"/>
      <c r="Y686" s="86"/>
    </row>
    <row r="687" spans="1:25" x14ac:dyDescent="0.2">
      <c r="A687" s="85"/>
      <c r="B687" s="86"/>
      <c r="C687" s="86"/>
      <c r="D687" s="86"/>
      <c r="E687" s="86"/>
      <c r="F687" s="86"/>
      <c r="G687" s="86"/>
      <c r="H687" s="86"/>
      <c r="I687" s="86"/>
      <c r="U687" s="86"/>
      <c r="Y687" s="86"/>
    </row>
    <row r="688" spans="1:25" x14ac:dyDescent="0.2">
      <c r="A688" s="85"/>
      <c r="B688" s="86"/>
      <c r="C688" s="86"/>
      <c r="D688" s="86"/>
      <c r="E688" s="86"/>
      <c r="F688" s="86"/>
      <c r="G688" s="86"/>
      <c r="H688" s="86"/>
      <c r="I688" s="86"/>
      <c r="U688" s="86"/>
      <c r="Y688" s="86"/>
    </row>
    <row r="689" spans="1:25" x14ac:dyDescent="0.2">
      <c r="A689" s="85"/>
      <c r="B689" s="86"/>
      <c r="C689" s="86"/>
      <c r="D689" s="86"/>
      <c r="E689" s="86"/>
      <c r="F689" s="86"/>
      <c r="G689" s="86"/>
      <c r="H689" s="86"/>
      <c r="I689" s="86"/>
      <c r="U689" s="86"/>
      <c r="Y689" s="86"/>
    </row>
    <row r="690" spans="1:25" x14ac:dyDescent="0.2">
      <c r="A690" s="85"/>
      <c r="B690" s="86"/>
      <c r="C690" s="86"/>
      <c r="D690" s="86"/>
      <c r="E690" s="86"/>
      <c r="F690" s="86"/>
      <c r="G690" s="86"/>
      <c r="H690" s="86"/>
      <c r="I690" s="86"/>
      <c r="U690" s="86"/>
      <c r="Y690" s="86"/>
    </row>
    <row r="691" spans="1:25" x14ac:dyDescent="0.2">
      <c r="A691" s="85"/>
      <c r="B691" s="86"/>
      <c r="C691" s="86"/>
      <c r="D691" s="86"/>
      <c r="E691" s="86"/>
      <c r="F691" s="86"/>
      <c r="G691" s="86"/>
      <c r="H691" s="86"/>
      <c r="I691" s="86"/>
      <c r="U691" s="86"/>
      <c r="Y691" s="86"/>
    </row>
    <row r="692" spans="1:25" x14ac:dyDescent="0.2">
      <c r="A692" s="85"/>
      <c r="B692" s="86"/>
      <c r="C692" s="86"/>
      <c r="D692" s="86"/>
      <c r="E692" s="86"/>
      <c r="F692" s="86"/>
      <c r="G692" s="86"/>
      <c r="H692" s="86"/>
      <c r="I692" s="86"/>
      <c r="U692" s="86"/>
      <c r="Y692" s="86"/>
    </row>
    <row r="693" spans="1:25" x14ac:dyDescent="0.2">
      <c r="A693" s="85"/>
      <c r="B693" s="86"/>
      <c r="C693" s="86"/>
      <c r="D693" s="86"/>
      <c r="E693" s="86"/>
      <c r="F693" s="86"/>
      <c r="G693" s="86"/>
      <c r="H693" s="86"/>
      <c r="I693" s="86"/>
      <c r="U693" s="86"/>
      <c r="Y693" s="86"/>
    </row>
    <row r="694" spans="1:25" x14ac:dyDescent="0.2">
      <c r="A694" s="85"/>
      <c r="B694" s="86"/>
      <c r="C694" s="86"/>
      <c r="D694" s="86"/>
      <c r="E694" s="86"/>
      <c r="F694" s="86"/>
      <c r="G694" s="86"/>
      <c r="H694" s="86"/>
      <c r="I694" s="86"/>
      <c r="U694" s="86"/>
      <c r="Y694" s="86"/>
    </row>
    <row r="695" spans="1:25" x14ac:dyDescent="0.2">
      <c r="A695" s="85"/>
      <c r="B695" s="86"/>
      <c r="C695" s="86"/>
      <c r="D695" s="86"/>
      <c r="E695" s="86"/>
      <c r="F695" s="86"/>
      <c r="G695" s="86"/>
      <c r="H695" s="86"/>
      <c r="I695" s="86"/>
      <c r="U695" s="86"/>
      <c r="Y695" s="86"/>
    </row>
    <row r="696" spans="1:25" x14ac:dyDescent="0.2">
      <c r="A696" s="85"/>
      <c r="B696" s="86"/>
      <c r="C696" s="86"/>
      <c r="D696" s="86"/>
      <c r="E696" s="86"/>
      <c r="F696" s="86"/>
      <c r="G696" s="86"/>
      <c r="H696" s="86"/>
      <c r="I696" s="86"/>
      <c r="U696" s="86"/>
      <c r="Y696" s="86"/>
    </row>
    <row r="697" spans="1:25" x14ac:dyDescent="0.2">
      <c r="A697" s="85"/>
      <c r="B697" s="86"/>
      <c r="C697" s="86"/>
      <c r="D697" s="86"/>
      <c r="E697" s="86"/>
      <c r="F697" s="86"/>
      <c r="G697" s="86"/>
      <c r="H697" s="86"/>
      <c r="I697" s="86"/>
      <c r="U697" s="86"/>
      <c r="Y697" s="86"/>
    </row>
    <row r="698" spans="1:25" x14ac:dyDescent="0.2">
      <c r="A698" s="85"/>
      <c r="B698" s="86"/>
      <c r="C698" s="86"/>
      <c r="D698" s="86"/>
      <c r="E698" s="86"/>
      <c r="F698" s="86"/>
      <c r="G698" s="86"/>
      <c r="H698" s="86"/>
      <c r="I698" s="86"/>
      <c r="U698" s="86"/>
      <c r="Y698" s="86"/>
    </row>
    <row r="699" spans="1:25" x14ac:dyDescent="0.2">
      <c r="A699" s="85"/>
      <c r="B699" s="86"/>
      <c r="C699" s="86"/>
      <c r="D699" s="86"/>
      <c r="E699" s="86"/>
      <c r="F699" s="86"/>
      <c r="G699" s="86"/>
      <c r="H699" s="86"/>
      <c r="I699" s="86"/>
      <c r="U699" s="86"/>
      <c r="Y699" s="86"/>
    </row>
    <row r="700" spans="1:25" x14ac:dyDescent="0.2">
      <c r="A700" s="85"/>
      <c r="B700" s="86"/>
      <c r="C700" s="86"/>
      <c r="D700" s="86"/>
      <c r="E700" s="86"/>
      <c r="F700" s="86"/>
      <c r="G700" s="86"/>
      <c r="H700" s="86"/>
      <c r="I700" s="86"/>
      <c r="U700" s="86"/>
      <c r="Y700" s="86"/>
    </row>
    <row r="701" spans="1:25" x14ac:dyDescent="0.2">
      <c r="A701" s="85"/>
      <c r="B701" s="86"/>
      <c r="C701" s="86"/>
      <c r="D701" s="86"/>
      <c r="E701" s="86"/>
      <c r="F701" s="86"/>
      <c r="G701" s="86"/>
      <c r="H701" s="86"/>
      <c r="I701" s="86"/>
      <c r="U701" s="86"/>
      <c r="Y701" s="86"/>
    </row>
    <row r="702" spans="1:25" x14ac:dyDescent="0.2">
      <c r="A702" s="85"/>
      <c r="B702" s="86"/>
      <c r="C702" s="86"/>
      <c r="D702" s="86"/>
      <c r="E702" s="86"/>
      <c r="F702" s="86"/>
      <c r="G702" s="86"/>
      <c r="H702" s="86"/>
      <c r="I702" s="86"/>
      <c r="U702" s="86"/>
      <c r="Y702" s="86"/>
    </row>
    <row r="703" spans="1:25" x14ac:dyDescent="0.2">
      <c r="A703" s="85"/>
      <c r="B703" s="86"/>
      <c r="C703" s="86"/>
      <c r="D703" s="86"/>
      <c r="E703" s="86"/>
      <c r="F703" s="86"/>
      <c r="G703" s="86"/>
      <c r="H703" s="86"/>
      <c r="I703" s="86"/>
      <c r="U703" s="86"/>
      <c r="Y703" s="86"/>
    </row>
    <row r="704" spans="1:25" x14ac:dyDescent="0.2">
      <c r="A704" s="85"/>
      <c r="B704" s="86"/>
      <c r="C704" s="86"/>
      <c r="D704" s="86"/>
      <c r="E704" s="86"/>
      <c r="F704" s="86"/>
      <c r="G704" s="86"/>
      <c r="H704" s="86"/>
      <c r="I704" s="86"/>
      <c r="U704" s="86"/>
      <c r="Y704" s="86"/>
    </row>
    <row r="705" spans="1:25" x14ac:dyDescent="0.2">
      <c r="A705" s="85"/>
      <c r="B705" s="86"/>
      <c r="C705" s="86"/>
      <c r="D705" s="86"/>
      <c r="E705" s="86"/>
      <c r="F705" s="86"/>
      <c r="G705" s="86"/>
      <c r="H705" s="86"/>
      <c r="I705" s="86"/>
      <c r="U705" s="86"/>
      <c r="Y705" s="86"/>
    </row>
    <row r="706" spans="1:25" x14ac:dyDescent="0.2">
      <c r="A706" s="85"/>
      <c r="B706" s="86"/>
      <c r="C706" s="86"/>
      <c r="D706" s="86"/>
      <c r="E706" s="86"/>
      <c r="F706" s="86"/>
      <c r="G706" s="86"/>
      <c r="H706" s="86"/>
      <c r="I706" s="86"/>
      <c r="U706" s="86"/>
      <c r="Y706" s="86"/>
    </row>
    <row r="707" spans="1:25" x14ac:dyDescent="0.2">
      <c r="A707" s="85"/>
      <c r="B707" s="86"/>
      <c r="C707" s="86"/>
      <c r="D707" s="86"/>
      <c r="E707" s="86"/>
      <c r="F707" s="86"/>
      <c r="G707" s="86"/>
      <c r="H707" s="86"/>
      <c r="I707" s="86"/>
      <c r="U707" s="86"/>
      <c r="Y707" s="86"/>
    </row>
    <row r="708" spans="1:25" x14ac:dyDescent="0.2">
      <c r="A708" s="85"/>
      <c r="B708" s="86"/>
      <c r="C708" s="86"/>
      <c r="D708" s="86"/>
      <c r="E708" s="86"/>
      <c r="F708" s="86"/>
      <c r="G708" s="86"/>
      <c r="H708" s="86"/>
      <c r="I708" s="86"/>
      <c r="U708" s="86"/>
      <c r="Y708" s="86"/>
    </row>
    <row r="709" spans="1:25" x14ac:dyDescent="0.2">
      <c r="A709" s="85"/>
      <c r="B709" s="86"/>
      <c r="C709" s="86"/>
      <c r="D709" s="86"/>
      <c r="E709" s="86"/>
      <c r="F709" s="86"/>
      <c r="G709" s="86"/>
      <c r="H709" s="86"/>
      <c r="I709" s="86"/>
      <c r="U709" s="86"/>
      <c r="Y709" s="86"/>
    </row>
    <row r="710" spans="1:25" x14ac:dyDescent="0.2">
      <c r="A710" s="85"/>
      <c r="B710" s="86"/>
      <c r="C710" s="86"/>
      <c r="D710" s="86"/>
      <c r="E710" s="86"/>
      <c r="F710" s="86"/>
      <c r="G710" s="86"/>
      <c r="H710" s="86"/>
      <c r="I710" s="86"/>
      <c r="U710" s="86"/>
      <c r="Y710" s="86"/>
    </row>
    <row r="711" spans="1:25" x14ac:dyDescent="0.2">
      <c r="A711" s="85"/>
      <c r="B711" s="86"/>
      <c r="C711" s="86"/>
      <c r="D711" s="86"/>
      <c r="E711" s="86"/>
      <c r="F711" s="86"/>
      <c r="G711" s="86"/>
      <c r="H711" s="86"/>
      <c r="I711" s="86"/>
      <c r="U711" s="86"/>
      <c r="Y711" s="86"/>
    </row>
    <row r="712" spans="1:25" x14ac:dyDescent="0.2">
      <c r="A712" s="85"/>
      <c r="B712" s="86"/>
      <c r="C712" s="86"/>
      <c r="D712" s="86"/>
      <c r="E712" s="86"/>
      <c r="F712" s="86"/>
      <c r="G712" s="86"/>
      <c r="H712" s="86"/>
      <c r="I712" s="86"/>
      <c r="U712" s="86"/>
      <c r="Y712" s="86"/>
    </row>
    <row r="713" spans="1:25" x14ac:dyDescent="0.2">
      <c r="A713" s="85"/>
      <c r="B713" s="86"/>
      <c r="C713" s="86"/>
      <c r="D713" s="86"/>
      <c r="E713" s="86"/>
      <c r="F713" s="86"/>
      <c r="G713" s="86"/>
      <c r="H713" s="86"/>
      <c r="I713" s="86"/>
      <c r="U713" s="86"/>
      <c r="Y713" s="86"/>
    </row>
    <row r="714" spans="1:25" x14ac:dyDescent="0.2">
      <c r="A714" s="85"/>
      <c r="B714" s="86"/>
      <c r="C714" s="86"/>
      <c r="D714" s="86"/>
      <c r="E714" s="86"/>
      <c r="F714" s="86"/>
      <c r="G714" s="86"/>
      <c r="H714" s="86"/>
      <c r="I714" s="86"/>
      <c r="U714" s="86"/>
      <c r="Y714" s="86"/>
    </row>
    <row r="715" spans="1:25" x14ac:dyDescent="0.2">
      <c r="A715" s="85"/>
      <c r="B715" s="86"/>
      <c r="C715" s="86"/>
      <c r="D715" s="86"/>
      <c r="E715" s="86"/>
      <c r="F715" s="86"/>
      <c r="G715" s="86"/>
      <c r="H715" s="86"/>
      <c r="I715" s="86"/>
      <c r="U715" s="86"/>
      <c r="Y715" s="86"/>
    </row>
    <row r="716" spans="1:25" x14ac:dyDescent="0.2">
      <c r="A716" s="85"/>
      <c r="B716" s="86"/>
      <c r="C716" s="86"/>
      <c r="D716" s="86"/>
      <c r="E716" s="86"/>
      <c r="F716" s="86"/>
      <c r="G716" s="86"/>
      <c r="H716" s="86"/>
      <c r="I716" s="86"/>
      <c r="U716" s="86"/>
      <c r="Y716" s="86"/>
    </row>
    <row r="717" spans="1:25" x14ac:dyDescent="0.2">
      <c r="A717" s="85"/>
      <c r="B717" s="86"/>
      <c r="C717" s="86"/>
      <c r="D717" s="86"/>
      <c r="E717" s="86"/>
      <c r="F717" s="86"/>
      <c r="G717" s="86"/>
      <c r="H717" s="86"/>
      <c r="I717" s="86"/>
      <c r="U717" s="86"/>
      <c r="Y717" s="86"/>
    </row>
    <row r="718" spans="1:25" x14ac:dyDescent="0.2">
      <c r="A718" s="85"/>
      <c r="B718" s="86"/>
      <c r="C718" s="86"/>
      <c r="D718" s="86"/>
      <c r="E718" s="86"/>
      <c r="F718" s="86"/>
      <c r="G718" s="86"/>
      <c r="H718" s="86"/>
      <c r="I718" s="86"/>
      <c r="U718" s="86"/>
      <c r="Y718" s="86"/>
    </row>
    <row r="719" spans="1:25" x14ac:dyDescent="0.2">
      <c r="A719" s="85"/>
      <c r="B719" s="86"/>
      <c r="C719" s="86"/>
      <c r="D719" s="86"/>
      <c r="E719" s="86"/>
      <c r="F719" s="86"/>
      <c r="G719" s="86"/>
      <c r="H719" s="86"/>
      <c r="I719" s="86"/>
      <c r="U719" s="86"/>
      <c r="Y719" s="86"/>
    </row>
    <row r="720" spans="1:25" x14ac:dyDescent="0.2">
      <c r="A720" s="85"/>
      <c r="B720" s="86"/>
      <c r="C720" s="86"/>
      <c r="D720" s="86"/>
      <c r="E720" s="86"/>
      <c r="F720" s="86"/>
      <c r="G720" s="86"/>
      <c r="H720" s="86"/>
      <c r="I720" s="86"/>
      <c r="U720" s="86"/>
      <c r="Y720" s="86"/>
    </row>
    <row r="721" spans="1:25" x14ac:dyDescent="0.2">
      <c r="A721" s="85"/>
      <c r="B721" s="86"/>
      <c r="C721" s="86"/>
      <c r="D721" s="86"/>
      <c r="E721" s="86"/>
      <c r="F721" s="86"/>
      <c r="G721" s="86"/>
      <c r="H721" s="86"/>
      <c r="I721" s="86"/>
      <c r="U721" s="86"/>
      <c r="Y721" s="86"/>
    </row>
    <row r="722" spans="1:25" x14ac:dyDescent="0.2">
      <c r="A722" s="85"/>
      <c r="B722" s="86"/>
      <c r="C722" s="86"/>
      <c r="D722" s="86"/>
      <c r="E722" s="86"/>
      <c r="F722" s="86"/>
      <c r="G722" s="86"/>
      <c r="H722" s="86"/>
      <c r="I722" s="86"/>
      <c r="U722" s="86"/>
      <c r="Y722" s="86"/>
    </row>
    <row r="723" spans="1:25" x14ac:dyDescent="0.2">
      <c r="A723" s="85"/>
      <c r="B723" s="86"/>
      <c r="C723" s="86"/>
      <c r="D723" s="86"/>
      <c r="E723" s="86"/>
      <c r="F723" s="86"/>
      <c r="G723" s="86"/>
      <c r="H723" s="86"/>
      <c r="I723" s="86"/>
      <c r="U723" s="86"/>
      <c r="Y723" s="86"/>
    </row>
    <row r="724" spans="1:25" x14ac:dyDescent="0.2">
      <c r="A724" s="85"/>
      <c r="B724" s="86"/>
      <c r="C724" s="86"/>
      <c r="D724" s="86"/>
      <c r="E724" s="86"/>
      <c r="F724" s="86"/>
      <c r="G724" s="86"/>
      <c r="H724" s="86"/>
      <c r="I724" s="86"/>
      <c r="U724" s="86"/>
      <c r="Y724" s="86"/>
    </row>
    <row r="725" spans="1:25" x14ac:dyDescent="0.2">
      <c r="A725" s="85"/>
      <c r="B725" s="86"/>
      <c r="C725" s="86"/>
      <c r="D725" s="86"/>
      <c r="E725" s="86"/>
      <c r="F725" s="86"/>
      <c r="G725" s="86"/>
      <c r="H725" s="86"/>
      <c r="I725" s="86"/>
      <c r="U725" s="86"/>
      <c r="Y725" s="86"/>
    </row>
    <row r="726" spans="1:25" x14ac:dyDescent="0.2">
      <c r="A726" s="85"/>
      <c r="B726" s="86"/>
      <c r="C726" s="86"/>
      <c r="D726" s="86"/>
      <c r="E726" s="86"/>
      <c r="F726" s="86"/>
      <c r="G726" s="86"/>
      <c r="H726" s="86"/>
      <c r="I726" s="86"/>
      <c r="U726" s="86"/>
      <c r="Y726" s="86"/>
    </row>
    <row r="727" spans="1:25" x14ac:dyDescent="0.2">
      <c r="A727" s="85"/>
      <c r="B727" s="86"/>
      <c r="C727" s="86"/>
      <c r="D727" s="86"/>
      <c r="E727" s="86"/>
      <c r="F727" s="86"/>
      <c r="G727" s="86"/>
      <c r="H727" s="86"/>
      <c r="I727" s="86"/>
      <c r="U727" s="86"/>
      <c r="Y727" s="86"/>
    </row>
    <row r="728" spans="1:25" x14ac:dyDescent="0.2">
      <c r="A728" s="85"/>
      <c r="B728" s="86"/>
      <c r="C728" s="86"/>
      <c r="D728" s="86"/>
      <c r="E728" s="86"/>
      <c r="F728" s="86"/>
      <c r="G728" s="86"/>
      <c r="H728" s="86"/>
      <c r="I728" s="86"/>
      <c r="U728" s="86"/>
      <c r="Y728" s="86"/>
    </row>
    <row r="729" spans="1:25" x14ac:dyDescent="0.2">
      <c r="A729" s="85"/>
      <c r="B729" s="86"/>
      <c r="C729" s="86"/>
      <c r="D729" s="86"/>
      <c r="E729" s="86"/>
      <c r="F729" s="86"/>
      <c r="G729" s="86"/>
      <c r="H729" s="86"/>
      <c r="I729" s="86"/>
      <c r="U729" s="86"/>
      <c r="Y729" s="86"/>
    </row>
    <row r="730" spans="1:25" x14ac:dyDescent="0.2">
      <c r="A730" s="85"/>
      <c r="B730" s="86"/>
      <c r="C730" s="86"/>
      <c r="D730" s="86"/>
      <c r="E730" s="86"/>
      <c r="F730" s="86"/>
      <c r="G730" s="86"/>
      <c r="H730" s="86"/>
      <c r="I730" s="86"/>
      <c r="U730" s="86"/>
      <c r="Y730" s="86"/>
    </row>
    <row r="731" spans="1:25" x14ac:dyDescent="0.2">
      <c r="A731" s="85"/>
      <c r="B731" s="86"/>
      <c r="C731" s="86"/>
      <c r="D731" s="86"/>
      <c r="E731" s="86"/>
      <c r="F731" s="86"/>
      <c r="G731" s="86"/>
      <c r="H731" s="86"/>
      <c r="I731" s="86"/>
      <c r="U731" s="86"/>
      <c r="Y731" s="86"/>
    </row>
    <row r="732" spans="1:25" x14ac:dyDescent="0.2">
      <c r="A732" s="85"/>
      <c r="B732" s="86"/>
      <c r="C732" s="86"/>
      <c r="D732" s="86"/>
      <c r="E732" s="86"/>
      <c r="F732" s="86"/>
      <c r="G732" s="86"/>
      <c r="H732" s="86"/>
      <c r="I732" s="86"/>
      <c r="U732" s="86"/>
      <c r="Y732" s="86"/>
    </row>
    <row r="733" spans="1:25" x14ac:dyDescent="0.2">
      <c r="A733" s="85"/>
      <c r="B733" s="86"/>
      <c r="C733" s="86"/>
      <c r="D733" s="86"/>
      <c r="E733" s="86"/>
      <c r="F733" s="86"/>
      <c r="G733" s="86"/>
      <c r="H733" s="86"/>
      <c r="I733" s="86"/>
      <c r="U733" s="86"/>
      <c r="Y733" s="86"/>
    </row>
    <row r="734" spans="1:25" x14ac:dyDescent="0.2">
      <c r="A734" s="85"/>
      <c r="B734" s="86"/>
      <c r="C734" s="86"/>
      <c r="D734" s="86"/>
      <c r="E734" s="86"/>
      <c r="F734" s="86"/>
      <c r="G734" s="86"/>
      <c r="H734" s="86"/>
      <c r="I734" s="86"/>
      <c r="U734" s="86"/>
      <c r="Y734" s="86"/>
    </row>
    <row r="735" spans="1:25" x14ac:dyDescent="0.2">
      <c r="A735" s="85"/>
      <c r="B735" s="86"/>
      <c r="C735" s="86"/>
      <c r="D735" s="86"/>
      <c r="E735" s="86"/>
      <c r="F735" s="86"/>
      <c r="G735" s="86"/>
      <c r="H735" s="86"/>
      <c r="I735" s="86"/>
      <c r="U735" s="86"/>
      <c r="Y735" s="86"/>
    </row>
    <row r="736" spans="1:25" x14ac:dyDescent="0.2">
      <c r="A736" s="85"/>
      <c r="B736" s="86"/>
      <c r="C736" s="86"/>
      <c r="D736" s="86"/>
      <c r="E736" s="86"/>
      <c r="F736" s="86"/>
      <c r="G736" s="86"/>
      <c r="H736" s="86"/>
      <c r="I736" s="86"/>
      <c r="U736" s="86"/>
      <c r="Y736" s="86"/>
    </row>
    <row r="737" spans="1:25" x14ac:dyDescent="0.2">
      <c r="A737" s="85"/>
      <c r="B737" s="86"/>
      <c r="C737" s="86"/>
      <c r="D737" s="86"/>
      <c r="E737" s="86"/>
      <c r="F737" s="86"/>
      <c r="G737" s="86"/>
      <c r="H737" s="86"/>
      <c r="I737" s="86"/>
      <c r="U737" s="86"/>
      <c r="Y737" s="86"/>
    </row>
    <row r="738" spans="1:25" x14ac:dyDescent="0.2">
      <c r="A738" s="85"/>
      <c r="B738" s="86"/>
      <c r="C738" s="86"/>
      <c r="D738" s="86"/>
      <c r="E738" s="86"/>
      <c r="F738" s="86"/>
      <c r="G738" s="86"/>
      <c r="H738" s="86"/>
      <c r="I738" s="86"/>
      <c r="U738" s="86"/>
      <c r="Y738" s="86"/>
    </row>
    <row r="739" spans="1:25" x14ac:dyDescent="0.2">
      <c r="A739" s="85"/>
      <c r="B739" s="86"/>
      <c r="C739" s="86"/>
      <c r="D739" s="86"/>
      <c r="E739" s="86"/>
      <c r="F739" s="86"/>
      <c r="G739" s="86"/>
      <c r="H739" s="86"/>
      <c r="I739" s="86"/>
      <c r="U739" s="86"/>
      <c r="Y739" s="86"/>
    </row>
    <row r="740" spans="1:25" x14ac:dyDescent="0.2">
      <c r="A740" s="85"/>
      <c r="B740" s="86"/>
      <c r="C740" s="86"/>
      <c r="D740" s="86"/>
      <c r="E740" s="86"/>
      <c r="F740" s="86"/>
      <c r="G740" s="86"/>
      <c r="H740" s="86"/>
      <c r="I740" s="86"/>
      <c r="U740" s="86"/>
      <c r="Y740" s="86"/>
    </row>
    <row r="741" spans="1:25" x14ac:dyDescent="0.2">
      <c r="A741" s="85"/>
      <c r="B741" s="86"/>
      <c r="C741" s="86"/>
      <c r="D741" s="86"/>
      <c r="E741" s="86"/>
      <c r="F741" s="86"/>
      <c r="G741" s="86"/>
      <c r="H741" s="86"/>
      <c r="I741" s="86"/>
      <c r="U741" s="86"/>
      <c r="Y741" s="86"/>
    </row>
    <row r="742" spans="1:25" x14ac:dyDescent="0.2">
      <c r="A742" s="85"/>
      <c r="B742" s="86"/>
      <c r="C742" s="86"/>
      <c r="D742" s="86"/>
      <c r="E742" s="86"/>
      <c r="F742" s="86"/>
      <c r="G742" s="86"/>
      <c r="H742" s="86"/>
      <c r="I742" s="86"/>
      <c r="U742" s="86"/>
      <c r="Y742" s="86"/>
    </row>
    <row r="743" spans="1:25" x14ac:dyDescent="0.2">
      <c r="A743" s="85"/>
      <c r="B743" s="86"/>
      <c r="C743" s="86"/>
      <c r="D743" s="86"/>
      <c r="E743" s="86"/>
      <c r="F743" s="86"/>
      <c r="G743" s="86"/>
      <c r="H743" s="86"/>
      <c r="I743" s="86"/>
      <c r="U743" s="86"/>
      <c r="Y743" s="86"/>
    </row>
    <row r="744" spans="1:25" x14ac:dyDescent="0.2">
      <c r="A744" s="85"/>
      <c r="B744" s="86"/>
      <c r="C744" s="86"/>
      <c r="D744" s="86"/>
      <c r="E744" s="86"/>
      <c r="F744" s="86"/>
      <c r="G744" s="86"/>
      <c r="H744" s="86"/>
      <c r="I744" s="86"/>
      <c r="U744" s="86"/>
      <c r="Y744" s="86"/>
    </row>
    <row r="745" spans="1:25" x14ac:dyDescent="0.2">
      <c r="A745" s="85"/>
      <c r="B745" s="86"/>
      <c r="C745" s="86"/>
      <c r="D745" s="86"/>
      <c r="E745" s="86"/>
      <c r="F745" s="86"/>
      <c r="G745" s="86"/>
      <c r="H745" s="86"/>
      <c r="I745" s="86"/>
      <c r="U745" s="86"/>
      <c r="Y745" s="86"/>
    </row>
    <row r="746" spans="1:25" x14ac:dyDescent="0.2">
      <c r="A746" s="85"/>
      <c r="B746" s="86"/>
      <c r="C746" s="86"/>
      <c r="D746" s="86"/>
      <c r="E746" s="86"/>
      <c r="F746" s="86"/>
      <c r="G746" s="86"/>
      <c r="H746" s="86"/>
      <c r="I746" s="86"/>
      <c r="U746" s="86"/>
      <c r="Y746" s="86"/>
    </row>
    <row r="747" spans="1:25" x14ac:dyDescent="0.2">
      <c r="A747" s="85"/>
      <c r="B747" s="86"/>
      <c r="C747" s="86"/>
      <c r="D747" s="86"/>
      <c r="E747" s="86"/>
      <c r="F747" s="86"/>
      <c r="G747" s="86"/>
      <c r="H747" s="86"/>
      <c r="I747" s="86"/>
      <c r="U747" s="86"/>
      <c r="Y747" s="86"/>
    </row>
    <row r="748" spans="1:25" x14ac:dyDescent="0.2">
      <c r="A748" s="85"/>
      <c r="B748" s="86"/>
      <c r="C748" s="86"/>
      <c r="D748" s="86"/>
      <c r="E748" s="86"/>
      <c r="F748" s="86"/>
      <c r="G748" s="86"/>
      <c r="H748" s="86"/>
      <c r="I748" s="86"/>
      <c r="U748" s="86"/>
      <c r="Y748" s="86"/>
    </row>
    <row r="749" spans="1:25" x14ac:dyDescent="0.2">
      <c r="A749" s="85"/>
      <c r="B749" s="86"/>
      <c r="C749" s="86"/>
      <c r="D749" s="86"/>
      <c r="E749" s="86"/>
      <c r="F749" s="86"/>
      <c r="G749" s="86"/>
      <c r="H749" s="86"/>
      <c r="I749" s="86"/>
      <c r="U749" s="86"/>
      <c r="Y749" s="86"/>
    </row>
    <row r="750" spans="1:25" x14ac:dyDescent="0.2">
      <c r="A750" s="85"/>
      <c r="B750" s="86"/>
      <c r="C750" s="86"/>
      <c r="D750" s="86"/>
      <c r="E750" s="86"/>
      <c r="F750" s="86"/>
      <c r="G750" s="86"/>
      <c r="H750" s="86"/>
      <c r="I750" s="86"/>
      <c r="U750" s="86"/>
      <c r="Y750" s="86"/>
    </row>
    <row r="751" spans="1:25" x14ac:dyDescent="0.2">
      <c r="A751" s="85"/>
      <c r="B751" s="86"/>
      <c r="C751" s="86"/>
      <c r="D751" s="86"/>
      <c r="E751" s="86"/>
      <c r="F751" s="86"/>
      <c r="G751" s="86"/>
      <c r="H751" s="86"/>
      <c r="I751" s="86"/>
      <c r="U751" s="86"/>
      <c r="Y751" s="86"/>
    </row>
    <row r="752" spans="1:25" x14ac:dyDescent="0.2">
      <c r="A752" s="85"/>
      <c r="B752" s="86"/>
      <c r="C752" s="86"/>
      <c r="D752" s="86"/>
      <c r="E752" s="86"/>
      <c r="F752" s="86"/>
      <c r="G752" s="86"/>
      <c r="H752" s="86"/>
      <c r="I752" s="86"/>
      <c r="U752" s="86"/>
      <c r="Y752" s="86"/>
    </row>
    <row r="753" spans="1:25" x14ac:dyDescent="0.2">
      <c r="A753" s="85"/>
      <c r="B753" s="86"/>
      <c r="C753" s="86"/>
      <c r="D753" s="86"/>
      <c r="E753" s="86"/>
      <c r="F753" s="86"/>
      <c r="G753" s="86"/>
      <c r="H753" s="86"/>
      <c r="I753" s="86"/>
      <c r="U753" s="86"/>
      <c r="Y753" s="86"/>
    </row>
    <row r="754" spans="1:25" x14ac:dyDescent="0.2">
      <c r="A754" s="85"/>
      <c r="B754" s="86"/>
      <c r="C754" s="86"/>
      <c r="D754" s="86"/>
      <c r="E754" s="86"/>
      <c r="F754" s="86"/>
      <c r="G754" s="86"/>
      <c r="H754" s="86"/>
      <c r="I754" s="86"/>
      <c r="U754" s="86"/>
      <c r="Y754" s="86"/>
    </row>
    <row r="755" spans="1:25" x14ac:dyDescent="0.2">
      <c r="A755" s="85"/>
      <c r="B755" s="86"/>
      <c r="C755" s="86"/>
      <c r="D755" s="86"/>
      <c r="E755" s="86"/>
      <c r="F755" s="86"/>
      <c r="G755" s="86"/>
      <c r="H755" s="86"/>
      <c r="I755" s="86"/>
      <c r="U755" s="86"/>
      <c r="Y755" s="86"/>
    </row>
    <row r="756" spans="1:25" x14ac:dyDescent="0.2">
      <c r="A756" s="85"/>
      <c r="B756" s="86"/>
      <c r="C756" s="86"/>
      <c r="D756" s="86"/>
      <c r="E756" s="86"/>
      <c r="F756" s="86"/>
      <c r="G756" s="86"/>
      <c r="H756" s="86"/>
      <c r="I756" s="86"/>
      <c r="U756" s="86"/>
      <c r="Y756" s="86"/>
    </row>
    <row r="757" spans="1:25" x14ac:dyDescent="0.2">
      <c r="A757" s="85"/>
      <c r="B757" s="86"/>
      <c r="C757" s="86"/>
      <c r="D757" s="86"/>
      <c r="E757" s="86"/>
      <c r="F757" s="86"/>
      <c r="G757" s="86"/>
      <c r="H757" s="86"/>
      <c r="I757" s="86"/>
      <c r="U757" s="86"/>
      <c r="Y757" s="86"/>
    </row>
    <row r="758" spans="1:25" x14ac:dyDescent="0.2">
      <c r="A758" s="85"/>
      <c r="B758" s="86"/>
      <c r="C758" s="86"/>
      <c r="D758" s="86"/>
      <c r="E758" s="86"/>
      <c r="F758" s="86"/>
      <c r="G758" s="86"/>
      <c r="H758" s="86"/>
      <c r="I758" s="86"/>
      <c r="U758" s="86"/>
      <c r="Y758" s="86"/>
    </row>
    <row r="759" spans="1:25" x14ac:dyDescent="0.2">
      <c r="A759" s="85"/>
      <c r="B759" s="86"/>
      <c r="C759" s="86"/>
      <c r="D759" s="86"/>
      <c r="E759" s="86"/>
      <c r="F759" s="86"/>
      <c r="G759" s="86"/>
      <c r="H759" s="86"/>
      <c r="I759" s="86"/>
      <c r="U759" s="86"/>
      <c r="Y759" s="86"/>
    </row>
    <row r="760" spans="1:25" x14ac:dyDescent="0.2">
      <c r="A760" s="85"/>
      <c r="B760" s="86"/>
      <c r="C760" s="86"/>
      <c r="D760" s="86"/>
      <c r="E760" s="86"/>
      <c r="F760" s="86"/>
      <c r="G760" s="86"/>
      <c r="H760" s="86"/>
      <c r="I760" s="86"/>
      <c r="U760" s="86"/>
      <c r="Y760" s="86"/>
    </row>
    <row r="761" spans="1:25" x14ac:dyDescent="0.2">
      <c r="A761" s="85"/>
      <c r="B761" s="86"/>
      <c r="C761" s="86"/>
      <c r="D761" s="86"/>
      <c r="E761" s="86"/>
      <c r="F761" s="86"/>
      <c r="G761" s="86"/>
      <c r="H761" s="86"/>
      <c r="I761" s="86"/>
      <c r="U761" s="86"/>
      <c r="Y761" s="86"/>
    </row>
    <row r="762" spans="1:25" x14ac:dyDescent="0.2">
      <c r="A762" s="85"/>
      <c r="B762" s="86"/>
      <c r="C762" s="86"/>
      <c r="D762" s="86"/>
      <c r="E762" s="86"/>
      <c r="F762" s="86"/>
      <c r="G762" s="86"/>
      <c r="H762" s="86"/>
      <c r="I762" s="86"/>
      <c r="U762" s="86"/>
      <c r="Y762" s="86"/>
    </row>
    <row r="763" spans="1:25" x14ac:dyDescent="0.2">
      <c r="A763" s="85"/>
      <c r="B763" s="86"/>
      <c r="C763" s="86"/>
      <c r="D763" s="86"/>
      <c r="E763" s="86"/>
      <c r="F763" s="86"/>
      <c r="G763" s="86"/>
      <c r="H763" s="86"/>
      <c r="I763" s="86"/>
      <c r="U763" s="86"/>
      <c r="Y763" s="86"/>
    </row>
    <row r="764" spans="1:25" x14ac:dyDescent="0.2">
      <c r="A764" s="85"/>
      <c r="B764" s="86"/>
      <c r="C764" s="86"/>
      <c r="D764" s="86"/>
      <c r="E764" s="86"/>
      <c r="F764" s="86"/>
      <c r="G764" s="86"/>
      <c r="H764" s="86"/>
      <c r="I764" s="86"/>
      <c r="U764" s="86"/>
      <c r="Y764" s="86"/>
    </row>
    <row r="765" spans="1:25" x14ac:dyDescent="0.2">
      <c r="A765" s="85"/>
      <c r="B765" s="86"/>
      <c r="C765" s="86"/>
      <c r="D765" s="86"/>
      <c r="E765" s="86"/>
      <c r="F765" s="86"/>
      <c r="G765" s="86"/>
      <c r="H765" s="86"/>
      <c r="I765" s="86"/>
      <c r="U765" s="86"/>
      <c r="Y765" s="86"/>
    </row>
    <row r="766" spans="1:25" x14ac:dyDescent="0.2">
      <c r="A766" s="85"/>
      <c r="B766" s="86"/>
      <c r="C766" s="86"/>
      <c r="D766" s="86"/>
      <c r="E766" s="86"/>
      <c r="F766" s="86"/>
      <c r="G766" s="86"/>
      <c r="H766" s="86"/>
      <c r="I766" s="86"/>
      <c r="U766" s="86"/>
      <c r="Y766" s="86"/>
    </row>
    <row r="767" spans="1:25" x14ac:dyDescent="0.2">
      <c r="A767" s="85"/>
      <c r="B767" s="86"/>
      <c r="C767" s="86"/>
      <c r="D767" s="86"/>
      <c r="E767" s="86"/>
      <c r="F767" s="86"/>
      <c r="G767" s="86"/>
      <c r="H767" s="86"/>
      <c r="I767" s="86"/>
      <c r="U767" s="86"/>
      <c r="Y767" s="86"/>
    </row>
    <row r="768" spans="1:25" x14ac:dyDescent="0.2">
      <c r="A768" s="85"/>
      <c r="B768" s="86"/>
      <c r="C768" s="86"/>
      <c r="D768" s="86"/>
      <c r="E768" s="86"/>
      <c r="F768" s="86"/>
      <c r="G768" s="86"/>
      <c r="H768" s="86"/>
      <c r="I768" s="86"/>
      <c r="U768" s="86"/>
      <c r="Y768" s="86"/>
    </row>
    <row r="769" spans="1:25" x14ac:dyDescent="0.2">
      <c r="A769" s="85"/>
      <c r="B769" s="86"/>
      <c r="C769" s="86"/>
      <c r="D769" s="86"/>
      <c r="E769" s="86"/>
      <c r="F769" s="86"/>
      <c r="G769" s="86"/>
      <c r="H769" s="86"/>
      <c r="I769" s="86"/>
      <c r="U769" s="86"/>
      <c r="Y769" s="86"/>
    </row>
    <row r="770" spans="1:25" x14ac:dyDescent="0.2">
      <c r="A770" s="85"/>
      <c r="B770" s="86"/>
      <c r="C770" s="86"/>
      <c r="D770" s="86"/>
      <c r="E770" s="86"/>
      <c r="F770" s="86"/>
      <c r="G770" s="86"/>
      <c r="H770" s="86"/>
      <c r="I770" s="86"/>
      <c r="U770" s="86"/>
      <c r="Y770" s="86"/>
    </row>
    <row r="771" spans="1:25" x14ac:dyDescent="0.2">
      <c r="A771" s="85"/>
      <c r="B771" s="86"/>
      <c r="C771" s="86"/>
      <c r="D771" s="86"/>
      <c r="E771" s="86"/>
      <c r="F771" s="86"/>
      <c r="G771" s="86"/>
      <c r="H771" s="86"/>
      <c r="I771" s="86"/>
      <c r="U771" s="86"/>
      <c r="Y771" s="86"/>
    </row>
    <row r="772" spans="1:25" x14ac:dyDescent="0.2">
      <c r="A772" s="85"/>
      <c r="B772" s="86"/>
      <c r="C772" s="86"/>
      <c r="D772" s="86"/>
      <c r="E772" s="86"/>
      <c r="F772" s="86"/>
      <c r="G772" s="86"/>
      <c r="H772" s="86"/>
      <c r="I772" s="86"/>
      <c r="U772" s="86"/>
      <c r="Y772" s="86"/>
    </row>
    <row r="773" spans="1:25" x14ac:dyDescent="0.2">
      <c r="A773" s="85"/>
      <c r="B773" s="86"/>
      <c r="C773" s="86"/>
      <c r="D773" s="86"/>
      <c r="E773" s="86"/>
      <c r="F773" s="86"/>
      <c r="G773" s="86"/>
      <c r="H773" s="86"/>
      <c r="I773" s="86"/>
      <c r="U773" s="86"/>
      <c r="Y773" s="86"/>
    </row>
    <row r="774" spans="1:25" x14ac:dyDescent="0.2">
      <c r="A774" s="85"/>
      <c r="B774" s="86"/>
      <c r="C774" s="86"/>
      <c r="D774" s="86"/>
      <c r="E774" s="86"/>
      <c r="F774" s="86"/>
      <c r="G774" s="86"/>
      <c r="H774" s="86"/>
      <c r="I774" s="86"/>
      <c r="U774" s="86"/>
      <c r="Y774" s="86"/>
    </row>
    <row r="775" spans="1:25" x14ac:dyDescent="0.2">
      <c r="A775" s="85"/>
      <c r="B775" s="86"/>
      <c r="C775" s="86"/>
      <c r="D775" s="86"/>
      <c r="E775" s="86"/>
      <c r="F775" s="86"/>
      <c r="G775" s="86"/>
      <c r="H775" s="86"/>
      <c r="I775" s="86"/>
      <c r="U775" s="86"/>
      <c r="Y775" s="86"/>
    </row>
    <row r="776" spans="1:25" x14ac:dyDescent="0.2">
      <c r="A776" s="85"/>
      <c r="B776" s="86"/>
      <c r="C776" s="86"/>
      <c r="D776" s="86"/>
      <c r="E776" s="86"/>
      <c r="F776" s="86"/>
      <c r="G776" s="86"/>
      <c r="H776" s="86"/>
      <c r="I776" s="86"/>
      <c r="U776" s="86"/>
      <c r="Y776" s="86"/>
    </row>
    <row r="777" spans="1:25" x14ac:dyDescent="0.2">
      <c r="A777" s="85"/>
      <c r="B777" s="86"/>
      <c r="C777" s="86"/>
      <c r="D777" s="86"/>
      <c r="E777" s="86"/>
      <c r="F777" s="86"/>
      <c r="G777" s="86"/>
      <c r="H777" s="86"/>
      <c r="I777" s="86"/>
      <c r="U777" s="86"/>
      <c r="Y777" s="86"/>
    </row>
    <row r="778" spans="1:25" x14ac:dyDescent="0.2">
      <c r="A778" s="85"/>
      <c r="B778" s="86"/>
      <c r="C778" s="86"/>
      <c r="D778" s="86"/>
      <c r="E778" s="86"/>
      <c r="F778" s="86"/>
      <c r="G778" s="86"/>
      <c r="H778" s="86"/>
      <c r="I778" s="86"/>
      <c r="U778" s="86"/>
      <c r="Y778" s="86"/>
    </row>
    <row r="779" spans="1:25" x14ac:dyDescent="0.2">
      <c r="A779" s="85"/>
      <c r="B779" s="86"/>
      <c r="C779" s="86"/>
      <c r="D779" s="86"/>
      <c r="E779" s="86"/>
      <c r="F779" s="86"/>
      <c r="G779" s="86"/>
      <c r="H779" s="86"/>
      <c r="I779" s="86"/>
      <c r="U779" s="86"/>
      <c r="Y779" s="86"/>
    </row>
    <row r="780" spans="1:25" x14ac:dyDescent="0.2">
      <c r="A780" s="85"/>
      <c r="B780" s="86"/>
      <c r="C780" s="86"/>
      <c r="D780" s="86"/>
      <c r="E780" s="86"/>
      <c r="F780" s="86"/>
      <c r="G780" s="86"/>
      <c r="H780" s="86"/>
      <c r="I780" s="86"/>
      <c r="U780" s="86"/>
      <c r="Y780" s="86"/>
    </row>
    <row r="781" spans="1:25" x14ac:dyDescent="0.2">
      <c r="A781" s="85"/>
      <c r="B781" s="86"/>
      <c r="C781" s="86"/>
      <c r="D781" s="86"/>
      <c r="E781" s="86"/>
      <c r="F781" s="86"/>
      <c r="G781" s="86"/>
      <c r="H781" s="86"/>
      <c r="I781" s="86"/>
      <c r="U781" s="86"/>
      <c r="Y781" s="86"/>
    </row>
    <row r="782" spans="1:25" x14ac:dyDescent="0.2">
      <c r="A782" s="85"/>
      <c r="B782" s="86"/>
      <c r="C782" s="86"/>
      <c r="D782" s="86"/>
      <c r="E782" s="86"/>
      <c r="F782" s="86"/>
      <c r="G782" s="86"/>
      <c r="H782" s="86"/>
      <c r="I782" s="86"/>
      <c r="U782" s="86"/>
      <c r="Y782" s="86"/>
    </row>
    <row r="783" spans="1:25" x14ac:dyDescent="0.2">
      <c r="A783" s="85"/>
      <c r="B783" s="86"/>
      <c r="C783" s="86"/>
      <c r="D783" s="86"/>
      <c r="E783" s="86"/>
      <c r="F783" s="86"/>
      <c r="G783" s="86"/>
      <c r="H783" s="86"/>
      <c r="I783" s="86"/>
      <c r="U783" s="86"/>
      <c r="Y783" s="86"/>
    </row>
    <row r="784" spans="1:25" x14ac:dyDescent="0.2">
      <c r="A784" s="85"/>
      <c r="B784" s="86"/>
      <c r="C784" s="86"/>
      <c r="D784" s="86"/>
      <c r="E784" s="86"/>
      <c r="F784" s="86"/>
      <c r="G784" s="86"/>
      <c r="H784" s="86"/>
      <c r="I784" s="86"/>
      <c r="U784" s="86"/>
      <c r="Y784" s="86"/>
    </row>
    <row r="785" spans="1:25" x14ac:dyDescent="0.2">
      <c r="A785" s="85"/>
      <c r="B785" s="86"/>
      <c r="C785" s="86"/>
      <c r="D785" s="86"/>
      <c r="E785" s="86"/>
      <c r="F785" s="86"/>
      <c r="G785" s="86"/>
      <c r="H785" s="86"/>
      <c r="I785" s="86"/>
      <c r="U785" s="86"/>
      <c r="Y785" s="86"/>
    </row>
    <row r="786" spans="1:25" x14ac:dyDescent="0.2">
      <c r="A786" s="85"/>
      <c r="B786" s="86"/>
      <c r="C786" s="86"/>
      <c r="D786" s="86"/>
      <c r="E786" s="86"/>
      <c r="F786" s="86"/>
      <c r="G786" s="86"/>
      <c r="H786" s="86"/>
      <c r="I786" s="86"/>
      <c r="U786" s="86"/>
      <c r="Y786" s="86"/>
    </row>
    <row r="787" spans="1:25" x14ac:dyDescent="0.2">
      <c r="A787" s="85"/>
      <c r="B787" s="86"/>
      <c r="C787" s="86"/>
      <c r="D787" s="86"/>
      <c r="E787" s="86"/>
      <c r="F787" s="86"/>
      <c r="G787" s="86"/>
      <c r="H787" s="86"/>
      <c r="I787" s="86"/>
      <c r="U787" s="86"/>
      <c r="Y787" s="86"/>
    </row>
    <row r="788" spans="1:25" x14ac:dyDescent="0.2">
      <c r="A788" s="85"/>
      <c r="B788" s="86"/>
      <c r="C788" s="86"/>
      <c r="D788" s="86"/>
      <c r="E788" s="86"/>
      <c r="F788" s="86"/>
      <c r="G788" s="86"/>
      <c r="H788" s="86"/>
      <c r="I788" s="86"/>
      <c r="U788" s="86"/>
      <c r="Y788" s="86"/>
    </row>
    <row r="789" spans="1:25" x14ac:dyDescent="0.2">
      <c r="A789" s="85"/>
      <c r="B789" s="86"/>
      <c r="C789" s="86"/>
      <c r="D789" s="86"/>
      <c r="E789" s="86"/>
      <c r="F789" s="86"/>
      <c r="G789" s="86"/>
      <c r="H789" s="86"/>
      <c r="I789" s="86"/>
      <c r="U789" s="86"/>
      <c r="Y789" s="86"/>
    </row>
    <row r="790" spans="1:25" x14ac:dyDescent="0.2">
      <c r="A790" s="85"/>
      <c r="B790" s="86"/>
      <c r="C790" s="86"/>
      <c r="D790" s="86"/>
      <c r="E790" s="86"/>
      <c r="F790" s="86"/>
      <c r="G790" s="86"/>
      <c r="H790" s="86"/>
      <c r="I790" s="86"/>
      <c r="U790" s="86"/>
      <c r="Y790" s="86"/>
    </row>
    <row r="791" spans="1:25" x14ac:dyDescent="0.2">
      <c r="A791" s="85"/>
      <c r="B791" s="86"/>
      <c r="C791" s="86"/>
      <c r="D791" s="86"/>
      <c r="E791" s="86"/>
      <c r="F791" s="86"/>
      <c r="G791" s="86"/>
      <c r="H791" s="86"/>
      <c r="I791" s="86"/>
      <c r="U791" s="86"/>
      <c r="Y791" s="86"/>
    </row>
    <row r="792" spans="1:25" x14ac:dyDescent="0.2">
      <c r="A792" s="85"/>
      <c r="B792" s="86"/>
      <c r="C792" s="86"/>
      <c r="D792" s="86"/>
      <c r="E792" s="86"/>
      <c r="F792" s="86"/>
      <c r="G792" s="86"/>
      <c r="H792" s="86"/>
      <c r="I792" s="86"/>
      <c r="U792" s="86"/>
      <c r="Y792" s="86"/>
    </row>
    <row r="793" spans="1:25" x14ac:dyDescent="0.2">
      <c r="A793" s="85"/>
      <c r="B793" s="86"/>
      <c r="C793" s="86"/>
      <c r="D793" s="86"/>
      <c r="E793" s="86"/>
      <c r="F793" s="86"/>
      <c r="G793" s="86"/>
      <c r="H793" s="86"/>
      <c r="I793" s="86"/>
      <c r="U793" s="86"/>
      <c r="Y793" s="86"/>
    </row>
    <row r="794" spans="1:25" x14ac:dyDescent="0.2">
      <c r="A794" s="85"/>
      <c r="B794" s="86"/>
      <c r="C794" s="86"/>
      <c r="D794" s="86"/>
      <c r="E794" s="86"/>
      <c r="F794" s="86"/>
      <c r="G794" s="86"/>
      <c r="H794" s="86"/>
      <c r="I794" s="86"/>
      <c r="U794" s="86"/>
      <c r="Y794" s="86"/>
    </row>
    <row r="795" spans="1:25" x14ac:dyDescent="0.2">
      <c r="A795" s="85"/>
      <c r="B795" s="86"/>
      <c r="C795" s="86"/>
      <c r="D795" s="86"/>
      <c r="E795" s="86"/>
      <c r="F795" s="86"/>
      <c r="G795" s="86"/>
      <c r="H795" s="86"/>
      <c r="I795" s="86"/>
      <c r="U795" s="86"/>
      <c r="Y795" s="86"/>
    </row>
    <row r="796" spans="1:25" x14ac:dyDescent="0.2">
      <c r="A796" s="85"/>
      <c r="B796" s="86"/>
      <c r="C796" s="86"/>
      <c r="D796" s="86"/>
      <c r="E796" s="86"/>
      <c r="F796" s="86"/>
      <c r="G796" s="86"/>
      <c r="H796" s="86"/>
      <c r="I796" s="86"/>
      <c r="U796" s="86"/>
      <c r="Y796" s="86"/>
    </row>
    <row r="797" spans="1:25" x14ac:dyDescent="0.2">
      <c r="A797" s="85"/>
      <c r="B797" s="86"/>
      <c r="C797" s="86"/>
      <c r="D797" s="86"/>
      <c r="E797" s="86"/>
      <c r="F797" s="86"/>
      <c r="G797" s="86"/>
      <c r="H797" s="86"/>
      <c r="I797" s="86"/>
      <c r="U797" s="86"/>
      <c r="Y797" s="86"/>
    </row>
    <row r="798" spans="1:25" x14ac:dyDescent="0.2">
      <c r="A798" s="85"/>
      <c r="B798" s="86"/>
      <c r="C798" s="86"/>
      <c r="D798" s="86"/>
      <c r="E798" s="86"/>
      <c r="F798" s="86"/>
      <c r="G798" s="86"/>
      <c r="H798" s="86"/>
      <c r="I798" s="86"/>
      <c r="U798" s="86"/>
      <c r="Y798" s="86"/>
    </row>
    <row r="799" spans="1:25" x14ac:dyDescent="0.2">
      <c r="A799" s="85"/>
      <c r="B799" s="86"/>
      <c r="C799" s="86"/>
      <c r="D799" s="86"/>
      <c r="E799" s="86"/>
      <c r="F799" s="86"/>
      <c r="G799" s="86"/>
      <c r="H799" s="86"/>
      <c r="I799" s="86"/>
      <c r="U799" s="86"/>
      <c r="Y799" s="86"/>
    </row>
    <row r="800" spans="1:25" x14ac:dyDescent="0.2">
      <c r="A800" s="85"/>
      <c r="B800" s="86"/>
      <c r="C800" s="86"/>
      <c r="D800" s="86"/>
      <c r="E800" s="86"/>
      <c r="F800" s="86"/>
      <c r="G800" s="86"/>
      <c r="H800" s="86"/>
      <c r="I800" s="86"/>
      <c r="U800" s="86"/>
      <c r="Y800" s="86"/>
    </row>
    <row r="801" spans="1:25" x14ac:dyDescent="0.2">
      <c r="A801" s="85"/>
      <c r="B801" s="86"/>
      <c r="C801" s="86"/>
      <c r="D801" s="86"/>
      <c r="E801" s="86"/>
      <c r="F801" s="86"/>
      <c r="G801" s="86"/>
      <c r="H801" s="86"/>
      <c r="I801" s="86"/>
      <c r="U801" s="86"/>
      <c r="Y801" s="86"/>
    </row>
    <row r="802" spans="1:25" x14ac:dyDescent="0.2">
      <c r="A802" s="85"/>
      <c r="B802" s="86"/>
      <c r="C802" s="86"/>
      <c r="D802" s="86"/>
      <c r="E802" s="86"/>
      <c r="F802" s="86"/>
      <c r="G802" s="86"/>
      <c r="H802" s="86"/>
      <c r="I802" s="86"/>
      <c r="U802" s="86"/>
      <c r="Y802" s="86"/>
    </row>
    <row r="803" spans="1:25" x14ac:dyDescent="0.2">
      <c r="A803" s="85"/>
      <c r="B803" s="86"/>
      <c r="C803" s="86"/>
      <c r="D803" s="86"/>
      <c r="E803" s="86"/>
      <c r="F803" s="86"/>
      <c r="G803" s="86"/>
      <c r="H803" s="86"/>
      <c r="I803" s="86"/>
      <c r="U803" s="86"/>
      <c r="Y803" s="86"/>
    </row>
    <row r="804" spans="1:25" x14ac:dyDescent="0.2">
      <c r="A804" s="85"/>
      <c r="B804" s="86"/>
      <c r="C804" s="86"/>
      <c r="D804" s="86"/>
      <c r="E804" s="86"/>
      <c r="F804" s="86"/>
      <c r="G804" s="86"/>
      <c r="H804" s="86"/>
      <c r="I804" s="86"/>
      <c r="U804" s="86"/>
      <c r="Y804" s="86"/>
    </row>
    <row r="805" spans="1:25" x14ac:dyDescent="0.2">
      <c r="A805" s="85"/>
      <c r="B805" s="86"/>
      <c r="C805" s="86"/>
      <c r="D805" s="86"/>
      <c r="E805" s="86"/>
      <c r="F805" s="86"/>
      <c r="G805" s="86"/>
      <c r="H805" s="86"/>
      <c r="I805" s="86"/>
      <c r="U805" s="86"/>
      <c r="Y805" s="86"/>
    </row>
    <row r="806" spans="1:25" x14ac:dyDescent="0.2">
      <c r="A806" s="85"/>
      <c r="B806" s="86"/>
      <c r="C806" s="86"/>
      <c r="D806" s="86"/>
      <c r="E806" s="86"/>
      <c r="F806" s="86"/>
      <c r="G806" s="86"/>
      <c r="H806" s="86"/>
      <c r="I806" s="86"/>
      <c r="U806" s="86"/>
      <c r="Y806" s="86"/>
    </row>
    <row r="807" spans="1:25" x14ac:dyDescent="0.2">
      <c r="A807" s="85"/>
      <c r="B807" s="86"/>
      <c r="C807" s="86"/>
      <c r="D807" s="86"/>
      <c r="E807" s="86"/>
      <c r="F807" s="86"/>
      <c r="G807" s="86"/>
      <c r="H807" s="86"/>
      <c r="I807" s="86"/>
      <c r="U807" s="86"/>
      <c r="Y807" s="86"/>
    </row>
    <row r="808" spans="1:25" x14ac:dyDescent="0.2">
      <c r="A808" s="85"/>
      <c r="B808" s="86"/>
      <c r="C808" s="86"/>
      <c r="D808" s="86"/>
      <c r="E808" s="86"/>
      <c r="F808" s="86"/>
      <c r="G808" s="86"/>
      <c r="H808" s="86"/>
      <c r="I808" s="86"/>
      <c r="U808" s="86"/>
      <c r="Y808" s="86"/>
    </row>
    <row r="809" spans="1:25" x14ac:dyDescent="0.2">
      <c r="A809" s="85"/>
      <c r="B809" s="86"/>
      <c r="C809" s="86"/>
      <c r="D809" s="86"/>
      <c r="E809" s="86"/>
      <c r="F809" s="86"/>
      <c r="G809" s="86"/>
      <c r="H809" s="86"/>
      <c r="I809" s="86"/>
      <c r="U809" s="86"/>
      <c r="Y809" s="86"/>
    </row>
    <row r="810" spans="1:25" x14ac:dyDescent="0.2">
      <c r="A810" s="85"/>
      <c r="B810" s="86"/>
      <c r="C810" s="86"/>
      <c r="D810" s="86"/>
      <c r="E810" s="86"/>
      <c r="F810" s="86"/>
      <c r="G810" s="86"/>
      <c r="H810" s="86"/>
      <c r="I810" s="86"/>
      <c r="U810" s="86"/>
      <c r="Y810" s="86"/>
    </row>
    <row r="811" spans="1:25" x14ac:dyDescent="0.2">
      <c r="A811" s="85"/>
      <c r="B811" s="86"/>
      <c r="C811" s="86"/>
      <c r="D811" s="86"/>
      <c r="E811" s="86"/>
      <c r="F811" s="86"/>
      <c r="G811" s="86"/>
      <c r="H811" s="86"/>
      <c r="I811" s="86"/>
      <c r="U811" s="86"/>
      <c r="Y811" s="86"/>
    </row>
    <row r="812" spans="1:25" x14ac:dyDescent="0.2">
      <c r="A812" s="85"/>
      <c r="B812" s="86"/>
      <c r="C812" s="86"/>
      <c r="D812" s="86"/>
      <c r="E812" s="86"/>
      <c r="F812" s="86"/>
      <c r="G812" s="86"/>
      <c r="H812" s="86"/>
      <c r="I812" s="86"/>
      <c r="U812" s="86"/>
      <c r="Y812" s="86"/>
    </row>
    <row r="813" spans="1:25" x14ac:dyDescent="0.2">
      <c r="A813" s="85"/>
      <c r="B813" s="86"/>
      <c r="C813" s="86"/>
      <c r="D813" s="86"/>
      <c r="E813" s="86"/>
      <c r="F813" s="86"/>
      <c r="G813" s="86"/>
      <c r="H813" s="86"/>
      <c r="I813" s="86"/>
      <c r="U813" s="86"/>
      <c r="Y813" s="86"/>
    </row>
    <row r="814" spans="1:25" x14ac:dyDescent="0.2">
      <c r="A814" s="85"/>
      <c r="B814" s="86"/>
      <c r="C814" s="86"/>
      <c r="D814" s="86"/>
      <c r="E814" s="86"/>
      <c r="F814" s="86"/>
      <c r="G814" s="86"/>
      <c r="H814" s="86"/>
      <c r="I814" s="86"/>
      <c r="U814" s="86"/>
      <c r="Y814" s="86"/>
    </row>
    <row r="815" spans="1:25" x14ac:dyDescent="0.2">
      <c r="A815" s="85"/>
      <c r="B815" s="86"/>
      <c r="C815" s="86"/>
      <c r="D815" s="86"/>
      <c r="E815" s="86"/>
      <c r="F815" s="86"/>
      <c r="G815" s="86"/>
      <c r="H815" s="86"/>
      <c r="I815" s="86"/>
      <c r="U815" s="86"/>
      <c r="Y815" s="86"/>
    </row>
    <row r="816" spans="1:25" x14ac:dyDescent="0.2">
      <c r="A816" s="85"/>
      <c r="B816" s="86"/>
      <c r="C816" s="86"/>
      <c r="D816" s="86"/>
      <c r="E816" s="86"/>
      <c r="F816" s="86"/>
      <c r="G816" s="86"/>
      <c r="H816" s="86"/>
      <c r="I816" s="86"/>
      <c r="U816" s="86"/>
      <c r="Y816" s="86"/>
    </row>
    <row r="817" spans="1:25" x14ac:dyDescent="0.2">
      <c r="A817" s="85"/>
      <c r="B817" s="86"/>
      <c r="C817" s="86"/>
      <c r="D817" s="86"/>
      <c r="E817" s="86"/>
      <c r="F817" s="86"/>
      <c r="G817" s="86"/>
      <c r="H817" s="86"/>
      <c r="I817" s="86"/>
      <c r="U817" s="86"/>
      <c r="Y817" s="86"/>
    </row>
    <row r="818" spans="1:25" x14ac:dyDescent="0.2">
      <c r="A818" s="85"/>
      <c r="B818" s="86"/>
      <c r="C818" s="86"/>
      <c r="D818" s="86"/>
      <c r="E818" s="86"/>
      <c r="F818" s="86"/>
      <c r="G818" s="86"/>
      <c r="H818" s="86"/>
      <c r="I818" s="86"/>
      <c r="U818" s="86"/>
      <c r="Y818" s="86"/>
    </row>
    <row r="819" spans="1:25" x14ac:dyDescent="0.2">
      <c r="A819" s="85"/>
      <c r="B819" s="86"/>
      <c r="C819" s="86"/>
      <c r="D819" s="86"/>
      <c r="E819" s="86"/>
      <c r="F819" s="86"/>
      <c r="G819" s="86"/>
      <c r="H819" s="86"/>
      <c r="I819" s="86"/>
      <c r="U819" s="86"/>
      <c r="Y819" s="86"/>
    </row>
    <row r="820" spans="1:25" x14ac:dyDescent="0.2">
      <c r="A820" s="85"/>
      <c r="B820" s="86"/>
      <c r="C820" s="86"/>
      <c r="D820" s="86"/>
      <c r="E820" s="86"/>
      <c r="F820" s="86"/>
      <c r="G820" s="86"/>
      <c r="H820" s="86"/>
      <c r="I820" s="86"/>
      <c r="U820" s="86"/>
      <c r="Y820" s="86"/>
    </row>
    <row r="821" spans="1:25" x14ac:dyDescent="0.2">
      <c r="A821" s="85"/>
      <c r="B821" s="86"/>
      <c r="C821" s="86"/>
      <c r="D821" s="86"/>
      <c r="E821" s="86"/>
      <c r="F821" s="86"/>
      <c r="G821" s="86"/>
      <c r="H821" s="86"/>
      <c r="I821" s="86"/>
      <c r="U821" s="86"/>
      <c r="Y821" s="86"/>
    </row>
    <row r="822" spans="1:25" x14ac:dyDescent="0.2">
      <c r="A822" s="85"/>
      <c r="B822" s="86"/>
      <c r="C822" s="86"/>
      <c r="D822" s="86"/>
      <c r="E822" s="86"/>
      <c r="F822" s="86"/>
      <c r="G822" s="86"/>
      <c r="H822" s="86"/>
      <c r="I822" s="86"/>
      <c r="U822" s="86"/>
      <c r="Y822" s="86"/>
    </row>
    <row r="823" spans="1:25" x14ac:dyDescent="0.2">
      <c r="A823" s="85"/>
      <c r="B823" s="86"/>
      <c r="C823" s="86"/>
      <c r="D823" s="86"/>
      <c r="E823" s="86"/>
      <c r="F823" s="86"/>
      <c r="G823" s="86"/>
      <c r="H823" s="86"/>
      <c r="I823" s="86"/>
      <c r="U823" s="86"/>
      <c r="Y823" s="86"/>
    </row>
    <row r="824" spans="1:25" x14ac:dyDescent="0.2">
      <c r="A824" s="85"/>
      <c r="B824" s="86"/>
      <c r="C824" s="86"/>
      <c r="D824" s="86"/>
      <c r="E824" s="86"/>
      <c r="F824" s="86"/>
      <c r="G824" s="86"/>
      <c r="H824" s="86"/>
      <c r="I824" s="86"/>
      <c r="U824" s="86"/>
      <c r="Y824" s="86"/>
    </row>
    <row r="825" spans="1:25" x14ac:dyDescent="0.2">
      <c r="A825" s="85"/>
      <c r="B825" s="86"/>
      <c r="C825" s="86"/>
      <c r="D825" s="86"/>
      <c r="E825" s="86"/>
      <c r="F825" s="86"/>
      <c r="G825" s="86"/>
      <c r="H825" s="86"/>
      <c r="I825" s="86"/>
      <c r="U825" s="86"/>
      <c r="Y825" s="86"/>
    </row>
    <row r="826" spans="1:25" x14ac:dyDescent="0.2">
      <c r="A826" s="85"/>
      <c r="B826" s="86"/>
      <c r="C826" s="86"/>
      <c r="D826" s="86"/>
      <c r="E826" s="86"/>
      <c r="F826" s="86"/>
      <c r="G826" s="86"/>
      <c r="H826" s="86"/>
      <c r="I826" s="86"/>
      <c r="U826" s="86"/>
      <c r="Y826" s="86"/>
    </row>
    <row r="827" spans="1:25" x14ac:dyDescent="0.2">
      <c r="A827" s="85"/>
      <c r="B827" s="86"/>
      <c r="C827" s="86"/>
      <c r="D827" s="86"/>
      <c r="E827" s="86"/>
      <c r="F827" s="86"/>
      <c r="G827" s="86"/>
      <c r="H827" s="86"/>
      <c r="I827" s="86"/>
      <c r="U827" s="86"/>
      <c r="Y827" s="86"/>
    </row>
    <row r="828" spans="1:25" x14ac:dyDescent="0.2">
      <c r="A828" s="85"/>
      <c r="B828" s="86"/>
      <c r="C828" s="86"/>
      <c r="D828" s="86"/>
      <c r="E828" s="86"/>
      <c r="F828" s="86"/>
      <c r="G828" s="86"/>
      <c r="H828" s="86"/>
      <c r="I828" s="86"/>
      <c r="U828" s="86"/>
      <c r="Y828" s="86"/>
    </row>
    <row r="829" spans="1:25" x14ac:dyDescent="0.2">
      <c r="A829" s="85"/>
      <c r="B829" s="86"/>
      <c r="C829" s="86"/>
      <c r="D829" s="86"/>
      <c r="E829" s="86"/>
      <c r="F829" s="86"/>
      <c r="G829" s="86"/>
      <c r="H829" s="86"/>
      <c r="I829" s="86"/>
      <c r="U829" s="86"/>
      <c r="Y829" s="86"/>
    </row>
    <row r="830" spans="1:25" x14ac:dyDescent="0.2">
      <c r="A830" s="85"/>
      <c r="B830" s="86"/>
      <c r="C830" s="86"/>
      <c r="D830" s="86"/>
      <c r="E830" s="86"/>
      <c r="F830" s="86"/>
      <c r="G830" s="86"/>
      <c r="H830" s="86"/>
      <c r="I830" s="86"/>
      <c r="U830" s="86"/>
      <c r="Y830" s="86"/>
    </row>
    <row r="831" spans="1:25" x14ac:dyDescent="0.2">
      <c r="A831" s="85"/>
      <c r="B831" s="86"/>
      <c r="C831" s="86"/>
      <c r="D831" s="86"/>
      <c r="E831" s="86"/>
      <c r="F831" s="86"/>
      <c r="G831" s="86"/>
      <c r="H831" s="86"/>
      <c r="I831" s="86"/>
      <c r="U831" s="86"/>
      <c r="Y831" s="86"/>
    </row>
    <row r="832" spans="1:25" x14ac:dyDescent="0.2">
      <c r="A832" s="85"/>
      <c r="B832" s="86"/>
      <c r="C832" s="86"/>
      <c r="D832" s="86"/>
      <c r="E832" s="86"/>
      <c r="F832" s="86"/>
      <c r="G832" s="86"/>
      <c r="H832" s="86"/>
      <c r="I832" s="86"/>
      <c r="U832" s="86"/>
      <c r="Y832" s="86"/>
    </row>
    <row r="833" spans="1:25" x14ac:dyDescent="0.2">
      <c r="A833" s="85"/>
      <c r="B833" s="86"/>
      <c r="C833" s="86"/>
      <c r="D833" s="86"/>
      <c r="E833" s="86"/>
      <c r="F833" s="86"/>
      <c r="G833" s="86"/>
      <c r="H833" s="86"/>
      <c r="I833" s="86"/>
      <c r="U833" s="86"/>
      <c r="Y833" s="86"/>
    </row>
    <row r="834" spans="1:25" x14ac:dyDescent="0.2">
      <c r="A834" s="85"/>
      <c r="B834" s="86"/>
      <c r="C834" s="86"/>
      <c r="D834" s="86"/>
      <c r="E834" s="86"/>
      <c r="F834" s="86"/>
      <c r="G834" s="86"/>
      <c r="H834" s="86"/>
      <c r="I834" s="86"/>
      <c r="U834" s="86"/>
      <c r="Y834" s="86"/>
    </row>
    <row r="835" spans="1:25" x14ac:dyDescent="0.2">
      <c r="A835" s="85"/>
      <c r="B835" s="86"/>
      <c r="C835" s="86"/>
      <c r="D835" s="86"/>
      <c r="E835" s="86"/>
      <c r="F835" s="86"/>
      <c r="G835" s="86"/>
      <c r="H835" s="86"/>
      <c r="I835" s="86"/>
      <c r="U835" s="86"/>
      <c r="Y835" s="86"/>
    </row>
    <row r="836" spans="1:25" x14ac:dyDescent="0.2">
      <c r="A836" s="85"/>
      <c r="B836" s="86"/>
      <c r="C836" s="86"/>
      <c r="D836" s="86"/>
      <c r="E836" s="86"/>
      <c r="F836" s="86"/>
      <c r="G836" s="86"/>
      <c r="H836" s="86"/>
      <c r="I836" s="86"/>
      <c r="U836" s="86"/>
      <c r="Y836" s="86"/>
    </row>
    <row r="837" spans="1:25" x14ac:dyDescent="0.2">
      <c r="A837" s="85"/>
      <c r="B837" s="86"/>
      <c r="C837" s="86"/>
      <c r="D837" s="86"/>
      <c r="E837" s="86"/>
      <c r="F837" s="86"/>
      <c r="G837" s="86"/>
      <c r="H837" s="86"/>
      <c r="I837" s="86"/>
      <c r="U837" s="86"/>
      <c r="Y837" s="86"/>
    </row>
    <row r="838" spans="1:25" x14ac:dyDescent="0.2">
      <c r="A838" s="85"/>
      <c r="B838" s="86"/>
      <c r="C838" s="86"/>
      <c r="D838" s="86"/>
      <c r="E838" s="86"/>
      <c r="F838" s="86"/>
      <c r="G838" s="86"/>
      <c r="H838" s="86"/>
      <c r="I838" s="86"/>
      <c r="U838" s="86"/>
      <c r="Y838" s="86"/>
    </row>
    <row r="839" spans="1:25" x14ac:dyDescent="0.2">
      <c r="A839" s="85"/>
      <c r="B839" s="86"/>
      <c r="C839" s="86"/>
      <c r="D839" s="86"/>
      <c r="E839" s="86"/>
      <c r="F839" s="86"/>
      <c r="G839" s="86"/>
      <c r="H839" s="86"/>
      <c r="I839" s="86"/>
      <c r="U839" s="86"/>
      <c r="Y839" s="86"/>
    </row>
    <row r="840" spans="1:25" x14ac:dyDescent="0.2">
      <c r="A840" s="85"/>
      <c r="B840" s="86"/>
      <c r="C840" s="86"/>
      <c r="D840" s="86"/>
      <c r="E840" s="86"/>
      <c r="F840" s="86"/>
      <c r="G840" s="86"/>
      <c r="H840" s="86"/>
      <c r="I840" s="86"/>
      <c r="U840" s="86"/>
      <c r="Y840" s="86"/>
    </row>
    <row r="841" spans="1:25" x14ac:dyDescent="0.2">
      <c r="A841" s="85"/>
      <c r="B841" s="86"/>
      <c r="C841" s="86"/>
      <c r="D841" s="86"/>
      <c r="E841" s="86"/>
      <c r="F841" s="86"/>
      <c r="G841" s="86"/>
      <c r="H841" s="86"/>
      <c r="I841" s="86"/>
      <c r="U841" s="86"/>
      <c r="Y841" s="86"/>
    </row>
    <row r="842" spans="1:25" x14ac:dyDescent="0.2">
      <c r="A842" s="85"/>
      <c r="B842" s="86"/>
      <c r="C842" s="86"/>
      <c r="D842" s="86"/>
      <c r="E842" s="86"/>
      <c r="F842" s="86"/>
      <c r="G842" s="86"/>
      <c r="H842" s="86"/>
      <c r="I842" s="86"/>
      <c r="U842" s="86"/>
      <c r="Y842" s="86"/>
    </row>
    <row r="843" spans="1:25" x14ac:dyDescent="0.2">
      <c r="A843" s="85"/>
      <c r="B843" s="86"/>
      <c r="C843" s="86"/>
      <c r="D843" s="86"/>
      <c r="E843" s="86"/>
      <c r="F843" s="86"/>
      <c r="G843" s="86"/>
      <c r="H843" s="86"/>
      <c r="I843" s="86"/>
      <c r="U843" s="86"/>
      <c r="Y843" s="86"/>
    </row>
    <row r="844" spans="1:25" x14ac:dyDescent="0.2">
      <c r="A844" s="85"/>
      <c r="B844" s="86"/>
      <c r="C844" s="86"/>
      <c r="D844" s="86"/>
      <c r="E844" s="86"/>
      <c r="F844" s="86"/>
      <c r="G844" s="86"/>
      <c r="H844" s="86"/>
      <c r="I844" s="86"/>
      <c r="U844" s="86"/>
      <c r="Y844" s="86"/>
    </row>
    <row r="845" spans="1:25" x14ac:dyDescent="0.2">
      <c r="A845" s="85"/>
      <c r="B845" s="86"/>
      <c r="C845" s="86"/>
      <c r="D845" s="86"/>
      <c r="E845" s="86"/>
      <c r="F845" s="86"/>
      <c r="G845" s="86"/>
      <c r="H845" s="86"/>
      <c r="I845" s="86"/>
      <c r="U845" s="86"/>
      <c r="Y845" s="86"/>
    </row>
    <row r="846" spans="1:25" x14ac:dyDescent="0.2">
      <c r="A846" s="85"/>
      <c r="B846" s="86"/>
      <c r="C846" s="86"/>
      <c r="D846" s="86"/>
      <c r="E846" s="86"/>
      <c r="F846" s="86"/>
      <c r="G846" s="86"/>
      <c r="H846" s="86"/>
      <c r="I846" s="86"/>
      <c r="U846" s="86"/>
      <c r="Y846" s="86"/>
    </row>
    <row r="847" spans="1:25" x14ac:dyDescent="0.2">
      <c r="A847" s="85"/>
      <c r="B847" s="86"/>
      <c r="C847" s="86"/>
      <c r="D847" s="86"/>
      <c r="E847" s="86"/>
      <c r="F847" s="86"/>
      <c r="G847" s="86"/>
      <c r="H847" s="86"/>
      <c r="I847" s="86"/>
      <c r="U847" s="86"/>
      <c r="Y847" s="86"/>
    </row>
    <row r="848" spans="1:25" x14ac:dyDescent="0.2">
      <c r="A848" s="85"/>
      <c r="B848" s="86"/>
      <c r="C848" s="86"/>
      <c r="D848" s="86"/>
      <c r="E848" s="86"/>
      <c r="F848" s="86"/>
      <c r="G848" s="86"/>
      <c r="H848" s="86"/>
      <c r="I848" s="86"/>
      <c r="U848" s="86"/>
      <c r="Y848" s="86"/>
    </row>
    <row r="849" spans="1:25" x14ac:dyDescent="0.2">
      <c r="A849" s="85"/>
      <c r="B849" s="86"/>
      <c r="C849" s="86"/>
      <c r="D849" s="86"/>
      <c r="E849" s="86"/>
      <c r="F849" s="86"/>
      <c r="G849" s="86"/>
      <c r="H849" s="86"/>
      <c r="I849" s="86"/>
      <c r="U849" s="86"/>
      <c r="Y849" s="86"/>
    </row>
    <row r="850" spans="1:25" x14ac:dyDescent="0.2">
      <c r="A850" s="85"/>
      <c r="B850" s="86"/>
      <c r="C850" s="86"/>
      <c r="D850" s="86"/>
      <c r="E850" s="86"/>
      <c r="F850" s="86"/>
      <c r="G850" s="86"/>
      <c r="H850" s="86"/>
      <c r="I850" s="86"/>
      <c r="U850" s="86"/>
      <c r="Y850" s="86"/>
    </row>
    <row r="851" spans="1:25" x14ac:dyDescent="0.2">
      <c r="A851" s="85"/>
      <c r="B851" s="86"/>
      <c r="C851" s="86"/>
      <c r="D851" s="86"/>
      <c r="E851" s="86"/>
      <c r="F851" s="86"/>
      <c r="G851" s="86"/>
      <c r="H851" s="86"/>
      <c r="I851" s="86"/>
      <c r="U851" s="86"/>
      <c r="Y851" s="86"/>
    </row>
    <row r="852" spans="1:25" x14ac:dyDescent="0.2">
      <c r="A852" s="85"/>
      <c r="B852" s="86"/>
      <c r="C852" s="86"/>
      <c r="D852" s="86"/>
      <c r="E852" s="86"/>
      <c r="F852" s="86"/>
      <c r="G852" s="86"/>
      <c r="H852" s="86"/>
      <c r="I852" s="86"/>
      <c r="U852" s="86"/>
      <c r="Y852" s="86"/>
    </row>
    <row r="853" spans="1:25" x14ac:dyDescent="0.2">
      <c r="A853" s="85"/>
      <c r="B853" s="86"/>
      <c r="C853" s="86"/>
      <c r="D853" s="86"/>
      <c r="E853" s="86"/>
      <c r="F853" s="86"/>
      <c r="G853" s="86"/>
      <c r="H853" s="86"/>
      <c r="I853" s="86"/>
      <c r="U853" s="86"/>
      <c r="Y853" s="86"/>
    </row>
    <row r="854" spans="1:25" x14ac:dyDescent="0.2">
      <c r="A854" s="85"/>
      <c r="B854" s="86"/>
      <c r="C854" s="86"/>
      <c r="D854" s="86"/>
      <c r="E854" s="86"/>
      <c r="F854" s="86"/>
      <c r="G854" s="86"/>
      <c r="H854" s="86"/>
      <c r="I854" s="86"/>
      <c r="U854" s="86"/>
      <c r="Y854" s="86"/>
    </row>
    <row r="855" spans="1:25" x14ac:dyDescent="0.2">
      <c r="A855" s="85"/>
      <c r="B855" s="86"/>
      <c r="C855" s="86"/>
      <c r="D855" s="86"/>
      <c r="E855" s="86"/>
      <c r="F855" s="86"/>
      <c r="G855" s="86"/>
      <c r="H855" s="86"/>
      <c r="I855" s="86"/>
      <c r="U855" s="86"/>
      <c r="Y855" s="86"/>
    </row>
    <row r="856" spans="1:25" x14ac:dyDescent="0.2">
      <c r="A856" s="85"/>
      <c r="B856" s="86"/>
      <c r="C856" s="86"/>
      <c r="D856" s="86"/>
      <c r="E856" s="86"/>
      <c r="F856" s="86"/>
      <c r="G856" s="86"/>
      <c r="H856" s="86"/>
      <c r="I856" s="86"/>
      <c r="U856" s="86"/>
      <c r="Y856" s="86"/>
    </row>
    <row r="857" spans="1:25" x14ac:dyDescent="0.2">
      <c r="A857" s="85"/>
      <c r="B857" s="86"/>
      <c r="C857" s="86"/>
      <c r="D857" s="86"/>
      <c r="E857" s="86"/>
      <c r="F857" s="86"/>
      <c r="G857" s="86"/>
      <c r="H857" s="86"/>
      <c r="I857" s="86"/>
      <c r="U857" s="86"/>
      <c r="Y857" s="86"/>
    </row>
    <row r="858" spans="1:25" x14ac:dyDescent="0.2">
      <c r="A858" s="85"/>
      <c r="B858" s="86"/>
      <c r="C858" s="86"/>
      <c r="D858" s="86"/>
      <c r="E858" s="86"/>
      <c r="F858" s="86"/>
      <c r="G858" s="86"/>
      <c r="H858" s="86"/>
      <c r="I858" s="86"/>
      <c r="U858" s="86"/>
      <c r="Y858" s="86"/>
    </row>
    <row r="859" spans="1:25" x14ac:dyDescent="0.2">
      <c r="A859" s="85"/>
      <c r="B859" s="86"/>
      <c r="C859" s="86"/>
      <c r="D859" s="86"/>
      <c r="E859" s="86"/>
      <c r="F859" s="86"/>
      <c r="G859" s="86"/>
      <c r="H859" s="86"/>
      <c r="I859" s="86"/>
      <c r="U859" s="86"/>
      <c r="Y859" s="86"/>
    </row>
    <row r="860" spans="1:25" x14ac:dyDescent="0.2">
      <c r="A860" s="85"/>
      <c r="B860" s="86"/>
      <c r="C860" s="86"/>
      <c r="D860" s="86"/>
      <c r="E860" s="86"/>
      <c r="F860" s="86"/>
      <c r="G860" s="86"/>
      <c r="H860" s="86"/>
      <c r="I860" s="86"/>
      <c r="U860" s="86"/>
      <c r="Y860" s="86"/>
    </row>
    <row r="861" spans="1:25" x14ac:dyDescent="0.2">
      <c r="A861" s="85"/>
      <c r="B861" s="86"/>
      <c r="C861" s="86"/>
      <c r="D861" s="86"/>
      <c r="E861" s="86"/>
      <c r="F861" s="86"/>
      <c r="G861" s="86"/>
      <c r="H861" s="86"/>
      <c r="I861" s="86"/>
      <c r="U861" s="86"/>
      <c r="Y861" s="86"/>
    </row>
    <row r="862" spans="1:25" x14ac:dyDescent="0.2">
      <c r="A862" s="85"/>
      <c r="B862" s="86"/>
      <c r="C862" s="86"/>
      <c r="D862" s="86"/>
      <c r="E862" s="86"/>
      <c r="F862" s="86"/>
      <c r="G862" s="86"/>
      <c r="H862" s="86"/>
      <c r="I862" s="86"/>
      <c r="U862" s="86"/>
      <c r="Y862" s="86"/>
    </row>
    <row r="863" spans="1:25" x14ac:dyDescent="0.2">
      <c r="A863" s="85"/>
      <c r="B863" s="86"/>
      <c r="C863" s="86"/>
      <c r="D863" s="86"/>
      <c r="E863" s="86"/>
      <c r="F863" s="86"/>
      <c r="G863" s="86"/>
      <c r="H863" s="86"/>
      <c r="I863" s="86"/>
      <c r="U863" s="86"/>
      <c r="Y863" s="86"/>
    </row>
    <row r="864" spans="1:25" x14ac:dyDescent="0.2">
      <c r="A864" s="85"/>
      <c r="B864" s="86"/>
      <c r="C864" s="86"/>
      <c r="D864" s="86"/>
      <c r="E864" s="86"/>
      <c r="F864" s="86"/>
      <c r="G864" s="86"/>
      <c r="H864" s="86"/>
      <c r="I864" s="86"/>
      <c r="U864" s="86"/>
      <c r="Y864" s="86"/>
    </row>
    <row r="865" spans="1:25" x14ac:dyDescent="0.2">
      <c r="A865" s="85"/>
      <c r="B865" s="86"/>
      <c r="C865" s="86"/>
      <c r="D865" s="86"/>
      <c r="E865" s="86"/>
      <c r="F865" s="86"/>
      <c r="G865" s="86"/>
      <c r="H865" s="86"/>
      <c r="I865" s="86"/>
      <c r="U865" s="86"/>
      <c r="Y865" s="86"/>
    </row>
    <row r="866" spans="1:25" x14ac:dyDescent="0.2">
      <c r="A866" s="85"/>
      <c r="B866" s="86"/>
      <c r="C866" s="86"/>
      <c r="D866" s="86"/>
      <c r="E866" s="86"/>
      <c r="F866" s="86"/>
      <c r="G866" s="86"/>
      <c r="H866" s="86"/>
      <c r="I866" s="86"/>
      <c r="U866" s="86"/>
      <c r="Y866" s="86"/>
    </row>
    <row r="867" spans="1:25" x14ac:dyDescent="0.2">
      <c r="A867" s="85"/>
      <c r="B867" s="86"/>
      <c r="C867" s="86"/>
      <c r="D867" s="86"/>
      <c r="E867" s="86"/>
      <c r="F867" s="86"/>
      <c r="G867" s="86"/>
      <c r="H867" s="86"/>
      <c r="I867" s="86"/>
      <c r="U867" s="86"/>
      <c r="Y867" s="86"/>
    </row>
    <row r="868" spans="1:25" x14ac:dyDescent="0.2">
      <c r="A868" s="85"/>
      <c r="B868" s="86"/>
      <c r="C868" s="86"/>
      <c r="D868" s="86"/>
      <c r="E868" s="86"/>
      <c r="F868" s="86"/>
      <c r="G868" s="86"/>
      <c r="H868" s="86"/>
      <c r="I868" s="86"/>
      <c r="U868" s="86"/>
      <c r="Y868" s="86"/>
    </row>
    <row r="869" spans="1:25" x14ac:dyDescent="0.2">
      <c r="A869" s="85"/>
      <c r="B869" s="86"/>
      <c r="C869" s="86"/>
      <c r="D869" s="86"/>
      <c r="E869" s="86"/>
      <c r="F869" s="86"/>
      <c r="G869" s="86"/>
      <c r="H869" s="86"/>
      <c r="I869" s="86"/>
      <c r="U869" s="86"/>
      <c r="Y869" s="86"/>
    </row>
    <row r="870" spans="1:25" x14ac:dyDescent="0.2">
      <c r="A870" s="85"/>
      <c r="B870" s="86"/>
      <c r="C870" s="86"/>
      <c r="D870" s="86"/>
      <c r="E870" s="86"/>
      <c r="F870" s="86"/>
      <c r="G870" s="86"/>
      <c r="H870" s="86"/>
      <c r="I870" s="86"/>
      <c r="U870" s="86"/>
      <c r="Y870" s="86"/>
    </row>
    <row r="871" spans="1:25" x14ac:dyDescent="0.2">
      <c r="A871" s="85"/>
      <c r="B871" s="86"/>
      <c r="C871" s="86"/>
      <c r="D871" s="86"/>
      <c r="E871" s="86"/>
      <c r="F871" s="86"/>
      <c r="G871" s="86"/>
      <c r="H871" s="86"/>
      <c r="I871" s="86"/>
      <c r="U871" s="86"/>
      <c r="Y871" s="86"/>
    </row>
    <row r="872" spans="1:25" x14ac:dyDescent="0.2">
      <c r="A872" s="85"/>
      <c r="B872" s="86"/>
      <c r="C872" s="86"/>
      <c r="D872" s="86"/>
      <c r="E872" s="86"/>
      <c r="F872" s="86"/>
      <c r="G872" s="86"/>
      <c r="H872" s="86"/>
      <c r="I872" s="86"/>
      <c r="U872" s="86"/>
      <c r="Y872" s="86"/>
    </row>
    <row r="873" spans="1:25" x14ac:dyDescent="0.2">
      <c r="A873" s="85"/>
      <c r="B873" s="86"/>
      <c r="C873" s="86"/>
      <c r="D873" s="86"/>
      <c r="E873" s="86"/>
      <c r="F873" s="86"/>
      <c r="G873" s="86"/>
      <c r="H873" s="86"/>
      <c r="I873" s="86"/>
      <c r="U873" s="86"/>
      <c r="Y873" s="86"/>
    </row>
    <row r="874" spans="1:25" x14ac:dyDescent="0.2">
      <c r="A874" s="85"/>
      <c r="B874" s="86"/>
      <c r="C874" s="86"/>
      <c r="D874" s="86"/>
      <c r="E874" s="86"/>
      <c r="F874" s="86"/>
      <c r="G874" s="86"/>
      <c r="H874" s="86"/>
      <c r="I874" s="86"/>
      <c r="U874" s="86"/>
      <c r="Y874" s="86"/>
    </row>
    <row r="875" spans="1:25" x14ac:dyDescent="0.2">
      <c r="A875" s="85"/>
      <c r="B875" s="86"/>
      <c r="C875" s="86"/>
      <c r="D875" s="86"/>
      <c r="E875" s="86"/>
      <c r="F875" s="86"/>
      <c r="G875" s="86"/>
      <c r="H875" s="86"/>
      <c r="I875" s="86"/>
      <c r="U875" s="86"/>
      <c r="Y875" s="86"/>
    </row>
    <row r="876" spans="1:25" x14ac:dyDescent="0.2">
      <c r="A876" s="85"/>
      <c r="B876" s="86"/>
      <c r="C876" s="86"/>
      <c r="D876" s="86"/>
      <c r="E876" s="86"/>
      <c r="F876" s="86"/>
      <c r="G876" s="86"/>
      <c r="H876" s="86"/>
      <c r="I876" s="86"/>
      <c r="U876" s="86"/>
      <c r="Y876" s="86"/>
    </row>
    <row r="877" spans="1:25" x14ac:dyDescent="0.2">
      <c r="A877" s="85"/>
      <c r="B877" s="86"/>
      <c r="C877" s="86"/>
      <c r="D877" s="86"/>
      <c r="E877" s="86"/>
      <c r="F877" s="86"/>
      <c r="G877" s="86"/>
      <c r="H877" s="86"/>
      <c r="I877" s="86"/>
      <c r="U877" s="86"/>
      <c r="Y877" s="86"/>
    </row>
    <row r="878" spans="1:25" x14ac:dyDescent="0.2">
      <c r="A878" s="85"/>
      <c r="B878" s="86"/>
      <c r="C878" s="86"/>
      <c r="D878" s="86"/>
      <c r="E878" s="86"/>
      <c r="F878" s="86"/>
      <c r="G878" s="86"/>
      <c r="H878" s="86"/>
      <c r="I878" s="86"/>
      <c r="U878" s="86"/>
      <c r="Y878" s="86"/>
    </row>
    <row r="879" spans="1:25" x14ac:dyDescent="0.2">
      <c r="A879" s="85"/>
      <c r="B879" s="86"/>
      <c r="C879" s="86"/>
      <c r="D879" s="86"/>
      <c r="E879" s="86"/>
      <c r="F879" s="86"/>
      <c r="G879" s="86"/>
      <c r="H879" s="86"/>
      <c r="I879" s="86"/>
      <c r="U879" s="86"/>
      <c r="Y879" s="86"/>
    </row>
    <row r="880" spans="1:25" x14ac:dyDescent="0.2">
      <c r="A880" s="85"/>
      <c r="B880" s="86"/>
      <c r="C880" s="86"/>
      <c r="D880" s="86"/>
      <c r="E880" s="86"/>
      <c r="F880" s="86"/>
      <c r="G880" s="86"/>
      <c r="H880" s="86"/>
      <c r="I880" s="86"/>
      <c r="U880" s="86"/>
      <c r="Y880" s="86"/>
    </row>
    <row r="881" spans="1:25" x14ac:dyDescent="0.2">
      <c r="A881" s="85"/>
      <c r="B881" s="86"/>
      <c r="C881" s="86"/>
      <c r="D881" s="86"/>
      <c r="E881" s="86"/>
      <c r="F881" s="86"/>
      <c r="G881" s="86"/>
      <c r="H881" s="86"/>
      <c r="I881" s="86"/>
      <c r="U881" s="86"/>
      <c r="Y881" s="86"/>
    </row>
    <row r="882" spans="1:25" x14ac:dyDescent="0.2">
      <c r="A882" s="85"/>
      <c r="B882" s="86"/>
      <c r="C882" s="86"/>
      <c r="D882" s="86"/>
      <c r="E882" s="86"/>
      <c r="F882" s="86"/>
      <c r="G882" s="86"/>
      <c r="H882" s="86"/>
      <c r="I882" s="86"/>
      <c r="U882" s="86"/>
      <c r="Y882" s="86"/>
    </row>
    <row r="883" spans="1:25" x14ac:dyDescent="0.2">
      <c r="A883" s="85"/>
      <c r="B883" s="86"/>
      <c r="C883" s="86"/>
      <c r="D883" s="86"/>
      <c r="E883" s="86"/>
      <c r="F883" s="86"/>
      <c r="G883" s="86"/>
      <c r="H883" s="86"/>
      <c r="I883" s="86"/>
      <c r="U883" s="86"/>
      <c r="Y883" s="86"/>
    </row>
    <row r="884" spans="1:25" x14ac:dyDescent="0.2">
      <c r="A884" s="85"/>
      <c r="B884" s="86"/>
      <c r="C884" s="86"/>
      <c r="D884" s="86"/>
      <c r="E884" s="86"/>
      <c r="F884" s="86"/>
      <c r="G884" s="86"/>
      <c r="H884" s="86"/>
      <c r="I884" s="86"/>
      <c r="U884" s="86"/>
      <c r="Y884" s="86"/>
    </row>
    <row r="885" spans="1:25" x14ac:dyDescent="0.2">
      <c r="A885" s="85"/>
      <c r="B885" s="86"/>
      <c r="C885" s="86"/>
      <c r="D885" s="86"/>
      <c r="E885" s="86"/>
      <c r="F885" s="86"/>
      <c r="G885" s="86"/>
      <c r="H885" s="86"/>
      <c r="I885" s="86"/>
      <c r="U885" s="86"/>
      <c r="Y885" s="86"/>
    </row>
    <row r="886" spans="1:25" x14ac:dyDescent="0.2">
      <c r="A886" s="85"/>
      <c r="B886" s="86"/>
      <c r="C886" s="86"/>
      <c r="D886" s="86"/>
      <c r="E886" s="86"/>
      <c r="F886" s="86"/>
      <c r="G886" s="86"/>
      <c r="H886" s="86"/>
      <c r="I886" s="86"/>
      <c r="U886" s="86"/>
      <c r="Y886" s="86"/>
    </row>
    <row r="887" spans="1:25" x14ac:dyDescent="0.2">
      <c r="A887" s="85"/>
      <c r="B887" s="86"/>
      <c r="C887" s="86"/>
      <c r="D887" s="86"/>
      <c r="E887" s="86"/>
      <c r="F887" s="86"/>
      <c r="G887" s="86"/>
      <c r="H887" s="86"/>
      <c r="I887" s="86"/>
      <c r="U887" s="86"/>
      <c r="Y887" s="86"/>
    </row>
    <row r="888" spans="1:25" x14ac:dyDescent="0.2">
      <c r="A888" s="85"/>
      <c r="B888" s="86"/>
      <c r="C888" s="86"/>
      <c r="D888" s="86"/>
      <c r="E888" s="86"/>
      <c r="F888" s="86"/>
      <c r="G888" s="86"/>
      <c r="H888" s="86"/>
      <c r="I888" s="86"/>
      <c r="U888" s="86"/>
      <c r="Y888" s="86"/>
    </row>
    <row r="889" spans="1:25" x14ac:dyDescent="0.2">
      <c r="A889" s="85"/>
      <c r="B889" s="86"/>
      <c r="C889" s="86"/>
      <c r="D889" s="86"/>
      <c r="E889" s="86"/>
      <c r="F889" s="86"/>
      <c r="G889" s="86"/>
      <c r="H889" s="86"/>
      <c r="I889" s="86"/>
      <c r="U889" s="86"/>
      <c r="Y889" s="86"/>
    </row>
    <row r="890" spans="1:25" x14ac:dyDescent="0.2">
      <c r="A890" s="85"/>
      <c r="B890" s="86"/>
      <c r="C890" s="86"/>
      <c r="D890" s="86"/>
      <c r="E890" s="86"/>
      <c r="F890" s="86"/>
      <c r="G890" s="86"/>
      <c r="H890" s="86"/>
      <c r="I890" s="86"/>
      <c r="U890" s="86"/>
      <c r="Y890" s="86"/>
    </row>
    <row r="891" spans="1:25" x14ac:dyDescent="0.2">
      <c r="A891" s="85"/>
      <c r="B891" s="86"/>
      <c r="C891" s="86"/>
      <c r="D891" s="86"/>
      <c r="E891" s="86"/>
      <c r="F891" s="86"/>
      <c r="G891" s="86"/>
      <c r="H891" s="86"/>
      <c r="I891" s="86"/>
      <c r="U891" s="86"/>
      <c r="Y891" s="86"/>
    </row>
    <row r="892" spans="1:25" x14ac:dyDescent="0.2">
      <c r="A892" s="85"/>
      <c r="B892" s="86"/>
      <c r="C892" s="86"/>
      <c r="D892" s="86"/>
      <c r="E892" s="86"/>
      <c r="F892" s="86"/>
      <c r="G892" s="86"/>
      <c r="H892" s="86"/>
      <c r="I892" s="86"/>
      <c r="U892" s="86"/>
      <c r="Y892" s="86"/>
    </row>
    <row r="893" spans="1:25" x14ac:dyDescent="0.2">
      <c r="A893" s="85"/>
      <c r="B893" s="86"/>
      <c r="C893" s="86"/>
      <c r="D893" s="86"/>
      <c r="E893" s="86"/>
      <c r="F893" s="86"/>
      <c r="G893" s="86"/>
      <c r="H893" s="86"/>
      <c r="I893" s="86"/>
      <c r="U893" s="86"/>
      <c r="Y893" s="86"/>
    </row>
    <row r="894" spans="1:25" x14ac:dyDescent="0.2">
      <c r="A894" s="85"/>
      <c r="B894" s="86"/>
      <c r="C894" s="86"/>
      <c r="D894" s="86"/>
      <c r="E894" s="86"/>
      <c r="F894" s="86"/>
      <c r="G894" s="86"/>
      <c r="H894" s="86"/>
      <c r="I894" s="86"/>
      <c r="U894" s="86"/>
      <c r="Y894" s="86"/>
    </row>
    <row r="895" spans="1:25" x14ac:dyDescent="0.2">
      <c r="A895" s="85"/>
      <c r="B895" s="86"/>
      <c r="C895" s="86"/>
      <c r="D895" s="86"/>
      <c r="E895" s="86"/>
      <c r="F895" s="86"/>
      <c r="G895" s="86"/>
      <c r="H895" s="86"/>
      <c r="I895" s="86"/>
      <c r="U895" s="86"/>
      <c r="Y895" s="86"/>
    </row>
    <row r="896" spans="1:25" x14ac:dyDescent="0.2">
      <c r="A896" s="85"/>
      <c r="B896" s="86"/>
      <c r="C896" s="86"/>
      <c r="D896" s="86"/>
      <c r="E896" s="86"/>
      <c r="F896" s="86"/>
      <c r="G896" s="86"/>
      <c r="H896" s="86"/>
      <c r="I896" s="86"/>
      <c r="U896" s="86"/>
      <c r="Y896" s="86"/>
    </row>
    <row r="897" spans="1:25" x14ac:dyDescent="0.2">
      <c r="A897" s="85"/>
      <c r="B897" s="86"/>
      <c r="C897" s="86"/>
      <c r="D897" s="86"/>
      <c r="E897" s="86"/>
      <c r="F897" s="86"/>
      <c r="G897" s="86"/>
      <c r="H897" s="86"/>
      <c r="I897" s="86"/>
      <c r="U897" s="86"/>
      <c r="Y897" s="86"/>
    </row>
    <row r="898" spans="1:25" x14ac:dyDescent="0.2">
      <c r="A898" s="85"/>
      <c r="B898" s="86"/>
      <c r="C898" s="86"/>
      <c r="D898" s="86"/>
      <c r="E898" s="86"/>
      <c r="F898" s="86"/>
      <c r="G898" s="86"/>
      <c r="H898" s="86"/>
      <c r="I898" s="86"/>
      <c r="U898" s="86"/>
      <c r="Y898" s="86"/>
    </row>
    <row r="899" spans="1:25" x14ac:dyDescent="0.2">
      <c r="A899" s="85"/>
      <c r="B899" s="86"/>
      <c r="C899" s="86"/>
      <c r="D899" s="86"/>
      <c r="E899" s="86"/>
      <c r="F899" s="86"/>
      <c r="G899" s="86"/>
      <c r="H899" s="86"/>
      <c r="I899" s="86"/>
      <c r="U899" s="86"/>
      <c r="Y899" s="86"/>
    </row>
    <row r="900" spans="1:25" x14ac:dyDescent="0.2">
      <c r="A900" s="85"/>
      <c r="B900" s="86"/>
      <c r="C900" s="86"/>
      <c r="D900" s="86"/>
      <c r="E900" s="86"/>
      <c r="F900" s="86"/>
      <c r="G900" s="86"/>
      <c r="H900" s="86"/>
      <c r="I900" s="86"/>
      <c r="U900" s="86"/>
      <c r="Y900" s="86"/>
    </row>
    <row r="901" spans="1:25" x14ac:dyDescent="0.2">
      <c r="A901" s="85"/>
      <c r="B901" s="86"/>
      <c r="C901" s="86"/>
      <c r="D901" s="86"/>
      <c r="E901" s="86"/>
      <c r="F901" s="86"/>
      <c r="G901" s="86"/>
      <c r="H901" s="86"/>
      <c r="I901" s="86"/>
      <c r="U901" s="86"/>
      <c r="Y901" s="86"/>
    </row>
    <row r="902" spans="1:25" x14ac:dyDescent="0.2">
      <c r="A902" s="85"/>
      <c r="B902" s="86"/>
      <c r="C902" s="86"/>
      <c r="D902" s="86"/>
      <c r="E902" s="86"/>
      <c r="F902" s="86"/>
      <c r="G902" s="86"/>
      <c r="H902" s="86"/>
      <c r="I902" s="86"/>
      <c r="U902" s="86"/>
      <c r="Y902" s="86"/>
    </row>
    <row r="903" spans="1:25" x14ac:dyDescent="0.2">
      <c r="A903" s="85"/>
      <c r="B903" s="86"/>
      <c r="C903" s="86"/>
      <c r="D903" s="86"/>
      <c r="E903" s="86"/>
      <c r="F903" s="86"/>
      <c r="G903" s="86"/>
      <c r="H903" s="86"/>
      <c r="I903" s="86"/>
      <c r="U903" s="86"/>
      <c r="Y903" s="86"/>
    </row>
    <row r="904" spans="1:25" x14ac:dyDescent="0.2">
      <c r="A904" s="85"/>
      <c r="B904" s="86"/>
      <c r="C904" s="86"/>
      <c r="D904" s="86"/>
      <c r="E904" s="86"/>
      <c r="F904" s="86"/>
      <c r="G904" s="86"/>
      <c r="H904" s="86"/>
      <c r="I904" s="86"/>
      <c r="U904" s="86"/>
      <c r="Y904" s="86"/>
    </row>
    <row r="905" spans="1:25" x14ac:dyDescent="0.2">
      <c r="A905" s="85"/>
      <c r="B905" s="86"/>
      <c r="C905" s="86"/>
      <c r="D905" s="86"/>
      <c r="E905" s="86"/>
      <c r="F905" s="86"/>
      <c r="G905" s="86"/>
      <c r="H905" s="86"/>
      <c r="I905" s="86"/>
      <c r="U905" s="86"/>
      <c r="Y905" s="86"/>
    </row>
    <row r="906" spans="1:25" x14ac:dyDescent="0.2">
      <c r="A906" s="85"/>
      <c r="B906" s="86"/>
      <c r="C906" s="86"/>
      <c r="D906" s="86"/>
      <c r="E906" s="86"/>
      <c r="F906" s="86"/>
      <c r="G906" s="86"/>
      <c r="H906" s="86"/>
      <c r="I906" s="86"/>
      <c r="U906" s="86"/>
      <c r="Y906" s="86"/>
    </row>
    <row r="907" spans="1:25" x14ac:dyDescent="0.2">
      <c r="A907" s="85"/>
      <c r="B907" s="86"/>
      <c r="C907" s="86"/>
      <c r="D907" s="86"/>
      <c r="E907" s="86"/>
      <c r="F907" s="86"/>
      <c r="G907" s="86"/>
      <c r="H907" s="86"/>
      <c r="I907" s="86"/>
      <c r="U907" s="86"/>
      <c r="Y907" s="86"/>
    </row>
    <row r="908" spans="1:25" x14ac:dyDescent="0.2">
      <c r="A908" s="85"/>
      <c r="B908" s="86"/>
      <c r="C908" s="86"/>
      <c r="D908" s="86"/>
      <c r="E908" s="86"/>
      <c r="F908" s="86"/>
      <c r="G908" s="86"/>
      <c r="H908" s="86"/>
      <c r="I908" s="86"/>
      <c r="U908" s="86"/>
      <c r="Y908" s="86"/>
    </row>
    <row r="909" spans="1:25" x14ac:dyDescent="0.2">
      <c r="A909" s="85"/>
      <c r="B909" s="86"/>
      <c r="C909" s="86"/>
      <c r="D909" s="86"/>
      <c r="E909" s="86"/>
      <c r="F909" s="86"/>
      <c r="G909" s="86"/>
      <c r="H909" s="86"/>
      <c r="I909" s="86"/>
      <c r="U909" s="86"/>
      <c r="Y909" s="86"/>
    </row>
    <row r="910" spans="1:25" x14ac:dyDescent="0.2">
      <c r="A910" s="85"/>
      <c r="B910" s="86"/>
      <c r="C910" s="86"/>
      <c r="D910" s="86"/>
      <c r="E910" s="86"/>
      <c r="F910" s="86"/>
      <c r="G910" s="86"/>
      <c r="H910" s="86"/>
      <c r="I910" s="86"/>
      <c r="U910" s="86"/>
      <c r="Y910" s="86"/>
    </row>
    <row r="911" spans="1:25" x14ac:dyDescent="0.2">
      <c r="A911" s="85"/>
      <c r="B911" s="86"/>
      <c r="C911" s="86"/>
      <c r="D911" s="86"/>
      <c r="E911" s="86"/>
      <c r="F911" s="86"/>
      <c r="G911" s="86"/>
      <c r="H911" s="86"/>
      <c r="I911" s="86"/>
      <c r="U911" s="86"/>
      <c r="Y911" s="86"/>
    </row>
    <row r="912" spans="1:25" x14ac:dyDescent="0.2">
      <c r="A912" s="85"/>
      <c r="B912" s="86"/>
      <c r="C912" s="86"/>
      <c r="D912" s="86"/>
      <c r="E912" s="86"/>
      <c r="F912" s="86"/>
      <c r="G912" s="86"/>
      <c r="H912" s="86"/>
      <c r="I912" s="86"/>
      <c r="U912" s="86"/>
      <c r="Y912" s="86"/>
    </row>
    <row r="913" spans="1:25" x14ac:dyDescent="0.2">
      <c r="A913" s="85"/>
      <c r="B913" s="86"/>
      <c r="C913" s="86"/>
      <c r="D913" s="86"/>
      <c r="E913" s="86"/>
      <c r="F913" s="86"/>
      <c r="G913" s="86"/>
      <c r="H913" s="86"/>
      <c r="I913" s="86"/>
      <c r="U913" s="86"/>
      <c r="Y913" s="86"/>
    </row>
    <row r="914" spans="1:25" x14ac:dyDescent="0.2">
      <c r="A914" s="85"/>
      <c r="B914" s="86"/>
      <c r="C914" s="86"/>
      <c r="D914" s="86"/>
      <c r="E914" s="86"/>
      <c r="F914" s="86"/>
      <c r="G914" s="86"/>
      <c r="H914" s="86"/>
      <c r="I914" s="86"/>
      <c r="U914" s="86"/>
      <c r="Y914" s="86"/>
    </row>
    <row r="915" spans="1:25" x14ac:dyDescent="0.2">
      <c r="A915" s="85"/>
      <c r="B915" s="86"/>
      <c r="C915" s="86"/>
      <c r="D915" s="86"/>
      <c r="E915" s="86"/>
      <c r="F915" s="86"/>
      <c r="G915" s="86"/>
      <c r="H915" s="86"/>
      <c r="I915" s="86"/>
      <c r="U915" s="86"/>
      <c r="Y915" s="86"/>
    </row>
    <row r="916" spans="1:25" x14ac:dyDescent="0.2">
      <c r="A916" s="85"/>
      <c r="B916" s="86"/>
      <c r="C916" s="86"/>
      <c r="D916" s="86"/>
      <c r="E916" s="86"/>
      <c r="F916" s="86"/>
      <c r="G916" s="86"/>
      <c r="H916" s="86"/>
      <c r="I916" s="86"/>
      <c r="U916" s="86"/>
      <c r="Y916" s="86"/>
    </row>
    <row r="917" spans="1:25" x14ac:dyDescent="0.2">
      <c r="A917" s="85"/>
      <c r="B917" s="86"/>
      <c r="C917" s="86"/>
      <c r="D917" s="86"/>
      <c r="E917" s="86"/>
      <c r="F917" s="86"/>
      <c r="G917" s="86"/>
      <c r="H917" s="86"/>
      <c r="I917" s="86"/>
      <c r="U917" s="86"/>
      <c r="Y917" s="86"/>
    </row>
    <row r="918" spans="1:25" x14ac:dyDescent="0.2">
      <c r="A918" s="85"/>
      <c r="B918" s="86"/>
      <c r="C918" s="86"/>
      <c r="D918" s="86"/>
      <c r="E918" s="86"/>
      <c r="F918" s="86"/>
      <c r="G918" s="86"/>
      <c r="H918" s="86"/>
      <c r="I918" s="86"/>
      <c r="U918" s="86"/>
      <c r="Y918" s="86"/>
    </row>
    <row r="919" spans="1:25" x14ac:dyDescent="0.2">
      <c r="A919" s="85"/>
      <c r="B919" s="86"/>
      <c r="C919" s="86"/>
      <c r="D919" s="86"/>
      <c r="E919" s="86"/>
      <c r="F919" s="86"/>
      <c r="G919" s="86"/>
      <c r="H919" s="86"/>
      <c r="I919" s="86"/>
      <c r="U919" s="86"/>
      <c r="Y919" s="86"/>
    </row>
    <row r="920" spans="1:25" x14ac:dyDescent="0.2">
      <c r="A920" s="85"/>
      <c r="B920" s="86"/>
      <c r="C920" s="86"/>
      <c r="D920" s="86"/>
      <c r="E920" s="86"/>
      <c r="F920" s="86"/>
      <c r="G920" s="86"/>
      <c r="H920" s="86"/>
      <c r="I920" s="86"/>
      <c r="U920" s="86"/>
      <c r="Y920" s="86"/>
    </row>
    <row r="921" spans="1:25" x14ac:dyDescent="0.2">
      <c r="A921" s="85"/>
      <c r="B921" s="86"/>
      <c r="C921" s="86"/>
      <c r="D921" s="86"/>
      <c r="E921" s="86"/>
      <c r="F921" s="86"/>
      <c r="G921" s="86"/>
      <c r="H921" s="86"/>
      <c r="I921" s="86"/>
      <c r="U921" s="86"/>
      <c r="Y921" s="86"/>
    </row>
    <row r="922" spans="1:25" x14ac:dyDescent="0.2">
      <c r="A922" s="85"/>
      <c r="B922" s="86"/>
      <c r="C922" s="86"/>
      <c r="D922" s="86"/>
      <c r="E922" s="86"/>
      <c r="F922" s="86"/>
      <c r="G922" s="86"/>
      <c r="H922" s="86"/>
      <c r="I922" s="86"/>
      <c r="U922" s="86"/>
      <c r="Y922" s="86"/>
    </row>
    <row r="923" spans="1:25" x14ac:dyDescent="0.2">
      <c r="A923" s="85"/>
      <c r="B923" s="86"/>
      <c r="C923" s="86"/>
      <c r="D923" s="86"/>
      <c r="E923" s="86"/>
      <c r="F923" s="86"/>
      <c r="G923" s="86"/>
      <c r="H923" s="86"/>
      <c r="I923" s="86"/>
      <c r="U923" s="86"/>
      <c r="Y923" s="86"/>
    </row>
    <row r="924" spans="1:25" x14ac:dyDescent="0.2">
      <c r="A924" s="85"/>
      <c r="B924" s="86"/>
      <c r="C924" s="86"/>
      <c r="D924" s="86"/>
      <c r="E924" s="86"/>
      <c r="F924" s="86"/>
      <c r="G924" s="86"/>
      <c r="H924" s="86"/>
      <c r="I924" s="86"/>
      <c r="U924" s="86"/>
      <c r="Y924" s="86"/>
    </row>
    <row r="925" spans="1:25" x14ac:dyDescent="0.2">
      <c r="A925" s="85"/>
      <c r="B925" s="86"/>
      <c r="C925" s="86"/>
      <c r="D925" s="86"/>
      <c r="E925" s="86"/>
      <c r="F925" s="86"/>
      <c r="G925" s="86"/>
      <c r="H925" s="86"/>
      <c r="I925" s="86"/>
      <c r="U925" s="86"/>
      <c r="Y925" s="86"/>
    </row>
    <row r="926" spans="1:25" x14ac:dyDescent="0.2">
      <c r="A926" s="85"/>
      <c r="B926" s="86"/>
      <c r="C926" s="86"/>
      <c r="D926" s="86"/>
      <c r="E926" s="86"/>
      <c r="F926" s="86"/>
      <c r="G926" s="86"/>
      <c r="H926" s="86"/>
      <c r="I926" s="86"/>
      <c r="U926" s="86"/>
      <c r="Y926" s="86"/>
    </row>
    <row r="927" spans="1:25" x14ac:dyDescent="0.2">
      <c r="A927" s="85"/>
      <c r="B927" s="86"/>
      <c r="C927" s="86"/>
      <c r="D927" s="86"/>
      <c r="E927" s="86"/>
      <c r="F927" s="86"/>
      <c r="G927" s="86"/>
      <c r="H927" s="86"/>
      <c r="I927" s="86"/>
      <c r="U927" s="86"/>
      <c r="Y927" s="86"/>
    </row>
    <row r="928" spans="1:25" x14ac:dyDescent="0.2">
      <c r="A928" s="85"/>
      <c r="B928" s="86"/>
      <c r="C928" s="86"/>
      <c r="D928" s="86"/>
      <c r="E928" s="86"/>
      <c r="F928" s="86"/>
      <c r="G928" s="86"/>
      <c r="H928" s="86"/>
      <c r="I928" s="86"/>
      <c r="U928" s="86"/>
      <c r="Y928" s="86"/>
    </row>
    <row r="929" spans="1:25" x14ac:dyDescent="0.2">
      <c r="A929" s="85"/>
      <c r="B929" s="86"/>
      <c r="C929" s="86"/>
      <c r="D929" s="86"/>
      <c r="E929" s="86"/>
      <c r="F929" s="86"/>
      <c r="G929" s="86"/>
      <c r="H929" s="86"/>
      <c r="I929" s="86"/>
      <c r="U929" s="86"/>
      <c r="Y929" s="86"/>
    </row>
    <row r="930" spans="1:25" x14ac:dyDescent="0.2">
      <c r="A930" s="85"/>
      <c r="B930" s="86"/>
      <c r="C930" s="86"/>
      <c r="D930" s="86"/>
      <c r="E930" s="86"/>
      <c r="F930" s="86"/>
      <c r="G930" s="86"/>
      <c r="H930" s="86"/>
      <c r="I930" s="86"/>
      <c r="U930" s="86"/>
      <c r="Y930" s="86"/>
    </row>
    <row r="931" spans="1:25" x14ac:dyDescent="0.2">
      <c r="A931" s="85"/>
      <c r="B931" s="86"/>
      <c r="C931" s="86"/>
      <c r="D931" s="86"/>
      <c r="E931" s="86"/>
      <c r="F931" s="86"/>
      <c r="G931" s="86"/>
      <c r="H931" s="86"/>
      <c r="I931" s="86"/>
      <c r="U931" s="86"/>
      <c r="Y931" s="86"/>
    </row>
    <row r="932" spans="1:25" x14ac:dyDescent="0.2">
      <c r="A932" s="85"/>
      <c r="B932" s="86"/>
      <c r="C932" s="86"/>
      <c r="D932" s="86"/>
      <c r="E932" s="86"/>
      <c r="F932" s="86"/>
      <c r="G932" s="86"/>
      <c r="H932" s="86"/>
      <c r="I932" s="86"/>
      <c r="U932" s="86"/>
      <c r="Y932" s="86"/>
    </row>
    <row r="933" spans="1:25" x14ac:dyDescent="0.2">
      <c r="A933" s="85"/>
      <c r="B933" s="86"/>
      <c r="C933" s="86"/>
      <c r="D933" s="86"/>
      <c r="E933" s="86"/>
      <c r="F933" s="86"/>
      <c r="G933" s="86"/>
      <c r="H933" s="86"/>
      <c r="I933" s="86"/>
      <c r="U933" s="86"/>
      <c r="Y933" s="86"/>
    </row>
    <row r="934" spans="1:25" x14ac:dyDescent="0.2">
      <c r="A934" s="85"/>
      <c r="B934" s="86"/>
      <c r="C934" s="86"/>
      <c r="D934" s="86"/>
      <c r="E934" s="86"/>
      <c r="F934" s="86"/>
      <c r="G934" s="86"/>
      <c r="H934" s="86"/>
      <c r="I934" s="86"/>
      <c r="U934" s="86"/>
      <c r="Y934" s="86"/>
    </row>
    <row r="935" spans="1:25" x14ac:dyDescent="0.2">
      <c r="A935" s="85"/>
      <c r="B935" s="86"/>
      <c r="C935" s="86"/>
      <c r="D935" s="86"/>
      <c r="E935" s="86"/>
      <c r="F935" s="86"/>
      <c r="G935" s="86"/>
      <c r="H935" s="86"/>
      <c r="I935" s="86"/>
      <c r="U935" s="86"/>
      <c r="Y935" s="86"/>
    </row>
    <row r="936" spans="1:25" x14ac:dyDescent="0.2">
      <c r="A936" s="85"/>
      <c r="B936" s="86"/>
      <c r="C936" s="86"/>
      <c r="D936" s="86"/>
      <c r="E936" s="86"/>
      <c r="F936" s="86"/>
      <c r="G936" s="86"/>
      <c r="H936" s="86"/>
      <c r="I936" s="86"/>
      <c r="U936" s="86"/>
      <c r="Y936" s="86"/>
    </row>
    <row r="937" spans="1:25" x14ac:dyDescent="0.2">
      <c r="A937" s="85"/>
      <c r="B937" s="86"/>
      <c r="C937" s="86"/>
      <c r="D937" s="86"/>
      <c r="E937" s="86"/>
      <c r="F937" s="86"/>
      <c r="G937" s="86"/>
      <c r="H937" s="86"/>
      <c r="I937" s="86"/>
      <c r="U937" s="86"/>
      <c r="Y937" s="86"/>
    </row>
    <row r="938" spans="1:25" x14ac:dyDescent="0.2">
      <c r="A938" s="85"/>
      <c r="B938" s="86"/>
      <c r="C938" s="86"/>
      <c r="D938" s="86"/>
      <c r="E938" s="86"/>
      <c r="F938" s="86"/>
      <c r="G938" s="86"/>
      <c r="H938" s="86"/>
      <c r="I938" s="86"/>
      <c r="U938" s="86"/>
      <c r="Y938" s="86"/>
    </row>
    <row r="939" spans="1:25" x14ac:dyDescent="0.2">
      <c r="A939" s="85"/>
      <c r="B939" s="86"/>
      <c r="C939" s="86"/>
      <c r="D939" s="86"/>
      <c r="E939" s="86"/>
      <c r="F939" s="86"/>
      <c r="G939" s="86"/>
      <c r="H939" s="86"/>
      <c r="I939" s="86"/>
      <c r="U939" s="86"/>
      <c r="Y939" s="86"/>
    </row>
    <row r="940" spans="1:25" x14ac:dyDescent="0.2">
      <c r="A940" s="85"/>
      <c r="B940" s="86"/>
      <c r="C940" s="86"/>
      <c r="D940" s="86"/>
      <c r="E940" s="86"/>
      <c r="F940" s="86"/>
      <c r="G940" s="86"/>
      <c r="H940" s="86"/>
      <c r="I940" s="86"/>
      <c r="U940" s="86"/>
      <c r="Y940" s="86"/>
    </row>
    <row r="941" spans="1:25" x14ac:dyDescent="0.2">
      <c r="A941" s="85"/>
      <c r="B941" s="86"/>
      <c r="C941" s="86"/>
      <c r="D941" s="86"/>
      <c r="E941" s="86"/>
      <c r="F941" s="86"/>
      <c r="G941" s="86"/>
      <c r="H941" s="86"/>
      <c r="I941" s="86"/>
      <c r="U941" s="86"/>
      <c r="Y941" s="86"/>
    </row>
    <row r="942" spans="1:25" x14ac:dyDescent="0.2">
      <c r="A942" s="85"/>
      <c r="B942" s="86"/>
      <c r="C942" s="86"/>
      <c r="D942" s="86"/>
      <c r="E942" s="86"/>
      <c r="F942" s="86"/>
      <c r="G942" s="86"/>
      <c r="H942" s="86"/>
      <c r="I942" s="86"/>
      <c r="U942" s="86"/>
      <c r="Y942" s="86"/>
    </row>
    <row r="943" spans="1:25" x14ac:dyDescent="0.2">
      <c r="A943" s="85"/>
      <c r="B943" s="86"/>
      <c r="C943" s="86"/>
      <c r="D943" s="86"/>
      <c r="E943" s="86"/>
      <c r="F943" s="86"/>
      <c r="G943" s="86"/>
      <c r="H943" s="86"/>
      <c r="I943" s="86"/>
      <c r="U943" s="86"/>
      <c r="Y943" s="86"/>
    </row>
    <row r="944" spans="1:25" x14ac:dyDescent="0.2">
      <c r="A944" s="85"/>
      <c r="B944" s="86"/>
      <c r="C944" s="86"/>
      <c r="D944" s="86"/>
      <c r="E944" s="86"/>
      <c r="F944" s="86"/>
      <c r="G944" s="86"/>
      <c r="H944" s="86"/>
      <c r="I944" s="86"/>
      <c r="U944" s="86"/>
      <c r="Y944" s="86"/>
    </row>
    <row r="945" spans="1:25" x14ac:dyDescent="0.2">
      <c r="A945" s="85"/>
      <c r="B945" s="86"/>
      <c r="C945" s="86"/>
      <c r="D945" s="86"/>
      <c r="E945" s="86"/>
      <c r="F945" s="86"/>
      <c r="G945" s="86"/>
      <c r="H945" s="86"/>
      <c r="I945" s="86"/>
      <c r="U945" s="86"/>
      <c r="Y945" s="86"/>
    </row>
    <row r="946" spans="1:25" x14ac:dyDescent="0.2">
      <c r="A946" s="85"/>
      <c r="B946" s="86"/>
      <c r="C946" s="86"/>
      <c r="D946" s="86"/>
      <c r="E946" s="86"/>
      <c r="F946" s="86"/>
      <c r="G946" s="86"/>
      <c r="H946" s="86"/>
      <c r="I946" s="86"/>
      <c r="U946" s="86"/>
      <c r="Y946" s="86"/>
    </row>
    <row r="947" spans="1:25" x14ac:dyDescent="0.2">
      <c r="A947" s="85"/>
      <c r="B947" s="86"/>
      <c r="C947" s="86"/>
      <c r="D947" s="86"/>
      <c r="E947" s="86"/>
      <c r="F947" s="86"/>
      <c r="G947" s="86"/>
      <c r="H947" s="86"/>
      <c r="I947" s="86"/>
      <c r="U947" s="86"/>
      <c r="Y947" s="86"/>
    </row>
    <row r="948" spans="1:25" x14ac:dyDescent="0.2">
      <c r="A948" s="85"/>
      <c r="B948" s="86"/>
      <c r="C948" s="86"/>
      <c r="D948" s="86"/>
      <c r="E948" s="86"/>
      <c r="F948" s="86"/>
      <c r="G948" s="86"/>
      <c r="H948" s="86"/>
      <c r="I948" s="86"/>
      <c r="U948" s="86"/>
      <c r="Y948" s="86"/>
    </row>
    <row r="949" spans="1:25" x14ac:dyDescent="0.2">
      <c r="A949" s="85"/>
      <c r="B949" s="86"/>
      <c r="C949" s="86"/>
      <c r="D949" s="86"/>
      <c r="E949" s="86"/>
      <c r="F949" s="86"/>
      <c r="G949" s="86"/>
      <c r="H949" s="86"/>
      <c r="I949" s="86"/>
      <c r="U949" s="86"/>
      <c r="Y949" s="86"/>
    </row>
    <row r="950" spans="1:25" x14ac:dyDescent="0.2">
      <c r="A950" s="85"/>
      <c r="B950" s="86"/>
      <c r="C950" s="86"/>
      <c r="D950" s="86"/>
      <c r="E950" s="86"/>
      <c r="F950" s="86"/>
      <c r="G950" s="86"/>
      <c r="H950" s="86"/>
      <c r="I950" s="86"/>
      <c r="U950" s="86"/>
      <c r="Y950" s="86"/>
    </row>
    <row r="951" spans="1:25" x14ac:dyDescent="0.2">
      <c r="A951" s="85"/>
      <c r="B951" s="86"/>
      <c r="C951" s="86"/>
      <c r="D951" s="86"/>
      <c r="E951" s="86"/>
      <c r="F951" s="86"/>
      <c r="G951" s="86"/>
      <c r="H951" s="86"/>
      <c r="I951" s="86"/>
      <c r="U951" s="86"/>
      <c r="Y951" s="86"/>
    </row>
    <row r="952" spans="1:25" x14ac:dyDescent="0.2">
      <c r="A952" s="85"/>
      <c r="B952" s="86"/>
      <c r="C952" s="86"/>
      <c r="D952" s="86"/>
      <c r="E952" s="86"/>
      <c r="F952" s="86"/>
      <c r="G952" s="86"/>
      <c r="H952" s="86"/>
      <c r="I952" s="86"/>
      <c r="U952" s="86"/>
      <c r="Y952" s="86"/>
    </row>
    <row r="953" spans="1:25" x14ac:dyDescent="0.2">
      <c r="A953" s="85"/>
      <c r="B953" s="86"/>
      <c r="C953" s="86"/>
      <c r="D953" s="86"/>
      <c r="E953" s="86"/>
      <c r="F953" s="86"/>
      <c r="G953" s="86"/>
      <c r="H953" s="86"/>
      <c r="I953" s="86"/>
      <c r="U953" s="86"/>
      <c r="Y953" s="86"/>
    </row>
    <row r="954" spans="1:25" x14ac:dyDescent="0.2">
      <c r="A954" s="85"/>
      <c r="B954" s="86"/>
      <c r="C954" s="86"/>
      <c r="D954" s="86"/>
      <c r="E954" s="86"/>
      <c r="F954" s="86"/>
      <c r="G954" s="86"/>
      <c r="H954" s="86"/>
      <c r="I954" s="86"/>
      <c r="U954" s="86"/>
      <c r="Y954" s="86"/>
    </row>
    <row r="955" spans="1:25" x14ac:dyDescent="0.2">
      <c r="A955" s="85"/>
      <c r="B955" s="86"/>
      <c r="C955" s="86"/>
      <c r="D955" s="86"/>
      <c r="E955" s="86"/>
      <c r="F955" s="86"/>
      <c r="G955" s="86"/>
      <c r="H955" s="86"/>
      <c r="I955" s="86"/>
      <c r="U955" s="86"/>
      <c r="Y955" s="86"/>
    </row>
    <row r="956" spans="1:25" x14ac:dyDescent="0.2">
      <c r="A956" s="85"/>
      <c r="B956" s="86"/>
      <c r="C956" s="86"/>
      <c r="D956" s="86"/>
      <c r="E956" s="86"/>
      <c r="F956" s="86"/>
      <c r="G956" s="86"/>
      <c r="H956" s="86"/>
      <c r="I956" s="86"/>
      <c r="U956" s="86"/>
      <c r="Y956" s="86"/>
    </row>
    <row r="957" spans="1:25" x14ac:dyDescent="0.2">
      <c r="A957" s="85"/>
      <c r="B957" s="86"/>
      <c r="C957" s="86"/>
      <c r="D957" s="86"/>
      <c r="E957" s="86"/>
      <c r="F957" s="86"/>
      <c r="G957" s="86"/>
      <c r="H957" s="86"/>
      <c r="I957" s="86"/>
      <c r="U957" s="86"/>
      <c r="Y957" s="86"/>
    </row>
    <row r="958" spans="1:25" x14ac:dyDescent="0.2">
      <c r="A958" s="85"/>
      <c r="B958" s="86"/>
      <c r="C958" s="86"/>
      <c r="D958" s="86"/>
      <c r="E958" s="86"/>
      <c r="F958" s="86"/>
      <c r="G958" s="86"/>
      <c r="H958" s="86"/>
      <c r="I958" s="86"/>
      <c r="U958" s="86"/>
      <c r="Y958" s="86"/>
    </row>
    <row r="959" spans="1:25" x14ac:dyDescent="0.2">
      <c r="A959" s="85"/>
      <c r="B959" s="86"/>
      <c r="C959" s="86"/>
      <c r="D959" s="86"/>
      <c r="E959" s="86"/>
      <c r="F959" s="86"/>
      <c r="G959" s="86"/>
      <c r="H959" s="86"/>
      <c r="I959" s="86"/>
      <c r="U959" s="86"/>
      <c r="Y959" s="86"/>
    </row>
    <row r="960" spans="1:25" x14ac:dyDescent="0.2">
      <c r="A960" s="85"/>
      <c r="B960" s="86"/>
      <c r="C960" s="86"/>
      <c r="D960" s="86"/>
      <c r="E960" s="86"/>
      <c r="F960" s="86"/>
      <c r="G960" s="86"/>
      <c r="H960" s="86"/>
      <c r="I960" s="86"/>
      <c r="U960" s="86"/>
      <c r="Y960" s="86"/>
    </row>
    <row r="961" spans="1:25" x14ac:dyDescent="0.2">
      <c r="A961" s="85"/>
      <c r="B961" s="86"/>
      <c r="C961" s="86"/>
      <c r="D961" s="86"/>
      <c r="E961" s="86"/>
      <c r="F961" s="86"/>
      <c r="G961" s="86"/>
      <c r="H961" s="86"/>
      <c r="I961" s="86"/>
      <c r="U961" s="86"/>
      <c r="Y961" s="86"/>
    </row>
    <row r="962" spans="1:25" x14ac:dyDescent="0.2">
      <c r="A962" s="85"/>
      <c r="B962" s="86"/>
      <c r="C962" s="86"/>
      <c r="D962" s="86"/>
      <c r="E962" s="86"/>
      <c r="F962" s="86"/>
      <c r="G962" s="86"/>
      <c r="H962" s="86"/>
      <c r="I962" s="86"/>
      <c r="U962" s="86"/>
      <c r="Y962" s="86"/>
    </row>
    <row r="963" spans="1:25" x14ac:dyDescent="0.2">
      <c r="A963" s="85"/>
      <c r="B963" s="86"/>
      <c r="C963" s="86"/>
      <c r="D963" s="86"/>
      <c r="E963" s="86"/>
      <c r="F963" s="86"/>
      <c r="G963" s="86"/>
      <c r="H963" s="86"/>
      <c r="I963" s="86"/>
      <c r="U963" s="86"/>
      <c r="Y963" s="86"/>
    </row>
    <row r="964" spans="1:25" x14ac:dyDescent="0.2">
      <c r="A964" s="85"/>
      <c r="B964" s="86"/>
      <c r="C964" s="86"/>
      <c r="D964" s="86"/>
      <c r="E964" s="86"/>
      <c r="F964" s="86"/>
      <c r="G964" s="86"/>
      <c r="H964" s="86"/>
      <c r="I964" s="86"/>
      <c r="U964" s="86"/>
      <c r="Y964" s="86"/>
    </row>
    <row r="965" spans="1:25" x14ac:dyDescent="0.2">
      <c r="A965" s="85"/>
      <c r="B965" s="86"/>
      <c r="C965" s="86"/>
      <c r="D965" s="86"/>
      <c r="E965" s="86"/>
      <c r="F965" s="86"/>
      <c r="G965" s="86"/>
      <c r="H965" s="86"/>
      <c r="I965" s="86"/>
      <c r="U965" s="86"/>
      <c r="Y965" s="86"/>
    </row>
    <row r="966" spans="1:25" x14ac:dyDescent="0.2">
      <c r="A966" s="85"/>
      <c r="B966" s="86"/>
      <c r="C966" s="86"/>
      <c r="D966" s="86"/>
      <c r="E966" s="86"/>
      <c r="F966" s="86"/>
      <c r="G966" s="86"/>
      <c r="H966" s="86"/>
      <c r="I966" s="86"/>
      <c r="U966" s="86"/>
      <c r="Y966" s="86"/>
    </row>
    <row r="967" spans="1:25" x14ac:dyDescent="0.2">
      <c r="A967" s="85"/>
      <c r="B967" s="86"/>
      <c r="C967" s="86"/>
      <c r="D967" s="86"/>
      <c r="E967" s="86"/>
      <c r="F967" s="86"/>
      <c r="G967" s="86"/>
      <c r="H967" s="86"/>
      <c r="I967" s="86"/>
      <c r="U967" s="86"/>
      <c r="Y967" s="86"/>
    </row>
    <row r="968" spans="1:25" x14ac:dyDescent="0.2">
      <c r="A968" s="85"/>
      <c r="B968" s="86"/>
      <c r="C968" s="86"/>
      <c r="D968" s="86"/>
      <c r="E968" s="86"/>
      <c r="F968" s="86"/>
      <c r="G968" s="86"/>
      <c r="H968" s="86"/>
      <c r="I968" s="86"/>
      <c r="U968" s="86"/>
      <c r="Y968" s="86"/>
    </row>
    <row r="969" spans="1:25" x14ac:dyDescent="0.2">
      <c r="A969" s="85"/>
      <c r="B969" s="86"/>
      <c r="C969" s="86"/>
      <c r="D969" s="86"/>
      <c r="E969" s="86"/>
      <c r="F969" s="86"/>
      <c r="G969" s="86"/>
      <c r="H969" s="86"/>
      <c r="I969" s="86"/>
      <c r="U969" s="86"/>
      <c r="Y969" s="86"/>
    </row>
    <row r="970" spans="1:25" x14ac:dyDescent="0.2">
      <c r="A970" s="85"/>
      <c r="B970" s="86"/>
      <c r="C970" s="86"/>
      <c r="D970" s="86"/>
      <c r="E970" s="86"/>
      <c r="F970" s="86"/>
      <c r="G970" s="86"/>
      <c r="H970" s="86"/>
      <c r="I970" s="86"/>
      <c r="U970" s="86"/>
      <c r="Y970" s="86"/>
    </row>
    <row r="971" spans="1:25" x14ac:dyDescent="0.2">
      <c r="A971" s="85"/>
      <c r="B971" s="86"/>
      <c r="C971" s="86"/>
      <c r="D971" s="86"/>
      <c r="E971" s="86"/>
      <c r="F971" s="86"/>
      <c r="G971" s="86"/>
      <c r="H971" s="86"/>
      <c r="I971" s="86"/>
      <c r="U971" s="86"/>
      <c r="Y971" s="86"/>
    </row>
    <row r="972" spans="1:25" x14ac:dyDescent="0.2">
      <c r="A972" s="85"/>
      <c r="B972" s="86"/>
      <c r="C972" s="86"/>
      <c r="D972" s="86"/>
      <c r="E972" s="86"/>
      <c r="F972" s="86"/>
      <c r="G972" s="86"/>
      <c r="H972" s="86"/>
      <c r="I972" s="86"/>
      <c r="U972" s="86"/>
      <c r="Y972" s="86"/>
    </row>
    <row r="973" spans="1:25" x14ac:dyDescent="0.2">
      <c r="A973" s="85"/>
      <c r="B973" s="86"/>
      <c r="C973" s="86"/>
      <c r="D973" s="86"/>
      <c r="E973" s="86"/>
      <c r="F973" s="86"/>
      <c r="G973" s="86"/>
      <c r="H973" s="86"/>
      <c r="I973" s="86"/>
      <c r="U973" s="86"/>
      <c r="Y973" s="86"/>
    </row>
    <row r="974" spans="1:25" x14ac:dyDescent="0.2">
      <c r="A974" s="85"/>
      <c r="B974" s="86"/>
      <c r="C974" s="86"/>
      <c r="D974" s="86"/>
      <c r="E974" s="86"/>
      <c r="F974" s="86"/>
      <c r="G974" s="86"/>
      <c r="H974" s="86"/>
      <c r="I974" s="86"/>
      <c r="U974" s="86"/>
      <c r="Y974" s="86"/>
    </row>
    <row r="975" spans="1:25" x14ac:dyDescent="0.2">
      <c r="A975" s="85"/>
      <c r="B975" s="86"/>
      <c r="C975" s="86"/>
      <c r="D975" s="86"/>
      <c r="E975" s="86"/>
      <c r="F975" s="86"/>
      <c r="G975" s="86"/>
      <c r="H975" s="86"/>
      <c r="I975" s="86"/>
      <c r="U975" s="86"/>
      <c r="Y975" s="86"/>
    </row>
    <row r="976" spans="1:25" x14ac:dyDescent="0.2">
      <c r="A976" s="85"/>
      <c r="B976" s="86"/>
      <c r="C976" s="86"/>
      <c r="D976" s="86"/>
      <c r="E976" s="86"/>
      <c r="F976" s="86"/>
      <c r="G976" s="86"/>
      <c r="H976" s="86"/>
      <c r="I976" s="86"/>
      <c r="U976" s="86"/>
      <c r="Y976" s="86"/>
    </row>
    <row r="977" spans="1:25" x14ac:dyDescent="0.2">
      <c r="A977" s="85"/>
      <c r="B977" s="86"/>
      <c r="C977" s="86"/>
      <c r="D977" s="86"/>
      <c r="E977" s="86"/>
      <c r="F977" s="86"/>
      <c r="G977" s="86"/>
      <c r="H977" s="86"/>
      <c r="I977" s="86"/>
      <c r="U977" s="86"/>
      <c r="Y977" s="86"/>
    </row>
    <row r="978" spans="1:25" x14ac:dyDescent="0.2">
      <c r="A978" s="85"/>
      <c r="B978" s="86"/>
      <c r="C978" s="86"/>
      <c r="D978" s="86"/>
      <c r="E978" s="86"/>
      <c r="F978" s="86"/>
      <c r="G978" s="86"/>
      <c r="H978" s="86"/>
      <c r="I978" s="86"/>
      <c r="U978" s="86"/>
      <c r="Y978" s="86"/>
    </row>
    <row r="979" spans="1:25" x14ac:dyDescent="0.2">
      <c r="A979" s="85"/>
      <c r="B979" s="86"/>
      <c r="C979" s="86"/>
      <c r="D979" s="86"/>
      <c r="E979" s="86"/>
      <c r="F979" s="86"/>
      <c r="G979" s="86"/>
      <c r="H979" s="86"/>
      <c r="I979" s="86"/>
      <c r="U979" s="86"/>
      <c r="Y979" s="86"/>
    </row>
    <row r="980" spans="1:25" x14ac:dyDescent="0.2">
      <c r="A980" s="85"/>
      <c r="B980" s="86"/>
      <c r="C980" s="86"/>
      <c r="D980" s="86"/>
      <c r="E980" s="86"/>
      <c r="F980" s="86"/>
      <c r="G980" s="86"/>
      <c r="H980" s="86"/>
      <c r="I980" s="86"/>
      <c r="U980" s="86"/>
      <c r="Y980" s="86"/>
    </row>
    <row r="981" spans="1:25" x14ac:dyDescent="0.2">
      <c r="A981" s="85"/>
      <c r="B981" s="86"/>
      <c r="C981" s="86"/>
      <c r="D981" s="86"/>
      <c r="E981" s="86"/>
      <c r="F981" s="86"/>
      <c r="G981" s="86"/>
      <c r="H981" s="86"/>
      <c r="I981" s="86"/>
      <c r="U981" s="86"/>
      <c r="Y981" s="86"/>
    </row>
    <row r="982" spans="1:25" x14ac:dyDescent="0.2">
      <c r="A982" s="85"/>
      <c r="B982" s="86"/>
      <c r="C982" s="86"/>
      <c r="D982" s="86"/>
      <c r="E982" s="86"/>
      <c r="F982" s="86"/>
      <c r="G982" s="86"/>
      <c r="H982" s="86"/>
      <c r="I982" s="86"/>
      <c r="U982" s="86"/>
      <c r="Y982" s="86"/>
    </row>
    <row r="983" spans="1:25" x14ac:dyDescent="0.2">
      <c r="A983" s="85"/>
      <c r="B983" s="86"/>
      <c r="C983" s="86"/>
      <c r="D983" s="86"/>
      <c r="E983" s="86"/>
      <c r="F983" s="86"/>
      <c r="G983" s="86"/>
      <c r="H983" s="86"/>
      <c r="I983" s="86"/>
      <c r="U983" s="86"/>
      <c r="Y983" s="86"/>
    </row>
    <row r="984" spans="1:25" x14ac:dyDescent="0.2">
      <c r="A984" s="85"/>
      <c r="B984" s="86"/>
      <c r="C984" s="86"/>
      <c r="D984" s="86"/>
      <c r="E984" s="86"/>
      <c r="F984" s="86"/>
      <c r="G984" s="86"/>
      <c r="H984" s="86"/>
      <c r="I984" s="86"/>
      <c r="U984" s="86"/>
      <c r="Y984" s="86"/>
    </row>
    <row r="985" spans="1:25" x14ac:dyDescent="0.2">
      <c r="A985" s="85"/>
      <c r="B985" s="86"/>
      <c r="C985" s="86"/>
      <c r="D985" s="86"/>
      <c r="E985" s="86"/>
      <c r="F985" s="86"/>
      <c r="G985" s="86"/>
      <c r="H985" s="86"/>
      <c r="I985" s="86"/>
      <c r="U985" s="86"/>
      <c r="Y985" s="86"/>
    </row>
    <row r="986" spans="1:25" x14ac:dyDescent="0.2">
      <c r="A986" s="85"/>
      <c r="B986" s="86"/>
      <c r="C986" s="86"/>
      <c r="D986" s="86"/>
      <c r="E986" s="86"/>
      <c r="F986" s="86"/>
      <c r="G986" s="86"/>
      <c r="H986" s="86"/>
      <c r="I986" s="86"/>
      <c r="U986" s="86"/>
      <c r="Y986" s="86"/>
    </row>
    <row r="987" spans="1:25" x14ac:dyDescent="0.2">
      <c r="A987" s="85"/>
      <c r="B987" s="86"/>
      <c r="C987" s="86"/>
      <c r="D987" s="86"/>
      <c r="E987" s="86"/>
      <c r="F987" s="86"/>
      <c r="G987" s="86"/>
      <c r="H987" s="86"/>
      <c r="I987" s="86"/>
      <c r="U987" s="86"/>
      <c r="Y987" s="86"/>
    </row>
    <row r="988" spans="1:25" x14ac:dyDescent="0.2">
      <c r="A988" s="85"/>
      <c r="B988" s="86"/>
      <c r="C988" s="86"/>
      <c r="D988" s="86"/>
      <c r="E988" s="86"/>
      <c r="F988" s="86"/>
      <c r="G988" s="86"/>
      <c r="H988" s="86"/>
      <c r="I988" s="86"/>
      <c r="U988" s="86"/>
      <c r="Y988" s="86"/>
    </row>
    <row r="989" spans="1:25" x14ac:dyDescent="0.2">
      <c r="A989" s="85"/>
      <c r="B989" s="86"/>
      <c r="C989" s="86"/>
      <c r="D989" s="86"/>
      <c r="E989" s="86"/>
      <c r="F989" s="86"/>
      <c r="G989" s="86"/>
      <c r="H989" s="86"/>
      <c r="I989" s="86"/>
      <c r="U989" s="86"/>
      <c r="Y989" s="86"/>
    </row>
    <row r="990" spans="1:25" x14ac:dyDescent="0.2">
      <c r="A990" s="85"/>
      <c r="B990" s="86"/>
      <c r="C990" s="86"/>
      <c r="D990" s="86"/>
      <c r="E990" s="86"/>
      <c r="F990" s="86"/>
      <c r="G990" s="86"/>
      <c r="H990" s="86"/>
      <c r="I990" s="86"/>
      <c r="U990" s="86"/>
      <c r="Y990" s="86"/>
    </row>
    <row r="991" spans="1:25" x14ac:dyDescent="0.2">
      <c r="A991" s="85"/>
      <c r="B991" s="86"/>
      <c r="C991" s="86"/>
      <c r="D991" s="86"/>
      <c r="E991" s="86"/>
      <c r="F991" s="86"/>
      <c r="G991" s="86"/>
      <c r="H991" s="86"/>
      <c r="I991" s="86"/>
      <c r="U991" s="86"/>
      <c r="Y991" s="86"/>
    </row>
    <row r="992" spans="1:25" x14ac:dyDescent="0.2">
      <c r="A992" s="85"/>
      <c r="B992" s="86"/>
      <c r="C992" s="86"/>
      <c r="D992" s="86"/>
      <c r="E992" s="86"/>
      <c r="F992" s="86"/>
      <c r="G992" s="86"/>
      <c r="H992" s="86"/>
      <c r="I992" s="86"/>
      <c r="U992" s="86"/>
      <c r="Y992" s="86"/>
    </row>
    <row r="993" spans="1:25" x14ac:dyDescent="0.2">
      <c r="A993" s="85"/>
      <c r="B993" s="86"/>
      <c r="C993" s="86"/>
      <c r="D993" s="86"/>
      <c r="E993" s="86"/>
      <c r="F993" s="86"/>
      <c r="G993" s="86"/>
      <c r="H993" s="86"/>
      <c r="I993" s="86"/>
      <c r="U993" s="86"/>
      <c r="Y993" s="86"/>
    </row>
    <row r="994" spans="1:25" x14ac:dyDescent="0.2">
      <c r="A994" s="85"/>
      <c r="B994" s="86"/>
      <c r="C994" s="86"/>
      <c r="D994" s="86"/>
      <c r="E994" s="86"/>
      <c r="F994" s="86"/>
      <c r="G994" s="86"/>
      <c r="H994" s="86"/>
      <c r="I994" s="86"/>
      <c r="U994" s="86"/>
      <c r="Y994" s="86"/>
    </row>
    <row r="995" spans="1:25" x14ac:dyDescent="0.2">
      <c r="A995" s="85"/>
      <c r="B995" s="86"/>
      <c r="C995" s="86"/>
      <c r="D995" s="86"/>
      <c r="E995" s="86"/>
      <c r="F995" s="86"/>
      <c r="G995" s="86"/>
      <c r="H995" s="86"/>
      <c r="I995" s="86"/>
      <c r="U995" s="86"/>
      <c r="Y995" s="86"/>
    </row>
    <row r="996" spans="1:25" x14ac:dyDescent="0.2">
      <c r="A996" s="85"/>
      <c r="B996" s="86"/>
      <c r="C996" s="86"/>
      <c r="D996" s="86"/>
      <c r="E996" s="86"/>
      <c r="F996" s="86"/>
      <c r="G996" s="86"/>
      <c r="H996" s="86"/>
      <c r="I996" s="86"/>
      <c r="U996" s="86"/>
      <c r="Y996" s="86"/>
    </row>
    <row r="997" spans="1:25" x14ac:dyDescent="0.2">
      <c r="A997" s="85"/>
      <c r="B997" s="86"/>
      <c r="C997" s="86"/>
      <c r="D997" s="86"/>
      <c r="E997" s="86"/>
      <c r="F997" s="86"/>
      <c r="G997" s="86"/>
      <c r="H997" s="86"/>
      <c r="I997" s="86"/>
      <c r="U997" s="86"/>
      <c r="Y997" s="86"/>
    </row>
    <row r="998" spans="1:25" x14ac:dyDescent="0.2">
      <c r="A998" s="85"/>
      <c r="B998" s="86"/>
      <c r="C998" s="86"/>
      <c r="D998" s="86"/>
      <c r="E998" s="86"/>
      <c r="F998" s="86"/>
      <c r="G998" s="86"/>
      <c r="H998" s="86"/>
      <c r="I998" s="86"/>
      <c r="U998" s="86"/>
      <c r="Y998" s="86"/>
    </row>
    <row r="999" spans="1:25" x14ac:dyDescent="0.2">
      <c r="A999" s="85"/>
      <c r="B999" s="86"/>
      <c r="C999" s="86"/>
      <c r="D999" s="86"/>
      <c r="E999" s="86"/>
      <c r="F999" s="86"/>
      <c r="G999" s="86"/>
      <c r="H999" s="86"/>
      <c r="I999" s="86"/>
      <c r="U999" s="86"/>
      <c r="Y999" s="86"/>
    </row>
    <row r="1000" spans="1:25" x14ac:dyDescent="0.2">
      <c r="A1000" s="85"/>
      <c r="B1000" s="86"/>
      <c r="C1000" s="86"/>
      <c r="D1000" s="86"/>
      <c r="E1000" s="86"/>
      <c r="F1000" s="86"/>
      <c r="G1000" s="86"/>
      <c r="H1000" s="86"/>
      <c r="I1000" s="86"/>
      <c r="U1000" s="86"/>
      <c r="Y1000" s="86"/>
    </row>
    <row r="1001" spans="1:25" x14ac:dyDescent="0.2">
      <c r="A1001" s="85"/>
      <c r="B1001" s="86"/>
      <c r="C1001" s="86"/>
      <c r="D1001" s="86"/>
      <c r="E1001" s="86"/>
      <c r="F1001" s="86"/>
      <c r="G1001" s="86"/>
      <c r="H1001" s="86"/>
      <c r="I1001" s="86"/>
      <c r="U1001" s="86"/>
      <c r="Y1001" s="86"/>
    </row>
    <row r="1002" spans="1:25" x14ac:dyDescent="0.2">
      <c r="A1002" s="85"/>
      <c r="B1002" s="86"/>
      <c r="C1002" s="86"/>
      <c r="D1002" s="86"/>
      <c r="E1002" s="86"/>
      <c r="F1002" s="86"/>
      <c r="G1002" s="86"/>
      <c r="H1002" s="86"/>
      <c r="I1002" s="86"/>
      <c r="U1002" s="86"/>
      <c r="Y1002" s="86"/>
    </row>
    <row r="1003" spans="1:25" x14ac:dyDescent="0.2">
      <c r="A1003" s="85"/>
      <c r="B1003" s="86"/>
      <c r="C1003" s="86"/>
      <c r="D1003" s="86"/>
      <c r="E1003" s="86"/>
      <c r="F1003" s="86"/>
      <c r="G1003" s="86"/>
      <c r="H1003" s="86"/>
      <c r="I1003" s="86"/>
      <c r="U1003" s="86"/>
      <c r="Y1003" s="86"/>
    </row>
    <row r="1004" spans="1:25" x14ac:dyDescent="0.2">
      <c r="A1004" s="85"/>
      <c r="B1004" s="86"/>
      <c r="C1004" s="86"/>
      <c r="D1004" s="86"/>
      <c r="E1004" s="86"/>
      <c r="F1004" s="86"/>
      <c r="G1004" s="86"/>
      <c r="H1004" s="86"/>
      <c r="I1004" s="86"/>
      <c r="U1004" s="86"/>
      <c r="Y1004" s="86"/>
    </row>
    <row r="1005" spans="1:25" x14ac:dyDescent="0.2">
      <c r="A1005" s="85"/>
      <c r="B1005" s="86"/>
      <c r="C1005" s="86"/>
      <c r="D1005" s="86"/>
      <c r="E1005" s="86"/>
      <c r="F1005" s="86"/>
      <c r="G1005" s="86"/>
      <c r="H1005" s="86"/>
      <c r="I1005" s="86"/>
      <c r="U1005" s="86"/>
      <c r="Y1005" s="86"/>
    </row>
    <row r="1006" spans="1:25" x14ac:dyDescent="0.2">
      <c r="A1006" s="85"/>
      <c r="B1006" s="86"/>
      <c r="C1006" s="86"/>
      <c r="D1006" s="86"/>
      <c r="E1006" s="86"/>
      <c r="F1006" s="86"/>
      <c r="G1006" s="86"/>
      <c r="H1006" s="86"/>
      <c r="I1006" s="86"/>
      <c r="U1006" s="86"/>
      <c r="Y1006" s="86"/>
    </row>
    <row r="1007" spans="1:25" x14ac:dyDescent="0.2">
      <c r="A1007" s="85"/>
      <c r="B1007" s="86"/>
      <c r="C1007" s="86"/>
      <c r="D1007" s="86"/>
      <c r="E1007" s="86"/>
      <c r="F1007" s="86"/>
      <c r="G1007" s="86"/>
      <c r="H1007" s="86"/>
      <c r="I1007" s="86"/>
      <c r="U1007" s="86"/>
      <c r="Y1007" s="86"/>
    </row>
    <row r="1008" spans="1:25" x14ac:dyDescent="0.2">
      <c r="A1008" s="85"/>
      <c r="B1008" s="86"/>
      <c r="C1008" s="86"/>
      <c r="D1008" s="86"/>
      <c r="E1008" s="86"/>
      <c r="F1008" s="86"/>
      <c r="G1008" s="86"/>
      <c r="H1008" s="86"/>
      <c r="I1008" s="86"/>
      <c r="U1008" s="86"/>
      <c r="Y1008" s="86"/>
    </row>
    <row r="1009" spans="1:25" x14ac:dyDescent="0.2">
      <c r="A1009" s="85"/>
      <c r="B1009" s="86"/>
      <c r="C1009" s="86"/>
      <c r="D1009" s="86"/>
      <c r="E1009" s="86"/>
      <c r="F1009" s="86"/>
      <c r="G1009" s="86"/>
      <c r="H1009" s="86"/>
      <c r="I1009" s="86"/>
      <c r="U1009" s="86"/>
      <c r="Y1009" s="86"/>
    </row>
    <row r="1010" spans="1:25" x14ac:dyDescent="0.2">
      <c r="A1010" s="85"/>
      <c r="B1010" s="86"/>
      <c r="C1010" s="86"/>
      <c r="D1010" s="86"/>
      <c r="E1010" s="86"/>
      <c r="F1010" s="86"/>
      <c r="G1010" s="86"/>
      <c r="H1010" s="86"/>
      <c r="I1010" s="86"/>
      <c r="U1010" s="86"/>
      <c r="Y1010" s="86"/>
    </row>
    <row r="1011" spans="1:25" x14ac:dyDescent="0.2">
      <c r="A1011" s="85"/>
      <c r="B1011" s="86"/>
      <c r="C1011" s="86"/>
      <c r="D1011" s="86"/>
      <c r="E1011" s="86"/>
      <c r="F1011" s="86"/>
      <c r="G1011" s="86"/>
      <c r="H1011" s="86"/>
      <c r="I1011" s="86"/>
      <c r="U1011" s="86"/>
      <c r="Y1011" s="86"/>
    </row>
    <row r="1012" spans="1:25" x14ac:dyDescent="0.2">
      <c r="A1012" s="85"/>
      <c r="B1012" s="86"/>
      <c r="C1012" s="86"/>
      <c r="D1012" s="86"/>
      <c r="E1012" s="86"/>
      <c r="F1012" s="86"/>
      <c r="G1012" s="86"/>
      <c r="H1012" s="86"/>
      <c r="I1012" s="86"/>
      <c r="U1012" s="86"/>
      <c r="Y1012" s="86"/>
    </row>
    <row r="1013" spans="1:25" x14ac:dyDescent="0.2">
      <c r="A1013" s="85"/>
      <c r="B1013" s="86"/>
      <c r="C1013" s="86"/>
      <c r="D1013" s="86"/>
      <c r="E1013" s="86"/>
      <c r="F1013" s="86"/>
      <c r="G1013" s="86"/>
      <c r="H1013" s="86"/>
      <c r="I1013" s="86"/>
      <c r="U1013" s="86"/>
      <c r="Y1013" s="86"/>
    </row>
    <row r="1014" spans="1:25" x14ac:dyDescent="0.2">
      <c r="A1014" s="85"/>
      <c r="B1014" s="86"/>
      <c r="C1014" s="86"/>
      <c r="D1014" s="86"/>
      <c r="E1014" s="86"/>
      <c r="F1014" s="86"/>
      <c r="G1014" s="86"/>
      <c r="H1014" s="86"/>
      <c r="I1014" s="86"/>
      <c r="U1014" s="86"/>
      <c r="Y1014" s="86"/>
    </row>
    <row r="1015" spans="1:25" x14ac:dyDescent="0.2">
      <c r="A1015" s="85"/>
      <c r="B1015" s="86"/>
      <c r="C1015" s="86"/>
      <c r="D1015" s="86"/>
      <c r="E1015" s="86"/>
      <c r="F1015" s="86"/>
      <c r="G1015" s="86"/>
      <c r="H1015" s="86"/>
      <c r="I1015" s="86"/>
      <c r="U1015" s="86"/>
      <c r="Y1015" s="86"/>
    </row>
    <row r="1016" spans="1:25" x14ac:dyDescent="0.2">
      <c r="A1016" s="85"/>
      <c r="B1016" s="86"/>
      <c r="C1016" s="86"/>
      <c r="D1016" s="86"/>
      <c r="E1016" s="86"/>
      <c r="F1016" s="86"/>
      <c r="G1016" s="86"/>
      <c r="H1016" s="86"/>
      <c r="I1016" s="86"/>
      <c r="U1016" s="86"/>
      <c r="Y1016" s="86"/>
    </row>
    <row r="1017" spans="1:25" x14ac:dyDescent="0.2">
      <c r="A1017" s="85"/>
      <c r="B1017" s="86"/>
      <c r="C1017" s="86"/>
      <c r="D1017" s="86"/>
      <c r="E1017" s="86"/>
      <c r="F1017" s="86"/>
      <c r="G1017" s="86"/>
      <c r="H1017" s="86"/>
      <c r="I1017" s="86"/>
      <c r="U1017" s="86"/>
      <c r="Y1017" s="86"/>
    </row>
    <row r="1018" spans="1:25" x14ac:dyDescent="0.2">
      <c r="A1018" s="85"/>
      <c r="B1018" s="86"/>
      <c r="C1018" s="86"/>
      <c r="D1018" s="86"/>
      <c r="E1018" s="86"/>
      <c r="F1018" s="86"/>
      <c r="G1018" s="86"/>
      <c r="H1018" s="86"/>
      <c r="I1018" s="86"/>
      <c r="U1018" s="86"/>
      <c r="Y1018" s="86"/>
    </row>
    <row r="1019" spans="1:25" x14ac:dyDescent="0.2">
      <c r="A1019" s="85"/>
      <c r="B1019" s="86"/>
      <c r="C1019" s="86"/>
      <c r="D1019" s="86"/>
      <c r="E1019" s="86"/>
      <c r="F1019" s="86"/>
      <c r="G1019" s="86"/>
      <c r="H1019" s="86"/>
      <c r="I1019" s="86"/>
      <c r="U1019" s="86"/>
      <c r="Y1019" s="86"/>
    </row>
    <row r="1020" spans="1:25" x14ac:dyDescent="0.2">
      <c r="A1020" s="85"/>
      <c r="B1020" s="86"/>
      <c r="C1020" s="86"/>
      <c r="D1020" s="86"/>
      <c r="E1020" s="86"/>
      <c r="F1020" s="86"/>
      <c r="G1020" s="86"/>
      <c r="H1020" s="86"/>
      <c r="I1020" s="86"/>
      <c r="U1020" s="86"/>
      <c r="Y1020" s="86"/>
    </row>
    <row r="1021" spans="1:25" x14ac:dyDescent="0.2">
      <c r="A1021" s="85"/>
      <c r="B1021" s="86"/>
      <c r="C1021" s="86"/>
      <c r="D1021" s="86"/>
      <c r="E1021" s="86"/>
      <c r="F1021" s="86"/>
      <c r="G1021" s="86"/>
      <c r="H1021" s="86"/>
      <c r="I1021" s="86"/>
      <c r="U1021" s="86"/>
      <c r="Y1021" s="86"/>
    </row>
    <row r="1022" spans="1:25" x14ac:dyDescent="0.2">
      <c r="A1022" s="85"/>
      <c r="B1022" s="86"/>
      <c r="C1022" s="86"/>
      <c r="D1022" s="86"/>
      <c r="E1022" s="86"/>
      <c r="F1022" s="86"/>
      <c r="G1022" s="86"/>
      <c r="H1022" s="86"/>
      <c r="I1022" s="86"/>
      <c r="U1022" s="86"/>
      <c r="Y1022" s="86"/>
    </row>
    <row r="1023" spans="1:25" x14ac:dyDescent="0.2">
      <c r="A1023" s="85"/>
      <c r="B1023" s="86"/>
      <c r="C1023" s="86"/>
      <c r="D1023" s="86"/>
      <c r="E1023" s="86"/>
      <c r="F1023" s="86"/>
      <c r="G1023" s="86"/>
      <c r="H1023" s="86"/>
      <c r="I1023" s="86"/>
      <c r="U1023" s="86"/>
      <c r="Y1023" s="86"/>
    </row>
    <row r="1024" spans="1:25" x14ac:dyDescent="0.2">
      <c r="A1024" s="85"/>
      <c r="B1024" s="86"/>
      <c r="C1024" s="86"/>
      <c r="D1024" s="86"/>
      <c r="E1024" s="86"/>
      <c r="F1024" s="86"/>
      <c r="G1024" s="86"/>
      <c r="H1024" s="86"/>
      <c r="I1024" s="86"/>
      <c r="U1024" s="86"/>
      <c r="Y1024" s="86"/>
    </row>
    <row r="1025" spans="1:25" x14ac:dyDescent="0.2">
      <c r="A1025" s="85"/>
      <c r="B1025" s="86"/>
      <c r="C1025" s="86"/>
      <c r="D1025" s="86"/>
      <c r="E1025" s="86"/>
      <c r="F1025" s="86"/>
      <c r="G1025" s="86"/>
      <c r="H1025" s="86"/>
      <c r="I1025" s="86"/>
      <c r="U1025" s="86"/>
      <c r="Y1025" s="86"/>
    </row>
    <row r="1026" spans="1:25" x14ac:dyDescent="0.2">
      <c r="A1026" s="85"/>
      <c r="B1026" s="86"/>
      <c r="C1026" s="86"/>
      <c r="D1026" s="86"/>
      <c r="E1026" s="86"/>
      <c r="F1026" s="86"/>
      <c r="G1026" s="86"/>
      <c r="H1026" s="86"/>
      <c r="I1026" s="86"/>
      <c r="U1026" s="86"/>
      <c r="Y1026" s="86"/>
    </row>
    <row r="1027" spans="1:25" x14ac:dyDescent="0.2">
      <c r="A1027" s="85"/>
      <c r="B1027" s="86"/>
      <c r="C1027" s="86"/>
      <c r="D1027" s="86"/>
      <c r="E1027" s="86"/>
      <c r="F1027" s="86"/>
      <c r="G1027" s="86"/>
      <c r="H1027" s="86"/>
      <c r="I1027" s="86"/>
      <c r="U1027" s="86"/>
      <c r="Y1027" s="86"/>
    </row>
    <row r="1028" spans="1:25" x14ac:dyDescent="0.2">
      <c r="A1028" s="85"/>
      <c r="B1028" s="86"/>
      <c r="C1028" s="86"/>
      <c r="D1028" s="86"/>
      <c r="E1028" s="86"/>
      <c r="F1028" s="86"/>
      <c r="G1028" s="86"/>
      <c r="H1028" s="86"/>
      <c r="I1028" s="86"/>
      <c r="U1028" s="86"/>
      <c r="Y1028" s="86"/>
    </row>
    <row r="1029" spans="1:25" x14ac:dyDescent="0.2">
      <c r="A1029" s="85"/>
      <c r="B1029" s="86"/>
      <c r="C1029" s="86"/>
      <c r="D1029" s="86"/>
      <c r="E1029" s="86"/>
      <c r="F1029" s="86"/>
      <c r="G1029" s="86"/>
      <c r="H1029" s="86"/>
      <c r="I1029" s="86"/>
      <c r="U1029" s="86"/>
      <c r="Y1029" s="86"/>
    </row>
    <row r="1030" spans="1:25" x14ac:dyDescent="0.2">
      <c r="A1030" s="85"/>
      <c r="B1030" s="86"/>
      <c r="C1030" s="86"/>
      <c r="D1030" s="86"/>
      <c r="E1030" s="86"/>
      <c r="F1030" s="86"/>
      <c r="G1030" s="86"/>
      <c r="H1030" s="86"/>
      <c r="I1030" s="86"/>
      <c r="U1030" s="86"/>
      <c r="Y1030" s="86"/>
    </row>
    <row r="1031" spans="1:25" x14ac:dyDescent="0.2">
      <c r="A1031" s="85"/>
      <c r="B1031" s="86"/>
      <c r="C1031" s="86"/>
      <c r="D1031" s="86"/>
      <c r="E1031" s="86"/>
      <c r="F1031" s="86"/>
      <c r="G1031" s="86"/>
      <c r="H1031" s="86"/>
      <c r="I1031" s="86"/>
      <c r="U1031" s="86"/>
      <c r="Y1031" s="86"/>
    </row>
    <row r="1032" spans="1:25" x14ac:dyDescent="0.2">
      <c r="A1032" s="85"/>
      <c r="B1032" s="86"/>
      <c r="C1032" s="86"/>
      <c r="D1032" s="86"/>
      <c r="E1032" s="86"/>
      <c r="F1032" s="86"/>
      <c r="G1032" s="86"/>
      <c r="H1032" s="86"/>
      <c r="I1032" s="86"/>
      <c r="U1032" s="86"/>
      <c r="Y1032" s="86"/>
    </row>
    <row r="1033" spans="1:25" x14ac:dyDescent="0.2">
      <c r="A1033" s="85"/>
      <c r="B1033" s="86"/>
      <c r="C1033" s="86"/>
      <c r="D1033" s="86"/>
      <c r="E1033" s="86"/>
      <c r="F1033" s="86"/>
      <c r="G1033" s="86"/>
      <c r="H1033" s="86"/>
      <c r="I1033" s="86"/>
      <c r="U1033" s="86"/>
      <c r="Y1033" s="86"/>
    </row>
    <row r="1034" spans="1:25" x14ac:dyDescent="0.2">
      <c r="A1034" s="85"/>
      <c r="B1034" s="86"/>
      <c r="C1034" s="86"/>
      <c r="D1034" s="86"/>
      <c r="E1034" s="86"/>
      <c r="F1034" s="86"/>
      <c r="G1034" s="86"/>
      <c r="H1034" s="86"/>
      <c r="I1034" s="86"/>
      <c r="U1034" s="86"/>
      <c r="Y1034" s="86"/>
    </row>
    <row r="1035" spans="1:25" x14ac:dyDescent="0.2">
      <c r="A1035" s="85"/>
      <c r="B1035" s="86"/>
      <c r="C1035" s="86"/>
      <c r="D1035" s="86"/>
      <c r="E1035" s="86"/>
      <c r="F1035" s="86"/>
      <c r="G1035" s="86"/>
      <c r="H1035" s="86"/>
      <c r="I1035" s="86"/>
      <c r="U1035" s="86"/>
      <c r="Y1035" s="86"/>
    </row>
    <row r="1036" spans="1:25" x14ac:dyDescent="0.2">
      <c r="A1036" s="85"/>
      <c r="B1036" s="86"/>
      <c r="C1036" s="86"/>
      <c r="D1036" s="86"/>
      <c r="E1036" s="86"/>
      <c r="F1036" s="86"/>
      <c r="G1036" s="86"/>
      <c r="H1036" s="86"/>
      <c r="I1036" s="86"/>
      <c r="U1036" s="86"/>
      <c r="Y1036" s="86"/>
    </row>
    <row r="1037" spans="1:25" x14ac:dyDescent="0.2">
      <c r="A1037" s="85"/>
      <c r="B1037" s="86"/>
      <c r="C1037" s="86"/>
      <c r="D1037" s="86"/>
      <c r="E1037" s="86"/>
      <c r="F1037" s="86"/>
      <c r="G1037" s="86"/>
      <c r="H1037" s="86"/>
      <c r="I1037" s="86"/>
      <c r="U1037" s="86"/>
      <c r="Y1037" s="86"/>
    </row>
    <row r="1038" spans="1:25" x14ac:dyDescent="0.2">
      <c r="A1038" s="85"/>
      <c r="B1038" s="86"/>
      <c r="C1038" s="86"/>
      <c r="D1038" s="86"/>
      <c r="E1038" s="86"/>
      <c r="F1038" s="86"/>
      <c r="G1038" s="86"/>
      <c r="H1038" s="86"/>
      <c r="I1038" s="86"/>
      <c r="U1038" s="86"/>
      <c r="Y1038" s="86"/>
    </row>
    <row r="1039" spans="1:25" x14ac:dyDescent="0.2">
      <c r="A1039" s="85"/>
      <c r="B1039" s="86"/>
      <c r="C1039" s="86"/>
      <c r="D1039" s="86"/>
      <c r="E1039" s="86"/>
      <c r="F1039" s="86"/>
      <c r="G1039" s="86"/>
      <c r="H1039" s="86"/>
      <c r="I1039" s="86"/>
      <c r="U1039" s="86"/>
      <c r="Y1039" s="86"/>
    </row>
    <row r="1040" spans="1:25" x14ac:dyDescent="0.2">
      <c r="A1040" s="85"/>
      <c r="B1040" s="86"/>
      <c r="C1040" s="86"/>
      <c r="D1040" s="86"/>
      <c r="E1040" s="86"/>
      <c r="F1040" s="86"/>
      <c r="G1040" s="86"/>
      <c r="H1040" s="86"/>
      <c r="I1040" s="86"/>
      <c r="U1040" s="86"/>
      <c r="Y1040" s="86"/>
    </row>
    <row r="1041" spans="1:25" x14ac:dyDescent="0.2">
      <c r="A1041" s="85"/>
      <c r="B1041" s="86"/>
      <c r="C1041" s="86"/>
      <c r="D1041" s="86"/>
      <c r="E1041" s="86"/>
      <c r="F1041" s="86"/>
      <c r="G1041" s="86"/>
      <c r="H1041" s="86"/>
      <c r="I1041" s="86"/>
      <c r="U1041" s="86"/>
      <c r="Y1041" s="86"/>
    </row>
    <row r="1042" spans="1:25" x14ac:dyDescent="0.2">
      <c r="A1042" s="85"/>
      <c r="B1042" s="86"/>
      <c r="C1042" s="86"/>
      <c r="D1042" s="86"/>
      <c r="E1042" s="86"/>
      <c r="F1042" s="86"/>
      <c r="G1042" s="86"/>
      <c r="H1042" s="86"/>
      <c r="I1042" s="86"/>
      <c r="U1042" s="86"/>
      <c r="Y1042" s="86"/>
    </row>
    <row r="1043" spans="1:25" x14ac:dyDescent="0.2">
      <c r="A1043" s="85"/>
      <c r="B1043" s="86"/>
      <c r="C1043" s="86"/>
      <c r="D1043" s="86"/>
      <c r="E1043" s="86"/>
      <c r="F1043" s="86"/>
      <c r="G1043" s="86"/>
      <c r="H1043" s="86"/>
      <c r="I1043" s="86"/>
      <c r="U1043" s="86"/>
      <c r="Y1043" s="86"/>
    </row>
    <row r="1044" spans="1:25" x14ac:dyDescent="0.2">
      <c r="A1044" s="85"/>
      <c r="B1044" s="86"/>
      <c r="C1044" s="86"/>
      <c r="D1044" s="86"/>
      <c r="E1044" s="86"/>
      <c r="F1044" s="86"/>
      <c r="G1044" s="86"/>
      <c r="H1044" s="86"/>
      <c r="I1044" s="86"/>
      <c r="U1044" s="86"/>
      <c r="Y1044" s="86"/>
    </row>
    <row r="1045" spans="1:25" x14ac:dyDescent="0.2">
      <c r="A1045" s="85"/>
      <c r="B1045" s="86"/>
      <c r="C1045" s="86"/>
      <c r="D1045" s="86"/>
      <c r="E1045" s="86"/>
      <c r="F1045" s="86"/>
      <c r="G1045" s="86"/>
      <c r="H1045" s="86"/>
      <c r="I1045" s="86"/>
      <c r="U1045" s="86"/>
      <c r="Y1045" s="86"/>
    </row>
    <row r="1046" spans="1:25" x14ac:dyDescent="0.2">
      <c r="A1046" s="85"/>
      <c r="B1046" s="86"/>
      <c r="C1046" s="86"/>
      <c r="D1046" s="86"/>
      <c r="E1046" s="86"/>
      <c r="F1046" s="86"/>
      <c r="G1046" s="86"/>
      <c r="H1046" s="86"/>
      <c r="I1046" s="86"/>
      <c r="U1046" s="86"/>
      <c r="Y1046" s="86"/>
    </row>
    <row r="1047" spans="1:25" x14ac:dyDescent="0.2">
      <c r="A1047" s="85"/>
      <c r="B1047" s="86"/>
      <c r="C1047" s="86"/>
      <c r="D1047" s="86"/>
      <c r="E1047" s="86"/>
      <c r="F1047" s="86"/>
      <c r="G1047" s="86"/>
      <c r="H1047" s="86"/>
      <c r="I1047" s="86"/>
      <c r="U1047" s="86"/>
      <c r="Y1047" s="86"/>
    </row>
    <row r="1048" spans="1:25" x14ac:dyDescent="0.2">
      <c r="A1048" s="85"/>
      <c r="B1048" s="86"/>
      <c r="C1048" s="86"/>
      <c r="D1048" s="86"/>
      <c r="E1048" s="86"/>
      <c r="F1048" s="86"/>
      <c r="G1048" s="86"/>
      <c r="H1048" s="86"/>
      <c r="I1048" s="86"/>
      <c r="U1048" s="86"/>
      <c r="Y1048" s="86"/>
    </row>
    <row r="1049" spans="1:25" x14ac:dyDescent="0.2">
      <c r="A1049" s="85"/>
      <c r="B1049" s="86"/>
      <c r="C1049" s="86"/>
      <c r="D1049" s="86"/>
      <c r="E1049" s="86"/>
      <c r="F1049" s="86"/>
      <c r="G1049" s="86"/>
      <c r="H1049" s="86"/>
      <c r="I1049" s="86"/>
      <c r="U1049" s="86"/>
      <c r="Y1049" s="86"/>
    </row>
    <row r="1050" spans="1:25" x14ac:dyDescent="0.2">
      <c r="A1050" s="85"/>
      <c r="B1050" s="86"/>
      <c r="C1050" s="86"/>
      <c r="D1050" s="86"/>
      <c r="E1050" s="86"/>
      <c r="F1050" s="86"/>
      <c r="G1050" s="86"/>
      <c r="H1050" s="86"/>
      <c r="I1050" s="86"/>
      <c r="U1050" s="86"/>
      <c r="Y1050" s="86"/>
    </row>
    <row r="1051" spans="1:25" x14ac:dyDescent="0.2">
      <c r="A1051" s="85"/>
      <c r="B1051" s="86"/>
      <c r="C1051" s="86"/>
      <c r="D1051" s="86"/>
      <c r="E1051" s="86"/>
      <c r="F1051" s="86"/>
      <c r="G1051" s="86"/>
      <c r="H1051" s="86"/>
      <c r="I1051" s="86"/>
      <c r="U1051" s="86"/>
      <c r="Y1051" s="86"/>
    </row>
    <row r="1052" spans="1:25" x14ac:dyDescent="0.2">
      <c r="A1052" s="85"/>
      <c r="B1052" s="86"/>
      <c r="C1052" s="86"/>
      <c r="D1052" s="86"/>
      <c r="E1052" s="86"/>
      <c r="F1052" s="86"/>
      <c r="G1052" s="86"/>
      <c r="H1052" s="86"/>
      <c r="I1052" s="86"/>
      <c r="U1052" s="86"/>
      <c r="Y1052" s="86"/>
    </row>
    <row r="1053" spans="1:25" x14ac:dyDescent="0.2">
      <c r="A1053" s="85"/>
      <c r="B1053" s="86"/>
      <c r="C1053" s="86"/>
      <c r="D1053" s="86"/>
      <c r="E1053" s="86"/>
      <c r="F1053" s="86"/>
      <c r="G1053" s="86"/>
      <c r="H1053" s="86"/>
      <c r="I1053" s="86"/>
      <c r="U1053" s="86"/>
      <c r="Y1053" s="86"/>
    </row>
    <row r="1054" spans="1:25" x14ac:dyDescent="0.2">
      <c r="A1054" s="85"/>
      <c r="B1054" s="86"/>
      <c r="C1054" s="86"/>
      <c r="D1054" s="86"/>
      <c r="E1054" s="86"/>
      <c r="F1054" s="86"/>
      <c r="G1054" s="86"/>
      <c r="H1054" s="86"/>
      <c r="I1054" s="86"/>
      <c r="U1054" s="86"/>
      <c r="Y1054" s="86"/>
    </row>
    <row r="1055" spans="1:25" x14ac:dyDescent="0.2">
      <c r="A1055" s="85"/>
      <c r="B1055" s="86"/>
      <c r="C1055" s="86"/>
      <c r="D1055" s="86"/>
      <c r="E1055" s="86"/>
      <c r="F1055" s="86"/>
      <c r="G1055" s="86"/>
      <c r="H1055" s="86"/>
      <c r="I1055" s="86"/>
      <c r="U1055" s="86"/>
      <c r="Y1055" s="86"/>
    </row>
    <row r="1056" spans="1:25" x14ac:dyDescent="0.2">
      <c r="A1056" s="85"/>
      <c r="B1056" s="86"/>
      <c r="C1056" s="86"/>
      <c r="D1056" s="86"/>
      <c r="E1056" s="86"/>
      <c r="F1056" s="86"/>
      <c r="G1056" s="86"/>
      <c r="H1056" s="86"/>
      <c r="I1056" s="86"/>
      <c r="U1056" s="86"/>
      <c r="Y1056" s="86"/>
    </row>
    <row r="1057" spans="1:25" x14ac:dyDescent="0.2">
      <c r="A1057" s="85"/>
      <c r="B1057" s="86"/>
      <c r="C1057" s="86"/>
      <c r="D1057" s="86"/>
      <c r="E1057" s="86"/>
      <c r="F1057" s="86"/>
      <c r="G1057" s="86"/>
      <c r="H1057" s="86"/>
      <c r="I1057" s="86"/>
      <c r="U1057" s="86"/>
      <c r="Y1057" s="86"/>
    </row>
    <row r="1058" spans="1:25" x14ac:dyDescent="0.2">
      <c r="A1058" s="85"/>
      <c r="B1058" s="86"/>
      <c r="C1058" s="86"/>
      <c r="D1058" s="86"/>
      <c r="E1058" s="86"/>
      <c r="F1058" s="86"/>
      <c r="G1058" s="86"/>
      <c r="H1058" s="86"/>
      <c r="I1058" s="86"/>
      <c r="U1058" s="86"/>
      <c r="Y1058" s="86"/>
    </row>
    <row r="1059" spans="1:25" x14ac:dyDescent="0.2">
      <c r="A1059" s="85"/>
      <c r="B1059" s="86"/>
      <c r="C1059" s="86"/>
      <c r="D1059" s="86"/>
      <c r="E1059" s="86"/>
      <c r="F1059" s="86"/>
      <c r="G1059" s="86"/>
      <c r="H1059" s="86"/>
      <c r="I1059" s="86"/>
      <c r="U1059" s="86"/>
      <c r="Y1059" s="86"/>
    </row>
    <row r="1060" spans="1:25" x14ac:dyDescent="0.2">
      <c r="A1060" s="85"/>
      <c r="B1060" s="86"/>
      <c r="C1060" s="86"/>
      <c r="D1060" s="86"/>
      <c r="E1060" s="86"/>
      <c r="F1060" s="86"/>
      <c r="G1060" s="86"/>
      <c r="H1060" s="86"/>
      <c r="I1060" s="86"/>
      <c r="U1060" s="86"/>
      <c r="Y1060" s="86"/>
    </row>
    <row r="1061" spans="1:25" x14ac:dyDescent="0.2">
      <c r="A1061" s="85"/>
      <c r="B1061" s="86"/>
      <c r="C1061" s="86"/>
      <c r="D1061" s="86"/>
      <c r="E1061" s="86"/>
      <c r="F1061" s="86"/>
      <c r="G1061" s="86"/>
      <c r="H1061" s="86"/>
      <c r="I1061" s="86"/>
      <c r="U1061" s="86"/>
      <c r="Y1061" s="86"/>
    </row>
    <row r="1062" spans="1:25" x14ac:dyDescent="0.2">
      <c r="A1062" s="85"/>
      <c r="B1062" s="86"/>
      <c r="C1062" s="86"/>
      <c r="D1062" s="86"/>
      <c r="E1062" s="86"/>
      <c r="F1062" s="86"/>
      <c r="G1062" s="86"/>
      <c r="H1062" s="86"/>
      <c r="I1062" s="86"/>
      <c r="U1062" s="86"/>
      <c r="Y1062" s="86"/>
    </row>
    <row r="1063" spans="1:25" x14ac:dyDescent="0.2">
      <c r="A1063" s="85"/>
      <c r="B1063" s="86"/>
      <c r="C1063" s="86"/>
      <c r="D1063" s="86"/>
      <c r="E1063" s="86"/>
      <c r="F1063" s="86"/>
      <c r="G1063" s="86"/>
      <c r="H1063" s="86"/>
      <c r="I1063" s="86"/>
      <c r="U1063" s="86"/>
      <c r="Y1063" s="86"/>
    </row>
    <row r="1064" spans="1:25" x14ac:dyDescent="0.2">
      <c r="A1064" s="85"/>
      <c r="B1064" s="86"/>
      <c r="C1064" s="86"/>
      <c r="D1064" s="86"/>
      <c r="E1064" s="86"/>
      <c r="F1064" s="86"/>
      <c r="G1064" s="86"/>
      <c r="H1064" s="86"/>
      <c r="I1064" s="86"/>
      <c r="U1064" s="86"/>
      <c r="Y1064" s="86"/>
    </row>
    <row r="1065" spans="1:25" x14ac:dyDescent="0.2">
      <c r="A1065" s="85"/>
      <c r="B1065" s="86"/>
      <c r="C1065" s="86"/>
      <c r="D1065" s="86"/>
      <c r="E1065" s="86"/>
      <c r="F1065" s="86"/>
      <c r="G1065" s="86"/>
      <c r="H1065" s="86"/>
      <c r="I1065" s="86"/>
      <c r="U1065" s="86"/>
      <c r="Y1065" s="86"/>
    </row>
    <row r="1066" spans="1:25" x14ac:dyDescent="0.2">
      <c r="A1066" s="85"/>
      <c r="B1066" s="86"/>
      <c r="C1066" s="86"/>
      <c r="D1066" s="86"/>
      <c r="E1066" s="86"/>
      <c r="F1066" s="86"/>
      <c r="G1066" s="86"/>
      <c r="H1066" s="86"/>
      <c r="I1066" s="86"/>
      <c r="U1066" s="86"/>
      <c r="Y1066" s="86"/>
    </row>
    <row r="1067" spans="1:25" x14ac:dyDescent="0.2">
      <c r="A1067" s="85"/>
      <c r="B1067" s="86"/>
      <c r="C1067" s="86"/>
      <c r="D1067" s="86"/>
      <c r="E1067" s="86"/>
      <c r="F1067" s="86"/>
      <c r="G1067" s="86"/>
      <c r="H1067" s="86"/>
      <c r="I1067" s="86"/>
      <c r="U1067" s="86"/>
      <c r="Y1067" s="86"/>
    </row>
    <row r="1068" spans="1:25" x14ac:dyDescent="0.2">
      <c r="A1068" s="85"/>
      <c r="B1068" s="86"/>
      <c r="C1068" s="86"/>
      <c r="D1068" s="86"/>
      <c r="E1068" s="86"/>
      <c r="F1068" s="86"/>
      <c r="G1068" s="86"/>
      <c r="H1068" s="86"/>
      <c r="I1068" s="86"/>
      <c r="U1068" s="86"/>
      <c r="Y1068" s="86"/>
    </row>
    <row r="1069" spans="1:25" x14ac:dyDescent="0.2">
      <c r="A1069" s="85"/>
      <c r="B1069" s="86"/>
      <c r="C1069" s="86"/>
      <c r="D1069" s="86"/>
      <c r="E1069" s="86"/>
      <c r="F1069" s="86"/>
      <c r="G1069" s="86"/>
      <c r="H1069" s="86"/>
      <c r="I1069" s="86"/>
      <c r="U1069" s="86"/>
      <c r="Y1069" s="86"/>
    </row>
    <row r="1070" spans="1:25" x14ac:dyDescent="0.2">
      <c r="A1070" s="85"/>
      <c r="B1070" s="86"/>
      <c r="C1070" s="86"/>
      <c r="D1070" s="86"/>
      <c r="E1070" s="86"/>
      <c r="F1070" s="86"/>
      <c r="G1070" s="86"/>
      <c r="H1070" s="86"/>
      <c r="I1070" s="86"/>
      <c r="U1070" s="86"/>
      <c r="Y1070" s="86"/>
    </row>
    <row r="1071" spans="1:25" x14ac:dyDescent="0.2">
      <c r="A1071" s="85"/>
      <c r="B1071" s="86"/>
      <c r="C1071" s="86"/>
      <c r="D1071" s="86"/>
      <c r="E1071" s="86"/>
      <c r="F1071" s="86"/>
      <c r="G1071" s="86"/>
      <c r="H1071" s="86"/>
      <c r="I1071" s="86"/>
      <c r="U1071" s="86"/>
      <c r="Y1071" s="86"/>
    </row>
    <row r="1072" spans="1:25" x14ac:dyDescent="0.2">
      <c r="A1072" s="85"/>
      <c r="B1072" s="86"/>
      <c r="C1072" s="86"/>
      <c r="D1072" s="86"/>
      <c r="E1072" s="86"/>
      <c r="F1072" s="86"/>
      <c r="G1072" s="86"/>
      <c r="H1072" s="86"/>
      <c r="I1072" s="86"/>
      <c r="U1072" s="86"/>
      <c r="Y1072" s="86"/>
    </row>
    <row r="1073" spans="1:25" x14ac:dyDescent="0.2">
      <c r="A1073" s="85"/>
      <c r="B1073" s="86"/>
      <c r="C1073" s="86"/>
      <c r="D1073" s="86"/>
      <c r="E1073" s="86"/>
      <c r="F1073" s="86"/>
      <c r="G1073" s="86"/>
      <c r="H1073" s="86"/>
      <c r="I1073" s="86"/>
      <c r="U1073" s="86"/>
      <c r="Y1073" s="86"/>
    </row>
    <row r="1074" spans="1:25" x14ac:dyDescent="0.2">
      <c r="A1074" s="85"/>
      <c r="B1074" s="86"/>
      <c r="C1074" s="86"/>
      <c r="D1074" s="86"/>
      <c r="E1074" s="86"/>
      <c r="F1074" s="86"/>
      <c r="G1074" s="86"/>
      <c r="H1074" s="86"/>
      <c r="I1074" s="86"/>
      <c r="U1074" s="86"/>
      <c r="Y1074" s="86"/>
    </row>
    <row r="1075" spans="1:25" x14ac:dyDescent="0.2">
      <c r="A1075" s="85"/>
      <c r="B1075" s="86"/>
      <c r="C1075" s="86"/>
      <c r="D1075" s="86"/>
      <c r="E1075" s="86"/>
      <c r="F1075" s="86"/>
      <c r="G1075" s="86"/>
      <c r="H1075" s="86"/>
      <c r="I1075" s="86"/>
      <c r="U1075" s="86"/>
      <c r="Y1075" s="86"/>
    </row>
    <row r="1076" spans="1:25" x14ac:dyDescent="0.2">
      <c r="A1076" s="85"/>
      <c r="B1076" s="86"/>
      <c r="C1076" s="86"/>
      <c r="D1076" s="86"/>
      <c r="E1076" s="86"/>
      <c r="F1076" s="86"/>
      <c r="G1076" s="86"/>
      <c r="H1076" s="86"/>
      <c r="I1076" s="86"/>
      <c r="U1076" s="86"/>
      <c r="Y1076" s="86"/>
    </row>
    <row r="1077" spans="1:25" x14ac:dyDescent="0.2">
      <c r="A1077" s="85"/>
      <c r="B1077" s="86"/>
      <c r="C1077" s="86"/>
      <c r="D1077" s="86"/>
      <c r="E1077" s="86"/>
      <c r="F1077" s="86"/>
      <c r="G1077" s="86"/>
      <c r="H1077" s="86"/>
      <c r="I1077" s="86"/>
      <c r="U1077" s="86"/>
      <c r="Y1077" s="86"/>
    </row>
    <row r="1078" spans="1:25" x14ac:dyDescent="0.2">
      <c r="A1078" s="85"/>
      <c r="B1078" s="86"/>
      <c r="C1078" s="86"/>
      <c r="D1078" s="86"/>
      <c r="E1078" s="86"/>
      <c r="F1078" s="86"/>
      <c r="G1078" s="86"/>
      <c r="H1078" s="86"/>
      <c r="I1078" s="86"/>
      <c r="U1078" s="86"/>
      <c r="Y1078" s="86"/>
    </row>
    <row r="1079" spans="1:25" x14ac:dyDescent="0.2">
      <c r="A1079" s="85"/>
      <c r="B1079" s="86"/>
      <c r="C1079" s="86"/>
      <c r="D1079" s="86"/>
      <c r="E1079" s="86"/>
      <c r="F1079" s="86"/>
      <c r="G1079" s="86"/>
      <c r="H1079" s="86"/>
      <c r="I1079" s="86"/>
      <c r="U1079" s="86"/>
      <c r="Y1079" s="86"/>
    </row>
    <row r="1080" spans="1:25" x14ac:dyDescent="0.2">
      <c r="A1080" s="85"/>
      <c r="B1080" s="86"/>
      <c r="C1080" s="86"/>
      <c r="D1080" s="86"/>
      <c r="E1080" s="86"/>
      <c r="F1080" s="86"/>
      <c r="G1080" s="86"/>
      <c r="H1080" s="86"/>
      <c r="I1080" s="86"/>
      <c r="U1080" s="86"/>
      <c r="Y1080" s="86"/>
    </row>
    <row r="1081" spans="1:25" x14ac:dyDescent="0.2">
      <c r="A1081" s="85"/>
      <c r="B1081" s="86"/>
      <c r="C1081" s="86"/>
      <c r="D1081" s="86"/>
      <c r="E1081" s="86"/>
      <c r="F1081" s="86"/>
      <c r="G1081" s="86"/>
      <c r="H1081" s="86"/>
      <c r="I1081" s="86"/>
      <c r="U1081" s="86"/>
      <c r="Y1081" s="86"/>
    </row>
    <row r="1082" spans="1:25" x14ac:dyDescent="0.2">
      <c r="A1082" s="85"/>
      <c r="B1082" s="86"/>
      <c r="C1082" s="86"/>
      <c r="D1082" s="86"/>
      <c r="E1082" s="86"/>
      <c r="F1082" s="86"/>
      <c r="G1082" s="86"/>
      <c r="H1082" s="86"/>
      <c r="I1082" s="86"/>
      <c r="U1082" s="86"/>
      <c r="Y1082" s="86"/>
    </row>
    <row r="1083" spans="1:25" x14ac:dyDescent="0.2">
      <c r="A1083" s="85"/>
      <c r="B1083" s="86"/>
      <c r="C1083" s="86"/>
      <c r="D1083" s="86"/>
      <c r="E1083" s="86"/>
      <c r="F1083" s="86"/>
      <c r="G1083" s="86"/>
      <c r="H1083" s="86"/>
      <c r="I1083" s="86"/>
      <c r="U1083" s="86"/>
      <c r="Y1083" s="86"/>
    </row>
    <row r="1084" spans="1:25" x14ac:dyDescent="0.2">
      <c r="A1084" s="85"/>
      <c r="B1084" s="86"/>
      <c r="C1084" s="86"/>
      <c r="D1084" s="86"/>
      <c r="E1084" s="86"/>
      <c r="F1084" s="86"/>
      <c r="G1084" s="86"/>
      <c r="H1084" s="86"/>
      <c r="I1084" s="86"/>
      <c r="U1084" s="86"/>
      <c r="Y1084" s="86"/>
    </row>
    <row r="1085" spans="1:25" x14ac:dyDescent="0.2">
      <c r="A1085" s="85"/>
      <c r="B1085" s="86"/>
      <c r="C1085" s="86"/>
      <c r="D1085" s="86"/>
      <c r="E1085" s="86"/>
      <c r="F1085" s="86"/>
      <c r="G1085" s="86"/>
      <c r="H1085" s="86"/>
      <c r="I1085" s="86"/>
      <c r="U1085" s="86"/>
      <c r="Y1085" s="86"/>
    </row>
    <row r="1086" spans="1:25" x14ac:dyDescent="0.2">
      <c r="A1086" s="85"/>
      <c r="B1086" s="86"/>
      <c r="C1086" s="86"/>
      <c r="D1086" s="86"/>
      <c r="E1086" s="86"/>
      <c r="F1086" s="86"/>
      <c r="G1086" s="86"/>
      <c r="H1086" s="86"/>
      <c r="I1086" s="86"/>
      <c r="U1086" s="86"/>
      <c r="Y1086" s="86"/>
    </row>
    <row r="1087" spans="1:25" x14ac:dyDescent="0.2">
      <c r="A1087" s="85"/>
      <c r="B1087" s="86"/>
      <c r="C1087" s="86"/>
      <c r="D1087" s="86"/>
      <c r="E1087" s="86"/>
      <c r="F1087" s="86"/>
      <c r="G1087" s="86"/>
      <c r="H1087" s="86"/>
      <c r="I1087" s="86"/>
      <c r="U1087" s="86"/>
      <c r="Y1087" s="86"/>
    </row>
    <row r="1088" spans="1:25" x14ac:dyDescent="0.2">
      <c r="A1088" s="85"/>
      <c r="B1088" s="86"/>
      <c r="C1088" s="86"/>
      <c r="D1088" s="86"/>
      <c r="E1088" s="86"/>
      <c r="F1088" s="86"/>
      <c r="G1088" s="86"/>
      <c r="H1088" s="86"/>
      <c r="I1088" s="86"/>
      <c r="U1088" s="86"/>
      <c r="Y1088" s="86"/>
    </row>
    <row r="1089" spans="1:25" x14ac:dyDescent="0.2">
      <c r="A1089" s="85"/>
      <c r="B1089" s="86"/>
      <c r="C1089" s="86"/>
      <c r="D1089" s="86"/>
      <c r="E1089" s="86"/>
      <c r="F1089" s="86"/>
      <c r="G1089" s="86"/>
      <c r="H1089" s="86"/>
      <c r="I1089" s="86"/>
      <c r="U1089" s="86"/>
      <c r="Y1089" s="86"/>
    </row>
    <row r="1090" spans="1:25" x14ac:dyDescent="0.2">
      <c r="A1090" s="85"/>
      <c r="B1090" s="86"/>
      <c r="C1090" s="86"/>
      <c r="D1090" s="86"/>
      <c r="E1090" s="86"/>
      <c r="F1090" s="86"/>
      <c r="G1090" s="86"/>
      <c r="H1090" s="86"/>
      <c r="I1090" s="86"/>
      <c r="U1090" s="86"/>
      <c r="Y1090" s="86"/>
    </row>
    <row r="1091" spans="1:25" x14ac:dyDescent="0.2">
      <c r="A1091" s="85"/>
      <c r="B1091" s="86"/>
      <c r="C1091" s="86"/>
      <c r="D1091" s="86"/>
      <c r="E1091" s="86"/>
      <c r="F1091" s="86"/>
      <c r="G1091" s="86"/>
      <c r="H1091" s="86"/>
      <c r="I1091" s="86"/>
      <c r="U1091" s="86"/>
      <c r="Y1091" s="86"/>
    </row>
    <row r="1092" spans="1:25" x14ac:dyDescent="0.2">
      <c r="A1092" s="85"/>
      <c r="B1092" s="86"/>
      <c r="C1092" s="86"/>
      <c r="D1092" s="86"/>
      <c r="E1092" s="86"/>
      <c r="F1092" s="86"/>
      <c r="G1092" s="86"/>
      <c r="H1092" s="86"/>
      <c r="I1092" s="86"/>
      <c r="U1092" s="86"/>
      <c r="Y1092" s="86"/>
    </row>
    <row r="1093" spans="1:25" x14ac:dyDescent="0.2">
      <c r="A1093" s="85"/>
      <c r="B1093" s="86"/>
      <c r="C1093" s="86"/>
      <c r="D1093" s="86"/>
      <c r="E1093" s="86"/>
      <c r="F1093" s="86"/>
      <c r="G1093" s="86"/>
      <c r="H1093" s="86"/>
      <c r="I1093" s="86"/>
      <c r="U1093" s="86"/>
      <c r="Y1093" s="86"/>
    </row>
    <row r="1094" spans="1:25" x14ac:dyDescent="0.2">
      <c r="A1094" s="85"/>
      <c r="B1094" s="86"/>
      <c r="C1094" s="86"/>
      <c r="D1094" s="86"/>
      <c r="E1094" s="86"/>
      <c r="F1094" s="86"/>
      <c r="G1094" s="86"/>
      <c r="H1094" s="86"/>
      <c r="I1094" s="86"/>
      <c r="U1094" s="86"/>
      <c r="Y1094" s="86"/>
    </row>
    <row r="1095" spans="1:25" x14ac:dyDescent="0.2">
      <c r="A1095" s="85"/>
      <c r="B1095" s="86"/>
      <c r="C1095" s="86"/>
      <c r="D1095" s="86"/>
      <c r="E1095" s="86"/>
      <c r="F1095" s="86"/>
      <c r="G1095" s="86"/>
      <c r="H1095" s="86"/>
      <c r="I1095" s="86"/>
      <c r="U1095" s="86"/>
      <c r="Y1095" s="86"/>
    </row>
    <row r="1096" spans="1:25" x14ac:dyDescent="0.2">
      <c r="A1096" s="85"/>
      <c r="B1096" s="86"/>
      <c r="C1096" s="86"/>
      <c r="D1096" s="86"/>
      <c r="E1096" s="86"/>
      <c r="F1096" s="86"/>
      <c r="G1096" s="86"/>
      <c r="H1096" s="86"/>
      <c r="I1096" s="86"/>
      <c r="U1096" s="86"/>
      <c r="Y1096" s="86"/>
    </row>
    <row r="1097" spans="1:25" x14ac:dyDescent="0.2">
      <c r="A1097" s="85"/>
      <c r="B1097" s="86"/>
      <c r="C1097" s="86"/>
      <c r="D1097" s="86"/>
      <c r="E1097" s="86"/>
      <c r="F1097" s="86"/>
      <c r="G1097" s="86"/>
      <c r="H1097" s="86"/>
      <c r="I1097" s="86"/>
      <c r="U1097" s="86"/>
      <c r="Y1097" s="86"/>
    </row>
    <row r="1098" spans="1:25" x14ac:dyDescent="0.2">
      <c r="A1098" s="85"/>
      <c r="B1098" s="86"/>
      <c r="C1098" s="86"/>
      <c r="D1098" s="86"/>
      <c r="E1098" s="86"/>
      <c r="F1098" s="86"/>
      <c r="G1098" s="86"/>
      <c r="H1098" s="86"/>
      <c r="I1098" s="86"/>
      <c r="U1098" s="86"/>
      <c r="Y1098" s="86"/>
    </row>
    <row r="1099" spans="1:25" x14ac:dyDescent="0.2">
      <c r="A1099" s="85"/>
      <c r="B1099" s="86"/>
      <c r="C1099" s="86"/>
      <c r="D1099" s="86"/>
      <c r="E1099" s="86"/>
      <c r="F1099" s="86"/>
      <c r="G1099" s="86"/>
      <c r="H1099" s="86"/>
      <c r="I1099" s="86"/>
      <c r="U1099" s="86"/>
      <c r="Y1099" s="86"/>
    </row>
    <row r="1100" spans="1:25" x14ac:dyDescent="0.2">
      <c r="A1100" s="85"/>
      <c r="B1100" s="86"/>
      <c r="C1100" s="86"/>
      <c r="D1100" s="86"/>
      <c r="E1100" s="86"/>
      <c r="F1100" s="86"/>
      <c r="G1100" s="86"/>
      <c r="H1100" s="86"/>
      <c r="I1100" s="86"/>
      <c r="U1100" s="86"/>
      <c r="Y1100" s="86"/>
    </row>
    <row r="1101" spans="1:25" x14ac:dyDescent="0.2">
      <c r="A1101" s="85"/>
      <c r="B1101" s="86"/>
      <c r="C1101" s="86"/>
      <c r="D1101" s="86"/>
      <c r="E1101" s="86"/>
      <c r="F1101" s="86"/>
      <c r="G1101" s="86"/>
      <c r="H1101" s="86"/>
      <c r="I1101" s="86"/>
      <c r="U1101" s="86"/>
      <c r="Y1101" s="86"/>
    </row>
    <row r="1102" spans="1:25" x14ac:dyDescent="0.2">
      <c r="A1102" s="85"/>
      <c r="B1102" s="86"/>
      <c r="C1102" s="86"/>
      <c r="D1102" s="86"/>
      <c r="E1102" s="86"/>
      <c r="F1102" s="86"/>
      <c r="G1102" s="86"/>
      <c r="H1102" s="86"/>
      <c r="I1102" s="86"/>
      <c r="U1102" s="86"/>
      <c r="Y1102" s="86"/>
    </row>
    <row r="1103" spans="1:25" x14ac:dyDescent="0.2">
      <c r="A1103" s="85"/>
      <c r="B1103" s="86"/>
      <c r="C1103" s="86"/>
      <c r="D1103" s="86"/>
      <c r="E1103" s="86"/>
      <c r="F1103" s="86"/>
      <c r="G1103" s="86"/>
      <c r="H1103" s="86"/>
      <c r="I1103" s="86"/>
      <c r="U1103" s="86"/>
      <c r="Y1103" s="86"/>
    </row>
    <row r="1104" spans="1:25" x14ac:dyDescent="0.2">
      <c r="A1104" s="85"/>
      <c r="B1104" s="86"/>
      <c r="C1104" s="86"/>
      <c r="D1104" s="86"/>
      <c r="E1104" s="86"/>
      <c r="F1104" s="86"/>
      <c r="G1104" s="86"/>
      <c r="H1104" s="86"/>
      <c r="I1104" s="86"/>
      <c r="U1104" s="86"/>
      <c r="Y1104" s="86"/>
    </row>
    <row r="1105" spans="1:25" x14ac:dyDescent="0.2">
      <c r="A1105" s="85"/>
      <c r="B1105" s="86"/>
      <c r="C1105" s="86"/>
      <c r="D1105" s="86"/>
      <c r="E1105" s="86"/>
      <c r="F1105" s="86"/>
      <c r="G1105" s="86"/>
      <c r="H1105" s="86"/>
      <c r="I1105" s="86"/>
      <c r="U1105" s="86"/>
      <c r="Y1105" s="86"/>
    </row>
    <row r="1106" spans="1:25" x14ac:dyDescent="0.2">
      <c r="A1106" s="85"/>
      <c r="B1106" s="86"/>
      <c r="C1106" s="86"/>
      <c r="D1106" s="86"/>
      <c r="E1106" s="86"/>
      <c r="F1106" s="86"/>
      <c r="G1106" s="86"/>
      <c r="H1106" s="86"/>
      <c r="I1106" s="86"/>
      <c r="U1106" s="86"/>
      <c r="Y1106" s="86"/>
    </row>
    <row r="1107" spans="1:25" x14ac:dyDescent="0.2">
      <c r="A1107" s="85"/>
      <c r="B1107" s="86"/>
      <c r="C1107" s="86"/>
      <c r="D1107" s="86"/>
      <c r="E1107" s="86"/>
      <c r="F1107" s="86"/>
      <c r="G1107" s="86"/>
      <c r="H1107" s="86"/>
      <c r="I1107" s="86"/>
      <c r="U1107" s="86"/>
      <c r="Y1107" s="86"/>
    </row>
    <row r="1108" spans="1:25" x14ac:dyDescent="0.2">
      <c r="A1108" s="85"/>
      <c r="B1108" s="86"/>
      <c r="C1108" s="86"/>
      <c r="D1108" s="86"/>
      <c r="E1108" s="86"/>
      <c r="F1108" s="86"/>
      <c r="G1108" s="86"/>
      <c r="H1108" s="86"/>
      <c r="I1108" s="86"/>
      <c r="U1108" s="86"/>
      <c r="Y1108" s="86"/>
    </row>
    <row r="1109" spans="1:25" x14ac:dyDescent="0.2">
      <c r="A1109" s="85"/>
      <c r="B1109" s="86"/>
      <c r="C1109" s="86"/>
      <c r="D1109" s="86"/>
      <c r="E1109" s="86"/>
      <c r="F1109" s="86"/>
      <c r="G1109" s="86"/>
      <c r="H1109" s="86"/>
      <c r="I1109" s="86"/>
      <c r="U1109" s="86"/>
      <c r="Y1109" s="86"/>
    </row>
    <row r="1110" spans="1:25" x14ac:dyDescent="0.2">
      <c r="A1110" s="85"/>
      <c r="B1110" s="86"/>
      <c r="C1110" s="86"/>
      <c r="D1110" s="86"/>
      <c r="E1110" s="86"/>
      <c r="F1110" s="86"/>
      <c r="G1110" s="86"/>
      <c r="H1110" s="86"/>
      <c r="I1110" s="86"/>
      <c r="U1110" s="86"/>
      <c r="Y1110" s="86"/>
    </row>
    <row r="1111" spans="1:25" x14ac:dyDescent="0.2">
      <c r="A1111" s="85"/>
      <c r="B1111" s="86"/>
      <c r="C1111" s="86"/>
      <c r="D1111" s="86"/>
      <c r="E1111" s="86"/>
      <c r="F1111" s="86"/>
      <c r="G1111" s="86"/>
      <c r="H1111" s="86"/>
      <c r="I1111" s="86"/>
      <c r="U1111" s="86"/>
      <c r="Y1111" s="86"/>
    </row>
    <row r="1112" spans="1:25" x14ac:dyDescent="0.2">
      <c r="A1112" s="85"/>
      <c r="B1112" s="86"/>
      <c r="C1112" s="86"/>
      <c r="D1112" s="86"/>
      <c r="E1112" s="86"/>
      <c r="F1112" s="86"/>
      <c r="G1112" s="86"/>
      <c r="H1112" s="86"/>
      <c r="I1112" s="86"/>
      <c r="U1112" s="86"/>
      <c r="Y1112" s="86"/>
    </row>
    <row r="1113" spans="1:25" x14ac:dyDescent="0.2">
      <c r="A1113" s="85"/>
      <c r="B1113" s="86"/>
      <c r="C1113" s="86"/>
      <c r="D1113" s="86"/>
      <c r="E1113" s="86"/>
      <c r="F1113" s="86"/>
      <c r="G1113" s="86"/>
      <c r="H1113" s="86"/>
      <c r="I1113" s="86"/>
      <c r="U1113" s="86"/>
      <c r="Y1113" s="86"/>
    </row>
    <row r="1114" spans="1:25" x14ac:dyDescent="0.2">
      <c r="A1114" s="85"/>
      <c r="B1114" s="86"/>
      <c r="C1114" s="86"/>
      <c r="D1114" s="86"/>
      <c r="E1114" s="86"/>
      <c r="F1114" s="86"/>
      <c r="G1114" s="86"/>
      <c r="H1114" s="86"/>
      <c r="I1114" s="86"/>
      <c r="U1114" s="86"/>
      <c r="Y1114" s="86"/>
    </row>
    <row r="1115" spans="1:25" x14ac:dyDescent="0.2">
      <c r="A1115" s="85"/>
      <c r="B1115" s="86"/>
      <c r="C1115" s="86"/>
      <c r="D1115" s="86"/>
      <c r="E1115" s="86"/>
      <c r="F1115" s="86"/>
      <c r="G1115" s="86"/>
      <c r="H1115" s="86"/>
      <c r="I1115" s="86"/>
      <c r="U1115" s="86"/>
      <c r="Y1115" s="86"/>
    </row>
    <row r="1116" spans="1:25" x14ac:dyDescent="0.2">
      <c r="A1116" s="85"/>
      <c r="B1116" s="86"/>
      <c r="C1116" s="86"/>
      <c r="D1116" s="86"/>
      <c r="E1116" s="86"/>
      <c r="F1116" s="86"/>
      <c r="G1116" s="86"/>
      <c r="H1116" s="86"/>
      <c r="I1116" s="86"/>
      <c r="U1116" s="86"/>
      <c r="Y1116" s="86"/>
    </row>
    <row r="1117" spans="1:25" x14ac:dyDescent="0.2">
      <c r="A1117" s="85"/>
      <c r="B1117" s="86"/>
      <c r="C1117" s="86"/>
      <c r="D1117" s="86"/>
      <c r="E1117" s="86"/>
      <c r="F1117" s="86"/>
      <c r="G1117" s="86"/>
      <c r="H1117" s="86"/>
      <c r="I1117" s="86"/>
      <c r="U1117" s="86"/>
      <c r="Y1117" s="86"/>
    </row>
    <row r="1118" spans="1:25" x14ac:dyDescent="0.2">
      <c r="A1118" s="85"/>
      <c r="B1118" s="86"/>
      <c r="C1118" s="86"/>
      <c r="D1118" s="86"/>
      <c r="E1118" s="86"/>
      <c r="F1118" s="86"/>
      <c r="G1118" s="86"/>
      <c r="H1118" s="86"/>
      <c r="I1118" s="86"/>
      <c r="U1118" s="86"/>
      <c r="Y1118" s="86"/>
    </row>
    <row r="1119" spans="1:25" x14ac:dyDescent="0.2">
      <c r="A1119" s="85"/>
      <c r="B1119" s="86"/>
      <c r="C1119" s="86"/>
      <c r="D1119" s="86"/>
      <c r="E1119" s="86"/>
      <c r="F1119" s="86"/>
      <c r="G1119" s="86"/>
      <c r="H1119" s="86"/>
      <c r="I1119" s="86"/>
      <c r="U1119" s="86"/>
      <c r="Y1119" s="86"/>
    </row>
    <row r="1120" spans="1:25" x14ac:dyDescent="0.2">
      <c r="A1120" s="85"/>
      <c r="B1120" s="86"/>
      <c r="C1120" s="86"/>
      <c r="D1120" s="86"/>
      <c r="E1120" s="86"/>
      <c r="F1120" s="86"/>
      <c r="G1120" s="86"/>
      <c r="H1120" s="86"/>
      <c r="I1120" s="86"/>
      <c r="U1120" s="86"/>
      <c r="Y1120" s="86"/>
    </row>
    <row r="1121" spans="1:25" x14ac:dyDescent="0.2">
      <c r="A1121" s="85"/>
      <c r="B1121" s="86"/>
      <c r="C1121" s="86"/>
      <c r="D1121" s="86"/>
      <c r="E1121" s="86"/>
      <c r="F1121" s="86"/>
      <c r="G1121" s="86"/>
      <c r="H1121" s="86"/>
      <c r="I1121" s="86"/>
      <c r="U1121" s="86"/>
      <c r="Y1121" s="86"/>
    </row>
    <row r="1122" spans="1:25" x14ac:dyDescent="0.2">
      <c r="A1122" s="85"/>
      <c r="B1122" s="86"/>
      <c r="C1122" s="86"/>
      <c r="D1122" s="86"/>
      <c r="E1122" s="86"/>
      <c r="F1122" s="86"/>
      <c r="G1122" s="86"/>
      <c r="H1122" s="86"/>
      <c r="I1122" s="86"/>
      <c r="U1122" s="86"/>
      <c r="Y1122" s="86"/>
    </row>
    <row r="1123" spans="1:25" x14ac:dyDescent="0.2">
      <c r="A1123" s="85"/>
      <c r="B1123" s="86"/>
      <c r="C1123" s="86"/>
      <c r="D1123" s="86"/>
      <c r="E1123" s="86"/>
      <c r="F1123" s="86"/>
      <c r="G1123" s="86"/>
      <c r="H1123" s="86"/>
      <c r="I1123" s="86"/>
      <c r="U1123" s="86"/>
      <c r="Y1123" s="86"/>
    </row>
    <row r="1124" spans="1:25" x14ac:dyDescent="0.2">
      <c r="A1124" s="85"/>
      <c r="B1124" s="86"/>
      <c r="C1124" s="86"/>
      <c r="D1124" s="86"/>
      <c r="E1124" s="86"/>
      <c r="F1124" s="86"/>
      <c r="G1124" s="86"/>
      <c r="H1124" s="86"/>
      <c r="I1124" s="86"/>
      <c r="U1124" s="86"/>
      <c r="Y1124" s="86"/>
    </row>
    <row r="1125" spans="1:25" x14ac:dyDescent="0.2">
      <c r="A1125" s="85"/>
      <c r="B1125" s="86"/>
      <c r="C1125" s="86"/>
      <c r="D1125" s="86"/>
      <c r="E1125" s="86"/>
      <c r="F1125" s="86"/>
      <c r="G1125" s="86"/>
      <c r="H1125" s="86"/>
      <c r="I1125" s="86"/>
      <c r="U1125" s="86"/>
      <c r="Y1125" s="86"/>
    </row>
    <row r="1126" spans="1:25" x14ac:dyDescent="0.2">
      <c r="A1126" s="85"/>
      <c r="B1126" s="86"/>
      <c r="C1126" s="86"/>
      <c r="D1126" s="86"/>
      <c r="E1126" s="86"/>
      <c r="F1126" s="86"/>
      <c r="G1126" s="86"/>
      <c r="H1126" s="86"/>
      <c r="I1126" s="86"/>
      <c r="U1126" s="86"/>
      <c r="Y1126" s="86"/>
    </row>
    <row r="1127" spans="1:25" x14ac:dyDescent="0.2">
      <c r="A1127" s="85"/>
      <c r="B1127" s="86"/>
      <c r="C1127" s="86"/>
      <c r="D1127" s="86"/>
      <c r="E1127" s="86"/>
      <c r="F1127" s="86"/>
      <c r="G1127" s="86"/>
      <c r="H1127" s="86"/>
      <c r="I1127" s="86"/>
      <c r="U1127" s="86"/>
      <c r="Y1127" s="86"/>
    </row>
    <row r="1128" spans="1:25" x14ac:dyDescent="0.2">
      <c r="A1128" s="85"/>
      <c r="B1128" s="86"/>
      <c r="C1128" s="86"/>
      <c r="D1128" s="86"/>
      <c r="E1128" s="86"/>
      <c r="F1128" s="86"/>
      <c r="G1128" s="86"/>
      <c r="H1128" s="86"/>
      <c r="I1128" s="86"/>
      <c r="U1128" s="86"/>
      <c r="Y1128" s="86"/>
    </row>
    <row r="1129" spans="1:25" x14ac:dyDescent="0.2">
      <c r="A1129" s="85"/>
      <c r="B1129" s="86"/>
      <c r="C1129" s="86"/>
      <c r="D1129" s="86"/>
      <c r="E1129" s="86"/>
      <c r="F1129" s="86"/>
      <c r="G1129" s="86"/>
      <c r="H1129" s="86"/>
      <c r="I1129" s="86"/>
      <c r="U1129" s="86"/>
      <c r="Y1129" s="86"/>
    </row>
    <row r="1130" spans="1:25" x14ac:dyDescent="0.2">
      <c r="A1130" s="85"/>
      <c r="B1130" s="86"/>
      <c r="C1130" s="86"/>
      <c r="D1130" s="86"/>
      <c r="E1130" s="86"/>
      <c r="F1130" s="86"/>
      <c r="G1130" s="86"/>
      <c r="H1130" s="86"/>
      <c r="I1130" s="86"/>
      <c r="U1130" s="86"/>
      <c r="Y1130" s="86"/>
    </row>
    <row r="1131" spans="1:25" x14ac:dyDescent="0.2">
      <c r="A1131" s="85"/>
      <c r="B1131" s="86"/>
      <c r="C1131" s="86"/>
      <c r="D1131" s="86"/>
      <c r="E1131" s="86"/>
      <c r="F1131" s="86"/>
      <c r="G1131" s="86"/>
      <c r="H1131" s="86"/>
      <c r="I1131" s="86"/>
      <c r="U1131" s="86"/>
      <c r="Y1131" s="86"/>
    </row>
    <row r="1132" spans="1:25" x14ac:dyDescent="0.2">
      <c r="A1132" s="85"/>
      <c r="B1132" s="86"/>
      <c r="C1132" s="86"/>
      <c r="D1132" s="86"/>
      <c r="E1132" s="86"/>
      <c r="F1132" s="86"/>
      <c r="G1132" s="86"/>
      <c r="H1132" s="86"/>
      <c r="I1132" s="86"/>
      <c r="U1132" s="86"/>
      <c r="Y1132" s="86"/>
    </row>
    <row r="1133" spans="1:25" x14ac:dyDescent="0.2">
      <c r="A1133" s="85"/>
      <c r="B1133" s="86"/>
      <c r="C1133" s="86"/>
      <c r="D1133" s="86"/>
      <c r="E1133" s="86"/>
      <c r="F1133" s="86"/>
      <c r="G1133" s="86"/>
      <c r="H1133" s="86"/>
      <c r="I1133" s="86"/>
      <c r="U1133" s="86"/>
      <c r="Y1133" s="86"/>
    </row>
    <row r="1134" spans="1:25" x14ac:dyDescent="0.2">
      <c r="A1134" s="85"/>
      <c r="B1134" s="86"/>
      <c r="C1134" s="86"/>
      <c r="D1134" s="86"/>
      <c r="E1134" s="86"/>
      <c r="F1134" s="86"/>
      <c r="G1134" s="86"/>
      <c r="H1134" s="86"/>
      <c r="I1134" s="86"/>
      <c r="U1134" s="86"/>
      <c r="Y1134" s="86"/>
    </row>
    <row r="1135" spans="1:25" x14ac:dyDescent="0.2">
      <c r="A1135" s="85"/>
      <c r="B1135" s="86"/>
      <c r="C1135" s="86"/>
      <c r="D1135" s="86"/>
      <c r="E1135" s="86"/>
      <c r="F1135" s="86"/>
      <c r="G1135" s="86"/>
      <c r="H1135" s="86"/>
      <c r="I1135" s="86"/>
      <c r="U1135" s="86"/>
      <c r="Y1135" s="86"/>
    </row>
    <row r="1136" spans="1:25" x14ac:dyDescent="0.2">
      <c r="A1136" s="85"/>
      <c r="B1136" s="86"/>
      <c r="C1136" s="86"/>
      <c r="D1136" s="86"/>
      <c r="E1136" s="86"/>
      <c r="F1136" s="86"/>
      <c r="G1136" s="86"/>
      <c r="H1136" s="86"/>
      <c r="I1136" s="86"/>
      <c r="U1136" s="86"/>
      <c r="Y1136" s="86"/>
    </row>
    <row r="1137" spans="1:25" x14ac:dyDescent="0.2">
      <c r="A1137" s="85"/>
      <c r="B1137" s="86"/>
      <c r="C1137" s="86"/>
      <c r="D1137" s="86"/>
      <c r="E1137" s="86"/>
      <c r="F1137" s="86"/>
      <c r="G1137" s="86"/>
      <c r="H1137" s="86"/>
      <c r="I1137" s="86"/>
      <c r="U1137" s="86"/>
      <c r="Y1137" s="86"/>
    </row>
    <row r="1138" spans="1:25" x14ac:dyDescent="0.2">
      <c r="A1138" s="85"/>
      <c r="B1138" s="86"/>
      <c r="C1138" s="86"/>
      <c r="D1138" s="86"/>
      <c r="E1138" s="86"/>
      <c r="F1138" s="86"/>
      <c r="G1138" s="86"/>
      <c r="H1138" s="86"/>
      <c r="I1138" s="86"/>
      <c r="U1138" s="86"/>
      <c r="Y1138" s="86"/>
    </row>
    <row r="1139" spans="1:25" x14ac:dyDescent="0.2">
      <c r="A1139" s="85"/>
      <c r="B1139" s="86"/>
      <c r="C1139" s="86"/>
      <c r="D1139" s="86"/>
      <c r="E1139" s="86"/>
      <c r="F1139" s="86"/>
      <c r="G1139" s="86"/>
      <c r="H1139" s="86"/>
      <c r="I1139" s="86"/>
      <c r="U1139" s="86"/>
      <c r="Y1139" s="86"/>
    </row>
    <row r="1140" spans="1:25" x14ac:dyDescent="0.2">
      <c r="A1140" s="85"/>
      <c r="B1140" s="86"/>
      <c r="C1140" s="86"/>
      <c r="D1140" s="86"/>
      <c r="E1140" s="86"/>
      <c r="F1140" s="86"/>
      <c r="G1140" s="86"/>
      <c r="H1140" s="86"/>
      <c r="I1140" s="86"/>
      <c r="U1140" s="86"/>
      <c r="Y1140" s="86"/>
    </row>
    <row r="1141" spans="1:25" x14ac:dyDescent="0.2">
      <c r="A1141" s="85"/>
      <c r="B1141" s="86"/>
      <c r="C1141" s="86"/>
      <c r="D1141" s="86"/>
      <c r="E1141" s="86"/>
      <c r="F1141" s="86"/>
      <c r="G1141" s="86"/>
      <c r="H1141" s="86"/>
      <c r="I1141" s="86"/>
      <c r="U1141" s="86"/>
      <c r="Y1141" s="86"/>
    </row>
    <row r="1142" spans="1:25" x14ac:dyDescent="0.2">
      <c r="A1142" s="85"/>
      <c r="B1142" s="86"/>
      <c r="C1142" s="86"/>
      <c r="D1142" s="86"/>
      <c r="E1142" s="86"/>
      <c r="F1142" s="86"/>
      <c r="G1142" s="86"/>
      <c r="H1142" s="86"/>
      <c r="I1142" s="86"/>
      <c r="U1142" s="86"/>
      <c r="Y1142" s="86"/>
    </row>
    <row r="1143" spans="1:25" x14ac:dyDescent="0.2">
      <c r="A1143" s="85"/>
      <c r="B1143" s="86"/>
      <c r="C1143" s="86"/>
      <c r="D1143" s="86"/>
      <c r="E1143" s="86"/>
      <c r="F1143" s="86"/>
      <c r="G1143" s="86"/>
      <c r="H1143" s="86"/>
      <c r="I1143" s="86"/>
      <c r="U1143" s="86"/>
      <c r="Y1143" s="86"/>
    </row>
    <row r="1144" spans="1:25" x14ac:dyDescent="0.2">
      <c r="A1144" s="85"/>
      <c r="B1144" s="86"/>
      <c r="C1144" s="86"/>
      <c r="D1144" s="86"/>
      <c r="E1144" s="86"/>
      <c r="F1144" s="86"/>
      <c r="G1144" s="86"/>
      <c r="H1144" s="86"/>
      <c r="I1144" s="86"/>
      <c r="U1144" s="86"/>
      <c r="Y1144" s="86"/>
    </row>
    <row r="1145" spans="1:25" x14ac:dyDescent="0.2">
      <c r="A1145" s="85"/>
      <c r="B1145" s="86"/>
      <c r="C1145" s="86"/>
      <c r="D1145" s="86"/>
      <c r="E1145" s="86"/>
      <c r="F1145" s="86"/>
      <c r="G1145" s="86"/>
      <c r="H1145" s="86"/>
      <c r="I1145" s="86"/>
      <c r="U1145" s="86"/>
      <c r="Y1145" s="86"/>
    </row>
    <row r="1146" spans="1:25" x14ac:dyDescent="0.2">
      <c r="A1146" s="85"/>
      <c r="B1146" s="86"/>
      <c r="C1146" s="86"/>
      <c r="D1146" s="86"/>
      <c r="E1146" s="86"/>
      <c r="F1146" s="86"/>
      <c r="G1146" s="86"/>
      <c r="H1146" s="86"/>
      <c r="I1146" s="86"/>
      <c r="U1146" s="86"/>
      <c r="Y1146" s="86"/>
    </row>
    <row r="1147" spans="1:25" x14ac:dyDescent="0.2">
      <c r="A1147" s="85"/>
      <c r="B1147" s="86"/>
      <c r="C1147" s="86"/>
      <c r="D1147" s="86"/>
      <c r="E1147" s="86"/>
      <c r="F1147" s="86"/>
      <c r="G1147" s="86"/>
      <c r="H1147" s="86"/>
      <c r="I1147" s="86"/>
      <c r="U1147" s="86"/>
      <c r="Y1147" s="86"/>
    </row>
    <row r="1148" spans="1:25" x14ac:dyDescent="0.2">
      <c r="A1148" s="85"/>
      <c r="B1148" s="86"/>
      <c r="C1148" s="86"/>
      <c r="D1148" s="86"/>
      <c r="E1148" s="86"/>
      <c r="F1148" s="86"/>
      <c r="G1148" s="86"/>
      <c r="H1148" s="86"/>
      <c r="I1148" s="86"/>
      <c r="U1148" s="86"/>
      <c r="Y1148" s="86"/>
    </row>
    <row r="1149" spans="1:25" x14ac:dyDescent="0.2">
      <c r="A1149" s="85"/>
      <c r="B1149" s="86"/>
      <c r="C1149" s="86"/>
      <c r="D1149" s="86"/>
      <c r="E1149" s="86"/>
      <c r="F1149" s="86"/>
      <c r="G1149" s="86"/>
      <c r="H1149" s="86"/>
      <c r="I1149" s="86"/>
      <c r="U1149" s="86"/>
      <c r="Y1149" s="86"/>
    </row>
    <row r="1150" spans="1:25" x14ac:dyDescent="0.2">
      <c r="A1150" s="85"/>
      <c r="B1150" s="86"/>
      <c r="C1150" s="86"/>
      <c r="D1150" s="86"/>
      <c r="E1150" s="86"/>
      <c r="F1150" s="86"/>
      <c r="G1150" s="86"/>
      <c r="H1150" s="86"/>
      <c r="I1150" s="86"/>
      <c r="U1150" s="86"/>
      <c r="Y1150" s="86"/>
    </row>
    <row r="1151" spans="1:25" x14ac:dyDescent="0.2">
      <c r="A1151" s="85"/>
      <c r="B1151" s="86"/>
      <c r="C1151" s="86"/>
      <c r="D1151" s="86"/>
      <c r="E1151" s="86"/>
      <c r="F1151" s="86"/>
      <c r="G1151" s="86"/>
      <c r="H1151" s="86"/>
      <c r="I1151" s="86"/>
      <c r="U1151" s="86"/>
      <c r="Y1151" s="86"/>
    </row>
    <row r="1152" spans="1:25" x14ac:dyDescent="0.2">
      <c r="A1152" s="85"/>
      <c r="B1152" s="86"/>
      <c r="C1152" s="86"/>
      <c r="D1152" s="86"/>
      <c r="E1152" s="86"/>
      <c r="F1152" s="86"/>
      <c r="G1152" s="86"/>
      <c r="H1152" s="86"/>
      <c r="I1152" s="86"/>
      <c r="U1152" s="86"/>
      <c r="Y1152" s="86"/>
    </row>
    <row r="1153" spans="1:25" x14ac:dyDescent="0.2">
      <c r="A1153" s="85"/>
      <c r="B1153" s="86"/>
      <c r="C1153" s="86"/>
      <c r="D1153" s="86"/>
      <c r="E1153" s="86"/>
      <c r="F1153" s="86"/>
      <c r="G1153" s="86"/>
      <c r="H1153" s="86"/>
      <c r="I1153" s="86"/>
      <c r="U1153" s="86"/>
      <c r="Y1153" s="86"/>
    </row>
    <row r="1154" spans="1:25" x14ac:dyDescent="0.2">
      <c r="A1154" s="85"/>
      <c r="B1154" s="86"/>
      <c r="C1154" s="86"/>
      <c r="D1154" s="86"/>
      <c r="E1154" s="86"/>
      <c r="F1154" s="86"/>
      <c r="G1154" s="86"/>
      <c r="H1154" s="86"/>
      <c r="I1154" s="86"/>
      <c r="U1154" s="86"/>
      <c r="Y1154" s="86"/>
    </row>
    <row r="1155" spans="1:25" x14ac:dyDescent="0.2">
      <c r="A1155" s="85"/>
      <c r="B1155" s="86"/>
      <c r="C1155" s="86"/>
      <c r="D1155" s="86"/>
      <c r="E1155" s="86"/>
      <c r="F1155" s="86"/>
      <c r="G1155" s="86"/>
      <c r="H1155" s="86"/>
      <c r="I1155" s="86"/>
      <c r="U1155" s="86"/>
      <c r="Y1155" s="86"/>
    </row>
    <row r="1156" spans="1:25" x14ac:dyDescent="0.2">
      <c r="A1156" s="85"/>
      <c r="B1156" s="86"/>
      <c r="C1156" s="86"/>
      <c r="D1156" s="86"/>
      <c r="E1156" s="86"/>
      <c r="F1156" s="86"/>
      <c r="G1156" s="86"/>
      <c r="H1156" s="86"/>
      <c r="I1156" s="86"/>
      <c r="U1156" s="86"/>
      <c r="Y1156" s="86"/>
    </row>
    <row r="1157" spans="1:25" x14ac:dyDescent="0.2">
      <c r="A1157" s="85"/>
      <c r="B1157" s="86"/>
      <c r="C1157" s="86"/>
      <c r="D1157" s="86"/>
      <c r="E1157" s="86"/>
      <c r="F1157" s="86"/>
      <c r="G1157" s="86"/>
      <c r="H1157" s="86"/>
      <c r="I1157" s="86"/>
      <c r="U1157" s="86"/>
      <c r="Y1157" s="86"/>
    </row>
    <row r="1158" spans="1:25" x14ac:dyDescent="0.2">
      <c r="A1158" s="85"/>
      <c r="B1158" s="86"/>
      <c r="C1158" s="86"/>
      <c r="D1158" s="86"/>
      <c r="E1158" s="86"/>
      <c r="F1158" s="86"/>
      <c r="G1158" s="86"/>
      <c r="H1158" s="86"/>
      <c r="I1158" s="86"/>
      <c r="U1158" s="86"/>
      <c r="Y1158" s="86"/>
    </row>
    <row r="1159" spans="1:25" x14ac:dyDescent="0.2">
      <c r="A1159" s="85"/>
      <c r="B1159" s="86"/>
      <c r="C1159" s="86"/>
      <c r="D1159" s="86"/>
      <c r="E1159" s="86"/>
      <c r="F1159" s="86"/>
      <c r="G1159" s="86"/>
      <c r="H1159" s="86"/>
      <c r="I1159" s="86"/>
      <c r="U1159" s="86"/>
      <c r="Y1159" s="86"/>
    </row>
    <row r="1160" spans="1:25" x14ac:dyDescent="0.2">
      <c r="A1160" s="85"/>
      <c r="B1160" s="86"/>
      <c r="C1160" s="86"/>
      <c r="D1160" s="86"/>
      <c r="E1160" s="86"/>
      <c r="F1160" s="86"/>
      <c r="G1160" s="86"/>
      <c r="H1160" s="86"/>
      <c r="I1160" s="86"/>
      <c r="U1160" s="86"/>
      <c r="Y1160" s="86"/>
    </row>
    <row r="1161" spans="1:25" x14ac:dyDescent="0.2">
      <c r="A1161" s="85"/>
      <c r="B1161" s="86"/>
      <c r="C1161" s="86"/>
      <c r="D1161" s="86"/>
      <c r="E1161" s="86"/>
      <c r="F1161" s="86"/>
      <c r="G1161" s="86"/>
      <c r="H1161" s="86"/>
      <c r="I1161" s="86"/>
      <c r="U1161" s="86"/>
      <c r="Y1161" s="86"/>
    </row>
    <row r="1162" spans="1:25" x14ac:dyDescent="0.2">
      <c r="A1162" s="85"/>
      <c r="B1162" s="86"/>
      <c r="C1162" s="86"/>
      <c r="D1162" s="86"/>
      <c r="E1162" s="86"/>
      <c r="F1162" s="86"/>
      <c r="G1162" s="86"/>
      <c r="H1162" s="86"/>
      <c r="I1162" s="86"/>
      <c r="U1162" s="86"/>
      <c r="Y1162" s="86"/>
    </row>
    <row r="1163" spans="1:25" x14ac:dyDescent="0.2">
      <c r="A1163" s="85"/>
      <c r="B1163" s="86"/>
      <c r="C1163" s="86"/>
      <c r="D1163" s="86"/>
      <c r="E1163" s="86"/>
      <c r="F1163" s="86"/>
      <c r="G1163" s="86"/>
      <c r="H1163" s="86"/>
      <c r="I1163" s="86"/>
      <c r="U1163" s="86"/>
      <c r="Y1163" s="86"/>
    </row>
    <row r="1164" spans="1:25" x14ac:dyDescent="0.2">
      <c r="A1164" s="85"/>
      <c r="B1164" s="86"/>
      <c r="C1164" s="86"/>
      <c r="D1164" s="86"/>
      <c r="E1164" s="86"/>
      <c r="F1164" s="86"/>
      <c r="G1164" s="86"/>
      <c r="H1164" s="86"/>
      <c r="I1164" s="86"/>
      <c r="U1164" s="86"/>
      <c r="Y1164" s="86"/>
    </row>
    <row r="1165" spans="1:25" x14ac:dyDescent="0.2">
      <c r="A1165" s="85"/>
      <c r="B1165" s="86"/>
      <c r="C1165" s="86"/>
      <c r="D1165" s="86"/>
      <c r="E1165" s="86"/>
      <c r="F1165" s="86"/>
      <c r="G1165" s="86"/>
      <c r="H1165" s="86"/>
      <c r="I1165" s="86"/>
      <c r="U1165" s="86"/>
      <c r="Y1165" s="86"/>
    </row>
    <row r="1166" spans="1:25" x14ac:dyDescent="0.2">
      <c r="A1166" s="85"/>
      <c r="B1166" s="86"/>
      <c r="C1166" s="86"/>
      <c r="D1166" s="86"/>
      <c r="E1166" s="86"/>
      <c r="F1166" s="86"/>
      <c r="G1166" s="86"/>
      <c r="H1166" s="86"/>
      <c r="I1166" s="86"/>
      <c r="U1166" s="86"/>
      <c r="Y1166" s="86"/>
    </row>
    <row r="1167" spans="1:25" x14ac:dyDescent="0.2">
      <c r="A1167" s="85"/>
      <c r="B1167" s="86"/>
      <c r="C1167" s="86"/>
      <c r="D1167" s="86"/>
      <c r="E1167" s="86"/>
      <c r="F1167" s="86"/>
      <c r="G1167" s="86"/>
      <c r="H1167" s="86"/>
      <c r="I1167" s="86"/>
      <c r="U1167" s="86"/>
      <c r="Y1167" s="86"/>
    </row>
    <row r="1168" spans="1:25" x14ac:dyDescent="0.2">
      <c r="A1168" s="85"/>
      <c r="B1168" s="86"/>
      <c r="C1168" s="86"/>
      <c r="D1168" s="86"/>
      <c r="E1168" s="86"/>
      <c r="F1168" s="86"/>
      <c r="G1168" s="86"/>
      <c r="H1168" s="86"/>
      <c r="I1168" s="86"/>
      <c r="U1168" s="86"/>
      <c r="Y1168" s="86"/>
    </row>
    <row r="1169" spans="1:25" x14ac:dyDescent="0.2">
      <c r="A1169" s="85"/>
      <c r="B1169" s="86"/>
      <c r="C1169" s="86"/>
      <c r="D1169" s="86"/>
      <c r="E1169" s="86"/>
      <c r="F1169" s="86"/>
      <c r="G1169" s="86"/>
      <c r="H1169" s="86"/>
      <c r="I1169" s="86"/>
      <c r="U1169" s="86"/>
      <c r="Y1169" s="86"/>
    </row>
    <row r="1170" spans="1:25" x14ac:dyDescent="0.2">
      <c r="A1170" s="85"/>
      <c r="B1170" s="86"/>
      <c r="C1170" s="86"/>
      <c r="D1170" s="86"/>
      <c r="E1170" s="86"/>
      <c r="F1170" s="86"/>
      <c r="G1170" s="86"/>
      <c r="H1170" s="86"/>
      <c r="I1170" s="86"/>
      <c r="U1170" s="86"/>
      <c r="Y1170" s="86"/>
    </row>
    <row r="1171" spans="1:25" x14ac:dyDescent="0.2">
      <c r="A1171" s="85"/>
      <c r="B1171" s="86"/>
      <c r="C1171" s="86"/>
      <c r="D1171" s="86"/>
      <c r="E1171" s="86"/>
      <c r="F1171" s="86"/>
      <c r="G1171" s="86"/>
      <c r="H1171" s="86"/>
      <c r="I1171" s="86"/>
      <c r="U1171" s="86"/>
      <c r="Y1171" s="86"/>
    </row>
    <row r="1172" spans="1:25" x14ac:dyDescent="0.2">
      <c r="A1172" s="85"/>
      <c r="B1172" s="86"/>
      <c r="C1172" s="86"/>
      <c r="D1172" s="86"/>
      <c r="E1172" s="86"/>
      <c r="F1172" s="86"/>
      <c r="G1172" s="86"/>
      <c r="H1172" s="86"/>
      <c r="I1172" s="86"/>
      <c r="U1172" s="86"/>
      <c r="Y1172" s="86"/>
    </row>
    <row r="1173" spans="1:25" x14ac:dyDescent="0.2">
      <c r="A1173" s="85"/>
      <c r="B1173" s="86"/>
      <c r="C1173" s="86"/>
      <c r="D1173" s="86"/>
      <c r="E1173" s="86"/>
      <c r="F1173" s="86"/>
      <c r="G1173" s="86"/>
      <c r="H1173" s="86"/>
      <c r="I1173" s="86"/>
      <c r="U1173" s="86"/>
      <c r="Y1173" s="86"/>
    </row>
    <row r="1174" spans="1:25" x14ac:dyDescent="0.2">
      <c r="A1174" s="85"/>
      <c r="B1174" s="86"/>
      <c r="C1174" s="86"/>
      <c r="D1174" s="86"/>
      <c r="E1174" s="86"/>
      <c r="F1174" s="86"/>
      <c r="G1174" s="86"/>
      <c r="H1174" s="86"/>
      <c r="I1174" s="86"/>
      <c r="U1174" s="86"/>
      <c r="Y1174" s="86"/>
    </row>
    <row r="1175" spans="1:25" x14ac:dyDescent="0.2">
      <c r="A1175" s="85"/>
      <c r="B1175" s="86"/>
      <c r="C1175" s="86"/>
      <c r="D1175" s="86"/>
      <c r="E1175" s="86"/>
      <c r="F1175" s="86"/>
      <c r="G1175" s="86"/>
      <c r="H1175" s="86"/>
      <c r="I1175" s="86"/>
      <c r="U1175" s="86"/>
      <c r="Y1175" s="86"/>
    </row>
    <row r="1176" spans="1:25" x14ac:dyDescent="0.2">
      <c r="A1176" s="85"/>
      <c r="B1176" s="86"/>
      <c r="C1176" s="86"/>
      <c r="D1176" s="86"/>
      <c r="E1176" s="86"/>
      <c r="F1176" s="86"/>
      <c r="G1176" s="86"/>
      <c r="H1176" s="86"/>
      <c r="I1176" s="86"/>
      <c r="U1176" s="86"/>
      <c r="Y1176" s="86"/>
    </row>
    <row r="1177" spans="1:25" x14ac:dyDescent="0.2">
      <c r="A1177" s="85"/>
      <c r="B1177" s="86"/>
      <c r="C1177" s="86"/>
      <c r="D1177" s="86"/>
      <c r="E1177" s="86"/>
      <c r="F1177" s="86"/>
      <c r="G1177" s="86"/>
      <c r="H1177" s="86"/>
      <c r="I1177" s="86"/>
      <c r="U1177" s="86"/>
      <c r="Y1177" s="86"/>
    </row>
    <row r="1178" spans="1:25" x14ac:dyDescent="0.2">
      <c r="A1178" s="85"/>
      <c r="B1178" s="86"/>
      <c r="C1178" s="86"/>
      <c r="D1178" s="86"/>
      <c r="E1178" s="86"/>
      <c r="F1178" s="86"/>
      <c r="G1178" s="86"/>
      <c r="H1178" s="86"/>
      <c r="I1178" s="86"/>
      <c r="U1178" s="86"/>
      <c r="Y1178" s="86"/>
    </row>
    <row r="1179" spans="1:25" x14ac:dyDescent="0.2">
      <c r="A1179" s="85"/>
      <c r="B1179" s="86"/>
      <c r="C1179" s="86"/>
      <c r="D1179" s="86"/>
      <c r="E1179" s="86"/>
      <c r="F1179" s="86"/>
      <c r="G1179" s="86"/>
      <c r="H1179" s="86"/>
      <c r="I1179" s="86"/>
      <c r="U1179" s="86"/>
      <c r="Y1179" s="86"/>
    </row>
    <row r="1180" spans="1:25" x14ac:dyDescent="0.2">
      <c r="A1180" s="85"/>
      <c r="B1180" s="86"/>
      <c r="C1180" s="86"/>
      <c r="D1180" s="86"/>
      <c r="E1180" s="86"/>
      <c r="F1180" s="86"/>
      <c r="G1180" s="86"/>
      <c r="H1180" s="86"/>
      <c r="I1180" s="86"/>
      <c r="U1180" s="86"/>
      <c r="Y1180" s="86"/>
    </row>
    <row r="1181" spans="1:25" x14ac:dyDescent="0.2">
      <c r="A1181" s="85"/>
      <c r="B1181" s="86"/>
      <c r="C1181" s="86"/>
      <c r="D1181" s="86"/>
      <c r="E1181" s="86"/>
      <c r="F1181" s="86"/>
      <c r="G1181" s="86"/>
      <c r="H1181" s="86"/>
      <c r="I1181" s="86"/>
      <c r="U1181" s="86"/>
      <c r="Y1181" s="86"/>
    </row>
    <row r="1182" spans="1:25" x14ac:dyDescent="0.2">
      <c r="A1182" s="85"/>
      <c r="B1182" s="86"/>
      <c r="C1182" s="86"/>
      <c r="D1182" s="86"/>
      <c r="E1182" s="86"/>
      <c r="F1182" s="86"/>
      <c r="G1182" s="86"/>
      <c r="H1182" s="86"/>
      <c r="I1182" s="86"/>
      <c r="U1182" s="86"/>
      <c r="Y1182" s="86"/>
    </row>
    <row r="1183" spans="1:25" x14ac:dyDescent="0.2">
      <c r="A1183" s="85"/>
      <c r="B1183" s="86"/>
      <c r="C1183" s="86"/>
      <c r="D1183" s="86"/>
      <c r="E1183" s="86"/>
      <c r="F1183" s="86"/>
      <c r="G1183" s="86"/>
      <c r="H1183" s="86"/>
      <c r="I1183" s="86"/>
      <c r="U1183" s="86"/>
      <c r="Y1183" s="86"/>
    </row>
    <row r="1184" spans="1:25" x14ac:dyDescent="0.2">
      <c r="A1184" s="85"/>
      <c r="B1184" s="86"/>
      <c r="C1184" s="86"/>
      <c r="D1184" s="86"/>
      <c r="E1184" s="86"/>
      <c r="F1184" s="86"/>
      <c r="G1184" s="86"/>
      <c r="H1184" s="86"/>
      <c r="I1184" s="86"/>
      <c r="U1184" s="86"/>
      <c r="Y1184" s="86"/>
    </row>
    <row r="1185" spans="1:25" x14ac:dyDescent="0.2">
      <c r="A1185" s="85"/>
      <c r="B1185" s="86"/>
      <c r="C1185" s="86"/>
      <c r="D1185" s="86"/>
      <c r="E1185" s="86"/>
      <c r="F1185" s="86"/>
      <c r="G1185" s="86"/>
      <c r="H1185" s="86"/>
      <c r="I1185" s="86"/>
      <c r="U1185" s="86"/>
      <c r="Y1185" s="86"/>
    </row>
    <row r="1186" spans="1:25" x14ac:dyDescent="0.2">
      <c r="A1186" s="85"/>
      <c r="B1186" s="86"/>
      <c r="C1186" s="86"/>
      <c r="D1186" s="86"/>
      <c r="E1186" s="86"/>
      <c r="F1186" s="86"/>
      <c r="G1186" s="86"/>
      <c r="H1186" s="86"/>
      <c r="I1186" s="86"/>
      <c r="U1186" s="86"/>
      <c r="Y1186" s="86"/>
    </row>
    <row r="1187" spans="1:25" x14ac:dyDescent="0.2">
      <c r="A1187" s="85"/>
      <c r="B1187" s="86"/>
      <c r="C1187" s="86"/>
      <c r="D1187" s="86"/>
      <c r="E1187" s="86"/>
      <c r="F1187" s="86"/>
      <c r="G1187" s="86"/>
      <c r="H1187" s="86"/>
      <c r="I1187" s="86"/>
      <c r="U1187" s="86"/>
      <c r="Y1187" s="86"/>
    </row>
    <row r="1188" spans="1:25" x14ac:dyDescent="0.2">
      <c r="A1188" s="85"/>
      <c r="B1188" s="86"/>
      <c r="C1188" s="86"/>
      <c r="D1188" s="86"/>
      <c r="E1188" s="86"/>
      <c r="F1188" s="86"/>
      <c r="G1188" s="86"/>
      <c r="H1188" s="86"/>
      <c r="I1188" s="86"/>
      <c r="U1188" s="86"/>
      <c r="Y1188" s="86"/>
    </row>
    <row r="1189" spans="1:25" x14ac:dyDescent="0.2">
      <c r="A1189" s="85"/>
      <c r="B1189" s="86"/>
      <c r="C1189" s="86"/>
      <c r="D1189" s="86"/>
      <c r="E1189" s="86"/>
      <c r="F1189" s="86"/>
      <c r="G1189" s="86"/>
      <c r="H1189" s="86"/>
      <c r="I1189" s="86"/>
      <c r="U1189" s="86"/>
      <c r="Y1189" s="86"/>
    </row>
    <row r="1190" spans="1:25" x14ac:dyDescent="0.2">
      <c r="A1190" s="85"/>
      <c r="B1190" s="86"/>
      <c r="C1190" s="86"/>
      <c r="D1190" s="86"/>
      <c r="E1190" s="86"/>
      <c r="F1190" s="86"/>
      <c r="G1190" s="86"/>
      <c r="H1190" s="86"/>
      <c r="I1190" s="86"/>
      <c r="U1190" s="86"/>
      <c r="Y1190" s="86"/>
    </row>
    <row r="1191" spans="1:25" x14ac:dyDescent="0.2">
      <c r="A1191" s="85"/>
      <c r="B1191" s="86"/>
      <c r="C1191" s="86"/>
      <c r="D1191" s="86"/>
      <c r="E1191" s="86"/>
      <c r="F1191" s="86"/>
      <c r="G1191" s="86"/>
      <c r="H1191" s="86"/>
      <c r="I1191" s="86"/>
      <c r="U1191" s="86"/>
      <c r="Y1191" s="86"/>
    </row>
    <row r="1192" spans="1:25" x14ac:dyDescent="0.2">
      <c r="A1192" s="85"/>
      <c r="B1192" s="86"/>
      <c r="C1192" s="86"/>
      <c r="D1192" s="86"/>
      <c r="E1192" s="86"/>
      <c r="F1192" s="86"/>
      <c r="G1192" s="86"/>
      <c r="H1192" s="86"/>
      <c r="I1192" s="86"/>
      <c r="U1192" s="86"/>
      <c r="Y1192" s="86"/>
    </row>
    <row r="1193" spans="1:25" x14ac:dyDescent="0.2">
      <c r="A1193" s="85"/>
      <c r="B1193" s="86"/>
      <c r="C1193" s="86"/>
      <c r="D1193" s="86"/>
      <c r="E1193" s="86"/>
      <c r="F1193" s="86"/>
      <c r="G1193" s="86"/>
      <c r="H1193" s="86"/>
      <c r="I1193" s="86"/>
      <c r="U1193" s="86"/>
      <c r="Y1193" s="86"/>
    </row>
    <row r="1194" spans="1:25" x14ac:dyDescent="0.2">
      <c r="A1194" s="85"/>
      <c r="B1194" s="86"/>
      <c r="C1194" s="86"/>
      <c r="D1194" s="86"/>
      <c r="E1194" s="86"/>
      <c r="F1194" s="86"/>
      <c r="G1194" s="86"/>
      <c r="H1194" s="86"/>
      <c r="I1194" s="86"/>
      <c r="U1194" s="86"/>
      <c r="Y1194" s="86"/>
    </row>
    <row r="1195" spans="1:25" x14ac:dyDescent="0.2">
      <c r="A1195" s="85"/>
      <c r="B1195" s="86"/>
      <c r="C1195" s="86"/>
      <c r="D1195" s="86"/>
      <c r="E1195" s="86"/>
      <c r="F1195" s="86"/>
      <c r="G1195" s="86"/>
      <c r="H1195" s="86"/>
      <c r="I1195" s="86"/>
      <c r="U1195" s="86"/>
      <c r="Y1195" s="86"/>
    </row>
    <row r="1196" spans="1:25" x14ac:dyDescent="0.2">
      <c r="A1196" s="85"/>
      <c r="B1196" s="86"/>
      <c r="C1196" s="86"/>
      <c r="D1196" s="86"/>
      <c r="E1196" s="86"/>
      <c r="F1196" s="86"/>
      <c r="G1196" s="86"/>
      <c r="H1196" s="86"/>
      <c r="I1196" s="86"/>
      <c r="U1196" s="86"/>
      <c r="Y1196" s="86"/>
    </row>
    <row r="1197" spans="1:25" x14ac:dyDescent="0.2">
      <c r="A1197" s="85"/>
      <c r="B1197" s="86"/>
      <c r="C1197" s="86"/>
      <c r="D1197" s="86"/>
      <c r="E1197" s="86"/>
      <c r="F1197" s="86"/>
      <c r="G1197" s="86"/>
      <c r="H1197" s="86"/>
      <c r="I1197" s="86"/>
      <c r="U1197" s="86"/>
      <c r="Y1197" s="86"/>
    </row>
    <row r="1198" spans="1:25" x14ac:dyDescent="0.2">
      <c r="A1198" s="85"/>
      <c r="B1198" s="86"/>
      <c r="C1198" s="86"/>
      <c r="D1198" s="86"/>
      <c r="E1198" s="86"/>
      <c r="F1198" s="86"/>
      <c r="G1198" s="86"/>
      <c r="H1198" s="86"/>
      <c r="I1198" s="86"/>
      <c r="U1198" s="86"/>
      <c r="Y1198" s="86"/>
    </row>
    <row r="1199" spans="1:25" x14ac:dyDescent="0.2">
      <c r="A1199" s="85"/>
      <c r="B1199" s="86"/>
      <c r="C1199" s="86"/>
      <c r="D1199" s="86"/>
      <c r="E1199" s="86"/>
      <c r="F1199" s="86"/>
      <c r="G1199" s="86"/>
      <c r="H1199" s="86"/>
      <c r="I1199" s="86"/>
      <c r="U1199" s="86"/>
      <c r="Y1199" s="86"/>
    </row>
    <row r="1200" spans="1:25" x14ac:dyDescent="0.2">
      <c r="A1200" s="85"/>
      <c r="B1200" s="86"/>
      <c r="C1200" s="86"/>
      <c r="D1200" s="86"/>
      <c r="E1200" s="86"/>
      <c r="F1200" s="86"/>
      <c r="G1200" s="86"/>
      <c r="H1200" s="86"/>
      <c r="I1200" s="86"/>
      <c r="U1200" s="86"/>
      <c r="Y1200" s="86"/>
    </row>
    <row r="1201" spans="1:25" x14ac:dyDescent="0.2">
      <c r="A1201" s="85"/>
      <c r="B1201" s="86"/>
      <c r="C1201" s="86"/>
      <c r="D1201" s="86"/>
      <c r="E1201" s="86"/>
      <c r="F1201" s="86"/>
      <c r="G1201" s="86"/>
      <c r="H1201" s="86"/>
      <c r="I1201" s="86"/>
      <c r="U1201" s="86"/>
      <c r="Y1201" s="86"/>
    </row>
    <row r="1202" spans="1:25" x14ac:dyDescent="0.2">
      <c r="A1202" s="85"/>
      <c r="B1202" s="86"/>
      <c r="C1202" s="86"/>
      <c r="D1202" s="86"/>
      <c r="E1202" s="86"/>
      <c r="F1202" s="86"/>
      <c r="G1202" s="86"/>
      <c r="H1202" s="86"/>
      <c r="I1202" s="86"/>
      <c r="U1202" s="86"/>
      <c r="Y1202" s="86"/>
    </row>
    <row r="1203" spans="1:25" x14ac:dyDescent="0.2">
      <c r="A1203" s="85"/>
      <c r="B1203" s="86"/>
      <c r="C1203" s="86"/>
      <c r="D1203" s="86"/>
      <c r="E1203" s="86"/>
      <c r="F1203" s="86"/>
      <c r="G1203" s="86"/>
      <c r="H1203" s="86"/>
      <c r="I1203" s="86"/>
      <c r="U1203" s="86"/>
      <c r="Y1203" s="86"/>
    </row>
    <row r="1204" spans="1:25" x14ac:dyDescent="0.2">
      <c r="A1204" s="85"/>
      <c r="B1204" s="86"/>
      <c r="C1204" s="86"/>
      <c r="D1204" s="86"/>
      <c r="E1204" s="86"/>
      <c r="F1204" s="86"/>
      <c r="G1204" s="86"/>
      <c r="H1204" s="86"/>
      <c r="I1204" s="86"/>
      <c r="U1204" s="86"/>
      <c r="Y1204" s="86"/>
    </row>
    <row r="1205" spans="1:25" x14ac:dyDescent="0.2">
      <c r="A1205" s="85"/>
      <c r="B1205" s="86"/>
      <c r="C1205" s="86"/>
      <c r="D1205" s="86"/>
      <c r="E1205" s="86"/>
      <c r="F1205" s="86"/>
      <c r="G1205" s="86"/>
      <c r="H1205" s="86"/>
      <c r="I1205" s="86"/>
      <c r="U1205" s="86"/>
      <c r="Y1205" s="86"/>
    </row>
    <row r="1206" spans="1:25" x14ac:dyDescent="0.2">
      <c r="A1206" s="85"/>
      <c r="B1206" s="86"/>
      <c r="C1206" s="86"/>
      <c r="D1206" s="86"/>
      <c r="E1206" s="86"/>
      <c r="F1206" s="86"/>
      <c r="G1206" s="86"/>
      <c r="H1206" s="86"/>
      <c r="I1206" s="86"/>
      <c r="U1206" s="86"/>
      <c r="Y1206" s="86"/>
    </row>
    <row r="1207" spans="1:25" x14ac:dyDescent="0.2">
      <c r="A1207" s="85"/>
      <c r="B1207" s="86"/>
      <c r="C1207" s="86"/>
      <c r="D1207" s="86"/>
      <c r="E1207" s="86"/>
      <c r="F1207" s="86"/>
      <c r="G1207" s="86"/>
      <c r="H1207" s="86"/>
      <c r="I1207" s="86"/>
      <c r="U1207" s="86"/>
      <c r="Y1207" s="86"/>
    </row>
    <row r="1208" spans="1:25" x14ac:dyDescent="0.2">
      <c r="A1208" s="85"/>
      <c r="B1208" s="86"/>
      <c r="C1208" s="86"/>
      <c r="D1208" s="86"/>
      <c r="E1208" s="86"/>
      <c r="F1208" s="86"/>
      <c r="G1208" s="86"/>
      <c r="H1208" s="86"/>
      <c r="I1208" s="86"/>
      <c r="U1208" s="86"/>
      <c r="Y1208" s="86"/>
    </row>
    <row r="1209" spans="1:25" x14ac:dyDescent="0.2">
      <c r="A1209" s="85"/>
      <c r="B1209" s="86"/>
      <c r="C1209" s="86"/>
      <c r="D1209" s="86"/>
      <c r="E1209" s="86"/>
      <c r="F1209" s="86"/>
      <c r="G1209" s="86"/>
      <c r="H1209" s="86"/>
      <c r="I1209" s="86"/>
      <c r="U1209" s="86"/>
      <c r="Y1209" s="86"/>
    </row>
    <row r="1210" spans="1:25" x14ac:dyDescent="0.2">
      <c r="A1210" s="85"/>
      <c r="B1210" s="86"/>
      <c r="C1210" s="86"/>
      <c r="D1210" s="86"/>
      <c r="E1210" s="86"/>
      <c r="F1210" s="86"/>
      <c r="G1210" s="86"/>
      <c r="H1210" s="86"/>
      <c r="I1210" s="86"/>
      <c r="U1210" s="86"/>
      <c r="Y1210" s="86"/>
    </row>
    <row r="1211" spans="1:25" x14ac:dyDescent="0.2">
      <c r="A1211" s="85"/>
      <c r="B1211" s="86"/>
      <c r="C1211" s="86"/>
      <c r="D1211" s="86"/>
      <c r="E1211" s="86"/>
      <c r="F1211" s="86"/>
      <c r="G1211" s="86"/>
      <c r="H1211" s="86"/>
      <c r="I1211" s="86"/>
      <c r="U1211" s="86"/>
      <c r="Y1211" s="86"/>
    </row>
    <row r="1212" spans="1:25" x14ac:dyDescent="0.2">
      <c r="A1212" s="85"/>
      <c r="B1212" s="86"/>
      <c r="C1212" s="86"/>
      <c r="D1212" s="86"/>
      <c r="E1212" s="86"/>
      <c r="F1212" s="86"/>
      <c r="G1212" s="86"/>
      <c r="H1212" s="86"/>
      <c r="I1212" s="86"/>
      <c r="U1212" s="86"/>
      <c r="Y1212" s="86"/>
    </row>
    <row r="1213" spans="1:25" x14ac:dyDescent="0.2">
      <c r="A1213" s="85"/>
      <c r="B1213" s="86"/>
      <c r="C1213" s="86"/>
      <c r="D1213" s="86"/>
      <c r="E1213" s="86"/>
      <c r="F1213" s="86"/>
      <c r="G1213" s="86"/>
      <c r="H1213" s="86"/>
      <c r="I1213" s="86"/>
      <c r="U1213" s="86"/>
      <c r="Y1213" s="86"/>
    </row>
    <row r="1214" spans="1:25" x14ac:dyDescent="0.2">
      <c r="A1214" s="85"/>
      <c r="B1214" s="86"/>
      <c r="C1214" s="86"/>
      <c r="D1214" s="86"/>
      <c r="E1214" s="86"/>
      <c r="F1214" s="86"/>
      <c r="G1214" s="86"/>
      <c r="H1214" s="86"/>
      <c r="I1214" s="86"/>
      <c r="U1214" s="86"/>
      <c r="Y1214" s="86"/>
    </row>
    <row r="1215" spans="1:25" x14ac:dyDescent="0.2">
      <c r="A1215" s="85"/>
      <c r="B1215" s="86"/>
      <c r="C1215" s="86"/>
      <c r="D1215" s="86"/>
      <c r="E1215" s="86"/>
      <c r="F1215" s="86"/>
      <c r="G1215" s="86"/>
      <c r="H1215" s="86"/>
      <c r="I1215" s="86"/>
      <c r="U1215" s="86"/>
      <c r="Y1215" s="86"/>
    </row>
    <row r="1216" spans="1:25" x14ac:dyDescent="0.2">
      <c r="A1216" s="85"/>
      <c r="B1216" s="86"/>
      <c r="C1216" s="86"/>
      <c r="D1216" s="86"/>
      <c r="E1216" s="86"/>
      <c r="F1216" s="86"/>
      <c r="G1216" s="86"/>
      <c r="H1216" s="86"/>
      <c r="I1216" s="86"/>
      <c r="U1216" s="86"/>
      <c r="Y1216" s="86"/>
    </row>
    <row r="1217" spans="1:25" x14ac:dyDescent="0.2">
      <c r="A1217" s="85"/>
      <c r="B1217" s="86"/>
      <c r="C1217" s="86"/>
      <c r="D1217" s="86"/>
      <c r="E1217" s="86"/>
      <c r="F1217" s="86"/>
      <c r="G1217" s="86"/>
      <c r="H1217" s="86"/>
      <c r="I1217" s="86"/>
      <c r="U1217" s="86"/>
      <c r="Y1217" s="86"/>
    </row>
    <row r="1218" spans="1:25" x14ac:dyDescent="0.2">
      <c r="A1218" s="85"/>
      <c r="B1218" s="86"/>
      <c r="C1218" s="86"/>
      <c r="D1218" s="86"/>
      <c r="E1218" s="86"/>
      <c r="F1218" s="86"/>
      <c r="G1218" s="86"/>
      <c r="H1218" s="86"/>
      <c r="I1218" s="86"/>
      <c r="U1218" s="86"/>
      <c r="Y1218" s="86"/>
    </row>
    <row r="1219" spans="1:25" x14ac:dyDescent="0.2">
      <c r="A1219" s="85"/>
      <c r="B1219" s="86"/>
      <c r="C1219" s="86"/>
      <c r="D1219" s="86"/>
      <c r="E1219" s="86"/>
      <c r="F1219" s="86"/>
      <c r="G1219" s="86"/>
      <c r="H1219" s="86"/>
      <c r="I1219" s="86"/>
      <c r="U1219" s="86"/>
      <c r="Y1219" s="86"/>
    </row>
    <row r="1220" spans="1:25" x14ac:dyDescent="0.2">
      <c r="A1220" s="85"/>
      <c r="B1220" s="86"/>
      <c r="C1220" s="86"/>
      <c r="D1220" s="86"/>
      <c r="E1220" s="86"/>
      <c r="F1220" s="86"/>
      <c r="G1220" s="86"/>
      <c r="H1220" s="86"/>
      <c r="I1220" s="86"/>
      <c r="U1220" s="86"/>
      <c r="Y1220" s="86"/>
    </row>
    <row r="1221" spans="1:25" x14ac:dyDescent="0.2">
      <c r="A1221" s="85"/>
      <c r="B1221" s="86"/>
      <c r="C1221" s="86"/>
      <c r="D1221" s="86"/>
      <c r="E1221" s="86"/>
      <c r="F1221" s="86"/>
      <c r="G1221" s="86"/>
      <c r="H1221" s="86"/>
      <c r="I1221" s="86"/>
      <c r="U1221" s="86"/>
      <c r="Y1221" s="86"/>
    </row>
    <row r="1222" spans="1:25" x14ac:dyDescent="0.2">
      <c r="A1222" s="85"/>
      <c r="B1222" s="86"/>
      <c r="C1222" s="86"/>
      <c r="D1222" s="86"/>
      <c r="E1222" s="86"/>
      <c r="F1222" s="86"/>
      <c r="G1222" s="86"/>
      <c r="H1222" s="86"/>
      <c r="I1222" s="86"/>
      <c r="U1222" s="86"/>
      <c r="Y1222" s="86"/>
    </row>
    <row r="1223" spans="1:25" x14ac:dyDescent="0.2">
      <c r="A1223" s="85"/>
      <c r="B1223" s="86"/>
      <c r="C1223" s="86"/>
      <c r="D1223" s="86"/>
      <c r="E1223" s="86"/>
      <c r="F1223" s="86"/>
      <c r="G1223" s="86"/>
      <c r="H1223" s="86"/>
      <c r="I1223" s="86"/>
      <c r="U1223" s="86"/>
      <c r="Y1223" s="86"/>
    </row>
    <row r="1224" spans="1:25" x14ac:dyDescent="0.2">
      <c r="A1224" s="85"/>
      <c r="B1224" s="86"/>
      <c r="C1224" s="86"/>
      <c r="D1224" s="86"/>
      <c r="E1224" s="86"/>
      <c r="F1224" s="86"/>
      <c r="G1224" s="86"/>
      <c r="H1224" s="86"/>
      <c r="I1224" s="86"/>
      <c r="U1224" s="86"/>
      <c r="Y1224" s="86"/>
    </row>
    <row r="1225" spans="1:25" x14ac:dyDescent="0.2">
      <c r="A1225" s="85"/>
      <c r="B1225" s="86"/>
      <c r="C1225" s="86"/>
      <c r="D1225" s="86"/>
      <c r="E1225" s="86"/>
      <c r="F1225" s="86"/>
      <c r="G1225" s="86"/>
      <c r="H1225" s="86"/>
      <c r="I1225" s="86"/>
      <c r="U1225" s="86"/>
      <c r="Y1225" s="86"/>
    </row>
    <row r="1226" spans="1:25" x14ac:dyDescent="0.2">
      <c r="A1226" s="85"/>
      <c r="B1226" s="86"/>
      <c r="C1226" s="86"/>
      <c r="D1226" s="86"/>
      <c r="E1226" s="86"/>
      <c r="F1226" s="86"/>
      <c r="G1226" s="86"/>
      <c r="H1226" s="86"/>
      <c r="I1226" s="86"/>
      <c r="U1226" s="86"/>
      <c r="Y1226" s="86"/>
    </row>
    <row r="1227" spans="1:25" x14ac:dyDescent="0.2">
      <c r="A1227" s="85"/>
      <c r="B1227" s="86"/>
      <c r="C1227" s="86"/>
      <c r="D1227" s="86"/>
      <c r="E1227" s="86"/>
      <c r="F1227" s="86"/>
      <c r="G1227" s="86"/>
      <c r="H1227" s="86"/>
      <c r="I1227" s="86"/>
      <c r="U1227" s="86"/>
      <c r="Y1227" s="86"/>
    </row>
    <row r="1228" spans="1:25" x14ac:dyDescent="0.2">
      <c r="A1228" s="85"/>
      <c r="B1228" s="86"/>
      <c r="C1228" s="86"/>
      <c r="D1228" s="86"/>
      <c r="E1228" s="86"/>
      <c r="F1228" s="86"/>
      <c r="G1228" s="86"/>
      <c r="H1228" s="86"/>
      <c r="I1228" s="86"/>
      <c r="U1228" s="86"/>
      <c r="Y1228" s="86"/>
    </row>
    <row r="1229" spans="1:25" x14ac:dyDescent="0.2">
      <c r="A1229" s="85"/>
      <c r="B1229" s="86"/>
      <c r="C1229" s="86"/>
      <c r="D1229" s="86"/>
      <c r="E1229" s="86"/>
      <c r="F1229" s="86"/>
      <c r="G1229" s="86"/>
      <c r="H1229" s="86"/>
      <c r="I1229" s="86"/>
      <c r="U1229" s="86"/>
      <c r="Y1229" s="86"/>
    </row>
    <row r="1230" spans="1:25" x14ac:dyDescent="0.2">
      <c r="A1230" s="85"/>
      <c r="B1230" s="86"/>
      <c r="C1230" s="86"/>
      <c r="D1230" s="86"/>
      <c r="E1230" s="86"/>
      <c r="F1230" s="86"/>
      <c r="G1230" s="86"/>
      <c r="H1230" s="86"/>
      <c r="I1230" s="86"/>
      <c r="U1230" s="86"/>
      <c r="Y1230" s="86"/>
    </row>
    <row r="1231" spans="1:25" x14ac:dyDescent="0.2">
      <c r="A1231" s="85"/>
      <c r="B1231" s="86"/>
      <c r="C1231" s="86"/>
      <c r="D1231" s="86"/>
      <c r="E1231" s="86"/>
      <c r="F1231" s="86"/>
      <c r="G1231" s="86"/>
      <c r="H1231" s="86"/>
      <c r="I1231" s="86"/>
      <c r="U1231" s="86"/>
      <c r="Y1231" s="86"/>
    </row>
    <row r="1232" spans="1:25" x14ac:dyDescent="0.2">
      <c r="A1232" s="85"/>
      <c r="B1232" s="86"/>
      <c r="C1232" s="86"/>
      <c r="D1232" s="86"/>
      <c r="E1232" s="86"/>
      <c r="F1232" s="86"/>
      <c r="G1232" s="86"/>
      <c r="H1232" s="86"/>
      <c r="I1232" s="86"/>
      <c r="U1232" s="86"/>
      <c r="Y1232" s="86"/>
    </row>
    <row r="1233" spans="1:25" x14ac:dyDescent="0.2">
      <c r="A1233" s="85"/>
      <c r="B1233" s="86"/>
      <c r="C1233" s="86"/>
      <c r="D1233" s="86"/>
      <c r="E1233" s="86"/>
      <c r="F1233" s="86"/>
      <c r="G1233" s="86"/>
      <c r="H1233" s="86"/>
      <c r="I1233" s="86"/>
      <c r="U1233" s="86"/>
      <c r="Y1233" s="86"/>
    </row>
    <row r="1234" spans="1:25" x14ac:dyDescent="0.2">
      <c r="A1234" s="85"/>
      <c r="B1234" s="86"/>
      <c r="C1234" s="86"/>
      <c r="D1234" s="86"/>
      <c r="E1234" s="86"/>
      <c r="F1234" s="86"/>
      <c r="G1234" s="86"/>
      <c r="H1234" s="86"/>
      <c r="I1234" s="86"/>
      <c r="U1234" s="86"/>
      <c r="Y1234" s="86"/>
    </row>
    <row r="1235" spans="1:25" x14ac:dyDescent="0.2">
      <c r="A1235" s="85"/>
      <c r="B1235" s="86"/>
      <c r="C1235" s="86"/>
      <c r="D1235" s="86"/>
      <c r="E1235" s="86"/>
      <c r="F1235" s="86"/>
      <c r="G1235" s="86"/>
      <c r="H1235" s="86"/>
      <c r="I1235" s="86"/>
      <c r="U1235" s="86"/>
      <c r="Y1235" s="86"/>
    </row>
    <row r="1236" spans="1:25" x14ac:dyDescent="0.2">
      <c r="A1236" s="85"/>
      <c r="B1236" s="86"/>
      <c r="C1236" s="86"/>
      <c r="D1236" s="86"/>
      <c r="E1236" s="86"/>
      <c r="F1236" s="86"/>
      <c r="G1236" s="86"/>
      <c r="H1236" s="86"/>
      <c r="I1236" s="86"/>
      <c r="U1236" s="86"/>
      <c r="Y1236" s="86"/>
    </row>
    <row r="1237" spans="1:25" x14ac:dyDescent="0.2">
      <c r="A1237" s="85"/>
      <c r="B1237" s="86"/>
      <c r="C1237" s="86"/>
      <c r="D1237" s="86"/>
      <c r="E1237" s="86"/>
      <c r="F1237" s="86"/>
      <c r="G1237" s="86"/>
      <c r="H1237" s="86"/>
      <c r="I1237" s="86"/>
      <c r="U1237" s="86"/>
      <c r="Y1237" s="86"/>
    </row>
    <row r="1238" spans="1:25" x14ac:dyDescent="0.2">
      <c r="A1238" s="85"/>
      <c r="B1238" s="86"/>
      <c r="C1238" s="86"/>
      <c r="D1238" s="86"/>
      <c r="E1238" s="86"/>
      <c r="F1238" s="86"/>
      <c r="G1238" s="86"/>
      <c r="H1238" s="86"/>
      <c r="I1238" s="86"/>
      <c r="U1238" s="86"/>
      <c r="Y1238" s="86"/>
    </row>
    <row r="1239" spans="1:25" x14ac:dyDescent="0.2">
      <c r="A1239" s="85"/>
      <c r="B1239" s="86"/>
      <c r="C1239" s="86"/>
      <c r="D1239" s="86"/>
      <c r="E1239" s="86"/>
      <c r="F1239" s="86"/>
      <c r="G1239" s="86"/>
      <c r="H1239" s="86"/>
      <c r="I1239" s="86"/>
      <c r="U1239" s="86"/>
      <c r="Y1239" s="86"/>
    </row>
    <row r="1240" spans="1:25" x14ac:dyDescent="0.2">
      <c r="A1240" s="85"/>
      <c r="B1240" s="86"/>
      <c r="C1240" s="86"/>
      <c r="D1240" s="86"/>
      <c r="E1240" s="86"/>
      <c r="F1240" s="86"/>
      <c r="G1240" s="86"/>
      <c r="H1240" s="86"/>
      <c r="I1240" s="86"/>
      <c r="U1240" s="86"/>
      <c r="Y1240" s="86"/>
    </row>
    <row r="1241" spans="1:25" x14ac:dyDescent="0.2">
      <c r="A1241" s="85"/>
      <c r="B1241" s="86"/>
      <c r="C1241" s="86"/>
      <c r="D1241" s="86"/>
      <c r="E1241" s="86"/>
      <c r="F1241" s="86"/>
      <c r="G1241" s="86"/>
      <c r="H1241" s="86"/>
      <c r="I1241" s="86"/>
      <c r="U1241" s="86"/>
      <c r="Y1241" s="86"/>
    </row>
    <row r="1242" spans="1:25" x14ac:dyDescent="0.2">
      <c r="A1242" s="85"/>
      <c r="B1242" s="86"/>
      <c r="C1242" s="86"/>
      <c r="D1242" s="86"/>
      <c r="E1242" s="86"/>
      <c r="F1242" s="86"/>
      <c r="G1242" s="86"/>
      <c r="H1242" s="86"/>
      <c r="I1242" s="86"/>
      <c r="U1242" s="86"/>
      <c r="Y1242" s="86"/>
    </row>
    <row r="1243" spans="1:25" x14ac:dyDescent="0.2">
      <c r="A1243" s="85"/>
      <c r="B1243" s="86"/>
      <c r="C1243" s="86"/>
      <c r="D1243" s="86"/>
      <c r="E1243" s="86"/>
      <c r="F1243" s="86"/>
      <c r="G1243" s="86"/>
      <c r="H1243" s="86"/>
      <c r="I1243" s="86"/>
      <c r="U1243" s="86"/>
      <c r="Y1243" s="86"/>
    </row>
    <row r="1244" spans="1:25" x14ac:dyDescent="0.2">
      <c r="A1244" s="85"/>
      <c r="B1244" s="86"/>
      <c r="C1244" s="86"/>
      <c r="D1244" s="86"/>
      <c r="E1244" s="86"/>
      <c r="F1244" s="86"/>
      <c r="G1244" s="86"/>
      <c r="H1244" s="86"/>
      <c r="I1244" s="86"/>
      <c r="U1244" s="86"/>
      <c r="Y1244" s="86"/>
    </row>
    <row r="1245" spans="1:25" x14ac:dyDescent="0.2">
      <c r="A1245" s="85"/>
      <c r="B1245" s="86"/>
      <c r="C1245" s="86"/>
      <c r="D1245" s="86"/>
      <c r="E1245" s="86"/>
      <c r="F1245" s="86"/>
      <c r="G1245" s="86"/>
      <c r="H1245" s="86"/>
      <c r="I1245" s="86"/>
      <c r="U1245" s="86"/>
      <c r="Y1245" s="86"/>
    </row>
    <row r="1246" spans="1:25" x14ac:dyDescent="0.2">
      <c r="A1246" s="85"/>
      <c r="B1246" s="86"/>
      <c r="C1246" s="86"/>
      <c r="D1246" s="86"/>
      <c r="E1246" s="86"/>
      <c r="F1246" s="86"/>
      <c r="G1246" s="86"/>
      <c r="H1246" s="86"/>
      <c r="I1246" s="86"/>
      <c r="U1246" s="86"/>
      <c r="Y1246" s="86"/>
    </row>
    <row r="1247" spans="1:25" x14ac:dyDescent="0.2">
      <c r="A1247" s="85"/>
      <c r="B1247" s="86"/>
      <c r="C1247" s="86"/>
      <c r="D1247" s="86"/>
      <c r="E1247" s="86"/>
      <c r="F1247" s="86"/>
      <c r="G1247" s="86"/>
      <c r="H1247" s="86"/>
      <c r="I1247" s="86"/>
      <c r="U1247" s="86"/>
      <c r="Y1247" s="86"/>
    </row>
    <row r="1248" spans="1:25" x14ac:dyDescent="0.2">
      <c r="A1248" s="85"/>
      <c r="B1248" s="86"/>
      <c r="C1248" s="86"/>
      <c r="D1248" s="86"/>
      <c r="E1248" s="86"/>
      <c r="F1248" s="86"/>
      <c r="G1248" s="86"/>
      <c r="H1248" s="86"/>
      <c r="I1248" s="86"/>
      <c r="U1248" s="86"/>
      <c r="Y1248" s="86"/>
    </row>
    <row r="1249" spans="1:25" x14ac:dyDescent="0.2">
      <c r="A1249" s="85"/>
      <c r="B1249" s="86"/>
      <c r="C1249" s="86"/>
      <c r="D1249" s="86"/>
      <c r="E1249" s="86"/>
      <c r="F1249" s="86"/>
      <c r="G1249" s="86"/>
      <c r="H1249" s="86"/>
      <c r="I1249" s="86"/>
      <c r="U1249" s="86"/>
      <c r="Y1249" s="86"/>
    </row>
    <row r="1250" spans="1:25" x14ac:dyDescent="0.2">
      <c r="A1250" s="85"/>
      <c r="B1250" s="86"/>
      <c r="C1250" s="86"/>
      <c r="D1250" s="86"/>
      <c r="E1250" s="86"/>
      <c r="F1250" s="86"/>
      <c r="G1250" s="86"/>
      <c r="H1250" s="86"/>
      <c r="I1250" s="86"/>
      <c r="U1250" s="86"/>
      <c r="Y1250" s="86"/>
    </row>
    <row r="1251" spans="1:25" x14ac:dyDescent="0.2">
      <c r="A1251" s="85"/>
      <c r="B1251" s="86"/>
      <c r="C1251" s="86"/>
      <c r="D1251" s="86"/>
      <c r="E1251" s="86"/>
      <c r="F1251" s="86"/>
      <c r="G1251" s="86"/>
      <c r="H1251" s="86"/>
      <c r="I1251" s="86"/>
      <c r="U1251" s="86"/>
      <c r="Y1251" s="86"/>
    </row>
    <row r="1252" spans="1:25" x14ac:dyDescent="0.2">
      <c r="A1252" s="85"/>
      <c r="B1252" s="86"/>
      <c r="C1252" s="86"/>
      <c r="D1252" s="86"/>
      <c r="E1252" s="86"/>
      <c r="F1252" s="86"/>
      <c r="G1252" s="86"/>
      <c r="H1252" s="86"/>
      <c r="I1252" s="86"/>
      <c r="U1252" s="86"/>
      <c r="Y1252" s="86"/>
    </row>
    <row r="1253" spans="1:25" x14ac:dyDescent="0.2">
      <c r="A1253" s="85"/>
      <c r="B1253" s="86"/>
      <c r="C1253" s="86"/>
      <c r="D1253" s="86"/>
      <c r="E1253" s="86"/>
      <c r="F1253" s="86"/>
      <c r="G1253" s="86"/>
      <c r="H1253" s="86"/>
      <c r="I1253" s="86"/>
      <c r="U1253" s="86"/>
      <c r="Y1253" s="86"/>
    </row>
    <row r="1254" spans="1:25" x14ac:dyDescent="0.2">
      <c r="A1254" s="85"/>
      <c r="B1254" s="86"/>
      <c r="C1254" s="86"/>
      <c r="D1254" s="86"/>
      <c r="E1254" s="86"/>
      <c r="F1254" s="86"/>
      <c r="G1254" s="86"/>
      <c r="H1254" s="86"/>
      <c r="I1254" s="86"/>
      <c r="U1254" s="86"/>
      <c r="Y1254" s="86"/>
    </row>
    <row r="1255" spans="1:25" x14ac:dyDescent="0.2">
      <c r="A1255" s="85"/>
      <c r="B1255" s="86"/>
      <c r="C1255" s="86"/>
      <c r="D1255" s="86"/>
      <c r="E1255" s="86"/>
      <c r="F1255" s="86"/>
      <c r="G1255" s="86"/>
      <c r="H1255" s="86"/>
      <c r="I1255" s="86"/>
      <c r="U1255" s="86"/>
      <c r="Y1255" s="86"/>
    </row>
    <row r="1256" spans="1:25" x14ac:dyDescent="0.2">
      <c r="A1256" s="85"/>
      <c r="B1256" s="86"/>
      <c r="C1256" s="86"/>
      <c r="D1256" s="86"/>
      <c r="E1256" s="86"/>
      <c r="F1256" s="86"/>
      <c r="G1256" s="86"/>
      <c r="H1256" s="86"/>
      <c r="I1256" s="86"/>
      <c r="U1256" s="86"/>
      <c r="Y1256" s="86"/>
    </row>
    <row r="1257" spans="1:25" x14ac:dyDescent="0.2">
      <c r="A1257" s="85"/>
      <c r="B1257" s="86"/>
      <c r="C1257" s="86"/>
      <c r="D1257" s="86"/>
      <c r="E1257" s="86"/>
      <c r="F1257" s="86"/>
      <c r="G1257" s="86"/>
      <c r="H1257" s="86"/>
      <c r="I1257" s="86"/>
      <c r="U1257" s="86"/>
      <c r="Y1257" s="86"/>
    </row>
    <row r="1258" spans="1:25" x14ac:dyDescent="0.2">
      <c r="A1258" s="85"/>
      <c r="B1258" s="86"/>
      <c r="C1258" s="86"/>
      <c r="D1258" s="86"/>
      <c r="E1258" s="86"/>
      <c r="F1258" s="86"/>
      <c r="G1258" s="86"/>
      <c r="H1258" s="86"/>
      <c r="I1258" s="86"/>
      <c r="U1258" s="86"/>
      <c r="Y1258" s="86"/>
    </row>
    <row r="1259" spans="1:25" x14ac:dyDescent="0.2">
      <c r="A1259" s="85"/>
      <c r="B1259" s="86"/>
      <c r="C1259" s="86"/>
      <c r="D1259" s="86"/>
      <c r="E1259" s="86"/>
      <c r="F1259" s="86"/>
      <c r="G1259" s="86"/>
      <c r="H1259" s="86"/>
      <c r="I1259" s="86"/>
      <c r="U1259" s="86"/>
      <c r="Y1259" s="86"/>
    </row>
    <row r="1260" spans="1:25" x14ac:dyDescent="0.2">
      <c r="A1260" s="85"/>
      <c r="B1260" s="86"/>
      <c r="C1260" s="86"/>
      <c r="D1260" s="86"/>
      <c r="E1260" s="86"/>
      <c r="F1260" s="86"/>
      <c r="G1260" s="86"/>
      <c r="H1260" s="86"/>
      <c r="I1260" s="86"/>
      <c r="U1260" s="86"/>
      <c r="Y1260" s="86"/>
    </row>
    <row r="1261" spans="1:25" x14ac:dyDescent="0.2">
      <c r="A1261" s="85"/>
      <c r="B1261" s="86"/>
      <c r="C1261" s="86"/>
      <c r="D1261" s="86"/>
      <c r="E1261" s="86"/>
      <c r="F1261" s="86"/>
      <c r="G1261" s="86"/>
      <c r="H1261" s="86"/>
      <c r="I1261" s="86"/>
      <c r="U1261" s="86"/>
      <c r="Y1261" s="86"/>
    </row>
    <row r="1262" spans="1:25" x14ac:dyDescent="0.2">
      <c r="A1262" s="85"/>
      <c r="B1262" s="86"/>
      <c r="C1262" s="86"/>
      <c r="D1262" s="86"/>
      <c r="E1262" s="86"/>
      <c r="F1262" s="86"/>
      <c r="G1262" s="86"/>
      <c r="H1262" s="86"/>
      <c r="I1262" s="86"/>
      <c r="U1262" s="86"/>
      <c r="Y1262" s="86"/>
    </row>
    <row r="1263" spans="1:25" x14ac:dyDescent="0.2">
      <c r="A1263" s="85"/>
      <c r="B1263" s="86"/>
      <c r="C1263" s="86"/>
      <c r="D1263" s="86"/>
      <c r="E1263" s="86"/>
      <c r="F1263" s="86"/>
      <c r="G1263" s="86"/>
      <c r="H1263" s="86"/>
      <c r="I1263" s="86"/>
      <c r="U1263" s="86"/>
      <c r="Y1263" s="86"/>
    </row>
    <row r="1264" spans="1:25" x14ac:dyDescent="0.2">
      <c r="A1264" s="85"/>
      <c r="B1264" s="86"/>
      <c r="C1264" s="86"/>
      <c r="D1264" s="86"/>
      <c r="E1264" s="86"/>
      <c r="F1264" s="86"/>
      <c r="G1264" s="86"/>
      <c r="H1264" s="86"/>
      <c r="I1264" s="86"/>
      <c r="U1264" s="86"/>
      <c r="Y1264" s="86"/>
    </row>
    <row r="1265" spans="1:25" x14ac:dyDescent="0.2">
      <c r="A1265" s="85"/>
      <c r="B1265" s="86"/>
      <c r="C1265" s="86"/>
      <c r="D1265" s="86"/>
      <c r="E1265" s="86"/>
      <c r="F1265" s="86"/>
      <c r="G1265" s="86"/>
      <c r="H1265" s="86"/>
      <c r="I1265" s="86"/>
      <c r="U1265" s="86"/>
      <c r="Y1265" s="86"/>
    </row>
    <row r="1266" spans="1:25" x14ac:dyDescent="0.2">
      <c r="A1266" s="85"/>
      <c r="B1266" s="86"/>
      <c r="C1266" s="86"/>
      <c r="D1266" s="86"/>
      <c r="E1266" s="86"/>
      <c r="F1266" s="86"/>
      <c r="G1266" s="86"/>
      <c r="H1266" s="86"/>
      <c r="I1266" s="86"/>
      <c r="U1266" s="86"/>
      <c r="Y1266" s="86"/>
    </row>
    <row r="1267" spans="1:25" x14ac:dyDescent="0.2">
      <c r="A1267" s="85"/>
      <c r="B1267" s="86"/>
      <c r="C1267" s="86"/>
      <c r="D1267" s="86"/>
      <c r="E1267" s="86"/>
      <c r="F1267" s="86"/>
      <c r="G1267" s="86"/>
      <c r="H1267" s="86"/>
      <c r="I1267" s="86"/>
      <c r="U1267" s="86"/>
      <c r="Y1267" s="86"/>
    </row>
    <row r="1268" spans="1:25" x14ac:dyDescent="0.2">
      <c r="A1268" s="85"/>
      <c r="B1268" s="86"/>
      <c r="C1268" s="86"/>
      <c r="D1268" s="86"/>
      <c r="E1268" s="86"/>
      <c r="F1268" s="86"/>
      <c r="G1268" s="86"/>
      <c r="H1268" s="86"/>
      <c r="I1268" s="86"/>
      <c r="U1268" s="86"/>
      <c r="Y1268" s="86"/>
    </row>
    <row r="1269" spans="1:25" x14ac:dyDescent="0.2">
      <c r="A1269" s="85"/>
      <c r="B1269" s="86"/>
      <c r="C1269" s="86"/>
      <c r="D1269" s="86"/>
      <c r="E1269" s="86"/>
      <c r="F1269" s="86"/>
      <c r="G1269" s="86"/>
      <c r="H1269" s="86"/>
      <c r="I1269" s="86"/>
      <c r="U1269" s="86"/>
      <c r="Y1269" s="86"/>
    </row>
    <row r="1270" spans="1:25" x14ac:dyDescent="0.2">
      <c r="A1270" s="85"/>
      <c r="B1270" s="86"/>
      <c r="C1270" s="86"/>
      <c r="D1270" s="86"/>
      <c r="E1270" s="86"/>
      <c r="F1270" s="86"/>
      <c r="G1270" s="86"/>
      <c r="H1270" s="86"/>
      <c r="I1270" s="86"/>
      <c r="U1270" s="86"/>
      <c r="Y1270" s="86"/>
    </row>
    <row r="1271" spans="1:25" x14ac:dyDescent="0.2">
      <c r="A1271" s="85"/>
      <c r="B1271" s="86"/>
      <c r="C1271" s="86"/>
      <c r="D1271" s="86"/>
      <c r="E1271" s="86"/>
      <c r="F1271" s="86"/>
      <c r="G1271" s="86"/>
      <c r="H1271" s="86"/>
      <c r="I1271" s="86"/>
      <c r="U1271" s="86"/>
      <c r="Y1271" s="86"/>
    </row>
    <row r="1272" spans="1:25" x14ac:dyDescent="0.2">
      <c r="A1272" s="85"/>
      <c r="B1272" s="86"/>
      <c r="C1272" s="86"/>
      <c r="D1272" s="86"/>
      <c r="E1272" s="86"/>
      <c r="F1272" s="86"/>
      <c r="G1272" s="86"/>
      <c r="H1272" s="86"/>
      <c r="I1272" s="86"/>
      <c r="U1272" s="86"/>
      <c r="Y1272" s="86"/>
    </row>
    <row r="1273" spans="1:25" x14ac:dyDescent="0.2">
      <c r="A1273" s="85"/>
      <c r="B1273" s="86"/>
      <c r="C1273" s="86"/>
      <c r="D1273" s="86"/>
      <c r="E1273" s="86"/>
      <c r="F1273" s="86"/>
      <c r="G1273" s="86"/>
      <c r="H1273" s="86"/>
      <c r="I1273" s="86"/>
      <c r="U1273" s="86"/>
      <c r="Y1273" s="86"/>
    </row>
    <row r="1274" spans="1:25" x14ac:dyDescent="0.2">
      <c r="A1274" s="85"/>
      <c r="B1274" s="86"/>
      <c r="C1274" s="86"/>
      <c r="D1274" s="86"/>
      <c r="E1274" s="86"/>
      <c r="F1274" s="86"/>
      <c r="G1274" s="86"/>
      <c r="H1274" s="86"/>
      <c r="I1274" s="86"/>
      <c r="U1274" s="86"/>
      <c r="Y1274" s="86"/>
    </row>
    <row r="1275" spans="1:25" x14ac:dyDescent="0.2">
      <c r="A1275" s="85"/>
      <c r="B1275" s="86"/>
      <c r="C1275" s="86"/>
      <c r="D1275" s="86"/>
      <c r="E1275" s="86"/>
      <c r="F1275" s="86"/>
      <c r="G1275" s="86"/>
      <c r="H1275" s="86"/>
      <c r="I1275" s="86"/>
      <c r="U1275" s="86"/>
      <c r="Y1275" s="86"/>
    </row>
    <row r="1276" spans="1:25" x14ac:dyDescent="0.2">
      <c r="A1276" s="85"/>
      <c r="B1276" s="86"/>
      <c r="C1276" s="86"/>
      <c r="D1276" s="86"/>
      <c r="E1276" s="86"/>
      <c r="F1276" s="86"/>
      <c r="G1276" s="86"/>
      <c r="H1276" s="86"/>
      <c r="I1276" s="86"/>
      <c r="U1276" s="86"/>
      <c r="Y1276" s="86"/>
    </row>
    <row r="1277" spans="1:25" x14ac:dyDescent="0.2">
      <c r="A1277" s="85"/>
      <c r="B1277" s="86"/>
      <c r="C1277" s="86"/>
      <c r="D1277" s="86"/>
      <c r="E1277" s="86"/>
      <c r="F1277" s="86"/>
      <c r="G1277" s="86"/>
      <c r="H1277" s="86"/>
      <c r="I1277" s="86"/>
      <c r="U1277" s="86"/>
      <c r="Y1277" s="86"/>
    </row>
    <row r="1278" spans="1:25" x14ac:dyDescent="0.2">
      <c r="A1278" s="85"/>
      <c r="B1278" s="86"/>
      <c r="C1278" s="86"/>
      <c r="D1278" s="86"/>
      <c r="E1278" s="86"/>
      <c r="F1278" s="86"/>
      <c r="G1278" s="86"/>
      <c r="H1278" s="86"/>
      <c r="I1278" s="86"/>
      <c r="U1278" s="86"/>
      <c r="Y1278" s="86"/>
    </row>
    <row r="1279" spans="1:25" x14ac:dyDescent="0.2">
      <c r="A1279" s="85"/>
      <c r="B1279" s="86"/>
      <c r="C1279" s="86"/>
      <c r="D1279" s="86"/>
      <c r="E1279" s="86"/>
      <c r="F1279" s="86"/>
      <c r="G1279" s="86"/>
      <c r="H1279" s="86"/>
      <c r="I1279" s="86"/>
      <c r="U1279" s="86"/>
      <c r="Y1279" s="86"/>
    </row>
    <row r="1280" spans="1:25" x14ac:dyDescent="0.2">
      <c r="A1280" s="85"/>
      <c r="B1280" s="86"/>
      <c r="C1280" s="86"/>
      <c r="D1280" s="86"/>
      <c r="E1280" s="86"/>
      <c r="F1280" s="86"/>
      <c r="G1280" s="86"/>
      <c r="H1280" s="86"/>
      <c r="I1280" s="86"/>
      <c r="U1280" s="86"/>
      <c r="Y1280" s="86"/>
    </row>
    <row r="1281" spans="1:25" x14ac:dyDescent="0.2">
      <c r="A1281" s="85"/>
      <c r="B1281" s="86"/>
      <c r="C1281" s="86"/>
      <c r="D1281" s="86"/>
      <c r="E1281" s="86"/>
      <c r="F1281" s="86"/>
      <c r="G1281" s="86"/>
      <c r="H1281" s="86"/>
      <c r="I1281" s="86"/>
      <c r="U1281" s="86"/>
      <c r="Y1281" s="86"/>
    </row>
    <row r="1282" spans="1:25" x14ac:dyDescent="0.2">
      <c r="A1282" s="85"/>
      <c r="B1282" s="86"/>
      <c r="C1282" s="86"/>
      <c r="D1282" s="86"/>
      <c r="E1282" s="86"/>
      <c r="F1282" s="86"/>
      <c r="G1282" s="86"/>
      <c r="H1282" s="86"/>
      <c r="I1282" s="86"/>
      <c r="U1282" s="86"/>
      <c r="Y1282" s="86"/>
    </row>
    <row r="1283" spans="1:25" x14ac:dyDescent="0.2">
      <c r="A1283" s="85"/>
      <c r="B1283" s="86"/>
      <c r="C1283" s="86"/>
      <c r="D1283" s="86"/>
      <c r="E1283" s="86"/>
      <c r="F1283" s="86"/>
      <c r="G1283" s="86"/>
      <c r="H1283" s="86"/>
      <c r="I1283" s="86"/>
      <c r="U1283" s="86"/>
      <c r="Y1283" s="86"/>
    </row>
    <row r="1284" spans="1:25" x14ac:dyDescent="0.2">
      <c r="A1284" s="85"/>
      <c r="B1284" s="86"/>
      <c r="C1284" s="86"/>
      <c r="D1284" s="86"/>
      <c r="E1284" s="86"/>
      <c r="F1284" s="86"/>
      <c r="G1284" s="86"/>
      <c r="H1284" s="86"/>
      <c r="I1284" s="86"/>
      <c r="U1284" s="86"/>
      <c r="Y1284" s="86"/>
    </row>
    <row r="1285" spans="1:25" x14ac:dyDescent="0.2">
      <c r="A1285" s="85"/>
      <c r="B1285" s="86"/>
      <c r="C1285" s="86"/>
      <c r="D1285" s="86"/>
      <c r="E1285" s="86"/>
      <c r="F1285" s="86"/>
      <c r="G1285" s="86"/>
      <c r="H1285" s="86"/>
      <c r="I1285" s="86"/>
      <c r="U1285" s="86"/>
      <c r="Y1285" s="86"/>
    </row>
    <row r="1286" spans="1:25" x14ac:dyDescent="0.2">
      <c r="A1286" s="85"/>
      <c r="B1286" s="86"/>
      <c r="C1286" s="86"/>
      <c r="D1286" s="86"/>
      <c r="E1286" s="86"/>
      <c r="F1286" s="86"/>
      <c r="G1286" s="86"/>
      <c r="H1286" s="86"/>
      <c r="I1286" s="86"/>
      <c r="U1286" s="86"/>
      <c r="Y1286" s="86"/>
    </row>
    <row r="1287" spans="1:25" x14ac:dyDescent="0.2">
      <c r="A1287" s="85"/>
      <c r="B1287" s="86"/>
      <c r="C1287" s="86"/>
      <c r="D1287" s="86"/>
      <c r="E1287" s="86"/>
      <c r="F1287" s="86"/>
      <c r="G1287" s="86"/>
      <c r="H1287" s="86"/>
      <c r="I1287" s="86"/>
      <c r="U1287" s="86"/>
      <c r="Y1287" s="86"/>
    </row>
    <row r="1288" spans="1:25" x14ac:dyDescent="0.2">
      <c r="A1288" s="85"/>
      <c r="B1288" s="86"/>
      <c r="C1288" s="86"/>
      <c r="D1288" s="86"/>
      <c r="E1288" s="86"/>
      <c r="F1288" s="86"/>
      <c r="G1288" s="86"/>
      <c r="H1288" s="86"/>
      <c r="I1288" s="86"/>
      <c r="U1288" s="86"/>
      <c r="Y1288" s="86"/>
    </row>
    <row r="1289" spans="1:25" x14ac:dyDescent="0.2">
      <c r="A1289" s="85"/>
      <c r="B1289" s="86"/>
      <c r="C1289" s="86"/>
      <c r="D1289" s="86"/>
      <c r="E1289" s="86"/>
      <c r="F1289" s="86"/>
      <c r="G1289" s="86"/>
      <c r="H1289" s="86"/>
      <c r="I1289" s="86"/>
      <c r="U1289" s="86"/>
      <c r="Y1289" s="86"/>
    </row>
    <row r="1290" spans="1:25" x14ac:dyDescent="0.2">
      <c r="A1290" s="85"/>
      <c r="B1290" s="86"/>
      <c r="C1290" s="86"/>
      <c r="D1290" s="86"/>
      <c r="E1290" s="86"/>
      <c r="F1290" s="86"/>
      <c r="G1290" s="86"/>
      <c r="H1290" s="86"/>
      <c r="I1290" s="86"/>
      <c r="U1290" s="86"/>
      <c r="Y1290" s="86"/>
    </row>
    <row r="1291" spans="1:25" x14ac:dyDescent="0.2">
      <c r="A1291" s="85"/>
      <c r="B1291" s="86"/>
      <c r="C1291" s="86"/>
      <c r="D1291" s="86"/>
      <c r="E1291" s="86"/>
      <c r="F1291" s="86"/>
      <c r="G1291" s="86"/>
      <c r="H1291" s="86"/>
      <c r="I1291" s="86"/>
      <c r="U1291" s="86"/>
      <c r="Y1291" s="86"/>
    </row>
    <row r="1292" spans="1:25" x14ac:dyDescent="0.2">
      <c r="A1292" s="85"/>
      <c r="B1292" s="86"/>
      <c r="C1292" s="86"/>
      <c r="D1292" s="86"/>
      <c r="E1292" s="86"/>
      <c r="F1292" s="86"/>
      <c r="G1292" s="86"/>
      <c r="H1292" s="86"/>
      <c r="I1292" s="86"/>
      <c r="U1292" s="86"/>
      <c r="Y1292" s="86"/>
    </row>
    <row r="1293" spans="1:25" x14ac:dyDescent="0.2">
      <c r="A1293" s="85"/>
      <c r="B1293" s="86"/>
      <c r="C1293" s="86"/>
      <c r="D1293" s="86"/>
      <c r="E1293" s="86"/>
      <c r="F1293" s="86"/>
      <c r="G1293" s="86"/>
      <c r="H1293" s="86"/>
      <c r="I1293" s="86"/>
      <c r="U1293" s="86"/>
      <c r="Y1293" s="86"/>
    </row>
    <row r="1294" spans="1:25" x14ac:dyDescent="0.2">
      <c r="A1294" s="85"/>
      <c r="B1294" s="86"/>
      <c r="C1294" s="86"/>
      <c r="D1294" s="86"/>
      <c r="E1294" s="86"/>
      <c r="F1294" s="86"/>
      <c r="G1294" s="86"/>
      <c r="H1294" s="86"/>
      <c r="I1294" s="86"/>
      <c r="U1294" s="86"/>
      <c r="Y1294" s="86"/>
    </row>
    <row r="1295" spans="1:25" x14ac:dyDescent="0.2">
      <c r="A1295" s="85"/>
      <c r="B1295" s="86"/>
      <c r="C1295" s="86"/>
      <c r="D1295" s="86"/>
      <c r="E1295" s="86"/>
      <c r="F1295" s="86"/>
      <c r="G1295" s="86"/>
      <c r="H1295" s="86"/>
      <c r="I1295" s="86"/>
      <c r="U1295" s="86"/>
      <c r="Y1295" s="86"/>
    </row>
    <row r="1296" spans="1:25" x14ac:dyDescent="0.2">
      <c r="A1296" s="85"/>
      <c r="B1296" s="86"/>
      <c r="C1296" s="86"/>
      <c r="D1296" s="86"/>
      <c r="E1296" s="86"/>
      <c r="F1296" s="86"/>
      <c r="G1296" s="86"/>
      <c r="H1296" s="86"/>
      <c r="I1296" s="86"/>
      <c r="U1296" s="86"/>
      <c r="Y1296" s="86"/>
    </row>
    <row r="1297" spans="1:25" x14ac:dyDescent="0.2">
      <c r="A1297" s="85"/>
      <c r="B1297" s="86"/>
      <c r="C1297" s="86"/>
      <c r="D1297" s="86"/>
      <c r="E1297" s="86"/>
      <c r="F1297" s="86"/>
      <c r="G1297" s="86"/>
      <c r="H1297" s="86"/>
      <c r="I1297" s="86"/>
      <c r="U1297" s="86"/>
      <c r="Y1297" s="86"/>
    </row>
    <row r="1298" spans="1:25" x14ac:dyDescent="0.2">
      <c r="A1298" s="85"/>
      <c r="B1298" s="86"/>
      <c r="C1298" s="86"/>
      <c r="D1298" s="86"/>
      <c r="E1298" s="86"/>
      <c r="F1298" s="86"/>
      <c r="G1298" s="86"/>
      <c r="H1298" s="86"/>
      <c r="I1298" s="86"/>
      <c r="U1298" s="86"/>
      <c r="Y1298" s="86"/>
    </row>
    <row r="1299" spans="1:25" x14ac:dyDescent="0.2">
      <c r="A1299" s="85"/>
      <c r="B1299" s="86"/>
      <c r="C1299" s="86"/>
      <c r="D1299" s="86"/>
      <c r="E1299" s="86"/>
      <c r="F1299" s="86"/>
      <c r="G1299" s="86"/>
      <c r="H1299" s="86"/>
      <c r="I1299" s="86"/>
      <c r="U1299" s="86"/>
      <c r="Y1299" s="86"/>
    </row>
    <row r="1300" spans="1:25" x14ac:dyDescent="0.2">
      <c r="A1300" s="85"/>
      <c r="B1300" s="86"/>
      <c r="C1300" s="86"/>
      <c r="D1300" s="86"/>
      <c r="E1300" s="86"/>
      <c r="F1300" s="86"/>
      <c r="G1300" s="86"/>
      <c r="H1300" s="86"/>
      <c r="I1300" s="86"/>
      <c r="U1300" s="86"/>
      <c r="Y1300" s="86"/>
    </row>
    <row r="1301" spans="1:25" x14ac:dyDescent="0.2">
      <c r="A1301" s="85"/>
      <c r="B1301" s="86"/>
      <c r="C1301" s="86"/>
      <c r="D1301" s="86"/>
      <c r="E1301" s="86"/>
      <c r="F1301" s="86"/>
      <c r="G1301" s="86"/>
      <c r="H1301" s="86"/>
      <c r="I1301" s="86"/>
      <c r="U1301" s="86"/>
      <c r="Y1301" s="86"/>
    </row>
    <row r="1302" spans="1:25" x14ac:dyDescent="0.2">
      <c r="A1302" s="85"/>
      <c r="B1302" s="86"/>
      <c r="C1302" s="86"/>
      <c r="D1302" s="86"/>
      <c r="E1302" s="86"/>
      <c r="F1302" s="86"/>
      <c r="G1302" s="86"/>
      <c r="H1302" s="86"/>
      <c r="I1302" s="86"/>
      <c r="U1302" s="86"/>
      <c r="Y1302" s="86"/>
    </row>
    <row r="1303" spans="1:25" x14ac:dyDescent="0.2">
      <c r="A1303" s="85"/>
      <c r="B1303" s="86"/>
      <c r="C1303" s="86"/>
      <c r="D1303" s="86"/>
      <c r="E1303" s="86"/>
      <c r="F1303" s="86"/>
      <c r="G1303" s="86"/>
      <c r="H1303" s="86"/>
      <c r="I1303" s="86"/>
      <c r="U1303" s="86"/>
      <c r="Y1303" s="86"/>
    </row>
    <row r="1304" spans="1:25" x14ac:dyDescent="0.2">
      <c r="A1304" s="85"/>
      <c r="B1304" s="86"/>
      <c r="C1304" s="86"/>
      <c r="D1304" s="86"/>
      <c r="E1304" s="86"/>
      <c r="F1304" s="86"/>
      <c r="G1304" s="86"/>
      <c r="H1304" s="86"/>
      <c r="I1304" s="86"/>
      <c r="U1304" s="86"/>
      <c r="Y1304" s="86"/>
    </row>
    <row r="1305" spans="1:25" x14ac:dyDescent="0.2">
      <c r="A1305" s="85"/>
      <c r="B1305" s="86"/>
      <c r="C1305" s="86"/>
      <c r="D1305" s="86"/>
      <c r="E1305" s="86"/>
      <c r="F1305" s="86"/>
      <c r="G1305" s="86"/>
      <c r="H1305" s="86"/>
      <c r="I1305" s="86"/>
      <c r="U1305" s="86"/>
      <c r="Y1305" s="86"/>
    </row>
    <row r="1306" spans="1:25" x14ac:dyDescent="0.2">
      <c r="A1306" s="85"/>
      <c r="B1306" s="86"/>
      <c r="C1306" s="86"/>
      <c r="D1306" s="86"/>
      <c r="E1306" s="86"/>
      <c r="F1306" s="86"/>
      <c r="G1306" s="86"/>
      <c r="H1306" s="86"/>
      <c r="I1306" s="86"/>
      <c r="U1306" s="86"/>
      <c r="Y1306" s="86"/>
    </row>
    <row r="1307" spans="1:25" x14ac:dyDescent="0.2">
      <c r="A1307" s="85"/>
      <c r="B1307" s="86"/>
      <c r="C1307" s="86"/>
      <c r="D1307" s="86"/>
      <c r="E1307" s="86"/>
      <c r="F1307" s="86"/>
      <c r="G1307" s="86"/>
      <c r="H1307" s="86"/>
      <c r="I1307" s="86"/>
      <c r="U1307" s="86"/>
      <c r="Y1307" s="86"/>
    </row>
    <row r="1308" spans="1:25" x14ac:dyDescent="0.2">
      <c r="A1308" s="85"/>
      <c r="B1308" s="86"/>
      <c r="C1308" s="86"/>
      <c r="D1308" s="86"/>
      <c r="E1308" s="86"/>
      <c r="F1308" s="86"/>
      <c r="G1308" s="86"/>
      <c r="H1308" s="86"/>
      <c r="I1308" s="86"/>
      <c r="U1308" s="86"/>
      <c r="Y1308" s="86"/>
    </row>
    <row r="1309" spans="1:25" x14ac:dyDescent="0.2">
      <c r="A1309" s="85"/>
      <c r="B1309" s="86"/>
      <c r="C1309" s="86"/>
      <c r="D1309" s="86"/>
      <c r="E1309" s="86"/>
      <c r="F1309" s="86"/>
      <c r="G1309" s="86"/>
      <c r="H1309" s="86"/>
      <c r="I1309" s="86"/>
      <c r="U1309" s="86"/>
      <c r="Y1309" s="86"/>
    </row>
    <row r="1310" spans="1:25" x14ac:dyDescent="0.2">
      <c r="A1310" s="85"/>
      <c r="B1310" s="86"/>
      <c r="C1310" s="86"/>
      <c r="D1310" s="86"/>
      <c r="E1310" s="86"/>
      <c r="F1310" s="86"/>
      <c r="G1310" s="86"/>
      <c r="H1310" s="86"/>
      <c r="I1310" s="86"/>
      <c r="U1310" s="86"/>
      <c r="Y1310" s="86"/>
    </row>
    <row r="1311" spans="1:25" x14ac:dyDescent="0.2">
      <c r="A1311" s="85"/>
      <c r="B1311" s="86"/>
      <c r="C1311" s="86"/>
      <c r="D1311" s="86"/>
      <c r="E1311" s="86"/>
      <c r="F1311" s="86"/>
      <c r="G1311" s="86"/>
      <c r="H1311" s="86"/>
      <c r="I1311" s="86"/>
      <c r="U1311" s="86"/>
      <c r="Y1311" s="86"/>
    </row>
    <row r="1312" spans="1:25" x14ac:dyDescent="0.2">
      <c r="A1312" s="85"/>
      <c r="B1312" s="86"/>
      <c r="C1312" s="86"/>
      <c r="D1312" s="86"/>
      <c r="E1312" s="86"/>
      <c r="F1312" s="86"/>
      <c r="G1312" s="86"/>
      <c r="H1312" s="86"/>
      <c r="I1312" s="86"/>
      <c r="U1312" s="86"/>
      <c r="Y1312" s="86"/>
    </row>
    <row r="1313" spans="1:25" x14ac:dyDescent="0.2">
      <c r="A1313" s="85"/>
      <c r="B1313" s="86"/>
      <c r="C1313" s="86"/>
      <c r="D1313" s="86"/>
      <c r="E1313" s="86"/>
      <c r="F1313" s="86"/>
      <c r="G1313" s="86"/>
      <c r="H1313" s="86"/>
      <c r="I1313" s="86"/>
      <c r="U1313" s="86"/>
      <c r="Y1313" s="86"/>
    </row>
    <row r="1314" spans="1:25" x14ac:dyDescent="0.2">
      <c r="A1314" s="85"/>
      <c r="B1314" s="86"/>
      <c r="C1314" s="86"/>
      <c r="D1314" s="86"/>
      <c r="E1314" s="86"/>
      <c r="F1314" s="86"/>
      <c r="G1314" s="86"/>
      <c r="H1314" s="86"/>
      <c r="I1314" s="86"/>
      <c r="U1314" s="86"/>
      <c r="Y1314" s="86"/>
    </row>
    <row r="1315" spans="1:25" x14ac:dyDescent="0.2">
      <c r="A1315" s="85"/>
      <c r="B1315" s="86"/>
      <c r="C1315" s="86"/>
      <c r="D1315" s="86"/>
      <c r="E1315" s="86"/>
      <c r="F1315" s="86"/>
      <c r="G1315" s="86"/>
      <c r="H1315" s="86"/>
      <c r="I1315" s="86"/>
      <c r="U1315" s="86"/>
      <c r="Y1315" s="86"/>
    </row>
    <row r="1316" spans="1:25" x14ac:dyDescent="0.2">
      <c r="A1316" s="85"/>
      <c r="B1316" s="86"/>
      <c r="C1316" s="86"/>
      <c r="D1316" s="86"/>
      <c r="E1316" s="86"/>
      <c r="F1316" s="86"/>
      <c r="G1316" s="86"/>
      <c r="H1316" s="86"/>
      <c r="I1316" s="86"/>
      <c r="U1316" s="86"/>
      <c r="Y1316" s="86"/>
    </row>
    <row r="1317" spans="1:25" x14ac:dyDescent="0.2">
      <c r="A1317" s="85"/>
      <c r="B1317" s="86"/>
      <c r="C1317" s="86"/>
      <c r="D1317" s="86"/>
      <c r="E1317" s="86"/>
      <c r="F1317" s="86"/>
      <c r="G1317" s="86"/>
      <c r="H1317" s="86"/>
      <c r="I1317" s="86"/>
      <c r="U1317" s="86"/>
      <c r="Y1317" s="86"/>
    </row>
    <row r="1318" spans="1:25" x14ac:dyDescent="0.2">
      <c r="A1318" s="85"/>
      <c r="B1318" s="86"/>
      <c r="C1318" s="86"/>
      <c r="D1318" s="86"/>
      <c r="E1318" s="86"/>
      <c r="F1318" s="86"/>
      <c r="G1318" s="86"/>
      <c r="H1318" s="86"/>
      <c r="I1318" s="86"/>
      <c r="U1318" s="86"/>
      <c r="Y1318" s="86"/>
    </row>
    <row r="1319" spans="1:25" x14ac:dyDescent="0.2">
      <c r="A1319" s="85"/>
      <c r="B1319" s="86"/>
      <c r="C1319" s="86"/>
      <c r="D1319" s="86"/>
      <c r="E1319" s="86"/>
      <c r="F1319" s="86"/>
      <c r="G1319" s="86"/>
      <c r="H1319" s="86"/>
      <c r="I1319" s="86"/>
      <c r="U1319" s="86"/>
      <c r="Y1319" s="86"/>
    </row>
    <row r="1320" spans="1:25" x14ac:dyDescent="0.2">
      <c r="A1320" s="85"/>
      <c r="B1320" s="86"/>
      <c r="C1320" s="86"/>
      <c r="D1320" s="86"/>
      <c r="E1320" s="86"/>
      <c r="F1320" s="86"/>
      <c r="G1320" s="86"/>
      <c r="H1320" s="86"/>
      <c r="I1320" s="86"/>
      <c r="U1320" s="86"/>
      <c r="Y1320" s="86"/>
    </row>
    <row r="1321" spans="1:25" x14ac:dyDescent="0.2">
      <c r="A1321" s="85"/>
      <c r="B1321" s="86"/>
      <c r="C1321" s="86"/>
      <c r="D1321" s="86"/>
      <c r="E1321" s="86"/>
      <c r="F1321" s="86"/>
      <c r="G1321" s="86"/>
      <c r="H1321" s="86"/>
      <c r="I1321" s="86"/>
      <c r="U1321" s="86"/>
      <c r="Y1321" s="86"/>
    </row>
    <row r="1322" spans="1:25" x14ac:dyDescent="0.2">
      <c r="A1322" s="85"/>
      <c r="B1322" s="86"/>
      <c r="C1322" s="86"/>
      <c r="D1322" s="86"/>
      <c r="E1322" s="86"/>
      <c r="F1322" s="86"/>
      <c r="G1322" s="86"/>
      <c r="H1322" s="86"/>
      <c r="I1322" s="86"/>
      <c r="U1322" s="86"/>
      <c r="Y1322" s="86"/>
    </row>
    <row r="1323" spans="1:25" x14ac:dyDescent="0.2">
      <c r="A1323" s="85"/>
      <c r="B1323" s="86"/>
      <c r="C1323" s="86"/>
      <c r="D1323" s="86"/>
      <c r="E1323" s="86"/>
      <c r="F1323" s="86"/>
      <c r="G1323" s="86"/>
      <c r="H1323" s="86"/>
      <c r="I1323" s="86"/>
      <c r="U1323" s="86"/>
      <c r="Y1323" s="86"/>
    </row>
    <row r="1324" spans="1:25" x14ac:dyDescent="0.2">
      <c r="A1324" s="85"/>
      <c r="B1324" s="86"/>
      <c r="C1324" s="86"/>
      <c r="D1324" s="86"/>
      <c r="E1324" s="86"/>
      <c r="F1324" s="86"/>
      <c r="G1324" s="86"/>
      <c r="H1324" s="86"/>
      <c r="I1324" s="86"/>
      <c r="U1324" s="86"/>
      <c r="Y1324" s="86"/>
    </row>
    <row r="1325" spans="1:25" x14ac:dyDescent="0.2">
      <c r="A1325" s="85"/>
      <c r="B1325" s="86"/>
      <c r="C1325" s="86"/>
      <c r="D1325" s="86"/>
      <c r="E1325" s="86"/>
      <c r="F1325" s="86"/>
      <c r="G1325" s="86"/>
      <c r="H1325" s="86"/>
      <c r="I1325" s="86"/>
      <c r="U1325" s="86"/>
      <c r="Y1325" s="86"/>
    </row>
    <row r="1326" spans="1:25" x14ac:dyDescent="0.2">
      <c r="A1326" s="85"/>
      <c r="B1326" s="86"/>
      <c r="C1326" s="86"/>
      <c r="D1326" s="86"/>
      <c r="E1326" s="86"/>
      <c r="F1326" s="86"/>
      <c r="G1326" s="86"/>
      <c r="H1326" s="86"/>
      <c r="I1326" s="86"/>
      <c r="U1326" s="86"/>
      <c r="Y1326" s="86"/>
    </row>
    <row r="1327" spans="1:25" x14ac:dyDescent="0.2">
      <c r="A1327" s="85"/>
      <c r="B1327" s="86"/>
      <c r="C1327" s="86"/>
      <c r="D1327" s="86"/>
      <c r="E1327" s="86"/>
      <c r="F1327" s="86"/>
      <c r="G1327" s="86"/>
      <c r="H1327" s="86"/>
      <c r="I1327" s="86"/>
      <c r="U1327" s="86"/>
      <c r="Y1327" s="86"/>
    </row>
    <row r="1328" spans="1:25" x14ac:dyDescent="0.2">
      <c r="A1328" s="85"/>
      <c r="B1328" s="86"/>
      <c r="C1328" s="86"/>
      <c r="D1328" s="86"/>
      <c r="E1328" s="86"/>
      <c r="F1328" s="86"/>
      <c r="G1328" s="86"/>
      <c r="H1328" s="86"/>
      <c r="I1328" s="86"/>
      <c r="U1328" s="86"/>
      <c r="Y1328" s="86"/>
    </row>
    <row r="1329" spans="1:25" x14ac:dyDescent="0.2">
      <c r="A1329" s="85"/>
      <c r="B1329" s="86"/>
      <c r="C1329" s="86"/>
      <c r="D1329" s="86"/>
      <c r="E1329" s="86"/>
      <c r="F1329" s="86"/>
      <c r="G1329" s="86"/>
      <c r="H1329" s="86"/>
      <c r="I1329" s="86"/>
      <c r="U1329" s="86"/>
      <c r="Y1329" s="86"/>
    </row>
    <row r="1330" spans="1:25" x14ac:dyDescent="0.2">
      <c r="A1330" s="85"/>
      <c r="B1330" s="86"/>
      <c r="C1330" s="86"/>
      <c r="D1330" s="86"/>
      <c r="E1330" s="86"/>
      <c r="F1330" s="86"/>
      <c r="G1330" s="86"/>
      <c r="H1330" s="86"/>
      <c r="I1330" s="86"/>
      <c r="U1330" s="86"/>
      <c r="Y1330" s="86"/>
    </row>
    <row r="1331" spans="1:25" x14ac:dyDescent="0.2">
      <c r="A1331" s="85"/>
      <c r="B1331" s="86"/>
      <c r="C1331" s="86"/>
      <c r="D1331" s="86"/>
      <c r="E1331" s="86"/>
      <c r="F1331" s="86"/>
      <c r="G1331" s="86"/>
      <c r="H1331" s="86"/>
      <c r="I1331" s="86"/>
      <c r="U1331" s="86"/>
      <c r="Y1331" s="86"/>
    </row>
    <row r="1332" spans="1:25" x14ac:dyDescent="0.2">
      <c r="A1332" s="85"/>
      <c r="B1332" s="86"/>
      <c r="C1332" s="86"/>
      <c r="D1332" s="86"/>
      <c r="E1332" s="86"/>
      <c r="F1332" s="86"/>
      <c r="G1332" s="86"/>
      <c r="H1332" s="86"/>
      <c r="I1332" s="86"/>
      <c r="U1332" s="86"/>
      <c r="Y1332" s="86"/>
    </row>
    <row r="1333" spans="1:25" x14ac:dyDescent="0.2">
      <c r="A1333" s="85"/>
      <c r="B1333" s="86"/>
      <c r="C1333" s="86"/>
      <c r="D1333" s="86"/>
      <c r="E1333" s="86"/>
      <c r="F1333" s="86"/>
      <c r="G1333" s="86"/>
      <c r="H1333" s="86"/>
      <c r="I1333" s="86"/>
      <c r="U1333" s="86"/>
      <c r="Y1333" s="86"/>
    </row>
    <row r="1334" spans="1:25" x14ac:dyDescent="0.2">
      <c r="A1334" s="85"/>
      <c r="B1334" s="86"/>
      <c r="C1334" s="86"/>
      <c r="D1334" s="86"/>
      <c r="E1334" s="86"/>
      <c r="F1334" s="86"/>
      <c r="G1334" s="86"/>
      <c r="H1334" s="86"/>
      <c r="I1334" s="86"/>
      <c r="U1334" s="86"/>
      <c r="Y1334" s="86"/>
    </row>
    <row r="1335" spans="1:25" x14ac:dyDescent="0.2">
      <c r="A1335" s="85"/>
      <c r="B1335" s="86"/>
      <c r="C1335" s="86"/>
      <c r="D1335" s="86"/>
      <c r="E1335" s="86"/>
      <c r="F1335" s="86"/>
      <c r="G1335" s="86"/>
      <c r="H1335" s="86"/>
      <c r="I1335" s="86"/>
      <c r="U1335" s="86"/>
      <c r="Y1335" s="86"/>
    </row>
    <row r="1336" spans="1:25" x14ac:dyDescent="0.2">
      <c r="A1336" s="85"/>
      <c r="B1336" s="86"/>
      <c r="C1336" s="86"/>
      <c r="D1336" s="86"/>
      <c r="E1336" s="86"/>
      <c r="F1336" s="86"/>
      <c r="G1336" s="86"/>
      <c r="H1336" s="86"/>
      <c r="I1336" s="86"/>
      <c r="U1336" s="86"/>
      <c r="Y1336" s="86"/>
    </row>
    <row r="1337" spans="1:25" x14ac:dyDescent="0.2">
      <c r="A1337" s="85"/>
      <c r="B1337" s="86"/>
      <c r="C1337" s="86"/>
      <c r="D1337" s="86"/>
      <c r="E1337" s="86"/>
      <c r="F1337" s="86"/>
      <c r="G1337" s="86"/>
      <c r="H1337" s="86"/>
      <c r="I1337" s="86"/>
      <c r="U1337" s="86"/>
      <c r="Y1337" s="86"/>
    </row>
    <row r="1338" spans="1:25" x14ac:dyDescent="0.2">
      <c r="A1338" s="85"/>
      <c r="B1338" s="86"/>
      <c r="C1338" s="86"/>
      <c r="D1338" s="86"/>
      <c r="E1338" s="86"/>
      <c r="F1338" s="86"/>
      <c r="G1338" s="86"/>
      <c r="H1338" s="86"/>
      <c r="I1338" s="86"/>
      <c r="U1338" s="86"/>
      <c r="Y1338" s="86"/>
    </row>
    <row r="1339" spans="1:25" x14ac:dyDescent="0.2">
      <c r="A1339" s="85"/>
      <c r="B1339" s="86"/>
      <c r="C1339" s="86"/>
      <c r="D1339" s="86"/>
      <c r="E1339" s="86"/>
      <c r="F1339" s="86"/>
      <c r="G1339" s="86"/>
      <c r="H1339" s="86"/>
      <c r="I1339" s="86"/>
      <c r="U1339" s="86"/>
      <c r="Y1339" s="86"/>
    </row>
    <row r="1340" spans="1:25" x14ac:dyDescent="0.2">
      <c r="A1340" s="85"/>
      <c r="B1340" s="86"/>
      <c r="C1340" s="86"/>
      <c r="D1340" s="86"/>
      <c r="E1340" s="86"/>
      <c r="F1340" s="86"/>
      <c r="G1340" s="86"/>
      <c r="H1340" s="86"/>
      <c r="I1340" s="86"/>
      <c r="U1340" s="86"/>
      <c r="Y1340" s="86"/>
    </row>
    <row r="1341" spans="1:25" x14ac:dyDescent="0.2">
      <c r="A1341" s="85"/>
      <c r="B1341" s="86"/>
      <c r="C1341" s="86"/>
      <c r="D1341" s="86"/>
      <c r="E1341" s="86"/>
      <c r="F1341" s="86"/>
      <c r="G1341" s="86"/>
      <c r="H1341" s="86"/>
      <c r="I1341" s="86"/>
      <c r="U1341" s="86"/>
      <c r="Y1341" s="86"/>
    </row>
    <row r="1342" spans="1:25" x14ac:dyDescent="0.2">
      <c r="A1342" s="85"/>
      <c r="B1342" s="86"/>
      <c r="C1342" s="86"/>
      <c r="D1342" s="86"/>
      <c r="E1342" s="86"/>
      <c r="F1342" s="86"/>
      <c r="G1342" s="86"/>
      <c r="H1342" s="86"/>
      <c r="I1342" s="86"/>
      <c r="U1342" s="86"/>
      <c r="Y1342" s="86"/>
    </row>
    <row r="1343" spans="1:25" x14ac:dyDescent="0.2">
      <c r="A1343" s="85"/>
      <c r="B1343" s="86"/>
      <c r="C1343" s="86"/>
      <c r="D1343" s="86"/>
      <c r="E1343" s="86"/>
      <c r="F1343" s="86"/>
      <c r="G1343" s="86"/>
      <c r="H1343" s="86"/>
      <c r="I1343" s="86"/>
      <c r="U1343" s="86"/>
      <c r="Y1343" s="86"/>
    </row>
    <row r="1344" spans="1:25" x14ac:dyDescent="0.2">
      <c r="A1344" s="85"/>
      <c r="B1344" s="86"/>
      <c r="C1344" s="86"/>
      <c r="D1344" s="86"/>
      <c r="E1344" s="86"/>
      <c r="F1344" s="86"/>
      <c r="G1344" s="86"/>
      <c r="H1344" s="86"/>
      <c r="I1344" s="86"/>
      <c r="U1344" s="86"/>
      <c r="Y1344" s="86"/>
    </row>
    <row r="1345" spans="1:25" x14ac:dyDescent="0.2">
      <c r="A1345" s="85"/>
      <c r="B1345" s="86"/>
      <c r="C1345" s="86"/>
      <c r="D1345" s="86"/>
      <c r="E1345" s="86"/>
      <c r="F1345" s="86"/>
      <c r="G1345" s="86"/>
      <c r="H1345" s="86"/>
      <c r="I1345" s="86"/>
      <c r="U1345" s="86"/>
      <c r="Y1345" s="86"/>
    </row>
    <row r="1346" spans="1:25" x14ac:dyDescent="0.2">
      <c r="A1346" s="85"/>
      <c r="B1346" s="86"/>
      <c r="C1346" s="86"/>
      <c r="D1346" s="86"/>
      <c r="E1346" s="86"/>
      <c r="F1346" s="86"/>
      <c r="G1346" s="86"/>
      <c r="H1346" s="86"/>
      <c r="I1346" s="86"/>
      <c r="U1346" s="86"/>
      <c r="Y1346" s="86"/>
    </row>
    <row r="1347" spans="1:25" x14ac:dyDescent="0.2">
      <c r="A1347" s="85"/>
      <c r="B1347" s="86"/>
      <c r="C1347" s="86"/>
      <c r="D1347" s="86"/>
      <c r="E1347" s="86"/>
      <c r="F1347" s="86"/>
      <c r="G1347" s="86"/>
      <c r="H1347" s="86"/>
      <c r="I1347" s="86"/>
      <c r="U1347" s="86"/>
      <c r="Y1347" s="86"/>
    </row>
    <row r="1348" spans="1:25" x14ac:dyDescent="0.2">
      <c r="A1348" s="85"/>
      <c r="B1348" s="86"/>
      <c r="C1348" s="86"/>
      <c r="D1348" s="86"/>
      <c r="E1348" s="86"/>
      <c r="F1348" s="86"/>
      <c r="G1348" s="86"/>
      <c r="H1348" s="86"/>
      <c r="I1348" s="86"/>
      <c r="U1348" s="86"/>
      <c r="Y1348" s="86"/>
    </row>
    <row r="1349" spans="1:25" x14ac:dyDescent="0.2">
      <c r="A1349" s="85"/>
      <c r="B1349" s="86"/>
      <c r="C1349" s="86"/>
      <c r="D1349" s="86"/>
      <c r="E1349" s="86"/>
      <c r="F1349" s="86"/>
      <c r="G1349" s="86"/>
      <c r="H1349" s="86"/>
      <c r="I1349" s="86"/>
      <c r="U1349" s="86"/>
      <c r="Y1349" s="86"/>
    </row>
    <row r="1350" spans="1:25" x14ac:dyDescent="0.2">
      <c r="A1350" s="85"/>
      <c r="B1350" s="86"/>
      <c r="C1350" s="86"/>
      <c r="D1350" s="86"/>
      <c r="E1350" s="86"/>
      <c r="F1350" s="86"/>
      <c r="G1350" s="86"/>
      <c r="H1350" s="86"/>
      <c r="I1350" s="86"/>
      <c r="U1350" s="86"/>
      <c r="Y1350" s="86"/>
    </row>
    <row r="1351" spans="1:25" x14ac:dyDescent="0.2">
      <c r="A1351" s="85"/>
      <c r="B1351" s="86"/>
      <c r="C1351" s="86"/>
      <c r="D1351" s="86"/>
      <c r="E1351" s="86"/>
      <c r="F1351" s="86"/>
      <c r="G1351" s="86"/>
      <c r="H1351" s="86"/>
      <c r="I1351" s="86"/>
      <c r="U1351" s="86"/>
      <c r="Y1351" s="86"/>
    </row>
    <row r="1352" spans="1:25" x14ac:dyDescent="0.2">
      <c r="A1352" s="85"/>
      <c r="B1352" s="86"/>
      <c r="C1352" s="86"/>
      <c r="D1352" s="86"/>
      <c r="E1352" s="86"/>
      <c r="F1352" s="86"/>
      <c r="G1352" s="86"/>
      <c r="H1352" s="86"/>
      <c r="I1352" s="86"/>
      <c r="U1352" s="86"/>
      <c r="Y1352" s="86"/>
    </row>
    <row r="1353" spans="1:25" x14ac:dyDescent="0.2">
      <c r="A1353" s="85"/>
      <c r="B1353" s="86"/>
      <c r="C1353" s="86"/>
      <c r="D1353" s="86"/>
      <c r="E1353" s="86"/>
      <c r="F1353" s="86"/>
      <c r="G1353" s="86"/>
      <c r="H1353" s="86"/>
      <c r="I1353" s="86"/>
      <c r="U1353" s="86"/>
      <c r="Y1353" s="86"/>
    </row>
    <row r="1354" spans="1:25" x14ac:dyDescent="0.2">
      <c r="A1354" s="85"/>
      <c r="B1354" s="86"/>
      <c r="C1354" s="86"/>
      <c r="D1354" s="86"/>
      <c r="E1354" s="86"/>
      <c r="F1354" s="86"/>
      <c r="G1354" s="86"/>
      <c r="H1354" s="86"/>
      <c r="I1354" s="86"/>
      <c r="U1354" s="86"/>
      <c r="Y1354" s="86"/>
    </row>
    <row r="1355" spans="1:25" x14ac:dyDescent="0.2">
      <c r="A1355" s="85"/>
      <c r="B1355" s="86"/>
      <c r="C1355" s="86"/>
      <c r="D1355" s="86"/>
      <c r="E1355" s="86"/>
      <c r="F1355" s="86"/>
      <c r="G1355" s="86"/>
      <c r="H1355" s="86"/>
      <c r="I1355" s="86"/>
      <c r="U1355" s="86"/>
      <c r="Y1355" s="86"/>
    </row>
    <row r="1356" spans="1:25" x14ac:dyDescent="0.2">
      <c r="A1356" s="85"/>
      <c r="B1356" s="86"/>
      <c r="C1356" s="86"/>
      <c r="D1356" s="86"/>
      <c r="E1356" s="86"/>
      <c r="F1356" s="86"/>
      <c r="G1356" s="86"/>
      <c r="H1356" s="86"/>
      <c r="I1356" s="86"/>
      <c r="U1356" s="86"/>
      <c r="Y1356" s="86"/>
    </row>
    <row r="1357" spans="1:25" x14ac:dyDescent="0.2">
      <c r="A1357" s="85"/>
      <c r="B1357" s="86"/>
      <c r="C1357" s="86"/>
      <c r="D1357" s="86"/>
      <c r="E1357" s="86"/>
      <c r="F1357" s="86"/>
      <c r="G1357" s="86"/>
      <c r="H1357" s="86"/>
      <c r="I1357" s="86"/>
      <c r="U1357" s="86"/>
      <c r="Y1357" s="86"/>
    </row>
    <row r="1358" spans="1:25" x14ac:dyDescent="0.2">
      <c r="A1358" s="85"/>
      <c r="B1358" s="86"/>
      <c r="C1358" s="86"/>
      <c r="D1358" s="86"/>
      <c r="E1358" s="86"/>
      <c r="F1358" s="86"/>
      <c r="G1358" s="86"/>
      <c r="H1358" s="86"/>
      <c r="I1358" s="86"/>
      <c r="U1358" s="86"/>
      <c r="Y1358" s="86"/>
    </row>
    <row r="1359" spans="1:25" x14ac:dyDescent="0.2">
      <c r="A1359" s="85"/>
      <c r="B1359" s="86"/>
      <c r="C1359" s="86"/>
      <c r="D1359" s="86"/>
      <c r="E1359" s="86"/>
      <c r="F1359" s="86"/>
      <c r="G1359" s="86"/>
      <c r="H1359" s="86"/>
      <c r="I1359" s="86"/>
      <c r="U1359" s="86"/>
      <c r="Y1359" s="86"/>
    </row>
    <row r="1360" spans="1:25" x14ac:dyDescent="0.2">
      <c r="A1360" s="85"/>
      <c r="B1360" s="86"/>
      <c r="C1360" s="86"/>
      <c r="D1360" s="86"/>
      <c r="E1360" s="86"/>
      <c r="F1360" s="86"/>
      <c r="G1360" s="86"/>
      <c r="H1360" s="86"/>
      <c r="I1360" s="86"/>
      <c r="U1360" s="86"/>
      <c r="Y1360" s="86"/>
    </row>
    <row r="1361" spans="1:25" x14ac:dyDescent="0.2">
      <c r="A1361" s="85"/>
      <c r="B1361" s="86"/>
      <c r="C1361" s="86"/>
      <c r="D1361" s="86"/>
      <c r="E1361" s="86"/>
      <c r="F1361" s="86"/>
      <c r="G1361" s="86"/>
      <c r="H1361" s="86"/>
      <c r="I1361" s="86"/>
      <c r="U1361" s="86"/>
      <c r="Y1361" s="86"/>
    </row>
    <row r="1362" spans="1:25" x14ac:dyDescent="0.2">
      <c r="A1362" s="85"/>
      <c r="B1362" s="86"/>
      <c r="C1362" s="86"/>
      <c r="D1362" s="86"/>
      <c r="E1362" s="86"/>
      <c r="F1362" s="86"/>
      <c r="G1362" s="86"/>
      <c r="H1362" s="86"/>
      <c r="I1362" s="86"/>
      <c r="U1362" s="86"/>
      <c r="Y1362" s="86"/>
    </row>
    <row r="1363" spans="1:25" x14ac:dyDescent="0.2">
      <c r="A1363" s="85"/>
      <c r="B1363" s="86"/>
      <c r="C1363" s="86"/>
      <c r="D1363" s="86"/>
      <c r="E1363" s="86"/>
      <c r="F1363" s="86"/>
      <c r="G1363" s="86"/>
      <c r="H1363" s="86"/>
      <c r="I1363" s="86"/>
      <c r="U1363" s="86"/>
      <c r="Y1363" s="86"/>
    </row>
    <row r="1364" spans="1:25" x14ac:dyDescent="0.2">
      <c r="A1364" s="85"/>
      <c r="B1364" s="86"/>
      <c r="C1364" s="86"/>
      <c r="D1364" s="86"/>
      <c r="E1364" s="86"/>
      <c r="F1364" s="86"/>
      <c r="G1364" s="86"/>
      <c r="H1364" s="86"/>
      <c r="I1364" s="86"/>
      <c r="U1364" s="86"/>
      <c r="Y1364" s="86"/>
    </row>
    <row r="1365" spans="1:25" x14ac:dyDescent="0.2">
      <c r="A1365" s="85"/>
      <c r="B1365" s="86"/>
      <c r="C1365" s="86"/>
      <c r="D1365" s="86"/>
      <c r="E1365" s="86"/>
      <c r="F1365" s="86"/>
      <c r="G1365" s="86"/>
      <c r="H1365" s="86"/>
      <c r="I1365" s="86"/>
      <c r="U1365" s="86"/>
      <c r="Y1365" s="86"/>
    </row>
    <row r="1366" spans="1:25" x14ac:dyDescent="0.2">
      <c r="A1366" s="85"/>
      <c r="B1366" s="86"/>
      <c r="C1366" s="86"/>
      <c r="D1366" s="86"/>
      <c r="E1366" s="86"/>
      <c r="F1366" s="86"/>
      <c r="G1366" s="86"/>
      <c r="H1366" s="86"/>
      <c r="I1366" s="86"/>
      <c r="U1366" s="86"/>
      <c r="Y1366" s="86"/>
    </row>
    <row r="1367" spans="1:25" x14ac:dyDescent="0.2">
      <c r="A1367" s="85"/>
      <c r="B1367" s="86"/>
      <c r="C1367" s="86"/>
      <c r="D1367" s="86"/>
      <c r="E1367" s="86"/>
      <c r="F1367" s="86"/>
      <c r="G1367" s="86"/>
      <c r="H1367" s="86"/>
      <c r="I1367" s="86"/>
      <c r="U1367" s="86"/>
      <c r="Y1367" s="86"/>
    </row>
    <row r="1368" spans="1:25" x14ac:dyDescent="0.2">
      <c r="A1368" s="85"/>
      <c r="B1368" s="86"/>
      <c r="C1368" s="86"/>
      <c r="D1368" s="86"/>
      <c r="E1368" s="86"/>
      <c r="F1368" s="86"/>
      <c r="G1368" s="86"/>
      <c r="H1368" s="86"/>
      <c r="I1368" s="86"/>
      <c r="U1368" s="86"/>
      <c r="Y1368" s="86"/>
    </row>
    <row r="1369" spans="1:25" x14ac:dyDescent="0.2">
      <c r="A1369" s="85"/>
      <c r="B1369" s="86"/>
      <c r="C1369" s="86"/>
      <c r="D1369" s="86"/>
      <c r="E1369" s="86"/>
      <c r="F1369" s="86"/>
      <c r="G1369" s="86"/>
      <c r="H1369" s="86"/>
      <c r="I1369" s="86"/>
      <c r="U1369" s="86"/>
      <c r="Y1369" s="86"/>
    </row>
    <row r="1370" spans="1:25" x14ac:dyDescent="0.2">
      <c r="A1370" s="85"/>
      <c r="B1370" s="86"/>
      <c r="C1370" s="86"/>
      <c r="D1370" s="86"/>
      <c r="E1370" s="86"/>
      <c r="F1370" s="86"/>
      <c r="G1370" s="86"/>
      <c r="H1370" s="86"/>
      <c r="I1370" s="86"/>
      <c r="U1370" s="86"/>
      <c r="Y1370" s="86"/>
    </row>
    <row r="1371" spans="1:25" x14ac:dyDescent="0.2">
      <c r="A1371" s="85"/>
      <c r="B1371" s="86"/>
      <c r="C1371" s="86"/>
      <c r="D1371" s="86"/>
      <c r="E1371" s="86"/>
      <c r="F1371" s="86"/>
      <c r="G1371" s="86"/>
      <c r="H1371" s="86"/>
      <c r="I1371" s="86"/>
      <c r="U1371" s="86"/>
      <c r="Y1371" s="86"/>
    </row>
    <row r="1372" spans="1:25" x14ac:dyDescent="0.2">
      <c r="A1372" s="85"/>
      <c r="B1372" s="86"/>
      <c r="C1372" s="86"/>
      <c r="D1372" s="86"/>
      <c r="E1372" s="86"/>
      <c r="F1372" s="86"/>
      <c r="G1372" s="86"/>
      <c r="H1372" s="86"/>
      <c r="I1372" s="86"/>
      <c r="U1372" s="86"/>
      <c r="Y1372" s="86"/>
    </row>
    <row r="1373" spans="1:25" x14ac:dyDescent="0.2">
      <c r="A1373" s="85"/>
      <c r="B1373" s="86"/>
      <c r="C1373" s="86"/>
      <c r="D1373" s="86"/>
      <c r="E1373" s="86"/>
      <c r="F1373" s="86"/>
      <c r="G1373" s="86"/>
      <c r="H1373" s="86"/>
      <c r="I1373" s="86"/>
      <c r="U1373" s="86"/>
      <c r="Y1373" s="86"/>
    </row>
    <row r="1374" spans="1:25" x14ac:dyDescent="0.2">
      <c r="A1374" s="85"/>
      <c r="B1374" s="86"/>
      <c r="C1374" s="86"/>
      <c r="D1374" s="86"/>
      <c r="E1374" s="86"/>
      <c r="F1374" s="86"/>
      <c r="G1374" s="86"/>
      <c r="H1374" s="86"/>
      <c r="I1374" s="86"/>
      <c r="U1374" s="86"/>
      <c r="Y1374" s="86"/>
    </row>
    <row r="1375" spans="1:25" x14ac:dyDescent="0.2">
      <c r="A1375" s="85"/>
      <c r="B1375" s="86"/>
      <c r="C1375" s="86"/>
      <c r="D1375" s="86"/>
      <c r="E1375" s="86"/>
      <c r="F1375" s="86"/>
      <c r="G1375" s="86"/>
      <c r="H1375" s="86"/>
      <c r="I1375" s="86"/>
      <c r="U1375" s="86"/>
      <c r="Y1375" s="86"/>
    </row>
    <row r="1376" spans="1:25" x14ac:dyDescent="0.2">
      <c r="A1376" s="85"/>
      <c r="B1376" s="86"/>
      <c r="C1376" s="86"/>
      <c r="D1376" s="86"/>
      <c r="E1376" s="86"/>
      <c r="F1376" s="86"/>
      <c r="G1376" s="86"/>
      <c r="H1376" s="86"/>
      <c r="I1376" s="86"/>
      <c r="U1376" s="86"/>
      <c r="Y1376" s="86"/>
    </row>
    <row r="1377" spans="1:25" x14ac:dyDescent="0.2">
      <c r="A1377" s="85"/>
      <c r="B1377" s="86"/>
      <c r="C1377" s="86"/>
      <c r="D1377" s="86"/>
      <c r="E1377" s="86"/>
      <c r="F1377" s="86"/>
      <c r="G1377" s="86"/>
      <c r="H1377" s="86"/>
      <c r="I1377" s="86"/>
      <c r="U1377" s="86"/>
      <c r="Y1377" s="86"/>
    </row>
    <row r="1378" spans="1:25" x14ac:dyDescent="0.2">
      <c r="A1378" s="85"/>
      <c r="B1378" s="86"/>
      <c r="C1378" s="86"/>
      <c r="D1378" s="86"/>
      <c r="E1378" s="86"/>
      <c r="F1378" s="86"/>
      <c r="G1378" s="86"/>
      <c r="H1378" s="86"/>
      <c r="I1378" s="86"/>
      <c r="U1378" s="86"/>
      <c r="Y1378" s="86"/>
    </row>
    <row r="1379" spans="1:25" x14ac:dyDescent="0.2">
      <c r="A1379" s="85"/>
      <c r="B1379" s="86"/>
      <c r="C1379" s="86"/>
      <c r="D1379" s="86"/>
      <c r="E1379" s="86"/>
      <c r="F1379" s="86"/>
      <c r="G1379" s="86"/>
      <c r="H1379" s="86"/>
      <c r="I1379" s="86"/>
      <c r="U1379" s="86"/>
      <c r="Y1379" s="86"/>
    </row>
    <row r="1380" spans="1:25" x14ac:dyDescent="0.2">
      <c r="A1380" s="85"/>
      <c r="B1380" s="86"/>
      <c r="C1380" s="86"/>
      <c r="D1380" s="86"/>
      <c r="E1380" s="86"/>
      <c r="F1380" s="86"/>
      <c r="G1380" s="86"/>
      <c r="H1380" s="86"/>
      <c r="I1380" s="86"/>
      <c r="U1380" s="86"/>
      <c r="Y1380" s="86"/>
    </row>
    <row r="1381" spans="1:25" x14ac:dyDescent="0.2">
      <c r="A1381" s="85"/>
      <c r="B1381" s="86"/>
      <c r="C1381" s="86"/>
      <c r="D1381" s="86"/>
      <c r="E1381" s="86"/>
      <c r="F1381" s="86"/>
      <c r="G1381" s="86"/>
      <c r="H1381" s="86"/>
      <c r="I1381" s="86"/>
      <c r="U1381" s="86"/>
      <c r="Y1381" s="86"/>
    </row>
    <row r="1382" spans="1:25" x14ac:dyDescent="0.2">
      <c r="A1382" s="85"/>
      <c r="B1382" s="86"/>
      <c r="C1382" s="86"/>
      <c r="D1382" s="86"/>
      <c r="E1382" s="86"/>
      <c r="F1382" s="86"/>
      <c r="G1382" s="86"/>
      <c r="H1382" s="86"/>
      <c r="I1382" s="86"/>
      <c r="U1382" s="86"/>
      <c r="Y1382" s="86"/>
    </row>
    <row r="1383" spans="1:25" x14ac:dyDescent="0.2">
      <c r="A1383" s="85"/>
      <c r="B1383" s="86"/>
      <c r="C1383" s="86"/>
      <c r="D1383" s="86"/>
      <c r="E1383" s="86"/>
      <c r="F1383" s="86"/>
      <c r="G1383" s="86"/>
      <c r="H1383" s="86"/>
      <c r="I1383" s="86"/>
      <c r="U1383" s="86"/>
      <c r="Y1383" s="86"/>
    </row>
    <row r="1384" spans="1:25" x14ac:dyDescent="0.2">
      <c r="A1384" s="85"/>
      <c r="B1384" s="86"/>
      <c r="C1384" s="86"/>
      <c r="D1384" s="86"/>
      <c r="E1384" s="86"/>
      <c r="F1384" s="86"/>
      <c r="G1384" s="86"/>
      <c r="H1384" s="86"/>
      <c r="I1384" s="86"/>
      <c r="U1384" s="86"/>
      <c r="Y1384" s="86"/>
    </row>
    <row r="1385" spans="1:25" x14ac:dyDescent="0.2">
      <c r="A1385" s="85"/>
      <c r="B1385" s="86"/>
      <c r="C1385" s="86"/>
      <c r="D1385" s="86"/>
      <c r="E1385" s="86"/>
      <c r="F1385" s="86"/>
      <c r="G1385" s="86"/>
      <c r="H1385" s="86"/>
      <c r="I1385" s="86"/>
      <c r="U1385" s="86"/>
      <c r="Y1385" s="86"/>
    </row>
    <row r="1386" spans="1:25" x14ac:dyDescent="0.2">
      <c r="A1386" s="85"/>
      <c r="B1386" s="86"/>
      <c r="C1386" s="86"/>
      <c r="D1386" s="86"/>
      <c r="E1386" s="86"/>
      <c r="F1386" s="86"/>
      <c r="G1386" s="86"/>
      <c r="H1386" s="86"/>
      <c r="I1386" s="86"/>
      <c r="U1386" s="86"/>
      <c r="Y1386" s="86"/>
    </row>
    <row r="1387" spans="1:25" x14ac:dyDescent="0.2">
      <c r="A1387" s="85"/>
      <c r="B1387" s="86"/>
      <c r="C1387" s="86"/>
      <c r="D1387" s="86"/>
      <c r="E1387" s="86"/>
      <c r="F1387" s="86"/>
      <c r="G1387" s="86"/>
      <c r="H1387" s="86"/>
      <c r="I1387" s="86"/>
      <c r="U1387" s="86"/>
      <c r="Y1387" s="86"/>
    </row>
    <row r="1388" spans="1:25" x14ac:dyDescent="0.2">
      <c r="A1388" s="85"/>
      <c r="B1388" s="86"/>
      <c r="C1388" s="86"/>
      <c r="D1388" s="86"/>
      <c r="E1388" s="86"/>
      <c r="F1388" s="86"/>
      <c r="G1388" s="86"/>
      <c r="H1388" s="86"/>
      <c r="I1388" s="86"/>
      <c r="U1388" s="86"/>
      <c r="Y1388" s="86"/>
    </row>
    <row r="1389" spans="1:25" x14ac:dyDescent="0.2">
      <c r="A1389" s="85"/>
      <c r="B1389" s="86"/>
      <c r="C1389" s="86"/>
      <c r="D1389" s="86"/>
      <c r="E1389" s="86"/>
      <c r="F1389" s="86"/>
      <c r="G1389" s="86"/>
      <c r="H1389" s="86"/>
      <c r="I1389" s="86"/>
      <c r="U1389" s="86"/>
      <c r="Y1389" s="86"/>
    </row>
    <row r="1390" spans="1:25" x14ac:dyDescent="0.2">
      <c r="A1390" s="85"/>
      <c r="B1390" s="86"/>
      <c r="C1390" s="86"/>
      <c r="D1390" s="86"/>
      <c r="E1390" s="86"/>
      <c r="F1390" s="86"/>
      <c r="G1390" s="86"/>
      <c r="H1390" s="86"/>
      <c r="I1390" s="86"/>
      <c r="U1390" s="86"/>
      <c r="Y1390" s="86"/>
    </row>
    <row r="1391" spans="1:25" x14ac:dyDescent="0.2">
      <c r="A1391" s="85"/>
      <c r="B1391" s="86"/>
      <c r="C1391" s="86"/>
      <c r="D1391" s="86"/>
      <c r="E1391" s="86"/>
      <c r="F1391" s="86"/>
      <c r="G1391" s="86"/>
      <c r="H1391" s="86"/>
      <c r="I1391" s="86"/>
      <c r="U1391" s="86"/>
      <c r="Y1391" s="86"/>
    </row>
    <row r="1392" spans="1:25" x14ac:dyDescent="0.2">
      <c r="A1392" s="85"/>
      <c r="B1392" s="86"/>
      <c r="C1392" s="86"/>
      <c r="D1392" s="86"/>
      <c r="E1392" s="86"/>
      <c r="F1392" s="86"/>
      <c r="G1392" s="86"/>
      <c r="H1392" s="86"/>
      <c r="I1392" s="86"/>
      <c r="U1392" s="86"/>
      <c r="Y1392" s="86"/>
    </row>
    <row r="1393" spans="1:25" x14ac:dyDescent="0.2">
      <c r="A1393" s="85"/>
      <c r="B1393" s="86"/>
      <c r="C1393" s="86"/>
      <c r="D1393" s="86"/>
      <c r="E1393" s="86"/>
      <c r="F1393" s="86"/>
      <c r="G1393" s="86"/>
      <c r="H1393" s="86"/>
      <c r="I1393" s="86"/>
      <c r="U1393" s="86"/>
      <c r="Y1393" s="86"/>
    </row>
    <row r="1394" spans="1:25" x14ac:dyDescent="0.2">
      <c r="A1394" s="85"/>
      <c r="B1394" s="86"/>
      <c r="C1394" s="86"/>
      <c r="D1394" s="86"/>
      <c r="E1394" s="86"/>
      <c r="F1394" s="86"/>
      <c r="G1394" s="86"/>
      <c r="H1394" s="86"/>
      <c r="I1394" s="86"/>
      <c r="U1394" s="86"/>
      <c r="Y1394" s="86"/>
    </row>
    <row r="1395" spans="1:25" x14ac:dyDescent="0.2">
      <c r="A1395" s="85"/>
      <c r="B1395" s="86"/>
      <c r="C1395" s="86"/>
      <c r="D1395" s="86"/>
      <c r="E1395" s="86"/>
      <c r="F1395" s="86"/>
      <c r="G1395" s="86"/>
      <c r="H1395" s="86"/>
      <c r="I1395" s="86"/>
      <c r="U1395" s="86"/>
      <c r="Y1395" s="86"/>
    </row>
    <row r="1396" spans="1:25" x14ac:dyDescent="0.2">
      <c r="A1396" s="85"/>
      <c r="B1396" s="86"/>
      <c r="C1396" s="86"/>
      <c r="D1396" s="86"/>
      <c r="E1396" s="86"/>
      <c r="F1396" s="86"/>
      <c r="G1396" s="86"/>
      <c r="H1396" s="86"/>
      <c r="I1396" s="86"/>
      <c r="U1396" s="86"/>
      <c r="Y1396" s="86"/>
    </row>
    <row r="1397" spans="1:25" x14ac:dyDescent="0.2">
      <c r="A1397" s="85"/>
      <c r="B1397" s="86"/>
      <c r="C1397" s="86"/>
      <c r="D1397" s="86"/>
      <c r="E1397" s="86"/>
      <c r="F1397" s="86"/>
      <c r="G1397" s="86"/>
      <c r="H1397" s="86"/>
      <c r="I1397" s="86"/>
      <c r="U1397" s="86"/>
      <c r="Y1397" s="86"/>
    </row>
    <row r="1398" spans="1:25" x14ac:dyDescent="0.2">
      <c r="A1398" s="85"/>
      <c r="B1398" s="86"/>
      <c r="C1398" s="86"/>
      <c r="D1398" s="86"/>
      <c r="E1398" s="86"/>
      <c r="F1398" s="86"/>
      <c r="G1398" s="86"/>
      <c r="H1398" s="86"/>
      <c r="I1398" s="86"/>
      <c r="U1398" s="86"/>
      <c r="Y1398" s="86"/>
    </row>
    <row r="1399" spans="1:25" x14ac:dyDescent="0.2">
      <c r="A1399" s="85"/>
      <c r="B1399" s="86"/>
      <c r="C1399" s="86"/>
      <c r="D1399" s="86"/>
      <c r="E1399" s="86"/>
      <c r="F1399" s="86"/>
      <c r="G1399" s="86"/>
      <c r="H1399" s="86"/>
      <c r="I1399" s="86"/>
      <c r="U1399" s="86"/>
      <c r="Y1399" s="86"/>
    </row>
    <row r="1400" spans="1:25" x14ac:dyDescent="0.2">
      <c r="A1400" s="85"/>
      <c r="B1400" s="86"/>
      <c r="C1400" s="86"/>
      <c r="D1400" s="86"/>
      <c r="E1400" s="86"/>
      <c r="F1400" s="86"/>
      <c r="G1400" s="86"/>
      <c r="H1400" s="86"/>
      <c r="I1400" s="86"/>
      <c r="U1400" s="86"/>
      <c r="Y1400" s="86"/>
    </row>
    <row r="1401" spans="1:25" x14ac:dyDescent="0.2">
      <c r="A1401" s="85"/>
      <c r="B1401" s="86"/>
      <c r="C1401" s="86"/>
      <c r="D1401" s="86"/>
      <c r="E1401" s="86"/>
      <c r="F1401" s="86"/>
      <c r="G1401" s="86"/>
      <c r="H1401" s="86"/>
      <c r="I1401" s="86"/>
      <c r="U1401" s="86"/>
      <c r="Y1401" s="86"/>
    </row>
    <row r="1402" spans="1:25" x14ac:dyDescent="0.2">
      <c r="A1402" s="85"/>
      <c r="B1402" s="86"/>
      <c r="C1402" s="86"/>
      <c r="D1402" s="86"/>
      <c r="E1402" s="86"/>
      <c r="F1402" s="86"/>
      <c r="G1402" s="86"/>
      <c r="H1402" s="86"/>
      <c r="I1402" s="86"/>
      <c r="U1402" s="86"/>
      <c r="Y1402" s="86"/>
    </row>
    <row r="1403" spans="1:25" x14ac:dyDescent="0.2">
      <c r="A1403" s="85"/>
      <c r="B1403" s="86"/>
      <c r="C1403" s="86"/>
      <c r="D1403" s="86"/>
      <c r="E1403" s="86"/>
      <c r="F1403" s="86"/>
      <c r="G1403" s="86"/>
      <c r="H1403" s="86"/>
      <c r="I1403" s="86"/>
      <c r="U1403" s="86"/>
      <c r="Y1403" s="86"/>
    </row>
    <row r="1404" spans="1:25" x14ac:dyDescent="0.2">
      <c r="A1404" s="85"/>
      <c r="B1404" s="86"/>
      <c r="C1404" s="86"/>
      <c r="D1404" s="86"/>
      <c r="E1404" s="86"/>
      <c r="F1404" s="86"/>
      <c r="G1404" s="86"/>
      <c r="H1404" s="86"/>
      <c r="I1404" s="86"/>
      <c r="U1404" s="86"/>
      <c r="Y1404" s="86"/>
    </row>
    <row r="1405" spans="1:25" x14ac:dyDescent="0.2">
      <c r="A1405" s="85"/>
      <c r="B1405" s="86"/>
      <c r="C1405" s="86"/>
      <c r="D1405" s="86"/>
      <c r="E1405" s="86"/>
      <c r="F1405" s="86"/>
      <c r="G1405" s="86"/>
      <c r="H1405" s="86"/>
      <c r="I1405" s="86"/>
      <c r="U1405" s="86"/>
      <c r="Y1405" s="86"/>
    </row>
    <row r="1406" spans="1:25" x14ac:dyDescent="0.2">
      <c r="A1406" s="85"/>
      <c r="B1406" s="86"/>
      <c r="C1406" s="86"/>
      <c r="D1406" s="86"/>
      <c r="E1406" s="86"/>
      <c r="F1406" s="86"/>
      <c r="G1406" s="86"/>
      <c r="H1406" s="86"/>
      <c r="I1406" s="86"/>
      <c r="U1406" s="86"/>
      <c r="Y1406" s="86"/>
    </row>
    <row r="1407" spans="1:25" x14ac:dyDescent="0.2">
      <c r="A1407" s="85"/>
      <c r="B1407" s="86"/>
      <c r="C1407" s="86"/>
      <c r="D1407" s="86"/>
      <c r="E1407" s="86"/>
      <c r="F1407" s="86"/>
      <c r="G1407" s="86"/>
      <c r="H1407" s="86"/>
      <c r="I1407" s="86"/>
      <c r="U1407" s="86"/>
      <c r="Y1407" s="86"/>
    </row>
    <row r="1408" spans="1:25" x14ac:dyDescent="0.2">
      <c r="A1408" s="85"/>
      <c r="B1408" s="86"/>
      <c r="C1408" s="86"/>
      <c r="D1408" s="86"/>
      <c r="E1408" s="86"/>
      <c r="F1408" s="86"/>
      <c r="G1408" s="86"/>
      <c r="H1408" s="86"/>
      <c r="I1408" s="86"/>
      <c r="U1408" s="86"/>
      <c r="Y1408" s="86"/>
    </row>
    <row r="1409" spans="1:25" x14ac:dyDescent="0.2">
      <c r="A1409" s="85"/>
      <c r="B1409" s="86"/>
      <c r="C1409" s="86"/>
      <c r="D1409" s="86"/>
      <c r="E1409" s="86"/>
      <c r="F1409" s="86"/>
      <c r="G1409" s="86"/>
      <c r="H1409" s="86"/>
      <c r="I1409" s="86"/>
      <c r="U1409" s="86"/>
      <c r="Y1409" s="86"/>
    </row>
    <row r="1410" spans="1:25" x14ac:dyDescent="0.2">
      <c r="A1410" s="85"/>
      <c r="B1410" s="86"/>
      <c r="C1410" s="86"/>
      <c r="D1410" s="86"/>
      <c r="E1410" s="86"/>
      <c r="F1410" s="86"/>
      <c r="G1410" s="86"/>
      <c r="H1410" s="86"/>
      <c r="I1410" s="86"/>
      <c r="U1410" s="86"/>
      <c r="Y1410" s="86"/>
    </row>
    <row r="1411" spans="1:25" x14ac:dyDescent="0.2">
      <c r="A1411" s="85"/>
      <c r="B1411" s="86"/>
      <c r="C1411" s="86"/>
      <c r="D1411" s="86"/>
      <c r="E1411" s="86"/>
      <c r="F1411" s="86"/>
      <c r="G1411" s="86"/>
      <c r="H1411" s="86"/>
      <c r="I1411" s="86"/>
      <c r="U1411" s="86"/>
      <c r="Y1411" s="86"/>
    </row>
    <row r="1412" spans="1:25" x14ac:dyDescent="0.2">
      <c r="A1412" s="85"/>
      <c r="B1412" s="86"/>
      <c r="C1412" s="86"/>
      <c r="D1412" s="86"/>
      <c r="E1412" s="86"/>
      <c r="F1412" s="86"/>
      <c r="G1412" s="86"/>
      <c r="H1412" s="86"/>
      <c r="I1412" s="86"/>
      <c r="U1412" s="86"/>
      <c r="Y1412" s="86"/>
    </row>
    <row r="1413" spans="1:25" x14ac:dyDescent="0.2">
      <c r="A1413" s="85"/>
      <c r="B1413" s="86"/>
      <c r="C1413" s="86"/>
      <c r="D1413" s="86"/>
      <c r="E1413" s="86"/>
      <c r="F1413" s="86"/>
      <c r="G1413" s="86"/>
      <c r="H1413" s="86"/>
      <c r="I1413" s="86"/>
      <c r="U1413" s="86"/>
      <c r="Y1413" s="86"/>
    </row>
    <row r="1414" spans="1:25" x14ac:dyDescent="0.2">
      <c r="A1414" s="85"/>
      <c r="B1414" s="86"/>
      <c r="C1414" s="86"/>
      <c r="D1414" s="86"/>
      <c r="E1414" s="86"/>
      <c r="F1414" s="86"/>
      <c r="G1414" s="86"/>
      <c r="H1414" s="86"/>
      <c r="I1414" s="86"/>
      <c r="U1414" s="86"/>
      <c r="Y1414" s="86"/>
    </row>
    <row r="1415" spans="1:25" x14ac:dyDescent="0.2">
      <c r="A1415" s="85"/>
      <c r="B1415" s="86"/>
      <c r="C1415" s="86"/>
      <c r="D1415" s="86"/>
      <c r="E1415" s="86"/>
      <c r="F1415" s="86"/>
      <c r="G1415" s="86"/>
      <c r="H1415" s="86"/>
      <c r="I1415" s="86"/>
      <c r="U1415" s="86"/>
      <c r="Y1415" s="86"/>
    </row>
    <row r="1416" spans="1:25" x14ac:dyDescent="0.2">
      <c r="A1416" s="85"/>
      <c r="B1416" s="86"/>
      <c r="C1416" s="86"/>
      <c r="D1416" s="86"/>
      <c r="E1416" s="86"/>
      <c r="F1416" s="86"/>
      <c r="G1416" s="86"/>
      <c r="H1416" s="86"/>
      <c r="I1416" s="86"/>
      <c r="U1416" s="86"/>
      <c r="Y1416" s="86"/>
    </row>
    <row r="1417" spans="1:25" x14ac:dyDescent="0.2">
      <c r="A1417" s="85"/>
      <c r="B1417" s="86"/>
      <c r="C1417" s="86"/>
      <c r="D1417" s="86"/>
      <c r="E1417" s="86"/>
      <c r="F1417" s="86"/>
      <c r="G1417" s="86"/>
      <c r="H1417" s="86"/>
      <c r="I1417" s="86"/>
      <c r="U1417" s="86"/>
      <c r="Y1417" s="86"/>
    </row>
    <row r="1418" spans="1:25" x14ac:dyDescent="0.2">
      <c r="A1418" s="85"/>
      <c r="B1418" s="86"/>
      <c r="C1418" s="86"/>
      <c r="D1418" s="86"/>
      <c r="E1418" s="86"/>
      <c r="F1418" s="86"/>
      <c r="G1418" s="86"/>
      <c r="H1418" s="86"/>
      <c r="I1418" s="86"/>
      <c r="U1418" s="86"/>
      <c r="Y1418" s="86"/>
    </row>
    <row r="1419" spans="1:25" x14ac:dyDescent="0.2">
      <c r="A1419" s="85"/>
      <c r="B1419" s="86"/>
      <c r="C1419" s="86"/>
      <c r="D1419" s="86"/>
      <c r="E1419" s="86"/>
      <c r="F1419" s="86"/>
      <c r="G1419" s="86"/>
      <c r="H1419" s="86"/>
      <c r="I1419" s="86"/>
      <c r="U1419" s="86"/>
      <c r="Y1419" s="86"/>
    </row>
    <row r="1420" spans="1:25" x14ac:dyDescent="0.2">
      <c r="A1420" s="85"/>
      <c r="B1420" s="86"/>
      <c r="C1420" s="86"/>
      <c r="D1420" s="86"/>
      <c r="E1420" s="86"/>
      <c r="F1420" s="86"/>
      <c r="G1420" s="86"/>
      <c r="H1420" s="86"/>
      <c r="I1420" s="86"/>
      <c r="U1420" s="86"/>
      <c r="Y1420" s="86"/>
    </row>
    <row r="1421" spans="1:25" x14ac:dyDescent="0.2">
      <c r="A1421" s="85"/>
      <c r="B1421" s="86"/>
      <c r="C1421" s="86"/>
      <c r="D1421" s="86"/>
      <c r="E1421" s="86"/>
      <c r="F1421" s="86"/>
      <c r="G1421" s="86"/>
      <c r="H1421" s="86"/>
      <c r="I1421" s="86"/>
      <c r="U1421" s="86"/>
      <c r="Y1421" s="86"/>
    </row>
    <row r="1422" spans="1:25" x14ac:dyDescent="0.2">
      <c r="A1422" s="85"/>
      <c r="B1422" s="86"/>
      <c r="C1422" s="86"/>
      <c r="D1422" s="86"/>
      <c r="E1422" s="86"/>
      <c r="F1422" s="86"/>
      <c r="G1422" s="86"/>
      <c r="H1422" s="86"/>
      <c r="I1422" s="86"/>
      <c r="U1422" s="86"/>
      <c r="Y1422" s="86"/>
    </row>
    <row r="1423" spans="1:25" x14ac:dyDescent="0.2">
      <c r="A1423" s="85"/>
      <c r="B1423" s="86"/>
      <c r="C1423" s="86"/>
      <c r="D1423" s="86"/>
      <c r="E1423" s="86"/>
      <c r="F1423" s="86"/>
      <c r="G1423" s="86"/>
      <c r="H1423" s="86"/>
      <c r="I1423" s="86"/>
      <c r="U1423" s="86"/>
      <c r="Y1423" s="86"/>
    </row>
    <row r="1424" spans="1:25" x14ac:dyDescent="0.2">
      <c r="A1424" s="85"/>
      <c r="B1424" s="86"/>
      <c r="C1424" s="86"/>
      <c r="D1424" s="86"/>
      <c r="E1424" s="86"/>
      <c r="F1424" s="86"/>
      <c r="G1424" s="86"/>
      <c r="H1424" s="86"/>
      <c r="I1424" s="86"/>
      <c r="U1424" s="86"/>
      <c r="Y1424" s="86"/>
    </row>
    <row r="1425" spans="1:25" x14ac:dyDescent="0.2">
      <c r="A1425" s="85"/>
      <c r="B1425" s="86"/>
      <c r="C1425" s="86"/>
      <c r="D1425" s="86"/>
      <c r="E1425" s="86"/>
      <c r="F1425" s="86"/>
      <c r="G1425" s="86"/>
      <c r="H1425" s="86"/>
      <c r="I1425" s="86"/>
      <c r="U1425" s="86"/>
      <c r="Y1425" s="86"/>
    </row>
    <row r="1426" spans="1:25" x14ac:dyDescent="0.2">
      <c r="A1426" s="85"/>
      <c r="B1426" s="86"/>
      <c r="C1426" s="86"/>
      <c r="D1426" s="86"/>
      <c r="E1426" s="86"/>
      <c r="F1426" s="86"/>
      <c r="G1426" s="86"/>
      <c r="H1426" s="86"/>
      <c r="I1426" s="86"/>
      <c r="U1426" s="86"/>
      <c r="Y1426" s="86"/>
    </row>
    <row r="1427" spans="1:25" x14ac:dyDescent="0.2">
      <c r="A1427" s="85"/>
      <c r="B1427" s="86"/>
      <c r="C1427" s="86"/>
      <c r="D1427" s="86"/>
      <c r="E1427" s="86"/>
      <c r="F1427" s="86"/>
      <c r="G1427" s="86"/>
      <c r="H1427" s="86"/>
      <c r="I1427" s="86"/>
      <c r="U1427" s="86"/>
      <c r="Y1427" s="86"/>
    </row>
    <row r="1428" spans="1:25" x14ac:dyDescent="0.2">
      <c r="A1428" s="85"/>
      <c r="B1428" s="86"/>
      <c r="C1428" s="86"/>
      <c r="D1428" s="86"/>
      <c r="E1428" s="86"/>
      <c r="F1428" s="86"/>
      <c r="G1428" s="86"/>
      <c r="H1428" s="86"/>
      <c r="I1428" s="86"/>
      <c r="U1428" s="86"/>
      <c r="Y1428" s="86"/>
    </row>
    <row r="1429" spans="1:25" x14ac:dyDescent="0.2">
      <c r="A1429" s="85"/>
      <c r="B1429" s="86"/>
      <c r="C1429" s="86"/>
      <c r="D1429" s="86"/>
      <c r="E1429" s="86"/>
      <c r="F1429" s="86"/>
      <c r="G1429" s="86"/>
      <c r="H1429" s="86"/>
      <c r="I1429" s="86"/>
      <c r="U1429" s="86"/>
      <c r="Y1429" s="86"/>
    </row>
    <row r="1430" spans="1:25" x14ac:dyDescent="0.2">
      <c r="A1430" s="85"/>
      <c r="B1430" s="86"/>
      <c r="C1430" s="86"/>
      <c r="D1430" s="86"/>
      <c r="E1430" s="86"/>
      <c r="F1430" s="86"/>
      <c r="G1430" s="86"/>
      <c r="H1430" s="86"/>
      <c r="I1430" s="86"/>
      <c r="U1430" s="86"/>
      <c r="Y1430" s="86"/>
    </row>
    <row r="1431" spans="1:25" x14ac:dyDescent="0.2">
      <c r="A1431" s="85"/>
      <c r="B1431" s="86"/>
      <c r="C1431" s="86"/>
      <c r="D1431" s="86"/>
      <c r="E1431" s="86"/>
      <c r="F1431" s="86"/>
      <c r="G1431" s="86"/>
      <c r="H1431" s="86"/>
      <c r="I1431" s="86"/>
      <c r="U1431" s="86"/>
      <c r="Y1431" s="86"/>
    </row>
    <row r="1432" spans="1:25" x14ac:dyDescent="0.2">
      <c r="A1432" s="85"/>
      <c r="B1432" s="86"/>
      <c r="C1432" s="86"/>
      <c r="D1432" s="86"/>
      <c r="E1432" s="86"/>
      <c r="F1432" s="86"/>
      <c r="G1432" s="86"/>
      <c r="H1432" s="86"/>
      <c r="I1432" s="86"/>
      <c r="U1432" s="86"/>
      <c r="Y1432" s="86"/>
    </row>
    <row r="1433" spans="1:25" x14ac:dyDescent="0.2">
      <c r="A1433" s="85"/>
      <c r="B1433" s="86"/>
      <c r="C1433" s="86"/>
      <c r="D1433" s="86"/>
      <c r="E1433" s="86"/>
      <c r="F1433" s="86"/>
      <c r="G1433" s="86"/>
      <c r="H1433" s="86"/>
      <c r="I1433" s="86"/>
      <c r="U1433" s="86"/>
      <c r="Y1433" s="86"/>
    </row>
    <row r="1434" spans="1:25" x14ac:dyDescent="0.2">
      <c r="A1434" s="85"/>
      <c r="B1434" s="86"/>
      <c r="C1434" s="86"/>
      <c r="D1434" s="86"/>
      <c r="E1434" s="86"/>
      <c r="F1434" s="86"/>
      <c r="G1434" s="86"/>
      <c r="H1434" s="86"/>
      <c r="I1434" s="86"/>
      <c r="U1434" s="86"/>
      <c r="Y1434" s="86"/>
    </row>
    <row r="1435" spans="1:25" x14ac:dyDescent="0.2">
      <c r="A1435" s="85"/>
      <c r="B1435" s="86"/>
      <c r="C1435" s="86"/>
      <c r="D1435" s="86"/>
      <c r="E1435" s="86"/>
      <c r="F1435" s="86"/>
      <c r="G1435" s="86"/>
      <c r="H1435" s="86"/>
      <c r="I1435" s="86"/>
      <c r="U1435" s="86"/>
      <c r="Y1435" s="86"/>
    </row>
    <row r="1436" spans="1:25" x14ac:dyDescent="0.2">
      <c r="A1436" s="85"/>
      <c r="B1436" s="86"/>
      <c r="C1436" s="86"/>
      <c r="D1436" s="86"/>
      <c r="E1436" s="86"/>
      <c r="F1436" s="86"/>
      <c r="G1436" s="86"/>
      <c r="H1436" s="86"/>
      <c r="I1436" s="86"/>
      <c r="U1436" s="86"/>
      <c r="Y1436" s="86"/>
    </row>
    <row r="1437" spans="1:25" x14ac:dyDescent="0.2">
      <c r="A1437" s="85"/>
      <c r="B1437" s="86"/>
      <c r="C1437" s="86"/>
      <c r="D1437" s="86"/>
      <c r="E1437" s="86"/>
      <c r="F1437" s="86"/>
      <c r="G1437" s="86"/>
      <c r="H1437" s="86"/>
      <c r="I1437" s="86"/>
      <c r="U1437" s="86"/>
      <c r="Y1437" s="86"/>
    </row>
    <row r="1438" spans="1:25" x14ac:dyDescent="0.2">
      <c r="A1438" s="85"/>
      <c r="B1438" s="86"/>
      <c r="C1438" s="86"/>
      <c r="D1438" s="86"/>
      <c r="E1438" s="86"/>
      <c r="F1438" s="86"/>
      <c r="G1438" s="86"/>
      <c r="H1438" s="86"/>
      <c r="I1438" s="86"/>
      <c r="U1438" s="86"/>
      <c r="Y1438" s="86"/>
    </row>
    <row r="1439" spans="1:25" x14ac:dyDescent="0.2">
      <c r="A1439" s="85"/>
      <c r="B1439" s="86"/>
      <c r="C1439" s="86"/>
      <c r="D1439" s="86"/>
      <c r="E1439" s="86"/>
      <c r="F1439" s="86"/>
      <c r="G1439" s="86"/>
      <c r="H1439" s="86"/>
      <c r="I1439" s="86"/>
      <c r="U1439" s="86"/>
      <c r="Y1439" s="86"/>
    </row>
    <row r="1440" spans="1:25" x14ac:dyDescent="0.2">
      <c r="A1440" s="85"/>
      <c r="B1440" s="86"/>
      <c r="C1440" s="86"/>
      <c r="D1440" s="86"/>
      <c r="E1440" s="86"/>
      <c r="F1440" s="86"/>
      <c r="G1440" s="86"/>
      <c r="H1440" s="86"/>
      <c r="I1440" s="86"/>
      <c r="U1440" s="86"/>
      <c r="Y1440" s="86"/>
    </row>
    <row r="1441" spans="1:25" x14ac:dyDescent="0.2">
      <c r="A1441" s="85"/>
      <c r="B1441" s="86"/>
      <c r="C1441" s="86"/>
      <c r="D1441" s="86"/>
      <c r="E1441" s="86"/>
      <c r="F1441" s="86"/>
      <c r="G1441" s="86"/>
      <c r="H1441" s="86"/>
      <c r="I1441" s="86"/>
      <c r="U1441" s="86"/>
      <c r="Y1441" s="86"/>
    </row>
    <row r="1442" spans="1:25" x14ac:dyDescent="0.2">
      <c r="A1442" s="85"/>
      <c r="B1442" s="86"/>
      <c r="C1442" s="86"/>
      <c r="D1442" s="86"/>
      <c r="E1442" s="86"/>
      <c r="F1442" s="86"/>
      <c r="G1442" s="86"/>
      <c r="H1442" s="86"/>
      <c r="I1442" s="86"/>
      <c r="U1442" s="86"/>
      <c r="Y1442" s="86"/>
    </row>
    <row r="1443" spans="1:25" x14ac:dyDescent="0.2">
      <c r="A1443" s="85"/>
      <c r="B1443" s="86"/>
      <c r="C1443" s="86"/>
      <c r="D1443" s="86"/>
      <c r="E1443" s="86"/>
      <c r="F1443" s="86"/>
      <c r="G1443" s="86"/>
      <c r="H1443" s="86"/>
      <c r="I1443" s="86"/>
      <c r="U1443" s="86"/>
      <c r="Y1443" s="86"/>
    </row>
    <row r="1444" spans="1:25" x14ac:dyDescent="0.2">
      <c r="A1444" s="85"/>
      <c r="B1444" s="86"/>
      <c r="C1444" s="86"/>
      <c r="D1444" s="86"/>
      <c r="E1444" s="86"/>
      <c r="F1444" s="86"/>
      <c r="G1444" s="86"/>
      <c r="H1444" s="86"/>
      <c r="I1444" s="86"/>
      <c r="U1444" s="86"/>
      <c r="Y1444" s="86"/>
    </row>
    <row r="1445" spans="1:25" x14ac:dyDescent="0.2">
      <c r="A1445" s="85"/>
      <c r="B1445" s="86"/>
      <c r="C1445" s="86"/>
      <c r="D1445" s="86"/>
      <c r="E1445" s="86"/>
      <c r="F1445" s="86"/>
      <c r="G1445" s="86"/>
      <c r="H1445" s="86"/>
      <c r="I1445" s="86"/>
      <c r="U1445" s="86"/>
      <c r="Y1445" s="86"/>
    </row>
    <row r="1446" spans="1:25" x14ac:dyDescent="0.2">
      <c r="A1446" s="85"/>
      <c r="B1446" s="86"/>
      <c r="C1446" s="86"/>
      <c r="D1446" s="86"/>
      <c r="E1446" s="86"/>
      <c r="F1446" s="86"/>
      <c r="G1446" s="86"/>
      <c r="H1446" s="86"/>
      <c r="I1446" s="86"/>
      <c r="U1446" s="86"/>
      <c r="Y1446" s="86"/>
    </row>
    <row r="1447" spans="1:25" x14ac:dyDescent="0.2">
      <c r="A1447" s="85"/>
      <c r="B1447" s="86"/>
      <c r="C1447" s="86"/>
      <c r="D1447" s="86"/>
      <c r="E1447" s="86"/>
      <c r="F1447" s="86"/>
      <c r="G1447" s="86"/>
      <c r="H1447" s="86"/>
      <c r="I1447" s="86"/>
      <c r="U1447" s="86"/>
      <c r="Y1447" s="86"/>
    </row>
    <row r="1448" spans="1:25" x14ac:dyDescent="0.2">
      <c r="A1448" s="85"/>
      <c r="B1448" s="86"/>
      <c r="C1448" s="86"/>
      <c r="D1448" s="86"/>
      <c r="E1448" s="86"/>
      <c r="F1448" s="86"/>
      <c r="G1448" s="86"/>
      <c r="H1448" s="86"/>
      <c r="I1448" s="86"/>
      <c r="U1448" s="86"/>
      <c r="Y1448" s="86"/>
    </row>
    <row r="1449" spans="1:25" x14ac:dyDescent="0.2">
      <c r="A1449" s="85"/>
      <c r="B1449" s="86"/>
      <c r="C1449" s="86"/>
      <c r="D1449" s="86"/>
      <c r="E1449" s="86"/>
      <c r="F1449" s="86"/>
      <c r="G1449" s="86"/>
      <c r="H1449" s="86"/>
      <c r="I1449" s="86"/>
      <c r="U1449" s="86"/>
      <c r="Y1449" s="86"/>
    </row>
    <row r="1450" spans="1:25" x14ac:dyDescent="0.2">
      <c r="A1450" s="85"/>
      <c r="B1450" s="86"/>
      <c r="C1450" s="86"/>
      <c r="D1450" s="86"/>
      <c r="E1450" s="86"/>
      <c r="F1450" s="86"/>
      <c r="G1450" s="86"/>
      <c r="H1450" s="86"/>
      <c r="I1450" s="86"/>
      <c r="U1450" s="86"/>
      <c r="Y1450" s="86"/>
    </row>
    <row r="1451" spans="1:25" x14ac:dyDescent="0.2">
      <c r="A1451" s="85"/>
      <c r="B1451" s="86"/>
      <c r="C1451" s="86"/>
      <c r="D1451" s="86"/>
      <c r="E1451" s="86"/>
      <c r="F1451" s="86"/>
      <c r="G1451" s="86"/>
      <c r="H1451" s="86"/>
      <c r="I1451" s="86"/>
      <c r="U1451" s="86"/>
      <c r="Y1451" s="86"/>
    </row>
    <row r="1452" spans="1:25" x14ac:dyDescent="0.2">
      <c r="A1452" s="85"/>
      <c r="B1452" s="86"/>
      <c r="C1452" s="86"/>
      <c r="D1452" s="86"/>
      <c r="E1452" s="86"/>
      <c r="F1452" s="86"/>
      <c r="G1452" s="86"/>
      <c r="H1452" s="86"/>
      <c r="I1452" s="86"/>
      <c r="U1452" s="86"/>
      <c r="Y1452" s="86"/>
    </row>
    <row r="1453" spans="1:25" x14ac:dyDescent="0.2">
      <c r="A1453" s="85"/>
      <c r="B1453" s="86"/>
      <c r="C1453" s="86"/>
      <c r="D1453" s="86"/>
      <c r="E1453" s="86"/>
      <c r="F1453" s="86"/>
      <c r="G1453" s="86"/>
      <c r="H1453" s="86"/>
      <c r="I1453" s="86"/>
      <c r="U1453" s="86"/>
      <c r="Y1453" s="86"/>
    </row>
    <row r="1454" spans="1:25" x14ac:dyDescent="0.2">
      <c r="A1454" s="85"/>
      <c r="B1454" s="86"/>
      <c r="C1454" s="86"/>
      <c r="D1454" s="86"/>
      <c r="E1454" s="86"/>
      <c r="F1454" s="86"/>
      <c r="G1454" s="86"/>
      <c r="H1454" s="86"/>
      <c r="I1454" s="86"/>
      <c r="U1454" s="86"/>
      <c r="Y1454" s="86"/>
    </row>
    <row r="1455" spans="1:25" x14ac:dyDescent="0.2">
      <c r="A1455" s="85"/>
      <c r="B1455" s="86"/>
      <c r="C1455" s="86"/>
      <c r="D1455" s="86"/>
      <c r="E1455" s="86"/>
      <c r="F1455" s="86"/>
      <c r="G1455" s="86"/>
      <c r="H1455" s="86"/>
      <c r="I1455" s="86"/>
      <c r="U1455" s="86"/>
      <c r="Y1455" s="86"/>
    </row>
    <row r="1456" spans="1:25" x14ac:dyDescent="0.2">
      <c r="A1456" s="85"/>
      <c r="B1456" s="86"/>
      <c r="C1456" s="86"/>
      <c r="D1456" s="86"/>
      <c r="E1456" s="86"/>
      <c r="F1456" s="86"/>
      <c r="G1456" s="86"/>
      <c r="H1456" s="86"/>
      <c r="I1456" s="86"/>
      <c r="U1456" s="86"/>
      <c r="Y1456" s="86"/>
    </row>
    <row r="1457" spans="1:25" x14ac:dyDescent="0.2">
      <c r="A1457" s="85"/>
      <c r="B1457" s="86"/>
      <c r="C1457" s="86"/>
      <c r="D1457" s="86"/>
      <c r="E1457" s="86"/>
      <c r="F1457" s="86"/>
      <c r="G1457" s="86"/>
      <c r="H1457" s="86"/>
      <c r="I1457" s="86"/>
      <c r="U1457" s="86"/>
      <c r="Y1457" s="86"/>
    </row>
    <row r="1458" spans="1:25" x14ac:dyDescent="0.2">
      <c r="A1458" s="85"/>
      <c r="B1458" s="86"/>
      <c r="C1458" s="86"/>
      <c r="D1458" s="86"/>
      <c r="E1458" s="86"/>
      <c r="F1458" s="86"/>
      <c r="G1458" s="86"/>
      <c r="H1458" s="86"/>
      <c r="I1458" s="86"/>
      <c r="U1458" s="86"/>
      <c r="Y1458" s="86"/>
    </row>
    <row r="1459" spans="1:25" x14ac:dyDescent="0.2">
      <c r="A1459" s="85"/>
      <c r="B1459" s="86"/>
      <c r="C1459" s="86"/>
      <c r="D1459" s="86"/>
      <c r="E1459" s="86"/>
      <c r="F1459" s="86"/>
      <c r="G1459" s="86"/>
      <c r="H1459" s="86"/>
      <c r="I1459" s="86"/>
      <c r="U1459" s="86"/>
      <c r="Y1459" s="86"/>
    </row>
    <row r="1460" spans="1:25" x14ac:dyDescent="0.2">
      <c r="A1460" s="85"/>
      <c r="B1460" s="86"/>
      <c r="C1460" s="86"/>
      <c r="D1460" s="86"/>
      <c r="E1460" s="86"/>
      <c r="F1460" s="86"/>
      <c r="G1460" s="86"/>
      <c r="H1460" s="86"/>
      <c r="I1460" s="86"/>
      <c r="U1460" s="86"/>
      <c r="Y1460" s="86"/>
    </row>
    <row r="1461" spans="1:25" x14ac:dyDescent="0.2">
      <c r="A1461" s="85"/>
      <c r="B1461" s="86"/>
      <c r="C1461" s="86"/>
      <c r="D1461" s="86"/>
      <c r="E1461" s="86"/>
      <c r="F1461" s="86"/>
      <c r="G1461" s="86"/>
      <c r="H1461" s="86"/>
      <c r="I1461" s="86"/>
      <c r="U1461" s="86"/>
      <c r="Y1461" s="86"/>
    </row>
    <row r="1462" spans="1:25" x14ac:dyDescent="0.2">
      <c r="A1462" s="85"/>
      <c r="B1462" s="86"/>
      <c r="C1462" s="86"/>
      <c r="D1462" s="86"/>
      <c r="E1462" s="86"/>
      <c r="F1462" s="86"/>
      <c r="G1462" s="86"/>
      <c r="H1462" s="86"/>
      <c r="I1462" s="86"/>
      <c r="U1462" s="86"/>
      <c r="Y1462" s="86"/>
    </row>
    <row r="1463" spans="1:25" x14ac:dyDescent="0.2">
      <c r="A1463" s="85"/>
      <c r="B1463" s="86"/>
      <c r="C1463" s="86"/>
      <c r="D1463" s="86"/>
      <c r="E1463" s="86"/>
      <c r="F1463" s="86"/>
      <c r="G1463" s="86"/>
      <c r="H1463" s="86"/>
      <c r="I1463" s="86"/>
      <c r="U1463" s="86"/>
      <c r="Y1463" s="86"/>
    </row>
    <row r="1464" spans="1:25" x14ac:dyDescent="0.2">
      <c r="A1464" s="85"/>
      <c r="B1464" s="86"/>
      <c r="C1464" s="86"/>
      <c r="D1464" s="86"/>
      <c r="E1464" s="86"/>
      <c r="F1464" s="86"/>
      <c r="G1464" s="86"/>
      <c r="H1464" s="86"/>
      <c r="I1464" s="86"/>
      <c r="U1464" s="86"/>
      <c r="Y1464" s="86"/>
    </row>
    <row r="1465" spans="1:25" x14ac:dyDescent="0.2">
      <c r="A1465" s="85"/>
      <c r="B1465" s="86"/>
      <c r="C1465" s="86"/>
      <c r="D1465" s="86"/>
      <c r="E1465" s="86"/>
      <c r="F1465" s="86"/>
      <c r="G1465" s="86"/>
      <c r="H1465" s="86"/>
      <c r="I1465" s="86"/>
      <c r="U1465" s="86"/>
      <c r="Y1465" s="86"/>
    </row>
    <row r="1466" spans="1:25" x14ac:dyDescent="0.2">
      <c r="A1466" s="85"/>
      <c r="B1466" s="86"/>
      <c r="C1466" s="86"/>
      <c r="D1466" s="86"/>
      <c r="E1466" s="86"/>
      <c r="F1466" s="86"/>
      <c r="G1466" s="86"/>
      <c r="H1466" s="86"/>
      <c r="I1466" s="86"/>
      <c r="U1466" s="86"/>
      <c r="Y1466" s="86"/>
    </row>
    <row r="1467" spans="1:25" x14ac:dyDescent="0.2">
      <c r="A1467" s="85"/>
      <c r="B1467" s="86"/>
      <c r="C1467" s="86"/>
      <c r="D1467" s="86"/>
      <c r="E1467" s="86"/>
      <c r="F1467" s="86"/>
      <c r="G1467" s="86"/>
      <c r="H1467" s="86"/>
      <c r="I1467" s="86"/>
      <c r="U1467" s="86"/>
      <c r="Y1467" s="86"/>
    </row>
    <row r="1468" spans="1:25" x14ac:dyDescent="0.2">
      <c r="A1468" s="85"/>
      <c r="B1468" s="86"/>
      <c r="C1468" s="86"/>
      <c r="D1468" s="86"/>
      <c r="E1468" s="86"/>
      <c r="F1468" s="86"/>
      <c r="G1468" s="86"/>
      <c r="H1468" s="86"/>
      <c r="I1468" s="86"/>
      <c r="U1468" s="86"/>
      <c r="Y1468" s="86"/>
    </row>
    <row r="1469" spans="1:25" x14ac:dyDescent="0.2">
      <c r="A1469" s="85"/>
      <c r="B1469" s="86"/>
      <c r="C1469" s="86"/>
      <c r="D1469" s="86"/>
      <c r="E1469" s="86"/>
      <c r="F1469" s="86"/>
      <c r="G1469" s="86"/>
      <c r="H1469" s="86"/>
      <c r="I1469" s="86"/>
      <c r="U1469" s="86"/>
      <c r="Y1469" s="86"/>
    </row>
    <row r="1470" spans="1:25" x14ac:dyDescent="0.2">
      <c r="A1470" s="85"/>
      <c r="B1470" s="86"/>
      <c r="C1470" s="86"/>
      <c r="D1470" s="86"/>
      <c r="E1470" s="86"/>
      <c r="F1470" s="86"/>
      <c r="G1470" s="86"/>
      <c r="H1470" s="86"/>
      <c r="I1470" s="86"/>
      <c r="U1470" s="86"/>
      <c r="Y1470" s="86"/>
    </row>
    <row r="1471" spans="1:25" x14ac:dyDescent="0.2">
      <c r="A1471" s="85"/>
      <c r="B1471" s="86"/>
      <c r="C1471" s="86"/>
      <c r="D1471" s="86"/>
      <c r="E1471" s="86"/>
      <c r="F1471" s="86"/>
      <c r="G1471" s="86"/>
      <c r="H1471" s="86"/>
      <c r="I1471" s="86"/>
      <c r="U1471" s="86"/>
      <c r="Y1471" s="86"/>
    </row>
    <row r="1472" spans="1:25" x14ac:dyDescent="0.2">
      <c r="A1472" s="85"/>
      <c r="B1472" s="86"/>
      <c r="C1472" s="86"/>
      <c r="D1472" s="86"/>
      <c r="E1472" s="86"/>
      <c r="F1472" s="86"/>
      <c r="G1472" s="86"/>
      <c r="H1472" s="86"/>
      <c r="I1472" s="86"/>
      <c r="U1472" s="86"/>
      <c r="Y1472" s="86"/>
    </row>
    <row r="1473" spans="1:25" x14ac:dyDescent="0.2">
      <c r="A1473" s="85"/>
      <c r="B1473" s="86"/>
      <c r="C1473" s="86"/>
      <c r="D1473" s="86"/>
      <c r="E1473" s="86"/>
      <c r="F1473" s="86"/>
      <c r="G1473" s="86"/>
      <c r="H1473" s="86"/>
      <c r="I1473" s="86"/>
      <c r="U1473" s="86"/>
      <c r="Y1473" s="86"/>
    </row>
    <row r="1474" spans="1:25" x14ac:dyDescent="0.2">
      <c r="A1474" s="85"/>
      <c r="B1474" s="86"/>
      <c r="C1474" s="86"/>
      <c r="D1474" s="86"/>
      <c r="E1474" s="86"/>
      <c r="F1474" s="86"/>
      <c r="G1474" s="86"/>
      <c r="H1474" s="86"/>
      <c r="I1474" s="86"/>
      <c r="U1474" s="86"/>
      <c r="Y1474" s="86"/>
    </row>
    <row r="1475" spans="1:25" x14ac:dyDescent="0.2">
      <c r="A1475" s="85"/>
      <c r="B1475" s="86"/>
      <c r="C1475" s="86"/>
      <c r="D1475" s="86"/>
      <c r="E1475" s="86"/>
      <c r="F1475" s="86"/>
      <c r="G1475" s="86"/>
      <c r="H1475" s="86"/>
      <c r="I1475" s="86"/>
      <c r="U1475" s="86"/>
      <c r="Y1475" s="86"/>
    </row>
    <row r="1476" spans="1:25" x14ac:dyDescent="0.2">
      <c r="A1476" s="85"/>
      <c r="B1476" s="86"/>
      <c r="C1476" s="86"/>
      <c r="D1476" s="86"/>
      <c r="E1476" s="86"/>
      <c r="F1476" s="86"/>
      <c r="G1476" s="86"/>
      <c r="H1476" s="86"/>
      <c r="I1476" s="86"/>
      <c r="U1476" s="86"/>
      <c r="Y1476" s="86"/>
    </row>
    <row r="1477" spans="1:25" x14ac:dyDescent="0.2">
      <c r="A1477" s="85"/>
      <c r="B1477" s="86"/>
      <c r="C1477" s="86"/>
      <c r="D1477" s="86"/>
      <c r="E1477" s="86"/>
      <c r="F1477" s="86"/>
      <c r="G1477" s="86"/>
      <c r="H1477" s="86"/>
      <c r="I1477" s="86"/>
      <c r="U1477" s="86"/>
      <c r="Y1477" s="86"/>
    </row>
    <row r="1478" spans="1:25" x14ac:dyDescent="0.2">
      <c r="A1478" s="85"/>
      <c r="B1478" s="86"/>
      <c r="C1478" s="86"/>
      <c r="D1478" s="86"/>
      <c r="E1478" s="86"/>
      <c r="F1478" s="86"/>
      <c r="G1478" s="86"/>
      <c r="H1478" s="86"/>
      <c r="I1478" s="86"/>
      <c r="U1478" s="86"/>
      <c r="Y1478" s="86"/>
    </row>
    <row r="1479" spans="1:25" x14ac:dyDescent="0.2">
      <c r="A1479" s="85"/>
      <c r="B1479" s="86"/>
      <c r="C1479" s="86"/>
      <c r="D1479" s="86"/>
      <c r="E1479" s="86"/>
      <c r="F1479" s="86"/>
      <c r="G1479" s="86"/>
      <c r="H1479" s="86"/>
      <c r="I1479" s="86"/>
      <c r="U1479" s="86"/>
      <c r="Y1479" s="86"/>
    </row>
    <row r="1480" spans="1:25" x14ac:dyDescent="0.2">
      <c r="A1480" s="85"/>
      <c r="B1480" s="86"/>
      <c r="C1480" s="86"/>
      <c r="D1480" s="86"/>
      <c r="E1480" s="86"/>
      <c r="F1480" s="86"/>
      <c r="G1480" s="86"/>
      <c r="H1480" s="86"/>
      <c r="I1480" s="86"/>
      <c r="U1480" s="86"/>
      <c r="Y1480" s="86"/>
    </row>
    <row r="1481" spans="1:25" x14ac:dyDescent="0.2">
      <c r="A1481" s="85"/>
      <c r="B1481" s="86"/>
      <c r="C1481" s="86"/>
      <c r="D1481" s="86"/>
      <c r="E1481" s="86"/>
      <c r="F1481" s="86"/>
      <c r="G1481" s="86"/>
      <c r="H1481" s="86"/>
      <c r="I1481" s="86"/>
      <c r="U1481" s="86"/>
      <c r="Y1481" s="86"/>
    </row>
    <row r="1482" spans="1:25" x14ac:dyDescent="0.2">
      <c r="A1482" s="85"/>
      <c r="B1482" s="86"/>
      <c r="C1482" s="86"/>
      <c r="D1482" s="86"/>
      <c r="E1482" s="86"/>
      <c r="F1482" s="86"/>
      <c r="G1482" s="86"/>
      <c r="H1482" s="86"/>
      <c r="I1482" s="86"/>
      <c r="U1482" s="86"/>
      <c r="Y1482" s="86"/>
    </row>
    <row r="1483" spans="1:25" x14ac:dyDescent="0.2">
      <c r="A1483" s="85"/>
      <c r="B1483" s="86"/>
      <c r="C1483" s="86"/>
      <c r="D1483" s="86"/>
      <c r="E1483" s="86"/>
      <c r="F1483" s="86"/>
      <c r="G1483" s="86"/>
      <c r="H1483" s="86"/>
      <c r="I1483" s="86"/>
      <c r="U1483" s="86"/>
      <c r="Y1483" s="86"/>
    </row>
    <row r="1484" spans="1:25" x14ac:dyDescent="0.2">
      <c r="A1484" s="85"/>
      <c r="B1484" s="86"/>
      <c r="C1484" s="86"/>
      <c r="D1484" s="86"/>
      <c r="E1484" s="86"/>
      <c r="F1484" s="86"/>
      <c r="G1484" s="86"/>
      <c r="H1484" s="86"/>
      <c r="I1484" s="86"/>
      <c r="U1484" s="86"/>
      <c r="Y1484" s="86"/>
    </row>
    <row r="1485" spans="1:25" x14ac:dyDescent="0.2">
      <c r="A1485" s="85"/>
      <c r="B1485" s="86"/>
      <c r="C1485" s="86"/>
      <c r="D1485" s="86"/>
      <c r="E1485" s="86"/>
      <c r="F1485" s="86"/>
      <c r="G1485" s="86"/>
      <c r="H1485" s="86"/>
      <c r="I1485" s="86"/>
      <c r="U1485" s="86"/>
      <c r="Y1485" s="86"/>
    </row>
    <row r="1486" spans="1:25" x14ac:dyDescent="0.2">
      <c r="A1486" s="85"/>
      <c r="B1486" s="86"/>
      <c r="C1486" s="86"/>
      <c r="D1486" s="86"/>
      <c r="E1486" s="86"/>
      <c r="F1486" s="86"/>
      <c r="G1486" s="86"/>
      <c r="H1486" s="86"/>
      <c r="I1486" s="86"/>
      <c r="U1486" s="86"/>
      <c r="Y1486" s="86"/>
    </row>
    <row r="1487" spans="1:25" x14ac:dyDescent="0.2">
      <c r="A1487" s="85"/>
      <c r="B1487" s="86"/>
      <c r="C1487" s="86"/>
      <c r="D1487" s="86"/>
      <c r="E1487" s="86"/>
      <c r="F1487" s="86"/>
      <c r="G1487" s="86"/>
      <c r="H1487" s="86"/>
      <c r="I1487" s="86"/>
      <c r="U1487" s="86"/>
      <c r="Y1487" s="86"/>
    </row>
    <row r="1488" spans="1:25" x14ac:dyDescent="0.2">
      <c r="A1488" s="85"/>
      <c r="B1488" s="86"/>
      <c r="C1488" s="86"/>
      <c r="D1488" s="86"/>
      <c r="E1488" s="86"/>
      <c r="F1488" s="86"/>
      <c r="G1488" s="86"/>
      <c r="H1488" s="86"/>
      <c r="I1488" s="86"/>
      <c r="U1488" s="86"/>
      <c r="Y1488" s="86"/>
    </row>
    <row r="1489" spans="1:25" x14ac:dyDescent="0.2">
      <c r="A1489" s="85"/>
      <c r="B1489" s="86"/>
      <c r="C1489" s="86"/>
      <c r="D1489" s="86"/>
      <c r="E1489" s="86"/>
      <c r="F1489" s="86"/>
      <c r="G1489" s="86"/>
      <c r="H1489" s="86"/>
      <c r="I1489" s="86"/>
      <c r="U1489" s="86"/>
      <c r="Y1489" s="86"/>
    </row>
    <row r="1490" spans="1:25" x14ac:dyDescent="0.2">
      <c r="A1490" s="85"/>
      <c r="B1490" s="86"/>
      <c r="C1490" s="86"/>
      <c r="D1490" s="86"/>
      <c r="E1490" s="86"/>
      <c r="F1490" s="86"/>
      <c r="G1490" s="86"/>
      <c r="H1490" s="86"/>
      <c r="I1490" s="86"/>
      <c r="U1490" s="86"/>
      <c r="Y1490" s="86"/>
    </row>
    <row r="1491" spans="1:25" x14ac:dyDescent="0.2">
      <c r="A1491" s="85"/>
      <c r="B1491" s="86"/>
      <c r="C1491" s="86"/>
      <c r="D1491" s="86"/>
      <c r="E1491" s="86"/>
      <c r="F1491" s="86"/>
      <c r="G1491" s="86"/>
      <c r="H1491" s="86"/>
      <c r="I1491" s="86"/>
      <c r="U1491" s="86"/>
      <c r="Y1491" s="86"/>
    </row>
    <row r="1492" spans="1:25" x14ac:dyDescent="0.2">
      <c r="A1492" s="85"/>
      <c r="B1492" s="86"/>
      <c r="C1492" s="86"/>
      <c r="D1492" s="86"/>
      <c r="E1492" s="86"/>
      <c r="F1492" s="86"/>
      <c r="G1492" s="86"/>
      <c r="H1492" s="86"/>
      <c r="I1492" s="86"/>
      <c r="U1492" s="86"/>
      <c r="Y1492" s="86"/>
    </row>
    <row r="1493" spans="1:25" x14ac:dyDescent="0.2">
      <c r="A1493" s="85"/>
      <c r="B1493" s="86"/>
      <c r="C1493" s="86"/>
      <c r="D1493" s="86"/>
      <c r="E1493" s="86"/>
      <c r="F1493" s="86"/>
      <c r="G1493" s="86"/>
      <c r="H1493" s="86"/>
      <c r="I1493" s="86"/>
      <c r="U1493" s="86"/>
      <c r="Y1493" s="86"/>
    </row>
    <row r="1494" spans="1:25" x14ac:dyDescent="0.2">
      <c r="A1494" s="85"/>
      <c r="B1494" s="86"/>
      <c r="C1494" s="86"/>
      <c r="D1494" s="86"/>
      <c r="E1494" s="86"/>
      <c r="F1494" s="86"/>
      <c r="G1494" s="86"/>
      <c r="H1494" s="86"/>
      <c r="I1494" s="86"/>
      <c r="U1494" s="86"/>
      <c r="Y1494" s="86"/>
    </row>
    <row r="1495" spans="1:25" x14ac:dyDescent="0.2">
      <c r="A1495" s="85"/>
      <c r="B1495" s="86"/>
      <c r="C1495" s="86"/>
      <c r="D1495" s="86"/>
      <c r="E1495" s="86"/>
      <c r="F1495" s="86"/>
      <c r="G1495" s="86"/>
      <c r="H1495" s="86"/>
      <c r="I1495" s="86"/>
      <c r="U1495" s="86"/>
      <c r="Y1495" s="86"/>
    </row>
    <row r="1496" spans="1:25" x14ac:dyDescent="0.2">
      <c r="A1496" s="85"/>
      <c r="B1496" s="86"/>
      <c r="C1496" s="86"/>
      <c r="D1496" s="86"/>
      <c r="E1496" s="86"/>
      <c r="F1496" s="86"/>
      <c r="G1496" s="86"/>
      <c r="H1496" s="86"/>
      <c r="I1496" s="86"/>
      <c r="U1496" s="86"/>
      <c r="Y1496" s="86"/>
    </row>
    <row r="1497" spans="1:25" x14ac:dyDescent="0.2">
      <c r="A1497" s="85"/>
      <c r="B1497" s="86"/>
      <c r="C1497" s="86"/>
      <c r="D1497" s="86"/>
      <c r="E1497" s="86"/>
      <c r="F1497" s="86"/>
      <c r="G1497" s="86"/>
      <c r="H1497" s="86"/>
      <c r="I1497" s="86"/>
      <c r="U1497" s="86"/>
      <c r="Y1497" s="86"/>
    </row>
    <row r="1498" spans="1:25" x14ac:dyDescent="0.2">
      <c r="A1498" s="85"/>
      <c r="B1498" s="86"/>
      <c r="C1498" s="86"/>
      <c r="D1498" s="86"/>
      <c r="E1498" s="86"/>
      <c r="F1498" s="86"/>
      <c r="G1498" s="86"/>
      <c r="H1498" s="86"/>
      <c r="I1498" s="86"/>
      <c r="U1498" s="86"/>
      <c r="Y1498" s="86"/>
    </row>
    <row r="1499" spans="1:25" x14ac:dyDescent="0.2">
      <c r="A1499" s="85"/>
      <c r="B1499" s="86"/>
      <c r="C1499" s="86"/>
      <c r="D1499" s="86"/>
      <c r="E1499" s="86"/>
      <c r="F1499" s="86"/>
      <c r="G1499" s="86"/>
      <c r="H1499" s="86"/>
      <c r="I1499" s="86"/>
      <c r="U1499" s="86"/>
      <c r="Y1499" s="86"/>
    </row>
    <row r="1500" spans="1:25" x14ac:dyDescent="0.2">
      <c r="A1500" s="85"/>
      <c r="B1500" s="86"/>
      <c r="C1500" s="86"/>
      <c r="D1500" s="86"/>
      <c r="E1500" s="86"/>
      <c r="F1500" s="86"/>
      <c r="G1500" s="86"/>
      <c r="H1500" s="86"/>
      <c r="I1500" s="86"/>
      <c r="U1500" s="86"/>
      <c r="Y1500" s="86"/>
    </row>
    <row r="1501" spans="1:25" x14ac:dyDescent="0.2">
      <c r="A1501" s="85"/>
      <c r="B1501" s="86"/>
      <c r="C1501" s="86"/>
      <c r="D1501" s="86"/>
      <c r="E1501" s="86"/>
      <c r="F1501" s="86"/>
      <c r="G1501" s="86"/>
      <c r="H1501" s="86"/>
      <c r="I1501" s="86"/>
      <c r="U1501" s="86"/>
      <c r="Y1501" s="86"/>
    </row>
    <row r="1502" spans="1:25" x14ac:dyDescent="0.2">
      <c r="A1502" s="85"/>
      <c r="B1502" s="86"/>
      <c r="C1502" s="86"/>
      <c r="D1502" s="86"/>
      <c r="E1502" s="86"/>
      <c r="F1502" s="86"/>
      <c r="G1502" s="86"/>
      <c r="H1502" s="86"/>
      <c r="I1502" s="86"/>
      <c r="U1502" s="86"/>
      <c r="Y1502" s="86"/>
    </row>
    <row r="1503" spans="1:25" x14ac:dyDescent="0.2">
      <c r="A1503" s="85"/>
      <c r="B1503" s="86"/>
      <c r="C1503" s="86"/>
      <c r="D1503" s="86"/>
      <c r="E1503" s="86"/>
      <c r="F1503" s="86"/>
      <c r="G1503" s="86"/>
      <c r="H1503" s="86"/>
      <c r="I1503" s="86"/>
      <c r="U1503" s="86"/>
      <c r="Y1503" s="86"/>
    </row>
    <row r="1504" spans="1:25" x14ac:dyDescent="0.2">
      <c r="A1504" s="85"/>
      <c r="B1504" s="86"/>
      <c r="C1504" s="86"/>
      <c r="D1504" s="86"/>
      <c r="E1504" s="86"/>
      <c r="F1504" s="86"/>
      <c r="G1504" s="86"/>
      <c r="H1504" s="86"/>
      <c r="I1504" s="86"/>
      <c r="U1504" s="86"/>
      <c r="Y1504" s="86"/>
    </row>
    <row r="1505" spans="1:25" x14ac:dyDescent="0.2">
      <c r="A1505" s="85"/>
      <c r="B1505" s="86"/>
      <c r="C1505" s="86"/>
      <c r="D1505" s="86"/>
      <c r="E1505" s="86"/>
      <c r="F1505" s="86"/>
      <c r="G1505" s="86"/>
      <c r="H1505" s="86"/>
      <c r="I1505" s="86"/>
      <c r="U1505" s="86"/>
      <c r="Y1505" s="86"/>
    </row>
    <row r="1506" spans="1:25" x14ac:dyDescent="0.2">
      <c r="A1506" s="85"/>
      <c r="B1506" s="86"/>
      <c r="C1506" s="86"/>
      <c r="D1506" s="86"/>
      <c r="E1506" s="86"/>
      <c r="F1506" s="86"/>
      <c r="G1506" s="86"/>
      <c r="H1506" s="86"/>
      <c r="I1506" s="86"/>
      <c r="U1506" s="86"/>
      <c r="Y1506" s="86"/>
    </row>
    <row r="1507" spans="1:25" x14ac:dyDescent="0.2">
      <c r="A1507" s="85"/>
      <c r="B1507" s="86"/>
      <c r="C1507" s="86"/>
      <c r="D1507" s="86"/>
      <c r="E1507" s="86"/>
      <c r="F1507" s="86"/>
      <c r="G1507" s="86"/>
      <c r="H1507" s="86"/>
      <c r="I1507" s="86"/>
      <c r="U1507" s="86"/>
      <c r="Y1507" s="86"/>
    </row>
    <row r="1508" spans="1:25" x14ac:dyDescent="0.2">
      <c r="A1508" s="85"/>
      <c r="B1508" s="86"/>
      <c r="C1508" s="86"/>
      <c r="D1508" s="86"/>
      <c r="E1508" s="86"/>
      <c r="F1508" s="86"/>
      <c r="G1508" s="86"/>
      <c r="H1508" s="86"/>
      <c r="I1508" s="86"/>
      <c r="U1508" s="86"/>
      <c r="Y1508" s="86"/>
    </row>
    <row r="1509" spans="1:25" x14ac:dyDescent="0.2">
      <c r="A1509" s="85"/>
      <c r="B1509" s="86"/>
      <c r="C1509" s="86"/>
      <c r="D1509" s="86"/>
      <c r="E1509" s="86"/>
      <c r="F1509" s="86"/>
      <c r="G1509" s="86"/>
      <c r="H1509" s="86"/>
      <c r="I1509" s="86"/>
      <c r="U1509" s="86"/>
      <c r="Y1509" s="86"/>
    </row>
    <row r="1510" spans="1:25" x14ac:dyDescent="0.2">
      <c r="A1510" s="85"/>
      <c r="B1510" s="86"/>
      <c r="C1510" s="86"/>
      <c r="D1510" s="86"/>
      <c r="E1510" s="86"/>
      <c r="F1510" s="86"/>
      <c r="G1510" s="86"/>
      <c r="H1510" s="86"/>
      <c r="I1510" s="86"/>
      <c r="U1510" s="86"/>
      <c r="Y1510" s="86"/>
    </row>
    <row r="1511" spans="1:25" x14ac:dyDescent="0.2">
      <c r="A1511" s="85"/>
      <c r="B1511" s="86"/>
      <c r="C1511" s="86"/>
      <c r="D1511" s="86"/>
      <c r="E1511" s="86"/>
      <c r="F1511" s="86"/>
      <c r="G1511" s="86"/>
      <c r="H1511" s="86"/>
      <c r="I1511" s="86"/>
      <c r="U1511" s="86"/>
      <c r="Y1511" s="86"/>
    </row>
    <row r="1512" spans="1:25" x14ac:dyDescent="0.2">
      <c r="A1512" s="85"/>
      <c r="B1512" s="86"/>
      <c r="C1512" s="86"/>
      <c r="D1512" s="86"/>
      <c r="E1512" s="86"/>
      <c r="F1512" s="86"/>
      <c r="G1512" s="86"/>
      <c r="H1512" s="86"/>
      <c r="I1512" s="86"/>
      <c r="U1512" s="86"/>
      <c r="Y1512" s="86"/>
    </row>
    <row r="1513" spans="1:25" x14ac:dyDescent="0.2">
      <c r="A1513" s="85"/>
      <c r="B1513" s="86"/>
      <c r="C1513" s="86"/>
      <c r="D1513" s="86"/>
      <c r="E1513" s="86"/>
      <c r="F1513" s="86"/>
      <c r="G1513" s="86"/>
      <c r="H1513" s="86"/>
      <c r="I1513" s="86"/>
      <c r="U1513" s="86"/>
      <c r="Y1513" s="86"/>
    </row>
    <row r="1514" spans="1:25" x14ac:dyDescent="0.2">
      <c r="A1514" s="85"/>
      <c r="B1514" s="86"/>
      <c r="C1514" s="86"/>
      <c r="D1514" s="86"/>
      <c r="E1514" s="86"/>
      <c r="F1514" s="86"/>
      <c r="G1514" s="86"/>
      <c r="H1514" s="86"/>
      <c r="I1514" s="86"/>
      <c r="U1514" s="86"/>
      <c r="Y1514" s="86"/>
    </row>
    <row r="1515" spans="1:25" x14ac:dyDescent="0.2">
      <c r="A1515" s="85"/>
      <c r="B1515" s="86"/>
      <c r="C1515" s="86"/>
      <c r="D1515" s="86"/>
      <c r="E1515" s="86"/>
      <c r="F1515" s="86"/>
      <c r="G1515" s="86"/>
      <c r="H1515" s="86"/>
      <c r="I1515" s="86"/>
      <c r="U1515" s="86"/>
      <c r="Y1515" s="86"/>
    </row>
    <row r="1516" spans="1:25" x14ac:dyDescent="0.2">
      <c r="A1516" s="85"/>
      <c r="B1516" s="86"/>
      <c r="C1516" s="86"/>
      <c r="D1516" s="86"/>
      <c r="E1516" s="86"/>
      <c r="F1516" s="86"/>
      <c r="G1516" s="86"/>
      <c r="H1516" s="86"/>
      <c r="I1516" s="86"/>
      <c r="U1516" s="86"/>
      <c r="Y1516" s="86"/>
    </row>
    <row r="1517" spans="1:25" x14ac:dyDescent="0.2">
      <c r="A1517" s="85"/>
      <c r="B1517" s="86"/>
      <c r="C1517" s="86"/>
      <c r="D1517" s="86"/>
      <c r="E1517" s="86"/>
      <c r="F1517" s="86"/>
      <c r="G1517" s="86"/>
      <c r="H1517" s="86"/>
      <c r="I1517" s="86"/>
      <c r="U1517" s="86"/>
      <c r="Y1517" s="86"/>
    </row>
    <row r="1518" spans="1:25" x14ac:dyDescent="0.2">
      <c r="A1518" s="85"/>
      <c r="B1518" s="86"/>
      <c r="C1518" s="86"/>
      <c r="D1518" s="86"/>
      <c r="E1518" s="86"/>
      <c r="F1518" s="86"/>
      <c r="G1518" s="86"/>
      <c r="H1518" s="86"/>
      <c r="I1518" s="86"/>
      <c r="U1518" s="86"/>
      <c r="Y1518" s="86"/>
    </row>
    <row r="1519" spans="1:25" x14ac:dyDescent="0.2">
      <c r="A1519" s="85"/>
      <c r="B1519" s="86"/>
      <c r="C1519" s="86"/>
      <c r="D1519" s="86"/>
      <c r="E1519" s="86"/>
      <c r="F1519" s="86"/>
      <c r="G1519" s="86"/>
      <c r="H1519" s="86"/>
      <c r="I1519" s="86"/>
      <c r="U1519" s="86"/>
      <c r="Y1519" s="86"/>
    </row>
    <row r="1520" spans="1:25" x14ac:dyDescent="0.2">
      <c r="A1520" s="85"/>
      <c r="B1520" s="86"/>
      <c r="C1520" s="86"/>
      <c r="D1520" s="86"/>
      <c r="E1520" s="86"/>
      <c r="F1520" s="86"/>
      <c r="G1520" s="86"/>
      <c r="H1520" s="86"/>
      <c r="I1520" s="86"/>
      <c r="U1520" s="86"/>
      <c r="Y1520" s="86"/>
    </row>
    <row r="1521" spans="1:25" x14ac:dyDescent="0.2">
      <c r="A1521" s="85"/>
      <c r="B1521" s="86"/>
      <c r="C1521" s="86"/>
      <c r="D1521" s="86"/>
      <c r="E1521" s="86"/>
      <c r="F1521" s="86"/>
      <c r="G1521" s="86"/>
      <c r="H1521" s="86"/>
      <c r="I1521" s="86"/>
      <c r="U1521" s="86"/>
      <c r="Y1521" s="86"/>
    </row>
    <row r="1522" spans="1:25" x14ac:dyDescent="0.2">
      <c r="A1522" s="85"/>
      <c r="B1522" s="86"/>
      <c r="C1522" s="86"/>
      <c r="D1522" s="86"/>
      <c r="E1522" s="86"/>
      <c r="F1522" s="86"/>
      <c r="G1522" s="86"/>
      <c r="H1522" s="86"/>
      <c r="I1522" s="86"/>
      <c r="U1522" s="86"/>
      <c r="Y1522" s="86"/>
    </row>
    <row r="1523" spans="1:25" x14ac:dyDescent="0.2">
      <c r="A1523" s="85"/>
      <c r="B1523" s="86"/>
      <c r="C1523" s="86"/>
      <c r="D1523" s="86"/>
      <c r="E1523" s="86"/>
      <c r="F1523" s="86"/>
      <c r="G1523" s="86"/>
      <c r="H1523" s="86"/>
      <c r="I1523" s="86"/>
      <c r="U1523" s="86"/>
      <c r="Y1523" s="86"/>
    </row>
    <row r="1524" spans="1:25" x14ac:dyDescent="0.2">
      <c r="A1524" s="85"/>
      <c r="B1524" s="86"/>
      <c r="C1524" s="86"/>
      <c r="D1524" s="86"/>
      <c r="E1524" s="86"/>
      <c r="F1524" s="86"/>
      <c r="G1524" s="86"/>
      <c r="H1524" s="86"/>
      <c r="I1524" s="86"/>
      <c r="U1524" s="86"/>
      <c r="Y1524" s="86"/>
    </row>
    <row r="1525" spans="1:25" x14ac:dyDescent="0.2">
      <c r="A1525" s="85"/>
      <c r="B1525" s="86"/>
      <c r="C1525" s="86"/>
      <c r="D1525" s="86"/>
      <c r="E1525" s="86"/>
      <c r="F1525" s="86"/>
      <c r="G1525" s="86"/>
      <c r="H1525" s="86"/>
      <c r="I1525" s="86"/>
      <c r="U1525" s="86"/>
      <c r="Y1525" s="86"/>
    </row>
    <row r="1526" spans="1:25" x14ac:dyDescent="0.2">
      <c r="A1526" s="85"/>
      <c r="B1526" s="86"/>
      <c r="C1526" s="86"/>
      <c r="D1526" s="86"/>
      <c r="E1526" s="86"/>
      <c r="F1526" s="86"/>
      <c r="G1526" s="86"/>
      <c r="H1526" s="86"/>
      <c r="I1526" s="86"/>
      <c r="U1526" s="86"/>
      <c r="Y1526" s="86"/>
    </row>
    <row r="1527" spans="1:25" x14ac:dyDescent="0.2">
      <c r="A1527" s="85"/>
      <c r="B1527" s="86"/>
      <c r="C1527" s="86"/>
      <c r="D1527" s="86"/>
      <c r="E1527" s="86"/>
      <c r="F1527" s="86"/>
      <c r="G1527" s="86"/>
      <c r="H1527" s="86"/>
      <c r="I1527" s="86"/>
      <c r="U1527" s="86"/>
      <c r="Y1527" s="86"/>
    </row>
    <row r="1528" spans="1:25" x14ac:dyDescent="0.2">
      <c r="A1528" s="85"/>
      <c r="B1528" s="86"/>
      <c r="C1528" s="86"/>
      <c r="D1528" s="86"/>
      <c r="E1528" s="86"/>
      <c r="F1528" s="86"/>
      <c r="G1528" s="86"/>
      <c r="H1528" s="86"/>
      <c r="I1528" s="86"/>
      <c r="U1528" s="86"/>
      <c r="Y1528" s="86"/>
    </row>
    <row r="1529" spans="1:25" x14ac:dyDescent="0.2">
      <c r="A1529" s="85"/>
      <c r="B1529" s="86"/>
      <c r="C1529" s="86"/>
      <c r="D1529" s="86"/>
      <c r="E1529" s="86"/>
      <c r="F1529" s="86"/>
      <c r="G1529" s="86"/>
      <c r="H1529" s="86"/>
      <c r="I1529" s="86"/>
      <c r="U1529" s="86"/>
      <c r="Y1529" s="86"/>
    </row>
    <row r="1530" spans="1:25" x14ac:dyDescent="0.2">
      <c r="A1530" s="85"/>
      <c r="B1530" s="86"/>
      <c r="C1530" s="86"/>
      <c r="D1530" s="86"/>
      <c r="E1530" s="86"/>
      <c r="F1530" s="86"/>
      <c r="G1530" s="86"/>
      <c r="H1530" s="86"/>
      <c r="I1530" s="86"/>
      <c r="U1530" s="86"/>
      <c r="Y1530" s="86"/>
    </row>
    <row r="1531" spans="1:25" x14ac:dyDescent="0.2">
      <c r="A1531" s="85"/>
      <c r="B1531" s="86"/>
      <c r="C1531" s="86"/>
      <c r="D1531" s="86"/>
      <c r="E1531" s="86"/>
      <c r="F1531" s="86"/>
      <c r="G1531" s="86"/>
      <c r="H1531" s="86"/>
      <c r="I1531" s="86"/>
      <c r="U1531" s="86"/>
      <c r="Y1531" s="86"/>
    </row>
    <row r="1532" spans="1:25" x14ac:dyDescent="0.2">
      <c r="A1532" s="85"/>
      <c r="B1532" s="86"/>
      <c r="C1532" s="86"/>
      <c r="D1532" s="86"/>
      <c r="E1532" s="86"/>
      <c r="F1532" s="86"/>
      <c r="G1532" s="86"/>
      <c r="H1532" s="86"/>
      <c r="I1532" s="86"/>
      <c r="U1532" s="86"/>
      <c r="Y1532" s="86"/>
    </row>
    <row r="1533" spans="1:25" x14ac:dyDescent="0.2">
      <c r="A1533" s="85"/>
      <c r="B1533" s="86"/>
      <c r="C1533" s="86"/>
      <c r="D1533" s="86"/>
      <c r="E1533" s="86"/>
      <c r="F1533" s="86"/>
      <c r="G1533" s="86"/>
      <c r="H1533" s="86"/>
      <c r="I1533" s="86"/>
      <c r="U1533" s="86"/>
      <c r="Y1533" s="86"/>
    </row>
    <row r="1534" spans="1:25" x14ac:dyDescent="0.2">
      <c r="A1534" s="85"/>
      <c r="B1534" s="86"/>
      <c r="C1534" s="86"/>
      <c r="D1534" s="86"/>
      <c r="E1534" s="86"/>
      <c r="F1534" s="86"/>
      <c r="G1534" s="86"/>
      <c r="H1534" s="86"/>
      <c r="I1534" s="86"/>
      <c r="U1534" s="86"/>
      <c r="Y1534" s="86"/>
    </row>
    <row r="1535" spans="1:25" x14ac:dyDescent="0.2">
      <c r="A1535" s="85"/>
      <c r="B1535" s="86"/>
      <c r="C1535" s="86"/>
      <c r="D1535" s="86"/>
      <c r="E1535" s="86"/>
      <c r="F1535" s="86"/>
      <c r="G1535" s="86"/>
      <c r="H1535" s="86"/>
      <c r="I1535" s="86"/>
      <c r="U1535" s="86"/>
      <c r="Y1535" s="86"/>
    </row>
    <row r="1536" spans="1:25" x14ac:dyDescent="0.2">
      <c r="A1536" s="85"/>
      <c r="B1536" s="86"/>
      <c r="C1536" s="86"/>
      <c r="D1536" s="86"/>
      <c r="E1536" s="86"/>
      <c r="F1536" s="86"/>
      <c r="G1536" s="86"/>
      <c r="H1536" s="86"/>
      <c r="I1536" s="86"/>
      <c r="U1536" s="86"/>
      <c r="Y1536" s="86"/>
    </row>
    <row r="1537" spans="1:25" x14ac:dyDescent="0.2">
      <c r="A1537" s="85"/>
      <c r="B1537" s="86"/>
      <c r="C1537" s="86"/>
      <c r="D1537" s="86"/>
      <c r="E1537" s="86"/>
      <c r="F1537" s="86"/>
      <c r="G1537" s="86"/>
      <c r="H1537" s="86"/>
      <c r="I1537" s="86"/>
      <c r="U1537" s="86"/>
      <c r="Y1537" s="86"/>
    </row>
    <row r="1538" spans="1:25" x14ac:dyDescent="0.2">
      <c r="A1538" s="85"/>
      <c r="B1538" s="86"/>
      <c r="C1538" s="86"/>
      <c r="D1538" s="86"/>
      <c r="E1538" s="86"/>
      <c r="F1538" s="86"/>
      <c r="G1538" s="86"/>
      <c r="H1538" s="86"/>
      <c r="I1538" s="86"/>
      <c r="U1538" s="86"/>
      <c r="Y1538" s="86"/>
    </row>
    <row r="1539" spans="1:25" x14ac:dyDescent="0.2">
      <c r="A1539" s="85"/>
      <c r="B1539" s="86"/>
      <c r="C1539" s="86"/>
      <c r="D1539" s="86"/>
      <c r="E1539" s="86"/>
      <c r="F1539" s="86"/>
      <c r="G1539" s="86"/>
      <c r="H1539" s="86"/>
      <c r="I1539" s="86"/>
      <c r="U1539" s="86"/>
      <c r="Y1539" s="86"/>
    </row>
    <row r="1540" spans="1:25" x14ac:dyDescent="0.2">
      <c r="A1540" s="85"/>
      <c r="B1540" s="86"/>
      <c r="C1540" s="86"/>
      <c r="D1540" s="86"/>
      <c r="E1540" s="86"/>
      <c r="F1540" s="86"/>
      <c r="G1540" s="86"/>
      <c r="H1540" s="86"/>
      <c r="I1540" s="86"/>
      <c r="U1540" s="86"/>
      <c r="Y1540" s="86"/>
    </row>
    <row r="1541" spans="1:25" x14ac:dyDescent="0.2">
      <c r="A1541" s="85"/>
      <c r="B1541" s="86"/>
      <c r="C1541" s="86"/>
      <c r="D1541" s="86"/>
      <c r="E1541" s="86"/>
      <c r="F1541" s="86"/>
      <c r="G1541" s="86"/>
      <c r="H1541" s="86"/>
      <c r="I1541" s="86"/>
      <c r="U1541" s="86"/>
      <c r="Y1541" s="86"/>
    </row>
    <row r="1542" spans="1:25" x14ac:dyDescent="0.2">
      <c r="A1542" s="85"/>
      <c r="B1542" s="86"/>
      <c r="C1542" s="86"/>
      <c r="D1542" s="86"/>
      <c r="E1542" s="86"/>
      <c r="F1542" s="86"/>
      <c r="G1542" s="86"/>
      <c r="H1542" s="86"/>
      <c r="I1542" s="86"/>
      <c r="U1542" s="86"/>
      <c r="Y1542" s="86"/>
    </row>
    <row r="1543" spans="1:25" x14ac:dyDescent="0.2">
      <c r="A1543" s="85"/>
      <c r="B1543" s="86"/>
      <c r="C1543" s="86"/>
      <c r="D1543" s="86"/>
      <c r="E1543" s="86"/>
      <c r="F1543" s="86"/>
      <c r="G1543" s="86"/>
      <c r="H1543" s="86"/>
      <c r="I1543" s="86"/>
      <c r="U1543" s="86"/>
      <c r="Y1543" s="86"/>
    </row>
    <row r="1544" spans="1:25" x14ac:dyDescent="0.2">
      <c r="A1544" s="85"/>
      <c r="B1544" s="86"/>
      <c r="C1544" s="86"/>
      <c r="D1544" s="86"/>
      <c r="E1544" s="86"/>
      <c r="F1544" s="86"/>
      <c r="G1544" s="86"/>
      <c r="H1544" s="86"/>
      <c r="I1544" s="86"/>
      <c r="U1544" s="86"/>
      <c r="Y1544" s="86"/>
    </row>
    <row r="1545" spans="1:25" x14ac:dyDescent="0.2">
      <c r="A1545" s="85"/>
      <c r="B1545" s="86"/>
      <c r="C1545" s="86"/>
      <c r="D1545" s="86"/>
      <c r="E1545" s="86"/>
      <c r="F1545" s="86"/>
      <c r="G1545" s="86"/>
      <c r="H1545" s="86"/>
      <c r="I1545" s="86"/>
      <c r="U1545" s="86"/>
      <c r="Y1545" s="86"/>
    </row>
    <row r="1546" spans="1:25" x14ac:dyDescent="0.2">
      <c r="A1546" s="85"/>
      <c r="B1546" s="86"/>
      <c r="C1546" s="86"/>
      <c r="D1546" s="86"/>
      <c r="E1546" s="86"/>
      <c r="F1546" s="86"/>
      <c r="G1546" s="86"/>
      <c r="H1546" s="86"/>
      <c r="I1546" s="86"/>
      <c r="U1546" s="86"/>
      <c r="Y1546" s="86"/>
    </row>
    <row r="1547" spans="1:25" x14ac:dyDescent="0.2">
      <c r="A1547" s="85"/>
      <c r="B1547" s="86"/>
      <c r="C1547" s="86"/>
      <c r="D1547" s="86"/>
      <c r="E1547" s="86"/>
      <c r="F1547" s="86"/>
      <c r="G1547" s="86"/>
      <c r="H1547" s="86"/>
      <c r="I1547" s="86"/>
      <c r="U1547" s="86"/>
      <c r="Y1547" s="86"/>
    </row>
    <row r="1548" spans="1:25" x14ac:dyDescent="0.2">
      <c r="A1548" s="85"/>
      <c r="B1548" s="86"/>
      <c r="C1548" s="86"/>
      <c r="D1548" s="86"/>
      <c r="E1548" s="86"/>
      <c r="F1548" s="86"/>
      <c r="G1548" s="86"/>
      <c r="H1548" s="86"/>
      <c r="I1548" s="86"/>
      <c r="U1548" s="86"/>
      <c r="Y1548" s="86"/>
    </row>
    <row r="1549" spans="1:25" x14ac:dyDescent="0.2">
      <c r="A1549" s="85"/>
      <c r="B1549" s="86"/>
      <c r="C1549" s="86"/>
      <c r="D1549" s="86"/>
      <c r="E1549" s="86"/>
      <c r="F1549" s="86"/>
      <c r="G1549" s="86"/>
      <c r="H1549" s="86"/>
      <c r="I1549" s="86"/>
      <c r="U1549" s="86"/>
      <c r="Y1549" s="86"/>
    </row>
    <row r="1550" spans="1:25" x14ac:dyDescent="0.2">
      <c r="A1550" s="85"/>
      <c r="B1550" s="86"/>
      <c r="C1550" s="86"/>
      <c r="D1550" s="86"/>
      <c r="E1550" s="86"/>
      <c r="F1550" s="86"/>
      <c r="G1550" s="86"/>
      <c r="H1550" s="86"/>
      <c r="I1550" s="86"/>
      <c r="U1550" s="86"/>
      <c r="Y1550" s="86"/>
    </row>
    <row r="1551" spans="1:25" x14ac:dyDescent="0.2">
      <c r="A1551" s="85"/>
      <c r="B1551" s="86"/>
      <c r="C1551" s="86"/>
      <c r="D1551" s="86"/>
      <c r="E1551" s="86"/>
      <c r="F1551" s="86"/>
      <c r="G1551" s="86"/>
      <c r="H1551" s="86"/>
      <c r="I1551" s="86"/>
      <c r="U1551" s="86"/>
      <c r="Y1551" s="86"/>
    </row>
    <row r="1552" spans="1:25" x14ac:dyDescent="0.2">
      <c r="A1552" s="85"/>
      <c r="B1552" s="86"/>
      <c r="C1552" s="86"/>
      <c r="D1552" s="86"/>
      <c r="E1552" s="86"/>
      <c r="F1552" s="86"/>
      <c r="G1552" s="86"/>
      <c r="H1552" s="86"/>
      <c r="I1552" s="86"/>
      <c r="U1552" s="86"/>
      <c r="Y1552" s="86"/>
    </row>
    <row r="1553" spans="1:25" x14ac:dyDescent="0.2">
      <c r="A1553" s="85"/>
      <c r="B1553" s="86"/>
      <c r="C1553" s="86"/>
      <c r="D1553" s="86"/>
      <c r="E1553" s="86"/>
      <c r="F1553" s="86"/>
      <c r="G1553" s="86"/>
      <c r="H1553" s="86"/>
      <c r="I1553" s="86"/>
      <c r="U1553" s="86"/>
      <c r="Y1553" s="86"/>
    </row>
    <row r="1554" spans="1:25" x14ac:dyDescent="0.2">
      <c r="A1554" s="85"/>
      <c r="B1554" s="86"/>
      <c r="C1554" s="86"/>
      <c r="D1554" s="86"/>
      <c r="E1554" s="86"/>
      <c r="F1554" s="86"/>
      <c r="G1554" s="86"/>
      <c r="H1554" s="86"/>
      <c r="I1554" s="86"/>
      <c r="U1554" s="86"/>
      <c r="Y1554" s="86"/>
    </row>
    <row r="1555" spans="1:25" x14ac:dyDescent="0.2">
      <c r="A1555" s="85"/>
      <c r="B1555" s="86"/>
      <c r="C1555" s="86"/>
      <c r="D1555" s="86"/>
      <c r="E1555" s="86"/>
      <c r="F1555" s="86"/>
      <c r="G1555" s="86"/>
      <c r="H1555" s="86"/>
      <c r="I1555" s="86"/>
      <c r="U1555" s="86"/>
      <c r="Y1555" s="86"/>
    </row>
    <row r="1556" spans="1:25" x14ac:dyDescent="0.2">
      <c r="A1556" s="85"/>
      <c r="B1556" s="86"/>
      <c r="C1556" s="86"/>
      <c r="D1556" s="86"/>
      <c r="E1556" s="86"/>
      <c r="F1556" s="86"/>
      <c r="G1556" s="86"/>
      <c r="H1556" s="86"/>
      <c r="I1556" s="86"/>
      <c r="U1556" s="86"/>
      <c r="Y1556" s="86"/>
    </row>
    <row r="1557" spans="1:25" x14ac:dyDescent="0.2">
      <c r="A1557" s="85"/>
      <c r="B1557" s="86"/>
      <c r="C1557" s="86"/>
      <c r="D1557" s="86"/>
      <c r="E1557" s="86"/>
      <c r="F1557" s="86"/>
      <c r="G1557" s="86"/>
      <c r="H1557" s="86"/>
      <c r="I1557" s="86"/>
      <c r="U1557" s="86"/>
      <c r="Y1557" s="86"/>
    </row>
    <row r="1558" spans="1:25" x14ac:dyDescent="0.2">
      <c r="A1558" s="85"/>
      <c r="B1558" s="86"/>
      <c r="C1558" s="86"/>
      <c r="D1558" s="86"/>
      <c r="E1558" s="86"/>
      <c r="F1558" s="86"/>
      <c r="G1558" s="86"/>
      <c r="H1558" s="86"/>
      <c r="I1558" s="86"/>
      <c r="U1558" s="86"/>
      <c r="Y1558" s="86"/>
    </row>
    <row r="1559" spans="1:25" x14ac:dyDescent="0.2">
      <c r="A1559" s="85"/>
      <c r="B1559" s="86"/>
      <c r="C1559" s="86"/>
      <c r="D1559" s="86"/>
      <c r="E1559" s="86"/>
      <c r="F1559" s="86"/>
      <c r="G1559" s="86"/>
      <c r="H1559" s="86"/>
      <c r="I1559" s="86"/>
      <c r="U1559" s="86"/>
      <c r="Y1559" s="86"/>
    </row>
    <row r="1560" spans="1:25" x14ac:dyDescent="0.2">
      <c r="A1560" s="85"/>
      <c r="B1560" s="86"/>
      <c r="C1560" s="86"/>
      <c r="D1560" s="86"/>
      <c r="E1560" s="86"/>
      <c r="F1560" s="86"/>
      <c r="G1560" s="86"/>
      <c r="H1560" s="86"/>
      <c r="I1560" s="86"/>
      <c r="U1560" s="86"/>
      <c r="Y1560" s="86"/>
    </row>
    <row r="1561" spans="1:25" x14ac:dyDescent="0.2">
      <c r="A1561" s="85"/>
      <c r="B1561" s="86"/>
      <c r="C1561" s="86"/>
      <c r="D1561" s="86"/>
      <c r="E1561" s="86"/>
      <c r="F1561" s="86"/>
      <c r="G1561" s="86"/>
      <c r="H1561" s="86"/>
      <c r="I1561" s="86"/>
      <c r="U1561" s="86"/>
      <c r="Y1561" s="86"/>
    </row>
    <row r="1562" spans="1:25" x14ac:dyDescent="0.2">
      <c r="A1562" s="85"/>
      <c r="B1562" s="86"/>
      <c r="C1562" s="86"/>
      <c r="D1562" s="86"/>
      <c r="E1562" s="86"/>
      <c r="F1562" s="86"/>
      <c r="G1562" s="86"/>
      <c r="H1562" s="86"/>
      <c r="I1562" s="86"/>
      <c r="U1562" s="86"/>
      <c r="Y1562" s="86"/>
    </row>
    <row r="1563" spans="1:25" x14ac:dyDescent="0.2">
      <c r="A1563" s="85"/>
      <c r="B1563" s="86"/>
      <c r="C1563" s="86"/>
      <c r="D1563" s="86"/>
      <c r="E1563" s="86"/>
      <c r="F1563" s="86"/>
      <c r="G1563" s="86"/>
      <c r="H1563" s="86"/>
      <c r="I1563" s="86"/>
      <c r="U1563" s="86"/>
      <c r="Y1563" s="86"/>
    </row>
    <row r="1564" spans="1:25" x14ac:dyDescent="0.2">
      <c r="A1564" s="85"/>
      <c r="B1564" s="86"/>
      <c r="C1564" s="86"/>
      <c r="D1564" s="86"/>
      <c r="E1564" s="86"/>
      <c r="F1564" s="86"/>
      <c r="G1564" s="86"/>
      <c r="H1564" s="86"/>
      <c r="I1564" s="86"/>
      <c r="U1564" s="86"/>
      <c r="Y1564" s="86"/>
    </row>
    <row r="1565" spans="1:25" x14ac:dyDescent="0.2">
      <c r="A1565" s="85"/>
      <c r="B1565" s="86"/>
      <c r="C1565" s="86"/>
      <c r="D1565" s="86"/>
      <c r="E1565" s="86"/>
      <c r="F1565" s="86"/>
      <c r="G1565" s="86"/>
      <c r="H1565" s="86"/>
      <c r="I1565" s="86"/>
      <c r="U1565" s="86"/>
      <c r="Y1565" s="86"/>
    </row>
    <row r="1566" spans="1:25" x14ac:dyDescent="0.2">
      <c r="A1566" s="85"/>
      <c r="B1566" s="86"/>
      <c r="C1566" s="86"/>
      <c r="D1566" s="86"/>
      <c r="E1566" s="86"/>
      <c r="F1566" s="86"/>
      <c r="G1566" s="86"/>
      <c r="H1566" s="86"/>
      <c r="I1566" s="86"/>
      <c r="U1566" s="86"/>
      <c r="Y1566" s="86"/>
    </row>
    <row r="1567" spans="1:25" x14ac:dyDescent="0.2">
      <c r="A1567" s="85"/>
      <c r="B1567" s="86"/>
      <c r="C1567" s="86"/>
      <c r="D1567" s="86"/>
      <c r="E1567" s="86"/>
      <c r="F1567" s="86"/>
      <c r="G1567" s="86"/>
      <c r="H1567" s="86"/>
      <c r="I1567" s="86"/>
      <c r="U1567" s="86"/>
      <c r="Y1567" s="86"/>
    </row>
    <row r="1568" spans="1:25" x14ac:dyDescent="0.2">
      <c r="A1568" s="85"/>
      <c r="B1568" s="86"/>
      <c r="C1568" s="86"/>
      <c r="D1568" s="86"/>
      <c r="E1568" s="86"/>
      <c r="F1568" s="86"/>
      <c r="G1568" s="86"/>
      <c r="H1568" s="86"/>
      <c r="I1568" s="86"/>
      <c r="U1568" s="86"/>
      <c r="Y1568" s="86"/>
    </row>
    <row r="1569" spans="1:25" x14ac:dyDescent="0.2">
      <c r="A1569" s="85"/>
      <c r="B1569" s="86"/>
      <c r="C1569" s="86"/>
      <c r="D1569" s="86"/>
      <c r="E1569" s="86"/>
      <c r="F1569" s="86"/>
      <c r="G1569" s="86"/>
      <c r="H1569" s="86"/>
      <c r="I1569" s="86"/>
      <c r="U1569" s="86"/>
      <c r="Y1569" s="86"/>
    </row>
    <row r="1570" spans="1:25" x14ac:dyDescent="0.2">
      <c r="A1570" s="85"/>
      <c r="B1570" s="86"/>
      <c r="C1570" s="86"/>
      <c r="D1570" s="86"/>
      <c r="E1570" s="86"/>
      <c r="F1570" s="86"/>
      <c r="G1570" s="86"/>
      <c r="H1570" s="86"/>
      <c r="I1570" s="86"/>
      <c r="U1570" s="86"/>
      <c r="Y1570" s="86"/>
    </row>
    <row r="1571" spans="1:25" x14ac:dyDescent="0.2">
      <c r="A1571" s="85"/>
      <c r="B1571" s="86"/>
      <c r="C1571" s="86"/>
      <c r="D1571" s="86"/>
      <c r="E1571" s="86"/>
      <c r="F1571" s="86"/>
      <c r="G1571" s="86"/>
      <c r="H1571" s="86"/>
      <c r="I1571" s="86"/>
      <c r="U1571" s="86"/>
      <c r="Y1571" s="86"/>
    </row>
    <row r="1572" spans="1:25" x14ac:dyDescent="0.2">
      <c r="A1572" s="85"/>
      <c r="B1572" s="86"/>
      <c r="C1572" s="86"/>
      <c r="D1572" s="86"/>
      <c r="E1572" s="86"/>
      <c r="F1572" s="86"/>
      <c r="G1572" s="86"/>
      <c r="H1572" s="86"/>
      <c r="I1572" s="86"/>
      <c r="U1572" s="86"/>
      <c r="Y1572" s="86"/>
    </row>
    <row r="1573" spans="1:25" x14ac:dyDescent="0.2">
      <c r="A1573" s="85"/>
      <c r="B1573" s="86"/>
      <c r="C1573" s="86"/>
      <c r="D1573" s="86"/>
      <c r="E1573" s="86"/>
      <c r="F1573" s="86"/>
      <c r="G1573" s="86"/>
      <c r="H1573" s="86"/>
      <c r="I1573" s="86"/>
      <c r="U1573" s="86"/>
      <c r="Y1573" s="86"/>
    </row>
    <row r="1574" spans="1:25" x14ac:dyDescent="0.2">
      <c r="A1574" s="85"/>
      <c r="B1574" s="86"/>
      <c r="C1574" s="86"/>
      <c r="D1574" s="86"/>
      <c r="E1574" s="86"/>
      <c r="F1574" s="86"/>
      <c r="G1574" s="86"/>
      <c r="H1574" s="86"/>
      <c r="I1574" s="86"/>
      <c r="U1574" s="86"/>
      <c r="Y1574" s="86"/>
    </row>
    <row r="1575" spans="1:25" x14ac:dyDescent="0.2">
      <c r="A1575" s="85"/>
      <c r="B1575" s="86"/>
      <c r="C1575" s="86"/>
      <c r="D1575" s="86"/>
      <c r="E1575" s="86"/>
      <c r="F1575" s="86"/>
      <c r="G1575" s="86"/>
      <c r="H1575" s="86"/>
      <c r="I1575" s="86"/>
      <c r="U1575" s="86"/>
      <c r="Y1575" s="86"/>
    </row>
    <row r="1576" spans="1:25" x14ac:dyDescent="0.2">
      <c r="A1576" s="85"/>
      <c r="B1576" s="86"/>
      <c r="C1576" s="86"/>
      <c r="D1576" s="86"/>
      <c r="E1576" s="86"/>
      <c r="F1576" s="86"/>
      <c r="G1576" s="86"/>
      <c r="H1576" s="86"/>
      <c r="I1576" s="86"/>
      <c r="U1576" s="86"/>
      <c r="Y1576" s="86"/>
    </row>
    <row r="1577" spans="1:25" x14ac:dyDescent="0.2">
      <c r="A1577" s="85"/>
      <c r="B1577" s="86"/>
      <c r="C1577" s="86"/>
      <c r="D1577" s="86"/>
      <c r="E1577" s="86"/>
      <c r="F1577" s="86"/>
      <c r="G1577" s="86"/>
      <c r="H1577" s="86"/>
      <c r="I1577" s="86"/>
      <c r="U1577" s="86"/>
      <c r="Y1577" s="86"/>
    </row>
    <row r="1578" spans="1:25" x14ac:dyDescent="0.2">
      <c r="A1578" s="85"/>
      <c r="B1578" s="86"/>
      <c r="C1578" s="86"/>
      <c r="D1578" s="86"/>
      <c r="E1578" s="86"/>
      <c r="F1578" s="86"/>
      <c r="G1578" s="86"/>
      <c r="H1578" s="86"/>
      <c r="I1578" s="86"/>
      <c r="U1578" s="86"/>
      <c r="Y1578" s="86"/>
    </row>
    <row r="1579" spans="1:25" x14ac:dyDescent="0.2">
      <c r="A1579" s="85"/>
      <c r="B1579" s="86"/>
      <c r="C1579" s="86"/>
      <c r="D1579" s="86"/>
      <c r="E1579" s="86"/>
      <c r="F1579" s="86"/>
      <c r="G1579" s="86"/>
      <c r="H1579" s="86"/>
      <c r="I1579" s="86"/>
      <c r="U1579" s="86"/>
      <c r="Y1579" s="86"/>
    </row>
    <row r="1580" spans="1:25" x14ac:dyDescent="0.2">
      <c r="A1580" s="85"/>
      <c r="B1580" s="86"/>
      <c r="C1580" s="86"/>
      <c r="D1580" s="86"/>
      <c r="E1580" s="86"/>
      <c r="F1580" s="86"/>
      <c r="G1580" s="86"/>
      <c r="H1580" s="86"/>
      <c r="I1580" s="86"/>
      <c r="U1580" s="86"/>
      <c r="Y1580" s="86"/>
    </row>
    <row r="1581" spans="1:25" x14ac:dyDescent="0.2">
      <c r="A1581" s="85"/>
      <c r="B1581" s="86"/>
      <c r="C1581" s="86"/>
      <c r="D1581" s="86"/>
      <c r="E1581" s="86"/>
      <c r="F1581" s="86"/>
      <c r="G1581" s="86"/>
      <c r="H1581" s="86"/>
      <c r="I1581" s="86"/>
      <c r="U1581" s="86"/>
      <c r="Y1581" s="86"/>
    </row>
    <row r="1582" spans="1:25" x14ac:dyDescent="0.2">
      <c r="A1582" s="85"/>
      <c r="B1582" s="86"/>
      <c r="C1582" s="86"/>
      <c r="D1582" s="86"/>
      <c r="E1582" s="86"/>
      <c r="F1582" s="86"/>
      <c r="G1582" s="86"/>
      <c r="H1582" s="86"/>
      <c r="I1582" s="86"/>
      <c r="U1582" s="86"/>
      <c r="Y1582" s="86"/>
    </row>
    <row r="1583" spans="1:25" x14ac:dyDescent="0.2">
      <c r="A1583" s="85"/>
      <c r="B1583" s="86"/>
      <c r="C1583" s="86"/>
      <c r="D1583" s="86"/>
      <c r="E1583" s="86"/>
      <c r="F1583" s="86"/>
      <c r="G1583" s="86"/>
      <c r="H1583" s="86"/>
      <c r="I1583" s="86"/>
      <c r="U1583" s="86"/>
      <c r="Y1583" s="86"/>
    </row>
    <row r="1584" spans="1:25" x14ac:dyDescent="0.2">
      <c r="A1584" s="85"/>
      <c r="B1584" s="86"/>
      <c r="C1584" s="86"/>
      <c r="D1584" s="86"/>
      <c r="E1584" s="86"/>
      <c r="F1584" s="86"/>
      <c r="G1584" s="86"/>
      <c r="H1584" s="86"/>
      <c r="I1584" s="86"/>
      <c r="U1584" s="86"/>
      <c r="Y1584" s="86"/>
    </row>
    <row r="1585" spans="1:25" x14ac:dyDescent="0.2">
      <c r="A1585" s="85"/>
      <c r="B1585" s="86"/>
      <c r="C1585" s="86"/>
      <c r="D1585" s="86"/>
      <c r="E1585" s="86"/>
      <c r="F1585" s="86"/>
      <c r="G1585" s="86"/>
      <c r="H1585" s="86"/>
      <c r="I1585" s="86"/>
      <c r="U1585" s="86"/>
      <c r="Y1585" s="86"/>
    </row>
    <row r="1586" spans="1:25" x14ac:dyDescent="0.2">
      <c r="A1586" s="85"/>
      <c r="B1586" s="86"/>
      <c r="C1586" s="86"/>
      <c r="D1586" s="86"/>
      <c r="E1586" s="86"/>
      <c r="F1586" s="86"/>
      <c r="G1586" s="86"/>
      <c r="H1586" s="86"/>
      <c r="I1586" s="86"/>
      <c r="U1586" s="86"/>
      <c r="Y1586" s="86"/>
    </row>
    <row r="1587" spans="1:25" x14ac:dyDescent="0.2">
      <c r="A1587" s="85"/>
      <c r="B1587" s="86"/>
      <c r="C1587" s="86"/>
      <c r="D1587" s="86"/>
      <c r="E1587" s="86"/>
      <c r="F1587" s="86"/>
      <c r="G1587" s="86"/>
      <c r="H1587" s="86"/>
      <c r="I1587" s="86"/>
      <c r="U1587" s="86"/>
      <c r="Y1587" s="86"/>
    </row>
    <row r="1588" spans="1:25" x14ac:dyDescent="0.2">
      <c r="A1588" s="85"/>
      <c r="B1588" s="86"/>
      <c r="C1588" s="86"/>
      <c r="D1588" s="86"/>
      <c r="E1588" s="86"/>
      <c r="F1588" s="86"/>
      <c r="G1588" s="86"/>
      <c r="H1588" s="86"/>
      <c r="I1588" s="86"/>
      <c r="U1588" s="86"/>
      <c r="Y1588" s="86"/>
    </row>
    <row r="1589" spans="1:25" x14ac:dyDescent="0.2">
      <c r="A1589" s="85"/>
      <c r="B1589" s="86"/>
      <c r="C1589" s="86"/>
      <c r="D1589" s="86"/>
      <c r="E1589" s="86"/>
      <c r="F1589" s="86"/>
      <c r="G1589" s="86"/>
      <c r="H1589" s="86"/>
      <c r="I1589" s="86"/>
      <c r="U1589" s="86"/>
      <c r="Y1589" s="86"/>
    </row>
    <row r="1590" spans="1:25" x14ac:dyDescent="0.2">
      <c r="A1590" s="85"/>
      <c r="B1590" s="86"/>
      <c r="C1590" s="86"/>
      <c r="D1590" s="86"/>
      <c r="E1590" s="86"/>
      <c r="F1590" s="86"/>
      <c r="G1590" s="86"/>
      <c r="H1590" s="86"/>
      <c r="I1590" s="86"/>
      <c r="U1590" s="86"/>
      <c r="Y1590" s="86"/>
    </row>
    <row r="1591" spans="1:25" x14ac:dyDescent="0.2">
      <c r="A1591" s="85"/>
      <c r="B1591" s="86"/>
      <c r="C1591" s="86"/>
      <c r="D1591" s="86"/>
      <c r="E1591" s="86"/>
      <c r="F1591" s="86"/>
      <c r="G1591" s="86"/>
      <c r="H1591" s="86"/>
      <c r="I1591" s="86"/>
      <c r="U1591" s="86"/>
      <c r="Y1591" s="86"/>
    </row>
    <row r="1592" spans="1:25" x14ac:dyDescent="0.2">
      <c r="A1592" s="85"/>
      <c r="B1592" s="86"/>
      <c r="C1592" s="86"/>
      <c r="D1592" s="86"/>
      <c r="E1592" s="86"/>
      <c r="F1592" s="86"/>
      <c r="G1592" s="86"/>
      <c r="H1592" s="86"/>
      <c r="I1592" s="86"/>
      <c r="U1592" s="86"/>
      <c r="Y1592" s="86"/>
    </row>
    <row r="1593" spans="1:25" x14ac:dyDescent="0.2">
      <c r="A1593" s="85"/>
      <c r="B1593" s="86"/>
      <c r="C1593" s="86"/>
      <c r="D1593" s="86"/>
      <c r="E1593" s="86"/>
      <c r="F1593" s="86"/>
      <c r="G1593" s="86"/>
      <c r="H1593" s="86"/>
      <c r="I1593" s="86"/>
      <c r="U1593" s="86"/>
      <c r="Y1593" s="86"/>
    </row>
    <row r="1594" spans="1:25" x14ac:dyDescent="0.2">
      <c r="A1594" s="85"/>
      <c r="B1594" s="86"/>
      <c r="C1594" s="86"/>
      <c r="D1594" s="86"/>
      <c r="E1594" s="86"/>
      <c r="F1594" s="86"/>
      <c r="G1594" s="86"/>
      <c r="H1594" s="86"/>
      <c r="I1594" s="86"/>
      <c r="U1594" s="86"/>
      <c r="Y1594" s="86"/>
    </row>
    <row r="1595" spans="1:25" x14ac:dyDescent="0.2">
      <c r="A1595" s="85"/>
      <c r="B1595" s="86"/>
      <c r="C1595" s="86"/>
      <c r="D1595" s="86"/>
      <c r="E1595" s="86"/>
      <c r="F1595" s="86"/>
      <c r="G1595" s="86"/>
      <c r="H1595" s="86"/>
      <c r="I1595" s="86"/>
      <c r="U1595" s="86"/>
      <c r="Y1595" s="86"/>
    </row>
    <row r="1596" spans="1:25" x14ac:dyDescent="0.2">
      <c r="A1596" s="85"/>
      <c r="B1596" s="86"/>
      <c r="C1596" s="86"/>
      <c r="D1596" s="86"/>
      <c r="E1596" s="86"/>
      <c r="F1596" s="86"/>
      <c r="G1596" s="86"/>
      <c r="H1596" s="86"/>
      <c r="I1596" s="86"/>
      <c r="U1596" s="86"/>
      <c r="Y1596" s="86"/>
    </row>
    <row r="1597" spans="1:25" x14ac:dyDescent="0.2">
      <c r="A1597" s="85"/>
      <c r="B1597" s="86"/>
      <c r="C1597" s="86"/>
      <c r="D1597" s="86"/>
      <c r="E1597" s="86"/>
      <c r="F1597" s="86"/>
      <c r="G1597" s="86"/>
      <c r="H1597" s="86"/>
      <c r="I1597" s="86"/>
      <c r="U1597" s="86"/>
      <c r="Y1597" s="86"/>
    </row>
    <row r="1598" spans="1:25" x14ac:dyDescent="0.2">
      <c r="A1598" s="85"/>
      <c r="B1598" s="86"/>
      <c r="C1598" s="86"/>
      <c r="D1598" s="86"/>
      <c r="E1598" s="86"/>
      <c r="F1598" s="86"/>
      <c r="G1598" s="86"/>
      <c r="H1598" s="86"/>
      <c r="I1598" s="86"/>
      <c r="U1598" s="86"/>
      <c r="Y1598" s="86"/>
    </row>
    <row r="1599" spans="1:25" x14ac:dyDescent="0.2">
      <c r="A1599" s="85"/>
      <c r="B1599" s="86"/>
      <c r="C1599" s="86"/>
      <c r="D1599" s="86"/>
      <c r="E1599" s="86"/>
      <c r="F1599" s="86"/>
      <c r="G1599" s="86"/>
      <c r="H1599" s="86"/>
      <c r="I1599" s="86"/>
      <c r="U1599" s="86"/>
      <c r="Y1599" s="86"/>
    </row>
    <row r="1600" spans="1:25" x14ac:dyDescent="0.2">
      <c r="A1600" s="85"/>
      <c r="B1600" s="86"/>
      <c r="C1600" s="86"/>
      <c r="D1600" s="86"/>
      <c r="E1600" s="86"/>
      <c r="F1600" s="86"/>
      <c r="G1600" s="86"/>
      <c r="H1600" s="86"/>
      <c r="I1600" s="86"/>
      <c r="U1600" s="86"/>
      <c r="Y1600" s="86"/>
    </row>
    <row r="1601" spans="1:25" x14ac:dyDescent="0.2">
      <c r="A1601" s="85"/>
      <c r="B1601" s="86"/>
      <c r="C1601" s="86"/>
      <c r="D1601" s="86"/>
      <c r="E1601" s="86"/>
      <c r="F1601" s="86"/>
      <c r="G1601" s="86"/>
      <c r="H1601" s="86"/>
      <c r="I1601" s="86"/>
      <c r="U1601" s="86"/>
      <c r="Y1601" s="86"/>
    </row>
    <row r="1602" spans="1:25" x14ac:dyDescent="0.2">
      <c r="A1602" s="85"/>
      <c r="B1602" s="86"/>
      <c r="C1602" s="86"/>
      <c r="D1602" s="86"/>
      <c r="E1602" s="86"/>
      <c r="F1602" s="86"/>
      <c r="G1602" s="86"/>
      <c r="H1602" s="86"/>
      <c r="I1602" s="86"/>
      <c r="U1602" s="86"/>
      <c r="Y1602" s="86"/>
    </row>
    <row r="1603" spans="1:25" x14ac:dyDescent="0.2">
      <c r="A1603" s="85"/>
      <c r="B1603" s="86"/>
      <c r="C1603" s="86"/>
      <c r="D1603" s="86"/>
      <c r="E1603" s="86"/>
      <c r="F1603" s="86"/>
      <c r="G1603" s="86"/>
      <c r="H1603" s="86"/>
      <c r="I1603" s="86"/>
      <c r="U1603" s="86"/>
      <c r="Y1603" s="86"/>
    </row>
    <row r="1604" spans="1:25" x14ac:dyDescent="0.2">
      <c r="A1604" s="85"/>
      <c r="B1604" s="86"/>
      <c r="C1604" s="86"/>
      <c r="D1604" s="86"/>
      <c r="E1604" s="86"/>
      <c r="F1604" s="86"/>
      <c r="G1604" s="86"/>
      <c r="H1604" s="86"/>
      <c r="I1604" s="86"/>
      <c r="U1604" s="86"/>
      <c r="Y1604" s="86"/>
    </row>
    <row r="1605" spans="1:25" x14ac:dyDescent="0.2">
      <c r="A1605" s="85"/>
      <c r="B1605" s="86"/>
      <c r="C1605" s="86"/>
      <c r="D1605" s="86"/>
      <c r="E1605" s="86"/>
      <c r="F1605" s="86"/>
      <c r="G1605" s="86"/>
      <c r="H1605" s="86"/>
      <c r="I1605" s="86"/>
      <c r="U1605" s="86"/>
      <c r="Y1605" s="86"/>
    </row>
    <row r="1606" spans="1:25" x14ac:dyDescent="0.2">
      <c r="A1606" s="85"/>
      <c r="B1606" s="86"/>
      <c r="C1606" s="86"/>
      <c r="D1606" s="86"/>
      <c r="E1606" s="86"/>
      <c r="F1606" s="86"/>
      <c r="G1606" s="86"/>
      <c r="H1606" s="86"/>
      <c r="I1606" s="86"/>
      <c r="U1606" s="86"/>
      <c r="Y1606" s="86"/>
    </row>
    <row r="1607" spans="1:25" x14ac:dyDescent="0.2">
      <c r="A1607" s="85"/>
      <c r="B1607" s="86"/>
      <c r="C1607" s="86"/>
      <c r="D1607" s="86"/>
      <c r="E1607" s="86"/>
      <c r="F1607" s="86"/>
      <c r="G1607" s="86"/>
      <c r="H1607" s="86"/>
      <c r="I1607" s="86"/>
      <c r="U1607" s="86"/>
      <c r="Y1607" s="86"/>
    </row>
    <row r="1608" spans="1:25" x14ac:dyDescent="0.2">
      <c r="A1608" s="85"/>
      <c r="B1608" s="86"/>
      <c r="C1608" s="86"/>
      <c r="D1608" s="86"/>
      <c r="E1608" s="86"/>
      <c r="F1608" s="86"/>
      <c r="G1608" s="86"/>
      <c r="H1608" s="86"/>
      <c r="I1608" s="86"/>
      <c r="U1608" s="86"/>
      <c r="Y1608" s="86"/>
    </row>
    <row r="1609" spans="1:25" x14ac:dyDescent="0.2">
      <c r="A1609" s="85"/>
      <c r="B1609" s="86"/>
      <c r="C1609" s="86"/>
      <c r="D1609" s="86"/>
      <c r="E1609" s="86"/>
      <c r="F1609" s="86"/>
      <c r="G1609" s="86"/>
      <c r="H1609" s="86"/>
      <c r="I1609" s="86"/>
      <c r="U1609" s="86"/>
      <c r="Y1609" s="86"/>
    </row>
    <row r="1610" spans="1:25" x14ac:dyDescent="0.2">
      <c r="A1610" s="85"/>
      <c r="B1610" s="86"/>
      <c r="C1610" s="86"/>
      <c r="D1610" s="86"/>
      <c r="E1610" s="86"/>
      <c r="F1610" s="86"/>
      <c r="G1610" s="86"/>
      <c r="H1610" s="86"/>
      <c r="I1610" s="86"/>
      <c r="U1610" s="86"/>
      <c r="Y1610" s="86"/>
    </row>
    <row r="1611" spans="1:25" x14ac:dyDescent="0.2">
      <c r="A1611" s="85"/>
      <c r="B1611" s="86"/>
      <c r="C1611" s="86"/>
      <c r="D1611" s="86"/>
      <c r="E1611" s="86"/>
      <c r="F1611" s="86"/>
      <c r="G1611" s="86"/>
      <c r="H1611" s="86"/>
      <c r="I1611" s="86"/>
      <c r="U1611" s="86"/>
      <c r="Y1611" s="86"/>
    </row>
    <row r="1612" spans="1:25" x14ac:dyDescent="0.2">
      <c r="A1612" s="85"/>
      <c r="B1612" s="86"/>
      <c r="C1612" s="86"/>
      <c r="D1612" s="86"/>
      <c r="E1612" s="86"/>
      <c r="F1612" s="86"/>
      <c r="G1612" s="86"/>
      <c r="H1612" s="86"/>
      <c r="I1612" s="86"/>
      <c r="U1612" s="86"/>
      <c r="Y1612" s="86"/>
    </row>
    <row r="1613" spans="1:25" x14ac:dyDescent="0.2">
      <c r="A1613" s="85"/>
      <c r="B1613" s="86"/>
      <c r="C1613" s="86"/>
      <c r="D1613" s="86"/>
      <c r="E1613" s="86"/>
      <c r="F1613" s="86"/>
      <c r="G1613" s="86"/>
      <c r="H1613" s="86"/>
      <c r="I1613" s="86"/>
      <c r="U1613" s="86"/>
      <c r="Y1613" s="86"/>
    </row>
    <row r="1614" spans="1:25" x14ac:dyDescent="0.2">
      <c r="A1614" s="85"/>
      <c r="B1614" s="86"/>
      <c r="C1614" s="86"/>
      <c r="D1614" s="86"/>
      <c r="E1614" s="86"/>
      <c r="F1614" s="86"/>
      <c r="G1614" s="86"/>
      <c r="H1614" s="86"/>
      <c r="I1614" s="86"/>
      <c r="U1614" s="86"/>
      <c r="Y1614" s="86"/>
    </row>
    <row r="1615" spans="1:25" x14ac:dyDescent="0.2">
      <c r="A1615" s="85"/>
      <c r="B1615" s="86"/>
      <c r="C1615" s="86"/>
      <c r="D1615" s="86"/>
      <c r="E1615" s="86"/>
      <c r="F1615" s="86"/>
      <c r="G1615" s="86"/>
      <c r="H1615" s="86"/>
      <c r="I1615" s="86"/>
      <c r="U1615" s="86"/>
      <c r="Y1615" s="86"/>
    </row>
    <row r="1616" spans="1:25" x14ac:dyDescent="0.2">
      <c r="A1616" s="85"/>
      <c r="B1616" s="86"/>
      <c r="C1616" s="86"/>
      <c r="D1616" s="86"/>
      <c r="E1616" s="86"/>
      <c r="F1616" s="86"/>
      <c r="G1616" s="86"/>
      <c r="H1616" s="86"/>
      <c r="I1616" s="86"/>
      <c r="U1616" s="86"/>
      <c r="Y1616" s="86"/>
    </row>
    <row r="1617" spans="1:25" x14ac:dyDescent="0.2">
      <c r="A1617" s="85"/>
      <c r="B1617" s="86"/>
      <c r="C1617" s="86"/>
      <c r="D1617" s="86"/>
      <c r="E1617" s="86"/>
      <c r="F1617" s="86"/>
      <c r="G1617" s="86"/>
      <c r="H1617" s="86"/>
      <c r="I1617" s="86"/>
      <c r="U1617" s="86"/>
      <c r="Y1617" s="86"/>
    </row>
    <row r="1618" spans="1:25" x14ac:dyDescent="0.2">
      <c r="A1618" s="85"/>
      <c r="B1618" s="86"/>
      <c r="C1618" s="86"/>
      <c r="D1618" s="86"/>
      <c r="E1618" s="86"/>
      <c r="F1618" s="86"/>
      <c r="G1618" s="86"/>
      <c r="H1618" s="86"/>
      <c r="I1618" s="86"/>
      <c r="U1618" s="86"/>
      <c r="Y1618" s="86"/>
    </row>
    <row r="1619" spans="1:25" x14ac:dyDescent="0.2">
      <c r="A1619" s="85"/>
      <c r="B1619" s="86"/>
      <c r="C1619" s="86"/>
      <c r="D1619" s="86"/>
      <c r="E1619" s="86"/>
      <c r="F1619" s="86"/>
      <c r="G1619" s="86"/>
      <c r="H1619" s="86"/>
      <c r="I1619" s="86"/>
      <c r="U1619" s="86"/>
      <c r="Y1619" s="86"/>
    </row>
    <row r="1620" spans="1:25" x14ac:dyDescent="0.2">
      <c r="A1620" s="85"/>
      <c r="B1620" s="86"/>
      <c r="C1620" s="86"/>
      <c r="D1620" s="86"/>
      <c r="E1620" s="86"/>
      <c r="F1620" s="86"/>
      <c r="G1620" s="86"/>
      <c r="H1620" s="86"/>
      <c r="I1620" s="86"/>
      <c r="U1620" s="86"/>
      <c r="Y1620" s="86"/>
    </row>
    <row r="1621" spans="1:25" x14ac:dyDescent="0.2">
      <c r="A1621" s="85"/>
      <c r="B1621" s="86"/>
      <c r="C1621" s="86"/>
      <c r="D1621" s="86"/>
      <c r="E1621" s="86"/>
      <c r="F1621" s="86"/>
      <c r="G1621" s="86"/>
      <c r="H1621" s="86"/>
      <c r="I1621" s="86"/>
      <c r="U1621" s="86"/>
      <c r="Y1621" s="86"/>
    </row>
    <row r="1622" spans="1:25" x14ac:dyDescent="0.2">
      <c r="A1622" s="85"/>
      <c r="B1622" s="86"/>
      <c r="C1622" s="86"/>
      <c r="D1622" s="86"/>
      <c r="E1622" s="86"/>
      <c r="F1622" s="86"/>
      <c r="G1622" s="86"/>
      <c r="H1622" s="86"/>
      <c r="I1622" s="86"/>
      <c r="U1622" s="86"/>
      <c r="Y1622" s="86"/>
    </row>
    <row r="1623" spans="1:25" x14ac:dyDescent="0.2">
      <c r="A1623" s="85"/>
      <c r="B1623" s="86"/>
      <c r="C1623" s="86"/>
      <c r="D1623" s="86"/>
      <c r="E1623" s="86"/>
      <c r="F1623" s="86"/>
      <c r="G1623" s="86"/>
      <c r="H1623" s="86"/>
      <c r="I1623" s="86"/>
      <c r="U1623" s="86"/>
      <c r="Y1623" s="86"/>
    </row>
    <row r="1624" spans="1:25" x14ac:dyDescent="0.2">
      <c r="A1624" s="85"/>
      <c r="B1624" s="86"/>
      <c r="C1624" s="86"/>
      <c r="D1624" s="86"/>
      <c r="E1624" s="86"/>
      <c r="F1624" s="86"/>
      <c r="G1624" s="86"/>
      <c r="H1624" s="86"/>
      <c r="I1624" s="86"/>
      <c r="U1624" s="86"/>
      <c r="Y1624" s="86"/>
    </row>
    <row r="1625" spans="1:25" x14ac:dyDescent="0.2">
      <c r="A1625" s="85"/>
      <c r="B1625" s="86"/>
      <c r="C1625" s="86"/>
      <c r="D1625" s="86"/>
      <c r="E1625" s="86"/>
      <c r="F1625" s="86"/>
      <c r="G1625" s="86"/>
      <c r="H1625" s="86"/>
      <c r="I1625" s="86"/>
      <c r="U1625" s="86"/>
      <c r="Y1625" s="86"/>
    </row>
    <row r="1626" spans="1:25" x14ac:dyDescent="0.2">
      <c r="A1626" s="85"/>
      <c r="B1626" s="86"/>
      <c r="C1626" s="86"/>
      <c r="D1626" s="86"/>
      <c r="E1626" s="86"/>
      <c r="F1626" s="86"/>
      <c r="G1626" s="86"/>
      <c r="H1626" s="86"/>
      <c r="I1626" s="86"/>
      <c r="U1626" s="86"/>
      <c r="Y1626" s="86"/>
    </row>
    <row r="1627" spans="1:25" x14ac:dyDescent="0.2">
      <c r="A1627" s="85"/>
      <c r="B1627" s="86"/>
      <c r="C1627" s="86"/>
      <c r="D1627" s="86"/>
      <c r="E1627" s="86"/>
      <c r="F1627" s="86"/>
      <c r="G1627" s="86"/>
      <c r="H1627" s="86"/>
      <c r="I1627" s="86"/>
      <c r="U1627" s="86"/>
      <c r="Y1627" s="86"/>
    </row>
    <row r="1628" spans="1:25" x14ac:dyDescent="0.2">
      <c r="A1628" s="85"/>
      <c r="B1628" s="86"/>
      <c r="C1628" s="86"/>
      <c r="D1628" s="86"/>
      <c r="E1628" s="86"/>
      <c r="F1628" s="86"/>
      <c r="G1628" s="86"/>
      <c r="H1628" s="86"/>
      <c r="I1628" s="86"/>
      <c r="U1628" s="86"/>
      <c r="Y1628" s="86"/>
    </row>
    <row r="1629" spans="1:25" x14ac:dyDescent="0.2">
      <c r="A1629" s="85"/>
      <c r="B1629" s="86"/>
      <c r="C1629" s="86"/>
      <c r="D1629" s="86"/>
      <c r="E1629" s="86"/>
      <c r="F1629" s="86"/>
      <c r="G1629" s="86"/>
      <c r="H1629" s="86"/>
      <c r="I1629" s="86"/>
      <c r="U1629" s="86"/>
      <c r="Y1629" s="86"/>
    </row>
    <row r="1630" spans="1:25" x14ac:dyDescent="0.2">
      <c r="A1630" s="85"/>
      <c r="B1630" s="86"/>
      <c r="C1630" s="86"/>
      <c r="D1630" s="86"/>
      <c r="E1630" s="86"/>
      <c r="F1630" s="86"/>
      <c r="G1630" s="86"/>
      <c r="H1630" s="86"/>
      <c r="I1630" s="86"/>
      <c r="U1630" s="86"/>
      <c r="Y1630" s="86"/>
    </row>
    <row r="1631" spans="1:25" x14ac:dyDescent="0.2">
      <c r="A1631" s="85"/>
      <c r="B1631" s="86"/>
      <c r="C1631" s="86"/>
      <c r="D1631" s="86"/>
      <c r="E1631" s="86"/>
      <c r="F1631" s="86"/>
      <c r="G1631" s="86"/>
      <c r="H1631" s="86"/>
      <c r="I1631" s="86"/>
      <c r="U1631" s="86"/>
      <c r="Y1631" s="86"/>
    </row>
    <row r="1632" spans="1:25" x14ac:dyDescent="0.2">
      <c r="A1632" s="85"/>
      <c r="B1632" s="86"/>
      <c r="C1632" s="86"/>
      <c r="D1632" s="86"/>
      <c r="E1632" s="86"/>
      <c r="F1632" s="86"/>
      <c r="G1632" s="86"/>
      <c r="H1632" s="86"/>
      <c r="I1632" s="86"/>
      <c r="U1632" s="86"/>
      <c r="Y1632" s="86"/>
    </row>
    <row r="1633" spans="1:25" x14ac:dyDescent="0.2">
      <c r="A1633" s="85"/>
      <c r="B1633" s="86"/>
      <c r="C1633" s="86"/>
      <c r="D1633" s="86"/>
      <c r="E1633" s="86"/>
      <c r="F1633" s="86"/>
      <c r="G1633" s="86"/>
      <c r="H1633" s="86"/>
      <c r="I1633" s="86"/>
      <c r="U1633" s="86"/>
      <c r="Y1633" s="86"/>
    </row>
    <row r="1634" spans="1:25" x14ac:dyDescent="0.2">
      <c r="A1634" s="85"/>
      <c r="B1634" s="86"/>
      <c r="C1634" s="86"/>
      <c r="D1634" s="86"/>
      <c r="E1634" s="86"/>
      <c r="F1634" s="86"/>
      <c r="G1634" s="86"/>
      <c r="H1634" s="86"/>
      <c r="I1634" s="86"/>
      <c r="U1634" s="86"/>
      <c r="Y1634" s="86"/>
    </row>
    <row r="1635" spans="1:25" x14ac:dyDescent="0.2">
      <c r="A1635" s="85"/>
      <c r="B1635" s="86"/>
      <c r="C1635" s="86"/>
      <c r="D1635" s="86"/>
      <c r="E1635" s="86"/>
      <c r="F1635" s="86"/>
      <c r="G1635" s="86"/>
      <c r="H1635" s="86"/>
      <c r="I1635" s="86"/>
      <c r="U1635" s="86"/>
      <c r="Y1635" s="86"/>
    </row>
    <row r="1636" spans="1:25" x14ac:dyDescent="0.2">
      <c r="A1636" s="85"/>
      <c r="B1636" s="86"/>
      <c r="C1636" s="86"/>
      <c r="D1636" s="86"/>
      <c r="E1636" s="86"/>
      <c r="F1636" s="86"/>
      <c r="G1636" s="86"/>
      <c r="H1636" s="86"/>
      <c r="I1636" s="86"/>
      <c r="U1636" s="86"/>
      <c r="Y1636" s="86"/>
    </row>
    <row r="1637" spans="1:25" x14ac:dyDescent="0.2">
      <c r="A1637" s="85"/>
      <c r="B1637" s="86"/>
      <c r="C1637" s="86"/>
      <c r="D1637" s="86"/>
      <c r="E1637" s="86"/>
      <c r="F1637" s="86"/>
      <c r="G1637" s="86"/>
      <c r="H1637" s="86"/>
      <c r="I1637" s="86"/>
      <c r="U1637" s="86"/>
      <c r="Y1637" s="86"/>
    </row>
    <row r="1638" spans="1:25" x14ac:dyDescent="0.2">
      <c r="A1638" s="85"/>
      <c r="B1638" s="86"/>
      <c r="C1638" s="86"/>
      <c r="D1638" s="86"/>
      <c r="E1638" s="86"/>
      <c r="F1638" s="86"/>
      <c r="G1638" s="86"/>
      <c r="H1638" s="86"/>
      <c r="I1638" s="86"/>
      <c r="U1638" s="86"/>
      <c r="Y1638" s="86"/>
    </row>
    <row r="1639" spans="1:25" x14ac:dyDescent="0.2">
      <c r="A1639" s="85"/>
      <c r="B1639" s="86"/>
      <c r="C1639" s="86"/>
      <c r="D1639" s="86"/>
      <c r="E1639" s="86"/>
      <c r="F1639" s="86"/>
      <c r="G1639" s="86"/>
      <c r="H1639" s="86"/>
      <c r="I1639" s="86"/>
      <c r="U1639" s="86"/>
      <c r="Y1639" s="86"/>
    </row>
    <row r="1640" spans="1:25" x14ac:dyDescent="0.2">
      <c r="A1640" s="85"/>
      <c r="B1640" s="86"/>
      <c r="C1640" s="86"/>
      <c r="D1640" s="86"/>
      <c r="E1640" s="86"/>
      <c r="F1640" s="86"/>
      <c r="G1640" s="86"/>
      <c r="H1640" s="86"/>
      <c r="I1640" s="86"/>
      <c r="U1640" s="86"/>
      <c r="Y1640" s="86"/>
    </row>
    <row r="1641" spans="1:25" x14ac:dyDescent="0.2">
      <c r="A1641" s="85"/>
      <c r="B1641" s="86"/>
      <c r="C1641" s="86"/>
      <c r="D1641" s="86"/>
      <c r="E1641" s="86"/>
      <c r="F1641" s="86"/>
      <c r="G1641" s="86"/>
      <c r="H1641" s="86"/>
      <c r="I1641" s="86"/>
      <c r="U1641" s="86"/>
      <c r="Y1641" s="86"/>
    </row>
    <row r="1642" spans="1:25" x14ac:dyDescent="0.2">
      <c r="A1642" s="85"/>
      <c r="B1642" s="86"/>
      <c r="C1642" s="86"/>
      <c r="D1642" s="86"/>
      <c r="E1642" s="86"/>
      <c r="F1642" s="86"/>
      <c r="G1642" s="86"/>
      <c r="H1642" s="86"/>
      <c r="I1642" s="86"/>
      <c r="U1642" s="86"/>
      <c r="Y1642" s="86"/>
    </row>
    <row r="1643" spans="1:25" x14ac:dyDescent="0.2">
      <c r="A1643" s="85"/>
      <c r="B1643" s="86"/>
      <c r="C1643" s="86"/>
      <c r="D1643" s="86"/>
      <c r="E1643" s="86"/>
      <c r="F1643" s="86"/>
      <c r="G1643" s="86"/>
      <c r="H1643" s="86"/>
      <c r="I1643" s="86"/>
      <c r="U1643" s="86"/>
      <c r="Y1643" s="86"/>
    </row>
    <row r="1644" spans="1:25" x14ac:dyDescent="0.2">
      <c r="A1644" s="85"/>
      <c r="B1644" s="86"/>
      <c r="C1644" s="86"/>
      <c r="D1644" s="86"/>
      <c r="E1644" s="86"/>
      <c r="F1644" s="86"/>
      <c r="G1644" s="86"/>
      <c r="H1644" s="86"/>
      <c r="I1644" s="86"/>
      <c r="U1644" s="86"/>
      <c r="Y1644" s="86"/>
    </row>
    <row r="1645" spans="1:25" x14ac:dyDescent="0.2">
      <c r="A1645" s="85"/>
      <c r="B1645" s="86"/>
      <c r="C1645" s="86"/>
      <c r="D1645" s="86"/>
      <c r="E1645" s="86"/>
      <c r="F1645" s="86"/>
      <c r="G1645" s="86"/>
      <c r="H1645" s="86"/>
      <c r="I1645" s="86"/>
      <c r="U1645" s="86"/>
      <c r="Y1645" s="86"/>
    </row>
    <row r="1646" spans="1:25" x14ac:dyDescent="0.2">
      <c r="A1646" s="85"/>
      <c r="B1646" s="86"/>
      <c r="C1646" s="86"/>
      <c r="D1646" s="86"/>
      <c r="E1646" s="86"/>
      <c r="F1646" s="86"/>
      <c r="G1646" s="86"/>
      <c r="H1646" s="86"/>
      <c r="I1646" s="86"/>
      <c r="U1646" s="86"/>
      <c r="Y1646" s="86"/>
    </row>
    <row r="1647" spans="1:25" x14ac:dyDescent="0.2">
      <c r="A1647" s="85"/>
      <c r="B1647" s="86"/>
      <c r="C1647" s="86"/>
      <c r="D1647" s="86"/>
      <c r="E1647" s="86"/>
      <c r="F1647" s="86"/>
      <c r="G1647" s="86"/>
      <c r="H1647" s="86"/>
      <c r="I1647" s="86"/>
      <c r="U1647" s="86"/>
      <c r="Y1647" s="86"/>
    </row>
    <row r="1648" spans="1:25" x14ac:dyDescent="0.2">
      <c r="A1648" s="85"/>
      <c r="B1648" s="86"/>
      <c r="C1648" s="86"/>
      <c r="D1648" s="86"/>
      <c r="E1648" s="86"/>
      <c r="F1648" s="86"/>
      <c r="G1648" s="86"/>
      <c r="H1648" s="86"/>
      <c r="I1648" s="86"/>
      <c r="U1648" s="86"/>
      <c r="Y1648" s="86"/>
    </row>
    <row r="1649" spans="1:25" x14ac:dyDescent="0.2">
      <c r="A1649" s="85"/>
      <c r="B1649" s="86"/>
      <c r="C1649" s="86"/>
      <c r="D1649" s="86"/>
      <c r="E1649" s="86"/>
      <c r="F1649" s="86"/>
      <c r="G1649" s="86"/>
      <c r="H1649" s="86"/>
      <c r="I1649" s="86"/>
      <c r="U1649" s="86"/>
      <c r="Y1649" s="86"/>
    </row>
    <row r="1650" spans="1:25" x14ac:dyDescent="0.2">
      <c r="A1650" s="85"/>
      <c r="B1650" s="86"/>
      <c r="C1650" s="86"/>
      <c r="D1650" s="86"/>
      <c r="E1650" s="86"/>
      <c r="F1650" s="86"/>
      <c r="G1650" s="86"/>
      <c r="H1650" s="86"/>
      <c r="I1650" s="86"/>
      <c r="U1650" s="86"/>
      <c r="Y1650" s="86"/>
    </row>
    <row r="1651" spans="1:25" x14ac:dyDescent="0.2">
      <c r="A1651" s="85"/>
      <c r="B1651" s="86"/>
      <c r="C1651" s="86"/>
      <c r="D1651" s="86"/>
      <c r="E1651" s="86"/>
      <c r="F1651" s="86"/>
      <c r="G1651" s="86"/>
      <c r="H1651" s="86"/>
      <c r="I1651" s="86"/>
      <c r="U1651" s="86"/>
      <c r="Y1651" s="86"/>
    </row>
    <row r="1652" spans="1:25" x14ac:dyDescent="0.2">
      <c r="A1652" s="85"/>
      <c r="B1652" s="86"/>
      <c r="C1652" s="86"/>
      <c r="D1652" s="86"/>
      <c r="E1652" s="86"/>
      <c r="F1652" s="86"/>
      <c r="G1652" s="86"/>
      <c r="H1652" s="86"/>
      <c r="I1652" s="86"/>
      <c r="U1652" s="86"/>
      <c r="Y1652" s="86"/>
    </row>
    <row r="1653" spans="1:25" x14ac:dyDescent="0.2">
      <c r="A1653" s="85"/>
      <c r="B1653" s="86"/>
      <c r="C1653" s="86"/>
      <c r="D1653" s="86"/>
      <c r="E1653" s="86"/>
      <c r="F1653" s="86"/>
      <c r="G1653" s="86"/>
      <c r="H1653" s="86"/>
      <c r="I1653" s="86"/>
      <c r="U1653" s="86"/>
      <c r="Y1653" s="86"/>
    </row>
    <row r="1654" spans="1:25" x14ac:dyDescent="0.2">
      <c r="A1654" s="85"/>
      <c r="B1654" s="86"/>
      <c r="C1654" s="86"/>
      <c r="D1654" s="86"/>
      <c r="E1654" s="86"/>
      <c r="F1654" s="86"/>
      <c r="G1654" s="86"/>
      <c r="H1654" s="86"/>
      <c r="I1654" s="86"/>
      <c r="U1654" s="86"/>
      <c r="Y1654" s="86"/>
    </row>
    <row r="1655" spans="1:25" x14ac:dyDescent="0.2">
      <c r="A1655" s="85"/>
      <c r="B1655" s="86"/>
      <c r="C1655" s="86"/>
      <c r="D1655" s="86"/>
      <c r="E1655" s="86"/>
      <c r="F1655" s="86"/>
      <c r="G1655" s="86"/>
      <c r="H1655" s="86"/>
      <c r="I1655" s="86"/>
      <c r="U1655" s="86"/>
      <c r="Y1655" s="86"/>
    </row>
    <row r="1656" spans="1:25" x14ac:dyDescent="0.2">
      <c r="A1656" s="85"/>
      <c r="B1656" s="86"/>
      <c r="C1656" s="86"/>
      <c r="D1656" s="86"/>
      <c r="E1656" s="86"/>
      <c r="F1656" s="86"/>
      <c r="G1656" s="86"/>
      <c r="H1656" s="86"/>
      <c r="I1656" s="86"/>
      <c r="U1656" s="86"/>
      <c r="Y1656" s="86"/>
    </row>
    <row r="1657" spans="1:25" x14ac:dyDescent="0.2">
      <c r="A1657" s="85"/>
      <c r="B1657" s="86"/>
      <c r="C1657" s="86"/>
      <c r="D1657" s="86"/>
      <c r="E1657" s="86"/>
      <c r="F1657" s="86"/>
      <c r="G1657" s="86"/>
      <c r="H1657" s="86"/>
      <c r="I1657" s="86"/>
      <c r="U1657" s="86"/>
      <c r="Y1657" s="86"/>
    </row>
    <row r="1658" spans="1:25" x14ac:dyDescent="0.2">
      <c r="A1658" s="85"/>
      <c r="B1658" s="86"/>
      <c r="C1658" s="86"/>
      <c r="D1658" s="86"/>
      <c r="E1658" s="86"/>
      <c r="F1658" s="86"/>
      <c r="G1658" s="86"/>
      <c r="H1658" s="86"/>
      <c r="I1658" s="86"/>
      <c r="U1658" s="86"/>
      <c r="Y1658" s="86"/>
    </row>
    <row r="1659" spans="1:25" x14ac:dyDescent="0.2">
      <c r="A1659" s="85"/>
      <c r="B1659" s="86"/>
      <c r="C1659" s="86"/>
      <c r="D1659" s="86"/>
      <c r="E1659" s="86"/>
      <c r="F1659" s="86"/>
      <c r="G1659" s="86"/>
      <c r="H1659" s="86"/>
      <c r="I1659" s="86"/>
      <c r="U1659" s="86"/>
      <c r="Y1659" s="86"/>
    </row>
    <row r="1660" spans="1:25" x14ac:dyDescent="0.2">
      <c r="A1660" s="85"/>
      <c r="B1660" s="86"/>
      <c r="C1660" s="86"/>
      <c r="D1660" s="86"/>
      <c r="E1660" s="86"/>
      <c r="F1660" s="86"/>
      <c r="G1660" s="86"/>
      <c r="H1660" s="86"/>
      <c r="I1660" s="86"/>
      <c r="U1660" s="86"/>
      <c r="Y1660" s="86"/>
    </row>
    <row r="1661" spans="1:25" x14ac:dyDescent="0.2">
      <c r="A1661" s="85"/>
      <c r="B1661" s="86"/>
      <c r="C1661" s="86"/>
      <c r="D1661" s="86"/>
      <c r="E1661" s="86"/>
      <c r="F1661" s="86"/>
      <c r="G1661" s="86"/>
      <c r="H1661" s="86"/>
      <c r="I1661" s="86"/>
      <c r="U1661" s="86"/>
      <c r="Y1661" s="86"/>
    </row>
    <row r="1662" spans="1:25" x14ac:dyDescent="0.2">
      <c r="A1662" s="85"/>
      <c r="B1662" s="86"/>
      <c r="C1662" s="86"/>
      <c r="D1662" s="86"/>
      <c r="E1662" s="86"/>
      <c r="F1662" s="86"/>
      <c r="G1662" s="86"/>
      <c r="H1662" s="86"/>
      <c r="I1662" s="86"/>
      <c r="U1662" s="86"/>
      <c r="Y1662" s="86"/>
    </row>
    <row r="1663" spans="1:25" x14ac:dyDescent="0.2">
      <c r="A1663" s="85"/>
      <c r="B1663" s="86"/>
      <c r="C1663" s="86"/>
      <c r="D1663" s="86"/>
      <c r="E1663" s="86"/>
      <c r="F1663" s="86"/>
      <c r="G1663" s="86"/>
      <c r="H1663" s="86"/>
      <c r="I1663" s="86"/>
      <c r="U1663" s="86"/>
      <c r="Y1663" s="86"/>
    </row>
    <row r="1664" spans="1:25" x14ac:dyDescent="0.2">
      <c r="A1664" s="85"/>
      <c r="B1664" s="86"/>
      <c r="C1664" s="86"/>
      <c r="D1664" s="86"/>
      <c r="E1664" s="86"/>
      <c r="F1664" s="86"/>
      <c r="G1664" s="86"/>
      <c r="H1664" s="86"/>
      <c r="I1664" s="86"/>
      <c r="U1664" s="86"/>
      <c r="Y1664" s="86"/>
    </row>
    <row r="1665" spans="1:25" x14ac:dyDescent="0.2">
      <c r="A1665" s="85"/>
      <c r="B1665" s="86"/>
      <c r="C1665" s="86"/>
      <c r="D1665" s="86"/>
      <c r="E1665" s="86"/>
      <c r="F1665" s="86"/>
      <c r="G1665" s="86"/>
      <c r="H1665" s="86"/>
      <c r="I1665" s="86"/>
      <c r="U1665" s="86"/>
      <c r="Y1665" s="86"/>
    </row>
    <row r="1666" spans="1:25" x14ac:dyDescent="0.2">
      <c r="A1666" s="85"/>
      <c r="B1666" s="86"/>
      <c r="C1666" s="86"/>
      <c r="D1666" s="86"/>
      <c r="E1666" s="86"/>
      <c r="F1666" s="86"/>
      <c r="G1666" s="86"/>
      <c r="H1666" s="86"/>
      <c r="I1666" s="86"/>
      <c r="U1666" s="86"/>
      <c r="Y1666" s="86"/>
    </row>
    <row r="1667" spans="1:25" x14ac:dyDescent="0.2">
      <c r="A1667" s="85"/>
      <c r="B1667" s="86"/>
      <c r="C1667" s="86"/>
      <c r="D1667" s="86"/>
      <c r="E1667" s="86"/>
      <c r="F1667" s="86"/>
      <c r="G1667" s="86"/>
      <c r="H1667" s="86"/>
      <c r="I1667" s="86"/>
      <c r="U1667" s="86"/>
      <c r="Y1667" s="86"/>
    </row>
    <row r="1668" spans="1:25" x14ac:dyDescent="0.2">
      <c r="A1668" s="85"/>
      <c r="B1668" s="86"/>
      <c r="C1668" s="86"/>
      <c r="D1668" s="86"/>
      <c r="E1668" s="86"/>
      <c r="F1668" s="86"/>
      <c r="G1668" s="86"/>
      <c r="H1668" s="86"/>
      <c r="I1668" s="86"/>
      <c r="U1668" s="86"/>
      <c r="Y1668" s="86"/>
    </row>
    <row r="1669" spans="1:25" x14ac:dyDescent="0.2">
      <c r="A1669" s="85"/>
      <c r="B1669" s="86"/>
      <c r="C1669" s="86"/>
      <c r="D1669" s="86"/>
      <c r="E1669" s="86"/>
      <c r="F1669" s="86"/>
      <c r="G1669" s="86"/>
      <c r="H1669" s="86"/>
      <c r="I1669" s="86"/>
      <c r="U1669" s="86"/>
      <c r="Y1669" s="86"/>
    </row>
    <row r="1670" spans="1:25" x14ac:dyDescent="0.2">
      <c r="A1670" s="85"/>
      <c r="B1670" s="86"/>
      <c r="C1670" s="86"/>
      <c r="D1670" s="86"/>
      <c r="E1670" s="86"/>
      <c r="F1670" s="86"/>
      <c r="G1670" s="86"/>
      <c r="H1670" s="86"/>
      <c r="I1670" s="86"/>
      <c r="U1670" s="86"/>
      <c r="Y1670" s="86"/>
    </row>
    <row r="1671" spans="1:25" x14ac:dyDescent="0.2">
      <c r="A1671" s="85"/>
      <c r="B1671" s="86"/>
      <c r="C1671" s="86"/>
      <c r="D1671" s="86"/>
      <c r="E1671" s="86"/>
      <c r="F1671" s="86"/>
      <c r="G1671" s="86"/>
      <c r="H1671" s="86"/>
      <c r="I1671" s="86"/>
      <c r="U1671" s="86"/>
      <c r="Y1671" s="86"/>
    </row>
    <row r="1672" spans="1:25" x14ac:dyDescent="0.2">
      <c r="A1672" s="85"/>
      <c r="B1672" s="86"/>
      <c r="C1672" s="86"/>
      <c r="D1672" s="86"/>
      <c r="E1672" s="86"/>
      <c r="F1672" s="86"/>
      <c r="G1672" s="86"/>
      <c r="H1672" s="86"/>
      <c r="I1672" s="86"/>
      <c r="U1672" s="86"/>
      <c r="Y1672" s="86"/>
    </row>
    <row r="1673" spans="1:25" x14ac:dyDescent="0.2">
      <c r="A1673" s="85"/>
      <c r="B1673" s="86"/>
      <c r="C1673" s="86"/>
      <c r="D1673" s="86"/>
      <c r="E1673" s="86"/>
      <c r="F1673" s="86"/>
      <c r="G1673" s="86"/>
      <c r="H1673" s="86"/>
      <c r="I1673" s="86"/>
      <c r="U1673" s="86"/>
      <c r="Y1673" s="86"/>
    </row>
    <row r="1674" spans="1:25" x14ac:dyDescent="0.2">
      <c r="A1674" s="85"/>
      <c r="B1674" s="86"/>
      <c r="C1674" s="86"/>
      <c r="D1674" s="86"/>
      <c r="E1674" s="86"/>
      <c r="F1674" s="86"/>
      <c r="G1674" s="86"/>
      <c r="H1674" s="86"/>
      <c r="I1674" s="86"/>
      <c r="U1674" s="86"/>
      <c r="Y1674" s="86"/>
    </row>
    <row r="1675" spans="1:25" x14ac:dyDescent="0.2">
      <c r="A1675" s="85"/>
      <c r="B1675" s="86"/>
      <c r="C1675" s="86"/>
      <c r="D1675" s="86"/>
      <c r="E1675" s="86"/>
      <c r="F1675" s="86"/>
      <c r="G1675" s="86"/>
      <c r="H1675" s="86"/>
      <c r="I1675" s="86"/>
      <c r="U1675" s="86"/>
      <c r="Y1675" s="86"/>
    </row>
    <row r="1676" spans="1:25" x14ac:dyDescent="0.2">
      <c r="A1676" s="85"/>
      <c r="B1676" s="86"/>
      <c r="C1676" s="86"/>
      <c r="D1676" s="86"/>
      <c r="E1676" s="86"/>
      <c r="F1676" s="86"/>
      <c r="G1676" s="86"/>
      <c r="H1676" s="86"/>
      <c r="I1676" s="86"/>
      <c r="U1676" s="86"/>
      <c r="Y1676" s="86"/>
    </row>
    <row r="1677" spans="1:25" x14ac:dyDescent="0.2">
      <c r="A1677" s="85"/>
      <c r="B1677" s="86"/>
      <c r="C1677" s="86"/>
      <c r="D1677" s="86"/>
      <c r="E1677" s="86"/>
      <c r="F1677" s="86"/>
      <c r="G1677" s="86"/>
      <c r="H1677" s="86"/>
      <c r="I1677" s="86"/>
      <c r="U1677" s="86"/>
      <c r="Y1677" s="86"/>
    </row>
    <row r="1678" spans="1:25" x14ac:dyDescent="0.2">
      <c r="A1678" s="85"/>
      <c r="B1678" s="86"/>
      <c r="C1678" s="86"/>
      <c r="D1678" s="86"/>
      <c r="E1678" s="86"/>
      <c r="F1678" s="86"/>
      <c r="G1678" s="86"/>
      <c r="H1678" s="86"/>
      <c r="I1678" s="86"/>
      <c r="U1678" s="86"/>
      <c r="Y1678" s="86"/>
    </row>
    <row r="1679" spans="1:25" x14ac:dyDescent="0.2">
      <c r="A1679" s="85"/>
      <c r="B1679" s="86"/>
      <c r="C1679" s="86"/>
      <c r="D1679" s="86"/>
      <c r="E1679" s="86"/>
      <c r="F1679" s="86"/>
      <c r="G1679" s="86"/>
      <c r="H1679" s="86"/>
      <c r="I1679" s="86"/>
      <c r="U1679" s="86"/>
      <c r="Y1679" s="86"/>
    </row>
    <row r="1680" spans="1:25" x14ac:dyDescent="0.2">
      <c r="A1680" s="85"/>
      <c r="B1680" s="86"/>
      <c r="C1680" s="86"/>
      <c r="D1680" s="86"/>
      <c r="E1680" s="86"/>
      <c r="F1680" s="86"/>
      <c r="G1680" s="86"/>
      <c r="H1680" s="86"/>
      <c r="I1680" s="86"/>
      <c r="U1680" s="86"/>
      <c r="Y1680" s="86"/>
    </row>
    <row r="1681" spans="1:25" x14ac:dyDescent="0.2">
      <c r="A1681" s="85"/>
      <c r="B1681" s="86"/>
      <c r="C1681" s="86"/>
      <c r="D1681" s="86"/>
      <c r="E1681" s="86"/>
      <c r="F1681" s="86"/>
      <c r="G1681" s="86"/>
      <c r="H1681" s="86"/>
      <c r="I1681" s="86"/>
      <c r="U1681" s="86"/>
      <c r="Y1681" s="86"/>
    </row>
    <row r="1682" spans="1:25" x14ac:dyDescent="0.2">
      <c r="A1682" s="85"/>
      <c r="B1682" s="86"/>
      <c r="C1682" s="86"/>
      <c r="D1682" s="86"/>
      <c r="E1682" s="86"/>
      <c r="F1682" s="86"/>
      <c r="G1682" s="86"/>
      <c r="H1682" s="86"/>
      <c r="I1682" s="86"/>
      <c r="U1682" s="86"/>
      <c r="Y1682" s="86"/>
    </row>
    <row r="1683" spans="1:25" x14ac:dyDescent="0.2">
      <c r="A1683" s="85"/>
      <c r="B1683" s="86"/>
      <c r="C1683" s="86"/>
      <c r="D1683" s="86"/>
      <c r="E1683" s="86"/>
      <c r="F1683" s="86"/>
      <c r="G1683" s="86"/>
      <c r="H1683" s="86"/>
      <c r="I1683" s="86"/>
      <c r="U1683" s="86"/>
      <c r="Y1683" s="86"/>
    </row>
    <row r="1684" spans="1:25" x14ac:dyDescent="0.2">
      <c r="A1684" s="85"/>
      <c r="B1684" s="86"/>
      <c r="C1684" s="86"/>
      <c r="D1684" s="86"/>
      <c r="E1684" s="86"/>
      <c r="F1684" s="86"/>
      <c r="G1684" s="86"/>
      <c r="H1684" s="86"/>
      <c r="I1684" s="86"/>
      <c r="U1684" s="86"/>
      <c r="Y1684" s="86"/>
    </row>
    <row r="1685" spans="1:25" x14ac:dyDescent="0.2">
      <c r="A1685" s="85"/>
      <c r="B1685" s="86"/>
      <c r="C1685" s="86"/>
      <c r="D1685" s="86"/>
      <c r="E1685" s="86"/>
      <c r="F1685" s="86"/>
      <c r="G1685" s="86"/>
      <c r="H1685" s="86"/>
      <c r="I1685" s="86"/>
      <c r="U1685" s="86"/>
      <c r="Y1685" s="86"/>
    </row>
    <row r="1686" spans="1:25" x14ac:dyDescent="0.2">
      <c r="A1686" s="85"/>
      <c r="B1686" s="86"/>
      <c r="C1686" s="86"/>
      <c r="D1686" s="86"/>
      <c r="E1686" s="86"/>
      <c r="F1686" s="86"/>
      <c r="G1686" s="86"/>
      <c r="H1686" s="86"/>
      <c r="I1686" s="86"/>
      <c r="U1686" s="86"/>
      <c r="Y1686" s="86"/>
    </row>
    <row r="1687" spans="1:25" x14ac:dyDescent="0.2">
      <c r="A1687" s="85"/>
      <c r="B1687" s="86"/>
      <c r="C1687" s="86"/>
      <c r="D1687" s="86"/>
      <c r="E1687" s="86"/>
      <c r="F1687" s="86"/>
      <c r="G1687" s="86"/>
      <c r="H1687" s="86"/>
      <c r="I1687" s="86"/>
      <c r="U1687" s="86"/>
      <c r="Y1687" s="86"/>
    </row>
    <row r="1688" spans="1:25" x14ac:dyDescent="0.2">
      <c r="A1688" s="85"/>
      <c r="B1688" s="86"/>
      <c r="C1688" s="86"/>
      <c r="D1688" s="86"/>
      <c r="E1688" s="86"/>
      <c r="F1688" s="86"/>
      <c r="G1688" s="86"/>
      <c r="H1688" s="86"/>
      <c r="I1688" s="86"/>
      <c r="U1688" s="86"/>
      <c r="Y1688" s="86"/>
    </row>
    <row r="1689" spans="1:25" x14ac:dyDescent="0.2">
      <c r="A1689" s="85"/>
      <c r="B1689" s="86"/>
      <c r="C1689" s="86"/>
      <c r="D1689" s="86"/>
      <c r="E1689" s="86"/>
      <c r="F1689" s="86"/>
      <c r="G1689" s="86"/>
      <c r="H1689" s="86"/>
      <c r="I1689" s="86"/>
      <c r="U1689" s="86"/>
      <c r="Y1689" s="86"/>
    </row>
    <row r="1690" spans="1:25" x14ac:dyDescent="0.2">
      <c r="A1690" s="85"/>
      <c r="B1690" s="86"/>
      <c r="C1690" s="86"/>
      <c r="D1690" s="86"/>
      <c r="E1690" s="86"/>
      <c r="F1690" s="86"/>
      <c r="G1690" s="86"/>
      <c r="H1690" s="86"/>
      <c r="I1690" s="86"/>
      <c r="U1690" s="86"/>
      <c r="Y1690" s="86"/>
    </row>
    <row r="1691" spans="1:25" x14ac:dyDescent="0.2">
      <c r="A1691" s="85"/>
      <c r="B1691" s="86"/>
      <c r="C1691" s="86"/>
      <c r="D1691" s="86"/>
      <c r="E1691" s="86"/>
      <c r="F1691" s="86"/>
      <c r="G1691" s="86"/>
      <c r="H1691" s="86"/>
      <c r="I1691" s="86"/>
      <c r="U1691" s="86"/>
      <c r="Y1691" s="86"/>
    </row>
    <row r="1692" spans="1:25" x14ac:dyDescent="0.2">
      <c r="A1692" s="85"/>
      <c r="B1692" s="86"/>
      <c r="C1692" s="86"/>
      <c r="D1692" s="86"/>
      <c r="E1692" s="86"/>
      <c r="F1692" s="86"/>
      <c r="G1692" s="86"/>
      <c r="H1692" s="86"/>
      <c r="I1692" s="86"/>
      <c r="U1692" s="86"/>
      <c r="Y1692" s="86"/>
    </row>
    <row r="1693" spans="1:25" x14ac:dyDescent="0.2">
      <c r="A1693" s="85"/>
      <c r="B1693" s="86"/>
      <c r="C1693" s="86"/>
      <c r="D1693" s="86"/>
      <c r="E1693" s="86"/>
      <c r="F1693" s="86"/>
      <c r="G1693" s="86"/>
      <c r="H1693" s="86"/>
      <c r="I1693" s="86"/>
      <c r="U1693" s="86"/>
      <c r="Y1693" s="86"/>
    </row>
    <row r="1694" spans="1:25" x14ac:dyDescent="0.2">
      <c r="A1694" s="85"/>
      <c r="B1694" s="86"/>
      <c r="C1694" s="86"/>
      <c r="D1694" s="86"/>
      <c r="E1694" s="86"/>
      <c r="F1694" s="86"/>
      <c r="G1694" s="86"/>
      <c r="H1694" s="86"/>
      <c r="I1694" s="86"/>
      <c r="U1694" s="86"/>
      <c r="Y1694" s="86"/>
    </row>
    <row r="1695" spans="1:25" x14ac:dyDescent="0.2">
      <c r="A1695" s="85"/>
      <c r="B1695" s="86"/>
      <c r="C1695" s="86"/>
      <c r="D1695" s="86"/>
      <c r="E1695" s="86"/>
      <c r="F1695" s="86"/>
      <c r="G1695" s="86"/>
      <c r="H1695" s="86"/>
      <c r="I1695" s="86"/>
      <c r="U1695" s="86"/>
      <c r="Y1695" s="86"/>
    </row>
    <row r="1696" spans="1:25" x14ac:dyDescent="0.2">
      <c r="A1696" s="85"/>
      <c r="B1696" s="86"/>
      <c r="C1696" s="86"/>
      <c r="D1696" s="86"/>
      <c r="E1696" s="86"/>
      <c r="F1696" s="86"/>
      <c r="G1696" s="86"/>
      <c r="H1696" s="86"/>
      <c r="I1696" s="86"/>
      <c r="U1696" s="86"/>
      <c r="Y1696" s="86"/>
    </row>
    <row r="1697" spans="1:25" x14ac:dyDescent="0.2">
      <c r="A1697" s="85"/>
      <c r="B1697" s="86"/>
      <c r="C1697" s="86"/>
      <c r="D1697" s="86"/>
      <c r="E1697" s="86"/>
      <c r="F1697" s="86"/>
      <c r="G1697" s="86"/>
      <c r="H1697" s="86"/>
      <c r="I1697" s="86"/>
      <c r="U1697" s="86"/>
      <c r="Y1697" s="86"/>
    </row>
    <row r="1698" spans="1:25" x14ac:dyDescent="0.2">
      <c r="A1698" s="85"/>
      <c r="B1698" s="86"/>
      <c r="C1698" s="86"/>
      <c r="D1698" s="86"/>
      <c r="E1698" s="86"/>
      <c r="F1698" s="86"/>
      <c r="G1698" s="86"/>
      <c r="H1698" s="86"/>
      <c r="I1698" s="86"/>
      <c r="U1698" s="86"/>
      <c r="Y1698" s="86"/>
    </row>
    <row r="1699" spans="1:25" x14ac:dyDescent="0.2">
      <c r="A1699" s="85"/>
      <c r="B1699" s="86"/>
      <c r="C1699" s="86"/>
      <c r="D1699" s="86"/>
      <c r="E1699" s="86"/>
      <c r="F1699" s="86"/>
      <c r="G1699" s="86"/>
      <c r="H1699" s="86"/>
      <c r="I1699" s="86"/>
      <c r="U1699" s="86"/>
      <c r="Y1699" s="86"/>
    </row>
    <row r="1700" spans="1:25" x14ac:dyDescent="0.2">
      <c r="A1700" s="85"/>
      <c r="B1700" s="86"/>
      <c r="C1700" s="86"/>
      <c r="D1700" s="86"/>
      <c r="E1700" s="86"/>
      <c r="F1700" s="86"/>
      <c r="G1700" s="86"/>
      <c r="H1700" s="86"/>
      <c r="I1700" s="86"/>
      <c r="U1700" s="86"/>
      <c r="Y1700" s="86"/>
    </row>
    <row r="1701" spans="1:25" x14ac:dyDescent="0.2">
      <c r="A1701" s="85"/>
      <c r="B1701" s="86"/>
      <c r="C1701" s="86"/>
      <c r="D1701" s="86"/>
      <c r="E1701" s="86"/>
      <c r="F1701" s="86"/>
      <c r="G1701" s="86"/>
      <c r="H1701" s="86"/>
      <c r="I1701" s="86"/>
      <c r="U1701" s="86"/>
      <c r="Y1701" s="86"/>
    </row>
    <row r="1702" spans="1:25" x14ac:dyDescent="0.2">
      <c r="A1702" s="85"/>
      <c r="B1702" s="86"/>
      <c r="C1702" s="86"/>
      <c r="D1702" s="86"/>
      <c r="E1702" s="86"/>
      <c r="F1702" s="86"/>
      <c r="G1702" s="86"/>
      <c r="H1702" s="86"/>
      <c r="I1702" s="86"/>
      <c r="U1702" s="86"/>
      <c r="Y1702" s="86"/>
    </row>
    <row r="1703" spans="1:25" x14ac:dyDescent="0.2">
      <c r="A1703" s="85"/>
      <c r="B1703" s="86"/>
      <c r="C1703" s="86"/>
      <c r="D1703" s="86"/>
      <c r="E1703" s="86"/>
      <c r="F1703" s="86"/>
      <c r="G1703" s="86"/>
      <c r="H1703" s="86"/>
      <c r="I1703" s="86"/>
      <c r="U1703" s="86"/>
      <c r="Y1703" s="86"/>
    </row>
    <row r="1704" spans="1:25" x14ac:dyDescent="0.2">
      <c r="A1704" s="85"/>
      <c r="B1704" s="86"/>
      <c r="C1704" s="86"/>
      <c r="D1704" s="86"/>
      <c r="E1704" s="86"/>
      <c r="F1704" s="86"/>
      <c r="G1704" s="86"/>
      <c r="H1704" s="86"/>
      <c r="I1704" s="86"/>
      <c r="U1704" s="86"/>
      <c r="Y1704" s="86"/>
    </row>
    <row r="1705" spans="1:25" x14ac:dyDescent="0.2">
      <c r="A1705" s="85"/>
      <c r="B1705" s="86"/>
      <c r="C1705" s="86"/>
      <c r="D1705" s="86"/>
      <c r="E1705" s="86"/>
      <c r="F1705" s="86"/>
      <c r="G1705" s="86"/>
      <c r="H1705" s="86"/>
      <c r="I1705" s="86"/>
      <c r="U1705" s="86"/>
      <c r="Y1705" s="86"/>
    </row>
    <row r="1706" spans="1:25" x14ac:dyDescent="0.2">
      <c r="A1706" s="85"/>
      <c r="B1706" s="86"/>
      <c r="C1706" s="86"/>
      <c r="D1706" s="86"/>
      <c r="E1706" s="86"/>
      <c r="F1706" s="86"/>
      <c r="G1706" s="86"/>
      <c r="H1706" s="86"/>
      <c r="I1706" s="86"/>
      <c r="U1706" s="86"/>
      <c r="Y1706" s="86"/>
    </row>
    <row r="1707" spans="1:25" x14ac:dyDescent="0.2">
      <c r="A1707" s="85"/>
      <c r="B1707" s="86"/>
      <c r="C1707" s="86"/>
      <c r="D1707" s="86"/>
      <c r="E1707" s="86"/>
      <c r="F1707" s="86"/>
      <c r="G1707" s="86"/>
      <c r="H1707" s="86"/>
      <c r="I1707" s="86"/>
      <c r="U1707" s="86"/>
      <c r="Y1707" s="86"/>
    </row>
    <row r="1708" spans="1:25" x14ac:dyDescent="0.2">
      <c r="A1708" s="85"/>
      <c r="B1708" s="86"/>
      <c r="C1708" s="86"/>
      <c r="D1708" s="86"/>
      <c r="E1708" s="86"/>
      <c r="F1708" s="86"/>
      <c r="G1708" s="86"/>
      <c r="H1708" s="86"/>
      <c r="I1708" s="86"/>
      <c r="U1708" s="86"/>
      <c r="Y1708" s="86"/>
    </row>
    <row r="1709" spans="1:25" x14ac:dyDescent="0.2">
      <c r="A1709" s="85"/>
      <c r="B1709" s="86"/>
      <c r="C1709" s="86"/>
      <c r="D1709" s="86"/>
      <c r="E1709" s="86"/>
      <c r="F1709" s="86"/>
      <c r="G1709" s="86"/>
      <c r="H1709" s="86"/>
      <c r="I1709" s="86"/>
      <c r="U1709" s="86"/>
      <c r="Y1709" s="86"/>
    </row>
    <row r="1710" spans="1:25" x14ac:dyDescent="0.2">
      <c r="A1710" s="85"/>
      <c r="B1710" s="86"/>
      <c r="C1710" s="86"/>
      <c r="D1710" s="86"/>
      <c r="E1710" s="86"/>
      <c r="F1710" s="86"/>
      <c r="G1710" s="86"/>
      <c r="H1710" s="86"/>
      <c r="I1710" s="86"/>
      <c r="U1710" s="86"/>
      <c r="Y1710" s="86"/>
    </row>
    <row r="1711" spans="1:25" x14ac:dyDescent="0.2">
      <c r="A1711" s="85"/>
      <c r="B1711" s="86"/>
      <c r="C1711" s="86"/>
      <c r="D1711" s="86"/>
      <c r="E1711" s="86"/>
      <c r="F1711" s="86"/>
      <c r="G1711" s="86"/>
      <c r="H1711" s="86"/>
      <c r="I1711" s="86"/>
      <c r="U1711" s="86"/>
      <c r="Y1711" s="86"/>
    </row>
    <row r="1712" spans="1:25" x14ac:dyDescent="0.2">
      <c r="A1712" s="85"/>
      <c r="B1712" s="86"/>
      <c r="C1712" s="86"/>
      <c r="D1712" s="86"/>
      <c r="E1712" s="86"/>
      <c r="F1712" s="86"/>
      <c r="G1712" s="86"/>
      <c r="H1712" s="86"/>
      <c r="I1712" s="86"/>
      <c r="U1712" s="86"/>
      <c r="Y1712" s="86"/>
    </row>
    <row r="1713" spans="1:25" x14ac:dyDescent="0.2">
      <c r="A1713" s="85"/>
      <c r="B1713" s="86"/>
      <c r="C1713" s="86"/>
      <c r="D1713" s="86"/>
      <c r="E1713" s="86"/>
      <c r="F1713" s="86"/>
      <c r="G1713" s="86"/>
      <c r="H1713" s="86"/>
      <c r="I1713" s="86"/>
      <c r="U1713" s="86"/>
      <c r="Y1713" s="86"/>
    </row>
    <row r="1714" spans="1:25" x14ac:dyDescent="0.2">
      <c r="A1714" s="85"/>
      <c r="B1714" s="86"/>
      <c r="C1714" s="86"/>
      <c r="D1714" s="86"/>
      <c r="E1714" s="86"/>
      <c r="F1714" s="86"/>
      <c r="G1714" s="86"/>
      <c r="H1714" s="86"/>
      <c r="I1714" s="86"/>
      <c r="U1714" s="86"/>
      <c r="Y1714" s="86"/>
    </row>
    <row r="1715" spans="1:25" x14ac:dyDescent="0.2">
      <c r="A1715" s="85"/>
      <c r="B1715" s="86"/>
      <c r="C1715" s="86"/>
      <c r="D1715" s="86"/>
      <c r="E1715" s="86"/>
      <c r="F1715" s="86"/>
      <c r="G1715" s="86"/>
      <c r="H1715" s="86"/>
      <c r="I1715" s="86"/>
      <c r="U1715" s="86"/>
      <c r="Y1715" s="86"/>
    </row>
    <row r="1716" spans="1:25" x14ac:dyDescent="0.2">
      <c r="A1716" s="85"/>
      <c r="B1716" s="86"/>
      <c r="C1716" s="86"/>
      <c r="D1716" s="86"/>
      <c r="E1716" s="86"/>
      <c r="F1716" s="86"/>
      <c r="G1716" s="86"/>
      <c r="H1716" s="86"/>
      <c r="I1716" s="86"/>
      <c r="U1716" s="86"/>
      <c r="Y1716" s="86"/>
    </row>
    <row r="1717" spans="1:25" x14ac:dyDescent="0.2">
      <c r="A1717" s="85"/>
      <c r="B1717" s="86"/>
      <c r="C1717" s="86"/>
      <c r="D1717" s="86"/>
      <c r="E1717" s="86"/>
      <c r="F1717" s="86"/>
      <c r="G1717" s="86"/>
      <c r="H1717" s="86"/>
      <c r="I1717" s="86"/>
      <c r="U1717" s="86"/>
      <c r="Y1717" s="86"/>
    </row>
    <row r="1718" spans="1:25" x14ac:dyDescent="0.2">
      <c r="A1718" s="85"/>
      <c r="B1718" s="86"/>
      <c r="C1718" s="86"/>
      <c r="D1718" s="86"/>
      <c r="E1718" s="86"/>
      <c r="F1718" s="86"/>
      <c r="G1718" s="86"/>
      <c r="H1718" s="86"/>
      <c r="I1718" s="86"/>
      <c r="U1718" s="86"/>
      <c r="Y1718" s="86"/>
    </row>
    <row r="1719" spans="1:25" x14ac:dyDescent="0.2">
      <c r="A1719" s="85"/>
      <c r="B1719" s="86"/>
      <c r="C1719" s="86"/>
      <c r="D1719" s="86"/>
      <c r="E1719" s="86"/>
      <c r="F1719" s="86"/>
      <c r="G1719" s="86"/>
      <c r="H1719" s="86"/>
      <c r="I1719" s="86"/>
      <c r="U1719" s="86"/>
      <c r="Y1719" s="86"/>
    </row>
    <row r="1720" spans="1:25" x14ac:dyDescent="0.2">
      <c r="A1720" s="85"/>
      <c r="B1720" s="86"/>
      <c r="C1720" s="86"/>
      <c r="D1720" s="86"/>
      <c r="E1720" s="86"/>
      <c r="F1720" s="86"/>
      <c r="G1720" s="86"/>
      <c r="H1720" s="86"/>
      <c r="I1720" s="86"/>
      <c r="U1720" s="86"/>
      <c r="Y1720" s="86"/>
    </row>
    <row r="1721" spans="1:25" x14ac:dyDescent="0.2">
      <c r="A1721" s="85"/>
      <c r="B1721" s="86"/>
      <c r="C1721" s="86"/>
      <c r="D1721" s="86"/>
      <c r="E1721" s="86"/>
      <c r="F1721" s="86"/>
      <c r="G1721" s="86"/>
      <c r="H1721" s="86"/>
      <c r="I1721" s="86"/>
      <c r="U1721" s="86"/>
      <c r="Y1721" s="86"/>
    </row>
    <row r="1722" spans="1:25" x14ac:dyDescent="0.2">
      <c r="A1722" s="85"/>
      <c r="B1722" s="86"/>
      <c r="C1722" s="86"/>
      <c r="D1722" s="86"/>
      <c r="E1722" s="86"/>
      <c r="F1722" s="86"/>
      <c r="G1722" s="86"/>
      <c r="H1722" s="86"/>
      <c r="I1722" s="86"/>
      <c r="U1722" s="86"/>
      <c r="Y1722" s="86"/>
    </row>
    <row r="1723" spans="1:25" x14ac:dyDescent="0.2">
      <c r="A1723" s="85"/>
      <c r="B1723" s="86"/>
      <c r="C1723" s="86"/>
      <c r="D1723" s="86"/>
      <c r="E1723" s="86"/>
      <c r="F1723" s="86"/>
      <c r="G1723" s="86"/>
      <c r="H1723" s="86"/>
      <c r="I1723" s="86"/>
      <c r="U1723" s="86"/>
      <c r="Y1723" s="86"/>
    </row>
    <row r="1724" spans="1:25" x14ac:dyDescent="0.2">
      <c r="A1724" s="85"/>
      <c r="B1724" s="86"/>
      <c r="C1724" s="86"/>
      <c r="D1724" s="86"/>
      <c r="E1724" s="86"/>
      <c r="F1724" s="86"/>
      <c r="G1724" s="86"/>
      <c r="H1724" s="86"/>
      <c r="I1724" s="86"/>
      <c r="U1724" s="86"/>
      <c r="Y1724" s="86"/>
    </row>
    <row r="1725" spans="1:25" x14ac:dyDescent="0.2">
      <c r="A1725" s="85"/>
      <c r="B1725" s="86"/>
      <c r="C1725" s="86"/>
      <c r="D1725" s="86"/>
      <c r="E1725" s="86"/>
      <c r="F1725" s="86"/>
      <c r="G1725" s="86"/>
      <c r="H1725" s="86"/>
      <c r="I1725" s="86"/>
      <c r="U1725" s="86"/>
      <c r="Y1725" s="86"/>
    </row>
    <row r="1726" spans="1:25" x14ac:dyDescent="0.2">
      <c r="A1726" s="85"/>
      <c r="B1726" s="86"/>
      <c r="C1726" s="86"/>
      <c r="D1726" s="86"/>
      <c r="E1726" s="86"/>
      <c r="F1726" s="86"/>
      <c r="G1726" s="86"/>
      <c r="H1726" s="86"/>
      <c r="I1726" s="86"/>
      <c r="U1726" s="86"/>
      <c r="Y1726" s="86"/>
    </row>
    <row r="1727" spans="1:25" x14ac:dyDescent="0.2">
      <c r="A1727" s="85"/>
      <c r="B1727" s="86"/>
      <c r="C1727" s="86"/>
      <c r="D1727" s="86"/>
      <c r="E1727" s="86"/>
      <c r="F1727" s="86"/>
      <c r="G1727" s="86"/>
      <c r="H1727" s="86"/>
      <c r="I1727" s="86"/>
      <c r="U1727" s="86"/>
      <c r="Y1727" s="86"/>
    </row>
    <row r="1728" spans="1:25" x14ac:dyDescent="0.2">
      <c r="A1728" s="85"/>
      <c r="B1728" s="86"/>
      <c r="C1728" s="86"/>
      <c r="D1728" s="86"/>
      <c r="E1728" s="86"/>
      <c r="F1728" s="86"/>
      <c r="G1728" s="86"/>
      <c r="H1728" s="86"/>
      <c r="I1728" s="86"/>
      <c r="U1728" s="86"/>
      <c r="Y1728" s="86"/>
    </row>
    <row r="1729" spans="1:25" x14ac:dyDescent="0.2">
      <c r="A1729" s="85"/>
      <c r="B1729" s="86"/>
      <c r="C1729" s="86"/>
      <c r="D1729" s="86"/>
      <c r="E1729" s="86"/>
      <c r="F1729" s="86"/>
      <c r="G1729" s="86"/>
      <c r="H1729" s="86"/>
      <c r="I1729" s="86"/>
      <c r="U1729" s="86"/>
      <c r="Y1729" s="86"/>
    </row>
    <row r="1730" spans="1:25" x14ac:dyDescent="0.2">
      <c r="A1730" s="85"/>
      <c r="B1730" s="86"/>
      <c r="C1730" s="86"/>
      <c r="D1730" s="86"/>
      <c r="E1730" s="86"/>
      <c r="F1730" s="86"/>
      <c r="G1730" s="86"/>
      <c r="H1730" s="86"/>
      <c r="I1730" s="86"/>
      <c r="U1730" s="86"/>
      <c r="Y1730" s="86"/>
    </row>
    <row r="1731" spans="1:25" x14ac:dyDescent="0.2">
      <c r="A1731" s="85"/>
      <c r="B1731" s="86"/>
      <c r="C1731" s="86"/>
      <c r="D1731" s="86"/>
      <c r="E1731" s="86"/>
      <c r="F1731" s="86"/>
      <c r="G1731" s="86"/>
      <c r="H1731" s="86"/>
      <c r="I1731" s="86"/>
      <c r="U1731" s="86"/>
      <c r="Y1731" s="86"/>
    </row>
    <row r="1732" spans="1:25" x14ac:dyDescent="0.2">
      <c r="A1732" s="85"/>
      <c r="B1732" s="86"/>
      <c r="C1732" s="86"/>
      <c r="D1732" s="86"/>
      <c r="E1732" s="86"/>
      <c r="F1732" s="86"/>
      <c r="G1732" s="86"/>
      <c r="H1732" s="86"/>
      <c r="I1732" s="86"/>
      <c r="U1732" s="86"/>
      <c r="Y1732" s="86"/>
    </row>
    <row r="1733" spans="1:25" x14ac:dyDescent="0.2">
      <c r="A1733" s="85"/>
      <c r="B1733" s="86"/>
      <c r="C1733" s="86"/>
      <c r="D1733" s="86"/>
      <c r="E1733" s="86"/>
      <c r="F1733" s="86"/>
      <c r="G1733" s="86"/>
      <c r="H1733" s="86"/>
      <c r="I1733" s="86"/>
      <c r="U1733" s="86"/>
      <c r="Y1733" s="86"/>
    </row>
    <row r="1734" spans="1:25" x14ac:dyDescent="0.2">
      <c r="A1734" s="85"/>
      <c r="B1734" s="86"/>
      <c r="C1734" s="86"/>
      <c r="D1734" s="86"/>
      <c r="E1734" s="86"/>
      <c r="F1734" s="86"/>
      <c r="G1734" s="86"/>
      <c r="H1734" s="86"/>
      <c r="I1734" s="86"/>
      <c r="U1734" s="86"/>
      <c r="Y1734" s="86"/>
    </row>
    <row r="1735" spans="1:25" x14ac:dyDescent="0.2">
      <c r="A1735" s="85"/>
      <c r="B1735" s="86"/>
      <c r="C1735" s="86"/>
      <c r="D1735" s="86"/>
      <c r="E1735" s="86"/>
      <c r="F1735" s="86"/>
      <c r="G1735" s="86"/>
      <c r="H1735" s="86"/>
      <c r="I1735" s="86"/>
      <c r="U1735" s="86"/>
      <c r="Y1735" s="86"/>
    </row>
    <row r="1736" spans="1:25" x14ac:dyDescent="0.2">
      <c r="A1736" s="85"/>
      <c r="B1736" s="86"/>
      <c r="C1736" s="86"/>
      <c r="D1736" s="86"/>
      <c r="E1736" s="86"/>
      <c r="F1736" s="86"/>
      <c r="G1736" s="86"/>
      <c r="H1736" s="86"/>
      <c r="I1736" s="86"/>
      <c r="U1736" s="86"/>
      <c r="Y1736" s="86"/>
    </row>
    <row r="1737" spans="1:25" x14ac:dyDescent="0.2">
      <c r="A1737" s="85"/>
      <c r="B1737" s="86"/>
      <c r="C1737" s="86"/>
      <c r="D1737" s="86"/>
      <c r="E1737" s="86"/>
      <c r="F1737" s="86"/>
      <c r="G1737" s="86"/>
      <c r="H1737" s="86"/>
      <c r="I1737" s="86"/>
      <c r="U1737" s="86"/>
      <c r="Y1737" s="86"/>
    </row>
    <row r="1738" spans="1:25" x14ac:dyDescent="0.2">
      <c r="A1738" s="85"/>
      <c r="B1738" s="86"/>
      <c r="C1738" s="86"/>
      <c r="D1738" s="86"/>
      <c r="E1738" s="86"/>
      <c r="F1738" s="86"/>
      <c r="G1738" s="86"/>
      <c r="H1738" s="86"/>
      <c r="I1738" s="86"/>
      <c r="U1738" s="86"/>
      <c r="Y1738" s="86"/>
    </row>
    <row r="1739" spans="1:25" x14ac:dyDescent="0.2">
      <c r="A1739" s="85"/>
      <c r="B1739" s="86"/>
      <c r="C1739" s="86"/>
      <c r="D1739" s="86"/>
      <c r="E1739" s="86"/>
      <c r="F1739" s="86"/>
      <c r="G1739" s="86"/>
      <c r="H1739" s="86"/>
      <c r="I1739" s="86"/>
      <c r="U1739" s="86"/>
      <c r="Y1739" s="86"/>
    </row>
    <row r="1740" spans="1:25" x14ac:dyDescent="0.2">
      <c r="A1740" s="85"/>
      <c r="B1740" s="86"/>
      <c r="C1740" s="86"/>
      <c r="D1740" s="86"/>
      <c r="E1740" s="86"/>
      <c r="F1740" s="86"/>
      <c r="G1740" s="86"/>
      <c r="H1740" s="86"/>
      <c r="I1740" s="86"/>
      <c r="U1740" s="86"/>
      <c r="Y1740" s="86"/>
    </row>
    <row r="1741" spans="1:25" x14ac:dyDescent="0.2">
      <c r="A1741" s="85"/>
      <c r="B1741" s="86"/>
      <c r="C1741" s="86"/>
      <c r="D1741" s="86"/>
      <c r="E1741" s="86"/>
      <c r="F1741" s="86"/>
      <c r="G1741" s="86"/>
      <c r="H1741" s="86"/>
      <c r="I1741" s="86"/>
      <c r="U1741" s="86"/>
      <c r="Y1741" s="86"/>
    </row>
    <row r="1742" spans="1:25" x14ac:dyDescent="0.2">
      <c r="A1742" s="85"/>
      <c r="B1742" s="86"/>
      <c r="C1742" s="86"/>
      <c r="D1742" s="86"/>
      <c r="E1742" s="86"/>
      <c r="F1742" s="86"/>
      <c r="G1742" s="86"/>
      <c r="H1742" s="86"/>
      <c r="I1742" s="86"/>
      <c r="U1742" s="86"/>
      <c r="Y1742" s="86"/>
    </row>
    <row r="1743" spans="1:25" x14ac:dyDescent="0.2">
      <c r="A1743" s="85"/>
      <c r="B1743" s="86"/>
      <c r="C1743" s="86"/>
      <c r="D1743" s="86"/>
      <c r="E1743" s="86"/>
      <c r="F1743" s="86"/>
      <c r="G1743" s="86"/>
      <c r="H1743" s="86"/>
      <c r="I1743" s="86"/>
      <c r="U1743" s="86"/>
      <c r="Y1743" s="86"/>
    </row>
    <row r="1744" spans="1:25" x14ac:dyDescent="0.2">
      <c r="A1744" s="85"/>
      <c r="B1744" s="86"/>
      <c r="C1744" s="86"/>
      <c r="D1744" s="86"/>
      <c r="E1744" s="86"/>
      <c r="F1744" s="86"/>
      <c r="G1744" s="86"/>
      <c r="H1744" s="86"/>
      <c r="I1744" s="86"/>
      <c r="U1744" s="86"/>
      <c r="Y1744" s="86"/>
    </row>
    <row r="1745" spans="1:25" x14ac:dyDescent="0.2">
      <c r="A1745" s="85"/>
      <c r="B1745" s="86"/>
      <c r="C1745" s="86"/>
      <c r="D1745" s="86"/>
      <c r="E1745" s="86"/>
      <c r="F1745" s="86"/>
      <c r="G1745" s="86"/>
      <c r="H1745" s="86"/>
      <c r="I1745" s="86"/>
      <c r="U1745" s="86"/>
      <c r="Y1745" s="86"/>
    </row>
    <row r="1746" spans="1:25" x14ac:dyDescent="0.2">
      <c r="A1746" s="85"/>
      <c r="B1746" s="86"/>
      <c r="C1746" s="86"/>
      <c r="D1746" s="86"/>
      <c r="E1746" s="86"/>
      <c r="F1746" s="86"/>
      <c r="G1746" s="86"/>
      <c r="H1746" s="86"/>
      <c r="I1746" s="86"/>
      <c r="U1746" s="86"/>
      <c r="Y1746" s="86"/>
    </row>
    <row r="1747" spans="1:25" x14ac:dyDescent="0.2">
      <c r="A1747" s="85"/>
      <c r="B1747" s="86"/>
      <c r="C1747" s="86"/>
      <c r="D1747" s="86"/>
      <c r="E1747" s="86"/>
      <c r="F1747" s="86"/>
      <c r="G1747" s="86"/>
      <c r="H1747" s="86"/>
      <c r="I1747" s="86"/>
      <c r="U1747" s="86"/>
      <c r="Y1747" s="86"/>
    </row>
    <row r="1748" spans="1:25" x14ac:dyDescent="0.2">
      <c r="A1748" s="85"/>
      <c r="B1748" s="86"/>
      <c r="C1748" s="86"/>
      <c r="D1748" s="86"/>
      <c r="E1748" s="86"/>
      <c r="F1748" s="86"/>
      <c r="G1748" s="86"/>
      <c r="H1748" s="86"/>
      <c r="I1748" s="86"/>
      <c r="U1748" s="86"/>
      <c r="Y1748" s="86"/>
    </row>
    <row r="1749" spans="1:25" x14ac:dyDescent="0.2">
      <c r="A1749" s="85"/>
      <c r="B1749" s="86"/>
      <c r="C1749" s="86"/>
      <c r="D1749" s="86"/>
      <c r="E1749" s="86"/>
      <c r="F1749" s="86"/>
      <c r="G1749" s="86"/>
      <c r="H1749" s="86"/>
      <c r="I1749" s="86"/>
      <c r="U1749" s="86"/>
      <c r="Y1749" s="86"/>
    </row>
    <row r="1750" spans="1:25" x14ac:dyDescent="0.2">
      <c r="A1750" s="85"/>
      <c r="B1750" s="86"/>
      <c r="C1750" s="86"/>
      <c r="D1750" s="86"/>
      <c r="E1750" s="86"/>
      <c r="F1750" s="86"/>
      <c r="G1750" s="86"/>
      <c r="H1750" s="86"/>
      <c r="I1750" s="86"/>
      <c r="U1750" s="86"/>
      <c r="Y1750" s="86"/>
    </row>
    <row r="1751" spans="1:25" x14ac:dyDescent="0.2">
      <c r="A1751" s="85"/>
      <c r="B1751" s="86"/>
      <c r="C1751" s="86"/>
      <c r="D1751" s="86"/>
      <c r="E1751" s="86"/>
      <c r="F1751" s="86"/>
      <c r="G1751" s="86"/>
      <c r="H1751" s="86"/>
      <c r="I1751" s="86"/>
      <c r="U1751" s="86"/>
      <c r="Y1751" s="86"/>
    </row>
    <row r="1752" spans="1:25" x14ac:dyDescent="0.2">
      <c r="A1752" s="85"/>
      <c r="B1752" s="86"/>
      <c r="C1752" s="86"/>
      <c r="D1752" s="86"/>
      <c r="E1752" s="86"/>
      <c r="F1752" s="86"/>
      <c r="G1752" s="86"/>
      <c r="H1752" s="86"/>
      <c r="I1752" s="86"/>
      <c r="U1752" s="86"/>
      <c r="Y1752" s="86"/>
    </row>
    <row r="1753" spans="1:25" x14ac:dyDescent="0.2">
      <c r="A1753" s="85"/>
      <c r="B1753" s="86"/>
      <c r="C1753" s="86"/>
      <c r="D1753" s="86"/>
      <c r="E1753" s="86"/>
      <c r="F1753" s="86"/>
      <c r="G1753" s="86"/>
      <c r="H1753" s="86"/>
      <c r="I1753" s="86"/>
      <c r="U1753" s="86"/>
      <c r="Y1753" s="86"/>
    </row>
    <row r="1754" spans="1:25" x14ac:dyDescent="0.2">
      <c r="A1754" s="85"/>
      <c r="B1754" s="86"/>
      <c r="C1754" s="86"/>
      <c r="D1754" s="86"/>
      <c r="E1754" s="86"/>
      <c r="F1754" s="86"/>
      <c r="G1754" s="86"/>
      <c r="H1754" s="86"/>
      <c r="I1754" s="86"/>
      <c r="U1754" s="86"/>
      <c r="Y1754" s="86"/>
    </row>
    <row r="1755" spans="1:25" x14ac:dyDescent="0.2">
      <c r="A1755" s="85"/>
      <c r="B1755" s="86"/>
      <c r="C1755" s="86"/>
      <c r="D1755" s="86"/>
      <c r="E1755" s="86"/>
      <c r="F1755" s="86"/>
      <c r="G1755" s="86"/>
      <c r="H1755" s="86"/>
      <c r="I1755" s="86"/>
      <c r="U1755" s="86"/>
      <c r="Y1755" s="86"/>
    </row>
    <row r="1756" spans="1:25" x14ac:dyDescent="0.2">
      <c r="A1756" s="85"/>
      <c r="B1756" s="86"/>
      <c r="C1756" s="86"/>
      <c r="D1756" s="86"/>
      <c r="E1756" s="86"/>
      <c r="F1756" s="86"/>
      <c r="G1756" s="86"/>
      <c r="H1756" s="86"/>
      <c r="I1756" s="86"/>
      <c r="U1756" s="86"/>
      <c r="Y1756" s="86"/>
    </row>
    <row r="1757" spans="1:25" x14ac:dyDescent="0.2">
      <c r="A1757" s="85"/>
      <c r="B1757" s="86"/>
      <c r="C1757" s="86"/>
      <c r="D1757" s="86"/>
      <c r="E1757" s="86"/>
      <c r="F1757" s="86"/>
      <c r="G1757" s="86"/>
      <c r="H1757" s="86"/>
      <c r="I1757" s="86"/>
      <c r="U1757" s="86"/>
      <c r="Y1757" s="86"/>
    </row>
    <row r="1758" spans="1:25" x14ac:dyDescent="0.2">
      <c r="A1758" s="85"/>
      <c r="B1758" s="86"/>
      <c r="C1758" s="86"/>
      <c r="D1758" s="86"/>
      <c r="E1758" s="86"/>
      <c r="F1758" s="86"/>
      <c r="G1758" s="86"/>
      <c r="H1758" s="86"/>
      <c r="I1758" s="86"/>
      <c r="U1758" s="86"/>
      <c r="Y1758" s="86"/>
    </row>
    <row r="1759" spans="1:25" x14ac:dyDescent="0.2">
      <c r="A1759" s="85"/>
      <c r="B1759" s="86"/>
      <c r="C1759" s="86"/>
      <c r="D1759" s="86"/>
      <c r="E1759" s="86"/>
      <c r="F1759" s="86"/>
      <c r="G1759" s="86"/>
      <c r="H1759" s="86"/>
      <c r="I1759" s="86"/>
      <c r="U1759" s="86"/>
      <c r="Y1759" s="86"/>
    </row>
    <row r="1760" spans="1:25" x14ac:dyDescent="0.2">
      <c r="A1760" s="85"/>
      <c r="B1760" s="86"/>
      <c r="C1760" s="86"/>
      <c r="D1760" s="86"/>
      <c r="E1760" s="86"/>
      <c r="F1760" s="86"/>
      <c r="G1760" s="86"/>
      <c r="H1760" s="86"/>
      <c r="I1760" s="86"/>
      <c r="U1760" s="86"/>
      <c r="Y1760" s="86"/>
    </row>
    <row r="1761" spans="1:25" x14ac:dyDescent="0.2">
      <c r="A1761" s="85"/>
      <c r="B1761" s="86"/>
      <c r="C1761" s="86"/>
      <c r="D1761" s="86"/>
      <c r="E1761" s="86"/>
      <c r="F1761" s="86"/>
      <c r="G1761" s="86"/>
      <c r="H1761" s="86"/>
      <c r="I1761" s="86"/>
      <c r="U1761" s="86"/>
      <c r="Y1761" s="86"/>
    </row>
    <row r="1762" spans="1:25" x14ac:dyDescent="0.2">
      <c r="A1762" s="85"/>
      <c r="B1762" s="86"/>
      <c r="C1762" s="86"/>
      <c r="D1762" s="86"/>
      <c r="E1762" s="86"/>
      <c r="F1762" s="86"/>
      <c r="G1762" s="86"/>
      <c r="H1762" s="86"/>
      <c r="I1762" s="86"/>
      <c r="U1762" s="86"/>
      <c r="Y1762" s="86"/>
    </row>
    <row r="1763" spans="1:25" x14ac:dyDescent="0.2">
      <c r="A1763" s="85"/>
      <c r="B1763" s="86"/>
      <c r="C1763" s="86"/>
      <c r="D1763" s="86"/>
      <c r="E1763" s="86"/>
      <c r="F1763" s="86"/>
      <c r="G1763" s="86"/>
      <c r="H1763" s="86"/>
      <c r="I1763" s="86"/>
      <c r="U1763" s="86"/>
      <c r="Y1763" s="86"/>
    </row>
    <row r="1764" spans="1:25" x14ac:dyDescent="0.2">
      <c r="A1764" s="85"/>
      <c r="B1764" s="86"/>
      <c r="C1764" s="86"/>
      <c r="D1764" s="86"/>
      <c r="E1764" s="86"/>
      <c r="F1764" s="86"/>
      <c r="G1764" s="86"/>
      <c r="H1764" s="86"/>
      <c r="I1764" s="86"/>
      <c r="U1764" s="86"/>
      <c r="Y1764" s="86"/>
    </row>
    <row r="1765" spans="1:25" x14ac:dyDescent="0.2">
      <c r="A1765" s="85"/>
      <c r="B1765" s="86"/>
      <c r="C1765" s="86"/>
      <c r="D1765" s="86"/>
      <c r="E1765" s="86"/>
      <c r="F1765" s="86"/>
      <c r="G1765" s="86"/>
      <c r="H1765" s="86"/>
      <c r="I1765" s="86"/>
      <c r="U1765" s="86"/>
      <c r="Y1765" s="86"/>
    </row>
    <row r="1766" spans="1:25" x14ac:dyDescent="0.2">
      <c r="A1766" s="85"/>
      <c r="B1766" s="86"/>
      <c r="C1766" s="86"/>
      <c r="D1766" s="86"/>
      <c r="E1766" s="86"/>
      <c r="F1766" s="86"/>
      <c r="G1766" s="86"/>
      <c r="H1766" s="86"/>
      <c r="I1766" s="86"/>
      <c r="U1766" s="86"/>
      <c r="Y1766" s="86"/>
    </row>
    <row r="1767" spans="1:25" x14ac:dyDescent="0.2">
      <c r="A1767" s="85"/>
      <c r="B1767" s="86"/>
      <c r="C1767" s="86"/>
      <c r="D1767" s="86"/>
      <c r="E1767" s="86"/>
      <c r="F1767" s="86"/>
      <c r="G1767" s="86"/>
      <c r="H1767" s="86"/>
      <c r="I1767" s="86"/>
      <c r="U1767" s="86"/>
      <c r="Y1767" s="86"/>
    </row>
    <row r="1768" spans="1:25" x14ac:dyDescent="0.2">
      <c r="A1768" s="85"/>
      <c r="B1768" s="86"/>
      <c r="C1768" s="86"/>
      <c r="D1768" s="86"/>
      <c r="E1768" s="86"/>
      <c r="F1768" s="86"/>
      <c r="G1768" s="86"/>
      <c r="H1768" s="86"/>
      <c r="I1768" s="86"/>
      <c r="U1768" s="86"/>
      <c r="Y1768" s="86"/>
    </row>
    <row r="1769" spans="1:25" x14ac:dyDescent="0.2">
      <c r="A1769" s="85"/>
      <c r="B1769" s="86"/>
      <c r="C1769" s="86"/>
      <c r="D1769" s="86"/>
      <c r="E1769" s="86"/>
      <c r="F1769" s="86"/>
      <c r="G1769" s="86"/>
      <c r="H1769" s="86"/>
      <c r="I1769" s="86"/>
      <c r="U1769" s="86"/>
      <c r="Y1769" s="86"/>
    </row>
    <row r="1770" spans="1:25" x14ac:dyDescent="0.2">
      <c r="A1770" s="85"/>
      <c r="B1770" s="86"/>
      <c r="C1770" s="86"/>
      <c r="D1770" s="86"/>
      <c r="E1770" s="86"/>
      <c r="F1770" s="86"/>
      <c r="G1770" s="86"/>
      <c r="H1770" s="86"/>
      <c r="I1770" s="86"/>
      <c r="U1770" s="86"/>
      <c r="Y1770" s="86"/>
    </row>
    <row r="1771" spans="1:25" x14ac:dyDescent="0.2">
      <c r="A1771" s="85"/>
      <c r="B1771" s="86"/>
      <c r="C1771" s="86"/>
      <c r="D1771" s="86"/>
      <c r="E1771" s="86"/>
      <c r="F1771" s="86"/>
      <c r="G1771" s="86"/>
      <c r="H1771" s="86"/>
      <c r="I1771" s="86"/>
      <c r="U1771" s="86"/>
      <c r="Y1771" s="86"/>
    </row>
    <row r="1772" spans="1:25" x14ac:dyDescent="0.2">
      <c r="A1772" s="85"/>
      <c r="B1772" s="86"/>
      <c r="C1772" s="86"/>
      <c r="D1772" s="86"/>
      <c r="E1772" s="86"/>
      <c r="F1772" s="86"/>
      <c r="G1772" s="86"/>
      <c r="H1772" s="86"/>
      <c r="I1772" s="86"/>
      <c r="U1772" s="86"/>
      <c r="Y1772" s="86"/>
    </row>
    <row r="1773" spans="1:25" x14ac:dyDescent="0.2">
      <c r="A1773" s="85"/>
      <c r="B1773" s="86"/>
      <c r="C1773" s="86"/>
      <c r="D1773" s="86"/>
      <c r="E1773" s="86"/>
      <c r="F1773" s="86"/>
      <c r="G1773" s="86"/>
      <c r="H1773" s="86"/>
      <c r="I1773" s="86"/>
      <c r="U1773" s="86"/>
      <c r="Y1773" s="86"/>
    </row>
    <row r="1774" spans="1:25" x14ac:dyDescent="0.2">
      <c r="A1774" s="85"/>
      <c r="B1774" s="86"/>
      <c r="C1774" s="86"/>
      <c r="D1774" s="86"/>
      <c r="E1774" s="86"/>
      <c r="F1774" s="86"/>
      <c r="G1774" s="86"/>
      <c r="H1774" s="86"/>
      <c r="I1774" s="86"/>
      <c r="U1774" s="86"/>
      <c r="Y1774" s="86"/>
    </row>
    <row r="1775" spans="1:25" x14ac:dyDescent="0.2">
      <c r="A1775" s="85"/>
      <c r="B1775" s="86"/>
      <c r="C1775" s="86"/>
      <c r="D1775" s="86"/>
      <c r="E1775" s="86"/>
      <c r="F1775" s="86"/>
      <c r="G1775" s="86"/>
      <c r="H1775" s="86"/>
      <c r="I1775" s="86"/>
      <c r="U1775" s="86"/>
      <c r="Y1775" s="86"/>
    </row>
    <row r="1776" spans="1:25" x14ac:dyDescent="0.2">
      <c r="A1776" s="85"/>
      <c r="B1776" s="86"/>
      <c r="C1776" s="86"/>
      <c r="D1776" s="86"/>
      <c r="E1776" s="86"/>
      <c r="F1776" s="86"/>
      <c r="G1776" s="86"/>
      <c r="H1776" s="86"/>
      <c r="I1776" s="86"/>
      <c r="U1776" s="86"/>
      <c r="Y1776" s="86"/>
    </row>
    <row r="1777" spans="1:25" x14ac:dyDescent="0.2">
      <c r="A1777" s="85"/>
      <c r="B1777" s="86"/>
      <c r="C1777" s="86"/>
      <c r="D1777" s="86"/>
      <c r="E1777" s="86"/>
      <c r="F1777" s="86"/>
      <c r="G1777" s="86"/>
      <c r="H1777" s="86"/>
      <c r="I1777" s="86"/>
      <c r="U1777" s="86"/>
      <c r="Y1777" s="86"/>
    </row>
    <row r="1778" spans="1:25" x14ac:dyDescent="0.2">
      <c r="A1778" s="85"/>
      <c r="B1778" s="86"/>
      <c r="C1778" s="86"/>
      <c r="D1778" s="86"/>
      <c r="E1778" s="86"/>
      <c r="F1778" s="86"/>
      <c r="G1778" s="86"/>
      <c r="H1778" s="86"/>
      <c r="I1778" s="86"/>
      <c r="U1778" s="86"/>
      <c r="Y1778" s="86"/>
    </row>
    <row r="1779" spans="1:25" x14ac:dyDescent="0.2">
      <c r="A1779" s="85"/>
      <c r="B1779" s="86"/>
      <c r="C1779" s="86"/>
      <c r="D1779" s="86"/>
      <c r="E1779" s="86"/>
      <c r="F1779" s="86"/>
      <c r="G1779" s="86"/>
      <c r="H1779" s="86"/>
      <c r="I1779" s="86"/>
      <c r="U1779" s="86"/>
      <c r="Y1779" s="86"/>
    </row>
    <row r="1780" spans="1:25" x14ac:dyDescent="0.2">
      <c r="A1780" s="85"/>
      <c r="B1780" s="86"/>
      <c r="C1780" s="86"/>
      <c r="D1780" s="86"/>
      <c r="E1780" s="86"/>
      <c r="F1780" s="86"/>
      <c r="G1780" s="86"/>
      <c r="H1780" s="86"/>
      <c r="I1780" s="86"/>
      <c r="U1780" s="86"/>
      <c r="Y1780" s="86"/>
    </row>
    <row r="1781" spans="1:25" x14ac:dyDescent="0.2">
      <c r="A1781" s="85"/>
      <c r="B1781" s="86"/>
      <c r="C1781" s="86"/>
      <c r="D1781" s="86"/>
      <c r="E1781" s="86"/>
      <c r="F1781" s="86"/>
      <c r="G1781" s="86"/>
      <c r="H1781" s="86"/>
      <c r="I1781" s="86"/>
      <c r="U1781" s="86"/>
      <c r="Y1781" s="86"/>
    </row>
    <row r="1782" spans="1:25" x14ac:dyDescent="0.2">
      <c r="A1782" s="85"/>
      <c r="B1782" s="86"/>
      <c r="C1782" s="86"/>
      <c r="D1782" s="86"/>
      <c r="E1782" s="86"/>
      <c r="F1782" s="86"/>
      <c r="G1782" s="86"/>
      <c r="H1782" s="86"/>
      <c r="I1782" s="86"/>
      <c r="U1782" s="86"/>
      <c r="Y1782" s="86"/>
    </row>
    <row r="1783" spans="1:25" x14ac:dyDescent="0.2">
      <c r="A1783" s="85"/>
      <c r="B1783" s="86"/>
      <c r="C1783" s="86"/>
      <c r="D1783" s="86"/>
      <c r="E1783" s="86"/>
      <c r="F1783" s="86"/>
      <c r="G1783" s="86"/>
      <c r="H1783" s="86"/>
      <c r="I1783" s="86"/>
      <c r="U1783" s="86"/>
      <c r="Y1783" s="86"/>
    </row>
    <row r="1784" spans="1:25" x14ac:dyDescent="0.2">
      <c r="A1784" s="85"/>
      <c r="B1784" s="86"/>
      <c r="C1784" s="86"/>
      <c r="D1784" s="86"/>
      <c r="E1784" s="86"/>
      <c r="F1784" s="86"/>
      <c r="G1784" s="86"/>
      <c r="H1784" s="86"/>
      <c r="I1784" s="86"/>
      <c r="U1784" s="86"/>
      <c r="Y1784" s="86"/>
    </row>
    <row r="1785" spans="1:25" x14ac:dyDescent="0.2">
      <c r="A1785" s="85"/>
      <c r="B1785" s="86"/>
      <c r="C1785" s="86"/>
      <c r="D1785" s="86"/>
      <c r="E1785" s="86"/>
      <c r="F1785" s="86"/>
      <c r="G1785" s="86"/>
      <c r="H1785" s="86"/>
      <c r="I1785" s="86"/>
      <c r="U1785" s="86"/>
      <c r="Y1785" s="86"/>
    </row>
    <row r="1786" spans="1:25" x14ac:dyDescent="0.2">
      <c r="A1786" s="85"/>
      <c r="B1786" s="86"/>
      <c r="C1786" s="86"/>
      <c r="D1786" s="86"/>
      <c r="E1786" s="86"/>
      <c r="F1786" s="86"/>
      <c r="G1786" s="86"/>
      <c r="H1786" s="86"/>
      <c r="I1786" s="86"/>
      <c r="U1786" s="86"/>
      <c r="Y1786" s="86"/>
    </row>
    <row r="1787" spans="1:25" x14ac:dyDescent="0.2">
      <c r="A1787" s="85"/>
      <c r="B1787" s="86"/>
      <c r="C1787" s="86"/>
      <c r="D1787" s="86"/>
      <c r="E1787" s="86"/>
      <c r="F1787" s="86"/>
      <c r="G1787" s="86"/>
      <c r="H1787" s="86"/>
      <c r="I1787" s="86"/>
      <c r="U1787" s="86"/>
      <c r="Y1787" s="86"/>
    </row>
    <row r="1788" spans="1:25" x14ac:dyDescent="0.2">
      <c r="A1788" s="85"/>
      <c r="B1788" s="86"/>
      <c r="C1788" s="86"/>
      <c r="D1788" s="86"/>
      <c r="E1788" s="86"/>
      <c r="F1788" s="86"/>
      <c r="G1788" s="86"/>
      <c r="H1788" s="86"/>
      <c r="I1788" s="86"/>
      <c r="U1788" s="86"/>
      <c r="Y1788" s="86"/>
    </row>
    <row r="1789" spans="1:25" x14ac:dyDescent="0.2">
      <c r="A1789" s="85"/>
      <c r="B1789" s="86"/>
      <c r="C1789" s="86"/>
      <c r="D1789" s="86"/>
      <c r="E1789" s="86"/>
      <c r="F1789" s="86"/>
      <c r="G1789" s="86"/>
      <c r="H1789" s="86"/>
      <c r="I1789" s="86"/>
      <c r="U1789" s="86"/>
      <c r="Y1789" s="86"/>
    </row>
    <row r="1790" spans="1:25" x14ac:dyDescent="0.2">
      <c r="A1790" s="85"/>
      <c r="B1790" s="86"/>
      <c r="C1790" s="86"/>
      <c r="D1790" s="86"/>
      <c r="E1790" s="86"/>
      <c r="F1790" s="86"/>
      <c r="G1790" s="86"/>
      <c r="H1790" s="86"/>
      <c r="I1790" s="86"/>
      <c r="U1790" s="86"/>
      <c r="Y1790" s="86"/>
    </row>
    <row r="1791" spans="1:25" x14ac:dyDescent="0.2">
      <c r="A1791" s="85"/>
      <c r="B1791" s="86"/>
      <c r="C1791" s="86"/>
      <c r="D1791" s="86"/>
      <c r="E1791" s="86"/>
      <c r="F1791" s="86"/>
      <c r="G1791" s="86"/>
      <c r="H1791" s="86"/>
      <c r="I1791" s="86"/>
      <c r="U1791" s="86"/>
      <c r="Y1791" s="86"/>
    </row>
    <row r="1792" spans="1:25" x14ac:dyDescent="0.2">
      <c r="A1792" s="85"/>
      <c r="B1792" s="86"/>
      <c r="C1792" s="86"/>
      <c r="D1792" s="86"/>
      <c r="E1792" s="86"/>
      <c r="F1792" s="86"/>
      <c r="G1792" s="86"/>
      <c r="H1792" s="86"/>
      <c r="I1792" s="86"/>
      <c r="U1792" s="86"/>
      <c r="Y1792" s="86"/>
    </row>
    <row r="1793" spans="1:25" x14ac:dyDescent="0.2">
      <c r="A1793" s="85"/>
      <c r="B1793" s="86"/>
      <c r="C1793" s="86"/>
      <c r="D1793" s="86"/>
      <c r="E1793" s="86"/>
      <c r="F1793" s="86"/>
      <c r="G1793" s="86"/>
      <c r="H1793" s="86"/>
      <c r="I1793" s="86"/>
      <c r="U1793" s="86"/>
      <c r="Y1793" s="86"/>
    </row>
    <row r="1794" spans="1:25" x14ac:dyDescent="0.2">
      <c r="A1794" s="85"/>
      <c r="B1794" s="86"/>
      <c r="C1794" s="86"/>
      <c r="D1794" s="86"/>
      <c r="E1794" s="86"/>
      <c r="F1794" s="86"/>
      <c r="G1794" s="86"/>
      <c r="H1794" s="86"/>
      <c r="I1794" s="86"/>
      <c r="U1794" s="86"/>
      <c r="Y1794" s="86"/>
    </row>
    <row r="1795" spans="1:25" x14ac:dyDescent="0.2">
      <c r="A1795" s="85"/>
      <c r="B1795" s="86"/>
      <c r="C1795" s="86"/>
      <c r="D1795" s="86"/>
      <c r="E1795" s="86"/>
      <c r="F1795" s="86"/>
      <c r="G1795" s="86"/>
      <c r="H1795" s="86"/>
      <c r="I1795" s="86"/>
      <c r="U1795" s="86"/>
      <c r="Y1795" s="86"/>
    </row>
    <row r="1796" spans="1:25" x14ac:dyDescent="0.2">
      <c r="A1796" s="85"/>
      <c r="B1796" s="86"/>
      <c r="C1796" s="86"/>
      <c r="D1796" s="86"/>
      <c r="E1796" s="86"/>
      <c r="F1796" s="86"/>
      <c r="G1796" s="86"/>
      <c r="H1796" s="86"/>
      <c r="I1796" s="86"/>
      <c r="U1796" s="86"/>
      <c r="Y1796" s="86"/>
    </row>
    <row r="1797" spans="1:25" x14ac:dyDescent="0.2">
      <c r="A1797" s="85"/>
      <c r="B1797" s="86"/>
      <c r="C1797" s="86"/>
      <c r="D1797" s="86"/>
      <c r="E1797" s="86"/>
      <c r="F1797" s="86"/>
      <c r="G1797" s="86"/>
      <c r="H1797" s="86"/>
      <c r="I1797" s="86"/>
      <c r="U1797" s="86"/>
      <c r="Y1797" s="86"/>
    </row>
    <row r="1798" spans="1:25" x14ac:dyDescent="0.2">
      <c r="A1798" s="85"/>
      <c r="B1798" s="86"/>
      <c r="C1798" s="86"/>
      <c r="D1798" s="86"/>
      <c r="E1798" s="86"/>
      <c r="F1798" s="86"/>
      <c r="G1798" s="86"/>
      <c r="H1798" s="86"/>
      <c r="I1798" s="86"/>
      <c r="U1798" s="86"/>
      <c r="Y1798" s="86"/>
    </row>
    <row r="1799" spans="1:25" x14ac:dyDescent="0.2">
      <c r="A1799" s="85"/>
      <c r="B1799" s="86"/>
      <c r="C1799" s="86"/>
      <c r="D1799" s="86"/>
      <c r="E1799" s="86"/>
      <c r="F1799" s="86"/>
      <c r="G1799" s="86"/>
      <c r="H1799" s="86"/>
      <c r="I1799" s="86"/>
      <c r="U1799" s="86"/>
      <c r="Y1799" s="86"/>
    </row>
    <row r="1800" spans="1:25" x14ac:dyDescent="0.2">
      <c r="A1800" s="85"/>
      <c r="B1800" s="86"/>
      <c r="C1800" s="86"/>
      <c r="D1800" s="86"/>
      <c r="E1800" s="86"/>
      <c r="F1800" s="86"/>
      <c r="G1800" s="86"/>
      <c r="H1800" s="86"/>
      <c r="I1800" s="86"/>
      <c r="U1800" s="86"/>
      <c r="Y1800" s="86"/>
    </row>
    <row r="1801" spans="1:25" x14ac:dyDescent="0.2">
      <c r="A1801" s="85"/>
      <c r="B1801" s="86"/>
      <c r="C1801" s="86"/>
      <c r="D1801" s="86"/>
      <c r="E1801" s="86"/>
      <c r="F1801" s="86"/>
      <c r="G1801" s="86"/>
      <c r="H1801" s="86"/>
      <c r="I1801" s="86"/>
      <c r="U1801" s="86"/>
      <c r="Y1801" s="86"/>
    </row>
    <row r="1802" spans="1:25" x14ac:dyDescent="0.2">
      <c r="A1802" s="85"/>
      <c r="B1802" s="86"/>
      <c r="C1802" s="86"/>
      <c r="D1802" s="86"/>
      <c r="E1802" s="86"/>
      <c r="F1802" s="86"/>
      <c r="G1802" s="86"/>
      <c r="H1802" s="86"/>
      <c r="I1802" s="86"/>
      <c r="U1802" s="86"/>
      <c r="Y1802" s="86"/>
    </row>
    <row r="1803" spans="1:25" x14ac:dyDescent="0.2">
      <c r="A1803" s="85"/>
      <c r="B1803" s="86"/>
      <c r="C1803" s="86"/>
      <c r="D1803" s="86"/>
      <c r="E1803" s="86"/>
      <c r="F1803" s="86"/>
      <c r="G1803" s="86"/>
      <c r="H1803" s="86"/>
      <c r="I1803" s="86"/>
      <c r="U1803" s="86"/>
      <c r="Y1803" s="86"/>
    </row>
    <row r="1804" spans="1:25" x14ac:dyDescent="0.2">
      <c r="A1804" s="85"/>
      <c r="B1804" s="86"/>
      <c r="C1804" s="86"/>
      <c r="D1804" s="86"/>
      <c r="E1804" s="86"/>
      <c r="F1804" s="86"/>
      <c r="G1804" s="86"/>
      <c r="H1804" s="86"/>
      <c r="I1804" s="86"/>
      <c r="U1804" s="86"/>
      <c r="Y1804" s="86"/>
    </row>
    <row r="1805" spans="1:25" x14ac:dyDescent="0.2">
      <c r="A1805" s="85"/>
      <c r="B1805" s="86"/>
      <c r="C1805" s="86"/>
      <c r="D1805" s="86"/>
      <c r="E1805" s="86"/>
      <c r="F1805" s="86"/>
      <c r="G1805" s="86"/>
      <c r="H1805" s="86"/>
      <c r="I1805" s="86"/>
      <c r="U1805" s="86"/>
      <c r="Y1805" s="86"/>
    </row>
    <row r="1806" spans="1:25" x14ac:dyDescent="0.2">
      <c r="A1806" s="85"/>
      <c r="B1806" s="86"/>
      <c r="C1806" s="86"/>
      <c r="D1806" s="86"/>
      <c r="E1806" s="86"/>
      <c r="F1806" s="86"/>
      <c r="G1806" s="86"/>
      <c r="H1806" s="86"/>
      <c r="I1806" s="86"/>
      <c r="U1806" s="86"/>
      <c r="Y1806" s="86"/>
    </row>
    <row r="1807" spans="1:25" x14ac:dyDescent="0.2">
      <c r="A1807" s="85"/>
      <c r="B1807" s="86"/>
      <c r="C1807" s="86"/>
      <c r="D1807" s="86"/>
      <c r="E1807" s="86"/>
      <c r="F1807" s="86"/>
      <c r="G1807" s="86"/>
      <c r="H1807" s="86"/>
      <c r="I1807" s="86"/>
      <c r="U1807" s="86"/>
      <c r="Y1807" s="86"/>
    </row>
    <row r="1808" spans="1:25" x14ac:dyDescent="0.2">
      <c r="A1808" s="85"/>
      <c r="B1808" s="86"/>
      <c r="C1808" s="86"/>
      <c r="D1808" s="86"/>
      <c r="E1808" s="86"/>
      <c r="F1808" s="86"/>
      <c r="G1808" s="86"/>
      <c r="H1808" s="86"/>
      <c r="I1808" s="86"/>
      <c r="U1808" s="86"/>
      <c r="Y1808" s="86"/>
    </row>
    <row r="1809" spans="1:25" x14ac:dyDescent="0.2">
      <c r="A1809" s="85"/>
      <c r="B1809" s="86"/>
      <c r="C1809" s="86"/>
      <c r="D1809" s="86"/>
      <c r="E1809" s="86"/>
      <c r="F1809" s="86"/>
      <c r="G1809" s="86"/>
      <c r="H1809" s="86"/>
      <c r="I1809" s="86"/>
      <c r="U1809" s="86"/>
      <c r="Y1809" s="86"/>
    </row>
    <row r="1810" spans="1:25" x14ac:dyDescent="0.2">
      <c r="A1810" s="85"/>
      <c r="B1810" s="86"/>
      <c r="C1810" s="86"/>
      <c r="D1810" s="86"/>
      <c r="E1810" s="86"/>
      <c r="F1810" s="86"/>
      <c r="G1810" s="86"/>
      <c r="H1810" s="86"/>
      <c r="I1810" s="86"/>
      <c r="U1810" s="86"/>
      <c r="Y1810" s="86"/>
    </row>
    <row r="1811" spans="1:25" x14ac:dyDescent="0.2">
      <c r="A1811" s="85"/>
      <c r="B1811" s="86"/>
      <c r="C1811" s="86"/>
      <c r="D1811" s="86"/>
      <c r="E1811" s="86"/>
      <c r="F1811" s="86"/>
      <c r="G1811" s="86"/>
      <c r="H1811" s="86"/>
      <c r="I1811" s="86"/>
      <c r="U1811" s="86"/>
      <c r="Y1811" s="86"/>
    </row>
    <row r="1812" spans="1:25" x14ac:dyDescent="0.2">
      <c r="A1812" s="85"/>
      <c r="B1812" s="86"/>
      <c r="C1812" s="86"/>
      <c r="D1812" s="86"/>
      <c r="E1812" s="86"/>
      <c r="F1812" s="86"/>
      <c r="G1812" s="86"/>
      <c r="H1812" s="86"/>
      <c r="I1812" s="86"/>
      <c r="U1812" s="86"/>
      <c r="Y1812" s="86"/>
    </row>
    <row r="1813" spans="1:25" x14ac:dyDescent="0.2">
      <c r="A1813" s="85"/>
      <c r="B1813" s="86"/>
      <c r="C1813" s="86"/>
      <c r="D1813" s="86"/>
      <c r="E1813" s="86"/>
      <c r="F1813" s="86"/>
      <c r="G1813" s="86"/>
      <c r="H1813" s="86"/>
      <c r="I1813" s="86"/>
      <c r="U1813" s="86"/>
      <c r="Y1813" s="86"/>
    </row>
    <row r="1814" spans="1:25" x14ac:dyDescent="0.2">
      <c r="A1814" s="85"/>
      <c r="B1814" s="86"/>
      <c r="C1814" s="86"/>
      <c r="D1814" s="86"/>
      <c r="E1814" s="86"/>
      <c r="F1814" s="86"/>
      <c r="G1814" s="86"/>
      <c r="H1814" s="86"/>
      <c r="I1814" s="86"/>
      <c r="U1814" s="86"/>
      <c r="Y1814" s="86"/>
    </row>
    <row r="1815" spans="1:25" x14ac:dyDescent="0.2">
      <c r="A1815" s="85"/>
      <c r="B1815" s="86"/>
      <c r="C1815" s="86"/>
      <c r="D1815" s="86"/>
      <c r="E1815" s="86"/>
      <c r="F1815" s="86"/>
      <c r="G1815" s="86"/>
      <c r="H1815" s="86"/>
      <c r="I1815" s="86"/>
      <c r="U1815" s="86"/>
      <c r="Y1815" s="86"/>
    </row>
    <row r="1816" spans="1:25" x14ac:dyDescent="0.2">
      <c r="A1816" s="85"/>
      <c r="B1816" s="86"/>
      <c r="C1816" s="86"/>
      <c r="D1816" s="86"/>
      <c r="E1816" s="86"/>
      <c r="F1816" s="86"/>
      <c r="G1816" s="86"/>
      <c r="H1816" s="86"/>
      <c r="I1816" s="86"/>
      <c r="U1816" s="86"/>
      <c r="Y1816" s="86"/>
    </row>
    <row r="1817" spans="1:25" x14ac:dyDescent="0.2">
      <c r="A1817" s="85"/>
      <c r="B1817" s="86"/>
      <c r="C1817" s="86"/>
      <c r="D1817" s="86"/>
      <c r="E1817" s="86"/>
      <c r="F1817" s="86"/>
      <c r="G1817" s="86"/>
      <c r="H1817" s="86"/>
      <c r="I1817" s="86"/>
      <c r="U1817" s="86"/>
      <c r="Y1817" s="86"/>
    </row>
    <row r="1818" spans="1:25" x14ac:dyDescent="0.2">
      <c r="A1818" s="85"/>
      <c r="B1818" s="86"/>
      <c r="C1818" s="86"/>
      <c r="D1818" s="86"/>
      <c r="E1818" s="86"/>
      <c r="F1818" s="86"/>
      <c r="G1818" s="86"/>
      <c r="H1818" s="86"/>
      <c r="I1818" s="86"/>
      <c r="U1818" s="86"/>
      <c r="Y1818" s="86"/>
    </row>
    <row r="1819" spans="1:25" x14ac:dyDescent="0.2">
      <c r="A1819" s="85"/>
      <c r="B1819" s="86"/>
      <c r="C1819" s="86"/>
      <c r="D1819" s="86"/>
      <c r="E1819" s="86"/>
      <c r="F1819" s="86"/>
      <c r="G1819" s="86"/>
      <c r="H1819" s="86"/>
      <c r="I1819" s="86"/>
      <c r="U1819" s="86"/>
      <c r="Y1819" s="86"/>
    </row>
    <row r="1820" spans="1:25" x14ac:dyDescent="0.2">
      <c r="A1820" s="85"/>
      <c r="B1820" s="86"/>
      <c r="C1820" s="86"/>
      <c r="D1820" s="86"/>
      <c r="E1820" s="86"/>
      <c r="F1820" s="86"/>
      <c r="G1820" s="86"/>
      <c r="H1820" s="86"/>
      <c r="I1820" s="86"/>
      <c r="U1820" s="86"/>
      <c r="Y1820" s="86"/>
    </row>
    <row r="1821" spans="1:25" x14ac:dyDescent="0.2">
      <c r="A1821" s="85"/>
      <c r="B1821" s="86"/>
      <c r="C1821" s="86"/>
      <c r="D1821" s="86"/>
      <c r="E1821" s="86"/>
      <c r="F1821" s="86"/>
      <c r="G1821" s="86"/>
      <c r="H1821" s="86"/>
      <c r="I1821" s="86"/>
      <c r="U1821" s="86"/>
      <c r="Y1821" s="86"/>
    </row>
    <row r="1822" spans="1:25" x14ac:dyDescent="0.2">
      <c r="A1822" s="85"/>
      <c r="B1822" s="86"/>
      <c r="C1822" s="86"/>
      <c r="D1822" s="86"/>
      <c r="E1822" s="86"/>
      <c r="F1822" s="86"/>
      <c r="G1822" s="86"/>
      <c r="H1822" s="86"/>
      <c r="I1822" s="86"/>
      <c r="U1822" s="86"/>
      <c r="Y1822" s="86"/>
    </row>
    <row r="1823" spans="1:25" x14ac:dyDescent="0.2">
      <c r="A1823" s="85"/>
      <c r="B1823" s="86"/>
      <c r="C1823" s="86"/>
      <c r="D1823" s="86"/>
      <c r="E1823" s="86"/>
      <c r="F1823" s="86"/>
      <c r="G1823" s="86"/>
      <c r="H1823" s="86"/>
      <c r="I1823" s="86"/>
      <c r="U1823" s="86"/>
      <c r="Y1823" s="86"/>
    </row>
    <row r="1824" spans="1:25" x14ac:dyDescent="0.2">
      <c r="A1824" s="85"/>
      <c r="B1824" s="86"/>
      <c r="C1824" s="86"/>
      <c r="D1824" s="86"/>
      <c r="E1824" s="86"/>
      <c r="F1824" s="86"/>
      <c r="G1824" s="86"/>
      <c r="H1824" s="86"/>
      <c r="I1824" s="86"/>
      <c r="U1824" s="86"/>
      <c r="Y1824" s="86"/>
    </row>
    <row r="1825" spans="1:25" x14ac:dyDescent="0.2">
      <c r="A1825" s="85"/>
      <c r="B1825" s="86"/>
      <c r="C1825" s="86"/>
      <c r="D1825" s="86"/>
      <c r="E1825" s="86"/>
      <c r="F1825" s="86"/>
      <c r="G1825" s="86"/>
      <c r="H1825" s="86"/>
      <c r="I1825" s="86"/>
      <c r="U1825" s="86"/>
      <c r="Y1825" s="86"/>
    </row>
    <row r="1826" spans="1:25" x14ac:dyDescent="0.2">
      <c r="A1826" s="85"/>
      <c r="B1826" s="86"/>
      <c r="C1826" s="86"/>
      <c r="D1826" s="86"/>
      <c r="E1826" s="86"/>
      <c r="F1826" s="86"/>
      <c r="G1826" s="86"/>
      <c r="H1826" s="86"/>
      <c r="I1826" s="86"/>
      <c r="U1826" s="86"/>
      <c r="Y1826" s="86"/>
    </row>
    <row r="1827" spans="1:25" x14ac:dyDescent="0.2">
      <c r="A1827" s="85"/>
      <c r="B1827" s="86"/>
      <c r="C1827" s="86"/>
      <c r="D1827" s="86"/>
      <c r="E1827" s="86"/>
      <c r="F1827" s="86"/>
      <c r="G1827" s="86"/>
      <c r="H1827" s="86"/>
      <c r="I1827" s="86"/>
      <c r="U1827" s="86"/>
      <c r="Y1827" s="86"/>
    </row>
    <row r="1828" spans="1:25" x14ac:dyDescent="0.2">
      <c r="A1828" s="85"/>
      <c r="B1828" s="86"/>
      <c r="C1828" s="86"/>
      <c r="D1828" s="86"/>
      <c r="E1828" s="86"/>
      <c r="F1828" s="86"/>
      <c r="G1828" s="86"/>
      <c r="H1828" s="86"/>
      <c r="I1828" s="86"/>
      <c r="U1828" s="86"/>
      <c r="Y1828" s="86"/>
    </row>
    <row r="1829" spans="1:25" x14ac:dyDescent="0.2">
      <c r="A1829" s="85"/>
      <c r="B1829" s="86"/>
      <c r="C1829" s="86"/>
      <c r="D1829" s="86"/>
      <c r="E1829" s="86"/>
      <c r="F1829" s="86"/>
      <c r="G1829" s="86"/>
      <c r="H1829" s="86"/>
      <c r="I1829" s="86"/>
      <c r="U1829" s="86"/>
      <c r="Y1829" s="86"/>
    </row>
    <row r="1830" spans="1:25" x14ac:dyDescent="0.2">
      <c r="A1830" s="85"/>
      <c r="B1830" s="86"/>
      <c r="C1830" s="86"/>
      <c r="D1830" s="86"/>
      <c r="E1830" s="86"/>
      <c r="F1830" s="86"/>
      <c r="G1830" s="86"/>
      <c r="H1830" s="86"/>
      <c r="I1830" s="86"/>
      <c r="U1830" s="86"/>
      <c r="Y1830" s="86"/>
    </row>
    <row r="1831" spans="1:25" x14ac:dyDescent="0.2">
      <c r="A1831" s="85"/>
      <c r="B1831" s="86"/>
      <c r="C1831" s="86"/>
      <c r="D1831" s="86"/>
      <c r="E1831" s="86"/>
      <c r="F1831" s="86"/>
      <c r="G1831" s="86"/>
      <c r="H1831" s="86"/>
      <c r="I1831" s="86"/>
      <c r="U1831" s="86"/>
      <c r="Y1831" s="86"/>
    </row>
    <row r="1832" spans="1:25" x14ac:dyDescent="0.2">
      <c r="A1832" s="85"/>
      <c r="B1832" s="86"/>
      <c r="C1832" s="86"/>
      <c r="D1832" s="86"/>
      <c r="E1832" s="86"/>
      <c r="F1832" s="86"/>
      <c r="G1832" s="86"/>
      <c r="H1832" s="86"/>
      <c r="I1832" s="86"/>
      <c r="U1832" s="86"/>
      <c r="Y1832" s="86"/>
    </row>
    <row r="1833" spans="1:25" x14ac:dyDescent="0.2">
      <c r="A1833" s="85"/>
      <c r="B1833" s="86"/>
      <c r="C1833" s="86"/>
      <c r="D1833" s="86"/>
      <c r="E1833" s="86"/>
      <c r="F1833" s="86"/>
      <c r="G1833" s="86"/>
      <c r="H1833" s="86"/>
      <c r="I1833" s="86"/>
      <c r="U1833" s="86"/>
      <c r="Y1833" s="86"/>
    </row>
    <row r="1834" spans="1:25" x14ac:dyDescent="0.2">
      <c r="A1834" s="85"/>
      <c r="B1834" s="86"/>
      <c r="C1834" s="86"/>
      <c r="D1834" s="86"/>
      <c r="E1834" s="86"/>
      <c r="F1834" s="86"/>
      <c r="G1834" s="86"/>
      <c r="H1834" s="86"/>
      <c r="I1834" s="86"/>
      <c r="U1834" s="86"/>
      <c r="Y1834" s="86"/>
    </row>
    <row r="1835" spans="1:25" x14ac:dyDescent="0.2">
      <c r="A1835" s="85"/>
      <c r="B1835" s="86"/>
      <c r="C1835" s="86"/>
      <c r="D1835" s="86"/>
      <c r="E1835" s="86"/>
      <c r="F1835" s="86"/>
      <c r="G1835" s="86"/>
      <c r="H1835" s="86"/>
      <c r="I1835" s="86"/>
      <c r="U1835" s="86"/>
      <c r="Y1835" s="86"/>
    </row>
    <row r="1836" spans="1:25" x14ac:dyDescent="0.2">
      <c r="A1836" s="85"/>
      <c r="B1836" s="86"/>
      <c r="C1836" s="86"/>
      <c r="D1836" s="86"/>
      <c r="E1836" s="86"/>
      <c r="F1836" s="86"/>
      <c r="G1836" s="86"/>
      <c r="H1836" s="86"/>
      <c r="I1836" s="86"/>
      <c r="U1836" s="86"/>
      <c r="Y1836" s="86"/>
    </row>
    <row r="1837" spans="1:25" x14ac:dyDescent="0.2">
      <c r="A1837" s="85"/>
      <c r="B1837" s="86"/>
      <c r="C1837" s="86"/>
      <c r="D1837" s="86"/>
      <c r="E1837" s="86"/>
      <c r="F1837" s="86"/>
      <c r="G1837" s="86"/>
      <c r="H1837" s="86"/>
      <c r="I1837" s="86"/>
      <c r="U1837" s="86"/>
      <c r="Y1837" s="86"/>
    </row>
    <row r="1838" spans="1:25" x14ac:dyDescent="0.2">
      <c r="A1838" s="85"/>
      <c r="B1838" s="86"/>
      <c r="C1838" s="86"/>
      <c r="D1838" s="86"/>
      <c r="E1838" s="86"/>
      <c r="F1838" s="86"/>
      <c r="G1838" s="86"/>
      <c r="H1838" s="86"/>
      <c r="I1838" s="86"/>
      <c r="U1838" s="86"/>
      <c r="Y1838" s="86"/>
    </row>
    <row r="1839" spans="1:25" x14ac:dyDescent="0.2">
      <c r="A1839" s="85"/>
      <c r="B1839" s="86"/>
      <c r="C1839" s="86"/>
      <c r="D1839" s="86"/>
      <c r="E1839" s="86"/>
      <c r="F1839" s="86"/>
      <c r="G1839" s="86"/>
      <c r="H1839" s="86"/>
      <c r="I1839" s="86"/>
      <c r="U1839" s="86"/>
      <c r="Y1839" s="86"/>
    </row>
    <row r="1840" spans="1:25" x14ac:dyDescent="0.2">
      <c r="A1840" s="85"/>
      <c r="B1840" s="86"/>
      <c r="C1840" s="86"/>
      <c r="D1840" s="86"/>
      <c r="E1840" s="86"/>
      <c r="F1840" s="86"/>
      <c r="G1840" s="86"/>
      <c r="H1840" s="86"/>
      <c r="I1840" s="86"/>
      <c r="U1840" s="86"/>
      <c r="Y1840" s="86"/>
    </row>
    <row r="1841" spans="1:25" x14ac:dyDescent="0.2">
      <c r="A1841" s="85"/>
      <c r="B1841" s="86"/>
      <c r="C1841" s="86"/>
      <c r="D1841" s="86"/>
      <c r="E1841" s="86"/>
      <c r="F1841" s="86"/>
      <c r="G1841" s="86"/>
      <c r="H1841" s="86"/>
      <c r="I1841" s="86"/>
      <c r="U1841" s="86"/>
      <c r="Y1841" s="86"/>
    </row>
    <row r="1842" spans="1:25" x14ac:dyDescent="0.2">
      <c r="A1842" s="85"/>
      <c r="B1842" s="86"/>
      <c r="C1842" s="86"/>
      <c r="D1842" s="86"/>
      <c r="E1842" s="86"/>
      <c r="F1842" s="86"/>
      <c r="G1842" s="86"/>
      <c r="H1842" s="86"/>
      <c r="I1842" s="86"/>
      <c r="U1842" s="86"/>
      <c r="Y1842" s="86"/>
    </row>
    <row r="1843" spans="1:25" x14ac:dyDescent="0.2">
      <c r="A1843" s="85"/>
      <c r="B1843" s="86"/>
      <c r="C1843" s="86"/>
      <c r="D1843" s="86"/>
      <c r="E1843" s="86"/>
      <c r="F1843" s="86"/>
      <c r="G1843" s="86"/>
      <c r="H1843" s="86"/>
      <c r="I1843" s="86"/>
      <c r="U1843" s="86"/>
      <c r="Y1843" s="86"/>
    </row>
    <row r="1844" spans="1:25" x14ac:dyDescent="0.2">
      <c r="A1844" s="85"/>
      <c r="B1844" s="86"/>
      <c r="C1844" s="86"/>
      <c r="D1844" s="86"/>
      <c r="E1844" s="86"/>
      <c r="F1844" s="86"/>
      <c r="G1844" s="86"/>
      <c r="H1844" s="86"/>
      <c r="I1844" s="86"/>
      <c r="U1844" s="86"/>
      <c r="Y1844" s="86"/>
    </row>
    <row r="1845" spans="1:25" x14ac:dyDescent="0.2">
      <c r="A1845" s="85"/>
      <c r="B1845" s="86"/>
      <c r="C1845" s="86"/>
      <c r="D1845" s="86"/>
      <c r="E1845" s="86"/>
      <c r="F1845" s="86"/>
      <c r="G1845" s="86"/>
      <c r="H1845" s="86"/>
      <c r="I1845" s="86"/>
      <c r="U1845" s="86"/>
      <c r="Y1845" s="86"/>
    </row>
    <row r="1846" spans="1:25" x14ac:dyDescent="0.2">
      <c r="A1846" s="85"/>
      <c r="B1846" s="86"/>
      <c r="C1846" s="86"/>
      <c r="D1846" s="86"/>
      <c r="E1846" s="86"/>
      <c r="F1846" s="86"/>
      <c r="G1846" s="86"/>
      <c r="H1846" s="86"/>
      <c r="I1846" s="86"/>
      <c r="U1846" s="86"/>
      <c r="Y1846" s="86"/>
    </row>
    <row r="1847" spans="1:25" x14ac:dyDescent="0.2">
      <c r="A1847" s="85"/>
      <c r="B1847" s="86"/>
      <c r="C1847" s="86"/>
      <c r="D1847" s="86"/>
      <c r="E1847" s="86"/>
      <c r="F1847" s="86"/>
      <c r="G1847" s="86"/>
      <c r="H1847" s="86"/>
      <c r="I1847" s="86"/>
      <c r="U1847" s="86"/>
      <c r="Y1847" s="86"/>
    </row>
    <row r="1848" spans="1:25" x14ac:dyDescent="0.2">
      <c r="A1848" s="85"/>
      <c r="B1848" s="86"/>
      <c r="C1848" s="86"/>
      <c r="D1848" s="86"/>
      <c r="E1848" s="86"/>
      <c r="F1848" s="86"/>
      <c r="G1848" s="86"/>
      <c r="H1848" s="86"/>
      <c r="I1848" s="86"/>
      <c r="U1848" s="86"/>
      <c r="Y1848" s="86"/>
    </row>
    <row r="1849" spans="1:25" x14ac:dyDescent="0.2">
      <c r="A1849" s="85"/>
      <c r="B1849" s="86"/>
      <c r="C1849" s="86"/>
      <c r="D1849" s="86"/>
      <c r="E1849" s="86"/>
      <c r="F1849" s="86"/>
      <c r="G1849" s="86"/>
      <c r="H1849" s="86"/>
      <c r="I1849" s="86"/>
      <c r="U1849" s="86"/>
      <c r="Y1849" s="86"/>
    </row>
    <row r="1850" spans="1:25" x14ac:dyDescent="0.2">
      <c r="A1850" s="85"/>
      <c r="B1850" s="86"/>
      <c r="C1850" s="86"/>
      <c r="D1850" s="86"/>
      <c r="E1850" s="86"/>
      <c r="F1850" s="86"/>
      <c r="G1850" s="86"/>
      <c r="H1850" s="86"/>
      <c r="I1850" s="86"/>
      <c r="U1850" s="86"/>
      <c r="Y1850" s="86"/>
    </row>
    <row r="1851" spans="1:25" x14ac:dyDescent="0.2">
      <c r="A1851" s="85"/>
      <c r="B1851" s="86"/>
      <c r="C1851" s="86"/>
      <c r="D1851" s="86"/>
      <c r="E1851" s="86"/>
      <c r="F1851" s="86"/>
      <c r="G1851" s="86"/>
      <c r="H1851" s="86"/>
      <c r="I1851" s="86"/>
      <c r="U1851" s="86"/>
      <c r="Y1851" s="86"/>
    </row>
    <row r="1852" spans="1:25" x14ac:dyDescent="0.2">
      <c r="A1852" s="85"/>
      <c r="B1852" s="86"/>
      <c r="C1852" s="86"/>
      <c r="D1852" s="86"/>
      <c r="E1852" s="86"/>
      <c r="F1852" s="86"/>
      <c r="G1852" s="86"/>
      <c r="H1852" s="86"/>
      <c r="I1852" s="86"/>
      <c r="U1852" s="86"/>
      <c r="Y1852" s="86"/>
    </row>
    <row r="1853" spans="1:25" x14ac:dyDescent="0.2">
      <c r="A1853" s="85"/>
      <c r="B1853" s="86"/>
      <c r="C1853" s="86"/>
      <c r="D1853" s="86"/>
      <c r="E1853" s="86"/>
      <c r="F1853" s="86"/>
      <c r="G1853" s="86"/>
      <c r="H1853" s="86"/>
      <c r="I1853" s="86"/>
      <c r="U1853" s="86"/>
      <c r="Y1853" s="86"/>
    </row>
    <row r="1854" spans="1:25" x14ac:dyDescent="0.2">
      <c r="A1854" s="85"/>
      <c r="B1854" s="86"/>
      <c r="C1854" s="86"/>
      <c r="D1854" s="86"/>
      <c r="E1854" s="86"/>
      <c r="F1854" s="86"/>
      <c r="G1854" s="86"/>
      <c r="H1854" s="86"/>
      <c r="I1854" s="86"/>
      <c r="U1854" s="86"/>
      <c r="Y1854" s="86"/>
    </row>
    <row r="1855" spans="1:25" x14ac:dyDescent="0.2">
      <c r="A1855" s="85"/>
      <c r="B1855" s="86"/>
      <c r="C1855" s="86"/>
      <c r="D1855" s="86"/>
      <c r="E1855" s="86"/>
      <c r="F1855" s="86"/>
      <c r="G1855" s="86"/>
      <c r="H1855" s="86"/>
      <c r="I1855" s="86"/>
      <c r="U1855" s="86"/>
      <c r="Y1855" s="86"/>
    </row>
    <row r="1856" spans="1:25" x14ac:dyDescent="0.2">
      <c r="A1856" s="85"/>
      <c r="B1856" s="86"/>
      <c r="C1856" s="86"/>
      <c r="D1856" s="86"/>
      <c r="E1856" s="86"/>
      <c r="F1856" s="86"/>
      <c r="G1856" s="86"/>
      <c r="H1856" s="86"/>
      <c r="I1856" s="86"/>
      <c r="U1856" s="86"/>
      <c r="Y1856" s="86"/>
    </row>
    <row r="1857" spans="1:25" x14ac:dyDescent="0.2">
      <c r="A1857" s="85"/>
      <c r="B1857" s="86"/>
      <c r="C1857" s="86"/>
      <c r="D1857" s="86"/>
      <c r="E1857" s="86"/>
      <c r="F1857" s="86"/>
      <c r="G1857" s="86"/>
      <c r="H1857" s="86"/>
      <c r="I1857" s="86"/>
      <c r="U1857" s="86"/>
      <c r="Y1857" s="86"/>
    </row>
    <row r="1858" spans="1:25" x14ac:dyDescent="0.2">
      <c r="A1858" s="85"/>
      <c r="B1858" s="86"/>
      <c r="C1858" s="86"/>
      <c r="D1858" s="86"/>
      <c r="E1858" s="86"/>
      <c r="F1858" s="86"/>
      <c r="G1858" s="86"/>
      <c r="H1858" s="86"/>
      <c r="I1858" s="86"/>
      <c r="U1858" s="86"/>
      <c r="Y1858" s="86"/>
    </row>
    <row r="1859" spans="1:25" x14ac:dyDescent="0.2">
      <c r="A1859" s="85"/>
      <c r="B1859" s="86"/>
      <c r="C1859" s="86"/>
      <c r="D1859" s="86"/>
      <c r="E1859" s="86"/>
      <c r="F1859" s="86"/>
      <c r="G1859" s="86"/>
      <c r="H1859" s="86"/>
      <c r="I1859" s="86"/>
      <c r="U1859" s="86"/>
      <c r="Y1859" s="86"/>
    </row>
    <row r="1860" spans="1:25" x14ac:dyDescent="0.2">
      <c r="A1860" s="85"/>
      <c r="B1860" s="86"/>
      <c r="C1860" s="86"/>
      <c r="D1860" s="86"/>
      <c r="E1860" s="86"/>
      <c r="F1860" s="86"/>
      <c r="G1860" s="86"/>
      <c r="H1860" s="86"/>
      <c r="I1860" s="86"/>
      <c r="U1860" s="86"/>
      <c r="Y1860" s="86"/>
    </row>
    <row r="1861" spans="1:25" x14ac:dyDescent="0.2">
      <c r="A1861" s="85"/>
      <c r="B1861" s="86"/>
      <c r="C1861" s="86"/>
      <c r="D1861" s="86"/>
      <c r="E1861" s="86"/>
      <c r="F1861" s="86"/>
      <c r="G1861" s="86"/>
      <c r="H1861" s="86"/>
      <c r="I1861" s="86"/>
      <c r="U1861" s="86"/>
      <c r="Y1861" s="86"/>
    </row>
    <row r="1862" spans="1:25" x14ac:dyDescent="0.2">
      <c r="A1862" s="85"/>
      <c r="B1862" s="86"/>
      <c r="C1862" s="86"/>
      <c r="D1862" s="86"/>
      <c r="E1862" s="86"/>
      <c r="F1862" s="86"/>
      <c r="G1862" s="86"/>
      <c r="H1862" s="86"/>
      <c r="I1862" s="86"/>
      <c r="U1862" s="86"/>
      <c r="Y1862" s="86"/>
    </row>
    <row r="1863" spans="1:25" x14ac:dyDescent="0.2">
      <c r="A1863" s="85"/>
      <c r="B1863" s="86"/>
      <c r="C1863" s="86"/>
      <c r="D1863" s="86"/>
      <c r="E1863" s="86"/>
      <c r="F1863" s="86"/>
      <c r="G1863" s="86"/>
      <c r="H1863" s="86"/>
      <c r="I1863" s="86"/>
      <c r="U1863" s="86"/>
      <c r="Y1863" s="86"/>
    </row>
    <row r="1864" spans="1:25" x14ac:dyDescent="0.2">
      <c r="A1864" s="85"/>
      <c r="B1864" s="86"/>
      <c r="C1864" s="86"/>
      <c r="D1864" s="86"/>
      <c r="E1864" s="86"/>
      <c r="F1864" s="86"/>
      <c r="G1864" s="86"/>
      <c r="H1864" s="86"/>
      <c r="I1864" s="86"/>
      <c r="U1864" s="86"/>
      <c r="Y1864" s="86"/>
    </row>
    <row r="1865" spans="1:25" x14ac:dyDescent="0.2">
      <c r="A1865" s="85"/>
      <c r="B1865" s="86"/>
      <c r="C1865" s="86"/>
      <c r="D1865" s="86"/>
      <c r="E1865" s="86"/>
      <c r="F1865" s="86"/>
      <c r="G1865" s="86"/>
      <c r="H1865" s="86"/>
      <c r="I1865" s="86"/>
      <c r="U1865" s="86"/>
      <c r="Y1865" s="86"/>
    </row>
    <row r="1866" spans="1:25" x14ac:dyDescent="0.2">
      <c r="A1866" s="85"/>
      <c r="B1866" s="86"/>
      <c r="C1866" s="86"/>
      <c r="D1866" s="86"/>
      <c r="E1866" s="86"/>
      <c r="F1866" s="86"/>
      <c r="G1866" s="86"/>
      <c r="H1866" s="86"/>
      <c r="I1866" s="86"/>
      <c r="U1866" s="86"/>
      <c r="Y1866" s="86"/>
    </row>
    <row r="1867" spans="1:25" x14ac:dyDescent="0.2">
      <c r="A1867" s="85"/>
      <c r="B1867" s="86"/>
      <c r="C1867" s="86"/>
      <c r="D1867" s="86"/>
      <c r="E1867" s="86"/>
      <c r="F1867" s="86"/>
      <c r="G1867" s="86"/>
      <c r="H1867" s="86"/>
      <c r="I1867" s="86"/>
      <c r="U1867" s="86"/>
      <c r="Y1867" s="86"/>
    </row>
    <row r="1868" spans="1:25" x14ac:dyDescent="0.2">
      <c r="A1868" s="85"/>
      <c r="B1868" s="86"/>
      <c r="C1868" s="86"/>
      <c r="D1868" s="86"/>
      <c r="E1868" s="86"/>
      <c r="F1868" s="86"/>
      <c r="G1868" s="86"/>
      <c r="H1868" s="86"/>
      <c r="I1868" s="86"/>
      <c r="U1868" s="86"/>
      <c r="Y1868" s="86"/>
    </row>
    <row r="1869" spans="1:25" x14ac:dyDescent="0.2">
      <c r="A1869" s="85"/>
      <c r="B1869" s="86"/>
      <c r="C1869" s="86"/>
      <c r="D1869" s="86"/>
      <c r="E1869" s="86"/>
      <c r="F1869" s="86"/>
      <c r="G1869" s="86"/>
      <c r="H1869" s="86"/>
      <c r="I1869" s="86"/>
      <c r="U1869" s="86"/>
      <c r="Y1869" s="86"/>
    </row>
    <row r="1870" spans="1:25" x14ac:dyDescent="0.2">
      <c r="A1870" s="85"/>
      <c r="B1870" s="86"/>
      <c r="C1870" s="86"/>
      <c r="D1870" s="86"/>
      <c r="E1870" s="86"/>
      <c r="F1870" s="86"/>
      <c r="G1870" s="86"/>
      <c r="H1870" s="86"/>
      <c r="I1870" s="86"/>
      <c r="U1870" s="86"/>
      <c r="Y1870" s="86"/>
    </row>
    <row r="1871" spans="1:25" x14ac:dyDescent="0.2">
      <c r="A1871" s="85"/>
      <c r="B1871" s="86"/>
      <c r="C1871" s="86"/>
      <c r="D1871" s="86"/>
      <c r="E1871" s="86"/>
      <c r="F1871" s="86"/>
      <c r="G1871" s="86"/>
      <c r="H1871" s="86"/>
      <c r="I1871" s="86"/>
      <c r="U1871" s="86"/>
      <c r="Y1871" s="86"/>
    </row>
    <row r="1872" spans="1:25" x14ac:dyDescent="0.2">
      <c r="A1872" s="85"/>
      <c r="B1872" s="86"/>
      <c r="C1872" s="86"/>
      <c r="D1872" s="86"/>
      <c r="E1872" s="86"/>
      <c r="F1872" s="86"/>
      <c r="G1872" s="86"/>
      <c r="H1872" s="86"/>
      <c r="I1872" s="86"/>
      <c r="U1872" s="86"/>
      <c r="Y1872" s="86"/>
    </row>
    <row r="1873" spans="1:25" x14ac:dyDescent="0.2">
      <c r="A1873" s="85"/>
      <c r="B1873" s="86"/>
      <c r="C1873" s="86"/>
      <c r="D1873" s="86"/>
      <c r="E1873" s="86"/>
      <c r="F1873" s="86"/>
      <c r="G1873" s="86"/>
      <c r="H1873" s="86"/>
      <c r="I1873" s="86"/>
      <c r="U1873" s="86"/>
      <c r="Y1873" s="86"/>
    </row>
    <row r="1874" spans="1:25" x14ac:dyDescent="0.2">
      <c r="A1874" s="85"/>
      <c r="B1874" s="86"/>
      <c r="C1874" s="86"/>
      <c r="D1874" s="86"/>
      <c r="E1874" s="86"/>
      <c r="F1874" s="86"/>
      <c r="G1874" s="86"/>
      <c r="H1874" s="86"/>
      <c r="I1874" s="86"/>
      <c r="U1874" s="86"/>
      <c r="Y1874" s="86"/>
    </row>
    <row r="1875" spans="1:25" x14ac:dyDescent="0.2">
      <c r="A1875" s="85"/>
      <c r="B1875" s="86"/>
      <c r="C1875" s="86"/>
      <c r="D1875" s="86"/>
      <c r="E1875" s="86"/>
      <c r="F1875" s="86"/>
      <c r="G1875" s="86"/>
      <c r="H1875" s="86"/>
      <c r="I1875" s="86"/>
      <c r="U1875" s="86"/>
      <c r="Y1875" s="86"/>
    </row>
    <row r="1876" spans="1:25" x14ac:dyDescent="0.2">
      <c r="A1876" s="85"/>
      <c r="B1876" s="86"/>
      <c r="C1876" s="86"/>
      <c r="D1876" s="86"/>
      <c r="E1876" s="86"/>
      <c r="F1876" s="86"/>
      <c r="G1876" s="86"/>
      <c r="H1876" s="86"/>
      <c r="I1876" s="86"/>
      <c r="U1876" s="86"/>
      <c r="Y1876" s="86"/>
    </row>
    <row r="1877" spans="1:25" x14ac:dyDescent="0.2">
      <c r="A1877" s="85"/>
      <c r="B1877" s="86"/>
      <c r="C1877" s="86"/>
      <c r="D1877" s="86"/>
      <c r="E1877" s="86"/>
      <c r="F1877" s="86"/>
      <c r="G1877" s="86"/>
      <c r="H1877" s="86"/>
      <c r="I1877" s="86"/>
      <c r="U1877" s="86"/>
      <c r="Y1877" s="86"/>
    </row>
    <row r="1878" spans="1:25" x14ac:dyDescent="0.2">
      <c r="A1878" s="85"/>
      <c r="B1878" s="86"/>
      <c r="C1878" s="86"/>
      <c r="D1878" s="86"/>
      <c r="E1878" s="86"/>
      <c r="F1878" s="86"/>
      <c r="G1878" s="86"/>
      <c r="H1878" s="86"/>
      <c r="I1878" s="86"/>
      <c r="U1878" s="86"/>
      <c r="Y1878" s="86"/>
    </row>
    <row r="1879" spans="1:25" x14ac:dyDescent="0.2">
      <c r="A1879" s="85"/>
      <c r="B1879" s="86"/>
      <c r="C1879" s="86"/>
      <c r="D1879" s="86"/>
      <c r="E1879" s="86"/>
      <c r="F1879" s="86"/>
      <c r="G1879" s="86"/>
      <c r="H1879" s="86"/>
      <c r="I1879" s="86"/>
      <c r="U1879" s="86"/>
      <c r="Y1879" s="86"/>
    </row>
    <row r="1880" spans="1:25" x14ac:dyDescent="0.2">
      <c r="A1880" s="85"/>
      <c r="B1880" s="86"/>
      <c r="C1880" s="86"/>
      <c r="D1880" s="86"/>
      <c r="E1880" s="86"/>
      <c r="F1880" s="86"/>
      <c r="G1880" s="86"/>
      <c r="H1880" s="86"/>
      <c r="I1880" s="86"/>
      <c r="U1880" s="86"/>
      <c r="Y1880" s="86"/>
    </row>
    <row r="1881" spans="1:25" x14ac:dyDescent="0.2">
      <c r="A1881" s="85"/>
      <c r="B1881" s="86"/>
      <c r="C1881" s="86"/>
      <c r="D1881" s="86"/>
      <c r="E1881" s="86"/>
      <c r="F1881" s="86"/>
      <c r="G1881" s="86"/>
      <c r="H1881" s="86"/>
      <c r="I1881" s="86"/>
      <c r="U1881" s="86"/>
      <c r="Y1881" s="86"/>
    </row>
    <row r="1882" spans="1:25" x14ac:dyDescent="0.2">
      <c r="A1882" s="85"/>
      <c r="B1882" s="86"/>
      <c r="C1882" s="86"/>
      <c r="D1882" s="86"/>
      <c r="E1882" s="86"/>
      <c r="F1882" s="86"/>
      <c r="G1882" s="86"/>
      <c r="H1882" s="86"/>
      <c r="I1882" s="86"/>
      <c r="U1882" s="86"/>
      <c r="Y1882" s="86"/>
    </row>
    <row r="1883" spans="1:25" x14ac:dyDescent="0.2">
      <c r="A1883" s="85"/>
      <c r="B1883" s="86"/>
      <c r="C1883" s="86"/>
      <c r="D1883" s="86"/>
      <c r="E1883" s="86"/>
      <c r="F1883" s="86"/>
      <c r="G1883" s="86"/>
      <c r="H1883" s="86"/>
      <c r="I1883" s="86"/>
      <c r="U1883" s="86"/>
      <c r="Y1883" s="86"/>
    </row>
    <row r="1884" spans="1:25" x14ac:dyDescent="0.2">
      <c r="A1884" s="85"/>
      <c r="B1884" s="86"/>
      <c r="C1884" s="86"/>
      <c r="D1884" s="86"/>
      <c r="E1884" s="86"/>
      <c r="F1884" s="86"/>
      <c r="G1884" s="86"/>
      <c r="H1884" s="86"/>
      <c r="I1884" s="86"/>
      <c r="U1884" s="86"/>
      <c r="Y1884" s="86"/>
    </row>
    <row r="1885" spans="1:25" x14ac:dyDescent="0.2">
      <c r="A1885" s="85"/>
      <c r="B1885" s="86"/>
      <c r="C1885" s="86"/>
      <c r="D1885" s="86"/>
      <c r="E1885" s="86"/>
      <c r="F1885" s="86"/>
      <c r="G1885" s="86"/>
      <c r="H1885" s="86"/>
      <c r="I1885" s="86"/>
      <c r="U1885" s="86"/>
      <c r="Y1885" s="86"/>
    </row>
    <row r="1886" spans="1:25" x14ac:dyDescent="0.2">
      <c r="A1886" s="85"/>
      <c r="B1886" s="86"/>
      <c r="C1886" s="86"/>
      <c r="D1886" s="86"/>
      <c r="E1886" s="86"/>
      <c r="F1886" s="86"/>
      <c r="G1886" s="86"/>
      <c r="H1886" s="86"/>
      <c r="I1886" s="86"/>
      <c r="U1886" s="86"/>
      <c r="Y1886" s="86"/>
    </row>
    <row r="1887" spans="1:25" x14ac:dyDescent="0.2">
      <c r="A1887" s="85"/>
      <c r="B1887" s="86"/>
      <c r="C1887" s="86"/>
      <c r="D1887" s="86"/>
      <c r="E1887" s="86"/>
      <c r="F1887" s="86"/>
      <c r="G1887" s="86"/>
      <c r="H1887" s="86"/>
      <c r="I1887" s="86"/>
      <c r="U1887" s="86"/>
      <c r="Y1887" s="86"/>
    </row>
    <row r="1888" spans="1:25" x14ac:dyDescent="0.2">
      <c r="A1888" s="85"/>
      <c r="B1888" s="86"/>
      <c r="C1888" s="86"/>
      <c r="D1888" s="86"/>
      <c r="E1888" s="86"/>
      <c r="F1888" s="86"/>
      <c r="G1888" s="86"/>
      <c r="H1888" s="86"/>
      <c r="I1888" s="86"/>
      <c r="U1888" s="86"/>
      <c r="Y1888" s="86"/>
    </row>
    <row r="1889" spans="1:25" x14ac:dyDescent="0.2">
      <c r="A1889" s="85"/>
      <c r="B1889" s="86"/>
      <c r="C1889" s="86"/>
      <c r="D1889" s="86"/>
      <c r="E1889" s="86"/>
      <c r="F1889" s="86"/>
      <c r="G1889" s="86"/>
      <c r="H1889" s="86"/>
      <c r="I1889" s="86"/>
      <c r="U1889" s="86"/>
      <c r="Y1889" s="86"/>
    </row>
    <row r="1890" spans="1:25" x14ac:dyDescent="0.2">
      <c r="A1890" s="85"/>
      <c r="B1890" s="86"/>
      <c r="C1890" s="86"/>
      <c r="D1890" s="86"/>
      <c r="E1890" s="86"/>
      <c r="F1890" s="86"/>
      <c r="G1890" s="86"/>
      <c r="H1890" s="86"/>
      <c r="I1890" s="86"/>
      <c r="U1890" s="86"/>
      <c r="Y1890" s="86"/>
    </row>
    <row r="1891" spans="1:25" x14ac:dyDescent="0.2">
      <c r="A1891" s="85"/>
      <c r="B1891" s="86"/>
      <c r="C1891" s="86"/>
      <c r="D1891" s="86"/>
      <c r="E1891" s="86"/>
      <c r="F1891" s="86"/>
      <c r="G1891" s="86"/>
      <c r="H1891" s="86"/>
      <c r="I1891" s="86"/>
      <c r="U1891" s="86"/>
      <c r="Y1891" s="86"/>
    </row>
    <row r="1892" spans="1:25" x14ac:dyDescent="0.2">
      <c r="A1892" s="85"/>
      <c r="B1892" s="86"/>
      <c r="C1892" s="86"/>
      <c r="D1892" s="86"/>
      <c r="E1892" s="86"/>
      <c r="F1892" s="86"/>
      <c r="G1892" s="86"/>
      <c r="H1892" s="86"/>
      <c r="I1892" s="86"/>
      <c r="U1892" s="86"/>
      <c r="Y1892" s="86"/>
    </row>
    <row r="1893" spans="1:25" x14ac:dyDescent="0.2">
      <c r="A1893" s="85"/>
      <c r="B1893" s="86"/>
      <c r="C1893" s="86"/>
      <c r="D1893" s="86"/>
      <c r="E1893" s="86"/>
      <c r="F1893" s="86"/>
      <c r="G1893" s="86"/>
      <c r="H1893" s="86"/>
      <c r="I1893" s="86"/>
      <c r="U1893" s="86"/>
      <c r="Y1893" s="86"/>
    </row>
    <row r="1894" spans="1:25" x14ac:dyDescent="0.2">
      <c r="A1894" s="85"/>
      <c r="B1894" s="86"/>
      <c r="C1894" s="86"/>
      <c r="D1894" s="86"/>
      <c r="E1894" s="86"/>
      <c r="F1894" s="86"/>
      <c r="G1894" s="86"/>
      <c r="H1894" s="86"/>
      <c r="I1894" s="86"/>
      <c r="U1894" s="86"/>
      <c r="Y1894" s="86"/>
    </row>
    <row r="1895" spans="1:25" x14ac:dyDescent="0.2">
      <c r="A1895" s="85"/>
      <c r="B1895" s="86"/>
      <c r="C1895" s="86"/>
      <c r="D1895" s="86"/>
      <c r="E1895" s="86"/>
      <c r="F1895" s="86"/>
      <c r="G1895" s="86"/>
      <c r="H1895" s="86"/>
      <c r="I1895" s="86"/>
      <c r="U1895" s="86"/>
      <c r="Y1895" s="86"/>
    </row>
    <row r="1896" spans="1:25" x14ac:dyDescent="0.2">
      <c r="A1896" s="85"/>
      <c r="B1896" s="86"/>
      <c r="C1896" s="86"/>
      <c r="D1896" s="86"/>
      <c r="E1896" s="86"/>
      <c r="F1896" s="86"/>
      <c r="G1896" s="86"/>
      <c r="H1896" s="86"/>
      <c r="I1896" s="86"/>
      <c r="U1896" s="86"/>
      <c r="Y1896" s="86"/>
    </row>
    <row r="1897" spans="1:25" x14ac:dyDescent="0.2">
      <c r="A1897" s="85"/>
      <c r="B1897" s="86"/>
      <c r="C1897" s="86"/>
      <c r="D1897" s="86"/>
      <c r="E1897" s="86"/>
      <c r="F1897" s="86"/>
      <c r="G1897" s="86"/>
      <c r="H1897" s="86"/>
      <c r="I1897" s="86"/>
      <c r="U1897" s="86"/>
      <c r="Y1897" s="86"/>
    </row>
    <row r="1898" spans="1:25" x14ac:dyDescent="0.2">
      <c r="A1898" s="85"/>
      <c r="B1898" s="86"/>
      <c r="C1898" s="86"/>
      <c r="D1898" s="86"/>
      <c r="E1898" s="86"/>
      <c r="F1898" s="86"/>
      <c r="G1898" s="86"/>
      <c r="H1898" s="86"/>
      <c r="I1898" s="86"/>
      <c r="U1898" s="86"/>
      <c r="Y1898" s="86"/>
    </row>
    <row r="1899" spans="1:25" x14ac:dyDescent="0.2">
      <c r="A1899" s="85"/>
      <c r="B1899" s="86"/>
      <c r="C1899" s="86"/>
      <c r="D1899" s="86"/>
      <c r="E1899" s="86"/>
      <c r="F1899" s="86"/>
      <c r="G1899" s="86"/>
      <c r="H1899" s="86"/>
      <c r="I1899" s="86"/>
      <c r="U1899" s="86"/>
      <c r="Y1899" s="86"/>
    </row>
    <row r="1900" spans="1:25" x14ac:dyDescent="0.2">
      <c r="A1900" s="85"/>
      <c r="B1900" s="86"/>
      <c r="C1900" s="86"/>
      <c r="D1900" s="86"/>
      <c r="E1900" s="86"/>
      <c r="F1900" s="86"/>
      <c r="G1900" s="86"/>
      <c r="H1900" s="86"/>
      <c r="I1900" s="86"/>
      <c r="U1900" s="86"/>
      <c r="Y1900" s="86"/>
    </row>
    <row r="1901" spans="1:25" x14ac:dyDescent="0.2">
      <c r="A1901" s="85"/>
      <c r="B1901" s="86"/>
      <c r="C1901" s="86"/>
      <c r="D1901" s="86"/>
      <c r="E1901" s="86"/>
      <c r="F1901" s="86"/>
      <c r="G1901" s="86"/>
      <c r="H1901" s="86"/>
      <c r="I1901" s="86"/>
      <c r="U1901" s="86"/>
      <c r="Y1901" s="86"/>
    </row>
    <row r="1902" spans="1:25" x14ac:dyDescent="0.2">
      <c r="A1902" s="85"/>
      <c r="B1902" s="86"/>
      <c r="C1902" s="86"/>
      <c r="D1902" s="86"/>
      <c r="E1902" s="86"/>
      <c r="F1902" s="86"/>
      <c r="G1902" s="86"/>
      <c r="H1902" s="86"/>
      <c r="I1902" s="86"/>
      <c r="U1902" s="86"/>
      <c r="Y1902" s="86"/>
    </row>
    <row r="1903" spans="1:25" x14ac:dyDescent="0.2">
      <c r="A1903" s="85"/>
      <c r="B1903" s="86"/>
      <c r="C1903" s="86"/>
      <c r="D1903" s="86"/>
      <c r="E1903" s="86"/>
      <c r="F1903" s="86"/>
      <c r="G1903" s="86"/>
      <c r="H1903" s="86"/>
      <c r="I1903" s="86"/>
      <c r="U1903" s="86"/>
      <c r="Y1903" s="86"/>
    </row>
    <row r="1904" spans="1:25" x14ac:dyDescent="0.2">
      <c r="A1904" s="85"/>
      <c r="B1904" s="86"/>
      <c r="C1904" s="86"/>
      <c r="D1904" s="86"/>
      <c r="E1904" s="86"/>
      <c r="F1904" s="86"/>
      <c r="G1904" s="86"/>
      <c r="H1904" s="86"/>
      <c r="I1904" s="86"/>
      <c r="U1904" s="86"/>
      <c r="Y1904" s="86"/>
    </row>
    <row r="1905" spans="1:25" x14ac:dyDescent="0.2">
      <c r="A1905" s="85"/>
      <c r="B1905" s="86"/>
      <c r="C1905" s="86"/>
      <c r="D1905" s="86"/>
      <c r="E1905" s="86"/>
      <c r="F1905" s="86"/>
      <c r="G1905" s="86"/>
      <c r="H1905" s="86"/>
      <c r="I1905" s="86"/>
      <c r="U1905" s="86"/>
      <c r="Y1905" s="86"/>
    </row>
    <row r="1906" spans="1:25" x14ac:dyDescent="0.2">
      <c r="A1906" s="85"/>
      <c r="B1906" s="86"/>
      <c r="C1906" s="86"/>
      <c r="D1906" s="86"/>
      <c r="E1906" s="86"/>
      <c r="F1906" s="86"/>
      <c r="G1906" s="86"/>
      <c r="H1906" s="86"/>
      <c r="I1906" s="86"/>
      <c r="U1906" s="86"/>
      <c r="Y1906" s="86"/>
    </row>
    <row r="1907" spans="1:25" x14ac:dyDescent="0.2">
      <c r="A1907" s="85"/>
      <c r="B1907" s="86"/>
      <c r="C1907" s="86"/>
      <c r="D1907" s="86"/>
      <c r="E1907" s="86"/>
      <c r="F1907" s="86"/>
      <c r="G1907" s="86"/>
      <c r="H1907" s="86"/>
      <c r="I1907" s="86"/>
      <c r="U1907" s="86"/>
      <c r="Y1907" s="86"/>
    </row>
    <row r="1908" spans="1:25" x14ac:dyDescent="0.2">
      <c r="A1908" s="85"/>
      <c r="B1908" s="86"/>
      <c r="C1908" s="86"/>
      <c r="D1908" s="86"/>
      <c r="E1908" s="86"/>
      <c r="F1908" s="86"/>
      <c r="G1908" s="86"/>
      <c r="H1908" s="86"/>
      <c r="I1908" s="86"/>
      <c r="U1908" s="86"/>
      <c r="Y1908" s="86"/>
    </row>
    <row r="1909" spans="1:25" x14ac:dyDescent="0.2">
      <c r="A1909" s="85"/>
      <c r="B1909" s="86"/>
      <c r="C1909" s="86"/>
      <c r="D1909" s="86"/>
      <c r="E1909" s="86"/>
      <c r="F1909" s="86"/>
      <c r="G1909" s="86"/>
      <c r="H1909" s="86"/>
      <c r="I1909" s="86"/>
      <c r="U1909" s="86"/>
      <c r="Y1909" s="86"/>
    </row>
    <row r="1910" spans="1:25" x14ac:dyDescent="0.2">
      <c r="A1910" s="85"/>
      <c r="B1910" s="86"/>
      <c r="C1910" s="86"/>
      <c r="D1910" s="86"/>
      <c r="E1910" s="86"/>
      <c r="F1910" s="86"/>
      <c r="G1910" s="86"/>
      <c r="H1910" s="86"/>
      <c r="I1910" s="86"/>
      <c r="U1910" s="86"/>
      <c r="Y1910" s="86"/>
    </row>
    <row r="1911" spans="1:25" x14ac:dyDescent="0.2">
      <c r="A1911" s="85"/>
      <c r="B1911" s="86"/>
      <c r="C1911" s="86"/>
      <c r="D1911" s="86"/>
      <c r="E1911" s="86"/>
      <c r="F1911" s="86"/>
      <c r="G1911" s="86"/>
      <c r="H1911" s="86"/>
      <c r="I1911" s="86"/>
      <c r="U1911" s="86"/>
      <c r="Y1911" s="86"/>
    </row>
    <row r="1912" spans="1:25" x14ac:dyDescent="0.2">
      <c r="A1912" s="85"/>
      <c r="B1912" s="86"/>
      <c r="C1912" s="86"/>
      <c r="D1912" s="86"/>
      <c r="E1912" s="86"/>
      <c r="F1912" s="86"/>
      <c r="G1912" s="86"/>
      <c r="H1912" s="86"/>
      <c r="I1912" s="86"/>
      <c r="U1912" s="86"/>
      <c r="Y1912" s="86"/>
    </row>
    <row r="1913" spans="1:25" x14ac:dyDescent="0.2">
      <c r="A1913" s="85"/>
      <c r="B1913" s="86"/>
      <c r="C1913" s="86"/>
      <c r="D1913" s="86"/>
      <c r="E1913" s="86"/>
      <c r="F1913" s="86"/>
      <c r="G1913" s="86"/>
      <c r="H1913" s="86"/>
      <c r="I1913" s="86"/>
      <c r="U1913" s="86"/>
      <c r="Y1913" s="86"/>
    </row>
    <row r="1914" spans="1:25" x14ac:dyDescent="0.2">
      <c r="A1914" s="85"/>
      <c r="B1914" s="86"/>
      <c r="C1914" s="86"/>
      <c r="D1914" s="86"/>
      <c r="E1914" s="86"/>
      <c r="F1914" s="86"/>
      <c r="G1914" s="86"/>
      <c r="H1914" s="86"/>
      <c r="I1914" s="86"/>
      <c r="U1914" s="86"/>
      <c r="Y1914" s="86"/>
    </row>
    <row r="1915" spans="1:25" x14ac:dyDescent="0.2">
      <c r="A1915" s="85"/>
      <c r="B1915" s="86"/>
      <c r="C1915" s="86"/>
      <c r="D1915" s="86"/>
      <c r="E1915" s="86"/>
      <c r="F1915" s="86"/>
      <c r="G1915" s="86"/>
      <c r="H1915" s="86"/>
      <c r="I1915" s="86"/>
      <c r="U1915" s="86"/>
      <c r="Y1915" s="86"/>
    </row>
    <row r="1916" spans="1:25" x14ac:dyDescent="0.2">
      <c r="A1916" s="85"/>
      <c r="B1916" s="86"/>
      <c r="C1916" s="86"/>
      <c r="D1916" s="86"/>
      <c r="E1916" s="86"/>
      <c r="F1916" s="86"/>
      <c r="G1916" s="86"/>
      <c r="H1916" s="86"/>
      <c r="I1916" s="86"/>
      <c r="U1916" s="86"/>
      <c r="Y1916" s="86"/>
    </row>
    <row r="1917" spans="1:25" x14ac:dyDescent="0.2">
      <c r="A1917" s="85"/>
      <c r="B1917" s="86"/>
      <c r="C1917" s="86"/>
      <c r="D1917" s="86"/>
      <c r="E1917" s="86"/>
      <c r="F1917" s="86"/>
      <c r="G1917" s="86"/>
      <c r="H1917" s="86"/>
      <c r="I1917" s="86"/>
      <c r="U1917" s="86"/>
      <c r="Y1917" s="86"/>
    </row>
    <row r="1918" spans="1:25" x14ac:dyDescent="0.2">
      <c r="A1918" s="85"/>
      <c r="B1918" s="86"/>
      <c r="C1918" s="86"/>
      <c r="D1918" s="86"/>
      <c r="E1918" s="86"/>
      <c r="F1918" s="86"/>
      <c r="G1918" s="86"/>
      <c r="H1918" s="86"/>
      <c r="I1918" s="86"/>
      <c r="U1918" s="86"/>
      <c r="Y1918" s="86"/>
    </row>
    <row r="1919" spans="1:25" x14ac:dyDescent="0.2">
      <c r="A1919" s="85"/>
      <c r="B1919" s="86"/>
      <c r="C1919" s="86"/>
      <c r="D1919" s="86"/>
      <c r="E1919" s="86"/>
      <c r="F1919" s="86"/>
      <c r="G1919" s="86"/>
      <c r="H1919" s="86"/>
      <c r="I1919" s="86"/>
      <c r="U1919" s="86"/>
      <c r="Y1919" s="86"/>
    </row>
    <row r="1920" spans="1:25" x14ac:dyDescent="0.2">
      <c r="A1920" s="85"/>
      <c r="B1920" s="86"/>
      <c r="C1920" s="86"/>
      <c r="D1920" s="86"/>
      <c r="E1920" s="86"/>
      <c r="F1920" s="86"/>
      <c r="G1920" s="86"/>
      <c r="H1920" s="86"/>
      <c r="I1920" s="86"/>
      <c r="U1920" s="86"/>
      <c r="Y1920" s="86"/>
    </row>
    <row r="1921" spans="1:25" x14ac:dyDescent="0.2">
      <c r="A1921" s="85"/>
      <c r="B1921" s="86"/>
      <c r="C1921" s="86"/>
      <c r="D1921" s="86"/>
      <c r="E1921" s="86"/>
      <c r="F1921" s="86"/>
      <c r="G1921" s="86"/>
      <c r="H1921" s="86"/>
      <c r="I1921" s="86"/>
      <c r="U1921" s="86"/>
      <c r="Y1921" s="86"/>
    </row>
    <row r="1922" spans="1:25" x14ac:dyDescent="0.2">
      <c r="A1922" s="85"/>
      <c r="B1922" s="86"/>
      <c r="C1922" s="86"/>
      <c r="D1922" s="86"/>
      <c r="E1922" s="86"/>
      <c r="F1922" s="86"/>
      <c r="G1922" s="86"/>
      <c r="H1922" s="86"/>
      <c r="I1922" s="86"/>
      <c r="U1922" s="86"/>
      <c r="Y1922" s="86"/>
    </row>
    <row r="1923" spans="1:25" x14ac:dyDescent="0.2">
      <c r="A1923" s="85"/>
      <c r="B1923" s="86"/>
      <c r="C1923" s="86"/>
      <c r="D1923" s="86"/>
      <c r="E1923" s="86"/>
      <c r="F1923" s="86"/>
      <c r="G1923" s="86"/>
      <c r="H1923" s="86"/>
      <c r="I1923" s="86"/>
      <c r="U1923" s="86"/>
      <c r="Y1923" s="86"/>
    </row>
    <row r="1924" spans="1:25" x14ac:dyDescent="0.2">
      <c r="A1924" s="85"/>
      <c r="B1924" s="86"/>
      <c r="C1924" s="86"/>
      <c r="D1924" s="86"/>
      <c r="E1924" s="86"/>
      <c r="F1924" s="86"/>
      <c r="G1924" s="86"/>
      <c r="H1924" s="86"/>
      <c r="I1924" s="86"/>
      <c r="U1924" s="86"/>
      <c r="Y1924" s="86"/>
    </row>
    <row r="1925" spans="1:25" x14ac:dyDescent="0.2">
      <c r="A1925" s="85"/>
      <c r="B1925" s="86"/>
      <c r="C1925" s="86"/>
      <c r="D1925" s="86"/>
      <c r="E1925" s="86"/>
      <c r="F1925" s="86"/>
      <c r="G1925" s="86"/>
      <c r="H1925" s="86"/>
      <c r="I1925" s="86"/>
      <c r="U1925" s="86"/>
      <c r="Y1925" s="86"/>
    </row>
    <row r="1926" spans="1:25" x14ac:dyDescent="0.2">
      <c r="A1926" s="85"/>
      <c r="B1926" s="86"/>
      <c r="C1926" s="86"/>
      <c r="D1926" s="86"/>
      <c r="E1926" s="86"/>
      <c r="F1926" s="86"/>
      <c r="G1926" s="86"/>
      <c r="H1926" s="86"/>
      <c r="I1926" s="86"/>
      <c r="U1926" s="86"/>
      <c r="Y1926" s="86"/>
    </row>
    <row r="1927" spans="1:25" x14ac:dyDescent="0.2">
      <c r="A1927" s="85"/>
      <c r="B1927" s="86"/>
      <c r="C1927" s="86"/>
      <c r="D1927" s="86"/>
      <c r="E1927" s="86"/>
      <c r="F1927" s="86"/>
      <c r="G1927" s="86"/>
      <c r="H1927" s="86"/>
      <c r="I1927" s="86"/>
      <c r="U1927" s="86"/>
      <c r="Y1927" s="86"/>
    </row>
    <row r="1928" spans="1:25" x14ac:dyDescent="0.2">
      <c r="A1928" s="85"/>
      <c r="B1928" s="86"/>
      <c r="C1928" s="86"/>
      <c r="D1928" s="86"/>
      <c r="E1928" s="86"/>
      <c r="F1928" s="86"/>
      <c r="G1928" s="86"/>
      <c r="H1928" s="86"/>
      <c r="I1928" s="86"/>
      <c r="U1928" s="86"/>
      <c r="Y1928" s="86"/>
    </row>
    <row r="1929" spans="1:25" x14ac:dyDescent="0.2">
      <c r="A1929" s="85"/>
      <c r="B1929" s="86"/>
      <c r="C1929" s="86"/>
      <c r="D1929" s="86"/>
      <c r="E1929" s="86"/>
      <c r="F1929" s="86"/>
      <c r="G1929" s="86"/>
      <c r="H1929" s="86"/>
      <c r="I1929" s="86"/>
      <c r="U1929" s="86"/>
      <c r="Y1929" s="86"/>
    </row>
    <row r="1930" spans="1:25" x14ac:dyDescent="0.2">
      <c r="A1930" s="85"/>
      <c r="B1930" s="86"/>
      <c r="C1930" s="86"/>
      <c r="D1930" s="86"/>
      <c r="E1930" s="86"/>
      <c r="F1930" s="86"/>
      <c r="G1930" s="86"/>
      <c r="H1930" s="86"/>
      <c r="I1930" s="86"/>
      <c r="U1930" s="86"/>
      <c r="Y1930" s="86"/>
    </row>
    <row r="1931" spans="1:25" x14ac:dyDescent="0.2">
      <c r="A1931" s="85"/>
      <c r="B1931" s="86"/>
      <c r="C1931" s="86"/>
      <c r="D1931" s="86"/>
      <c r="E1931" s="86"/>
      <c r="F1931" s="86"/>
      <c r="G1931" s="86"/>
      <c r="H1931" s="86"/>
      <c r="I1931" s="86"/>
      <c r="U1931" s="86"/>
      <c r="Y1931" s="86"/>
    </row>
    <row r="1932" spans="1:25" x14ac:dyDescent="0.2">
      <c r="A1932" s="85"/>
      <c r="B1932" s="86"/>
      <c r="C1932" s="86"/>
      <c r="D1932" s="86"/>
      <c r="E1932" s="86"/>
      <c r="F1932" s="86"/>
      <c r="G1932" s="86"/>
      <c r="H1932" s="86"/>
      <c r="I1932" s="86"/>
      <c r="U1932" s="86"/>
      <c r="Y1932" s="86"/>
    </row>
    <row r="1933" spans="1:25" x14ac:dyDescent="0.2">
      <c r="A1933" s="85"/>
      <c r="B1933" s="86"/>
      <c r="C1933" s="86"/>
      <c r="D1933" s="86"/>
      <c r="E1933" s="86"/>
      <c r="F1933" s="86"/>
      <c r="G1933" s="86"/>
      <c r="H1933" s="86"/>
      <c r="I1933" s="86"/>
      <c r="U1933" s="86"/>
      <c r="Y1933" s="86"/>
    </row>
    <row r="1934" spans="1:25" x14ac:dyDescent="0.2">
      <c r="A1934" s="85"/>
      <c r="B1934" s="86"/>
      <c r="C1934" s="86"/>
      <c r="D1934" s="86"/>
      <c r="E1934" s="86"/>
      <c r="F1934" s="86"/>
      <c r="G1934" s="86"/>
      <c r="H1934" s="86"/>
      <c r="I1934" s="86"/>
      <c r="U1934" s="86"/>
      <c r="Y1934" s="86"/>
    </row>
    <row r="1935" spans="1:25" x14ac:dyDescent="0.2">
      <c r="A1935" s="85"/>
      <c r="B1935" s="86"/>
      <c r="C1935" s="86"/>
      <c r="D1935" s="86"/>
      <c r="E1935" s="86"/>
      <c r="F1935" s="86"/>
      <c r="G1935" s="86"/>
      <c r="H1935" s="86"/>
      <c r="I1935" s="86"/>
      <c r="U1935" s="86"/>
      <c r="Y1935" s="86"/>
    </row>
    <row r="1936" spans="1:25" x14ac:dyDescent="0.2">
      <c r="A1936" s="85"/>
      <c r="B1936" s="86"/>
      <c r="C1936" s="86"/>
      <c r="D1936" s="86"/>
      <c r="E1936" s="86"/>
      <c r="F1936" s="86"/>
      <c r="G1936" s="86"/>
      <c r="H1936" s="86"/>
      <c r="I1936" s="86"/>
      <c r="U1936" s="86"/>
      <c r="Y1936" s="86"/>
    </row>
    <row r="1937" spans="1:25" x14ac:dyDescent="0.2">
      <c r="A1937" s="85"/>
      <c r="B1937" s="86"/>
      <c r="C1937" s="86"/>
      <c r="D1937" s="86"/>
      <c r="E1937" s="86"/>
      <c r="F1937" s="86"/>
      <c r="G1937" s="86"/>
      <c r="H1937" s="86"/>
      <c r="I1937" s="86"/>
      <c r="U1937" s="86"/>
      <c r="Y1937" s="86"/>
    </row>
    <row r="1938" spans="1:25" x14ac:dyDescent="0.2">
      <c r="A1938" s="85"/>
      <c r="B1938" s="86"/>
      <c r="C1938" s="86"/>
      <c r="D1938" s="86"/>
      <c r="E1938" s="86"/>
      <c r="F1938" s="86"/>
      <c r="G1938" s="86"/>
      <c r="H1938" s="86"/>
      <c r="I1938" s="86"/>
      <c r="U1938" s="86"/>
      <c r="Y1938" s="86"/>
    </row>
    <row r="1939" spans="1:25" x14ac:dyDescent="0.2">
      <c r="A1939" s="85"/>
      <c r="B1939" s="86"/>
      <c r="C1939" s="86"/>
      <c r="D1939" s="86"/>
      <c r="E1939" s="86"/>
      <c r="F1939" s="86"/>
      <c r="G1939" s="86"/>
      <c r="H1939" s="86"/>
      <c r="I1939" s="86"/>
      <c r="U1939" s="86"/>
      <c r="Y1939" s="86"/>
    </row>
    <row r="1940" spans="1:25" x14ac:dyDescent="0.2">
      <c r="A1940" s="85"/>
      <c r="B1940" s="86"/>
      <c r="C1940" s="86"/>
      <c r="D1940" s="86"/>
      <c r="E1940" s="86"/>
      <c r="F1940" s="86"/>
      <c r="G1940" s="86"/>
      <c r="H1940" s="86"/>
      <c r="I1940" s="86"/>
      <c r="U1940" s="86"/>
      <c r="Y1940" s="86"/>
    </row>
    <row r="1941" spans="1:25" x14ac:dyDescent="0.2">
      <c r="A1941" s="85"/>
      <c r="B1941" s="86"/>
      <c r="C1941" s="86"/>
      <c r="D1941" s="86"/>
      <c r="E1941" s="86"/>
      <c r="F1941" s="86"/>
      <c r="G1941" s="86"/>
      <c r="H1941" s="86"/>
      <c r="I1941" s="86"/>
      <c r="U1941" s="86"/>
      <c r="Y1941" s="86"/>
    </row>
    <row r="1942" spans="1:25" x14ac:dyDescent="0.2">
      <c r="A1942" s="85"/>
      <c r="B1942" s="86"/>
      <c r="C1942" s="86"/>
      <c r="D1942" s="86"/>
      <c r="E1942" s="86"/>
      <c r="F1942" s="86"/>
      <c r="G1942" s="86"/>
      <c r="H1942" s="86"/>
      <c r="I1942" s="86"/>
      <c r="U1942" s="86"/>
      <c r="Y1942" s="86"/>
    </row>
    <row r="1943" spans="1:25" x14ac:dyDescent="0.2">
      <c r="A1943" s="85"/>
      <c r="B1943" s="86"/>
      <c r="C1943" s="86"/>
      <c r="D1943" s="86"/>
      <c r="E1943" s="86"/>
      <c r="F1943" s="86"/>
      <c r="G1943" s="86"/>
      <c r="H1943" s="86"/>
      <c r="I1943" s="86"/>
      <c r="U1943" s="86"/>
      <c r="Y1943" s="86"/>
    </row>
    <row r="1944" spans="1:25" x14ac:dyDescent="0.2">
      <c r="A1944" s="85"/>
      <c r="B1944" s="86"/>
      <c r="C1944" s="86"/>
      <c r="D1944" s="86"/>
      <c r="E1944" s="86"/>
      <c r="F1944" s="86"/>
      <c r="G1944" s="86"/>
      <c r="H1944" s="86"/>
      <c r="I1944" s="86"/>
      <c r="U1944" s="86"/>
      <c r="Y1944" s="86"/>
    </row>
    <row r="1945" spans="1:25" x14ac:dyDescent="0.2">
      <c r="A1945" s="85"/>
      <c r="B1945" s="86"/>
      <c r="C1945" s="86"/>
      <c r="D1945" s="86"/>
      <c r="E1945" s="86"/>
      <c r="F1945" s="86"/>
      <c r="G1945" s="86"/>
      <c r="H1945" s="86"/>
      <c r="I1945" s="86"/>
      <c r="U1945" s="86"/>
      <c r="Y1945" s="86"/>
    </row>
    <row r="1946" spans="1:25" x14ac:dyDescent="0.2">
      <c r="A1946" s="85"/>
      <c r="B1946" s="86"/>
      <c r="C1946" s="86"/>
      <c r="D1946" s="86"/>
      <c r="E1946" s="86"/>
      <c r="F1946" s="86"/>
      <c r="G1946" s="86"/>
      <c r="H1946" s="86"/>
      <c r="I1946" s="86"/>
      <c r="U1946" s="86"/>
      <c r="Y1946" s="86"/>
    </row>
    <row r="1947" spans="1:25" x14ac:dyDescent="0.2">
      <c r="A1947" s="85"/>
      <c r="B1947" s="86"/>
      <c r="C1947" s="86"/>
      <c r="D1947" s="86"/>
      <c r="E1947" s="86"/>
      <c r="F1947" s="86"/>
      <c r="G1947" s="86"/>
      <c r="H1947" s="86"/>
      <c r="I1947" s="86"/>
      <c r="U1947" s="86"/>
      <c r="Y1947" s="86"/>
    </row>
    <row r="1948" spans="1:25" x14ac:dyDescent="0.2">
      <c r="A1948" s="85"/>
      <c r="B1948" s="86"/>
      <c r="C1948" s="86"/>
      <c r="D1948" s="86"/>
      <c r="E1948" s="86"/>
      <c r="F1948" s="86"/>
      <c r="G1948" s="86"/>
      <c r="H1948" s="86"/>
      <c r="I1948" s="86"/>
      <c r="U1948" s="86"/>
      <c r="Y1948" s="86"/>
    </row>
    <row r="1949" spans="1:25" x14ac:dyDescent="0.2">
      <c r="A1949" s="85"/>
      <c r="B1949" s="86"/>
      <c r="C1949" s="86"/>
      <c r="D1949" s="86"/>
      <c r="E1949" s="86"/>
      <c r="F1949" s="86"/>
      <c r="G1949" s="86"/>
      <c r="H1949" s="86"/>
      <c r="I1949" s="86"/>
      <c r="U1949" s="86"/>
      <c r="Y1949" s="86"/>
    </row>
    <row r="1950" spans="1:25" x14ac:dyDescent="0.2">
      <c r="A1950" s="85"/>
      <c r="B1950" s="86"/>
      <c r="C1950" s="86"/>
      <c r="D1950" s="86"/>
      <c r="E1950" s="86"/>
      <c r="F1950" s="86"/>
      <c r="G1950" s="86"/>
      <c r="H1950" s="86"/>
      <c r="I1950" s="86"/>
      <c r="U1950" s="86"/>
      <c r="Y1950" s="86"/>
    </row>
    <row r="1951" spans="1:25" x14ac:dyDescent="0.2">
      <c r="A1951" s="85"/>
      <c r="B1951" s="86"/>
      <c r="C1951" s="86"/>
      <c r="D1951" s="86"/>
      <c r="E1951" s="86"/>
      <c r="F1951" s="86"/>
      <c r="G1951" s="86"/>
      <c r="H1951" s="86"/>
      <c r="I1951" s="86"/>
      <c r="U1951" s="86"/>
      <c r="Y1951" s="86"/>
    </row>
    <row r="1952" spans="1:25" x14ac:dyDescent="0.2">
      <c r="A1952" s="85"/>
      <c r="B1952" s="86"/>
      <c r="C1952" s="86"/>
      <c r="D1952" s="86"/>
      <c r="E1952" s="86"/>
      <c r="F1952" s="86"/>
      <c r="G1952" s="86"/>
      <c r="H1952" s="86"/>
      <c r="I1952" s="86"/>
      <c r="U1952" s="86"/>
      <c r="Y1952" s="86"/>
    </row>
    <row r="1953" spans="1:25" x14ac:dyDescent="0.2">
      <c r="A1953" s="85"/>
      <c r="B1953" s="86"/>
      <c r="C1953" s="86"/>
      <c r="D1953" s="86"/>
      <c r="E1953" s="86"/>
      <c r="F1953" s="86"/>
      <c r="G1953" s="86"/>
      <c r="H1953" s="86"/>
      <c r="I1953" s="86"/>
      <c r="U1953" s="86"/>
      <c r="Y1953" s="86"/>
    </row>
    <row r="1954" spans="1:25" x14ac:dyDescent="0.2">
      <c r="A1954" s="85"/>
      <c r="B1954" s="86"/>
      <c r="C1954" s="86"/>
      <c r="D1954" s="86"/>
      <c r="E1954" s="86"/>
      <c r="F1954" s="86"/>
      <c r="G1954" s="86"/>
      <c r="H1954" s="86"/>
      <c r="I1954" s="86"/>
      <c r="U1954" s="86"/>
      <c r="Y1954" s="86"/>
    </row>
    <row r="1955" spans="1:25" x14ac:dyDescent="0.2">
      <c r="A1955" s="85"/>
      <c r="B1955" s="86"/>
      <c r="C1955" s="86"/>
      <c r="D1955" s="86"/>
      <c r="E1955" s="86"/>
      <c r="F1955" s="86"/>
      <c r="G1955" s="86"/>
      <c r="H1955" s="86"/>
      <c r="I1955" s="86"/>
      <c r="U1955" s="86"/>
      <c r="Y1955" s="86"/>
    </row>
    <row r="1956" spans="1:25" x14ac:dyDescent="0.2">
      <c r="A1956" s="85"/>
      <c r="B1956" s="86"/>
      <c r="C1956" s="86"/>
      <c r="D1956" s="86"/>
      <c r="E1956" s="86"/>
      <c r="F1956" s="86"/>
      <c r="G1956" s="86"/>
      <c r="H1956" s="86"/>
      <c r="I1956" s="86"/>
      <c r="U1956" s="86"/>
      <c r="Y1956" s="86"/>
    </row>
    <row r="1957" spans="1:25" x14ac:dyDescent="0.2">
      <c r="A1957" s="85"/>
      <c r="B1957" s="86"/>
      <c r="C1957" s="86"/>
      <c r="D1957" s="86"/>
      <c r="E1957" s="86"/>
      <c r="F1957" s="86"/>
      <c r="G1957" s="86"/>
      <c r="H1957" s="86"/>
      <c r="I1957" s="86"/>
      <c r="U1957" s="86"/>
      <c r="Y1957" s="86"/>
    </row>
    <row r="1958" spans="1:25" x14ac:dyDescent="0.2">
      <c r="A1958" s="85"/>
      <c r="B1958" s="86"/>
      <c r="C1958" s="86"/>
      <c r="D1958" s="86"/>
      <c r="E1958" s="86"/>
      <c r="F1958" s="86"/>
      <c r="G1958" s="86"/>
      <c r="H1958" s="86"/>
      <c r="I1958" s="86"/>
      <c r="U1958" s="86"/>
      <c r="Y1958" s="86"/>
    </row>
    <row r="1959" spans="1:25" x14ac:dyDescent="0.2">
      <c r="A1959" s="85"/>
      <c r="B1959" s="86"/>
      <c r="C1959" s="86"/>
      <c r="D1959" s="86"/>
      <c r="E1959" s="86"/>
      <c r="F1959" s="86"/>
      <c r="G1959" s="86"/>
      <c r="H1959" s="86"/>
      <c r="I1959" s="86"/>
      <c r="U1959" s="86"/>
      <c r="Y1959" s="86"/>
    </row>
    <row r="1960" spans="1:25" x14ac:dyDescent="0.2">
      <c r="A1960" s="85"/>
      <c r="B1960" s="86"/>
      <c r="C1960" s="86"/>
      <c r="D1960" s="86"/>
      <c r="E1960" s="86"/>
      <c r="F1960" s="86"/>
      <c r="G1960" s="86"/>
      <c r="H1960" s="86"/>
      <c r="I1960" s="86"/>
      <c r="U1960" s="86"/>
      <c r="Y1960" s="86"/>
    </row>
    <row r="1961" spans="1:25" x14ac:dyDescent="0.2">
      <c r="A1961" s="85"/>
      <c r="B1961" s="86"/>
      <c r="C1961" s="86"/>
      <c r="D1961" s="86"/>
      <c r="E1961" s="86"/>
      <c r="F1961" s="86"/>
      <c r="G1961" s="86"/>
      <c r="H1961" s="86"/>
      <c r="I1961" s="86"/>
      <c r="U1961" s="86"/>
      <c r="Y1961" s="86"/>
    </row>
    <row r="1962" spans="1:25" x14ac:dyDescent="0.2">
      <c r="A1962" s="85"/>
      <c r="B1962" s="86"/>
      <c r="C1962" s="86"/>
      <c r="D1962" s="86"/>
      <c r="E1962" s="86"/>
      <c r="F1962" s="86"/>
      <c r="G1962" s="86"/>
      <c r="H1962" s="86"/>
      <c r="I1962" s="86"/>
      <c r="U1962" s="86"/>
      <c r="Y1962" s="86"/>
    </row>
    <row r="1963" spans="1:25" x14ac:dyDescent="0.2">
      <c r="A1963" s="85"/>
      <c r="B1963" s="86"/>
      <c r="C1963" s="86"/>
      <c r="D1963" s="86"/>
      <c r="E1963" s="86"/>
      <c r="F1963" s="86"/>
      <c r="G1963" s="86"/>
      <c r="H1963" s="86"/>
      <c r="I1963" s="86"/>
      <c r="U1963" s="86"/>
      <c r="Y1963" s="86"/>
    </row>
    <row r="1964" spans="1:25" x14ac:dyDescent="0.2">
      <c r="A1964" s="85"/>
      <c r="B1964" s="86"/>
      <c r="C1964" s="86"/>
      <c r="D1964" s="86"/>
      <c r="E1964" s="86"/>
      <c r="F1964" s="86"/>
      <c r="G1964" s="86"/>
      <c r="H1964" s="86"/>
      <c r="I1964" s="86"/>
      <c r="U1964" s="86"/>
      <c r="Y1964" s="86"/>
    </row>
    <row r="1965" spans="1:25" x14ac:dyDescent="0.2">
      <c r="A1965" s="85"/>
      <c r="B1965" s="86"/>
      <c r="C1965" s="86"/>
      <c r="D1965" s="86"/>
      <c r="E1965" s="86"/>
      <c r="F1965" s="86"/>
      <c r="G1965" s="86"/>
      <c r="H1965" s="86"/>
      <c r="I1965" s="86"/>
      <c r="U1965" s="86"/>
      <c r="Y1965" s="86"/>
    </row>
    <row r="1966" spans="1:25" x14ac:dyDescent="0.2">
      <c r="A1966" s="85"/>
      <c r="B1966" s="86"/>
      <c r="C1966" s="86"/>
      <c r="D1966" s="86"/>
      <c r="E1966" s="86"/>
      <c r="F1966" s="86"/>
      <c r="G1966" s="86"/>
      <c r="H1966" s="86"/>
      <c r="I1966" s="86"/>
      <c r="U1966" s="86"/>
      <c r="Y1966" s="86"/>
    </row>
    <row r="1967" spans="1:25" x14ac:dyDescent="0.2">
      <c r="A1967" s="85"/>
      <c r="B1967" s="86"/>
      <c r="C1967" s="86"/>
      <c r="D1967" s="86"/>
      <c r="E1967" s="86"/>
      <c r="F1967" s="86"/>
      <c r="G1967" s="86"/>
      <c r="H1967" s="86"/>
      <c r="I1967" s="86"/>
      <c r="U1967" s="86"/>
      <c r="Y1967" s="86"/>
    </row>
    <row r="1968" spans="1:25" x14ac:dyDescent="0.2">
      <c r="A1968" s="85"/>
      <c r="B1968" s="86"/>
      <c r="C1968" s="86"/>
      <c r="D1968" s="86"/>
      <c r="E1968" s="86"/>
      <c r="F1968" s="86"/>
      <c r="G1968" s="86"/>
      <c r="H1968" s="86"/>
      <c r="I1968" s="86"/>
      <c r="U1968" s="86"/>
      <c r="Y1968" s="86"/>
    </row>
    <row r="1969" spans="1:25" x14ac:dyDescent="0.2">
      <c r="A1969" s="85"/>
      <c r="B1969" s="86"/>
      <c r="C1969" s="86"/>
      <c r="D1969" s="86"/>
      <c r="E1969" s="86"/>
      <c r="F1969" s="86"/>
      <c r="G1969" s="86"/>
      <c r="H1969" s="86"/>
      <c r="I1969" s="86"/>
      <c r="U1969" s="86"/>
      <c r="Y1969" s="86"/>
    </row>
    <row r="1970" spans="1:25" x14ac:dyDescent="0.2">
      <c r="A1970" s="85"/>
      <c r="B1970" s="86"/>
      <c r="C1970" s="86"/>
      <c r="D1970" s="86"/>
      <c r="E1970" s="86"/>
      <c r="F1970" s="86"/>
      <c r="G1970" s="86"/>
      <c r="H1970" s="86"/>
      <c r="I1970" s="86"/>
      <c r="U1970" s="86"/>
      <c r="Y1970" s="86"/>
    </row>
    <row r="1971" spans="1:25" x14ac:dyDescent="0.2">
      <c r="A1971" s="85"/>
      <c r="B1971" s="86"/>
      <c r="C1971" s="86"/>
      <c r="D1971" s="86"/>
      <c r="E1971" s="86"/>
      <c r="F1971" s="86"/>
      <c r="G1971" s="86"/>
      <c r="H1971" s="86"/>
      <c r="I1971" s="86"/>
      <c r="U1971" s="86"/>
      <c r="Y1971" s="86"/>
    </row>
    <row r="1972" spans="1:25" x14ac:dyDescent="0.2">
      <c r="A1972" s="85"/>
      <c r="B1972" s="86"/>
      <c r="C1972" s="86"/>
      <c r="D1972" s="86"/>
      <c r="E1972" s="86"/>
      <c r="F1972" s="86"/>
      <c r="G1972" s="86"/>
      <c r="H1972" s="86"/>
      <c r="I1972" s="86"/>
      <c r="U1972" s="86"/>
      <c r="Y1972" s="86"/>
    </row>
    <row r="1973" spans="1:25" x14ac:dyDescent="0.2">
      <c r="A1973" s="85"/>
      <c r="B1973" s="86"/>
      <c r="C1973" s="86"/>
      <c r="D1973" s="86"/>
      <c r="E1973" s="86"/>
      <c r="F1973" s="86"/>
      <c r="G1973" s="86"/>
      <c r="H1973" s="86"/>
      <c r="I1973" s="86"/>
      <c r="U1973" s="86"/>
      <c r="Y1973" s="86"/>
    </row>
    <row r="1974" spans="1:25" x14ac:dyDescent="0.2">
      <c r="A1974" s="85"/>
      <c r="B1974" s="86"/>
      <c r="C1974" s="86"/>
      <c r="D1974" s="86"/>
      <c r="E1974" s="86"/>
      <c r="F1974" s="86"/>
      <c r="G1974" s="86"/>
      <c r="H1974" s="86"/>
      <c r="I1974" s="86"/>
      <c r="U1974" s="86"/>
      <c r="Y1974" s="86"/>
    </row>
    <row r="1975" spans="1:25" x14ac:dyDescent="0.2">
      <c r="A1975" s="85"/>
      <c r="B1975" s="86"/>
      <c r="C1975" s="86"/>
      <c r="D1975" s="86"/>
      <c r="E1975" s="86"/>
      <c r="F1975" s="86"/>
      <c r="G1975" s="86"/>
      <c r="H1975" s="86"/>
      <c r="I1975" s="86"/>
      <c r="U1975" s="86"/>
      <c r="Y1975" s="86"/>
    </row>
    <row r="1976" spans="1:25" x14ac:dyDescent="0.2">
      <c r="A1976" s="85"/>
      <c r="B1976" s="86"/>
      <c r="C1976" s="86"/>
      <c r="D1976" s="86"/>
      <c r="E1976" s="86"/>
      <c r="F1976" s="86"/>
      <c r="G1976" s="86"/>
      <c r="H1976" s="86"/>
      <c r="I1976" s="86"/>
      <c r="U1976" s="86"/>
      <c r="Y1976" s="86"/>
    </row>
    <row r="1977" spans="1:25" x14ac:dyDescent="0.2">
      <c r="A1977" s="85"/>
      <c r="B1977" s="86"/>
      <c r="C1977" s="86"/>
      <c r="D1977" s="86"/>
      <c r="E1977" s="86"/>
      <c r="F1977" s="86"/>
      <c r="G1977" s="86"/>
      <c r="H1977" s="86"/>
      <c r="I1977" s="86"/>
      <c r="U1977" s="86"/>
      <c r="Y1977" s="86"/>
    </row>
    <row r="1978" spans="1:25" x14ac:dyDescent="0.2">
      <c r="A1978" s="85"/>
      <c r="B1978" s="86"/>
      <c r="C1978" s="86"/>
      <c r="D1978" s="86"/>
      <c r="E1978" s="86"/>
      <c r="F1978" s="86"/>
      <c r="G1978" s="86"/>
      <c r="H1978" s="86"/>
      <c r="I1978" s="86"/>
      <c r="U1978" s="86"/>
      <c r="Y1978" s="86"/>
    </row>
    <row r="1979" spans="1:25" x14ac:dyDescent="0.2">
      <c r="A1979" s="85"/>
      <c r="B1979" s="86"/>
      <c r="C1979" s="86"/>
      <c r="D1979" s="86"/>
      <c r="E1979" s="86"/>
      <c r="F1979" s="86"/>
      <c r="G1979" s="86"/>
      <c r="H1979" s="86"/>
      <c r="I1979" s="86"/>
      <c r="U1979" s="86"/>
      <c r="Y1979" s="86"/>
    </row>
    <row r="1980" spans="1:25" x14ac:dyDescent="0.2">
      <c r="A1980" s="85"/>
      <c r="B1980" s="86"/>
      <c r="C1980" s="86"/>
      <c r="D1980" s="86"/>
      <c r="E1980" s="86"/>
      <c r="F1980" s="86"/>
      <c r="G1980" s="86"/>
      <c r="H1980" s="86"/>
      <c r="I1980" s="86"/>
      <c r="U1980" s="86"/>
      <c r="Y1980" s="86"/>
    </row>
    <row r="1981" spans="1:25" x14ac:dyDescent="0.2">
      <c r="A1981" s="85"/>
      <c r="B1981" s="86"/>
      <c r="C1981" s="86"/>
      <c r="D1981" s="86"/>
      <c r="E1981" s="86"/>
      <c r="F1981" s="86"/>
      <c r="G1981" s="86"/>
      <c r="H1981" s="86"/>
      <c r="I1981" s="86"/>
      <c r="U1981" s="86"/>
      <c r="Y1981" s="86"/>
    </row>
    <row r="1982" spans="1:25" x14ac:dyDescent="0.2">
      <c r="A1982" s="85"/>
      <c r="B1982" s="86"/>
      <c r="C1982" s="86"/>
      <c r="D1982" s="86"/>
      <c r="E1982" s="86"/>
      <c r="F1982" s="86"/>
      <c r="G1982" s="86"/>
      <c r="H1982" s="86"/>
      <c r="I1982" s="86"/>
      <c r="U1982" s="86"/>
      <c r="Y1982" s="86"/>
    </row>
    <row r="1983" spans="1:25" x14ac:dyDescent="0.2">
      <c r="A1983" s="85"/>
      <c r="B1983" s="86"/>
      <c r="C1983" s="86"/>
      <c r="D1983" s="86"/>
      <c r="E1983" s="86"/>
      <c r="F1983" s="86"/>
      <c r="G1983" s="86"/>
      <c r="H1983" s="86"/>
      <c r="I1983" s="86"/>
      <c r="U1983" s="86"/>
      <c r="Y1983" s="86"/>
    </row>
    <row r="1984" spans="1:25" x14ac:dyDescent="0.2">
      <c r="A1984" s="85"/>
      <c r="B1984" s="86"/>
      <c r="C1984" s="86"/>
      <c r="D1984" s="86"/>
      <c r="E1984" s="86"/>
      <c r="F1984" s="86"/>
      <c r="G1984" s="86"/>
      <c r="H1984" s="86"/>
      <c r="I1984" s="86"/>
      <c r="U1984" s="86"/>
      <c r="Y1984" s="86"/>
    </row>
    <row r="1985" spans="1:25" x14ac:dyDescent="0.2">
      <c r="A1985" s="85"/>
      <c r="B1985" s="86"/>
      <c r="C1985" s="86"/>
      <c r="D1985" s="86"/>
      <c r="E1985" s="86"/>
      <c r="F1985" s="86"/>
      <c r="G1985" s="86"/>
      <c r="H1985" s="86"/>
      <c r="I1985" s="86"/>
      <c r="U1985" s="86"/>
      <c r="Y1985" s="86"/>
    </row>
    <row r="1986" spans="1:25" x14ac:dyDescent="0.2">
      <c r="A1986" s="85"/>
      <c r="B1986" s="86"/>
      <c r="C1986" s="86"/>
      <c r="D1986" s="86"/>
      <c r="E1986" s="86"/>
      <c r="F1986" s="86"/>
      <c r="G1986" s="86"/>
      <c r="H1986" s="86"/>
      <c r="I1986" s="86"/>
      <c r="U1986" s="86"/>
      <c r="Y1986" s="86"/>
    </row>
    <row r="1987" spans="1:25" x14ac:dyDescent="0.2">
      <c r="A1987" s="85"/>
      <c r="B1987" s="86"/>
      <c r="C1987" s="86"/>
      <c r="D1987" s="86"/>
      <c r="E1987" s="86"/>
      <c r="F1987" s="86"/>
      <c r="G1987" s="86"/>
      <c r="H1987" s="86"/>
      <c r="I1987" s="86"/>
      <c r="U1987" s="86"/>
      <c r="Y1987" s="86"/>
    </row>
    <row r="1988" spans="1:25" x14ac:dyDescent="0.2">
      <c r="A1988" s="85"/>
      <c r="B1988" s="86"/>
      <c r="C1988" s="86"/>
      <c r="D1988" s="86"/>
      <c r="E1988" s="86"/>
      <c r="F1988" s="86"/>
      <c r="G1988" s="86"/>
      <c r="H1988" s="86"/>
      <c r="I1988" s="86"/>
      <c r="U1988" s="86"/>
      <c r="Y1988" s="86"/>
    </row>
    <row r="1989" spans="1:25" x14ac:dyDescent="0.2">
      <c r="A1989" s="85"/>
      <c r="B1989" s="86"/>
      <c r="C1989" s="86"/>
      <c r="D1989" s="86"/>
      <c r="E1989" s="86"/>
      <c r="F1989" s="86"/>
      <c r="G1989" s="86"/>
      <c r="H1989" s="86"/>
      <c r="I1989" s="86"/>
      <c r="U1989" s="86"/>
      <c r="Y1989" s="86"/>
    </row>
    <row r="1990" spans="1:25" x14ac:dyDescent="0.2">
      <c r="A1990" s="85"/>
      <c r="B1990" s="86"/>
      <c r="C1990" s="86"/>
      <c r="D1990" s="86"/>
      <c r="E1990" s="86"/>
      <c r="F1990" s="86"/>
      <c r="G1990" s="86"/>
      <c r="H1990" s="86"/>
      <c r="I1990" s="86"/>
      <c r="U1990" s="86"/>
      <c r="Y1990" s="86"/>
    </row>
    <row r="1991" spans="1:25" x14ac:dyDescent="0.2">
      <c r="A1991" s="85"/>
      <c r="B1991" s="86"/>
      <c r="C1991" s="86"/>
      <c r="D1991" s="86"/>
      <c r="E1991" s="86"/>
      <c r="F1991" s="86"/>
      <c r="G1991" s="86"/>
      <c r="H1991" s="86"/>
      <c r="I1991" s="86"/>
      <c r="U1991" s="86"/>
      <c r="Y1991" s="86"/>
    </row>
    <row r="1992" spans="1:25" x14ac:dyDescent="0.2">
      <c r="A1992" s="85"/>
      <c r="B1992" s="86"/>
      <c r="C1992" s="86"/>
      <c r="D1992" s="86"/>
      <c r="E1992" s="86"/>
      <c r="F1992" s="86"/>
      <c r="G1992" s="86"/>
      <c r="H1992" s="86"/>
      <c r="I1992" s="86"/>
      <c r="U1992" s="86"/>
      <c r="Y1992" s="86"/>
    </row>
    <row r="1993" spans="1:25" x14ac:dyDescent="0.2">
      <c r="A1993" s="85"/>
      <c r="B1993" s="86"/>
      <c r="C1993" s="86"/>
      <c r="D1993" s="86"/>
      <c r="E1993" s="86"/>
      <c r="F1993" s="86"/>
      <c r="G1993" s="86"/>
      <c r="H1993" s="86"/>
      <c r="I1993" s="86"/>
      <c r="U1993" s="86"/>
      <c r="Y1993" s="86"/>
    </row>
    <row r="1994" spans="1:25" x14ac:dyDescent="0.2">
      <c r="A1994" s="85"/>
      <c r="B1994" s="86"/>
      <c r="C1994" s="86"/>
      <c r="D1994" s="86"/>
      <c r="E1994" s="86"/>
      <c r="F1994" s="86"/>
      <c r="G1994" s="86"/>
      <c r="H1994" s="86"/>
      <c r="I1994" s="86"/>
      <c r="U1994" s="86"/>
      <c r="Y1994" s="86"/>
    </row>
    <row r="1995" spans="1:25" x14ac:dyDescent="0.2">
      <c r="A1995" s="85"/>
      <c r="B1995" s="86"/>
      <c r="C1995" s="86"/>
      <c r="D1995" s="86"/>
      <c r="E1995" s="86"/>
      <c r="F1995" s="86"/>
      <c r="G1995" s="86"/>
      <c r="H1995" s="86"/>
      <c r="I1995" s="86"/>
      <c r="U1995" s="86"/>
      <c r="Y1995" s="86"/>
    </row>
    <row r="1996" spans="1:25" x14ac:dyDescent="0.2">
      <c r="A1996" s="85"/>
      <c r="B1996" s="86"/>
      <c r="C1996" s="86"/>
      <c r="D1996" s="86"/>
      <c r="E1996" s="86"/>
      <c r="F1996" s="86"/>
      <c r="G1996" s="86"/>
      <c r="H1996" s="86"/>
      <c r="I1996" s="86"/>
      <c r="U1996" s="86"/>
      <c r="Y1996" s="86"/>
    </row>
    <row r="1997" spans="1:25" x14ac:dyDescent="0.2">
      <c r="A1997" s="85"/>
      <c r="B1997" s="86"/>
      <c r="C1997" s="86"/>
      <c r="D1997" s="86"/>
      <c r="E1997" s="86"/>
      <c r="F1997" s="86"/>
      <c r="G1997" s="86"/>
      <c r="H1997" s="86"/>
      <c r="I1997" s="86"/>
      <c r="U1997" s="86"/>
      <c r="Y1997" s="86"/>
    </row>
    <row r="1998" spans="1:25" x14ac:dyDescent="0.2">
      <c r="A1998" s="85"/>
      <c r="B1998" s="86"/>
      <c r="C1998" s="86"/>
      <c r="D1998" s="86"/>
      <c r="E1998" s="86"/>
      <c r="F1998" s="86"/>
      <c r="G1998" s="86"/>
      <c r="H1998" s="86"/>
      <c r="I1998" s="86"/>
      <c r="U1998" s="86"/>
      <c r="Y1998" s="86"/>
    </row>
    <row r="1999" spans="1:25" x14ac:dyDescent="0.2">
      <c r="A1999" s="85"/>
      <c r="B1999" s="86"/>
      <c r="C1999" s="86"/>
      <c r="D1999" s="86"/>
      <c r="E1999" s="86"/>
      <c r="F1999" s="86"/>
      <c r="G1999" s="86"/>
      <c r="H1999" s="86"/>
      <c r="I1999" s="86"/>
      <c r="U1999" s="86"/>
      <c r="Y1999" s="86"/>
    </row>
    <row r="2000" spans="1:25" x14ac:dyDescent="0.2">
      <c r="A2000" s="85"/>
      <c r="B2000" s="86"/>
      <c r="C2000" s="86"/>
      <c r="D2000" s="86"/>
      <c r="E2000" s="86"/>
      <c r="F2000" s="86"/>
      <c r="G2000" s="86"/>
      <c r="H2000" s="86"/>
      <c r="I2000" s="86"/>
      <c r="U2000" s="86"/>
      <c r="Y2000" s="86"/>
    </row>
    <row r="2001" spans="1:25" x14ac:dyDescent="0.2">
      <c r="A2001" s="85"/>
      <c r="B2001" s="86"/>
      <c r="C2001" s="86"/>
      <c r="D2001" s="86"/>
      <c r="E2001" s="86"/>
      <c r="F2001" s="86"/>
      <c r="G2001" s="86"/>
      <c r="H2001" s="86"/>
      <c r="I2001" s="86"/>
      <c r="U2001" s="86"/>
      <c r="Y2001" s="86"/>
    </row>
    <row r="2002" spans="1:25" x14ac:dyDescent="0.2">
      <c r="A2002" s="85"/>
      <c r="B2002" s="86"/>
      <c r="C2002" s="86"/>
      <c r="D2002" s="86"/>
      <c r="E2002" s="86"/>
      <c r="F2002" s="86"/>
      <c r="G2002" s="86"/>
      <c r="H2002" s="86"/>
      <c r="I2002" s="86"/>
      <c r="U2002" s="86"/>
      <c r="Y2002" s="86"/>
    </row>
    <row r="2003" spans="1:25" x14ac:dyDescent="0.2">
      <c r="A2003" s="85"/>
      <c r="B2003" s="86"/>
      <c r="C2003" s="86"/>
      <c r="D2003" s="86"/>
      <c r="E2003" s="86"/>
      <c r="F2003" s="86"/>
      <c r="G2003" s="86"/>
      <c r="H2003" s="86"/>
      <c r="I2003" s="86"/>
      <c r="U2003" s="86"/>
      <c r="Y2003" s="86"/>
    </row>
    <row r="2004" spans="1:25" x14ac:dyDescent="0.2">
      <c r="A2004" s="85"/>
      <c r="B2004" s="86"/>
      <c r="C2004" s="86"/>
      <c r="D2004" s="86"/>
      <c r="E2004" s="86"/>
      <c r="F2004" s="86"/>
      <c r="G2004" s="86"/>
      <c r="H2004" s="86"/>
      <c r="I2004" s="86"/>
      <c r="U2004" s="86"/>
      <c r="Y2004" s="86"/>
    </row>
    <row r="2005" spans="1:25" x14ac:dyDescent="0.2">
      <c r="A2005" s="85"/>
      <c r="B2005" s="86"/>
      <c r="C2005" s="86"/>
      <c r="D2005" s="86"/>
      <c r="E2005" s="86"/>
      <c r="F2005" s="86"/>
      <c r="G2005" s="86"/>
      <c r="H2005" s="86"/>
      <c r="I2005" s="86"/>
      <c r="U2005" s="86"/>
      <c r="Y2005" s="86"/>
    </row>
    <row r="2006" spans="1:25" x14ac:dyDescent="0.2">
      <c r="A2006" s="85"/>
      <c r="B2006" s="86"/>
      <c r="C2006" s="86"/>
      <c r="D2006" s="86"/>
      <c r="E2006" s="86"/>
      <c r="F2006" s="86"/>
      <c r="G2006" s="86"/>
      <c r="H2006" s="86"/>
      <c r="I2006" s="86"/>
      <c r="U2006" s="86"/>
      <c r="Y2006" s="86"/>
    </row>
    <row r="2007" spans="1:25" x14ac:dyDescent="0.2">
      <c r="A2007" s="85"/>
      <c r="B2007" s="86"/>
      <c r="C2007" s="86"/>
      <c r="D2007" s="86"/>
      <c r="E2007" s="86"/>
      <c r="F2007" s="86"/>
      <c r="G2007" s="86"/>
      <c r="H2007" s="86"/>
      <c r="I2007" s="86"/>
      <c r="U2007" s="86"/>
      <c r="Y2007" s="86"/>
    </row>
    <row r="2008" spans="1:25" x14ac:dyDescent="0.2">
      <c r="A2008" s="85"/>
      <c r="B2008" s="86"/>
      <c r="C2008" s="86"/>
      <c r="D2008" s="86"/>
      <c r="E2008" s="86"/>
      <c r="F2008" s="86"/>
      <c r="G2008" s="86"/>
      <c r="H2008" s="86"/>
      <c r="I2008" s="86"/>
      <c r="U2008" s="86"/>
      <c r="Y2008" s="86"/>
    </row>
    <row r="2009" spans="1:25" x14ac:dyDescent="0.2">
      <c r="A2009" s="85"/>
      <c r="B2009" s="86"/>
      <c r="C2009" s="86"/>
      <c r="D2009" s="86"/>
      <c r="E2009" s="86"/>
      <c r="F2009" s="86"/>
      <c r="G2009" s="86"/>
      <c r="H2009" s="86"/>
      <c r="I2009" s="86"/>
      <c r="U2009" s="86"/>
      <c r="Y2009" s="86"/>
    </row>
    <row r="2010" spans="1:25" x14ac:dyDescent="0.2">
      <c r="A2010" s="85"/>
      <c r="B2010" s="86"/>
      <c r="C2010" s="86"/>
      <c r="D2010" s="86"/>
      <c r="E2010" s="86"/>
      <c r="F2010" s="86"/>
      <c r="G2010" s="86"/>
      <c r="H2010" s="86"/>
      <c r="I2010" s="86"/>
      <c r="U2010" s="86"/>
      <c r="Y2010" s="86"/>
    </row>
    <row r="2011" spans="1:25" x14ac:dyDescent="0.2">
      <c r="A2011" s="85"/>
      <c r="B2011" s="86"/>
      <c r="C2011" s="86"/>
      <c r="D2011" s="86"/>
      <c r="E2011" s="86"/>
      <c r="F2011" s="86"/>
      <c r="G2011" s="86"/>
      <c r="H2011" s="86"/>
      <c r="I2011" s="86"/>
      <c r="U2011" s="86"/>
      <c r="Y2011" s="86"/>
    </row>
    <row r="2012" spans="1:25" x14ac:dyDescent="0.2">
      <c r="A2012" s="85"/>
      <c r="B2012" s="86"/>
      <c r="C2012" s="86"/>
      <c r="D2012" s="86"/>
      <c r="E2012" s="86"/>
      <c r="F2012" s="86"/>
      <c r="G2012" s="86"/>
      <c r="H2012" s="86"/>
      <c r="I2012" s="86"/>
      <c r="U2012" s="86"/>
      <c r="Y2012" s="86"/>
    </row>
    <row r="2013" spans="1:25" x14ac:dyDescent="0.2">
      <c r="A2013" s="85"/>
      <c r="B2013" s="86"/>
      <c r="C2013" s="86"/>
      <c r="D2013" s="86"/>
      <c r="E2013" s="86"/>
      <c r="F2013" s="86"/>
      <c r="G2013" s="86"/>
      <c r="H2013" s="86"/>
      <c r="I2013" s="86"/>
      <c r="U2013" s="86"/>
      <c r="Y2013" s="86"/>
    </row>
    <row r="2014" spans="1:25" x14ac:dyDescent="0.2">
      <c r="A2014" s="85"/>
      <c r="B2014" s="86"/>
      <c r="C2014" s="86"/>
      <c r="D2014" s="86"/>
      <c r="E2014" s="86"/>
      <c r="F2014" s="86"/>
      <c r="G2014" s="86"/>
      <c r="H2014" s="86"/>
      <c r="I2014" s="86"/>
      <c r="U2014" s="86"/>
      <c r="Y2014" s="86"/>
    </row>
    <row r="2015" spans="1:25" x14ac:dyDescent="0.2">
      <c r="A2015" s="85"/>
      <c r="B2015" s="86"/>
      <c r="C2015" s="86"/>
      <c r="D2015" s="86"/>
      <c r="E2015" s="86"/>
      <c r="F2015" s="86"/>
      <c r="G2015" s="86"/>
      <c r="H2015" s="86"/>
      <c r="I2015" s="86"/>
      <c r="U2015" s="86"/>
      <c r="Y2015" s="86"/>
    </row>
    <row r="2016" spans="1:25" x14ac:dyDescent="0.2">
      <c r="A2016" s="85"/>
      <c r="B2016" s="86"/>
      <c r="C2016" s="86"/>
      <c r="D2016" s="86"/>
      <c r="E2016" s="86"/>
      <c r="F2016" s="86"/>
      <c r="G2016" s="86"/>
      <c r="H2016" s="86"/>
      <c r="I2016" s="86"/>
      <c r="U2016" s="86"/>
      <c r="Y2016" s="86"/>
    </row>
    <row r="2017" spans="1:25" x14ac:dyDescent="0.2">
      <c r="A2017" s="85"/>
      <c r="B2017" s="86"/>
      <c r="C2017" s="86"/>
      <c r="D2017" s="86"/>
      <c r="E2017" s="86"/>
      <c r="F2017" s="86"/>
      <c r="G2017" s="86"/>
      <c r="H2017" s="86"/>
      <c r="I2017" s="86"/>
      <c r="U2017" s="86"/>
      <c r="Y2017" s="86"/>
    </row>
    <row r="2018" spans="1:25" x14ac:dyDescent="0.2">
      <c r="A2018" s="85"/>
      <c r="B2018" s="86"/>
      <c r="C2018" s="86"/>
      <c r="D2018" s="86"/>
      <c r="E2018" s="86"/>
      <c r="F2018" s="86"/>
      <c r="G2018" s="86"/>
      <c r="H2018" s="86"/>
      <c r="I2018" s="86"/>
      <c r="U2018" s="86"/>
      <c r="Y2018" s="86"/>
    </row>
    <row r="2019" spans="1:25" x14ac:dyDescent="0.2">
      <c r="A2019" s="85"/>
      <c r="B2019" s="86"/>
      <c r="C2019" s="86"/>
      <c r="D2019" s="86"/>
      <c r="E2019" s="86"/>
      <c r="F2019" s="86"/>
      <c r="G2019" s="86"/>
      <c r="H2019" s="86"/>
      <c r="I2019" s="86"/>
      <c r="U2019" s="86"/>
      <c r="Y2019" s="86"/>
    </row>
    <row r="2020" spans="1:25" x14ac:dyDescent="0.2">
      <c r="A2020" s="85"/>
      <c r="B2020" s="86"/>
      <c r="C2020" s="86"/>
      <c r="D2020" s="86"/>
      <c r="E2020" s="86"/>
      <c r="F2020" s="86"/>
      <c r="G2020" s="86"/>
      <c r="H2020" s="86"/>
      <c r="I2020" s="86"/>
      <c r="U2020" s="86"/>
      <c r="Y2020" s="86"/>
    </row>
    <row r="2021" spans="1:25" x14ac:dyDescent="0.2">
      <c r="A2021" s="85"/>
      <c r="B2021" s="86"/>
      <c r="C2021" s="86"/>
      <c r="D2021" s="86"/>
      <c r="E2021" s="86"/>
      <c r="F2021" s="86"/>
      <c r="G2021" s="86"/>
      <c r="H2021" s="86"/>
      <c r="I2021" s="86"/>
      <c r="U2021" s="86"/>
      <c r="Y2021" s="86"/>
    </row>
    <row r="2022" spans="1:25" x14ac:dyDescent="0.2">
      <c r="A2022" s="85"/>
      <c r="B2022" s="86"/>
      <c r="C2022" s="86"/>
      <c r="D2022" s="86"/>
      <c r="E2022" s="86"/>
      <c r="F2022" s="86"/>
      <c r="G2022" s="86"/>
      <c r="H2022" s="86"/>
      <c r="I2022" s="86"/>
      <c r="U2022" s="86"/>
      <c r="Y2022" s="86"/>
    </row>
    <row r="2023" spans="1:25" x14ac:dyDescent="0.2">
      <c r="A2023" s="85"/>
      <c r="B2023" s="86"/>
      <c r="C2023" s="86"/>
      <c r="D2023" s="86"/>
      <c r="E2023" s="86"/>
      <c r="F2023" s="86"/>
      <c r="G2023" s="86"/>
      <c r="H2023" s="86"/>
      <c r="I2023" s="86"/>
      <c r="U2023" s="86"/>
      <c r="Y2023" s="86"/>
    </row>
    <row r="2024" spans="1:25" x14ac:dyDescent="0.2">
      <c r="A2024" s="85"/>
      <c r="B2024" s="86"/>
      <c r="C2024" s="86"/>
      <c r="D2024" s="86"/>
      <c r="E2024" s="86"/>
      <c r="F2024" s="86"/>
      <c r="G2024" s="86"/>
      <c r="H2024" s="86"/>
      <c r="I2024" s="86"/>
      <c r="U2024" s="86"/>
      <c r="Y2024" s="86"/>
    </row>
    <row r="2025" spans="1:25" x14ac:dyDescent="0.2">
      <c r="A2025" s="85"/>
      <c r="B2025" s="86"/>
      <c r="C2025" s="86"/>
      <c r="D2025" s="86"/>
      <c r="E2025" s="86"/>
      <c r="F2025" s="86"/>
      <c r="G2025" s="86"/>
      <c r="H2025" s="86"/>
      <c r="I2025" s="86"/>
      <c r="U2025" s="86"/>
      <c r="Y2025" s="86"/>
    </row>
    <row r="2026" spans="1:25" x14ac:dyDescent="0.2">
      <c r="A2026" s="85"/>
      <c r="B2026" s="86"/>
      <c r="C2026" s="86"/>
      <c r="D2026" s="86"/>
      <c r="E2026" s="86"/>
      <c r="F2026" s="86"/>
      <c r="G2026" s="86"/>
      <c r="H2026" s="86"/>
      <c r="I2026" s="86"/>
      <c r="U2026" s="86"/>
      <c r="Y2026" s="86"/>
    </row>
    <row r="2027" spans="1:25" x14ac:dyDescent="0.2">
      <c r="A2027" s="85"/>
      <c r="B2027" s="86"/>
      <c r="C2027" s="86"/>
      <c r="D2027" s="86"/>
      <c r="E2027" s="86"/>
      <c r="F2027" s="86"/>
      <c r="G2027" s="86"/>
      <c r="H2027" s="86"/>
      <c r="I2027" s="86"/>
      <c r="U2027" s="86"/>
      <c r="Y2027" s="86"/>
    </row>
    <row r="2028" spans="1:25" x14ac:dyDescent="0.2">
      <c r="A2028" s="85"/>
      <c r="B2028" s="86"/>
      <c r="C2028" s="86"/>
      <c r="D2028" s="86"/>
      <c r="E2028" s="86"/>
      <c r="F2028" s="86"/>
      <c r="G2028" s="86"/>
      <c r="H2028" s="86"/>
      <c r="I2028" s="86"/>
      <c r="U2028" s="86"/>
      <c r="Y2028" s="86"/>
    </row>
    <row r="2029" spans="1:25" x14ac:dyDescent="0.2">
      <c r="A2029" s="85"/>
      <c r="B2029" s="86"/>
      <c r="C2029" s="86"/>
      <c r="D2029" s="86"/>
      <c r="E2029" s="86"/>
      <c r="F2029" s="86"/>
      <c r="G2029" s="86"/>
      <c r="H2029" s="86"/>
      <c r="I2029" s="86"/>
      <c r="U2029" s="86"/>
      <c r="Y2029" s="86"/>
    </row>
    <row r="2030" spans="1:25" x14ac:dyDescent="0.2">
      <c r="A2030" s="85"/>
      <c r="B2030" s="86"/>
      <c r="C2030" s="86"/>
      <c r="D2030" s="86"/>
      <c r="E2030" s="86"/>
      <c r="F2030" s="86"/>
      <c r="G2030" s="86"/>
      <c r="H2030" s="86"/>
      <c r="I2030" s="86"/>
      <c r="U2030" s="86"/>
      <c r="Y2030" s="86"/>
    </row>
    <row r="2031" spans="1:25" x14ac:dyDescent="0.2">
      <c r="A2031" s="85"/>
      <c r="B2031" s="86"/>
      <c r="C2031" s="86"/>
      <c r="D2031" s="86"/>
      <c r="E2031" s="86"/>
      <c r="F2031" s="86"/>
      <c r="G2031" s="86"/>
      <c r="H2031" s="86"/>
      <c r="I2031" s="86"/>
      <c r="U2031" s="86"/>
      <c r="Y2031" s="86"/>
    </row>
    <row r="2032" spans="1:25" x14ac:dyDescent="0.2">
      <c r="A2032" s="85"/>
      <c r="B2032" s="86"/>
      <c r="C2032" s="86"/>
      <c r="D2032" s="86"/>
      <c r="E2032" s="86"/>
      <c r="F2032" s="86"/>
      <c r="G2032" s="86"/>
      <c r="H2032" s="86"/>
      <c r="I2032" s="86"/>
      <c r="U2032" s="86"/>
      <c r="Y2032" s="86"/>
    </row>
    <row r="2033" spans="1:25" x14ac:dyDescent="0.2">
      <c r="A2033" s="85"/>
      <c r="B2033" s="86"/>
      <c r="C2033" s="86"/>
      <c r="D2033" s="86"/>
      <c r="E2033" s="86"/>
      <c r="F2033" s="86"/>
      <c r="G2033" s="86"/>
      <c r="H2033" s="86"/>
      <c r="I2033" s="86"/>
      <c r="U2033" s="86"/>
      <c r="Y2033" s="86"/>
    </row>
    <row r="2034" spans="1:25" x14ac:dyDescent="0.2">
      <c r="A2034" s="85"/>
      <c r="B2034" s="86"/>
      <c r="C2034" s="86"/>
      <c r="D2034" s="86"/>
      <c r="E2034" s="86"/>
      <c r="F2034" s="86"/>
      <c r="G2034" s="86"/>
      <c r="H2034" s="86"/>
      <c r="I2034" s="86"/>
      <c r="U2034" s="86"/>
      <c r="Y2034" s="86"/>
    </row>
    <row r="2035" spans="1:25" x14ac:dyDescent="0.2">
      <c r="A2035" s="85"/>
      <c r="B2035" s="86"/>
      <c r="C2035" s="86"/>
      <c r="D2035" s="86"/>
      <c r="E2035" s="86"/>
      <c r="F2035" s="86"/>
      <c r="G2035" s="86"/>
      <c r="H2035" s="86"/>
      <c r="I2035" s="86"/>
      <c r="U2035" s="86"/>
      <c r="Y2035" s="86"/>
    </row>
    <row r="2036" spans="1:25" x14ac:dyDescent="0.2">
      <c r="A2036" s="85"/>
      <c r="B2036" s="86"/>
      <c r="C2036" s="86"/>
      <c r="D2036" s="86"/>
      <c r="E2036" s="86"/>
      <c r="F2036" s="86"/>
      <c r="G2036" s="86"/>
      <c r="H2036" s="86"/>
      <c r="I2036" s="86"/>
      <c r="U2036" s="86"/>
      <c r="Y2036" s="86"/>
    </row>
    <row r="2037" spans="1:25" x14ac:dyDescent="0.2">
      <c r="A2037" s="85"/>
      <c r="B2037" s="86"/>
      <c r="C2037" s="86"/>
      <c r="D2037" s="86"/>
      <c r="E2037" s="86"/>
      <c r="F2037" s="86"/>
      <c r="G2037" s="86"/>
      <c r="H2037" s="86"/>
      <c r="I2037" s="86"/>
      <c r="U2037" s="86"/>
      <c r="Y2037" s="86"/>
    </row>
    <row r="2038" spans="1:25" x14ac:dyDescent="0.2">
      <c r="A2038" s="85"/>
      <c r="B2038" s="86"/>
      <c r="C2038" s="86"/>
      <c r="D2038" s="86"/>
      <c r="E2038" s="86"/>
      <c r="F2038" s="86"/>
      <c r="G2038" s="86"/>
      <c r="H2038" s="86"/>
      <c r="I2038" s="86"/>
      <c r="U2038" s="86"/>
      <c r="Y2038" s="86"/>
    </row>
    <row r="2039" spans="1:25" x14ac:dyDescent="0.2">
      <c r="A2039" s="85"/>
      <c r="B2039" s="86"/>
      <c r="C2039" s="86"/>
      <c r="D2039" s="86"/>
      <c r="E2039" s="86"/>
      <c r="F2039" s="86"/>
      <c r="G2039" s="86"/>
      <c r="H2039" s="86"/>
      <c r="I2039" s="86"/>
      <c r="U2039" s="86"/>
      <c r="Y2039" s="86"/>
    </row>
    <row r="2040" spans="1:25" x14ac:dyDescent="0.2">
      <c r="A2040" s="85"/>
      <c r="B2040" s="86"/>
      <c r="C2040" s="86"/>
      <c r="D2040" s="86"/>
      <c r="E2040" s="86"/>
      <c r="F2040" s="86"/>
      <c r="G2040" s="86"/>
      <c r="H2040" s="86"/>
      <c r="I2040" s="86"/>
      <c r="U2040" s="86"/>
      <c r="Y2040" s="86"/>
    </row>
    <row r="2041" spans="1:25" x14ac:dyDescent="0.2">
      <c r="A2041" s="85"/>
      <c r="B2041" s="86"/>
      <c r="C2041" s="86"/>
      <c r="D2041" s="86"/>
      <c r="E2041" s="86"/>
      <c r="F2041" s="86"/>
      <c r="G2041" s="86"/>
      <c r="H2041" s="86"/>
      <c r="I2041" s="86"/>
      <c r="U2041" s="86"/>
      <c r="Y2041" s="86"/>
    </row>
    <row r="2042" spans="1:25" x14ac:dyDescent="0.2">
      <c r="A2042" s="85"/>
      <c r="B2042" s="86"/>
      <c r="C2042" s="86"/>
      <c r="D2042" s="86"/>
      <c r="E2042" s="86"/>
      <c r="F2042" s="86"/>
      <c r="G2042" s="86"/>
      <c r="H2042" s="86"/>
      <c r="I2042" s="86"/>
      <c r="U2042" s="86"/>
      <c r="Y2042" s="86"/>
    </row>
    <row r="2043" spans="1:25" x14ac:dyDescent="0.2">
      <c r="A2043" s="85"/>
      <c r="B2043" s="86"/>
      <c r="C2043" s="86"/>
      <c r="D2043" s="86"/>
      <c r="E2043" s="86"/>
      <c r="F2043" s="86"/>
      <c r="G2043" s="86"/>
      <c r="H2043" s="86"/>
      <c r="I2043" s="86"/>
      <c r="U2043" s="86"/>
      <c r="Y2043" s="86"/>
    </row>
    <row r="2044" spans="1:25" x14ac:dyDescent="0.2">
      <c r="A2044" s="85"/>
      <c r="B2044" s="86"/>
      <c r="C2044" s="86"/>
      <c r="D2044" s="86"/>
      <c r="E2044" s="86"/>
      <c r="F2044" s="86"/>
      <c r="G2044" s="86"/>
      <c r="H2044" s="86"/>
      <c r="I2044" s="86"/>
      <c r="U2044" s="86"/>
      <c r="Y2044" s="86"/>
    </row>
    <row r="2045" spans="1:25" x14ac:dyDescent="0.2">
      <c r="A2045" s="85"/>
      <c r="B2045" s="86"/>
      <c r="C2045" s="86"/>
      <c r="D2045" s="86"/>
      <c r="E2045" s="86"/>
      <c r="F2045" s="86"/>
      <c r="G2045" s="86"/>
      <c r="H2045" s="86"/>
      <c r="I2045" s="86"/>
      <c r="U2045" s="86"/>
      <c r="Y2045" s="86"/>
    </row>
    <row r="2046" spans="1:25" x14ac:dyDescent="0.2">
      <c r="A2046" s="85"/>
      <c r="B2046" s="86"/>
      <c r="C2046" s="86"/>
      <c r="D2046" s="86"/>
      <c r="E2046" s="86"/>
      <c r="F2046" s="86"/>
      <c r="G2046" s="86"/>
      <c r="H2046" s="86"/>
      <c r="I2046" s="86"/>
      <c r="U2046" s="86"/>
      <c r="Y2046" s="86"/>
    </row>
    <row r="2047" spans="1:25" x14ac:dyDescent="0.2">
      <c r="A2047" s="85"/>
      <c r="B2047" s="86"/>
      <c r="C2047" s="86"/>
      <c r="D2047" s="86"/>
      <c r="E2047" s="86"/>
      <c r="F2047" s="86"/>
      <c r="G2047" s="86"/>
      <c r="H2047" s="86"/>
      <c r="I2047" s="86"/>
      <c r="U2047" s="86"/>
      <c r="Y2047" s="86"/>
    </row>
    <row r="2048" spans="1:25" x14ac:dyDescent="0.2">
      <c r="A2048" s="85"/>
      <c r="B2048" s="86"/>
      <c r="C2048" s="86"/>
      <c r="D2048" s="86"/>
      <c r="E2048" s="86"/>
      <c r="F2048" s="86"/>
      <c r="G2048" s="86"/>
      <c r="H2048" s="86"/>
      <c r="I2048" s="86"/>
      <c r="U2048" s="86"/>
      <c r="Y2048" s="86"/>
    </row>
    <row r="2049" spans="1:25" x14ac:dyDescent="0.2">
      <c r="A2049" s="85"/>
      <c r="B2049" s="86"/>
      <c r="C2049" s="86"/>
      <c r="D2049" s="86"/>
      <c r="E2049" s="86"/>
      <c r="F2049" s="86"/>
      <c r="G2049" s="86"/>
      <c r="H2049" s="86"/>
      <c r="I2049" s="86"/>
      <c r="U2049" s="86"/>
      <c r="Y2049" s="86"/>
    </row>
    <row r="2050" spans="1:25" x14ac:dyDescent="0.2">
      <c r="A2050" s="85"/>
      <c r="B2050" s="86"/>
      <c r="C2050" s="86"/>
      <c r="D2050" s="86"/>
      <c r="E2050" s="86"/>
      <c r="F2050" s="86"/>
      <c r="G2050" s="86"/>
      <c r="H2050" s="86"/>
      <c r="I2050" s="86"/>
      <c r="U2050" s="86"/>
      <c r="Y2050" s="86"/>
    </row>
    <row r="2051" spans="1:25" x14ac:dyDescent="0.2">
      <c r="A2051" s="85"/>
      <c r="B2051" s="86"/>
      <c r="C2051" s="86"/>
      <c r="D2051" s="86"/>
      <c r="E2051" s="86"/>
      <c r="F2051" s="86"/>
      <c r="G2051" s="86"/>
      <c r="H2051" s="86"/>
      <c r="I2051" s="86"/>
      <c r="U2051" s="86"/>
      <c r="Y2051" s="86"/>
    </row>
    <row r="2052" spans="1:25" x14ac:dyDescent="0.2">
      <c r="A2052" s="85"/>
      <c r="B2052" s="86"/>
      <c r="C2052" s="86"/>
      <c r="D2052" s="86"/>
      <c r="E2052" s="86"/>
      <c r="F2052" s="86"/>
      <c r="G2052" s="86"/>
      <c r="H2052" s="86"/>
      <c r="I2052" s="86"/>
      <c r="U2052" s="86"/>
      <c r="Y2052" s="86"/>
    </row>
    <row r="2053" spans="1:25" x14ac:dyDescent="0.2">
      <c r="A2053" s="85"/>
      <c r="B2053" s="86"/>
      <c r="C2053" s="86"/>
      <c r="D2053" s="86"/>
      <c r="E2053" s="86"/>
      <c r="F2053" s="86"/>
      <c r="G2053" s="86"/>
      <c r="H2053" s="86"/>
      <c r="I2053" s="86"/>
      <c r="U2053" s="86"/>
      <c r="Y2053" s="86"/>
    </row>
    <row r="2054" spans="1:25" x14ac:dyDescent="0.2">
      <c r="A2054" s="85"/>
      <c r="B2054" s="86"/>
      <c r="C2054" s="86"/>
      <c r="D2054" s="86"/>
      <c r="E2054" s="86"/>
      <c r="F2054" s="86"/>
      <c r="G2054" s="86"/>
      <c r="H2054" s="86"/>
      <c r="I2054" s="86"/>
      <c r="U2054" s="86"/>
      <c r="Y2054" s="86"/>
    </row>
    <row r="2055" spans="1:25" x14ac:dyDescent="0.2">
      <c r="A2055" s="85"/>
      <c r="B2055" s="86"/>
      <c r="C2055" s="86"/>
      <c r="D2055" s="86"/>
      <c r="E2055" s="86"/>
      <c r="F2055" s="86"/>
      <c r="G2055" s="86"/>
      <c r="H2055" s="86"/>
      <c r="I2055" s="86"/>
      <c r="U2055" s="86"/>
      <c r="Y2055" s="86"/>
    </row>
    <row r="2056" spans="1:25" x14ac:dyDescent="0.2">
      <c r="A2056" s="85"/>
      <c r="B2056" s="86"/>
      <c r="C2056" s="86"/>
      <c r="D2056" s="86"/>
      <c r="E2056" s="86"/>
      <c r="F2056" s="86"/>
      <c r="G2056" s="86"/>
      <c r="H2056" s="86"/>
      <c r="I2056" s="86"/>
      <c r="U2056" s="86"/>
      <c r="Y2056" s="86"/>
    </row>
    <row r="2057" spans="1:25" x14ac:dyDescent="0.2">
      <c r="A2057" s="85"/>
      <c r="B2057" s="86"/>
      <c r="C2057" s="86"/>
      <c r="D2057" s="86"/>
      <c r="E2057" s="86"/>
      <c r="F2057" s="86"/>
      <c r="G2057" s="86"/>
      <c r="H2057" s="86"/>
      <c r="I2057" s="86"/>
      <c r="U2057" s="86"/>
      <c r="Y2057" s="86"/>
    </row>
    <row r="2058" spans="1:25" x14ac:dyDescent="0.2">
      <c r="A2058" s="85"/>
      <c r="B2058" s="86"/>
      <c r="C2058" s="86"/>
      <c r="D2058" s="86"/>
      <c r="E2058" s="86"/>
      <c r="F2058" s="86"/>
      <c r="G2058" s="86"/>
      <c r="H2058" s="86"/>
      <c r="I2058" s="86"/>
      <c r="U2058" s="86"/>
      <c r="Y2058" s="86"/>
    </row>
    <row r="2059" spans="1:25" x14ac:dyDescent="0.2">
      <c r="A2059" s="85"/>
      <c r="B2059" s="86"/>
      <c r="C2059" s="86"/>
      <c r="D2059" s="86"/>
      <c r="E2059" s="86"/>
      <c r="F2059" s="86"/>
      <c r="G2059" s="86"/>
      <c r="H2059" s="86"/>
      <c r="I2059" s="86"/>
      <c r="U2059" s="86"/>
      <c r="Y2059" s="86"/>
    </row>
    <row r="2060" spans="1:25" x14ac:dyDescent="0.2">
      <c r="A2060" s="85"/>
      <c r="B2060" s="86"/>
      <c r="C2060" s="86"/>
      <c r="D2060" s="86"/>
      <c r="E2060" s="86"/>
      <c r="F2060" s="86"/>
      <c r="G2060" s="86"/>
      <c r="H2060" s="86"/>
      <c r="I2060" s="86"/>
      <c r="U2060" s="86"/>
      <c r="Y2060" s="86"/>
    </row>
    <row r="2061" spans="1:25" x14ac:dyDescent="0.2">
      <c r="A2061" s="85"/>
      <c r="B2061" s="86"/>
      <c r="C2061" s="86"/>
      <c r="D2061" s="86"/>
      <c r="E2061" s="86"/>
      <c r="F2061" s="86"/>
      <c r="G2061" s="86"/>
      <c r="H2061" s="86"/>
      <c r="I2061" s="86"/>
      <c r="U2061" s="86"/>
      <c r="Y2061" s="86"/>
    </row>
    <row r="2062" spans="1:25" x14ac:dyDescent="0.2">
      <c r="A2062" s="85"/>
      <c r="B2062" s="86"/>
      <c r="C2062" s="86"/>
      <c r="D2062" s="86"/>
      <c r="E2062" s="86"/>
      <c r="F2062" s="86"/>
      <c r="G2062" s="86"/>
      <c r="H2062" s="86"/>
      <c r="I2062" s="86"/>
      <c r="U2062" s="86"/>
      <c r="Y2062" s="86"/>
    </row>
    <row r="2063" spans="1:25" x14ac:dyDescent="0.2">
      <c r="A2063" s="85"/>
      <c r="B2063" s="86"/>
      <c r="C2063" s="86"/>
      <c r="D2063" s="86"/>
      <c r="E2063" s="86"/>
      <c r="F2063" s="86"/>
      <c r="G2063" s="86"/>
      <c r="H2063" s="86"/>
      <c r="I2063" s="86"/>
      <c r="U2063" s="86"/>
      <c r="Y2063" s="86"/>
    </row>
    <row r="2064" spans="1:25" x14ac:dyDescent="0.2">
      <c r="A2064" s="85"/>
      <c r="B2064" s="86"/>
      <c r="C2064" s="86"/>
      <c r="D2064" s="86"/>
      <c r="E2064" s="86"/>
      <c r="F2064" s="86"/>
      <c r="G2064" s="86"/>
      <c r="H2064" s="86"/>
      <c r="I2064" s="86"/>
      <c r="U2064" s="86"/>
      <c r="Y2064" s="86"/>
    </row>
    <row r="2065" spans="1:25" x14ac:dyDescent="0.2">
      <c r="A2065" s="85"/>
      <c r="B2065" s="86"/>
      <c r="C2065" s="86"/>
      <c r="D2065" s="86"/>
      <c r="E2065" s="86"/>
      <c r="F2065" s="86"/>
      <c r="G2065" s="86"/>
      <c r="H2065" s="86"/>
      <c r="I2065" s="86"/>
      <c r="U2065" s="86"/>
      <c r="Y2065" s="86"/>
    </row>
    <row r="2066" spans="1:25" x14ac:dyDescent="0.2">
      <c r="A2066" s="85"/>
      <c r="B2066" s="86"/>
      <c r="C2066" s="86"/>
      <c r="D2066" s="86"/>
      <c r="E2066" s="86"/>
      <c r="F2066" s="86"/>
      <c r="G2066" s="86"/>
      <c r="H2066" s="86"/>
      <c r="I2066" s="86"/>
      <c r="U2066" s="86"/>
      <c r="Y2066" s="86"/>
    </row>
    <row r="2067" spans="1:25" x14ac:dyDescent="0.2">
      <c r="A2067" s="85"/>
      <c r="B2067" s="86"/>
      <c r="C2067" s="86"/>
      <c r="D2067" s="86"/>
      <c r="E2067" s="86"/>
      <c r="F2067" s="86"/>
      <c r="G2067" s="86"/>
      <c r="H2067" s="86"/>
      <c r="I2067" s="86"/>
      <c r="U2067" s="86"/>
      <c r="Y2067" s="86"/>
    </row>
    <row r="2068" spans="1:25" x14ac:dyDescent="0.2">
      <c r="A2068" s="85"/>
      <c r="B2068" s="86"/>
      <c r="C2068" s="86"/>
      <c r="D2068" s="86"/>
      <c r="E2068" s="86"/>
      <c r="F2068" s="86"/>
      <c r="G2068" s="86"/>
      <c r="H2068" s="86"/>
      <c r="I2068" s="86"/>
      <c r="U2068" s="86"/>
      <c r="Y2068" s="86"/>
    </row>
    <row r="2069" spans="1:25" x14ac:dyDescent="0.2">
      <c r="A2069" s="85"/>
      <c r="B2069" s="86"/>
      <c r="C2069" s="86"/>
      <c r="D2069" s="86"/>
      <c r="E2069" s="86"/>
      <c r="F2069" s="86"/>
      <c r="G2069" s="86"/>
      <c r="H2069" s="86"/>
      <c r="I2069" s="86"/>
      <c r="U2069" s="86"/>
      <c r="Y2069" s="86"/>
    </row>
    <row r="2070" spans="1:25" x14ac:dyDescent="0.2">
      <c r="A2070" s="85"/>
      <c r="B2070" s="86"/>
      <c r="C2070" s="86"/>
      <c r="D2070" s="86"/>
      <c r="E2070" s="86"/>
      <c r="F2070" s="86"/>
      <c r="G2070" s="86"/>
      <c r="H2070" s="86"/>
      <c r="I2070" s="86"/>
      <c r="U2070" s="86"/>
      <c r="Y2070" s="86"/>
    </row>
    <row r="2071" spans="1:25" x14ac:dyDescent="0.2">
      <c r="A2071" s="85"/>
      <c r="B2071" s="86"/>
      <c r="C2071" s="86"/>
      <c r="D2071" s="86"/>
      <c r="E2071" s="86"/>
      <c r="F2071" s="86"/>
      <c r="G2071" s="86"/>
      <c r="H2071" s="86"/>
      <c r="I2071" s="86"/>
      <c r="U2071" s="86"/>
      <c r="Y2071" s="86"/>
    </row>
    <row r="2072" spans="1:25" x14ac:dyDescent="0.2">
      <c r="A2072" s="85"/>
      <c r="B2072" s="86"/>
      <c r="C2072" s="86"/>
      <c r="D2072" s="86"/>
      <c r="E2072" s="86"/>
      <c r="F2072" s="86"/>
      <c r="G2072" s="86"/>
      <c r="H2072" s="86"/>
      <c r="I2072" s="86"/>
      <c r="U2072" s="86"/>
      <c r="Y2072" s="86"/>
    </row>
    <row r="2073" spans="1:25" x14ac:dyDescent="0.2">
      <c r="A2073" s="85"/>
      <c r="B2073" s="86"/>
      <c r="C2073" s="86"/>
      <c r="D2073" s="86"/>
      <c r="E2073" s="86"/>
      <c r="F2073" s="86"/>
      <c r="G2073" s="86"/>
      <c r="H2073" s="86"/>
      <c r="I2073" s="86"/>
      <c r="U2073" s="86"/>
      <c r="Y2073" s="86"/>
    </row>
    <row r="2074" spans="1:25" x14ac:dyDescent="0.2">
      <c r="A2074" s="85"/>
      <c r="B2074" s="86"/>
      <c r="C2074" s="86"/>
      <c r="D2074" s="86"/>
      <c r="E2074" s="86"/>
      <c r="F2074" s="86"/>
      <c r="G2074" s="86"/>
      <c r="H2074" s="86"/>
      <c r="I2074" s="86"/>
      <c r="U2074" s="86"/>
      <c r="Y2074" s="86"/>
    </row>
    <row r="2075" spans="1:25" x14ac:dyDescent="0.2">
      <c r="A2075" s="85"/>
      <c r="B2075" s="86"/>
      <c r="C2075" s="86"/>
      <c r="D2075" s="86"/>
      <c r="E2075" s="86"/>
      <c r="F2075" s="86"/>
      <c r="G2075" s="86"/>
      <c r="H2075" s="86"/>
      <c r="I2075" s="86"/>
      <c r="U2075" s="86"/>
      <c r="Y2075" s="86"/>
    </row>
    <row r="2076" spans="1:25" x14ac:dyDescent="0.2">
      <c r="A2076" s="85"/>
      <c r="B2076" s="86"/>
      <c r="C2076" s="86"/>
      <c r="D2076" s="86"/>
      <c r="E2076" s="86"/>
      <c r="F2076" s="86"/>
      <c r="G2076" s="86"/>
      <c r="H2076" s="86"/>
      <c r="I2076" s="86"/>
      <c r="U2076" s="86"/>
      <c r="Y2076" s="86"/>
    </row>
    <row r="2077" spans="1:25" x14ac:dyDescent="0.2">
      <c r="A2077" s="85"/>
      <c r="B2077" s="86"/>
      <c r="C2077" s="86"/>
      <c r="D2077" s="86"/>
      <c r="E2077" s="86"/>
      <c r="F2077" s="86"/>
      <c r="G2077" s="86"/>
      <c r="H2077" s="86"/>
      <c r="I2077" s="86"/>
      <c r="U2077" s="86"/>
      <c r="Y2077" s="86"/>
    </row>
    <row r="2078" spans="1:25" x14ac:dyDescent="0.2">
      <c r="A2078" s="85"/>
      <c r="B2078" s="86"/>
      <c r="C2078" s="86"/>
      <c r="D2078" s="86"/>
      <c r="E2078" s="86"/>
      <c r="F2078" s="86"/>
      <c r="G2078" s="86"/>
      <c r="H2078" s="86"/>
      <c r="I2078" s="86"/>
      <c r="U2078" s="86"/>
      <c r="Y2078" s="86"/>
    </row>
    <row r="2079" spans="1:25" x14ac:dyDescent="0.2">
      <c r="A2079" s="85"/>
      <c r="B2079" s="86"/>
      <c r="C2079" s="86"/>
      <c r="D2079" s="86"/>
      <c r="E2079" s="86"/>
      <c r="F2079" s="86"/>
      <c r="G2079" s="86"/>
      <c r="H2079" s="86"/>
      <c r="I2079" s="86"/>
      <c r="U2079" s="86"/>
      <c r="Y2079" s="86"/>
    </row>
    <row r="2080" spans="1:25" x14ac:dyDescent="0.2">
      <c r="A2080" s="85"/>
      <c r="B2080" s="86"/>
      <c r="C2080" s="86"/>
      <c r="D2080" s="86"/>
      <c r="E2080" s="86"/>
      <c r="F2080" s="86"/>
      <c r="G2080" s="86"/>
      <c r="H2080" s="86"/>
      <c r="I2080" s="86"/>
      <c r="U2080" s="86"/>
      <c r="Y2080" s="86"/>
    </row>
    <row r="2081" spans="1:25" x14ac:dyDescent="0.2">
      <c r="A2081" s="85"/>
      <c r="B2081" s="86"/>
      <c r="C2081" s="86"/>
      <c r="D2081" s="86"/>
      <c r="E2081" s="86"/>
      <c r="F2081" s="86"/>
      <c r="G2081" s="86"/>
      <c r="H2081" s="86"/>
      <c r="I2081" s="86"/>
      <c r="U2081" s="86"/>
      <c r="Y2081" s="86"/>
    </row>
    <row r="2082" spans="1:25" x14ac:dyDescent="0.2">
      <c r="A2082" s="85"/>
      <c r="B2082" s="86"/>
      <c r="C2082" s="86"/>
      <c r="D2082" s="86"/>
      <c r="E2082" s="86"/>
      <c r="F2082" s="86"/>
      <c r="G2082" s="86"/>
      <c r="H2082" s="86"/>
      <c r="I2082" s="86"/>
      <c r="U2082" s="86"/>
      <c r="Y2082" s="86"/>
    </row>
    <row r="2083" spans="1:25" x14ac:dyDescent="0.2">
      <c r="A2083" s="85"/>
      <c r="B2083" s="86"/>
      <c r="C2083" s="86"/>
      <c r="D2083" s="86"/>
      <c r="E2083" s="86"/>
      <c r="F2083" s="86"/>
      <c r="G2083" s="86"/>
      <c r="H2083" s="86"/>
      <c r="I2083" s="86"/>
      <c r="U2083" s="86"/>
      <c r="Y2083" s="86"/>
    </row>
    <row r="2084" spans="1:25" x14ac:dyDescent="0.2">
      <c r="A2084" s="85"/>
      <c r="B2084" s="86"/>
      <c r="C2084" s="86"/>
      <c r="D2084" s="86"/>
      <c r="E2084" s="86"/>
      <c r="F2084" s="86"/>
      <c r="G2084" s="86"/>
      <c r="H2084" s="86"/>
      <c r="I2084" s="86"/>
      <c r="U2084" s="86"/>
      <c r="Y2084" s="86"/>
    </row>
    <row r="2085" spans="1:25" x14ac:dyDescent="0.2">
      <c r="A2085" s="85"/>
      <c r="B2085" s="86"/>
      <c r="C2085" s="86"/>
      <c r="D2085" s="86"/>
      <c r="E2085" s="86"/>
      <c r="F2085" s="86"/>
      <c r="G2085" s="86"/>
      <c r="H2085" s="86"/>
      <c r="I2085" s="86"/>
      <c r="U2085" s="86"/>
      <c r="Y2085" s="86"/>
    </row>
    <row r="2086" spans="1:25" x14ac:dyDescent="0.2">
      <c r="A2086" s="85"/>
      <c r="B2086" s="86"/>
      <c r="C2086" s="86"/>
      <c r="D2086" s="86"/>
      <c r="E2086" s="86"/>
      <c r="F2086" s="86"/>
      <c r="G2086" s="86"/>
      <c r="H2086" s="86"/>
      <c r="I2086" s="86"/>
      <c r="U2086" s="86"/>
      <c r="Y2086" s="86"/>
    </row>
    <row r="2087" spans="1:25" x14ac:dyDescent="0.2">
      <c r="A2087" s="85"/>
      <c r="B2087" s="86"/>
      <c r="C2087" s="86"/>
      <c r="D2087" s="86"/>
      <c r="E2087" s="86"/>
      <c r="F2087" s="86"/>
      <c r="G2087" s="86"/>
      <c r="H2087" s="86"/>
      <c r="I2087" s="86"/>
      <c r="U2087" s="86"/>
      <c r="Y2087" s="86"/>
    </row>
    <row r="2088" spans="1:25" x14ac:dyDescent="0.2">
      <c r="A2088" s="85"/>
      <c r="B2088" s="86"/>
      <c r="C2088" s="86"/>
      <c r="D2088" s="86"/>
      <c r="E2088" s="86"/>
      <c r="F2088" s="86"/>
      <c r="G2088" s="86"/>
      <c r="H2088" s="86"/>
      <c r="I2088" s="86"/>
      <c r="U2088" s="86"/>
      <c r="Y2088" s="86"/>
    </row>
    <row r="2089" spans="1:25" x14ac:dyDescent="0.2">
      <c r="A2089" s="85"/>
      <c r="B2089" s="86"/>
      <c r="C2089" s="86"/>
      <c r="D2089" s="86"/>
      <c r="E2089" s="86"/>
      <c r="F2089" s="86"/>
      <c r="G2089" s="86"/>
      <c r="H2089" s="86"/>
      <c r="I2089" s="86"/>
      <c r="U2089" s="86"/>
      <c r="Y2089" s="86"/>
    </row>
    <row r="2090" spans="1:25" x14ac:dyDescent="0.2">
      <c r="A2090" s="85"/>
      <c r="B2090" s="86"/>
      <c r="C2090" s="86"/>
      <c r="D2090" s="86"/>
      <c r="E2090" s="86"/>
      <c r="F2090" s="86"/>
      <c r="G2090" s="86"/>
      <c r="H2090" s="86"/>
      <c r="I2090" s="86"/>
      <c r="U2090" s="86"/>
      <c r="Y2090" s="86"/>
    </row>
    <row r="2091" spans="1:25" x14ac:dyDescent="0.2">
      <c r="A2091" s="85"/>
      <c r="B2091" s="86"/>
      <c r="C2091" s="86"/>
      <c r="D2091" s="86"/>
      <c r="E2091" s="86"/>
      <c r="F2091" s="86"/>
      <c r="G2091" s="86"/>
      <c r="H2091" s="86"/>
      <c r="I2091" s="86"/>
      <c r="U2091" s="86"/>
      <c r="Y2091" s="86"/>
    </row>
    <row r="2092" spans="1:25" x14ac:dyDescent="0.2">
      <c r="A2092" s="85"/>
      <c r="B2092" s="86"/>
      <c r="C2092" s="86"/>
      <c r="D2092" s="86"/>
      <c r="E2092" s="86"/>
      <c r="F2092" s="86"/>
      <c r="G2092" s="86"/>
      <c r="H2092" s="86"/>
      <c r="I2092" s="86"/>
      <c r="U2092" s="86"/>
      <c r="Y2092" s="86"/>
    </row>
    <row r="2093" spans="1:25" x14ac:dyDescent="0.2">
      <c r="A2093" s="85"/>
      <c r="B2093" s="86"/>
      <c r="C2093" s="86"/>
      <c r="D2093" s="86"/>
      <c r="E2093" s="86"/>
      <c r="F2093" s="86"/>
      <c r="G2093" s="86"/>
      <c r="H2093" s="86"/>
      <c r="I2093" s="86"/>
      <c r="U2093" s="86"/>
      <c r="Y2093" s="86"/>
    </row>
    <row r="2094" spans="1:25" x14ac:dyDescent="0.2">
      <c r="A2094" s="85"/>
      <c r="B2094" s="86"/>
      <c r="C2094" s="86"/>
      <c r="D2094" s="86"/>
      <c r="E2094" s="86"/>
      <c r="F2094" s="86"/>
      <c r="G2094" s="86"/>
      <c r="H2094" s="86"/>
      <c r="I2094" s="86"/>
      <c r="U2094" s="86"/>
      <c r="Y2094" s="86"/>
    </row>
    <row r="2095" spans="1:25" x14ac:dyDescent="0.2">
      <c r="A2095" s="85"/>
      <c r="B2095" s="86"/>
      <c r="C2095" s="86"/>
      <c r="D2095" s="86"/>
      <c r="E2095" s="86"/>
      <c r="F2095" s="86"/>
      <c r="G2095" s="86"/>
      <c r="H2095" s="86"/>
      <c r="I2095" s="86"/>
      <c r="U2095" s="86"/>
      <c r="Y2095" s="86"/>
    </row>
    <row r="2096" spans="1:25" x14ac:dyDescent="0.2">
      <c r="A2096" s="85"/>
      <c r="B2096" s="86"/>
      <c r="C2096" s="86"/>
      <c r="D2096" s="86"/>
      <c r="E2096" s="86"/>
      <c r="F2096" s="86"/>
      <c r="G2096" s="86"/>
      <c r="H2096" s="86"/>
      <c r="I2096" s="86"/>
      <c r="U2096" s="86"/>
      <c r="Y2096" s="86"/>
    </row>
    <row r="2097" spans="1:25" x14ac:dyDescent="0.2">
      <c r="A2097" s="85"/>
      <c r="B2097" s="86"/>
      <c r="C2097" s="86"/>
      <c r="D2097" s="86"/>
      <c r="E2097" s="86"/>
      <c r="F2097" s="86"/>
      <c r="G2097" s="86"/>
      <c r="H2097" s="86"/>
      <c r="I2097" s="86"/>
      <c r="U2097" s="86"/>
      <c r="Y2097" s="86"/>
    </row>
    <row r="2098" spans="1:25" x14ac:dyDescent="0.2">
      <c r="A2098" s="85"/>
      <c r="B2098" s="86"/>
      <c r="C2098" s="86"/>
      <c r="D2098" s="86"/>
      <c r="E2098" s="86"/>
      <c r="F2098" s="86"/>
      <c r="G2098" s="86"/>
      <c r="H2098" s="86"/>
      <c r="I2098" s="86"/>
      <c r="U2098" s="86"/>
      <c r="Y2098" s="86"/>
    </row>
    <row r="2099" spans="1:25" x14ac:dyDescent="0.2">
      <c r="A2099" s="85"/>
      <c r="B2099" s="86"/>
      <c r="C2099" s="86"/>
      <c r="D2099" s="86"/>
      <c r="E2099" s="86"/>
      <c r="F2099" s="86"/>
      <c r="G2099" s="86"/>
      <c r="H2099" s="86"/>
      <c r="I2099" s="86"/>
      <c r="U2099" s="86"/>
      <c r="Y2099" s="86"/>
    </row>
    <row r="2100" spans="1:25" x14ac:dyDescent="0.2">
      <c r="A2100" s="85"/>
      <c r="B2100" s="86"/>
      <c r="C2100" s="86"/>
      <c r="D2100" s="86"/>
      <c r="E2100" s="86"/>
      <c r="F2100" s="86"/>
      <c r="G2100" s="86"/>
      <c r="H2100" s="86"/>
      <c r="I2100" s="86"/>
      <c r="U2100" s="86"/>
      <c r="Y2100" s="86"/>
    </row>
    <row r="2101" spans="1:25" x14ac:dyDescent="0.2">
      <c r="A2101" s="85"/>
      <c r="B2101" s="86"/>
      <c r="C2101" s="86"/>
      <c r="D2101" s="86"/>
      <c r="E2101" s="86"/>
      <c r="F2101" s="86"/>
      <c r="G2101" s="86"/>
      <c r="H2101" s="86"/>
      <c r="I2101" s="86"/>
      <c r="U2101" s="86"/>
      <c r="Y2101" s="86"/>
    </row>
    <row r="2102" spans="1:25" x14ac:dyDescent="0.2">
      <c r="A2102" s="85"/>
      <c r="B2102" s="86"/>
      <c r="C2102" s="86"/>
      <c r="D2102" s="86"/>
      <c r="E2102" s="86"/>
      <c r="F2102" s="86"/>
      <c r="G2102" s="86"/>
      <c r="H2102" s="86"/>
      <c r="I2102" s="86"/>
      <c r="U2102" s="86"/>
      <c r="Y2102" s="86"/>
    </row>
    <row r="2103" spans="1:25" x14ac:dyDescent="0.2">
      <c r="A2103" s="85"/>
      <c r="B2103" s="86"/>
      <c r="C2103" s="86"/>
      <c r="D2103" s="86"/>
      <c r="E2103" s="86"/>
      <c r="F2103" s="86"/>
      <c r="G2103" s="86"/>
      <c r="H2103" s="86"/>
      <c r="I2103" s="86"/>
      <c r="U2103" s="86"/>
      <c r="Y2103" s="86"/>
    </row>
    <row r="2104" spans="1:25" x14ac:dyDescent="0.2">
      <c r="A2104" s="85"/>
      <c r="B2104" s="86"/>
      <c r="C2104" s="86"/>
      <c r="D2104" s="86"/>
      <c r="E2104" s="86"/>
      <c r="F2104" s="86"/>
      <c r="G2104" s="86"/>
      <c r="H2104" s="86"/>
      <c r="I2104" s="86"/>
      <c r="U2104" s="86"/>
      <c r="Y2104" s="86"/>
    </row>
    <row r="2105" spans="1:25" x14ac:dyDescent="0.2">
      <c r="A2105" s="85"/>
      <c r="B2105" s="86"/>
      <c r="C2105" s="86"/>
      <c r="D2105" s="86"/>
      <c r="E2105" s="86"/>
      <c r="F2105" s="86"/>
      <c r="G2105" s="86"/>
      <c r="H2105" s="86"/>
      <c r="I2105" s="86"/>
      <c r="U2105" s="86"/>
      <c r="Y2105" s="86"/>
    </row>
    <row r="2106" spans="1:25" x14ac:dyDescent="0.2">
      <c r="A2106" s="85"/>
      <c r="B2106" s="86"/>
      <c r="C2106" s="86"/>
      <c r="D2106" s="86"/>
      <c r="E2106" s="86"/>
      <c r="F2106" s="86"/>
      <c r="G2106" s="86"/>
      <c r="H2106" s="86"/>
      <c r="I2106" s="86"/>
      <c r="U2106" s="86"/>
      <c r="Y2106" s="86"/>
    </row>
    <row r="2107" spans="1:25" x14ac:dyDescent="0.2">
      <c r="A2107" s="85"/>
      <c r="B2107" s="86"/>
      <c r="C2107" s="86"/>
      <c r="D2107" s="86"/>
      <c r="E2107" s="86"/>
      <c r="F2107" s="86"/>
      <c r="G2107" s="86"/>
      <c r="H2107" s="86"/>
      <c r="I2107" s="86"/>
      <c r="U2107" s="86"/>
      <c r="Y2107" s="86"/>
    </row>
    <row r="2108" spans="1:25" x14ac:dyDescent="0.2">
      <c r="A2108" s="85"/>
      <c r="B2108" s="86"/>
      <c r="C2108" s="86"/>
      <c r="D2108" s="86"/>
      <c r="E2108" s="86"/>
      <c r="F2108" s="86"/>
      <c r="G2108" s="86"/>
      <c r="H2108" s="86"/>
      <c r="I2108" s="86"/>
      <c r="U2108" s="86"/>
      <c r="Y2108" s="86"/>
    </row>
    <row r="2109" spans="1:25" x14ac:dyDescent="0.2">
      <c r="A2109" s="85"/>
      <c r="B2109" s="86"/>
      <c r="C2109" s="86"/>
      <c r="D2109" s="86"/>
      <c r="E2109" s="86"/>
      <c r="F2109" s="86"/>
      <c r="G2109" s="86"/>
      <c r="H2109" s="86"/>
      <c r="I2109" s="86"/>
      <c r="U2109" s="86"/>
      <c r="Y2109" s="86"/>
    </row>
    <row r="2110" spans="1:25" x14ac:dyDescent="0.2">
      <c r="A2110" s="85"/>
      <c r="B2110" s="86"/>
      <c r="C2110" s="86"/>
      <c r="D2110" s="86"/>
      <c r="E2110" s="86"/>
      <c r="F2110" s="86"/>
      <c r="G2110" s="86"/>
      <c r="H2110" s="86"/>
      <c r="I2110" s="86"/>
      <c r="U2110" s="86"/>
      <c r="Y2110" s="86"/>
    </row>
    <row r="2111" spans="1:25" x14ac:dyDescent="0.2">
      <c r="A2111" s="85"/>
      <c r="B2111" s="86"/>
      <c r="C2111" s="86"/>
      <c r="D2111" s="86"/>
      <c r="E2111" s="86"/>
      <c r="F2111" s="86"/>
      <c r="G2111" s="86"/>
      <c r="H2111" s="86"/>
      <c r="I2111" s="86"/>
      <c r="U2111" s="86"/>
      <c r="Y2111" s="86"/>
    </row>
    <row r="2112" spans="1:25" x14ac:dyDescent="0.2">
      <c r="A2112" s="85"/>
      <c r="B2112" s="86"/>
      <c r="C2112" s="86"/>
      <c r="D2112" s="86"/>
      <c r="E2112" s="86"/>
      <c r="F2112" s="86"/>
      <c r="G2112" s="86"/>
      <c r="H2112" s="86"/>
      <c r="I2112" s="86"/>
      <c r="U2112" s="86"/>
      <c r="Y2112" s="86"/>
    </row>
    <row r="2113" spans="1:25" x14ac:dyDescent="0.2">
      <c r="A2113" s="85"/>
      <c r="B2113" s="86"/>
      <c r="C2113" s="86"/>
      <c r="D2113" s="86"/>
      <c r="E2113" s="86"/>
      <c r="F2113" s="86"/>
      <c r="G2113" s="86"/>
      <c r="H2113" s="86"/>
      <c r="I2113" s="86"/>
      <c r="U2113" s="86"/>
      <c r="Y2113" s="86"/>
    </row>
    <row r="2114" spans="1:25" x14ac:dyDescent="0.2">
      <c r="A2114" s="85"/>
      <c r="B2114" s="86"/>
      <c r="C2114" s="86"/>
      <c r="D2114" s="86"/>
      <c r="E2114" s="86"/>
      <c r="F2114" s="86"/>
      <c r="G2114" s="86"/>
      <c r="H2114" s="86"/>
      <c r="I2114" s="86"/>
      <c r="U2114" s="86"/>
      <c r="Y2114" s="86"/>
    </row>
    <row r="2115" spans="1:25" x14ac:dyDescent="0.2">
      <c r="A2115" s="85"/>
      <c r="B2115" s="86"/>
      <c r="C2115" s="86"/>
      <c r="D2115" s="86"/>
      <c r="E2115" s="86"/>
      <c r="F2115" s="86"/>
      <c r="G2115" s="86"/>
      <c r="H2115" s="86"/>
      <c r="I2115" s="86"/>
      <c r="U2115" s="86"/>
      <c r="Y2115" s="86"/>
    </row>
    <row r="2116" spans="1:25" x14ac:dyDescent="0.2">
      <c r="A2116" s="85"/>
      <c r="B2116" s="86"/>
      <c r="C2116" s="86"/>
      <c r="D2116" s="86"/>
      <c r="E2116" s="86"/>
      <c r="F2116" s="86"/>
      <c r="G2116" s="86"/>
      <c r="H2116" s="86"/>
      <c r="I2116" s="86"/>
      <c r="U2116" s="86"/>
      <c r="Y2116" s="86"/>
    </row>
    <row r="2117" spans="1:25" x14ac:dyDescent="0.2">
      <c r="A2117" s="85"/>
      <c r="B2117" s="86"/>
      <c r="C2117" s="86"/>
      <c r="D2117" s="86"/>
      <c r="E2117" s="86"/>
      <c r="F2117" s="86"/>
      <c r="G2117" s="86"/>
      <c r="H2117" s="86"/>
      <c r="I2117" s="86"/>
      <c r="U2117" s="86"/>
      <c r="Y2117" s="86"/>
    </row>
    <row r="2118" spans="1:25" x14ac:dyDescent="0.2">
      <c r="A2118" s="85"/>
      <c r="B2118" s="86"/>
      <c r="C2118" s="86"/>
      <c r="D2118" s="86"/>
      <c r="E2118" s="86"/>
      <c r="F2118" s="86"/>
      <c r="G2118" s="86"/>
      <c r="H2118" s="86"/>
      <c r="I2118" s="86"/>
      <c r="U2118" s="86"/>
      <c r="Y2118" s="86"/>
    </row>
    <row r="2119" spans="1:25" x14ac:dyDescent="0.2">
      <c r="A2119" s="85"/>
      <c r="B2119" s="86"/>
      <c r="C2119" s="86"/>
      <c r="D2119" s="86"/>
      <c r="E2119" s="86"/>
      <c r="F2119" s="86"/>
      <c r="G2119" s="86"/>
      <c r="H2119" s="86"/>
      <c r="I2119" s="86"/>
      <c r="U2119" s="86"/>
      <c r="Y2119" s="86"/>
    </row>
    <row r="2120" spans="1:25" x14ac:dyDescent="0.2">
      <c r="A2120" s="85"/>
      <c r="B2120" s="86"/>
      <c r="C2120" s="86"/>
      <c r="D2120" s="86"/>
      <c r="E2120" s="86"/>
      <c r="F2120" s="86"/>
      <c r="G2120" s="86"/>
      <c r="H2120" s="86"/>
      <c r="I2120" s="86"/>
      <c r="U2120" s="86"/>
      <c r="Y2120" s="86"/>
    </row>
    <row r="2121" spans="1:25" x14ac:dyDescent="0.2">
      <c r="A2121" s="85"/>
      <c r="B2121" s="86"/>
      <c r="C2121" s="86"/>
      <c r="D2121" s="86"/>
      <c r="E2121" s="86"/>
      <c r="F2121" s="86"/>
      <c r="G2121" s="86"/>
      <c r="H2121" s="86"/>
      <c r="I2121" s="86"/>
      <c r="U2121" s="86"/>
      <c r="Y2121" s="86"/>
    </row>
    <row r="2122" spans="1:25" x14ac:dyDescent="0.2">
      <c r="A2122" s="85"/>
      <c r="B2122" s="86"/>
      <c r="C2122" s="86"/>
      <c r="D2122" s="86"/>
      <c r="E2122" s="86"/>
      <c r="F2122" s="86"/>
      <c r="G2122" s="86"/>
      <c r="H2122" s="86"/>
      <c r="I2122" s="86"/>
      <c r="U2122" s="86"/>
      <c r="Y2122" s="86"/>
    </row>
    <row r="2123" spans="1:25" x14ac:dyDescent="0.2">
      <c r="A2123" s="85"/>
      <c r="B2123" s="86"/>
      <c r="C2123" s="86"/>
      <c r="D2123" s="86"/>
      <c r="E2123" s="86"/>
      <c r="F2123" s="86"/>
      <c r="G2123" s="86"/>
      <c r="H2123" s="86"/>
      <c r="I2123" s="86"/>
      <c r="U2123" s="86"/>
      <c r="Y2123" s="86"/>
    </row>
    <row r="2124" spans="1:25" x14ac:dyDescent="0.2">
      <c r="A2124" s="85"/>
      <c r="B2124" s="86"/>
      <c r="C2124" s="86"/>
      <c r="D2124" s="86"/>
      <c r="E2124" s="86"/>
      <c r="F2124" s="86"/>
      <c r="G2124" s="86"/>
      <c r="H2124" s="86"/>
      <c r="I2124" s="86"/>
      <c r="U2124" s="86"/>
      <c r="Y2124" s="86"/>
    </row>
    <row r="2125" spans="1:25" x14ac:dyDescent="0.2">
      <c r="A2125" s="85"/>
      <c r="B2125" s="86"/>
      <c r="C2125" s="86"/>
      <c r="D2125" s="86"/>
      <c r="E2125" s="86"/>
      <c r="F2125" s="86"/>
      <c r="G2125" s="86"/>
      <c r="H2125" s="86"/>
      <c r="I2125" s="86"/>
      <c r="U2125" s="86"/>
      <c r="Y2125" s="86"/>
    </row>
    <row r="2126" spans="1:25" x14ac:dyDescent="0.2">
      <c r="A2126" s="85"/>
      <c r="B2126" s="86"/>
      <c r="C2126" s="86"/>
      <c r="D2126" s="86"/>
      <c r="E2126" s="86"/>
      <c r="F2126" s="86"/>
      <c r="G2126" s="86"/>
      <c r="H2126" s="86"/>
      <c r="I2126" s="86"/>
      <c r="U2126" s="86"/>
      <c r="Y2126" s="86"/>
    </row>
    <row r="2127" spans="1:25" x14ac:dyDescent="0.2">
      <c r="A2127" s="85"/>
      <c r="B2127" s="86"/>
      <c r="C2127" s="86"/>
      <c r="D2127" s="86"/>
      <c r="E2127" s="86"/>
      <c r="F2127" s="86"/>
      <c r="G2127" s="86"/>
      <c r="H2127" s="86"/>
      <c r="I2127" s="86"/>
      <c r="U2127" s="86"/>
      <c r="Y2127" s="86"/>
    </row>
    <row r="2128" spans="1:25" x14ac:dyDescent="0.2">
      <c r="A2128" s="85"/>
      <c r="B2128" s="86"/>
      <c r="C2128" s="86"/>
      <c r="D2128" s="86"/>
      <c r="E2128" s="86"/>
      <c r="F2128" s="86"/>
      <c r="G2128" s="86"/>
      <c r="H2128" s="86"/>
      <c r="I2128" s="86"/>
      <c r="U2128" s="86"/>
      <c r="Y2128" s="86"/>
    </row>
    <row r="2129" spans="1:25" x14ac:dyDescent="0.2">
      <c r="A2129" s="85"/>
      <c r="B2129" s="86"/>
      <c r="C2129" s="86"/>
      <c r="D2129" s="86"/>
      <c r="E2129" s="86"/>
      <c r="F2129" s="86"/>
      <c r="G2129" s="86"/>
      <c r="H2129" s="86"/>
      <c r="I2129" s="86"/>
      <c r="U2129" s="86"/>
      <c r="Y2129" s="86"/>
    </row>
    <row r="2130" spans="1:25" x14ac:dyDescent="0.2">
      <c r="A2130" s="85"/>
      <c r="B2130" s="86"/>
      <c r="C2130" s="86"/>
      <c r="D2130" s="86"/>
      <c r="E2130" s="86"/>
      <c r="F2130" s="86"/>
      <c r="G2130" s="86"/>
      <c r="H2130" s="86"/>
      <c r="I2130" s="86"/>
      <c r="U2130" s="86"/>
      <c r="Y2130" s="86"/>
    </row>
    <row r="2131" spans="1:25" x14ac:dyDescent="0.2">
      <c r="A2131" s="85"/>
      <c r="B2131" s="86"/>
      <c r="C2131" s="86"/>
      <c r="D2131" s="86"/>
      <c r="E2131" s="86"/>
      <c r="F2131" s="86"/>
      <c r="G2131" s="86"/>
      <c r="H2131" s="86"/>
      <c r="I2131" s="86"/>
      <c r="U2131" s="86"/>
      <c r="Y2131" s="86"/>
    </row>
    <row r="2132" spans="1:25" x14ac:dyDescent="0.2">
      <c r="A2132" s="85"/>
      <c r="B2132" s="86"/>
      <c r="C2132" s="86"/>
      <c r="D2132" s="86"/>
      <c r="E2132" s="86"/>
      <c r="F2132" s="86"/>
      <c r="G2132" s="86"/>
      <c r="H2132" s="86"/>
      <c r="I2132" s="86"/>
      <c r="U2132" s="86"/>
      <c r="Y2132" s="86"/>
    </row>
    <row r="2133" spans="1:25" x14ac:dyDescent="0.2">
      <c r="A2133" s="85"/>
      <c r="B2133" s="86"/>
      <c r="C2133" s="86"/>
      <c r="D2133" s="86"/>
      <c r="E2133" s="86"/>
      <c r="F2133" s="86"/>
      <c r="G2133" s="86"/>
      <c r="H2133" s="86"/>
      <c r="I2133" s="86"/>
      <c r="U2133" s="86"/>
      <c r="Y2133" s="86"/>
    </row>
    <row r="2134" spans="1:25" x14ac:dyDescent="0.2">
      <c r="A2134" s="85"/>
      <c r="B2134" s="86"/>
      <c r="C2134" s="86"/>
      <c r="D2134" s="86"/>
      <c r="E2134" s="86"/>
      <c r="F2134" s="86"/>
      <c r="G2134" s="86"/>
      <c r="H2134" s="86"/>
      <c r="I2134" s="86"/>
      <c r="U2134" s="86"/>
      <c r="Y2134" s="86"/>
    </row>
    <row r="2135" spans="1:25" x14ac:dyDescent="0.2">
      <c r="A2135" s="85"/>
      <c r="B2135" s="86"/>
      <c r="C2135" s="86"/>
      <c r="D2135" s="86"/>
      <c r="E2135" s="86"/>
      <c r="F2135" s="86"/>
      <c r="G2135" s="86"/>
      <c r="H2135" s="86"/>
      <c r="I2135" s="86"/>
      <c r="U2135" s="86"/>
      <c r="Y2135" s="86"/>
    </row>
    <row r="2136" spans="1:25" x14ac:dyDescent="0.2">
      <c r="A2136" s="85"/>
      <c r="B2136" s="86"/>
      <c r="C2136" s="86"/>
      <c r="D2136" s="86"/>
      <c r="E2136" s="86"/>
      <c r="F2136" s="86"/>
      <c r="G2136" s="86"/>
      <c r="H2136" s="86"/>
      <c r="I2136" s="86"/>
      <c r="U2136" s="86"/>
      <c r="Y2136" s="86"/>
    </row>
    <row r="2137" spans="1:25" x14ac:dyDescent="0.2">
      <c r="A2137" s="85"/>
      <c r="B2137" s="86"/>
      <c r="C2137" s="86"/>
      <c r="D2137" s="86"/>
      <c r="E2137" s="86"/>
      <c r="F2137" s="86"/>
      <c r="G2137" s="86"/>
      <c r="H2137" s="86"/>
      <c r="I2137" s="86"/>
      <c r="U2137" s="86"/>
      <c r="Y2137" s="86"/>
    </row>
    <row r="2138" spans="1:25" x14ac:dyDescent="0.2">
      <c r="A2138" s="85"/>
      <c r="B2138" s="86"/>
      <c r="C2138" s="86"/>
      <c r="D2138" s="86"/>
      <c r="E2138" s="86"/>
      <c r="F2138" s="86"/>
      <c r="G2138" s="86"/>
      <c r="H2138" s="86"/>
      <c r="I2138" s="86"/>
      <c r="U2138" s="86"/>
      <c r="Y2138" s="86"/>
    </row>
    <row r="2139" spans="1:25" x14ac:dyDescent="0.2">
      <c r="A2139" s="85"/>
      <c r="B2139" s="86"/>
      <c r="C2139" s="86"/>
      <c r="D2139" s="86"/>
      <c r="E2139" s="86"/>
      <c r="F2139" s="86"/>
      <c r="G2139" s="86"/>
      <c r="H2139" s="86"/>
      <c r="I2139" s="86"/>
      <c r="U2139" s="86"/>
      <c r="Y2139" s="86"/>
    </row>
    <row r="2140" spans="1:25" x14ac:dyDescent="0.2">
      <c r="A2140" s="85"/>
      <c r="B2140" s="86"/>
      <c r="C2140" s="86"/>
      <c r="D2140" s="86"/>
      <c r="E2140" s="86"/>
      <c r="F2140" s="86"/>
      <c r="G2140" s="86"/>
      <c r="H2140" s="86"/>
      <c r="I2140" s="86"/>
      <c r="U2140" s="86"/>
      <c r="Y2140" s="86"/>
    </row>
    <row r="2141" spans="1:25" x14ac:dyDescent="0.2">
      <c r="A2141" s="85"/>
      <c r="B2141" s="86"/>
      <c r="C2141" s="86"/>
      <c r="D2141" s="86"/>
      <c r="E2141" s="86"/>
      <c r="F2141" s="86"/>
      <c r="G2141" s="86"/>
      <c r="H2141" s="86"/>
      <c r="I2141" s="86"/>
      <c r="U2141" s="86"/>
      <c r="Y2141" s="86"/>
    </row>
    <row r="2142" spans="1:25" x14ac:dyDescent="0.2">
      <c r="A2142" s="85"/>
      <c r="B2142" s="86"/>
      <c r="C2142" s="86"/>
      <c r="D2142" s="86"/>
      <c r="E2142" s="86"/>
      <c r="F2142" s="86"/>
      <c r="G2142" s="86"/>
      <c r="H2142" s="86"/>
      <c r="I2142" s="86"/>
      <c r="U2142" s="86"/>
      <c r="Y2142" s="86"/>
    </row>
    <row r="2143" spans="1:25" x14ac:dyDescent="0.2">
      <c r="A2143" s="85"/>
      <c r="B2143" s="86"/>
      <c r="C2143" s="86"/>
      <c r="D2143" s="86"/>
      <c r="E2143" s="86"/>
      <c r="F2143" s="86"/>
      <c r="G2143" s="86"/>
      <c r="H2143" s="86"/>
      <c r="I2143" s="86"/>
      <c r="U2143" s="86"/>
      <c r="Y2143" s="86"/>
    </row>
    <row r="2144" spans="1:25" x14ac:dyDescent="0.2">
      <c r="A2144" s="85"/>
      <c r="B2144" s="86"/>
      <c r="C2144" s="86"/>
      <c r="D2144" s="86"/>
      <c r="E2144" s="86"/>
      <c r="F2144" s="86"/>
      <c r="G2144" s="86"/>
      <c r="H2144" s="86"/>
      <c r="I2144" s="86"/>
      <c r="U2144" s="86"/>
      <c r="Y2144" s="86"/>
    </row>
    <row r="2145" spans="1:25" x14ac:dyDescent="0.2">
      <c r="A2145" s="85"/>
      <c r="B2145" s="86"/>
      <c r="C2145" s="86"/>
      <c r="D2145" s="86"/>
      <c r="E2145" s="86"/>
      <c r="F2145" s="86"/>
      <c r="G2145" s="86"/>
      <c r="H2145" s="86"/>
      <c r="I2145" s="86"/>
      <c r="U2145" s="86"/>
      <c r="Y2145" s="86"/>
    </row>
    <row r="2146" spans="1:25" x14ac:dyDescent="0.2">
      <c r="A2146" s="85"/>
      <c r="B2146" s="86"/>
      <c r="C2146" s="86"/>
      <c r="D2146" s="86"/>
      <c r="E2146" s="86"/>
      <c r="F2146" s="86"/>
      <c r="G2146" s="86"/>
      <c r="H2146" s="86"/>
      <c r="I2146" s="86"/>
      <c r="U2146" s="86"/>
      <c r="Y2146" s="86"/>
    </row>
    <row r="2147" spans="1:25" x14ac:dyDescent="0.2">
      <c r="A2147" s="85"/>
      <c r="B2147" s="86"/>
      <c r="C2147" s="86"/>
      <c r="D2147" s="86"/>
      <c r="E2147" s="86"/>
      <c r="F2147" s="86"/>
      <c r="G2147" s="86"/>
      <c r="H2147" s="86"/>
      <c r="I2147" s="86"/>
      <c r="U2147" s="86"/>
      <c r="Y2147" s="86"/>
    </row>
    <row r="2148" spans="1:25" x14ac:dyDescent="0.2">
      <c r="A2148" s="85"/>
      <c r="B2148" s="86"/>
      <c r="C2148" s="86"/>
      <c r="D2148" s="86"/>
      <c r="E2148" s="86"/>
      <c r="F2148" s="86"/>
      <c r="G2148" s="86"/>
      <c r="H2148" s="86"/>
      <c r="I2148" s="86"/>
      <c r="U2148" s="86"/>
      <c r="Y2148" s="86"/>
    </row>
    <row r="2149" spans="1:25" x14ac:dyDescent="0.2">
      <c r="A2149" s="85"/>
      <c r="B2149" s="86"/>
      <c r="C2149" s="86"/>
      <c r="D2149" s="86"/>
      <c r="E2149" s="86"/>
      <c r="F2149" s="86"/>
      <c r="G2149" s="86"/>
      <c r="H2149" s="86"/>
      <c r="I2149" s="86"/>
      <c r="U2149" s="86"/>
      <c r="Y2149" s="86"/>
    </row>
    <row r="2150" spans="1:25" x14ac:dyDescent="0.2">
      <c r="A2150" s="85"/>
      <c r="B2150" s="86"/>
      <c r="C2150" s="86"/>
      <c r="D2150" s="86"/>
      <c r="E2150" s="86"/>
      <c r="F2150" s="86"/>
      <c r="G2150" s="86"/>
      <c r="H2150" s="86"/>
      <c r="I2150" s="86"/>
      <c r="U2150" s="86"/>
      <c r="Y2150" s="86"/>
    </row>
    <row r="2151" spans="1:25" x14ac:dyDescent="0.2">
      <c r="A2151" s="85"/>
      <c r="B2151" s="86"/>
      <c r="C2151" s="86"/>
      <c r="D2151" s="86"/>
      <c r="E2151" s="86"/>
      <c r="F2151" s="86"/>
      <c r="G2151" s="86"/>
      <c r="H2151" s="86"/>
      <c r="I2151" s="86"/>
      <c r="U2151" s="86"/>
      <c r="Y2151" s="86"/>
    </row>
    <row r="2152" spans="1:25" x14ac:dyDescent="0.2">
      <c r="A2152" s="85"/>
      <c r="B2152" s="86"/>
      <c r="C2152" s="86"/>
      <c r="D2152" s="86"/>
      <c r="E2152" s="86"/>
      <c r="F2152" s="86"/>
      <c r="G2152" s="86"/>
      <c r="H2152" s="86"/>
      <c r="I2152" s="86"/>
      <c r="U2152" s="86"/>
      <c r="Y2152" s="86"/>
    </row>
    <row r="2153" spans="1:25" x14ac:dyDescent="0.2">
      <c r="A2153" s="85"/>
      <c r="B2153" s="86"/>
      <c r="C2153" s="86"/>
      <c r="D2153" s="86"/>
      <c r="E2153" s="86"/>
      <c r="F2153" s="86"/>
      <c r="G2153" s="86"/>
      <c r="H2153" s="86"/>
      <c r="I2153" s="86"/>
      <c r="U2153" s="86"/>
      <c r="Y2153" s="86"/>
    </row>
    <row r="2154" spans="1:25" x14ac:dyDescent="0.2">
      <c r="A2154" s="85"/>
      <c r="B2154" s="86"/>
      <c r="C2154" s="86"/>
      <c r="D2154" s="86"/>
      <c r="E2154" s="86"/>
      <c r="F2154" s="86"/>
      <c r="G2154" s="86"/>
      <c r="H2154" s="86"/>
      <c r="I2154" s="86"/>
      <c r="U2154" s="86"/>
      <c r="Y2154" s="86"/>
    </row>
    <row r="2155" spans="1:25" x14ac:dyDescent="0.2">
      <c r="A2155" s="85"/>
      <c r="B2155" s="86"/>
      <c r="C2155" s="86"/>
      <c r="D2155" s="86"/>
      <c r="E2155" s="86"/>
      <c r="F2155" s="86"/>
      <c r="G2155" s="86"/>
      <c r="H2155" s="86"/>
      <c r="I2155" s="86"/>
      <c r="U2155" s="86"/>
      <c r="Y2155" s="86"/>
    </row>
    <row r="2156" spans="1:25" x14ac:dyDescent="0.2">
      <c r="A2156" s="85"/>
      <c r="B2156" s="86"/>
      <c r="C2156" s="86"/>
      <c r="D2156" s="86"/>
      <c r="E2156" s="86"/>
      <c r="F2156" s="86"/>
      <c r="G2156" s="86"/>
      <c r="H2156" s="86"/>
      <c r="I2156" s="86"/>
      <c r="U2156" s="86"/>
      <c r="Y2156" s="86"/>
    </row>
    <row r="2157" spans="1:25" x14ac:dyDescent="0.2">
      <c r="A2157" s="85"/>
      <c r="B2157" s="86"/>
      <c r="C2157" s="86"/>
      <c r="D2157" s="86"/>
      <c r="E2157" s="86"/>
      <c r="F2157" s="86"/>
      <c r="G2157" s="86"/>
      <c r="H2157" s="86"/>
      <c r="I2157" s="86"/>
      <c r="U2157" s="86"/>
      <c r="Y2157" s="86"/>
    </row>
    <row r="2158" spans="1:25" x14ac:dyDescent="0.2">
      <c r="A2158" s="85"/>
      <c r="B2158" s="86"/>
      <c r="C2158" s="86"/>
      <c r="D2158" s="86"/>
      <c r="E2158" s="86"/>
      <c r="F2158" s="86"/>
      <c r="G2158" s="86"/>
      <c r="H2158" s="86"/>
      <c r="I2158" s="86"/>
      <c r="U2158" s="86"/>
      <c r="Y2158" s="86"/>
    </row>
    <row r="2159" spans="1:25" x14ac:dyDescent="0.2">
      <c r="A2159" s="85"/>
      <c r="B2159" s="86"/>
      <c r="C2159" s="86"/>
      <c r="D2159" s="86"/>
      <c r="E2159" s="86"/>
      <c r="F2159" s="86"/>
      <c r="G2159" s="86"/>
      <c r="H2159" s="86"/>
      <c r="I2159" s="86"/>
      <c r="U2159" s="86"/>
      <c r="Y2159" s="86"/>
    </row>
    <row r="2160" spans="1:25" x14ac:dyDescent="0.2">
      <c r="A2160" s="85"/>
      <c r="B2160" s="86"/>
      <c r="C2160" s="86"/>
      <c r="D2160" s="86"/>
      <c r="E2160" s="86"/>
      <c r="F2160" s="86"/>
      <c r="G2160" s="86"/>
      <c r="H2160" s="86"/>
      <c r="I2160" s="86"/>
      <c r="U2160" s="86"/>
      <c r="Y2160" s="86"/>
    </row>
    <row r="2161" spans="1:25" x14ac:dyDescent="0.2">
      <c r="A2161" s="85"/>
      <c r="B2161" s="86"/>
      <c r="C2161" s="86"/>
      <c r="D2161" s="86"/>
      <c r="E2161" s="86"/>
      <c r="F2161" s="86"/>
      <c r="G2161" s="86"/>
      <c r="H2161" s="86"/>
      <c r="I2161" s="86"/>
      <c r="U2161" s="86"/>
      <c r="Y2161" s="86"/>
    </row>
    <row r="2162" spans="1:25" x14ac:dyDescent="0.2">
      <c r="A2162" s="85"/>
      <c r="B2162" s="86"/>
      <c r="C2162" s="86"/>
      <c r="D2162" s="86"/>
      <c r="E2162" s="86"/>
      <c r="F2162" s="86"/>
      <c r="G2162" s="86"/>
      <c r="H2162" s="86"/>
      <c r="I2162" s="86"/>
      <c r="U2162" s="86"/>
      <c r="Y2162" s="86"/>
    </row>
    <row r="2163" spans="1:25" x14ac:dyDescent="0.2">
      <c r="A2163" s="85"/>
      <c r="B2163" s="86"/>
      <c r="C2163" s="86"/>
      <c r="D2163" s="86"/>
      <c r="E2163" s="86"/>
      <c r="F2163" s="86"/>
      <c r="G2163" s="86"/>
      <c r="H2163" s="86"/>
      <c r="I2163" s="86"/>
      <c r="U2163" s="86"/>
      <c r="Y2163" s="86"/>
    </row>
    <row r="2164" spans="1:25" x14ac:dyDescent="0.2">
      <c r="A2164" s="85"/>
      <c r="B2164" s="86"/>
      <c r="C2164" s="86"/>
      <c r="D2164" s="86"/>
      <c r="E2164" s="86"/>
      <c r="F2164" s="86"/>
      <c r="G2164" s="86"/>
      <c r="H2164" s="86"/>
      <c r="I2164" s="86"/>
      <c r="U2164" s="86"/>
      <c r="Y2164" s="86"/>
    </row>
    <row r="2165" spans="1:25" x14ac:dyDescent="0.2">
      <c r="A2165" s="85"/>
      <c r="B2165" s="86"/>
      <c r="C2165" s="86"/>
      <c r="D2165" s="86"/>
      <c r="E2165" s="86"/>
      <c r="F2165" s="86"/>
      <c r="G2165" s="86"/>
      <c r="H2165" s="86"/>
      <c r="I2165" s="86"/>
      <c r="U2165" s="86"/>
      <c r="Y2165" s="86"/>
    </row>
    <row r="2166" spans="1:25" x14ac:dyDescent="0.2">
      <c r="A2166" s="85"/>
      <c r="B2166" s="86"/>
      <c r="C2166" s="86"/>
      <c r="D2166" s="86"/>
      <c r="E2166" s="86"/>
      <c r="F2166" s="86"/>
      <c r="G2166" s="86"/>
      <c r="H2166" s="86"/>
      <c r="I2166" s="86"/>
      <c r="U2166" s="86"/>
      <c r="Y2166" s="86"/>
    </row>
    <row r="2167" spans="1:25" x14ac:dyDescent="0.2">
      <c r="A2167" s="85"/>
      <c r="B2167" s="86"/>
      <c r="C2167" s="86"/>
      <c r="D2167" s="86"/>
      <c r="E2167" s="86"/>
      <c r="F2167" s="86"/>
      <c r="G2167" s="86"/>
      <c r="H2167" s="86"/>
      <c r="I2167" s="86"/>
      <c r="U2167" s="86"/>
      <c r="Y2167" s="86"/>
    </row>
    <row r="2168" spans="1:25" x14ac:dyDescent="0.2">
      <c r="A2168" s="85"/>
      <c r="B2168" s="86"/>
      <c r="C2168" s="86"/>
      <c r="D2168" s="86"/>
      <c r="E2168" s="86"/>
      <c r="F2168" s="86"/>
      <c r="G2168" s="86"/>
      <c r="H2168" s="86"/>
      <c r="I2168" s="86"/>
      <c r="U2168" s="86"/>
      <c r="Y2168" s="86"/>
    </row>
    <row r="2169" spans="1:25" x14ac:dyDescent="0.2">
      <c r="A2169" s="85"/>
      <c r="B2169" s="86"/>
      <c r="C2169" s="86"/>
      <c r="D2169" s="86"/>
      <c r="E2169" s="86"/>
      <c r="F2169" s="86"/>
      <c r="G2169" s="86"/>
      <c r="H2169" s="86"/>
      <c r="I2169" s="86"/>
      <c r="U2169" s="86"/>
      <c r="Y2169" s="86"/>
    </row>
    <row r="2170" spans="1:25" x14ac:dyDescent="0.2">
      <c r="A2170" s="85"/>
      <c r="B2170" s="86"/>
      <c r="C2170" s="86"/>
      <c r="D2170" s="86"/>
      <c r="E2170" s="86"/>
      <c r="F2170" s="86"/>
      <c r="G2170" s="86"/>
      <c r="H2170" s="86"/>
      <c r="I2170" s="86"/>
      <c r="U2170" s="86"/>
      <c r="Y2170" s="86"/>
    </row>
    <row r="2171" spans="1:25" x14ac:dyDescent="0.2">
      <c r="A2171" s="85"/>
      <c r="B2171" s="86"/>
      <c r="C2171" s="86"/>
      <c r="D2171" s="86"/>
      <c r="E2171" s="86"/>
      <c r="F2171" s="86"/>
      <c r="G2171" s="86"/>
      <c r="H2171" s="86"/>
      <c r="I2171" s="86"/>
      <c r="U2171" s="86"/>
      <c r="Y2171" s="86"/>
    </row>
    <row r="2172" spans="1:25" x14ac:dyDescent="0.2">
      <c r="A2172" s="85"/>
      <c r="B2172" s="86"/>
      <c r="C2172" s="86"/>
      <c r="D2172" s="86"/>
      <c r="E2172" s="86"/>
      <c r="F2172" s="86"/>
      <c r="G2172" s="86"/>
      <c r="H2172" s="86"/>
      <c r="I2172" s="86"/>
      <c r="U2172" s="86"/>
      <c r="Y2172" s="86"/>
    </row>
    <row r="2173" spans="1:25" x14ac:dyDescent="0.2">
      <c r="A2173" s="85"/>
      <c r="B2173" s="86"/>
      <c r="C2173" s="86"/>
      <c r="D2173" s="86"/>
      <c r="E2173" s="86"/>
      <c r="F2173" s="86"/>
      <c r="G2173" s="86"/>
      <c r="H2173" s="86"/>
      <c r="I2173" s="86"/>
      <c r="U2173" s="86"/>
      <c r="Y2173" s="86"/>
    </row>
    <row r="2174" spans="1:25" x14ac:dyDescent="0.2">
      <c r="A2174" s="85"/>
      <c r="B2174" s="86"/>
      <c r="C2174" s="86"/>
      <c r="D2174" s="86"/>
      <c r="E2174" s="86"/>
      <c r="F2174" s="86"/>
      <c r="G2174" s="86"/>
      <c r="H2174" s="86"/>
      <c r="I2174" s="86"/>
      <c r="U2174" s="86"/>
      <c r="Y2174" s="86"/>
    </row>
    <row r="2175" spans="1:25" x14ac:dyDescent="0.2">
      <c r="A2175" s="85"/>
      <c r="B2175" s="86"/>
      <c r="C2175" s="86"/>
      <c r="D2175" s="86"/>
      <c r="E2175" s="86"/>
      <c r="F2175" s="86"/>
      <c r="G2175" s="86"/>
      <c r="H2175" s="86"/>
      <c r="I2175" s="86"/>
      <c r="U2175" s="86"/>
      <c r="Y2175" s="86"/>
    </row>
    <row r="2176" spans="1:25" x14ac:dyDescent="0.2">
      <c r="A2176" s="85"/>
      <c r="B2176" s="86"/>
      <c r="C2176" s="86"/>
      <c r="D2176" s="86"/>
      <c r="E2176" s="86"/>
      <c r="F2176" s="86"/>
      <c r="G2176" s="86"/>
      <c r="H2176" s="86"/>
      <c r="I2176" s="86"/>
      <c r="U2176" s="86"/>
      <c r="Y2176" s="86"/>
    </row>
    <row r="2177" spans="1:25" x14ac:dyDescent="0.2">
      <c r="A2177" s="85"/>
      <c r="B2177" s="86"/>
      <c r="C2177" s="86"/>
      <c r="D2177" s="86"/>
      <c r="E2177" s="86"/>
      <c r="F2177" s="86"/>
      <c r="G2177" s="86"/>
      <c r="H2177" s="86"/>
      <c r="I2177" s="86"/>
      <c r="U2177" s="86"/>
      <c r="Y2177" s="86"/>
    </row>
    <row r="2178" spans="1:25" x14ac:dyDescent="0.2">
      <c r="A2178" s="85"/>
      <c r="B2178" s="86"/>
      <c r="C2178" s="86"/>
      <c r="D2178" s="86"/>
      <c r="E2178" s="86"/>
      <c r="F2178" s="86"/>
      <c r="G2178" s="86"/>
      <c r="H2178" s="86"/>
      <c r="I2178" s="86"/>
      <c r="U2178" s="86"/>
      <c r="Y2178" s="86"/>
    </row>
    <row r="2179" spans="1:25" x14ac:dyDescent="0.2">
      <c r="A2179" s="85"/>
      <c r="B2179" s="86"/>
      <c r="C2179" s="86"/>
      <c r="D2179" s="86"/>
      <c r="E2179" s="86"/>
      <c r="F2179" s="86"/>
      <c r="G2179" s="86"/>
      <c r="H2179" s="86"/>
      <c r="I2179" s="86"/>
      <c r="U2179" s="86"/>
      <c r="Y2179" s="86"/>
    </row>
    <row r="2180" spans="1:25" x14ac:dyDescent="0.2">
      <c r="A2180" s="85"/>
      <c r="B2180" s="86"/>
      <c r="C2180" s="86"/>
      <c r="D2180" s="86"/>
      <c r="E2180" s="86"/>
      <c r="F2180" s="86"/>
      <c r="G2180" s="86"/>
      <c r="H2180" s="86"/>
      <c r="I2180" s="86"/>
      <c r="U2180" s="86"/>
      <c r="Y2180" s="86"/>
    </row>
    <row r="2181" spans="1:25" x14ac:dyDescent="0.2">
      <c r="A2181" s="85"/>
      <c r="B2181" s="86"/>
      <c r="C2181" s="86"/>
      <c r="D2181" s="86"/>
      <c r="E2181" s="86"/>
      <c r="F2181" s="86"/>
      <c r="G2181" s="86"/>
      <c r="H2181" s="86"/>
      <c r="I2181" s="86"/>
      <c r="U2181" s="86"/>
      <c r="Y2181" s="86"/>
    </row>
    <row r="2182" spans="1:25" x14ac:dyDescent="0.2">
      <c r="A2182" s="85"/>
      <c r="B2182" s="86"/>
      <c r="C2182" s="86"/>
      <c r="D2182" s="86"/>
      <c r="E2182" s="86"/>
      <c r="F2182" s="86"/>
      <c r="G2182" s="86"/>
      <c r="H2182" s="86"/>
      <c r="I2182" s="86"/>
      <c r="U2182" s="86"/>
      <c r="Y2182" s="86"/>
    </row>
    <row r="2183" spans="1:25" x14ac:dyDescent="0.2">
      <c r="A2183" s="85"/>
      <c r="B2183" s="86"/>
      <c r="C2183" s="86"/>
      <c r="D2183" s="86"/>
      <c r="E2183" s="86"/>
      <c r="F2183" s="86"/>
      <c r="G2183" s="86"/>
      <c r="H2183" s="86"/>
      <c r="I2183" s="86"/>
      <c r="U2183" s="86"/>
      <c r="Y2183" s="86"/>
    </row>
    <row r="2184" spans="1:25" x14ac:dyDescent="0.2">
      <c r="A2184" s="85"/>
      <c r="B2184" s="86"/>
      <c r="C2184" s="86"/>
      <c r="D2184" s="86"/>
      <c r="E2184" s="86"/>
      <c r="F2184" s="86"/>
      <c r="G2184" s="86"/>
      <c r="H2184" s="86"/>
      <c r="I2184" s="86"/>
      <c r="U2184" s="86"/>
      <c r="Y2184" s="86"/>
    </row>
    <row r="2185" spans="1:25" x14ac:dyDescent="0.2">
      <c r="A2185" s="85"/>
      <c r="B2185" s="86"/>
      <c r="C2185" s="86"/>
      <c r="D2185" s="86"/>
      <c r="E2185" s="86"/>
      <c r="F2185" s="86"/>
      <c r="G2185" s="86"/>
      <c r="H2185" s="86"/>
      <c r="I2185" s="86"/>
      <c r="U2185" s="86"/>
      <c r="Y2185" s="86"/>
    </row>
    <row r="2186" spans="1:25" x14ac:dyDescent="0.2">
      <c r="A2186" s="85"/>
      <c r="B2186" s="86"/>
      <c r="C2186" s="86"/>
      <c r="D2186" s="86"/>
      <c r="E2186" s="86"/>
      <c r="F2186" s="86"/>
      <c r="G2186" s="86"/>
      <c r="H2186" s="86"/>
      <c r="I2186" s="86"/>
      <c r="U2186" s="86"/>
      <c r="Y2186" s="86"/>
    </row>
    <row r="2187" spans="1:25" x14ac:dyDescent="0.2">
      <c r="A2187" s="85"/>
      <c r="B2187" s="86"/>
      <c r="C2187" s="86"/>
      <c r="D2187" s="86"/>
      <c r="E2187" s="86"/>
      <c r="F2187" s="86"/>
      <c r="G2187" s="86"/>
      <c r="H2187" s="86"/>
      <c r="I2187" s="86"/>
      <c r="U2187" s="86"/>
      <c r="Y2187" s="86"/>
    </row>
    <row r="2188" spans="1:25" x14ac:dyDescent="0.2">
      <c r="A2188" s="85"/>
      <c r="B2188" s="86"/>
      <c r="C2188" s="86"/>
      <c r="D2188" s="86"/>
      <c r="E2188" s="86"/>
      <c r="F2188" s="86"/>
      <c r="G2188" s="86"/>
      <c r="H2188" s="86"/>
      <c r="I2188" s="86"/>
      <c r="U2188" s="86"/>
      <c r="Y2188" s="86"/>
    </row>
    <row r="2189" spans="1:25" x14ac:dyDescent="0.2">
      <c r="A2189" s="85"/>
      <c r="B2189" s="86"/>
      <c r="C2189" s="86"/>
      <c r="D2189" s="86"/>
      <c r="E2189" s="86"/>
      <c r="F2189" s="86"/>
      <c r="G2189" s="86"/>
      <c r="H2189" s="86"/>
      <c r="I2189" s="86"/>
      <c r="U2189" s="86"/>
      <c r="Y2189" s="86"/>
    </row>
    <row r="2190" spans="1:25" x14ac:dyDescent="0.2">
      <c r="A2190" s="85"/>
      <c r="B2190" s="86"/>
      <c r="C2190" s="86"/>
      <c r="D2190" s="86"/>
      <c r="E2190" s="86"/>
      <c r="F2190" s="86"/>
      <c r="G2190" s="86"/>
      <c r="H2190" s="86"/>
      <c r="I2190" s="86"/>
      <c r="U2190" s="86"/>
      <c r="Y2190" s="86"/>
    </row>
    <row r="2191" spans="1:25" x14ac:dyDescent="0.2">
      <c r="A2191" s="85"/>
      <c r="B2191" s="86"/>
      <c r="C2191" s="86"/>
      <c r="D2191" s="86"/>
      <c r="E2191" s="86"/>
      <c r="F2191" s="86"/>
      <c r="G2191" s="86"/>
      <c r="H2191" s="86"/>
      <c r="I2191" s="86"/>
      <c r="U2191" s="86"/>
      <c r="Y2191" s="86"/>
    </row>
    <row r="2192" spans="1:25" x14ac:dyDescent="0.2">
      <c r="A2192" s="85"/>
      <c r="B2192" s="86"/>
      <c r="C2192" s="86"/>
      <c r="D2192" s="86"/>
      <c r="E2192" s="86"/>
      <c r="F2192" s="86"/>
      <c r="G2192" s="86"/>
      <c r="H2192" s="86"/>
      <c r="I2192" s="86"/>
      <c r="U2192" s="86"/>
      <c r="Y2192" s="86"/>
    </row>
    <row r="2193" spans="1:25" x14ac:dyDescent="0.2">
      <c r="A2193" s="85"/>
      <c r="B2193" s="86"/>
      <c r="C2193" s="86"/>
      <c r="D2193" s="86"/>
      <c r="E2193" s="86"/>
      <c r="F2193" s="86"/>
      <c r="G2193" s="86"/>
      <c r="H2193" s="86"/>
      <c r="I2193" s="86"/>
      <c r="U2193" s="86"/>
      <c r="Y2193" s="86"/>
    </row>
    <row r="2194" spans="1:25" x14ac:dyDescent="0.2">
      <c r="A2194" s="85"/>
      <c r="B2194" s="86"/>
      <c r="C2194" s="86"/>
      <c r="D2194" s="86"/>
      <c r="E2194" s="86"/>
      <c r="F2194" s="86"/>
      <c r="G2194" s="86"/>
      <c r="H2194" s="86"/>
      <c r="I2194" s="86"/>
      <c r="U2194" s="86"/>
      <c r="Y2194" s="86"/>
    </row>
    <row r="2195" spans="1:25" x14ac:dyDescent="0.2">
      <c r="A2195" s="85"/>
      <c r="B2195" s="86"/>
      <c r="C2195" s="86"/>
      <c r="D2195" s="86"/>
      <c r="E2195" s="86"/>
      <c r="F2195" s="86"/>
      <c r="G2195" s="86"/>
      <c r="H2195" s="86"/>
      <c r="I2195" s="86"/>
      <c r="U2195" s="86"/>
      <c r="Y2195" s="86"/>
    </row>
    <row r="2196" spans="1:25" x14ac:dyDescent="0.2">
      <c r="A2196" s="85"/>
      <c r="B2196" s="86"/>
      <c r="C2196" s="86"/>
      <c r="D2196" s="86"/>
      <c r="E2196" s="86"/>
      <c r="F2196" s="86"/>
      <c r="G2196" s="86"/>
      <c r="H2196" s="86"/>
      <c r="I2196" s="86"/>
      <c r="U2196" s="86"/>
      <c r="Y2196" s="86"/>
    </row>
    <row r="2197" spans="1:25" x14ac:dyDescent="0.2">
      <c r="A2197" s="85"/>
      <c r="B2197" s="86"/>
      <c r="C2197" s="86"/>
      <c r="D2197" s="86"/>
      <c r="E2197" s="86"/>
      <c r="F2197" s="86"/>
      <c r="G2197" s="86"/>
      <c r="H2197" s="86"/>
      <c r="I2197" s="86"/>
      <c r="U2197" s="86"/>
      <c r="Y2197" s="86"/>
    </row>
    <row r="2198" spans="1:25" x14ac:dyDescent="0.2">
      <c r="A2198" s="85"/>
      <c r="B2198" s="86"/>
      <c r="C2198" s="86"/>
      <c r="D2198" s="86"/>
      <c r="E2198" s="86"/>
      <c r="F2198" s="86"/>
      <c r="G2198" s="86"/>
      <c r="H2198" s="86"/>
      <c r="I2198" s="86"/>
      <c r="U2198" s="86"/>
      <c r="Y2198" s="86"/>
    </row>
    <row r="2199" spans="1:25" x14ac:dyDescent="0.2">
      <c r="A2199" s="85"/>
      <c r="B2199" s="86"/>
      <c r="C2199" s="86"/>
      <c r="D2199" s="86"/>
      <c r="E2199" s="86"/>
      <c r="F2199" s="86"/>
      <c r="G2199" s="86"/>
      <c r="H2199" s="86"/>
      <c r="I2199" s="86"/>
      <c r="U2199" s="86"/>
      <c r="Y2199" s="86"/>
    </row>
    <row r="2200" spans="1:25" x14ac:dyDescent="0.2">
      <c r="A2200" s="85"/>
      <c r="B2200" s="86"/>
      <c r="C2200" s="86"/>
      <c r="D2200" s="86"/>
      <c r="E2200" s="86"/>
      <c r="F2200" s="86"/>
      <c r="G2200" s="86"/>
      <c r="H2200" s="86"/>
      <c r="I2200" s="86"/>
      <c r="U2200" s="86"/>
      <c r="Y2200" s="86"/>
    </row>
    <row r="2201" spans="1:25" x14ac:dyDescent="0.2">
      <c r="A2201" s="85"/>
      <c r="B2201" s="86"/>
      <c r="C2201" s="86"/>
      <c r="D2201" s="86"/>
      <c r="E2201" s="86"/>
      <c r="F2201" s="86"/>
      <c r="G2201" s="86"/>
      <c r="H2201" s="86"/>
      <c r="I2201" s="86"/>
      <c r="U2201" s="86"/>
      <c r="Y2201" s="86"/>
    </row>
    <row r="2202" spans="1:25" x14ac:dyDescent="0.2">
      <c r="A2202" s="85"/>
      <c r="B2202" s="86"/>
      <c r="C2202" s="86"/>
      <c r="D2202" s="86"/>
      <c r="E2202" s="86"/>
      <c r="F2202" s="86"/>
      <c r="G2202" s="86"/>
      <c r="H2202" s="86"/>
      <c r="I2202" s="86"/>
      <c r="U2202" s="86"/>
      <c r="Y2202" s="86"/>
    </row>
    <row r="2203" spans="1:25" x14ac:dyDescent="0.2">
      <c r="A2203" s="85"/>
      <c r="B2203" s="86"/>
      <c r="C2203" s="86"/>
      <c r="D2203" s="86"/>
      <c r="E2203" s="86"/>
      <c r="F2203" s="86"/>
      <c r="G2203" s="86"/>
      <c r="H2203" s="86"/>
      <c r="I2203" s="86"/>
      <c r="U2203" s="86"/>
      <c r="Y2203" s="86"/>
    </row>
    <row r="2204" spans="1:25" x14ac:dyDescent="0.2">
      <c r="A2204" s="85"/>
      <c r="B2204" s="86"/>
      <c r="C2204" s="86"/>
      <c r="D2204" s="86"/>
      <c r="E2204" s="86"/>
      <c r="F2204" s="86"/>
      <c r="G2204" s="86"/>
      <c r="H2204" s="86"/>
      <c r="I2204" s="86"/>
      <c r="U2204" s="86"/>
      <c r="Y2204" s="86"/>
    </row>
    <row r="2205" spans="1:25" x14ac:dyDescent="0.2">
      <c r="A2205" s="85"/>
      <c r="B2205" s="86"/>
      <c r="C2205" s="86"/>
      <c r="D2205" s="86"/>
      <c r="E2205" s="86"/>
      <c r="F2205" s="86"/>
      <c r="G2205" s="86"/>
      <c r="H2205" s="86"/>
      <c r="I2205" s="86"/>
      <c r="U2205" s="86"/>
      <c r="Y2205" s="86"/>
    </row>
    <row r="2206" spans="1:25" x14ac:dyDescent="0.2">
      <c r="A2206" s="85"/>
      <c r="B2206" s="86"/>
      <c r="C2206" s="86"/>
      <c r="D2206" s="86"/>
      <c r="E2206" s="86"/>
      <c r="F2206" s="86"/>
      <c r="G2206" s="86"/>
      <c r="H2206" s="86"/>
      <c r="I2206" s="86"/>
      <c r="U2206" s="86"/>
      <c r="Y2206" s="86"/>
    </row>
    <row r="2207" spans="1:25" x14ac:dyDescent="0.2">
      <c r="A2207" s="85"/>
      <c r="B2207" s="86"/>
      <c r="C2207" s="86"/>
      <c r="D2207" s="86"/>
      <c r="E2207" s="86"/>
      <c r="F2207" s="86"/>
      <c r="G2207" s="86"/>
      <c r="H2207" s="86"/>
      <c r="I2207" s="86"/>
      <c r="U2207" s="86"/>
      <c r="Y2207" s="86"/>
    </row>
    <row r="2208" spans="1:25" x14ac:dyDescent="0.2">
      <c r="A2208" s="85"/>
      <c r="B2208" s="86"/>
      <c r="C2208" s="86"/>
      <c r="D2208" s="86"/>
      <c r="E2208" s="86"/>
      <c r="F2208" s="86"/>
      <c r="G2208" s="86"/>
      <c r="H2208" s="86"/>
      <c r="I2208" s="86"/>
      <c r="U2208" s="86"/>
      <c r="Y2208" s="86"/>
    </row>
    <row r="2209" spans="1:25" x14ac:dyDescent="0.2">
      <c r="A2209" s="85"/>
      <c r="B2209" s="86"/>
      <c r="C2209" s="86"/>
      <c r="D2209" s="86"/>
      <c r="E2209" s="86"/>
      <c r="F2209" s="86"/>
      <c r="G2209" s="86"/>
      <c r="H2209" s="86"/>
      <c r="I2209" s="86"/>
      <c r="U2209" s="86"/>
      <c r="Y2209" s="86"/>
    </row>
    <row r="2210" spans="1:25" x14ac:dyDescent="0.2">
      <c r="A2210" s="85"/>
      <c r="B2210" s="86"/>
      <c r="C2210" s="86"/>
      <c r="D2210" s="86"/>
      <c r="E2210" s="86"/>
      <c r="F2210" s="86"/>
      <c r="G2210" s="86"/>
      <c r="H2210" s="86"/>
      <c r="I2210" s="86"/>
      <c r="U2210" s="86"/>
      <c r="Y2210" s="86"/>
    </row>
    <row r="2211" spans="1:25" x14ac:dyDescent="0.2">
      <c r="A2211" s="85"/>
      <c r="B2211" s="86"/>
      <c r="C2211" s="86"/>
      <c r="D2211" s="86"/>
      <c r="E2211" s="86"/>
      <c r="F2211" s="86"/>
      <c r="G2211" s="86"/>
      <c r="H2211" s="86"/>
      <c r="I2211" s="86"/>
      <c r="U2211" s="86"/>
      <c r="Y2211" s="86"/>
    </row>
    <row r="2212" spans="1:25" x14ac:dyDescent="0.2">
      <c r="A2212" s="85"/>
      <c r="B2212" s="86"/>
      <c r="C2212" s="86"/>
      <c r="D2212" s="86"/>
      <c r="E2212" s="86"/>
      <c r="F2212" s="86"/>
      <c r="G2212" s="86"/>
      <c r="H2212" s="86"/>
      <c r="I2212" s="86"/>
      <c r="U2212" s="86"/>
      <c r="Y2212" s="86"/>
    </row>
    <row r="2213" spans="1:25" x14ac:dyDescent="0.2">
      <c r="A2213" s="85"/>
      <c r="B2213" s="86"/>
      <c r="C2213" s="86"/>
      <c r="D2213" s="86"/>
      <c r="E2213" s="86"/>
      <c r="F2213" s="86"/>
      <c r="G2213" s="86"/>
      <c r="H2213" s="86"/>
      <c r="I2213" s="86"/>
      <c r="U2213" s="86"/>
      <c r="Y2213" s="86"/>
    </row>
    <row r="2214" spans="1:25" x14ac:dyDescent="0.2">
      <c r="A2214" s="85"/>
      <c r="B2214" s="86"/>
      <c r="C2214" s="86"/>
      <c r="D2214" s="86"/>
      <c r="E2214" s="86"/>
      <c r="F2214" s="86"/>
      <c r="G2214" s="86"/>
      <c r="H2214" s="86"/>
      <c r="I2214" s="86"/>
      <c r="U2214" s="86"/>
      <c r="Y2214" s="86"/>
    </row>
    <row r="2215" spans="1:25" x14ac:dyDescent="0.2">
      <c r="A2215" s="85"/>
      <c r="B2215" s="86"/>
      <c r="C2215" s="86"/>
      <c r="D2215" s="86"/>
      <c r="E2215" s="86"/>
      <c r="F2215" s="86"/>
      <c r="G2215" s="86"/>
      <c r="H2215" s="86"/>
      <c r="I2215" s="86"/>
      <c r="U2215" s="86"/>
      <c r="Y2215" s="86"/>
    </row>
    <row r="2216" spans="1:25" x14ac:dyDescent="0.2">
      <c r="A2216" s="85"/>
      <c r="B2216" s="86"/>
      <c r="C2216" s="86"/>
      <c r="D2216" s="86"/>
      <c r="E2216" s="86"/>
      <c r="F2216" s="86"/>
      <c r="G2216" s="86"/>
      <c r="H2216" s="86"/>
      <c r="I2216" s="86"/>
      <c r="U2216" s="86"/>
      <c r="Y2216" s="86"/>
    </row>
    <row r="2217" spans="1:25" x14ac:dyDescent="0.2">
      <c r="A2217" s="85"/>
      <c r="B2217" s="86"/>
      <c r="C2217" s="86"/>
      <c r="D2217" s="86"/>
      <c r="E2217" s="86"/>
      <c r="F2217" s="86"/>
      <c r="G2217" s="86"/>
      <c r="H2217" s="86"/>
      <c r="I2217" s="86"/>
      <c r="U2217" s="86"/>
      <c r="Y2217" s="86"/>
    </row>
    <row r="2218" spans="1:25" x14ac:dyDescent="0.2">
      <c r="A2218" s="85"/>
      <c r="B2218" s="86"/>
      <c r="C2218" s="86"/>
      <c r="D2218" s="86"/>
      <c r="E2218" s="86"/>
      <c r="F2218" s="86"/>
      <c r="G2218" s="86"/>
      <c r="H2218" s="86"/>
      <c r="I2218" s="86"/>
      <c r="U2218" s="86"/>
      <c r="Y2218" s="86"/>
    </row>
    <row r="2219" spans="1:25" x14ac:dyDescent="0.2">
      <c r="A2219" s="85"/>
      <c r="B2219" s="86"/>
      <c r="C2219" s="86"/>
      <c r="D2219" s="86"/>
      <c r="E2219" s="86"/>
      <c r="F2219" s="86"/>
      <c r="G2219" s="86"/>
      <c r="H2219" s="86"/>
      <c r="I2219" s="86"/>
      <c r="U2219" s="86"/>
      <c r="Y2219" s="86"/>
    </row>
    <row r="2220" spans="1:25" x14ac:dyDescent="0.2">
      <c r="A2220" s="85"/>
      <c r="B2220" s="86"/>
      <c r="C2220" s="86"/>
      <c r="D2220" s="86"/>
      <c r="E2220" s="86"/>
      <c r="F2220" s="86"/>
      <c r="G2220" s="86"/>
      <c r="H2220" s="86"/>
      <c r="I2220" s="86"/>
      <c r="U2220" s="86"/>
      <c r="Y2220" s="86"/>
    </row>
    <row r="2221" spans="1:25" x14ac:dyDescent="0.2">
      <c r="A2221" s="85"/>
      <c r="B2221" s="86"/>
      <c r="C2221" s="86"/>
      <c r="D2221" s="86"/>
      <c r="E2221" s="86"/>
      <c r="F2221" s="86"/>
      <c r="G2221" s="86"/>
      <c r="H2221" s="86"/>
      <c r="I2221" s="86"/>
      <c r="U2221" s="86"/>
      <c r="Y2221" s="86"/>
    </row>
    <row r="2222" spans="1:25" x14ac:dyDescent="0.2">
      <c r="A2222" s="85"/>
      <c r="B2222" s="86"/>
      <c r="C2222" s="86"/>
      <c r="D2222" s="86"/>
      <c r="E2222" s="86"/>
      <c r="F2222" s="86"/>
      <c r="G2222" s="86"/>
      <c r="H2222" s="86"/>
      <c r="I2222" s="86"/>
      <c r="U2222" s="86"/>
      <c r="Y2222" s="86"/>
    </row>
    <row r="2223" spans="1:25" x14ac:dyDescent="0.2">
      <c r="A2223" s="85"/>
      <c r="B2223" s="86"/>
      <c r="C2223" s="86"/>
      <c r="D2223" s="86"/>
      <c r="E2223" s="86"/>
      <c r="F2223" s="86"/>
      <c r="G2223" s="86"/>
      <c r="H2223" s="86"/>
      <c r="I2223" s="86"/>
      <c r="U2223" s="86"/>
      <c r="Y2223" s="86"/>
    </row>
    <row r="2224" spans="1:25" x14ac:dyDescent="0.2">
      <c r="A2224" s="85"/>
      <c r="B2224" s="86"/>
      <c r="C2224" s="86"/>
      <c r="D2224" s="86"/>
      <c r="E2224" s="86"/>
      <c r="F2224" s="86"/>
      <c r="G2224" s="86"/>
      <c r="H2224" s="86"/>
      <c r="I2224" s="86"/>
      <c r="U2224" s="86"/>
      <c r="Y2224" s="86"/>
    </row>
    <row r="2225" spans="1:25" x14ac:dyDescent="0.2">
      <c r="A2225" s="85"/>
      <c r="B2225" s="86"/>
      <c r="C2225" s="86"/>
      <c r="D2225" s="86"/>
      <c r="E2225" s="86"/>
      <c r="F2225" s="86"/>
      <c r="G2225" s="86"/>
      <c r="H2225" s="86"/>
      <c r="I2225" s="86"/>
      <c r="U2225" s="86"/>
      <c r="Y2225" s="86"/>
    </row>
    <row r="2226" spans="1:25" x14ac:dyDescent="0.2">
      <c r="A2226" s="85"/>
      <c r="B2226" s="86"/>
      <c r="C2226" s="86"/>
      <c r="D2226" s="86"/>
      <c r="E2226" s="86"/>
      <c r="F2226" s="86"/>
      <c r="G2226" s="86"/>
      <c r="H2226" s="86"/>
      <c r="I2226" s="86"/>
      <c r="U2226" s="86"/>
      <c r="Y2226" s="86"/>
    </row>
    <row r="2227" spans="1:25" x14ac:dyDescent="0.2">
      <c r="A2227" s="85"/>
      <c r="B2227" s="86"/>
      <c r="C2227" s="86"/>
      <c r="D2227" s="86"/>
      <c r="E2227" s="86"/>
      <c r="F2227" s="86"/>
      <c r="G2227" s="86"/>
      <c r="H2227" s="86"/>
      <c r="I2227" s="86"/>
      <c r="U2227" s="86"/>
      <c r="Y2227" s="86"/>
    </row>
    <row r="2228" spans="1:25" x14ac:dyDescent="0.2">
      <c r="A2228" s="85"/>
      <c r="B2228" s="86"/>
      <c r="C2228" s="86"/>
      <c r="D2228" s="86"/>
      <c r="E2228" s="86"/>
      <c r="F2228" s="86"/>
      <c r="G2228" s="86"/>
      <c r="H2228" s="86"/>
      <c r="I2228" s="86"/>
      <c r="U2228" s="86"/>
      <c r="Y2228" s="86"/>
    </row>
    <row r="2229" spans="1:25" x14ac:dyDescent="0.2">
      <c r="A2229" s="85"/>
      <c r="B2229" s="86"/>
      <c r="C2229" s="86"/>
      <c r="D2229" s="86"/>
      <c r="E2229" s="86"/>
      <c r="F2229" s="86"/>
      <c r="G2229" s="86"/>
      <c r="H2229" s="86"/>
      <c r="I2229" s="86"/>
      <c r="U2229" s="86"/>
      <c r="Y2229" s="86"/>
    </row>
    <row r="2230" spans="1:25" x14ac:dyDescent="0.2">
      <c r="A2230" s="85"/>
      <c r="B2230" s="86"/>
      <c r="C2230" s="86"/>
      <c r="D2230" s="86"/>
      <c r="E2230" s="86"/>
      <c r="F2230" s="86"/>
      <c r="G2230" s="86"/>
      <c r="H2230" s="86"/>
      <c r="I2230" s="86"/>
      <c r="U2230" s="86"/>
      <c r="Y2230" s="86"/>
    </row>
    <row r="2231" spans="1:25" x14ac:dyDescent="0.2">
      <c r="A2231" s="85"/>
      <c r="B2231" s="86"/>
      <c r="C2231" s="86"/>
      <c r="D2231" s="86"/>
      <c r="E2231" s="86"/>
      <c r="F2231" s="86"/>
      <c r="G2231" s="86"/>
      <c r="H2231" s="86"/>
      <c r="I2231" s="86"/>
      <c r="U2231" s="86"/>
      <c r="Y2231" s="86"/>
    </row>
    <row r="2232" spans="1:25" x14ac:dyDescent="0.2">
      <c r="A2232" s="85"/>
      <c r="B2232" s="86"/>
      <c r="C2232" s="86"/>
      <c r="D2232" s="86"/>
      <c r="E2232" s="86"/>
      <c r="F2232" s="86"/>
      <c r="G2232" s="86"/>
      <c r="H2232" s="86"/>
      <c r="I2232" s="86"/>
      <c r="U2232" s="86"/>
      <c r="Y2232" s="86"/>
    </row>
    <row r="2233" spans="1:25" x14ac:dyDescent="0.2">
      <c r="A2233" s="85"/>
      <c r="B2233" s="86"/>
      <c r="C2233" s="86"/>
      <c r="D2233" s="86"/>
      <c r="E2233" s="86"/>
      <c r="F2233" s="86"/>
      <c r="G2233" s="86"/>
      <c r="H2233" s="86"/>
      <c r="I2233" s="86"/>
      <c r="U2233" s="86"/>
      <c r="Y2233" s="86"/>
    </row>
    <row r="2234" spans="1:25" x14ac:dyDescent="0.2">
      <c r="A2234" s="85"/>
      <c r="B2234" s="86"/>
      <c r="C2234" s="86"/>
      <c r="D2234" s="86"/>
      <c r="E2234" s="86"/>
      <c r="F2234" s="86"/>
      <c r="G2234" s="86"/>
      <c r="H2234" s="86"/>
      <c r="I2234" s="86"/>
      <c r="U2234" s="86"/>
      <c r="Y2234" s="86"/>
    </row>
    <row r="2235" spans="1:25" x14ac:dyDescent="0.2">
      <c r="A2235" s="85"/>
      <c r="B2235" s="86"/>
      <c r="C2235" s="86"/>
      <c r="D2235" s="86"/>
      <c r="E2235" s="86"/>
      <c r="F2235" s="86"/>
      <c r="G2235" s="86"/>
      <c r="H2235" s="86"/>
      <c r="I2235" s="86"/>
      <c r="U2235" s="86"/>
      <c r="Y2235" s="86"/>
    </row>
    <row r="2236" spans="1:25" x14ac:dyDescent="0.2">
      <c r="A2236" s="85"/>
      <c r="B2236" s="86"/>
      <c r="C2236" s="86"/>
      <c r="D2236" s="86"/>
      <c r="E2236" s="86"/>
      <c r="F2236" s="86"/>
      <c r="G2236" s="86"/>
      <c r="H2236" s="86"/>
      <c r="I2236" s="86"/>
      <c r="U2236" s="86"/>
      <c r="Y2236" s="86"/>
    </row>
    <row r="2237" spans="1:25" x14ac:dyDescent="0.2">
      <c r="A2237" s="85"/>
      <c r="B2237" s="86"/>
      <c r="C2237" s="86"/>
      <c r="D2237" s="86"/>
      <c r="E2237" s="86"/>
      <c r="F2237" s="86"/>
      <c r="G2237" s="86"/>
      <c r="H2237" s="86"/>
      <c r="I2237" s="86"/>
      <c r="U2237" s="86"/>
      <c r="Y2237" s="86"/>
    </row>
    <row r="2238" spans="1:25" x14ac:dyDescent="0.2">
      <c r="A2238" s="85"/>
      <c r="B2238" s="86"/>
      <c r="C2238" s="86"/>
      <c r="D2238" s="86"/>
      <c r="E2238" s="86"/>
      <c r="F2238" s="86"/>
      <c r="G2238" s="86"/>
      <c r="H2238" s="86"/>
      <c r="I2238" s="86"/>
      <c r="U2238" s="86"/>
      <c r="Y2238" s="86"/>
    </row>
    <row r="2239" spans="1:25" x14ac:dyDescent="0.2">
      <c r="A2239" s="85"/>
      <c r="B2239" s="86"/>
      <c r="C2239" s="86"/>
      <c r="D2239" s="86"/>
      <c r="E2239" s="86"/>
      <c r="F2239" s="86"/>
      <c r="G2239" s="86"/>
      <c r="H2239" s="86"/>
      <c r="I2239" s="86"/>
      <c r="U2239" s="86"/>
      <c r="Y2239" s="86"/>
    </row>
    <row r="2240" spans="1:25" x14ac:dyDescent="0.2">
      <c r="A2240" s="85"/>
      <c r="B2240" s="86"/>
      <c r="C2240" s="86"/>
      <c r="D2240" s="86"/>
      <c r="E2240" s="86"/>
      <c r="F2240" s="86"/>
      <c r="G2240" s="86"/>
      <c r="H2240" s="86"/>
      <c r="I2240" s="86"/>
      <c r="U2240" s="86"/>
      <c r="Y2240" s="86"/>
    </row>
    <row r="2241" spans="1:25" x14ac:dyDescent="0.2">
      <c r="A2241" s="85"/>
      <c r="B2241" s="86"/>
      <c r="C2241" s="86"/>
      <c r="D2241" s="86"/>
      <c r="E2241" s="86"/>
      <c r="F2241" s="86"/>
      <c r="G2241" s="86"/>
      <c r="H2241" s="86"/>
      <c r="I2241" s="86"/>
      <c r="U2241" s="86"/>
      <c r="Y2241" s="86"/>
    </row>
    <row r="2242" spans="1:25" x14ac:dyDescent="0.2">
      <c r="A2242" s="85"/>
      <c r="B2242" s="86"/>
      <c r="C2242" s="86"/>
      <c r="D2242" s="86"/>
      <c r="E2242" s="86"/>
      <c r="F2242" s="86"/>
      <c r="G2242" s="86"/>
      <c r="H2242" s="86"/>
      <c r="I2242" s="86"/>
      <c r="U2242" s="86"/>
      <c r="Y2242" s="86"/>
    </row>
    <row r="2243" spans="1:25" x14ac:dyDescent="0.2">
      <c r="A2243" s="85"/>
      <c r="B2243" s="86"/>
      <c r="C2243" s="86"/>
      <c r="D2243" s="86"/>
      <c r="E2243" s="86"/>
      <c r="F2243" s="86"/>
      <c r="G2243" s="86"/>
      <c r="H2243" s="86"/>
      <c r="I2243" s="86"/>
      <c r="U2243" s="86"/>
      <c r="Y2243" s="86"/>
    </row>
    <row r="2244" spans="1:25" x14ac:dyDescent="0.2">
      <c r="A2244" s="85"/>
      <c r="B2244" s="86"/>
      <c r="C2244" s="86"/>
      <c r="D2244" s="86"/>
      <c r="E2244" s="86"/>
      <c r="F2244" s="86"/>
      <c r="G2244" s="86"/>
      <c r="H2244" s="86"/>
      <c r="I2244" s="86"/>
      <c r="U2244" s="86"/>
      <c r="Y2244" s="86"/>
    </row>
    <row r="2245" spans="1:25" x14ac:dyDescent="0.2">
      <c r="A2245" s="85"/>
      <c r="B2245" s="86"/>
      <c r="C2245" s="86"/>
      <c r="D2245" s="86"/>
      <c r="E2245" s="86"/>
      <c r="F2245" s="86"/>
      <c r="G2245" s="86"/>
      <c r="H2245" s="86"/>
      <c r="I2245" s="86"/>
      <c r="U2245" s="86"/>
      <c r="Y2245" s="86"/>
    </row>
    <row r="2246" spans="1:25" x14ac:dyDescent="0.2">
      <c r="A2246" s="85"/>
      <c r="B2246" s="86"/>
      <c r="C2246" s="86"/>
      <c r="D2246" s="86"/>
      <c r="E2246" s="86"/>
      <c r="F2246" s="86"/>
      <c r="G2246" s="86"/>
      <c r="H2246" s="86"/>
      <c r="I2246" s="86"/>
      <c r="U2246" s="86"/>
      <c r="Y2246" s="86"/>
    </row>
    <row r="2247" spans="1:25" x14ac:dyDescent="0.2">
      <c r="A2247" s="85"/>
      <c r="B2247" s="86"/>
      <c r="C2247" s="86"/>
      <c r="D2247" s="86"/>
      <c r="E2247" s="86"/>
      <c r="F2247" s="86"/>
      <c r="G2247" s="86"/>
      <c r="H2247" s="86"/>
      <c r="I2247" s="86"/>
      <c r="U2247" s="86"/>
      <c r="Y2247" s="86"/>
    </row>
    <row r="2248" spans="1:25" x14ac:dyDescent="0.2">
      <c r="A2248" s="85"/>
      <c r="B2248" s="86"/>
      <c r="C2248" s="86"/>
      <c r="D2248" s="86"/>
      <c r="E2248" s="86"/>
      <c r="F2248" s="86"/>
      <c r="G2248" s="86"/>
      <c r="H2248" s="86"/>
      <c r="I2248" s="86"/>
      <c r="U2248" s="86"/>
      <c r="Y2248" s="86"/>
    </row>
    <row r="2249" spans="1:25" x14ac:dyDescent="0.2">
      <c r="A2249" s="85"/>
      <c r="B2249" s="86"/>
      <c r="C2249" s="86"/>
      <c r="D2249" s="86"/>
      <c r="E2249" s="86"/>
      <c r="F2249" s="86"/>
      <c r="G2249" s="86"/>
      <c r="H2249" s="86"/>
      <c r="I2249" s="86"/>
      <c r="U2249" s="86"/>
      <c r="Y2249" s="86"/>
    </row>
    <row r="2250" spans="1:25" x14ac:dyDescent="0.2">
      <c r="A2250" s="85"/>
      <c r="B2250" s="86"/>
      <c r="C2250" s="86"/>
      <c r="D2250" s="86"/>
      <c r="E2250" s="86"/>
      <c r="F2250" s="86"/>
      <c r="G2250" s="86"/>
      <c r="H2250" s="86"/>
      <c r="I2250" s="86"/>
      <c r="U2250" s="86"/>
      <c r="Y2250" s="86"/>
    </row>
    <row r="2251" spans="1:25" x14ac:dyDescent="0.2">
      <c r="A2251" s="85"/>
      <c r="B2251" s="86"/>
      <c r="C2251" s="86"/>
      <c r="D2251" s="86"/>
      <c r="E2251" s="86"/>
      <c r="F2251" s="86"/>
      <c r="G2251" s="86"/>
      <c r="H2251" s="86"/>
      <c r="I2251" s="86"/>
      <c r="U2251" s="86"/>
      <c r="Y2251" s="86"/>
    </row>
    <row r="2252" spans="1:25" x14ac:dyDescent="0.2">
      <c r="A2252" s="85"/>
      <c r="B2252" s="86"/>
      <c r="C2252" s="86"/>
      <c r="D2252" s="86"/>
      <c r="E2252" s="86"/>
      <c r="F2252" s="86"/>
      <c r="G2252" s="86"/>
      <c r="H2252" s="86"/>
      <c r="I2252" s="86"/>
      <c r="U2252" s="86"/>
      <c r="Y2252" s="86"/>
    </row>
    <row r="2253" spans="1:25" x14ac:dyDescent="0.2">
      <c r="A2253" s="85"/>
      <c r="B2253" s="86"/>
      <c r="C2253" s="86"/>
      <c r="D2253" s="86"/>
      <c r="E2253" s="86"/>
      <c r="F2253" s="86"/>
      <c r="G2253" s="86"/>
      <c r="H2253" s="86"/>
      <c r="I2253" s="86"/>
      <c r="U2253" s="86"/>
      <c r="Y2253" s="86"/>
    </row>
    <row r="2254" spans="1:25" x14ac:dyDescent="0.2">
      <c r="A2254" s="85"/>
      <c r="B2254" s="86"/>
      <c r="C2254" s="86"/>
      <c r="D2254" s="86"/>
      <c r="E2254" s="86"/>
      <c r="F2254" s="86"/>
      <c r="G2254" s="86"/>
      <c r="H2254" s="86"/>
      <c r="I2254" s="86"/>
      <c r="U2254" s="86"/>
      <c r="Y2254" s="86"/>
    </row>
    <row r="2255" spans="1:25" x14ac:dyDescent="0.2">
      <c r="A2255" s="85"/>
      <c r="B2255" s="86"/>
      <c r="C2255" s="86"/>
      <c r="D2255" s="86"/>
      <c r="E2255" s="86"/>
      <c r="F2255" s="86"/>
      <c r="G2255" s="86"/>
      <c r="H2255" s="86"/>
      <c r="I2255" s="86"/>
      <c r="U2255" s="86"/>
      <c r="Y2255" s="86"/>
    </row>
    <row r="2256" spans="1:25" x14ac:dyDescent="0.2">
      <c r="A2256" s="85"/>
      <c r="B2256" s="86"/>
      <c r="C2256" s="86"/>
      <c r="D2256" s="86"/>
      <c r="E2256" s="86"/>
      <c r="F2256" s="86"/>
      <c r="G2256" s="86"/>
      <c r="H2256" s="86"/>
      <c r="I2256" s="86"/>
      <c r="U2256" s="86"/>
      <c r="Y2256" s="86"/>
    </row>
    <row r="2257" spans="1:25" x14ac:dyDescent="0.2">
      <c r="A2257" s="85"/>
      <c r="B2257" s="86"/>
      <c r="C2257" s="86"/>
      <c r="D2257" s="86"/>
      <c r="E2257" s="86"/>
      <c r="F2257" s="86"/>
      <c r="G2257" s="86"/>
      <c r="H2257" s="86"/>
      <c r="I2257" s="86"/>
      <c r="U2257" s="86"/>
      <c r="Y2257" s="86"/>
    </row>
    <row r="2258" spans="1:25" x14ac:dyDescent="0.2">
      <c r="A2258" s="85"/>
      <c r="B2258" s="86"/>
      <c r="C2258" s="86"/>
      <c r="D2258" s="86"/>
      <c r="E2258" s="86"/>
      <c r="F2258" s="86"/>
      <c r="G2258" s="86"/>
      <c r="H2258" s="86"/>
      <c r="I2258" s="86"/>
      <c r="U2258" s="86"/>
      <c r="Y2258" s="86"/>
    </row>
    <row r="2259" spans="1:25" x14ac:dyDescent="0.2">
      <c r="A2259" s="85"/>
      <c r="B2259" s="86"/>
      <c r="C2259" s="86"/>
      <c r="D2259" s="86"/>
      <c r="E2259" s="86"/>
      <c r="F2259" s="86"/>
      <c r="G2259" s="86"/>
      <c r="H2259" s="86"/>
      <c r="I2259" s="86"/>
      <c r="U2259" s="86"/>
      <c r="Y2259" s="86"/>
    </row>
    <row r="2260" spans="1:25" x14ac:dyDescent="0.2">
      <c r="A2260" s="85"/>
      <c r="B2260" s="86"/>
      <c r="C2260" s="86"/>
      <c r="D2260" s="86"/>
      <c r="E2260" s="86"/>
      <c r="F2260" s="86"/>
      <c r="G2260" s="86"/>
      <c r="H2260" s="86"/>
      <c r="I2260" s="86"/>
      <c r="U2260" s="86"/>
      <c r="Y2260" s="86"/>
    </row>
    <row r="2261" spans="1:25" x14ac:dyDescent="0.2">
      <c r="A2261" s="85"/>
      <c r="B2261" s="86"/>
      <c r="C2261" s="86"/>
      <c r="D2261" s="86"/>
      <c r="E2261" s="86"/>
      <c r="F2261" s="86"/>
      <c r="G2261" s="86"/>
      <c r="H2261" s="86"/>
      <c r="I2261" s="86"/>
      <c r="U2261" s="86"/>
      <c r="Y2261" s="86"/>
    </row>
    <row r="2262" spans="1:25" x14ac:dyDescent="0.2">
      <c r="A2262" s="85"/>
      <c r="B2262" s="86"/>
      <c r="C2262" s="86"/>
      <c r="D2262" s="86"/>
      <c r="E2262" s="86"/>
      <c r="F2262" s="86"/>
      <c r="G2262" s="86"/>
      <c r="H2262" s="86"/>
      <c r="I2262" s="86"/>
      <c r="U2262" s="86"/>
      <c r="Y2262" s="86"/>
    </row>
    <row r="2263" spans="1:25" x14ac:dyDescent="0.2">
      <c r="A2263" s="85"/>
      <c r="B2263" s="86"/>
      <c r="C2263" s="86"/>
      <c r="D2263" s="86"/>
      <c r="E2263" s="86"/>
      <c r="F2263" s="86"/>
      <c r="G2263" s="86"/>
      <c r="H2263" s="86"/>
      <c r="I2263" s="86"/>
      <c r="U2263" s="86"/>
      <c r="Y2263" s="86"/>
    </row>
    <row r="2264" spans="1:25" x14ac:dyDescent="0.2">
      <c r="A2264" s="85"/>
      <c r="B2264" s="86"/>
      <c r="C2264" s="86"/>
      <c r="D2264" s="86"/>
      <c r="E2264" s="86"/>
      <c r="F2264" s="86"/>
      <c r="G2264" s="86"/>
      <c r="H2264" s="86"/>
      <c r="I2264" s="86"/>
      <c r="U2264" s="86"/>
      <c r="Y2264" s="86"/>
    </row>
    <row r="2265" spans="1:25" x14ac:dyDescent="0.2">
      <c r="A2265" s="85"/>
      <c r="B2265" s="86"/>
      <c r="C2265" s="86"/>
      <c r="D2265" s="86"/>
      <c r="E2265" s="86"/>
      <c r="F2265" s="86"/>
      <c r="G2265" s="86"/>
      <c r="H2265" s="86"/>
      <c r="I2265" s="86"/>
      <c r="U2265" s="86"/>
      <c r="Y2265" s="86"/>
    </row>
    <row r="2266" spans="1:25" x14ac:dyDescent="0.2">
      <c r="A2266" s="85"/>
      <c r="B2266" s="86"/>
      <c r="C2266" s="86"/>
      <c r="D2266" s="86"/>
      <c r="E2266" s="86"/>
      <c r="F2266" s="86"/>
      <c r="G2266" s="86"/>
      <c r="H2266" s="86"/>
      <c r="I2266" s="86"/>
      <c r="U2266" s="86"/>
      <c r="Y2266" s="86"/>
    </row>
    <row r="2267" spans="1:25" x14ac:dyDescent="0.2">
      <c r="A2267" s="85"/>
      <c r="B2267" s="86"/>
      <c r="C2267" s="86"/>
      <c r="D2267" s="86"/>
      <c r="E2267" s="86"/>
      <c r="F2267" s="86"/>
      <c r="G2267" s="86"/>
      <c r="H2267" s="86"/>
      <c r="I2267" s="86"/>
      <c r="U2267" s="86"/>
      <c r="Y2267" s="86"/>
    </row>
    <row r="2268" spans="1:25" x14ac:dyDescent="0.2">
      <c r="A2268" s="85"/>
      <c r="B2268" s="86"/>
      <c r="C2268" s="86"/>
      <c r="D2268" s="86"/>
      <c r="E2268" s="86"/>
      <c r="F2268" s="86"/>
      <c r="G2268" s="86"/>
      <c r="H2268" s="86"/>
      <c r="I2268" s="86"/>
      <c r="U2268" s="86"/>
      <c r="Y2268" s="86"/>
    </row>
    <row r="2269" spans="1:25" x14ac:dyDescent="0.2">
      <c r="A2269" s="85"/>
      <c r="B2269" s="86"/>
      <c r="C2269" s="86"/>
      <c r="D2269" s="86"/>
      <c r="E2269" s="86"/>
      <c r="F2269" s="86"/>
      <c r="G2269" s="86"/>
      <c r="H2269" s="86"/>
      <c r="I2269" s="86"/>
      <c r="U2269" s="86"/>
      <c r="Y2269" s="86"/>
    </row>
    <row r="2270" spans="1:25" x14ac:dyDescent="0.2">
      <c r="A2270" s="85"/>
      <c r="B2270" s="86"/>
      <c r="C2270" s="86"/>
      <c r="D2270" s="86"/>
      <c r="E2270" s="86"/>
      <c r="F2270" s="86"/>
      <c r="G2270" s="86"/>
      <c r="H2270" s="86"/>
      <c r="I2270" s="86"/>
      <c r="U2270" s="86"/>
      <c r="Y2270" s="86"/>
    </row>
    <row r="2271" spans="1:25" x14ac:dyDescent="0.2">
      <c r="A2271" s="85"/>
      <c r="B2271" s="86"/>
      <c r="C2271" s="86"/>
      <c r="D2271" s="86"/>
      <c r="E2271" s="86"/>
      <c r="F2271" s="86"/>
      <c r="G2271" s="86"/>
      <c r="H2271" s="86"/>
      <c r="I2271" s="86"/>
      <c r="U2271" s="86"/>
      <c r="Y2271" s="86"/>
    </row>
    <row r="2272" spans="1:25" x14ac:dyDescent="0.2">
      <c r="A2272" s="85"/>
      <c r="B2272" s="86"/>
      <c r="C2272" s="86"/>
      <c r="D2272" s="86"/>
      <c r="E2272" s="86"/>
      <c r="F2272" s="86"/>
      <c r="G2272" s="86"/>
      <c r="H2272" s="86"/>
      <c r="I2272" s="86"/>
      <c r="U2272" s="86"/>
      <c r="Y2272" s="86"/>
    </row>
    <row r="2273" spans="1:25" x14ac:dyDescent="0.2">
      <c r="A2273" s="85"/>
      <c r="B2273" s="86"/>
      <c r="C2273" s="86"/>
      <c r="D2273" s="86"/>
      <c r="E2273" s="86"/>
      <c r="F2273" s="86"/>
      <c r="G2273" s="86"/>
      <c r="H2273" s="86"/>
      <c r="I2273" s="86"/>
      <c r="U2273" s="86"/>
      <c r="Y2273" s="86"/>
    </row>
    <row r="2274" spans="1:25" x14ac:dyDescent="0.2">
      <c r="A2274" s="85"/>
      <c r="B2274" s="86"/>
      <c r="C2274" s="86"/>
      <c r="D2274" s="86"/>
      <c r="E2274" s="86"/>
      <c r="F2274" s="86"/>
      <c r="G2274" s="86"/>
      <c r="H2274" s="86"/>
      <c r="I2274" s="86"/>
      <c r="U2274" s="86"/>
      <c r="Y2274" s="86"/>
    </row>
    <row r="2275" spans="1:25" x14ac:dyDescent="0.2">
      <c r="A2275" s="85"/>
      <c r="B2275" s="86"/>
      <c r="C2275" s="86"/>
      <c r="D2275" s="86"/>
      <c r="E2275" s="86"/>
      <c r="F2275" s="86"/>
      <c r="G2275" s="86"/>
      <c r="H2275" s="86"/>
      <c r="I2275" s="86"/>
      <c r="U2275" s="86"/>
      <c r="Y2275" s="86"/>
    </row>
    <row r="2276" spans="1:25" x14ac:dyDescent="0.2">
      <c r="A2276" s="85"/>
      <c r="B2276" s="86"/>
      <c r="C2276" s="86"/>
      <c r="D2276" s="86"/>
      <c r="E2276" s="86"/>
      <c r="F2276" s="86"/>
      <c r="G2276" s="86"/>
      <c r="H2276" s="86"/>
      <c r="I2276" s="86"/>
      <c r="U2276" s="86"/>
      <c r="Y2276" s="86"/>
    </row>
    <row r="2277" spans="1:25" x14ac:dyDescent="0.2">
      <c r="A2277" s="85"/>
      <c r="B2277" s="86"/>
      <c r="C2277" s="86"/>
      <c r="D2277" s="86"/>
      <c r="E2277" s="86"/>
      <c r="F2277" s="86"/>
      <c r="G2277" s="86"/>
      <c r="H2277" s="86"/>
      <c r="I2277" s="86"/>
      <c r="U2277" s="86"/>
      <c r="Y2277" s="86"/>
    </row>
    <row r="2278" spans="1:25" x14ac:dyDescent="0.2">
      <c r="A2278" s="85"/>
      <c r="B2278" s="86"/>
      <c r="C2278" s="86"/>
      <c r="D2278" s="86"/>
      <c r="E2278" s="86"/>
      <c r="F2278" s="86"/>
      <c r="G2278" s="86"/>
      <c r="H2278" s="86"/>
      <c r="I2278" s="86"/>
      <c r="U2278" s="86"/>
      <c r="Y2278" s="86"/>
    </row>
    <row r="2279" spans="1:25" x14ac:dyDescent="0.2">
      <c r="A2279" s="85"/>
      <c r="B2279" s="86"/>
      <c r="C2279" s="86"/>
      <c r="D2279" s="86"/>
      <c r="E2279" s="86"/>
      <c r="F2279" s="86"/>
      <c r="G2279" s="86"/>
      <c r="H2279" s="86"/>
      <c r="I2279" s="86"/>
      <c r="U2279" s="86"/>
      <c r="Y2279" s="86"/>
    </row>
    <row r="2280" spans="1:25" x14ac:dyDescent="0.2">
      <c r="A2280" s="85"/>
      <c r="B2280" s="86"/>
      <c r="C2280" s="86"/>
      <c r="D2280" s="86"/>
      <c r="E2280" s="86"/>
      <c r="F2280" s="86"/>
      <c r="G2280" s="86"/>
      <c r="H2280" s="86"/>
      <c r="I2280" s="86"/>
      <c r="U2280" s="86"/>
      <c r="Y2280" s="86"/>
    </row>
    <row r="2281" spans="1:25" x14ac:dyDescent="0.2">
      <c r="A2281" s="85"/>
      <c r="B2281" s="86"/>
      <c r="C2281" s="86"/>
      <c r="D2281" s="86"/>
      <c r="E2281" s="86"/>
      <c r="F2281" s="86"/>
      <c r="G2281" s="86"/>
      <c r="H2281" s="86"/>
      <c r="I2281" s="86"/>
      <c r="U2281" s="86"/>
      <c r="Y2281" s="86"/>
    </row>
    <row r="2282" spans="1:25" x14ac:dyDescent="0.2">
      <c r="A2282" s="85"/>
      <c r="B2282" s="86"/>
      <c r="C2282" s="86"/>
      <c r="D2282" s="86"/>
      <c r="E2282" s="86"/>
      <c r="F2282" s="86"/>
      <c r="G2282" s="86"/>
      <c r="H2282" s="86"/>
      <c r="I2282" s="86"/>
      <c r="U2282" s="86"/>
      <c r="Y2282" s="86"/>
    </row>
    <row r="2283" spans="1:25" x14ac:dyDescent="0.2">
      <c r="A2283" s="85"/>
      <c r="B2283" s="86"/>
      <c r="C2283" s="86"/>
      <c r="D2283" s="86"/>
      <c r="E2283" s="86"/>
      <c r="F2283" s="86"/>
      <c r="G2283" s="86"/>
      <c r="H2283" s="86"/>
      <c r="I2283" s="86"/>
      <c r="U2283" s="86"/>
      <c r="Y2283" s="86"/>
    </row>
    <row r="2284" spans="1:25" x14ac:dyDescent="0.2">
      <c r="A2284" s="85"/>
      <c r="B2284" s="86"/>
      <c r="C2284" s="86"/>
      <c r="D2284" s="86"/>
      <c r="E2284" s="86"/>
      <c r="F2284" s="86"/>
      <c r="G2284" s="86"/>
      <c r="H2284" s="86"/>
      <c r="I2284" s="86"/>
      <c r="U2284" s="86"/>
      <c r="Y2284" s="86"/>
    </row>
    <row r="2285" spans="1:25" x14ac:dyDescent="0.2">
      <c r="A2285" s="85"/>
      <c r="B2285" s="86"/>
      <c r="C2285" s="86"/>
      <c r="D2285" s="86"/>
      <c r="E2285" s="86"/>
      <c r="F2285" s="86"/>
      <c r="G2285" s="86"/>
      <c r="H2285" s="86"/>
      <c r="I2285" s="86"/>
      <c r="U2285" s="86"/>
      <c r="Y2285" s="86"/>
    </row>
    <row r="2286" spans="1:25" x14ac:dyDescent="0.2">
      <c r="A2286" s="85"/>
      <c r="B2286" s="86"/>
      <c r="C2286" s="86"/>
      <c r="D2286" s="86"/>
      <c r="E2286" s="86"/>
      <c r="F2286" s="86"/>
      <c r="G2286" s="86"/>
      <c r="H2286" s="86"/>
      <c r="I2286" s="86"/>
      <c r="U2286" s="86"/>
      <c r="Y2286" s="86"/>
    </row>
    <row r="2287" spans="1:25" x14ac:dyDescent="0.2">
      <c r="A2287" s="85"/>
      <c r="B2287" s="86"/>
      <c r="C2287" s="86"/>
      <c r="D2287" s="86"/>
      <c r="E2287" s="86"/>
      <c r="F2287" s="86"/>
      <c r="G2287" s="86"/>
      <c r="H2287" s="86"/>
      <c r="I2287" s="86"/>
      <c r="U2287" s="86"/>
      <c r="Y2287" s="86"/>
    </row>
    <row r="2288" spans="1:25" x14ac:dyDescent="0.2">
      <c r="A2288" s="85"/>
      <c r="B2288" s="86"/>
      <c r="C2288" s="86"/>
      <c r="D2288" s="86"/>
      <c r="E2288" s="86"/>
      <c r="F2288" s="86"/>
      <c r="G2288" s="86"/>
      <c r="H2288" s="86"/>
      <c r="I2288" s="86"/>
      <c r="U2288" s="86"/>
      <c r="Y2288" s="86"/>
    </row>
    <row r="2289" spans="1:25" x14ac:dyDescent="0.2">
      <c r="A2289" s="85"/>
      <c r="B2289" s="86"/>
      <c r="C2289" s="86"/>
      <c r="D2289" s="86"/>
      <c r="E2289" s="86"/>
      <c r="F2289" s="86"/>
      <c r="G2289" s="86"/>
      <c r="H2289" s="86"/>
      <c r="I2289" s="86"/>
      <c r="U2289" s="86"/>
      <c r="Y2289" s="86"/>
    </row>
    <row r="2290" spans="1:25" x14ac:dyDescent="0.2">
      <c r="A2290" s="85"/>
      <c r="B2290" s="86"/>
      <c r="C2290" s="86"/>
      <c r="D2290" s="86"/>
      <c r="E2290" s="86"/>
      <c r="F2290" s="86"/>
      <c r="G2290" s="86"/>
      <c r="H2290" s="86"/>
      <c r="I2290" s="86"/>
      <c r="U2290" s="86"/>
      <c r="Y2290" s="86"/>
    </row>
    <row r="2291" spans="1:25" x14ac:dyDescent="0.2">
      <c r="A2291" s="85"/>
      <c r="B2291" s="86"/>
      <c r="C2291" s="86"/>
      <c r="D2291" s="86"/>
      <c r="E2291" s="86"/>
      <c r="F2291" s="86"/>
      <c r="G2291" s="86"/>
      <c r="H2291" s="86"/>
      <c r="I2291" s="86"/>
      <c r="U2291" s="86"/>
      <c r="Y2291" s="86"/>
    </row>
    <row r="2292" spans="1:25" x14ac:dyDescent="0.2">
      <c r="A2292" s="85"/>
      <c r="B2292" s="86"/>
      <c r="C2292" s="86"/>
      <c r="D2292" s="86"/>
      <c r="E2292" s="86"/>
      <c r="F2292" s="86"/>
      <c r="G2292" s="86"/>
      <c r="H2292" s="86"/>
      <c r="I2292" s="86"/>
      <c r="U2292" s="86"/>
      <c r="Y2292" s="86"/>
    </row>
    <row r="2293" spans="1:25" x14ac:dyDescent="0.2">
      <c r="A2293" s="85"/>
      <c r="B2293" s="86"/>
      <c r="C2293" s="86"/>
      <c r="D2293" s="86"/>
      <c r="E2293" s="86"/>
      <c r="F2293" s="86"/>
      <c r="G2293" s="86"/>
      <c r="H2293" s="86"/>
      <c r="I2293" s="86"/>
      <c r="U2293" s="86"/>
      <c r="Y2293" s="86"/>
    </row>
    <row r="2294" spans="1:25" x14ac:dyDescent="0.2">
      <c r="A2294" s="85"/>
      <c r="B2294" s="86"/>
      <c r="C2294" s="86"/>
      <c r="D2294" s="86"/>
      <c r="E2294" s="86"/>
      <c r="F2294" s="86"/>
      <c r="G2294" s="86"/>
      <c r="H2294" s="86"/>
      <c r="I2294" s="86"/>
      <c r="U2294" s="86"/>
      <c r="Y2294" s="86"/>
    </row>
    <row r="2295" spans="1:25" x14ac:dyDescent="0.2">
      <c r="A2295" s="85"/>
      <c r="B2295" s="86"/>
      <c r="C2295" s="86"/>
      <c r="D2295" s="86"/>
      <c r="E2295" s="86"/>
      <c r="F2295" s="86"/>
      <c r="G2295" s="86"/>
      <c r="H2295" s="86"/>
      <c r="I2295" s="86"/>
      <c r="U2295" s="86"/>
      <c r="Y2295" s="86"/>
    </row>
    <row r="2296" spans="1:25" x14ac:dyDescent="0.2">
      <c r="A2296" s="85"/>
      <c r="B2296" s="86"/>
      <c r="C2296" s="86"/>
      <c r="D2296" s="86"/>
      <c r="E2296" s="86"/>
      <c r="F2296" s="86"/>
      <c r="G2296" s="86"/>
      <c r="H2296" s="86"/>
      <c r="I2296" s="86"/>
      <c r="U2296" s="86"/>
      <c r="Y2296" s="86"/>
    </row>
    <row r="2297" spans="1:25" x14ac:dyDescent="0.2">
      <c r="A2297" s="85"/>
      <c r="B2297" s="86"/>
      <c r="C2297" s="86"/>
      <c r="D2297" s="86"/>
      <c r="E2297" s="86"/>
      <c r="F2297" s="86"/>
      <c r="G2297" s="86"/>
      <c r="H2297" s="86"/>
      <c r="I2297" s="86"/>
      <c r="U2297" s="86"/>
      <c r="Y2297" s="86"/>
    </row>
    <row r="2298" spans="1:25" x14ac:dyDescent="0.2">
      <c r="A2298" s="85"/>
      <c r="B2298" s="86"/>
      <c r="C2298" s="86"/>
      <c r="D2298" s="86"/>
      <c r="E2298" s="86"/>
      <c r="F2298" s="86"/>
      <c r="G2298" s="86"/>
      <c r="H2298" s="86"/>
      <c r="I2298" s="86"/>
      <c r="U2298" s="86"/>
      <c r="Y2298" s="86"/>
    </row>
    <row r="2299" spans="1:25" x14ac:dyDescent="0.2">
      <c r="A2299" s="85"/>
      <c r="B2299" s="86"/>
      <c r="C2299" s="86"/>
      <c r="D2299" s="86"/>
      <c r="E2299" s="86"/>
      <c r="F2299" s="86"/>
      <c r="G2299" s="86"/>
      <c r="H2299" s="86"/>
      <c r="I2299" s="86"/>
      <c r="U2299" s="86"/>
      <c r="Y2299" s="86"/>
    </row>
    <row r="2300" spans="1:25" x14ac:dyDescent="0.2">
      <c r="A2300" s="85"/>
      <c r="B2300" s="86"/>
      <c r="C2300" s="86"/>
      <c r="D2300" s="86"/>
      <c r="E2300" s="86"/>
      <c r="F2300" s="86"/>
      <c r="G2300" s="86"/>
      <c r="H2300" s="86"/>
      <c r="I2300" s="86"/>
      <c r="U2300" s="86"/>
      <c r="Y2300" s="86"/>
    </row>
    <row r="2301" spans="1:25" x14ac:dyDescent="0.2">
      <c r="A2301" s="85"/>
      <c r="B2301" s="86"/>
      <c r="C2301" s="86"/>
      <c r="D2301" s="86"/>
      <c r="E2301" s="86"/>
      <c r="F2301" s="86"/>
      <c r="G2301" s="86"/>
      <c r="H2301" s="86"/>
      <c r="I2301" s="86"/>
      <c r="U2301" s="86"/>
      <c r="Y2301" s="86"/>
    </row>
    <row r="2302" spans="1:25" x14ac:dyDescent="0.2">
      <c r="A2302" s="85"/>
      <c r="B2302" s="86"/>
      <c r="C2302" s="86"/>
      <c r="D2302" s="86"/>
      <c r="E2302" s="86"/>
      <c r="F2302" s="86"/>
      <c r="G2302" s="86"/>
      <c r="H2302" s="86"/>
      <c r="I2302" s="86"/>
      <c r="U2302" s="86"/>
      <c r="Y2302" s="86"/>
    </row>
    <row r="2303" spans="1:25" x14ac:dyDescent="0.2">
      <c r="A2303" s="85"/>
      <c r="B2303" s="86"/>
      <c r="C2303" s="86"/>
      <c r="D2303" s="86"/>
      <c r="E2303" s="86"/>
      <c r="F2303" s="86"/>
      <c r="G2303" s="86"/>
      <c r="H2303" s="86"/>
      <c r="I2303" s="86"/>
      <c r="U2303" s="86"/>
      <c r="Y2303" s="86"/>
    </row>
    <row r="2304" spans="1:25" x14ac:dyDescent="0.2">
      <c r="A2304" s="85"/>
      <c r="B2304" s="86"/>
      <c r="C2304" s="86"/>
      <c r="D2304" s="86"/>
      <c r="E2304" s="86"/>
      <c r="F2304" s="86"/>
      <c r="G2304" s="86"/>
      <c r="H2304" s="86"/>
      <c r="I2304" s="86"/>
      <c r="U2304" s="86"/>
      <c r="Y2304" s="86"/>
    </row>
    <row r="2305" spans="1:25" x14ac:dyDescent="0.2">
      <c r="A2305" s="85"/>
      <c r="B2305" s="86"/>
      <c r="C2305" s="86"/>
      <c r="D2305" s="86"/>
      <c r="E2305" s="86"/>
      <c r="F2305" s="86"/>
      <c r="G2305" s="86"/>
      <c r="H2305" s="86"/>
      <c r="I2305" s="86"/>
      <c r="U2305" s="86"/>
      <c r="Y2305" s="86"/>
    </row>
    <row r="2306" spans="1:25" x14ac:dyDescent="0.2">
      <c r="A2306" s="85"/>
      <c r="B2306" s="86"/>
      <c r="C2306" s="86"/>
      <c r="D2306" s="86"/>
      <c r="E2306" s="86"/>
      <c r="F2306" s="86"/>
      <c r="G2306" s="86"/>
      <c r="H2306" s="86"/>
      <c r="I2306" s="86"/>
      <c r="U2306" s="86"/>
      <c r="Y2306" s="86"/>
    </row>
    <row r="2307" spans="1:25" x14ac:dyDescent="0.2">
      <c r="A2307" s="85"/>
      <c r="B2307" s="86"/>
      <c r="C2307" s="86"/>
      <c r="D2307" s="86"/>
      <c r="E2307" s="86"/>
      <c r="F2307" s="86"/>
      <c r="G2307" s="86"/>
      <c r="H2307" s="86"/>
      <c r="I2307" s="86"/>
      <c r="U2307" s="86"/>
      <c r="Y2307" s="86"/>
    </row>
    <row r="2308" spans="1:25" x14ac:dyDescent="0.2">
      <c r="A2308" s="85"/>
      <c r="B2308" s="86"/>
      <c r="C2308" s="86"/>
      <c r="D2308" s="86"/>
      <c r="E2308" s="86"/>
      <c r="F2308" s="86"/>
      <c r="G2308" s="86"/>
      <c r="H2308" s="86"/>
      <c r="I2308" s="86"/>
      <c r="U2308" s="86"/>
      <c r="Y2308" s="86"/>
    </row>
    <row r="2309" spans="1:25" x14ac:dyDescent="0.2">
      <c r="A2309" s="85"/>
      <c r="B2309" s="86"/>
      <c r="C2309" s="86"/>
      <c r="D2309" s="86"/>
      <c r="E2309" s="86"/>
      <c r="F2309" s="86"/>
      <c r="G2309" s="86"/>
      <c r="H2309" s="86"/>
      <c r="I2309" s="86"/>
      <c r="U2309" s="86"/>
      <c r="Y2309" s="86"/>
    </row>
    <row r="2310" spans="1:25" x14ac:dyDescent="0.2">
      <c r="A2310" s="85"/>
      <c r="B2310" s="86"/>
      <c r="C2310" s="86"/>
      <c r="D2310" s="86"/>
      <c r="E2310" s="86"/>
      <c r="F2310" s="86"/>
      <c r="G2310" s="86"/>
      <c r="H2310" s="86"/>
      <c r="I2310" s="86"/>
      <c r="U2310" s="86"/>
      <c r="Y2310" s="86"/>
    </row>
    <row r="2311" spans="1:25" x14ac:dyDescent="0.2">
      <c r="A2311" s="85"/>
      <c r="B2311" s="86"/>
      <c r="C2311" s="86"/>
      <c r="D2311" s="86"/>
      <c r="E2311" s="86"/>
      <c r="F2311" s="86"/>
      <c r="G2311" s="86"/>
      <c r="H2311" s="86"/>
      <c r="I2311" s="86"/>
      <c r="U2311" s="86"/>
      <c r="Y2311" s="86"/>
    </row>
    <row r="2312" spans="1:25" x14ac:dyDescent="0.2">
      <c r="A2312" s="85"/>
      <c r="B2312" s="86"/>
      <c r="C2312" s="86"/>
      <c r="D2312" s="86"/>
      <c r="E2312" s="86"/>
      <c r="F2312" s="86"/>
      <c r="G2312" s="86"/>
      <c r="H2312" s="86"/>
      <c r="I2312" s="86"/>
      <c r="U2312" s="86"/>
      <c r="Y2312" s="86"/>
    </row>
    <row r="2313" spans="1:25" x14ac:dyDescent="0.2">
      <c r="A2313" s="85"/>
      <c r="B2313" s="86"/>
      <c r="C2313" s="86"/>
      <c r="D2313" s="86"/>
      <c r="E2313" s="86"/>
      <c r="F2313" s="86"/>
      <c r="G2313" s="86"/>
      <c r="H2313" s="86"/>
      <c r="I2313" s="86"/>
      <c r="U2313" s="86"/>
      <c r="Y2313" s="86"/>
    </row>
    <row r="2314" spans="1:25" x14ac:dyDescent="0.2">
      <c r="A2314" s="85"/>
      <c r="B2314" s="86"/>
      <c r="C2314" s="86"/>
      <c r="D2314" s="86"/>
      <c r="E2314" s="86"/>
      <c r="F2314" s="86"/>
      <c r="G2314" s="86"/>
      <c r="H2314" s="86"/>
      <c r="I2314" s="86"/>
      <c r="U2314" s="86"/>
      <c r="Y2314" s="86"/>
    </row>
    <row r="2315" spans="1:25" x14ac:dyDescent="0.2">
      <c r="A2315" s="85"/>
      <c r="B2315" s="86"/>
      <c r="C2315" s="86"/>
      <c r="D2315" s="86"/>
      <c r="E2315" s="86"/>
      <c r="F2315" s="86"/>
      <c r="G2315" s="86"/>
      <c r="H2315" s="86"/>
      <c r="I2315" s="86"/>
      <c r="U2315" s="86"/>
      <c r="Y2315" s="86"/>
    </row>
    <row r="2316" spans="1:25" x14ac:dyDescent="0.2">
      <c r="A2316" s="85"/>
      <c r="B2316" s="86"/>
      <c r="C2316" s="86"/>
      <c r="D2316" s="86"/>
      <c r="E2316" s="86"/>
      <c r="F2316" s="86"/>
      <c r="G2316" s="86"/>
      <c r="H2316" s="86"/>
      <c r="I2316" s="86"/>
      <c r="U2316" s="86"/>
      <c r="Y2316" s="86"/>
    </row>
    <row r="2317" spans="1:25" x14ac:dyDescent="0.2">
      <c r="A2317" s="85"/>
      <c r="B2317" s="86"/>
      <c r="C2317" s="86"/>
      <c r="D2317" s="86"/>
      <c r="E2317" s="86"/>
      <c r="F2317" s="86"/>
      <c r="G2317" s="86"/>
      <c r="H2317" s="86"/>
      <c r="I2317" s="86"/>
      <c r="U2317" s="86"/>
      <c r="Y2317" s="86"/>
    </row>
    <row r="2318" spans="1:25" x14ac:dyDescent="0.2">
      <c r="A2318" s="85"/>
      <c r="B2318" s="86"/>
      <c r="C2318" s="86"/>
      <c r="D2318" s="86"/>
      <c r="E2318" s="86"/>
      <c r="F2318" s="86"/>
      <c r="G2318" s="86"/>
      <c r="H2318" s="86"/>
      <c r="I2318" s="86"/>
      <c r="U2318" s="86"/>
      <c r="Y2318" s="86"/>
    </row>
    <row r="2319" spans="1:25" x14ac:dyDescent="0.2">
      <c r="A2319" s="85"/>
      <c r="B2319" s="86"/>
      <c r="C2319" s="86"/>
      <c r="D2319" s="86"/>
      <c r="E2319" s="86"/>
      <c r="F2319" s="86"/>
      <c r="G2319" s="86"/>
      <c r="H2319" s="86"/>
      <c r="I2319" s="86"/>
      <c r="U2319" s="86"/>
      <c r="Y2319" s="86"/>
    </row>
    <row r="2320" spans="1:25" x14ac:dyDescent="0.2">
      <c r="A2320" s="85"/>
      <c r="B2320" s="86"/>
      <c r="C2320" s="86"/>
      <c r="D2320" s="86"/>
      <c r="E2320" s="86"/>
      <c r="F2320" s="86"/>
      <c r="G2320" s="86"/>
      <c r="H2320" s="86"/>
      <c r="I2320" s="86"/>
      <c r="U2320" s="86"/>
      <c r="Y2320" s="86"/>
    </row>
    <row r="2321" spans="1:25" x14ac:dyDescent="0.2">
      <c r="A2321" s="85"/>
      <c r="B2321" s="86"/>
      <c r="C2321" s="86"/>
      <c r="D2321" s="86"/>
      <c r="E2321" s="86"/>
      <c r="F2321" s="86"/>
      <c r="G2321" s="86"/>
      <c r="H2321" s="86"/>
      <c r="I2321" s="86"/>
      <c r="U2321" s="86"/>
      <c r="Y2321" s="86"/>
    </row>
    <row r="2322" spans="1:25" x14ac:dyDescent="0.2">
      <c r="A2322" s="85"/>
      <c r="B2322" s="86"/>
      <c r="C2322" s="86"/>
      <c r="D2322" s="86"/>
      <c r="E2322" s="86"/>
      <c r="F2322" s="86"/>
      <c r="G2322" s="86"/>
      <c r="H2322" s="86"/>
      <c r="I2322" s="86"/>
      <c r="U2322" s="86"/>
      <c r="Y2322" s="86"/>
    </row>
    <row r="2323" spans="1:25" x14ac:dyDescent="0.2">
      <c r="A2323" s="85"/>
      <c r="B2323" s="86"/>
      <c r="C2323" s="86"/>
      <c r="D2323" s="86"/>
      <c r="E2323" s="86"/>
      <c r="F2323" s="86"/>
      <c r="G2323" s="86"/>
      <c r="H2323" s="86"/>
      <c r="I2323" s="86"/>
      <c r="U2323" s="86"/>
      <c r="Y2323" s="86"/>
    </row>
    <row r="2324" spans="1:25" x14ac:dyDescent="0.2">
      <c r="A2324" s="85"/>
      <c r="B2324" s="86"/>
      <c r="C2324" s="86"/>
      <c r="D2324" s="86"/>
      <c r="E2324" s="86"/>
      <c r="F2324" s="86"/>
      <c r="G2324" s="86"/>
      <c r="H2324" s="86"/>
      <c r="I2324" s="86"/>
      <c r="U2324" s="86"/>
      <c r="Y2324" s="86"/>
    </row>
    <row r="2325" spans="1:25" x14ac:dyDescent="0.2">
      <c r="A2325" s="85"/>
      <c r="B2325" s="86"/>
      <c r="C2325" s="86"/>
      <c r="D2325" s="86"/>
      <c r="E2325" s="86"/>
      <c r="F2325" s="86"/>
      <c r="G2325" s="86"/>
      <c r="H2325" s="86"/>
      <c r="I2325" s="86"/>
      <c r="U2325" s="86"/>
      <c r="Y2325" s="86"/>
    </row>
    <row r="2326" spans="1:25" x14ac:dyDescent="0.2">
      <c r="A2326" s="85"/>
      <c r="B2326" s="86"/>
      <c r="C2326" s="86"/>
      <c r="D2326" s="86"/>
      <c r="E2326" s="86"/>
      <c r="F2326" s="86"/>
      <c r="G2326" s="86"/>
      <c r="H2326" s="86"/>
      <c r="I2326" s="86"/>
      <c r="U2326" s="86"/>
      <c r="Y2326" s="86"/>
    </row>
    <row r="2327" spans="1:25" x14ac:dyDescent="0.2">
      <c r="A2327" s="85"/>
      <c r="B2327" s="86"/>
      <c r="C2327" s="86"/>
      <c r="D2327" s="86"/>
      <c r="E2327" s="86"/>
      <c r="F2327" s="86"/>
      <c r="G2327" s="86"/>
      <c r="H2327" s="86"/>
      <c r="I2327" s="86"/>
      <c r="U2327" s="86"/>
      <c r="Y2327" s="86"/>
    </row>
    <row r="2328" spans="1:25" x14ac:dyDescent="0.2">
      <c r="A2328" s="85"/>
      <c r="B2328" s="86"/>
      <c r="C2328" s="86"/>
      <c r="D2328" s="86"/>
      <c r="E2328" s="86"/>
      <c r="F2328" s="86"/>
      <c r="G2328" s="86"/>
      <c r="H2328" s="86"/>
      <c r="I2328" s="86"/>
      <c r="U2328" s="86"/>
      <c r="Y2328" s="86"/>
    </row>
    <row r="2329" spans="1:25" x14ac:dyDescent="0.2">
      <c r="A2329" s="85"/>
      <c r="B2329" s="86"/>
      <c r="C2329" s="86"/>
      <c r="D2329" s="86"/>
      <c r="E2329" s="86"/>
      <c r="F2329" s="86"/>
      <c r="G2329" s="86"/>
      <c r="H2329" s="86"/>
      <c r="I2329" s="86"/>
      <c r="U2329" s="86"/>
      <c r="Y2329" s="86"/>
    </row>
    <row r="2330" spans="1:25" x14ac:dyDescent="0.2">
      <c r="A2330" s="85"/>
      <c r="B2330" s="86"/>
      <c r="C2330" s="86"/>
      <c r="D2330" s="86"/>
      <c r="E2330" s="86"/>
      <c r="F2330" s="86"/>
      <c r="G2330" s="86"/>
      <c r="H2330" s="86"/>
      <c r="I2330" s="86"/>
      <c r="U2330" s="86"/>
      <c r="Y2330" s="86"/>
    </row>
    <row r="2331" spans="1:25" x14ac:dyDescent="0.2">
      <c r="A2331" s="85"/>
      <c r="B2331" s="86"/>
      <c r="C2331" s="86"/>
      <c r="D2331" s="86"/>
      <c r="E2331" s="86"/>
      <c r="F2331" s="86"/>
      <c r="G2331" s="86"/>
      <c r="H2331" s="86"/>
      <c r="I2331" s="86"/>
      <c r="U2331" s="86"/>
      <c r="Y2331" s="86"/>
    </row>
    <row r="2332" spans="1:25" x14ac:dyDescent="0.2">
      <c r="A2332" s="85"/>
      <c r="B2332" s="86"/>
      <c r="C2332" s="86"/>
      <c r="D2332" s="86"/>
      <c r="E2332" s="86"/>
      <c r="F2332" s="86"/>
      <c r="G2332" s="86"/>
      <c r="H2332" s="86"/>
      <c r="I2332" s="86"/>
      <c r="U2332" s="86"/>
      <c r="Y2332" s="86"/>
    </row>
    <row r="2333" spans="1:25" x14ac:dyDescent="0.2">
      <c r="A2333" s="85"/>
      <c r="B2333" s="86"/>
      <c r="C2333" s="86"/>
      <c r="D2333" s="86"/>
      <c r="E2333" s="86"/>
      <c r="F2333" s="86"/>
      <c r="G2333" s="86"/>
      <c r="H2333" s="86"/>
      <c r="I2333" s="86"/>
      <c r="U2333" s="86"/>
      <c r="Y2333" s="86"/>
    </row>
    <row r="2334" spans="1:25" x14ac:dyDescent="0.2">
      <c r="A2334" s="85"/>
      <c r="B2334" s="86"/>
      <c r="C2334" s="86"/>
      <c r="D2334" s="86"/>
      <c r="E2334" s="86"/>
      <c r="F2334" s="86"/>
      <c r="G2334" s="86"/>
      <c r="H2334" s="86"/>
      <c r="I2334" s="86"/>
      <c r="U2334" s="86"/>
      <c r="Y2334" s="86"/>
    </row>
    <row r="2335" spans="1:25" x14ac:dyDescent="0.2">
      <c r="A2335" s="85"/>
      <c r="B2335" s="86"/>
      <c r="C2335" s="86"/>
      <c r="D2335" s="86"/>
      <c r="E2335" s="86"/>
      <c r="F2335" s="86"/>
      <c r="G2335" s="86"/>
      <c r="H2335" s="86"/>
      <c r="I2335" s="86"/>
      <c r="U2335" s="86"/>
      <c r="Y2335" s="86"/>
    </row>
    <row r="2336" spans="1:25" x14ac:dyDescent="0.2">
      <c r="A2336" s="85"/>
      <c r="B2336" s="86"/>
      <c r="C2336" s="86"/>
      <c r="D2336" s="86"/>
      <c r="E2336" s="86"/>
      <c r="F2336" s="86"/>
      <c r="G2336" s="86"/>
      <c r="H2336" s="86"/>
      <c r="I2336" s="86"/>
      <c r="U2336" s="86"/>
      <c r="Y2336" s="86"/>
    </row>
    <row r="2337" spans="1:25" x14ac:dyDescent="0.2">
      <c r="A2337" s="85"/>
      <c r="B2337" s="86"/>
      <c r="C2337" s="86"/>
      <c r="D2337" s="86"/>
      <c r="E2337" s="86"/>
      <c r="F2337" s="86"/>
      <c r="G2337" s="86"/>
      <c r="H2337" s="86"/>
      <c r="I2337" s="86"/>
      <c r="U2337" s="86"/>
      <c r="Y2337" s="86"/>
    </row>
    <row r="2338" spans="1:25" x14ac:dyDescent="0.2">
      <c r="A2338" s="85"/>
      <c r="B2338" s="86"/>
      <c r="C2338" s="86"/>
      <c r="D2338" s="86"/>
      <c r="E2338" s="86"/>
      <c r="F2338" s="86"/>
      <c r="G2338" s="86"/>
      <c r="H2338" s="86"/>
      <c r="I2338" s="86"/>
      <c r="U2338" s="86"/>
      <c r="Y2338" s="86"/>
    </row>
    <row r="2339" spans="1:25" x14ac:dyDescent="0.2">
      <c r="A2339" s="85"/>
      <c r="B2339" s="86"/>
      <c r="C2339" s="86"/>
      <c r="D2339" s="86"/>
      <c r="E2339" s="86"/>
      <c r="F2339" s="86"/>
      <c r="G2339" s="86"/>
      <c r="H2339" s="86"/>
      <c r="I2339" s="86"/>
      <c r="U2339" s="86"/>
      <c r="Y2339" s="86"/>
    </row>
    <row r="2340" spans="1:25" x14ac:dyDescent="0.2">
      <c r="A2340" s="85"/>
      <c r="B2340" s="86"/>
      <c r="C2340" s="86"/>
      <c r="D2340" s="86"/>
      <c r="E2340" s="86"/>
      <c r="F2340" s="86"/>
      <c r="G2340" s="86"/>
      <c r="H2340" s="86"/>
      <c r="I2340" s="86"/>
      <c r="U2340" s="86"/>
      <c r="Y2340" s="86"/>
    </row>
    <row r="2341" spans="1:25" x14ac:dyDescent="0.2">
      <c r="A2341" s="85"/>
      <c r="B2341" s="86"/>
      <c r="C2341" s="86"/>
      <c r="D2341" s="86"/>
      <c r="E2341" s="86"/>
      <c r="F2341" s="86"/>
      <c r="G2341" s="86"/>
      <c r="H2341" s="86"/>
      <c r="I2341" s="86"/>
      <c r="U2341" s="86"/>
      <c r="Y2341" s="86"/>
    </row>
    <row r="2342" spans="1:25" x14ac:dyDescent="0.2">
      <c r="A2342" s="85"/>
      <c r="B2342" s="86"/>
      <c r="C2342" s="86"/>
      <c r="D2342" s="86"/>
      <c r="E2342" s="86"/>
      <c r="F2342" s="86"/>
      <c r="G2342" s="86"/>
      <c r="H2342" s="86"/>
      <c r="I2342" s="86"/>
      <c r="U2342" s="86"/>
      <c r="Y2342" s="86"/>
    </row>
    <row r="2343" spans="1:25" x14ac:dyDescent="0.2">
      <c r="A2343" s="85"/>
      <c r="B2343" s="86"/>
      <c r="C2343" s="86"/>
      <c r="D2343" s="86"/>
      <c r="E2343" s="86"/>
      <c r="F2343" s="86"/>
      <c r="G2343" s="86"/>
      <c r="H2343" s="86"/>
      <c r="I2343" s="86"/>
      <c r="U2343" s="86"/>
      <c r="Y2343" s="86"/>
    </row>
    <row r="2344" spans="1:25" x14ac:dyDescent="0.2">
      <c r="A2344" s="85"/>
      <c r="B2344" s="86"/>
      <c r="C2344" s="86"/>
      <c r="D2344" s="86"/>
      <c r="E2344" s="86"/>
      <c r="F2344" s="86"/>
      <c r="G2344" s="86"/>
      <c r="H2344" s="86"/>
      <c r="I2344" s="86"/>
      <c r="U2344" s="86"/>
      <c r="Y2344" s="86"/>
    </row>
    <row r="2345" spans="1:25" x14ac:dyDescent="0.2">
      <c r="A2345" s="85"/>
      <c r="B2345" s="86"/>
      <c r="C2345" s="86"/>
      <c r="D2345" s="86"/>
      <c r="E2345" s="86"/>
      <c r="F2345" s="86"/>
      <c r="G2345" s="86"/>
      <c r="H2345" s="86"/>
      <c r="I2345" s="86"/>
      <c r="U2345" s="86"/>
      <c r="Y2345" s="86"/>
    </row>
    <row r="2346" spans="1:25" x14ac:dyDescent="0.2">
      <c r="A2346" s="85"/>
      <c r="B2346" s="86"/>
      <c r="C2346" s="86"/>
      <c r="D2346" s="86"/>
      <c r="E2346" s="86"/>
      <c r="F2346" s="86"/>
      <c r="G2346" s="86"/>
      <c r="H2346" s="86"/>
      <c r="I2346" s="86"/>
      <c r="U2346" s="86"/>
      <c r="Y2346" s="86"/>
    </row>
    <row r="2347" spans="1:25" x14ac:dyDescent="0.2">
      <c r="A2347" s="85"/>
      <c r="B2347" s="86"/>
      <c r="C2347" s="86"/>
      <c r="D2347" s="86"/>
      <c r="E2347" s="86"/>
      <c r="F2347" s="86"/>
      <c r="G2347" s="86"/>
      <c r="H2347" s="86"/>
      <c r="I2347" s="86"/>
      <c r="U2347" s="86"/>
      <c r="Y2347" s="86"/>
    </row>
    <row r="2348" spans="1:25" x14ac:dyDescent="0.2">
      <c r="A2348" s="85"/>
      <c r="B2348" s="86"/>
      <c r="C2348" s="86"/>
      <c r="D2348" s="86"/>
      <c r="E2348" s="86"/>
      <c r="F2348" s="86"/>
      <c r="G2348" s="86"/>
      <c r="H2348" s="86"/>
      <c r="I2348" s="86"/>
      <c r="U2348" s="86"/>
      <c r="Y2348" s="86"/>
    </row>
    <row r="2349" spans="1:25" x14ac:dyDescent="0.2">
      <c r="A2349" s="85"/>
      <c r="B2349" s="86"/>
      <c r="C2349" s="86"/>
      <c r="D2349" s="86"/>
      <c r="E2349" s="86"/>
      <c r="F2349" s="86"/>
      <c r="G2349" s="86"/>
      <c r="H2349" s="86"/>
      <c r="I2349" s="86"/>
      <c r="U2349" s="86"/>
      <c r="Y2349" s="86"/>
    </row>
    <row r="2350" spans="1:25" x14ac:dyDescent="0.2">
      <c r="A2350" s="85"/>
      <c r="B2350" s="86"/>
      <c r="C2350" s="86"/>
      <c r="D2350" s="86"/>
      <c r="E2350" s="86"/>
      <c r="F2350" s="86"/>
      <c r="G2350" s="86"/>
      <c r="H2350" s="86"/>
      <c r="I2350" s="86"/>
      <c r="U2350" s="86"/>
      <c r="Y2350" s="86"/>
    </row>
    <row r="2351" spans="1:25" x14ac:dyDescent="0.2">
      <c r="A2351" s="85"/>
      <c r="B2351" s="86"/>
      <c r="C2351" s="86"/>
      <c r="D2351" s="86"/>
      <c r="E2351" s="86"/>
      <c r="F2351" s="86"/>
      <c r="G2351" s="86"/>
      <c r="H2351" s="86"/>
      <c r="I2351" s="86"/>
      <c r="U2351" s="86"/>
      <c r="Y2351" s="86"/>
    </row>
    <row r="2352" spans="1:25" x14ac:dyDescent="0.2">
      <c r="A2352" s="85"/>
      <c r="B2352" s="86"/>
      <c r="C2352" s="86"/>
      <c r="D2352" s="86"/>
      <c r="E2352" s="86"/>
      <c r="F2352" s="86"/>
      <c r="G2352" s="86"/>
      <c r="H2352" s="86"/>
      <c r="I2352" s="86"/>
      <c r="U2352" s="86"/>
      <c r="Y2352" s="86"/>
    </row>
    <row r="2353" spans="1:25" x14ac:dyDescent="0.2">
      <c r="A2353" s="85"/>
      <c r="B2353" s="86"/>
      <c r="C2353" s="86"/>
      <c r="D2353" s="86"/>
      <c r="E2353" s="86"/>
      <c r="F2353" s="86"/>
      <c r="G2353" s="86"/>
      <c r="H2353" s="86"/>
      <c r="I2353" s="86"/>
      <c r="U2353" s="86"/>
      <c r="Y2353" s="86"/>
    </row>
    <row r="2354" spans="1:25" x14ac:dyDescent="0.2">
      <c r="A2354" s="85"/>
      <c r="B2354" s="86"/>
      <c r="C2354" s="86"/>
      <c r="D2354" s="86"/>
      <c r="E2354" s="86"/>
      <c r="F2354" s="86"/>
      <c r="G2354" s="86"/>
      <c r="H2354" s="86"/>
      <c r="I2354" s="86"/>
      <c r="U2354" s="86"/>
      <c r="Y2354" s="86"/>
    </row>
    <row r="2355" spans="1:25" x14ac:dyDescent="0.2">
      <c r="A2355" s="85"/>
      <c r="B2355" s="86"/>
      <c r="C2355" s="86"/>
      <c r="D2355" s="86"/>
      <c r="E2355" s="86"/>
      <c r="F2355" s="86"/>
      <c r="G2355" s="86"/>
      <c r="H2355" s="86"/>
      <c r="I2355" s="86"/>
      <c r="U2355" s="86"/>
      <c r="Y2355" s="86"/>
    </row>
    <row r="2356" spans="1:25" x14ac:dyDescent="0.2">
      <c r="A2356" s="85"/>
      <c r="B2356" s="86"/>
      <c r="C2356" s="86"/>
      <c r="D2356" s="86"/>
      <c r="E2356" s="86"/>
      <c r="F2356" s="86"/>
      <c r="G2356" s="86"/>
      <c r="H2356" s="86"/>
      <c r="I2356" s="86"/>
      <c r="U2356" s="86"/>
      <c r="Y2356" s="86"/>
    </row>
    <row r="2357" spans="1:25" x14ac:dyDescent="0.2">
      <c r="A2357" s="85"/>
      <c r="B2357" s="86"/>
      <c r="C2357" s="86"/>
      <c r="D2357" s="86"/>
      <c r="E2357" s="86"/>
      <c r="F2357" s="86"/>
      <c r="G2357" s="86"/>
      <c r="H2357" s="86"/>
      <c r="I2357" s="86"/>
      <c r="U2357" s="86"/>
      <c r="Y2357" s="86"/>
    </row>
    <row r="2358" spans="1:25" x14ac:dyDescent="0.2">
      <c r="A2358" s="85"/>
      <c r="B2358" s="86"/>
      <c r="C2358" s="86"/>
      <c r="D2358" s="86"/>
      <c r="E2358" s="86"/>
      <c r="F2358" s="86"/>
      <c r="G2358" s="86"/>
      <c r="H2358" s="86"/>
      <c r="I2358" s="86"/>
      <c r="U2358" s="86"/>
      <c r="Y2358" s="86"/>
    </row>
    <row r="2359" spans="1:25" x14ac:dyDescent="0.2">
      <c r="A2359" s="85"/>
      <c r="B2359" s="86"/>
      <c r="C2359" s="86"/>
      <c r="D2359" s="86"/>
      <c r="E2359" s="86"/>
      <c r="F2359" s="86"/>
      <c r="G2359" s="86"/>
      <c r="H2359" s="86"/>
      <c r="I2359" s="86"/>
      <c r="U2359" s="86"/>
      <c r="Y2359" s="86"/>
    </row>
    <row r="2360" spans="1:25" x14ac:dyDescent="0.2">
      <c r="A2360" s="85"/>
      <c r="B2360" s="86"/>
      <c r="C2360" s="86"/>
      <c r="D2360" s="86"/>
      <c r="E2360" s="86"/>
      <c r="F2360" s="86"/>
      <c r="G2360" s="86"/>
      <c r="H2360" s="86"/>
      <c r="I2360" s="86"/>
      <c r="U2360" s="86"/>
      <c r="Y2360" s="86"/>
    </row>
    <row r="2361" spans="1:25" x14ac:dyDescent="0.2">
      <c r="A2361" s="85"/>
      <c r="B2361" s="86"/>
      <c r="C2361" s="86"/>
      <c r="D2361" s="86"/>
      <c r="E2361" s="86"/>
      <c r="F2361" s="86"/>
      <c r="G2361" s="86"/>
      <c r="H2361" s="86"/>
      <c r="I2361" s="86"/>
      <c r="U2361" s="86"/>
      <c r="Y2361" s="86"/>
    </row>
    <row r="2362" spans="1:25" x14ac:dyDescent="0.2">
      <c r="A2362" s="85"/>
      <c r="B2362" s="86"/>
      <c r="C2362" s="86"/>
      <c r="D2362" s="86"/>
      <c r="E2362" s="86"/>
      <c r="F2362" s="86"/>
      <c r="G2362" s="86"/>
      <c r="H2362" s="86"/>
      <c r="I2362" s="86"/>
      <c r="U2362" s="86"/>
      <c r="Y2362" s="86"/>
    </row>
    <row r="2363" spans="1:25" x14ac:dyDescent="0.2">
      <c r="A2363" s="85"/>
      <c r="B2363" s="86"/>
      <c r="C2363" s="86"/>
      <c r="D2363" s="86"/>
      <c r="E2363" s="86"/>
      <c r="F2363" s="86"/>
      <c r="G2363" s="86"/>
      <c r="H2363" s="86"/>
      <c r="I2363" s="86"/>
      <c r="U2363" s="86"/>
      <c r="Y2363" s="86"/>
    </row>
    <row r="2364" spans="1:25" x14ac:dyDescent="0.2">
      <c r="A2364" s="85"/>
      <c r="B2364" s="86"/>
      <c r="C2364" s="86"/>
      <c r="D2364" s="86"/>
      <c r="E2364" s="86"/>
      <c r="F2364" s="86"/>
      <c r="G2364" s="86"/>
      <c r="H2364" s="86"/>
      <c r="I2364" s="86"/>
      <c r="U2364" s="86"/>
      <c r="Y2364" s="86"/>
    </row>
    <row r="2365" spans="1:25" x14ac:dyDescent="0.2">
      <c r="A2365" s="85"/>
      <c r="B2365" s="86"/>
      <c r="C2365" s="86"/>
      <c r="D2365" s="86"/>
      <c r="E2365" s="86"/>
      <c r="F2365" s="86"/>
      <c r="G2365" s="86"/>
      <c r="H2365" s="86"/>
      <c r="I2365" s="86"/>
      <c r="U2365" s="86"/>
      <c r="Y2365" s="86"/>
    </row>
    <row r="2366" spans="1:25" x14ac:dyDescent="0.2">
      <c r="A2366" s="85"/>
      <c r="B2366" s="86"/>
      <c r="C2366" s="86"/>
      <c r="D2366" s="86"/>
      <c r="E2366" s="86"/>
      <c r="F2366" s="86"/>
      <c r="G2366" s="86"/>
      <c r="H2366" s="86"/>
      <c r="I2366" s="86"/>
      <c r="U2366" s="86"/>
      <c r="Y2366" s="86"/>
    </row>
    <row r="2367" spans="1:25" x14ac:dyDescent="0.2">
      <c r="A2367" s="85"/>
      <c r="B2367" s="86"/>
      <c r="C2367" s="86"/>
      <c r="D2367" s="86"/>
      <c r="E2367" s="86"/>
      <c r="F2367" s="86"/>
      <c r="G2367" s="86"/>
      <c r="H2367" s="86"/>
      <c r="I2367" s="86"/>
      <c r="U2367" s="86"/>
      <c r="Y2367" s="86"/>
    </row>
    <row r="2368" spans="1:25" x14ac:dyDescent="0.2">
      <c r="A2368" s="85"/>
      <c r="B2368" s="86"/>
      <c r="C2368" s="86"/>
      <c r="D2368" s="86"/>
      <c r="E2368" s="86"/>
      <c r="F2368" s="86"/>
      <c r="G2368" s="86"/>
      <c r="H2368" s="86"/>
      <c r="I2368" s="86"/>
      <c r="U2368" s="86"/>
      <c r="Y2368" s="86"/>
    </row>
    <row r="2369" spans="1:25" x14ac:dyDescent="0.2">
      <c r="A2369" s="85"/>
      <c r="B2369" s="86"/>
      <c r="C2369" s="86"/>
      <c r="D2369" s="86"/>
      <c r="E2369" s="86"/>
      <c r="F2369" s="86"/>
      <c r="G2369" s="86"/>
      <c r="H2369" s="86"/>
      <c r="I2369" s="86"/>
      <c r="U2369" s="86"/>
      <c r="Y2369" s="86"/>
    </row>
    <row r="2370" spans="1:25" x14ac:dyDescent="0.2">
      <c r="A2370" s="85"/>
      <c r="B2370" s="86"/>
      <c r="C2370" s="86"/>
      <c r="D2370" s="86"/>
      <c r="E2370" s="86"/>
      <c r="F2370" s="86"/>
      <c r="G2370" s="86"/>
      <c r="H2370" s="86"/>
      <c r="I2370" s="86"/>
      <c r="U2370" s="86"/>
      <c r="Y2370" s="86"/>
    </row>
    <row r="2371" spans="1:25" x14ac:dyDescent="0.2">
      <c r="A2371" s="85"/>
      <c r="B2371" s="86"/>
      <c r="C2371" s="86"/>
      <c r="D2371" s="86"/>
      <c r="E2371" s="86"/>
      <c r="F2371" s="86"/>
      <c r="G2371" s="86"/>
      <c r="H2371" s="86"/>
      <c r="I2371" s="86"/>
      <c r="U2371" s="86"/>
      <c r="Y2371" s="86"/>
    </row>
    <row r="2372" spans="1:25" x14ac:dyDescent="0.2">
      <c r="A2372" s="85"/>
      <c r="B2372" s="86"/>
      <c r="C2372" s="86"/>
      <c r="D2372" s="86"/>
      <c r="E2372" s="86"/>
      <c r="F2372" s="86"/>
      <c r="G2372" s="86"/>
      <c r="H2372" s="86"/>
      <c r="I2372" s="86"/>
      <c r="U2372" s="86"/>
      <c r="Y2372" s="86"/>
    </row>
    <row r="2373" spans="1:25" x14ac:dyDescent="0.2">
      <c r="A2373" s="85"/>
      <c r="B2373" s="86"/>
      <c r="C2373" s="86"/>
      <c r="D2373" s="86"/>
      <c r="E2373" s="86"/>
      <c r="F2373" s="86"/>
      <c r="G2373" s="86"/>
      <c r="H2373" s="86"/>
      <c r="I2373" s="86"/>
      <c r="U2373" s="86"/>
      <c r="Y2373" s="86"/>
    </row>
    <row r="2374" spans="1:25" x14ac:dyDescent="0.2">
      <c r="A2374" s="85"/>
      <c r="B2374" s="86"/>
      <c r="C2374" s="86"/>
      <c r="D2374" s="86"/>
      <c r="E2374" s="86"/>
      <c r="F2374" s="86"/>
      <c r="G2374" s="86"/>
      <c r="H2374" s="86"/>
      <c r="I2374" s="86"/>
      <c r="U2374" s="86"/>
      <c r="Y2374" s="86"/>
    </row>
    <row r="2375" spans="1:25" x14ac:dyDescent="0.2">
      <c r="A2375" s="85"/>
      <c r="B2375" s="86"/>
      <c r="C2375" s="86"/>
      <c r="D2375" s="86"/>
      <c r="E2375" s="86"/>
      <c r="F2375" s="86"/>
      <c r="G2375" s="86"/>
      <c r="H2375" s="86"/>
      <c r="I2375" s="86"/>
      <c r="U2375" s="86"/>
      <c r="Y2375" s="86"/>
    </row>
    <row r="2376" spans="1:25" x14ac:dyDescent="0.2">
      <c r="A2376" s="85"/>
      <c r="B2376" s="86"/>
      <c r="C2376" s="86"/>
      <c r="D2376" s="86"/>
      <c r="E2376" s="86"/>
      <c r="F2376" s="86"/>
      <c r="G2376" s="86"/>
      <c r="H2376" s="86"/>
      <c r="I2376" s="86"/>
      <c r="U2376" s="86"/>
      <c r="Y2376" s="86"/>
    </row>
    <row r="2377" spans="1:25" x14ac:dyDescent="0.2">
      <c r="A2377" s="85"/>
      <c r="B2377" s="86"/>
      <c r="C2377" s="86"/>
      <c r="D2377" s="86"/>
      <c r="E2377" s="86"/>
      <c r="F2377" s="86"/>
      <c r="G2377" s="86"/>
      <c r="H2377" s="86"/>
      <c r="I2377" s="86"/>
      <c r="U2377" s="86"/>
      <c r="Y2377" s="86"/>
    </row>
    <row r="2378" spans="1:25" x14ac:dyDescent="0.2">
      <c r="A2378" s="85"/>
      <c r="B2378" s="86"/>
      <c r="C2378" s="86"/>
      <c r="D2378" s="86"/>
      <c r="E2378" s="86"/>
      <c r="F2378" s="86"/>
      <c r="G2378" s="86"/>
      <c r="H2378" s="86"/>
      <c r="I2378" s="86"/>
      <c r="U2378" s="86"/>
      <c r="Y2378" s="86"/>
    </row>
    <row r="2379" spans="1:25" x14ac:dyDescent="0.2">
      <c r="A2379" s="85"/>
      <c r="B2379" s="86"/>
      <c r="C2379" s="86"/>
      <c r="D2379" s="86"/>
      <c r="E2379" s="86"/>
      <c r="F2379" s="86"/>
      <c r="G2379" s="86"/>
      <c r="H2379" s="86"/>
      <c r="I2379" s="86"/>
      <c r="U2379" s="86"/>
      <c r="Y2379" s="86"/>
    </row>
    <row r="2380" spans="1:25" x14ac:dyDescent="0.2">
      <c r="A2380" s="85"/>
      <c r="B2380" s="86"/>
      <c r="C2380" s="86"/>
      <c r="D2380" s="86"/>
      <c r="E2380" s="86"/>
      <c r="F2380" s="86"/>
      <c r="G2380" s="86"/>
      <c r="H2380" s="86"/>
      <c r="I2380" s="86"/>
      <c r="U2380" s="86"/>
      <c r="Y2380" s="86"/>
    </row>
    <row r="2381" spans="1:25" x14ac:dyDescent="0.2">
      <c r="A2381" s="85"/>
      <c r="B2381" s="86"/>
      <c r="C2381" s="86"/>
      <c r="D2381" s="86"/>
      <c r="E2381" s="86"/>
      <c r="F2381" s="86"/>
      <c r="G2381" s="86"/>
      <c r="H2381" s="86"/>
      <c r="I2381" s="86"/>
      <c r="U2381" s="86"/>
      <c r="Y2381" s="86"/>
    </row>
    <row r="2382" spans="1:25" x14ac:dyDescent="0.2">
      <c r="A2382" s="85"/>
      <c r="B2382" s="86"/>
      <c r="C2382" s="86"/>
      <c r="D2382" s="86"/>
      <c r="E2382" s="86"/>
      <c r="F2382" s="86"/>
      <c r="G2382" s="86"/>
      <c r="H2382" s="86"/>
      <c r="I2382" s="86"/>
      <c r="U2382" s="86"/>
      <c r="Y2382" s="86"/>
    </row>
    <row r="2383" spans="1:25" x14ac:dyDescent="0.2">
      <c r="A2383" s="85"/>
      <c r="B2383" s="86"/>
      <c r="C2383" s="86"/>
      <c r="D2383" s="86"/>
      <c r="E2383" s="86"/>
      <c r="F2383" s="86"/>
      <c r="G2383" s="86"/>
      <c r="H2383" s="86"/>
      <c r="I2383" s="86"/>
      <c r="U2383" s="86"/>
      <c r="Y2383" s="86"/>
    </row>
    <row r="2384" spans="1:25" x14ac:dyDescent="0.2">
      <c r="A2384" s="85"/>
      <c r="B2384" s="86"/>
      <c r="C2384" s="86"/>
      <c r="D2384" s="86"/>
      <c r="E2384" s="86"/>
      <c r="F2384" s="86"/>
      <c r="G2384" s="86"/>
      <c r="H2384" s="86"/>
      <c r="I2384" s="86"/>
      <c r="U2384" s="86"/>
      <c r="Y2384" s="86"/>
    </row>
    <row r="2385" spans="1:25" x14ac:dyDescent="0.2">
      <c r="A2385" s="85"/>
      <c r="B2385" s="86"/>
      <c r="C2385" s="86"/>
      <c r="D2385" s="86"/>
      <c r="E2385" s="86"/>
      <c r="F2385" s="86"/>
      <c r="G2385" s="86"/>
      <c r="H2385" s="86"/>
      <c r="I2385" s="86"/>
      <c r="U2385" s="86"/>
      <c r="Y2385" s="86"/>
    </row>
    <row r="2386" spans="1:25" x14ac:dyDescent="0.2">
      <c r="A2386" s="85"/>
      <c r="B2386" s="86"/>
      <c r="C2386" s="86"/>
      <c r="D2386" s="86"/>
      <c r="E2386" s="86"/>
      <c r="F2386" s="86"/>
      <c r="G2386" s="86"/>
      <c r="H2386" s="86"/>
      <c r="I2386" s="86"/>
      <c r="U2386" s="86"/>
      <c r="Y2386" s="86"/>
    </row>
    <row r="2387" spans="1:25" x14ac:dyDescent="0.2">
      <c r="A2387" s="85"/>
      <c r="B2387" s="86"/>
      <c r="C2387" s="86"/>
      <c r="D2387" s="86"/>
      <c r="E2387" s="86"/>
      <c r="F2387" s="86"/>
      <c r="G2387" s="86"/>
      <c r="H2387" s="86"/>
      <c r="I2387" s="86"/>
      <c r="U2387" s="86"/>
      <c r="Y2387" s="86"/>
    </row>
    <row r="2388" spans="1:25" x14ac:dyDescent="0.2">
      <c r="A2388" s="85"/>
      <c r="B2388" s="86"/>
      <c r="C2388" s="86"/>
      <c r="D2388" s="86"/>
      <c r="E2388" s="86"/>
      <c r="F2388" s="86"/>
      <c r="G2388" s="86"/>
      <c r="H2388" s="86"/>
      <c r="I2388" s="86"/>
      <c r="U2388" s="86"/>
      <c r="Y2388" s="86"/>
    </row>
    <row r="2389" spans="1:25" x14ac:dyDescent="0.2">
      <c r="A2389" s="85"/>
      <c r="B2389" s="86"/>
      <c r="C2389" s="86"/>
      <c r="D2389" s="86"/>
      <c r="E2389" s="86"/>
      <c r="F2389" s="86"/>
      <c r="G2389" s="86"/>
      <c r="H2389" s="86"/>
      <c r="I2389" s="86"/>
      <c r="U2389" s="86"/>
      <c r="Y2389" s="86"/>
    </row>
    <row r="2390" spans="1:25" x14ac:dyDescent="0.2">
      <c r="A2390" s="85"/>
      <c r="B2390" s="86"/>
      <c r="C2390" s="86"/>
      <c r="D2390" s="86"/>
      <c r="E2390" s="86"/>
      <c r="F2390" s="86"/>
      <c r="G2390" s="86"/>
      <c r="H2390" s="86"/>
      <c r="I2390" s="86"/>
      <c r="U2390" s="86"/>
      <c r="Y2390" s="86"/>
    </row>
    <row r="2391" spans="1:25" x14ac:dyDescent="0.2">
      <c r="A2391" s="85"/>
      <c r="B2391" s="86"/>
      <c r="C2391" s="86"/>
      <c r="D2391" s="86"/>
      <c r="E2391" s="86"/>
      <c r="F2391" s="86"/>
      <c r="G2391" s="86"/>
      <c r="H2391" s="86"/>
      <c r="I2391" s="86"/>
      <c r="U2391" s="86"/>
      <c r="Y2391" s="86"/>
    </row>
    <row r="2392" spans="1:25" x14ac:dyDescent="0.2">
      <c r="A2392" s="85"/>
      <c r="B2392" s="86"/>
      <c r="C2392" s="86"/>
      <c r="D2392" s="86"/>
      <c r="E2392" s="86"/>
      <c r="F2392" s="86"/>
      <c r="G2392" s="86"/>
      <c r="H2392" s="86"/>
      <c r="I2392" s="86"/>
      <c r="U2392" s="86"/>
      <c r="Y2392" s="86"/>
    </row>
    <row r="2393" spans="1:25" x14ac:dyDescent="0.2">
      <c r="A2393" s="85"/>
      <c r="B2393" s="86"/>
      <c r="C2393" s="86"/>
      <c r="D2393" s="86"/>
      <c r="E2393" s="86"/>
      <c r="F2393" s="86"/>
      <c r="G2393" s="86"/>
      <c r="H2393" s="86"/>
      <c r="I2393" s="86"/>
      <c r="U2393" s="86"/>
      <c r="Y2393" s="86"/>
    </row>
    <row r="2394" spans="1:25" x14ac:dyDescent="0.2">
      <c r="A2394" s="85"/>
      <c r="B2394" s="86"/>
      <c r="C2394" s="86"/>
      <c r="D2394" s="86"/>
      <c r="E2394" s="86"/>
      <c r="F2394" s="86"/>
      <c r="G2394" s="86"/>
      <c r="H2394" s="86"/>
      <c r="I2394" s="86"/>
      <c r="U2394" s="86"/>
      <c r="Y2394" s="86"/>
    </row>
    <row r="2395" spans="1:25" x14ac:dyDescent="0.2">
      <c r="A2395" s="85"/>
      <c r="B2395" s="86"/>
      <c r="C2395" s="86"/>
      <c r="D2395" s="86"/>
      <c r="E2395" s="86"/>
      <c r="F2395" s="86"/>
      <c r="G2395" s="86"/>
      <c r="H2395" s="86"/>
      <c r="I2395" s="86"/>
      <c r="U2395" s="86"/>
      <c r="Y2395" s="86"/>
    </row>
    <row r="2396" spans="1:25" x14ac:dyDescent="0.2">
      <c r="A2396" s="85"/>
      <c r="B2396" s="86"/>
      <c r="C2396" s="86"/>
      <c r="D2396" s="86"/>
      <c r="E2396" s="86"/>
      <c r="F2396" s="86"/>
      <c r="G2396" s="86"/>
      <c r="H2396" s="86"/>
      <c r="I2396" s="86"/>
      <c r="U2396" s="86"/>
      <c r="Y2396" s="86"/>
    </row>
    <row r="2397" spans="1:25" x14ac:dyDescent="0.2">
      <c r="A2397" s="85"/>
      <c r="B2397" s="86"/>
      <c r="C2397" s="86"/>
      <c r="D2397" s="86"/>
      <c r="E2397" s="86"/>
      <c r="F2397" s="86"/>
      <c r="G2397" s="86"/>
      <c r="H2397" s="86"/>
      <c r="I2397" s="86"/>
      <c r="U2397" s="86"/>
      <c r="Y2397" s="86"/>
    </row>
    <row r="2398" spans="1:25" x14ac:dyDescent="0.2">
      <c r="A2398" s="85"/>
      <c r="B2398" s="86"/>
      <c r="C2398" s="86"/>
      <c r="D2398" s="86"/>
      <c r="E2398" s="86"/>
      <c r="F2398" s="86"/>
      <c r="G2398" s="86"/>
      <c r="H2398" s="86"/>
      <c r="I2398" s="86"/>
      <c r="U2398" s="86"/>
      <c r="Y2398" s="86"/>
    </row>
    <row r="2399" spans="1:25" x14ac:dyDescent="0.2">
      <c r="A2399" s="85"/>
      <c r="B2399" s="86"/>
      <c r="C2399" s="86"/>
      <c r="D2399" s="86"/>
      <c r="E2399" s="86"/>
      <c r="F2399" s="86"/>
      <c r="G2399" s="86"/>
      <c r="H2399" s="86"/>
      <c r="I2399" s="86"/>
      <c r="U2399" s="86"/>
      <c r="Y2399" s="86"/>
    </row>
    <row r="2400" spans="1:25" x14ac:dyDescent="0.2">
      <c r="A2400" s="85"/>
      <c r="B2400" s="86"/>
      <c r="C2400" s="86"/>
      <c r="D2400" s="86"/>
      <c r="E2400" s="86"/>
      <c r="F2400" s="86"/>
      <c r="G2400" s="86"/>
      <c r="H2400" s="86"/>
      <c r="I2400" s="86"/>
      <c r="U2400" s="86"/>
      <c r="Y2400" s="86"/>
    </row>
    <row r="2401" spans="1:25" x14ac:dyDescent="0.2">
      <c r="A2401" s="85"/>
      <c r="B2401" s="86"/>
      <c r="C2401" s="86"/>
      <c r="D2401" s="86"/>
      <c r="E2401" s="86"/>
      <c r="F2401" s="86"/>
      <c r="G2401" s="86"/>
      <c r="H2401" s="86"/>
      <c r="I2401" s="86"/>
      <c r="U2401" s="86"/>
      <c r="Y2401" s="86"/>
    </row>
    <row r="2402" spans="1:25" x14ac:dyDescent="0.2">
      <c r="A2402" s="85"/>
      <c r="B2402" s="86"/>
      <c r="C2402" s="86"/>
      <c r="D2402" s="86"/>
      <c r="E2402" s="86"/>
      <c r="F2402" s="86"/>
      <c r="G2402" s="86"/>
      <c r="H2402" s="86"/>
      <c r="I2402" s="86"/>
      <c r="U2402" s="86"/>
      <c r="Y2402" s="86"/>
    </row>
    <row r="2403" spans="1:25" x14ac:dyDescent="0.2">
      <c r="A2403" s="85"/>
      <c r="B2403" s="86"/>
      <c r="C2403" s="86"/>
      <c r="D2403" s="86"/>
      <c r="E2403" s="86"/>
      <c r="F2403" s="86"/>
      <c r="G2403" s="86"/>
      <c r="H2403" s="86"/>
      <c r="I2403" s="86"/>
      <c r="U2403" s="86"/>
      <c r="Y2403" s="86"/>
    </row>
    <row r="2404" spans="1:25" x14ac:dyDescent="0.2">
      <c r="A2404" s="85"/>
      <c r="B2404" s="86"/>
      <c r="C2404" s="86"/>
      <c r="D2404" s="86"/>
      <c r="E2404" s="86"/>
      <c r="F2404" s="86"/>
      <c r="G2404" s="86"/>
      <c r="H2404" s="86"/>
      <c r="I2404" s="86"/>
      <c r="U2404" s="86"/>
      <c r="Y2404" s="86"/>
    </row>
    <row r="2405" spans="1:25" x14ac:dyDescent="0.2">
      <c r="A2405" s="85"/>
      <c r="B2405" s="86"/>
      <c r="C2405" s="86"/>
      <c r="D2405" s="86"/>
      <c r="E2405" s="86"/>
      <c r="F2405" s="86"/>
      <c r="G2405" s="86"/>
      <c r="H2405" s="86"/>
      <c r="I2405" s="86"/>
      <c r="U2405" s="86"/>
      <c r="Y2405" s="86"/>
    </row>
    <row r="2406" spans="1:25" x14ac:dyDescent="0.2">
      <c r="A2406" s="85"/>
      <c r="B2406" s="86"/>
      <c r="C2406" s="86"/>
      <c r="D2406" s="86"/>
      <c r="E2406" s="86"/>
      <c r="F2406" s="86"/>
      <c r="G2406" s="86"/>
      <c r="H2406" s="86"/>
      <c r="I2406" s="86"/>
      <c r="U2406" s="86"/>
      <c r="Y2406" s="86"/>
    </row>
    <row r="2407" spans="1:25" x14ac:dyDescent="0.2">
      <c r="A2407" s="85"/>
      <c r="B2407" s="86"/>
      <c r="C2407" s="86"/>
      <c r="D2407" s="86"/>
      <c r="E2407" s="86"/>
      <c r="F2407" s="86"/>
      <c r="G2407" s="86"/>
      <c r="H2407" s="86"/>
      <c r="I2407" s="86"/>
      <c r="U2407" s="86"/>
      <c r="Y2407" s="86"/>
    </row>
    <row r="2408" spans="1:25" x14ac:dyDescent="0.2">
      <c r="A2408" s="85"/>
      <c r="B2408" s="86"/>
      <c r="C2408" s="86"/>
      <c r="D2408" s="86"/>
      <c r="E2408" s="86"/>
      <c r="F2408" s="86"/>
      <c r="G2408" s="86"/>
      <c r="H2408" s="86"/>
      <c r="I2408" s="86"/>
      <c r="U2408" s="86"/>
      <c r="Y2408" s="86"/>
    </row>
    <row r="2409" spans="1:25" x14ac:dyDescent="0.2">
      <c r="A2409" s="85"/>
      <c r="B2409" s="86"/>
      <c r="C2409" s="86"/>
      <c r="D2409" s="86"/>
      <c r="E2409" s="86"/>
      <c r="F2409" s="86"/>
      <c r="G2409" s="86"/>
      <c r="H2409" s="86"/>
      <c r="I2409" s="86"/>
      <c r="U2409" s="86"/>
      <c r="Y2409" s="86"/>
    </row>
    <row r="2410" spans="1:25" x14ac:dyDescent="0.2">
      <c r="A2410" s="85"/>
      <c r="B2410" s="86"/>
      <c r="C2410" s="86"/>
      <c r="D2410" s="86"/>
      <c r="E2410" s="86"/>
      <c r="F2410" s="86"/>
      <c r="G2410" s="86"/>
      <c r="H2410" s="86"/>
      <c r="I2410" s="86"/>
      <c r="U2410" s="86"/>
      <c r="Y2410" s="86"/>
    </row>
    <row r="2411" spans="1:25" x14ac:dyDescent="0.2">
      <c r="A2411" s="85"/>
      <c r="B2411" s="86"/>
      <c r="C2411" s="86"/>
      <c r="D2411" s="86"/>
      <c r="E2411" s="86"/>
      <c r="F2411" s="86"/>
      <c r="G2411" s="86"/>
      <c r="H2411" s="86"/>
      <c r="I2411" s="86"/>
      <c r="U2411" s="86"/>
      <c r="Y2411" s="86"/>
    </row>
    <row r="2412" spans="1:25" x14ac:dyDescent="0.2">
      <c r="A2412" s="85"/>
      <c r="B2412" s="86"/>
      <c r="C2412" s="86"/>
      <c r="D2412" s="86"/>
      <c r="E2412" s="86"/>
      <c r="F2412" s="86"/>
      <c r="G2412" s="86"/>
      <c r="H2412" s="86"/>
      <c r="I2412" s="86"/>
      <c r="U2412" s="86"/>
      <c r="Y2412" s="86"/>
    </row>
    <row r="2413" spans="1:25" x14ac:dyDescent="0.2">
      <c r="A2413" s="85"/>
      <c r="B2413" s="86"/>
      <c r="C2413" s="86"/>
      <c r="D2413" s="86"/>
      <c r="E2413" s="86"/>
      <c r="F2413" s="86"/>
      <c r="G2413" s="86"/>
      <c r="H2413" s="86"/>
      <c r="I2413" s="86"/>
      <c r="U2413" s="86"/>
      <c r="Y2413" s="86"/>
    </row>
    <row r="2414" spans="1:25" x14ac:dyDescent="0.2">
      <c r="A2414" s="85"/>
      <c r="B2414" s="86"/>
      <c r="C2414" s="86"/>
      <c r="D2414" s="86"/>
      <c r="E2414" s="86"/>
      <c r="F2414" s="86"/>
      <c r="G2414" s="86"/>
      <c r="H2414" s="86"/>
      <c r="I2414" s="86"/>
      <c r="U2414" s="86"/>
      <c r="Y2414" s="86"/>
    </row>
    <row r="2415" spans="1:25" x14ac:dyDescent="0.2">
      <c r="A2415" s="85"/>
      <c r="B2415" s="86"/>
      <c r="C2415" s="86"/>
      <c r="D2415" s="86"/>
      <c r="E2415" s="86"/>
      <c r="F2415" s="86"/>
      <c r="G2415" s="86"/>
      <c r="H2415" s="86"/>
      <c r="I2415" s="86"/>
      <c r="U2415" s="86"/>
      <c r="Y2415" s="86"/>
    </row>
    <row r="2416" spans="1:25" x14ac:dyDescent="0.2">
      <c r="A2416" s="85"/>
      <c r="B2416" s="86"/>
      <c r="C2416" s="86"/>
      <c r="D2416" s="86"/>
      <c r="E2416" s="86"/>
      <c r="F2416" s="86"/>
      <c r="G2416" s="86"/>
      <c r="H2416" s="86"/>
      <c r="I2416" s="86"/>
      <c r="U2416" s="86"/>
      <c r="Y2416" s="86"/>
    </row>
    <row r="2417" spans="1:25" x14ac:dyDescent="0.2">
      <c r="A2417" s="85"/>
      <c r="B2417" s="86"/>
      <c r="C2417" s="86"/>
      <c r="D2417" s="86"/>
      <c r="E2417" s="86"/>
      <c r="F2417" s="86"/>
      <c r="G2417" s="86"/>
      <c r="H2417" s="86"/>
      <c r="I2417" s="86"/>
      <c r="U2417" s="86"/>
      <c r="Y2417" s="86"/>
    </row>
    <row r="2418" spans="1:25" x14ac:dyDescent="0.2">
      <c r="A2418" s="85"/>
      <c r="B2418" s="86"/>
      <c r="C2418" s="86"/>
      <c r="D2418" s="86"/>
      <c r="E2418" s="86"/>
      <c r="F2418" s="86"/>
      <c r="G2418" s="86"/>
      <c r="H2418" s="86"/>
      <c r="I2418" s="86"/>
      <c r="U2418" s="86"/>
      <c r="Y2418" s="86"/>
    </row>
    <row r="2419" spans="1:25" x14ac:dyDescent="0.2">
      <c r="A2419" s="85"/>
      <c r="B2419" s="86"/>
      <c r="C2419" s="86"/>
      <c r="D2419" s="86"/>
      <c r="E2419" s="86"/>
      <c r="F2419" s="86"/>
      <c r="G2419" s="86"/>
      <c r="H2419" s="86"/>
      <c r="I2419" s="86"/>
      <c r="U2419" s="86"/>
      <c r="Y2419" s="86"/>
    </row>
    <row r="2420" spans="1:25" x14ac:dyDescent="0.2">
      <c r="A2420" s="85"/>
      <c r="B2420" s="86"/>
      <c r="C2420" s="86"/>
      <c r="D2420" s="86"/>
      <c r="E2420" s="86"/>
      <c r="F2420" s="86"/>
      <c r="G2420" s="86"/>
      <c r="H2420" s="86"/>
      <c r="I2420" s="86"/>
      <c r="U2420" s="86"/>
      <c r="Y2420" s="86"/>
    </row>
    <row r="2421" spans="1:25" x14ac:dyDescent="0.2">
      <c r="A2421" s="85"/>
      <c r="B2421" s="86"/>
      <c r="C2421" s="86"/>
      <c r="D2421" s="86"/>
      <c r="E2421" s="86"/>
      <c r="F2421" s="86"/>
      <c r="G2421" s="86"/>
      <c r="H2421" s="86"/>
      <c r="I2421" s="86"/>
      <c r="U2421" s="86"/>
      <c r="Y2421" s="86"/>
    </row>
    <row r="2422" spans="1:25" x14ac:dyDescent="0.2">
      <c r="A2422" s="85"/>
      <c r="B2422" s="86"/>
      <c r="C2422" s="86"/>
      <c r="D2422" s="86"/>
      <c r="E2422" s="86"/>
      <c r="F2422" s="86"/>
      <c r="G2422" s="86"/>
      <c r="H2422" s="86"/>
      <c r="I2422" s="86"/>
      <c r="U2422" s="86"/>
      <c r="Y2422" s="86"/>
    </row>
    <row r="2423" spans="1:25" x14ac:dyDescent="0.2">
      <c r="A2423" s="85"/>
      <c r="B2423" s="86"/>
      <c r="C2423" s="86"/>
      <c r="D2423" s="86"/>
      <c r="E2423" s="86"/>
      <c r="F2423" s="86"/>
      <c r="G2423" s="86"/>
      <c r="H2423" s="86"/>
      <c r="I2423" s="86"/>
      <c r="U2423" s="86"/>
      <c r="Y2423" s="86"/>
    </row>
    <row r="2424" spans="1:25" x14ac:dyDescent="0.2">
      <c r="A2424" s="85"/>
      <c r="B2424" s="86"/>
      <c r="C2424" s="86"/>
      <c r="D2424" s="86"/>
      <c r="E2424" s="86"/>
      <c r="F2424" s="86"/>
      <c r="G2424" s="86"/>
      <c r="H2424" s="86"/>
      <c r="I2424" s="86"/>
      <c r="U2424" s="86"/>
      <c r="Y2424" s="86"/>
    </row>
    <row r="2425" spans="1:25" x14ac:dyDescent="0.2">
      <c r="A2425" s="85"/>
      <c r="B2425" s="86"/>
      <c r="C2425" s="86"/>
      <c r="D2425" s="86"/>
      <c r="E2425" s="86"/>
      <c r="F2425" s="86"/>
      <c r="G2425" s="86"/>
      <c r="H2425" s="86"/>
      <c r="I2425" s="86"/>
      <c r="U2425" s="86"/>
      <c r="Y2425" s="86"/>
    </row>
    <row r="2426" spans="1:25" x14ac:dyDescent="0.2">
      <c r="A2426" s="85"/>
      <c r="B2426" s="86"/>
      <c r="C2426" s="86"/>
      <c r="D2426" s="86"/>
      <c r="E2426" s="86"/>
      <c r="F2426" s="86"/>
      <c r="G2426" s="86"/>
      <c r="H2426" s="86"/>
      <c r="I2426" s="86"/>
      <c r="U2426" s="86"/>
      <c r="Y2426" s="86"/>
    </row>
    <row r="2427" spans="1:25" x14ac:dyDescent="0.2">
      <c r="A2427" s="85"/>
      <c r="B2427" s="86"/>
      <c r="C2427" s="86"/>
      <c r="D2427" s="86"/>
      <c r="E2427" s="86"/>
      <c r="F2427" s="86"/>
      <c r="G2427" s="86"/>
      <c r="H2427" s="86"/>
      <c r="I2427" s="86"/>
      <c r="U2427" s="86"/>
      <c r="Y2427" s="86"/>
    </row>
    <row r="2428" spans="1:25" x14ac:dyDescent="0.2">
      <c r="A2428" s="85"/>
      <c r="B2428" s="86"/>
      <c r="C2428" s="86"/>
      <c r="D2428" s="86"/>
      <c r="E2428" s="86"/>
      <c r="F2428" s="86"/>
      <c r="G2428" s="86"/>
      <c r="H2428" s="86"/>
      <c r="I2428" s="86"/>
      <c r="U2428" s="86"/>
      <c r="Y2428" s="86"/>
    </row>
    <row r="2429" spans="1:25" x14ac:dyDescent="0.2">
      <c r="A2429" s="85"/>
      <c r="B2429" s="86"/>
      <c r="C2429" s="86"/>
      <c r="D2429" s="86"/>
      <c r="E2429" s="86"/>
      <c r="F2429" s="86"/>
      <c r="G2429" s="86"/>
      <c r="H2429" s="86"/>
      <c r="I2429" s="86"/>
      <c r="U2429" s="86"/>
      <c r="Y2429" s="86"/>
    </row>
    <row r="2430" spans="1:25" x14ac:dyDescent="0.2">
      <c r="A2430" s="85"/>
      <c r="B2430" s="86"/>
      <c r="C2430" s="86"/>
      <c r="D2430" s="86"/>
      <c r="E2430" s="86"/>
      <c r="F2430" s="86"/>
      <c r="G2430" s="86"/>
      <c r="H2430" s="86"/>
      <c r="I2430" s="86"/>
      <c r="U2430" s="86"/>
      <c r="Y2430" s="86"/>
    </row>
    <row r="2431" spans="1:25" x14ac:dyDescent="0.2">
      <c r="A2431" s="85"/>
      <c r="B2431" s="86"/>
      <c r="C2431" s="86"/>
      <c r="D2431" s="86"/>
      <c r="E2431" s="86"/>
      <c r="F2431" s="86"/>
      <c r="G2431" s="86"/>
      <c r="H2431" s="86"/>
      <c r="I2431" s="86"/>
      <c r="U2431" s="86"/>
      <c r="Y2431" s="86"/>
    </row>
    <row r="2432" spans="1:25" x14ac:dyDescent="0.2">
      <c r="A2432" s="85"/>
      <c r="B2432" s="86"/>
      <c r="C2432" s="86"/>
      <c r="D2432" s="86"/>
      <c r="E2432" s="86"/>
      <c r="F2432" s="86"/>
      <c r="G2432" s="86"/>
      <c r="H2432" s="86"/>
      <c r="I2432" s="86"/>
      <c r="U2432" s="86"/>
      <c r="Y2432" s="86"/>
    </row>
    <row r="2433" spans="1:25" x14ac:dyDescent="0.2">
      <c r="A2433" s="85"/>
      <c r="B2433" s="86"/>
      <c r="C2433" s="86"/>
      <c r="D2433" s="86"/>
      <c r="E2433" s="86"/>
      <c r="F2433" s="86"/>
      <c r="G2433" s="86"/>
      <c r="H2433" s="86"/>
      <c r="I2433" s="86"/>
      <c r="U2433" s="86"/>
      <c r="Y2433" s="86"/>
    </row>
    <row r="2434" spans="1:25" x14ac:dyDescent="0.2">
      <c r="A2434" s="85"/>
      <c r="B2434" s="86"/>
      <c r="C2434" s="86"/>
      <c r="D2434" s="86"/>
      <c r="E2434" s="86"/>
      <c r="F2434" s="86"/>
      <c r="G2434" s="86"/>
      <c r="H2434" s="86"/>
      <c r="I2434" s="86"/>
      <c r="U2434" s="86"/>
      <c r="Y2434" s="86"/>
    </row>
    <row r="2435" spans="1:25" x14ac:dyDescent="0.2">
      <c r="A2435" s="85"/>
      <c r="B2435" s="86"/>
      <c r="C2435" s="86"/>
      <c r="D2435" s="86"/>
      <c r="E2435" s="86"/>
      <c r="F2435" s="86"/>
      <c r="G2435" s="86"/>
      <c r="H2435" s="86"/>
      <c r="I2435" s="86"/>
      <c r="U2435" s="86"/>
      <c r="Y2435" s="86"/>
    </row>
    <row r="2436" spans="1:25" x14ac:dyDescent="0.2">
      <c r="A2436" s="85"/>
      <c r="B2436" s="86"/>
      <c r="C2436" s="86"/>
      <c r="D2436" s="86"/>
      <c r="E2436" s="86"/>
      <c r="F2436" s="86"/>
      <c r="G2436" s="86"/>
      <c r="H2436" s="86"/>
      <c r="I2436" s="86"/>
      <c r="U2436" s="86"/>
      <c r="Y2436" s="86"/>
    </row>
    <row r="2437" spans="1:25" x14ac:dyDescent="0.2">
      <c r="A2437" s="85"/>
      <c r="B2437" s="86"/>
      <c r="C2437" s="86"/>
      <c r="D2437" s="86"/>
      <c r="E2437" s="86"/>
      <c r="F2437" s="86"/>
      <c r="G2437" s="86"/>
      <c r="H2437" s="86"/>
      <c r="I2437" s="86"/>
      <c r="U2437" s="86"/>
      <c r="Y2437" s="86"/>
    </row>
    <row r="2438" spans="1:25" x14ac:dyDescent="0.2">
      <c r="A2438" s="85"/>
      <c r="B2438" s="86"/>
      <c r="C2438" s="86"/>
      <c r="D2438" s="86"/>
      <c r="E2438" s="86"/>
      <c r="F2438" s="86"/>
      <c r="G2438" s="86"/>
      <c r="H2438" s="86"/>
      <c r="I2438" s="86"/>
      <c r="U2438" s="86"/>
      <c r="Y2438" s="86"/>
    </row>
    <row r="2439" spans="1:25" x14ac:dyDescent="0.2">
      <c r="A2439" s="85"/>
      <c r="B2439" s="86"/>
      <c r="C2439" s="86"/>
      <c r="D2439" s="86"/>
      <c r="E2439" s="86"/>
      <c r="F2439" s="86"/>
      <c r="G2439" s="86"/>
      <c r="H2439" s="86"/>
      <c r="I2439" s="86"/>
      <c r="U2439" s="86"/>
      <c r="Y2439" s="86"/>
    </row>
    <row r="2440" spans="1:25" x14ac:dyDescent="0.2">
      <c r="A2440" s="85"/>
      <c r="B2440" s="86"/>
      <c r="C2440" s="86"/>
      <c r="D2440" s="86"/>
      <c r="E2440" s="86"/>
      <c r="F2440" s="86"/>
      <c r="G2440" s="86"/>
      <c r="H2440" s="86"/>
      <c r="I2440" s="86"/>
      <c r="U2440" s="86"/>
      <c r="Y2440" s="86"/>
    </row>
    <row r="2441" spans="1:25" x14ac:dyDescent="0.2">
      <c r="A2441" s="85"/>
      <c r="B2441" s="86"/>
      <c r="C2441" s="86"/>
      <c r="D2441" s="86"/>
      <c r="E2441" s="86"/>
      <c r="F2441" s="86"/>
      <c r="G2441" s="86"/>
      <c r="H2441" s="86"/>
      <c r="I2441" s="86"/>
      <c r="U2441" s="86"/>
      <c r="Y2441" s="86"/>
    </row>
    <row r="2442" spans="1:25" x14ac:dyDescent="0.2">
      <c r="A2442" s="85"/>
      <c r="B2442" s="86"/>
      <c r="C2442" s="86"/>
      <c r="D2442" s="86"/>
      <c r="E2442" s="86"/>
      <c r="F2442" s="86"/>
      <c r="G2442" s="86"/>
      <c r="H2442" s="86"/>
      <c r="I2442" s="86"/>
      <c r="U2442" s="86"/>
      <c r="Y2442" s="86"/>
    </row>
    <row r="2443" spans="1:25" x14ac:dyDescent="0.2">
      <c r="A2443" s="85"/>
      <c r="B2443" s="86"/>
      <c r="C2443" s="86"/>
      <c r="D2443" s="86"/>
      <c r="E2443" s="86"/>
      <c r="F2443" s="86"/>
      <c r="G2443" s="86"/>
      <c r="H2443" s="86"/>
      <c r="I2443" s="86"/>
      <c r="U2443" s="86"/>
      <c r="Y2443" s="86"/>
    </row>
    <row r="2444" spans="1:25" x14ac:dyDescent="0.2">
      <c r="A2444" s="85"/>
      <c r="B2444" s="86"/>
      <c r="C2444" s="86"/>
      <c r="D2444" s="86"/>
      <c r="E2444" s="86"/>
      <c r="F2444" s="86"/>
      <c r="G2444" s="86"/>
      <c r="H2444" s="86"/>
      <c r="I2444" s="86"/>
      <c r="U2444" s="86"/>
      <c r="Y2444" s="86"/>
    </row>
    <row r="2445" spans="1:25" x14ac:dyDescent="0.2">
      <c r="A2445" s="85"/>
      <c r="B2445" s="86"/>
      <c r="C2445" s="86"/>
      <c r="D2445" s="86"/>
      <c r="E2445" s="86"/>
      <c r="F2445" s="86"/>
      <c r="G2445" s="86"/>
      <c r="H2445" s="86"/>
      <c r="I2445" s="86"/>
      <c r="U2445" s="86"/>
      <c r="Y2445" s="86"/>
    </row>
    <row r="2446" spans="1:25" x14ac:dyDescent="0.2">
      <c r="A2446" s="85"/>
      <c r="B2446" s="86"/>
      <c r="C2446" s="86"/>
      <c r="D2446" s="86"/>
      <c r="E2446" s="86"/>
      <c r="F2446" s="86"/>
      <c r="G2446" s="86"/>
      <c r="H2446" s="86"/>
      <c r="I2446" s="86"/>
      <c r="U2446" s="86"/>
      <c r="Y2446" s="86"/>
    </row>
    <row r="2447" spans="1:25" x14ac:dyDescent="0.2">
      <c r="A2447" s="85"/>
      <c r="B2447" s="86"/>
      <c r="C2447" s="86"/>
      <c r="D2447" s="86"/>
      <c r="E2447" s="86"/>
      <c r="F2447" s="86"/>
      <c r="G2447" s="86"/>
      <c r="H2447" s="86"/>
      <c r="I2447" s="86"/>
      <c r="U2447" s="86"/>
      <c r="Y2447" s="86"/>
    </row>
    <row r="2448" spans="1:25" x14ac:dyDescent="0.2">
      <c r="A2448" s="85"/>
      <c r="B2448" s="86"/>
      <c r="C2448" s="86"/>
      <c r="D2448" s="86"/>
      <c r="E2448" s="86"/>
      <c r="F2448" s="86"/>
      <c r="G2448" s="86"/>
      <c r="H2448" s="86"/>
      <c r="I2448" s="86"/>
      <c r="U2448" s="86"/>
      <c r="Y2448" s="86"/>
    </row>
    <row r="2449" spans="1:25" x14ac:dyDescent="0.2">
      <c r="A2449" s="85"/>
      <c r="B2449" s="86"/>
      <c r="C2449" s="86"/>
      <c r="D2449" s="86"/>
      <c r="E2449" s="86"/>
      <c r="F2449" s="86"/>
      <c r="G2449" s="86"/>
      <c r="H2449" s="86"/>
      <c r="I2449" s="86"/>
      <c r="U2449" s="86"/>
      <c r="Y2449" s="86"/>
    </row>
    <row r="2450" spans="1:25" x14ac:dyDescent="0.2">
      <c r="A2450" s="85"/>
      <c r="B2450" s="86"/>
      <c r="C2450" s="86"/>
      <c r="D2450" s="86"/>
      <c r="E2450" s="86"/>
      <c r="F2450" s="86"/>
      <c r="G2450" s="86"/>
      <c r="H2450" s="86"/>
      <c r="I2450" s="86"/>
      <c r="U2450" s="86"/>
      <c r="Y2450" s="86"/>
    </row>
    <row r="2451" spans="1:25" x14ac:dyDescent="0.2">
      <c r="A2451" s="85"/>
      <c r="B2451" s="86"/>
      <c r="C2451" s="86"/>
      <c r="D2451" s="86"/>
      <c r="E2451" s="86"/>
      <c r="F2451" s="86"/>
      <c r="G2451" s="86"/>
      <c r="H2451" s="86"/>
      <c r="I2451" s="86"/>
      <c r="U2451" s="86"/>
      <c r="Y2451" s="86"/>
    </row>
    <row r="2452" spans="1:25" x14ac:dyDescent="0.2">
      <c r="A2452" s="85"/>
      <c r="B2452" s="86"/>
      <c r="C2452" s="86"/>
      <c r="D2452" s="86"/>
      <c r="E2452" s="86"/>
      <c r="F2452" s="86"/>
      <c r="G2452" s="86"/>
      <c r="H2452" s="86"/>
      <c r="I2452" s="86"/>
      <c r="U2452" s="86"/>
      <c r="Y2452" s="86"/>
    </row>
    <row r="2453" spans="1:25" x14ac:dyDescent="0.2">
      <c r="A2453" s="85"/>
      <c r="B2453" s="86"/>
      <c r="C2453" s="86"/>
      <c r="D2453" s="86"/>
      <c r="E2453" s="86"/>
      <c r="F2453" s="86"/>
      <c r="G2453" s="86"/>
      <c r="H2453" s="86"/>
      <c r="I2453" s="86"/>
      <c r="U2453" s="86"/>
      <c r="Y2453" s="86"/>
    </row>
    <row r="2454" spans="1:25" x14ac:dyDescent="0.2">
      <c r="A2454" s="85"/>
      <c r="B2454" s="86"/>
      <c r="C2454" s="86"/>
      <c r="D2454" s="86"/>
      <c r="E2454" s="86"/>
      <c r="F2454" s="86"/>
      <c r="G2454" s="86"/>
      <c r="H2454" s="86"/>
      <c r="I2454" s="86"/>
      <c r="U2454" s="86"/>
      <c r="Y2454" s="86"/>
    </row>
    <row r="2455" spans="1:25" x14ac:dyDescent="0.2">
      <c r="A2455" s="85"/>
      <c r="B2455" s="86"/>
      <c r="C2455" s="86"/>
      <c r="D2455" s="86"/>
      <c r="E2455" s="86"/>
      <c r="F2455" s="86"/>
      <c r="G2455" s="86"/>
      <c r="H2455" s="86"/>
      <c r="I2455" s="86"/>
      <c r="U2455" s="86"/>
      <c r="Y2455" s="86"/>
    </row>
    <row r="2456" spans="1:25" x14ac:dyDescent="0.2">
      <c r="A2456" s="85"/>
      <c r="B2456" s="86"/>
      <c r="C2456" s="86"/>
      <c r="D2456" s="86"/>
      <c r="E2456" s="86"/>
      <c r="F2456" s="86"/>
      <c r="G2456" s="86"/>
      <c r="H2456" s="86"/>
      <c r="I2456" s="86"/>
      <c r="U2456" s="86"/>
      <c r="Y2456" s="86"/>
    </row>
    <row r="2457" spans="1:25" x14ac:dyDescent="0.2">
      <c r="A2457" s="85"/>
      <c r="B2457" s="86"/>
      <c r="C2457" s="86"/>
      <c r="D2457" s="86"/>
      <c r="E2457" s="86"/>
      <c r="F2457" s="86"/>
      <c r="G2457" s="86"/>
      <c r="H2457" s="86"/>
      <c r="I2457" s="86"/>
      <c r="U2457" s="86"/>
      <c r="Y2457" s="86"/>
    </row>
    <row r="2458" spans="1:25" x14ac:dyDescent="0.2">
      <c r="A2458" s="85"/>
      <c r="B2458" s="86"/>
      <c r="C2458" s="86"/>
      <c r="D2458" s="86"/>
      <c r="E2458" s="86"/>
      <c r="F2458" s="86"/>
      <c r="G2458" s="86"/>
      <c r="H2458" s="86"/>
      <c r="I2458" s="86"/>
      <c r="U2458" s="86"/>
      <c r="Y2458" s="86"/>
    </row>
    <row r="2459" spans="1:25" x14ac:dyDescent="0.2">
      <c r="A2459" s="85"/>
      <c r="B2459" s="86"/>
      <c r="C2459" s="86"/>
      <c r="D2459" s="86"/>
      <c r="E2459" s="86"/>
      <c r="F2459" s="86"/>
      <c r="G2459" s="86"/>
      <c r="H2459" s="86"/>
      <c r="I2459" s="86"/>
      <c r="U2459" s="86"/>
      <c r="Y2459" s="86"/>
    </row>
    <row r="2460" spans="1:25" x14ac:dyDescent="0.2">
      <c r="A2460" s="85"/>
      <c r="B2460" s="86"/>
      <c r="C2460" s="86"/>
      <c r="D2460" s="86"/>
      <c r="E2460" s="86"/>
      <c r="F2460" s="86"/>
      <c r="G2460" s="86"/>
      <c r="H2460" s="86"/>
      <c r="I2460" s="86"/>
      <c r="U2460" s="86"/>
      <c r="Y2460" s="86"/>
    </row>
    <row r="2461" spans="1:25" x14ac:dyDescent="0.2">
      <c r="A2461" s="85"/>
      <c r="B2461" s="86"/>
      <c r="C2461" s="86"/>
      <c r="D2461" s="86"/>
      <c r="E2461" s="86"/>
      <c r="F2461" s="86"/>
      <c r="G2461" s="86"/>
      <c r="H2461" s="86"/>
      <c r="I2461" s="86"/>
      <c r="U2461" s="86"/>
      <c r="Y2461" s="86"/>
    </row>
    <row r="2462" spans="1:25" x14ac:dyDescent="0.2">
      <c r="A2462" s="85"/>
      <c r="B2462" s="86"/>
      <c r="C2462" s="86"/>
      <c r="D2462" s="86"/>
      <c r="E2462" s="86"/>
      <c r="F2462" s="86"/>
      <c r="G2462" s="86"/>
      <c r="H2462" s="86"/>
      <c r="I2462" s="86"/>
      <c r="U2462" s="86"/>
      <c r="Y2462" s="86"/>
    </row>
    <row r="2463" spans="1:25" x14ac:dyDescent="0.2">
      <c r="A2463" s="85"/>
      <c r="B2463" s="86"/>
      <c r="C2463" s="86"/>
      <c r="D2463" s="86"/>
      <c r="E2463" s="86"/>
      <c r="F2463" s="86"/>
      <c r="G2463" s="86"/>
      <c r="H2463" s="86"/>
      <c r="I2463" s="86"/>
      <c r="U2463" s="86"/>
      <c r="Y2463" s="86"/>
    </row>
    <row r="2464" spans="1:25" x14ac:dyDescent="0.2">
      <c r="A2464" s="85"/>
      <c r="B2464" s="86"/>
      <c r="C2464" s="86"/>
      <c r="D2464" s="86"/>
      <c r="E2464" s="86"/>
      <c r="F2464" s="86"/>
      <c r="G2464" s="86"/>
      <c r="H2464" s="86"/>
      <c r="I2464" s="86"/>
      <c r="U2464" s="86"/>
      <c r="Y2464" s="86"/>
    </row>
    <row r="2465" spans="1:25" x14ac:dyDescent="0.2">
      <c r="A2465" s="85"/>
      <c r="B2465" s="86"/>
      <c r="C2465" s="86"/>
      <c r="D2465" s="86"/>
      <c r="E2465" s="86"/>
      <c r="F2465" s="86"/>
      <c r="G2465" s="86"/>
      <c r="H2465" s="86"/>
      <c r="I2465" s="86"/>
      <c r="U2465" s="86"/>
      <c r="Y2465" s="86"/>
    </row>
    <row r="2466" spans="1:25" x14ac:dyDescent="0.2">
      <c r="A2466" s="85"/>
      <c r="B2466" s="86"/>
      <c r="C2466" s="86"/>
      <c r="D2466" s="86"/>
      <c r="E2466" s="86"/>
      <c r="F2466" s="86"/>
      <c r="G2466" s="86"/>
      <c r="H2466" s="86"/>
      <c r="I2466" s="86"/>
      <c r="U2466" s="86"/>
      <c r="Y2466" s="86"/>
    </row>
    <row r="2467" spans="1:25" x14ac:dyDescent="0.2">
      <c r="A2467" s="85"/>
      <c r="B2467" s="86"/>
      <c r="C2467" s="86"/>
      <c r="D2467" s="86"/>
      <c r="E2467" s="86"/>
      <c r="F2467" s="86"/>
      <c r="G2467" s="86"/>
      <c r="H2467" s="86"/>
      <c r="I2467" s="86"/>
      <c r="U2467" s="86"/>
      <c r="Y2467" s="86"/>
    </row>
    <row r="2468" spans="1:25" x14ac:dyDescent="0.2">
      <c r="A2468" s="85"/>
      <c r="B2468" s="86"/>
      <c r="C2468" s="86"/>
      <c r="D2468" s="86"/>
      <c r="E2468" s="86"/>
      <c r="F2468" s="86"/>
      <c r="G2468" s="86"/>
      <c r="H2468" s="86"/>
      <c r="I2468" s="86"/>
      <c r="U2468" s="86"/>
      <c r="Y2468" s="86"/>
    </row>
    <row r="2469" spans="1:25" x14ac:dyDescent="0.2">
      <c r="A2469" s="85"/>
      <c r="B2469" s="86"/>
      <c r="C2469" s="86"/>
      <c r="D2469" s="86"/>
      <c r="E2469" s="86"/>
      <c r="F2469" s="86"/>
      <c r="G2469" s="86"/>
      <c r="H2469" s="86"/>
      <c r="I2469" s="86"/>
      <c r="U2469" s="86"/>
      <c r="Y2469" s="86"/>
    </row>
    <row r="2470" spans="1:25" x14ac:dyDescent="0.2">
      <c r="A2470" s="85"/>
      <c r="B2470" s="86"/>
      <c r="C2470" s="86"/>
      <c r="D2470" s="86"/>
      <c r="E2470" s="86"/>
      <c r="F2470" s="86"/>
      <c r="G2470" s="86"/>
      <c r="H2470" s="86"/>
      <c r="I2470" s="86"/>
      <c r="U2470" s="86"/>
      <c r="Y2470" s="86"/>
    </row>
    <row r="2471" spans="1:25" x14ac:dyDescent="0.2">
      <c r="A2471" s="85"/>
      <c r="B2471" s="86"/>
      <c r="C2471" s="86"/>
      <c r="D2471" s="86"/>
      <c r="E2471" s="86"/>
      <c r="F2471" s="86"/>
      <c r="G2471" s="86"/>
      <c r="H2471" s="86"/>
      <c r="I2471" s="86"/>
      <c r="U2471" s="86"/>
      <c r="Y2471" s="86"/>
    </row>
    <row r="2472" spans="1:25" x14ac:dyDescent="0.2">
      <c r="A2472" s="85"/>
      <c r="B2472" s="86"/>
      <c r="C2472" s="86"/>
      <c r="D2472" s="86"/>
      <c r="E2472" s="86"/>
      <c r="F2472" s="86"/>
      <c r="G2472" s="86"/>
      <c r="H2472" s="86"/>
      <c r="I2472" s="86"/>
      <c r="U2472" s="86"/>
      <c r="Y2472" s="86"/>
    </row>
    <row r="2473" spans="1:25" x14ac:dyDescent="0.2">
      <c r="A2473" s="85"/>
      <c r="B2473" s="86"/>
      <c r="C2473" s="86"/>
      <c r="D2473" s="86"/>
      <c r="E2473" s="86"/>
      <c r="F2473" s="86"/>
      <c r="G2473" s="86"/>
      <c r="H2473" s="86"/>
      <c r="I2473" s="86"/>
      <c r="U2473" s="86"/>
      <c r="Y2473" s="86"/>
    </row>
    <row r="2474" spans="1:25" x14ac:dyDescent="0.2">
      <c r="A2474" s="85"/>
      <c r="B2474" s="86"/>
      <c r="C2474" s="86"/>
      <c r="D2474" s="86"/>
      <c r="E2474" s="86"/>
      <c r="F2474" s="86"/>
      <c r="G2474" s="86"/>
      <c r="H2474" s="86"/>
      <c r="I2474" s="86"/>
      <c r="U2474" s="86"/>
      <c r="Y2474" s="86"/>
    </row>
    <row r="2475" spans="1:25" x14ac:dyDescent="0.2">
      <c r="A2475" s="85"/>
      <c r="B2475" s="86"/>
      <c r="C2475" s="86"/>
      <c r="D2475" s="86"/>
      <c r="E2475" s="86"/>
      <c r="F2475" s="86"/>
      <c r="G2475" s="86"/>
      <c r="H2475" s="86"/>
      <c r="I2475" s="86"/>
      <c r="U2475" s="86"/>
      <c r="Y2475" s="86"/>
    </row>
    <row r="2476" spans="1:25" x14ac:dyDescent="0.2">
      <c r="A2476" s="85"/>
      <c r="B2476" s="86"/>
      <c r="C2476" s="86"/>
      <c r="D2476" s="86"/>
      <c r="E2476" s="86"/>
      <c r="F2476" s="86"/>
      <c r="G2476" s="86"/>
      <c r="H2476" s="86"/>
      <c r="I2476" s="86"/>
      <c r="U2476" s="86"/>
      <c r="Y2476" s="86"/>
    </row>
    <row r="2477" spans="1:25" x14ac:dyDescent="0.2">
      <c r="A2477" s="85"/>
      <c r="B2477" s="86"/>
      <c r="C2477" s="86"/>
      <c r="D2477" s="86"/>
      <c r="E2477" s="86"/>
      <c r="F2477" s="86"/>
      <c r="G2477" s="86"/>
      <c r="H2477" s="86"/>
      <c r="I2477" s="86"/>
      <c r="U2477" s="86"/>
      <c r="Y2477" s="86"/>
    </row>
    <row r="2478" spans="1:25" x14ac:dyDescent="0.2">
      <c r="A2478" s="85"/>
      <c r="B2478" s="86"/>
      <c r="C2478" s="86"/>
      <c r="D2478" s="86"/>
      <c r="E2478" s="86"/>
      <c r="F2478" s="86"/>
      <c r="G2478" s="86"/>
      <c r="H2478" s="86"/>
      <c r="I2478" s="86"/>
      <c r="U2478" s="86"/>
      <c r="Y2478" s="86"/>
    </row>
    <row r="2479" spans="1:25" x14ac:dyDescent="0.2">
      <c r="A2479" s="85"/>
      <c r="B2479" s="86"/>
      <c r="C2479" s="86"/>
      <c r="D2479" s="86"/>
      <c r="E2479" s="86"/>
      <c r="F2479" s="86"/>
      <c r="G2479" s="86"/>
      <c r="H2479" s="86"/>
      <c r="I2479" s="86"/>
      <c r="U2479" s="86"/>
      <c r="Y2479" s="86"/>
    </row>
    <row r="2480" spans="1:25" x14ac:dyDescent="0.2">
      <c r="A2480" s="85"/>
      <c r="B2480" s="86"/>
      <c r="C2480" s="86"/>
      <c r="D2480" s="86"/>
      <c r="E2480" s="86"/>
      <c r="F2480" s="86"/>
      <c r="G2480" s="86"/>
      <c r="H2480" s="86"/>
      <c r="I2480" s="86"/>
      <c r="U2480" s="86"/>
      <c r="Y2480" s="86"/>
    </row>
    <row r="2481" spans="1:25" x14ac:dyDescent="0.2">
      <c r="A2481" s="85"/>
      <c r="B2481" s="86"/>
      <c r="C2481" s="86"/>
      <c r="D2481" s="86"/>
      <c r="E2481" s="86"/>
      <c r="F2481" s="86"/>
      <c r="G2481" s="86"/>
      <c r="H2481" s="86"/>
      <c r="I2481" s="86"/>
      <c r="U2481" s="86"/>
      <c r="Y2481" s="86"/>
    </row>
    <row r="2482" spans="1:25" x14ac:dyDescent="0.2">
      <c r="A2482" s="85"/>
      <c r="B2482" s="86"/>
      <c r="C2482" s="86"/>
      <c r="D2482" s="86"/>
      <c r="E2482" s="86"/>
      <c r="F2482" s="86"/>
      <c r="G2482" s="86"/>
      <c r="H2482" s="86"/>
      <c r="I2482" s="86"/>
      <c r="U2482" s="86"/>
      <c r="Y2482" s="86"/>
    </row>
    <row r="2483" spans="1:25" x14ac:dyDescent="0.2">
      <c r="A2483" s="85"/>
      <c r="B2483" s="86"/>
      <c r="C2483" s="86"/>
      <c r="D2483" s="86"/>
      <c r="E2483" s="86"/>
      <c r="F2483" s="86"/>
      <c r="G2483" s="86"/>
      <c r="H2483" s="86"/>
      <c r="I2483" s="86"/>
      <c r="U2483" s="86"/>
      <c r="Y2483" s="86"/>
    </row>
    <row r="2484" spans="1:25" x14ac:dyDescent="0.2">
      <c r="A2484" s="85"/>
      <c r="B2484" s="86"/>
      <c r="C2484" s="86"/>
      <c r="D2484" s="86"/>
      <c r="E2484" s="86"/>
      <c r="F2484" s="86"/>
      <c r="G2484" s="86"/>
      <c r="H2484" s="86"/>
      <c r="I2484" s="86"/>
      <c r="U2484" s="86"/>
      <c r="Y2484" s="86"/>
    </row>
    <row r="2485" spans="1:25" x14ac:dyDescent="0.2">
      <c r="A2485" s="85"/>
      <c r="B2485" s="86"/>
      <c r="C2485" s="86"/>
      <c r="D2485" s="86"/>
      <c r="E2485" s="86"/>
      <c r="F2485" s="86"/>
      <c r="G2485" s="86"/>
      <c r="H2485" s="86"/>
      <c r="I2485" s="86"/>
      <c r="U2485" s="86"/>
      <c r="Y2485" s="86"/>
    </row>
    <row r="2486" spans="1:25" x14ac:dyDescent="0.2">
      <c r="A2486" s="85"/>
      <c r="B2486" s="86"/>
      <c r="C2486" s="86"/>
      <c r="D2486" s="86"/>
      <c r="E2486" s="86"/>
      <c r="F2486" s="86"/>
      <c r="G2486" s="86"/>
      <c r="H2486" s="86"/>
      <c r="I2486" s="86"/>
      <c r="U2486" s="86"/>
      <c r="Y2486" s="86"/>
    </row>
    <row r="2487" spans="1:25" x14ac:dyDescent="0.2">
      <c r="A2487" s="85"/>
      <c r="B2487" s="86"/>
      <c r="C2487" s="86"/>
      <c r="D2487" s="86"/>
      <c r="E2487" s="86"/>
      <c r="F2487" s="86"/>
      <c r="G2487" s="86"/>
      <c r="H2487" s="86"/>
      <c r="I2487" s="86"/>
      <c r="U2487" s="86"/>
      <c r="Y2487" s="86"/>
    </row>
    <row r="2488" spans="1:25" x14ac:dyDescent="0.2">
      <c r="A2488" s="85"/>
      <c r="B2488" s="86"/>
      <c r="C2488" s="86"/>
      <c r="D2488" s="86"/>
      <c r="E2488" s="86"/>
      <c r="F2488" s="86"/>
      <c r="G2488" s="86"/>
      <c r="H2488" s="86"/>
      <c r="I2488" s="86"/>
      <c r="U2488" s="86"/>
      <c r="Y2488" s="86"/>
    </row>
    <row r="2489" spans="1:25" x14ac:dyDescent="0.2">
      <c r="A2489" s="85"/>
      <c r="B2489" s="86"/>
      <c r="C2489" s="86"/>
      <c r="D2489" s="86"/>
      <c r="E2489" s="86"/>
      <c r="F2489" s="86"/>
      <c r="G2489" s="86"/>
      <c r="H2489" s="86"/>
      <c r="I2489" s="86"/>
      <c r="U2489" s="86"/>
      <c r="Y2489" s="86"/>
    </row>
    <row r="2490" spans="1:25" x14ac:dyDescent="0.2">
      <c r="A2490" s="85"/>
      <c r="B2490" s="86"/>
      <c r="C2490" s="86"/>
      <c r="D2490" s="86"/>
      <c r="E2490" s="86"/>
      <c r="F2490" s="86"/>
      <c r="G2490" s="86"/>
      <c r="H2490" s="86"/>
      <c r="I2490" s="86"/>
      <c r="U2490" s="86"/>
      <c r="Y2490" s="86"/>
    </row>
    <row r="2491" spans="1:25" x14ac:dyDescent="0.2">
      <c r="A2491" s="85"/>
      <c r="B2491" s="86"/>
      <c r="C2491" s="86"/>
      <c r="D2491" s="86"/>
      <c r="E2491" s="86"/>
      <c r="F2491" s="86"/>
      <c r="G2491" s="86"/>
      <c r="H2491" s="86"/>
      <c r="I2491" s="86"/>
      <c r="U2491" s="86"/>
      <c r="Y2491" s="86"/>
    </row>
    <row r="2492" spans="1:25" x14ac:dyDescent="0.2">
      <c r="A2492" s="85"/>
      <c r="B2492" s="86"/>
      <c r="C2492" s="86"/>
      <c r="D2492" s="86"/>
      <c r="E2492" s="86"/>
      <c r="F2492" s="86"/>
      <c r="G2492" s="86"/>
      <c r="H2492" s="86"/>
      <c r="I2492" s="86"/>
      <c r="U2492" s="86"/>
      <c r="Y2492" s="86"/>
    </row>
    <row r="2493" spans="1:25" x14ac:dyDescent="0.2">
      <c r="A2493" s="85"/>
      <c r="B2493" s="86"/>
      <c r="C2493" s="86"/>
      <c r="D2493" s="86"/>
      <c r="E2493" s="86"/>
      <c r="F2493" s="86"/>
      <c r="G2493" s="86"/>
      <c r="H2493" s="86"/>
      <c r="I2493" s="86"/>
      <c r="U2493" s="86"/>
      <c r="Y2493" s="86"/>
    </row>
    <row r="2494" spans="1:25" x14ac:dyDescent="0.2">
      <c r="A2494" s="85"/>
      <c r="B2494" s="86"/>
      <c r="C2494" s="86"/>
      <c r="D2494" s="86"/>
      <c r="E2494" s="86"/>
      <c r="F2494" s="86"/>
      <c r="G2494" s="86"/>
      <c r="H2494" s="86"/>
      <c r="I2494" s="86"/>
      <c r="U2494" s="86"/>
      <c r="Y2494" s="86"/>
    </row>
    <row r="2495" spans="1:25" x14ac:dyDescent="0.2">
      <c r="A2495" s="85"/>
      <c r="B2495" s="86"/>
      <c r="C2495" s="86"/>
      <c r="D2495" s="86"/>
      <c r="E2495" s="86"/>
      <c r="F2495" s="86"/>
      <c r="G2495" s="86"/>
      <c r="H2495" s="86"/>
      <c r="I2495" s="86"/>
      <c r="U2495" s="86"/>
      <c r="Y2495" s="86"/>
    </row>
    <row r="2496" spans="1:25" x14ac:dyDescent="0.2">
      <c r="A2496" s="85"/>
      <c r="B2496" s="86"/>
      <c r="C2496" s="86"/>
      <c r="D2496" s="86"/>
      <c r="E2496" s="86"/>
      <c r="F2496" s="86"/>
      <c r="G2496" s="86"/>
      <c r="H2496" s="86"/>
      <c r="I2496" s="86"/>
      <c r="U2496" s="86"/>
      <c r="Y2496" s="86"/>
    </row>
    <row r="2497" spans="1:25" x14ac:dyDescent="0.2">
      <c r="A2497" s="85"/>
      <c r="B2497" s="86"/>
      <c r="C2497" s="86"/>
      <c r="D2497" s="86"/>
      <c r="E2497" s="86"/>
      <c r="F2497" s="86"/>
      <c r="G2497" s="86"/>
      <c r="H2497" s="86"/>
      <c r="I2497" s="86"/>
      <c r="U2497" s="86"/>
      <c r="Y2497" s="86"/>
    </row>
    <row r="2498" spans="1:25" x14ac:dyDescent="0.2">
      <c r="A2498" s="85"/>
      <c r="B2498" s="86"/>
      <c r="C2498" s="86"/>
      <c r="D2498" s="86"/>
      <c r="E2498" s="86"/>
      <c r="F2498" s="86"/>
      <c r="G2498" s="86"/>
      <c r="H2498" s="86"/>
      <c r="I2498" s="86"/>
      <c r="U2498" s="86"/>
      <c r="Y2498" s="86"/>
    </row>
    <row r="2499" spans="1:25" x14ac:dyDescent="0.2">
      <c r="A2499" s="85"/>
      <c r="B2499" s="86"/>
      <c r="C2499" s="86"/>
      <c r="D2499" s="86"/>
      <c r="E2499" s="86"/>
      <c r="F2499" s="86"/>
      <c r="G2499" s="86"/>
      <c r="H2499" s="86"/>
      <c r="I2499" s="86"/>
      <c r="U2499" s="86"/>
      <c r="Y2499" s="86"/>
    </row>
    <row r="2500" spans="1:25" x14ac:dyDescent="0.2">
      <c r="A2500" s="85"/>
      <c r="B2500" s="86"/>
      <c r="C2500" s="86"/>
      <c r="D2500" s="86"/>
      <c r="E2500" s="86"/>
      <c r="F2500" s="86"/>
      <c r="G2500" s="86"/>
      <c r="H2500" s="86"/>
      <c r="I2500" s="86"/>
      <c r="U2500" s="86"/>
      <c r="Y2500" s="86"/>
    </row>
    <row r="2501" spans="1:25" x14ac:dyDescent="0.2">
      <c r="A2501" s="85"/>
      <c r="B2501" s="86"/>
      <c r="C2501" s="86"/>
      <c r="D2501" s="86"/>
      <c r="E2501" s="86"/>
      <c r="F2501" s="86"/>
      <c r="G2501" s="86"/>
      <c r="H2501" s="86"/>
      <c r="I2501" s="86"/>
      <c r="U2501" s="86"/>
      <c r="Y2501" s="86"/>
    </row>
    <row r="2502" spans="1:25" x14ac:dyDescent="0.2">
      <c r="A2502" s="85"/>
      <c r="B2502" s="86"/>
      <c r="C2502" s="86"/>
      <c r="D2502" s="86"/>
      <c r="E2502" s="86"/>
      <c r="F2502" s="86"/>
      <c r="G2502" s="86"/>
      <c r="H2502" s="86"/>
      <c r="I2502" s="86"/>
      <c r="U2502" s="86"/>
      <c r="Y2502" s="86"/>
    </row>
    <row r="2503" spans="1:25" x14ac:dyDescent="0.2">
      <c r="A2503" s="85"/>
      <c r="B2503" s="86"/>
      <c r="C2503" s="86"/>
      <c r="D2503" s="86"/>
      <c r="E2503" s="86"/>
      <c r="F2503" s="86"/>
      <c r="G2503" s="86"/>
      <c r="H2503" s="86"/>
      <c r="I2503" s="86"/>
      <c r="U2503" s="86"/>
      <c r="Y2503" s="86"/>
    </row>
    <row r="2504" spans="1:25" x14ac:dyDescent="0.2">
      <c r="A2504" s="85"/>
      <c r="B2504" s="86"/>
      <c r="C2504" s="86"/>
      <c r="D2504" s="86"/>
      <c r="E2504" s="86"/>
      <c r="F2504" s="86"/>
      <c r="G2504" s="86"/>
      <c r="H2504" s="86"/>
      <c r="I2504" s="86"/>
      <c r="U2504" s="86"/>
      <c r="Y2504" s="86"/>
    </row>
    <row r="2505" spans="1:25" x14ac:dyDescent="0.2">
      <c r="A2505" s="85"/>
      <c r="B2505" s="86"/>
      <c r="C2505" s="86"/>
      <c r="D2505" s="86"/>
      <c r="E2505" s="86"/>
      <c r="F2505" s="86"/>
      <c r="G2505" s="86"/>
      <c r="H2505" s="86"/>
      <c r="I2505" s="86"/>
      <c r="U2505" s="86"/>
      <c r="Y2505" s="86"/>
    </row>
    <row r="2506" spans="1:25" x14ac:dyDescent="0.2">
      <c r="A2506" s="85"/>
      <c r="B2506" s="86"/>
      <c r="C2506" s="86"/>
      <c r="D2506" s="86"/>
      <c r="E2506" s="86"/>
      <c r="F2506" s="86"/>
      <c r="G2506" s="86"/>
      <c r="H2506" s="86"/>
      <c r="I2506" s="86"/>
      <c r="U2506" s="86"/>
      <c r="Y2506" s="86"/>
    </row>
    <row r="2507" spans="1:25" x14ac:dyDescent="0.2">
      <c r="A2507" s="85"/>
      <c r="B2507" s="86"/>
      <c r="C2507" s="86"/>
      <c r="D2507" s="86"/>
      <c r="E2507" s="86"/>
      <c r="F2507" s="86"/>
      <c r="G2507" s="86"/>
      <c r="H2507" s="86"/>
      <c r="I2507" s="86"/>
      <c r="U2507" s="86"/>
      <c r="Y2507" s="86"/>
    </row>
    <row r="2508" spans="1:25" x14ac:dyDescent="0.2">
      <c r="A2508" s="85"/>
      <c r="B2508" s="86"/>
      <c r="C2508" s="86"/>
      <c r="D2508" s="86"/>
      <c r="E2508" s="86"/>
      <c r="F2508" s="86"/>
      <c r="G2508" s="86"/>
      <c r="H2508" s="86"/>
      <c r="I2508" s="86"/>
      <c r="U2508" s="86"/>
      <c r="Y2508" s="86"/>
    </row>
    <row r="2509" spans="1:25" x14ac:dyDescent="0.2">
      <c r="A2509" s="85"/>
      <c r="B2509" s="86"/>
      <c r="C2509" s="86"/>
      <c r="D2509" s="86"/>
      <c r="E2509" s="86"/>
      <c r="F2509" s="86"/>
      <c r="G2509" s="86"/>
      <c r="H2509" s="86"/>
      <c r="I2509" s="86"/>
      <c r="U2509" s="86"/>
      <c r="Y2509" s="86"/>
    </row>
    <row r="2510" spans="1:25" x14ac:dyDescent="0.2">
      <c r="A2510" s="85"/>
      <c r="B2510" s="86"/>
      <c r="C2510" s="86"/>
      <c r="D2510" s="86"/>
      <c r="E2510" s="86"/>
      <c r="F2510" s="86"/>
      <c r="G2510" s="86"/>
      <c r="H2510" s="86"/>
      <c r="I2510" s="86"/>
      <c r="U2510" s="86"/>
      <c r="Y2510" s="86"/>
    </row>
    <row r="2511" spans="1:25" x14ac:dyDescent="0.2">
      <c r="A2511" s="85"/>
      <c r="B2511" s="86"/>
      <c r="C2511" s="86"/>
      <c r="D2511" s="86"/>
      <c r="E2511" s="86"/>
      <c r="F2511" s="86"/>
      <c r="G2511" s="86"/>
      <c r="H2511" s="86"/>
      <c r="I2511" s="86"/>
      <c r="U2511" s="86"/>
      <c r="Y2511" s="86"/>
    </row>
    <row r="2512" spans="1:25" x14ac:dyDescent="0.2">
      <c r="A2512" s="85"/>
      <c r="B2512" s="86"/>
      <c r="C2512" s="86"/>
      <c r="D2512" s="86"/>
      <c r="E2512" s="86"/>
      <c r="F2512" s="86"/>
      <c r="G2512" s="86"/>
      <c r="H2512" s="86"/>
      <c r="I2512" s="86"/>
      <c r="U2512" s="86"/>
      <c r="Y2512" s="86"/>
    </row>
    <row r="2513" spans="1:25" x14ac:dyDescent="0.2">
      <c r="A2513" s="85"/>
      <c r="B2513" s="86"/>
      <c r="C2513" s="86"/>
      <c r="D2513" s="86"/>
      <c r="E2513" s="86"/>
      <c r="F2513" s="86"/>
      <c r="G2513" s="86"/>
      <c r="H2513" s="86"/>
      <c r="I2513" s="86"/>
      <c r="U2513" s="86"/>
      <c r="Y2513" s="86"/>
    </row>
    <row r="2514" spans="1:25" x14ac:dyDescent="0.2">
      <c r="A2514" s="85"/>
      <c r="B2514" s="86"/>
      <c r="C2514" s="86"/>
      <c r="D2514" s="86"/>
      <c r="E2514" s="86"/>
      <c r="F2514" s="86"/>
      <c r="G2514" s="86"/>
      <c r="H2514" s="86"/>
      <c r="I2514" s="86"/>
      <c r="U2514" s="86"/>
      <c r="Y2514" s="86"/>
    </row>
    <row r="2515" spans="1:25" x14ac:dyDescent="0.2">
      <c r="A2515" s="85"/>
      <c r="B2515" s="86"/>
      <c r="C2515" s="86"/>
      <c r="D2515" s="86"/>
      <c r="E2515" s="86"/>
      <c r="F2515" s="86"/>
      <c r="G2515" s="86"/>
      <c r="H2515" s="86"/>
      <c r="I2515" s="86"/>
      <c r="U2515" s="86"/>
      <c r="Y2515" s="86"/>
    </row>
    <row r="2516" spans="1:25" x14ac:dyDescent="0.2">
      <c r="A2516" s="85"/>
      <c r="B2516" s="86"/>
      <c r="C2516" s="86"/>
      <c r="D2516" s="86"/>
      <c r="E2516" s="86"/>
      <c r="F2516" s="86"/>
      <c r="G2516" s="86"/>
      <c r="H2516" s="86"/>
      <c r="I2516" s="86"/>
      <c r="U2516" s="86"/>
      <c r="Y2516" s="86"/>
    </row>
    <row r="2517" spans="1:25" x14ac:dyDescent="0.2">
      <c r="A2517" s="85"/>
      <c r="B2517" s="86"/>
      <c r="C2517" s="86"/>
      <c r="D2517" s="86"/>
      <c r="E2517" s="86"/>
      <c r="F2517" s="86"/>
      <c r="G2517" s="86"/>
      <c r="H2517" s="86"/>
      <c r="I2517" s="86"/>
      <c r="U2517" s="86"/>
      <c r="Y2517" s="86"/>
    </row>
    <row r="2518" spans="1:25" x14ac:dyDescent="0.2">
      <c r="A2518" s="85"/>
      <c r="B2518" s="86"/>
      <c r="C2518" s="86"/>
      <c r="D2518" s="86"/>
      <c r="E2518" s="86"/>
      <c r="F2518" s="86"/>
      <c r="G2518" s="86"/>
      <c r="H2518" s="86"/>
      <c r="I2518" s="86"/>
      <c r="U2518" s="86"/>
      <c r="Y2518" s="86"/>
    </row>
    <row r="2519" spans="1:25" x14ac:dyDescent="0.2">
      <c r="A2519" s="85"/>
      <c r="B2519" s="86"/>
      <c r="C2519" s="86"/>
      <c r="D2519" s="86"/>
      <c r="E2519" s="86"/>
      <c r="F2519" s="86"/>
      <c r="G2519" s="86"/>
      <c r="H2519" s="86"/>
      <c r="I2519" s="86"/>
      <c r="U2519" s="86"/>
      <c r="Y2519" s="86"/>
    </row>
    <row r="2520" spans="1:25" x14ac:dyDescent="0.2">
      <c r="A2520" s="85"/>
      <c r="B2520" s="86"/>
      <c r="C2520" s="86"/>
      <c r="D2520" s="86"/>
      <c r="E2520" s="86"/>
      <c r="F2520" s="86"/>
      <c r="G2520" s="86"/>
      <c r="H2520" s="86"/>
      <c r="I2520" s="86"/>
      <c r="U2520" s="86"/>
      <c r="Y2520" s="86"/>
    </row>
    <row r="2521" spans="1:25" x14ac:dyDescent="0.2">
      <c r="A2521" s="85"/>
      <c r="B2521" s="86"/>
      <c r="C2521" s="86"/>
      <c r="D2521" s="86"/>
      <c r="E2521" s="86"/>
      <c r="F2521" s="86"/>
      <c r="G2521" s="86"/>
      <c r="H2521" s="86"/>
      <c r="I2521" s="86"/>
      <c r="U2521" s="86"/>
      <c r="Y2521" s="86"/>
    </row>
    <row r="2522" spans="1:25" x14ac:dyDescent="0.2">
      <c r="A2522" s="85"/>
      <c r="B2522" s="86"/>
      <c r="C2522" s="86"/>
      <c r="D2522" s="86"/>
      <c r="E2522" s="86"/>
      <c r="F2522" s="86"/>
      <c r="G2522" s="86"/>
      <c r="H2522" s="86"/>
      <c r="I2522" s="86"/>
      <c r="U2522" s="86"/>
      <c r="Y2522" s="86"/>
    </row>
    <row r="2523" spans="1:25" x14ac:dyDescent="0.2">
      <c r="A2523" s="85"/>
      <c r="B2523" s="86"/>
      <c r="C2523" s="86"/>
      <c r="D2523" s="86"/>
      <c r="E2523" s="86"/>
      <c r="F2523" s="86"/>
      <c r="G2523" s="86"/>
      <c r="H2523" s="86"/>
      <c r="I2523" s="86"/>
      <c r="U2523" s="86"/>
      <c r="Y2523" s="86"/>
    </row>
    <row r="2524" spans="1:25" x14ac:dyDescent="0.2">
      <c r="A2524" s="85"/>
      <c r="B2524" s="86"/>
      <c r="C2524" s="86"/>
      <c r="D2524" s="86"/>
      <c r="E2524" s="86"/>
      <c r="F2524" s="86"/>
      <c r="G2524" s="86"/>
      <c r="H2524" s="86"/>
      <c r="I2524" s="86"/>
      <c r="U2524" s="86"/>
      <c r="Y2524" s="86"/>
    </row>
    <row r="2525" spans="1:25" x14ac:dyDescent="0.2">
      <c r="A2525" s="85"/>
      <c r="B2525" s="86"/>
      <c r="C2525" s="86"/>
      <c r="D2525" s="86"/>
      <c r="E2525" s="86"/>
      <c r="F2525" s="86"/>
      <c r="G2525" s="86"/>
      <c r="H2525" s="86"/>
      <c r="I2525" s="86"/>
      <c r="U2525" s="86"/>
      <c r="Y2525" s="86"/>
    </row>
    <row r="2526" spans="1:25" x14ac:dyDescent="0.2">
      <c r="A2526" s="85"/>
      <c r="B2526" s="86"/>
      <c r="C2526" s="86"/>
      <c r="D2526" s="86"/>
      <c r="E2526" s="86"/>
      <c r="F2526" s="86"/>
      <c r="G2526" s="86"/>
      <c r="H2526" s="86"/>
      <c r="I2526" s="86"/>
      <c r="U2526" s="86"/>
      <c r="Y2526" s="86"/>
    </row>
    <row r="2527" spans="1:25" x14ac:dyDescent="0.2">
      <c r="A2527" s="85"/>
      <c r="B2527" s="86"/>
      <c r="C2527" s="86"/>
      <c r="D2527" s="86"/>
      <c r="E2527" s="86"/>
      <c r="F2527" s="86"/>
      <c r="G2527" s="86"/>
      <c r="H2527" s="86"/>
      <c r="I2527" s="86"/>
      <c r="U2527" s="86"/>
      <c r="Y2527" s="86"/>
    </row>
    <row r="2528" spans="1:25" x14ac:dyDescent="0.2">
      <c r="A2528" s="85"/>
      <c r="B2528" s="86"/>
      <c r="C2528" s="86"/>
      <c r="D2528" s="86"/>
      <c r="E2528" s="86"/>
      <c r="F2528" s="86"/>
      <c r="G2528" s="86"/>
      <c r="H2528" s="86"/>
      <c r="I2528" s="86"/>
      <c r="U2528" s="86"/>
      <c r="Y2528" s="86"/>
    </row>
    <row r="2529" spans="1:25" x14ac:dyDescent="0.2">
      <c r="A2529" s="85"/>
      <c r="B2529" s="86"/>
      <c r="C2529" s="86"/>
      <c r="D2529" s="86"/>
      <c r="E2529" s="86"/>
      <c r="F2529" s="86"/>
      <c r="G2529" s="86"/>
      <c r="H2529" s="86"/>
      <c r="I2529" s="86"/>
      <c r="U2529" s="86"/>
      <c r="Y2529" s="86"/>
    </row>
    <row r="2530" spans="1:25" x14ac:dyDescent="0.2">
      <c r="A2530" s="85"/>
      <c r="B2530" s="86"/>
      <c r="C2530" s="86"/>
      <c r="D2530" s="86"/>
      <c r="E2530" s="86"/>
      <c r="F2530" s="86"/>
      <c r="G2530" s="86"/>
      <c r="H2530" s="86"/>
      <c r="I2530" s="86"/>
      <c r="U2530" s="86"/>
      <c r="Y2530" s="86"/>
    </row>
    <row r="2531" spans="1:25" x14ac:dyDescent="0.2">
      <c r="A2531" s="85"/>
      <c r="B2531" s="86"/>
      <c r="C2531" s="86"/>
      <c r="D2531" s="86"/>
      <c r="E2531" s="86"/>
      <c r="F2531" s="86"/>
      <c r="G2531" s="86"/>
      <c r="H2531" s="86"/>
      <c r="I2531" s="86"/>
      <c r="U2531" s="86"/>
      <c r="Y2531" s="86"/>
    </row>
    <row r="2532" spans="1:25" x14ac:dyDescent="0.2">
      <c r="A2532" s="85"/>
      <c r="B2532" s="86"/>
      <c r="C2532" s="86"/>
      <c r="D2532" s="86"/>
      <c r="E2532" s="86"/>
      <c r="F2532" s="86"/>
      <c r="G2532" s="86"/>
      <c r="H2532" s="86"/>
      <c r="I2532" s="86"/>
      <c r="U2532" s="86"/>
      <c r="Y2532" s="86"/>
    </row>
    <row r="2533" spans="1:25" x14ac:dyDescent="0.2">
      <c r="A2533" s="85"/>
      <c r="B2533" s="86"/>
      <c r="C2533" s="86"/>
      <c r="D2533" s="86"/>
      <c r="E2533" s="86"/>
      <c r="F2533" s="86"/>
      <c r="G2533" s="86"/>
      <c r="H2533" s="86"/>
      <c r="I2533" s="86"/>
      <c r="U2533" s="86"/>
      <c r="Y2533" s="86"/>
    </row>
    <row r="2534" spans="1:25" x14ac:dyDescent="0.2">
      <c r="A2534" s="85"/>
      <c r="B2534" s="86"/>
      <c r="C2534" s="86"/>
      <c r="D2534" s="86"/>
      <c r="E2534" s="86"/>
      <c r="F2534" s="86"/>
      <c r="G2534" s="86"/>
      <c r="H2534" s="86"/>
      <c r="I2534" s="86"/>
      <c r="U2534" s="86"/>
      <c r="Y2534" s="86"/>
    </row>
    <row r="2535" spans="1:25" x14ac:dyDescent="0.2">
      <c r="A2535" s="85"/>
      <c r="B2535" s="86"/>
      <c r="C2535" s="86"/>
      <c r="D2535" s="86"/>
      <c r="E2535" s="86"/>
      <c r="F2535" s="86"/>
      <c r="G2535" s="86"/>
      <c r="H2535" s="86"/>
      <c r="I2535" s="86"/>
      <c r="U2535" s="86"/>
      <c r="Y2535" s="86"/>
    </row>
    <row r="2536" spans="1:25" x14ac:dyDescent="0.2">
      <c r="A2536" s="85"/>
      <c r="B2536" s="86"/>
      <c r="C2536" s="86"/>
      <c r="D2536" s="86"/>
      <c r="E2536" s="86"/>
      <c r="F2536" s="86"/>
      <c r="G2536" s="86"/>
      <c r="H2536" s="86"/>
      <c r="I2536" s="86"/>
      <c r="U2536" s="86"/>
      <c r="Y2536" s="86"/>
    </row>
    <row r="2537" spans="1:25" x14ac:dyDescent="0.2">
      <c r="A2537" s="85"/>
      <c r="B2537" s="86"/>
      <c r="C2537" s="86"/>
      <c r="D2537" s="86"/>
      <c r="E2537" s="86"/>
      <c r="F2537" s="86"/>
      <c r="G2537" s="86"/>
      <c r="H2537" s="86"/>
      <c r="I2537" s="86"/>
      <c r="U2537" s="86"/>
      <c r="Y2537" s="86"/>
    </row>
    <row r="2538" spans="1:25" x14ac:dyDescent="0.2">
      <c r="A2538" s="85"/>
      <c r="B2538" s="86"/>
      <c r="C2538" s="86"/>
      <c r="D2538" s="86"/>
      <c r="E2538" s="86"/>
      <c r="F2538" s="86"/>
      <c r="G2538" s="86"/>
      <c r="H2538" s="86"/>
      <c r="I2538" s="86"/>
      <c r="U2538" s="86"/>
      <c r="Y2538" s="86"/>
    </row>
    <row r="2539" spans="1:25" x14ac:dyDescent="0.2">
      <c r="A2539" s="85"/>
      <c r="B2539" s="86"/>
      <c r="C2539" s="86"/>
      <c r="D2539" s="86"/>
      <c r="E2539" s="86"/>
      <c r="F2539" s="86"/>
      <c r="G2539" s="86"/>
      <c r="H2539" s="86"/>
      <c r="I2539" s="86"/>
      <c r="U2539" s="86"/>
      <c r="Y2539" s="86"/>
    </row>
    <row r="2540" spans="1:25" x14ac:dyDescent="0.2">
      <c r="A2540" s="85"/>
      <c r="B2540" s="86"/>
      <c r="C2540" s="86"/>
      <c r="D2540" s="86"/>
      <c r="E2540" s="86"/>
      <c r="F2540" s="86"/>
      <c r="G2540" s="86"/>
      <c r="H2540" s="86"/>
      <c r="I2540" s="86"/>
      <c r="U2540" s="86"/>
      <c r="Y2540" s="86"/>
    </row>
    <row r="2541" spans="1:25" x14ac:dyDescent="0.2">
      <c r="A2541" s="85"/>
      <c r="B2541" s="86"/>
      <c r="C2541" s="86"/>
      <c r="D2541" s="86"/>
      <c r="E2541" s="86"/>
      <c r="F2541" s="86"/>
      <c r="G2541" s="86"/>
      <c r="H2541" s="86"/>
      <c r="I2541" s="86"/>
      <c r="U2541" s="86"/>
      <c r="Y2541" s="86"/>
    </row>
    <row r="2542" spans="1:25" x14ac:dyDescent="0.2">
      <c r="A2542" s="85"/>
      <c r="B2542" s="86"/>
      <c r="C2542" s="86"/>
      <c r="D2542" s="86"/>
      <c r="E2542" s="86"/>
      <c r="F2542" s="86"/>
      <c r="G2542" s="86"/>
      <c r="H2542" s="86"/>
      <c r="I2542" s="86"/>
      <c r="U2542" s="86"/>
      <c r="Y2542" s="86"/>
    </row>
    <row r="2543" spans="1:25" x14ac:dyDescent="0.2">
      <c r="A2543" s="85"/>
      <c r="B2543" s="86"/>
      <c r="C2543" s="86"/>
      <c r="D2543" s="86"/>
      <c r="E2543" s="86"/>
      <c r="F2543" s="86"/>
      <c r="G2543" s="86"/>
      <c r="H2543" s="86"/>
      <c r="I2543" s="86"/>
      <c r="U2543" s="86"/>
      <c r="Y2543" s="86"/>
    </row>
    <row r="2544" spans="1:25" x14ac:dyDescent="0.2">
      <c r="A2544" s="85"/>
      <c r="B2544" s="86"/>
      <c r="C2544" s="86"/>
      <c r="D2544" s="86"/>
      <c r="E2544" s="86"/>
      <c r="F2544" s="86"/>
      <c r="G2544" s="86"/>
      <c r="H2544" s="86"/>
      <c r="I2544" s="86"/>
      <c r="U2544" s="86"/>
      <c r="Y2544" s="86"/>
    </row>
    <row r="2545" spans="1:25" x14ac:dyDescent="0.2">
      <c r="A2545" s="85"/>
      <c r="B2545" s="86"/>
      <c r="C2545" s="86"/>
      <c r="D2545" s="86"/>
      <c r="E2545" s="86"/>
      <c r="F2545" s="86"/>
      <c r="G2545" s="86"/>
      <c r="H2545" s="86"/>
      <c r="I2545" s="86"/>
      <c r="U2545" s="86"/>
      <c r="Y2545" s="86"/>
    </row>
    <row r="2546" spans="1:25" x14ac:dyDescent="0.2">
      <c r="A2546" s="85"/>
      <c r="B2546" s="86"/>
      <c r="C2546" s="86"/>
      <c r="D2546" s="86"/>
      <c r="E2546" s="86"/>
      <c r="F2546" s="86"/>
      <c r="G2546" s="86"/>
      <c r="H2546" s="86"/>
      <c r="I2546" s="86"/>
      <c r="U2546" s="86"/>
      <c r="Y2546" s="86"/>
    </row>
    <row r="2547" spans="1:25" x14ac:dyDescent="0.2">
      <c r="A2547" s="85"/>
      <c r="B2547" s="86"/>
      <c r="C2547" s="86"/>
      <c r="D2547" s="86"/>
      <c r="E2547" s="86"/>
      <c r="F2547" s="86"/>
      <c r="G2547" s="86"/>
      <c r="H2547" s="86"/>
      <c r="I2547" s="86"/>
      <c r="U2547" s="86"/>
      <c r="Y2547" s="86"/>
    </row>
    <row r="2548" spans="1:25" x14ac:dyDescent="0.2">
      <c r="A2548" s="85"/>
      <c r="B2548" s="86"/>
      <c r="C2548" s="86"/>
      <c r="D2548" s="86"/>
      <c r="E2548" s="86"/>
      <c r="F2548" s="86"/>
      <c r="G2548" s="86"/>
      <c r="H2548" s="86"/>
      <c r="I2548" s="86"/>
      <c r="U2548" s="86"/>
      <c r="Y2548" s="86"/>
    </row>
    <row r="2549" spans="1:25" x14ac:dyDescent="0.2">
      <c r="A2549" s="85"/>
      <c r="B2549" s="86"/>
      <c r="C2549" s="86"/>
      <c r="D2549" s="86"/>
      <c r="E2549" s="86"/>
      <c r="F2549" s="86"/>
      <c r="G2549" s="86"/>
      <c r="H2549" s="86"/>
      <c r="I2549" s="86"/>
      <c r="U2549" s="86"/>
      <c r="Y2549" s="86"/>
    </row>
    <row r="2550" spans="1:25" x14ac:dyDescent="0.2">
      <c r="A2550" s="85"/>
      <c r="B2550" s="86"/>
      <c r="C2550" s="86"/>
      <c r="D2550" s="86"/>
      <c r="E2550" s="86"/>
      <c r="F2550" s="86"/>
      <c r="G2550" s="86"/>
      <c r="H2550" s="86"/>
      <c r="I2550" s="86"/>
      <c r="U2550" s="86"/>
      <c r="Y2550" s="86"/>
    </row>
    <row r="2551" spans="1:25" x14ac:dyDescent="0.2">
      <c r="A2551" s="85"/>
      <c r="B2551" s="86"/>
      <c r="C2551" s="86"/>
      <c r="D2551" s="86"/>
      <c r="E2551" s="86"/>
      <c r="F2551" s="86"/>
      <c r="G2551" s="86"/>
      <c r="H2551" s="86"/>
      <c r="I2551" s="86"/>
      <c r="U2551" s="86"/>
      <c r="Y2551" s="86"/>
    </row>
    <row r="2552" spans="1:25" x14ac:dyDescent="0.2">
      <c r="A2552" s="85"/>
      <c r="B2552" s="86"/>
      <c r="C2552" s="86"/>
      <c r="D2552" s="86"/>
      <c r="E2552" s="86"/>
      <c r="F2552" s="86"/>
      <c r="G2552" s="86"/>
      <c r="H2552" s="86"/>
      <c r="I2552" s="86"/>
      <c r="U2552" s="86"/>
      <c r="Y2552" s="86"/>
    </row>
    <row r="2553" spans="1:25" x14ac:dyDescent="0.2">
      <c r="A2553" s="85"/>
      <c r="B2553" s="86"/>
      <c r="C2553" s="86"/>
      <c r="D2553" s="86"/>
      <c r="E2553" s="86"/>
      <c r="F2553" s="86"/>
      <c r="G2553" s="86"/>
      <c r="H2553" s="86"/>
      <c r="I2553" s="86"/>
      <c r="U2553" s="86"/>
      <c r="Y2553" s="86"/>
    </row>
    <row r="2554" spans="1:25" x14ac:dyDescent="0.2">
      <c r="A2554" s="85"/>
      <c r="B2554" s="86"/>
      <c r="C2554" s="86"/>
      <c r="D2554" s="86"/>
      <c r="E2554" s="86"/>
      <c r="F2554" s="86"/>
      <c r="G2554" s="86"/>
      <c r="H2554" s="86"/>
      <c r="I2554" s="86"/>
      <c r="U2554" s="86"/>
      <c r="Y2554" s="86"/>
    </row>
    <row r="2555" spans="1:25" x14ac:dyDescent="0.2">
      <c r="A2555" s="85"/>
      <c r="B2555" s="86"/>
      <c r="C2555" s="86"/>
      <c r="D2555" s="86"/>
      <c r="E2555" s="86"/>
      <c r="F2555" s="86"/>
      <c r="G2555" s="86"/>
      <c r="H2555" s="86"/>
      <c r="I2555" s="86"/>
      <c r="U2555" s="86"/>
      <c r="Y2555" s="86"/>
    </row>
    <row r="2556" spans="1:25" x14ac:dyDescent="0.2">
      <c r="A2556" s="85"/>
      <c r="B2556" s="86"/>
      <c r="C2556" s="86"/>
      <c r="D2556" s="86"/>
      <c r="E2556" s="86"/>
      <c r="F2556" s="86"/>
      <c r="G2556" s="86"/>
      <c r="H2556" s="86"/>
      <c r="I2556" s="86"/>
      <c r="U2556" s="86"/>
      <c r="Y2556" s="86"/>
    </row>
    <row r="2557" spans="1:25" x14ac:dyDescent="0.2">
      <c r="A2557" s="85"/>
      <c r="B2557" s="86"/>
      <c r="C2557" s="86"/>
      <c r="D2557" s="86"/>
      <c r="E2557" s="86"/>
      <c r="F2557" s="86"/>
      <c r="G2557" s="86"/>
      <c r="H2557" s="86"/>
      <c r="I2557" s="86"/>
      <c r="U2557" s="86"/>
      <c r="Y2557" s="86"/>
    </row>
    <row r="2558" spans="1:25" x14ac:dyDescent="0.2">
      <c r="A2558" s="85"/>
      <c r="B2558" s="86"/>
      <c r="C2558" s="86"/>
      <c r="D2558" s="86"/>
      <c r="E2558" s="86"/>
      <c r="F2558" s="86"/>
      <c r="G2558" s="86"/>
      <c r="H2558" s="86"/>
      <c r="I2558" s="86"/>
      <c r="U2558" s="86"/>
      <c r="Y2558" s="86"/>
    </row>
    <row r="2559" spans="1:25" x14ac:dyDescent="0.2">
      <c r="A2559" s="85"/>
      <c r="B2559" s="86"/>
      <c r="C2559" s="86"/>
      <c r="D2559" s="86"/>
      <c r="E2559" s="86"/>
      <c r="F2559" s="86"/>
      <c r="G2559" s="86"/>
      <c r="H2559" s="86"/>
      <c r="I2559" s="86"/>
      <c r="U2559" s="86"/>
      <c r="Y2559" s="86"/>
    </row>
    <row r="2560" spans="1:25" x14ac:dyDescent="0.2">
      <c r="A2560" s="85"/>
      <c r="B2560" s="86"/>
      <c r="C2560" s="86"/>
      <c r="D2560" s="86"/>
      <c r="E2560" s="86"/>
      <c r="F2560" s="86"/>
      <c r="G2560" s="86"/>
      <c r="H2560" s="86"/>
      <c r="I2560" s="86"/>
      <c r="U2560" s="86"/>
      <c r="Y2560" s="86"/>
    </row>
    <row r="2561" spans="1:25" x14ac:dyDescent="0.2">
      <c r="A2561" s="85"/>
      <c r="B2561" s="86"/>
      <c r="C2561" s="86"/>
      <c r="D2561" s="86"/>
      <c r="E2561" s="86"/>
      <c r="F2561" s="86"/>
      <c r="G2561" s="86"/>
      <c r="H2561" s="86"/>
      <c r="I2561" s="86"/>
      <c r="U2561" s="86"/>
      <c r="Y2561" s="86"/>
    </row>
    <row r="2562" spans="1:25" x14ac:dyDescent="0.2">
      <c r="A2562" s="85"/>
      <c r="B2562" s="86"/>
      <c r="C2562" s="86"/>
      <c r="D2562" s="86"/>
      <c r="E2562" s="86"/>
      <c r="F2562" s="86"/>
      <c r="G2562" s="86"/>
      <c r="H2562" s="86"/>
      <c r="I2562" s="86"/>
      <c r="U2562" s="86"/>
      <c r="Y2562" s="86"/>
    </row>
    <row r="2563" spans="1:25" x14ac:dyDescent="0.2">
      <c r="A2563" s="85"/>
      <c r="B2563" s="86"/>
      <c r="C2563" s="86"/>
      <c r="D2563" s="86"/>
      <c r="E2563" s="86"/>
      <c r="F2563" s="86"/>
      <c r="G2563" s="86"/>
      <c r="H2563" s="86"/>
      <c r="I2563" s="86"/>
      <c r="U2563" s="86"/>
      <c r="Y2563" s="86"/>
    </row>
    <row r="2564" spans="1:25" x14ac:dyDescent="0.2">
      <c r="A2564" s="85"/>
      <c r="B2564" s="86"/>
      <c r="C2564" s="86"/>
      <c r="D2564" s="86"/>
      <c r="E2564" s="86"/>
      <c r="F2564" s="86"/>
      <c r="G2564" s="86"/>
      <c r="H2564" s="86"/>
      <c r="I2564" s="86"/>
      <c r="U2564" s="86"/>
      <c r="Y2564" s="86"/>
    </row>
    <row r="2565" spans="1:25" x14ac:dyDescent="0.2">
      <c r="A2565" s="85"/>
      <c r="B2565" s="86"/>
      <c r="C2565" s="86"/>
      <c r="D2565" s="86"/>
      <c r="E2565" s="86"/>
      <c r="F2565" s="86"/>
      <c r="G2565" s="86"/>
      <c r="H2565" s="86"/>
      <c r="I2565" s="86"/>
      <c r="U2565" s="86"/>
      <c r="Y2565" s="86"/>
    </row>
    <row r="2566" spans="1:25" x14ac:dyDescent="0.2">
      <c r="A2566" s="85"/>
      <c r="B2566" s="86"/>
      <c r="C2566" s="86"/>
      <c r="D2566" s="86"/>
      <c r="E2566" s="86"/>
      <c r="F2566" s="86"/>
      <c r="G2566" s="86"/>
      <c r="H2566" s="86"/>
      <c r="I2566" s="86"/>
      <c r="U2566" s="86"/>
      <c r="Y2566" s="86"/>
    </row>
    <row r="2567" spans="1:25" x14ac:dyDescent="0.2">
      <c r="A2567" s="85"/>
      <c r="B2567" s="86"/>
      <c r="C2567" s="86"/>
      <c r="D2567" s="86"/>
      <c r="E2567" s="86"/>
      <c r="F2567" s="86"/>
      <c r="G2567" s="86"/>
      <c r="H2567" s="86"/>
      <c r="I2567" s="86"/>
      <c r="U2567" s="86"/>
      <c r="Y2567" s="86"/>
    </row>
    <row r="2568" spans="1:25" x14ac:dyDescent="0.2">
      <c r="A2568" s="85"/>
      <c r="B2568" s="86"/>
      <c r="C2568" s="86"/>
      <c r="D2568" s="86"/>
      <c r="E2568" s="86"/>
      <c r="F2568" s="86"/>
      <c r="G2568" s="86"/>
      <c r="H2568" s="86"/>
      <c r="I2568" s="86"/>
      <c r="U2568" s="86"/>
      <c r="Y2568" s="86"/>
    </row>
    <row r="2569" spans="1:25" x14ac:dyDescent="0.2">
      <c r="A2569" s="85"/>
      <c r="B2569" s="86"/>
      <c r="C2569" s="86"/>
      <c r="D2569" s="86"/>
      <c r="E2569" s="86"/>
      <c r="F2569" s="86"/>
      <c r="G2569" s="86"/>
      <c r="H2569" s="86"/>
      <c r="I2569" s="86"/>
      <c r="U2569" s="86"/>
      <c r="Y2569" s="86"/>
    </row>
    <row r="2570" spans="1:25" x14ac:dyDescent="0.2">
      <c r="A2570" s="85"/>
      <c r="B2570" s="86"/>
      <c r="C2570" s="86"/>
      <c r="D2570" s="86"/>
      <c r="E2570" s="86"/>
      <c r="F2570" s="86"/>
      <c r="G2570" s="86"/>
      <c r="H2570" s="86"/>
      <c r="I2570" s="86"/>
      <c r="U2570" s="86"/>
      <c r="Y2570" s="86"/>
    </row>
    <row r="2571" spans="1:25" x14ac:dyDescent="0.2">
      <c r="A2571" s="85"/>
      <c r="B2571" s="86"/>
      <c r="C2571" s="86"/>
      <c r="D2571" s="86"/>
      <c r="E2571" s="86"/>
      <c r="F2571" s="86"/>
      <c r="G2571" s="86"/>
      <c r="H2571" s="86"/>
      <c r="I2571" s="86"/>
      <c r="U2571" s="86"/>
      <c r="Y2571" s="86"/>
    </row>
    <row r="2572" spans="1:25" x14ac:dyDescent="0.2">
      <c r="A2572" s="85"/>
      <c r="B2572" s="86"/>
      <c r="C2572" s="86"/>
      <c r="D2572" s="86"/>
      <c r="E2572" s="86"/>
      <c r="F2572" s="86"/>
      <c r="G2572" s="86"/>
      <c r="H2572" s="86"/>
      <c r="I2572" s="86"/>
      <c r="U2572" s="86"/>
      <c r="Y2572" s="86"/>
    </row>
    <row r="2573" spans="1:25" x14ac:dyDescent="0.2">
      <c r="A2573" s="85"/>
      <c r="B2573" s="86"/>
      <c r="C2573" s="86"/>
      <c r="D2573" s="86"/>
      <c r="E2573" s="86"/>
      <c r="F2573" s="86"/>
      <c r="G2573" s="86"/>
      <c r="H2573" s="86"/>
      <c r="I2573" s="86"/>
      <c r="U2573" s="86"/>
      <c r="Y2573" s="86"/>
    </row>
    <row r="2574" spans="1:25" x14ac:dyDescent="0.2">
      <c r="A2574" s="85"/>
      <c r="B2574" s="86"/>
      <c r="C2574" s="86"/>
      <c r="D2574" s="86"/>
      <c r="E2574" s="86"/>
      <c r="F2574" s="86"/>
      <c r="G2574" s="86"/>
      <c r="H2574" s="86"/>
      <c r="I2574" s="86"/>
      <c r="U2574" s="86"/>
      <c r="Y2574" s="86"/>
    </row>
    <row r="2575" spans="1:25" x14ac:dyDescent="0.2">
      <c r="A2575" s="85"/>
      <c r="B2575" s="86"/>
      <c r="C2575" s="86"/>
      <c r="D2575" s="86"/>
      <c r="E2575" s="86"/>
      <c r="F2575" s="86"/>
      <c r="G2575" s="86"/>
      <c r="H2575" s="86"/>
      <c r="I2575" s="86"/>
      <c r="U2575" s="86"/>
      <c r="Y2575" s="86"/>
    </row>
    <row r="2576" spans="1:25" x14ac:dyDescent="0.2">
      <c r="A2576" s="85"/>
      <c r="B2576" s="86"/>
      <c r="C2576" s="86"/>
      <c r="D2576" s="86"/>
      <c r="E2576" s="86"/>
      <c r="F2576" s="86"/>
      <c r="G2576" s="86"/>
      <c r="H2576" s="86"/>
      <c r="I2576" s="86"/>
      <c r="U2576" s="86"/>
      <c r="Y2576" s="86"/>
    </row>
    <row r="2577" spans="1:25" x14ac:dyDescent="0.2">
      <c r="A2577" s="85"/>
      <c r="B2577" s="86"/>
      <c r="C2577" s="86"/>
      <c r="D2577" s="86"/>
      <c r="E2577" s="86"/>
      <c r="F2577" s="86"/>
      <c r="G2577" s="86"/>
      <c r="H2577" s="86"/>
      <c r="I2577" s="86"/>
      <c r="U2577" s="86"/>
      <c r="Y2577" s="86"/>
    </row>
    <row r="2578" spans="1:25" x14ac:dyDescent="0.2">
      <c r="A2578" s="85"/>
      <c r="B2578" s="86"/>
      <c r="C2578" s="86"/>
      <c r="D2578" s="86"/>
      <c r="E2578" s="86"/>
      <c r="F2578" s="86"/>
      <c r="G2578" s="86"/>
      <c r="H2578" s="86"/>
      <c r="I2578" s="86"/>
      <c r="U2578" s="86"/>
      <c r="Y2578" s="86"/>
    </row>
    <row r="2579" spans="1:25" x14ac:dyDescent="0.2">
      <c r="A2579" s="85"/>
      <c r="B2579" s="86"/>
      <c r="C2579" s="86"/>
      <c r="D2579" s="86"/>
      <c r="E2579" s="86"/>
      <c r="F2579" s="86"/>
      <c r="G2579" s="86"/>
      <c r="H2579" s="86"/>
      <c r="I2579" s="86"/>
      <c r="U2579" s="86"/>
      <c r="Y2579" s="86"/>
    </row>
    <row r="2580" spans="1:25" x14ac:dyDescent="0.2">
      <c r="A2580" s="85"/>
      <c r="B2580" s="86"/>
      <c r="C2580" s="86"/>
      <c r="D2580" s="86"/>
      <c r="E2580" s="86"/>
      <c r="F2580" s="86"/>
      <c r="G2580" s="86"/>
      <c r="H2580" s="86"/>
      <c r="I2580" s="86"/>
      <c r="U2580" s="86"/>
      <c r="Y2580" s="86"/>
    </row>
    <row r="2581" spans="1:25" x14ac:dyDescent="0.2">
      <c r="A2581" s="85"/>
      <c r="B2581" s="86"/>
      <c r="C2581" s="86"/>
      <c r="D2581" s="86"/>
      <c r="E2581" s="86"/>
      <c r="F2581" s="86"/>
      <c r="G2581" s="86"/>
      <c r="H2581" s="86"/>
      <c r="I2581" s="86"/>
      <c r="U2581" s="86"/>
      <c r="Y2581" s="86"/>
    </row>
    <row r="2582" spans="1:25" x14ac:dyDescent="0.2">
      <c r="A2582" s="85"/>
      <c r="B2582" s="86"/>
      <c r="C2582" s="86"/>
      <c r="D2582" s="86"/>
      <c r="E2582" s="86"/>
      <c r="F2582" s="86"/>
      <c r="G2582" s="86"/>
      <c r="H2582" s="86"/>
      <c r="I2582" s="86"/>
      <c r="U2582" s="86"/>
      <c r="Y2582" s="86"/>
    </row>
    <row r="2583" spans="1:25" x14ac:dyDescent="0.2">
      <c r="A2583" s="85"/>
      <c r="B2583" s="86"/>
      <c r="C2583" s="86"/>
      <c r="D2583" s="86"/>
      <c r="E2583" s="86"/>
      <c r="F2583" s="86"/>
      <c r="G2583" s="86"/>
      <c r="H2583" s="86"/>
      <c r="I2583" s="86"/>
      <c r="U2583" s="86"/>
      <c r="Y2583" s="86"/>
    </row>
    <row r="2584" spans="1:25" x14ac:dyDescent="0.2">
      <c r="A2584" s="85"/>
      <c r="B2584" s="86"/>
      <c r="C2584" s="86"/>
      <c r="D2584" s="86"/>
      <c r="E2584" s="86"/>
      <c r="F2584" s="86"/>
      <c r="G2584" s="86"/>
      <c r="H2584" s="86"/>
      <c r="I2584" s="86"/>
      <c r="U2584" s="86"/>
      <c r="Y2584" s="86"/>
    </row>
    <row r="2585" spans="1:25" x14ac:dyDescent="0.2">
      <c r="A2585" s="85"/>
      <c r="B2585" s="86"/>
      <c r="C2585" s="86"/>
      <c r="D2585" s="86"/>
      <c r="E2585" s="86"/>
      <c r="F2585" s="86"/>
      <c r="G2585" s="86"/>
      <c r="H2585" s="86"/>
      <c r="I2585" s="86"/>
      <c r="U2585" s="86"/>
      <c r="Y2585" s="86"/>
    </row>
    <row r="2586" spans="1:25" x14ac:dyDescent="0.2">
      <c r="A2586" s="85"/>
      <c r="B2586" s="86"/>
      <c r="C2586" s="86"/>
      <c r="D2586" s="86"/>
      <c r="E2586" s="86"/>
      <c r="F2586" s="86"/>
      <c r="G2586" s="86"/>
      <c r="H2586" s="86"/>
      <c r="I2586" s="86"/>
      <c r="U2586" s="86"/>
      <c r="Y2586" s="86"/>
    </row>
    <row r="2587" spans="1:25" x14ac:dyDescent="0.2">
      <c r="A2587" s="85"/>
      <c r="B2587" s="86"/>
      <c r="C2587" s="86"/>
      <c r="D2587" s="86"/>
      <c r="E2587" s="86"/>
      <c r="F2587" s="86"/>
      <c r="G2587" s="86"/>
      <c r="H2587" s="86"/>
      <c r="I2587" s="86"/>
      <c r="U2587" s="86"/>
      <c r="Y2587" s="86"/>
    </row>
    <row r="2588" spans="1:25" x14ac:dyDescent="0.2">
      <c r="A2588" s="85"/>
      <c r="B2588" s="86"/>
      <c r="C2588" s="86"/>
      <c r="D2588" s="86"/>
      <c r="E2588" s="86"/>
      <c r="F2588" s="86"/>
      <c r="G2588" s="86"/>
      <c r="H2588" s="86"/>
      <c r="I2588" s="86"/>
      <c r="U2588" s="86"/>
      <c r="Y2588" s="86"/>
    </row>
    <row r="2589" spans="1:25" x14ac:dyDescent="0.2">
      <c r="A2589" s="85"/>
      <c r="B2589" s="86"/>
      <c r="C2589" s="86"/>
      <c r="D2589" s="86"/>
      <c r="E2589" s="86"/>
      <c r="F2589" s="86"/>
      <c r="G2589" s="86"/>
      <c r="H2589" s="86"/>
      <c r="I2589" s="86"/>
      <c r="U2589" s="86"/>
      <c r="Y2589" s="86"/>
    </row>
    <row r="2590" spans="1:25" x14ac:dyDescent="0.2">
      <c r="A2590" s="85"/>
      <c r="B2590" s="86"/>
      <c r="C2590" s="86"/>
      <c r="D2590" s="86"/>
      <c r="E2590" s="86"/>
      <c r="F2590" s="86"/>
      <c r="G2590" s="86"/>
      <c r="H2590" s="86"/>
      <c r="I2590" s="86"/>
      <c r="U2590" s="86"/>
      <c r="Y2590" s="86"/>
    </row>
    <row r="2591" spans="1:25" x14ac:dyDescent="0.2">
      <c r="A2591" s="85"/>
      <c r="B2591" s="86"/>
      <c r="C2591" s="86"/>
      <c r="D2591" s="86"/>
      <c r="E2591" s="86"/>
      <c r="F2591" s="86"/>
      <c r="G2591" s="86"/>
      <c r="H2591" s="86"/>
      <c r="I2591" s="86"/>
      <c r="U2591" s="86"/>
      <c r="Y2591" s="86"/>
    </row>
    <row r="2592" spans="1:25" x14ac:dyDescent="0.2">
      <c r="A2592" s="85"/>
      <c r="B2592" s="86"/>
      <c r="C2592" s="86"/>
      <c r="D2592" s="86"/>
      <c r="E2592" s="86"/>
      <c r="F2592" s="86"/>
      <c r="G2592" s="86"/>
      <c r="H2592" s="86"/>
      <c r="I2592" s="86"/>
      <c r="U2592" s="86"/>
      <c r="Y2592" s="86"/>
    </row>
    <row r="2593" spans="1:25" x14ac:dyDescent="0.2">
      <c r="A2593" s="85"/>
      <c r="B2593" s="86"/>
      <c r="C2593" s="86"/>
      <c r="D2593" s="86"/>
      <c r="E2593" s="86"/>
      <c r="F2593" s="86"/>
      <c r="G2593" s="86"/>
      <c r="H2593" s="86"/>
      <c r="I2593" s="86"/>
      <c r="U2593" s="86"/>
      <c r="Y2593" s="86"/>
    </row>
    <row r="2594" spans="1:25" x14ac:dyDescent="0.2">
      <c r="A2594" s="85"/>
      <c r="B2594" s="86"/>
      <c r="C2594" s="86"/>
      <c r="D2594" s="86"/>
      <c r="E2594" s="86"/>
      <c r="F2594" s="86"/>
      <c r="G2594" s="86"/>
      <c r="H2594" s="86"/>
      <c r="I2594" s="86"/>
      <c r="U2594" s="86"/>
      <c r="Y2594" s="86"/>
    </row>
    <row r="2595" spans="1:25" x14ac:dyDescent="0.2">
      <c r="A2595" s="85"/>
      <c r="B2595" s="86"/>
      <c r="C2595" s="86"/>
      <c r="D2595" s="86"/>
      <c r="E2595" s="86"/>
      <c r="F2595" s="86"/>
      <c r="G2595" s="86"/>
      <c r="H2595" s="86"/>
      <c r="I2595" s="86"/>
      <c r="U2595" s="86"/>
      <c r="Y2595" s="86"/>
    </row>
    <row r="2596" spans="1:25" x14ac:dyDescent="0.2">
      <c r="A2596" s="85"/>
      <c r="B2596" s="86"/>
      <c r="C2596" s="86"/>
      <c r="D2596" s="86"/>
      <c r="E2596" s="86"/>
      <c r="F2596" s="86"/>
      <c r="G2596" s="86"/>
      <c r="H2596" s="86"/>
      <c r="I2596" s="86"/>
      <c r="U2596" s="86"/>
      <c r="Y2596" s="86"/>
    </row>
    <row r="2597" spans="1:25" x14ac:dyDescent="0.2">
      <c r="A2597" s="85"/>
      <c r="B2597" s="86"/>
      <c r="C2597" s="86"/>
      <c r="D2597" s="86"/>
      <c r="E2597" s="86"/>
      <c r="F2597" s="86"/>
      <c r="G2597" s="86"/>
      <c r="H2597" s="86"/>
      <c r="I2597" s="86"/>
      <c r="U2597" s="86"/>
      <c r="Y2597" s="86"/>
    </row>
    <row r="2598" spans="1:25" x14ac:dyDescent="0.2">
      <c r="A2598" s="85"/>
      <c r="B2598" s="86"/>
      <c r="C2598" s="86"/>
      <c r="D2598" s="86"/>
      <c r="E2598" s="86"/>
      <c r="F2598" s="86"/>
      <c r="G2598" s="86"/>
      <c r="H2598" s="86"/>
      <c r="I2598" s="86"/>
      <c r="U2598" s="86"/>
      <c r="Y2598" s="86"/>
    </row>
    <row r="2599" spans="1:25" x14ac:dyDescent="0.2">
      <c r="A2599" s="85"/>
      <c r="B2599" s="86"/>
      <c r="C2599" s="86"/>
      <c r="D2599" s="86"/>
      <c r="E2599" s="86"/>
      <c r="F2599" s="86"/>
      <c r="G2599" s="86"/>
      <c r="H2599" s="86"/>
      <c r="I2599" s="86"/>
      <c r="U2599" s="86"/>
      <c r="Y2599" s="86"/>
    </row>
    <row r="2600" spans="1:25" x14ac:dyDescent="0.2">
      <c r="A2600" s="85"/>
      <c r="B2600" s="86"/>
      <c r="C2600" s="86"/>
      <c r="D2600" s="86"/>
      <c r="E2600" s="86"/>
      <c r="F2600" s="86"/>
      <c r="G2600" s="86"/>
      <c r="H2600" s="86"/>
      <c r="I2600" s="86"/>
      <c r="U2600" s="86"/>
      <c r="Y2600" s="86"/>
    </row>
    <row r="2601" spans="1:25" x14ac:dyDescent="0.2">
      <c r="A2601" s="85"/>
      <c r="B2601" s="86"/>
      <c r="C2601" s="86"/>
      <c r="D2601" s="86"/>
      <c r="E2601" s="86"/>
      <c r="F2601" s="86"/>
      <c r="G2601" s="86"/>
      <c r="H2601" s="86"/>
      <c r="I2601" s="86"/>
      <c r="U2601" s="86"/>
      <c r="Y2601" s="86"/>
    </row>
    <row r="2602" spans="1:25" x14ac:dyDescent="0.2">
      <c r="A2602" s="85"/>
      <c r="B2602" s="86"/>
      <c r="C2602" s="86"/>
      <c r="D2602" s="86"/>
      <c r="E2602" s="86"/>
      <c r="F2602" s="86"/>
      <c r="G2602" s="86"/>
      <c r="H2602" s="86"/>
      <c r="I2602" s="86"/>
      <c r="U2602" s="86"/>
      <c r="Y2602" s="86"/>
    </row>
    <row r="2603" spans="1:25" x14ac:dyDescent="0.2">
      <c r="A2603" s="85"/>
      <c r="B2603" s="86"/>
      <c r="C2603" s="86"/>
      <c r="D2603" s="86"/>
      <c r="E2603" s="86"/>
      <c r="F2603" s="86"/>
      <c r="G2603" s="86"/>
      <c r="H2603" s="86"/>
      <c r="I2603" s="86"/>
      <c r="U2603" s="86"/>
      <c r="Y2603" s="86"/>
    </row>
    <row r="2604" spans="1:25" x14ac:dyDescent="0.2">
      <c r="A2604" s="85"/>
      <c r="B2604" s="86"/>
      <c r="C2604" s="86"/>
      <c r="D2604" s="86"/>
      <c r="E2604" s="86"/>
      <c r="F2604" s="86"/>
      <c r="G2604" s="86"/>
      <c r="H2604" s="86"/>
      <c r="I2604" s="86"/>
      <c r="U2604" s="86"/>
      <c r="Y2604" s="86"/>
    </row>
    <row r="2605" spans="1:25" x14ac:dyDescent="0.2">
      <c r="A2605" s="85"/>
      <c r="B2605" s="86"/>
      <c r="C2605" s="86"/>
      <c r="D2605" s="86"/>
      <c r="E2605" s="86"/>
      <c r="F2605" s="86"/>
      <c r="G2605" s="86"/>
      <c r="H2605" s="86"/>
      <c r="I2605" s="86"/>
      <c r="U2605" s="86"/>
      <c r="Y2605" s="86"/>
    </row>
    <row r="2606" spans="1:25" x14ac:dyDescent="0.2">
      <c r="A2606" s="85"/>
      <c r="B2606" s="86"/>
      <c r="C2606" s="86"/>
      <c r="D2606" s="86"/>
      <c r="E2606" s="86"/>
      <c r="F2606" s="86"/>
      <c r="G2606" s="86"/>
      <c r="H2606" s="86"/>
      <c r="I2606" s="86"/>
      <c r="U2606" s="86"/>
      <c r="Y2606" s="86"/>
    </row>
    <row r="2607" spans="1:25" x14ac:dyDescent="0.2">
      <c r="A2607" s="85"/>
      <c r="B2607" s="86"/>
      <c r="C2607" s="86"/>
      <c r="D2607" s="86"/>
      <c r="E2607" s="86"/>
      <c r="F2607" s="86"/>
      <c r="G2607" s="86"/>
      <c r="H2607" s="86"/>
      <c r="I2607" s="86"/>
      <c r="U2607" s="86"/>
      <c r="Y2607" s="86"/>
    </row>
    <row r="2608" spans="1:25" x14ac:dyDescent="0.2">
      <c r="A2608" s="85"/>
      <c r="B2608" s="86"/>
      <c r="C2608" s="86"/>
      <c r="D2608" s="86"/>
      <c r="E2608" s="86"/>
      <c r="F2608" s="86"/>
      <c r="G2608" s="86"/>
      <c r="H2608" s="86"/>
      <c r="I2608" s="86"/>
      <c r="U2608" s="86"/>
      <c r="Y2608" s="86"/>
    </row>
    <row r="2609" spans="1:25" x14ac:dyDescent="0.2">
      <c r="A2609" s="85"/>
      <c r="B2609" s="86"/>
      <c r="C2609" s="86"/>
      <c r="D2609" s="86"/>
      <c r="E2609" s="86"/>
      <c r="F2609" s="86"/>
      <c r="G2609" s="86"/>
      <c r="H2609" s="86"/>
      <c r="I2609" s="86"/>
      <c r="U2609" s="86"/>
      <c r="Y2609" s="86"/>
    </row>
    <row r="2610" spans="1:25" x14ac:dyDescent="0.2">
      <c r="A2610" s="85"/>
      <c r="B2610" s="86"/>
      <c r="C2610" s="86"/>
      <c r="D2610" s="86"/>
      <c r="E2610" s="86"/>
      <c r="F2610" s="86"/>
      <c r="G2610" s="86"/>
      <c r="H2610" s="86"/>
      <c r="I2610" s="86"/>
      <c r="U2610" s="86"/>
      <c r="Y2610" s="86"/>
    </row>
    <row r="2611" spans="1:25" x14ac:dyDescent="0.2">
      <c r="A2611" s="85"/>
      <c r="B2611" s="86"/>
      <c r="C2611" s="86"/>
      <c r="D2611" s="86"/>
      <c r="E2611" s="86"/>
      <c r="F2611" s="86"/>
      <c r="G2611" s="86"/>
      <c r="H2611" s="86"/>
      <c r="I2611" s="86"/>
      <c r="U2611" s="86"/>
      <c r="Y2611" s="86"/>
    </row>
    <row r="2612" spans="1:25" x14ac:dyDescent="0.2">
      <c r="A2612" s="85"/>
      <c r="B2612" s="86"/>
      <c r="C2612" s="86"/>
      <c r="D2612" s="86"/>
      <c r="E2612" s="86"/>
      <c r="F2612" s="86"/>
      <c r="G2612" s="86"/>
      <c r="H2612" s="86"/>
      <c r="I2612" s="86"/>
      <c r="U2612" s="86"/>
      <c r="Y2612" s="86"/>
    </row>
    <row r="2613" spans="1:25" x14ac:dyDescent="0.2">
      <c r="A2613" s="85"/>
      <c r="B2613" s="86"/>
      <c r="C2613" s="86"/>
      <c r="D2613" s="86"/>
      <c r="E2613" s="86"/>
      <c r="F2613" s="86"/>
      <c r="G2613" s="86"/>
      <c r="H2613" s="86"/>
      <c r="I2613" s="86"/>
      <c r="U2613" s="86"/>
      <c r="Y2613" s="86"/>
    </row>
    <row r="2614" spans="1:25" x14ac:dyDescent="0.2">
      <c r="A2614" s="85"/>
      <c r="B2614" s="86"/>
      <c r="C2614" s="86"/>
      <c r="D2614" s="86"/>
      <c r="E2614" s="86"/>
      <c r="F2614" s="86"/>
      <c r="G2614" s="86"/>
      <c r="H2614" s="86"/>
      <c r="I2614" s="86"/>
      <c r="U2614" s="86"/>
      <c r="Y2614" s="86"/>
    </row>
    <row r="2615" spans="1:25" x14ac:dyDescent="0.2">
      <c r="A2615" s="85"/>
      <c r="B2615" s="86"/>
      <c r="C2615" s="86"/>
      <c r="D2615" s="86"/>
      <c r="E2615" s="86"/>
      <c r="F2615" s="86"/>
      <c r="G2615" s="86"/>
      <c r="H2615" s="86"/>
      <c r="I2615" s="86"/>
      <c r="U2615" s="86"/>
      <c r="Y2615" s="86"/>
    </row>
    <row r="2616" spans="1:25" x14ac:dyDescent="0.2">
      <c r="A2616" s="85"/>
      <c r="B2616" s="86"/>
      <c r="C2616" s="86"/>
      <c r="D2616" s="86"/>
      <c r="E2616" s="86"/>
      <c r="F2616" s="86"/>
      <c r="G2616" s="86"/>
      <c r="H2616" s="86"/>
      <c r="I2616" s="86"/>
      <c r="U2616" s="86"/>
      <c r="Y2616" s="86"/>
    </row>
    <row r="2617" spans="1:25" x14ac:dyDescent="0.2">
      <c r="A2617" s="85"/>
      <c r="B2617" s="86"/>
      <c r="C2617" s="86"/>
      <c r="D2617" s="86"/>
      <c r="E2617" s="86"/>
      <c r="F2617" s="86"/>
      <c r="G2617" s="86"/>
      <c r="H2617" s="86"/>
      <c r="I2617" s="86"/>
      <c r="U2617" s="86"/>
      <c r="Y2617" s="86"/>
    </row>
    <row r="2618" spans="1:25" x14ac:dyDescent="0.2">
      <c r="A2618" s="85"/>
      <c r="B2618" s="86"/>
      <c r="C2618" s="86"/>
      <c r="D2618" s="86"/>
      <c r="E2618" s="86"/>
      <c r="F2618" s="86"/>
      <c r="G2618" s="86"/>
      <c r="H2618" s="86"/>
      <c r="I2618" s="86"/>
      <c r="U2618" s="86"/>
      <c r="Y2618" s="86"/>
    </row>
    <row r="2619" spans="1:25" x14ac:dyDescent="0.2">
      <c r="A2619" s="85"/>
      <c r="B2619" s="86"/>
      <c r="C2619" s="86"/>
      <c r="D2619" s="86"/>
      <c r="E2619" s="86"/>
      <c r="F2619" s="86"/>
      <c r="G2619" s="86"/>
      <c r="H2619" s="86"/>
      <c r="I2619" s="86"/>
      <c r="U2619" s="86"/>
      <c r="Y2619" s="86"/>
    </row>
    <row r="2620" spans="1:25" x14ac:dyDescent="0.2">
      <c r="A2620" s="85"/>
      <c r="B2620" s="86"/>
      <c r="C2620" s="86"/>
      <c r="D2620" s="86"/>
      <c r="E2620" s="86"/>
      <c r="F2620" s="86"/>
      <c r="G2620" s="86"/>
      <c r="H2620" s="86"/>
      <c r="I2620" s="86"/>
      <c r="U2620" s="86"/>
      <c r="Y2620" s="86"/>
    </row>
    <row r="2621" spans="1:25" x14ac:dyDescent="0.2">
      <c r="A2621" s="85"/>
      <c r="B2621" s="86"/>
      <c r="C2621" s="86"/>
      <c r="D2621" s="86"/>
      <c r="E2621" s="86"/>
      <c r="F2621" s="86"/>
      <c r="G2621" s="86"/>
      <c r="H2621" s="86"/>
      <c r="I2621" s="86"/>
      <c r="U2621" s="86"/>
      <c r="Y2621" s="86"/>
    </row>
    <row r="2622" spans="1:25" x14ac:dyDescent="0.2">
      <c r="A2622" s="85"/>
      <c r="B2622" s="86"/>
      <c r="C2622" s="86"/>
      <c r="D2622" s="86"/>
      <c r="E2622" s="86"/>
      <c r="F2622" s="86"/>
      <c r="G2622" s="86"/>
      <c r="H2622" s="86"/>
      <c r="I2622" s="86"/>
      <c r="U2622" s="86"/>
      <c r="Y2622" s="86"/>
    </row>
    <row r="2623" spans="1:25" x14ac:dyDescent="0.2">
      <c r="A2623" s="85"/>
      <c r="B2623" s="86"/>
      <c r="C2623" s="86"/>
      <c r="D2623" s="86"/>
      <c r="E2623" s="86"/>
      <c r="F2623" s="86"/>
      <c r="G2623" s="86"/>
      <c r="H2623" s="86"/>
      <c r="I2623" s="86"/>
      <c r="U2623" s="86"/>
      <c r="Y2623" s="86"/>
    </row>
    <row r="2624" spans="1:25" x14ac:dyDescent="0.2">
      <c r="A2624" s="85"/>
      <c r="B2624" s="86"/>
      <c r="C2624" s="86"/>
      <c r="D2624" s="86"/>
      <c r="E2624" s="86"/>
      <c r="F2624" s="86"/>
      <c r="G2624" s="86"/>
      <c r="H2624" s="86"/>
      <c r="I2624" s="86"/>
      <c r="U2624" s="86"/>
      <c r="Y2624" s="86"/>
    </row>
    <row r="2625" spans="1:25" x14ac:dyDescent="0.2">
      <c r="A2625" s="85"/>
      <c r="B2625" s="86"/>
      <c r="C2625" s="86"/>
      <c r="D2625" s="86"/>
      <c r="E2625" s="86"/>
      <c r="F2625" s="86"/>
      <c r="G2625" s="86"/>
      <c r="H2625" s="86"/>
      <c r="I2625" s="86"/>
      <c r="U2625" s="86"/>
      <c r="Y2625" s="86"/>
    </row>
    <row r="2626" spans="1:25" x14ac:dyDescent="0.2">
      <c r="A2626" s="85"/>
      <c r="B2626" s="86"/>
      <c r="C2626" s="86"/>
      <c r="D2626" s="86"/>
      <c r="E2626" s="86"/>
      <c r="F2626" s="86"/>
      <c r="G2626" s="86"/>
      <c r="H2626" s="86"/>
      <c r="I2626" s="86"/>
      <c r="U2626" s="86"/>
      <c r="Y2626" s="86"/>
    </row>
    <row r="2627" spans="1:25" x14ac:dyDescent="0.2">
      <c r="A2627" s="85"/>
      <c r="B2627" s="86"/>
      <c r="C2627" s="86"/>
      <c r="D2627" s="86"/>
      <c r="E2627" s="86"/>
      <c r="F2627" s="86"/>
      <c r="G2627" s="86"/>
      <c r="H2627" s="86"/>
      <c r="I2627" s="86"/>
      <c r="U2627" s="86"/>
      <c r="Y2627" s="86"/>
    </row>
    <row r="2628" spans="1:25" x14ac:dyDescent="0.2">
      <c r="A2628" s="85"/>
      <c r="B2628" s="86"/>
      <c r="C2628" s="86"/>
      <c r="D2628" s="86"/>
      <c r="E2628" s="86"/>
      <c r="F2628" s="86"/>
      <c r="G2628" s="86"/>
      <c r="H2628" s="86"/>
      <c r="I2628" s="86"/>
      <c r="U2628" s="86"/>
      <c r="Y2628" s="86"/>
    </row>
    <row r="2629" spans="1:25" x14ac:dyDescent="0.2">
      <c r="A2629" s="85"/>
      <c r="B2629" s="86"/>
      <c r="C2629" s="86"/>
      <c r="D2629" s="86"/>
      <c r="E2629" s="86"/>
      <c r="F2629" s="86"/>
      <c r="G2629" s="86"/>
      <c r="H2629" s="86"/>
      <c r="I2629" s="86"/>
      <c r="U2629" s="86"/>
      <c r="Y2629" s="86"/>
    </row>
    <row r="2630" spans="1:25" x14ac:dyDescent="0.2">
      <c r="A2630" s="85"/>
      <c r="B2630" s="86"/>
      <c r="C2630" s="86"/>
      <c r="D2630" s="86"/>
      <c r="E2630" s="86"/>
      <c r="F2630" s="86"/>
      <c r="G2630" s="86"/>
      <c r="H2630" s="86"/>
      <c r="I2630" s="86"/>
      <c r="U2630" s="86"/>
      <c r="Y2630" s="86"/>
    </row>
    <row r="2631" spans="1:25" x14ac:dyDescent="0.2">
      <c r="A2631" s="85"/>
      <c r="B2631" s="86"/>
      <c r="C2631" s="86"/>
      <c r="D2631" s="86"/>
      <c r="E2631" s="86"/>
      <c r="F2631" s="86"/>
      <c r="G2631" s="86"/>
      <c r="H2631" s="86"/>
      <c r="I2631" s="86"/>
      <c r="U2631" s="86"/>
      <c r="Y2631" s="86"/>
    </row>
    <row r="2632" spans="1:25" x14ac:dyDescent="0.2">
      <c r="A2632" s="85"/>
      <c r="B2632" s="86"/>
      <c r="C2632" s="86"/>
      <c r="D2632" s="86"/>
      <c r="E2632" s="86"/>
      <c r="F2632" s="86"/>
      <c r="G2632" s="86"/>
      <c r="H2632" s="86"/>
      <c r="I2632" s="86"/>
      <c r="U2632" s="86"/>
      <c r="Y2632" s="86"/>
    </row>
    <row r="2633" spans="1:25" x14ac:dyDescent="0.2">
      <c r="A2633" s="85"/>
      <c r="B2633" s="86"/>
      <c r="C2633" s="86"/>
      <c r="D2633" s="86"/>
      <c r="E2633" s="86"/>
      <c r="F2633" s="86"/>
      <c r="G2633" s="86"/>
      <c r="H2633" s="86"/>
      <c r="I2633" s="86"/>
      <c r="U2633" s="86"/>
      <c r="Y2633" s="86"/>
    </row>
    <row r="2634" spans="1:25" x14ac:dyDescent="0.2">
      <c r="A2634" s="85"/>
      <c r="B2634" s="86"/>
      <c r="C2634" s="86"/>
      <c r="D2634" s="86"/>
      <c r="E2634" s="86"/>
      <c r="F2634" s="86"/>
      <c r="G2634" s="86"/>
      <c r="H2634" s="86"/>
      <c r="I2634" s="86"/>
      <c r="U2634" s="86"/>
      <c r="Y2634" s="86"/>
    </row>
    <row r="2635" spans="1:25" x14ac:dyDescent="0.2">
      <c r="A2635" s="85"/>
      <c r="B2635" s="86"/>
      <c r="C2635" s="86"/>
      <c r="D2635" s="86"/>
      <c r="E2635" s="86"/>
      <c r="F2635" s="86"/>
      <c r="G2635" s="86"/>
      <c r="H2635" s="86"/>
      <c r="I2635" s="86"/>
      <c r="U2635" s="86"/>
      <c r="Y2635" s="86"/>
    </row>
    <row r="2636" spans="1:25" x14ac:dyDescent="0.2">
      <c r="A2636" s="85"/>
      <c r="B2636" s="86"/>
      <c r="C2636" s="86"/>
      <c r="D2636" s="86"/>
      <c r="E2636" s="86"/>
      <c r="F2636" s="86"/>
      <c r="G2636" s="86"/>
      <c r="H2636" s="86"/>
      <c r="I2636" s="86"/>
      <c r="U2636" s="86"/>
      <c r="Y2636" s="86"/>
    </row>
    <row r="2637" spans="1:25" x14ac:dyDescent="0.2">
      <c r="A2637" s="85"/>
      <c r="B2637" s="86"/>
      <c r="C2637" s="86"/>
      <c r="D2637" s="86"/>
      <c r="E2637" s="86"/>
      <c r="F2637" s="86"/>
      <c r="G2637" s="86"/>
      <c r="H2637" s="86"/>
      <c r="I2637" s="86"/>
      <c r="U2637" s="86"/>
      <c r="Y2637" s="86"/>
    </row>
    <row r="2638" spans="1:25" x14ac:dyDescent="0.2">
      <c r="A2638" s="85"/>
      <c r="B2638" s="86"/>
      <c r="C2638" s="86"/>
      <c r="D2638" s="86"/>
      <c r="E2638" s="86"/>
      <c r="F2638" s="86"/>
      <c r="G2638" s="86"/>
      <c r="H2638" s="86"/>
      <c r="I2638" s="86"/>
      <c r="U2638" s="86"/>
      <c r="Y2638" s="86"/>
    </row>
    <row r="2639" spans="1:25" x14ac:dyDescent="0.2">
      <c r="A2639" s="85"/>
      <c r="B2639" s="86"/>
      <c r="C2639" s="86"/>
      <c r="D2639" s="86"/>
      <c r="E2639" s="86"/>
      <c r="F2639" s="86"/>
      <c r="G2639" s="86"/>
      <c r="H2639" s="86"/>
      <c r="I2639" s="86"/>
      <c r="U2639" s="86"/>
      <c r="Y2639" s="86"/>
    </row>
    <row r="2640" spans="1:25" x14ac:dyDescent="0.2">
      <c r="A2640" s="85"/>
      <c r="B2640" s="86"/>
      <c r="C2640" s="86"/>
      <c r="D2640" s="86"/>
      <c r="E2640" s="86"/>
      <c r="F2640" s="86"/>
      <c r="G2640" s="86"/>
      <c r="H2640" s="86"/>
      <c r="I2640" s="86"/>
      <c r="U2640" s="86"/>
      <c r="Y2640" s="86"/>
    </row>
    <row r="2641" spans="1:25" x14ac:dyDescent="0.2">
      <c r="A2641" s="85"/>
      <c r="B2641" s="86"/>
      <c r="C2641" s="86"/>
      <c r="D2641" s="86"/>
      <c r="E2641" s="86"/>
      <c r="F2641" s="86"/>
      <c r="G2641" s="86"/>
      <c r="H2641" s="86"/>
      <c r="I2641" s="86"/>
      <c r="U2641" s="86"/>
      <c r="Y2641" s="86"/>
    </row>
    <row r="2642" spans="1:25" x14ac:dyDescent="0.2">
      <c r="A2642" s="85"/>
      <c r="B2642" s="86"/>
      <c r="C2642" s="86"/>
      <c r="D2642" s="86"/>
      <c r="E2642" s="86"/>
      <c r="F2642" s="86"/>
      <c r="G2642" s="86"/>
      <c r="H2642" s="86"/>
      <c r="I2642" s="86"/>
      <c r="U2642" s="86"/>
      <c r="Y2642" s="86"/>
    </row>
    <row r="2643" spans="1:25" x14ac:dyDescent="0.2">
      <c r="A2643" s="85"/>
      <c r="B2643" s="86"/>
      <c r="C2643" s="86"/>
      <c r="D2643" s="86"/>
      <c r="E2643" s="86"/>
      <c r="F2643" s="86"/>
      <c r="G2643" s="86"/>
      <c r="H2643" s="86"/>
      <c r="I2643" s="86"/>
      <c r="U2643" s="86"/>
      <c r="Y2643" s="86"/>
    </row>
    <row r="2644" spans="1:25" x14ac:dyDescent="0.2">
      <c r="A2644" s="85"/>
      <c r="B2644" s="86"/>
      <c r="C2644" s="86"/>
      <c r="D2644" s="86"/>
      <c r="E2644" s="86"/>
      <c r="F2644" s="86"/>
      <c r="G2644" s="86"/>
      <c r="H2644" s="86"/>
      <c r="I2644" s="86"/>
      <c r="U2644" s="86"/>
      <c r="Y2644" s="86"/>
    </row>
    <row r="2645" spans="1:25" x14ac:dyDescent="0.2">
      <c r="A2645" s="85"/>
      <c r="B2645" s="86"/>
      <c r="C2645" s="86"/>
      <c r="D2645" s="86"/>
      <c r="E2645" s="86"/>
      <c r="F2645" s="86"/>
      <c r="G2645" s="86"/>
      <c r="H2645" s="86"/>
      <c r="I2645" s="86"/>
      <c r="U2645" s="86"/>
      <c r="Y2645" s="86"/>
    </row>
    <row r="2646" spans="1:25" x14ac:dyDescent="0.2">
      <c r="A2646" s="85"/>
      <c r="B2646" s="86"/>
      <c r="C2646" s="86"/>
      <c r="D2646" s="86"/>
      <c r="E2646" s="86"/>
      <c r="F2646" s="86"/>
      <c r="G2646" s="86"/>
      <c r="H2646" s="86"/>
      <c r="I2646" s="86"/>
      <c r="U2646" s="86"/>
      <c r="Y2646" s="86"/>
    </row>
    <row r="2647" spans="1:25" x14ac:dyDescent="0.2">
      <c r="A2647" s="85"/>
      <c r="B2647" s="86"/>
      <c r="C2647" s="86"/>
      <c r="D2647" s="86"/>
      <c r="E2647" s="86"/>
      <c r="F2647" s="86"/>
      <c r="G2647" s="86"/>
      <c r="H2647" s="86"/>
      <c r="I2647" s="86"/>
      <c r="U2647" s="86"/>
      <c r="Y2647" s="86"/>
    </row>
    <row r="2648" spans="1:25" x14ac:dyDescent="0.2">
      <c r="A2648" s="85"/>
      <c r="B2648" s="86"/>
      <c r="C2648" s="86"/>
      <c r="D2648" s="86"/>
      <c r="E2648" s="86"/>
      <c r="F2648" s="86"/>
      <c r="G2648" s="86"/>
      <c r="H2648" s="86"/>
      <c r="I2648" s="86"/>
      <c r="U2648" s="86"/>
      <c r="Y2648" s="86"/>
    </row>
    <row r="2649" spans="1:25" x14ac:dyDescent="0.2">
      <c r="A2649" s="85"/>
      <c r="B2649" s="86"/>
      <c r="C2649" s="86"/>
      <c r="D2649" s="86"/>
      <c r="E2649" s="86"/>
      <c r="F2649" s="86"/>
      <c r="G2649" s="86"/>
      <c r="H2649" s="86"/>
      <c r="I2649" s="86"/>
      <c r="U2649" s="86"/>
      <c r="Y2649" s="86"/>
    </row>
    <row r="2650" spans="1:25" x14ac:dyDescent="0.2">
      <c r="A2650" s="85"/>
      <c r="B2650" s="86"/>
      <c r="C2650" s="86"/>
      <c r="D2650" s="86"/>
      <c r="E2650" s="86"/>
      <c r="F2650" s="86"/>
      <c r="G2650" s="86"/>
      <c r="H2650" s="86"/>
      <c r="I2650" s="86"/>
      <c r="U2650" s="86"/>
      <c r="Y2650" s="86"/>
    </row>
    <row r="2651" spans="1:25" x14ac:dyDescent="0.2">
      <c r="A2651" s="85"/>
      <c r="B2651" s="86"/>
      <c r="C2651" s="86"/>
      <c r="D2651" s="86"/>
      <c r="E2651" s="86"/>
      <c r="F2651" s="86"/>
      <c r="G2651" s="86"/>
      <c r="H2651" s="86"/>
      <c r="I2651" s="86"/>
      <c r="U2651" s="86"/>
      <c r="Y2651" s="86"/>
    </row>
    <row r="2652" spans="1:25" x14ac:dyDescent="0.2">
      <c r="A2652" s="85"/>
      <c r="B2652" s="86"/>
      <c r="C2652" s="86"/>
      <c r="D2652" s="86"/>
      <c r="E2652" s="86"/>
      <c r="F2652" s="86"/>
      <c r="G2652" s="86"/>
      <c r="H2652" s="86"/>
      <c r="I2652" s="86"/>
      <c r="U2652" s="86"/>
      <c r="Y2652" s="86"/>
    </row>
    <row r="2653" spans="1:25" x14ac:dyDescent="0.2">
      <c r="A2653" s="85"/>
      <c r="B2653" s="86"/>
      <c r="C2653" s="86"/>
      <c r="D2653" s="86"/>
      <c r="E2653" s="86"/>
      <c r="F2653" s="86"/>
      <c r="G2653" s="86"/>
      <c r="H2653" s="86"/>
      <c r="I2653" s="86"/>
      <c r="U2653" s="86"/>
      <c r="Y2653" s="86"/>
    </row>
    <row r="2654" spans="1:25" x14ac:dyDescent="0.2">
      <c r="A2654" s="85"/>
      <c r="B2654" s="86"/>
      <c r="C2654" s="86"/>
      <c r="D2654" s="86"/>
      <c r="E2654" s="86"/>
      <c r="F2654" s="86"/>
      <c r="G2654" s="86"/>
      <c r="H2654" s="86"/>
      <c r="I2654" s="86"/>
      <c r="U2654" s="86"/>
      <c r="Y2654" s="86"/>
    </row>
    <row r="2655" spans="1:25" x14ac:dyDescent="0.2">
      <c r="A2655" s="85"/>
      <c r="B2655" s="86"/>
      <c r="C2655" s="86"/>
      <c r="D2655" s="86"/>
      <c r="E2655" s="86"/>
      <c r="F2655" s="86"/>
      <c r="G2655" s="86"/>
      <c r="H2655" s="86"/>
      <c r="I2655" s="86"/>
      <c r="U2655" s="86"/>
      <c r="Y2655" s="86"/>
    </row>
    <row r="2656" spans="1:25" x14ac:dyDescent="0.2">
      <c r="A2656" s="85"/>
      <c r="B2656" s="86"/>
      <c r="C2656" s="86"/>
      <c r="D2656" s="86"/>
      <c r="E2656" s="86"/>
      <c r="F2656" s="86"/>
      <c r="G2656" s="86"/>
      <c r="H2656" s="86"/>
      <c r="I2656" s="86"/>
      <c r="U2656" s="86"/>
      <c r="Y2656" s="86"/>
    </row>
    <row r="2657" spans="1:25" x14ac:dyDescent="0.2">
      <c r="A2657" s="85"/>
      <c r="B2657" s="86"/>
      <c r="C2657" s="86"/>
      <c r="D2657" s="86"/>
      <c r="E2657" s="86"/>
      <c r="F2657" s="86"/>
      <c r="G2657" s="86"/>
      <c r="H2657" s="86"/>
      <c r="I2657" s="86"/>
      <c r="U2657" s="86"/>
      <c r="Y2657" s="86"/>
    </row>
    <row r="2658" spans="1:25" x14ac:dyDescent="0.2">
      <c r="A2658" s="85"/>
      <c r="B2658" s="86"/>
      <c r="C2658" s="86"/>
      <c r="D2658" s="86"/>
      <c r="E2658" s="86"/>
      <c r="F2658" s="86"/>
      <c r="G2658" s="86"/>
      <c r="H2658" s="86"/>
      <c r="I2658" s="86"/>
      <c r="U2658" s="86"/>
      <c r="Y2658" s="86"/>
    </row>
    <row r="2659" spans="1:25" x14ac:dyDescent="0.2">
      <c r="A2659" s="85"/>
      <c r="B2659" s="86"/>
      <c r="C2659" s="86"/>
      <c r="D2659" s="86"/>
      <c r="E2659" s="86"/>
      <c r="F2659" s="86"/>
      <c r="G2659" s="86"/>
      <c r="H2659" s="86"/>
      <c r="I2659" s="86"/>
      <c r="U2659" s="86"/>
      <c r="Y2659" s="86"/>
    </row>
    <row r="2660" spans="1:25" x14ac:dyDescent="0.2">
      <c r="A2660" s="85"/>
      <c r="B2660" s="86"/>
      <c r="C2660" s="86"/>
      <c r="D2660" s="86"/>
      <c r="E2660" s="86"/>
      <c r="F2660" s="86"/>
      <c r="G2660" s="86"/>
      <c r="H2660" s="86"/>
      <c r="I2660" s="86"/>
      <c r="U2660" s="86"/>
      <c r="Y2660" s="86"/>
    </row>
    <row r="2661" spans="1:25" x14ac:dyDescent="0.2">
      <c r="A2661" s="85"/>
      <c r="B2661" s="86"/>
      <c r="C2661" s="86"/>
      <c r="D2661" s="86"/>
      <c r="E2661" s="86"/>
      <c r="F2661" s="86"/>
      <c r="G2661" s="86"/>
      <c r="H2661" s="86"/>
      <c r="I2661" s="86"/>
      <c r="U2661" s="86"/>
      <c r="Y2661" s="86"/>
    </row>
    <row r="2662" spans="1:25" x14ac:dyDescent="0.2">
      <c r="A2662" s="85"/>
      <c r="B2662" s="86"/>
      <c r="C2662" s="86"/>
      <c r="D2662" s="86"/>
      <c r="E2662" s="86"/>
      <c r="F2662" s="86"/>
      <c r="G2662" s="86"/>
      <c r="H2662" s="86"/>
      <c r="I2662" s="86"/>
      <c r="U2662" s="86"/>
      <c r="Y2662" s="86"/>
    </row>
    <row r="2663" spans="1:25" x14ac:dyDescent="0.2">
      <c r="A2663" s="85"/>
      <c r="B2663" s="86"/>
      <c r="C2663" s="86"/>
      <c r="D2663" s="86"/>
      <c r="E2663" s="86"/>
      <c r="F2663" s="86"/>
      <c r="G2663" s="86"/>
      <c r="H2663" s="86"/>
      <c r="I2663" s="86"/>
      <c r="U2663" s="86"/>
      <c r="Y2663" s="86"/>
    </row>
    <row r="2664" spans="1:25" x14ac:dyDescent="0.2">
      <c r="A2664" s="85"/>
      <c r="B2664" s="86"/>
      <c r="C2664" s="86"/>
      <c r="D2664" s="86"/>
      <c r="E2664" s="86"/>
      <c r="F2664" s="86"/>
      <c r="G2664" s="86"/>
      <c r="H2664" s="86"/>
      <c r="I2664" s="86"/>
      <c r="U2664" s="86"/>
      <c r="Y2664" s="86"/>
    </row>
    <row r="2665" spans="1:25" x14ac:dyDescent="0.2">
      <c r="A2665" s="85"/>
      <c r="B2665" s="86"/>
      <c r="C2665" s="86"/>
      <c r="D2665" s="86"/>
      <c r="E2665" s="86"/>
      <c r="F2665" s="86"/>
      <c r="G2665" s="86"/>
      <c r="H2665" s="86"/>
      <c r="I2665" s="86"/>
      <c r="U2665" s="86"/>
      <c r="Y2665" s="86"/>
    </row>
    <row r="2666" spans="1:25" x14ac:dyDescent="0.2">
      <c r="A2666" s="85"/>
      <c r="B2666" s="86"/>
      <c r="C2666" s="86"/>
      <c r="D2666" s="86"/>
      <c r="E2666" s="86"/>
      <c r="F2666" s="86"/>
      <c r="G2666" s="86"/>
      <c r="H2666" s="86"/>
      <c r="I2666" s="86"/>
      <c r="U2666" s="86"/>
      <c r="Y2666" s="86"/>
    </row>
    <row r="2667" spans="1:25" x14ac:dyDescent="0.2">
      <c r="A2667" s="85"/>
      <c r="B2667" s="86"/>
      <c r="C2667" s="86"/>
      <c r="D2667" s="86"/>
      <c r="E2667" s="86"/>
      <c r="F2667" s="86"/>
      <c r="G2667" s="86"/>
      <c r="H2667" s="86"/>
      <c r="I2667" s="86"/>
      <c r="U2667" s="86"/>
      <c r="Y2667" s="86"/>
    </row>
    <row r="2668" spans="1:25" x14ac:dyDescent="0.2">
      <c r="A2668" s="85"/>
      <c r="B2668" s="86"/>
      <c r="C2668" s="86"/>
      <c r="D2668" s="86"/>
      <c r="E2668" s="86"/>
      <c r="F2668" s="86"/>
      <c r="G2668" s="86"/>
      <c r="H2668" s="86"/>
      <c r="I2668" s="86"/>
      <c r="U2668" s="86"/>
      <c r="Y2668" s="86"/>
    </row>
    <row r="2669" spans="1:25" x14ac:dyDescent="0.2">
      <c r="A2669" s="85"/>
      <c r="B2669" s="86"/>
      <c r="C2669" s="86"/>
      <c r="D2669" s="86"/>
      <c r="E2669" s="86"/>
      <c r="F2669" s="86"/>
      <c r="G2669" s="86"/>
      <c r="H2669" s="86"/>
      <c r="I2669" s="86"/>
      <c r="U2669" s="86"/>
      <c r="Y2669" s="86"/>
    </row>
    <row r="2670" spans="1:25" x14ac:dyDescent="0.2">
      <c r="A2670" s="85"/>
      <c r="B2670" s="86"/>
      <c r="C2670" s="86"/>
      <c r="D2670" s="86"/>
      <c r="E2670" s="86"/>
      <c r="F2670" s="86"/>
      <c r="G2670" s="86"/>
      <c r="H2670" s="86"/>
      <c r="I2670" s="86"/>
      <c r="U2670" s="86"/>
      <c r="Y2670" s="86"/>
    </row>
    <row r="2671" spans="1:25" x14ac:dyDescent="0.2">
      <c r="A2671" s="85"/>
      <c r="B2671" s="86"/>
      <c r="C2671" s="86"/>
      <c r="D2671" s="86"/>
      <c r="E2671" s="86"/>
      <c r="F2671" s="86"/>
      <c r="G2671" s="86"/>
      <c r="H2671" s="86"/>
      <c r="I2671" s="86"/>
      <c r="U2671" s="86"/>
      <c r="Y2671" s="86"/>
    </row>
    <row r="2672" spans="1:25" x14ac:dyDescent="0.2">
      <c r="A2672" s="85"/>
      <c r="B2672" s="86"/>
      <c r="C2672" s="86"/>
      <c r="D2672" s="86"/>
      <c r="E2672" s="86"/>
      <c r="F2672" s="86"/>
      <c r="G2672" s="86"/>
      <c r="H2672" s="86"/>
      <c r="I2672" s="86"/>
      <c r="U2672" s="86"/>
      <c r="Y2672" s="86"/>
    </row>
    <row r="2673" spans="1:25" x14ac:dyDescent="0.2">
      <c r="A2673" s="85"/>
      <c r="B2673" s="86"/>
      <c r="C2673" s="86"/>
      <c r="D2673" s="86"/>
      <c r="E2673" s="86"/>
      <c r="F2673" s="86"/>
      <c r="G2673" s="86"/>
      <c r="H2673" s="86"/>
      <c r="I2673" s="86"/>
      <c r="U2673" s="86"/>
      <c r="Y2673" s="86"/>
    </row>
    <row r="2674" spans="1:25" x14ac:dyDescent="0.2">
      <c r="A2674" s="85"/>
      <c r="B2674" s="86"/>
      <c r="C2674" s="86"/>
      <c r="D2674" s="86"/>
      <c r="E2674" s="86"/>
      <c r="F2674" s="86"/>
      <c r="G2674" s="86"/>
      <c r="H2674" s="86"/>
      <c r="I2674" s="86"/>
      <c r="U2674" s="86"/>
      <c r="Y2674" s="86"/>
    </row>
    <row r="2675" spans="1:25" x14ac:dyDescent="0.2">
      <c r="A2675" s="85"/>
      <c r="B2675" s="86"/>
      <c r="C2675" s="86"/>
      <c r="D2675" s="86"/>
      <c r="E2675" s="86"/>
      <c r="F2675" s="86"/>
      <c r="G2675" s="86"/>
      <c r="H2675" s="86"/>
      <c r="I2675" s="86"/>
      <c r="U2675" s="86"/>
      <c r="Y2675" s="86"/>
    </row>
    <row r="2676" spans="1:25" x14ac:dyDescent="0.2">
      <c r="A2676" s="85"/>
      <c r="B2676" s="86"/>
      <c r="C2676" s="86"/>
      <c r="D2676" s="86"/>
      <c r="E2676" s="86"/>
      <c r="F2676" s="86"/>
      <c r="G2676" s="86"/>
      <c r="H2676" s="86"/>
      <c r="I2676" s="86"/>
      <c r="U2676" s="86"/>
      <c r="Y2676" s="86"/>
    </row>
    <row r="2677" spans="1:25" x14ac:dyDescent="0.2">
      <c r="A2677" s="85"/>
      <c r="B2677" s="86"/>
      <c r="C2677" s="86"/>
      <c r="D2677" s="86"/>
      <c r="E2677" s="86"/>
      <c r="F2677" s="86"/>
      <c r="G2677" s="86"/>
      <c r="H2677" s="86"/>
      <c r="I2677" s="86"/>
      <c r="U2677" s="86"/>
      <c r="Y2677" s="86"/>
    </row>
    <row r="2678" spans="1:25" x14ac:dyDescent="0.2">
      <c r="A2678" s="85"/>
      <c r="B2678" s="86"/>
      <c r="C2678" s="86"/>
      <c r="D2678" s="86"/>
      <c r="E2678" s="86"/>
      <c r="F2678" s="86"/>
      <c r="G2678" s="86"/>
      <c r="H2678" s="86"/>
      <c r="I2678" s="86"/>
      <c r="U2678" s="86"/>
      <c r="Y2678" s="86"/>
    </row>
    <row r="2679" spans="1:25" x14ac:dyDescent="0.2">
      <c r="A2679" s="85"/>
      <c r="B2679" s="86"/>
      <c r="C2679" s="86"/>
      <c r="D2679" s="86"/>
      <c r="E2679" s="86"/>
      <c r="F2679" s="86"/>
      <c r="G2679" s="86"/>
      <c r="H2679" s="86"/>
      <c r="I2679" s="86"/>
      <c r="U2679" s="86"/>
      <c r="Y2679" s="86"/>
    </row>
    <row r="2680" spans="1:25" x14ac:dyDescent="0.2">
      <c r="A2680" s="85"/>
      <c r="B2680" s="86"/>
      <c r="C2680" s="86"/>
      <c r="D2680" s="86"/>
      <c r="E2680" s="86"/>
      <c r="F2680" s="86"/>
      <c r="G2680" s="86"/>
      <c r="H2680" s="86"/>
      <c r="I2680" s="86"/>
      <c r="U2680" s="86"/>
      <c r="Y2680" s="86"/>
    </row>
    <row r="2681" spans="1:25" x14ac:dyDescent="0.2">
      <c r="A2681" s="85"/>
      <c r="B2681" s="86"/>
      <c r="C2681" s="86"/>
      <c r="D2681" s="86"/>
      <c r="E2681" s="86"/>
      <c r="F2681" s="86"/>
      <c r="G2681" s="86"/>
      <c r="H2681" s="86"/>
      <c r="I2681" s="86"/>
      <c r="U2681" s="86"/>
      <c r="Y2681" s="86"/>
    </row>
    <row r="2682" spans="1:25" x14ac:dyDescent="0.2">
      <c r="A2682" s="85"/>
      <c r="B2682" s="86"/>
      <c r="C2682" s="86"/>
      <c r="D2682" s="86"/>
      <c r="E2682" s="86"/>
      <c r="F2682" s="86"/>
      <c r="G2682" s="86"/>
      <c r="H2682" s="86"/>
      <c r="I2682" s="86"/>
      <c r="U2682" s="86"/>
      <c r="Y2682" s="86"/>
    </row>
    <row r="2683" spans="1:25" x14ac:dyDescent="0.2">
      <c r="A2683" s="85"/>
      <c r="B2683" s="86"/>
      <c r="C2683" s="86"/>
      <c r="D2683" s="86"/>
      <c r="E2683" s="86"/>
      <c r="F2683" s="86"/>
      <c r="G2683" s="86"/>
      <c r="H2683" s="86"/>
      <c r="I2683" s="86"/>
      <c r="U2683" s="86"/>
      <c r="Y2683" s="86"/>
    </row>
    <row r="2684" spans="1:25" x14ac:dyDescent="0.2">
      <c r="A2684" s="85"/>
      <c r="B2684" s="86"/>
      <c r="C2684" s="86"/>
      <c r="D2684" s="86"/>
      <c r="E2684" s="86"/>
      <c r="F2684" s="86"/>
      <c r="G2684" s="86"/>
      <c r="H2684" s="86"/>
      <c r="I2684" s="86"/>
      <c r="U2684" s="86"/>
      <c r="Y2684" s="86"/>
    </row>
    <row r="2685" spans="1:25" x14ac:dyDescent="0.2">
      <c r="A2685" s="85"/>
      <c r="B2685" s="86"/>
      <c r="C2685" s="86"/>
      <c r="D2685" s="86"/>
      <c r="E2685" s="86"/>
      <c r="F2685" s="86"/>
      <c r="G2685" s="86"/>
      <c r="H2685" s="86"/>
      <c r="I2685" s="86"/>
      <c r="U2685" s="86"/>
      <c r="Y2685" s="86"/>
    </row>
    <row r="2686" spans="1:25" x14ac:dyDescent="0.2">
      <c r="A2686" s="85"/>
      <c r="B2686" s="86"/>
      <c r="C2686" s="86"/>
      <c r="D2686" s="86"/>
      <c r="E2686" s="86"/>
      <c r="F2686" s="86"/>
      <c r="G2686" s="86"/>
      <c r="H2686" s="86"/>
      <c r="I2686" s="86"/>
      <c r="U2686" s="86"/>
      <c r="Y2686" s="86"/>
    </row>
    <row r="2687" spans="1:25" x14ac:dyDescent="0.2">
      <c r="A2687" s="85"/>
      <c r="B2687" s="86"/>
      <c r="C2687" s="86"/>
      <c r="D2687" s="86"/>
      <c r="E2687" s="86"/>
      <c r="F2687" s="86"/>
      <c r="G2687" s="86"/>
      <c r="H2687" s="86"/>
      <c r="I2687" s="86"/>
      <c r="U2687" s="86"/>
      <c r="Y2687" s="86"/>
    </row>
    <row r="2688" spans="1:25" x14ac:dyDescent="0.2">
      <c r="A2688" s="85"/>
      <c r="B2688" s="86"/>
      <c r="C2688" s="86"/>
      <c r="D2688" s="86"/>
      <c r="E2688" s="86"/>
      <c r="F2688" s="86"/>
      <c r="G2688" s="86"/>
      <c r="H2688" s="86"/>
      <c r="I2688" s="86"/>
      <c r="U2688" s="86"/>
      <c r="Y2688" s="86"/>
    </row>
    <row r="2689" spans="1:25" x14ac:dyDescent="0.2">
      <c r="A2689" s="85"/>
      <c r="B2689" s="86"/>
      <c r="C2689" s="86"/>
      <c r="D2689" s="86"/>
      <c r="E2689" s="86"/>
      <c r="F2689" s="86"/>
      <c r="G2689" s="86"/>
      <c r="H2689" s="86"/>
      <c r="I2689" s="86"/>
      <c r="U2689" s="86"/>
      <c r="Y2689" s="86"/>
    </row>
    <row r="2690" spans="1:25" x14ac:dyDescent="0.2">
      <c r="A2690" s="85"/>
      <c r="B2690" s="86"/>
      <c r="C2690" s="86"/>
      <c r="D2690" s="86"/>
      <c r="E2690" s="86"/>
      <c r="F2690" s="86"/>
      <c r="G2690" s="86"/>
      <c r="H2690" s="86"/>
      <c r="I2690" s="86"/>
      <c r="U2690" s="86"/>
      <c r="Y2690" s="86"/>
    </row>
    <row r="2691" spans="1:25" x14ac:dyDescent="0.2">
      <c r="A2691" s="85"/>
      <c r="B2691" s="86"/>
      <c r="C2691" s="86"/>
      <c r="D2691" s="86"/>
      <c r="E2691" s="86"/>
      <c r="F2691" s="86"/>
      <c r="G2691" s="86"/>
      <c r="H2691" s="86"/>
      <c r="I2691" s="86"/>
      <c r="U2691" s="86"/>
      <c r="Y2691" s="86"/>
    </row>
    <row r="2692" spans="1:25" x14ac:dyDescent="0.2">
      <c r="A2692" s="85"/>
      <c r="B2692" s="86"/>
      <c r="C2692" s="86"/>
      <c r="D2692" s="86"/>
      <c r="E2692" s="86"/>
      <c r="F2692" s="86"/>
      <c r="G2692" s="86"/>
      <c r="H2692" s="86"/>
      <c r="I2692" s="86"/>
      <c r="U2692" s="86"/>
      <c r="Y2692" s="86"/>
    </row>
    <row r="2693" spans="1:25" x14ac:dyDescent="0.2">
      <c r="A2693" s="85"/>
      <c r="B2693" s="86"/>
      <c r="C2693" s="86"/>
      <c r="D2693" s="86"/>
      <c r="E2693" s="86"/>
      <c r="F2693" s="86"/>
      <c r="G2693" s="86"/>
      <c r="H2693" s="86"/>
      <c r="I2693" s="86"/>
      <c r="U2693" s="86"/>
      <c r="Y2693" s="86"/>
    </row>
    <row r="2694" spans="1:25" x14ac:dyDescent="0.2">
      <c r="A2694" s="85"/>
      <c r="B2694" s="86"/>
      <c r="C2694" s="86"/>
      <c r="D2694" s="86"/>
      <c r="E2694" s="86"/>
      <c r="F2694" s="86"/>
      <c r="G2694" s="86"/>
      <c r="H2694" s="86"/>
      <c r="I2694" s="86"/>
      <c r="U2694" s="86"/>
      <c r="Y2694" s="86"/>
    </row>
    <row r="2695" spans="1:25" x14ac:dyDescent="0.2">
      <c r="A2695" s="85"/>
      <c r="B2695" s="86"/>
      <c r="C2695" s="86"/>
      <c r="D2695" s="86"/>
      <c r="E2695" s="86"/>
      <c r="F2695" s="86"/>
      <c r="G2695" s="86"/>
      <c r="H2695" s="86"/>
      <c r="I2695" s="86"/>
      <c r="U2695" s="86"/>
      <c r="Y2695" s="86"/>
    </row>
    <row r="2696" spans="1:25" x14ac:dyDescent="0.2">
      <c r="A2696" s="85"/>
      <c r="B2696" s="86"/>
      <c r="C2696" s="86"/>
      <c r="D2696" s="86"/>
      <c r="E2696" s="86"/>
      <c r="F2696" s="86"/>
      <c r="G2696" s="86"/>
      <c r="H2696" s="86"/>
      <c r="I2696" s="86"/>
      <c r="U2696" s="86"/>
      <c r="Y2696" s="86"/>
    </row>
    <row r="2697" spans="1:25" x14ac:dyDescent="0.2">
      <c r="A2697" s="85"/>
      <c r="B2697" s="86"/>
      <c r="C2697" s="86"/>
      <c r="D2697" s="86"/>
      <c r="E2697" s="86"/>
      <c r="F2697" s="86"/>
      <c r="G2697" s="86"/>
      <c r="H2697" s="86"/>
      <c r="I2697" s="86"/>
      <c r="U2697" s="86"/>
      <c r="Y2697" s="86"/>
    </row>
    <row r="2698" spans="1:25" x14ac:dyDescent="0.2">
      <c r="A2698" s="85"/>
      <c r="B2698" s="86"/>
      <c r="C2698" s="86"/>
      <c r="D2698" s="86"/>
      <c r="E2698" s="86"/>
      <c r="F2698" s="86"/>
      <c r="G2698" s="86"/>
      <c r="H2698" s="86"/>
      <c r="I2698" s="86"/>
      <c r="U2698" s="86"/>
      <c r="Y2698" s="86"/>
    </row>
    <row r="2699" spans="1:25" x14ac:dyDescent="0.2">
      <c r="A2699" s="85"/>
      <c r="B2699" s="86"/>
      <c r="C2699" s="86"/>
      <c r="D2699" s="86"/>
      <c r="E2699" s="86"/>
      <c r="F2699" s="86"/>
      <c r="G2699" s="86"/>
      <c r="H2699" s="86"/>
      <c r="I2699" s="86"/>
      <c r="U2699" s="86"/>
      <c r="Y2699" s="86"/>
    </row>
    <row r="2700" spans="1:25" x14ac:dyDescent="0.2">
      <c r="A2700" s="85"/>
      <c r="B2700" s="86"/>
      <c r="C2700" s="86"/>
      <c r="D2700" s="86"/>
      <c r="E2700" s="86"/>
      <c r="F2700" s="86"/>
      <c r="G2700" s="86"/>
      <c r="H2700" s="86"/>
      <c r="I2700" s="86"/>
      <c r="U2700" s="86"/>
      <c r="Y2700" s="86"/>
    </row>
    <row r="2701" spans="1:25" x14ac:dyDescent="0.2">
      <c r="A2701" s="85"/>
      <c r="B2701" s="86"/>
      <c r="C2701" s="86"/>
      <c r="D2701" s="86"/>
      <c r="E2701" s="86"/>
      <c r="F2701" s="86"/>
      <c r="G2701" s="86"/>
      <c r="H2701" s="86"/>
      <c r="I2701" s="86"/>
      <c r="U2701" s="86"/>
      <c r="Y2701" s="86"/>
    </row>
    <row r="2702" spans="1:25" x14ac:dyDescent="0.2">
      <c r="A2702" s="85"/>
      <c r="B2702" s="86"/>
      <c r="C2702" s="86"/>
      <c r="D2702" s="86"/>
      <c r="E2702" s="86"/>
      <c r="F2702" s="86"/>
      <c r="G2702" s="86"/>
      <c r="H2702" s="86"/>
      <c r="I2702" s="86"/>
      <c r="U2702" s="86"/>
      <c r="Y2702" s="86"/>
    </row>
    <row r="2703" spans="1:25" x14ac:dyDescent="0.2">
      <c r="A2703" s="85"/>
      <c r="B2703" s="86"/>
      <c r="C2703" s="86"/>
      <c r="D2703" s="86"/>
      <c r="E2703" s="86"/>
      <c r="F2703" s="86"/>
      <c r="G2703" s="86"/>
      <c r="H2703" s="86"/>
      <c r="I2703" s="86"/>
      <c r="U2703" s="86"/>
      <c r="Y2703" s="86"/>
    </row>
    <row r="2704" spans="1:25" x14ac:dyDescent="0.2">
      <c r="A2704" s="85"/>
      <c r="B2704" s="86"/>
      <c r="C2704" s="86"/>
      <c r="D2704" s="86"/>
      <c r="E2704" s="86"/>
      <c r="F2704" s="86"/>
      <c r="G2704" s="86"/>
      <c r="H2704" s="86"/>
      <c r="I2704" s="86"/>
      <c r="U2704" s="86"/>
      <c r="Y2704" s="86"/>
    </row>
    <row r="2705" spans="1:25" x14ac:dyDescent="0.2">
      <c r="A2705" s="85"/>
      <c r="B2705" s="86"/>
      <c r="C2705" s="86"/>
      <c r="D2705" s="86"/>
      <c r="E2705" s="86"/>
      <c r="F2705" s="86"/>
      <c r="G2705" s="86"/>
      <c r="H2705" s="86"/>
      <c r="I2705" s="86"/>
      <c r="U2705" s="86"/>
      <c r="Y2705" s="86"/>
    </row>
    <row r="2706" spans="1:25" x14ac:dyDescent="0.2">
      <c r="A2706" s="85"/>
      <c r="B2706" s="86"/>
      <c r="C2706" s="86"/>
      <c r="D2706" s="86"/>
      <c r="E2706" s="86"/>
      <c r="F2706" s="86"/>
      <c r="G2706" s="86"/>
      <c r="H2706" s="86"/>
      <c r="I2706" s="86"/>
      <c r="U2706" s="86"/>
      <c r="Y2706" s="86"/>
    </row>
    <row r="2707" spans="1:25" x14ac:dyDescent="0.2">
      <c r="A2707" s="85"/>
      <c r="B2707" s="86"/>
      <c r="C2707" s="86"/>
      <c r="D2707" s="86"/>
      <c r="E2707" s="86"/>
      <c r="F2707" s="86"/>
      <c r="G2707" s="86"/>
      <c r="H2707" s="86"/>
      <c r="I2707" s="86"/>
      <c r="U2707" s="86"/>
      <c r="Y2707" s="86"/>
    </row>
    <row r="2708" spans="1:25" x14ac:dyDescent="0.2">
      <c r="A2708" s="85"/>
      <c r="B2708" s="86"/>
      <c r="C2708" s="86"/>
      <c r="D2708" s="86"/>
      <c r="E2708" s="86"/>
      <c r="F2708" s="86"/>
      <c r="G2708" s="86"/>
      <c r="H2708" s="86"/>
      <c r="I2708" s="86"/>
      <c r="U2708" s="86"/>
      <c r="Y2708" s="86"/>
    </row>
    <row r="2709" spans="1:25" x14ac:dyDescent="0.2">
      <c r="A2709" s="85"/>
      <c r="B2709" s="86"/>
      <c r="C2709" s="86"/>
      <c r="D2709" s="86"/>
      <c r="E2709" s="86"/>
      <c r="F2709" s="86"/>
      <c r="G2709" s="86"/>
      <c r="H2709" s="86"/>
      <c r="I2709" s="86"/>
      <c r="U2709" s="86"/>
      <c r="Y2709" s="86"/>
    </row>
    <row r="2710" spans="1:25" x14ac:dyDescent="0.2">
      <c r="A2710" s="85"/>
      <c r="B2710" s="86"/>
      <c r="C2710" s="86"/>
      <c r="D2710" s="86"/>
      <c r="E2710" s="86"/>
      <c r="F2710" s="86"/>
      <c r="G2710" s="86"/>
      <c r="H2710" s="86"/>
      <c r="I2710" s="86"/>
      <c r="U2710" s="86"/>
      <c r="Y2710" s="86"/>
    </row>
    <row r="2711" spans="1:25" x14ac:dyDescent="0.2">
      <c r="A2711" s="85"/>
      <c r="B2711" s="86"/>
      <c r="C2711" s="86"/>
      <c r="D2711" s="86"/>
      <c r="E2711" s="86"/>
      <c r="F2711" s="86"/>
      <c r="G2711" s="86"/>
      <c r="H2711" s="86"/>
      <c r="I2711" s="86"/>
      <c r="U2711" s="86"/>
      <c r="Y2711" s="86"/>
    </row>
    <row r="2712" spans="1:25" x14ac:dyDescent="0.2">
      <c r="A2712" s="85"/>
      <c r="B2712" s="86"/>
      <c r="C2712" s="86"/>
      <c r="D2712" s="86"/>
      <c r="E2712" s="86"/>
      <c r="F2712" s="86"/>
      <c r="G2712" s="86"/>
      <c r="H2712" s="86"/>
      <c r="I2712" s="86"/>
      <c r="U2712" s="86"/>
      <c r="Y2712" s="86"/>
    </row>
    <row r="2713" spans="1:25" x14ac:dyDescent="0.2">
      <c r="A2713" s="85"/>
      <c r="B2713" s="86"/>
      <c r="C2713" s="86"/>
      <c r="D2713" s="86"/>
      <c r="E2713" s="86"/>
      <c r="F2713" s="86"/>
      <c r="G2713" s="86"/>
      <c r="H2713" s="86"/>
      <c r="I2713" s="86"/>
      <c r="U2713" s="86"/>
      <c r="Y2713" s="86"/>
    </row>
    <row r="2714" spans="1:25" x14ac:dyDescent="0.2">
      <c r="A2714" s="85"/>
      <c r="B2714" s="86"/>
      <c r="C2714" s="86"/>
      <c r="D2714" s="86"/>
      <c r="E2714" s="86"/>
      <c r="F2714" s="86"/>
      <c r="G2714" s="86"/>
      <c r="H2714" s="86"/>
      <c r="I2714" s="86"/>
      <c r="U2714" s="86"/>
      <c r="Y2714" s="86"/>
    </row>
    <row r="2715" spans="1:25" x14ac:dyDescent="0.2">
      <c r="A2715" s="85"/>
      <c r="B2715" s="86"/>
      <c r="C2715" s="86"/>
      <c r="D2715" s="86"/>
      <c r="E2715" s="86"/>
      <c r="F2715" s="86"/>
      <c r="G2715" s="86"/>
      <c r="H2715" s="86"/>
      <c r="I2715" s="86"/>
      <c r="U2715" s="86"/>
      <c r="Y2715" s="86"/>
    </row>
    <row r="2716" spans="1:25" x14ac:dyDescent="0.2">
      <c r="A2716" s="85"/>
      <c r="B2716" s="86"/>
      <c r="C2716" s="86"/>
      <c r="D2716" s="86"/>
      <c r="E2716" s="86"/>
      <c r="F2716" s="86"/>
      <c r="G2716" s="86"/>
      <c r="H2716" s="86"/>
      <c r="I2716" s="86"/>
      <c r="U2716" s="86"/>
      <c r="Y2716" s="86"/>
    </row>
    <row r="2717" spans="1:25" x14ac:dyDescent="0.2">
      <c r="A2717" s="85"/>
      <c r="B2717" s="86"/>
      <c r="C2717" s="86"/>
      <c r="D2717" s="86"/>
      <c r="E2717" s="86"/>
      <c r="F2717" s="86"/>
      <c r="G2717" s="86"/>
      <c r="H2717" s="86"/>
      <c r="I2717" s="86"/>
      <c r="U2717" s="86"/>
      <c r="Y2717" s="86"/>
    </row>
    <row r="2718" spans="1:25" x14ac:dyDescent="0.2">
      <c r="A2718" s="85"/>
      <c r="B2718" s="86"/>
      <c r="C2718" s="86"/>
      <c r="D2718" s="86"/>
      <c r="E2718" s="86"/>
      <c r="F2718" s="86"/>
      <c r="G2718" s="86"/>
      <c r="H2718" s="86"/>
      <c r="I2718" s="86"/>
      <c r="U2718" s="86"/>
      <c r="Y2718" s="86"/>
    </row>
    <row r="2719" spans="1:25" x14ac:dyDescent="0.2">
      <c r="A2719" s="85"/>
      <c r="B2719" s="86"/>
      <c r="C2719" s="86"/>
      <c r="D2719" s="86"/>
      <c r="E2719" s="86"/>
      <c r="F2719" s="86"/>
      <c r="G2719" s="86"/>
      <c r="H2719" s="86"/>
      <c r="I2719" s="86"/>
      <c r="U2719" s="86"/>
      <c r="Y2719" s="86"/>
    </row>
    <row r="2720" spans="1:25" x14ac:dyDescent="0.2">
      <c r="A2720" s="85"/>
      <c r="B2720" s="86"/>
      <c r="C2720" s="86"/>
      <c r="D2720" s="86"/>
      <c r="E2720" s="86"/>
      <c r="F2720" s="86"/>
      <c r="G2720" s="86"/>
      <c r="H2720" s="86"/>
      <c r="I2720" s="86"/>
      <c r="U2720" s="86"/>
      <c r="Y2720" s="86"/>
    </row>
    <row r="2721" spans="1:25" x14ac:dyDescent="0.2">
      <c r="A2721" s="85"/>
      <c r="B2721" s="86"/>
      <c r="C2721" s="86"/>
      <c r="D2721" s="86"/>
      <c r="E2721" s="86"/>
      <c r="F2721" s="86"/>
      <c r="G2721" s="86"/>
      <c r="H2721" s="86"/>
      <c r="I2721" s="86"/>
      <c r="U2721" s="86"/>
      <c r="Y2721" s="86"/>
    </row>
    <row r="2722" spans="1:25" x14ac:dyDescent="0.2">
      <c r="A2722" s="85"/>
      <c r="B2722" s="86"/>
      <c r="C2722" s="86"/>
      <c r="D2722" s="86"/>
      <c r="E2722" s="86"/>
      <c r="F2722" s="86"/>
      <c r="G2722" s="86"/>
      <c r="H2722" s="86"/>
      <c r="I2722" s="86"/>
      <c r="U2722" s="86"/>
      <c r="Y2722" s="86"/>
    </row>
    <row r="2723" spans="1:25" x14ac:dyDescent="0.2">
      <c r="A2723" s="85"/>
      <c r="B2723" s="86"/>
      <c r="C2723" s="86"/>
      <c r="D2723" s="86"/>
      <c r="E2723" s="86"/>
      <c r="F2723" s="86"/>
      <c r="G2723" s="86"/>
      <c r="H2723" s="86"/>
      <c r="I2723" s="86"/>
      <c r="U2723" s="86"/>
      <c r="Y2723" s="86"/>
    </row>
    <row r="2724" spans="1:25" x14ac:dyDescent="0.2">
      <c r="A2724" s="85"/>
      <c r="B2724" s="86"/>
      <c r="C2724" s="86"/>
      <c r="D2724" s="86"/>
      <c r="E2724" s="86"/>
      <c r="F2724" s="86"/>
      <c r="G2724" s="86"/>
      <c r="H2724" s="86"/>
      <c r="I2724" s="86"/>
      <c r="U2724" s="86"/>
      <c r="Y2724" s="86"/>
    </row>
    <row r="2725" spans="1:25" x14ac:dyDescent="0.2">
      <c r="A2725" s="85"/>
      <c r="B2725" s="86"/>
      <c r="C2725" s="86"/>
      <c r="D2725" s="86"/>
      <c r="E2725" s="86"/>
      <c r="F2725" s="86"/>
      <c r="G2725" s="86"/>
      <c r="H2725" s="86"/>
      <c r="I2725" s="86"/>
      <c r="U2725" s="86"/>
      <c r="Y2725" s="86"/>
    </row>
    <row r="2726" spans="1:25" x14ac:dyDescent="0.2">
      <c r="A2726" s="85"/>
      <c r="B2726" s="86"/>
      <c r="C2726" s="86"/>
      <c r="D2726" s="86"/>
      <c r="E2726" s="86"/>
      <c r="F2726" s="86"/>
      <c r="G2726" s="86"/>
      <c r="H2726" s="86"/>
      <c r="I2726" s="86"/>
      <c r="U2726" s="86"/>
      <c r="Y2726" s="86"/>
    </row>
    <row r="2727" spans="1:25" x14ac:dyDescent="0.2">
      <c r="A2727" s="85"/>
      <c r="B2727" s="86"/>
      <c r="C2727" s="86"/>
      <c r="D2727" s="86"/>
      <c r="E2727" s="86"/>
      <c r="F2727" s="86"/>
      <c r="G2727" s="86"/>
      <c r="H2727" s="86"/>
      <c r="I2727" s="86"/>
      <c r="U2727" s="86"/>
      <c r="Y2727" s="86"/>
    </row>
    <row r="2728" spans="1:25" x14ac:dyDescent="0.2">
      <c r="A2728" s="85"/>
      <c r="B2728" s="86"/>
      <c r="C2728" s="86"/>
      <c r="D2728" s="86"/>
      <c r="E2728" s="86"/>
      <c r="F2728" s="86"/>
      <c r="G2728" s="86"/>
      <c r="H2728" s="86"/>
      <c r="I2728" s="86"/>
      <c r="U2728" s="86"/>
      <c r="Y2728" s="86"/>
    </row>
    <row r="2729" spans="1:25" x14ac:dyDescent="0.2">
      <c r="A2729" s="85"/>
      <c r="B2729" s="86"/>
      <c r="C2729" s="86"/>
      <c r="D2729" s="86"/>
      <c r="E2729" s="86"/>
      <c r="F2729" s="86"/>
      <c r="G2729" s="86"/>
      <c r="H2729" s="86"/>
      <c r="I2729" s="86"/>
      <c r="U2729" s="86"/>
      <c r="Y2729" s="86"/>
    </row>
    <row r="2730" spans="1:25" x14ac:dyDescent="0.2">
      <c r="A2730" s="85"/>
      <c r="B2730" s="86"/>
      <c r="C2730" s="86"/>
      <c r="D2730" s="86"/>
      <c r="E2730" s="86"/>
      <c r="F2730" s="86"/>
      <c r="G2730" s="86"/>
      <c r="H2730" s="86"/>
      <c r="I2730" s="86"/>
      <c r="U2730" s="86"/>
      <c r="Y2730" s="86"/>
    </row>
    <row r="2731" spans="1:25" x14ac:dyDescent="0.2">
      <c r="A2731" s="85"/>
      <c r="B2731" s="86"/>
      <c r="C2731" s="86"/>
      <c r="D2731" s="86"/>
      <c r="E2731" s="86"/>
      <c r="F2731" s="86"/>
      <c r="G2731" s="86"/>
      <c r="H2731" s="86"/>
      <c r="I2731" s="86"/>
      <c r="U2731" s="86"/>
      <c r="Y2731" s="86"/>
    </row>
    <row r="2732" spans="1:25" x14ac:dyDescent="0.2">
      <c r="A2732" s="85"/>
      <c r="B2732" s="86"/>
      <c r="C2732" s="86"/>
      <c r="D2732" s="86"/>
      <c r="E2732" s="86"/>
      <c r="F2732" s="86"/>
      <c r="G2732" s="86"/>
      <c r="H2732" s="86"/>
      <c r="I2732" s="86"/>
      <c r="U2732" s="86"/>
      <c r="Y2732" s="86"/>
    </row>
    <row r="2733" spans="1:25" x14ac:dyDescent="0.2">
      <c r="A2733" s="85"/>
      <c r="B2733" s="86"/>
      <c r="C2733" s="86"/>
      <c r="D2733" s="86"/>
      <c r="E2733" s="86"/>
      <c r="F2733" s="86"/>
      <c r="G2733" s="86"/>
      <c r="H2733" s="86"/>
      <c r="I2733" s="86"/>
      <c r="U2733" s="86"/>
      <c r="Y2733" s="86"/>
    </row>
    <row r="2734" spans="1:25" x14ac:dyDescent="0.2">
      <c r="A2734" s="85"/>
      <c r="B2734" s="86"/>
      <c r="C2734" s="86"/>
      <c r="D2734" s="86"/>
      <c r="E2734" s="86"/>
      <c r="F2734" s="86"/>
      <c r="G2734" s="86"/>
      <c r="H2734" s="86"/>
      <c r="I2734" s="86"/>
      <c r="U2734" s="86"/>
      <c r="Y2734" s="86"/>
    </row>
    <row r="2735" spans="1:25" x14ac:dyDescent="0.2">
      <c r="A2735" s="85"/>
      <c r="B2735" s="86"/>
      <c r="C2735" s="86"/>
      <c r="D2735" s="86"/>
      <c r="E2735" s="86"/>
      <c r="F2735" s="86"/>
      <c r="G2735" s="86"/>
      <c r="H2735" s="86"/>
      <c r="I2735" s="86"/>
      <c r="U2735" s="86"/>
      <c r="Y2735" s="86"/>
    </row>
    <row r="2736" spans="1:25" x14ac:dyDescent="0.2">
      <c r="A2736" s="85"/>
      <c r="B2736" s="86"/>
      <c r="C2736" s="86"/>
      <c r="D2736" s="86"/>
      <c r="E2736" s="86"/>
      <c r="F2736" s="86"/>
      <c r="G2736" s="86"/>
      <c r="H2736" s="86"/>
      <c r="I2736" s="86"/>
      <c r="U2736" s="86"/>
      <c r="Y2736" s="86"/>
    </row>
    <row r="2737" spans="1:25" x14ac:dyDescent="0.2">
      <c r="A2737" s="85"/>
      <c r="B2737" s="86"/>
      <c r="C2737" s="86"/>
      <c r="D2737" s="86"/>
      <c r="E2737" s="86"/>
      <c r="F2737" s="86"/>
      <c r="G2737" s="86"/>
      <c r="H2737" s="86"/>
      <c r="I2737" s="86"/>
      <c r="U2737" s="86"/>
      <c r="Y2737" s="86"/>
    </row>
    <row r="2738" spans="1:25" x14ac:dyDescent="0.2">
      <c r="A2738" s="85"/>
      <c r="B2738" s="86"/>
      <c r="C2738" s="86"/>
      <c r="D2738" s="86"/>
      <c r="E2738" s="86"/>
      <c r="F2738" s="86"/>
      <c r="G2738" s="86"/>
      <c r="H2738" s="86"/>
      <c r="I2738" s="86"/>
      <c r="U2738" s="86"/>
      <c r="Y2738" s="86"/>
    </row>
    <row r="2739" spans="1:25" x14ac:dyDescent="0.2">
      <c r="A2739" s="85"/>
      <c r="B2739" s="86"/>
      <c r="C2739" s="86"/>
      <c r="D2739" s="86"/>
      <c r="E2739" s="86"/>
      <c r="F2739" s="86"/>
      <c r="G2739" s="86"/>
      <c r="H2739" s="86"/>
      <c r="I2739" s="86"/>
      <c r="U2739" s="86"/>
      <c r="Y2739" s="86"/>
    </row>
    <row r="2740" spans="1:25" x14ac:dyDescent="0.2">
      <c r="A2740" s="85"/>
      <c r="B2740" s="86"/>
      <c r="C2740" s="86"/>
      <c r="D2740" s="86"/>
      <c r="E2740" s="86"/>
      <c r="F2740" s="86"/>
      <c r="G2740" s="86"/>
      <c r="H2740" s="86"/>
      <c r="I2740" s="86"/>
      <c r="U2740" s="86"/>
      <c r="Y2740" s="86"/>
    </row>
    <row r="2741" spans="1:25" x14ac:dyDescent="0.2">
      <c r="A2741" s="85"/>
      <c r="B2741" s="86"/>
      <c r="C2741" s="86"/>
      <c r="D2741" s="86"/>
      <c r="E2741" s="86"/>
      <c r="F2741" s="86"/>
      <c r="G2741" s="86"/>
      <c r="H2741" s="86"/>
      <c r="I2741" s="86"/>
      <c r="U2741" s="86"/>
      <c r="Y2741" s="86"/>
    </row>
    <row r="2742" spans="1:25" x14ac:dyDescent="0.2">
      <c r="A2742" s="85"/>
      <c r="B2742" s="86"/>
      <c r="C2742" s="86"/>
      <c r="D2742" s="86"/>
      <c r="E2742" s="86"/>
      <c r="F2742" s="86"/>
      <c r="G2742" s="86"/>
      <c r="H2742" s="86"/>
      <c r="I2742" s="86"/>
      <c r="U2742" s="86"/>
      <c r="Y2742" s="86"/>
    </row>
    <row r="2743" spans="1:25" x14ac:dyDescent="0.2">
      <c r="A2743" s="85"/>
      <c r="B2743" s="86"/>
      <c r="C2743" s="86"/>
      <c r="D2743" s="86"/>
      <c r="E2743" s="86"/>
      <c r="F2743" s="86"/>
      <c r="G2743" s="86"/>
      <c r="H2743" s="86"/>
      <c r="I2743" s="86"/>
      <c r="U2743" s="86"/>
      <c r="Y2743" s="86"/>
    </row>
    <row r="2744" spans="1:25" x14ac:dyDescent="0.2">
      <c r="A2744" s="85"/>
      <c r="B2744" s="86"/>
      <c r="C2744" s="86"/>
      <c r="D2744" s="86"/>
      <c r="E2744" s="86"/>
      <c r="F2744" s="86"/>
      <c r="G2744" s="86"/>
      <c r="H2744" s="86"/>
      <c r="I2744" s="86"/>
      <c r="U2744" s="86"/>
      <c r="Y2744" s="86"/>
    </row>
    <row r="2745" spans="1:25" x14ac:dyDescent="0.2">
      <c r="A2745" s="85"/>
      <c r="B2745" s="86"/>
      <c r="C2745" s="86"/>
      <c r="D2745" s="86"/>
      <c r="E2745" s="86"/>
      <c r="F2745" s="86"/>
      <c r="G2745" s="86"/>
      <c r="H2745" s="86"/>
      <c r="I2745" s="86"/>
      <c r="U2745" s="86"/>
      <c r="Y2745" s="86"/>
    </row>
    <row r="2746" spans="1:25" x14ac:dyDescent="0.2">
      <c r="A2746" s="85"/>
      <c r="B2746" s="86"/>
      <c r="C2746" s="86"/>
      <c r="D2746" s="86"/>
      <c r="E2746" s="86"/>
      <c r="F2746" s="86"/>
      <c r="G2746" s="86"/>
      <c r="H2746" s="86"/>
      <c r="I2746" s="86"/>
      <c r="U2746" s="86"/>
      <c r="Y2746" s="86"/>
    </row>
    <row r="2747" spans="1:25" x14ac:dyDescent="0.2">
      <c r="A2747" s="85"/>
      <c r="B2747" s="86"/>
      <c r="C2747" s="86"/>
      <c r="D2747" s="86"/>
      <c r="E2747" s="86"/>
      <c r="F2747" s="86"/>
      <c r="G2747" s="86"/>
      <c r="H2747" s="86"/>
      <c r="I2747" s="86"/>
      <c r="U2747" s="86"/>
      <c r="Y2747" s="86"/>
    </row>
    <row r="2748" spans="1:25" x14ac:dyDescent="0.2">
      <c r="A2748" s="85"/>
      <c r="B2748" s="86"/>
      <c r="C2748" s="86"/>
      <c r="D2748" s="86"/>
      <c r="E2748" s="86"/>
      <c r="F2748" s="86"/>
      <c r="G2748" s="86"/>
      <c r="H2748" s="86"/>
      <c r="I2748" s="86"/>
      <c r="U2748" s="86"/>
      <c r="Y2748" s="86"/>
    </row>
    <row r="2749" spans="1:25" x14ac:dyDescent="0.2">
      <c r="A2749" s="85"/>
      <c r="B2749" s="86"/>
      <c r="C2749" s="86"/>
      <c r="D2749" s="86"/>
      <c r="E2749" s="86"/>
      <c r="F2749" s="86"/>
      <c r="G2749" s="86"/>
      <c r="H2749" s="86"/>
      <c r="I2749" s="86"/>
      <c r="U2749" s="86"/>
      <c r="Y2749" s="86"/>
    </row>
    <row r="2750" spans="1:25" x14ac:dyDescent="0.2">
      <c r="A2750" s="85"/>
      <c r="B2750" s="86"/>
      <c r="C2750" s="86"/>
      <c r="D2750" s="86"/>
      <c r="E2750" s="86"/>
      <c r="F2750" s="86"/>
      <c r="G2750" s="86"/>
      <c r="H2750" s="86"/>
      <c r="I2750" s="86"/>
      <c r="U2750" s="86"/>
      <c r="Y2750" s="86"/>
    </row>
    <row r="2751" spans="1:25" x14ac:dyDescent="0.2">
      <c r="A2751" s="85"/>
      <c r="B2751" s="86"/>
      <c r="C2751" s="86"/>
      <c r="D2751" s="86"/>
      <c r="E2751" s="86"/>
      <c r="F2751" s="86"/>
      <c r="G2751" s="86"/>
      <c r="H2751" s="86"/>
      <c r="I2751" s="86"/>
      <c r="U2751" s="86"/>
      <c r="Y2751" s="86"/>
    </row>
    <row r="2752" spans="1:25" x14ac:dyDescent="0.2">
      <c r="A2752" s="85"/>
      <c r="B2752" s="86"/>
      <c r="C2752" s="86"/>
      <c r="D2752" s="86"/>
      <c r="E2752" s="86"/>
      <c r="F2752" s="86"/>
      <c r="G2752" s="86"/>
      <c r="H2752" s="86"/>
      <c r="I2752" s="86"/>
      <c r="U2752" s="86"/>
      <c r="Y2752" s="86"/>
    </row>
    <row r="2753" spans="1:25" x14ac:dyDescent="0.2">
      <c r="A2753" s="85"/>
      <c r="B2753" s="86"/>
      <c r="C2753" s="86"/>
      <c r="D2753" s="86"/>
      <c r="E2753" s="86"/>
      <c r="F2753" s="86"/>
      <c r="G2753" s="86"/>
      <c r="H2753" s="86"/>
      <c r="I2753" s="86"/>
      <c r="U2753" s="86"/>
      <c r="Y2753" s="86"/>
    </row>
    <row r="2754" spans="1:25" x14ac:dyDescent="0.2">
      <c r="A2754" s="85"/>
      <c r="B2754" s="86"/>
      <c r="C2754" s="86"/>
      <c r="D2754" s="86"/>
      <c r="E2754" s="86"/>
      <c r="F2754" s="86"/>
      <c r="G2754" s="86"/>
      <c r="H2754" s="86"/>
      <c r="I2754" s="86"/>
      <c r="U2754" s="86"/>
      <c r="Y2754" s="86"/>
    </row>
    <row r="2755" spans="1:25" x14ac:dyDescent="0.2">
      <c r="A2755" s="85"/>
      <c r="B2755" s="86"/>
      <c r="C2755" s="86"/>
      <c r="D2755" s="86"/>
      <c r="E2755" s="86"/>
      <c r="F2755" s="86"/>
      <c r="G2755" s="86"/>
      <c r="H2755" s="86"/>
      <c r="I2755" s="86"/>
      <c r="U2755" s="86"/>
      <c r="Y2755" s="86"/>
    </row>
    <row r="2756" spans="1:25" x14ac:dyDescent="0.2">
      <c r="A2756" s="85"/>
      <c r="B2756" s="86"/>
      <c r="C2756" s="86"/>
      <c r="D2756" s="86"/>
      <c r="E2756" s="86"/>
      <c r="F2756" s="86"/>
      <c r="G2756" s="86"/>
      <c r="H2756" s="86"/>
      <c r="I2756" s="86"/>
      <c r="U2756" s="86"/>
      <c r="Y2756" s="86"/>
    </row>
    <row r="2757" spans="1:25" x14ac:dyDescent="0.2">
      <c r="A2757" s="85"/>
      <c r="B2757" s="86"/>
      <c r="C2757" s="86"/>
      <c r="D2757" s="86"/>
      <c r="E2757" s="86"/>
      <c r="F2757" s="86"/>
      <c r="G2757" s="86"/>
      <c r="H2757" s="86"/>
      <c r="I2757" s="86"/>
      <c r="U2757" s="86"/>
      <c r="Y2757" s="86"/>
    </row>
    <row r="2758" spans="1:25" x14ac:dyDescent="0.2">
      <c r="A2758" s="85"/>
      <c r="B2758" s="86"/>
      <c r="C2758" s="86"/>
      <c r="D2758" s="86"/>
      <c r="E2758" s="86"/>
      <c r="F2758" s="86"/>
      <c r="G2758" s="86"/>
      <c r="H2758" s="86"/>
      <c r="I2758" s="86"/>
      <c r="U2758" s="86"/>
      <c r="Y2758" s="86"/>
    </row>
    <row r="2759" spans="1:25" x14ac:dyDescent="0.2">
      <c r="A2759" s="85"/>
      <c r="B2759" s="86"/>
      <c r="C2759" s="86"/>
      <c r="D2759" s="86"/>
      <c r="E2759" s="86"/>
      <c r="F2759" s="86"/>
      <c r="G2759" s="86"/>
      <c r="H2759" s="86"/>
      <c r="I2759" s="86"/>
      <c r="U2759" s="86"/>
      <c r="Y2759" s="86"/>
    </row>
    <row r="2760" spans="1:25" x14ac:dyDescent="0.2">
      <c r="A2760" s="85"/>
      <c r="B2760" s="86"/>
      <c r="C2760" s="86"/>
      <c r="D2760" s="86"/>
      <c r="E2760" s="86"/>
      <c r="F2760" s="86"/>
      <c r="G2760" s="86"/>
      <c r="H2760" s="86"/>
      <c r="I2760" s="86"/>
      <c r="U2760" s="86"/>
      <c r="Y2760" s="86"/>
    </row>
    <row r="2761" spans="1:25" x14ac:dyDescent="0.2">
      <c r="A2761" s="85"/>
      <c r="B2761" s="86"/>
      <c r="C2761" s="86"/>
      <c r="D2761" s="86"/>
      <c r="E2761" s="86"/>
      <c r="F2761" s="86"/>
      <c r="G2761" s="86"/>
      <c r="H2761" s="86"/>
      <c r="I2761" s="86"/>
      <c r="U2761" s="86"/>
      <c r="Y2761" s="86"/>
    </row>
    <row r="2762" spans="1:25" x14ac:dyDescent="0.2">
      <c r="A2762" s="85"/>
      <c r="B2762" s="86"/>
      <c r="C2762" s="86"/>
      <c r="D2762" s="86"/>
      <c r="E2762" s="86"/>
      <c r="F2762" s="86"/>
      <c r="G2762" s="86"/>
      <c r="H2762" s="86"/>
      <c r="I2762" s="86"/>
      <c r="U2762" s="86"/>
      <c r="Y2762" s="86"/>
    </row>
    <row r="2763" spans="1:25" x14ac:dyDescent="0.2">
      <c r="A2763" s="85"/>
      <c r="B2763" s="86"/>
      <c r="C2763" s="86"/>
      <c r="D2763" s="86"/>
      <c r="E2763" s="86"/>
      <c r="F2763" s="86"/>
      <c r="G2763" s="86"/>
      <c r="H2763" s="86"/>
      <c r="I2763" s="86"/>
      <c r="U2763" s="86"/>
      <c r="Y2763" s="86"/>
    </row>
    <row r="2764" spans="1:25" x14ac:dyDescent="0.2">
      <c r="A2764" s="85"/>
      <c r="B2764" s="86"/>
      <c r="C2764" s="86"/>
      <c r="D2764" s="86"/>
      <c r="E2764" s="86"/>
      <c r="F2764" s="86"/>
      <c r="G2764" s="86"/>
      <c r="H2764" s="86"/>
      <c r="I2764" s="86"/>
      <c r="U2764" s="86"/>
      <c r="Y2764" s="86"/>
    </row>
    <row r="2765" spans="1:25" x14ac:dyDescent="0.2">
      <c r="A2765" s="85"/>
      <c r="B2765" s="86"/>
      <c r="C2765" s="86"/>
      <c r="D2765" s="86"/>
      <c r="E2765" s="86"/>
      <c r="F2765" s="86"/>
      <c r="G2765" s="86"/>
      <c r="H2765" s="86"/>
      <c r="I2765" s="86"/>
      <c r="U2765" s="86"/>
      <c r="Y2765" s="86"/>
    </row>
    <row r="2766" spans="1:25" x14ac:dyDescent="0.2">
      <c r="A2766" s="85"/>
      <c r="B2766" s="86"/>
      <c r="C2766" s="86"/>
      <c r="D2766" s="86"/>
      <c r="E2766" s="86"/>
      <c r="F2766" s="86"/>
      <c r="G2766" s="86"/>
      <c r="H2766" s="86"/>
      <c r="I2766" s="86"/>
      <c r="U2766" s="86"/>
      <c r="Y2766" s="86"/>
    </row>
    <row r="2767" spans="1:25" x14ac:dyDescent="0.2">
      <c r="A2767" s="85"/>
      <c r="B2767" s="86"/>
      <c r="C2767" s="86"/>
      <c r="D2767" s="86"/>
      <c r="E2767" s="86"/>
      <c r="F2767" s="86"/>
      <c r="G2767" s="86"/>
      <c r="H2767" s="86"/>
      <c r="I2767" s="86"/>
      <c r="U2767" s="86"/>
      <c r="Y2767" s="86"/>
    </row>
    <row r="2768" spans="1:25" x14ac:dyDescent="0.2">
      <c r="A2768" s="85"/>
      <c r="B2768" s="86"/>
      <c r="C2768" s="86"/>
      <c r="D2768" s="86"/>
      <c r="E2768" s="86"/>
      <c r="F2768" s="86"/>
      <c r="G2768" s="86"/>
      <c r="H2768" s="86"/>
      <c r="I2768" s="86"/>
      <c r="U2768" s="86"/>
      <c r="Y2768" s="86"/>
    </row>
    <row r="2769" spans="1:25" x14ac:dyDescent="0.2">
      <c r="A2769" s="85"/>
      <c r="B2769" s="86"/>
      <c r="C2769" s="86"/>
      <c r="D2769" s="86"/>
      <c r="E2769" s="86"/>
      <c r="F2769" s="86"/>
      <c r="G2769" s="86"/>
      <c r="H2769" s="86"/>
      <c r="I2769" s="86"/>
      <c r="U2769" s="86"/>
      <c r="Y2769" s="86"/>
    </row>
    <row r="2770" spans="1:25" x14ac:dyDescent="0.2">
      <c r="A2770" s="85"/>
      <c r="B2770" s="86"/>
      <c r="C2770" s="86"/>
      <c r="D2770" s="86"/>
      <c r="E2770" s="86"/>
      <c r="F2770" s="86"/>
      <c r="G2770" s="86"/>
      <c r="H2770" s="86"/>
      <c r="I2770" s="86"/>
      <c r="U2770" s="86"/>
      <c r="Y2770" s="86"/>
    </row>
    <row r="2771" spans="1:25" x14ac:dyDescent="0.2">
      <c r="A2771" s="85"/>
      <c r="B2771" s="86"/>
      <c r="C2771" s="86"/>
      <c r="D2771" s="86"/>
      <c r="E2771" s="86"/>
      <c r="F2771" s="86"/>
      <c r="G2771" s="86"/>
      <c r="H2771" s="86"/>
      <c r="I2771" s="86"/>
      <c r="U2771" s="86"/>
      <c r="Y2771" s="86"/>
    </row>
    <row r="2772" spans="1:25" x14ac:dyDescent="0.2">
      <c r="A2772" s="85"/>
      <c r="B2772" s="86"/>
      <c r="C2772" s="86"/>
      <c r="D2772" s="86"/>
      <c r="E2772" s="86"/>
      <c r="F2772" s="86"/>
      <c r="G2772" s="86"/>
      <c r="H2772" s="86"/>
      <c r="I2772" s="86"/>
      <c r="U2772" s="86"/>
      <c r="Y2772" s="86"/>
    </row>
    <row r="2773" spans="1:25" x14ac:dyDescent="0.2">
      <c r="A2773" s="85"/>
      <c r="B2773" s="86"/>
      <c r="C2773" s="86"/>
      <c r="D2773" s="86"/>
      <c r="E2773" s="86"/>
      <c r="F2773" s="86"/>
      <c r="G2773" s="86"/>
      <c r="H2773" s="86"/>
      <c r="I2773" s="86"/>
      <c r="U2773" s="86"/>
      <c r="Y2773" s="86"/>
    </row>
    <row r="2774" spans="1:25" x14ac:dyDescent="0.2">
      <c r="A2774" s="85"/>
      <c r="B2774" s="86"/>
      <c r="C2774" s="86"/>
      <c r="D2774" s="86"/>
      <c r="E2774" s="86"/>
      <c r="F2774" s="86"/>
      <c r="G2774" s="86"/>
      <c r="H2774" s="86"/>
      <c r="I2774" s="86"/>
      <c r="U2774" s="86"/>
      <c r="Y2774" s="86"/>
    </row>
    <row r="2775" spans="1:25" x14ac:dyDescent="0.2">
      <c r="A2775" s="85"/>
      <c r="B2775" s="86"/>
      <c r="C2775" s="86"/>
      <c r="D2775" s="86"/>
      <c r="E2775" s="86"/>
      <c r="F2775" s="86"/>
      <c r="G2775" s="86"/>
      <c r="H2775" s="86"/>
      <c r="I2775" s="86"/>
      <c r="U2775" s="86"/>
      <c r="Y2775" s="86"/>
    </row>
    <row r="2776" spans="1:25" x14ac:dyDescent="0.2">
      <c r="A2776" s="85"/>
      <c r="B2776" s="86"/>
      <c r="C2776" s="86"/>
      <c r="D2776" s="86"/>
      <c r="E2776" s="86"/>
      <c r="F2776" s="86"/>
      <c r="G2776" s="86"/>
      <c r="H2776" s="86"/>
      <c r="I2776" s="86"/>
      <c r="U2776" s="86"/>
      <c r="Y2776" s="86"/>
    </row>
    <row r="2777" spans="1:25" x14ac:dyDescent="0.2">
      <c r="A2777" s="85"/>
      <c r="B2777" s="86"/>
      <c r="C2777" s="86"/>
      <c r="D2777" s="86"/>
      <c r="E2777" s="86"/>
      <c r="F2777" s="86"/>
      <c r="G2777" s="86"/>
      <c r="H2777" s="86"/>
      <c r="I2777" s="86"/>
      <c r="U2777" s="86"/>
      <c r="Y2777" s="86"/>
    </row>
    <row r="2778" spans="1:25" x14ac:dyDescent="0.2">
      <c r="A2778" s="85"/>
      <c r="B2778" s="86"/>
      <c r="C2778" s="86"/>
      <c r="D2778" s="86"/>
      <c r="E2778" s="86"/>
      <c r="F2778" s="86"/>
      <c r="G2778" s="86"/>
      <c r="H2778" s="86"/>
      <c r="I2778" s="86"/>
      <c r="U2778" s="86"/>
      <c r="Y2778" s="86"/>
    </row>
    <row r="2779" spans="1:25" x14ac:dyDescent="0.2">
      <c r="A2779" s="85"/>
      <c r="B2779" s="86"/>
      <c r="C2779" s="86"/>
      <c r="D2779" s="86"/>
      <c r="E2779" s="86"/>
      <c r="F2779" s="86"/>
      <c r="G2779" s="86"/>
      <c r="H2779" s="86"/>
      <c r="I2779" s="86"/>
      <c r="U2779" s="86"/>
      <c r="Y2779" s="86"/>
    </row>
    <row r="2780" spans="1:25" x14ac:dyDescent="0.2">
      <c r="A2780" s="85"/>
      <c r="B2780" s="86"/>
      <c r="C2780" s="86"/>
      <c r="D2780" s="86"/>
      <c r="E2780" s="86"/>
      <c r="F2780" s="86"/>
      <c r="G2780" s="86"/>
      <c r="H2780" s="86"/>
      <c r="I2780" s="86"/>
      <c r="U2780" s="86"/>
      <c r="Y2780" s="86"/>
    </row>
    <row r="2781" spans="1:25" x14ac:dyDescent="0.2">
      <c r="A2781" s="85"/>
      <c r="B2781" s="86"/>
      <c r="C2781" s="86"/>
      <c r="D2781" s="86"/>
      <c r="E2781" s="86"/>
      <c r="F2781" s="86"/>
      <c r="G2781" s="86"/>
      <c r="H2781" s="86"/>
      <c r="I2781" s="86"/>
      <c r="U2781" s="86"/>
      <c r="Y2781" s="86"/>
    </row>
    <row r="2782" spans="1:25" x14ac:dyDescent="0.2">
      <c r="A2782" s="85"/>
      <c r="B2782" s="86"/>
      <c r="C2782" s="86"/>
      <c r="D2782" s="86"/>
      <c r="E2782" s="86"/>
      <c r="F2782" s="86"/>
      <c r="G2782" s="86"/>
      <c r="H2782" s="86"/>
      <c r="I2782" s="86"/>
      <c r="U2782" s="86"/>
      <c r="Y2782" s="86"/>
    </row>
    <row r="2783" spans="1:25" x14ac:dyDescent="0.2">
      <c r="A2783" s="85"/>
      <c r="B2783" s="86"/>
      <c r="C2783" s="86"/>
      <c r="D2783" s="86"/>
      <c r="E2783" s="86"/>
      <c r="F2783" s="86"/>
      <c r="G2783" s="86"/>
      <c r="H2783" s="86"/>
      <c r="I2783" s="86"/>
      <c r="U2783" s="86"/>
      <c r="Y2783" s="86"/>
    </row>
    <row r="2784" spans="1:25" x14ac:dyDescent="0.2">
      <c r="A2784" s="85"/>
      <c r="B2784" s="86"/>
      <c r="C2784" s="86"/>
      <c r="D2784" s="86"/>
      <c r="E2784" s="86"/>
      <c r="F2784" s="86"/>
      <c r="G2784" s="86"/>
      <c r="H2784" s="86"/>
      <c r="I2784" s="86"/>
      <c r="U2784" s="86"/>
      <c r="Y2784" s="86"/>
    </row>
    <row r="2785" spans="1:25" x14ac:dyDescent="0.2">
      <c r="A2785" s="85"/>
      <c r="B2785" s="86"/>
      <c r="C2785" s="86"/>
      <c r="D2785" s="86"/>
      <c r="E2785" s="86"/>
      <c r="F2785" s="86"/>
      <c r="G2785" s="86"/>
      <c r="H2785" s="86"/>
      <c r="I2785" s="86"/>
      <c r="U2785" s="86"/>
      <c r="Y2785" s="86"/>
    </row>
    <row r="2786" spans="1:25" x14ac:dyDescent="0.2">
      <c r="A2786" s="85"/>
      <c r="B2786" s="86"/>
      <c r="C2786" s="86"/>
      <c r="D2786" s="86"/>
      <c r="E2786" s="86"/>
      <c r="F2786" s="86"/>
      <c r="G2786" s="86"/>
      <c r="H2786" s="86"/>
      <c r="I2786" s="86"/>
      <c r="U2786" s="86"/>
      <c r="Y2786" s="86"/>
    </row>
    <row r="2787" spans="1:25" x14ac:dyDescent="0.2">
      <c r="A2787" s="85"/>
      <c r="B2787" s="86"/>
      <c r="C2787" s="86"/>
      <c r="D2787" s="86"/>
      <c r="E2787" s="86"/>
      <c r="F2787" s="86"/>
      <c r="G2787" s="86"/>
      <c r="H2787" s="86"/>
      <c r="I2787" s="86"/>
      <c r="U2787" s="86"/>
      <c r="Y2787" s="86"/>
    </row>
    <row r="2788" spans="1:25" x14ac:dyDescent="0.2">
      <c r="A2788" s="85"/>
      <c r="B2788" s="86"/>
      <c r="C2788" s="86"/>
      <c r="D2788" s="86"/>
      <c r="E2788" s="86"/>
      <c r="F2788" s="86"/>
      <c r="G2788" s="86"/>
      <c r="H2788" s="86"/>
      <c r="I2788" s="86"/>
      <c r="U2788" s="86"/>
      <c r="Y2788" s="86"/>
    </row>
    <row r="2789" spans="1:25" x14ac:dyDescent="0.2">
      <c r="A2789" s="85"/>
      <c r="B2789" s="86"/>
      <c r="C2789" s="86"/>
      <c r="D2789" s="86"/>
      <c r="E2789" s="86"/>
      <c r="F2789" s="86"/>
      <c r="G2789" s="86"/>
      <c r="H2789" s="86"/>
      <c r="I2789" s="86"/>
      <c r="U2789" s="86"/>
      <c r="Y2789" s="86"/>
    </row>
    <row r="2790" spans="1:25" x14ac:dyDescent="0.2">
      <c r="A2790" s="85"/>
      <c r="B2790" s="86"/>
      <c r="C2790" s="86"/>
      <c r="D2790" s="86"/>
      <c r="E2790" s="86"/>
      <c r="F2790" s="86"/>
      <c r="G2790" s="86"/>
      <c r="H2790" s="86"/>
      <c r="I2790" s="86"/>
      <c r="U2790" s="86"/>
      <c r="Y2790" s="86"/>
    </row>
    <row r="2791" spans="1:25" x14ac:dyDescent="0.2">
      <c r="A2791" s="85"/>
      <c r="B2791" s="86"/>
      <c r="C2791" s="86"/>
      <c r="D2791" s="86"/>
      <c r="E2791" s="86"/>
      <c r="F2791" s="86"/>
      <c r="G2791" s="86"/>
      <c r="H2791" s="86"/>
      <c r="I2791" s="86"/>
      <c r="U2791" s="86"/>
      <c r="Y2791" s="86"/>
    </row>
    <row r="2792" spans="1:25" x14ac:dyDescent="0.2">
      <c r="A2792" s="85"/>
      <c r="B2792" s="86"/>
      <c r="C2792" s="86"/>
      <c r="D2792" s="86"/>
      <c r="E2792" s="86"/>
      <c r="F2792" s="86"/>
      <c r="G2792" s="86"/>
      <c r="H2792" s="86"/>
      <c r="I2792" s="86"/>
      <c r="U2792" s="86"/>
      <c r="Y2792" s="86"/>
    </row>
    <row r="2793" spans="1:25" x14ac:dyDescent="0.2">
      <c r="A2793" s="85"/>
      <c r="B2793" s="86"/>
      <c r="C2793" s="86"/>
      <c r="D2793" s="86"/>
      <c r="E2793" s="86"/>
      <c r="F2793" s="86"/>
      <c r="G2793" s="86"/>
      <c r="H2793" s="86"/>
      <c r="I2793" s="86"/>
      <c r="U2793" s="86"/>
      <c r="Y2793" s="86"/>
    </row>
    <row r="2794" spans="1:25" x14ac:dyDescent="0.2">
      <c r="A2794" s="85"/>
      <c r="B2794" s="86"/>
      <c r="C2794" s="86"/>
      <c r="D2794" s="86"/>
      <c r="E2794" s="86"/>
      <c r="F2794" s="86"/>
      <c r="G2794" s="86"/>
      <c r="H2794" s="86"/>
      <c r="I2794" s="86"/>
      <c r="U2794" s="86"/>
      <c r="Y2794" s="86"/>
    </row>
    <row r="2795" spans="1:25" x14ac:dyDescent="0.2">
      <c r="A2795" s="85"/>
      <c r="B2795" s="86"/>
      <c r="C2795" s="86"/>
      <c r="D2795" s="86"/>
      <c r="E2795" s="86"/>
      <c r="F2795" s="86"/>
      <c r="G2795" s="86"/>
      <c r="H2795" s="86"/>
      <c r="I2795" s="86"/>
      <c r="U2795" s="86"/>
      <c r="Y2795" s="86"/>
    </row>
    <row r="2796" spans="1:25" x14ac:dyDescent="0.2">
      <c r="A2796" s="85"/>
      <c r="B2796" s="86"/>
      <c r="C2796" s="86"/>
      <c r="D2796" s="86"/>
      <c r="E2796" s="86"/>
      <c r="F2796" s="86"/>
      <c r="G2796" s="86"/>
      <c r="H2796" s="86"/>
      <c r="I2796" s="86"/>
      <c r="U2796" s="86"/>
      <c r="Y2796" s="86"/>
    </row>
    <row r="2797" spans="1:25" x14ac:dyDescent="0.2">
      <c r="A2797" s="85"/>
      <c r="B2797" s="86"/>
      <c r="C2797" s="86"/>
      <c r="D2797" s="86"/>
      <c r="E2797" s="86"/>
      <c r="F2797" s="86"/>
      <c r="G2797" s="86"/>
      <c r="H2797" s="86"/>
      <c r="I2797" s="86"/>
      <c r="U2797" s="86"/>
      <c r="Y2797" s="86"/>
    </row>
    <row r="2798" spans="1:25" x14ac:dyDescent="0.2">
      <c r="A2798" s="85"/>
      <c r="B2798" s="86"/>
      <c r="C2798" s="86"/>
      <c r="D2798" s="86"/>
      <c r="E2798" s="86"/>
      <c r="F2798" s="86"/>
      <c r="G2798" s="86"/>
      <c r="H2798" s="86"/>
      <c r="I2798" s="86"/>
      <c r="U2798" s="86"/>
      <c r="Y2798" s="86"/>
    </row>
    <row r="2799" spans="1:25" x14ac:dyDescent="0.2">
      <c r="A2799" s="85"/>
      <c r="B2799" s="86"/>
      <c r="C2799" s="86"/>
      <c r="D2799" s="86"/>
      <c r="E2799" s="86"/>
      <c r="F2799" s="86"/>
      <c r="G2799" s="86"/>
      <c r="H2799" s="86"/>
      <c r="I2799" s="86"/>
      <c r="U2799" s="86"/>
      <c r="Y2799" s="86"/>
    </row>
    <row r="2800" spans="1:25" x14ac:dyDescent="0.2">
      <c r="A2800" s="85"/>
      <c r="B2800" s="86"/>
      <c r="C2800" s="86"/>
      <c r="D2800" s="86"/>
      <c r="E2800" s="86"/>
      <c r="F2800" s="86"/>
      <c r="G2800" s="86"/>
      <c r="H2800" s="86"/>
      <c r="I2800" s="86"/>
      <c r="U2800" s="86"/>
      <c r="Y2800" s="86"/>
    </row>
    <row r="2801" spans="1:25" x14ac:dyDescent="0.2">
      <c r="A2801" s="85"/>
      <c r="B2801" s="86"/>
      <c r="C2801" s="86"/>
      <c r="D2801" s="86"/>
      <c r="E2801" s="86"/>
      <c r="F2801" s="86"/>
      <c r="G2801" s="86"/>
      <c r="H2801" s="86"/>
      <c r="I2801" s="86"/>
      <c r="U2801" s="86"/>
      <c r="Y2801" s="86"/>
    </row>
    <row r="2802" spans="1:25" x14ac:dyDescent="0.2">
      <c r="A2802" s="85"/>
      <c r="B2802" s="86"/>
      <c r="C2802" s="86"/>
      <c r="D2802" s="86"/>
      <c r="E2802" s="86"/>
      <c r="F2802" s="86"/>
      <c r="G2802" s="86"/>
      <c r="H2802" s="86"/>
      <c r="I2802" s="86"/>
      <c r="U2802" s="86"/>
      <c r="Y2802" s="86"/>
    </row>
    <row r="2803" spans="1:25" x14ac:dyDescent="0.2">
      <c r="A2803" s="85"/>
      <c r="B2803" s="86"/>
      <c r="C2803" s="86"/>
      <c r="D2803" s="86"/>
      <c r="E2803" s="86"/>
      <c r="F2803" s="86"/>
      <c r="G2803" s="86"/>
      <c r="H2803" s="86"/>
      <c r="I2803" s="86"/>
      <c r="U2803" s="86"/>
      <c r="Y2803" s="86"/>
    </row>
    <row r="2804" spans="1:25" x14ac:dyDescent="0.2">
      <c r="A2804" s="85"/>
      <c r="B2804" s="86"/>
      <c r="C2804" s="86"/>
      <c r="D2804" s="86"/>
      <c r="E2804" s="86"/>
      <c r="F2804" s="86"/>
      <c r="G2804" s="86"/>
      <c r="H2804" s="86"/>
      <c r="I2804" s="86"/>
      <c r="U2804" s="86"/>
      <c r="Y2804" s="86"/>
    </row>
    <row r="2805" spans="1:25" x14ac:dyDescent="0.2">
      <c r="A2805" s="85"/>
      <c r="B2805" s="86"/>
      <c r="C2805" s="86"/>
      <c r="D2805" s="86"/>
      <c r="E2805" s="86"/>
      <c r="F2805" s="86"/>
      <c r="G2805" s="86"/>
      <c r="H2805" s="86"/>
      <c r="I2805" s="86"/>
      <c r="U2805" s="86"/>
      <c r="Y2805" s="86"/>
    </row>
    <row r="2806" spans="1:25" x14ac:dyDescent="0.2">
      <c r="A2806" s="85"/>
      <c r="B2806" s="86"/>
      <c r="C2806" s="86"/>
      <c r="D2806" s="86"/>
      <c r="E2806" s="86"/>
      <c r="F2806" s="86"/>
      <c r="G2806" s="86"/>
      <c r="H2806" s="86"/>
      <c r="I2806" s="86"/>
      <c r="U2806" s="86"/>
      <c r="Y2806" s="86"/>
    </row>
    <row r="2807" spans="1:25" x14ac:dyDescent="0.2">
      <c r="A2807" s="85"/>
      <c r="B2807" s="86"/>
      <c r="C2807" s="86"/>
      <c r="D2807" s="86"/>
      <c r="E2807" s="86"/>
      <c r="F2807" s="86"/>
      <c r="G2807" s="86"/>
      <c r="H2807" s="86"/>
      <c r="I2807" s="86"/>
      <c r="U2807" s="86"/>
      <c r="Y2807" s="86"/>
    </row>
    <row r="2808" spans="1:25" x14ac:dyDescent="0.2">
      <c r="A2808" s="85"/>
      <c r="B2808" s="86"/>
      <c r="C2808" s="86"/>
      <c r="D2808" s="86"/>
      <c r="E2808" s="86"/>
      <c r="F2808" s="86"/>
      <c r="G2808" s="86"/>
      <c r="H2808" s="86"/>
      <c r="I2808" s="86"/>
      <c r="U2808" s="86"/>
      <c r="Y2808" s="86"/>
    </row>
    <row r="2809" spans="1:25" x14ac:dyDescent="0.2">
      <c r="A2809" s="85"/>
      <c r="B2809" s="86"/>
      <c r="C2809" s="86"/>
      <c r="D2809" s="86"/>
      <c r="E2809" s="86"/>
      <c r="F2809" s="86"/>
      <c r="G2809" s="86"/>
      <c r="H2809" s="86"/>
      <c r="I2809" s="86"/>
      <c r="U2809" s="86"/>
      <c r="Y2809" s="86"/>
    </row>
    <row r="2810" spans="1:25" x14ac:dyDescent="0.2">
      <c r="A2810" s="85"/>
      <c r="B2810" s="86"/>
      <c r="C2810" s="86"/>
      <c r="D2810" s="86"/>
      <c r="E2810" s="86"/>
      <c r="F2810" s="86"/>
      <c r="G2810" s="86"/>
      <c r="H2810" s="86"/>
      <c r="I2810" s="86"/>
      <c r="U2810" s="86"/>
      <c r="Y2810" s="86"/>
    </row>
    <row r="2811" spans="1:25" x14ac:dyDescent="0.2">
      <c r="A2811" s="85"/>
      <c r="B2811" s="86"/>
      <c r="C2811" s="86"/>
      <c r="D2811" s="86"/>
      <c r="E2811" s="86"/>
      <c r="F2811" s="86"/>
      <c r="G2811" s="86"/>
      <c r="H2811" s="86"/>
      <c r="I2811" s="86"/>
      <c r="U2811" s="86"/>
      <c r="Y2811" s="86"/>
    </row>
    <row r="2812" spans="1:25" x14ac:dyDescent="0.2">
      <c r="A2812" s="85"/>
      <c r="B2812" s="86"/>
      <c r="C2812" s="86"/>
      <c r="D2812" s="86"/>
      <c r="E2812" s="86"/>
      <c r="F2812" s="86"/>
      <c r="G2812" s="86"/>
      <c r="H2812" s="86"/>
      <c r="I2812" s="86"/>
      <c r="U2812" s="86"/>
      <c r="Y2812" s="86"/>
    </row>
    <row r="2813" spans="1:25" x14ac:dyDescent="0.2">
      <c r="A2813" s="85"/>
      <c r="B2813" s="86"/>
      <c r="C2813" s="86"/>
      <c r="D2813" s="86"/>
      <c r="E2813" s="86"/>
      <c r="F2813" s="86"/>
      <c r="G2813" s="86"/>
      <c r="H2813" s="86"/>
      <c r="I2813" s="86"/>
      <c r="U2813" s="86"/>
      <c r="Y2813" s="86"/>
    </row>
    <row r="2814" spans="1:25" x14ac:dyDescent="0.2">
      <c r="A2814" s="85"/>
      <c r="B2814" s="86"/>
      <c r="C2814" s="86"/>
      <c r="D2814" s="86"/>
      <c r="E2814" s="86"/>
      <c r="F2814" s="86"/>
      <c r="G2814" s="86"/>
      <c r="H2814" s="86"/>
      <c r="I2814" s="86"/>
      <c r="U2814" s="86"/>
      <c r="Y2814" s="86"/>
    </row>
    <row r="2815" spans="1:25" x14ac:dyDescent="0.2">
      <c r="A2815" s="85"/>
      <c r="B2815" s="86"/>
      <c r="C2815" s="86"/>
      <c r="D2815" s="86"/>
      <c r="E2815" s="86"/>
      <c r="F2815" s="86"/>
      <c r="G2815" s="86"/>
      <c r="H2815" s="86"/>
      <c r="I2815" s="86"/>
      <c r="U2815" s="86"/>
      <c r="Y2815" s="86"/>
    </row>
    <row r="2816" spans="1:25" x14ac:dyDescent="0.2">
      <c r="A2816" s="85"/>
      <c r="B2816" s="86"/>
      <c r="C2816" s="86"/>
      <c r="D2816" s="86"/>
      <c r="E2816" s="86"/>
      <c r="F2816" s="86"/>
      <c r="G2816" s="86"/>
      <c r="H2816" s="86"/>
      <c r="I2816" s="86"/>
      <c r="U2816" s="86"/>
      <c r="Y2816" s="86"/>
    </row>
    <row r="2817" spans="1:25" x14ac:dyDescent="0.2">
      <c r="A2817" s="85"/>
      <c r="B2817" s="86"/>
      <c r="C2817" s="86"/>
      <c r="D2817" s="86"/>
      <c r="E2817" s="86"/>
      <c r="F2817" s="86"/>
      <c r="G2817" s="86"/>
      <c r="H2817" s="86"/>
      <c r="I2817" s="86"/>
      <c r="U2817" s="86"/>
      <c r="Y2817" s="86"/>
    </row>
    <row r="2818" spans="1:25" x14ac:dyDescent="0.2">
      <c r="A2818" s="85"/>
      <c r="B2818" s="86"/>
      <c r="C2818" s="86"/>
      <c r="D2818" s="86"/>
      <c r="E2818" s="86"/>
      <c r="F2818" s="86"/>
      <c r="G2818" s="86"/>
      <c r="H2818" s="86"/>
      <c r="I2818" s="86"/>
      <c r="U2818" s="86"/>
      <c r="Y2818" s="86"/>
    </row>
    <row r="2819" spans="1:25" x14ac:dyDescent="0.2">
      <c r="A2819" s="85"/>
      <c r="B2819" s="86"/>
      <c r="C2819" s="86"/>
      <c r="D2819" s="86"/>
      <c r="E2819" s="86"/>
      <c r="F2819" s="86"/>
      <c r="G2819" s="86"/>
      <c r="H2819" s="86"/>
      <c r="I2819" s="86"/>
      <c r="U2819" s="86"/>
      <c r="Y2819" s="86"/>
    </row>
    <row r="2820" spans="1:25" x14ac:dyDescent="0.2">
      <c r="A2820" s="85"/>
      <c r="B2820" s="86"/>
      <c r="C2820" s="86"/>
      <c r="D2820" s="86"/>
      <c r="E2820" s="86"/>
      <c r="F2820" s="86"/>
      <c r="G2820" s="86"/>
      <c r="H2820" s="86"/>
      <c r="I2820" s="86"/>
      <c r="U2820" s="86"/>
      <c r="Y2820" s="86"/>
    </row>
    <row r="2821" spans="1:25" x14ac:dyDescent="0.2">
      <c r="A2821" s="85"/>
      <c r="B2821" s="86"/>
      <c r="C2821" s="86"/>
      <c r="D2821" s="86"/>
      <c r="E2821" s="86"/>
      <c r="F2821" s="86"/>
      <c r="G2821" s="86"/>
      <c r="H2821" s="86"/>
      <c r="I2821" s="86"/>
      <c r="U2821" s="86"/>
      <c r="Y2821" s="86"/>
    </row>
    <row r="2822" spans="1:25" x14ac:dyDescent="0.2">
      <c r="A2822" s="85"/>
      <c r="B2822" s="86"/>
      <c r="C2822" s="86"/>
      <c r="D2822" s="86"/>
      <c r="E2822" s="86"/>
      <c r="F2822" s="86"/>
      <c r="G2822" s="86"/>
      <c r="H2822" s="86"/>
      <c r="I2822" s="86"/>
      <c r="U2822" s="86"/>
      <c r="Y2822" s="86"/>
    </row>
    <row r="2823" spans="1:25" x14ac:dyDescent="0.2">
      <c r="A2823" s="85"/>
      <c r="B2823" s="86"/>
      <c r="C2823" s="86"/>
      <c r="D2823" s="86"/>
      <c r="E2823" s="86"/>
      <c r="F2823" s="86"/>
      <c r="G2823" s="86"/>
      <c r="H2823" s="86"/>
      <c r="I2823" s="86"/>
      <c r="U2823" s="86"/>
      <c r="Y2823" s="86"/>
    </row>
    <row r="2824" spans="1:25" x14ac:dyDescent="0.2">
      <c r="A2824" s="85"/>
      <c r="B2824" s="86"/>
      <c r="C2824" s="86"/>
      <c r="D2824" s="86"/>
      <c r="E2824" s="86"/>
      <c r="F2824" s="86"/>
      <c r="G2824" s="86"/>
      <c r="H2824" s="86"/>
      <c r="I2824" s="86"/>
      <c r="U2824" s="86"/>
      <c r="Y2824" s="86"/>
    </row>
    <row r="2825" spans="1:25" x14ac:dyDescent="0.2">
      <c r="A2825" s="85"/>
      <c r="B2825" s="86"/>
      <c r="C2825" s="86"/>
      <c r="D2825" s="86"/>
      <c r="E2825" s="86"/>
      <c r="F2825" s="86"/>
      <c r="G2825" s="86"/>
      <c r="H2825" s="86"/>
      <c r="I2825" s="86"/>
      <c r="U2825" s="86"/>
      <c r="Y2825" s="86"/>
    </row>
    <row r="2826" spans="1:25" x14ac:dyDescent="0.2">
      <c r="A2826" s="85"/>
      <c r="B2826" s="86"/>
      <c r="C2826" s="86"/>
      <c r="D2826" s="86"/>
      <c r="E2826" s="86"/>
      <c r="F2826" s="86"/>
      <c r="G2826" s="86"/>
      <c r="H2826" s="86"/>
      <c r="I2826" s="86"/>
      <c r="U2826" s="86"/>
      <c r="Y2826" s="86"/>
    </row>
    <row r="2827" spans="1:25" x14ac:dyDescent="0.2">
      <c r="A2827" s="85"/>
      <c r="B2827" s="86"/>
      <c r="C2827" s="86"/>
      <c r="D2827" s="86"/>
      <c r="E2827" s="86"/>
      <c r="F2827" s="86"/>
      <c r="G2827" s="86"/>
      <c r="H2827" s="86"/>
      <c r="I2827" s="86"/>
      <c r="U2827" s="86"/>
      <c r="Y2827" s="86"/>
    </row>
    <row r="2828" spans="1:25" x14ac:dyDescent="0.2">
      <c r="A2828" s="85"/>
      <c r="B2828" s="86"/>
      <c r="C2828" s="86"/>
      <c r="D2828" s="86"/>
      <c r="E2828" s="86"/>
      <c r="F2828" s="86"/>
      <c r="G2828" s="86"/>
      <c r="H2828" s="86"/>
      <c r="I2828" s="86"/>
      <c r="U2828" s="86"/>
      <c r="Y2828" s="86"/>
    </row>
    <row r="2829" spans="1:25" x14ac:dyDescent="0.2">
      <c r="A2829" s="85"/>
      <c r="B2829" s="86"/>
      <c r="C2829" s="86"/>
      <c r="D2829" s="86"/>
      <c r="E2829" s="86"/>
      <c r="F2829" s="86"/>
      <c r="G2829" s="86"/>
      <c r="H2829" s="86"/>
      <c r="I2829" s="86"/>
      <c r="U2829" s="86"/>
      <c r="Y2829" s="86"/>
    </row>
    <row r="2830" spans="1:25" x14ac:dyDescent="0.2">
      <c r="A2830" s="85"/>
      <c r="B2830" s="86"/>
      <c r="C2830" s="86"/>
      <c r="D2830" s="86"/>
      <c r="E2830" s="86"/>
      <c r="F2830" s="86"/>
      <c r="G2830" s="86"/>
      <c r="H2830" s="86"/>
      <c r="I2830" s="86"/>
      <c r="U2830" s="86"/>
      <c r="Y2830" s="86"/>
    </row>
    <row r="2831" spans="1:25" x14ac:dyDescent="0.2">
      <c r="A2831" s="85"/>
      <c r="B2831" s="86"/>
      <c r="C2831" s="86"/>
      <c r="D2831" s="86"/>
      <c r="E2831" s="86"/>
      <c r="F2831" s="86"/>
      <c r="G2831" s="86"/>
      <c r="H2831" s="86"/>
      <c r="I2831" s="86"/>
      <c r="U2831" s="86"/>
      <c r="Y2831" s="86"/>
    </row>
    <row r="2832" spans="1:25" x14ac:dyDescent="0.2">
      <c r="A2832" s="85"/>
      <c r="B2832" s="86"/>
      <c r="C2832" s="86"/>
      <c r="D2832" s="86"/>
      <c r="E2832" s="86"/>
      <c r="F2832" s="86"/>
      <c r="G2832" s="86"/>
      <c r="H2832" s="86"/>
      <c r="I2832" s="86"/>
      <c r="U2832" s="86"/>
      <c r="Y2832" s="86"/>
    </row>
    <row r="2833" spans="1:25" x14ac:dyDescent="0.2">
      <c r="A2833" s="85"/>
      <c r="B2833" s="86"/>
      <c r="C2833" s="86"/>
      <c r="D2833" s="86"/>
      <c r="E2833" s="86"/>
      <c r="F2833" s="86"/>
      <c r="G2833" s="86"/>
      <c r="H2833" s="86"/>
      <c r="I2833" s="86"/>
      <c r="U2833" s="86"/>
      <c r="Y2833" s="86"/>
    </row>
    <row r="2834" spans="1:25" x14ac:dyDescent="0.2">
      <c r="A2834" s="85"/>
      <c r="B2834" s="86"/>
      <c r="C2834" s="86"/>
      <c r="D2834" s="86"/>
      <c r="E2834" s="86"/>
      <c r="F2834" s="86"/>
      <c r="G2834" s="86"/>
      <c r="H2834" s="86"/>
      <c r="I2834" s="86"/>
      <c r="U2834" s="86"/>
      <c r="Y2834" s="86"/>
    </row>
    <row r="2835" spans="1:25" x14ac:dyDescent="0.2">
      <c r="A2835" s="85"/>
      <c r="B2835" s="86"/>
      <c r="C2835" s="86"/>
      <c r="D2835" s="86"/>
      <c r="E2835" s="86"/>
      <c r="F2835" s="86"/>
      <c r="G2835" s="86"/>
      <c r="H2835" s="86"/>
      <c r="I2835" s="86"/>
      <c r="U2835" s="86"/>
      <c r="Y2835" s="86"/>
    </row>
    <row r="2836" spans="1:25" x14ac:dyDescent="0.2">
      <c r="A2836" s="85"/>
      <c r="B2836" s="86"/>
      <c r="C2836" s="86"/>
      <c r="D2836" s="86"/>
      <c r="E2836" s="86"/>
      <c r="F2836" s="86"/>
      <c r="G2836" s="86"/>
      <c r="H2836" s="86"/>
      <c r="I2836" s="86"/>
      <c r="U2836" s="86"/>
      <c r="Y2836" s="86"/>
    </row>
    <row r="2837" spans="1:25" x14ac:dyDescent="0.2">
      <c r="A2837" s="85"/>
      <c r="B2837" s="86"/>
      <c r="C2837" s="86"/>
      <c r="D2837" s="86"/>
      <c r="E2837" s="86"/>
      <c r="F2837" s="86"/>
      <c r="G2837" s="86"/>
      <c r="H2837" s="86"/>
      <c r="I2837" s="86"/>
      <c r="U2837" s="86"/>
      <c r="Y2837" s="86"/>
    </row>
    <row r="2838" spans="1:25" x14ac:dyDescent="0.2">
      <c r="A2838" s="85"/>
      <c r="B2838" s="86"/>
      <c r="C2838" s="86"/>
      <c r="D2838" s="86"/>
      <c r="E2838" s="86"/>
      <c r="F2838" s="86"/>
      <c r="G2838" s="86"/>
      <c r="H2838" s="86"/>
      <c r="I2838" s="86"/>
      <c r="U2838" s="86"/>
      <c r="Y2838" s="86"/>
    </row>
    <row r="2839" spans="1:25" x14ac:dyDescent="0.2">
      <c r="A2839" s="85"/>
      <c r="B2839" s="86"/>
      <c r="C2839" s="86"/>
      <c r="D2839" s="86"/>
      <c r="E2839" s="86"/>
      <c r="F2839" s="86"/>
      <c r="G2839" s="86"/>
      <c r="H2839" s="86"/>
      <c r="I2839" s="86"/>
      <c r="U2839" s="86"/>
      <c r="Y2839" s="86"/>
    </row>
    <row r="2840" spans="1:25" x14ac:dyDescent="0.2">
      <c r="A2840" s="85"/>
      <c r="B2840" s="86"/>
      <c r="C2840" s="86"/>
      <c r="D2840" s="86"/>
      <c r="E2840" s="86"/>
      <c r="F2840" s="86"/>
      <c r="G2840" s="86"/>
      <c r="H2840" s="86"/>
      <c r="I2840" s="86"/>
      <c r="U2840" s="86"/>
      <c r="Y2840" s="86"/>
    </row>
    <row r="2841" spans="1:25" x14ac:dyDescent="0.2">
      <c r="A2841" s="85"/>
      <c r="B2841" s="86"/>
      <c r="C2841" s="86"/>
      <c r="D2841" s="86"/>
      <c r="E2841" s="86"/>
      <c r="F2841" s="86"/>
      <c r="G2841" s="86"/>
      <c r="H2841" s="86"/>
      <c r="I2841" s="86"/>
      <c r="U2841" s="86"/>
      <c r="Y2841" s="86"/>
    </row>
    <row r="2842" spans="1:25" x14ac:dyDescent="0.2">
      <c r="A2842" s="85"/>
      <c r="B2842" s="86"/>
      <c r="C2842" s="86"/>
      <c r="D2842" s="86"/>
      <c r="E2842" s="86"/>
      <c r="F2842" s="86"/>
      <c r="G2842" s="86"/>
      <c r="H2842" s="86"/>
      <c r="I2842" s="86"/>
      <c r="U2842" s="86"/>
      <c r="Y2842" s="86"/>
    </row>
    <row r="2843" spans="1:25" x14ac:dyDescent="0.2">
      <c r="A2843" s="85"/>
      <c r="B2843" s="86"/>
      <c r="C2843" s="86"/>
      <c r="D2843" s="86"/>
      <c r="E2843" s="86"/>
      <c r="F2843" s="86"/>
      <c r="G2843" s="86"/>
      <c r="H2843" s="86"/>
      <c r="I2843" s="86"/>
      <c r="U2843" s="86"/>
      <c r="Y2843" s="86"/>
    </row>
    <row r="2844" spans="1:25" x14ac:dyDescent="0.2">
      <c r="A2844" s="85"/>
      <c r="B2844" s="86"/>
      <c r="C2844" s="86"/>
      <c r="D2844" s="86"/>
      <c r="E2844" s="86"/>
      <c r="F2844" s="86"/>
      <c r="G2844" s="86"/>
      <c r="H2844" s="86"/>
      <c r="I2844" s="86"/>
      <c r="U2844" s="86"/>
      <c r="Y2844" s="86"/>
    </row>
    <row r="2845" spans="1:25" x14ac:dyDescent="0.2">
      <c r="A2845" s="85"/>
      <c r="B2845" s="86"/>
      <c r="C2845" s="86"/>
      <c r="D2845" s="86"/>
      <c r="E2845" s="86"/>
      <c r="F2845" s="86"/>
      <c r="G2845" s="86"/>
      <c r="H2845" s="86"/>
      <c r="I2845" s="86"/>
      <c r="U2845" s="86"/>
      <c r="Y2845" s="86"/>
    </row>
    <row r="2846" spans="1:25" x14ac:dyDescent="0.2">
      <c r="A2846" s="85"/>
      <c r="B2846" s="86"/>
      <c r="C2846" s="86"/>
      <c r="D2846" s="86"/>
      <c r="E2846" s="86"/>
      <c r="F2846" s="86"/>
      <c r="G2846" s="86"/>
      <c r="H2846" s="86"/>
      <c r="I2846" s="86"/>
      <c r="U2846" s="86"/>
      <c r="Y2846" s="86"/>
    </row>
    <row r="2847" spans="1:25" x14ac:dyDescent="0.2">
      <c r="A2847" s="85"/>
      <c r="B2847" s="86"/>
      <c r="C2847" s="86"/>
      <c r="D2847" s="86"/>
      <c r="E2847" s="86"/>
      <c r="F2847" s="86"/>
      <c r="G2847" s="86"/>
      <c r="H2847" s="86"/>
      <c r="I2847" s="86"/>
      <c r="U2847" s="86"/>
      <c r="Y2847" s="86"/>
    </row>
    <row r="2848" spans="1:25" x14ac:dyDescent="0.2">
      <c r="A2848" s="85"/>
      <c r="B2848" s="86"/>
      <c r="C2848" s="86"/>
      <c r="D2848" s="86"/>
      <c r="E2848" s="86"/>
      <c r="F2848" s="86"/>
      <c r="G2848" s="86"/>
      <c r="H2848" s="86"/>
      <c r="I2848" s="86"/>
      <c r="U2848" s="86"/>
      <c r="Y2848" s="86"/>
    </row>
    <row r="2849" spans="1:25" x14ac:dyDescent="0.2">
      <c r="A2849" s="85"/>
      <c r="B2849" s="86"/>
      <c r="C2849" s="86"/>
      <c r="D2849" s="86"/>
      <c r="E2849" s="86"/>
      <c r="F2849" s="86"/>
      <c r="G2849" s="86"/>
      <c r="H2849" s="86"/>
      <c r="I2849" s="86"/>
      <c r="U2849" s="86"/>
      <c r="Y2849" s="86"/>
    </row>
    <row r="2850" spans="1:25" x14ac:dyDescent="0.2">
      <c r="A2850" s="85"/>
      <c r="B2850" s="86"/>
      <c r="C2850" s="86"/>
      <c r="D2850" s="86"/>
      <c r="E2850" s="86"/>
      <c r="F2850" s="86"/>
      <c r="G2850" s="86"/>
      <c r="H2850" s="86"/>
      <c r="I2850" s="86"/>
      <c r="U2850" s="86"/>
      <c r="Y2850" s="86"/>
    </row>
    <row r="2851" spans="1:25" x14ac:dyDescent="0.2">
      <c r="A2851" s="85"/>
      <c r="B2851" s="86"/>
      <c r="C2851" s="86"/>
      <c r="D2851" s="86"/>
      <c r="E2851" s="86"/>
      <c r="F2851" s="86"/>
      <c r="G2851" s="86"/>
      <c r="H2851" s="86"/>
      <c r="I2851" s="86"/>
      <c r="U2851" s="86"/>
      <c r="Y2851" s="86"/>
    </row>
    <row r="2852" spans="1:25" x14ac:dyDescent="0.2">
      <c r="A2852" s="85"/>
      <c r="B2852" s="86"/>
      <c r="C2852" s="86"/>
      <c r="D2852" s="86"/>
      <c r="E2852" s="86"/>
      <c r="F2852" s="86"/>
      <c r="G2852" s="86"/>
      <c r="H2852" s="86"/>
      <c r="I2852" s="86"/>
      <c r="U2852" s="86"/>
      <c r="Y2852" s="86"/>
    </row>
    <row r="2853" spans="1:25" x14ac:dyDescent="0.2">
      <c r="A2853" s="85"/>
      <c r="B2853" s="86"/>
      <c r="C2853" s="86"/>
      <c r="D2853" s="86"/>
      <c r="E2853" s="86"/>
      <c r="F2853" s="86"/>
      <c r="G2853" s="86"/>
      <c r="H2853" s="86"/>
      <c r="I2853" s="86"/>
      <c r="U2853" s="86"/>
      <c r="Y2853" s="86"/>
    </row>
    <row r="2854" spans="1:25" x14ac:dyDescent="0.2">
      <c r="A2854" s="85"/>
      <c r="B2854" s="86"/>
      <c r="C2854" s="86"/>
      <c r="D2854" s="86"/>
      <c r="E2854" s="86"/>
      <c r="F2854" s="86"/>
      <c r="G2854" s="86"/>
      <c r="H2854" s="86"/>
      <c r="I2854" s="86"/>
      <c r="U2854" s="86"/>
      <c r="Y2854" s="86"/>
    </row>
    <row r="2855" spans="1:25" x14ac:dyDescent="0.2">
      <c r="A2855" s="85"/>
      <c r="B2855" s="86"/>
      <c r="C2855" s="86"/>
      <c r="D2855" s="86"/>
      <c r="E2855" s="86"/>
      <c r="F2855" s="86"/>
      <c r="G2855" s="86"/>
      <c r="H2855" s="86"/>
      <c r="I2855" s="86"/>
      <c r="U2855" s="86"/>
      <c r="Y2855" s="86"/>
    </row>
    <row r="2856" spans="1:25" x14ac:dyDescent="0.2">
      <c r="A2856" s="85"/>
      <c r="B2856" s="86"/>
      <c r="C2856" s="86"/>
      <c r="D2856" s="86"/>
      <c r="E2856" s="86"/>
      <c r="F2856" s="86"/>
      <c r="G2856" s="86"/>
      <c r="H2856" s="86"/>
      <c r="I2856" s="86"/>
      <c r="U2856" s="86"/>
      <c r="Y2856" s="86"/>
    </row>
    <row r="2857" spans="1:25" x14ac:dyDescent="0.2">
      <c r="A2857" s="85"/>
      <c r="B2857" s="86"/>
      <c r="C2857" s="86"/>
      <c r="D2857" s="86"/>
      <c r="E2857" s="86"/>
      <c r="F2857" s="86"/>
      <c r="G2857" s="86"/>
      <c r="H2857" s="86"/>
      <c r="I2857" s="86"/>
      <c r="U2857" s="86"/>
      <c r="Y2857" s="86"/>
    </row>
    <row r="2858" spans="1:25" x14ac:dyDescent="0.2">
      <c r="A2858" s="85"/>
      <c r="B2858" s="86"/>
      <c r="C2858" s="86"/>
      <c r="D2858" s="86"/>
      <c r="E2858" s="86"/>
      <c r="F2858" s="86"/>
      <c r="G2858" s="86"/>
      <c r="H2858" s="86"/>
      <c r="I2858" s="86"/>
      <c r="U2858" s="86"/>
      <c r="Y2858" s="86"/>
    </row>
    <row r="2859" spans="1:25" x14ac:dyDescent="0.2">
      <c r="A2859" s="85"/>
      <c r="B2859" s="86"/>
      <c r="C2859" s="86"/>
      <c r="D2859" s="86"/>
      <c r="E2859" s="86"/>
      <c r="F2859" s="86"/>
      <c r="G2859" s="86"/>
      <c r="H2859" s="86"/>
      <c r="I2859" s="86"/>
      <c r="U2859" s="86"/>
      <c r="Y2859" s="86"/>
    </row>
    <row r="2860" spans="1:25" x14ac:dyDescent="0.2">
      <c r="A2860" s="85"/>
      <c r="B2860" s="86"/>
      <c r="C2860" s="86"/>
      <c r="D2860" s="86"/>
      <c r="E2860" s="86"/>
      <c r="F2860" s="86"/>
      <c r="G2860" s="86"/>
      <c r="H2860" s="86"/>
      <c r="I2860" s="86"/>
      <c r="U2860" s="86"/>
      <c r="Y2860" s="86"/>
    </row>
    <row r="2861" spans="1:25" x14ac:dyDescent="0.2">
      <c r="A2861" s="85"/>
      <c r="B2861" s="86"/>
      <c r="C2861" s="86"/>
      <c r="D2861" s="86"/>
      <c r="E2861" s="86"/>
      <c r="F2861" s="86"/>
      <c r="G2861" s="86"/>
      <c r="H2861" s="86"/>
      <c r="I2861" s="86"/>
      <c r="U2861" s="86"/>
      <c r="Y2861" s="86"/>
    </row>
    <row r="2862" spans="1:25" x14ac:dyDescent="0.2">
      <c r="A2862" s="85"/>
      <c r="B2862" s="86"/>
      <c r="C2862" s="86"/>
      <c r="D2862" s="86"/>
      <c r="E2862" s="86"/>
      <c r="F2862" s="86"/>
      <c r="G2862" s="86"/>
      <c r="H2862" s="86"/>
      <c r="I2862" s="86"/>
      <c r="U2862" s="86"/>
      <c r="Y2862" s="86"/>
    </row>
    <row r="2863" spans="1:25" x14ac:dyDescent="0.2">
      <c r="A2863" s="85"/>
      <c r="B2863" s="86"/>
      <c r="C2863" s="86"/>
      <c r="D2863" s="86"/>
      <c r="E2863" s="86"/>
      <c r="F2863" s="86"/>
      <c r="G2863" s="86"/>
      <c r="H2863" s="86"/>
      <c r="I2863" s="86"/>
      <c r="U2863" s="86"/>
      <c r="Y2863" s="86"/>
    </row>
    <row r="2864" spans="1:25" x14ac:dyDescent="0.2">
      <c r="A2864" s="85"/>
      <c r="B2864" s="86"/>
      <c r="C2864" s="86"/>
      <c r="D2864" s="86"/>
      <c r="E2864" s="86"/>
      <c r="F2864" s="86"/>
      <c r="G2864" s="86"/>
      <c r="H2864" s="86"/>
      <c r="I2864" s="86"/>
      <c r="U2864" s="86"/>
      <c r="Y2864" s="86"/>
    </row>
    <row r="2865" spans="1:25" x14ac:dyDescent="0.2">
      <c r="A2865" s="85"/>
      <c r="B2865" s="86"/>
      <c r="C2865" s="86"/>
      <c r="D2865" s="86"/>
      <c r="E2865" s="86"/>
      <c r="F2865" s="86"/>
      <c r="G2865" s="86"/>
      <c r="H2865" s="86"/>
      <c r="I2865" s="86"/>
      <c r="U2865" s="86"/>
      <c r="Y2865" s="86"/>
    </row>
    <row r="2866" spans="1:25" x14ac:dyDescent="0.2">
      <c r="A2866" s="85"/>
      <c r="B2866" s="86"/>
      <c r="C2866" s="86"/>
      <c r="D2866" s="86"/>
      <c r="E2866" s="86"/>
      <c r="F2866" s="86"/>
      <c r="G2866" s="86"/>
      <c r="H2866" s="86"/>
      <c r="I2866" s="86"/>
      <c r="U2866" s="86"/>
      <c r="Y2866" s="86"/>
    </row>
    <row r="2867" spans="1:25" x14ac:dyDescent="0.2">
      <c r="A2867" s="85"/>
      <c r="B2867" s="86"/>
      <c r="C2867" s="86"/>
      <c r="D2867" s="86"/>
      <c r="E2867" s="86"/>
      <c r="F2867" s="86"/>
      <c r="G2867" s="86"/>
      <c r="H2867" s="86"/>
      <c r="I2867" s="86"/>
      <c r="U2867" s="86"/>
      <c r="Y2867" s="86"/>
    </row>
    <row r="2868" spans="1:25" x14ac:dyDescent="0.2">
      <c r="A2868" s="85"/>
      <c r="B2868" s="86"/>
      <c r="C2868" s="86"/>
      <c r="D2868" s="86"/>
      <c r="E2868" s="86"/>
      <c r="F2868" s="86"/>
      <c r="G2868" s="86"/>
      <c r="H2868" s="86"/>
      <c r="I2868" s="86"/>
      <c r="U2868" s="86"/>
      <c r="Y2868" s="86"/>
    </row>
    <row r="2869" spans="1:25" x14ac:dyDescent="0.2">
      <c r="A2869" s="85"/>
      <c r="B2869" s="86"/>
      <c r="C2869" s="86"/>
      <c r="D2869" s="86"/>
      <c r="E2869" s="86"/>
      <c r="F2869" s="86"/>
      <c r="G2869" s="86"/>
      <c r="H2869" s="86"/>
      <c r="I2869" s="86"/>
      <c r="U2869" s="86"/>
      <c r="Y2869" s="86"/>
    </row>
    <row r="2870" spans="1:25" x14ac:dyDescent="0.2">
      <c r="A2870" s="85"/>
      <c r="B2870" s="86"/>
      <c r="C2870" s="86"/>
      <c r="D2870" s="86"/>
      <c r="E2870" s="86"/>
      <c r="F2870" s="86"/>
      <c r="G2870" s="86"/>
      <c r="H2870" s="86"/>
      <c r="I2870" s="86"/>
      <c r="U2870" s="86"/>
      <c r="Y2870" s="86"/>
    </row>
    <row r="2871" spans="1:25" x14ac:dyDescent="0.2">
      <c r="A2871" s="85"/>
      <c r="B2871" s="86"/>
      <c r="C2871" s="86"/>
      <c r="D2871" s="86"/>
      <c r="E2871" s="86"/>
      <c r="F2871" s="86"/>
      <c r="G2871" s="86"/>
      <c r="H2871" s="86"/>
      <c r="I2871" s="86"/>
      <c r="U2871" s="86"/>
      <c r="Y2871" s="86"/>
    </row>
    <row r="2872" spans="1:25" x14ac:dyDescent="0.2">
      <c r="A2872" s="85"/>
      <c r="B2872" s="86"/>
      <c r="C2872" s="86"/>
      <c r="D2872" s="86"/>
      <c r="E2872" s="86"/>
      <c r="F2872" s="86"/>
      <c r="G2872" s="86"/>
      <c r="H2872" s="86"/>
      <c r="I2872" s="86"/>
      <c r="U2872" s="86"/>
      <c r="Y2872" s="86"/>
    </row>
    <row r="2873" spans="1:25" x14ac:dyDescent="0.2">
      <c r="A2873" s="85"/>
      <c r="B2873" s="86"/>
      <c r="C2873" s="86"/>
      <c r="D2873" s="86"/>
      <c r="E2873" s="86"/>
      <c r="F2873" s="86"/>
      <c r="G2873" s="86"/>
      <c r="H2873" s="86"/>
      <c r="I2873" s="86"/>
      <c r="U2873" s="86"/>
      <c r="Y2873" s="86"/>
    </row>
    <row r="2874" spans="1:25" x14ac:dyDescent="0.2">
      <c r="A2874" s="85"/>
      <c r="B2874" s="86"/>
      <c r="C2874" s="86"/>
      <c r="D2874" s="86"/>
      <c r="E2874" s="86"/>
      <c r="F2874" s="86"/>
      <c r="G2874" s="86"/>
      <c r="H2874" s="86"/>
      <c r="I2874" s="86"/>
      <c r="U2874" s="86"/>
      <c r="Y2874" s="86"/>
    </row>
    <row r="2875" spans="1:25" x14ac:dyDescent="0.2">
      <c r="A2875" s="85"/>
      <c r="B2875" s="86"/>
      <c r="C2875" s="86"/>
      <c r="D2875" s="86"/>
      <c r="E2875" s="86"/>
      <c r="F2875" s="86"/>
      <c r="G2875" s="86"/>
      <c r="H2875" s="86"/>
      <c r="I2875" s="86"/>
      <c r="U2875" s="86"/>
      <c r="Y2875" s="86"/>
    </row>
    <row r="2876" spans="1:25" x14ac:dyDescent="0.2">
      <c r="A2876" s="85"/>
      <c r="B2876" s="86"/>
      <c r="C2876" s="86"/>
      <c r="D2876" s="86"/>
      <c r="E2876" s="86"/>
      <c r="F2876" s="86"/>
      <c r="G2876" s="86"/>
      <c r="H2876" s="86"/>
      <c r="I2876" s="86"/>
      <c r="U2876" s="86"/>
      <c r="Y2876" s="86"/>
    </row>
    <row r="2877" spans="1:25" x14ac:dyDescent="0.2">
      <c r="A2877" s="85"/>
      <c r="B2877" s="86"/>
      <c r="C2877" s="86"/>
      <c r="D2877" s="86"/>
      <c r="E2877" s="86"/>
      <c r="F2877" s="86"/>
      <c r="G2877" s="86"/>
      <c r="H2877" s="86"/>
      <c r="I2877" s="86"/>
      <c r="U2877" s="86"/>
      <c r="Y2877" s="86"/>
    </row>
    <row r="2878" spans="1:25" x14ac:dyDescent="0.2">
      <c r="A2878" s="85"/>
      <c r="B2878" s="86"/>
      <c r="C2878" s="86"/>
      <c r="D2878" s="86"/>
      <c r="E2878" s="86"/>
      <c r="F2878" s="86"/>
      <c r="G2878" s="86"/>
      <c r="H2878" s="86"/>
      <c r="I2878" s="86"/>
      <c r="U2878" s="86"/>
      <c r="Y2878" s="86"/>
    </row>
    <row r="2879" spans="1:25" x14ac:dyDescent="0.2">
      <c r="A2879" s="85"/>
      <c r="B2879" s="86"/>
      <c r="C2879" s="86"/>
      <c r="D2879" s="86"/>
      <c r="E2879" s="86"/>
      <c r="F2879" s="86"/>
      <c r="G2879" s="86"/>
      <c r="H2879" s="86"/>
      <c r="I2879" s="86"/>
      <c r="U2879" s="86"/>
      <c r="Y2879" s="86"/>
    </row>
    <row r="2880" spans="1:25" x14ac:dyDescent="0.2">
      <c r="A2880" s="85"/>
      <c r="B2880" s="86"/>
      <c r="C2880" s="86"/>
      <c r="D2880" s="86"/>
      <c r="E2880" s="86"/>
      <c r="F2880" s="86"/>
      <c r="G2880" s="86"/>
      <c r="H2880" s="86"/>
      <c r="I2880" s="86"/>
      <c r="U2880" s="86"/>
      <c r="Y2880" s="86"/>
    </row>
    <row r="2881" spans="1:25" x14ac:dyDescent="0.2">
      <c r="A2881" s="85"/>
      <c r="B2881" s="86"/>
      <c r="C2881" s="86"/>
      <c r="D2881" s="86"/>
      <c r="E2881" s="86"/>
      <c r="F2881" s="86"/>
      <c r="G2881" s="86"/>
      <c r="H2881" s="86"/>
      <c r="I2881" s="86"/>
      <c r="U2881" s="86"/>
      <c r="Y2881" s="86"/>
    </row>
    <row r="2882" spans="1:25" x14ac:dyDescent="0.2">
      <c r="A2882" s="85"/>
      <c r="B2882" s="86"/>
      <c r="C2882" s="86"/>
      <c r="D2882" s="86"/>
      <c r="E2882" s="86"/>
      <c r="F2882" s="86"/>
      <c r="G2882" s="86"/>
      <c r="H2882" s="86"/>
      <c r="I2882" s="86"/>
      <c r="U2882" s="86"/>
      <c r="Y2882" s="86"/>
    </row>
    <row r="2883" spans="1:25" x14ac:dyDescent="0.2">
      <c r="A2883" s="85"/>
      <c r="B2883" s="86"/>
      <c r="C2883" s="86"/>
      <c r="D2883" s="86"/>
      <c r="E2883" s="86"/>
      <c r="F2883" s="86"/>
      <c r="G2883" s="86"/>
      <c r="H2883" s="86"/>
      <c r="I2883" s="86"/>
      <c r="U2883" s="86"/>
      <c r="Y2883" s="86"/>
    </row>
    <row r="2884" spans="1:25" x14ac:dyDescent="0.2">
      <c r="A2884" s="85"/>
      <c r="B2884" s="86"/>
      <c r="C2884" s="86"/>
      <c r="D2884" s="86"/>
      <c r="E2884" s="86"/>
      <c r="F2884" s="86"/>
      <c r="G2884" s="86"/>
      <c r="H2884" s="86"/>
      <c r="I2884" s="86"/>
      <c r="U2884" s="86"/>
      <c r="Y2884" s="86"/>
    </row>
    <row r="2885" spans="1:25" x14ac:dyDescent="0.2">
      <c r="A2885" s="85"/>
      <c r="B2885" s="86"/>
      <c r="C2885" s="86"/>
      <c r="D2885" s="86"/>
      <c r="E2885" s="86"/>
      <c r="F2885" s="86"/>
      <c r="G2885" s="86"/>
      <c r="H2885" s="86"/>
      <c r="I2885" s="86"/>
      <c r="U2885" s="86"/>
      <c r="Y2885" s="86"/>
    </row>
    <row r="2886" spans="1:25" x14ac:dyDescent="0.2">
      <c r="A2886" s="85"/>
      <c r="B2886" s="86"/>
      <c r="C2886" s="86"/>
      <c r="D2886" s="86"/>
      <c r="E2886" s="86"/>
      <c r="F2886" s="86"/>
      <c r="G2886" s="86"/>
      <c r="H2886" s="86"/>
      <c r="I2886" s="86"/>
      <c r="U2886" s="86"/>
      <c r="Y2886" s="86"/>
    </row>
    <row r="2887" spans="1:25" x14ac:dyDescent="0.2">
      <c r="A2887" s="85"/>
      <c r="B2887" s="86"/>
      <c r="C2887" s="86"/>
      <c r="D2887" s="86"/>
      <c r="E2887" s="86"/>
      <c r="F2887" s="86"/>
      <c r="G2887" s="86"/>
      <c r="H2887" s="86"/>
      <c r="I2887" s="86"/>
      <c r="U2887" s="86"/>
      <c r="Y2887" s="86"/>
    </row>
    <row r="2888" spans="1:25" x14ac:dyDescent="0.2">
      <c r="A2888" s="85"/>
      <c r="B2888" s="86"/>
      <c r="C2888" s="86"/>
      <c r="D2888" s="86"/>
      <c r="E2888" s="86"/>
      <c r="F2888" s="86"/>
      <c r="G2888" s="86"/>
      <c r="H2888" s="86"/>
      <c r="I2888" s="86"/>
      <c r="U2888" s="86"/>
      <c r="Y2888" s="86"/>
    </row>
    <row r="2889" spans="1:25" x14ac:dyDescent="0.2">
      <c r="A2889" s="85"/>
      <c r="B2889" s="86"/>
      <c r="C2889" s="86"/>
      <c r="D2889" s="86"/>
      <c r="E2889" s="86"/>
      <c r="F2889" s="86"/>
      <c r="G2889" s="86"/>
      <c r="H2889" s="86"/>
      <c r="I2889" s="86"/>
      <c r="U2889" s="86"/>
      <c r="Y2889" s="86"/>
    </row>
    <row r="2890" spans="1:25" x14ac:dyDescent="0.2">
      <c r="A2890" s="85"/>
      <c r="B2890" s="86"/>
      <c r="C2890" s="86"/>
      <c r="D2890" s="86"/>
      <c r="E2890" s="86"/>
      <c r="F2890" s="86"/>
      <c r="G2890" s="86"/>
      <c r="H2890" s="86"/>
      <c r="I2890" s="86"/>
      <c r="U2890" s="86"/>
      <c r="Y2890" s="86"/>
    </row>
    <row r="2891" spans="1:25" x14ac:dyDescent="0.2">
      <c r="A2891" s="85"/>
      <c r="B2891" s="86"/>
      <c r="C2891" s="86"/>
      <c r="D2891" s="86"/>
      <c r="E2891" s="86"/>
      <c r="F2891" s="86"/>
      <c r="G2891" s="86"/>
      <c r="H2891" s="86"/>
      <c r="I2891" s="86"/>
      <c r="U2891" s="86"/>
      <c r="Y2891" s="86"/>
    </row>
    <row r="2892" spans="1:25" x14ac:dyDescent="0.2">
      <c r="A2892" s="85"/>
      <c r="B2892" s="86"/>
      <c r="C2892" s="86"/>
      <c r="D2892" s="86"/>
      <c r="E2892" s="86"/>
      <c r="F2892" s="86"/>
      <c r="G2892" s="86"/>
      <c r="H2892" s="86"/>
      <c r="I2892" s="86"/>
      <c r="U2892" s="86"/>
      <c r="Y2892" s="86"/>
    </row>
    <row r="2893" spans="1:25" x14ac:dyDescent="0.2">
      <c r="A2893" s="85"/>
      <c r="B2893" s="86"/>
      <c r="C2893" s="86"/>
      <c r="D2893" s="86"/>
      <c r="E2893" s="86"/>
      <c r="F2893" s="86"/>
      <c r="G2893" s="86"/>
      <c r="H2893" s="86"/>
      <c r="I2893" s="86"/>
      <c r="U2893" s="86"/>
      <c r="Y2893" s="86"/>
    </row>
    <row r="2894" spans="1:25" x14ac:dyDescent="0.2">
      <c r="A2894" s="85"/>
      <c r="B2894" s="86"/>
      <c r="C2894" s="86"/>
      <c r="D2894" s="86"/>
      <c r="E2894" s="86"/>
      <c r="F2894" s="86"/>
      <c r="G2894" s="86"/>
      <c r="H2894" s="86"/>
      <c r="I2894" s="86"/>
      <c r="U2894" s="86"/>
      <c r="Y2894" s="86"/>
    </row>
    <row r="2895" spans="1:25" x14ac:dyDescent="0.2">
      <c r="A2895" s="85"/>
      <c r="B2895" s="86"/>
      <c r="C2895" s="86"/>
      <c r="D2895" s="86"/>
      <c r="E2895" s="86"/>
      <c r="F2895" s="86"/>
      <c r="G2895" s="86"/>
      <c r="H2895" s="86"/>
      <c r="I2895" s="86"/>
      <c r="U2895" s="86"/>
      <c r="Y2895" s="86"/>
    </row>
    <row r="2896" spans="1:25" x14ac:dyDescent="0.2">
      <c r="A2896" s="85"/>
      <c r="B2896" s="86"/>
      <c r="C2896" s="86"/>
      <c r="D2896" s="86"/>
      <c r="E2896" s="86"/>
      <c r="F2896" s="86"/>
      <c r="G2896" s="86"/>
      <c r="H2896" s="86"/>
      <c r="I2896" s="86"/>
      <c r="U2896" s="86"/>
      <c r="Y2896" s="86"/>
    </row>
    <row r="2897" spans="1:25" x14ac:dyDescent="0.2">
      <c r="A2897" s="85"/>
      <c r="B2897" s="86"/>
      <c r="C2897" s="86"/>
      <c r="D2897" s="86"/>
      <c r="E2897" s="86"/>
      <c r="F2897" s="86"/>
      <c r="G2897" s="86"/>
      <c r="H2897" s="86"/>
      <c r="I2897" s="86"/>
      <c r="U2897" s="86"/>
      <c r="Y2897" s="86"/>
    </row>
    <row r="2898" spans="1:25" x14ac:dyDescent="0.2">
      <c r="A2898" s="85"/>
      <c r="B2898" s="86"/>
      <c r="C2898" s="86"/>
      <c r="D2898" s="86"/>
      <c r="E2898" s="86"/>
      <c r="F2898" s="86"/>
      <c r="G2898" s="86"/>
      <c r="H2898" s="86"/>
      <c r="I2898" s="86"/>
      <c r="U2898" s="86"/>
      <c r="Y2898" s="86"/>
    </row>
    <row r="2899" spans="1:25" x14ac:dyDescent="0.2">
      <c r="A2899" s="85"/>
      <c r="B2899" s="86"/>
      <c r="C2899" s="86"/>
      <c r="D2899" s="86"/>
      <c r="E2899" s="86"/>
      <c r="F2899" s="86"/>
      <c r="G2899" s="86"/>
      <c r="H2899" s="86"/>
      <c r="I2899" s="86"/>
      <c r="U2899" s="86"/>
      <c r="Y2899" s="86"/>
    </row>
    <row r="2900" spans="1:25" x14ac:dyDescent="0.2">
      <c r="A2900" s="85"/>
      <c r="B2900" s="86"/>
      <c r="C2900" s="86"/>
      <c r="D2900" s="86"/>
      <c r="E2900" s="86"/>
      <c r="F2900" s="86"/>
      <c r="G2900" s="86"/>
      <c r="H2900" s="86"/>
      <c r="I2900" s="86"/>
      <c r="U2900" s="86"/>
      <c r="Y2900" s="86"/>
    </row>
    <row r="2901" spans="1:25" x14ac:dyDescent="0.2">
      <c r="A2901" s="85"/>
      <c r="B2901" s="86"/>
      <c r="C2901" s="86"/>
      <c r="D2901" s="86"/>
      <c r="E2901" s="86"/>
      <c r="F2901" s="86"/>
      <c r="G2901" s="86"/>
      <c r="H2901" s="86"/>
      <c r="I2901" s="86"/>
      <c r="U2901" s="86"/>
      <c r="Y2901" s="86"/>
    </row>
    <row r="2902" spans="1:25" x14ac:dyDescent="0.2">
      <c r="A2902" s="85"/>
      <c r="B2902" s="86"/>
      <c r="C2902" s="86"/>
      <c r="D2902" s="86"/>
      <c r="E2902" s="86"/>
      <c r="F2902" s="86"/>
      <c r="G2902" s="86"/>
      <c r="H2902" s="86"/>
      <c r="I2902" s="86"/>
      <c r="U2902" s="86"/>
      <c r="Y2902" s="86"/>
    </row>
    <row r="2903" spans="1:25" x14ac:dyDescent="0.2">
      <c r="A2903" s="85"/>
      <c r="B2903" s="86"/>
      <c r="C2903" s="86"/>
      <c r="D2903" s="86"/>
      <c r="E2903" s="86"/>
      <c r="F2903" s="86"/>
      <c r="G2903" s="86"/>
      <c r="H2903" s="86"/>
      <c r="I2903" s="86"/>
      <c r="U2903" s="86"/>
      <c r="Y2903" s="86"/>
    </row>
    <row r="2904" spans="1:25" x14ac:dyDescent="0.2">
      <c r="A2904" s="85"/>
      <c r="B2904" s="86"/>
      <c r="C2904" s="86"/>
      <c r="D2904" s="86"/>
      <c r="E2904" s="86"/>
      <c r="F2904" s="86"/>
      <c r="G2904" s="86"/>
      <c r="H2904" s="86"/>
      <c r="I2904" s="86"/>
      <c r="U2904" s="86"/>
      <c r="Y2904" s="86"/>
    </row>
    <row r="2905" spans="1:25" x14ac:dyDescent="0.2">
      <c r="A2905" s="85"/>
      <c r="B2905" s="86"/>
      <c r="C2905" s="86"/>
      <c r="D2905" s="86"/>
      <c r="E2905" s="86"/>
      <c r="F2905" s="86"/>
      <c r="G2905" s="86"/>
      <c r="H2905" s="86"/>
      <c r="I2905" s="86"/>
      <c r="U2905" s="86"/>
      <c r="Y2905" s="86"/>
    </row>
    <row r="2906" spans="1:25" x14ac:dyDescent="0.2">
      <c r="A2906" s="85"/>
      <c r="B2906" s="86"/>
      <c r="C2906" s="86"/>
      <c r="D2906" s="86"/>
      <c r="E2906" s="86"/>
      <c r="F2906" s="86"/>
      <c r="G2906" s="86"/>
      <c r="H2906" s="86"/>
      <c r="I2906" s="86"/>
      <c r="U2906" s="86"/>
      <c r="Y2906" s="86"/>
    </row>
    <row r="2907" spans="1:25" x14ac:dyDescent="0.2">
      <c r="A2907" s="85"/>
      <c r="B2907" s="86"/>
      <c r="C2907" s="86"/>
      <c r="D2907" s="86"/>
      <c r="E2907" s="86"/>
      <c r="F2907" s="86"/>
      <c r="G2907" s="86"/>
      <c r="H2907" s="86"/>
      <c r="I2907" s="86"/>
      <c r="U2907" s="86"/>
      <c r="Y2907" s="86"/>
    </row>
    <row r="2908" spans="1:25" x14ac:dyDescent="0.2">
      <c r="A2908" s="85"/>
      <c r="B2908" s="86"/>
      <c r="C2908" s="86"/>
      <c r="D2908" s="86"/>
      <c r="E2908" s="86"/>
      <c r="F2908" s="86"/>
      <c r="G2908" s="86"/>
      <c r="H2908" s="86"/>
      <c r="I2908" s="86"/>
      <c r="U2908" s="86"/>
      <c r="Y2908" s="86"/>
    </row>
    <row r="2909" spans="1:25" x14ac:dyDescent="0.2">
      <c r="A2909" s="85"/>
      <c r="B2909" s="86"/>
      <c r="C2909" s="86"/>
      <c r="D2909" s="86"/>
      <c r="E2909" s="86"/>
      <c r="F2909" s="86"/>
      <c r="G2909" s="86"/>
      <c r="H2909" s="86"/>
      <c r="I2909" s="86"/>
      <c r="U2909" s="86"/>
      <c r="Y2909" s="86"/>
    </row>
    <row r="2910" spans="1:25" x14ac:dyDescent="0.2">
      <c r="A2910" s="85"/>
      <c r="B2910" s="86"/>
      <c r="C2910" s="86"/>
      <c r="D2910" s="86"/>
      <c r="E2910" s="86"/>
      <c r="F2910" s="86"/>
      <c r="G2910" s="86"/>
      <c r="H2910" s="86"/>
      <c r="I2910" s="86"/>
      <c r="U2910" s="86"/>
      <c r="Y2910" s="86"/>
    </row>
    <row r="2911" spans="1:25" x14ac:dyDescent="0.2">
      <c r="A2911" s="85"/>
      <c r="B2911" s="86"/>
      <c r="C2911" s="86"/>
      <c r="D2911" s="86"/>
      <c r="E2911" s="86"/>
      <c r="F2911" s="86"/>
      <c r="G2911" s="86"/>
      <c r="H2911" s="86"/>
      <c r="I2911" s="86"/>
      <c r="U2911" s="86"/>
      <c r="Y2911" s="86"/>
    </row>
    <row r="2912" spans="1:25" x14ac:dyDescent="0.2">
      <c r="A2912" s="85"/>
      <c r="B2912" s="86"/>
      <c r="C2912" s="86"/>
      <c r="D2912" s="86"/>
      <c r="E2912" s="86"/>
      <c r="F2912" s="86"/>
      <c r="G2912" s="86"/>
      <c r="H2912" s="86"/>
      <c r="I2912" s="86"/>
      <c r="U2912" s="86"/>
      <c r="Y2912" s="86"/>
    </row>
    <row r="2913" spans="1:25" x14ac:dyDescent="0.2">
      <c r="A2913" s="85"/>
      <c r="B2913" s="86"/>
      <c r="C2913" s="86"/>
      <c r="D2913" s="86"/>
      <c r="E2913" s="86"/>
      <c r="F2913" s="86"/>
      <c r="G2913" s="86"/>
      <c r="H2913" s="86"/>
      <c r="I2913" s="86"/>
      <c r="U2913" s="86"/>
      <c r="Y2913" s="86"/>
    </row>
    <row r="2914" spans="1:25" x14ac:dyDescent="0.2">
      <c r="A2914" s="85"/>
      <c r="B2914" s="86"/>
      <c r="C2914" s="86"/>
      <c r="D2914" s="86"/>
      <c r="E2914" s="86"/>
      <c r="F2914" s="86"/>
      <c r="G2914" s="86"/>
      <c r="H2914" s="86"/>
      <c r="I2914" s="86"/>
      <c r="U2914" s="86"/>
      <c r="Y2914" s="86"/>
    </row>
    <row r="2915" spans="1:25" x14ac:dyDescent="0.2">
      <c r="A2915" s="85"/>
      <c r="B2915" s="86"/>
      <c r="C2915" s="86"/>
      <c r="D2915" s="86"/>
      <c r="E2915" s="86"/>
      <c r="F2915" s="86"/>
      <c r="G2915" s="86"/>
      <c r="H2915" s="86"/>
      <c r="I2915" s="86"/>
      <c r="U2915" s="86"/>
      <c r="Y2915" s="86"/>
    </row>
    <row r="2916" spans="1:25" x14ac:dyDescent="0.2">
      <c r="A2916" s="85"/>
      <c r="B2916" s="86"/>
      <c r="C2916" s="86"/>
      <c r="D2916" s="86"/>
      <c r="E2916" s="86"/>
      <c r="F2916" s="86"/>
      <c r="G2916" s="86"/>
      <c r="H2916" s="86"/>
      <c r="I2916" s="86"/>
      <c r="U2916" s="86"/>
      <c r="Y2916" s="86"/>
    </row>
    <row r="2917" spans="1:25" x14ac:dyDescent="0.2">
      <c r="A2917" s="85"/>
      <c r="B2917" s="86"/>
      <c r="C2917" s="86"/>
      <c r="D2917" s="86"/>
      <c r="E2917" s="86"/>
      <c r="F2917" s="86"/>
      <c r="G2917" s="86"/>
      <c r="H2917" s="86"/>
      <c r="I2917" s="86"/>
      <c r="U2917" s="86"/>
      <c r="Y2917" s="86"/>
    </row>
    <row r="2918" spans="1:25" x14ac:dyDescent="0.2">
      <c r="A2918" s="85"/>
      <c r="B2918" s="86"/>
      <c r="C2918" s="86"/>
      <c r="D2918" s="86"/>
      <c r="E2918" s="86"/>
      <c r="F2918" s="86"/>
      <c r="G2918" s="86"/>
      <c r="H2918" s="86"/>
      <c r="I2918" s="86"/>
      <c r="U2918" s="86"/>
      <c r="Y2918" s="86"/>
    </row>
    <row r="2919" spans="1:25" x14ac:dyDescent="0.2">
      <c r="A2919" s="85"/>
      <c r="B2919" s="86"/>
      <c r="C2919" s="86"/>
      <c r="D2919" s="86"/>
      <c r="E2919" s="86"/>
      <c r="F2919" s="86"/>
      <c r="G2919" s="86"/>
      <c r="H2919" s="86"/>
      <c r="I2919" s="86"/>
      <c r="U2919" s="86"/>
      <c r="Y2919" s="86"/>
    </row>
    <row r="2920" spans="1:25" x14ac:dyDescent="0.2">
      <c r="A2920" s="85"/>
      <c r="B2920" s="86"/>
      <c r="C2920" s="86"/>
      <c r="D2920" s="86"/>
      <c r="E2920" s="86"/>
      <c r="F2920" s="86"/>
      <c r="G2920" s="86"/>
      <c r="H2920" s="86"/>
      <c r="I2920" s="86"/>
      <c r="U2920" s="86"/>
      <c r="Y2920" s="86"/>
    </row>
    <row r="2921" spans="1:25" x14ac:dyDescent="0.2">
      <c r="A2921" s="85"/>
      <c r="B2921" s="86"/>
      <c r="C2921" s="86"/>
      <c r="D2921" s="86"/>
      <c r="E2921" s="86"/>
      <c r="F2921" s="86"/>
      <c r="G2921" s="86"/>
      <c r="H2921" s="86"/>
      <c r="I2921" s="86"/>
      <c r="U2921" s="86"/>
      <c r="Y2921" s="86"/>
    </row>
    <row r="2922" spans="1:25" x14ac:dyDescent="0.2">
      <c r="A2922" s="85"/>
      <c r="B2922" s="86"/>
      <c r="C2922" s="86"/>
      <c r="D2922" s="86"/>
      <c r="E2922" s="86"/>
      <c r="F2922" s="86"/>
      <c r="G2922" s="86"/>
      <c r="H2922" s="86"/>
      <c r="I2922" s="86"/>
      <c r="U2922" s="86"/>
      <c r="Y2922" s="86"/>
    </row>
    <row r="2923" spans="1:25" x14ac:dyDescent="0.2">
      <c r="A2923" s="85"/>
      <c r="B2923" s="86"/>
      <c r="C2923" s="86"/>
      <c r="D2923" s="86"/>
      <c r="E2923" s="86"/>
      <c r="F2923" s="86"/>
      <c r="G2923" s="86"/>
      <c r="H2923" s="86"/>
      <c r="I2923" s="86"/>
      <c r="U2923" s="86"/>
      <c r="Y2923" s="86"/>
    </row>
    <row r="2924" spans="1:25" x14ac:dyDescent="0.2">
      <c r="A2924" s="85"/>
      <c r="B2924" s="86"/>
      <c r="C2924" s="86"/>
      <c r="D2924" s="86"/>
      <c r="E2924" s="86"/>
      <c r="F2924" s="86"/>
      <c r="G2924" s="86"/>
      <c r="H2924" s="86"/>
      <c r="I2924" s="86"/>
      <c r="U2924" s="86"/>
      <c r="Y2924" s="86"/>
    </row>
    <row r="2925" spans="1:25" x14ac:dyDescent="0.2">
      <c r="A2925" s="85"/>
      <c r="B2925" s="86"/>
      <c r="C2925" s="86"/>
      <c r="D2925" s="86"/>
      <c r="E2925" s="86"/>
      <c r="F2925" s="86"/>
      <c r="G2925" s="86"/>
      <c r="H2925" s="86"/>
      <c r="I2925" s="86"/>
      <c r="U2925" s="86"/>
      <c r="Y2925" s="86"/>
    </row>
    <row r="2926" spans="1:25" x14ac:dyDescent="0.2">
      <c r="A2926" s="85"/>
      <c r="B2926" s="86"/>
      <c r="C2926" s="86"/>
      <c r="D2926" s="86"/>
      <c r="E2926" s="86"/>
      <c r="F2926" s="86"/>
      <c r="G2926" s="86"/>
      <c r="H2926" s="86"/>
      <c r="I2926" s="86"/>
      <c r="U2926" s="86"/>
      <c r="Y2926" s="86"/>
    </row>
    <row r="2927" spans="1:25" x14ac:dyDescent="0.2">
      <c r="A2927" s="85"/>
      <c r="B2927" s="86"/>
      <c r="C2927" s="86"/>
      <c r="D2927" s="86"/>
      <c r="E2927" s="86"/>
      <c r="F2927" s="86"/>
      <c r="G2927" s="86"/>
      <c r="H2927" s="86"/>
      <c r="I2927" s="86"/>
      <c r="U2927" s="86"/>
      <c r="Y2927" s="86"/>
    </row>
    <row r="2928" spans="1:25" x14ac:dyDescent="0.2">
      <c r="A2928" s="85"/>
      <c r="B2928" s="86"/>
      <c r="C2928" s="86"/>
      <c r="D2928" s="86"/>
      <c r="E2928" s="86"/>
      <c r="F2928" s="86"/>
      <c r="G2928" s="86"/>
      <c r="H2928" s="86"/>
      <c r="I2928" s="86"/>
      <c r="U2928" s="86"/>
      <c r="Y2928" s="86"/>
    </row>
    <row r="2929" spans="1:25" x14ac:dyDescent="0.2">
      <c r="A2929" s="85"/>
      <c r="B2929" s="86"/>
      <c r="C2929" s="86"/>
      <c r="D2929" s="86"/>
      <c r="E2929" s="86"/>
      <c r="F2929" s="86"/>
      <c r="G2929" s="86"/>
      <c r="H2929" s="86"/>
      <c r="I2929" s="86"/>
      <c r="U2929" s="86"/>
      <c r="Y2929" s="86"/>
    </row>
    <row r="2930" spans="1:25" x14ac:dyDescent="0.2">
      <c r="A2930" s="85"/>
      <c r="B2930" s="86"/>
      <c r="C2930" s="86"/>
      <c r="D2930" s="86"/>
      <c r="E2930" s="86"/>
      <c r="F2930" s="86"/>
      <c r="G2930" s="86"/>
      <c r="H2930" s="86"/>
      <c r="I2930" s="86"/>
      <c r="U2930" s="86"/>
      <c r="Y2930" s="86"/>
    </row>
    <row r="2931" spans="1:25" x14ac:dyDescent="0.2">
      <c r="A2931" s="85"/>
      <c r="B2931" s="86"/>
      <c r="C2931" s="86"/>
      <c r="D2931" s="86"/>
      <c r="E2931" s="86"/>
      <c r="F2931" s="86"/>
      <c r="G2931" s="86"/>
      <c r="H2931" s="86"/>
      <c r="I2931" s="86"/>
      <c r="U2931" s="86"/>
      <c r="Y2931" s="86"/>
    </row>
    <row r="2932" spans="1:25" x14ac:dyDescent="0.2">
      <c r="A2932" s="85"/>
      <c r="B2932" s="86"/>
      <c r="C2932" s="86"/>
      <c r="D2932" s="86"/>
      <c r="E2932" s="86"/>
      <c r="F2932" s="86"/>
      <c r="G2932" s="86"/>
      <c r="H2932" s="86"/>
      <c r="I2932" s="86"/>
      <c r="U2932" s="86"/>
      <c r="Y2932" s="86"/>
    </row>
    <row r="2933" spans="1:25" x14ac:dyDescent="0.2">
      <c r="A2933" s="85"/>
      <c r="B2933" s="86"/>
      <c r="C2933" s="86"/>
      <c r="D2933" s="86"/>
      <c r="E2933" s="86"/>
      <c r="F2933" s="86"/>
      <c r="G2933" s="86"/>
      <c r="H2933" s="86"/>
      <c r="I2933" s="86"/>
      <c r="U2933" s="86"/>
      <c r="Y2933" s="86"/>
    </row>
    <row r="2934" spans="1:25" x14ac:dyDescent="0.2">
      <c r="A2934" s="85"/>
      <c r="B2934" s="86"/>
      <c r="C2934" s="86"/>
      <c r="D2934" s="86"/>
      <c r="E2934" s="86"/>
      <c r="F2934" s="86"/>
      <c r="G2934" s="86"/>
      <c r="H2934" s="86"/>
      <c r="I2934" s="86"/>
      <c r="U2934" s="86"/>
      <c r="Y2934" s="86"/>
    </row>
    <row r="2935" spans="1:25" x14ac:dyDescent="0.2">
      <c r="A2935" s="85"/>
      <c r="B2935" s="86"/>
      <c r="C2935" s="86"/>
      <c r="D2935" s="86"/>
      <c r="E2935" s="86"/>
      <c r="F2935" s="86"/>
      <c r="G2935" s="86"/>
      <c r="H2935" s="86"/>
      <c r="I2935" s="86"/>
      <c r="U2935" s="86"/>
      <c r="Y2935" s="86"/>
    </row>
    <row r="2936" spans="1:25" x14ac:dyDescent="0.2">
      <c r="A2936" s="85"/>
      <c r="B2936" s="86"/>
      <c r="C2936" s="86"/>
      <c r="D2936" s="86"/>
      <c r="E2936" s="86"/>
      <c r="F2936" s="86"/>
      <c r="G2936" s="86"/>
      <c r="H2936" s="86"/>
      <c r="I2936" s="86"/>
      <c r="U2936" s="86"/>
      <c r="Y2936" s="86"/>
    </row>
    <row r="2937" spans="1:25" x14ac:dyDescent="0.2">
      <c r="A2937" s="85"/>
      <c r="B2937" s="86"/>
      <c r="C2937" s="86"/>
      <c r="D2937" s="86"/>
      <c r="E2937" s="86"/>
      <c r="F2937" s="86"/>
      <c r="G2937" s="86"/>
      <c r="H2937" s="86"/>
      <c r="I2937" s="86"/>
      <c r="U2937" s="86"/>
      <c r="Y2937" s="86"/>
    </row>
    <row r="2938" spans="1:25" x14ac:dyDescent="0.2">
      <c r="A2938" s="85"/>
      <c r="B2938" s="86"/>
      <c r="C2938" s="86"/>
      <c r="D2938" s="86"/>
      <c r="E2938" s="86"/>
      <c r="F2938" s="86"/>
      <c r="G2938" s="86"/>
      <c r="H2938" s="86"/>
      <c r="I2938" s="86"/>
      <c r="U2938" s="86"/>
      <c r="Y2938" s="86"/>
    </row>
    <row r="2939" spans="1:25" x14ac:dyDescent="0.2">
      <c r="A2939" s="85"/>
      <c r="B2939" s="86"/>
      <c r="C2939" s="86"/>
      <c r="D2939" s="86"/>
      <c r="E2939" s="86"/>
      <c r="F2939" s="86"/>
      <c r="G2939" s="86"/>
      <c r="H2939" s="86"/>
      <c r="I2939" s="86"/>
      <c r="U2939" s="86"/>
      <c r="Y2939" s="86"/>
    </row>
    <row r="2940" spans="1:25" x14ac:dyDescent="0.2">
      <c r="A2940" s="85"/>
      <c r="B2940" s="86"/>
      <c r="C2940" s="86"/>
      <c r="D2940" s="86"/>
      <c r="E2940" s="86"/>
      <c r="F2940" s="86"/>
      <c r="G2940" s="86"/>
      <c r="H2940" s="86"/>
      <c r="I2940" s="86"/>
      <c r="U2940" s="86"/>
      <c r="Y2940" s="86"/>
    </row>
    <row r="2941" spans="1:25" x14ac:dyDescent="0.2">
      <c r="A2941" s="85"/>
      <c r="B2941" s="86"/>
      <c r="C2941" s="86"/>
      <c r="D2941" s="86"/>
      <c r="E2941" s="86"/>
      <c r="F2941" s="86"/>
      <c r="G2941" s="86"/>
      <c r="H2941" s="86"/>
      <c r="I2941" s="86"/>
      <c r="U2941" s="86"/>
      <c r="Y2941" s="86"/>
    </row>
    <row r="2942" spans="1:25" x14ac:dyDescent="0.2">
      <c r="A2942" s="85"/>
      <c r="B2942" s="86"/>
      <c r="C2942" s="86"/>
      <c r="D2942" s="86"/>
      <c r="E2942" s="86"/>
      <c r="F2942" s="86"/>
      <c r="G2942" s="86"/>
      <c r="H2942" s="86"/>
      <c r="I2942" s="86"/>
      <c r="U2942" s="86"/>
      <c r="Y2942" s="86"/>
    </row>
    <row r="2943" spans="1:25" x14ac:dyDescent="0.2">
      <c r="A2943" s="85"/>
      <c r="B2943" s="86"/>
      <c r="C2943" s="86"/>
      <c r="D2943" s="86"/>
      <c r="E2943" s="86"/>
      <c r="F2943" s="86"/>
      <c r="G2943" s="86"/>
      <c r="H2943" s="86"/>
      <c r="I2943" s="86"/>
      <c r="U2943" s="86"/>
      <c r="Y2943" s="86"/>
    </row>
    <row r="2944" spans="1:25" x14ac:dyDescent="0.2">
      <c r="A2944" s="85"/>
      <c r="B2944" s="86"/>
      <c r="C2944" s="86"/>
      <c r="D2944" s="86"/>
      <c r="E2944" s="86"/>
      <c r="F2944" s="86"/>
      <c r="G2944" s="86"/>
      <c r="H2944" s="86"/>
      <c r="I2944" s="86"/>
      <c r="U2944" s="86"/>
      <c r="Y2944" s="86"/>
    </row>
    <row r="2945" spans="1:25" x14ac:dyDescent="0.2">
      <c r="A2945" s="85"/>
      <c r="B2945" s="86"/>
      <c r="C2945" s="86"/>
      <c r="D2945" s="86"/>
      <c r="E2945" s="86"/>
      <c r="F2945" s="86"/>
      <c r="G2945" s="86"/>
      <c r="H2945" s="86"/>
      <c r="I2945" s="86"/>
      <c r="U2945" s="86"/>
      <c r="Y2945" s="86"/>
    </row>
    <row r="2946" spans="1:25" x14ac:dyDescent="0.2">
      <c r="A2946" s="85"/>
      <c r="B2946" s="86"/>
      <c r="C2946" s="86"/>
      <c r="D2946" s="86"/>
      <c r="E2946" s="86"/>
      <c r="F2946" s="86"/>
      <c r="G2946" s="86"/>
      <c r="H2946" s="86"/>
      <c r="I2946" s="86"/>
      <c r="U2946" s="86"/>
      <c r="Y2946" s="86"/>
    </row>
    <row r="2947" spans="1:25" x14ac:dyDescent="0.2">
      <c r="A2947" s="85"/>
      <c r="B2947" s="86"/>
      <c r="C2947" s="86"/>
      <c r="D2947" s="86"/>
      <c r="E2947" s="86"/>
      <c r="F2947" s="86"/>
      <c r="G2947" s="86"/>
      <c r="H2947" s="86"/>
      <c r="I2947" s="86"/>
      <c r="U2947" s="86"/>
      <c r="Y2947" s="86"/>
    </row>
    <row r="2948" spans="1:25" x14ac:dyDescent="0.2">
      <c r="A2948" s="85"/>
      <c r="B2948" s="86"/>
      <c r="C2948" s="86"/>
      <c r="D2948" s="86"/>
      <c r="E2948" s="86"/>
      <c r="F2948" s="86"/>
      <c r="G2948" s="86"/>
      <c r="H2948" s="86"/>
      <c r="I2948" s="86"/>
      <c r="U2948" s="86"/>
      <c r="Y2948" s="86"/>
    </row>
    <row r="2949" spans="1:25" x14ac:dyDescent="0.2">
      <c r="A2949" s="85"/>
      <c r="B2949" s="86"/>
      <c r="C2949" s="86"/>
      <c r="D2949" s="86"/>
      <c r="E2949" s="86"/>
      <c r="F2949" s="86"/>
      <c r="G2949" s="86"/>
      <c r="H2949" s="86"/>
      <c r="I2949" s="86"/>
      <c r="U2949" s="86"/>
      <c r="Y2949" s="86"/>
    </row>
    <row r="2950" spans="1:25" x14ac:dyDescent="0.2">
      <c r="A2950" s="85"/>
      <c r="B2950" s="86"/>
      <c r="C2950" s="86"/>
      <c r="D2950" s="86"/>
      <c r="E2950" s="86"/>
      <c r="F2950" s="86"/>
      <c r="G2950" s="86"/>
      <c r="H2950" s="86"/>
      <c r="I2950" s="86"/>
      <c r="U2950" s="86"/>
      <c r="Y2950" s="86"/>
    </row>
    <row r="2951" spans="1:25" x14ac:dyDescent="0.2">
      <c r="A2951" s="85"/>
      <c r="B2951" s="86"/>
      <c r="C2951" s="86"/>
      <c r="D2951" s="86"/>
      <c r="E2951" s="86"/>
      <c r="F2951" s="86"/>
      <c r="G2951" s="86"/>
      <c r="H2951" s="86"/>
      <c r="I2951" s="86"/>
      <c r="U2951" s="86"/>
      <c r="Y2951" s="86"/>
    </row>
    <row r="2952" spans="1:25" x14ac:dyDescent="0.2">
      <c r="A2952" s="85"/>
      <c r="B2952" s="86"/>
      <c r="C2952" s="86"/>
      <c r="D2952" s="86"/>
      <c r="E2952" s="86"/>
      <c r="F2952" s="86"/>
      <c r="G2952" s="86"/>
      <c r="H2952" s="86"/>
      <c r="I2952" s="86"/>
      <c r="U2952" s="86"/>
      <c r="Y2952" s="86"/>
    </row>
    <row r="2953" spans="1:25" x14ac:dyDescent="0.2">
      <c r="A2953" s="85"/>
      <c r="B2953" s="86"/>
      <c r="C2953" s="86"/>
      <c r="D2953" s="86"/>
      <c r="E2953" s="86"/>
      <c r="F2953" s="86"/>
      <c r="G2953" s="86"/>
      <c r="H2953" s="86"/>
      <c r="I2953" s="86"/>
      <c r="U2953" s="86"/>
      <c r="Y2953" s="86"/>
    </row>
    <row r="2954" spans="1:25" x14ac:dyDescent="0.2">
      <c r="A2954" s="85"/>
      <c r="B2954" s="86"/>
      <c r="C2954" s="86"/>
      <c r="D2954" s="86"/>
      <c r="E2954" s="86"/>
      <c r="F2954" s="86"/>
      <c r="G2954" s="86"/>
      <c r="H2954" s="86"/>
      <c r="I2954" s="86"/>
      <c r="U2954" s="86"/>
      <c r="Y2954" s="86"/>
    </row>
    <row r="2955" spans="1:25" x14ac:dyDescent="0.2">
      <c r="A2955" s="85"/>
      <c r="B2955" s="86"/>
      <c r="C2955" s="86"/>
      <c r="D2955" s="86"/>
      <c r="E2955" s="86"/>
      <c r="F2955" s="86"/>
      <c r="G2955" s="86"/>
      <c r="H2955" s="86"/>
      <c r="I2955" s="86"/>
      <c r="U2955" s="86"/>
      <c r="Y2955" s="86"/>
    </row>
    <row r="2956" spans="1:25" x14ac:dyDescent="0.2">
      <c r="A2956" s="85"/>
      <c r="B2956" s="86"/>
      <c r="C2956" s="86"/>
      <c r="D2956" s="86"/>
      <c r="E2956" s="86"/>
      <c r="F2956" s="86"/>
      <c r="G2956" s="86"/>
      <c r="H2956" s="86"/>
      <c r="I2956" s="86"/>
      <c r="U2956" s="86"/>
      <c r="Y2956" s="86"/>
    </row>
    <row r="2957" spans="1:25" x14ac:dyDescent="0.2">
      <c r="A2957" s="85"/>
      <c r="B2957" s="86"/>
      <c r="C2957" s="86"/>
      <c r="D2957" s="86"/>
      <c r="E2957" s="86"/>
      <c r="F2957" s="86"/>
      <c r="G2957" s="86"/>
      <c r="H2957" s="86"/>
      <c r="I2957" s="86"/>
      <c r="U2957" s="86"/>
      <c r="Y2957" s="86"/>
    </row>
    <row r="2958" spans="1:25" x14ac:dyDescent="0.2">
      <c r="A2958" s="85"/>
      <c r="B2958" s="86"/>
      <c r="C2958" s="86"/>
      <c r="D2958" s="86"/>
      <c r="E2958" s="86"/>
      <c r="F2958" s="86"/>
      <c r="G2958" s="86"/>
      <c r="H2958" s="86"/>
      <c r="I2958" s="86"/>
      <c r="U2958" s="86"/>
      <c r="Y2958" s="86"/>
    </row>
    <row r="2959" spans="1:25" x14ac:dyDescent="0.2">
      <c r="A2959" s="85"/>
      <c r="B2959" s="86"/>
      <c r="C2959" s="86"/>
      <c r="D2959" s="86"/>
      <c r="E2959" s="86"/>
      <c r="F2959" s="86"/>
      <c r="G2959" s="86"/>
      <c r="H2959" s="86"/>
      <c r="I2959" s="86"/>
      <c r="U2959" s="86"/>
      <c r="Y2959" s="86"/>
    </row>
    <row r="2960" spans="1:25" x14ac:dyDescent="0.2">
      <c r="A2960" s="85"/>
      <c r="B2960" s="86"/>
      <c r="C2960" s="86"/>
      <c r="D2960" s="86"/>
      <c r="E2960" s="86"/>
      <c r="F2960" s="86"/>
      <c r="G2960" s="86"/>
      <c r="H2960" s="86"/>
      <c r="I2960" s="86"/>
      <c r="U2960" s="86"/>
      <c r="Y2960" s="86"/>
    </row>
    <row r="2961" spans="1:25" x14ac:dyDescent="0.2">
      <c r="A2961" s="85"/>
      <c r="B2961" s="86"/>
      <c r="C2961" s="86"/>
      <c r="D2961" s="86"/>
      <c r="E2961" s="86"/>
      <c r="F2961" s="86"/>
      <c r="G2961" s="86"/>
      <c r="H2961" s="86"/>
      <c r="I2961" s="86"/>
      <c r="U2961" s="86"/>
      <c r="Y2961" s="86"/>
    </row>
    <row r="2962" spans="1:25" x14ac:dyDescent="0.2">
      <c r="A2962" s="85"/>
      <c r="B2962" s="86"/>
      <c r="C2962" s="86"/>
      <c r="D2962" s="86"/>
      <c r="E2962" s="86"/>
      <c r="F2962" s="86"/>
      <c r="G2962" s="86"/>
      <c r="H2962" s="86"/>
      <c r="I2962" s="86"/>
      <c r="U2962" s="86"/>
      <c r="Y2962" s="86"/>
    </row>
    <row r="2963" spans="1:25" x14ac:dyDescent="0.2">
      <c r="A2963" s="85"/>
      <c r="B2963" s="86"/>
      <c r="C2963" s="86"/>
      <c r="D2963" s="86"/>
      <c r="E2963" s="86"/>
      <c r="F2963" s="86"/>
      <c r="G2963" s="86"/>
      <c r="H2963" s="86"/>
      <c r="I2963" s="86"/>
      <c r="U2963" s="86"/>
      <c r="Y2963" s="86"/>
    </row>
    <row r="2964" spans="1:25" x14ac:dyDescent="0.2">
      <c r="A2964" s="85"/>
      <c r="B2964" s="86"/>
      <c r="C2964" s="86"/>
      <c r="D2964" s="86"/>
      <c r="E2964" s="86"/>
      <c r="F2964" s="86"/>
      <c r="G2964" s="86"/>
      <c r="H2964" s="86"/>
      <c r="I2964" s="86"/>
      <c r="U2964" s="86"/>
      <c r="Y2964" s="86"/>
    </row>
    <row r="2965" spans="1:25" x14ac:dyDescent="0.2">
      <c r="A2965" s="85"/>
      <c r="B2965" s="86"/>
      <c r="C2965" s="86"/>
      <c r="D2965" s="86"/>
      <c r="E2965" s="86"/>
      <c r="F2965" s="86"/>
      <c r="G2965" s="86"/>
      <c r="H2965" s="86"/>
      <c r="I2965" s="86"/>
      <c r="U2965" s="86"/>
      <c r="Y2965" s="86"/>
    </row>
    <row r="2966" spans="1:25" x14ac:dyDescent="0.2">
      <c r="A2966" s="85"/>
      <c r="B2966" s="86"/>
      <c r="C2966" s="86"/>
      <c r="D2966" s="86"/>
      <c r="E2966" s="86"/>
      <c r="F2966" s="86"/>
      <c r="G2966" s="86"/>
      <c r="H2966" s="86"/>
      <c r="I2966" s="86"/>
      <c r="U2966" s="86"/>
      <c r="Y2966" s="86"/>
    </row>
    <row r="2967" spans="1:25" x14ac:dyDescent="0.2">
      <c r="A2967" s="85"/>
      <c r="B2967" s="86"/>
      <c r="C2967" s="86"/>
      <c r="D2967" s="86"/>
      <c r="E2967" s="86"/>
      <c r="F2967" s="86"/>
      <c r="G2967" s="86"/>
      <c r="H2967" s="86"/>
      <c r="I2967" s="86"/>
      <c r="U2967" s="86"/>
      <c r="Y2967" s="86"/>
    </row>
    <row r="2968" spans="1:25" x14ac:dyDescent="0.2">
      <c r="A2968" s="85"/>
      <c r="B2968" s="86"/>
      <c r="C2968" s="86"/>
      <c r="D2968" s="86"/>
      <c r="E2968" s="86"/>
      <c r="F2968" s="86"/>
      <c r="G2968" s="86"/>
      <c r="H2968" s="86"/>
      <c r="I2968" s="86"/>
      <c r="U2968" s="86"/>
      <c r="Y2968" s="86"/>
    </row>
    <row r="2969" spans="1:25" x14ac:dyDescent="0.2">
      <c r="A2969" s="85"/>
      <c r="B2969" s="86"/>
      <c r="C2969" s="86"/>
      <c r="D2969" s="86"/>
      <c r="E2969" s="86"/>
      <c r="F2969" s="86"/>
      <c r="G2969" s="86"/>
      <c r="H2969" s="86"/>
      <c r="I2969" s="86"/>
      <c r="U2969" s="86"/>
      <c r="Y2969" s="86"/>
    </row>
    <row r="2970" spans="1:25" x14ac:dyDescent="0.2">
      <c r="A2970" s="85"/>
      <c r="B2970" s="86"/>
      <c r="C2970" s="86"/>
      <c r="D2970" s="86"/>
      <c r="E2970" s="86"/>
      <c r="F2970" s="86"/>
      <c r="G2970" s="86"/>
      <c r="H2970" s="86"/>
      <c r="I2970" s="86"/>
      <c r="U2970" s="86"/>
      <c r="Y2970" s="86"/>
    </row>
    <row r="2971" spans="1:25" x14ac:dyDescent="0.2">
      <c r="A2971" s="85"/>
      <c r="B2971" s="86"/>
      <c r="C2971" s="86"/>
      <c r="D2971" s="86"/>
      <c r="E2971" s="86"/>
      <c r="F2971" s="86"/>
      <c r="G2971" s="86"/>
      <c r="H2971" s="86"/>
      <c r="I2971" s="86"/>
      <c r="U2971" s="86"/>
      <c r="Y2971" s="86"/>
    </row>
    <row r="2972" spans="1:25" x14ac:dyDescent="0.2">
      <c r="A2972" s="85"/>
      <c r="B2972" s="86"/>
      <c r="C2972" s="86"/>
      <c r="D2972" s="86"/>
      <c r="E2972" s="86"/>
      <c r="F2972" s="86"/>
      <c r="G2972" s="86"/>
      <c r="H2972" s="86"/>
      <c r="I2972" s="86"/>
      <c r="U2972" s="86"/>
      <c r="Y2972" s="86"/>
    </row>
    <row r="2973" spans="1:25" x14ac:dyDescent="0.2">
      <c r="A2973" s="85"/>
      <c r="B2973" s="86"/>
      <c r="C2973" s="86"/>
      <c r="D2973" s="86"/>
      <c r="E2973" s="86"/>
      <c r="F2973" s="86"/>
      <c r="G2973" s="86"/>
      <c r="H2973" s="86"/>
      <c r="I2973" s="86"/>
      <c r="U2973" s="86"/>
      <c r="Y2973" s="86"/>
    </row>
    <row r="2974" spans="1:25" x14ac:dyDescent="0.2">
      <c r="A2974" s="85"/>
      <c r="B2974" s="86"/>
      <c r="C2974" s="86"/>
      <c r="D2974" s="86"/>
      <c r="E2974" s="86"/>
      <c r="F2974" s="86"/>
      <c r="G2974" s="86"/>
      <c r="H2974" s="86"/>
      <c r="I2974" s="86"/>
      <c r="U2974" s="86"/>
      <c r="Y2974" s="86"/>
    </row>
    <row r="2975" spans="1:25" x14ac:dyDescent="0.2">
      <c r="A2975" s="85"/>
      <c r="B2975" s="86"/>
      <c r="C2975" s="86"/>
      <c r="D2975" s="86"/>
      <c r="E2975" s="86"/>
      <c r="F2975" s="86"/>
      <c r="G2975" s="86"/>
      <c r="H2975" s="86"/>
      <c r="I2975" s="86"/>
      <c r="U2975" s="86"/>
      <c r="Y2975" s="86"/>
    </row>
    <row r="2976" spans="1:25" x14ac:dyDescent="0.2">
      <c r="A2976" s="85"/>
      <c r="B2976" s="86"/>
      <c r="C2976" s="86"/>
      <c r="D2976" s="86"/>
      <c r="E2976" s="86"/>
      <c r="F2976" s="86"/>
      <c r="G2976" s="86"/>
      <c r="H2976" s="86"/>
      <c r="I2976" s="86"/>
      <c r="U2976" s="86"/>
      <c r="Y2976" s="86"/>
    </row>
    <row r="2977" spans="1:25" x14ac:dyDescent="0.2">
      <c r="A2977" s="85"/>
      <c r="B2977" s="86"/>
      <c r="C2977" s="86"/>
      <c r="D2977" s="86"/>
      <c r="E2977" s="86"/>
      <c r="F2977" s="86"/>
      <c r="G2977" s="86"/>
      <c r="H2977" s="86"/>
      <c r="I2977" s="86"/>
      <c r="U2977" s="86"/>
      <c r="Y2977" s="86"/>
    </row>
    <row r="2978" spans="1:25" x14ac:dyDescent="0.2">
      <c r="A2978" s="85"/>
      <c r="B2978" s="86"/>
      <c r="C2978" s="86"/>
      <c r="D2978" s="86"/>
      <c r="E2978" s="86"/>
      <c r="F2978" s="86"/>
      <c r="G2978" s="86"/>
      <c r="H2978" s="86"/>
      <c r="I2978" s="86"/>
      <c r="U2978" s="86"/>
      <c r="Y2978" s="86"/>
    </row>
    <row r="2979" spans="1:25" x14ac:dyDescent="0.2">
      <c r="A2979" s="85"/>
      <c r="B2979" s="86"/>
      <c r="C2979" s="86"/>
      <c r="D2979" s="86"/>
      <c r="E2979" s="86"/>
      <c r="F2979" s="86"/>
      <c r="G2979" s="86"/>
      <c r="H2979" s="86"/>
      <c r="I2979" s="86"/>
      <c r="U2979" s="86"/>
      <c r="Y2979" s="86"/>
    </row>
    <row r="2980" spans="1:25" x14ac:dyDescent="0.2">
      <c r="A2980" s="85"/>
      <c r="B2980" s="86"/>
      <c r="C2980" s="86"/>
      <c r="D2980" s="86"/>
      <c r="E2980" s="86"/>
      <c r="F2980" s="86"/>
      <c r="G2980" s="86"/>
      <c r="H2980" s="86"/>
      <c r="I2980" s="86"/>
      <c r="U2980" s="86"/>
      <c r="Y2980" s="86"/>
    </row>
    <row r="2981" spans="1:25" x14ac:dyDescent="0.2">
      <c r="A2981" s="85"/>
      <c r="B2981" s="86"/>
      <c r="C2981" s="86"/>
      <c r="D2981" s="86"/>
      <c r="E2981" s="86"/>
      <c r="F2981" s="86"/>
      <c r="G2981" s="86"/>
      <c r="H2981" s="86"/>
      <c r="I2981" s="86"/>
      <c r="U2981" s="86"/>
      <c r="Y2981" s="86"/>
    </row>
    <row r="2982" spans="1:25" x14ac:dyDescent="0.2">
      <c r="A2982" s="85"/>
      <c r="B2982" s="86"/>
      <c r="C2982" s="86"/>
      <c r="D2982" s="86"/>
      <c r="E2982" s="86"/>
      <c r="F2982" s="86"/>
      <c r="G2982" s="86"/>
      <c r="H2982" s="86"/>
      <c r="I2982" s="86"/>
      <c r="U2982" s="86"/>
      <c r="Y2982" s="86"/>
    </row>
    <row r="2983" spans="1:25" x14ac:dyDescent="0.2">
      <c r="A2983" s="85"/>
      <c r="B2983" s="86"/>
      <c r="C2983" s="86"/>
      <c r="D2983" s="86"/>
      <c r="E2983" s="86"/>
      <c r="F2983" s="86"/>
      <c r="G2983" s="86"/>
      <c r="H2983" s="86"/>
      <c r="I2983" s="86"/>
      <c r="U2983" s="86"/>
      <c r="Y2983" s="86"/>
    </row>
    <row r="2984" spans="1:25" x14ac:dyDescent="0.2">
      <c r="A2984" s="85"/>
      <c r="B2984" s="86"/>
      <c r="C2984" s="86"/>
      <c r="D2984" s="86"/>
      <c r="E2984" s="86"/>
      <c r="F2984" s="86"/>
      <c r="G2984" s="86"/>
      <c r="H2984" s="86"/>
      <c r="I2984" s="86"/>
      <c r="U2984" s="86"/>
      <c r="Y2984" s="86"/>
    </row>
    <row r="2985" spans="1:25" x14ac:dyDescent="0.2">
      <c r="A2985" s="85"/>
      <c r="B2985" s="86"/>
      <c r="C2985" s="86"/>
      <c r="D2985" s="86"/>
      <c r="E2985" s="86"/>
      <c r="F2985" s="86"/>
      <c r="G2985" s="86"/>
      <c r="H2985" s="86"/>
      <c r="I2985" s="86"/>
      <c r="U2985" s="86"/>
      <c r="Y2985" s="86"/>
    </row>
    <row r="2986" spans="1:25" x14ac:dyDescent="0.2">
      <c r="A2986" s="85"/>
      <c r="B2986" s="86"/>
      <c r="C2986" s="86"/>
      <c r="D2986" s="86"/>
      <c r="E2986" s="86"/>
      <c r="F2986" s="86"/>
      <c r="G2986" s="86"/>
      <c r="H2986" s="86"/>
      <c r="I2986" s="86"/>
      <c r="U2986" s="86"/>
      <c r="Y2986" s="86"/>
    </row>
    <row r="2987" spans="1:25" x14ac:dyDescent="0.2">
      <c r="A2987" s="85"/>
      <c r="B2987" s="86"/>
      <c r="C2987" s="86"/>
      <c r="D2987" s="86"/>
      <c r="E2987" s="86"/>
      <c r="F2987" s="86"/>
      <c r="G2987" s="86"/>
      <c r="H2987" s="86"/>
      <c r="I2987" s="86"/>
      <c r="U2987" s="86"/>
      <c r="Y2987" s="86"/>
    </row>
    <row r="2988" spans="1:25" x14ac:dyDescent="0.2">
      <c r="A2988" s="85"/>
      <c r="B2988" s="86"/>
      <c r="C2988" s="86"/>
      <c r="D2988" s="86"/>
      <c r="E2988" s="86"/>
      <c r="F2988" s="86"/>
      <c r="G2988" s="86"/>
      <c r="H2988" s="86"/>
      <c r="I2988" s="86"/>
      <c r="U2988" s="86"/>
      <c r="Y2988" s="86"/>
    </row>
    <row r="2989" spans="1:25" x14ac:dyDescent="0.2">
      <c r="A2989" s="85"/>
      <c r="B2989" s="86"/>
      <c r="C2989" s="86"/>
      <c r="D2989" s="86"/>
      <c r="E2989" s="86"/>
      <c r="F2989" s="86"/>
      <c r="G2989" s="86"/>
      <c r="H2989" s="86"/>
      <c r="I2989" s="86"/>
      <c r="U2989" s="86"/>
      <c r="Y2989" s="86"/>
    </row>
    <row r="2990" spans="1:25" x14ac:dyDescent="0.2">
      <c r="A2990" s="85"/>
      <c r="B2990" s="86"/>
      <c r="C2990" s="86"/>
      <c r="D2990" s="86"/>
      <c r="E2990" s="86"/>
      <c r="F2990" s="86"/>
      <c r="G2990" s="86"/>
      <c r="H2990" s="86"/>
      <c r="I2990" s="86"/>
      <c r="U2990" s="86"/>
      <c r="Y2990" s="86"/>
    </row>
    <row r="2991" spans="1:25" x14ac:dyDescent="0.2">
      <c r="A2991" s="85"/>
      <c r="B2991" s="86"/>
      <c r="C2991" s="86"/>
      <c r="D2991" s="86"/>
      <c r="E2991" s="86"/>
      <c r="F2991" s="86"/>
      <c r="G2991" s="86"/>
      <c r="H2991" s="86"/>
      <c r="I2991" s="86"/>
      <c r="U2991" s="86"/>
      <c r="Y2991" s="86"/>
    </row>
    <row r="2992" spans="1:25" x14ac:dyDescent="0.2">
      <c r="A2992" s="85"/>
      <c r="B2992" s="86"/>
      <c r="C2992" s="86"/>
      <c r="D2992" s="86"/>
      <c r="E2992" s="86"/>
      <c r="F2992" s="86"/>
      <c r="G2992" s="86"/>
      <c r="H2992" s="86"/>
      <c r="I2992" s="86"/>
      <c r="U2992" s="86"/>
      <c r="Y2992" s="86"/>
    </row>
    <row r="2993" spans="1:25" x14ac:dyDescent="0.2">
      <c r="A2993" s="85"/>
      <c r="B2993" s="86"/>
      <c r="C2993" s="86"/>
      <c r="D2993" s="86"/>
      <c r="E2993" s="86"/>
      <c r="F2993" s="86"/>
      <c r="G2993" s="86"/>
      <c r="H2993" s="86"/>
      <c r="I2993" s="86"/>
      <c r="U2993" s="86"/>
      <c r="Y2993" s="86"/>
    </row>
    <row r="2994" spans="1:25" x14ac:dyDescent="0.2">
      <c r="A2994" s="85"/>
      <c r="B2994" s="86"/>
      <c r="C2994" s="86"/>
      <c r="D2994" s="86"/>
      <c r="E2994" s="86"/>
      <c r="F2994" s="86"/>
      <c r="G2994" s="86"/>
      <c r="H2994" s="86"/>
      <c r="I2994" s="86"/>
      <c r="U2994" s="86"/>
      <c r="Y2994" s="86"/>
    </row>
    <row r="2995" spans="1:25" x14ac:dyDescent="0.2">
      <c r="A2995" s="85"/>
      <c r="B2995" s="86"/>
      <c r="C2995" s="86"/>
      <c r="D2995" s="86"/>
      <c r="E2995" s="86"/>
      <c r="F2995" s="86"/>
      <c r="G2995" s="86"/>
      <c r="H2995" s="86"/>
      <c r="I2995" s="86"/>
      <c r="U2995" s="86"/>
      <c r="Y2995" s="86"/>
    </row>
    <row r="2996" spans="1:25" x14ac:dyDescent="0.2">
      <c r="A2996" s="85"/>
      <c r="B2996" s="86"/>
      <c r="C2996" s="86"/>
      <c r="D2996" s="86"/>
      <c r="E2996" s="86"/>
      <c r="F2996" s="86"/>
      <c r="G2996" s="86"/>
      <c r="H2996" s="86"/>
      <c r="I2996" s="86"/>
      <c r="U2996" s="86"/>
      <c r="Y2996" s="86"/>
    </row>
    <row r="2997" spans="1:25" x14ac:dyDescent="0.2">
      <c r="A2997" s="85"/>
      <c r="B2997" s="86"/>
      <c r="C2997" s="86"/>
      <c r="D2997" s="86"/>
      <c r="E2997" s="86"/>
      <c r="F2997" s="86"/>
      <c r="G2997" s="86"/>
      <c r="H2997" s="86"/>
      <c r="I2997" s="86"/>
      <c r="U2997" s="86"/>
      <c r="Y2997" s="86"/>
    </row>
    <row r="2998" spans="1:25" x14ac:dyDescent="0.2">
      <c r="A2998" s="85"/>
      <c r="B2998" s="86"/>
      <c r="C2998" s="86"/>
      <c r="D2998" s="86"/>
      <c r="E2998" s="86"/>
      <c r="F2998" s="86"/>
      <c r="G2998" s="86"/>
      <c r="H2998" s="86"/>
      <c r="I2998" s="86"/>
      <c r="U2998" s="86"/>
      <c r="Y2998" s="86"/>
    </row>
    <row r="2999" spans="1:25" x14ac:dyDescent="0.2">
      <c r="A2999" s="85"/>
      <c r="B2999" s="86"/>
      <c r="C2999" s="86"/>
      <c r="D2999" s="86"/>
      <c r="E2999" s="86"/>
      <c r="F2999" s="86"/>
      <c r="G2999" s="86"/>
      <c r="H2999" s="86"/>
      <c r="I2999" s="86"/>
      <c r="U2999" s="86"/>
      <c r="Y2999" s="86"/>
    </row>
    <row r="3000" spans="1:25" x14ac:dyDescent="0.2">
      <c r="A3000" s="85"/>
      <c r="B3000" s="86"/>
      <c r="C3000" s="86"/>
      <c r="D3000" s="86"/>
      <c r="E3000" s="86"/>
      <c r="F3000" s="86"/>
      <c r="G3000" s="86"/>
      <c r="H3000" s="86"/>
      <c r="I3000" s="86"/>
      <c r="U3000" s="86"/>
      <c r="Y3000" s="86"/>
    </row>
    <row r="3001" spans="1:25" x14ac:dyDescent="0.2">
      <c r="A3001" s="85"/>
      <c r="B3001" s="86"/>
      <c r="C3001" s="86"/>
      <c r="D3001" s="86"/>
      <c r="E3001" s="86"/>
      <c r="F3001" s="86"/>
      <c r="G3001" s="86"/>
      <c r="H3001" s="86"/>
      <c r="I3001" s="86"/>
      <c r="U3001" s="86"/>
      <c r="Y3001" s="86"/>
    </row>
    <row r="3002" spans="1:25" x14ac:dyDescent="0.2">
      <c r="A3002" s="85"/>
      <c r="B3002" s="86"/>
      <c r="C3002" s="86"/>
      <c r="D3002" s="86"/>
      <c r="E3002" s="86"/>
      <c r="F3002" s="86"/>
      <c r="G3002" s="86"/>
      <c r="H3002" s="86"/>
      <c r="I3002" s="86"/>
      <c r="U3002" s="86"/>
      <c r="Y3002" s="86"/>
    </row>
    <row r="3003" spans="1:25" x14ac:dyDescent="0.2">
      <c r="A3003" s="85"/>
      <c r="B3003" s="86"/>
      <c r="C3003" s="86"/>
      <c r="D3003" s="86"/>
      <c r="E3003" s="86"/>
      <c r="F3003" s="86"/>
      <c r="G3003" s="86"/>
      <c r="H3003" s="86"/>
      <c r="I3003" s="86"/>
      <c r="U3003" s="86"/>
      <c r="Y3003" s="86"/>
    </row>
    <row r="3004" spans="1:25" x14ac:dyDescent="0.2">
      <c r="A3004" s="85"/>
      <c r="B3004" s="86"/>
      <c r="C3004" s="86"/>
      <c r="D3004" s="86"/>
      <c r="E3004" s="86"/>
      <c r="F3004" s="86"/>
      <c r="G3004" s="86"/>
      <c r="H3004" s="86"/>
      <c r="I3004" s="86"/>
      <c r="U3004" s="86"/>
      <c r="Y3004" s="86"/>
    </row>
    <row r="3005" spans="1:25" x14ac:dyDescent="0.2">
      <c r="A3005" s="85"/>
      <c r="B3005" s="86"/>
      <c r="C3005" s="86"/>
      <c r="D3005" s="86"/>
      <c r="E3005" s="86"/>
      <c r="F3005" s="86"/>
      <c r="G3005" s="86"/>
      <c r="H3005" s="86"/>
      <c r="I3005" s="86"/>
      <c r="U3005" s="86"/>
      <c r="Y3005" s="86"/>
    </row>
    <row r="3006" spans="1:25" x14ac:dyDescent="0.2">
      <c r="A3006" s="85"/>
      <c r="B3006" s="86"/>
      <c r="C3006" s="86"/>
      <c r="D3006" s="86"/>
      <c r="E3006" s="86"/>
      <c r="F3006" s="86"/>
      <c r="G3006" s="86"/>
      <c r="H3006" s="86"/>
      <c r="I3006" s="86"/>
      <c r="U3006" s="86"/>
      <c r="Y3006" s="86"/>
    </row>
    <row r="3007" spans="1:25" x14ac:dyDescent="0.2">
      <c r="A3007" s="85"/>
      <c r="B3007" s="86"/>
      <c r="C3007" s="86"/>
      <c r="D3007" s="86"/>
      <c r="E3007" s="86"/>
      <c r="F3007" s="86"/>
      <c r="G3007" s="86"/>
      <c r="H3007" s="86"/>
      <c r="I3007" s="86"/>
      <c r="U3007" s="86"/>
      <c r="Y3007" s="86"/>
    </row>
    <row r="3008" spans="1:25" x14ac:dyDescent="0.2">
      <c r="A3008" s="85"/>
      <c r="B3008" s="86"/>
      <c r="C3008" s="86"/>
      <c r="D3008" s="86"/>
      <c r="E3008" s="86"/>
      <c r="F3008" s="86"/>
      <c r="G3008" s="86"/>
      <c r="H3008" s="86"/>
      <c r="I3008" s="86"/>
      <c r="U3008" s="86"/>
      <c r="Y3008" s="86"/>
    </row>
    <row r="3009" spans="1:25" x14ac:dyDescent="0.2">
      <c r="A3009" s="85"/>
      <c r="B3009" s="86"/>
      <c r="C3009" s="86"/>
      <c r="D3009" s="86"/>
      <c r="E3009" s="86"/>
      <c r="F3009" s="86"/>
      <c r="G3009" s="86"/>
      <c r="H3009" s="86"/>
      <c r="I3009" s="86"/>
      <c r="U3009" s="86"/>
      <c r="Y3009" s="86"/>
    </row>
    <row r="3010" spans="1:25" x14ac:dyDescent="0.2">
      <c r="A3010" s="85"/>
      <c r="B3010" s="86"/>
      <c r="C3010" s="86"/>
      <c r="D3010" s="86"/>
      <c r="E3010" s="86"/>
      <c r="F3010" s="86"/>
      <c r="G3010" s="86"/>
      <c r="H3010" s="86"/>
      <c r="I3010" s="86"/>
      <c r="U3010" s="86"/>
      <c r="Y3010" s="86"/>
    </row>
    <row r="3011" spans="1:25" x14ac:dyDescent="0.2">
      <c r="A3011" s="85"/>
      <c r="B3011" s="86"/>
      <c r="C3011" s="86"/>
      <c r="D3011" s="86"/>
      <c r="E3011" s="86"/>
      <c r="F3011" s="86"/>
      <c r="G3011" s="86"/>
      <c r="H3011" s="86"/>
      <c r="I3011" s="86"/>
      <c r="U3011" s="86"/>
      <c r="Y3011" s="86"/>
    </row>
    <row r="3012" spans="1:25" x14ac:dyDescent="0.2">
      <c r="A3012" s="85"/>
      <c r="B3012" s="86"/>
      <c r="C3012" s="86"/>
      <c r="D3012" s="86"/>
      <c r="E3012" s="86"/>
      <c r="F3012" s="86"/>
      <c r="G3012" s="86"/>
      <c r="H3012" s="86"/>
      <c r="I3012" s="86"/>
      <c r="U3012" s="86"/>
      <c r="Y3012" s="86"/>
    </row>
    <row r="3013" spans="1:25" x14ac:dyDescent="0.2">
      <c r="A3013" s="85"/>
      <c r="B3013" s="86"/>
      <c r="C3013" s="86"/>
      <c r="D3013" s="86"/>
      <c r="E3013" s="86"/>
      <c r="F3013" s="86"/>
      <c r="G3013" s="86"/>
      <c r="H3013" s="86"/>
      <c r="I3013" s="86"/>
      <c r="U3013" s="86"/>
      <c r="Y3013" s="86"/>
    </row>
    <row r="3014" spans="1:25" x14ac:dyDescent="0.2">
      <c r="A3014" s="85"/>
      <c r="B3014" s="86"/>
      <c r="C3014" s="86"/>
      <c r="D3014" s="86"/>
      <c r="E3014" s="86"/>
      <c r="F3014" s="86"/>
      <c r="G3014" s="86"/>
      <c r="H3014" s="86"/>
      <c r="I3014" s="86"/>
      <c r="U3014" s="86"/>
      <c r="Y3014" s="86"/>
    </row>
    <row r="3015" spans="1:25" x14ac:dyDescent="0.2">
      <c r="A3015" s="85"/>
      <c r="B3015" s="86"/>
      <c r="C3015" s="86"/>
      <c r="D3015" s="86"/>
      <c r="E3015" s="86"/>
      <c r="F3015" s="86"/>
      <c r="G3015" s="86"/>
      <c r="H3015" s="86"/>
      <c r="I3015" s="86"/>
      <c r="U3015" s="86"/>
      <c r="Y3015" s="86"/>
    </row>
    <row r="3016" spans="1:25" x14ac:dyDescent="0.2">
      <c r="A3016" s="85"/>
      <c r="B3016" s="86"/>
      <c r="C3016" s="86"/>
      <c r="D3016" s="86"/>
      <c r="E3016" s="86"/>
      <c r="F3016" s="86"/>
      <c r="G3016" s="86"/>
      <c r="H3016" s="86"/>
      <c r="I3016" s="86"/>
      <c r="U3016" s="86"/>
      <c r="Y3016" s="86"/>
    </row>
    <row r="3017" spans="1:25" x14ac:dyDescent="0.2">
      <c r="A3017" s="85"/>
      <c r="B3017" s="86"/>
      <c r="C3017" s="86"/>
      <c r="D3017" s="86"/>
      <c r="E3017" s="86"/>
      <c r="F3017" s="86"/>
      <c r="G3017" s="86"/>
      <c r="H3017" s="86"/>
      <c r="I3017" s="86"/>
      <c r="U3017" s="86"/>
      <c r="Y3017" s="86"/>
    </row>
    <row r="3018" spans="1:25" x14ac:dyDescent="0.2">
      <c r="A3018" s="85"/>
      <c r="B3018" s="86"/>
      <c r="C3018" s="86"/>
      <c r="D3018" s="86"/>
      <c r="E3018" s="86"/>
      <c r="F3018" s="86"/>
      <c r="G3018" s="86"/>
      <c r="H3018" s="86"/>
      <c r="I3018" s="86"/>
      <c r="U3018" s="86"/>
      <c r="Y3018" s="86"/>
    </row>
    <row r="3019" spans="1:25" x14ac:dyDescent="0.2">
      <c r="A3019" s="85"/>
      <c r="B3019" s="86"/>
      <c r="C3019" s="86"/>
      <c r="D3019" s="86"/>
      <c r="E3019" s="86"/>
      <c r="F3019" s="86"/>
      <c r="G3019" s="86"/>
      <c r="H3019" s="86"/>
      <c r="I3019" s="86"/>
      <c r="U3019" s="86"/>
      <c r="Y3019" s="86"/>
    </row>
    <row r="3020" spans="1:25" x14ac:dyDescent="0.2">
      <c r="A3020" s="85"/>
      <c r="B3020" s="86"/>
      <c r="C3020" s="86"/>
      <c r="D3020" s="86"/>
      <c r="E3020" s="86"/>
      <c r="F3020" s="86"/>
      <c r="G3020" s="86"/>
      <c r="H3020" s="86"/>
      <c r="I3020" s="86"/>
      <c r="U3020" s="86"/>
      <c r="Y3020" s="86"/>
    </row>
    <row r="3021" spans="1:25" x14ac:dyDescent="0.2">
      <c r="A3021" s="85"/>
      <c r="B3021" s="86"/>
      <c r="C3021" s="86"/>
      <c r="D3021" s="86"/>
      <c r="E3021" s="86"/>
      <c r="F3021" s="86"/>
      <c r="G3021" s="86"/>
      <c r="H3021" s="86"/>
      <c r="I3021" s="86"/>
      <c r="U3021" s="86"/>
      <c r="Y3021" s="86"/>
    </row>
    <row r="3022" spans="1:25" x14ac:dyDescent="0.2">
      <c r="A3022" s="85"/>
      <c r="B3022" s="86"/>
      <c r="C3022" s="86"/>
      <c r="D3022" s="86"/>
      <c r="E3022" s="86"/>
      <c r="F3022" s="86"/>
      <c r="G3022" s="86"/>
      <c r="H3022" s="86"/>
      <c r="I3022" s="86"/>
      <c r="U3022" s="86"/>
      <c r="Y3022" s="86"/>
    </row>
    <row r="3023" spans="1:25" x14ac:dyDescent="0.2">
      <c r="A3023" s="85"/>
      <c r="B3023" s="86"/>
      <c r="C3023" s="86"/>
      <c r="D3023" s="86"/>
      <c r="E3023" s="86"/>
      <c r="F3023" s="86"/>
      <c r="G3023" s="86"/>
      <c r="H3023" s="86"/>
      <c r="I3023" s="86"/>
      <c r="U3023" s="86"/>
      <c r="Y3023" s="86"/>
    </row>
    <row r="3024" spans="1:25" x14ac:dyDescent="0.2">
      <c r="A3024" s="85"/>
      <c r="B3024" s="86"/>
      <c r="C3024" s="86"/>
      <c r="D3024" s="86"/>
      <c r="E3024" s="86"/>
      <c r="F3024" s="86"/>
      <c r="G3024" s="86"/>
      <c r="H3024" s="86"/>
      <c r="I3024" s="86"/>
      <c r="U3024" s="86"/>
      <c r="Y3024" s="86"/>
    </row>
    <row r="3025" spans="1:25" x14ac:dyDescent="0.2">
      <c r="A3025" s="85"/>
      <c r="B3025" s="86"/>
      <c r="C3025" s="86"/>
      <c r="D3025" s="86"/>
      <c r="E3025" s="86"/>
      <c r="F3025" s="86"/>
      <c r="G3025" s="86"/>
      <c r="H3025" s="86"/>
      <c r="I3025" s="86"/>
      <c r="U3025" s="86"/>
      <c r="Y3025" s="86"/>
    </row>
    <row r="3026" spans="1:25" x14ac:dyDescent="0.2">
      <c r="A3026" s="85"/>
      <c r="B3026" s="86"/>
      <c r="C3026" s="86"/>
      <c r="D3026" s="86"/>
      <c r="E3026" s="86"/>
      <c r="F3026" s="86"/>
      <c r="G3026" s="86"/>
      <c r="H3026" s="86"/>
      <c r="I3026" s="86"/>
      <c r="U3026" s="86"/>
      <c r="Y3026" s="86"/>
    </row>
    <row r="3027" spans="1:25" x14ac:dyDescent="0.2">
      <c r="A3027" s="85"/>
      <c r="B3027" s="86"/>
      <c r="C3027" s="86"/>
      <c r="D3027" s="86"/>
      <c r="E3027" s="86"/>
      <c r="F3027" s="86"/>
      <c r="G3027" s="86"/>
      <c r="H3027" s="86"/>
      <c r="I3027" s="86"/>
      <c r="U3027" s="86"/>
      <c r="Y3027" s="86"/>
    </row>
    <row r="3028" spans="1:25" x14ac:dyDescent="0.2">
      <c r="A3028" s="85"/>
      <c r="B3028" s="86"/>
      <c r="C3028" s="86"/>
      <c r="D3028" s="86"/>
      <c r="E3028" s="86"/>
      <c r="F3028" s="86"/>
      <c r="G3028" s="86"/>
      <c r="H3028" s="86"/>
      <c r="I3028" s="86"/>
      <c r="U3028" s="86"/>
      <c r="Y3028" s="86"/>
    </row>
    <row r="3029" spans="1:25" x14ac:dyDescent="0.2">
      <c r="A3029" s="85"/>
      <c r="B3029" s="86"/>
      <c r="C3029" s="86"/>
      <c r="D3029" s="86"/>
      <c r="E3029" s="86"/>
      <c r="F3029" s="86"/>
      <c r="G3029" s="86"/>
      <c r="H3029" s="86"/>
      <c r="I3029" s="86"/>
      <c r="U3029" s="86"/>
      <c r="Y3029" s="86"/>
    </row>
    <row r="3030" spans="1:25" x14ac:dyDescent="0.2">
      <c r="A3030" s="85"/>
      <c r="B3030" s="86"/>
      <c r="C3030" s="86"/>
      <c r="D3030" s="86"/>
      <c r="E3030" s="86"/>
      <c r="F3030" s="86"/>
      <c r="G3030" s="86"/>
      <c r="H3030" s="86"/>
      <c r="I3030" s="86"/>
      <c r="U3030" s="86"/>
      <c r="Y3030" s="86"/>
    </row>
    <row r="3031" spans="1:25" x14ac:dyDescent="0.2">
      <c r="A3031" s="85"/>
      <c r="B3031" s="86"/>
      <c r="C3031" s="86"/>
      <c r="D3031" s="86"/>
      <c r="E3031" s="86"/>
      <c r="F3031" s="86"/>
      <c r="G3031" s="86"/>
      <c r="H3031" s="86"/>
      <c r="I3031" s="86"/>
      <c r="U3031" s="86"/>
      <c r="Y3031" s="86"/>
    </row>
    <row r="3032" spans="1:25" x14ac:dyDescent="0.2">
      <c r="A3032" s="85"/>
      <c r="B3032" s="86"/>
      <c r="C3032" s="86"/>
      <c r="D3032" s="86"/>
      <c r="E3032" s="86"/>
      <c r="F3032" s="86"/>
      <c r="G3032" s="86"/>
      <c r="H3032" s="86"/>
      <c r="I3032" s="86"/>
      <c r="U3032" s="86"/>
      <c r="Y3032" s="86"/>
    </row>
    <row r="3033" spans="1:25" x14ac:dyDescent="0.2">
      <c r="A3033" s="85"/>
      <c r="B3033" s="86"/>
      <c r="C3033" s="86"/>
      <c r="D3033" s="86"/>
      <c r="E3033" s="86"/>
      <c r="F3033" s="86"/>
      <c r="G3033" s="86"/>
      <c r="H3033" s="86"/>
      <c r="I3033" s="86"/>
      <c r="U3033" s="86"/>
      <c r="Y3033" s="86"/>
    </row>
    <row r="3034" spans="1:25" x14ac:dyDescent="0.2">
      <c r="A3034" s="85"/>
      <c r="B3034" s="86"/>
      <c r="C3034" s="86"/>
      <c r="D3034" s="86"/>
      <c r="E3034" s="86"/>
      <c r="F3034" s="86"/>
      <c r="G3034" s="86"/>
      <c r="H3034" s="86"/>
      <c r="I3034" s="86"/>
      <c r="U3034" s="86"/>
      <c r="Y3034" s="86"/>
    </row>
    <row r="3035" spans="1:25" x14ac:dyDescent="0.2">
      <c r="A3035" s="85"/>
      <c r="B3035" s="86"/>
      <c r="C3035" s="86"/>
      <c r="D3035" s="86"/>
      <c r="E3035" s="86"/>
      <c r="F3035" s="86"/>
      <c r="G3035" s="86"/>
      <c r="H3035" s="86"/>
      <c r="I3035" s="86"/>
      <c r="U3035" s="86"/>
      <c r="Y3035" s="86"/>
    </row>
    <row r="3036" spans="1:25" x14ac:dyDescent="0.2">
      <c r="A3036" s="85"/>
      <c r="B3036" s="86"/>
      <c r="C3036" s="86"/>
      <c r="D3036" s="86"/>
      <c r="E3036" s="86"/>
      <c r="F3036" s="86"/>
      <c r="G3036" s="86"/>
      <c r="H3036" s="86"/>
      <c r="I3036" s="86"/>
      <c r="U3036" s="86"/>
      <c r="Y3036" s="86"/>
    </row>
    <row r="3037" spans="1:25" x14ac:dyDescent="0.2">
      <c r="A3037" s="85"/>
      <c r="B3037" s="86"/>
      <c r="C3037" s="86"/>
      <c r="D3037" s="86"/>
      <c r="E3037" s="86"/>
      <c r="F3037" s="86"/>
      <c r="G3037" s="86"/>
      <c r="H3037" s="86"/>
      <c r="I3037" s="86"/>
      <c r="U3037" s="86"/>
      <c r="Y3037" s="86"/>
    </row>
    <row r="3038" spans="1:25" x14ac:dyDescent="0.2">
      <c r="A3038" s="85"/>
      <c r="B3038" s="86"/>
      <c r="C3038" s="86"/>
      <c r="D3038" s="86"/>
      <c r="E3038" s="86"/>
      <c r="F3038" s="86"/>
      <c r="G3038" s="86"/>
      <c r="H3038" s="86"/>
      <c r="I3038" s="86"/>
      <c r="U3038" s="86"/>
      <c r="Y3038" s="86"/>
    </row>
    <row r="3039" spans="1:25" x14ac:dyDescent="0.2">
      <c r="A3039" s="85"/>
      <c r="B3039" s="86"/>
      <c r="C3039" s="86"/>
      <c r="D3039" s="86"/>
      <c r="E3039" s="86"/>
      <c r="F3039" s="86"/>
      <c r="G3039" s="86"/>
      <c r="H3039" s="86"/>
      <c r="I3039" s="86"/>
      <c r="U3039" s="86"/>
      <c r="Y3039" s="86"/>
    </row>
    <row r="3040" spans="1:25" x14ac:dyDescent="0.2">
      <c r="A3040" s="85"/>
      <c r="B3040" s="86"/>
      <c r="C3040" s="86"/>
      <c r="D3040" s="86"/>
      <c r="E3040" s="86"/>
      <c r="F3040" s="86"/>
      <c r="G3040" s="86"/>
      <c r="H3040" s="86"/>
      <c r="I3040" s="86"/>
      <c r="U3040" s="86"/>
      <c r="Y3040" s="86"/>
    </row>
    <row r="3041" spans="1:25" x14ac:dyDescent="0.2">
      <c r="A3041" s="85"/>
      <c r="B3041" s="86"/>
      <c r="C3041" s="86"/>
      <c r="D3041" s="86"/>
      <c r="E3041" s="86"/>
      <c r="F3041" s="86"/>
      <c r="G3041" s="86"/>
      <c r="H3041" s="86"/>
      <c r="I3041" s="86"/>
      <c r="U3041" s="86"/>
      <c r="Y3041" s="86"/>
    </row>
    <row r="3042" spans="1:25" x14ac:dyDescent="0.2">
      <c r="A3042" s="85"/>
      <c r="B3042" s="86"/>
      <c r="C3042" s="86"/>
      <c r="D3042" s="86"/>
      <c r="E3042" s="86"/>
      <c r="F3042" s="86"/>
      <c r="G3042" s="86"/>
      <c r="H3042" s="86"/>
      <c r="I3042" s="86"/>
      <c r="U3042" s="86"/>
      <c r="Y3042" s="86"/>
    </row>
    <row r="3043" spans="1:25" x14ac:dyDescent="0.2">
      <c r="A3043" s="85"/>
      <c r="B3043" s="86"/>
      <c r="C3043" s="86"/>
      <c r="D3043" s="86"/>
      <c r="E3043" s="86"/>
      <c r="F3043" s="86"/>
      <c r="G3043" s="86"/>
      <c r="H3043" s="86"/>
      <c r="I3043" s="86"/>
      <c r="U3043" s="86"/>
      <c r="Y3043" s="86"/>
    </row>
    <row r="3044" spans="1:25" x14ac:dyDescent="0.2">
      <c r="A3044" s="85"/>
      <c r="B3044" s="86"/>
      <c r="C3044" s="86"/>
      <c r="D3044" s="86"/>
      <c r="E3044" s="86"/>
      <c r="F3044" s="86"/>
      <c r="G3044" s="86"/>
      <c r="H3044" s="86"/>
      <c r="I3044" s="86"/>
      <c r="U3044" s="86"/>
      <c r="Y3044" s="86"/>
    </row>
    <row r="3045" spans="1:25" x14ac:dyDescent="0.2">
      <c r="A3045" s="85"/>
      <c r="B3045" s="86"/>
      <c r="C3045" s="86"/>
      <c r="D3045" s="86"/>
      <c r="E3045" s="86"/>
      <c r="F3045" s="86"/>
      <c r="G3045" s="86"/>
      <c r="H3045" s="86"/>
      <c r="I3045" s="86"/>
      <c r="U3045" s="86"/>
      <c r="Y3045" s="86"/>
    </row>
    <row r="3046" spans="1:25" x14ac:dyDescent="0.2">
      <c r="A3046" s="85"/>
      <c r="B3046" s="86"/>
      <c r="C3046" s="86"/>
      <c r="D3046" s="86"/>
      <c r="E3046" s="86"/>
      <c r="F3046" s="86"/>
      <c r="G3046" s="86"/>
      <c r="H3046" s="86"/>
      <c r="I3046" s="86"/>
      <c r="U3046" s="86"/>
      <c r="Y3046" s="86"/>
    </row>
    <row r="3047" spans="1:25" x14ac:dyDescent="0.2">
      <c r="A3047" s="85"/>
      <c r="B3047" s="86"/>
      <c r="C3047" s="86"/>
      <c r="D3047" s="86"/>
      <c r="E3047" s="86"/>
      <c r="F3047" s="86"/>
      <c r="G3047" s="86"/>
      <c r="H3047" s="86"/>
      <c r="I3047" s="86"/>
      <c r="U3047" s="86"/>
      <c r="Y3047" s="86"/>
    </row>
    <row r="3048" spans="1:25" x14ac:dyDescent="0.2">
      <c r="A3048" s="85"/>
      <c r="B3048" s="86"/>
      <c r="C3048" s="86"/>
      <c r="D3048" s="86"/>
      <c r="E3048" s="86"/>
      <c r="F3048" s="86"/>
      <c r="G3048" s="86"/>
      <c r="H3048" s="86"/>
      <c r="I3048" s="86"/>
      <c r="U3048" s="86"/>
      <c r="Y3048" s="86"/>
    </row>
    <row r="3049" spans="1:25" x14ac:dyDescent="0.2">
      <c r="A3049" s="85"/>
      <c r="B3049" s="86"/>
      <c r="C3049" s="86"/>
      <c r="D3049" s="86"/>
      <c r="E3049" s="86"/>
      <c r="F3049" s="86"/>
      <c r="G3049" s="86"/>
      <c r="H3049" s="86"/>
      <c r="I3049" s="86"/>
      <c r="U3049" s="86"/>
      <c r="Y3049" s="86"/>
    </row>
    <row r="3050" spans="1:25" x14ac:dyDescent="0.2">
      <c r="A3050" s="85"/>
      <c r="B3050" s="86"/>
      <c r="C3050" s="86"/>
      <c r="D3050" s="86"/>
      <c r="E3050" s="86"/>
      <c r="F3050" s="86"/>
      <c r="G3050" s="86"/>
      <c r="H3050" s="86"/>
      <c r="I3050" s="86"/>
      <c r="U3050" s="86"/>
      <c r="Y3050" s="86"/>
    </row>
    <row r="3051" spans="1:25" x14ac:dyDescent="0.2">
      <c r="A3051" s="85"/>
      <c r="B3051" s="86"/>
      <c r="C3051" s="86"/>
      <c r="D3051" s="86"/>
      <c r="E3051" s="86"/>
      <c r="F3051" s="86"/>
      <c r="G3051" s="86"/>
      <c r="H3051" s="86"/>
      <c r="I3051" s="86"/>
      <c r="U3051" s="86"/>
      <c r="Y3051" s="86"/>
    </row>
    <row r="3052" spans="1:25" x14ac:dyDescent="0.2">
      <c r="A3052" s="85"/>
      <c r="B3052" s="86"/>
      <c r="C3052" s="86"/>
      <c r="D3052" s="86"/>
      <c r="E3052" s="86"/>
      <c r="F3052" s="86"/>
      <c r="G3052" s="86"/>
      <c r="H3052" s="86"/>
      <c r="I3052" s="86"/>
      <c r="U3052" s="86"/>
      <c r="Y3052" s="86"/>
    </row>
    <row r="3053" spans="1:25" x14ac:dyDescent="0.2">
      <c r="A3053" s="85"/>
      <c r="B3053" s="86"/>
      <c r="C3053" s="86"/>
      <c r="D3053" s="86"/>
      <c r="E3053" s="86"/>
      <c r="F3053" s="86"/>
      <c r="G3053" s="86"/>
      <c r="H3053" s="86"/>
      <c r="I3053" s="86"/>
      <c r="U3053" s="86"/>
      <c r="Y3053" s="86"/>
    </row>
    <row r="3054" spans="1:25" x14ac:dyDescent="0.2">
      <c r="A3054" s="85"/>
      <c r="B3054" s="86"/>
      <c r="C3054" s="86"/>
      <c r="D3054" s="86"/>
      <c r="E3054" s="86"/>
      <c r="F3054" s="86"/>
      <c r="G3054" s="86"/>
      <c r="H3054" s="86"/>
      <c r="I3054" s="86"/>
      <c r="U3054" s="86"/>
      <c r="Y3054" s="86"/>
    </row>
    <row r="3055" spans="1:25" x14ac:dyDescent="0.2">
      <c r="A3055" s="85"/>
      <c r="B3055" s="86"/>
      <c r="C3055" s="86"/>
      <c r="D3055" s="86"/>
      <c r="E3055" s="86"/>
      <c r="F3055" s="86"/>
      <c r="G3055" s="86"/>
      <c r="H3055" s="86"/>
      <c r="I3055" s="86"/>
      <c r="U3055" s="86"/>
      <c r="Y3055" s="86"/>
    </row>
    <row r="3056" spans="1:25" x14ac:dyDescent="0.2">
      <c r="A3056" s="85"/>
      <c r="B3056" s="86"/>
      <c r="C3056" s="86"/>
      <c r="D3056" s="86"/>
      <c r="E3056" s="86"/>
      <c r="F3056" s="86"/>
      <c r="G3056" s="86"/>
      <c r="H3056" s="86"/>
      <c r="I3056" s="86"/>
      <c r="U3056" s="86"/>
      <c r="Y3056" s="86"/>
    </row>
    <row r="3057" spans="1:25" x14ac:dyDescent="0.2">
      <c r="A3057" s="85"/>
      <c r="B3057" s="86"/>
      <c r="C3057" s="86"/>
      <c r="D3057" s="86"/>
      <c r="E3057" s="86"/>
      <c r="F3057" s="86"/>
      <c r="G3057" s="86"/>
      <c r="H3057" s="86"/>
      <c r="I3057" s="86"/>
      <c r="U3057" s="86"/>
      <c r="Y3057" s="86"/>
    </row>
    <row r="3058" spans="1:25" x14ac:dyDescent="0.2">
      <c r="A3058" s="85"/>
      <c r="B3058" s="86"/>
      <c r="C3058" s="86"/>
      <c r="D3058" s="86"/>
      <c r="E3058" s="86"/>
      <c r="F3058" s="86"/>
      <c r="G3058" s="86"/>
      <c r="H3058" s="86"/>
      <c r="I3058" s="86"/>
      <c r="U3058" s="86"/>
      <c r="Y3058" s="86"/>
    </row>
    <row r="3059" spans="1:25" x14ac:dyDescent="0.2">
      <c r="A3059" s="85"/>
      <c r="B3059" s="86"/>
      <c r="C3059" s="86"/>
      <c r="D3059" s="86"/>
      <c r="E3059" s="86"/>
      <c r="F3059" s="86"/>
      <c r="G3059" s="86"/>
      <c r="H3059" s="86"/>
      <c r="I3059" s="86"/>
      <c r="U3059" s="86"/>
      <c r="Y3059" s="86"/>
    </row>
    <row r="3060" spans="1:25" x14ac:dyDescent="0.2">
      <c r="A3060" s="85"/>
      <c r="B3060" s="86"/>
      <c r="C3060" s="86"/>
      <c r="D3060" s="86"/>
      <c r="E3060" s="86"/>
      <c r="F3060" s="86"/>
      <c r="G3060" s="86"/>
      <c r="H3060" s="86"/>
      <c r="I3060" s="86"/>
      <c r="U3060" s="86"/>
      <c r="Y3060" s="86"/>
    </row>
    <row r="3061" spans="1:25" x14ac:dyDescent="0.2">
      <c r="A3061" s="85"/>
      <c r="B3061" s="86"/>
      <c r="C3061" s="86"/>
      <c r="D3061" s="86"/>
      <c r="E3061" s="86"/>
      <c r="F3061" s="86"/>
      <c r="G3061" s="86"/>
      <c r="H3061" s="86"/>
      <c r="I3061" s="86"/>
      <c r="U3061" s="86"/>
      <c r="Y3061" s="86"/>
    </row>
    <row r="3062" spans="1:25" x14ac:dyDescent="0.2">
      <c r="A3062" s="85"/>
      <c r="B3062" s="86"/>
      <c r="C3062" s="86"/>
      <c r="D3062" s="86"/>
      <c r="E3062" s="86"/>
      <c r="F3062" s="86"/>
      <c r="G3062" s="86"/>
      <c r="H3062" s="86"/>
      <c r="I3062" s="86"/>
      <c r="U3062" s="86"/>
      <c r="Y3062" s="86"/>
    </row>
    <row r="3063" spans="1:25" x14ac:dyDescent="0.2">
      <c r="A3063" s="85"/>
      <c r="B3063" s="86"/>
      <c r="C3063" s="86"/>
      <c r="D3063" s="86"/>
      <c r="E3063" s="86"/>
      <c r="F3063" s="86"/>
      <c r="G3063" s="86"/>
      <c r="H3063" s="86"/>
      <c r="I3063" s="86"/>
      <c r="U3063" s="86"/>
      <c r="Y3063" s="86"/>
    </row>
    <row r="3064" spans="1:25" x14ac:dyDescent="0.2">
      <c r="A3064" s="85"/>
      <c r="B3064" s="86"/>
      <c r="C3064" s="86"/>
      <c r="D3064" s="86"/>
      <c r="E3064" s="86"/>
      <c r="F3064" s="86"/>
      <c r="G3064" s="86"/>
      <c r="H3064" s="86"/>
      <c r="I3064" s="86"/>
      <c r="U3064" s="86"/>
      <c r="Y3064" s="86"/>
    </row>
    <row r="3065" spans="1:25" x14ac:dyDescent="0.2">
      <c r="A3065" s="85"/>
      <c r="B3065" s="86"/>
      <c r="C3065" s="86"/>
      <c r="D3065" s="86"/>
      <c r="E3065" s="86"/>
      <c r="F3065" s="86"/>
      <c r="G3065" s="86"/>
      <c r="H3065" s="86"/>
      <c r="I3065" s="86"/>
      <c r="U3065" s="86"/>
      <c r="Y3065" s="86"/>
    </row>
    <row r="3066" spans="1:25" x14ac:dyDescent="0.2">
      <c r="A3066" s="85"/>
      <c r="B3066" s="86"/>
      <c r="C3066" s="86"/>
      <c r="D3066" s="86"/>
      <c r="E3066" s="86"/>
      <c r="F3066" s="86"/>
      <c r="G3066" s="86"/>
      <c r="H3066" s="86"/>
      <c r="I3066" s="86"/>
      <c r="U3066" s="86"/>
      <c r="Y3066" s="86"/>
    </row>
    <row r="3067" spans="1:25" x14ac:dyDescent="0.2">
      <c r="A3067" s="85"/>
      <c r="B3067" s="86"/>
      <c r="C3067" s="86"/>
      <c r="D3067" s="86"/>
      <c r="E3067" s="86"/>
      <c r="F3067" s="86"/>
      <c r="G3067" s="86"/>
      <c r="H3067" s="86"/>
      <c r="I3067" s="86"/>
      <c r="U3067" s="86"/>
      <c r="Y3067" s="86"/>
    </row>
    <row r="3068" spans="1:25" x14ac:dyDescent="0.2">
      <c r="A3068" s="85"/>
      <c r="B3068" s="86"/>
      <c r="C3068" s="86"/>
      <c r="D3068" s="86"/>
      <c r="E3068" s="86"/>
      <c r="F3068" s="86"/>
      <c r="G3068" s="86"/>
      <c r="H3068" s="86"/>
      <c r="I3068" s="86"/>
      <c r="U3068" s="86"/>
      <c r="Y3068" s="86"/>
    </row>
    <row r="3069" spans="1:25" x14ac:dyDescent="0.2">
      <c r="A3069" s="85"/>
      <c r="B3069" s="86"/>
      <c r="C3069" s="86"/>
      <c r="D3069" s="86"/>
      <c r="E3069" s="86"/>
      <c r="F3069" s="86"/>
      <c r="G3069" s="86"/>
      <c r="H3069" s="86"/>
      <c r="I3069" s="86"/>
      <c r="U3069" s="86"/>
      <c r="Y3069" s="86"/>
    </row>
    <row r="3070" spans="1:25" x14ac:dyDescent="0.2">
      <c r="A3070" s="85"/>
      <c r="B3070" s="86"/>
      <c r="C3070" s="86"/>
      <c r="D3070" s="86"/>
      <c r="E3070" s="86"/>
      <c r="F3070" s="86"/>
      <c r="G3070" s="86"/>
      <c r="H3070" s="86"/>
      <c r="I3070" s="86"/>
      <c r="U3070" s="86"/>
      <c r="Y3070" s="86"/>
    </row>
    <row r="3071" spans="1:25" x14ac:dyDescent="0.2">
      <c r="A3071" s="85"/>
      <c r="B3071" s="86"/>
      <c r="C3071" s="86"/>
      <c r="D3071" s="86"/>
      <c r="E3071" s="86"/>
      <c r="F3071" s="86"/>
      <c r="G3071" s="86"/>
      <c r="H3071" s="86"/>
      <c r="I3071" s="86"/>
      <c r="U3071" s="86"/>
      <c r="Y3071" s="86"/>
    </row>
    <row r="3072" spans="1:25" x14ac:dyDescent="0.2">
      <c r="A3072" s="85"/>
      <c r="B3072" s="86"/>
      <c r="C3072" s="86"/>
      <c r="D3072" s="86"/>
      <c r="E3072" s="86"/>
      <c r="F3072" s="86"/>
      <c r="G3072" s="86"/>
      <c r="H3072" s="86"/>
      <c r="I3072" s="86"/>
      <c r="U3072" s="86"/>
      <c r="Y3072" s="86"/>
    </row>
    <row r="3073" spans="1:25" x14ac:dyDescent="0.2">
      <c r="A3073" s="85"/>
      <c r="B3073" s="86"/>
      <c r="C3073" s="86"/>
      <c r="D3073" s="86"/>
      <c r="E3073" s="86"/>
      <c r="F3073" s="86"/>
      <c r="G3073" s="86"/>
      <c r="H3073" s="86"/>
      <c r="I3073" s="86"/>
      <c r="U3073" s="86"/>
      <c r="Y3073" s="86"/>
    </row>
    <row r="3074" spans="1:25" x14ac:dyDescent="0.2">
      <c r="A3074" s="85"/>
      <c r="B3074" s="86"/>
      <c r="C3074" s="86"/>
      <c r="D3074" s="86"/>
      <c r="E3074" s="86"/>
      <c r="F3074" s="86"/>
      <c r="G3074" s="86"/>
      <c r="H3074" s="86"/>
      <c r="I3074" s="86"/>
      <c r="U3074" s="86"/>
      <c r="Y3074" s="86"/>
    </row>
    <row r="3075" spans="1:25" x14ac:dyDescent="0.2">
      <c r="A3075" s="85"/>
      <c r="B3075" s="86"/>
      <c r="C3075" s="86"/>
      <c r="D3075" s="86"/>
      <c r="E3075" s="86"/>
      <c r="F3075" s="86"/>
      <c r="G3075" s="86"/>
      <c r="H3075" s="86"/>
      <c r="I3075" s="86"/>
      <c r="U3075" s="86"/>
      <c r="Y3075" s="86"/>
    </row>
    <row r="3076" spans="1:25" x14ac:dyDescent="0.2">
      <c r="A3076" s="85"/>
      <c r="B3076" s="86"/>
      <c r="C3076" s="86"/>
      <c r="D3076" s="86"/>
      <c r="E3076" s="86"/>
      <c r="F3076" s="86"/>
      <c r="G3076" s="86"/>
      <c r="H3076" s="86"/>
      <c r="I3076" s="86"/>
      <c r="U3076" s="86"/>
      <c r="Y3076" s="86"/>
    </row>
    <row r="3077" spans="1:25" x14ac:dyDescent="0.2">
      <c r="A3077" s="85"/>
      <c r="B3077" s="86"/>
      <c r="C3077" s="86"/>
      <c r="D3077" s="86"/>
      <c r="E3077" s="86"/>
      <c r="F3077" s="86"/>
      <c r="G3077" s="86"/>
      <c r="H3077" s="86"/>
      <c r="I3077" s="86"/>
      <c r="U3077" s="86"/>
      <c r="Y3077" s="86"/>
    </row>
    <row r="3078" spans="1:25" x14ac:dyDescent="0.2">
      <c r="A3078" s="85"/>
      <c r="B3078" s="86"/>
      <c r="C3078" s="86"/>
      <c r="D3078" s="86"/>
      <c r="E3078" s="86"/>
      <c r="F3078" s="86"/>
      <c r="G3078" s="86"/>
      <c r="H3078" s="86"/>
      <c r="I3078" s="86"/>
      <c r="U3078" s="86"/>
      <c r="Y3078" s="86"/>
    </row>
    <row r="3079" spans="1:25" x14ac:dyDescent="0.2">
      <c r="A3079" s="85"/>
      <c r="B3079" s="86"/>
      <c r="C3079" s="86"/>
      <c r="D3079" s="86"/>
      <c r="E3079" s="86"/>
      <c r="F3079" s="86"/>
      <c r="G3079" s="86"/>
      <c r="H3079" s="86"/>
      <c r="I3079" s="86"/>
      <c r="U3079" s="86"/>
      <c r="Y3079" s="86"/>
    </row>
    <row r="3080" spans="1:25" x14ac:dyDescent="0.2">
      <c r="A3080" s="85"/>
      <c r="B3080" s="86"/>
      <c r="C3080" s="86"/>
      <c r="D3080" s="86"/>
      <c r="E3080" s="86"/>
      <c r="F3080" s="86"/>
      <c r="G3080" s="86"/>
      <c r="H3080" s="86"/>
      <c r="I3080" s="86"/>
      <c r="U3080" s="86"/>
      <c r="Y3080" s="86"/>
    </row>
    <row r="3081" spans="1:25" x14ac:dyDescent="0.2">
      <c r="A3081" s="85"/>
      <c r="B3081" s="86"/>
      <c r="C3081" s="86"/>
      <c r="D3081" s="86"/>
      <c r="E3081" s="86"/>
      <c r="F3081" s="86"/>
      <c r="G3081" s="86"/>
      <c r="H3081" s="86"/>
      <c r="I3081" s="86"/>
      <c r="U3081" s="86"/>
      <c r="Y3081" s="86"/>
    </row>
    <row r="3082" spans="1:25" x14ac:dyDescent="0.2">
      <c r="A3082" s="85"/>
      <c r="B3082" s="86"/>
      <c r="C3082" s="86"/>
      <c r="D3082" s="86"/>
      <c r="E3082" s="86"/>
      <c r="F3082" s="86"/>
      <c r="G3082" s="86"/>
      <c r="H3082" s="86"/>
      <c r="I3082" s="86"/>
      <c r="U3082" s="86"/>
      <c r="Y3082" s="86"/>
    </row>
    <row r="3083" spans="1:25" x14ac:dyDescent="0.2">
      <c r="A3083" s="85"/>
      <c r="B3083" s="86"/>
      <c r="C3083" s="86"/>
      <c r="D3083" s="86"/>
      <c r="E3083" s="86"/>
      <c r="F3083" s="86"/>
      <c r="G3083" s="86"/>
      <c r="H3083" s="86"/>
      <c r="I3083" s="86"/>
      <c r="U3083" s="86"/>
      <c r="Y3083" s="86"/>
    </row>
    <row r="3084" spans="1:25" x14ac:dyDescent="0.2">
      <c r="A3084" s="85"/>
      <c r="B3084" s="86"/>
      <c r="C3084" s="86"/>
      <c r="D3084" s="86"/>
      <c r="E3084" s="86"/>
      <c r="F3084" s="86"/>
      <c r="G3084" s="86"/>
      <c r="H3084" s="86"/>
      <c r="I3084" s="86"/>
      <c r="U3084" s="86"/>
      <c r="Y3084" s="86"/>
    </row>
    <row r="3085" spans="1:25" x14ac:dyDescent="0.2">
      <c r="A3085" s="85"/>
      <c r="B3085" s="86"/>
      <c r="C3085" s="86"/>
      <c r="D3085" s="86"/>
      <c r="E3085" s="86"/>
      <c r="F3085" s="86"/>
      <c r="G3085" s="86"/>
      <c r="H3085" s="86"/>
      <c r="I3085" s="86"/>
      <c r="U3085" s="86"/>
      <c r="Y3085" s="86"/>
    </row>
    <row r="3086" spans="1:25" x14ac:dyDescent="0.2">
      <c r="A3086" s="85"/>
      <c r="B3086" s="86"/>
      <c r="C3086" s="86"/>
      <c r="D3086" s="86"/>
      <c r="E3086" s="86"/>
      <c r="F3086" s="86"/>
      <c r="G3086" s="86"/>
      <c r="H3086" s="86"/>
      <c r="I3086" s="86"/>
      <c r="U3086" s="86"/>
      <c r="Y3086" s="86"/>
    </row>
    <row r="3087" spans="1:25" x14ac:dyDescent="0.2">
      <c r="A3087" s="85"/>
      <c r="B3087" s="86"/>
      <c r="C3087" s="86"/>
      <c r="D3087" s="86"/>
      <c r="E3087" s="86"/>
      <c r="F3087" s="86"/>
      <c r="G3087" s="86"/>
      <c r="H3087" s="86"/>
      <c r="I3087" s="86"/>
      <c r="U3087" s="86"/>
      <c r="Y3087" s="86"/>
    </row>
    <row r="3088" spans="1:25" x14ac:dyDescent="0.2">
      <c r="A3088" s="85"/>
      <c r="B3088" s="86"/>
      <c r="C3088" s="86"/>
      <c r="D3088" s="86"/>
      <c r="E3088" s="86"/>
      <c r="F3088" s="86"/>
      <c r="G3088" s="86"/>
      <c r="H3088" s="86"/>
      <c r="I3088" s="86"/>
      <c r="U3088" s="86"/>
      <c r="Y3088" s="86"/>
    </row>
    <row r="3089" spans="1:25" x14ac:dyDescent="0.2">
      <c r="A3089" s="85"/>
      <c r="B3089" s="86"/>
      <c r="C3089" s="86"/>
      <c r="D3089" s="86"/>
      <c r="E3089" s="86"/>
      <c r="F3089" s="86"/>
      <c r="G3089" s="86"/>
      <c r="H3089" s="86"/>
      <c r="I3089" s="86"/>
      <c r="U3089" s="86"/>
      <c r="Y3089" s="86"/>
    </row>
    <row r="3090" spans="1:25" x14ac:dyDescent="0.2">
      <c r="A3090" s="85"/>
      <c r="B3090" s="86"/>
      <c r="C3090" s="86"/>
      <c r="D3090" s="86"/>
      <c r="E3090" s="86"/>
      <c r="F3090" s="86"/>
      <c r="G3090" s="86"/>
      <c r="H3090" s="86"/>
      <c r="I3090" s="86"/>
      <c r="U3090" s="86"/>
      <c r="Y3090" s="86"/>
    </row>
    <row r="3091" spans="1:25" x14ac:dyDescent="0.2">
      <c r="A3091" s="85"/>
      <c r="B3091" s="86"/>
      <c r="C3091" s="86"/>
      <c r="D3091" s="86"/>
      <c r="E3091" s="86"/>
      <c r="F3091" s="86"/>
      <c r="G3091" s="86"/>
      <c r="H3091" s="86"/>
      <c r="I3091" s="86"/>
      <c r="U3091" s="86"/>
      <c r="Y3091" s="86"/>
    </row>
    <row r="3092" spans="1:25" x14ac:dyDescent="0.2">
      <c r="A3092" s="85"/>
      <c r="B3092" s="86"/>
      <c r="C3092" s="86"/>
      <c r="D3092" s="86"/>
      <c r="E3092" s="86"/>
      <c r="F3092" s="86"/>
      <c r="G3092" s="86"/>
      <c r="H3092" s="86"/>
      <c r="I3092" s="86"/>
      <c r="U3092" s="86"/>
      <c r="Y3092" s="86"/>
    </row>
    <row r="3093" spans="1:25" x14ac:dyDescent="0.2">
      <c r="A3093" s="85"/>
      <c r="B3093" s="86"/>
      <c r="C3093" s="86"/>
      <c r="D3093" s="86"/>
      <c r="E3093" s="86"/>
      <c r="F3093" s="86"/>
      <c r="G3093" s="86"/>
      <c r="H3093" s="86"/>
      <c r="I3093" s="86"/>
      <c r="U3093" s="86"/>
      <c r="Y3093" s="86"/>
    </row>
    <row r="3094" spans="1:25" x14ac:dyDescent="0.2">
      <c r="A3094" s="85"/>
      <c r="B3094" s="86"/>
      <c r="C3094" s="86"/>
      <c r="D3094" s="86"/>
      <c r="E3094" s="86"/>
      <c r="F3094" s="86"/>
      <c r="G3094" s="86"/>
      <c r="H3094" s="86"/>
      <c r="I3094" s="86"/>
      <c r="U3094" s="86"/>
      <c r="Y3094" s="86"/>
    </row>
    <row r="3095" spans="1:25" x14ac:dyDescent="0.2">
      <c r="A3095" s="85"/>
      <c r="B3095" s="86"/>
      <c r="C3095" s="86"/>
      <c r="D3095" s="86"/>
      <c r="E3095" s="86"/>
      <c r="F3095" s="86"/>
      <c r="G3095" s="86"/>
      <c r="H3095" s="86"/>
      <c r="I3095" s="86"/>
      <c r="U3095" s="86"/>
      <c r="Y3095" s="86"/>
    </row>
    <row r="3096" spans="1:25" x14ac:dyDescent="0.2">
      <c r="A3096" s="85"/>
      <c r="B3096" s="86"/>
      <c r="C3096" s="86"/>
      <c r="D3096" s="86"/>
      <c r="E3096" s="86"/>
      <c r="F3096" s="86"/>
      <c r="G3096" s="86"/>
      <c r="H3096" s="86"/>
      <c r="I3096" s="86"/>
      <c r="U3096" s="86"/>
      <c r="Y3096" s="86"/>
    </row>
    <row r="3097" spans="1:25" x14ac:dyDescent="0.2">
      <c r="A3097" s="85"/>
      <c r="B3097" s="86"/>
      <c r="C3097" s="86"/>
      <c r="D3097" s="86"/>
      <c r="E3097" s="86"/>
      <c r="F3097" s="86"/>
      <c r="G3097" s="86"/>
      <c r="H3097" s="86"/>
      <c r="I3097" s="86"/>
      <c r="U3097" s="86"/>
      <c r="Y3097" s="86"/>
    </row>
    <row r="3098" spans="1:25" x14ac:dyDescent="0.2">
      <c r="A3098" s="85"/>
      <c r="B3098" s="86"/>
      <c r="C3098" s="86"/>
      <c r="D3098" s="86"/>
      <c r="E3098" s="86"/>
      <c r="F3098" s="86"/>
      <c r="G3098" s="86"/>
      <c r="H3098" s="86"/>
      <c r="I3098" s="86"/>
      <c r="U3098" s="86"/>
      <c r="Y3098" s="86"/>
    </row>
    <row r="3099" spans="1:25" x14ac:dyDescent="0.2">
      <c r="A3099" s="85"/>
      <c r="B3099" s="86"/>
      <c r="C3099" s="86"/>
      <c r="D3099" s="86"/>
      <c r="E3099" s="86"/>
      <c r="F3099" s="86"/>
      <c r="G3099" s="86"/>
      <c r="H3099" s="86"/>
      <c r="I3099" s="86"/>
      <c r="U3099" s="86"/>
      <c r="Y3099" s="86"/>
    </row>
    <row r="3100" spans="1:25" x14ac:dyDescent="0.2">
      <c r="A3100" s="85"/>
      <c r="B3100" s="86"/>
      <c r="C3100" s="86"/>
      <c r="D3100" s="86"/>
      <c r="E3100" s="86"/>
      <c r="F3100" s="86"/>
      <c r="G3100" s="86"/>
      <c r="H3100" s="86"/>
      <c r="I3100" s="86"/>
      <c r="U3100" s="86"/>
      <c r="Y3100" s="86"/>
    </row>
    <row r="3101" spans="1:25" x14ac:dyDescent="0.2">
      <c r="A3101" s="85"/>
      <c r="B3101" s="86"/>
      <c r="C3101" s="86"/>
      <c r="D3101" s="86"/>
      <c r="E3101" s="86"/>
      <c r="F3101" s="86"/>
      <c r="G3101" s="86"/>
      <c r="H3101" s="86"/>
      <c r="I3101" s="86"/>
      <c r="U3101" s="86"/>
      <c r="Y3101" s="86"/>
    </row>
    <row r="3102" spans="1:25" x14ac:dyDescent="0.2">
      <c r="A3102" s="85"/>
      <c r="B3102" s="86"/>
      <c r="C3102" s="86"/>
      <c r="D3102" s="86"/>
      <c r="E3102" s="86"/>
      <c r="F3102" s="86"/>
      <c r="G3102" s="86"/>
      <c r="H3102" s="86"/>
      <c r="I3102" s="86"/>
      <c r="U3102" s="86"/>
      <c r="Y3102" s="86"/>
    </row>
    <row r="3103" spans="1:25" x14ac:dyDescent="0.2">
      <c r="A3103" s="85"/>
      <c r="B3103" s="86"/>
      <c r="C3103" s="86"/>
      <c r="D3103" s="86"/>
      <c r="E3103" s="86"/>
      <c r="F3103" s="86"/>
      <c r="G3103" s="86"/>
      <c r="H3103" s="86"/>
      <c r="I3103" s="86"/>
      <c r="U3103" s="86"/>
      <c r="Y3103" s="86"/>
    </row>
    <row r="3104" spans="1:25" x14ac:dyDescent="0.2">
      <c r="A3104" s="85"/>
      <c r="B3104" s="86"/>
      <c r="C3104" s="86"/>
      <c r="D3104" s="86"/>
      <c r="E3104" s="86"/>
      <c r="F3104" s="86"/>
      <c r="G3104" s="86"/>
      <c r="H3104" s="86"/>
      <c r="I3104" s="86"/>
      <c r="U3104" s="86"/>
      <c r="Y3104" s="86"/>
    </row>
    <row r="3105" spans="1:25" x14ac:dyDescent="0.2">
      <c r="A3105" s="85"/>
      <c r="B3105" s="86"/>
      <c r="C3105" s="86"/>
      <c r="D3105" s="86"/>
      <c r="E3105" s="86"/>
      <c r="F3105" s="86"/>
      <c r="G3105" s="86"/>
      <c r="H3105" s="86"/>
      <c r="I3105" s="86"/>
      <c r="U3105" s="86"/>
      <c r="Y3105" s="86"/>
    </row>
    <row r="3106" spans="1:25" x14ac:dyDescent="0.2">
      <c r="A3106" s="85"/>
      <c r="B3106" s="86"/>
      <c r="C3106" s="86"/>
      <c r="D3106" s="86"/>
      <c r="E3106" s="86"/>
      <c r="F3106" s="86"/>
      <c r="G3106" s="86"/>
      <c r="H3106" s="86"/>
      <c r="I3106" s="86"/>
      <c r="U3106" s="86"/>
      <c r="Y3106" s="86"/>
    </row>
    <row r="3107" spans="1:25" x14ac:dyDescent="0.2">
      <c r="A3107" s="85"/>
      <c r="B3107" s="86"/>
      <c r="C3107" s="86"/>
      <c r="D3107" s="86"/>
      <c r="E3107" s="86"/>
      <c r="F3107" s="86"/>
      <c r="G3107" s="86"/>
      <c r="H3107" s="86"/>
      <c r="I3107" s="86"/>
      <c r="U3107" s="86"/>
      <c r="Y3107" s="86"/>
    </row>
    <row r="3108" spans="1:25" x14ac:dyDescent="0.2">
      <c r="A3108" s="85"/>
      <c r="B3108" s="86"/>
      <c r="C3108" s="86"/>
      <c r="D3108" s="86"/>
      <c r="E3108" s="86"/>
      <c r="F3108" s="86"/>
      <c r="G3108" s="86"/>
      <c r="H3108" s="86"/>
      <c r="I3108" s="86"/>
      <c r="U3108" s="86"/>
      <c r="Y3108" s="86"/>
    </row>
    <row r="3109" spans="1:25" x14ac:dyDescent="0.2">
      <c r="A3109" s="85"/>
      <c r="B3109" s="86"/>
      <c r="C3109" s="86"/>
      <c r="D3109" s="86"/>
      <c r="E3109" s="86"/>
      <c r="F3109" s="86"/>
      <c r="G3109" s="86"/>
      <c r="H3109" s="86"/>
      <c r="I3109" s="86"/>
      <c r="U3109" s="86"/>
      <c r="Y3109" s="86"/>
    </row>
    <row r="3110" spans="1:25" x14ac:dyDescent="0.2">
      <c r="A3110" s="85"/>
      <c r="B3110" s="86"/>
      <c r="C3110" s="86"/>
      <c r="D3110" s="86"/>
      <c r="E3110" s="86"/>
      <c r="F3110" s="86"/>
      <c r="G3110" s="86"/>
      <c r="H3110" s="86"/>
      <c r="I3110" s="86"/>
      <c r="U3110" s="86"/>
      <c r="Y3110" s="86"/>
    </row>
    <row r="3111" spans="1:25" x14ac:dyDescent="0.2">
      <c r="A3111" s="85"/>
      <c r="B3111" s="86"/>
      <c r="C3111" s="86"/>
      <c r="D3111" s="86"/>
      <c r="E3111" s="86"/>
      <c r="F3111" s="86"/>
      <c r="G3111" s="86"/>
      <c r="H3111" s="86"/>
      <c r="I3111" s="86"/>
      <c r="U3111" s="86"/>
      <c r="Y3111" s="86"/>
    </row>
    <row r="3112" spans="1:25" x14ac:dyDescent="0.2">
      <c r="A3112" s="85"/>
      <c r="B3112" s="86"/>
      <c r="C3112" s="86"/>
      <c r="D3112" s="86"/>
      <c r="E3112" s="86"/>
      <c r="F3112" s="86"/>
      <c r="G3112" s="86"/>
      <c r="H3112" s="86"/>
      <c r="I3112" s="86"/>
      <c r="U3112" s="86"/>
      <c r="Y3112" s="86"/>
    </row>
    <row r="3113" spans="1:25" x14ac:dyDescent="0.2">
      <c r="A3113" s="85"/>
      <c r="B3113" s="86"/>
      <c r="C3113" s="86"/>
      <c r="D3113" s="86"/>
      <c r="E3113" s="86"/>
      <c r="F3113" s="86"/>
      <c r="G3113" s="86"/>
      <c r="H3113" s="86"/>
      <c r="I3113" s="86"/>
      <c r="U3113" s="86"/>
      <c r="Y3113" s="86"/>
    </row>
    <row r="3114" spans="1:25" x14ac:dyDescent="0.2">
      <c r="A3114" s="85"/>
      <c r="B3114" s="86"/>
      <c r="C3114" s="86"/>
      <c r="D3114" s="86"/>
      <c r="E3114" s="86"/>
      <c r="F3114" s="86"/>
      <c r="G3114" s="86"/>
      <c r="H3114" s="86"/>
      <c r="I3114" s="86"/>
      <c r="U3114" s="86"/>
      <c r="Y3114" s="86"/>
    </row>
    <row r="3115" spans="1:25" x14ac:dyDescent="0.2">
      <c r="A3115" s="85"/>
      <c r="B3115" s="86"/>
      <c r="C3115" s="86"/>
      <c r="D3115" s="86"/>
      <c r="E3115" s="86"/>
      <c r="F3115" s="86"/>
      <c r="G3115" s="86"/>
      <c r="H3115" s="86"/>
      <c r="I3115" s="86"/>
      <c r="U3115" s="86"/>
      <c r="Y3115" s="86"/>
    </row>
    <row r="3116" spans="1:25" x14ac:dyDescent="0.2">
      <c r="A3116" s="85"/>
      <c r="B3116" s="86"/>
      <c r="C3116" s="86"/>
      <c r="D3116" s="86"/>
      <c r="E3116" s="86"/>
      <c r="F3116" s="86"/>
      <c r="G3116" s="86"/>
      <c r="H3116" s="86"/>
      <c r="I3116" s="86"/>
      <c r="U3116" s="86"/>
      <c r="Y3116" s="86"/>
    </row>
    <row r="3117" spans="1:25" x14ac:dyDescent="0.2">
      <c r="A3117" s="85"/>
      <c r="B3117" s="86"/>
      <c r="C3117" s="86"/>
      <c r="D3117" s="86"/>
      <c r="E3117" s="86"/>
      <c r="F3117" s="86"/>
      <c r="G3117" s="86"/>
      <c r="H3117" s="86"/>
      <c r="I3117" s="86"/>
      <c r="U3117" s="86"/>
      <c r="Y3117" s="86"/>
    </row>
    <row r="3118" spans="1:25" x14ac:dyDescent="0.2">
      <c r="A3118" s="85"/>
      <c r="B3118" s="86"/>
      <c r="C3118" s="86"/>
      <c r="D3118" s="86"/>
      <c r="E3118" s="86"/>
      <c r="F3118" s="86"/>
      <c r="G3118" s="86"/>
      <c r="H3118" s="86"/>
      <c r="I3118" s="86"/>
      <c r="U3118" s="86"/>
      <c r="Y3118" s="86"/>
    </row>
    <row r="3119" spans="1:25" x14ac:dyDescent="0.2">
      <c r="A3119" s="85"/>
      <c r="B3119" s="86"/>
      <c r="C3119" s="86"/>
      <c r="D3119" s="86"/>
      <c r="E3119" s="86"/>
      <c r="F3119" s="86"/>
      <c r="G3119" s="86"/>
      <c r="H3119" s="86"/>
      <c r="I3119" s="86"/>
      <c r="U3119" s="86"/>
      <c r="Y3119" s="86"/>
    </row>
    <row r="3120" spans="1:25" x14ac:dyDescent="0.2">
      <c r="A3120" s="85"/>
      <c r="B3120" s="86"/>
      <c r="C3120" s="86"/>
      <c r="D3120" s="86"/>
      <c r="E3120" s="86"/>
      <c r="F3120" s="86"/>
      <c r="G3120" s="86"/>
      <c r="H3120" s="86"/>
      <c r="I3120" s="86"/>
      <c r="U3120" s="86"/>
      <c r="Y3120" s="86"/>
    </row>
    <row r="3121" spans="1:25" x14ac:dyDescent="0.2">
      <c r="A3121" s="85"/>
      <c r="B3121" s="86"/>
      <c r="C3121" s="86"/>
      <c r="D3121" s="86"/>
      <c r="E3121" s="86"/>
      <c r="F3121" s="86"/>
      <c r="G3121" s="86"/>
      <c r="H3121" s="86"/>
      <c r="I3121" s="86"/>
      <c r="U3121" s="86"/>
      <c r="Y3121" s="86"/>
    </row>
    <row r="3122" spans="1:25" x14ac:dyDescent="0.2">
      <c r="A3122" s="85"/>
      <c r="B3122" s="86"/>
      <c r="C3122" s="86"/>
      <c r="D3122" s="86"/>
      <c r="E3122" s="86"/>
      <c r="F3122" s="86"/>
      <c r="G3122" s="86"/>
      <c r="H3122" s="86"/>
      <c r="I3122" s="86"/>
      <c r="U3122" s="86"/>
      <c r="Y3122" s="86"/>
    </row>
    <row r="3123" spans="1:25" x14ac:dyDescent="0.2">
      <c r="A3123" s="85"/>
      <c r="B3123" s="86"/>
      <c r="C3123" s="86"/>
      <c r="D3123" s="86"/>
      <c r="E3123" s="86"/>
      <c r="F3123" s="86"/>
      <c r="G3123" s="86"/>
      <c r="H3123" s="86"/>
      <c r="I3123" s="86"/>
      <c r="U3123" s="86"/>
      <c r="Y3123" s="86"/>
    </row>
    <row r="3124" spans="1:25" x14ac:dyDescent="0.2">
      <c r="A3124" s="85"/>
      <c r="B3124" s="86"/>
      <c r="C3124" s="86"/>
      <c r="D3124" s="86"/>
      <c r="E3124" s="86"/>
      <c r="F3124" s="86"/>
      <c r="G3124" s="86"/>
      <c r="H3124" s="86"/>
      <c r="I3124" s="86"/>
      <c r="U3124" s="86"/>
      <c r="Y3124" s="86"/>
    </row>
    <row r="3125" spans="1:25" x14ac:dyDescent="0.2">
      <c r="A3125" s="85"/>
      <c r="B3125" s="86"/>
      <c r="C3125" s="86"/>
      <c r="D3125" s="86"/>
      <c r="E3125" s="86"/>
      <c r="F3125" s="86"/>
      <c r="G3125" s="86"/>
      <c r="H3125" s="86"/>
      <c r="I3125" s="86"/>
      <c r="U3125" s="86"/>
      <c r="Y3125" s="86"/>
    </row>
    <row r="3126" spans="1:25" x14ac:dyDescent="0.2">
      <c r="A3126" s="85"/>
      <c r="B3126" s="86"/>
      <c r="C3126" s="86"/>
      <c r="D3126" s="86"/>
      <c r="E3126" s="86"/>
      <c r="F3126" s="86"/>
      <c r="G3126" s="86"/>
      <c r="H3126" s="86"/>
      <c r="I3126" s="86"/>
      <c r="U3126" s="86"/>
      <c r="Y3126" s="86"/>
    </row>
    <row r="3127" spans="1:25" x14ac:dyDescent="0.2">
      <c r="A3127" s="85"/>
      <c r="B3127" s="86"/>
      <c r="C3127" s="86"/>
      <c r="D3127" s="86"/>
      <c r="E3127" s="86"/>
      <c r="F3127" s="86"/>
      <c r="G3127" s="86"/>
      <c r="H3127" s="86"/>
      <c r="I3127" s="86"/>
      <c r="U3127" s="86"/>
      <c r="Y3127" s="86"/>
    </row>
    <row r="3128" spans="1:25" x14ac:dyDescent="0.2">
      <c r="A3128" s="85"/>
      <c r="B3128" s="86"/>
      <c r="C3128" s="86"/>
      <c r="D3128" s="86"/>
      <c r="E3128" s="86"/>
      <c r="F3128" s="86"/>
      <c r="G3128" s="86"/>
      <c r="H3128" s="86"/>
      <c r="I3128" s="86"/>
      <c r="U3128" s="86"/>
      <c r="Y3128" s="86"/>
    </row>
    <row r="3129" spans="1:25" x14ac:dyDescent="0.2">
      <c r="A3129" s="85"/>
      <c r="B3129" s="86"/>
      <c r="C3129" s="86"/>
      <c r="D3129" s="86"/>
      <c r="E3129" s="86"/>
      <c r="F3129" s="86"/>
      <c r="G3129" s="86"/>
      <c r="H3129" s="86"/>
      <c r="I3129" s="86"/>
      <c r="U3129" s="86"/>
      <c r="Y3129" s="86"/>
    </row>
    <row r="3130" spans="1:25" x14ac:dyDescent="0.2">
      <c r="A3130" s="85"/>
      <c r="B3130" s="86"/>
      <c r="C3130" s="86"/>
      <c r="D3130" s="86"/>
      <c r="E3130" s="86"/>
      <c r="F3130" s="86"/>
      <c r="G3130" s="86"/>
      <c r="H3130" s="86"/>
      <c r="I3130" s="86"/>
      <c r="U3130" s="86"/>
      <c r="Y3130" s="86"/>
    </row>
    <row r="3131" spans="1:25" x14ac:dyDescent="0.2">
      <c r="A3131" s="85"/>
      <c r="B3131" s="86"/>
      <c r="C3131" s="86"/>
      <c r="D3131" s="86"/>
      <c r="E3131" s="86"/>
      <c r="F3131" s="86"/>
      <c r="G3131" s="86"/>
      <c r="H3131" s="86"/>
      <c r="I3131" s="86"/>
      <c r="U3131" s="86"/>
      <c r="Y3131" s="86"/>
    </row>
    <row r="3132" spans="1:25" x14ac:dyDescent="0.2">
      <c r="A3132" s="85"/>
      <c r="B3132" s="86"/>
      <c r="C3132" s="86"/>
      <c r="D3132" s="86"/>
      <c r="E3132" s="86"/>
      <c r="F3132" s="86"/>
      <c r="G3132" s="86"/>
      <c r="H3132" s="86"/>
      <c r="I3132" s="86"/>
      <c r="U3132" s="86"/>
      <c r="Y3132" s="86"/>
    </row>
    <row r="3133" spans="1:25" x14ac:dyDescent="0.2">
      <c r="A3133" s="85"/>
      <c r="B3133" s="86"/>
      <c r="C3133" s="86"/>
      <c r="D3133" s="86"/>
      <c r="E3133" s="86"/>
      <c r="F3133" s="86"/>
      <c r="G3133" s="86"/>
      <c r="H3133" s="86"/>
      <c r="I3133" s="86"/>
      <c r="U3133" s="86"/>
      <c r="Y3133" s="86"/>
    </row>
    <row r="3134" spans="1:25" x14ac:dyDescent="0.2">
      <c r="A3134" s="85"/>
      <c r="B3134" s="86"/>
      <c r="C3134" s="86"/>
      <c r="D3134" s="86"/>
      <c r="E3134" s="86"/>
      <c r="F3134" s="86"/>
      <c r="G3134" s="86"/>
      <c r="H3134" s="86"/>
      <c r="I3134" s="86"/>
      <c r="U3134" s="86"/>
      <c r="Y3134" s="86"/>
    </row>
    <row r="3135" spans="1:25" x14ac:dyDescent="0.2">
      <c r="A3135" s="85"/>
      <c r="B3135" s="86"/>
      <c r="C3135" s="86"/>
      <c r="D3135" s="86"/>
      <c r="E3135" s="86"/>
      <c r="F3135" s="86"/>
      <c r="G3135" s="86"/>
      <c r="H3135" s="86"/>
      <c r="I3135" s="86"/>
      <c r="U3135" s="86"/>
      <c r="Y3135" s="86"/>
    </row>
    <row r="3136" spans="1:25" x14ac:dyDescent="0.2">
      <c r="A3136" s="85"/>
      <c r="B3136" s="86"/>
      <c r="C3136" s="86"/>
      <c r="D3136" s="86"/>
      <c r="E3136" s="86"/>
      <c r="F3136" s="86"/>
      <c r="G3136" s="86"/>
      <c r="H3136" s="86"/>
      <c r="I3136" s="86"/>
      <c r="U3136" s="86"/>
      <c r="Y3136" s="86"/>
    </row>
    <row r="3137" spans="1:25" x14ac:dyDescent="0.2">
      <c r="A3137" s="85"/>
      <c r="B3137" s="86"/>
      <c r="C3137" s="86"/>
      <c r="D3137" s="86"/>
      <c r="E3137" s="86"/>
      <c r="F3137" s="86"/>
      <c r="G3137" s="86"/>
      <c r="H3137" s="86"/>
      <c r="I3137" s="86"/>
      <c r="U3137" s="86"/>
      <c r="Y3137" s="86"/>
    </row>
    <row r="3138" spans="1:25" x14ac:dyDescent="0.2">
      <c r="A3138" s="85"/>
      <c r="B3138" s="86"/>
      <c r="C3138" s="86"/>
      <c r="D3138" s="86"/>
      <c r="E3138" s="86"/>
      <c r="F3138" s="86"/>
      <c r="G3138" s="86"/>
      <c r="H3138" s="86"/>
      <c r="I3138" s="86"/>
      <c r="U3138" s="86"/>
      <c r="Y3138" s="86"/>
    </row>
    <row r="3139" spans="1:25" x14ac:dyDescent="0.2">
      <c r="A3139" s="85"/>
      <c r="B3139" s="86"/>
      <c r="C3139" s="86"/>
      <c r="D3139" s="86"/>
      <c r="E3139" s="86"/>
      <c r="F3139" s="86"/>
      <c r="G3139" s="86"/>
      <c r="H3139" s="86"/>
      <c r="I3139" s="86"/>
      <c r="U3139" s="86"/>
      <c r="Y3139" s="86"/>
    </row>
    <row r="3140" spans="1:25" x14ac:dyDescent="0.2">
      <c r="A3140" s="85"/>
      <c r="B3140" s="86"/>
      <c r="C3140" s="86"/>
      <c r="D3140" s="86"/>
      <c r="E3140" s="86"/>
      <c r="F3140" s="86"/>
      <c r="G3140" s="86"/>
      <c r="H3140" s="86"/>
      <c r="I3140" s="86"/>
      <c r="U3140" s="86"/>
      <c r="Y3140" s="86"/>
    </row>
    <row r="3141" spans="1:25" x14ac:dyDescent="0.2">
      <c r="A3141" s="85"/>
      <c r="B3141" s="86"/>
      <c r="C3141" s="86"/>
      <c r="D3141" s="86"/>
      <c r="E3141" s="86"/>
      <c r="F3141" s="86"/>
      <c r="G3141" s="86"/>
      <c r="H3141" s="86"/>
      <c r="I3141" s="86"/>
      <c r="U3141" s="86"/>
      <c r="Y3141" s="86"/>
    </row>
    <row r="3142" spans="1:25" x14ac:dyDescent="0.2">
      <c r="A3142" s="85"/>
      <c r="B3142" s="86"/>
      <c r="C3142" s="86"/>
      <c r="D3142" s="86"/>
      <c r="E3142" s="86"/>
      <c r="F3142" s="86"/>
      <c r="G3142" s="86"/>
      <c r="H3142" s="86"/>
      <c r="I3142" s="86"/>
      <c r="U3142" s="86"/>
      <c r="Y3142" s="86"/>
    </row>
    <row r="3143" spans="1:25" x14ac:dyDescent="0.2">
      <c r="A3143" s="85"/>
      <c r="B3143" s="86"/>
      <c r="C3143" s="86"/>
      <c r="D3143" s="86"/>
      <c r="E3143" s="86"/>
      <c r="F3143" s="86"/>
      <c r="G3143" s="86"/>
      <c r="H3143" s="86"/>
      <c r="I3143" s="86"/>
      <c r="U3143" s="86"/>
      <c r="Y3143" s="86"/>
    </row>
    <row r="3144" spans="1:25" x14ac:dyDescent="0.2">
      <c r="A3144" s="85"/>
      <c r="B3144" s="86"/>
      <c r="C3144" s="86"/>
      <c r="D3144" s="86"/>
      <c r="E3144" s="86"/>
      <c r="F3144" s="86"/>
      <c r="G3144" s="86"/>
      <c r="H3144" s="86"/>
      <c r="I3144" s="86"/>
      <c r="U3144" s="86"/>
      <c r="Y3144" s="86"/>
    </row>
    <row r="3145" spans="1:25" x14ac:dyDescent="0.2">
      <c r="A3145" s="85"/>
      <c r="B3145" s="86"/>
      <c r="C3145" s="86"/>
      <c r="D3145" s="86"/>
      <c r="E3145" s="86"/>
      <c r="F3145" s="86"/>
      <c r="G3145" s="86"/>
      <c r="H3145" s="86"/>
      <c r="I3145" s="86"/>
      <c r="U3145" s="86"/>
      <c r="Y3145" s="86"/>
    </row>
    <row r="3146" spans="1:25" x14ac:dyDescent="0.2">
      <c r="A3146" s="85"/>
      <c r="B3146" s="86"/>
      <c r="C3146" s="86"/>
      <c r="D3146" s="86"/>
      <c r="E3146" s="86"/>
      <c r="F3146" s="86"/>
      <c r="G3146" s="86"/>
      <c r="H3146" s="86"/>
      <c r="I3146" s="86"/>
      <c r="U3146" s="86"/>
      <c r="Y3146" s="86"/>
    </row>
    <row r="3147" spans="1:25" x14ac:dyDescent="0.2">
      <c r="A3147" s="85"/>
      <c r="B3147" s="86"/>
      <c r="C3147" s="86"/>
      <c r="D3147" s="86"/>
      <c r="E3147" s="86"/>
      <c r="F3147" s="86"/>
      <c r="G3147" s="86"/>
      <c r="H3147" s="86"/>
      <c r="I3147" s="86"/>
      <c r="U3147" s="86"/>
      <c r="Y3147" s="86"/>
    </row>
    <row r="3148" spans="1:25" x14ac:dyDescent="0.2">
      <c r="A3148" s="85"/>
      <c r="B3148" s="86"/>
      <c r="C3148" s="86"/>
      <c r="D3148" s="86"/>
      <c r="E3148" s="86"/>
      <c r="F3148" s="86"/>
      <c r="G3148" s="86"/>
      <c r="H3148" s="86"/>
      <c r="I3148" s="86"/>
      <c r="U3148" s="86"/>
      <c r="Y3148" s="86"/>
    </row>
    <row r="3149" spans="1:25" x14ac:dyDescent="0.2">
      <c r="A3149" s="85"/>
      <c r="B3149" s="86"/>
      <c r="C3149" s="86"/>
      <c r="D3149" s="86"/>
      <c r="E3149" s="86"/>
      <c r="F3149" s="86"/>
      <c r="G3149" s="86"/>
      <c r="H3149" s="86"/>
      <c r="I3149" s="86"/>
      <c r="U3149" s="86"/>
      <c r="Y3149" s="86"/>
    </row>
    <row r="3150" spans="1:25" x14ac:dyDescent="0.2">
      <c r="A3150" s="85"/>
      <c r="B3150" s="86"/>
      <c r="C3150" s="86"/>
      <c r="D3150" s="86"/>
      <c r="E3150" s="86"/>
      <c r="F3150" s="86"/>
      <c r="G3150" s="86"/>
      <c r="H3150" s="86"/>
      <c r="I3150" s="86"/>
      <c r="U3150" s="86"/>
      <c r="Y3150" s="86"/>
    </row>
    <row r="3151" spans="1:25" x14ac:dyDescent="0.2">
      <c r="A3151" s="85"/>
      <c r="B3151" s="86"/>
      <c r="C3151" s="86"/>
      <c r="D3151" s="86"/>
      <c r="E3151" s="86"/>
      <c r="F3151" s="86"/>
      <c r="G3151" s="86"/>
      <c r="H3151" s="86"/>
      <c r="I3151" s="86"/>
      <c r="U3151" s="86"/>
      <c r="Y3151" s="86"/>
    </row>
    <row r="3152" spans="1:25" x14ac:dyDescent="0.2">
      <c r="A3152" s="85"/>
      <c r="B3152" s="86"/>
      <c r="C3152" s="86"/>
      <c r="D3152" s="86"/>
      <c r="E3152" s="86"/>
      <c r="F3152" s="86"/>
      <c r="G3152" s="86"/>
      <c r="H3152" s="86"/>
      <c r="I3152" s="86"/>
      <c r="U3152" s="86"/>
      <c r="Y3152" s="86"/>
    </row>
    <row r="3153" spans="1:25" x14ac:dyDescent="0.2">
      <c r="A3153" s="85"/>
      <c r="B3153" s="86"/>
      <c r="C3153" s="86"/>
      <c r="D3153" s="86"/>
      <c r="E3153" s="86"/>
      <c r="F3153" s="86"/>
      <c r="G3153" s="86"/>
      <c r="H3153" s="86"/>
      <c r="I3153" s="86"/>
      <c r="U3153" s="86"/>
      <c r="Y3153" s="86"/>
    </row>
    <row r="3154" spans="1:25" x14ac:dyDescent="0.2">
      <c r="A3154" s="85"/>
      <c r="B3154" s="86"/>
      <c r="C3154" s="86"/>
      <c r="D3154" s="86"/>
      <c r="E3154" s="86"/>
      <c r="F3154" s="86"/>
      <c r="G3154" s="86"/>
      <c r="H3154" s="86"/>
      <c r="I3154" s="86"/>
      <c r="U3154" s="86"/>
      <c r="Y3154" s="86"/>
    </row>
    <row r="3155" spans="1:25" x14ac:dyDescent="0.2">
      <c r="A3155" s="85"/>
      <c r="B3155" s="86"/>
      <c r="C3155" s="86"/>
      <c r="D3155" s="86"/>
      <c r="E3155" s="86"/>
      <c r="F3155" s="86"/>
      <c r="G3155" s="86"/>
      <c r="H3155" s="86"/>
      <c r="I3155" s="86"/>
      <c r="U3155" s="86"/>
      <c r="Y3155" s="86"/>
    </row>
    <row r="3156" spans="1:25" x14ac:dyDescent="0.2">
      <c r="A3156" s="85"/>
      <c r="B3156" s="86"/>
      <c r="C3156" s="86"/>
      <c r="D3156" s="86"/>
      <c r="E3156" s="86"/>
      <c r="F3156" s="86"/>
      <c r="G3156" s="86"/>
      <c r="H3156" s="86"/>
      <c r="I3156" s="86"/>
      <c r="U3156" s="86"/>
      <c r="Y3156" s="86"/>
    </row>
    <row r="3157" spans="1:25" x14ac:dyDescent="0.2">
      <c r="A3157" s="85"/>
      <c r="B3157" s="86"/>
      <c r="C3157" s="86"/>
      <c r="D3157" s="86"/>
      <c r="E3157" s="86"/>
      <c r="F3157" s="86"/>
      <c r="G3157" s="86"/>
      <c r="H3157" s="86"/>
      <c r="I3157" s="86"/>
      <c r="U3157" s="86"/>
      <c r="Y3157" s="86"/>
    </row>
    <row r="3158" spans="1:25" x14ac:dyDescent="0.2">
      <c r="A3158" s="85"/>
      <c r="B3158" s="86"/>
      <c r="C3158" s="86"/>
      <c r="D3158" s="86"/>
      <c r="E3158" s="86"/>
      <c r="F3158" s="86"/>
      <c r="G3158" s="86"/>
      <c r="H3158" s="86"/>
      <c r="I3158" s="86"/>
      <c r="U3158" s="86"/>
      <c r="Y3158" s="86"/>
    </row>
    <row r="3159" spans="1:25" x14ac:dyDescent="0.2">
      <c r="A3159" s="85"/>
      <c r="B3159" s="86"/>
      <c r="C3159" s="86"/>
      <c r="D3159" s="86"/>
      <c r="E3159" s="86"/>
      <c r="F3159" s="86"/>
      <c r="G3159" s="86"/>
      <c r="H3159" s="86"/>
      <c r="I3159" s="86"/>
      <c r="U3159" s="86"/>
      <c r="Y3159" s="86"/>
    </row>
    <row r="3160" spans="1:25" x14ac:dyDescent="0.2">
      <c r="A3160" s="85"/>
      <c r="B3160" s="86"/>
      <c r="C3160" s="86"/>
      <c r="D3160" s="86"/>
      <c r="E3160" s="86"/>
      <c r="F3160" s="86"/>
      <c r="G3160" s="86"/>
      <c r="H3160" s="86"/>
      <c r="I3160" s="86"/>
      <c r="U3160" s="86"/>
      <c r="Y3160" s="86"/>
    </row>
    <row r="3161" spans="1:25" x14ac:dyDescent="0.2">
      <c r="A3161" s="85"/>
      <c r="B3161" s="86"/>
      <c r="C3161" s="86"/>
      <c r="D3161" s="86"/>
      <c r="E3161" s="86"/>
      <c r="F3161" s="86"/>
      <c r="G3161" s="86"/>
      <c r="H3161" s="86"/>
      <c r="I3161" s="86"/>
      <c r="U3161" s="86"/>
      <c r="Y3161" s="86"/>
    </row>
    <row r="3162" spans="1:25" x14ac:dyDescent="0.2">
      <c r="A3162" s="85"/>
      <c r="B3162" s="86"/>
      <c r="C3162" s="86"/>
      <c r="D3162" s="86"/>
      <c r="E3162" s="86"/>
      <c r="F3162" s="86"/>
      <c r="G3162" s="86"/>
      <c r="H3162" s="86"/>
      <c r="I3162" s="86"/>
      <c r="U3162" s="86"/>
      <c r="Y3162" s="86"/>
    </row>
    <row r="3163" spans="1:25" x14ac:dyDescent="0.2">
      <c r="A3163" s="85"/>
      <c r="B3163" s="86"/>
      <c r="C3163" s="86"/>
      <c r="D3163" s="86"/>
      <c r="E3163" s="86"/>
      <c r="F3163" s="86"/>
      <c r="G3163" s="86"/>
      <c r="H3163" s="86"/>
      <c r="I3163" s="86"/>
      <c r="U3163" s="86"/>
      <c r="Y3163" s="86"/>
    </row>
    <row r="3164" spans="1:25" x14ac:dyDescent="0.2">
      <c r="A3164" s="85"/>
      <c r="B3164" s="86"/>
      <c r="C3164" s="86"/>
      <c r="D3164" s="86"/>
      <c r="E3164" s="86"/>
      <c r="F3164" s="86"/>
      <c r="G3164" s="86"/>
      <c r="H3164" s="86"/>
      <c r="I3164" s="86"/>
      <c r="U3164" s="86"/>
      <c r="Y3164" s="86"/>
    </row>
    <row r="3165" spans="1:25" x14ac:dyDescent="0.2">
      <c r="A3165" s="85"/>
      <c r="B3165" s="86"/>
      <c r="C3165" s="86"/>
      <c r="D3165" s="86"/>
      <c r="E3165" s="86"/>
      <c r="F3165" s="86"/>
      <c r="G3165" s="86"/>
      <c r="H3165" s="86"/>
      <c r="I3165" s="86"/>
      <c r="U3165" s="86"/>
      <c r="Y3165" s="86"/>
    </row>
    <row r="3166" spans="1:25" x14ac:dyDescent="0.2">
      <c r="A3166" s="85"/>
      <c r="B3166" s="86"/>
      <c r="C3166" s="86"/>
      <c r="D3166" s="86"/>
      <c r="E3166" s="86"/>
      <c r="F3166" s="86"/>
      <c r="G3166" s="86"/>
      <c r="H3166" s="86"/>
      <c r="I3166" s="86"/>
      <c r="U3166" s="86"/>
      <c r="Y3166" s="86"/>
    </row>
    <row r="3167" spans="1:25" x14ac:dyDescent="0.2">
      <c r="A3167" s="85"/>
      <c r="B3167" s="86"/>
      <c r="C3167" s="86"/>
      <c r="D3167" s="86"/>
      <c r="E3167" s="86"/>
      <c r="F3167" s="86"/>
      <c r="G3167" s="86"/>
      <c r="H3167" s="86"/>
      <c r="I3167" s="86"/>
      <c r="U3167" s="86"/>
      <c r="Y3167" s="86"/>
    </row>
    <row r="3168" spans="1:25" x14ac:dyDescent="0.2">
      <c r="A3168" s="85"/>
      <c r="B3168" s="86"/>
      <c r="C3168" s="86"/>
      <c r="D3168" s="86"/>
      <c r="E3168" s="86"/>
      <c r="F3168" s="86"/>
      <c r="G3168" s="86"/>
      <c r="H3168" s="86"/>
      <c r="I3168" s="86"/>
      <c r="U3168" s="86"/>
      <c r="Y3168" s="86"/>
    </row>
    <row r="3169" spans="1:25" x14ac:dyDescent="0.2">
      <c r="A3169" s="85"/>
      <c r="B3169" s="86"/>
      <c r="C3169" s="86"/>
      <c r="D3169" s="86"/>
      <c r="E3169" s="86"/>
      <c r="F3169" s="86"/>
      <c r="G3169" s="86"/>
      <c r="H3169" s="86"/>
      <c r="I3169" s="86"/>
      <c r="U3169" s="86"/>
      <c r="Y3169" s="86"/>
    </row>
    <row r="3170" spans="1:25" x14ac:dyDescent="0.2">
      <c r="A3170" s="85"/>
      <c r="B3170" s="86"/>
      <c r="C3170" s="86"/>
      <c r="D3170" s="86"/>
      <c r="E3170" s="86"/>
      <c r="F3170" s="86"/>
      <c r="G3170" s="86"/>
      <c r="H3170" s="86"/>
      <c r="I3170" s="86"/>
      <c r="U3170" s="86"/>
      <c r="Y3170" s="86"/>
    </row>
    <row r="3171" spans="1:25" x14ac:dyDescent="0.2">
      <c r="A3171" s="85"/>
      <c r="B3171" s="86"/>
      <c r="C3171" s="86"/>
      <c r="D3171" s="86"/>
      <c r="E3171" s="86"/>
      <c r="F3171" s="86"/>
      <c r="G3171" s="86"/>
      <c r="H3171" s="86"/>
      <c r="I3171" s="86"/>
      <c r="U3171" s="86"/>
      <c r="Y3171" s="86"/>
    </row>
    <row r="3172" spans="1:25" x14ac:dyDescent="0.2">
      <c r="A3172" s="85"/>
      <c r="B3172" s="86"/>
      <c r="C3172" s="86"/>
      <c r="D3172" s="86"/>
      <c r="E3172" s="86"/>
      <c r="F3172" s="86"/>
      <c r="G3172" s="86"/>
      <c r="H3172" s="86"/>
      <c r="I3172" s="86"/>
      <c r="U3172" s="86"/>
      <c r="Y3172" s="86"/>
    </row>
    <row r="3173" spans="1:25" x14ac:dyDescent="0.2">
      <c r="A3173" s="85"/>
      <c r="B3173" s="86"/>
      <c r="C3173" s="86"/>
      <c r="D3173" s="86"/>
      <c r="E3173" s="86"/>
      <c r="F3173" s="86"/>
      <c r="G3173" s="86"/>
      <c r="H3173" s="86"/>
      <c r="I3173" s="86"/>
      <c r="U3173" s="86"/>
      <c r="Y3173" s="86"/>
    </row>
    <row r="3174" spans="1:25" x14ac:dyDescent="0.2">
      <c r="A3174" s="85"/>
      <c r="B3174" s="86"/>
      <c r="C3174" s="86"/>
      <c r="D3174" s="86"/>
      <c r="E3174" s="86"/>
      <c r="F3174" s="86"/>
      <c r="G3174" s="86"/>
      <c r="H3174" s="86"/>
      <c r="I3174" s="86"/>
      <c r="U3174" s="86"/>
      <c r="Y3174" s="86"/>
    </row>
    <row r="3175" spans="1:25" x14ac:dyDescent="0.2">
      <c r="A3175" s="85"/>
      <c r="B3175" s="86"/>
      <c r="C3175" s="86"/>
      <c r="D3175" s="86"/>
      <c r="E3175" s="86"/>
      <c r="F3175" s="86"/>
      <c r="G3175" s="86"/>
      <c r="H3175" s="86"/>
      <c r="I3175" s="86"/>
      <c r="U3175" s="86"/>
      <c r="Y3175" s="86"/>
    </row>
    <row r="3176" spans="1:25" x14ac:dyDescent="0.2">
      <c r="A3176" s="85"/>
      <c r="B3176" s="86"/>
      <c r="C3176" s="86"/>
      <c r="D3176" s="86"/>
      <c r="E3176" s="86"/>
      <c r="F3176" s="86"/>
      <c r="G3176" s="86"/>
      <c r="H3176" s="86"/>
      <c r="I3176" s="86"/>
      <c r="U3176" s="86"/>
      <c r="Y3176" s="86"/>
    </row>
    <row r="3177" spans="1:25" x14ac:dyDescent="0.2">
      <c r="A3177" s="85"/>
      <c r="B3177" s="86"/>
      <c r="C3177" s="86"/>
      <c r="D3177" s="86"/>
      <c r="E3177" s="86"/>
      <c r="F3177" s="86"/>
      <c r="G3177" s="86"/>
      <c r="H3177" s="86"/>
      <c r="I3177" s="86"/>
      <c r="U3177" s="86"/>
      <c r="Y3177" s="86"/>
    </row>
    <row r="3178" spans="1:25" x14ac:dyDescent="0.2">
      <c r="A3178" s="85"/>
      <c r="B3178" s="86"/>
      <c r="C3178" s="86"/>
      <c r="D3178" s="86"/>
      <c r="E3178" s="86"/>
      <c r="F3178" s="86"/>
      <c r="G3178" s="86"/>
      <c r="H3178" s="86"/>
      <c r="I3178" s="86"/>
      <c r="U3178" s="86"/>
      <c r="Y3178" s="86"/>
    </row>
    <row r="3179" spans="1:25" x14ac:dyDescent="0.2">
      <c r="A3179" s="85"/>
      <c r="B3179" s="86"/>
      <c r="C3179" s="86"/>
      <c r="D3179" s="86"/>
      <c r="E3179" s="86"/>
      <c r="F3179" s="86"/>
      <c r="G3179" s="86"/>
      <c r="H3179" s="86"/>
      <c r="I3179" s="86"/>
      <c r="U3179" s="86"/>
      <c r="Y3179" s="86"/>
    </row>
    <row r="3180" spans="1:25" x14ac:dyDescent="0.2">
      <c r="A3180" s="85"/>
      <c r="B3180" s="86"/>
      <c r="C3180" s="86"/>
      <c r="D3180" s="86"/>
      <c r="E3180" s="86"/>
      <c r="F3180" s="86"/>
      <c r="G3180" s="86"/>
      <c r="H3180" s="86"/>
      <c r="I3180" s="86"/>
      <c r="U3180" s="86"/>
      <c r="Y3180" s="86"/>
    </row>
    <row r="3181" spans="1:25" x14ac:dyDescent="0.2">
      <c r="A3181" s="85"/>
      <c r="B3181" s="86"/>
      <c r="C3181" s="86"/>
      <c r="D3181" s="86"/>
      <c r="E3181" s="86"/>
      <c r="F3181" s="86"/>
      <c r="G3181" s="86"/>
      <c r="H3181" s="86"/>
      <c r="I3181" s="86"/>
      <c r="U3181" s="86"/>
      <c r="Y3181" s="86"/>
    </row>
    <row r="3182" spans="1:25" x14ac:dyDescent="0.2">
      <c r="A3182" s="85"/>
      <c r="B3182" s="86"/>
      <c r="C3182" s="86"/>
      <c r="D3182" s="86"/>
      <c r="E3182" s="86"/>
      <c r="F3182" s="86"/>
      <c r="G3182" s="86"/>
      <c r="H3182" s="86"/>
      <c r="I3182" s="86"/>
      <c r="U3182" s="86"/>
      <c r="Y3182" s="86"/>
    </row>
    <row r="3183" spans="1:25" x14ac:dyDescent="0.2">
      <c r="A3183" s="85"/>
      <c r="B3183" s="86"/>
      <c r="C3183" s="86"/>
      <c r="D3183" s="86"/>
      <c r="E3183" s="86"/>
      <c r="F3183" s="86"/>
      <c r="G3183" s="86"/>
      <c r="H3183" s="86"/>
      <c r="I3183" s="86"/>
      <c r="U3183" s="86"/>
      <c r="Y3183" s="86"/>
    </row>
    <row r="3184" spans="1:25" x14ac:dyDescent="0.2">
      <c r="A3184" s="85"/>
      <c r="B3184" s="86"/>
      <c r="C3184" s="86"/>
      <c r="D3184" s="86"/>
      <c r="E3184" s="86"/>
      <c r="F3184" s="86"/>
      <c r="G3184" s="86"/>
      <c r="H3184" s="86"/>
      <c r="I3184" s="86"/>
      <c r="U3184" s="86"/>
      <c r="Y3184" s="86"/>
    </row>
    <row r="3185" spans="1:25" x14ac:dyDescent="0.2">
      <c r="A3185" s="85"/>
      <c r="B3185" s="86"/>
      <c r="C3185" s="86"/>
      <c r="D3185" s="86"/>
      <c r="E3185" s="86"/>
      <c r="F3185" s="86"/>
      <c r="G3185" s="86"/>
      <c r="H3185" s="86"/>
      <c r="I3185" s="86"/>
      <c r="U3185" s="86"/>
      <c r="Y3185" s="86"/>
    </row>
    <row r="3186" spans="1:25" x14ac:dyDescent="0.2">
      <c r="A3186" s="85"/>
      <c r="B3186" s="86"/>
      <c r="C3186" s="86"/>
      <c r="D3186" s="86"/>
      <c r="E3186" s="86"/>
      <c r="F3186" s="86"/>
      <c r="G3186" s="86"/>
      <c r="H3186" s="86"/>
      <c r="I3186" s="86"/>
      <c r="U3186" s="86"/>
      <c r="Y3186" s="86"/>
    </row>
    <row r="3187" spans="1:25" x14ac:dyDescent="0.2">
      <c r="A3187" s="85"/>
      <c r="B3187" s="86"/>
      <c r="C3187" s="86"/>
      <c r="D3187" s="86"/>
      <c r="E3187" s="86"/>
      <c r="F3187" s="86"/>
      <c r="G3187" s="86"/>
      <c r="H3187" s="86"/>
      <c r="I3187" s="86"/>
      <c r="U3187" s="86"/>
      <c r="Y3187" s="86"/>
    </row>
    <row r="3188" spans="1:25" x14ac:dyDescent="0.2">
      <c r="A3188" s="85"/>
      <c r="B3188" s="86"/>
      <c r="C3188" s="86"/>
      <c r="D3188" s="86"/>
      <c r="E3188" s="86"/>
      <c r="F3188" s="86"/>
      <c r="G3188" s="86"/>
      <c r="H3188" s="86"/>
      <c r="I3188" s="86"/>
      <c r="U3188" s="86"/>
      <c r="Y3188" s="86"/>
    </row>
    <row r="3189" spans="1:25" x14ac:dyDescent="0.2">
      <c r="A3189" s="85"/>
      <c r="B3189" s="86"/>
      <c r="C3189" s="86"/>
      <c r="D3189" s="86"/>
      <c r="E3189" s="86"/>
      <c r="F3189" s="86"/>
      <c r="G3189" s="86"/>
      <c r="H3189" s="86"/>
      <c r="I3189" s="86"/>
      <c r="U3189" s="86"/>
      <c r="Y3189" s="86"/>
    </row>
    <row r="3190" spans="1:25" x14ac:dyDescent="0.2">
      <c r="A3190" s="85"/>
      <c r="B3190" s="86"/>
      <c r="C3190" s="86"/>
      <c r="D3190" s="86"/>
      <c r="E3190" s="86"/>
      <c r="F3190" s="86"/>
      <c r="G3190" s="86"/>
      <c r="H3190" s="86"/>
      <c r="I3190" s="86"/>
      <c r="U3190" s="86"/>
      <c r="Y3190" s="86"/>
    </row>
    <row r="3191" spans="1:25" x14ac:dyDescent="0.2">
      <c r="A3191" s="85"/>
      <c r="B3191" s="86"/>
      <c r="C3191" s="86"/>
      <c r="D3191" s="86"/>
      <c r="E3191" s="86"/>
      <c r="F3191" s="86"/>
      <c r="G3191" s="86"/>
      <c r="H3191" s="86"/>
      <c r="I3191" s="86"/>
      <c r="U3191" s="86"/>
      <c r="Y3191" s="86"/>
    </row>
    <row r="3192" spans="1:25" x14ac:dyDescent="0.2">
      <c r="A3192" s="85"/>
      <c r="B3192" s="86"/>
      <c r="C3192" s="86"/>
      <c r="D3192" s="86"/>
      <c r="E3192" s="86"/>
      <c r="F3192" s="86"/>
      <c r="G3192" s="86"/>
      <c r="H3192" s="86"/>
      <c r="I3192" s="86"/>
      <c r="U3192" s="86"/>
      <c r="Y3192" s="86"/>
    </row>
    <row r="3193" spans="1:25" x14ac:dyDescent="0.2">
      <c r="A3193" s="85"/>
      <c r="B3193" s="86"/>
      <c r="C3193" s="86"/>
      <c r="D3193" s="86"/>
      <c r="E3193" s="86"/>
      <c r="F3193" s="86"/>
      <c r="G3193" s="86"/>
      <c r="H3193" s="86"/>
      <c r="I3193" s="86"/>
      <c r="U3193" s="86"/>
      <c r="Y3193" s="86"/>
    </row>
    <row r="3194" spans="1:25" x14ac:dyDescent="0.2">
      <c r="A3194" s="85"/>
      <c r="B3194" s="86"/>
      <c r="C3194" s="86"/>
      <c r="D3194" s="86"/>
      <c r="E3194" s="86"/>
      <c r="F3194" s="86"/>
      <c r="G3194" s="86"/>
      <c r="H3194" s="86"/>
      <c r="I3194" s="86"/>
      <c r="U3194" s="86"/>
      <c r="Y3194" s="86"/>
    </row>
    <row r="3195" spans="1:25" x14ac:dyDescent="0.2">
      <c r="A3195" s="85"/>
      <c r="B3195" s="86"/>
      <c r="C3195" s="86"/>
      <c r="D3195" s="86"/>
      <c r="E3195" s="86"/>
      <c r="F3195" s="86"/>
      <c r="G3195" s="86"/>
      <c r="H3195" s="86"/>
      <c r="I3195" s="86"/>
      <c r="U3195" s="86"/>
      <c r="Y3195" s="86"/>
    </row>
    <row r="3196" spans="1:25" x14ac:dyDescent="0.2">
      <c r="A3196" s="85"/>
      <c r="B3196" s="86"/>
      <c r="C3196" s="86"/>
      <c r="D3196" s="86"/>
      <c r="E3196" s="86"/>
      <c r="F3196" s="86"/>
      <c r="G3196" s="86"/>
      <c r="H3196" s="86"/>
      <c r="I3196" s="86"/>
      <c r="U3196" s="86"/>
      <c r="Y3196" s="86"/>
    </row>
    <row r="3197" spans="1:25" x14ac:dyDescent="0.2">
      <c r="A3197" s="85"/>
      <c r="B3197" s="86"/>
      <c r="C3197" s="86"/>
      <c r="D3197" s="86"/>
      <c r="E3197" s="86"/>
      <c r="F3197" s="86"/>
      <c r="G3197" s="86"/>
      <c r="H3197" s="86"/>
      <c r="I3197" s="86"/>
      <c r="U3197" s="86"/>
      <c r="Y3197" s="86"/>
    </row>
    <row r="3198" spans="1:25" x14ac:dyDescent="0.2">
      <c r="A3198" s="85"/>
      <c r="B3198" s="86"/>
      <c r="C3198" s="86"/>
      <c r="D3198" s="86"/>
      <c r="E3198" s="86"/>
      <c r="F3198" s="86"/>
      <c r="G3198" s="86"/>
      <c r="H3198" s="86"/>
      <c r="I3198" s="86"/>
      <c r="U3198" s="86"/>
      <c r="Y3198" s="86"/>
    </row>
    <row r="3199" spans="1:25" x14ac:dyDescent="0.2">
      <c r="A3199" s="85"/>
      <c r="B3199" s="86"/>
      <c r="C3199" s="86"/>
      <c r="D3199" s="86"/>
      <c r="E3199" s="86"/>
      <c r="F3199" s="86"/>
      <c r="G3199" s="86"/>
      <c r="H3199" s="86"/>
      <c r="I3199" s="86"/>
      <c r="U3199" s="86"/>
      <c r="Y3199" s="86"/>
    </row>
    <row r="3200" spans="1:25" x14ac:dyDescent="0.2">
      <c r="A3200" s="85"/>
      <c r="B3200" s="86"/>
      <c r="C3200" s="86"/>
      <c r="D3200" s="86"/>
      <c r="E3200" s="86"/>
      <c r="F3200" s="86"/>
      <c r="G3200" s="86"/>
      <c r="H3200" s="86"/>
      <c r="I3200" s="86"/>
      <c r="U3200" s="86"/>
      <c r="Y3200" s="86"/>
    </row>
    <row r="3201" spans="1:25" x14ac:dyDescent="0.2">
      <c r="A3201" s="85"/>
      <c r="B3201" s="86"/>
      <c r="C3201" s="86"/>
      <c r="D3201" s="86"/>
      <c r="E3201" s="86"/>
      <c r="F3201" s="86"/>
      <c r="G3201" s="86"/>
      <c r="H3201" s="86"/>
      <c r="I3201" s="86"/>
      <c r="U3201" s="86"/>
      <c r="Y3201" s="86"/>
    </row>
    <row r="3202" spans="1:25" x14ac:dyDescent="0.2">
      <c r="A3202" s="85"/>
      <c r="B3202" s="86"/>
      <c r="C3202" s="86"/>
      <c r="D3202" s="86"/>
      <c r="E3202" s="86"/>
      <c r="F3202" s="86"/>
      <c r="G3202" s="86"/>
      <c r="H3202" s="86"/>
      <c r="I3202" s="86"/>
      <c r="U3202" s="86"/>
      <c r="Y3202" s="86"/>
    </row>
    <row r="3203" spans="1:25" x14ac:dyDescent="0.2">
      <c r="A3203" s="85"/>
      <c r="B3203" s="86"/>
      <c r="C3203" s="86"/>
      <c r="D3203" s="86"/>
      <c r="E3203" s="86"/>
      <c r="F3203" s="86"/>
      <c r="G3203" s="86"/>
      <c r="H3203" s="86"/>
      <c r="I3203" s="86"/>
      <c r="U3203" s="86"/>
      <c r="Y3203" s="86"/>
    </row>
    <row r="3204" spans="1:25" x14ac:dyDescent="0.2">
      <c r="A3204" s="85"/>
      <c r="B3204" s="86"/>
      <c r="C3204" s="86"/>
      <c r="D3204" s="86"/>
      <c r="E3204" s="86"/>
      <c r="F3204" s="86"/>
      <c r="G3204" s="86"/>
      <c r="H3204" s="86"/>
      <c r="I3204" s="86"/>
      <c r="U3204" s="86"/>
      <c r="Y3204" s="86"/>
    </row>
    <row r="3205" spans="1:25" x14ac:dyDescent="0.2">
      <c r="A3205" s="85"/>
      <c r="B3205" s="86"/>
      <c r="C3205" s="86"/>
      <c r="D3205" s="86"/>
      <c r="E3205" s="86"/>
      <c r="F3205" s="86"/>
      <c r="G3205" s="86"/>
      <c r="H3205" s="86"/>
      <c r="I3205" s="86"/>
      <c r="U3205" s="86"/>
      <c r="Y3205" s="86"/>
    </row>
    <row r="3206" spans="1:25" x14ac:dyDescent="0.2">
      <c r="A3206" s="85"/>
      <c r="B3206" s="86"/>
      <c r="C3206" s="86"/>
      <c r="D3206" s="86"/>
      <c r="E3206" s="86"/>
      <c r="F3206" s="86"/>
      <c r="G3206" s="86"/>
      <c r="H3206" s="86"/>
      <c r="I3206" s="86"/>
      <c r="U3206" s="86"/>
      <c r="Y3206" s="86"/>
    </row>
    <row r="3207" spans="1:25" x14ac:dyDescent="0.2">
      <c r="A3207" s="85"/>
      <c r="B3207" s="86"/>
      <c r="C3207" s="86"/>
      <c r="D3207" s="86"/>
      <c r="E3207" s="86"/>
      <c r="F3207" s="86"/>
      <c r="G3207" s="86"/>
      <c r="H3207" s="86"/>
      <c r="I3207" s="86"/>
      <c r="U3207" s="86"/>
      <c r="Y3207" s="86"/>
    </row>
    <row r="3208" spans="1:25" x14ac:dyDescent="0.2">
      <c r="A3208" s="85"/>
      <c r="B3208" s="86"/>
      <c r="C3208" s="86"/>
      <c r="D3208" s="86"/>
      <c r="E3208" s="86"/>
      <c r="F3208" s="86"/>
      <c r="G3208" s="86"/>
      <c r="H3208" s="86"/>
      <c r="I3208" s="86"/>
      <c r="U3208" s="86"/>
      <c r="Y3208" s="86"/>
    </row>
    <row r="3209" spans="1:25" x14ac:dyDescent="0.2">
      <c r="A3209" s="85"/>
      <c r="B3209" s="86"/>
      <c r="C3209" s="86"/>
      <c r="D3209" s="86"/>
      <c r="E3209" s="86"/>
      <c r="F3209" s="86"/>
      <c r="G3209" s="86"/>
      <c r="H3209" s="86"/>
      <c r="I3209" s="86"/>
      <c r="U3209" s="86"/>
      <c r="Y3209" s="86"/>
    </row>
    <row r="3210" spans="1:25" x14ac:dyDescent="0.2">
      <c r="A3210" s="85"/>
      <c r="B3210" s="86"/>
      <c r="C3210" s="86"/>
      <c r="D3210" s="86"/>
      <c r="E3210" s="86"/>
      <c r="F3210" s="86"/>
      <c r="G3210" s="86"/>
      <c r="H3210" s="86"/>
      <c r="I3210" s="86"/>
      <c r="U3210" s="86"/>
      <c r="Y3210" s="86"/>
    </row>
    <row r="3211" spans="1:25" x14ac:dyDescent="0.2">
      <c r="A3211" s="85"/>
      <c r="B3211" s="86"/>
      <c r="C3211" s="86"/>
      <c r="D3211" s="86"/>
      <c r="E3211" s="86"/>
      <c r="F3211" s="86"/>
      <c r="G3211" s="86"/>
      <c r="H3211" s="86"/>
      <c r="I3211" s="86"/>
      <c r="U3211" s="86"/>
      <c r="Y3211" s="86"/>
    </row>
    <row r="3212" spans="1:25" x14ac:dyDescent="0.2">
      <c r="A3212" s="85"/>
      <c r="B3212" s="86"/>
      <c r="C3212" s="86"/>
      <c r="D3212" s="86"/>
      <c r="E3212" s="86"/>
      <c r="F3212" s="86"/>
      <c r="G3212" s="86"/>
      <c r="H3212" s="86"/>
      <c r="I3212" s="86"/>
      <c r="U3212" s="86"/>
      <c r="Y3212" s="86"/>
    </row>
    <row r="3213" spans="1:25" x14ac:dyDescent="0.2">
      <c r="A3213" s="85"/>
      <c r="B3213" s="86"/>
      <c r="C3213" s="86"/>
      <c r="D3213" s="86"/>
      <c r="E3213" s="86"/>
      <c r="F3213" s="86"/>
      <c r="G3213" s="86"/>
      <c r="H3213" s="86"/>
      <c r="I3213" s="86"/>
      <c r="U3213" s="86"/>
      <c r="Y3213" s="86"/>
    </row>
    <row r="3214" spans="1:25" x14ac:dyDescent="0.2">
      <c r="A3214" s="85"/>
      <c r="B3214" s="86"/>
      <c r="C3214" s="86"/>
      <c r="D3214" s="86"/>
      <c r="E3214" s="86"/>
      <c r="F3214" s="86"/>
      <c r="G3214" s="86"/>
      <c r="H3214" s="86"/>
      <c r="I3214" s="86"/>
      <c r="U3214" s="86"/>
      <c r="Y3214" s="86"/>
    </row>
    <row r="3215" spans="1:25" x14ac:dyDescent="0.2">
      <c r="A3215" s="85"/>
      <c r="B3215" s="86"/>
      <c r="C3215" s="86"/>
      <c r="D3215" s="86"/>
      <c r="E3215" s="86"/>
      <c r="F3215" s="86"/>
      <c r="G3215" s="86"/>
      <c r="H3215" s="86"/>
      <c r="I3215" s="86"/>
      <c r="U3215" s="86"/>
      <c r="Y3215" s="86"/>
    </row>
    <row r="3216" spans="1:25" x14ac:dyDescent="0.2">
      <c r="A3216" s="85"/>
      <c r="B3216" s="86"/>
      <c r="C3216" s="86"/>
      <c r="D3216" s="86"/>
      <c r="E3216" s="86"/>
      <c r="F3216" s="86"/>
      <c r="G3216" s="86"/>
      <c r="H3216" s="86"/>
      <c r="I3216" s="86"/>
      <c r="U3216" s="86"/>
      <c r="Y3216" s="86"/>
    </row>
    <row r="3217" spans="1:25" x14ac:dyDescent="0.2">
      <c r="A3217" s="85"/>
      <c r="B3217" s="86"/>
      <c r="C3217" s="86"/>
      <c r="D3217" s="86"/>
      <c r="E3217" s="86"/>
      <c r="F3217" s="86"/>
      <c r="G3217" s="86"/>
      <c r="H3217" s="86"/>
      <c r="I3217" s="86"/>
      <c r="U3217" s="86"/>
      <c r="Y3217" s="86"/>
    </row>
    <row r="3218" spans="1:25" x14ac:dyDescent="0.2">
      <c r="A3218" s="85"/>
      <c r="B3218" s="86"/>
      <c r="C3218" s="86"/>
      <c r="D3218" s="86"/>
      <c r="E3218" s="86"/>
      <c r="F3218" s="86"/>
      <c r="G3218" s="86"/>
      <c r="H3218" s="86"/>
      <c r="I3218" s="86"/>
      <c r="U3218" s="86"/>
      <c r="Y3218" s="86"/>
    </row>
    <row r="3219" spans="1:25" x14ac:dyDescent="0.2">
      <c r="A3219" s="85"/>
      <c r="B3219" s="86"/>
      <c r="C3219" s="86"/>
      <c r="D3219" s="86"/>
      <c r="E3219" s="86"/>
      <c r="F3219" s="86"/>
      <c r="G3219" s="86"/>
      <c r="H3219" s="86"/>
      <c r="I3219" s="86"/>
      <c r="U3219" s="86"/>
      <c r="Y3219" s="86"/>
    </row>
    <row r="3220" spans="1:25" x14ac:dyDescent="0.2">
      <c r="A3220" s="85"/>
      <c r="B3220" s="86"/>
      <c r="C3220" s="86"/>
      <c r="D3220" s="86"/>
      <c r="E3220" s="86"/>
      <c r="F3220" s="86"/>
      <c r="G3220" s="86"/>
      <c r="H3220" s="86"/>
      <c r="I3220" s="86"/>
      <c r="U3220" s="86"/>
      <c r="Y3220" s="86"/>
    </row>
    <row r="3221" spans="1:25" x14ac:dyDescent="0.2">
      <c r="A3221" s="85"/>
      <c r="B3221" s="86"/>
      <c r="C3221" s="86"/>
      <c r="D3221" s="86"/>
      <c r="E3221" s="86"/>
      <c r="F3221" s="86"/>
      <c r="G3221" s="86"/>
      <c r="H3221" s="86"/>
      <c r="I3221" s="86"/>
      <c r="U3221" s="86"/>
      <c r="Y3221" s="86"/>
    </row>
    <row r="3222" spans="1:25" x14ac:dyDescent="0.2">
      <c r="A3222" s="85"/>
      <c r="B3222" s="86"/>
      <c r="C3222" s="86"/>
      <c r="D3222" s="86"/>
      <c r="E3222" s="86"/>
      <c r="F3222" s="86"/>
      <c r="G3222" s="86"/>
      <c r="H3222" s="86"/>
      <c r="I3222" s="86"/>
      <c r="U3222" s="86"/>
      <c r="Y3222" s="86"/>
    </row>
    <row r="3223" spans="1:25" x14ac:dyDescent="0.2">
      <c r="A3223" s="85"/>
      <c r="B3223" s="86"/>
      <c r="C3223" s="86"/>
      <c r="D3223" s="86"/>
      <c r="E3223" s="86"/>
      <c r="F3223" s="86"/>
      <c r="G3223" s="86"/>
      <c r="H3223" s="86"/>
      <c r="I3223" s="86"/>
      <c r="U3223" s="86"/>
      <c r="Y3223" s="86"/>
    </row>
    <row r="3224" spans="1:25" x14ac:dyDescent="0.2">
      <c r="A3224" s="85"/>
      <c r="B3224" s="86"/>
      <c r="C3224" s="86"/>
      <c r="D3224" s="86"/>
      <c r="E3224" s="86"/>
      <c r="F3224" s="86"/>
      <c r="G3224" s="86"/>
      <c r="H3224" s="86"/>
      <c r="I3224" s="86"/>
      <c r="U3224" s="86"/>
      <c r="Y3224" s="86"/>
    </row>
    <row r="3225" spans="1:25" x14ac:dyDescent="0.2">
      <c r="A3225" s="85"/>
      <c r="B3225" s="86"/>
      <c r="C3225" s="86"/>
      <c r="D3225" s="86"/>
      <c r="E3225" s="86"/>
      <c r="F3225" s="86"/>
      <c r="G3225" s="86"/>
      <c r="H3225" s="86"/>
      <c r="I3225" s="86"/>
      <c r="U3225" s="86"/>
      <c r="Y3225" s="86"/>
    </row>
    <row r="3226" spans="1:25" x14ac:dyDescent="0.2">
      <c r="A3226" s="85"/>
      <c r="B3226" s="86"/>
      <c r="C3226" s="86"/>
      <c r="D3226" s="86"/>
      <c r="E3226" s="86"/>
      <c r="F3226" s="86"/>
      <c r="G3226" s="86"/>
      <c r="H3226" s="86"/>
      <c r="I3226" s="86"/>
      <c r="U3226" s="86"/>
      <c r="Y3226" s="86"/>
    </row>
    <row r="3227" spans="1:25" x14ac:dyDescent="0.2">
      <c r="A3227" s="85"/>
      <c r="B3227" s="86"/>
      <c r="C3227" s="86"/>
      <c r="D3227" s="86"/>
      <c r="E3227" s="86"/>
      <c r="F3227" s="86"/>
      <c r="G3227" s="86"/>
      <c r="H3227" s="86"/>
      <c r="I3227" s="86"/>
      <c r="U3227" s="86"/>
      <c r="Y3227" s="86"/>
    </row>
    <row r="3228" spans="1:25" x14ac:dyDescent="0.2">
      <c r="A3228" s="85"/>
      <c r="B3228" s="86"/>
      <c r="C3228" s="86"/>
      <c r="D3228" s="86"/>
      <c r="E3228" s="86"/>
      <c r="F3228" s="86"/>
      <c r="G3228" s="86"/>
      <c r="H3228" s="86"/>
      <c r="I3228" s="86"/>
      <c r="U3228" s="86"/>
      <c r="Y3228" s="86"/>
    </row>
    <row r="3229" spans="1:25" x14ac:dyDescent="0.2">
      <c r="A3229" s="85"/>
      <c r="B3229" s="86"/>
      <c r="C3229" s="86"/>
      <c r="D3229" s="86"/>
      <c r="E3229" s="86"/>
      <c r="F3229" s="86"/>
      <c r="G3229" s="86"/>
      <c r="H3229" s="86"/>
      <c r="I3229" s="86"/>
      <c r="U3229" s="86"/>
      <c r="Y3229" s="86"/>
    </row>
    <row r="3230" spans="1:25" x14ac:dyDescent="0.2">
      <c r="A3230" s="85"/>
      <c r="B3230" s="86"/>
      <c r="C3230" s="86"/>
      <c r="D3230" s="86"/>
      <c r="E3230" s="86"/>
      <c r="F3230" s="86"/>
      <c r="G3230" s="86"/>
      <c r="H3230" s="86"/>
      <c r="I3230" s="86"/>
      <c r="U3230" s="86"/>
      <c r="Y3230" s="86"/>
    </row>
    <row r="3231" spans="1:25" x14ac:dyDescent="0.2">
      <c r="A3231" s="85"/>
      <c r="B3231" s="86"/>
      <c r="C3231" s="86"/>
      <c r="D3231" s="86"/>
      <c r="E3231" s="86"/>
      <c r="F3231" s="86"/>
      <c r="G3231" s="86"/>
      <c r="H3231" s="86"/>
      <c r="I3231" s="86"/>
      <c r="U3231" s="86"/>
      <c r="Y3231" s="86"/>
    </row>
    <row r="3232" spans="1:25" x14ac:dyDescent="0.2">
      <c r="A3232" s="85"/>
      <c r="B3232" s="86"/>
      <c r="C3232" s="86"/>
      <c r="D3232" s="86"/>
      <c r="E3232" s="86"/>
      <c r="F3232" s="86"/>
      <c r="G3232" s="86"/>
      <c r="H3232" s="86"/>
      <c r="I3232" s="86"/>
      <c r="U3232" s="86"/>
      <c r="Y3232" s="86"/>
    </row>
    <row r="3233" spans="1:25" x14ac:dyDescent="0.2">
      <c r="A3233" s="85"/>
      <c r="B3233" s="86"/>
      <c r="C3233" s="86"/>
      <c r="D3233" s="86"/>
      <c r="E3233" s="86"/>
      <c r="F3233" s="86"/>
      <c r="G3233" s="86"/>
      <c r="H3233" s="86"/>
      <c r="I3233" s="86"/>
      <c r="U3233" s="86"/>
      <c r="Y3233" s="86"/>
    </row>
    <row r="3234" spans="1:25" x14ac:dyDescent="0.2">
      <c r="A3234" s="85"/>
      <c r="B3234" s="86"/>
      <c r="C3234" s="86"/>
      <c r="D3234" s="86"/>
      <c r="E3234" s="86"/>
      <c r="F3234" s="86"/>
      <c r="G3234" s="86"/>
      <c r="H3234" s="86"/>
      <c r="I3234" s="86"/>
      <c r="U3234" s="86"/>
      <c r="Y3234" s="86"/>
    </row>
    <row r="3235" spans="1:25" x14ac:dyDescent="0.2">
      <c r="A3235" s="85"/>
      <c r="B3235" s="86"/>
      <c r="C3235" s="86"/>
      <c r="D3235" s="86"/>
      <c r="E3235" s="86"/>
      <c r="F3235" s="86"/>
      <c r="G3235" s="86"/>
      <c r="H3235" s="86"/>
      <c r="I3235" s="86"/>
      <c r="U3235" s="86"/>
      <c r="Y3235" s="86"/>
    </row>
    <row r="3236" spans="1:25" x14ac:dyDescent="0.2">
      <c r="A3236" s="85"/>
      <c r="B3236" s="86"/>
      <c r="C3236" s="86"/>
      <c r="D3236" s="86"/>
      <c r="E3236" s="86"/>
      <c r="F3236" s="86"/>
      <c r="G3236" s="86"/>
      <c r="H3236" s="86"/>
      <c r="I3236" s="86"/>
      <c r="U3236" s="86"/>
      <c r="Y3236" s="86"/>
    </row>
    <row r="3237" spans="1:25" x14ac:dyDescent="0.2">
      <c r="A3237" s="85"/>
      <c r="B3237" s="86"/>
      <c r="C3237" s="86"/>
      <c r="D3237" s="86"/>
      <c r="E3237" s="86"/>
      <c r="F3237" s="86"/>
      <c r="G3237" s="86"/>
      <c r="H3237" s="86"/>
      <c r="I3237" s="86"/>
      <c r="U3237" s="86"/>
      <c r="Y3237" s="86"/>
    </row>
    <row r="3238" spans="1:25" x14ac:dyDescent="0.2">
      <c r="A3238" s="85"/>
      <c r="B3238" s="86"/>
      <c r="C3238" s="86"/>
      <c r="D3238" s="86"/>
      <c r="E3238" s="86"/>
      <c r="F3238" s="86"/>
      <c r="G3238" s="86"/>
      <c r="H3238" s="86"/>
      <c r="I3238" s="86"/>
      <c r="U3238" s="86"/>
      <c r="Y3238" s="86"/>
    </row>
    <row r="3239" spans="1:25" x14ac:dyDescent="0.2">
      <c r="A3239" s="85"/>
      <c r="B3239" s="86"/>
      <c r="C3239" s="86"/>
      <c r="D3239" s="86"/>
      <c r="E3239" s="86"/>
      <c r="F3239" s="86"/>
      <c r="G3239" s="86"/>
      <c r="H3239" s="86"/>
      <c r="I3239" s="86"/>
      <c r="U3239" s="86"/>
      <c r="Y3239" s="86"/>
    </row>
    <row r="3240" spans="1:25" x14ac:dyDescent="0.2">
      <c r="A3240" s="85"/>
      <c r="B3240" s="86"/>
      <c r="C3240" s="86"/>
      <c r="D3240" s="86"/>
      <c r="E3240" s="86"/>
      <c r="F3240" s="86"/>
      <c r="G3240" s="86"/>
      <c r="H3240" s="86"/>
      <c r="I3240" s="86"/>
      <c r="U3240" s="86"/>
      <c r="Y3240" s="86"/>
    </row>
    <row r="3241" spans="1:25" x14ac:dyDescent="0.2">
      <c r="A3241" s="85"/>
      <c r="B3241" s="86"/>
      <c r="C3241" s="86"/>
      <c r="D3241" s="86"/>
      <c r="E3241" s="86"/>
      <c r="F3241" s="86"/>
      <c r="G3241" s="86"/>
      <c r="H3241" s="86"/>
      <c r="I3241" s="86"/>
      <c r="U3241" s="86"/>
      <c r="Y3241" s="86"/>
    </row>
    <row r="3242" spans="1:25" x14ac:dyDescent="0.2">
      <c r="A3242" s="85"/>
      <c r="B3242" s="86"/>
      <c r="C3242" s="86"/>
      <c r="D3242" s="86"/>
      <c r="E3242" s="86"/>
      <c r="F3242" s="86"/>
      <c r="G3242" s="86"/>
      <c r="H3242" s="86"/>
      <c r="I3242" s="86"/>
      <c r="U3242" s="86"/>
      <c r="Y3242" s="86"/>
    </row>
    <row r="3243" spans="1:25" x14ac:dyDescent="0.2">
      <c r="A3243" s="85"/>
      <c r="B3243" s="86"/>
      <c r="C3243" s="86"/>
      <c r="D3243" s="86"/>
      <c r="E3243" s="86"/>
      <c r="F3243" s="86"/>
      <c r="G3243" s="86"/>
      <c r="H3243" s="86"/>
      <c r="I3243" s="86"/>
      <c r="U3243" s="86"/>
      <c r="Y3243" s="86"/>
    </row>
    <row r="3244" spans="1:25" x14ac:dyDescent="0.2">
      <c r="A3244" s="85"/>
      <c r="B3244" s="86"/>
      <c r="C3244" s="86"/>
      <c r="D3244" s="86"/>
      <c r="E3244" s="86"/>
      <c r="F3244" s="86"/>
      <c r="G3244" s="86"/>
      <c r="H3244" s="86"/>
      <c r="I3244" s="86"/>
      <c r="U3244" s="86"/>
      <c r="Y3244" s="86"/>
    </row>
    <row r="3245" spans="1:25" x14ac:dyDescent="0.2">
      <c r="A3245" s="85"/>
      <c r="B3245" s="86"/>
      <c r="C3245" s="86"/>
      <c r="D3245" s="86"/>
      <c r="E3245" s="86"/>
      <c r="F3245" s="86"/>
      <c r="G3245" s="86"/>
      <c r="H3245" s="86"/>
      <c r="I3245" s="86"/>
      <c r="U3245" s="86"/>
      <c r="Y3245" s="86"/>
    </row>
    <row r="3246" spans="1:25" x14ac:dyDescent="0.2">
      <c r="A3246" s="85"/>
      <c r="B3246" s="86"/>
      <c r="C3246" s="86"/>
      <c r="D3246" s="86"/>
      <c r="E3246" s="86"/>
      <c r="F3246" s="86"/>
      <c r="G3246" s="86"/>
      <c r="H3246" s="86"/>
      <c r="I3246" s="86"/>
      <c r="U3246" s="86"/>
      <c r="Y3246" s="86"/>
    </row>
    <row r="3247" spans="1:25" x14ac:dyDescent="0.2">
      <c r="A3247" s="85"/>
      <c r="B3247" s="86"/>
      <c r="C3247" s="86"/>
      <c r="D3247" s="86"/>
      <c r="E3247" s="86"/>
      <c r="F3247" s="86"/>
      <c r="G3247" s="86"/>
      <c r="H3247" s="86"/>
      <c r="I3247" s="86"/>
      <c r="U3247" s="86"/>
      <c r="Y3247" s="86"/>
    </row>
    <row r="3248" spans="1:25" x14ac:dyDescent="0.2">
      <c r="A3248" s="85"/>
      <c r="B3248" s="86"/>
      <c r="C3248" s="86"/>
      <c r="D3248" s="86"/>
      <c r="E3248" s="86"/>
      <c r="F3248" s="86"/>
      <c r="G3248" s="86"/>
      <c r="H3248" s="86"/>
      <c r="I3248" s="86"/>
      <c r="U3248" s="86"/>
      <c r="Y3248" s="86"/>
    </row>
    <row r="3249" spans="1:25" x14ac:dyDescent="0.2">
      <c r="A3249" s="85"/>
      <c r="B3249" s="86"/>
      <c r="C3249" s="86"/>
      <c r="D3249" s="86"/>
      <c r="E3249" s="86"/>
      <c r="F3249" s="86"/>
      <c r="G3249" s="86"/>
      <c r="H3249" s="86"/>
      <c r="I3249" s="86"/>
      <c r="U3249" s="86"/>
      <c r="Y3249" s="86"/>
    </row>
    <row r="3250" spans="1:25" x14ac:dyDescent="0.2">
      <c r="A3250" s="85"/>
      <c r="B3250" s="86"/>
      <c r="C3250" s="86"/>
      <c r="D3250" s="86"/>
      <c r="E3250" s="86"/>
      <c r="F3250" s="86"/>
      <c r="G3250" s="86"/>
      <c r="H3250" s="86"/>
      <c r="I3250" s="86"/>
      <c r="U3250" s="86"/>
      <c r="Y3250" s="86"/>
    </row>
    <row r="3251" spans="1:25" x14ac:dyDescent="0.2">
      <c r="A3251" s="85"/>
      <c r="B3251" s="86"/>
      <c r="C3251" s="86"/>
      <c r="D3251" s="86"/>
      <c r="E3251" s="86"/>
      <c r="F3251" s="86"/>
      <c r="G3251" s="86"/>
      <c r="H3251" s="86"/>
      <c r="I3251" s="86"/>
      <c r="U3251" s="86"/>
      <c r="Y3251" s="86"/>
    </row>
    <row r="3252" spans="1:25" x14ac:dyDescent="0.2">
      <c r="A3252" s="85"/>
      <c r="B3252" s="86"/>
      <c r="C3252" s="86"/>
      <c r="D3252" s="86"/>
      <c r="E3252" s="86"/>
      <c r="F3252" s="86"/>
      <c r="G3252" s="86"/>
      <c r="H3252" s="86"/>
      <c r="I3252" s="86"/>
      <c r="U3252" s="86"/>
      <c r="Y3252" s="86"/>
    </row>
    <row r="3253" spans="1:25" x14ac:dyDescent="0.2">
      <c r="A3253" s="85"/>
      <c r="B3253" s="86"/>
      <c r="C3253" s="86"/>
      <c r="D3253" s="86"/>
      <c r="E3253" s="86"/>
      <c r="F3253" s="86"/>
      <c r="G3253" s="86"/>
      <c r="H3253" s="86"/>
      <c r="I3253" s="86"/>
      <c r="U3253" s="86"/>
      <c r="Y3253" s="86"/>
    </row>
    <row r="3254" spans="1:25" x14ac:dyDescent="0.2">
      <c r="A3254" s="85"/>
      <c r="B3254" s="86"/>
      <c r="C3254" s="86"/>
      <c r="D3254" s="86"/>
      <c r="E3254" s="86"/>
      <c r="F3254" s="86"/>
      <c r="G3254" s="86"/>
      <c r="H3254" s="86"/>
      <c r="I3254" s="86"/>
      <c r="U3254" s="86"/>
      <c r="Y3254" s="86"/>
    </row>
    <row r="3255" spans="1:25" x14ac:dyDescent="0.2">
      <c r="A3255" s="85"/>
      <c r="B3255" s="86"/>
      <c r="C3255" s="86"/>
      <c r="D3255" s="86"/>
      <c r="E3255" s="86"/>
      <c r="F3255" s="86"/>
      <c r="G3255" s="86"/>
      <c r="H3255" s="86"/>
      <c r="I3255" s="86"/>
      <c r="U3255" s="86"/>
      <c r="Y3255" s="86"/>
    </row>
    <row r="3256" spans="1:25" x14ac:dyDescent="0.2">
      <c r="A3256" s="85"/>
      <c r="B3256" s="86"/>
      <c r="C3256" s="86"/>
      <c r="D3256" s="86"/>
      <c r="E3256" s="86"/>
      <c r="F3256" s="86"/>
      <c r="G3256" s="86"/>
      <c r="H3256" s="86"/>
      <c r="I3256" s="86"/>
      <c r="U3256" s="86"/>
      <c r="Y3256" s="86"/>
    </row>
    <row r="3257" spans="1:25" x14ac:dyDescent="0.2">
      <c r="A3257" s="85"/>
      <c r="B3257" s="86"/>
      <c r="C3257" s="86"/>
      <c r="D3257" s="86"/>
      <c r="E3257" s="86"/>
      <c r="F3257" s="86"/>
      <c r="G3257" s="86"/>
      <c r="H3257" s="86"/>
      <c r="I3257" s="86"/>
      <c r="U3257" s="86"/>
      <c r="Y3257" s="86"/>
    </row>
    <row r="3258" spans="1:25" x14ac:dyDescent="0.2">
      <c r="A3258" s="85"/>
      <c r="B3258" s="86"/>
      <c r="C3258" s="86"/>
      <c r="D3258" s="86"/>
      <c r="E3258" s="86"/>
      <c r="F3258" s="86"/>
      <c r="G3258" s="86"/>
      <c r="H3258" s="86"/>
      <c r="I3258" s="86"/>
      <c r="U3258" s="86"/>
      <c r="Y3258" s="86"/>
    </row>
    <row r="3259" spans="1:25" x14ac:dyDescent="0.2">
      <c r="A3259" s="85"/>
      <c r="B3259" s="86"/>
      <c r="C3259" s="86"/>
      <c r="D3259" s="86"/>
      <c r="E3259" s="86"/>
      <c r="F3259" s="86"/>
      <c r="G3259" s="86"/>
      <c r="H3259" s="86"/>
      <c r="I3259" s="86"/>
      <c r="U3259" s="86"/>
      <c r="Y3259" s="86"/>
    </row>
    <row r="3260" spans="1:25" x14ac:dyDescent="0.2">
      <c r="A3260" s="85"/>
      <c r="B3260" s="86"/>
      <c r="C3260" s="86"/>
      <c r="D3260" s="86"/>
      <c r="E3260" s="86"/>
      <c r="F3260" s="86"/>
      <c r="G3260" s="86"/>
      <c r="H3260" s="86"/>
      <c r="I3260" s="86"/>
      <c r="U3260" s="86"/>
      <c r="Y3260" s="86"/>
    </row>
    <row r="3261" spans="1:25" x14ac:dyDescent="0.2">
      <c r="A3261" s="85"/>
      <c r="B3261" s="86"/>
      <c r="C3261" s="86"/>
      <c r="D3261" s="86"/>
      <c r="E3261" s="86"/>
      <c r="F3261" s="86"/>
      <c r="G3261" s="86"/>
      <c r="H3261" s="86"/>
      <c r="I3261" s="86"/>
      <c r="U3261" s="86"/>
      <c r="Y3261" s="86"/>
    </row>
    <row r="3262" spans="1:25" x14ac:dyDescent="0.2">
      <c r="A3262" s="85"/>
      <c r="B3262" s="86"/>
      <c r="C3262" s="86"/>
      <c r="D3262" s="86"/>
      <c r="E3262" s="86"/>
      <c r="F3262" s="86"/>
      <c r="G3262" s="86"/>
      <c r="H3262" s="86"/>
      <c r="I3262" s="86"/>
      <c r="U3262" s="86"/>
      <c r="Y3262" s="86"/>
    </row>
    <row r="3263" spans="1:25" x14ac:dyDescent="0.2">
      <c r="A3263" s="85"/>
      <c r="B3263" s="86"/>
      <c r="C3263" s="86"/>
      <c r="D3263" s="86"/>
      <c r="E3263" s="86"/>
      <c r="F3263" s="86"/>
      <c r="G3263" s="86"/>
      <c r="H3263" s="86"/>
      <c r="I3263" s="86"/>
      <c r="U3263" s="86"/>
      <c r="Y3263" s="86"/>
    </row>
    <row r="3264" spans="1:25" x14ac:dyDescent="0.2">
      <c r="A3264" s="85"/>
      <c r="B3264" s="86"/>
      <c r="C3264" s="86"/>
      <c r="D3264" s="86"/>
      <c r="E3264" s="86"/>
      <c r="F3264" s="86"/>
      <c r="G3264" s="86"/>
      <c r="H3264" s="86"/>
      <c r="I3264" s="86"/>
      <c r="U3264" s="86"/>
      <c r="Y3264" s="86"/>
    </row>
    <row r="3265" spans="1:25" x14ac:dyDescent="0.2">
      <c r="A3265" s="85"/>
      <c r="B3265" s="86"/>
      <c r="C3265" s="86"/>
      <c r="D3265" s="86"/>
      <c r="E3265" s="86"/>
      <c r="F3265" s="86"/>
      <c r="G3265" s="86"/>
      <c r="H3265" s="86"/>
      <c r="I3265" s="86"/>
      <c r="U3265" s="86"/>
      <c r="Y3265" s="86"/>
    </row>
    <row r="3266" spans="1:25" x14ac:dyDescent="0.2">
      <c r="A3266" s="85"/>
      <c r="B3266" s="86"/>
      <c r="C3266" s="86"/>
      <c r="D3266" s="86"/>
      <c r="E3266" s="86"/>
      <c r="F3266" s="86"/>
      <c r="G3266" s="86"/>
      <c r="H3266" s="86"/>
      <c r="I3266" s="86"/>
      <c r="U3266" s="86"/>
      <c r="Y3266" s="86"/>
    </row>
    <row r="3267" spans="1:25" x14ac:dyDescent="0.2">
      <c r="A3267" s="85"/>
      <c r="B3267" s="86"/>
      <c r="C3267" s="86"/>
      <c r="D3267" s="86"/>
      <c r="E3267" s="86"/>
      <c r="F3267" s="86"/>
      <c r="G3267" s="86"/>
      <c r="H3267" s="86"/>
      <c r="I3267" s="86"/>
      <c r="U3267" s="86"/>
      <c r="Y3267" s="86"/>
    </row>
    <row r="3268" spans="1:25" x14ac:dyDescent="0.2">
      <c r="A3268" s="85"/>
      <c r="B3268" s="86"/>
      <c r="C3268" s="86"/>
      <c r="D3268" s="86"/>
      <c r="E3268" s="86"/>
      <c r="F3268" s="86"/>
      <c r="G3268" s="86"/>
      <c r="H3268" s="86"/>
      <c r="I3268" s="86"/>
      <c r="U3268" s="86"/>
      <c r="Y3268" s="86"/>
    </row>
    <row r="3269" spans="1:25" x14ac:dyDescent="0.2">
      <c r="A3269" s="85"/>
      <c r="B3269" s="86"/>
      <c r="C3269" s="86"/>
      <c r="D3269" s="86"/>
      <c r="E3269" s="86"/>
      <c r="F3269" s="86"/>
      <c r="G3269" s="86"/>
      <c r="H3269" s="86"/>
      <c r="I3269" s="86"/>
      <c r="U3269" s="86"/>
      <c r="Y3269" s="86"/>
    </row>
    <row r="3270" spans="1:25" x14ac:dyDescent="0.2">
      <c r="A3270" s="85"/>
      <c r="B3270" s="86"/>
      <c r="C3270" s="86"/>
      <c r="D3270" s="86"/>
      <c r="E3270" s="86"/>
      <c r="F3270" s="86"/>
      <c r="G3270" s="86"/>
      <c r="H3270" s="86"/>
      <c r="I3270" s="86"/>
      <c r="U3270" s="86"/>
      <c r="Y3270" s="86"/>
    </row>
    <row r="3271" spans="1:25" x14ac:dyDescent="0.2">
      <c r="A3271" s="85"/>
      <c r="B3271" s="86"/>
      <c r="C3271" s="86"/>
      <c r="D3271" s="86"/>
      <c r="E3271" s="86"/>
      <c r="F3271" s="86"/>
      <c r="G3271" s="86"/>
      <c r="H3271" s="86"/>
      <c r="I3271" s="86"/>
      <c r="U3271" s="86"/>
      <c r="Y3271" s="86"/>
    </row>
    <row r="3272" spans="1:25" x14ac:dyDescent="0.2">
      <c r="A3272" s="85"/>
      <c r="B3272" s="86"/>
      <c r="C3272" s="86"/>
      <c r="D3272" s="86"/>
      <c r="E3272" s="86"/>
      <c r="F3272" s="86"/>
      <c r="G3272" s="86"/>
      <c r="H3272" s="86"/>
      <c r="I3272" s="86"/>
      <c r="U3272" s="86"/>
      <c r="Y3272" s="86"/>
    </row>
    <row r="3273" spans="1:25" x14ac:dyDescent="0.2">
      <c r="A3273" s="85"/>
      <c r="B3273" s="86"/>
      <c r="C3273" s="86"/>
      <c r="D3273" s="86"/>
      <c r="E3273" s="86"/>
      <c r="F3273" s="86"/>
      <c r="G3273" s="86"/>
      <c r="H3273" s="86"/>
      <c r="I3273" s="86"/>
      <c r="U3273" s="86"/>
      <c r="Y3273" s="86"/>
    </row>
    <row r="3274" spans="1:25" x14ac:dyDescent="0.2">
      <c r="A3274" s="85"/>
      <c r="B3274" s="86"/>
      <c r="C3274" s="86"/>
      <c r="D3274" s="86"/>
      <c r="E3274" s="86"/>
      <c r="F3274" s="86"/>
      <c r="G3274" s="86"/>
      <c r="H3274" s="86"/>
      <c r="I3274" s="86"/>
      <c r="U3274" s="86"/>
      <c r="Y3274" s="86"/>
    </row>
    <row r="3275" spans="1:25" x14ac:dyDescent="0.2">
      <c r="A3275" s="85"/>
      <c r="B3275" s="86"/>
      <c r="C3275" s="86"/>
      <c r="D3275" s="86"/>
      <c r="E3275" s="86"/>
      <c r="F3275" s="86"/>
      <c r="G3275" s="86"/>
      <c r="H3275" s="86"/>
      <c r="I3275" s="86"/>
      <c r="U3275" s="86"/>
      <c r="Y3275" s="86"/>
    </row>
    <row r="3276" spans="1:25" x14ac:dyDescent="0.2">
      <c r="A3276" s="85"/>
      <c r="B3276" s="86"/>
      <c r="C3276" s="86"/>
      <c r="D3276" s="86"/>
      <c r="E3276" s="86"/>
      <c r="F3276" s="86"/>
      <c r="G3276" s="86"/>
      <c r="H3276" s="86"/>
      <c r="I3276" s="86"/>
      <c r="U3276" s="86"/>
      <c r="Y3276" s="86"/>
    </row>
    <row r="3277" spans="1:25" x14ac:dyDescent="0.2">
      <c r="A3277" s="85"/>
      <c r="B3277" s="86"/>
      <c r="C3277" s="86"/>
      <c r="D3277" s="86"/>
      <c r="E3277" s="86"/>
      <c r="F3277" s="86"/>
      <c r="G3277" s="86"/>
      <c r="H3277" s="86"/>
      <c r="I3277" s="86"/>
      <c r="U3277" s="86"/>
      <c r="Y3277" s="86"/>
    </row>
    <row r="3278" spans="1:25" x14ac:dyDescent="0.2">
      <c r="A3278" s="85"/>
      <c r="B3278" s="86"/>
      <c r="C3278" s="86"/>
      <c r="D3278" s="86"/>
      <c r="E3278" s="86"/>
      <c r="F3278" s="86"/>
      <c r="G3278" s="86"/>
      <c r="H3278" s="86"/>
      <c r="I3278" s="86"/>
      <c r="U3278" s="86"/>
      <c r="Y3278" s="86"/>
    </row>
    <row r="3279" spans="1:25" x14ac:dyDescent="0.2">
      <c r="A3279" s="85"/>
      <c r="B3279" s="86"/>
      <c r="C3279" s="86"/>
      <c r="D3279" s="86"/>
      <c r="E3279" s="86"/>
      <c r="F3279" s="86"/>
      <c r="G3279" s="86"/>
      <c r="H3279" s="86"/>
      <c r="I3279" s="86"/>
      <c r="U3279" s="86"/>
      <c r="Y3279" s="86"/>
    </row>
    <row r="3280" spans="1:25" x14ac:dyDescent="0.2">
      <c r="A3280" s="85"/>
      <c r="B3280" s="86"/>
      <c r="C3280" s="86"/>
      <c r="D3280" s="86"/>
      <c r="E3280" s="86"/>
      <c r="F3280" s="86"/>
      <c r="G3280" s="86"/>
      <c r="H3280" s="86"/>
      <c r="I3280" s="86"/>
      <c r="U3280" s="86"/>
      <c r="Y3280" s="86"/>
    </row>
    <row r="3281" spans="1:25" x14ac:dyDescent="0.2">
      <c r="A3281" s="85"/>
      <c r="B3281" s="86"/>
      <c r="C3281" s="86"/>
      <c r="D3281" s="86"/>
      <c r="E3281" s="86"/>
      <c r="F3281" s="86"/>
      <c r="G3281" s="86"/>
      <c r="H3281" s="86"/>
      <c r="I3281" s="86"/>
      <c r="U3281" s="86"/>
      <c r="Y3281" s="86"/>
    </row>
    <row r="3282" spans="1:25" x14ac:dyDescent="0.2">
      <c r="A3282" s="85"/>
      <c r="B3282" s="86"/>
      <c r="C3282" s="86"/>
      <c r="D3282" s="86"/>
      <c r="E3282" s="86"/>
      <c r="F3282" s="86"/>
      <c r="G3282" s="86"/>
      <c r="H3282" s="86"/>
      <c r="I3282" s="86"/>
      <c r="U3282" s="86"/>
      <c r="Y3282" s="86"/>
    </row>
    <row r="3283" spans="1:25" x14ac:dyDescent="0.2">
      <c r="A3283" s="85"/>
      <c r="B3283" s="86"/>
      <c r="C3283" s="86"/>
      <c r="D3283" s="86"/>
      <c r="E3283" s="86"/>
      <c r="F3283" s="86"/>
      <c r="G3283" s="86"/>
      <c r="H3283" s="86"/>
      <c r="I3283" s="86"/>
      <c r="U3283" s="86"/>
      <c r="Y3283" s="86"/>
    </row>
    <row r="3284" spans="1:25" x14ac:dyDescent="0.2">
      <c r="A3284" s="85"/>
      <c r="B3284" s="86"/>
      <c r="C3284" s="86"/>
      <c r="D3284" s="86"/>
      <c r="E3284" s="86"/>
      <c r="F3284" s="86"/>
      <c r="G3284" s="86"/>
      <c r="H3284" s="86"/>
      <c r="I3284" s="86"/>
      <c r="U3284" s="86"/>
      <c r="Y3284" s="86"/>
    </row>
    <row r="3285" spans="1:25" x14ac:dyDescent="0.2">
      <c r="A3285" s="85"/>
      <c r="B3285" s="86"/>
      <c r="C3285" s="86"/>
      <c r="D3285" s="86"/>
      <c r="E3285" s="86"/>
      <c r="F3285" s="86"/>
      <c r="G3285" s="86"/>
      <c r="H3285" s="86"/>
      <c r="I3285" s="86"/>
      <c r="U3285" s="86"/>
      <c r="Y3285" s="86"/>
    </row>
    <row r="3286" spans="1:25" x14ac:dyDescent="0.2">
      <c r="A3286" s="85"/>
      <c r="B3286" s="86"/>
      <c r="C3286" s="86"/>
      <c r="D3286" s="86"/>
      <c r="E3286" s="86"/>
      <c r="F3286" s="86"/>
      <c r="G3286" s="86"/>
      <c r="H3286" s="86"/>
      <c r="I3286" s="86"/>
      <c r="U3286" s="86"/>
      <c r="Y3286" s="86"/>
    </row>
    <row r="3287" spans="1:25" x14ac:dyDescent="0.2">
      <c r="A3287" s="85"/>
      <c r="B3287" s="86"/>
      <c r="C3287" s="86"/>
      <c r="D3287" s="86"/>
      <c r="E3287" s="86"/>
      <c r="F3287" s="86"/>
      <c r="G3287" s="86"/>
      <c r="H3287" s="86"/>
      <c r="I3287" s="86"/>
      <c r="U3287" s="86"/>
      <c r="Y3287" s="86"/>
    </row>
    <row r="3288" spans="1:25" x14ac:dyDescent="0.2">
      <c r="A3288" s="85"/>
      <c r="B3288" s="86"/>
      <c r="C3288" s="86"/>
      <c r="D3288" s="86"/>
      <c r="E3288" s="86"/>
      <c r="F3288" s="86"/>
      <c r="G3288" s="86"/>
      <c r="H3288" s="86"/>
      <c r="I3288" s="86"/>
      <c r="U3288" s="86"/>
      <c r="Y3288" s="86"/>
    </row>
    <row r="3289" spans="1:25" x14ac:dyDescent="0.2">
      <c r="A3289" s="85"/>
      <c r="B3289" s="86"/>
      <c r="C3289" s="86"/>
      <c r="D3289" s="86"/>
      <c r="E3289" s="86"/>
      <c r="F3289" s="86"/>
      <c r="G3289" s="86"/>
      <c r="H3289" s="86"/>
      <c r="I3289" s="86"/>
      <c r="U3289" s="86"/>
      <c r="Y3289" s="86"/>
    </row>
    <row r="3290" spans="1:25" x14ac:dyDescent="0.2">
      <c r="A3290" s="85"/>
      <c r="B3290" s="86"/>
      <c r="C3290" s="86"/>
      <c r="D3290" s="86"/>
      <c r="E3290" s="86"/>
      <c r="F3290" s="86"/>
      <c r="G3290" s="86"/>
      <c r="H3290" s="86"/>
      <c r="I3290" s="86"/>
      <c r="U3290" s="86"/>
      <c r="Y3290" s="86"/>
    </row>
    <row r="3291" spans="1:25" x14ac:dyDescent="0.2">
      <c r="A3291" s="85"/>
      <c r="B3291" s="86"/>
      <c r="C3291" s="86"/>
      <c r="D3291" s="86"/>
      <c r="E3291" s="86"/>
      <c r="F3291" s="86"/>
      <c r="G3291" s="86"/>
      <c r="H3291" s="86"/>
      <c r="I3291" s="86"/>
      <c r="U3291" s="86"/>
      <c r="Y3291" s="86"/>
    </row>
    <row r="3292" spans="1:25" x14ac:dyDescent="0.2">
      <c r="A3292" s="85"/>
      <c r="B3292" s="86"/>
      <c r="C3292" s="86"/>
      <c r="D3292" s="86"/>
      <c r="E3292" s="86"/>
      <c r="F3292" s="86"/>
      <c r="G3292" s="86"/>
      <c r="H3292" s="86"/>
      <c r="I3292" s="86"/>
      <c r="U3292" s="86"/>
      <c r="Y3292" s="86"/>
    </row>
    <row r="3293" spans="1:25" x14ac:dyDescent="0.2">
      <c r="A3293" s="85"/>
      <c r="B3293" s="86"/>
      <c r="C3293" s="86"/>
      <c r="D3293" s="86"/>
      <c r="E3293" s="86"/>
      <c r="F3293" s="86"/>
      <c r="G3293" s="86"/>
      <c r="H3293" s="86"/>
      <c r="I3293" s="86"/>
      <c r="U3293" s="86"/>
      <c r="Y3293" s="86"/>
    </row>
    <row r="3294" spans="1:25" x14ac:dyDescent="0.2">
      <c r="A3294" s="85"/>
      <c r="B3294" s="86"/>
      <c r="C3294" s="86"/>
      <c r="D3294" s="86"/>
      <c r="E3294" s="86"/>
      <c r="F3294" s="86"/>
      <c r="G3294" s="86"/>
      <c r="H3294" s="86"/>
      <c r="I3294" s="86"/>
      <c r="U3294" s="86"/>
      <c r="Y3294" s="86"/>
    </row>
    <row r="3295" spans="1:25" x14ac:dyDescent="0.2">
      <c r="A3295" s="85"/>
      <c r="B3295" s="86"/>
      <c r="C3295" s="86"/>
      <c r="D3295" s="86"/>
      <c r="E3295" s="86"/>
      <c r="F3295" s="86"/>
      <c r="G3295" s="86"/>
      <c r="H3295" s="86"/>
      <c r="I3295" s="86"/>
      <c r="U3295" s="86"/>
      <c r="Y3295" s="86"/>
    </row>
    <row r="3296" spans="1:25" x14ac:dyDescent="0.2">
      <c r="A3296" s="85"/>
      <c r="B3296" s="86"/>
      <c r="C3296" s="86"/>
      <c r="D3296" s="86"/>
      <c r="E3296" s="86"/>
      <c r="F3296" s="86"/>
      <c r="G3296" s="86"/>
      <c r="H3296" s="86"/>
      <c r="I3296" s="86"/>
      <c r="U3296" s="86"/>
      <c r="Y3296" s="86"/>
    </row>
    <row r="3297" spans="1:25" x14ac:dyDescent="0.2">
      <c r="A3297" s="85"/>
      <c r="B3297" s="86"/>
      <c r="C3297" s="86"/>
      <c r="D3297" s="86"/>
      <c r="E3297" s="86"/>
      <c r="F3297" s="86"/>
      <c r="G3297" s="86"/>
      <c r="H3297" s="86"/>
      <c r="I3297" s="86"/>
      <c r="U3297" s="86"/>
      <c r="Y3297" s="86"/>
    </row>
    <row r="3298" spans="1:25" x14ac:dyDescent="0.2">
      <c r="A3298" s="85"/>
      <c r="B3298" s="86"/>
      <c r="C3298" s="86"/>
      <c r="D3298" s="86"/>
      <c r="E3298" s="86"/>
      <c r="F3298" s="86"/>
      <c r="G3298" s="86"/>
      <c r="H3298" s="86"/>
      <c r="I3298" s="86"/>
      <c r="U3298" s="86"/>
      <c r="Y3298" s="86"/>
    </row>
    <row r="3299" spans="1:25" x14ac:dyDescent="0.2">
      <c r="A3299" s="85"/>
      <c r="B3299" s="86"/>
      <c r="C3299" s="86"/>
      <c r="D3299" s="86"/>
      <c r="E3299" s="86"/>
      <c r="F3299" s="86"/>
      <c r="G3299" s="86"/>
      <c r="H3299" s="86"/>
      <c r="I3299" s="86"/>
      <c r="U3299" s="86"/>
      <c r="Y3299" s="86"/>
    </row>
    <row r="3300" spans="1:25" x14ac:dyDescent="0.2">
      <c r="A3300" s="85"/>
      <c r="B3300" s="86"/>
      <c r="C3300" s="86"/>
      <c r="D3300" s="86"/>
      <c r="E3300" s="86"/>
      <c r="F3300" s="86"/>
      <c r="G3300" s="86"/>
      <c r="H3300" s="86"/>
      <c r="I3300" s="86"/>
      <c r="U3300" s="86"/>
      <c r="Y3300" s="86"/>
    </row>
    <row r="3301" spans="1:25" x14ac:dyDescent="0.2">
      <c r="A3301" s="85"/>
      <c r="B3301" s="86"/>
      <c r="C3301" s="86"/>
      <c r="D3301" s="86"/>
      <c r="E3301" s="86"/>
      <c r="F3301" s="86"/>
      <c r="G3301" s="86"/>
      <c r="H3301" s="86"/>
      <c r="I3301" s="86"/>
      <c r="U3301" s="86"/>
      <c r="Y3301" s="86"/>
    </row>
    <row r="3302" spans="1:25" x14ac:dyDescent="0.2">
      <c r="A3302" s="85"/>
      <c r="B3302" s="86"/>
      <c r="C3302" s="86"/>
      <c r="D3302" s="86"/>
      <c r="E3302" s="86"/>
      <c r="F3302" s="86"/>
      <c r="G3302" s="86"/>
      <c r="H3302" s="86"/>
      <c r="I3302" s="86"/>
      <c r="U3302" s="86"/>
      <c r="Y3302" s="86"/>
    </row>
    <row r="3303" spans="1:25" x14ac:dyDescent="0.2">
      <c r="A3303" s="85"/>
      <c r="B3303" s="86"/>
      <c r="C3303" s="86"/>
      <c r="D3303" s="86"/>
      <c r="E3303" s="86"/>
      <c r="F3303" s="86"/>
      <c r="G3303" s="86"/>
      <c r="H3303" s="86"/>
      <c r="I3303" s="86"/>
      <c r="U3303" s="86"/>
      <c r="Y3303" s="86"/>
    </row>
    <row r="3304" spans="1:25" x14ac:dyDescent="0.2">
      <c r="A3304" s="85"/>
      <c r="B3304" s="86"/>
      <c r="C3304" s="86"/>
      <c r="D3304" s="86"/>
      <c r="E3304" s="86"/>
      <c r="F3304" s="86"/>
      <c r="G3304" s="86"/>
      <c r="H3304" s="86"/>
      <c r="I3304" s="86"/>
      <c r="U3304" s="86"/>
      <c r="Y3304" s="86"/>
    </row>
    <row r="3305" spans="1:25" x14ac:dyDescent="0.2">
      <c r="A3305" s="85"/>
      <c r="B3305" s="86"/>
      <c r="C3305" s="86"/>
      <c r="D3305" s="86"/>
      <c r="E3305" s="86"/>
      <c r="F3305" s="86"/>
      <c r="G3305" s="86"/>
      <c r="H3305" s="86"/>
      <c r="I3305" s="86"/>
      <c r="U3305" s="86"/>
      <c r="Y3305" s="86"/>
    </row>
    <row r="3306" spans="1:25" x14ac:dyDescent="0.2">
      <c r="A3306" s="85"/>
      <c r="B3306" s="86"/>
      <c r="C3306" s="86"/>
      <c r="D3306" s="86"/>
      <c r="E3306" s="86"/>
      <c r="F3306" s="86"/>
      <c r="G3306" s="86"/>
      <c r="H3306" s="86"/>
      <c r="I3306" s="86"/>
      <c r="U3306" s="86"/>
      <c r="Y3306" s="86"/>
    </row>
    <row r="3307" spans="1:25" x14ac:dyDescent="0.2">
      <c r="A3307" s="85"/>
      <c r="B3307" s="86"/>
      <c r="C3307" s="86"/>
      <c r="D3307" s="86"/>
      <c r="E3307" s="86"/>
      <c r="F3307" s="86"/>
      <c r="G3307" s="86"/>
      <c r="H3307" s="86"/>
      <c r="I3307" s="86"/>
      <c r="U3307" s="86"/>
      <c r="Y3307" s="86"/>
    </row>
    <row r="3308" spans="1:25" x14ac:dyDescent="0.2">
      <c r="A3308" s="85"/>
      <c r="B3308" s="86"/>
      <c r="C3308" s="86"/>
      <c r="D3308" s="86"/>
      <c r="E3308" s="86"/>
      <c r="F3308" s="86"/>
      <c r="G3308" s="86"/>
      <c r="H3308" s="86"/>
      <c r="I3308" s="86"/>
      <c r="U3308" s="86"/>
      <c r="Y3308" s="86"/>
    </row>
    <row r="3309" spans="1:25" x14ac:dyDescent="0.2">
      <c r="A3309" s="85"/>
      <c r="B3309" s="86"/>
      <c r="C3309" s="86"/>
      <c r="D3309" s="86"/>
      <c r="E3309" s="86"/>
      <c r="F3309" s="86"/>
      <c r="G3309" s="86"/>
      <c r="H3309" s="86"/>
      <c r="I3309" s="86"/>
      <c r="U3309" s="86"/>
      <c r="Y3309" s="86"/>
    </row>
    <row r="3310" spans="1:25" x14ac:dyDescent="0.2">
      <c r="A3310" s="85"/>
      <c r="B3310" s="86"/>
      <c r="C3310" s="86"/>
      <c r="D3310" s="86"/>
      <c r="E3310" s="86"/>
      <c r="F3310" s="86"/>
      <c r="G3310" s="86"/>
      <c r="H3310" s="86"/>
      <c r="I3310" s="86"/>
      <c r="U3310" s="86"/>
      <c r="Y3310" s="86"/>
    </row>
    <row r="3311" spans="1:25" x14ac:dyDescent="0.2">
      <c r="A3311" s="85"/>
      <c r="B3311" s="86"/>
      <c r="C3311" s="86"/>
      <c r="D3311" s="86"/>
      <c r="E3311" s="86"/>
      <c r="F3311" s="86"/>
      <c r="G3311" s="86"/>
      <c r="H3311" s="86"/>
      <c r="I3311" s="86"/>
      <c r="U3311" s="86"/>
      <c r="Y3311" s="86"/>
    </row>
    <row r="3312" spans="1:25" x14ac:dyDescent="0.2">
      <c r="A3312" s="85"/>
      <c r="B3312" s="86"/>
      <c r="C3312" s="86"/>
      <c r="D3312" s="86"/>
      <c r="E3312" s="86"/>
      <c r="F3312" s="86"/>
      <c r="G3312" s="86"/>
      <c r="H3312" s="86"/>
      <c r="I3312" s="86"/>
      <c r="U3312" s="86"/>
      <c r="Y3312" s="86"/>
    </row>
    <row r="3313" spans="1:25" x14ac:dyDescent="0.2">
      <c r="A3313" s="85"/>
      <c r="B3313" s="86"/>
      <c r="C3313" s="86"/>
      <c r="D3313" s="86"/>
      <c r="E3313" s="86"/>
      <c r="F3313" s="86"/>
      <c r="G3313" s="86"/>
      <c r="H3313" s="86"/>
      <c r="I3313" s="86"/>
      <c r="U3313" s="86"/>
      <c r="Y3313" s="86"/>
    </row>
    <row r="3314" spans="1:25" x14ac:dyDescent="0.2">
      <c r="A3314" s="85"/>
      <c r="B3314" s="86"/>
      <c r="C3314" s="86"/>
      <c r="D3314" s="86"/>
      <c r="E3314" s="86"/>
      <c r="F3314" s="86"/>
      <c r="G3314" s="86"/>
      <c r="H3314" s="86"/>
      <c r="I3314" s="86"/>
      <c r="U3314" s="86"/>
      <c r="Y3314" s="86"/>
    </row>
    <row r="3315" spans="1:25" x14ac:dyDescent="0.2">
      <c r="A3315" s="85"/>
      <c r="B3315" s="86"/>
      <c r="C3315" s="86"/>
      <c r="D3315" s="86"/>
      <c r="E3315" s="86"/>
      <c r="F3315" s="86"/>
      <c r="G3315" s="86"/>
      <c r="H3315" s="86"/>
      <c r="I3315" s="86"/>
      <c r="U3315" s="86"/>
      <c r="Y3315" s="86"/>
    </row>
    <row r="3316" spans="1:25" x14ac:dyDescent="0.2">
      <c r="A3316" s="85"/>
      <c r="B3316" s="86"/>
      <c r="C3316" s="86"/>
      <c r="D3316" s="86"/>
      <c r="E3316" s="86"/>
      <c r="F3316" s="86"/>
      <c r="G3316" s="86"/>
      <c r="H3316" s="86"/>
      <c r="I3316" s="86"/>
      <c r="U3316" s="86"/>
      <c r="Y3316" s="86"/>
    </row>
    <row r="3317" spans="1:25" x14ac:dyDescent="0.2">
      <c r="A3317" s="85"/>
      <c r="B3317" s="86"/>
      <c r="C3317" s="86"/>
      <c r="D3317" s="86"/>
      <c r="E3317" s="86"/>
      <c r="F3317" s="86"/>
      <c r="G3317" s="86"/>
      <c r="H3317" s="86"/>
      <c r="I3317" s="86"/>
      <c r="U3317" s="86"/>
      <c r="Y3317" s="86"/>
    </row>
    <row r="3318" spans="1:25" x14ac:dyDescent="0.2">
      <c r="A3318" s="85"/>
      <c r="B3318" s="86"/>
      <c r="C3318" s="86"/>
      <c r="D3318" s="86"/>
      <c r="E3318" s="86"/>
      <c r="F3318" s="86"/>
      <c r="G3318" s="86"/>
      <c r="H3318" s="86"/>
      <c r="I3318" s="86"/>
      <c r="U3318" s="86"/>
      <c r="Y3318" s="86"/>
    </row>
    <row r="3319" spans="1:25" x14ac:dyDescent="0.2">
      <c r="A3319" s="85"/>
      <c r="B3319" s="86"/>
      <c r="C3319" s="86"/>
      <c r="D3319" s="86"/>
      <c r="E3319" s="86"/>
      <c r="F3319" s="86"/>
      <c r="G3319" s="86"/>
      <c r="H3319" s="86"/>
      <c r="I3319" s="86"/>
      <c r="U3319" s="86"/>
      <c r="Y3319" s="86"/>
    </row>
    <row r="3320" spans="1:25" x14ac:dyDescent="0.2">
      <c r="A3320" s="85"/>
      <c r="B3320" s="86"/>
      <c r="C3320" s="86"/>
      <c r="D3320" s="86"/>
      <c r="E3320" s="86"/>
      <c r="F3320" s="86"/>
      <c r="G3320" s="86"/>
      <c r="H3320" s="86"/>
      <c r="I3320" s="86"/>
      <c r="U3320" s="86"/>
      <c r="Y3320" s="86"/>
    </row>
    <row r="3321" spans="1:25" x14ac:dyDescent="0.2">
      <c r="A3321" s="85"/>
      <c r="B3321" s="86"/>
      <c r="C3321" s="86"/>
      <c r="D3321" s="86"/>
      <c r="E3321" s="86"/>
      <c r="F3321" s="86"/>
      <c r="G3321" s="86"/>
      <c r="H3321" s="86"/>
      <c r="I3321" s="86"/>
      <c r="U3321" s="86"/>
      <c r="Y3321" s="86"/>
    </row>
    <row r="3322" spans="1:25" x14ac:dyDescent="0.2">
      <c r="A3322" s="85"/>
      <c r="B3322" s="86"/>
      <c r="C3322" s="86"/>
      <c r="D3322" s="86"/>
      <c r="E3322" s="86"/>
      <c r="F3322" s="86"/>
      <c r="G3322" s="86"/>
      <c r="H3322" s="86"/>
      <c r="I3322" s="86"/>
      <c r="U3322" s="86"/>
      <c r="Y3322" s="86"/>
    </row>
    <row r="3323" spans="1:25" x14ac:dyDescent="0.2">
      <c r="A3323" s="85"/>
      <c r="B3323" s="86"/>
      <c r="C3323" s="86"/>
      <c r="D3323" s="86"/>
      <c r="E3323" s="86"/>
      <c r="F3323" s="86"/>
      <c r="G3323" s="86"/>
      <c r="H3323" s="86"/>
      <c r="I3323" s="86"/>
      <c r="U3323" s="86"/>
      <c r="Y3323" s="86"/>
    </row>
    <row r="3324" spans="1:25" x14ac:dyDescent="0.2">
      <c r="A3324" s="85"/>
      <c r="B3324" s="86"/>
      <c r="C3324" s="86"/>
      <c r="D3324" s="86"/>
      <c r="E3324" s="86"/>
      <c r="F3324" s="86"/>
      <c r="G3324" s="86"/>
      <c r="H3324" s="86"/>
      <c r="I3324" s="86"/>
      <c r="U3324" s="86"/>
      <c r="Y3324" s="86"/>
    </row>
    <row r="3325" spans="1:25" x14ac:dyDescent="0.2">
      <c r="A3325" s="85"/>
      <c r="B3325" s="86"/>
      <c r="C3325" s="86"/>
      <c r="D3325" s="86"/>
      <c r="E3325" s="86"/>
      <c r="F3325" s="86"/>
      <c r="G3325" s="86"/>
      <c r="H3325" s="86"/>
      <c r="I3325" s="86"/>
      <c r="U3325" s="86"/>
      <c r="Y3325" s="86"/>
    </row>
    <row r="3326" spans="1:25" x14ac:dyDescent="0.2">
      <c r="A3326" s="85"/>
      <c r="B3326" s="86"/>
      <c r="C3326" s="86"/>
      <c r="D3326" s="86"/>
      <c r="E3326" s="86"/>
      <c r="F3326" s="86"/>
      <c r="G3326" s="86"/>
      <c r="H3326" s="86"/>
      <c r="I3326" s="86"/>
      <c r="U3326" s="86"/>
      <c r="Y3326" s="86"/>
    </row>
    <row r="3327" spans="1:25" x14ac:dyDescent="0.2">
      <c r="A3327" s="85"/>
      <c r="B3327" s="86"/>
      <c r="C3327" s="86"/>
      <c r="D3327" s="86"/>
      <c r="E3327" s="86"/>
      <c r="F3327" s="86"/>
      <c r="G3327" s="86"/>
      <c r="H3327" s="86"/>
      <c r="I3327" s="86"/>
      <c r="U3327" s="86"/>
      <c r="Y3327" s="86"/>
    </row>
    <row r="3328" spans="1:25" x14ac:dyDescent="0.2">
      <c r="A3328" s="85"/>
      <c r="B3328" s="86"/>
      <c r="C3328" s="86"/>
      <c r="D3328" s="86"/>
      <c r="E3328" s="86"/>
      <c r="F3328" s="86"/>
      <c r="G3328" s="86"/>
      <c r="H3328" s="86"/>
      <c r="I3328" s="86"/>
      <c r="U3328" s="86"/>
      <c r="Y3328" s="86"/>
    </row>
    <row r="3329" spans="1:25" x14ac:dyDescent="0.2">
      <c r="A3329" s="85"/>
      <c r="B3329" s="86"/>
      <c r="C3329" s="86"/>
      <c r="D3329" s="86"/>
      <c r="E3329" s="86"/>
      <c r="F3329" s="86"/>
      <c r="G3329" s="86"/>
      <c r="H3329" s="86"/>
      <c r="I3329" s="86"/>
      <c r="U3329" s="86"/>
      <c r="Y3329" s="86"/>
    </row>
    <row r="3330" spans="1:25" x14ac:dyDescent="0.2">
      <c r="A3330" s="85"/>
      <c r="B3330" s="86"/>
      <c r="C3330" s="86"/>
      <c r="D3330" s="86"/>
      <c r="E3330" s="86"/>
      <c r="F3330" s="86"/>
      <c r="G3330" s="86"/>
      <c r="H3330" s="86"/>
      <c r="I3330" s="86"/>
      <c r="U3330" s="86"/>
      <c r="Y3330" s="86"/>
    </row>
    <row r="3331" spans="1:25" x14ac:dyDescent="0.2">
      <c r="A3331" s="85"/>
      <c r="B3331" s="86"/>
      <c r="C3331" s="86"/>
      <c r="D3331" s="86"/>
      <c r="E3331" s="86"/>
      <c r="F3331" s="86"/>
      <c r="G3331" s="86"/>
      <c r="H3331" s="86"/>
      <c r="I3331" s="86"/>
      <c r="U3331" s="86"/>
      <c r="Y3331" s="86"/>
    </row>
    <row r="3332" spans="1:25" x14ac:dyDescent="0.2">
      <c r="A3332" s="85"/>
      <c r="B3332" s="86"/>
      <c r="C3332" s="86"/>
      <c r="D3332" s="86"/>
      <c r="E3332" s="86"/>
      <c r="F3332" s="86"/>
      <c r="G3332" s="86"/>
      <c r="H3332" s="86"/>
      <c r="I3332" s="86"/>
      <c r="U3332" s="86"/>
      <c r="Y3332" s="86"/>
    </row>
    <row r="3333" spans="1:25" x14ac:dyDescent="0.2">
      <c r="A3333" s="85"/>
      <c r="B3333" s="86"/>
      <c r="C3333" s="86"/>
      <c r="D3333" s="86"/>
      <c r="E3333" s="86"/>
      <c r="F3333" s="86"/>
      <c r="G3333" s="86"/>
      <c r="H3333" s="86"/>
      <c r="I3333" s="86"/>
      <c r="U3333" s="86"/>
      <c r="Y3333" s="86"/>
    </row>
    <row r="3334" spans="1:25" x14ac:dyDescent="0.2">
      <c r="A3334" s="85"/>
      <c r="B3334" s="86"/>
      <c r="C3334" s="86"/>
      <c r="D3334" s="86"/>
      <c r="E3334" s="86"/>
      <c r="F3334" s="86"/>
      <c r="G3334" s="86"/>
      <c r="H3334" s="86"/>
      <c r="I3334" s="86"/>
      <c r="U3334" s="86"/>
      <c r="Y3334" s="86"/>
    </row>
    <row r="3335" spans="1:25" x14ac:dyDescent="0.2">
      <c r="A3335" s="85"/>
      <c r="B3335" s="86"/>
      <c r="C3335" s="86"/>
      <c r="D3335" s="86"/>
      <c r="E3335" s="86"/>
      <c r="F3335" s="86"/>
      <c r="G3335" s="86"/>
      <c r="H3335" s="86"/>
      <c r="I3335" s="86"/>
      <c r="U3335" s="86"/>
      <c r="Y3335" s="86"/>
    </row>
    <row r="3336" spans="1:25" x14ac:dyDescent="0.2">
      <c r="A3336" s="85"/>
      <c r="B3336" s="86"/>
      <c r="C3336" s="86"/>
      <c r="D3336" s="86"/>
      <c r="E3336" s="86"/>
      <c r="F3336" s="86"/>
      <c r="G3336" s="86"/>
      <c r="H3336" s="86"/>
      <c r="I3336" s="86"/>
      <c r="U3336" s="86"/>
      <c r="Y3336" s="86"/>
    </row>
    <row r="3337" spans="1:25" x14ac:dyDescent="0.2">
      <c r="A3337" s="85"/>
      <c r="B3337" s="86"/>
      <c r="C3337" s="86"/>
      <c r="D3337" s="86"/>
      <c r="E3337" s="86"/>
      <c r="F3337" s="86"/>
      <c r="G3337" s="86"/>
      <c r="H3337" s="86"/>
      <c r="I3337" s="86"/>
      <c r="U3337" s="86"/>
      <c r="Y3337" s="86"/>
    </row>
    <row r="3338" spans="1:25" x14ac:dyDescent="0.2">
      <c r="A3338" s="85"/>
      <c r="B3338" s="86"/>
      <c r="C3338" s="86"/>
      <c r="D3338" s="86"/>
      <c r="E3338" s="86"/>
      <c r="F3338" s="86"/>
      <c r="G3338" s="86"/>
      <c r="H3338" s="86"/>
      <c r="I3338" s="86"/>
      <c r="U3338" s="86"/>
      <c r="Y3338" s="86"/>
    </row>
    <row r="3339" spans="1:25" x14ac:dyDescent="0.2">
      <c r="A3339" s="85"/>
      <c r="B3339" s="86"/>
      <c r="C3339" s="86"/>
      <c r="D3339" s="86"/>
      <c r="E3339" s="86"/>
      <c r="F3339" s="86"/>
      <c r="G3339" s="86"/>
      <c r="H3339" s="86"/>
      <c r="I3339" s="86"/>
      <c r="U3339" s="86"/>
      <c r="Y3339" s="86"/>
    </row>
    <row r="3340" spans="1:25" x14ac:dyDescent="0.2">
      <c r="A3340" s="85"/>
      <c r="B3340" s="86"/>
      <c r="C3340" s="86"/>
      <c r="D3340" s="86"/>
      <c r="E3340" s="86"/>
      <c r="F3340" s="86"/>
      <c r="G3340" s="86"/>
      <c r="H3340" s="86"/>
      <c r="I3340" s="86"/>
      <c r="U3340" s="86"/>
      <c r="Y3340" s="86"/>
    </row>
    <row r="3341" spans="1:25" x14ac:dyDescent="0.2">
      <c r="A3341" s="85"/>
      <c r="B3341" s="86"/>
      <c r="C3341" s="86"/>
      <c r="D3341" s="86"/>
      <c r="E3341" s="86"/>
      <c r="F3341" s="86"/>
      <c r="G3341" s="86"/>
      <c r="H3341" s="86"/>
      <c r="I3341" s="86"/>
      <c r="U3341" s="86"/>
      <c r="Y3341" s="86"/>
    </row>
    <row r="3342" spans="1:25" x14ac:dyDescent="0.2">
      <c r="A3342" s="85"/>
      <c r="B3342" s="86"/>
      <c r="C3342" s="86"/>
      <c r="D3342" s="86"/>
      <c r="E3342" s="86"/>
      <c r="F3342" s="86"/>
      <c r="G3342" s="86"/>
      <c r="H3342" s="86"/>
      <c r="I3342" s="86"/>
      <c r="U3342" s="86"/>
      <c r="Y3342" s="86"/>
    </row>
    <row r="3343" spans="1:25" x14ac:dyDescent="0.2">
      <c r="A3343" s="85"/>
      <c r="B3343" s="86"/>
      <c r="C3343" s="86"/>
      <c r="D3343" s="86"/>
      <c r="E3343" s="86"/>
      <c r="F3343" s="86"/>
      <c r="G3343" s="86"/>
      <c r="H3343" s="86"/>
      <c r="I3343" s="86"/>
      <c r="U3343" s="86"/>
      <c r="Y3343" s="86"/>
    </row>
    <row r="3344" spans="1:25" x14ac:dyDescent="0.2">
      <c r="A3344" s="85"/>
      <c r="B3344" s="86"/>
      <c r="C3344" s="86"/>
      <c r="D3344" s="86"/>
      <c r="E3344" s="86"/>
      <c r="F3344" s="86"/>
      <c r="G3344" s="86"/>
      <c r="H3344" s="86"/>
      <c r="I3344" s="86"/>
      <c r="U3344" s="86"/>
      <c r="Y3344" s="86"/>
    </row>
    <row r="3345" spans="1:25" x14ac:dyDescent="0.2">
      <c r="A3345" s="85"/>
      <c r="B3345" s="86"/>
      <c r="C3345" s="86"/>
      <c r="D3345" s="86"/>
      <c r="E3345" s="86"/>
      <c r="F3345" s="86"/>
      <c r="G3345" s="86"/>
      <c r="H3345" s="86"/>
      <c r="I3345" s="86"/>
      <c r="U3345" s="86"/>
      <c r="Y3345" s="86"/>
    </row>
    <row r="3346" spans="1:25" x14ac:dyDescent="0.2">
      <c r="A3346" s="85"/>
      <c r="B3346" s="86"/>
      <c r="C3346" s="86"/>
      <c r="D3346" s="86"/>
      <c r="E3346" s="86"/>
      <c r="F3346" s="86"/>
      <c r="G3346" s="86"/>
      <c r="H3346" s="86"/>
      <c r="I3346" s="86"/>
      <c r="U3346" s="86"/>
      <c r="Y3346" s="86"/>
    </row>
    <row r="3347" spans="1:25" x14ac:dyDescent="0.2">
      <c r="A3347" s="85"/>
      <c r="B3347" s="86"/>
      <c r="C3347" s="86"/>
      <c r="D3347" s="86"/>
      <c r="E3347" s="86"/>
      <c r="F3347" s="86"/>
      <c r="G3347" s="86"/>
      <c r="H3347" s="86"/>
      <c r="I3347" s="86"/>
      <c r="U3347" s="86"/>
      <c r="Y3347" s="86"/>
    </row>
    <row r="3348" spans="1:25" x14ac:dyDescent="0.2">
      <c r="A3348" s="85"/>
      <c r="B3348" s="86"/>
      <c r="C3348" s="86"/>
      <c r="D3348" s="86"/>
      <c r="E3348" s="86"/>
      <c r="F3348" s="86"/>
      <c r="G3348" s="86"/>
      <c r="H3348" s="86"/>
      <c r="I3348" s="86"/>
      <c r="U3348" s="86"/>
      <c r="Y3348" s="86"/>
    </row>
    <row r="3349" spans="1:25" x14ac:dyDescent="0.2">
      <c r="A3349" s="85"/>
      <c r="B3349" s="86"/>
      <c r="C3349" s="86"/>
      <c r="D3349" s="86"/>
      <c r="E3349" s="86"/>
      <c r="F3349" s="86"/>
      <c r="G3349" s="86"/>
      <c r="H3349" s="86"/>
      <c r="I3349" s="86"/>
      <c r="U3349" s="86"/>
      <c r="Y3349" s="86"/>
    </row>
    <row r="3350" spans="1:25" x14ac:dyDescent="0.2">
      <c r="A3350" s="85"/>
      <c r="B3350" s="86"/>
      <c r="C3350" s="86"/>
      <c r="D3350" s="86"/>
      <c r="E3350" s="86"/>
      <c r="F3350" s="86"/>
      <c r="G3350" s="86"/>
      <c r="H3350" s="86"/>
      <c r="I3350" s="86"/>
      <c r="U3350" s="86"/>
      <c r="Y3350" s="86"/>
    </row>
    <row r="3351" spans="1:25" x14ac:dyDescent="0.2">
      <c r="A3351" s="85"/>
      <c r="B3351" s="86"/>
      <c r="C3351" s="86"/>
      <c r="D3351" s="86"/>
      <c r="E3351" s="86"/>
      <c r="F3351" s="86"/>
      <c r="G3351" s="86"/>
      <c r="H3351" s="86"/>
      <c r="I3351" s="86"/>
      <c r="U3351" s="86"/>
      <c r="Y3351" s="86"/>
    </row>
    <row r="3352" spans="1:25" x14ac:dyDescent="0.2">
      <c r="A3352" s="85"/>
      <c r="B3352" s="86"/>
      <c r="C3352" s="86"/>
      <c r="D3352" s="86"/>
      <c r="E3352" s="86"/>
      <c r="F3352" s="86"/>
      <c r="G3352" s="86"/>
      <c r="H3352" s="86"/>
      <c r="I3352" s="86"/>
      <c r="U3352" s="86"/>
      <c r="Y3352" s="86"/>
    </row>
    <row r="3353" spans="1:25" x14ac:dyDescent="0.2">
      <c r="A3353" s="85"/>
      <c r="B3353" s="86"/>
      <c r="C3353" s="86"/>
      <c r="D3353" s="86"/>
      <c r="E3353" s="86"/>
      <c r="F3353" s="86"/>
      <c r="G3353" s="86"/>
      <c r="H3353" s="86"/>
      <c r="I3353" s="86"/>
      <c r="U3353" s="86"/>
      <c r="Y3353" s="86"/>
    </row>
    <row r="3354" spans="1:25" x14ac:dyDescent="0.2">
      <c r="A3354" s="85"/>
      <c r="B3354" s="86"/>
      <c r="C3354" s="86"/>
      <c r="D3354" s="86"/>
      <c r="E3354" s="86"/>
      <c r="F3354" s="86"/>
      <c r="G3354" s="86"/>
      <c r="H3354" s="86"/>
      <c r="I3354" s="86"/>
      <c r="U3354" s="86"/>
      <c r="Y3354" s="86"/>
    </row>
    <row r="3355" spans="1:25" x14ac:dyDescent="0.2">
      <c r="A3355" s="85"/>
      <c r="B3355" s="86"/>
      <c r="C3355" s="86"/>
      <c r="D3355" s="86"/>
      <c r="E3355" s="86"/>
      <c r="F3355" s="86"/>
      <c r="G3355" s="86"/>
      <c r="H3355" s="86"/>
      <c r="I3355" s="86"/>
      <c r="U3355" s="86"/>
      <c r="Y3355" s="86"/>
    </row>
    <row r="3356" spans="1:25" x14ac:dyDescent="0.2">
      <c r="A3356" s="85"/>
      <c r="B3356" s="86"/>
      <c r="C3356" s="86"/>
      <c r="D3356" s="86"/>
      <c r="E3356" s="86"/>
      <c r="F3356" s="86"/>
      <c r="G3356" s="86"/>
      <c r="H3356" s="86"/>
      <c r="I3356" s="86"/>
      <c r="U3356" s="86"/>
      <c r="Y3356" s="86"/>
    </row>
    <row r="3357" spans="1:25" x14ac:dyDescent="0.2">
      <c r="A3357" s="85"/>
      <c r="B3357" s="86"/>
      <c r="C3357" s="86"/>
      <c r="D3357" s="86"/>
      <c r="E3357" s="86"/>
      <c r="F3357" s="86"/>
      <c r="G3357" s="86"/>
      <c r="H3357" s="86"/>
      <c r="I3357" s="86"/>
      <c r="U3357" s="86"/>
      <c r="Y3357" s="86"/>
    </row>
    <row r="3358" spans="1:25" x14ac:dyDescent="0.2">
      <c r="A3358" s="85"/>
      <c r="B3358" s="86"/>
      <c r="C3358" s="86"/>
      <c r="D3358" s="86"/>
      <c r="E3358" s="86"/>
      <c r="F3358" s="86"/>
      <c r="G3358" s="86"/>
      <c r="H3358" s="86"/>
      <c r="I3358" s="86"/>
      <c r="U3358" s="86"/>
      <c r="Y3358" s="86"/>
    </row>
    <row r="3359" spans="1:25" x14ac:dyDescent="0.2">
      <c r="A3359" s="85"/>
      <c r="B3359" s="86"/>
      <c r="C3359" s="86"/>
      <c r="D3359" s="86"/>
      <c r="E3359" s="86"/>
      <c r="F3359" s="86"/>
      <c r="G3359" s="86"/>
      <c r="H3359" s="86"/>
      <c r="I3359" s="86"/>
      <c r="U3359" s="86"/>
      <c r="Y3359" s="86"/>
    </row>
    <row r="3360" spans="1:25" x14ac:dyDescent="0.2">
      <c r="A3360" s="85"/>
      <c r="B3360" s="86"/>
      <c r="C3360" s="86"/>
      <c r="D3360" s="86"/>
      <c r="E3360" s="86"/>
      <c r="F3360" s="86"/>
      <c r="G3360" s="86"/>
      <c r="H3360" s="86"/>
      <c r="I3360" s="86"/>
      <c r="U3360" s="86"/>
      <c r="Y3360" s="86"/>
    </row>
    <row r="3361" spans="1:25" x14ac:dyDescent="0.2">
      <c r="A3361" s="85"/>
      <c r="B3361" s="86"/>
      <c r="C3361" s="86"/>
      <c r="D3361" s="86"/>
      <c r="E3361" s="86"/>
      <c r="F3361" s="86"/>
      <c r="G3361" s="86"/>
      <c r="H3361" s="86"/>
      <c r="I3361" s="86"/>
      <c r="U3361" s="86"/>
      <c r="Y3361" s="86"/>
    </row>
    <row r="3362" spans="1:25" x14ac:dyDescent="0.2">
      <c r="A3362" s="85"/>
      <c r="B3362" s="86"/>
      <c r="C3362" s="86"/>
      <c r="D3362" s="86"/>
      <c r="E3362" s="86"/>
      <c r="F3362" s="86"/>
      <c r="G3362" s="86"/>
      <c r="H3362" s="86"/>
      <c r="I3362" s="86"/>
      <c r="U3362" s="86"/>
      <c r="Y3362" s="86"/>
    </row>
    <row r="3363" spans="1:25" x14ac:dyDescent="0.2">
      <c r="A3363" s="85"/>
      <c r="B3363" s="86"/>
      <c r="C3363" s="86"/>
      <c r="D3363" s="86"/>
      <c r="E3363" s="86"/>
      <c r="F3363" s="86"/>
      <c r="G3363" s="86"/>
      <c r="H3363" s="86"/>
      <c r="I3363" s="86"/>
      <c r="U3363" s="86"/>
      <c r="Y3363" s="86"/>
    </row>
    <row r="3364" spans="1:25" x14ac:dyDescent="0.2">
      <c r="A3364" s="85"/>
      <c r="B3364" s="86"/>
      <c r="C3364" s="86"/>
      <c r="D3364" s="86"/>
      <c r="E3364" s="86"/>
      <c r="F3364" s="86"/>
      <c r="G3364" s="86"/>
      <c r="H3364" s="86"/>
      <c r="I3364" s="86"/>
      <c r="U3364" s="86"/>
      <c r="Y3364" s="86"/>
    </row>
    <row r="3365" spans="1:25" x14ac:dyDescent="0.2">
      <c r="A3365" s="85"/>
      <c r="B3365" s="86"/>
      <c r="C3365" s="86"/>
      <c r="D3365" s="86"/>
      <c r="E3365" s="86"/>
      <c r="F3365" s="86"/>
      <c r="G3365" s="86"/>
      <c r="H3365" s="86"/>
      <c r="I3365" s="86"/>
      <c r="U3365" s="86"/>
      <c r="Y3365" s="86"/>
    </row>
    <row r="3366" spans="1:25" x14ac:dyDescent="0.2">
      <c r="A3366" s="85"/>
      <c r="B3366" s="86"/>
      <c r="C3366" s="86"/>
      <c r="D3366" s="86"/>
      <c r="E3366" s="86"/>
      <c r="F3366" s="86"/>
      <c r="G3366" s="86"/>
      <c r="H3366" s="86"/>
      <c r="I3366" s="86"/>
      <c r="U3366" s="86"/>
      <c r="Y3366" s="86"/>
    </row>
    <row r="3367" spans="1:25" x14ac:dyDescent="0.2">
      <c r="A3367" s="85"/>
      <c r="B3367" s="86"/>
      <c r="C3367" s="86"/>
      <c r="D3367" s="86"/>
      <c r="E3367" s="86"/>
      <c r="F3367" s="86"/>
      <c r="G3367" s="86"/>
      <c r="H3367" s="86"/>
      <c r="I3367" s="86"/>
      <c r="U3367" s="86"/>
      <c r="Y3367" s="86"/>
    </row>
    <row r="3368" spans="1:25" x14ac:dyDescent="0.2">
      <c r="A3368" s="85"/>
      <c r="B3368" s="86"/>
      <c r="C3368" s="86"/>
      <c r="D3368" s="86"/>
      <c r="E3368" s="86"/>
      <c r="F3368" s="86"/>
      <c r="G3368" s="86"/>
      <c r="H3368" s="86"/>
      <c r="I3368" s="86"/>
      <c r="U3368" s="86"/>
      <c r="Y3368" s="86"/>
    </row>
    <row r="3369" spans="1:25" x14ac:dyDescent="0.2">
      <c r="A3369" s="85"/>
      <c r="B3369" s="86"/>
      <c r="C3369" s="86"/>
      <c r="D3369" s="86"/>
      <c r="E3369" s="86"/>
      <c r="F3369" s="86"/>
      <c r="G3369" s="86"/>
      <c r="H3369" s="86"/>
      <c r="I3369" s="86"/>
      <c r="U3369" s="86"/>
      <c r="Y3369" s="86"/>
    </row>
    <row r="3370" spans="1:25" x14ac:dyDescent="0.2">
      <c r="A3370" s="85"/>
      <c r="B3370" s="86"/>
      <c r="C3370" s="86"/>
      <c r="D3370" s="86"/>
      <c r="E3370" s="86"/>
      <c r="F3370" s="86"/>
      <c r="G3370" s="86"/>
      <c r="H3370" s="86"/>
      <c r="I3370" s="86"/>
      <c r="U3370" s="86"/>
      <c r="Y3370" s="86"/>
    </row>
    <row r="3371" spans="1:25" x14ac:dyDescent="0.2">
      <c r="A3371" s="85"/>
      <c r="B3371" s="86"/>
      <c r="C3371" s="86"/>
      <c r="D3371" s="86"/>
      <c r="E3371" s="86"/>
      <c r="F3371" s="86"/>
      <c r="G3371" s="86"/>
      <c r="H3371" s="86"/>
      <c r="I3371" s="86"/>
      <c r="U3371" s="86"/>
      <c r="Y3371" s="86"/>
    </row>
    <row r="3372" spans="1:25" x14ac:dyDescent="0.2">
      <c r="A3372" s="85"/>
      <c r="B3372" s="86"/>
      <c r="C3372" s="86"/>
      <c r="D3372" s="86"/>
      <c r="E3372" s="86"/>
      <c r="F3372" s="86"/>
      <c r="G3372" s="86"/>
      <c r="H3372" s="86"/>
      <c r="I3372" s="86"/>
      <c r="U3372" s="86"/>
      <c r="Y3372" s="86"/>
    </row>
    <row r="3373" spans="1:25" x14ac:dyDescent="0.2">
      <c r="A3373" s="85"/>
      <c r="B3373" s="86"/>
      <c r="C3373" s="86"/>
      <c r="D3373" s="86"/>
      <c r="E3373" s="86"/>
      <c r="F3373" s="86"/>
      <c r="G3373" s="86"/>
      <c r="H3373" s="86"/>
      <c r="I3373" s="86"/>
      <c r="U3373" s="86"/>
      <c r="Y3373" s="86"/>
    </row>
    <row r="3374" spans="1:25" x14ac:dyDescent="0.2">
      <c r="A3374" s="85"/>
      <c r="B3374" s="86"/>
      <c r="C3374" s="86"/>
      <c r="D3374" s="86"/>
      <c r="E3374" s="86"/>
      <c r="F3374" s="86"/>
      <c r="G3374" s="86"/>
      <c r="H3374" s="86"/>
      <c r="I3374" s="86"/>
      <c r="U3374" s="86"/>
      <c r="Y3374" s="86"/>
    </row>
    <row r="3375" spans="1:25" x14ac:dyDescent="0.2">
      <c r="A3375" s="85"/>
      <c r="B3375" s="86"/>
      <c r="C3375" s="86"/>
      <c r="D3375" s="86"/>
      <c r="E3375" s="86"/>
      <c r="F3375" s="86"/>
      <c r="G3375" s="86"/>
      <c r="H3375" s="86"/>
      <c r="I3375" s="86"/>
      <c r="U3375" s="86"/>
      <c r="Y3375" s="86"/>
    </row>
    <row r="3376" spans="1:25" x14ac:dyDescent="0.2">
      <c r="A3376" s="85"/>
      <c r="B3376" s="86"/>
      <c r="C3376" s="86"/>
      <c r="D3376" s="86"/>
      <c r="E3376" s="86"/>
      <c r="F3376" s="86"/>
      <c r="G3376" s="86"/>
      <c r="H3376" s="86"/>
      <c r="I3376" s="86"/>
      <c r="U3376" s="86"/>
      <c r="Y3376" s="86"/>
    </row>
    <row r="3377" spans="1:25" x14ac:dyDescent="0.2">
      <c r="A3377" s="85"/>
      <c r="B3377" s="86"/>
      <c r="C3377" s="86"/>
      <c r="D3377" s="86"/>
      <c r="E3377" s="86"/>
      <c r="F3377" s="86"/>
      <c r="G3377" s="86"/>
      <c r="H3377" s="86"/>
      <c r="I3377" s="86"/>
      <c r="U3377" s="86"/>
      <c r="Y3377" s="86"/>
    </row>
    <row r="3378" spans="1:25" x14ac:dyDescent="0.2">
      <c r="A3378" s="85"/>
      <c r="B3378" s="86"/>
      <c r="C3378" s="86"/>
      <c r="D3378" s="86"/>
      <c r="E3378" s="86"/>
      <c r="F3378" s="86"/>
      <c r="G3378" s="86"/>
      <c r="H3378" s="86"/>
      <c r="I3378" s="86"/>
      <c r="U3378" s="86"/>
      <c r="Y3378" s="86"/>
    </row>
    <row r="3379" spans="1:25" x14ac:dyDescent="0.2">
      <c r="A3379" s="85"/>
      <c r="B3379" s="86"/>
      <c r="C3379" s="86"/>
      <c r="D3379" s="86"/>
      <c r="E3379" s="86"/>
      <c r="F3379" s="86"/>
      <c r="G3379" s="86"/>
      <c r="H3379" s="86"/>
      <c r="I3379" s="86"/>
      <c r="U3379" s="86"/>
      <c r="Y3379" s="86"/>
    </row>
    <row r="3380" spans="1:25" x14ac:dyDescent="0.2">
      <c r="A3380" s="85"/>
      <c r="B3380" s="86"/>
      <c r="C3380" s="86"/>
      <c r="D3380" s="86"/>
      <c r="E3380" s="86"/>
      <c r="F3380" s="86"/>
      <c r="G3380" s="86"/>
      <c r="H3380" s="86"/>
      <c r="I3380" s="86"/>
      <c r="U3380" s="86"/>
      <c r="Y3380" s="86"/>
    </row>
    <row r="3381" spans="1:25" x14ac:dyDescent="0.2">
      <c r="A3381" s="85"/>
      <c r="B3381" s="86"/>
      <c r="C3381" s="86"/>
      <c r="D3381" s="86"/>
      <c r="E3381" s="86"/>
      <c r="F3381" s="86"/>
      <c r="G3381" s="86"/>
      <c r="H3381" s="86"/>
      <c r="I3381" s="86"/>
      <c r="U3381" s="86"/>
      <c r="Y3381" s="86"/>
    </row>
    <row r="3382" spans="1:25" x14ac:dyDescent="0.2">
      <c r="A3382" s="85"/>
      <c r="B3382" s="86"/>
      <c r="C3382" s="86"/>
      <c r="D3382" s="86"/>
      <c r="E3382" s="86"/>
      <c r="F3382" s="86"/>
      <c r="G3382" s="86"/>
      <c r="H3382" s="86"/>
      <c r="I3382" s="86"/>
      <c r="U3382" s="86"/>
      <c r="Y3382" s="86"/>
    </row>
    <row r="3383" spans="1:25" x14ac:dyDescent="0.2">
      <c r="A3383" s="85"/>
      <c r="B3383" s="86"/>
      <c r="C3383" s="86"/>
      <c r="D3383" s="86"/>
      <c r="E3383" s="86"/>
      <c r="F3383" s="86"/>
      <c r="G3383" s="86"/>
      <c r="H3383" s="86"/>
      <c r="I3383" s="86"/>
      <c r="U3383" s="86"/>
      <c r="Y3383" s="86"/>
    </row>
    <row r="3384" spans="1:25" x14ac:dyDescent="0.2">
      <c r="A3384" s="85"/>
      <c r="B3384" s="86"/>
      <c r="C3384" s="86"/>
      <c r="D3384" s="86"/>
      <c r="E3384" s="86"/>
      <c r="F3384" s="86"/>
      <c r="G3384" s="86"/>
      <c r="H3384" s="86"/>
      <c r="I3384" s="86"/>
      <c r="U3384" s="86"/>
      <c r="Y3384" s="86"/>
    </row>
    <row r="3385" spans="1:25" x14ac:dyDescent="0.2">
      <c r="A3385" s="85"/>
      <c r="B3385" s="86"/>
      <c r="C3385" s="86"/>
      <c r="D3385" s="86"/>
      <c r="E3385" s="86"/>
      <c r="F3385" s="86"/>
      <c r="G3385" s="86"/>
      <c r="H3385" s="86"/>
      <c r="I3385" s="86"/>
      <c r="U3385" s="86"/>
      <c r="Y3385" s="86"/>
    </row>
    <row r="3386" spans="1:25" x14ac:dyDescent="0.2">
      <c r="A3386" s="85"/>
      <c r="B3386" s="86"/>
      <c r="C3386" s="86"/>
      <c r="D3386" s="86"/>
      <c r="E3386" s="86"/>
      <c r="F3386" s="86"/>
      <c r="G3386" s="86"/>
      <c r="H3386" s="86"/>
      <c r="I3386" s="86"/>
      <c r="U3386" s="86"/>
      <c r="Y3386" s="86"/>
    </row>
    <row r="3387" spans="1:25" x14ac:dyDescent="0.2">
      <c r="A3387" s="85"/>
      <c r="B3387" s="86"/>
      <c r="C3387" s="86"/>
      <c r="D3387" s="86"/>
      <c r="E3387" s="86"/>
      <c r="F3387" s="86"/>
      <c r="G3387" s="86"/>
      <c r="H3387" s="86"/>
      <c r="I3387" s="86"/>
      <c r="U3387" s="86"/>
      <c r="Y3387" s="86"/>
    </row>
    <row r="3388" spans="1:25" x14ac:dyDescent="0.2">
      <c r="A3388" s="85"/>
      <c r="B3388" s="86"/>
      <c r="C3388" s="86"/>
      <c r="D3388" s="86"/>
      <c r="E3388" s="86"/>
      <c r="F3388" s="86"/>
      <c r="G3388" s="86"/>
      <c r="H3388" s="86"/>
      <c r="I3388" s="86"/>
      <c r="U3388" s="86"/>
      <c r="Y3388" s="86"/>
    </row>
    <row r="3389" spans="1:25" x14ac:dyDescent="0.2">
      <c r="A3389" s="85"/>
      <c r="B3389" s="86"/>
      <c r="C3389" s="86"/>
      <c r="D3389" s="86"/>
      <c r="E3389" s="86"/>
      <c r="F3389" s="86"/>
      <c r="G3389" s="86"/>
      <c r="H3389" s="86"/>
      <c r="I3389" s="86"/>
      <c r="U3389" s="86"/>
      <c r="Y3389" s="86"/>
    </row>
    <row r="3390" spans="1:25" x14ac:dyDescent="0.2">
      <c r="A3390" s="85"/>
      <c r="B3390" s="86"/>
      <c r="C3390" s="86"/>
      <c r="D3390" s="86"/>
      <c r="E3390" s="86"/>
      <c r="F3390" s="86"/>
      <c r="G3390" s="86"/>
      <c r="H3390" s="86"/>
      <c r="I3390" s="86"/>
      <c r="U3390" s="86"/>
      <c r="Y3390" s="86"/>
    </row>
    <row r="3391" spans="1:25" x14ac:dyDescent="0.2">
      <c r="A3391" s="85"/>
      <c r="B3391" s="86"/>
      <c r="C3391" s="86"/>
      <c r="D3391" s="86"/>
      <c r="E3391" s="86"/>
      <c r="F3391" s="86"/>
      <c r="G3391" s="86"/>
      <c r="H3391" s="86"/>
      <c r="I3391" s="86"/>
      <c r="U3391" s="86"/>
      <c r="Y3391" s="86"/>
    </row>
    <row r="3392" spans="1:25" x14ac:dyDescent="0.2">
      <c r="A3392" s="85"/>
      <c r="B3392" s="86"/>
      <c r="C3392" s="86"/>
      <c r="D3392" s="86"/>
      <c r="E3392" s="86"/>
      <c r="F3392" s="86"/>
      <c r="G3392" s="86"/>
      <c r="H3392" s="86"/>
      <c r="I3392" s="86"/>
      <c r="U3392" s="86"/>
      <c r="Y3392" s="86"/>
    </row>
    <row r="3393" spans="1:25" x14ac:dyDescent="0.2">
      <c r="A3393" s="85"/>
      <c r="B3393" s="86"/>
      <c r="C3393" s="86"/>
      <c r="D3393" s="86"/>
      <c r="E3393" s="86"/>
      <c r="F3393" s="86"/>
      <c r="G3393" s="86"/>
      <c r="H3393" s="86"/>
      <c r="I3393" s="86"/>
      <c r="U3393" s="86"/>
      <c r="Y3393" s="86"/>
    </row>
    <row r="3394" spans="1:25" x14ac:dyDescent="0.2">
      <c r="A3394" s="85"/>
      <c r="B3394" s="86"/>
      <c r="C3394" s="86"/>
      <c r="D3394" s="86"/>
      <c r="E3394" s="86"/>
      <c r="F3394" s="86"/>
      <c r="G3394" s="86"/>
      <c r="H3394" s="86"/>
      <c r="I3394" s="86"/>
      <c r="U3394" s="86"/>
      <c r="Y3394" s="86"/>
    </row>
    <row r="3395" spans="1:25" x14ac:dyDescent="0.2">
      <c r="A3395" s="85"/>
      <c r="B3395" s="86"/>
      <c r="C3395" s="86"/>
      <c r="D3395" s="86"/>
      <c r="E3395" s="86"/>
      <c r="F3395" s="86"/>
      <c r="G3395" s="86"/>
      <c r="H3395" s="86"/>
      <c r="I3395" s="86"/>
      <c r="U3395" s="86"/>
      <c r="Y3395" s="86"/>
    </row>
    <row r="3396" spans="1:25" x14ac:dyDescent="0.2">
      <c r="A3396" s="85"/>
      <c r="B3396" s="86"/>
      <c r="C3396" s="86"/>
      <c r="D3396" s="86"/>
      <c r="E3396" s="86"/>
      <c r="F3396" s="86"/>
      <c r="G3396" s="86"/>
      <c r="H3396" s="86"/>
      <c r="I3396" s="86"/>
      <c r="U3396" s="86"/>
      <c r="Y3396" s="86"/>
    </row>
    <row r="3397" spans="1:25" x14ac:dyDescent="0.2">
      <c r="A3397" s="85"/>
      <c r="B3397" s="86"/>
      <c r="C3397" s="86"/>
      <c r="D3397" s="86"/>
      <c r="E3397" s="86"/>
      <c r="F3397" s="86"/>
      <c r="G3397" s="86"/>
      <c r="H3397" s="86"/>
      <c r="I3397" s="86"/>
      <c r="U3397" s="86"/>
      <c r="Y3397" s="86"/>
    </row>
    <row r="3398" spans="1:25" x14ac:dyDescent="0.2">
      <c r="A3398" s="85"/>
      <c r="B3398" s="86"/>
      <c r="C3398" s="86"/>
      <c r="D3398" s="86"/>
      <c r="E3398" s="86"/>
      <c r="F3398" s="86"/>
      <c r="G3398" s="86"/>
      <c r="H3398" s="86"/>
      <c r="I3398" s="86"/>
      <c r="U3398" s="86"/>
      <c r="Y3398" s="86"/>
    </row>
    <row r="3399" spans="1:25" x14ac:dyDescent="0.2">
      <c r="A3399" s="85"/>
      <c r="B3399" s="86"/>
      <c r="C3399" s="86"/>
      <c r="D3399" s="86"/>
      <c r="E3399" s="86"/>
      <c r="F3399" s="86"/>
      <c r="G3399" s="86"/>
      <c r="H3399" s="86"/>
      <c r="I3399" s="86"/>
      <c r="U3399" s="86"/>
      <c r="Y3399" s="86"/>
    </row>
    <row r="3400" spans="1:25" x14ac:dyDescent="0.2">
      <c r="A3400" s="85"/>
      <c r="B3400" s="86"/>
      <c r="C3400" s="86"/>
      <c r="D3400" s="86"/>
      <c r="E3400" s="86"/>
      <c r="F3400" s="86"/>
      <c r="G3400" s="86"/>
      <c r="H3400" s="86"/>
      <c r="I3400" s="86"/>
      <c r="U3400" s="86"/>
      <c r="Y3400" s="86"/>
    </row>
    <row r="3401" spans="1:25" x14ac:dyDescent="0.2">
      <c r="A3401" s="85"/>
      <c r="B3401" s="86"/>
      <c r="C3401" s="86"/>
      <c r="D3401" s="86"/>
      <c r="E3401" s="86"/>
      <c r="F3401" s="86"/>
      <c r="G3401" s="86"/>
      <c r="H3401" s="86"/>
      <c r="I3401" s="86"/>
      <c r="U3401" s="86"/>
      <c r="Y3401" s="86"/>
    </row>
    <row r="3402" spans="1:25" x14ac:dyDescent="0.2">
      <c r="A3402" s="85"/>
      <c r="B3402" s="86"/>
      <c r="C3402" s="86"/>
      <c r="D3402" s="86"/>
      <c r="E3402" s="86"/>
      <c r="F3402" s="86"/>
      <c r="G3402" s="86"/>
      <c r="H3402" s="86"/>
      <c r="I3402" s="86"/>
      <c r="U3402" s="86"/>
      <c r="Y3402" s="86"/>
    </row>
    <row r="3403" spans="1:25" x14ac:dyDescent="0.2">
      <c r="A3403" s="85"/>
      <c r="B3403" s="86"/>
      <c r="C3403" s="86"/>
      <c r="D3403" s="86"/>
      <c r="E3403" s="86"/>
      <c r="F3403" s="86"/>
      <c r="G3403" s="86"/>
      <c r="H3403" s="86"/>
      <c r="I3403" s="86"/>
      <c r="U3403" s="86"/>
      <c r="Y3403" s="86"/>
    </row>
    <row r="3404" spans="1:25" x14ac:dyDescent="0.2">
      <c r="A3404" s="85"/>
      <c r="B3404" s="86"/>
      <c r="C3404" s="86"/>
      <c r="D3404" s="86"/>
      <c r="E3404" s="86"/>
      <c r="F3404" s="86"/>
      <c r="G3404" s="86"/>
      <c r="H3404" s="86"/>
      <c r="I3404" s="86"/>
      <c r="U3404" s="86"/>
      <c r="Y3404" s="86"/>
    </row>
    <row r="3405" spans="1:25" x14ac:dyDescent="0.2">
      <c r="A3405" s="85"/>
      <c r="B3405" s="86"/>
      <c r="C3405" s="86"/>
      <c r="D3405" s="86"/>
      <c r="E3405" s="86"/>
      <c r="F3405" s="86"/>
      <c r="G3405" s="86"/>
      <c r="H3405" s="86"/>
      <c r="I3405" s="86"/>
      <c r="U3405" s="86"/>
      <c r="Y3405" s="86"/>
    </row>
    <row r="3406" spans="1:25" x14ac:dyDescent="0.2">
      <c r="A3406" s="85"/>
      <c r="B3406" s="86"/>
      <c r="C3406" s="86"/>
      <c r="D3406" s="86"/>
      <c r="E3406" s="86"/>
      <c r="F3406" s="86"/>
      <c r="G3406" s="86"/>
      <c r="H3406" s="86"/>
      <c r="I3406" s="86"/>
      <c r="U3406" s="86"/>
      <c r="Y3406" s="86"/>
    </row>
    <row r="3407" spans="1:25" x14ac:dyDescent="0.2">
      <c r="A3407" s="85"/>
      <c r="B3407" s="86"/>
      <c r="C3407" s="86"/>
      <c r="D3407" s="86"/>
      <c r="E3407" s="86"/>
      <c r="F3407" s="86"/>
      <c r="G3407" s="86"/>
      <c r="H3407" s="86"/>
      <c r="I3407" s="86"/>
      <c r="U3407" s="86"/>
      <c r="Y3407" s="86"/>
    </row>
    <row r="3408" spans="1:25" x14ac:dyDescent="0.2">
      <c r="A3408" s="85"/>
      <c r="B3408" s="86"/>
      <c r="C3408" s="86"/>
      <c r="D3408" s="86"/>
      <c r="E3408" s="86"/>
      <c r="F3408" s="86"/>
      <c r="G3408" s="86"/>
      <c r="H3408" s="86"/>
      <c r="I3408" s="86"/>
      <c r="U3408" s="86"/>
      <c r="Y3408" s="86"/>
    </row>
    <row r="3409" spans="1:25" x14ac:dyDescent="0.2">
      <c r="A3409" s="85"/>
      <c r="B3409" s="86"/>
      <c r="C3409" s="86"/>
      <c r="D3409" s="86"/>
      <c r="E3409" s="86"/>
      <c r="F3409" s="86"/>
      <c r="G3409" s="86"/>
      <c r="H3409" s="86"/>
      <c r="I3409" s="86"/>
      <c r="U3409" s="86"/>
      <c r="Y3409" s="86"/>
    </row>
    <row r="3410" spans="1:25" x14ac:dyDescent="0.2">
      <c r="A3410" s="85"/>
      <c r="B3410" s="86"/>
      <c r="C3410" s="86"/>
      <c r="D3410" s="86"/>
      <c r="E3410" s="86"/>
      <c r="F3410" s="86"/>
      <c r="G3410" s="86"/>
      <c r="H3410" s="86"/>
      <c r="I3410" s="86"/>
      <c r="U3410" s="86"/>
      <c r="Y3410" s="86"/>
    </row>
    <row r="3411" spans="1:25" x14ac:dyDescent="0.2">
      <c r="A3411" s="85"/>
      <c r="B3411" s="86"/>
      <c r="C3411" s="86"/>
      <c r="D3411" s="86"/>
      <c r="E3411" s="86"/>
      <c r="F3411" s="86"/>
      <c r="G3411" s="86"/>
      <c r="H3411" s="86"/>
      <c r="I3411" s="86"/>
      <c r="U3411" s="86"/>
      <c r="Y3411" s="86"/>
    </row>
    <row r="3412" spans="1:25" x14ac:dyDescent="0.2">
      <c r="A3412" s="85"/>
      <c r="B3412" s="86"/>
      <c r="C3412" s="86"/>
      <c r="D3412" s="86"/>
      <c r="E3412" s="86"/>
      <c r="F3412" s="86"/>
      <c r="G3412" s="86"/>
      <c r="H3412" s="86"/>
      <c r="I3412" s="86"/>
      <c r="U3412" s="86"/>
      <c r="Y3412" s="86"/>
    </row>
    <row r="3413" spans="1:25" x14ac:dyDescent="0.2">
      <c r="A3413" s="85"/>
      <c r="B3413" s="86"/>
      <c r="C3413" s="86"/>
      <c r="D3413" s="86"/>
      <c r="E3413" s="86"/>
      <c r="F3413" s="86"/>
      <c r="G3413" s="86"/>
      <c r="H3413" s="86"/>
      <c r="I3413" s="86"/>
      <c r="U3413" s="86"/>
      <c r="Y3413" s="86"/>
    </row>
    <row r="3414" spans="1:25" x14ac:dyDescent="0.2">
      <c r="A3414" s="85"/>
      <c r="B3414" s="86"/>
      <c r="C3414" s="86"/>
      <c r="D3414" s="86"/>
      <c r="E3414" s="86"/>
      <c r="F3414" s="86"/>
      <c r="G3414" s="86"/>
      <c r="H3414" s="86"/>
      <c r="I3414" s="86"/>
      <c r="U3414" s="86"/>
      <c r="Y3414" s="86"/>
    </row>
    <row r="3415" spans="1:25" x14ac:dyDescent="0.2">
      <c r="A3415" s="85"/>
      <c r="B3415" s="86"/>
      <c r="C3415" s="86"/>
      <c r="D3415" s="86"/>
      <c r="E3415" s="86"/>
      <c r="F3415" s="86"/>
      <c r="G3415" s="86"/>
      <c r="H3415" s="86"/>
      <c r="I3415" s="86"/>
      <c r="U3415" s="86"/>
      <c r="Y3415" s="86"/>
    </row>
    <row r="3416" spans="1:25" x14ac:dyDescent="0.2">
      <c r="A3416" s="85"/>
      <c r="B3416" s="86"/>
      <c r="C3416" s="86"/>
      <c r="D3416" s="86"/>
      <c r="E3416" s="86"/>
      <c r="F3416" s="86"/>
      <c r="G3416" s="86"/>
      <c r="H3416" s="86"/>
      <c r="I3416" s="86"/>
      <c r="U3416" s="86"/>
      <c r="Y3416" s="86"/>
    </row>
    <row r="3417" spans="1:25" x14ac:dyDescent="0.2">
      <c r="A3417" s="85"/>
      <c r="B3417" s="86"/>
      <c r="C3417" s="86"/>
      <c r="D3417" s="86"/>
      <c r="E3417" s="86"/>
      <c r="F3417" s="86"/>
      <c r="G3417" s="86"/>
      <c r="H3417" s="86"/>
      <c r="I3417" s="86"/>
      <c r="U3417" s="86"/>
      <c r="Y3417" s="86"/>
    </row>
    <row r="3418" spans="1:25" x14ac:dyDescent="0.2">
      <c r="A3418" s="85"/>
      <c r="B3418" s="86"/>
      <c r="C3418" s="86"/>
      <c r="D3418" s="86"/>
      <c r="E3418" s="86"/>
      <c r="F3418" s="86"/>
      <c r="G3418" s="86"/>
      <c r="H3418" s="86"/>
      <c r="I3418" s="86"/>
      <c r="U3418" s="86"/>
      <c r="Y3418" s="86"/>
    </row>
    <row r="3419" spans="1:25" x14ac:dyDescent="0.2">
      <c r="A3419" s="85"/>
      <c r="B3419" s="86"/>
      <c r="C3419" s="86"/>
      <c r="D3419" s="86"/>
      <c r="E3419" s="86"/>
      <c r="F3419" s="86"/>
      <c r="G3419" s="86"/>
      <c r="H3419" s="86"/>
      <c r="I3419" s="86"/>
      <c r="U3419" s="86"/>
      <c r="Y3419" s="86"/>
    </row>
    <row r="3420" spans="1:25" x14ac:dyDescent="0.2">
      <c r="A3420" s="85"/>
      <c r="B3420" s="86"/>
      <c r="C3420" s="86"/>
      <c r="D3420" s="86"/>
      <c r="E3420" s="86"/>
      <c r="F3420" s="86"/>
      <c r="G3420" s="86"/>
      <c r="H3420" s="86"/>
      <c r="I3420" s="86"/>
      <c r="U3420" s="86"/>
      <c r="Y3420" s="86"/>
    </row>
    <row r="3421" spans="1:25" x14ac:dyDescent="0.2">
      <c r="A3421" s="85"/>
      <c r="B3421" s="86"/>
      <c r="C3421" s="86"/>
      <c r="D3421" s="86"/>
      <c r="E3421" s="86"/>
      <c r="F3421" s="86"/>
      <c r="G3421" s="86"/>
      <c r="H3421" s="86"/>
      <c r="I3421" s="86"/>
      <c r="U3421" s="86"/>
      <c r="Y3421" s="86"/>
    </row>
    <row r="3422" spans="1:25" x14ac:dyDescent="0.2">
      <c r="A3422" s="85"/>
      <c r="B3422" s="86"/>
      <c r="C3422" s="86"/>
      <c r="D3422" s="86"/>
      <c r="E3422" s="86"/>
      <c r="F3422" s="86"/>
      <c r="G3422" s="86"/>
      <c r="H3422" s="86"/>
      <c r="I3422" s="86"/>
      <c r="U3422" s="86"/>
      <c r="Y3422" s="86"/>
    </row>
    <row r="3423" spans="1:25" x14ac:dyDescent="0.2">
      <c r="A3423" s="85"/>
      <c r="B3423" s="86"/>
      <c r="C3423" s="86"/>
      <c r="D3423" s="86"/>
      <c r="E3423" s="86"/>
      <c r="F3423" s="86"/>
      <c r="G3423" s="86"/>
      <c r="H3423" s="86"/>
      <c r="I3423" s="86"/>
      <c r="U3423" s="86"/>
      <c r="Y3423" s="86"/>
    </row>
    <row r="3424" spans="1:25" x14ac:dyDescent="0.2">
      <c r="A3424" s="85"/>
      <c r="B3424" s="86"/>
      <c r="C3424" s="86"/>
      <c r="D3424" s="86"/>
      <c r="E3424" s="86"/>
      <c r="F3424" s="86"/>
      <c r="G3424" s="86"/>
      <c r="H3424" s="86"/>
      <c r="I3424" s="86"/>
      <c r="U3424" s="86"/>
      <c r="Y3424" s="86"/>
    </row>
    <row r="3425" spans="1:25" x14ac:dyDescent="0.2">
      <c r="A3425" s="85"/>
      <c r="B3425" s="86"/>
      <c r="C3425" s="86"/>
      <c r="D3425" s="86"/>
      <c r="E3425" s="86"/>
      <c r="F3425" s="86"/>
      <c r="G3425" s="86"/>
      <c r="H3425" s="86"/>
      <c r="I3425" s="86"/>
      <c r="U3425" s="86"/>
      <c r="Y3425" s="86"/>
    </row>
    <row r="3426" spans="1:25" x14ac:dyDescent="0.2">
      <c r="A3426" s="85"/>
      <c r="B3426" s="86"/>
      <c r="C3426" s="86"/>
      <c r="D3426" s="86"/>
      <c r="E3426" s="86"/>
      <c r="F3426" s="86"/>
      <c r="G3426" s="86"/>
      <c r="H3426" s="86"/>
      <c r="I3426" s="86"/>
      <c r="U3426" s="86"/>
      <c r="Y3426" s="86"/>
    </row>
    <row r="3427" spans="1:25" x14ac:dyDescent="0.2">
      <c r="A3427" s="85"/>
      <c r="B3427" s="86"/>
      <c r="C3427" s="86"/>
      <c r="D3427" s="86"/>
      <c r="E3427" s="86"/>
      <c r="F3427" s="86"/>
      <c r="G3427" s="86"/>
      <c r="H3427" s="86"/>
      <c r="I3427" s="86"/>
      <c r="U3427" s="86"/>
      <c r="Y3427" s="86"/>
    </row>
    <row r="3428" spans="1:25" x14ac:dyDescent="0.2">
      <c r="A3428" s="85"/>
      <c r="B3428" s="86"/>
      <c r="C3428" s="86"/>
      <c r="D3428" s="86"/>
      <c r="E3428" s="86"/>
      <c r="F3428" s="86"/>
      <c r="G3428" s="86"/>
      <c r="H3428" s="86"/>
      <c r="I3428" s="86"/>
      <c r="U3428" s="86"/>
      <c r="Y3428" s="86"/>
    </row>
    <row r="3429" spans="1:25" x14ac:dyDescent="0.2">
      <c r="A3429" s="85"/>
      <c r="B3429" s="86"/>
      <c r="C3429" s="86"/>
      <c r="D3429" s="86"/>
      <c r="E3429" s="86"/>
      <c r="F3429" s="86"/>
      <c r="G3429" s="86"/>
      <c r="H3429" s="86"/>
      <c r="I3429" s="86"/>
      <c r="U3429" s="86"/>
      <c r="Y3429" s="86"/>
    </row>
    <row r="3430" spans="1:25" x14ac:dyDescent="0.2">
      <c r="A3430" s="85"/>
      <c r="B3430" s="86"/>
      <c r="C3430" s="86"/>
      <c r="D3430" s="86"/>
      <c r="E3430" s="86"/>
      <c r="F3430" s="86"/>
      <c r="G3430" s="86"/>
      <c r="H3430" s="86"/>
      <c r="I3430" s="86"/>
      <c r="U3430" s="86"/>
      <c r="Y3430" s="86"/>
    </row>
    <row r="3431" spans="1:25" x14ac:dyDescent="0.2">
      <c r="A3431" s="85"/>
      <c r="B3431" s="86"/>
      <c r="C3431" s="86"/>
      <c r="D3431" s="86"/>
      <c r="E3431" s="86"/>
      <c r="F3431" s="86"/>
      <c r="G3431" s="86"/>
      <c r="H3431" s="86"/>
      <c r="I3431" s="86"/>
      <c r="U3431" s="86"/>
      <c r="Y3431" s="86"/>
    </row>
    <row r="3432" spans="1:25" x14ac:dyDescent="0.2">
      <c r="A3432" s="85"/>
      <c r="B3432" s="86"/>
      <c r="C3432" s="86"/>
      <c r="D3432" s="86"/>
      <c r="E3432" s="86"/>
      <c r="F3432" s="86"/>
      <c r="G3432" s="86"/>
      <c r="H3432" s="86"/>
      <c r="I3432" s="86"/>
      <c r="U3432" s="86"/>
      <c r="Y3432" s="86"/>
    </row>
    <row r="3433" spans="1:25" x14ac:dyDescent="0.2">
      <c r="A3433" s="85"/>
      <c r="B3433" s="86"/>
      <c r="C3433" s="86"/>
      <c r="D3433" s="86"/>
      <c r="E3433" s="86"/>
      <c r="F3433" s="86"/>
      <c r="G3433" s="86"/>
      <c r="H3433" s="86"/>
      <c r="I3433" s="86"/>
      <c r="U3433" s="86"/>
      <c r="Y3433" s="86"/>
    </row>
    <row r="3434" spans="1:25" x14ac:dyDescent="0.2">
      <c r="A3434" s="85"/>
      <c r="B3434" s="86"/>
      <c r="C3434" s="86"/>
      <c r="D3434" s="86"/>
      <c r="E3434" s="86"/>
      <c r="F3434" s="86"/>
      <c r="G3434" s="86"/>
      <c r="H3434" s="86"/>
      <c r="I3434" s="86"/>
      <c r="U3434" s="86"/>
      <c r="Y3434" s="86"/>
    </row>
    <row r="3435" spans="1:25" x14ac:dyDescent="0.2">
      <c r="A3435" s="85"/>
      <c r="B3435" s="86"/>
      <c r="C3435" s="86"/>
      <c r="D3435" s="86"/>
      <c r="E3435" s="86"/>
      <c r="F3435" s="86"/>
      <c r="G3435" s="86"/>
      <c r="H3435" s="86"/>
      <c r="I3435" s="86"/>
      <c r="U3435" s="86"/>
      <c r="Y3435" s="86"/>
    </row>
    <row r="3436" spans="1:25" x14ac:dyDescent="0.2">
      <c r="A3436" s="85"/>
      <c r="B3436" s="86"/>
      <c r="C3436" s="86"/>
      <c r="D3436" s="86"/>
      <c r="E3436" s="86"/>
      <c r="F3436" s="86"/>
      <c r="G3436" s="86"/>
      <c r="H3436" s="86"/>
      <c r="I3436" s="86"/>
      <c r="U3436" s="86"/>
      <c r="Y3436" s="86"/>
    </row>
    <row r="3437" spans="1:25" x14ac:dyDescent="0.2">
      <c r="A3437" s="85"/>
      <c r="B3437" s="86"/>
      <c r="C3437" s="86"/>
      <c r="D3437" s="86"/>
      <c r="E3437" s="86"/>
      <c r="F3437" s="86"/>
      <c r="G3437" s="86"/>
      <c r="H3437" s="86"/>
      <c r="I3437" s="86"/>
      <c r="U3437" s="86"/>
      <c r="Y3437" s="86"/>
    </row>
    <row r="3438" spans="1:25" x14ac:dyDescent="0.2">
      <c r="A3438" s="85"/>
      <c r="B3438" s="86"/>
      <c r="C3438" s="86"/>
      <c r="D3438" s="86"/>
      <c r="E3438" s="86"/>
      <c r="F3438" s="86"/>
      <c r="G3438" s="86"/>
      <c r="H3438" s="86"/>
      <c r="I3438" s="86"/>
      <c r="U3438" s="86"/>
      <c r="Y3438" s="86"/>
    </row>
    <row r="3439" spans="1:25" x14ac:dyDescent="0.2">
      <c r="A3439" s="85"/>
      <c r="B3439" s="86"/>
      <c r="C3439" s="86"/>
      <c r="D3439" s="86"/>
      <c r="E3439" s="86"/>
      <c r="F3439" s="86"/>
      <c r="G3439" s="86"/>
      <c r="H3439" s="86"/>
      <c r="I3439" s="86"/>
      <c r="U3439" s="86"/>
      <c r="Y3439" s="86"/>
    </row>
    <row r="3440" spans="1:25" x14ac:dyDescent="0.2">
      <c r="A3440" s="85"/>
      <c r="B3440" s="86"/>
      <c r="C3440" s="86"/>
      <c r="D3440" s="86"/>
      <c r="E3440" s="86"/>
      <c r="F3440" s="86"/>
      <c r="G3440" s="86"/>
      <c r="H3440" s="86"/>
      <c r="I3440" s="86"/>
      <c r="U3440" s="86"/>
      <c r="Y3440" s="86"/>
    </row>
    <row r="3441" spans="1:25" x14ac:dyDescent="0.2">
      <c r="A3441" s="85"/>
      <c r="B3441" s="86"/>
      <c r="C3441" s="86"/>
      <c r="D3441" s="86"/>
      <c r="E3441" s="86"/>
      <c r="F3441" s="86"/>
      <c r="G3441" s="86"/>
      <c r="H3441" s="86"/>
      <c r="I3441" s="86"/>
      <c r="U3441" s="86"/>
      <c r="Y3441" s="86"/>
    </row>
    <row r="3442" spans="1:25" x14ac:dyDescent="0.2">
      <c r="A3442" s="85"/>
      <c r="B3442" s="86"/>
      <c r="C3442" s="86"/>
      <c r="D3442" s="86"/>
      <c r="E3442" s="86"/>
      <c r="F3442" s="86"/>
      <c r="G3442" s="86"/>
      <c r="H3442" s="86"/>
      <c r="I3442" s="86"/>
      <c r="U3442" s="86"/>
      <c r="Y3442" s="86"/>
    </row>
    <row r="3443" spans="1:25" x14ac:dyDescent="0.2">
      <c r="A3443" s="85"/>
      <c r="B3443" s="86"/>
      <c r="C3443" s="86"/>
      <c r="D3443" s="86"/>
      <c r="E3443" s="86"/>
      <c r="F3443" s="86"/>
      <c r="G3443" s="86"/>
      <c r="H3443" s="86"/>
      <c r="I3443" s="86"/>
      <c r="U3443" s="86"/>
      <c r="Y3443" s="86"/>
    </row>
    <row r="3444" spans="1:25" x14ac:dyDescent="0.2">
      <c r="A3444" s="85"/>
      <c r="B3444" s="86"/>
      <c r="C3444" s="86"/>
      <c r="D3444" s="86"/>
      <c r="E3444" s="86"/>
      <c r="F3444" s="86"/>
      <c r="G3444" s="86"/>
      <c r="H3444" s="86"/>
      <c r="I3444" s="86"/>
      <c r="U3444" s="86"/>
      <c r="Y3444" s="86"/>
    </row>
    <row r="3445" spans="1:25" x14ac:dyDescent="0.2">
      <c r="A3445" s="85"/>
      <c r="B3445" s="86"/>
      <c r="C3445" s="86"/>
      <c r="D3445" s="86"/>
      <c r="E3445" s="86"/>
      <c r="F3445" s="86"/>
      <c r="G3445" s="86"/>
      <c r="H3445" s="86"/>
      <c r="I3445" s="86"/>
      <c r="U3445" s="86"/>
      <c r="Y3445" s="86"/>
    </row>
    <row r="3446" spans="1:25" x14ac:dyDescent="0.2">
      <c r="A3446" s="85"/>
      <c r="B3446" s="86"/>
      <c r="C3446" s="86"/>
      <c r="D3446" s="86"/>
      <c r="E3446" s="86"/>
      <c r="F3446" s="86"/>
      <c r="G3446" s="86"/>
      <c r="H3446" s="86"/>
      <c r="I3446" s="86"/>
      <c r="U3446" s="86"/>
      <c r="Y3446" s="86"/>
    </row>
    <row r="3447" spans="1:25" x14ac:dyDescent="0.2">
      <c r="A3447" s="85"/>
      <c r="B3447" s="86"/>
      <c r="C3447" s="86"/>
      <c r="D3447" s="86"/>
      <c r="E3447" s="86"/>
      <c r="F3447" s="86"/>
      <c r="G3447" s="86"/>
      <c r="H3447" s="86"/>
      <c r="I3447" s="86"/>
      <c r="U3447" s="86"/>
      <c r="Y3447" s="86"/>
    </row>
    <row r="3448" spans="1:25" x14ac:dyDescent="0.2">
      <c r="A3448" s="85"/>
      <c r="B3448" s="86"/>
      <c r="C3448" s="86"/>
      <c r="D3448" s="86"/>
      <c r="E3448" s="86"/>
      <c r="F3448" s="86"/>
      <c r="G3448" s="86"/>
      <c r="H3448" s="86"/>
      <c r="I3448" s="86"/>
      <c r="U3448" s="86"/>
      <c r="Y3448" s="86"/>
    </row>
    <row r="3449" spans="1:25" x14ac:dyDescent="0.2">
      <c r="A3449" s="85"/>
      <c r="B3449" s="86"/>
      <c r="C3449" s="86"/>
      <c r="D3449" s="86"/>
      <c r="E3449" s="86"/>
      <c r="F3449" s="86"/>
      <c r="G3449" s="86"/>
      <c r="H3449" s="86"/>
      <c r="I3449" s="86"/>
      <c r="U3449" s="86"/>
      <c r="Y3449" s="86"/>
    </row>
    <row r="3450" spans="1:25" x14ac:dyDescent="0.2">
      <c r="A3450" s="85"/>
      <c r="B3450" s="86"/>
      <c r="C3450" s="86"/>
      <c r="D3450" s="86"/>
      <c r="E3450" s="86"/>
      <c r="F3450" s="86"/>
      <c r="G3450" s="86"/>
      <c r="H3450" s="86"/>
      <c r="I3450" s="86"/>
      <c r="U3450" s="86"/>
      <c r="Y3450" s="86"/>
    </row>
    <row r="3451" spans="1:25" x14ac:dyDescent="0.2">
      <c r="A3451" s="85"/>
      <c r="B3451" s="86"/>
      <c r="C3451" s="86"/>
      <c r="D3451" s="86"/>
      <c r="E3451" s="86"/>
      <c r="F3451" s="86"/>
      <c r="G3451" s="86"/>
      <c r="H3451" s="86"/>
      <c r="I3451" s="86"/>
      <c r="U3451" s="86"/>
      <c r="Y3451" s="86"/>
    </row>
    <row r="3452" spans="1:25" x14ac:dyDescent="0.2">
      <c r="A3452" s="85"/>
      <c r="B3452" s="86"/>
      <c r="C3452" s="86"/>
      <c r="D3452" s="86"/>
      <c r="E3452" s="86"/>
      <c r="F3452" s="86"/>
      <c r="G3452" s="86"/>
      <c r="H3452" s="86"/>
      <c r="I3452" s="86"/>
      <c r="U3452" s="86"/>
      <c r="Y3452" s="86"/>
    </row>
    <row r="3453" spans="1:25" x14ac:dyDescent="0.2">
      <c r="A3453" s="85"/>
      <c r="B3453" s="86"/>
      <c r="C3453" s="86"/>
      <c r="D3453" s="86"/>
      <c r="E3453" s="86"/>
      <c r="F3453" s="86"/>
      <c r="G3453" s="86"/>
      <c r="H3453" s="86"/>
      <c r="I3453" s="86"/>
      <c r="U3453" s="86"/>
      <c r="Y3453" s="86"/>
    </row>
    <row r="3454" spans="1:25" x14ac:dyDescent="0.2">
      <c r="A3454" s="85"/>
      <c r="B3454" s="86"/>
      <c r="C3454" s="86"/>
      <c r="D3454" s="86"/>
      <c r="E3454" s="86"/>
      <c r="F3454" s="86"/>
      <c r="G3454" s="86"/>
      <c r="H3454" s="86"/>
      <c r="I3454" s="86"/>
      <c r="U3454" s="86"/>
      <c r="Y3454" s="86"/>
    </row>
    <row r="3455" spans="1:25" x14ac:dyDescent="0.2">
      <c r="A3455" s="85"/>
      <c r="B3455" s="86"/>
      <c r="C3455" s="86"/>
      <c r="D3455" s="86"/>
      <c r="E3455" s="86"/>
      <c r="F3455" s="86"/>
      <c r="G3455" s="86"/>
      <c r="H3455" s="86"/>
      <c r="I3455" s="86"/>
      <c r="U3455" s="86"/>
      <c r="Y3455" s="86"/>
    </row>
    <row r="3456" spans="1:25" x14ac:dyDescent="0.2">
      <c r="A3456" s="85"/>
      <c r="B3456" s="86"/>
      <c r="C3456" s="86"/>
      <c r="D3456" s="86"/>
      <c r="E3456" s="86"/>
      <c r="F3456" s="86"/>
      <c r="G3456" s="86"/>
      <c r="H3456" s="86"/>
      <c r="I3456" s="86"/>
      <c r="U3456" s="86"/>
      <c r="Y3456" s="86"/>
    </row>
    <row r="3457" spans="1:25" x14ac:dyDescent="0.2">
      <c r="A3457" s="85"/>
      <c r="B3457" s="86"/>
      <c r="C3457" s="86"/>
      <c r="D3457" s="86"/>
      <c r="E3457" s="86"/>
      <c r="F3457" s="86"/>
      <c r="G3457" s="86"/>
      <c r="H3457" s="86"/>
      <c r="I3457" s="86"/>
      <c r="U3457" s="86"/>
      <c r="Y3457" s="86"/>
    </row>
    <row r="3458" spans="1:25" x14ac:dyDescent="0.2">
      <c r="A3458" s="85"/>
      <c r="B3458" s="86"/>
      <c r="C3458" s="86"/>
      <c r="D3458" s="86"/>
      <c r="E3458" s="86"/>
      <c r="F3458" s="86"/>
      <c r="G3458" s="86"/>
      <c r="H3458" s="86"/>
      <c r="I3458" s="86"/>
      <c r="U3458" s="86"/>
      <c r="Y3458" s="86"/>
    </row>
    <row r="3459" spans="1:25" x14ac:dyDescent="0.2">
      <c r="A3459" s="85"/>
      <c r="B3459" s="86"/>
      <c r="C3459" s="86"/>
      <c r="D3459" s="86"/>
      <c r="E3459" s="86"/>
      <c r="F3459" s="86"/>
      <c r="G3459" s="86"/>
      <c r="H3459" s="86"/>
      <c r="I3459" s="86"/>
      <c r="U3459" s="86"/>
      <c r="Y3459" s="86"/>
    </row>
    <row r="3460" spans="1:25" x14ac:dyDescent="0.2">
      <c r="A3460" s="85"/>
      <c r="B3460" s="86"/>
      <c r="C3460" s="86"/>
      <c r="D3460" s="86"/>
      <c r="E3460" s="86"/>
      <c r="F3460" s="86"/>
      <c r="G3460" s="86"/>
      <c r="H3460" s="86"/>
      <c r="I3460" s="86"/>
      <c r="U3460" s="86"/>
      <c r="Y3460" s="86"/>
    </row>
    <row r="3461" spans="1:25" x14ac:dyDescent="0.2">
      <c r="A3461" s="85"/>
      <c r="B3461" s="86"/>
      <c r="C3461" s="86"/>
      <c r="D3461" s="86"/>
      <c r="E3461" s="86"/>
      <c r="F3461" s="86"/>
      <c r="G3461" s="86"/>
      <c r="H3461" s="86"/>
      <c r="I3461" s="86"/>
      <c r="U3461" s="86"/>
      <c r="Y3461" s="86"/>
    </row>
    <row r="3462" spans="1:25" x14ac:dyDescent="0.2">
      <c r="A3462" s="85"/>
      <c r="B3462" s="86"/>
      <c r="C3462" s="86"/>
      <c r="D3462" s="86"/>
      <c r="E3462" s="86"/>
      <c r="F3462" s="86"/>
      <c r="G3462" s="86"/>
      <c r="H3462" s="86"/>
      <c r="I3462" s="86"/>
      <c r="U3462" s="86"/>
      <c r="Y3462" s="86"/>
    </row>
    <row r="3463" spans="1:25" x14ac:dyDescent="0.2">
      <c r="A3463" s="85"/>
      <c r="B3463" s="86"/>
      <c r="C3463" s="86"/>
      <c r="D3463" s="86"/>
      <c r="E3463" s="86"/>
      <c r="F3463" s="86"/>
      <c r="G3463" s="86"/>
      <c r="H3463" s="86"/>
      <c r="I3463" s="86"/>
      <c r="U3463" s="86"/>
      <c r="Y3463" s="86"/>
    </row>
    <row r="3464" spans="1:25" x14ac:dyDescent="0.2">
      <c r="A3464" s="85"/>
      <c r="B3464" s="86"/>
      <c r="C3464" s="86"/>
      <c r="D3464" s="86"/>
      <c r="E3464" s="86"/>
      <c r="F3464" s="86"/>
      <c r="G3464" s="86"/>
      <c r="H3464" s="86"/>
      <c r="I3464" s="86"/>
      <c r="U3464" s="86"/>
      <c r="Y3464" s="86"/>
    </row>
    <row r="3465" spans="1:25" x14ac:dyDescent="0.2">
      <c r="A3465" s="85"/>
      <c r="B3465" s="86"/>
      <c r="C3465" s="86"/>
      <c r="D3465" s="86"/>
      <c r="E3465" s="86"/>
      <c r="F3465" s="86"/>
      <c r="G3465" s="86"/>
      <c r="H3465" s="86"/>
      <c r="I3465" s="86"/>
      <c r="U3465" s="86"/>
      <c r="Y3465" s="86"/>
    </row>
    <row r="3466" spans="1:25" x14ac:dyDescent="0.2">
      <c r="A3466" s="85"/>
      <c r="B3466" s="86"/>
      <c r="C3466" s="86"/>
      <c r="D3466" s="86"/>
      <c r="E3466" s="86"/>
      <c r="F3466" s="86"/>
      <c r="G3466" s="86"/>
      <c r="H3466" s="86"/>
      <c r="I3466" s="86"/>
      <c r="U3466" s="86"/>
      <c r="Y3466" s="86"/>
    </row>
    <row r="3467" spans="1:25" x14ac:dyDescent="0.2">
      <c r="A3467" s="85"/>
      <c r="B3467" s="86"/>
      <c r="C3467" s="86"/>
      <c r="D3467" s="86"/>
      <c r="E3467" s="86"/>
      <c r="F3467" s="86"/>
      <c r="G3467" s="86"/>
      <c r="H3467" s="86"/>
      <c r="I3467" s="86"/>
      <c r="U3467" s="86"/>
      <c r="Y3467" s="86"/>
    </row>
    <row r="3468" spans="1:25" x14ac:dyDescent="0.2">
      <c r="A3468" s="85"/>
      <c r="B3468" s="86"/>
      <c r="C3468" s="86"/>
      <c r="D3468" s="86"/>
      <c r="E3468" s="86"/>
      <c r="F3468" s="86"/>
      <c r="G3468" s="86"/>
      <c r="H3468" s="86"/>
      <c r="I3468" s="86"/>
      <c r="U3468" s="86"/>
      <c r="Y3468" s="86"/>
    </row>
    <row r="3469" spans="1:25" x14ac:dyDescent="0.2">
      <c r="A3469" s="85"/>
      <c r="B3469" s="86"/>
      <c r="C3469" s="86"/>
      <c r="D3469" s="86"/>
      <c r="E3469" s="86"/>
      <c r="F3469" s="86"/>
      <c r="G3469" s="86"/>
      <c r="H3469" s="86"/>
      <c r="I3469" s="86"/>
      <c r="U3469" s="86"/>
      <c r="Y3469" s="86"/>
    </row>
    <row r="3470" spans="1:25" x14ac:dyDescent="0.2">
      <c r="A3470" s="85"/>
      <c r="B3470" s="86"/>
      <c r="C3470" s="86"/>
      <c r="D3470" s="86"/>
      <c r="E3470" s="86"/>
      <c r="F3470" s="86"/>
      <c r="G3470" s="86"/>
      <c r="H3470" s="86"/>
      <c r="I3470" s="86"/>
      <c r="U3470" s="86"/>
      <c r="Y3470" s="86"/>
    </row>
    <row r="3471" spans="1:25" x14ac:dyDescent="0.2">
      <c r="A3471" s="85"/>
      <c r="B3471" s="86"/>
      <c r="C3471" s="86"/>
      <c r="D3471" s="86"/>
      <c r="E3471" s="86"/>
      <c r="F3471" s="86"/>
      <c r="G3471" s="86"/>
      <c r="H3471" s="86"/>
      <c r="I3471" s="86"/>
      <c r="U3471" s="86"/>
      <c r="Y3471" s="86"/>
    </row>
    <row r="3472" spans="1:25" x14ac:dyDescent="0.2">
      <c r="A3472" s="85"/>
      <c r="B3472" s="86"/>
      <c r="C3472" s="86"/>
      <c r="D3472" s="86"/>
      <c r="E3472" s="86"/>
      <c r="F3472" s="86"/>
      <c r="G3472" s="86"/>
      <c r="H3472" s="86"/>
      <c r="I3472" s="86"/>
      <c r="U3472" s="86"/>
      <c r="Y3472" s="86"/>
    </row>
    <row r="3473" spans="1:25" x14ac:dyDescent="0.2">
      <c r="A3473" s="85"/>
      <c r="B3473" s="86"/>
      <c r="C3473" s="86"/>
      <c r="D3473" s="86"/>
      <c r="E3473" s="86"/>
      <c r="F3473" s="86"/>
      <c r="G3473" s="86"/>
      <c r="H3473" s="86"/>
      <c r="I3473" s="86"/>
      <c r="U3473" s="86"/>
      <c r="Y3473" s="86"/>
    </row>
    <row r="3474" spans="1:25" x14ac:dyDescent="0.2">
      <c r="A3474" s="85"/>
      <c r="B3474" s="86"/>
      <c r="C3474" s="86"/>
      <c r="D3474" s="86"/>
      <c r="E3474" s="86"/>
      <c r="F3474" s="86"/>
      <c r="G3474" s="86"/>
      <c r="H3474" s="86"/>
      <c r="I3474" s="86"/>
      <c r="U3474" s="86"/>
      <c r="Y3474" s="86"/>
    </row>
    <row r="3475" spans="1:25" x14ac:dyDescent="0.2">
      <c r="A3475" s="85"/>
      <c r="B3475" s="86"/>
      <c r="C3475" s="86"/>
      <c r="D3475" s="86"/>
      <c r="E3475" s="86"/>
      <c r="F3475" s="86"/>
      <c r="G3475" s="86"/>
      <c r="H3475" s="86"/>
      <c r="I3475" s="86"/>
      <c r="U3475" s="86"/>
      <c r="Y3475" s="86"/>
    </row>
    <row r="3476" spans="1:25" x14ac:dyDescent="0.2">
      <c r="A3476" s="85"/>
      <c r="B3476" s="86"/>
      <c r="C3476" s="86"/>
      <c r="D3476" s="86"/>
      <c r="E3476" s="86"/>
      <c r="F3476" s="86"/>
      <c r="G3476" s="86"/>
      <c r="H3476" s="86"/>
      <c r="I3476" s="86"/>
      <c r="U3476" s="86"/>
      <c r="Y3476" s="86"/>
    </row>
    <row r="3477" spans="1:25" x14ac:dyDescent="0.2">
      <c r="A3477" s="85"/>
      <c r="B3477" s="86"/>
      <c r="C3477" s="86"/>
      <c r="D3477" s="86"/>
      <c r="E3477" s="86"/>
      <c r="F3477" s="86"/>
      <c r="G3477" s="86"/>
      <c r="H3477" s="86"/>
      <c r="I3477" s="86"/>
      <c r="U3477" s="86"/>
      <c r="Y3477" s="86"/>
    </row>
    <row r="3478" spans="1:25" x14ac:dyDescent="0.2">
      <c r="A3478" s="85"/>
      <c r="B3478" s="86"/>
      <c r="C3478" s="86"/>
      <c r="D3478" s="86"/>
      <c r="E3478" s="86"/>
      <c r="F3478" s="86"/>
      <c r="G3478" s="86"/>
      <c r="H3478" s="86"/>
      <c r="I3478" s="86"/>
      <c r="U3478" s="86"/>
      <c r="Y3478" s="86"/>
    </row>
    <row r="3479" spans="1:25" x14ac:dyDescent="0.2">
      <c r="A3479" s="85"/>
      <c r="B3479" s="86"/>
      <c r="C3479" s="86"/>
      <c r="D3479" s="86"/>
      <c r="E3479" s="86"/>
      <c r="F3479" s="86"/>
      <c r="G3479" s="86"/>
      <c r="H3479" s="86"/>
      <c r="I3479" s="86"/>
      <c r="U3479" s="86"/>
      <c r="Y3479" s="86"/>
    </row>
    <row r="3480" spans="1:25" x14ac:dyDescent="0.2">
      <c r="A3480" s="85"/>
      <c r="B3480" s="86"/>
      <c r="C3480" s="86"/>
      <c r="D3480" s="86"/>
      <c r="E3480" s="86"/>
      <c r="F3480" s="86"/>
      <c r="G3480" s="86"/>
      <c r="H3480" s="86"/>
      <c r="I3480" s="86"/>
      <c r="U3480" s="86"/>
      <c r="Y3480" s="86"/>
    </row>
    <row r="3481" spans="1:25" x14ac:dyDescent="0.2">
      <c r="A3481" s="85"/>
      <c r="B3481" s="86"/>
      <c r="C3481" s="86"/>
      <c r="D3481" s="86"/>
      <c r="E3481" s="86"/>
      <c r="F3481" s="86"/>
      <c r="G3481" s="86"/>
      <c r="H3481" s="86"/>
      <c r="I3481" s="86"/>
      <c r="U3481" s="86"/>
      <c r="Y3481" s="86"/>
    </row>
    <row r="3482" spans="1:25" x14ac:dyDescent="0.2">
      <c r="A3482" s="85"/>
      <c r="B3482" s="86"/>
      <c r="C3482" s="86"/>
      <c r="D3482" s="86"/>
      <c r="E3482" s="86"/>
      <c r="F3482" s="86"/>
      <c r="G3482" s="86"/>
      <c r="H3482" s="86"/>
      <c r="I3482" s="86"/>
      <c r="U3482" s="86"/>
      <c r="Y3482" s="86"/>
    </row>
    <row r="3483" spans="1:25" x14ac:dyDescent="0.2">
      <c r="A3483" s="85"/>
      <c r="B3483" s="86"/>
      <c r="C3483" s="86"/>
      <c r="D3483" s="86"/>
      <c r="E3483" s="86"/>
      <c r="F3483" s="86"/>
      <c r="G3483" s="86"/>
      <c r="H3483" s="86"/>
      <c r="I3483" s="86"/>
      <c r="U3483" s="86"/>
      <c r="Y3483" s="86"/>
    </row>
    <row r="3484" spans="1:25" x14ac:dyDescent="0.2">
      <c r="A3484" s="85"/>
      <c r="B3484" s="86"/>
      <c r="C3484" s="86"/>
      <c r="D3484" s="86"/>
      <c r="E3484" s="86"/>
      <c r="F3484" s="86"/>
      <c r="G3484" s="86"/>
      <c r="H3484" s="86"/>
      <c r="I3484" s="86"/>
      <c r="U3484" s="86"/>
      <c r="Y3484" s="86"/>
    </row>
    <row r="3485" spans="1:25" x14ac:dyDescent="0.2">
      <c r="A3485" s="85"/>
      <c r="B3485" s="86"/>
      <c r="C3485" s="86"/>
      <c r="D3485" s="86"/>
      <c r="E3485" s="86"/>
      <c r="F3485" s="86"/>
      <c r="G3485" s="86"/>
      <c r="H3485" s="86"/>
      <c r="I3485" s="86"/>
      <c r="U3485" s="86"/>
      <c r="Y3485" s="86"/>
    </row>
    <row r="3486" spans="1:25" x14ac:dyDescent="0.2">
      <c r="A3486" s="85"/>
      <c r="B3486" s="86"/>
      <c r="C3486" s="86"/>
      <c r="D3486" s="86"/>
      <c r="E3486" s="86"/>
      <c r="F3486" s="86"/>
      <c r="G3486" s="86"/>
      <c r="H3486" s="86"/>
      <c r="I3486" s="86"/>
      <c r="U3486" s="86"/>
      <c r="Y3486" s="86"/>
    </row>
    <row r="3487" spans="1:25" x14ac:dyDescent="0.2">
      <c r="A3487" s="85"/>
      <c r="B3487" s="86"/>
      <c r="C3487" s="86"/>
      <c r="D3487" s="86"/>
      <c r="E3487" s="86"/>
      <c r="F3487" s="86"/>
      <c r="G3487" s="86"/>
      <c r="H3487" s="86"/>
      <c r="I3487" s="86"/>
      <c r="U3487" s="86"/>
      <c r="Y3487" s="86"/>
    </row>
    <row r="3488" spans="1:25" x14ac:dyDescent="0.2">
      <c r="A3488" s="85"/>
      <c r="B3488" s="86"/>
      <c r="C3488" s="86"/>
      <c r="D3488" s="86"/>
      <c r="E3488" s="86"/>
      <c r="F3488" s="86"/>
      <c r="G3488" s="86"/>
      <c r="H3488" s="86"/>
      <c r="I3488" s="86"/>
      <c r="U3488" s="86"/>
      <c r="Y3488" s="86"/>
    </row>
    <row r="3489" spans="1:25" x14ac:dyDescent="0.2">
      <c r="A3489" s="85"/>
      <c r="B3489" s="86"/>
      <c r="C3489" s="86"/>
      <c r="D3489" s="86"/>
      <c r="E3489" s="86"/>
      <c r="F3489" s="86"/>
      <c r="G3489" s="86"/>
      <c r="H3489" s="86"/>
      <c r="I3489" s="86"/>
      <c r="U3489" s="86"/>
      <c r="Y3489" s="86"/>
    </row>
    <row r="3490" spans="1:25" x14ac:dyDescent="0.2">
      <c r="A3490" s="85"/>
      <c r="B3490" s="86"/>
      <c r="C3490" s="86"/>
      <c r="D3490" s="86"/>
      <c r="E3490" s="86"/>
      <c r="F3490" s="86"/>
      <c r="G3490" s="86"/>
      <c r="H3490" s="86"/>
      <c r="I3490" s="86"/>
      <c r="U3490" s="86"/>
      <c r="Y3490" s="86"/>
    </row>
    <row r="3491" spans="1:25" x14ac:dyDescent="0.2">
      <c r="A3491" s="85"/>
      <c r="B3491" s="86"/>
      <c r="C3491" s="86"/>
      <c r="D3491" s="86"/>
      <c r="E3491" s="86"/>
      <c r="F3491" s="86"/>
      <c r="G3491" s="86"/>
      <c r="H3491" s="86"/>
      <c r="I3491" s="86"/>
      <c r="U3491" s="86"/>
      <c r="Y3491" s="86"/>
    </row>
    <row r="3492" spans="1:25" x14ac:dyDescent="0.2">
      <c r="A3492" s="85"/>
      <c r="B3492" s="86"/>
      <c r="C3492" s="86"/>
      <c r="D3492" s="86"/>
      <c r="E3492" s="86"/>
      <c r="F3492" s="86"/>
      <c r="G3492" s="86"/>
      <c r="H3492" s="86"/>
      <c r="I3492" s="86"/>
      <c r="U3492" s="86"/>
      <c r="Y3492" s="86"/>
    </row>
    <row r="3493" spans="1:25" x14ac:dyDescent="0.2">
      <c r="A3493" s="85"/>
      <c r="B3493" s="86"/>
      <c r="C3493" s="86"/>
      <c r="D3493" s="86"/>
      <c r="E3493" s="86"/>
      <c r="F3493" s="86"/>
      <c r="G3493" s="86"/>
      <c r="H3493" s="86"/>
      <c r="I3493" s="86"/>
      <c r="U3493" s="86"/>
      <c r="Y3493" s="86"/>
    </row>
    <row r="3494" spans="1:25" x14ac:dyDescent="0.2">
      <c r="A3494" s="85"/>
      <c r="B3494" s="86"/>
      <c r="C3494" s="86"/>
      <c r="D3494" s="86"/>
      <c r="E3494" s="86"/>
      <c r="F3494" s="86"/>
      <c r="G3494" s="86"/>
      <c r="H3494" s="86"/>
      <c r="I3494" s="86"/>
      <c r="U3494" s="86"/>
      <c r="Y3494" s="86"/>
    </row>
    <row r="3495" spans="1:25" x14ac:dyDescent="0.2">
      <c r="A3495" s="85"/>
      <c r="B3495" s="86"/>
      <c r="C3495" s="86"/>
      <c r="D3495" s="86"/>
      <c r="E3495" s="86"/>
      <c r="F3495" s="86"/>
      <c r="G3495" s="86"/>
      <c r="H3495" s="86"/>
      <c r="I3495" s="86"/>
      <c r="U3495" s="86"/>
      <c r="Y3495" s="86"/>
    </row>
    <row r="3496" spans="1:25" x14ac:dyDescent="0.2">
      <c r="A3496" s="85"/>
      <c r="B3496" s="86"/>
      <c r="C3496" s="86"/>
      <c r="D3496" s="86"/>
      <c r="E3496" s="86"/>
      <c r="F3496" s="86"/>
      <c r="G3496" s="86"/>
      <c r="H3496" s="86"/>
      <c r="I3496" s="86"/>
      <c r="U3496" s="86"/>
      <c r="Y3496" s="86"/>
    </row>
    <row r="3497" spans="1:25" x14ac:dyDescent="0.2">
      <c r="A3497" s="85"/>
      <c r="B3497" s="86"/>
      <c r="C3497" s="86"/>
      <c r="D3497" s="86"/>
      <c r="E3497" s="86"/>
      <c r="F3497" s="86"/>
      <c r="G3497" s="86"/>
      <c r="H3497" s="86"/>
      <c r="I3497" s="86"/>
      <c r="U3497" s="86"/>
      <c r="Y3497" s="86"/>
    </row>
    <row r="3498" spans="1:25" x14ac:dyDescent="0.2">
      <c r="A3498" s="85"/>
      <c r="B3498" s="86"/>
      <c r="C3498" s="86"/>
      <c r="D3498" s="86"/>
      <c r="E3498" s="86"/>
      <c r="F3498" s="86"/>
      <c r="G3498" s="86"/>
      <c r="H3498" s="86"/>
      <c r="I3498" s="86"/>
      <c r="U3498" s="86"/>
      <c r="Y3498" s="86"/>
    </row>
    <row r="3499" spans="1:25" x14ac:dyDescent="0.2">
      <c r="A3499" s="85"/>
      <c r="B3499" s="86"/>
      <c r="C3499" s="86"/>
      <c r="D3499" s="86"/>
      <c r="E3499" s="86"/>
      <c r="F3499" s="86"/>
      <c r="G3499" s="86"/>
      <c r="H3499" s="86"/>
      <c r="I3499" s="86"/>
      <c r="U3499" s="86"/>
      <c r="Y3499" s="86"/>
    </row>
    <row r="3500" spans="1:25" x14ac:dyDescent="0.2">
      <c r="A3500" s="85"/>
      <c r="B3500" s="86"/>
      <c r="C3500" s="86"/>
      <c r="D3500" s="86"/>
      <c r="E3500" s="86"/>
      <c r="F3500" s="86"/>
      <c r="G3500" s="86"/>
      <c r="H3500" s="86"/>
      <c r="I3500" s="86"/>
      <c r="U3500" s="86"/>
      <c r="Y3500" s="86"/>
    </row>
    <row r="3501" spans="1:25" x14ac:dyDescent="0.2">
      <c r="A3501" s="85"/>
      <c r="B3501" s="86"/>
      <c r="C3501" s="86"/>
      <c r="D3501" s="86"/>
      <c r="E3501" s="86"/>
      <c r="F3501" s="86"/>
      <c r="G3501" s="86"/>
      <c r="H3501" s="86"/>
      <c r="I3501" s="86"/>
      <c r="U3501" s="86"/>
      <c r="Y3501" s="86"/>
    </row>
    <row r="3502" spans="1:25" x14ac:dyDescent="0.2">
      <c r="A3502" s="85"/>
      <c r="B3502" s="86"/>
      <c r="C3502" s="86"/>
      <c r="D3502" s="86"/>
      <c r="E3502" s="86"/>
      <c r="F3502" s="86"/>
      <c r="G3502" s="86"/>
      <c r="H3502" s="86"/>
      <c r="I3502" s="86"/>
      <c r="U3502" s="86"/>
      <c r="Y3502" s="86"/>
    </row>
    <row r="3503" spans="1:25" x14ac:dyDescent="0.2">
      <c r="A3503" s="85"/>
      <c r="B3503" s="86"/>
      <c r="C3503" s="86"/>
      <c r="D3503" s="86"/>
      <c r="E3503" s="86"/>
      <c r="F3503" s="86"/>
      <c r="G3503" s="86"/>
      <c r="H3503" s="86"/>
      <c r="I3503" s="86"/>
      <c r="U3503" s="86"/>
      <c r="Y3503" s="86"/>
    </row>
    <row r="3504" spans="1:25" x14ac:dyDescent="0.2">
      <c r="A3504" s="85"/>
      <c r="B3504" s="86"/>
      <c r="C3504" s="86"/>
      <c r="D3504" s="86"/>
      <c r="E3504" s="86"/>
      <c r="F3504" s="86"/>
      <c r="G3504" s="86"/>
      <c r="H3504" s="86"/>
      <c r="I3504" s="86"/>
      <c r="U3504" s="86"/>
      <c r="Y3504" s="86"/>
    </row>
    <row r="3505" spans="1:25" x14ac:dyDescent="0.2">
      <c r="A3505" s="85"/>
      <c r="B3505" s="86"/>
      <c r="C3505" s="86"/>
      <c r="D3505" s="86"/>
      <c r="E3505" s="86"/>
      <c r="F3505" s="86"/>
      <c r="G3505" s="86"/>
      <c r="H3505" s="86"/>
      <c r="I3505" s="86"/>
      <c r="U3505" s="86"/>
      <c r="Y3505" s="86"/>
    </row>
    <row r="3506" spans="1:25" x14ac:dyDescent="0.2">
      <c r="A3506" s="85"/>
      <c r="B3506" s="86"/>
      <c r="C3506" s="86"/>
      <c r="D3506" s="86"/>
      <c r="E3506" s="86"/>
      <c r="F3506" s="86"/>
      <c r="G3506" s="86"/>
      <c r="H3506" s="86"/>
      <c r="I3506" s="86"/>
      <c r="U3506" s="86"/>
      <c r="Y3506" s="86"/>
    </row>
    <row r="3507" spans="1:25" x14ac:dyDescent="0.2">
      <c r="A3507" s="85"/>
      <c r="B3507" s="86"/>
      <c r="C3507" s="86"/>
      <c r="D3507" s="86"/>
      <c r="E3507" s="86"/>
      <c r="F3507" s="86"/>
      <c r="G3507" s="86"/>
      <c r="H3507" s="86"/>
      <c r="I3507" s="86"/>
      <c r="U3507" s="86"/>
      <c r="Y3507" s="86"/>
    </row>
    <row r="3508" spans="1:25" x14ac:dyDescent="0.2">
      <c r="A3508" s="85"/>
      <c r="B3508" s="86"/>
      <c r="C3508" s="86"/>
      <c r="D3508" s="86"/>
      <c r="E3508" s="86"/>
      <c r="F3508" s="86"/>
      <c r="G3508" s="86"/>
      <c r="H3508" s="86"/>
      <c r="I3508" s="86"/>
      <c r="U3508" s="86"/>
      <c r="Y3508" s="86"/>
    </row>
    <row r="3509" spans="1:25" x14ac:dyDescent="0.2">
      <c r="A3509" s="85"/>
      <c r="B3509" s="86"/>
      <c r="C3509" s="86"/>
      <c r="D3509" s="86"/>
      <c r="E3509" s="86"/>
      <c r="F3509" s="86"/>
      <c r="G3509" s="86"/>
      <c r="H3509" s="86"/>
      <c r="I3509" s="86"/>
      <c r="U3509" s="86"/>
      <c r="Y3509" s="86"/>
    </row>
    <row r="3510" spans="1:25" x14ac:dyDescent="0.2">
      <c r="A3510" s="85"/>
      <c r="B3510" s="86"/>
      <c r="C3510" s="86"/>
      <c r="D3510" s="86"/>
      <c r="E3510" s="86"/>
      <c r="F3510" s="86"/>
      <c r="G3510" s="86"/>
      <c r="H3510" s="86"/>
      <c r="I3510" s="86"/>
      <c r="U3510" s="86"/>
      <c r="Y3510" s="86"/>
    </row>
    <row r="3511" spans="1:25" x14ac:dyDescent="0.2">
      <c r="A3511" s="85"/>
      <c r="B3511" s="86"/>
      <c r="C3511" s="86"/>
      <c r="D3511" s="86"/>
      <c r="E3511" s="86"/>
      <c r="F3511" s="86"/>
      <c r="G3511" s="86"/>
      <c r="H3511" s="86"/>
      <c r="I3511" s="86"/>
      <c r="U3511" s="86"/>
      <c r="Y3511" s="86"/>
    </row>
    <row r="3512" spans="1:25" x14ac:dyDescent="0.2">
      <c r="A3512" s="85"/>
      <c r="B3512" s="86"/>
      <c r="C3512" s="86"/>
      <c r="D3512" s="86"/>
      <c r="E3512" s="86"/>
      <c r="F3512" s="86"/>
      <c r="G3512" s="86"/>
      <c r="H3512" s="86"/>
      <c r="I3512" s="86"/>
      <c r="U3512" s="86"/>
      <c r="Y3512" s="86"/>
    </row>
    <row r="3513" spans="1:25" x14ac:dyDescent="0.2">
      <c r="A3513" s="85"/>
      <c r="B3513" s="86"/>
      <c r="C3513" s="86"/>
      <c r="D3513" s="86"/>
      <c r="E3513" s="86"/>
      <c r="F3513" s="86"/>
      <c r="G3513" s="86"/>
      <c r="H3513" s="86"/>
      <c r="I3513" s="86"/>
      <c r="U3513" s="86"/>
      <c r="Y3513" s="86"/>
    </row>
    <row r="3514" spans="1:25" x14ac:dyDescent="0.2">
      <c r="A3514" s="85"/>
      <c r="B3514" s="86"/>
      <c r="C3514" s="86"/>
      <c r="D3514" s="86"/>
      <c r="E3514" s="86"/>
      <c r="F3514" s="86"/>
      <c r="G3514" s="86"/>
      <c r="H3514" s="86"/>
      <c r="I3514" s="86"/>
      <c r="U3514" s="86"/>
      <c r="Y3514" s="86"/>
    </row>
    <row r="3515" spans="1:25" x14ac:dyDescent="0.2">
      <c r="A3515" s="85"/>
      <c r="B3515" s="86"/>
      <c r="C3515" s="86"/>
      <c r="D3515" s="86"/>
      <c r="E3515" s="86"/>
      <c r="F3515" s="86"/>
      <c r="G3515" s="86"/>
      <c r="H3515" s="86"/>
      <c r="I3515" s="86"/>
      <c r="U3515" s="86"/>
      <c r="Y3515" s="86"/>
    </row>
    <row r="3516" spans="1:25" x14ac:dyDescent="0.2">
      <c r="A3516" s="85"/>
      <c r="B3516" s="86"/>
      <c r="C3516" s="86"/>
      <c r="D3516" s="86"/>
      <c r="E3516" s="86"/>
      <c r="F3516" s="86"/>
      <c r="G3516" s="86"/>
      <c r="H3516" s="86"/>
      <c r="I3516" s="86"/>
      <c r="U3516" s="86"/>
      <c r="Y3516" s="86"/>
    </row>
    <row r="3517" spans="1:25" x14ac:dyDescent="0.2">
      <c r="A3517" s="85"/>
      <c r="B3517" s="86"/>
      <c r="C3517" s="86"/>
      <c r="D3517" s="86"/>
      <c r="E3517" s="86"/>
      <c r="F3517" s="86"/>
      <c r="G3517" s="86"/>
      <c r="H3517" s="86"/>
      <c r="I3517" s="86"/>
      <c r="U3517" s="86"/>
      <c r="Y3517" s="86"/>
    </row>
    <row r="3518" spans="1:25" x14ac:dyDescent="0.2">
      <c r="A3518" s="85"/>
      <c r="B3518" s="86"/>
      <c r="C3518" s="86"/>
      <c r="D3518" s="86"/>
      <c r="E3518" s="86"/>
      <c r="F3518" s="86"/>
      <c r="G3518" s="86"/>
      <c r="H3518" s="86"/>
      <c r="I3518" s="86"/>
      <c r="U3518" s="86"/>
      <c r="Y3518" s="86"/>
    </row>
    <row r="3519" spans="1:25" x14ac:dyDescent="0.2">
      <c r="A3519" s="85"/>
      <c r="B3519" s="86"/>
      <c r="C3519" s="86"/>
      <c r="D3519" s="86"/>
      <c r="E3519" s="86"/>
      <c r="F3519" s="86"/>
      <c r="G3519" s="86"/>
      <c r="H3519" s="86"/>
      <c r="I3519" s="86"/>
      <c r="U3519" s="86"/>
      <c r="Y3519" s="86"/>
    </row>
    <row r="3520" spans="1:25" x14ac:dyDescent="0.2">
      <c r="A3520" s="85"/>
      <c r="B3520" s="86"/>
      <c r="C3520" s="86"/>
      <c r="D3520" s="86"/>
      <c r="E3520" s="86"/>
      <c r="F3520" s="86"/>
      <c r="G3520" s="86"/>
      <c r="H3520" s="86"/>
      <c r="I3520" s="86"/>
      <c r="U3520" s="86"/>
      <c r="Y3520" s="86"/>
    </row>
    <row r="3521" spans="1:25" x14ac:dyDescent="0.2">
      <c r="A3521" s="85"/>
      <c r="B3521" s="86"/>
      <c r="C3521" s="86"/>
      <c r="D3521" s="86"/>
      <c r="E3521" s="86"/>
      <c r="F3521" s="86"/>
      <c r="G3521" s="86"/>
      <c r="H3521" s="86"/>
      <c r="I3521" s="86"/>
      <c r="U3521" s="86"/>
      <c r="Y3521" s="86"/>
    </row>
    <row r="3522" spans="1:25" x14ac:dyDescent="0.2">
      <c r="A3522" s="85"/>
      <c r="B3522" s="86"/>
      <c r="C3522" s="86"/>
      <c r="D3522" s="86"/>
      <c r="E3522" s="86"/>
      <c r="F3522" s="86"/>
      <c r="G3522" s="86"/>
      <c r="H3522" s="86"/>
      <c r="I3522" s="86"/>
      <c r="U3522" s="86"/>
      <c r="Y3522" s="86"/>
    </row>
    <row r="3523" spans="1:25" x14ac:dyDescent="0.2">
      <c r="A3523" s="85"/>
      <c r="B3523" s="86"/>
      <c r="C3523" s="86"/>
      <c r="D3523" s="86"/>
      <c r="E3523" s="86"/>
      <c r="F3523" s="86"/>
      <c r="G3523" s="86"/>
      <c r="H3523" s="86"/>
      <c r="I3523" s="86"/>
      <c r="U3523" s="86"/>
      <c r="Y3523" s="86"/>
    </row>
    <row r="3524" spans="1:25" x14ac:dyDescent="0.2">
      <c r="A3524" s="85"/>
      <c r="B3524" s="86"/>
      <c r="C3524" s="86"/>
      <c r="D3524" s="86"/>
      <c r="E3524" s="86"/>
      <c r="F3524" s="86"/>
      <c r="G3524" s="86"/>
      <c r="H3524" s="86"/>
      <c r="I3524" s="86"/>
      <c r="U3524" s="86"/>
      <c r="Y3524" s="86"/>
    </row>
    <row r="3525" spans="1:25" x14ac:dyDescent="0.2">
      <c r="A3525" s="85"/>
      <c r="B3525" s="86"/>
      <c r="C3525" s="86"/>
      <c r="D3525" s="86"/>
      <c r="E3525" s="86"/>
      <c r="F3525" s="86"/>
      <c r="G3525" s="86"/>
      <c r="H3525" s="86"/>
      <c r="I3525" s="86"/>
      <c r="U3525" s="86"/>
      <c r="Y3525" s="86"/>
    </row>
    <row r="3526" spans="1:25" x14ac:dyDescent="0.2">
      <c r="A3526" s="85"/>
      <c r="B3526" s="86"/>
      <c r="C3526" s="86"/>
      <c r="D3526" s="86"/>
      <c r="E3526" s="86"/>
      <c r="F3526" s="86"/>
      <c r="G3526" s="86"/>
      <c r="H3526" s="86"/>
      <c r="I3526" s="86"/>
      <c r="U3526" s="86"/>
      <c r="Y3526" s="86"/>
    </row>
    <row r="3527" spans="1:25" x14ac:dyDescent="0.2">
      <c r="A3527" s="85"/>
      <c r="B3527" s="86"/>
      <c r="C3527" s="86"/>
      <c r="D3527" s="86"/>
      <c r="E3527" s="86"/>
      <c r="F3527" s="86"/>
      <c r="G3527" s="86"/>
      <c r="H3527" s="86"/>
      <c r="I3527" s="86"/>
      <c r="U3527" s="86"/>
      <c r="Y3527" s="86"/>
    </row>
    <row r="3528" spans="1:25" x14ac:dyDescent="0.2">
      <c r="A3528" s="85"/>
      <c r="B3528" s="86"/>
      <c r="C3528" s="86"/>
      <c r="D3528" s="86"/>
      <c r="E3528" s="86"/>
      <c r="F3528" s="86"/>
      <c r="G3528" s="86"/>
      <c r="H3528" s="86"/>
      <c r="I3528" s="86"/>
      <c r="U3528" s="86"/>
      <c r="Y3528" s="86"/>
    </row>
    <row r="3529" spans="1:25" x14ac:dyDescent="0.2">
      <c r="A3529" s="85"/>
      <c r="B3529" s="86"/>
      <c r="C3529" s="86"/>
      <c r="D3529" s="86"/>
      <c r="E3529" s="86"/>
      <c r="F3529" s="86"/>
      <c r="G3529" s="86"/>
      <c r="H3529" s="86"/>
      <c r="I3529" s="86"/>
      <c r="U3529" s="86"/>
      <c r="Y3529" s="86"/>
    </row>
    <row r="3530" spans="1:25" x14ac:dyDescent="0.2">
      <c r="A3530" s="85"/>
      <c r="B3530" s="86"/>
      <c r="C3530" s="86"/>
      <c r="D3530" s="86"/>
      <c r="E3530" s="86"/>
      <c r="F3530" s="86"/>
      <c r="G3530" s="86"/>
      <c r="H3530" s="86"/>
      <c r="I3530" s="86"/>
      <c r="U3530" s="86"/>
      <c r="Y3530" s="86"/>
    </row>
    <row r="3531" spans="1:25" x14ac:dyDescent="0.2">
      <c r="A3531" s="85"/>
      <c r="B3531" s="86"/>
      <c r="C3531" s="86"/>
      <c r="D3531" s="86"/>
      <c r="E3531" s="86"/>
      <c r="F3531" s="86"/>
      <c r="G3531" s="86"/>
      <c r="H3531" s="86"/>
      <c r="I3531" s="86"/>
      <c r="U3531" s="86"/>
      <c r="Y3531" s="86"/>
    </row>
    <row r="3532" spans="1:25" x14ac:dyDescent="0.2">
      <c r="A3532" s="85"/>
      <c r="B3532" s="86"/>
      <c r="C3532" s="86"/>
      <c r="D3532" s="86"/>
      <c r="E3532" s="86"/>
      <c r="F3532" s="86"/>
      <c r="G3532" s="86"/>
      <c r="H3532" s="86"/>
      <c r="I3532" s="86"/>
      <c r="U3532" s="86"/>
      <c r="Y3532" s="86"/>
    </row>
    <row r="3533" spans="1:25" x14ac:dyDescent="0.2">
      <c r="A3533" s="85"/>
      <c r="B3533" s="86"/>
      <c r="C3533" s="86"/>
      <c r="D3533" s="86"/>
      <c r="E3533" s="86"/>
      <c r="F3533" s="86"/>
      <c r="G3533" s="86"/>
      <c r="H3533" s="86"/>
      <c r="I3533" s="86"/>
      <c r="U3533" s="86"/>
      <c r="Y3533" s="86"/>
    </row>
    <row r="3534" spans="1:25" x14ac:dyDescent="0.2">
      <c r="A3534" s="85"/>
      <c r="B3534" s="86"/>
      <c r="C3534" s="86"/>
      <c r="D3534" s="86"/>
      <c r="E3534" s="86"/>
      <c r="F3534" s="86"/>
      <c r="G3534" s="86"/>
      <c r="H3534" s="86"/>
      <c r="I3534" s="86"/>
      <c r="U3534" s="86"/>
      <c r="Y3534" s="86"/>
    </row>
    <row r="3535" spans="1:25" x14ac:dyDescent="0.2">
      <c r="A3535" s="85"/>
      <c r="B3535" s="86"/>
      <c r="C3535" s="86"/>
      <c r="D3535" s="86"/>
      <c r="E3535" s="86"/>
      <c r="F3535" s="86"/>
      <c r="G3535" s="86"/>
      <c r="H3535" s="86"/>
      <c r="I3535" s="86"/>
      <c r="U3535" s="86"/>
      <c r="Y3535" s="86"/>
    </row>
    <row r="3536" spans="1:25" x14ac:dyDescent="0.2">
      <c r="A3536" s="85"/>
      <c r="B3536" s="86"/>
      <c r="C3536" s="86"/>
      <c r="D3536" s="86"/>
      <c r="E3536" s="86"/>
      <c r="F3536" s="86"/>
      <c r="G3536" s="86"/>
      <c r="H3536" s="86"/>
      <c r="I3536" s="86"/>
      <c r="U3536" s="86"/>
      <c r="Y3536" s="86"/>
    </row>
    <row r="3537" spans="1:25" x14ac:dyDescent="0.2">
      <c r="A3537" s="85"/>
      <c r="B3537" s="86"/>
      <c r="C3537" s="86"/>
      <c r="D3537" s="86"/>
      <c r="E3537" s="86"/>
      <c r="F3537" s="86"/>
      <c r="G3537" s="86"/>
      <c r="H3537" s="86"/>
      <c r="I3537" s="86"/>
      <c r="U3537" s="86"/>
      <c r="Y3537" s="86"/>
    </row>
    <row r="3538" spans="1:25" x14ac:dyDescent="0.2">
      <c r="A3538" s="85"/>
      <c r="B3538" s="86"/>
      <c r="C3538" s="86"/>
      <c r="D3538" s="86"/>
      <c r="E3538" s="86"/>
      <c r="F3538" s="86"/>
      <c r="G3538" s="86"/>
      <c r="H3538" s="86"/>
      <c r="I3538" s="86"/>
      <c r="U3538" s="86"/>
      <c r="Y3538" s="86"/>
    </row>
    <row r="3539" spans="1:25" x14ac:dyDescent="0.2">
      <c r="A3539" s="85"/>
      <c r="B3539" s="86"/>
      <c r="C3539" s="86"/>
      <c r="D3539" s="86"/>
      <c r="E3539" s="86"/>
      <c r="F3539" s="86"/>
      <c r="G3539" s="86"/>
      <c r="H3539" s="86"/>
      <c r="I3539" s="86"/>
      <c r="U3539" s="86"/>
      <c r="Y3539" s="86"/>
    </row>
    <row r="3540" spans="1:25" x14ac:dyDescent="0.2">
      <c r="A3540" s="85"/>
      <c r="B3540" s="86"/>
      <c r="C3540" s="86"/>
      <c r="D3540" s="86"/>
      <c r="E3540" s="86"/>
      <c r="F3540" s="86"/>
      <c r="G3540" s="86"/>
      <c r="H3540" s="86"/>
      <c r="I3540" s="86"/>
      <c r="U3540" s="86"/>
      <c r="Y3540" s="86"/>
    </row>
    <row r="3541" spans="1:25" x14ac:dyDescent="0.2">
      <c r="A3541" s="85"/>
      <c r="B3541" s="86"/>
      <c r="C3541" s="86"/>
      <c r="D3541" s="86"/>
      <c r="E3541" s="86"/>
      <c r="F3541" s="86"/>
      <c r="G3541" s="86"/>
      <c r="H3541" s="86"/>
      <c r="I3541" s="86"/>
      <c r="U3541" s="86"/>
      <c r="Y3541" s="86"/>
    </row>
    <row r="3542" spans="1:25" x14ac:dyDescent="0.2">
      <c r="A3542" s="85"/>
      <c r="B3542" s="86"/>
      <c r="C3542" s="86"/>
      <c r="D3542" s="86"/>
      <c r="E3542" s="86"/>
      <c r="F3542" s="86"/>
      <c r="G3542" s="86"/>
      <c r="H3542" s="86"/>
      <c r="I3542" s="86"/>
      <c r="U3542" s="86"/>
      <c r="Y3542" s="86"/>
    </row>
    <row r="3543" spans="1:25" x14ac:dyDescent="0.2">
      <c r="A3543" s="85"/>
      <c r="B3543" s="86"/>
      <c r="C3543" s="86"/>
      <c r="D3543" s="86"/>
      <c r="E3543" s="86"/>
      <c r="F3543" s="86"/>
      <c r="G3543" s="86"/>
      <c r="H3543" s="86"/>
      <c r="I3543" s="86"/>
      <c r="U3543" s="86"/>
      <c r="Y3543" s="86"/>
    </row>
    <row r="3544" spans="1:25" x14ac:dyDescent="0.2">
      <c r="A3544" s="85"/>
      <c r="B3544" s="86"/>
      <c r="C3544" s="86"/>
      <c r="D3544" s="86"/>
      <c r="E3544" s="86"/>
      <c r="F3544" s="86"/>
      <c r="G3544" s="86"/>
      <c r="H3544" s="86"/>
      <c r="I3544" s="86"/>
      <c r="U3544" s="86"/>
      <c r="Y3544" s="86"/>
    </row>
    <row r="3545" spans="1:25" x14ac:dyDescent="0.2">
      <c r="A3545" s="85"/>
      <c r="B3545" s="86"/>
      <c r="C3545" s="86"/>
      <c r="D3545" s="86"/>
      <c r="E3545" s="86"/>
      <c r="F3545" s="86"/>
      <c r="G3545" s="86"/>
      <c r="H3545" s="86"/>
      <c r="I3545" s="86"/>
      <c r="U3545" s="86"/>
      <c r="Y3545" s="86"/>
    </row>
    <row r="3546" spans="1:25" x14ac:dyDescent="0.2">
      <c r="A3546" s="85"/>
      <c r="B3546" s="86"/>
      <c r="C3546" s="86"/>
      <c r="D3546" s="86"/>
      <c r="E3546" s="86"/>
      <c r="F3546" s="86"/>
      <c r="G3546" s="86"/>
      <c r="H3546" s="86"/>
      <c r="I3546" s="86"/>
      <c r="U3546" s="86"/>
      <c r="Y3546" s="86"/>
    </row>
    <row r="3547" spans="1:25" x14ac:dyDescent="0.2">
      <c r="A3547" s="85"/>
      <c r="B3547" s="86"/>
      <c r="C3547" s="86"/>
      <c r="D3547" s="86"/>
      <c r="E3547" s="86"/>
      <c r="F3547" s="86"/>
      <c r="G3547" s="86"/>
      <c r="H3547" s="86"/>
      <c r="I3547" s="86"/>
      <c r="U3547" s="86"/>
      <c r="Y3547" s="86"/>
    </row>
    <row r="3548" spans="1:25" x14ac:dyDescent="0.2">
      <c r="A3548" s="85"/>
      <c r="B3548" s="86"/>
      <c r="C3548" s="86"/>
      <c r="D3548" s="86"/>
      <c r="E3548" s="86"/>
      <c r="F3548" s="86"/>
      <c r="G3548" s="86"/>
      <c r="H3548" s="86"/>
      <c r="I3548" s="86"/>
      <c r="U3548" s="86"/>
      <c r="Y3548" s="86"/>
    </row>
    <row r="3549" spans="1:25" x14ac:dyDescent="0.2">
      <c r="A3549" s="85"/>
      <c r="B3549" s="86"/>
      <c r="C3549" s="86"/>
      <c r="D3549" s="86"/>
      <c r="E3549" s="86"/>
      <c r="F3549" s="86"/>
      <c r="G3549" s="86"/>
      <c r="H3549" s="86"/>
      <c r="I3549" s="86"/>
      <c r="U3549" s="86"/>
      <c r="Y3549" s="86"/>
    </row>
    <row r="3550" spans="1:25" x14ac:dyDescent="0.2">
      <c r="A3550" s="85"/>
      <c r="B3550" s="86"/>
      <c r="C3550" s="86"/>
      <c r="D3550" s="86"/>
      <c r="E3550" s="86"/>
      <c r="F3550" s="86"/>
      <c r="G3550" s="86"/>
      <c r="H3550" s="86"/>
      <c r="I3550" s="86"/>
      <c r="U3550" s="86"/>
      <c r="Y3550" s="86"/>
    </row>
    <row r="3551" spans="1:25" x14ac:dyDescent="0.2">
      <c r="A3551" s="85"/>
      <c r="B3551" s="86"/>
      <c r="C3551" s="86"/>
      <c r="D3551" s="86"/>
      <c r="E3551" s="86"/>
      <c r="F3551" s="86"/>
      <c r="G3551" s="86"/>
      <c r="H3551" s="86"/>
      <c r="I3551" s="86"/>
      <c r="U3551" s="86"/>
      <c r="Y3551" s="86"/>
    </row>
    <row r="3552" spans="1:25" x14ac:dyDescent="0.2">
      <c r="A3552" s="85"/>
      <c r="B3552" s="86"/>
      <c r="C3552" s="86"/>
      <c r="D3552" s="86"/>
      <c r="E3552" s="86"/>
      <c r="F3552" s="86"/>
      <c r="G3552" s="86"/>
      <c r="H3552" s="86"/>
      <c r="I3552" s="86"/>
      <c r="U3552" s="86"/>
      <c r="Y3552" s="86"/>
    </row>
    <row r="3553" spans="1:25" x14ac:dyDescent="0.2">
      <c r="A3553" s="85"/>
      <c r="B3553" s="86"/>
      <c r="C3553" s="86"/>
      <c r="D3553" s="86"/>
      <c r="E3553" s="86"/>
      <c r="F3553" s="86"/>
      <c r="G3553" s="86"/>
      <c r="H3553" s="86"/>
      <c r="I3553" s="86"/>
      <c r="U3553" s="86"/>
      <c r="Y3553" s="86"/>
    </row>
    <row r="3554" spans="1:25" x14ac:dyDescent="0.2">
      <c r="A3554" s="85"/>
      <c r="B3554" s="86"/>
      <c r="C3554" s="86"/>
      <c r="D3554" s="86"/>
      <c r="E3554" s="86"/>
      <c r="F3554" s="86"/>
      <c r="G3554" s="86"/>
      <c r="H3554" s="86"/>
      <c r="I3554" s="86"/>
      <c r="U3554" s="86"/>
      <c r="Y3554" s="86"/>
    </row>
    <row r="3555" spans="1:25" x14ac:dyDescent="0.2">
      <c r="A3555" s="85"/>
      <c r="B3555" s="86"/>
      <c r="C3555" s="86"/>
      <c r="D3555" s="86"/>
      <c r="E3555" s="86"/>
      <c r="F3555" s="86"/>
      <c r="G3555" s="86"/>
      <c r="H3555" s="86"/>
      <c r="I3555" s="86"/>
      <c r="U3555" s="86"/>
      <c r="Y3555" s="86"/>
    </row>
    <row r="3556" spans="1:25" x14ac:dyDescent="0.2">
      <c r="A3556" s="85"/>
      <c r="B3556" s="86"/>
      <c r="C3556" s="86"/>
      <c r="D3556" s="86"/>
      <c r="E3556" s="86"/>
      <c r="F3556" s="86"/>
      <c r="G3556" s="86"/>
      <c r="H3556" s="86"/>
      <c r="I3556" s="86"/>
      <c r="U3556" s="86"/>
      <c r="Y3556" s="86"/>
    </row>
    <row r="3557" spans="1:25" x14ac:dyDescent="0.2">
      <c r="A3557" s="85"/>
      <c r="B3557" s="86"/>
      <c r="C3557" s="86"/>
      <c r="D3557" s="86"/>
      <c r="E3557" s="86"/>
      <c r="F3557" s="86"/>
      <c r="G3557" s="86"/>
      <c r="H3557" s="86"/>
      <c r="I3557" s="86"/>
      <c r="U3557" s="86"/>
      <c r="Y3557" s="86"/>
    </row>
    <row r="3558" spans="1:25" x14ac:dyDescent="0.2">
      <c r="A3558" s="85"/>
      <c r="B3558" s="86"/>
      <c r="C3558" s="86"/>
      <c r="D3558" s="86"/>
      <c r="E3558" s="86"/>
      <c r="F3558" s="86"/>
      <c r="G3558" s="86"/>
      <c r="H3558" s="86"/>
      <c r="I3558" s="86"/>
      <c r="U3558" s="86"/>
      <c r="Y3558" s="86"/>
    </row>
    <row r="3559" spans="1:25" x14ac:dyDescent="0.2">
      <c r="A3559" s="85"/>
      <c r="B3559" s="86"/>
      <c r="C3559" s="86"/>
      <c r="D3559" s="86"/>
      <c r="E3559" s="86"/>
      <c r="F3559" s="86"/>
      <c r="G3559" s="86"/>
      <c r="H3559" s="86"/>
      <c r="I3559" s="86"/>
      <c r="U3559" s="86"/>
      <c r="Y3559" s="86"/>
    </row>
    <row r="3560" spans="1:25" x14ac:dyDescent="0.2">
      <c r="A3560" s="85"/>
      <c r="B3560" s="86"/>
      <c r="C3560" s="86"/>
      <c r="D3560" s="86"/>
      <c r="E3560" s="86"/>
      <c r="F3560" s="86"/>
      <c r="G3560" s="86"/>
      <c r="H3560" s="86"/>
      <c r="I3560" s="86"/>
      <c r="U3560" s="86"/>
      <c r="Y3560" s="86"/>
    </row>
    <row r="3561" spans="1:25" x14ac:dyDescent="0.2">
      <c r="A3561" s="85"/>
      <c r="B3561" s="86"/>
      <c r="C3561" s="86"/>
      <c r="D3561" s="86"/>
      <c r="E3561" s="86"/>
      <c r="F3561" s="86"/>
      <c r="G3561" s="86"/>
      <c r="H3561" s="86"/>
      <c r="I3561" s="86"/>
      <c r="U3561" s="86"/>
      <c r="Y3561" s="86"/>
    </row>
    <row r="3562" spans="1:25" x14ac:dyDescent="0.2">
      <c r="A3562" s="85"/>
      <c r="B3562" s="86"/>
      <c r="C3562" s="86"/>
      <c r="D3562" s="86"/>
      <c r="E3562" s="86"/>
      <c r="F3562" s="86"/>
      <c r="G3562" s="86"/>
      <c r="H3562" s="86"/>
      <c r="I3562" s="86"/>
      <c r="U3562" s="86"/>
      <c r="Y3562" s="86"/>
    </row>
    <row r="3563" spans="1:25" x14ac:dyDescent="0.2">
      <c r="A3563" s="85"/>
      <c r="B3563" s="86"/>
      <c r="C3563" s="86"/>
      <c r="D3563" s="86"/>
      <c r="E3563" s="86"/>
      <c r="F3563" s="86"/>
      <c r="G3563" s="86"/>
      <c r="H3563" s="86"/>
      <c r="I3563" s="86"/>
      <c r="U3563" s="86"/>
      <c r="Y3563" s="86"/>
    </row>
    <row r="3564" spans="1:25" x14ac:dyDescent="0.2">
      <c r="A3564" s="85"/>
      <c r="B3564" s="86"/>
      <c r="C3564" s="86"/>
      <c r="D3564" s="86"/>
      <c r="E3564" s="86"/>
      <c r="F3564" s="86"/>
      <c r="G3564" s="86"/>
      <c r="H3564" s="86"/>
      <c r="I3564" s="86"/>
      <c r="U3564" s="86"/>
      <c r="Y3564" s="86"/>
    </row>
    <row r="3565" spans="1:25" x14ac:dyDescent="0.2">
      <c r="A3565" s="85"/>
      <c r="B3565" s="86"/>
      <c r="C3565" s="86"/>
      <c r="D3565" s="86"/>
      <c r="E3565" s="86"/>
      <c r="F3565" s="86"/>
      <c r="G3565" s="86"/>
      <c r="H3565" s="86"/>
      <c r="I3565" s="86"/>
      <c r="U3565" s="86"/>
      <c r="Y3565" s="86"/>
    </row>
    <row r="3566" spans="1:25" x14ac:dyDescent="0.2">
      <c r="A3566" s="85"/>
      <c r="B3566" s="86"/>
      <c r="C3566" s="86"/>
      <c r="D3566" s="86"/>
      <c r="E3566" s="86"/>
      <c r="F3566" s="86"/>
      <c r="G3566" s="86"/>
      <c r="H3566" s="86"/>
      <c r="I3566" s="86"/>
      <c r="U3566" s="86"/>
      <c r="Y3566" s="86"/>
    </row>
    <row r="3567" spans="1:25" x14ac:dyDescent="0.2">
      <c r="A3567" s="85"/>
      <c r="B3567" s="86"/>
      <c r="C3567" s="86"/>
      <c r="D3567" s="86"/>
      <c r="E3567" s="86"/>
      <c r="F3567" s="86"/>
      <c r="G3567" s="86"/>
      <c r="H3567" s="86"/>
      <c r="I3567" s="86"/>
      <c r="U3567" s="86"/>
      <c r="Y3567" s="86"/>
    </row>
    <row r="3568" spans="1:25" x14ac:dyDescent="0.2">
      <c r="A3568" s="85"/>
      <c r="B3568" s="86"/>
      <c r="C3568" s="86"/>
      <c r="D3568" s="86"/>
      <c r="E3568" s="86"/>
      <c r="F3568" s="86"/>
      <c r="G3568" s="86"/>
      <c r="H3568" s="86"/>
      <c r="I3568" s="86"/>
      <c r="U3568" s="86"/>
      <c r="Y3568" s="86"/>
    </row>
    <row r="3569" spans="1:25" x14ac:dyDescent="0.2">
      <c r="A3569" s="85"/>
      <c r="B3569" s="86"/>
      <c r="C3569" s="86"/>
      <c r="D3569" s="86"/>
      <c r="E3569" s="86"/>
      <c r="F3569" s="86"/>
      <c r="G3569" s="86"/>
      <c r="H3569" s="86"/>
      <c r="I3569" s="86"/>
      <c r="U3569" s="86"/>
      <c r="Y3569" s="86"/>
    </row>
    <row r="3570" spans="1:25" x14ac:dyDescent="0.2">
      <c r="A3570" s="85"/>
      <c r="B3570" s="86"/>
      <c r="C3570" s="86"/>
      <c r="D3570" s="86"/>
      <c r="E3570" s="86"/>
      <c r="F3570" s="86"/>
      <c r="G3570" s="86"/>
      <c r="H3570" s="86"/>
      <c r="I3570" s="86"/>
      <c r="U3570" s="86"/>
      <c r="Y3570" s="86"/>
    </row>
    <row r="3571" spans="1:25" x14ac:dyDescent="0.2">
      <c r="A3571" s="85"/>
      <c r="B3571" s="86"/>
      <c r="C3571" s="86"/>
      <c r="D3571" s="86"/>
      <c r="E3571" s="86"/>
      <c r="F3571" s="86"/>
      <c r="G3571" s="86"/>
      <c r="H3571" s="86"/>
      <c r="I3571" s="86"/>
      <c r="U3571" s="86"/>
      <c r="Y3571" s="86"/>
    </row>
    <row r="3572" spans="1:25" x14ac:dyDescent="0.2">
      <c r="A3572" s="85"/>
      <c r="B3572" s="86"/>
      <c r="C3572" s="86"/>
      <c r="D3572" s="86"/>
      <c r="E3572" s="86"/>
      <c r="F3572" s="86"/>
      <c r="G3572" s="86"/>
      <c r="H3572" s="86"/>
      <c r="I3572" s="86"/>
      <c r="U3572" s="86"/>
      <c r="Y3572" s="86"/>
    </row>
    <row r="3573" spans="1:25" x14ac:dyDescent="0.2">
      <c r="A3573" s="85"/>
      <c r="B3573" s="86"/>
      <c r="C3573" s="86"/>
      <c r="D3573" s="86"/>
      <c r="E3573" s="86"/>
      <c r="F3573" s="86"/>
      <c r="G3573" s="86"/>
      <c r="H3573" s="86"/>
      <c r="I3573" s="86"/>
      <c r="U3573" s="86"/>
      <c r="Y3573" s="86"/>
    </row>
    <row r="3574" spans="1:25" x14ac:dyDescent="0.2">
      <c r="A3574" s="85"/>
      <c r="B3574" s="86"/>
      <c r="C3574" s="86"/>
      <c r="D3574" s="86"/>
      <c r="E3574" s="86"/>
      <c r="F3574" s="86"/>
      <c r="G3574" s="86"/>
      <c r="H3574" s="86"/>
      <c r="I3574" s="86"/>
      <c r="U3574" s="86"/>
      <c r="Y3574" s="86"/>
    </row>
    <row r="3575" spans="1:25" x14ac:dyDescent="0.2">
      <c r="A3575" s="85"/>
      <c r="B3575" s="86"/>
      <c r="C3575" s="86"/>
      <c r="D3575" s="86"/>
      <c r="E3575" s="86"/>
      <c r="F3575" s="86"/>
      <c r="G3575" s="86"/>
      <c r="H3575" s="86"/>
      <c r="I3575" s="86"/>
      <c r="U3575" s="86"/>
      <c r="Y3575" s="86"/>
    </row>
    <row r="3576" spans="1:25" x14ac:dyDescent="0.2">
      <c r="A3576" s="85"/>
      <c r="B3576" s="86"/>
      <c r="C3576" s="86"/>
      <c r="D3576" s="86"/>
      <c r="E3576" s="86"/>
      <c r="F3576" s="86"/>
      <c r="G3576" s="86"/>
      <c r="H3576" s="86"/>
      <c r="I3576" s="86"/>
      <c r="U3576" s="86"/>
      <c r="Y3576" s="86"/>
    </row>
    <row r="3577" spans="1:25" x14ac:dyDescent="0.2">
      <c r="A3577" s="85"/>
      <c r="B3577" s="86"/>
      <c r="C3577" s="86"/>
      <c r="D3577" s="86"/>
      <c r="E3577" s="86"/>
      <c r="F3577" s="86"/>
      <c r="G3577" s="86"/>
      <c r="H3577" s="86"/>
      <c r="I3577" s="86"/>
      <c r="U3577" s="86"/>
      <c r="Y3577" s="86"/>
    </row>
    <row r="3578" spans="1:25" x14ac:dyDescent="0.2">
      <c r="A3578" s="85"/>
      <c r="B3578" s="86"/>
      <c r="C3578" s="86"/>
      <c r="D3578" s="86"/>
      <c r="E3578" s="86"/>
      <c r="F3578" s="86"/>
      <c r="G3578" s="86"/>
      <c r="H3578" s="86"/>
      <c r="I3578" s="86"/>
      <c r="U3578" s="86"/>
      <c r="Y3578" s="86"/>
    </row>
    <row r="3579" spans="1:25" x14ac:dyDescent="0.2">
      <c r="A3579" s="85"/>
      <c r="B3579" s="86"/>
      <c r="C3579" s="86"/>
      <c r="D3579" s="86"/>
      <c r="E3579" s="86"/>
      <c r="F3579" s="86"/>
      <c r="G3579" s="86"/>
      <c r="H3579" s="86"/>
      <c r="I3579" s="86"/>
      <c r="U3579" s="86"/>
      <c r="Y3579" s="86"/>
    </row>
    <row r="3580" spans="1:25" x14ac:dyDescent="0.2">
      <c r="A3580" s="85"/>
      <c r="B3580" s="86"/>
      <c r="C3580" s="86"/>
      <c r="D3580" s="86"/>
      <c r="E3580" s="86"/>
      <c r="F3580" s="86"/>
      <c r="G3580" s="86"/>
      <c r="H3580" s="86"/>
      <c r="I3580" s="86"/>
      <c r="U3580" s="86"/>
      <c r="Y3580" s="86"/>
    </row>
    <row r="3581" spans="1:25" x14ac:dyDescent="0.2">
      <c r="A3581" s="85"/>
      <c r="B3581" s="86"/>
      <c r="C3581" s="86"/>
      <c r="D3581" s="86"/>
      <c r="E3581" s="86"/>
      <c r="F3581" s="86"/>
      <c r="G3581" s="86"/>
      <c r="H3581" s="86"/>
      <c r="I3581" s="86"/>
      <c r="U3581" s="86"/>
      <c r="Y3581" s="86"/>
    </row>
    <row r="3582" spans="1:25" x14ac:dyDescent="0.2">
      <c r="A3582" s="85"/>
      <c r="B3582" s="86"/>
      <c r="C3582" s="86"/>
      <c r="D3582" s="86"/>
      <c r="E3582" s="86"/>
      <c r="F3582" s="86"/>
      <c r="G3582" s="86"/>
      <c r="H3582" s="86"/>
      <c r="I3582" s="86"/>
      <c r="U3582" s="86"/>
      <c r="Y3582" s="86"/>
    </row>
    <row r="3583" spans="1:25" x14ac:dyDescent="0.2">
      <c r="A3583" s="85"/>
      <c r="B3583" s="86"/>
      <c r="C3583" s="86"/>
      <c r="D3583" s="86"/>
      <c r="E3583" s="86"/>
      <c r="F3583" s="86"/>
      <c r="G3583" s="86"/>
      <c r="H3583" s="86"/>
      <c r="I3583" s="86"/>
      <c r="U3583" s="86"/>
      <c r="Y3583" s="86"/>
    </row>
    <row r="3584" spans="1:25" x14ac:dyDescent="0.2">
      <c r="A3584" s="85"/>
      <c r="B3584" s="86"/>
      <c r="C3584" s="86"/>
      <c r="D3584" s="86"/>
      <c r="E3584" s="86"/>
      <c r="F3584" s="86"/>
      <c r="G3584" s="86"/>
      <c r="H3584" s="86"/>
      <c r="I3584" s="86"/>
      <c r="U3584" s="86"/>
      <c r="Y3584" s="86"/>
    </row>
    <row r="3585" spans="1:25" x14ac:dyDescent="0.2">
      <c r="A3585" s="85"/>
      <c r="B3585" s="86"/>
      <c r="C3585" s="86"/>
      <c r="D3585" s="86"/>
      <c r="E3585" s="86"/>
      <c r="F3585" s="86"/>
      <c r="G3585" s="86"/>
      <c r="H3585" s="86"/>
      <c r="I3585" s="86"/>
      <c r="U3585" s="86"/>
      <c r="Y3585" s="86"/>
    </row>
    <row r="3586" spans="1:25" x14ac:dyDescent="0.2">
      <c r="A3586" s="85"/>
      <c r="B3586" s="86"/>
      <c r="C3586" s="86"/>
      <c r="D3586" s="86"/>
      <c r="E3586" s="86"/>
      <c r="F3586" s="86"/>
      <c r="G3586" s="86"/>
      <c r="H3586" s="86"/>
      <c r="I3586" s="86"/>
      <c r="U3586" s="86"/>
      <c r="Y3586" s="86"/>
    </row>
    <row r="3587" spans="1:25" x14ac:dyDescent="0.2">
      <c r="A3587" s="85"/>
      <c r="B3587" s="86"/>
      <c r="C3587" s="86"/>
      <c r="D3587" s="86"/>
      <c r="E3587" s="86"/>
      <c r="F3587" s="86"/>
      <c r="G3587" s="86"/>
      <c r="H3587" s="86"/>
      <c r="I3587" s="86"/>
      <c r="U3587" s="86"/>
      <c r="Y3587" s="86"/>
    </row>
    <row r="3588" spans="1:25" x14ac:dyDescent="0.2">
      <c r="A3588" s="85"/>
      <c r="B3588" s="86"/>
      <c r="C3588" s="86"/>
      <c r="D3588" s="86"/>
      <c r="E3588" s="86"/>
      <c r="F3588" s="86"/>
      <c r="G3588" s="86"/>
      <c r="H3588" s="86"/>
      <c r="I3588" s="86"/>
      <c r="U3588" s="86"/>
      <c r="Y3588" s="86"/>
    </row>
    <row r="3589" spans="1:25" x14ac:dyDescent="0.2">
      <c r="A3589" s="85"/>
      <c r="B3589" s="86"/>
      <c r="C3589" s="86"/>
      <c r="D3589" s="86"/>
      <c r="E3589" s="86"/>
      <c r="F3589" s="86"/>
      <c r="G3589" s="86"/>
      <c r="H3589" s="86"/>
      <c r="I3589" s="86"/>
      <c r="U3589" s="86"/>
      <c r="Y3589" s="86"/>
    </row>
    <row r="3590" spans="1:25" x14ac:dyDescent="0.2">
      <c r="A3590" s="85"/>
      <c r="B3590" s="86"/>
      <c r="C3590" s="86"/>
      <c r="D3590" s="86"/>
      <c r="E3590" s="86"/>
      <c r="F3590" s="86"/>
      <c r="G3590" s="86"/>
      <c r="H3590" s="86"/>
      <c r="I3590" s="86"/>
      <c r="U3590" s="86"/>
      <c r="Y3590" s="86"/>
    </row>
    <row r="3591" spans="1:25" x14ac:dyDescent="0.2">
      <c r="A3591" s="85"/>
      <c r="B3591" s="86"/>
      <c r="C3591" s="86"/>
      <c r="D3591" s="86"/>
      <c r="E3591" s="86"/>
      <c r="F3591" s="86"/>
      <c r="G3591" s="86"/>
      <c r="H3591" s="86"/>
      <c r="I3591" s="86"/>
      <c r="U3591" s="86"/>
      <c r="Y3591" s="86"/>
    </row>
    <row r="3592" spans="1:25" x14ac:dyDescent="0.2">
      <c r="A3592" s="85"/>
      <c r="B3592" s="86"/>
      <c r="C3592" s="86"/>
      <c r="D3592" s="86"/>
      <c r="E3592" s="86"/>
      <c r="F3592" s="86"/>
      <c r="G3592" s="86"/>
      <c r="H3592" s="86"/>
      <c r="I3592" s="86"/>
      <c r="U3592" s="86"/>
      <c r="Y3592" s="86"/>
    </row>
    <row r="3593" spans="1:25" x14ac:dyDescent="0.2">
      <c r="A3593" s="85"/>
      <c r="B3593" s="86"/>
      <c r="C3593" s="86"/>
      <c r="D3593" s="86"/>
      <c r="E3593" s="86"/>
      <c r="F3593" s="86"/>
      <c r="G3593" s="86"/>
      <c r="H3593" s="86"/>
      <c r="I3593" s="86"/>
      <c r="U3593" s="86"/>
      <c r="Y3593" s="86"/>
    </row>
    <row r="3594" spans="1:25" x14ac:dyDescent="0.2">
      <c r="A3594" s="85"/>
      <c r="B3594" s="86"/>
      <c r="C3594" s="86"/>
      <c r="D3594" s="86"/>
      <c r="E3594" s="86"/>
      <c r="F3594" s="86"/>
      <c r="G3594" s="86"/>
      <c r="H3594" s="86"/>
      <c r="I3594" s="86"/>
      <c r="U3594" s="86"/>
      <c r="Y3594" s="86"/>
    </row>
    <row r="3595" spans="1:25" x14ac:dyDescent="0.2">
      <c r="A3595" s="85"/>
      <c r="B3595" s="86"/>
      <c r="C3595" s="86"/>
      <c r="D3595" s="86"/>
      <c r="E3595" s="86"/>
      <c r="F3595" s="86"/>
      <c r="G3595" s="86"/>
      <c r="H3595" s="86"/>
      <c r="I3595" s="86"/>
      <c r="U3595" s="86"/>
      <c r="Y3595" s="86"/>
    </row>
    <row r="3596" spans="1:25" x14ac:dyDescent="0.2">
      <c r="A3596" s="85"/>
      <c r="B3596" s="86"/>
      <c r="C3596" s="86"/>
      <c r="D3596" s="86"/>
      <c r="E3596" s="86"/>
      <c r="F3596" s="86"/>
      <c r="G3596" s="86"/>
      <c r="H3596" s="86"/>
      <c r="I3596" s="86"/>
      <c r="U3596" s="86"/>
      <c r="Y3596" s="86"/>
    </row>
    <row r="3597" spans="1:25" x14ac:dyDescent="0.2">
      <c r="A3597" s="85"/>
      <c r="B3597" s="86"/>
      <c r="C3597" s="86"/>
      <c r="D3597" s="86"/>
      <c r="E3597" s="86"/>
      <c r="F3597" s="86"/>
      <c r="G3597" s="86"/>
      <c r="H3597" s="86"/>
      <c r="I3597" s="86"/>
      <c r="U3597" s="86"/>
      <c r="Y3597" s="86"/>
    </row>
    <row r="3598" spans="1:25" x14ac:dyDescent="0.2">
      <c r="A3598" s="85"/>
      <c r="B3598" s="86"/>
      <c r="C3598" s="86"/>
      <c r="D3598" s="86"/>
      <c r="E3598" s="86"/>
      <c r="F3598" s="86"/>
      <c r="G3598" s="86"/>
      <c r="H3598" s="86"/>
      <c r="I3598" s="86"/>
      <c r="U3598" s="86"/>
      <c r="Y3598" s="86"/>
    </row>
    <row r="3599" spans="1:25" x14ac:dyDescent="0.2">
      <c r="A3599" s="85"/>
      <c r="B3599" s="86"/>
      <c r="C3599" s="86"/>
      <c r="D3599" s="86"/>
      <c r="E3599" s="86"/>
      <c r="F3599" s="86"/>
      <c r="G3599" s="86"/>
      <c r="H3599" s="86"/>
      <c r="I3599" s="86"/>
      <c r="U3599" s="86"/>
      <c r="Y3599" s="86"/>
    </row>
    <row r="3600" spans="1:25" x14ac:dyDescent="0.2">
      <c r="A3600" s="85"/>
      <c r="B3600" s="86"/>
      <c r="C3600" s="86"/>
      <c r="D3600" s="86"/>
      <c r="E3600" s="86"/>
      <c r="F3600" s="86"/>
      <c r="G3600" s="86"/>
      <c r="H3600" s="86"/>
      <c r="I3600" s="86"/>
      <c r="U3600" s="86"/>
      <c r="Y3600" s="86"/>
    </row>
    <row r="3601" spans="1:25" x14ac:dyDescent="0.2">
      <c r="A3601" s="85"/>
      <c r="B3601" s="86"/>
      <c r="C3601" s="86"/>
      <c r="D3601" s="86"/>
      <c r="E3601" s="86"/>
      <c r="F3601" s="86"/>
      <c r="G3601" s="86"/>
      <c r="H3601" s="86"/>
      <c r="I3601" s="86"/>
      <c r="U3601" s="86"/>
      <c r="Y3601" s="86"/>
    </row>
    <row r="3602" spans="1:25" x14ac:dyDescent="0.2">
      <c r="A3602" s="85"/>
      <c r="B3602" s="86"/>
      <c r="C3602" s="86"/>
      <c r="D3602" s="86"/>
      <c r="E3602" s="86"/>
      <c r="F3602" s="86"/>
      <c r="G3602" s="86"/>
      <c r="H3602" s="86"/>
      <c r="I3602" s="86"/>
      <c r="U3602" s="86"/>
      <c r="Y3602" s="86"/>
    </row>
    <row r="3603" spans="1:25" x14ac:dyDescent="0.2">
      <c r="A3603" s="85"/>
      <c r="B3603" s="86"/>
      <c r="C3603" s="86"/>
      <c r="D3603" s="86"/>
      <c r="E3603" s="86"/>
      <c r="F3603" s="86"/>
      <c r="G3603" s="86"/>
      <c r="H3603" s="86"/>
      <c r="I3603" s="86"/>
      <c r="U3603" s="86"/>
      <c r="Y3603" s="86"/>
    </row>
    <row r="3604" spans="1:25" x14ac:dyDescent="0.2">
      <c r="A3604" s="85"/>
      <c r="B3604" s="86"/>
      <c r="C3604" s="86"/>
      <c r="D3604" s="86"/>
      <c r="E3604" s="86"/>
      <c r="F3604" s="86"/>
      <c r="G3604" s="86"/>
      <c r="H3604" s="86"/>
      <c r="I3604" s="86"/>
      <c r="U3604" s="86"/>
      <c r="Y3604" s="86"/>
    </row>
    <row r="3605" spans="1:25" x14ac:dyDescent="0.2">
      <c r="A3605" s="85"/>
      <c r="B3605" s="86"/>
      <c r="C3605" s="86"/>
      <c r="D3605" s="86"/>
      <c r="E3605" s="86"/>
      <c r="F3605" s="86"/>
      <c r="G3605" s="86"/>
      <c r="H3605" s="86"/>
      <c r="I3605" s="86"/>
      <c r="U3605" s="86"/>
      <c r="Y3605" s="86"/>
    </row>
    <row r="3606" spans="1:25" x14ac:dyDescent="0.2">
      <c r="A3606" s="85"/>
      <c r="B3606" s="86"/>
      <c r="C3606" s="86"/>
      <c r="D3606" s="86"/>
      <c r="E3606" s="86"/>
      <c r="F3606" s="86"/>
      <c r="G3606" s="86"/>
      <c r="H3606" s="86"/>
      <c r="I3606" s="86"/>
      <c r="U3606" s="86"/>
      <c r="Y3606" s="86"/>
    </row>
    <row r="3607" spans="1:25" x14ac:dyDescent="0.2">
      <c r="A3607" s="85"/>
      <c r="B3607" s="86"/>
      <c r="C3607" s="86"/>
      <c r="D3607" s="86"/>
      <c r="E3607" s="86"/>
      <c r="F3607" s="86"/>
      <c r="G3607" s="86"/>
      <c r="H3607" s="86"/>
      <c r="I3607" s="86"/>
      <c r="U3607" s="86"/>
      <c r="Y3607" s="86"/>
    </row>
    <row r="3608" spans="1:25" x14ac:dyDescent="0.2">
      <c r="A3608" s="85"/>
      <c r="B3608" s="86"/>
      <c r="C3608" s="86"/>
      <c r="D3608" s="86"/>
      <c r="E3608" s="86"/>
      <c r="F3608" s="86"/>
      <c r="G3608" s="86"/>
      <c r="H3608" s="86"/>
      <c r="I3608" s="86"/>
      <c r="U3608" s="86"/>
      <c r="Y3608" s="86"/>
    </row>
    <row r="3609" spans="1:25" x14ac:dyDescent="0.2">
      <c r="A3609" s="85"/>
      <c r="B3609" s="86"/>
      <c r="C3609" s="86"/>
      <c r="D3609" s="86"/>
      <c r="E3609" s="86"/>
      <c r="F3609" s="86"/>
      <c r="G3609" s="86"/>
      <c r="H3609" s="86"/>
      <c r="I3609" s="86"/>
      <c r="U3609" s="86"/>
      <c r="Y3609" s="86"/>
    </row>
    <row r="3610" spans="1:25" x14ac:dyDescent="0.2">
      <c r="A3610" s="85"/>
      <c r="B3610" s="86"/>
      <c r="C3610" s="86"/>
      <c r="D3610" s="86"/>
      <c r="E3610" s="86"/>
      <c r="F3610" s="86"/>
      <c r="G3610" s="86"/>
      <c r="H3610" s="86"/>
      <c r="I3610" s="86"/>
      <c r="U3610" s="86"/>
      <c r="Y3610" s="86"/>
    </row>
    <row r="3611" spans="1:25" x14ac:dyDescent="0.2">
      <c r="A3611" s="85"/>
      <c r="B3611" s="86"/>
      <c r="C3611" s="86"/>
      <c r="D3611" s="86"/>
      <c r="E3611" s="86"/>
      <c r="F3611" s="86"/>
      <c r="G3611" s="86"/>
      <c r="H3611" s="86"/>
      <c r="I3611" s="86"/>
      <c r="U3611" s="86"/>
      <c r="Y3611" s="86"/>
    </row>
    <row r="3612" spans="1:25" x14ac:dyDescent="0.2">
      <c r="A3612" s="85"/>
      <c r="B3612" s="86"/>
      <c r="C3612" s="86"/>
      <c r="D3612" s="86"/>
      <c r="E3612" s="86"/>
      <c r="F3612" s="86"/>
      <c r="G3612" s="86"/>
      <c r="H3612" s="86"/>
      <c r="I3612" s="86"/>
      <c r="U3612" s="86"/>
      <c r="Y3612" s="86"/>
    </row>
    <row r="3613" spans="1:25" x14ac:dyDescent="0.2">
      <c r="A3613" s="85"/>
      <c r="B3613" s="86"/>
      <c r="C3613" s="86"/>
      <c r="D3613" s="86"/>
      <c r="E3613" s="86"/>
      <c r="F3613" s="86"/>
      <c r="G3613" s="86"/>
      <c r="H3613" s="86"/>
      <c r="I3613" s="86"/>
      <c r="U3613" s="86"/>
      <c r="Y3613" s="86"/>
    </row>
    <row r="3614" spans="1:25" x14ac:dyDescent="0.2">
      <c r="A3614" s="85"/>
      <c r="B3614" s="86"/>
      <c r="C3614" s="86"/>
      <c r="D3614" s="86"/>
      <c r="E3614" s="86"/>
      <c r="F3614" s="86"/>
      <c r="G3614" s="86"/>
      <c r="H3614" s="86"/>
      <c r="I3614" s="86"/>
      <c r="U3614" s="86"/>
      <c r="Y3614" s="86"/>
    </row>
    <row r="3615" spans="1:25" x14ac:dyDescent="0.2">
      <c r="A3615" s="85"/>
      <c r="B3615" s="86"/>
      <c r="C3615" s="86"/>
      <c r="D3615" s="86"/>
      <c r="E3615" s="86"/>
      <c r="F3615" s="86"/>
      <c r="G3615" s="86"/>
      <c r="H3615" s="86"/>
      <c r="I3615" s="86"/>
      <c r="U3615" s="86"/>
      <c r="Y3615" s="86"/>
    </row>
    <row r="3616" spans="1:25" x14ac:dyDescent="0.2">
      <c r="A3616" s="85"/>
      <c r="B3616" s="86"/>
      <c r="C3616" s="86"/>
      <c r="D3616" s="86"/>
      <c r="E3616" s="86"/>
      <c r="F3616" s="86"/>
      <c r="G3616" s="86"/>
      <c r="H3616" s="86"/>
      <c r="I3616" s="86"/>
      <c r="U3616" s="86"/>
      <c r="Y3616" s="86"/>
    </row>
    <row r="3617" spans="1:25" x14ac:dyDescent="0.2">
      <c r="A3617" s="85"/>
      <c r="B3617" s="86"/>
      <c r="C3617" s="86"/>
      <c r="D3617" s="86"/>
      <c r="E3617" s="86"/>
      <c r="F3617" s="86"/>
      <c r="G3617" s="86"/>
      <c r="H3617" s="86"/>
      <c r="I3617" s="86"/>
      <c r="U3617" s="86"/>
      <c r="Y3617" s="86"/>
    </row>
    <row r="3618" spans="1:25" x14ac:dyDescent="0.2">
      <c r="A3618" s="85"/>
      <c r="B3618" s="86"/>
      <c r="C3618" s="86"/>
      <c r="D3618" s="86"/>
      <c r="E3618" s="86"/>
      <c r="F3618" s="86"/>
      <c r="G3618" s="86"/>
      <c r="H3618" s="86"/>
      <c r="I3618" s="86"/>
      <c r="U3618" s="86"/>
      <c r="Y3618" s="86"/>
    </row>
    <row r="3619" spans="1:25" x14ac:dyDescent="0.2">
      <c r="A3619" s="85"/>
      <c r="B3619" s="86"/>
      <c r="C3619" s="86"/>
      <c r="D3619" s="86"/>
      <c r="E3619" s="86"/>
      <c r="F3619" s="86"/>
      <c r="G3619" s="86"/>
      <c r="H3619" s="86"/>
      <c r="I3619" s="86"/>
      <c r="U3619" s="86"/>
      <c r="Y3619" s="86"/>
    </row>
    <row r="3620" spans="1:25" x14ac:dyDescent="0.2">
      <c r="A3620" s="85"/>
      <c r="B3620" s="86"/>
      <c r="C3620" s="86"/>
      <c r="D3620" s="86"/>
      <c r="E3620" s="86"/>
      <c r="F3620" s="86"/>
      <c r="G3620" s="86"/>
      <c r="H3620" s="86"/>
      <c r="I3620" s="86"/>
      <c r="U3620" s="86"/>
      <c r="Y3620" s="86"/>
    </row>
    <row r="3621" spans="1:25" x14ac:dyDescent="0.2">
      <c r="A3621" s="85"/>
      <c r="B3621" s="86"/>
      <c r="C3621" s="86"/>
      <c r="D3621" s="86"/>
      <c r="E3621" s="86"/>
      <c r="F3621" s="86"/>
      <c r="G3621" s="86"/>
      <c r="H3621" s="86"/>
      <c r="I3621" s="86"/>
      <c r="U3621" s="86"/>
      <c r="Y3621" s="86"/>
    </row>
    <row r="3622" spans="1:25" x14ac:dyDescent="0.2">
      <c r="A3622" s="85"/>
      <c r="B3622" s="86"/>
      <c r="C3622" s="86"/>
      <c r="D3622" s="86"/>
      <c r="E3622" s="86"/>
      <c r="F3622" s="86"/>
      <c r="G3622" s="86"/>
      <c r="H3622" s="86"/>
      <c r="I3622" s="86"/>
      <c r="U3622" s="86"/>
      <c r="Y3622" s="86"/>
    </row>
    <row r="3623" spans="1:25" x14ac:dyDescent="0.2">
      <c r="A3623" s="85"/>
      <c r="B3623" s="86"/>
      <c r="C3623" s="86"/>
      <c r="D3623" s="86"/>
      <c r="E3623" s="86"/>
      <c r="F3623" s="86"/>
      <c r="G3623" s="86"/>
      <c r="H3623" s="86"/>
      <c r="I3623" s="86"/>
      <c r="U3623" s="86"/>
      <c r="Y3623" s="86"/>
    </row>
    <row r="3624" spans="1:25" x14ac:dyDescent="0.2">
      <c r="A3624" s="85"/>
      <c r="B3624" s="86"/>
      <c r="C3624" s="86"/>
      <c r="D3624" s="86"/>
      <c r="E3624" s="86"/>
      <c r="F3624" s="86"/>
      <c r="G3624" s="86"/>
      <c r="H3624" s="86"/>
      <c r="I3624" s="86"/>
      <c r="U3624" s="86"/>
      <c r="Y3624" s="86"/>
    </row>
    <row r="3625" spans="1:25" x14ac:dyDescent="0.2">
      <c r="A3625" s="85"/>
      <c r="B3625" s="86"/>
      <c r="C3625" s="86"/>
      <c r="D3625" s="86"/>
      <c r="E3625" s="86"/>
      <c r="F3625" s="86"/>
      <c r="G3625" s="86"/>
      <c r="H3625" s="86"/>
      <c r="I3625" s="86"/>
      <c r="U3625" s="86"/>
      <c r="Y3625" s="86"/>
    </row>
    <row r="3626" spans="1:25" x14ac:dyDescent="0.2">
      <c r="A3626" s="85"/>
      <c r="B3626" s="86"/>
      <c r="C3626" s="86"/>
      <c r="D3626" s="86"/>
      <c r="E3626" s="86"/>
      <c r="F3626" s="86"/>
      <c r="G3626" s="86"/>
      <c r="H3626" s="86"/>
      <c r="I3626" s="86"/>
      <c r="U3626" s="86"/>
      <c r="Y3626" s="86"/>
    </row>
    <row r="3627" spans="1:25" x14ac:dyDescent="0.2">
      <c r="A3627" s="85"/>
      <c r="B3627" s="86"/>
      <c r="C3627" s="86"/>
      <c r="D3627" s="86"/>
      <c r="E3627" s="86"/>
      <c r="F3627" s="86"/>
      <c r="G3627" s="86"/>
      <c r="H3627" s="86"/>
      <c r="I3627" s="86"/>
      <c r="U3627" s="86"/>
      <c r="Y3627" s="86"/>
    </row>
    <row r="3628" spans="1:25" x14ac:dyDescent="0.2">
      <c r="A3628" s="85"/>
      <c r="B3628" s="86"/>
      <c r="C3628" s="86"/>
      <c r="D3628" s="86"/>
      <c r="E3628" s="86"/>
      <c r="F3628" s="86"/>
      <c r="G3628" s="86"/>
      <c r="H3628" s="86"/>
      <c r="I3628" s="86"/>
      <c r="U3628" s="86"/>
      <c r="Y3628" s="86"/>
    </row>
    <row r="3629" spans="1:25" x14ac:dyDescent="0.2">
      <c r="A3629" s="85"/>
      <c r="B3629" s="86"/>
      <c r="C3629" s="86"/>
      <c r="D3629" s="86"/>
      <c r="E3629" s="86"/>
      <c r="F3629" s="86"/>
      <c r="G3629" s="86"/>
      <c r="H3629" s="86"/>
      <c r="I3629" s="86"/>
      <c r="U3629" s="86"/>
      <c r="Y3629" s="86"/>
    </row>
    <row r="3630" spans="1:25" x14ac:dyDescent="0.2">
      <c r="A3630" s="85"/>
      <c r="B3630" s="86"/>
      <c r="C3630" s="86"/>
      <c r="D3630" s="86"/>
      <c r="E3630" s="86"/>
      <c r="F3630" s="86"/>
      <c r="G3630" s="86"/>
      <c r="H3630" s="86"/>
      <c r="I3630" s="86"/>
      <c r="U3630" s="86"/>
      <c r="Y3630" s="86"/>
    </row>
    <row r="3631" spans="1:25" x14ac:dyDescent="0.2">
      <c r="A3631" s="85"/>
      <c r="B3631" s="86"/>
      <c r="C3631" s="86"/>
      <c r="D3631" s="86"/>
      <c r="E3631" s="86"/>
      <c r="F3631" s="86"/>
      <c r="G3631" s="86"/>
      <c r="H3631" s="86"/>
      <c r="I3631" s="86"/>
      <c r="U3631" s="86"/>
      <c r="Y3631" s="86"/>
    </row>
    <row r="3632" spans="1:25" x14ac:dyDescent="0.2">
      <c r="A3632" s="85"/>
      <c r="B3632" s="86"/>
      <c r="C3632" s="86"/>
      <c r="D3632" s="86"/>
      <c r="E3632" s="86"/>
      <c r="F3632" s="86"/>
      <c r="G3632" s="86"/>
      <c r="H3632" s="86"/>
      <c r="I3632" s="86"/>
      <c r="U3632" s="86"/>
      <c r="Y3632" s="86"/>
    </row>
    <row r="3633" spans="1:25" x14ac:dyDescent="0.2">
      <c r="A3633" s="85"/>
      <c r="B3633" s="86"/>
      <c r="C3633" s="86"/>
      <c r="D3633" s="86"/>
      <c r="E3633" s="86"/>
      <c r="F3633" s="86"/>
      <c r="G3633" s="86"/>
      <c r="H3633" s="86"/>
      <c r="I3633" s="86"/>
      <c r="U3633" s="86"/>
      <c r="Y3633" s="86"/>
    </row>
    <row r="3634" spans="1:25" x14ac:dyDescent="0.2">
      <c r="A3634" s="85"/>
      <c r="B3634" s="86"/>
      <c r="C3634" s="86"/>
      <c r="D3634" s="86"/>
      <c r="E3634" s="86"/>
      <c r="F3634" s="86"/>
      <c r="G3634" s="86"/>
      <c r="H3634" s="86"/>
      <c r="I3634" s="86"/>
      <c r="U3634" s="86"/>
      <c r="Y3634" s="86"/>
    </row>
    <row r="3635" spans="1:25" x14ac:dyDescent="0.2">
      <c r="A3635" s="85"/>
      <c r="B3635" s="86"/>
      <c r="C3635" s="86"/>
      <c r="D3635" s="86"/>
      <c r="E3635" s="86"/>
      <c r="F3635" s="86"/>
      <c r="G3635" s="86"/>
      <c r="H3635" s="86"/>
      <c r="I3635" s="86"/>
      <c r="U3635" s="86"/>
      <c r="Y3635" s="86"/>
    </row>
    <row r="3636" spans="1:25" x14ac:dyDescent="0.2">
      <c r="A3636" s="85"/>
      <c r="B3636" s="86"/>
      <c r="C3636" s="86"/>
      <c r="D3636" s="86"/>
      <c r="E3636" s="86"/>
      <c r="F3636" s="86"/>
      <c r="G3636" s="86"/>
      <c r="H3636" s="86"/>
      <c r="I3636" s="86"/>
      <c r="U3636" s="86"/>
      <c r="Y3636" s="86"/>
    </row>
    <row r="3637" spans="1:25" x14ac:dyDescent="0.2">
      <c r="A3637" s="85"/>
      <c r="B3637" s="86"/>
      <c r="C3637" s="86"/>
      <c r="D3637" s="86"/>
      <c r="E3637" s="86"/>
      <c r="F3637" s="86"/>
      <c r="G3637" s="86"/>
      <c r="H3637" s="86"/>
      <c r="I3637" s="86"/>
      <c r="U3637" s="86"/>
      <c r="Y3637" s="86"/>
    </row>
    <row r="3638" spans="1:25" x14ac:dyDescent="0.2">
      <c r="A3638" s="85"/>
      <c r="B3638" s="86"/>
      <c r="C3638" s="86"/>
      <c r="D3638" s="86"/>
      <c r="E3638" s="86"/>
      <c r="F3638" s="86"/>
      <c r="G3638" s="86"/>
      <c r="H3638" s="86"/>
      <c r="I3638" s="86"/>
      <c r="U3638" s="86"/>
      <c r="Y3638" s="86"/>
    </row>
    <row r="3639" spans="1:25" x14ac:dyDescent="0.2">
      <c r="A3639" s="85"/>
      <c r="B3639" s="86"/>
      <c r="C3639" s="86"/>
      <c r="D3639" s="86"/>
      <c r="E3639" s="86"/>
      <c r="F3639" s="86"/>
      <c r="G3639" s="86"/>
      <c r="H3639" s="86"/>
      <c r="I3639" s="86"/>
      <c r="U3639" s="86"/>
      <c r="Y3639" s="86"/>
    </row>
    <row r="3640" spans="1:25" x14ac:dyDescent="0.2">
      <c r="A3640" s="85"/>
      <c r="B3640" s="86"/>
      <c r="C3640" s="86"/>
      <c r="D3640" s="86"/>
      <c r="E3640" s="86"/>
      <c r="F3640" s="86"/>
      <c r="G3640" s="86"/>
      <c r="H3640" s="86"/>
      <c r="I3640" s="86"/>
      <c r="U3640" s="86"/>
      <c r="Y3640" s="86"/>
    </row>
    <row r="3641" spans="1:25" x14ac:dyDescent="0.2">
      <c r="A3641" s="85"/>
      <c r="B3641" s="86"/>
      <c r="C3641" s="86"/>
      <c r="D3641" s="86"/>
      <c r="E3641" s="86"/>
      <c r="F3641" s="86"/>
      <c r="G3641" s="86"/>
      <c r="H3641" s="86"/>
      <c r="I3641" s="86"/>
      <c r="U3641" s="86"/>
      <c r="Y3641" s="86"/>
    </row>
    <row r="3642" spans="1:25" x14ac:dyDescent="0.2">
      <c r="A3642" s="85"/>
      <c r="B3642" s="86"/>
      <c r="C3642" s="86"/>
      <c r="D3642" s="86"/>
      <c r="E3642" s="86"/>
      <c r="F3642" s="86"/>
      <c r="G3642" s="86"/>
      <c r="H3642" s="86"/>
      <c r="I3642" s="86"/>
      <c r="U3642" s="86"/>
      <c r="Y3642" s="86"/>
    </row>
    <row r="3643" spans="1:25" x14ac:dyDescent="0.2">
      <c r="A3643" s="85"/>
      <c r="B3643" s="86"/>
      <c r="C3643" s="86"/>
      <c r="D3643" s="86"/>
      <c r="E3643" s="86"/>
      <c r="F3643" s="86"/>
      <c r="G3643" s="86"/>
      <c r="H3643" s="86"/>
      <c r="I3643" s="86"/>
      <c r="U3643" s="86"/>
      <c r="Y3643" s="86"/>
    </row>
    <row r="3644" spans="1:25" x14ac:dyDescent="0.2">
      <c r="A3644" s="85"/>
      <c r="B3644" s="86"/>
      <c r="C3644" s="86"/>
      <c r="D3644" s="86"/>
      <c r="E3644" s="86"/>
      <c r="F3644" s="86"/>
      <c r="G3644" s="86"/>
      <c r="H3644" s="86"/>
      <c r="I3644" s="86"/>
      <c r="U3644" s="86"/>
      <c r="Y3644" s="86"/>
    </row>
    <row r="3645" spans="1:25" x14ac:dyDescent="0.2">
      <c r="A3645" s="85"/>
      <c r="B3645" s="86"/>
      <c r="C3645" s="86"/>
      <c r="D3645" s="86"/>
      <c r="E3645" s="86"/>
      <c r="F3645" s="86"/>
      <c r="G3645" s="86"/>
      <c r="H3645" s="86"/>
      <c r="I3645" s="86"/>
      <c r="U3645" s="86"/>
      <c r="Y3645" s="86"/>
    </row>
    <row r="3646" spans="1:25" x14ac:dyDescent="0.2">
      <c r="A3646" s="85"/>
      <c r="B3646" s="86"/>
      <c r="C3646" s="86"/>
      <c r="D3646" s="86"/>
      <c r="E3646" s="86"/>
      <c r="F3646" s="86"/>
      <c r="G3646" s="86"/>
      <c r="H3646" s="86"/>
      <c r="I3646" s="86"/>
      <c r="U3646" s="86"/>
      <c r="Y3646" s="86"/>
    </row>
    <row r="3647" spans="1:25" x14ac:dyDescent="0.2">
      <c r="A3647" s="85"/>
      <c r="B3647" s="86"/>
      <c r="C3647" s="86"/>
      <c r="D3647" s="86"/>
      <c r="E3647" s="86"/>
      <c r="F3647" s="86"/>
      <c r="G3647" s="86"/>
      <c r="H3647" s="86"/>
      <c r="I3647" s="86"/>
      <c r="U3647" s="86"/>
      <c r="Y3647" s="86"/>
    </row>
    <row r="3648" spans="1:25" x14ac:dyDescent="0.2">
      <c r="A3648" s="85"/>
      <c r="B3648" s="86"/>
      <c r="C3648" s="86"/>
      <c r="D3648" s="86"/>
      <c r="E3648" s="86"/>
      <c r="F3648" s="86"/>
      <c r="G3648" s="86"/>
      <c r="H3648" s="86"/>
      <c r="I3648" s="86"/>
      <c r="U3648" s="86"/>
      <c r="Y3648" s="86"/>
    </row>
    <row r="3649" spans="1:25" x14ac:dyDescent="0.2">
      <c r="A3649" s="85"/>
      <c r="B3649" s="86"/>
      <c r="C3649" s="86"/>
      <c r="D3649" s="86"/>
      <c r="E3649" s="86"/>
      <c r="F3649" s="86"/>
      <c r="G3649" s="86"/>
      <c r="H3649" s="86"/>
      <c r="I3649" s="86"/>
      <c r="U3649" s="86"/>
      <c r="Y3649" s="86"/>
    </row>
    <row r="3650" spans="1:25" x14ac:dyDescent="0.2">
      <c r="A3650" s="85"/>
      <c r="B3650" s="86"/>
      <c r="C3650" s="86"/>
      <c r="D3650" s="86"/>
      <c r="E3650" s="86"/>
      <c r="F3650" s="86"/>
      <c r="G3650" s="86"/>
      <c r="H3650" s="86"/>
      <c r="I3650" s="86"/>
      <c r="U3650" s="86"/>
      <c r="Y3650" s="86"/>
    </row>
    <row r="3651" spans="1:25" x14ac:dyDescent="0.2">
      <c r="A3651" s="85"/>
      <c r="B3651" s="86"/>
      <c r="C3651" s="86"/>
      <c r="D3651" s="86"/>
      <c r="E3651" s="86"/>
      <c r="F3651" s="86"/>
      <c r="G3651" s="86"/>
      <c r="H3651" s="86"/>
      <c r="I3651" s="86"/>
      <c r="U3651" s="86"/>
      <c r="Y3651" s="86"/>
    </row>
    <row r="3652" spans="1:25" x14ac:dyDescent="0.2">
      <c r="A3652" s="85"/>
      <c r="B3652" s="86"/>
      <c r="C3652" s="86"/>
      <c r="D3652" s="86"/>
      <c r="E3652" s="86"/>
      <c r="F3652" s="86"/>
      <c r="G3652" s="86"/>
      <c r="H3652" s="86"/>
      <c r="I3652" s="86"/>
      <c r="U3652" s="86"/>
      <c r="Y3652" s="86"/>
    </row>
    <row r="3653" spans="1:25" x14ac:dyDescent="0.2">
      <c r="A3653" s="85"/>
      <c r="B3653" s="86"/>
      <c r="C3653" s="86"/>
      <c r="D3653" s="86"/>
      <c r="E3653" s="86"/>
      <c r="F3653" s="86"/>
      <c r="G3653" s="86"/>
      <c r="H3653" s="86"/>
      <c r="I3653" s="86"/>
      <c r="U3653" s="86"/>
      <c r="Y3653" s="86"/>
    </row>
    <row r="3654" spans="1:25" x14ac:dyDescent="0.2">
      <c r="A3654" s="85"/>
      <c r="B3654" s="86"/>
      <c r="C3654" s="86"/>
      <c r="D3654" s="86"/>
      <c r="E3654" s="86"/>
      <c r="F3654" s="86"/>
      <c r="G3654" s="86"/>
      <c r="H3654" s="86"/>
      <c r="I3654" s="86"/>
      <c r="U3654" s="86"/>
      <c r="Y3654" s="86"/>
    </row>
    <row r="3655" spans="1:25" x14ac:dyDescent="0.2">
      <c r="A3655" s="85"/>
      <c r="B3655" s="86"/>
      <c r="C3655" s="86"/>
      <c r="D3655" s="86"/>
      <c r="E3655" s="86"/>
      <c r="F3655" s="86"/>
      <c r="G3655" s="86"/>
      <c r="H3655" s="86"/>
      <c r="I3655" s="86"/>
      <c r="U3655" s="86"/>
      <c r="Y3655" s="86"/>
    </row>
    <row r="3656" spans="1:25" x14ac:dyDescent="0.2">
      <c r="A3656" s="85"/>
      <c r="B3656" s="86"/>
      <c r="C3656" s="86"/>
      <c r="D3656" s="86"/>
      <c r="E3656" s="86"/>
      <c r="F3656" s="86"/>
      <c r="G3656" s="86"/>
      <c r="H3656" s="86"/>
      <c r="I3656" s="86"/>
      <c r="U3656" s="86"/>
      <c r="Y3656" s="86"/>
    </row>
    <row r="3657" spans="1:25" x14ac:dyDescent="0.2">
      <c r="A3657" s="85"/>
      <c r="B3657" s="86"/>
      <c r="C3657" s="86"/>
      <c r="D3657" s="86"/>
      <c r="E3657" s="86"/>
      <c r="F3657" s="86"/>
      <c r="G3657" s="86"/>
      <c r="H3657" s="86"/>
      <c r="I3657" s="86"/>
      <c r="U3657" s="86"/>
      <c r="Y3657" s="86"/>
    </row>
    <row r="3658" spans="1:25" x14ac:dyDescent="0.2">
      <c r="A3658" s="85"/>
      <c r="B3658" s="86"/>
      <c r="C3658" s="86"/>
      <c r="D3658" s="86"/>
      <c r="E3658" s="86"/>
      <c r="F3658" s="86"/>
      <c r="G3658" s="86"/>
      <c r="H3658" s="86"/>
      <c r="I3658" s="86"/>
      <c r="U3658" s="86"/>
      <c r="Y3658" s="86"/>
    </row>
    <row r="3659" spans="1:25" x14ac:dyDescent="0.2">
      <c r="A3659" s="85"/>
      <c r="B3659" s="86"/>
      <c r="C3659" s="86"/>
      <c r="D3659" s="86"/>
      <c r="E3659" s="86"/>
      <c r="F3659" s="86"/>
      <c r="G3659" s="86"/>
      <c r="H3659" s="86"/>
      <c r="I3659" s="86"/>
      <c r="U3659" s="86"/>
      <c r="Y3659" s="86"/>
    </row>
    <row r="3660" spans="1:25" x14ac:dyDescent="0.2">
      <c r="A3660" s="85"/>
      <c r="B3660" s="86"/>
      <c r="C3660" s="86"/>
      <c r="D3660" s="86"/>
      <c r="E3660" s="86"/>
      <c r="F3660" s="86"/>
      <c r="G3660" s="86"/>
      <c r="H3660" s="86"/>
      <c r="I3660" s="86"/>
      <c r="U3660" s="86"/>
      <c r="Y3660" s="86"/>
    </row>
    <row r="3661" spans="1:25" x14ac:dyDescent="0.2">
      <c r="A3661" s="85"/>
      <c r="B3661" s="86"/>
      <c r="C3661" s="86"/>
      <c r="D3661" s="86"/>
      <c r="E3661" s="86"/>
      <c r="F3661" s="86"/>
      <c r="G3661" s="86"/>
      <c r="H3661" s="86"/>
      <c r="I3661" s="86"/>
      <c r="U3661" s="86"/>
      <c r="Y3661" s="86"/>
    </row>
    <row r="3662" spans="1:25" x14ac:dyDescent="0.2">
      <c r="A3662" s="85"/>
      <c r="B3662" s="86"/>
      <c r="C3662" s="86"/>
      <c r="D3662" s="86"/>
      <c r="E3662" s="86"/>
      <c r="F3662" s="86"/>
      <c r="G3662" s="86"/>
      <c r="H3662" s="86"/>
      <c r="I3662" s="86"/>
      <c r="U3662" s="86"/>
      <c r="Y3662" s="86"/>
    </row>
    <row r="3663" spans="1:25" x14ac:dyDescent="0.2">
      <c r="A3663" s="85"/>
      <c r="B3663" s="86"/>
      <c r="C3663" s="86"/>
      <c r="D3663" s="86"/>
      <c r="E3663" s="86"/>
      <c r="F3663" s="86"/>
      <c r="G3663" s="86"/>
      <c r="H3663" s="86"/>
      <c r="I3663" s="86"/>
      <c r="U3663" s="86"/>
      <c r="Y3663" s="86"/>
    </row>
    <row r="3664" spans="1:25" x14ac:dyDescent="0.2">
      <c r="A3664" s="85"/>
      <c r="B3664" s="86"/>
      <c r="C3664" s="86"/>
      <c r="D3664" s="86"/>
      <c r="E3664" s="86"/>
      <c r="F3664" s="86"/>
      <c r="G3664" s="86"/>
      <c r="H3664" s="86"/>
      <c r="I3664" s="86"/>
      <c r="U3664" s="86"/>
      <c r="Y3664" s="86"/>
    </row>
    <row r="3665" spans="1:25" x14ac:dyDescent="0.2">
      <c r="A3665" s="85"/>
      <c r="B3665" s="86"/>
      <c r="C3665" s="86"/>
      <c r="D3665" s="86"/>
      <c r="E3665" s="86"/>
      <c r="F3665" s="86"/>
      <c r="G3665" s="86"/>
      <c r="H3665" s="86"/>
      <c r="I3665" s="86"/>
      <c r="U3665" s="86"/>
      <c r="Y3665" s="86"/>
    </row>
    <row r="3666" spans="1:25" x14ac:dyDescent="0.2">
      <c r="A3666" s="85"/>
      <c r="B3666" s="86"/>
      <c r="C3666" s="86"/>
      <c r="D3666" s="86"/>
      <c r="E3666" s="86"/>
      <c r="F3666" s="86"/>
      <c r="G3666" s="86"/>
      <c r="H3666" s="86"/>
      <c r="I3666" s="86"/>
      <c r="U3666" s="86"/>
      <c r="Y3666" s="86"/>
    </row>
    <row r="3667" spans="1:25" x14ac:dyDescent="0.2">
      <c r="A3667" s="85"/>
      <c r="B3667" s="86"/>
      <c r="C3667" s="86"/>
      <c r="D3667" s="86"/>
      <c r="E3667" s="86"/>
      <c r="F3667" s="86"/>
      <c r="G3667" s="86"/>
      <c r="H3667" s="86"/>
      <c r="I3667" s="86"/>
      <c r="U3667" s="86"/>
      <c r="Y3667" s="86"/>
    </row>
    <row r="3668" spans="1:25" x14ac:dyDescent="0.2">
      <c r="A3668" s="85"/>
      <c r="B3668" s="86"/>
      <c r="C3668" s="86"/>
      <c r="D3668" s="86"/>
      <c r="E3668" s="86"/>
      <c r="F3668" s="86"/>
      <c r="G3668" s="86"/>
      <c r="H3668" s="86"/>
      <c r="I3668" s="86"/>
      <c r="U3668" s="86"/>
      <c r="Y3668" s="86"/>
    </row>
    <row r="3669" spans="1:25" x14ac:dyDescent="0.2">
      <c r="A3669" s="85"/>
      <c r="B3669" s="86"/>
      <c r="C3669" s="86"/>
      <c r="D3669" s="86"/>
      <c r="E3669" s="86"/>
      <c r="F3669" s="86"/>
      <c r="G3669" s="86"/>
      <c r="H3669" s="86"/>
      <c r="I3669" s="86"/>
      <c r="U3669" s="86"/>
      <c r="Y3669" s="86"/>
    </row>
    <row r="3670" spans="1:25" x14ac:dyDescent="0.2">
      <c r="A3670" s="85"/>
      <c r="B3670" s="86"/>
      <c r="C3670" s="86"/>
      <c r="D3670" s="86"/>
      <c r="E3670" s="86"/>
      <c r="F3670" s="86"/>
      <c r="G3670" s="86"/>
      <c r="H3670" s="86"/>
      <c r="I3670" s="86"/>
      <c r="U3670" s="86"/>
      <c r="Y3670" s="86"/>
    </row>
    <row r="3671" spans="1:25" x14ac:dyDescent="0.2">
      <c r="A3671" s="85"/>
      <c r="B3671" s="86"/>
      <c r="C3671" s="86"/>
      <c r="D3671" s="86"/>
      <c r="E3671" s="86"/>
      <c r="F3671" s="86"/>
      <c r="G3671" s="86"/>
      <c r="H3671" s="86"/>
      <c r="I3671" s="86"/>
      <c r="U3671" s="86"/>
      <c r="Y3671" s="86"/>
    </row>
    <row r="3672" spans="1:25" x14ac:dyDescent="0.2">
      <c r="A3672" s="85"/>
      <c r="B3672" s="86"/>
      <c r="C3672" s="86"/>
      <c r="D3672" s="86"/>
      <c r="E3672" s="86"/>
      <c r="F3672" s="86"/>
      <c r="G3672" s="86"/>
      <c r="H3672" s="86"/>
      <c r="I3672" s="86"/>
      <c r="U3672" s="86"/>
      <c r="Y3672" s="86"/>
    </row>
    <row r="3673" spans="1:25" x14ac:dyDescent="0.2">
      <c r="A3673" s="85"/>
      <c r="B3673" s="86"/>
      <c r="C3673" s="86"/>
      <c r="D3673" s="86"/>
      <c r="E3673" s="86"/>
      <c r="F3673" s="86"/>
      <c r="G3673" s="86"/>
      <c r="H3673" s="86"/>
      <c r="I3673" s="86"/>
      <c r="U3673" s="86"/>
      <c r="Y3673" s="86"/>
    </row>
    <row r="3674" spans="1:25" x14ac:dyDescent="0.2">
      <c r="A3674" s="85"/>
      <c r="B3674" s="86"/>
      <c r="C3674" s="86"/>
      <c r="D3674" s="86"/>
      <c r="E3674" s="86"/>
      <c r="F3674" s="86"/>
      <c r="G3674" s="86"/>
      <c r="H3674" s="86"/>
      <c r="I3674" s="86"/>
      <c r="U3674" s="86"/>
      <c r="Y3674" s="86"/>
    </row>
    <row r="3675" spans="1:25" x14ac:dyDescent="0.2">
      <c r="A3675" s="85"/>
      <c r="B3675" s="86"/>
      <c r="C3675" s="86"/>
      <c r="D3675" s="86"/>
      <c r="E3675" s="86"/>
      <c r="F3675" s="86"/>
      <c r="G3675" s="86"/>
      <c r="H3675" s="86"/>
      <c r="I3675" s="86"/>
      <c r="U3675" s="86"/>
      <c r="Y3675" s="86"/>
    </row>
    <row r="3676" spans="1:25" x14ac:dyDescent="0.2">
      <c r="A3676" s="85"/>
      <c r="B3676" s="86"/>
      <c r="C3676" s="86"/>
      <c r="D3676" s="86"/>
      <c r="E3676" s="86"/>
      <c r="F3676" s="86"/>
      <c r="G3676" s="86"/>
      <c r="H3676" s="86"/>
      <c r="I3676" s="86"/>
      <c r="U3676" s="86"/>
      <c r="Y3676" s="86"/>
    </row>
    <row r="3677" spans="1:25" x14ac:dyDescent="0.2">
      <c r="A3677" s="85"/>
      <c r="B3677" s="86"/>
      <c r="C3677" s="86"/>
      <c r="D3677" s="86"/>
      <c r="E3677" s="86"/>
      <c r="F3677" s="86"/>
      <c r="G3677" s="86"/>
      <c r="H3677" s="86"/>
      <c r="I3677" s="86"/>
      <c r="U3677" s="86"/>
      <c r="Y3677" s="86"/>
    </row>
    <row r="3678" spans="1:25" x14ac:dyDescent="0.2">
      <c r="A3678" s="85"/>
      <c r="B3678" s="86"/>
      <c r="C3678" s="86"/>
      <c r="D3678" s="86"/>
      <c r="E3678" s="86"/>
      <c r="F3678" s="86"/>
      <c r="G3678" s="86"/>
      <c r="H3678" s="86"/>
      <c r="I3678" s="86"/>
      <c r="U3678" s="86"/>
      <c r="Y3678" s="86"/>
    </row>
    <row r="3679" spans="1:25" x14ac:dyDescent="0.2">
      <c r="A3679" s="85"/>
      <c r="B3679" s="86"/>
      <c r="C3679" s="86"/>
      <c r="D3679" s="86"/>
      <c r="E3679" s="86"/>
      <c r="F3679" s="86"/>
      <c r="G3679" s="86"/>
      <c r="H3679" s="86"/>
      <c r="I3679" s="86"/>
      <c r="U3679" s="86"/>
      <c r="Y3679" s="86"/>
    </row>
    <row r="3680" spans="1:25" x14ac:dyDescent="0.2">
      <c r="A3680" s="85"/>
      <c r="B3680" s="86"/>
      <c r="C3680" s="86"/>
      <c r="D3680" s="86"/>
      <c r="E3680" s="86"/>
      <c r="F3680" s="86"/>
      <c r="G3680" s="86"/>
      <c r="H3680" s="86"/>
      <c r="I3680" s="86"/>
      <c r="U3680" s="86"/>
      <c r="Y3680" s="86"/>
    </row>
    <row r="3681" spans="1:25" x14ac:dyDescent="0.2">
      <c r="A3681" s="85"/>
      <c r="B3681" s="86"/>
      <c r="C3681" s="86"/>
      <c r="D3681" s="86"/>
      <c r="E3681" s="86"/>
      <c r="F3681" s="86"/>
      <c r="G3681" s="86"/>
      <c r="H3681" s="86"/>
      <c r="I3681" s="86"/>
      <c r="U3681" s="86"/>
      <c r="Y3681" s="86"/>
    </row>
    <row r="3682" spans="1:25" x14ac:dyDescent="0.2">
      <c r="A3682" s="85"/>
      <c r="B3682" s="86"/>
      <c r="C3682" s="86"/>
      <c r="D3682" s="86"/>
      <c r="E3682" s="86"/>
      <c r="F3682" s="86"/>
      <c r="G3682" s="86"/>
      <c r="H3682" s="86"/>
      <c r="I3682" s="86"/>
      <c r="U3682" s="86"/>
      <c r="Y3682" s="86"/>
    </row>
    <row r="3683" spans="1:25" x14ac:dyDescent="0.2">
      <c r="A3683" s="85"/>
      <c r="B3683" s="86"/>
      <c r="C3683" s="86"/>
      <c r="D3683" s="86"/>
      <c r="E3683" s="86"/>
      <c r="F3683" s="86"/>
      <c r="G3683" s="86"/>
      <c r="H3683" s="86"/>
      <c r="I3683" s="86"/>
      <c r="U3683" s="86"/>
      <c r="Y3683" s="86"/>
    </row>
    <row r="3684" spans="1:25" x14ac:dyDescent="0.2">
      <c r="A3684" s="85"/>
      <c r="B3684" s="86"/>
      <c r="C3684" s="86"/>
      <c r="D3684" s="86"/>
      <c r="E3684" s="86"/>
      <c r="F3684" s="86"/>
      <c r="G3684" s="86"/>
      <c r="H3684" s="86"/>
      <c r="I3684" s="86"/>
      <c r="U3684" s="86"/>
      <c r="Y3684" s="86"/>
    </row>
    <row r="3685" spans="1:25" x14ac:dyDescent="0.2">
      <c r="A3685" s="85"/>
      <c r="B3685" s="86"/>
      <c r="C3685" s="86"/>
      <c r="D3685" s="86"/>
      <c r="E3685" s="86"/>
      <c r="F3685" s="86"/>
      <c r="G3685" s="86"/>
      <c r="H3685" s="86"/>
      <c r="I3685" s="86"/>
      <c r="U3685" s="86"/>
      <c r="Y3685" s="86"/>
    </row>
    <row r="3686" spans="1:25" x14ac:dyDescent="0.2">
      <c r="A3686" s="85"/>
      <c r="B3686" s="86"/>
      <c r="C3686" s="86"/>
      <c r="D3686" s="86"/>
      <c r="E3686" s="86"/>
      <c r="F3686" s="86"/>
      <c r="G3686" s="86"/>
      <c r="H3686" s="86"/>
      <c r="I3686" s="86"/>
      <c r="U3686" s="86"/>
      <c r="Y3686" s="86"/>
    </row>
    <row r="3687" spans="1:25" x14ac:dyDescent="0.2">
      <c r="A3687" s="85"/>
      <c r="B3687" s="86"/>
      <c r="C3687" s="86"/>
      <c r="D3687" s="86"/>
      <c r="E3687" s="86"/>
      <c r="F3687" s="86"/>
      <c r="G3687" s="86"/>
      <c r="H3687" s="86"/>
      <c r="I3687" s="86"/>
      <c r="U3687" s="86"/>
      <c r="Y3687" s="86"/>
    </row>
    <row r="3688" spans="1:25" x14ac:dyDescent="0.2">
      <c r="A3688" s="85"/>
      <c r="B3688" s="86"/>
      <c r="C3688" s="86"/>
      <c r="D3688" s="86"/>
      <c r="E3688" s="86"/>
      <c r="F3688" s="86"/>
      <c r="G3688" s="86"/>
      <c r="H3688" s="86"/>
      <c r="I3688" s="86"/>
      <c r="U3688" s="86"/>
      <c r="Y3688" s="86"/>
    </row>
    <row r="3689" spans="1:25" x14ac:dyDescent="0.2">
      <c r="A3689" s="85"/>
      <c r="B3689" s="86"/>
      <c r="C3689" s="86"/>
      <c r="D3689" s="86"/>
      <c r="E3689" s="86"/>
      <c r="F3689" s="86"/>
      <c r="G3689" s="86"/>
      <c r="H3689" s="86"/>
      <c r="I3689" s="86"/>
      <c r="U3689" s="86"/>
      <c r="Y3689" s="86"/>
    </row>
    <row r="3690" spans="1:25" x14ac:dyDescent="0.2">
      <c r="A3690" s="85"/>
      <c r="B3690" s="86"/>
      <c r="C3690" s="86"/>
      <c r="D3690" s="86"/>
      <c r="E3690" s="86"/>
      <c r="F3690" s="86"/>
      <c r="G3690" s="86"/>
      <c r="H3690" s="86"/>
      <c r="I3690" s="86"/>
      <c r="U3690" s="86"/>
      <c r="Y3690" s="86"/>
    </row>
    <row r="3691" spans="1:25" x14ac:dyDescent="0.2">
      <c r="A3691" s="85"/>
      <c r="B3691" s="86"/>
      <c r="C3691" s="86"/>
      <c r="D3691" s="86"/>
      <c r="E3691" s="86"/>
      <c r="F3691" s="86"/>
      <c r="G3691" s="86"/>
      <c r="H3691" s="86"/>
      <c r="I3691" s="86"/>
      <c r="U3691" s="86"/>
      <c r="Y3691" s="86"/>
    </row>
    <row r="3692" spans="1:25" x14ac:dyDescent="0.2">
      <c r="A3692" s="85"/>
      <c r="B3692" s="86"/>
      <c r="C3692" s="86"/>
      <c r="D3692" s="86"/>
      <c r="E3692" s="86"/>
      <c r="F3692" s="86"/>
      <c r="G3692" s="86"/>
      <c r="H3692" s="86"/>
      <c r="I3692" s="86"/>
      <c r="U3692" s="86"/>
      <c r="Y3692" s="86"/>
    </row>
    <row r="3693" spans="1:25" x14ac:dyDescent="0.2">
      <c r="A3693" s="85"/>
      <c r="B3693" s="86"/>
      <c r="C3693" s="86"/>
      <c r="D3693" s="86"/>
      <c r="E3693" s="86"/>
      <c r="F3693" s="86"/>
      <c r="G3693" s="86"/>
      <c r="H3693" s="86"/>
      <c r="I3693" s="86"/>
      <c r="U3693" s="86"/>
      <c r="Y3693" s="86"/>
    </row>
    <row r="3694" spans="1:25" x14ac:dyDescent="0.2">
      <c r="A3694" s="85"/>
      <c r="B3694" s="86"/>
      <c r="C3694" s="86"/>
      <c r="D3694" s="86"/>
      <c r="E3694" s="86"/>
      <c r="F3694" s="86"/>
      <c r="G3694" s="86"/>
      <c r="H3694" s="86"/>
      <c r="I3694" s="86"/>
      <c r="U3694" s="86"/>
      <c r="Y3694" s="86"/>
    </row>
    <row r="3695" spans="1:25" x14ac:dyDescent="0.2">
      <c r="A3695" s="85"/>
      <c r="B3695" s="86"/>
      <c r="C3695" s="86"/>
      <c r="D3695" s="86"/>
      <c r="E3695" s="86"/>
      <c r="F3695" s="86"/>
      <c r="G3695" s="86"/>
      <c r="H3695" s="86"/>
      <c r="I3695" s="86"/>
      <c r="U3695" s="86"/>
      <c r="Y3695" s="86"/>
    </row>
    <row r="3696" spans="1:25" x14ac:dyDescent="0.2">
      <c r="A3696" s="85"/>
      <c r="B3696" s="86"/>
      <c r="C3696" s="86"/>
      <c r="D3696" s="86"/>
      <c r="E3696" s="86"/>
      <c r="F3696" s="86"/>
      <c r="G3696" s="86"/>
      <c r="H3696" s="86"/>
      <c r="I3696" s="86"/>
      <c r="U3696" s="86"/>
      <c r="Y3696" s="86"/>
    </row>
    <row r="3697" spans="1:25" x14ac:dyDescent="0.2">
      <c r="A3697" s="85"/>
      <c r="B3697" s="86"/>
      <c r="C3697" s="86"/>
      <c r="D3697" s="86"/>
      <c r="E3697" s="86"/>
      <c r="F3697" s="86"/>
      <c r="G3697" s="86"/>
      <c r="H3697" s="86"/>
      <c r="I3697" s="86"/>
      <c r="U3697" s="86"/>
      <c r="Y3697" s="86"/>
    </row>
    <row r="3698" spans="1:25" x14ac:dyDescent="0.2">
      <c r="A3698" s="85"/>
      <c r="B3698" s="86"/>
      <c r="C3698" s="86"/>
      <c r="D3698" s="86"/>
      <c r="E3698" s="86"/>
      <c r="F3698" s="86"/>
      <c r="G3698" s="86"/>
      <c r="H3698" s="86"/>
      <c r="I3698" s="86"/>
      <c r="U3698" s="86"/>
      <c r="Y3698" s="86"/>
    </row>
    <row r="3699" spans="1:25" x14ac:dyDescent="0.2">
      <c r="A3699" s="85"/>
      <c r="B3699" s="86"/>
      <c r="C3699" s="86"/>
      <c r="D3699" s="86"/>
      <c r="E3699" s="86"/>
      <c r="F3699" s="86"/>
      <c r="G3699" s="86"/>
      <c r="H3699" s="86"/>
      <c r="I3699" s="86"/>
      <c r="U3699" s="86"/>
      <c r="Y3699" s="86"/>
    </row>
    <row r="3700" spans="1:25" x14ac:dyDescent="0.2">
      <c r="A3700" s="85"/>
      <c r="B3700" s="86"/>
      <c r="C3700" s="86"/>
      <c r="D3700" s="86"/>
      <c r="E3700" s="86"/>
      <c r="F3700" s="86"/>
      <c r="G3700" s="86"/>
      <c r="H3700" s="86"/>
      <c r="I3700" s="86"/>
      <c r="U3700" s="86"/>
      <c r="Y3700" s="86"/>
    </row>
    <row r="3701" spans="1:25" x14ac:dyDescent="0.2">
      <c r="A3701" s="85"/>
      <c r="B3701" s="86"/>
      <c r="C3701" s="86"/>
      <c r="D3701" s="86"/>
      <c r="E3701" s="86"/>
      <c r="F3701" s="86"/>
      <c r="G3701" s="86"/>
      <c r="H3701" s="86"/>
      <c r="I3701" s="86"/>
      <c r="U3701" s="86"/>
      <c r="Y3701" s="86"/>
    </row>
    <row r="3702" spans="1:25" x14ac:dyDescent="0.2">
      <c r="A3702" s="85"/>
      <c r="B3702" s="86"/>
      <c r="C3702" s="86"/>
      <c r="D3702" s="86"/>
      <c r="E3702" s="86"/>
      <c r="F3702" s="86"/>
      <c r="G3702" s="86"/>
      <c r="H3702" s="86"/>
      <c r="I3702" s="86"/>
      <c r="U3702" s="86"/>
      <c r="Y3702" s="86"/>
    </row>
    <row r="3703" spans="1:25" x14ac:dyDescent="0.2">
      <c r="A3703" s="85"/>
      <c r="B3703" s="86"/>
      <c r="C3703" s="86"/>
      <c r="D3703" s="86"/>
      <c r="E3703" s="86"/>
      <c r="F3703" s="86"/>
      <c r="G3703" s="86"/>
      <c r="H3703" s="86"/>
      <c r="I3703" s="86"/>
      <c r="U3703" s="86"/>
      <c r="Y3703" s="86"/>
    </row>
    <row r="3704" spans="1:25" x14ac:dyDescent="0.2">
      <c r="A3704" s="85"/>
      <c r="B3704" s="86"/>
      <c r="C3704" s="86"/>
      <c r="D3704" s="86"/>
      <c r="E3704" s="86"/>
      <c r="F3704" s="86"/>
      <c r="G3704" s="86"/>
      <c r="H3704" s="86"/>
      <c r="I3704" s="86"/>
      <c r="U3704" s="86"/>
      <c r="Y3704" s="86"/>
    </row>
    <row r="3705" spans="1:25" x14ac:dyDescent="0.2">
      <c r="A3705" s="85"/>
      <c r="B3705" s="86"/>
      <c r="C3705" s="86"/>
      <c r="D3705" s="86"/>
      <c r="E3705" s="86"/>
      <c r="F3705" s="86"/>
      <c r="G3705" s="86"/>
      <c r="H3705" s="86"/>
      <c r="I3705" s="86"/>
      <c r="U3705" s="86"/>
      <c r="Y3705" s="86"/>
    </row>
    <row r="3706" spans="1:25" x14ac:dyDescent="0.2">
      <c r="A3706" s="85"/>
      <c r="B3706" s="86"/>
      <c r="C3706" s="86"/>
      <c r="D3706" s="86"/>
      <c r="E3706" s="86"/>
      <c r="F3706" s="86"/>
      <c r="G3706" s="86"/>
      <c r="H3706" s="86"/>
      <c r="I3706" s="86"/>
      <c r="U3706" s="86"/>
      <c r="Y3706" s="86"/>
    </row>
    <row r="3707" spans="1:25" x14ac:dyDescent="0.2">
      <c r="A3707" s="85"/>
      <c r="B3707" s="86"/>
      <c r="C3707" s="86"/>
      <c r="D3707" s="86"/>
      <c r="E3707" s="86"/>
      <c r="F3707" s="86"/>
      <c r="G3707" s="86"/>
      <c r="H3707" s="86"/>
      <c r="I3707" s="86"/>
      <c r="U3707" s="86"/>
      <c r="Y3707" s="86"/>
    </row>
    <row r="3708" spans="1:25" x14ac:dyDescent="0.2">
      <c r="A3708" s="85"/>
      <c r="B3708" s="86"/>
      <c r="C3708" s="86"/>
      <c r="D3708" s="86"/>
      <c r="E3708" s="86"/>
      <c r="F3708" s="86"/>
      <c r="G3708" s="86"/>
      <c r="H3708" s="86"/>
      <c r="I3708" s="86"/>
      <c r="U3708" s="86"/>
      <c r="Y3708" s="86"/>
    </row>
    <row r="3709" spans="1:25" x14ac:dyDescent="0.2">
      <c r="A3709" s="85"/>
      <c r="B3709" s="86"/>
      <c r="C3709" s="86"/>
      <c r="D3709" s="86"/>
      <c r="E3709" s="86"/>
      <c r="F3709" s="86"/>
      <c r="G3709" s="86"/>
      <c r="H3709" s="86"/>
      <c r="I3709" s="86"/>
      <c r="U3709" s="86"/>
      <c r="Y3709" s="86"/>
    </row>
    <row r="3710" spans="1:25" x14ac:dyDescent="0.2">
      <c r="A3710" s="85"/>
      <c r="B3710" s="86"/>
      <c r="C3710" s="86"/>
      <c r="D3710" s="86"/>
      <c r="E3710" s="86"/>
      <c r="F3710" s="86"/>
      <c r="G3710" s="86"/>
      <c r="H3710" s="86"/>
      <c r="I3710" s="86"/>
      <c r="U3710" s="86"/>
      <c r="Y3710" s="86"/>
    </row>
    <row r="3711" spans="1:25" x14ac:dyDescent="0.2">
      <c r="A3711" s="85"/>
      <c r="B3711" s="86"/>
      <c r="C3711" s="86"/>
      <c r="D3711" s="86"/>
      <c r="E3711" s="86"/>
      <c r="F3711" s="86"/>
      <c r="G3711" s="86"/>
      <c r="H3711" s="86"/>
      <c r="I3711" s="86"/>
      <c r="U3711" s="86"/>
      <c r="Y3711" s="86"/>
    </row>
    <row r="3712" spans="1:25" x14ac:dyDescent="0.2">
      <c r="A3712" s="85"/>
      <c r="B3712" s="86"/>
      <c r="C3712" s="86"/>
      <c r="D3712" s="86"/>
      <c r="E3712" s="86"/>
      <c r="F3712" s="86"/>
      <c r="G3712" s="86"/>
      <c r="H3712" s="86"/>
      <c r="I3712" s="86"/>
      <c r="U3712" s="86"/>
      <c r="Y3712" s="86"/>
    </row>
    <row r="3713" spans="1:25" x14ac:dyDescent="0.2">
      <c r="A3713" s="85"/>
      <c r="B3713" s="86"/>
      <c r="C3713" s="86"/>
      <c r="D3713" s="86"/>
      <c r="E3713" s="86"/>
      <c r="F3713" s="86"/>
      <c r="G3713" s="86"/>
      <c r="H3713" s="86"/>
      <c r="I3713" s="86"/>
      <c r="U3713" s="86"/>
      <c r="Y3713" s="86"/>
    </row>
    <row r="3714" spans="1:25" x14ac:dyDescent="0.2">
      <c r="A3714" s="85"/>
      <c r="B3714" s="86"/>
      <c r="C3714" s="86"/>
      <c r="D3714" s="86"/>
      <c r="E3714" s="86"/>
      <c r="F3714" s="86"/>
      <c r="G3714" s="86"/>
      <c r="H3714" s="86"/>
      <c r="I3714" s="86"/>
      <c r="U3714" s="86"/>
      <c r="Y3714" s="86"/>
    </row>
    <row r="3715" spans="1:25" x14ac:dyDescent="0.2">
      <c r="A3715" s="85"/>
      <c r="B3715" s="86"/>
      <c r="C3715" s="86"/>
      <c r="D3715" s="86"/>
      <c r="E3715" s="86"/>
      <c r="F3715" s="86"/>
      <c r="G3715" s="86"/>
      <c r="H3715" s="86"/>
      <c r="I3715" s="86"/>
      <c r="U3715" s="86"/>
      <c r="Y3715" s="86"/>
    </row>
    <row r="3716" spans="1:25" x14ac:dyDescent="0.2">
      <c r="A3716" s="85"/>
      <c r="B3716" s="86"/>
      <c r="C3716" s="86"/>
      <c r="D3716" s="86"/>
      <c r="E3716" s="86"/>
      <c r="F3716" s="86"/>
      <c r="G3716" s="86"/>
      <c r="H3716" s="86"/>
      <c r="I3716" s="86"/>
      <c r="U3716" s="86"/>
      <c r="Y3716" s="86"/>
    </row>
    <row r="3717" spans="1:25" x14ac:dyDescent="0.2">
      <c r="A3717" s="85"/>
      <c r="B3717" s="86"/>
      <c r="C3717" s="86"/>
      <c r="D3717" s="86"/>
      <c r="E3717" s="86"/>
      <c r="F3717" s="86"/>
      <c r="G3717" s="86"/>
      <c r="H3717" s="86"/>
      <c r="I3717" s="86"/>
      <c r="U3717" s="86"/>
      <c r="Y3717" s="86"/>
    </row>
    <row r="3718" spans="1:25" x14ac:dyDescent="0.2">
      <c r="A3718" s="85"/>
      <c r="B3718" s="86"/>
      <c r="C3718" s="86"/>
      <c r="D3718" s="86"/>
      <c r="E3718" s="86"/>
      <c r="F3718" s="86"/>
      <c r="G3718" s="86"/>
      <c r="H3718" s="86"/>
      <c r="I3718" s="86"/>
      <c r="U3718" s="86"/>
      <c r="Y3718" s="86"/>
    </row>
    <row r="3719" spans="1:25" x14ac:dyDescent="0.2">
      <c r="A3719" s="85"/>
      <c r="B3719" s="86"/>
      <c r="C3719" s="86"/>
      <c r="D3719" s="86"/>
      <c r="E3719" s="86"/>
      <c r="F3719" s="86"/>
      <c r="G3719" s="86"/>
      <c r="H3719" s="86"/>
      <c r="I3719" s="86"/>
      <c r="U3719" s="86"/>
      <c r="Y3719" s="86"/>
    </row>
    <row r="3720" spans="1:25" x14ac:dyDescent="0.2">
      <c r="A3720" s="85"/>
      <c r="B3720" s="86"/>
      <c r="C3720" s="86"/>
      <c r="D3720" s="86"/>
      <c r="E3720" s="86"/>
      <c r="F3720" s="86"/>
      <c r="G3720" s="86"/>
      <c r="H3720" s="86"/>
      <c r="I3720" s="86"/>
      <c r="U3720" s="86"/>
      <c r="Y3720" s="86"/>
    </row>
    <row r="3721" spans="1:25" x14ac:dyDescent="0.2">
      <c r="A3721" s="85"/>
      <c r="B3721" s="86"/>
      <c r="C3721" s="86"/>
      <c r="D3721" s="86"/>
      <c r="E3721" s="86"/>
      <c r="F3721" s="86"/>
      <c r="G3721" s="86"/>
      <c r="H3721" s="86"/>
      <c r="I3721" s="86"/>
      <c r="U3721" s="86"/>
      <c r="Y3721" s="86"/>
    </row>
    <row r="3722" spans="1:25" x14ac:dyDescent="0.2">
      <c r="A3722" s="85"/>
      <c r="B3722" s="86"/>
      <c r="C3722" s="86"/>
      <c r="D3722" s="86"/>
      <c r="E3722" s="86"/>
      <c r="F3722" s="86"/>
      <c r="G3722" s="86"/>
      <c r="H3722" s="86"/>
      <c r="I3722" s="86"/>
      <c r="U3722" s="86"/>
      <c r="Y3722" s="86"/>
    </row>
    <row r="3723" spans="1:25" x14ac:dyDescent="0.2">
      <c r="A3723" s="85"/>
      <c r="B3723" s="86"/>
      <c r="C3723" s="86"/>
      <c r="D3723" s="86"/>
      <c r="E3723" s="86"/>
      <c r="F3723" s="86"/>
      <c r="G3723" s="86"/>
      <c r="H3723" s="86"/>
      <c r="I3723" s="86"/>
      <c r="U3723" s="86"/>
      <c r="Y3723" s="86"/>
    </row>
    <row r="3724" spans="1:25" x14ac:dyDescent="0.2">
      <c r="A3724" s="85"/>
      <c r="B3724" s="86"/>
      <c r="C3724" s="86"/>
      <c r="D3724" s="86"/>
      <c r="E3724" s="86"/>
      <c r="F3724" s="86"/>
      <c r="G3724" s="86"/>
      <c r="H3724" s="86"/>
      <c r="I3724" s="86"/>
      <c r="U3724" s="86"/>
      <c r="Y3724" s="86"/>
    </row>
    <row r="3725" spans="1:25" x14ac:dyDescent="0.2">
      <c r="A3725" s="85"/>
      <c r="B3725" s="86"/>
      <c r="C3725" s="86"/>
      <c r="D3725" s="86"/>
      <c r="E3725" s="86"/>
      <c r="F3725" s="86"/>
      <c r="G3725" s="86"/>
      <c r="H3725" s="86"/>
      <c r="I3725" s="86"/>
      <c r="U3725" s="86"/>
      <c r="Y3725" s="86"/>
    </row>
    <row r="3726" spans="1:25" x14ac:dyDescent="0.2">
      <c r="A3726" s="85"/>
      <c r="B3726" s="86"/>
      <c r="C3726" s="86"/>
      <c r="D3726" s="86"/>
      <c r="E3726" s="86"/>
      <c r="F3726" s="86"/>
      <c r="G3726" s="86"/>
      <c r="H3726" s="86"/>
      <c r="I3726" s="86"/>
      <c r="U3726" s="86"/>
      <c r="Y3726" s="86"/>
    </row>
    <row r="3727" spans="1:25" x14ac:dyDescent="0.2">
      <c r="A3727" s="85"/>
      <c r="B3727" s="86"/>
      <c r="C3727" s="86"/>
      <c r="D3727" s="86"/>
      <c r="E3727" s="86"/>
      <c r="F3727" s="86"/>
      <c r="G3727" s="86"/>
      <c r="H3727" s="86"/>
      <c r="I3727" s="86"/>
      <c r="U3727" s="86"/>
      <c r="Y3727" s="86"/>
    </row>
    <row r="3728" spans="1:25" x14ac:dyDescent="0.2">
      <c r="A3728" s="85"/>
      <c r="B3728" s="86"/>
      <c r="C3728" s="86"/>
      <c r="D3728" s="86"/>
      <c r="E3728" s="86"/>
      <c r="F3728" s="86"/>
      <c r="G3728" s="86"/>
      <c r="H3728" s="86"/>
      <c r="I3728" s="86"/>
      <c r="U3728" s="86"/>
      <c r="Y3728" s="86"/>
    </row>
    <row r="3729" spans="1:25" x14ac:dyDescent="0.2">
      <c r="A3729" s="85"/>
      <c r="B3729" s="86"/>
      <c r="C3729" s="86"/>
      <c r="D3729" s="86"/>
      <c r="E3729" s="86"/>
      <c r="F3729" s="86"/>
      <c r="G3729" s="86"/>
      <c r="H3729" s="86"/>
      <c r="I3729" s="86"/>
      <c r="U3729" s="86"/>
      <c r="Y3729" s="86"/>
    </row>
    <row r="3730" spans="1:25" x14ac:dyDescent="0.2">
      <c r="A3730" s="85"/>
      <c r="B3730" s="86"/>
      <c r="C3730" s="86"/>
      <c r="D3730" s="86"/>
      <c r="E3730" s="86"/>
      <c r="F3730" s="86"/>
      <c r="G3730" s="86"/>
      <c r="H3730" s="86"/>
      <c r="I3730" s="86"/>
      <c r="U3730" s="86"/>
      <c r="Y3730" s="86"/>
    </row>
    <row r="3731" spans="1:25" x14ac:dyDescent="0.2">
      <c r="A3731" s="85"/>
      <c r="B3731" s="86"/>
      <c r="C3731" s="86"/>
      <c r="D3731" s="86"/>
      <c r="E3731" s="86"/>
      <c r="F3731" s="86"/>
      <c r="G3731" s="86"/>
      <c r="H3731" s="86"/>
      <c r="I3731" s="86"/>
      <c r="U3731" s="86"/>
      <c r="Y3731" s="86"/>
    </row>
    <row r="3732" spans="1:25" x14ac:dyDescent="0.2">
      <c r="A3732" s="85"/>
      <c r="B3732" s="86"/>
      <c r="C3732" s="86"/>
      <c r="D3732" s="86"/>
      <c r="E3732" s="86"/>
      <c r="F3732" s="86"/>
      <c r="G3732" s="86"/>
      <c r="H3732" s="86"/>
      <c r="I3732" s="86"/>
      <c r="U3732" s="86"/>
      <c r="Y3732" s="86"/>
    </row>
    <row r="3733" spans="1:25" x14ac:dyDescent="0.2">
      <c r="A3733" s="85"/>
      <c r="B3733" s="86"/>
      <c r="C3733" s="86"/>
      <c r="D3733" s="86"/>
      <c r="E3733" s="86"/>
      <c r="F3733" s="86"/>
      <c r="G3733" s="86"/>
      <c r="H3733" s="86"/>
      <c r="I3733" s="86"/>
      <c r="U3733" s="86"/>
      <c r="Y3733" s="86"/>
    </row>
    <row r="3734" spans="1:25" x14ac:dyDescent="0.2">
      <c r="A3734" s="85"/>
      <c r="B3734" s="86"/>
      <c r="C3734" s="86"/>
      <c r="D3734" s="86"/>
      <c r="E3734" s="86"/>
      <c r="F3734" s="86"/>
      <c r="G3734" s="86"/>
      <c r="H3734" s="86"/>
      <c r="I3734" s="86"/>
      <c r="U3734" s="86"/>
      <c r="Y3734" s="86"/>
    </row>
    <row r="3735" spans="1:25" x14ac:dyDescent="0.2">
      <c r="A3735" s="85"/>
      <c r="B3735" s="86"/>
      <c r="C3735" s="86"/>
      <c r="D3735" s="86"/>
      <c r="E3735" s="86"/>
      <c r="F3735" s="86"/>
      <c r="G3735" s="86"/>
      <c r="H3735" s="86"/>
      <c r="I3735" s="86"/>
      <c r="U3735" s="86"/>
      <c r="Y3735" s="86"/>
    </row>
    <row r="3736" spans="1:25" x14ac:dyDescent="0.2">
      <c r="A3736" s="85"/>
      <c r="B3736" s="86"/>
      <c r="C3736" s="86"/>
      <c r="D3736" s="86"/>
      <c r="E3736" s="86"/>
      <c r="F3736" s="86"/>
      <c r="G3736" s="86"/>
      <c r="H3736" s="86"/>
      <c r="I3736" s="86"/>
      <c r="U3736" s="86"/>
      <c r="Y3736" s="86"/>
    </row>
    <row r="3737" spans="1:25" x14ac:dyDescent="0.2">
      <c r="A3737" s="85"/>
      <c r="B3737" s="86"/>
      <c r="C3737" s="86"/>
      <c r="D3737" s="86"/>
      <c r="E3737" s="86"/>
      <c r="F3737" s="86"/>
      <c r="G3737" s="86"/>
      <c r="H3737" s="86"/>
      <c r="I3737" s="86"/>
      <c r="U3737" s="86"/>
      <c r="Y3737" s="86"/>
    </row>
    <row r="3738" spans="1:25" x14ac:dyDescent="0.2">
      <c r="A3738" s="85"/>
      <c r="B3738" s="86"/>
      <c r="C3738" s="86"/>
      <c r="D3738" s="86"/>
      <c r="E3738" s="86"/>
      <c r="F3738" s="86"/>
      <c r="G3738" s="86"/>
      <c r="H3738" s="86"/>
      <c r="I3738" s="86"/>
      <c r="U3738" s="86"/>
      <c r="Y3738" s="86"/>
    </row>
    <row r="3739" spans="1:25" x14ac:dyDescent="0.2">
      <c r="A3739" s="85"/>
      <c r="B3739" s="86"/>
      <c r="C3739" s="86"/>
      <c r="D3739" s="86"/>
      <c r="E3739" s="86"/>
      <c r="F3739" s="86"/>
      <c r="G3739" s="86"/>
      <c r="H3739" s="86"/>
      <c r="I3739" s="86"/>
      <c r="U3739" s="86"/>
      <c r="Y3739" s="86"/>
    </row>
    <row r="3740" spans="1:25" x14ac:dyDescent="0.2">
      <c r="A3740" s="85"/>
      <c r="B3740" s="86"/>
      <c r="C3740" s="86"/>
      <c r="D3740" s="86"/>
      <c r="E3740" s="86"/>
      <c r="F3740" s="86"/>
      <c r="G3740" s="86"/>
      <c r="H3740" s="86"/>
      <c r="I3740" s="86"/>
      <c r="U3740" s="86"/>
      <c r="Y3740" s="86"/>
    </row>
    <row r="3741" spans="1:25" x14ac:dyDescent="0.2">
      <c r="A3741" s="85"/>
      <c r="B3741" s="86"/>
      <c r="C3741" s="86"/>
      <c r="D3741" s="86"/>
      <c r="E3741" s="86"/>
      <c r="F3741" s="86"/>
      <c r="G3741" s="86"/>
      <c r="H3741" s="86"/>
      <c r="I3741" s="86"/>
      <c r="U3741" s="86"/>
      <c r="Y3741" s="86"/>
    </row>
    <row r="3742" spans="1:25" x14ac:dyDescent="0.2">
      <c r="A3742" s="85"/>
      <c r="B3742" s="86"/>
      <c r="C3742" s="86"/>
      <c r="D3742" s="86"/>
      <c r="E3742" s="86"/>
      <c r="F3742" s="86"/>
      <c r="G3742" s="86"/>
      <c r="H3742" s="86"/>
      <c r="I3742" s="86"/>
      <c r="U3742" s="86"/>
      <c r="Y3742" s="86"/>
    </row>
    <row r="3743" spans="1:25" x14ac:dyDescent="0.2">
      <c r="A3743" s="85"/>
      <c r="B3743" s="86"/>
      <c r="C3743" s="86"/>
      <c r="D3743" s="86"/>
      <c r="E3743" s="86"/>
      <c r="F3743" s="86"/>
      <c r="G3743" s="86"/>
      <c r="H3743" s="86"/>
      <c r="I3743" s="86"/>
      <c r="U3743" s="86"/>
      <c r="Y3743" s="86"/>
    </row>
    <row r="3744" spans="1:25" x14ac:dyDescent="0.2">
      <c r="A3744" s="85"/>
      <c r="B3744" s="86"/>
      <c r="C3744" s="86"/>
      <c r="D3744" s="86"/>
      <c r="E3744" s="86"/>
      <c r="F3744" s="86"/>
      <c r="G3744" s="86"/>
      <c r="H3744" s="86"/>
      <c r="I3744" s="86"/>
      <c r="U3744" s="86"/>
      <c r="Y3744" s="86"/>
    </row>
    <row r="3745" spans="1:25" x14ac:dyDescent="0.2">
      <c r="A3745" s="85"/>
      <c r="B3745" s="86"/>
      <c r="C3745" s="86"/>
      <c r="D3745" s="86"/>
      <c r="E3745" s="86"/>
      <c r="F3745" s="86"/>
      <c r="G3745" s="86"/>
      <c r="H3745" s="86"/>
      <c r="I3745" s="86"/>
      <c r="U3745" s="86"/>
      <c r="Y3745" s="86"/>
    </row>
    <row r="3746" spans="1:25" x14ac:dyDescent="0.2">
      <c r="A3746" s="85"/>
      <c r="B3746" s="86"/>
      <c r="C3746" s="86"/>
      <c r="D3746" s="86"/>
      <c r="E3746" s="86"/>
      <c r="F3746" s="86"/>
      <c r="G3746" s="86"/>
      <c r="H3746" s="86"/>
      <c r="I3746" s="86"/>
      <c r="U3746" s="86"/>
      <c r="Y3746" s="86"/>
    </row>
    <row r="3747" spans="1:25" x14ac:dyDescent="0.2">
      <c r="A3747" s="85"/>
      <c r="B3747" s="86"/>
      <c r="C3747" s="86"/>
      <c r="D3747" s="86"/>
      <c r="E3747" s="86"/>
      <c r="F3747" s="86"/>
      <c r="G3747" s="86"/>
      <c r="H3747" s="86"/>
      <c r="I3747" s="86"/>
      <c r="U3747" s="86"/>
      <c r="Y3747" s="86"/>
    </row>
    <row r="3748" spans="1:25" x14ac:dyDescent="0.2">
      <c r="A3748" s="85"/>
      <c r="B3748" s="86"/>
      <c r="C3748" s="86"/>
      <c r="D3748" s="86"/>
      <c r="E3748" s="86"/>
      <c r="F3748" s="86"/>
      <c r="G3748" s="86"/>
      <c r="H3748" s="86"/>
      <c r="I3748" s="86"/>
      <c r="U3748" s="86"/>
      <c r="Y3748" s="86"/>
    </row>
    <row r="3749" spans="1:25" x14ac:dyDescent="0.2">
      <c r="A3749" s="85"/>
      <c r="B3749" s="86"/>
      <c r="C3749" s="86"/>
      <c r="D3749" s="86"/>
      <c r="E3749" s="86"/>
      <c r="F3749" s="86"/>
      <c r="G3749" s="86"/>
      <c r="H3749" s="86"/>
      <c r="I3749" s="86"/>
      <c r="U3749" s="86"/>
      <c r="Y3749" s="86"/>
    </row>
    <row r="3750" spans="1:25" x14ac:dyDescent="0.2">
      <c r="A3750" s="85"/>
      <c r="B3750" s="86"/>
      <c r="C3750" s="86"/>
      <c r="D3750" s="86"/>
      <c r="E3750" s="86"/>
      <c r="F3750" s="86"/>
      <c r="G3750" s="86"/>
      <c r="H3750" s="86"/>
      <c r="I3750" s="86"/>
      <c r="U3750" s="86"/>
      <c r="Y3750" s="86"/>
    </row>
    <row r="3751" spans="1:25" x14ac:dyDescent="0.2">
      <c r="A3751" s="85"/>
      <c r="B3751" s="86"/>
      <c r="C3751" s="86"/>
      <c r="D3751" s="86"/>
      <c r="E3751" s="86"/>
      <c r="F3751" s="86"/>
      <c r="G3751" s="86"/>
      <c r="H3751" s="86"/>
      <c r="I3751" s="86"/>
      <c r="U3751" s="86"/>
      <c r="Y3751" s="86"/>
    </row>
    <row r="3752" spans="1:25" x14ac:dyDescent="0.2">
      <c r="A3752" s="85"/>
      <c r="B3752" s="86"/>
      <c r="C3752" s="86"/>
      <c r="D3752" s="86"/>
      <c r="E3752" s="86"/>
      <c r="F3752" s="86"/>
      <c r="G3752" s="86"/>
      <c r="H3752" s="86"/>
      <c r="I3752" s="86"/>
      <c r="U3752" s="86"/>
      <c r="Y3752" s="86"/>
    </row>
    <row r="3753" spans="1:25" x14ac:dyDescent="0.2">
      <c r="A3753" s="85"/>
      <c r="B3753" s="86"/>
      <c r="C3753" s="86"/>
      <c r="D3753" s="86"/>
      <c r="E3753" s="86"/>
      <c r="F3753" s="86"/>
      <c r="G3753" s="86"/>
      <c r="H3753" s="86"/>
      <c r="I3753" s="86"/>
      <c r="U3753" s="86"/>
      <c r="Y3753" s="86"/>
    </row>
    <row r="3754" spans="1:25" x14ac:dyDescent="0.2">
      <c r="A3754" s="85"/>
      <c r="B3754" s="86"/>
      <c r="C3754" s="86"/>
      <c r="D3754" s="86"/>
      <c r="E3754" s="86"/>
      <c r="F3754" s="86"/>
      <c r="G3754" s="86"/>
      <c r="H3754" s="86"/>
      <c r="I3754" s="86"/>
      <c r="U3754" s="86"/>
      <c r="Y3754" s="86"/>
    </row>
    <row r="3755" spans="1:25" x14ac:dyDescent="0.2">
      <c r="A3755" s="85"/>
      <c r="B3755" s="86"/>
      <c r="C3755" s="86"/>
      <c r="D3755" s="86"/>
      <c r="E3755" s="86"/>
      <c r="F3755" s="86"/>
      <c r="G3755" s="86"/>
      <c r="H3755" s="86"/>
      <c r="I3755" s="86"/>
      <c r="U3755" s="86"/>
      <c r="Y3755" s="86"/>
    </row>
    <row r="3756" spans="1:25" x14ac:dyDescent="0.2">
      <c r="A3756" s="85"/>
      <c r="B3756" s="86"/>
      <c r="C3756" s="86"/>
      <c r="D3756" s="86"/>
      <c r="E3756" s="86"/>
      <c r="F3756" s="86"/>
      <c r="G3756" s="86"/>
      <c r="H3756" s="86"/>
      <c r="I3756" s="86"/>
      <c r="U3756" s="86"/>
      <c r="Y3756" s="86"/>
    </row>
    <row r="3757" spans="1:25" x14ac:dyDescent="0.2">
      <c r="A3757" s="85"/>
      <c r="B3757" s="86"/>
      <c r="C3757" s="86"/>
      <c r="D3757" s="86"/>
      <c r="E3757" s="86"/>
      <c r="F3757" s="86"/>
      <c r="G3757" s="86"/>
      <c r="H3757" s="86"/>
      <c r="I3757" s="86"/>
      <c r="U3757" s="86"/>
      <c r="Y3757" s="86"/>
    </row>
    <row r="3758" spans="1:25" x14ac:dyDescent="0.2">
      <c r="A3758" s="85"/>
      <c r="B3758" s="86"/>
      <c r="C3758" s="86"/>
      <c r="D3758" s="86"/>
      <c r="E3758" s="86"/>
      <c r="F3758" s="86"/>
      <c r="G3758" s="86"/>
      <c r="H3758" s="86"/>
      <c r="I3758" s="86"/>
      <c r="U3758" s="86"/>
      <c r="Y3758" s="86"/>
    </row>
    <row r="3759" spans="1:25" x14ac:dyDescent="0.2">
      <c r="A3759" s="85"/>
      <c r="B3759" s="86"/>
      <c r="C3759" s="86"/>
      <c r="D3759" s="86"/>
      <c r="E3759" s="86"/>
      <c r="F3759" s="86"/>
      <c r="G3759" s="86"/>
      <c r="H3759" s="86"/>
      <c r="I3759" s="86"/>
      <c r="U3759" s="86"/>
      <c r="Y3759" s="86"/>
    </row>
    <row r="3760" spans="1:25" x14ac:dyDescent="0.2">
      <c r="A3760" s="85"/>
      <c r="B3760" s="86"/>
      <c r="C3760" s="86"/>
      <c r="D3760" s="86"/>
      <c r="E3760" s="86"/>
      <c r="F3760" s="86"/>
      <c r="G3760" s="86"/>
      <c r="H3760" s="86"/>
      <c r="I3760" s="86"/>
      <c r="U3760" s="86"/>
      <c r="Y3760" s="86"/>
    </row>
    <row r="3761" spans="1:25" x14ac:dyDescent="0.2">
      <c r="A3761" s="85"/>
      <c r="B3761" s="86"/>
      <c r="C3761" s="86"/>
      <c r="D3761" s="86"/>
      <c r="E3761" s="86"/>
      <c r="F3761" s="86"/>
      <c r="G3761" s="86"/>
      <c r="H3761" s="86"/>
      <c r="I3761" s="86"/>
      <c r="U3761" s="86"/>
      <c r="Y3761" s="86"/>
    </row>
    <row r="3762" spans="1:25" x14ac:dyDescent="0.2">
      <c r="A3762" s="85"/>
      <c r="B3762" s="86"/>
      <c r="C3762" s="86"/>
      <c r="D3762" s="86"/>
      <c r="E3762" s="86"/>
      <c r="F3762" s="86"/>
      <c r="G3762" s="86"/>
      <c r="H3762" s="86"/>
      <c r="I3762" s="86"/>
      <c r="U3762" s="86"/>
      <c r="Y3762" s="86"/>
    </row>
    <row r="3763" spans="1:25" x14ac:dyDescent="0.2">
      <c r="A3763" s="85"/>
      <c r="B3763" s="86"/>
      <c r="C3763" s="86"/>
      <c r="D3763" s="86"/>
      <c r="E3763" s="86"/>
      <c r="F3763" s="86"/>
      <c r="G3763" s="86"/>
      <c r="H3763" s="86"/>
      <c r="I3763" s="86"/>
      <c r="U3763" s="86"/>
      <c r="Y3763" s="86"/>
    </row>
    <row r="3764" spans="1:25" x14ac:dyDescent="0.2">
      <c r="A3764" s="85"/>
      <c r="B3764" s="86"/>
      <c r="C3764" s="86"/>
      <c r="D3764" s="86"/>
      <c r="E3764" s="86"/>
      <c r="F3764" s="86"/>
      <c r="G3764" s="86"/>
      <c r="H3764" s="86"/>
      <c r="I3764" s="86"/>
      <c r="U3764" s="86"/>
      <c r="Y3764" s="86"/>
    </row>
    <row r="3765" spans="1:25" x14ac:dyDescent="0.2">
      <c r="A3765" s="85"/>
      <c r="B3765" s="86"/>
      <c r="C3765" s="86"/>
      <c r="D3765" s="86"/>
      <c r="E3765" s="86"/>
      <c r="F3765" s="86"/>
      <c r="G3765" s="86"/>
      <c r="H3765" s="86"/>
      <c r="I3765" s="86"/>
      <c r="U3765" s="86"/>
      <c r="Y3765" s="86"/>
    </row>
    <row r="3766" spans="1:25" x14ac:dyDescent="0.2">
      <c r="A3766" s="85"/>
      <c r="B3766" s="86"/>
      <c r="C3766" s="86"/>
      <c r="D3766" s="86"/>
      <c r="E3766" s="86"/>
      <c r="F3766" s="86"/>
      <c r="G3766" s="86"/>
      <c r="H3766" s="86"/>
      <c r="I3766" s="86"/>
      <c r="U3766" s="86"/>
      <c r="Y3766" s="86"/>
    </row>
    <row r="3767" spans="1:25" x14ac:dyDescent="0.2">
      <c r="A3767" s="85"/>
      <c r="B3767" s="86"/>
      <c r="C3767" s="86"/>
      <c r="D3767" s="86"/>
      <c r="E3767" s="86"/>
      <c r="F3767" s="86"/>
      <c r="G3767" s="86"/>
      <c r="H3767" s="86"/>
      <c r="I3767" s="86"/>
      <c r="U3767" s="86"/>
      <c r="Y3767" s="86"/>
    </row>
    <row r="3768" spans="1:25" x14ac:dyDescent="0.2">
      <c r="A3768" s="85"/>
      <c r="B3768" s="86"/>
      <c r="C3768" s="86"/>
      <c r="D3768" s="86"/>
      <c r="E3768" s="86"/>
      <c r="F3768" s="86"/>
      <c r="G3768" s="86"/>
      <c r="H3768" s="86"/>
      <c r="I3768" s="86"/>
      <c r="U3768" s="86"/>
      <c r="Y3768" s="86"/>
    </row>
    <row r="3769" spans="1:25" x14ac:dyDescent="0.2">
      <c r="A3769" s="85"/>
      <c r="B3769" s="86"/>
      <c r="C3769" s="86"/>
      <c r="D3769" s="86"/>
      <c r="E3769" s="86"/>
      <c r="F3769" s="86"/>
      <c r="G3769" s="86"/>
      <c r="H3769" s="86"/>
      <c r="I3769" s="86"/>
      <c r="U3769" s="86"/>
      <c r="Y3769" s="86"/>
    </row>
    <row r="3770" spans="1:25" x14ac:dyDescent="0.2">
      <c r="A3770" s="85"/>
      <c r="B3770" s="86"/>
      <c r="C3770" s="86"/>
      <c r="D3770" s="86"/>
      <c r="E3770" s="86"/>
      <c r="F3770" s="86"/>
      <c r="G3770" s="86"/>
      <c r="H3770" s="86"/>
      <c r="I3770" s="86"/>
      <c r="U3770" s="86"/>
      <c r="Y3770" s="86"/>
    </row>
    <row r="3771" spans="1:25" x14ac:dyDescent="0.2">
      <c r="A3771" s="85"/>
      <c r="B3771" s="86"/>
      <c r="C3771" s="86"/>
      <c r="D3771" s="86"/>
      <c r="E3771" s="86"/>
      <c r="F3771" s="86"/>
      <c r="G3771" s="86"/>
      <c r="H3771" s="86"/>
      <c r="I3771" s="86"/>
      <c r="U3771" s="86"/>
      <c r="Y3771" s="86"/>
    </row>
    <row r="3772" spans="1:25" x14ac:dyDescent="0.2">
      <c r="A3772" s="85"/>
      <c r="B3772" s="86"/>
      <c r="C3772" s="86"/>
      <c r="D3772" s="86"/>
      <c r="E3772" s="86"/>
      <c r="F3772" s="86"/>
      <c r="G3772" s="86"/>
      <c r="H3772" s="86"/>
      <c r="I3772" s="86"/>
      <c r="U3772" s="86"/>
      <c r="Y3772" s="86"/>
    </row>
    <row r="3773" spans="1:25" x14ac:dyDescent="0.2">
      <c r="A3773" s="85"/>
      <c r="B3773" s="86"/>
      <c r="C3773" s="86"/>
      <c r="D3773" s="86"/>
      <c r="E3773" s="86"/>
      <c r="F3773" s="86"/>
      <c r="G3773" s="86"/>
      <c r="H3773" s="86"/>
      <c r="I3773" s="86"/>
      <c r="U3773" s="86"/>
      <c r="Y3773" s="86"/>
    </row>
    <row r="3774" spans="1:25" x14ac:dyDescent="0.2">
      <c r="A3774" s="85"/>
      <c r="B3774" s="86"/>
      <c r="C3774" s="86"/>
      <c r="D3774" s="86"/>
      <c r="E3774" s="86"/>
      <c r="F3774" s="86"/>
      <c r="G3774" s="86"/>
      <c r="H3774" s="86"/>
      <c r="I3774" s="86"/>
      <c r="U3774" s="86"/>
      <c r="Y3774" s="86"/>
    </row>
    <row r="3775" spans="1:25" x14ac:dyDescent="0.2">
      <c r="A3775" s="85"/>
      <c r="B3775" s="86"/>
      <c r="C3775" s="86"/>
      <c r="D3775" s="86"/>
      <c r="E3775" s="86"/>
      <c r="F3775" s="86"/>
      <c r="G3775" s="86"/>
      <c r="H3775" s="86"/>
      <c r="I3775" s="86"/>
      <c r="U3775" s="86"/>
      <c r="Y3775" s="86"/>
    </row>
    <row r="3776" spans="1:25" x14ac:dyDescent="0.2">
      <c r="A3776" s="85"/>
      <c r="B3776" s="86"/>
      <c r="C3776" s="86"/>
      <c r="D3776" s="86"/>
      <c r="E3776" s="86"/>
      <c r="F3776" s="86"/>
      <c r="G3776" s="86"/>
      <c r="H3776" s="86"/>
      <c r="I3776" s="86"/>
      <c r="U3776" s="86"/>
      <c r="Y3776" s="86"/>
    </row>
    <row r="3777" spans="1:25" x14ac:dyDescent="0.2">
      <c r="A3777" s="85"/>
      <c r="B3777" s="86"/>
      <c r="C3777" s="86"/>
      <c r="D3777" s="86"/>
      <c r="E3777" s="86"/>
      <c r="F3777" s="86"/>
      <c r="G3777" s="86"/>
      <c r="H3777" s="86"/>
      <c r="I3777" s="86"/>
      <c r="U3777" s="86"/>
      <c r="Y3777" s="86"/>
    </row>
    <row r="3778" spans="1:25" x14ac:dyDescent="0.2">
      <c r="A3778" s="85"/>
      <c r="B3778" s="86"/>
      <c r="C3778" s="86"/>
      <c r="D3778" s="86"/>
      <c r="E3778" s="86"/>
      <c r="F3778" s="86"/>
      <c r="G3778" s="86"/>
      <c r="H3778" s="86"/>
      <c r="I3778" s="86"/>
      <c r="U3778" s="86"/>
      <c r="Y3778" s="86"/>
    </row>
    <row r="3779" spans="1:25" x14ac:dyDescent="0.2">
      <c r="A3779" s="85"/>
      <c r="B3779" s="86"/>
      <c r="C3779" s="86"/>
      <c r="D3779" s="86"/>
      <c r="E3779" s="86"/>
      <c r="F3779" s="86"/>
      <c r="G3779" s="86"/>
      <c r="H3779" s="86"/>
      <c r="I3779" s="86"/>
      <c r="U3779" s="86"/>
      <c r="Y3779" s="86"/>
    </row>
    <row r="3780" spans="1:25" x14ac:dyDescent="0.2">
      <c r="A3780" s="85"/>
      <c r="B3780" s="86"/>
      <c r="C3780" s="86"/>
      <c r="D3780" s="86"/>
      <c r="E3780" s="86"/>
      <c r="F3780" s="86"/>
      <c r="G3780" s="86"/>
      <c r="H3780" s="86"/>
      <c r="I3780" s="86"/>
      <c r="U3780" s="86"/>
      <c r="Y3780" s="86"/>
    </row>
    <row r="3781" spans="1:25" x14ac:dyDescent="0.2">
      <c r="A3781" s="85"/>
      <c r="B3781" s="86"/>
      <c r="C3781" s="86"/>
      <c r="D3781" s="86"/>
      <c r="E3781" s="86"/>
      <c r="F3781" s="86"/>
      <c r="G3781" s="86"/>
      <c r="H3781" s="86"/>
      <c r="I3781" s="86"/>
      <c r="U3781" s="86"/>
      <c r="Y3781" s="86"/>
    </row>
    <row r="3782" spans="1:25" x14ac:dyDescent="0.2">
      <c r="A3782" s="85"/>
      <c r="B3782" s="86"/>
      <c r="C3782" s="86"/>
      <c r="D3782" s="86"/>
      <c r="E3782" s="86"/>
      <c r="F3782" s="86"/>
      <c r="G3782" s="86"/>
      <c r="H3782" s="86"/>
      <c r="I3782" s="86"/>
      <c r="U3782" s="86"/>
      <c r="Y3782" s="86"/>
    </row>
    <row r="3783" spans="1:25" x14ac:dyDescent="0.2">
      <c r="A3783" s="85"/>
      <c r="B3783" s="86"/>
      <c r="C3783" s="86"/>
      <c r="D3783" s="86"/>
      <c r="E3783" s="86"/>
      <c r="F3783" s="86"/>
      <c r="G3783" s="86"/>
      <c r="H3783" s="86"/>
      <c r="I3783" s="86"/>
      <c r="U3783" s="86"/>
      <c r="Y3783" s="86"/>
    </row>
    <row r="3784" spans="1:25" x14ac:dyDescent="0.2">
      <c r="A3784" s="85"/>
      <c r="B3784" s="86"/>
      <c r="C3784" s="86"/>
      <c r="D3784" s="86"/>
      <c r="E3784" s="86"/>
      <c r="F3784" s="86"/>
      <c r="G3784" s="86"/>
      <c r="H3784" s="86"/>
      <c r="I3784" s="86"/>
      <c r="U3784" s="86"/>
      <c r="Y3784" s="86"/>
    </row>
    <row r="3785" spans="1:25" x14ac:dyDescent="0.2">
      <c r="A3785" s="85"/>
      <c r="B3785" s="86"/>
      <c r="C3785" s="86"/>
      <c r="D3785" s="86"/>
      <c r="E3785" s="86"/>
      <c r="F3785" s="86"/>
      <c r="G3785" s="86"/>
      <c r="H3785" s="86"/>
      <c r="I3785" s="86"/>
      <c r="U3785" s="86"/>
      <c r="Y3785" s="86"/>
    </row>
    <row r="3786" spans="1:25" x14ac:dyDescent="0.2">
      <c r="A3786" s="85"/>
      <c r="B3786" s="86"/>
      <c r="C3786" s="86"/>
      <c r="D3786" s="86"/>
      <c r="E3786" s="86"/>
      <c r="F3786" s="86"/>
      <c r="G3786" s="86"/>
      <c r="H3786" s="86"/>
      <c r="I3786" s="86"/>
      <c r="U3786" s="86"/>
      <c r="Y3786" s="86"/>
    </row>
    <row r="3787" spans="1:25" x14ac:dyDescent="0.2">
      <c r="A3787" s="85"/>
      <c r="B3787" s="86"/>
      <c r="C3787" s="86"/>
      <c r="D3787" s="86"/>
      <c r="E3787" s="86"/>
      <c r="F3787" s="86"/>
      <c r="G3787" s="86"/>
      <c r="H3787" s="86"/>
      <c r="I3787" s="86"/>
      <c r="U3787" s="86"/>
      <c r="Y3787" s="86"/>
    </row>
    <row r="3788" spans="1:25" x14ac:dyDescent="0.2">
      <c r="A3788" s="85"/>
      <c r="B3788" s="86"/>
      <c r="C3788" s="86"/>
      <c r="D3788" s="86"/>
      <c r="E3788" s="86"/>
      <c r="F3788" s="86"/>
      <c r="G3788" s="86"/>
      <c r="H3788" s="86"/>
      <c r="I3788" s="86"/>
      <c r="U3788" s="86"/>
      <c r="Y3788" s="86"/>
    </row>
    <row r="3789" spans="1:25" x14ac:dyDescent="0.2">
      <c r="A3789" s="85"/>
      <c r="B3789" s="86"/>
      <c r="C3789" s="86"/>
      <c r="D3789" s="86"/>
      <c r="E3789" s="86"/>
      <c r="F3789" s="86"/>
      <c r="G3789" s="86"/>
      <c r="H3789" s="86"/>
      <c r="I3789" s="86"/>
      <c r="U3789" s="86"/>
      <c r="Y3789" s="86"/>
    </row>
    <row r="3790" spans="1:25" x14ac:dyDescent="0.2">
      <c r="A3790" s="85"/>
      <c r="B3790" s="86"/>
      <c r="C3790" s="86"/>
      <c r="D3790" s="86"/>
      <c r="E3790" s="86"/>
      <c r="F3790" s="86"/>
      <c r="G3790" s="86"/>
      <c r="H3790" s="86"/>
      <c r="I3790" s="86"/>
      <c r="U3790" s="86"/>
      <c r="Y3790" s="86"/>
    </row>
    <row r="3791" spans="1:25" x14ac:dyDescent="0.2">
      <c r="A3791" s="85"/>
      <c r="B3791" s="86"/>
      <c r="C3791" s="86"/>
      <c r="D3791" s="86"/>
      <c r="E3791" s="86"/>
      <c r="F3791" s="86"/>
      <c r="G3791" s="86"/>
      <c r="H3791" s="86"/>
      <c r="I3791" s="86"/>
      <c r="U3791" s="86"/>
      <c r="Y3791" s="86"/>
    </row>
    <row r="3792" spans="1:25" x14ac:dyDescent="0.2">
      <c r="A3792" s="85"/>
      <c r="B3792" s="86"/>
      <c r="C3792" s="86"/>
      <c r="D3792" s="86"/>
      <c r="E3792" s="86"/>
      <c r="F3792" s="86"/>
      <c r="G3792" s="86"/>
      <c r="H3792" s="86"/>
      <c r="I3792" s="86"/>
      <c r="U3792" s="86"/>
      <c r="Y3792" s="86"/>
    </row>
    <row r="3793" spans="1:25" x14ac:dyDescent="0.2">
      <c r="A3793" s="85"/>
      <c r="B3793" s="86"/>
      <c r="C3793" s="86"/>
      <c r="D3793" s="86"/>
      <c r="E3793" s="86"/>
      <c r="F3793" s="86"/>
      <c r="G3793" s="86"/>
      <c r="H3793" s="86"/>
      <c r="I3793" s="86"/>
      <c r="U3793" s="86"/>
      <c r="Y3793" s="86"/>
    </row>
    <row r="3794" spans="1:25" x14ac:dyDescent="0.2">
      <c r="A3794" s="85"/>
      <c r="B3794" s="86"/>
      <c r="C3794" s="86"/>
      <c r="D3794" s="86"/>
      <c r="E3794" s="86"/>
      <c r="F3794" s="86"/>
      <c r="G3794" s="86"/>
      <c r="H3794" s="86"/>
      <c r="I3794" s="86"/>
      <c r="U3794" s="86"/>
      <c r="Y3794" s="86"/>
    </row>
    <row r="3795" spans="1:25" x14ac:dyDescent="0.2">
      <c r="A3795" s="85"/>
      <c r="B3795" s="86"/>
      <c r="C3795" s="86"/>
      <c r="D3795" s="86"/>
      <c r="E3795" s="86"/>
      <c r="F3795" s="86"/>
      <c r="G3795" s="86"/>
      <c r="H3795" s="86"/>
      <c r="I3795" s="86"/>
      <c r="U3795" s="86"/>
      <c r="Y3795" s="86"/>
    </row>
    <row r="3796" spans="1:25" x14ac:dyDescent="0.2">
      <c r="A3796" s="85"/>
      <c r="B3796" s="86"/>
      <c r="C3796" s="86"/>
      <c r="D3796" s="86"/>
      <c r="E3796" s="86"/>
      <c r="F3796" s="86"/>
      <c r="G3796" s="86"/>
      <c r="H3796" s="86"/>
      <c r="I3796" s="86"/>
      <c r="U3796" s="86"/>
      <c r="Y3796" s="86"/>
    </row>
    <row r="3797" spans="1:25" x14ac:dyDescent="0.2">
      <c r="A3797" s="85"/>
      <c r="B3797" s="86"/>
      <c r="C3797" s="86"/>
      <c r="D3797" s="86"/>
      <c r="E3797" s="86"/>
      <c r="F3797" s="86"/>
      <c r="G3797" s="86"/>
      <c r="H3797" s="86"/>
      <c r="I3797" s="86"/>
      <c r="U3797" s="86"/>
      <c r="Y3797" s="86"/>
    </row>
    <row r="3798" spans="1:25" x14ac:dyDescent="0.2">
      <c r="A3798" s="85"/>
      <c r="B3798" s="86"/>
      <c r="C3798" s="86"/>
      <c r="D3798" s="86"/>
      <c r="E3798" s="86"/>
      <c r="F3798" s="86"/>
      <c r="G3798" s="86"/>
      <c r="H3798" s="86"/>
      <c r="I3798" s="86"/>
      <c r="U3798" s="86"/>
      <c r="Y3798" s="86"/>
    </row>
    <row r="3799" spans="1:25" x14ac:dyDescent="0.2">
      <c r="A3799" s="85"/>
      <c r="B3799" s="86"/>
      <c r="C3799" s="86"/>
      <c r="D3799" s="86"/>
      <c r="E3799" s="86"/>
      <c r="F3799" s="86"/>
      <c r="G3799" s="86"/>
      <c r="H3799" s="86"/>
      <c r="I3799" s="86"/>
      <c r="U3799" s="86"/>
      <c r="Y3799" s="86"/>
    </row>
    <row r="3800" spans="1:25" x14ac:dyDescent="0.2">
      <c r="A3800" s="85"/>
      <c r="B3800" s="86"/>
      <c r="C3800" s="86"/>
      <c r="D3800" s="86"/>
      <c r="E3800" s="86"/>
      <c r="F3800" s="86"/>
      <c r="G3800" s="86"/>
      <c r="H3800" s="86"/>
      <c r="I3800" s="86"/>
      <c r="U3800" s="86"/>
      <c r="Y3800" s="86"/>
    </row>
    <row r="3801" spans="1:25" x14ac:dyDescent="0.2">
      <c r="A3801" s="85"/>
      <c r="B3801" s="86"/>
      <c r="C3801" s="86"/>
      <c r="D3801" s="86"/>
      <c r="E3801" s="86"/>
      <c r="F3801" s="86"/>
      <c r="G3801" s="86"/>
      <c r="H3801" s="86"/>
      <c r="I3801" s="86"/>
      <c r="U3801" s="86"/>
      <c r="Y3801" s="86"/>
    </row>
    <row r="3802" spans="1:25" x14ac:dyDescent="0.2">
      <c r="A3802" s="85"/>
      <c r="B3802" s="86"/>
      <c r="C3802" s="86"/>
      <c r="D3802" s="86"/>
      <c r="E3802" s="86"/>
      <c r="F3802" s="86"/>
      <c r="G3802" s="86"/>
      <c r="H3802" s="86"/>
      <c r="I3802" s="86"/>
      <c r="U3802" s="86"/>
      <c r="Y3802" s="86"/>
    </row>
    <row r="3803" spans="1:25" x14ac:dyDescent="0.2">
      <c r="A3803" s="85"/>
      <c r="B3803" s="86"/>
      <c r="C3803" s="86"/>
      <c r="D3803" s="86"/>
      <c r="E3803" s="86"/>
      <c r="F3803" s="86"/>
      <c r="G3803" s="86"/>
      <c r="H3803" s="86"/>
      <c r="I3803" s="86"/>
      <c r="U3803" s="86"/>
      <c r="Y3803" s="86"/>
    </row>
    <row r="3804" spans="1:25" x14ac:dyDescent="0.2">
      <c r="A3804" s="85"/>
      <c r="B3804" s="86"/>
      <c r="C3804" s="86"/>
      <c r="D3804" s="86"/>
      <c r="E3804" s="86"/>
      <c r="F3804" s="86"/>
      <c r="G3804" s="86"/>
      <c r="H3804" s="86"/>
      <c r="I3804" s="86"/>
      <c r="U3804" s="86"/>
      <c r="Y3804" s="86"/>
    </row>
    <row r="3805" spans="1:25" x14ac:dyDescent="0.2">
      <c r="A3805" s="85"/>
      <c r="B3805" s="86"/>
      <c r="C3805" s="86"/>
      <c r="D3805" s="86"/>
      <c r="E3805" s="86"/>
      <c r="F3805" s="86"/>
      <c r="G3805" s="86"/>
      <c r="H3805" s="86"/>
      <c r="I3805" s="86"/>
      <c r="U3805" s="86"/>
      <c r="Y3805" s="86"/>
    </row>
    <row r="3806" spans="1:25" x14ac:dyDescent="0.2">
      <c r="A3806" s="85"/>
      <c r="B3806" s="86"/>
      <c r="C3806" s="86"/>
      <c r="D3806" s="86"/>
      <c r="E3806" s="86"/>
      <c r="F3806" s="86"/>
      <c r="G3806" s="86"/>
      <c r="H3806" s="86"/>
      <c r="I3806" s="86"/>
      <c r="U3806" s="86"/>
      <c r="Y3806" s="86"/>
    </row>
    <row r="3807" spans="1:25" x14ac:dyDescent="0.2">
      <c r="A3807" s="85"/>
      <c r="B3807" s="86"/>
      <c r="C3807" s="86"/>
      <c r="D3807" s="86"/>
      <c r="E3807" s="86"/>
      <c r="F3807" s="86"/>
      <c r="G3807" s="86"/>
      <c r="H3807" s="86"/>
      <c r="I3807" s="86"/>
      <c r="U3807" s="86"/>
      <c r="Y3807" s="86"/>
    </row>
    <row r="3808" spans="1:25" x14ac:dyDescent="0.2">
      <c r="A3808" s="85"/>
      <c r="B3808" s="86"/>
      <c r="C3808" s="86"/>
      <c r="D3808" s="86"/>
      <c r="E3808" s="86"/>
      <c r="F3808" s="86"/>
      <c r="G3808" s="86"/>
      <c r="H3808" s="86"/>
      <c r="I3808" s="86"/>
      <c r="U3808" s="86"/>
      <c r="Y3808" s="86"/>
    </row>
    <row r="3809" spans="1:25" x14ac:dyDescent="0.2">
      <c r="A3809" s="85"/>
      <c r="B3809" s="86"/>
      <c r="C3809" s="86"/>
      <c r="D3809" s="86"/>
      <c r="E3809" s="86"/>
      <c r="F3809" s="86"/>
      <c r="G3809" s="86"/>
      <c r="H3809" s="86"/>
      <c r="I3809" s="86"/>
      <c r="U3809" s="86"/>
      <c r="Y3809" s="86"/>
    </row>
    <row r="3810" spans="1:25" x14ac:dyDescent="0.2">
      <c r="A3810" s="85"/>
      <c r="B3810" s="86"/>
      <c r="C3810" s="86"/>
      <c r="D3810" s="86"/>
      <c r="E3810" s="86"/>
      <c r="F3810" s="86"/>
      <c r="G3810" s="86"/>
      <c r="H3810" s="86"/>
      <c r="I3810" s="86"/>
      <c r="U3810" s="86"/>
      <c r="Y3810" s="86"/>
    </row>
    <row r="3811" spans="1:25" x14ac:dyDescent="0.2">
      <c r="A3811" s="85"/>
      <c r="B3811" s="86"/>
      <c r="C3811" s="86"/>
      <c r="D3811" s="86"/>
      <c r="E3811" s="86"/>
      <c r="F3811" s="86"/>
      <c r="G3811" s="86"/>
      <c r="H3811" s="86"/>
      <c r="I3811" s="86"/>
      <c r="U3811" s="86"/>
      <c r="Y3811" s="86"/>
    </row>
    <row r="3812" spans="1:25" x14ac:dyDescent="0.2">
      <c r="A3812" s="85"/>
      <c r="B3812" s="86"/>
      <c r="C3812" s="86"/>
      <c r="D3812" s="86"/>
      <c r="E3812" s="86"/>
      <c r="F3812" s="86"/>
      <c r="G3812" s="86"/>
      <c r="H3812" s="86"/>
      <c r="I3812" s="86"/>
      <c r="U3812" s="86"/>
      <c r="Y3812" s="86"/>
    </row>
    <row r="3813" spans="1:25" x14ac:dyDescent="0.2">
      <c r="A3813" s="85"/>
      <c r="B3813" s="86"/>
      <c r="C3813" s="86"/>
      <c r="D3813" s="86"/>
      <c r="E3813" s="86"/>
      <c r="F3813" s="86"/>
      <c r="G3813" s="86"/>
      <c r="H3813" s="86"/>
      <c r="I3813" s="86"/>
      <c r="U3813" s="86"/>
      <c r="Y3813" s="86"/>
    </row>
    <row r="3814" spans="1:25" x14ac:dyDescent="0.2">
      <c r="A3814" s="85"/>
      <c r="B3814" s="86"/>
      <c r="C3814" s="86"/>
      <c r="D3814" s="86"/>
      <c r="E3814" s="86"/>
      <c r="F3814" s="86"/>
      <c r="G3814" s="86"/>
      <c r="H3814" s="86"/>
      <c r="I3814" s="86"/>
      <c r="U3814" s="86"/>
      <c r="Y3814" s="86"/>
    </row>
    <row r="3815" spans="1:25" x14ac:dyDescent="0.2">
      <c r="A3815" s="85"/>
      <c r="B3815" s="86"/>
      <c r="C3815" s="86"/>
      <c r="D3815" s="86"/>
      <c r="E3815" s="86"/>
      <c r="F3815" s="86"/>
      <c r="G3815" s="86"/>
      <c r="H3815" s="86"/>
      <c r="I3815" s="86"/>
      <c r="U3815" s="86"/>
      <c r="Y3815" s="86"/>
    </row>
    <row r="3816" spans="1:25" x14ac:dyDescent="0.2">
      <c r="A3816" s="85"/>
      <c r="B3816" s="86"/>
      <c r="C3816" s="86"/>
      <c r="D3816" s="86"/>
      <c r="E3816" s="86"/>
      <c r="F3816" s="86"/>
      <c r="G3816" s="86"/>
      <c r="H3816" s="86"/>
      <c r="I3816" s="86"/>
      <c r="U3816" s="86"/>
      <c r="Y3816" s="86"/>
    </row>
    <row r="3817" spans="1:25" x14ac:dyDescent="0.2">
      <c r="A3817" s="85"/>
      <c r="B3817" s="86"/>
      <c r="C3817" s="86"/>
      <c r="D3817" s="86"/>
      <c r="E3817" s="86"/>
      <c r="F3817" s="86"/>
      <c r="G3817" s="86"/>
      <c r="H3817" s="86"/>
      <c r="I3817" s="86"/>
      <c r="U3817" s="86"/>
      <c r="Y3817" s="86"/>
    </row>
    <row r="3818" spans="1:25" x14ac:dyDescent="0.2">
      <c r="A3818" s="85"/>
      <c r="B3818" s="86"/>
      <c r="C3818" s="86"/>
      <c r="D3818" s="86"/>
      <c r="E3818" s="86"/>
      <c r="F3818" s="86"/>
      <c r="G3818" s="86"/>
      <c r="H3818" s="86"/>
      <c r="I3818" s="86"/>
      <c r="U3818" s="86"/>
      <c r="Y3818" s="86"/>
    </row>
    <row r="3819" spans="1:25" x14ac:dyDescent="0.2">
      <c r="A3819" s="85"/>
      <c r="B3819" s="86"/>
      <c r="C3819" s="86"/>
      <c r="D3819" s="86"/>
      <c r="E3819" s="86"/>
      <c r="F3819" s="86"/>
      <c r="G3819" s="86"/>
      <c r="H3819" s="86"/>
      <c r="I3819" s="86"/>
      <c r="U3819" s="86"/>
      <c r="Y3819" s="86"/>
    </row>
    <row r="3820" spans="1:25" x14ac:dyDescent="0.2">
      <c r="A3820" s="85"/>
      <c r="B3820" s="86"/>
      <c r="C3820" s="86"/>
      <c r="D3820" s="86"/>
      <c r="E3820" s="86"/>
      <c r="F3820" s="86"/>
      <c r="G3820" s="86"/>
      <c r="H3820" s="86"/>
      <c r="I3820" s="86"/>
      <c r="U3820" s="86"/>
      <c r="Y3820" s="86"/>
    </row>
    <row r="3821" spans="1:25" x14ac:dyDescent="0.2">
      <c r="A3821" s="85"/>
      <c r="B3821" s="86"/>
      <c r="C3821" s="86"/>
      <c r="D3821" s="86"/>
      <c r="E3821" s="86"/>
      <c r="F3821" s="86"/>
      <c r="G3821" s="86"/>
      <c r="H3821" s="86"/>
      <c r="I3821" s="86"/>
      <c r="U3821" s="86"/>
      <c r="Y3821" s="86"/>
    </row>
    <row r="3822" spans="1:25" x14ac:dyDescent="0.2">
      <c r="A3822" s="85"/>
      <c r="B3822" s="86"/>
      <c r="C3822" s="86"/>
      <c r="D3822" s="86"/>
      <c r="E3822" s="86"/>
      <c r="F3822" s="86"/>
      <c r="G3822" s="86"/>
      <c r="H3822" s="86"/>
      <c r="I3822" s="86"/>
      <c r="U3822" s="86"/>
      <c r="Y3822" s="86"/>
    </row>
    <row r="3823" spans="1:25" x14ac:dyDescent="0.2">
      <c r="A3823" s="85"/>
      <c r="B3823" s="86"/>
      <c r="C3823" s="86"/>
      <c r="D3823" s="86"/>
      <c r="E3823" s="86"/>
      <c r="F3823" s="86"/>
      <c r="G3823" s="86"/>
      <c r="H3823" s="86"/>
      <c r="I3823" s="86"/>
      <c r="U3823" s="86"/>
      <c r="Y3823" s="86"/>
    </row>
    <row r="3824" spans="1:25" x14ac:dyDescent="0.2">
      <c r="A3824" s="85"/>
      <c r="B3824" s="86"/>
      <c r="C3824" s="86"/>
      <c r="D3824" s="86"/>
      <c r="E3824" s="86"/>
      <c r="F3824" s="86"/>
      <c r="G3824" s="86"/>
      <c r="H3824" s="86"/>
      <c r="I3824" s="86"/>
      <c r="U3824" s="86"/>
      <c r="Y3824" s="86"/>
    </row>
    <row r="3825" spans="1:25" x14ac:dyDescent="0.2">
      <c r="A3825" s="85"/>
      <c r="B3825" s="86"/>
      <c r="C3825" s="86"/>
      <c r="D3825" s="86"/>
      <c r="E3825" s="86"/>
      <c r="F3825" s="86"/>
      <c r="G3825" s="86"/>
      <c r="H3825" s="86"/>
      <c r="I3825" s="86"/>
      <c r="U3825" s="86"/>
      <c r="Y3825" s="86"/>
    </row>
    <row r="3826" spans="1:25" x14ac:dyDescent="0.2">
      <c r="A3826" s="85"/>
      <c r="B3826" s="86"/>
      <c r="C3826" s="86"/>
      <c r="D3826" s="86"/>
      <c r="E3826" s="86"/>
      <c r="F3826" s="86"/>
      <c r="G3826" s="86"/>
      <c r="H3826" s="86"/>
      <c r="I3826" s="86"/>
      <c r="U3826" s="86"/>
      <c r="Y3826" s="86"/>
    </row>
    <row r="3827" spans="1:25" x14ac:dyDescent="0.2">
      <c r="A3827" s="85"/>
      <c r="B3827" s="86"/>
      <c r="C3827" s="86"/>
      <c r="D3827" s="86"/>
      <c r="E3827" s="86"/>
      <c r="F3827" s="86"/>
      <c r="G3827" s="86"/>
      <c r="H3827" s="86"/>
      <c r="I3827" s="86"/>
      <c r="U3827" s="86"/>
      <c r="Y3827" s="86"/>
    </row>
    <row r="3828" spans="1:25" x14ac:dyDescent="0.2">
      <c r="A3828" s="85"/>
      <c r="B3828" s="86"/>
      <c r="C3828" s="86"/>
      <c r="D3828" s="86"/>
      <c r="E3828" s="86"/>
      <c r="F3828" s="86"/>
      <c r="G3828" s="86"/>
      <c r="H3828" s="86"/>
      <c r="I3828" s="86"/>
      <c r="U3828" s="86"/>
      <c r="Y3828" s="86"/>
    </row>
    <row r="3829" spans="1:25" x14ac:dyDescent="0.2">
      <c r="A3829" s="85"/>
      <c r="B3829" s="86"/>
      <c r="C3829" s="86"/>
      <c r="D3829" s="86"/>
      <c r="E3829" s="86"/>
      <c r="F3829" s="86"/>
      <c r="G3829" s="86"/>
      <c r="H3829" s="86"/>
      <c r="I3829" s="86"/>
      <c r="U3829" s="86"/>
      <c r="Y3829" s="86"/>
    </row>
    <row r="3830" spans="1:25" x14ac:dyDescent="0.2">
      <c r="A3830" s="85"/>
      <c r="B3830" s="86"/>
      <c r="C3830" s="86"/>
      <c r="D3830" s="86"/>
      <c r="E3830" s="86"/>
      <c r="F3830" s="86"/>
      <c r="G3830" s="86"/>
      <c r="H3830" s="86"/>
      <c r="I3830" s="86"/>
      <c r="U3830" s="86"/>
      <c r="Y3830" s="86"/>
    </row>
    <row r="3831" spans="1:25" x14ac:dyDescent="0.2">
      <c r="A3831" s="85"/>
      <c r="B3831" s="86"/>
      <c r="C3831" s="86"/>
      <c r="D3831" s="86"/>
      <c r="E3831" s="86"/>
      <c r="F3831" s="86"/>
      <c r="G3831" s="86"/>
      <c r="H3831" s="86"/>
      <c r="I3831" s="86"/>
      <c r="U3831" s="86"/>
      <c r="Y3831" s="86"/>
    </row>
    <row r="3832" spans="1:25" x14ac:dyDescent="0.2">
      <c r="A3832" s="85"/>
      <c r="B3832" s="86"/>
      <c r="C3832" s="86"/>
      <c r="D3832" s="86"/>
      <c r="E3832" s="86"/>
      <c r="F3832" s="86"/>
      <c r="G3832" s="86"/>
      <c r="H3832" s="86"/>
      <c r="I3832" s="86"/>
      <c r="U3832" s="86"/>
      <c r="Y3832" s="86"/>
    </row>
    <row r="3833" spans="1:25" x14ac:dyDescent="0.2">
      <c r="A3833" s="85"/>
      <c r="B3833" s="86"/>
      <c r="C3833" s="86"/>
      <c r="D3833" s="86"/>
      <c r="E3833" s="86"/>
      <c r="F3833" s="86"/>
      <c r="G3833" s="86"/>
      <c r="H3833" s="86"/>
      <c r="I3833" s="86"/>
      <c r="U3833" s="86"/>
      <c r="Y3833" s="86"/>
    </row>
    <row r="3834" spans="1:25" x14ac:dyDescent="0.2">
      <c r="A3834" s="85"/>
      <c r="B3834" s="86"/>
      <c r="C3834" s="86"/>
      <c r="D3834" s="86"/>
      <c r="E3834" s="86"/>
      <c r="F3834" s="86"/>
      <c r="G3834" s="86"/>
      <c r="H3834" s="86"/>
      <c r="I3834" s="86"/>
      <c r="U3834" s="86"/>
      <c r="Y3834" s="86"/>
    </row>
    <row r="3835" spans="1:25" x14ac:dyDescent="0.2">
      <c r="A3835" s="85"/>
      <c r="B3835" s="86"/>
      <c r="C3835" s="86"/>
      <c r="D3835" s="86"/>
      <c r="E3835" s="86"/>
      <c r="F3835" s="86"/>
      <c r="G3835" s="86"/>
      <c r="H3835" s="86"/>
      <c r="I3835" s="86"/>
      <c r="U3835" s="86"/>
      <c r="Y3835" s="86"/>
    </row>
    <row r="3836" spans="1:25" x14ac:dyDescent="0.2">
      <c r="A3836" s="85"/>
      <c r="B3836" s="86"/>
      <c r="C3836" s="86"/>
      <c r="D3836" s="86"/>
      <c r="E3836" s="86"/>
      <c r="F3836" s="86"/>
      <c r="G3836" s="86"/>
      <c r="H3836" s="86"/>
      <c r="I3836" s="86"/>
      <c r="U3836" s="86"/>
      <c r="Y3836" s="86"/>
    </row>
    <row r="3837" spans="1:25" x14ac:dyDescent="0.2">
      <c r="A3837" s="85"/>
      <c r="B3837" s="86"/>
      <c r="C3837" s="86"/>
      <c r="D3837" s="86"/>
      <c r="E3837" s="86"/>
      <c r="F3837" s="86"/>
      <c r="G3837" s="86"/>
      <c r="H3837" s="86"/>
      <c r="I3837" s="86"/>
      <c r="U3837" s="86"/>
      <c r="Y3837" s="86"/>
    </row>
    <row r="3838" spans="1:25" x14ac:dyDescent="0.2">
      <c r="A3838" s="85"/>
      <c r="B3838" s="86"/>
      <c r="C3838" s="86"/>
      <c r="D3838" s="86"/>
      <c r="E3838" s="86"/>
      <c r="F3838" s="86"/>
      <c r="G3838" s="86"/>
      <c r="H3838" s="86"/>
      <c r="I3838" s="86"/>
      <c r="U3838" s="86"/>
      <c r="Y3838" s="86"/>
    </row>
    <row r="3839" spans="1:25" x14ac:dyDescent="0.2">
      <c r="A3839" s="85"/>
      <c r="B3839" s="86"/>
      <c r="C3839" s="86"/>
      <c r="D3839" s="86"/>
      <c r="E3839" s="86"/>
      <c r="F3839" s="86"/>
      <c r="G3839" s="86"/>
      <c r="H3839" s="86"/>
      <c r="I3839" s="86"/>
      <c r="U3839" s="86"/>
      <c r="Y3839" s="86"/>
    </row>
    <row r="3840" spans="1:25" x14ac:dyDescent="0.2">
      <c r="A3840" s="85"/>
      <c r="B3840" s="86"/>
      <c r="C3840" s="86"/>
      <c r="D3840" s="86"/>
      <c r="E3840" s="86"/>
      <c r="F3840" s="86"/>
      <c r="G3840" s="86"/>
      <c r="H3840" s="86"/>
      <c r="I3840" s="86"/>
      <c r="U3840" s="86"/>
      <c r="Y3840" s="86"/>
    </row>
    <row r="3841" spans="1:25" x14ac:dyDescent="0.2">
      <c r="A3841" s="85"/>
      <c r="B3841" s="86"/>
      <c r="C3841" s="86"/>
      <c r="D3841" s="86"/>
      <c r="E3841" s="86"/>
      <c r="F3841" s="86"/>
      <c r="G3841" s="86"/>
      <c r="H3841" s="86"/>
      <c r="I3841" s="86"/>
      <c r="U3841" s="86"/>
      <c r="Y3841" s="86"/>
    </row>
    <row r="3842" spans="1:25" x14ac:dyDescent="0.2">
      <c r="A3842" s="85"/>
      <c r="B3842" s="86"/>
      <c r="C3842" s="86"/>
      <c r="D3842" s="86"/>
      <c r="E3842" s="86"/>
      <c r="F3842" s="86"/>
      <c r="G3842" s="86"/>
      <c r="H3842" s="86"/>
      <c r="I3842" s="86"/>
      <c r="U3842" s="86"/>
      <c r="Y3842" s="86"/>
    </row>
    <row r="3843" spans="1:25" x14ac:dyDescent="0.2">
      <c r="A3843" s="85"/>
      <c r="B3843" s="86"/>
      <c r="C3843" s="86"/>
      <c r="D3843" s="86"/>
      <c r="E3843" s="86"/>
      <c r="F3843" s="86"/>
      <c r="G3843" s="86"/>
      <c r="H3843" s="86"/>
      <c r="I3843" s="86"/>
      <c r="U3843" s="86"/>
      <c r="Y3843" s="86"/>
    </row>
    <row r="3844" spans="1:25" x14ac:dyDescent="0.2">
      <c r="A3844" s="85"/>
      <c r="B3844" s="86"/>
      <c r="C3844" s="86"/>
      <c r="D3844" s="86"/>
      <c r="E3844" s="86"/>
      <c r="F3844" s="86"/>
      <c r="G3844" s="86"/>
      <c r="H3844" s="86"/>
      <c r="I3844" s="86"/>
      <c r="U3844" s="86"/>
      <c r="Y3844" s="86"/>
    </row>
    <row r="3845" spans="1:25" x14ac:dyDescent="0.2">
      <c r="A3845" s="85"/>
      <c r="B3845" s="86"/>
      <c r="C3845" s="86"/>
      <c r="D3845" s="86"/>
      <c r="E3845" s="86"/>
      <c r="F3845" s="86"/>
      <c r="G3845" s="86"/>
      <c r="H3845" s="86"/>
      <c r="I3845" s="86"/>
      <c r="U3845" s="86"/>
      <c r="Y3845" s="86"/>
    </row>
    <row r="3846" spans="1:25" x14ac:dyDescent="0.2">
      <c r="A3846" s="85"/>
      <c r="B3846" s="86"/>
      <c r="C3846" s="86"/>
      <c r="D3846" s="86"/>
      <c r="E3846" s="86"/>
      <c r="F3846" s="86"/>
      <c r="G3846" s="86"/>
      <c r="H3846" s="86"/>
      <c r="I3846" s="86"/>
      <c r="U3846" s="86"/>
      <c r="Y3846" s="86"/>
    </row>
    <row r="3847" spans="1:25" x14ac:dyDescent="0.2">
      <c r="A3847" s="85"/>
      <c r="B3847" s="86"/>
      <c r="C3847" s="86"/>
      <c r="D3847" s="86"/>
      <c r="E3847" s="86"/>
      <c r="F3847" s="86"/>
      <c r="G3847" s="86"/>
      <c r="H3847" s="86"/>
      <c r="I3847" s="86"/>
      <c r="U3847" s="86"/>
      <c r="Y3847" s="86"/>
    </row>
    <row r="3848" spans="1:25" x14ac:dyDescent="0.2">
      <c r="A3848" s="85"/>
      <c r="B3848" s="86"/>
      <c r="C3848" s="86"/>
      <c r="D3848" s="86"/>
      <c r="E3848" s="86"/>
      <c r="F3848" s="86"/>
      <c r="G3848" s="86"/>
      <c r="H3848" s="86"/>
      <c r="I3848" s="86"/>
      <c r="U3848" s="86"/>
      <c r="Y3848" s="86"/>
    </row>
    <row r="3849" spans="1:25" x14ac:dyDescent="0.2">
      <c r="A3849" s="85"/>
      <c r="B3849" s="86"/>
      <c r="C3849" s="86"/>
      <c r="D3849" s="86"/>
      <c r="E3849" s="86"/>
      <c r="F3849" s="86"/>
      <c r="G3849" s="86"/>
      <c r="H3849" s="86"/>
      <c r="I3849" s="86"/>
      <c r="U3849" s="86"/>
      <c r="Y3849" s="86"/>
    </row>
    <row r="3850" spans="1:25" x14ac:dyDescent="0.2">
      <c r="A3850" s="85"/>
      <c r="B3850" s="86"/>
      <c r="C3850" s="86"/>
      <c r="D3850" s="86"/>
      <c r="E3850" s="86"/>
      <c r="F3850" s="86"/>
      <c r="G3850" s="86"/>
      <c r="H3850" s="86"/>
      <c r="I3850" s="86"/>
      <c r="U3850" s="86"/>
      <c r="Y3850" s="86"/>
    </row>
    <row r="3851" spans="1:25" x14ac:dyDescent="0.2">
      <c r="A3851" s="85"/>
      <c r="B3851" s="86"/>
      <c r="C3851" s="86"/>
      <c r="D3851" s="86"/>
      <c r="E3851" s="86"/>
      <c r="F3851" s="86"/>
      <c r="G3851" s="86"/>
      <c r="H3851" s="86"/>
      <c r="I3851" s="86"/>
      <c r="U3851" s="86"/>
      <c r="Y3851" s="86"/>
    </row>
    <row r="3852" spans="1:25" x14ac:dyDescent="0.2">
      <c r="A3852" s="85"/>
      <c r="B3852" s="86"/>
      <c r="C3852" s="86"/>
      <c r="D3852" s="86"/>
      <c r="E3852" s="86"/>
      <c r="F3852" s="86"/>
      <c r="G3852" s="86"/>
      <c r="H3852" s="86"/>
      <c r="I3852" s="86"/>
      <c r="U3852" s="86"/>
      <c r="Y3852" s="86"/>
    </row>
    <row r="3853" spans="1:25" x14ac:dyDescent="0.2">
      <c r="A3853" s="85"/>
      <c r="B3853" s="86"/>
      <c r="C3853" s="86"/>
      <c r="D3853" s="86"/>
      <c r="E3853" s="86"/>
      <c r="F3853" s="86"/>
      <c r="G3853" s="86"/>
      <c r="H3853" s="86"/>
      <c r="I3853" s="86"/>
      <c r="U3853" s="86"/>
      <c r="Y3853" s="86"/>
    </row>
    <row r="3854" spans="1:25" x14ac:dyDescent="0.2">
      <c r="A3854" s="85"/>
      <c r="B3854" s="86"/>
      <c r="C3854" s="86"/>
      <c r="D3854" s="86"/>
      <c r="E3854" s="86"/>
      <c r="F3854" s="86"/>
      <c r="G3854" s="86"/>
      <c r="H3854" s="86"/>
      <c r="I3854" s="86"/>
      <c r="U3854" s="86"/>
      <c r="Y3854" s="86"/>
    </row>
    <row r="3855" spans="1:25" x14ac:dyDescent="0.2">
      <c r="A3855" s="85"/>
      <c r="B3855" s="86"/>
      <c r="C3855" s="86"/>
      <c r="D3855" s="86"/>
      <c r="E3855" s="86"/>
      <c r="F3855" s="86"/>
      <c r="G3855" s="86"/>
      <c r="H3855" s="86"/>
      <c r="I3855" s="86"/>
      <c r="U3855" s="86"/>
      <c r="Y3855" s="86"/>
    </row>
    <row r="3856" spans="1:25" x14ac:dyDescent="0.2">
      <c r="A3856" s="85"/>
      <c r="B3856" s="86"/>
      <c r="C3856" s="86"/>
      <c r="D3856" s="86"/>
      <c r="E3856" s="86"/>
      <c r="F3856" s="86"/>
      <c r="G3856" s="86"/>
      <c r="H3856" s="86"/>
      <c r="I3856" s="86"/>
      <c r="U3856" s="86"/>
      <c r="Y3856" s="86"/>
    </row>
    <row r="3857" spans="1:25" x14ac:dyDescent="0.2">
      <c r="A3857" s="85"/>
      <c r="B3857" s="86"/>
      <c r="C3857" s="86"/>
      <c r="D3857" s="86"/>
      <c r="E3857" s="86"/>
      <c r="F3857" s="86"/>
      <c r="G3857" s="86"/>
      <c r="H3857" s="86"/>
      <c r="I3857" s="86"/>
      <c r="U3857" s="86"/>
      <c r="Y3857" s="86"/>
    </row>
    <row r="3858" spans="1:25" x14ac:dyDescent="0.2">
      <c r="A3858" s="85"/>
      <c r="B3858" s="86"/>
      <c r="C3858" s="86"/>
      <c r="D3858" s="86"/>
      <c r="E3858" s="86"/>
      <c r="F3858" s="86"/>
      <c r="G3858" s="86"/>
      <c r="H3858" s="86"/>
      <c r="I3858" s="86"/>
      <c r="U3858" s="86"/>
      <c r="Y3858" s="86"/>
    </row>
    <row r="3859" spans="1:25" x14ac:dyDescent="0.2">
      <c r="A3859" s="85"/>
      <c r="B3859" s="86"/>
      <c r="C3859" s="86"/>
      <c r="D3859" s="86"/>
      <c r="E3859" s="86"/>
      <c r="F3859" s="86"/>
      <c r="G3859" s="86"/>
      <c r="H3859" s="86"/>
      <c r="I3859" s="86"/>
      <c r="U3859" s="86"/>
      <c r="Y3859" s="86"/>
    </row>
    <row r="3860" spans="1:25" x14ac:dyDescent="0.2">
      <c r="A3860" s="85"/>
      <c r="B3860" s="86"/>
      <c r="C3860" s="86"/>
      <c r="D3860" s="86"/>
      <c r="E3860" s="86"/>
      <c r="F3860" s="86"/>
      <c r="G3860" s="86"/>
      <c r="H3860" s="86"/>
      <c r="I3860" s="86"/>
      <c r="U3860" s="86"/>
      <c r="Y3860" s="86"/>
    </row>
    <row r="3861" spans="1:25" x14ac:dyDescent="0.2">
      <c r="A3861" s="85"/>
      <c r="B3861" s="86"/>
      <c r="C3861" s="86"/>
      <c r="D3861" s="86"/>
      <c r="E3861" s="86"/>
      <c r="F3861" s="86"/>
      <c r="G3861" s="86"/>
      <c r="H3861" s="86"/>
      <c r="I3861" s="86"/>
      <c r="U3861" s="86"/>
      <c r="Y3861" s="86"/>
    </row>
    <row r="3862" spans="1:25" x14ac:dyDescent="0.2">
      <c r="A3862" s="85"/>
      <c r="B3862" s="86"/>
      <c r="C3862" s="86"/>
      <c r="D3862" s="86"/>
      <c r="E3862" s="86"/>
      <c r="F3862" s="86"/>
      <c r="G3862" s="86"/>
      <c r="H3862" s="86"/>
      <c r="I3862" s="86"/>
      <c r="U3862" s="86"/>
      <c r="Y3862" s="86"/>
    </row>
    <row r="3863" spans="1:25" x14ac:dyDescent="0.2">
      <c r="A3863" s="85"/>
      <c r="B3863" s="86"/>
      <c r="C3863" s="86"/>
      <c r="D3863" s="86"/>
      <c r="E3863" s="86"/>
      <c r="F3863" s="86"/>
      <c r="G3863" s="86"/>
      <c r="H3863" s="86"/>
      <c r="I3863" s="86"/>
      <c r="U3863" s="86"/>
      <c r="Y3863" s="86"/>
    </row>
    <row r="3864" spans="1:25" x14ac:dyDescent="0.2">
      <c r="A3864" s="85"/>
      <c r="B3864" s="86"/>
      <c r="C3864" s="86"/>
      <c r="D3864" s="86"/>
      <c r="E3864" s="86"/>
      <c r="F3864" s="86"/>
      <c r="G3864" s="86"/>
      <c r="H3864" s="86"/>
      <c r="I3864" s="86"/>
      <c r="U3864" s="86"/>
      <c r="Y3864" s="86"/>
    </row>
    <row r="3865" spans="1:25" x14ac:dyDescent="0.2">
      <c r="A3865" s="85"/>
      <c r="B3865" s="86"/>
      <c r="C3865" s="86"/>
      <c r="D3865" s="86"/>
      <c r="E3865" s="86"/>
      <c r="F3865" s="86"/>
      <c r="G3865" s="86"/>
      <c r="H3865" s="86"/>
      <c r="I3865" s="86"/>
      <c r="U3865" s="86"/>
      <c r="Y3865" s="86"/>
    </row>
    <row r="3866" spans="1:25" x14ac:dyDescent="0.2">
      <c r="A3866" s="85"/>
      <c r="B3866" s="86"/>
      <c r="C3866" s="86"/>
      <c r="D3866" s="86"/>
      <c r="E3866" s="86"/>
      <c r="F3866" s="86"/>
      <c r="G3866" s="86"/>
      <c r="H3866" s="86"/>
      <c r="I3866" s="86"/>
      <c r="U3866" s="86"/>
      <c r="Y3866" s="86"/>
    </row>
    <row r="3867" spans="1:25" x14ac:dyDescent="0.2">
      <c r="A3867" s="85"/>
      <c r="B3867" s="86"/>
      <c r="C3867" s="86"/>
      <c r="D3867" s="86"/>
      <c r="E3867" s="86"/>
      <c r="F3867" s="86"/>
      <c r="G3867" s="86"/>
      <c r="H3867" s="86"/>
      <c r="I3867" s="86"/>
      <c r="U3867" s="86"/>
      <c r="Y3867" s="86"/>
    </row>
    <row r="3868" spans="1:25" x14ac:dyDescent="0.2">
      <c r="A3868" s="85"/>
      <c r="B3868" s="86"/>
      <c r="C3868" s="86"/>
      <c r="D3868" s="86"/>
      <c r="E3868" s="86"/>
      <c r="F3868" s="86"/>
      <c r="G3868" s="86"/>
      <c r="H3868" s="86"/>
      <c r="I3868" s="86"/>
      <c r="U3868" s="86"/>
      <c r="Y3868" s="86"/>
    </row>
    <row r="3869" spans="1:25" x14ac:dyDescent="0.2">
      <c r="A3869" s="85"/>
      <c r="B3869" s="86"/>
      <c r="C3869" s="86"/>
      <c r="D3869" s="86"/>
      <c r="E3869" s="86"/>
      <c r="F3869" s="86"/>
      <c r="G3869" s="86"/>
      <c r="H3869" s="86"/>
      <c r="I3869" s="86"/>
      <c r="U3869" s="86"/>
      <c r="Y3869" s="86"/>
    </row>
    <row r="3870" spans="1:25" x14ac:dyDescent="0.2">
      <c r="A3870" s="85"/>
      <c r="B3870" s="86"/>
      <c r="C3870" s="86"/>
      <c r="D3870" s="86"/>
      <c r="E3870" s="86"/>
      <c r="F3870" s="86"/>
      <c r="G3870" s="86"/>
      <c r="H3870" s="86"/>
      <c r="I3870" s="86"/>
      <c r="U3870" s="86"/>
      <c r="Y3870" s="86"/>
    </row>
    <row r="3871" spans="1:25" x14ac:dyDescent="0.2">
      <c r="A3871" s="85"/>
      <c r="B3871" s="86"/>
      <c r="C3871" s="86"/>
      <c r="D3871" s="86"/>
      <c r="E3871" s="86"/>
      <c r="F3871" s="86"/>
      <c r="G3871" s="86"/>
      <c r="H3871" s="86"/>
      <c r="I3871" s="86"/>
      <c r="U3871" s="86"/>
      <c r="Y3871" s="86"/>
    </row>
    <row r="3872" spans="1:25" x14ac:dyDescent="0.2">
      <c r="A3872" s="85"/>
      <c r="B3872" s="86"/>
      <c r="C3872" s="86"/>
      <c r="D3872" s="86"/>
      <c r="E3872" s="86"/>
      <c r="F3872" s="86"/>
      <c r="G3872" s="86"/>
      <c r="H3872" s="86"/>
      <c r="I3872" s="86"/>
      <c r="U3872" s="86"/>
      <c r="Y3872" s="86"/>
    </row>
    <row r="3873" spans="1:25" x14ac:dyDescent="0.2">
      <c r="A3873" s="85"/>
      <c r="B3873" s="86"/>
      <c r="C3873" s="86"/>
      <c r="D3873" s="86"/>
      <c r="E3873" s="86"/>
      <c r="F3873" s="86"/>
      <c r="G3873" s="86"/>
      <c r="H3873" s="86"/>
      <c r="I3873" s="86"/>
      <c r="U3873" s="86"/>
      <c r="Y3873" s="86"/>
    </row>
    <row r="3874" spans="1:25" x14ac:dyDescent="0.2">
      <c r="A3874" s="85"/>
      <c r="B3874" s="86"/>
      <c r="C3874" s="86"/>
      <c r="D3874" s="86"/>
      <c r="E3874" s="86"/>
      <c r="F3874" s="86"/>
      <c r="G3874" s="86"/>
      <c r="H3874" s="86"/>
      <c r="I3874" s="86"/>
      <c r="U3874" s="86"/>
      <c r="Y3874" s="86"/>
    </row>
    <row r="3875" spans="1:25" x14ac:dyDescent="0.2">
      <c r="A3875" s="85"/>
      <c r="B3875" s="86"/>
      <c r="C3875" s="86"/>
      <c r="D3875" s="86"/>
      <c r="E3875" s="86"/>
      <c r="F3875" s="86"/>
      <c r="G3875" s="86"/>
      <c r="H3875" s="86"/>
      <c r="I3875" s="86"/>
      <c r="U3875" s="86"/>
      <c r="Y3875" s="86"/>
    </row>
    <row r="3876" spans="1:25" x14ac:dyDescent="0.2">
      <c r="A3876" s="85"/>
      <c r="B3876" s="86"/>
      <c r="C3876" s="86"/>
      <c r="D3876" s="86"/>
      <c r="E3876" s="86"/>
      <c r="F3876" s="86"/>
      <c r="G3876" s="86"/>
      <c r="H3876" s="86"/>
      <c r="I3876" s="86"/>
      <c r="U3876" s="86"/>
      <c r="Y3876" s="86"/>
    </row>
    <row r="3877" spans="1:25" x14ac:dyDescent="0.2">
      <c r="A3877" s="85"/>
      <c r="B3877" s="86"/>
      <c r="C3877" s="86"/>
      <c r="D3877" s="86"/>
      <c r="E3877" s="86"/>
      <c r="F3877" s="86"/>
      <c r="G3877" s="86"/>
      <c r="H3877" s="86"/>
      <c r="I3877" s="86"/>
      <c r="U3877" s="86"/>
      <c r="Y3877" s="86"/>
    </row>
    <row r="3878" spans="1:25" x14ac:dyDescent="0.2">
      <c r="A3878" s="85"/>
      <c r="B3878" s="86"/>
      <c r="C3878" s="86"/>
      <c r="D3878" s="86"/>
      <c r="E3878" s="86"/>
      <c r="F3878" s="86"/>
      <c r="G3878" s="86"/>
      <c r="H3878" s="86"/>
      <c r="I3878" s="86"/>
      <c r="U3878" s="86"/>
      <c r="Y3878" s="86"/>
    </row>
    <row r="3879" spans="1:25" x14ac:dyDescent="0.2">
      <c r="A3879" s="85"/>
      <c r="B3879" s="86"/>
      <c r="C3879" s="86"/>
      <c r="D3879" s="86"/>
      <c r="E3879" s="86"/>
      <c r="F3879" s="86"/>
      <c r="G3879" s="86"/>
      <c r="H3879" s="86"/>
      <c r="I3879" s="86"/>
      <c r="U3879" s="86"/>
      <c r="Y3879" s="86"/>
    </row>
    <row r="3880" spans="1:25" x14ac:dyDescent="0.2">
      <c r="A3880" s="85"/>
      <c r="B3880" s="86"/>
      <c r="C3880" s="86"/>
      <c r="D3880" s="86"/>
      <c r="E3880" s="86"/>
      <c r="F3880" s="86"/>
      <c r="G3880" s="86"/>
      <c r="H3880" s="86"/>
      <c r="I3880" s="86"/>
      <c r="U3880" s="86"/>
      <c r="Y3880" s="86"/>
    </row>
    <row r="3881" spans="1:25" x14ac:dyDescent="0.2">
      <c r="A3881" s="85"/>
      <c r="B3881" s="86"/>
      <c r="C3881" s="86"/>
      <c r="D3881" s="86"/>
      <c r="E3881" s="86"/>
      <c r="F3881" s="86"/>
      <c r="G3881" s="86"/>
      <c r="H3881" s="86"/>
      <c r="I3881" s="86"/>
      <c r="U3881" s="86"/>
      <c r="Y3881" s="86"/>
    </row>
    <row r="3882" spans="1:25" x14ac:dyDescent="0.2">
      <c r="A3882" s="85"/>
      <c r="B3882" s="86"/>
      <c r="C3882" s="86"/>
      <c r="D3882" s="86"/>
      <c r="E3882" s="86"/>
      <c r="F3882" s="86"/>
      <c r="G3882" s="86"/>
      <c r="H3882" s="86"/>
      <c r="I3882" s="86"/>
      <c r="U3882" s="86"/>
      <c r="Y3882" s="86"/>
    </row>
    <row r="3883" spans="1:25" x14ac:dyDescent="0.2">
      <c r="A3883" s="85"/>
      <c r="B3883" s="86"/>
      <c r="C3883" s="86"/>
      <c r="D3883" s="86"/>
      <c r="E3883" s="86"/>
      <c r="F3883" s="86"/>
      <c r="G3883" s="86"/>
      <c r="H3883" s="86"/>
      <c r="I3883" s="86"/>
      <c r="U3883" s="86"/>
      <c r="Y3883" s="86"/>
    </row>
    <row r="3884" spans="1:25" x14ac:dyDescent="0.2">
      <c r="A3884" s="85"/>
      <c r="B3884" s="86"/>
      <c r="C3884" s="86"/>
      <c r="D3884" s="86"/>
      <c r="E3884" s="86"/>
      <c r="F3884" s="86"/>
      <c r="G3884" s="86"/>
      <c r="H3884" s="86"/>
      <c r="I3884" s="86"/>
      <c r="U3884" s="86"/>
      <c r="Y3884" s="86"/>
    </row>
    <row r="3885" spans="1:25" x14ac:dyDescent="0.2">
      <c r="A3885" s="85"/>
      <c r="B3885" s="86"/>
      <c r="C3885" s="86"/>
      <c r="D3885" s="86"/>
      <c r="E3885" s="86"/>
      <c r="F3885" s="86"/>
      <c r="G3885" s="86"/>
      <c r="H3885" s="86"/>
      <c r="I3885" s="86"/>
      <c r="U3885" s="86"/>
      <c r="Y3885" s="86"/>
    </row>
    <row r="3886" spans="1:25" x14ac:dyDescent="0.2">
      <c r="A3886" s="85"/>
      <c r="B3886" s="86"/>
      <c r="C3886" s="86"/>
      <c r="D3886" s="86"/>
      <c r="E3886" s="86"/>
      <c r="F3886" s="86"/>
      <c r="G3886" s="86"/>
      <c r="H3886" s="86"/>
      <c r="I3886" s="86"/>
      <c r="U3886" s="86"/>
      <c r="Y3886" s="86"/>
    </row>
    <row r="3887" spans="1:25" x14ac:dyDescent="0.2">
      <c r="A3887" s="85"/>
      <c r="B3887" s="86"/>
      <c r="C3887" s="86"/>
      <c r="D3887" s="86"/>
      <c r="E3887" s="86"/>
      <c r="F3887" s="86"/>
      <c r="G3887" s="86"/>
      <c r="H3887" s="86"/>
      <c r="I3887" s="86"/>
      <c r="U3887" s="86"/>
      <c r="Y3887" s="86"/>
    </row>
    <row r="3888" spans="1:25" x14ac:dyDescent="0.2">
      <c r="A3888" s="85"/>
      <c r="B3888" s="86"/>
      <c r="C3888" s="86"/>
      <c r="D3888" s="86"/>
      <c r="E3888" s="86"/>
      <c r="F3888" s="86"/>
      <c r="G3888" s="86"/>
      <c r="H3888" s="86"/>
      <c r="I3888" s="86"/>
      <c r="U3888" s="86"/>
      <c r="Y3888" s="86"/>
    </row>
    <row r="3889" spans="1:25" x14ac:dyDescent="0.2">
      <c r="A3889" s="85"/>
      <c r="B3889" s="86"/>
      <c r="C3889" s="86"/>
      <c r="D3889" s="86"/>
      <c r="E3889" s="86"/>
      <c r="F3889" s="86"/>
      <c r="G3889" s="86"/>
      <c r="H3889" s="86"/>
      <c r="I3889" s="86"/>
      <c r="U3889" s="86"/>
      <c r="Y3889" s="86"/>
    </row>
    <row r="3890" spans="1:25" x14ac:dyDescent="0.2">
      <c r="A3890" s="85"/>
      <c r="B3890" s="86"/>
      <c r="C3890" s="86"/>
      <c r="D3890" s="86"/>
      <c r="E3890" s="86"/>
      <c r="F3890" s="86"/>
      <c r="G3890" s="86"/>
      <c r="H3890" s="86"/>
      <c r="I3890" s="86"/>
      <c r="U3890" s="86"/>
      <c r="Y3890" s="86"/>
    </row>
    <row r="3891" spans="1:25" x14ac:dyDescent="0.2">
      <c r="A3891" s="85"/>
      <c r="B3891" s="86"/>
      <c r="C3891" s="86"/>
      <c r="D3891" s="86"/>
      <c r="E3891" s="86"/>
      <c r="F3891" s="86"/>
      <c r="G3891" s="86"/>
      <c r="H3891" s="86"/>
      <c r="I3891" s="86"/>
      <c r="U3891" s="86"/>
      <c r="Y3891" s="86"/>
    </row>
    <row r="3892" spans="1:25" x14ac:dyDescent="0.2">
      <c r="A3892" s="85"/>
      <c r="B3892" s="86"/>
      <c r="C3892" s="86"/>
      <c r="D3892" s="86"/>
      <c r="E3892" s="86"/>
      <c r="F3892" s="86"/>
      <c r="G3892" s="86"/>
      <c r="H3892" s="86"/>
      <c r="I3892" s="86"/>
      <c r="U3892" s="86"/>
      <c r="Y3892" s="86"/>
    </row>
    <row r="3893" spans="1:25" x14ac:dyDescent="0.2">
      <c r="A3893" s="85"/>
      <c r="B3893" s="86"/>
      <c r="C3893" s="86"/>
      <c r="D3893" s="86"/>
      <c r="E3893" s="86"/>
      <c r="F3893" s="86"/>
      <c r="G3893" s="86"/>
      <c r="H3893" s="86"/>
      <c r="I3893" s="86"/>
      <c r="U3893" s="86"/>
      <c r="Y3893" s="86"/>
    </row>
    <row r="3894" spans="1:25" x14ac:dyDescent="0.2">
      <c r="A3894" s="85"/>
      <c r="B3894" s="86"/>
      <c r="C3894" s="86"/>
      <c r="D3894" s="86"/>
      <c r="E3894" s="86"/>
      <c r="F3894" s="86"/>
      <c r="G3894" s="86"/>
      <c r="H3894" s="86"/>
      <c r="I3894" s="86"/>
      <c r="U3894" s="86"/>
      <c r="Y3894" s="86"/>
    </row>
    <row r="3895" spans="1:25" x14ac:dyDescent="0.2">
      <c r="A3895" s="85"/>
      <c r="B3895" s="86"/>
      <c r="C3895" s="86"/>
      <c r="D3895" s="86"/>
      <c r="E3895" s="86"/>
      <c r="F3895" s="86"/>
      <c r="G3895" s="86"/>
      <c r="H3895" s="86"/>
      <c r="I3895" s="86"/>
      <c r="U3895" s="86"/>
      <c r="Y3895" s="86"/>
    </row>
    <row r="3896" spans="1:25" x14ac:dyDescent="0.2">
      <c r="A3896" s="85"/>
      <c r="B3896" s="86"/>
      <c r="C3896" s="86"/>
      <c r="D3896" s="86"/>
      <c r="E3896" s="86"/>
      <c r="F3896" s="86"/>
      <c r="G3896" s="86"/>
      <c r="H3896" s="86"/>
      <c r="I3896" s="86"/>
      <c r="U3896" s="86"/>
      <c r="Y3896" s="86"/>
    </row>
    <row r="3897" spans="1:25" x14ac:dyDescent="0.2">
      <c r="A3897" s="85"/>
      <c r="B3897" s="86"/>
      <c r="C3897" s="86"/>
      <c r="D3897" s="86"/>
      <c r="E3897" s="86"/>
      <c r="F3897" s="86"/>
      <c r="G3897" s="86"/>
      <c r="H3897" s="86"/>
      <c r="I3897" s="86"/>
      <c r="U3897" s="86"/>
      <c r="Y3897" s="86"/>
    </row>
    <row r="3898" spans="1:25" x14ac:dyDescent="0.2">
      <c r="A3898" s="85"/>
      <c r="B3898" s="86"/>
      <c r="C3898" s="86"/>
      <c r="D3898" s="86"/>
      <c r="E3898" s="86"/>
      <c r="F3898" s="86"/>
      <c r="G3898" s="86"/>
      <c r="H3898" s="86"/>
      <c r="I3898" s="86"/>
      <c r="U3898" s="86"/>
      <c r="Y3898" s="86"/>
    </row>
    <row r="3899" spans="1:25" x14ac:dyDescent="0.2">
      <c r="A3899" s="85"/>
      <c r="B3899" s="86"/>
      <c r="C3899" s="86"/>
      <c r="D3899" s="86"/>
      <c r="E3899" s="86"/>
      <c r="F3899" s="86"/>
      <c r="G3899" s="86"/>
      <c r="H3899" s="86"/>
      <c r="I3899" s="86"/>
      <c r="U3899" s="86"/>
      <c r="Y3899" s="86"/>
    </row>
    <row r="3900" spans="1:25" x14ac:dyDescent="0.2">
      <c r="A3900" s="85"/>
      <c r="B3900" s="86"/>
      <c r="C3900" s="86"/>
      <c r="D3900" s="86"/>
      <c r="E3900" s="86"/>
      <c r="F3900" s="86"/>
      <c r="G3900" s="86"/>
      <c r="H3900" s="86"/>
      <c r="I3900" s="86"/>
      <c r="U3900" s="86"/>
      <c r="Y3900" s="86"/>
    </row>
    <row r="3901" spans="1:25" x14ac:dyDescent="0.2">
      <c r="A3901" s="85"/>
      <c r="B3901" s="86"/>
      <c r="C3901" s="86"/>
      <c r="D3901" s="86"/>
      <c r="E3901" s="86"/>
      <c r="F3901" s="86"/>
      <c r="G3901" s="86"/>
      <c r="H3901" s="86"/>
      <c r="I3901" s="86"/>
      <c r="U3901" s="86"/>
      <c r="Y3901" s="86"/>
    </row>
    <row r="3902" spans="1:25" x14ac:dyDescent="0.2">
      <c r="A3902" s="85"/>
      <c r="B3902" s="86"/>
      <c r="C3902" s="86"/>
      <c r="D3902" s="86"/>
      <c r="E3902" s="86"/>
      <c r="F3902" s="86"/>
      <c r="G3902" s="86"/>
      <c r="H3902" s="86"/>
      <c r="I3902" s="86"/>
      <c r="U3902" s="86"/>
      <c r="Y3902" s="86"/>
    </row>
    <row r="3903" spans="1:25" x14ac:dyDescent="0.2">
      <c r="A3903" s="85"/>
      <c r="B3903" s="86"/>
      <c r="C3903" s="86"/>
      <c r="D3903" s="86"/>
      <c r="E3903" s="86"/>
      <c r="F3903" s="86"/>
      <c r="G3903" s="86"/>
      <c r="H3903" s="86"/>
      <c r="I3903" s="86"/>
      <c r="U3903" s="86"/>
      <c r="Y3903" s="86"/>
    </row>
    <row r="3904" spans="1:25" x14ac:dyDescent="0.2">
      <c r="A3904" s="85"/>
      <c r="B3904" s="86"/>
      <c r="C3904" s="86"/>
      <c r="D3904" s="86"/>
      <c r="E3904" s="86"/>
      <c r="F3904" s="86"/>
      <c r="G3904" s="86"/>
      <c r="H3904" s="86"/>
      <c r="I3904" s="86"/>
      <c r="U3904" s="86"/>
      <c r="Y3904" s="86"/>
    </row>
    <row r="3905" spans="1:25" x14ac:dyDescent="0.2">
      <c r="A3905" s="85"/>
      <c r="B3905" s="86"/>
      <c r="C3905" s="86"/>
      <c r="D3905" s="86"/>
      <c r="E3905" s="86"/>
      <c r="F3905" s="86"/>
      <c r="G3905" s="86"/>
      <c r="H3905" s="86"/>
      <c r="I3905" s="86"/>
      <c r="U3905" s="86"/>
      <c r="Y3905" s="86"/>
    </row>
    <row r="3906" spans="1:25" x14ac:dyDescent="0.2">
      <c r="A3906" s="85"/>
      <c r="B3906" s="86"/>
      <c r="C3906" s="86"/>
      <c r="D3906" s="86"/>
      <c r="E3906" s="86"/>
      <c r="F3906" s="86"/>
      <c r="G3906" s="86"/>
      <c r="H3906" s="86"/>
      <c r="I3906" s="86"/>
      <c r="U3906" s="86"/>
      <c r="Y3906" s="86"/>
    </row>
    <row r="3907" spans="1:25" x14ac:dyDescent="0.2">
      <c r="A3907" s="85"/>
      <c r="B3907" s="86"/>
      <c r="C3907" s="86"/>
      <c r="D3907" s="86"/>
      <c r="E3907" s="86"/>
      <c r="F3907" s="86"/>
      <c r="G3907" s="86"/>
      <c r="H3907" s="86"/>
      <c r="I3907" s="86"/>
      <c r="U3907" s="86"/>
      <c r="Y3907" s="86"/>
    </row>
    <row r="3908" spans="1:25" x14ac:dyDescent="0.2">
      <c r="A3908" s="85"/>
      <c r="B3908" s="86"/>
      <c r="C3908" s="86"/>
      <c r="D3908" s="86"/>
      <c r="E3908" s="86"/>
      <c r="F3908" s="86"/>
      <c r="G3908" s="86"/>
      <c r="H3908" s="86"/>
      <c r="I3908" s="86"/>
      <c r="U3908" s="86"/>
      <c r="Y3908" s="86"/>
    </row>
    <row r="3909" spans="1:25" x14ac:dyDescent="0.2">
      <c r="A3909" s="85"/>
      <c r="B3909" s="86"/>
      <c r="C3909" s="86"/>
      <c r="D3909" s="86"/>
      <c r="E3909" s="86"/>
      <c r="F3909" s="86"/>
      <c r="G3909" s="86"/>
      <c r="H3909" s="86"/>
      <c r="I3909" s="86"/>
      <c r="U3909" s="86"/>
      <c r="Y3909" s="86"/>
    </row>
    <row r="3910" spans="1:25" x14ac:dyDescent="0.2">
      <c r="A3910" s="85"/>
      <c r="B3910" s="86"/>
      <c r="C3910" s="86"/>
      <c r="D3910" s="86"/>
      <c r="E3910" s="86"/>
      <c r="F3910" s="86"/>
      <c r="G3910" s="86"/>
      <c r="H3910" s="86"/>
      <c r="I3910" s="86"/>
      <c r="U3910" s="86"/>
      <c r="Y3910" s="86"/>
    </row>
    <row r="3911" spans="1:25" x14ac:dyDescent="0.2">
      <c r="A3911" s="85"/>
      <c r="B3911" s="86"/>
      <c r="C3911" s="86"/>
      <c r="D3911" s="86"/>
      <c r="E3911" s="86"/>
      <c r="F3911" s="86"/>
      <c r="G3911" s="86"/>
      <c r="H3911" s="86"/>
      <c r="I3911" s="86"/>
      <c r="U3911" s="86"/>
      <c r="Y3911" s="86"/>
    </row>
    <row r="3912" spans="1:25" x14ac:dyDescent="0.2">
      <c r="A3912" s="85"/>
      <c r="B3912" s="86"/>
      <c r="C3912" s="86"/>
      <c r="D3912" s="86"/>
      <c r="E3912" s="86"/>
      <c r="F3912" s="86"/>
      <c r="G3912" s="86"/>
      <c r="H3912" s="86"/>
      <c r="I3912" s="86"/>
      <c r="U3912" s="86"/>
      <c r="Y3912" s="86"/>
    </row>
    <row r="3913" spans="1:25" x14ac:dyDescent="0.2">
      <c r="A3913" s="85"/>
      <c r="B3913" s="86"/>
      <c r="C3913" s="86"/>
      <c r="D3913" s="86"/>
      <c r="E3913" s="86"/>
      <c r="F3913" s="86"/>
      <c r="G3913" s="86"/>
      <c r="H3913" s="86"/>
      <c r="I3913" s="86"/>
      <c r="U3913" s="86"/>
      <c r="Y3913" s="86"/>
    </row>
    <row r="3914" spans="1:25" x14ac:dyDescent="0.2">
      <c r="A3914" s="85"/>
      <c r="B3914" s="86"/>
      <c r="C3914" s="86"/>
      <c r="D3914" s="86"/>
      <c r="E3914" s="86"/>
      <c r="F3914" s="86"/>
      <c r="G3914" s="86"/>
      <c r="H3914" s="86"/>
      <c r="I3914" s="86"/>
      <c r="U3914" s="86"/>
      <c r="Y3914" s="86"/>
    </row>
    <row r="3915" spans="1:25" x14ac:dyDescent="0.2">
      <c r="A3915" s="85"/>
      <c r="B3915" s="86"/>
      <c r="C3915" s="86"/>
      <c r="D3915" s="86"/>
      <c r="E3915" s="86"/>
      <c r="F3915" s="86"/>
      <c r="G3915" s="86"/>
      <c r="H3915" s="86"/>
      <c r="I3915" s="86"/>
      <c r="U3915" s="86"/>
      <c r="Y3915" s="86"/>
    </row>
    <row r="3916" spans="1:25" x14ac:dyDescent="0.2">
      <c r="A3916" s="85"/>
      <c r="B3916" s="86"/>
      <c r="C3916" s="86"/>
      <c r="D3916" s="86"/>
      <c r="E3916" s="86"/>
      <c r="F3916" s="86"/>
      <c r="G3916" s="86"/>
      <c r="H3916" s="86"/>
      <c r="I3916" s="86"/>
      <c r="U3916" s="86"/>
      <c r="Y3916" s="86"/>
    </row>
    <row r="3917" spans="1:25" x14ac:dyDescent="0.2">
      <c r="A3917" s="85"/>
      <c r="B3917" s="86"/>
      <c r="C3917" s="86"/>
      <c r="D3917" s="86"/>
      <c r="E3917" s="86"/>
      <c r="F3917" s="86"/>
      <c r="G3917" s="86"/>
      <c r="H3917" s="86"/>
      <c r="I3917" s="86"/>
      <c r="U3917" s="86"/>
      <c r="Y3917" s="86"/>
    </row>
    <row r="3918" spans="1:25" x14ac:dyDescent="0.2">
      <c r="A3918" s="85"/>
      <c r="B3918" s="86"/>
      <c r="C3918" s="86"/>
      <c r="D3918" s="86"/>
      <c r="E3918" s="86"/>
      <c r="F3918" s="86"/>
      <c r="G3918" s="86"/>
      <c r="H3918" s="86"/>
      <c r="I3918" s="86"/>
      <c r="U3918" s="86"/>
      <c r="Y3918" s="86"/>
    </row>
    <row r="3919" spans="1:25" x14ac:dyDescent="0.2">
      <c r="A3919" s="85"/>
      <c r="B3919" s="86"/>
      <c r="C3919" s="86"/>
      <c r="D3919" s="86"/>
      <c r="E3919" s="86"/>
      <c r="F3919" s="86"/>
      <c r="G3919" s="86"/>
      <c r="H3919" s="86"/>
      <c r="I3919" s="86"/>
      <c r="U3919" s="86"/>
      <c r="Y3919" s="86"/>
    </row>
    <row r="3920" spans="1:25" x14ac:dyDescent="0.2">
      <c r="A3920" s="85"/>
      <c r="B3920" s="86"/>
      <c r="C3920" s="86"/>
      <c r="D3920" s="86"/>
      <c r="E3920" s="86"/>
      <c r="F3920" s="86"/>
      <c r="G3920" s="86"/>
      <c r="H3920" s="86"/>
      <c r="I3920" s="86"/>
      <c r="U3920" s="86"/>
      <c r="Y3920" s="86"/>
    </row>
    <row r="3921" spans="1:25" x14ac:dyDescent="0.2">
      <c r="A3921" s="85"/>
      <c r="B3921" s="86"/>
      <c r="C3921" s="86"/>
      <c r="D3921" s="86"/>
      <c r="E3921" s="86"/>
      <c r="F3921" s="86"/>
      <c r="G3921" s="86"/>
      <c r="H3921" s="86"/>
      <c r="I3921" s="86"/>
      <c r="U3921" s="86"/>
      <c r="Y3921" s="86"/>
    </row>
    <row r="3922" spans="1:25" x14ac:dyDescent="0.2">
      <c r="A3922" s="85"/>
      <c r="B3922" s="86"/>
      <c r="C3922" s="86"/>
      <c r="D3922" s="86"/>
      <c r="E3922" s="86"/>
      <c r="F3922" s="86"/>
      <c r="G3922" s="86"/>
      <c r="H3922" s="86"/>
      <c r="I3922" s="86"/>
      <c r="U3922" s="86"/>
      <c r="Y3922" s="86"/>
    </row>
    <row r="3923" spans="1:25" x14ac:dyDescent="0.2">
      <c r="A3923" s="85"/>
      <c r="B3923" s="86"/>
      <c r="C3923" s="86"/>
      <c r="D3923" s="86"/>
      <c r="E3923" s="86"/>
      <c r="F3923" s="86"/>
      <c r="G3923" s="86"/>
      <c r="H3923" s="86"/>
      <c r="I3923" s="86"/>
      <c r="U3923" s="86"/>
      <c r="Y3923" s="86"/>
    </row>
    <row r="3924" spans="1:25" x14ac:dyDescent="0.2">
      <c r="A3924" s="85"/>
      <c r="B3924" s="86"/>
      <c r="C3924" s="86"/>
      <c r="D3924" s="86"/>
      <c r="E3924" s="86"/>
      <c r="F3924" s="86"/>
      <c r="G3924" s="86"/>
      <c r="H3924" s="86"/>
      <c r="I3924" s="86"/>
      <c r="U3924" s="86"/>
      <c r="Y3924" s="86"/>
    </row>
    <row r="3925" spans="1:25" x14ac:dyDescent="0.2">
      <c r="A3925" s="85"/>
      <c r="B3925" s="86"/>
      <c r="C3925" s="86"/>
      <c r="D3925" s="86"/>
      <c r="E3925" s="86"/>
      <c r="F3925" s="86"/>
      <c r="G3925" s="86"/>
      <c r="H3925" s="86"/>
      <c r="I3925" s="86"/>
      <c r="U3925" s="86"/>
      <c r="Y3925" s="86"/>
    </row>
    <row r="3926" spans="1:25" x14ac:dyDescent="0.2">
      <c r="A3926" s="85"/>
      <c r="B3926" s="86"/>
      <c r="C3926" s="86"/>
      <c r="D3926" s="86"/>
      <c r="E3926" s="86"/>
      <c r="F3926" s="86"/>
      <c r="G3926" s="86"/>
      <c r="H3926" s="86"/>
      <c r="I3926" s="86"/>
      <c r="U3926" s="86"/>
      <c r="Y3926" s="86"/>
    </row>
    <row r="3927" spans="1:25" x14ac:dyDescent="0.2">
      <c r="A3927" s="85"/>
      <c r="B3927" s="86"/>
      <c r="C3927" s="86"/>
      <c r="D3927" s="86"/>
      <c r="E3927" s="86"/>
      <c r="F3927" s="86"/>
      <c r="G3927" s="86"/>
      <c r="H3927" s="86"/>
      <c r="I3927" s="86"/>
      <c r="U3927" s="86"/>
      <c r="Y3927" s="86"/>
    </row>
    <row r="3928" spans="1:25" x14ac:dyDescent="0.2">
      <c r="A3928" s="85"/>
      <c r="B3928" s="86"/>
      <c r="C3928" s="86"/>
      <c r="D3928" s="86"/>
      <c r="E3928" s="86"/>
      <c r="F3928" s="86"/>
      <c r="G3928" s="86"/>
      <c r="H3928" s="86"/>
      <c r="I3928" s="86"/>
      <c r="U3928" s="86"/>
      <c r="Y3928" s="86"/>
    </row>
    <row r="3929" spans="1:25" x14ac:dyDescent="0.2">
      <c r="A3929" s="85"/>
      <c r="B3929" s="86"/>
      <c r="C3929" s="86"/>
      <c r="D3929" s="86"/>
      <c r="E3929" s="86"/>
      <c r="F3929" s="86"/>
      <c r="G3929" s="86"/>
      <c r="H3929" s="86"/>
      <c r="I3929" s="86"/>
      <c r="U3929" s="86"/>
      <c r="Y3929" s="86"/>
    </row>
    <row r="3930" spans="1:25" x14ac:dyDescent="0.2">
      <c r="A3930" s="85"/>
      <c r="B3930" s="86"/>
      <c r="C3930" s="86"/>
      <c r="D3930" s="86"/>
      <c r="E3930" s="86"/>
      <c r="F3930" s="86"/>
      <c r="G3930" s="86"/>
      <c r="H3930" s="86"/>
      <c r="I3930" s="86"/>
      <c r="U3930" s="86"/>
      <c r="Y3930" s="86"/>
    </row>
    <row r="3931" spans="1:25" x14ac:dyDescent="0.2">
      <c r="A3931" s="85"/>
      <c r="B3931" s="86"/>
      <c r="C3931" s="86"/>
      <c r="D3931" s="86"/>
      <c r="E3931" s="86"/>
      <c r="F3931" s="86"/>
      <c r="G3931" s="86"/>
      <c r="H3931" s="86"/>
      <c r="I3931" s="86"/>
      <c r="U3931" s="86"/>
      <c r="Y3931" s="86"/>
    </row>
    <row r="3932" spans="1:25" x14ac:dyDescent="0.2">
      <c r="A3932" s="85"/>
      <c r="B3932" s="86"/>
      <c r="C3932" s="86"/>
      <c r="D3932" s="86"/>
      <c r="E3932" s="86"/>
      <c r="F3932" s="86"/>
      <c r="G3932" s="86"/>
      <c r="H3932" s="86"/>
      <c r="I3932" s="86"/>
      <c r="U3932" s="86"/>
      <c r="Y3932" s="86"/>
    </row>
    <row r="3933" spans="1:25" x14ac:dyDescent="0.2">
      <c r="A3933" s="85"/>
      <c r="B3933" s="86"/>
      <c r="C3933" s="86"/>
      <c r="D3933" s="86"/>
      <c r="E3933" s="86"/>
      <c r="F3933" s="86"/>
      <c r="G3933" s="86"/>
      <c r="H3933" s="86"/>
      <c r="I3933" s="86"/>
      <c r="U3933" s="86"/>
      <c r="Y3933" s="86"/>
    </row>
    <row r="3934" spans="1:25" x14ac:dyDescent="0.2">
      <c r="A3934" s="85"/>
      <c r="B3934" s="86"/>
      <c r="C3934" s="86"/>
      <c r="D3934" s="86"/>
      <c r="E3934" s="86"/>
      <c r="F3934" s="86"/>
      <c r="G3934" s="86"/>
      <c r="H3934" s="86"/>
      <c r="I3934" s="86"/>
      <c r="U3934" s="86"/>
      <c r="Y3934" s="86"/>
    </row>
    <row r="3935" spans="1:25" x14ac:dyDescent="0.2">
      <c r="A3935" s="85"/>
      <c r="B3935" s="86"/>
      <c r="C3935" s="86"/>
      <c r="D3935" s="86"/>
      <c r="E3935" s="86"/>
      <c r="F3935" s="86"/>
      <c r="G3935" s="86"/>
      <c r="H3935" s="86"/>
      <c r="I3935" s="86"/>
      <c r="U3935" s="86"/>
      <c r="Y3935" s="86"/>
    </row>
    <row r="3936" spans="1:25" x14ac:dyDescent="0.2">
      <c r="A3936" s="85"/>
      <c r="B3936" s="86"/>
      <c r="C3936" s="86"/>
      <c r="D3936" s="86"/>
      <c r="E3936" s="86"/>
      <c r="F3936" s="86"/>
      <c r="G3936" s="86"/>
      <c r="H3936" s="86"/>
      <c r="I3936" s="86"/>
      <c r="U3936" s="86"/>
      <c r="Y3936" s="86"/>
    </row>
    <row r="3937" spans="1:25" x14ac:dyDescent="0.2">
      <c r="A3937" s="85"/>
      <c r="B3937" s="86"/>
      <c r="C3937" s="86"/>
      <c r="D3937" s="86"/>
      <c r="E3937" s="86"/>
      <c r="F3937" s="86"/>
      <c r="G3937" s="86"/>
      <c r="H3937" s="86"/>
      <c r="I3937" s="86"/>
      <c r="U3937" s="86"/>
      <c r="Y3937" s="86"/>
    </row>
    <row r="3938" spans="1:25" x14ac:dyDescent="0.2">
      <c r="A3938" s="85"/>
      <c r="B3938" s="86"/>
      <c r="C3938" s="86"/>
      <c r="D3938" s="86"/>
      <c r="E3938" s="86"/>
      <c r="F3938" s="86"/>
      <c r="G3938" s="86"/>
      <c r="H3938" s="86"/>
      <c r="I3938" s="86"/>
      <c r="U3938" s="86"/>
      <c r="Y3938" s="86"/>
    </row>
    <row r="3939" spans="1:25" x14ac:dyDescent="0.2">
      <c r="A3939" s="85"/>
      <c r="B3939" s="86"/>
      <c r="C3939" s="86"/>
      <c r="D3939" s="86"/>
      <c r="E3939" s="86"/>
      <c r="F3939" s="86"/>
      <c r="G3939" s="86"/>
      <c r="H3939" s="86"/>
      <c r="I3939" s="86"/>
      <c r="U3939" s="86"/>
      <c r="Y3939" s="86"/>
    </row>
    <row r="3940" spans="1:25" x14ac:dyDescent="0.2">
      <c r="A3940" s="85"/>
      <c r="B3940" s="86"/>
      <c r="C3940" s="86"/>
      <c r="D3940" s="86"/>
      <c r="E3940" s="86"/>
      <c r="F3940" s="86"/>
      <c r="G3940" s="86"/>
      <c r="H3940" s="86"/>
      <c r="I3940" s="86"/>
      <c r="U3940" s="86"/>
      <c r="Y3940" s="86"/>
    </row>
    <row r="3941" spans="1:25" x14ac:dyDescent="0.2">
      <c r="A3941" s="85"/>
      <c r="B3941" s="86"/>
      <c r="C3941" s="86"/>
      <c r="D3941" s="86"/>
      <c r="E3941" s="86"/>
      <c r="F3941" s="86"/>
      <c r="G3941" s="86"/>
      <c r="H3941" s="86"/>
      <c r="I3941" s="86"/>
      <c r="U3941" s="86"/>
      <c r="Y3941" s="86"/>
    </row>
    <row r="3942" spans="1:25" x14ac:dyDescent="0.2">
      <c r="A3942" s="85"/>
      <c r="B3942" s="86"/>
      <c r="C3942" s="86"/>
      <c r="D3942" s="86"/>
      <c r="E3942" s="86"/>
      <c r="F3942" s="86"/>
      <c r="G3942" s="86"/>
      <c r="H3942" s="86"/>
      <c r="I3942" s="86"/>
      <c r="U3942" s="86"/>
      <c r="Y3942" s="86"/>
    </row>
    <row r="3943" spans="1:25" x14ac:dyDescent="0.2">
      <c r="A3943" s="85"/>
      <c r="B3943" s="86"/>
      <c r="C3943" s="86"/>
      <c r="D3943" s="86"/>
      <c r="E3943" s="86"/>
      <c r="F3943" s="86"/>
      <c r="G3943" s="86"/>
      <c r="H3943" s="86"/>
      <c r="I3943" s="86"/>
      <c r="U3943" s="86"/>
      <c r="Y3943" s="86"/>
    </row>
    <row r="3944" spans="1:25" x14ac:dyDescent="0.2">
      <c r="A3944" s="85"/>
      <c r="B3944" s="86"/>
      <c r="C3944" s="86"/>
      <c r="D3944" s="86"/>
      <c r="E3944" s="86"/>
      <c r="F3944" s="86"/>
      <c r="G3944" s="86"/>
      <c r="H3944" s="86"/>
      <c r="I3944" s="86"/>
      <c r="U3944" s="86"/>
      <c r="Y3944" s="86"/>
    </row>
    <row r="3945" spans="1:25" x14ac:dyDescent="0.2">
      <c r="A3945" s="85"/>
      <c r="B3945" s="86"/>
      <c r="C3945" s="86"/>
      <c r="D3945" s="86"/>
      <c r="E3945" s="86"/>
      <c r="F3945" s="86"/>
      <c r="G3945" s="86"/>
      <c r="H3945" s="86"/>
      <c r="I3945" s="86"/>
      <c r="U3945" s="86"/>
      <c r="Y3945" s="86"/>
    </row>
    <row r="3946" spans="1:25" x14ac:dyDescent="0.2">
      <c r="A3946" s="85"/>
      <c r="B3946" s="86"/>
      <c r="C3946" s="86"/>
      <c r="D3946" s="86"/>
      <c r="E3946" s="86"/>
      <c r="F3946" s="86"/>
      <c r="G3946" s="86"/>
      <c r="H3946" s="86"/>
      <c r="I3946" s="86"/>
      <c r="U3946" s="86"/>
      <c r="Y3946" s="86"/>
    </row>
    <row r="3947" spans="1:25" x14ac:dyDescent="0.2">
      <c r="A3947" s="85"/>
      <c r="B3947" s="86"/>
      <c r="C3947" s="86"/>
      <c r="D3947" s="86"/>
      <c r="E3947" s="86"/>
      <c r="F3947" s="86"/>
      <c r="G3947" s="86"/>
      <c r="H3947" s="86"/>
      <c r="I3947" s="86"/>
      <c r="U3947" s="86"/>
      <c r="Y3947" s="86"/>
    </row>
    <row r="3948" spans="1:25" x14ac:dyDescent="0.2">
      <c r="A3948" s="85"/>
      <c r="B3948" s="86"/>
      <c r="C3948" s="86"/>
      <c r="D3948" s="86"/>
      <c r="E3948" s="86"/>
      <c r="F3948" s="86"/>
      <c r="G3948" s="86"/>
      <c r="H3948" s="86"/>
      <c r="I3948" s="86"/>
      <c r="U3948" s="86"/>
      <c r="Y3948" s="86"/>
    </row>
    <row r="3949" spans="1:25" x14ac:dyDescent="0.2">
      <c r="A3949" s="85"/>
      <c r="B3949" s="86"/>
      <c r="C3949" s="86"/>
      <c r="D3949" s="86"/>
      <c r="E3949" s="86"/>
      <c r="F3949" s="86"/>
      <c r="G3949" s="86"/>
      <c r="H3949" s="86"/>
      <c r="I3949" s="86"/>
      <c r="U3949" s="86"/>
      <c r="Y3949" s="86"/>
    </row>
    <row r="3950" spans="1:25" x14ac:dyDescent="0.2">
      <c r="A3950" s="85"/>
      <c r="B3950" s="86"/>
      <c r="C3950" s="86"/>
      <c r="D3950" s="86"/>
      <c r="E3950" s="86"/>
      <c r="F3950" s="86"/>
      <c r="G3950" s="86"/>
      <c r="H3950" s="86"/>
      <c r="I3950" s="86"/>
      <c r="U3950" s="86"/>
      <c r="Y3950" s="86"/>
    </row>
    <row r="3951" spans="1:25" x14ac:dyDescent="0.2">
      <c r="A3951" s="85"/>
      <c r="B3951" s="86"/>
      <c r="C3951" s="86"/>
      <c r="D3951" s="86"/>
      <c r="E3951" s="86"/>
      <c r="F3951" s="86"/>
      <c r="G3951" s="86"/>
      <c r="H3951" s="86"/>
      <c r="I3951" s="86"/>
      <c r="U3951" s="86"/>
      <c r="Y3951" s="86"/>
    </row>
    <row r="3952" spans="1:25" x14ac:dyDescent="0.2">
      <c r="A3952" s="85"/>
      <c r="B3952" s="86"/>
      <c r="C3952" s="86"/>
      <c r="D3952" s="86"/>
      <c r="E3952" s="86"/>
      <c r="F3952" s="86"/>
      <c r="G3952" s="86"/>
      <c r="H3952" s="86"/>
      <c r="I3952" s="86"/>
      <c r="U3952" s="86"/>
      <c r="Y3952" s="86"/>
    </row>
    <row r="3953" spans="1:25" x14ac:dyDescent="0.2">
      <c r="A3953" s="85"/>
      <c r="B3953" s="86"/>
      <c r="C3953" s="86"/>
      <c r="D3953" s="86"/>
      <c r="E3953" s="86"/>
      <c r="F3953" s="86"/>
      <c r="G3953" s="86"/>
      <c r="H3953" s="86"/>
      <c r="I3953" s="86"/>
      <c r="U3953" s="86"/>
      <c r="Y3953" s="86"/>
    </row>
    <row r="3954" spans="1:25" x14ac:dyDescent="0.2">
      <c r="A3954" s="85"/>
      <c r="B3954" s="86"/>
      <c r="C3954" s="86"/>
      <c r="D3954" s="86"/>
      <c r="E3954" s="86"/>
      <c r="F3954" s="86"/>
      <c r="G3954" s="86"/>
      <c r="H3954" s="86"/>
      <c r="I3954" s="86"/>
      <c r="U3954" s="86"/>
      <c r="Y3954" s="86"/>
    </row>
    <row r="3955" spans="1:25" x14ac:dyDescent="0.2">
      <c r="A3955" s="85"/>
      <c r="B3955" s="86"/>
      <c r="C3955" s="86"/>
      <c r="D3955" s="86"/>
      <c r="E3955" s="86"/>
      <c r="F3955" s="86"/>
      <c r="G3955" s="86"/>
      <c r="H3955" s="86"/>
      <c r="I3955" s="86"/>
      <c r="U3955" s="86"/>
      <c r="Y3955" s="86"/>
    </row>
    <row r="3956" spans="1:25" x14ac:dyDescent="0.2">
      <c r="A3956" s="85"/>
      <c r="B3956" s="86"/>
      <c r="C3956" s="86"/>
      <c r="D3956" s="86"/>
      <c r="E3956" s="86"/>
      <c r="F3956" s="86"/>
      <c r="G3956" s="86"/>
      <c r="H3956" s="86"/>
      <c r="I3956" s="86"/>
      <c r="U3956" s="86"/>
      <c r="Y3956" s="86"/>
    </row>
    <row r="3957" spans="1:25" x14ac:dyDescent="0.2">
      <c r="A3957" s="85"/>
      <c r="B3957" s="86"/>
      <c r="C3957" s="86"/>
      <c r="D3957" s="86"/>
      <c r="E3957" s="86"/>
      <c r="F3957" s="86"/>
      <c r="G3957" s="86"/>
      <c r="H3957" s="86"/>
      <c r="I3957" s="86"/>
      <c r="U3957" s="86"/>
      <c r="Y3957" s="86"/>
    </row>
    <row r="3958" spans="1:25" x14ac:dyDescent="0.2">
      <c r="A3958" s="85"/>
      <c r="B3958" s="86"/>
      <c r="C3958" s="86"/>
      <c r="D3958" s="86"/>
      <c r="E3958" s="86"/>
      <c r="F3958" s="86"/>
      <c r="G3958" s="86"/>
      <c r="H3958" s="86"/>
      <c r="I3958" s="86"/>
      <c r="U3958" s="86"/>
      <c r="Y3958" s="86"/>
    </row>
    <row r="3959" spans="1:25" x14ac:dyDescent="0.2">
      <c r="A3959" s="85"/>
      <c r="B3959" s="86"/>
      <c r="C3959" s="86"/>
      <c r="D3959" s="86"/>
      <c r="E3959" s="86"/>
      <c r="F3959" s="86"/>
      <c r="G3959" s="86"/>
      <c r="H3959" s="86"/>
      <c r="I3959" s="86"/>
      <c r="U3959" s="86"/>
      <c r="Y3959" s="86"/>
    </row>
    <row r="3960" spans="1:25" x14ac:dyDescent="0.2">
      <c r="A3960" s="85"/>
      <c r="B3960" s="86"/>
      <c r="C3960" s="86"/>
      <c r="D3960" s="86"/>
      <c r="E3960" s="86"/>
      <c r="F3960" s="86"/>
      <c r="G3960" s="86"/>
      <c r="H3960" s="86"/>
      <c r="I3960" s="86"/>
      <c r="U3960" s="86"/>
      <c r="Y3960" s="86"/>
    </row>
    <row r="3961" spans="1:25" x14ac:dyDescent="0.2">
      <c r="A3961" s="85"/>
      <c r="B3961" s="86"/>
      <c r="C3961" s="86"/>
      <c r="D3961" s="86"/>
      <c r="E3961" s="86"/>
      <c r="F3961" s="86"/>
      <c r="G3961" s="86"/>
      <c r="H3961" s="86"/>
      <c r="I3961" s="86"/>
      <c r="U3961" s="86"/>
      <c r="Y3961" s="86"/>
    </row>
    <row r="3962" spans="1:25" x14ac:dyDescent="0.2">
      <c r="A3962" s="85"/>
      <c r="B3962" s="86"/>
      <c r="C3962" s="86"/>
      <c r="D3962" s="86"/>
      <c r="E3962" s="86"/>
      <c r="F3962" s="86"/>
      <c r="G3962" s="86"/>
      <c r="H3962" s="86"/>
      <c r="I3962" s="86"/>
      <c r="U3962" s="86"/>
      <c r="Y3962" s="86"/>
    </row>
    <row r="3963" spans="1:25" x14ac:dyDescent="0.2">
      <c r="A3963" s="85"/>
      <c r="B3963" s="86"/>
      <c r="C3963" s="86"/>
      <c r="D3963" s="86"/>
      <c r="E3963" s="86"/>
      <c r="F3963" s="86"/>
      <c r="G3963" s="86"/>
      <c r="H3963" s="86"/>
      <c r="I3963" s="86"/>
      <c r="U3963" s="86"/>
      <c r="Y3963" s="86"/>
    </row>
    <row r="3964" spans="1:25" x14ac:dyDescent="0.2">
      <c r="A3964" s="85"/>
      <c r="B3964" s="86"/>
      <c r="C3964" s="86"/>
      <c r="D3964" s="86"/>
      <c r="E3964" s="86"/>
      <c r="F3964" s="86"/>
      <c r="G3964" s="86"/>
      <c r="H3964" s="86"/>
      <c r="I3964" s="86"/>
      <c r="U3964" s="86"/>
      <c r="Y3964" s="86"/>
    </row>
    <row r="3965" spans="1:25" x14ac:dyDescent="0.2">
      <c r="A3965" s="85"/>
      <c r="B3965" s="86"/>
      <c r="C3965" s="86"/>
      <c r="D3965" s="86"/>
      <c r="E3965" s="86"/>
      <c r="F3965" s="86"/>
      <c r="G3965" s="86"/>
      <c r="H3965" s="86"/>
      <c r="I3965" s="86"/>
      <c r="U3965" s="86"/>
      <c r="Y3965" s="86"/>
    </row>
    <row r="3966" spans="1:25" x14ac:dyDescent="0.2">
      <c r="A3966" s="85"/>
      <c r="B3966" s="86"/>
      <c r="C3966" s="86"/>
      <c r="D3966" s="86"/>
      <c r="E3966" s="86"/>
      <c r="F3966" s="86"/>
      <c r="G3966" s="86"/>
      <c r="H3966" s="86"/>
      <c r="I3966" s="86"/>
      <c r="U3966" s="86"/>
      <c r="Y3966" s="86"/>
    </row>
    <row r="3967" spans="1:25" x14ac:dyDescent="0.2">
      <c r="A3967" s="85"/>
      <c r="B3967" s="86"/>
      <c r="C3967" s="86"/>
      <c r="D3967" s="86"/>
      <c r="E3967" s="86"/>
      <c r="F3967" s="86"/>
      <c r="G3967" s="86"/>
      <c r="H3967" s="86"/>
      <c r="I3967" s="86"/>
      <c r="U3967" s="86"/>
      <c r="Y3967" s="86"/>
    </row>
    <row r="3968" spans="1:25" x14ac:dyDescent="0.2">
      <c r="A3968" s="85"/>
      <c r="B3968" s="86"/>
      <c r="C3968" s="86"/>
      <c r="D3968" s="86"/>
      <c r="E3968" s="86"/>
      <c r="F3968" s="86"/>
      <c r="G3968" s="86"/>
      <c r="H3968" s="86"/>
      <c r="I3968" s="86"/>
      <c r="U3968" s="86"/>
      <c r="Y3968" s="86"/>
    </row>
    <row r="3969" spans="1:25" x14ac:dyDescent="0.2">
      <c r="A3969" s="85"/>
      <c r="B3969" s="86"/>
      <c r="C3969" s="86"/>
      <c r="D3969" s="86"/>
      <c r="E3969" s="86"/>
      <c r="F3969" s="86"/>
      <c r="G3969" s="86"/>
      <c r="H3969" s="86"/>
      <c r="I3969" s="86"/>
      <c r="U3969" s="86"/>
      <c r="Y3969" s="86"/>
    </row>
    <row r="3970" spans="1:25" x14ac:dyDescent="0.2">
      <c r="A3970" s="85"/>
      <c r="B3970" s="86"/>
      <c r="C3970" s="86"/>
      <c r="D3970" s="86"/>
      <c r="E3970" s="86"/>
      <c r="F3970" s="86"/>
      <c r="G3970" s="86"/>
      <c r="H3970" s="86"/>
      <c r="I3970" s="86"/>
      <c r="U3970" s="86"/>
      <c r="Y3970" s="86"/>
    </row>
    <row r="3971" spans="1:25" x14ac:dyDescent="0.2">
      <c r="A3971" s="85"/>
      <c r="B3971" s="86"/>
      <c r="C3971" s="86"/>
      <c r="D3971" s="86"/>
      <c r="E3971" s="86"/>
      <c r="F3971" s="86"/>
      <c r="G3971" s="86"/>
      <c r="H3971" s="86"/>
      <c r="I3971" s="86"/>
      <c r="U3971" s="86"/>
      <c r="Y3971" s="86"/>
    </row>
    <row r="3972" spans="1:25" x14ac:dyDescent="0.2">
      <c r="A3972" s="85"/>
      <c r="B3972" s="86"/>
      <c r="C3972" s="86"/>
      <c r="D3972" s="86"/>
      <c r="E3972" s="86"/>
      <c r="F3972" s="86"/>
      <c r="G3972" s="86"/>
      <c r="H3972" s="86"/>
      <c r="I3972" s="86"/>
      <c r="U3972" s="86"/>
      <c r="Y3972" s="86"/>
    </row>
    <row r="3973" spans="1:25" x14ac:dyDescent="0.2">
      <c r="A3973" s="85"/>
      <c r="B3973" s="86"/>
      <c r="C3973" s="86"/>
      <c r="D3973" s="86"/>
      <c r="E3973" s="86"/>
      <c r="F3973" s="86"/>
      <c r="G3973" s="86"/>
      <c r="H3973" s="86"/>
      <c r="I3973" s="86"/>
      <c r="U3973" s="86"/>
      <c r="Y3973" s="86"/>
    </row>
    <row r="3974" spans="1:25" x14ac:dyDescent="0.2">
      <c r="A3974" s="85"/>
      <c r="B3974" s="86"/>
      <c r="C3974" s="86"/>
      <c r="D3974" s="86"/>
      <c r="E3974" s="86"/>
      <c r="F3974" s="86"/>
      <c r="G3974" s="86"/>
      <c r="H3974" s="86"/>
      <c r="I3974" s="86"/>
      <c r="U3974" s="86"/>
      <c r="Y3974" s="86"/>
    </row>
    <row r="3975" spans="1:25" x14ac:dyDescent="0.2">
      <c r="A3975" s="85"/>
      <c r="B3975" s="86"/>
      <c r="C3975" s="86"/>
      <c r="D3975" s="86"/>
      <c r="E3975" s="86"/>
      <c r="F3975" s="86"/>
      <c r="G3975" s="86"/>
      <c r="H3975" s="86"/>
      <c r="I3975" s="86"/>
      <c r="U3975" s="86"/>
      <c r="Y3975" s="86"/>
    </row>
    <row r="3976" spans="1:25" x14ac:dyDescent="0.2">
      <c r="A3976" s="85"/>
      <c r="B3976" s="86"/>
      <c r="C3976" s="86"/>
      <c r="D3976" s="86"/>
      <c r="E3976" s="86"/>
      <c r="F3976" s="86"/>
      <c r="G3976" s="86"/>
      <c r="H3976" s="86"/>
      <c r="I3976" s="86"/>
      <c r="U3976" s="86"/>
      <c r="Y3976" s="86"/>
    </row>
    <row r="3977" spans="1:25" x14ac:dyDescent="0.2">
      <c r="A3977" s="85"/>
      <c r="B3977" s="86"/>
      <c r="C3977" s="86"/>
      <c r="D3977" s="86"/>
      <c r="E3977" s="86"/>
      <c r="F3977" s="86"/>
      <c r="G3977" s="86"/>
      <c r="H3977" s="86"/>
      <c r="I3977" s="86"/>
      <c r="U3977" s="86"/>
      <c r="Y3977" s="86"/>
    </row>
    <row r="3978" spans="1:25" x14ac:dyDescent="0.2">
      <c r="A3978" s="85"/>
      <c r="B3978" s="86"/>
      <c r="C3978" s="86"/>
      <c r="D3978" s="86"/>
      <c r="E3978" s="86"/>
      <c r="F3978" s="86"/>
      <c r="G3978" s="86"/>
      <c r="H3978" s="86"/>
      <c r="I3978" s="86"/>
      <c r="U3978" s="86"/>
      <c r="Y3978" s="86"/>
    </row>
    <row r="3979" spans="1:25" x14ac:dyDescent="0.2">
      <c r="A3979" s="85"/>
      <c r="B3979" s="86"/>
      <c r="C3979" s="86"/>
      <c r="D3979" s="86"/>
      <c r="E3979" s="86"/>
      <c r="F3979" s="86"/>
      <c r="G3979" s="86"/>
      <c r="H3979" s="86"/>
      <c r="I3979" s="86"/>
      <c r="U3979" s="86"/>
      <c r="Y3979" s="86"/>
    </row>
    <row r="3980" spans="1:25" x14ac:dyDescent="0.2">
      <c r="A3980" s="85"/>
      <c r="B3980" s="86"/>
      <c r="C3980" s="86"/>
      <c r="D3980" s="86"/>
      <c r="E3980" s="86"/>
      <c r="F3980" s="86"/>
      <c r="G3980" s="86"/>
      <c r="H3980" s="86"/>
      <c r="I3980" s="86"/>
      <c r="U3980" s="86"/>
      <c r="Y3980" s="86"/>
    </row>
    <row r="3981" spans="1:25" x14ac:dyDescent="0.2">
      <c r="A3981" s="85"/>
      <c r="B3981" s="86"/>
      <c r="C3981" s="86"/>
      <c r="D3981" s="86"/>
      <c r="E3981" s="86"/>
      <c r="F3981" s="86"/>
      <c r="G3981" s="86"/>
      <c r="H3981" s="86"/>
      <c r="I3981" s="86"/>
      <c r="U3981" s="86"/>
      <c r="Y3981" s="86"/>
    </row>
    <row r="3982" spans="1:25" x14ac:dyDescent="0.2">
      <c r="A3982" s="85"/>
      <c r="B3982" s="86"/>
      <c r="C3982" s="86"/>
      <c r="D3982" s="86"/>
      <c r="E3982" s="86"/>
      <c r="F3982" s="86"/>
      <c r="G3982" s="86"/>
      <c r="H3982" s="86"/>
      <c r="I3982" s="86"/>
      <c r="U3982" s="86"/>
      <c r="Y3982" s="86"/>
    </row>
    <row r="3983" spans="1:25" x14ac:dyDescent="0.2">
      <c r="A3983" s="85"/>
      <c r="B3983" s="86"/>
      <c r="C3983" s="86"/>
      <c r="D3983" s="86"/>
      <c r="E3983" s="86"/>
      <c r="F3983" s="86"/>
      <c r="G3983" s="86"/>
      <c r="H3983" s="86"/>
      <c r="I3983" s="86"/>
      <c r="U3983" s="86"/>
      <c r="Y3983" s="86"/>
    </row>
    <row r="3984" spans="1:25" x14ac:dyDescent="0.2">
      <c r="A3984" s="85"/>
      <c r="B3984" s="86"/>
      <c r="C3984" s="86"/>
      <c r="D3984" s="86"/>
      <c r="E3984" s="86"/>
      <c r="F3984" s="86"/>
      <c r="G3984" s="86"/>
      <c r="H3984" s="86"/>
      <c r="I3984" s="86"/>
      <c r="U3984" s="86"/>
      <c r="Y3984" s="86"/>
    </row>
    <row r="3985" spans="1:25" x14ac:dyDescent="0.2">
      <c r="A3985" s="85"/>
      <c r="B3985" s="86"/>
      <c r="C3985" s="86"/>
      <c r="D3985" s="86"/>
      <c r="E3985" s="86"/>
      <c r="F3985" s="86"/>
      <c r="G3985" s="86"/>
      <c r="H3985" s="86"/>
      <c r="I3985" s="86"/>
      <c r="U3985" s="86"/>
      <c r="Y3985" s="86"/>
    </row>
    <row r="3986" spans="1:25" x14ac:dyDescent="0.2">
      <c r="A3986" s="85"/>
      <c r="B3986" s="86"/>
      <c r="C3986" s="86"/>
      <c r="D3986" s="86"/>
      <c r="E3986" s="86"/>
      <c r="F3986" s="86"/>
      <c r="G3986" s="86"/>
      <c r="H3986" s="86"/>
      <c r="I3986" s="86"/>
      <c r="U3986" s="86"/>
      <c r="Y3986" s="86"/>
    </row>
    <row r="3987" spans="1:25" x14ac:dyDescent="0.2">
      <c r="A3987" s="85"/>
      <c r="B3987" s="86"/>
      <c r="C3987" s="86"/>
      <c r="D3987" s="86"/>
      <c r="E3987" s="86"/>
      <c r="F3987" s="86"/>
      <c r="G3987" s="86"/>
      <c r="H3987" s="86"/>
      <c r="I3987" s="86"/>
      <c r="U3987" s="86"/>
      <c r="Y3987" s="86"/>
    </row>
    <row r="3988" spans="1:25" x14ac:dyDescent="0.2">
      <c r="A3988" s="85"/>
      <c r="B3988" s="86"/>
      <c r="C3988" s="86"/>
      <c r="D3988" s="86"/>
      <c r="E3988" s="86"/>
      <c r="F3988" s="86"/>
      <c r="G3988" s="86"/>
      <c r="H3988" s="86"/>
      <c r="I3988" s="86"/>
      <c r="U3988" s="86"/>
      <c r="Y3988" s="86"/>
    </row>
    <row r="3989" spans="1:25" x14ac:dyDescent="0.2">
      <c r="A3989" s="85"/>
      <c r="B3989" s="86"/>
      <c r="C3989" s="86"/>
      <c r="D3989" s="86"/>
      <c r="E3989" s="86"/>
      <c r="F3989" s="86"/>
      <c r="G3989" s="86"/>
      <c r="H3989" s="86"/>
      <c r="I3989" s="86"/>
      <c r="U3989" s="86"/>
      <c r="Y3989" s="86"/>
    </row>
    <row r="3990" spans="1:25" x14ac:dyDescent="0.2">
      <c r="A3990" s="85"/>
      <c r="B3990" s="86"/>
      <c r="C3990" s="86"/>
      <c r="D3990" s="86"/>
      <c r="E3990" s="86"/>
      <c r="F3990" s="86"/>
      <c r="G3990" s="86"/>
      <c r="H3990" s="86"/>
      <c r="I3990" s="86"/>
      <c r="U3990" s="86"/>
      <c r="Y3990" s="86"/>
    </row>
    <row r="3991" spans="1:25" x14ac:dyDescent="0.2">
      <c r="A3991" s="85"/>
      <c r="B3991" s="86"/>
      <c r="C3991" s="86"/>
      <c r="D3991" s="86"/>
      <c r="E3991" s="86"/>
      <c r="F3991" s="86"/>
      <c r="G3991" s="86"/>
      <c r="H3991" s="86"/>
      <c r="I3991" s="86"/>
      <c r="U3991" s="86"/>
      <c r="Y3991" s="86"/>
    </row>
    <row r="3992" spans="1:25" x14ac:dyDescent="0.2">
      <c r="A3992" s="85"/>
      <c r="B3992" s="86"/>
      <c r="C3992" s="86"/>
      <c r="D3992" s="86"/>
      <c r="E3992" s="86"/>
      <c r="F3992" s="86"/>
      <c r="G3992" s="86"/>
      <c r="H3992" s="86"/>
      <c r="I3992" s="86"/>
      <c r="U3992" s="86"/>
      <c r="Y3992" s="86"/>
    </row>
    <row r="3993" spans="1:25" x14ac:dyDescent="0.2">
      <c r="A3993" s="85"/>
      <c r="B3993" s="86"/>
      <c r="C3993" s="86"/>
      <c r="D3993" s="86"/>
      <c r="E3993" s="86"/>
      <c r="F3993" s="86"/>
      <c r="G3993" s="86"/>
      <c r="H3993" s="86"/>
      <c r="I3993" s="86"/>
      <c r="U3993" s="86"/>
      <c r="Y3993" s="86"/>
    </row>
    <row r="3994" spans="1:25" x14ac:dyDescent="0.2">
      <c r="A3994" s="85"/>
      <c r="B3994" s="86"/>
      <c r="C3994" s="86"/>
      <c r="D3994" s="86"/>
      <c r="E3994" s="86"/>
      <c r="F3994" s="86"/>
      <c r="G3994" s="86"/>
      <c r="H3994" s="86"/>
      <c r="I3994" s="86"/>
      <c r="U3994" s="86"/>
      <c r="Y3994" s="86"/>
    </row>
    <row r="3995" spans="1:25" x14ac:dyDescent="0.2">
      <c r="A3995" s="85"/>
      <c r="B3995" s="86"/>
      <c r="C3995" s="86"/>
      <c r="D3995" s="86"/>
      <c r="E3995" s="86"/>
      <c r="F3995" s="86"/>
      <c r="G3995" s="86"/>
      <c r="H3995" s="86"/>
      <c r="I3995" s="86"/>
      <c r="U3995" s="86"/>
      <c r="Y3995" s="86"/>
    </row>
    <row r="3996" spans="1:25" x14ac:dyDescent="0.2">
      <c r="A3996" s="85"/>
      <c r="B3996" s="86"/>
      <c r="C3996" s="86"/>
      <c r="D3996" s="86"/>
      <c r="E3996" s="86"/>
      <c r="F3996" s="86"/>
      <c r="G3996" s="86"/>
      <c r="H3996" s="86"/>
      <c r="I3996" s="86"/>
      <c r="U3996" s="86"/>
      <c r="Y3996" s="86"/>
    </row>
    <row r="3997" spans="1:25" x14ac:dyDescent="0.2">
      <c r="A3997" s="85"/>
      <c r="B3997" s="86"/>
      <c r="C3997" s="86"/>
      <c r="D3997" s="86"/>
      <c r="E3997" s="86"/>
      <c r="F3997" s="86"/>
      <c r="G3997" s="86"/>
      <c r="H3997" s="86"/>
      <c r="I3997" s="86"/>
      <c r="U3997" s="86"/>
      <c r="Y3997" s="86"/>
    </row>
    <row r="3998" spans="1:25" x14ac:dyDescent="0.2">
      <c r="A3998" s="85"/>
      <c r="B3998" s="86"/>
      <c r="C3998" s="86"/>
      <c r="D3998" s="86"/>
      <c r="E3998" s="86"/>
      <c r="F3998" s="86"/>
      <c r="G3998" s="86"/>
      <c r="H3998" s="86"/>
      <c r="I3998" s="86"/>
      <c r="U3998" s="86"/>
      <c r="Y3998" s="86"/>
    </row>
    <row r="3999" spans="1:25" x14ac:dyDescent="0.2">
      <c r="A3999" s="85"/>
      <c r="B3999" s="86"/>
      <c r="C3999" s="86"/>
      <c r="D3999" s="86"/>
      <c r="E3999" s="86"/>
      <c r="F3999" s="86"/>
      <c r="G3999" s="86"/>
      <c r="H3999" s="86"/>
      <c r="I3999" s="86"/>
      <c r="U3999" s="86"/>
      <c r="Y3999" s="86"/>
    </row>
    <row r="4000" spans="1:25" x14ac:dyDescent="0.2">
      <c r="A4000" s="85"/>
      <c r="B4000" s="86"/>
      <c r="C4000" s="86"/>
      <c r="D4000" s="86"/>
      <c r="E4000" s="86"/>
      <c r="F4000" s="86"/>
      <c r="G4000" s="86"/>
      <c r="H4000" s="86"/>
      <c r="I4000" s="86"/>
      <c r="U4000" s="86"/>
      <c r="Y4000" s="86"/>
    </row>
    <row r="4001" spans="1:25" x14ac:dyDescent="0.2">
      <c r="A4001" s="85"/>
      <c r="B4001" s="86"/>
      <c r="C4001" s="86"/>
      <c r="D4001" s="86"/>
      <c r="E4001" s="86"/>
      <c r="F4001" s="86"/>
      <c r="G4001" s="86"/>
      <c r="H4001" s="86"/>
      <c r="I4001" s="86"/>
      <c r="U4001" s="86"/>
      <c r="Y4001" s="86"/>
    </row>
    <row r="4002" spans="1:25" x14ac:dyDescent="0.2">
      <c r="A4002" s="85"/>
      <c r="B4002" s="86"/>
      <c r="C4002" s="86"/>
      <c r="D4002" s="86"/>
      <c r="E4002" s="86"/>
      <c r="F4002" s="86"/>
      <c r="G4002" s="86"/>
      <c r="H4002" s="86"/>
      <c r="I4002" s="86"/>
      <c r="U4002" s="86"/>
      <c r="Y4002" s="86"/>
    </row>
    <row r="4003" spans="1:25" x14ac:dyDescent="0.2">
      <c r="A4003" s="85"/>
      <c r="B4003" s="86"/>
      <c r="C4003" s="86"/>
      <c r="D4003" s="86"/>
      <c r="E4003" s="86"/>
      <c r="F4003" s="86"/>
      <c r="G4003" s="86"/>
      <c r="H4003" s="86"/>
      <c r="I4003" s="86"/>
      <c r="U4003" s="86"/>
      <c r="Y4003" s="86"/>
    </row>
    <row r="4004" spans="1:25" x14ac:dyDescent="0.2">
      <c r="A4004" s="85"/>
      <c r="B4004" s="86"/>
      <c r="C4004" s="86"/>
      <c r="D4004" s="86"/>
      <c r="E4004" s="86"/>
      <c r="F4004" s="86"/>
      <c r="G4004" s="86"/>
      <c r="H4004" s="86"/>
      <c r="I4004" s="86"/>
      <c r="U4004" s="86"/>
      <c r="Y4004" s="86"/>
    </row>
    <row r="4005" spans="1:25" x14ac:dyDescent="0.2">
      <c r="A4005" s="85"/>
      <c r="B4005" s="86"/>
      <c r="C4005" s="86"/>
      <c r="D4005" s="86"/>
      <c r="E4005" s="86"/>
      <c r="F4005" s="86"/>
      <c r="G4005" s="86"/>
      <c r="H4005" s="86"/>
      <c r="I4005" s="86"/>
      <c r="U4005" s="86"/>
      <c r="Y4005" s="86"/>
    </row>
    <row r="4006" spans="1:25" x14ac:dyDescent="0.2">
      <c r="A4006" s="85"/>
      <c r="B4006" s="86"/>
      <c r="C4006" s="86"/>
      <c r="D4006" s="86"/>
      <c r="E4006" s="86"/>
      <c r="F4006" s="86"/>
      <c r="G4006" s="86"/>
      <c r="H4006" s="86"/>
      <c r="I4006" s="86"/>
      <c r="U4006" s="86"/>
      <c r="Y4006" s="86"/>
    </row>
    <row r="4007" spans="1:25" x14ac:dyDescent="0.2">
      <c r="A4007" s="85"/>
      <c r="B4007" s="86"/>
      <c r="C4007" s="86"/>
      <c r="D4007" s="86"/>
      <c r="E4007" s="86"/>
      <c r="F4007" s="86"/>
      <c r="G4007" s="86"/>
      <c r="H4007" s="86"/>
      <c r="I4007" s="86"/>
      <c r="U4007" s="86"/>
      <c r="Y4007" s="86"/>
    </row>
    <row r="4008" spans="1:25" x14ac:dyDescent="0.2">
      <c r="A4008" s="85"/>
      <c r="B4008" s="86"/>
      <c r="C4008" s="86"/>
      <c r="D4008" s="86"/>
      <c r="E4008" s="86"/>
      <c r="F4008" s="86"/>
      <c r="G4008" s="86"/>
      <c r="H4008" s="86"/>
      <c r="I4008" s="86"/>
      <c r="U4008" s="86"/>
      <c r="Y4008" s="86"/>
    </row>
    <row r="4009" spans="1:25" x14ac:dyDescent="0.2">
      <c r="A4009" s="85"/>
      <c r="B4009" s="86"/>
      <c r="C4009" s="86"/>
      <c r="D4009" s="86"/>
      <c r="E4009" s="86"/>
      <c r="F4009" s="86"/>
      <c r="G4009" s="86"/>
      <c r="H4009" s="86"/>
      <c r="I4009" s="86"/>
      <c r="U4009" s="86"/>
      <c r="Y4009" s="86"/>
    </row>
    <row r="4010" spans="1:25" x14ac:dyDescent="0.2">
      <c r="A4010" s="85"/>
      <c r="B4010" s="86"/>
      <c r="C4010" s="86"/>
      <c r="D4010" s="86"/>
      <c r="E4010" s="86"/>
      <c r="F4010" s="86"/>
      <c r="G4010" s="86"/>
      <c r="H4010" s="86"/>
      <c r="I4010" s="86"/>
      <c r="U4010" s="86"/>
      <c r="Y4010" s="86"/>
    </row>
    <row r="4011" spans="1:25" x14ac:dyDescent="0.2">
      <c r="A4011" s="85"/>
      <c r="B4011" s="86"/>
      <c r="C4011" s="86"/>
      <c r="D4011" s="86"/>
      <c r="E4011" s="86"/>
      <c r="F4011" s="86"/>
      <c r="G4011" s="86"/>
      <c r="H4011" s="86"/>
      <c r="I4011" s="86"/>
      <c r="U4011" s="86"/>
      <c r="Y4011" s="86"/>
    </row>
    <row r="4012" spans="1:25" x14ac:dyDescent="0.2">
      <c r="A4012" s="85"/>
      <c r="B4012" s="86"/>
      <c r="C4012" s="86"/>
      <c r="D4012" s="86"/>
      <c r="E4012" s="86"/>
      <c r="F4012" s="86"/>
      <c r="G4012" s="86"/>
      <c r="H4012" s="86"/>
      <c r="I4012" s="86"/>
      <c r="U4012" s="86"/>
      <c r="Y4012" s="86"/>
    </row>
    <row r="4013" spans="1:25" x14ac:dyDescent="0.2">
      <c r="A4013" s="85"/>
      <c r="B4013" s="86"/>
      <c r="C4013" s="86"/>
      <c r="D4013" s="86"/>
      <c r="E4013" s="86"/>
      <c r="F4013" s="86"/>
      <c r="G4013" s="86"/>
      <c r="H4013" s="86"/>
      <c r="I4013" s="86"/>
      <c r="U4013" s="86"/>
      <c r="Y4013" s="86"/>
    </row>
    <row r="4014" spans="1:25" x14ac:dyDescent="0.2">
      <c r="A4014" s="85"/>
      <c r="B4014" s="86"/>
      <c r="C4014" s="86"/>
      <c r="D4014" s="86"/>
      <c r="E4014" s="86"/>
      <c r="F4014" s="86"/>
      <c r="G4014" s="86"/>
      <c r="H4014" s="86"/>
      <c r="I4014" s="86"/>
      <c r="U4014" s="86"/>
      <c r="Y4014" s="86"/>
    </row>
    <row r="4015" spans="1:25" x14ac:dyDescent="0.2">
      <c r="A4015" s="85"/>
      <c r="B4015" s="86"/>
      <c r="C4015" s="86"/>
      <c r="D4015" s="86"/>
      <c r="E4015" s="86"/>
      <c r="F4015" s="86"/>
      <c r="G4015" s="86"/>
      <c r="H4015" s="86"/>
      <c r="I4015" s="86"/>
      <c r="U4015" s="86"/>
      <c r="Y4015" s="86"/>
    </row>
    <row r="4016" spans="1:25" x14ac:dyDescent="0.2">
      <c r="A4016" s="85"/>
      <c r="B4016" s="86"/>
      <c r="C4016" s="86"/>
      <c r="D4016" s="86"/>
      <c r="E4016" s="86"/>
      <c r="F4016" s="86"/>
      <c r="G4016" s="86"/>
      <c r="H4016" s="86"/>
      <c r="I4016" s="86"/>
      <c r="U4016" s="86"/>
      <c r="Y4016" s="86"/>
    </row>
    <row r="4017" spans="1:25" x14ac:dyDescent="0.2">
      <c r="A4017" s="85"/>
      <c r="B4017" s="86"/>
      <c r="C4017" s="86"/>
      <c r="D4017" s="86"/>
      <c r="E4017" s="86"/>
      <c r="F4017" s="86"/>
      <c r="G4017" s="86"/>
      <c r="H4017" s="86"/>
      <c r="I4017" s="86"/>
      <c r="U4017" s="86"/>
      <c r="Y4017" s="86"/>
    </row>
    <row r="4018" spans="1:25" x14ac:dyDescent="0.2">
      <c r="A4018" s="85"/>
      <c r="B4018" s="86"/>
      <c r="C4018" s="86"/>
      <c r="D4018" s="86"/>
      <c r="E4018" s="86"/>
      <c r="F4018" s="86"/>
      <c r="G4018" s="86"/>
      <c r="H4018" s="86"/>
      <c r="I4018" s="86"/>
      <c r="U4018" s="86"/>
      <c r="Y4018" s="86"/>
    </row>
    <row r="4019" spans="1:25" x14ac:dyDescent="0.2">
      <c r="A4019" s="85"/>
      <c r="B4019" s="86"/>
      <c r="C4019" s="86"/>
      <c r="D4019" s="86"/>
      <c r="E4019" s="86"/>
      <c r="F4019" s="86"/>
      <c r="G4019" s="86"/>
      <c r="H4019" s="86"/>
      <c r="I4019" s="86"/>
      <c r="U4019" s="86"/>
      <c r="Y4019" s="86"/>
    </row>
    <row r="4020" spans="1:25" x14ac:dyDescent="0.2">
      <c r="A4020" s="85"/>
      <c r="B4020" s="86"/>
      <c r="C4020" s="86"/>
      <c r="D4020" s="86"/>
      <c r="E4020" s="86"/>
      <c r="F4020" s="86"/>
      <c r="G4020" s="86"/>
      <c r="H4020" s="86"/>
      <c r="I4020" s="86"/>
      <c r="U4020" s="86"/>
      <c r="Y4020" s="86"/>
    </row>
    <row r="4021" spans="1:25" x14ac:dyDescent="0.2">
      <c r="A4021" s="85"/>
      <c r="B4021" s="86"/>
      <c r="C4021" s="86"/>
      <c r="D4021" s="86"/>
      <c r="E4021" s="86"/>
      <c r="F4021" s="86"/>
      <c r="G4021" s="86"/>
      <c r="H4021" s="86"/>
      <c r="I4021" s="86"/>
      <c r="U4021" s="86"/>
      <c r="Y4021" s="86"/>
    </row>
    <row r="4022" spans="1:25" x14ac:dyDescent="0.2">
      <c r="A4022" s="85"/>
      <c r="B4022" s="86"/>
      <c r="C4022" s="86"/>
      <c r="D4022" s="86"/>
      <c r="E4022" s="86"/>
      <c r="F4022" s="86"/>
      <c r="G4022" s="86"/>
      <c r="H4022" s="86"/>
      <c r="I4022" s="86"/>
      <c r="U4022" s="86"/>
      <c r="Y4022" s="86"/>
    </row>
    <row r="4023" spans="1:25" x14ac:dyDescent="0.2">
      <c r="A4023" s="85"/>
      <c r="B4023" s="86"/>
      <c r="C4023" s="86"/>
      <c r="D4023" s="86"/>
      <c r="E4023" s="86"/>
      <c r="F4023" s="86"/>
      <c r="G4023" s="86"/>
      <c r="H4023" s="86"/>
      <c r="I4023" s="86"/>
      <c r="U4023" s="86"/>
      <c r="Y4023" s="86"/>
    </row>
    <row r="4024" spans="1:25" x14ac:dyDescent="0.2">
      <c r="A4024" s="85"/>
      <c r="B4024" s="86"/>
      <c r="C4024" s="86"/>
      <c r="D4024" s="86"/>
      <c r="E4024" s="86"/>
      <c r="F4024" s="86"/>
      <c r="G4024" s="86"/>
      <c r="H4024" s="86"/>
      <c r="I4024" s="86"/>
      <c r="U4024" s="86"/>
      <c r="Y4024" s="86"/>
    </row>
    <row r="4025" spans="1:25" x14ac:dyDescent="0.2">
      <c r="A4025" s="85"/>
      <c r="B4025" s="86"/>
      <c r="C4025" s="86"/>
      <c r="D4025" s="86"/>
      <c r="E4025" s="86"/>
      <c r="F4025" s="86"/>
      <c r="G4025" s="86"/>
      <c r="H4025" s="86"/>
      <c r="I4025" s="86"/>
      <c r="U4025" s="86"/>
      <c r="Y4025" s="86"/>
    </row>
    <row r="4026" spans="1:25" x14ac:dyDescent="0.2">
      <c r="A4026" s="85"/>
      <c r="B4026" s="86"/>
      <c r="C4026" s="86"/>
      <c r="D4026" s="86"/>
      <c r="E4026" s="86"/>
      <c r="F4026" s="86"/>
      <c r="G4026" s="86"/>
      <c r="H4026" s="86"/>
      <c r="I4026" s="86"/>
      <c r="U4026" s="86"/>
      <c r="Y4026" s="86"/>
    </row>
    <row r="4027" spans="1:25" x14ac:dyDescent="0.2">
      <c r="A4027" s="85"/>
      <c r="B4027" s="86"/>
      <c r="C4027" s="86"/>
      <c r="D4027" s="86"/>
      <c r="E4027" s="86"/>
      <c r="F4027" s="86"/>
      <c r="G4027" s="86"/>
      <c r="H4027" s="86"/>
      <c r="I4027" s="86"/>
      <c r="U4027" s="86"/>
      <c r="Y4027" s="86"/>
    </row>
    <row r="4028" spans="1:25" x14ac:dyDescent="0.2">
      <c r="A4028" s="85"/>
      <c r="B4028" s="86"/>
      <c r="C4028" s="86"/>
      <c r="D4028" s="86"/>
      <c r="E4028" s="86"/>
      <c r="F4028" s="86"/>
      <c r="G4028" s="86"/>
      <c r="H4028" s="86"/>
      <c r="I4028" s="86"/>
      <c r="U4028" s="86"/>
      <c r="Y4028" s="86"/>
    </row>
    <row r="4029" spans="1:25" x14ac:dyDescent="0.2">
      <c r="A4029" s="85"/>
      <c r="B4029" s="86"/>
      <c r="C4029" s="86"/>
      <c r="D4029" s="86"/>
      <c r="E4029" s="86"/>
      <c r="F4029" s="86"/>
      <c r="G4029" s="86"/>
      <c r="H4029" s="86"/>
      <c r="I4029" s="86"/>
      <c r="U4029" s="86"/>
      <c r="Y4029" s="86"/>
    </row>
    <row r="4030" spans="1:25" x14ac:dyDescent="0.2">
      <c r="A4030" s="85"/>
      <c r="B4030" s="86"/>
      <c r="C4030" s="86"/>
      <c r="D4030" s="86"/>
      <c r="E4030" s="86"/>
      <c r="F4030" s="86"/>
      <c r="G4030" s="86"/>
      <c r="H4030" s="86"/>
      <c r="I4030" s="86"/>
      <c r="U4030" s="86"/>
      <c r="Y4030" s="86"/>
    </row>
    <row r="4031" spans="1:25" x14ac:dyDescent="0.2">
      <c r="A4031" s="85"/>
      <c r="B4031" s="86"/>
      <c r="C4031" s="86"/>
      <c r="D4031" s="86"/>
      <c r="E4031" s="86"/>
      <c r="F4031" s="86"/>
      <c r="G4031" s="86"/>
      <c r="H4031" s="86"/>
      <c r="I4031" s="86"/>
      <c r="U4031" s="86"/>
      <c r="Y4031" s="86"/>
    </row>
    <row r="4032" spans="1:25" x14ac:dyDescent="0.2">
      <c r="A4032" s="85"/>
      <c r="B4032" s="86"/>
      <c r="C4032" s="86"/>
      <c r="D4032" s="86"/>
      <c r="E4032" s="86"/>
      <c r="F4032" s="86"/>
      <c r="G4032" s="86"/>
      <c r="H4032" s="86"/>
      <c r="I4032" s="86"/>
      <c r="U4032" s="86"/>
      <c r="Y4032" s="86"/>
    </row>
    <row r="4033" spans="1:25" x14ac:dyDescent="0.2">
      <c r="A4033" s="85"/>
      <c r="B4033" s="86"/>
      <c r="C4033" s="86"/>
      <c r="D4033" s="86"/>
      <c r="E4033" s="86"/>
      <c r="F4033" s="86"/>
      <c r="G4033" s="86"/>
      <c r="H4033" s="86"/>
      <c r="I4033" s="86"/>
      <c r="U4033" s="86"/>
      <c r="Y4033" s="86"/>
    </row>
    <row r="4034" spans="1:25" x14ac:dyDescent="0.2">
      <c r="A4034" s="85"/>
      <c r="B4034" s="86"/>
      <c r="C4034" s="86"/>
      <c r="D4034" s="86"/>
      <c r="E4034" s="86"/>
      <c r="F4034" s="86"/>
      <c r="G4034" s="86"/>
      <c r="H4034" s="86"/>
      <c r="I4034" s="86"/>
      <c r="U4034" s="86"/>
      <c r="Y4034" s="86"/>
    </row>
    <row r="4035" spans="1:25" x14ac:dyDescent="0.2">
      <c r="A4035" s="85"/>
      <c r="B4035" s="86"/>
      <c r="C4035" s="86"/>
      <c r="D4035" s="86"/>
      <c r="E4035" s="86"/>
      <c r="F4035" s="86"/>
      <c r="G4035" s="86"/>
      <c r="H4035" s="86"/>
      <c r="I4035" s="86"/>
      <c r="U4035" s="86"/>
      <c r="Y4035" s="86"/>
    </row>
    <row r="4036" spans="1:25" x14ac:dyDescent="0.2">
      <c r="A4036" s="85"/>
      <c r="B4036" s="86"/>
      <c r="C4036" s="86"/>
      <c r="D4036" s="86"/>
      <c r="E4036" s="86"/>
      <c r="F4036" s="86"/>
      <c r="G4036" s="86"/>
      <c r="H4036" s="86"/>
      <c r="I4036" s="86"/>
      <c r="U4036" s="86"/>
      <c r="Y4036" s="86"/>
    </row>
    <row r="4037" spans="1:25" x14ac:dyDescent="0.2">
      <c r="A4037" s="85"/>
      <c r="B4037" s="86"/>
      <c r="C4037" s="86"/>
      <c r="D4037" s="86"/>
      <c r="E4037" s="86"/>
      <c r="F4037" s="86"/>
      <c r="G4037" s="86"/>
      <c r="H4037" s="86"/>
      <c r="I4037" s="86"/>
      <c r="U4037" s="86"/>
      <c r="Y4037" s="86"/>
    </row>
    <row r="4038" spans="1:25" x14ac:dyDescent="0.2">
      <c r="A4038" s="85"/>
      <c r="B4038" s="86"/>
      <c r="C4038" s="86"/>
      <c r="D4038" s="86"/>
      <c r="E4038" s="86"/>
      <c r="F4038" s="86"/>
      <c r="G4038" s="86"/>
      <c r="H4038" s="86"/>
      <c r="I4038" s="86"/>
      <c r="U4038" s="86"/>
      <c r="Y4038" s="86"/>
    </row>
    <row r="4039" spans="1:25" x14ac:dyDescent="0.2">
      <c r="A4039" s="85"/>
      <c r="B4039" s="86"/>
      <c r="C4039" s="86"/>
      <c r="D4039" s="86"/>
      <c r="E4039" s="86"/>
      <c r="F4039" s="86"/>
      <c r="G4039" s="86"/>
      <c r="H4039" s="86"/>
      <c r="I4039" s="86"/>
      <c r="U4039" s="86"/>
      <c r="Y4039" s="86"/>
    </row>
    <row r="4040" spans="1:25" x14ac:dyDescent="0.2">
      <c r="A4040" s="85"/>
      <c r="B4040" s="86"/>
      <c r="C4040" s="86"/>
      <c r="D4040" s="86"/>
      <c r="E4040" s="86"/>
      <c r="F4040" s="86"/>
      <c r="G4040" s="86"/>
      <c r="H4040" s="86"/>
      <c r="I4040" s="86"/>
      <c r="U4040" s="86"/>
      <c r="Y4040" s="86"/>
    </row>
    <row r="4041" spans="1:25" x14ac:dyDescent="0.2">
      <c r="A4041" s="85"/>
      <c r="B4041" s="86"/>
      <c r="C4041" s="86"/>
      <c r="D4041" s="86"/>
      <c r="E4041" s="86"/>
      <c r="F4041" s="86"/>
      <c r="G4041" s="86"/>
      <c r="H4041" s="86"/>
      <c r="I4041" s="86"/>
      <c r="U4041" s="86"/>
      <c r="Y4041" s="86"/>
    </row>
    <row r="4042" spans="1:25" x14ac:dyDescent="0.2">
      <c r="A4042" s="85"/>
      <c r="B4042" s="86"/>
      <c r="C4042" s="86"/>
      <c r="D4042" s="86"/>
      <c r="E4042" s="86"/>
      <c r="F4042" s="86"/>
      <c r="G4042" s="86"/>
      <c r="H4042" s="86"/>
      <c r="I4042" s="86"/>
      <c r="U4042" s="86"/>
      <c r="Y4042" s="86"/>
    </row>
    <row r="4043" spans="1:25" x14ac:dyDescent="0.2">
      <c r="A4043" s="85"/>
      <c r="B4043" s="86"/>
      <c r="C4043" s="86"/>
      <c r="D4043" s="86"/>
      <c r="E4043" s="86"/>
      <c r="F4043" s="86"/>
      <c r="G4043" s="86"/>
      <c r="H4043" s="86"/>
      <c r="I4043" s="86"/>
      <c r="U4043" s="86"/>
      <c r="Y4043" s="86"/>
    </row>
    <row r="4044" spans="1:25" x14ac:dyDescent="0.2">
      <c r="A4044" s="85"/>
      <c r="B4044" s="86"/>
      <c r="C4044" s="86"/>
      <c r="D4044" s="86"/>
      <c r="E4044" s="86"/>
      <c r="F4044" s="86"/>
      <c r="G4044" s="86"/>
      <c r="H4044" s="86"/>
      <c r="I4044" s="86"/>
      <c r="U4044" s="86"/>
      <c r="Y4044" s="86"/>
    </row>
    <row r="4045" spans="1:25" x14ac:dyDescent="0.2">
      <c r="A4045" s="85"/>
      <c r="B4045" s="86"/>
      <c r="C4045" s="86"/>
      <c r="D4045" s="86"/>
      <c r="E4045" s="86"/>
      <c r="F4045" s="86"/>
      <c r="G4045" s="86"/>
      <c r="H4045" s="86"/>
      <c r="I4045" s="86"/>
      <c r="U4045" s="86"/>
      <c r="Y4045" s="86"/>
    </row>
    <row r="4046" spans="1:25" x14ac:dyDescent="0.2">
      <c r="A4046" s="85"/>
      <c r="B4046" s="86"/>
      <c r="C4046" s="86"/>
      <c r="D4046" s="86"/>
      <c r="E4046" s="86"/>
      <c r="F4046" s="86"/>
      <c r="G4046" s="86"/>
      <c r="H4046" s="86"/>
      <c r="I4046" s="86"/>
      <c r="U4046" s="86"/>
      <c r="Y4046" s="86"/>
    </row>
    <row r="4047" spans="1:25" x14ac:dyDescent="0.2">
      <c r="A4047" s="85"/>
      <c r="B4047" s="86"/>
      <c r="C4047" s="86"/>
      <c r="D4047" s="86"/>
      <c r="E4047" s="86"/>
      <c r="F4047" s="86"/>
      <c r="G4047" s="86"/>
      <c r="H4047" s="86"/>
      <c r="I4047" s="86"/>
      <c r="U4047" s="86"/>
      <c r="Y4047" s="86"/>
    </row>
    <row r="4048" spans="1:25" x14ac:dyDescent="0.2">
      <c r="A4048" s="85"/>
      <c r="B4048" s="86"/>
      <c r="C4048" s="86"/>
      <c r="D4048" s="86"/>
      <c r="E4048" s="86"/>
      <c r="F4048" s="86"/>
      <c r="G4048" s="86"/>
      <c r="H4048" s="86"/>
      <c r="I4048" s="86"/>
      <c r="U4048" s="86"/>
      <c r="Y4048" s="86"/>
    </row>
    <row r="4049" spans="1:25" x14ac:dyDescent="0.2">
      <c r="A4049" s="85"/>
      <c r="B4049" s="86"/>
      <c r="C4049" s="86"/>
      <c r="D4049" s="86"/>
      <c r="E4049" s="86"/>
      <c r="F4049" s="86"/>
      <c r="G4049" s="86"/>
      <c r="H4049" s="86"/>
      <c r="I4049" s="86"/>
      <c r="U4049" s="86"/>
      <c r="Y4049" s="86"/>
    </row>
    <row r="4050" spans="1:25" x14ac:dyDescent="0.2">
      <c r="A4050" s="85"/>
      <c r="B4050" s="86"/>
      <c r="C4050" s="86"/>
      <c r="D4050" s="86"/>
      <c r="E4050" s="86"/>
      <c r="F4050" s="86"/>
      <c r="G4050" s="86"/>
      <c r="H4050" s="86"/>
      <c r="I4050" s="86"/>
      <c r="U4050" s="86"/>
      <c r="Y4050" s="86"/>
    </row>
    <row r="4051" spans="1:25" x14ac:dyDescent="0.2">
      <c r="A4051" s="85"/>
      <c r="B4051" s="86"/>
      <c r="C4051" s="86"/>
      <c r="D4051" s="86"/>
      <c r="E4051" s="86"/>
      <c r="F4051" s="86"/>
      <c r="G4051" s="86"/>
      <c r="H4051" s="86"/>
      <c r="I4051" s="86"/>
      <c r="U4051" s="86"/>
      <c r="Y4051" s="86"/>
    </row>
    <row r="4052" spans="1:25" x14ac:dyDescent="0.2">
      <c r="A4052" s="85"/>
      <c r="B4052" s="86"/>
      <c r="C4052" s="86"/>
      <c r="D4052" s="86"/>
      <c r="E4052" s="86"/>
      <c r="F4052" s="86"/>
      <c r="G4052" s="86"/>
      <c r="H4052" s="86"/>
      <c r="I4052" s="86"/>
      <c r="U4052" s="86"/>
      <c r="Y4052" s="86"/>
    </row>
    <row r="4053" spans="1:25" x14ac:dyDescent="0.2">
      <c r="A4053" s="85"/>
      <c r="B4053" s="86"/>
      <c r="C4053" s="86"/>
      <c r="D4053" s="86"/>
      <c r="E4053" s="86"/>
      <c r="F4053" s="86"/>
      <c r="G4053" s="86"/>
      <c r="H4053" s="86"/>
      <c r="I4053" s="86"/>
      <c r="U4053" s="86"/>
      <c r="Y4053" s="86"/>
    </row>
    <row r="4054" spans="1:25" x14ac:dyDescent="0.2">
      <c r="A4054" s="85"/>
      <c r="B4054" s="86"/>
      <c r="C4054" s="86"/>
      <c r="D4054" s="86"/>
      <c r="E4054" s="86"/>
      <c r="F4054" s="86"/>
      <c r="G4054" s="86"/>
      <c r="H4054" s="86"/>
      <c r="I4054" s="86"/>
      <c r="U4054" s="86"/>
      <c r="Y4054" s="86"/>
    </row>
    <row r="4055" spans="1:25" x14ac:dyDescent="0.2">
      <c r="A4055" s="85"/>
      <c r="B4055" s="86"/>
      <c r="C4055" s="86"/>
      <c r="D4055" s="86"/>
      <c r="E4055" s="86"/>
      <c r="F4055" s="86"/>
      <c r="G4055" s="86"/>
      <c r="H4055" s="86"/>
      <c r="I4055" s="86"/>
      <c r="U4055" s="86"/>
      <c r="Y4055" s="86"/>
    </row>
    <row r="4056" spans="1:25" x14ac:dyDescent="0.2">
      <c r="A4056" s="85"/>
      <c r="B4056" s="86"/>
      <c r="C4056" s="86"/>
      <c r="D4056" s="86"/>
      <c r="E4056" s="86"/>
      <c r="F4056" s="86"/>
      <c r="G4056" s="86"/>
      <c r="H4056" s="86"/>
      <c r="I4056" s="86"/>
      <c r="U4056" s="86"/>
      <c r="Y4056" s="86"/>
    </row>
    <row r="4057" spans="1:25" x14ac:dyDescent="0.2">
      <c r="A4057" s="85"/>
      <c r="B4057" s="86"/>
      <c r="C4057" s="86"/>
      <c r="D4057" s="86"/>
      <c r="E4057" s="86"/>
      <c r="F4057" s="86"/>
      <c r="G4057" s="86"/>
      <c r="H4057" s="86"/>
      <c r="I4057" s="86"/>
      <c r="U4057" s="86"/>
      <c r="Y4057" s="86"/>
    </row>
    <row r="4058" spans="1:25" x14ac:dyDescent="0.2">
      <c r="A4058" s="85"/>
      <c r="B4058" s="86"/>
      <c r="C4058" s="86"/>
      <c r="D4058" s="86"/>
      <c r="E4058" s="86"/>
      <c r="F4058" s="86"/>
      <c r="G4058" s="86"/>
      <c r="H4058" s="86"/>
      <c r="I4058" s="86"/>
      <c r="U4058" s="86"/>
      <c r="Y4058" s="86"/>
    </row>
    <row r="4059" spans="1:25" x14ac:dyDescent="0.2">
      <c r="A4059" s="85"/>
      <c r="B4059" s="86"/>
      <c r="C4059" s="86"/>
      <c r="D4059" s="86"/>
      <c r="E4059" s="86"/>
      <c r="F4059" s="86"/>
      <c r="G4059" s="86"/>
      <c r="H4059" s="86"/>
      <c r="I4059" s="86"/>
      <c r="U4059" s="86"/>
      <c r="Y4059" s="86"/>
    </row>
    <row r="4060" spans="1:25" x14ac:dyDescent="0.2">
      <c r="A4060" s="85"/>
      <c r="B4060" s="86"/>
      <c r="C4060" s="86"/>
      <c r="D4060" s="86"/>
      <c r="E4060" s="86"/>
      <c r="F4060" s="86"/>
      <c r="G4060" s="86"/>
      <c r="H4060" s="86"/>
      <c r="I4060" s="86"/>
      <c r="U4060" s="86"/>
      <c r="Y4060" s="86"/>
    </row>
    <row r="4061" spans="1:25" x14ac:dyDescent="0.2">
      <c r="A4061" s="85"/>
      <c r="B4061" s="86"/>
      <c r="C4061" s="86"/>
      <c r="D4061" s="86"/>
      <c r="E4061" s="86"/>
      <c r="F4061" s="86"/>
      <c r="G4061" s="86"/>
      <c r="H4061" s="86"/>
      <c r="I4061" s="86"/>
      <c r="U4061" s="86"/>
      <c r="Y4061" s="86"/>
    </row>
    <row r="4062" spans="1:25" x14ac:dyDescent="0.2">
      <c r="A4062" s="85"/>
      <c r="B4062" s="86"/>
      <c r="C4062" s="86"/>
      <c r="D4062" s="86"/>
      <c r="E4062" s="86"/>
      <c r="F4062" s="86"/>
      <c r="G4062" s="86"/>
      <c r="H4062" s="86"/>
      <c r="I4062" s="86"/>
      <c r="U4062" s="86"/>
      <c r="Y4062" s="86"/>
    </row>
    <row r="4063" spans="1:25" x14ac:dyDescent="0.2">
      <c r="A4063" s="85"/>
      <c r="B4063" s="86"/>
      <c r="C4063" s="86"/>
      <c r="D4063" s="86"/>
      <c r="E4063" s="86"/>
      <c r="F4063" s="86"/>
      <c r="G4063" s="86"/>
      <c r="H4063" s="86"/>
      <c r="I4063" s="86"/>
      <c r="U4063" s="86"/>
      <c r="Y4063" s="86"/>
    </row>
    <row r="4064" spans="1:25" x14ac:dyDescent="0.2">
      <c r="A4064" s="85"/>
      <c r="B4064" s="86"/>
      <c r="C4064" s="86"/>
      <c r="D4064" s="86"/>
      <c r="E4064" s="86"/>
      <c r="F4064" s="86"/>
      <c r="G4064" s="86"/>
      <c r="H4064" s="86"/>
      <c r="I4064" s="86"/>
      <c r="U4064" s="86"/>
      <c r="Y4064" s="86"/>
    </row>
    <row r="4065" spans="1:25" x14ac:dyDescent="0.2">
      <c r="A4065" s="85"/>
      <c r="B4065" s="86"/>
      <c r="C4065" s="86"/>
      <c r="D4065" s="86"/>
      <c r="E4065" s="86"/>
      <c r="F4065" s="86"/>
      <c r="G4065" s="86"/>
      <c r="H4065" s="86"/>
      <c r="I4065" s="86"/>
      <c r="U4065" s="86"/>
      <c r="Y4065" s="86"/>
    </row>
    <row r="4066" spans="1:25" x14ac:dyDescent="0.2">
      <c r="A4066" s="85"/>
      <c r="B4066" s="86"/>
      <c r="C4066" s="86"/>
      <c r="D4066" s="86"/>
      <c r="E4066" s="86"/>
      <c r="F4066" s="86"/>
      <c r="G4066" s="86"/>
      <c r="H4066" s="86"/>
      <c r="I4066" s="86"/>
      <c r="U4066" s="86"/>
      <c r="Y4066" s="86"/>
    </row>
    <row r="4067" spans="1:25" x14ac:dyDescent="0.2">
      <c r="A4067" s="85"/>
      <c r="B4067" s="86"/>
      <c r="C4067" s="86"/>
      <c r="D4067" s="86"/>
      <c r="E4067" s="86"/>
      <c r="F4067" s="86"/>
      <c r="G4067" s="86"/>
      <c r="H4067" s="86"/>
      <c r="I4067" s="86"/>
      <c r="U4067" s="86"/>
      <c r="Y4067" s="86"/>
    </row>
    <row r="4068" spans="1:25" x14ac:dyDescent="0.2">
      <c r="A4068" s="85"/>
      <c r="B4068" s="86"/>
      <c r="C4068" s="86"/>
      <c r="D4068" s="86"/>
      <c r="E4068" s="86"/>
      <c r="F4068" s="86"/>
      <c r="G4068" s="86"/>
      <c r="H4068" s="86"/>
      <c r="I4068" s="86"/>
      <c r="U4068" s="86"/>
      <c r="Y4068" s="86"/>
    </row>
    <row r="4069" spans="1:25" x14ac:dyDescent="0.2">
      <c r="A4069" s="85"/>
      <c r="B4069" s="86"/>
      <c r="C4069" s="86"/>
      <c r="D4069" s="86"/>
      <c r="E4069" s="86"/>
      <c r="F4069" s="86"/>
      <c r="G4069" s="86"/>
      <c r="H4069" s="86"/>
      <c r="I4069" s="86"/>
      <c r="U4069" s="86"/>
      <c r="Y4069" s="86"/>
    </row>
    <row r="4070" spans="1:25" x14ac:dyDescent="0.2">
      <c r="A4070" s="85"/>
      <c r="B4070" s="86"/>
      <c r="C4070" s="86"/>
      <c r="D4070" s="86"/>
      <c r="E4070" s="86"/>
      <c r="F4070" s="86"/>
      <c r="G4070" s="86"/>
      <c r="H4070" s="86"/>
      <c r="I4070" s="86"/>
      <c r="U4070" s="86"/>
      <c r="Y4070" s="86"/>
    </row>
    <row r="4071" spans="1:25" x14ac:dyDescent="0.2">
      <c r="A4071" s="85"/>
      <c r="B4071" s="86"/>
      <c r="C4071" s="86"/>
      <c r="D4071" s="86"/>
      <c r="E4071" s="86"/>
      <c r="F4071" s="86"/>
      <c r="G4071" s="86"/>
      <c r="H4071" s="86"/>
      <c r="I4071" s="86"/>
      <c r="U4071" s="86"/>
      <c r="Y4071" s="86"/>
    </row>
    <row r="4072" spans="1:25" x14ac:dyDescent="0.2">
      <c r="A4072" s="85"/>
      <c r="B4072" s="86"/>
      <c r="C4072" s="86"/>
      <c r="D4072" s="86"/>
      <c r="E4072" s="86"/>
      <c r="F4072" s="86"/>
      <c r="G4072" s="86"/>
      <c r="H4072" s="86"/>
      <c r="I4072" s="86"/>
      <c r="U4072" s="86"/>
      <c r="Y4072" s="86"/>
    </row>
    <row r="4073" spans="1:25" x14ac:dyDescent="0.2">
      <c r="A4073" s="85"/>
      <c r="B4073" s="86"/>
      <c r="C4073" s="86"/>
      <c r="D4073" s="86"/>
      <c r="E4073" s="86"/>
      <c r="F4073" s="86"/>
      <c r="G4073" s="86"/>
      <c r="H4073" s="86"/>
      <c r="I4073" s="86"/>
      <c r="U4073" s="86"/>
      <c r="Y4073" s="86"/>
    </row>
    <row r="4074" spans="1:25" x14ac:dyDescent="0.2">
      <c r="A4074" s="85"/>
      <c r="B4074" s="86"/>
      <c r="C4074" s="86"/>
      <c r="D4074" s="86"/>
      <c r="E4074" s="86"/>
      <c r="F4074" s="86"/>
      <c r="G4074" s="86"/>
      <c r="H4074" s="86"/>
      <c r="I4074" s="86"/>
      <c r="U4074" s="86"/>
      <c r="Y4074" s="86"/>
    </row>
    <row r="4075" spans="1:25" x14ac:dyDescent="0.2">
      <c r="A4075" s="85"/>
      <c r="B4075" s="86"/>
      <c r="C4075" s="86"/>
      <c r="D4075" s="86"/>
      <c r="E4075" s="86"/>
      <c r="F4075" s="86"/>
      <c r="G4075" s="86"/>
      <c r="H4075" s="86"/>
      <c r="I4075" s="86"/>
      <c r="U4075" s="86"/>
      <c r="Y4075" s="86"/>
    </row>
    <row r="4076" spans="1:25" x14ac:dyDescent="0.2">
      <c r="A4076" s="85"/>
      <c r="B4076" s="86"/>
      <c r="C4076" s="86"/>
      <c r="D4076" s="86"/>
      <c r="E4076" s="86"/>
      <c r="F4076" s="86"/>
      <c r="G4076" s="86"/>
      <c r="H4076" s="86"/>
      <c r="I4076" s="86"/>
      <c r="U4076" s="86"/>
      <c r="Y4076" s="86"/>
    </row>
    <row r="4077" spans="1:25" x14ac:dyDescent="0.2">
      <c r="A4077" s="85"/>
      <c r="B4077" s="86"/>
      <c r="C4077" s="86"/>
      <c r="D4077" s="86"/>
      <c r="E4077" s="86"/>
      <c r="F4077" s="86"/>
      <c r="G4077" s="86"/>
      <c r="H4077" s="86"/>
      <c r="I4077" s="86"/>
      <c r="U4077" s="86"/>
      <c r="Y4077" s="86"/>
    </row>
    <row r="4078" spans="1:25" x14ac:dyDescent="0.2">
      <c r="A4078" s="85"/>
      <c r="B4078" s="86"/>
      <c r="C4078" s="86"/>
      <c r="D4078" s="86"/>
      <c r="E4078" s="86"/>
      <c r="F4078" s="86"/>
      <c r="G4078" s="86"/>
      <c r="H4078" s="86"/>
      <c r="I4078" s="86"/>
      <c r="U4078" s="86"/>
      <c r="Y4078" s="86"/>
    </row>
    <row r="4079" spans="1:25" x14ac:dyDescent="0.2">
      <c r="A4079" s="85"/>
      <c r="B4079" s="86"/>
      <c r="C4079" s="86"/>
      <c r="D4079" s="86"/>
      <c r="E4079" s="86"/>
      <c r="F4079" s="86"/>
      <c r="G4079" s="86"/>
      <c r="H4079" s="86"/>
      <c r="I4079" s="86"/>
      <c r="U4079" s="86"/>
      <c r="Y4079" s="86"/>
    </row>
    <row r="4080" spans="1:25" x14ac:dyDescent="0.2">
      <c r="A4080" s="85"/>
      <c r="B4080" s="86"/>
      <c r="C4080" s="86"/>
      <c r="D4080" s="86"/>
      <c r="E4080" s="86"/>
      <c r="F4080" s="86"/>
      <c r="G4080" s="86"/>
      <c r="H4080" s="86"/>
      <c r="I4080" s="86"/>
      <c r="U4080" s="86"/>
      <c r="Y4080" s="86"/>
    </row>
    <row r="4081" spans="1:25" x14ac:dyDescent="0.2">
      <c r="A4081" s="85"/>
      <c r="B4081" s="86"/>
      <c r="C4081" s="86"/>
      <c r="D4081" s="86"/>
      <c r="E4081" s="86"/>
      <c r="F4081" s="86"/>
      <c r="G4081" s="86"/>
      <c r="H4081" s="86"/>
      <c r="I4081" s="86"/>
      <c r="U4081" s="86"/>
      <c r="Y4081" s="86"/>
    </row>
    <row r="4082" spans="1:25" x14ac:dyDescent="0.2">
      <c r="A4082" s="85"/>
      <c r="B4082" s="86"/>
      <c r="C4082" s="86"/>
      <c r="D4082" s="86"/>
      <c r="E4082" s="86"/>
      <c r="F4082" s="86"/>
      <c r="G4082" s="86"/>
      <c r="H4082" s="86"/>
      <c r="I4082" s="86"/>
      <c r="U4082" s="86"/>
      <c r="Y4082" s="86"/>
    </row>
    <row r="4083" spans="1:25" x14ac:dyDescent="0.2">
      <c r="A4083" s="85"/>
      <c r="B4083" s="86"/>
      <c r="C4083" s="86"/>
      <c r="D4083" s="86"/>
      <c r="E4083" s="86"/>
      <c r="F4083" s="86"/>
      <c r="G4083" s="86"/>
      <c r="H4083" s="86"/>
      <c r="I4083" s="86"/>
      <c r="U4083" s="86"/>
      <c r="Y4083" s="86"/>
    </row>
    <row r="4084" spans="1:25" x14ac:dyDescent="0.2">
      <c r="A4084" s="85"/>
      <c r="B4084" s="86"/>
      <c r="C4084" s="86"/>
      <c r="D4084" s="86"/>
      <c r="E4084" s="86"/>
      <c r="F4084" s="86"/>
      <c r="G4084" s="86"/>
      <c r="H4084" s="86"/>
      <c r="I4084" s="86"/>
      <c r="U4084" s="86"/>
      <c r="Y4084" s="86"/>
    </row>
    <row r="4085" spans="1:25" x14ac:dyDescent="0.2">
      <c r="A4085" s="85"/>
      <c r="B4085" s="86"/>
      <c r="C4085" s="86"/>
      <c r="D4085" s="86"/>
      <c r="E4085" s="86"/>
      <c r="F4085" s="86"/>
      <c r="G4085" s="86"/>
      <c r="H4085" s="86"/>
      <c r="I4085" s="86"/>
      <c r="U4085" s="86"/>
      <c r="Y4085" s="86"/>
    </row>
    <row r="4086" spans="1:25" x14ac:dyDescent="0.2">
      <c r="A4086" s="85"/>
      <c r="B4086" s="86"/>
      <c r="C4086" s="86"/>
      <c r="D4086" s="86"/>
      <c r="E4086" s="86"/>
      <c r="F4086" s="86"/>
      <c r="G4086" s="86"/>
      <c r="H4086" s="86"/>
      <c r="I4086" s="86"/>
      <c r="U4086" s="86"/>
      <c r="Y4086" s="86"/>
    </row>
    <row r="4087" spans="1:25" x14ac:dyDescent="0.2">
      <c r="A4087" s="85"/>
      <c r="B4087" s="86"/>
      <c r="C4087" s="86"/>
      <c r="D4087" s="86"/>
      <c r="E4087" s="86"/>
      <c r="F4087" s="86"/>
      <c r="G4087" s="86"/>
      <c r="H4087" s="86"/>
      <c r="I4087" s="86"/>
      <c r="U4087" s="86"/>
      <c r="Y4087" s="86"/>
    </row>
    <row r="4088" spans="1:25" x14ac:dyDescent="0.2">
      <c r="A4088" s="85"/>
      <c r="B4088" s="86"/>
      <c r="C4088" s="86"/>
      <c r="D4088" s="86"/>
      <c r="E4088" s="86"/>
      <c r="F4088" s="86"/>
      <c r="G4088" s="86"/>
      <c r="H4088" s="86"/>
      <c r="I4088" s="86"/>
      <c r="U4088" s="86"/>
      <c r="Y4088" s="86"/>
    </row>
    <row r="4089" spans="1:25" x14ac:dyDescent="0.2">
      <c r="A4089" s="85"/>
      <c r="B4089" s="86"/>
      <c r="C4089" s="86"/>
      <c r="D4089" s="86"/>
      <c r="E4089" s="86"/>
      <c r="F4089" s="86"/>
      <c r="G4089" s="86"/>
      <c r="H4089" s="86"/>
      <c r="I4089" s="86"/>
      <c r="U4089" s="86"/>
      <c r="Y4089" s="86"/>
    </row>
    <row r="4090" spans="1:25" x14ac:dyDescent="0.2">
      <c r="A4090" s="85"/>
      <c r="B4090" s="86"/>
      <c r="C4090" s="86"/>
      <c r="D4090" s="86"/>
      <c r="E4090" s="86"/>
      <c r="F4090" s="86"/>
      <c r="G4090" s="86"/>
      <c r="H4090" s="86"/>
      <c r="I4090" s="86"/>
      <c r="U4090" s="86"/>
      <c r="Y4090" s="86"/>
    </row>
    <row r="4091" spans="1:25" x14ac:dyDescent="0.2">
      <c r="A4091" s="85"/>
      <c r="B4091" s="86"/>
      <c r="C4091" s="86"/>
      <c r="D4091" s="86"/>
      <c r="E4091" s="86"/>
      <c r="F4091" s="86"/>
      <c r="G4091" s="86"/>
      <c r="H4091" s="86"/>
      <c r="I4091" s="86"/>
      <c r="U4091" s="86"/>
      <c r="Y4091" s="86"/>
    </row>
    <row r="4092" spans="1:25" x14ac:dyDescent="0.2">
      <c r="A4092" s="85"/>
      <c r="B4092" s="86"/>
      <c r="C4092" s="86"/>
      <c r="D4092" s="86"/>
      <c r="E4092" s="86"/>
      <c r="F4092" s="86"/>
      <c r="G4092" s="86"/>
      <c r="H4092" s="86"/>
      <c r="I4092" s="86"/>
      <c r="U4092" s="86"/>
      <c r="Y4092" s="86"/>
    </row>
    <row r="4093" spans="1:25" x14ac:dyDescent="0.2">
      <c r="A4093" s="85"/>
      <c r="B4093" s="86"/>
      <c r="C4093" s="86"/>
      <c r="D4093" s="86"/>
      <c r="E4093" s="86"/>
      <c r="F4093" s="86"/>
      <c r="G4093" s="86"/>
      <c r="H4093" s="86"/>
      <c r="I4093" s="86"/>
      <c r="U4093" s="86"/>
      <c r="Y4093" s="86"/>
    </row>
    <row r="4094" spans="1:25" x14ac:dyDescent="0.2">
      <c r="A4094" s="85"/>
      <c r="B4094" s="86"/>
      <c r="C4094" s="86"/>
      <c r="D4094" s="86"/>
      <c r="E4094" s="86"/>
      <c r="F4094" s="86"/>
      <c r="G4094" s="86"/>
      <c r="H4094" s="86"/>
      <c r="I4094" s="86"/>
      <c r="U4094" s="86"/>
      <c r="Y4094" s="86"/>
    </row>
    <row r="4095" spans="1:25" x14ac:dyDescent="0.2">
      <c r="A4095" s="85"/>
      <c r="B4095" s="86"/>
      <c r="C4095" s="86"/>
      <c r="D4095" s="86"/>
      <c r="E4095" s="86"/>
      <c r="F4095" s="86"/>
      <c r="G4095" s="86"/>
      <c r="H4095" s="86"/>
      <c r="I4095" s="86"/>
      <c r="U4095" s="86"/>
      <c r="Y4095" s="86"/>
    </row>
    <row r="4096" spans="1:25" x14ac:dyDescent="0.2">
      <c r="A4096" s="85"/>
      <c r="B4096" s="86"/>
      <c r="C4096" s="86"/>
      <c r="D4096" s="86"/>
      <c r="E4096" s="86"/>
      <c r="F4096" s="86"/>
      <c r="G4096" s="86"/>
      <c r="H4096" s="86"/>
      <c r="I4096" s="86"/>
      <c r="U4096" s="86"/>
      <c r="Y4096" s="86"/>
    </row>
    <row r="4097" spans="1:25" x14ac:dyDescent="0.2">
      <c r="A4097" s="85"/>
      <c r="B4097" s="86"/>
      <c r="C4097" s="86"/>
      <c r="D4097" s="86"/>
      <c r="E4097" s="86"/>
      <c r="F4097" s="86"/>
      <c r="G4097" s="86"/>
      <c r="H4097" s="86"/>
      <c r="I4097" s="86"/>
      <c r="U4097" s="86"/>
      <c r="Y4097" s="86"/>
    </row>
    <row r="4098" spans="1:25" x14ac:dyDescent="0.2">
      <c r="A4098" s="85"/>
      <c r="B4098" s="86"/>
      <c r="C4098" s="86"/>
      <c r="D4098" s="86"/>
      <c r="E4098" s="86"/>
      <c r="F4098" s="86"/>
      <c r="G4098" s="86"/>
      <c r="H4098" s="86"/>
      <c r="I4098" s="86"/>
      <c r="U4098" s="86"/>
      <c r="Y4098" s="86"/>
    </row>
    <row r="4099" spans="1:25" x14ac:dyDescent="0.2">
      <c r="A4099" s="85"/>
      <c r="B4099" s="86"/>
      <c r="C4099" s="86"/>
      <c r="D4099" s="86"/>
      <c r="E4099" s="86"/>
      <c r="F4099" s="86"/>
      <c r="G4099" s="86"/>
      <c r="H4099" s="86"/>
      <c r="I4099" s="86"/>
      <c r="U4099" s="86"/>
      <c r="Y4099" s="86"/>
    </row>
    <row r="4100" spans="1:25" x14ac:dyDescent="0.2">
      <c r="A4100" s="85"/>
      <c r="B4100" s="86"/>
      <c r="C4100" s="86"/>
      <c r="D4100" s="86"/>
      <c r="E4100" s="86"/>
      <c r="F4100" s="86"/>
      <c r="G4100" s="86"/>
      <c r="H4100" s="86"/>
      <c r="I4100" s="86"/>
      <c r="U4100" s="86"/>
      <c r="Y4100" s="86"/>
    </row>
    <row r="4101" spans="1:25" x14ac:dyDescent="0.2">
      <c r="A4101" s="85"/>
      <c r="B4101" s="86"/>
      <c r="C4101" s="86"/>
      <c r="D4101" s="86"/>
      <c r="E4101" s="86"/>
      <c r="F4101" s="86"/>
      <c r="G4101" s="86"/>
      <c r="H4101" s="86"/>
      <c r="I4101" s="86"/>
      <c r="U4101" s="86"/>
      <c r="Y4101" s="86"/>
    </row>
    <row r="4102" spans="1:25" x14ac:dyDescent="0.2">
      <c r="A4102" s="85"/>
      <c r="B4102" s="86"/>
      <c r="C4102" s="86"/>
      <c r="D4102" s="86"/>
      <c r="E4102" s="86"/>
      <c r="F4102" s="86"/>
      <c r="G4102" s="86"/>
      <c r="H4102" s="86"/>
      <c r="I4102" s="86"/>
      <c r="U4102" s="86"/>
      <c r="Y4102" s="86"/>
    </row>
    <row r="4103" spans="1:25" x14ac:dyDescent="0.2">
      <c r="A4103" s="85"/>
      <c r="B4103" s="86"/>
      <c r="C4103" s="86"/>
      <c r="D4103" s="86"/>
      <c r="E4103" s="86"/>
      <c r="F4103" s="86"/>
      <c r="G4103" s="86"/>
      <c r="H4103" s="86"/>
      <c r="I4103" s="86"/>
      <c r="U4103" s="86"/>
      <c r="Y4103" s="86"/>
    </row>
    <row r="4104" spans="1:25" x14ac:dyDescent="0.2">
      <c r="A4104" s="85"/>
      <c r="B4104" s="86"/>
      <c r="C4104" s="86"/>
      <c r="D4104" s="86"/>
      <c r="E4104" s="86"/>
      <c r="F4104" s="86"/>
      <c r="G4104" s="86"/>
      <c r="H4104" s="86"/>
      <c r="I4104" s="86"/>
      <c r="U4104" s="86"/>
      <c r="Y4104" s="86"/>
    </row>
    <row r="4105" spans="1:25" x14ac:dyDescent="0.2">
      <c r="A4105" s="85"/>
      <c r="B4105" s="86"/>
      <c r="C4105" s="86"/>
      <c r="D4105" s="86"/>
      <c r="E4105" s="86"/>
      <c r="F4105" s="86"/>
      <c r="G4105" s="86"/>
      <c r="H4105" s="86"/>
      <c r="I4105" s="86"/>
      <c r="U4105" s="86"/>
      <c r="Y4105" s="86"/>
    </row>
    <row r="4106" spans="1:25" x14ac:dyDescent="0.2">
      <c r="A4106" s="85"/>
      <c r="B4106" s="86"/>
      <c r="C4106" s="86"/>
      <c r="D4106" s="86"/>
      <c r="E4106" s="86"/>
      <c r="F4106" s="86"/>
      <c r="G4106" s="86"/>
      <c r="H4106" s="86"/>
      <c r="I4106" s="86"/>
      <c r="U4106" s="86"/>
      <c r="Y4106" s="86"/>
    </row>
    <row r="4107" spans="1:25" x14ac:dyDescent="0.2">
      <c r="A4107" s="85"/>
      <c r="B4107" s="86"/>
      <c r="C4107" s="86"/>
      <c r="D4107" s="86"/>
      <c r="E4107" s="86"/>
      <c r="F4107" s="86"/>
      <c r="G4107" s="86"/>
      <c r="H4107" s="86"/>
      <c r="I4107" s="86"/>
      <c r="U4107" s="86"/>
      <c r="Y4107" s="86"/>
    </row>
    <row r="4108" spans="1:25" x14ac:dyDescent="0.2">
      <c r="A4108" s="85"/>
      <c r="B4108" s="86"/>
      <c r="C4108" s="86"/>
      <c r="D4108" s="86"/>
      <c r="E4108" s="86"/>
      <c r="F4108" s="86"/>
      <c r="G4108" s="86"/>
      <c r="H4108" s="86"/>
      <c r="I4108" s="86"/>
      <c r="U4108" s="86"/>
      <c r="Y4108" s="86"/>
    </row>
    <row r="4109" spans="1:25" x14ac:dyDescent="0.2">
      <c r="A4109" s="85"/>
      <c r="B4109" s="86"/>
      <c r="C4109" s="86"/>
      <c r="D4109" s="86"/>
      <c r="E4109" s="86"/>
      <c r="F4109" s="86"/>
      <c r="G4109" s="86"/>
      <c r="H4109" s="86"/>
      <c r="I4109" s="86"/>
      <c r="U4109" s="86"/>
      <c r="Y4109" s="86"/>
    </row>
    <row r="4110" spans="1:25" x14ac:dyDescent="0.2">
      <c r="A4110" s="85"/>
      <c r="B4110" s="86"/>
      <c r="C4110" s="86"/>
      <c r="D4110" s="86"/>
      <c r="E4110" s="86"/>
      <c r="F4110" s="86"/>
      <c r="G4110" s="86"/>
      <c r="H4110" s="86"/>
      <c r="I4110" s="86"/>
      <c r="U4110" s="86"/>
      <c r="Y4110" s="86"/>
    </row>
    <row r="4111" spans="1:25" x14ac:dyDescent="0.2">
      <c r="A4111" s="85"/>
      <c r="B4111" s="86"/>
      <c r="C4111" s="86"/>
      <c r="D4111" s="86"/>
      <c r="E4111" s="86"/>
      <c r="F4111" s="86"/>
      <c r="G4111" s="86"/>
      <c r="H4111" s="86"/>
      <c r="I4111" s="86"/>
      <c r="U4111" s="86"/>
      <c r="Y4111" s="86"/>
    </row>
    <row r="4112" spans="1:25" x14ac:dyDescent="0.2">
      <c r="A4112" s="85"/>
      <c r="B4112" s="86"/>
      <c r="C4112" s="86"/>
      <c r="D4112" s="86"/>
      <c r="E4112" s="86"/>
      <c r="F4112" s="86"/>
      <c r="G4112" s="86"/>
      <c r="H4112" s="86"/>
      <c r="I4112" s="86"/>
      <c r="U4112" s="86"/>
      <c r="Y4112" s="86"/>
    </row>
    <row r="4113" spans="1:25" x14ac:dyDescent="0.2">
      <c r="A4113" s="85"/>
      <c r="B4113" s="86"/>
      <c r="C4113" s="86"/>
      <c r="D4113" s="86"/>
      <c r="E4113" s="86"/>
      <c r="F4113" s="86"/>
      <c r="G4113" s="86"/>
      <c r="H4113" s="86"/>
      <c r="I4113" s="86"/>
      <c r="U4113" s="86"/>
      <c r="Y4113" s="86"/>
    </row>
    <row r="4114" spans="1:25" x14ac:dyDescent="0.2">
      <c r="A4114" s="85"/>
      <c r="B4114" s="86"/>
      <c r="C4114" s="86"/>
      <c r="D4114" s="86"/>
      <c r="E4114" s="86"/>
      <c r="F4114" s="86"/>
      <c r="G4114" s="86"/>
      <c r="H4114" s="86"/>
      <c r="I4114" s="86"/>
      <c r="U4114" s="86"/>
      <c r="Y4114" s="86"/>
    </row>
    <row r="4115" spans="1:25" x14ac:dyDescent="0.2">
      <c r="A4115" s="85"/>
      <c r="B4115" s="86"/>
      <c r="C4115" s="86"/>
      <c r="D4115" s="86"/>
      <c r="E4115" s="86"/>
      <c r="F4115" s="86"/>
      <c r="G4115" s="86"/>
      <c r="H4115" s="86"/>
      <c r="I4115" s="86"/>
      <c r="U4115" s="86"/>
      <c r="Y4115" s="86"/>
    </row>
    <row r="4116" spans="1:25" x14ac:dyDescent="0.2">
      <c r="A4116" s="85"/>
      <c r="B4116" s="86"/>
      <c r="C4116" s="86"/>
      <c r="D4116" s="86"/>
      <c r="E4116" s="86"/>
      <c r="F4116" s="86"/>
      <c r="G4116" s="86"/>
      <c r="H4116" s="86"/>
      <c r="I4116" s="86"/>
      <c r="U4116" s="86"/>
      <c r="Y4116" s="86"/>
    </row>
    <row r="4117" spans="1:25" x14ac:dyDescent="0.2">
      <c r="A4117" s="85"/>
      <c r="B4117" s="86"/>
      <c r="C4117" s="86"/>
      <c r="D4117" s="86"/>
      <c r="E4117" s="86"/>
      <c r="F4117" s="86"/>
      <c r="G4117" s="86"/>
      <c r="H4117" s="86"/>
      <c r="I4117" s="86"/>
      <c r="U4117" s="86"/>
      <c r="Y4117" s="86"/>
    </row>
    <row r="4118" spans="1:25" x14ac:dyDescent="0.2">
      <c r="A4118" s="85"/>
      <c r="B4118" s="86"/>
      <c r="C4118" s="86"/>
      <c r="D4118" s="86"/>
      <c r="E4118" s="86"/>
      <c r="F4118" s="86"/>
      <c r="G4118" s="86"/>
      <c r="H4118" s="86"/>
      <c r="I4118" s="86"/>
      <c r="U4118" s="86"/>
      <c r="Y4118" s="86"/>
    </row>
    <row r="4119" spans="1:25" x14ac:dyDescent="0.2">
      <c r="A4119" s="85"/>
      <c r="B4119" s="86"/>
      <c r="C4119" s="86"/>
      <c r="D4119" s="86"/>
      <c r="E4119" s="86"/>
      <c r="F4119" s="86"/>
      <c r="G4119" s="86"/>
      <c r="H4119" s="86"/>
      <c r="I4119" s="86"/>
      <c r="U4119" s="86"/>
      <c r="Y4119" s="86"/>
    </row>
    <row r="4120" spans="1:25" x14ac:dyDescent="0.2">
      <c r="A4120" s="85"/>
      <c r="B4120" s="86"/>
      <c r="C4120" s="86"/>
      <c r="D4120" s="86"/>
      <c r="E4120" s="86"/>
      <c r="F4120" s="86"/>
      <c r="G4120" s="86"/>
      <c r="H4120" s="86"/>
      <c r="I4120" s="86"/>
      <c r="U4120" s="86"/>
      <c r="Y4120" s="86"/>
    </row>
    <row r="4121" spans="1:25" x14ac:dyDescent="0.2">
      <c r="A4121" s="85"/>
      <c r="B4121" s="86"/>
      <c r="C4121" s="86"/>
      <c r="D4121" s="86"/>
      <c r="E4121" s="86"/>
      <c r="F4121" s="86"/>
      <c r="G4121" s="86"/>
      <c r="H4121" s="86"/>
      <c r="I4121" s="86"/>
      <c r="U4121" s="86"/>
      <c r="Y4121" s="86"/>
    </row>
    <row r="4122" spans="1:25" x14ac:dyDescent="0.2">
      <c r="A4122" s="85"/>
      <c r="B4122" s="86"/>
      <c r="C4122" s="86"/>
      <c r="D4122" s="86"/>
      <c r="E4122" s="86"/>
      <c r="F4122" s="86"/>
      <c r="G4122" s="86"/>
      <c r="H4122" s="86"/>
      <c r="I4122" s="86"/>
      <c r="U4122" s="86"/>
      <c r="Y4122" s="86"/>
    </row>
    <row r="4123" spans="1:25" x14ac:dyDescent="0.2">
      <c r="A4123" s="85"/>
      <c r="B4123" s="86"/>
      <c r="C4123" s="86"/>
      <c r="D4123" s="86"/>
      <c r="E4123" s="86"/>
      <c r="F4123" s="86"/>
      <c r="G4123" s="86"/>
      <c r="H4123" s="86"/>
      <c r="I4123" s="86"/>
      <c r="U4123" s="86"/>
      <c r="Y4123" s="86"/>
    </row>
    <row r="4124" spans="1:25" x14ac:dyDescent="0.2">
      <c r="A4124" s="85"/>
      <c r="B4124" s="86"/>
      <c r="C4124" s="86"/>
      <c r="D4124" s="86"/>
      <c r="E4124" s="86"/>
      <c r="F4124" s="86"/>
      <c r="G4124" s="86"/>
      <c r="H4124" s="86"/>
      <c r="I4124" s="86"/>
      <c r="U4124" s="86"/>
      <c r="Y4124" s="86"/>
    </row>
    <row r="4125" spans="1:25" x14ac:dyDescent="0.2">
      <c r="A4125" s="85"/>
      <c r="B4125" s="86"/>
      <c r="C4125" s="86"/>
      <c r="D4125" s="86"/>
      <c r="E4125" s="86"/>
      <c r="F4125" s="86"/>
      <c r="G4125" s="86"/>
      <c r="H4125" s="86"/>
      <c r="I4125" s="86"/>
      <c r="U4125" s="86"/>
      <c r="Y4125" s="86"/>
    </row>
    <row r="4126" spans="1:25" x14ac:dyDescent="0.2">
      <c r="A4126" s="85"/>
      <c r="B4126" s="86"/>
      <c r="C4126" s="86"/>
      <c r="D4126" s="86"/>
      <c r="E4126" s="86"/>
      <c r="F4126" s="86"/>
      <c r="G4126" s="86"/>
      <c r="H4126" s="86"/>
      <c r="I4126" s="86"/>
      <c r="U4126" s="86"/>
      <c r="Y4126" s="86"/>
    </row>
    <row r="4127" spans="1:25" x14ac:dyDescent="0.2">
      <c r="A4127" s="85"/>
      <c r="B4127" s="86"/>
      <c r="C4127" s="86"/>
      <c r="D4127" s="86"/>
      <c r="E4127" s="86"/>
      <c r="F4127" s="86"/>
      <c r="G4127" s="86"/>
      <c r="H4127" s="86"/>
      <c r="I4127" s="86"/>
      <c r="U4127" s="86"/>
      <c r="Y4127" s="86"/>
    </row>
    <row r="4128" spans="1:25" x14ac:dyDescent="0.2">
      <c r="A4128" s="85"/>
      <c r="B4128" s="86"/>
      <c r="C4128" s="86"/>
      <c r="D4128" s="86"/>
      <c r="E4128" s="86"/>
      <c r="F4128" s="86"/>
      <c r="G4128" s="86"/>
      <c r="H4128" s="86"/>
      <c r="I4128" s="86"/>
      <c r="U4128" s="86"/>
      <c r="Y4128" s="86"/>
    </row>
    <row r="4129" spans="1:25" x14ac:dyDescent="0.2">
      <c r="A4129" s="85"/>
      <c r="B4129" s="86"/>
      <c r="C4129" s="86"/>
      <c r="D4129" s="86"/>
      <c r="E4129" s="86"/>
      <c r="F4129" s="86"/>
      <c r="G4129" s="86"/>
      <c r="H4129" s="86"/>
      <c r="I4129" s="86"/>
      <c r="U4129" s="86"/>
      <c r="Y4129" s="86"/>
    </row>
    <row r="4130" spans="1:25" x14ac:dyDescent="0.2">
      <c r="A4130" s="85"/>
      <c r="B4130" s="86"/>
      <c r="C4130" s="86"/>
      <c r="D4130" s="86"/>
      <c r="E4130" s="86"/>
      <c r="F4130" s="86"/>
      <c r="G4130" s="86"/>
      <c r="H4130" s="86"/>
      <c r="I4130" s="86"/>
      <c r="U4130" s="86"/>
      <c r="Y4130" s="86"/>
    </row>
    <row r="4131" spans="1:25" x14ac:dyDescent="0.2">
      <c r="A4131" s="85"/>
      <c r="B4131" s="86"/>
      <c r="C4131" s="86"/>
      <c r="D4131" s="86"/>
      <c r="E4131" s="86"/>
      <c r="F4131" s="86"/>
      <c r="G4131" s="86"/>
      <c r="H4131" s="86"/>
      <c r="I4131" s="86"/>
      <c r="U4131" s="86"/>
      <c r="Y4131" s="86"/>
    </row>
    <row r="4132" spans="1:25" x14ac:dyDescent="0.2">
      <c r="A4132" s="85"/>
      <c r="B4132" s="86"/>
      <c r="C4132" s="86"/>
      <c r="D4132" s="86"/>
      <c r="E4132" s="86"/>
      <c r="F4132" s="86"/>
      <c r="G4132" s="86"/>
      <c r="H4132" s="86"/>
      <c r="I4132" s="86"/>
      <c r="U4132" s="86"/>
      <c r="Y4132" s="86"/>
    </row>
    <row r="4133" spans="1:25" x14ac:dyDescent="0.2">
      <c r="A4133" s="85"/>
      <c r="B4133" s="86"/>
      <c r="C4133" s="86"/>
      <c r="D4133" s="86"/>
      <c r="E4133" s="86"/>
      <c r="F4133" s="86"/>
      <c r="G4133" s="86"/>
      <c r="H4133" s="86"/>
      <c r="I4133" s="86"/>
      <c r="U4133" s="86"/>
      <c r="Y4133" s="86"/>
    </row>
    <row r="4134" spans="1:25" x14ac:dyDescent="0.2">
      <c r="A4134" s="85"/>
      <c r="B4134" s="86"/>
      <c r="C4134" s="86"/>
      <c r="D4134" s="86"/>
      <c r="E4134" s="86"/>
      <c r="F4134" s="86"/>
      <c r="G4134" s="86"/>
      <c r="H4134" s="86"/>
      <c r="I4134" s="86"/>
      <c r="U4134" s="86"/>
      <c r="Y4134" s="86"/>
    </row>
    <row r="4135" spans="1:25" x14ac:dyDescent="0.2">
      <c r="A4135" s="85"/>
      <c r="B4135" s="86"/>
      <c r="C4135" s="86"/>
      <c r="D4135" s="86"/>
      <c r="E4135" s="86"/>
      <c r="F4135" s="86"/>
      <c r="G4135" s="86"/>
      <c r="H4135" s="86"/>
      <c r="I4135" s="86"/>
      <c r="U4135" s="86"/>
      <c r="Y4135" s="86"/>
    </row>
    <row r="4136" spans="1:25" x14ac:dyDescent="0.2">
      <c r="A4136" s="85"/>
      <c r="B4136" s="86"/>
      <c r="C4136" s="86"/>
      <c r="D4136" s="86"/>
      <c r="E4136" s="86"/>
      <c r="F4136" s="86"/>
      <c r="G4136" s="86"/>
      <c r="H4136" s="86"/>
      <c r="I4136" s="86"/>
      <c r="U4136" s="86"/>
      <c r="Y4136" s="86"/>
    </row>
    <row r="4137" spans="1:25" x14ac:dyDescent="0.2">
      <c r="A4137" s="85"/>
      <c r="B4137" s="86"/>
      <c r="C4137" s="86"/>
      <c r="D4137" s="86"/>
      <c r="E4137" s="86"/>
      <c r="F4137" s="86"/>
      <c r="G4137" s="86"/>
      <c r="H4137" s="86"/>
      <c r="I4137" s="86"/>
      <c r="U4137" s="86"/>
      <c r="Y4137" s="86"/>
    </row>
    <row r="4138" spans="1:25" x14ac:dyDescent="0.2">
      <c r="A4138" s="85"/>
      <c r="B4138" s="86"/>
      <c r="C4138" s="86"/>
      <c r="D4138" s="86"/>
      <c r="E4138" s="86"/>
      <c r="F4138" s="86"/>
      <c r="G4138" s="86"/>
      <c r="H4138" s="86"/>
      <c r="I4138" s="86"/>
      <c r="U4138" s="86"/>
      <c r="Y4138" s="86"/>
    </row>
    <row r="4139" spans="1:25" x14ac:dyDescent="0.2">
      <c r="A4139" s="85"/>
      <c r="B4139" s="86"/>
      <c r="C4139" s="86"/>
      <c r="D4139" s="86"/>
      <c r="E4139" s="86"/>
      <c r="F4139" s="86"/>
      <c r="G4139" s="86"/>
      <c r="H4139" s="86"/>
      <c r="I4139" s="86"/>
      <c r="U4139" s="86"/>
      <c r="Y4139" s="86"/>
    </row>
    <row r="4140" spans="1:25" x14ac:dyDescent="0.2">
      <c r="A4140" s="85"/>
      <c r="B4140" s="86"/>
      <c r="C4140" s="86"/>
      <c r="D4140" s="86"/>
      <c r="E4140" s="86"/>
      <c r="F4140" s="86"/>
      <c r="G4140" s="86"/>
      <c r="H4140" s="86"/>
      <c r="I4140" s="86"/>
      <c r="U4140" s="86"/>
      <c r="Y4140" s="86"/>
    </row>
    <row r="4141" spans="1:25" x14ac:dyDescent="0.2">
      <c r="A4141" s="85"/>
      <c r="B4141" s="86"/>
      <c r="C4141" s="86"/>
      <c r="D4141" s="86"/>
      <c r="E4141" s="86"/>
      <c r="F4141" s="86"/>
      <c r="G4141" s="86"/>
      <c r="H4141" s="86"/>
      <c r="I4141" s="86"/>
      <c r="U4141" s="86"/>
      <c r="Y4141" s="86"/>
    </row>
    <row r="4142" spans="1:25" x14ac:dyDescent="0.2">
      <c r="A4142" s="85"/>
      <c r="B4142" s="86"/>
      <c r="C4142" s="86"/>
      <c r="D4142" s="86"/>
      <c r="E4142" s="86"/>
      <c r="F4142" s="86"/>
      <c r="G4142" s="86"/>
      <c r="H4142" s="86"/>
      <c r="I4142" s="86"/>
      <c r="U4142" s="86"/>
      <c r="Y4142" s="86"/>
    </row>
    <row r="4143" spans="1:25" x14ac:dyDescent="0.2">
      <c r="A4143" s="85"/>
      <c r="B4143" s="86"/>
      <c r="C4143" s="86"/>
      <c r="D4143" s="86"/>
      <c r="E4143" s="86"/>
      <c r="F4143" s="86"/>
      <c r="G4143" s="86"/>
      <c r="H4143" s="86"/>
      <c r="I4143" s="86"/>
      <c r="U4143" s="86"/>
      <c r="Y4143" s="86"/>
    </row>
    <row r="4144" spans="1:25" x14ac:dyDescent="0.2">
      <c r="A4144" s="85"/>
      <c r="B4144" s="86"/>
      <c r="C4144" s="86"/>
      <c r="D4144" s="86"/>
      <c r="E4144" s="86"/>
      <c r="F4144" s="86"/>
      <c r="G4144" s="86"/>
      <c r="H4144" s="86"/>
      <c r="I4144" s="86"/>
      <c r="U4144" s="86"/>
      <c r="Y4144" s="86"/>
    </row>
    <row r="4145" spans="1:25" x14ac:dyDescent="0.2">
      <c r="A4145" s="85"/>
      <c r="B4145" s="86"/>
      <c r="C4145" s="86"/>
      <c r="D4145" s="86"/>
      <c r="E4145" s="86"/>
      <c r="F4145" s="86"/>
      <c r="G4145" s="86"/>
      <c r="H4145" s="86"/>
      <c r="I4145" s="86"/>
      <c r="U4145" s="86"/>
      <c r="Y4145" s="86"/>
    </row>
    <row r="4146" spans="1:25" x14ac:dyDescent="0.2">
      <c r="A4146" s="85"/>
      <c r="B4146" s="86"/>
      <c r="C4146" s="86"/>
      <c r="D4146" s="86"/>
      <c r="E4146" s="86"/>
      <c r="F4146" s="86"/>
      <c r="G4146" s="86"/>
      <c r="H4146" s="86"/>
      <c r="I4146" s="86"/>
      <c r="U4146" s="86"/>
      <c r="Y4146" s="86"/>
    </row>
    <row r="4147" spans="1:25" x14ac:dyDescent="0.2">
      <c r="A4147" s="85"/>
      <c r="B4147" s="86"/>
      <c r="C4147" s="86"/>
      <c r="D4147" s="86"/>
      <c r="E4147" s="86"/>
      <c r="F4147" s="86"/>
      <c r="G4147" s="86"/>
      <c r="H4147" s="86"/>
      <c r="I4147" s="86"/>
      <c r="U4147" s="86"/>
      <c r="Y4147" s="86"/>
    </row>
    <row r="4148" spans="1:25" x14ac:dyDescent="0.2">
      <c r="A4148" s="85"/>
      <c r="B4148" s="86"/>
      <c r="C4148" s="86"/>
      <c r="D4148" s="86"/>
      <c r="E4148" s="86"/>
      <c r="F4148" s="86"/>
      <c r="G4148" s="86"/>
      <c r="H4148" s="86"/>
      <c r="I4148" s="86"/>
      <c r="U4148" s="86"/>
      <c r="Y4148" s="86"/>
    </row>
    <row r="4149" spans="1:25" x14ac:dyDescent="0.2">
      <c r="A4149" s="85"/>
      <c r="B4149" s="86"/>
      <c r="C4149" s="86"/>
      <c r="D4149" s="86"/>
      <c r="E4149" s="86"/>
      <c r="F4149" s="86"/>
      <c r="G4149" s="86"/>
      <c r="H4149" s="86"/>
      <c r="I4149" s="86"/>
      <c r="U4149" s="86"/>
      <c r="Y4149" s="86"/>
    </row>
    <row r="4150" spans="1:25" x14ac:dyDescent="0.2">
      <c r="A4150" s="85"/>
      <c r="B4150" s="86"/>
      <c r="C4150" s="86"/>
      <c r="D4150" s="86"/>
      <c r="E4150" s="86"/>
      <c r="F4150" s="86"/>
      <c r="G4150" s="86"/>
      <c r="H4150" s="86"/>
      <c r="I4150" s="86"/>
      <c r="U4150" s="86"/>
      <c r="Y4150" s="86"/>
    </row>
    <row r="4151" spans="1:25" x14ac:dyDescent="0.2">
      <c r="A4151" s="85"/>
      <c r="B4151" s="86"/>
      <c r="C4151" s="86"/>
      <c r="D4151" s="86"/>
      <c r="E4151" s="86"/>
      <c r="F4151" s="86"/>
      <c r="G4151" s="86"/>
      <c r="H4151" s="86"/>
      <c r="I4151" s="86"/>
      <c r="U4151" s="86"/>
      <c r="Y4151" s="86"/>
    </row>
    <row r="4152" spans="1:25" x14ac:dyDescent="0.2">
      <c r="A4152" s="85"/>
      <c r="B4152" s="86"/>
      <c r="C4152" s="86"/>
      <c r="D4152" s="86"/>
      <c r="E4152" s="86"/>
      <c r="F4152" s="86"/>
      <c r="G4152" s="86"/>
      <c r="H4152" s="86"/>
      <c r="I4152" s="86"/>
      <c r="U4152" s="86"/>
      <c r="Y4152" s="86"/>
    </row>
    <row r="4153" spans="1:25" x14ac:dyDescent="0.2">
      <c r="A4153" s="85"/>
      <c r="B4153" s="86"/>
      <c r="C4153" s="86"/>
      <c r="D4153" s="86"/>
      <c r="E4153" s="86"/>
      <c r="F4153" s="86"/>
      <c r="G4153" s="86"/>
      <c r="H4153" s="86"/>
      <c r="I4153" s="86"/>
      <c r="U4153" s="86"/>
      <c r="Y4153" s="86"/>
    </row>
    <row r="4154" spans="1:25" x14ac:dyDescent="0.2">
      <c r="A4154" s="85"/>
      <c r="B4154" s="86"/>
      <c r="C4154" s="86"/>
      <c r="D4154" s="86"/>
      <c r="E4154" s="86"/>
      <c r="F4154" s="86"/>
      <c r="G4154" s="86"/>
      <c r="H4154" s="86"/>
      <c r="I4154" s="86"/>
      <c r="U4154" s="86"/>
      <c r="Y4154" s="86"/>
    </row>
    <row r="4155" spans="1:25" x14ac:dyDescent="0.2">
      <c r="A4155" s="85"/>
      <c r="B4155" s="86"/>
      <c r="C4155" s="86"/>
      <c r="D4155" s="86"/>
      <c r="E4155" s="86"/>
      <c r="F4155" s="86"/>
      <c r="G4155" s="86"/>
      <c r="H4155" s="86"/>
      <c r="I4155" s="86"/>
      <c r="U4155" s="86"/>
      <c r="Y4155" s="86"/>
    </row>
    <row r="4156" spans="1:25" x14ac:dyDescent="0.2">
      <c r="A4156" s="85"/>
      <c r="B4156" s="86"/>
      <c r="C4156" s="86"/>
      <c r="D4156" s="86"/>
      <c r="E4156" s="86"/>
      <c r="F4156" s="86"/>
      <c r="G4156" s="86"/>
      <c r="H4156" s="86"/>
      <c r="I4156" s="86"/>
      <c r="U4156" s="86"/>
      <c r="Y4156" s="86"/>
    </row>
    <row r="4157" spans="1:25" x14ac:dyDescent="0.2">
      <c r="A4157" s="85"/>
      <c r="B4157" s="86"/>
      <c r="C4157" s="86"/>
      <c r="D4157" s="86"/>
      <c r="E4157" s="86"/>
      <c r="F4157" s="86"/>
      <c r="G4157" s="86"/>
      <c r="H4157" s="86"/>
      <c r="I4157" s="86"/>
      <c r="U4157" s="86"/>
      <c r="Y4157" s="86"/>
    </row>
    <row r="4158" spans="1:25" x14ac:dyDescent="0.2">
      <c r="A4158" s="85"/>
      <c r="B4158" s="86"/>
      <c r="C4158" s="86"/>
      <c r="D4158" s="86"/>
      <c r="E4158" s="86"/>
      <c r="F4158" s="86"/>
      <c r="G4158" s="86"/>
      <c r="H4158" s="86"/>
      <c r="I4158" s="86"/>
      <c r="U4158" s="86"/>
      <c r="Y4158" s="86"/>
    </row>
    <row r="4159" spans="1:25" x14ac:dyDescent="0.2">
      <c r="A4159" s="85"/>
      <c r="B4159" s="86"/>
      <c r="C4159" s="86"/>
      <c r="D4159" s="86"/>
      <c r="E4159" s="86"/>
      <c r="F4159" s="86"/>
      <c r="G4159" s="86"/>
      <c r="H4159" s="86"/>
      <c r="I4159" s="86"/>
      <c r="U4159" s="86"/>
      <c r="Y4159" s="86"/>
    </row>
    <row r="4160" spans="1:25" x14ac:dyDescent="0.2">
      <c r="A4160" s="85"/>
      <c r="B4160" s="86"/>
      <c r="C4160" s="86"/>
      <c r="D4160" s="86"/>
      <c r="E4160" s="86"/>
      <c r="F4160" s="86"/>
      <c r="G4160" s="86"/>
      <c r="H4160" s="86"/>
      <c r="I4160" s="86"/>
      <c r="U4160" s="86"/>
      <c r="Y4160" s="86"/>
    </row>
    <row r="4161" spans="1:25" x14ac:dyDescent="0.2">
      <c r="A4161" s="85"/>
      <c r="B4161" s="86"/>
      <c r="C4161" s="86"/>
      <c r="D4161" s="86"/>
      <c r="E4161" s="86"/>
      <c r="F4161" s="86"/>
      <c r="G4161" s="86"/>
      <c r="H4161" s="86"/>
      <c r="I4161" s="86"/>
      <c r="U4161" s="86"/>
      <c r="Y4161" s="86"/>
    </row>
    <row r="4162" spans="1:25" x14ac:dyDescent="0.2">
      <c r="A4162" s="85"/>
      <c r="B4162" s="86"/>
      <c r="C4162" s="86"/>
      <c r="D4162" s="86"/>
      <c r="E4162" s="86"/>
      <c r="F4162" s="86"/>
      <c r="G4162" s="86"/>
      <c r="H4162" s="86"/>
      <c r="I4162" s="86"/>
      <c r="U4162" s="86"/>
      <c r="Y4162" s="86"/>
    </row>
    <row r="4163" spans="1:25" x14ac:dyDescent="0.2">
      <c r="A4163" s="85"/>
      <c r="B4163" s="86"/>
      <c r="C4163" s="86"/>
      <c r="D4163" s="86"/>
      <c r="E4163" s="86"/>
      <c r="F4163" s="86"/>
      <c r="G4163" s="86"/>
      <c r="H4163" s="86"/>
      <c r="I4163" s="86"/>
      <c r="U4163" s="86"/>
      <c r="Y4163" s="86"/>
    </row>
    <row r="4164" spans="1:25" x14ac:dyDescent="0.2">
      <c r="A4164" s="85"/>
      <c r="B4164" s="86"/>
      <c r="C4164" s="86"/>
      <c r="D4164" s="86"/>
      <c r="E4164" s="86"/>
      <c r="F4164" s="86"/>
      <c r="G4164" s="86"/>
      <c r="H4164" s="86"/>
      <c r="I4164" s="86"/>
      <c r="U4164" s="86"/>
      <c r="Y4164" s="86"/>
    </row>
    <row r="4165" spans="1:25" x14ac:dyDescent="0.2">
      <c r="A4165" s="85"/>
      <c r="B4165" s="86"/>
      <c r="C4165" s="86"/>
      <c r="D4165" s="86"/>
      <c r="E4165" s="86"/>
      <c r="F4165" s="86"/>
      <c r="G4165" s="86"/>
      <c r="H4165" s="86"/>
      <c r="I4165" s="86"/>
      <c r="U4165" s="86"/>
      <c r="Y4165" s="86"/>
    </row>
    <row r="4166" spans="1:25" x14ac:dyDescent="0.2">
      <c r="A4166" s="85"/>
      <c r="B4166" s="86"/>
      <c r="C4166" s="86"/>
      <c r="D4166" s="86"/>
      <c r="E4166" s="86"/>
      <c r="F4166" s="86"/>
      <c r="G4166" s="86"/>
      <c r="H4166" s="86"/>
      <c r="I4166" s="86"/>
      <c r="U4166" s="86"/>
      <c r="Y4166" s="86"/>
    </row>
    <row r="4167" spans="1:25" x14ac:dyDescent="0.2">
      <c r="A4167" s="85"/>
      <c r="B4167" s="86"/>
      <c r="C4167" s="86"/>
      <c r="D4167" s="86"/>
      <c r="E4167" s="86"/>
      <c r="F4167" s="86"/>
      <c r="G4167" s="86"/>
      <c r="H4167" s="86"/>
      <c r="I4167" s="86"/>
      <c r="U4167" s="86"/>
      <c r="Y4167" s="86"/>
    </row>
    <row r="4168" spans="1:25" x14ac:dyDescent="0.2">
      <c r="A4168" s="85"/>
      <c r="B4168" s="86"/>
      <c r="C4168" s="86"/>
      <c r="D4168" s="86"/>
      <c r="E4168" s="86"/>
      <c r="F4168" s="86"/>
      <c r="G4168" s="86"/>
      <c r="H4168" s="86"/>
      <c r="I4168" s="86"/>
      <c r="U4168" s="86"/>
      <c r="Y4168" s="86"/>
    </row>
    <row r="4169" spans="1:25" x14ac:dyDescent="0.2">
      <c r="A4169" s="85"/>
      <c r="B4169" s="86"/>
      <c r="C4169" s="86"/>
      <c r="D4169" s="86"/>
      <c r="E4169" s="86"/>
      <c r="F4169" s="86"/>
      <c r="G4169" s="86"/>
      <c r="H4169" s="86"/>
      <c r="I4169" s="86"/>
      <c r="U4169" s="86"/>
      <c r="Y4169" s="86"/>
    </row>
    <row r="4170" spans="1:25" x14ac:dyDescent="0.2">
      <c r="A4170" s="85"/>
      <c r="B4170" s="86"/>
      <c r="C4170" s="86"/>
      <c r="D4170" s="86"/>
      <c r="E4170" s="86"/>
      <c r="F4170" s="86"/>
      <c r="G4170" s="86"/>
      <c r="H4170" s="86"/>
      <c r="I4170" s="86"/>
      <c r="U4170" s="86"/>
      <c r="Y4170" s="86"/>
    </row>
    <row r="4171" spans="1:25" x14ac:dyDescent="0.2">
      <c r="A4171" s="85"/>
      <c r="B4171" s="86"/>
      <c r="C4171" s="86"/>
      <c r="D4171" s="86"/>
      <c r="E4171" s="86"/>
      <c r="F4171" s="86"/>
      <c r="G4171" s="86"/>
      <c r="H4171" s="86"/>
      <c r="I4171" s="86"/>
      <c r="U4171" s="86"/>
      <c r="Y4171" s="86"/>
    </row>
    <row r="4172" spans="1:25" x14ac:dyDescent="0.2">
      <c r="A4172" s="85"/>
      <c r="B4172" s="86"/>
      <c r="C4172" s="86"/>
      <c r="D4172" s="86"/>
      <c r="E4172" s="86"/>
      <c r="F4172" s="86"/>
      <c r="G4172" s="86"/>
      <c r="H4172" s="86"/>
      <c r="I4172" s="86"/>
      <c r="U4172" s="86"/>
      <c r="Y4172" s="86"/>
    </row>
    <row r="4173" spans="1:25" x14ac:dyDescent="0.2">
      <c r="A4173" s="85"/>
      <c r="B4173" s="86"/>
      <c r="C4173" s="86"/>
      <c r="D4173" s="86"/>
      <c r="E4173" s="86"/>
      <c r="F4173" s="86"/>
      <c r="G4173" s="86"/>
      <c r="H4173" s="86"/>
      <c r="I4173" s="86"/>
      <c r="U4173" s="86"/>
      <c r="Y4173" s="86"/>
    </row>
    <row r="4174" spans="1:25" x14ac:dyDescent="0.2">
      <c r="A4174" s="85"/>
      <c r="B4174" s="86"/>
      <c r="C4174" s="86"/>
      <c r="D4174" s="86"/>
      <c r="E4174" s="86"/>
      <c r="F4174" s="86"/>
      <c r="G4174" s="86"/>
      <c r="H4174" s="86"/>
      <c r="I4174" s="86"/>
      <c r="U4174" s="86"/>
      <c r="Y4174" s="86"/>
    </row>
    <row r="4175" spans="1:25" x14ac:dyDescent="0.2">
      <c r="A4175" s="85"/>
      <c r="B4175" s="86"/>
      <c r="C4175" s="86"/>
      <c r="D4175" s="86"/>
      <c r="E4175" s="86"/>
      <c r="F4175" s="86"/>
      <c r="G4175" s="86"/>
      <c r="H4175" s="86"/>
      <c r="I4175" s="86"/>
      <c r="U4175" s="86"/>
      <c r="Y4175" s="86"/>
    </row>
    <row r="4176" spans="1:25" x14ac:dyDescent="0.2">
      <c r="A4176" s="85"/>
      <c r="B4176" s="86"/>
      <c r="C4176" s="86"/>
      <c r="D4176" s="86"/>
      <c r="E4176" s="86"/>
      <c r="F4176" s="86"/>
      <c r="G4176" s="86"/>
      <c r="H4176" s="86"/>
      <c r="I4176" s="86"/>
      <c r="U4176" s="86"/>
      <c r="Y4176" s="86"/>
    </row>
    <row r="4177" spans="1:25" x14ac:dyDescent="0.2">
      <c r="A4177" s="85"/>
      <c r="B4177" s="86"/>
      <c r="C4177" s="86"/>
      <c r="D4177" s="86"/>
      <c r="E4177" s="86"/>
      <c r="F4177" s="86"/>
      <c r="G4177" s="86"/>
      <c r="H4177" s="86"/>
      <c r="I4177" s="86"/>
      <c r="U4177" s="86"/>
      <c r="Y4177" s="86"/>
    </row>
    <row r="4178" spans="1:25" x14ac:dyDescent="0.2">
      <c r="A4178" s="85"/>
      <c r="B4178" s="86"/>
      <c r="C4178" s="86"/>
      <c r="D4178" s="86"/>
      <c r="E4178" s="86"/>
      <c r="F4178" s="86"/>
      <c r="G4178" s="86"/>
      <c r="H4178" s="86"/>
      <c r="I4178" s="86"/>
      <c r="U4178" s="86"/>
      <c r="Y4178" s="86"/>
    </row>
    <row r="4179" spans="1:25" x14ac:dyDescent="0.2">
      <c r="A4179" s="85"/>
      <c r="B4179" s="86"/>
      <c r="C4179" s="86"/>
      <c r="D4179" s="86"/>
      <c r="E4179" s="86"/>
      <c r="F4179" s="86"/>
      <c r="G4179" s="86"/>
      <c r="H4179" s="86"/>
      <c r="I4179" s="86"/>
      <c r="U4179" s="86"/>
      <c r="Y4179" s="86"/>
    </row>
    <row r="4180" spans="1:25" x14ac:dyDescent="0.2">
      <c r="A4180" s="85"/>
      <c r="B4180" s="86"/>
      <c r="C4180" s="86"/>
      <c r="D4180" s="86"/>
      <c r="E4180" s="86"/>
      <c r="F4180" s="86"/>
      <c r="G4180" s="86"/>
      <c r="H4180" s="86"/>
      <c r="I4180" s="86"/>
      <c r="U4180" s="86"/>
      <c r="Y4180" s="86"/>
    </row>
    <row r="4181" spans="1:25" x14ac:dyDescent="0.2">
      <c r="A4181" s="85"/>
      <c r="B4181" s="86"/>
      <c r="C4181" s="86"/>
      <c r="D4181" s="86"/>
      <c r="E4181" s="86"/>
      <c r="F4181" s="86"/>
      <c r="G4181" s="86"/>
      <c r="H4181" s="86"/>
      <c r="I4181" s="86"/>
      <c r="U4181" s="86"/>
      <c r="Y4181" s="86"/>
    </row>
    <row r="4182" spans="1:25" x14ac:dyDescent="0.2">
      <c r="A4182" s="85"/>
      <c r="B4182" s="86"/>
      <c r="C4182" s="86"/>
      <c r="D4182" s="86"/>
      <c r="E4182" s="86"/>
      <c r="F4182" s="86"/>
      <c r="G4182" s="86"/>
      <c r="H4182" s="86"/>
      <c r="I4182" s="86"/>
      <c r="U4182" s="86"/>
      <c r="Y4182" s="86"/>
    </row>
    <row r="4183" spans="1:25" x14ac:dyDescent="0.2">
      <c r="A4183" s="85"/>
      <c r="B4183" s="86"/>
      <c r="C4183" s="86"/>
      <c r="D4183" s="86"/>
      <c r="E4183" s="86"/>
      <c r="F4183" s="86"/>
      <c r="G4183" s="86"/>
      <c r="H4183" s="86"/>
      <c r="I4183" s="86"/>
      <c r="U4183" s="86"/>
      <c r="Y4183" s="86"/>
    </row>
    <row r="4184" spans="1:25" x14ac:dyDescent="0.2">
      <c r="A4184" s="85"/>
      <c r="B4184" s="86"/>
      <c r="C4184" s="86"/>
      <c r="D4184" s="86"/>
      <c r="E4184" s="86"/>
      <c r="F4184" s="86"/>
      <c r="G4184" s="86"/>
      <c r="H4184" s="86"/>
      <c r="I4184" s="86"/>
      <c r="U4184" s="86"/>
      <c r="Y4184" s="86"/>
    </row>
    <row r="4185" spans="1:25" x14ac:dyDescent="0.2">
      <c r="A4185" s="85"/>
      <c r="B4185" s="86"/>
      <c r="C4185" s="86"/>
      <c r="D4185" s="86"/>
      <c r="E4185" s="86"/>
      <c r="F4185" s="86"/>
      <c r="G4185" s="86"/>
      <c r="H4185" s="86"/>
      <c r="I4185" s="86"/>
      <c r="U4185" s="86"/>
      <c r="Y4185" s="86"/>
    </row>
    <row r="4186" spans="1:25" x14ac:dyDescent="0.2">
      <c r="A4186" s="85"/>
      <c r="B4186" s="86"/>
      <c r="C4186" s="86"/>
      <c r="D4186" s="86"/>
      <c r="E4186" s="86"/>
      <c r="F4186" s="86"/>
      <c r="G4186" s="86"/>
      <c r="H4186" s="86"/>
      <c r="I4186" s="86"/>
      <c r="U4186" s="86"/>
      <c r="Y4186" s="86"/>
    </row>
    <row r="4187" spans="1:25" x14ac:dyDescent="0.2">
      <c r="A4187" s="85"/>
      <c r="B4187" s="86"/>
      <c r="C4187" s="86"/>
      <c r="D4187" s="86"/>
      <c r="E4187" s="86"/>
      <c r="F4187" s="86"/>
      <c r="G4187" s="86"/>
      <c r="H4187" s="86"/>
      <c r="I4187" s="86"/>
      <c r="U4187" s="86"/>
      <c r="Y4187" s="86"/>
    </row>
    <row r="4188" spans="1:25" x14ac:dyDescent="0.2">
      <c r="A4188" s="85"/>
      <c r="B4188" s="86"/>
      <c r="C4188" s="86"/>
      <c r="D4188" s="86"/>
      <c r="E4188" s="86"/>
      <c r="F4188" s="86"/>
      <c r="G4188" s="86"/>
      <c r="H4188" s="86"/>
      <c r="I4188" s="86"/>
      <c r="U4188" s="86"/>
      <c r="Y4188" s="86"/>
    </row>
    <row r="4189" spans="1:25" x14ac:dyDescent="0.2">
      <c r="A4189" s="85"/>
      <c r="B4189" s="86"/>
      <c r="C4189" s="86"/>
      <c r="D4189" s="86"/>
      <c r="E4189" s="86"/>
      <c r="F4189" s="86"/>
      <c r="G4189" s="86"/>
      <c r="H4189" s="86"/>
      <c r="I4189" s="86"/>
      <c r="U4189" s="86"/>
      <c r="Y4189" s="86"/>
    </row>
    <row r="4190" spans="1:25" x14ac:dyDescent="0.2">
      <c r="A4190" s="85"/>
      <c r="B4190" s="86"/>
      <c r="C4190" s="86"/>
      <c r="D4190" s="86"/>
      <c r="E4190" s="86"/>
      <c r="F4190" s="86"/>
      <c r="G4190" s="86"/>
      <c r="H4190" s="86"/>
      <c r="I4190" s="86"/>
      <c r="U4190" s="86"/>
      <c r="Y4190" s="86"/>
    </row>
    <row r="4191" spans="1:25" x14ac:dyDescent="0.2">
      <c r="A4191" s="85"/>
      <c r="B4191" s="86"/>
      <c r="C4191" s="86"/>
      <c r="D4191" s="86"/>
      <c r="E4191" s="86"/>
      <c r="F4191" s="86"/>
      <c r="G4191" s="86"/>
      <c r="H4191" s="86"/>
      <c r="I4191" s="86"/>
      <c r="U4191" s="86"/>
      <c r="Y4191" s="86"/>
    </row>
    <row r="4192" spans="1:25" x14ac:dyDescent="0.2">
      <c r="A4192" s="85"/>
      <c r="B4192" s="86"/>
      <c r="C4192" s="86"/>
      <c r="D4192" s="86"/>
      <c r="E4192" s="86"/>
      <c r="F4192" s="86"/>
      <c r="G4192" s="86"/>
      <c r="H4192" s="86"/>
      <c r="I4192" s="86"/>
      <c r="U4192" s="86"/>
      <c r="Y4192" s="86"/>
    </row>
    <row r="4193" spans="1:25" x14ac:dyDescent="0.2">
      <c r="A4193" s="85"/>
      <c r="B4193" s="86"/>
      <c r="C4193" s="86"/>
      <c r="D4193" s="86"/>
      <c r="E4193" s="86"/>
      <c r="F4193" s="86"/>
      <c r="G4193" s="86"/>
      <c r="H4193" s="86"/>
      <c r="I4193" s="86"/>
      <c r="U4193" s="86"/>
      <c r="Y4193" s="86"/>
    </row>
    <row r="4194" spans="1:25" x14ac:dyDescent="0.2">
      <c r="A4194" s="85"/>
      <c r="B4194" s="86"/>
      <c r="C4194" s="86"/>
      <c r="D4194" s="86"/>
      <c r="E4194" s="86"/>
      <c r="F4194" s="86"/>
      <c r="G4194" s="86"/>
      <c r="H4194" s="86"/>
      <c r="I4194" s="86"/>
      <c r="U4194" s="86"/>
      <c r="Y4194" s="86"/>
    </row>
    <row r="4195" spans="1:25" x14ac:dyDescent="0.2">
      <c r="A4195" s="85"/>
      <c r="B4195" s="86"/>
      <c r="C4195" s="86"/>
      <c r="D4195" s="86"/>
      <c r="E4195" s="86"/>
      <c r="F4195" s="86"/>
      <c r="G4195" s="86"/>
      <c r="H4195" s="86"/>
      <c r="I4195" s="86"/>
      <c r="U4195" s="86"/>
      <c r="Y4195" s="86"/>
    </row>
    <row r="4196" spans="1:25" x14ac:dyDescent="0.2">
      <c r="A4196" s="85"/>
      <c r="B4196" s="86"/>
      <c r="C4196" s="86"/>
      <c r="D4196" s="86"/>
      <c r="E4196" s="86"/>
      <c r="F4196" s="86"/>
      <c r="G4196" s="86"/>
      <c r="H4196" s="86"/>
      <c r="I4196" s="86"/>
      <c r="U4196" s="86"/>
      <c r="Y4196" s="86"/>
    </row>
    <row r="4197" spans="1:25" x14ac:dyDescent="0.2">
      <c r="A4197" s="85"/>
      <c r="B4197" s="86"/>
      <c r="C4197" s="86"/>
      <c r="D4197" s="86"/>
      <c r="E4197" s="86"/>
      <c r="F4197" s="86"/>
      <c r="G4197" s="86"/>
      <c r="H4197" s="86"/>
      <c r="I4197" s="86"/>
      <c r="U4197" s="86"/>
      <c r="Y4197" s="86"/>
    </row>
    <row r="4198" spans="1:25" x14ac:dyDescent="0.2">
      <c r="A4198" s="85"/>
      <c r="B4198" s="86"/>
      <c r="C4198" s="86"/>
      <c r="D4198" s="86"/>
      <c r="E4198" s="86"/>
      <c r="F4198" s="86"/>
      <c r="G4198" s="86"/>
      <c r="H4198" s="86"/>
      <c r="I4198" s="86"/>
      <c r="U4198" s="86"/>
      <c r="Y4198" s="86"/>
    </row>
    <row r="4199" spans="1:25" x14ac:dyDescent="0.2">
      <c r="A4199" s="85"/>
      <c r="B4199" s="86"/>
      <c r="C4199" s="86"/>
      <c r="D4199" s="86"/>
      <c r="E4199" s="86"/>
      <c r="F4199" s="86"/>
      <c r="G4199" s="86"/>
      <c r="H4199" s="86"/>
      <c r="I4199" s="86"/>
      <c r="U4199" s="86"/>
      <c r="Y4199" s="86"/>
    </row>
    <row r="4200" spans="1:25" x14ac:dyDescent="0.2">
      <c r="A4200" s="85"/>
      <c r="B4200" s="86"/>
      <c r="C4200" s="86"/>
      <c r="D4200" s="86"/>
      <c r="E4200" s="86"/>
      <c r="F4200" s="86"/>
      <c r="G4200" s="86"/>
      <c r="H4200" s="86"/>
      <c r="I4200" s="86"/>
      <c r="U4200" s="86"/>
      <c r="Y4200" s="86"/>
    </row>
    <row r="4201" spans="1:25" x14ac:dyDescent="0.2">
      <c r="A4201" s="85"/>
      <c r="B4201" s="86"/>
      <c r="C4201" s="86"/>
      <c r="D4201" s="86"/>
      <c r="E4201" s="86"/>
      <c r="F4201" s="86"/>
      <c r="G4201" s="86"/>
      <c r="H4201" s="86"/>
      <c r="I4201" s="86"/>
      <c r="U4201" s="86"/>
      <c r="Y4201" s="86"/>
    </row>
    <row r="4202" spans="1:25" x14ac:dyDescent="0.2">
      <c r="A4202" s="85"/>
      <c r="B4202" s="86"/>
      <c r="C4202" s="86"/>
      <c r="D4202" s="86"/>
      <c r="E4202" s="86"/>
      <c r="F4202" s="86"/>
      <c r="G4202" s="86"/>
      <c r="H4202" s="86"/>
      <c r="I4202" s="86"/>
      <c r="U4202" s="86"/>
      <c r="Y4202" s="86"/>
    </row>
    <row r="4203" spans="1:25" x14ac:dyDescent="0.2">
      <c r="A4203" s="85"/>
      <c r="B4203" s="86"/>
      <c r="C4203" s="86"/>
      <c r="D4203" s="86"/>
      <c r="E4203" s="86"/>
      <c r="F4203" s="86"/>
      <c r="G4203" s="86"/>
      <c r="H4203" s="86"/>
      <c r="I4203" s="86"/>
      <c r="U4203" s="86"/>
      <c r="Y4203" s="86"/>
    </row>
    <row r="4204" spans="1:25" x14ac:dyDescent="0.2">
      <c r="A4204" s="85"/>
      <c r="B4204" s="86"/>
      <c r="C4204" s="86"/>
      <c r="D4204" s="86"/>
      <c r="E4204" s="86"/>
      <c r="F4204" s="86"/>
      <c r="G4204" s="86"/>
      <c r="H4204" s="86"/>
      <c r="I4204" s="86"/>
      <c r="U4204" s="86"/>
      <c r="Y4204" s="86"/>
    </row>
    <row r="4205" spans="1:25" x14ac:dyDescent="0.2">
      <c r="A4205" s="85"/>
      <c r="B4205" s="86"/>
      <c r="C4205" s="86"/>
      <c r="D4205" s="86"/>
      <c r="E4205" s="86"/>
      <c r="F4205" s="86"/>
      <c r="G4205" s="86"/>
      <c r="H4205" s="86"/>
      <c r="I4205" s="86"/>
      <c r="U4205" s="86"/>
      <c r="Y4205" s="86"/>
    </row>
    <row r="4206" spans="1:25" x14ac:dyDescent="0.2">
      <c r="A4206" s="85"/>
      <c r="B4206" s="86"/>
      <c r="C4206" s="86"/>
      <c r="D4206" s="86"/>
      <c r="E4206" s="86"/>
      <c r="F4206" s="86"/>
      <c r="G4206" s="86"/>
      <c r="H4206" s="86"/>
      <c r="I4206" s="86"/>
      <c r="U4206" s="86"/>
      <c r="Y4206" s="86"/>
    </row>
    <row r="4207" spans="1:25" x14ac:dyDescent="0.2">
      <c r="A4207" s="85"/>
      <c r="B4207" s="86"/>
      <c r="C4207" s="86"/>
      <c r="D4207" s="86"/>
      <c r="E4207" s="86"/>
      <c r="F4207" s="86"/>
      <c r="G4207" s="86"/>
      <c r="H4207" s="86"/>
      <c r="I4207" s="86"/>
      <c r="U4207" s="86"/>
      <c r="Y4207" s="86"/>
    </row>
    <row r="4208" spans="1:25" x14ac:dyDescent="0.2">
      <c r="A4208" s="85"/>
      <c r="B4208" s="86"/>
      <c r="C4208" s="86"/>
      <c r="D4208" s="86"/>
      <c r="E4208" s="86"/>
      <c r="F4208" s="86"/>
      <c r="G4208" s="86"/>
      <c r="H4208" s="86"/>
      <c r="I4208" s="86"/>
      <c r="U4208" s="86"/>
      <c r="Y4208" s="86"/>
    </row>
    <row r="4209" spans="1:25" x14ac:dyDescent="0.2">
      <c r="A4209" s="85"/>
      <c r="B4209" s="86"/>
      <c r="C4209" s="86"/>
      <c r="D4209" s="86"/>
      <c r="E4209" s="86"/>
      <c r="F4209" s="86"/>
      <c r="G4209" s="86"/>
      <c r="H4209" s="86"/>
      <c r="I4209" s="86"/>
      <c r="U4209" s="86"/>
      <c r="Y4209" s="86"/>
    </row>
    <row r="4210" spans="1:25" x14ac:dyDescent="0.2">
      <c r="A4210" s="85"/>
      <c r="B4210" s="86"/>
      <c r="C4210" s="86"/>
      <c r="D4210" s="86"/>
      <c r="E4210" s="86"/>
      <c r="F4210" s="86"/>
      <c r="G4210" s="86"/>
      <c r="H4210" s="86"/>
      <c r="I4210" s="86"/>
      <c r="U4210" s="86"/>
      <c r="Y4210" s="86"/>
    </row>
    <row r="4211" spans="1:25" x14ac:dyDescent="0.2">
      <c r="A4211" s="85"/>
      <c r="B4211" s="86"/>
      <c r="C4211" s="86"/>
      <c r="D4211" s="86"/>
      <c r="E4211" s="86"/>
      <c r="F4211" s="86"/>
      <c r="G4211" s="86"/>
      <c r="H4211" s="86"/>
      <c r="I4211" s="86"/>
      <c r="U4211" s="86"/>
      <c r="Y4211" s="86"/>
    </row>
    <row r="4212" spans="1:25" x14ac:dyDescent="0.2">
      <c r="A4212" s="85"/>
      <c r="B4212" s="86"/>
      <c r="C4212" s="86"/>
      <c r="D4212" s="86"/>
      <c r="E4212" s="86"/>
      <c r="F4212" s="86"/>
      <c r="G4212" s="86"/>
      <c r="H4212" s="86"/>
      <c r="I4212" s="86"/>
      <c r="U4212" s="86"/>
      <c r="Y4212" s="86"/>
    </row>
    <row r="4213" spans="1:25" x14ac:dyDescent="0.2">
      <c r="A4213" s="85"/>
      <c r="B4213" s="86"/>
      <c r="C4213" s="86"/>
      <c r="D4213" s="86"/>
      <c r="E4213" s="86"/>
      <c r="F4213" s="86"/>
      <c r="G4213" s="86"/>
      <c r="H4213" s="86"/>
      <c r="I4213" s="86"/>
      <c r="U4213" s="86"/>
      <c r="Y4213" s="86"/>
    </row>
    <row r="4214" spans="1:25" x14ac:dyDescent="0.2">
      <c r="A4214" s="85"/>
      <c r="B4214" s="86"/>
      <c r="C4214" s="86"/>
      <c r="D4214" s="86"/>
      <c r="E4214" s="86"/>
      <c r="F4214" s="86"/>
      <c r="G4214" s="86"/>
      <c r="H4214" s="86"/>
      <c r="I4214" s="86"/>
      <c r="U4214" s="86"/>
      <c r="Y4214" s="86"/>
    </row>
    <row r="4215" spans="1:25" x14ac:dyDescent="0.2">
      <c r="A4215" s="85"/>
      <c r="B4215" s="86"/>
      <c r="C4215" s="86"/>
      <c r="D4215" s="86"/>
      <c r="E4215" s="86"/>
      <c r="F4215" s="86"/>
      <c r="G4215" s="86"/>
      <c r="H4215" s="86"/>
      <c r="I4215" s="86"/>
      <c r="U4215" s="86"/>
      <c r="Y4215" s="86"/>
    </row>
    <row r="4216" spans="1:25" x14ac:dyDescent="0.2">
      <c r="A4216" s="85"/>
      <c r="B4216" s="86"/>
      <c r="C4216" s="86"/>
      <c r="D4216" s="86"/>
      <c r="E4216" s="86"/>
      <c r="F4216" s="86"/>
      <c r="G4216" s="86"/>
      <c r="H4216" s="86"/>
      <c r="I4216" s="86"/>
      <c r="U4216" s="86"/>
      <c r="Y4216" s="86"/>
    </row>
    <row r="4217" spans="1:25" x14ac:dyDescent="0.2">
      <c r="A4217" s="85"/>
      <c r="B4217" s="86"/>
      <c r="C4217" s="86"/>
      <c r="D4217" s="86"/>
      <c r="E4217" s="86"/>
      <c r="F4217" s="86"/>
      <c r="G4217" s="86"/>
      <c r="H4217" s="86"/>
      <c r="I4217" s="86"/>
      <c r="U4217" s="86"/>
      <c r="Y4217" s="86"/>
    </row>
    <row r="4218" spans="1:25" x14ac:dyDescent="0.2">
      <c r="A4218" s="85"/>
      <c r="B4218" s="86"/>
      <c r="C4218" s="86"/>
      <c r="D4218" s="86"/>
      <c r="E4218" s="86"/>
      <c r="F4218" s="86"/>
      <c r="G4218" s="86"/>
      <c r="H4218" s="86"/>
      <c r="I4218" s="86"/>
      <c r="U4218" s="86"/>
      <c r="Y4218" s="86"/>
    </row>
    <row r="4219" spans="1:25" x14ac:dyDescent="0.2">
      <c r="A4219" s="85"/>
      <c r="B4219" s="86"/>
      <c r="C4219" s="86"/>
      <c r="D4219" s="86"/>
      <c r="E4219" s="86"/>
      <c r="F4219" s="86"/>
      <c r="G4219" s="86"/>
      <c r="H4219" s="86"/>
      <c r="I4219" s="86"/>
      <c r="U4219" s="86"/>
      <c r="Y4219" s="86"/>
    </row>
    <row r="4220" spans="1:25" x14ac:dyDescent="0.2">
      <c r="A4220" s="85"/>
      <c r="B4220" s="86"/>
      <c r="C4220" s="86"/>
      <c r="D4220" s="86"/>
      <c r="E4220" s="86"/>
      <c r="F4220" s="86"/>
      <c r="G4220" s="86"/>
      <c r="H4220" s="86"/>
      <c r="I4220" s="86"/>
      <c r="U4220" s="86"/>
      <c r="Y4220" s="86"/>
    </row>
    <row r="4221" spans="1:25" x14ac:dyDescent="0.2">
      <c r="A4221" s="85"/>
      <c r="B4221" s="86"/>
      <c r="C4221" s="86"/>
      <c r="D4221" s="86"/>
      <c r="E4221" s="86"/>
      <c r="F4221" s="86"/>
      <c r="G4221" s="86"/>
      <c r="H4221" s="86"/>
      <c r="I4221" s="86"/>
      <c r="U4221" s="86"/>
      <c r="Y4221" s="86"/>
    </row>
    <row r="4222" spans="1:25" x14ac:dyDescent="0.2">
      <c r="A4222" s="85"/>
      <c r="B4222" s="86"/>
      <c r="C4222" s="86"/>
      <c r="D4222" s="86"/>
      <c r="E4222" s="86"/>
      <c r="F4222" s="86"/>
      <c r="G4222" s="86"/>
      <c r="H4222" s="86"/>
      <c r="I4222" s="86"/>
      <c r="U4222" s="86"/>
      <c r="Y4222" s="86"/>
    </row>
    <row r="4223" spans="1:25" x14ac:dyDescent="0.2">
      <c r="A4223" s="85"/>
      <c r="B4223" s="86"/>
      <c r="C4223" s="86"/>
      <c r="D4223" s="86"/>
      <c r="E4223" s="86"/>
      <c r="F4223" s="86"/>
      <c r="G4223" s="86"/>
      <c r="H4223" s="86"/>
      <c r="I4223" s="86"/>
      <c r="U4223" s="86"/>
      <c r="Y4223" s="86"/>
    </row>
    <row r="4224" spans="1:25" x14ac:dyDescent="0.2">
      <c r="A4224" s="85"/>
      <c r="B4224" s="86"/>
      <c r="C4224" s="86"/>
      <c r="D4224" s="86"/>
      <c r="E4224" s="86"/>
      <c r="F4224" s="86"/>
      <c r="G4224" s="86"/>
      <c r="H4224" s="86"/>
      <c r="I4224" s="86"/>
      <c r="U4224" s="86"/>
      <c r="Y4224" s="86"/>
    </row>
    <row r="4225" spans="1:25" x14ac:dyDescent="0.2">
      <c r="A4225" s="85"/>
      <c r="B4225" s="86"/>
      <c r="C4225" s="86"/>
      <c r="D4225" s="86"/>
      <c r="E4225" s="86"/>
      <c r="F4225" s="86"/>
      <c r="G4225" s="86"/>
      <c r="H4225" s="86"/>
      <c r="I4225" s="86"/>
      <c r="U4225" s="86"/>
      <c r="Y4225" s="86"/>
    </row>
    <row r="4226" spans="1:25" x14ac:dyDescent="0.2">
      <c r="A4226" s="85"/>
      <c r="B4226" s="86"/>
      <c r="C4226" s="86"/>
      <c r="D4226" s="86"/>
      <c r="E4226" s="86"/>
      <c r="F4226" s="86"/>
      <c r="G4226" s="86"/>
      <c r="H4226" s="86"/>
      <c r="I4226" s="86"/>
      <c r="U4226" s="86"/>
      <c r="Y4226" s="86"/>
    </row>
    <row r="4227" spans="1:25" x14ac:dyDescent="0.2">
      <c r="A4227" s="85"/>
      <c r="B4227" s="86"/>
      <c r="C4227" s="86"/>
      <c r="D4227" s="86"/>
      <c r="E4227" s="86"/>
      <c r="F4227" s="86"/>
      <c r="G4227" s="86"/>
      <c r="H4227" s="86"/>
      <c r="I4227" s="86"/>
      <c r="U4227" s="86"/>
      <c r="Y4227" s="86"/>
    </row>
    <row r="4228" spans="1:25" x14ac:dyDescent="0.2">
      <c r="A4228" s="85"/>
      <c r="B4228" s="86"/>
      <c r="C4228" s="86"/>
      <c r="D4228" s="86"/>
      <c r="E4228" s="86"/>
      <c r="F4228" s="86"/>
      <c r="G4228" s="86"/>
      <c r="H4228" s="86"/>
      <c r="I4228" s="86"/>
      <c r="U4228" s="86"/>
      <c r="Y4228" s="86"/>
    </row>
    <row r="4229" spans="1:25" x14ac:dyDescent="0.2">
      <c r="A4229" s="85"/>
      <c r="B4229" s="86"/>
      <c r="C4229" s="86"/>
      <c r="D4229" s="86"/>
      <c r="E4229" s="86"/>
      <c r="F4229" s="86"/>
      <c r="G4229" s="86"/>
      <c r="H4229" s="86"/>
      <c r="I4229" s="86"/>
      <c r="U4229" s="86"/>
      <c r="Y4229" s="86"/>
    </row>
    <row r="4230" spans="1:25" x14ac:dyDescent="0.2">
      <c r="A4230" s="85"/>
      <c r="B4230" s="86"/>
      <c r="C4230" s="86"/>
      <c r="D4230" s="86"/>
      <c r="E4230" s="86"/>
      <c r="F4230" s="86"/>
      <c r="G4230" s="86"/>
      <c r="H4230" s="86"/>
      <c r="I4230" s="86"/>
      <c r="U4230" s="86"/>
      <c r="Y4230" s="86"/>
    </row>
    <row r="4231" spans="1:25" x14ac:dyDescent="0.2">
      <c r="A4231" s="85"/>
      <c r="B4231" s="86"/>
      <c r="C4231" s="86"/>
      <c r="D4231" s="86"/>
      <c r="E4231" s="86"/>
      <c r="F4231" s="86"/>
      <c r="G4231" s="86"/>
      <c r="H4231" s="86"/>
      <c r="I4231" s="86"/>
      <c r="U4231" s="86"/>
      <c r="Y4231" s="86"/>
    </row>
    <row r="4232" spans="1:25" x14ac:dyDescent="0.2">
      <c r="A4232" s="85"/>
      <c r="B4232" s="86"/>
      <c r="C4232" s="86"/>
      <c r="D4232" s="86"/>
      <c r="E4232" s="86"/>
      <c r="F4232" s="86"/>
      <c r="G4232" s="86"/>
      <c r="H4232" s="86"/>
      <c r="I4232" s="86"/>
      <c r="U4232" s="86"/>
      <c r="Y4232" s="86"/>
    </row>
    <row r="4233" spans="1:25" x14ac:dyDescent="0.2">
      <c r="A4233" s="85"/>
      <c r="B4233" s="86"/>
      <c r="C4233" s="86"/>
      <c r="D4233" s="86"/>
      <c r="E4233" s="86"/>
      <c r="F4233" s="86"/>
      <c r="G4233" s="86"/>
      <c r="H4233" s="86"/>
      <c r="I4233" s="86"/>
      <c r="U4233" s="86"/>
      <c r="Y4233" s="86"/>
    </row>
    <row r="4234" spans="1:25" x14ac:dyDescent="0.2">
      <c r="A4234" s="85"/>
      <c r="B4234" s="86"/>
      <c r="C4234" s="86"/>
      <c r="D4234" s="86"/>
      <c r="E4234" s="86"/>
      <c r="F4234" s="86"/>
      <c r="G4234" s="86"/>
      <c r="H4234" s="86"/>
      <c r="I4234" s="86"/>
      <c r="U4234" s="86"/>
      <c r="Y4234" s="86"/>
    </row>
    <row r="4235" spans="1:25" x14ac:dyDescent="0.2">
      <c r="A4235" s="85"/>
      <c r="B4235" s="86"/>
      <c r="C4235" s="86"/>
      <c r="D4235" s="86"/>
      <c r="E4235" s="86"/>
      <c r="F4235" s="86"/>
      <c r="G4235" s="86"/>
      <c r="H4235" s="86"/>
      <c r="I4235" s="86"/>
      <c r="U4235" s="86"/>
      <c r="Y4235" s="86"/>
    </row>
    <row r="4236" spans="1:25" x14ac:dyDescent="0.2">
      <c r="A4236" s="85"/>
      <c r="B4236" s="86"/>
      <c r="C4236" s="86"/>
      <c r="D4236" s="86"/>
      <c r="E4236" s="86"/>
      <c r="F4236" s="86"/>
      <c r="G4236" s="86"/>
      <c r="H4236" s="86"/>
      <c r="I4236" s="86"/>
      <c r="U4236" s="86"/>
      <c r="Y4236" s="86"/>
    </row>
    <row r="4237" spans="1:25" x14ac:dyDescent="0.2">
      <c r="A4237" s="85"/>
      <c r="B4237" s="86"/>
      <c r="C4237" s="86"/>
      <c r="D4237" s="86"/>
      <c r="E4237" s="86"/>
      <c r="F4237" s="86"/>
      <c r="G4237" s="86"/>
      <c r="H4237" s="86"/>
      <c r="I4237" s="86"/>
      <c r="U4237" s="86"/>
      <c r="Y4237" s="86"/>
    </row>
    <row r="4238" spans="1:25" x14ac:dyDescent="0.2">
      <c r="A4238" s="85"/>
      <c r="B4238" s="86"/>
      <c r="C4238" s="86"/>
      <c r="D4238" s="86"/>
      <c r="E4238" s="86"/>
      <c r="F4238" s="86"/>
      <c r="G4238" s="86"/>
      <c r="H4238" s="86"/>
      <c r="I4238" s="86"/>
      <c r="U4238" s="86"/>
      <c r="Y4238" s="86"/>
    </row>
    <row r="4239" spans="1:25" x14ac:dyDescent="0.2">
      <c r="A4239" s="85"/>
      <c r="B4239" s="86"/>
      <c r="C4239" s="86"/>
      <c r="D4239" s="86"/>
      <c r="E4239" s="86"/>
      <c r="F4239" s="86"/>
      <c r="G4239" s="86"/>
      <c r="H4239" s="86"/>
      <c r="I4239" s="86"/>
      <c r="U4239" s="86"/>
      <c r="Y4239" s="86"/>
    </row>
    <row r="4240" spans="1:25" x14ac:dyDescent="0.2">
      <c r="A4240" s="85"/>
      <c r="B4240" s="86"/>
      <c r="C4240" s="86"/>
      <c r="D4240" s="86"/>
      <c r="E4240" s="86"/>
      <c r="F4240" s="86"/>
      <c r="G4240" s="86"/>
      <c r="H4240" s="86"/>
      <c r="I4240" s="86"/>
      <c r="U4240" s="86"/>
      <c r="Y4240" s="86"/>
    </row>
    <row r="4241" spans="1:25" x14ac:dyDescent="0.2">
      <c r="A4241" s="85"/>
      <c r="B4241" s="86"/>
      <c r="C4241" s="86"/>
      <c r="D4241" s="86"/>
      <c r="E4241" s="86"/>
      <c r="F4241" s="86"/>
      <c r="G4241" s="86"/>
      <c r="H4241" s="86"/>
      <c r="I4241" s="86"/>
      <c r="U4241" s="86"/>
      <c r="Y4241" s="86"/>
    </row>
    <row r="4242" spans="1:25" x14ac:dyDescent="0.2">
      <c r="A4242" s="85"/>
      <c r="B4242" s="86"/>
      <c r="C4242" s="86"/>
      <c r="D4242" s="86"/>
      <c r="E4242" s="86"/>
      <c r="F4242" s="86"/>
      <c r="G4242" s="86"/>
      <c r="H4242" s="86"/>
      <c r="I4242" s="86"/>
      <c r="U4242" s="86"/>
      <c r="Y4242" s="86"/>
    </row>
    <row r="4243" spans="1:25" x14ac:dyDescent="0.2">
      <c r="A4243" s="85"/>
      <c r="B4243" s="86"/>
      <c r="C4243" s="86"/>
      <c r="D4243" s="86"/>
      <c r="E4243" s="86"/>
      <c r="F4243" s="86"/>
      <c r="G4243" s="86"/>
      <c r="H4243" s="86"/>
      <c r="I4243" s="86"/>
      <c r="U4243" s="86"/>
      <c r="Y4243" s="86"/>
    </row>
    <row r="4244" spans="1:25" x14ac:dyDescent="0.2">
      <c r="A4244" s="85"/>
      <c r="B4244" s="86"/>
      <c r="C4244" s="86"/>
      <c r="D4244" s="86"/>
      <c r="E4244" s="86"/>
      <c r="F4244" s="86"/>
      <c r="G4244" s="86"/>
      <c r="H4244" s="86"/>
      <c r="I4244" s="86"/>
      <c r="U4244" s="86"/>
      <c r="Y4244" s="86"/>
    </row>
    <row r="4245" spans="1:25" x14ac:dyDescent="0.2">
      <c r="A4245" s="85"/>
      <c r="B4245" s="86"/>
      <c r="C4245" s="86"/>
      <c r="D4245" s="86"/>
      <c r="E4245" s="86"/>
      <c r="F4245" s="86"/>
      <c r="G4245" s="86"/>
      <c r="H4245" s="86"/>
      <c r="I4245" s="86"/>
      <c r="U4245" s="86"/>
      <c r="Y4245" s="86"/>
    </row>
    <row r="4246" spans="1:25" x14ac:dyDescent="0.2">
      <c r="A4246" s="85"/>
      <c r="B4246" s="86"/>
      <c r="C4246" s="86"/>
      <c r="D4246" s="86"/>
      <c r="E4246" s="86"/>
      <c r="F4246" s="86"/>
      <c r="G4246" s="86"/>
      <c r="H4246" s="86"/>
      <c r="I4246" s="86"/>
      <c r="U4246" s="86"/>
      <c r="Y4246" s="86"/>
    </row>
    <row r="4247" spans="1:25" x14ac:dyDescent="0.2">
      <c r="A4247" s="85"/>
      <c r="B4247" s="86"/>
      <c r="C4247" s="86"/>
      <c r="D4247" s="86"/>
      <c r="E4247" s="86"/>
      <c r="F4247" s="86"/>
      <c r="G4247" s="86"/>
      <c r="H4247" s="86"/>
      <c r="I4247" s="86"/>
      <c r="U4247" s="86"/>
      <c r="Y4247" s="86"/>
    </row>
    <row r="4248" spans="1:25" x14ac:dyDescent="0.2">
      <c r="A4248" s="85"/>
      <c r="B4248" s="86"/>
      <c r="C4248" s="86"/>
      <c r="D4248" s="86"/>
      <c r="E4248" s="86"/>
      <c r="F4248" s="86"/>
      <c r="G4248" s="86"/>
      <c r="H4248" s="86"/>
      <c r="I4248" s="86"/>
      <c r="U4248" s="86"/>
      <c r="Y4248" s="86"/>
    </row>
    <row r="4249" spans="1:25" x14ac:dyDescent="0.2">
      <c r="A4249" s="85"/>
      <c r="B4249" s="86"/>
      <c r="C4249" s="86"/>
      <c r="D4249" s="86"/>
      <c r="E4249" s="86"/>
      <c r="F4249" s="86"/>
      <c r="G4249" s="86"/>
      <c r="H4249" s="86"/>
      <c r="I4249" s="86"/>
      <c r="U4249" s="86"/>
      <c r="Y4249" s="86"/>
    </row>
    <row r="4250" spans="1:25" x14ac:dyDescent="0.2">
      <c r="A4250" s="85"/>
      <c r="B4250" s="86"/>
      <c r="C4250" s="86"/>
      <c r="D4250" s="86"/>
      <c r="E4250" s="86"/>
      <c r="F4250" s="86"/>
      <c r="G4250" s="86"/>
      <c r="H4250" s="86"/>
      <c r="I4250" s="86"/>
      <c r="U4250" s="86"/>
      <c r="Y4250" s="86"/>
    </row>
    <row r="4251" spans="1:25" x14ac:dyDescent="0.2">
      <c r="A4251" s="85"/>
      <c r="B4251" s="86"/>
      <c r="C4251" s="86"/>
      <c r="D4251" s="86"/>
      <c r="E4251" s="86"/>
      <c r="F4251" s="86"/>
      <c r="G4251" s="86"/>
      <c r="H4251" s="86"/>
      <c r="I4251" s="86"/>
      <c r="U4251" s="86"/>
      <c r="Y4251" s="86"/>
    </row>
    <row r="4252" spans="1:25" x14ac:dyDescent="0.2">
      <c r="A4252" s="85"/>
      <c r="B4252" s="86"/>
      <c r="C4252" s="86"/>
      <c r="D4252" s="86"/>
      <c r="E4252" s="86"/>
      <c r="F4252" s="86"/>
      <c r="G4252" s="86"/>
      <c r="H4252" s="86"/>
      <c r="I4252" s="86"/>
      <c r="U4252" s="86"/>
      <c r="Y4252" s="86"/>
    </row>
    <row r="4253" spans="1:25" x14ac:dyDescent="0.2">
      <c r="A4253" s="85"/>
      <c r="B4253" s="86"/>
      <c r="C4253" s="86"/>
      <c r="D4253" s="86"/>
      <c r="E4253" s="86"/>
      <c r="F4253" s="86"/>
      <c r="G4253" s="86"/>
      <c r="H4253" s="86"/>
      <c r="I4253" s="86"/>
      <c r="U4253" s="86"/>
      <c r="Y4253" s="86"/>
    </row>
    <row r="4254" spans="1:25" x14ac:dyDescent="0.2">
      <c r="A4254" s="85"/>
      <c r="B4254" s="86"/>
      <c r="C4254" s="86"/>
      <c r="D4254" s="86"/>
      <c r="E4254" s="86"/>
      <c r="F4254" s="86"/>
      <c r="G4254" s="86"/>
      <c r="H4254" s="86"/>
      <c r="I4254" s="86"/>
      <c r="U4254" s="86"/>
      <c r="Y4254" s="86"/>
    </row>
    <row r="4255" spans="1:25" x14ac:dyDescent="0.2">
      <c r="A4255" s="85"/>
      <c r="B4255" s="86"/>
      <c r="C4255" s="86"/>
      <c r="D4255" s="86"/>
      <c r="E4255" s="86"/>
      <c r="F4255" s="86"/>
      <c r="G4255" s="86"/>
      <c r="H4255" s="86"/>
      <c r="I4255" s="86"/>
      <c r="U4255" s="86"/>
      <c r="Y4255" s="86"/>
    </row>
    <row r="4256" spans="1:25" x14ac:dyDescent="0.2">
      <c r="A4256" s="85"/>
      <c r="B4256" s="86"/>
      <c r="C4256" s="86"/>
      <c r="D4256" s="86"/>
      <c r="E4256" s="86"/>
      <c r="F4256" s="86"/>
      <c r="G4256" s="86"/>
      <c r="H4256" s="86"/>
      <c r="I4256" s="86"/>
      <c r="U4256" s="86"/>
      <c r="Y4256" s="86"/>
    </row>
    <row r="4257" spans="1:25" x14ac:dyDescent="0.2">
      <c r="A4257" s="85"/>
      <c r="B4257" s="86"/>
      <c r="C4257" s="86"/>
      <c r="D4257" s="86"/>
      <c r="E4257" s="86"/>
      <c r="F4257" s="86"/>
      <c r="G4257" s="86"/>
      <c r="H4257" s="86"/>
      <c r="I4257" s="86"/>
      <c r="U4257" s="86"/>
      <c r="Y4257" s="86"/>
    </row>
    <row r="4258" spans="1:25" x14ac:dyDescent="0.2">
      <c r="A4258" s="85"/>
      <c r="B4258" s="86"/>
      <c r="C4258" s="86"/>
      <c r="D4258" s="86"/>
      <c r="E4258" s="86"/>
      <c r="F4258" s="86"/>
      <c r="G4258" s="86"/>
      <c r="H4258" s="86"/>
      <c r="I4258" s="86"/>
      <c r="U4258" s="86"/>
      <c r="Y4258" s="86"/>
    </row>
    <row r="4259" spans="1:25" x14ac:dyDescent="0.2">
      <c r="A4259" s="85"/>
      <c r="B4259" s="86"/>
      <c r="C4259" s="86"/>
      <c r="D4259" s="86"/>
      <c r="E4259" s="86"/>
      <c r="F4259" s="86"/>
      <c r="G4259" s="86"/>
      <c r="H4259" s="86"/>
      <c r="I4259" s="86"/>
      <c r="U4259" s="86"/>
      <c r="Y4259" s="86"/>
    </row>
    <row r="4260" spans="1:25" x14ac:dyDescent="0.2">
      <c r="A4260" s="85"/>
      <c r="B4260" s="86"/>
      <c r="C4260" s="86"/>
      <c r="D4260" s="86"/>
      <c r="E4260" s="86"/>
      <c r="F4260" s="86"/>
      <c r="G4260" s="86"/>
      <c r="H4260" s="86"/>
      <c r="I4260" s="86"/>
      <c r="U4260" s="86"/>
      <c r="Y4260" s="86"/>
    </row>
    <row r="4261" spans="1:25" x14ac:dyDescent="0.2">
      <c r="A4261" s="85"/>
      <c r="B4261" s="86"/>
      <c r="C4261" s="86"/>
      <c r="D4261" s="86"/>
      <c r="E4261" s="86"/>
      <c r="F4261" s="86"/>
      <c r="G4261" s="86"/>
      <c r="H4261" s="86"/>
      <c r="I4261" s="86"/>
      <c r="U4261" s="86"/>
      <c r="Y4261" s="86"/>
    </row>
    <row r="4262" spans="1:25" x14ac:dyDescent="0.2">
      <c r="A4262" s="85"/>
      <c r="B4262" s="86"/>
      <c r="C4262" s="86"/>
      <c r="D4262" s="86"/>
      <c r="E4262" s="86"/>
      <c r="F4262" s="86"/>
      <c r="G4262" s="86"/>
      <c r="H4262" s="86"/>
      <c r="I4262" s="86"/>
      <c r="U4262" s="86"/>
      <c r="Y4262" s="86"/>
    </row>
    <row r="4263" spans="1:25" x14ac:dyDescent="0.2">
      <c r="A4263" s="85"/>
      <c r="B4263" s="86"/>
      <c r="C4263" s="86"/>
      <c r="D4263" s="86"/>
      <c r="E4263" s="86"/>
      <c r="F4263" s="86"/>
      <c r="G4263" s="86"/>
      <c r="H4263" s="86"/>
      <c r="I4263" s="86"/>
      <c r="U4263" s="86"/>
      <c r="Y4263" s="86"/>
    </row>
    <row r="4264" spans="1:25" x14ac:dyDescent="0.2">
      <c r="A4264" s="85"/>
      <c r="B4264" s="86"/>
      <c r="C4264" s="86"/>
      <c r="D4264" s="86"/>
      <c r="E4264" s="86"/>
      <c r="F4264" s="86"/>
      <c r="G4264" s="86"/>
      <c r="H4264" s="86"/>
      <c r="I4264" s="86"/>
      <c r="U4264" s="86"/>
      <c r="Y4264" s="86"/>
    </row>
    <row r="4265" spans="1:25" x14ac:dyDescent="0.2">
      <c r="A4265" s="85"/>
      <c r="B4265" s="86"/>
      <c r="C4265" s="86"/>
      <c r="D4265" s="86"/>
      <c r="E4265" s="86"/>
      <c r="F4265" s="86"/>
      <c r="G4265" s="86"/>
      <c r="H4265" s="86"/>
      <c r="I4265" s="86"/>
      <c r="U4265" s="86"/>
      <c r="Y4265" s="86"/>
    </row>
    <row r="4266" spans="1:25" x14ac:dyDescent="0.2">
      <c r="A4266" s="85"/>
      <c r="B4266" s="86"/>
      <c r="C4266" s="86"/>
      <c r="D4266" s="86"/>
      <c r="E4266" s="86"/>
      <c r="F4266" s="86"/>
      <c r="G4266" s="86"/>
      <c r="H4266" s="86"/>
      <c r="I4266" s="86"/>
      <c r="U4266" s="86"/>
      <c r="Y4266" s="86"/>
    </row>
    <row r="4267" spans="1:25" x14ac:dyDescent="0.2">
      <c r="A4267" s="85"/>
      <c r="B4267" s="86"/>
      <c r="C4267" s="86"/>
      <c r="D4267" s="86"/>
      <c r="E4267" s="86"/>
      <c r="F4267" s="86"/>
      <c r="G4267" s="86"/>
      <c r="H4267" s="86"/>
      <c r="I4267" s="86"/>
      <c r="U4267" s="86"/>
      <c r="Y4267" s="86"/>
    </row>
    <row r="4268" spans="1:25" x14ac:dyDescent="0.2">
      <c r="A4268" s="85"/>
      <c r="B4268" s="86"/>
      <c r="C4268" s="86"/>
      <c r="D4268" s="86"/>
      <c r="E4268" s="86"/>
      <c r="F4268" s="86"/>
      <c r="G4268" s="86"/>
      <c r="H4268" s="86"/>
      <c r="I4268" s="86"/>
      <c r="U4268" s="86"/>
      <c r="Y4268" s="86"/>
    </row>
    <row r="4269" spans="1:25" x14ac:dyDescent="0.2">
      <c r="A4269" s="85"/>
      <c r="B4269" s="86"/>
      <c r="C4269" s="86"/>
      <c r="D4269" s="86"/>
      <c r="E4269" s="86"/>
      <c r="F4269" s="86"/>
      <c r="G4269" s="86"/>
      <c r="H4269" s="86"/>
      <c r="I4269" s="86"/>
      <c r="U4269" s="86"/>
      <c r="Y4269" s="86"/>
    </row>
    <row r="4270" spans="1:25" x14ac:dyDescent="0.2">
      <c r="A4270" s="85"/>
      <c r="B4270" s="86"/>
      <c r="C4270" s="86"/>
      <c r="D4270" s="86"/>
      <c r="E4270" s="86"/>
      <c r="F4270" s="86"/>
      <c r="G4270" s="86"/>
      <c r="H4270" s="86"/>
      <c r="I4270" s="86"/>
      <c r="U4270" s="86"/>
      <c r="Y4270" s="86"/>
    </row>
    <row r="4271" spans="1:25" x14ac:dyDescent="0.2">
      <c r="A4271" s="85"/>
      <c r="B4271" s="86"/>
      <c r="C4271" s="86"/>
      <c r="D4271" s="86"/>
      <c r="E4271" s="86"/>
      <c r="F4271" s="86"/>
      <c r="G4271" s="86"/>
      <c r="H4271" s="86"/>
      <c r="I4271" s="86"/>
      <c r="U4271" s="86"/>
      <c r="Y4271" s="86"/>
    </row>
    <row r="4272" spans="1:25" x14ac:dyDescent="0.2">
      <c r="A4272" s="85"/>
      <c r="B4272" s="86"/>
      <c r="C4272" s="86"/>
      <c r="D4272" s="86"/>
      <c r="E4272" s="86"/>
      <c r="F4272" s="86"/>
      <c r="G4272" s="86"/>
      <c r="H4272" s="86"/>
      <c r="I4272" s="86"/>
      <c r="U4272" s="86"/>
      <c r="Y4272" s="86"/>
    </row>
    <row r="4273" spans="1:25" x14ac:dyDescent="0.2">
      <c r="A4273" s="85"/>
      <c r="B4273" s="86"/>
      <c r="C4273" s="86"/>
      <c r="D4273" s="86"/>
      <c r="E4273" s="86"/>
      <c r="F4273" s="86"/>
      <c r="G4273" s="86"/>
      <c r="H4273" s="86"/>
      <c r="I4273" s="86"/>
      <c r="U4273" s="86"/>
      <c r="Y4273" s="86"/>
    </row>
    <row r="4274" spans="1:25" x14ac:dyDescent="0.2">
      <c r="A4274" s="85"/>
      <c r="B4274" s="86"/>
      <c r="C4274" s="86"/>
      <c r="D4274" s="86"/>
      <c r="E4274" s="86"/>
      <c r="F4274" s="86"/>
      <c r="G4274" s="86"/>
      <c r="H4274" s="86"/>
      <c r="I4274" s="86"/>
      <c r="U4274" s="86"/>
      <c r="Y4274" s="86"/>
    </row>
    <row r="4275" spans="1:25" x14ac:dyDescent="0.2">
      <c r="A4275" s="85"/>
      <c r="B4275" s="86"/>
      <c r="C4275" s="86"/>
      <c r="D4275" s="86"/>
      <c r="E4275" s="86"/>
      <c r="F4275" s="86"/>
      <c r="G4275" s="86"/>
      <c r="H4275" s="86"/>
      <c r="I4275" s="86"/>
      <c r="U4275" s="86"/>
      <c r="Y4275" s="86"/>
    </row>
    <row r="4276" spans="1:25" x14ac:dyDescent="0.2">
      <c r="A4276" s="85"/>
      <c r="B4276" s="86"/>
      <c r="C4276" s="86"/>
      <c r="D4276" s="86"/>
      <c r="E4276" s="86"/>
      <c r="F4276" s="86"/>
      <c r="G4276" s="86"/>
      <c r="H4276" s="86"/>
      <c r="I4276" s="86"/>
      <c r="U4276" s="86"/>
      <c r="Y4276" s="86"/>
    </row>
    <row r="4277" spans="1:25" x14ac:dyDescent="0.2">
      <c r="A4277" s="85"/>
      <c r="B4277" s="86"/>
      <c r="C4277" s="86"/>
      <c r="D4277" s="86"/>
      <c r="E4277" s="86"/>
      <c r="F4277" s="86"/>
      <c r="G4277" s="86"/>
      <c r="H4277" s="86"/>
      <c r="I4277" s="86"/>
      <c r="U4277" s="86"/>
      <c r="Y4277" s="86"/>
    </row>
    <row r="4278" spans="1:25" x14ac:dyDescent="0.2">
      <c r="A4278" s="85"/>
      <c r="B4278" s="86"/>
      <c r="C4278" s="86"/>
      <c r="D4278" s="86"/>
      <c r="E4278" s="86"/>
      <c r="F4278" s="86"/>
      <c r="G4278" s="86"/>
      <c r="H4278" s="86"/>
      <c r="I4278" s="86"/>
      <c r="U4278" s="86"/>
      <c r="Y4278" s="86"/>
    </row>
    <row r="4279" spans="1:25" x14ac:dyDescent="0.2">
      <c r="A4279" s="85"/>
      <c r="B4279" s="86"/>
      <c r="C4279" s="86"/>
      <c r="D4279" s="86"/>
      <c r="E4279" s="86"/>
      <c r="F4279" s="86"/>
      <c r="G4279" s="86"/>
      <c r="H4279" s="86"/>
      <c r="I4279" s="86"/>
      <c r="U4279" s="86"/>
      <c r="Y4279" s="86"/>
    </row>
    <row r="4280" spans="1:25" x14ac:dyDescent="0.2">
      <c r="A4280" s="85"/>
      <c r="B4280" s="86"/>
      <c r="C4280" s="86"/>
      <c r="D4280" s="86"/>
      <c r="E4280" s="86"/>
      <c r="F4280" s="86"/>
      <c r="G4280" s="86"/>
      <c r="H4280" s="86"/>
      <c r="I4280" s="86"/>
      <c r="U4280" s="86"/>
      <c r="Y4280" s="86"/>
    </row>
    <row r="4281" spans="1:25" x14ac:dyDescent="0.2">
      <c r="A4281" s="85"/>
      <c r="B4281" s="86"/>
      <c r="C4281" s="86"/>
      <c r="D4281" s="86"/>
      <c r="E4281" s="86"/>
      <c r="F4281" s="86"/>
      <c r="G4281" s="86"/>
      <c r="H4281" s="86"/>
      <c r="I4281" s="86"/>
      <c r="U4281" s="86"/>
      <c r="Y4281" s="86"/>
    </row>
    <row r="4282" spans="1:25" x14ac:dyDescent="0.2">
      <c r="A4282" s="85"/>
      <c r="B4282" s="86"/>
      <c r="C4282" s="86"/>
      <c r="D4282" s="86"/>
      <c r="E4282" s="86"/>
      <c r="F4282" s="86"/>
      <c r="G4282" s="86"/>
      <c r="H4282" s="86"/>
      <c r="I4282" s="86"/>
      <c r="U4282" s="86"/>
      <c r="Y4282" s="86"/>
    </row>
    <row r="4283" spans="1:25" x14ac:dyDescent="0.2">
      <c r="A4283" s="85"/>
      <c r="B4283" s="86"/>
      <c r="C4283" s="86"/>
      <c r="D4283" s="86"/>
      <c r="E4283" s="86"/>
      <c r="F4283" s="86"/>
      <c r="G4283" s="86"/>
      <c r="H4283" s="86"/>
      <c r="I4283" s="86"/>
      <c r="U4283" s="86"/>
      <c r="Y4283" s="86"/>
    </row>
    <row r="4284" spans="1:25" x14ac:dyDescent="0.2">
      <c r="A4284" s="85"/>
      <c r="B4284" s="86"/>
      <c r="C4284" s="86"/>
      <c r="D4284" s="86"/>
      <c r="E4284" s="86"/>
      <c r="F4284" s="86"/>
      <c r="G4284" s="86"/>
      <c r="H4284" s="86"/>
      <c r="I4284" s="86"/>
      <c r="U4284" s="86"/>
      <c r="Y4284" s="86"/>
    </row>
    <row r="4285" spans="1:25" x14ac:dyDescent="0.2">
      <c r="A4285" s="85"/>
      <c r="B4285" s="86"/>
      <c r="C4285" s="86"/>
      <c r="D4285" s="86"/>
      <c r="E4285" s="86"/>
      <c r="F4285" s="86"/>
      <c r="G4285" s="86"/>
      <c r="H4285" s="86"/>
      <c r="I4285" s="86"/>
      <c r="U4285" s="86"/>
      <c r="Y4285" s="86"/>
    </row>
    <row r="4286" spans="1:25" x14ac:dyDescent="0.2">
      <c r="A4286" s="85"/>
      <c r="B4286" s="86"/>
      <c r="C4286" s="86"/>
      <c r="D4286" s="86"/>
      <c r="E4286" s="86"/>
      <c r="F4286" s="86"/>
      <c r="G4286" s="86"/>
      <c r="H4286" s="86"/>
      <c r="I4286" s="86"/>
      <c r="U4286" s="86"/>
      <c r="Y4286" s="86"/>
    </row>
    <row r="4287" spans="1:25" x14ac:dyDescent="0.2">
      <c r="A4287" s="85"/>
      <c r="B4287" s="86"/>
      <c r="C4287" s="86"/>
      <c r="D4287" s="86"/>
      <c r="E4287" s="86"/>
      <c r="F4287" s="86"/>
      <c r="G4287" s="86"/>
      <c r="H4287" s="86"/>
      <c r="I4287" s="86"/>
      <c r="U4287" s="86"/>
      <c r="Y4287" s="86"/>
    </row>
    <row r="4288" spans="1:25" x14ac:dyDescent="0.2">
      <c r="A4288" s="85"/>
      <c r="B4288" s="86"/>
      <c r="C4288" s="86"/>
      <c r="D4288" s="86"/>
      <c r="E4288" s="86"/>
      <c r="F4288" s="86"/>
      <c r="G4288" s="86"/>
      <c r="H4288" s="86"/>
      <c r="I4288" s="86"/>
      <c r="U4288" s="86"/>
      <c r="Y4288" s="86"/>
    </row>
    <row r="4289" spans="1:25" x14ac:dyDescent="0.2">
      <c r="A4289" s="85"/>
      <c r="B4289" s="86"/>
      <c r="C4289" s="86"/>
      <c r="D4289" s="86"/>
      <c r="E4289" s="86"/>
      <c r="F4289" s="86"/>
      <c r="G4289" s="86"/>
      <c r="H4289" s="86"/>
      <c r="I4289" s="86"/>
      <c r="U4289" s="86"/>
      <c r="Y4289" s="86"/>
    </row>
    <row r="4290" spans="1:25" x14ac:dyDescent="0.2">
      <c r="A4290" s="85"/>
      <c r="B4290" s="86"/>
      <c r="C4290" s="86"/>
      <c r="D4290" s="86"/>
      <c r="E4290" s="86"/>
      <c r="F4290" s="86"/>
      <c r="G4290" s="86"/>
      <c r="H4290" s="86"/>
      <c r="I4290" s="86"/>
      <c r="U4290" s="86"/>
      <c r="Y4290" s="86"/>
    </row>
    <row r="4291" spans="1:25" x14ac:dyDescent="0.2">
      <c r="A4291" s="85"/>
      <c r="B4291" s="86"/>
      <c r="C4291" s="86"/>
      <c r="D4291" s="86"/>
      <c r="E4291" s="86"/>
      <c r="F4291" s="86"/>
      <c r="G4291" s="86"/>
      <c r="H4291" s="86"/>
      <c r="I4291" s="86"/>
      <c r="U4291" s="86"/>
      <c r="Y4291" s="86"/>
    </row>
    <row r="4292" spans="1:25" x14ac:dyDescent="0.2">
      <c r="A4292" s="85"/>
      <c r="B4292" s="86"/>
      <c r="C4292" s="86"/>
      <c r="D4292" s="86"/>
      <c r="E4292" s="86"/>
      <c r="F4292" s="86"/>
      <c r="G4292" s="86"/>
      <c r="H4292" s="86"/>
      <c r="I4292" s="86"/>
      <c r="U4292" s="86"/>
      <c r="Y4292" s="86"/>
    </row>
    <row r="4293" spans="1:25" x14ac:dyDescent="0.2">
      <c r="A4293" s="85"/>
      <c r="B4293" s="86"/>
      <c r="C4293" s="86"/>
      <c r="D4293" s="86"/>
      <c r="E4293" s="86"/>
      <c r="F4293" s="86"/>
      <c r="G4293" s="86"/>
      <c r="H4293" s="86"/>
      <c r="I4293" s="86"/>
      <c r="U4293" s="86"/>
      <c r="Y4293" s="86"/>
    </row>
    <row r="4294" spans="1:25" x14ac:dyDescent="0.2">
      <c r="A4294" s="85"/>
      <c r="B4294" s="86"/>
      <c r="C4294" s="86"/>
      <c r="D4294" s="86"/>
      <c r="E4294" s="86"/>
      <c r="F4294" s="86"/>
      <c r="G4294" s="86"/>
      <c r="H4294" s="86"/>
      <c r="I4294" s="86"/>
      <c r="U4294" s="86"/>
      <c r="Y4294" s="86"/>
    </row>
    <row r="4295" spans="1:25" x14ac:dyDescent="0.2">
      <c r="A4295" s="85"/>
      <c r="B4295" s="86"/>
      <c r="C4295" s="86"/>
      <c r="D4295" s="86"/>
      <c r="E4295" s="86"/>
      <c r="F4295" s="86"/>
      <c r="G4295" s="86"/>
      <c r="H4295" s="86"/>
      <c r="I4295" s="86"/>
      <c r="U4295" s="86"/>
      <c r="Y4295" s="86"/>
    </row>
    <row r="4296" spans="1:25" x14ac:dyDescent="0.2">
      <c r="A4296" s="85"/>
      <c r="B4296" s="86"/>
      <c r="C4296" s="86"/>
      <c r="D4296" s="86"/>
      <c r="E4296" s="86"/>
      <c r="F4296" s="86"/>
      <c r="G4296" s="86"/>
      <c r="H4296" s="86"/>
      <c r="I4296" s="86"/>
      <c r="U4296" s="86"/>
      <c r="Y4296" s="86"/>
    </row>
    <row r="4297" spans="1:25" x14ac:dyDescent="0.2">
      <c r="A4297" s="85"/>
      <c r="B4297" s="86"/>
      <c r="C4297" s="86"/>
      <c r="D4297" s="86"/>
      <c r="E4297" s="86"/>
      <c r="F4297" s="86"/>
      <c r="G4297" s="86"/>
      <c r="H4297" s="86"/>
      <c r="I4297" s="86"/>
      <c r="U4297" s="86"/>
      <c r="Y4297" s="86"/>
    </row>
    <row r="4298" spans="1:25" x14ac:dyDescent="0.2">
      <c r="A4298" s="85"/>
      <c r="B4298" s="86"/>
      <c r="C4298" s="86"/>
      <c r="D4298" s="86"/>
      <c r="E4298" s="86"/>
      <c r="F4298" s="86"/>
      <c r="G4298" s="86"/>
      <c r="H4298" s="86"/>
      <c r="I4298" s="86"/>
      <c r="U4298" s="86"/>
      <c r="Y4298" s="86"/>
    </row>
    <row r="4299" spans="1:25" x14ac:dyDescent="0.2">
      <c r="A4299" s="85"/>
      <c r="B4299" s="86"/>
      <c r="C4299" s="86"/>
      <c r="D4299" s="86"/>
      <c r="E4299" s="86"/>
      <c r="F4299" s="86"/>
      <c r="G4299" s="86"/>
      <c r="H4299" s="86"/>
      <c r="I4299" s="86"/>
      <c r="U4299" s="86"/>
      <c r="Y4299" s="86"/>
    </row>
    <row r="4300" spans="1:25" x14ac:dyDescent="0.2">
      <c r="A4300" s="85"/>
      <c r="B4300" s="86"/>
      <c r="C4300" s="86"/>
      <c r="D4300" s="86"/>
      <c r="E4300" s="86"/>
      <c r="F4300" s="86"/>
      <c r="G4300" s="86"/>
      <c r="H4300" s="86"/>
      <c r="I4300" s="86"/>
      <c r="U4300" s="86"/>
      <c r="Y4300" s="86"/>
    </row>
    <row r="4301" spans="1:25" x14ac:dyDescent="0.2">
      <c r="A4301" s="85"/>
      <c r="B4301" s="86"/>
      <c r="C4301" s="86"/>
      <c r="D4301" s="86"/>
      <c r="E4301" s="86"/>
      <c r="F4301" s="86"/>
      <c r="G4301" s="86"/>
      <c r="H4301" s="86"/>
      <c r="I4301" s="86"/>
      <c r="U4301" s="86"/>
      <c r="Y4301" s="86"/>
    </row>
    <row r="4302" spans="1:25" x14ac:dyDescent="0.2">
      <c r="A4302" s="85"/>
      <c r="B4302" s="86"/>
      <c r="C4302" s="86"/>
      <c r="D4302" s="86"/>
      <c r="E4302" s="86"/>
      <c r="F4302" s="86"/>
      <c r="G4302" s="86"/>
      <c r="H4302" s="86"/>
      <c r="I4302" s="86"/>
      <c r="U4302" s="86"/>
      <c r="Y4302" s="86"/>
    </row>
    <row r="4303" spans="1:25" x14ac:dyDescent="0.2">
      <c r="A4303" s="85"/>
      <c r="B4303" s="86"/>
      <c r="C4303" s="86"/>
      <c r="D4303" s="86"/>
      <c r="E4303" s="86"/>
      <c r="F4303" s="86"/>
      <c r="G4303" s="86"/>
      <c r="H4303" s="86"/>
      <c r="I4303" s="86"/>
      <c r="U4303" s="86"/>
      <c r="Y4303" s="86"/>
    </row>
    <row r="4304" spans="1:25" x14ac:dyDescent="0.2">
      <c r="A4304" s="85"/>
      <c r="B4304" s="86"/>
      <c r="C4304" s="86"/>
      <c r="D4304" s="86"/>
      <c r="E4304" s="86"/>
      <c r="F4304" s="86"/>
      <c r="G4304" s="86"/>
      <c r="H4304" s="86"/>
      <c r="I4304" s="86"/>
      <c r="U4304" s="86"/>
      <c r="Y4304" s="86"/>
    </row>
    <row r="4305" spans="1:25" x14ac:dyDescent="0.2">
      <c r="A4305" s="85"/>
      <c r="B4305" s="86"/>
      <c r="C4305" s="86"/>
      <c r="D4305" s="86"/>
      <c r="E4305" s="86"/>
      <c r="F4305" s="86"/>
      <c r="G4305" s="86"/>
      <c r="H4305" s="86"/>
      <c r="I4305" s="86"/>
      <c r="U4305" s="86"/>
      <c r="Y4305" s="86"/>
    </row>
    <row r="4306" spans="1:25" x14ac:dyDescent="0.2">
      <c r="A4306" s="85"/>
      <c r="B4306" s="86"/>
      <c r="C4306" s="86"/>
      <c r="D4306" s="86"/>
      <c r="E4306" s="86"/>
      <c r="F4306" s="86"/>
      <c r="G4306" s="86"/>
      <c r="H4306" s="86"/>
      <c r="I4306" s="86"/>
      <c r="U4306" s="86"/>
      <c r="Y4306" s="86"/>
    </row>
    <row r="4307" spans="1:25" x14ac:dyDescent="0.2">
      <c r="A4307" s="85"/>
      <c r="B4307" s="86"/>
      <c r="C4307" s="86"/>
      <c r="D4307" s="86"/>
      <c r="E4307" s="86"/>
      <c r="F4307" s="86"/>
      <c r="G4307" s="86"/>
      <c r="H4307" s="86"/>
      <c r="I4307" s="86"/>
      <c r="U4307" s="86"/>
      <c r="Y4307" s="86"/>
    </row>
    <row r="4308" spans="1:25" x14ac:dyDescent="0.2">
      <c r="A4308" s="85"/>
      <c r="B4308" s="86"/>
      <c r="C4308" s="86"/>
      <c r="D4308" s="86"/>
      <c r="E4308" s="86"/>
      <c r="F4308" s="86"/>
      <c r="G4308" s="86"/>
      <c r="H4308" s="86"/>
      <c r="I4308" s="86"/>
      <c r="U4308" s="86"/>
      <c r="Y4308" s="86"/>
    </row>
    <row r="4309" spans="1:25" x14ac:dyDescent="0.2">
      <c r="A4309" s="85"/>
      <c r="B4309" s="86"/>
      <c r="C4309" s="86"/>
      <c r="D4309" s="86"/>
      <c r="E4309" s="86"/>
      <c r="F4309" s="86"/>
      <c r="G4309" s="86"/>
      <c r="H4309" s="86"/>
      <c r="I4309" s="86"/>
      <c r="U4309" s="86"/>
      <c r="Y4309" s="86"/>
    </row>
    <row r="4310" spans="1:25" x14ac:dyDescent="0.2">
      <c r="A4310" s="85"/>
      <c r="B4310" s="86"/>
      <c r="C4310" s="86"/>
      <c r="D4310" s="86"/>
      <c r="E4310" s="86"/>
      <c r="F4310" s="86"/>
      <c r="G4310" s="86"/>
      <c r="H4310" s="86"/>
      <c r="I4310" s="86"/>
      <c r="U4310" s="86"/>
      <c r="Y4310" s="86"/>
    </row>
    <row r="4311" spans="1:25" x14ac:dyDescent="0.2">
      <c r="A4311" s="85"/>
      <c r="B4311" s="86"/>
      <c r="C4311" s="86"/>
      <c r="D4311" s="86"/>
      <c r="E4311" s="86"/>
      <c r="F4311" s="86"/>
      <c r="G4311" s="86"/>
      <c r="H4311" s="86"/>
      <c r="I4311" s="86"/>
      <c r="U4311" s="86"/>
      <c r="Y4311" s="86"/>
    </row>
    <row r="4312" spans="1:25" x14ac:dyDescent="0.2">
      <c r="A4312" s="85"/>
      <c r="B4312" s="86"/>
      <c r="C4312" s="86"/>
      <c r="D4312" s="86"/>
      <c r="E4312" s="86"/>
      <c r="F4312" s="86"/>
      <c r="G4312" s="86"/>
      <c r="H4312" s="86"/>
      <c r="I4312" s="86"/>
      <c r="U4312" s="86"/>
      <c r="Y4312" s="86"/>
    </row>
    <row r="4313" spans="1:25" x14ac:dyDescent="0.2">
      <c r="A4313" s="85"/>
      <c r="B4313" s="86"/>
      <c r="C4313" s="86"/>
      <c r="D4313" s="86"/>
      <c r="E4313" s="86"/>
      <c r="F4313" s="86"/>
      <c r="G4313" s="86"/>
      <c r="H4313" s="86"/>
      <c r="I4313" s="86"/>
      <c r="U4313" s="86"/>
      <c r="Y4313" s="86"/>
    </row>
    <row r="4314" spans="1:25" x14ac:dyDescent="0.2">
      <c r="A4314" s="85"/>
      <c r="B4314" s="86"/>
      <c r="C4314" s="86"/>
      <c r="D4314" s="86"/>
      <c r="E4314" s="86"/>
      <c r="F4314" s="86"/>
      <c r="G4314" s="86"/>
      <c r="H4314" s="86"/>
      <c r="I4314" s="86"/>
      <c r="U4314" s="86"/>
      <c r="Y4314" s="86"/>
    </row>
    <row r="4315" spans="1:25" x14ac:dyDescent="0.2">
      <c r="A4315" s="85"/>
      <c r="B4315" s="86"/>
      <c r="C4315" s="86"/>
      <c r="D4315" s="86"/>
      <c r="E4315" s="86"/>
      <c r="F4315" s="86"/>
      <c r="G4315" s="86"/>
      <c r="H4315" s="86"/>
      <c r="I4315" s="86"/>
      <c r="U4315" s="86"/>
      <c r="Y4315" s="86"/>
    </row>
    <row r="4316" spans="1:25" x14ac:dyDescent="0.2">
      <c r="A4316" s="85"/>
      <c r="B4316" s="86"/>
      <c r="C4316" s="86"/>
      <c r="D4316" s="86"/>
      <c r="E4316" s="86"/>
      <c r="F4316" s="86"/>
      <c r="G4316" s="86"/>
      <c r="H4316" s="86"/>
      <c r="I4316" s="86"/>
      <c r="U4316" s="86"/>
      <c r="Y4316" s="86"/>
    </row>
    <row r="4317" spans="1:25" x14ac:dyDescent="0.2">
      <c r="A4317" s="85"/>
      <c r="B4317" s="86"/>
      <c r="C4317" s="86"/>
      <c r="D4317" s="86"/>
      <c r="E4317" s="86"/>
      <c r="F4317" s="86"/>
      <c r="G4317" s="86"/>
      <c r="H4317" s="86"/>
      <c r="I4317" s="86"/>
      <c r="U4317" s="86"/>
      <c r="Y4317" s="86"/>
    </row>
    <row r="4318" spans="1:25" x14ac:dyDescent="0.2">
      <c r="A4318" s="85"/>
      <c r="B4318" s="86"/>
      <c r="C4318" s="86"/>
      <c r="D4318" s="86"/>
      <c r="E4318" s="86"/>
      <c r="F4318" s="86"/>
      <c r="G4318" s="86"/>
      <c r="H4318" s="86"/>
      <c r="I4318" s="86"/>
      <c r="U4318" s="86"/>
      <c r="Y4318" s="86"/>
    </row>
    <row r="4319" spans="1:25" x14ac:dyDescent="0.2">
      <c r="A4319" s="85"/>
      <c r="B4319" s="86"/>
      <c r="C4319" s="86"/>
      <c r="D4319" s="86"/>
      <c r="E4319" s="86"/>
      <c r="F4319" s="86"/>
      <c r="G4319" s="86"/>
      <c r="H4319" s="86"/>
      <c r="I4319" s="86"/>
      <c r="U4319" s="86"/>
      <c r="Y4319" s="86"/>
    </row>
    <row r="4320" spans="1:25" x14ac:dyDescent="0.2">
      <c r="A4320" s="85"/>
      <c r="B4320" s="86"/>
      <c r="C4320" s="86"/>
      <c r="D4320" s="86"/>
      <c r="E4320" s="86"/>
      <c r="F4320" s="86"/>
      <c r="G4320" s="86"/>
      <c r="H4320" s="86"/>
      <c r="I4320" s="86"/>
      <c r="U4320" s="86"/>
      <c r="Y4320" s="86"/>
    </row>
    <row r="4321" spans="1:25" x14ac:dyDescent="0.2">
      <c r="A4321" s="85"/>
      <c r="B4321" s="86"/>
      <c r="C4321" s="86"/>
      <c r="D4321" s="86"/>
      <c r="E4321" s="86"/>
      <c r="F4321" s="86"/>
      <c r="G4321" s="86"/>
      <c r="H4321" s="86"/>
      <c r="I4321" s="86"/>
      <c r="U4321" s="86"/>
      <c r="Y4321" s="86"/>
    </row>
    <row r="4322" spans="1:25" x14ac:dyDescent="0.2">
      <c r="A4322" s="85"/>
      <c r="B4322" s="86"/>
      <c r="C4322" s="86"/>
      <c r="D4322" s="86"/>
      <c r="E4322" s="86"/>
      <c r="F4322" s="86"/>
      <c r="G4322" s="86"/>
      <c r="H4322" s="86"/>
      <c r="I4322" s="86"/>
      <c r="U4322" s="86"/>
      <c r="Y4322" s="86"/>
    </row>
    <row r="4323" spans="1:25" x14ac:dyDescent="0.2">
      <c r="A4323" s="85"/>
      <c r="B4323" s="86"/>
      <c r="C4323" s="86"/>
      <c r="D4323" s="86"/>
      <c r="E4323" s="86"/>
      <c r="F4323" s="86"/>
      <c r="G4323" s="86"/>
      <c r="H4323" s="86"/>
      <c r="I4323" s="86"/>
      <c r="U4323" s="86"/>
      <c r="Y4323" s="86"/>
    </row>
    <row r="4324" spans="1:25" x14ac:dyDescent="0.2">
      <c r="A4324" s="85"/>
      <c r="B4324" s="86"/>
      <c r="C4324" s="86"/>
      <c r="D4324" s="86"/>
      <c r="E4324" s="86"/>
      <c r="F4324" s="86"/>
      <c r="G4324" s="86"/>
      <c r="H4324" s="86"/>
      <c r="I4324" s="86"/>
      <c r="U4324" s="86"/>
      <c r="Y4324" s="86"/>
    </row>
    <row r="4325" spans="1:25" x14ac:dyDescent="0.2">
      <c r="A4325" s="85"/>
      <c r="B4325" s="86"/>
      <c r="C4325" s="86"/>
      <c r="D4325" s="86"/>
      <c r="E4325" s="86"/>
      <c r="F4325" s="86"/>
      <c r="G4325" s="86"/>
      <c r="H4325" s="86"/>
      <c r="I4325" s="86"/>
      <c r="U4325" s="86"/>
      <c r="Y4325" s="86"/>
    </row>
    <row r="4326" spans="1:25" x14ac:dyDescent="0.2">
      <c r="A4326" s="85"/>
      <c r="B4326" s="86"/>
      <c r="C4326" s="86"/>
      <c r="D4326" s="86"/>
      <c r="E4326" s="86"/>
      <c r="F4326" s="86"/>
      <c r="G4326" s="86"/>
      <c r="H4326" s="86"/>
      <c r="I4326" s="86"/>
      <c r="U4326" s="86"/>
      <c r="Y4326" s="86"/>
    </row>
    <row r="4327" spans="1:25" x14ac:dyDescent="0.2">
      <c r="A4327" s="85"/>
      <c r="B4327" s="86"/>
      <c r="C4327" s="86"/>
      <c r="D4327" s="86"/>
      <c r="E4327" s="86"/>
      <c r="F4327" s="86"/>
      <c r="G4327" s="86"/>
      <c r="H4327" s="86"/>
      <c r="I4327" s="86"/>
      <c r="U4327" s="86"/>
      <c r="Y4327" s="86"/>
    </row>
    <row r="4328" spans="1:25" x14ac:dyDescent="0.2">
      <c r="A4328" s="85"/>
      <c r="B4328" s="86"/>
      <c r="C4328" s="86"/>
      <c r="D4328" s="86"/>
      <c r="E4328" s="86"/>
      <c r="F4328" s="86"/>
      <c r="G4328" s="86"/>
      <c r="H4328" s="86"/>
      <c r="I4328" s="86"/>
      <c r="U4328" s="86"/>
      <c r="Y4328" s="86"/>
    </row>
    <row r="4329" spans="1:25" x14ac:dyDescent="0.2">
      <c r="A4329" s="85"/>
      <c r="B4329" s="86"/>
      <c r="C4329" s="86"/>
      <c r="D4329" s="86"/>
      <c r="E4329" s="86"/>
      <c r="F4329" s="86"/>
      <c r="G4329" s="86"/>
      <c r="H4329" s="86"/>
      <c r="I4329" s="86"/>
      <c r="U4329" s="86"/>
      <c r="Y4329" s="86"/>
    </row>
    <row r="4330" spans="1:25" x14ac:dyDescent="0.2">
      <c r="A4330" s="85"/>
      <c r="B4330" s="86"/>
      <c r="C4330" s="86"/>
      <c r="D4330" s="86"/>
      <c r="E4330" s="86"/>
      <c r="F4330" s="86"/>
      <c r="G4330" s="86"/>
      <c r="H4330" s="86"/>
      <c r="I4330" s="86"/>
      <c r="U4330" s="86"/>
      <c r="Y4330" s="86"/>
    </row>
    <row r="4331" spans="1:25" x14ac:dyDescent="0.2">
      <c r="A4331" s="85"/>
      <c r="B4331" s="86"/>
      <c r="C4331" s="86"/>
      <c r="D4331" s="86"/>
      <c r="E4331" s="86"/>
      <c r="F4331" s="86"/>
      <c r="G4331" s="86"/>
      <c r="H4331" s="86"/>
      <c r="I4331" s="86"/>
      <c r="U4331" s="86"/>
      <c r="Y4331" s="86"/>
    </row>
    <row r="4332" spans="1:25" x14ac:dyDescent="0.2">
      <c r="A4332" s="85"/>
      <c r="B4332" s="86"/>
      <c r="C4332" s="86"/>
      <c r="D4332" s="86"/>
      <c r="E4332" s="86"/>
      <c r="F4332" s="86"/>
      <c r="G4332" s="86"/>
      <c r="H4332" s="86"/>
      <c r="I4332" s="86"/>
      <c r="U4332" s="86"/>
      <c r="Y4332" s="86"/>
    </row>
    <row r="4333" spans="1:25" x14ac:dyDescent="0.2">
      <c r="A4333" s="85"/>
      <c r="B4333" s="86"/>
      <c r="C4333" s="86"/>
      <c r="D4333" s="86"/>
      <c r="E4333" s="86"/>
      <c r="F4333" s="86"/>
      <c r="G4333" s="86"/>
      <c r="H4333" s="86"/>
      <c r="I4333" s="86"/>
      <c r="U4333" s="86"/>
      <c r="Y4333" s="86"/>
    </row>
    <row r="4334" spans="1:25" x14ac:dyDescent="0.2">
      <c r="A4334" s="85"/>
      <c r="B4334" s="86"/>
      <c r="C4334" s="86"/>
      <c r="D4334" s="86"/>
      <c r="E4334" s="86"/>
      <c r="F4334" s="86"/>
      <c r="G4334" s="86"/>
      <c r="H4334" s="86"/>
      <c r="I4334" s="86"/>
      <c r="U4334" s="86"/>
      <c r="Y4334" s="86"/>
    </row>
    <row r="4335" spans="1:25" x14ac:dyDescent="0.2">
      <c r="A4335" s="85"/>
      <c r="B4335" s="86"/>
      <c r="C4335" s="86"/>
      <c r="D4335" s="86"/>
      <c r="E4335" s="86"/>
      <c r="F4335" s="86"/>
      <c r="G4335" s="86"/>
      <c r="H4335" s="86"/>
      <c r="I4335" s="86"/>
      <c r="U4335" s="86"/>
      <c r="Y4335" s="86"/>
    </row>
    <row r="4336" spans="1:25" x14ac:dyDescent="0.2">
      <c r="A4336" s="85"/>
      <c r="B4336" s="86"/>
      <c r="C4336" s="86"/>
      <c r="D4336" s="86"/>
      <c r="E4336" s="86"/>
      <c r="F4336" s="86"/>
      <c r="G4336" s="86"/>
      <c r="H4336" s="86"/>
      <c r="I4336" s="86"/>
      <c r="U4336" s="86"/>
      <c r="Y4336" s="86"/>
    </row>
    <row r="4337" spans="1:25" x14ac:dyDescent="0.2">
      <c r="A4337" s="85"/>
      <c r="B4337" s="86"/>
      <c r="C4337" s="86"/>
      <c r="D4337" s="86"/>
      <c r="E4337" s="86"/>
      <c r="F4337" s="86"/>
      <c r="G4337" s="86"/>
      <c r="H4337" s="86"/>
      <c r="I4337" s="86"/>
      <c r="U4337" s="86"/>
      <c r="Y4337" s="86"/>
    </row>
    <row r="4338" spans="1:25" x14ac:dyDescent="0.2">
      <c r="A4338" s="85"/>
      <c r="B4338" s="86"/>
      <c r="C4338" s="86"/>
      <c r="D4338" s="86"/>
      <c r="E4338" s="86"/>
      <c r="F4338" s="86"/>
      <c r="G4338" s="86"/>
      <c r="H4338" s="86"/>
      <c r="I4338" s="86"/>
      <c r="U4338" s="86"/>
      <c r="Y4338" s="86"/>
    </row>
    <row r="4339" spans="1:25" x14ac:dyDescent="0.2">
      <c r="A4339" s="85"/>
      <c r="B4339" s="86"/>
      <c r="C4339" s="86"/>
      <c r="D4339" s="86"/>
      <c r="E4339" s="86"/>
      <c r="F4339" s="86"/>
      <c r="G4339" s="86"/>
      <c r="H4339" s="86"/>
      <c r="I4339" s="86"/>
      <c r="U4339" s="86"/>
      <c r="Y4339" s="86"/>
    </row>
    <row r="4340" spans="1:25" x14ac:dyDescent="0.2">
      <c r="A4340" s="85"/>
      <c r="B4340" s="86"/>
      <c r="C4340" s="86"/>
      <c r="D4340" s="86"/>
      <c r="E4340" s="86"/>
      <c r="F4340" s="86"/>
      <c r="G4340" s="86"/>
      <c r="H4340" s="86"/>
      <c r="I4340" s="86"/>
      <c r="U4340" s="86"/>
      <c r="Y4340" s="86"/>
    </row>
    <row r="4341" spans="1:25" x14ac:dyDescent="0.2">
      <c r="A4341" s="85"/>
      <c r="B4341" s="86"/>
      <c r="C4341" s="86"/>
      <c r="D4341" s="86"/>
      <c r="E4341" s="86"/>
      <c r="F4341" s="86"/>
      <c r="G4341" s="86"/>
      <c r="H4341" s="86"/>
      <c r="I4341" s="86"/>
      <c r="U4341" s="86"/>
      <c r="Y4341" s="86"/>
    </row>
    <row r="4342" spans="1:25" x14ac:dyDescent="0.2">
      <c r="A4342" s="85"/>
      <c r="B4342" s="86"/>
      <c r="C4342" s="86"/>
      <c r="D4342" s="86"/>
      <c r="E4342" s="86"/>
      <c r="F4342" s="86"/>
      <c r="G4342" s="86"/>
      <c r="H4342" s="86"/>
      <c r="I4342" s="86"/>
      <c r="U4342" s="86"/>
      <c r="Y4342" s="86"/>
    </row>
    <row r="4343" spans="1:25" x14ac:dyDescent="0.2">
      <c r="A4343" s="85"/>
      <c r="B4343" s="86"/>
      <c r="C4343" s="86"/>
      <c r="D4343" s="86"/>
      <c r="E4343" s="86"/>
      <c r="F4343" s="86"/>
      <c r="G4343" s="86"/>
      <c r="H4343" s="86"/>
      <c r="I4343" s="86"/>
      <c r="U4343" s="86"/>
      <c r="Y4343" s="86"/>
    </row>
    <row r="4344" spans="1:25" x14ac:dyDescent="0.2">
      <c r="A4344" s="85"/>
      <c r="B4344" s="86"/>
      <c r="C4344" s="86"/>
      <c r="D4344" s="86"/>
      <c r="E4344" s="86"/>
      <c r="F4344" s="86"/>
      <c r="G4344" s="86"/>
      <c r="H4344" s="86"/>
      <c r="I4344" s="86"/>
      <c r="U4344" s="86"/>
      <c r="Y4344" s="86"/>
    </row>
    <row r="4345" spans="1:25" x14ac:dyDescent="0.2">
      <c r="A4345" s="85"/>
      <c r="B4345" s="86"/>
      <c r="C4345" s="86"/>
      <c r="D4345" s="86"/>
      <c r="E4345" s="86"/>
      <c r="F4345" s="86"/>
      <c r="G4345" s="86"/>
      <c r="H4345" s="86"/>
      <c r="I4345" s="86"/>
      <c r="U4345" s="86"/>
      <c r="Y4345" s="86"/>
    </row>
    <row r="4346" spans="1:25" x14ac:dyDescent="0.2">
      <c r="A4346" s="85"/>
      <c r="B4346" s="86"/>
      <c r="C4346" s="86"/>
      <c r="D4346" s="86"/>
      <c r="E4346" s="86"/>
      <c r="F4346" s="86"/>
      <c r="G4346" s="86"/>
      <c r="H4346" s="86"/>
      <c r="I4346" s="86"/>
      <c r="U4346" s="86"/>
      <c r="Y4346" s="86"/>
    </row>
    <row r="4347" spans="1:25" x14ac:dyDescent="0.2">
      <c r="A4347" s="85"/>
      <c r="B4347" s="86"/>
      <c r="C4347" s="86"/>
      <c r="D4347" s="86"/>
      <c r="E4347" s="86"/>
      <c r="F4347" s="86"/>
      <c r="G4347" s="86"/>
      <c r="H4347" s="86"/>
      <c r="I4347" s="86"/>
      <c r="U4347" s="86"/>
      <c r="Y4347" s="86"/>
    </row>
    <row r="4348" spans="1:25" x14ac:dyDescent="0.2">
      <c r="A4348" s="85"/>
      <c r="B4348" s="86"/>
      <c r="C4348" s="86"/>
      <c r="D4348" s="86"/>
      <c r="E4348" s="86"/>
      <c r="F4348" s="86"/>
      <c r="G4348" s="86"/>
      <c r="H4348" s="86"/>
      <c r="I4348" s="86"/>
      <c r="U4348" s="86"/>
      <c r="Y4348" s="86"/>
    </row>
    <row r="4349" spans="1:25" x14ac:dyDescent="0.2">
      <c r="A4349" s="85"/>
      <c r="B4349" s="86"/>
      <c r="C4349" s="86"/>
      <c r="D4349" s="86"/>
      <c r="E4349" s="86"/>
      <c r="F4349" s="86"/>
      <c r="G4349" s="86"/>
      <c r="H4349" s="86"/>
      <c r="I4349" s="86"/>
      <c r="U4349" s="86"/>
      <c r="Y4349" s="86"/>
    </row>
    <row r="4350" spans="1:25" x14ac:dyDescent="0.2">
      <c r="A4350" s="85"/>
      <c r="B4350" s="86"/>
      <c r="C4350" s="86"/>
      <c r="D4350" s="86"/>
      <c r="E4350" s="86"/>
      <c r="F4350" s="86"/>
      <c r="G4350" s="86"/>
      <c r="H4350" s="86"/>
      <c r="I4350" s="86"/>
      <c r="U4350" s="86"/>
      <c r="Y4350" s="86"/>
    </row>
    <row r="4351" spans="1:25" x14ac:dyDescent="0.2">
      <c r="A4351" s="85"/>
      <c r="B4351" s="86"/>
      <c r="C4351" s="86"/>
      <c r="D4351" s="86"/>
      <c r="E4351" s="86"/>
      <c r="F4351" s="86"/>
      <c r="G4351" s="86"/>
      <c r="H4351" s="86"/>
      <c r="I4351" s="86"/>
      <c r="U4351" s="86"/>
      <c r="Y4351" s="86"/>
    </row>
    <row r="4352" spans="1:25" x14ac:dyDescent="0.2">
      <c r="A4352" s="85"/>
      <c r="B4352" s="86"/>
      <c r="C4352" s="86"/>
      <c r="D4352" s="86"/>
      <c r="E4352" s="86"/>
      <c r="F4352" s="86"/>
      <c r="G4352" s="86"/>
      <c r="H4352" s="86"/>
      <c r="I4352" s="86"/>
      <c r="U4352" s="86"/>
      <c r="Y4352" s="86"/>
    </row>
    <row r="4353" spans="1:25" x14ac:dyDescent="0.2">
      <c r="A4353" s="85"/>
      <c r="B4353" s="86"/>
      <c r="C4353" s="86"/>
      <c r="D4353" s="86"/>
      <c r="E4353" s="86"/>
      <c r="F4353" s="86"/>
      <c r="G4353" s="86"/>
      <c r="H4353" s="86"/>
      <c r="I4353" s="86"/>
      <c r="U4353" s="86"/>
      <c r="Y4353" s="86"/>
    </row>
    <row r="4354" spans="1:25" x14ac:dyDescent="0.2">
      <c r="A4354" s="85"/>
      <c r="B4354" s="86"/>
      <c r="C4354" s="86"/>
      <c r="D4354" s="86"/>
      <c r="E4354" s="86"/>
      <c r="F4354" s="86"/>
      <c r="G4354" s="86"/>
      <c r="H4354" s="86"/>
      <c r="I4354" s="86"/>
      <c r="U4354" s="86"/>
      <c r="Y4354" s="86"/>
    </row>
    <row r="4355" spans="1:25" x14ac:dyDescent="0.2">
      <c r="A4355" s="85"/>
      <c r="B4355" s="86"/>
      <c r="C4355" s="86"/>
      <c r="D4355" s="86"/>
      <c r="E4355" s="86"/>
      <c r="F4355" s="86"/>
      <c r="G4355" s="86"/>
      <c r="H4355" s="86"/>
      <c r="I4355" s="86"/>
      <c r="U4355" s="86"/>
      <c r="Y4355" s="86"/>
    </row>
    <row r="4356" spans="1:25" x14ac:dyDescent="0.2">
      <c r="A4356" s="85"/>
      <c r="B4356" s="86"/>
      <c r="C4356" s="86"/>
      <c r="D4356" s="86"/>
      <c r="E4356" s="86"/>
      <c r="F4356" s="86"/>
      <c r="G4356" s="86"/>
      <c r="H4356" s="86"/>
      <c r="I4356" s="86"/>
      <c r="U4356" s="86"/>
      <c r="Y4356" s="86"/>
    </row>
    <row r="4357" spans="1:25" x14ac:dyDescent="0.2">
      <c r="A4357" s="85"/>
      <c r="B4357" s="86"/>
      <c r="C4357" s="86"/>
      <c r="D4357" s="86"/>
      <c r="E4357" s="86"/>
      <c r="F4357" s="86"/>
      <c r="G4357" s="86"/>
      <c r="H4357" s="86"/>
      <c r="I4357" s="86"/>
      <c r="U4357" s="86"/>
      <c r="Y4357" s="86"/>
    </row>
    <row r="4358" spans="1:25" x14ac:dyDescent="0.2">
      <c r="A4358" s="85"/>
      <c r="B4358" s="86"/>
      <c r="C4358" s="86"/>
      <c r="D4358" s="86"/>
      <c r="E4358" s="86"/>
      <c r="F4358" s="86"/>
      <c r="G4358" s="86"/>
      <c r="H4358" s="86"/>
      <c r="I4358" s="86"/>
      <c r="U4358" s="86"/>
      <c r="Y4358" s="86"/>
    </row>
    <row r="4359" spans="1:25" x14ac:dyDescent="0.2">
      <c r="A4359" s="85"/>
      <c r="B4359" s="86"/>
      <c r="C4359" s="86"/>
      <c r="D4359" s="86"/>
      <c r="E4359" s="86"/>
      <c r="F4359" s="86"/>
      <c r="G4359" s="86"/>
      <c r="H4359" s="86"/>
      <c r="I4359" s="86"/>
      <c r="U4359" s="86"/>
      <c r="Y4359" s="86"/>
    </row>
    <row r="4360" spans="1:25" x14ac:dyDescent="0.2">
      <c r="A4360" s="85"/>
      <c r="B4360" s="86"/>
      <c r="C4360" s="86"/>
      <c r="D4360" s="86"/>
      <c r="E4360" s="86"/>
      <c r="F4360" s="86"/>
      <c r="G4360" s="86"/>
      <c r="H4360" s="86"/>
      <c r="I4360" s="86"/>
      <c r="U4360" s="86"/>
      <c r="Y4360" s="86"/>
    </row>
    <row r="4361" spans="1:25" x14ac:dyDescent="0.2">
      <c r="A4361" s="85"/>
      <c r="B4361" s="86"/>
      <c r="C4361" s="86"/>
      <c r="D4361" s="86"/>
      <c r="E4361" s="86"/>
      <c r="F4361" s="86"/>
      <c r="G4361" s="86"/>
      <c r="H4361" s="86"/>
      <c r="I4361" s="86"/>
      <c r="U4361" s="86"/>
      <c r="Y4361" s="86"/>
    </row>
    <row r="4362" spans="1:25" x14ac:dyDescent="0.2">
      <c r="A4362" s="85"/>
      <c r="B4362" s="86"/>
      <c r="C4362" s="86"/>
      <c r="D4362" s="86"/>
      <c r="E4362" s="86"/>
      <c r="F4362" s="86"/>
      <c r="G4362" s="86"/>
      <c r="H4362" s="86"/>
      <c r="I4362" s="86"/>
      <c r="U4362" s="86"/>
      <c r="Y4362" s="86"/>
    </row>
    <row r="4363" spans="1:25" x14ac:dyDescent="0.2">
      <c r="A4363" s="85"/>
      <c r="B4363" s="86"/>
      <c r="C4363" s="86"/>
      <c r="D4363" s="86"/>
      <c r="E4363" s="86"/>
      <c r="F4363" s="86"/>
      <c r="G4363" s="86"/>
      <c r="H4363" s="86"/>
      <c r="I4363" s="86"/>
      <c r="U4363" s="86"/>
      <c r="Y4363" s="86"/>
    </row>
    <row r="4364" spans="1:25" x14ac:dyDescent="0.2">
      <c r="A4364" s="85"/>
      <c r="B4364" s="86"/>
      <c r="C4364" s="86"/>
      <c r="D4364" s="86"/>
      <c r="E4364" s="86"/>
      <c r="F4364" s="86"/>
      <c r="G4364" s="86"/>
      <c r="H4364" s="86"/>
      <c r="I4364" s="86"/>
      <c r="U4364" s="86"/>
      <c r="Y4364" s="86"/>
    </row>
    <row r="4365" spans="1:25" x14ac:dyDescent="0.2">
      <c r="A4365" s="85"/>
      <c r="B4365" s="86"/>
      <c r="C4365" s="86"/>
      <c r="D4365" s="86"/>
      <c r="E4365" s="86"/>
      <c r="F4365" s="86"/>
      <c r="G4365" s="86"/>
      <c r="H4365" s="86"/>
      <c r="I4365" s="86"/>
      <c r="U4365" s="86"/>
      <c r="Y4365" s="86"/>
    </row>
    <row r="4366" spans="1:25" x14ac:dyDescent="0.2">
      <c r="A4366" s="85"/>
      <c r="B4366" s="86"/>
      <c r="C4366" s="86"/>
      <c r="D4366" s="86"/>
      <c r="E4366" s="86"/>
      <c r="F4366" s="86"/>
      <c r="G4366" s="86"/>
      <c r="H4366" s="86"/>
      <c r="I4366" s="86"/>
      <c r="U4366" s="86"/>
      <c r="Y4366" s="86"/>
    </row>
    <row r="4367" spans="1:25" x14ac:dyDescent="0.2">
      <c r="A4367" s="85"/>
      <c r="B4367" s="86"/>
      <c r="C4367" s="86"/>
      <c r="D4367" s="86"/>
      <c r="E4367" s="86"/>
      <c r="F4367" s="86"/>
      <c r="G4367" s="86"/>
      <c r="H4367" s="86"/>
      <c r="I4367" s="86"/>
      <c r="U4367" s="86"/>
      <c r="Y4367" s="86"/>
    </row>
    <row r="4368" spans="1:25" x14ac:dyDescent="0.2">
      <c r="A4368" s="85"/>
      <c r="B4368" s="86"/>
      <c r="C4368" s="86"/>
      <c r="D4368" s="86"/>
      <c r="E4368" s="86"/>
      <c r="F4368" s="86"/>
      <c r="G4368" s="86"/>
      <c r="H4368" s="86"/>
      <c r="I4368" s="86"/>
      <c r="U4368" s="86"/>
      <c r="Y4368" s="86"/>
    </row>
    <row r="4369" spans="1:25" x14ac:dyDescent="0.2">
      <c r="A4369" s="85"/>
      <c r="B4369" s="86"/>
      <c r="C4369" s="86"/>
      <c r="D4369" s="86"/>
      <c r="E4369" s="86"/>
      <c r="F4369" s="86"/>
      <c r="G4369" s="86"/>
      <c r="H4369" s="86"/>
      <c r="I4369" s="86"/>
      <c r="U4369" s="86"/>
      <c r="Y4369" s="86"/>
    </row>
    <row r="4370" spans="1:25" x14ac:dyDescent="0.2">
      <c r="A4370" s="85"/>
      <c r="B4370" s="86"/>
      <c r="C4370" s="86"/>
      <c r="D4370" s="86"/>
      <c r="E4370" s="86"/>
      <c r="F4370" s="86"/>
      <c r="G4370" s="86"/>
      <c r="H4370" s="86"/>
      <c r="I4370" s="86"/>
      <c r="U4370" s="86"/>
      <c r="Y4370" s="86"/>
    </row>
    <row r="4371" spans="1:25" x14ac:dyDescent="0.2">
      <c r="A4371" s="85"/>
      <c r="B4371" s="86"/>
      <c r="C4371" s="86"/>
      <c r="D4371" s="86"/>
      <c r="E4371" s="86"/>
      <c r="F4371" s="86"/>
      <c r="G4371" s="86"/>
      <c r="H4371" s="86"/>
      <c r="I4371" s="86"/>
      <c r="U4371" s="86"/>
      <c r="Y4371" s="86"/>
    </row>
    <row r="4372" spans="1:25" x14ac:dyDescent="0.2">
      <c r="A4372" s="85"/>
      <c r="B4372" s="86"/>
      <c r="C4372" s="86"/>
      <c r="D4372" s="86"/>
      <c r="E4372" s="86"/>
      <c r="F4372" s="86"/>
      <c r="G4372" s="86"/>
      <c r="H4372" s="86"/>
      <c r="I4372" s="86"/>
      <c r="U4372" s="86"/>
      <c r="Y4372" s="86"/>
    </row>
    <row r="4373" spans="1:25" x14ac:dyDescent="0.2">
      <c r="A4373" s="85"/>
      <c r="B4373" s="86"/>
      <c r="C4373" s="86"/>
      <c r="D4373" s="86"/>
      <c r="E4373" s="86"/>
      <c r="F4373" s="86"/>
      <c r="G4373" s="86"/>
      <c r="H4373" s="86"/>
      <c r="I4373" s="86"/>
      <c r="U4373" s="86"/>
      <c r="Y4373" s="86"/>
    </row>
    <row r="4374" spans="1:25" x14ac:dyDescent="0.2">
      <c r="A4374" s="85"/>
      <c r="B4374" s="86"/>
      <c r="C4374" s="86"/>
      <c r="D4374" s="86"/>
      <c r="E4374" s="86"/>
      <c r="F4374" s="86"/>
      <c r="G4374" s="86"/>
      <c r="H4374" s="86"/>
      <c r="I4374" s="86"/>
      <c r="U4374" s="86"/>
      <c r="Y4374" s="86"/>
    </row>
    <row r="4375" spans="1:25" x14ac:dyDescent="0.2">
      <c r="A4375" s="85"/>
      <c r="B4375" s="86"/>
      <c r="C4375" s="86"/>
      <c r="D4375" s="86"/>
      <c r="E4375" s="86"/>
      <c r="F4375" s="86"/>
      <c r="G4375" s="86"/>
      <c r="H4375" s="86"/>
      <c r="I4375" s="86"/>
      <c r="U4375" s="86"/>
      <c r="Y4375" s="86"/>
    </row>
    <row r="4376" spans="1:25" x14ac:dyDescent="0.2">
      <c r="A4376" s="85"/>
      <c r="B4376" s="86"/>
      <c r="C4376" s="86"/>
      <c r="D4376" s="86"/>
      <c r="E4376" s="86"/>
      <c r="F4376" s="86"/>
      <c r="G4376" s="86"/>
      <c r="H4376" s="86"/>
      <c r="I4376" s="86"/>
      <c r="U4376" s="86"/>
      <c r="Y4376" s="86"/>
    </row>
    <row r="4377" spans="1:25" x14ac:dyDescent="0.2">
      <c r="A4377" s="85"/>
      <c r="B4377" s="86"/>
      <c r="C4377" s="86"/>
      <c r="D4377" s="86"/>
      <c r="E4377" s="86"/>
      <c r="F4377" s="86"/>
      <c r="G4377" s="86"/>
      <c r="H4377" s="86"/>
      <c r="I4377" s="86"/>
      <c r="U4377" s="86"/>
      <c r="Y4377" s="86"/>
    </row>
    <row r="4378" spans="1:25" x14ac:dyDescent="0.2">
      <c r="A4378" s="85"/>
      <c r="B4378" s="86"/>
      <c r="C4378" s="86"/>
      <c r="D4378" s="86"/>
      <c r="E4378" s="86"/>
      <c r="F4378" s="86"/>
      <c r="G4378" s="86"/>
      <c r="H4378" s="86"/>
      <c r="I4378" s="86"/>
      <c r="U4378" s="86"/>
      <c r="Y4378" s="86"/>
    </row>
    <row r="4379" spans="1:25" x14ac:dyDescent="0.2">
      <c r="A4379" s="85"/>
      <c r="B4379" s="86"/>
      <c r="C4379" s="86"/>
      <c r="D4379" s="86"/>
      <c r="E4379" s="86"/>
      <c r="F4379" s="86"/>
      <c r="G4379" s="86"/>
      <c r="H4379" s="86"/>
      <c r="I4379" s="86"/>
      <c r="U4379" s="86"/>
      <c r="Y4379" s="86"/>
    </row>
    <row r="4380" spans="1:25" x14ac:dyDescent="0.2">
      <c r="A4380" s="85"/>
      <c r="B4380" s="86"/>
      <c r="C4380" s="86"/>
      <c r="D4380" s="86"/>
      <c r="E4380" s="86"/>
      <c r="F4380" s="86"/>
      <c r="G4380" s="86"/>
      <c r="H4380" s="86"/>
      <c r="I4380" s="86"/>
      <c r="U4380" s="86"/>
      <c r="Y4380" s="86"/>
    </row>
    <row r="4381" spans="1:25" x14ac:dyDescent="0.2">
      <c r="A4381" s="85"/>
      <c r="B4381" s="86"/>
      <c r="C4381" s="86"/>
      <c r="D4381" s="86"/>
      <c r="E4381" s="86"/>
      <c r="F4381" s="86"/>
      <c r="G4381" s="86"/>
      <c r="H4381" s="86"/>
      <c r="I4381" s="86"/>
      <c r="U4381" s="86"/>
      <c r="Y4381" s="86"/>
    </row>
    <row r="4382" spans="1:25" x14ac:dyDescent="0.2">
      <c r="A4382" s="85"/>
      <c r="B4382" s="86"/>
      <c r="C4382" s="86"/>
      <c r="D4382" s="86"/>
      <c r="E4382" s="86"/>
      <c r="F4382" s="86"/>
      <c r="G4382" s="86"/>
      <c r="H4382" s="86"/>
      <c r="I4382" s="86"/>
      <c r="U4382" s="86"/>
      <c r="Y4382" s="86"/>
    </row>
    <row r="4383" spans="1:25" x14ac:dyDescent="0.2">
      <c r="A4383" s="85"/>
      <c r="B4383" s="86"/>
      <c r="C4383" s="86"/>
      <c r="D4383" s="86"/>
      <c r="E4383" s="86"/>
      <c r="F4383" s="86"/>
      <c r="G4383" s="86"/>
      <c r="H4383" s="86"/>
      <c r="I4383" s="86"/>
      <c r="U4383" s="86"/>
      <c r="Y4383" s="86"/>
    </row>
    <row r="4384" spans="1:25" x14ac:dyDescent="0.2">
      <c r="A4384" s="85"/>
      <c r="B4384" s="86"/>
      <c r="C4384" s="86"/>
      <c r="D4384" s="86"/>
      <c r="E4384" s="86"/>
      <c r="F4384" s="86"/>
      <c r="G4384" s="86"/>
      <c r="H4384" s="86"/>
      <c r="I4384" s="86"/>
      <c r="U4384" s="86"/>
      <c r="Y4384" s="86"/>
    </row>
    <row r="4385" spans="1:25" x14ac:dyDescent="0.2">
      <c r="A4385" s="85"/>
      <c r="B4385" s="86"/>
      <c r="C4385" s="86"/>
      <c r="D4385" s="86"/>
      <c r="E4385" s="86"/>
      <c r="F4385" s="86"/>
      <c r="G4385" s="86"/>
      <c r="H4385" s="86"/>
      <c r="I4385" s="86"/>
      <c r="U4385" s="86"/>
      <c r="Y4385" s="86"/>
    </row>
    <row r="4386" spans="1:25" x14ac:dyDescent="0.2">
      <c r="A4386" s="85"/>
      <c r="B4386" s="86"/>
      <c r="C4386" s="86"/>
      <c r="D4386" s="86"/>
      <c r="E4386" s="86"/>
      <c r="F4386" s="86"/>
      <c r="G4386" s="86"/>
      <c r="H4386" s="86"/>
      <c r="I4386" s="86"/>
      <c r="U4386" s="86"/>
      <c r="Y4386" s="86"/>
    </row>
    <row r="4387" spans="1:25" x14ac:dyDescent="0.2">
      <c r="A4387" s="85"/>
      <c r="B4387" s="86"/>
      <c r="C4387" s="86"/>
      <c r="D4387" s="86"/>
      <c r="E4387" s="86"/>
      <c r="F4387" s="86"/>
      <c r="G4387" s="86"/>
      <c r="H4387" s="86"/>
      <c r="I4387" s="86"/>
      <c r="U4387" s="86"/>
      <c r="Y4387" s="86"/>
    </row>
    <row r="4388" spans="1:25" x14ac:dyDescent="0.2">
      <c r="A4388" s="85"/>
      <c r="B4388" s="86"/>
      <c r="C4388" s="86"/>
      <c r="D4388" s="86"/>
      <c r="E4388" s="86"/>
      <c r="F4388" s="86"/>
      <c r="G4388" s="86"/>
      <c r="H4388" s="86"/>
      <c r="I4388" s="86"/>
      <c r="U4388" s="86"/>
      <c r="Y4388" s="86"/>
    </row>
    <row r="4389" spans="1:25" x14ac:dyDescent="0.2">
      <c r="A4389" s="85"/>
      <c r="B4389" s="86"/>
      <c r="C4389" s="86"/>
      <c r="D4389" s="86"/>
      <c r="E4389" s="86"/>
      <c r="F4389" s="86"/>
      <c r="G4389" s="86"/>
      <c r="H4389" s="86"/>
      <c r="I4389" s="86"/>
      <c r="U4389" s="86"/>
      <c r="Y4389" s="86"/>
    </row>
    <row r="4390" spans="1:25" x14ac:dyDescent="0.2">
      <c r="A4390" s="85"/>
      <c r="B4390" s="86"/>
      <c r="C4390" s="86"/>
      <c r="D4390" s="86"/>
      <c r="E4390" s="86"/>
      <c r="F4390" s="86"/>
      <c r="G4390" s="86"/>
      <c r="H4390" s="86"/>
      <c r="I4390" s="86"/>
      <c r="U4390" s="86"/>
      <c r="Y4390" s="86"/>
    </row>
    <row r="4391" spans="1:25" x14ac:dyDescent="0.2">
      <c r="A4391" s="85"/>
      <c r="B4391" s="86"/>
      <c r="C4391" s="86"/>
      <c r="D4391" s="86"/>
      <c r="E4391" s="86"/>
      <c r="F4391" s="86"/>
      <c r="G4391" s="86"/>
      <c r="H4391" s="86"/>
      <c r="I4391" s="86"/>
      <c r="U4391" s="86"/>
      <c r="Y4391" s="86"/>
    </row>
    <row r="4392" spans="1:25" x14ac:dyDescent="0.2">
      <c r="A4392" s="85"/>
      <c r="B4392" s="86"/>
      <c r="C4392" s="86"/>
      <c r="D4392" s="86"/>
      <c r="E4392" s="86"/>
      <c r="F4392" s="86"/>
      <c r="G4392" s="86"/>
      <c r="H4392" s="86"/>
      <c r="I4392" s="86"/>
      <c r="U4392" s="86"/>
      <c r="Y4392" s="86"/>
    </row>
    <row r="4393" spans="1:25" x14ac:dyDescent="0.2">
      <c r="A4393" s="85"/>
      <c r="B4393" s="86"/>
      <c r="C4393" s="86"/>
      <c r="D4393" s="86"/>
      <c r="E4393" s="86"/>
      <c r="F4393" s="86"/>
      <c r="G4393" s="86"/>
      <c r="H4393" s="86"/>
      <c r="I4393" s="86"/>
      <c r="U4393" s="86"/>
      <c r="Y4393" s="86"/>
    </row>
    <row r="4394" spans="1:25" x14ac:dyDescent="0.2">
      <c r="A4394" s="85"/>
      <c r="B4394" s="86"/>
      <c r="C4394" s="86"/>
      <c r="D4394" s="86"/>
      <c r="E4394" s="86"/>
      <c r="F4394" s="86"/>
      <c r="G4394" s="86"/>
      <c r="H4394" s="86"/>
      <c r="I4394" s="86"/>
      <c r="U4394" s="86"/>
      <c r="Y4394" s="86"/>
    </row>
    <row r="4395" spans="1:25" x14ac:dyDescent="0.2">
      <c r="A4395" s="85"/>
      <c r="B4395" s="86"/>
      <c r="C4395" s="86"/>
      <c r="D4395" s="86"/>
      <c r="E4395" s="86"/>
      <c r="F4395" s="86"/>
      <c r="G4395" s="86"/>
      <c r="H4395" s="86"/>
      <c r="I4395" s="86"/>
      <c r="U4395" s="86"/>
      <c r="Y4395" s="86"/>
    </row>
    <row r="4396" spans="1:25" x14ac:dyDescent="0.2">
      <c r="A4396" s="85"/>
      <c r="B4396" s="86"/>
      <c r="C4396" s="86"/>
      <c r="D4396" s="86"/>
      <c r="E4396" s="86"/>
      <c r="F4396" s="86"/>
      <c r="G4396" s="86"/>
      <c r="H4396" s="86"/>
      <c r="I4396" s="86"/>
      <c r="U4396" s="86"/>
      <c r="Y4396" s="86"/>
    </row>
    <row r="4397" spans="1:25" x14ac:dyDescent="0.2">
      <c r="A4397" s="85"/>
      <c r="B4397" s="86"/>
      <c r="C4397" s="86"/>
      <c r="D4397" s="86"/>
      <c r="E4397" s="86"/>
      <c r="F4397" s="86"/>
      <c r="G4397" s="86"/>
      <c r="H4397" s="86"/>
      <c r="I4397" s="86"/>
      <c r="U4397" s="86"/>
      <c r="Y4397" s="86"/>
    </row>
    <row r="4398" spans="1:25" x14ac:dyDescent="0.2">
      <c r="A4398" s="85"/>
      <c r="B4398" s="86"/>
      <c r="C4398" s="86"/>
      <c r="D4398" s="86"/>
      <c r="E4398" s="86"/>
      <c r="F4398" s="86"/>
      <c r="G4398" s="86"/>
      <c r="H4398" s="86"/>
      <c r="I4398" s="86"/>
      <c r="U4398" s="86"/>
      <c r="Y4398" s="86"/>
    </row>
    <row r="4399" spans="1:25" x14ac:dyDescent="0.2">
      <c r="A4399" s="85"/>
      <c r="B4399" s="86"/>
      <c r="C4399" s="86"/>
      <c r="D4399" s="86"/>
      <c r="E4399" s="86"/>
      <c r="F4399" s="86"/>
      <c r="G4399" s="86"/>
      <c r="H4399" s="86"/>
      <c r="I4399" s="86"/>
      <c r="U4399" s="86"/>
      <c r="Y4399" s="86"/>
    </row>
    <row r="4400" spans="1:25" x14ac:dyDescent="0.2">
      <c r="A4400" s="85"/>
      <c r="B4400" s="86"/>
      <c r="C4400" s="86"/>
      <c r="D4400" s="86"/>
      <c r="E4400" s="86"/>
      <c r="F4400" s="86"/>
      <c r="G4400" s="86"/>
      <c r="H4400" s="86"/>
      <c r="I4400" s="86"/>
      <c r="U4400" s="86"/>
      <c r="Y4400" s="86"/>
    </row>
    <row r="4401" spans="1:25" x14ac:dyDescent="0.2">
      <c r="A4401" s="85"/>
      <c r="B4401" s="86"/>
      <c r="C4401" s="86"/>
      <c r="D4401" s="86"/>
      <c r="E4401" s="86"/>
      <c r="F4401" s="86"/>
      <c r="G4401" s="86"/>
      <c r="H4401" s="86"/>
      <c r="I4401" s="86"/>
      <c r="U4401" s="86"/>
      <c r="Y4401" s="86"/>
    </row>
    <row r="4402" spans="1:25" x14ac:dyDescent="0.2">
      <c r="A4402" s="85"/>
      <c r="B4402" s="86"/>
      <c r="C4402" s="86"/>
      <c r="D4402" s="86"/>
      <c r="E4402" s="86"/>
      <c r="F4402" s="86"/>
      <c r="G4402" s="86"/>
      <c r="H4402" s="86"/>
      <c r="I4402" s="86"/>
      <c r="U4402" s="86"/>
      <c r="Y4402" s="86"/>
    </row>
    <row r="4403" spans="1:25" x14ac:dyDescent="0.2">
      <c r="A4403" s="85"/>
      <c r="B4403" s="86"/>
      <c r="C4403" s="86"/>
      <c r="D4403" s="86"/>
      <c r="E4403" s="86"/>
      <c r="F4403" s="86"/>
      <c r="G4403" s="86"/>
      <c r="H4403" s="86"/>
      <c r="I4403" s="86"/>
      <c r="U4403" s="86"/>
      <c r="Y4403" s="86"/>
    </row>
    <row r="4404" spans="1:25" x14ac:dyDescent="0.2">
      <c r="A4404" s="85"/>
      <c r="B4404" s="86"/>
      <c r="C4404" s="86"/>
      <c r="D4404" s="86"/>
      <c r="E4404" s="86"/>
      <c r="F4404" s="86"/>
      <c r="G4404" s="86"/>
      <c r="H4404" s="86"/>
      <c r="I4404" s="86"/>
      <c r="U4404" s="86"/>
      <c r="Y4404" s="86"/>
    </row>
    <row r="4405" spans="1:25" x14ac:dyDescent="0.2">
      <c r="A4405" s="85"/>
      <c r="B4405" s="86"/>
      <c r="C4405" s="86"/>
      <c r="D4405" s="86"/>
      <c r="E4405" s="86"/>
      <c r="F4405" s="86"/>
      <c r="G4405" s="86"/>
      <c r="H4405" s="86"/>
      <c r="I4405" s="86"/>
      <c r="U4405" s="86"/>
      <c r="Y4405" s="86"/>
    </row>
    <row r="4406" spans="1:25" x14ac:dyDescent="0.2">
      <c r="A4406" s="85"/>
      <c r="B4406" s="86"/>
      <c r="C4406" s="86"/>
      <c r="D4406" s="86"/>
      <c r="E4406" s="86"/>
      <c r="F4406" s="86"/>
      <c r="G4406" s="86"/>
      <c r="H4406" s="86"/>
      <c r="I4406" s="86"/>
      <c r="U4406" s="86"/>
      <c r="Y4406" s="86"/>
    </row>
    <row r="4407" spans="1:25" x14ac:dyDescent="0.2">
      <c r="A4407" s="85"/>
      <c r="B4407" s="86"/>
      <c r="C4407" s="86"/>
      <c r="D4407" s="86"/>
      <c r="E4407" s="86"/>
      <c r="F4407" s="86"/>
      <c r="G4407" s="86"/>
      <c r="H4407" s="86"/>
      <c r="I4407" s="86"/>
      <c r="U4407" s="86"/>
      <c r="Y4407" s="86"/>
    </row>
    <row r="4408" spans="1:25" x14ac:dyDescent="0.2">
      <c r="A4408" s="85"/>
      <c r="B4408" s="86"/>
      <c r="C4408" s="86"/>
      <c r="D4408" s="86"/>
      <c r="E4408" s="86"/>
      <c r="F4408" s="86"/>
      <c r="G4408" s="86"/>
      <c r="H4408" s="86"/>
      <c r="I4408" s="86"/>
      <c r="U4408" s="86"/>
      <c r="Y4408" s="86"/>
    </row>
    <row r="4409" spans="1:25" x14ac:dyDescent="0.2">
      <c r="A4409" s="85"/>
      <c r="B4409" s="86"/>
      <c r="C4409" s="86"/>
      <c r="D4409" s="86"/>
      <c r="E4409" s="86"/>
      <c r="F4409" s="86"/>
      <c r="G4409" s="86"/>
      <c r="H4409" s="86"/>
      <c r="I4409" s="86"/>
      <c r="U4409" s="86"/>
      <c r="Y4409" s="86"/>
    </row>
    <row r="4410" spans="1:25" x14ac:dyDescent="0.2">
      <c r="A4410" s="85"/>
      <c r="B4410" s="86"/>
      <c r="C4410" s="86"/>
      <c r="D4410" s="86"/>
      <c r="E4410" s="86"/>
      <c r="F4410" s="86"/>
      <c r="G4410" s="86"/>
      <c r="H4410" s="86"/>
      <c r="I4410" s="86"/>
      <c r="U4410" s="86"/>
      <c r="Y4410" s="86"/>
    </row>
    <row r="4411" spans="1:25" x14ac:dyDescent="0.2">
      <c r="A4411" s="85"/>
      <c r="B4411" s="86"/>
      <c r="C4411" s="86"/>
      <c r="D4411" s="86"/>
      <c r="E4411" s="86"/>
      <c r="F4411" s="86"/>
      <c r="G4411" s="86"/>
      <c r="H4411" s="86"/>
      <c r="I4411" s="86"/>
      <c r="U4411" s="86"/>
      <c r="Y4411" s="86"/>
    </row>
    <row r="4412" spans="1:25" x14ac:dyDescent="0.2">
      <c r="A4412" s="85"/>
      <c r="B4412" s="86"/>
      <c r="C4412" s="86"/>
      <c r="D4412" s="86"/>
      <c r="E4412" s="86"/>
      <c r="F4412" s="86"/>
      <c r="G4412" s="86"/>
      <c r="H4412" s="86"/>
      <c r="I4412" s="86"/>
      <c r="U4412" s="86"/>
      <c r="Y4412" s="86"/>
    </row>
    <row r="4413" spans="1:25" x14ac:dyDescent="0.2">
      <c r="A4413" s="85"/>
      <c r="B4413" s="86"/>
      <c r="C4413" s="86"/>
      <c r="D4413" s="86"/>
      <c r="E4413" s="86"/>
      <c r="F4413" s="86"/>
      <c r="G4413" s="86"/>
      <c r="H4413" s="86"/>
      <c r="I4413" s="86"/>
      <c r="U4413" s="86"/>
      <c r="Y4413" s="86"/>
    </row>
    <row r="4414" spans="1:25" x14ac:dyDescent="0.2">
      <c r="A4414" s="85"/>
      <c r="B4414" s="86"/>
      <c r="C4414" s="86"/>
      <c r="D4414" s="86"/>
      <c r="E4414" s="86"/>
      <c r="F4414" s="86"/>
      <c r="G4414" s="86"/>
      <c r="H4414" s="86"/>
      <c r="I4414" s="86"/>
      <c r="U4414" s="86"/>
      <c r="Y4414" s="86"/>
    </row>
    <row r="4415" spans="1:25" x14ac:dyDescent="0.2">
      <c r="A4415" s="85"/>
      <c r="B4415" s="86"/>
      <c r="C4415" s="86"/>
      <c r="D4415" s="86"/>
      <c r="E4415" s="86"/>
      <c r="F4415" s="86"/>
      <c r="G4415" s="86"/>
      <c r="H4415" s="86"/>
      <c r="I4415" s="86"/>
      <c r="U4415" s="86"/>
      <c r="Y4415" s="86"/>
    </row>
    <row r="4416" spans="1:25" x14ac:dyDescent="0.2">
      <c r="A4416" s="85"/>
      <c r="B4416" s="86"/>
      <c r="C4416" s="86"/>
      <c r="D4416" s="86"/>
      <c r="E4416" s="86"/>
      <c r="F4416" s="86"/>
      <c r="G4416" s="86"/>
      <c r="H4416" s="86"/>
      <c r="I4416" s="86"/>
      <c r="U4416" s="86"/>
      <c r="Y4416" s="86"/>
    </row>
    <row r="4417" spans="1:25" x14ac:dyDescent="0.2">
      <c r="A4417" s="85"/>
      <c r="B4417" s="86"/>
      <c r="C4417" s="86"/>
      <c r="D4417" s="86"/>
      <c r="E4417" s="86"/>
      <c r="F4417" s="86"/>
      <c r="G4417" s="86"/>
      <c r="H4417" s="86"/>
      <c r="I4417" s="86"/>
      <c r="U4417" s="86"/>
      <c r="Y4417" s="86"/>
    </row>
    <row r="4418" spans="1:25" x14ac:dyDescent="0.2">
      <c r="A4418" s="85"/>
      <c r="B4418" s="86"/>
      <c r="C4418" s="86"/>
      <c r="D4418" s="86"/>
      <c r="E4418" s="86"/>
      <c r="F4418" s="86"/>
      <c r="G4418" s="86"/>
      <c r="H4418" s="86"/>
      <c r="I4418" s="86"/>
      <c r="U4418" s="86"/>
      <c r="Y4418" s="86"/>
    </row>
    <row r="4419" spans="1:25" x14ac:dyDescent="0.2">
      <c r="A4419" s="85"/>
      <c r="B4419" s="86"/>
      <c r="C4419" s="86"/>
      <c r="D4419" s="86"/>
      <c r="E4419" s="86"/>
      <c r="F4419" s="86"/>
      <c r="G4419" s="86"/>
      <c r="H4419" s="86"/>
      <c r="I4419" s="86"/>
      <c r="U4419" s="86"/>
      <c r="Y4419" s="86"/>
    </row>
    <row r="4420" spans="1:25" x14ac:dyDescent="0.2">
      <c r="A4420" s="85"/>
      <c r="B4420" s="86"/>
      <c r="C4420" s="86"/>
      <c r="D4420" s="86"/>
      <c r="E4420" s="86"/>
      <c r="F4420" s="86"/>
      <c r="G4420" s="86"/>
      <c r="H4420" s="86"/>
      <c r="I4420" s="86"/>
      <c r="U4420" s="86"/>
      <c r="Y4420" s="86"/>
    </row>
    <row r="4421" spans="1:25" x14ac:dyDescent="0.2">
      <c r="A4421" s="85"/>
      <c r="B4421" s="86"/>
      <c r="C4421" s="86"/>
      <c r="D4421" s="86"/>
      <c r="E4421" s="86"/>
      <c r="F4421" s="86"/>
      <c r="G4421" s="86"/>
      <c r="H4421" s="86"/>
      <c r="I4421" s="86"/>
      <c r="U4421" s="86"/>
      <c r="Y4421" s="86"/>
    </row>
    <row r="4422" spans="1:25" x14ac:dyDescent="0.2">
      <c r="A4422" s="85"/>
      <c r="B4422" s="86"/>
      <c r="C4422" s="86"/>
      <c r="D4422" s="86"/>
      <c r="E4422" s="86"/>
      <c r="F4422" s="86"/>
      <c r="G4422" s="86"/>
      <c r="H4422" s="86"/>
      <c r="I4422" s="86"/>
      <c r="U4422" s="86"/>
      <c r="Y4422" s="86"/>
    </row>
    <row r="4423" spans="1:25" x14ac:dyDescent="0.2">
      <c r="A4423" s="85"/>
      <c r="B4423" s="86"/>
      <c r="C4423" s="86"/>
      <c r="D4423" s="86"/>
      <c r="E4423" s="86"/>
      <c r="F4423" s="86"/>
      <c r="G4423" s="86"/>
      <c r="H4423" s="86"/>
      <c r="I4423" s="86"/>
      <c r="U4423" s="86"/>
      <c r="Y4423" s="86"/>
    </row>
    <row r="4424" spans="1:25" x14ac:dyDescent="0.2">
      <c r="A4424" s="85"/>
      <c r="B4424" s="86"/>
      <c r="C4424" s="86"/>
      <c r="D4424" s="86"/>
      <c r="E4424" s="86"/>
      <c r="F4424" s="86"/>
      <c r="G4424" s="86"/>
      <c r="H4424" s="86"/>
      <c r="I4424" s="86"/>
      <c r="U4424" s="86"/>
      <c r="Y4424" s="86"/>
    </row>
    <row r="4425" spans="1:25" x14ac:dyDescent="0.2">
      <c r="A4425" s="85"/>
      <c r="B4425" s="86"/>
      <c r="C4425" s="86"/>
      <c r="D4425" s="86"/>
      <c r="E4425" s="86"/>
      <c r="F4425" s="86"/>
      <c r="G4425" s="86"/>
      <c r="H4425" s="86"/>
      <c r="I4425" s="86"/>
      <c r="U4425" s="86"/>
      <c r="Y4425" s="86"/>
    </row>
    <row r="4426" spans="1:25" x14ac:dyDescent="0.2">
      <c r="A4426" s="85"/>
      <c r="B4426" s="86"/>
      <c r="C4426" s="86"/>
      <c r="D4426" s="86"/>
      <c r="E4426" s="86"/>
      <c r="F4426" s="86"/>
      <c r="G4426" s="86"/>
      <c r="H4426" s="86"/>
      <c r="I4426" s="86"/>
      <c r="U4426" s="86"/>
      <c r="Y4426" s="86"/>
    </row>
    <row r="4427" spans="1:25" x14ac:dyDescent="0.2">
      <c r="A4427" s="85"/>
      <c r="B4427" s="86"/>
      <c r="C4427" s="86"/>
      <c r="D4427" s="86"/>
      <c r="E4427" s="86"/>
      <c r="F4427" s="86"/>
      <c r="G4427" s="86"/>
      <c r="H4427" s="86"/>
      <c r="I4427" s="86"/>
      <c r="U4427" s="86"/>
      <c r="Y4427" s="86"/>
    </row>
    <row r="4428" spans="1:25" x14ac:dyDescent="0.2">
      <c r="A4428" s="85"/>
      <c r="B4428" s="86"/>
      <c r="C4428" s="86"/>
      <c r="D4428" s="86"/>
      <c r="E4428" s="86"/>
      <c r="F4428" s="86"/>
      <c r="G4428" s="86"/>
      <c r="H4428" s="86"/>
      <c r="I4428" s="86"/>
      <c r="U4428" s="86"/>
      <c r="Y4428" s="86"/>
    </row>
    <row r="4429" spans="1:25" x14ac:dyDescent="0.2">
      <c r="A4429" s="85"/>
      <c r="B4429" s="86"/>
      <c r="C4429" s="86"/>
      <c r="D4429" s="86"/>
      <c r="E4429" s="86"/>
      <c r="F4429" s="86"/>
      <c r="G4429" s="86"/>
      <c r="H4429" s="86"/>
      <c r="I4429" s="86"/>
      <c r="U4429" s="86"/>
      <c r="Y4429" s="86"/>
    </row>
    <row r="4430" spans="1:25" x14ac:dyDescent="0.2">
      <c r="A4430" s="85"/>
      <c r="B4430" s="86"/>
      <c r="C4430" s="86"/>
      <c r="D4430" s="86"/>
      <c r="E4430" s="86"/>
      <c r="F4430" s="86"/>
      <c r="G4430" s="86"/>
      <c r="H4430" s="86"/>
      <c r="I4430" s="86"/>
      <c r="U4430" s="86"/>
      <c r="Y4430" s="86"/>
    </row>
    <row r="4431" spans="1:25" x14ac:dyDescent="0.2">
      <c r="A4431" s="85"/>
      <c r="B4431" s="86"/>
      <c r="C4431" s="86"/>
      <c r="D4431" s="86"/>
      <c r="E4431" s="86"/>
      <c r="F4431" s="86"/>
      <c r="G4431" s="86"/>
      <c r="H4431" s="86"/>
      <c r="I4431" s="86"/>
      <c r="U4431" s="86"/>
      <c r="Y4431" s="86"/>
    </row>
    <row r="4432" spans="1:25" x14ac:dyDescent="0.2">
      <c r="A4432" s="85"/>
      <c r="B4432" s="86"/>
      <c r="C4432" s="86"/>
      <c r="D4432" s="86"/>
      <c r="E4432" s="86"/>
      <c r="F4432" s="86"/>
      <c r="G4432" s="86"/>
      <c r="H4432" s="86"/>
      <c r="I4432" s="86"/>
      <c r="U4432" s="86"/>
      <c r="Y4432" s="86"/>
    </row>
    <row r="4433" spans="1:25" x14ac:dyDescent="0.2">
      <c r="A4433" s="85"/>
      <c r="B4433" s="86"/>
      <c r="C4433" s="86"/>
      <c r="D4433" s="86"/>
      <c r="E4433" s="86"/>
      <c r="F4433" s="86"/>
      <c r="G4433" s="86"/>
      <c r="H4433" s="86"/>
      <c r="I4433" s="86"/>
      <c r="U4433" s="86"/>
      <c r="Y4433" s="86"/>
    </row>
    <row r="4434" spans="1:25" x14ac:dyDescent="0.2">
      <c r="A4434" s="85"/>
      <c r="B4434" s="86"/>
      <c r="C4434" s="86"/>
      <c r="D4434" s="86"/>
      <c r="E4434" s="86"/>
      <c r="F4434" s="86"/>
      <c r="G4434" s="86"/>
      <c r="H4434" s="86"/>
      <c r="I4434" s="86"/>
      <c r="U4434" s="86"/>
      <c r="Y4434" s="86"/>
    </row>
    <row r="4435" spans="1:25" x14ac:dyDescent="0.2">
      <c r="A4435" s="85"/>
      <c r="B4435" s="86"/>
      <c r="C4435" s="86"/>
      <c r="D4435" s="86"/>
      <c r="E4435" s="86"/>
      <c r="F4435" s="86"/>
      <c r="G4435" s="86"/>
      <c r="H4435" s="86"/>
      <c r="I4435" s="86"/>
      <c r="U4435" s="86"/>
      <c r="Y4435" s="86"/>
    </row>
    <row r="4436" spans="1:25" x14ac:dyDescent="0.2">
      <c r="A4436" s="85"/>
      <c r="B4436" s="86"/>
      <c r="C4436" s="86"/>
      <c r="D4436" s="86"/>
      <c r="E4436" s="86"/>
      <c r="F4436" s="86"/>
      <c r="G4436" s="86"/>
      <c r="H4436" s="86"/>
      <c r="I4436" s="86"/>
      <c r="U4436" s="86"/>
      <c r="Y4436" s="86"/>
    </row>
    <row r="4437" spans="1:25" x14ac:dyDescent="0.2">
      <c r="A4437" s="85"/>
      <c r="B4437" s="86"/>
      <c r="C4437" s="86"/>
      <c r="D4437" s="86"/>
      <c r="E4437" s="86"/>
      <c r="F4437" s="86"/>
      <c r="G4437" s="86"/>
      <c r="H4437" s="86"/>
      <c r="I4437" s="86"/>
      <c r="U4437" s="86"/>
      <c r="Y4437" s="86"/>
    </row>
    <row r="4438" spans="1:25" x14ac:dyDescent="0.2">
      <c r="A4438" s="85"/>
      <c r="B4438" s="86"/>
      <c r="C4438" s="86"/>
      <c r="D4438" s="86"/>
      <c r="E4438" s="86"/>
      <c r="F4438" s="86"/>
      <c r="G4438" s="86"/>
      <c r="H4438" s="86"/>
      <c r="I4438" s="86"/>
      <c r="U4438" s="86"/>
      <c r="Y4438" s="86"/>
    </row>
    <row r="4439" spans="1:25" x14ac:dyDescent="0.2">
      <c r="A4439" s="85"/>
      <c r="B4439" s="86"/>
      <c r="C4439" s="86"/>
      <c r="D4439" s="86"/>
      <c r="E4439" s="86"/>
      <c r="F4439" s="86"/>
      <c r="G4439" s="86"/>
      <c r="H4439" s="86"/>
      <c r="I4439" s="86"/>
      <c r="U4439" s="86"/>
      <c r="Y4439" s="86"/>
    </row>
    <row r="4440" spans="1:25" x14ac:dyDescent="0.2">
      <c r="A4440" s="85"/>
      <c r="B4440" s="86"/>
      <c r="C4440" s="86"/>
      <c r="D4440" s="86"/>
      <c r="E4440" s="86"/>
      <c r="F4440" s="86"/>
      <c r="G4440" s="86"/>
      <c r="H4440" s="86"/>
      <c r="I4440" s="86"/>
      <c r="U4440" s="86"/>
      <c r="Y4440" s="86"/>
    </row>
    <row r="4441" spans="1:25" x14ac:dyDescent="0.2">
      <c r="A4441" s="85"/>
      <c r="B4441" s="86"/>
      <c r="C4441" s="86"/>
      <c r="D4441" s="86"/>
      <c r="E4441" s="86"/>
      <c r="F4441" s="86"/>
      <c r="G4441" s="86"/>
      <c r="H4441" s="86"/>
      <c r="I4441" s="86"/>
      <c r="U4441" s="86"/>
      <c r="Y4441" s="86"/>
    </row>
    <row r="4442" spans="1:25" x14ac:dyDescent="0.2">
      <c r="A4442" s="85"/>
      <c r="B4442" s="86"/>
      <c r="C4442" s="86"/>
      <c r="D4442" s="86"/>
      <c r="E4442" s="86"/>
      <c r="F4442" s="86"/>
      <c r="G4442" s="86"/>
      <c r="H4442" s="86"/>
      <c r="I4442" s="86"/>
      <c r="U4442" s="86"/>
      <c r="Y4442" s="86"/>
    </row>
    <row r="4443" spans="1:25" x14ac:dyDescent="0.2">
      <c r="A4443" s="85"/>
      <c r="B4443" s="86"/>
      <c r="C4443" s="86"/>
      <c r="D4443" s="86"/>
      <c r="E4443" s="86"/>
      <c r="F4443" s="86"/>
      <c r="G4443" s="86"/>
      <c r="H4443" s="86"/>
      <c r="I4443" s="86"/>
      <c r="U4443" s="86"/>
      <c r="Y4443" s="86"/>
    </row>
    <row r="4444" spans="1:25" x14ac:dyDescent="0.2">
      <c r="A4444" s="85"/>
      <c r="B4444" s="86"/>
      <c r="C4444" s="86"/>
      <c r="D4444" s="86"/>
      <c r="E4444" s="86"/>
      <c r="F4444" s="86"/>
      <c r="G4444" s="86"/>
      <c r="H4444" s="86"/>
      <c r="I4444" s="86"/>
      <c r="U4444" s="86"/>
      <c r="Y4444" s="86"/>
    </row>
    <row r="4445" spans="1:25" x14ac:dyDescent="0.2">
      <c r="A4445" s="85"/>
      <c r="B4445" s="86"/>
      <c r="C4445" s="86"/>
      <c r="D4445" s="86"/>
      <c r="E4445" s="86"/>
      <c r="F4445" s="86"/>
      <c r="G4445" s="86"/>
      <c r="H4445" s="86"/>
      <c r="I4445" s="86"/>
      <c r="U4445" s="86"/>
      <c r="Y4445" s="86"/>
    </row>
    <row r="4446" spans="1:25" x14ac:dyDescent="0.2">
      <c r="A4446" s="85"/>
      <c r="B4446" s="86"/>
      <c r="C4446" s="86"/>
      <c r="D4446" s="86"/>
      <c r="E4446" s="86"/>
      <c r="F4446" s="86"/>
      <c r="G4446" s="86"/>
      <c r="H4446" s="86"/>
      <c r="I4446" s="86"/>
      <c r="U4446" s="86"/>
      <c r="Y4446" s="86"/>
    </row>
    <row r="4447" spans="1:25" x14ac:dyDescent="0.2">
      <c r="A4447" s="85"/>
      <c r="B4447" s="86"/>
      <c r="C4447" s="86"/>
      <c r="D4447" s="86"/>
      <c r="E4447" s="86"/>
      <c r="F4447" s="86"/>
      <c r="G4447" s="86"/>
      <c r="H4447" s="86"/>
      <c r="I4447" s="86"/>
      <c r="U4447" s="86"/>
      <c r="Y4447" s="86"/>
    </row>
    <row r="4448" spans="1:25" x14ac:dyDescent="0.2">
      <c r="A4448" s="85"/>
      <c r="B4448" s="86"/>
      <c r="C4448" s="86"/>
      <c r="D4448" s="86"/>
      <c r="E4448" s="86"/>
      <c r="F4448" s="86"/>
      <c r="G4448" s="86"/>
      <c r="H4448" s="86"/>
      <c r="I4448" s="86"/>
      <c r="U4448" s="86"/>
      <c r="Y4448" s="86"/>
    </row>
    <row r="4449" spans="1:25" x14ac:dyDescent="0.2">
      <c r="A4449" s="85"/>
      <c r="B4449" s="86"/>
      <c r="C4449" s="86"/>
      <c r="D4449" s="86"/>
      <c r="E4449" s="86"/>
      <c r="F4449" s="86"/>
      <c r="G4449" s="86"/>
      <c r="H4449" s="86"/>
      <c r="I4449" s="86"/>
      <c r="U4449" s="86"/>
      <c r="Y4449" s="86"/>
    </row>
    <row r="4450" spans="1:25" x14ac:dyDescent="0.2">
      <c r="A4450" s="85"/>
      <c r="B4450" s="86"/>
      <c r="C4450" s="86"/>
      <c r="D4450" s="86"/>
      <c r="E4450" s="86"/>
      <c r="F4450" s="86"/>
      <c r="G4450" s="86"/>
      <c r="H4450" s="86"/>
      <c r="I4450" s="86"/>
      <c r="U4450" s="86"/>
      <c r="Y4450" s="86"/>
    </row>
    <row r="4451" spans="1:25" x14ac:dyDescent="0.2">
      <c r="A4451" s="85"/>
      <c r="B4451" s="86"/>
      <c r="C4451" s="86"/>
      <c r="D4451" s="86"/>
      <c r="E4451" s="86"/>
      <c r="F4451" s="86"/>
      <c r="G4451" s="86"/>
      <c r="H4451" s="86"/>
      <c r="I4451" s="86"/>
      <c r="U4451" s="86"/>
      <c r="Y4451" s="86"/>
    </row>
    <row r="4452" spans="1:25" x14ac:dyDescent="0.2">
      <c r="A4452" s="85"/>
      <c r="B4452" s="86"/>
      <c r="C4452" s="86"/>
      <c r="D4452" s="86"/>
      <c r="E4452" s="86"/>
      <c r="F4452" s="86"/>
      <c r="G4452" s="86"/>
      <c r="H4452" s="86"/>
      <c r="I4452" s="86"/>
      <c r="U4452" s="86"/>
      <c r="Y4452" s="86"/>
    </row>
    <row r="4453" spans="1:25" x14ac:dyDescent="0.2">
      <c r="A4453" s="85"/>
      <c r="B4453" s="86"/>
      <c r="C4453" s="86"/>
      <c r="D4453" s="86"/>
      <c r="E4453" s="86"/>
      <c r="F4453" s="86"/>
      <c r="G4453" s="86"/>
      <c r="H4453" s="86"/>
      <c r="I4453" s="86"/>
      <c r="U4453" s="86"/>
      <c r="Y4453" s="86"/>
    </row>
    <row r="4454" spans="1:25" x14ac:dyDescent="0.2">
      <c r="A4454" s="85"/>
      <c r="B4454" s="86"/>
      <c r="C4454" s="86"/>
      <c r="D4454" s="86"/>
      <c r="E4454" s="86"/>
      <c r="F4454" s="86"/>
      <c r="G4454" s="86"/>
      <c r="H4454" s="86"/>
      <c r="I4454" s="86"/>
      <c r="U4454" s="86"/>
      <c r="Y4454" s="86"/>
    </row>
    <row r="4455" spans="1:25" x14ac:dyDescent="0.2">
      <c r="A4455" s="85"/>
      <c r="B4455" s="86"/>
      <c r="C4455" s="86"/>
      <c r="D4455" s="86"/>
      <c r="E4455" s="86"/>
      <c r="F4455" s="86"/>
      <c r="G4455" s="86"/>
      <c r="H4455" s="86"/>
      <c r="I4455" s="86"/>
      <c r="U4455" s="86"/>
      <c r="Y4455" s="86"/>
    </row>
    <row r="4456" spans="1:25" x14ac:dyDescent="0.2">
      <c r="A4456" s="85"/>
      <c r="B4456" s="86"/>
      <c r="C4456" s="86"/>
      <c r="D4456" s="86"/>
      <c r="E4456" s="86"/>
      <c r="F4456" s="86"/>
      <c r="G4456" s="86"/>
      <c r="H4456" s="86"/>
      <c r="I4456" s="86"/>
      <c r="U4456" s="86"/>
      <c r="Y4456" s="86"/>
    </row>
    <row r="4457" spans="1:25" x14ac:dyDescent="0.2">
      <c r="A4457" s="85"/>
      <c r="B4457" s="86"/>
      <c r="C4457" s="86"/>
      <c r="D4457" s="86"/>
      <c r="E4457" s="86"/>
      <c r="F4457" s="86"/>
      <c r="G4457" s="86"/>
      <c r="H4457" s="86"/>
      <c r="I4457" s="86"/>
      <c r="U4457" s="86"/>
      <c r="Y4457" s="86"/>
    </row>
    <row r="4458" spans="1:25" x14ac:dyDescent="0.2">
      <c r="A4458" s="85"/>
      <c r="B4458" s="86"/>
      <c r="C4458" s="86"/>
      <c r="D4458" s="86"/>
      <c r="E4458" s="86"/>
      <c r="F4458" s="86"/>
      <c r="G4458" s="86"/>
      <c r="H4458" s="86"/>
      <c r="I4458" s="86"/>
      <c r="U4458" s="86"/>
      <c r="Y4458" s="86"/>
    </row>
    <row r="4459" spans="1:25" x14ac:dyDescent="0.2">
      <c r="A4459" s="85"/>
      <c r="B4459" s="86"/>
      <c r="C4459" s="86"/>
      <c r="D4459" s="86"/>
      <c r="E4459" s="86"/>
      <c r="F4459" s="86"/>
      <c r="G4459" s="86"/>
      <c r="H4459" s="86"/>
      <c r="I4459" s="86"/>
      <c r="U4459" s="86"/>
      <c r="Y4459" s="86"/>
    </row>
    <row r="4460" spans="1:25" x14ac:dyDescent="0.2">
      <c r="A4460" s="85"/>
      <c r="B4460" s="86"/>
      <c r="C4460" s="86"/>
      <c r="D4460" s="86"/>
      <c r="E4460" s="86"/>
      <c r="F4460" s="86"/>
      <c r="G4460" s="86"/>
      <c r="H4460" s="86"/>
      <c r="I4460" s="86"/>
      <c r="U4460" s="86"/>
      <c r="Y4460" s="86"/>
    </row>
    <row r="4461" spans="1:25" x14ac:dyDescent="0.2">
      <c r="A4461" s="85"/>
      <c r="B4461" s="86"/>
      <c r="C4461" s="86"/>
      <c r="D4461" s="86"/>
      <c r="E4461" s="86"/>
      <c r="F4461" s="86"/>
      <c r="G4461" s="86"/>
      <c r="H4461" s="86"/>
      <c r="I4461" s="86"/>
      <c r="U4461" s="86"/>
      <c r="Y4461" s="86"/>
    </row>
    <row r="4462" spans="1:25" x14ac:dyDescent="0.2">
      <c r="A4462" s="85"/>
      <c r="B4462" s="86"/>
      <c r="C4462" s="86"/>
      <c r="D4462" s="86"/>
      <c r="E4462" s="86"/>
      <c r="F4462" s="86"/>
      <c r="G4462" s="86"/>
      <c r="H4462" s="86"/>
      <c r="I4462" s="86"/>
      <c r="U4462" s="86"/>
      <c r="Y4462" s="86"/>
    </row>
    <row r="4463" spans="1:25" x14ac:dyDescent="0.2">
      <c r="A4463" s="85"/>
      <c r="B4463" s="86"/>
      <c r="C4463" s="86"/>
      <c r="D4463" s="86"/>
      <c r="E4463" s="86"/>
      <c r="F4463" s="86"/>
      <c r="G4463" s="86"/>
      <c r="H4463" s="86"/>
      <c r="I4463" s="86"/>
      <c r="U4463" s="86"/>
      <c r="Y4463" s="86"/>
    </row>
    <row r="4464" spans="1:25" x14ac:dyDescent="0.2">
      <c r="A4464" s="85"/>
      <c r="B4464" s="86"/>
      <c r="C4464" s="86"/>
      <c r="D4464" s="86"/>
      <c r="E4464" s="86"/>
      <c r="F4464" s="86"/>
      <c r="G4464" s="86"/>
      <c r="H4464" s="86"/>
      <c r="I4464" s="86"/>
      <c r="U4464" s="86"/>
      <c r="Y4464" s="86"/>
    </row>
    <row r="4465" spans="1:25" x14ac:dyDescent="0.2">
      <c r="A4465" s="85"/>
      <c r="B4465" s="86"/>
      <c r="C4465" s="86"/>
      <c r="D4465" s="86"/>
      <c r="E4465" s="86"/>
      <c r="F4465" s="86"/>
      <c r="G4465" s="86"/>
      <c r="H4465" s="86"/>
      <c r="I4465" s="86"/>
      <c r="U4465" s="86"/>
      <c r="Y4465" s="86"/>
    </row>
    <row r="4466" spans="1:25" x14ac:dyDescent="0.2">
      <c r="A4466" s="85"/>
      <c r="B4466" s="86"/>
      <c r="C4466" s="86"/>
      <c r="D4466" s="86"/>
      <c r="E4466" s="86"/>
      <c r="F4466" s="86"/>
      <c r="G4466" s="86"/>
      <c r="H4466" s="86"/>
      <c r="I4466" s="86"/>
      <c r="U4466" s="86"/>
      <c r="Y4466" s="86"/>
    </row>
    <row r="4467" spans="1:25" x14ac:dyDescent="0.2">
      <c r="A4467" s="85"/>
      <c r="B4467" s="86"/>
      <c r="C4467" s="86"/>
      <c r="D4467" s="86"/>
      <c r="E4467" s="86"/>
      <c r="F4467" s="86"/>
      <c r="G4467" s="86"/>
      <c r="H4467" s="86"/>
      <c r="I4467" s="86"/>
      <c r="U4467" s="86"/>
      <c r="Y4467" s="86"/>
    </row>
    <row r="4468" spans="1:25" x14ac:dyDescent="0.2">
      <c r="A4468" s="85"/>
      <c r="B4468" s="86"/>
      <c r="C4468" s="86"/>
      <c r="D4468" s="86"/>
      <c r="E4468" s="86"/>
      <c r="F4468" s="86"/>
      <c r="G4468" s="86"/>
      <c r="H4468" s="86"/>
      <c r="I4468" s="86"/>
      <c r="U4468" s="86"/>
      <c r="Y4468" s="86"/>
    </row>
    <row r="4469" spans="1:25" x14ac:dyDescent="0.2">
      <c r="A4469" s="85"/>
      <c r="B4469" s="86"/>
      <c r="C4469" s="86"/>
      <c r="D4469" s="86"/>
      <c r="E4469" s="86"/>
      <c r="F4469" s="86"/>
      <c r="G4469" s="86"/>
      <c r="H4469" s="86"/>
      <c r="I4469" s="86"/>
      <c r="U4469" s="86"/>
      <c r="Y4469" s="86"/>
    </row>
    <row r="4470" spans="1:25" x14ac:dyDescent="0.2">
      <c r="A4470" s="85"/>
      <c r="B4470" s="86"/>
      <c r="C4470" s="86"/>
      <c r="D4470" s="86"/>
      <c r="E4470" s="86"/>
      <c r="F4470" s="86"/>
      <c r="G4470" s="86"/>
      <c r="H4470" s="86"/>
      <c r="I4470" s="86"/>
      <c r="U4470" s="86"/>
      <c r="Y4470" s="86"/>
    </row>
    <row r="4471" spans="1:25" x14ac:dyDescent="0.2">
      <c r="A4471" s="85"/>
      <c r="B4471" s="86"/>
      <c r="C4471" s="86"/>
      <c r="D4471" s="86"/>
      <c r="E4471" s="86"/>
      <c r="F4471" s="86"/>
      <c r="G4471" s="86"/>
      <c r="H4471" s="86"/>
      <c r="I4471" s="86"/>
      <c r="U4471" s="86"/>
      <c r="Y4471" s="86"/>
    </row>
    <row r="4472" spans="1:25" x14ac:dyDescent="0.2">
      <c r="A4472" s="85"/>
      <c r="B4472" s="86"/>
      <c r="C4472" s="86"/>
      <c r="D4472" s="86"/>
      <c r="E4472" s="86"/>
      <c r="F4472" s="86"/>
      <c r="G4472" s="86"/>
      <c r="H4472" s="86"/>
      <c r="I4472" s="86"/>
      <c r="U4472" s="86"/>
      <c r="Y4472" s="86"/>
    </row>
    <row r="4473" spans="1:25" x14ac:dyDescent="0.2">
      <c r="A4473" s="85"/>
      <c r="B4473" s="86"/>
      <c r="C4473" s="86"/>
      <c r="D4473" s="86"/>
      <c r="E4473" s="86"/>
      <c r="F4473" s="86"/>
      <c r="G4473" s="86"/>
      <c r="H4473" s="86"/>
      <c r="I4473" s="86"/>
      <c r="U4473" s="86"/>
      <c r="Y4473" s="86"/>
    </row>
    <row r="4474" spans="1:25" x14ac:dyDescent="0.2">
      <c r="A4474" s="85"/>
      <c r="B4474" s="86"/>
      <c r="C4474" s="86"/>
      <c r="D4474" s="86"/>
      <c r="E4474" s="86"/>
      <c r="F4474" s="86"/>
      <c r="G4474" s="86"/>
      <c r="H4474" s="86"/>
      <c r="I4474" s="86"/>
      <c r="U4474" s="86"/>
      <c r="Y4474" s="86"/>
    </row>
    <row r="4475" spans="1:25" x14ac:dyDescent="0.2">
      <c r="A4475" s="85"/>
      <c r="B4475" s="86"/>
      <c r="C4475" s="86"/>
      <c r="D4475" s="86"/>
      <c r="E4475" s="86"/>
      <c r="F4475" s="86"/>
      <c r="G4475" s="86"/>
      <c r="H4475" s="86"/>
      <c r="I4475" s="86"/>
      <c r="U4475" s="86"/>
      <c r="Y4475" s="86"/>
    </row>
    <row r="4476" spans="1:25" x14ac:dyDescent="0.2">
      <c r="A4476" s="85"/>
      <c r="B4476" s="86"/>
      <c r="C4476" s="86"/>
      <c r="D4476" s="86"/>
      <c r="E4476" s="86"/>
      <c r="F4476" s="86"/>
      <c r="G4476" s="86"/>
      <c r="H4476" s="86"/>
      <c r="I4476" s="86"/>
      <c r="U4476" s="86"/>
      <c r="Y4476" s="86"/>
    </row>
    <row r="4477" spans="1:25" x14ac:dyDescent="0.2">
      <c r="A4477" s="85"/>
      <c r="B4477" s="86"/>
      <c r="C4477" s="86"/>
      <c r="D4477" s="86"/>
      <c r="E4477" s="86"/>
      <c r="F4477" s="86"/>
      <c r="G4477" s="86"/>
      <c r="H4477" s="86"/>
      <c r="I4477" s="86"/>
      <c r="U4477" s="86"/>
      <c r="Y4477" s="86"/>
    </row>
    <row r="4478" spans="1:25" x14ac:dyDescent="0.2">
      <c r="A4478" s="85"/>
      <c r="B4478" s="86"/>
      <c r="C4478" s="86"/>
      <c r="D4478" s="86"/>
      <c r="E4478" s="86"/>
      <c r="F4478" s="86"/>
      <c r="G4478" s="86"/>
      <c r="H4478" s="86"/>
      <c r="I4478" s="86"/>
      <c r="U4478" s="86"/>
      <c r="Y4478" s="86"/>
    </row>
    <row r="4479" spans="1:25" x14ac:dyDescent="0.2">
      <c r="A4479" s="85"/>
      <c r="B4479" s="86"/>
      <c r="C4479" s="86"/>
      <c r="D4479" s="86"/>
      <c r="E4479" s="86"/>
      <c r="F4479" s="86"/>
      <c r="G4479" s="86"/>
      <c r="H4479" s="86"/>
      <c r="I4479" s="86"/>
      <c r="U4479" s="86"/>
      <c r="Y4479" s="86"/>
    </row>
    <row r="4480" spans="1:25" x14ac:dyDescent="0.2">
      <c r="A4480" s="85"/>
      <c r="B4480" s="86"/>
      <c r="C4480" s="86"/>
      <c r="D4480" s="86"/>
      <c r="E4480" s="86"/>
      <c r="F4480" s="86"/>
      <c r="G4480" s="86"/>
      <c r="H4480" s="86"/>
      <c r="I4480" s="86"/>
      <c r="U4480" s="86"/>
      <c r="Y4480" s="86"/>
    </row>
    <row r="4481" spans="1:25" x14ac:dyDescent="0.2">
      <c r="A4481" s="85"/>
      <c r="B4481" s="86"/>
      <c r="C4481" s="86"/>
      <c r="D4481" s="86"/>
      <c r="E4481" s="86"/>
      <c r="F4481" s="86"/>
      <c r="G4481" s="86"/>
      <c r="H4481" s="86"/>
      <c r="I4481" s="86"/>
      <c r="U4481" s="86"/>
      <c r="Y4481" s="86"/>
    </row>
    <row r="4482" spans="1:25" x14ac:dyDescent="0.2">
      <c r="A4482" s="85"/>
      <c r="B4482" s="86"/>
      <c r="C4482" s="86"/>
      <c r="D4482" s="86"/>
      <c r="E4482" s="86"/>
      <c r="F4482" s="86"/>
      <c r="G4482" s="86"/>
      <c r="H4482" s="86"/>
      <c r="I4482" s="86"/>
      <c r="U4482" s="86"/>
      <c r="Y4482" s="86"/>
    </row>
    <row r="4483" spans="1:25" x14ac:dyDescent="0.2">
      <c r="A4483" s="85"/>
      <c r="B4483" s="86"/>
      <c r="C4483" s="86"/>
      <c r="D4483" s="86"/>
      <c r="E4483" s="86"/>
      <c r="F4483" s="86"/>
      <c r="G4483" s="86"/>
      <c r="H4483" s="86"/>
      <c r="I4483" s="86"/>
      <c r="U4483" s="86"/>
      <c r="Y4483" s="86"/>
    </row>
    <row r="4484" spans="1:25" x14ac:dyDescent="0.2">
      <c r="A4484" s="85"/>
      <c r="B4484" s="86"/>
      <c r="C4484" s="86"/>
      <c r="D4484" s="86"/>
      <c r="E4484" s="86"/>
      <c r="F4484" s="86"/>
      <c r="G4484" s="86"/>
      <c r="H4484" s="86"/>
      <c r="I4484" s="86"/>
      <c r="U4484" s="86"/>
      <c r="Y4484" s="86"/>
    </row>
    <row r="4485" spans="1:25" x14ac:dyDescent="0.2">
      <c r="A4485" s="85"/>
      <c r="B4485" s="86"/>
      <c r="C4485" s="86"/>
      <c r="D4485" s="86"/>
      <c r="E4485" s="86"/>
      <c r="F4485" s="86"/>
      <c r="G4485" s="86"/>
      <c r="H4485" s="86"/>
      <c r="I4485" s="86"/>
      <c r="U4485" s="86"/>
      <c r="Y4485" s="86"/>
    </row>
    <row r="4486" spans="1:25" x14ac:dyDescent="0.2">
      <c r="A4486" s="85"/>
      <c r="B4486" s="86"/>
      <c r="C4486" s="86"/>
      <c r="D4486" s="86"/>
      <c r="E4486" s="86"/>
      <c r="F4486" s="86"/>
      <c r="G4486" s="86"/>
      <c r="H4486" s="86"/>
      <c r="I4486" s="86"/>
      <c r="U4486" s="86"/>
      <c r="Y4486" s="86"/>
    </row>
    <row r="4487" spans="1:25" x14ac:dyDescent="0.2">
      <c r="A4487" s="85"/>
      <c r="B4487" s="86"/>
      <c r="C4487" s="86"/>
      <c r="D4487" s="86"/>
      <c r="E4487" s="86"/>
      <c r="F4487" s="86"/>
      <c r="G4487" s="86"/>
      <c r="H4487" s="86"/>
      <c r="I4487" s="86"/>
      <c r="U4487" s="86"/>
      <c r="Y4487" s="86"/>
    </row>
    <row r="4488" spans="1:25" x14ac:dyDescent="0.2">
      <c r="A4488" s="85"/>
      <c r="B4488" s="86"/>
      <c r="C4488" s="86"/>
      <c r="D4488" s="86"/>
      <c r="E4488" s="86"/>
      <c r="F4488" s="86"/>
      <c r="G4488" s="86"/>
      <c r="H4488" s="86"/>
      <c r="I4488" s="86"/>
      <c r="U4488" s="86"/>
      <c r="Y4488" s="86"/>
    </row>
    <row r="4489" spans="1:25" x14ac:dyDescent="0.2">
      <c r="A4489" s="85"/>
      <c r="B4489" s="86"/>
      <c r="C4489" s="86"/>
      <c r="D4489" s="86"/>
      <c r="E4489" s="86"/>
      <c r="F4489" s="86"/>
      <c r="G4489" s="86"/>
      <c r="H4489" s="86"/>
      <c r="I4489" s="86"/>
      <c r="U4489" s="86"/>
      <c r="Y4489" s="86"/>
    </row>
    <row r="4490" spans="1:25" x14ac:dyDescent="0.2">
      <c r="A4490" s="85"/>
      <c r="B4490" s="86"/>
      <c r="C4490" s="86"/>
      <c r="D4490" s="86"/>
      <c r="E4490" s="86"/>
      <c r="F4490" s="86"/>
      <c r="G4490" s="86"/>
      <c r="H4490" s="86"/>
      <c r="I4490" s="86"/>
      <c r="U4490" s="86"/>
      <c r="Y4490" s="86"/>
    </row>
    <row r="4491" spans="1:25" x14ac:dyDescent="0.2">
      <c r="A4491" s="85"/>
      <c r="B4491" s="86"/>
      <c r="C4491" s="86"/>
      <c r="D4491" s="86"/>
      <c r="E4491" s="86"/>
      <c r="F4491" s="86"/>
      <c r="G4491" s="86"/>
      <c r="H4491" s="86"/>
      <c r="I4491" s="86"/>
      <c r="U4491" s="86"/>
      <c r="Y4491" s="86"/>
    </row>
    <row r="4492" spans="1:25" x14ac:dyDescent="0.2">
      <c r="A4492" s="85"/>
      <c r="B4492" s="86"/>
      <c r="C4492" s="86"/>
      <c r="D4492" s="86"/>
      <c r="E4492" s="86"/>
      <c r="F4492" s="86"/>
      <c r="G4492" s="86"/>
      <c r="H4492" s="86"/>
      <c r="I4492" s="86"/>
      <c r="U4492" s="86"/>
      <c r="Y4492" s="86"/>
    </row>
    <row r="4493" spans="1:25" x14ac:dyDescent="0.2">
      <c r="A4493" s="85"/>
      <c r="B4493" s="86"/>
      <c r="C4493" s="86"/>
      <c r="D4493" s="86"/>
      <c r="E4493" s="86"/>
      <c r="F4493" s="86"/>
      <c r="G4493" s="86"/>
      <c r="H4493" s="86"/>
      <c r="I4493" s="86"/>
      <c r="U4493" s="86"/>
      <c r="Y4493" s="86"/>
    </row>
    <row r="4494" spans="1:25" x14ac:dyDescent="0.2">
      <c r="A4494" s="85"/>
      <c r="B4494" s="86"/>
      <c r="C4494" s="86"/>
      <c r="D4494" s="86"/>
      <c r="E4494" s="86"/>
      <c r="F4494" s="86"/>
      <c r="G4494" s="86"/>
      <c r="H4494" s="86"/>
      <c r="I4494" s="86"/>
      <c r="U4494" s="86"/>
      <c r="Y4494" s="86"/>
    </row>
    <row r="4495" spans="1:25" x14ac:dyDescent="0.2">
      <c r="A4495" s="85"/>
      <c r="B4495" s="86"/>
      <c r="C4495" s="86"/>
      <c r="D4495" s="86"/>
      <c r="E4495" s="86"/>
      <c r="F4495" s="86"/>
      <c r="G4495" s="86"/>
      <c r="H4495" s="86"/>
      <c r="I4495" s="86"/>
      <c r="U4495" s="86"/>
      <c r="Y4495" s="86"/>
    </row>
    <row r="4496" spans="1:25" x14ac:dyDescent="0.2">
      <c r="A4496" s="85"/>
      <c r="B4496" s="86"/>
      <c r="C4496" s="86"/>
      <c r="D4496" s="86"/>
      <c r="E4496" s="86"/>
      <c r="F4496" s="86"/>
      <c r="G4496" s="86"/>
      <c r="H4496" s="86"/>
      <c r="I4496" s="86"/>
      <c r="U4496" s="86"/>
      <c r="Y4496" s="86"/>
    </row>
    <row r="4497" spans="1:25" x14ac:dyDescent="0.2">
      <c r="A4497" s="85"/>
      <c r="B4497" s="86"/>
      <c r="C4497" s="86"/>
      <c r="D4497" s="86"/>
      <c r="E4497" s="86"/>
      <c r="F4497" s="86"/>
      <c r="G4497" s="86"/>
      <c r="H4497" s="86"/>
      <c r="I4497" s="86"/>
      <c r="U4497" s="86"/>
      <c r="Y4497" s="86"/>
    </row>
    <row r="4498" spans="1:25" x14ac:dyDescent="0.2">
      <c r="A4498" s="85"/>
      <c r="B4498" s="86"/>
      <c r="C4498" s="86"/>
      <c r="D4498" s="86"/>
      <c r="E4498" s="86"/>
      <c r="F4498" s="86"/>
      <c r="G4498" s="86"/>
      <c r="H4498" s="86"/>
      <c r="I4498" s="86"/>
      <c r="U4498" s="86"/>
      <c r="Y4498" s="86"/>
    </row>
    <row r="4499" spans="1:25" x14ac:dyDescent="0.2">
      <c r="A4499" s="85"/>
      <c r="B4499" s="86"/>
      <c r="C4499" s="86"/>
      <c r="D4499" s="86"/>
      <c r="E4499" s="86"/>
      <c r="F4499" s="86"/>
      <c r="G4499" s="86"/>
      <c r="H4499" s="86"/>
      <c r="I4499" s="86"/>
      <c r="U4499" s="86"/>
      <c r="Y4499" s="86"/>
    </row>
    <row r="4500" spans="1:25" x14ac:dyDescent="0.2">
      <c r="A4500" s="85"/>
      <c r="B4500" s="86"/>
      <c r="C4500" s="86"/>
      <c r="D4500" s="86"/>
      <c r="E4500" s="86"/>
      <c r="F4500" s="86"/>
      <c r="G4500" s="86"/>
      <c r="H4500" s="86"/>
      <c r="I4500" s="86"/>
      <c r="U4500" s="86"/>
      <c r="Y4500" s="86"/>
    </row>
    <row r="4501" spans="1:25" x14ac:dyDescent="0.2">
      <c r="A4501" s="85"/>
      <c r="B4501" s="86"/>
      <c r="C4501" s="86"/>
      <c r="D4501" s="86"/>
      <c r="E4501" s="86"/>
      <c r="F4501" s="86"/>
      <c r="G4501" s="86"/>
      <c r="H4501" s="86"/>
      <c r="I4501" s="86"/>
      <c r="U4501" s="86"/>
      <c r="Y4501" s="86"/>
    </row>
    <row r="4502" spans="1:25" x14ac:dyDescent="0.2">
      <c r="A4502" s="85"/>
      <c r="B4502" s="86"/>
      <c r="C4502" s="86"/>
      <c r="D4502" s="86"/>
      <c r="E4502" s="86"/>
      <c r="F4502" s="86"/>
      <c r="G4502" s="86"/>
      <c r="H4502" s="86"/>
      <c r="I4502" s="86"/>
      <c r="U4502" s="86"/>
      <c r="Y4502" s="86"/>
    </row>
    <row r="4503" spans="1:25" x14ac:dyDescent="0.2">
      <c r="A4503" s="85"/>
      <c r="B4503" s="86"/>
      <c r="C4503" s="86"/>
      <c r="D4503" s="86"/>
      <c r="E4503" s="86"/>
      <c r="F4503" s="86"/>
      <c r="G4503" s="86"/>
      <c r="H4503" s="86"/>
      <c r="I4503" s="86"/>
      <c r="U4503" s="86"/>
      <c r="Y4503" s="86"/>
    </row>
    <row r="4504" spans="1:25" x14ac:dyDescent="0.2">
      <c r="A4504" s="85"/>
      <c r="B4504" s="86"/>
      <c r="C4504" s="86"/>
      <c r="D4504" s="86"/>
      <c r="E4504" s="86"/>
      <c r="F4504" s="86"/>
      <c r="G4504" s="86"/>
      <c r="H4504" s="86"/>
      <c r="I4504" s="86"/>
      <c r="U4504" s="86"/>
      <c r="Y4504" s="86"/>
    </row>
    <row r="4505" spans="1:25" x14ac:dyDescent="0.2">
      <c r="A4505" s="85"/>
      <c r="B4505" s="86"/>
      <c r="C4505" s="86"/>
      <c r="D4505" s="86"/>
      <c r="E4505" s="86"/>
      <c r="F4505" s="86"/>
      <c r="G4505" s="86"/>
      <c r="H4505" s="86"/>
      <c r="I4505" s="86"/>
      <c r="U4505" s="86"/>
      <c r="Y4505" s="86"/>
    </row>
    <row r="4506" spans="1:25" x14ac:dyDescent="0.2">
      <c r="A4506" s="85"/>
      <c r="B4506" s="86"/>
      <c r="C4506" s="86"/>
      <c r="D4506" s="86"/>
      <c r="E4506" s="86"/>
      <c r="F4506" s="86"/>
      <c r="G4506" s="86"/>
      <c r="H4506" s="86"/>
      <c r="I4506" s="86"/>
      <c r="U4506" s="86"/>
      <c r="Y4506" s="86"/>
    </row>
    <row r="4507" spans="1:25" x14ac:dyDescent="0.2">
      <c r="A4507" s="85"/>
      <c r="B4507" s="86"/>
      <c r="C4507" s="86"/>
      <c r="D4507" s="86"/>
      <c r="E4507" s="86"/>
      <c r="F4507" s="86"/>
      <c r="G4507" s="86"/>
      <c r="H4507" s="86"/>
      <c r="I4507" s="86"/>
      <c r="U4507" s="86"/>
      <c r="Y4507" s="86"/>
    </row>
    <row r="4508" spans="1:25" x14ac:dyDescent="0.2">
      <c r="A4508" s="85"/>
      <c r="B4508" s="86"/>
      <c r="C4508" s="86"/>
      <c r="D4508" s="86"/>
      <c r="E4508" s="86"/>
      <c r="F4508" s="86"/>
      <c r="G4508" s="86"/>
      <c r="H4508" s="86"/>
      <c r="I4508" s="86"/>
      <c r="U4508" s="86"/>
      <c r="Y4508" s="86"/>
    </row>
    <row r="4509" spans="1:25" x14ac:dyDescent="0.2">
      <c r="A4509" s="85"/>
      <c r="B4509" s="86"/>
      <c r="C4509" s="86"/>
      <c r="D4509" s="86"/>
      <c r="E4509" s="86"/>
      <c r="F4509" s="86"/>
      <c r="G4509" s="86"/>
      <c r="H4509" s="86"/>
      <c r="I4509" s="86"/>
      <c r="U4509" s="86"/>
      <c r="Y4509" s="86"/>
    </row>
    <row r="4510" spans="1:25" x14ac:dyDescent="0.2">
      <c r="A4510" s="85"/>
      <c r="B4510" s="86"/>
      <c r="C4510" s="86"/>
      <c r="D4510" s="86"/>
      <c r="E4510" s="86"/>
      <c r="F4510" s="86"/>
      <c r="G4510" s="86"/>
      <c r="H4510" s="86"/>
      <c r="I4510" s="86"/>
      <c r="U4510" s="86"/>
      <c r="Y4510" s="86"/>
    </row>
    <row r="4511" spans="1:25" x14ac:dyDescent="0.2">
      <c r="A4511" s="85"/>
      <c r="B4511" s="86"/>
      <c r="C4511" s="86"/>
      <c r="D4511" s="86"/>
      <c r="E4511" s="86"/>
      <c r="F4511" s="86"/>
      <c r="G4511" s="86"/>
      <c r="H4511" s="86"/>
      <c r="I4511" s="86"/>
      <c r="U4511" s="86"/>
      <c r="Y4511" s="86"/>
    </row>
    <row r="4512" spans="1:25" x14ac:dyDescent="0.2">
      <c r="A4512" s="85"/>
      <c r="B4512" s="86"/>
      <c r="C4512" s="86"/>
      <c r="D4512" s="86"/>
      <c r="E4512" s="86"/>
      <c r="F4512" s="86"/>
      <c r="G4512" s="86"/>
      <c r="H4512" s="86"/>
      <c r="I4512" s="86"/>
      <c r="U4512" s="86"/>
      <c r="Y4512" s="86"/>
    </row>
    <row r="4513" spans="1:25" x14ac:dyDescent="0.2">
      <c r="A4513" s="85"/>
      <c r="B4513" s="86"/>
      <c r="C4513" s="86"/>
      <c r="D4513" s="86"/>
      <c r="E4513" s="86"/>
      <c r="F4513" s="86"/>
      <c r="G4513" s="86"/>
      <c r="H4513" s="86"/>
      <c r="I4513" s="86"/>
      <c r="U4513" s="86"/>
      <c r="Y4513" s="86"/>
    </row>
    <row r="4514" spans="1:25" x14ac:dyDescent="0.2">
      <c r="A4514" s="85"/>
      <c r="B4514" s="86"/>
      <c r="C4514" s="86"/>
      <c r="D4514" s="86"/>
      <c r="E4514" s="86"/>
      <c r="F4514" s="86"/>
      <c r="G4514" s="86"/>
      <c r="H4514" s="86"/>
      <c r="I4514" s="86"/>
      <c r="U4514" s="86"/>
      <c r="Y4514" s="86"/>
    </row>
    <row r="4515" spans="1:25" x14ac:dyDescent="0.2">
      <c r="A4515" s="85"/>
      <c r="B4515" s="86"/>
      <c r="C4515" s="86"/>
      <c r="D4515" s="86"/>
      <c r="E4515" s="86"/>
      <c r="F4515" s="86"/>
      <c r="G4515" s="86"/>
      <c r="H4515" s="86"/>
      <c r="I4515" s="86"/>
      <c r="U4515" s="86"/>
      <c r="Y4515" s="86"/>
    </row>
    <row r="4516" spans="1:25" x14ac:dyDescent="0.2">
      <c r="A4516" s="85"/>
      <c r="B4516" s="86"/>
      <c r="C4516" s="86"/>
      <c r="D4516" s="86"/>
      <c r="E4516" s="86"/>
      <c r="F4516" s="86"/>
      <c r="G4516" s="86"/>
      <c r="H4516" s="86"/>
      <c r="I4516" s="86"/>
      <c r="U4516" s="86"/>
      <c r="Y4516" s="86"/>
    </row>
    <row r="4517" spans="1:25" x14ac:dyDescent="0.2">
      <c r="A4517" s="85"/>
      <c r="B4517" s="86"/>
      <c r="C4517" s="86"/>
      <c r="D4517" s="86"/>
      <c r="E4517" s="86"/>
      <c r="F4517" s="86"/>
      <c r="G4517" s="86"/>
      <c r="H4517" s="86"/>
      <c r="I4517" s="86"/>
      <c r="U4517" s="86"/>
      <c r="Y4517" s="86"/>
    </row>
    <row r="4518" spans="1:25" x14ac:dyDescent="0.2">
      <c r="A4518" s="85"/>
      <c r="B4518" s="86"/>
      <c r="C4518" s="86"/>
      <c r="D4518" s="86"/>
      <c r="E4518" s="86"/>
      <c r="F4518" s="86"/>
      <c r="G4518" s="86"/>
      <c r="H4518" s="86"/>
      <c r="I4518" s="86"/>
      <c r="U4518" s="86"/>
      <c r="Y4518" s="86"/>
    </row>
    <row r="4519" spans="1:25" x14ac:dyDescent="0.2">
      <c r="A4519" s="85"/>
      <c r="B4519" s="86"/>
      <c r="C4519" s="86"/>
      <c r="D4519" s="86"/>
      <c r="E4519" s="86"/>
      <c r="F4519" s="86"/>
      <c r="G4519" s="86"/>
      <c r="H4519" s="86"/>
      <c r="I4519" s="86"/>
      <c r="U4519" s="86"/>
      <c r="Y4519" s="86"/>
    </row>
    <row r="4520" spans="1:25" x14ac:dyDescent="0.2">
      <c r="A4520" s="85"/>
      <c r="B4520" s="86"/>
      <c r="C4520" s="86"/>
      <c r="D4520" s="86"/>
      <c r="E4520" s="86"/>
      <c r="F4520" s="86"/>
      <c r="G4520" s="86"/>
      <c r="H4520" s="86"/>
      <c r="I4520" s="86"/>
      <c r="U4520" s="86"/>
      <c r="Y4520" s="86"/>
    </row>
    <row r="4521" spans="1:25" x14ac:dyDescent="0.2">
      <c r="A4521" s="85"/>
      <c r="B4521" s="86"/>
      <c r="C4521" s="86"/>
      <c r="D4521" s="86"/>
      <c r="E4521" s="86"/>
      <c r="F4521" s="86"/>
      <c r="G4521" s="86"/>
      <c r="H4521" s="86"/>
      <c r="I4521" s="86"/>
      <c r="U4521" s="86"/>
      <c r="Y4521" s="86"/>
    </row>
    <row r="4522" spans="1:25" x14ac:dyDescent="0.2">
      <c r="A4522" s="85"/>
      <c r="B4522" s="86"/>
      <c r="C4522" s="86"/>
      <c r="D4522" s="86"/>
      <c r="E4522" s="86"/>
      <c r="F4522" s="86"/>
      <c r="G4522" s="86"/>
      <c r="H4522" s="86"/>
      <c r="I4522" s="86"/>
      <c r="U4522" s="86"/>
      <c r="Y4522" s="86"/>
    </row>
    <row r="4523" spans="1:25" x14ac:dyDescent="0.2">
      <c r="A4523" s="85"/>
      <c r="B4523" s="86"/>
      <c r="C4523" s="86"/>
      <c r="D4523" s="86"/>
      <c r="E4523" s="86"/>
      <c r="F4523" s="86"/>
      <c r="G4523" s="86"/>
      <c r="H4523" s="86"/>
      <c r="I4523" s="86"/>
      <c r="U4523" s="86"/>
      <c r="Y4523" s="86"/>
    </row>
    <row r="4524" spans="1:25" x14ac:dyDescent="0.2">
      <c r="A4524" s="85"/>
      <c r="B4524" s="86"/>
      <c r="C4524" s="86"/>
      <c r="D4524" s="86"/>
      <c r="E4524" s="86"/>
      <c r="F4524" s="86"/>
      <c r="G4524" s="86"/>
      <c r="H4524" s="86"/>
      <c r="I4524" s="86"/>
      <c r="U4524" s="86"/>
      <c r="Y4524" s="86"/>
    </row>
    <row r="4525" spans="1:25" x14ac:dyDescent="0.2">
      <c r="A4525" s="85"/>
      <c r="B4525" s="86"/>
      <c r="C4525" s="86"/>
      <c r="D4525" s="86"/>
      <c r="E4525" s="86"/>
      <c r="F4525" s="86"/>
      <c r="G4525" s="86"/>
      <c r="H4525" s="86"/>
      <c r="I4525" s="86"/>
      <c r="U4525" s="86"/>
      <c r="Y4525" s="86"/>
    </row>
    <row r="4526" spans="1:25" x14ac:dyDescent="0.2">
      <c r="A4526" s="85"/>
      <c r="B4526" s="86"/>
      <c r="C4526" s="86"/>
      <c r="D4526" s="86"/>
      <c r="E4526" s="86"/>
      <c r="F4526" s="86"/>
      <c r="G4526" s="86"/>
      <c r="H4526" s="86"/>
      <c r="I4526" s="86"/>
      <c r="U4526" s="86"/>
      <c r="Y4526" s="86"/>
    </row>
    <row r="4527" spans="1:25" x14ac:dyDescent="0.2">
      <c r="A4527" s="85"/>
      <c r="B4527" s="86"/>
      <c r="C4527" s="86"/>
      <c r="D4527" s="86"/>
      <c r="E4527" s="86"/>
      <c r="F4527" s="86"/>
      <c r="G4527" s="86"/>
      <c r="H4527" s="86"/>
      <c r="I4527" s="86"/>
      <c r="U4527" s="86"/>
      <c r="Y4527" s="86"/>
    </row>
    <row r="4528" spans="1:25" x14ac:dyDescent="0.2">
      <c r="A4528" s="85"/>
      <c r="B4528" s="86"/>
      <c r="C4528" s="86"/>
      <c r="D4528" s="86"/>
      <c r="E4528" s="86"/>
      <c r="F4528" s="86"/>
      <c r="G4528" s="86"/>
      <c r="H4528" s="86"/>
      <c r="I4528" s="86"/>
      <c r="U4528" s="86"/>
      <c r="Y4528" s="86"/>
    </row>
    <row r="4529" spans="1:25" x14ac:dyDescent="0.2">
      <c r="A4529" s="85"/>
      <c r="B4529" s="86"/>
      <c r="C4529" s="86"/>
      <c r="D4529" s="86"/>
      <c r="E4529" s="86"/>
      <c r="F4529" s="86"/>
      <c r="G4529" s="86"/>
      <c r="H4529" s="86"/>
      <c r="I4529" s="86"/>
      <c r="U4529" s="86"/>
      <c r="Y4529" s="86"/>
    </row>
    <row r="4530" spans="1:25" x14ac:dyDescent="0.2">
      <c r="A4530" s="85"/>
      <c r="B4530" s="86"/>
      <c r="C4530" s="86"/>
      <c r="D4530" s="86"/>
      <c r="E4530" s="86"/>
      <c r="F4530" s="86"/>
      <c r="G4530" s="86"/>
      <c r="H4530" s="86"/>
      <c r="I4530" s="86"/>
      <c r="U4530" s="86"/>
      <c r="Y4530" s="86"/>
    </row>
    <row r="4531" spans="1:25" x14ac:dyDescent="0.2">
      <c r="A4531" s="85"/>
      <c r="B4531" s="86"/>
      <c r="C4531" s="86"/>
      <c r="D4531" s="86"/>
      <c r="E4531" s="86"/>
      <c r="F4531" s="86"/>
      <c r="G4531" s="86"/>
      <c r="H4531" s="86"/>
      <c r="I4531" s="86"/>
      <c r="U4531" s="86"/>
      <c r="Y4531" s="86"/>
    </row>
    <row r="4532" spans="1:25" x14ac:dyDescent="0.2">
      <c r="A4532" s="85"/>
      <c r="B4532" s="86"/>
      <c r="C4532" s="86"/>
      <c r="D4532" s="86"/>
      <c r="E4532" s="86"/>
      <c r="F4532" s="86"/>
      <c r="G4532" s="86"/>
      <c r="H4532" s="86"/>
      <c r="I4532" s="86"/>
      <c r="U4532" s="86"/>
      <c r="Y4532" s="86"/>
    </row>
    <row r="4533" spans="1:25" x14ac:dyDescent="0.2">
      <c r="A4533" s="85"/>
      <c r="B4533" s="86"/>
      <c r="C4533" s="86"/>
      <c r="D4533" s="86"/>
      <c r="E4533" s="86"/>
      <c r="F4533" s="86"/>
      <c r="G4533" s="86"/>
      <c r="H4533" s="86"/>
      <c r="I4533" s="86"/>
      <c r="U4533" s="86"/>
      <c r="Y4533" s="86"/>
    </row>
    <row r="4534" spans="1:25" x14ac:dyDescent="0.2">
      <c r="A4534" s="85"/>
      <c r="B4534" s="86"/>
      <c r="C4534" s="86"/>
      <c r="D4534" s="86"/>
      <c r="E4534" s="86"/>
      <c r="F4534" s="86"/>
      <c r="G4534" s="86"/>
      <c r="H4534" s="86"/>
      <c r="I4534" s="86"/>
      <c r="U4534" s="86"/>
      <c r="Y4534" s="86"/>
    </row>
    <row r="4535" spans="1:25" x14ac:dyDescent="0.2">
      <c r="A4535" s="85"/>
      <c r="B4535" s="86"/>
      <c r="C4535" s="86"/>
      <c r="D4535" s="86"/>
      <c r="E4535" s="86"/>
      <c r="F4535" s="86"/>
      <c r="G4535" s="86"/>
      <c r="H4535" s="86"/>
      <c r="I4535" s="86"/>
      <c r="U4535" s="86"/>
      <c r="Y4535" s="86"/>
    </row>
    <row r="4536" spans="1:25" x14ac:dyDescent="0.2">
      <c r="A4536" s="85"/>
      <c r="B4536" s="86"/>
      <c r="C4536" s="86"/>
      <c r="D4536" s="86"/>
      <c r="E4536" s="86"/>
      <c r="F4536" s="86"/>
      <c r="G4536" s="86"/>
      <c r="H4536" s="86"/>
      <c r="I4536" s="86"/>
      <c r="U4536" s="86"/>
      <c r="Y4536" s="86"/>
    </row>
    <row r="4537" spans="1:25" x14ac:dyDescent="0.2">
      <c r="A4537" s="85"/>
      <c r="B4537" s="86"/>
      <c r="C4537" s="86"/>
      <c r="D4537" s="86"/>
      <c r="E4537" s="86"/>
      <c r="F4537" s="86"/>
      <c r="G4537" s="86"/>
      <c r="H4537" s="86"/>
      <c r="I4537" s="86"/>
      <c r="U4537" s="86"/>
      <c r="Y4537" s="86"/>
    </row>
    <row r="4538" spans="1:25" x14ac:dyDescent="0.2">
      <c r="A4538" s="85"/>
      <c r="B4538" s="86"/>
      <c r="C4538" s="86"/>
      <c r="D4538" s="86"/>
      <c r="E4538" s="86"/>
      <c r="F4538" s="86"/>
      <c r="G4538" s="86"/>
      <c r="H4538" s="86"/>
      <c r="I4538" s="86"/>
      <c r="U4538" s="86"/>
      <c r="Y4538" s="86"/>
    </row>
    <row r="4539" spans="1:25" x14ac:dyDescent="0.2">
      <c r="A4539" s="85"/>
      <c r="B4539" s="86"/>
      <c r="C4539" s="86"/>
      <c r="D4539" s="86"/>
      <c r="E4539" s="86"/>
      <c r="F4539" s="86"/>
      <c r="G4539" s="86"/>
      <c r="H4539" s="86"/>
      <c r="I4539" s="86"/>
      <c r="U4539" s="86"/>
      <c r="Y4539" s="86"/>
    </row>
    <row r="4540" spans="1:25" x14ac:dyDescent="0.2">
      <c r="A4540" s="85"/>
      <c r="B4540" s="86"/>
      <c r="C4540" s="86"/>
      <c r="D4540" s="86"/>
      <c r="E4540" s="86"/>
      <c r="F4540" s="86"/>
      <c r="G4540" s="86"/>
      <c r="H4540" s="86"/>
      <c r="I4540" s="86"/>
      <c r="U4540" s="86"/>
      <c r="Y4540" s="86"/>
    </row>
    <row r="4541" spans="1:25" x14ac:dyDescent="0.2">
      <c r="A4541" s="85"/>
      <c r="B4541" s="86"/>
      <c r="C4541" s="86"/>
      <c r="D4541" s="86"/>
      <c r="E4541" s="86"/>
      <c r="F4541" s="86"/>
      <c r="G4541" s="86"/>
      <c r="H4541" s="86"/>
      <c r="I4541" s="86"/>
      <c r="U4541" s="86"/>
      <c r="Y4541" s="86"/>
    </row>
    <row r="4542" spans="1:25" x14ac:dyDescent="0.2">
      <c r="A4542" s="85"/>
      <c r="B4542" s="86"/>
      <c r="C4542" s="86"/>
      <c r="D4542" s="86"/>
      <c r="E4542" s="86"/>
      <c r="F4542" s="86"/>
      <c r="G4542" s="86"/>
      <c r="H4542" s="86"/>
      <c r="I4542" s="86"/>
      <c r="U4542" s="86"/>
      <c r="Y4542" s="86"/>
    </row>
    <row r="4543" spans="1:25" x14ac:dyDescent="0.2">
      <c r="A4543" s="85"/>
      <c r="B4543" s="86"/>
      <c r="C4543" s="86"/>
      <c r="D4543" s="86"/>
      <c r="E4543" s="86"/>
      <c r="F4543" s="86"/>
      <c r="G4543" s="86"/>
      <c r="H4543" s="86"/>
      <c r="I4543" s="86"/>
      <c r="U4543" s="86"/>
      <c r="Y4543" s="86"/>
    </row>
    <row r="4544" spans="1:25" x14ac:dyDescent="0.2">
      <c r="A4544" s="85"/>
      <c r="B4544" s="86"/>
      <c r="C4544" s="86"/>
      <c r="D4544" s="86"/>
      <c r="E4544" s="86"/>
      <c r="F4544" s="86"/>
      <c r="G4544" s="86"/>
      <c r="H4544" s="86"/>
      <c r="I4544" s="86"/>
      <c r="U4544" s="86"/>
      <c r="Y4544" s="86"/>
    </row>
    <row r="4545" spans="1:25" x14ac:dyDescent="0.2">
      <c r="A4545" s="85"/>
      <c r="B4545" s="86"/>
      <c r="C4545" s="86"/>
      <c r="D4545" s="86"/>
      <c r="E4545" s="86"/>
      <c r="F4545" s="86"/>
      <c r="G4545" s="86"/>
      <c r="H4545" s="86"/>
      <c r="I4545" s="86"/>
      <c r="U4545" s="86"/>
      <c r="Y4545" s="86"/>
    </row>
    <row r="4546" spans="1:25" x14ac:dyDescent="0.2">
      <c r="A4546" s="85"/>
      <c r="B4546" s="86"/>
      <c r="C4546" s="86"/>
      <c r="D4546" s="86"/>
      <c r="E4546" s="86"/>
      <c r="F4546" s="86"/>
      <c r="G4546" s="86"/>
      <c r="H4546" s="86"/>
      <c r="I4546" s="86"/>
      <c r="U4546" s="86"/>
      <c r="Y4546" s="86"/>
    </row>
    <row r="4547" spans="1:25" x14ac:dyDescent="0.2">
      <c r="A4547" s="85"/>
      <c r="B4547" s="86"/>
      <c r="C4547" s="86"/>
      <c r="D4547" s="86"/>
      <c r="E4547" s="86"/>
      <c r="F4547" s="86"/>
      <c r="G4547" s="86"/>
      <c r="H4547" s="86"/>
      <c r="I4547" s="86"/>
      <c r="U4547" s="86"/>
      <c r="Y4547" s="86"/>
    </row>
    <row r="4548" spans="1:25" x14ac:dyDescent="0.2">
      <c r="A4548" s="85"/>
      <c r="B4548" s="86"/>
      <c r="C4548" s="86"/>
      <c r="D4548" s="86"/>
      <c r="E4548" s="86"/>
      <c r="F4548" s="86"/>
      <c r="G4548" s="86"/>
      <c r="H4548" s="86"/>
      <c r="I4548" s="86"/>
      <c r="U4548" s="86"/>
      <c r="Y4548" s="86"/>
    </row>
    <row r="4549" spans="1:25" x14ac:dyDescent="0.2">
      <c r="A4549" s="85"/>
      <c r="B4549" s="86"/>
      <c r="C4549" s="86"/>
      <c r="D4549" s="86"/>
      <c r="E4549" s="86"/>
      <c r="F4549" s="86"/>
      <c r="G4549" s="86"/>
      <c r="H4549" s="86"/>
      <c r="I4549" s="86"/>
      <c r="U4549" s="86"/>
      <c r="Y4549" s="86"/>
    </row>
    <row r="4550" spans="1:25" x14ac:dyDescent="0.2">
      <c r="A4550" s="85"/>
      <c r="B4550" s="86"/>
      <c r="C4550" s="86"/>
      <c r="D4550" s="86"/>
      <c r="E4550" s="86"/>
      <c r="F4550" s="86"/>
      <c r="G4550" s="86"/>
      <c r="H4550" s="86"/>
      <c r="I4550" s="86"/>
      <c r="U4550" s="86"/>
      <c r="Y4550" s="86"/>
    </row>
    <row r="4551" spans="1:25" x14ac:dyDescent="0.2">
      <c r="A4551" s="85"/>
      <c r="B4551" s="86"/>
      <c r="C4551" s="86"/>
      <c r="D4551" s="86"/>
      <c r="E4551" s="86"/>
      <c r="F4551" s="86"/>
      <c r="G4551" s="86"/>
      <c r="H4551" s="86"/>
      <c r="I4551" s="86"/>
      <c r="U4551" s="86"/>
      <c r="Y4551" s="86"/>
    </row>
    <row r="4552" spans="1:25" x14ac:dyDescent="0.2">
      <c r="A4552" s="85"/>
      <c r="B4552" s="86"/>
      <c r="C4552" s="86"/>
      <c r="D4552" s="86"/>
      <c r="E4552" s="86"/>
      <c r="F4552" s="86"/>
      <c r="G4552" s="86"/>
      <c r="H4552" s="86"/>
      <c r="I4552" s="86"/>
      <c r="U4552" s="86"/>
      <c r="Y4552" s="86"/>
    </row>
    <row r="4553" spans="1:25" x14ac:dyDescent="0.2">
      <c r="A4553" s="85"/>
      <c r="B4553" s="86"/>
      <c r="C4553" s="86"/>
      <c r="D4553" s="86"/>
      <c r="E4553" s="86"/>
      <c r="F4553" s="86"/>
      <c r="G4553" s="86"/>
      <c r="H4553" s="86"/>
      <c r="I4553" s="86"/>
      <c r="U4553" s="86"/>
      <c r="Y4553" s="86"/>
    </row>
    <row r="4554" spans="1:25" x14ac:dyDescent="0.2">
      <c r="A4554" s="85"/>
      <c r="B4554" s="86"/>
      <c r="C4554" s="86"/>
      <c r="D4554" s="86"/>
      <c r="E4554" s="86"/>
      <c r="F4554" s="86"/>
      <c r="G4554" s="86"/>
      <c r="H4554" s="86"/>
      <c r="I4554" s="86"/>
      <c r="U4554" s="86"/>
      <c r="Y4554" s="86"/>
    </row>
    <row r="4555" spans="1:25" x14ac:dyDescent="0.2">
      <c r="A4555" s="85"/>
      <c r="B4555" s="86"/>
      <c r="C4555" s="86"/>
      <c r="D4555" s="86"/>
      <c r="E4555" s="86"/>
      <c r="F4555" s="86"/>
      <c r="G4555" s="86"/>
      <c r="H4555" s="86"/>
      <c r="I4555" s="86"/>
      <c r="U4555" s="86"/>
      <c r="Y4555" s="86"/>
    </row>
    <row r="4556" spans="1:25" x14ac:dyDescent="0.2">
      <c r="A4556" s="85"/>
      <c r="B4556" s="86"/>
      <c r="C4556" s="86"/>
      <c r="D4556" s="86"/>
      <c r="E4556" s="86"/>
      <c r="F4556" s="86"/>
      <c r="G4556" s="86"/>
      <c r="H4556" s="86"/>
      <c r="I4556" s="86"/>
      <c r="U4556" s="86"/>
      <c r="Y4556" s="86"/>
    </row>
    <row r="4557" spans="1:25" x14ac:dyDescent="0.2">
      <c r="A4557" s="85"/>
      <c r="B4557" s="86"/>
      <c r="C4557" s="86"/>
      <c r="D4557" s="86"/>
      <c r="E4557" s="86"/>
      <c r="F4557" s="86"/>
      <c r="G4557" s="86"/>
      <c r="H4557" s="86"/>
      <c r="I4557" s="86"/>
      <c r="U4557" s="86"/>
      <c r="Y4557" s="86"/>
    </row>
    <row r="4558" spans="1:25" x14ac:dyDescent="0.2">
      <c r="A4558" s="85"/>
      <c r="B4558" s="86"/>
      <c r="C4558" s="86"/>
      <c r="D4558" s="86"/>
      <c r="E4558" s="86"/>
      <c r="F4558" s="86"/>
      <c r="G4558" s="86"/>
      <c r="H4558" s="86"/>
      <c r="I4558" s="86"/>
      <c r="U4558" s="86"/>
      <c r="Y4558" s="86"/>
    </row>
    <row r="4559" spans="1:25" x14ac:dyDescent="0.2">
      <c r="A4559" s="85"/>
      <c r="B4559" s="86"/>
      <c r="C4559" s="86"/>
      <c r="D4559" s="86"/>
      <c r="E4559" s="86"/>
      <c r="F4559" s="86"/>
      <c r="G4559" s="86"/>
      <c r="H4559" s="86"/>
      <c r="I4559" s="86"/>
      <c r="U4559" s="86"/>
      <c r="Y4559" s="86"/>
    </row>
    <row r="4560" spans="1:25" x14ac:dyDescent="0.2">
      <c r="A4560" s="85"/>
      <c r="B4560" s="86"/>
      <c r="C4560" s="86"/>
      <c r="D4560" s="86"/>
      <c r="E4560" s="86"/>
      <c r="F4560" s="86"/>
      <c r="G4560" s="86"/>
      <c r="H4560" s="86"/>
      <c r="I4560" s="86"/>
      <c r="U4560" s="86"/>
      <c r="Y4560" s="86"/>
    </row>
    <row r="4561" spans="1:25" x14ac:dyDescent="0.2">
      <c r="A4561" s="85"/>
      <c r="B4561" s="86"/>
      <c r="C4561" s="86"/>
      <c r="D4561" s="86"/>
      <c r="E4561" s="86"/>
      <c r="F4561" s="86"/>
      <c r="G4561" s="86"/>
      <c r="H4561" s="86"/>
      <c r="I4561" s="86"/>
      <c r="U4561" s="86"/>
      <c r="Y4561" s="86"/>
    </row>
    <row r="4562" spans="1:25" x14ac:dyDescent="0.2">
      <c r="A4562" s="85"/>
      <c r="B4562" s="86"/>
      <c r="C4562" s="86"/>
      <c r="D4562" s="86"/>
      <c r="E4562" s="86"/>
      <c r="F4562" s="86"/>
      <c r="G4562" s="86"/>
      <c r="H4562" s="86"/>
      <c r="I4562" s="86"/>
      <c r="U4562" s="86"/>
      <c r="Y4562" s="86"/>
    </row>
    <row r="4563" spans="1:25" x14ac:dyDescent="0.2">
      <c r="A4563" s="85"/>
      <c r="B4563" s="86"/>
      <c r="C4563" s="86"/>
      <c r="D4563" s="86"/>
      <c r="E4563" s="86"/>
      <c r="F4563" s="86"/>
      <c r="G4563" s="86"/>
      <c r="H4563" s="86"/>
      <c r="I4563" s="86"/>
      <c r="U4563" s="86"/>
      <c r="Y4563" s="86"/>
    </row>
    <row r="4564" spans="1:25" x14ac:dyDescent="0.2">
      <c r="A4564" s="85"/>
      <c r="B4564" s="86"/>
      <c r="C4564" s="86"/>
      <c r="D4564" s="86"/>
      <c r="E4564" s="86"/>
      <c r="F4564" s="86"/>
      <c r="G4564" s="86"/>
      <c r="H4564" s="86"/>
      <c r="I4564" s="86"/>
      <c r="U4564" s="86"/>
      <c r="Y4564" s="86"/>
    </row>
    <row r="4565" spans="1:25" x14ac:dyDescent="0.2">
      <c r="A4565" s="85"/>
      <c r="B4565" s="86"/>
      <c r="C4565" s="86"/>
      <c r="D4565" s="86"/>
      <c r="E4565" s="86"/>
      <c r="F4565" s="86"/>
      <c r="G4565" s="86"/>
      <c r="H4565" s="86"/>
      <c r="I4565" s="86"/>
      <c r="U4565" s="86"/>
      <c r="Y4565" s="86"/>
    </row>
    <row r="4566" spans="1:25" x14ac:dyDescent="0.2">
      <c r="A4566" s="85"/>
      <c r="B4566" s="86"/>
      <c r="C4566" s="86"/>
      <c r="D4566" s="86"/>
      <c r="E4566" s="86"/>
      <c r="F4566" s="86"/>
      <c r="G4566" s="86"/>
      <c r="H4566" s="86"/>
      <c r="I4566" s="86"/>
      <c r="U4566" s="86"/>
      <c r="Y4566" s="86"/>
    </row>
    <row r="4567" spans="1:25" x14ac:dyDescent="0.2">
      <c r="A4567" s="85"/>
      <c r="B4567" s="86"/>
      <c r="C4567" s="86"/>
      <c r="D4567" s="86"/>
      <c r="E4567" s="86"/>
      <c r="F4567" s="86"/>
      <c r="G4567" s="86"/>
      <c r="H4567" s="86"/>
      <c r="I4567" s="86"/>
      <c r="U4567" s="86"/>
      <c r="Y4567" s="86"/>
    </row>
    <row r="4568" spans="1:25" x14ac:dyDescent="0.2">
      <c r="A4568" s="85"/>
      <c r="B4568" s="86"/>
      <c r="C4568" s="86"/>
      <c r="D4568" s="86"/>
      <c r="E4568" s="86"/>
      <c r="F4568" s="86"/>
      <c r="G4568" s="86"/>
      <c r="H4568" s="86"/>
      <c r="I4568" s="86"/>
      <c r="U4568" s="86"/>
      <c r="Y4568" s="86"/>
    </row>
    <row r="4569" spans="1:25" x14ac:dyDescent="0.2">
      <c r="A4569" s="85"/>
      <c r="B4569" s="86"/>
      <c r="C4569" s="86"/>
      <c r="D4569" s="86"/>
      <c r="E4569" s="86"/>
      <c r="F4569" s="86"/>
      <c r="G4569" s="86"/>
      <c r="H4569" s="86"/>
      <c r="I4569" s="86"/>
      <c r="U4569" s="86"/>
      <c r="Y4569" s="86"/>
    </row>
    <row r="4570" spans="1:25" x14ac:dyDescent="0.2">
      <c r="A4570" s="85"/>
      <c r="B4570" s="86"/>
      <c r="C4570" s="86"/>
      <c r="D4570" s="86"/>
      <c r="E4570" s="86"/>
      <c r="F4570" s="86"/>
      <c r="G4570" s="86"/>
      <c r="H4570" s="86"/>
      <c r="I4570" s="86"/>
      <c r="U4570" s="86"/>
      <c r="Y4570" s="86"/>
    </row>
    <row r="4571" spans="1:25" x14ac:dyDescent="0.2">
      <c r="A4571" s="85"/>
      <c r="B4571" s="86"/>
      <c r="C4571" s="86"/>
      <c r="D4571" s="86"/>
      <c r="E4571" s="86"/>
      <c r="F4571" s="86"/>
      <c r="G4571" s="86"/>
      <c r="H4571" s="86"/>
      <c r="I4571" s="86"/>
      <c r="U4571" s="86"/>
      <c r="Y4571" s="86"/>
    </row>
    <row r="4572" spans="1:25" x14ac:dyDescent="0.2">
      <c r="A4572" s="85"/>
      <c r="B4572" s="86"/>
      <c r="C4572" s="86"/>
      <c r="D4572" s="86"/>
      <c r="E4572" s="86"/>
      <c r="F4572" s="86"/>
      <c r="G4572" s="86"/>
      <c r="H4572" s="86"/>
      <c r="I4572" s="86"/>
      <c r="U4572" s="86"/>
      <c r="Y4572" s="86"/>
    </row>
    <row r="4573" spans="1:25" x14ac:dyDescent="0.2">
      <c r="A4573" s="85"/>
      <c r="B4573" s="86"/>
      <c r="C4573" s="86"/>
      <c r="D4573" s="86"/>
      <c r="E4573" s="86"/>
      <c r="F4573" s="86"/>
      <c r="G4573" s="86"/>
      <c r="H4573" s="86"/>
      <c r="I4573" s="86"/>
      <c r="U4573" s="86"/>
      <c r="Y4573" s="86"/>
    </row>
    <row r="4574" spans="1:25" x14ac:dyDescent="0.2">
      <c r="A4574" s="85"/>
      <c r="B4574" s="86"/>
      <c r="C4574" s="86"/>
      <c r="D4574" s="86"/>
      <c r="E4574" s="86"/>
      <c r="F4574" s="86"/>
      <c r="G4574" s="86"/>
      <c r="H4574" s="86"/>
      <c r="I4574" s="86"/>
      <c r="U4574" s="86"/>
      <c r="Y4574" s="86"/>
    </row>
    <row r="4575" spans="1:25" x14ac:dyDescent="0.2">
      <c r="A4575" s="85"/>
      <c r="B4575" s="86"/>
      <c r="C4575" s="86"/>
      <c r="D4575" s="86"/>
      <c r="E4575" s="86"/>
      <c r="F4575" s="86"/>
      <c r="G4575" s="86"/>
      <c r="H4575" s="86"/>
      <c r="I4575" s="86"/>
      <c r="U4575" s="86"/>
      <c r="Y4575" s="86"/>
    </row>
    <row r="4576" spans="1:25" x14ac:dyDescent="0.2">
      <c r="A4576" s="85"/>
      <c r="B4576" s="86"/>
      <c r="C4576" s="86"/>
      <c r="D4576" s="86"/>
      <c r="E4576" s="86"/>
      <c r="F4576" s="86"/>
      <c r="G4576" s="86"/>
      <c r="H4576" s="86"/>
      <c r="I4576" s="86"/>
      <c r="U4576" s="86"/>
      <c r="Y4576" s="86"/>
    </row>
    <row r="4577" spans="1:25" x14ac:dyDescent="0.2">
      <c r="A4577" s="85"/>
      <c r="B4577" s="86"/>
      <c r="C4577" s="86"/>
      <c r="D4577" s="86"/>
      <c r="E4577" s="86"/>
      <c r="F4577" s="86"/>
      <c r="G4577" s="86"/>
      <c r="H4577" s="86"/>
      <c r="I4577" s="86"/>
      <c r="U4577" s="86"/>
      <c r="Y4577" s="86"/>
    </row>
    <row r="4578" spans="1:25" x14ac:dyDescent="0.2">
      <c r="A4578" s="85"/>
      <c r="B4578" s="86"/>
      <c r="C4578" s="86"/>
      <c r="D4578" s="86"/>
      <c r="E4578" s="86"/>
      <c r="F4578" s="86"/>
      <c r="G4578" s="86"/>
      <c r="H4578" s="86"/>
      <c r="I4578" s="86"/>
      <c r="U4578" s="86"/>
      <c r="Y4578" s="86"/>
    </row>
    <row r="4579" spans="1:25" x14ac:dyDescent="0.2">
      <c r="A4579" s="85"/>
      <c r="B4579" s="86"/>
      <c r="C4579" s="86"/>
      <c r="D4579" s="86"/>
      <c r="E4579" s="86"/>
      <c r="F4579" s="86"/>
      <c r="G4579" s="86"/>
      <c r="H4579" s="86"/>
      <c r="I4579" s="86"/>
      <c r="U4579" s="86"/>
      <c r="Y4579" s="86"/>
    </row>
    <row r="4580" spans="1:25" x14ac:dyDescent="0.2">
      <c r="A4580" s="85"/>
      <c r="B4580" s="86"/>
      <c r="C4580" s="86"/>
      <c r="D4580" s="86"/>
      <c r="E4580" s="86"/>
      <c r="F4580" s="86"/>
      <c r="G4580" s="86"/>
      <c r="H4580" s="86"/>
      <c r="I4580" s="86"/>
      <c r="U4580" s="86"/>
      <c r="Y4580" s="86"/>
    </row>
    <row r="4581" spans="1:25" x14ac:dyDescent="0.2">
      <c r="A4581" s="85"/>
      <c r="B4581" s="86"/>
      <c r="C4581" s="86"/>
      <c r="D4581" s="86"/>
      <c r="E4581" s="86"/>
      <c r="F4581" s="86"/>
      <c r="G4581" s="86"/>
      <c r="H4581" s="86"/>
      <c r="I4581" s="86"/>
      <c r="U4581" s="86"/>
      <c r="Y4581" s="86"/>
    </row>
    <row r="4582" spans="1:25" x14ac:dyDescent="0.2">
      <c r="A4582" s="85"/>
      <c r="B4582" s="86"/>
      <c r="C4582" s="86"/>
      <c r="D4582" s="86"/>
      <c r="E4582" s="86"/>
      <c r="F4582" s="86"/>
      <c r="G4582" s="86"/>
      <c r="H4582" s="86"/>
      <c r="I4582" s="86"/>
      <c r="U4582" s="86"/>
      <c r="Y4582" s="86"/>
    </row>
    <row r="4583" spans="1:25" x14ac:dyDescent="0.2">
      <c r="A4583" s="85"/>
      <c r="B4583" s="86"/>
      <c r="C4583" s="86"/>
      <c r="D4583" s="86"/>
      <c r="E4583" s="86"/>
      <c r="F4583" s="86"/>
      <c r="G4583" s="86"/>
      <c r="H4583" s="86"/>
      <c r="I4583" s="86"/>
      <c r="U4583" s="86"/>
      <c r="Y4583" s="86"/>
    </row>
    <row r="4584" spans="1:25" x14ac:dyDescent="0.2">
      <c r="A4584" s="85"/>
      <c r="B4584" s="86"/>
      <c r="C4584" s="86"/>
      <c r="D4584" s="86"/>
      <c r="E4584" s="86"/>
      <c r="F4584" s="86"/>
      <c r="G4584" s="86"/>
      <c r="H4584" s="86"/>
      <c r="I4584" s="86"/>
      <c r="U4584" s="86"/>
      <c r="Y4584" s="86"/>
    </row>
    <row r="4585" spans="1:25" x14ac:dyDescent="0.2">
      <c r="A4585" s="85"/>
      <c r="B4585" s="86"/>
      <c r="C4585" s="86"/>
      <c r="D4585" s="86"/>
      <c r="E4585" s="86"/>
      <c r="F4585" s="86"/>
      <c r="G4585" s="86"/>
      <c r="H4585" s="86"/>
      <c r="I4585" s="86"/>
      <c r="U4585" s="86"/>
      <c r="Y4585" s="86"/>
    </row>
    <row r="4586" spans="1:25" x14ac:dyDescent="0.2">
      <c r="A4586" s="85"/>
      <c r="B4586" s="86"/>
      <c r="C4586" s="86"/>
      <c r="D4586" s="86"/>
      <c r="E4586" s="86"/>
      <c r="F4586" s="86"/>
      <c r="G4586" s="86"/>
      <c r="H4586" s="86"/>
      <c r="I4586" s="86"/>
      <c r="U4586" s="86"/>
      <c r="Y4586" s="86"/>
    </row>
    <row r="4587" spans="1:25" x14ac:dyDescent="0.2">
      <c r="A4587" s="85"/>
      <c r="B4587" s="86"/>
      <c r="C4587" s="86"/>
      <c r="D4587" s="86"/>
      <c r="E4587" s="86"/>
      <c r="F4587" s="86"/>
      <c r="G4587" s="86"/>
      <c r="H4587" s="86"/>
      <c r="I4587" s="86"/>
      <c r="U4587" s="86"/>
      <c r="Y4587" s="86"/>
    </row>
    <row r="4588" spans="1:25" x14ac:dyDescent="0.2">
      <c r="A4588" s="85"/>
      <c r="B4588" s="86"/>
      <c r="C4588" s="86"/>
      <c r="D4588" s="86"/>
      <c r="E4588" s="86"/>
      <c r="F4588" s="86"/>
      <c r="G4588" s="86"/>
      <c r="H4588" s="86"/>
      <c r="I4588" s="86"/>
      <c r="U4588" s="86"/>
      <c r="Y4588" s="86"/>
    </row>
    <row r="4589" spans="1:25" x14ac:dyDescent="0.2">
      <c r="A4589" s="85"/>
      <c r="B4589" s="86"/>
      <c r="C4589" s="86"/>
      <c r="D4589" s="86"/>
      <c r="E4589" s="86"/>
      <c r="F4589" s="86"/>
      <c r="G4589" s="86"/>
      <c r="H4589" s="86"/>
      <c r="I4589" s="86"/>
      <c r="U4589" s="86"/>
      <c r="Y4589" s="86"/>
    </row>
    <row r="4590" spans="1:25" x14ac:dyDescent="0.2">
      <c r="A4590" s="85"/>
      <c r="B4590" s="86"/>
      <c r="C4590" s="86"/>
      <c r="D4590" s="86"/>
      <c r="E4590" s="86"/>
      <c r="F4590" s="86"/>
      <c r="G4590" s="86"/>
      <c r="H4590" s="86"/>
      <c r="I4590" s="86"/>
      <c r="U4590" s="86"/>
      <c r="Y4590" s="86"/>
    </row>
    <row r="4591" spans="1:25" x14ac:dyDescent="0.2">
      <c r="A4591" s="85"/>
      <c r="B4591" s="86"/>
      <c r="C4591" s="86"/>
      <c r="D4591" s="86"/>
      <c r="E4591" s="86"/>
      <c r="F4591" s="86"/>
      <c r="G4591" s="86"/>
      <c r="H4591" s="86"/>
      <c r="I4591" s="86"/>
      <c r="U4591" s="86"/>
      <c r="Y4591" s="86"/>
    </row>
    <row r="4592" spans="1:25" x14ac:dyDescent="0.2">
      <c r="A4592" s="85"/>
      <c r="B4592" s="86"/>
      <c r="C4592" s="86"/>
      <c r="D4592" s="86"/>
      <c r="E4592" s="86"/>
      <c r="F4592" s="86"/>
      <c r="G4592" s="86"/>
      <c r="H4592" s="86"/>
      <c r="I4592" s="86"/>
      <c r="U4592" s="86"/>
      <c r="Y4592" s="86"/>
    </row>
    <row r="4593" spans="1:25" x14ac:dyDescent="0.2">
      <c r="A4593" s="85"/>
      <c r="B4593" s="86"/>
      <c r="C4593" s="86"/>
      <c r="D4593" s="86"/>
      <c r="E4593" s="86"/>
      <c r="F4593" s="86"/>
      <c r="G4593" s="86"/>
      <c r="H4593" s="86"/>
      <c r="I4593" s="86"/>
      <c r="U4593" s="86"/>
      <c r="Y4593" s="86"/>
    </row>
    <row r="4594" spans="1:25" x14ac:dyDescent="0.2">
      <c r="A4594" s="85"/>
      <c r="B4594" s="86"/>
      <c r="C4594" s="86"/>
      <c r="D4594" s="86"/>
      <c r="E4594" s="86"/>
      <c r="F4594" s="86"/>
      <c r="G4594" s="86"/>
      <c r="H4594" s="86"/>
      <c r="I4594" s="86"/>
      <c r="U4594" s="86"/>
      <c r="Y4594" s="86"/>
    </row>
    <row r="4595" spans="1:25" x14ac:dyDescent="0.2">
      <c r="A4595" s="85"/>
      <c r="B4595" s="86"/>
      <c r="C4595" s="86"/>
      <c r="D4595" s="86"/>
      <c r="E4595" s="86"/>
      <c r="F4595" s="86"/>
      <c r="G4595" s="86"/>
      <c r="H4595" s="86"/>
      <c r="I4595" s="86"/>
      <c r="U4595" s="86"/>
      <c r="Y4595" s="86"/>
    </row>
    <row r="4596" spans="1:25" x14ac:dyDescent="0.2">
      <c r="A4596" s="85"/>
      <c r="B4596" s="86"/>
      <c r="C4596" s="86"/>
      <c r="D4596" s="86"/>
      <c r="E4596" s="86"/>
      <c r="F4596" s="86"/>
      <c r="G4596" s="86"/>
      <c r="H4596" s="86"/>
      <c r="I4596" s="86"/>
      <c r="U4596" s="86"/>
      <c r="Y4596" s="86"/>
    </row>
    <row r="4597" spans="1:25" x14ac:dyDescent="0.2">
      <c r="A4597" s="85"/>
      <c r="B4597" s="86"/>
      <c r="C4597" s="86"/>
      <c r="D4597" s="86"/>
      <c r="E4597" s="86"/>
      <c r="F4597" s="86"/>
      <c r="G4597" s="86"/>
      <c r="H4597" s="86"/>
      <c r="I4597" s="86"/>
      <c r="U4597" s="86"/>
      <c r="Y4597" s="86"/>
    </row>
    <row r="4598" spans="1:25" x14ac:dyDescent="0.2">
      <c r="A4598" s="85"/>
      <c r="B4598" s="86"/>
      <c r="C4598" s="86"/>
      <c r="D4598" s="86"/>
      <c r="E4598" s="86"/>
      <c r="F4598" s="86"/>
      <c r="G4598" s="86"/>
      <c r="H4598" s="86"/>
      <c r="I4598" s="86"/>
      <c r="U4598" s="86"/>
      <c r="Y4598" s="86"/>
    </row>
    <row r="4599" spans="1:25" x14ac:dyDescent="0.2">
      <c r="A4599" s="85"/>
      <c r="B4599" s="86"/>
      <c r="C4599" s="86"/>
      <c r="D4599" s="86"/>
      <c r="E4599" s="86"/>
      <c r="F4599" s="86"/>
      <c r="G4599" s="86"/>
      <c r="H4599" s="86"/>
      <c r="I4599" s="86"/>
      <c r="U4599" s="86"/>
      <c r="Y4599" s="86"/>
    </row>
    <row r="4600" spans="1:25" x14ac:dyDescent="0.2">
      <c r="A4600" s="85"/>
      <c r="B4600" s="86"/>
      <c r="C4600" s="86"/>
      <c r="D4600" s="86"/>
      <c r="E4600" s="86"/>
      <c r="F4600" s="86"/>
      <c r="G4600" s="86"/>
      <c r="H4600" s="86"/>
      <c r="I4600" s="86"/>
      <c r="U4600" s="86"/>
      <c r="Y4600" s="86"/>
    </row>
    <row r="4601" spans="1:25" x14ac:dyDescent="0.2">
      <c r="A4601" s="85"/>
      <c r="B4601" s="86"/>
      <c r="C4601" s="86"/>
      <c r="D4601" s="86"/>
      <c r="E4601" s="86"/>
      <c r="F4601" s="86"/>
      <c r="G4601" s="86"/>
      <c r="H4601" s="86"/>
      <c r="I4601" s="86"/>
      <c r="U4601" s="86"/>
      <c r="Y4601" s="86"/>
    </row>
    <row r="4602" spans="1:25" x14ac:dyDescent="0.2">
      <c r="A4602" s="85"/>
      <c r="B4602" s="86"/>
      <c r="C4602" s="86"/>
      <c r="D4602" s="86"/>
      <c r="E4602" s="86"/>
      <c r="F4602" s="86"/>
      <c r="G4602" s="86"/>
      <c r="H4602" s="86"/>
      <c r="I4602" s="86"/>
      <c r="U4602" s="86"/>
      <c r="Y4602" s="86"/>
    </row>
    <row r="4603" spans="1:25" x14ac:dyDescent="0.2">
      <c r="A4603" s="85"/>
      <c r="B4603" s="86"/>
      <c r="C4603" s="86"/>
      <c r="D4603" s="86"/>
      <c r="E4603" s="86"/>
      <c r="F4603" s="86"/>
      <c r="G4603" s="86"/>
      <c r="H4603" s="86"/>
      <c r="I4603" s="86"/>
      <c r="U4603" s="86"/>
      <c r="Y4603" s="86"/>
    </row>
    <row r="4604" spans="1:25" x14ac:dyDescent="0.2">
      <c r="A4604" s="85"/>
      <c r="B4604" s="86"/>
      <c r="C4604" s="86"/>
      <c r="D4604" s="86"/>
      <c r="E4604" s="86"/>
      <c r="F4604" s="86"/>
      <c r="G4604" s="86"/>
      <c r="H4604" s="86"/>
      <c r="I4604" s="86"/>
      <c r="U4604" s="86"/>
      <c r="Y4604" s="86"/>
    </row>
    <row r="4605" spans="1:25" x14ac:dyDescent="0.2">
      <c r="A4605" s="85"/>
      <c r="B4605" s="86"/>
      <c r="C4605" s="86"/>
      <c r="D4605" s="86"/>
      <c r="E4605" s="86"/>
      <c r="F4605" s="86"/>
      <c r="G4605" s="86"/>
      <c r="H4605" s="86"/>
      <c r="I4605" s="86"/>
      <c r="U4605" s="86"/>
      <c r="Y4605" s="86"/>
    </row>
    <row r="4606" spans="1:25" x14ac:dyDescent="0.2">
      <c r="A4606" s="85"/>
      <c r="B4606" s="86"/>
      <c r="C4606" s="86"/>
      <c r="D4606" s="86"/>
      <c r="E4606" s="86"/>
      <c r="F4606" s="86"/>
      <c r="G4606" s="86"/>
      <c r="H4606" s="86"/>
      <c r="I4606" s="86"/>
      <c r="U4606" s="86"/>
      <c r="Y4606" s="86"/>
    </row>
    <row r="4607" spans="1:25" x14ac:dyDescent="0.2">
      <c r="A4607" s="85"/>
      <c r="B4607" s="86"/>
      <c r="C4607" s="86"/>
      <c r="D4607" s="86"/>
      <c r="E4607" s="86"/>
      <c r="F4607" s="86"/>
      <c r="G4607" s="86"/>
      <c r="H4607" s="86"/>
      <c r="I4607" s="86"/>
      <c r="U4607" s="86"/>
      <c r="Y4607" s="86"/>
    </row>
    <row r="4608" spans="1:25" x14ac:dyDescent="0.2">
      <c r="A4608" s="85"/>
      <c r="B4608" s="86"/>
      <c r="C4608" s="86"/>
      <c r="D4608" s="86"/>
      <c r="E4608" s="86"/>
      <c r="F4608" s="86"/>
      <c r="G4608" s="86"/>
      <c r="H4608" s="86"/>
      <c r="I4608" s="86"/>
      <c r="U4608" s="86"/>
      <c r="Y4608" s="86"/>
    </row>
    <row r="4609" spans="1:25" x14ac:dyDescent="0.2">
      <c r="A4609" s="85"/>
      <c r="B4609" s="86"/>
      <c r="C4609" s="86"/>
      <c r="D4609" s="86"/>
      <c r="E4609" s="86"/>
      <c r="F4609" s="86"/>
      <c r="G4609" s="86"/>
      <c r="H4609" s="86"/>
      <c r="I4609" s="86"/>
      <c r="U4609" s="86"/>
      <c r="Y4609" s="86"/>
    </row>
    <row r="4610" spans="1:25" x14ac:dyDescent="0.2">
      <c r="A4610" s="85"/>
      <c r="B4610" s="86"/>
      <c r="C4610" s="86"/>
      <c r="D4610" s="86"/>
      <c r="E4610" s="86"/>
      <c r="F4610" s="86"/>
      <c r="G4610" s="86"/>
      <c r="H4610" s="86"/>
      <c r="I4610" s="86"/>
      <c r="U4610" s="86"/>
      <c r="Y4610" s="86"/>
    </row>
    <row r="4611" spans="1:25" x14ac:dyDescent="0.2">
      <c r="A4611" s="85"/>
      <c r="B4611" s="86"/>
      <c r="C4611" s="86"/>
      <c r="D4611" s="86"/>
      <c r="E4611" s="86"/>
      <c r="F4611" s="86"/>
      <c r="G4611" s="86"/>
      <c r="H4611" s="86"/>
      <c r="I4611" s="86"/>
      <c r="U4611" s="86"/>
      <c r="Y4611" s="86"/>
    </row>
    <row r="4612" spans="1:25" x14ac:dyDescent="0.2">
      <c r="A4612" s="85"/>
      <c r="B4612" s="86"/>
      <c r="C4612" s="86"/>
      <c r="D4612" s="86"/>
      <c r="E4612" s="86"/>
      <c r="F4612" s="86"/>
      <c r="G4612" s="86"/>
      <c r="H4612" s="86"/>
      <c r="I4612" s="86"/>
      <c r="U4612" s="86"/>
      <c r="Y4612" s="86"/>
    </row>
    <row r="4613" spans="1:25" x14ac:dyDescent="0.2">
      <c r="A4613" s="85"/>
      <c r="B4613" s="86"/>
      <c r="C4613" s="86"/>
      <c r="D4613" s="86"/>
      <c r="E4613" s="86"/>
      <c r="F4613" s="86"/>
      <c r="G4613" s="86"/>
      <c r="H4613" s="86"/>
      <c r="I4613" s="86"/>
      <c r="U4613" s="86"/>
      <c r="Y4613" s="86"/>
    </row>
    <row r="4614" spans="1:25" x14ac:dyDescent="0.2">
      <c r="A4614" s="85"/>
      <c r="B4614" s="86"/>
      <c r="C4614" s="86"/>
      <c r="D4614" s="86"/>
      <c r="E4614" s="86"/>
      <c r="F4614" s="86"/>
      <c r="G4614" s="86"/>
      <c r="H4614" s="86"/>
      <c r="I4614" s="86"/>
      <c r="U4614" s="86"/>
      <c r="Y4614" s="86"/>
    </row>
    <row r="4615" spans="1:25" x14ac:dyDescent="0.2">
      <c r="A4615" s="85"/>
      <c r="B4615" s="86"/>
      <c r="C4615" s="86"/>
      <c r="D4615" s="86"/>
      <c r="E4615" s="86"/>
      <c r="F4615" s="86"/>
      <c r="G4615" s="86"/>
      <c r="H4615" s="86"/>
      <c r="I4615" s="86"/>
      <c r="U4615" s="86"/>
      <c r="Y4615" s="86"/>
    </row>
    <row r="4616" spans="1:25" x14ac:dyDescent="0.2">
      <c r="A4616" s="85"/>
      <c r="B4616" s="86"/>
      <c r="C4616" s="86"/>
      <c r="D4616" s="86"/>
      <c r="E4616" s="86"/>
      <c r="F4616" s="86"/>
      <c r="G4616" s="86"/>
      <c r="H4616" s="86"/>
      <c r="I4616" s="86"/>
      <c r="U4616" s="86"/>
      <c r="Y4616" s="86"/>
    </row>
    <row r="4617" spans="1:25" x14ac:dyDescent="0.2">
      <c r="A4617" s="85"/>
      <c r="B4617" s="86"/>
      <c r="C4617" s="86"/>
      <c r="D4617" s="86"/>
      <c r="E4617" s="86"/>
      <c r="F4617" s="86"/>
      <c r="G4617" s="86"/>
      <c r="H4617" s="86"/>
      <c r="I4617" s="86"/>
      <c r="U4617" s="86"/>
      <c r="Y4617" s="86"/>
    </row>
    <row r="4618" spans="1:25" x14ac:dyDescent="0.2">
      <c r="A4618" s="85"/>
      <c r="B4618" s="86"/>
      <c r="C4618" s="86"/>
      <c r="D4618" s="86"/>
      <c r="E4618" s="86"/>
      <c r="F4618" s="86"/>
      <c r="G4618" s="86"/>
      <c r="H4618" s="86"/>
      <c r="I4618" s="86"/>
      <c r="U4618" s="86"/>
      <c r="Y4618" s="86"/>
    </row>
    <row r="4619" spans="1:25" x14ac:dyDescent="0.2">
      <c r="A4619" s="85"/>
      <c r="B4619" s="86"/>
      <c r="C4619" s="86"/>
      <c r="D4619" s="86"/>
      <c r="E4619" s="86"/>
      <c r="F4619" s="86"/>
      <c r="G4619" s="86"/>
      <c r="H4619" s="86"/>
      <c r="I4619" s="86"/>
      <c r="U4619" s="86"/>
      <c r="Y4619" s="86"/>
    </row>
    <row r="4620" spans="1:25" x14ac:dyDescent="0.2">
      <c r="A4620" s="85"/>
      <c r="B4620" s="86"/>
      <c r="C4620" s="86"/>
      <c r="D4620" s="86"/>
      <c r="E4620" s="86"/>
      <c r="F4620" s="86"/>
      <c r="G4620" s="86"/>
      <c r="H4620" s="86"/>
      <c r="I4620" s="86"/>
      <c r="U4620" s="86"/>
      <c r="Y4620" s="86"/>
    </row>
    <row r="4621" spans="1:25" x14ac:dyDescent="0.2">
      <c r="A4621" s="85"/>
      <c r="B4621" s="86"/>
      <c r="C4621" s="86"/>
      <c r="D4621" s="86"/>
      <c r="E4621" s="86"/>
      <c r="F4621" s="86"/>
      <c r="G4621" s="86"/>
      <c r="H4621" s="86"/>
      <c r="I4621" s="86"/>
      <c r="U4621" s="86"/>
      <c r="Y4621" s="86"/>
    </row>
    <row r="4622" spans="1:25" x14ac:dyDescent="0.2">
      <c r="A4622" s="85"/>
      <c r="B4622" s="86"/>
      <c r="C4622" s="86"/>
      <c r="D4622" s="86"/>
      <c r="E4622" s="86"/>
      <c r="F4622" s="86"/>
      <c r="G4622" s="86"/>
      <c r="H4622" s="86"/>
      <c r="I4622" s="86"/>
      <c r="U4622" s="86"/>
      <c r="Y4622" s="86"/>
    </row>
    <row r="4623" spans="1:25" x14ac:dyDescent="0.2">
      <c r="A4623" s="85"/>
      <c r="B4623" s="86"/>
      <c r="C4623" s="86"/>
      <c r="D4623" s="86"/>
      <c r="E4623" s="86"/>
      <c r="F4623" s="86"/>
      <c r="G4623" s="86"/>
      <c r="H4623" s="86"/>
      <c r="I4623" s="86"/>
      <c r="U4623" s="86"/>
      <c r="Y4623" s="86"/>
    </row>
    <row r="4624" spans="1:25" x14ac:dyDescent="0.2">
      <c r="A4624" s="85"/>
      <c r="B4624" s="86"/>
      <c r="C4624" s="86"/>
      <c r="D4624" s="86"/>
      <c r="E4624" s="86"/>
      <c r="F4624" s="86"/>
      <c r="G4624" s="86"/>
      <c r="H4624" s="86"/>
      <c r="I4624" s="86"/>
      <c r="U4624" s="86"/>
      <c r="Y4624" s="86"/>
    </row>
    <row r="4625" spans="1:25" x14ac:dyDescent="0.2">
      <c r="A4625" s="85"/>
      <c r="B4625" s="86"/>
      <c r="C4625" s="86"/>
      <c r="D4625" s="86"/>
      <c r="E4625" s="86"/>
      <c r="F4625" s="86"/>
      <c r="G4625" s="86"/>
      <c r="H4625" s="86"/>
      <c r="I4625" s="86"/>
      <c r="U4625" s="86"/>
      <c r="Y4625" s="86"/>
    </row>
    <row r="4626" spans="1:25" x14ac:dyDescent="0.2">
      <c r="A4626" s="85"/>
      <c r="B4626" s="86"/>
      <c r="C4626" s="86"/>
      <c r="D4626" s="86"/>
      <c r="E4626" s="86"/>
      <c r="F4626" s="86"/>
      <c r="G4626" s="86"/>
      <c r="H4626" s="86"/>
      <c r="I4626" s="86"/>
      <c r="U4626" s="86"/>
      <c r="Y4626" s="86"/>
    </row>
    <row r="4627" spans="1:25" x14ac:dyDescent="0.2">
      <c r="A4627" s="85"/>
      <c r="B4627" s="86"/>
      <c r="C4627" s="86"/>
      <c r="D4627" s="86"/>
      <c r="E4627" s="86"/>
      <c r="F4627" s="86"/>
      <c r="G4627" s="86"/>
      <c r="H4627" s="86"/>
      <c r="I4627" s="86"/>
      <c r="U4627" s="86"/>
      <c r="Y4627" s="86"/>
    </row>
    <row r="4628" spans="1:25" x14ac:dyDescent="0.2">
      <c r="A4628" s="85"/>
      <c r="B4628" s="86"/>
      <c r="C4628" s="86"/>
      <c r="D4628" s="86"/>
      <c r="E4628" s="86"/>
      <c r="F4628" s="86"/>
      <c r="G4628" s="86"/>
      <c r="H4628" s="86"/>
      <c r="I4628" s="86"/>
      <c r="U4628" s="86"/>
      <c r="Y4628" s="86"/>
    </row>
    <row r="4629" spans="1:25" x14ac:dyDescent="0.2">
      <c r="A4629" s="85"/>
      <c r="B4629" s="86"/>
      <c r="C4629" s="86"/>
      <c r="D4629" s="86"/>
      <c r="E4629" s="86"/>
      <c r="F4629" s="86"/>
      <c r="G4629" s="86"/>
      <c r="H4629" s="86"/>
      <c r="I4629" s="86"/>
      <c r="U4629" s="86"/>
      <c r="Y4629" s="86"/>
    </row>
    <row r="4630" spans="1:25" x14ac:dyDescent="0.2">
      <c r="A4630" s="85"/>
      <c r="B4630" s="86"/>
      <c r="C4630" s="86"/>
      <c r="D4630" s="86"/>
      <c r="E4630" s="86"/>
      <c r="F4630" s="86"/>
      <c r="G4630" s="86"/>
      <c r="H4630" s="86"/>
      <c r="I4630" s="86"/>
      <c r="U4630" s="86"/>
      <c r="Y4630" s="86"/>
    </row>
    <row r="4631" spans="1:25" x14ac:dyDescent="0.2">
      <c r="A4631" s="85"/>
      <c r="B4631" s="86"/>
      <c r="C4631" s="86"/>
      <c r="D4631" s="86"/>
      <c r="E4631" s="86"/>
      <c r="F4631" s="86"/>
      <c r="G4631" s="86"/>
      <c r="H4631" s="86"/>
      <c r="I4631" s="86"/>
      <c r="U4631" s="86"/>
      <c r="Y4631" s="86"/>
    </row>
    <row r="4632" spans="1:25" x14ac:dyDescent="0.2">
      <c r="A4632" s="85"/>
      <c r="B4632" s="86"/>
      <c r="C4632" s="86"/>
      <c r="D4632" s="86"/>
      <c r="E4632" s="86"/>
      <c r="F4632" s="86"/>
      <c r="G4632" s="86"/>
      <c r="H4632" s="86"/>
      <c r="I4632" s="86"/>
      <c r="U4632" s="86"/>
      <c r="Y4632" s="86"/>
    </row>
    <row r="4633" spans="1:25" x14ac:dyDescent="0.2">
      <c r="A4633" s="85"/>
      <c r="B4633" s="86"/>
      <c r="C4633" s="86"/>
      <c r="D4633" s="86"/>
      <c r="E4633" s="86"/>
      <c r="F4633" s="86"/>
      <c r="G4633" s="86"/>
      <c r="H4633" s="86"/>
      <c r="I4633" s="86"/>
      <c r="U4633" s="86"/>
      <c r="Y4633" s="86"/>
    </row>
    <row r="4634" spans="1:25" x14ac:dyDescent="0.2">
      <c r="A4634" s="85"/>
      <c r="B4634" s="86"/>
      <c r="C4634" s="86"/>
      <c r="D4634" s="86"/>
      <c r="E4634" s="86"/>
      <c r="F4634" s="86"/>
      <c r="G4634" s="86"/>
      <c r="H4634" s="86"/>
      <c r="I4634" s="86"/>
      <c r="U4634" s="86"/>
      <c r="Y4634" s="86"/>
    </row>
    <row r="4635" spans="1:25" x14ac:dyDescent="0.2">
      <c r="A4635" s="85"/>
      <c r="B4635" s="86"/>
      <c r="C4635" s="86"/>
      <c r="D4635" s="86"/>
      <c r="E4635" s="86"/>
      <c r="F4635" s="86"/>
      <c r="G4635" s="86"/>
      <c r="H4635" s="86"/>
      <c r="I4635" s="86"/>
      <c r="U4635" s="86"/>
      <c r="Y4635" s="86"/>
    </row>
    <row r="4636" spans="1:25" x14ac:dyDescent="0.2">
      <c r="A4636" s="85"/>
      <c r="B4636" s="86"/>
      <c r="C4636" s="86"/>
      <c r="D4636" s="86"/>
      <c r="E4636" s="86"/>
      <c r="F4636" s="86"/>
      <c r="G4636" s="86"/>
      <c r="H4636" s="86"/>
      <c r="I4636" s="86"/>
      <c r="U4636" s="86"/>
      <c r="Y4636" s="86"/>
    </row>
    <row r="4637" spans="1:25" x14ac:dyDescent="0.2">
      <c r="A4637" s="85"/>
      <c r="B4637" s="86"/>
      <c r="C4637" s="86"/>
      <c r="D4637" s="86"/>
      <c r="E4637" s="86"/>
      <c r="F4637" s="86"/>
      <c r="G4637" s="86"/>
      <c r="H4637" s="86"/>
      <c r="I4637" s="86"/>
      <c r="U4637" s="86"/>
      <c r="Y4637" s="86"/>
    </row>
    <row r="4638" spans="1:25" x14ac:dyDescent="0.2">
      <c r="A4638" s="85"/>
      <c r="B4638" s="86"/>
      <c r="C4638" s="86"/>
      <c r="D4638" s="86"/>
      <c r="E4638" s="86"/>
      <c r="F4638" s="86"/>
      <c r="G4638" s="86"/>
      <c r="H4638" s="86"/>
      <c r="I4638" s="86"/>
      <c r="U4638" s="86"/>
      <c r="Y4638" s="86"/>
    </row>
    <row r="4639" spans="1:25" x14ac:dyDescent="0.2">
      <c r="A4639" s="85"/>
      <c r="B4639" s="86"/>
      <c r="C4639" s="86"/>
      <c r="D4639" s="86"/>
      <c r="E4639" s="86"/>
      <c r="F4639" s="86"/>
      <c r="G4639" s="86"/>
      <c r="H4639" s="86"/>
      <c r="I4639" s="86"/>
      <c r="U4639" s="86"/>
      <c r="Y4639" s="86"/>
    </row>
    <row r="4640" spans="1:25" x14ac:dyDescent="0.2">
      <c r="A4640" s="85"/>
      <c r="B4640" s="86"/>
      <c r="C4640" s="86"/>
      <c r="D4640" s="86"/>
      <c r="E4640" s="86"/>
      <c r="F4640" s="86"/>
      <c r="G4640" s="86"/>
      <c r="H4640" s="86"/>
      <c r="I4640" s="86"/>
      <c r="U4640" s="86"/>
      <c r="Y4640" s="86"/>
    </row>
    <row r="4641" spans="1:25" x14ac:dyDescent="0.2">
      <c r="A4641" s="85"/>
      <c r="B4641" s="86"/>
      <c r="C4641" s="86"/>
      <c r="D4641" s="86"/>
      <c r="E4641" s="86"/>
      <c r="F4641" s="86"/>
      <c r="G4641" s="86"/>
      <c r="H4641" s="86"/>
      <c r="I4641" s="86"/>
      <c r="U4641" s="86"/>
      <c r="Y4641" s="86"/>
    </row>
    <row r="4642" spans="1:25" x14ac:dyDescent="0.2">
      <c r="A4642" s="85"/>
      <c r="B4642" s="86"/>
      <c r="C4642" s="86"/>
      <c r="D4642" s="86"/>
      <c r="E4642" s="86"/>
      <c r="F4642" s="86"/>
      <c r="G4642" s="86"/>
      <c r="H4642" s="86"/>
      <c r="I4642" s="86"/>
      <c r="U4642" s="86"/>
      <c r="Y4642" s="86"/>
    </row>
    <row r="4643" spans="1:25" x14ac:dyDescent="0.2">
      <c r="A4643" s="85"/>
      <c r="B4643" s="86"/>
      <c r="C4643" s="86"/>
      <c r="D4643" s="86"/>
      <c r="E4643" s="86"/>
      <c r="F4643" s="86"/>
      <c r="G4643" s="86"/>
      <c r="H4643" s="86"/>
      <c r="I4643" s="86"/>
      <c r="U4643" s="86"/>
      <c r="Y4643" s="86"/>
    </row>
    <row r="4644" spans="1:25" x14ac:dyDescent="0.2">
      <c r="A4644" s="85"/>
      <c r="B4644" s="86"/>
      <c r="C4644" s="86"/>
      <c r="D4644" s="86"/>
      <c r="E4644" s="86"/>
      <c r="F4644" s="86"/>
      <c r="G4644" s="86"/>
      <c r="H4644" s="86"/>
      <c r="I4644" s="86"/>
      <c r="U4644" s="86"/>
      <c r="Y4644" s="86"/>
    </row>
    <row r="4645" spans="1:25" x14ac:dyDescent="0.2">
      <c r="A4645" s="85"/>
      <c r="B4645" s="86"/>
      <c r="C4645" s="86"/>
      <c r="D4645" s="86"/>
      <c r="E4645" s="86"/>
      <c r="F4645" s="86"/>
      <c r="G4645" s="86"/>
      <c r="H4645" s="86"/>
      <c r="I4645" s="86"/>
      <c r="U4645" s="86"/>
      <c r="Y4645" s="86"/>
    </row>
    <row r="4646" spans="1:25" x14ac:dyDescent="0.2">
      <c r="A4646" s="85"/>
      <c r="B4646" s="86"/>
      <c r="C4646" s="86"/>
      <c r="D4646" s="86"/>
      <c r="E4646" s="86"/>
      <c r="F4646" s="86"/>
      <c r="G4646" s="86"/>
      <c r="H4646" s="86"/>
      <c r="I4646" s="86"/>
      <c r="U4646" s="86"/>
      <c r="Y4646" s="86"/>
    </row>
    <row r="4647" spans="1:25" x14ac:dyDescent="0.2">
      <c r="A4647" s="85"/>
      <c r="B4647" s="86"/>
      <c r="C4647" s="86"/>
      <c r="D4647" s="86"/>
      <c r="E4647" s="86"/>
      <c r="F4647" s="86"/>
      <c r="G4647" s="86"/>
      <c r="H4647" s="86"/>
      <c r="I4647" s="86"/>
      <c r="U4647" s="86"/>
      <c r="Y4647" s="86"/>
    </row>
    <row r="4648" spans="1:25" x14ac:dyDescent="0.2">
      <c r="A4648" s="85"/>
      <c r="B4648" s="86"/>
      <c r="C4648" s="86"/>
      <c r="D4648" s="86"/>
      <c r="E4648" s="86"/>
      <c r="F4648" s="86"/>
      <c r="G4648" s="86"/>
      <c r="H4648" s="86"/>
      <c r="I4648" s="86"/>
      <c r="U4648" s="86"/>
      <c r="Y4648" s="86"/>
    </row>
    <row r="4649" spans="1:25" x14ac:dyDescent="0.2">
      <c r="A4649" s="85"/>
      <c r="B4649" s="86"/>
      <c r="C4649" s="86"/>
      <c r="D4649" s="86"/>
      <c r="E4649" s="86"/>
      <c r="F4649" s="86"/>
      <c r="G4649" s="86"/>
      <c r="H4649" s="86"/>
      <c r="I4649" s="86"/>
      <c r="U4649" s="86"/>
      <c r="Y4649" s="86"/>
    </row>
    <row r="4650" spans="1:25" x14ac:dyDescent="0.2">
      <c r="A4650" s="85"/>
      <c r="B4650" s="86"/>
      <c r="C4650" s="86"/>
      <c r="D4650" s="86"/>
      <c r="E4650" s="86"/>
      <c r="F4650" s="86"/>
      <c r="G4650" s="86"/>
      <c r="H4650" s="86"/>
      <c r="I4650" s="86"/>
      <c r="U4650" s="86"/>
      <c r="Y4650" s="86"/>
    </row>
    <row r="4651" spans="1:25" x14ac:dyDescent="0.2">
      <c r="A4651" s="85"/>
      <c r="B4651" s="86"/>
      <c r="C4651" s="86"/>
      <c r="D4651" s="86"/>
      <c r="E4651" s="86"/>
      <c r="F4651" s="86"/>
      <c r="G4651" s="86"/>
      <c r="H4651" s="86"/>
      <c r="I4651" s="86"/>
      <c r="U4651" s="86"/>
      <c r="Y4651" s="86"/>
    </row>
    <row r="4652" spans="1:25" x14ac:dyDescent="0.2">
      <c r="A4652" s="85"/>
      <c r="B4652" s="86"/>
      <c r="C4652" s="86"/>
      <c r="D4652" s="86"/>
      <c r="E4652" s="86"/>
      <c r="F4652" s="86"/>
      <c r="G4652" s="86"/>
      <c r="H4652" s="86"/>
      <c r="I4652" s="86"/>
      <c r="U4652" s="86"/>
      <c r="Y4652" s="86"/>
    </row>
    <row r="4653" spans="1:25" x14ac:dyDescent="0.2">
      <c r="A4653" s="85"/>
      <c r="B4653" s="86"/>
      <c r="C4653" s="86"/>
      <c r="D4653" s="86"/>
      <c r="E4653" s="86"/>
      <c r="F4653" s="86"/>
      <c r="G4653" s="86"/>
      <c r="H4653" s="86"/>
      <c r="I4653" s="86"/>
      <c r="U4653" s="86"/>
      <c r="Y4653" s="86"/>
    </row>
    <row r="4654" spans="1:25" x14ac:dyDescent="0.2">
      <c r="A4654" s="85"/>
      <c r="B4654" s="86"/>
      <c r="C4654" s="86"/>
      <c r="D4654" s="86"/>
      <c r="E4654" s="86"/>
      <c r="F4654" s="86"/>
      <c r="G4654" s="86"/>
      <c r="H4654" s="86"/>
      <c r="I4654" s="86"/>
      <c r="U4654" s="86"/>
      <c r="Y4654" s="86"/>
    </row>
    <row r="4655" spans="1:25" x14ac:dyDescent="0.2">
      <c r="A4655" s="85"/>
      <c r="B4655" s="86"/>
      <c r="C4655" s="86"/>
      <c r="D4655" s="86"/>
      <c r="E4655" s="86"/>
      <c r="F4655" s="86"/>
      <c r="G4655" s="86"/>
      <c r="H4655" s="86"/>
      <c r="I4655" s="86"/>
      <c r="U4655" s="86"/>
      <c r="Y4655" s="86"/>
    </row>
    <row r="4656" spans="1:25" x14ac:dyDescent="0.2">
      <c r="A4656" s="85"/>
      <c r="B4656" s="86"/>
      <c r="C4656" s="86"/>
      <c r="D4656" s="86"/>
      <c r="E4656" s="86"/>
      <c r="F4656" s="86"/>
      <c r="G4656" s="86"/>
      <c r="H4656" s="86"/>
      <c r="I4656" s="86"/>
      <c r="U4656" s="86"/>
      <c r="Y4656" s="86"/>
    </row>
    <row r="4657" spans="1:25" x14ac:dyDescent="0.2">
      <c r="A4657" s="85"/>
      <c r="B4657" s="86"/>
      <c r="C4657" s="86"/>
      <c r="D4657" s="86"/>
      <c r="E4657" s="86"/>
      <c r="F4657" s="86"/>
      <c r="G4657" s="86"/>
      <c r="H4657" s="86"/>
      <c r="I4657" s="86"/>
      <c r="U4657" s="86"/>
      <c r="Y4657" s="86"/>
    </row>
    <row r="4658" spans="1:25" x14ac:dyDescent="0.2">
      <c r="A4658" s="85"/>
      <c r="B4658" s="86"/>
      <c r="C4658" s="86"/>
      <c r="D4658" s="86"/>
      <c r="E4658" s="86"/>
      <c r="F4658" s="86"/>
      <c r="G4658" s="86"/>
      <c r="H4658" s="86"/>
      <c r="I4658" s="86"/>
      <c r="U4658" s="86"/>
      <c r="Y4658" s="86"/>
    </row>
    <row r="4659" spans="1:25" x14ac:dyDescent="0.2">
      <c r="A4659" s="85"/>
      <c r="B4659" s="86"/>
      <c r="C4659" s="86"/>
      <c r="D4659" s="86"/>
      <c r="E4659" s="86"/>
      <c r="F4659" s="86"/>
      <c r="G4659" s="86"/>
      <c r="H4659" s="86"/>
      <c r="I4659" s="86"/>
      <c r="U4659" s="86"/>
      <c r="Y4659" s="86"/>
    </row>
    <row r="4660" spans="1:25" x14ac:dyDescent="0.2">
      <c r="A4660" s="85"/>
      <c r="B4660" s="86"/>
      <c r="C4660" s="86"/>
      <c r="D4660" s="86"/>
      <c r="E4660" s="86"/>
      <c r="F4660" s="86"/>
      <c r="G4660" s="86"/>
      <c r="H4660" s="86"/>
      <c r="I4660" s="86"/>
      <c r="U4660" s="86"/>
      <c r="Y4660" s="86"/>
    </row>
    <row r="4661" spans="1:25" x14ac:dyDescent="0.2">
      <c r="A4661" s="85"/>
      <c r="B4661" s="86"/>
      <c r="C4661" s="86"/>
      <c r="D4661" s="86"/>
      <c r="E4661" s="86"/>
      <c r="F4661" s="86"/>
      <c r="G4661" s="86"/>
      <c r="H4661" s="86"/>
      <c r="I4661" s="86"/>
      <c r="U4661" s="86"/>
      <c r="Y4661" s="86"/>
    </row>
    <row r="4662" spans="1:25" x14ac:dyDescent="0.2">
      <c r="A4662" s="85"/>
      <c r="B4662" s="86"/>
      <c r="C4662" s="86"/>
      <c r="D4662" s="86"/>
      <c r="E4662" s="86"/>
      <c r="F4662" s="86"/>
      <c r="G4662" s="86"/>
      <c r="H4662" s="86"/>
      <c r="I4662" s="86"/>
      <c r="U4662" s="86"/>
      <c r="Y4662" s="86"/>
    </row>
    <row r="4663" spans="1:25" x14ac:dyDescent="0.2">
      <c r="A4663" s="85"/>
      <c r="B4663" s="86"/>
      <c r="C4663" s="86"/>
      <c r="D4663" s="86"/>
      <c r="E4663" s="86"/>
      <c r="F4663" s="86"/>
      <c r="G4663" s="86"/>
      <c r="H4663" s="86"/>
      <c r="I4663" s="86"/>
      <c r="U4663" s="86"/>
      <c r="Y4663" s="86"/>
    </row>
    <row r="4664" spans="1:25" x14ac:dyDescent="0.2">
      <c r="A4664" s="85"/>
      <c r="B4664" s="86"/>
      <c r="C4664" s="86"/>
      <c r="D4664" s="86"/>
      <c r="E4664" s="86"/>
      <c r="F4664" s="86"/>
      <c r="G4664" s="86"/>
      <c r="H4664" s="86"/>
      <c r="I4664" s="86"/>
      <c r="U4664" s="86"/>
      <c r="Y4664" s="86"/>
    </row>
    <row r="4665" spans="1:25" x14ac:dyDescent="0.2">
      <c r="A4665" s="85"/>
      <c r="B4665" s="86"/>
      <c r="C4665" s="86"/>
      <c r="D4665" s="86"/>
      <c r="E4665" s="86"/>
      <c r="F4665" s="86"/>
      <c r="G4665" s="86"/>
      <c r="H4665" s="86"/>
      <c r="I4665" s="86"/>
      <c r="U4665" s="86"/>
      <c r="Y4665" s="86"/>
    </row>
    <row r="4666" spans="1:25" x14ac:dyDescent="0.2">
      <c r="A4666" s="85"/>
      <c r="B4666" s="86"/>
      <c r="C4666" s="86"/>
      <c r="D4666" s="86"/>
      <c r="E4666" s="86"/>
      <c r="F4666" s="86"/>
      <c r="G4666" s="86"/>
      <c r="H4666" s="86"/>
      <c r="I4666" s="86"/>
      <c r="U4666" s="86"/>
      <c r="Y4666" s="86"/>
    </row>
    <row r="4667" spans="1:25" x14ac:dyDescent="0.2">
      <c r="A4667" s="85"/>
      <c r="B4667" s="86"/>
      <c r="C4667" s="86"/>
      <c r="D4667" s="86"/>
      <c r="E4667" s="86"/>
      <c r="F4667" s="86"/>
      <c r="G4667" s="86"/>
      <c r="H4667" s="86"/>
      <c r="I4667" s="86"/>
      <c r="U4667" s="86"/>
      <c r="Y4667" s="86"/>
    </row>
    <row r="4668" spans="1:25" x14ac:dyDescent="0.2">
      <c r="A4668" s="85"/>
      <c r="B4668" s="86"/>
      <c r="C4668" s="86"/>
      <c r="D4668" s="86"/>
      <c r="E4668" s="86"/>
      <c r="F4668" s="86"/>
      <c r="G4668" s="86"/>
      <c r="H4668" s="86"/>
      <c r="I4668" s="86"/>
      <c r="U4668" s="86"/>
      <c r="Y4668" s="86"/>
    </row>
    <row r="4669" spans="1:25" x14ac:dyDescent="0.2">
      <c r="A4669" s="85"/>
      <c r="B4669" s="86"/>
      <c r="C4669" s="86"/>
      <c r="D4669" s="86"/>
      <c r="E4669" s="86"/>
      <c r="F4669" s="86"/>
      <c r="G4669" s="86"/>
      <c r="H4669" s="86"/>
      <c r="I4669" s="86"/>
      <c r="U4669" s="86"/>
      <c r="Y4669" s="86"/>
    </row>
    <row r="4670" spans="1:25" x14ac:dyDescent="0.2">
      <c r="A4670" s="85"/>
      <c r="B4670" s="86"/>
      <c r="C4670" s="86"/>
      <c r="D4670" s="86"/>
      <c r="E4670" s="86"/>
      <c r="F4670" s="86"/>
      <c r="G4670" s="86"/>
      <c r="H4670" s="86"/>
      <c r="I4670" s="86"/>
      <c r="U4670" s="86"/>
      <c r="Y4670" s="86"/>
    </row>
    <row r="4671" spans="1:25" x14ac:dyDescent="0.2">
      <c r="A4671" s="85"/>
      <c r="B4671" s="86"/>
      <c r="C4671" s="86"/>
      <c r="D4671" s="86"/>
      <c r="E4671" s="86"/>
      <c r="F4671" s="86"/>
      <c r="G4671" s="86"/>
      <c r="H4671" s="86"/>
      <c r="I4671" s="86"/>
      <c r="U4671" s="86"/>
      <c r="Y4671" s="86"/>
    </row>
    <row r="4672" spans="1:25" x14ac:dyDescent="0.2">
      <c r="A4672" s="85"/>
      <c r="B4672" s="86"/>
      <c r="C4672" s="86"/>
      <c r="D4672" s="86"/>
      <c r="E4672" s="86"/>
      <c r="F4672" s="86"/>
      <c r="G4672" s="86"/>
      <c r="H4672" s="86"/>
      <c r="I4672" s="86"/>
      <c r="U4672" s="86"/>
      <c r="Y4672" s="86"/>
    </row>
    <row r="4673" spans="1:25" x14ac:dyDescent="0.2">
      <c r="A4673" s="85"/>
      <c r="B4673" s="86"/>
      <c r="C4673" s="86"/>
      <c r="D4673" s="86"/>
      <c r="E4673" s="86"/>
      <c r="F4673" s="86"/>
      <c r="G4673" s="86"/>
      <c r="H4673" s="86"/>
      <c r="I4673" s="86"/>
      <c r="U4673" s="86"/>
      <c r="Y4673" s="86"/>
    </row>
    <row r="4674" spans="1:25" x14ac:dyDescent="0.2">
      <c r="A4674" s="85"/>
      <c r="B4674" s="86"/>
      <c r="C4674" s="86"/>
      <c r="D4674" s="86"/>
      <c r="E4674" s="86"/>
      <c r="F4674" s="86"/>
      <c r="G4674" s="86"/>
      <c r="H4674" s="86"/>
      <c r="I4674" s="86"/>
      <c r="U4674" s="86"/>
      <c r="Y4674" s="86"/>
    </row>
    <row r="4675" spans="1:25" x14ac:dyDescent="0.2">
      <c r="A4675" s="85"/>
      <c r="B4675" s="86"/>
      <c r="C4675" s="86"/>
      <c r="D4675" s="86"/>
      <c r="E4675" s="86"/>
      <c r="F4675" s="86"/>
      <c r="G4675" s="86"/>
      <c r="H4675" s="86"/>
      <c r="I4675" s="86"/>
      <c r="U4675" s="86"/>
      <c r="Y4675" s="86"/>
    </row>
    <row r="4676" spans="1:25" x14ac:dyDescent="0.2">
      <c r="A4676" s="85"/>
      <c r="B4676" s="86"/>
      <c r="C4676" s="86"/>
      <c r="D4676" s="86"/>
      <c r="E4676" s="86"/>
      <c r="F4676" s="86"/>
      <c r="G4676" s="86"/>
      <c r="H4676" s="86"/>
      <c r="I4676" s="86"/>
      <c r="U4676" s="86"/>
      <c r="Y4676" s="86"/>
    </row>
    <row r="4677" spans="1:25" x14ac:dyDescent="0.2">
      <c r="A4677" s="85"/>
      <c r="B4677" s="86"/>
      <c r="C4677" s="86"/>
      <c r="D4677" s="86"/>
      <c r="E4677" s="86"/>
      <c r="F4677" s="86"/>
      <c r="G4677" s="86"/>
      <c r="H4677" s="86"/>
      <c r="I4677" s="86"/>
      <c r="U4677" s="86"/>
      <c r="Y4677" s="86"/>
    </row>
    <row r="4678" spans="1:25" x14ac:dyDescent="0.2">
      <c r="A4678" s="85"/>
      <c r="B4678" s="86"/>
      <c r="C4678" s="86"/>
      <c r="D4678" s="86"/>
      <c r="E4678" s="86"/>
      <c r="F4678" s="86"/>
      <c r="G4678" s="86"/>
      <c r="H4678" s="86"/>
      <c r="I4678" s="86"/>
      <c r="U4678" s="86"/>
      <c r="Y4678" s="86"/>
    </row>
    <row r="4679" spans="1:25" x14ac:dyDescent="0.2">
      <c r="A4679" s="85"/>
      <c r="B4679" s="86"/>
      <c r="C4679" s="86"/>
      <c r="D4679" s="86"/>
      <c r="E4679" s="86"/>
      <c r="F4679" s="86"/>
      <c r="G4679" s="86"/>
      <c r="H4679" s="86"/>
      <c r="I4679" s="86"/>
      <c r="U4679" s="86"/>
      <c r="Y4679" s="86"/>
    </row>
    <row r="4680" spans="1:25" x14ac:dyDescent="0.2">
      <c r="A4680" s="85"/>
      <c r="B4680" s="86"/>
      <c r="C4680" s="86"/>
      <c r="D4680" s="86"/>
      <c r="E4680" s="86"/>
      <c r="F4680" s="86"/>
      <c r="G4680" s="86"/>
      <c r="H4680" s="86"/>
      <c r="I4680" s="86"/>
      <c r="U4680" s="86"/>
      <c r="Y4680" s="86"/>
    </row>
    <row r="4681" spans="1:25" x14ac:dyDescent="0.2">
      <c r="A4681" s="85"/>
      <c r="B4681" s="86"/>
      <c r="C4681" s="86"/>
      <c r="D4681" s="86"/>
      <c r="E4681" s="86"/>
      <c r="F4681" s="86"/>
      <c r="G4681" s="86"/>
      <c r="H4681" s="86"/>
      <c r="I4681" s="86"/>
      <c r="U4681" s="86"/>
      <c r="Y4681" s="86"/>
    </row>
    <row r="4682" spans="1:25" x14ac:dyDescent="0.2">
      <c r="A4682" s="85"/>
      <c r="B4682" s="86"/>
      <c r="C4682" s="86"/>
      <c r="D4682" s="86"/>
      <c r="E4682" s="86"/>
      <c r="F4682" s="86"/>
      <c r="G4682" s="86"/>
      <c r="H4682" s="86"/>
      <c r="I4682" s="86"/>
      <c r="U4682" s="86"/>
      <c r="Y4682" s="86"/>
    </row>
    <row r="4683" spans="1:25" x14ac:dyDescent="0.2">
      <c r="A4683" s="85"/>
      <c r="B4683" s="86"/>
      <c r="C4683" s="86"/>
      <c r="D4683" s="86"/>
      <c r="E4683" s="86"/>
      <c r="F4683" s="86"/>
      <c r="G4683" s="86"/>
      <c r="H4683" s="86"/>
      <c r="I4683" s="86"/>
      <c r="U4683" s="86"/>
      <c r="Y4683" s="86"/>
    </row>
    <row r="4684" spans="1:25" x14ac:dyDescent="0.2">
      <c r="A4684" s="85"/>
      <c r="B4684" s="86"/>
      <c r="C4684" s="86"/>
      <c r="D4684" s="86"/>
      <c r="E4684" s="86"/>
      <c r="F4684" s="86"/>
      <c r="G4684" s="86"/>
      <c r="H4684" s="86"/>
      <c r="I4684" s="86"/>
      <c r="U4684" s="86"/>
      <c r="Y4684" s="86"/>
    </row>
    <row r="4685" spans="1:25" x14ac:dyDescent="0.2">
      <c r="A4685" s="85"/>
      <c r="B4685" s="86"/>
      <c r="C4685" s="86"/>
      <c r="D4685" s="86"/>
      <c r="E4685" s="86"/>
      <c r="F4685" s="86"/>
      <c r="G4685" s="86"/>
      <c r="H4685" s="86"/>
      <c r="I4685" s="86"/>
      <c r="U4685" s="86"/>
      <c r="Y4685" s="86"/>
    </row>
    <row r="4686" spans="1:25" x14ac:dyDescent="0.2">
      <c r="A4686" s="85"/>
      <c r="B4686" s="86"/>
      <c r="C4686" s="86"/>
      <c r="D4686" s="86"/>
      <c r="E4686" s="86"/>
      <c r="F4686" s="86"/>
      <c r="G4686" s="86"/>
      <c r="H4686" s="86"/>
      <c r="I4686" s="86"/>
      <c r="U4686" s="86"/>
      <c r="Y4686" s="86"/>
    </row>
    <row r="4687" spans="1:25" x14ac:dyDescent="0.2">
      <c r="A4687" s="85"/>
      <c r="B4687" s="86"/>
      <c r="C4687" s="86"/>
      <c r="D4687" s="86"/>
      <c r="E4687" s="86"/>
      <c r="F4687" s="86"/>
      <c r="G4687" s="86"/>
      <c r="H4687" s="86"/>
      <c r="I4687" s="86"/>
      <c r="U4687" s="86"/>
      <c r="Y4687" s="86"/>
    </row>
    <row r="4688" spans="1:25" x14ac:dyDescent="0.2">
      <c r="A4688" s="85"/>
      <c r="B4688" s="86"/>
      <c r="C4688" s="86"/>
      <c r="D4688" s="86"/>
      <c r="E4688" s="86"/>
      <c r="F4688" s="86"/>
      <c r="G4688" s="86"/>
      <c r="H4688" s="86"/>
      <c r="I4688" s="86"/>
      <c r="U4688" s="86"/>
      <c r="Y4688" s="86"/>
    </row>
    <row r="4689" spans="1:25" x14ac:dyDescent="0.2">
      <c r="A4689" s="85"/>
      <c r="B4689" s="86"/>
      <c r="C4689" s="86"/>
      <c r="D4689" s="86"/>
      <c r="E4689" s="86"/>
      <c r="F4689" s="86"/>
      <c r="G4689" s="86"/>
      <c r="H4689" s="86"/>
      <c r="I4689" s="86"/>
      <c r="U4689" s="86"/>
      <c r="Y4689" s="86"/>
    </row>
    <row r="4690" spans="1:25" x14ac:dyDescent="0.2">
      <c r="A4690" s="85"/>
      <c r="B4690" s="86"/>
      <c r="C4690" s="86"/>
      <c r="D4690" s="86"/>
      <c r="E4690" s="86"/>
      <c r="F4690" s="86"/>
      <c r="G4690" s="86"/>
      <c r="H4690" s="86"/>
      <c r="I4690" s="86"/>
      <c r="U4690" s="86"/>
      <c r="Y4690" s="86"/>
    </row>
    <row r="4691" spans="1:25" x14ac:dyDescent="0.2">
      <c r="A4691" s="85"/>
      <c r="B4691" s="86"/>
      <c r="C4691" s="86"/>
      <c r="D4691" s="86"/>
      <c r="E4691" s="86"/>
      <c r="F4691" s="86"/>
      <c r="G4691" s="86"/>
      <c r="H4691" s="86"/>
      <c r="I4691" s="86"/>
      <c r="U4691" s="86"/>
      <c r="Y4691" s="86"/>
    </row>
    <row r="4692" spans="1:25" x14ac:dyDescent="0.2">
      <c r="A4692" s="85"/>
      <c r="B4692" s="86"/>
      <c r="C4692" s="86"/>
      <c r="D4692" s="86"/>
      <c r="E4692" s="86"/>
      <c r="F4692" s="86"/>
      <c r="G4692" s="86"/>
      <c r="H4692" s="86"/>
      <c r="I4692" s="86"/>
      <c r="U4692" s="86"/>
      <c r="Y4692" s="86"/>
    </row>
    <row r="4693" spans="1:25" x14ac:dyDescent="0.2">
      <c r="A4693" s="85"/>
      <c r="B4693" s="86"/>
      <c r="C4693" s="86"/>
      <c r="D4693" s="86"/>
      <c r="E4693" s="86"/>
      <c r="F4693" s="86"/>
      <c r="G4693" s="86"/>
      <c r="H4693" s="86"/>
      <c r="I4693" s="86"/>
      <c r="U4693" s="86"/>
      <c r="Y4693" s="86"/>
    </row>
    <row r="4694" spans="1:25" x14ac:dyDescent="0.2">
      <c r="A4694" s="85"/>
      <c r="B4694" s="86"/>
      <c r="C4694" s="86"/>
      <c r="D4694" s="86"/>
      <c r="E4694" s="86"/>
      <c r="F4694" s="86"/>
      <c r="G4694" s="86"/>
      <c r="H4694" s="86"/>
      <c r="I4694" s="86"/>
      <c r="U4694" s="86"/>
      <c r="Y4694" s="86"/>
    </row>
    <row r="4695" spans="1:25" x14ac:dyDescent="0.2">
      <c r="A4695" s="85"/>
      <c r="B4695" s="86"/>
      <c r="C4695" s="86"/>
      <c r="D4695" s="86"/>
      <c r="E4695" s="86"/>
      <c r="F4695" s="86"/>
      <c r="G4695" s="86"/>
      <c r="H4695" s="86"/>
      <c r="I4695" s="86"/>
      <c r="U4695" s="86"/>
      <c r="Y4695" s="86"/>
    </row>
    <row r="4696" spans="1:25" x14ac:dyDescent="0.2">
      <c r="A4696" s="85"/>
      <c r="B4696" s="86"/>
      <c r="C4696" s="86"/>
      <c r="D4696" s="86"/>
      <c r="E4696" s="86"/>
      <c r="F4696" s="86"/>
      <c r="G4696" s="86"/>
      <c r="H4696" s="86"/>
      <c r="I4696" s="86"/>
      <c r="U4696" s="86"/>
      <c r="Y4696" s="86"/>
    </row>
    <row r="4697" spans="1:25" x14ac:dyDescent="0.2">
      <c r="A4697" s="85"/>
      <c r="B4697" s="86"/>
      <c r="C4697" s="86"/>
      <c r="D4697" s="86"/>
      <c r="E4697" s="86"/>
      <c r="F4697" s="86"/>
      <c r="G4697" s="86"/>
      <c r="H4697" s="86"/>
      <c r="I4697" s="86"/>
      <c r="U4697" s="86"/>
      <c r="Y4697" s="86"/>
    </row>
    <row r="4698" spans="1:25" x14ac:dyDescent="0.2">
      <c r="A4698" s="85"/>
      <c r="B4698" s="86"/>
      <c r="C4698" s="86"/>
      <c r="D4698" s="86"/>
      <c r="E4698" s="86"/>
      <c r="F4698" s="86"/>
      <c r="G4698" s="86"/>
      <c r="H4698" s="86"/>
      <c r="I4698" s="86"/>
      <c r="U4698" s="86"/>
      <c r="Y4698" s="86"/>
    </row>
    <row r="4699" spans="1:25" x14ac:dyDescent="0.2">
      <c r="A4699" s="85"/>
      <c r="B4699" s="86"/>
      <c r="C4699" s="86"/>
      <c r="D4699" s="86"/>
      <c r="E4699" s="86"/>
      <c r="F4699" s="86"/>
      <c r="G4699" s="86"/>
      <c r="H4699" s="86"/>
      <c r="I4699" s="86"/>
      <c r="U4699" s="86"/>
      <c r="Y4699" s="86"/>
    </row>
    <row r="4700" spans="1:25" x14ac:dyDescent="0.2">
      <c r="A4700" s="85"/>
      <c r="B4700" s="86"/>
      <c r="C4700" s="86"/>
      <c r="D4700" s="86"/>
      <c r="E4700" s="86"/>
      <c r="F4700" s="86"/>
      <c r="G4700" s="86"/>
      <c r="H4700" s="86"/>
      <c r="I4700" s="86"/>
      <c r="U4700" s="86"/>
      <c r="Y4700" s="86"/>
    </row>
    <row r="4701" spans="1:25" x14ac:dyDescent="0.2">
      <c r="A4701" s="85"/>
      <c r="B4701" s="86"/>
      <c r="C4701" s="86"/>
      <c r="D4701" s="86"/>
      <c r="E4701" s="86"/>
      <c r="F4701" s="86"/>
      <c r="G4701" s="86"/>
      <c r="H4701" s="86"/>
      <c r="I4701" s="86"/>
      <c r="U4701" s="86"/>
      <c r="Y4701" s="86"/>
    </row>
    <row r="4702" spans="1:25" x14ac:dyDescent="0.2">
      <c r="A4702" s="85"/>
      <c r="B4702" s="86"/>
      <c r="C4702" s="86"/>
      <c r="D4702" s="86"/>
      <c r="E4702" s="86"/>
      <c r="F4702" s="86"/>
      <c r="G4702" s="86"/>
      <c r="H4702" s="86"/>
      <c r="I4702" s="86"/>
      <c r="U4702" s="86"/>
      <c r="Y4702" s="86"/>
    </row>
    <row r="4703" spans="1:25" x14ac:dyDescent="0.2">
      <c r="A4703" s="85"/>
      <c r="B4703" s="86"/>
      <c r="C4703" s="86"/>
      <c r="D4703" s="86"/>
      <c r="E4703" s="86"/>
      <c r="F4703" s="86"/>
      <c r="G4703" s="86"/>
      <c r="H4703" s="86"/>
      <c r="I4703" s="86"/>
      <c r="U4703" s="86"/>
      <c r="Y4703" s="86"/>
    </row>
    <row r="4704" spans="1:25" x14ac:dyDescent="0.2">
      <c r="A4704" s="85"/>
      <c r="B4704" s="86"/>
      <c r="C4704" s="86"/>
      <c r="D4704" s="86"/>
      <c r="E4704" s="86"/>
      <c r="F4704" s="86"/>
      <c r="G4704" s="86"/>
      <c r="H4704" s="86"/>
      <c r="I4704" s="86"/>
      <c r="U4704" s="86"/>
      <c r="Y4704" s="86"/>
    </row>
    <row r="4705" spans="1:25" x14ac:dyDescent="0.2">
      <c r="A4705" s="85"/>
      <c r="B4705" s="86"/>
      <c r="C4705" s="86"/>
      <c r="D4705" s="86"/>
      <c r="E4705" s="86"/>
      <c r="F4705" s="86"/>
      <c r="G4705" s="86"/>
      <c r="H4705" s="86"/>
      <c r="I4705" s="86"/>
      <c r="U4705" s="86"/>
      <c r="Y4705" s="86"/>
    </row>
    <row r="4706" spans="1:25" x14ac:dyDescent="0.2">
      <c r="A4706" s="85"/>
      <c r="B4706" s="86"/>
      <c r="C4706" s="86"/>
      <c r="D4706" s="86"/>
      <c r="E4706" s="86"/>
      <c r="F4706" s="86"/>
      <c r="G4706" s="86"/>
      <c r="H4706" s="86"/>
      <c r="I4706" s="86"/>
      <c r="U4706" s="86"/>
      <c r="Y4706" s="86"/>
    </row>
    <row r="4707" spans="1:25" x14ac:dyDescent="0.2">
      <c r="A4707" s="85"/>
      <c r="B4707" s="86"/>
      <c r="C4707" s="86"/>
      <c r="D4707" s="86"/>
      <c r="E4707" s="86"/>
      <c r="F4707" s="86"/>
      <c r="G4707" s="86"/>
      <c r="H4707" s="86"/>
      <c r="I4707" s="86"/>
      <c r="U4707" s="86"/>
      <c r="Y4707" s="86"/>
    </row>
    <row r="4708" spans="1:25" x14ac:dyDescent="0.2">
      <c r="A4708" s="85"/>
      <c r="B4708" s="86"/>
      <c r="C4708" s="86"/>
      <c r="D4708" s="86"/>
      <c r="E4708" s="86"/>
      <c r="F4708" s="86"/>
      <c r="G4708" s="86"/>
      <c r="H4708" s="86"/>
      <c r="I4708" s="86"/>
      <c r="U4708" s="86"/>
      <c r="Y4708" s="86"/>
    </row>
    <row r="4709" spans="1:25" x14ac:dyDescent="0.2">
      <c r="A4709" s="85"/>
      <c r="B4709" s="86"/>
      <c r="C4709" s="86"/>
      <c r="D4709" s="86"/>
      <c r="E4709" s="86"/>
      <c r="F4709" s="86"/>
      <c r="G4709" s="86"/>
      <c r="H4709" s="86"/>
      <c r="I4709" s="86"/>
      <c r="U4709" s="86"/>
      <c r="Y4709" s="86"/>
    </row>
    <row r="4710" spans="1:25" x14ac:dyDescent="0.2">
      <c r="A4710" s="85"/>
      <c r="B4710" s="86"/>
      <c r="C4710" s="86"/>
      <c r="D4710" s="86"/>
      <c r="E4710" s="86"/>
      <c r="F4710" s="86"/>
      <c r="G4710" s="86"/>
      <c r="H4710" s="86"/>
      <c r="I4710" s="86"/>
      <c r="U4710" s="86"/>
      <c r="Y4710" s="86"/>
    </row>
    <row r="4711" spans="1:25" x14ac:dyDescent="0.2">
      <c r="A4711" s="85"/>
      <c r="B4711" s="86"/>
      <c r="C4711" s="86"/>
      <c r="D4711" s="86"/>
      <c r="E4711" s="86"/>
      <c r="F4711" s="86"/>
      <c r="G4711" s="86"/>
      <c r="H4711" s="86"/>
      <c r="I4711" s="86"/>
      <c r="U4711" s="86"/>
      <c r="Y4711" s="86"/>
    </row>
    <row r="4712" spans="1:25" x14ac:dyDescent="0.2">
      <c r="A4712" s="85"/>
      <c r="B4712" s="86"/>
      <c r="C4712" s="86"/>
      <c r="D4712" s="86"/>
      <c r="E4712" s="86"/>
      <c r="F4712" s="86"/>
      <c r="G4712" s="86"/>
      <c r="H4712" s="86"/>
      <c r="I4712" s="86"/>
      <c r="U4712" s="86"/>
      <c r="Y4712" s="86"/>
    </row>
    <row r="4713" spans="1:25" x14ac:dyDescent="0.2">
      <c r="A4713" s="85"/>
      <c r="B4713" s="86"/>
      <c r="C4713" s="86"/>
      <c r="D4713" s="86"/>
      <c r="E4713" s="86"/>
      <c r="F4713" s="86"/>
      <c r="G4713" s="86"/>
      <c r="H4713" s="86"/>
      <c r="I4713" s="86"/>
      <c r="U4713" s="86"/>
      <c r="Y4713" s="86"/>
    </row>
    <row r="4714" spans="1:25" x14ac:dyDescent="0.2">
      <c r="A4714" s="85"/>
      <c r="B4714" s="86"/>
      <c r="C4714" s="86"/>
      <c r="D4714" s="86"/>
      <c r="E4714" s="86"/>
      <c r="F4714" s="86"/>
      <c r="G4714" s="86"/>
      <c r="H4714" s="86"/>
      <c r="I4714" s="86"/>
      <c r="U4714" s="86"/>
      <c r="Y4714" s="86"/>
    </row>
    <row r="4715" spans="1:25" x14ac:dyDescent="0.2">
      <c r="A4715" s="85"/>
      <c r="B4715" s="86"/>
      <c r="C4715" s="86"/>
      <c r="D4715" s="86"/>
      <c r="E4715" s="86"/>
      <c r="F4715" s="86"/>
      <c r="G4715" s="86"/>
      <c r="H4715" s="86"/>
      <c r="I4715" s="86"/>
      <c r="U4715" s="86"/>
      <c r="Y4715" s="86"/>
    </row>
    <row r="4716" spans="1:25" x14ac:dyDescent="0.2">
      <c r="A4716" s="85"/>
      <c r="B4716" s="86"/>
      <c r="C4716" s="86"/>
      <c r="D4716" s="86"/>
      <c r="E4716" s="86"/>
      <c r="F4716" s="86"/>
      <c r="G4716" s="86"/>
      <c r="H4716" s="86"/>
      <c r="I4716" s="86"/>
      <c r="U4716" s="86"/>
      <c r="Y4716" s="86"/>
    </row>
    <row r="4717" spans="1:25" x14ac:dyDescent="0.2">
      <c r="A4717" s="85"/>
      <c r="B4717" s="86"/>
      <c r="C4717" s="86"/>
      <c r="D4717" s="86"/>
      <c r="E4717" s="86"/>
      <c r="F4717" s="86"/>
      <c r="G4717" s="86"/>
      <c r="H4717" s="86"/>
      <c r="I4717" s="86"/>
      <c r="U4717" s="86"/>
      <c r="Y4717" s="86"/>
    </row>
    <row r="4718" spans="1:25" x14ac:dyDescent="0.2">
      <c r="A4718" s="85"/>
      <c r="B4718" s="86"/>
      <c r="C4718" s="86"/>
      <c r="D4718" s="86"/>
      <c r="E4718" s="86"/>
      <c r="F4718" s="86"/>
      <c r="G4718" s="86"/>
      <c r="H4718" s="86"/>
      <c r="I4718" s="86"/>
      <c r="U4718" s="86"/>
      <c r="Y4718" s="86"/>
    </row>
    <row r="4719" spans="1:25" x14ac:dyDescent="0.2">
      <c r="A4719" s="85"/>
      <c r="B4719" s="86"/>
      <c r="C4719" s="86"/>
      <c r="D4719" s="86"/>
      <c r="E4719" s="86"/>
      <c r="F4719" s="86"/>
      <c r="G4719" s="86"/>
      <c r="H4719" s="86"/>
      <c r="I4719" s="86"/>
      <c r="U4719" s="86"/>
      <c r="Y4719" s="86"/>
    </row>
    <row r="4720" spans="1:25" x14ac:dyDescent="0.2">
      <c r="A4720" s="85"/>
      <c r="B4720" s="86"/>
      <c r="C4720" s="86"/>
      <c r="D4720" s="86"/>
      <c r="E4720" s="86"/>
      <c r="F4720" s="86"/>
      <c r="G4720" s="86"/>
      <c r="H4720" s="86"/>
      <c r="I4720" s="86"/>
      <c r="U4720" s="86"/>
      <c r="Y4720" s="86"/>
    </row>
    <row r="4721" spans="1:25" x14ac:dyDescent="0.2">
      <c r="A4721" s="85"/>
      <c r="B4721" s="86"/>
      <c r="C4721" s="86"/>
      <c r="D4721" s="86"/>
      <c r="E4721" s="86"/>
      <c r="F4721" s="86"/>
      <c r="G4721" s="86"/>
      <c r="H4721" s="86"/>
      <c r="I4721" s="86"/>
      <c r="U4721" s="86"/>
      <c r="Y4721" s="86"/>
    </row>
    <row r="4722" spans="1:25" x14ac:dyDescent="0.2">
      <c r="A4722" s="85"/>
      <c r="B4722" s="86"/>
      <c r="C4722" s="86"/>
      <c r="D4722" s="86"/>
      <c r="E4722" s="86"/>
      <c r="F4722" s="86"/>
      <c r="G4722" s="86"/>
      <c r="H4722" s="86"/>
      <c r="I4722" s="86"/>
      <c r="U4722" s="86"/>
      <c r="Y4722" s="86"/>
    </row>
    <row r="4723" spans="1:25" x14ac:dyDescent="0.2">
      <c r="A4723" s="85"/>
      <c r="B4723" s="86"/>
      <c r="C4723" s="86"/>
      <c r="D4723" s="86"/>
      <c r="E4723" s="86"/>
      <c r="F4723" s="86"/>
      <c r="G4723" s="86"/>
      <c r="H4723" s="86"/>
      <c r="I4723" s="86"/>
      <c r="U4723" s="86"/>
      <c r="Y4723" s="86"/>
    </row>
    <row r="4724" spans="1:25" x14ac:dyDescent="0.2">
      <c r="A4724" s="85"/>
      <c r="B4724" s="86"/>
      <c r="C4724" s="86"/>
      <c r="D4724" s="86"/>
      <c r="E4724" s="86"/>
      <c r="F4724" s="86"/>
      <c r="G4724" s="86"/>
      <c r="H4724" s="86"/>
      <c r="I4724" s="86"/>
      <c r="U4724" s="86"/>
      <c r="Y4724" s="86"/>
    </row>
    <row r="4725" spans="1:25" x14ac:dyDescent="0.2">
      <c r="A4725" s="85"/>
      <c r="B4725" s="86"/>
      <c r="C4725" s="86"/>
      <c r="D4725" s="86"/>
      <c r="E4725" s="86"/>
      <c r="F4725" s="86"/>
      <c r="G4725" s="86"/>
      <c r="H4725" s="86"/>
      <c r="I4725" s="86"/>
      <c r="U4725" s="86"/>
      <c r="Y4725" s="86"/>
    </row>
    <row r="4726" spans="1:25" x14ac:dyDescent="0.2">
      <c r="A4726" s="85"/>
      <c r="B4726" s="86"/>
      <c r="C4726" s="86"/>
      <c r="D4726" s="86"/>
      <c r="E4726" s="86"/>
      <c r="F4726" s="86"/>
      <c r="G4726" s="86"/>
      <c r="H4726" s="86"/>
      <c r="I4726" s="86"/>
      <c r="U4726" s="86"/>
      <c r="Y4726" s="86"/>
    </row>
    <row r="4727" spans="1:25" x14ac:dyDescent="0.2">
      <c r="A4727" s="85"/>
      <c r="B4727" s="86"/>
      <c r="C4727" s="86"/>
      <c r="D4727" s="86"/>
      <c r="E4727" s="86"/>
      <c r="F4727" s="86"/>
      <c r="G4727" s="86"/>
      <c r="H4727" s="86"/>
      <c r="I4727" s="86"/>
      <c r="U4727" s="86"/>
      <c r="Y4727" s="86"/>
    </row>
    <row r="4728" spans="1:25" x14ac:dyDescent="0.2">
      <c r="A4728" s="85"/>
      <c r="B4728" s="86"/>
      <c r="C4728" s="86"/>
      <c r="D4728" s="86"/>
      <c r="E4728" s="86"/>
      <c r="F4728" s="86"/>
      <c r="G4728" s="86"/>
      <c r="H4728" s="86"/>
      <c r="I4728" s="86"/>
      <c r="U4728" s="86"/>
      <c r="Y4728" s="86"/>
    </row>
    <row r="4729" spans="1:25" x14ac:dyDescent="0.2">
      <c r="A4729" s="85"/>
      <c r="B4729" s="86"/>
      <c r="C4729" s="86"/>
      <c r="D4729" s="86"/>
      <c r="E4729" s="86"/>
      <c r="F4729" s="86"/>
      <c r="G4729" s="86"/>
      <c r="H4729" s="86"/>
      <c r="I4729" s="86"/>
      <c r="U4729" s="86"/>
      <c r="Y4729" s="86"/>
    </row>
    <row r="4730" spans="1:25" x14ac:dyDescent="0.2">
      <c r="A4730" s="85"/>
      <c r="B4730" s="86"/>
      <c r="C4730" s="86"/>
      <c r="D4730" s="86"/>
      <c r="E4730" s="86"/>
      <c r="F4730" s="86"/>
      <c r="G4730" s="86"/>
      <c r="H4730" s="86"/>
      <c r="I4730" s="86"/>
      <c r="U4730" s="86"/>
      <c r="Y4730" s="86"/>
    </row>
    <row r="4731" spans="1:25" x14ac:dyDescent="0.2">
      <c r="A4731" s="85"/>
      <c r="B4731" s="86"/>
      <c r="C4731" s="86"/>
      <c r="D4731" s="86"/>
      <c r="E4731" s="86"/>
      <c r="F4731" s="86"/>
      <c r="G4731" s="86"/>
      <c r="H4731" s="86"/>
      <c r="I4731" s="86"/>
      <c r="U4731" s="86"/>
      <c r="Y4731" s="86"/>
    </row>
    <row r="4732" spans="1:25" x14ac:dyDescent="0.2">
      <c r="A4732" s="85"/>
      <c r="B4732" s="86"/>
      <c r="C4732" s="86"/>
      <c r="D4732" s="86"/>
      <c r="E4732" s="86"/>
      <c r="F4732" s="86"/>
      <c r="G4732" s="86"/>
      <c r="H4732" s="86"/>
      <c r="I4732" s="86"/>
      <c r="U4732" s="86"/>
      <c r="Y4732" s="86"/>
    </row>
    <row r="4733" spans="1:25" x14ac:dyDescent="0.2">
      <c r="A4733" s="85"/>
      <c r="B4733" s="86"/>
      <c r="C4733" s="86"/>
      <c r="D4733" s="86"/>
      <c r="E4733" s="86"/>
      <c r="F4733" s="86"/>
      <c r="G4733" s="86"/>
      <c r="H4733" s="86"/>
      <c r="I4733" s="86"/>
      <c r="U4733" s="86"/>
      <c r="Y4733" s="86"/>
    </row>
    <row r="4734" spans="1:25" x14ac:dyDescent="0.2">
      <c r="A4734" s="85"/>
      <c r="B4734" s="86"/>
      <c r="C4734" s="86"/>
      <c r="D4734" s="86"/>
      <c r="E4734" s="86"/>
      <c r="F4734" s="86"/>
      <c r="G4734" s="86"/>
      <c r="H4734" s="86"/>
      <c r="I4734" s="86"/>
      <c r="U4734" s="86"/>
      <c r="Y4734" s="86"/>
    </row>
    <row r="4735" spans="1:25" x14ac:dyDescent="0.2">
      <c r="A4735" s="85"/>
      <c r="B4735" s="86"/>
      <c r="C4735" s="86"/>
      <c r="D4735" s="86"/>
      <c r="E4735" s="86"/>
      <c r="F4735" s="86"/>
      <c r="G4735" s="86"/>
      <c r="H4735" s="86"/>
      <c r="I4735" s="86"/>
      <c r="U4735" s="86"/>
      <c r="Y4735" s="86"/>
    </row>
    <row r="4736" spans="1:25" x14ac:dyDescent="0.2">
      <c r="A4736" s="85"/>
      <c r="B4736" s="86"/>
      <c r="C4736" s="86"/>
      <c r="D4736" s="86"/>
      <c r="E4736" s="86"/>
      <c r="F4736" s="86"/>
      <c r="G4736" s="86"/>
      <c r="H4736" s="86"/>
      <c r="I4736" s="86"/>
      <c r="U4736" s="86"/>
      <c r="Y4736" s="86"/>
    </row>
    <row r="4737" spans="1:25" x14ac:dyDescent="0.2">
      <c r="A4737" s="85"/>
      <c r="B4737" s="86"/>
      <c r="C4737" s="86"/>
      <c r="D4737" s="86"/>
      <c r="E4737" s="86"/>
      <c r="F4737" s="86"/>
      <c r="G4737" s="86"/>
      <c r="H4737" s="86"/>
      <c r="I4737" s="86"/>
      <c r="U4737" s="86"/>
      <c r="Y4737" s="86"/>
    </row>
    <row r="4738" spans="1:25" x14ac:dyDescent="0.2">
      <c r="A4738" s="85"/>
      <c r="B4738" s="86"/>
      <c r="C4738" s="86"/>
      <c r="D4738" s="86"/>
      <c r="E4738" s="86"/>
      <c r="F4738" s="86"/>
      <c r="G4738" s="86"/>
      <c r="H4738" s="86"/>
      <c r="I4738" s="86"/>
      <c r="U4738" s="86"/>
      <c r="Y4738" s="86"/>
    </row>
    <row r="4739" spans="1:25" x14ac:dyDescent="0.2">
      <c r="A4739" s="85"/>
      <c r="B4739" s="86"/>
      <c r="C4739" s="86"/>
      <c r="D4739" s="86"/>
      <c r="E4739" s="86"/>
      <c r="F4739" s="86"/>
      <c r="G4739" s="86"/>
      <c r="H4739" s="86"/>
      <c r="I4739" s="86"/>
      <c r="U4739" s="86"/>
      <c r="Y4739" s="86"/>
    </row>
    <row r="4740" spans="1:25" x14ac:dyDescent="0.2">
      <c r="A4740" s="85"/>
      <c r="B4740" s="86"/>
      <c r="C4740" s="86"/>
      <c r="D4740" s="86"/>
      <c r="E4740" s="86"/>
      <c r="F4740" s="86"/>
      <c r="G4740" s="86"/>
      <c r="H4740" s="86"/>
      <c r="I4740" s="86"/>
      <c r="U4740" s="86"/>
      <c r="Y4740" s="86"/>
    </row>
    <row r="4741" spans="1:25" x14ac:dyDescent="0.2">
      <c r="A4741" s="85"/>
      <c r="B4741" s="86"/>
      <c r="C4741" s="86"/>
      <c r="D4741" s="86"/>
      <c r="E4741" s="86"/>
      <c r="F4741" s="86"/>
      <c r="G4741" s="86"/>
      <c r="H4741" s="86"/>
      <c r="I4741" s="86"/>
      <c r="U4741" s="86"/>
      <c r="Y4741" s="86"/>
    </row>
    <row r="4742" spans="1:25" x14ac:dyDescent="0.2">
      <c r="A4742" s="85"/>
      <c r="B4742" s="86"/>
      <c r="C4742" s="86"/>
      <c r="D4742" s="86"/>
      <c r="E4742" s="86"/>
      <c r="F4742" s="86"/>
      <c r="G4742" s="86"/>
      <c r="H4742" s="86"/>
      <c r="I4742" s="86"/>
      <c r="U4742" s="86"/>
      <c r="Y4742" s="86"/>
    </row>
    <row r="4743" spans="1:25" x14ac:dyDescent="0.2">
      <c r="A4743" s="85"/>
      <c r="B4743" s="86"/>
      <c r="C4743" s="86"/>
      <c r="D4743" s="86"/>
      <c r="E4743" s="86"/>
      <c r="F4743" s="86"/>
      <c r="G4743" s="86"/>
      <c r="H4743" s="86"/>
      <c r="I4743" s="86"/>
      <c r="U4743" s="86"/>
      <c r="Y4743" s="86"/>
    </row>
    <row r="4744" spans="1:25" x14ac:dyDescent="0.2">
      <c r="A4744" s="85"/>
      <c r="B4744" s="86"/>
      <c r="C4744" s="86"/>
      <c r="D4744" s="86"/>
      <c r="E4744" s="86"/>
      <c r="F4744" s="86"/>
      <c r="G4744" s="86"/>
      <c r="H4744" s="86"/>
      <c r="I4744" s="86"/>
      <c r="U4744" s="86"/>
      <c r="Y4744" s="86"/>
    </row>
    <row r="4745" spans="1:25" x14ac:dyDescent="0.2">
      <c r="A4745" s="85"/>
      <c r="B4745" s="86"/>
      <c r="C4745" s="86"/>
      <c r="D4745" s="86"/>
      <c r="E4745" s="86"/>
      <c r="F4745" s="86"/>
      <c r="G4745" s="86"/>
      <c r="H4745" s="86"/>
      <c r="I4745" s="86"/>
      <c r="U4745" s="86"/>
      <c r="Y4745" s="86"/>
    </row>
    <row r="4746" spans="1:25" x14ac:dyDescent="0.2">
      <c r="A4746" s="85"/>
      <c r="B4746" s="86"/>
      <c r="C4746" s="86"/>
      <c r="D4746" s="86"/>
      <c r="E4746" s="86"/>
      <c r="F4746" s="86"/>
      <c r="G4746" s="86"/>
      <c r="H4746" s="86"/>
      <c r="I4746" s="86"/>
      <c r="U4746" s="86"/>
      <c r="Y4746" s="86"/>
    </row>
    <row r="4747" spans="1:25" x14ac:dyDescent="0.2">
      <c r="A4747" s="85"/>
      <c r="B4747" s="86"/>
      <c r="C4747" s="86"/>
      <c r="D4747" s="86"/>
      <c r="E4747" s="86"/>
      <c r="F4747" s="86"/>
      <c r="G4747" s="86"/>
      <c r="H4747" s="86"/>
      <c r="I4747" s="86"/>
      <c r="U4747" s="86"/>
      <c r="Y4747" s="86"/>
    </row>
    <row r="4748" spans="1:25" x14ac:dyDescent="0.2">
      <c r="A4748" s="85"/>
      <c r="B4748" s="86"/>
      <c r="C4748" s="86"/>
      <c r="D4748" s="86"/>
      <c r="E4748" s="86"/>
      <c r="F4748" s="86"/>
      <c r="G4748" s="86"/>
      <c r="H4748" s="86"/>
      <c r="I4748" s="86"/>
      <c r="U4748" s="86"/>
      <c r="Y4748" s="86"/>
    </row>
    <row r="4749" spans="1:25" x14ac:dyDescent="0.2">
      <c r="A4749" s="85"/>
      <c r="B4749" s="86"/>
      <c r="C4749" s="86"/>
      <c r="D4749" s="86"/>
      <c r="E4749" s="86"/>
      <c r="F4749" s="86"/>
      <c r="G4749" s="86"/>
      <c r="H4749" s="86"/>
      <c r="I4749" s="86"/>
      <c r="U4749" s="86"/>
      <c r="Y4749" s="86"/>
    </row>
    <row r="4750" spans="1:25" x14ac:dyDescent="0.2">
      <c r="A4750" s="85"/>
      <c r="B4750" s="86"/>
      <c r="C4750" s="86"/>
      <c r="D4750" s="86"/>
      <c r="E4750" s="86"/>
      <c r="F4750" s="86"/>
      <c r="G4750" s="86"/>
      <c r="H4750" s="86"/>
      <c r="I4750" s="86"/>
      <c r="U4750" s="86"/>
      <c r="Y4750" s="86"/>
    </row>
    <row r="4751" spans="1:25" x14ac:dyDescent="0.2">
      <c r="A4751" s="85"/>
      <c r="B4751" s="86"/>
      <c r="C4751" s="86"/>
      <c r="D4751" s="86"/>
      <c r="E4751" s="86"/>
      <c r="F4751" s="86"/>
      <c r="G4751" s="86"/>
      <c r="H4751" s="86"/>
      <c r="I4751" s="86"/>
      <c r="U4751" s="86"/>
      <c r="Y4751" s="86"/>
    </row>
    <row r="4752" spans="1:25" x14ac:dyDescent="0.2">
      <c r="A4752" s="85"/>
      <c r="B4752" s="86"/>
      <c r="C4752" s="86"/>
      <c r="D4752" s="86"/>
      <c r="E4752" s="86"/>
      <c r="F4752" s="86"/>
      <c r="G4752" s="86"/>
      <c r="H4752" s="86"/>
      <c r="I4752" s="86"/>
      <c r="U4752" s="86"/>
      <c r="Y4752" s="86"/>
    </row>
    <row r="4753" spans="1:25" x14ac:dyDescent="0.2">
      <c r="A4753" s="85"/>
      <c r="B4753" s="86"/>
      <c r="C4753" s="86"/>
      <c r="D4753" s="86"/>
      <c r="E4753" s="86"/>
      <c r="F4753" s="86"/>
      <c r="G4753" s="86"/>
      <c r="H4753" s="86"/>
      <c r="I4753" s="86"/>
      <c r="U4753" s="86"/>
      <c r="Y4753" s="86"/>
    </row>
    <row r="4754" spans="1:25" x14ac:dyDescent="0.2">
      <c r="A4754" s="85"/>
      <c r="B4754" s="86"/>
      <c r="C4754" s="86"/>
      <c r="D4754" s="86"/>
      <c r="E4754" s="86"/>
      <c r="F4754" s="86"/>
      <c r="G4754" s="86"/>
      <c r="H4754" s="86"/>
      <c r="I4754" s="86"/>
      <c r="U4754" s="86"/>
      <c r="Y4754" s="86"/>
    </row>
    <row r="4755" spans="1:25" x14ac:dyDescent="0.2">
      <c r="A4755" s="85"/>
      <c r="B4755" s="86"/>
      <c r="C4755" s="86"/>
      <c r="D4755" s="86"/>
      <c r="E4755" s="86"/>
      <c r="F4755" s="86"/>
      <c r="G4755" s="86"/>
      <c r="H4755" s="86"/>
      <c r="I4755" s="86"/>
      <c r="U4755" s="86"/>
      <c r="Y4755" s="86"/>
    </row>
    <row r="4756" spans="1:25" x14ac:dyDescent="0.2">
      <c r="A4756" s="85"/>
      <c r="B4756" s="86"/>
      <c r="C4756" s="86"/>
      <c r="D4756" s="86"/>
      <c r="E4756" s="86"/>
      <c r="F4756" s="86"/>
      <c r="G4756" s="86"/>
      <c r="H4756" s="86"/>
      <c r="I4756" s="86"/>
      <c r="U4756" s="86"/>
      <c r="Y4756" s="86"/>
    </row>
    <row r="4757" spans="1:25" x14ac:dyDescent="0.2">
      <c r="A4757" s="85"/>
      <c r="B4757" s="86"/>
      <c r="C4757" s="86"/>
      <c r="D4757" s="86"/>
      <c r="E4757" s="86"/>
      <c r="F4757" s="86"/>
      <c r="G4757" s="86"/>
      <c r="H4757" s="86"/>
      <c r="I4757" s="86"/>
      <c r="U4757" s="86"/>
      <c r="Y4757" s="86"/>
    </row>
    <row r="4758" spans="1:25" x14ac:dyDescent="0.2">
      <c r="A4758" s="85"/>
      <c r="B4758" s="86"/>
      <c r="C4758" s="86"/>
      <c r="D4758" s="86"/>
      <c r="E4758" s="86"/>
      <c r="F4758" s="86"/>
      <c r="G4758" s="86"/>
      <c r="H4758" s="86"/>
      <c r="I4758" s="86"/>
      <c r="U4758" s="86"/>
      <c r="Y4758" s="86"/>
    </row>
    <row r="4759" spans="1:25" x14ac:dyDescent="0.2">
      <c r="A4759" s="85"/>
      <c r="B4759" s="86"/>
      <c r="C4759" s="86"/>
      <c r="D4759" s="86"/>
      <c r="E4759" s="86"/>
      <c r="F4759" s="86"/>
      <c r="G4759" s="86"/>
      <c r="H4759" s="86"/>
      <c r="I4759" s="86"/>
      <c r="U4759" s="86"/>
      <c r="Y4759" s="86"/>
    </row>
    <row r="4760" spans="1:25" x14ac:dyDescent="0.2">
      <c r="A4760" s="85"/>
      <c r="B4760" s="86"/>
      <c r="C4760" s="86"/>
      <c r="D4760" s="86"/>
      <c r="E4760" s="86"/>
      <c r="F4760" s="86"/>
      <c r="G4760" s="86"/>
      <c r="H4760" s="86"/>
      <c r="I4760" s="86"/>
      <c r="U4760" s="86"/>
      <c r="Y4760" s="86"/>
    </row>
    <row r="4761" spans="1:25" x14ac:dyDescent="0.2">
      <c r="A4761" s="85"/>
      <c r="B4761" s="86"/>
      <c r="C4761" s="86"/>
      <c r="D4761" s="86"/>
      <c r="E4761" s="86"/>
      <c r="F4761" s="86"/>
      <c r="G4761" s="86"/>
      <c r="H4761" s="86"/>
      <c r="I4761" s="86"/>
      <c r="U4761" s="86"/>
      <c r="Y4761" s="86"/>
    </row>
    <row r="4762" spans="1:25" x14ac:dyDescent="0.2">
      <c r="A4762" s="85"/>
      <c r="B4762" s="86"/>
      <c r="C4762" s="86"/>
      <c r="D4762" s="86"/>
      <c r="E4762" s="86"/>
      <c r="F4762" s="86"/>
      <c r="G4762" s="86"/>
      <c r="H4762" s="86"/>
      <c r="I4762" s="86"/>
      <c r="U4762" s="86"/>
      <c r="Y4762" s="86"/>
    </row>
    <row r="4763" spans="1:25" x14ac:dyDescent="0.2">
      <c r="A4763" s="85"/>
      <c r="B4763" s="86"/>
      <c r="C4763" s="86"/>
      <c r="D4763" s="86"/>
      <c r="E4763" s="86"/>
      <c r="F4763" s="86"/>
      <c r="G4763" s="86"/>
      <c r="H4763" s="86"/>
      <c r="I4763" s="86"/>
      <c r="U4763" s="86"/>
      <c r="Y4763" s="86"/>
    </row>
    <row r="4764" spans="1:25" x14ac:dyDescent="0.2">
      <c r="A4764" s="85"/>
      <c r="B4764" s="86"/>
      <c r="C4764" s="86"/>
      <c r="D4764" s="86"/>
      <c r="E4764" s="86"/>
      <c r="F4764" s="86"/>
      <c r="G4764" s="86"/>
      <c r="H4764" s="86"/>
      <c r="I4764" s="86"/>
      <c r="U4764" s="86"/>
      <c r="Y4764" s="86"/>
    </row>
    <row r="4765" spans="1:25" x14ac:dyDescent="0.2">
      <c r="A4765" s="85"/>
      <c r="B4765" s="86"/>
      <c r="C4765" s="86"/>
      <c r="D4765" s="86"/>
      <c r="E4765" s="86"/>
      <c r="F4765" s="86"/>
      <c r="G4765" s="86"/>
      <c r="H4765" s="86"/>
      <c r="I4765" s="86"/>
      <c r="U4765" s="86"/>
      <c r="Y4765" s="86"/>
    </row>
    <row r="4766" spans="1:25" x14ac:dyDescent="0.2">
      <c r="A4766" s="85"/>
      <c r="B4766" s="86"/>
      <c r="C4766" s="86"/>
      <c r="D4766" s="86"/>
      <c r="E4766" s="86"/>
      <c r="F4766" s="86"/>
      <c r="G4766" s="86"/>
      <c r="H4766" s="86"/>
      <c r="I4766" s="86"/>
      <c r="U4766" s="86"/>
      <c r="Y4766" s="86"/>
    </row>
    <row r="4767" spans="1:25" x14ac:dyDescent="0.2">
      <c r="A4767" s="85"/>
      <c r="B4767" s="86"/>
      <c r="C4767" s="86"/>
      <c r="D4767" s="86"/>
      <c r="E4767" s="86"/>
      <c r="F4767" s="86"/>
      <c r="G4767" s="86"/>
      <c r="H4767" s="86"/>
      <c r="I4767" s="86"/>
      <c r="U4767" s="86"/>
      <c r="Y4767" s="86"/>
    </row>
    <row r="4768" spans="1:25" x14ac:dyDescent="0.2">
      <c r="A4768" s="85"/>
      <c r="B4768" s="86"/>
      <c r="C4768" s="86"/>
      <c r="D4768" s="86"/>
      <c r="E4768" s="86"/>
      <c r="F4768" s="86"/>
      <c r="G4768" s="86"/>
      <c r="H4768" s="86"/>
      <c r="I4768" s="86"/>
      <c r="U4768" s="86"/>
      <c r="Y4768" s="86"/>
    </row>
    <row r="4769" spans="1:25" x14ac:dyDescent="0.2">
      <c r="A4769" s="85"/>
      <c r="B4769" s="86"/>
      <c r="C4769" s="86"/>
      <c r="D4769" s="86"/>
      <c r="E4769" s="86"/>
      <c r="F4769" s="86"/>
      <c r="G4769" s="86"/>
      <c r="H4769" s="86"/>
      <c r="I4769" s="86"/>
      <c r="U4769" s="86"/>
      <c r="Y4769" s="86"/>
    </row>
    <row r="4770" spans="1:25" x14ac:dyDescent="0.2">
      <c r="A4770" s="85"/>
      <c r="B4770" s="86"/>
      <c r="C4770" s="86"/>
      <c r="D4770" s="86"/>
      <c r="E4770" s="86"/>
      <c r="F4770" s="86"/>
      <c r="G4770" s="86"/>
      <c r="H4770" s="86"/>
      <c r="I4770" s="86"/>
      <c r="U4770" s="86"/>
      <c r="Y4770" s="86"/>
    </row>
    <row r="4771" spans="1:25" x14ac:dyDescent="0.2">
      <c r="A4771" s="85"/>
      <c r="B4771" s="86"/>
      <c r="C4771" s="86"/>
      <c r="D4771" s="86"/>
      <c r="E4771" s="86"/>
      <c r="F4771" s="86"/>
      <c r="G4771" s="86"/>
      <c r="H4771" s="86"/>
      <c r="I4771" s="86"/>
      <c r="U4771" s="86"/>
      <c r="Y4771" s="86"/>
    </row>
    <row r="4772" spans="1:25" x14ac:dyDescent="0.2">
      <c r="A4772" s="85"/>
      <c r="B4772" s="86"/>
      <c r="C4772" s="86"/>
      <c r="D4772" s="86"/>
      <c r="E4772" s="86"/>
      <c r="F4772" s="86"/>
      <c r="G4772" s="86"/>
      <c r="H4772" s="86"/>
      <c r="I4772" s="86"/>
      <c r="U4772" s="86"/>
      <c r="Y4772" s="86"/>
    </row>
    <row r="4773" spans="1:25" x14ac:dyDescent="0.2">
      <c r="A4773" s="85"/>
      <c r="B4773" s="86"/>
      <c r="C4773" s="86"/>
      <c r="D4773" s="86"/>
      <c r="E4773" s="86"/>
      <c r="F4773" s="86"/>
      <c r="G4773" s="86"/>
      <c r="H4773" s="86"/>
      <c r="I4773" s="86"/>
      <c r="U4773" s="86"/>
      <c r="Y4773" s="86"/>
    </row>
    <row r="4774" spans="1:25" x14ac:dyDescent="0.2">
      <c r="A4774" s="85"/>
      <c r="B4774" s="86"/>
      <c r="C4774" s="86"/>
      <c r="D4774" s="86"/>
      <c r="E4774" s="86"/>
      <c r="F4774" s="86"/>
      <c r="G4774" s="86"/>
      <c r="H4774" s="86"/>
      <c r="I4774" s="86"/>
      <c r="U4774" s="86"/>
      <c r="Y4774" s="86"/>
    </row>
    <row r="4775" spans="1:25" x14ac:dyDescent="0.2">
      <c r="A4775" s="85"/>
      <c r="B4775" s="86"/>
      <c r="C4775" s="86"/>
      <c r="D4775" s="86"/>
      <c r="E4775" s="86"/>
      <c r="F4775" s="86"/>
      <c r="G4775" s="86"/>
      <c r="H4775" s="86"/>
      <c r="I4775" s="86"/>
      <c r="U4775" s="86"/>
      <c r="Y4775" s="86"/>
    </row>
    <row r="4776" spans="1:25" x14ac:dyDescent="0.2">
      <c r="A4776" s="85"/>
      <c r="B4776" s="86"/>
      <c r="C4776" s="86"/>
      <c r="D4776" s="86"/>
      <c r="E4776" s="86"/>
      <c r="F4776" s="86"/>
      <c r="G4776" s="86"/>
      <c r="H4776" s="86"/>
      <c r="I4776" s="86"/>
      <c r="U4776" s="86"/>
      <c r="Y4776" s="86"/>
    </row>
    <row r="4777" spans="1:25" x14ac:dyDescent="0.2">
      <c r="A4777" s="85"/>
      <c r="B4777" s="86"/>
      <c r="C4777" s="86"/>
      <c r="D4777" s="86"/>
      <c r="E4777" s="86"/>
      <c r="F4777" s="86"/>
      <c r="G4777" s="86"/>
      <c r="H4777" s="86"/>
      <c r="I4777" s="86"/>
      <c r="U4777" s="86"/>
      <c r="Y4777" s="86"/>
    </row>
    <row r="4778" spans="1:25" x14ac:dyDescent="0.2">
      <c r="A4778" s="85"/>
      <c r="B4778" s="86"/>
      <c r="C4778" s="86"/>
      <c r="D4778" s="86"/>
      <c r="E4778" s="86"/>
      <c r="F4778" s="86"/>
      <c r="G4778" s="86"/>
      <c r="H4778" s="86"/>
      <c r="I4778" s="86"/>
      <c r="U4778" s="86"/>
      <c r="Y4778" s="86"/>
    </row>
    <row r="4779" spans="1:25" x14ac:dyDescent="0.2">
      <c r="A4779" s="85"/>
      <c r="B4779" s="86"/>
      <c r="C4779" s="86"/>
      <c r="D4779" s="86"/>
      <c r="E4779" s="86"/>
      <c r="F4779" s="86"/>
      <c r="G4779" s="86"/>
      <c r="H4779" s="86"/>
      <c r="I4779" s="86"/>
      <c r="U4779" s="86"/>
      <c r="Y4779" s="86"/>
    </row>
    <row r="4780" spans="1:25" x14ac:dyDescent="0.2">
      <c r="A4780" s="85"/>
      <c r="B4780" s="86"/>
      <c r="C4780" s="86"/>
      <c r="D4780" s="86"/>
      <c r="E4780" s="86"/>
      <c r="F4780" s="86"/>
      <c r="G4780" s="86"/>
      <c r="H4780" s="86"/>
      <c r="I4780" s="86"/>
      <c r="U4780" s="86"/>
      <c r="Y4780" s="86"/>
    </row>
    <row r="4781" spans="1:25" x14ac:dyDescent="0.2">
      <c r="A4781" s="85"/>
      <c r="B4781" s="86"/>
      <c r="C4781" s="86"/>
      <c r="D4781" s="86"/>
      <c r="E4781" s="86"/>
      <c r="F4781" s="86"/>
      <c r="G4781" s="86"/>
      <c r="H4781" s="86"/>
      <c r="I4781" s="86"/>
      <c r="U4781" s="86"/>
      <c r="Y4781" s="86"/>
    </row>
    <row r="4782" spans="1:25" x14ac:dyDescent="0.2">
      <c r="A4782" s="85"/>
      <c r="B4782" s="86"/>
      <c r="C4782" s="86"/>
      <c r="D4782" s="86"/>
      <c r="E4782" s="86"/>
      <c r="F4782" s="86"/>
      <c r="G4782" s="86"/>
      <c r="H4782" s="86"/>
      <c r="I4782" s="86"/>
      <c r="U4782" s="86"/>
      <c r="Y4782" s="86"/>
    </row>
    <row r="4783" spans="1:25" x14ac:dyDescent="0.2">
      <c r="A4783" s="85"/>
      <c r="B4783" s="86"/>
      <c r="C4783" s="86"/>
      <c r="D4783" s="86"/>
      <c r="E4783" s="86"/>
      <c r="F4783" s="86"/>
      <c r="G4783" s="86"/>
      <c r="H4783" s="86"/>
      <c r="I4783" s="86"/>
      <c r="U4783" s="86"/>
      <c r="Y4783" s="86"/>
    </row>
    <row r="4784" spans="1:25" x14ac:dyDescent="0.2">
      <c r="A4784" s="85"/>
      <c r="B4784" s="86"/>
      <c r="C4784" s="86"/>
      <c r="D4784" s="86"/>
      <c r="E4784" s="86"/>
      <c r="F4784" s="86"/>
      <c r="G4784" s="86"/>
      <c r="H4784" s="86"/>
      <c r="I4784" s="86"/>
      <c r="U4784" s="86"/>
      <c r="Y4784" s="86"/>
    </row>
    <row r="4785" spans="1:25" x14ac:dyDescent="0.2">
      <c r="A4785" s="85"/>
      <c r="B4785" s="86"/>
      <c r="C4785" s="86"/>
      <c r="D4785" s="86"/>
      <c r="E4785" s="86"/>
      <c r="F4785" s="86"/>
      <c r="G4785" s="86"/>
      <c r="H4785" s="86"/>
      <c r="I4785" s="86"/>
      <c r="U4785" s="86"/>
      <c r="Y4785" s="86"/>
    </row>
    <row r="4786" spans="1:25" x14ac:dyDescent="0.2">
      <c r="A4786" s="85"/>
      <c r="B4786" s="86"/>
      <c r="C4786" s="86"/>
      <c r="D4786" s="86"/>
      <c r="E4786" s="86"/>
      <c r="F4786" s="86"/>
      <c r="G4786" s="86"/>
      <c r="H4786" s="86"/>
      <c r="I4786" s="86"/>
      <c r="U4786" s="86"/>
      <c r="Y4786" s="86"/>
    </row>
    <row r="4787" spans="1:25" x14ac:dyDescent="0.2">
      <c r="A4787" s="85"/>
      <c r="B4787" s="86"/>
      <c r="C4787" s="86"/>
      <c r="D4787" s="86"/>
      <c r="E4787" s="86"/>
      <c r="F4787" s="86"/>
      <c r="G4787" s="86"/>
      <c r="H4787" s="86"/>
      <c r="I4787" s="86"/>
      <c r="U4787" s="86"/>
      <c r="Y4787" s="86"/>
    </row>
    <row r="4788" spans="1:25" x14ac:dyDescent="0.2">
      <c r="A4788" s="85"/>
      <c r="B4788" s="86"/>
      <c r="C4788" s="86"/>
      <c r="D4788" s="86"/>
      <c r="E4788" s="86"/>
      <c r="F4788" s="86"/>
      <c r="G4788" s="86"/>
      <c r="H4788" s="86"/>
      <c r="I4788" s="86"/>
      <c r="U4788" s="86"/>
      <c r="Y4788" s="86"/>
    </row>
    <row r="4789" spans="1:25" x14ac:dyDescent="0.2">
      <c r="A4789" s="85"/>
      <c r="B4789" s="86"/>
      <c r="C4789" s="86"/>
      <c r="D4789" s="86"/>
      <c r="E4789" s="86"/>
      <c r="F4789" s="86"/>
      <c r="G4789" s="86"/>
      <c r="H4789" s="86"/>
      <c r="I4789" s="86"/>
      <c r="U4789" s="86"/>
      <c r="Y4789" s="86"/>
    </row>
    <row r="4790" spans="1:25" x14ac:dyDescent="0.2">
      <c r="A4790" s="85"/>
      <c r="B4790" s="86"/>
      <c r="C4790" s="86"/>
      <c r="D4790" s="86"/>
      <c r="E4790" s="86"/>
      <c r="F4790" s="86"/>
      <c r="G4790" s="86"/>
      <c r="H4790" s="86"/>
      <c r="I4790" s="86"/>
      <c r="U4790" s="86"/>
      <c r="Y4790" s="86"/>
    </row>
    <row r="4791" spans="1:25" x14ac:dyDescent="0.2">
      <c r="A4791" s="85"/>
      <c r="B4791" s="86"/>
      <c r="C4791" s="86"/>
      <c r="D4791" s="86"/>
      <c r="E4791" s="86"/>
      <c r="F4791" s="86"/>
      <c r="G4791" s="86"/>
      <c r="H4791" s="86"/>
      <c r="I4791" s="86"/>
      <c r="U4791" s="86"/>
      <c r="Y4791" s="86"/>
    </row>
    <row r="4792" spans="1:25" x14ac:dyDescent="0.2">
      <c r="A4792" s="85"/>
      <c r="B4792" s="86"/>
      <c r="C4792" s="86"/>
      <c r="D4792" s="86"/>
      <c r="E4792" s="86"/>
      <c r="F4792" s="86"/>
      <c r="G4792" s="86"/>
      <c r="H4792" s="86"/>
      <c r="I4792" s="86"/>
      <c r="U4792" s="86"/>
      <c r="Y4792" s="86"/>
    </row>
    <row r="4793" spans="1:25" x14ac:dyDescent="0.2">
      <c r="A4793" s="85"/>
      <c r="B4793" s="86"/>
      <c r="C4793" s="86"/>
      <c r="D4793" s="86"/>
      <c r="E4793" s="86"/>
      <c r="F4793" s="86"/>
      <c r="G4793" s="86"/>
      <c r="H4793" s="86"/>
      <c r="I4793" s="86"/>
      <c r="U4793" s="86"/>
      <c r="Y4793" s="86"/>
    </row>
    <row r="4794" spans="1:25" x14ac:dyDescent="0.2">
      <c r="A4794" s="85"/>
      <c r="B4794" s="86"/>
      <c r="C4794" s="86"/>
      <c r="D4794" s="86"/>
      <c r="E4794" s="86"/>
      <c r="F4794" s="86"/>
      <c r="G4794" s="86"/>
      <c r="H4794" s="86"/>
      <c r="I4794" s="86"/>
      <c r="U4794" s="86"/>
      <c r="Y4794" s="86"/>
    </row>
    <row r="4795" spans="1:25" x14ac:dyDescent="0.2">
      <c r="A4795" s="85"/>
      <c r="B4795" s="86"/>
      <c r="C4795" s="86"/>
      <c r="D4795" s="86"/>
      <c r="E4795" s="86"/>
      <c r="F4795" s="86"/>
      <c r="G4795" s="86"/>
      <c r="H4795" s="86"/>
      <c r="I4795" s="86"/>
      <c r="U4795" s="86"/>
      <c r="Y4795" s="86"/>
    </row>
    <row r="4796" spans="1:25" x14ac:dyDescent="0.2">
      <c r="A4796" s="85"/>
      <c r="B4796" s="86"/>
      <c r="C4796" s="86"/>
      <c r="D4796" s="86"/>
      <c r="E4796" s="86"/>
      <c r="F4796" s="86"/>
      <c r="G4796" s="86"/>
      <c r="H4796" s="86"/>
      <c r="I4796" s="86"/>
      <c r="U4796" s="86"/>
      <c r="Y4796" s="86"/>
    </row>
    <row r="4797" spans="1:25" x14ac:dyDescent="0.2">
      <c r="A4797" s="85"/>
      <c r="B4797" s="86"/>
      <c r="C4797" s="86"/>
      <c r="D4797" s="86"/>
      <c r="E4797" s="86"/>
      <c r="F4797" s="86"/>
      <c r="G4797" s="86"/>
      <c r="H4797" s="86"/>
      <c r="I4797" s="86"/>
      <c r="U4797" s="86"/>
      <c r="Y4797" s="86"/>
    </row>
    <row r="4798" spans="1:25" x14ac:dyDescent="0.2">
      <c r="A4798" s="85"/>
      <c r="B4798" s="86"/>
      <c r="C4798" s="86"/>
      <c r="D4798" s="86"/>
      <c r="E4798" s="86"/>
      <c r="F4798" s="86"/>
      <c r="G4798" s="86"/>
      <c r="H4798" s="86"/>
      <c r="I4798" s="86"/>
      <c r="U4798" s="86"/>
      <c r="Y4798" s="86"/>
    </row>
    <row r="4799" spans="1:25" x14ac:dyDescent="0.2">
      <c r="A4799" s="85"/>
      <c r="B4799" s="86"/>
      <c r="C4799" s="86"/>
      <c r="D4799" s="86"/>
      <c r="E4799" s="86"/>
      <c r="F4799" s="86"/>
      <c r="G4799" s="86"/>
      <c r="H4799" s="86"/>
      <c r="I4799" s="86"/>
      <c r="U4799" s="86"/>
      <c r="Y4799" s="86"/>
    </row>
    <row r="4800" spans="1:25" x14ac:dyDescent="0.2">
      <c r="A4800" s="85"/>
      <c r="B4800" s="86"/>
      <c r="C4800" s="86"/>
      <c r="D4800" s="86"/>
      <c r="E4800" s="86"/>
      <c r="F4800" s="86"/>
      <c r="G4800" s="86"/>
      <c r="H4800" s="86"/>
      <c r="I4800" s="86"/>
      <c r="U4800" s="86"/>
      <c r="Y4800" s="86"/>
    </row>
    <row r="4801" spans="1:25" x14ac:dyDescent="0.2">
      <c r="A4801" s="85"/>
      <c r="B4801" s="86"/>
      <c r="C4801" s="86"/>
      <c r="D4801" s="86"/>
      <c r="E4801" s="86"/>
      <c r="F4801" s="86"/>
      <c r="G4801" s="86"/>
      <c r="H4801" s="86"/>
      <c r="I4801" s="86"/>
      <c r="U4801" s="86"/>
      <c r="Y4801" s="86"/>
    </row>
    <row r="4802" spans="1:25" x14ac:dyDescent="0.2">
      <c r="A4802" s="85"/>
      <c r="B4802" s="86"/>
      <c r="C4802" s="86"/>
      <c r="D4802" s="86"/>
      <c r="E4802" s="86"/>
      <c r="F4802" s="86"/>
      <c r="G4802" s="86"/>
      <c r="H4802" s="86"/>
      <c r="I4802" s="86"/>
      <c r="U4802" s="86"/>
      <c r="Y4802" s="86"/>
    </row>
    <row r="4803" spans="1:25" x14ac:dyDescent="0.2">
      <c r="A4803" s="85"/>
      <c r="B4803" s="86"/>
      <c r="C4803" s="86"/>
      <c r="D4803" s="86"/>
      <c r="E4803" s="86"/>
      <c r="F4803" s="86"/>
      <c r="G4803" s="86"/>
      <c r="H4803" s="86"/>
      <c r="I4803" s="86"/>
      <c r="U4803" s="86"/>
      <c r="Y4803" s="86"/>
    </row>
    <row r="4804" spans="1:25" x14ac:dyDescent="0.2">
      <c r="A4804" s="85"/>
      <c r="B4804" s="86"/>
      <c r="C4804" s="86"/>
      <c r="D4804" s="86"/>
      <c r="E4804" s="86"/>
      <c r="F4804" s="86"/>
      <c r="G4804" s="86"/>
      <c r="H4804" s="86"/>
      <c r="I4804" s="86"/>
      <c r="U4804" s="86"/>
      <c r="Y4804" s="86"/>
    </row>
    <row r="4805" spans="1:25" x14ac:dyDescent="0.2">
      <c r="A4805" s="85"/>
      <c r="B4805" s="86"/>
      <c r="C4805" s="86"/>
      <c r="D4805" s="86"/>
      <c r="E4805" s="86"/>
      <c r="F4805" s="86"/>
      <c r="G4805" s="86"/>
      <c r="H4805" s="86"/>
      <c r="I4805" s="86"/>
      <c r="U4805" s="86"/>
      <c r="Y4805" s="86"/>
    </row>
    <row r="4806" spans="1:25" x14ac:dyDescent="0.2">
      <c r="A4806" s="85"/>
      <c r="B4806" s="86"/>
      <c r="C4806" s="86"/>
      <c r="D4806" s="86"/>
      <c r="E4806" s="86"/>
      <c r="F4806" s="86"/>
      <c r="G4806" s="86"/>
      <c r="H4806" s="86"/>
      <c r="I4806" s="86"/>
      <c r="U4806" s="86"/>
      <c r="Y4806" s="86"/>
    </row>
    <row r="4807" spans="1:25" x14ac:dyDescent="0.2">
      <c r="A4807" s="85"/>
      <c r="B4807" s="86"/>
      <c r="C4807" s="86"/>
      <c r="D4807" s="86"/>
      <c r="E4807" s="86"/>
      <c r="F4807" s="86"/>
      <c r="G4807" s="86"/>
      <c r="H4807" s="86"/>
      <c r="I4807" s="86"/>
      <c r="U4807" s="86"/>
      <c r="Y4807" s="86"/>
    </row>
    <row r="4808" spans="1:25" x14ac:dyDescent="0.2">
      <c r="A4808" s="85"/>
      <c r="B4808" s="86"/>
      <c r="C4808" s="86"/>
      <c r="D4808" s="86"/>
      <c r="E4808" s="86"/>
      <c r="F4808" s="86"/>
      <c r="G4808" s="86"/>
      <c r="H4808" s="86"/>
      <c r="I4808" s="86"/>
      <c r="U4808" s="86"/>
      <c r="Y4808" s="86"/>
    </row>
    <row r="4809" spans="1:25" x14ac:dyDescent="0.2">
      <c r="A4809" s="85"/>
      <c r="B4809" s="86"/>
      <c r="C4809" s="86"/>
      <c r="D4809" s="86"/>
      <c r="E4809" s="86"/>
      <c r="F4809" s="86"/>
      <c r="G4809" s="86"/>
      <c r="H4809" s="86"/>
      <c r="I4809" s="86"/>
      <c r="U4809" s="86"/>
      <c r="Y4809" s="86"/>
    </row>
    <row r="4810" spans="1:25" x14ac:dyDescent="0.2">
      <c r="A4810" s="85"/>
      <c r="B4810" s="86"/>
      <c r="C4810" s="86"/>
      <c r="D4810" s="86"/>
      <c r="E4810" s="86"/>
      <c r="F4810" s="86"/>
      <c r="G4810" s="86"/>
      <c r="H4810" s="86"/>
      <c r="I4810" s="86"/>
      <c r="U4810" s="86"/>
      <c r="Y4810" s="86"/>
    </row>
    <row r="4811" spans="1:25" x14ac:dyDescent="0.2">
      <c r="A4811" s="85"/>
      <c r="B4811" s="86"/>
      <c r="C4811" s="86"/>
      <c r="D4811" s="86"/>
      <c r="E4811" s="86"/>
      <c r="F4811" s="86"/>
      <c r="G4811" s="86"/>
      <c r="H4811" s="86"/>
      <c r="I4811" s="86"/>
      <c r="U4811" s="86"/>
      <c r="Y4811" s="86"/>
    </row>
    <row r="4812" spans="1:25" x14ac:dyDescent="0.2">
      <c r="A4812" s="85"/>
      <c r="B4812" s="86"/>
      <c r="C4812" s="86"/>
      <c r="D4812" s="86"/>
      <c r="E4812" s="86"/>
      <c r="F4812" s="86"/>
      <c r="G4812" s="86"/>
      <c r="H4812" s="86"/>
      <c r="I4812" s="86"/>
      <c r="U4812" s="86"/>
      <c r="Y4812" s="86"/>
    </row>
    <row r="4813" spans="1:25" x14ac:dyDescent="0.2">
      <c r="A4813" s="85"/>
      <c r="B4813" s="86"/>
      <c r="C4813" s="86"/>
      <c r="D4813" s="86"/>
      <c r="E4813" s="86"/>
      <c r="F4813" s="86"/>
      <c r="G4813" s="86"/>
      <c r="H4813" s="86"/>
      <c r="I4813" s="86"/>
      <c r="U4813" s="86"/>
      <c r="Y4813" s="86"/>
    </row>
    <row r="4814" spans="1:25" x14ac:dyDescent="0.2">
      <c r="A4814" s="85"/>
      <c r="B4814" s="86"/>
      <c r="C4814" s="86"/>
      <c r="D4814" s="86"/>
      <c r="E4814" s="86"/>
      <c r="F4814" s="86"/>
      <c r="G4814" s="86"/>
      <c r="H4814" s="86"/>
      <c r="I4814" s="86"/>
      <c r="U4814" s="86"/>
      <c r="Y4814" s="86"/>
    </row>
    <row r="4815" spans="1:25" x14ac:dyDescent="0.2">
      <c r="A4815" s="85"/>
      <c r="B4815" s="86"/>
      <c r="C4815" s="86"/>
      <c r="D4815" s="86"/>
      <c r="E4815" s="86"/>
      <c r="F4815" s="86"/>
      <c r="G4815" s="86"/>
      <c r="H4815" s="86"/>
      <c r="I4815" s="86"/>
      <c r="U4815" s="86"/>
      <c r="Y4815" s="86"/>
    </row>
    <row r="4816" spans="1:25" x14ac:dyDescent="0.2">
      <c r="A4816" s="85"/>
      <c r="B4816" s="86"/>
      <c r="C4816" s="86"/>
      <c r="D4816" s="86"/>
      <c r="E4816" s="86"/>
      <c r="F4816" s="86"/>
      <c r="G4816" s="86"/>
      <c r="H4816" s="86"/>
      <c r="I4816" s="86"/>
      <c r="U4816" s="86"/>
      <c r="Y4816" s="86"/>
    </row>
    <row r="4817" spans="1:25" x14ac:dyDescent="0.2">
      <c r="A4817" s="85"/>
      <c r="B4817" s="86"/>
      <c r="C4817" s="86"/>
      <c r="D4817" s="86"/>
      <c r="E4817" s="86"/>
      <c r="F4817" s="86"/>
      <c r="G4817" s="86"/>
      <c r="H4817" s="86"/>
      <c r="I4817" s="86"/>
      <c r="U4817" s="86"/>
      <c r="Y4817" s="86"/>
    </row>
    <row r="4818" spans="1:25" x14ac:dyDescent="0.2">
      <c r="A4818" s="85"/>
      <c r="B4818" s="86"/>
      <c r="C4818" s="86"/>
      <c r="D4818" s="86"/>
      <c r="E4818" s="86"/>
      <c r="F4818" s="86"/>
      <c r="G4818" s="86"/>
      <c r="H4818" s="86"/>
      <c r="I4818" s="86"/>
      <c r="U4818" s="86"/>
      <c r="Y4818" s="86"/>
    </row>
    <row r="4819" spans="1:25" x14ac:dyDescent="0.2">
      <c r="A4819" s="85"/>
      <c r="B4819" s="86"/>
      <c r="C4819" s="86"/>
      <c r="D4819" s="86"/>
      <c r="E4819" s="86"/>
      <c r="F4819" s="86"/>
      <c r="G4819" s="86"/>
      <c r="H4819" s="86"/>
      <c r="I4819" s="86"/>
      <c r="U4819" s="86"/>
      <c r="Y4819" s="86"/>
    </row>
    <row r="4820" spans="1:25" x14ac:dyDescent="0.2">
      <c r="A4820" s="85"/>
      <c r="B4820" s="86"/>
      <c r="C4820" s="86"/>
      <c r="D4820" s="86"/>
      <c r="E4820" s="86"/>
      <c r="F4820" s="86"/>
      <c r="G4820" s="86"/>
      <c r="H4820" s="86"/>
      <c r="I4820" s="86"/>
      <c r="U4820" s="86"/>
      <c r="Y4820" s="86"/>
    </row>
    <row r="4821" spans="1:25" x14ac:dyDescent="0.2">
      <c r="A4821" s="85"/>
      <c r="B4821" s="86"/>
      <c r="C4821" s="86"/>
      <c r="D4821" s="86"/>
      <c r="E4821" s="86"/>
      <c r="F4821" s="86"/>
      <c r="G4821" s="86"/>
      <c r="H4821" s="86"/>
      <c r="I4821" s="86"/>
      <c r="U4821" s="86"/>
      <c r="Y4821" s="86"/>
    </row>
    <row r="4822" spans="1:25" x14ac:dyDescent="0.2">
      <c r="A4822" s="85"/>
      <c r="B4822" s="86"/>
      <c r="C4822" s="86"/>
      <c r="D4822" s="86"/>
      <c r="E4822" s="86"/>
      <c r="F4822" s="86"/>
      <c r="G4822" s="86"/>
      <c r="H4822" s="86"/>
      <c r="I4822" s="86"/>
      <c r="U4822" s="86"/>
      <c r="Y4822" s="86"/>
    </row>
    <row r="4823" spans="1:25" x14ac:dyDescent="0.2">
      <c r="A4823" s="85"/>
      <c r="B4823" s="86"/>
      <c r="C4823" s="86"/>
      <c r="D4823" s="86"/>
      <c r="E4823" s="86"/>
      <c r="F4823" s="86"/>
      <c r="G4823" s="86"/>
      <c r="H4823" s="86"/>
      <c r="I4823" s="86"/>
      <c r="U4823" s="86"/>
      <c r="Y4823" s="86"/>
    </row>
    <row r="4824" spans="1:25" x14ac:dyDescent="0.2">
      <c r="A4824" s="85"/>
      <c r="B4824" s="86"/>
      <c r="C4824" s="86"/>
      <c r="D4824" s="86"/>
      <c r="E4824" s="86"/>
      <c r="F4824" s="86"/>
      <c r="G4824" s="86"/>
      <c r="H4824" s="86"/>
      <c r="I4824" s="86"/>
      <c r="U4824" s="86"/>
      <c r="Y4824" s="86"/>
    </row>
    <row r="4825" spans="1:25" x14ac:dyDescent="0.2">
      <c r="A4825" s="85"/>
      <c r="B4825" s="86"/>
      <c r="C4825" s="86"/>
      <c r="D4825" s="86"/>
      <c r="E4825" s="86"/>
      <c r="F4825" s="86"/>
      <c r="G4825" s="86"/>
      <c r="H4825" s="86"/>
      <c r="I4825" s="86"/>
      <c r="U4825" s="86"/>
      <c r="Y4825" s="86"/>
    </row>
    <row r="4826" spans="1:25" x14ac:dyDescent="0.2">
      <c r="A4826" s="85"/>
      <c r="B4826" s="86"/>
      <c r="C4826" s="86"/>
      <c r="D4826" s="86"/>
      <c r="E4826" s="86"/>
      <c r="F4826" s="86"/>
      <c r="G4826" s="86"/>
      <c r="H4826" s="86"/>
      <c r="I4826" s="86"/>
      <c r="U4826" s="86"/>
      <c r="Y4826" s="86"/>
    </row>
    <row r="4827" spans="1:25" x14ac:dyDescent="0.2">
      <c r="A4827" s="85"/>
      <c r="B4827" s="86"/>
      <c r="C4827" s="86"/>
      <c r="D4827" s="86"/>
      <c r="E4827" s="86"/>
      <c r="F4827" s="86"/>
      <c r="G4827" s="86"/>
      <c r="H4827" s="86"/>
      <c r="I4827" s="86"/>
      <c r="U4827" s="86"/>
      <c r="Y4827" s="86"/>
    </row>
    <row r="4828" spans="1:25" x14ac:dyDescent="0.2">
      <c r="A4828" s="85"/>
      <c r="B4828" s="86"/>
      <c r="C4828" s="86"/>
      <c r="D4828" s="86"/>
      <c r="E4828" s="86"/>
      <c r="F4828" s="86"/>
      <c r="G4828" s="86"/>
      <c r="H4828" s="86"/>
      <c r="I4828" s="86"/>
      <c r="U4828" s="86"/>
      <c r="Y4828" s="86"/>
    </row>
    <row r="4829" spans="1:25" x14ac:dyDescent="0.2">
      <c r="A4829" s="85"/>
      <c r="B4829" s="86"/>
      <c r="C4829" s="86"/>
      <c r="D4829" s="86"/>
      <c r="E4829" s="86"/>
      <c r="F4829" s="86"/>
      <c r="G4829" s="86"/>
      <c r="H4829" s="86"/>
      <c r="I4829" s="86"/>
      <c r="U4829" s="86"/>
      <c r="Y4829" s="86"/>
    </row>
    <row r="4830" spans="1:25" x14ac:dyDescent="0.2">
      <c r="A4830" s="85"/>
      <c r="B4830" s="86"/>
      <c r="C4830" s="86"/>
      <c r="D4830" s="86"/>
      <c r="E4830" s="86"/>
      <c r="F4830" s="86"/>
      <c r="G4830" s="86"/>
      <c r="H4830" s="86"/>
      <c r="I4830" s="86"/>
      <c r="U4830" s="86"/>
      <c r="Y4830" s="86"/>
    </row>
    <row r="4831" spans="1:25" x14ac:dyDescent="0.2">
      <c r="A4831" s="85"/>
      <c r="B4831" s="86"/>
      <c r="C4831" s="86"/>
      <c r="D4831" s="86"/>
      <c r="E4831" s="86"/>
      <c r="F4831" s="86"/>
      <c r="G4831" s="86"/>
      <c r="H4831" s="86"/>
      <c r="I4831" s="86"/>
      <c r="U4831" s="86"/>
      <c r="Y4831" s="86"/>
    </row>
    <row r="4832" spans="1:25" x14ac:dyDescent="0.2">
      <c r="A4832" s="85"/>
      <c r="B4832" s="86"/>
      <c r="C4832" s="86"/>
      <c r="D4832" s="86"/>
      <c r="E4832" s="86"/>
      <c r="F4832" s="86"/>
      <c r="G4832" s="86"/>
      <c r="H4832" s="86"/>
      <c r="I4832" s="86"/>
      <c r="U4832" s="86"/>
      <c r="Y4832" s="86"/>
    </row>
    <row r="4833" spans="1:25" x14ac:dyDescent="0.2">
      <c r="A4833" s="85"/>
      <c r="B4833" s="86"/>
      <c r="C4833" s="86"/>
      <c r="D4833" s="86"/>
      <c r="E4833" s="86"/>
      <c r="F4833" s="86"/>
      <c r="G4833" s="86"/>
      <c r="H4833" s="86"/>
      <c r="I4833" s="86"/>
      <c r="U4833" s="86"/>
      <c r="Y4833" s="86"/>
    </row>
    <row r="4834" spans="1:25" x14ac:dyDescent="0.2">
      <c r="A4834" s="85"/>
      <c r="B4834" s="86"/>
      <c r="C4834" s="86"/>
      <c r="D4834" s="86"/>
      <c r="E4834" s="86"/>
      <c r="F4834" s="86"/>
      <c r="G4834" s="86"/>
      <c r="H4834" s="86"/>
      <c r="I4834" s="86"/>
      <c r="U4834" s="86"/>
      <c r="Y4834" s="86"/>
    </row>
    <row r="4835" spans="1:25" x14ac:dyDescent="0.2">
      <c r="A4835" s="85"/>
      <c r="B4835" s="86"/>
      <c r="C4835" s="86"/>
      <c r="D4835" s="86"/>
      <c r="E4835" s="86"/>
      <c r="F4835" s="86"/>
      <c r="G4835" s="86"/>
      <c r="H4835" s="86"/>
      <c r="I4835" s="86"/>
      <c r="U4835" s="86"/>
      <c r="Y4835" s="86"/>
    </row>
    <row r="4836" spans="1:25" x14ac:dyDescent="0.2">
      <c r="A4836" s="85"/>
      <c r="B4836" s="86"/>
      <c r="C4836" s="86"/>
      <c r="D4836" s="86"/>
      <c r="E4836" s="86"/>
      <c r="F4836" s="86"/>
      <c r="G4836" s="86"/>
      <c r="H4836" s="86"/>
      <c r="I4836" s="86"/>
      <c r="U4836" s="86"/>
      <c r="Y4836" s="86"/>
    </row>
    <row r="4837" spans="1:25" x14ac:dyDescent="0.2">
      <c r="A4837" s="85"/>
      <c r="B4837" s="86"/>
      <c r="C4837" s="86"/>
      <c r="D4837" s="86"/>
      <c r="E4837" s="86"/>
      <c r="F4837" s="86"/>
      <c r="G4837" s="86"/>
      <c r="H4837" s="86"/>
      <c r="I4837" s="86"/>
      <c r="U4837" s="86"/>
      <c r="Y4837" s="86"/>
    </row>
    <row r="4838" spans="1:25" x14ac:dyDescent="0.2">
      <c r="A4838" s="85"/>
      <c r="B4838" s="86"/>
      <c r="C4838" s="86"/>
      <c r="D4838" s="86"/>
      <c r="E4838" s="86"/>
      <c r="F4838" s="86"/>
      <c r="G4838" s="86"/>
      <c r="H4838" s="86"/>
      <c r="I4838" s="86"/>
      <c r="U4838" s="86"/>
      <c r="Y4838" s="86"/>
    </row>
    <row r="4839" spans="1:25" x14ac:dyDescent="0.2">
      <c r="A4839" s="85"/>
      <c r="B4839" s="86"/>
      <c r="C4839" s="86"/>
      <c r="D4839" s="86"/>
      <c r="E4839" s="86"/>
      <c r="F4839" s="86"/>
      <c r="G4839" s="86"/>
      <c r="H4839" s="86"/>
      <c r="I4839" s="86"/>
      <c r="U4839" s="86"/>
      <c r="Y4839" s="86"/>
    </row>
    <row r="4840" spans="1:25" x14ac:dyDescent="0.2">
      <c r="A4840" s="85"/>
      <c r="B4840" s="86"/>
      <c r="C4840" s="86"/>
      <c r="D4840" s="86"/>
      <c r="E4840" s="86"/>
      <c r="F4840" s="86"/>
      <c r="G4840" s="86"/>
      <c r="H4840" s="86"/>
      <c r="I4840" s="86"/>
      <c r="U4840" s="86"/>
      <c r="Y4840" s="86"/>
    </row>
    <row r="4841" spans="1:25" x14ac:dyDescent="0.2">
      <c r="A4841" s="85"/>
      <c r="B4841" s="86"/>
      <c r="C4841" s="86"/>
      <c r="D4841" s="86"/>
      <c r="E4841" s="86"/>
      <c r="F4841" s="86"/>
      <c r="G4841" s="86"/>
      <c r="H4841" s="86"/>
      <c r="I4841" s="86"/>
      <c r="U4841" s="86"/>
      <c r="Y4841" s="86"/>
    </row>
    <row r="4842" spans="1:25" x14ac:dyDescent="0.2">
      <c r="A4842" s="85"/>
      <c r="B4842" s="86"/>
      <c r="C4842" s="86"/>
      <c r="D4842" s="86"/>
      <c r="E4842" s="86"/>
      <c r="F4842" s="86"/>
      <c r="G4842" s="86"/>
      <c r="H4842" s="86"/>
      <c r="I4842" s="86"/>
      <c r="U4842" s="86"/>
      <c r="Y4842" s="86"/>
    </row>
    <row r="4843" spans="1:25" x14ac:dyDescent="0.2">
      <c r="A4843" s="85"/>
      <c r="B4843" s="86"/>
      <c r="C4843" s="86"/>
      <c r="D4843" s="86"/>
      <c r="E4843" s="86"/>
      <c r="F4843" s="86"/>
      <c r="G4843" s="86"/>
      <c r="H4843" s="86"/>
      <c r="I4843" s="86"/>
      <c r="U4843" s="86"/>
      <c r="Y4843" s="86"/>
    </row>
    <row r="4844" spans="1:25" x14ac:dyDescent="0.2">
      <c r="A4844" s="85"/>
      <c r="B4844" s="86"/>
      <c r="C4844" s="86"/>
      <c r="D4844" s="86"/>
      <c r="E4844" s="86"/>
      <c r="F4844" s="86"/>
      <c r="G4844" s="86"/>
      <c r="H4844" s="86"/>
      <c r="I4844" s="86"/>
      <c r="U4844" s="86"/>
      <c r="Y4844" s="86"/>
    </row>
    <row r="4845" spans="1:25" x14ac:dyDescent="0.2">
      <c r="A4845" s="85"/>
      <c r="B4845" s="86"/>
      <c r="C4845" s="86"/>
      <c r="D4845" s="86"/>
      <c r="E4845" s="86"/>
      <c r="F4845" s="86"/>
      <c r="G4845" s="86"/>
      <c r="H4845" s="86"/>
      <c r="I4845" s="86"/>
      <c r="U4845" s="86"/>
      <c r="Y4845" s="86"/>
    </row>
    <row r="4846" spans="1:25" x14ac:dyDescent="0.2">
      <c r="A4846" s="85"/>
      <c r="B4846" s="86"/>
      <c r="C4846" s="86"/>
      <c r="D4846" s="86"/>
      <c r="E4846" s="86"/>
      <c r="F4846" s="86"/>
      <c r="G4846" s="86"/>
      <c r="H4846" s="86"/>
      <c r="I4846" s="86"/>
      <c r="U4846" s="86"/>
      <c r="Y4846" s="86"/>
    </row>
    <row r="4847" spans="1:25" x14ac:dyDescent="0.2">
      <c r="A4847" s="85"/>
      <c r="B4847" s="86"/>
      <c r="C4847" s="86"/>
      <c r="D4847" s="86"/>
      <c r="E4847" s="86"/>
      <c r="F4847" s="86"/>
      <c r="G4847" s="86"/>
      <c r="H4847" s="86"/>
      <c r="I4847" s="86"/>
      <c r="U4847" s="86"/>
      <c r="Y4847" s="86"/>
    </row>
    <row r="4848" spans="1:25" x14ac:dyDescent="0.2">
      <c r="A4848" s="85"/>
      <c r="B4848" s="86"/>
      <c r="C4848" s="86"/>
      <c r="D4848" s="86"/>
      <c r="E4848" s="86"/>
      <c r="F4848" s="86"/>
      <c r="G4848" s="86"/>
      <c r="H4848" s="86"/>
      <c r="I4848" s="86"/>
      <c r="U4848" s="86"/>
      <c r="Y4848" s="86"/>
    </row>
    <row r="4849" spans="1:25" x14ac:dyDescent="0.2">
      <c r="A4849" s="85"/>
      <c r="B4849" s="86"/>
      <c r="C4849" s="86"/>
      <c r="D4849" s="86"/>
      <c r="E4849" s="86"/>
      <c r="F4849" s="86"/>
      <c r="G4849" s="86"/>
      <c r="H4849" s="86"/>
      <c r="I4849" s="86"/>
      <c r="U4849" s="86"/>
      <c r="Y4849" s="86"/>
    </row>
    <row r="4850" spans="1:25" x14ac:dyDescent="0.2">
      <c r="A4850" s="85"/>
      <c r="B4850" s="86"/>
      <c r="C4850" s="86"/>
      <c r="D4850" s="86"/>
      <c r="E4850" s="86"/>
      <c r="F4850" s="86"/>
      <c r="G4850" s="86"/>
      <c r="H4850" s="86"/>
      <c r="I4850" s="86"/>
      <c r="U4850" s="86"/>
      <c r="Y4850" s="86"/>
    </row>
    <row r="4851" spans="1:25" x14ac:dyDescent="0.2">
      <c r="A4851" s="85"/>
      <c r="B4851" s="86"/>
      <c r="C4851" s="86"/>
      <c r="D4851" s="86"/>
      <c r="E4851" s="86"/>
      <c r="F4851" s="86"/>
      <c r="G4851" s="86"/>
      <c r="H4851" s="86"/>
      <c r="I4851" s="86"/>
      <c r="U4851" s="86"/>
      <c r="Y4851" s="86"/>
    </row>
    <row r="4852" spans="1:25" x14ac:dyDescent="0.2">
      <c r="A4852" s="85"/>
      <c r="B4852" s="86"/>
      <c r="C4852" s="86"/>
      <c r="D4852" s="86"/>
      <c r="E4852" s="86"/>
      <c r="F4852" s="86"/>
      <c r="G4852" s="86"/>
      <c r="H4852" s="86"/>
      <c r="I4852" s="86"/>
      <c r="U4852" s="86"/>
      <c r="Y4852" s="86"/>
    </row>
    <row r="4853" spans="1:25" x14ac:dyDescent="0.2">
      <c r="A4853" s="85"/>
      <c r="B4853" s="86"/>
      <c r="C4853" s="86"/>
      <c r="D4853" s="86"/>
      <c r="E4853" s="86"/>
      <c r="F4853" s="86"/>
      <c r="G4853" s="86"/>
      <c r="H4853" s="86"/>
      <c r="I4853" s="86"/>
      <c r="U4853" s="86"/>
      <c r="Y4853" s="86"/>
    </row>
    <row r="4854" spans="1:25" x14ac:dyDescent="0.2">
      <c r="A4854" s="85"/>
      <c r="B4854" s="86"/>
      <c r="C4854" s="86"/>
      <c r="D4854" s="86"/>
      <c r="E4854" s="86"/>
      <c r="F4854" s="86"/>
      <c r="G4854" s="86"/>
      <c r="H4854" s="86"/>
      <c r="I4854" s="86"/>
      <c r="U4854" s="86"/>
      <c r="Y4854" s="86"/>
    </row>
    <row r="4855" spans="1:25" x14ac:dyDescent="0.2">
      <c r="A4855" s="85"/>
      <c r="B4855" s="86"/>
      <c r="C4855" s="86"/>
      <c r="D4855" s="86"/>
      <c r="E4855" s="86"/>
      <c r="F4855" s="86"/>
      <c r="G4855" s="86"/>
      <c r="H4855" s="86"/>
      <c r="I4855" s="86"/>
      <c r="U4855" s="86"/>
      <c r="Y4855" s="86"/>
    </row>
    <row r="4856" spans="1:25" x14ac:dyDescent="0.2">
      <c r="A4856" s="85"/>
      <c r="B4856" s="86"/>
      <c r="C4856" s="86"/>
      <c r="D4856" s="86"/>
      <c r="E4856" s="86"/>
      <c r="F4856" s="86"/>
      <c r="G4856" s="86"/>
      <c r="H4856" s="86"/>
      <c r="I4856" s="86"/>
      <c r="U4856" s="86"/>
      <c r="Y4856" s="86"/>
    </row>
    <row r="4857" spans="1:25" x14ac:dyDescent="0.2">
      <c r="A4857" s="85"/>
      <c r="B4857" s="86"/>
      <c r="C4857" s="86"/>
      <c r="D4857" s="86"/>
      <c r="E4857" s="86"/>
      <c r="F4857" s="86"/>
      <c r="G4857" s="86"/>
      <c r="H4857" s="86"/>
      <c r="I4857" s="86"/>
      <c r="U4857" s="86"/>
      <c r="Y4857" s="86"/>
    </row>
    <row r="4858" spans="1:25" x14ac:dyDescent="0.2">
      <c r="A4858" s="85"/>
      <c r="B4858" s="86"/>
      <c r="C4858" s="86"/>
      <c r="D4858" s="86"/>
      <c r="E4858" s="86"/>
      <c r="F4858" s="86"/>
      <c r="G4858" s="86"/>
      <c r="H4858" s="86"/>
      <c r="I4858" s="86"/>
      <c r="U4858" s="86"/>
      <c r="Y4858" s="86"/>
    </row>
    <row r="4859" spans="1:25" x14ac:dyDescent="0.2">
      <c r="A4859" s="85"/>
      <c r="B4859" s="86"/>
      <c r="C4859" s="86"/>
      <c r="D4859" s="86"/>
      <c r="E4859" s="86"/>
      <c r="F4859" s="86"/>
      <c r="G4859" s="86"/>
      <c r="H4859" s="86"/>
      <c r="I4859" s="86"/>
      <c r="U4859" s="86"/>
      <c r="Y4859" s="86"/>
    </row>
    <row r="4860" spans="1:25" x14ac:dyDescent="0.2">
      <c r="A4860" s="85"/>
      <c r="B4860" s="86"/>
      <c r="C4860" s="86"/>
      <c r="D4860" s="86"/>
      <c r="E4860" s="86"/>
      <c r="F4860" s="86"/>
      <c r="G4860" s="86"/>
      <c r="H4860" s="86"/>
      <c r="I4860" s="86"/>
      <c r="U4860" s="86"/>
      <c r="Y4860" s="86"/>
    </row>
    <row r="4861" spans="1:25" x14ac:dyDescent="0.2">
      <c r="A4861" s="85"/>
      <c r="B4861" s="86"/>
      <c r="C4861" s="86"/>
      <c r="D4861" s="86"/>
      <c r="E4861" s="86"/>
      <c r="F4861" s="86"/>
      <c r="G4861" s="86"/>
      <c r="H4861" s="86"/>
      <c r="I4861" s="86"/>
      <c r="U4861" s="86"/>
      <c r="Y4861" s="86"/>
    </row>
    <row r="4862" spans="1:25" x14ac:dyDescent="0.2">
      <c r="A4862" s="85"/>
      <c r="B4862" s="86"/>
      <c r="C4862" s="86"/>
      <c r="D4862" s="86"/>
      <c r="E4862" s="86"/>
      <c r="F4862" s="86"/>
      <c r="G4862" s="86"/>
      <c r="H4862" s="86"/>
      <c r="I4862" s="86"/>
      <c r="U4862" s="86"/>
      <c r="Y4862" s="86"/>
    </row>
    <row r="4863" spans="1:25" x14ac:dyDescent="0.2">
      <c r="A4863" s="85"/>
      <c r="B4863" s="86"/>
      <c r="C4863" s="86"/>
      <c r="D4863" s="86"/>
      <c r="E4863" s="86"/>
      <c r="F4863" s="86"/>
      <c r="G4863" s="86"/>
      <c r="H4863" s="86"/>
      <c r="I4863" s="86"/>
      <c r="U4863" s="86"/>
      <c r="Y4863" s="86"/>
    </row>
    <row r="4864" spans="1:25" x14ac:dyDescent="0.2">
      <c r="A4864" s="85"/>
      <c r="B4864" s="86"/>
      <c r="C4864" s="86"/>
      <c r="D4864" s="86"/>
      <c r="E4864" s="86"/>
      <c r="F4864" s="86"/>
      <c r="G4864" s="86"/>
      <c r="H4864" s="86"/>
      <c r="I4864" s="86"/>
      <c r="U4864" s="86"/>
      <c r="Y4864" s="86"/>
    </row>
    <row r="4865" spans="1:25" x14ac:dyDescent="0.2">
      <c r="A4865" s="85"/>
      <c r="B4865" s="86"/>
      <c r="C4865" s="86"/>
      <c r="D4865" s="86"/>
      <c r="E4865" s="86"/>
      <c r="F4865" s="86"/>
      <c r="G4865" s="86"/>
      <c r="H4865" s="86"/>
      <c r="I4865" s="86"/>
      <c r="U4865" s="86"/>
      <c r="Y4865" s="86"/>
    </row>
    <row r="4866" spans="1:25" x14ac:dyDescent="0.2">
      <c r="A4866" s="85"/>
      <c r="B4866" s="86"/>
      <c r="C4866" s="86"/>
      <c r="D4866" s="86"/>
      <c r="E4866" s="86"/>
      <c r="F4866" s="86"/>
      <c r="G4866" s="86"/>
      <c r="H4866" s="86"/>
      <c r="I4866" s="86"/>
      <c r="U4866" s="86"/>
      <c r="Y4866" s="86"/>
    </row>
    <row r="4867" spans="1:25" x14ac:dyDescent="0.2">
      <c r="A4867" s="85"/>
      <c r="B4867" s="86"/>
      <c r="C4867" s="86"/>
      <c r="D4867" s="86"/>
      <c r="E4867" s="86"/>
      <c r="F4867" s="86"/>
      <c r="G4867" s="86"/>
      <c r="H4867" s="86"/>
      <c r="I4867" s="86"/>
      <c r="U4867" s="86"/>
      <c r="Y4867" s="86"/>
    </row>
    <row r="4868" spans="1:25" x14ac:dyDescent="0.2">
      <c r="A4868" s="85"/>
      <c r="B4868" s="86"/>
      <c r="C4868" s="86"/>
      <c r="D4868" s="86"/>
      <c r="E4868" s="86"/>
      <c r="F4868" s="86"/>
      <c r="G4868" s="86"/>
      <c r="H4868" s="86"/>
      <c r="I4868" s="86"/>
      <c r="U4868" s="86"/>
      <c r="Y4868" s="86"/>
    </row>
    <row r="4869" spans="1:25" x14ac:dyDescent="0.2">
      <c r="A4869" s="85"/>
      <c r="B4869" s="86"/>
      <c r="C4869" s="86"/>
      <c r="D4869" s="86"/>
      <c r="E4869" s="86"/>
      <c r="F4869" s="86"/>
      <c r="G4869" s="86"/>
      <c r="H4869" s="86"/>
      <c r="I4869" s="86"/>
      <c r="U4869" s="86"/>
      <c r="Y4869" s="86"/>
    </row>
    <row r="4870" spans="1:25" x14ac:dyDescent="0.2">
      <c r="A4870" s="85"/>
      <c r="B4870" s="86"/>
      <c r="C4870" s="86"/>
      <c r="D4870" s="86"/>
      <c r="E4870" s="86"/>
      <c r="F4870" s="86"/>
      <c r="G4870" s="86"/>
      <c r="H4870" s="86"/>
      <c r="I4870" s="86"/>
      <c r="U4870" s="86"/>
      <c r="Y4870" s="86"/>
    </row>
    <row r="4871" spans="1:25" x14ac:dyDescent="0.2">
      <c r="A4871" s="85"/>
      <c r="B4871" s="86"/>
      <c r="C4871" s="86"/>
      <c r="D4871" s="86"/>
      <c r="E4871" s="86"/>
      <c r="F4871" s="86"/>
      <c r="G4871" s="86"/>
      <c r="H4871" s="86"/>
      <c r="I4871" s="86"/>
      <c r="U4871" s="86"/>
      <c r="Y4871" s="86"/>
    </row>
    <row r="4872" spans="1:25" x14ac:dyDescent="0.2">
      <c r="A4872" s="85"/>
      <c r="B4872" s="86"/>
      <c r="C4872" s="86"/>
      <c r="D4872" s="86"/>
      <c r="E4872" s="86"/>
      <c r="F4872" s="86"/>
      <c r="G4872" s="86"/>
      <c r="H4872" s="86"/>
      <c r="I4872" s="86"/>
      <c r="U4872" s="86"/>
      <c r="Y4872" s="86"/>
    </row>
    <row r="4873" spans="1:25" x14ac:dyDescent="0.2">
      <c r="A4873" s="85"/>
      <c r="B4873" s="86"/>
      <c r="C4873" s="86"/>
      <c r="D4873" s="86"/>
      <c r="E4873" s="86"/>
      <c r="F4873" s="86"/>
      <c r="G4873" s="86"/>
      <c r="H4873" s="86"/>
      <c r="I4873" s="86"/>
      <c r="U4873" s="86"/>
      <c r="Y4873" s="86"/>
    </row>
    <row r="4874" spans="1:25" x14ac:dyDescent="0.2">
      <c r="A4874" s="85"/>
      <c r="B4874" s="86"/>
      <c r="C4874" s="86"/>
      <c r="D4874" s="86"/>
      <c r="E4874" s="86"/>
      <c r="F4874" s="86"/>
      <c r="G4874" s="86"/>
      <c r="H4874" s="86"/>
      <c r="I4874" s="86"/>
      <c r="U4874" s="86"/>
      <c r="Y4874" s="86"/>
    </row>
    <row r="4875" spans="1:25" x14ac:dyDescent="0.2">
      <c r="A4875" s="85"/>
      <c r="B4875" s="86"/>
      <c r="C4875" s="86"/>
      <c r="D4875" s="86"/>
      <c r="E4875" s="86"/>
      <c r="F4875" s="86"/>
      <c r="G4875" s="86"/>
      <c r="H4875" s="86"/>
      <c r="I4875" s="86"/>
      <c r="U4875" s="86"/>
      <c r="Y4875" s="86"/>
    </row>
    <row r="4876" spans="1:25" x14ac:dyDescent="0.2">
      <c r="A4876" s="85"/>
      <c r="B4876" s="86"/>
      <c r="C4876" s="86"/>
      <c r="D4876" s="86"/>
      <c r="E4876" s="86"/>
      <c r="F4876" s="86"/>
      <c r="G4876" s="86"/>
      <c r="H4876" s="86"/>
      <c r="I4876" s="86"/>
      <c r="U4876" s="86"/>
      <c r="Y4876" s="86"/>
    </row>
    <row r="4877" spans="1:25" x14ac:dyDescent="0.2">
      <c r="A4877" s="85"/>
      <c r="B4877" s="86"/>
      <c r="C4877" s="86"/>
      <c r="D4877" s="86"/>
      <c r="E4877" s="86"/>
      <c r="F4877" s="86"/>
      <c r="G4877" s="86"/>
      <c r="H4877" s="86"/>
      <c r="I4877" s="86"/>
      <c r="U4877" s="86"/>
      <c r="Y4877" s="86"/>
    </row>
    <row r="4878" spans="1:25" x14ac:dyDescent="0.2">
      <c r="A4878" s="85"/>
      <c r="B4878" s="86"/>
      <c r="C4878" s="86"/>
      <c r="D4878" s="86"/>
      <c r="E4878" s="86"/>
      <c r="F4878" s="86"/>
      <c r="G4878" s="86"/>
      <c r="H4878" s="86"/>
      <c r="I4878" s="86"/>
      <c r="U4878" s="86"/>
      <c r="Y4878" s="86"/>
    </row>
    <row r="4879" spans="1:25" x14ac:dyDescent="0.2">
      <c r="A4879" s="85"/>
      <c r="B4879" s="86"/>
      <c r="C4879" s="86"/>
      <c r="D4879" s="86"/>
      <c r="E4879" s="86"/>
      <c r="F4879" s="86"/>
      <c r="G4879" s="86"/>
      <c r="H4879" s="86"/>
      <c r="I4879" s="86"/>
      <c r="U4879" s="86"/>
      <c r="Y4879" s="86"/>
    </row>
    <row r="4880" spans="1:25" x14ac:dyDescent="0.2">
      <c r="A4880" s="85"/>
      <c r="B4880" s="86"/>
      <c r="C4880" s="86"/>
      <c r="D4880" s="86"/>
      <c r="E4880" s="86"/>
      <c r="F4880" s="86"/>
      <c r="G4880" s="86"/>
      <c r="H4880" s="86"/>
      <c r="I4880" s="86"/>
      <c r="U4880" s="86"/>
      <c r="Y4880" s="86"/>
    </row>
    <row r="4881" spans="1:25" x14ac:dyDescent="0.2">
      <c r="A4881" s="85"/>
      <c r="B4881" s="86"/>
      <c r="C4881" s="86"/>
      <c r="D4881" s="86"/>
      <c r="E4881" s="86"/>
      <c r="F4881" s="86"/>
      <c r="G4881" s="86"/>
      <c r="H4881" s="86"/>
      <c r="I4881" s="86"/>
      <c r="U4881" s="86"/>
      <c r="Y4881" s="86"/>
    </row>
    <row r="4882" spans="1:25" x14ac:dyDescent="0.2">
      <c r="A4882" s="85"/>
      <c r="B4882" s="86"/>
      <c r="C4882" s="86"/>
      <c r="D4882" s="86"/>
      <c r="E4882" s="86"/>
      <c r="F4882" s="86"/>
      <c r="G4882" s="86"/>
      <c r="H4882" s="86"/>
      <c r="I4882" s="86"/>
      <c r="U4882" s="86"/>
      <c r="Y4882" s="86"/>
    </row>
    <row r="4883" spans="1:25" x14ac:dyDescent="0.2">
      <c r="A4883" s="85"/>
      <c r="B4883" s="86"/>
      <c r="C4883" s="86"/>
      <c r="D4883" s="86"/>
      <c r="E4883" s="86"/>
      <c r="F4883" s="86"/>
      <c r="G4883" s="86"/>
      <c r="H4883" s="86"/>
      <c r="I4883" s="86"/>
      <c r="U4883" s="86"/>
      <c r="Y4883" s="86"/>
    </row>
    <row r="4884" spans="1:25" x14ac:dyDescent="0.2">
      <c r="A4884" s="85"/>
      <c r="B4884" s="86"/>
      <c r="C4884" s="86"/>
      <c r="D4884" s="86"/>
      <c r="E4884" s="86"/>
      <c r="F4884" s="86"/>
      <c r="G4884" s="86"/>
      <c r="H4884" s="86"/>
      <c r="I4884" s="86"/>
      <c r="U4884" s="86"/>
      <c r="Y4884" s="86"/>
    </row>
    <row r="4885" spans="1:25" x14ac:dyDescent="0.2">
      <c r="A4885" s="85"/>
      <c r="B4885" s="86"/>
      <c r="C4885" s="86"/>
      <c r="D4885" s="86"/>
      <c r="E4885" s="86"/>
      <c r="F4885" s="86"/>
      <c r="G4885" s="86"/>
      <c r="H4885" s="86"/>
      <c r="I4885" s="86"/>
      <c r="U4885" s="86"/>
      <c r="Y4885" s="86"/>
    </row>
    <row r="4886" spans="1:25" x14ac:dyDescent="0.2">
      <c r="A4886" s="85"/>
      <c r="B4886" s="86"/>
      <c r="C4886" s="86"/>
      <c r="D4886" s="86"/>
      <c r="E4886" s="86"/>
      <c r="F4886" s="86"/>
      <c r="G4886" s="86"/>
      <c r="H4886" s="86"/>
      <c r="I4886" s="86"/>
      <c r="U4886" s="86"/>
      <c r="Y4886" s="86"/>
    </row>
    <row r="4887" spans="1:25" x14ac:dyDescent="0.2">
      <c r="A4887" s="85"/>
      <c r="B4887" s="86"/>
      <c r="C4887" s="86"/>
      <c r="D4887" s="86"/>
      <c r="E4887" s="86"/>
      <c r="F4887" s="86"/>
      <c r="G4887" s="86"/>
      <c r="H4887" s="86"/>
      <c r="I4887" s="86"/>
      <c r="U4887" s="86"/>
      <c r="Y4887" s="86"/>
    </row>
    <row r="4888" spans="1:25" x14ac:dyDescent="0.2">
      <c r="A4888" s="85"/>
      <c r="B4888" s="86"/>
      <c r="C4888" s="86"/>
      <c r="D4888" s="86"/>
      <c r="E4888" s="86"/>
      <c r="F4888" s="86"/>
      <c r="G4888" s="86"/>
      <c r="H4888" s="86"/>
      <c r="I4888" s="86"/>
      <c r="U4888" s="86"/>
      <c r="Y4888" s="86"/>
    </row>
    <row r="4889" spans="1:25" x14ac:dyDescent="0.2">
      <c r="A4889" s="85"/>
      <c r="B4889" s="86"/>
      <c r="C4889" s="86"/>
      <c r="D4889" s="86"/>
      <c r="E4889" s="86"/>
      <c r="F4889" s="86"/>
      <c r="G4889" s="86"/>
      <c r="H4889" s="86"/>
      <c r="I4889" s="86"/>
      <c r="U4889" s="86"/>
      <c r="Y4889" s="86"/>
    </row>
    <row r="4890" spans="1:25" x14ac:dyDescent="0.2">
      <c r="A4890" s="85"/>
      <c r="B4890" s="86"/>
      <c r="C4890" s="86"/>
      <c r="D4890" s="86"/>
      <c r="E4890" s="86"/>
      <c r="F4890" s="86"/>
      <c r="G4890" s="86"/>
      <c r="H4890" s="86"/>
      <c r="I4890" s="86"/>
      <c r="U4890" s="86"/>
      <c r="Y4890" s="86"/>
    </row>
    <row r="4891" spans="1:25" x14ac:dyDescent="0.2">
      <c r="A4891" s="85"/>
      <c r="B4891" s="86"/>
      <c r="C4891" s="86"/>
      <c r="D4891" s="86"/>
      <c r="E4891" s="86"/>
      <c r="F4891" s="86"/>
      <c r="G4891" s="86"/>
      <c r="H4891" s="86"/>
      <c r="I4891" s="86"/>
      <c r="U4891" s="86"/>
      <c r="Y4891" s="86"/>
    </row>
    <row r="4892" spans="1:25" x14ac:dyDescent="0.2">
      <c r="A4892" s="85"/>
      <c r="B4892" s="86"/>
      <c r="C4892" s="86"/>
      <c r="D4892" s="86"/>
      <c r="E4892" s="86"/>
      <c r="F4892" s="86"/>
      <c r="G4892" s="86"/>
      <c r="H4892" s="86"/>
      <c r="I4892" s="86"/>
      <c r="U4892" s="86"/>
      <c r="Y4892" s="86"/>
    </row>
    <row r="4893" spans="1:25" x14ac:dyDescent="0.2">
      <c r="A4893" s="85"/>
      <c r="B4893" s="86"/>
      <c r="C4893" s="86"/>
      <c r="D4893" s="86"/>
      <c r="E4893" s="86"/>
      <c r="F4893" s="86"/>
      <c r="G4893" s="86"/>
      <c r="H4893" s="86"/>
      <c r="I4893" s="86"/>
      <c r="U4893" s="86"/>
      <c r="Y4893" s="86"/>
    </row>
    <row r="4894" spans="1:25" x14ac:dyDescent="0.2">
      <c r="A4894" s="85"/>
      <c r="B4894" s="86"/>
      <c r="C4894" s="86"/>
      <c r="D4894" s="86"/>
      <c r="E4894" s="86"/>
      <c r="F4894" s="86"/>
      <c r="G4894" s="86"/>
      <c r="H4894" s="86"/>
      <c r="I4894" s="86"/>
      <c r="U4894" s="86"/>
      <c r="Y4894" s="86"/>
    </row>
    <row r="4895" spans="1:25" x14ac:dyDescent="0.2">
      <c r="A4895" s="85"/>
      <c r="B4895" s="86"/>
      <c r="C4895" s="86"/>
      <c r="D4895" s="86"/>
      <c r="E4895" s="86"/>
      <c r="F4895" s="86"/>
      <c r="G4895" s="86"/>
      <c r="H4895" s="86"/>
      <c r="I4895" s="86"/>
      <c r="U4895" s="86"/>
      <c r="Y4895" s="86"/>
    </row>
    <row r="4896" spans="1:25" x14ac:dyDescent="0.2">
      <c r="A4896" s="85"/>
      <c r="B4896" s="86"/>
      <c r="C4896" s="86"/>
      <c r="D4896" s="86"/>
      <c r="E4896" s="86"/>
      <c r="F4896" s="86"/>
      <c r="G4896" s="86"/>
      <c r="H4896" s="86"/>
      <c r="I4896" s="86"/>
      <c r="U4896" s="86"/>
      <c r="Y4896" s="86"/>
    </row>
    <row r="4897" spans="1:25" x14ac:dyDescent="0.2">
      <c r="A4897" s="85"/>
      <c r="B4897" s="86"/>
      <c r="C4897" s="86"/>
      <c r="D4897" s="86"/>
      <c r="E4897" s="86"/>
      <c r="F4897" s="86"/>
      <c r="G4897" s="86"/>
      <c r="H4897" s="86"/>
      <c r="I4897" s="86"/>
      <c r="U4897" s="86"/>
      <c r="Y4897" s="86"/>
    </row>
    <row r="4898" spans="1:25" x14ac:dyDescent="0.2">
      <c r="A4898" s="85"/>
      <c r="B4898" s="86"/>
      <c r="C4898" s="86"/>
      <c r="D4898" s="86"/>
      <c r="E4898" s="86"/>
      <c r="F4898" s="86"/>
      <c r="G4898" s="86"/>
      <c r="H4898" s="86"/>
      <c r="I4898" s="86"/>
      <c r="U4898" s="86"/>
      <c r="Y4898" s="86"/>
    </row>
    <row r="4899" spans="1:25" x14ac:dyDescent="0.2">
      <c r="A4899" s="85"/>
      <c r="B4899" s="86"/>
      <c r="C4899" s="86"/>
      <c r="D4899" s="86"/>
      <c r="E4899" s="86"/>
      <c r="F4899" s="86"/>
      <c r="G4899" s="86"/>
      <c r="H4899" s="86"/>
      <c r="I4899" s="86"/>
      <c r="U4899" s="86"/>
      <c r="Y4899" s="86"/>
    </row>
    <row r="4900" spans="1:25" x14ac:dyDescent="0.2">
      <c r="A4900" s="85"/>
      <c r="B4900" s="86"/>
      <c r="C4900" s="86"/>
      <c r="D4900" s="86"/>
      <c r="E4900" s="86"/>
      <c r="F4900" s="86"/>
      <c r="G4900" s="86"/>
      <c r="H4900" s="86"/>
      <c r="I4900" s="86"/>
      <c r="U4900" s="86"/>
      <c r="Y4900" s="86"/>
    </row>
    <row r="4901" spans="1:25" x14ac:dyDescent="0.2">
      <c r="A4901" s="85"/>
      <c r="B4901" s="86"/>
      <c r="C4901" s="86"/>
      <c r="D4901" s="86"/>
      <c r="E4901" s="86"/>
      <c r="F4901" s="86"/>
      <c r="G4901" s="86"/>
      <c r="H4901" s="86"/>
      <c r="I4901" s="86"/>
      <c r="U4901" s="86"/>
      <c r="Y4901" s="86"/>
    </row>
    <row r="4902" spans="1:25" x14ac:dyDescent="0.2">
      <c r="A4902" s="85"/>
      <c r="B4902" s="86"/>
      <c r="C4902" s="86"/>
      <c r="D4902" s="86"/>
      <c r="E4902" s="86"/>
      <c r="F4902" s="86"/>
      <c r="G4902" s="86"/>
      <c r="H4902" s="86"/>
      <c r="I4902" s="86"/>
      <c r="U4902" s="86"/>
      <c r="Y4902" s="86"/>
    </row>
    <row r="4903" spans="1:25" x14ac:dyDescent="0.2">
      <c r="A4903" s="85"/>
      <c r="B4903" s="86"/>
      <c r="C4903" s="86"/>
      <c r="D4903" s="86"/>
      <c r="E4903" s="86"/>
      <c r="F4903" s="86"/>
      <c r="G4903" s="86"/>
      <c r="H4903" s="86"/>
      <c r="I4903" s="86"/>
      <c r="U4903" s="86"/>
      <c r="Y4903" s="86"/>
    </row>
    <row r="4904" spans="1:25" x14ac:dyDescent="0.2">
      <c r="A4904" s="85"/>
      <c r="B4904" s="86"/>
      <c r="C4904" s="86"/>
      <c r="D4904" s="86"/>
      <c r="E4904" s="86"/>
      <c r="F4904" s="86"/>
      <c r="G4904" s="86"/>
      <c r="H4904" s="86"/>
      <c r="I4904" s="86"/>
      <c r="U4904" s="86"/>
      <c r="Y4904" s="86"/>
    </row>
    <row r="4905" spans="1:25" x14ac:dyDescent="0.2">
      <c r="A4905" s="85"/>
      <c r="B4905" s="86"/>
      <c r="C4905" s="86"/>
      <c r="D4905" s="86"/>
      <c r="E4905" s="86"/>
      <c r="F4905" s="86"/>
      <c r="G4905" s="86"/>
      <c r="H4905" s="86"/>
      <c r="I4905" s="86"/>
      <c r="U4905" s="86"/>
      <c r="Y4905" s="86"/>
    </row>
    <row r="4906" spans="1:25" x14ac:dyDescent="0.2">
      <c r="A4906" s="85"/>
      <c r="B4906" s="86"/>
      <c r="C4906" s="86"/>
      <c r="D4906" s="86"/>
      <c r="E4906" s="86"/>
      <c r="F4906" s="86"/>
      <c r="G4906" s="86"/>
      <c r="H4906" s="86"/>
      <c r="I4906" s="86"/>
      <c r="U4906" s="86"/>
      <c r="Y4906" s="86"/>
    </row>
    <row r="4907" spans="1:25" x14ac:dyDescent="0.2">
      <c r="A4907" s="85"/>
      <c r="B4907" s="86"/>
      <c r="C4907" s="86"/>
      <c r="D4907" s="86"/>
      <c r="E4907" s="86"/>
      <c r="F4907" s="86"/>
      <c r="G4907" s="86"/>
      <c r="H4907" s="86"/>
      <c r="I4907" s="86"/>
      <c r="U4907" s="86"/>
      <c r="Y4907" s="86"/>
    </row>
    <row r="4908" spans="1:25" x14ac:dyDescent="0.2">
      <c r="A4908" s="85"/>
      <c r="B4908" s="86"/>
      <c r="C4908" s="86"/>
      <c r="D4908" s="86"/>
      <c r="E4908" s="86"/>
      <c r="F4908" s="86"/>
      <c r="G4908" s="86"/>
      <c r="H4908" s="86"/>
      <c r="I4908" s="86"/>
      <c r="U4908" s="86"/>
      <c r="Y4908" s="86"/>
    </row>
    <row r="4909" spans="1:25" x14ac:dyDescent="0.2">
      <c r="A4909" s="85"/>
      <c r="B4909" s="86"/>
      <c r="C4909" s="86"/>
      <c r="D4909" s="86"/>
      <c r="E4909" s="86"/>
      <c r="F4909" s="86"/>
      <c r="G4909" s="86"/>
      <c r="H4909" s="86"/>
      <c r="I4909" s="86"/>
      <c r="U4909" s="86"/>
      <c r="Y4909" s="86"/>
    </row>
    <row r="4910" spans="1:25" x14ac:dyDescent="0.2">
      <c r="A4910" s="85"/>
      <c r="B4910" s="86"/>
      <c r="C4910" s="86"/>
      <c r="D4910" s="86"/>
      <c r="E4910" s="86"/>
      <c r="F4910" s="86"/>
      <c r="G4910" s="86"/>
      <c r="H4910" s="86"/>
      <c r="I4910" s="86"/>
      <c r="U4910" s="86"/>
      <c r="Y4910" s="86"/>
    </row>
    <row r="4911" spans="1:25" x14ac:dyDescent="0.2">
      <c r="A4911" s="85"/>
      <c r="B4911" s="86"/>
      <c r="C4911" s="86"/>
      <c r="D4911" s="86"/>
      <c r="E4911" s="86"/>
      <c r="F4911" s="86"/>
      <c r="G4911" s="86"/>
      <c r="H4911" s="86"/>
      <c r="I4911" s="86"/>
      <c r="U4911" s="86"/>
      <c r="Y4911" s="86"/>
    </row>
    <row r="4912" spans="1:25" x14ac:dyDescent="0.2">
      <c r="A4912" s="85"/>
      <c r="B4912" s="86"/>
      <c r="C4912" s="86"/>
      <c r="D4912" s="86"/>
      <c r="E4912" s="86"/>
      <c r="F4912" s="86"/>
      <c r="G4912" s="86"/>
      <c r="H4912" s="86"/>
      <c r="I4912" s="86"/>
      <c r="U4912" s="86"/>
      <c r="Y4912" s="86"/>
    </row>
    <row r="4913" spans="1:25" x14ac:dyDescent="0.2">
      <c r="A4913" s="85"/>
      <c r="B4913" s="86"/>
      <c r="C4913" s="86"/>
      <c r="D4913" s="86"/>
      <c r="E4913" s="86"/>
      <c r="F4913" s="86"/>
      <c r="G4913" s="86"/>
      <c r="H4913" s="86"/>
      <c r="I4913" s="86"/>
      <c r="U4913" s="86"/>
      <c r="Y4913" s="86"/>
    </row>
    <row r="4914" spans="1:25" x14ac:dyDescent="0.2">
      <c r="A4914" s="85"/>
      <c r="B4914" s="86"/>
      <c r="C4914" s="86"/>
      <c r="D4914" s="86"/>
      <c r="E4914" s="86"/>
      <c r="F4914" s="86"/>
      <c r="G4914" s="86"/>
      <c r="H4914" s="86"/>
      <c r="I4914" s="86"/>
      <c r="U4914" s="86"/>
      <c r="Y4914" s="86"/>
    </row>
    <row r="4915" spans="1:25" x14ac:dyDescent="0.2">
      <c r="A4915" s="85"/>
      <c r="B4915" s="86"/>
      <c r="C4915" s="86"/>
      <c r="D4915" s="86"/>
      <c r="E4915" s="86"/>
      <c r="F4915" s="86"/>
      <c r="G4915" s="86"/>
      <c r="H4915" s="86"/>
      <c r="I4915" s="86"/>
      <c r="U4915" s="86"/>
      <c r="Y4915" s="86"/>
    </row>
    <row r="4916" spans="1:25" x14ac:dyDescent="0.2">
      <c r="A4916" s="85"/>
      <c r="B4916" s="86"/>
      <c r="C4916" s="86"/>
      <c r="D4916" s="86"/>
      <c r="E4916" s="86"/>
      <c r="F4916" s="86"/>
      <c r="G4916" s="86"/>
      <c r="H4916" s="86"/>
      <c r="I4916" s="86"/>
      <c r="U4916" s="86"/>
      <c r="Y4916" s="86"/>
    </row>
    <row r="4917" spans="1:25" x14ac:dyDescent="0.2">
      <c r="A4917" s="85"/>
      <c r="B4917" s="86"/>
      <c r="C4917" s="86"/>
      <c r="D4917" s="86"/>
      <c r="E4917" s="86"/>
      <c r="F4917" s="86"/>
      <c r="G4917" s="86"/>
      <c r="H4917" s="86"/>
      <c r="I4917" s="86"/>
      <c r="U4917" s="86"/>
      <c r="Y4917" s="86"/>
    </row>
    <row r="4918" spans="1:25" x14ac:dyDescent="0.2">
      <c r="A4918" s="85"/>
      <c r="B4918" s="86"/>
      <c r="C4918" s="86"/>
      <c r="D4918" s="86"/>
      <c r="E4918" s="86"/>
      <c r="F4918" s="86"/>
      <c r="G4918" s="86"/>
      <c r="H4918" s="86"/>
      <c r="I4918" s="86"/>
      <c r="U4918" s="86"/>
      <c r="Y4918" s="86"/>
    </row>
    <row r="4919" spans="1:25" x14ac:dyDescent="0.2">
      <c r="A4919" s="85"/>
      <c r="B4919" s="86"/>
      <c r="C4919" s="86"/>
      <c r="D4919" s="86"/>
      <c r="E4919" s="86"/>
      <c r="F4919" s="86"/>
      <c r="G4919" s="86"/>
      <c r="H4919" s="86"/>
      <c r="I4919" s="86"/>
      <c r="U4919" s="86"/>
      <c r="Y4919" s="86"/>
    </row>
    <row r="4920" spans="1:25" x14ac:dyDescent="0.2">
      <c r="A4920" s="85"/>
      <c r="B4920" s="86"/>
      <c r="C4920" s="86"/>
      <c r="D4920" s="86"/>
      <c r="E4920" s="86"/>
      <c r="F4920" s="86"/>
      <c r="G4920" s="86"/>
      <c r="H4920" s="86"/>
      <c r="I4920" s="86"/>
      <c r="U4920" s="86"/>
      <c r="Y4920" s="86"/>
    </row>
    <row r="4921" spans="1:25" x14ac:dyDescent="0.2">
      <c r="A4921" s="85"/>
      <c r="B4921" s="86"/>
      <c r="C4921" s="86"/>
      <c r="D4921" s="86"/>
      <c r="E4921" s="86"/>
      <c r="F4921" s="86"/>
      <c r="G4921" s="86"/>
      <c r="H4921" s="86"/>
      <c r="I4921" s="86"/>
      <c r="U4921" s="86"/>
      <c r="Y4921" s="86"/>
    </row>
    <row r="4922" spans="1:25" x14ac:dyDescent="0.2">
      <c r="A4922" s="85"/>
      <c r="B4922" s="86"/>
      <c r="C4922" s="86"/>
      <c r="D4922" s="86"/>
      <c r="E4922" s="86"/>
      <c r="F4922" s="86"/>
      <c r="G4922" s="86"/>
      <c r="H4922" s="86"/>
      <c r="I4922" s="86"/>
      <c r="U4922" s="86"/>
      <c r="Y4922" s="86"/>
    </row>
    <row r="4923" spans="1:25" x14ac:dyDescent="0.2">
      <c r="A4923" s="85"/>
      <c r="B4923" s="86"/>
      <c r="C4923" s="86"/>
      <c r="D4923" s="86"/>
      <c r="E4923" s="86"/>
      <c r="F4923" s="86"/>
      <c r="G4923" s="86"/>
      <c r="H4923" s="86"/>
      <c r="I4923" s="86"/>
      <c r="U4923" s="86"/>
      <c r="Y4923" s="86"/>
    </row>
    <row r="4924" spans="1:25" x14ac:dyDescent="0.2">
      <c r="A4924" s="85"/>
      <c r="B4924" s="86"/>
      <c r="C4924" s="86"/>
      <c r="D4924" s="86"/>
      <c r="E4924" s="86"/>
      <c r="F4924" s="86"/>
      <c r="G4924" s="86"/>
      <c r="H4924" s="86"/>
      <c r="I4924" s="86"/>
      <c r="U4924" s="86"/>
      <c r="Y4924" s="86"/>
    </row>
    <row r="4925" spans="1:25" x14ac:dyDescent="0.2">
      <c r="A4925" s="85"/>
      <c r="B4925" s="86"/>
      <c r="C4925" s="86"/>
      <c r="D4925" s="86"/>
      <c r="E4925" s="86"/>
      <c r="F4925" s="86"/>
      <c r="G4925" s="86"/>
      <c r="H4925" s="86"/>
      <c r="I4925" s="86"/>
      <c r="U4925" s="86"/>
      <c r="Y4925" s="86"/>
    </row>
    <row r="4926" spans="1:25" x14ac:dyDescent="0.2">
      <c r="A4926" s="85"/>
      <c r="B4926" s="86"/>
      <c r="C4926" s="86"/>
      <c r="D4926" s="86"/>
      <c r="E4926" s="86"/>
      <c r="F4926" s="86"/>
      <c r="G4926" s="86"/>
      <c r="H4926" s="86"/>
      <c r="I4926" s="86"/>
      <c r="U4926" s="86"/>
      <c r="Y4926" s="86"/>
    </row>
    <row r="4927" spans="1:25" x14ac:dyDescent="0.2">
      <c r="A4927" s="85"/>
      <c r="B4927" s="86"/>
      <c r="C4927" s="86"/>
      <c r="D4927" s="86"/>
      <c r="E4927" s="86"/>
      <c r="F4927" s="86"/>
      <c r="G4927" s="86"/>
      <c r="H4927" s="86"/>
      <c r="I4927" s="86"/>
      <c r="U4927" s="86"/>
      <c r="Y4927" s="86"/>
    </row>
    <row r="4928" spans="1:25" x14ac:dyDescent="0.2">
      <c r="A4928" s="85"/>
      <c r="B4928" s="86"/>
      <c r="C4928" s="86"/>
      <c r="D4928" s="86"/>
      <c r="E4928" s="86"/>
      <c r="F4928" s="86"/>
      <c r="G4928" s="86"/>
      <c r="H4928" s="86"/>
      <c r="I4928" s="86"/>
      <c r="U4928" s="86"/>
      <c r="Y4928" s="86"/>
    </row>
    <row r="4929" spans="1:25" x14ac:dyDescent="0.2">
      <c r="A4929" s="85"/>
      <c r="B4929" s="86"/>
      <c r="C4929" s="86"/>
      <c r="D4929" s="86"/>
      <c r="E4929" s="86"/>
      <c r="F4929" s="86"/>
      <c r="G4929" s="86"/>
      <c r="H4929" s="86"/>
      <c r="I4929" s="86"/>
      <c r="U4929" s="86"/>
      <c r="Y4929" s="86"/>
    </row>
    <row r="4930" spans="1:25" x14ac:dyDescent="0.2">
      <c r="A4930" s="85"/>
      <c r="B4930" s="86"/>
      <c r="C4930" s="86"/>
      <c r="D4930" s="86"/>
      <c r="E4930" s="86"/>
      <c r="F4930" s="86"/>
      <c r="G4930" s="86"/>
      <c r="H4930" s="86"/>
      <c r="I4930" s="86"/>
      <c r="U4930" s="86"/>
      <c r="Y4930" s="86"/>
    </row>
    <row r="4931" spans="1:25" x14ac:dyDescent="0.2">
      <c r="A4931" s="85"/>
      <c r="B4931" s="86"/>
      <c r="C4931" s="86"/>
      <c r="D4931" s="86"/>
      <c r="E4931" s="86"/>
      <c r="F4931" s="86"/>
      <c r="G4931" s="86"/>
      <c r="H4931" s="86"/>
      <c r="I4931" s="86"/>
      <c r="U4931" s="86"/>
      <c r="Y4931" s="86"/>
    </row>
    <row r="4932" spans="1:25" x14ac:dyDescent="0.2">
      <c r="A4932" s="85"/>
      <c r="B4932" s="86"/>
      <c r="C4932" s="86"/>
      <c r="D4932" s="86"/>
      <c r="E4932" s="86"/>
      <c r="F4932" s="86"/>
      <c r="G4932" s="86"/>
      <c r="H4932" s="86"/>
      <c r="I4932" s="86"/>
      <c r="U4932" s="86"/>
      <c r="Y4932" s="86"/>
    </row>
    <row r="4933" spans="1:25" x14ac:dyDescent="0.2">
      <c r="A4933" s="85"/>
      <c r="B4933" s="86"/>
      <c r="C4933" s="86"/>
      <c r="D4933" s="86"/>
      <c r="E4933" s="86"/>
      <c r="F4933" s="86"/>
      <c r="G4933" s="86"/>
      <c r="H4933" s="86"/>
      <c r="I4933" s="86"/>
      <c r="U4933" s="86"/>
      <c r="Y4933" s="86"/>
    </row>
    <row r="4934" spans="1:25" x14ac:dyDescent="0.2">
      <c r="A4934" s="85"/>
      <c r="B4934" s="86"/>
      <c r="C4934" s="86"/>
      <c r="D4934" s="86"/>
      <c r="E4934" s="86"/>
      <c r="F4934" s="86"/>
      <c r="G4934" s="86"/>
      <c r="H4934" s="86"/>
      <c r="I4934" s="86"/>
      <c r="U4934" s="86"/>
      <c r="Y4934" s="86"/>
    </row>
    <row r="4935" spans="1:25" x14ac:dyDescent="0.2">
      <c r="A4935" s="85"/>
      <c r="B4935" s="86"/>
      <c r="C4935" s="86"/>
      <c r="D4935" s="86"/>
      <c r="E4935" s="86"/>
      <c r="F4935" s="86"/>
      <c r="G4935" s="86"/>
      <c r="H4935" s="86"/>
      <c r="I4935" s="86"/>
      <c r="U4935" s="86"/>
      <c r="Y4935" s="86"/>
    </row>
    <row r="4936" spans="1:25" x14ac:dyDescent="0.2">
      <c r="A4936" s="85"/>
      <c r="B4936" s="86"/>
      <c r="C4936" s="86"/>
      <c r="D4936" s="86"/>
      <c r="E4936" s="86"/>
      <c r="F4936" s="86"/>
      <c r="G4936" s="86"/>
      <c r="H4936" s="86"/>
      <c r="I4936" s="86"/>
      <c r="U4936" s="86"/>
      <c r="Y4936" s="86"/>
    </row>
    <row r="4937" spans="1:25" x14ac:dyDescent="0.2">
      <c r="A4937" s="85"/>
      <c r="B4937" s="86"/>
      <c r="C4937" s="86"/>
      <c r="D4937" s="86"/>
      <c r="E4937" s="86"/>
      <c r="F4937" s="86"/>
      <c r="G4937" s="86"/>
      <c r="H4937" s="86"/>
      <c r="I4937" s="86"/>
      <c r="U4937" s="86"/>
      <c r="Y4937" s="86"/>
    </row>
    <row r="4938" spans="1:25" x14ac:dyDescent="0.2">
      <c r="A4938" s="85"/>
      <c r="B4938" s="86"/>
      <c r="C4938" s="86"/>
      <c r="D4938" s="86"/>
      <c r="E4938" s="86"/>
      <c r="F4938" s="86"/>
      <c r="G4938" s="86"/>
      <c r="H4938" s="86"/>
      <c r="I4938" s="86"/>
      <c r="U4938" s="86"/>
      <c r="Y4938" s="86"/>
    </row>
    <row r="4939" spans="1:25" x14ac:dyDescent="0.2">
      <c r="A4939" s="85"/>
      <c r="B4939" s="86"/>
      <c r="C4939" s="86"/>
      <c r="D4939" s="86"/>
      <c r="E4939" s="86"/>
      <c r="F4939" s="86"/>
      <c r="G4939" s="86"/>
      <c r="H4939" s="86"/>
      <c r="I4939" s="86"/>
      <c r="U4939" s="86"/>
      <c r="Y4939" s="86"/>
    </row>
    <row r="4940" spans="1:25" x14ac:dyDescent="0.2">
      <c r="A4940" s="85"/>
      <c r="B4940" s="86"/>
      <c r="C4940" s="86"/>
      <c r="D4940" s="86"/>
      <c r="E4940" s="86"/>
      <c r="F4940" s="86"/>
      <c r="G4940" s="86"/>
      <c r="H4940" s="86"/>
      <c r="I4940" s="86"/>
      <c r="U4940" s="86"/>
      <c r="Y4940" s="86"/>
    </row>
    <row r="4941" spans="1:25" x14ac:dyDescent="0.2">
      <c r="A4941" s="85"/>
      <c r="B4941" s="86"/>
      <c r="C4941" s="86"/>
      <c r="D4941" s="86"/>
      <c r="E4941" s="86"/>
      <c r="F4941" s="86"/>
      <c r="G4941" s="86"/>
      <c r="H4941" s="86"/>
      <c r="I4941" s="86"/>
      <c r="U4941" s="86"/>
      <c r="Y4941" s="86"/>
    </row>
    <row r="4942" spans="1:25" x14ac:dyDescent="0.2">
      <c r="A4942" s="85"/>
      <c r="B4942" s="86"/>
      <c r="C4942" s="86"/>
      <c r="D4942" s="86"/>
      <c r="E4942" s="86"/>
      <c r="F4942" s="86"/>
      <c r="G4942" s="86"/>
      <c r="H4942" s="86"/>
      <c r="I4942" s="86"/>
      <c r="U4942" s="86"/>
      <c r="Y4942" s="86"/>
    </row>
    <row r="4943" spans="1:25" x14ac:dyDescent="0.2">
      <c r="A4943" s="85"/>
      <c r="B4943" s="86"/>
      <c r="C4943" s="86"/>
      <c r="D4943" s="86"/>
      <c r="E4943" s="86"/>
      <c r="F4943" s="86"/>
      <c r="G4943" s="86"/>
      <c r="H4943" s="86"/>
      <c r="I4943" s="86"/>
      <c r="U4943" s="86"/>
      <c r="Y4943" s="86"/>
    </row>
    <row r="4944" spans="1:25" x14ac:dyDescent="0.2">
      <c r="A4944" s="85"/>
      <c r="B4944" s="86"/>
      <c r="C4944" s="86"/>
      <c r="D4944" s="86"/>
      <c r="E4944" s="86"/>
      <c r="F4944" s="86"/>
      <c r="G4944" s="86"/>
      <c r="H4944" s="86"/>
      <c r="I4944" s="86"/>
      <c r="U4944" s="86"/>
      <c r="Y4944" s="86"/>
    </row>
    <row r="4945" spans="1:25" x14ac:dyDescent="0.2">
      <c r="A4945" s="85"/>
      <c r="B4945" s="86"/>
      <c r="C4945" s="86"/>
      <c r="D4945" s="86"/>
      <c r="E4945" s="86"/>
      <c r="F4945" s="86"/>
      <c r="G4945" s="86"/>
      <c r="H4945" s="86"/>
      <c r="I4945" s="86"/>
      <c r="U4945" s="86"/>
      <c r="Y4945" s="86"/>
    </row>
    <row r="4946" spans="1:25" x14ac:dyDescent="0.2">
      <c r="A4946" s="85"/>
      <c r="B4946" s="86"/>
      <c r="C4946" s="86"/>
      <c r="D4946" s="86"/>
      <c r="E4946" s="86"/>
      <c r="F4946" s="86"/>
      <c r="G4946" s="86"/>
      <c r="H4946" s="86"/>
      <c r="I4946" s="86"/>
      <c r="U4946" s="86"/>
      <c r="Y4946" s="86"/>
    </row>
    <row r="4947" spans="1:25" x14ac:dyDescent="0.2">
      <c r="A4947" s="85"/>
      <c r="B4947" s="86"/>
      <c r="C4947" s="86"/>
      <c r="D4947" s="86"/>
      <c r="E4947" s="86"/>
      <c r="F4947" s="86"/>
      <c r="G4947" s="86"/>
      <c r="H4947" s="86"/>
      <c r="I4947" s="86"/>
      <c r="U4947" s="86"/>
      <c r="Y4947" s="86"/>
    </row>
    <row r="4948" spans="1:25" x14ac:dyDescent="0.2">
      <c r="A4948" s="85"/>
      <c r="B4948" s="86"/>
      <c r="C4948" s="86"/>
      <c r="D4948" s="86"/>
      <c r="E4948" s="86"/>
      <c r="F4948" s="86"/>
      <c r="G4948" s="86"/>
      <c r="H4948" s="86"/>
      <c r="I4948" s="86"/>
      <c r="U4948" s="86"/>
      <c r="Y4948" s="86"/>
    </row>
    <row r="4949" spans="1:25" x14ac:dyDescent="0.2">
      <c r="A4949" s="85"/>
      <c r="B4949" s="86"/>
      <c r="C4949" s="86"/>
      <c r="D4949" s="86"/>
      <c r="E4949" s="86"/>
      <c r="F4949" s="86"/>
      <c r="G4949" s="86"/>
      <c r="H4949" s="86"/>
      <c r="I4949" s="86"/>
      <c r="U4949" s="86"/>
      <c r="Y4949" s="86"/>
    </row>
    <row r="4950" spans="1:25" x14ac:dyDescent="0.2">
      <c r="A4950" s="85"/>
      <c r="B4950" s="86"/>
      <c r="C4950" s="86"/>
      <c r="D4950" s="86"/>
      <c r="E4950" s="86"/>
      <c r="F4950" s="86"/>
      <c r="G4950" s="86"/>
      <c r="H4950" s="86"/>
      <c r="I4950" s="86"/>
      <c r="U4950" s="86"/>
      <c r="Y4950" s="86"/>
    </row>
    <row r="4951" spans="1:25" x14ac:dyDescent="0.2">
      <c r="A4951" s="85"/>
      <c r="B4951" s="86"/>
      <c r="C4951" s="86"/>
      <c r="D4951" s="86"/>
      <c r="E4951" s="86"/>
      <c r="F4951" s="86"/>
      <c r="G4951" s="86"/>
      <c r="H4951" s="86"/>
      <c r="I4951" s="86"/>
      <c r="U4951" s="86"/>
      <c r="Y4951" s="86"/>
    </row>
    <row r="4952" spans="1:25" x14ac:dyDescent="0.2">
      <c r="A4952" s="85"/>
      <c r="B4952" s="86"/>
      <c r="C4952" s="86"/>
      <c r="D4952" s="86"/>
      <c r="E4952" s="86"/>
      <c r="F4952" s="86"/>
      <c r="G4952" s="86"/>
      <c r="H4952" s="86"/>
      <c r="I4952" s="86"/>
      <c r="U4952" s="86"/>
      <c r="Y4952" s="86"/>
    </row>
    <row r="4953" spans="1:25" x14ac:dyDescent="0.2">
      <c r="A4953" s="85"/>
      <c r="B4953" s="86"/>
      <c r="C4953" s="86"/>
      <c r="D4953" s="86"/>
      <c r="E4953" s="86"/>
      <c r="F4953" s="86"/>
      <c r="G4953" s="86"/>
      <c r="H4953" s="86"/>
      <c r="I4953" s="86"/>
      <c r="U4953" s="86"/>
      <c r="Y4953" s="86"/>
    </row>
    <row r="4954" spans="1:25" x14ac:dyDescent="0.2">
      <c r="A4954" s="85"/>
      <c r="B4954" s="86"/>
      <c r="C4954" s="86"/>
      <c r="D4954" s="86"/>
      <c r="E4954" s="86"/>
      <c r="F4954" s="86"/>
      <c r="G4954" s="86"/>
      <c r="H4954" s="86"/>
      <c r="I4954" s="86"/>
      <c r="U4954" s="86"/>
      <c r="Y4954" s="86"/>
    </row>
    <row r="4955" spans="1:25" x14ac:dyDescent="0.2">
      <c r="A4955" s="85"/>
      <c r="B4955" s="86"/>
      <c r="C4955" s="86"/>
      <c r="D4955" s="86"/>
      <c r="E4955" s="86"/>
      <c r="F4955" s="86"/>
      <c r="G4955" s="86"/>
      <c r="H4955" s="86"/>
      <c r="I4955" s="86"/>
      <c r="U4955" s="86"/>
      <c r="Y4955" s="86"/>
    </row>
    <row r="4956" spans="1:25" x14ac:dyDescent="0.2">
      <c r="A4956" s="85"/>
      <c r="B4956" s="86"/>
      <c r="C4956" s="86"/>
      <c r="D4956" s="86"/>
      <c r="E4956" s="86"/>
      <c r="F4956" s="86"/>
      <c r="G4956" s="86"/>
      <c r="H4956" s="86"/>
      <c r="I4956" s="86"/>
      <c r="U4956" s="86"/>
      <c r="Y4956" s="86"/>
    </row>
    <row r="4957" spans="1:25" x14ac:dyDescent="0.2">
      <c r="A4957" s="85"/>
      <c r="B4957" s="86"/>
      <c r="C4957" s="86"/>
      <c r="D4957" s="86"/>
      <c r="E4957" s="86"/>
      <c r="F4957" s="86"/>
      <c r="G4957" s="86"/>
      <c r="H4957" s="86"/>
      <c r="I4957" s="86"/>
      <c r="U4957" s="86"/>
      <c r="Y4957" s="86"/>
    </row>
    <row r="4958" spans="1:25" x14ac:dyDescent="0.2">
      <c r="A4958" s="85"/>
      <c r="B4958" s="86"/>
      <c r="C4958" s="86"/>
      <c r="D4958" s="86"/>
      <c r="E4958" s="86"/>
      <c r="F4958" s="86"/>
      <c r="G4958" s="86"/>
      <c r="H4958" s="86"/>
      <c r="I4958" s="86"/>
      <c r="U4958" s="86"/>
      <c r="Y4958" s="86"/>
    </row>
    <row r="4959" spans="1:25" x14ac:dyDescent="0.2">
      <c r="A4959" s="85"/>
      <c r="B4959" s="86"/>
      <c r="C4959" s="86"/>
      <c r="D4959" s="86"/>
      <c r="E4959" s="86"/>
      <c r="F4959" s="86"/>
      <c r="G4959" s="86"/>
      <c r="H4959" s="86"/>
      <c r="I4959" s="86"/>
      <c r="U4959" s="86"/>
      <c r="Y4959" s="86"/>
    </row>
    <row r="4960" spans="1:25" x14ac:dyDescent="0.2">
      <c r="A4960" s="85"/>
      <c r="B4960" s="86"/>
      <c r="C4960" s="86"/>
      <c r="D4960" s="86"/>
      <c r="E4960" s="86"/>
      <c r="F4960" s="86"/>
      <c r="G4960" s="86"/>
      <c r="H4960" s="86"/>
      <c r="I4960" s="86"/>
      <c r="U4960" s="86"/>
      <c r="Y4960" s="86"/>
    </row>
    <row r="4961" spans="1:25" x14ac:dyDescent="0.2">
      <c r="A4961" s="85"/>
      <c r="B4961" s="86"/>
      <c r="C4961" s="86"/>
      <c r="D4961" s="86"/>
      <c r="E4961" s="86"/>
      <c r="F4961" s="86"/>
      <c r="G4961" s="86"/>
      <c r="H4961" s="86"/>
      <c r="I4961" s="86"/>
      <c r="U4961" s="86"/>
      <c r="Y4961" s="86"/>
    </row>
    <row r="4962" spans="1:25" x14ac:dyDescent="0.2">
      <c r="A4962" s="85"/>
      <c r="B4962" s="86"/>
      <c r="C4962" s="86"/>
      <c r="D4962" s="86"/>
      <c r="E4962" s="86"/>
      <c r="F4962" s="86"/>
      <c r="G4962" s="86"/>
      <c r="H4962" s="86"/>
      <c r="I4962" s="86"/>
      <c r="U4962" s="86"/>
      <c r="Y4962" s="86"/>
    </row>
    <row r="4963" spans="1:25" x14ac:dyDescent="0.2">
      <c r="A4963" s="85"/>
      <c r="B4963" s="86"/>
      <c r="C4963" s="86"/>
      <c r="D4963" s="86"/>
      <c r="E4963" s="86"/>
      <c r="F4963" s="86"/>
      <c r="G4963" s="86"/>
      <c r="H4963" s="86"/>
      <c r="I4963" s="86"/>
      <c r="U4963" s="86"/>
      <c r="Y4963" s="86"/>
    </row>
    <row r="4964" spans="1:25" x14ac:dyDescent="0.2">
      <c r="A4964" s="85"/>
      <c r="B4964" s="86"/>
      <c r="C4964" s="86"/>
      <c r="D4964" s="86"/>
      <c r="E4964" s="86"/>
      <c r="F4964" s="86"/>
      <c r="G4964" s="86"/>
      <c r="H4964" s="86"/>
      <c r="I4964" s="86"/>
      <c r="U4964" s="86"/>
      <c r="Y4964" s="86"/>
    </row>
    <row r="4965" spans="1:25" x14ac:dyDescent="0.2">
      <c r="A4965" s="85"/>
      <c r="B4965" s="86"/>
      <c r="C4965" s="86"/>
      <c r="D4965" s="86"/>
      <c r="E4965" s="86"/>
      <c r="F4965" s="86"/>
      <c r="G4965" s="86"/>
      <c r="H4965" s="86"/>
      <c r="I4965" s="86"/>
      <c r="U4965" s="86"/>
      <c r="Y4965" s="86"/>
    </row>
    <row r="4966" spans="1:25" x14ac:dyDescent="0.2">
      <c r="A4966" s="85"/>
      <c r="B4966" s="86"/>
      <c r="C4966" s="86"/>
      <c r="D4966" s="86"/>
      <c r="E4966" s="86"/>
      <c r="F4966" s="86"/>
      <c r="G4966" s="86"/>
      <c r="H4966" s="86"/>
      <c r="I4966" s="86"/>
      <c r="U4966" s="86"/>
      <c r="Y4966" s="86"/>
    </row>
    <row r="4967" spans="1:25" x14ac:dyDescent="0.2">
      <c r="A4967" s="85"/>
      <c r="B4967" s="86"/>
      <c r="C4967" s="86"/>
      <c r="D4967" s="86"/>
      <c r="E4967" s="86"/>
      <c r="F4967" s="86"/>
      <c r="G4967" s="86"/>
      <c r="H4967" s="86"/>
      <c r="I4967" s="86"/>
      <c r="U4967" s="86"/>
      <c r="Y4967" s="86"/>
    </row>
    <row r="4968" spans="1:25" x14ac:dyDescent="0.2">
      <c r="A4968" s="85"/>
      <c r="B4968" s="86"/>
      <c r="C4968" s="86"/>
      <c r="D4968" s="86"/>
      <c r="E4968" s="86"/>
      <c r="F4968" s="86"/>
      <c r="G4968" s="86"/>
      <c r="H4968" s="86"/>
      <c r="I4968" s="86"/>
      <c r="U4968" s="86"/>
      <c r="Y4968" s="86"/>
    </row>
    <row r="4969" spans="1:25" x14ac:dyDescent="0.2">
      <c r="A4969" s="85"/>
      <c r="B4969" s="86"/>
      <c r="C4969" s="86"/>
      <c r="D4969" s="86"/>
      <c r="E4969" s="86"/>
      <c r="F4969" s="86"/>
      <c r="G4969" s="86"/>
      <c r="H4969" s="86"/>
      <c r="I4969" s="86"/>
      <c r="U4969" s="86"/>
      <c r="Y4969" s="86"/>
    </row>
    <row r="4970" spans="1:25" x14ac:dyDescent="0.2">
      <c r="A4970" s="85"/>
      <c r="B4970" s="86"/>
      <c r="C4970" s="86"/>
      <c r="D4970" s="86"/>
      <c r="E4970" s="86"/>
      <c r="F4970" s="86"/>
      <c r="G4970" s="86"/>
      <c r="H4970" s="86"/>
      <c r="I4970" s="86"/>
      <c r="U4970" s="86"/>
      <c r="Y4970" s="86"/>
    </row>
    <row r="4971" spans="1:25" x14ac:dyDescent="0.2">
      <c r="A4971" s="85"/>
      <c r="B4971" s="86"/>
      <c r="C4971" s="86"/>
      <c r="D4971" s="86"/>
      <c r="E4971" s="86"/>
      <c r="F4971" s="86"/>
      <c r="G4971" s="86"/>
      <c r="H4971" s="86"/>
      <c r="I4971" s="86"/>
      <c r="U4971" s="86"/>
      <c r="Y4971" s="86"/>
    </row>
    <row r="4972" spans="1:25" x14ac:dyDescent="0.2">
      <c r="A4972" s="85"/>
      <c r="B4972" s="86"/>
      <c r="C4972" s="86"/>
      <c r="D4972" s="86"/>
      <c r="E4972" s="86"/>
      <c r="F4972" s="86"/>
      <c r="G4972" s="86"/>
      <c r="H4972" s="86"/>
      <c r="I4972" s="86"/>
      <c r="U4972" s="86"/>
      <c r="Y4972" s="86"/>
    </row>
    <row r="4973" spans="1:25" x14ac:dyDescent="0.2">
      <c r="A4973" s="85"/>
      <c r="B4973" s="86"/>
      <c r="C4973" s="86"/>
      <c r="D4973" s="86"/>
      <c r="E4973" s="86"/>
      <c r="F4973" s="86"/>
      <c r="G4973" s="86"/>
      <c r="H4973" s="86"/>
      <c r="I4973" s="86"/>
      <c r="U4973" s="86"/>
      <c r="Y4973" s="86"/>
    </row>
    <row r="4974" spans="1:25" x14ac:dyDescent="0.2">
      <c r="A4974" s="85"/>
      <c r="B4974" s="86"/>
      <c r="C4974" s="86"/>
      <c r="D4974" s="86"/>
      <c r="E4974" s="86"/>
      <c r="F4974" s="86"/>
      <c r="G4974" s="86"/>
      <c r="H4974" s="86"/>
      <c r="I4974" s="86"/>
      <c r="U4974" s="86"/>
      <c r="Y4974" s="86"/>
    </row>
    <row r="4975" spans="1:25" x14ac:dyDescent="0.2">
      <c r="A4975" s="85"/>
      <c r="B4975" s="86"/>
      <c r="C4975" s="86"/>
      <c r="D4975" s="86"/>
      <c r="E4975" s="86"/>
      <c r="F4975" s="86"/>
      <c r="G4975" s="86"/>
      <c r="H4975" s="86"/>
      <c r="I4975" s="86"/>
      <c r="U4975" s="86"/>
      <c r="Y4975" s="86"/>
    </row>
    <row r="4976" spans="1:25" x14ac:dyDescent="0.2">
      <c r="A4976" s="85"/>
      <c r="B4976" s="86"/>
      <c r="C4976" s="86"/>
      <c r="D4976" s="86"/>
      <c r="E4976" s="86"/>
      <c r="F4976" s="86"/>
      <c r="G4976" s="86"/>
      <c r="H4976" s="86"/>
      <c r="I4976" s="86"/>
      <c r="U4976" s="86"/>
      <c r="Y4976" s="86"/>
    </row>
    <row r="4977" spans="1:25" x14ac:dyDescent="0.2">
      <c r="A4977" s="85"/>
      <c r="B4977" s="86"/>
      <c r="C4977" s="86"/>
      <c r="D4977" s="86"/>
      <c r="E4977" s="86"/>
      <c r="F4977" s="86"/>
      <c r="G4977" s="86"/>
      <c r="H4977" s="86"/>
      <c r="I4977" s="86"/>
      <c r="U4977" s="86"/>
      <c r="Y4977" s="86"/>
    </row>
    <row r="4978" spans="1:25" x14ac:dyDescent="0.2">
      <c r="A4978" s="85"/>
      <c r="B4978" s="86"/>
      <c r="C4978" s="86"/>
      <c r="D4978" s="86"/>
      <c r="E4978" s="86"/>
      <c r="F4978" s="86"/>
      <c r="G4978" s="86"/>
      <c r="H4978" s="86"/>
      <c r="I4978" s="86"/>
      <c r="U4978" s="86"/>
      <c r="Y4978" s="86"/>
    </row>
    <row r="4979" spans="1:25" x14ac:dyDescent="0.2">
      <c r="A4979" s="85"/>
      <c r="B4979" s="86"/>
      <c r="C4979" s="86"/>
      <c r="D4979" s="86"/>
      <c r="E4979" s="86"/>
      <c r="F4979" s="86"/>
      <c r="G4979" s="86"/>
      <c r="H4979" s="86"/>
      <c r="I4979" s="86"/>
      <c r="U4979" s="86"/>
      <c r="Y4979" s="86"/>
    </row>
    <row r="4980" spans="1:25" x14ac:dyDescent="0.2">
      <c r="A4980" s="85"/>
      <c r="B4980" s="86"/>
      <c r="C4980" s="86"/>
      <c r="D4980" s="86"/>
      <c r="E4980" s="86"/>
      <c r="F4980" s="86"/>
      <c r="G4980" s="86"/>
      <c r="H4980" s="86"/>
      <c r="I4980" s="86"/>
      <c r="U4980" s="86"/>
      <c r="Y4980" s="86"/>
    </row>
    <row r="4981" spans="1:25" x14ac:dyDescent="0.2">
      <c r="A4981" s="85"/>
      <c r="B4981" s="86"/>
      <c r="C4981" s="86"/>
      <c r="D4981" s="86"/>
      <c r="E4981" s="86"/>
      <c r="F4981" s="86"/>
      <c r="G4981" s="86"/>
      <c r="H4981" s="86"/>
      <c r="I4981" s="86"/>
      <c r="U4981" s="86"/>
      <c r="Y4981" s="86"/>
    </row>
    <row r="4982" spans="1:25" x14ac:dyDescent="0.2">
      <c r="A4982" s="85"/>
      <c r="B4982" s="86"/>
      <c r="C4982" s="86"/>
      <c r="D4982" s="86"/>
      <c r="E4982" s="86"/>
      <c r="F4982" s="86"/>
      <c r="G4982" s="86"/>
      <c r="H4982" s="86"/>
      <c r="I4982" s="86"/>
      <c r="U4982" s="86"/>
      <c r="Y4982" s="86"/>
    </row>
    <row r="4983" spans="1:25" x14ac:dyDescent="0.2">
      <c r="A4983" s="85"/>
      <c r="B4983" s="86"/>
      <c r="C4983" s="86"/>
      <c r="D4983" s="86"/>
      <c r="E4983" s="86"/>
      <c r="F4983" s="86"/>
      <c r="G4983" s="86"/>
      <c r="H4983" s="86"/>
      <c r="I4983" s="86"/>
      <c r="U4983" s="86"/>
      <c r="Y4983" s="86"/>
    </row>
    <row r="4984" spans="1:25" x14ac:dyDescent="0.2">
      <c r="A4984" s="85"/>
      <c r="B4984" s="86"/>
      <c r="C4984" s="86"/>
      <c r="D4984" s="86"/>
      <c r="E4984" s="86"/>
      <c r="F4984" s="86"/>
      <c r="G4984" s="86"/>
      <c r="H4984" s="86"/>
      <c r="I4984" s="86"/>
      <c r="U4984" s="86"/>
      <c r="Y4984" s="86"/>
    </row>
    <row r="4985" spans="1:25" x14ac:dyDescent="0.2">
      <c r="A4985" s="85"/>
      <c r="B4985" s="86"/>
      <c r="C4985" s="86"/>
      <c r="D4985" s="86"/>
      <c r="E4985" s="86"/>
      <c r="F4985" s="86"/>
      <c r="G4985" s="86"/>
      <c r="H4985" s="86"/>
      <c r="I4985" s="86"/>
      <c r="U4985" s="86"/>
      <c r="Y4985" s="86"/>
    </row>
    <row r="4986" spans="1:25" x14ac:dyDescent="0.2">
      <c r="A4986" s="85"/>
      <c r="B4986" s="86"/>
      <c r="C4986" s="86"/>
      <c r="D4986" s="86"/>
      <c r="E4986" s="86"/>
      <c r="F4986" s="86"/>
      <c r="G4986" s="86"/>
      <c r="H4986" s="86"/>
      <c r="I4986" s="86"/>
      <c r="U4986" s="86"/>
      <c r="Y4986" s="86"/>
    </row>
    <row r="4987" spans="1:25" x14ac:dyDescent="0.2">
      <c r="A4987" s="85"/>
      <c r="B4987" s="86"/>
      <c r="C4987" s="86"/>
      <c r="D4987" s="86"/>
      <c r="E4987" s="86"/>
      <c r="F4987" s="86"/>
      <c r="G4987" s="86"/>
      <c r="H4987" s="86"/>
      <c r="I4987" s="86"/>
      <c r="U4987" s="86"/>
      <c r="Y4987" s="86"/>
    </row>
    <row r="4988" spans="1:25" x14ac:dyDescent="0.2">
      <c r="A4988" s="85"/>
      <c r="B4988" s="86"/>
      <c r="C4988" s="86"/>
      <c r="D4988" s="86"/>
      <c r="E4988" s="86"/>
      <c r="F4988" s="86"/>
      <c r="G4988" s="86"/>
      <c r="H4988" s="86"/>
      <c r="I4988" s="86"/>
      <c r="U4988" s="86"/>
      <c r="Y4988" s="86"/>
    </row>
    <row r="4989" spans="1:25" x14ac:dyDescent="0.2">
      <c r="A4989" s="85"/>
      <c r="B4989" s="86"/>
      <c r="C4989" s="86"/>
      <c r="D4989" s="86"/>
      <c r="E4989" s="86"/>
      <c r="F4989" s="86"/>
      <c r="G4989" s="86"/>
      <c r="H4989" s="86"/>
      <c r="I4989" s="86"/>
      <c r="U4989" s="86"/>
      <c r="Y4989" s="86"/>
    </row>
    <row r="4990" spans="1:25" x14ac:dyDescent="0.2">
      <c r="A4990" s="85"/>
      <c r="B4990" s="86"/>
      <c r="C4990" s="86"/>
      <c r="D4990" s="86"/>
      <c r="E4990" s="86"/>
      <c r="F4990" s="86"/>
      <c r="G4990" s="86"/>
      <c r="H4990" s="86"/>
      <c r="I4990" s="86"/>
      <c r="U4990" s="86"/>
      <c r="Y4990" s="86"/>
    </row>
    <row r="4991" spans="1:25" x14ac:dyDescent="0.2">
      <c r="A4991" s="85"/>
      <c r="B4991" s="86"/>
      <c r="C4991" s="86"/>
      <c r="D4991" s="86"/>
      <c r="E4991" s="86"/>
      <c r="F4991" s="86"/>
      <c r="G4991" s="86"/>
      <c r="H4991" s="86"/>
      <c r="I4991" s="86"/>
      <c r="U4991" s="86"/>
      <c r="Y4991" s="86"/>
    </row>
    <row r="4992" spans="1:25" x14ac:dyDescent="0.2">
      <c r="A4992" s="85"/>
      <c r="B4992" s="86"/>
      <c r="C4992" s="86"/>
      <c r="D4992" s="86"/>
      <c r="E4992" s="86"/>
      <c r="F4992" s="86"/>
      <c r="G4992" s="86"/>
      <c r="H4992" s="86"/>
      <c r="I4992" s="86"/>
      <c r="U4992" s="86"/>
      <c r="Y4992" s="86"/>
    </row>
    <row r="4993" spans="1:25" x14ac:dyDescent="0.2">
      <c r="A4993" s="85"/>
      <c r="B4993" s="86"/>
      <c r="C4993" s="86"/>
      <c r="D4993" s="86"/>
      <c r="E4993" s="86"/>
      <c r="F4993" s="86"/>
      <c r="G4993" s="86"/>
      <c r="H4993" s="86"/>
      <c r="I4993" s="86"/>
      <c r="U4993" s="86"/>
      <c r="Y4993" s="86"/>
    </row>
    <row r="4994" spans="1:25" x14ac:dyDescent="0.2">
      <c r="A4994" s="85"/>
      <c r="B4994" s="86"/>
      <c r="C4994" s="86"/>
      <c r="D4994" s="86"/>
      <c r="E4994" s="86"/>
      <c r="F4994" s="86"/>
      <c r="G4994" s="86"/>
      <c r="H4994" s="86"/>
      <c r="I4994" s="86"/>
      <c r="U4994" s="86"/>
      <c r="Y4994" s="86"/>
    </row>
    <row r="4995" spans="1:25" x14ac:dyDescent="0.2">
      <c r="A4995" s="85"/>
      <c r="B4995" s="86"/>
      <c r="C4995" s="86"/>
      <c r="D4995" s="86"/>
      <c r="E4995" s="86"/>
      <c r="F4995" s="86"/>
      <c r="G4995" s="86"/>
      <c r="H4995" s="86"/>
      <c r="I4995" s="86"/>
      <c r="U4995" s="86"/>
      <c r="Y4995" s="86"/>
    </row>
    <row r="4996" spans="1:25" x14ac:dyDescent="0.2">
      <c r="A4996" s="85"/>
      <c r="B4996" s="86"/>
      <c r="C4996" s="86"/>
      <c r="D4996" s="86"/>
      <c r="E4996" s="86"/>
      <c r="F4996" s="86"/>
      <c r="G4996" s="86"/>
      <c r="H4996" s="86"/>
      <c r="I4996" s="86"/>
      <c r="U4996" s="86"/>
      <c r="Y4996" s="86"/>
    </row>
    <row r="4997" spans="1:25" x14ac:dyDescent="0.2">
      <c r="A4997" s="85"/>
      <c r="B4997" s="86"/>
      <c r="C4997" s="86"/>
      <c r="D4997" s="86"/>
      <c r="E4997" s="86"/>
      <c r="F4997" s="86"/>
      <c r="G4997" s="86"/>
      <c r="H4997" s="86"/>
      <c r="I4997" s="86"/>
      <c r="U4997" s="86"/>
      <c r="Y4997" s="86"/>
    </row>
    <row r="4998" spans="1:25" x14ac:dyDescent="0.2">
      <c r="A4998" s="85"/>
      <c r="B4998" s="86"/>
      <c r="C4998" s="86"/>
      <c r="D4998" s="86"/>
      <c r="E4998" s="86"/>
      <c r="F4998" s="86"/>
      <c r="G4998" s="86"/>
      <c r="H4998" s="86"/>
      <c r="I4998" s="86"/>
      <c r="U4998" s="86"/>
      <c r="Y4998" s="86"/>
    </row>
    <row r="4999" spans="1:25" x14ac:dyDescent="0.2">
      <c r="A4999" s="85"/>
      <c r="B4999" s="86"/>
      <c r="C4999" s="86"/>
      <c r="D4999" s="86"/>
      <c r="E4999" s="86"/>
      <c r="F4999" s="86"/>
      <c r="G4999" s="86"/>
      <c r="H4999" s="86"/>
      <c r="I4999" s="86"/>
      <c r="U4999" s="86"/>
      <c r="Y4999" s="86"/>
    </row>
    <row r="5000" spans="1:25" x14ac:dyDescent="0.2">
      <c r="A5000" s="85"/>
      <c r="B5000" s="86"/>
      <c r="C5000" s="86"/>
      <c r="D5000" s="86"/>
      <c r="E5000" s="86"/>
      <c r="F5000" s="86"/>
      <c r="G5000" s="86"/>
      <c r="H5000" s="86"/>
      <c r="I5000" s="86"/>
      <c r="U5000" s="86"/>
      <c r="Y5000" s="86"/>
    </row>
    <row r="5001" spans="1:25" x14ac:dyDescent="0.2">
      <c r="A5001" s="85"/>
      <c r="B5001" s="86"/>
      <c r="C5001" s="86"/>
      <c r="D5001" s="86"/>
      <c r="E5001" s="86"/>
      <c r="F5001" s="86"/>
      <c r="G5001" s="86"/>
      <c r="H5001" s="86"/>
      <c r="I5001" s="86"/>
      <c r="U5001" s="86"/>
      <c r="Y5001" s="86"/>
    </row>
    <row r="5002" spans="1:25" x14ac:dyDescent="0.2">
      <c r="A5002" s="85"/>
      <c r="B5002" s="86"/>
      <c r="C5002" s="86"/>
      <c r="D5002" s="86"/>
      <c r="E5002" s="86"/>
      <c r="F5002" s="86"/>
      <c r="G5002" s="86"/>
      <c r="H5002" s="86"/>
      <c r="I5002" s="86"/>
      <c r="U5002" s="86"/>
      <c r="Y5002" s="86"/>
    </row>
    <row r="5003" spans="1:25" x14ac:dyDescent="0.2">
      <c r="A5003" s="85"/>
      <c r="B5003" s="86"/>
      <c r="C5003" s="86"/>
      <c r="D5003" s="86"/>
      <c r="E5003" s="86"/>
      <c r="F5003" s="86"/>
      <c r="G5003" s="86"/>
      <c r="H5003" s="86"/>
      <c r="I5003" s="86"/>
      <c r="U5003" s="86"/>
      <c r="Y5003" s="86"/>
    </row>
    <row r="5004" spans="1:25" x14ac:dyDescent="0.2">
      <c r="A5004" s="85"/>
      <c r="B5004" s="86"/>
      <c r="C5004" s="86"/>
      <c r="D5004" s="86"/>
      <c r="E5004" s="86"/>
      <c r="F5004" s="86"/>
      <c r="G5004" s="86"/>
      <c r="H5004" s="86"/>
      <c r="I5004" s="86"/>
      <c r="U5004" s="86"/>
      <c r="Y5004" s="86"/>
    </row>
    <row r="5005" spans="1:25" x14ac:dyDescent="0.2">
      <c r="A5005" s="85"/>
      <c r="B5005" s="86"/>
      <c r="C5005" s="86"/>
      <c r="D5005" s="86"/>
      <c r="E5005" s="86"/>
      <c r="F5005" s="86"/>
      <c r="G5005" s="86"/>
      <c r="H5005" s="86"/>
      <c r="I5005" s="86"/>
      <c r="U5005" s="86"/>
      <c r="Y5005" s="86"/>
    </row>
    <row r="5006" spans="1:25" x14ac:dyDescent="0.2">
      <c r="A5006" s="85"/>
      <c r="B5006" s="86"/>
      <c r="C5006" s="86"/>
      <c r="D5006" s="86"/>
      <c r="E5006" s="86"/>
      <c r="F5006" s="86"/>
      <c r="G5006" s="86"/>
      <c r="H5006" s="86"/>
      <c r="I5006" s="86"/>
      <c r="U5006" s="86"/>
      <c r="Y5006" s="86"/>
    </row>
    <row r="5007" spans="1:25" x14ac:dyDescent="0.2">
      <c r="A5007" s="85"/>
      <c r="B5007" s="86"/>
      <c r="C5007" s="86"/>
      <c r="D5007" s="86"/>
      <c r="E5007" s="86"/>
      <c r="F5007" s="86"/>
      <c r="G5007" s="86"/>
      <c r="H5007" s="86"/>
      <c r="I5007" s="86"/>
      <c r="U5007" s="86"/>
      <c r="Y5007" s="86"/>
    </row>
    <row r="5008" spans="1:25" x14ac:dyDescent="0.2">
      <c r="A5008" s="85"/>
      <c r="B5008" s="86"/>
      <c r="C5008" s="86"/>
      <c r="D5008" s="86"/>
      <c r="E5008" s="86"/>
      <c r="F5008" s="86"/>
      <c r="G5008" s="86"/>
      <c r="H5008" s="86"/>
      <c r="I5008" s="86"/>
      <c r="U5008" s="86"/>
      <c r="Y5008" s="86"/>
    </row>
    <row r="5009" spans="1:25" x14ac:dyDescent="0.2">
      <c r="A5009" s="85"/>
      <c r="B5009" s="86"/>
      <c r="C5009" s="86"/>
      <c r="D5009" s="86"/>
      <c r="E5009" s="86"/>
      <c r="F5009" s="86"/>
      <c r="G5009" s="86"/>
      <c r="H5009" s="86"/>
      <c r="I5009" s="86"/>
      <c r="U5009" s="86"/>
      <c r="Y5009" s="86"/>
    </row>
    <row r="5010" spans="1:25" x14ac:dyDescent="0.2">
      <c r="A5010" s="85"/>
      <c r="B5010" s="86"/>
      <c r="C5010" s="86"/>
      <c r="D5010" s="86"/>
      <c r="E5010" s="86"/>
      <c r="F5010" s="86"/>
      <c r="G5010" s="86"/>
      <c r="H5010" s="86"/>
      <c r="I5010" s="86"/>
      <c r="U5010" s="86"/>
      <c r="Y5010" s="86"/>
    </row>
    <row r="5011" spans="1:25" x14ac:dyDescent="0.2">
      <c r="A5011" s="85"/>
      <c r="B5011" s="86"/>
      <c r="C5011" s="86"/>
      <c r="D5011" s="86"/>
      <c r="E5011" s="86"/>
      <c r="F5011" s="86"/>
      <c r="G5011" s="86"/>
      <c r="H5011" s="86"/>
      <c r="I5011" s="86"/>
      <c r="U5011" s="86"/>
      <c r="Y5011" s="86"/>
    </row>
    <row r="5012" spans="1:25" x14ac:dyDescent="0.2">
      <c r="A5012" s="85"/>
      <c r="B5012" s="86"/>
      <c r="C5012" s="86"/>
      <c r="D5012" s="86"/>
      <c r="E5012" s="86"/>
      <c r="F5012" s="86"/>
      <c r="G5012" s="86"/>
      <c r="H5012" s="86"/>
      <c r="I5012" s="86"/>
      <c r="U5012" s="86"/>
      <c r="Y5012" s="86"/>
    </row>
    <row r="5013" spans="1:25" x14ac:dyDescent="0.2">
      <c r="A5013" s="85"/>
      <c r="B5013" s="86"/>
      <c r="C5013" s="86"/>
      <c r="D5013" s="86"/>
      <c r="E5013" s="86"/>
      <c r="F5013" s="86"/>
      <c r="G5013" s="86"/>
      <c r="H5013" s="86"/>
      <c r="I5013" s="86"/>
      <c r="U5013" s="86"/>
      <c r="Y5013" s="86"/>
    </row>
    <row r="5014" spans="1:25" x14ac:dyDescent="0.2">
      <c r="A5014" s="85"/>
      <c r="B5014" s="86"/>
      <c r="C5014" s="86"/>
      <c r="D5014" s="86"/>
      <c r="E5014" s="86"/>
      <c r="F5014" s="86"/>
      <c r="G5014" s="86"/>
      <c r="H5014" s="86"/>
      <c r="I5014" s="86"/>
      <c r="U5014" s="86"/>
      <c r="Y5014" s="86"/>
    </row>
    <row r="5015" spans="1:25" x14ac:dyDescent="0.2">
      <c r="A5015" s="85"/>
      <c r="B5015" s="86"/>
      <c r="C5015" s="86"/>
      <c r="D5015" s="86"/>
      <c r="E5015" s="86"/>
      <c r="F5015" s="86"/>
      <c r="G5015" s="86"/>
      <c r="H5015" s="86"/>
      <c r="I5015" s="86"/>
      <c r="U5015" s="86"/>
      <c r="Y5015" s="86"/>
    </row>
    <row r="5016" spans="1:25" x14ac:dyDescent="0.2">
      <c r="A5016" s="85"/>
      <c r="B5016" s="86"/>
      <c r="C5016" s="86"/>
      <c r="D5016" s="86"/>
      <c r="E5016" s="86"/>
      <c r="F5016" s="86"/>
      <c r="G5016" s="86"/>
      <c r="H5016" s="86"/>
      <c r="I5016" s="86"/>
      <c r="U5016" s="86"/>
      <c r="Y5016" s="86"/>
    </row>
    <row r="5017" spans="1:25" x14ac:dyDescent="0.2">
      <c r="A5017" s="85"/>
      <c r="B5017" s="86"/>
      <c r="C5017" s="86"/>
      <c r="D5017" s="86"/>
      <c r="E5017" s="86"/>
      <c r="F5017" s="86"/>
      <c r="G5017" s="86"/>
      <c r="H5017" s="86"/>
      <c r="I5017" s="86"/>
      <c r="U5017" s="86"/>
      <c r="Y5017" s="86"/>
    </row>
    <row r="5018" spans="1:25" x14ac:dyDescent="0.2">
      <c r="A5018" s="85"/>
      <c r="B5018" s="86"/>
      <c r="C5018" s="86"/>
      <c r="D5018" s="86"/>
      <c r="E5018" s="86"/>
      <c r="F5018" s="86"/>
      <c r="G5018" s="86"/>
      <c r="H5018" s="86"/>
      <c r="I5018" s="86"/>
      <c r="U5018" s="86"/>
      <c r="Y5018" s="86"/>
    </row>
    <row r="5019" spans="1:25" x14ac:dyDescent="0.2">
      <c r="A5019" s="85"/>
      <c r="B5019" s="86"/>
      <c r="C5019" s="86"/>
      <c r="D5019" s="86"/>
      <c r="E5019" s="86"/>
      <c r="F5019" s="86"/>
      <c r="G5019" s="86"/>
      <c r="H5019" s="86"/>
      <c r="I5019" s="86"/>
      <c r="U5019" s="86"/>
      <c r="Y5019" s="86"/>
    </row>
    <row r="5020" spans="1:25" x14ac:dyDescent="0.2">
      <c r="A5020" s="85"/>
      <c r="B5020" s="86"/>
      <c r="C5020" s="86"/>
      <c r="D5020" s="86"/>
      <c r="E5020" s="86"/>
      <c r="F5020" s="86"/>
      <c r="G5020" s="86"/>
      <c r="H5020" s="86"/>
      <c r="I5020" s="86"/>
      <c r="U5020" s="86"/>
      <c r="Y5020" s="86"/>
    </row>
    <row r="5021" spans="1:25" x14ac:dyDescent="0.2">
      <c r="A5021" s="85"/>
      <c r="B5021" s="86"/>
      <c r="C5021" s="86"/>
      <c r="D5021" s="86"/>
      <c r="E5021" s="86"/>
      <c r="F5021" s="86"/>
      <c r="G5021" s="86"/>
      <c r="H5021" s="86"/>
      <c r="I5021" s="86"/>
      <c r="U5021" s="86"/>
      <c r="Y5021" s="86"/>
    </row>
    <row r="5022" spans="1:25" x14ac:dyDescent="0.2">
      <c r="A5022" s="85"/>
      <c r="B5022" s="86"/>
      <c r="C5022" s="86"/>
      <c r="D5022" s="86"/>
      <c r="E5022" s="86"/>
      <c r="F5022" s="86"/>
      <c r="G5022" s="86"/>
      <c r="H5022" s="86"/>
      <c r="I5022" s="86"/>
      <c r="U5022" s="86"/>
      <c r="Y5022" s="86"/>
    </row>
    <row r="5023" spans="1:25" x14ac:dyDescent="0.2">
      <c r="A5023" s="85"/>
      <c r="B5023" s="86"/>
      <c r="C5023" s="86"/>
      <c r="D5023" s="86"/>
      <c r="E5023" s="86"/>
      <c r="F5023" s="86"/>
      <c r="G5023" s="86"/>
      <c r="H5023" s="86"/>
      <c r="I5023" s="86"/>
      <c r="U5023" s="86"/>
      <c r="Y5023" s="86"/>
    </row>
    <row r="5024" spans="1:25" x14ac:dyDescent="0.2">
      <c r="A5024" s="85"/>
      <c r="B5024" s="86"/>
      <c r="C5024" s="86"/>
      <c r="D5024" s="86"/>
      <c r="E5024" s="86"/>
      <c r="F5024" s="86"/>
      <c r="G5024" s="86"/>
      <c r="H5024" s="86"/>
      <c r="I5024" s="86"/>
      <c r="U5024" s="86"/>
      <c r="Y5024" s="86"/>
    </row>
    <row r="5025" spans="1:25" x14ac:dyDescent="0.2">
      <c r="A5025" s="85"/>
      <c r="B5025" s="86"/>
      <c r="C5025" s="86"/>
      <c r="D5025" s="86"/>
      <c r="E5025" s="86"/>
      <c r="F5025" s="86"/>
      <c r="G5025" s="86"/>
      <c r="H5025" s="86"/>
      <c r="I5025" s="86"/>
      <c r="U5025" s="86"/>
      <c r="Y5025" s="86"/>
    </row>
    <row r="5026" spans="1:25" x14ac:dyDescent="0.2">
      <c r="A5026" s="85"/>
      <c r="B5026" s="86"/>
      <c r="C5026" s="86"/>
      <c r="D5026" s="86"/>
      <c r="E5026" s="86"/>
      <c r="F5026" s="86"/>
      <c r="G5026" s="86"/>
      <c r="H5026" s="86"/>
      <c r="I5026" s="86"/>
      <c r="U5026" s="86"/>
      <c r="Y5026" s="86"/>
    </row>
    <row r="5027" spans="1:25" x14ac:dyDescent="0.2">
      <c r="A5027" s="85"/>
      <c r="B5027" s="86"/>
      <c r="C5027" s="86"/>
      <c r="D5027" s="86"/>
      <c r="E5027" s="86"/>
      <c r="F5027" s="86"/>
      <c r="G5027" s="86"/>
      <c r="H5027" s="86"/>
      <c r="I5027" s="86"/>
      <c r="U5027" s="86"/>
      <c r="Y5027" s="86"/>
    </row>
    <row r="5028" spans="1:25" x14ac:dyDescent="0.2">
      <c r="A5028" s="85"/>
      <c r="B5028" s="86"/>
      <c r="C5028" s="86"/>
      <c r="D5028" s="86"/>
      <c r="E5028" s="86"/>
      <c r="F5028" s="86"/>
      <c r="G5028" s="86"/>
      <c r="H5028" s="86"/>
      <c r="I5028" s="86"/>
      <c r="U5028" s="86"/>
      <c r="Y5028" s="86"/>
    </row>
    <row r="5029" spans="1:25" x14ac:dyDescent="0.2">
      <c r="A5029" s="85"/>
      <c r="B5029" s="86"/>
      <c r="C5029" s="86"/>
      <c r="D5029" s="86"/>
      <c r="E5029" s="86"/>
      <c r="F5029" s="86"/>
      <c r="G5029" s="86"/>
      <c r="H5029" s="86"/>
      <c r="I5029" s="86"/>
      <c r="U5029" s="86"/>
      <c r="Y5029" s="86"/>
    </row>
    <row r="5030" spans="1:25" x14ac:dyDescent="0.2">
      <c r="A5030" s="85"/>
      <c r="B5030" s="86"/>
      <c r="C5030" s="86"/>
      <c r="D5030" s="86"/>
      <c r="E5030" s="86"/>
      <c r="F5030" s="86"/>
      <c r="G5030" s="86"/>
      <c r="H5030" s="86"/>
      <c r="I5030" s="86"/>
      <c r="U5030" s="86"/>
      <c r="Y5030" s="86"/>
    </row>
    <row r="5031" spans="1:25" x14ac:dyDescent="0.2">
      <c r="A5031" s="85"/>
      <c r="B5031" s="86"/>
      <c r="C5031" s="86"/>
      <c r="D5031" s="86"/>
      <c r="E5031" s="86"/>
      <c r="F5031" s="86"/>
      <c r="G5031" s="86"/>
      <c r="H5031" s="86"/>
      <c r="I5031" s="86"/>
      <c r="U5031" s="86"/>
      <c r="Y5031" s="86"/>
    </row>
    <row r="5032" spans="1:25" x14ac:dyDescent="0.2">
      <c r="A5032" s="85"/>
      <c r="B5032" s="86"/>
      <c r="C5032" s="86"/>
      <c r="D5032" s="86"/>
      <c r="E5032" s="86"/>
      <c r="F5032" s="86"/>
      <c r="G5032" s="86"/>
      <c r="H5032" s="86"/>
      <c r="I5032" s="86"/>
      <c r="U5032" s="86"/>
      <c r="Y5032" s="86"/>
    </row>
    <row r="5033" spans="1:25" x14ac:dyDescent="0.2">
      <c r="A5033" s="85"/>
      <c r="B5033" s="86"/>
      <c r="C5033" s="86"/>
      <c r="D5033" s="86"/>
      <c r="E5033" s="86"/>
      <c r="F5033" s="86"/>
      <c r="G5033" s="86"/>
      <c r="H5033" s="86"/>
      <c r="I5033" s="86"/>
      <c r="U5033" s="86"/>
      <c r="Y5033" s="86"/>
    </row>
    <row r="5034" spans="1:25" x14ac:dyDescent="0.2">
      <c r="A5034" s="85"/>
      <c r="B5034" s="86"/>
      <c r="C5034" s="86"/>
      <c r="D5034" s="86"/>
      <c r="E5034" s="86"/>
      <c r="F5034" s="86"/>
      <c r="G5034" s="86"/>
      <c r="H5034" s="86"/>
      <c r="I5034" s="86"/>
      <c r="U5034" s="86"/>
      <c r="Y5034" s="86"/>
    </row>
    <row r="5035" spans="1:25" x14ac:dyDescent="0.2">
      <c r="A5035" s="85"/>
      <c r="B5035" s="86"/>
      <c r="C5035" s="86"/>
      <c r="D5035" s="86"/>
      <c r="E5035" s="86"/>
      <c r="F5035" s="86"/>
      <c r="G5035" s="86"/>
      <c r="H5035" s="86"/>
      <c r="I5035" s="86"/>
      <c r="U5035" s="86"/>
      <c r="Y5035" s="86"/>
    </row>
    <row r="5036" spans="1:25" x14ac:dyDescent="0.2">
      <c r="A5036" s="85"/>
      <c r="B5036" s="86"/>
      <c r="C5036" s="86"/>
      <c r="D5036" s="86"/>
      <c r="E5036" s="86"/>
      <c r="F5036" s="86"/>
      <c r="G5036" s="86"/>
      <c r="H5036" s="86"/>
      <c r="I5036" s="86"/>
      <c r="U5036" s="86"/>
      <c r="Y5036" s="86"/>
    </row>
    <row r="5037" spans="1:25" x14ac:dyDescent="0.2">
      <c r="A5037" s="85"/>
      <c r="B5037" s="86"/>
      <c r="C5037" s="86"/>
      <c r="D5037" s="86"/>
      <c r="E5037" s="86"/>
      <c r="F5037" s="86"/>
      <c r="G5037" s="86"/>
      <c r="H5037" s="86"/>
      <c r="I5037" s="86"/>
      <c r="U5037" s="86"/>
      <c r="Y5037" s="86"/>
    </row>
    <row r="5038" spans="1:25" x14ac:dyDescent="0.2">
      <c r="A5038" s="85"/>
      <c r="B5038" s="86"/>
      <c r="C5038" s="86"/>
      <c r="D5038" s="86"/>
      <c r="E5038" s="86"/>
      <c r="F5038" s="86"/>
      <c r="G5038" s="86"/>
      <c r="H5038" s="86"/>
      <c r="I5038" s="86"/>
      <c r="U5038" s="86"/>
      <c r="Y5038" s="86"/>
    </row>
    <row r="5039" spans="1:25" x14ac:dyDescent="0.2">
      <c r="A5039" s="85"/>
      <c r="B5039" s="86"/>
      <c r="C5039" s="86"/>
      <c r="D5039" s="86"/>
      <c r="E5039" s="86"/>
      <c r="F5039" s="86"/>
      <c r="G5039" s="86"/>
      <c r="H5039" s="86"/>
      <c r="I5039" s="86"/>
      <c r="U5039" s="86"/>
      <c r="Y5039" s="86"/>
    </row>
    <row r="5040" spans="1:25" x14ac:dyDescent="0.2">
      <c r="A5040" s="85"/>
      <c r="B5040" s="86"/>
      <c r="C5040" s="86"/>
      <c r="D5040" s="86"/>
      <c r="E5040" s="86"/>
      <c r="F5040" s="86"/>
      <c r="G5040" s="86"/>
      <c r="H5040" s="86"/>
      <c r="I5040" s="86"/>
      <c r="U5040" s="86"/>
      <c r="Y5040" s="86"/>
    </row>
    <row r="5041" spans="1:25" x14ac:dyDescent="0.2">
      <c r="A5041" s="85"/>
      <c r="B5041" s="86"/>
      <c r="C5041" s="86"/>
      <c r="D5041" s="86"/>
      <c r="E5041" s="86"/>
      <c r="F5041" s="86"/>
      <c r="G5041" s="86"/>
      <c r="H5041" s="86"/>
      <c r="I5041" s="86"/>
      <c r="U5041" s="86"/>
      <c r="Y5041" s="86"/>
    </row>
    <row r="5042" spans="1:25" x14ac:dyDescent="0.2">
      <c r="A5042" s="85"/>
      <c r="B5042" s="86"/>
      <c r="C5042" s="86"/>
      <c r="D5042" s="86"/>
      <c r="E5042" s="86"/>
      <c r="F5042" s="86"/>
      <c r="G5042" s="86"/>
      <c r="H5042" s="86"/>
      <c r="I5042" s="86"/>
      <c r="U5042" s="86"/>
      <c r="Y5042" s="86"/>
    </row>
    <row r="5043" spans="1:25" x14ac:dyDescent="0.2">
      <c r="A5043" s="85"/>
      <c r="B5043" s="86"/>
      <c r="C5043" s="86"/>
      <c r="D5043" s="86"/>
      <c r="E5043" s="86"/>
      <c r="F5043" s="86"/>
      <c r="G5043" s="86"/>
      <c r="H5043" s="86"/>
      <c r="I5043" s="86"/>
      <c r="U5043" s="86"/>
      <c r="Y5043" s="86"/>
    </row>
    <row r="5044" spans="1:25" x14ac:dyDescent="0.2">
      <c r="A5044" s="85"/>
      <c r="B5044" s="86"/>
      <c r="C5044" s="86"/>
      <c r="D5044" s="86"/>
      <c r="E5044" s="86"/>
      <c r="F5044" s="86"/>
      <c r="G5044" s="86"/>
      <c r="H5044" s="86"/>
      <c r="I5044" s="86"/>
      <c r="U5044" s="86"/>
      <c r="Y5044" s="86"/>
    </row>
    <row r="5045" spans="1:25" x14ac:dyDescent="0.2">
      <c r="A5045" s="85"/>
      <c r="B5045" s="86"/>
      <c r="C5045" s="86"/>
      <c r="D5045" s="86"/>
      <c r="E5045" s="86"/>
      <c r="F5045" s="86"/>
      <c r="G5045" s="86"/>
      <c r="H5045" s="86"/>
      <c r="I5045" s="86"/>
      <c r="U5045" s="86"/>
      <c r="Y5045" s="86"/>
    </row>
    <row r="5046" spans="1:25" x14ac:dyDescent="0.2">
      <c r="A5046" s="85"/>
      <c r="B5046" s="86"/>
      <c r="C5046" s="86"/>
      <c r="D5046" s="86"/>
      <c r="E5046" s="86"/>
      <c r="F5046" s="86"/>
      <c r="G5046" s="86"/>
      <c r="H5046" s="86"/>
      <c r="I5046" s="86"/>
      <c r="U5046" s="86"/>
      <c r="Y5046" s="86"/>
    </row>
    <row r="5047" spans="1:25" x14ac:dyDescent="0.2">
      <c r="A5047" s="85"/>
      <c r="B5047" s="86"/>
      <c r="C5047" s="86"/>
      <c r="D5047" s="86"/>
      <c r="E5047" s="86"/>
      <c r="F5047" s="86"/>
      <c r="G5047" s="86"/>
      <c r="H5047" s="86"/>
      <c r="I5047" s="86"/>
      <c r="U5047" s="86"/>
      <c r="Y5047" s="86"/>
    </row>
    <row r="5048" spans="1:25" x14ac:dyDescent="0.2">
      <c r="A5048" s="85"/>
      <c r="B5048" s="86"/>
      <c r="C5048" s="86"/>
      <c r="D5048" s="86"/>
      <c r="E5048" s="86"/>
      <c r="F5048" s="86"/>
      <c r="G5048" s="86"/>
      <c r="H5048" s="86"/>
      <c r="I5048" s="86"/>
      <c r="U5048" s="86"/>
      <c r="Y5048" s="86"/>
    </row>
    <row r="5049" spans="1:25" x14ac:dyDescent="0.2">
      <c r="A5049" s="85"/>
      <c r="B5049" s="86"/>
      <c r="C5049" s="86"/>
      <c r="D5049" s="86"/>
      <c r="E5049" s="86"/>
      <c r="F5049" s="86"/>
      <c r="G5049" s="86"/>
      <c r="H5049" s="86"/>
      <c r="I5049" s="86"/>
      <c r="U5049" s="86"/>
      <c r="Y5049" s="86"/>
    </row>
    <row r="5050" spans="1:25" x14ac:dyDescent="0.2">
      <c r="A5050" s="85"/>
      <c r="B5050" s="86"/>
      <c r="C5050" s="86"/>
      <c r="D5050" s="86"/>
      <c r="E5050" s="86"/>
      <c r="F5050" s="86"/>
      <c r="G5050" s="86"/>
      <c r="H5050" s="86"/>
      <c r="I5050" s="86"/>
      <c r="U5050" s="86"/>
      <c r="Y5050" s="86"/>
    </row>
    <row r="5051" spans="1:25" x14ac:dyDescent="0.2">
      <c r="A5051" s="85"/>
      <c r="B5051" s="86"/>
      <c r="C5051" s="86"/>
      <c r="D5051" s="86"/>
      <c r="E5051" s="86"/>
      <c r="F5051" s="86"/>
      <c r="G5051" s="86"/>
      <c r="H5051" s="86"/>
      <c r="I5051" s="86"/>
      <c r="U5051" s="86"/>
      <c r="Y5051" s="86"/>
    </row>
    <row r="5052" spans="1:25" x14ac:dyDescent="0.2">
      <c r="A5052" s="85"/>
      <c r="B5052" s="86"/>
      <c r="C5052" s="86"/>
      <c r="D5052" s="86"/>
      <c r="E5052" s="86"/>
      <c r="F5052" s="86"/>
      <c r="G5052" s="86"/>
      <c r="H5052" s="86"/>
      <c r="I5052" s="86"/>
      <c r="U5052" s="86"/>
      <c r="Y5052" s="86"/>
    </row>
    <row r="5053" spans="1:25" x14ac:dyDescent="0.2">
      <c r="A5053" s="85"/>
      <c r="B5053" s="86"/>
      <c r="C5053" s="86"/>
      <c r="D5053" s="86"/>
      <c r="E5053" s="86"/>
      <c r="F5053" s="86"/>
      <c r="G5053" s="86"/>
      <c r="H5053" s="86"/>
      <c r="I5053" s="86"/>
      <c r="U5053" s="86"/>
      <c r="Y5053" s="86"/>
    </row>
    <row r="5054" spans="1:25" x14ac:dyDescent="0.2">
      <c r="A5054" s="85"/>
      <c r="B5054" s="86"/>
      <c r="C5054" s="86"/>
      <c r="D5054" s="86"/>
      <c r="E5054" s="86"/>
      <c r="F5054" s="86"/>
      <c r="G5054" s="86"/>
      <c r="H5054" s="86"/>
      <c r="I5054" s="86"/>
      <c r="U5054" s="86"/>
      <c r="Y5054" s="86"/>
    </row>
    <row r="5055" spans="1:25" x14ac:dyDescent="0.2">
      <c r="A5055" s="85"/>
      <c r="B5055" s="86"/>
      <c r="C5055" s="86"/>
      <c r="D5055" s="86"/>
      <c r="E5055" s="86"/>
      <c r="F5055" s="86"/>
      <c r="G5055" s="86"/>
      <c r="H5055" s="86"/>
      <c r="I5055" s="86"/>
      <c r="U5055" s="86"/>
      <c r="Y5055" s="86"/>
    </row>
    <row r="5056" spans="1:25" x14ac:dyDescent="0.2">
      <c r="A5056" s="85"/>
      <c r="B5056" s="86"/>
      <c r="C5056" s="86"/>
      <c r="D5056" s="86"/>
      <c r="E5056" s="86"/>
      <c r="F5056" s="86"/>
      <c r="G5056" s="86"/>
      <c r="H5056" s="86"/>
      <c r="I5056" s="86"/>
      <c r="U5056" s="86"/>
      <c r="Y5056" s="86"/>
    </row>
    <row r="5057" spans="1:25" x14ac:dyDescent="0.2">
      <c r="A5057" s="85"/>
      <c r="B5057" s="86"/>
      <c r="C5057" s="86"/>
      <c r="D5057" s="86"/>
      <c r="E5057" s="86"/>
      <c r="F5057" s="86"/>
      <c r="G5057" s="86"/>
      <c r="H5057" s="86"/>
      <c r="I5057" s="86"/>
      <c r="U5057" s="86"/>
      <c r="Y5057" s="86"/>
    </row>
    <row r="5058" spans="1:25" x14ac:dyDescent="0.2">
      <c r="A5058" s="85"/>
      <c r="B5058" s="86"/>
      <c r="C5058" s="86"/>
      <c r="D5058" s="86"/>
      <c r="E5058" s="86"/>
      <c r="F5058" s="86"/>
      <c r="G5058" s="86"/>
      <c r="H5058" s="86"/>
      <c r="I5058" s="86"/>
      <c r="U5058" s="86"/>
      <c r="Y5058" s="86"/>
    </row>
    <row r="5059" spans="1:25" x14ac:dyDescent="0.2">
      <c r="A5059" s="85"/>
      <c r="B5059" s="86"/>
      <c r="C5059" s="86"/>
      <c r="D5059" s="86"/>
      <c r="E5059" s="86"/>
      <c r="F5059" s="86"/>
      <c r="G5059" s="86"/>
      <c r="H5059" s="86"/>
      <c r="I5059" s="86"/>
      <c r="U5059" s="86"/>
      <c r="Y5059" s="86"/>
    </row>
    <row r="5060" spans="1:25" x14ac:dyDescent="0.2">
      <c r="A5060" s="85"/>
      <c r="B5060" s="86"/>
      <c r="C5060" s="86"/>
      <c r="D5060" s="86"/>
      <c r="E5060" s="86"/>
      <c r="F5060" s="86"/>
      <c r="G5060" s="86"/>
      <c r="H5060" s="86"/>
      <c r="I5060" s="86"/>
      <c r="U5060" s="86"/>
      <c r="Y5060" s="86"/>
    </row>
    <row r="5061" spans="1:25" x14ac:dyDescent="0.2">
      <c r="A5061" s="85"/>
      <c r="B5061" s="86"/>
      <c r="C5061" s="86"/>
      <c r="D5061" s="86"/>
      <c r="E5061" s="86"/>
      <c r="F5061" s="86"/>
      <c r="G5061" s="86"/>
      <c r="H5061" s="86"/>
      <c r="I5061" s="86"/>
      <c r="U5061" s="86"/>
      <c r="Y5061" s="86"/>
    </row>
    <row r="5062" spans="1:25" x14ac:dyDescent="0.2">
      <c r="A5062" s="85"/>
      <c r="B5062" s="86"/>
      <c r="C5062" s="86"/>
      <c r="D5062" s="86"/>
      <c r="E5062" s="86"/>
      <c r="F5062" s="86"/>
      <c r="G5062" s="86"/>
      <c r="H5062" s="86"/>
      <c r="I5062" s="86"/>
      <c r="U5062" s="86"/>
      <c r="Y5062" s="86"/>
    </row>
    <row r="5063" spans="1:25" x14ac:dyDescent="0.2">
      <c r="A5063" s="85"/>
      <c r="B5063" s="86"/>
      <c r="C5063" s="86"/>
      <c r="D5063" s="86"/>
      <c r="E5063" s="86"/>
      <c r="F5063" s="86"/>
      <c r="G5063" s="86"/>
      <c r="H5063" s="86"/>
      <c r="I5063" s="86"/>
      <c r="U5063" s="86"/>
      <c r="Y5063" s="86"/>
    </row>
    <row r="5064" spans="1:25" x14ac:dyDescent="0.2">
      <c r="A5064" s="85"/>
      <c r="B5064" s="86"/>
      <c r="C5064" s="86"/>
      <c r="D5064" s="86"/>
      <c r="E5064" s="86"/>
      <c r="F5064" s="86"/>
      <c r="G5064" s="86"/>
      <c r="H5064" s="86"/>
      <c r="I5064" s="86"/>
      <c r="U5064" s="86"/>
      <c r="Y5064" s="86"/>
    </row>
    <row r="5065" spans="1:25" x14ac:dyDescent="0.2">
      <c r="A5065" s="85"/>
      <c r="B5065" s="86"/>
      <c r="C5065" s="86"/>
      <c r="D5065" s="86"/>
      <c r="E5065" s="86"/>
      <c r="F5065" s="86"/>
      <c r="G5065" s="86"/>
      <c r="H5065" s="86"/>
      <c r="I5065" s="86"/>
      <c r="U5065" s="86"/>
      <c r="Y5065" s="86"/>
    </row>
    <row r="5066" spans="1:25" x14ac:dyDescent="0.2">
      <c r="A5066" s="85"/>
      <c r="B5066" s="86"/>
      <c r="C5066" s="86"/>
      <c r="D5066" s="86"/>
      <c r="E5066" s="86"/>
      <c r="F5066" s="86"/>
      <c r="G5066" s="86"/>
      <c r="H5066" s="86"/>
      <c r="I5066" s="86"/>
      <c r="U5066" s="86"/>
      <c r="Y5066" s="86"/>
    </row>
    <row r="5067" spans="1:25" x14ac:dyDescent="0.2">
      <c r="A5067" s="85"/>
      <c r="B5067" s="86"/>
      <c r="C5067" s="86"/>
      <c r="D5067" s="86"/>
      <c r="E5067" s="86"/>
      <c r="F5067" s="86"/>
      <c r="G5067" s="86"/>
      <c r="H5067" s="86"/>
      <c r="I5067" s="86"/>
      <c r="U5067" s="86"/>
      <c r="Y5067" s="86"/>
    </row>
    <row r="5068" spans="1:25" x14ac:dyDescent="0.2">
      <c r="A5068" s="85"/>
      <c r="B5068" s="86"/>
      <c r="C5068" s="86"/>
      <c r="D5068" s="86"/>
      <c r="E5068" s="86"/>
      <c r="F5068" s="86"/>
      <c r="G5068" s="86"/>
      <c r="H5068" s="86"/>
      <c r="I5068" s="86"/>
      <c r="U5068" s="86"/>
      <c r="Y5068" s="86"/>
    </row>
    <row r="5069" spans="1:25" x14ac:dyDescent="0.2">
      <c r="A5069" s="85"/>
      <c r="B5069" s="86"/>
      <c r="C5069" s="86"/>
      <c r="D5069" s="86"/>
      <c r="E5069" s="86"/>
      <c r="F5069" s="86"/>
      <c r="G5069" s="86"/>
      <c r="H5069" s="86"/>
      <c r="I5069" s="86"/>
      <c r="U5069" s="86"/>
      <c r="Y5069" s="86"/>
    </row>
    <row r="5070" spans="1:25" x14ac:dyDescent="0.2">
      <c r="A5070" s="85"/>
      <c r="B5070" s="86"/>
      <c r="C5070" s="86"/>
      <c r="D5070" s="86"/>
      <c r="E5070" s="86"/>
      <c r="F5070" s="86"/>
      <c r="G5070" s="86"/>
      <c r="H5070" s="86"/>
      <c r="I5070" s="86"/>
      <c r="U5070" s="86"/>
      <c r="Y5070" s="86"/>
    </row>
    <row r="5071" spans="1:25" x14ac:dyDescent="0.2">
      <c r="A5071" s="85"/>
      <c r="B5071" s="86"/>
      <c r="C5071" s="86"/>
      <c r="D5071" s="86"/>
      <c r="E5071" s="86"/>
      <c r="F5071" s="86"/>
      <c r="G5071" s="86"/>
      <c r="H5071" s="86"/>
      <c r="I5071" s="86"/>
      <c r="U5071" s="86"/>
      <c r="Y5071" s="86"/>
    </row>
    <row r="5072" spans="1:25" x14ac:dyDescent="0.2">
      <c r="A5072" s="85"/>
      <c r="B5072" s="86"/>
      <c r="C5072" s="86"/>
      <c r="D5072" s="86"/>
      <c r="E5072" s="86"/>
      <c r="F5072" s="86"/>
      <c r="G5072" s="86"/>
      <c r="H5072" s="86"/>
      <c r="I5072" s="86"/>
      <c r="U5072" s="86"/>
      <c r="Y5072" s="86"/>
    </row>
    <row r="5073" spans="1:25" x14ac:dyDescent="0.2">
      <c r="A5073" s="85"/>
      <c r="B5073" s="86"/>
      <c r="C5073" s="86"/>
      <c r="D5073" s="86"/>
      <c r="E5073" s="86"/>
      <c r="F5073" s="86"/>
      <c r="G5073" s="86"/>
      <c r="H5073" s="86"/>
      <c r="I5073" s="86"/>
      <c r="U5073" s="86"/>
      <c r="Y5073" s="86"/>
    </row>
    <row r="5074" spans="1:25" x14ac:dyDescent="0.2">
      <c r="A5074" s="85"/>
      <c r="B5074" s="86"/>
      <c r="C5074" s="86"/>
      <c r="D5074" s="86"/>
      <c r="E5074" s="86"/>
      <c r="F5074" s="86"/>
      <c r="G5074" s="86"/>
      <c r="H5074" s="86"/>
      <c r="I5074" s="86"/>
      <c r="U5074" s="86"/>
      <c r="Y5074" s="86"/>
    </row>
    <row r="5075" spans="1:25" x14ac:dyDescent="0.2">
      <c r="A5075" s="85"/>
      <c r="B5075" s="86"/>
      <c r="C5075" s="86"/>
      <c r="D5075" s="86"/>
      <c r="E5075" s="86"/>
      <c r="F5075" s="86"/>
      <c r="G5075" s="86"/>
      <c r="H5075" s="86"/>
      <c r="I5075" s="86"/>
      <c r="U5075" s="86"/>
      <c r="Y5075" s="86"/>
    </row>
    <row r="5076" spans="1:25" x14ac:dyDescent="0.2">
      <c r="A5076" s="85"/>
      <c r="B5076" s="86"/>
      <c r="C5076" s="86"/>
      <c r="D5076" s="86"/>
      <c r="E5076" s="86"/>
      <c r="F5076" s="86"/>
      <c r="G5076" s="86"/>
      <c r="H5076" s="86"/>
      <c r="I5076" s="86"/>
      <c r="U5076" s="86"/>
      <c r="Y5076" s="86"/>
    </row>
    <row r="5077" spans="1:25" x14ac:dyDescent="0.2">
      <c r="A5077" s="85"/>
      <c r="B5077" s="86"/>
      <c r="C5077" s="86"/>
      <c r="D5077" s="86"/>
      <c r="E5077" s="86"/>
      <c r="F5077" s="86"/>
      <c r="G5077" s="86"/>
      <c r="H5077" s="86"/>
      <c r="I5077" s="86"/>
      <c r="U5077" s="86"/>
      <c r="Y5077" s="86"/>
    </row>
    <row r="5078" spans="1:25" x14ac:dyDescent="0.2">
      <c r="A5078" s="85"/>
      <c r="B5078" s="86"/>
      <c r="C5078" s="86"/>
      <c r="D5078" s="86"/>
      <c r="E5078" s="86"/>
      <c r="F5078" s="86"/>
      <c r="G5078" s="86"/>
      <c r="H5078" s="86"/>
      <c r="I5078" s="86"/>
      <c r="U5078" s="86"/>
      <c r="Y5078" s="86"/>
    </row>
    <row r="5079" spans="1:25" x14ac:dyDescent="0.2">
      <c r="A5079" s="85"/>
      <c r="B5079" s="86"/>
      <c r="C5079" s="86"/>
      <c r="D5079" s="86"/>
      <c r="E5079" s="86"/>
      <c r="F5079" s="86"/>
      <c r="G5079" s="86"/>
      <c r="H5079" s="86"/>
      <c r="I5079" s="86"/>
      <c r="U5079" s="86"/>
      <c r="Y5079" s="86"/>
    </row>
    <row r="5080" spans="1:25" x14ac:dyDescent="0.2">
      <c r="A5080" s="85"/>
      <c r="B5080" s="86"/>
      <c r="C5080" s="86"/>
      <c r="D5080" s="86"/>
      <c r="E5080" s="86"/>
      <c r="F5080" s="86"/>
      <c r="G5080" s="86"/>
      <c r="H5080" s="86"/>
      <c r="I5080" s="86"/>
      <c r="U5080" s="86"/>
      <c r="Y5080" s="86"/>
    </row>
    <row r="5081" spans="1:25" x14ac:dyDescent="0.2">
      <c r="A5081" s="85"/>
      <c r="B5081" s="86"/>
      <c r="C5081" s="86"/>
      <c r="D5081" s="86"/>
      <c r="E5081" s="86"/>
      <c r="F5081" s="86"/>
      <c r="G5081" s="86"/>
      <c r="H5081" s="86"/>
      <c r="I5081" s="86"/>
      <c r="U5081" s="86"/>
      <c r="Y5081" s="86"/>
    </row>
    <row r="5082" spans="1:25" x14ac:dyDescent="0.2">
      <c r="A5082" s="85"/>
      <c r="B5082" s="86"/>
      <c r="C5082" s="86"/>
      <c r="D5082" s="86"/>
      <c r="E5082" s="86"/>
      <c r="F5082" s="86"/>
      <c r="G5082" s="86"/>
      <c r="H5082" s="86"/>
      <c r="I5082" s="86"/>
      <c r="U5082" s="86"/>
      <c r="Y5082" s="86"/>
    </row>
    <row r="5083" spans="1:25" x14ac:dyDescent="0.2">
      <c r="A5083" s="85"/>
      <c r="B5083" s="86"/>
      <c r="C5083" s="86"/>
      <c r="D5083" s="86"/>
      <c r="E5083" s="86"/>
      <c r="F5083" s="86"/>
      <c r="G5083" s="86"/>
      <c r="H5083" s="86"/>
      <c r="I5083" s="86"/>
      <c r="U5083" s="86"/>
      <c r="Y5083" s="86"/>
    </row>
    <row r="5084" spans="1:25" x14ac:dyDescent="0.2">
      <c r="A5084" s="85"/>
      <c r="B5084" s="86"/>
      <c r="C5084" s="86"/>
      <c r="D5084" s="86"/>
      <c r="E5084" s="86"/>
      <c r="F5084" s="86"/>
      <c r="G5084" s="86"/>
      <c r="H5084" s="86"/>
      <c r="I5084" s="86"/>
      <c r="U5084" s="86"/>
      <c r="Y5084" s="86"/>
    </row>
    <row r="5085" spans="1:25" x14ac:dyDescent="0.2">
      <c r="A5085" s="85"/>
      <c r="B5085" s="86"/>
      <c r="C5085" s="86"/>
      <c r="D5085" s="86"/>
      <c r="E5085" s="86"/>
      <c r="F5085" s="86"/>
      <c r="G5085" s="86"/>
      <c r="H5085" s="86"/>
      <c r="I5085" s="86"/>
      <c r="U5085" s="86"/>
      <c r="Y5085" s="86"/>
    </row>
    <row r="5086" spans="1:25" x14ac:dyDescent="0.2">
      <c r="A5086" s="85"/>
      <c r="B5086" s="86"/>
      <c r="C5086" s="86"/>
      <c r="D5086" s="86"/>
      <c r="E5086" s="86"/>
      <c r="F5086" s="86"/>
      <c r="G5086" s="86"/>
      <c r="H5086" s="86"/>
      <c r="I5086" s="86"/>
      <c r="U5086" s="86"/>
      <c r="Y5086" s="86"/>
    </row>
    <row r="5087" spans="1:25" x14ac:dyDescent="0.2">
      <c r="A5087" s="85"/>
      <c r="B5087" s="86"/>
      <c r="C5087" s="86"/>
      <c r="D5087" s="86"/>
      <c r="E5087" s="86"/>
      <c r="F5087" s="86"/>
      <c r="G5087" s="86"/>
      <c r="H5087" s="86"/>
      <c r="I5087" s="86"/>
      <c r="U5087" s="86"/>
      <c r="Y5087" s="86"/>
    </row>
    <row r="5088" spans="1:25" x14ac:dyDescent="0.2">
      <c r="A5088" s="85"/>
      <c r="B5088" s="86"/>
      <c r="C5088" s="86"/>
      <c r="D5088" s="86"/>
      <c r="E5088" s="86"/>
      <c r="F5088" s="86"/>
      <c r="G5088" s="86"/>
      <c r="H5088" s="86"/>
      <c r="I5088" s="86"/>
      <c r="U5088" s="86"/>
      <c r="Y5088" s="86"/>
    </row>
    <row r="5089" spans="1:25" x14ac:dyDescent="0.2">
      <c r="A5089" s="85"/>
      <c r="B5089" s="86"/>
      <c r="C5089" s="86"/>
      <c r="D5089" s="86"/>
      <c r="E5089" s="86"/>
      <c r="F5089" s="86"/>
      <c r="G5089" s="86"/>
      <c r="H5089" s="86"/>
      <c r="I5089" s="86"/>
      <c r="U5089" s="86"/>
      <c r="Y5089" s="86"/>
    </row>
    <row r="5090" spans="1:25" x14ac:dyDescent="0.2">
      <c r="A5090" s="85"/>
      <c r="B5090" s="86"/>
      <c r="C5090" s="86"/>
      <c r="D5090" s="86"/>
      <c r="E5090" s="86"/>
      <c r="F5090" s="86"/>
      <c r="G5090" s="86"/>
      <c r="H5090" s="86"/>
      <c r="I5090" s="86"/>
      <c r="U5090" s="86"/>
      <c r="Y5090" s="86"/>
    </row>
    <row r="5091" spans="1:25" x14ac:dyDescent="0.2">
      <c r="A5091" s="85"/>
      <c r="B5091" s="86"/>
      <c r="C5091" s="86"/>
      <c r="D5091" s="86"/>
      <c r="E5091" s="86"/>
      <c r="F5091" s="86"/>
      <c r="G5091" s="86"/>
      <c r="H5091" s="86"/>
      <c r="I5091" s="86"/>
      <c r="U5091" s="86"/>
      <c r="Y5091" s="86"/>
    </row>
    <row r="5092" spans="1:25" x14ac:dyDescent="0.2">
      <c r="A5092" s="85"/>
      <c r="B5092" s="86"/>
      <c r="C5092" s="86"/>
      <c r="D5092" s="86"/>
      <c r="E5092" s="86"/>
      <c r="F5092" s="86"/>
      <c r="G5092" s="86"/>
      <c r="H5092" s="86"/>
      <c r="I5092" s="86"/>
      <c r="U5092" s="86"/>
      <c r="Y5092" s="86"/>
    </row>
    <row r="5093" spans="1:25" x14ac:dyDescent="0.2">
      <c r="A5093" s="85"/>
      <c r="B5093" s="86"/>
      <c r="C5093" s="86"/>
      <c r="D5093" s="86"/>
      <c r="E5093" s="86"/>
      <c r="F5093" s="86"/>
      <c r="G5093" s="86"/>
      <c r="H5093" s="86"/>
      <c r="I5093" s="86"/>
      <c r="U5093" s="86"/>
      <c r="Y5093" s="86"/>
    </row>
    <row r="5094" spans="1:25" x14ac:dyDescent="0.2">
      <c r="A5094" s="85"/>
      <c r="B5094" s="86"/>
      <c r="C5094" s="86"/>
      <c r="D5094" s="86"/>
      <c r="E5094" s="86"/>
      <c r="F5094" s="86"/>
      <c r="G5094" s="86"/>
      <c r="H5094" s="86"/>
      <c r="I5094" s="86"/>
      <c r="U5094" s="86"/>
      <c r="Y5094" s="86"/>
    </row>
    <row r="5095" spans="1:25" x14ac:dyDescent="0.2">
      <c r="A5095" s="85"/>
      <c r="B5095" s="86"/>
      <c r="C5095" s="86"/>
      <c r="D5095" s="86"/>
      <c r="E5095" s="86"/>
      <c r="F5095" s="86"/>
      <c r="G5095" s="86"/>
      <c r="H5095" s="86"/>
      <c r="I5095" s="86"/>
      <c r="U5095" s="86"/>
      <c r="Y5095" s="86"/>
    </row>
    <row r="5096" spans="1:25" x14ac:dyDescent="0.2">
      <c r="A5096" s="85"/>
      <c r="B5096" s="86"/>
      <c r="C5096" s="86"/>
      <c r="D5096" s="86"/>
      <c r="E5096" s="86"/>
      <c r="F5096" s="86"/>
      <c r="G5096" s="86"/>
      <c r="H5096" s="86"/>
      <c r="I5096" s="86"/>
      <c r="U5096" s="86"/>
      <c r="Y5096" s="86"/>
    </row>
    <row r="5097" spans="1:25" x14ac:dyDescent="0.2">
      <c r="A5097" s="85"/>
      <c r="B5097" s="86"/>
      <c r="C5097" s="86"/>
      <c r="D5097" s="86"/>
      <c r="E5097" s="86"/>
      <c r="F5097" s="86"/>
      <c r="G5097" s="86"/>
      <c r="H5097" s="86"/>
      <c r="I5097" s="86"/>
      <c r="U5097" s="86"/>
      <c r="Y5097" s="86"/>
    </row>
    <row r="5098" spans="1:25" x14ac:dyDescent="0.2">
      <c r="A5098" s="85"/>
      <c r="B5098" s="86"/>
      <c r="C5098" s="86"/>
      <c r="D5098" s="86"/>
      <c r="E5098" s="86"/>
      <c r="F5098" s="86"/>
      <c r="G5098" s="86"/>
      <c r="H5098" s="86"/>
      <c r="I5098" s="86"/>
      <c r="U5098" s="86"/>
      <c r="Y5098" s="86"/>
    </row>
    <row r="5099" spans="1:25" x14ac:dyDescent="0.2">
      <c r="A5099" s="85"/>
      <c r="B5099" s="86"/>
      <c r="C5099" s="86"/>
      <c r="D5099" s="86"/>
      <c r="E5099" s="86"/>
      <c r="F5099" s="86"/>
      <c r="G5099" s="86"/>
      <c r="H5099" s="86"/>
      <c r="I5099" s="86"/>
      <c r="U5099" s="86"/>
      <c r="Y5099" s="86"/>
    </row>
    <row r="5100" spans="1:25" x14ac:dyDescent="0.2">
      <c r="A5100" s="85"/>
      <c r="B5100" s="86"/>
      <c r="C5100" s="86"/>
      <c r="D5100" s="86"/>
      <c r="E5100" s="86"/>
      <c r="F5100" s="86"/>
      <c r="G5100" s="86"/>
      <c r="H5100" s="86"/>
      <c r="I5100" s="86"/>
      <c r="U5100" s="86"/>
      <c r="Y5100" s="86"/>
    </row>
    <row r="5101" spans="1:25" x14ac:dyDescent="0.2">
      <c r="A5101" s="85"/>
      <c r="B5101" s="86"/>
      <c r="C5101" s="86"/>
      <c r="D5101" s="86"/>
      <c r="E5101" s="86"/>
      <c r="F5101" s="86"/>
      <c r="G5101" s="86"/>
      <c r="H5101" s="86"/>
      <c r="I5101" s="86"/>
      <c r="U5101" s="86"/>
      <c r="Y5101" s="86"/>
    </row>
    <row r="5102" spans="1:25" x14ac:dyDescent="0.2">
      <c r="A5102" s="85"/>
      <c r="B5102" s="86"/>
      <c r="C5102" s="86"/>
      <c r="D5102" s="86"/>
      <c r="E5102" s="86"/>
      <c r="F5102" s="86"/>
      <c r="G5102" s="86"/>
      <c r="H5102" s="86"/>
      <c r="I5102" s="86"/>
      <c r="U5102" s="86"/>
      <c r="Y5102" s="86"/>
    </row>
    <row r="5103" spans="1:25" x14ac:dyDescent="0.2">
      <c r="A5103" s="85"/>
      <c r="B5103" s="86"/>
      <c r="C5103" s="86"/>
      <c r="D5103" s="86"/>
      <c r="E5103" s="86"/>
      <c r="F5103" s="86"/>
      <c r="G5103" s="86"/>
      <c r="H5103" s="86"/>
      <c r="I5103" s="86"/>
      <c r="U5103" s="86"/>
      <c r="Y5103" s="86"/>
    </row>
    <row r="5104" spans="1:25" x14ac:dyDescent="0.2">
      <c r="A5104" s="85"/>
      <c r="B5104" s="86"/>
      <c r="C5104" s="86"/>
      <c r="D5104" s="86"/>
      <c r="E5104" s="86"/>
      <c r="F5104" s="86"/>
      <c r="G5104" s="86"/>
      <c r="H5104" s="86"/>
      <c r="I5104" s="86"/>
      <c r="U5104" s="86"/>
      <c r="Y5104" s="86"/>
    </row>
    <row r="5105" spans="1:25" x14ac:dyDescent="0.2">
      <c r="A5105" s="85"/>
      <c r="B5105" s="86"/>
      <c r="C5105" s="86"/>
      <c r="D5105" s="86"/>
      <c r="E5105" s="86"/>
      <c r="F5105" s="86"/>
      <c r="G5105" s="86"/>
      <c r="H5105" s="86"/>
      <c r="I5105" s="86"/>
      <c r="U5105" s="86"/>
      <c r="Y5105" s="86"/>
    </row>
    <row r="5106" spans="1:25" x14ac:dyDescent="0.2">
      <c r="A5106" s="85"/>
      <c r="B5106" s="86"/>
      <c r="C5106" s="86"/>
      <c r="D5106" s="86"/>
      <c r="E5106" s="86"/>
      <c r="F5106" s="86"/>
      <c r="G5106" s="86"/>
      <c r="H5106" s="86"/>
      <c r="I5106" s="86"/>
      <c r="U5106" s="86"/>
      <c r="Y5106" s="86"/>
    </row>
    <row r="5107" spans="1:25" x14ac:dyDescent="0.2">
      <c r="A5107" s="85"/>
      <c r="B5107" s="86"/>
      <c r="C5107" s="86"/>
      <c r="D5107" s="86"/>
      <c r="E5107" s="86"/>
      <c r="F5107" s="86"/>
      <c r="G5107" s="86"/>
      <c r="H5107" s="86"/>
      <c r="I5107" s="86"/>
      <c r="U5107" s="86"/>
      <c r="Y5107" s="86"/>
    </row>
    <row r="5108" spans="1:25" x14ac:dyDescent="0.2">
      <c r="A5108" s="85"/>
      <c r="B5108" s="86"/>
      <c r="C5108" s="86"/>
      <c r="D5108" s="86"/>
      <c r="E5108" s="86"/>
      <c r="F5108" s="86"/>
      <c r="G5108" s="86"/>
      <c r="H5108" s="86"/>
      <c r="I5108" s="86"/>
      <c r="U5108" s="86"/>
      <c r="Y5108" s="86"/>
    </row>
    <row r="5109" spans="1:25" x14ac:dyDescent="0.2">
      <c r="A5109" s="85"/>
      <c r="B5109" s="86"/>
      <c r="C5109" s="86"/>
      <c r="D5109" s="86"/>
      <c r="E5109" s="86"/>
      <c r="F5109" s="86"/>
      <c r="G5109" s="86"/>
      <c r="H5109" s="86"/>
      <c r="I5109" s="86"/>
      <c r="U5109" s="86"/>
      <c r="Y5109" s="86"/>
    </row>
    <row r="5110" spans="1:25" x14ac:dyDescent="0.2">
      <c r="A5110" s="85"/>
      <c r="B5110" s="86"/>
      <c r="C5110" s="86"/>
      <c r="D5110" s="86"/>
      <c r="E5110" s="86"/>
      <c r="F5110" s="86"/>
      <c r="G5110" s="86"/>
      <c r="H5110" s="86"/>
      <c r="I5110" s="86"/>
      <c r="U5110" s="86"/>
      <c r="Y5110" s="86"/>
    </row>
    <row r="5111" spans="1:25" x14ac:dyDescent="0.2">
      <c r="A5111" s="85"/>
      <c r="B5111" s="86"/>
      <c r="C5111" s="86"/>
      <c r="D5111" s="86"/>
      <c r="E5111" s="86"/>
      <c r="F5111" s="86"/>
      <c r="G5111" s="86"/>
      <c r="H5111" s="86"/>
      <c r="I5111" s="86"/>
      <c r="U5111" s="86"/>
      <c r="Y5111" s="86"/>
    </row>
    <row r="5112" spans="1:25" x14ac:dyDescent="0.2">
      <c r="A5112" s="85"/>
      <c r="B5112" s="86"/>
      <c r="C5112" s="86"/>
      <c r="D5112" s="86"/>
      <c r="E5112" s="86"/>
      <c r="F5112" s="86"/>
      <c r="G5112" s="86"/>
      <c r="H5112" s="86"/>
      <c r="I5112" s="86"/>
      <c r="U5112" s="86"/>
      <c r="Y5112" s="86"/>
    </row>
    <row r="5113" spans="1:25" x14ac:dyDescent="0.2">
      <c r="A5113" s="85"/>
      <c r="B5113" s="86"/>
      <c r="C5113" s="86"/>
      <c r="D5113" s="86"/>
      <c r="E5113" s="86"/>
      <c r="F5113" s="86"/>
      <c r="G5113" s="86"/>
      <c r="H5113" s="86"/>
      <c r="I5113" s="86"/>
      <c r="U5113" s="86"/>
      <c r="Y5113" s="86"/>
    </row>
    <row r="5114" spans="1:25" x14ac:dyDescent="0.2">
      <c r="A5114" s="85"/>
      <c r="B5114" s="86"/>
      <c r="C5114" s="86"/>
      <c r="D5114" s="86"/>
      <c r="E5114" s="86"/>
      <c r="F5114" s="86"/>
      <c r="G5114" s="86"/>
      <c r="H5114" s="86"/>
      <c r="I5114" s="86"/>
      <c r="U5114" s="86"/>
      <c r="Y5114" s="86"/>
    </row>
    <row r="5115" spans="1:25" x14ac:dyDescent="0.2">
      <c r="A5115" s="85"/>
      <c r="B5115" s="86"/>
      <c r="C5115" s="86"/>
      <c r="D5115" s="86"/>
      <c r="E5115" s="86"/>
      <c r="F5115" s="86"/>
      <c r="G5115" s="86"/>
      <c r="H5115" s="86"/>
      <c r="I5115" s="86"/>
      <c r="U5115" s="86"/>
      <c r="Y5115" s="86"/>
    </row>
    <row r="5116" spans="1:25" x14ac:dyDescent="0.2">
      <c r="A5116" s="85"/>
      <c r="B5116" s="86"/>
      <c r="C5116" s="86"/>
      <c r="D5116" s="86"/>
      <c r="E5116" s="86"/>
      <c r="F5116" s="86"/>
      <c r="G5116" s="86"/>
      <c r="H5116" s="86"/>
      <c r="I5116" s="86"/>
      <c r="U5116" s="86"/>
      <c r="Y5116" s="86"/>
    </row>
    <row r="5117" spans="1:25" x14ac:dyDescent="0.2">
      <c r="A5117" s="85"/>
      <c r="B5117" s="86"/>
      <c r="C5117" s="86"/>
      <c r="D5117" s="86"/>
      <c r="E5117" s="86"/>
      <c r="F5117" s="86"/>
      <c r="G5117" s="86"/>
      <c r="H5117" s="86"/>
      <c r="I5117" s="86"/>
      <c r="U5117" s="86"/>
      <c r="Y5117" s="86"/>
    </row>
    <row r="5118" spans="1:25" x14ac:dyDescent="0.2">
      <c r="A5118" s="85"/>
      <c r="B5118" s="86"/>
      <c r="C5118" s="86"/>
      <c r="D5118" s="86"/>
      <c r="E5118" s="86"/>
      <c r="F5118" s="86"/>
      <c r="G5118" s="86"/>
      <c r="H5118" s="86"/>
      <c r="I5118" s="86"/>
      <c r="U5118" s="86"/>
      <c r="Y5118" s="86"/>
    </row>
    <row r="5119" spans="1:25" x14ac:dyDescent="0.2">
      <c r="A5119" s="85"/>
      <c r="B5119" s="86"/>
      <c r="C5119" s="86"/>
      <c r="D5119" s="86"/>
      <c r="E5119" s="86"/>
      <c r="F5119" s="86"/>
      <c r="G5119" s="86"/>
      <c r="H5119" s="86"/>
      <c r="I5119" s="86"/>
      <c r="U5119" s="86"/>
      <c r="Y5119" s="86"/>
    </row>
    <row r="5120" spans="1:25" x14ac:dyDescent="0.2">
      <c r="A5120" s="85"/>
      <c r="B5120" s="86"/>
      <c r="C5120" s="86"/>
      <c r="D5120" s="86"/>
      <c r="E5120" s="86"/>
      <c r="F5120" s="86"/>
      <c r="G5120" s="86"/>
      <c r="H5120" s="86"/>
      <c r="I5120" s="86"/>
      <c r="U5120" s="86"/>
      <c r="Y5120" s="86"/>
    </row>
    <row r="5121" spans="1:25" x14ac:dyDescent="0.2">
      <c r="A5121" s="85"/>
      <c r="B5121" s="86"/>
      <c r="C5121" s="86"/>
      <c r="D5121" s="86"/>
      <c r="E5121" s="86"/>
      <c r="F5121" s="86"/>
      <c r="G5121" s="86"/>
      <c r="H5121" s="86"/>
      <c r="I5121" s="86"/>
      <c r="U5121" s="86"/>
      <c r="Y5121" s="86"/>
    </row>
    <row r="5122" spans="1:25" x14ac:dyDescent="0.2">
      <c r="A5122" s="85"/>
      <c r="B5122" s="86"/>
      <c r="C5122" s="86"/>
      <c r="D5122" s="86"/>
      <c r="E5122" s="86"/>
      <c r="F5122" s="86"/>
      <c r="G5122" s="86"/>
      <c r="H5122" s="86"/>
      <c r="I5122" s="86"/>
      <c r="U5122" s="86"/>
      <c r="Y5122" s="86"/>
    </row>
    <row r="5123" spans="1:25" x14ac:dyDescent="0.2">
      <c r="A5123" s="85"/>
      <c r="B5123" s="86"/>
      <c r="C5123" s="86"/>
      <c r="D5123" s="86"/>
      <c r="E5123" s="86"/>
      <c r="F5123" s="86"/>
      <c r="G5123" s="86"/>
      <c r="H5123" s="86"/>
      <c r="I5123" s="86"/>
      <c r="U5123" s="86"/>
      <c r="Y5123" s="86"/>
    </row>
    <row r="5124" spans="1:25" x14ac:dyDescent="0.2">
      <c r="A5124" s="85"/>
      <c r="B5124" s="86"/>
      <c r="C5124" s="86"/>
      <c r="D5124" s="86"/>
      <c r="E5124" s="86"/>
      <c r="F5124" s="86"/>
      <c r="G5124" s="86"/>
      <c r="H5124" s="86"/>
      <c r="I5124" s="86"/>
      <c r="U5124" s="86"/>
      <c r="Y5124" s="86"/>
    </row>
    <row r="5125" spans="1:25" x14ac:dyDescent="0.2">
      <c r="A5125" s="85"/>
      <c r="B5125" s="86"/>
      <c r="C5125" s="86"/>
      <c r="D5125" s="86"/>
      <c r="E5125" s="86"/>
      <c r="F5125" s="86"/>
      <c r="G5125" s="86"/>
      <c r="H5125" s="86"/>
      <c r="I5125" s="86"/>
      <c r="U5125" s="86"/>
      <c r="Y5125" s="86"/>
    </row>
    <row r="5126" spans="1:25" x14ac:dyDescent="0.2">
      <c r="A5126" s="85"/>
      <c r="B5126" s="86"/>
      <c r="C5126" s="86"/>
      <c r="D5126" s="86"/>
      <c r="E5126" s="86"/>
      <c r="F5126" s="86"/>
      <c r="G5126" s="86"/>
      <c r="H5126" s="86"/>
      <c r="I5126" s="86"/>
      <c r="U5126" s="86"/>
      <c r="Y5126" s="86"/>
    </row>
    <row r="5127" spans="1:25" x14ac:dyDescent="0.2">
      <c r="A5127" s="85"/>
      <c r="B5127" s="86"/>
      <c r="C5127" s="86"/>
      <c r="D5127" s="86"/>
      <c r="E5127" s="86"/>
      <c r="F5127" s="86"/>
      <c r="G5127" s="86"/>
      <c r="H5127" s="86"/>
      <c r="I5127" s="86"/>
      <c r="U5127" s="86"/>
      <c r="Y5127" s="86"/>
    </row>
    <row r="5128" spans="1:25" x14ac:dyDescent="0.2">
      <c r="A5128" s="85"/>
      <c r="B5128" s="86"/>
      <c r="C5128" s="86"/>
      <c r="D5128" s="86"/>
      <c r="E5128" s="86"/>
      <c r="F5128" s="86"/>
      <c r="G5128" s="86"/>
      <c r="H5128" s="86"/>
      <c r="I5128" s="86"/>
      <c r="U5128" s="86"/>
      <c r="Y5128" s="86"/>
    </row>
    <row r="5129" spans="1:25" x14ac:dyDescent="0.2">
      <c r="A5129" s="85"/>
      <c r="B5129" s="86"/>
      <c r="C5129" s="86"/>
      <c r="D5129" s="86"/>
      <c r="E5129" s="86"/>
      <c r="F5129" s="86"/>
      <c r="G5129" s="86"/>
      <c r="H5129" s="86"/>
      <c r="I5129" s="86"/>
      <c r="U5129" s="86"/>
      <c r="Y5129" s="86"/>
    </row>
    <row r="5130" spans="1:25" x14ac:dyDescent="0.2">
      <c r="A5130" s="85"/>
      <c r="B5130" s="86"/>
      <c r="C5130" s="86"/>
      <c r="D5130" s="86"/>
      <c r="E5130" s="86"/>
      <c r="F5130" s="86"/>
      <c r="G5130" s="86"/>
      <c r="H5130" s="86"/>
      <c r="I5130" s="86"/>
      <c r="U5130" s="86"/>
      <c r="Y5130" s="86"/>
    </row>
    <row r="5131" spans="1:25" x14ac:dyDescent="0.2">
      <c r="A5131" s="85"/>
      <c r="B5131" s="86"/>
      <c r="C5131" s="86"/>
      <c r="D5131" s="86"/>
      <c r="E5131" s="86"/>
      <c r="F5131" s="86"/>
      <c r="G5131" s="86"/>
      <c r="H5131" s="86"/>
      <c r="I5131" s="86"/>
      <c r="U5131" s="86"/>
      <c r="Y5131" s="86"/>
    </row>
    <row r="5132" spans="1:25" x14ac:dyDescent="0.2">
      <c r="A5132" s="85"/>
      <c r="B5132" s="86"/>
      <c r="C5132" s="86"/>
      <c r="D5132" s="86"/>
      <c r="E5132" s="86"/>
      <c r="F5132" s="86"/>
      <c r="G5132" s="86"/>
      <c r="H5132" s="86"/>
      <c r="I5132" s="86"/>
      <c r="U5132" s="86"/>
      <c r="Y5132" s="86"/>
    </row>
    <row r="5133" spans="1:25" x14ac:dyDescent="0.2">
      <c r="A5133" s="85"/>
      <c r="B5133" s="86"/>
      <c r="C5133" s="86"/>
      <c r="D5133" s="86"/>
      <c r="E5133" s="86"/>
      <c r="F5133" s="86"/>
      <c r="G5133" s="86"/>
      <c r="H5133" s="86"/>
      <c r="I5133" s="86"/>
      <c r="U5133" s="86"/>
      <c r="Y5133" s="86"/>
    </row>
    <row r="5134" spans="1:25" x14ac:dyDescent="0.2">
      <c r="A5134" s="85"/>
      <c r="B5134" s="86"/>
      <c r="C5134" s="86"/>
      <c r="D5134" s="86"/>
      <c r="E5134" s="86"/>
      <c r="F5134" s="86"/>
      <c r="G5134" s="86"/>
      <c r="H5134" s="86"/>
      <c r="I5134" s="86"/>
      <c r="U5134" s="86"/>
      <c r="Y5134" s="86"/>
    </row>
    <row r="5135" spans="1:25" x14ac:dyDescent="0.2">
      <c r="A5135" s="85"/>
      <c r="B5135" s="86"/>
      <c r="C5135" s="86"/>
      <c r="D5135" s="86"/>
      <c r="E5135" s="86"/>
      <c r="F5135" s="86"/>
      <c r="G5135" s="86"/>
      <c r="H5135" s="86"/>
      <c r="I5135" s="86"/>
      <c r="U5135" s="86"/>
      <c r="Y5135" s="86"/>
    </row>
    <row r="5136" spans="1:25" x14ac:dyDescent="0.2">
      <c r="A5136" s="85"/>
      <c r="B5136" s="86"/>
      <c r="C5136" s="86"/>
      <c r="D5136" s="86"/>
      <c r="E5136" s="86"/>
      <c r="F5136" s="86"/>
      <c r="G5136" s="86"/>
      <c r="H5136" s="86"/>
      <c r="I5136" s="86"/>
      <c r="U5136" s="86"/>
      <c r="Y5136" s="86"/>
    </row>
    <row r="5137" spans="1:25" x14ac:dyDescent="0.2">
      <c r="A5137" s="85"/>
      <c r="B5137" s="86"/>
      <c r="C5137" s="86"/>
      <c r="D5137" s="86"/>
      <c r="E5137" s="86"/>
      <c r="F5137" s="86"/>
      <c r="G5137" s="86"/>
      <c r="H5137" s="86"/>
      <c r="I5137" s="86"/>
      <c r="U5137" s="86"/>
      <c r="Y5137" s="86"/>
    </row>
    <row r="5138" spans="1:25" x14ac:dyDescent="0.2">
      <c r="A5138" s="85"/>
      <c r="B5138" s="86"/>
      <c r="C5138" s="86"/>
      <c r="D5138" s="86"/>
      <c r="E5138" s="86"/>
      <c r="F5138" s="86"/>
      <c r="G5138" s="86"/>
      <c r="H5138" s="86"/>
      <c r="I5138" s="86"/>
      <c r="U5138" s="86"/>
      <c r="Y5138" s="86"/>
    </row>
    <row r="5139" spans="1:25" x14ac:dyDescent="0.2">
      <c r="A5139" s="85"/>
      <c r="B5139" s="86"/>
      <c r="C5139" s="86"/>
      <c r="D5139" s="86"/>
      <c r="E5139" s="86"/>
      <c r="F5139" s="86"/>
      <c r="G5139" s="86"/>
      <c r="H5139" s="86"/>
      <c r="I5139" s="86"/>
      <c r="U5139" s="86"/>
      <c r="Y5139" s="86"/>
    </row>
    <row r="5140" spans="1:25" x14ac:dyDescent="0.2">
      <c r="A5140" s="85"/>
      <c r="B5140" s="86"/>
      <c r="C5140" s="86"/>
      <c r="D5140" s="86"/>
      <c r="E5140" s="86"/>
      <c r="F5140" s="86"/>
      <c r="G5140" s="86"/>
      <c r="H5140" s="86"/>
      <c r="I5140" s="86"/>
      <c r="U5140" s="86"/>
      <c r="Y5140" s="86"/>
    </row>
    <row r="5141" spans="1:25" x14ac:dyDescent="0.2">
      <c r="A5141" s="85"/>
      <c r="B5141" s="86"/>
      <c r="C5141" s="86"/>
      <c r="D5141" s="86"/>
      <c r="E5141" s="86"/>
      <c r="F5141" s="86"/>
      <c r="G5141" s="86"/>
      <c r="H5141" s="86"/>
      <c r="I5141" s="86"/>
      <c r="U5141" s="86"/>
      <c r="Y5141" s="86"/>
    </row>
    <row r="5142" spans="1:25" x14ac:dyDescent="0.2">
      <c r="A5142" s="85"/>
      <c r="B5142" s="86"/>
      <c r="C5142" s="86"/>
      <c r="D5142" s="86"/>
      <c r="E5142" s="86"/>
      <c r="F5142" s="86"/>
      <c r="G5142" s="86"/>
      <c r="H5142" s="86"/>
      <c r="I5142" s="86"/>
      <c r="U5142" s="86"/>
      <c r="Y5142" s="86"/>
    </row>
    <row r="5143" spans="1:25" x14ac:dyDescent="0.2">
      <c r="A5143" s="85"/>
      <c r="B5143" s="86"/>
      <c r="C5143" s="86"/>
      <c r="D5143" s="86"/>
      <c r="E5143" s="86"/>
      <c r="F5143" s="86"/>
      <c r="G5143" s="86"/>
      <c r="H5143" s="86"/>
      <c r="I5143" s="86"/>
      <c r="U5143" s="86"/>
      <c r="Y5143" s="86"/>
    </row>
    <row r="5144" spans="1:25" x14ac:dyDescent="0.2">
      <c r="A5144" s="85"/>
      <c r="B5144" s="86"/>
      <c r="C5144" s="86"/>
      <c r="D5144" s="86"/>
      <c r="E5144" s="86"/>
      <c r="F5144" s="86"/>
      <c r="G5144" s="86"/>
      <c r="H5144" s="86"/>
      <c r="I5144" s="86"/>
      <c r="U5144" s="86"/>
      <c r="Y5144" s="86"/>
    </row>
    <row r="5145" spans="1:25" x14ac:dyDescent="0.2">
      <c r="A5145" s="85"/>
      <c r="B5145" s="86"/>
      <c r="C5145" s="86"/>
      <c r="D5145" s="86"/>
      <c r="E5145" s="86"/>
      <c r="F5145" s="86"/>
      <c r="G5145" s="86"/>
      <c r="H5145" s="86"/>
      <c r="I5145" s="86"/>
      <c r="U5145" s="86"/>
      <c r="Y5145" s="86"/>
    </row>
    <row r="5146" spans="1:25" x14ac:dyDescent="0.2">
      <c r="A5146" s="85"/>
      <c r="B5146" s="86"/>
      <c r="C5146" s="86"/>
      <c r="D5146" s="86"/>
      <c r="E5146" s="86"/>
      <c r="F5146" s="86"/>
      <c r="G5146" s="86"/>
      <c r="H5146" s="86"/>
      <c r="I5146" s="86"/>
      <c r="U5146" s="86"/>
      <c r="Y5146" s="86"/>
    </row>
    <row r="5147" spans="1:25" x14ac:dyDescent="0.2">
      <c r="A5147" s="85"/>
      <c r="B5147" s="86"/>
      <c r="C5147" s="86"/>
      <c r="D5147" s="86"/>
      <c r="E5147" s="86"/>
      <c r="F5147" s="86"/>
      <c r="G5147" s="86"/>
      <c r="H5147" s="86"/>
      <c r="I5147" s="86"/>
      <c r="U5147" s="86"/>
      <c r="Y5147" s="86"/>
    </row>
    <row r="5148" spans="1:25" x14ac:dyDescent="0.2">
      <c r="A5148" s="85"/>
      <c r="B5148" s="86"/>
      <c r="C5148" s="86"/>
      <c r="D5148" s="86"/>
      <c r="E5148" s="86"/>
      <c r="F5148" s="86"/>
      <c r="G5148" s="86"/>
      <c r="H5148" s="86"/>
      <c r="I5148" s="86"/>
      <c r="U5148" s="86"/>
      <c r="Y5148" s="86"/>
    </row>
    <row r="5149" spans="1:25" x14ac:dyDescent="0.2">
      <c r="A5149" s="85"/>
      <c r="B5149" s="86"/>
      <c r="C5149" s="86"/>
      <c r="D5149" s="86"/>
      <c r="E5149" s="86"/>
      <c r="F5149" s="86"/>
      <c r="G5149" s="86"/>
      <c r="H5149" s="86"/>
      <c r="I5149" s="86"/>
      <c r="U5149" s="86"/>
      <c r="Y5149" s="86"/>
    </row>
    <row r="5150" spans="1:25" x14ac:dyDescent="0.2">
      <c r="A5150" s="85"/>
      <c r="B5150" s="86"/>
      <c r="C5150" s="86"/>
      <c r="D5150" s="86"/>
      <c r="E5150" s="86"/>
      <c r="F5150" s="86"/>
      <c r="G5150" s="86"/>
      <c r="H5150" s="86"/>
      <c r="I5150" s="86"/>
      <c r="U5150" s="86"/>
      <c r="Y5150" s="86"/>
    </row>
    <row r="5151" spans="1:25" x14ac:dyDescent="0.2">
      <c r="A5151" s="85"/>
      <c r="B5151" s="86"/>
      <c r="C5151" s="86"/>
      <c r="D5151" s="86"/>
      <c r="E5151" s="86"/>
      <c r="F5151" s="86"/>
      <c r="G5151" s="86"/>
      <c r="H5151" s="86"/>
      <c r="I5151" s="86"/>
      <c r="U5151" s="86"/>
      <c r="Y5151" s="86"/>
    </row>
    <row r="5152" spans="1:25" x14ac:dyDescent="0.2">
      <c r="A5152" s="85"/>
      <c r="B5152" s="86"/>
      <c r="C5152" s="86"/>
      <c r="D5152" s="86"/>
      <c r="E5152" s="86"/>
      <c r="F5152" s="86"/>
      <c r="G5152" s="86"/>
      <c r="H5152" s="86"/>
      <c r="I5152" s="86"/>
      <c r="U5152" s="86"/>
      <c r="Y5152" s="86"/>
    </row>
    <row r="5153" spans="1:25" x14ac:dyDescent="0.2">
      <c r="A5153" s="85"/>
      <c r="B5153" s="86"/>
      <c r="C5153" s="86"/>
      <c r="D5153" s="86"/>
      <c r="E5153" s="86"/>
      <c r="F5153" s="86"/>
      <c r="G5153" s="86"/>
      <c r="H5153" s="86"/>
      <c r="I5153" s="86"/>
      <c r="U5153" s="86"/>
      <c r="Y5153" s="86"/>
    </row>
    <row r="5154" spans="1:25" x14ac:dyDescent="0.2">
      <c r="A5154" s="85"/>
      <c r="B5154" s="86"/>
      <c r="C5154" s="86"/>
      <c r="D5154" s="86"/>
      <c r="E5154" s="86"/>
      <c r="F5154" s="86"/>
      <c r="G5154" s="86"/>
      <c r="H5154" s="86"/>
      <c r="I5154" s="86"/>
      <c r="U5154" s="86"/>
      <c r="Y5154" s="86"/>
    </row>
    <row r="5155" spans="1:25" x14ac:dyDescent="0.2">
      <c r="A5155" s="85"/>
      <c r="B5155" s="86"/>
      <c r="C5155" s="86"/>
      <c r="D5155" s="86"/>
      <c r="E5155" s="86"/>
      <c r="F5155" s="86"/>
      <c r="G5155" s="86"/>
      <c r="H5155" s="86"/>
      <c r="I5155" s="86"/>
      <c r="U5155" s="86"/>
      <c r="Y5155" s="86"/>
    </row>
    <row r="5156" spans="1:25" x14ac:dyDescent="0.2">
      <c r="A5156" s="85"/>
      <c r="B5156" s="86"/>
      <c r="C5156" s="86"/>
      <c r="D5156" s="86"/>
      <c r="E5156" s="86"/>
      <c r="F5156" s="86"/>
      <c r="G5156" s="86"/>
      <c r="H5156" s="86"/>
      <c r="I5156" s="86"/>
      <c r="U5156" s="86"/>
      <c r="Y5156" s="86"/>
    </row>
    <row r="5157" spans="1:25" x14ac:dyDescent="0.2">
      <c r="A5157" s="85"/>
      <c r="B5157" s="86"/>
      <c r="C5157" s="86"/>
      <c r="D5157" s="86"/>
      <c r="E5157" s="86"/>
      <c r="F5157" s="86"/>
      <c r="G5157" s="86"/>
      <c r="H5157" s="86"/>
      <c r="I5157" s="86"/>
      <c r="U5157" s="86"/>
      <c r="Y5157" s="86"/>
    </row>
    <row r="5158" spans="1:25" x14ac:dyDescent="0.2">
      <c r="A5158" s="85"/>
      <c r="B5158" s="86"/>
      <c r="C5158" s="86"/>
      <c r="D5158" s="86"/>
      <c r="E5158" s="86"/>
      <c r="F5158" s="86"/>
      <c r="G5158" s="86"/>
      <c r="H5158" s="86"/>
      <c r="I5158" s="86"/>
      <c r="U5158" s="86"/>
      <c r="Y5158" s="86"/>
    </row>
    <row r="5159" spans="1:25" x14ac:dyDescent="0.2">
      <c r="A5159" s="85"/>
      <c r="B5159" s="86"/>
      <c r="C5159" s="86"/>
      <c r="D5159" s="86"/>
      <c r="E5159" s="86"/>
      <c r="F5159" s="86"/>
      <c r="G5159" s="86"/>
      <c r="H5159" s="86"/>
      <c r="I5159" s="86"/>
      <c r="U5159" s="86"/>
      <c r="Y5159" s="86"/>
    </row>
    <row r="5160" spans="1:25" x14ac:dyDescent="0.2">
      <c r="A5160" s="85"/>
      <c r="B5160" s="86"/>
      <c r="C5160" s="86"/>
      <c r="D5160" s="86"/>
      <c r="E5160" s="86"/>
      <c r="F5160" s="86"/>
      <c r="G5160" s="86"/>
      <c r="H5160" s="86"/>
      <c r="I5160" s="86"/>
      <c r="U5160" s="86"/>
      <c r="Y5160" s="86"/>
    </row>
    <row r="5161" spans="1:25" x14ac:dyDescent="0.2">
      <c r="A5161" s="85"/>
      <c r="B5161" s="86"/>
      <c r="C5161" s="86"/>
      <c r="D5161" s="86"/>
      <c r="E5161" s="86"/>
      <c r="F5161" s="86"/>
      <c r="G5161" s="86"/>
      <c r="H5161" s="86"/>
      <c r="I5161" s="86"/>
      <c r="U5161" s="86"/>
      <c r="Y5161" s="86"/>
    </row>
    <row r="5162" spans="1:25" x14ac:dyDescent="0.2">
      <c r="A5162" s="85"/>
      <c r="B5162" s="86"/>
      <c r="C5162" s="86"/>
      <c r="D5162" s="86"/>
      <c r="E5162" s="86"/>
      <c r="F5162" s="86"/>
      <c r="G5162" s="86"/>
      <c r="H5162" s="86"/>
      <c r="I5162" s="86"/>
      <c r="U5162" s="86"/>
      <c r="Y5162" s="86"/>
    </row>
    <row r="5163" spans="1:25" x14ac:dyDescent="0.2">
      <c r="A5163" s="85"/>
      <c r="B5163" s="86"/>
      <c r="C5163" s="86"/>
      <c r="D5163" s="86"/>
      <c r="E5163" s="86"/>
      <c r="F5163" s="86"/>
      <c r="G5163" s="86"/>
      <c r="H5163" s="86"/>
      <c r="I5163" s="86"/>
      <c r="U5163" s="86"/>
      <c r="Y5163" s="86"/>
    </row>
    <row r="5164" spans="1:25" x14ac:dyDescent="0.2">
      <c r="A5164" s="85"/>
      <c r="B5164" s="86"/>
      <c r="C5164" s="86"/>
      <c r="D5164" s="86"/>
      <c r="E5164" s="86"/>
      <c r="F5164" s="86"/>
      <c r="G5164" s="86"/>
      <c r="H5164" s="86"/>
      <c r="I5164" s="86"/>
      <c r="U5164" s="86"/>
      <c r="Y5164" s="86"/>
    </row>
    <row r="5165" spans="1:25" x14ac:dyDescent="0.2">
      <c r="A5165" s="85"/>
      <c r="B5165" s="86"/>
      <c r="C5165" s="86"/>
      <c r="D5165" s="86"/>
      <c r="E5165" s="86"/>
      <c r="F5165" s="86"/>
      <c r="G5165" s="86"/>
      <c r="H5165" s="86"/>
      <c r="I5165" s="86"/>
      <c r="U5165" s="86"/>
      <c r="Y5165" s="86"/>
    </row>
    <row r="5166" spans="1:25" x14ac:dyDescent="0.2">
      <c r="A5166" s="85"/>
      <c r="B5166" s="86"/>
      <c r="C5166" s="86"/>
      <c r="D5166" s="86"/>
      <c r="E5166" s="86"/>
      <c r="F5166" s="86"/>
      <c r="G5166" s="86"/>
      <c r="H5166" s="86"/>
      <c r="I5166" s="86"/>
      <c r="U5166" s="86"/>
      <c r="Y5166" s="86"/>
    </row>
    <row r="5167" spans="1:25" x14ac:dyDescent="0.2">
      <c r="A5167" s="85"/>
      <c r="B5167" s="86"/>
      <c r="C5167" s="86"/>
      <c r="D5167" s="86"/>
      <c r="E5167" s="86"/>
      <c r="F5167" s="86"/>
      <c r="G5167" s="86"/>
      <c r="H5167" s="86"/>
      <c r="I5167" s="86"/>
      <c r="U5167" s="86"/>
      <c r="Y5167" s="86"/>
    </row>
    <row r="5168" spans="1:25" x14ac:dyDescent="0.2">
      <c r="A5168" s="85"/>
      <c r="B5168" s="86"/>
      <c r="C5168" s="86"/>
      <c r="D5168" s="86"/>
      <c r="E5168" s="86"/>
      <c r="F5168" s="86"/>
      <c r="G5168" s="86"/>
      <c r="H5168" s="86"/>
      <c r="I5168" s="86"/>
      <c r="U5168" s="86"/>
      <c r="Y5168" s="86"/>
    </row>
    <row r="5169" spans="1:25" x14ac:dyDescent="0.2">
      <c r="A5169" s="85"/>
      <c r="B5169" s="86"/>
      <c r="C5169" s="86"/>
      <c r="D5169" s="86"/>
      <c r="E5169" s="86"/>
      <c r="F5169" s="86"/>
      <c r="G5169" s="86"/>
      <c r="H5169" s="86"/>
      <c r="I5169" s="86"/>
      <c r="U5169" s="86"/>
      <c r="Y5169" s="86"/>
    </row>
    <row r="5170" spans="1:25" x14ac:dyDescent="0.2">
      <c r="A5170" s="85"/>
      <c r="B5170" s="86"/>
      <c r="C5170" s="86"/>
      <c r="D5170" s="86"/>
      <c r="E5170" s="86"/>
      <c r="F5170" s="86"/>
      <c r="G5170" s="86"/>
      <c r="H5170" s="86"/>
      <c r="I5170" s="86"/>
      <c r="U5170" s="86"/>
      <c r="Y5170" s="86"/>
    </row>
    <row r="5171" spans="1:25" x14ac:dyDescent="0.2">
      <c r="A5171" s="85"/>
      <c r="B5171" s="86"/>
      <c r="C5171" s="86"/>
      <c r="D5171" s="86"/>
      <c r="E5171" s="86"/>
      <c r="F5171" s="86"/>
      <c r="G5171" s="86"/>
      <c r="H5171" s="86"/>
      <c r="I5171" s="86"/>
      <c r="U5171" s="86"/>
      <c r="Y5171" s="86"/>
    </row>
    <row r="5172" spans="1:25" x14ac:dyDescent="0.2">
      <c r="A5172" s="85"/>
      <c r="B5172" s="86"/>
      <c r="C5172" s="86"/>
      <c r="D5172" s="86"/>
      <c r="E5172" s="86"/>
      <c r="F5172" s="86"/>
      <c r="G5172" s="86"/>
      <c r="H5172" s="86"/>
      <c r="I5172" s="86"/>
      <c r="U5172" s="86"/>
      <c r="Y5172" s="86"/>
    </row>
    <row r="5173" spans="1:25" x14ac:dyDescent="0.2">
      <c r="A5173" s="85"/>
      <c r="B5173" s="86"/>
      <c r="C5173" s="86"/>
      <c r="D5173" s="86"/>
      <c r="E5173" s="86"/>
      <c r="F5173" s="86"/>
      <c r="G5173" s="86"/>
      <c r="H5173" s="86"/>
      <c r="I5173" s="86"/>
      <c r="U5173" s="86"/>
      <c r="Y5173" s="86"/>
    </row>
    <row r="5174" spans="1:25" x14ac:dyDescent="0.2">
      <c r="A5174" s="85"/>
      <c r="B5174" s="86"/>
      <c r="C5174" s="86"/>
      <c r="D5174" s="86"/>
      <c r="E5174" s="86"/>
      <c r="F5174" s="86"/>
      <c r="G5174" s="86"/>
      <c r="H5174" s="86"/>
      <c r="I5174" s="86"/>
      <c r="U5174" s="86"/>
      <c r="Y5174" s="86"/>
    </row>
    <row r="5175" spans="1:25" x14ac:dyDescent="0.2">
      <c r="A5175" s="85"/>
      <c r="B5175" s="86"/>
      <c r="C5175" s="86"/>
      <c r="D5175" s="86"/>
      <c r="E5175" s="86"/>
      <c r="F5175" s="86"/>
      <c r="G5175" s="86"/>
      <c r="H5175" s="86"/>
      <c r="I5175" s="86"/>
      <c r="U5175" s="86"/>
      <c r="Y5175" s="86"/>
    </row>
    <row r="5176" spans="1:25" x14ac:dyDescent="0.2">
      <c r="A5176" s="85"/>
      <c r="B5176" s="86"/>
      <c r="C5176" s="86"/>
      <c r="D5176" s="86"/>
      <c r="E5176" s="86"/>
      <c r="F5176" s="86"/>
      <c r="G5176" s="86"/>
      <c r="H5176" s="86"/>
      <c r="I5176" s="86"/>
      <c r="U5176" s="86"/>
      <c r="Y5176" s="86"/>
    </row>
    <row r="5177" spans="1:25" x14ac:dyDescent="0.2">
      <c r="A5177" s="85"/>
      <c r="B5177" s="86"/>
      <c r="C5177" s="86"/>
      <c r="D5177" s="86"/>
      <c r="E5177" s="86"/>
      <c r="F5177" s="86"/>
      <c r="G5177" s="86"/>
      <c r="H5177" s="86"/>
      <c r="I5177" s="86"/>
      <c r="U5177" s="86"/>
      <c r="Y5177" s="86"/>
    </row>
    <row r="5178" spans="1:25" x14ac:dyDescent="0.2">
      <c r="A5178" s="85"/>
      <c r="B5178" s="86"/>
      <c r="C5178" s="86"/>
      <c r="D5178" s="86"/>
      <c r="E5178" s="86"/>
      <c r="F5178" s="86"/>
      <c r="G5178" s="86"/>
      <c r="H5178" s="86"/>
      <c r="I5178" s="86"/>
      <c r="U5178" s="86"/>
      <c r="Y5178" s="86"/>
    </row>
    <row r="5179" spans="1:25" x14ac:dyDescent="0.2">
      <c r="A5179" s="85"/>
      <c r="B5179" s="86"/>
      <c r="C5179" s="86"/>
      <c r="D5179" s="86"/>
      <c r="E5179" s="86"/>
      <c r="F5179" s="86"/>
      <c r="G5179" s="86"/>
      <c r="H5179" s="86"/>
      <c r="I5179" s="86"/>
      <c r="U5179" s="86"/>
      <c r="Y5179" s="86"/>
    </row>
    <row r="5180" spans="1:25" x14ac:dyDescent="0.2">
      <c r="A5180" s="85"/>
      <c r="B5180" s="86"/>
      <c r="C5180" s="86"/>
      <c r="D5180" s="86"/>
      <c r="E5180" s="86"/>
      <c r="F5180" s="86"/>
      <c r="G5180" s="86"/>
      <c r="H5180" s="86"/>
      <c r="I5180" s="86"/>
      <c r="U5180" s="86"/>
      <c r="Y5180" s="86"/>
    </row>
    <row r="5181" spans="1:25" x14ac:dyDescent="0.2">
      <c r="A5181" s="85"/>
      <c r="B5181" s="86"/>
      <c r="C5181" s="86"/>
      <c r="D5181" s="86"/>
      <c r="E5181" s="86"/>
      <c r="F5181" s="86"/>
      <c r="G5181" s="86"/>
      <c r="H5181" s="86"/>
      <c r="I5181" s="86"/>
      <c r="U5181" s="86"/>
      <c r="Y5181" s="86"/>
    </row>
    <row r="5182" spans="1:25" x14ac:dyDescent="0.2">
      <c r="A5182" s="85"/>
      <c r="B5182" s="86"/>
      <c r="C5182" s="86"/>
      <c r="D5182" s="86"/>
      <c r="E5182" s="86"/>
      <c r="F5182" s="86"/>
      <c r="G5182" s="86"/>
      <c r="H5182" s="86"/>
      <c r="I5182" s="86"/>
      <c r="U5182" s="86"/>
      <c r="Y5182" s="86"/>
    </row>
    <row r="5183" spans="1:25" x14ac:dyDescent="0.2">
      <c r="A5183" s="85"/>
      <c r="B5183" s="86"/>
      <c r="C5183" s="86"/>
      <c r="D5183" s="86"/>
      <c r="E5183" s="86"/>
      <c r="F5183" s="86"/>
      <c r="G5183" s="86"/>
      <c r="H5183" s="86"/>
      <c r="I5183" s="86"/>
      <c r="U5183" s="86"/>
      <c r="Y5183" s="86"/>
    </row>
    <row r="5184" spans="1:25" x14ac:dyDescent="0.2">
      <c r="A5184" s="85"/>
      <c r="B5184" s="86"/>
      <c r="C5184" s="86"/>
      <c r="D5184" s="86"/>
      <c r="E5184" s="86"/>
      <c r="F5184" s="86"/>
      <c r="G5184" s="86"/>
      <c r="H5184" s="86"/>
      <c r="I5184" s="86"/>
      <c r="U5184" s="86"/>
      <c r="Y5184" s="86"/>
    </row>
    <row r="5185" spans="1:25" x14ac:dyDescent="0.2">
      <c r="A5185" s="85"/>
      <c r="B5185" s="86"/>
      <c r="C5185" s="86"/>
      <c r="D5185" s="86"/>
      <c r="E5185" s="86"/>
      <c r="F5185" s="86"/>
      <c r="G5185" s="86"/>
      <c r="H5185" s="86"/>
      <c r="I5185" s="86"/>
      <c r="U5185" s="86"/>
      <c r="Y5185" s="86"/>
    </row>
    <row r="5186" spans="1:25" x14ac:dyDescent="0.2">
      <c r="A5186" s="85"/>
      <c r="B5186" s="86"/>
      <c r="C5186" s="86"/>
      <c r="D5186" s="86"/>
      <c r="E5186" s="86"/>
      <c r="F5186" s="86"/>
      <c r="G5186" s="86"/>
      <c r="H5186" s="86"/>
      <c r="I5186" s="86"/>
      <c r="U5186" s="86"/>
      <c r="Y5186" s="86"/>
    </row>
    <row r="5187" spans="1:25" x14ac:dyDescent="0.2">
      <c r="A5187" s="85"/>
      <c r="B5187" s="86"/>
      <c r="C5187" s="86"/>
      <c r="D5187" s="86"/>
      <c r="E5187" s="86"/>
      <c r="F5187" s="86"/>
      <c r="G5187" s="86"/>
      <c r="H5187" s="86"/>
      <c r="I5187" s="86"/>
      <c r="U5187" s="86"/>
      <c r="Y5187" s="86"/>
    </row>
    <row r="5188" spans="1:25" x14ac:dyDescent="0.2">
      <c r="A5188" s="85"/>
      <c r="B5188" s="86"/>
      <c r="C5188" s="86"/>
      <c r="D5188" s="86"/>
      <c r="E5188" s="86"/>
      <c r="F5188" s="86"/>
      <c r="G5188" s="86"/>
      <c r="H5188" s="86"/>
      <c r="I5188" s="86"/>
      <c r="U5188" s="86"/>
      <c r="Y5188" s="86"/>
    </row>
    <row r="5189" spans="1:25" x14ac:dyDescent="0.2">
      <c r="A5189" s="85"/>
      <c r="B5189" s="86"/>
      <c r="C5189" s="86"/>
      <c r="D5189" s="86"/>
      <c r="E5189" s="86"/>
      <c r="F5189" s="86"/>
      <c r="G5189" s="86"/>
      <c r="H5189" s="86"/>
      <c r="I5189" s="86"/>
      <c r="U5189" s="86"/>
      <c r="Y5189" s="86"/>
    </row>
    <row r="5190" spans="1:25" x14ac:dyDescent="0.2">
      <c r="A5190" s="85"/>
      <c r="B5190" s="86"/>
      <c r="C5190" s="86"/>
      <c r="D5190" s="86"/>
      <c r="E5190" s="86"/>
      <c r="F5190" s="86"/>
      <c r="G5190" s="86"/>
      <c r="H5190" s="86"/>
      <c r="I5190" s="86"/>
      <c r="U5190" s="86"/>
      <c r="Y5190" s="86"/>
    </row>
    <row r="5191" spans="1:25" x14ac:dyDescent="0.2">
      <c r="A5191" s="85"/>
      <c r="B5191" s="86"/>
      <c r="C5191" s="86"/>
      <c r="D5191" s="86"/>
      <c r="E5191" s="86"/>
      <c r="F5191" s="86"/>
      <c r="G5191" s="86"/>
      <c r="H5191" s="86"/>
      <c r="I5191" s="86"/>
      <c r="U5191" s="86"/>
      <c r="Y5191" s="86"/>
    </row>
    <row r="5192" spans="1:25" x14ac:dyDescent="0.2">
      <c r="A5192" s="85"/>
      <c r="B5192" s="86"/>
      <c r="C5192" s="86"/>
      <c r="D5192" s="86"/>
      <c r="E5192" s="86"/>
      <c r="F5192" s="86"/>
      <c r="G5192" s="86"/>
      <c r="H5192" s="86"/>
      <c r="I5192" s="86"/>
      <c r="U5192" s="86"/>
      <c r="Y5192" s="86"/>
    </row>
    <row r="5193" spans="1:25" x14ac:dyDescent="0.2">
      <c r="A5193" s="85"/>
      <c r="B5193" s="86"/>
      <c r="C5193" s="86"/>
      <c r="D5193" s="86"/>
      <c r="E5193" s="86"/>
      <c r="F5193" s="86"/>
      <c r="G5193" s="86"/>
      <c r="H5193" s="86"/>
      <c r="I5193" s="86"/>
      <c r="U5193" s="86"/>
      <c r="Y5193" s="86"/>
    </row>
    <row r="5194" spans="1:25" x14ac:dyDescent="0.2">
      <c r="A5194" s="85"/>
      <c r="B5194" s="86"/>
      <c r="C5194" s="86"/>
      <c r="D5194" s="86"/>
      <c r="E5194" s="86"/>
      <c r="F5194" s="86"/>
      <c r="G5194" s="86"/>
      <c r="H5194" s="86"/>
      <c r="I5194" s="86"/>
      <c r="U5194" s="86"/>
      <c r="Y5194" s="86"/>
    </row>
    <row r="5195" spans="1:25" x14ac:dyDescent="0.2">
      <c r="A5195" s="85"/>
      <c r="B5195" s="86"/>
      <c r="C5195" s="86"/>
      <c r="D5195" s="86"/>
      <c r="E5195" s="86"/>
      <c r="F5195" s="86"/>
      <c r="G5195" s="86"/>
      <c r="H5195" s="86"/>
      <c r="I5195" s="86"/>
      <c r="U5195" s="86"/>
      <c r="Y5195" s="86"/>
    </row>
    <row r="5196" spans="1:25" x14ac:dyDescent="0.2">
      <c r="A5196" s="85"/>
      <c r="B5196" s="86"/>
      <c r="C5196" s="86"/>
      <c r="D5196" s="86"/>
      <c r="E5196" s="86"/>
      <c r="F5196" s="86"/>
      <c r="G5196" s="86"/>
      <c r="H5196" s="86"/>
      <c r="I5196" s="86"/>
      <c r="U5196" s="86"/>
      <c r="Y5196" s="86"/>
    </row>
    <row r="5197" spans="1:25" x14ac:dyDescent="0.2">
      <c r="A5197" s="85"/>
      <c r="B5197" s="86"/>
      <c r="C5197" s="86"/>
      <c r="D5197" s="86"/>
      <c r="E5197" s="86"/>
      <c r="F5197" s="86"/>
      <c r="G5197" s="86"/>
      <c r="H5197" s="86"/>
      <c r="I5197" s="86"/>
      <c r="U5197" s="86"/>
      <c r="Y5197" s="86"/>
    </row>
    <row r="5198" spans="1:25" x14ac:dyDescent="0.2">
      <c r="A5198" s="85"/>
      <c r="B5198" s="86"/>
      <c r="C5198" s="86"/>
      <c r="D5198" s="86"/>
      <c r="E5198" s="86"/>
      <c r="F5198" s="86"/>
      <c r="G5198" s="86"/>
      <c r="H5198" s="86"/>
      <c r="I5198" s="86"/>
      <c r="U5198" s="86"/>
      <c r="Y5198" s="86"/>
    </row>
    <row r="5199" spans="1:25" x14ac:dyDescent="0.2">
      <c r="A5199" s="85"/>
      <c r="B5199" s="86"/>
      <c r="C5199" s="86"/>
      <c r="D5199" s="86"/>
      <c r="E5199" s="86"/>
      <c r="F5199" s="86"/>
      <c r="G5199" s="86"/>
      <c r="H5199" s="86"/>
      <c r="I5199" s="86"/>
      <c r="U5199" s="86"/>
      <c r="Y5199" s="86"/>
    </row>
    <row r="5200" spans="1:25" x14ac:dyDescent="0.2">
      <c r="A5200" s="85"/>
      <c r="B5200" s="86"/>
      <c r="C5200" s="86"/>
      <c r="D5200" s="86"/>
      <c r="E5200" s="86"/>
      <c r="F5200" s="86"/>
      <c r="G5200" s="86"/>
      <c r="H5200" s="86"/>
      <c r="I5200" s="86"/>
      <c r="U5200" s="86"/>
      <c r="Y5200" s="86"/>
    </row>
    <row r="5201" spans="1:25" x14ac:dyDescent="0.2">
      <c r="A5201" s="85"/>
      <c r="B5201" s="86"/>
      <c r="C5201" s="86"/>
      <c r="D5201" s="86"/>
      <c r="E5201" s="86"/>
      <c r="F5201" s="86"/>
      <c r="G5201" s="86"/>
      <c r="H5201" s="86"/>
      <c r="I5201" s="86"/>
      <c r="U5201" s="86"/>
      <c r="Y5201" s="86"/>
    </row>
    <row r="5202" spans="1:25" x14ac:dyDescent="0.2">
      <c r="A5202" s="85"/>
      <c r="B5202" s="86"/>
      <c r="C5202" s="86"/>
      <c r="D5202" s="86"/>
      <c r="E5202" s="86"/>
      <c r="F5202" s="86"/>
      <c r="G5202" s="86"/>
      <c r="H5202" s="86"/>
      <c r="I5202" s="86"/>
      <c r="U5202" s="86"/>
      <c r="Y5202" s="86"/>
    </row>
    <row r="5203" spans="1:25" x14ac:dyDescent="0.2">
      <c r="A5203" s="85"/>
      <c r="B5203" s="86"/>
      <c r="C5203" s="86"/>
      <c r="D5203" s="86"/>
      <c r="E5203" s="86"/>
      <c r="F5203" s="86"/>
      <c r="G5203" s="86"/>
      <c r="H5203" s="86"/>
      <c r="I5203" s="86"/>
      <c r="U5203" s="86"/>
      <c r="Y5203" s="86"/>
    </row>
    <row r="5204" spans="1:25" x14ac:dyDescent="0.2">
      <c r="A5204" s="85"/>
      <c r="B5204" s="86"/>
      <c r="C5204" s="86"/>
      <c r="D5204" s="86"/>
      <c r="E5204" s="86"/>
      <c r="F5204" s="86"/>
      <c r="G5204" s="86"/>
      <c r="H5204" s="86"/>
      <c r="I5204" s="86"/>
      <c r="U5204" s="86"/>
      <c r="Y5204" s="86"/>
    </row>
    <row r="5205" spans="1:25" x14ac:dyDescent="0.2">
      <c r="A5205" s="85"/>
      <c r="B5205" s="86"/>
      <c r="C5205" s="86"/>
      <c r="D5205" s="86"/>
      <c r="E5205" s="86"/>
      <c r="F5205" s="86"/>
      <c r="G5205" s="86"/>
      <c r="H5205" s="86"/>
      <c r="I5205" s="86"/>
      <c r="U5205" s="86"/>
      <c r="Y5205" s="86"/>
    </row>
    <row r="5206" spans="1:25" x14ac:dyDescent="0.2">
      <c r="A5206" s="85"/>
      <c r="B5206" s="86"/>
      <c r="C5206" s="86"/>
      <c r="D5206" s="86"/>
      <c r="E5206" s="86"/>
      <c r="F5206" s="86"/>
      <c r="G5206" s="86"/>
      <c r="H5206" s="86"/>
      <c r="I5206" s="86"/>
      <c r="U5206" s="86"/>
      <c r="Y5206" s="86"/>
    </row>
    <row r="5207" spans="1:25" x14ac:dyDescent="0.2">
      <c r="A5207" s="85"/>
      <c r="B5207" s="86"/>
      <c r="C5207" s="86"/>
      <c r="D5207" s="86"/>
      <c r="E5207" s="86"/>
      <c r="F5207" s="86"/>
      <c r="G5207" s="86"/>
      <c r="H5207" s="86"/>
      <c r="I5207" s="86"/>
      <c r="U5207" s="86"/>
      <c r="Y5207" s="86"/>
    </row>
    <row r="5208" spans="1:25" x14ac:dyDescent="0.2">
      <c r="A5208" s="85"/>
      <c r="B5208" s="86"/>
      <c r="C5208" s="86"/>
      <c r="D5208" s="86"/>
      <c r="E5208" s="86"/>
      <c r="F5208" s="86"/>
      <c r="G5208" s="86"/>
      <c r="H5208" s="86"/>
      <c r="I5208" s="86"/>
      <c r="U5208" s="86"/>
      <c r="Y5208" s="86"/>
    </row>
    <row r="5209" spans="1:25" x14ac:dyDescent="0.2">
      <c r="A5209" s="85"/>
      <c r="B5209" s="86"/>
      <c r="C5209" s="86"/>
      <c r="D5209" s="86"/>
      <c r="E5209" s="86"/>
      <c r="F5209" s="86"/>
      <c r="G5209" s="86"/>
      <c r="H5209" s="86"/>
      <c r="I5209" s="86"/>
      <c r="U5209" s="86"/>
      <c r="Y5209" s="86"/>
    </row>
    <row r="5210" spans="1:25" x14ac:dyDescent="0.2">
      <c r="A5210" s="85"/>
      <c r="B5210" s="86"/>
      <c r="C5210" s="86"/>
      <c r="D5210" s="86"/>
      <c r="E5210" s="86"/>
      <c r="F5210" s="86"/>
      <c r="G5210" s="86"/>
      <c r="H5210" s="86"/>
      <c r="I5210" s="86"/>
      <c r="U5210" s="86"/>
      <c r="Y5210" s="86"/>
    </row>
    <row r="5211" spans="1:25" x14ac:dyDescent="0.2">
      <c r="A5211" s="85"/>
      <c r="B5211" s="86"/>
      <c r="C5211" s="86"/>
      <c r="D5211" s="86"/>
      <c r="E5211" s="86"/>
      <c r="F5211" s="86"/>
      <c r="G5211" s="86"/>
      <c r="H5211" s="86"/>
      <c r="I5211" s="86"/>
      <c r="U5211" s="86"/>
      <c r="Y5211" s="86"/>
    </row>
    <row r="5212" spans="1:25" x14ac:dyDescent="0.2">
      <c r="A5212" s="85"/>
      <c r="B5212" s="86"/>
      <c r="C5212" s="86"/>
      <c r="D5212" s="86"/>
      <c r="E5212" s="86"/>
      <c r="F5212" s="86"/>
      <c r="G5212" s="86"/>
      <c r="H5212" s="86"/>
      <c r="I5212" s="86"/>
      <c r="U5212" s="86"/>
      <c r="Y5212" s="86"/>
    </row>
    <row r="5213" spans="1:25" x14ac:dyDescent="0.2">
      <c r="A5213" s="85"/>
      <c r="B5213" s="86"/>
      <c r="C5213" s="86"/>
      <c r="D5213" s="86"/>
      <c r="E5213" s="86"/>
      <c r="F5213" s="86"/>
      <c r="G5213" s="86"/>
      <c r="H5213" s="86"/>
      <c r="I5213" s="86"/>
      <c r="U5213" s="86"/>
      <c r="Y5213" s="86"/>
    </row>
    <row r="5214" spans="1:25" x14ac:dyDescent="0.2">
      <c r="A5214" s="85"/>
      <c r="B5214" s="86"/>
      <c r="C5214" s="86"/>
      <c r="D5214" s="86"/>
      <c r="E5214" s="86"/>
      <c r="F5214" s="86"/>
      <c r="G5214" s="86"/>
      <c r="H5214" s="86"/>
      <c r="I5214" s="86"/>
      <c r="U5214" s="86"/>
      <c r="Y5214" s="86"/>
    </row>
    <row r="5215" spans="1:25" x14ac:dyDescent="0.2">
      <c r="A5215" s="85"/>
      <c r="B5215" s="86"/>
      <c r="C5215" s="86"/>
      <c r="D5215" s="86"/>
      <c r="E5215" s="86"/>
      <c r="F5215" s="86"/>
      <c r="G5215" s="86"/>
      <c r="H5215" s="86"/>
      <c r="I5215" s="86"/>
      <c r="U5215" s="86"/>
      <c r="Y5215" s="86"/>
    </row>
    <row r="5216" spans="1:25" x14ac:dyDescent="0.2">
      <c r="A5216" s="85"/>
      <c r="B5216" s="86"/>
      <c r="C5216" s="86"/>
      <c r="D5216" s="86"/>
      <c r="E5216" s="86"/>
      <c r="F5216" s="86"/>
      <c r="G5216" s="86"/>
      <c r="H5216" s="86"/>
      <c r="I5216" s="86"/>
      <c r="U5216" s="86"/>
      <c r="Y5216" s="86"/>
    </row>
    <row r="5217" spans="1:25" x14ac:dyDescent="0.2">
      <c r="A5217" s="85"/>
      <c r="B5217" s="86"/>
      <c r="C5217" s="86"/>
      <c r="D5217" s="86"/>
      <c r="E5217" s="86"/>
      <c r="F5217" s="86"/>
      <c r="G5217" s="86"/>
      <c r="H5217" s="86"/>
      <c r="I5217" s="86"/>
      <c r="U5217" s="86"/>
      <c r="Y5217" s="86"/>
    </row>
    <row r="5218" spans="1:25" x14ac:dyDescent="0.2">
      <c r="A5218" s="85"/>
      <c r="B5218" s="86"/>
      <c r="C5218" s="86"/>
      <c r="D5218" s="86"/>
      <c r="E5218" s="86"/>
      <c r="F5218" s="86"/>
      <c r="G5218" s="86"/>
      <c r="H5218" s="86"/>
      <c r="I5218" s="86"/>
      <c r="U5218" s="86"/>
      <c r="Y5218" s="86"/>
    </row>
    <row r="5219" spans="1:25" x14ac:dyDescent="0.2">
      <c r="A5219" s="85"/>
      <c r="B5219" s="86"/>
      <c r="C5219" s="86"/>
      <c r="D5219" s="86"/>
      <c r="E5219" s="86"/>
      <c r="F5219" s="86"/>
      <c r="G5219" s="86"/>
      <c r="H5219" s="86"/>
      <c r="I5219" s="86"/>
      <c r="U5219" s="86"/>
      <c r="Y5219" s="86"/>
    </row>
    <row r="5220" spans="1:25" x14ac:dyDescent="0.2">
      <c r="A5220" s="85"/>
      <c r="B5220" s="86"/>
      <c r="C5220" s="86"/>
      <c r="D5220" s="86"/>
      <c r="E5220" s="86"/>
      <c r="F5220" s="86"/>
      <c r="G5220" s="86"/>
      <c r="H5220" s="86"/>
      <c r="I5220" s="86"/>
      <c r="U5220" s="86"/>
      <c r="Y5220" s="86"/>
    </row>
    <row r="5221" spans="1:25" x14ac:dyDescent="0.2">
      <c r="A5221" s="85"/>
      <c r="B5221" s="86"/>
      <c r="C5221" s="86"/>
      <c r="D5221" s="86"/>
      <c r="E5221" s="86"/>
      <c r="F5221" s="86"/>
      <c r="G5221" s="86"/>
      <c r="H5221" s="86"/>
      <c r="I5221" s="86"/>
      <c r="U5221" s="86"/>
      <c r="Y5221" s="86"/>
    </row>
    <row r="5222" spans="1:25" x14ac:dyDescent="0.2">
      <c r="A5222" s="85"/>
      <c r="B5222" s="86"/>
      <c r="C5222" s="86"/>
      <c r="D5222" s="86"/>
      <c r="E5222" s="86"/>
      <c r="F5222" s="86"/>
      <c r="G5222" s="86"/>
      <c r="H5222" s="86"/>
      <c r="I5222" s="86"/>
      <c r="U5222" s="86"/>
      <c r="Y5222" s="86"/>
    </row>
    <row r="5223" spans="1:25" x14ac:dyDescent="0.2">
      <c r="A5223" s="85"/>
      <c r="B5223" s="86"/>
      <c r="C5223" s="86"/>
      <c r="D5223" s="86"/>
      <c r="E5223" s="86"/>
      <c r="F5223" s="86"/>
      <c r="G5223" s="86"/>
      <c r="H5223" s="86"/>
      <c r="I5223" s="86"/>
      <c r="U5223" s="86"/>
      <c r="Y5223" s="86"/>
    </row>
    <row r="5224" spans="1:25" x14ac:dyDescent="0.2">
      <c r="A5224" s="85"/>
      <c r="B5224" s="86"/>
      <c r="C5224" s="86"/>
      <c r="D5224" s="86"/>
      <c r="E5224" s="86"/>
      <c r="F5224" s="86"/>
      <c r="G5224" s="86"/>
      <c r="H5224" s="86"/>
      <c r="I5224" s="86"/>
      <c r="U5224" s="86"/>
      <c r="Y5224" s="86"/>
    </row>
    <row r="5225" spans="1:25" x14ac:dyDescent="0.2">
      <c r="A5225" s="85"/>
      <c r="B5225" s="86"/>
      <c r="C5225" s="86"/>
      <c r="D5225" s="86"/>
      <c r="E5225" s="86"/>
      <c r="F5225" s="86"/>
      <c r="G5225" s="86"/>
      <c r="H5225" s="86"/>
      <c r="I5225" s="86"/>
      <c r="U5225" s="86"/>
      <c r="Y5225" s="86"/>
    </row>
    <row r="5226" spans="1:25" x14ac:dyDescent="0.2">
      <c r="A5226" s="85"/>
      <c r="B5226" s="86"/>
      <c r="C5226" s="86"/>
      <c r="D5226" s="86"/>
      <c r="E5226" s="86"/>
      <c r="F5226" s="86"/>
      <c r="G5226" s="86"/>
      <c r="H5226" s="86"/>
      <c r="I5226" s="86"/>
      <c r="U5226" s="86"/>
      <c r="Y5226" s="86"/>
    </row>
    <row r="5227" spans="1:25" x14ac:dyDescent="0.2">
      <c r="A5227" s="85"/>
      <c r="B5227" s="86"/>
      <c r="C5227" s="86"/>
      <c r="D5227" s="86"/>
      <c r="E5227" s="86"/>
      <c r="F5227" s="86"/>
      <c r="G5227" s="86"/>
      <c r="H5227" s="86"/>
      <c r="I5227" s="86"/>
      <c r="U5227" s="86"/>
      <c r="Y5227" s="86"/>
    </row>
    <row r="5228" spans="1:25" x14ac:dyDescent="0.2">
      <c r="A5228" s="85"/>
      <c r="B5228" s="86"/>
      <c r="C5228" s="86"/>
      <c r="D5228" s="86"/>
      <c r="E5228" s="86"/>
      <c r="F5228" s="86"/>
      <c r="G5228" s="86"/>
      <c r="H5228" s="86"/>
      <c r="I5228" s="86"/>
      <c r="U5228" s="86"/>
      <c r="Y5228" s="86"/>
    </row>
    <row r="5229" spans="1:25" x14ac:dyDescent="0.2">
      <c r="A5229" s="85"/>
      <c r="B5229" s="86"/>
      <c r="C5229" s="86"/>
      <c r="D5229" s="86"/>
      <c r="E5229" s="86"/>
      <c r="F5229" s="86"/>
      <c r="G5229" s="86"/>
      <c r="H5229" s="86"/>
      <c r="I5229" s="86"/>
      <c r="U5229" s="86"/>
      <c r="Y5229" s="86"/>
    </row>
    <row r="5230" spans="1:25" x14ac:dyDescent="0.2">
      <c r="A5230" s="85"/>
      <c r="B5230" s="86"/>
      <c r="C5230" s="86"/>
      <c r="D5230" s="86"/>
      <c r="E5230" s="86"/>
      <c r="F5230" s="86"/>
      <c r="G5230" s="86"/>
      <c r="H5230" s="86"/>
      <c r="I5230" s="86"/>
      <c r="U5230" s="86"/>
      <c r="Y5230" s="86"/>
    </row>
    <row r="5231" spans="1:25" x14ac:dyDescent="0.2">
      <c r="A5231" s="85"/>
      <c r="B5231" s="86"/>
      <c r="C5231" s="86"/>
      <c r="D5231" s="86"/>
      <c r="E5231" s="86"/>
      <c r="F5231" s="86"/>
      <c r="G5231" s="86"/>
      <c r="H5231" s="86"/>
      <c r="I5231" s="86"/>
      <c r="U5231" s="86"/>
      <c r="Y5231" s="86"/>
    </row>
    <row r="5232" spans="1:25" x14ac:dyDescent="0.2">
      <c r="A5232" s="85"/>
      <c r="B5232" s="86"/>
      <c r="C5232" s="86"/>
      <c r="D5232" s="86"/>
      <c r="E5232" s="86"/>
      <c r="F5232" s="86"/>
      <c r="G5232" s="86"/>
      <c r="H5232" s="86"/>
      <c r="I5232" s="86"/>
      <c r="U5232" s="86"/>
      <c r="Y5232" s="86"/>
    </row>
    <row r="5233" spans="1:25" x14ac:dyDescent="0.2">
      <c r="A5233" s="85"/>
      <c r="B5233" s="86"/>
      <c r="C5233" s="86"/>
      <c r="D5233" s="86"/>
      <c r="E5233" s="86"/>
      <c r="F5233" s="86"/>
      <c r="G5233" s="86"/>
      <c r="H5233" s="86"/>
      <c r="I5233" s="86"/>
      <c r="U5233" s="86"/>
      <c r="Y5233" s="86"/>
    </row>
    <row r="5234" spans="1:25" x14ac:dyDescent="0.2">
      <c r="A5234" s="85"/>
      <c r="B5234" s="86"/>
      <c r="C5234" s="86"/>
      <c r="D5234" s="86"/>
      <c r="E5234" s="86"/>
      <c r="F5234" s="86"/>
      <c r="G5234" s="86"/>
      <c r="H5234" s="86"/>
      <c r="I5234" s="86"/>
      <c r="U5234" s="86"/>
      <c r="Y5234" s="86"/>
    </row>
    <row r="5235" spans="1:25" x14ac:dyDescent="0.2">
      <c r="A5235" s="85"/>
      <c r="B5235" s="86"/>
      <c r="C5235" s="86"/>
      <c r="D5235" s="86"/>
      <c r="E5235" s="86"/>
      <c r="F5235" s="86"/>
      <c r="G5235" s="86"/>
      <c r="H5235" s="86"/>
      <c r="I5235" s="86"/>
      <c r="U5235" s="86"/>
      <c r="Y5235" s="86"/>
    </row>
    <row r="5236" spans="1:25" x14ac:dyDescent="0.2">
      <c r="A5236" s="85"/>
      <c r="B5236" s="86"/>
      <c r="C5236" s="86"/>
      <c r="D5236" s="86"/>
      <c r="E5236" s="86"/>
      <c r="F5236" s="86"/>
      <c r="G5236" s="86"/>
      <c r="H5236" s="86"/>
      <c r="I5236" s="86"/>
      <c r="U5236" s="86"/>
      <c r="Y5236" s="86"/>
    </row>
    <row r="5237" spans="1:25" x14ac:dyDescent="0.2">
      <c r="A5237" s="85"/>
      <c r="B5237" s="86"/>
      <c r="C5237" s="86"/>
      <c r="D5237" s="86"/>
      <c r="E5237" s="86"/>
      <c r="F5237" s="86"/>
      <c r="G5237" s="86"/>
      <c r="H5237" s="86"/>
      <c r="I5237" s="86"/>
      <c r="U5237" s="86"/>
      <c r="Y5237" s="86"/>
    </row>
    <row r="5238" spans="1:25" x14ac:dyDescent="0.2">
      <c r="A5238" s="85"/>
      <c r="B5238" s="86"/>
      <c r="C5238" s="86"/>
      <c r="D5238" s="86"/>
      <c r="E5238" s="86"/>
      <c r="F5238" s="86"/>
      <c r="G5238" s="86"/>
      <c r="H5238" s="86"/>
      <c r="I5238" s="86"/>
      <c r="U5238" s="86"/>
      <c r="Y5238" s="86"/>
    </row>
    <row r="5239" spans="1:25" x14ac:dyDescent="0.2">
      <c r="A5239" s="85"/>
      <c r="B5239" s="86"/>
      <c r="C5239" s="86"/>
      <c r="D5239" s="86"/>
      <c r="E5239" s="86"/>
      <c r="F5239" s="86"/>
      <c r="G5239" s="86"/>
      <c r="H5239" s="86"/>
      <c r="I5239" s="86"/>
      <c r="U5239" s="86"/>
      <c r="Y5239" s="86"/>
    </row>
    <row r="5240" spans="1:25" x14ac:dyDescent="0.2">
      <c r="A5240" s="85"/>
      <c r="B5240" s="86"/>
      <c r="C5240" s="86"/>
      <c r="D5240" s="86"/>
      <c r="E5240" s="86"/>
      <c r="F5240" s="86"/>
      <c r="G5240" s="86"/>
      <c r="H5240" s="86"/>
      <c r="I5240" s="86"/>
      <c r="U5240" s="86"/>
      <c r="Y5240" s="86"/>
    </row>
    <row r="5241" spans="1:25" x14ac:dyDescent="0.2">
      <c r="A5241" s="85"/>
      <c r="B5241" s="86"/>
      <c r="C5241" s="86"/>
      <c r="D5241" s="86"/>
      <c r="E5241" s="86"/>
      <c r="F5241" s="86"/>
      <c r="G5241" s="86"/>
      <c r="H5241" s="86"/>
      <c r="I5241" s="86"/>
      <c r="U5241" s="86"/>
      <c r="Y5241" s="86"/>
    </row>
    <row r="5242" spans="1:25" x14ac:dyDescent="0.2">
      <c r="A5242" s="85"/>
      <c r="B5242" s="86"/>
      <c r="C5242" s="86"/>
      <c r="D5242" s="86"/>
      <c r="E5242" s="86"/>
      <c r="F5242" s="86"/>
      <c r="G5242" s="86"/>
      <c r="H5242" s="86"/>
      <c r="I5242" s="86"/>
      <c r="U5242" s="86"/>
      <c r="Y5242" s="86"/>
    </row>
    <row r="5243" spans="1:25" x14ac:dyDescent="0.2">
      <c r="A5243" s="85"/>
      <c r="B5243" s="86"/>
      <c r="C5243" s="86"/>
      <c r="D5243" s="86"/>
      <c r="E5243" s="86"/>
      <c r="F5243" s="86"/>
      <c r="G5243" s="86"/>
      <c r="H5243" s="86"/>
      <c r="I5243" s="86"/>
      <c r="U5243" s="86"/>
      <c r="Y5243" s="86"/>
    </row>
    <row r="5244" spans="1:25" x14ac:dyDescent="0.2">
      <c r="A5244" s="85"/>
      <c r="B5244" s="86"/>
      <c r="C5244" s="86"/>
      <c r="D5244" s="86"/>
      <c r="E5244" s="86"/>
      <c r="F5244" s="86"/>
      <c r="G5244" s="86"/>
      <c r="H5244" s="86"/>
      <c r="I5244" s="86"/>
      <c r="U5244" s="86"/>
      <c r="Y5244" s="86"/>
    </row>
    <row r="5245" spans="1:25" x14ac:dyDescent="0.2">
      <c r="A5245" s="85"/>
      <c r="B5245" s="86"/>
      <c r="C5245" s="86"/>
      <c r="D5245" s="86"/>
      <c r="E5245" s="86"/>
      <c r="F5245" s="86"/>
      <c r="G5245" s="86"/>
      <c r="H5245" s="86"/>
      <c r="I5245" s="86"/>
      <c r="U5245" s="86"/>
      <c r="Y5245" s="86"/>
    </row>
    <row r="5246" spans="1:25" x14ac:dyDescent="0.2">
      <c r="A5246" s="85"/>
      <c r="B5246" s="86"/>
      <c r="C5246" s="86"/>
      <c r="D5246" s="86"/>
      <c r="E5246" s="86"/>
      <c r="F5246" s="86"/>
      <c r="G5246" s="86"/>
      <c r="H5246" s="86"/>
      <c r="I5246" s="86"/>
      <c r="U5246" s="86"/>
      <c r="Y5246" s="86"/>
    </row>
    <row r="5247" spans="1:25" x14ac:dyDescent="0.2">
      <c r="A5247" s="85"/>
      <c r="B5247" s="86"/>
      <c r="C5247" s="86"/>
      <c r="D5247" s="86"/>
      <c r="E5247" s="86"/>
      <c r="F5247" s="86"/>
      <c r="G5247" s="86"/>
      <c r="H5247" s="86"/>
      <c r="I5247" s="86"/>
      <c r="U5247" s="86"/>
      <c r="Y5247" s="86"/>
    </row>
    <row r="5248" spans="1:25" x14ac:dyDescent="0.2">
      <c r="A5248" s="85"/>
      <c r="B5248" s="86"/>
      <c r="C5248" s="86"/>
      <c r="D5248" s="86"/>
      <c r="E5248" s="86"/>
      <c r="F5248" s="86"/>
      <c r="G5248" s="86"/>
      <c r="H5248" s="86"/>
      <c r="I5248" s="86"/>
      <c r="U5248" s="86"/>
      <c r="Y5248" s="86"/>
    </row>
    <row r="5249" spans="1:25" x14ac:dyDescent="0.2">
      <c r="A5249" s="85"/>
      <c r="B5249" s="86"/>
      <c r="C5249" s="86"/>
      <c r="D5249" s="86"/>
      <c r="E5249" s="86"/>
      <c r="F5249" s="86"/>
      <c r="G5249" s="86"/>
      <c r="H5249" s="86"/>
      <c r="I5249" s="86"/>
      <c r="U5249" s="86"/>
      <c r="Y5249" s="86"/>
    </row>
    <row r="5250" spans="1:25" x14ac:dyDescent="0.2">
      <c r="A5250" s="85"/>
      <c r="B5250" s="86"/>
      <c r="C5250" s="86"/>
      <c r="D5250" s="86"/>
      <c r="E5250" s="86"/>
      <c r="F5250" s="86"/>
      <c r="G5250" s="86"/>
      <c r="H5250" s="86"/>
      <c r="I5250" s="86"/>
      <c r="U5250" s="86"/>
      <c r="Y5250" s="86"/>
    </row>
    <row r="5251" spans="1:25" x14ac:dyDescent="0.2">
      <c r="A5251" s="85"/>
      <c r="B5251" s="86"/>
      <c r="C5251" s="86"/>
      <c r="D5251" s="86"/>
      <c r="E5251" s="86"/>
      <c r="F5251" s="86"/>
      <c r="G5251" s="86"/>
      <c r="H5251" s="86"/>
      <c r="I5251" s="86"/>
      <c r="U5251" s="86"/>
      <c r="Y5251" s="86"/>
    </row>
    <row r="5252" spans="1:25" x14ac:dyDescent="0.2">
      <c r="A5252" s="85"/>
      <c r="B5252" s="86"/>
      <c r="C5252" s="86"/>
      <c r="D5252" s="86"/>
      <c r="E5252" s="86"/>
      <c r="F5252" s="86"/>
      <c r="G5252" s="86"/>
      <c r="H5252" s="86"/>
      <c r="I5252" s="86"/>
      <c r="U5252" s="86"/>
      <c r="Y5252" s="86"/>
    </row>
    <row r="5253" spans="1:25" x14ac:dyDescent="0.2">
      <c r="A5253" s="85"/>
      <c r="B5253" s="86"/>
      <c r="C5253" s="86"/>
      <c r="D5253" s="86"/>
      <c r="E5253" s="86"/>
      <c r="F5253" s="86"/>
      <c r="G5253" s="86"/>
      <c r="H5253" s="86"/>
      <c r="I5253" s="86"/>
      <c r="U5253" s="86"/>
      <c r="Y5253" s="86"/>
    </row>
    <row r="5254" spans="1:25" x14ac:dyDescent="0.2">
      <c r="A5254" s="85"/>
      <c r="B5254" s="86"/>
      <c r="C5254" s="86"/>
      <c r="D5254" s="86"/>
      <c r="E5254" s="86"/>
      <c r="F5254" s="86"/>
      <c r="G5254" s="86"/>
      <c r="H5254" s="86"/>
      <c r="I5254" s="86"/>
      <c r="U5254" s="86"/>
      <c r="Y5254" s="86"/>
    </row>
    <row r="5255" spans="1:25" x14ac:dyDescent="0.2">
      <c r="A5255" s="85"/>
      <c r="B5255" s="86"/>
      <c r="C5255" s="86"/>
      <c r="D5255" s="86"/>
      <c r="E5255" s="86"/>
      <c r="F5255" s="86"/>
      <c r="G5255" s="86"/>
      <c r="H5255" s="86"/>
      <c r="I5255" s="86"/>
      <c r="U5255" s="86"/>
      <c r="Y5255" s="86"/>
    </row>
    <row r="5256" spans="1:25" x14ac:dyDescent="0.2">
      <c r="A5256" s="85"/>
      <c r="B5256" s="86"/>
      <c r="C5256" s="86"/>
      <c r="D5256" s="86"/>
      <c r="E5256" s="86"/>
      <c r="F5256" s="86"/>
      <c r="G5256" s="86"/>
      <c r="H5256" s="86"/>
      <c r="I5256" s="86"/>
      <c r="U5256" s="86"/>
      <c r="Y5256" s="86"/>
    </row>
    <row r="5257" spans="1:25" x14ac:dyDescent="0.2">
      <c r="A5257" s="85"/>
      <c r="B5257" s="86"/>
      <c r="C5257" s="86"/>
      <c r="D5257" s="86"/>
      <c r="E5257" s="86"/>
      <c r="F5257" s="86"/>
      <c r="G5257" s="86"/>
      <c r="H5257" s="86"/>
      <c r="I5257" s="86"/>
      <c r="U5257" s="86"/>
      <c r="Y5257" s="86"/>
    </row>
    <row r="5258" spans="1:25" x14ac:dyDescent="0.2">
      <c r="A5258" s="85"/>
      <c r="B5258" s="86"/>
      <c r="C5258" s="86"/>
      <c r="D5258" s="86"/>
      <c r="E5258" s="86"/>
      <c r="F5258" s="86"/>
      <c r="G5258" s="86"/>
      <c r="H5258" s="86"/>
      <c r="I5258" s="86"/>
      <c r="U5258" s="86"/>
      <c r="Y5258" s="86"/>
    </row>
    <row r="5259" spans="1:25" x14ac:dyDescent="0.2">
      <c r="A5259" s="85"/>
      <c r="B5259" s="86"/>
      <c r="C5259" s="86"/>
      <c r="D5259" s="86"/>
      <c r="E5259" s="86"/>
      <c r="F5259" s="86"/>
      <c r="G5259" s="86"/>
      <c r="H5259" s="86"/>
      <c r="I5259" s="86"/>
      <c r="U5259" s="86"/>
      <c r="Y5259" s="86"/>
    </row>
    <row r="5260" spans="1:25" x14ac:dyDescent="0.2">
      <c r="A5260" s="85"/>
      <c r="B5260" s="86"/>
      <c r="C5260" s="86"/>
      <c r="D5260" s="86"/>
      <c r="E5260" s="86"/>
      <c r="F5260" s="86"/>
      <c r="G5260" s="86"/>
      <c r="H5260" s="86"/>
      <c r="I5260" s="86"/>
      <c r="U5260" s="86"/>
      <c r="Y5260" s="86"/>
    </row>
    <row r="5261" spans="1:25" x14ac:dyDescent="0.2">
      <c r="A5261" s="85"/>
      <c r="B5261" s="86"/>
      <c r="C5261" s="86"/>
      <c r="D5261" s="86"/>
      <c r="E5261" s="86"/>
      <c r="F5261" s="86"/>
      <c r="G5261" s="86"/>
      <c r="H5261" s="86"/>
      <c r="I5261" s="86"/>
      <c r="U5261" s="86"/>
      <c r="Y5261" s="86"/>
    </row>
    <row r="5262" spans="1:25" x14ac:dyDescent="0.2">
      <c r="A5262" s="85"/>
      <c r="B5262" s="86"/>
      <c r="C5262" s="86"/>
      <c r="D5262" s="86"/>
      <c r="E5262" s="86"/>
      <c r="F5262" s="86"/>
      <c r="G5262" s="86"/>
      <c r="H5262" s="86"/>
      <c r="I5262" s="86"/>
      <c r="U5262" s="86"/>
      <c r="Y5262" s="86"/>
    </row>
    <row r="5263" spans="1:25" x14ac:dyDescent="0.2">
      <c r="A5263" s="85"/>
      <c r="B5263" s="86"/>
      <c r="C5263" s="86"/>
      <c r="D5263" s="86"/>
      <c r="E5263" s="86"/>
      <c r="F5263" s="86"/>
      <c r="G5263" s="86"/>
      <c r="H5263" s="86"/>
      <c r="I5263" s="86"/>
      <c r="U5263" s="86"/>
      <c r="Y5263" s="86"/>
    </row>
    <row r="5264" spans="1:25" x14ac:dyDescent="0.2">
      <c r="A5264" s="85"/>
      <c r="B5264" s="86"/>
      <c r="C5264" s="86"/>
      <c r="D5264" s="86"/>
      <c r="E5264" s="86"/>
      <c r="F5264" s="86"/>
      <c r="G5264" s="86"/>
      <c r="H5264" s="86"/>
      <c r="I5264" s="86"/>
      <c r="U5264" s="86"/>
      <c r="Y5264" s="86"/>
    </row>
    <row r="5265" spans="1:25" x14ac:dyDescent="0.2">
      <c r="A5265" s="85"/>
      <c r="B5265" s="86"/>
      <c r="C5265" s="86"/>
      <c r="D5265" s="86"/>
      <c r="E5265" s="86"/>
      <c r="F5265" s="86"/>
      <c r="G5265" s="86"/>
      <c r="H5265" s="86"/>
      <c r="I5265" s="86"/>
      <c r="U5265" s="86"/>
      <c r="Y5265" s="86"/>
    </row>
    <row r="5266" spans="1:25" x14ac:dyDescent="0.2">
      <c r="A5266" s="85"/>
      <c r="B5266" s="86"/>
      <c r="C5266" s="86"/>
      <c r="D5266" s="86"/>
      <c r="E5266" s="86"/>
      <c r="F5266" s="86"/>
      <c r="G5266" s="86"/>
      <c r="H5266" s="86"/>
      <c r="I5266" s="86"/>
      <c r="U5266" s="86"/>
      <c r="Y5266" s="86"/>
    </row>
    <row r="5267" spans="1:25" x14ac:dyDescent="0.2">
      <c r="A5267" s="85"/>
      <c r="B5267" s="86"/>
      <c r="C5267" s="86"/>
      <c r="D5267" s="86"/>
      <c r="E5267" s="86"/>
      <c r="F5267" s="86"/>
      <c r="G5267" s="86"/>
      <c r="H5267" s="86"/>
      <c r="I5267" s="86"/>
      <c r="U5267" s="86"/>
      <c r="Y5267" s="86"/>
    </row>
    <row r="5268" spans="1:25" x14ac:dyDescent="0.2">
      <c r="A5268" s="85"/>
      <c r="B5268" s="86"/>
      <c r="C5268" s="86"/>
      <c r="D5268" s="86"/>
      <c r="E5268" s="86"/>
      <c r="F5268" s="86"/>
      <c r="G5268" s="86"/>
      <c r="H5268" s="86"/>
      <c r="I5268" s="86"/>
      <c r="U5268" s="86"/>
      <c r="Y5268" s="86"/>
    </row>
    <row r="5269" spans="1:25" x14ac:dyDescent="0.2">
      <c r="A5269" s="85"/>
      <c r="B5269" s="86"/>
      <c r="C5269" s="86"/>
      <c r="D5269" s="86"/>
      <c r="E5269" s="86"/>
      <c r="F5269" s="86"/>
      <c r="G5269" s="86"/>
      <c r="H5269" s="86"/>
      <c r="I5269" s="86"/>
      <c r="U5269" s="86"/>
      <c r="Y5269" s="86"/>
    </row>
    <row r="5270" spans="1:25" x14ac:dyDescent="0.2">
      <c r="A5270" s="85"/>
      <c r="B5270" s="86"/>
      <c r="C5270" s="86"/>
      <c r="D5270" s="86"/>
      <c r="E5270" s="86"/>
      <c r="F5270" s="86"/>
      <c r="G5270" s="86"/>
      <c r="H5270" s="86"/>
      <c r="I5270" s="86"/>
      <c r="U5270" s="86"/>
      <c r="Y5270" s="86"/>
    </row>
    <row r="5271" spans="1:25" x14ac:dyDescent="0.2">
      <c r="A5271" s="85"/>
      <c r="B5271" s="86"/>
      <c r="C5271" s="86"/>
      <c r="D5271" s="86"/>
      <c r="E5271" s="86"/>
      <c r="F5271" s="86"/>
      <c r="G5271" s="86"/>
      <c r="H5271" s="86"/>
      <c r="I5271" s="86"/>
      <c r="U5271" s="86"/>
      <c r="Y5271" s="86"/>
    </row>
    <row r="5272" spans="1:25" x14ac:dyDescent="0.2">
      <c r="A5272" s="85"/>
      <c r="B5272" s="86"/>
      <c r="C5272" s="86"/>
      <c r="D5272" s="86"/>
      <c r="E5272" s="86"/>
      <c r="F5272" s="86"/>
      <c r="G5272" s="86"/>
      <c r="H5272" s="86"/>
      <c r="I5272" s="86"/>
      <c r="U5272" s="86"/>
      <c r="Y5272" s="86"/>
    </row>
    <row r="5273" spans="1:25" x14ac:dyDescent="0.2">
      <c r="A5273" s="85"/>
      <c r="B5273" s="86"/>
      <c r="C5273" s="86"/>
      <c r="D5273" s="86"/>
      <c r="E5273" s="86"/>
      <c r="F5273" s="86"/>
      <c r="G5273" s="86"/>
      <c r="H5273" s="86"/>
      <c r="I5273" s="86"/>
      <c r="U5273" s="86"/>
      <c r="Y5273" s="86"/>
    </row>
    <row r="5274" spans="1:25" x14ac:dyDescent="0.2">
      <c r="A5274" s="85"/>
      <c r="B5274" s="86"/>
      <c r="C5274" s="86"/>
      <c r="D5274" s="86"/>
      <c r="E5274" s="86"/>
      <c r="F5274" s="86"/>
      <c r="G5274" s="86"/>
      <c r="H5274" s="86"/>
      <c r="I5274" s="86"/>
      <c r="U5274" s="86"/>
      <c r="Y5274" s="86"/>
    </row>
    <row r="5275" spans="1:25" x14ac:dyDescent="0.2">
      <c r="A5275" s="85"/>
      <c r="B5275" s="86"/>
      <c r="C5275" s="86"/>
      <c r="D5275" s="86"/>
      <c r="E5275" s="86"/>
      <c r="F5275" s="86"/>
      <c r="G5275" s="86"/>
      <c r="H5275" s="86"/>
      <c r="I5275" s="86"/>
      <c r="U5275" s="86"/>
      <c r="Y5275" s="86"/>
    </row>
    <row r="5276" spans="1:25" x14ac:dyDescent="0.2">
      <c r="A5276" s="85"/>
      <c r="B5276" s="86"/>
      <c r="C5276" s="86"/>
      <c r="D5276" s="86"/>
      <c r="E5276" s="86"/>
      <c r="F5276" s="86"/>
      <c r="G5276" s="86"/>
      <c r="H5276" s="86"/>
      <c r="I5276" s="86"/>
      <c r="U5276" s="86"/>
      <c r="Y5276" s="86"/>
    </row>
    <row r="5277" spans="1:25" x14ac:dyDescent="0.2">
      <c r="A5277" s="85"/>
      <c r="B5277" s="86"/>
      <c r="C5277" s="86"/>
      <c r="D5277" s="86"/>
      <c r="E5277" s="86"/>
      <c r="F5277" s="86"/>
      <c r="G5277" s="86"/>
      <c r="H5277" s="86"/>
      <c r="I5277" s="86"/>
      <c r="U5277" s="86"/>
      <c r="Y5277" s="86"/>
    </row>
    <row r="5278" spans="1:25" x14ac:dyDescent="0.2">
      <c r="A5278" s="85"/>
      <c r="B5278" s="86"/>
      <c r="C5278" s="86"/>
      <c r="D5278" s="86"/>
      <c r="E5278" s="86"/>
      <c r="F5278" s="86"/>
      <c r="G5278" s="86"/>
      <c r="H5278" s="86"/>
      <c r="I5278" s="86"/>
      <c r="U5278" s="86"/>
      <c r="Y5278" s="86"/>
    </row>
    <row r="5279" spans="1:25" x14ac:dyDescent="0.2">
      <c r="A5279" s="85"/>
      <c r="B5279" s="86"/>
      <c r="C5279" s="86"/>
      <c r="D5279" s="86"/>
      <c r="E5279" s="86"/>
      <c r="F5279" s="86"/>
      <c r="G5279" s="86"/>
      <c r="H5279" s="86"/>
      <c r="I5279" s="86"/>
      <c r="U5279" s="86"/>
      <c r="Y5279" s="86"/>
    </row>
    <row r="5280" spans="1:25" x14ac:dyDescent="0.2">
      <c r="A5280" s="85"/>
      <c r="B5280" s="86"/>
      <c r="C5280" s="86"/>
      <c r="D5280" s="86"/>
      <c r="E5280" s="86"/>
      <c r="F5280" s="86"/>
      <c r="G5280" s="86"/>
      <c r="H5280" s="86"/>
      <c r="I5280" s="86"/>
      <c r="U5280" s="86"/>
      <c r="Y5280" s="86"/>
    </row>
    <row r="5281" spans="1:25" x14ac:dyDescent="0.2">
      <c r="A5281" s="85"/>
      <c r="B5281" s="86"/>
      <c r="C5281" s="86"/>
      <c r="D5281" s="86"/>
      <c r="E5281" s="86"/>
      <c r="F5281" s="86"/>
      <c r="G5281" s="86"/>
      <c r="H5281" s="86"/>
      <c r="I5281" s="86"/>
      <c r="U5281" s="86"/>
      <c r="Y5281" s="86"/>
    </row>
    <row r="5282" spans="1:25" x14ac:dyDescent="0.2">
      <c r="A5282" s="85"/>
      <c r="B5282" s="86"/>
      <c r="C5282" s="86"/>
      <c r="D5282" s="86"/>
      <c r="E5282" s="86"/>
      <c r="F5282" s="86"/>
      <c r="G5282" s="86"/>
      <c r="H5282" s="86"/>
      <c r="I5282" s="86"/>
      <c r="U5282" s="86"/>
      <c r="Y5282" s="86"/>
    </row>
    <row r="5283" spans="1:25" x14ac:dyDescent="0.2">
      <c r="A5283" s="85"/>
      <c r="B5283" s="86"/>
      <c r="C5283" s="86"/>
      <c r="D5283" s="86"/>
      <c r="E5283" s="86"/>
      <c r="F5283" s="86"/>
      <c r="G5283" s="86"/>
      <c r="H5283" s="86"/>
      <c r="I5283" s="86"/>
      <c r="U5283" s="86"/>
      <c r="Y5283" s="86"/>
    </row>
    <row r="5284" spans="1:25" x14ac:dyDescent="0.2">
      <c r="A5284" s="85"/>
      <c r="B5284" s="86"/>
      <c r="C5284" s="86"/>
      <c r="D5284" s="86"/>
      <c r="E5284" s="86"/>
      <c r="F5284" s="86"/>
      <c r="G5284" s="86"/>
      <c r="H5284" s="86"/>
      <c r="I5284" s="86"/>
      <c r="U5284" s="86"/>
      <c r="Y5284" s="86"/>
    </row>
    <row r="5285" spans="1:25" x14ac:dyDescent="0.2">
      <c r="A5285" s="85"/>
      <c r="B5285" s="86"/>
      <c r="C5285" s="86"/>
      <c r="D5285" s="86"/>
      <c r="E5285" s="86"/>
      <c r="F5285" s="86"/>
      <c r="G5285" s="86"/>
      <c r="H5285" s="86"/>
      <c r="I5285" s="86"/>
      <c r="U5285" s="86"/>
      <c r="Y5285" s="86"/>
    </row>
    <row r="5286" spans="1:25" x14ac:dyDescent="0.2">
      <c r="A5286" s="85"/>
      <c r="B5286" s="86"/>
      <c r="C5286" s="86"/>
      <c r="D5286" s="86"/>
      <c r="E5286" s="86"/>
      <c r="F5286" s="86"/>
      <c r="G5286" s="86"/>
      <c r="H5286" s="86"/>
      <c r="I5286" s="86"/>
      <c r="U5286" s="86"/>
      <c r="Y5286" s="86"/>
    </row>
    <row r="5287" spans="1:25" x14ac:dyDescent="0.2">
      <c r="A5287" s="85"/>
      <c r="B5287" s="86"/>
      <c r="C5287" s="86"/>
      <c r="D5287" s="86"/>
      <c r="E5287" s="86"/>
      <c r="F5287" s="86"/>
      <c r="G5287" s="86"/>
      <c r="H5287" s="86"/>
      <c r="I5287" s="86"/>
      <c r="U5287" s="86"/>
      <c r="Y5287" s="86"/>
    </row>
    <row r="5288" spans="1:25" x14ac:dyDescent="0.2">
      <c r="A5288" s="85"/>
      <c r="B5288" s="86"/>
      <c r="C5288" s="86"/>
      <c r="D5288" s="86"/>
      <c r="E5288" s="86"/>
      <c r="F5288" s="86"/>
      <c r="G5288" s="86"/>
      <c r="H5288" s="86"/>
      <c r="I5288" s="86"/>
      <c r="U5288" s="86"/>
      <c r="Y5288" s="86"/>
    </row>
    <row r="5289" spans="1:25" x14ac:dyDescent="0.2">
      <c r="A5289" s="85"/>
      <c r="B5289" s="86"/>
      <c r="C5289" s="86"/>
      <c r="D5289" s="86"/>
      <c r="E5289" s="86"/>
      <c r="F5289" s="86"/>
      <c r="G5289" s="86"/>
      <c r="H5289" s="86"/>
      <c r="I5289" s="86"/>
      <c r="U5289" s="86"/>
      <c r="Y5289" s="86"/>
    </row>
    <row r="5290" spans="1:25" x14ac:dyDescent="0.2">
      <c r="A5290" s="85"/>
      <c r="B5290" s="86"/>
      <c r="C5290" s="86"/>
      <c r="D5290" s="86"/>
      <c r="E5290" s="86"/>
      <c r="F5290" s="86"/>
      <c r="G5290" s="86"/>
      <c r="H5290" s="86"/>
      <c r="I5290" s="86"/>
      <c r="U5290" s="86"/>
      <c r="Y5290" s="86"/>
    </row>
    <row r="5291" spans="1:25" x14ac:dyDescent="0.2">
      <c r="A5291" s="85"/>
      <c r="B5291" s="86"/>
      <c r="C5291" s="86"/>
      <c r="D5291" s="86"/>
      <c r="E5291" s="86"/>
      <c r="F5291" s="86"/>
      <c r="G5291" s="86"/>
      <c r="H5291" s="86"/>
      <c r="I5291" s="86"/>
      <c r="U5291" s="86"/>
      <c r="Y5291" s="86"/>
    </row>
    <row r="5292" spans="1:25" x14ac:dyDescent="0.2">
      <c r="A5292" s="85"/>
      <c r="B5292" s="86"/>
      <c r="C5292" s="86"/>
      <c r="D5292" s="86"/>
      <c r="E5292" s="86"/>
      <c r="F5292" s="86"/>
      <c r="G5292" s="86"/>
      <c r="H5292" s="86"/>
      <c r="I5292" s="86"/>
      <c r="U5292" s="86"/>
      <c r="Y5292" s="86"/>
    </row>
    <row r="5293" spans="1:25" x14ac:dyDescent="0.2">
      <c r="A5293" s="85"/>
      <c r="B5293" s="86"/>
      <c r="C5293" s="86"/>
      <c r="D5293" s="86"/>
      <c r="E5293" s="86"/>
      <c r="F5293" s="86"/>
      <c r="G5293" s="86"/>
      <c r="H5293" s="86"/>
      <c r="I5293" s="86"/>
      <c r="U5293" s="86"/>
      <c r="Y5293" s="86"/>
    </row>
    <row r="5294" spans="1:25" x14ac:dyDescent="0.2">
      <c r="A5294" s="85"/>
      <c r="B5294" s="86"/>
      <c r="C5294" s="86"/>
      <c r="D5294" s="86"/>
      <c r="E5294" s="86"/>
      <c r="F5294" s="86"/>
      <c r="G5294" s="86"/>
      <c r="H5294" s="86"/>
      <c r="I5294" s="86"/>
      <c r="U5294" s="86"/>
      <c r="Y5294" s="86"/>
    </row>
    <row r="5295" spans="1:25" x14ac:dyDescent="0.2">
      <c r="A5295" s="85"/>
      <c r="B5295" s="86"/>
      <c r="C5295" s="86"/>
      <c r="D5295" s="86"/>
      <c r="E5295" s="86"/>
      <c r="F5295" s="86"/>
      <c r="G5295" s="86"/>
      <c r="H5295" s="86"/>
      <c r="I5295" s="86"/>
      <c r="U5295" s="86"/>
      <c r="Y5295" s="86"/>
    </row>
    <row r="5296" spans="1:25" x14ac:dyDescent="0.2">
      <c r="A5296" s="85"/>
      <c r="B5296" s="86"/>
      <c r="C5296" s="86"/>
      <c r="D5296" s="86"/>
      <c r="E5296" s="86"/>
      <c r="F5296" s="86"/>
      <c r="G5296" s="86"/>
      <c r="H5296" s="86"/>
      <c r="I5296" s="86"/>
      <c r="U5296" s="86"/>
      <c r="Y5296" s="86"/>
    </row>
    <row r="5297" spans="1:25" x14ac:dyDescent="0.2">
      <c r="A5297" s="85"/>
      <c r="B5297" s="86"/>
      <c r="C5297" s="86"/>
      <c r="D5297" s="86"/>
      <c r="E5297" s="86"/>
      <c r="F5297" s="86"/>
      <c r="G5297" s="86"/>
      <c r="H5297" s="86"/>
      <c r="I5297" s="86"/>
      <c r="U5297" s="86"/>
      <c r="Y5297" s="86"/>
    </row>
    <row r="5298" spans="1:25" x14ac:dyDescent="0.2">
      <c r="A5298" s="85"/>
      <c r="B5298" s="86"/>
      <c r="C5298" s="86"/>
      <c r="D5298" s="86"/>
      <c r="E5298" s="86"/>
      <c r="F5298" s="86"/>
      <c r="G5298" s="86"/>
      <c r="H5298" s="86"/>
      <c r="I5298" s="86"/>
      <c r="U5298" s="86"/>
      <c r="Y5298" s="86"/>
    </row>
    <row r="5299" spans="1:25" x14ac:dyDescent="0.2">
      <c r="A5299" s="85"/>
      <c r="B5299" s="86"/>
      <c r="C5299" s="86"/>
      <c r="D5299" s="86"/>
      <c r="E5299" s="86"/>
      <c r="F5299" s="86"/>
      <c r="G5299" s="86"/>
      <c r="H5299" s="86"/>
      <c r="I5299" s="86"/>
      <c r="U5299" s="86"/>
      <c r="Y5299" s="86"/>
    </row>
    <row r="5300" spans="1:25" x14ac:dyDescent="0.2">
      <c r="A5300" s="85"/>
      <c r="B5300" s="86"/>
      <c r="C5300" s="86"/>
      <c r="D5300" s="86"/>
      <c r="E5300" s="86"/>
      <c r="F5300" s="86"/>
      <c r="G5300" s="86"/>
      <c r="H5300" s="86"/>
      <c r="I5300" s="86"/>
      <c r="U5300" s="86"/>
      <c r="Y5300" s="86"/>
    </row>
    <row r="5301" spans="1:25" x14ac:dyDescent="0.2">
      <c r="A5301" s="85"/>
      <c r="B5301" s="86"/>
      <c r="C5301" s="86"/>
      <c r="D5301" s="86"/>
      <c r="E5301" s="86"/>
      <c r="F5301" s="86"/>
      <c r="G5301" s="86"/>
      <c r="H5301" s="86"/>
      <c r="I5301" s="86"/>
      <c r="U5301" s="86"/>
      <c r="Y5301" s="86"/>
    </row>
    <row r="5302" spans="1:25" x14ac:dyDescent="0.2">
      <c r="A5302" s="85"/>
      <c r="B5302" s="86"/>
      <c r="C5302" s="86"/>
      <c r="D5302" s="86"/>
      <c r="E5302" s="86"/>
      <c r="F5302" s="86"/>
      <c r="G5302" s="86"/>
      <c r="H5302" s="86"/>
      <c r="I5302" s="86"/>
      <c r="U5302" s="86"/>
      <c r="Y5302" s="86"/>
    </row>
    <row r="5303" spans="1:25" x14ac:dyDescent="0.2">
      <c r="A5303" s="85"/>
      <c r="B5303" s="86"/>
      <c r="C5303" s="86"/>
      <c r="D5303" s="86"/>
      <c r="E5303" s="86"/>
      <c r="F5303" s="86"/>
      <c r="G5303" s="86"/>
      <c r="H5303" s="86"/>
      <c r="I5303" s="86"/>
      <c r="U5303" s="86"/>
      <c r="Y5303" s="86"/>
    </row>
    <row r="5304" spans="1:25" x14ac:dyDescent="0.2">
      <c r="A5304" s="85"/>
      <c r="B5304" s="86"/>
      <c r="C5304" s="86"/>
      <c r="D5304" s="86"/>
      <c r="E5304" s="86"/>
      <c r="F5304" s="86"/>
      <c r="G5304" s="86"/>
      <c r="H5304" s="86"/>
      <c r="I5304" s="86"/>
      <c r="U5304" s="86"/>
      <c r="Y5304" s="86"/>
    </row>
    <row r="5305" spans="1:25" x14ac:dyDescent="0.2">
      <c r="A5305" s="85"/>
      <c r="B5305" s="86"/>
      <c r="C5305" s="86"/>
      <c r="D5305" s="86"/>
      <c r="E5305" s="86"/>
      <c r="F5305" s="86"/>
      <c r="G5305" s="86"/>
      <c r="H5305" s="86"/>
      <c r="I5305" s="86"/>
      <c r="U5305" s="86"/>
      <c r="Y5305" s="86"/>
    </row>
    <row r="5306" spans="1:25" x14ac:dyDescent="0.2">
      <c r="A5306" s="85"/>
      <c r="B5306" s="86"/>
      <c r="C5306" s="86"/>
      <c r="D5306" s="86"/>
      <c r="E5306" s="86"/>
      <c r="F5306" s="86"/>
      <c r="G5306" s="86"/>
      <c r="H5306" s="86"/>
      <c r="I5306" s="86"/>
      <c r="U5306" s="86"/>
      <c r="Y5306" s="86"/>
    </row>
    <row r="5307" spans="1:25" x14ac:dyDescent="0.2">
      <c r="A5307" s="85"/>
      <c r="B5307" s="86"/>
      <c r="C5307" s="86"/>
      <c r="D5307" s="86"/>
      <c r="E5307" s="86"/>
      <c r="F5307" s="86"/>
      <c r="G5307" s="86"/>
      <c r="H5307" s="86"/>
      <c r="I5307" s="86"/>
      <c r="U5307" s="86"/>
      <c r="Y5307" s="86"/>
    </row>
    <row r="5308" spans="1:25" x14ac:dyDescent="0.2">
      <c r="A5308" s="85"/>
      <c r="B5308" s="86"/>
      <c r="C5308" s="86"/>
      <c r="D5308" s="86"/>
      <c r="E5308" s="86"/>
      <c r="F5308" s="86"/>
      <c r="G5308" s="86"/>
      <c r="H5308" s="86"/>
      <c r="I5308" s="86"/>
      <c r="U5308" s="86"/>
      <c r="Y5308" s="86"/>
    </row>
    <row r="5309" spans="1:25" x14ac:dyDescent="0.2">
      <c r="A5309" s="85"/>
      <c r="B5309" s="86"/>
      <c r="C5309" s="86"/>
      <c r="D5309" s="86"/>
      <c r="E5309" s="86"/>
      <c r="F5309" s="86"/>
      <c r="G5309" s="86"/>
      <c r="H5309" s="86"/>
      <c r="I5309" s="86"/>
      <c r="U5309" s="86"/>
      <c r="Y5309" s="86"/>
    </row>
    <row r="5310" spans="1:25" x14ac:dyDescent="0.2">
      <c r="A5310" s="85"/>
      <c r="B5310" s="86"/>
      <c r="C5310" s="86"/>
      <c r="D5310" s="86"/>
      <c r="E5310" s="86"/>
      <c r="F5310" s="86"/>
      <c r="G5310" s="86"/>
      <c r="H5310" s="86"/>
      <c r="I5310" s="86"/>
      <c r="U5310" s="86"/>
      <c r="Y5310" s="86"/>
    </row>
    <row r="5311" spans="1:25" x14ac:dyDescent="0.2">
      <c r="A5311" s="85"/>
      <c r="B5311" s="86"/>
      <c r="C5311" s="86"/>
      <c r="D5311" s="86"/>
      <c r="E5311" s="86"/>
      <c r="F5311" s="86"/>
      <c r="G5311" s="86"/>
      <c r="H5311" s="86"/>
      <c r="I5311" s="86"/>
      <c r="U5311" s="86"/>
      <c r="Y5311" s="86"/>
    </row>
    <row r="5312" spans="1:25" x14ac:dyDescent="0.2">
      <c r="A5312" s="85"/>
      <c r="B5312" s="86"/>
      <c r="C5312" s="86"/>
      <c r="D5312" s="86"/>
      <c r="E5312" s="86"/>
      <c r="F5312" s="86"/>
      <c r="G5312" s="86"/>
      <c r="H5312" s="86"/>
      <c r="I5312" s="86"/>
      <c r="U5312" s="86"/>
      <c r="Y5312" s="86"/>
    </row>
    <row r="5313" spans="1:25" x14ac:dyDescent="0.2">
      <c r="A5313" s="85"/>
      <c r="B5313" s="86"/>
      <c r="C5313" s="86"/>
      <c r="D5313" s="86"/>
      <c r="E5313" s="86"/>
      <c r="F5313" s="86"/>
      <c r="G5313" s="86"/>
      <c r="H5313" s="86"/>
      <c r="I5313" s="86"/>
      <c r="U5313" s="86"/>
      <c r="Y5313" s="86"/>
    </row>
    <row r="5314" spans="1:25" x14ac:dyDescent="0.2">
      <c r="A5314" s="85"/>
      <c r="B5314" s="86"/>
      <c r="C5314" s="86"/>
      <c r="D5314" s="86"/>
      <c r="E5314" s="86"/>
      <c r="F5314" s="86"/>
      <c r="G5314" s="86"/>
      <c r="H5314" s="86"/>
      <c r="I5314" s="86"/>
      <c r="U5314" s="86"/>
      <c r="Y5314" s="86"/>
    </row>
    <row r="5315" spans="1:25" x14ac:dyDescent="0.2">
      <c r="A5315" s="85"/>
      <c r="B5315" s="86"/>
      <c r="C5315" s="86"/>
      <c r="D5315" s="86"/>
      <c r="E5315" s="86"/>
      <c r="F5315" s="86"/>
      <c r="G5315" s="86"/>
      <c r="H5315" s="86"/>
      <c r="I5315" s="86"/>
      <c r="U5315" s="86"/>
      <c r="Y5315" s="86"/>
    </row>
    <row r="5316" spans="1:25" x14ac:dyDescent="0.2">
      <c r="A5316" s="85"/>
      <c r="B5316" s="86"/>
      <c r="C5316" s="86"/>
      <c r="D5316" s="86"/>
      <c r="E5316" s="86"/>
      <c r="F5316" s="86"/>
      <c r="G5316" s="86"/>
      <c r="H5316" s="86"/>
      <c r="I5316" s="86"/>
      <c r="U5316" s="86"/>
      <c r="Y5316" s="86"/>
    </row>
    <row r="5317" spans="1:25" x14ac:dyDescent="0.2">
      <c r="A5317" s="85"/>
      <c r="B5317" s="86"/>
      <c r="C5317" s="86"/>
      <c r="D5317" s="86"/>
      <c r="E5317" s="86"/>
      <c r="F5317" s="86"/>
      <c r="G5317" s="86"/>
      <c r="H5317" s="86"/>
      <c r="I5317" s="86"/>
      <c r="U5317" s="86"/>
      <c r="Y5317" s="86"/>
    </row>
    <row r="5318" spans="1:25" x14ac:dyDescent="0.2">
      <c r="A5318" s="85"/>
      <c r="B5318" s="86"/>
      <c r="C5318" s="86"/>
      <c r="D5318" s="86"/>
      <c r="E5318" s="86"/>
      <c r="F5318" s="86"/>
      <c r="G5318" s="86"/>
      <c r="H5318" s="86"/>
      <c r="I5318" s="86"/>
      <c r="U5318" s="86"/>
      <c r="Y5318" s="86"/>
    </row>
    <row r="5319" spans="1:25" x14ac:dyDescent="0.2">
      <c r="A5319" s="85"/>
      <c r="B5319" s="86"/>
      <c r="C5319" s="86"/>
      <c r="D5319" s="86"/>
      <c r="E5319" s="86"/>
      <c r="F5319" s="86"/>
      <c r="G5319" s="86"/>
      <c r="H5319" s="86"/>
      <c r="I5319" s="86"/>
      <c r="U5319" s="86"/>
      <c r="Y5319" s="86"/>
    </row>
    <row r="5320" spans="1:25" x14ac:dyDescent="0.2">
      <c r="A5320" s="85"/>
      <c r="B5320" s="86"/>
      <c r="C5320" s="86"/>
      <c r="D5320" s="86"/>
      <c r="E5320" s="86"/>
      <c r="F5320" s="86"/>
      <c r="G5320" s="86"/>
      <c r="H5320" s="86"/>
      <c r="I5320" s="86"/>
      <c r="U5320" s="86"/>
      <c r="Y5320" s="86"/>
    </row>
    <row r="5321" spans="1:25" x14ac:dyDescent="0.2">
      <c r="A5321" s="85"/>
      <c r="B5321" s="86"/>
      <c r="C5321" s="86"/>
      <c r="D5321" s="86"/>
      <c r="E5321" s="86"/>
      <c r="F5321" s="86"/>
      <c r="G5321" s="86"/>
      <c r="H5321" s="86"/>
      <c r="I5321" s="86"/>
      <c r="U5321" s="86"/>
      <c r="Y5321" s="86"/>
    </row>
    <row r="5322" spans="1:25" x14ac:dyDescent="0.2">
      <c r="A5322" s="85"/>
      <c r="B5322" s="86"/>
      <c r="C5322" s="86"/>
      <c r="D5322" s="86"/>
      <c r="E5322" s="86"/>
      <c r="F5322" s="86"/>
      <c r="G5322" s="86"/>
      <c r="H5322" s="86"/>
      <c r="I5322" s="86"/>
      <c r="U5322" s="86"/>
      <c r="Y5322" s="86"/>
    </row>
    <row r="5323" spans="1:25" x14ac:dyDescent="0.2">
      <c r="A5323" s="85"/>
      <c r="B5323" s="86"/>
      <c r="C5323" s="86"/>
      <c r="D5323" s="86"/>
      <c r="E5323" s="86"/>
      <c r="F5323" s="86"/>
      <c r="G5323" s="86"/>
      <c r="H5323" s="86"/>
      <c r="I5323" s="86"/>
      <c r="U5323" s="86"/>
      <c r="Y5323" s="86"/>
    </row>
    <row r="5324" spans="1:25" x14ac:dyDescent="0.2">
      <c r="A5324" s="85"/>
      <c r="B5324" s="86"/>
      <c r="C5324" s="86"/>
      <c r="D5324" s="86"/>
      <c r="E5324" s="86"/>
      <c r="F5324" s="86"/>
      <c r="G5324" s="86"/>
      <c r="H5324" s="86"/>
      <c r="I5324" s="86"/>
      <c r="U5324" s="86"/>
      <c r="Y5324" s="86"/>
    </row>
    <row r="5325" spans="1:25" x14ac:dyDescent="0.2">
      <c r="A5325" s="85"/>
      <c r="B5325" s="86"/>
      <c r="C5325" s="86"/>
      <c r="D5325" s="86"/>
      <c r="E5325" s="86"/>
      <c r="F5325" s="86"/>
      <c r="G5325" s="86"/>
      <c r="H5325" s="86"/>
      <c r="I5325" s="86"/>
      <c r="U5325" s="86"/>
      <c r="Y5325" s="86"/>
    </row>
    <row r="5326" spans="1:25" x14ac:dyDescent="0.2">
      <c r="A5326" s="85"/>
      <c r="B5326" s="86"/>
      <c r="C5326" s="86"/>
      <c r="D5326" s="86"/>
      <c r="E5326" s="86"/>
      <c r="F5326" s="86"/>
      <c r="G5326" s="86"/>
      <c r="H5326" s="86"/>
      <c r="I5326" s="86"/>
      <c r="U5326" s="86"/>
      <c r="Y5326" s="86"/>
    </row>
    <row r="5327" spans="1:25" x14ac:dyDescent="0.2">
      <c r="A5327" s="85"/>
      <c r="B5327" s="86"/>
      <c r="C5327" s="86"/>
      <c r="D5327" s="86"/>
      <c r="E5327" s="86"/>
      <c r="F5327" s="86"/>
      <c r="G5327" s="86"/>
      <c r="H5327" s="86"/>
      <c r="I5327" s="86"/>
      <c r="U5327" s="86"/>
      <c r="Y5327" s="86"/>
    </row>
    <row r="5328" spans="1:25" x14ac:dyDescent="0.2">
      <c r="A5328" s="85"/>
      <c r="B5328" s="86"/>
      <c r="C5328" s="86"/>
      <c r="D5328" s="86"/>
      <c r="E5328" s="86"/>
      <c r="F5328" s="86"/>
      <c r="G5328" s="86"/>
      <c r="H5328" s="86"/>
      <c r="I5328" s="86"/>
      <c r="U5328" s="86"/>
      <c r="Y5328" s="86"/>
    </row>
    <row r="5329" spans="1:25" x14ac:dyDescent="0.2">
      <c r="A5329" s="85"/>
      <c r="B5329" s="86"/>
      <c r="C5329" s="86"/>
      <c r="D5329" s="86"/>
      <c r="E5329" s="86"/>
      <c r="F5329" s="86"/>
      <c r="G5329" s="86"/>
      <c r="H5329" s="86"/>
      <c r="I5329" s="86"/>
      <c r="U5329" s="86"/>
      <c r="Y5329" s="86"/>
    </row>
    <row r="5330" spans="1:25" x14ac:dyDescent="0.2">
      <c r="A5330" s="85"/>
      <c r="B5330" s="86"/>
      <c r="C5330" s="86"/>
      <c r="D5330" s="86"/>
      <c r="E5330" s="86"/>
      <c r="F5330" s="86"/>
      <c r="G5330" s="86"/>
      <c r="H5330" s="86"/>
      <c r="I5330" s="86"/>
      <c r="U5330" s="86"/>
      <c r="Y5330" s="86"/>
    </row>
    <row r="5331" spans="1:25" x14ac:dyDescent="0.2">
      <c r="A5331" s="85"/>
      <c r="B5331" s="86"/>
      <c r="C5331" s="86"/>
      <c r="D5331" s="86"/>
      <c r="E5331" s="86"/>
      <c r="F5331" s="86"/>
      <c r="G5331" s="86"/>
      <c r="H5331" s="86"/>
      <c r="I5331" s="86"/>
      <c r="U5331" s="86"/>
      <c r="Y5331" s="86"/>
    </row>
    <row r="5332" spans="1:25" x14ac:dyDescent="0.2">
      <c r="A5332" s="85"/>
      <c r="B5332" s="86"/>
      <c r="C5332" s="86"/>
      <c r="D5332" s="86"/>
      <c r="E5332" s="86"/>
      <c r="F5332" s="86"/>
      <c r="G5332" s="86"/>
      <c r="H5332" s="86"/>
      <c r="I5332" s="86"/>
      <c r="U5332" s="86"/>
      <c r="Y5332" s="86"/>
    </row>
    <row r="5333" spans="1:25" x14ac:dyDescent="0.2">
      <c r="A5333" s="85"/>
      <c r="B5333" s="86"/>
      <c r="C5333" s="86"/>
      <c r="D5333" s="86"/>
      <c r="E5333" s="86"/>
      <c r="F5333" s="86"/>
      <c r="G5333" s="86"/>
      <c r="H5333" s="86"/>
      <c r="I5333" s="86"/>
      <c r="U5333" s="86"/>
      <c r="Y5333" s="86"/>
    </row>
    <row r="5334" spans="1:25" x14ac:dyDescent="0.2">
      <c r="A5334" s="85"/>
      <c r="B5334" s="86"/>
      <c r="C5334" s="86"/>
      <c r="D5334" s="86"/>
      <c r="E5334" s="86"/>
      <c r="F5334" s="86"/>
      <c r="G5334" s="86"/>
      <c r="H5334" s="86"/>
      <c r="I5334" s="86"/>
      <c r="U5334" s="86"/>
      <c r="Y5334" s="86"/>
    </row>
    <row r="5335" spans="1:25" x14ac:dyDescent="0.2">
      <c r="A5335" s="85"/>
      <c r="B5335" s="86"/>
      <c r="C5335" s="86"/>
      <c r="D5335" s="86"/>
      <c r="E5335" s="86"/>
      <c r="F5335" s="86"/>
      <c r="G5335" s="86"/>
      <c r="H5335" s="86"/>
      <c r="I5335" s="86"/>
      <c r="U5335" s="86"/>
      <c r="Y5335" s="86"/>
    </row>
    <row r="5336" spans="1:25" x14ac:dyDescent="0.2">
      <c r="A5336" s="85"/>
      <c r="B5336" s="86"/>
      <c r="C5336" s="86"/>
      <c r="D5336" s="86"/>
      <c r="E5336" s="86"/>
      <c r="F5336" s="86"/>
      <c r="G5336" s="86"/>
      <c r="H5336" s="86"/>
      <c r="I5336" s="86"/>
      <c r="U5336" s="86"/>
      <c r="Y5336" s="86"/>
    </row>
    <row r="5337" spans="1:25" x14ac:dyDescent="0.2">
      <c r="A5337" s="85"/>
      <c r="B5337" s="86"/>
      <c r="C5337" s="86"/>
      <c r="D5337" s="86"/>
      <c r="E5337" s="86"/>
      <c r="F5337" s="86"/>
      <c r="G5337" s="86"/>
      <c r="H5337" s="86"/>
      <c r="I5337" s="86"/>
      <c r="U5337" s="86"/>
      <c r="Y5337" s="86"/>
    </row>
    <row r="5338" spans="1:25" x14ac:dyDescent="0.2">
      <c r="A5338" s="85"/>
      <c r="B5338" s="86"/>
      <c r="C5338" s="86"/>
      <c r="D5338" s="86"/>
      <c r="E5338" s="86"/>
      <c r="F5338" s="86"/>
      <c r="G5338" s="86"/>
      <c r="H5338" s="86"/>
      <c r="I5338" s="86"/>
      <c r="U5338" s="86"/>
      <c r="Y5338" s="86"/>
    </row>
    <row r="5339" spans="1:25" x14ac:dyDescent="0.2">
      <c r="A5339" s="85"/>
      <c r="B5339" s="86"/>
      <c r="C5339" s="86"/>
      <c r="D5339" s="86"/>
      <c r="E5339" s="86"/>
      <c r="F5339" s="86"/>
      <c r="G5339" s="86"/>
      <c r="H5339" s="86"/>
      <c r="I5339" s="86"/>
      <c r="U5339" s="86"/>
      <c r="Y5339" s="86"/>
    </row>
    <row r="5340" spans="1:25" x14ac:dyDescent="0.2">
      <c r="A5340" s="85"/>
      <c r="B5340" s="86"/>
      <c r="C5340" s="86"/>
      <c r="D5340" s="86"/>
      <c r="E5340" s="86"/>
      <c r="F5340" s="86"/>
      <c r="G5340" s="86"/>
      <c r="H5340" s="86"/>
      <c r="I5340" s="86"/>
      <c r="U5340" s="86"/>
      <c r="Y5340" s="86"/>
    </row>
    <row r="5341" spans="1:25" x14ac:dyDescent="0.2">
      <c r="A5341" s="85"/>
      <c r="B5341" s="86"/>
      <c r="C5341" s="86"/>
      <c r="D5341" s="86"/>
      <c r="E5341" s="86"/>
      <c r="F5341" s="86"/>
      <c r="G5341" s="86"/>
      <c r="H5341" s="86"/>
      <c r="I5341" s="86"/>
      <c r="U5341" s="86"/>
      <c r="Y5341" s="86"/>
    </row>
    <row r="5342" spans="1:25" x14ac:dyDescent="0.2">
      <c r="A5342" s="85"/>
      <c r="B5342" s="86"/>
      <c r="C5342" s="86"/>
      <c r="D5342" s="86"/>
      <c r="E5342" s="86"/>
      <c r="F5342" s="86"/>
      <c r="G5342" s="86"/>
      <c r="H5342" s="86"/>
      <c r="I5342" s="86"/>
      <c r="U5342" s="86"/>
      <c r="Y5342" s="86"/>
    </row>
    <row r="5343" spans="1:25" x14ac:dyDescent="0.2">
      <c r="A5343" s="85"/>
      <c r="B5343" s="86"/>
      <c r="C5343" s="86"/>
      <c r="D5343" s="86"/>
      <c r="E5343" s="86"/>
      <c r="F5343" s="86"/>
      <c r="G5343" s="86"/>
      <c r="H5343" s="86"/>
      <c r="I5343" s="86"/>
      <c r="U5343" s="86"/>
      <c r="Y5343" s="86"/>
    </row>
    <row r="5344" spans="1:25" x14ac:dyDescent="0.2">
      <c r="A5344" s="85"/>
      <c r="B5344" s="86"/>
      <c r="C5344" s="86"/>
      <c r="D5344" s="86"/>
      <c r="E5344" s="86"/>
      <c r="F5344" s="86"/>
      <c r="G5344" s="86"/>
      <c r="H5344" s="86"/>
      <c r="I5344" s="86"/>
      <c r="U5344" s="86"/>
      <c r="Y5344" s="86"/>
    </row>
    <row r="5345" spans="1:25" x14ac:dyDescent="0.2">
      <c r="A5345" s="85"/>
      <c r="B5345" s="86"/>
      <c r="C5345" s="86"/>
      <c r="D5345" s="86"/>
      <c r="E5345" s="86"/>
      <c r="F5345" s="86"/>
      <c r="G5345" s="86"/>
      <c r="H5345" s="86"/>
      <c r="I5345" s="86"/>
      <c r="U5345" s="86"/>
      <c r="Y5345" s="86"/>
    </row>
    <row r="5346" spans="1:25" x14ac:dyDescent="0.2">
      <c r="A5346" s="85"/>
      <c r="B5346" s="86"/>
      <c r="C5346" s="86"/>
      <c r="D5346" s="86"/>
      <c r="E5346" s="86"/>
      <c r="F5346" s="86"/>
      <c r="G5346" s="86"/>
      <c r="H5346" s="86"/>
      <c r="I5346" s="86"/>
      <c r="U5346" s="86"/>
      <c r="Y5346" s="86"/>
    </row>
    <row r="5347" spans="1:25" x14ac:dyDescent="0.2">
      <c r="A5347" s="85"/>
      <c r="B5347" s="86"/>
      <c r="C5347" s="86"/>
      <c r="D5347" s="86"/>
      <c r="E5347" s="86"/>
      <c r="F5347" s="86"/>
      <c r="G5347" s="86"/>
      <c r="H5347" s="86"/>
      <c r="I5347" s="86"/>
      <c r="U5347" s="86"/>
      <c r="Y5347" s="86"/>
    </row>
    <row r="5348" spans="1:25" x14ac:dyDescent="0.2">
      <c r="A5348" s="85"/>
      <c r="B5348" s="86"/>
      <c r="C5348" s="86"/>
      <c r="D5348" s="86"/>
      <c r="E5348" s="86"/>
      <c r="F5348" s="86"/>
      <c r="G5348" s="86"/>
      <c r="H5348" s="86"/>
      <c r="I5348" s="86"/>
      <c r="U5348" s="86"/>
      <c r="Y5348" s="86"/>
    </row>
    <row r="5349" spans="1:25" x14ac:dyDescent="0.2">
      <c r="A5349" s="85"/>
      <c r="B5349" s="86"/>
      <c r="C5349" s="86"/>
      <c r="D5349" s="86"/>
      <c r="E5349" s="86"/>
      <c r="F5349" s="86"/>
      <c r="G5349" s="86"/>
      <c r="H5349" s="86"/>
      <c r="I5349" s="86"/>
      <c r="U5349" s="86"/>
      <c r="Y5349" s="86"/>
    </row>
    <row r="5350" spans="1:25" x14ac:dyDescent="0.2">
      <c r="A5350" s="85"/>
      <c r="B5350" s="86"/>
      <c r="C5350" s="86"/>
      <c r="D5350" s="86"/>
      <c r="E5350" s="86"/>
      <c r="F5350" s="86"/>
      <c r="G5350" s="86"/>
      <c r="H5350" s="86"/>
      <c r="I5350" s="86"/>
      <c r="U5350" s="86"/>
      <c r="Y5350" s="86"/>
    </row>
    <row r="5351" spans="1:25" x14ac:dyDescent="0.2">
      <c r="A5351" s="85"/>
      <c r="B5351" s="86"/>
      <c r="C5351" s="86"/>
      <c r="D5351" s="86"/>
      <c r="E5351" s="86"/>
      <c r="F5351" s="86"/>
      <c r="G5351" s="86"/>
      <c r="H5351" s="86"/>
      <c r="I5351" s="86"/>
      <c r="U5351" s="86"/>
      <c r="Y5351" s="86"/>
    </row>
    <row r="5352" spans="1:25" x14ac:dyDescent="0.2">
      <c r="A5352" s="85"/>
      <c r="B5352" s="86"/>
      <c r="C5352" s="86"/>
      <c r="D5352" s="86"/>
      <c r="E5352" s="86"/>
      <c r="F5352" s="86"/>
      <c r="G5352" s="86"/>
      <c r="H5352" s="86"/>
      <c r="I5352" s="86"/>
      <c r="U5352" s="86"/>
      <c r="Y5352" s="86"/>
    </row>
    <row r="5353" spans="1:25" x14ac:dyDescent="0.2">
      <c r="A5353" s="85"/>
      <c r="B5353" s="86"/>
      <c r="C5353" s="86"/>
      <c r="D5353" s="86"/>
      <c r="E5353" s="86"/>
      <c r="F5353" s="86"/>
      <c r="G5353" s="86"/>
      <c r="H5353" s="86"/>
      <c r="I5353" s="86"/>
      <c r="U5353" s="86"/>
      <c r="Y5353" s="86"/>
    </row>
    <row r="5354" spans="1:25" x14ac:dyDescent="0.2">
      <c r="A5354" s="85"/>
      <c r="B5354" s="86"/>
      <c r="C5354" s="86"/>
      <c r="D5354" s="86"/>
      <c r="E5354" s="86"/>
      <c r="F5354" s="86"/>
      <c r="G5354" s="86"/>
      <c r="H5354" s="86"/>
      <c r="I5354" s="86"/>
      <c r="U5354" s="86"/>
      <c r="Y5354" s="86"/>
    </row>
    <row r="5355" spans="1:25" x14ac:dyDescent="0.2">
      <c r="A5355" s="85"/>
      <c r="B5355" s="86"/>
      <c r="C5355" s="86"/>
      <c r="D5355" s="86"/>
      <c r="E5355" s="86"/>
      <c r="F5355" s="86"/>
      <c r="G5355" s="86"/>
      <c r="H5355" s="86"/>
      <c r="I5355" s="86"/>
      <c r="U5355" s="86"/>
      <c r="Y5355" s="86"/>
    </row>
    <row r="5356" spans="1:25" x14ac:dyDescent="0.2">
      <c r="A5356" s="85"/>
      <c r="B5356" s="86"/>
      <c r="C5356" s="86"/>
      <c r="D5356" s="86"/>
      <c r="E5356" s="86"/>
      <c r="F5356" s="86"/>
      <c r="G5356" s="86"/>
      <c r="H5356" s="86"/>
      <c r="I5356" s="86"/>
      <c r="U5356" s="86"/>
      <c r="Y5356" s="86"/>
    </row>
    <row r="5357" spans="1:25" x14ac:dyDescent="0.2">
      <c r="A5357" s="85"/>
      <c r="B5357" s="86"/>
      <c r="C5357" s="86"/>
      <c r="D5357" s="86"/>
      <c r="E5357" s="86"/>
      <c r="F5357" s="86"/>
      <c r="G5357" s="86"/>
      <c r="H5357" s="86"/>
      <c r="I5357" s="86"/>
      <c r="U5357" s="86"/>
      <c r="Y5357" s="86"/>
    </row>
    <row r="5358" spans="1:25" x14ac:dyDescent="0.2">
      <c r="A5358" s="85"/>
      <c r="B5358" s="86"/>
      <c r="C5358" s="86"/>
      <c r="D5358" s="86"/>
      <c r="E5358" s="86"/>
      <c r="F5358" s="86"/>
      <c r="G5358" s="86"/>
      <c r="H5358" s="86"/>
      <c r="I5358" s="86"/>
      <c r="U5358" s="86"/>
      <c r="Y5358" s="86"/>
    </row>
    <row r="5359" spans="1:25" x14ac:dyDescent="0.2">
      <c r="A5359" s="85"/>
      <c r="B5359" s="86"/>
      <c r="C5359" s="86"/>
      <c r="D5359" s="86"/>
      <c r="E5359" s="86"/>
      <c r="F5359" s="86"/>
      <c r="G5359" s="86"/>
      <c r="H5359" s="86"/>
      <c r="I5359" s="86"/>
      <c r="U5359" s="86"/>
      <c r="Y5359" s="86"/>
    </row>
    <row r="5360" spans="1:25" x14ac:dyDescent="0.2">
      <c r="A5360" s="85"/>
      <c r="B5360" s="86"/>
      <c r="C5360" s="86"/>
      <c r="D5360" s="86"/>
      <c r="E5360" s="86"/>
      <c r="F5360" s="86"/>
      <c r="G5360" s="86"/>
      <c r="H5360" s="86"/>
      <c r="I5360" s="86"/>
      <c r="U5360" s="86"/>
      <c r="Y5360" s="86"/>
    </row>
    <row r="5361" spans="1:25" x14ac:dyDescent="0.2">
      <c r="A5361" s="85"/>
      <c r="B5361" s="86"/>
      <c r="C5361" s="86"/>
      <c r="D5361" s="86"/>
      <c r="E5361" s="86"/>
      <c r="F5361" s="86"/>
      <c r="G5361" s="86"/>
      <c r="H5361" s="86"/>
      <c r="I5361" s="86"/>
      <c r="U5361" s="86"/>
      <c r="Y5361" s="86"/>
    </row>
    <row r="5362" spans="1:25" x14ac:dyDescent="0.2">
      <c r="A5362" s="85"/>
      <c r="B5362" s="86"/>
      <c r="C5362" s="86"/>
      <c r="D5362" s="86"/>
      <c r="E5362" s="86"/>
      <c r="F5362" s="86"/>
      <c r="G5362" s="86"/>
      <c r="H5362" s="86"/>
      <c r="I5362" s="86"/>
      <c r="U5362" s="86"/>
      <c r="Y5362" s="86"/>
    </row>
    <row r="5363" spans="1:25" x14ac:dyDescent="0.2">
      <c r="A5363" s="85"/>
      <c r="B5363" s="86"/>
      <c r="C5363" s="86"/>
      <c r="D5363" s="86"/>
      <c r="E5363" s="86"/>
      <c r="F5363" s="86"/>
      <c r="G5363" s="86"/>
      <c r="H5363" s="86"/>
      <c r="I5363" s="86"/>
      <c r="U5363" s="86"/>
      <c r="Y5363" s="86"/>
    </row>
    <row r="5364" spans="1:25" x14ac:dyDescent="0.2">
      <c r="A5364" s="85"/>
      <c r="B5364" s="86"/>
      <c r="C5364" s="86"/>
      <c r="D5364" s="86"/>
      <c r="E5364" s="86"/>
      <c r="F5364" s="86"/>
      <c r="G5364" s="86"/>
      <c r="H5364" s="86"/>
      <c r="I5364" s="86"/>
      <c r="U5364" s="86"/>
      <c r="Y5364" s="86"/>
    </row>
    <row r="5365" spans="1:25" x14ac:dyDescent="0.2">
      <c r="A5365" s="85"/>
      <c r="B5365" s="86"/>
      <c r="C5365" s="86"/>
      <c r="D5365" s="86"/>
      <c r="E5365" s="86"/>
      <c r="F5365" s="86"/>
      <c r="G5365" s="86"/>
      <c r="H5365" s="86"/>
      <c r="I5365" s="86"/>
      <c r="U5365" s="86"/>
      <c r="Y5365" s="86"/>
    </row>
    <row r="5366" spans="1:25" x14ac:dyDescent="0.2">
      <c r="A5366" s="85"/>
      <c r="B5366" s="86"/>
      <c r="C5366" s="86"/>
      <c r="D5366" s="86"/>
      <c r="E5366" s="86"/>
      <c r="F5366" s="86"/>
      <c r="G5366" s="86"/>
      <c r="H5366" s="86"/>
      <c r="I5366" s="86"/>
      <c r="U5366" s="86"/>
      <c r="Y5366" s="86"/>
    </row>
    <row r="5367" spans="1:25" x14ac:dyDescent="0.2">
      <c r="A5367" s="85"/>
      <c r="B5367" s="86"/>
      <c r="C5367" s="86"/>
      <c r="D5367" s="86"/>
      <c r="E5367" s="86"/>
      <c r="F5367" s="86"/>
      <c r="G5367" s="86"/>
      <c r="H5367" s="86"/>
      <c r="I5367" s="86"/>
      <c r="U5367" s="86"/>
      <c r="Y5367" s="86"/>
    </row>
    <row r="5368" spans="1:25" x14ac:dyDescent="0.2">
      <c r="A5368" s="85"/>
      <c r="B5368" s="86"/>
      <c r="C5368" s="86"/>
      <c r="D5368" s="86"/>
      <c r="E5368" s="86"/>
      <c r="F5368" s="86"/>
      <c r="G5368" s="86"/>
      <c r="H5368" s="86"/>
      <c r="I5368" s="86"/>
      <c r="U5368" s="86"/>
      <c r="Y5368" s="86"/>
    </row>
    <row r="5369" spans="1:25" x14ac:dyDescent="0.2">
      <c r="A5369" s="85"/>
      <c r="B5369" s="86"/>
      <c r="C5369" s="86"/>
      <c r="D5369" s="86"/>
      <c r="E5369" s="86"/>
      <c r="F5369" s="86"/>
      <c r="G5369" s="86"/>
      <c r="H5369" s="86"/>
      <c r="I5369" s="86"/>
      <c r="U5369" s="86"/>
      <c r="Y5369" s="86"/>
    </row>
    <row r="5370" spans="1:25" x14ac:dyDescent="0.2">
      <c r="A5370" s="85"/>
      <c r="B5370" s="86"/>
      <c r="C5370" s="86"/>
      <c r="D5370" s="86"/>
      <c r="E5370" s="86"/>
      <c r="F5370" s="86"/>
      <c r="G5370" s="86"/>
      <c r="H5370" s="86"/>
      <c r="I5370" s="86"/>
      <c r="U5370" s="86"/>
      <c r="Y5370" s="86"/>
    </row>
    <row r="5371" spans="1:25" x14ac:dyDescent="0.2">
      <c r="A5371" s="85"/>
      <c r="B5371" s="86"/>
      <c r="C5371" s="86"/>
      <c r="D5371" s="86"/>
      <c r="E5371" s="86"/>
      <c r="F5371" s="86"/>
      <c r="G5371" s="86"/>
      <c r="H5371" s="86"/>
      <c r="I5371" s="86"/>
      <c r="U5371" s="86"/>
      <c r="Y5371" s="86"/>
    </row>
    <row r="5372" spans="1:25" x14ac:dyDescent="0.2">
      <c r="A5372" s="85"/>
      <c r="B5372" s="86"/>
      <c r="C5372" s="86"/>
      <c r="D5372" s="86"/>
      <c r="E5372" s="86"/>
      <c r="F5372" s="86"/>
      <c r="G5372" s="86"/>
      <c r="H5372" s="86"/>
      <c r="I5372" s="86"/>
      <c r="U5372" s="86"/>
      <c r="Y5372" s="86"/>
    </row>
    <row r="5373" spans="1:25" x14ac:dyDescent="0.2">
      <c r="A5373" s="85"/>
      <c r="B5373" s="86"/>
      <c r="C5373" s="86"/>
      <c r="D5373" s="86"/>
      <c r="E5373" s="86"/>
      <c r="F5373" s="86"/>
      <c r="G5373" s="86"/>
      <c r="H5373" s="86"/>
      <c r="I5373" s="86"/>
      <c r="U5373" s="86"/>
      <c r="Y5373" s="86"/>
    </row>
    <row r="5374" spans="1:25" x14ac:dyDescent="0.2">
      <c r="A5374" s="85"/>
      <c r="B5374" s="86"/>
      <c r="C5374" s="86"/>
      <c r="D5374" s="86"/>
      <c r="E5374" s="86"/>
      <c r="F5374" s="86"/>
      <c r="G5374" s="86"/>
      <c r="H5374" s="86"/>
      <c r="I5374" s="86"/>
      <c r="U5374" s="86"/>
      <c r="Y5374" s="86"/>
    </row>
    <row r="5375" spans="1:25" x14ac:dyDescent="0.2">
      <c r="A5375" s="85"/>
      <c r="B5375" s="86"/>
      <c r="C5375" s="86"/>
      <c r="D5375" s="86"/>
      <c r="E5375" s="86"/>
      <c r="F5375" s="86"/>
      <c r="G5375" s="86"/>
      <c r="H5375" s="86"/>
      <c r="I5375" s="86"/>
      <c r="U5375" s="86"/>
      <c r="Y5375" s="86"/>
    </row>
    <row r="5376" spans="1:25" x14ac:dyDescent="0.2">
      <c r="A5376" s="85"/>
      <c r="B5376" s="86"/>
      <c r="C5376" s="86"/>
      <c r="D5376" s="86"/>
      <c r="E5376" s="86"/>
      <c r="F5376" s="86"/>
      <c r="G5376" s="86"/>
      <c r="H5376" s="86"/>
      <c r="I5376" s="86"/>
      <c r="U5376" s="86"/>
      <c r="Y5376" s="86"/>
    </row>
    <row r="5377" spans="1:25" x14ac:dyDescent="0.2">
      <c r="A5377" s="85"/>
      <c r="B5377" s="86"/>
      <c r="C5377" s="86"/>
      <c r="D5377" s="86"/>
      <c r="E5377" s="86"/>
      <c r="F5377" s="86"/>
      <c r="G5377" s="86"/>
      <c r="H5377" s="86"/>
      <c r="I5377" s="86"/>
      <c r="U5377" s="86"/>
      <c r="Y5377" s="86"/>
    </row>
    <row r="5378" spans="1:25" x14ac:dyDescent="0.2">
      <c r="A5378" s="85"/>
      <c r="B5378" s="86"/>
      <c r="C5378" s="86"/>
      <c r="D5378" s="86"/>
      <c r="E5378" s="86"/>
      <c r="F5378" s="86"/>
      <c r="G5378" s="86"/>
      <c r="H5378" s="86"/>
      <c r="I5378" s="86"/>
      <c r="U5378" s="86"/>
      <c r="Y5378" s="86"/>
    </row>
    <row r="5379" spans="1:25" x14ac:dyDescent="0.2">
      <c r="A5379" s="85"/>
      <c r="B5379" s="86"/>
      <c r="C5379" s="86"/>
      <c r="D5379" s="86"/>
      <c r="E5379" s="86"/>
      <c r="F5379" s="86"/>
      <c r="G5379" s="86"/>
      <c r="H5379" s="86"/>
      <c r="I5379" s="86"/>
      <c r="U5379" s="86"/>
      <c r="Y5379" s="86"/>
    </row>
    <row r="5380" spans="1:25" x14ac:dyDescent="0.2">
      <c r="A5380" s="85"/>
      <c r="B5380" s="86"/>
      <c r="C5380" s="86"/>
      <c r="D5380" s="86"/>
      <c r="E5380" s="86"/>
      <c r="F5380" s="86"/>
      <c r="G5380" s="86"/>
      <c r="H5380" s="86"/>
      <c r="I5380" s="86"/>
      <c r="U5380" s="86"/>
      <c r="Y5380" s="86"/>
    </row>
    <row r="5381" spans="1:25" x14ac:dyDescent="0.2">
      <c r="A5381" s="85"/>
      <c r="B5381" s="86"/>
      <c r="C5381" s="86"/>
      <c r="D5381" s="86"/>
      <c r="E5381" s="86"/>
      <c r="F5381" s="86"/>
      <c r="G5381" s="86"/>
      <c r="H5381" s="86"/>
      <c r="I5381" s="86"/>
      <c r="U5381" s="86"/>
      <c r="Y5381" s="86"/>
    </row>
    <row r="5382" spans="1:25" x14ac:dyDescent="0.2">
      <c r="A5382" s="85"/>
      <c r="B5382" s="86"/>
      <c r="C5382" s="86"/>
      <c r="D5382" s="86"/>
      <c r="E5382" s="86"/>
      <c r="F5382" s="86"/>
      <c r="G5382" s="86"/>
      <c r="H5382" s="86"/>
      <c r="I5382" s="86"/>
      <c r="U5382" s="86"/>
      <c r="Y5382" s="86"/>
    </row>
    <row r="5383" spans="1:25" x14ac:dyDescent="0.2">
      <c r="A5383" s="85"/>
      <c r="B5383" s="86"/>
      <c r="C5383" s="86"/>
      <c r="D5383" s="86"/>
      <c r="E5383" s="86"/>
      <c r="F5383" s="86"/>
      <c r="G5383" s="86"/>
      <c r="H5383" s="86"/>
      <c r="I5383" s="86"/>
      <c r="U5383" s="86"/>
      <c r="Y5383" s="86"/>
    </row>
    <row r="5384" spans="1:25" x14ac:dyDescent="0.2">
      <c r="A5384" s="85"/>
      <c r="B5384" s="86"/>
      <c r="C5384" s="86"/>
      <c r="D5384" s="86"/>
      <c r="E5384" s="86"/>
      <c r="F5384" s="86"/>
      <c r="G5384" s="86"/>
      <c r="H5384" s="86"/>
      <c r="I5384" s="86"/>
      <c r="U5384" s="86"/>
      <c r="Y5384" s="86"/>
    </row>
    <row r="5385" spans="1:25" x14ac:dyDescent="0.2">
      <c r="A5385" s="85"/>
      <c r="B5385" s="86"/>
      <c r="C5385" s="86"/>
      <c r="D5385" s="86"/>
      <c r="E5385" s="86"/>
      <c r="F5385" s="86"/>
      <c r="G5385" s="86"/>
      <c r="H5385" s="86"/>
      <c r="I5385" s="86"/>
      <c r="U5385" s="86"/>
      <c r="Y5385" s="86"/>
    </row>
    <row r="5386" spans="1:25" x14ac:dyDescent="0.2">
      <c r="A5386" s="85"/>
      <c r="B5386" s="86"/>
      <c r="C5386" s="86"/>
      <c r="D5386" s="86"/>
      <c r="E5386" s="86"/>
      <c r="F5386" s="86"/>
      <c r="G5386" s="86"/>
      <c r="H5386" s="86"/>
      <c r="I5386" s="86"/>
      <c r="U5386" s="86"/>
      <c r="Y5386" s="86"/>
    </row>
    <row r="5387" spans="1:25" x14ac:dyDescent="0.2">
      <c r="A5387" s="85"/>
      <c r="B5387" s="86"/>
      <c r="C5387" s="86"/>
      <c r="D5387" s="86"/>
      <c r="E5387" s="86"/>
      <c r="F5387" s="86"/>
      <c r="G5387" s="86"/>
      <c r="H5387" s="86"/>
      <c r="I5387" s="86"/>
      <c r="U5387" s="86"/>
      <c r="Y5387" s="86"/>
    </row>
    <row r="5388" spans="1:25" x14ac:dyDescent="0.2">
      <c r="A5388" s="85"/>
      <c r="B5388" s="86"/>
      <c r="C5388" s="86"/>
      <c r="D5388" s="86"/>
      <c r="E5388" s="86"/>
      <c r="F5388" s="86"/>
      <c r="G5388" s="86"/>
      <c r="H5388" s="86"/>
      <c r="I5388" s="86"/>
      <c r="U5388" s="86"/>
      <c r="Y5388" s="86"/>
    </row>
    <row r="5389" spans="1:25" x14ac:dyDescent="0.2">
      <c r="A5389" s="85"/>
      <c r="B5389" s="86"/>
      <c r="C5389" s="86"/>
      <c r="D5389" s="86"/>
      <c r="E5389" s="86"/>
      <c r="F5389" s="86"/>
      <c r="G5389" s="86"/>
      <c r="H5389" s="86"/>
      <c r="I5389" s="86"/>
      <c r="U5389" s="86"/>
      <c r="Y5389" s="86"/>
    </row>
    <row r="5390" spans="1:25" x14ac:dyDescent="0.2">
      <c r="A5390" s="85"/>
      <c r="B5390" s="86"/>
      <c r="C5390" s="86"/>
      <c r="D5390" s="86"/>
      <c r="E5390" s="86"/>
      <c r="F5390" s="86"/>
      <c r="G5390" s="86"/>
      <c r="H5390" s="86"/>
      <c r="I5390" s="86"/>
      <c r="U5390" s="86"/>
      <c r="Y5390" s="86"/>
    </row>
    <row r="5391" spans="1:25" x14ac:dyDescent="0.2">
      <c r="A5391" s="85"/>
      <c r="B5391" s="86"/>
      <c r="C5391" s="86"/>
      <c r="D5391" s="86"/>
      <c r="E5391" s="86"/>
      <c r="F5391" s="86"/>
      <c r="G5391" s="86"/>
      <c r="H5391" s="86"/>
      <c r="I5391" s="86"/>
      <c r="U5391" s="86"/>
      <c r="Y5391" s="86"/>
    </row>
    <row r="5392" spans="1:25" x14ac:dyDescent="0.2">
      <c r="A5392" s="85"/>
      <c r="B5392" s="86"/>
      <c r="C5392" s="86"/>
      <c r="D5392" s="86"/>
      <c r="E5392" s="86"/>
      <c r="F5392" s="86"/>
      <c r="G5392" s="86"/>
      <c r="H5392" s="86"/>
      <c r="I5392" s="86"/>
      <c r="U5392" s="86"/>
      <c r="Y5392" s="86"/>
    </row>
    <row r="5393" spans="1:25" x14ac:dyDescent="0.2">
      <c r="A5393" s="85"/>
      <c r="B5393" s="86"/>
      <c r="C5393" s="86"/>
      <c r="D5393" s="86"/>
      <c r="E5393" s="86"/>
      <c r="F5393" s="86"/>
      <c r="G5393" s="86"/>
      <c r="H5393" s="86"/>
      <c r="I5393" s="86"/>
      <c r="U5393" s="86"/>
      <c r="Y5393" s="86"/>
    </row>
    <row r="5394" spans="1:25" x14ac:dyDescent="0.2">
      <c r="A5394" s="85"/>
      <c r="B5394" s="86"/>
      <c r="C5394" s="86"/>
      <c r="D5394" s="86"/>
      <c r="E5394" s="86"/>
      <c r="F5394" s="86"/>
      <c r="G5394" s="86"/>
      <c r="H5394" s="86"/>
      <c r="I5394" s="86"/>
      <c r="U5394" s="86"/>
      <c r="Y5394" s="86"/>
    </row>
    <row r="5395" spans="1:25" x14ac:dyDescent="0.2">
      <c r="A5395" s="85"/>
      <c r="B5395" s="86"/>
      <c r="C5395" s="86"/>
      <c r="D5395" s="86"/>
      <c r="E5395" s="86"/>
      <c r="F5395" s="86"/>
      <c r="G5395" s="86"/>
      <c r="H5395" s="86"/>
      <c r="I5395" s="86"/>
      <c r="U5395" s="86"/>
      <c r="Y5395" s="86"/>
    </row>
    <row r="5396" spans="1:25" x14ac:dyDescent="0.2">
      <c r="A5396" s="85"/>
      <c r="B5396" s="86"/>
      <c r="C5396" s="86"/>
      <c r="D5396" s="86"/>
      <c r="E5396" s="86"/>
      <c r="F5396" s="86"/>
      <c r="G5396" s="86"/>
      <c r="H5396" s="86"/>
      <c r="I5396" s="86"/>
      <c r="U5396" s="86"/>
      <c r="Y5396" s="86"/>
    </row>
    <row r="5397" spans="1:25" x14ac:dyDescent="0.2">
      <c r="A5397" s="85"/>
      <c r="B5397" s="86"/>
      <c r="C5397" s="86"/>
      <c r="D5397" s="86"/>
      <c r="E5397" s="86"/>
      <c r="F5397" s="86"/>
      <c r="G5397" s="86"/>
      <c r="H5397" s="86"/>
      <c r="I5397" s="86"/>
      <c r="U5397" s="86"/>
      <c r="Y5397" s="86"/>
    </row>
    <row r="5398" spans="1:25" x14ac:dyDescent="0.2">
      <c r="A5398" s="85"/>
      <c r="B5398" s="86"/>
      <c r="C5398" s="86"/>
      <c r="D5398" s="86"/>
      <c r="E5398" s="86"/>
      <c r="F5398" s="86"/>
      <c r="G5398" s="86"/>
      <c r="H5398" s="86"/>
      <c r="I5398" s="86"/>
      <c r="U5398" s="86"/>
      <c r="Y5398" s="86"/>
    </row>
    <row r="5399" spans="1:25" x14ac:dyDescent="0.2">
      <c r="A5399" s="85"/>
      <c r="B5399" s="86"/>
      <c r="C5399" s="86"/>
      <c r="D5399" s="86"/>
      <c r="E5399" s="86"/>
      <c r="F5399" s="86"/>
      <c r="G5399" s="86"/>
      <c r="H5399" s="86"/>
      <c r="I5399" s="86"/>
      <c r="U5399" s="86"/>
      <c r="Y5399" s="86"/>
    </row>
    <row r="5400" spans="1:25" x14ac:dyDescent="0.2">
      <c r="A5400" s="85"/>
      <c r="B5400" s="86"/>
      <c r="C5400" s="86"/>
      <c r="D5400" s="86"/>
      <c r="E5400" s="86"/>
      <c r="F5400" s="86"/>
      <c r="G5400" s="86"/>
      <c r="H5400" s="86"/>
      <c r="I5400" s="86"/>
      <c r="U5400" s="86"/>
      <c r="Y5400" s="86"/>
    </row>
    <row r="5401" spans="1:25" x14ac:dyDescent="0.2">
      <c r="A5401" s="85"/>
      <c r="B5401" s="86"/>
      <c r="C5401" s="86"/>
      <c r="D5401" s="86"/>
      <c r="E5401" s="86"/>
      <c r="F5401" s="86"/>
      <c r="G5401" s="86"/>
      <c r="H5401" s="86"/>
      <c r="I5401" s="86"/>
      <c r="U5401" s="86"/>
      <c r="Y5401" s="86"/>
    </row>
    <row r="5402" spans="1:25" x14ac:dyDescent="0.2">
      <c r="A5402" s="85"/>
      <c r="B5402" s="86"/>
      <c r="C5402" s="86"/>
      <c r="D5402" s="86"/>
      <c r="E5402" s="86"/>
      <c r="F5402" s="86"/>
      <c r="G5402" s="86"/>
      <c r="H5402" s="86"/>
      <c r="I5402" s="86"/>
      <c r="U5402" s="86"/>
      <c r="Y5402" s="86"/>
    </row>
    <row r="5403" spans="1:25" x14ac:dyDescent="0.2">
      <c r="A5403" s="85"/>
      <c r="B5403" s="86"/>
      <c r="C5403" s="86"/>
      <c r="D5403" s="86"/>
      <c r="E5403" s="86"/>
      <c r="F5403" s="86"/>
      <c r="G5403" s="86"/>
      <c r="H5403" s="86"/>
      <c r="I5403" s="86"/>
      <c r="U5403" s="86"/>
      <c r="Y5403" s="86"/>
    </row>
    <row r="5404" spans="1:25" x14ac:dyDescent="0.2">
      <c r="A5404" s="85"/>
      <c r="B5404" s="86"/>
      <c r="C5404" s="86"/>
      <c r="D5404" s="86"/>
      <c r="E5404" s="86"/>
      <c r="F5404" s="86"/>
      <c r="G5404" s="86"/>
      <c r="H5404" s="86"/>
      <c r="I5404" s="86"/>
      <c r="U5404" s="86"/>
      <c r="Y5404" s="86"/>
    </row>
    <row r="5405" spans="1:25" x14ac:dyDescent="0.2">
      <c r="A5405" s="85"/>
      <c r="B5405" s="86"/>
      <c r="C5405" s="86"/>
      <c r="D5405" s="86"/>
      <c r="E5405" s="86"/>
      <c r="F5405" s="86"/>
      <c r="G5405" s="86"/>
      <c r="H5405" s="86"/>
      <c r="I5405" s="86"/>
      <c r="U5405" s="86"/>
      <c r="Y5405" s="86"/>
    </row>
    <row r="5406" spans="1:25" x14ac:dyDescent="0.2">
      <c r="A5406" s="85"/>
      <c r="B5406" s="86"/>
      <c r="C5406" s="86"/>
      <c r="D5406" s="86"/>
      <c r="E5406" s="86"/>
      <c r="F5406" s="86"/>
      <c r="G5406" s="86"/>
      <c r="H5406" s="86"/>
      <c r="I5406" s="86"/>
      <c r="U5406" s="86"/>
      <c r="Y5406" s="86"/>
    </row>
    <row r="5407" spans="1:25" x14ac:dyDescent="0.2">
      <c r="A5407" s="85"/>
      <c r="B5407" s="86"/>
      <c r="C5407" s="86"/>
      <c r="D5407" s="86"/>
      <c r="E5407" s="86"/>
      <c r="F5407" s="86"/>
      <c r="G5407" s="86"/>
      <c r="H5407" s="86"/>
      <c r="I5407" s="86"/>
      <c r="U5407" s="86"/>
      <c r="Y5407" s="86"/>
    </row>
    <row r="5408" spans="1:25" x14ac:dyDescent="0.2">
      <c r="A5408" s="85"/>
      <c r="B5408" s="86"/>
      <c r="C5408" s="86"/>
      <c r="D5408" s="86"/>
      <c r="E5408" s="86"/>
      <c r="F5408" s="86"/>
      <c r="G5408" s="86"/>
      <c r="H5408" s="86"/>
      <c r="I5408" s="86"/>
      <c r="U5408" s="86"/>
      <c r="Y5408" s="86"/>
    </row>
    <row r="5409" spans="1:25" x14ac:dyDescent="0.2">
      <c r="A5409" s="85"/>
      <c r="B5409" s="86"/>
      <c r="C5409" s="86"/>
      <c r="D5409" s="86"/>
      <c r="E5409" s="86"/>
      <c r="F5409" s="86"/>
      <c r="G5409" s="86"/>
      <c r="H5409" s="86"/>
      <c r="I5409" s="86"/>
      <c r="U5409" s="86"/>
      <c r="Y5409" s="86"/>
    </row>
    <row r="5410" spans="1:25" x14ac:dyDescent="0.2">
      <c r="A5410" s="85"/>
      <c r="B5410" s="86"/>
      <c r="C5410" s="86"/>
      <c r="D5410" s="86"/>
      <c r="E5410" s="86"/>
      <c r="F5410" s="86"/>
      <c r="G5410" s="86"/>
      <c r="H5410" s="86"/>
      <c r="I5410" s="86"/>
      <c r="U5410" s="86"/>
      <c r="Y5410" s="86"/>
    </row>
    <row r="5411" spans="1:25" x14ac:dyDescent="0.2">
      <c r="A5411" s="85"/>
      <c r="B5411" s="86"/>
      <c r="C5411" s="86"/>
      <c r="D5411" s="86"/>
      <c r="E5411" s="86"/>
      <c r="F5411" s="86"/>
      <c r="G5411" s="86"/>
      <c r="H5411" s="86"/>
      <c r="I5411" s="86"/>
      <c r="U5411" s="86"/>
      <c r="Y5411" s="86"/>
    </row>
    <row r="5412" spans="1:25" x14ac:dyDescent="0.2">
      <c r="A5412" s="85"/>
      <c r="B5412" s="86"/>
      <c r="C5412" s="86"/>
      <c r="D5412" s="86"/>
      <c r="E5412" s="86"/>
      <c r="F5412" s="86"/>
      <c r="G5412" s="86"/>
      <c r="H5412" s="86"/>
      <c r="I5412" s="86"/>
      <c r="U5412" s="86"/>
      <c r="Y5412" s="86"/>
    </row>
    <row r="5413" spans="1:25" x14ac:dyDescent="0.2">
      <c r="A5413" s="85"/>
      <c r="B5413" s="86"/>
      <c r="C5413" s="86"/>
      <c r="D5413" s="86"/>
      <c r="E5413" s="86"/>
      <c r="F5413" s="86"/>
      <c r="G5413" s="86"/>
      <c r="H5413" s="86"/>
      <c r="I5413" s="86"/>
      <c r="U5413" s="86"/>
      <c r="Y5413" s="86"/>
    </row>
    <row r="5414" spans="1:25" x14ac:dyDescent="0.2">
      <c r="A5414" s="85"/>
      <c r="B5414" s="86"/>
      <c r="C5414" s="86"/>
      <c r="D5414" s="86"/>
      <c r="E5414" s="86"/>
      <c r="F5414" s="86"/>
      <c r="G5414" s="86"/>
      <c r="H5414" s="86"/>
      <c r="I5414" s="86"/>
      <c r="U5414" s="86"/>
      <c r="Y5414" s="86"/>
    </row>
    <row r="5415" spans="1:25" x14ac:dyDescent="0.2">
      <c r="A5415" s="85"/>
      <c r="B5415" s="86"/>
      <c r="C5415" s="86"/>
      <c r="D5415" s="86"/>
      <c r="E5415" s="86"/>
      <c r="F5415" s="86"/>
      <c r="G5415" s="86"/>
      <c r="H5415" s="86"/>
      <c r="I5415" s="86"/>
      <c r="U5415" s="86"/>
      <c r="Y5415" s="86"/>
    </row>
    <row r="5416" spans="1:25" x14ac:dyDescent="0.2">
      <c r="A5416" s="85"/>
      <c r="B5416" s="86"/>
      <c r="C5416" s="86"/>
      <c r="D5416" s="86"/>
      <c r="E5416" s="86"/>
      <c r="F5416" s="86"/>
      <c r="G5416" s="86"/>
      <c r="H5416" s="86"/>
      <c r="I5416" s="86"/>
      <c r="U5416" s="86"/>
      <c r="Y5416" s="86"/>
    </row>
    <row r="5417" spans="1:25" x14ac:dyDescent="0.2">
      <c r="A5417" s="85"/>
      <c r="B5417" s="86"/>
      <c r="C5417" s="86"/>
      <c r="D5417" s="86"/>
      <c r="E5417" s="86"/>
      <c r="F5417" s="86"/>
      <c r="G5417" s="86"/>
      <c r="H5417" s="86"/>
      <c r="I5417" s="86"/>
      <c r="U5417" s="86"/>
      <c r="Y5417" s="86"/>
    </row>
    <row r="5418" spans="1:25" x14ac:dyDescent="0.2">
      <c r="A5418" s="85"/>
      <c r="B5418" s="86"/>
      <c r="C5418" s="86"/>
      <c r="D5418" s="86"/>
      <c r="E5418" s="86"/>
      <c r="F5418" s="86"/>
      <c r="G5418" s="86"/>
      <c r="H5418" s="86"/>
      <c r="I5418" s="86"/>
      <c r="U5418" s="86"/>
      <c r="Y5418" s="86"/>
    </row>
    <row r="5419" spans="1:25" x14ac:dyDescent="0.2">
      <c r="A5419" s="85"/>
      <c r="B5419" s="86"/>
      <c r="C5419" s="86"/>
      <c r="D5419" s="86"/>
      <c r="E5419" s="86"/>
      <c r="F5419" s="86"/>
      <c r="G5419" s="86"/>
      <c r="H5419" s="86"/>
      <c r="I5419" s="86"/>
      <c r="U5419" s="86"/>
      <c r="Y5419" s="86"/>
    </row>
    <row r="5420" spans="1:25" x14ac:dyDescent="0.2">
      <c r="A5420" s="85"/>
      <c r="B5420" s="86"/>
      <c r="C5420" s="86"/>
      <c r="D5420" s="86"/>
      <c r="E5420" s="86"/>
      <c r="F5420" s="86"/>
      <c r="G5420" s="86"/>
      <c r="H5420" s="86"/>
      <c r="I5420" s="86"/>
      <c r="U5420" s="86"/>
      <c r="Y5420" s="86"/>
    </row>
    <row r="5421" spans="1:25" x14ac:dyDescent="0.2">
      <c r="A5421" s="85"/>
      <c r="B5421" s="86"/>
      <c r="C5421" s="86"/>
      <c r="D5421" s="86"/>
      <c r="E5421" s="86"/>
      <c r="F5421" s="86"/>
      <c r="G5421" s="86"/>
      <c r="H5421" s="86"/>
      <c r="I5421" s="86"/>
      <c r="U5421" s="86"/>
      <c r="Y5421" s="86"/>
    </row>
    <row r="5422" spans="1:25" x14ac:dyDescent="0.2">
      <c r="A5422" s="85"/>
      <c r="B5422" s="86"/>
      <c r="C5422" s="86"/>
      <c r="D5422" s="86"/>
      <c r="E5422" s="86"/>
      <c r="F5422" s="86"/>
      <c r="G5422" s="86"/>
      <c r="H5422" s="86"/>
      <c r="I5422" s="86"/>
      <c r="U5422" s="86"/>
      <c r="Y5422" s="86"/>
    </row>
    <row r="5423" spans="1:25" x14ac:dyDescent="0.2">
      <c r="A5423" s="85"/>
      <c r="B5423" s="86"/>
      <c r="C5423" s="86"/>
      <c r="D5423" s="86"/>
      <c r="E5423" s="86"/>
      <c r="F5423" s="86"/>
      <c r="G5423" s="86"/>
      <c r="H5423" s="86"/>
      <c r="I5423" s="86"/>
      <c r="U5423" s="86"/>
      <c r="Y5423" s="86"/>
    </row>
    <row r="5424" spans="1:25" x14ac:dyDescent="0.2">
      <c r="A5424" s="85"/>
      <c r="B5424" s="86"/>
      <c r="C5424" s="86"/>
      <c r="D5424" s="86"/>
      <c r="E5424" s="86"/>
      <c r="F5424" s="86"/>
      <c r="G5424" s="86"/>
      <c r="H5424" s="86"/>
      <c r="I5424" s="86"/>
      <c r="U5424" s="86"/>
      <c r="Y5424" s="86"/>
    </row>
    <row r="5425" spans="1:25" x14ac:dyDescent="0.2">
      <c r="A5425" s="85"/>
      <c r="B5425" s="86"/>
      <c r="C5425" s="86"/>
      <c r="D5425" s="86"/>
      <c r="E5425" s="86"/>
      <c r="F5425" s="86"/>
      <c r="G5425" s="86"/>
      <c r="H5425" s="86"/>
      <c r="I5425" s="86"/>
      <c r="U5425" s="86"/>
      <c r="Y5425" s="86"/>
    </row>
    <row r="5426" spans="1:25" x14ac:dyDescent="0.2">
      <c r="A5426" s="85"/>
      <c r="B5426" s="86"/>
      <c r="C5426" s="86"/>
      <c r="D5426" s="86"/>
      <c r="E5426" s="86"/>
      <c r="F5426" s="86"/>
      <c r="G5426" s="86"/>
      <c r="H5426" s="86"/>
      <c r="I5426" s="86"/>
      <c r="U5426" s="86"/>
      <c r="Y5426" s="86"/>
    </row>
    <row r="5427" spans="1:25" x14ac:dyDescent="0.2">
      <c r="A5427" s="85"/>
      <c r="B5427" s="86"/>
      <c r="C5427" s="86"/>
      <c r="D5427" s="86"/>
      <c r="E5427" s="86"/>
      <c r="F5427" s="86"/>
      <c r="G5427" s="86"/>
      <c r="H5427" s="86"/>
      <c r="I5427" s="86"/>
      <c r="U5427" s="86"/>
      <c r="Y5427" s="86"/>
    </row>
    <row r="5428" spans="1:25" x14ac:dyDescent="0.2">
      <c r="A5428" s="85"/>
      <c r="B5428" s="86"/>
      <c r="C5428" s="86"/>
      <c r="D5428" s="86"/>
      <c r="E5428" s="86"/>
      <c r="F5428" s="86"/>
      <c r="G5428" s="86"/>
      <c r="H5428" s="86"/>
      <c r="I5428" s="86"/>
      <c r="U5428" s="86"/>
      <c r="Y5428" s="86"/>
    </row>
    <row r="5429" spans="1:25" x14ac:dyDescent="0.2">
      <c r="A5429" s="85"/>
      <c r="B5429" s="86"/>
      <c r="C5429" s="86"/>
      <c r="D5429" s="86"/>
      <c r="E5429" s="86"/>
      <c r="F5429" s="86"/>
      <c r="G5429" s="86"/>
      <c r="H5429" s="86"/>
      <c r="I5429" s="86"/>
      <c r="U5429" s="86"/>
      <c r="Y5429" s="86"/>
    </row>
    <row r="5430" spans="1:25" x14ac:dyDescent="0.2">
      <c r="A5430" s="85"/>
      <c r="B5430" s="86"/>
      <c r="C5430" s="86"/>
      <c r="D5430" s="86"/>
      <c r="E5430" s="86"/>
      <c r="F5430" s="86"/>
      <c r="G5430" s="86"/>
      <c r="H5430" s="86"/>
      <c r="I5430" s="86"/>
      <c r="U5430" s="86"/>
      <c r="Y5430" s="86"/>
    </row>
    <row r="5431" spans="1:25" x14ac:dyDescent="0.2">
      <c r="A5431" s="85"/>
      <c r="B5431" s="86"/>
      <c r="C5431" s="86"/>
      <c r="D5431" s="86"/>
      <c r="E5431" s="86"/>
      <c r="F5431" s="86"/>
      <c r="G5431" s="86"/>
      <c r="H5431" s="86"/>
      <c r="I5431" s="86"/>
      <c r="U5431" s="86"/>
      <c r="Y5431" s="86"/>
    </row>
    <row r="5432" spans="1:25" x14ac:dyDescent="0.2">
      <c r="A5432" s="85"/>
      <c r="B5432" s="86"/>
      <c r="C5432" s="86"/>
      <c r="D5432" s="86"/>
      <c r="E5432" s="86"/>
      <c r="F5432" s="86"/>
      <c r="G5432" s="86"/>
      <c r="H5432" s="86"/>
      <c r="I5432" s="86"/>
      <c r="U5432" s="86"/>
      <c r="Y5432" s="86"/>
    </row>
    <row r="5433" spans="1:25" x14ac:dyDescent="0.2">
      <c r="A5433" s="85"/>
      <c r="B5433" s="86"/>
      <c r="C5433" s="86"/>
      <c r="D5433" s="86"/>
      <c r="E5433" s="86"/>
      <c r="F5433" s="86"/>
      <c r="G5433" s="86"/>
      <c r="H5433" s="86"/>
      <c r="I5433" s="86"/>
      <c r="U5433" s="86"/>
      <c r="Y5433" s="86"/>
    </row>
    <row r="5434" spans="1:25" x14ac:dyDescent="0.2">
      <c r="A5434" s="85"/>
      <c r="B5434" s="86"/>
      <c r="C5434" s="86"/>
      <c r="D5434" s="86"/>
      <c r="E5434" s="86"/>
      <c r="F5434" s="86"/>
      <c r="G5434" s="86"/>
      <c r="H5434" s="86"/>
      <c r="I5434" s="86"/>
      <c r="U5434" s="86"/>
      <c r="Y5434" s="86"/>
    </row>
    <row r="5435" spans="1:25" x14ac:dyDescent="0.2">
      <c r="A5435" s="85"/>
      <c r="B5435" s="86"/>
      <c r="C5435" s="86"/>
      <c r="D5435" s="86"/>
      <c r="E5435" s="86"/>
      <c r="F5435" s="86"/>
      <c r="G5435" s="86"/>
      <c r="H5435" s="86"/>
      <c r="I5435" s="86"/>
      <c r="U5435" s="86"/>
      <c r="Y5435" s="86"/>
    </row>
    <row r="5436" spans="1:25" x14ac:dyDescent="0.2">
      <c r="A5436" s="85"/>
      <c r="B5436" s="86"/>
      <c r="C5436" s="86"/>
      <c r="D5436" s="86"/>
      <c r="E5436" s="86"/>
      <c r="F5436" s="86"/>
      <c r="G5436" s="86"/>
      <c r="H5436" s="86"/>
      <c r="I5436" s="86"/>
      <c r="U5436" s="86"/>
      <c r="Y5436" s="86"/>
    </row>
    <row r="5437" spans="1:25" x14ac:dyDescent="0.2">
      <c r="A5437" s="85"/>
      <c r="B5437" s="86"/>
      <c r="C5437" s="86"/>
      <c r="D5437" s="86"/>
      <c r="E5437" s="86"/>
      <c r="F5437" s="86"/>
      <c r="G5437" s="86"/>
      <c r="H5437" s="86"/>
      <c r="I5437" s="86"/>
      <c r="U5437" s="86"/>
      <c r="Y5437" s="86"/>
    </row>
    <row r="5438" spans="1:25" x14ac:dyDescent="0.2">
      <c r="A5438" s="85"/>
      <c r="B5438" s="86"/>
      <c r="C5438" s="86"/>
      <c r="D5438" s="86"/>
      <c r="E5438" s="86"/>
      <c r="F5438" s="86"/>
      <c r="G5438" s="86"/>
      <c r="H5438" s="86"/>
      <c r="I5438" s="86"/>
      <c r="U5438" s="86"/>
      <c r="Y5438" s="86"/>
    </row>
    <row r="5439" spans="1:25" x14ac:dyDescent="0.2">
      <c r="A5439" s="85"/>
      <c r="B5439" s="86"/>
      <c r="C5439" s="86"/>
      <c r="D5439" s="86"/>
      <c r="E5439" s="86"/>
      <c r="F5439" s="86"/>
      <c r="G5439" s="86"/>
      <c r="H5439" s="86"/>
      <c r="I5439" s="86"/>
      <c r="U5439" s="86"/>
      <c r="Y5439" s="86"/>
    </row>
    <row r="5440" spans="1:25" x14ac:dyDescent="0.2">
      <c r="A5440" s="85"/>
      <c r="B5440" s="86"/>
      <c r="C5440" s="86"/>
      <c r="D5440" s="86"/>
      <c r="E5440" s="86"/>
      <c r="F5440" s="86"/>
      <c r="G5440" s="86"/>
      <c r="H5440" s="86"/>
      <c r="I5440" s="86"/>
      <c r="U5440" s="86"/>
      <c r="Y5440" s="86"/>
    </row>
    <row r="5441" spans="1:25" x14ac:dyDescent="0.2">
      <c r="A5441" s="85"/>
      <c r="B5441" s="86"/>
      <c r="C5441" s="86"/>
      <c r="D5441" s="86"/>
      <c r="E5441" s="86"/>
      <c r="F5441" s="86"/>
      <c r="G5441" s="86"/>
      <c r="H5441" s="86"/>
      <c r="I5441" s="86"/>
      <c r="U5441" s="86"/>
      <c r="Y5441" s="86"/>
    </row>
    <row r="5442" spans="1:25" x14ac:dyDescent="0.2">
      <c r="A5442" s="85"/>
      <c r="B5442" s="86"/>
      <c r="C5442" s="86"/>
      <c r="D5442" s="86"/>
      <c r="E5442" s="86"/>
      <c r="F5442" s="86"/>
      <c r="G5442" s="86"/>
      <c r="H5442" s="86"/>
      <c r="I5442" s="86"/>
      <c r="U5442" s="86"/>
      <c r="Y5442" s="86"/>
    </row>
    <row r="5443" spans="1:25" x14ac:dyDescent="0.2">
      <c r="A5443" s="85"/>
      <c r="B5443" s="86"/>
      <c r="C5443" s="86"/>
      <c r="D5443" s="86"/>
      <c r="E5443" s="86"/>
      <c r="F5443" s="86"/>
      <c r="G5443" s="86"/>
      <c r="H5443" s="86"/>
      <c r="I5443" s="86"/>
      <c r="U5443" s="86"/>
      <c r="Y5443" s="86"/>
    </row>
    <row r="5444" spans="1:25" x14ac:dyDescent="0.2">
      <c r="A5444" s="85"/>
      <c r="B5444" s="86"/>
      <c r="C5444" s="86"/>
      <c r="D5444" s="86"/>
      <c r="E5444" s="86"/>
      <c r="F5444" s="86"/>
      <c r="G5444" s="86"/>
      <c r="H5444" s="86"/>
      <c r="I5444" s="86"/>
      <c r="U5444" s="86"/>
      <c r="Y5444" s="86"/>
    </row>
    <row r="5445" spans="1:25" x14ac:dyDescent="0.2">
      <c r="A5445" s="85"/>
      <c r="B5445" s="86"/>
      <c r="C5445" s="86"/>
      <c r="D5445" s="86"/>
      <c r="E5445" s="86"/>
      <c r="F5445" s="86"/>
      <c r="G5445" s="86"/>
      <c r="H5445" s="86"/>
      <c r="I5445" s="86"/>
      <c r="U5445" s="86"/>
      <c r="Y5445" s="86"/>
    </row>
    <row r="5446" spans="1:25" x14ac:dyDescent="0.2">
      <c r="A5446" s="85"/>
      <c r="B5446" s="86"/>
      <c r="C5446" s="86"/>
      <c r="D5446" s="86"/>
      <c r="E5446" s="86"/>
      <c r="F5446" s="86"/>
      <c r="G5446" s="86"/>
      <c r="H5446" s="86"/>
      <c r="I5446" s="86"/>
      <c r="U5446" s="86"/>
      <c r="Y5446" s="86"/>
    </row>
    <row r="5447" spans="1:25" x14ac:dyDescent="0.2">
      <c r="A5447" s="85"/>
      <c r="B5447" s="86"/>
      <c r="C5447" s="86"/>
      <c r="D5447" s="86"/>
      <c r="E5447" s="86"/>
      <c r="F5447" s="86"/>
      <c r="G5447" s="86"/>
      <c r="H5447" s="86"/>
      <c r="I5447" s="86"/>
      <c r="U5447" s="86"/>
      <c r="Y5447" s="86"/>
    </row>
    <row r="5448" spans="1:25" x14ac:dyDescent="0.2">
      <c r="A5448" s="85"/>
      <c r="B5448" s="86"/>
      <c r="C5448" s="86"/>
      <c r="D5448" s="86"/>
      <c r="E5448" s="86"/>
      <c r="F5448" s="86"/>
      <c r="G5448" s="86"/>
      <c r="H5448" s="86"/>
      <c r="I5448" s="86"/>
      <c r="U5448" s="86"/>
      <c r="Y5448" s="86"/>
    </row>
    <row r="5449" spans="1:25" x14ac:dyDescent="0.2">
      <c r="A5449" s="85"/>
      <c r="B5449" s="86"/>
      <c r="C5449" s="86"/>
      <c r="D5449" s="86"/>
      <c r="E5449" s="86"/>
      <c r="F5449" s="86"/>
      <c r="G5449" s="86"/>
      <c r="H5449" s="86"/>
      <c r="I5449" s="86"/>
      <c r="U5449" s="86"/>
      <c r="Y5449" s="86"/>
    </row>
    <row r="5450" spans="1:25" x14ac:dyDescent="0.2">
      <c r="A5450" s="85"/>
      <c r="B5450" s="86"/>
      <c r="C5450" s="86"/>
      <c r="D5450" s="86"/>
      <c r="E5450" s="86"/>
      <c r="F5450" s="86"/>
      <c r="G5450" s="86"/>
      <c r="H5450" s="86"/>
      <c r="I5450" s="86"/>
      <c r="U5450" s="86"/>
      <c r="Y5450" s="86"/>
    </row>
    <row r="5451" spans="1:25" x14ac:dyDescent="0.2">
      <c r="A5451" s="85"/>
      <c r="B5451" s="86"/>
      <c r="C5451" s="86"/>
      <c r="D5451" s="86"/>
      <c r="E5451" s="86"/>
      <c r="F5451" s="86"/>
      <c r="G5451" s="86"/>
      <c r="H5451" s="86"/>
      <c r="I5451" s="86"/>
      <c r="U5451" s="86"/>
      <c r="Y5451" s="86"/>
    </row>
    <row r="5452" spans="1:25" x14ac:dyDescent="0.2">
      <c r="A5452" s="85"/>
      <c r="B5452" s="86"/>
      <c r="C5452" s="86"/>
      <c r="D5452" s="86"/>
      <c r="E5452" s="86"/>
      <c r="F5452" s="86"/>
      <c r="G5452" s="86"/>
      <c r="H5452" s="86"/>
      <c r="I5452" s="86"/>
      <c r="U5452" s="86"/>
      <c r="Y5452" s="86"/>
    </row>
    <row r="5453" spans="1:25" x14ac:dyDescent="0.2">
      <c r="A5453" s="85"/>
      <c r="B5453" s="86"/>
      <c r="C5453" s="86"/>
      <c r="D5453" s="86"/>
      <c r="E5453" s="86"/>
      <c r="F5453" s="86"/>
      <c r="G5453" s="86"/>
      <c r="H5453" s="86"/>
      <c r="I5453" s="86"/>
      <c r="U5453" s="86"/>
      <c r="Y5453" s="86"/>
    </row>
    <row r="5454" spans="1:25" x14ac:dyDescent="0.2">
      <c r="A5454" s="85"/>
      <c r="B5454" s="86"/>
      <c r="C5454" s="86"/>
      <c r="D5454" s="86"/>
      <c r="E5454" s="86"/>
      <c r="F5454" s="86"/>
      <c r="G5454" s="86"/>
      <c r="H5454" s="86"/>
      <c r="I5454" s="86"/>
      <c r="U5454" s="86"/>
      <c r="Y5454" s="86"/>
    </row>
    <row r="5455" spans="1:25" x14ac:dyDescent="0.2">
      <c r="A5455" s="85"/>
      <c r="B5455" s="86"/>
      <c r="C5455" s="86"/>
      <c r="D5455" s="86"/>
      <c r="E5455" s="86"/>
      <c r="F5455" s="86"/>
      <c r="G5455" s="86"/>
      <c r="H5455" s="86"/>
      <c r="I5455" s="86"/>
      <c r="U5455" s="86"/>
      <c r="Y5455" s="86"/>
    </row>
    <row r="5456" spans="1:25" x14ac:dyDescent="0.2">
      <c r="A5456" s="85"/>
      <c r="B5456" s="86"/>
      <c r="C5456" s="86"/>
      <c r="D5456" s="86"/>
      <c r="E5456" s="86"/>
      <c r="F5456" s="86"/>
      <c r="G5456" s="86"/>
      <c r="H5456" s="86"/>
      <c r="I5456" s="86"/>
      <c r="U5456" s="86"/>
      <c r="Y5456" s="86"/>
    </row>
    <row r="5457" spans="1:25" x14ac:dyDescent="0.2">
      <c r="A5457" s="85"/>
      <c r="B5457" s="86"/>
      <c r="C5457" s="86"/>
      <c r="D5457" s="86"/>
      <c r="E5457" s="86"/>
      <c r="F5457" s="86"/>
      <c r="G5457" s="86"/>
      <c r="H5457" s="86"/>
      <c r="I5457" s="86"/>
      <c r="U5457" s="86"/>
      <c r="Y5457" s="86"/>
    </row>
    <row r="5458" spans="1:25" x14ac:dyDescent="0.2">
      <c r="A5458" s="85"/>
      <c r="B5458" s="86"/>
      <c r="C5458" s="86"/>
      <c r="D5458" s="86"/>
      <c r="E5458" s="86"/>
      <c r="F5458" s="86"/>
      <c r="G5458" s="86"/>
      <c r="H5458" s="86"/>
      <c r="I5458" s="86"/>
      <c r="U5458" s="86"/>
      <c r="Y5458" s="86"/>
    </row>
    <row r="5459" spans="1:25" x14ac:dyDescent="0.2">
      <c r="A5459" s="85"/>
      <c r="B5459" s="86"/>
      <c r="C5459" s="86"/>
      <c r="D5459" s="86"/>
      <c r="E5459" s="86"/>
      <c r="F5459" s="86"/>
      <c r="G5459" s="86"/>
      <c r="H5459" s="86"/>
      <c r="I5459" s="86"/>
      <c r="U5459" s="86"/>
      <c r="Y5459" s="86"/>
    </row>
    <row r="5460" spans="1:25" x14ac:dyDescent="0.2">
      <c r="A5460" s="85"/>
      <c r="B5460" s="86"/>
      <c r="C5460" s="86"/>
      <c r="D5460" s="86"/>
      <c r="E5460" s="86"/>
      <c r="F5460" s="86"/>
      <c r="G5460" s="86"/>
      <c r="H5460" s="86"/>
      <c r="I5460" s="86"/>
      <c r="U5460" s="86"/>
      <c r="Y5460" s="86"/>
    </row>
    <row r="5461" spans="1:25" x14ac:dyDescent="0.2">
      <c r="A5461" s="85"/>
      <c r="B5461" s="86"/>
      <c r="C5461" s="86"/>
      <c r="D5461" s="86"/>
      <c r="E5461" s="86"/>
      <c r="F5461" s="86"/>
      <c r="G5461" s="86"/>
      <c r="H5461" s="86"/>
      <c r="I5461" s="86"/>
      <c r="U5461" s="86"/>
      <c r="Y5461" s="86"/>
    </row>
    <row r="5462" spans="1:25" x14ac:dyDescent="0.2">
      <c r="A5462" s="85"/>
      <c r="B5462" s="86"/>
      <c r="C5462" s="86"/>
      <c r="D5462" s="86"/>
      <c r="E5462" s="86"/>
      <c r="F5462" s="86"/>
      <c r="G5462" s="86"/>
      <c r="H5462" s="86"/>
      <c r="I5462" s="86"/>
      <c r="U5462" s="86"/>
      <c r="Y5462" s="86"/>
    </row>
    <row r="5463" spans="1:25" x14ac:dyDescent="0.2">
      <c r="A5463" s="85"/>
      <c r="B5463" s="86"/>
      <c r="C5463" s="86"/>
      <c r="D5463" s="86"/>
      <c r="E5463" s="86"/>
      <c r="F5463" s="86"/>
      <c r="G5463" s="86"/>
      <c r="H5463" s="86"/>
      <c r="I5463" s="86"/>
      <c r="U5463" s="86"/>
      <c r="Y5463" s="86"/>
    </row>
    <row r="5464" spans="1:25" x14ac:dyDescent="0.2">
      <c r="A5464" s="85"/>
      <c r="B5464" s="86"/>
      <c r="C5464" s="86"/>
      <c r="D5464" s="86"/>
      <c r="E5464" s="86"/>
      <c r="F5464" s="86"/>
      <c r="G5464" s="86"/>
      <c r="H5464" s="86"/>
      <c r="I5464" s="86"/>
      <c r="U5464" s="86"/>
      <c r="Y5464" s="86"/>
    </row>
    <row r="5465" spans="1:25" x14ac:dyDescent="0.2">
      <c r="A5465" s="85"/>
      <c r="B5465" s="86"/>
      <c r="C5465" s="86"/>
      <c r="D5465" s="86"/>
      <c r="E5465" s="86"/>
      <c r="F5465" s="86"/>
      <c r="G5465" s="86"/>
      <c r="H5465" s="86"/>
      <c r="I5465" s="86"/>
      <c r="U5465" s="86"/>
      <c r="Y5465" s="86"/>
    </row>
    <row r="5466" spans="1:25" x14ac:dyDescent="0.2">
      <c r="A5466" s="85"/>
      <c r="B5466" s="86"/>
      <c r="C5466" s="86"/>
      <c r="D5466" s="86"/>
      <c r="E5466" s="86"/>
      <c r="F5466" s="86"/>
      <c r="G5466" s="86"/>
      <c r="H5466" s="86"/>
      <c r="I5466" s="86"/>
      <c r="U5466" s="86"/>
      <c r="Y5466" s="86"/>
    </row>
    <row r="5467" spans="1:25" x14ac:dyDescent="0.2">
      <c r="A5467" s="85"/>
      <c r="B5467" s="86"/>
      <c r="C5467" s="86"/>
      <c r="D5467" s="86"/>
      <c r="E5467" s="86"/>
      <c r="F5467" s="86"/>
      <c r="G5467" s="86"/>
      <c r="H5467" s="86"/>
      <c r="I5467" s="86"/>
      <c r="U5467" s="86"/>
      <c r="Y5467" s="86"/>
    </row>
    <row r="5468" spans="1:25" x14ac:dyDescent="0.2">
      <c r="A5468" s="85"/>
      <c r="B5468" s="86"/>
      <c r="C5468" s="86"/>
      <c r="D5468" s="86"/>
      <c r="E5468" s="86"/>
      <c r="F5468" s="86"/>
      <c r="G5468" s="86"/>
      <c r="H5468" s="86"/>
      <c r="I5468" s="86"/>
      <c r="U5468" s="86"/>
      <c r="Y5468" s="86"/>
    </row>
    <row r="5469" spans="1:25" x14ac:dyDescent="0.2">
      <c r="A5469" s="85"/>
      <c r="B5469" s="86"/>
      <c r="C5469" s="86"/>
      <c r="D5469" s="86"/>
      <c r="E5469" s="86"/>
      <c r="F5469" s="86"/>
      <c r="G5469" s="86"/>
      <c r="H5469" s="86"/>
      <c r="I5469" s="86"/>
      <c r="U5469" s="86"/>
      <c r="Y5469" s="86"/>
    </row>
    <row r="5470" spans="1:25" x14ac:dyDescent="0.2">
      <c r="A5470" s="85"/>
      <c r="B5470" s="86"/>
      <c r="C5470" s="86"/>
      <c r="D5470" s="86"/>
      <c r="E5470" s="86"/>
      <c r="F5470" s="86"/>
      <c r="G5470" s="86"/>
      <c r="H5470" s="86"/>
      <c r="I5470" s="86"/>
      <c r="U5470" s="86"/>
      <c r="Y5470" s="86"/>
    </row>
    <row r="5471" spans="1:25" x14ac:dyDescent="0.2">
      <c r="A5471" s="85"/>
      <c r="B5471" s="86"/>
      <c r="C5471" s="86"/>
      <c r="D5471" s="86"/>
      <c r="E5471" s="86"/>
      <c r="F5471" s="86"/>
      <c r="G5471" s="86"/>
      <c r="H5471" s="86"/>
      <c r="I5471" s="86"/>
      <c r="U5471" s="86"/>
      <c r="Y5471" s="86"/>
    </row>
    <row r="5472" spans="1:25" x14ac:dyDescent="0.2">
      <c r="A5472" s="85"/>
      <c r="B5472" s="86"/>
      <c r="C5472" s="86"/>
      <c r="D5472" s="86"/>
      <c r="E5472" s="86"/>
      <c r="F5472" s="86"/>
      <c r="G5472" s="86"/>
      <c r="H5472" s="86"/>
      <c r="I5472" s="86"/>
      <c r="U5472" s="86"/>
      <c r="Y5472" s="86"/>
    </row>
    <row r="5473" spans="1:25" x14ac:dyDescent="0.2">
      <c r="A5473" s="85"/>
      <c r="B5473" s="86"/>
      <c r="C5473" s="86"/>
      <c r="D5473" s="86"/>
      <c r="E5473" s="86"/>
      <c r="F5473" s="86"/>
      <c r="G5473" s="86"/>
      <c r="H5473" s="86"/>
      <c r="I5473" s="86"/>
      <c r="U5473" s="86"/>
      <c r="Y5473" s="86"/>
    </row>
    <row r="5474" spans="1:25" x14ac:dyDescent="0.2">
      <c r="A5474" s="85"/>
      <c r="B5474" s="86"/>
      <c r="C5474" s="86"/>
      <c r="D5474" s="86"/>
      <c r="E5474" s="86"/>
      <c r="F5474" s="86"/>
      <c r="G5474" s="86"/>
      <c r="H5474" s="86"/>
      <c r="I5474" s="86"/>
      <c r="U5474" s="86"/>
      <c r="Y5474" s="86"/>
    </row>
    <row r="5475" spans="1:25" x14ac:dyDescent="0.2">
      <c r="A5475" s="85"/>
      <c r="B5475" s="86"/>
      <c r="C5475" s="86"/>
      <c r="D5475" s="86"/>
      <c r="E5475" s="86"/>
      <c r="F5475" s="86"/>
      <c r="G5475" s="86"/>
      <c r="H5475" s="86"/>
      <c r="I5475" s="86"/>
      <c r="U5475" s="86"/>
      <c r="Y5475" s="86"/>
    </row>
    <row r="5476" spans="1:25" x14ac:dyDescent="0.2">
      <c r="A5476" s="85"/>
      <c r="B5476" s="86"/>
      <c r="C5476" s="86"/>
      <c r="D5476" s="86"/>
      <c r="E5476" s="86"/>
      <c r="F5476" s="86"/>
      <c r="G5476" s="86"/>
      <c r="H5476" s="86"/>
      <c r="I5476" s="86"/>
      <c r="U5476" s="86"/>
      <c r="Y5476" s="86"/>
    </row>
    <row r="5477" spans="1:25" x14ac:dyDescent="0.2">
      <c r="A5477" s="85"/>
      <c r="B5477" s="86"/>
      <c r="C5477" s="86"/>
      <c r="D5477" s="86"/>
      <c r="E5477" s="86"/>
      <c r="F5477" s="86"/>
      <c r="G5477" s="86"/>
      <c r="H5477" s="86"/>
      <c r="I5477" s="86"/>
      <c r="U5477" s="86"/>
      <c r="Y5477" s="86"/>
    </row>
    <row r="5478" spans="1:25" x14ac:dyDescent="0.2">
      <c r="A5478" s="85"/>
      <c r="B5478" s="86"/>
      <c r="C5478" s="86"/>
      <c r="D5478" s="86"/>
      <c r="E5478" s="86"/>
      <c r="F5478" s="86"/>
      <c r="G5478" s="86"/>
      <c r="H5478" s="86"/>
      <c r="I5478" s="86"/>
      <c r="U5478" s="86"/>
      <c r="Y5478" s="86"/>
    </row>
    <row r="5479" spans="1:25" x14ac:dyDescent="0.2">
      <c r="A5479" s="85"/>
      <c r="B5479" s="86"/>
      <c r="C5479" s="86"/>
      <c r="D5479" s="86"/>
      <c r="E5479" s="86"/>
      <c r="F5479" s="86"/>
      <c r="G5479" s="86"/>
      <c r="H5479" s="86"/>
      <c r="I5479" s="86"/>
      <c r="U5479" s="86"/>
      <c r="Y5479" s="86"/>
    </row>
    <row r="5480" spans="1:25" x14ac:dyDescent="0.2">
      <c r="A5480" s="85"/>
      <c r="B5480" s="86"/>
      <c r="C5480" s="86"/>
      <c r="D5480" s="86"/>
      <c r="E5480" s="86"/>
      <c r="F5480" s="86"/>
      <c r="G5480" s="86"/>
      <c r="H5480" s="86"/>
      <c r="I5480" s="86"/>
      <c r="U5480" s="86"/>
      <c r="Y5480" s="86"/>
    </row>
    <row r="5481" spans="1:25" x14ac:dyDescent="0.2">
      <c r="A5481" s="85"/>
      <c r="B5481" s="86"/>
      <c r="C5481" s="86"/>
      <c r="D5481" s="86"/>
      <c r="E5481" s="86"/>
      <c r="F5481" s="86"/>
      <c r="G5481" s="86"/>
      <c r="H5481" s="86"/>
      <c r="I5481" s="86"/>
      <c r="U5481" s="86"/>
      <c r="Y5481" s="86"/>
    </row>
    <row r="5482" spans="1:25" x14ac:dyDescent="0.2">
      <c r="A5482" s="85"/>
      <c r="B5482" s="86"/>
      <c r="C5482" s="86"/>
      <c r="D5482" s="86"/>
      <c r="E5482" s="86"/>
      <c r="F5482" s="86"/>
      <c r="G5482" s="86"/>
      <c r="H5482" s="86"/>
      <c r="I5482" s="86"/>
      <c r="U5482" s="86"/>
      <c r="Y5482" s="86"/>
    </row>
    <row r="5483" spans="1:25" x14ac:dyDescent="0.2">
      <c r="A5483" s="85"/>
      <c r="B5483" s="86"/>
      <c r="C5483" s="86"/>
      <c r="D5483" s="86"/>
      <c r="E5483" s="86"/>
      <c r="F5483" s="86"/>
      <c r="G5483" s="86"/>
      <c r="H5483" s="86"/>
      <c r="I5483" s="86"/>
      <c r="U5483" s="86"/>
      <c r="Y5483" s="86"/>
    </row>
    <row r="5484" spans="1:25" x14ac:dyDescent="0.2">
      <c r="A5484" s="85"/>
      <c r="B5484" s="86"/>
      <c r="C5484" s="86"/>
      <c r="D5484" s="86"/>
      <c r="E5484" s="86"/>
      <c r="F5484" s="86"/>
      <c r="G5484" s="86"/>
      <c r="H5484" s="86"/>
      <c r="I5484" s="86"/>
      <c r="U5484" s="86"/>
      <c r="Y5484" s="86"/>
    </row>
    <row r="5485" spans="1:25" x14ac:dyDescent="0.2">
      <c r="A5485" s="85"/>
      <c r="B5485" s="86"/>
      <c r="C5485" s="86"/>
      <c r="D5485" s="86"/>
      <c r="E5485" s="86"/>
      <c r="F5485" s="86"/>
      <c r="G5485" s="86"/>
      <c r="H5485" s="86"/>
      <c r="I5485" s="86"/>
      <c r="U5485" s="86"/>
      <c r="Y5485" s="86"/>
    </row>
    <row r="5486" spans="1:25" x14ac:dyDescent="0.2">
      <c r="A5486" s="85"/>
      <c r="B5486" s="86"/>
      <c r="C5486" s="86"/>
      <c r="D5486" s="86"/>
      <c r="E5486" s="86"/>
      <c r="F5486" s="86"/>
      <c r="G5486" s="86"/>
      <c r="H5486" s="86"/>
      <c r="I5486" s="86"/>
      <c r="U5486" s="86"/>
      <c r="Y5486" s="86"/>
    </row>
    <row r="5487" spans="1:25" x14ac:dyDescent="0.2">
      <c r="A5487" s="85"/>
      <c r="B5487" s="86"/>
      <c r="C5487" s="86"/>
      <c r="D5487" s="86"/>
      <c r="E5487" s="86"/>
      <c r="F5487" s="86"/>
      <c r="G5487" s="86"/>
      <c r="H5487" s="86"/>
      <c r="I5487" s="86"/>
      <c r="U5487" s="86"/>
      <c r="Y5487" s="86"/>
    </row>
    <row r="5488" spans="1:25" x14ac:dyDescent="0.2">
      <c r="A5488" s="85"/>
      <c r="B5488" s="86"/>
      <c r="C5488" s="86"/>
      <c r="D5488" s="86"/>
      <c r="E5488" s="86"/>
      <c r="F5488" s="86"/>
      <c r="G5488" s="86"/>
      <c r="H5488" s="86"/>
      <c r="I5488" s="86"/>
      <c r="U5488" s="86"/>
      <c r="Y5488" s="86"/>
    </row>
    <row r="5489" spans="1:25" x14ac:dyDescent="0.2">
      <c r="A5489" s="85"/>
      <c r="B5489" s="86"/>
      <c r="C5489" s="86"/>
      <c r="D5489" s="86"/>
      <c r="E5489" s="86"/>
      <c r="F5489" s="86"/>
      <c r="G5489" s="86"/>
      <c r="H5489" s="86"/>
      <c r="I5489" s="86"/>
      <c r="U5489" s="86"/>
      <c r="Y5489" s="86"/>
    </row>
    <row r="5490" spans="1:25" x14ac:dyDescent="0.2">
      <c r="A5490" s="85"/>
      <c r="B5490" s="86"/>
      <c r="C5490" s="86"/>
      <c r="D5490" s="86"/>
      <c r="E5490" s="86"/>
      <c r="F5490" s="86"/>
      <c r="G5490" s="86"/>
      <c r="H5490" s="86"/>
      <c r="I5490" s="86"/>
      <c r="U5490" s="86"/>
      <c r="Y5490" s="86"/>
    </row>
    <row r="5491" spans="1:25" x14ac:dyDescent="0.2">
      <c r="A5491" s="85"/>
      <c r="B5491" s="86"/>
      <c r="C5491" s="86"/>
      <c r="D5491" s="86"/>
      <c r="E5491" s="86"/>
      <c r="F5491" s="86"/>
      <c r="G5491" s="86"/>
      <c r="H5491" s="86"/>
      <c r="I5491" s="86"/>
      <c r="U5491" s="86"/>
      <c r="Y5491" s="86"/>
    </row>
    <row r="5492" spans="1:25" x14ac:dyDescent="0.2">
      <c r="A5492" s="85"/>
      <c r="B5492" s="86"/>
      <c r="C5492" s="86"/>
      <c r="D5492" s="86"/>
      <c r="E5492" s="86"/>
      <c r="F5492" s="86"/>
      <c r="G5492" s="86"/>
      <c r="H5492" s="86"/>
      <c r="I5492" s="86"/>
      <c r="U5492" s="86"/>
      <c r="Y5492" s="86"/>
    </row>
    <row r="5493" spans="1:25" x14ac:dyDescent="0.2">
      <c r="A5493" s="85"/>
      <c r="B5493" s="86"/>
      <c r="C5493" s="86"/>
      <c r="D5493" s="86"/>
      <c r="E5493" s="86"/>
      <c r="F5493" s="86"/>
      <c r="G5493" s="86"/>
      <c r="H5493" s="86"/>
      <c r="I5493" s="86"/>
      <c r="U5493" s="86"/>
      <c r="Y5493" s="86"/>
    </row>
    <row r="5494" spans="1:25" x14ac:dyDescent="0.2">
      <c r="A5494" s="85"/>
      <c r="B5494" s="86"/>
      <c r="C5494" s="86"/>
      <c r="D5494" s="86"/>
      <c r="E5494" s="86"/>
      <c r="F5494" s="86"/>
      <c r="G5494" s="86"/>
      <c r="H5494" s="86"/>
      <c r="I5494" s="86"/>
      <c r="U5494" s="86"/>
      <c r="Y5494" s="86"/>
    </row>
    <row r="5495" spans="1:25" x14ac:dyDescent="0.2">
      <c r="A5495" s="85"/>
      <c r="B5495" s="86"/>
      <c r="C5495" s="86"/>
      <c r="D5495" s="86"/>
      <c r="E5495" s="86"/>
      <c r="F5495" s="86"/>
      <c r="G5495" s="86"/>
      <c r="H5495" s="86"/>
      <c r="I5495" s="86"/>
      <c r="U5495" s="86"/>
      <c r="Y5495" s="86"/>
    </row>
    <row r="5496" spans="1:25" x14ac:dyDescent="0.2">
      <c r="A5496" s="85"/>
      <c r="B5496" s="86"/>
      <c r="C5496" s="86"/>
      <c r="D5496" s="86"/>
      <c r="E5496" s="86"/>
      <c r="F5496" s="86"/>
      <c r="G5496" s="86"/>
      <c r="H5496" s="86"/>
      <c r="I5496" s="86"/>
      <c r="U5496" s="86"/>
      <c r="Y5496" s="86"/>
    </row>
    <row r="5497" spans="1:25" x14ac:dyDescent="0.2">
      <c r="A5497" s="85"/>
      <c r="B5497" s="86"/>
      <c r="C5497" s="86"/>
      <c r="D5497" s="86"/>
      <c r="E5497" s="86"/>
      <c r="F5497" s="86"/>
      <c r="G5497" s="86"/>
      <c r="H5497" s="86"/>
      <c r="I5497" s="86"/>
      <c r="U5497" s="86"/>
      <c r="Y5497" s="86"/>
    </row>
    <row r="5498" spans="1:25" x14ac:dyDescent="0.2">
      <c r="A5498" s="85"/>
      <c r="B5498" s="86"/>
      <c r="C5498" s="86"/>
      <c r="D5498" s="86"/>
      <c r="E5498" s="86"/>
      <c r="F5498" s="86"/>
      <c r="G5498" s="86"/>
      <c r="H5498" s="86"/>
      <c r="I5498" s="86"/>
      <c r="U5498" s="86"/>
      <c r="Y5498" s="86"/>
    </row>
    <row r="5499" spans="1:25" x14ac:dyDescent="0.2">
      <c r="A5499" s="85"/>
      <c r="B5499" s="86"/>
      <c r="C5499" s="86"/>
      <c r="D5499" s="86"/>
      <c r="E5499" s="86"/>
      <c r="F5499" s="86"/>
      <c r="G5499" s="86"/>
      <c r="H5499" s="86"/>
      <c r="I5499" s="86"/>
      <c r="U5499" s="86"/>
      <c r="Y5499" s="86"/>
    </row>
    <row r="5500" spans="1:25" x14ac:dyDescent="0.2">
      <c r="A5500" s="85"/>
      <c r="B5500" s="86"/>
      <c r="C5500" s="86"/>
      <c r="D5500" s="86"/>
      <c r="E5500" s="86"/>
      <c r="F5500" s="86"/>
      <c r="G5500" s="86"/>
      <c r="H5500" s="86"/>
      <c r="I5500" s="86"/>
      <c r="U5500" s="86"/>
      <c r="Y5500" s="86"/>
    </row>
    <row r="5501" spans="1:25" x14ac:dyDescent="0.2">
      <c r="A5501" s="85"/>
      <c r="B5501" s="86"/>
      <c r="C5501" s="86"/>
      <c r="D5501" s="86"/>
      <c r="E5501" s="86"/>
      <c r="F5501" s="86"/>
      <c r="G5501" s="86"/>
      <c r="H5501" s="86"/>
      <c r="I5501" s="86"/>
      <c r="U5501" s="86"/>
      <c r="Y5501" s="86"/>
    </row>
    <row r="5502" spans="1:25" x14ac:dyDescent="0.2">
      <c r="A5502" s="85"/>
      <c r="B5502" s="86"/>
      <c r="C5502" s="86"/>
      <c r="D5502" s="86"/>
      <c r="E5502" s="86"/>
      <c r="F5502" s="86"/>
      <c r="G5502" s="86"/>
      <c r="H5502" s="86"/>
      <c r="I5502" s="86"/>
      <c r="U5502" s="86"/>
      <c r="Y5502" s="86"/>
    </row>
    <row r="5503" spans="1:25" x14ac:dyDescent="0.2">
      <c r="A5503" s="85"/>
      <c r="B5503" s="86"/>
      <c r="C5503" s="86"/>
      <c r="D5503" s="86"/>
      <c r="E5503" s="86"/>
      <c r="F5503" s="86"/>
      <c r="G5503" s="86"/>
      <c r="H5503" s="86"/>
      <c r="I5503" s="86"/>
      <c r="U5503" s="86"/>
      <c r="Y5503" s="86"/>
    </row>
    <row r="5504" spans="1:25" x14ac:dyDescent="0.2">
      <c r="A5504" s="85"/>
      <c r="B5504" s="86"/>
      <c r="C5504" s="86"/>
      <c r="D5504" s="86"/>
      <c r="E5504" s="86"/>
      <c r="F5504" s="86"/>
      <c r="G5504" s="86"/>
      <c r="H5504" s="86"/>
      <c r="I5504" s="86"/>
      <c r="U5504" s="86"/>
      <c r="Y5504" s="86"/>
    </row>
    <row r="5505" spans="1:25" x14ac:dyDescent="0.2">
      <c r="A5505" s="85"/>
      <c r="B5505" s="86"/>
      <c r="C5505" s="86"/>
      <c r="D5505" s="86"/>
      <c r="E5505" s="86"/>
      <c r="F5505" s="86"/>
      <c r="G5505" s="86"/>
      <c r="H5505" s="86"/>
      <c r="I5505" s="86"/>
      <c r="U5505" s="86"/>
      <c r="Y5505" s="86"/>
    </row>
    <row r="5506" spans="1:25" x14ac:dyDescent="0.2">
      <c r="A5506" s="85"/>
      <c r="B5506" s="86"/>
      <c r="C5506" s="86"/>
      <c r="D5506" s="86"/>
      <c r="E5506" s="86"/>
      <c r="F5506" s="86"/>
      <c r="G5506" s="86"/>
      <c r="H5506" s="86"/>
      <c r="I5506" s="86"/>
      <c r="U5506" s="86"/>
      <c r="Y5506" s="86"/>
    </row>
    <row r="5507" spans="1:25" x14ac:dyDescent="0.2">
      <c r="A5507" s="85"/>
      <c r="B5507" s="86"/>
      <c r="C5507" s="86"/>
      <c r="D5507" s="86"/>
      <c r="E5507" s="86"/>
      <c r="F5507" s="86"/>
      <c r="G5507" s="86"/>
      <c r="H5507" s="86"/>
      <c r="I5507" s="86"/>
      <c r="U5507" s="86"/>
      <c r="Y5507" s="86"/>
    </row>
    <row r="5508" spans="1:25" x14ac:dyDescent="0.2">
      <c r="A5508" s="85"/>
      <c r="B5508" s="86"/>
      <c r="C5508" s="86"/>
      <c r="D5508" s="86"/>
      <c r="E5508" s="86"/>
      <c r="F5508" s="86"/>
      <c r="G5508" s="86"/>
      <c r="H5508" s="86"/>
      <c r="I5508" s="86"/>
      <c r="U5508" s="86"/>
      <c r="Y5508" s="86"/>
    </row>
    <row r="5509" spans="1:25" x14ac:dyDescent="0.2">
      <c r="A5509" s="85"/>
      <c r="B5509" s="86"/>
      <c r="C5509" s="86"/>
      <c r="D5509" s="86"/>
      <c r="E5509" s="86"/>
      <c r="F5509" s="86"/>
      <c r="G5509" s="86"/>
      <c r="H5509" s="86"/>
      <c r="I5509" s="86"/>
      <c r="U5509" s="86"/>
      <c r="Y5509" s="86"/>
    </row>
    <row r="5510" spans="1:25" x14ac:dyDescent="0.2">
      <c r="A5510" s="85"/>
      <c r="B5510" s="86"/>
      <c r="C5510" s="86"/>
      <c r="D5510" s="86"/>
      <c r="E5510" s="86"/>
      <c r="F5510" s="86"/>
      <c r="G5510" s="86"/>
      <c r="H5510" s="86"/>
      <c r="I5510" s="86"/>
      <c r="U5510" s="86"/>
      <c r="Y5510" s="86"/>
    </row>
    <row r="5511" spans="1:25" x14ac:dyDescent="0.2">
      <c r="A5511" s="85"/>
      <c r="B5511" s="86"/>
      <c r="C5511" s="86"/>
      <c r="D5511" s="86"/>
      <c r="E5511" s="86"/>
      <c r="F5511" s="86"/>
      <c r="G5511" s="86"/>
      <c r="H5511" s="86"/>
      <c r="I5511" s="86"/>
      <c r="U5511" s="86"/>
      <c r="Y5511" s="86"/>
    </row>
    <row r="5512" spans="1:25" x14ac:dyDescent="0.2">
      <c r="A5512" s="85"/>
      <c r="B5512" s="86"/>
      <c r="C5512" s="86"/>
      <c r="D5512" s="86"/>
      <c r="E5512" s="86"/>
      <c r="F5512" s="86"/>
      <c r="G5512" s="86"/>
      <c r="H5512" s="86"/>
      <c r="I5512" s="86"/>
      <c r="U5512" s="86"/>
      <c r="Y5512" s="86"/>
    </row>
    <row r="5513" spans="1:25" x14ac:dyDescent="0.2">
      <c r="A5513" s="85"/>
      <c r="B5513" s="86"/>
      <c r="C5513" s="86"/>
      <c r="D5513" s="86"/>
      <c r="E5513" s="86"/>
      <c r="F5513" s="86"/>
      <c r="G5513" s="86"/>
      <c r="H5513" s="86"/>
      <c r="I5513" s="86"/>
      <c r="U5513" s="86"/>
      <c r="Y5513" s="86"/>
    </row>
    <row r="5514" spans="1:25" x14ac:dyDescent="0.2">
      <c r="A5514" s="85"/>
      <c r="B5514" s="86"/>
      <c r="C5514" s="86"/>
      <c r="D5514" s="86"/>
      <c r="E5514" s="86"/>
      <c r="F5514" s="86"/>
      <c r="G5514" s="86"/>
      <c r="H5514" s="86"/>
      <c r="I5514" s="86"/>
      <c r="U5514" s="86"/>
      <c r="Y5514" s="86"/>
    </row>
    <row r="5515" spans="1:25" x14ac:dyDescent="0.2">
      <c r="A5515" s="85"/>
      <c r="B5515" s="86"/>
      <c r="C5515" s="86"/>
      <c r="D5515" s="86"/>
      <c r="E5515" s="86"/>
      <c r="F5515" s="86"/>
      <c r="G5515" s="86"/>
      <c r="H5515" s="86"/>
      <c r="I5515" s="86"/>
      <c r="U5515" s="86"/>
      <c r="Y5515" s="86"/>
    </row>
    <row r="5516" spans="1:25" x14ac:dyDescent="0.2">
      <c r="A5516" s="85"/>
      <c r="B5516" s="86"/>
      <c r="C5516" s="86"/>
      <c r="D5516" s="86"/>
      <c r="E5516" s="86"/>
      <c r="F5516" s="86"/>
      <c r="G5516" s="86"/>
      <c r="H5516" s="86"/>
      <c r="I5516" s="86"/>
      <c r="U5516" s="86"/>
      <c r="Y5516" s="86"/>
    </row>
    <row r="5517" spans="1:25" x14ac:dyDescent="0.2">
      <c r="A5517" s="85"/>
      <c r="B5517" s="86"/>
      <c r="C5517" s="86"/>
      <c r="D5517" s="86"/>
      <c r="E5517" s="86"/>
      <c r="F5517" s="86"/>
      <c r="G5517" s="86"/>
      <c r="H5517" s="86"/>
      <c r="I5517" s="86"/>
      <c r="U5517" s="86"/>
      <c r="Y5517" s="86"/>
    </row>
    <row r="5518" spans="1:25" x14ac:dyDescent="0.2">
      <c r="A5518" s="85"/>
      <c r="B5518" s="86"/>
      <c r="C5518" s="86"/>
      <c r="D5518" s="86"/>
      <c r="E5518" s="86"/>
      <c r="F5518" s="86"/>
      <c r="G5518" s="86"/>
      <c r="H5518" s="86"/>
      <c r="I5518" s="86"/>
      <c r="U5518" s="86"/>
      <c r="Y5518" s="86"/>
    </row>
    <row r="5519" spans="1:25" x14ac:dyDescent="0.2">
      <c r="A5519" s="85"/>
      <c r="B5519" s="86"/>
      <c r="C5519" s="86"/>
      <c r="D5519" s="86"/>
      <c r="E5519" s="86"/>
      <c r="F5519" s="86"/>
      <c r="G5519" s="86"/>
      <c r="H5519" s="86"/>
      <c r="I5519" s="86"/>
      <c r="U5519" s="86"/>
      <c r="Y5519" s="86"/>
    </row>
    <row r="5520" spans="1:25" x14ac:dyDescent="0.2">
      <c r="A5520" s="85"/>
      <c r="B5520" s="86"/>
      <c r="C5520" s="86"/>
      <c r="D5520" s="86"/>
      <c r="E5520" s="86"/>
      <c r="F5520" s="86"/>
      <c r="G5520" s="86"/>
      <c r="H5520" s="86"/>
      <c r="I5520" s="86"/>
      <c r="U5520" s="86"/>
      <c r="Y5520" s="86"/>
    </row>
    <row r="5521" spans="1:25" x14ac:dyDescent="0.2">
      <c r="A5521" s="85"/>
      <c r="B5521" s="86"/>
      <c r="C5521" s="86"/>
      <c r="D5521" s="86"/>
      <c r="E5521" s="86"/>
      <c r="F5521" s="86"/>
      <c r="G5521" s="86"/>
      <c r="H5521" s="86"/>
      <c r="I5521" s="86"/>
      <c r="U5521" s="86"/>
      <c r="Y5521" s="86"/>
    </row>
    <row r="5522" spans="1:25" x14ac:dyDescent="0.2">
      <c r="A5522" s="85"/>
      <c r="B5522" s="86"/>
      <c r="C5522" s="86"/>
      <c r="D5522" s="86"/>
      <c r="E5522" s="86"/>
      <c r="F5522" s="86"/>
      <c r="G5522" s="86"/>
      <c r="H5522" s="86"/>
      <c r="I5522" s="86"/>
      <c r="U5522" s="86"/>
      <c r="Y5522" s="86"/>
    </row>
    <row r="5523" spans="1:25" x14ac:dyDescent="0.2">
      <c r="A5523" s="85"/>
      <c r="B5523" s="86"/>
      <c r="C5523" s="86"/>
      <c r="D5523" s="86"/>
      <c r="E5523" s="86"/>
      <c r="F5523" s="86"/>
      <c r="G5523" s="86"/>
      <c r="H5523" s="86"/>
      <c r="I5523" s="86"/>
      <c r="U5523" s="86"/>
      <c r="Y5523" s="86"/>
    </row>
    <row r="5524" spans="1:25" x14ac:dyDescent="0.2">
      <c r="A5524" s="85"/>
      <c r="B5524" s="86"/>
      <c r="C5524" s="86"/>
      <c r="D5524" s="86"/>
      <c r="E5524" s="86"/>
      <c r="F5524" s="86"/>
      <c r="G5524" s="86"/>
      <c r="H5524" s="86"/>
      <c r="I5524" s="86"/>
      <c r="U5524" s="86"/>
      <c r="Y5524" s="86"/>
    </row>
    <row r="5525" spans="1:25" x14ac:dyDescent="0.2">
      <c r="A5525" s="85"/>
      <c r="B5525" s="86"/>
      <c r="C5525" s="86"/>
      <c r="D5525" s="86"/>
      <c r="E5525" s="86"/>
      <c r="F5525" s="86"/>
      <c r="G5525" s="86"/>
      <c r="H5525" s="86"/>
      <c r="I5525" s="86"/>
      <c r="U5525" s="86"/>
      <c r="Y5525" s="86"/>
    </row>
    <row r="5526" spans="1:25" x14ac:dyDescent="0.2">
      <c r="A5526" s="85"/>
      <c r="B5526" s="86"/>
      <c r="C5526" s="86"/>
      <c r="D5526" s="86"/>
      <c r="E5526" s="86"/>
      <c r="F5526" s="86"/>
      <c r="G5526" s="86"/>
      <c r="H5526" s="86"/>
      <c r="I5526" s="86"/>
      <c r="U5526" s="86"/>
      <c r="Y5526" s="86"/>
    </row>
    <row r="5527" spans="1:25" x14ac:dyDescent="0.2">
      <c r="A5527" s="85"/>
      <c r="B5527" s="86"/>
      <c r="C5527" s="86"/>
      <c r="D5527" s="86"/>
      <c r="E5527" s="86"/>
      <c r="F5527" s="86"/>
      <c r="G5527" s="86"/>
      <c r="H5527" s="86"/>
      <c r="I5527" s="86"/>
      <c r="U5527" s="86"/>
      <c r="Y5527" s="86"/>
    </row>
    <row r="5528" spans="1:25" x14ac:dyDescent="0.2">
      <c r="A5528" s="85"/>
      <c r="B5528" s="86"/>
      <c r="C5528" s="86"/>
      <c r="D5528" s="86"/>
      <c r="E5528" s="86"/>
      <c r="F5528" s="86"/>
      <c r="G5528" s="86"/>
      <c r="H5528" s="86"/>
      <c r="I5528" s="86"/>
      <c r="U5528" s="86"/>
      <c r="Y5528" s="86"/>
    </row>
    <row r="5529" spans="1:25" x14ac:dyDescent="0.2">
      <c r="A5529" s="85"/>
      <c r="B5529" s="86"/>
      <c r="C5529" s="86"/>
      <c r="D5529" s="86"/>
      <c r="E5529" s="86"/>
      <c r="F5529" s="86"/>
      <c r="G5529" s="86"/>
      <c r="H5529" s="86"/>
      <c r="I5529" s="86"/>
      <c r="U5529" s="86"/>
      <c r="Y5529" s="86"/>
    </row>
    <row r="5530" spans="1:25" x14ac:dyDescent="0.2">
      <c r="A5530" s="85"/>
      <c r="B5530" s="86"/>
      <c r="C5530" s="86"/>
      <c r="D5530" s="86"/>
      <c r="E5530" s="86"/>
      <c r="F5530" s="86"/>
      <c r="G5530" s="86"/>
      <c r="H5530" s="86"/>
      <c r="I5530" s="86"/>
      <c r="U5530" s="86"/>
      <c r="Y5530" s="86"/>
    </row>
    <row r="5531" spans="1:25" x14ac:dyDescent="0.2">
      <c r="A5531" s="85"/>
      <c r="B5531" s="86"/>
      <c r="C5531" s="86"/>
      <c r="D5531" s="86"/>
      <c r="E5531" s="86"/>
      <c r="F5531" s="86"/>
      <c r="G5531" s="86"/>
      <c r="H5531" s="86"/>
      <c r="I5531" s="86"/>
      <c r="U5531" s="86"/>
      <c r="Y5531" s="86"/>
    </row>
    <row r="5532" spans="1:25" x14ac:dyDescent="0.2">
      <c r="A5532" s="85"/>
      <c r="B5532" s="86"/>
      <c r="C5532" s="86"/>
      <c r="D5532" s="86"/>
      <c r="E5532" s="86"/>
      <c r="F5532" s="86"/>
      <c r="G5532" s="86"/>
      <c r="H5532" s="86"/>
      <c r="I5532" s="86"/>
      <c r="U5532" s="86"/>
      <c r="Y5532" s="86"/>
    </row>
    <row r="5533" spans="1:25" x14ac:dyDescent="0.2">
      <c r="A5533" s="85"/>
      <c r="B5533" s="86"/>
      <c r="C5533" s="86"/>
      <c r="D5533" s="86"/>
      <c r="E5533" s="86"/>
      <c r="F5533" s="86"/>
      <c r="G5533" s="86"/>
      <c r="H5533" s="86"/>
      <c r="I5533" s="86"/>
      <c r="U5533" s="86"/>
      <c r="Y5533" s="86"/>
    </row>
    <row r="5534" spans="1:25" x14ac:dyDescent="0.2">
      <c r="A5534" s="85"/>
      <c r="B5534" s="86"/>
      <c r="C5534" s="86"/>
      <c r="D5534" s="86"/>
      <c r="E5534" s="86"/>
      <c r="F5534" s="86"/>
      <c r="G5534" s="86"/>
      <c r="H5534" s="86"/>
      <c r="I5534" s="86"/>
      <c r="U5534" s="86"/>
      <c r="Y5534" s="86"/>
    </row>
    <row r="5535" spans="1:25" x14ac:dyDescent="0.2">
      <c r="A5535" s="85"/>
      <c r="B5535" s="86"/>
      <c r="C5535" s="86"/>
      <c r="D5535" s="86"/>
      <c r="E5535" s="86"/>
      <c r="F5535" s="86"/>
      <c r="G5535" s="86"/>
      <c r="H5535" s="86"/>
      <c r="I5535" s="86"/>
      <c r="U5535" s="86"/>
      <c r="Y5535" s="86"/>
    </row>
    <row r="5536" spans="1:25" x14ac:dyDescent="0.2">
      <c r="A5536" s="85"/>
      <c r="B5536" s="86"/>
      <c r="C5536" s="86"/>
      <c r="D5536" s="86"/>
      <c r="E5536" s="86"/>
      <c r="F5536" s="86"/>
      <c r="G5536" s="86"/>
      <c r="H5536" s="86"/>
      <c r="I5536" s="86"/>
      <c r="U5536" s="86"/>
      <c r="Y5536" s="86"/>
    </row>
    <row r="5537" spans="1:25" x14ac:dyDescent="0.2">
      <c r="A5537" s="85"/>
      <c r="B5537" s="86"/>
      <c r="C5537" s="86"/>
      <c r="D5537" s="86"/>
      <c r="E5537" s="86"/>
      <c r="F5537" s="86"/>
      <c r="G5537" s="86"/>
      <c r="H5537" s="86"/>
      <c r="I5537" s="86"/>
      <c r="U5537" s="86"/>
      <c r="Y5537" s="86"/>
    </row>
    <row r="5538" spans="1:25" x14ac:dyDescent="0.2">
      <c r="A5538" s="85"/>
      <c r="B5538" s="86"/>
      <c r="C5538" s="86"/>
      <c r="D5538" s="86"/>
      <c r="E5538" s="86"/>
      <c r="F5538" s="86"/>
      <c r="G5538" s="86"/>
      <c r="H5538" s="86"/>
      <c r="I5538" s="86"/>
      <c r="U5538" s="86"/>
      <c r="Y5538" s="86"/>
    </row>
    <row r="5539" spans="1:25" x14ac:dyDescent="0.2">
      <c r="A5539" s="85"/>
      <c r="B5539" s="86"/>
      <c r="C5539" s="86"/>
      <c r="D5539" s="86"/>
      <c r="E5539" s="86"/>
      <c r="F5539" s="86"/>
      <c r="G5539" s="86"/>
      <c r="H5539" s="86"/>
      <c r="I5539" s="86"/>
      <c r="U5539" s="86"/>
      <c r="Y5539" s="86"/>
    </row>
    <row r="5540" spans="1:25" x14ac:dyDescent="0.2">
      <c r="A5540" s="85"/>
      <c r="B5540" s="86"/>
      <c r="C5540" s="86"/>
      <c r="D5540" s="86"/>
      <c r="E5540" s="86"/>
      <c r="F5540" s="86"/>
      <c r="G5540" s="86"/>
      <c r="H5540" s="86"/>
      <c r="I5540" s="86"/>
      <c r="U5540" s="86"/>
      <c r="Y5540" s="86"/>
    </row>
    <row r="5541" spans="1:25" x14ac:dyDescent="0.2">
      <c r="A5541" s="85"/>
      <c r="B5541" s="86"/>
      <c r="C5541" s="86"/>
      <c r="D5541" s="86"/>
      <c r="E5541" s="86"/>
      <c r="F5541" s="86"/>
      <c r="G5541" s="86"/>
      <c r="H5541" s="86"/>
      <c r="I5541" s="86"/>
      <c r="U5541" s="86"/>
      <c r="Y5541" s="86"/>
    </row>
    <row r="5542" spans="1:25" x14ac:dyDescent="0.2">
      <c r="A5542" s="85"/>
      <c r="B5542" s="86"/>
      <c r="C5542" s="86"/>
      <c r="D5542" s="86"/>
      <c r="E5542" s="86"/>
      <c r="F5542" s="86"/>
      <c r="G5542" s="86"/>
      <c r="H5542" s="86"/>
      <c r="I5542" s="86"/>
      <c r="U5542" s="86"/>
      <c r="Y5542" s="86"/>
    </row>
    <row r="5543" spans="1:25" x14ac:dyDescent="0.2">
      <c r="A5543" s="85"/>
      <c r="B5543" s="86"/>
      <c r="C5543" s="86"/>
      <c r="D5543" s="86"/>
      <c r="E5543" s="86"/>
      <c r="F5543" s="86"/>
      <c r="G5543" s="86"/>
      <c r="H5543" s="86"/>
      <c r="I5543" s="86"/>
      <c r="U5543" s="86"/>
      <c r="Y5543" s="86"/>
    </row>
    <row r="5544" spans="1:25" x14ac:dyDescent="0.2">
      <c r="A5544" s="85"/>
      <c r="B5544" s="86"/>
      <c r="C5544" s="86"/>
      <c r="D5544" s="86"/>
      <c r="E5544" s="86"/>
      <c r="F5544" s="86"/>
      <c r="G5544" s="86"/>
      <c r="H5544" s="86"/>
      <c r="I5544" s="86"/>
      <c r="U5544" s="86"/>
      <c r="Y5544" s="86"/>
    </row>
    <row r="5545" spans="1:25" x14ac:dyDescent="0.2">
      <c r="A5545" s="85"/>
      <c r="B5545" s="86"/>
      <c r="C5545" s="86"/>
      <c r="D5545" s="86"/>
      <c r="E5545" s="86"/>
      <c r="F5545" s="86"/>
      <c r="G5545" s="86"/>
      <c r="H5545" s="86"/>
      <c r="I5545" s="86"/>
      <c r="U5545" s="86"/>
      <c r="Y5545" s="86"/>
    </row>
    <row r="5546" spans="1:25" x14ac:dyDescent="0.2">
      <c r="A5546" s="85"/>
      <c r="B5546" s="86"/>
      <c r="C5546" s="86"/>
      <c r="D5546" s="86"/>
      <c r="E5546" s="86"/>
      <c r="F5546" s="86"/>
      <c r="G5546" s="86"/>
      <c r="H5546" s="86"/>
      <c r="I5546" s="86"/>
      <c r="U5546" s="86"/>
      <c r="Y5546" s="86"/>
    </row>
    <row r="5547" spans="1:25" x14ac:dyDescent="0.2">
      <c r="A5547" s="85"/>
      <c r="B5547" s="86"/>
      <c r="C5547" s="86"/>
      <c r="D5547" s="86"/>
      <c r="E5547" s="86"/>
      <c r="F5547" s="86"/>
      <c r="G5547" s="86"/>
      <c r="H5547" s="86"/>
      <c r="I5547" s="86"/>
      <c r="U5547" s="86"/>
      <c r="Y5547" s="86"/>
    </row>
    <row r="5548" spans="1:25" x14ac:dyDescent="0.2">
      <c r="A5548" s="85"/>
      <c r="B5548" s="86"/>
      <c r="C5548" s="86"/>
      <c r="D5548" s="86"/>
      <c r="E5548" s="86"/>
      <c r="F5548" s="86"/>
      <c r="G5548" s="86"/>
      <c r="H5548" s="86"/>
      <c r="I5548" s="86"/>
      <c r="U5548" s="86"/>
      <c r="Y5548" s="86"/>
    </row>
    <row r="5549" spans="1:25" x14ac:dyDescent="0.2">
      <c r="A5549" s="85"/>
      <c r="B5549" s="86"/>
      <c r="C5549" s="86"/>
      <c r="D5549" s="86"/>
      <c r="E5549" s="86"/>
      <c r="F5549" s="86"/>
      <c r="G5549" s="86"/>
      <c r="H5549" s="86"/>
      <c r="I5549" s="86"/>
      <c r="U5549" s="86"/>
      <c r="Y5549" s="86"/>
    </row>
    <row r="5550" spans="1:25" x14ac:dyDescent="0.2">
      <c r="A5550" s="85"/>
      <c r="B5550" s="86"/>
      <c r="C5550" s="86"/>
      <c r="D5550" s="86"/>
      <c r="E5550" s="86"/>
      <c r="F5550" s="86"/>
      <c r="G5550" s="86"/>
      <c r="H5550" s="86"/>
      <c r="I5550" s="86"/>
      <c r="U5550" s="86"/>
      <c r="Y5550" s="86"/>
    </row>
    <row r="5551" spans="1:25" x14ac:dyDescent="0.2">
      <c r="A5551" s="85"/>
      <c r="B5551" s="86"/>
      <c r="C5551" s="86"/>
      <c r="D5551" s="86"/>
      <c r="E5551" s="86"/>
      <c r="F5551" s="86"/>
      <c r="G5551" s="86"/>
      <c r="H5551" s="86"/>
      <c r="I5551" s="86"/>
      <c r="U5551" s="86"/>
      <c r="Y5551" s="86"/>
    </row>
    <row r="5552" spans="1:25" x14ac:dyDescent="0.2">
      <c r="A5552" s="85"/>
      <c r="B5552" s="86"/>
      <c r="C5552" s="86"/>
      <c r="D5552" s="86"/>
      <c r="E5552" s="86"/>
      <c r="F5552" s="86"/>
      <c r="G5552" s="86"/>
      <c r="H5552" s="86"/>
      <c r="I5552" s="86"/>
      <c r="U5552" s="86"/>
      <c r="Y5552" s="86"/>
    </row>
    <row r="5553" spans="1:25" x14ac:dyDescent="0.2">
      <c r="A5553" s="85"/>
      <c r="B5553" s="86"/>
      <c r="C5553" s="86"/>
      <c r="D5553" s="86"/>
      <c r="E5553" s="86"/>
      <c r="F5553" s="86"/>
      <c r="G5553" s="86"/>
      <c r="H5553" s="86"/>
      <c r="I5553" s="86"/>
      <c r="U5553" s="86"/>
      <c r="Y5553" s="86"/>
    </row>
    <row r="5554" spans="1:25" x14ac:dyDescent="0.2">
      <c r="A5554" s="85"/>
      <c r="B5554" s="86"/>
      <c r="C5554" s="86"/>
      <c r="D5554" s="86"/>
      <c r="E5554" s="86"/>
      <c r="F5554" s="86"/>
      <c r="G5554" s="86"/>
      <c r="H5554" s="86"/>
      <c r="I5554" s="86"/>
      <c r="U5554" s="86"/>
      <c r="Y5554" s="86"/>
    </row>
    <row r="5555" spans="1:25" x14ac:dyDescent="0.2">
      <c r="A5555" s="85"/>
      <c r="B5555" s="86"/>
      <c r="C5555" s="86"/>
      <c r="D5555" s="86"/>
      <c r="E5555" s="86"/>
      <c r="F5555" s="86"/>
      <c r="G5555" s="86"/>
      <c r="H5555" s="86"/>
      <c r="I5555" s="86"/>
      <c r="U5555" s="86"/>
      <c r="Y5555" s="86"/>
    </row>
    <row r="5556" spans="1:25" x14ac:dyDescent="0.2">
      <c r="A5556" s="85"/>
      <c r="B5556" s="86"/>
      <c r="C5556" s="86"/>
      <c r="D5556" s="86"/>
      <c r="E5556" s="86"/>
      <c r="F5556" s="86"/>
      <c r="G5556" s="86"/>
      <c r="H5556" s="86"/>
      <c r="I5556" s="86"/>
      <c r="U5556" s="86"/>
      <c r="Y5556" s="86"/>
    </row>
    <row r="5557" spans="1:25" x14ac:dyDescent="0.2">
      <c r="A5557" s="85"/>
      <c r="B5557" s="86"/>
      <c r="C5557" s="86"/>
      <c r="D5557" s="86"/>
      <c r="E5557" s="86"/>
      <c r="F5557" s="86"/>
      <c r="G5557" s="86"/>
      <c r="H5557" s="86"/>
      <c r="I5557" s="86"/>
      <c r="U5557" s="86"/>
      <c r="Y5557" s="86"/>
    </row>
    <row r="5558" spans="1:25" x14ac:dyDescent="0.2">
      <c r="A5558" s="85"/>
      <c r="B5558" s="86"/>
      <c r="C5558" s="86"/>
      <c r="D5558" s="86"/>
      <c r="E5558" s="86"/>
      <c r="F5558" s="86"/>
      <c r="G5558" s="86"/>
      <c r="H5558" s="86"/>
      <c r="I5558" s="86"/>
      <c r="U5558" s="86"/>
      <c r="Y5558" s="86"/>
    </row>
    <row r="5559" spans="1:25" x14ac:dyDescent="0.2">
      <c r="A5559" s="85"/>
      <c r="B5559" s="86"/>
      <c r="C5559" s="86"/>
      <c r="D5559" s="86"/>
      <c r="E5559" s="86"/>
      <c r="F5559" s="86"/>
      <c r="G5559" s="86"/>
      <c r="H5559" s="86"/>
      <c r="I5559" s="86"/>
      <c r="U5559" s="86"/>
      <c r="Y5559" s="86"/>
    </row>
    <row r="5560" spans="1:25" x14ac:dyDescent="0.2">
      <c r="A5560" s="85"/>
      <c r="B5560" s="86"/>
      <c r="C5560" s="86"/>
      <c r="D5560" s="86"/>
      <c r="E5560" s="86"/>
      <c r="F5560" s="86"/>
      <c r="G5560" s="86"/>
      <c r="H5560" s="86"/>
      <c r="I5560" s="86"/>
      <c r="U5560" s="86"/>
      <c r="Y5560" s="86"/>
    </row>
    <row r="5561" spans="1:25" x14ac:dyDescent="0.2">
      <c r="A5561" s="85"/>
      <c r="B5561" s="86"/>
      <c r="C5561" s="86"/>
      <c r="D5561" s="86"/>
      <c r="E5561" s="86"/>
      <c r="F5561" s="86"/>
      <c r="G5561" s="86"/>
      <c r="H5561" s="86"/>
      <c r="I5561" s="86"/>
      <c r="U5561" s="86"/>
      <c r="Y5561" s="86"/>
    </row>
    <row r="5562" spans="1:25" x14ac:dyDescent="0.2">
      <c r="A5562" s="85"/>
      <c r="B5562" s="86"/>
      <c r="C5562" s="86"/>
      <c r="D5562" s="86"/>
      <c r="E5562" s="86"/>
      <c r="F5562" s="86"/>
      <c r="G5562" s="86"/>
      <c r="H5562" s="86"/>
      <c r="I5562" s="86"/>
      <c r="U5562" s="86"/>
      <c r="Y5562" s="86"/>
    </row>
    <row r="5563" spans="1:25" x14ac:dyDescent="0.2">
      <c r="A5563" s="85"/>
      <c r="B5563" s="86"/>
      <c r="C5563" s="86"/>
      <c r="D5563" s="86"/>
      <c r="E5563" s="86"/>
      <c r="F5563" s="86"/>
      <c r="G5563" s="86"/>
      <c r="H5563" s="86"/>
      <c r="I5563" s="86"/>
      <c r="U5563" s="86"/>
      <c r="Y5563" s="86"/>
    </row>
    <row r="5564" spans="1:25" x14ac:dyDescent="0.2">
      <c r="A5564" s="85"/>
      <c r="B5564" s="86"/>
      <c r="C5564" s="86"/>
      <c r="D5564" s="86"/>
      <c r="E5564" s="86"/>
      <c r="F5564" s="86"/>
      <c r="G5564" s="86"/>
      <c r="H5564" s="86"/>
      <c r="I5564" s="86"/>
      <c r="U5564" s="86"/>
      <c r="Y5564" s="86"/>
    </row>
    <row r="5565" spans="1:25" x14ac:dyDescent="0.2">
      <c r="A5565" s="85"/>
      <c r="B5565" s="86"/>
      <c r="C5565" s="86"/>
      <c r="D5565" s="86"/>
      <c r="E5565" s="86"/>
      <c r="F5565" s="86"/>
      <c r="G5565" s="86"/>
      <c r="H5565" s="86"/>
      <c r="I5565" s="86"/>
      <c r="U5565" s="86"/>
      <c r="Y5565" s="86"/>
    </row>
    <row r="5566" spans="1:25" x14ac:dyDescent="0.2">
      <c r="A5566" s="85"/>
      <c r="B5566" s="86"/>
      <c r="C5566" s="86"/>
      <c r="D5566" s="86"/>
      <c r="E5566" s="86"/>
      <c r="F5566" s="86"/>
      <c r="G5566" s="86"/>
      <c r="H5566" s="86"/>
      <c r="I5566" s="86"/>
      <c r="U5566" s="86"/>
      <c r="Y5566" s="86"/>
    </row>
    <row r="5567" spans="1:25" x14ac:dyDescent="0.2">
      <c r="A5567" s="85"/>
      <c r="B5567" s="86"/>
      <c r="C5567" s="86"/>
      <c r="D5567" s="86"/>
      <c r="E5567" s="86"/>
      <c r="F5567" s="86"/>
      <c r="G5567" s="86"/>
      <c r="H5567" s="86"/>
      <c r="I5567" s="86"/>
      <c r="U5567" s="86"/>
      <c r="Y5567" s="86"/>
    </row>
    <row r="5568" spans="1:25" x14ac:dyDescent="0.2">
      <c r="A5568" s="85"/>
      <c r="B5568" s="86"/>
      <c r="C5568" s="86"/>
      <c r="D5568" s="86"/>
      <c r="E5568" s="86"/>
      <c r="F5568" s="86"/>
      <c r="G5568" s="86"/>
      <c r="H5568" s="86"/>
      <c r="I5568" s="86"/>
      <c r="U5568" s="86"/>
      <c r="Y5568" s="86"/>
    </row>
    <row r="5569" spans="1:25" x14ac:dyDescent="0.2">
      <c r="A5569" s="85"/>
      <c r="B5569" s="86"/>
      <c r="C5569" s="86"/>
      <c r="D5569" s="86"/>
      <c r="E5569" s="86"/>
      <c r="F5569" s="86"/>
      <c r="G5569" s="86"/>
      <c r="H5569" s="86"/>
      <c r="I5569" s="86"/>
      <c r="U5569" s="86"/>
      <c r="Y5569" s="86"/>
    </row>
    <row r="5570" spans="1:25" x14ac:dyDescent="0.2">
      <c r="A5570" s="85"/>
      <c r="B5570" s="86"/>
      <c r="C5570" s="86"/>
      <c r="D5570" s="86"/>
      <c r="E5570" s="86"/>
      <c r="F5570" s="86"/>
      <c r="G5570" s="86"/>
      <c r="H5570" s="86"/>
      <c r="I5570" s="86"/>
      <c r="U5570" s="86"/>
      <c r="Y5570" s="86"/>
    </row>
    <row r="5571" spans="1:25" x14ac:dyDescent="0.2">
      <c r="A5571" s="85"/>
      <c r="B5571" s="86"/>
      <c r="C5571" s="86"/>
      <c r="D5571" s="86"/>
      <c r="E5571" s="86"/>
      <c r="F5571" s="86"/>
      <c r="G5571" s="86"/>
      <c r="H5571" s="86"/>
      <c r="I5571" s="86"/>
      <c r="U5571" s="86"/>
      <c r="Y5571" s="86"/>
    </row>
    <row r="5572" spans="1:25" x14ac:dyDescent="0.2">
      <c r="A5572" s="85"/>
      <c r="B5572" s="86"/>
      <c r="C5572" s="86"/>
      <c r="D5572" s="86"/>
      <c r="E5572" s="86"/>
      <c r="F5572" s="86"/>
      <c r="G5572" s="86"/>
      <c r="H5572" s="86"/>
      <c r="I5572" s="86"/>
      <c r="U5572" s="86"/>
      <c r="Y5572" s="86"/>
    </row>
    <row r="5573" spans="1:25" x14ac:dyDescent="0.2">
      <c r="A5573" s="85"/>
      <c r="B5573" s="86"/>
      <c r="C5573" s="86"/>
      <c r="D5573" s="86"/>
      <c r="E5573" s="86"/>
      <c r="F5573" s="86"/>
      <c r="G5573" s="86"/>
      <c r="H5573" s="86"/>
      <c r="I5573" s="86"/>
      <c r="U5573" s="86"/>
      <c r="Y5573" s="86"/>
    </row>
    <row r="5574" spans="1:25" x14ac:dyDescent="0.2">
      <c r="A5574" s="85"/>
      <c r="B5574" s="86"/>
      <c r="C5574" s="86"/>
      <c r="D5574" s="86"/>
      <c r="E5574" s="86"/>
      <c r="F5574" s="86"/>
      <c r="G5574" s="86"/>
      <c r="H5574" s="86"/>
      <c r="I5574" s="86"/>
      <c r="U5574" s="86"/>
      <c r="Y5574" s="86"/>
    </row>
    <row r="5575" spans="1:25" x14ac:dyDescent="0.2">
      <c r="A5575" s="85"/>
      <c r="B5575" s="86"/>
      <c r="C5575" s="86"/>
      <c r="D5575" s="86"/>
      <c r="E5575" s="86"/>
      <c r="F5575" s="86"/>
      <c r="G5575" s="86"/>
      <c r="H5575" s="86"/>
      <c r="I5575" s="86"/>
      <c r="U5575" s="86"/>
      <c r="Y5575" s="86"/>
    </row>
    <row r="5576" spans="1:25" x14ac:dyDescent="0.2">
      <c r="A5576" s="85"/>
      <c r="B5576" s="86"/>
      <c r="C5576" s="86"/>
      <c r="D5576" s="86"/>
      <c r="E5576" s="86"/>
      <c r="F5576" s="86"/>
      <c r="G5576" s="86"/>
      <c r="H5576" s="86"/>
      <c r="I5576" s="86"/>
      <c r="U5576" s="86"/>
      <c r="Y5576" s="86"/>
    </row>
    <row r="5577" spans="1:25" x14ac:dyDescent="0.2">
      <c r="A5577" s="85"/>
      <c r="B5577" s="86"/>
      <c r="C5577" s="86"/>
      <c r="D5577" s="86"/>
      <c r="E5577" s="86"/>
      <c r="F5577" s="86"/>
      <c r="G5577" s="86"/>
      <c r="H5577" s="86"/>
      <c r="I5577" s="86"/>
      <c r="U5577" s="86"/>
      <c r="Y5577" s="86"/>
    </row>
    <row r="5578" spans="1:25" x14ac:dyDescent="0.2">
      <c r="A5578" s="85"/>
      <c r="B5578" s="86"/>
      <c r="C5578" s="86"/>
      <c r="D5578" s="86"/>
      <c r="E5578" s="86"/>
      <c r="F5578" s="86"/>
      <c r="G5578" s="86"/>
      <c r="H5578" s="86"/>
      <c r="I5578" s="86"/>
      <c r="U5578" s="86"/>
      <c r="Y5578" s="86"/>
    </row>
    <row r="5579" spans="1:25" x14ac:dyDescent="0.2">
      <c r="A5579" s="85"/>
      <c r="B5579" s="86"/>
      <c r="C5579" s="86"/>
      <c r="D5579" s="86"/>
      <c r="E5579" s="86"/>
      <c r="F5579" s="86"/>
      <c r="G5579" s="86"/>
      <c r="H5579" s="86"/>
      <c r="I5579" s="86"/>
      <c r="U5579" s="86"/>
      <c r="Y5579" s="86"/>
    </row>
    <row r="5580" spans="1:25" x14ac:dyDescent="0.2">
      <c r="A5580" s="85"/>
      <c r="B5580" s="86"/>
      <c r="C5580" s="86"/>
      <c r="D5580" s="86"/>
      <c r="E5580" s="86"/>
      <c r="F5580" s="86"/>
      <c r="G5580" s="86"/>
      <c r="H5580" s="86"/>
      <c r="I5580" s="86"/>
      <c r="U5580" s="86"/>
      <c r="Y5580" s="86"/>
    </row>
    <row r="5581" spans="1:25" x14ac:dyDescent="0.2">
      <c r="A5581" s="85"/>
      <c r="B5581" s="86"/>
      <c r="C5581" s="86"/>
      <c r="D5581" s="86"/>
      <c r="E5581" s="86"/>
      <c r="F5581" s="86"/>
      <c r="G5581" s="86"/>
      <c r="H5581" s="86"/>
      <c r="I5581" s="86"/>
      <c r="U5581" s="86"/>
      <c r="Y5581" s="86"/>
    </row>
    <row r="5582" spans="1:25" x14ac:dyDescent="0.2">
      <c r="A5582" s="85"/>
      <c r="B5582" s="86"/>
      <c r="C5582" s="86"/>
      <c r="D5582" s="86"/>
      <c r="E5582" s="86"/>
      <c r="F5582" s="86"/>
      <c r="G5582" s="86"/>
      <c r="H5582" s="86"/>
      <c r="I5582" s="86"/>
      <c r="U5582" s="86"/>
      <c r="Y5582" s="86"/>
    </row>
    <row r="5583" spans="1:25" x14ac:dyDescent="0.2">
      <c r="A5583" s="85"/>
      <c r="B5583" s="86"/>
      <c r="C5583" s="86"/>
      <c r="D5583" s="86"/>
      <c r="E5583" s="86"/>
      <c r="F5583" s="86"/>
      <c r="G5583" s="86"/>
      <c r="H5583" s="86"/>
      <c r="I5583" s="86"/>
      <c r="U5583" s="86"/>
      <c r="Y5583" s="86"/>
    </row>
    <row r="5584" spans="1:25" x14ac:dyDescent="0.2">
      <c r="A5584" s="85"/>
      <c r="B5584" s="86"/>
      <c r="C5584" s="86"/>
      <c r="D5584" s="86"/>
      <c r="E5584" s="86"/>
      <c r="F5584" s="86"/>
      <c r="G5584" s="86"/>
      <c r="H5584" s="86"/>
      <c r="I5584" s="86"/>
      <c r="U5584" s="86"/>
      <c r="Y5584" s="86"/>
    </row>
    <row r="5585" spans="1:25" x14ac:dyDescent="0.2">
      <c r="A5585" s="85"/>
      <c r="B5585" s="86"/>
      <c r="C5585" s="86"/>
      <c r="D5585" s="86"/>
      <c r="E5585" s="86"/>
      <c r="F5585" s="86"/>
      <c r="G5585" s="86"/>
      <c r="H5585" s="86"/>
      <c r="I5585" s="86"/>
      <c r="U5585" s="86"/>
      <c r="Y5585" s="86"/>
    </row>
    <row r="5586" spans="1:25" x14ac:dyDescent="0.2">
      <c r="A5586" s="85"/>
      <c r="B5586" s="86"/>
      <c r="C5586" s="86"/>
      <c r="D5586" s="86"/>
      <c r="E5586" s="86"/>
      <c r="F5586" s="86"/>
      <c r="G5586" s="86"/>
      <c r="H5586" s="86"/>
      <c r="I5586" s="86"/>
      <c r="U5586" s="86"/>
      <c r="Y5586" s="86"/>
    </row>
    <row r="5587" spans="1:25" x14ac:dyDescent="0.2">
      <c r="A5587" s="85"/>
      <c r="B5587" s="86"/>
      <c r="C5587" s="86"/>
      <c r="D5587" s="86"/>
      <c r="E5587" s="86"/>
      <c r="F5587" s="86"/>
      <c r="G5587" s="86"/>
      <c r="H5587" s="86"/>
      <c r="I5587" s="86"/>
      <c r="U5587" s="86"/>
      <c r="Y5587" s="86"/>
    </row>
    <row r="5588" spans="1:25" x14ac:dyDescent="0.2">
      <c r="A5588" s="85"/>
      <c r="B5588" s="86"/>
      <c r="C5588" s="86"/>
      <c r="D5588" s="86"/>
      <c r="E5588" s="86"/>
      <c r="F5588" s="86"/>
      <c r="G5588" s="86"/>
      <c r="H5588" s="86"/>
      <c r="I5588" s="86"/>
      <c r="U5588" s="86"/>
      <c r="Y5588" s="86"/>
    </row>
    <row r="5589" spans="1:25" x14ac:dyDescent="0.2">
      <c r="A5589" s="85"/>
      <c r="B5589" s="86"/>
      <c r="C5589" s="86"/>
      <c r="D5589" s="86"/>
      <c r="E5589" s="86"/>
      <c r="F5589" s="86"/>
      <c r="G5589" s="86"/>
      <c r="H5589" s="86"/>
      <c r="I5589" s="86"/>
      <c r="U5589" s="86"/>
      <c r="Y5589" s="86"/>
    </row>
    <row r="5590" spans="1:25" x14ac:dyDescent="0.2">
      <c r="A5590" s="85"/>
      <c r="B5590" s="86"/>
      <c r="C5590" s="86"/>
      <c r="D5590" s="86"/>
      <c r="E5590" s="86"/>
      <c r="F5590" s="86"/>
      <c r="G5590" s="86"/>
      <c r="H5590" s="86"/>
      <c r="I5590" s="86"/>
      <c r="U5590" s="86"/>
      <c r="Y5590" s="86"/>
    </row>
    <row r="5591" spans="1:25" x14ac:dyDescent="0.2">
      <c r="A5591" s="85"/>
      <c r="B5591" s="86"/>
      <c r="C5591" s="86"/>
      <c r="D5591" s="86"/>
      <c r="E5591" s="86"/>
      <c r="F5591" s="86"/>
      <c r="G5591" s="86"/>
      <c r="H5591" s="86"/>
      <c r="I5591" s="86"/>
      <c r="U5591" s="86"/>
      <c r="Y5591" s="86"/>
    </row>
    <row r="5592" spans="1:25" x14ac:dyDescent="0.2">
      <c r="A5592" s="85"/>
      <c r="B5592" s="86"/>
      <c r="C5592" s="86"/>
      <c r="D5592" s="86"/>
      <c r="E5592" s="86"/>
      <c r="F5592" s="86"/>
      <c r="G5592" s="86"/>
      <c r="H5592" s="86"/>
      <c r="I5592" s="86"/>
      <c r="U5592" s="86"/>
      <c r="Y5592" s="86"/>
    </row>
    <row r="5593" spans="1:25" x14ac:dyDescent="0.2">
      <c r="A5593" s="85"/>
      <c r="B5593" s="86"/>
      <c r="C5593" s="86"/>
      <c r="D5593" s="86"/>
      <c r="E5593" s="86"/>
      <c r="F5593" s="86"/>
      <c r="G5593" s="86"/>
      <c r="H5593" s="86"/>
      <c r="I5593" s="86"/>
      <c r="U5593" s="86"/>
      <c r="Y5593" s="86"/>
    </row>
    <row r="5594" spans="1:25" x14ac:dyDescent="0.2">
      <c r="A5594" s="85"/>
      <c r="B5594" s="86"/>
      <c r="C5594" s="86"/>
      <c r="D5594" s="86"/>
      <c r="E5594" s="86"/>
      <c r="F5594" s="86"/>
      <c r="G5594" s="86"/>
      <c r="H5594" s="86"/>
      <c r="I5594" s="86"/>
      <c r="U5594" s="86"/>
      <c r="Y5594" s="86"/>
    </row>
    <row r="5595" spans="1:25" x14ac:dyDescent="0.2">
      <c r="A5595" s="85"/>
      <c r="B5595" s="86"/>
      <c r="C5595" s="86"/>
      <c r="D5595" s="86"/>
      <c r="E5595" s="86"/>
      <c r="F5595" s="86"/>
      <c r="G5595" s="86"/>
      <c r="H5595" s="86"/>
      <c r="I5595" s="86"/>
      <c r="U5595" s="86"/>
      <c r="Y5595" s="86"/>
    </row>
    <row r="5596" spans="1:25" x14ac:dyDescent="0.2">
      <c r="A5596" s="85"/>
      <c r="B5596" s="86"/>
      <c r="C5596" s="86"/>
      <c r="D5596" s="86"/>
      <c r="E5596" s="86"/>
      <c r="F5596" s="86"/>
      <c r="G5596" s="86"/>
      <c r="H5596" s="86"/>
      <c r="I5596" s="86"/>
      <c r="U5596" s="86"/>
      <c r="Y5596" s="86"/>
    </row>
    <row r="5597" spans="1:25" x14ac:dyDescent="0.2">
      <c r="A5597" s="85"/>
      <c r="B5597" s="86"/>
      <c r="C5597" s="86"/>
      <c r="D5597" s="86"/>
      <c r="E5597" s="86"/>
      <c r="F5597" s="86"/>
      <c r="G5597" s="86"/>
      <c r="H5597" s="86"/>
      <c r="I5597" s="86"/>
      <c r="U5597" s="86"/>
      <c r="Y5597" s="86"/>
    </row>
    <row r="5598" spans="1:25" x14ac:dyDescent="0.2">
      <c r="A5598" s="85"/>
      <c r="B5598" s="86"/>
      <c r="C5598" s="86"/>
      <c r="D5598" s="86"/>
      <c r="E5598" s="86"/>
      <c r="F5598" s="86"/>
      <c r="G5598" s="86"/>
      <c r="H5598" s="86"/>
      <c r="I5598" s="86"/>
      <c r="U5598" s="86"/>
      <c r="Y5598" s="86"/>
    </row>
    <row r="5599" spans="1:25" x14ac:dyDescent="0.2">
      <c r="A5599" s="85"/>
      <c r="B5599" s="86"/>
      <c r="C5599" s="86"/>
      <c r="D5599" s="86"/>
      <c r="E5599" s="86"/>
      <c r="F5599" s="86"/>
      <c r="G5599" s="86"/>
      <c r="H5599" s="86"/>
      <c r="I5599" s="86"/>
      <c r="U5599" s="86"/>
      <c r="Y5599" s="86"/>
    </row>
    <row r="5600" spans="1:25" x14ac:dyDescent="0.2">
      <c r="A5600" s="85"/>
      <c r="B5600" s="86"/>
      <c r="C5600" s="86"/>
      <c r="D5600" s="86"/>
      <c r="E5600" s="86"/>
      <c r="F5600" s="86"/>
      <c r="G5600" s="86"/>
      <c r="H5600" s="86"/>
      <c r="I5600" s="86"/>
      <c r="U5600" s="86"/>
      <c r="Y5600" s="86"/>
    </row>
    <row r="5601" spans="1:25" x14ac:dyDescent="0.2">
      <c r="A5601" s="85"/>
      <c r="B5601" s="86"/>
      <c r="C5601" s="86"/>
      <c r="D5601" s="86"/>
      <c r="E5601" s="86"/>
      <c r="F5601" s="86"/>
      <c r="G5601" s="86"/>
      <c r="H5601" s="86"/>
      <c r="I5601" s="86"/>
      <c r="U5601" s="86"/>
      <c r="Y5601" s="86"/>
    </row>
    <row r="5602" spans="1:25" x14ac:dyDescent="0.2">
      <c r="A5602" s="85"/>
      <c r="B5602" s="86"/>
      <c r="C5602" s="86"/>
      <c r="D5602" s="86"/>
      <c r="E5602" s="86"/>
      <c r="F5602" s="86"/>
      <c r="G5602" s="86"/>
      <c r="H5602" s="86"/>
      <c r="I5602" s="86"/>
      <c r="U5602" s="86"/>
      <c r="Y5602" s="86"/>
    </row>
    <row r="5603" spans="1:25" x14ac:dyDescent="0.2">
      <c r="A5603" s="85"/>
      <c r="B5603" s="86"/>
      <c r="C5603" s="86"/>
      <c r="D5603" s="86"/>
      <c r="E5603" s="86"/>
      <c r="F5603" s="86"/>
      <c r="G5603" s="86"/>
      <c r="H5603" s="86"/>
      <c r="I5603" s="86"/>
      <c r="U5603" s="86"/>
      <c r="Y5603" s="86"/>
    </row>
    <row r="5604" spans="1:25" x14ac:dyDescent="0.2">
      <c r="A5604" s="85"/>
      <c r="B5604" s="86"/>
      <c r="C5604" s="86"/>
      <c r="D5604" s="86"/>
      <c r="E5604" s="86"/>
      <c r="F5604" s="86"/>
      <c r="G5604" s="86"/>
      <c r="H5604" s="86"/>
      <c r="I5604" s="86"/>
      <c r="U5604" s="86"/>
      <c r="Y5604" s="86"/>
    </row>
    <row r="5605" spans="1:25" x14ac:dyDescent="0.2">
      <c r="A5605" s="85"/>
      <c r="B5605" s="86"/>
      <c r="C5605" s="86"/>
      <c r="D5605" s="86"/>
      <c r="E5605" s="86"/>
      <c r="F5605" s="86"/>
      <c r="G5605" s="86"/>
      <c r="H5605" s="86"/>
      <c r="I5605" s="86"/>
      <c r="U5605" s="86"/>
      <c r="Y5605" s="86"/>
    </row>
    <row r="5606" spans="1:25" x14ac:dyDescent="0.2">
      <c r="A5606" s="85"/>
      <c r="B5606" s="86"/>
      <c r="C5606" s="86"/>
      <c r="D5606" s="86"/>
      <c r="E5606" s="86"/>
      <c r="F5606" s="86"/>
      <c r="G5606" s="86"/>
      <c r="H5606" s="86"/>
      <c r="I5606" s="86"/>
      <c r="U5606" s="86"/>
      <c r="Y5606" s="86"/>
    </row>
    <row r="5607" spans="1:25" x14ac:dyDescent="0.2">
      <c r="A5607" s="85"/>
      <c r="B5607" s="86"/>
      <c r="C5607" s="86"/>
      <c r="D5607" s="86"/>
      <c r="E5607" s="86"/>
      <c r="F5607" s="86"/>
      <c r="G5607" s="86"/>
      <c r="H5607" s="86"/>
      <c r="I5607" s="86"/>
      <c r="U5607" s="86"/>
      <c r="Y5607" s="86"/>
    </row>
    <row r="5608" spans="1:25" x14ac:dyDescent="0.2">
      <c r="A5608" s="85"/>
      <c r="B5608" s="86"/>
      <c r="C5608" s="86"/>
      <c r="D5608" s="86"/>
      <c r="E5608" s="86"/>
      <c r="F5608" s="86"/>
      <c r="G5608" s="86"/>
      <c r="H5608" s="86"/>
      <c r="I5608" s="86"/>
      <c r="U5608" s="86"/>
      <c r="Y5608" s="86"/>
    </row>
    <row r="5609" spans="1:25" x14ac:dyDescent="0.2">
      <c r="A5609" s="85"/>
      <c r="B5609" s="86"/>
      <c r="C5609" s="86"/>
      <c r="D5609" s="86"/>
      <c r="E5609" s="86"/>
      <c r="F5609" s="86"/>
      <c r="G5609" s="86"/>
      <c r="H5609" s="86"/>
      <c r="I5609" s="86"/>
      <c r="U5609" s="86"/>
      <c r="Y5609" s="86"/>
    </row>
    <row r="5610" spans="1:25" x14ac:dyDescent="0.2">
      <c r="A5610" s="85"/>
      <c r="B5610" s="86"/>
      <c r="C5610" s="86"/>
      <c r="D5610" s="86"/>
      <c r="E5610" s="86"/>
      <c r="F5610" s="86"/>
      <c r="G5610" s="86"/>
      <c r="H5610" s="86"/>
      <c r="I5610" s="86"/>
      <c r="U5610" s="86"/>
      <c r="Y5610" s="86"/>
    </row>
    <row r="5611" spans="1:25" x14ac:dyDescent="0.2">
      <c r="A5611" s="85"/>
      <c r="B5611" s="86"/>
      <c r="C5611" s="86"/>
      <c r="D5611" s="86"/>
      <c r="E5611" s="86"/>
      <c r="F5611" s="86"/>
      <c r="G5611" s="86"/>
      <c r="H5611" s="86"/>
      <c r="I5611" s="86"/>
      <c r="U5611" s="86"/>
      <c r="Y5611" s="86"/>
    </row>
    <row r="5612" spans="1:25" x14ac:dyDescent="0.2">
      <c r="A5612" s="85"/>
      <c r="B5612" s="86"/>
      <c r="C5612" s="86"/>
      <c r="D5612" s="86"/>
      <c r="E5612" s="86"/>
      <c r="F5612" s="86"/>
      <c r="G5612" s="86"/>
      <c r="H5612" s="86"/>
      <c r="I5612" s="86"/>
      <c r="U5612" s="86"/>
      <c r="Y5612" s="86"/>
    </row>
    <row r="5613" spans="1:25" x14ac:dyDescent="0.2">
      <c r="A5613" s="85"/>
      <c r="B5613" s="86"/>
      <c r="C5613" s="86"/>
      <c r="D5613" s="86"/>
      <c r="E5613" s="86"/>
      <c r="F5613" s="86"/>
      <c r="G5613" s="86"/>
      <c r="H5613" s="86"/>
      <c r="I5613" s="86"/>
      <c r="U5613" s="86"/>
      <c r="Y5613" s="86"/>
    </row>
    <row r="5614" spans="1:25" x14ac:dyDescent="0.2">
      <c r="A5614" s="85"/>
      <c r="B5614" s="86"/>
      <c r="C5614" s="86"/>
      <c r="D5614" s="86"/>
      <c r="E5614" s="86"/>
      <c r="F5614" s="86"/>
      <c r="G5614" s="86"/>
      <c r="H5614" s="86"/>
      <c r="I5614" s="86"/>
      <c r="U5614" s="86"/>
      <c r="Y5614" s="86"/>
    </row>
    <row r="5615" spans="1:25" x14ac:dyDescent="0.2">
      <c r="A5615" s="85"/>
      <c r="B5615" s="86"/>
      <c r="C5615" s="86"/>
      <c r="D5615" s="86"/>
      <c r="E5615" s="86"/>
      <c r="F5615" s="86"/>
      <c r="G5615" s="86"/>
      <c r="H5615" s="86"/>
      <c r="I5615" s="86"/>
      <c r="U5615" s="86"/>
      <c r="Y5615" s="86"/>
    </row>
    <row r="5616" spans="1:25" x14ac:dyDescent="0.2">
      <c r="A5616" s="85"/>
      <c r="B5616" s="86"/>
      <c r="C5616" s="86"/>
      <c r="D5616" s="86"/>
      <c r="E5616" s="86"/>
      <c r="F5616" s="86"/>
      <c r="G5616" s="86"/>
      <c r="H5616" s="86"/>
      <c r="I5616" s="86"/>
      <c r="U5616" s="86"/>
      <c r="Y5616" s="86"/>
    </row>
    <row r="5617" spans="1:25" x14ac:dyDescent="0.2">
      <c r="A5617" s="85"/>
      <c r="B5617" s="86"/>
      <c r="C5617" s="86"/>
      <c r="D5617" s="86"/>
      <c r="E5617" s="86"/>
      <c r="F5617" s="86"/>
      <c r="G5617" s="86"/>
      <c r="H5617" s="86"/>
      <c r="I5617" s="86"/>
      <c r="U5617" s="86"/>
      <c r="Y5617" s="86"/>
    </row>
    <row r="5618" spans="1:25" x14ac:dyDescent="0.2">
      <c r="A5618" s="85"/>
      <c r="B5618" s="86"/>
      <c r="C5618" s="86"/>
      <c r="D5618" s="86"/>
      <c r="E5618" s="86"/>
      <c r="F5618" s="86"/>
      <c r="G5618" s="86"/>
      <c r="H5618" s="86"/>
      <c r="I5618" s="86"/>
      <c r="U5618" s="86"/>
      <c r="Y5618" s="86"/>
    </row>
    <row r="5619" spans="1:25" x14ac:dyDescent="0.2">
      <c r="A5619" s="85"/>
      <c r="B5619" s="86"/>
      <c r="C5619" s="86"/>
      <c r="D5619" s="86"/>
      <c r="E5619" s="86"/>
      <c r="F5619" s="86"/>
      <c r="G5619" s="86"/>
      <c r="H5619" s="86"/>
      <c r="I5619" s="86"/>
      <c r="U5619" s="86"/>
      <c r="Y5619" s="86"/>
    </row>
    <row r="5620" spans="1:25" x14ac:dyDescent="0.2">
      <c r="A5620" s="85"/>
      <c r="B5620" s="86"/>
      <c r="C5620" s="86"/>
      <c r="D5620" s="86"/>
      <c r="E5620" s="86"/>
      <c r="F5620" s="86"/>
      <c r="G5620" s="86"/>
      <c r="H5620" s="86"/>
      <c r="I5620" s="86"/>
      <c r="U5620" s="86"/>
      <c r="Y5620" s="86"/>
    </row>
    <row r="5621" spans="1:25" x14ac:dyDescent="0.2">
      <c r="A5621" s="85"/>
      <c r="B5621" s="86"/>
      <c r="C5621" s="86"/>
      <c r="D5621" s="86"/>
      <c r="E5621" s="86"/>
      <c r="F5621" s="86"/>
      <c r="G5621" s="86"/>
      <c r="H5621" s="86"/>
      <c r="I5621" s="86"/>
      <c r="U5621" s="86"/>
      <c r="Y5621" s="86"/>
    </row>
    <row r="5622" spans="1:25" x14ac:dyDescent="0.2">
      <c r="A5622" s="85"/>
      <c r="B5622" s="86"/>
      <c r="C5622" s="86"/>
      <c r="D5622" s="86"/>
      <c r="E5622" s="86"/>
      <c r="F5622" s="86"/>
      <c r="G5622" s="86"/>
      <c r="H5622" s="86"/>
      <c r="I5622" s="86"/>
      <c r="U5622" s="86"/>
      <c r="Y5622" s="86"/>
    </row>
    <row r="5623" spans="1:25" x14ac:dyDescent="0.2">
      <c r="A5623" s="85"/>
      <c r="B5623" s="86"/>
      <c r="C5623" s="86"/>
      <c r="D5623" s="86"/>
      <c r="E5623" s="86"/>
      <c r="F5623" s="86"/>
      <c r="G5623" s="86"/>
      <c r="H5623" s="86"/>
      <c r="I5623" s="86"/>
      <c r="U5623" s="86"/>
      <c r="Y5623" s="86"/>
    </row>
    <row r="5624" spans="1:25" x14ac:dyDescent="0.2">
      <c r="A5624" s="85"/>
      <c r="B5624" s="86"/>
      <c r="C5624" s="86"/>
      <c r="D5624" s="86"/>
      <c r="E5624" s="86"/>
      <c r="F5624" s="86"/>
      <c r="G5624" s="86"/>
      <c r="H5624" s="86"/>
      <c r="I5624" s="86"/>
      <c r="U5624" s="86"/>
      <c r="Y5624" s="86"/>
    </row>
    <row r="5625" spans="1:25" x14ac:dyDescent="0.2">
      <c r="A5625" s="85"/>
      <c r="B5625" s="86"/>
      <c r="C5625" s="86"/>
      <c r="D5625" s="86"/>
      <c r="E5625" s="86"/>
      <c r="F5625" s="86"/>
      <c r="G5625" s="86"/>
      <c r="H5625" s="86"/>
      <c r="I5625" s="86"/>
      <c r="U5625" s="86"/>
      <c r="Y5625" s="86"/>
    </row>
    <row r="5626" spans="1:25" x14ac:dyDescent="0.2">
      <c r="A5626" s="85"/>
      <c r="B5626" s="86"/>
      <c r="C5626" s="86"/>
      <c r="D5626" s="86"/>
      <c r="E5626" s="86"/>
      <c r="F5626" s="86"/>
      <c r="G5626" s="86"/>
      <c r="H5626" s="86"/>
      <c r="I5626" s="86"/>
      <c r="U5626" s="86"/>
      <c r="Y5626" s="86"/>
    </row>
    <row r="5627" spans="1:25" x14ac:dyDescent="0.2">
      <c r="A5627" s="85"/>
      <c r="B5627" s="86"/>
      <c r="C5627" s="86"/>
      <c r="D5627" s="86"/>
      <c r="E5627" s="86"/>
      <c r="F5627" s="86"/>
      <c r="G5627" s="86"/>
      <c r="H5627" s="86"/>
      <c r="I5627" s="86"/>
      <c r="U5627" s="86"/>
      <c r="Y5627" s="86"/>
    </row>
    <row r="5628" spans="1:25" x14ac:dyDescent="0.2">
      <c r="A5628" s="85"/>
      <c r="B5628" s="86"/>
      <c r="C5628" s="86"/>
      <c r="D5628" s="86"/>
      <c r="E5628" s="86"/>
      <c r="F5628" s="86"/>
      <c r="G5628" s="86"/>
      <c r="H5628" s="86"/>
      <c r="I5628" s="86"/>
      <c r="U5628" s="86"/>
      <c r="Y5628" s="86"/>
    </row>
    <row r="5629" spans="1:25" x14ac:dyDescent="0.2">
      <c r="A5629" s="85"/>
      <c r="B5629" s="86"/>
      <c r="C5629" s="86"/>
      <c r="D5629" s="86"/>
      <c r="E5629" s="86"/>
      <c r="F5629" s="86"/>
      <c r="G5629" s="86"/>
      <c r="H5629" s="86"/>
      <c r="I5629" s="86"/>
      <c r="U5629" s="86"/>
      <c r="Y5629" s="86"/>
    </row>
    <row r="5630" spans="1:25" x14ac:dyDescent="0.2">
      <c r="A5630" s="85"/>
      <c r="B5630" s="86"/>
      <c r="C5630" s="86"/>
      <c r="D5630" s="86"/>
      <c r="E5630" s="86"/>
      <c r="F5630" s="86"/>
      <c r="G5630" s="86"/>
      <c r="H5630" s="86"/>
      <c r="I5630" s="86"/>
      <c r="U5630" s="86"/>
      <c r="Y5630" s="86"/>
    </row>
    <row r="5631" spans="1:25" x14ac:dyDescent="0.2">
      <c r="A5631" s="85"/>
      <c r="B5631" s="86"/>
      <c r="C5631" s="86"/>
      <c r="D5631" s="86"/>
      <c r="E5631" s="86"/>
      <c r="F5631" s="86"/>
      <c r="G5631" s="86"/>
      <c r="H5631" s="86"/>
      <c r="I5631" s="86"/>
      <c r="U5631" s="86"/>
      <c r="Y5631" s="86"/>
    </row>
    <row r="5632" spans="1:25" x14ac:dyDescent="0.2">
      <c r="A5632" s="85"/>
      <c r="B5632" s="86"/>
      <c r="C5632" s="86"/>
      <c r="D5632" s="86"/>
      <c r="E5632" s="86"/>
      <c r="F5632" s="86"/>
      <c r="G5632" s="86"/>
      <c r="H5632" s="86"/>
      <c r="I5632" s="86"/>
      <c r="U5632" s="86"/>
      <c r="Y5632" s="86"/>
    </row>
    <row r="5633" spans="1:25" x14ac:dyDescent="0.2">
      <c r="A5633" s="85"/>
      <c r="B5633" s="86"/>
      <c r="C5633" s="86"/>
      <c r="D5633" s="86"/>
      <c r="E5633" s="86"/>
      <c r="F5633" s="86"/>
      <c r="G5633" s="86"/>
      <c r="H5633" s="86"/>
      <c r="I5633" s="86"/>
      <c r="U5633" s="86"/>
      <c r="Y5633" s="86"/>
    </row>
    <row r="5634" spans="1:25" x14ac:dyDescent="0.2">
      <c r="A5634" s="85"/>
      <c r="B5634" s="86"/>
      <c r="C5634" s="86"/>
      <c r="D5634" s="86"/>
      <c r="E5634" s="86"/>
      <c r="F5634" s="86"/>
      <c r="G5634" s="86"/>
      <c r="H5634" s="86"/>
      <c r="I5634" s="86"/>
      <c r="U5634" s="86"/>
      <c r="Y5634" s="86"/>
    </row>
    <row r="5635" spans="1:25" x14ac:dyDescent="0.2">
      <c r="A5635" s="85"/>
      <c r="B5635" s="86"/>
      <c r="C5635" s="86"/>
      <c r="D5635" s="86"/>
      <c r="E5635" s="86"/>
      <c r="F5635" s="86"/>
      <c r="G5635" s="86"/>
      <c r="H5635" s="86"/>
      <c r="I5635" s="86"/>
      <c r="U5635" s="86"/>
      <c r="Y5635" s="86"/>
    </row>
    <row r="5636" spans="1:25" x14ac:dyDescent="0.2">
      <c r="A5636" s="85"/>
      <c r="B5636" s="86"/>
      <c r="C5636" s="86"/>
      <c r="D5636" s="86"/>
      <c r="E5636" s="86"/>
      <c r="F5636" s="86"/>
      <c r="G5636" s="86"/>
      <c r="H5636" s="86"/>
      <c r="I5636" s="86"/>
      <c r="U5636" s="86"/>
      <c r="Y5636" s="86"/>
    </row>
    <row r="5637" spans="1:25" x14ac:dyDescent="0.2">
      <c r="A5637" s="85"/>
      <c r="B5637" s="86"/>
      <c r="C5637" s="86"/>
      <c r="D5637" s="86"/>
      <c r="E5637" s="86"/>
      <c r="F5637" s="86"/>
      <c r="G5637" s="86"/>
      <c r="H5637" s="86"/>
      <c r="I5637" s="86"/>
      <c r="U5637" s="86"/>
      <c r="Y5637" s="86"/>
    </row>
    <row r="5638" spans="1:25" x14ac:dyDescent="0.2">
      <c r="A5638" s="85"/>
      <c r="B5638" s="86"/>
      <c r="C5638" s="86"/>
      <c r="D5638" s="86"/>
      <c r="E5638" s="86"/>
      <c r="F5638" s="86"/>
      <c r="G5638" s="86"/>
      <c r="H5638" s="86"/>
      <c r="I5638" s="86"/>
      <c r="U5638" s="86"/>
      <c r="Y5638" s="86"/>
    </row>
    <row r="5639" spans="1:25" x14ac:dyDescent="0.2">
      <c r="A5639" s="85"/>
      <c r="B5639" s="86"/>
      <c r="C5639" s="86"/>
      <c r="D5639" s="86"/>
      <c r="E5639" s="86"/>
      <c r="F5639" s="86"/>
      <c r="G5639" s="86"/>
      <c r="H5639" s="86"/>
      <c r="I5639" s="86"/>
      <c r="U5639" s="86"/>
      <c r="Y5639" s="86"/>
    </row>
    <row r="5640" spans="1:25" x14ac:dyDescent="0.2">
      <c r="A5640" s="85"/>
      <c r="B5640" s="86"/>
      <c r="C5640" s="86"/>
      <c r="D5640" s="86"/>
      <c r="E5640" s="86"/>
      <c r="F5640" s="86"/>
      <c r="G5640" s="86"/>
      <c r="H5640" s="86"/>
      <c r="I5640" s="86"/>
      <c r="U5640" s="86"/>
      <c r="Y5640" s="86"/>
    </row>
    <row r="5641" spans="1:25" x14ac:dyDescent="0.2">
      <c r="A5641" s="85"/>
      <c r="B5641" s="86"/>
      <c r="C5641" s="86"/>
      <c r="D5641" s="86"/>
      <c r="E5641" s="86"/>
      <c r="F5641" s="86"/>
      <c r="G5641" s="86"/>
      <c r="H5641" s="86"/>
      <c r="I5641" s="86"/>
      <c r="U5641" s="86"/>
      <c r="Y5641" s="86"/>
    </row>
    <row r="5642" spans="1:25" x14ac:dyDescent="0.2">
      <c r="A5642" s="85"/>
      <c r="B5642" s="86"/>
      <c r="C5642" s="86"/>
      <c r="D5642" s="86"/>
      <c r="E5642" s="86"/>
      <c r="F5642" s="86"/>
      <c r="G5642" s="86"/>
      <c r="H5642" s="86"/>
      <c r="I5642" s="86"/>
      <c r="U5642" s="86"/>
      <c r="Y5642" s="86"/>
    </row>
    <row r="5643" spans="1:25" x14ac:dyDescent="0.2">
      <c r="A5643" s="85"/>
      <c r="B5643" s="86"/>
      <c r="C5643" s="86"/>
      <c r="D5643" s="86"/>
      <c r="E5643" s="86"/>
      <c r="F5643" s="86"/>
      <c r="G5643" s="86"/>
      <c r="H5643" s="86"/>
      <c r="I5643" s="86"/>
      <c r="U5643" s="86"/>
      <c r="Y5643" s="86"/>
    </row>
    <row r="5644" spans="1:25" x14ac:dyDescent="0.2">
      <c r="A5644" s="85"/>
      <c r="B5644" s="86"/>
      <c r="C5644" s="86"/>
      <c r="D5644" s="86"/>
      <c r="E5644" s="86"/>
      <c r="F5644" s="86"/>
      <c r="G5644" s="86"/>
      <c r="H5644" s="86"/>
      <c r="I5644" s="86"/>
      <c r="U5644" s="86"/>
      <c r="Y5644" s="86"/>
    </row>
    <row r="5645" spans="1:25" x14ac:dyDescent="0.2">
      <c r="A5645" s="85"/>
      <c r="B5645" s="86"/>
      <c r="C5645" s="86"/>
      <c r="D5645" s="86"/>
      <c r="E5645" s="86"/>
      <c r="F5645" s="86"/>
      <c r="G5645" s="86"/>
      <c r="H5645" s="86"/>
      <c r="I5645" s="86"/>
      <c r="U5645" s="86"/>
      <c r="Y5645" s="86"/>
    </row>
    <row r="5646" spans="1:25" x14ac:dyDescent="0.2">
      <c r="A5646" s="85"/>
      <c r="B5646" s="86"/>
      <c r="C5646" s="86"/>
      <c r="D5646" s="86"/>
      <c r="E5646" s="86"/>
      <c r="F5646" s="86"/>
      <c r="G5646" s="86"/>
      <c r="H5646" s="86"/>
      <c r="I5646" s="86"/>
      <c r="U5646" s="86"/>
      <c r="Y5646" s="86"/>
    </row>
    <row r="5647" spans="1:25" x14ac:dyDescent="0.2">
      <c r="A5647" s="85"/>
      <c r="B5647" s="86"/>
      <c r="C5647" s="86"/>
      <c r="D5647" s="86"/>
      <c r="E5647" s="86"/>
      <c r="F5647" s="86"/>
      <c r="G5647" s="86"/>
      <c r="H5647" s="86"/>
      <c r="I5647" s="86"/>
      <c r="U5647" s="86"/>
      <c r="Y5647" s="86"/>
    </row>
    <row r="5648" spans="1:25" x14ac:dyDescent="0.2">
      <c r="A5648" s="85"/>
      <c r="B5648" s="86"/>
      <c r="C5648" s="86"/>
      <c r="D5648" s="86"/>
      <c r="E5648" s="86"/>
      <c r="F5648" s="86"/>
      <c r="G5648" s="86"/>
      <c r="H5648" s="86"/>
      <c r="I5648" s="86"/>
      <c r="U5648" s="86"/>
      <c r="Y5648" s="86"/>
    </row>
    <row r="5649" spans="1:25" x14ac:dyDescent="0.2">
      <c r="A5649" s="85"/>
      <c r="B5649" s="86"/>
      <c r="C5649" s="86"/>
      <c r="D5649" s="86"/>
      <c r="E5649" s="86"/>
      <c r="F5649" s="86"/>
      <c r="G5649" s="86"/>
      <c r="H5649" s="86"/>
      <c r="I5649" s="86"/>
      <c r="U5649" s="86"/>
      <c r="Y5649" s="86"/>
    </row>
    <row r="5650" spans="1:25" x14ac:dyDescent="0.2">
      <c r="A5650" s="85"/>
      <c r="B5650" s="86"/>
      <c r="C5650" s="86"/>
      <c r="D5650" s="86"/>
      <c r="E5650" s="86"/>
      <c r="F5650" s="86"/>
      <c r="G5650" s="86"/>
      <c r="H5650" s="86"/>
      <c r="I5650" s="86"/>
      <c r="U5650" s="86"/>
      <c r="Y5650" s="86"/>
    </row>
    <row r="5651" spans="1:25" x14ac:dyDescent="0.2">
      <c r="A5651" s="85"/>
      <c r="B5651" s="86"/>
      <c r="C5651" s="86"/>
      <c r="D5651" s="86"/>
      <c r="E5651" s="86"/>
      <c r="F5651" s="86"/>
      <c r="G5651" s="86"/>
      <c r="H5651" s="86"/>
      <c r="I5651" s="86"/>
      <c r="U5651" s="86"/>
      <c r="Y5651" s="86"/>
    </row>
    <row r="5652" spans="1:25" x14ac:dyDescent="0.2">
      <c r="A5652" s="85"/>
      <c r="B5652" s="86"/>
      <c r="C5652" s="86"/>
      <c r="D5652" s="86"/>
      <c r="E5652" s="86"/>
      <c r="F5652" s="86"/>
      <c r="G5652" s="86"/>
      <c r="H5652" s="86"/>
      <c r="I5652" s="86"/>
      <c r="U5652" s="86"/>
      <c r="Y5652" s="86"/>
    </row>
    <row r="5653" spans="1:25" x14ac:dyDescent="0.2">
      <c r="A5653" s="85"/>
      <c r="B5653" s="86"/>
      <c r="C5653" s="86"/>
      <c r="D5653" s="86"/>
      <c r="E5653" s="86"/>
      <c r="F5653" s="86"/>
      <c r="G5653" s="86"/>
      <c r="H5653" s="86"/>
      <c r="I5653" s="86"/>
      <c r="U5653" s="86"/>
      <c r="Y5653" s="86"/>
    </row>
    <row r="5654" spans="1:25" x14ac:dyDescent="0.2">
      <c r="A5654" s="85"/>
      <c r="B5654" s="86"/>
      <c r="C5654" s="86"/>
      <c r="D5654" s="86"/>
      <c r="E5654" s="86"/>
      <c r="F5654" s="86"/>
      <c r="G5654" s="86"/>
      <c r="H5654" s="86"/>
      <c r="I5654" s="86"/>
      <c r="U5654" s="86"/>
      <c r="Y5654" s="86"/>
    </row>
    <row r="5655" spans="1:25" x14ac:dyDescent="0.2">
      <c r="A5655" s="85"/>
      <c r="B5655" s="86"/>
      <c r="C5655" s="86"/>
      <c r="D5655" s="86"/>
      <c r="E5655" s="86"/>
      <c r="F5655" s="86"/>
      <c r="G5655" s="86"/>
      <c r="H5655" s="86"/>
      <c r="I5655" s="86"/>
      <c r="U5655" s="86"/>
      <c r="Y5655" s="86"/>
    </row>
    <row r="5656" spans="1:25" x14ac:dyDescent="0.2">
      <c r="A5656" s="85"/>
      <c r="B5656" s="86"/>
      <c r="C5656" s="86"/>
      <c r="D5656" s="86"/>
      <c r="E5656" s="86"/>
      <c r="F5656" s="86"/>
      <c r="G5656" s="86"/>
      <c r="H5656" s="86"/>
      <c r="I5656" s="86"/>
      <c r="U5656" s="86"/>
      <c r="Y5656" s="86"/>
    </row>
    <row r="5657" spans="1:25" x14ac:dyDescent="0.2">
      <c r="A5657" s="85"/>
      <c r="B5657" s="86"/>
      <c r="C5657" s="86"/>
      <c r="D5657" s="86"/>
      <c r="E5657" s="86"/>
      <c r="F5657" s="86"/>
      <c r="G5657" s="86"/>
      <c r="H5657" s="86"/>
      <c r="I5657" s="86"/>
      <c r="U5657" s="86"/>
      <c r="Y5657" s="86"/>
    </row>
    <row r="5658" spans="1:25" x14ac:dyDescent="0.2">
      <c r="A5658" s="85"/>
      <c r="B5658" s="86"/>
      <c r="C5658" s="86"/>
      <c r="D5658" s="86"/>
      <c r="E5658" s="86"/>
      <c r="F5658" s="86"/>
      <c r="G5658" s="86"/>
      <c r="H5658" s="86"/>
      <c r="I5658" s="86"/>
      <c r="U5658" s="86"/>
      <c r="Y5658" s="86"/>
    </row>
    <row r="5659" spans="1:25" x14ac:dyDescent="0.2">
      <c r="A5659" s="85"/>
      <c r="B5659" s="86"/>
      <c r="C5659" s="86"/>
      <c r="D5659" s="86"/>
      <c r="E5659" s="86"/>
      <c r="F5659" s="86"/>
      <c r="G5659" s="86"/>
      <c r="H5659" s="86"/>
      <c r="I5659" s="86"/>
      <c r="U5659" s="86"/>
      <c r="Y5659" s="86"/>
    </row>
    <row r="5660" spans="1:25" x14ac:dyDescent="0.2">
      <c r="A5660" s="85"/>
      <c r="B5660" s="86"/>
      <c r="C5660" s="86"/>
      <c r="D5660" s="86"/>
      <c r="E5660" s="86"/>
      <c r="F5660" s="86"/>
      <c r="G5660" s="86"/>
      <c r="H5660" s="86"/>
      <c r="I5660" s="86"/>
      <c r="U5660" s="86"/>
      <c r="Y5660" s="86"/>
    </row>
    <row r="5661" spans="1:25" x14ac:dyDescent="0.2">
      <c r="A5661" s="85"/>
      <c r="B5661" s="86"/>
      <c r="C5661" s="86"/>
      <c r="D5661" s="86"/>
      <c r="E5661" s="86"/>
      <c r="F5661" s="86"/>
      <c r="G5661" s="86"/>
      <c r="H5661" s="86"/>
      <c r="I5661" s="86"/>
      <c r="U5661" s="86"/>
      <c r="Y5661" s="86"/>
    </row>
    <row r="5662" spans="1:25" x14ac:dyDescent="0.2">
      <c r="A5662" s="85"/>
      <c r="B5662" s="86"/>
      <c r="C5662" s="86"/>
      <c r="D5662" s="86"/>
      <c r="E5662" s="86"/>
      <c r="F5662" s="86"/>
      <c r="G5662" s="86"/>
      <c r="H5662" s="86"/>
      <c r="I5662" s="86"/>
      <c r="U5662" s="86"/>
      <c r="Y5662" s="86"/>
    </row>
    <row r="5663" spans="1:25" x14ac:dyDescent="0.2">
      <c r="A5663" s="85"/>
      <c r="B5663" s="86"/>
      <c r="C5663" s="86"/>
      <c r="D5663" s="86"/>
      <c r="E5663" s="86"/>
      <c r="F5663" s="86"/>
      <c r="G5663" s="86"/>
      <c r="H5663" s="86"/>
      <c r="I5663" s="86"/>
      <c r="U5663" s="86"/>
      <c r="Y5663" s="86"/>
    </row>
    <row r="5664" spans="1:25" x14ac:dyDescent="0.2">
      <c r="A5664" s="85"/>
      <c r="B5664" s="86"/>
      <c r="C5664" s="86"/>
      <c r="D5664" s="86"/>
      <c r="E5664" s="86"/>
      <c r="F5664" s="86"/>
      <c r="G5664" s="86"/>
      <c r="H5664" s="86"/>
      <c r="I5664" s="86"/>
      <c r="U5664" s="86"/>
      <c r="Y5664" s="86"/>
    </row>
    <row r="5665" spans="1:25" x14ac:dyDescent="0.2">
      <c r="A5665" s="85"/>
      <c r="B5665" s="86"/>
      <c r="C5665" s="86"/>
      <c r="D5665" s="86"/>
      <c r="E5665" s="86"/>
      <c r="F5665" s="86"/>
      <c r="G5665" s="86"/>
      <c r="H5665" s="86"/>
      <c r="I5665" s="86"/>
      <c r="U5665" s="86"/>
      <c r="Y5665" s="86"/>
    </row>
    <row r="5666" spans="1:25" x14ac:dyDescent="0.2">
      <c r="A5666" s="85"/>
      <c r="B5666" s="86"/>
      <c r="C5666" s="86"/>
      <c r="D5666" s="86"/>
      <c r="E5666" s="86"/>
      <c r="F5666" s="86"/>
      <c r="G5666" s="86"/>
      <c r="H5666" s="86"/>
      <c r="I5666" s="86"/>
      <c r="U5666" s="86"/>
      <c r="Y5666" s="86"/>
    </row>
    <row r="5667" spans="1:25" x14ac:dyDescent="0.2">
      <c r="A5667" s="85"/>
      <c r="B5667" s="86"/>
      <c r="C5667" s="86"/>
      <c r="D5667" s="86"/>
      <c r="E5667" s="86"/>
      <c r="F5667" s="86"/>
      <c r="G5667" s="86"/>
      <c r="H5667" s="86"/>
      <c r="I5667" s="86"/>
      <c r="U5667" s="86"/>
      <c r="Y5667" s="86"/>
    </row>
    <row r="5668" spans="1:25" x14ac:dyDescent="0.2">
      <c r="A5668" s="85"/>
      <c r="B5668" s="86"/>
      <c r="C5668" s="86"/>
      <c r="D5668" s="86"/>
      <c r="E5668" s="86"/>
      <c r="F5668" s="86"/>
      <c r="G5668" s="86"/>
      <c r="H5668" s="86"/>
      <c r="I5668" s="86"/>
      <c r="U5668" s="86"/>
      <c r="Y5668" s="86"/>
    </row>
    <row r="5669" spans="1:25" x14ac:dyDescent="0.2">
      <c r="A5669" s="85"/>
      <c r="B5669" s="86"/>
      <c r="C5669" s="86"/>
      <c r="D5669" s="86"/>
      <c r="E5669" s="86"/>
      <c r="F5669" s="86"/>
      <c r="G5669" s="86"/>
      <c r="H5669" s="86"/>
      <c r="I5669" s="86"/>
      <c r="U5669" s="86"/>
      <c r="Y5669" s="86"/>
    </row>
    <row r="5670" spans="1:25" x14ac:dyDescent="0.2">
      <c r="A5670" s="85"/>
      <c r="B5670" s="86"/>
      <c r="C5670" s="86"/>
      <c r="D5670" s="86"/>
      <c r="E5670" s="86"/>
      <c r="F5670" s="86"/>
      <c r="G5670" s="86"/>
      <c r="H5670" s="86"/>
      <c r="I5670" s="86"/>
      <c r="U5670" s="86"/>
      <c r="Y5670" s="86"/>
    </row>
    <row r="5671" spans="1:25" x14ac:dyDescent="0.2">
      <c r="A5671" s="85"/>
      <c r="B5671" s="86"/>
      <c r="C5671" s="86"/>
      <c r="D5671" s="86"/>
      <c r="E5671" s="86"/>
      <c r="F5671" s="86"/>
      <c r="G5671" s="86"/>
      <c r="H5671" s="86"/>
      <c r="I5671" s="86"/>
      <c r="U5671" s="86"/>
      <c r="Y5671" s="86"/>
    </row>
    <row r="5672" spans="1:25" x14ac:dyDescent="0.2">
      <c r="A5672" s="85"/>
      <c r="B5672" s="86"/>
      <c r="C5672" s="86"/>
      <c r="D5672" s="86"/>
      <c r="E5672" s="86"/>
      <c r="F5672" s="86"/>
      <c r="G5672" s="86"/>
      <c r="H5672" s="86"/>
      <c r="I5672" s="86"/>
      <c r="U5672" s="86"/>
      <c r="Y5672" s="86"/>
    </row>
    <row r="5673" spans="1:25" x14ac:dyDescent="0.2">
      <c r="A5673" s="85"/>
      <c r="B5673" s="86"/>
      <c r="C5673" s="86"/>
      <c r="D5673" s="86"/>
      <c r="E5673" s="86"/>
      <c r="F5673" s="86"/>
      <c r="G5673" s="86"/>
      <c r="H5673" s="86"/>
      <c r="I5673" s="86"/>
      <c r="U5673" s="86"/>
      <c r="Y5673" s="86"/>
    </row>
    <row r="5674" spans="1:25" x14ac:dyDescent="0.2">
      <c r="A5674" s="85"/>
      <c r="B5674" s="86"/>
      <c r="C5674" s="86"/>
      <c r="D5674" s="86"/>
      <c r="E5674" s="86"/>
      <c r="F5674" s="86"/>
      <c r="G5674" s="86"/>
      <c r="H5674" s="86"/>
      <c r="I5674" s="86"/>
      <c r="U5674" s="86"/>
      <c r="Y5674" s="86"/>
    </row>
    <row r="5675" spans="1:25" x14ac:dyDescent="0.2">
      <c r="A5675" s="85"/>
      <c r="B5675" s="86"/>
      <c r="C5675" s="86"/>
      <c r="D5675" s="86"/>
      <c r="E5675" s="86"/>
      <c r="F5675" s="86"/>
      <c r="G5675" s="86"/>
      <c r="H5675" s="86"/>
      <c r="I5675" s="86"/>
      <c r="U5675" s="86"/>
      <c r="Y5675" s="86"/>
    </row>
    <row r="5676" spans="1:25" x14ac:dyDescent="0.2">
      <c r="A5676" s="85"/>
      <c r="B5676" s="86"/>
      <c r="C5676" s="86"/>
      <c r="D5676" s="86"/>
      <c r="E5676" s="86"/>
      <c r="F5676" s="86"/>
      <c r="G5676" s="86"/>
      <c r="H5676" s="86"/>
      <c r="I5676" s="86"/>
      <c r="U5676" s="86"/>
      <c r="Y5676" s="86"/>
    </row>
    <row r="5677" spans="1:25" x14ac:dyDescent="0.2">
      <c r="A5677" s="85"/>
      <c r="B5677" s="86"/>
      <c r="C5677" s="86"/>
      <c r="D5677" s="86"/>
      <c r="E5677" s="86"/>
      <c r="F5677" s="86"/>
      <c r="G5677" s="86"/>
      <c r="H5677" s="86"/>
      <c r="I5677" s="86"/>
      <c r="U5677" s="86"/>
      <c r="Y5677" s="86"/>
    </row>
    <row r="5678" spans="1:25" x14ac:dyDescent="0.2">
      <c r="A5678" s="85"/>
      <c r="B5678" s="86"/>
      <c r="C5678" s="86"/>
      <c r="D5678" s="86"/>
      <c r="E5678" s="86"/>
      <c r="F5678" s="86"/>
      <c r="G5678" s="86"/>
      <c r="H5678" s="86"/>
      <c r="I5678" s="86"/>
      <c r="U5678" s="86"/>
      <c r="Y5678" s="86"/>
    </row>
    <row r="5679" spans="1:25" x14ac:dyDescent="0.2">
      <c r="A5679" s="85"/>
      <c r="B5679" s="86"/>
      <c r="C5679" s="86"/>
      <c r="D5679" s="86"/>
      <c r="E5679" s="86"/>
      <c r="F5679" s="86"/>
      <c r="G5679" s="86"/>
      <c r="H5679" s="86"/>
      <c r="I5679" s="86"/>
      <c r="U5679" s="86"/>
      <c r="Y5679" s="86"/>
    </row>
    <row r="5680" spans="1:25" x14ac:dyDescent="0.2">
      <c r="A5680" s="85"/>
      <c r="B5680" s="86"/>
      <c r="C5680" s="86"/>
      <c r="D5680" s="86"/>
      <c r="E5680" s="86"/>
      <c r="F5680" s="86"/>
      <c r="G5680" s="86"/>
      <c r="H5680" s="86"/>
      <c r="I5680" s="86"/>
      <c r="U5680" s="86"/>
      <c r="Y5680" s="86"/>
    </row>
    <row r="5681" spans="1:25" x14ac:dyDescent="0.2">
      <c r="A5681" s="85"/>
      <c r="B5681" s="86"/>
      <c r="C5681" s="86"/>
      <c r="D5681" s="86"/>
      <c r="E5681" s="86"/>
      <c r="F5681" s="86"/>
      <c r="G5681" s="86"/>
      <c r="H5681" s="86"/>
      <c r="I5681" s="86"/>
      <c r="U5681" s="86"/>
      <c r="Y5681" s="86"/>
    </row>
    <row r="5682" spans="1:25" x14ac:dyDescent="0.2">
      <c r="A5682" s="85"/>
      <c r="B5682" s="86"/>
      <c r="C5682" s="86"/>
      <c r="D5682" s="86"/>
      <c r="E5682" s="86"/>
      <c r="F5682" s="86"/>
      <c r="G5682" s="86"/>
      <c r="H5682" s="86"/>
      <c r="I5682" s="86"/>
      <c r="U5682" s="86"/>
      <c r="Y5682" s="86"/>
    </row>
    <row r="5683" spans="1:25" x14ac:dyDescent="0.2">
      <c r="A5683" s="85"/>
      <c r="B5683" s="86"/>
      <c r="C5683" s="86"/>
      <c r="D5683" s="86"/>
      <c r="E5683" s="86"/>
      <c r="F5683" s="86"/>
      <c r="G5683" s="86"/>
      <c r="H5683" s="86"/>
      <c r="I5683" s="86"/>
      <c r="U5683" s="86"/>
      <c r="Y5683" s="86"/>
    </row>
    <row r="5684" spans="1:25" x14ac:dyDescent="0.2">
      <c r="A5684" s="85"/>
      <c r="B5684" s="86"/>
      <c r="C5684" s="86"/>
      <c r="D5684" s="86"/>
      <c r="E5684" s="86"/>
      <c r="F5684" s="86"/>
      <c r="G5684" s="86"/>
      <c r="H5684" s="86"/>
      <c r="I5684" s="86"/>
      <c r="U5684" s="86"/>
      <c r="Y5684" s="86"/>
    </row>
    <row r="5685" spans="1:25" x14ac:dyDescent="0.2">
      <c r="A5685" s="85"/>
      <c r="B5685" s="86"/>
      <c r="C5685" s="86"/>
      <c r="D5685" s="86"/>
      <c r="E5685" s="86"/>
      <c r="F5685" s="86"/>
      <c r="G5685" s="86"/>
      <c r="H5685" s="86"/>
      <c r="I5685" s="86"/>
      <c r="U5685" s="86"/>
      <c r="Y5685" s="86"/>
    </row>
    <row r="5686" spans="1:25" x14ac:dyDescent="0.2">
      <c r="A5686" s="85"/>
      <c r="B5686" s="86"/>
      <c r="C5686" s="86"/>
      <c r="D5686" s="86"/>
      <c r="E5686" s="86"/>
      <c r="F5686" s="86"/>
      <c r="G5686" s="86"/>
      <c r="H5686" s="86"/>
      <c r="I5686" s="86"/>
      <c r="U5686" s="86"/>
      <c r="Y5686" s="86"/>
    </row>
    <row r="5687" spans="1:25" x14ac:dyDescent="0.2">
      <c r="A5687" s="85"/>
      <c r="B5687" s="86"/>
      <c r="C5687" s="86"/>
      <c r="D5687" s="86"/>
      <c r="E5687" s="86"/>
      <c r="F5687" s="86"/>
      <c r="G5687" s="86"/>
      <c r="H5687" s="86"/>
      <c r="I5687" s="86"/>
      <c r="U5687" s="86"/>
      <c r="Y5687" s="86"/>
    </row>
    <row r="5688" spans="1:25" x14ac:dyDescent="0.2">
      <c r="A5688" s="85"/>
      <c r="B5688" s="86"/>
      <c r="C5688" s="86"/>
      <c r="D5688" s="86"/>
      <c r="E5688" s="86"/>
      <c r="F5688" s="86"/>
      <c r="G5688" s="86"/>
      <c r="H5688" s="86"/>
      <c r="I5688" s="86"/>
      <c r="U5688" s="86"/>
      <c r="Y5688" s="86"/>
    </row>
    <row r="5689" spans="1:25" x14ac:dyDescent="0.2">
      <c r="A5689" s="85"/>
      <c r="B5689" s="86"/>
      <c r="C5689" s="86"/>
      <c r="D5689" s="86"/>
      <c r="E5689" s="86"/>
      <c r="F5689" s="86"/>
      <c r="G5689" s="86"/>
      <c r="H5689" s="86"/>
      <c r="I5689" s="86"/>
      <c r="U5689" s="86"/>
      <c r="Y5689" s="86"/>
    </row>
    <row r="5690" spans="1:25" x14ac:dyDescent="0.2">
      <c r="A5690" s="85"/>
      <c r="B5690" s="86"/>
      <c r="C5690" s="86"/>
      <c r="D5690" s="86"/>
      <c r="E5690" s="86"/>
      <c r="F5690" s="86"/>
      <c r="G5690" s="86"/>
      <c r="H5690" s="86"/>
      <c r="I5690" s="86"/>
      <c r="U5690" s="86"/>
      <c r="Y5690" s="86"/>
    </row>
    <row r="5691" spans="1:25" x14ac:dyDescent="0.2">
      <c r="A5691" s="85"/>
      <c r="B5691" s="86"/>
      <c r="C5691" s="86"/>
      <c r="D5691" s="86"/>
      <c r="E5691" s="86"/>
      <c r="F5691" s="86"/>
      <c r="G5691" s="86"/>
      <c r="H5691" s="86"/>
      <c r="I5691" s="86"/>
      <c r="U5691" s="86"/>
      <c r="Y5691" s="86"/>
    </row>
    <row r="5692" spans="1:25" x14ac:dyDescent="0.2">
      <c r="A5692" s="85"/>
      <c r="B5692" s="86"/>
      <c r="C5692" s="86"/>
      <c r="D5692" s="86"/>
      <c r="E5692" s="86"/>
      <c r="F5692" s="86"/>
      <c r="G5692" s="86"/>
      <c r="H5692" s="86"/>
      <c r="I5692" s="86"/>
      <c r="U5692" s="86"/>
      <c r="Y5692" s="86"/>
    </row>
    <row r="5693" spans="1:25" x14ac:dyDescent="0.2">
      <c r="A5693" s="85"/>
      <c r="B5693" s="86"/>
      <c r="C5693" s="86"/>
      <c r="D5693" s="86"/>
      <c r="E5693" s="86"/>
      <c r="F5693" s="86"/>
      <c r="G5693" s="86"/>
      <c r="H5693" s="86"/>
      <c r="I5693" s="86"/>
      <c r="U5693" s="86"/>
      <c r="Y5693" s="86"/>
    </row>
    <row r="5694" spans="1:25" x14ac:dyDescent="0.2">
      <c r="A5694" s="85"/>
      <c r="B5694" s="86"/>
      <c r="C5694" s="86"/>
      <c r="D5694" s="86"/>
      <c r="E5694" s="86"/>
      <c r="F5694" s="86"/>
      <c r="G5694" s="86"/>
      <c r="H5694" s="86"/>
      <c r="I5694" s="86"/>
      <c r="U5694" s="86"/>
      <c r="Y5694" s="86"/>
    </row>
    <row r="5695" spans="1:25" x14ac:dyDescent="0.2">
      <c r="A5695" s="85"/>
      <c r="B5695" s="86"/>
      <c r="C5695" s="86"/>
      <c r="D5695" s="86"/>
      <c r="E5695" s="86"/>
      <c r="F5695" s="86"/>
      <c r="G5695" s="86"/>
      <c r="H5695" s="86"/>
      <c r="I5695" s="86"/>
      <c r="U5695" s="86"/>
      <c r="Y5695" s="86"/>
    </row>
    <row r="5696" spans="1:25" x14ac:dyDescent="0.2">
      <c r="A5696" s="85"/>
      <c r="B5696" s="86"/>
      <c r="C5696" s="86"/>
      <c r="D5696" s="86"/>
      <c r="E5696" s="86"/>
      <c r="F5696" s="86"/>
      <c r="G5696" s="86"/>
      <c r="H5696" s="86"/>
      <c r="I5696" s="86"/>
      <c r="U5696" s="86"/>
      <c r="Y5696" s="86"/>
    </row>
    <row r="5697" spans="1:25" x14ac:dyDescent="0.2">
      <c r="A5697" s="85"/>
      <c r="B5697" s="86"/>
      <c r="C5697" s="86"/>
      <c r="D5697" s="86"/>
      <c r="E5697" s="86"/>
      <c r="F5697" s="86"/>
      <c r="G5697" s="86"/>
      <c r="H5697" s="86"/>
      <c r="I5697" s="86"/>
      <c r="U5697" s="86"/>
      <c r="Y5697" s="86"/>
    </row>
    <row r="5698" spans="1:25" x14ac:dyDescent="0.2">
      <c r="A5698" s="85"/>
      <c r="B5698" s="86"/>
      <c r="C5698" s="86"/>
      <c r="D5698" s="86"/>
      <c r="E5698" s="86"/>
      <c r="F5698" s="86"/>
      <c r="G5698" s="86"/>
      <c r="H5698" s="86"/>
      <c r="I5698" s="86"/>
      <c r="U5698" s="86"/>
      <c r="Y5698" s="86"/>
    </row>
    <row r="5699" spans="1:25" x14ac:dyDescent="0.2">
      <c r="A5699" s="85"/>
      <c r="B5699" s="86"/>
      <c r="C5699" s="86"/>
      <c r="D5699" s="86"/>
      <c r="E5699" s="86"/>
      <c r="F5699" s="86"/>
      <c r="G5699" s="86"/>
      <c r="H5699" s="86"/>
      <c r="I5699" s="86"/>
      <c r="U5699" s="86"/>
      <c r="Y5699" s="86"/>
    </row>
    <row r="5700" spans="1:25" x14ac:dyDescent="0.2">
      <c r="A5700" s="85"/>
      <c r="B5700" s="86"/>
      <c r="C5700" s="86"/>
      <c r="D5700" s="86"/>
      <c r="E5700" s="86"/>
      <c r="F5700" s="86"/>
      <c r="G5700" s="86"/>
      <c r="H5700" s="86"/>
      <c r="I5700" s="86"/>
      <c r="U5700" s="86"/>
      <c r="Y5700" s="86"/>
    </row>
    <row r="5701" spans="1:25" x14ac:dyDescent="0.2">
      <c r="A5701" s="85"/>
      <c r="B5701" s="86"/>
      <c r="C5701" s="86"/>
      <c r="D5701" s="86"/>
      <c r="E5701" s="86"/>
      <c r="F5701" s="86"/>
      <c r="G5701" s="86"/>
      <c r="H5701" s="86"/>
      <c r="I5701" s="86"/>
      <c r="U5701" s="86"/>
      <c r="Y5701" s="86"/>
    </row>
    <row r="5702" spans="1:25" x14ac:dyDescent="0.2">
      <c r="A5702" s="85"/>
      <c r="B5702" s="86"/>
      <c r="C5702" s="86"/>
      <c r="D5702" s="86"/>
      <c r="E5702" s="86"/>
      <c r="F5702" s="86"/>
      <c r="G5702" s="86"/>
      <c r="H5702" s="86"/>
      <c r="I5702" s="86"/>
      <c r="U5702" s="86"/>
      <c r="Y5702" s="86"/>
    </row>
    <row r="5703" spans="1:25" x14ac:dyDescent="0.2">
      <c r="A5703" s="85"/>
      <c r="B5703" s="86"/>
      <c r="C5703" s="86"/>
      <c r="D5703" s="86"/>
      <c r="E5703" s="86"/>
      <c r="F5703" s="86"/>
      <c r="G5703" s="86"/>
      <c r="H5703" s="86"/>
      <c r="I5703" s="86"/>
      <c r="U5703" s="86"/>
      <c r="Y5703" s="86"/>
    </row>
    <row r="5704" spans="1:25" x14ac:dyDescent="0.2">
      <c r="A5704" s="85"/>
      <c r="B5704" s="86"/>
      <c r="C5704" s="86"/>
      <c r="D5704" s="86"/>
      <c r="E5704" s="86"/>
      <c r="F5704" s="86"/>
      <c r="G5704" s="86"/>
      <c r="H5704" s="86"/>
      <c r="I5704" s="86"/>
      <c r="U5704" s="86"/>
      <c r="Y5704" s="86"/>
    </row>
    <row r="5705" spans="1:25" x14ac:dyDescent="0.2">
      <c r="A5705" s="85"/>
      <c r="B5705" s="86"/>
      <c r="C5705" s="86"/>
      <c r="D5705" s="86"/>
      <c r="E5705" s="86"/>
      <c r="F5705" s="86"/>
      <c r="G5705" s="86"/>
      <c r="H5705" s="86"/>
      <c r="I5705" s="86"/>
      <c r="U5705" s="86"/>
      <c r="Y5705" s="86"/>
    </row>
    <row r="5706" spans="1:25" x14ac:dyDescent="0.2">
      <c r="A5706" s="85"/>
      <c r="B5706" s="86"/>
      <c r="C5706" s="86"/>
      <c r="D5706" s="86"/>
      <c r="E5706" s="86"/>
      <c r="F5706" s="86"/>
      <c r="G5706" s="86"/>
      <c r="H5706" s="86"/>
      <c r="I5706" s="86"/>
      <c r="U5706" s="86"/>
      <c r="Y5706" s="86"/>
    </row>
    <row r="5707" spans="1:25" x14ac:dyDescent="0.2">
      <c r="A5707" s="85"/>
      <c r="B5707" s="86"/>
      <c r="C5707" s="86"/>
      <c r="D5707" s="86"/>
      <c r="E5707" s="86"/>
      <c r="F5707" s="86"/>
      <c r="G5707" s="86"/>
      <c r="H5707" s="86"/>
      <c r="I5707" s="86"/>
      <c r="U5707" s="86"/>
      <c r="Y5707" s="86"/>
    </row>
    <row r="5708" spans="1:25" x14ac:dyDescent="0.2">
      <c r="A5708" s="85"/>
      <c r="B5708" s="86"/>
      <c r="C5708" s="86"/>
      <c r="D5708" s="86"/>
      <c r="E5708" s="86"/>
      <c r="F5708" s="86"/>
      <c r="G5708" s="86"/>
      <c r="H5708" s="86"/>
      <c r="I5708" s="86"/>
      <c r="U5708" s="86"/>
      <c r="Y5708" s="86"/>
    </row>
    <row r="5709" spans="1:25" x14ac:dyDescent="0.2">
      <c r="A5709" s="85"/>
      <c r="B5709" s="86"/>
      <c r="C5709" s="86"/>
      <c r="D5709" s="86"/>
      <c r="E5709" s="86"/>
      <c r="F5709" s="86"/>
      <c r="G5709" s="86"/>
      <c r="H5709" s="86"/>
      <c r="I5709" s="86"/>
      <c r="U5709" s="86"/>
      <c r="Y5709" s="86"/>
    </row>
    <row r="5710" spans="1:25" x14ac:dyDescent="0.2">
      <c r="A5710" s="85"/>
      <c r="B5710" s="86"/>
      <c r="C5710" s="86"/>
      <c r="D5710" s="86"/>
      <c r="E5710" s="86"/>
      <c r="F5710" s="86"/>
      <c r="G5710" s="86"/>
      <c r="H5710" s="86"/>
      <c r="I5710" s="86"/>
      <c r="U5710" s="86"/>
      <c r="Y5710" s="86"/>
    </row>
    <row r="5711" spans="1:25" x14ac:dyDescent="0.2">
      <c r="A5711" s="85"/>
      <c r="B5711" s="86"/>
      <c r="C5711" s="86"/>
      <c r="D5711" s="86"/>
      <c r="E5711" s="86"/>
      <c r="F5711" s="86"/>
      <c r="G5711" s="86"/>
      <c r="H5711" s="86"/>
      <c r="I5711" s="86"/>
      <c r="U5711" s="86"/>
      <c r="Y5711" s="86"/>
    </row>
    <row r="5712" spans="1:25" x14ac:dyDescent="0.2">
      <c r="A5712" s="85"/>
      <c r="B5712" s="86"/>
      <c r="C5712" s="86"/>
      <c r="D5712" s="86"/>
      <c r="E5712" s="86"/>
      <c r="F5712" s="86"/>
      <c r="G5712" s="86"/>
      <c r="H5712" s="86"/>
      <c r="I5712" s="86"/>
      <c r="U5712" s="86"/>
      <c r="Y5712" s="86"/>
    </row>
    <row r="5713" spans="1:25" x14ac:dyDescent="0.2">
      <c r="A5713" s="85"/>
      <c r="B5713" s="86"/>
      <c r="C5713" s="86"/>
      <c r="D5713" s="86"/>
      <c r="E5713" s="86"/>
      <c r="F5713" s="86"/>
      <c r="G5713" s="86"/>
      <c r="H5713" s="86"/>
      <c r="I5713" s="86"/>
      <c r="U5713" s="86"/>
      <c r="Y5713" s="86"/>
    </row>
    <row r="5714" spans="1:25" x14ac:dyDescent="0.2">
      <c r="A5714" s="85"/>
      <c r="B5714" s="86"/>
      <c r="C5714" s="86"/>
      <c r="D5714" s="86"/>
      <c r="E5714" s="86"/>
      <c r="F5714" s="86"/>
      <c r="G5714" s="86"/>
      <c r="H5714" s="86"/>
      <c r="I5714" s="86"/>
      <c r="U5714" s="86"/>
      <c r="Y5714" s="86"/>
    </row>
    <row r="5715" spans="1:25" x14ac:dyDescent="0.2">
      <c r="A5715" s="85"/>
      <c r="B5715" s="86"/>
      <c r="C5715" s="86"/>
      <c r="D5715" s="86"/>
      <c r="E5715" s="86"/>
      <c r="F5715" s="86"/>
      <c r="G5715" s="86"/>
      <c r="H5715" s="86"/>
      <c r="I5715" s="86"/>
      <c r="U5715" s="86"/>
      <c r="Y5715" s="86"/>
    </row>
    <row r="5716" spans="1:25" x14ac:dyDescent="0.2">
      <c r="A5716" s="85"/>
      <c r="B5716" s="86"/>
      <c r="C5716" s="86"/>
      <c r="D5716" s="86"/>
      <c r="E5716" s="86"/>
      <c r="F5716" s="86"/>
      <c r="G5716" s="86"/>
      <c r="H5716" s="86"/>
      <c r="I5716" s="86"/>
      <c r="U5716" s="86"/>
      <c r="Y5716" s="86"/>
    </row>
    <row r="5717" spans="1:25" x14ac:dyDescent="0.2">
      <c r="A5717" s="85"/>
      <c r="B5717" s="86"/>
      <c r="C5717" s="86"/>
      <c r="D5717" s="86"/>
      <c r="E5717" s="86"/>
      <c r="F5717" s="86"/>
      <c r="G5717" s="86"/>
      <c r="H5717" s="86"/>
      <c r="I5717" s="86"/>
      <c r="U5717" s="86"/>
      <c r="Y5717" s="86"/>
    </row>
    <row r="5718" spans="1:25" x14ac:dyDescent="0.2">
      <c r="A5718" s="85"/>
      <c r="B5718" s="86"/>
      <c r="C5718" s="86"/>
      <c r="D5718" s="86"/>
      <c r="E5718" s="86"/>
      <c r="F5718" s="86"/>
      <c r="G5718" s="86"/>
      <c r="H5718" s="86"/>
      <c r="I5718" s="86"/>
      <c r="U5718" s="86"/>
      <c r="Y5718" s="86"/>
    </row>
    <row r="5719" spans="1:25" x14ac:dyDescent="0.2">
      <c r="A5719" s="85"/>
      <c r="B5719" s="86"/>
      <c r="C5719" s="86"/>
      <c r="D5719" s="86"/>
      <c r="E5719" s="86"/>
      <c r="F5719" s="86"/>
      <c r="G5719" s="86"/>
      <c r="H5719" s="86"/>
      <c r="I5719" s="86"/>
      <c r="U5719" s="86"/>
      <c r="Y5719" s="86"/>
    </row>
    <row r="5720" spans="1:25" x14ac:dyDescent="0.2">
      <c r="A5720" s="85"/>
      <c r="B5720" s="86"/>
      <c r="C5720" s="86"/>
      <c r="D5720" s="86"/>
      <c r="E5720" s="86"/>
      <c r="F5720" s="86"/>
      <c r="G5720" s="86"/>
      <c r="H5720" s="86"/>
      <c r="I5720" s="86"/>
      <c r="U5720" s="86"/>
      <c r="Y5720" s="86"/>
    </row>
    <row r="5721" spans="1:25" x14ac:dyDescent="0.2">
      <c r="A5721" s="85"/>
      <c r="B5721" s="86"/>
      <c r="C5721" s="86"/>
      <c r="D5721" s="86"/>
      <c r="E5721" s="86"/>
      <c r="F5721" s="86"/>
      <c r="G5721" s="86"/>
      <c r="H5721" s="86"/>
      <c r="I5721" s="86"/>
      <c r="U5721" s="86"/>
      <c r="Y5721" s="86"/>
    </row>
    <row r="5722" spans="1:25" x14ac:dyDescent="0.2">
      <c r="A5722" s="85"/>
      <c r="B5722" s="86"/>
      <c r="C5722" s="86"/>
      <c r="D5722" s="86"/>
      <c r="E5722" s="86"/>
      <c r="F5722" s="86"/>
      <c r="G5722" s="86"/>
      <c r="H5722" s="86"/>
      <c r="I5722" s="86"/>
      <c r="U5722" s="86"/>
      <c r="Y5722" s="86"/>
    </row>
    <row r="5723" spans="1:25" x14ac:dyDescent="0.2">
      <c r="A5723" s="85"/>
      <c r="B5723" s="86"/>
      <c r="C5723" s="86"/>
      <c r="D5723" s="86"/>
      <c r="E5723" s="86"/>
      <c r="F5723" s="86"/>
      <c r="G5723" s="86"/>
      <c r="H5723" s="86"/>
      <c r="I5723" s="86"/>
      <c r="U5723" s="86"/>
      <c r="Y5723" s="86"/>
    </row>
    <row r="5724" spans="1:25" x14ac:dyDescent="0.2">
      <c r="A5724" s="85"/>
      <c r="B5724" s="86"/>
      <c r="C5724" s="86"/>
      <c r="D5724" s="86"/>
      <c r="E5724" s="86"/>
      <c r="F5724" s="86"/>
      <c r="G5724" s="86"/>
      <c r="H5724" s="86"/>
      <c r="I5724" s="86"/>
      <c r="U5724" s="86"/>
      <c r="Y5724" s="86"/>
    </row>
    <row r="5725" spans="1:25" x14ac:dyDescent="0.2">
      <c r="A5725" s="85"/>
      <c r="B5725" s="86"/>
      <c r="C5725" s="86"/>
      <c r="D5725" s="86"/>
      <c r="E5725" s="86"/>
      <c r="F5725" s="86"/>
      <c r="G5725" s="86"/>
      <c r="H5725" s="86"/>
      <c r="I5725" s="86"/>
      <c r="U5725" s="86"/>
      <c r="Y5725" s="86"/>
    </row>
    <row r="5726" spans="1:25" x14ac:dyDescent="0.2">
      <c r="A5726" s="85"/>
      <c r="B5726" s="86"/>
      <c r="C5726" s="86"/>
      <c r="D5726" s="86"/>
      <c r="E5726" s="86"/>
      <c r="F5726" s="86"/>
      <c r="G5726" s="86"/>
      <c r="H5726" s="86"/>
      <c r="I5726" s="86"/>
      <c r="U5726" s="86"/>
      <c r="Y5726" s="86"/>
    </row>
    <row r="5727" spans="1:25" x14ac:dyDescent="0.2">
      <c r="A5727" s="85"/>
      <c r="B5727" s="86"/>
      <c r="C5727" s="86"/>
      <c r="D5727" s="86"/>
      <c r="E5727" s="86"/>
      <c r="F5727" s="86"/>
      <c r="G5727" s="86"/>
      <c r="H5727" s="86"/>
      <c r="I5727" s="86"/>
      <c r="U5727" s="86"/>
      <c r="Y5727" s="86"/>
    </row>
    <row r="5728" spans="1:25" x14ac:dyDescent="0.2">
      <c r="A5728" s="85"/>
      <c r="B5728" s="86"/>
      <c r="C5728" s="86"/>
      <c r="D5728" s="86"/>
      <c r="E5728" s="86"/>
      <c r="F5728" s="86"/>
      <c r="G5728" s="86"/>
      <c r="H5728" s="86"/>
      <c r="I5728" s="86"/>
      <c r="U5728" s="86"/>
      <c r="Y5728" s="86"/>
    </row>
    <row r="5729" spans="1:25" x14ac:dyDescent="0.2">
      <c r="A5729" s="85"/>
      <c r="B5729" s="86"/>
      <c r="C5729" s="86"/>
      <c r="D5729" s="86"/>
      <c r="E5729" s="86"/>
      <c r="F5729" s="86"/>
      <c r="G5729" s="86"/>
      <c r="H5729" s="86"/>
      <c r="I5729" s="86"/>
      <c r="U5729" s="86"/>
      <c r="Y5729" s="86"/>
    </row>
    <row r="5730" spans="1:25" x14ac:dyDescent="0.2">
      <c r="A5730" s="85"/>
      <c r="B5730" s="86"/>
      <c r="C5730" s="86"/>
      <c r="D5730" s="86"/>
      <c r="E5730" s="86"/>
      <c r="F5730" s="86"/>
      <c r="G5730" s="86"/>
      <c r="H5730" s="86"/>
      <c r="I5730" s="86"/>
      <c r="U5730" s="86"/>
      <c r="Y5730" s="86"/>
    </row>
    <row r="5731" spans="1:25" x14ac:dyDescent="0.2">
      <c r="A5731" s="85"/>
      <c r="B5731" s="86"/>
      <c r="C5731" s="86"/>
      <c r="D5731" s="86"/>
      <c r="E5731" s="86"/>
      <c r="F5731" s="86"/>
      <c r="G5731" s="86"/>
      <c r="H5731" s="86"/>
      <c r="I5731" s="86"/>
      <c r="U5731" s="86"/>
      <c r="Y5731" s="86"/>
    </row>
    <row r="5732" spans="1:25" x14ac:dyDescent="0.2">
      <c r="A5732" s="85"/>
      <c r="B5732" s="86"/>
      <c r="C5732" s="86"/>
      <c r="D5732" s="86"/>
      <c r="E5732" s="86"/>
      <c r="F5732" s="86"/>
      <c r="G5732" s="86"/>
      <c r="H5732" s="86"/>
      <c r="I5732" s="86"/>
      <c r="U5732" s="86"/>
      <c r="Y5732" s="86"/>
    </row>
    <row r="5733" spans="1:25" x14ac:dyDescent="0.2">
      <c r="A5733" s="85"/>
      <c r="B5733" s="86"/>
      <c r="C5733" s="86"/>
      <c r="D5733" s="86"/>
      <c r="E5733" s="86"/>
      <c r="F5733" s="86"/>
      <c r="G5733" s="86"/>
      <c r="H5733" s="86"/>
      <c r="I5733" s="86"/>
      <c r="U5733" s="86"/>
      <c r="Y5733" s="86"/>
    </row>
    <row r="5734" spans="1:25" x14ac:dyDescent="0.2">
      <c r="A5734" s="85"/>
      <c r="B5734" s="86"/>
      <c r="C5734" s="86"/>
      <c r="D5734" s="86"/>
      <c r="E5734" s="86"/>
      <c r="F5734" s="86"/>
      <c r="G5734" s="86"/>
      <c r="H5734" s="86"/>
      <c r="I5734" s="86"/>
      <c r="U5734" s="86"/>
      <c r="Y5734" s="86"/>
    </row>
    <row r="5735" spans="1:25" x14ac:dyDescent="0.2">
      <c r="A5735" s="85"/>
      <c r="B5735" s="86"/>
      <c r="C5735" s="86"/>
      <c r="D5735" s="86"/>
      <c r="E5735" s="86"/>
      <c r="F5735" s="86"/>
      <c r="G5735" s="86"/>
      <c r="H5735" s="86"/>
      <c r="I5735" s="86"/>
      <c r="U5735" s="86"/>
      <c r="Y5735" s="86"/>
    </row>
    <row r="5736" spans="1:25" x14ac:dyDescent="0.2">
      <c r="A5736" s="85"/>
      <c r="B5736" s="86"/>
      <c r="C5736" s="86"/>
      <c r="D5736" s="86"/>
      <c r="E5736" s="86"/>
      <c r="F5736" s="86"/>
      <c r="G5736" s="86"/>
      <c r="H5736" s="86"/>
      <c r="I5736" s="86"/>
      <c r="U5736" s="86"/>
      <c r="Y5736" s="86"/>
    </row>
    <row r="5737" spans="1:25" x14ac:dyDescent="0.2">
      <c r="A5737" s="85"/>
      <c r="B5737" s="86"/>
      <c r="C5737" s="86"/>
      <c r="D5737" s="86"/>
      <c r="E5737" s="86"/>
      <c r="F5737" s="86"/>
      <c r="G5737" s="86"/>
      <c r="H5737" s="86"/>
      <c r="I5737" s="86"/>
      <c r="U5737" s="86"/>
      <c r="Y5737" s="86"/>
    </row>
    <row r="5738" spans="1:25" x14ac:dyDescent="0.2">
      <c r="A5738" s="85"/>
      <c r="B5738" s="86"/>
      <c r="C5738" s="86"/>
      <c r="D5738" s="86"/>
      <c r="E5738" s="86"/>
      <c r="F5738" s="86"/>
      <c r="G5738" s="86"/>
      <c r="H5738" s="86"/>
      <c r="I5738" s="86"/>
      <c r="U5738" s="86"/>
      <c r="Y5738" s="86"/>
    </row>
    <row r="5739" spans="1:25" x14ac:dyDescent="0.2">
      <c r="A5739" s="85"/>
      <c r="B5739" s="86"/>
      <c r="C5739" s="86"/>
      <c r="D5739" s="86"/>
      <c r="E5739" s="86"/>
      <c r="F5739" s="86"/>
      <c r="G5739" s="86"/>
      <c r="H5739" s="86"/>
      <c r="I5739" s="86"/>
      <c r="U5739" s="86"/>
      <c r="Y5739" s="86"/>
    </row>
    <row r="5740" spans="1:25" x14ac:dyDescent="0.2">
      <c r="A5740" s="85"/>
      <c r="B5740" s="86"/>
      <c r="C5740" s="86"/>
      <c r="D5740" s="86"/>
      <c r="E5740" s="86"/>
      <c r="F5740" s="86"/>
      <c r="G5740" s="86"/>
      <c r="H5740" s="86"/>
      <c r="I5740" s="86"/>
      <c r="U5740" s="86"/>
      <c r="Y5740" s="86"/>
    </row>
    <row r="5741" spans="1:25" x14ac:dyDescent="0.2">
      <c r="A5741" s="85"/>
      <c r="B5741" s="86"/>
      <c r="C5741" s="86"/>
      <c r="D5741" s="86"/>
      <c r="E5741" s="86"/>
      <c r="F5741" s="86"/>
      <c r="G5741" s="86"/>
      <c r="H5741" s="86"/>
      <c r="I5741" s="86"/>
      <c r="U5741" s="86"/>
      <c r="Y5741" s="86"/>
    </row>
    <row r="5742" spans="1:25" x14ac:dyDescent="0.2">
      <c r="A5742" s="85"/>
      <c r="B5742" s="86"/>
      <c r="C5742" s="86"/>
      <c r="D5742" s="86"/>
      <c r="E5742" s="86"/>
      <c r="F5742" s="86"/>
      <c r="G5742" s="86"/>
      <c r="H5742" s="86"/>
      <c r="I5742" s="86"/>
      <c r="U5742" s="86"/>
      <c r="Y5742" s="86"/>
    </row>
    <row r="5743" spans="1:25" x14ac:dyDescent="0.2">
      <c r="A5743" s="85"/>
      <c r="B5743" s="86"/>
      <c r="C5743" s="86"/>
      <c r="D5743" s="86"/>
      <c r="E5743" s="86"/>
      <c r="F5743" s="86"/>
      <c r="G5743" s="86"/>
      <c r="H5743" s="86"/>
      <c r="I5743" s="86"/>
      <c r="U5743" s="86"/>
      <c r="Y5743" s="86"/>
    </row>
    <row r="5744" spans="1:25" x14ac:dyDescent="0.2">
      <c r="A5744" s="85"/>
      <c r="B5744" s="86"/>
      <c r="C5744" s="86"/>
      <c r="D5744" s="86"/>
      <c r="E5744" s="86"/>
      <c r="F5744" s="86"/>
      <c r="G5744" s="86"/>
      <c r="H5744" s="86"/>
      <c r="I5744" s="86"/>
      <c r="U5744" s="86"/>
      <c r="Y5744" s="86"/>
    </row>
    <row r="5745" spans="1:25" x14ac:dyDescent="0.2">
      <c r="A5745" s="85"/>
      <c r="B5745" s="86"/>
      <c r="C5745" s="86"/>
      <c r="D5745" s="86"/>
      <c r="E5745" s="86"/>
      <c r="F5745" s="86"/>
      <c r="G5745" s="86"/>
      <c r="H5745" s="86"/>
      <c r="I5745" s="86"/>
      <c r="U5745" s="86"/>
      <c r="Y5745" s="86"/>
    </row>
    <row r="5746" spans="1:25" x14ac:dyDescent="0.2">
      <c r="A5746" s="85"/>
      <c r="B5746" s="86"/>
      <c r="C5746" s="86"/>
      <c r="D5746" s="86"/>
      <c r="E5746" s="86"/>
      <c r="F5746" s="86"/>
      <c r="G5746" s="86"/>
      <c r="H5746" s="86"/>
      <c r="I5746" s="86"/>
      <c r="U5746" s="86"/>
      <c r="Y5746" s="86"/>
    </row>
    <row r="5747" spans="1:25" x14ac:dyDescent="0.2">
      <c r="A5747" s="85"/>
      <c r="B5747" s="86"/>
      <c r="C5747" s="86"/>
      <c r="D5747" s="86"/>
      <c r="E5747" s="86"/>
      <c r="F5747" s="86"/>
      <c r="G5747" s="86"/>
      <c r="H5747" s="86"/>
      <c r="I5747" s="86"/>
      <c r="U5747" s="86"/>
      <c r="Y5747" s="86"/>
    </row>
    <row r="5748" spans="1:25" x14ac:dyDescent="0.2">
      <c r="A5748" s="85"/>
      <c r="B5748" s="86"/>
      <c r="C5748" s="86"/>
      <c r="D5748" s="86"/>
      <c r="E5748" s="86"/>
      <c r="F5748" s="86"/>
      <c r="G5748" s="86"/>
      <c r="H5748" s="86"/>
      <c r="I5748" s="86"/>
      <c r="U5748" s="86"/>
      <c r="Y5748" s="86"/>
    </row>
    <row r="5749" spans="1:25" x14ac:dyDescent="0.2">
      <c r="A5749" s="85"/>
      <c r="B5749" s="86"/>
      <c r="C5749" s="86"/>
      <c r="D5749" s="86"/>
      <c r="E5749" s="86"/>
      <c r="F5749" s="86"/>
      <c r="G5749" s="86"/>
      <c r="H5749" s="86"/>
      <c r="I5749" s="86"/>
      <c r="U5749" s="86"/>
      <c r="Y5749" s="86"/>
    </row>
    <row r="5750" spans="1:25" x14ac:dyDescent="0.2">
      <c r="A5750" s="85"/>
      <c r="B5750" s="86"/>
      <c r="C5750" s="86"/>
      <c r="D5750" s="86"/>
      <c r="E5750" s="86"/>
      <c r="F5750" s="86"/>
      <c r="G5750" s="86"/>
      <c r="H5750" s="86"/>
      <c r="I5750" s="86"/>
      <c r="U5750" s="86"/>
      <c r="Y5750" s="86"/>
    </row>
    <row r="5751" spans="1:25" x14ac:dyDescent="0.2">
      <c r="A5751" s="85"/>
      <c r="B5751" s="86"/>
      <c r="C5751" s="86"/>
      <c r="D5751" s="86"/>
      <c r="E5751" s="86"/>
      <c r="F5751" s="86"/>
      <c r="G5751" s="86"/>
      <c r="H5751" s="86"/>
      <c r="I5751" s="86"/>
      <c r="U5751" s="86"/>
      <c r="Y5751" s="86"/>
    </row>
    <row r="5752" spans="1:25" x14ac:dyDescent="0.2">
      <c r="A5752" s="85"/>
      <c r="B5752" s="86"/>
      <c r="C5752" s="86"/>
      <c r="D5752" s="86"/>
      <c r="E5752" s="86"/>
      <c r="F5752" s="86"/>
      <c r="G5752" s="86"/>
      <c r="H5752" s="86"/>
      <c r="I5752" s="86"/>
      <c r="U5752" s="86"/>
      <c r="Y5752" s="86"/>
    </row>
    <row r="5753" spans="1:25" x14ac:dyDescent="0.2">
      <c r="A5753" s="85"/>
      <c r="B5753" s="86"/>
      <c r="C5753" s="86"/>
      <c r="D5753" s="86"/>
      <c r="E5753" s="86"/>
      <c r="F5753" s="86"/>
      <c r="G5753" s="86"/>
      <c r="H5753" s="86"/>
      <c r="I5753" s="86"/>
      <c r="U5753" s="86"/>
      <c r="Y5753" s="86"/>
    </row>
    <row r="5754" spans="1:25" x14ac:dyDescent="0.2">
      <c r="A5754" s="85"/>
      <c r="B5754" s="86"/>
      <c r="C5754" s="86"/>
      <c r="D5754" s="86"/>
      <c r="E5754" s="86"/>
      <c r="F5754" s="86"/>
      <c r="G5754" s="86"/>
      <c r="H5754" s="86"/>
      <c r="I5754" s="86"/>
      <c r="U5754" s="86"/>
      <c r="Y5754" s="86"/>
    </row>
    <row r="5755" spans="1:25" x14ac:dyDescent="0.2">
      <c r="A5755" s="85"/>
      <c r="B5755" s="86"/>
      <c r="C5755" s="86"/>
      <c r="D5755" s="86"/>
      <c r="E5755" s="86"/>
      <c r="F5755" s="86"/>
      <c r="G5755" s="86"/>
      <c r="H5755" s="86"/>
      <c r="I5755" s="86"/>
      <c r="U5755" s="86"/>
      <c r="Y5755" s="86"/>
    </row>
    <row r="5756" spans="1:25" x14ac:dyDescent="0.2">
      <c r="A5756" s="85"/>
      <c r="B5756" s="86"/>
      <c r="C5756" s="86"/>
      <c r="D5756" s="86"/>
      <c r="E5756" s="86"/>
      <c r="F5756" s="86"/>
      <c r="G5756" s="86"/>
      <c r="H5756" s="86"/>
      <c r="I5756" s="86"/>
      <c r="U5756" s="86"/>
      <c r="Y5756" s="86"/>
    </row>
    <row r="5757" spans="1:25" x14ac:dyDescent="0.2">
      <c r="A5757" s="85"/>
      <c r="B5757" s="86"/>
      <c r="C5757" s="86"/>
      <c r="D5757" s="86"/>
      <c r="E5757" s="86"/>
      <c r="F5757" s="86"/>
      <c r="G5757" s="86"/>
      <c r="H5757" s="86"/>
      <c r="I5757" s="86"/>
      <c r="U5757" s="86"/>
      <c r="Y5757" s="86"/>
    </row>
    <row r="5758" spans="1:25" x14ac:dyDescent="0.2">
      <c r="A5758" s="85"/>
      <c r="B5758" s="86"/>
      <c r="C5758" s="86"/>
      <c r="D5758" s="86"/>
      <c r="E5758" s="86"/>
      <c r="F5758" s="86"/>
      <c r="G5758" s="86"/>
      <c r="H5758" s="86"/>
      <c r="I5758" s="86"/>
      <c r="U5758" s="86"/>
      <c r="Y5758" s="86"/>
    </row>
    <row r="5759" spans="1:25" x14ac:dyDescent="0.2">
      <c r="A5759" s="85"/>
      <c r="B5759" s="86"/>
      <c r="C5759" s="86"/>
      <c r="D5759" s="86"/>
      <c r="E5759" s="86"/>
      <c r="F5759" s="86"/>
      <c r="G5759" s="86"/>
      <c r="H5759" s="86"/>
      <c r="I5759" s="86"/>
      <c r="U5759" s="86"/>
      <c r="Y5759" s="86"/>
    </row>
    <row r="5760" spans="1:25" x14ac:dyDescent="0.2">
      <c r="A5760" s="85"/>
      <c r="B5760" s="86"/>
      <c r="C5760" s="86"/>
      <c r="D5760" s="86"/>
      <c r="E5760" s="86"/>
      <c r="F5760" s="86"/>
      <c r="G5760" s="86"/>
      <c r="H5760" s="86"/>
      <c r="I5760" s="86"/>
      <c r="U5760" s="86"/>
      <c r="Y5760" s="86"/>
    </row>
    <row r="5761" spans="1:25" x14ac:dyDescent="0.2">
      <c r="A5761" s="85"/>
      <c r="B5761" s="86"/>
      <c r="C5761" s="86"/>
      <c r="D5761" s="86"/>
      <c r="E5761" s="86"/>
      <c r="F5761" s="86"/>
      <c r="G5761" s="86"/>
      <c r="H5761" s="86"/>
      <c r="I5761" s="86"/>
      <c r="U5761" s="86"/>
      <c r="Y5761" s="86"/>
    </row>
    <row r="5762" spans="1:25" x14ac:dyDescent="0.2">
      <c r="A5762" s="85"/>
      <c r="B5762" s="86"/>
      <c r="C5762" s="86"/>
      <c r="D5762" s="86"/>
      <c r="E5762" s="86"/>
      <c r="F5762" s="86"/>
      <c r="G5762" s="86"/>
      <c r="H5762" s="86"/>
      <c r="I5762" s="86"/>
      <c r="U5762" s="86"/>
      <c r="Y5762" s="86"/>
    </row>
    <row r="5763" spans="1:25" x14ac:dyDescent="0.2">
      <c r="A5763" s="85"/>
      <c r="B5763" s="86"/>
      <c r="C5763" s="86"/>
      <c r="D5763" s="86"/>
      <c r="E5763" s="86"/>
      <c r="F5763" s="86"/>
      <c r="G5763" s="86"/>
      <c r="H5763" s="86"/>
      <c r="I5763" s="86"/>
      <c r="U5763" s="86"/>
      <c r="Y5763" s="86"/>
    </row>
    <row r="5764" spans="1:25" x14ac:dyDescent="0.2">
      <c r="A5764" s="85"/>
      <c r="B5764" s="86"/>
      <c r="C5764" s="86"/>
      <c r="D5764" s="86"/>
      <c r="E5764" s="86"/>
      <c r="F5764" s="86"/>
      <c r="G5764" s="86"/>
      <c r="H5764" s="86"/>
      <c r="I5764" s="86"/>
      <c r="U5764" s="86"/>
      <c r="Y5764" s="86"/>
    </row>
    <row r="5765" spans="1:25" x14ac:dyDescent="0.2">
      <c r="A5765" s="85"/>
      <c r="B5765" s="86"/>
      <c r="C5765" s="86"/>
      <c r="D5765" s="86"/>
      <c r="E5765" s="86"/>
      <c r="F5765" s="86"/>
      <c r="G5765" s="86"/>
      <c r="H5765" s="86"/>
      <c r="I5765" s="86"/>
      <c r="U5765" s="86"/>
      <c r="Y5765" s="86"/>
    </row>
    <row r="5766" spans="1:25" x14ac:dyDescent="0.2">
      <c r="A5766" s="85"/>
      <c r="B5766" s="86"/>
      <c r="C5766" s="86"/>
      <c r="D5766" s="86"/>
      <c r="E5766" s="86"/>
      <c r="F5766" s="86"/>
      <c r="G5766" s="86"/>
      <c r="H5766" s="86"/>
      <c r="I5766" s="86"/>
      <c r="U5766" s="86"/>
      <c r="Y5766" s="86"/>
    </row>
    <row r="5767" spans="1:25" x14ac:dyDescent="0.2">
      <c r="A5767" s="85"/>
      <c r="B5767" s="86"/>
      <c r="C5767" s="86"/>
      <c r="D5767" s="86"/>
      <c r="E5767" s="86"/>
      <c r="F5767" s="86"/>
      <c r="G5767" s="86"/>
      <c r="H5767" s="86"/>
      <c r="I5767" s="86"/>
      <c r="U5767" s="86"/>
      <c r="Y5767" s="86"/>
    </row>
    <row r="5768" spans="1:25" x14ac:dyDescent="0.2">
      <c r="A5768" s="85"/>
      <c r="B5768" s="86"/>
      <c r="C5768" s="86"/>
      <c r="D5768" s="86"/>
      <c r="E5768" s="86"/>
      <c r="F5768" s="86"/>
      <c r="G5768" s="86"/>
      <c r="H5768" s="86"/>
      <c r="I5768" s="86"/>
      <c r="U5768" s="86"/>
      <c r="Y5768" s="86"/>
    </row>
    <row r="5769" spans="1:25" x14ac:dyDescent="0.2">
      <c r="A5769" s="85"/>
      <c r="B5769" s="86"/>
      <c r="C5769" s="86"/>
      <c r="D5769" s="86"/>
      <c r="E5769" s="86"/>
      <c r="F5769" s="86"/>
      <c r="G5769" s="86"/>
      <c r="H5769" s="86"/>
      <c r="I5769" s="86"/>
      <c r="U5769" s="86"/>
      <c r="Y5769" s="86"/>
    </row>
    <row r="5770" spans="1:25" x14ac:dyDescent="0.2">
      <c r="A5770" s="85"/>
      <c r="B5770" s="86"/>
      <c r="C5770" s="86"/>
      <c r="D5770" s="86"/>
      <c r="E5770" s="86"/>
      <c r="F5770" s="86"/>
      <c r="G5770" s="86"/>
      <c r="H5770" s="86"/>
      <c r="I5770" s="86"/>
      <c r="U5770" s="86"/>
      <c r="Y5770" s="86"/>
    </row>
    <row r="5771" spans="1:25" x14ac:dyDescent="0.2">
      <c r="A5771" s="85"/>
      <c r="B5771" s="86"/>
      <c r="C5771" s="86"/>
      <c r="D5771" s="86"/>
      <c r="E5771" s="86"/>
      <c r="F5771" s="86"/>
      <c r="G5771" s="86"/>
      <c r="H5771" s="86"/>
      <c r="I5771" s="86"/>
      <c r="U5771" s="86"/>
      <c r="Y5771" s="86"/>
    </row>
    <row r="5772" spans="1:25" x14ac:dyDescent="0.2">
      <c r="A5772" s="85"/>
      <c r="B5772" s="86"/>
      <c r="C5772" s="86"/>
      <c r="D5772" s="86"/>
      <c r="E5772" s="86"/>
      <c r="F5772" s="86"/>
      <c r="G5772" s="86"/>
      <c r="H5772" s="86"/>
      <c r="I5772" s="86"/>
      <c r="U5772" s="86"/>
      <c r="Y5772" s="86"/>
    </row>
    <row r="5773" spans="1:25" x14ac:dyDescent="0.2">
      <c r="A5773" s="85"/>
      <c r="B5773" s="86"/>
      <c r="C5773" s="86"/>
      <c r="D5773" s="86"/>
      <c r="E5773" s="86"/>
      <c r="F5773" s="86"/>
      <c r="G5773" s="86"/>
      <c r="H5773" s="86"/>
      <c r="I5773" s="86"/>
      <c r="U5773" s="86"/>
      <c r="Y5773" s="86"/>
    </row>
    <row r="5774" spans="1:25" x14ac:dyDescent="0.2">
      <c r="A5774" s="85"/>
      <c r="B5774" s="86"/>
      <c r="C5774" s="86"/>
      <c r="D5774" s="86"/>
      <c r="E5774" s="86"/>
      <c r="F5774" s="86"/>
      <c r="G5774" s="86"/>
      <c r="H5774" s="86"/>
      <c r="I5774" s="86"/>
      <c r="U5774" s="86"/>
      <c r="Y5774" s="86"/>
    </row>
    <row r="5775" spans="1:25" x14ac:dyDescent="0.2">
      <c r="A5775" s="85"/>
      <c r="B5775" s="86"/>
      <c r="C5775" s="86"/>
      <c r="D5775" s="86"/>
      <c r="E5775" s="86"/>
      <c r="F5775" s="86"/>
      <c r="G5775" s="86"/>
      <c r="H5775" s="86"/>
      <c r="I5775" s="86"/>
      <c r="U5775" s="86"/>
      <c r="Y5775" s="86"/>
    </row>
    <row r="5776" spans="1:25" x14ac:dyDescent="0.2">
      <c r="A5776" s="85"/>
      <c r="B5776" s="86"/>
      <c r="C5776" s="86"/>
      <c r="D5776" s="86"/>
      <c r="E5776" s="86"/>
      <c r="F5776" s="86"/>
      <c r="G5776" s="86"/>
      <c r="H5776" s="86"/>
      <c r="I5776" s="86"/>
      <c r="U5776" s="86"/>
      <c r="Y5776" s="86"/>
    </row>
    <row r="5777" spans="1:25" x14ac:dyDescent="0.2">
      <c r="A5777" s="85"/>
      <c r="B5777" s="86"/>
      <c r="C5777" s="86"/>
      <c r="D5777" s="86"/>
      <c r="E5777" s="86"/>
      <c r="F5777" s="86"/>
      <c r="G5777" s="86"/>
      <c r="H5777" s="86"/>
      <c r="I5777" s="86"/>
      <c r="U5777" s="86"/>
      <c r="Y5777" s="86"/>
    </row>
    <row r="5778" spans="1:25" x14ac:dyDescent="0.2">
      <c r="A5778" s="85"/>
      <c r="B5778" s="86"/>
      <c r="C5778" s="86"/>
      <c r="D5778" s="86"/>
      <c r="E5778" s="86"/>
      <c r="F5778" s="86"/>
      <c r="G5778" s="86"/>
      <c r="H5778" s="86"/>
      <c r="I5778" s="86"/>
      <c r="U5778" s="86"/>
      <c r="Y5778" s="86"/>
    </row>
    <row r="5779" spans="1:25" x14ac:dyDescent="0.2">
      <c r="A5779" s="85"/>
      <c r="B5779" s="86"/>
      <c r="C5779" s="86"/>
      <c r="D5779" s="86"/>
      <c r="E5779" s="86"/>
      <c r="F5779" s="86"/>
      <c r="G5779" s="86"/>
      <c r="H5779" s="86"/>
      <c r="I5779" s="86"/>
      <c r="U5779" s="86"/>
      <c r="Y5779" s="86"/>
    </row>
    <row r="5780" spans="1:25" x14ac:dyDescent="0.2">
      <c r="A5780" s="85"/>
      <c r="B5780" s="86"/>
      <c r="C5780" s="86"/>
      <c r="D5780" s="86"/>
      <c r="E5780" s="86"/>
      <c r="F5780" s="86"/>
      <c r="G5780" s="86"/>
      <c r="H5780" s="86"/>
      <c r="I5780" s="86"/>
      <c r="U5780" s="86"/>
      <c r="Y5780" s="86"/>
    </row>
    <row r="5781" spans="1:25" x14ac:dyDescent="0.2">
      <c r="A5781" s="85"/>
      <c r="B5781" s="86"/>
      <c r="C5781" s="86"/>
      <c r="D5781" s="86"/>
      <c r="E5781" s="86"/>
      <c r="F5781" s="86"/>
      <c r="G5781" s="86"/>
      <c r="H5781" s="86"/>
      <c r="I5781" s="86"/>
      <c r="U5781" s="86"/>
      <c r="Y5781" s="86"/>
    </row>
    <row r="5782" spans="1:25" x14ac:dyDescent="0.2">
      <c r="A5782" s="85"/>
      <c r="B5782" s="86"/>
      <c r="C5782" s="86"/>
      <c r="D5782" s="86"/>
      <c r="E5782" s="86"/>
      <c r="F5782" s="86"/>
      <c r="G5782" s="86"/>
      <c r="H5782" s="86"/>
      <c r="I5782" s="86"/>
      <c r="U5782" s="86"/>
      <c r="Y5782" s="86"/>
    </row>
    <row r="5783" spans="1:25" x14ac:dyDescent="0.2">
      <c r="A5783" s="85"/>
      <c r="B5783" s="86"/>
      <c r="C5783" s="86"/>
      <c r="D5783" s="86"/>
      <c r="E5783" s="86"/>
      <c r="F5783" s="86"/>
      <c r="G5783" s="86"/>
      <c r="H5783" s="86"/>
      <c r="I5783" s="86"/>
      <c r="U5783" s="86"/>
      <c r="Y5783" s="86"/>
    </row>
    <row r="5784" spans="1:25" x14ac:dyDescent="0.2">
      <c r="A5784" s="85"/>
      <c r="B5784" s="86"/>
      <c r="C5784" s="86"/>
      <c r="D5784" s="86"/>
      <c r="E5784" s="86"/>
      <c r="F5784" s="86"/>
      <c r="G5784" s="86"/>
      <c r="H5784" s="86"/>
      <c r="I5784" s="86"/>
      <c r="U5784" s="86"/>
      <c r="Y5784" s="86"/>
    </row>
    <row r="5785" spans="1:25" x14ac:dyDescent="0.2">
      <c r="A5785" s="85"/>
      <c r="B5785" s="86"/>
      <c r="C5785" s="86"/>
      <c r="D5785" s="86"/>
      <c r="E5785" s="86"/>
      <c r="F5785" s="86"/>
      <c r="G5785" s="86"/>
      <c r="H5785" s="86"/>
      <c r="I5785" s="86"/>
      <c r="U5785" s="86"/>
      <c r="Y5785" s="86"/>
    </row>
    <row r="5786" spans="1:25" x14ac:dyDescent="0.2">
      <c r="A5786" s="85"/>
      <c r="B5786" s="86"/>
      <c r="C5786" s="86"/>
      <c r="D5786" s="86"/>
      <c r="E5786" s="86"/>
      <c r="F5786" s="86"/>
      <c r="G5786" s="86"/>
      <c r="H5786" s="86"/>
      <c r="I5786" s="86"/>
      <c r="U5786" s="86"/>
      <c r="Y5786" s="86"/>
    </row>
    <row r="5787" spans="1:25" x14ac:dyDescent="0.2">
      <c r="A5787" s="85"/>
      <c r="B5787" s="86"/>
      <c r="C5787" s="86"/>
      <c r="D5787" s="86"/>
      <c r="E5787" s="86"/>
      <c r="F5787" s="86"/>
      <c r="G5787" s="86"/>
      <c r="H5787" s="86"/>
      <c r="I5787" s="86"/>
      <c r="U5787" s="86"/>
      <c r="Y5787" s="86"/>
    </row>
    <row r="5788" spans="1:25" x14ac:dyDescent="0.2">
      <c r="A5788" s="85"/>
      <c r="B5788" s="86"/>
      <c r="C5788" s="86"/>
      <c r="D5788" s="86"/>
      <c r="E5788" s="86"/>
      <c r="F5788" s="86"/>
      <c r="G5788" s="86"/>
      <c r="H5788" s="86"/>
      <c r="I5788" s="86"/>
      <c r="U5788" s="86"/>
      <c r="Y5788" s="86"/>
    </row>
    <row r="5789" spans="1:25" x14ac:dyDescent="0.2">
      <c r="A5789" s="85"/>
      <c r="B5789" s="86"/>
      <c r="C5789" s="86"/>
      <c r="D5789" s="86"/>
      <c r="E5789" s="86"/>
      <c r="F5789" s="86"/>
      <c r="G5789" s="86"/>
      <c r="H5789" s="86"/>
      <c r="I5789" s="86"/>
      <c r="U5789" s="86"/>
      <c r="Y5789" s="86"/>
    </row>
    <row r="5790" spans="1:25" x14ac:dyDescent="0.2">
      <c r="A5790" s="85"/>
      <c r="B5790" s="86"/>
      <c r="C5790" s="86"/>
      <c r="D5790" s="86"/>
      <c r="E5790" s="86"/>
      <c r="F5790" s="86"/>
      <c r="G5790" s="86"/>
      <c r="H5790" s="86"/>
      <c r="I5790" s="86"/>
      <c r="U5790" s="86"/>
      <c r="Y5790" s="86"/>
    </row>
    <row r="5791" spans="1:25" x14ac:dyDescent="0.2">
      <c r="A5791" s="85"/>
      <c r="B5791" s="86"/>
      <c r="C5791" s="86"/>
      <c r="D5791" s="86"/>
      <c r="E5791" s="86"/>
      <c r="F5791" s="86"/>
      <c r="G5791" s="86"/>
      <c r="H5791" s="86"/>
      <c r="I5791" s="86"/>
      <c r="U5791" s="86"/>
      <c r="Y5791" s="86"/>
    </row>
    <row r="5792" spans="1:25" x14ac:dyDescent="0.2">
      <c r="A5792" s="85"/>
      <c r="B5792" s="86"/>
      <c r="C5792" s="86"/>
      <c r="D5792" s="86"/>
      <c r="E5792" s="86"/>
      <c r="F5792" s="86"/>
      <c r="G5792" s="86"/>
      <c r="H5792" s="86"/>
      <c r="I5792" s="86"/>
      <c r="U5792" s="86"/>
      <c r="Y5792" s="86"/>
    </row>
    <row r="5793" spans="1:25" x14ac:dyDescent="0.2">
      <c r="A5793" s="85"/>
      <c r="B5793" s="86"/>
      <c r="C5793" s="86"/>
      <c r="D5793" s="86"/>
      <c r="E5793" s="86"/>
      <c r="F5793" s="86"/>
      <c r="G5793" s="86"/>
      <c r="H5793" s="86"/>
      <c r="I5793" s="86"/>
      <c r="U5793" s="86"/>
      <c r="Y5793" s="86"/>
    </row>
    <row r="5794" spans="1:25" x14ac:dyDescent="0.2">
      <c r="A5794" s="85"/>
      <c r="B5794" s="86"/>
      <c r="C5794" s="86"/>
      <c r="D5794" s="86"/>
      <c r="E5794" s="86"/>
      <c r="F5794" s="86"/>
      <c r="G5794" s="86"/>
      <c r="H5794" s="86"/>
      <c r="I5794" s="86"/>
      <c r="U5794" s="86"/>
      <c r="Y5794" s="86"/>
    </row>
    <row r="5795" spans="1:25" x14ac:dyDescent="0.2">
      <c r="A5795" s="85"/>
      <c r="B5795" s="86"/>
      <c r="C5795" s="86"/>
      <c r="D5795" s="86"/>
      <c r="E5795" s="86"/>
      <c r="F5795" s="86"/>
      <c r="G5795" s="86"/>
      <c r="H5795" s="86"/>
      <c r="I5795" s="86"/>
      <c r="U5795" s="86"/>
      <c r="Y5795" s="86"/>
    </row>
    <row r="5796" spans="1:25" x14ac:dyDescent="0.2">
      <c r="A5796" s="85"/>
      <c r="B5796" s="86"/>
      <c r="C5796" s="86"/>
      <c r="D5796" s="86"/>
      <c r="E5796" s="86"/>
      <c r="F5796" s="86"/>
      <c r="G5796" s="86"/>
      <c r="H5796" s="86"/>
      <c r="I5796" s="86"/>
      <c r="U5796" s="86"/>
      <c r="Y5796" s="86"/>
    </row>
    <row r="5797" spans="1:25" x14ac:dyDescent="0.2">
      <c r="A5797" s="85"/>
      <c r="B5797" s="86"/>
      <c r="C5797" s="86"/>
      <c r="D5797" s="86"/>
      <c r="E5797" s="86"/>
      <c r="F5797" s="86"/>
      <c r="G5797" s="86"/>
      <c r="H5797" s="86"/>
      <c r="I5797" s="86"/>
      <c r="U5797" s="86"/>
      <c r="Y5797" s="86"/>
    </row>
    <row r="5798" spans="1:25" x14ac:dyDescent="0.2">
      <c r="A5798" s="85"/>
      <c r="B5798" s="86"/>
      <c r="C5798" s="86"/>
      <c r="D5798" s="86"/>
      <c r="E5798" s="86"/>
      <c r="F5798" s="86"/>
      <c r="G5798" s="86"/>
      <c r="H5798" s="86"/>
      <c r="I5798" s="86"/>
      <c r="U5798" s="86"/>
      <c r="Y5798" s="86"/>
    </row>
    <row r="5799" spans="1:25" x14ac:dyDescent="0.2">
      <c r="A5799" s="85"/>
      <c r="B5799" s="86"/>
      <c r="C5799" s="86"/>
      <c r="D5799" s="86"/>
      <c r="E5799" s="86"/>
      <c r="F5799" s="86"/>
      <c r="G5799" s="86"/>
      <c r="H5799" s="86"/>
      <c r="I5799" s="86"/>
      <c r="U5799" s="86"/>
      <c r="Y5799" s="86"/>
    </row>
    <row r="5800" spans="1:25" x14ac:dyDescent="0.2">
      <c r="A5800" s="85"/>
      <c r="B5800" s="86"/>
      <c r="C5800" s="86"/>
      <c r="D5800" s="86"/>
      <c r="E5800" s="86"/>
      <c r="F5800" s="86"/>
      <c r="G5800" s="86"/>
      <c r="H5800" s="86"/>
      <c r="I5800" s="86"/>
      <c r="U5800" s="86"/>
      <c r="Y5800" s="86"/>
    </row>
    <row r="5801" spans="1:25" x14ac:dyDescent="0.2">
      <c r="A5801" s="85"/>
      <c r="B5801" s="86"/>
      <c r="C5801" s="86"/>
      <c r="D5801" s="86"/>
      <c r="E5801" s="86"/>
      <c r="F5801" s="86"/>
      <c r="G5801" s="86"/>
      <c r="H5801" s="86"/>
      <c r="I5801" s="86"/>
      <c r="U5801" s="86"/>
      <c r="Y5801" s="86"/>
    </row>
    <row r="5802" spans="1:25" x14ac:dyDescent="0.2">
      <c r="A5802" s="85"/>
      <c r="B5802" s="86"/>
      <c r="C5802" s="86"/>
      <c r="D5802" s="86"/>
      <c r="E5802" s="86"/>
      <c r="F5802" s="86"/>
      <c r="G5802" s="86"/>
      <c r="H5802" s="86"/>
      <c r="I5802" s="86"/>
      <c r="U5802" s="86"/>
      <c r="Y5802" s="86"/>
    </row>
    <row r="5803" spans="1:25" x14ac:dyDescent="0.2">
      <c r="A5803" s="85"/>
      <c r="B5803" s="86"/>
      <c r="C5803" s="86"/>
      <c r="D5803" s="86"/>
      <c r="E5803" s="86"/>
      <c r="F5803" s="86"/>
      <c r="G5803" s="86"/>
      <c r="H5803" s="86"/>
      <c r="I5803" s="86"/>
      <c r="U5803" s="86"/>
      <c r="Y5803" s="86"/>
    </row>
    <row r="5804" spans="1:25" x14ac:dyDescent="0.2">
      <c r="A5804" s="85"/>
      <c r="B5804" s="86"/>
      <c r="C5804" s="86"/>
      <c r="D5804" s="86"/>
      <c r="E5804" s="86"/>
      <c r="F5804" s="86"/>
      <c r="G5804" s="86"/>
      <c r="H5804" s="86"/>
      <c r="I5804" s="86"/>
      <c r="U5804" s="86"/>
      <c r="Y5804" s="86"/>
    </row>
    <row r="5805" spans="1:25" x14ac:dyDescent="0.2">
      <c r="A5805" s="85"/>
      <c r="B5805" s="86"/>
      <c r="C5805" s="86"/>
      <c r="D5805" s="86"/>
      <c r="E5805" s="86"/>
      <c r="F5805" s="86"/>
      <c r="G5805" s="86"/>
      <c r="H5805" s="86"/>
      <c r="I5805" s="86"/>
      <c r="U5805" s="86"/>
      <c r="Y5805" s="86"/>
    </row>
    <row r="5806" spans="1:25" x14ac:dyDescent="0.2">
      <c r="A5806" s="85"/>
      <c r="B5806" s="86"/>
      <c r="C5806" s="86"/>
      <c r="D5806" s="86"/>
      <c r="E5806" s="86"/>
      <c r="F5806" s="86"/>
      <c r="G5806" s="86"/>
      <c r="H5806" s="86"/>
      <c r="I5806" s="86"/>
      <c r="U5806" s="86"/>
      <c r="Y5806" s="86"/>
    </row>
    <row r="5807" spans="1:25" x14ac:dyDescent="0.2">
      <c r="A5807" s="85"/>
      <c r="B5807" s="86"/>
      <c r="C5807" s="86"/>
      <c r="D5807" s="86"/>
      <c r="E5807" s="86"/>
      <c r="F5807" s="86"/>
      <c r="G5807" s="86"/>
      <c r="H5807" s="86"/>
      <c r="I5807" s="86"/>
      <c r="U5807" s="86"/>
      <c r="Y5807" s="86"/>
    </row>
    <row r="5808" spans="1:25" x14ac:dyDescent="0.2">
      <c r="A5808" s="85"/>
      <c r="B5808" s="86"/>
      <c r="C5808" s="86"/>
      <c r="D5808" s="86"/>
      <c r="E5808" s="86"/>
      <c r="F5808" s="86"/>
      <c r="G5808" s="86"/>
      <c r="H5808" s="86"/>
      <c r="I5808" s="86"/>
      <c r="U5808" s="86"/>
      <c r="Y5808" s="86"/>
    </row>
    <row r="5809" spans="1:25" x14ac:dyDescent="0.2">
      <c r="A5809" s="85"/>
      <c r="B5809" s="86"/>
      <c r="C5809" s="86"/>
      <c r="D5809" s="86"/>
      <c r="E5809" s="86"/>
      <c r="F5809" s="86"/>
      <c r="G5809" s="86"/>
      <c r="H5809" s="86"/>
      <c r="I5809" s="86"/>
      <c r="U5809" s="86"/>
      <c r="Y5809" s="86"/>
    </row>
    <row r="5810" spans="1:25" x14ac:dyDescent="0.2">
      <c r="A5810" s="85"/>
      <c r="B5810" s="86"/>
      <c r="C5810" s="86"/>
      <c r="D5810" s="86"/>
      <c r="E5810" s="86"/>
      <c r="F5810" s="86"/>
      <c r="G5810" s="86"/>
      <c r="H5810" s="86"/>
      <c r="I5810" s="86"/>
      <c r="U5810" s="86"/>
      <c r="Y5810" s="86"/>
    </row>
    <row r="5811" spans="1:25" x14ac:dyDescent="0.2">
      <c r="A5811" s="85"/>
      <c r="B5811" s="86"/>
      <c r="C5811" s="86"/>
      <c r="D5811" s="86"/>
      <c r="E5811" s="86"/>
      <c r="F5811" s="86"/>
      <c r="G5811" s="86"/>
      <c r="H5811" s="86"/>
      <c r="I5811" s="86"/>
      <c r="U5811" s="86"/>
      <c r="Y5811" s="86"/>
    </row>
    <row r="5812" spans="1:25" x14ac:dyDescent="0.2">
      <c r="A5812" s="85"/>
      <c r="B5812" s="86"/>
      <c r="C5812" s="86"/>
      <c r="D5812" s="86"/>
      <c r="E5812" s="86"/>
      <c r="F5812" s="86"/>
      <c r="G5812" s="86"/>
      <c r="H5812" s="86"/>
      <c r="I5812" s="86"/>
      <c r="U5812" s="86"/>
      <c r="Y5812" s="86"/>
    </row>
    <row r="5813" spans="1:25" x14ac:dyDescent="0.2">
      <c r="A5813" s="85"/>
      <c r="B5813" s="86"/>
      <c r="C5813" s="86"/>
      <c r="D5813" s="86"/>
      <c r="E5813" s="86"/>
      <c r="F5813" s="86"/>
      <c r="G5813" s="86"/>
      <c r="H5813" s="86"/>
      <c r="I5813" s="86"/>
      <c r="U5813" s="86"/>
      <c r="Y5813" s="86"/>
    </row>
    <row r="5814" spans="1:25" x14ac:dyDescent="0.2">
      <c r="A5814" s="85"/>
      <c r="B5814" s="86"/>
      <c r="C5814" s="86"/>
      <c r="D5814" s="86"/>
      <c r="E5814" s="86"/>
      <c r="F5814" s="86"/>
      <c r="G5814" s="86"/>
      <c r="H5814" s="86"/>
      <c r="I5814" s="86"/>
      <c r="U5814" s="86"/>
      <c r="Y5814" s="86"/>
    </row>
    <row r="5815" spans="1:25" x14ac:dyDescent="0.2">
      <c r="A5815" s="85"/>
      <c r="B5815" s="86"/>
      <c r="C5815" s="86"/>
      <c r="D5815" s="86"/>
      <c r="E5815" s="86"/>
      <c r="F5815" s="86"/>
      <c r="G5815" s="86"/>
      <c r="H5815" s="86"/>
      <c r="I5815" s="86"/>
      <c r="U5815" s="86"/>
      <c r="Y5815" s="86"/>
    </row>
    <row r="5816" spans="1:25" x14ac:dyDescent="0.2">
      <c r="A5816" s="85"/>
      <c r="B5816" s="86"/>
      <c r="C5816" s="86"/>
      <c r="D5816" s="86"/>
      <c r="E5816" s="86"/>
      <c r="F5816" s="86"/>
      <c r="G5816" s="86"/>
      <c r="H5816" s="86"/>
      <c r="I5816" s="86"/>
      <c r="U5816" s="86"/>
      <c r="Y5816" s="86"/>
    </row>
    <row r="5817" spans="1:25" x14ac:dyDescent="0.2">
      <c r="A5817" s="85"/>
      <c r="B5817" s="86"/>
      <c r="C5817" s="86"/>
      <c r="D5817" s="86"/>
      <c r="E5817" s="86"/>
      <c r="F5817" s="86"/>
      <c r="G5817" s="86"/>
      <c r="H5817" s="86"/>
      <c r="I5817" s="86"/>
      <c r="U5817" s="86"/>
      <c r="Y5817" s="86"/>
    </row>
    <row r="5818" spans="1:25" x14ac:dyDescent="0.2">
      <c r="A5818" s="85"/>
      <c r="B5818" s="86"/>
      <c r="C5818" s="86"/>
      <c r="D5818" s="86"/>
      <c r="E5818" s="86"/>
      <c r="F5818" s="86"/>
      <c r="G5818" s="86"/>
      <c r="H5818" s="86"/>
      <c r="I5818" s="86"/>
      <c r="U5818" s="86"/>
      <c r="Y5818" s="86"/>
    </row>
    <row r="5819" spans="1:25" x14ac:dyDescent="0.2">
      <c r="A5819" s="85"/>
      <c r="B5819" s="86"/>
      <c r="C5819" s="86"/>
      <c r="D5819" s="86"/>
      <c r="E5819" s="86"/>
      <c r="F5819" s="86"/>
      <c r="G5819" s="86"/>
      <c r="H5819" s="86"/>
      <c r="I5819" s="86"/>
      <c r="U5819" s="86"/>
      <c r="Y5819" s="86"/>
    </row>
    <row r="5820" spans="1:25" x14ac:dyDescent="0.2">
      <c r="A5820" s="85"/>
      <c r="B5820" s="86"/>
      <c r="C5820" s="86"/>
      <c r="D5820" s="86"/>
      <c r="E5820" s="86"/>
      <c r="F5820" s="86"/>
      <c r="G5820" s="86"/>
      <c r="H5820" s="86"/>
      <c r="I5820" s="86"/>
      <c r="U5820" s="86"/>
      <c r="Y5820" s="86"/>
    </row>
    <row r="5821" spans="1:25" x14ac:dyDescent="0.2">
      <c r="A5821" s="85"/>
      <c r="B5821" s="86"/>
      <c r="C5821" s="86"/>
      <c r="D5821" s="86"/>
      <c r="E5821" s="86"/>
      <c r="F5821" s="86"/>
      <c r="G5821" s="86"/>
      <c r="H5821" s="86"/>
      <c r="I5821" s="86"/>
      <c r="U5821" s="86"/>
      <c r="Y5821" s="86"/>
    </row>
    <row r="5822" spans="1:25" x14ac:dyDescent="0.2">
      <c r="A5822" s="85"/>
      <c r="B5822" s="86"/>
      <c r="C5822" s="86"/>
      <c r="D5822" s="86"/>
      <c r="E5822" s="86"/>
      <c r="F5822" s="86"/>
      <c r="G5822" s="86"/>
      <c r="H5822" s="86"/>
      <c r="I5822" s="86"/>
      <c r="U5822" s="86"/>
      <c r="Y5822" s="86"/>
    </row>
    <row r="5823" spans="1:25" x14ac:dyDescent="0.2">
      <c r="A5823" s="85"/>
      <c r="B5823" s="86"/>
      <c r="C5823" s="86"/>
      <c r="D5823" s="86"/>
      <c r="E5823" s="86"/>
      <c r="F5823" s="86"/>
      <c r="G5823" s="86"/>
      <c r="H5823" s="86"/>
      <c r="I5823" s="86"/>
      <c r="U5823" s="86"/>
      <c r="Y5823" s="86"/>
    </row>
    <row r="5824" spans="1:25" x14ac:dyDescent="0.2">
      <c r="A5824" s="85"/>
      <c r="B5824" s="86"/>
      <c r="C5824" s="86"/>
      <c r="D5824" s="86"/>
      <c r="E5824" s="86"/>
      <c r="F5824" s="86"/>
      <c r="G5824" s="86"/>
      <c r="H5824" s="86"/>
      <c r="I5824" s="86"/>
      <c r="U5824" s="86"/>
      <c r="Y5824" s="86"/>
    </row>
    <row r="5825" spans="1:25" x14ac:dyDescent="0.2">
      <c r="A5825" s="85"/>
      <c r="B5825" s="86"/>
      <c r="C5825" s="86"/>
      <c r="D5825" s="86"/>
      <c r="E5825" s="86"/>
      <c r="F5825" s="86"/>
      <c r="G5825" s="86"/>
      <c r="H5825" s="86"/>
      <c r="I5825" s="86"/>
      <c r="U5825" s="86"/>
      <c r="Y5825" s="86"/>
    </row>
    <row r="5826" spans="1:25" x14ac:dyDescent="0.2">
      <c r="A5826" s="85"/>
      <c r="B5826" s="86"/>
      <c r="C5826" s="86"/>
      <c r="D5826" s="86"/>
      <c r="E5826" s="86"/>
      <c r="F5826" s="86"/>
      <c r="G5826" s="86"/>
      <c r="H5826" s="86"/>
      <c r="I5826" s="86"/>
      <c r="U5826" s="86"/>
      <c r="Y5826" s="86"/>
    </row>
    <row r="5827" spans="1:25" x14ac:dyDescent="0.2">
      <c r="A5827" s="85"/>
      <c r="B5827" s="86"/>
      <c r="C5827" s="86"/>
      <c r="D5827" s="86"/>
      <c r="E5827" s="86"/>
      <c r="F5827" s="86"/>
      <c r="G5827" s="86"/>
      <c r="H5827" s="86"/>
      <c r="I5827" s="86"/>
      <c r="U5827" s="86"/>
      <c r="Y5827" s="86"/>
    </row>
    <row r="5828" spans="1:25" x14ac:dyDescent="0.2">
      <c r="A5828" s="85"/>
      <c r="B5828" s="86"/>
      <c r="C5828" s="86"/>
      <c r="D5828" s="86"/>
      <c r="E5828" s="86"/>
      <c r="F5828" s="86"/>
      <c r="G5828" s="86"/>
      <c r="H5828" s="86"/>
      <c r="I5828" s="86"/>
      <c r="U5828" s="86"/>
      <c r="Y5828" s="86"/>
    </row>
    <row r="5829" spans="1:25" x14ac:dyDescent="0.2">
      <c r="A5829" s="85"/>
      <c r="B5829" s="86"/>
      <c r="C5829" s="86"/>
      <c r="D5829" s="86"/>
      <c r="E5829" s="86"/>
      <c r="F5829" s="86"/>
      <c r="G5829" s="86"/>
      <c r="H5829" s="86"/>
      <c r="I5829" s="86"/>
      <c r="U5829" s="86"/>
      <c r="Y5829" s="86"/>
    </row>
    <row r="5830" spans="1:25" x14ac:dyDescent="0.2">
      <c r="A5830" s="85"/>
      <c r="B5830" s="86"/>
      <c r="C5830" s="86"/>
      <c r="D5830" s="86"/>
      <c r="E5830" s="86"/>
      <c r="F5830" s="86"/>
      <c r="G5830" s="86"/>
      <c r="H5830" s="86"/>
      <c r="I5830" s="86"/>
      <c r="U5830" s="86"/>
      <c r="Y5830" s="86"/>
    </row>
    <row r="5831" spans="1:25" x14ac:dyDescent="0.2">
      <c r="A5831" s="85"/>
      <c r="B5831" s="86"/>
      <c r="C5831" s="86"/>
      <c r="D5831" s="86"/>
      <c r="E5831" s="86"/>
      <c r="F5831" s="86"/>
      <c r="G5831" s="86"/>
      <c r="H5831" s="86"/>
      <c r="I5831" s="86"/>
      <c r="U5831" s="86"/>
      <c r="Y5831" s="86"/>
    </row>
    <row r="5832" spans="1:25" x14ac:dyDescent="0.2">
      <c r="A5832" s="85"/>
      <c r="B5832" s="86"/>
      <c r="C5832" s="86"/>
      <c r="D5832" s="86"/>
      <c r="E5832" s="86"/>
      <c r="F5832" s="86"/>
      <c r="G5832" s="86"/>
      <c r="H5832" s="86"/>
      <c r="I5832" s="86"/>
      <c r="U5832" s="86"/>
      <c r="Y5832" s="86"/>
    </row>
    <row r="5833" spans="1:25" x14ac:dyDescent="0.2">
      <c r="A5833" s="85"/>
      <c r="B5833" s="86"/>
      <c r="C5833" s="86"/>
      <c r="D5833" s="86"/>
      <c r="E5833" s="86"/>
      <c r="F5833" s="86"/>
      <c r="G5833" s="86"/>
      <c r="H5833" s="86"/>
      <c r="I5833" s="86"/>
      <c r="U5833" s="86"/>
      <c r="Y5833" s="86"/>
    </row>
    <row r="5834" spans="1:25" x14ac:dyDescent="0.2">
      <c r="A5834" s="85"/>
      <c r="B5834" s="86"/>
      <c r="C5834" s="86"/>
      <c r="D5834" s="86"/>
      <c r="E5834" s="86"/>
      <c r="F5834" s="86"/>
      <c r="G5834" s="86"/>
      <c r="H5834" s="86"/>
      <c r="I5834" s="86"/>
      <c r="U5834" s="86"/>
      <c r="Y5834" s="86"/>
    </row>
    <row r="5835" spans="1:25" x14ac:dyDescent="0.2">
      <c r="A5835" s="85"/>
      <c r="B5835" s="86"/>
      <c r="C5835" s="86"/>
      <c r="D5835" s="86"/>
      <c r="E5835" s="86"/>
      <c r="F5835" s="86"/>
      <c r="G5835" s="86"/>
      <c r="H5835" s="86"/>
      <c r="I5835" s="86"/>
      <c r="U5835" s="86"/>
      <c r="Y5835" s="86"/>
    </row>
    <row r="5836" spans="1:25" x14ac:dyDescent="0.2">
      <c r="A5836" s="85"/>
      <c r="B5836" s="86"/>
      <c r="C5836" s="86"/>
      <c r="D5836" s="86"/>
      <c r="E5836" s="86"/>
      <c r="F5836" s="86"/>
      <c r="G5836" s="86"/>
      <c r="H5836" s="86"/>
      <c r="I5836" s="86"/>
      <c r="U5836" s="86"/>
      <c r="Y5836" s="86"/>
    </row>
    <row r="5837" spans="1:25" x14ac:dyDescent="0.2">
      <c r="A5837" s="85"/>
      <c r="B5837" s="86"/>
      <c r="C5837" s="86"/>
      <c r="D5837" s="86"/>
      <c r="E5837" s="86"/>
      <c r="F5837" s="86"/>
      <c r="G5837" s="86"/>
      <c r="H5837" s="86"/>
      <c r="I5837" s="86"/>
      <c r="U5837" s="86"/>
      <c r="Y5837" s="86"/>
    </row>
    <row r="5838" spans="1:25" x14ac:dyDescent="0.2">
      <c r="A5838" s="85"/>
      <c r="B5838" s="86"/>
      <c r="C5838" s="86"/>
      <c r="D5838" s="86"/>
      <c r="E5838" s="86"/>
      <c r="F5838" s="86"/>
      <c r="G5838" s="86"/>
      <c r="H5838" s="86"/>
      <c r="I5838" s="86"/>
      <c r="U5838" s="86"/>
      <c r="Y5838" s="86"/>
    </row>
    <row r="5839" spans="1:25" x14ac:dyDescent="0.2">
      <c r="A5839" s="85"/>
      <c r="B5839" s="86"/>
      <c r="C5839" s="86"/>
      <c r="D5839" s="86"/>
      <c r="E5839" s="86"/>
      <c r="F5839" s="86"/>
      <c r="G5839" s="86"/>
      <c r="H5839" s="86"/>
      <c r="I5839" s="86"/>
      <c r="U5839" s="86"/>
      <c r="Y5839" s="86"/>
    </row>
    <row r="5840" spans="1:25" x14ac:dyDescent="0.2">
      <c r="A5840" s="85"/>
      <c r="B5840" s="86"/>
      <c r="C5840" s="86"/>
      <c r="D5840" s="86"/>
      <c r="E5840" s="86"/>
      <c r="F5840" s="86"/>
      <c r="G5840" s="86"/>
      <c r="H5840" s="86"/>
      <c r="I5840" s="86"/>
      <c r="U5840" s="86"/>
      <c r="Y5840" s="86"/>
    </row>
    <row r="5841" spans="1:25" x14ac:dyDescent="0.2">
      <c r="A5841" s="85"/>
      <c r="B5841" s="86"/>
      <c r="C5841" s="86"/>
      <c r="D5841" s="86"/>
      <c r="E5841" s="86"/>
      <c r="F5841" s="86"/>
      <c r="G5841" s="86"/>
      <c r="H5841" s="86"/>
      <c r="I5841" s="86"/>
      <c r="U5841" s="86"/>
      <c r="Y5841" s="86"/>
    </row>
    <row r="5842" spans="1:25" x14ac:dyDescent="0.2">
      <c r="A5842" s="85"/>
      <c r="B5842" s="86"/>
      <c r="C5842" s="86"/>
      <c r="D5842" s="86"/>
      <c r="E5842" s="86"/>
      <c r="F5842" s="86"/>
      <c r="G5842" s="86"/>
      <c r="H5842" s="86"/>
      <c r="I5842" s="86"/>
      <c r="U5842" s="86"/>
      <c r="Y5842" s="86"/>
    </row>
    <row r="5843" spans="1:25" x14ac:dyDescent="0.2">
      <c r="A5843" s="85"/>
      <c r="B5843" s="86"/>
      <c r="C5843" s="86"/>
      <c r="D5843" s="86"/>
      <c r="E5843" s="86"/>
      <c r="F5843" s="86"/>
      <c r="G5843" s="86"/>
      <c r="H5843" s="86"/>
      <c r="I5843" s="86"/>
      <c r="U5843" s="86"/>
      <c r="Y5843" s="86"/>
    </row>
    <row r="5844" spans="1:25" x14ac:dyDescent="0.2">
      <c r="A5844" s="85"/>
      <c r="B5844" s="86"/>
      <c r="C5844" s="86"/>
      <c r="D5844" s="86"/>
      <c r="E5844" s="86"/>
      <c r="F5844" s="86"/>
      <c r="G5844" s="86"/>
      <c r="H5844" s="86"/>
      <c r="I5844" s="86"/>
      <c r="U5844" s="86"/>
      <c r="Y5844" s="86"/>
    </row>
    <row r="5845" spans="1:25" x14ac:dyDescent="0.2">
      <c r="A5845" s="85"/>
      <c r="B5845" s="86"/>
      <c r="C5845" s="86"/>
      <c r="D5845" s="86"/>
      <c r="E5845" s="86"/>
      <c r="F5845" s="86"/>
      <c r="G5845" s="86"/>
      <c r="H5845" s="86"/>
      <c r="I5845" s="86"/>
      <c r="U5845" s="86"/>
      <c r="Y5845" s="86"/>
    </row>
    <row r="5846" spans="1:25" x14ac:dyDescent="0.2">
      <c r="A5846" s="85"/>
      <c r="B5846" s="86"/>
      <c r="C5846" s="86"/>
      <c r="D5846" s="86"/>
      <c r="E5846" s="86"/>
      <c r="F5846" s="86"/>
      <c r="G5846" s="86"/>
      <c r="H5846" s="86"/>
      <c r="I5846" s="86"/>
      <c r="U5846" s="86"/>
      <c r="Y5846" s="86"/>
    </row>
    <row r="5847" spans="1:25" x14ac:dyDescent="0.2">
      <c r="A5847" s="85"/>
      <c r="B5847" s="86"/>
      <c r="C5847" s="86"/>
      <c r="D5847" s="86"/>
      <c r="E5847" s="86"/>
      <c r="F5847" s="86"/>
      <c r="G5847" s="86"/>
      <c r="H5847" s="86"/>
      <c r="I5847" s="86"/>
      <c r="U5847" s="86"/>
      <c r="Y5847" s="86"/>
    </row>
    <row r="5848" spans="1:25" x14ac:dyDescent="0.2">
      <c r="A5848" s="85"/>
      <c r="B5848" s="86"/>
      <c r="C5848" s="86"/>
      <c r="D5848" s="86"/>
      <c r="E5848" s="86"/>
      <c r="F5848" s="86"/>
      <c r="G5848" s="86"/>
      <c r="H5848" s="86"/>
      <c r="I5848" s="86"/>
      <c r="U5848" s="86"/>
      <c r="Y5848" s="86"/>
    </row>
    <row r="5849" spans="1:25" x14ac:dyDescent="0.2">
      <c r="A5849" s="85"/>
      <c r="B5849" s="86"/>
      <c r="C5849" s="86"/>
      <c r="D5849" s="86"/>
      <c r="E5849" s="86"/>
      <c r="F5849" s="86"/>
      <c r="G5849" s="86"/>
      <c r="H5849" s="86"/>
      <c r="I5849" s="86"/>
      <c r="U5849" s="86"/>
      <c r="Y5849" s="86"/>
    </row>
    <row r="5850" spans="1:25" x14ac:dyDescent="0.2">
      <c r="A5850" s="85"/>
      <c r="B5850" s="86"/>
      <c r="C5850" s="86"/>
      <c r="D5850" s="86"/>
      <c r="E5850" s="86"/>
      <c r="F5850" s="86"/>
      <c r="G5850" s="86"/>
      <c r="H5850" s="86"/>
      <c r="I5850" s="86"/>
      <c r="U5850" s="86"/>
      <c r="Y5850" s="86"/>
    </row>
    <row r="5851" spans="1:25" x14ac:dyDescent="0.2">
      <c r="A5851" s="85"/>
      <c r="B5851" s="86"/>
      <c r="C5851" s="86"/>
      <c r="D5851" s="86"/>
      <c r="E5851" s="86"/>
      <c r="F5851" s="86"/>
      <c r="G5851" s="86"/>
      <c r="H5851" s="86"/>
      <c r="I5851" s="86"/>
      <c r="U5851" s="86"/>
      <c r="Y5851" s="86"/>
    </row>
    <row r="5852" spans="1:25" x14ac:dyDescent="0.2">
      <c r="A5852" s="85"/>
      <c r="B5852" s="86"/>
      <c r="C5852" s="86"/>
      <c r="D5852" s="86"/>
      <c r="E5852" s="86"/>
      <c r="F5852" s="86"/>
      <c r="G5852" s="86"/>
      <c r="H5852" s="86"/>
      <c r="I5852" s="86"/>
      <c r="U5852" s="86"/>
      <c r="Y5852" s="86"/>
    </row>
    <row r="5853" spans="1:25" x14ac:dyDescent="0.2">
      <c r="A5853" s="85"/>
      <c r="B5853" s="86"/>
      <c r="C5853" s="86"/>
      <c r="D5853" s="86"/>
      <c r="E5853" s="86"/>
      <c r="F5853" s="86"/>
      <c r="G5853" s="86"/>
      <c r="H5853" s="86"/>
      <c r="I5853" s="86"/>
      <c r="U5853" s="86"/>
      <c r="Y5853" s="86"/>
    </row>
    <row r="5854" spans="1:25" x14ac:dyDescent="0.2">
      <c r="A5854" s="85"/>
      <c r="B5854" s="86"/>
      <c r="C5854" s="86"/>
      <c r="D5854" s="86"/>
      <c r="E5854" s="86"/>
      <c r="F5854" s="86"/>
      <c r="G5854" s="86"/>
      <c r="H5854" s="86"/>
      <c r="I5854" s="86"/>
      <c r="U5854" s="86"/>
      <c r="Y5854" s="86"/>
    </row>
    <row r="5855" spans="1:25" x14ac:dyDescent="0.2">
      <c r="A5855" s="85"/>
      <c r="B5855" s="86"/>
      <c r="C5855" s="86"/>
      <c r="D5855" s="86"/>
      <c r="E5855" s="86"/>
      <c r="F5855" s="86"/>
      <c r="G5855" s="86"/>
      <c r="H5855" s="86"/>
      <c r="I5855" s="86"/>
      <c r="U5855" s="86"/>
      <c r="Y5855" s="86"/>
    </row>
    <row r="5856" spans="1:25" x14ac:dyDescent="0.2">
      <c r="A5856" s="85"/>
      <c r="B5856" s="86"/>
      <c r="C5856" s="86"/>
      <c r="D5856" s="86"/>
      <c r="E5856" s="86"/>
      <c r="F5856" s="86"/>
      <c r="G5856" s="86"/>
      <c r="H5856" s="86"/>
      <c r="I5856" s="86"/>
      <c r="U5856" s="86"/>
      <c r="Y5856" s="86"/>
    </row>
    <row r="5857" spans="1:25" x14ac:dyDescent="0.2">
      <c r="A5857" s="85"/>
      <c r="B5857" s="86"/>
      <c r="C5857" s="86"/>
      <c r="D5857" s="86"/>
      <c r="E5857" s="86"/>
      <c r="F5857" s="86"/>
      <c r="G5857" s="86"/>
      <c r="H5857" s="86"/>
      <c r="I5857" s="86"/>
      <c r="U5857" s="86"/>
      <c r="Y5857" s="86"/>
    </row>
    <row r="5858" spans="1:25" x14ac:dyDescent="0.2">
      <c r="A5858" s="85"/>
      <c r="B5858" s="86"/>
      <c r="C5858" s="86"/>
      <c r="D5858" s="86"/>
      <c r="E5858" s="86"/>
      <c r="F5858" s="86"/>
      <c r="G5858" s="86"/>
      <c r="H5858" s="86"/>
      <c r="I5858" s="86"/>
      <c r="U5858" s="86"/>
      <c r="Y5858" s="86"/>
    </row>
    <row r="5859" spans="1:25" x14ac:dyDescent="0.2">
      <c r="A5859" s="85"/>
      <c r="B5859" s="86"/>
      <c r="C5859" s="86"/>
      <c r="D5859" s="86"/>
      <c r="E5859" s="86"/>
      <c r="F5859" s="86"/>
      <c r="G5859" s="86"/>
      <c r="H5859" s="86"/>
      <c r="I5859" s="86"/>
      <c r="U5859" s="86"/>
      <c r="Y5859" s="86"/>
    </row>
    <row r="5860" spans="1:25" x14ac:dyDescent="0.2">
      <c r="A5860" s="85"/>
      <c r="B5860" s="86"/>
      <c r="C5860" s="86"/>
      <c r="D5860" s="86"/>
      <c r="E5860" s="86"/>
      <c r="F5860" s="86"/>
      <c r="G5860" s="86"/>
      <c r="H5860" s="86"/>
      <c r="I5860" s="86"/>
      <c r="U5860" s="86"/>
      <c r="Y5860" s="86"/>
    </row>
    <row r="5861" spans="1:25" x14ac:dyDescent="0.2">
      <c r="A5861" s="85"/>
      <c r="B5861" s="86"/>
      <c r="C5861" s="86"/>
      <c r="D5861" s="86"/>
      <c r="E5861" s="86"/>
      <c r="F5861" s="86"/>
      <c r="G5861" s="86"/>
      <c r="H5861" s="86"/>
      <c r="I5861" s="86"/>
      <c r="U5861" s="86"/>
      <c r="Y5861" s="86"/>
    </row>
    <row r="5862" spans="1:25" x14ac:dyDescent="0.2">
      <c r="A5862" s="85"/>
      <c r="B5862" s="86"/>
      <c r="C5862" s="86"/>
      <c r="D5862" s="86"/>
      <c r="E5862" s="86"/>
      <c r="F5862" s="86"/>
      <c r="G5862" s="86"/>
      <c r="H5862" s="86"/>
      <c r="I5862" s="86"/>
      <c r="U5862" s="86"/>
      <c r="Y5862" s="86"/>
    </row>
    <row r="5863" spans="1:25" x14ac:dyDescent="0.2">
      <c r="A5863" s="85"/>
      <c r="B5863" s="86"/>
      <c r="C5863" s="86"/>
      <c r="D5863" s="86"/>
      <c r="E5863" s="86"/>
      <c r="F5863" s="86"/>
      <c r="G5863" s="86"/>
      <c r="H5863" s="86"/>
      <c r="I5863" s="86"/>
      <c r="U5863" s="86"/>
      <c r="Y5863" s="86"/>
    </row>
    <row r="5864" spans="1:25" x14ac:dyDescent="0.2">
      <c r="A5864" s="85"/>
      <c r="B5864" s="86"/>
      <c r="C5864" s="86"/>
      <c r="D5864" s="86"/>
      <c r="E5864" s="86"/>
      <c r="F5864" s="86"/>
      <c r="G5864" s="86"/>
      <c r="H5864" s="86"/>
      <c r="I5864" s="86"/>
      <c r="U5864" s="86"/>
      <c r="Y5864" s="86"/>
    </row>
    <row r="5865" spans="1:25" x14ac:dyDescent="0.2">
      <c r="A5865" s="85"/>
      <c r="B5865" s="86"/>
      <c r="C5865" s="86"/>
      <c r="D5865" s="86"/>
      <c r="E5865" s="86"/>
      <c r="F5865" s="86"/>
      <c r="G5865" s="86"/>
      <c r="H5865" s="86"/>
      <c r="I5865" s="86"/>
      <c r="U5865" s="86"/>
      <c r="Y5865" s="86"/>
    </row>
    <row r="5866" spans="1:25" x14ac:dyDescent="0.2">
      <c r="A5866" s="85"/>
      <c r="B5866" s="86"/>
      <c r="C5866" s="86"/>
      <c r="D5866" s="86"/>
      <c r="E5866" s="86"/>
      <c r="F5866" s="86"/>
      <c r="G5866" s="86"/>
      <c r="H5866" s="86"/>
      <c r="I5866" s="86"/>
      <c r="U5866" s="86"/>
      <c r="Y5866" s="86"/>
    </row>
    <row r="5867" spans="1:25" x14ac:dyDescent="0.2">
      <c r="A5867" s="85"/>
      <c r="B5867" s="86"/>
      <c r="C5867" s="86"/>
      <c r="D5867" s="86"/>
      <c r="E5867" s="86"/>
      <c r="F5867" s="86"/>
      <c r="G5867" s="86"/>
      <c r="H5867" s="86"/>
      <c r="I5867" s="86"/>
      <c r="U5867" s="86"/>
      <c r="Y5867" s="86"/>
    </row>
    <row r="5868" spans="1:25" x14ac:dyDescent="0.2">
      <c r="A5868" s="85"/>
      <c r="B5868" s="86"/>
      <c r="C5868" s="86"/>
      <c r="D5868" s="86"/>
      <c r="E5868" s="86"/>
      <c r="F5868" s="86"/>
      <c r="G5868" s="86"/>
      <c r="H5868" s="86"/>
      <c r="I5868" s="86"/>
      <c r="U5868" s="86"/>
      <c r="Y5868" s="86"/>
    </row>
    <row r="5869" spans="1:25" x14ac:dyDescent="0.2">
      <c r="A5869" s="85"/>
      <c r="B5869" s="86"/>
      <c r="C5869" s="86"/>
      <c r="D5869" s="86"/>
      <c r="E5869" s="86"/>
      <c r="F5869" s="86"/>
      <c r="G5869" s="86"/>
      <c r="H5869" s="86"/>
      <c r="I5869" s="86"/>
      <c r="U5869" s="86"/>
      <c r="Y5869" s="86"/>
    </row>
    <row r="5870" spans="1:25" x14ac:dyDescent="0.2">
      <c r="A5870" s="85"/>
      <c r="B5870" s="86"/>
      <c r="C5870" s="86"/>
      <c r="D5870" s="86"/>
      <c r="E5870" s="86"/>
      <c r="F5870" s="86"/>
      <c r="G5870" s="86"/>
      <c r="H5870" s="86"/>
      <c r="I5870" s="86"/>
      <c r="U5870" s="86"/>
      <c r="Y5870" s="86"/>
    </row>
    <row r="5871" spans="1:25" x14ac:dyDescent="0.2">
      <c r="A5871" s="85"/>
      <c r="B5871" s="86"/>
      <c r="C5871" s="86"/>
      <c r="D5871" s="86"/>
      <c r="E5871" s="86"/>
      <c r="F5871" s="86"/>
      <c r="G5871" s="86"/>
      <c r="H5871" s="86"/>
      <c r="I5871" s="86"/>
      <c r="U5871" s="86"/>
      <c r="Y5871" s="86"/>
    </row>
    <row r="5872" spans="1:25" x14ac:dyDescent="0.2">
      <c r="A5872" s="85"/>
      <c r="B5872" s="86"/>
      <c r="C5872" s="86"/>
      <c r="D5872" s="86"/>
      <c r="E5872" s="86"/>
      <c r="F5872" s="86"/>
      <c r="G5872" s="86"/>
      <c r="H5872" s="86"/>
      <c r="I5872" s="86"/>
      <c r="U5872" s="86"/>
      <c r="Y5872" s="86"/>
    </row>
    <row r="5873" spans="1:25" x14ac:dyDescent="0.2">
      <c r="A5873" s="85"/>
      <c r="B5873" s="86"/>
      <c r="C5873" s="86"/>
      <c r="D5873" s="86"/>
      <c r="E5873" s="86"/>
      <c r="F5873" s="86"/>
      <c r="G5873" s="86"/>
      <c r="H5873" s="86"/>
      <c r="I5873" s="86"/>
      <c r="U5873" s="86"/>
      <c r="Y5873" s="86"/>
    </row>
    <row r="5874" spans="1:25" x14ac:dyDescent="0.2">
      <c r="A5874" s="85"/>
      <c r="B5874" s="86"/>
      <c r="C5874" s="86"/>
      <c r="D5874" s="86"/>
      <c r="E5874" s="86"/>
      <c r="F5874" s="86"/>
      <c r="G5874" s="86"/>
      <c r="H5874" s="86"/>
      <c r="I5874" s="86"/>
      <c r="U5874" s="86"/>
      <c r="Y5874" s="86"/>
    </row>
    <row r="5875" spans="1:25" x14ac:dyDescent="0.2">
      <c r="A5875" s="85"/>
      <c r="B5875" s="86"/>
      <c r="C5875" s="86"/>
      <c r="D5875" s="86"/>
      <c r="E5875" s="86"/>
      <c r="F5875" s="86"/>
      <c r="G5875" s="86"/>
      <c r="H5875" s="86"/>
      <c r="I5875" s="86"/>
      <c r="U5875" s="86"/>
      <c r="Y5875" s="86"/>
    </row>
    <row r="5876" spans="1:25" x14ac:dyDescent="0.2">
      <c r="A5876" s="85"/>
      <c r="B5876" s="86"/>
      <c r="C5876" s="86"/>
      <c r="D5876" s="86"/>
      <c r="E5876" s="86"/>
      <c r="F5876" s="86"/>
      <c r="G5876" s="86"/>
      <c r="H5876" s="86"/>
      <c r="I5876" s="86"/>
      <c r="U5876" s="86"/>
      <c r="Y5876" s="86"/>
    </row>
    <row r="5877" spans="1:25" x14ac:dyDescent="0.2">
      <c r="A5877" s="85"/>
      <c r="B5877" s="86"/>
      <c r="C5877" s="86"/>
      <c r="D5877" s="86"/>
      <c r="E5877" s="86"/>
      <c r="F5877" s="86"/>
      <c r="G5877" s="86"/>
      <c r="H5877" s="86"/>
      <c r="I5877" s="86"/>
      <c r="U5877" s="86"/>
      <c r="Y5877" s="86"/>
    </row>
    <row r="5878" spans="1:25" x14ac:dyDescent="0.2">
      <c r="A5878" s="85"/>
      <c r="B5878" s="86"/>
      <c r="C5878" s="86"/>
      <c r="D5878" s="86"/>
      <c r="E5878" s="86"/>
      <c r="F5878" s="86"/>
      <c r="G5878" s="86"/>
      <c r="H5878" s="86"/>
      <c r="I5878" s="86"/>
      <c r="U5878" s="86"/>
      <c r="Y5878" s="86"/>
    </row>
    <row r="5879" spans="1:25" x14ac:dyDescent="0.2">
      <c r="A5879" s="85"/>
      <c r="B5879" s="86"/>
      <c r="C5879" s="86"/>
      <c r="D5879" s="86"/>
      <c r="E5879" s="86"/>
      <c r="F5879" s="86"/>
      <c r="G5879" s="86"/>
      <c r="H5879" s="86"/>
      <c r="I5879" s="86"/>
      <c r="U5879" s="86"/>
      <c r="Y5879" s="86"/>
    </row>
    <row r="5880" spans="1:25" x14ac:dyDescent="0.2">
      <c r="A5880" s="85"/>
      <c r="B5880" s="86"/>
      <c r="C5880" s="86"/>
      <c r="D5880" s="86"/>
      <c r="E5880" s="86"/>
      <c r="F5880" s="86"/>
      <c r="G5880" s="86"/>
      <c r="H5880" s="86"/>
      <c r="I5880" s="86"/>
      <c r="U5880" s="86"/>
      <c r="Y5880" s="86"/>
    </row>
    <row r="5881" spans="1:25" x14ac:dyDescent="0.2">
      <c r="A5881" s="85"/>
      <c r="B5881" s="86"/>
      <c r="C5881" s="86"/>
      <c r="D5881" s="86"/>
      <c r="E5881" s="86"/>
      <c r="F5881" s="86"/>
      <c r="G5881" s="86"/>
      <c r="H5881" s="86"/>
      <c r="I5881" s="86"/>
      <c r="U5881" s="86"/>
      <c r="Y5881" s="86"/>
    </row>
    <row r="5882" spans="1:25" x14ac:dyDescent="0.2">
      <c r="A5882" s="85"/>
      <c r="B5882" s="86"/>
      <c r="C5882" s="86"/>
      <c r="D5882" s="86"/>
      <c r="E5882" s="86"/>
      <c r="F5882" s="86"/>
      <c r="G5882" s="86"/>
      <c r="H5882" s="86"/>
      <c r="I5882" s="86"/>
      <c r="U5882" s="86"/>
      <c r="Y5882" s="86"/>
    </row>
    <row r="5883" spans="1:25" x14ac:dyDescent="0.2">
      <c r="A5883" s="85"/>
      <c r="B5883" s="86"/>
      <c r="C5883" s="86"/>
      <c r="D5883" s="86"/>
      <c r="E5883" s="86"/>
      <c r="F5883" s="86"/>
      <c r="G5883" s="86"/>
      <c r="H5883" s="86"/>
      <c r="I5883" s="86"/>
      <c r="U5883" s="86"/>
      <c r="Y5883" s="86"/>
    </row>
    <row r="5884" spans="1:25" x14ac:dyDescent="0.2">
      <c r="A5884" s="85"/>
      <c r="B5884" s="86"/>
      <c r="C5884" s="86"/>
      <c r="D5884" s="86"/>
      <c r="E5884" s="86"/>
      <c r="F5884" s="86"/>
      <c r="G5884" s="86"/>
      <c r="H5884" s="86"/>
      <c r="I5884" s="86"/>
      <c r="U5884" s="86"/>
      <c r="Y5884" s="86"/>
    </row>
    <row r="5885" spans="1:25" x14ac:dyDescent="0.2">
      <c r="A5885" s="85"/>
      <c r="B5885" s="86"/>
      <c r="C5885" s="86"/>
      <c r="D5885" s="86"/>
      <c r="E5885" s="86"/>
      <c r="F5885" s="86"/>
      <c r="G5885" s="86"/>
      <c r="H5885" s="86"/>
      <c r="I5885" s="86"/>
      <c r="U5885" s="86"/>
      <c r="Y5885" s="86"/>
    </row>
    <row r="5886" spans="1:25" x14ac:dyDescent="0.2">
      <c r="A5886" s="85"/>
      <c r="B5886" s="86"/>
      <c r="C5886" s="86"/>
      <c r="D5886" s="86"/>
      <c r="E5886" s="86"/>
      <c r="F5886" s="86"/>
      <c r="G5886" s="86"/>
      <c r="H5886" s="86"/>
      <c r="I5886" s="86"/>
      <c r="U5886" s="86"/>
      <c r="Y5886" s="86"/>
    </row>
    <row r="5887" spans="1:25" x14ac:dyDescent="0.2">
      <c r="A5887" s="85"/>
      <c r="B5887" s="86"/>
      <c r="C5887" s="86"/>
      <c r="D5887" s="86"/>
      <c r="E5887" s="86"/>
      <c r="F5887" s="86"/>
      <c r="G5887" s="86"/>
      <c r="H5887" s="86"/>
      <c r="I5887" s="86"/>
      <c r="U5887" s="86"/>
      <c r="Y5887" s="86"/>
    </row>
    <row r="5888" spans="1:25" x14ac:dyDescent="0.2">
      <c r="A5888" s="85"/>
      <c r="B5888" s="86"/>
      <c r="C5888" s="86"/>
      <c r="D5888" s="86"/>
      <c r="E5888" s="86"/>
      <c r="F5888" s="86"/>
      <c r="G5888" s="86"/>
      <c r="H5888" s="86"/>
      <c r="I5888" s="86"/>
      <c r="U5888" s="86"/>
      <c r="Y5888" s="86"/>
    </row>
    <row r="5889" spans="1:25" x14ac:dyDescent="0.2">
      <c r="A5889" s="85"/>
      <c r="B5889" s="86"/>
      <c r="C5889" s="86"/>
      <c r="D5889" s="86"/>
      <c r="E5889" s="86"/>
      <c r="F5889" s="86"/>
      <c r="G5889" s="86"/>
      <c r="H5889" s="86"/>
      <c r="I5889" s="86"/>
      <c r="U5889" s="86"/>
      <c r="Y5889" s="86"/>
    </row>
    <row r="5890" spans="1:25" x14ac:dyDescent="0.2">
      <c r="A5890" s="85"/>
      <c r="B5890" s="86"/>
      <c r="C5890" s="86"/>
      <c r="D5890" s="86"/>
      <c r="E5890" s="86"/>
      <c r="F5890" s="86"/>
      <c r="G5890" s="86"/>
      <c r="H5890" s="86"/>
      <c r="I5890" s="86"/>
      <c r="U5890" s="86"/>
      <c r="Y5890" s="86"/>
    </row>
    <row r="5891" spans="1:25" x14ac:dyDescent="0.2">
      <c r="A5891" s="85"/>
      <c r="B5891" s="86"/>
      <c r="C5891" s="86"/>
      <c r="D5891" s="86"/>
      <c r="E5891" s="86"/>
      <c r="F5891" s="86"/>
      <c r="G5891" s="86"/>
      <c r="H5891" s="86"/>
      <c r="I5891" s="86"/>
      <c r="U5891" s="86"/>
      <c r="Y5891" s="86"/>
    </row>
    <row r="5892" spans="1:25" x14ac:dyDescent="0.2">
      <c r="A5892" s="85"/>
      <c r="B5892" s="86"/>
      <c r="C5892" s="86"/>
      <c r="D5892" s="86"/>
      <c r="E5892" s="86"/>
      <c r="F5892" s="86"/>
      <c r="G5892" s="86"/>
      <c r="H5892" s="86"/>
      <c r="I5892" s="86"/>
      <c r="U5892" s="86"/>
      <c r="Y5892" s="86"/>
    </row>
    <row r="5893" spans="1:25" x14ac:dyDescent="0.2">
      <c r="A5893" s="85"/>
      <c r="B5893" s="86"/>
      <c r="C5893" s="86"/>
      <c r="D5893" s="86"/>
      <c r="E5893" s="86"/>
      <c r="F5893" s="86"/>
      <c r="G5893" s="86"/>
      <c r="H5893" s="86"/>
      <c r="I5893" s="86"/>
      <c r="U5893" s="86"/>
      <c r="Y5893" s="86"/>
    </row>
    <row r="5894" spans="1:25" x14ac:dyDescent="0.2">
      <c r="A5894" s="85"/>
      <c r="B5894" s="86"/>
      <c r="C5894" s="86"/>
      <c r="D5894" s="86"/>
      <c r="E5894" s="86"/>
      <c r="F5894" s="86"/>
      <c r="G5894" s="86"/>
      <c r="H5894" s="86"/>
      <c r="I5894" s="86"/>
      <c r="U5894" s="86"/>
      <c r="Y5894" s="86"/>
    </row>
    <row r="5895" spans="1:25" x14ac:dyDescent="0.2">
      <c r="A5895" s="85"/>
      <c r="B5895" s="86"/>
      <c r="C5895" s="86"/>
      <c r="D5895" s="86"/>
      <c r="E5895" s="86"/>
      <c r="F5895" s="86"/>
      <c r="G5895" s="86"/>
      <c r="H5895" s="86"/>
      <c r="I5895" s="86"/>
      <c r="U5895" s="86"/>
      <c r="Y5895" s="86"/>
    </row>
    <row r="5896" spans="1:25" x14ac:dyDescent="0.2">
      <c r="A5896" s="85"/>
      <c r="B5896" s="86"/>
      <c r="C5896" s="86"/>
      <c r="D5896" s="86"/>
      <c r="E5896" s="86"/>
      <c r="F5896" s="86"/>
      <c r="G5896" s="86"/>
      <c r="H5896" s="86"/>
      <c r="I5896" s="86"/>
      <c r="U5896" s="86"/>
      <c r="Y5896" s="86"/>
    </row>
    <row r="5897" spans="1:25" x14ac:dyDescent="0.2">
      <c r="A5897" s="85"/>
      <c r="B5897" s="86"/>
      <c r="C5897" s="86"/>
      <c r="D5897" s="86"/>
      <c r="E5897" s="86"/>
      <c r="F5897" s="86"/>
      <c r="G5897" s="86"/>
      <c r="H5897" s="86"/>
      <c r="I5897" s="86"/>
      <c r="U5897" s="86"/>
      <c r="Y5897" s="86"/>
    </row>
    <row r="5898" spans="1:25" x14ac:dyDescent="0.2">
      <c r="A5898" s="85"/>
      <c r="B5898" s="86"/>
      <c r="C5898" s="86"/>
      <c r="D5898" s="86"/>
      <c r="E5898" s="86"/>
      <c r="F5898" s="86"/>
      <c r="G5898" s="86"/>
      <c r="H5898" s="86"/>
      <c r="I5898" s="86"/>
      <c r="U5898" s="86"/>
      <c r="Y5898" s="86"/>
    </row>
    <row r="5899" spans="1:25" x14ac:dyDescent="0.2">
      <c r="A5899" s="85"/>
      <c r="B5899" s="86"/>
      <c r="C5899" s="86"/>
      <c r="D5899" s="86"/>
      <c r="E5899" s="86"/>
      <c r="F5899" s="86"/>
      <c r="G5899" s="86"/>
      <c r="H5899" s="86"/>
      <c r="I5899" s="86"/>
      <c r="U5899" s="86"/>
      <c r="Y5899" s="86"/>
    </row>
    <row r="5900" spans="1:25" x14ac:dyDescent="0.2">
      <c r="A5900" s="85"/>
      <c r="B5900" s="86"/>
      <c r="C5900" s="86"/>
      <c r="D5900" s="86"/>
      <c r="E5900" s="86"/>
      <c r="F5900" s="86"/>
      <c r="G5900" s="86"/>
      <c r="H5900" s="86"/>
      <c r="I5900" s="86"/>
      <c r="U5900" s="86"/>
      <c r="Y5900" s="86"/>
    </row>
    <row r="5901" spans="1:25" x14ac:dyDescent="0.2">
      <c r="A5901" s="85"/>
      <c r="B5901" s="86"/>
      <c r="C5901" s="86"/>
      <c r="D5901" s="86"/>
      <c r="E5901" s="86"/>
      <c r="F5901" s="86"/>
      <c r="G5901" s="86"/>
      <c r="H5901" s="86"/>
      <c r="I5901" s="86"/>
      <c r="U5901" s="86"/>
      <c r="Y5901" s="86"/>
    </row>
    <row r="5902" spans="1:25" x14ac:dyDescent="0.2">
      <c r="A5902" s="85"/>
      <c r="B5902" s="86"/>
      <c r="C5902" s="86"/>
      <c r="D5902" s="86"/>
      <c r="E5902" s="86"/>
      <c r="F5902" s="86"/>
      <c r="G5902" s="86"/>
      <c r="H5902" s="86"/>
      <c r="I5902" s="86"/>
      <c r="U5902" s="86"/>
      <c r="Y5902" s="86"/>
    </row>
    <row r="5903" spans="1:25" x14ac:dyDescent="0.2">
      <c r="A5903" s="85"/>
      <c r="B5903" s="86"/>
      <c r="C5903" s="86"/>
      <c r="D5903" s="86"/>
      <c r="E5903" s="86"/>
      <c r="F5903" s="86"/>
      <c r="G5903" s="86"/>
      <c r="H5903" s="86"/>
      <c r="I5903" s="86"/>
      <c r="U5903" s="86"/>
      <c r="Y5903" s="86"/>
    </row>
    <row r="5904" spans="1:25" x14ac:dyDescent="0.2">
      <c r="A5904" s="85"/>
      <c r="B5904" s="86"/>
      <c r="C5904" s="86"/>
      <c r="D5904" s="86"/>
      <c r="E5904" s="86"/>
      <c r="F5904" s="86"/>
      <c r="G5904" s="86"/>
      <c r="H5904" s="86"/>
      <c r="I5904" s="86"/>
      <c r="U5904" s="86"/>
      <c r="Y5904" s="86"/>
    </row>
    <row r="5905" spans="1:25" x14ac:dyDescent="0.2">
      <c r="A5905" s="85"/>
      <c r="B5905" s="86"/>
      <c r="C5905" s="86"/>
      <c r="D5905" s="86"/>
      <c r="E5905" s="86"/>
      <c r="F5905" s="86"/>
      <c r="G5905" s="86"/>
      <c r="H5905" s="86"/>
      <c r="I5905" s="86"/>
      <c r="U5905" s="86"/>
      <c r="Y5905" s="86"/>
    </row>
    <row r="5906" spans="1:25" x14ac:dyDescent="0.2">
      <c r="A5906" s="85"/>
      <c r="B5906" s="86"/>
      <c r="C5906" s="86"/>
      <c r="D5906" s="86"/>
      <c r="E5906" s="86"/>
      <c r="F5906" s="86"/>
      <c r="G5906" s="86"/>
      <c r="H5906" s="86"/>
      <c r="I5906" s="86"/>
      <c r="U5906" s="86"/>
      <c r="Y5906" s="86"/>
    </row>
    <row r="5907" spans="1:25" x14ac:dyDescent="0.2">
      <c r="A5907" s="85"/>
      <c r="B5907" s="86"/>
      <c r="C5907" s="86"/>
      <c r="D5907" s="86"/>
      <c r="E5907" s="86"/>
      <c r="F5907" s="86"/>
      <c r="G5907" s="86"/>
      <c r="H5907" s="86"/>
      <c r="I5907" s="86"/>
      <c r="U5907" s="86"/>
      <c r="Y5907" s="86"/>
    </row>
    <row r="5908" spans="1:25" x14ac:dyDescent="0.2">
      <c r="A5908" s="85"/>
      <c r="B5908" s="86"/>
      <c r="C5908" s="86"/>
      <c r="D5908" s="86"/>
      <c r="E5908" s="86"/>
      <c r="F5908" s="86"/>
      <c r="G5908" s="86"/>
      <c r="H5908" s="86"/>
      <c r="I5908" s="86"/>
      <c r="U5908" s="86"/>
      <c r="Y5908" s="86"/>
    </row>
    <row r="5909" spans="1:25" x14ac:dyDescent="0.2">
      <c r="A5909" s="85"/>
      <c r="B5909" s="86"/>
      <c r="C5909" s="86"/>
      <c r="D5909" s="86"/>
      <c r="E5909" s="86"/>
      <c r="F5909" s="86"/>
      <c r="G5909" s="86"/>
      <c r="H5909" s="86"/>
      <c r="I5909" s="86"/>
      <c r="U5909" s="86"/>
      <c r="Y5909" s="86"/>
    </row>
    <row r="5910" spans="1:25" x14ac:dyDescent="0.2">
      <c r="A5910" s="85"/>
      <c r="B5910" s="86"/>
      <c r="C5910" s="86"/>
      <c r="D5910" s="86"/>
      <c r="E5910" s="86"/>
      <c r="F5910" s="86"/>
      <c r="G5910" s="86"/>
      <c r="H5910" s="86"/>
      <c r="I5910" s="86"/>
      <c r="U5910" s="86"/>
      <c r="Y5910" s="86"/>
    </row>
    <row r="5911" spans="1:25" x14ac:dyDescent="0.2">
      <c r="A5911" s="85"/>
      <c r="B5911" s="86"/>
      <c r="C5911" s="86"/>
      <c r="D5911" s="86"/>
      <c r="E5911" s="86"/>
      <c r="F5911" s="86"/>
      <c r="G5911" s="86"/>
      <c r="H5911" s="86"/>
      <c r="I5911" s="86"/>
      <c r="U5911" s="86"/>
      <c r="Y5911" s="86"/>
    </row>
    <row r="5912" spans="1:25" x14ac:dyDescent="0.2">
      <c r="A5912" s="85"/>
      <c r="B5912" s="86"/>
      <c r="C5912" s="86"/>
      <c r="D5912" s="86"/>
      <c r="E5912" s="86"/>
      <c r="F5912" s="86"/>
      <c r="G5912" s="86"/>
      <c r="H5912" s="86"/>
      <c r="I5912" s="86"/>
      <c r="U5912" s="86"/>
      <c r="Y5912" s="86"/>
    </row>
    <row r="5913" spans="1:25" x14ac:dyDescent="0.2">
      <c r="A5913" s="85"/>
      <c r="B5913" s="86"/>
      <c r="C5913" s="86"/>
      <c r="D5913" s="86"/>
      <c r="E5913" s="86"/>
      <c r="F5913" s="86"/>
      <c r="G5913" s="86"/>
      <c r="H5913" s="86"/>
      <c r="I5913" s="86"/>
      <c r="U5913" s="86"/>
      <c r="Y5913" s="86"/>
    </row>
    <row r="5914" spans="1:25" x14ac:dyDescent="0.2">
      <c r="A5914" s="85"/>
      <c r="B5914" s="86"/>
      <c r="C5914" s="86"/>
      <c r="D5914" s="86"/>
      <c r="E5914" s="86"/>
      <c r="F5914" s="86"/>
      <c r="G5914" s="86"/>
      <c r="H5914" s="86"/>
      <c r="I5914" s="86"/>
      <c r="U5914" s="86"/>
      <c r="Y5914" s="86"/>
    </row>
    <row r="5915" spans="1:25" x14ac:dyDescent="0.2">
      <c r="A5915" s="85"/>
      <c r="B5915" s="86"/>
      <c r="C5915" s="86"/>
      <c r="D5915" s="86"/>
      <c r="E5915" s="86"/>
      <c r="F5915" s="86"/>
      <c r="G5915" s="86"/>
      <c r="H5915" s="86"/>
      <c r="I5915" s="86"/>
      <c r="U5915" s="86"/>
      <c r="Y5915" s="86"/>
    </row>
    <row r="5916" spans="1:25" x14ac:dyDescent="0.2">
      <c r="A5916" s="85"/>
      <c r="B5916" s="86"/>
      <c r="C5916" s="86"/>
      <c r="D5916" s="86"/>
      <c r="E5916" s="86"/>
      <c r="F5916" s="86"/>
      <c r="G5916" s="86"/>
      <c r="H5916" s="86"/>
      <c r="I5916" s="86"/>
      <c r="U5916" s="86"/>
      <c r="Y5916" s="86"/>
    </row>
    <row r="5917" spans="1:25" x14ac:dyDescent="0.2">
      <c r="A5917" s="85"/>
      <c r="B5917" s="86"/>
      <c r="C5917" s="86"/>
      <c r="D5917" s="86"/>
      <c r="E5917" s="86"/>
      <c r="F5917" s="86"/>
      <c r="G5917" s="86"/>
      <c r="H5917" s="86"/>
      <c r="I5917" s="86"/>
      <c r="U5917" s="86"/>
      <c r="Y5917" s="86"/>
    </row>
    <row r="5918" spans="1:25" x14ac:dyDescent="0.2">
      <c r="A5918" s="85"/>
      <c r="B5918" s="86"/>
      <c r="C5918" s="86"/>
      <c r="D5918" s="86"/>
      <c r="E5918" s="86"/>
      <c r="F5918" s="86"/>
      <c r="G5918" s="86"/>
      <c r="H5918" s="86"/>
      <c r="I5918" s="86"/>
      <c r="U5918" s="86"/>
      <c r="Y5918" s="86"/>
    </row>
    <row r="5919" spans="1:25" x14ac:dyDescent="0.2">
      <c r="A5919" s="85"/>
      <c r="B5919" s="86"/>
      <c r="C5919" s="86"/>
      <c r="D5919" s="86"/>
      <c r="E5919" s="86"/>
      <c r="F5919" s="86"/>
      <c r="G5919" s="86"/>
      <c r="H5919" s="86"/>
      <c r="I5919" s="86"/>
      <c r="U5919" s="86"/>
      <c r="Y5919" s="86"/>
    </row>
    <row r="5920" spans="1:25" x14ac:dyDescent="0.2">
      <c r="A5920" s="85"/>
      <c r="B5920" s="86"/>
      <c r="C5920" s="86"/>
      <c r="D5920" s="86"/>
      <c r="E5920" s="86"/>
      <c r="F5920" s="86"/>
      <c r="G5920" s="86"/>
      <c r="H5920" s="86"/>
      <c r="I5920" s="86"/>
      <c r="U5920" s="86"/>
      <c r="Y5920" s="86"/>
    </row>
    <row r="5921" spans="1:25" x14ac:dyDescent="0.2">
      <c r="A5921" s="85"/>
      <c r="B5921" s="86"/>
      <c r="C5921" s="86"/>
      <c r="D5921" s="86"/>
      <c r="E5921" s="86"/>
      <c r="F5921" s="86"/>
      <c r="G5921" s="86"/>
      <c r="H5921" s="86"/>
      <c r="I5921" s="86"/>
      <c r="U5921" s="86"/>
      <c r="Y5921" s="86"/>
    </row>
    <row r="5922" spans="1:25" x14ac:dyDescent="0.2">
      <c r="A5922" s="85"/>
      <c r="B5922" s="86"/>
      <c r="C5922" s="86"/>
      <c r="D5922" s="86"/>
      <c r="E5922" s="86"/>
      <c r="F5922" s="86"/>
      <c r="G5922" s="86"/>
      <c r="H5922" s="86"/>
      <c r="I5922" s="86"/>
      <c r="U5922" s="86"/>
      <c r="Y5922" s="86"/>
    </row>
    <row r="5923" spans="1:25" x14ac:dyDescent="0.2">
      <c r="A5923" s="85"/>
      <c r="B5923" s="86"/>
      <c r="C5923" s="86"/>
      <c r="D5923" s="86"/>
      <c r="E5923" s="86"/>
      <c r="F5923" s="86"/>
      <c r="G5923" s="86"/>
      <c r="H5923" s="86"/>
      <c r="I5923" s="86"/>
      <c r="U5923" s="86"/>
      <c r="Y5923" s="86"/>
    </row>
    <row r="5924" spans="1:25" x14ac:dyDescent="0.2">
      <c r="A5924" s="85"/>
      <c r="B5924" s="86"/>
      <c r="C5924" s="86"/>
      <c r="D5924" s="86"/>
      <c r="E5924" s="86"/>
      <c r="F5924" s="86"/>
      <c r="G5924" s="86"/>
      <c r="H5924" s="86"/>
      <c r="I5924" s="86"/>
      <c r="U5924" s="86"/>
      <c r="Y5924" s="86"/>
    </row>
    <row r="5925" spans="1:25" x14ac:dyDescent="0.2">
      <c r="A5925" s="85"/>
      <c r="B5925" s="86"/>
      <c r="C5925" s="86"/>
      <c r="D5925" s="86"/>
      <c r="E5925" s="86"/>
      <c r="F5925" s="86"/>
      <c r="G5925" s="86"/>
      <c r="H5925" s="86"/>
      <c r="I5925" s="86"/>
      <c r="U5925" s="86"/>
      <c r="Y5925" s="86"/>
    </row>
    <row r="5926" spans="1:25" x14ac:dyDescent="0.2">
      <c r="A5926" s="85"/>
      <c r="B5926" s="86"/>
      <c r="C5926" s="86"/>
      <c r="D5926" s="86"/>
      <c r="E5926" s="86"/>
      <c r="F5926" s="86"/>
      <c r="G5926" s="86"/>
      <c r="H5926" s="86"/>
      <c r="I5926" s="86"/>
      <c r="U5926" s="86"/>
      <c r="Y5926" s="86"/>
    </row>
    <row r="5927" spans="1:25" x14ac:dyDescent="0.2">
      <c r="A5927" s="85"/>
      <c r="B5927" s="86"/>
      <c r="C5927" s="86"/>
      <c r="D5927" s="86"/>
      <c r="E5927" s="86"/>
      <c r="F5927" s="86"/>
      <c r="G5927" s="86"/>
      <c r="H5927" s="86"/>
      <c r="I5927" s="86"/>
      <c r="U5927" s="86"/>
      <c r="Y5927" s="86"/>
    </row>
    <row r="5928" spans="1:25" x14ac:dyDescent="0.2">
      <c r="A5928" s="85"/>
      <c r="B5928" s="86"/>
      <c r="C5928" s="86"/>
      <c r="D5928" s="86"/>
      <c r="E5928" s="86"/>
      <c r="F5928" s="86"/>
      <c r="G5928" s="86"/>
      <c r="H5928" s="86"/>
      <c r="I5928" s="86"/>
      <c r="U5928" s="86"/>
      <c r="Y5928" s="86"/>
    </row>
    <row r="5929" spans="1:25" x14ac:dyDescent="0.2">
      <c r="A5929" s="85"/>
      <c r="B5929" s="86"/>
      <c r="C5929" s="86"/>
      <c r="D5929" s="86"/>
      <c r="E5929" s="86"/>
      <c r="F5929" s="86"/>
      <c r="G5929" s="86"/>
      <c r="H5929" s="86"/>
      <c r="I5929" s="86"/>
      <c r="U5929" s="86"/>
      <c r="Y5929" s="86"/>
    </row>
    <row r="5930" spans="1:25" x14ac:dyDescent="0.2">
      <c r="A5930" s="85"/>
      <c r="B5930" s="86"/>
      <c r="C5930" s="86"/>
      <c r="D5930" s="86"/>
      <c r="E5930" s="86"/>
      <c r="F5930" s="86"/>
      <c r="G5930" s="86"/>
      <c r="H5930" s="86"/>
      <c r="I5930" s="86"/>
      <c r="U5930" s="86"/>
      <c r="Y5930" s="86"/>
    </row>
    <row r="5931" spans="1:25" x14ac:dyDescent="0.2">
      <c r="A5931" s="85"/>
      <c r="B5931" s="86"/>
      <c r="C5931" s="86"/>
      <c r="D5931" s="86"/>
      <c r="E5931" s="86"/>
      <c r="F5931" s="86"/>
      <c r="G5931" s="86"/>
      <c r="H5931" s="86"/>
      <c r="I5931" s="86"/>
      <c r="U5931" s="86"/>
      <c r="Y5931" s="86"/>
    </row>
    <row r="5932" spans="1:25" x14ac:dyDescent="0.2">
      <c r="A5932" s="85"/>
      <c r="B5932" s="86"/>
      <c r="C5932" s="86"/>
      <c r="D5932" s="86"/>
      <c r="E5932" s="86"/>
      <c r="F5932" s="86"/>
      <c r="G5932" s="86"/>
      <c r="H5932" s="86"/>
      <c r="I5932" s="86"/>
      <c r="U5932" s="86"/>
      <c r="Y5932" s="86"/>
    </row>
    <row r="5933" spans="1:25" x14ac:dyDescent="0.2">
      <c r="A5933" s="85"/>
      <c r="B5933" s="86"/>
      <c r="C5933" s="86"/>
      <c r="D5933" s="86"/>
      <c r="E5933" s="86"/>
      <c r="F5933" s="86"/>
      <c r="G5933" s="86"/>
      <c r="H5933" s="86"/>
      <c r="I5933" s="86"/>
      <c r="U5933" s="86"/>
      <c r="Y5933" s="86"/>
    </row>
    <row r="5934" spans="1:25" x14ac:dyDescent="0.2">
      <c r="A5934" s="85"/>
      <c r="B5934" s="86"/>
      <c r="C5934" s="86"/>
      <c r="D5934" s="86"/>
      <c r="E5934" s="86"/>
      <c r="F5934" s="86"/>
      <c r="G5934" s="86"/>
      <c r="H5934" s="86"/>
      <c r="I5934" s="86"/>
      <c r="U5934" s="86"/>
      <c r="Y5934" s="86"/>
    </row>
    <row r="5935" spans="1:25" x14ac:dyDescent="0.2">
      <c r="A5935" s="85"/>
      <c r="B5935" s="86"/>
      <c r="C5935" s="86"/>
      <c r="D5935" s="86"/>
      <c r="E5935" s="86"/>
      <c r="F5935" s="86"/>
      <c r="G5935" s="86"/>
      <c r="H5935" s="86"/>
      <c r="I5935" s="86"/>
      <c r="U5935" s="86"/>
      <c r="Y5935" s="86"/>
    </row>
    <row r="5936" spans="1:25" x14ac:dyDescent="0.2">
      <c r="A5936" s="85"/>
      <c r="B5936" s="86"/>
      <c r="C5936" s="86"/>
      <c r="D5936" s="86"/>
      <c r="E5936" s="86"/>
      <c r="F5936" s="86"/>
      <c r="G5936" s="86"/>
      <c r="H5936" s="86"/>
      <c r="I5936" s="86"/>
      <c r="U5936" s="86"/>
      <c r="Y5936" s="86"/>
    </row>
    <row r="5937" spans="1:25" x14ac:dyDescent="0.2">
      <c r="A5937" s="85"/>
      <c r="B5937" s="86"/>
      <c r="C5937" s="86"/>
      <c r="D5937" s="86"/>
      <c r="E5937" s="86"/>
      <c r="F5937" s="86"/>
      <c r="G5937" s="86"/>
      <c r="H5937" s="86"/>
      <c r="I5937" s="86"/>
      <c r="U5937" s="86"/>
      <c r="Y5937" s="86"/>
    </row>
    <row r="5938" spans="1:25" x14ac:dyDescent="0.2">
      <c r="A5938" s="85"/>
      <c r="B5938" s="86"/>
      <c r="C5938" s="86"/>
      <c r="D5938" s="86"/>
      <c r="E5938" s="86"/>
      <c r="F5938" s="86"/>
      <c r="G5938" s="86"/>
      <c r="H5938" s="86"/>
      <c r="I5938" s="86"/>
      <c r="U5938" s="86"/>
      <c r="Y5938" s="86"/>
    </row>
    <row r="5939" spans="1:25" x14ac:dyDescent="0.2">
      <c r="A5939" s="85"/>
      <c r="B5939" s="86"/>
      <c r="C5939" s="86"/>
      <c r="D5939" s="86"/>
      <c r="E5939" s="86"/>
      <c r="F5939" s="86"/>
      <c r="G5939" s="86"/>
      <c r="H5939" s="86"/>
      <c r="I5939" s="86"/>
      <c r="U5939" s="86"/>
      <c r="Y5939" s="86"/>
    </row>
    <row r="5940" spans="1:25" x14ac:dyDescent="0.2">
      <c r="A5940" s="85"/>
      <c r="B5940" s="86"/>
      <c r="C5940" s="86"/>
      <c r="D5940" s="86"/>
      <c r="E5940" s="86"/>
      <c r="F5940" s="86"/>
      <c r="G5940" s="86"/>
      <c r="H5940" s="86"/>
      <c r="I5940" s="86"/>
      <c r="U5940" s="86"/>
      <c r="Y5940" s="86"/>
    </row>
    <row r="5941" spans="1:25" x14ac:dyDescent="0.2">
      <c r="A5941" s="85"/>
      <c r="B5941" s="86"/>
      <c r="C5941" s="86"/>
      <c r="D5941" s="86"/>
      <c r="E5941" s="86"/>
      <c r="F5941" s="86"/>
      <c r="G5941" s="86"/>
      <c r="H5941" s="86"/>
      <c r="I5941" s="86"/>
      <c r="U5941" s="86"/>
      <c r="Y5941" s="86"/>
    </row>
    <row r="5942" spans="1:25" x14ac:dyDescent="0.2">
      <c r="A5942" s="85"/>
      <c r="B5942" s="86"/>
      <c r="C5942" s="86"/>
      <c r="D5942" s="86"/>
      <c r="E5942" s="86"/>
      <c r="F5942" s="86"/>
      <c r="G5942" s="86"/>
      <c r="H5942" s="86"/>
      <c r="I5942" s="86"/>
      <c r="U5942" s="86"/>
      <c r="Y5942" s="86"/>
    </row>
    <row r="5943" spans="1:25" x14ac:dyDescent="0.2">
      <c r="A5943" s="85"/>
      <c r="B5943" s="86"/>
      <c r="C5943" s="86"/>
      <c r="D5943" s="86"/>
      <c r="E5943" s="86"/>
      <c r="F5943" s="86"/>
      <c r="G5943" s="86"/>
      <c r="H5943" s="86"/>
      <c r="I5943" s="86"/>
      <c r="U5943" s="86"/>
      <c r="Y5943" s="86"/>
    </row>
    <row r="5944" spans="1:25" x14ac:dyDescent="0.2">
      <c r="A5944" s="85"/>
      <c r="B5944" s="86"/>
      <c r="C5944" s="86"/>
      <c r="D5944" s="86"/>
      <c r="E5944" s="86"/>
      <c r="F5944" s="86"/>
      <c r="G5944" s="86"/>
      <c r="H5944" s="86"/>
      <c r="I5944" s="86"/>
      <c r="U5944" s="86"/>
      <c r="Y5944" s="86"/>
    </row>
    <row r="5945" spans="1:25" x14ac:dyDescent="0.2">
      <c r="A5945" s="85"/>
      <c r="B5945" s="86"/>
      <c r="C5945" s="86"/>
      <c r="D5945" s="86"/>
      <c r="E5945" s="86"/>
      <c r="F5945" s="86"/>
      <c r="G5945" s="86"/>
      <c r="H5945" s="86"/>
      <c r="I5945" s="86"/>
      <c r="U5945" s="86"/>
      <c r="Y5945" s="86"/>
    </row>
    <row r="5946" spans="1:25" x14ac:dyDescent="0.2">
      <c r="A5946" s="85"/>
      <c r="B5946" s="86"/>
      <c r="C5946" s="86"/>
      <c r="D5946" s="86"/>
      <c r="E5946" s="86"/>
      <c r="F5946" s="86"/>
      <c r="G5946" s="86"/>
      <c r="H5946" s="86"/>
      <c r="I5946" s="86"/>
      <c r="U5946" s="86"/>
      <c r="Y5946" s="86"/>
    </row>
    <row r="5947" spans="1:25" x14ac:dyDescent="0.2">
      <c r="A5947" s="85"/>
      <c r="B5947" s="86"/>
      <c r="C5947" s="86"/>
      <c r="D5947" s="86"/>
      <c r="E5947" s="86"/>
      <c r="F5947" s="86"/>
      <c r="G5947" s="86"/>
      <c r="H5947" s="86"/>
      <c r="I5947" s="86"/>
      <c r="U5947" s="86"/>
      <c r="Y5947" s="86"/>
    </row>
    <row r="5948" spans="1:25" x14ac:dyDescent="0.2">
      <c r="A5948" s="85"/>
      <c r="B5948" s="86"/>
      <c r="C5948" s="86"/>
      <c r="D5948" s="86"/>
      <c r="E5948" s="86"/>
      <c r="F5948" s="86"/>
      <c r="G5948" s="86"/>
      <c r="H5948" s="86"/>
      <c r="I5948" s="86"/>
      <c r="U5948" s="86"/>
      <c r="Y5948" s="86"/>
    </row>
    <row r="5949" spans="1:25" x14ac:dyDescent="0.2">
      <c r="A5949" s="85"/>
      <c r="B5949" s="86"/>
      <c r="C5949" s="86"/>
      <c r="D5949" s="86"/>
      <c r="E5949" s="86"/>
      <c r="F5949" s="86"/>
      <c r="G5949" s="86"/>
      <c r="H5949" s="86"/>
      <c r="I5949" s="86"/>
      <c r="U5949" s="86"/>
      <c r="Y5949" s="86"/>
    </row>
    <row r="5950" spans="1:25" x14ac:dyDescent="0.2">
      <c r="A5950" s="85"/>
      <c r="B5950" s="86"/>
      <c r="C5950" s="86"/>
      <c r="D5950" s="86"/>
      <c r="E5950" s="86"/>
      <c r="F5950" s="86"/>
      <c r="G5950" s="86"/>
      <c r="H5950" s="86"/>
      <c r="I5950" s="86"/>
      <c r="U5950" s="86"/>
      <c r="Y5950" s="86"/>
    </row>
    <row r="5951" spans="1:25" x14ac:dyDescent="0.2">
      <c r="A5951" s="85"/>
      <c r="B5951" s="86"/>
      <c r="C5951" s="86"/>
      <c r="D5951" s="86"/>
      <c r="E5951" s="86"/>
      <c r="F5951" s="86"/>
      <c r="G5951" s="86"/>
      <c r="H5951" s="86"/>
      <c r="I5951" s="86"/>
      <c r="U5951" s="86"/>
      <c r="Y5951" s="86"/>
    </row>
    <row r="5952" spans="1:25" x14ac:dyDescent="0.2">
      <c r="A5952" s="85"/>
      <c r="B5952" s="86"/>
      <c r="C5952" s="86"/>
      <c r="D5952" s="86"/>
      <c r="E5952" s="86"/>
      <c r="F5952" s="86"/>
      <c r="G5952" s="86"/>
      <c r="H5952" s="86"/>
      <c r="I5952" s="86"/>
      <c r="U5952" s="86"/>
      <c r="Y5952" s="86"/>
    </row>
    <row r="5953" spans="1:25" x14ac:dyDescent="0.2">
      <c r="A5953" s="85"/>
      <c r="B5953" s="86"/>
      <c r="C5953" s="86"/>
      <c r="D5953" s="86"/>
      <c r="E5953" s="86"/>
      <c r="F5953" s="86"/>
      <c r="G5953" s="86"/>
      <c r="H5953" s="86"/>
      <c r="I5953" s="86"/>
      <c r="U5953" s="86"/>
      <c r="Y5953" s="86"/>
    </row>
    <row r="5954" spans="1:25" x14ac:dyDescent="0.2">
      <c r="A5954" s="85"/>
      <c r="B5954" s="86"/>
      <c r="C5954" s="86"/>
      <c r="D5954" s="86"/>
      <c r="E5954" s="86"/>
      <c r="F5954" s="86"/>
      <c r="G5954" s="86"/>
      <c r="H5954" s="86"/>
      <c r="I5954" s="86"/>
      <c r="U5954" s="86"/>
      <c r="Y5954" s="86"/>
    </row>
    <row r="5955" spans="1:25" x14ac:dyDescent="0.2">
      <c r="A5955" s="85"/>
      <c r="B5955" s="86"/>
      <c r="C5955" s="86"/>
      <c r="D5955" s="86"/>
      <c r="E5955" s="86"/>
      <c r="F5955" s="86"/>
      <c r="G5955" s="86"/>
      <c r="H5955" s="86"/>
      <c r="I5955" s="86"/>
      <c r="U5955" s="86"/>
      <c r="Y5955" s="86"/>
    </row>
    <row r="5956" spans="1:25" x14ac:dyDescent="0.2">
      <c r="A5956" s="85"/>
      <c r="B5956" s="86"/>
      <c r="C5956" s="86"/>
      <c r="D5956" s="86"/>
      <c r="E5956" s="86"/>
      <c r="F5956" s="86"/>
      <c r="G5956" s="86"/>
      <c r="H5956" s="86"/>
      <c r="I5956" s="86"/>
      <c r="U5956" s="86"/>
      <c r="Y5956" s="86"/>
    </row>
    <row r="5957" spans="1:25" x14ac:dyDescent="0.2">
      <c r="A5957" s="85"/>
      <c r="B5957" s="86"/>
      <c r="C5957" s="86"/>
      <c r="D5957" s="86"/>
      <c r="E5957" s="86"/>
      <c r="F5957" s="86"/>
      <c r="G5957" s="86"/>
      <c r="H5957" s="86"/>
      <c r="I5957" s="86"/>
      <c r="U5957" s="86"/>
      <c r="Y5957" s="86"/>
    </row>
    <row r="5958" spans="1:25" x14ac:dyDescent="0.2">
      <c r="A5958" s="85"/>
      <c r="B5958" s="86"/>
      <c r="C5958" s="86"/>
      <c r="D5958" s="86"/>
      <c r="E5958" s="86"/>
      <c r="F5958" s="86"/>
      <c r="G5958" s="86"/>
      <c r="H5958" s="86"/>
      <c r="I5958" s="86"/>
      <c r="U5958" s="86"/>
      <c r="Y5958" s="86"/>
    </row>
    <row r="5959" spans="1:25" x14ac:dyDescent="0.2">
      <c r="A5959" s="85"/>
      <c r="B5959" s="86"/>
      <c r="C5959" s="86"/>
      <c r="D5959" s="86"/>
      <c r="E5959" s="86"/>
      <c r="F5959" s="86"/>
      <c r="G5959" s="86"/>
      <c r="H5959" s="86"/>
      <c r="I5959" s="86"/>
      <c r="U5959" s="86"/>
      <c r="Y5959" s="86"/>
    </row>
    <row r="5960" spans="1:25" x14ac:dyDescent="0.2">
      <c r="A5960" s="85"/>
      <c r="B5960" s="86"/>
      <c r="C5960" s="86"/>
      <c r="D5960" s="86"/>
      <c r="E5960" s="86"/>
      <c r="F5960" s="86"/>
      <c r="G5960" s="86"/>
      <c r="H5960" s="86"/>
      <c r="I5960" s="86"/>
      <c r="U5960" s="86"/>
      <c r="Y5960" s="86"/>
    </row>
    <row r="5961" spans="1:25" x14ac:dyDescent="0.2">
      <c r="A5961" s="85"/>
      <c r="B5961" s="86"/>
      <c r="C5961" s="86"/>
      <c r="D5961" s="86"/>
      <c r="E5961" s="86"/>
      <c r="F5961" s="86"/>
      <c r="G5961" s="86"/>
      <c r="H5961" s="86"/>
      <c r="I5961" s="86"/>
      <c r="U5961" s="86"/>
      <c r="Y5961" s="86"/>
    </row>
    <row r="5962" spans="1:25" x14ac:dyDescent="0.2">
      <c r="A5962" s="85"/>
      <c r="B5962" s="86"/>
      <c r="C5962" s="86"/>
      <c r="D5962" s="86"/>
      <c r="E5962" s="86"/>
      <c r="F5962" s="86"/>
      <c r="G5962" s="86"/>
      <c r="H5962" s="86"/>
      <c r="I5962" s="86"/>
      <c r="U5962" s="86"/>
      <c r="Y5962" s="86"/>
    </row>
    <row r="5963" spans="1:25" x14ac:dyDescent="0.2">
      <c r="A5963" s="85"/>
      <c r="B5963" s="86"/>
      <c r="C5963" s="86"/>
      <c r="D5963" s="86"/>
      <c r="E5963" s="86"/>
      <c r="F5963" s="86"/>
      <c r="G5963" s="86"/>
      <c r="H5963" s="86"/>
      <c r="I5963" s="86"/>
      <c r="U5963" s="86"/>
      <c r="Y5963" s="86"/>
    </row>
    <row r="5964" spans="1:25" x14ac:dyDescent="0.2">
      <c r="A5964" s="85"/>
      <c r="B5964" s="86"/>
      <c r="C5964" s="86"/>
      <c r="D5964" s="86"/>
      <c r="E5964" s="86"/>
      <c r="F5964" s="86"/>
      <c r="G5964" s="86"/>
      <c r="H5964" s="86"/>
      <c r="I5964" s="86"/>
      <c r="U5964" s="86"/>
      <c r="Y5964" s="86"/>
    </row>
    <row r="5965" spans="1:25" x14ac:dyDescent="0.2">
      <c r="A5965" s="85"/>
      <c r="B5965" s="86"/>
      <c r="C5965" s="86"/>
      <c r="D5965" s="86"/>
      <c r="E5965" s="86"/>
      <c r="F5965" s="86"/>
      <c r="G5965" s="86"/>
      <c r="H5965" s="86"/>
      <c r="I5965" s="86"/>
      <c r="U5965" s="86"/>
      <c r="Y5965" s="86"/>
    </row>
    <row r="5966" spans="1:25" x14ac:dyDescent="0.2">
      <c r="A5966" s="85"/>
      <c r="B5966" s="86"/>
      <c r="C5966" s="86"/>
      <c r="D5966" s="86"/>
      <c r="E5966" s="86"/>
      <c r="F5966" s="86"/>
      <c r="G5966" s="86"/>
      <c r="H5966" s="86"/>
      <c r="I5966" s="86"/>
      <c r="U5966" s="86"/>
      <c r="Y5966" s="86"/>
    </row>
    <row r="5967" spans="1:25" x14ac:dyDescent="0.2">
      <c r="A5967" s="85"/>
      <c r="B5967" s="86"/>
      <c r="C5967" s="86"/>
      <c r="D5967" s="86"/>
      <c r="E5967" s="86"/>
      <c r="F5967" s="86"/>
      <c r="G5967" s="86"/>
      <c r="H5967" s="86"/>
      <c r="I5967" s="86"/>
      <c r="U5967" s="86"/>
      <c r="Y5967" s="86"/>
    </row>
    <row r="5968" spans="1:25" x14ac:dyDescent="0.2">
      <c r="A5968" s="85"/>
      <c r="B5968" s="86"/>
      <c r="C5968" s="86"/>
      <c r="D5968" s="86"/>
      <c r="E5968" s="86"/>
      <c r="F5968" s="86"/>
      <c r="G5968" s="86"/>
      <c r="H5968" s="86"/>
      <c r="I5968" s="86"/>
      <c r="U5968" s="86"/>
      <c r="Y5968" s="86"/>
    </row>
    <row r="5969" spans="1:25" x14ac:dyDescent="0.2">
      <c r="A5969" s="85"/>
      <c r="B5969" s="86"/>
      <c r="C5969" s="86"/>
      <c r="D5969" s="86"/>
      <c r="E5969" s="86"/>
      <c r="F5969" s="86"/>
      <c r="G5969" s="86"/>
      <c r="H5969" s="86"/>
      <c r="I5969" s="86"/>
      <c r="U5969" s="86"/>
      <c r="Y5969" s="86"/>
    </row>
    <row r="5970" spans="1:25" x14ac:dyDescent="0.2">
      <c r="A5970" s="85"/>
      <c r="B5970" s="86"/>
      <c r="C5970" s="86"/>
      <c r="D5970" s="86"/>
      <c r="E5970" s="86"/>
      <c r="F5970" s="86"/>
      <c r="G5970" s="86"/>
      <c r="H5970" s="86"/>
      <c r="I5970" s="86"/>
      <c r="U5970" s="86"/>
      <c r="Y5970" s="86"/>
    </row>
    <row r="5971" spans="1:25" x14ac:dyDescent="0.2">
      <c r="A5971" s="85"/>
      <c r="B5971" s="86"/>
      <c r="C5971" s="86"/>
      <c r="D5971" s="86"/>
      <c r="E5971" s="86"/>
      <c r="F5971" s="86"/>
      <c r="G5971" s="86"/>
      <c r="H5971" s="86"/>
      <c r="I5971" s="86"/>
      <c r="U5971" s="86"/>
      <c r="Y5971" s="86"/>
    </row>
    <row r="5972" spans="1:25" x14ac:dyDescent="0.2">
      <c r="A5972" s="85"/>
      <c r="B5972" s="86"/>
      <c r="C5972" s="86"/>
      <c r="D5972" s="86"/>
      <c r="E5972" s="86"/>
      <c r="F5972" s="86"/>
      <c r="G5972" s="86"/>
      <c r="H5972" s="86"/>
      <c r="I5972" s="86"/>
      <c r="U5972" s="86"/>
      <c r="Y5972" s="86"/>
    </row>
    <row r="5973" spans="1:25" x14ac:dyDescent="0.2">
      <c r="A5973" s="85"/>
      <c r="B5973" s="86"/>
      <c r="C5973" s="86"/>
      <c r="D5973" s="86"/>
      <c r="E5973" s="86"/>
      <c r="F5973" s="86"/>
      <c r="G5973" s="86"/>
      <c r="H5973" s="86"/>
      <c r="I5973" s="86"/>
      <c r="U5973" s="86"/>
      <c r="Y5973" s="86"/>
    </row>
    <row r="5974" spans="1:25" x14ac:dyDescent="0.2">
      <c r="A5974" s="85"/>
      <c r="B5974" s="86"/>
      <c r="C5974" s="86"/>
      <c r="D5974" s="86"/>
      <c r="E5974" s="86"/>
      <c r="F5974" s="86"/>
      <c r="G5974" s="86"/>
      <c r="H5974" s="86"/>
      <c r="I5974" s="86"/>
      <c r="U5974" s="86"/>
      <c r="Y5974" s="86"/>
    </row>
    <row r="5975" spans="1:25" x14ac:dyDescent="0.2">
      <c r="A5975" s="85"/>
      <c r="B5975" s="86"/>
      <c r="C5975" s="86"/>
      <c r="D5975" s="86"/>
      <c r="E5975" s="86"/>
      <c r="F5975" s="86"/>
      <c r="G5975" s="86"/>
      <c r="H5975" s="86"/>
      <c r="I5975" s="86"/>
      <c r="U5975" s="86"/>
      <c r="Y5975" s="86"/>
    </row>
    <row r="5976" spans="1:25" x14ac:dyDescent="0.2">
      <c r="A5976" s="85"/>
      <c r="B5976" s="86"/>
      <c r="C5976" s="86"/>
      <c r="D5976" s="86"/>
      <c r="E5976" s="86"/>
      <c r="F5976" s="86"/>
      <c r="G5976" s="86"/>
      <c r="H5976" s="86"/>
      <c r="I5976" s="86"/>
      <c r="U5976" s="86"/>
      <c r="Y5976" s="86"/>
    </row>
    <row r="5977" spans="1:25" x14ac:dyDescent="0.2">
      <c r="A5977" s="85"/>
      <c r="B5977" s="86"/>
      <c r="C5977" s="86"/>
      <c r="D5977" s="86"/>
      <c r="E5977" s="86"/>
      <c r="F5977" s="86"/>
      <c r="G5977" s="86"/>
      <c r="H5977" s="86"/>
      <c r="I5977" s="86"/>
      <c r="U5977" s="86"/>
      <c r="Y5977" s="86"/>
    </row>
    <row r="5978" spans="1:25" x14ac:dyDescent="0.2">
      <c r="A5978" s="85"/>
      <c r="B5978" s="86"/>
      <c r="C5978" s="86"/>
      <c r="D5978" s="86"/>
      <c r="E5978" s="86"/>
      <c r="F5978" s="86"/>
      <c r="G5978" s="86"/>
      <c r="H5978" s="86"/>
      <c r="I5978" s="86"/>
      <c r="U5978" s="86"/>
      <c r="Y5978" s="86"/>
    </row>
    <row r="5979" spans="1:25" x14ac:dyDescent="0.2">
      <c r="A5979" s="85"/>
      <c r="B5979" s="86"/>
      <c r="C5979" s="86"/>
      <c r="D5979" s="86"/>
      <c r="E5979" s="86"/>
      <c r="F5979" s="86"/>
      <c r="G5979" s="86"/>
      <c r="H5979" s="86"/>
      <c r="I5979" s="86"/>
      <c r="U5979" s="86"/>
      <c r="Y5979" s="86"/>
    </row>
    <row r="5980" spans="1:25" x14ac:dyDescent="0.2">
      <c r="A5980" s="85"/>
      <c r="B5980" s="86"/>
      <c r="C5980" s="86"/>
      <c r="D5980" s="86"/>
      <c r="E5980" s="86"/>
      <c r="F5980" s="86"/>
      <c r="G5980" s="86"/>
      <c r="H5980" s="86"/>
      <c r="I5980" s="86"/>
      <c r="U5980" s="86"/>
      <c r="Y5980" s="86"/>
    </row>
    <row r="5981" spans="1:25" x14ac:dyDescent="0.2">
      <c r="A5981" s="85"/>
      <c r="B5981" s="86"/>
      <c r="C5981" s="86"/>
      <c r="D5981" s="86"/>
      <c r="E5981" s="86"/>
      <c r="F5981" s="86"/>
      <c r="G5981" s="86"/>
      <c r="H5981" s="86"/>
      <c r="I5981" s="86"/>
      <c r="U5981" s="86"/>
      <c r="Y5981" s="86"/>
    </row>
    <row r="5982" spans="1:25" x14ac:dyDescent="0.2">
      <c r="A5982" s="85"/>
      <c r="B5982" s="86"/>
      <c r="C5982" s="86"/>
      <c r="D5982" s="86"/>
      <c r="E5982" s="86"/>
      <c r="F5982" s="86"/>
      <c r="G5982" s="86"/>
      <c r="H5982" s="86"/>
      <c r="I5982" s="86"/>
      <c r="U5982" s="86"/>
      <c r="Y5982" s="86"/>
    </row>
    <row r="5983" spans="1:25" x14ac:dyDescent="0.2">
      <c r="A5983" s="85"/>
      <c r="B5983" s="86"/>
      <c r="C5983" s="86"/>
      <c r="D5983" s="86"/>
      <c r="E5983" s="86"/>
      <c r="F5983" s="86"/>
      <c r="G5983" s="86"/>
      <c r="H5983" s="86"/>
      <c r="I5983" s="86"/>
      <c r="U5983" s="86"/>
      <c r="Y5983" s="86"/>
    </row>
    <row r="5984" spans="1:25" x14ac:dyDescent="0.2">
      <c r="A5984" s="85"/>
      <c r="B5984" s="86"/>
      <c r="C5984" s="86"/>
      <c r="D5984" s="86"/>
      <c r="E5984" s="86"/>
      <c r="F5984" s="86"/>
      <c r="G5984" s="86"/>
      <c r="H5984" s="86"/>
      <c r="I5984" s="86"/>
      <c r="U5984" s="86"/>
      <c r="Y5984" s="86"/>
    </row>
    <row r="5985" spans="1:25" x14ac:dyDescent="0.2">
      <c r="A5985" s="85"/>
      <c r="B5985" s="86"/>
      <c r="C5985" s="86"/>
      <c r="D5985" s="86"/>
      <c r="E5985" s="86"/>
      <c r="F5985" s="86"/>
      <c r="G5985" s="86"/>
      <c r="H5985" s="86"/>
      <c r="I5985" s="86"/>
      <c r="U5985" s="86"/>
      <c r="Y5985" s="86"/>
    </row>
    <row r="5986" spans="1:25" x14ac:dyDescent="0.2">
      <c r="A5986" s="85"/>
      <c r="B5986" s="86"/>
      <c r="C5986" s="86"/>
      <c r="D5986" s="86"/>
      <c r="E5986" s="86"/>
      <c r="F5986" s="86"/>
      <c r="G5986" s="86"/>
      <c r="H5986" s="86"/>
      <c r="I5986" s="86"/>
      <c r="U5986" s="86"/>
      <c r="Y5986" s="86"/>
    </row>
    <row r="5987" spans="1:25" x14ac:dyDescent="0.2">
      <c r="A5987" s="85"/>
      <c r="B5987" s="86"/>
      <c r="C5987" s="86"/>
      <c r="D5987" s="86"/>
      <c r="E5987" s="86"/>
      <c r="F5987" s="86"/>
      <c r="G5987" s="86"/>
      <c r="H5987" s="86"/>
      <c r="I5987" s="86"/>
      <c r="U5987" s="86"/>
      <c r="Y5987" s="86"/>
    </row>
    <row r="5988" spans="1:25" x14ac:dyDescent="0.2">
      <c r="A5988" s="85"/>
      <c r="B5988" s="86"/>
      <c r="C5988" s="86"/>
      <c r="D5988" s="86"/>
      <c r="E5988" s="86"/>
      <c r="F5988" s="86"/>
      <c r="G5988" s="86"/>
      <c r="H5988" s="86"/>
      <c r="I5988" s="86"/>
      <c r="U5988" s="86"/>
      <c r="Y5988" s="86"/>
    </row>
    <row r="5989" spans="1:25" x14ac:dyDescent="0.2">
      <c r="A5989" s="85"/>
      <c r="B5989" s="86"/>
      <c r="C5989" s="86"/>
      <c r="D5989" s="86"/>
      <c r="E5989" s="86"/>
      <c r="F5989" s="86"/>
      <c r="G5989" s="86"/>
      <c r="H5989" s="86"/>
      <c r="I5989" s="86"/>
      <c r="U5989" s="86"/>
      <c r="Y5989" s="86"/>
    </row>
    <row r="5990" spans="1:25" x14ac:dyDescent="0.2">
      <c r="A5990" s="85"/>
      <c r="B5990" s="86"/>
      <c r="C5990" s="86"/>
      <c r="D5990" s="86"/>
      <c r="E5990" s="86"/>
      <c r="F5990" s="86"/>
      <c r="G5990" s="86"/>
      <c r="H5990" s="86"/>
      <c r="I5990" s="86"/>
      <c r="U5990" s="86"/>
      <c r="Y5990" s="86"/>
    </row>
    <row r="5991" spans="1:25" x14ac:dyDescent="0.2">
      <c r="A5991" s="85"/>
      <c r="B5991" s="86"/>
      <c r="C5991" s="86"/>
      <c r="D5991" s="86"/>
      <c r="E5991" s="86"/>
      <c r="F5991" s="86"/>
      <c r="G5991" s="86"/>
      <c r="H5991" s="86"/>
      <c r="I5991" s="86"/>
      <c r="U5991" s="86"/>
      <c r="Y5991" s="86"/>
    </row>
    <row r="5992" spans="1:25" x14ac:dyDescent="0.2">
      <c r="A5992" s="85"/>
      <c r="B5992" s="86"/>
      <c r="C5992" s="86"/>
      <c r="D5992" s="86"/>
      <c r="E5992" s="86"/>
      <c r="F5992" s="86"/>
      <c r="G5992" s="86"/>
      <c r="H5992" s="86"/>
      <c r="I5992" s="86"/>
      <c r="U5992" s="86"/>
      <c r="Y5992" s="86"/>
    </row>
    <row r="5993" spans="1:25" x14ac:dyDescent="0.2">
      <c r="A5993" s="85"/>
      <c r="B5993" s="86"/>
      <c r="C5993" s="86"/>
      <c r="D5993" s="86"/>
      <c r="E5993" s="86"/>
      <c r="F5993" s="86"/>
      <c r="G5993" s="86"/>
      <c r="H5993" s="86"/>
      <c r="I5993" s="86"/>
      <c r="U5993" s="86"/>
      <c r="Y5993" s="86"/>
    </row>
    <row r="5994" spans="1:25" x14ac:dyDescent="0.2">
      <c r="A5994" s="85"/>
      <c r="B5994" s="86"/>
      <c r="C5994" s="86"/>
      <c r="D5994" s="86"/>
      <c r="E5994" s="86"/>
      <c r="F5994" s="86"/>
      <c r="G5994" s="86"/>
      <c r="H5994" s="86"/>
      <c r="I5994" s="86"/>
      <c r="U5994" s="86"/>
      <c r="Y5994" s="86"/>
    </row>
    <row r="5995" spans="1:25" x14ac:dyDescent="0.2">
      <c r="A5995" s="85"/>
      <c r="B5995" s="86"/>
      <c r="C5995" s="86"/>
      <c r="D5995" s="86"/>
      <c r="E5995" s="86"/>
      <c r="F5995" s="86"/>
      <c r="G5995" s="86"/>
      <c r="H5995" s="86"/>
      <c r="I5995" s="86"/>
      <c r="U5995" s="86"/>
      <c r="Y5995" s="86"/>
    </row>
    <row r="5996" spans="1:25" x14ac:dyDescent="0.2">
      <c r="A5996" s="85"/>
      <c r="B5996" s="86"/>
      <c r="C5996" s="86"/>
      <c r="D5996" s="86"/>
      <c r="E5996" s="86"/>
      <c r="F5996" s="86"/>
      <c r="G5996" s="86"/>
      <c r="H5996" s="86"/>
      <c r="I5996" s="86"/>
      <c r="U5996" s="86"/>
      <c r="Y5996" s="86"/>
    </row>
    <row r="5997" spans="1:25" x14ac:dyDescent="0.2">
      <c r="A5997" s="85"/>
      <c r="B5997" s="86"/>
      <c r="C5997" s="86"/>
      <c r="D5997" s="86"/>
      <c r="E5997" s="86"/>
      <c r="F5997" s="86"/>
      <c r="G5997" s="86"/>
      <c r="H5997" s="86"/>
      <c r="I5997" s="86"/>
      <c r="U5997" s="86"/>
      <c r="Y5997" s="86"/>
    </row>
    <row r="5998" spans="1:25" x14ac:dyDescent="0.2">
      <c r="A5998" s="85"/>
      <c r="B5998" s="86"/>
      <c r="C5998" s="86"/>
      <c r="D5998" s="86"/>
      <c r="E5998" s="86"/>
      <c r="F5998" s="86"/>
      <c r="G5998" s="86"/>
      <c r="H5998" s="86"/>
      <c r="I5998" s="86"/>
      <c r="U5998" s="86"/>
      <c r="Y5998" s="86"/>
    </row>
    <row r="5999" spans="1:25" x14ac:dyDescent="0.2">
      <c r="A5999" s="85"/>
      <c r="B5999" s="86"/>
      <c r="C5999" s="86"/>
      <c r="D5999" s="86"/>
      <c r="E5999" s="86"/>
      <c r="F5999" s="86"/>
      <c r="G5999" s="86"/>
      <c r="H5999" s="86"/>
      <c r="I5999" s="86"/>
      <c r="U5999" s="86"/>
      <c r="Y5999" s="86"/>
    </row>
    <row r="6000" spans="1:25" x14ac:dyDescent="0.2">
      <c r="A6000" s="85"/>
      <c r="B6000" s="86"/>
      <c r="C6000" s="86"/>
      <c r="D6000" s="86"/>
      <c r="E6000" s="86"/>
      <c r="F6000" s="86"/>
      <c r="G6000" s="86"/>
      <c r="H6000" s="86"/>
      <c r="I6000" s="86"/>
      <c r="U6000" s="86"/>
      <c r="Y6000" s="86"/>
    </row>
    <row r="6001" spans="1:25" x14ac:dyDescent="0.2">
      <c r="A6001" s="85"/>
      <c r="B6001" s="86"/>
      <c r="C6001" s="86"/>
      <c r="D6001" s="86"/>
      <c r="E6001" s="86"/>
      <c r="F6001" s="86"/>
      <c r="G6001" s="86"/>
      <c r="H6001" s="86"/>
      <c r="I6001" s="86"/>
      <c r="U6001" s="86"/>
      <c r="Y6001" s="86"/>
    </row>
    <row r="6002" spans="1:25" x14ac:dyDescent="0.2">
      <c r="A6002" s="85"/>
      <c r="B6002" s="86"/>
      <c r="C6002" s="86"/>
      <c r="D6002" s="86"/>
      <c r="E6002" s="86"/>
      <c r="F6002" s="86"/>
      <c r="G6002" s="86"/>
      <c r="H6002" s="86"/>
      <c r="I6002" s="86"/>
      <c r="U6002" s="86"/>
      <c r="Y6002" s="86"/>
    </row>
    <row r="6003" spans="1:25" x14ac:dyDescent="0.2">
      <c r="A6003" s="85"/>
      <c r="B6003" s="86"/>
      <c r="C6003" s="86"/>
      <c r="D6003" s="86"/>
      <c r="E6003" s="86"/>
      <c r="F6003" s="86"/>
      <c r="G6003" s="86"/>
      <c r="H6003" s="86"/>
      <c r="I6003" s="86"/>
      <c r="U6003" s="86"/>
      <c r="Y6003" s="86"/>
    </row>
    <row r="6004" spans="1:25" x14ac:dyDescent="0.2">
      <c r="A6004" s="85"/>
      <c r="B6004" s="86"/>
      <c r="C6004" s="86"/>
      <c r="D6004" s="86"/>
      <c r="E6004" s="86"/>
      <c r="F6004" s="86"/>
      <c r="G6004" s="86"/>
      <c r="H6004" s="86"/>
      <c r="I6004" s="86"/>
      <c r="U6004" s="86"/>
      <c r="Y6004" s="86"/>
    </row>
    <row r="6005" spans="1:25" x14ac:dyDescent="0.2">
      <c r="A6005" s="85"/>
      <c r="B6005" s="86"/>
      <c r="C6005" s="86"/>
      <c r="D6005" s="86"/>
      <c r="E6005" s="86"/>
      <c r="F6005" s="86"/>
      <c r="G6005" s="86"/>
      <c r="H6005" s="86"/>
      <c r="I6005" s="86"/>
      <c r="U6005" s="86"/>
      <c r="Y6005" s="86"/>
    </row>
    <row r="6006" spans="1:25" x14ac:dyDescent="0.2">
      <c r="A6006" s="85"/>
      <c r="B6006" s="86"/>
      <c r="C6006" s="86"/>
      <c r="D6006" s="86"/>
      <c r="E6006" s="86"/>
      <c r="F6006" s="86"/>
      <c r="G6006" s="86"/>
      <c r="H6006" s="86"/>
      <c r="I6006" s="86"/>
      <c r="U6006" s="86"/>
      <c r="Y6006" s="86"/>
    </row>
    <row r="6007" spans="1:25" x14ac:dyDescent="0.2">
      <c r="A6007" s="85"/>
      <c r="B6007" s="86"/>
      <c r="C6007" s="86"/>
      <c r="D6007" s="86"/>
      <c r="E6007" s="86"/>
      <c r="F6007" s="86"/>
      <c r="G6007" s="86"/>
      <c r="H6007" s="86"/>
      <c r="I6007" s="86"/>
      <c r="U6007" s="86"/>
      <c r="Y6007" s="86"/>
    </row>
    <row r="6008" spans="1:25" x14ac:dyDescent="0.2">
      <c r="A6008" s="85"/>
      <c r="B6008" s="86"/>
      <c r="C6008" s="86"/>
      <c r="D6008" s="86"/>
      <c r="E6008" s="86"/>
      <c r="F6008" s="86"/>
      <c r="G6008" s="86"/>
      <c r="H6008" s="86"/>
      <c r="I6008" s="86"/>
      <c r="U6008" s="86"/>
      <c r="Y6008" s="86"/>
    </row>
    <row r="6009" spans="1:25" x14ac:dyDescent="0.2">
      <c r="A6009" s="85"/>
      <c r="B6009" s="86"/>
      <c r="C6009" s="86"/>
      <c r="D6009" s="86"/>
      <c r="E6009" s="86"/>
      <c r="F6009" s="86"/>
      <c r="G6009" s="86"/>
      <c r="H6009" s="86"/>
      <c r="I6009" s="86"/>
      <c r="U6009" s="86"/>
      <c r="Y6009" s="86"/>
    </row>
    <row r="6010" spans="1:25" x14ac:dyDescent="0.2">
      <c r="A6010" s="85"/>
      <c r="B6010" s="86"/>
      <c r="C6010" s="86"/>
      <c r="D6010" s="86"/>
      <c r="E6010" s="86"/>
      <c r="F6010" s="86"/>
      <c r="G6010" s="86"/>
      <c r="H6010" s="86"/>
      <c r="I6010" s="86"/>
      <c r="U6010" s="86"/>
      <c r="Y6010" s="86"/>
    </row>
    <row r="6011" spans="1:25" x14ac:dyDescent="0.2">
      <c r="A6011" s="85"/>
      <c r="B6011" s="86"/>
      <c r="C6011" s="86"/>
      <c r="D6011" s="86"/>
      <c r="E6011" s="86"/>
      <c r="F6011" s="86"/>
      <c r="G6011" s="86"/>
      <c r="H6011" s="86"/>
      <c r="I6011" s="86"/>
      <c r="U6011" s="86"/>
      <c r="Y6011" s="86"/>
    </row>
    <row r="6012" spans="1:25" x14ac:dyDescent="0.2">
      <c r="A6012" s="85"/>
      <c r="B6012" s="86"/>
      <c r="C6012" s="86"/>
      <c r="D6012" s="86"/>
      <c r="E6012" s="86"/>
      <c r="F6012" s="86"/>
      <c r="G6012" s="86"/>
      <c r="H6012" s="86"/>
      <c r="I6012" s="86"/>
      <c r="U6012" s="86"/>
      <c r="Y6012" s="86"/>
    </row>
    <row r="6013" spans="1:25" x14ac:dyDescent="0.2">
      <c r="A6013" s="85"/>
      <c r="B6013" s="86"/>
      <c r="C6013" s="86"/>
      <c r="D6013" s="86"/>
      <c r="E6013" s="86"/>
      <c r="F6013" s="86"/>
      <c r="G6013" s="86"/>
      <c r="H6013" s="86"/>
      <c r="I6013" s="86"/>
      <c r="U6013" s="86"/>
      <c r="Y6013" s="86"/>
    </row>
    <row r="6014" spans="1:25" x14ac:dyDescent="0.2">
      <c r="A6014" s="85"/>
      <c r="B6014" s="86"/>
      <c r="C6014" s="86"/>
      <c r="D6014" s="86"/>
      <c r="E6014" s="86"/>
      <c r="F6014" s="86"/>
      <c r="G6014" s="86"/>
      <c r="H6014" s="86"/>
      <c r="I6014" s="86"/>
      <c r="U6014" s="86"/>
      <c r="Y6014" s="86"/>
    </row>
    <row r="6015" spans="1:25" x14ac:dyDescent="0.2">
      <c r="A6015" s="85"/>
      <c r="B6015" s="86"/>
      <c r="C6015" s="86"/>
      <c r="D6015" s="86"/>
      <c r="E6015" s="86"/>
      <c r="F6015" s="86"/>
      <c r="G6015" s="86"/>
      <c r="H6015" s="86"/>
      <c r="I6015" s="86"/>
      <c r="U6015" s="86"/>
      <c r="Y6015" s="86"/>
    </row>
    <row r="6016" spans="1:25" x14ac:dyDescent="0.2">
      <c r="A6016" s="85"/>
      <c r="B6016" s="86"/>
      <c r="C6016" s="86"/>
      <c r="D6016" s="86"/>
      <c r="E6016" s="86"/>
      <c r="F6016" s="86"/>
      <c r="G6016" s="86"/>
      <c r="H6016" s="86"/>
      <c r="I6016" s="86"/>
      <c r="U6016" s="86"/>
      <c r="Y6016" s="86"/>
    </row>
    <row r="6017" spans="1:25" x14ac:dyDescent="0.2">
      <c r="A6017" s="85"/>
      <c r="B6017" s="86"/>
      <c r="C6017" s="86"/>
      <c r="D6017" s="86"/>
      <c r="E6017" s="86"/>
      <c r="F6017" s="86"/>
      <c r="G6017" s="86"/>
      <c r="H6017" s="86"/>
      <c r="I6017" s="86"/>
      <c r="U6017" s="86"/>
      <c r="Y6017" s="86"/>
    </row>
    <row r="6018" spans="1:25" x14ac:dyDescent="0.2">
      <c r="A6018" s="85"/>
      <c r="B6018" s="86"/>
      <c r="C6018" s="86"/>
      <c r="D6018" s="86"/>
      <c r="E6018" s="86"/>
      <c r="F6018" s="86"/>
      <c r="G6018" s="86"/>
      <c r="H6018" s="86"/>
      <c r="I6018" s="86"/>
      <c r="U6018" s="86"/>
      <c r="Y6018" s="86"/>
    </row>
    <row r="6019" spans="1:25" x14ac:dyDescent="0.2">
      <c r="A6019" s="85"/>
      <c r="B6019" s="86"/>
      <c r="C6019" s="86"/>
      <c r="D6019" s="86"/>
      <c r="E6019" s="86"/>
      <c r="F6019" s="86"/>
      <c r="G6019" s="86"/>
      <c r="H6019" s="86"/>
      <c r="I6019" s="86"/>
      <c r="U6019" s="86"/>
      <c r="Y6019" s="86"/>
    </row>
    <row r="6020" spans="1:25" x14ac:dyDescent="0.2">
      <c r="A6020" s="85"/>
      <c r="B6020" s="86"/>
      <c r="C6020" s="86"/>
      <c r="D6020" s="86"/>
      <c r="E6020" s="86"/>
      <c r="F6020" s="86"/>
      <c r="G6020" s="86"/>
      <c r="H6020" s="86"/>
      <c r="I6020" s="86"/>
      <c r="U6020" s="86"/>
      <c r="Y6020" s="86"/>
    </row>
    <row r="6021" spans="1:25" x14ac:dyDescent="0.2">
      <c r="A6021" s="85"/>
      <c r="B6021" s="86"/>
      <c r="C6021" s="86"/>
      <c r="D6021" s="86"/>
      <c r="E6021" s="86"/>
      <c r="F6021" s="86"/>
      <c r="G6021" s="86"/>
      <c r="H6021" s="86"/>
      <c r="I6021" s="86"/>
      <c r="U6021" s="86"/>
      <c r="Y6021" s="86"/>
    </row>
    <row r="6022" spans="1:25" x14ac:dyDescent="0.2">
      <c r="A6022" s="85"/>
      <c r="B6022" s="86"/>
      <c r="C6022" s="86"/>
      <c r="D6022" s="86"/>
      <c r="E6022" s="86"/>
      <c r="F6022" s="86"/>
      <c r="G6022" s="86"/>
      <c r="H6022" s="86"/>
      <c r="I6022" s="86"/>
      <c r="U6022" s="86"/>
      <c r="Y6022" s="86"/>
    </row>
    <row r="6023" spans="1:25" x14ac:dyDescent="0.2">
      <c r="A6023" s="85"/>
      <c r="B6023" s="86"/>
      <c r="C6023" s="86"/>
      <c r="D6023" s="86"/>
      <c r="E6023" s="86"/>
      <c r="F6023" s="86"/>
      <c r="G6023" s="86"/>
      <c r="H6023" s="86"/>
      <c r="I6023" s="86"/>
      <c r="U6023" s="86"/>
      <c r="Y6023" s="86"/>
    </row>
    <row r="6024" spans="1:25" x14ac:dyDescent="0.2">
      <c r="A6024" s="85"/>
      <c r="B6024" s="86"/>
      <c r="C6024" s="86"/>
      <c r="D6024" s="86"/>
      <c r="E6024" s="86"/>
      <c r="F6024" s="86"/>
      <c r="G6024" s="86"/>
      <c r="H6024" s="86"/>
      <c r="I6024" s="86"/>
      <c r="U6024" s="86"/>
      <c r="Y6024" s="86"/>
    </row>
    <row r="6025" spans="1:25" x14ac:dyDescent="0.2">
      <c r="A6025" s="85"/>
      <c r="B6025" s="86"/>
      <c r="C6025" s="86"/>
      <c r="D6025" s="86"/>
      <c r="E6025" s="86"/>
      <c r="F6025" s="86"/>
      <c r="G6025" s="86"/>
      <c r="H6025" s="86"/>
      <c r="I6025" s="86"/>
      <c r="U6025" s="86"/>
      <c r="Y6025" s="86"/>
    </row>
    <row r="6026" spans="1:25" x14ac:dyDescent="0.2">
      <c r="A6026" s="85"/>
      <c r="B6026" s="86"/>
      <c r="C6026" s="86"/>
      <c r="D6026" s="86"/>
      <c r="E6026" s="86"/>
      <c r="F6026" s="86"/>
      <c r="G6026" s="86"/>
      <c r="H6026" s="86"/>
      <c r="I6026" s="86"/>
      <c r="U6026" s="86"/>
      <c r="Y6026" s="86"/>
    </row>
    <row r="6027" spans="1:25" x14ac:dyDescent="0.2">
      <c r="A6027" s="85"/>
      <c r="B6027" s="86"/>
      <c r="C6027" s="86"/>
      <c r="D6027" s="86"/>
      <c r="E6027" s="86"/>
      <c r="F6027" s="86"/>
      <c r="G6027" s="86"/>
      <c r="H6027" s="86"/>
      <c r="I6027" s="86"/>
      <c r="U6027" s="86"/>
      <c r="Y6027" s="86"/>
    </row>
    <row r="6028" spans="1:25" x14ac:dyDescent="0.2">
      <c r="A6028" s="85"/>
      <c r="B6028" s="86"/>
      <c r="C6028" s="86"/>
      <c r="D6028" s="86"/>
      <c r="E6028" s="86"/>
      <c r="F6028" s="86"/>
      <c r="G6028" s="86"/>
      <c r="H6028" s="86"/>
      <c r="I6028" s="86"/>
      <c r="U6028" s="86"/>
      <c r="Y6028" s="86"/>
    </row>
    <row r="6029" spans="1:25" x14ac:dyDescent="0.2">
      <c r="A6029" s="85"/>
      <c r="B6029" s="86"/>
      <c r="C6029" s="86"/>
      <c r="D6029" s="86"/>
      <c r="E6029" s="86"/>
      <c r="F6029" s="86"/>
      <c r="G6029" s="86"/>
      <c r="H6029" s="86"/>
      <c r="I6029" s="86"/>
      <c r="U6029" s="86"/>
      <c r="Y6029" s="86"/>
    </row>
    <row r="6030" spans="1:25" x14ac:dyDescent="0.2">
      <c r="A6030" s="85"/>
      <c r="B6030" s="86"/>
      <c r="C6030" s="86"/>
      <c r="D6030" s="86"/>
      <c r="E6030" s="86"/>
      <c r="F6030" s="86"/>
      <c r="G6030" s="86"/>
      <c r="H6030" s="86"/>
      <c r="I6030" s="86"/>
      <c r="U6030" s="86"/>
      <c r="Y6030" s="86"/>
    </row>
    <row r="6031" spans="1:25" x14ac:dyDescent="0.2">
      <c r="A6031" s="85"/>
      <c r="B6031" s="86"/>
      <c r="C6031" s="86"/>
      <c r="D6031" s="86"/>
      <c r="E6031" s="86"/>
      <c r="F6031" s="86"/>
      <c r="G6031" s="86"/>
      <c r="H6031" s="86"/>
      <c r="I6031" s="86"/>
      <c r="U6031" s="86"/>
      <c r="Y6031" s="86"/>
    </row>
    <row r="6032" spans="1:25" x14ac:dyDescent="0.2">
      <c r="A6032" s="85"/>
      <c r="B6032" s="86"/>
      <c r="C6032" s="86"/>
      <c r="D6032" s="86"/>
      <c r="E6032" s="86"/>
      <c r="F6032" s="86"/>
      <c r="G6032" s="86"/>
      <c r="H6032" s="86"/>
      <c r="I6032" s="86"/>
      <c r="U6032" s="86"/>
      <c r="Y6032" s="86"/>
    </row>
    <row r="6033" spans="1:25" x14ac:dyDescent="0.2">
      <c r="A6033" s="85"/>
      <c r="B6033" s="86"/>
      <c r="C6033" s="86"/>
      <c r="D6033" s="86"/>
      <c r="E6033" s="86"/>
      <c r="F6033" s="86"/>
      <c r="G6033" s="86"/>
      <c r="H6033" s="86"/>
      <c r="I6033" s="86"/>
      <c r="U6033" s="86"/>
      <c r="Y6033" s="86"/>
    </row>
    <row r="6034" spans="1:25" x14ac:dyDescent="0.2">
      <c r="A6034" s="85"/>
      <c r="B6034" s="86"/>
      <c r="C6034" s="86"/>
      <c r="D6034" s="86"/>
      <c r="E6034" s="86"/>
      <c r="F6034" s="86"/>
      <c r="G6034" s="86"/>
      <c r="H6034" s="86"/>
      <c r="I6034" s="86"/>
      <c r="U6034" s="86"/>
      <c r="Y6034" s="86"/>
    </row>
    <row r="6035" spans="1:25" x14ac:dyDescent="0.2">
      <c r="A6035" s="85"/>
      <c r="B6035" s="86"/>
      <c r="C6035" s="86"/>
      <c r="D6035" s="86"/>
      <c r="E6035" s="86"/>
      <c r="F6035" s="86"/>
      <c r="G6035" s="86"/>
      <c r="H6035" s="86"/>
      <c r="I6035" s="86"/>
      <c r="U6035" s="86"/>
      <c r="Y6035" s="86"/>
    </row>
    <row r="6036" spans="1:25" x14ac:dyDescent="0.2">
      <c r="A6036" s="85"/>
      <c r="B6036" s="86"/>
      <c r="C6036" s="86"/>
      <c r="D6036" s="86"/>
      <c r="E6036" s="86"/>
      <c r="F6036" s="86"/>
      <c r="G6036" s="86"/>
      <c r="H6036" s="86"/>
      <c r="I6036" s="86"/>
      <c r="U6036" s="86"/>
      <c r="Y6036" s="86"/>
    </row>
    <row r="6037" spans="1:25" x14ac:dyDescent="0.2">
      <c r="A6037" s="85"/>
      <c r="B6037" s="86"/>
      <c r="C6037" s="86"/>
      <c r="D6037" s="86"/>
      <c r="E6037" s="86"/>
      <c r="F6037" s="86"/>
      <c r="G6037" s="86"/>
      <c r="H6037" s="86"/>
      <c r="I6037" s="86"/>
      <c r="U6037" s="86"/>
      <c r="Y6037" s="86"/>
    </row>
    <row r="6038" spans="1:25" x14ac:dyDescent="0.2">
      <c r="A6038" s="85"/>
      <c r="B6038" s="86"/>
      <c r="C6038" s="86"/>
      <c r="D6038" s="86"/>
      <c r="E6038" s="86"/>
      <c r="F6038" s="86"/>
      <c r="G6038" s="86"/>
      <c r="H6038" s="86"/>
      <c r="I6038" s="86"/>
      <c r="U6038" s="86"/>
      <c r="Y6038" s="86"/>
    </row>
    <row r="6039" spans="1:25" x14ac:dyDescent="0.2">
      <c r="A6039" s="85"/>
      <c r="B6039" s="86"/>
      <c r="C6039" s="86"/>
      <c r="D6039" s="86"/>
      <c r="E6039" s="86"/>
      <c r="F6039" s="86"/>
      <c r="G6039" s="86"/>
      <c r="H6039" s="86"/>
      <c r="I6039" s="86"/>
      <c r="U6039" s="86"/>
      <c r="Y6039" s="86"/>
    </row>
    <row r="6040" spans="1:25" x14ac:dyDescent="0.2">
      <c r="A6040" s="85"/>
      <c r="B6040" s="86"/>
      <c r="C6040" s="86"/>
      <c r="D6040" s="86"/>
      <c r="E6040" s="86"/>
      <c r="F6040" s="86"/>
      <c r="G6040" s="86"/>
      <c r="H6040" s="86"/>
      <c r="I6040" s="86"/>
      <c r="U6040" s="86"/>
      <c r="Y6040" s="86"/>
    </row>
    <row r="6041" spans="1:25" x14ac:dyDescent="0.2">
      <c r="A6041" s="85"/>
      <c r="B6041" s="86"/>
      <c r="C6041" s="86"/>
      <c r="D6041" s="86"/>
      <c r="E6041" s="86"/>
      <c r="F6041" s="86"/>
      <c r="G6041" s="86"/>
      <c r="H6041" s="86"/>
      <c r="I6041" s="86"/>
      <c r="U6041" s="86"/>
      <c r="Y6041" s="86"/>
    </row>
    <row r="6042" spans="1:25" x14ac:dyDescent="0.2">
      <c r="A6042" s="85"/>
      <c r="B6042" s="86"/>
      <c r="C6042" s="86"/>
      <c r="D6042" s="86"/>
      <c r="E6042" s="86"/>
      <c r="F6042" s="86"/>
      <c r="G6042" s="86"/>
      <c r="H6042" s="86"/>
      <c r="I6042" s="86"/>
      <c r="U6042" s="86"/>
      <c r="Y6042" s="86"/>
    </row>
    <row r="6043" spans="1:25" x14ac:dyDescent="0.2">
      <c r="A6043" s="85"/>
      <c r="B6043" s="86"/>
      <c r="C6043" s="86"/>
      <c r="D6043" s="86"/>
      <c r="E6043" s="86"/>
      <c r="F6043" s="86"/>
      <c r="G6043" s="86"/>
      <c r="H6043" s="86"/>
      <c r="I6043" s="86"/>
      <c r="U6043" s="86"/>
      <c r="Y6043" s="86"/>
    </row>
    <row r="6044" spans="1:25" x14ac:dyDescent="0.2">
      <c r="A6044" s="85"/>
      <c r="B6044" s="86"/>
      <c r="C6044" s="86"/>
      <c r="D6044" s="86"/>
      <c r="E6044" s="86"/>
      <c r="F6044" s="86"/>
      <c r="G6044" s="86"/>
      <c r="H6044" s="86"/>
      <c r="I6044" s="86"/>
      <c r="U6044" s="86"/>
      <c r="Y6044" s="86"/>
    </row>
    <row r="6045" spans="1:25" x14ac:dyDescent="0.2">
      <c r="A6045" s="85"/>
      <c r="B6045" s="86"/>
      <c r="C6045" s="86"/>
      <c r="D6045" s="86"/>
      <c r="E6045" s="86"/>
      <c r="F6045" s="86"/>
      <c r="G6045" s="86"/>
      <c r="H6045" s="86"/>
      <c r="I6045" s="86"/>
      <c r="U6045" s="86"/>
      <c r="Y6045" s="86"/>
    </row>
    <row r="6046" spans="1:25" x14ac:dyDescent="0.2">
      <c r="A6046" s="85"/>
      <c r="B6046" s="86"/>
      <c r="C6046" s="86"/>
      <c r="D6046" s="86"/>
      <c r="E6046" s="86"/>
      <c r="F6046" s="86"/>
      <c r="G6046" s="86"/>
      <c r="H6046" s="86"/>
      <c r="I6046" s="86"/>
      <c r="U6046" s="86"/>
      <c r="Y6046" s="86"/>
    </row>
    <row r="6047" spans="1:25" x14ac:dyDescent="0.2">
      <c r="A6047" s="85"/>
      <c r="B6047" s="86"/>
      <c r="C6047" s="86"/>
      <c r="D6047" s="86"/>
      <c r="E6047" s="86"/>
      <c r="F6047" s="86"/>
      <c r="G6047" s="86"/>
      <c r="H6047" s="86"/>
      <c r="I6047" s="86"/>
      <c r="U6047" s="86"/>
      <c r="Y6047" s="86"/>
    </row>
    <row r="6048" spans="1:25" x14ac:dyDescent="0.2">
      <c r="A6048" s="85"/>
      <c r="B6048" s="86"/>
      <c r="C6048" s="86"/>
      <c r="D6048" s="86"/>
      <c r="E6048" s="86"/>
      <c r="F6048" s="86"/>
      <c r="G6048" s="86"/>
      <c r="H6048" s="86"/>
      <c r="I6048" s="86"/>
      <c r="U6048" s="86"/>
      <c r="Y6048" s="86"/>
    </row>
    <row r="6049" spans="1:25" x14ac:dyDescent="0.2">
      <c r="A6049" s="85"/>
      <c r="B6049" s="86"/>
      <c r="C6049" s="86"/>
      <c r="D6049" s="86"/>
      <c r="E6049" s="86"/>
      <c r="F6049" s="86"/>
      <c r="G6049" s="86"/>
      <c r="H6049" s="86"/>
      <c r="I6049" s="86"/>
      <c r="U6049" s="86"/>
      <c r="Y6049" s="86"/>
    </row>
    <row r="6050" spans="1:25" x14ac:dyDescent="0.2">
      <c r="A6050" s="85"/>
      <c r="B6050" s="86"/>
      <c r="C6050" s="86"/>
      <c r="D6050" s="86"/>
      <c r="E6050" s="86"/>
      <c r="F6050" s="86"/>
      <c r="G6050" s="86"/>
      <c r="H6050" s="86"/>
      <c r="I6050" s="86"/>
      <c r="U6050" s="86"/>
      <c r="Y6050" s="86"/>
    </row>
    <row r="6051" spans="1:25" x14ac:dyDescent="0.2">
      <c r="A6051" s="85"/>
      <c r="B6051" s="86"/>
      <c r="C6051" s="86"/>
      <c r="D6051" s="86"/>
      <c r="E6051" s="86"/>
      <c r="F6051" s="86"/>
      <c r="G6051" s="86"/>
      <c r="H6051" s="86"/>
      <c r="I6051" s="86"/>
      <c r="U6051" s="86"/>
      <c r="Y6051" s="86"/>
    </row>
    <row r="6052" spans="1:25" x14ac:dyDescent="0.2">
      <c r="A6052" s="85"/>
      <c r="B6052" s="86"/>
      <c r="C6052" s="86"/>
      <c r="D6052" s="86"/>
      <c r="E6052" s="86"/>
      <c r="F6052" s="86"/>
      <c r="G6052" s="86"/>
      <c r="H6052" s="86"/>
      <c r="I6052" s="86"/>
      <c r="U6052" s="86"/>
      <c r="Y6052" s="86"/>
    </row>
    <row r="6053" spans="1:25" x14ac:dyDescent="0.2">
      <c r="A6053" s="85"/>
      <c r="B6053" s="86"/>
      <c r="C6053" s="86"/>
      <c r="D6053" s="86"/>
      <c r="E6053" s="86"/>
      <c r="F6053" s="86"/>
      <c r="G6053" s="86"/>
      <c r="H6053" s="86"/>
      <c r="I6053" s="86"/>
      <c r="U6053" s="86"/>
      <c r="Y6053" s="86"/>
    </row>
    <row r="6054" spans="1:25" x14ac:dyDescent="0.2">
      <c r="A6054" s="85"/>
      <c r="B6054" s="86"/>
      <c r="C6054" s="86"/>
      <c r="D6054" s="86"/>
      <c r="E6054" s="86"/>
      <c r="F6054" s="86"/>
      <c r="G6054" s="86"/>
      <c r="H6054" s="86"/>
      <c r="I6054" s="86"/>
      <c r="U6054" s="86"/>
      <c r="Y6054" s="86"/>
    </row>
    <row r="6055" spans="1:25" x14ac:dyDescent="0.2">
      <c r="A6055" s="85"/>
      <c r="B6055" s="86"/>
      <c r="C6055" s="86"/>
      <c r="D6055" s="86"/>
      <c r="E6055" s="86"/>
      <c r="F6055" s="86"/>
      <c r="G6055" s="86"/>
      <c r="H6055" s="86"/>
      <c r="I6055" s="86"/>
      <c r="U6055" s="86"/>
      <c r="Y6055" s="86"/>
    </row>
    <row r="6056" spans="1:25" x14ac:dyDescent="0.2">
      <c r="A6056" s="85"/>
      <c r="B6056" s="86"/>
      <c r="C6056" s="86"/>
      <c r="D6056" s="86"/>
      <c r="E6056" s="86"/>
      <c r="F6056" s="86"/>
      <c r="G6056" s="86"/>
      <c r="H6056" s="86"/>
      <c r="I6056" s="86"/>
      <c r="U6056" s="86"/>
      <c r="Y6056" s="86"/>
    </row>
    <row r="6057" spans="1:25" x14ac:dyDescent="0.2">
      <c r="A6057" s="85"/>
      <c r="B6057" s="86"/>
      <c r="C6057" s="86"/>
      <c r="D6057" s="86"/>
      <c r="E6057" s="86"/>
      <c r="F6057" s="86"/>
      <c r="G6057" s="86"/>
      <c r="H6057" s="86"/>
      <c r="I6057" s="86"/>
      <c r="U6057" s="86"/>
      <c r="Y6057" s="86"/>
    </row>
    <row r="6058" spans="1:25" x14ac:dyDescent="0.2">
      <c r="A6058" s="85"/>
      <c r="B6058" s="86"/>
      <c r="C6058" s="86"/>
      <c r="D6058" s="86"/>
      <c r="E6058" s="86"/>
      <c r="F6058" s="86"/>
      <c r="G6058" s="86"/>
      <c r="H6058" s="86"/>
      <c r="I6058" s="86"/>
      <c r="U6058" s="86"/>
      <c r="Y6058" s="86"/>
    </row>
    <row r="6059" spans="1:25" x14ac:dyDescent="0.2">
      <c r="A6059" s="85"/>
      <c r="B6059" s="86"/>
      <c r="C6059" s="86"/>
      <c r="D6059" s="86"/>
      <c r="E6059" s="86"/>
      <c r="F6059" s="86"/>
      <c r="G6059" s="86"/>
      <c r="H6059" s="86"/>
      <c r="I6059" s="86"/>
      <c r="U6059" s="86"/>
      <c r="Y6059" s="86"/>
    </row>
    <row r="6060" spans="1:25" x14ac:dyDescent="0.2">
      <c r="A6060" s="85"/>
      <c r="B6060" s="86"/>
      <c r="C6060" s="86"/>
      <c r="D6060" s="86"/>
      <c r="E6060" s="86"/>
      <c r="F6060" s="86"/>
      <c r="G6060" s="86"/>
      <c r="H6060" s="86"/>
      <c r="I6060" s="86"/>
      <c r="U6060" s="86"/>
      <c r="Y6060" s="86"/>
    </row>
    <row r="6061" spans="1:25" x14ac:dyDescent="0.2">
      <c r="A6061" s="85"/>
      <c r="B6061" s="86"/>
      <c r="C6061" s="86"/>
      <c r="D6061" s="86"/>
      <c r="E6061" s="86"/>
      <c r="F6061" s="86"/>
      <c r="G6061" s="86"/>
      <c r="H6061" s="86"/>
      <c r="I6061" s="86"/>
      <c r="U6061" s="86"/>
      <c r="Y6061" s="86"/>
    </row>
    <row r="6062" spans="1:25" x14ac:dyDescent="0.2">
      <c r="A6062" s="85"/>
      <c r="B6062" s="86"/>
      <c r="C6062" s="86"/>
      <c r="D6062" s="86"/>
      <c r="E6062" s="86"/>
      <c r="F6062" s="86"/>
      <c r="G6062" s="86"/>
      <c r="H6062" s="86"/>
      <c r="I6062" s="86"/>
      <c r="U6062" s="86"/>
      <c r="Y6062" s="86"/>
    </row>
    <row r="6063" spans="1:25" x14ac:dyDescent="0.2">
      <c r="A6063" s="85"/>
      <c r="B6063" s="86"/>
      <c r="C6063" s="86"/>
      <c r="D6063" s="86"/>
      <c r="E6063" s="86"/>
      <c r="F6063" s="86"/>
      <c r="G6063" s="86"/>
      <c r="H6063" s="86"/>
      <c r="I6063" s="86"/>
      <c r="U6063" s="86"/>
      <c r="Y6063" s="86"/>
    </row>
    <row r="6064" spans="1:25" x14ac:dyDescent="0.2">
      <c r="A6064" s="85"/>
      <c r="B6064" s="86"/>
      <c r="C6064" s="86"/>
      <c r="D6064" s="86"/>
      <c r="E6064" s="86"/>
      <c r="F6064" s="86"/>
      <c r="G6064" s="86"/>
      <c r="H6064" s="86"/>
      <c r="I6064" s="86"/>
      <c r="U6064" s="86"/>
      <c r="Y6064" s="86"/>
    </row>
    <row r="6065" spans="1:25" x14ac:dyDescent="0.2">
      <c r="A6065" s="85"/>
      <c r="B6065" s="86"/>
      <c r="C6065" s="86"/>
      <c r="D6065" s="86"/>
      <c r="E6065" s="86"/>
      <c r="F6065" s="86"/>
      <c r="G6065" s="86"/>
      <c r="H6065" s="86"/>
      <c r="I6065" s="86"/>
      <c r="U6065" s="86"/>
      <c r="Y6065" s="86"/>
    </row>
    <row r="6066" spans="1:25" x14ac:dyDescent="0.2">
      <c r="A6066" s="85"/>
      <c r="B6066" s="86"/>
      <c r="C6066" s="86"/>
      <c r="D6066" s="86"/>
      <c r="E6066" s="86"/>
      <c r="F6066" s="86"/>
      <c r="G6066" s="86"/>
      <c r="H6066" s="86"/>
      <c r="I6066" s="86"/>
      <c r="U6066" s="86"/>
      <c r="Y6066" s="86"/>
    </row>
    <row r="6067" spans="1:25" x14ac:dyDescent="0.2">
      <c r="A6067" s="85"/>
      <c r="B6067" s="86"/>
      <c r="C6067" s="86"/>
      <c r="D6067" s="86"/>
      <c r="E6067" s="86"/>
      <c r="F6067" s="86"/>
      <c r="G6067" s="86"/>
      <c r="H6067" s="86"/>
      <c r="I6067" s="86"/>
      <c r="U6067" s="86"/>
      <c r="Y6067" s="86"/>
    </row>
    <row r="6068" spans="1:25" x14ac:dyDescent="0.2">
      <c r="A6068" s="85"/>
      <c r="B6068" s="86"/>
      <c r="C6068" s="86"/>
      <c r="D6068" s="86"/>
      <c r="E6068" s="86"/>
      <c r="F6068" s="86"/>
      <c r="G6068" s="86"/>
      <c r="H6068" s="86"/>
      <c r="I6068" s="86"/>
      <c r="U6068" s="86"/>
      <c r="Y6068" s="86"/>
    </row>
    <row r="6069" spans="1:25" x14ac:dyDescent="0.2">
      <c r="A6069" s="85"/>
      <c r="B6069" s="86"/>
      <c r="C6069" s="86"/>
      <c r="D6069" s="86"/>
      <c r="E6069" s="86"/>
      <c r="F6069" s="86"/>
      <c r="G6069" s="86"/>
      <c r="H6069" s="86"/>
      <c r="I6069" s="86"/>
      <c r="U6069" s="86"/>
      <c r="Y6069" s="86"/>
    </row>
    <row r="6070" spans="1:25" x14ac:dyDescent="0.2">
      <c r="A6070" s="85"/>
      <c r="B6070" s="86"/>
      <c r="C6070" s="86"/>
      <c r="D6070" s="86"/>
      <c r="E6070" s="86"/>
      <c r="F6070" s="86"/>
      <c r="G6070" s="86"/>
      <c r="H6070" s="86"/>
      <c r="I6070" s="86"/>
      <c r="U6070" s="86"/>
      <c r="Y6070" s="86"/>
    </row>
    <row r="6071" spans="1:25" x14ac:dyDescent="0.2">
      <c r="A6071" s="85"/>
      <c r="B6071" s="86"/>
      <c r="C6071" s="86"/>
      <c r="D6071" s="86"/>
      <c r="E6071" s="86"/>
      <c r="F6071" s="86"/>
      <c r="G6071" s="86"/>
      <c r="H6071" s="86"/>
      <c r="I6071" s="86"/>
      <c r="U6071" s="86"/>
      <c r="Y6071" s="86"/>
    </row>
    <row r="6072" spans="1:25" x14ac:dyDescent="0.2">
      <c r="A6072" s="85"/>
      <c r="B6072" s="86"/>
      <c r="C6072" s="86"/>
      <c r="D6072" s="86"/>
      <c r="E6072" s="86"/>
      <c r="F6072" s="86"/>
      <c r="G6072" s="86"/>
      <c r="H6072" s="86"/>
      <c r="I6072" s="86"/>
      <c r="U6072" s="86"/>
      <c r="Y6072" s="86"/>
    </row>
    <row r="6073" spans="1:25" x14ac:dyDescent="0.2">
      <c r="A6073" s="85"/>
      <c r="B6073" s="86"/>
      <c r="C6073" s="86"/>
      <c r="D6073" s="86"/>
      <c r="E6073" s="86"/>
      <c r="F6073" s="86"/>
      <c r="G6073" s="86"/>
      <c r="H6073" s="86"/>
      <c r="I6073" s="86"/>
      <c r="U6073" s="86"/>
      <c r="Y6073" s="86"/>
    </row>
    <row r="6074" spans="1:25" x14ac:dyDescent="0.2">
      <c r="A6074" s="85"/>
      <c r="B6074" s="86"/>
      <c r="C6074" s="86"/>
      <c r="D6074" s="86"/>
      <c r="E6074" s="86"/>
      <c r="F6074" s="86"/>
      <c r="G6074" s="86"/>
      <c r="H6074" s="86"/>
      <c r="I6074" s="86"/>
      <c r="U6074" s="86"/>
      <c r="Y6074" s="86"/>
    </row>
    <row r="6075" spans="1:25" x14ac:dyDescent="0.2">
      <c r="A6075" s="85"/>
      <c r="B6075" s="86"/>
      <c r="C6075" s="86"/>
      <c r="D6075" s="86"/>
      <c r="E6075" s="86"/>
      <c r="F6075" s="86"/>
      <c r="G6075" s="86"/>
      <c r="H6075" s="86"/>
      <c r="I6075" s="86"/>
      <c r="U6075" s="86"/>
      <c r="Y6075" s="86"/>
    </row>
    <row r="6076" spans="1:25" x14ac:dyDescent="0.2">
      <c r="A6076" s="85"/>
      <c r="B6076" s="86"/>
      <c r="C6076" s="86"/>
      <c r="D6076" s="86"/>
      <c r="E6076" s="86"/>
      <c r="F6076" s="86"/>
      <c r="G6076" s="86"/>
      <c r="H6076" s="86"/>
      <c r="I6076" s="86"/>
      <c r="U6076" s="86"/>
      <c r="Y6076" s="86"/>
    </row>
    <row r="6077" spans="1:25" x14ac:dyDescent="0.2">
      <c r="A6077" s="85"/>
      <c r="B6077" s="86"/>
      <c r="C6077" s="86"/>
      <c r="D6077" s="86"/>
      <c r="E6077" s="86"/>
      <c r="F6077" s="86"/>
      <c r="G6077" s="86"/>
      <c r="H6077" s="86"/>
      <c r="I6077" s="86"/>
      <c r="U6077" s="86"/>
      <c r="Y6077" s="86"/>
    </row>
    <row r="6078" spans="1:25" x14ac:dyDescent="0.2">
      <c r="A6078" s="85"/>
      <c r="B6078" s="86"/>
      <c r="C6078" s="86"/>
      <c r="D6078" s="86"/>
      <c r="E6078" s="86"/>
      <c r="F6078" s="86"/>
      <c r="G6078" s="86"/>
      <c r="H6078" s="86"/>
      <c r="I6078" s="86"/>
      <c r="U6078" s="86"/>
      <c r="Y6078" s="86"/>
    </row>
    <row r="6079" spans="1:25" x14ac:dyDescent="0.2">
      <c r="A6079" s="85"/>
      <c r="B6079" s="86"/>
      <c r="C6079" s="86"/>
      <c r="D6079" s="86"/>
      <c r="E6079" s="86"/>
      <c r="F6079" s="86"/>
      <c r="G6079" s="86"/>
      <c r="H6079" s="86"/>
      <c r="I6079" s="86"/>
      <c r="U6079" s="86"/>
      <c r="Y6079" s="86"/>
    </row>
    <row r="6080" spans="1:25" x14ac:dyDescent="0.2">
      <c r="A6080" s="85"/>
      <c r="B6080" s="86"/>
      <c r="C6080" s="86"/>
      <c r="D6080" s="86"/>
      <c r="E6080" s="86"/>
      <c r="F6080" s="86"/>
      <c r="G6080" s="86"/>
      <c r="H6080" s="86"/>
      <c r="I6080" s="86"/>
      <c r="U6080" s="86"/>
      <c r="Y6080" s="86"/>
    </row>
    <row r="6081" spans="1:25" x14ac:dyDescent="0.2">
      <c r="A6081" s="85"/>
      <c r="B6081" s="86"/>
      <c r="C6081" s="86"/>
      <c r="D6081" s="86"/>
      <c r="E6081" s="86"/>
      <c r="F6081" s="86"/>
      <c r="G6081" s="86"/>
      <c r="H6081" s="86"/>
      <c r="I6081" s="86"/>
      <c r="U6081" s="86"/>
      <c r="Y6081" s="86"/>
    </row>
    <row r="6082" spans="1:25" x14ac:dyDescent="0.2">
      <c r="A6082" s="85"/>
      <c r="B6082" s="86"/>
      <c r="C6082" s="86"/>
      <c r="D6082" s="86"/>
      <c r="E6082" s="86"/>
      <c r="F6082" s="86"/>
      <c r="G6082" s="86"/>
      <c r="H6082" s="86"/>
      <c r="I6082" s="86"/>
      <c r="U6082" s="86"/>
      <c r="Y6082" s="86"/>
    </row>
    <row r="6083" spans="1:25" x14ac:dyDescent="0.2">
      <c r="A6083" s="85"/>
      <c r="B6083" s="86"/>
      <c r="C6083" s="86"/>
      <c r="D6083" s="86"/>
      <c r="E6083" s="86"/>
      <c r="F6083" s="86"/>
      <c r="G6083" s="86"/>
      <c r="H6083" s="86"/>
      <c r="I6083" s="86"/>
      <c r="U6083" s="86"/>
      <c r="Y6083" s="86"/>
    </row>
    <row r="6084" spans="1:25" x14ac:dyDescent="0.2">
      <c r="A6084" s="85"/>
      <c r="B6084" s="86"/>
      <c r="C6084" s="86"/>
      <c r="D6084" s="86"/>
      <c r="E6084" s="86"/>
      <c r="F6084" s="86"/>
      <c r="G6084" s="86"/>
      <c r="H6084" s="86"/>
      <c r="I6084" s="86"/>
      <c r="U6084" s="86"/>
      <c r="Y6084" s="86"/>
    </row>
    <row r="6085" spans="1:25" x14ac:dyDescent="0.2">
      <c r="A6085" s="85"/>
      <c r="B6085" s="86"/>
      <c r="C6085" s="86"/>
      <c r="D6085" s="86"/>
      <c r="E6085" s="86"/>
      <c r="F6085" s="86"/>
      <c r="G6085" s="86"/>
      <c r="H6085" s="86"/>
      <c r="I6085" s="86"/>
      <c r="U6085" s="86"/>
      <c r="Y6085" s="86"/>
    </row>
    <row r="6086" spans="1:25" x14ac:dyDescent="0.2">
      <c r="A6086" s="85"/>
      <c r="B6086" s="86"/>
      <c r="C6086" s="86"/>
      <c r="D6086" s="86"/>
      <c r="E6086" s="86"/>
      <c r="F6086" s="86"/>
      <c r="G6086" s="86"/>
      <c r="H6086" s="86"/>
      <c r="I6086" s="86"/>
      <c r="U6086" s="86"/>
      <c r="Y6086" s="86"/>
    </row>
    <row r="6087" spans="1:25" x14ac:dyDescent="0.2">
      <c r="A6087" s="85"/>
      <c r="B6087" s="86"/>
      <c r="C6087" s="86"/>
      <c r="D6087" s="86"/>
      <c r="E6087" s="86"/>
      <c r="F6087" s="86"/>
      <c r="G6087" s="86"/>
      <c r="H6087" s="86"/>
      <c r="I6087" s="86"/>
      <c r="U6087" s="86"/>
      <c r="Y6087" s="86"/>
    </row>
    <row r="6088" spans="1:25" x14ac:dyDescent="0.2">
      <c r="A6088" s="85"/>
      <c r="B6088" s="86"/>
      <c r="C6088" s="86"/>
      <c r="D6088" s="86"/>
      <c r="E6088" s="86"/>
      <c r="F6088" s="86"/>
      <c r="G6088" s="86"/>
      <c r="H6088" s="86"/>
      <c r="I6088" s="86"/>
      <c r="U6088" s="86"/>
      <c r="Y6088" s="86"/>
    </row>
    <row r="6089" spans="1:25" x14ac:dyDescent="0.2">
      <c r="A6089" s="85"/>
      <c r="B6089" s="86"/>
      <c r="C6089" s="86"/>
      <c r="D6089" s="86"/>
      <c r="E6089" s="86"/>
      <c r="F6089" s="86"/>
      <c r="G6089" s="86"/>
      <c r="H6089" s="86"/>
      <c r="I6089" s="86"/>
      <c r="U6089" s="86"/>
      <c r="Y6089" s="86"/>
    </row>
    <row r="6090" spans="1:25" x14ac:dyDescent="0.2">
      <c r="A6090" s="85"/>
      <c r="B6090" s="86"/>
      <c r="C6090" s="86"/>
      <c r="D6090" s="86"/>
      <c r="E6090" s="86"/>
      <c r="F6090" s="86"/>
      <c r="G6090" s="86"/>
      <c r="H6090" s="86"/>
      <c r="I6090" s="86"/>
      <c r="U6090" s="86"/>
      <c r="Y6090" s="86"/>
    </row>
    <row r="6091" spans="1:25" x14ac:dyDescent="0.2">
      <c r="A6091" s="85"/>
      <c r="B6091" s="86"/>
      <c r="C6091" s="86"/>
      <c r="D6091" s="86"/>
      <c r="E6091" s="86"/>
      <c r="F6091" s="86"/>
      <c r="G6091" s="86"/>
      <c r="H6091" s="86"/>
      <c r="I6091" s="86"/>
      <c r="U6091" s="86"/>
      <c r="Y6091" s="86"/>
    </row>
    <row r="6092" spans="1:25" x14ac:dyDescent="0.2">
      <c r="A6092" s="85"/>
      <c r="B6092" s="86"/>
      <c r="C6092" s="86"/>
      <c r="D6092" s="86"/>
      <c r="E6092" s="86"/>
      <c r="F6092" s="86"/>
      <c r="G6092" s="86"/>
      <c r="H6092" s="86"/>
      <c r="I6092" s="86"/>
      <c r="U6092" s="86"/>
      <c r="Y6092" s="86"/>
    </row>
    <row r="6093" spans="1:25" x14ac:dyDescent="0.2">
      <c r="A6093" s="85"/>
      <c r="B6093" s="86"/>
      <c r="C6093" s="86"/>
      <c r="D6093" s="86"/>
      <c r="E6093" s="86"/>
      <c r="F6093" s="86"/>
      <c r="G6093" s="86"/>
      <c r="H6093" s="86"/>
      <c r="I6093" s="86"/>
      <c r="U6093" s="86"/>
      <c r="Y6093" s="86"/>
    </row>
    <row r="6094" spans="1:25" x14ac:dyDescent="0.2">
      <c r="A6094" s="85"/>
      <c r="B6094" s="86"/>
      <c r="C6094" s="86"/>
      <c r="D6094" s="86"/>
      <c r="E6094" s="86"/>
      <c r="F6094" s="86"/>
      <c r="G6094" s="86"/>
      <c r="H6094" s="86"/>
      <c r="I6094" s="86"/>
      <c r="U6094" s="86"/>
      <c r="Y6094" s="86"/>
    </row>
    <row r="6095" spans="1:25" x14ac:dyDescent="0.2">
      <c r="A6095" s="85"/>
      <c r="B6095" s="86"/>
      <c r="C6095" s="86"/>
      <c r="D6095" s="86"/>
      <c r="E6095" s="86"/>
      <c r="F6095" s="86"/>
      <c r="G6095" s="86"/>
      <c r="H6095" s="86"/>
      <c r="I6095" s="86"/>
      <c r="U6095" s="86"/>
      <c r="Y6095" s="86"/>
    </row>
    <row r="6096" spans="1:25" x14ac:dyDescent="0.2">
      <c r="A6096" s="85"/>
      <c r="B6096" s="86"/>
      <c r="C6096" s="86"/>
      <c r="D6096" s="86"/>
      <c r="E6096" s="86"/>
      <c r="F6096" s="86"/>
      <c r="G6096" s="86"/>
      <c r="H6096" s="86"/>
      <c r="I6096" s="86"/>
      <c r="U6096" s="86"/>
      <c r="Y6096" s="86"/>
    </row>
    <row r="6097" spans="1:25" x14ac:dyDescent="0.2">
      <c r="A6097" s="85"/>
      <c r="B6097" s="86"/>
      <c r="C6097" s="86"/>
      <c r="D6097" s="86"/>
      <c r="E6097" s="86"/>
      <c r="F6097" s="86"/>
      <c r="G6097" s="86"/>
      <c r="H6097" s="86"/>
      <c r="I6097" s="86"/>
      <c r="U6097" s="86"/>
      <c r="Y6097" s="86"/>
    </row>
    <row r="6098" spans="1:25" x14ac:dyDescent="0.2">
      <c r="A6098" s="85"/>
      <c r="B6098" s="86"/>
      <c r="C6098" s="86"/>
      <c r="D6098" s="86"/>
      <c r="E6098" s="86"/>
      <c r="F6098" s="86"/>
      <c r="G6098" s="86"/>
      <c r="H6098" s="86"/>
      <c r="I6098" s="86"/>
      <c r="U6098" s="86"/>
      <c r="Y6098" s="86"/>
    </row>
    <row r="6099" spans="1:25" x14ac:dyDescent="0.2">
      <c r="A6099" s="85"/>
      <c r="B6099" s="86"/>
      <c r="C6099" s="86"/>
      <c r="D6099" s="86"/>
      <c r="E6099" s="86"/>
      <c r="F6099" s="86"/>
      <c r="G6099" s="86"/>
      <c r="H6099" s="86"/>
      <c r="I6099" s="86"/>
      <c r="U6099" s="86"/>
      <c r="Y6099" s="86"/>
    </row>
    <row r="6100" spans="1:25" x14ac:dyDescent="0.2">
      <c r="A6100" s="85"/>
      <c r="B6100" s="86"/>
      <c r="C6100" s="86"/>
      <c r="D6100" s="86"/>
      <c r="E6100" s="86"/>
      <c r="F6100" s="86"/>
      <c r="G6100" s="86"/>
      <c r="H6100" s="86"/>
      <c r="I6100" s="86"/>
      <c r="U6100" s="86"/>
      <c r="Y6100" s="86"/>
    </row>
    <row r="6101" spans="1:25" x14ac:dyDescent="0.2">
      <c r="A6101" s="85"/>
      <c r="B6101" s="86"/>
      <c r="C6101" s="86"/>
      <c r="D6101" s="86"/>
      <c r="E6101" s="86"/>
      <c r="F6101" s="86"/>
      <c r="G6101" s="86"/>
      <c r="H6101" s="86"/>
      <c r="I6101" s="86"/>
      <c r="U6101" s="86"/>
      <c r="Y6101" s="86"/>
    </row>
    <row r="6102" spans="1:25" x14ac:dyDescent="0.2">
      <c r="A6102" s="85"/>
      <c r="B6102" s="86"/>
      <c r="C6102" s="86"/>
      <c r="D6102" s="86"/>
      <c r="E6102" s="86"/>
      <c r="F6102" s="86"/>
      <c r="G6102" s="86"/>
      <c r="H6102" s="86"/>
      <c r="I6102" s="86"/>
      <c r="U6102" s="86"/>
      <c r="Y6102" s="86"/>
    </row>
    <row r="6103" spans="1:25" x14ac:dyDescent="0.2">
      <c r="A6103" s="85"/>
      <c r="B6103" s="86"/>
      <c r="C6103" s="86"/>
      <c r="D6103" s="86"/>
      <c r="E6103" s="86"/>
      <c r="F6103" s="86"/>
      <c r="G6103" s="86"/>
      <c r="H6103" s="86"/>
      <c r="I6103" s="86"/>
      <c r="U6103" s="86"/>
      <c r="Y6103" s="86"/>
    </row>
    <row r="6104" spans="1:25" x14ac:dyDescent="0.2">
      <c r="A6104" s="85"/>
      <c r="B6104" s="86"/>
      <c r="C6104" s="86"/>
      <c r="D6104" s="86"/>
      <c r="E6104" s="86"/>
      <c r="F6104" s="86"/>
      <c r="G6104" s="86"/>
      <c r="H6104" s="86"/>
      <c r="I6104" s="86"/>
      <c r="U6104" s="86"/>
      <c r="Y6104" s="86"/>
    </row>
    <row r="6105" spans="1:25" x14ac:dyDescent="0.2">
      <c r="A6105" s="85"/>
      <c r="B6105" s="86"/>
      <c r="C6105" s="86"/>
      <c r="D6105" s="86"/>
      <c r="E6105" s="86"/>
      <c r="F6105" s="86"/>
      <c r="G6105" s="86"/>
      <c r="H6105" s="86"/>
      <c r="I6105" s="86"/>
      <c r="U6105" s="86"/>
      <c r="Y6105" s="86"/>
    </row>
    <row r="6106" spans="1:25" x14ac:dyDescent="0.2">
      <c r="A6106" s="85"/>
      <c r="B6106" s="86"/>
      <c r="C6106" s="86"/>
      <c r="D6106" s="86"/>
      <c r="E6106" s="86"/>
      <c r="F6106" s="86"/>
      <c r="G6106" s="86"/>
      <c r="H6106" s="86"/>
      <c r="I6106" s="86"/>
      <c r="U6106" s="86"/>
      <c r="Y6106" s="86"/>
    </row>
    <row r="6107" spans="1:25" x14ac:dyDescent="0.2">
      <c r="A6107" s="85"/>
      <c r="B6107" s="86"/>
      <c r="C6107" s="86"/>
      <c r="D6107" s="86"/>
      <c r="E6107" s="86"/>
      <c r="F6107" s="86"/>
      <c r="G6107" s="86"/>
      <c r="H6107" s="86"/>
      <c r="I6107" s="86"/>
      <c r="U6107" s="86"/>
      <c r="Y6107" s="86"/>
    </row>
    <row r="6108" spans="1:25" x14ac:dyDescent="0.2">
      <c r="A6108" s="85"/>
      <c r="B6108" s="86"/>
      <c r="C6108" s="86"/>
      <c r="D6108" s="86"/>
      <c r="E6108" s="86"/>
      <c r="F6108" s="86"/>
      <c r="G6108" s="86"/>
      <c r="H6108" s="86"/>
      <c r="I6108" s="86"/>
      <c r="U6108" s="86"/>
      <c r="Y6108" s="86"/>
    </row>
    <row r="6109" spans="1:25" x14ac:dyDescent="0.2">
      <c r="A6109" s="85"/>
      <c r="B6109" s="86"/>
      <c r="C6109" s="86"/>
      <c r="D6109" s="86"/>
      <c r="E6109" s="86"/>
      <c r="F6109" s="86"/>
      <c r="G6109" s="86"/>
      <c r="H6109" s="86"/>
      <c r="I6109" s="86"/>
      <c r="U6109" s="86"/>
      <c r="Y6109" s="86"/>
    </row>
    <row r="6110" spans="1:25" x14ac:dyDescent="0.2">
      <c r="A6110" s="85"/>
      <c r="B6110" s="86"/>
      <c r="C6110" s="86"/>
      <c r="D6110" s="86"/>
      <c r="E6110" s="86"/>
      <c r="F6110" s="86"/>
      <c r="G6110" s="86"/>
      <c r="H6110" s="86"/>
      <c r="I6110" s="86"/>
      <c r="U6110" s="86"/>
      <c r="Y6110" s="86"/>
    </row>
    <row r="6111" spans="1:25" x14ac:dyDescent="0.2">
      <c r="A6111" s="85"/>
      <c r="B6111" s="86"/>
      <c r="C6111" s="86"/>
      <c r="D6111" s="86"/>
      <c r="E6111" s="86"/>
      <c r="F6111" s="86"/>
      <c r="G6111" s="86"/>
      <c r="H6111" s="86"/>
      <c r="I6111" s="86"/>
      <c r="U6111" s="86"/>
      <c r="Y6111" s="86"/>
    </row>
    <row r="6112" spans="1:25" x14ac:dyDescent="0.2">
      <c r="A6112" s="85"/>
      <c r="B6112" s="86"/>
      <c r="C6112" s="86"/>
      <c r="D6112" s="86"/>
      <c r="E6112" s="86"/>
      <c r="F6112" s="86"/>
      <c r="G6112" s="86"/>
      <c r="H6112" s="86"/>
      <c r="I6112" s="86"/>
      <c r="U6112" s="86"/>
      <c r="Y6112" s="86"/>
    </row>
    <row r="6113" spans="1:25" x14ac:dyDescent="0.2">
      <c r="A6113" s="85"/>
      <c r="B6113" s="86"/>
      <c r="C6113" s="86"/>
      <c r="D6113" s="86"/>
      <c r="E6113" s="86"/>
      <c r="F6113" s="86"/>
      <c r="G6113" s="86"/>
      <c r="H6113" s="86"/>
      <c r="I6113" s="86"/>
      <c r="U6113" s="86"/>
      <c r="Y6113" s="86"/>
    </row>
    <row r="6114" spans="1:25" x14ac:dyDescent="0.2">
      <c r="A6114" s="85"/>
      <c r="B6114" s="86"/>
      <c r="C6114" s="86"/>
      <c r="D6114" s="86"/>
      <c r="E6114" s="86"/>
      <c r="F6114" s="86"/>
      <c r="G6114" s="86"/>
      <c r="H6114" s="86"/>
      <c r="I6114" s="86"/>
      <c r="U6114" s="86"/>
      <c r="Y6114" s="86"/>
    </row>
    <row r="6115" spans="1:25" x14ac:dyDescent="0.2">
      <c r="A6115" s="85"/>
      <c r="B6115" s="86"/>
      <c r="C6115" s="86"/>
      <c r="D6115" s="86"/>
      <c r="E6115" s="86"/>
      <c r="F6115" s="86"/>
      <c r="G6115" s="86"/>
      <c r="H6115" s="86"/>
      <c r="I6115" s="86"/>
      <c r="U6115" s="86"/>
      <c r="Y6115" s="86"/>
    </row>
    <row r="6116" spans="1:25" x14ac:dyDescent="0.2">
      <c r="A6116" s="85"/>
      <c r="B6116" s="86"/>
      <c r="C6116" s="86"/>
      <c r="D6116" s="86"/>
      <c r="E6116" s="86"/>
      <c r="F6116" s="86"/>
      <c r="G6116" s="86"/>
      <c r="H6116" s="86"/>
      <c r="I6116" s="86"/>
      <c r="U6116" s="86"/>
      <c r="Y6116" s="86"/>
    </row>
    <row r="6117" spans="1:25" x14ac:dyDescent="0.2">
      <c r="A6117" s="85"/>
      <c r="B6117" s="86"/>
      <c r="C6117" s="86"/>
      <c r="D6117" s="86"/>
      <c r="E6117" s="86"/>
      <c r="F6117" s="86"/>
      <c r="G6117" s="86"/>
      <c r="H6117" s="86"/>
      <c r="I6117" s="86"/>
      <c r="U6117" s="86"/>
      <c r="Y6117" s="86"/>
    </row>
    <row r="6118" spans="1:25" x14ac:dyDescent="0.2">
      <c r="A6118" s="85"/>
      <c r="B6118" s="86"/>
      <c r="C6118" s="86"/>
      <c r="D6118" s="86"/>
      <c r="E6118" s="86"/>
      <c r="F6118" s="86"/>
      <c r="G6118" s="86"/>
      <c r="H6118" s="86"/>
      <c r="I6118" s="86"/>
      <c r="U6118" s="86"/>
      <c r="Y6118" s="86"/>
    </row>
    <row r="6119" spans="1:25" x14ac:dyDescent="0.2">
      <c r="A6119" s="85"/>
      <c r="B6119" s="86"/>
      <c r="C6119" s="86"/>
      <c r="D6119" s="86"/>
      <c r="E6119" s="86"/>
      <c r="F6119" s="86"/>
      <c r="G6119" s="86"/>
      <c r="H6119" s="86"/>
      <c r="I6119" s="86"/>
      <c r="U6119" s="86"/>
      <c r="Y6119" s="86"/>
    </row>
    <row r="6120" spans="1:25" x14ac:dyDescent="0.2">
      <c r="A6120" s="85"/>
      <c r="B6120" s="86"/>
      <c r="C6120" s="86"/>
      <c r="D6120" s="86"/>
      <c r="E6120" s="86"/>
      <c r="F6120" s="86"/>
      <c r="G6120" s="86"/>
      <c r="H6120" s="86"/>
      <c r="I6120" s="86"/>
      <c r="U6120" s="86"/>
      <c r="Y6120" s="86"/>
    </row>
    <row r="6121" spans="1:25" x14ac:dyDescent="0.2">
      <c r="A6121" s="85"/>
      <c r="B6121" s="86"/>
      <c r="C6121" s="86"/>
      <c r="D6121" s="86"/>
      <c r="E6121" s="86"/>
      <c r="F6121" s="86"/>
      <c r="G6121" s="86"/>
      <c r="H6121" s="86"/>
      <c r="I6121" s="86"/>
      <c r="U6121" s="86"/>
      <c r="Y6121" s="86"/>
    </row>
    <row r="6122" spans="1:25" x14ac:dyDescent="0.2">
      <c r="A6122" s="85"/>
      <c r="B6122" s="86"/>
      <c r="C6122" s="86"/>
      <c r="D6122" s="86"/>
      <c r="E6122" s="86"/>
      <c r="F6122" s="86"/>
      <c r="G6122" s="86"/>
      <c r="H6122" s="86"/>
      <c r="I6122" s="86"/>
      <c r="U6122" s="86"/>
      <c r="Y6122" s="86"/>
    </row>
    <row r="6123" spans="1:25" x14ac:dyDescent="0.2">
      <c r="A6123" s="85"/>
      <c r="B6123" s="86"/>
      <c r="C6123" s="86"/>
      <c r="D6123" s="86"/>
      <c r="E6123" s="86"/>
      <c r="F6123" s="86"/>
      <c r="G6123" s="86"/>
      <c r="H6123" s="86"/>
      <c r="I6123" s="86"/>
      <c r="U6123" s="86"/>
      <c r="Y6123" s="86"/>
    </row>
    <row r="6124" spans="1:25" x14ac:dyDescent="0.2">
      <c r="A6124" s="85"/>
      <c r="B6124" s="86"/>
      <c r="C6124" s="86"/>
      <c r="D6124" s="86"/>
      <c r="E6124" s="86"/>
      <c r="F6124" s="86"/>
      <c r="G6124" s="86"/>
      <c r="H6124" s="86"/>
      <c r="I6124" s="86"/>
      <c r="U6124" s="86"/>
      <c r="Y6124" s="86"/>
    </row>
    <row r="6125" spans="1:25" x14ac:dyDescent="0.2">
      <c r="A6125" s="85"/>
      <c r="B6125" s="86"/>
      <c r="C6125" s="86"/>
      <c r="D6125" s="86"/>
      <c r="E6125" s="86"/>
      <c r="F6125" s="86"/>
      <c r="G6125" s="86"/>
      <c r="H6125" s="86"/>
      <c r="I6125" s="86"/>
      <c r="U6125" s="86"/>
      <c r="Y6125" s="86"/>
    </row>
    <row r="6126" spans="1:25" x14ac:dyDescent="0.2">
      <c r="A6126" s="85"/>
      <c r="B6126" s="86"/>
      <c r="C6126" s="86"/>
      <c r="D6126" s="86"/>
      <c r="E6126" s="86"/>
      <c r="F6126" s="86"/>
      <c r="G6126" s="86"/>
      <c r="H6126" s="86"/>
      <c r="I6126" s="86"/>
      <c r="U6126" s="86"/>
      <c r="Y6126" s="86"/>
    </row>
    <row r="6127" spans="1:25" x14ac:dyDescent="0.2">
      <c r="A6127" s="85"/>
      <c r="B6127" s="86"/>
      <c r="C6127" s="86"/>
      <c r="D6127" s="86"/>
      <c r="E6127" s="86"/>
      <c r="F6127" s="86"/>
      <c r="G6127" s="86"/>
      <c r="H6127" s="86"/>
      <c r="I6127" s="86"/>
      <c r="U6127" s="86"/>
      <c r="Y6127" s="86"/>
    </row>
    <row r="6128" spans="1:25" x14ac:dyDescent="0.2">
      <c r="A6128" s="85"/>
      <c r="B6128" s="86"/>
      <c r="C6128" s="86"/>
      <c r="D6128" s="86"/>
      <c r="E6128" s="86"/>
      <c r="F6128" s="86"/>
      <c r="G6128" s="86"/>
      <c r="H6128" s="86"/>
      <c r="I6128" s="86"/>
      <c r="U6128" s="86"/>
      <c r="Y6128" s="86"/>
    </row>
    <row r="6129" spans="1:25" x14ac:dyDescent="0.2">
      <c r="A6129" s="85"/>
      <c r="B6129" s="86"/>
      <c r="C6129" s="86"/>
      <c r="D6129" s="86"/>
      <c r="E6129" s="86"/>
      <c r="F6129" s="86"/>
      <c r="G6129" s="86"/>
      <c r="H6129" s="86"/>
      <c r="I6129" s="86"/>
      <c r="U6129" s="86"/>
      <c r="Y6129" s="86"/>
    </row>
    <row r="6130" spans="1:25" x14ac:dyDescent="0.2">
      <c r="A6130" s="85"/>
      <c r="B6130" s="86"/>
      <c r="C6130" s="86"/>
      <c r="D6130" s="86"/>
      <c r="E6130" s="86"/>
      <c r="F6130" s="86"/>
      <c r="G6130" s="86"/>
      <c r="H6130" s="86"/>
      <c r="I6130" s="86"/>
      <c r="U6130" s="86"/>
      <c r="Y6130" s="86"/>
    </row>
    <row r="6131" spans="1:25" x14ac:dyDescent="0.2">
      <c r="A6131" s="85"/>
      <c r="B6131" s="86"/>
      <c r="C6131" s="86"/>
      <c r="D6131" s="86"/>
      <c r="E6131" s="86"/>
      <c r="F6131" s="86"/>
      <c r="G6131" s="86"/>
      <c r="H6131" s="86"/>
      <c r="I6131" s="86"/>
      <c r="U6131" s="86"/>
      <c r="Y6131" s="86"/>
    </row>
    <row r="6132" spans="1:25" x14ac:dyDescent="0.2">
      <c r="A6132" s="85"/>
      <c r="B6132" s="86"/>
      <c r="C6132" s="86"/>
      <c r="D6132" s="86"/>
      <c r="E6132" s="86"/>
      <c r="F6132" s="86"/>
      <c r="G6132" s="86"/>
      <c r="H6132" s="86"/>
      <c r="I6132" s="86"/>
      <c r="U6132" s="86"/>
      <c r="Y6132" s="86"/>
    </row>
    <row r="6133" spans="1:25" x14ac:dyDescent="0.2">
      <c r="A6133" s="85"/>
      <c r="B6133" s="86"/>
      <c r="C6133" s="86"/>
      <c r="D6133" s="86"/>
      <c r="E6133" s="86"/>
      <c r="F6133" s="86"/>
      <c r="G6133" s="86"/>
      <c r="H6133" s="86"/>
      <c r="I6133" s="86"/>
      <c r="U6133" s="86"/>
      <c r="Y6133" s="86"/>
    </row>
    <row r="6134" spans="1:25" x14ac:dyDescent="0.2">
      <c r="A6134" s="85"/>
      <c r="B6134" s="86"/>
      <c r="C6134" s="86"/>
      <c r="D6134" s="86"/>
      <c r="E6134" s="86"/>
      <c r="F6134" s="86"/>
      <c r="G6134" s="86"/>
      <c r="H6134" s="86"/>
      <c r="I6134" s="86"/>
      <c r="U6134" s="86"/>
      <c r="Y6134" s="86"/>
    </row>
    <row r="6135" spans="1:25" x14ac:dyDescent="0.2">
      <c r="A6135" s="85"/>
      <c r="B6135" s="86"/>
      <c r="C6135" s="86"/>
      <c r="D6135" s="86"/>
      <c r="E6135" s="86"/>
      <c r="F6135" s="86"/>
      <c r="G6135" s="86"/>
      <c r="H6135" s="86"/>
      <c r="I6135" s="86"/>
      <c r="U6135" s="86"/>
      <c r="Y6135" s="86"/>
    </row>
    <row r="6136" spans="1:25" x14ac:dyDescent="0.2">
      <c r="A6136" s="85"/>
      <c r="B6136" s="86"/>
      <c r="C6136" s="86"/>
      <c r="D6136" s="86"/>
      <c r="E6136" s="86"/>
      <c r="F6136" s="86"/>
      <c r="G6136" s="86"/>
      <c r="H6136" s="86"/>
      <c r="I6136" s="86"/>
      <c r="U6136" s="86"/>
      <c r="Y6136" s="86"/>
    </row>
    <row r="6137" spans="1:25" x14ac:dyDescent="0.2">
      <c r="A6137" s="85"/>
      <c r="B6137" s="86"/>
      <c r="C6137" s="86"/>
      <c r="D6137" s="86"/>
      <c r="E6137" s="86"/>
      <c r="F6137" s="86"/>
      <c r="G6137" s="86"/>
      <c r="H6137" s="86"/>
      <c r="I6137" s="86"/>
      <c r="U6137" s="86"/>
      <c r="Y6137" s="86"/>
    </row>
    <row r="6138" spans="1:25" x14ac:dyDescent="0.2">
      <c r="A6138" s="85"/>
      <c r="B6138" s="86"/>
      <c r="C6138" s="86"/>
      <c r="D6138" s="86"/>
      <c r="E6138" s="86"/>
      <c r="F6138" s="86"/>
      <c r="G6138" s="86"/>
      <c r="H6138" s="86"/>
      <c r="I6138" s="86"/>
      <c r="U6138" s="86"/>
      <c r="Y6138" s="86"/>
    </row>
    <row r="6139" spans="1:25" x14ac:dyDescent="0.2">
      <c r="A6139" s="85"/>
      <c r="B6139" s="86"/>
      <c r="C6139" s="86"/>
      <c r="D6139" s="86"/>
      <c r="E6139" s="86"/>
      <c r="F6139" s="86"/>
      <c r="G6139" s="86"/>
      <c r="H6139" s="86"/>
      <c r="I6139" s="86"/>
      <c r="U6139" s="86"/>
      <c r="Y6139" s="86"/>
    </row>
    <row r="6140" spans="1:25" x14ac:dyDescent="0.2">
      <c r="A6140" s="85"/>
      <c r="B6140" s="86"/>
      <c r="C6140" s="86"/>
      <c r="D6140" s="86"/>
      <c r="E6140" s="86"/>
      <c r="F6140" s="86"/>
      <c r="G6140" s="86"/>
      <c r="H6140" s="86"/>
      <c r="I6140" s="86"/>
      <c r="U6140" s="86"/>
      <c r="Y6140" s="86"/>
    </row>
    <row r="6141" spans="1:25" x14ac:dyDescent="0.2">
      <c r="A6141" s="85"/>
      <c r="B6141" s="86"/>
      <c r="C6141" s="86"/>
      <c r="D6141" s="86"/>
      <c r="E6141" s="86"/>
      <c r="F6141" s="86"/>
      <c r="G6141" s="86"/>
      <c r="H6141" s="86"/>
      <c r="I6141" s="86"/>
      <c r="U6141" s="86"/>
      <c r="Y6141" s="86"/>
    </row>
    <row r="6142" spans="1:25" x14ac:dyDescent="0.2">
      <c r="A6142" s="85"/>
      <c r="B6142" s="86"/>
      <c r="C6142" s="86"/>
      <c r="D6142" s="86"/>
      <c r="E6142" s="86"/>
      <c r="F6142" s="86"/>
      <c r="G6142" s="86"/>
      <c r="H6142" s="86"/>
      <c r="I6142" s="86"/>
      <c r="U6142" s="86"/>
      <c r="Y6142" s="86"/>
    </row>
    <row r="6143" spans="1:25" x14ac:dyDescent="0.2">
      <c r="A6143" s="85"/>
      <c r="B6143" s="86"/>
      <c r="C6143" s="86"/>
      <c r="D6143" s="86"/>
      <c r="E6143" s="86"/>
      <c r="F6143" s="86"/>
      <c r="G6143" s="86"/>
      <c r="H6143" s="86"/>
      <c r="I6143" s="86"/>
      <c r="U6143" s="86"/>
      <c r="Y6143" s="86"/>
    </row>
    <row r="6144" spans="1:25" x14ac:dyDescent="0.2">
      <c r="A6144" s="85"/>
      <c r="B6144" s="86"/>
      <c r="C6144" s="86"/>
      <c r="D6144" s="86"/>
      <c r="E6144" s="86"/>
      <c r="F6144" s="86"/>
      <c r="G6144" s="86"/>
      <c r="H6144" s="86"/>
      <c r="I6144" s="86"/>
      <c r="U6144" s="86"/>
      <c r="Y6144" s="86"/>
    </row>
    <row r="6145" spans="1:25" x14ac:dyDescent="0.2">
      <c r="A6145" s="85"/>
      <c r="B6145" s="86"/>
      <c r="C6145" s="86"/>
      <c r="D6145" s="86"/>
      <c r="E6145" s="86"/>
      <c r="F6145" s="86"/>
      <c r="G6145" s="86"/>
      <c r="H6145" s="86"/>
      <c r="I6145" s="86"/>
      <c r="U6145" s="86"/>
      <c r="Y6145" s="86"/>
    </row>
    <row r="6146" spans="1:25" x14ac:dyDescent="0.2">
      <c r="A6146" s="85"/>
      <c r="B6146" s="86"/>
      <c r="C6146" s="86"/>
      <c r="D6146" s="86"/>
      <c r="E6146" s="86"/>
      <c r="F6146" s="86"/>
      <c r="G6146" s="86"/>
      <c r="H6146" s="86"/>
      <c r="I6146" s="86"/>
      <c r="U6146" s="86"/>
      <c r="Y6146" s="86"/>
    </row>
    <row r="6147" spans="1:25" x14ac:dyDescent="0.2">
      <c r="A6147" s="85"/>
      <c r="B6147" s="86"/>
      <c r="C6147" s="86"/>
      <c r="D6147" s="86"/>
      <c r="E6147" s="86"/>
      <c r="F6147" s="86"/>
      <c r="G6147" s="86"/>
      <c r="H6147" s="86"/>
      <c r="I6147" s="86"/>
      <c r="U6147" s="86"/>
      <c r="Y6147" s="86"/>
    </row>
    <row r="6148" spans="1:25" x14ac:dyDescent="0.2">
      <c r="A6148" s="85"/>
      <c r="B6148" s="86"/>
      <c r="C6148" s="86"/>
      <c r="D6148" s="86"/>
      <c r="E6148" s="86"/>
      <c r="F6148" s="86"/>
      <c r="G6148" s="86"/>
      <c r="H6148" s="86"/>
      <c r="I6148" s="86"/>
      <c r="U6148" s="86"/>
      <c r="Y6148" s="86"/>
    </row>
    <row r="6149" spans="1:25" x14ac:dyDescent="0.2">
      <c r="A6149" s="85"/>
      <c r="B6149" s="86"/>
      <c r="C6149" s="86"/>
      <c r="D6149" s="86"/>
      <c r="E6149" s="86"/>
      <c r="F6149" s="86"/>
      <c r="G6149" s="86"/>
      <c r="H6149" s="86"/>
      <c r="I6149" s="86"/>
      <c r="U6149" s="86"/>
      <c r="Y6149" s="86"/>
    </row>
    <row r="6150" spans="1:25" x14ac:dyDescent="0.2">
      <c r="A6150" s="85"/>
      <c r="B6150" s="86"/>
      <c r="C6150" s="86"/>
      <c r="D6150" s="86"/>
      <c r="E6150" s="86"/>
      <c r="F6150" s="86"/>
      <c r="G6150" s="86"/>
      <c r="H6150" s="86"/>
      <c r="I6150" s="86"/>
      <c r="U6150" s="86"/>
      <c r="Y6150" s="86"/>
    </row>
    <row r="6151" spans="1:25" x14ac:dyDescent="0.2">
      <c r="A6151" s="85"/>
      <c r="B6151" s="86"/>
      <c r="C6151" s="86"/>
      <c r="D6151" s="86"/>
      <c r="E6151" s="86"/>
      <c r="F6151" s="86"/>
      <c r="G6151" s="86"/>
      <c r="H6151" s="86"/>
      <c r="I6151" s="86"/>
      <c r="U6151" s="86"/>
      <c r="Y6151" s="86"/>
    </row>
    <row r="6152" spans="1:25" x14ac:dyDescent="0.2">
      <c r="A6152" s="85"/>
      <c r="B6152" s="86"/>
      <c r="C6152" s="86"/>
      <c r="D6152" s="86"/>
      <c r="E6152" s="86"/>
      <c r="F6152" s="86"/>
      <c r="G6152" s="86"/>
      <c r="H6152" s="86"/>
      <c r="I6152" s="86"/>
      <c r="U6152" s="86"/>
      <c r="Y6152" s="86"/>
    </row>
    <row r="6153" spans="1:25" x14ac:dyDescent="0.2">
      <c r="A6153" s="85"/>
      <c r="B6153" s="86"/>
      <c r="C6153" s="86"/>
      <c r="D6153" s="86"/>
      <c r="E6153" s="86"/>
      <c r="F6153" s="86"/>
      <c r="G6153" s="86"/>
      <c r="H6153" s="86"/>
      <c r="I6153" s="86"/>
      <c r="U6153" s="86"/>
      <c r="Y6153" s="86"/>
    </row>
    <row r="6154" spans="1:25" x14ac:dyDescent="0.2">
      <c r="A6154" s="85"/>
      <c r="B6154" s="86"/>
      <c r="C6154" s="86"/>
      <c r="D6154" s="86"/>
      <c r="E6154" s="86"/>
      <c r="F6154" s="86"/>
      <c r="G6154" s="86"/>
      <c r="H6154" s="86"/>
      <c r="I6154" s="86"/>
      <c r="U6154" s="86"/>
      <c r="Y6154" s="86"/>
    </row>
    <row r="6155" spans="1:25" x14ac:dyDescent="0.2">
      <c r="A6155" s="85"/>
      <c r="B6155" s="86"/>
      <c r="C6155" s="86"/>
      <c r="D6155" s="86"/>
      <c r="E6155" s="86"/>
      <c r="F6155" s="86"/>
      <c r="G6155" s="86"/>
      <c r="H6155" s="86"/>
      <c r="I6155" s="86"/>
      <c r="U6155" s="86"/>
      <c r="Y6155" s="86"/>
    </row>
    <row r="6156" spans="1:25" x14ac:dyDescent="0.2">
      <c r="A6156" s="85"/>
      <c r="B6156" s="86"/>
      <c r="C6156" s="86"/>
      <c r="D6156" s="86"/>
      <c r="E6156" s="86"/>
      <c r="F6156" s="86"/>
      <c r="G6156" s="86"/>
      <c r="H6156" s="86"/>
      <c r="I6156" s="86"/>
      <c r="U6156" s="86"/>
      <c r="Y6156" s="86"/>
    </row>
    <row r="6157" spans="1:25" x14ac:dyDescent="0.2">
      <c r="A6157" s="85"/>
      <c r="B6157" s="86"/>
      <c r="C6157" s="86"/>
      <c r="D6157" s="86"/>
      <c r="E6157" s="86"/>
      <c r="F6157" s="86"/>
      <c r="G6157" s="86"/>
      <c r="H6157" s="86"/>
      <c r="I6157" s="86"/>
      <c r="U6157" s="86"/>
      <c r="Y6157" s="86"/>
    </row>
    <row r="6158" spans="1:25" x14ac:dyDescent="0.2">
      <c r="A6158" s="85"/>
      <c r="B6158" s="86"/>
      <c r="C6158" s="86"/>
      <c r="D6158" s="86"/>
      <c r="E6158" s="86"/>
      <c r="F6158" s="86"/>
      <c r="G6158" s="86"/>
      <c r="H6158" s="86"/>
      <c r="I6158" s="86"/>
      <c r="U6158" s="86"/>
      <c r="Y6158" s="86"/>
    </row>
    <row r="6159" spans="1:25" x14ac:dyDescent="0.2">
      <c r="A6159" s="85"/>
      <c r="B6159" s="86"/>
      <c r="C6159" s="86"/>
      <c r="D6159" s="86"/>
      <c r="E6159" s="86"/>
      <c r="F6159" s="86"/>
      <c r="G6159" s="86"/>
      <c r="H6159" s="86"/>
      <c r="I6159" s="86"/>
      <c r="U6159" s="86"/>
      <c r="Y6159" s="86"/>
    </row>
    <row r="6160" spans="1:25" x14ac:dyDescent="0.2">
      <c r="A6160" s="85"/>
      <c r="B6160" s="86"/>
      <c r="C6160" s="86"/>
      <c r="D6160" s="86"/>
      <c r="E6160" s="86"/>
      <c r="F6160" s="86"/>
      <c r="G6160" s="86"/>
      <c r="H6160" s="86"/>
      <c r="I6160" s="86"/>
      <c r="U6160" s="86"/>
      <c r="Y6160" s="86"/>
    </row>
    <row r="6161" spans="1:25" x14ac:dyDescent="0.2">
      <c r="A6161" s="85"/>
      <c r="B6161" s="86"/>
      <c r="C6161" s="86"/>
      <c r="D6161" s="86"/>
      <c r="E6161" s="86"/>
      <c r="F6161" s="86"/>
      <c r="G6161" s="86"/>
      <c r="H6161" s="86"/>
      <c r="I6161" s="86"/>
      <c r="U6161" s="86"/>
      <c r="Y6161" s="86"/>
    </row>
    <row r="6162" spans="1:25" x14ac:dyDescent="0.2">
      <c r="A6162" s="85"/>
      <c r="B6162" s="86"/>
      <c r="C6162" s="86"/>
      <c r="D6162" s="86"/>
      <c r="E6162" s="86"/>
      <c r="F6162" s="86"/>
      <c r="G6162" s="86"/>
      <c r="H6162" s="86"/>
      <c r="I6162" s="86"/>
      <c r="U6162" s="86"/>
      <c r="Y6162" s="86"/>
    </row>
    <row r="6163" spans="1:25" x14ac:dyDescent="0.2">
      <c r="A6163" s="85"/>
      <c r="B6163" s="86"/>
      <c r="C6163" s="86"/>
      <c r="D6163" s="86"/>
      <c r="E6163" s="86"/>
      <c r="F6163" s="86"/>
      <c r="G6163" s="86"/>
      <c r="H6163" s="86"/>
      <c r="I6163" s="86"/>
      <c r="U6163" s="86"/>
      <c r="Y6163" s="86"/>
    </row>
    <row r="6164" spans="1:25" x14ac:dyDescent="0.2">
      <c r="A6164" s="85"/>
      <c r="B6164" s="86"/>
      <c r="C6164" s="86"/>
      <c r="D6164" s="86"/>
      <c r="E6164" s="86"/>
      <c r="F6164" s="86"/>
      <c r="G6164" s="86"/>
      <c r="H6164" s="86"/>
      <c r="I6164" s="86"/>
      <c r="U6164" s="86"/>
      <c r="Y6164" s="86"/>
    </row>
    <row r="6165" spans="1:25" x14ac:dyDescent="0.2">
      <c r="A6165" s="85"/>
      <c r="B6165" s="86"/>
      <c r="C6165" s="86"/>
      <c r="D6165" s="86"/>
      <c r="E6165" s="86"/>
      <c r="F6165" s="86"/>
      <c r="G6165" s="86"/>
      <c r="H6165" s="86"/>
      <c r="I6165" s="86"/>
      <c r="U6165" s="86"/>
      <c r="Y6165" s="86"/>
    </row>
    <row r="6166" spans="1:25" x14ac:dyDescent="0.2">
      <c r="A6166" s="85"/>
      <c r="B6166" s="86"/>
      <c r="C6166" s="86"/>
      <c r="D6166" s="86"/>
      <c r="E6166" s="86"/>
      <c r="F6166" s="86"/>
      <c r="G6166" s="86"/>
      <c r="H6166" s="86"/>
      <c r="I6166" s="86"/>
      <c r="U6166" s="86"/>
      <c r="Y6166" s="86"/>
    </row>
    <row r="6167" spans="1:25" x14ac:dyDescent="0.2">
      <c r="A6167" s="85"/>
      <c r="B6167" s="86"/>
      <c r="C6167" s="86"/>
      <c r="D6167" s="86"/>
      <c r="E6167" s="86"/>
      <c r="F6167" s="86"/>
      <c r="G6167" s="86"/>
      <c r="H6167" s="86"/>
      <c r="I6167" s="86"/>
      <c r="U6167" s="86"/>
      <c r="Y6167" s="86"/>
    </row>
    <row r="6168" spans="1:25" x14ac:dyDescent="0.2">
      <c r="A6168" s="85"/>
      <c r="B6168" s="86"/>
      <c r="C6168" s="86"/>
      <c r="D6168" s="86"/>
      <c r="E6168" s="86"/>
      <c r="F6168" s="86"/>
      <c r="G6168" s="86"/>
      <c r="H6168" s="86"/>
      <c r="I6168" s="86"/>
      <c r="U6168" s="86"/>
      <c r="Y6168" s="86"/>
    </row>
    <row r="6169" spans="1:25" x14ac:dyDescent="0.2">
      <c r="A6169" s="85"/>
      <c r="B6169" s="86"/>
      <c r="C6169" s="86"/>
      <c r="D6169" s="86"/>
      <c r="E6169" s="86"/>
      <c r="F6169" s="86"/>
      <c r="G6169" s="86"/>
      <c r="H6169" s="86"/>
      <c r="I6169" s="86"/>
      <c r="U6169" s="86"/>
      <c r="Y6169" s="86"/>
    </row>
    <row r="6170" spans="1:25" x14ac:dyDescent="0.2">
      <c r="A6170" s="85"/>
      <c r="B6170" s="86"/>
      <c r="C6170" s="86"/>
      <c r="D6170" s="86"/>
      <c r="E6170" s="86"/>
      <c r="F6170" s="86"/>
      <c r="G6170" s="86"/>
      <c r="H6170" s="86"/>
      <c r="I6170" s="86"/>
      <c r="U6170" s="86"/>
      <c r="Y6170" s="86"/>
    </row>
    <row r="6171" spans="1:25" x14ac:dyDescent="0.2">
      <c r="A6171" s="85"/>
      <c r="B6171" s="86"/>
      <c r="C6171" s="86"/>
      <c r="D6171" s="86"/>
      <c r="E6171" s="86"/>
      <c r="F6171" s="86"/>
      <c r="G6171" s="86"/>
      <c r="H6171" s="86"/>
      <c r="I6171" s="86"/>
      <c r="U6171" s="86"/>
      <c r="Y6171" s="86"/>
    </row>
    <row r="6172" spans="1:25" x14ac:dyDescent="0.2">
      <c r="A6172" s="85"/>
      <c r="B6172" s="86"/>
      <c r="C6172" s="86"/>
      <c r="D6172" s="86"/>
      <c r="E6172" s="86"/>
      <c r="F6172" s="86"/>
      <c r="G6172" s="86"/>
      <c r="H6172" s="86"/>
      <c r="I6172" s="86"/>
      <c r="U6172" s="86"/>
      <c r="Y6172" s="86"/>
    </row>
    <row r="6173" spans="1:25" x14ac:dyDescent="0.2">
      <c r="A6173" s="85"/>
      <c r="B6173" s="86"/>
      <c r="C6173" s="86"/>
      <c r="D6173" s="86"/>
      <c r="E6173" s="86"/>
      <c r="F6173" s="86"/>
      <c r="G6173" s="86"/>
      <c r="H6173" s="86"/>
      <c r="I6173" s="86"/>
      <c r="U6173" s="86"/>
      <c r="Y6173" s="86"/>
    </row>
    <row r="6174" spans="1:25" x14ac:dyDescent="0.2">
      <c r="A6174" s="85"/>
      <c r="B6174" s="86"/>
      <c r="C6174" s="86"/>
      <c r="D6174" s="86"/>
      <c r="E6174" s="86"/>
      <c r="F6174" s="86"/>
      <c r="G6174" s="86"/>
      <c r="H6174" s="86"/>
      <c r="I6174" s="86"/>
      <c r="U6174" s="86"/>
      <c r="Y6174" s="86"/>
    </row>
    <row r="6175" spans="1:25" x14ac:dyDescent="0.2">
      <c r="A6175" s="85"/>
      <c r="B6175" s="86"/>
      <c r="C6175" s="86"/>
      <c r="D6175" s="86"/>
      <c r="E6175" s="86"/>
      <c r="F6175" s="86"/>
      <c r="G6175" s="86"/>
      <c r="H6175" s="86"/>
      <c r="I6175" s="86"/>
      <c r="U6175" s="86"/>
      <c r="Y6175" s="86"/>
    </row>
    <row r="6176" spans="1:25" x14ac:dyDescent="0.2">
      <c r="A6176" s="85"/>
      <c r="B6176" s="86"/>
      <c r="C6176" s="86"/>
      <c r="D6176" s="86"/>
      <c r="E6176" s="86"/>
      <c r="F6176" s="86"/>
      <c r="G6176" s="86"/>
      <c r="H6176" s="86"/>
      <c r="I6176" s="86"/>
      <c r="U6176" s="86"/>
      <c r="Y6176" s="86"/>
    </row>
    <row r="6177" spans="1:25" x14ac:dyDescent="0.2">
      <c r="A6177" s="85"/>
      <c r="B6177" s="86"/>
      <c r="C6177" s="86"/>
      <c r="D6177" s="86"/>
      <c r="E6177" s="86"/>
      <c r="F6177" s="86"/>
      <c r="G6177" s="86"/>
      <c r="H6177" s="86"/>
      <c r="I6177" s="86"/>
      <c r="U6177" s="86"/>
      <c r="Y6177" s="86"/>
    </row>
    <row r="6178" spans="1:25" x14ac:dyDescent="0.2">
      <c r="A6178" s="85"/>
      <c r="B6178" s="86"/>
      <c r="C6178" s="86"/>
      <c r="D6178" s="86"/>
      <c r="E6178" s="86"/>
      <c r="F6178" s="86"/>
      <c r="G6178" s="86"/>
      <c r="H6178" s="86"/>
      <c r="I6178" s="86"/>
      <c r="U6178" s="86"/>
      <c r="Y6178" s="86"/>
    </row>
    <row r="6179" spans="1:25" x14ac:dyDescent="0.2">
      <c r="A6179" s="85"/>
      <c r="B6179" s="86"/>
      <c r="C6179" s="86"/>
      <c r="D6179" s="86"/>
      <c r="E6179" s="86"/>
      <c r="F6179" s="86"/>
      <c r="G6179" s="86"/>
      <c r="H6179" s="86"/>
      <c r="I6179" s="86"/>
      <c r="U6179" s="86"/>
      <c r="Y6179" s="86"/>
    </row>
    <row r="6180" spans="1:25" x14ac:dyDescent="0.2">
      <c r="A6180" s="85"/>
      <c r="B6180" s="86"/>
      <c r="C6180" s="86"/>
      <c r="D6180" s="86"/>
      <c r="E6180" s="86"/>
      <c r="F6180" s="86"/>
      <c r="G6180" s="86"/>
      <c r="H6180" s="86"/>
      <c r="I6180" s="86"/>
      <c r="U6180" s="86"/>
      <c r="Y6180" s="86"/>
    </row>
    <row r="6181" spans="1:25" x14ac:dyDescent="0.2">
      <c r="A6181" s="85"/>
      <c r="B6181" s="86"/>
      <c r="C6181" s="86"/>
      <c r="D6181" s="86"/>
      <c r="E6181" s="86"/>
      <c r="F6181" s="86"/>
      <c r="G6181" s="86"/>
      <c r="H6181" s="86"/>
      <c r="I6181" s="86"/>
      <c r="U6181" s="86"/>
      <c r="Y6181" s="86"/>
    </row>
    <row r="6182" spans="1:25" x14ac:dyDescent="0.2">
      <c r="A6182" s="85"/>
      <c r="B6182" s="86"/>
      <c r="C6182" s="86"/>
      <c r="D6182" s="86"/>
      <c r="E6182" s="86"/>
      <c r="F6182" s="86"/>
      <c r="G6182" s="86"/>
      <c r="H6182" s="86"/>
      <c r="I6182" s="86"/>
      <c r="U6182" s="86"/>
      <c r="Y6182" s="86"/>
    </row>
    <row r="6183" spans="1:25" x14ac:dyDescent="0.2">
      <c r="A6183" s="85"/>
      <c r="B6183" s="86"/>
      <c r="C6183" s="86"/>
      <c r="D6183" s="86"/>
      <c r="E6183" s="86"/>
      <c r="F6183" s="86"/>
      <c r="G6183" s="86"/>
      <c r="H6183" s="86"/>
      <c r="I6183" s="86"/>
      <c r="U6183" s="86"/>
      <c r="Y6183" s="86"/>
    </row>
    <row r="6184" spans="1:25" x14ac:dyDescent="0.2">
      <c r="A6184" s="85"/>
      <c r="B6184" s="86"/>
      <c r="C6184" s="86"/>
      <c r="D6184" s="86"/>
      <c r="E6184" s="86"/>
      <c r="F6184" s="86"/>
      <c r="G6184" s="86"/>
      <c r="H6184" s="86"/>
      <c r="I6184" s="86"/>
      <c r="U6184" s="86"/>
      <c r="Y6184" s="86"/>
    </row>
    <row r="6185" spans="1:25" x14ac:dyDescent="0.2">
      <c r="A6185" s="85"/>
      <c r="B6185" s="86"/>
      <c r="C6185" s="86"/>
      <c r="D6185" s="86"/>
      <c r="E6185" s="86"/>
      <c r="F6185" s="86"/>
      <c r="G6185" s="86"/>
      <c r="H6185" s="86"/>
      <c r="I6185" s="86"/>
      <c r="U6185" s="86"/>
      <c r="Y6185" s="86"/>
    </row>
    <row r="6186" spans="1:25" x14ac:dyDescent="0.2">
      <c r="A6186" s="85"/>
      <c r="B6186" s="86"/>
      <c r="C6186" s="86"/>
      <c r="D6186" s="86"/>
      <c r="E6186" s="86"/>
      <c r="F6186" s="86"/>
      <c r="G6186" s="86"/>
      <c r="H6186" s="86"/>
      <c r="I6186" s="86"/>
      <c r="U6186" s="86"/>
      <c r="Y6186" s="86"/>
    </row>
    <row r="6187" spans="1:25" x14ac:dyDescent="0.2">
      <c r="A6187" s="85"/>
      <c r="B6187" s="86"/>
      <c r="C6187" s="86"/>
      <c r="D6187" s="86"/>
      <c r="E6187" s="86"/>
      <c r="F6187" s="86"/>
      <c r="G6187" s="86"/>
      <c r="H6187" s="86"/>
      <c r="I6187" s="86"/>
      <c r="U6187" s="86"/>
      <c r="Y6187" s="86"/>
    </row>
    <row r="6188" spans="1:25" x14ac:dyDescent="0.2">
      <c r="A6188" s="85"/>
      <c r="B6188" s="86"/>
      <c r="C6188" s="86"/>
      <c r="D6188" s="86"/>
      <c r="E6188" s="86"/>
      <c r="F6188" s="86"/>
      <c r="G6188" s="86"/>
      <c r="H6188" s="86"/>
      <c r="I6188" s="86"/>
      <c r="U6188" s="86"/>
      <c r="Y6188" s="86"/>
    </row>
    <row r="6189" spans="1:25" x14ac:dyDescent="0.2">
      <c r="A6189" s="85"/>
      <c r="B6189" s="86"/>
      <c r="C6189" s="86"/>
      <c r="D6189" s="86"/>
      <c r="E6189" s="86"/>
      <c r="F6189" s="86"/>
      <c r="G6189" s="86"/>
      <c r="H6189" s="86"/>
      <c r="I6189" s="86"/>
      <c r="U6189" s="86"/>
      <c r="Y6189" s="86"/>
    </row>
    <row r="6190" spans="1:25" x14ac:dyDescent="0.2">
      <c r="A6190" s="85"/>
      <c r="B6190" s="86"/>
      <c r="C6190" s="86"/>
      <c r="D6190" s="86"/>
      <c r="E6190" s="86"/>
      <c r="F6190" s="86"/>
      <c r="G6190" s="86"/>
      <c r="H6190" s="86"/>
      <c r="I6190" s="86"/>
      <c r="U6190" s="86"/>
      <c r="Y6190" s="86"/>
    </row>
    <row r="6191" spans="1:25" x14ac:dyDescent="0.2">
      <c r="A6191" s="85"/>
      <c r="B6191" s="86"/>
      <c r="C6191" s="86"/>
      <c r="D6191" s="86"/>
      <c r="E6191" s="86"/>
      <c r="F6191" s="86"/>
      <c r="G6191" s="86"/>
      <c r="H6191" s="86"/>
      <c r="I6191" s="86"/>
      <c r="U6191" s="86"/>
      <c r="Y6191" s="86"/>
    </row>
    <row r="6192" spans="1:25" x14ac:dyDescent="0.2">
      <c r="A6192" s="85"/>
      <c r="B6192" s="86"/>
      <c r="C6192" s="86"/>
      <c r="D6192" s="86"/>
      <c r="E6192" s="86"/>
      <c r="F6192" s="86"/>
      <c r="G6192" s="86"/>
      <c r="H6192" s="86"/>
      <c r="I6192" s="86"/>
      <c r="U6192" s="86"/>
      <c r="Y6192" s="86"/>
    </row>
    <row r="6193" spans="1:25" x14ac:dyDescent="0.2">
      <c r="A6193" s="85"/>
      <c r="B6193" s="86"/>
      <c r="C6193" s="86"/>
      <c r="D6193" s="86"/>
      <c r="E6193" s="86"/>
      <c r="F6193" s="86"/>
      <c r="G6193" s="86"/>
      <c r="H6193" s="86"/>
      <c r="I6193" s="86"/>
      <c r="U6193" s="86"/>
      <c r="Y6193" s="86"/>
    </row>
    <row r="6194" spans="1:25" x14ac:dyDescent="0.2">
      <c r="A6194" s="85"/>
      <c r="B6194" s="86"/>
      <c r="C6194" s="86"/>
      <c r="D6194" s="86"/>
      <c r="E6194" s="86"/>
      <c r="F6194" s="86"/>
      <c r="G6194" s="86"/>
      <c r="H6194" s="86"/>
      <c r="I6194" s="86"/>
      <c r="U6194" s="86"/>
      <c r="Y6194" s="86"/>
    </row>
    <row r="6195" spans="1:25" x14ac:dyDescent="0.2">
      <c r="A6195" s="85"/>
      <c r="B6195" s="86"/>
      <c r="C6195" s="86"/>
      <c r="D6195" s="86"/>
      <c r="E6195" s="86"/>
      <c r="F6195" s="86"/>
      <c r="G6195" s="86"/>
      <c r="H6195" s="86"/>
      <c r="I6195" s="86"/>
      <c r="U6195" s="86"/>
      <c r="Y6195" s="86"/>
    </row>
    <row r="6196" spans="1:25" x14ac:dyDescent="0.2">
      <c r="A6196" s="85"/>
      <c r="B6196" s="86"/>
      <c r="C6196" s="86"/>
      <c r="D6196" s="86"/>
      <c r="E6196" s="86"/>
      <c r="F6196" s="86"/>
      <c r="G6196" s="86"/>
      <c r="H6196" s="86"/>
      <c r="I6196" s="86"/>
      <c r="U6196" s="86"/>
      <c r="Y6196" s="86"/>
    </row>
    <row r="6197" spans="1:25" x14ac:dyDescent="0.2">
      <c r="A6197" s="85"/>
      <c r="B6197" s="86"/>
      <c r="C6197" s="86"/>
      <c r="D6197" s="86"/>
      <c r="E6197" s="86"/>
      <c r="F6197" s="86"/>
      <c r="G6197" s="86"/>
      <c r="H6197" s="86"/>
      <c r="I6197" s="86"/>
      <c r="U6197" s="86"/>
      <c r="Y6197" s="86"/>
    </row>
    <row r="6198" spans="1:25" x14ac:dyDescent="0.2">
      <c r="A6198" s="85"/>
      <c r="B6198" s="86"/>
      <c r="C6198" s="86"/>
      <c r="D6198" s="86"/>
      <c r="E6198" s="86"/>
      <c r="F6198" s="86"/>
      <c r="G6198" s="86"/>
      <c r="H6198" s="86"/>
      <c r="I6198" s="86"/>
      <c r="U6198" s="86"/>
      <c r="Y6198" s="86"/>
    </row>
    <row r="6199" spans="1:25" x14ac:dyDescent="0.2">
      <c r="A6199" s="85"/>
      <c r="B6199" s="86"/>
      <c r="C6199" s="86"/>
      <c r="D6199" s="86"/>
      <c r="E6199" s="86"/>
      <c r="F6199" s="86"/>
      <c r="G6199" s="86"/>
      <c r="H6199" s="86"/>
      <c r="I6199" s="86"/>
      <c r="U6199" s="86"/>
      <c r="Y6199" s="86"/>
    </row>
    <row r="6200" spans="1:25" x14ac:dyDescent="0.2">
      <c r="A6200" s="85"/>
      <c r="B6200" s="86"/>
      <c r="C6200" s="86"/>
      <c r="D6200" s="86"/>
      <c r="E6200" s="86"/>
      <c r="F6200" s="86"/>
      <c r="G6200" s="86"/>
      <c r="H6200" s="86"/>
      <c r="I6200" s="86"/>
      <c r="U6200" s="86"/>
      <c r="Y6200" s="86"/>
    </row>
    <row r="6201" spans="1:25" x14ac:dyDescent="0.2">
      <c r="A6201" s="85"/>
      <c r="B6201" s="86"/>
      <c r="C6201" s="86"/>
      <c r="D6201" s="86"/>
      <c r="E6201" s="86"/>
      <c r="F6201" s="86"/>
      <c r="G6201" s="86"/>
      <c r="H6201" s="86"/>
      <c r="I6201" s="86"/>
      <c r="U6201" s="86"/>
      <c r="Y6201" s="86"/>
    </row>
    <row r="6202" spans="1:25" x14ac:dyDescent="0.2">
      <c r="A6202" s="85"/>
      <c r="B6202" s="86"/>
      <c r="C6202" s="86"/>
      <c r="D6202" s="86"/>
      <c r="E6202" s="86"/>
      <c r="F6202" s="86"/>
      <c r="G6202" s="86"/>
      <c r="H6202" s="86"/>
      <c r="I6202" s="86"/>
      <c r="U6202" s="86"/>
      <c r="Y6202" s="86"/>
    </row>
    <row r="6203" spans="1:25" x14ac:dyDescent="0.2">
      <c r="A6203" s="85"/>
      <c r="B6203" s="86"/>
      <c r="C6203" s="86"/>
      <c r="D6203" s="86"/>
      <c r="E6203" s="86"/>
      <c r="F6203" s="86"/>
      <c r="G6203" s="86"/>
      <c r="H6203" s="86"/>
      <c r="I6203" s="86"/>
      <c r="U6203" s="86"/>
      <c r="Y6203" s="86"/>
    </row>
    <row r="6204" spans="1:25" x14ac:dyDescent="0.2">
      <c r="A6204" s="85"/>
      <c r="B6204" s="86"/>
      <c r="C6204" s="86"/>
      <c r="D6204" s="86"/>
      <c r="E6204" s="86"/>
      <c r="F6204" s="86"/>
      <c r="G6204" s="86"/>
      <c r="H6204" s="86"/>
      <c r="I6204" s="86"/>
      <c r="U6204" s="86"/>
      <c r="Y6204" s="86"/>
    </row>
    <row r="6205" spans="1:25" x14ac:dyDescent="0.2">
      <c r="A6205" s="85"/>
      <c r="B6205" s="86"/>
      <c r="C6205" s="86"/>
      <c r="D6205" s="86"/>
      <c r="E6205" s="86"/>
      <c r="F6205" s="86"/>
      <c r="G6205" s="86"/>
      <c r="H6205" s="86"/>
      <c r="I6205" s="86"/>
      <c r="U6205" s="86"/>
      <c r="Y6205" s="86"/>
    </row>
    <row r="6206" spans="1:25" x14ac:dyDescent="0.2">
      <c r="A6206" s="85"/>
      <c r="B6206" s="86"/>
      <c r="C6206" s="86"/>
      <c r="D6206" s="86"/>
      <c r="E6206" s="86"/>
      <c r="F6206" s="86"/>
      <c r="G6206" s="86"/>
      <c r="H6206" s="86"/>
      <c r="I6206" s="86"/>
      <c r="U6206" s="86"/>
      <c r="Y6206" s="86"/>
    </row>
    <row r="6207" spans="1:25" x14ac:dyDescent="0.2">
      <c r="A6207" s="85"/>
      <c r="B6207" s="86"/>
      <c r="C6207" s="86"/>
      <c r="D6207" s="86"/>
      <c r="E6207" s="86"/>
      <c r="F6207" s="86"/>
      <c r="G6207" s="86"/>
      <c r="H6207" s="86"/>
      <c r="I6207" s="86"/>
      <c r="U6207" s="86"/>
      <c r="Y6207" s="86"/>
    </row>
    <row r="6208" spans="1:25" x14ac:dyDescent="0.2">
      <c r="A6208" s="85"/>
      <c r="B6208" s="86"/>
      <c r="C6208" s="86"/>
      <c r="D6208" s="86"/>
      <c r="E6208" s="86"/>
      <c r="F6208" s="86"/>
      <c r="G6208" s="86"/>
      <c r="H6208" s="86"/>
      <c r="I6208" s="86"/>
      <c r="U6208" s="86"/>
      <c r="Y6208" s="86"/>
    </row>
    <row r="6209" spans="1:25" x14ac:dyDescent="0.2">
      <c r="A6209" s="85"/>
      <c r="B6209" s="86"/>
      <c r="C6209" s="86"/>
      <c r="D6209" s="86"/>
      <c r="E6209" s="86"/>
      <c r="F6209" s="86"/>
      <c r="G6209" s="86"/>
      <c r="H6209" s="86"/>
      <c r="I6209" s="86"/>
      <c r="U6209" s="86"/>
      <c r="Y6209" s="86"/>
    </row>
    <row r="6210" spans="1:25" x14ac:dyDescent="0.2">
      <c r="A6210" s="85"/>
      <c r="B6210" s="86"/>
      <c r="C6210" s="86"/>
      <c r="D6210" s="86"/>
      <c r="E6210" s="86"/>
      <c r="F6210" s="86"/>
      <c r="G6210" s="86"/>
      <c r="H6210" s="86"/>
      <c r="I6210" s="86"/>
      <c r="U6210" s="86"/>
      <c r="Y6210" s="86"/>
    </row>
    <row r="6211" spans="1:25" x14ac:dyDescent="0.2">
      <c r="A6211" s="85"/>
      <c r="B6211" s="86"/>
      <c r="C6211" s="86"/>
      <c r="D6211" s="86"/>
      <c r="E6211" s="86"/>
      <c r="F6211" s="86"/>
      <c r="G6211" s="86"/>
      <c r="H6211" s="86"/>
      <c r="I6211" s="86"/>
      <c r="U6211" s="86"/>
      <c r="Y6211" s="86"/>
    </row>
    <row r="6212" spans="1:25" x14ac:dyDescent="0.2">
      <c r="A6212" s="85"/>
      <c r="B6212" s="86"/>
      <c r="C6212" s="86"/>
      <c r="D6212" s="86"/>
      <c r="E6212" s="86"/>
      <c r="F6212" s="86"/>
      <c r="G6212" s="86"/>
      <c r="H6212" s="86"/>
      <c r="I6212" s="86"/>
      <c r="U6212" s="86"/>
      <c r="Y6212" s="86"/>
    </row>
    <row r="6213" spans="1:25" x14ac:dyDescent="0.2">
      <c r="A6213" s="85"/>
      <c r="B6213" s="86"/>
      <c r="C6213" s="86"/>
      <c r="D6213" s="86"/>
      <c r="E6213" s="86"/>
      <c r="F6213" s="86"/>
      <c r="G6213" s="86"/>
      <c r="H6213" s="86"/>
      <c r="I6213" s="86"/>
      <c r="U6213" s="86"/>
      <c r="Y6213" s="86"/>
    </row>
    <row r="6214" spans="1:25" x14ac:dyDescent="0.2">
      <c r="A6214" s="85"/>
      <c r="B6214" s="86"/>
      <c r="C6214" s="86"/>
      <c r="D6214" s="86"/>
      <c r="E6214" s="86"/>
      <c r="F6214" s="86"/>
      <c r="G6214" s="86"/>
      <c r="H6214" s="86"/>
      <c r="I6214" s="86"/>
      <c r="U6214" s="86"/>
      <c r="Y6214" s="86"/>
    </row>
    <row r="6215" spans="1:25" x14ac:dyDescent="0.2">
      <c r="A6215" s="85"/>
      <c r="B6215" s="86"/>
      <c r="C6215" s="86"/>
      <c r="D6215" s="86"/>
      <c r="E6215" s="86"/>
      <c r="F6215" s="86"/>
      <c r="G6215" s="86"/>
      <c r="H6215" s="86"/>
      <c r="I6215" s="86"/>
      <c r="U6215" s="86"/>
      <c r="Y6215" s="86"/>
    </row>
    <row r="6216" spans="1:25" x14ac:dyDescent="0.2">
      <c r="A6216" s="85"/>
      <c r="B6216" s="86"/>
      <c r="C6216" s="86"/>
      <c r="D6216" s="86"/>
      <c r="E6216" s="86"/>
      <c r="F6216" s="86"/>
      <c r="G6216" s="86"/>
      <c r="H6216" s="86"/>
      <c r="I6216" s="86"/>
      <c r="U6216" s="86"/>
      <c r="Y6216" s="86"/>
    </row>
    <row r="6217" spans="1:25" x14ac:dyDescent="0.2">
      <c r="A6217" s="85"/>
      <c r="B6217" s="86"/>
      <c r="C6217" s="86"/>
      <c r="D6217" s="86"/>
      <c r="E6217" s="86"/>
      <c r="F6217" s="86"/>
      <c r="G6217" s="86"/>
      <c r="H6217" s="86"/>
      <c r="I6217" s="86"/>
      <c r="U6217" s="86"/>
      <c r="Y6217" s="86"/>
    </row>
    <row r="6218" spans="1:25" x14ac:dyDescent="0.2">
      <c r="A6218" s="85"/>
      <c r="B6218" s="86"/>
      <c r="C6218" s="86"/>
      <c r="D6218" s="86"/>
      <c r="E6218" s="86"/>
      <c r="F6218" s="86"/>
      <c r="G6218" s="86"/>
      <c r="H6218" s="86"/>
      <c r="I6218" s="86"/>
      <c r="U6218" s="86"/>
      <c r="Y6218" s="86"/>
    </row>
    <row r="6219" spans="1:25" x14ac:dyDescent="0.2">
      <c r="A6219" s="85"/>
      <c r="B6219" s="86"/>
      <c r="C6219" s="86"/>
      <c r="D6219" s="86"/>
      <c r="E6219" s="86"/>
      <c r="F6219" s="86"/>
      <c r="G6219" s="86"/>
      <c r="H6219" s="86"/>
      <c r="I6219" s="86"/>
      <c r="U6219" s="86"/>
      <c r="Y6219" s="86"/>
    </row>
    <row r="6220" spans="1:25" x14ac:dyDescent="0.2">
      <c r="A6220" s="85"/>
      <c r="B6220" s="86"/>
      <c r="C6220" s="86"/>
      <c r="D6220" s="86"/>
      <c r="E6220" s="86"/>
      <c r="F6220" s="86"/>
      <c r="G6220" s="86"/>
      <c r="H6220" s="86"/>
      <c r="I6220" s="86"/>
      <c r="U6220" s="86"/>
      <c r="Y6220" s="86"/>
    </row>
    <row r="6221" spans="1:25" x14ac:dyDescent="0.2">
      <c r="A6221" s="85"/>
      <c r="B6221" s="86"/>
      <c r="C6221" s="86"/>
      <c r="D6221" s="86"/>
      <c r="E6221" s="86"/>
      <c r="F6221" s="86"/>
      <c r="G6221" s="86"/>
      <c r="H6221" s="86"/>
      <c r="I6221" s="86"/>
      <c r="U6221" s="86"/>
      <c r="Y6221" s="86"/>
    </row>
    <row r="6222" spans="1:25" x14ac:dyDescent="0.2">
      <c r="A6222" s="85"/>
      <c r="B6222" s="86"/>
      <c r="C6222" s="86"/>
      <c r="D6222" s="86"/>
      <c r="E6222" s="86"/>
      <c r="F6222" s="86"/>
      <c r="G6222" s="86"/>
      <c r="H6222" s="86"/>
      <c r="I6222" s="86"/>
      <c r="U6222" s="86"/>
      <c r="Y6222" s="86"/>
    </row>
    <row r="6223" spans="1:25" x14ac:dyDescent="0.2">
      <c r="A6223" s="85"/>
      <c r="B6223" s="86"/>
      <c r="C6223" s="86"/>
      <c r="D6223" s="86"/>
      <c r="E6223" s="86"/>
      <c r="F6223" s="86"/>
      <c r="G6223" s="86"/>
      <c r="H6223" s="86"/>
      <c r="I6223" s="86"/>
      <c r="U6223" s="86"/>
      <c r="Y6223" s="86"/>
    </row>
    <row r="6224" spans="1:25" x14ac:dyDescent="0.2">
      <c r="A6224" s="85"/>
      <c r="B6224" s="86"/>
      <c r="C6224" s="86"/>
      <c r="D6224" s="86"/>
      <c r="E6224" s="86"/>
      <c r="F6224" s="86"/>
      <c r="G6224" s="86"/>
      <c r="H6224" s="86"/>
      <c r="I6224" s="86"/>
      <c r="U6224" s="86"/>
      <c r="Y6224" s="86"/>
    </row>
    <row r="6225" spans="1:25" x14ac:dyDescent="0.2">
      <c r="A6225" s="85"/>
      <c r="B6225" s="86"/>
      <c r="C6225" s="86"/>
      <c r="D6225" s="86"/>
      <c r="E6225" s="86"/>
      <c r="F6225" s="86"/>
      <c r="G6225" s="86"/>
      <c r="H6225" s="86"/>
      <c r="I6225" s="86"/>
      <c r="U6225" s="86"/>
      <c r="Y6225" s="86"/>
    </row>
    <row r="6226" spans="1:25" x14ac:dyDescent="0.2">
      <c r="A6226" s="85"/>
      <c r="B6226" s="86"/>
      <c r="C6226" s="86"/>
      <c r="D6226" s="86"/>
      <c r="E6226" s="86"/>
      <c r="F6226" s="86"/>
      <c r="G6226" s="86"/>
      <c r="H6226" s="86"/>
      <c r="I6226" s="86"/>
      <c r="U6226" s="86"/>
      <c r="Y6226" s="86"/>
    </row>
    <row r="6227" spans="1:25" x14ac:dyDescent="0.2">
      <c r="A6227" s="85"/>
      <c r="B6227" s="86"/>
      <c r="C6227" s="86"/>
      <c r="D6227" s="86"/>
      <c r="E6227" s="86"/>
      <c r="F6227" s="86"/>
      <c r="G6227" s="86"/>
      <c r="H6227" s="86"/>
      <c r="I6227" s="86"/>
      <c r="U6227" s="86"/>
      <c r="Y6227" s="86"/>
    </row>
    <row r="6228" spans="1:25" x14ac:dyDescent="0.2">
      <c r="A6228" s="85"/>
      <c r="B6228" s="86"/>
      <c r="C6228" s="86"/>
      <c r="D6228" s="86"/>
      <c r="E6228" s="86"/>
      <c r="F6228" s="86"/>
      <c r="G6228" s="86"/>
      <c r="H6228" s="86"/>
      <c r="I6228" s="86"/>
      <c r="U6228" s="86"/>
      <c r="Y6228" s="86"/>
    </row>
    <row r="6229" spans="1:25" x14ac:dyDescent="0.2">
      <c r="A6229" s="85"/>
      <c r="B6229" s="86"/>
      <c r="C6229" s="86"/>
      <c r="D6229" s="86"/>
      <c r="E6229" s="86"/>
      <c r="F6229" s="86"/>
      <c r="G6229" s="86"/>
      <c r="H6229" s="86"/>
      <c r="I6229" s="86"/>
      <c r="U6229" s="86"/>
      <c r="Y6229" s="86"/>
    </row>
    <row r="6230" spans="1:25" x14ac:dyDescent="0.2">
      <c r="A6230" s="85"/>
      <c r="B6230" s="86"/>
      <c r="C6230" s="86"/>
      <c r="D6230" s="86"/>
      <c r="E6230" s="86"/>
      <c r="F6230" s="86"/>
      <c r="G6230" s="86"/>
      <c r="H6230" s="86"/>
      <c r="I6230" s="86"/>
      <c r="U6230" s="86"/>
      <c r="Y6230" s="86"/>
    </row>
    <row r="6231" spans="1:25" x14ac:dyDescent="0.2">
      <c r="A6231" s="85"/>
      <c r="B6231" s="86"/>
      <c r="C6231" s="86"/>
      <c r="D6231" s="86"/>
      <c r="E6231" s="86"/>
      <c r="F6231" s="86"/>
      <c r="G6231" s="86"/>
      <c r="H6231" s="86"/>
      <c r="I6231" s="86"/>
      <c r="U6231" s="86"/>
      <c r="Y6231" s="86"/>
    </row>
    <row r="6232" spans="1:25" x14ac:dyDescent="0.2">
      <c r="A6232" s="85"/>
      <c r="B6232" s="86"/>
      <c r="C6232" s="86"/>
      <c r="D6232" s="86"/>
      <c r="E6232" s="86"/>
      <c r="F6232" s="86"/>
      <c r="G6232" s="86"/>
      <c r="H6232" s="86"/>
      <c r="I6232" s="86"/>
      <c r="U6232" s="86"/>
      <c r="Y6232" s="86"/>
    </row>
    <row r="6233" spans="1:25" x14ac:dyDescent="0.2">
      <c r="A6233" s="85"/>
      <c r="B6233" s="86"/>
      <c r="C6233" s="86"/>
      <c r="D6233" s="86"/>
      <c r="E6233" s="86"/>
      <c r="F6233" s="86"/>
      <c r="G6233" s="86"/>
      <c r="H6233" s="86"/>
      <c r="I6233" s="86"/>
      <c r="U6233" s="86"/>
      <c r="Y6233" s="86"/>
    </row>
    <row r="6234" spans="1:25" x14ac:dyDescent="0.2">
      <c r="A6234" s="85"/>
      <c r="B6234" s="86"/>
      <c r="C6234" s="86"/>
      <c r="D6234" s="86"/>
      <c r="E6234" s="86"/>
      <c r="F6234" s="86"/>
      <c r="G6234" s="86"/>
      <c r="H6234" s="86"/>
      <c r="I6234" s="86"/>
      <c r="U6234" s="86"/>
      <c r="Y6234" s="86"/>
    </row>
    <row r="6235" spans="1:25" x14ac:dyDescent="0.2">
      <c r="A6235" s="85"/>
      <c r="B6235" s="86"/>
      <c r="C6235" s="86"/>
      <c r="D6235" s="86"/>
      <c r="E6235" s="86"/>
      <c r="F6235" s="86"/>
      <c r="G6235" s="86"/>
      <c r="H6235" s="86"/>
      <c r="I6235" s="86"/>
      <c r="U6235" s="86"/>
      <c r="Y6235" s="86"/>
    </row>
    <row r="6236" spans="1:25" x14ac:dyDescent="0.2">
      <c r="A6236" s="85"/>
      <c r="B6236" s="86"/>
      <c r="C6236" s="86"/>
      <c r="D6236" s="86"/>
      <c r="E6236" s="86"/>
      <c r="F6236" s="86"/>
      <c r="G6236" s="86"/>
      <c r="H6236" s="86"/>
      <c r="I6236" s="86"/>
      <c r="U6236" s="86"/>
      <c r="Y6236" s="86"/>
    </row>
    <row r="6237" spans="1:25" x14ac:dyDescent="0.2">
      <c r="A6237" s="85"/>
      <c r="B6237" s="86"/>
      <c r="C6237" s="86"/>
      <c r="D6237" s="86"/>
      <c r="E6237" s="86"/>
      <c r="F6237" s="86"/>
      <c r="G6237" s="86"/>
      <c r="H6237" s="86"/>
      <c r="I6237" s="86"/>
      <c r="U6237" s="86"/>
      <c r="Y6237" s="86"/>
    </row>
    <row r="6238" spans="1:25" x14ac:dyDescent="0.2">
      <c r="A6238" s="85"/>
      <c r="B6238" s="86"/>
      <c r="C6238" s="86"/>
      <c r="D6238" s="86"/>
      <c r="E6238" s="86"/>
      <c r="F6238" s="86"/>
      <c r="G6238" s="86"/>
      <c r="H6238" s="86"/>
      <c r="I6238" s="86"/>
      <c r="U6238" s="86"/>
      <c r="Y6238" s="86"/>
    </row>
    <row r="6239" spans="1:25" x14ac:dyDescent="0.2">
      <c r="A6239" s="85"/>
      <c r="B6239" s="86"/>
      <c r="C6239" s="86"/>
      <c r="D6239" s="86"/>
      <c r="E6239" s="86"/>
      <c r="F6239" s="86"/>
      <c r="G6239" s="86"/>
      <c r="H6239" s="86"/>
      <c r="I6239" s="86"/>
      <c r="U6239" s="86"/>
      <c r="Y6239" s="86"/>
    </row>
    <row r="6240" spans="1:25" x14ac:dyDescent="0.2">
      <c r="A6240" s="85"/>
      <c r="B6240" s="86"/>
      <c r="C6240" s="86"/>
      <c r="D6240" s="86"/>
      <c r="E6240" s="86"/>
      <c r="F6240" s="86"/>
      <c r="G6240" s="86"/>
      <c r="H6240" s="86"/>
      <c r="I6240" s="86"/>
      <c r="U6240" s="86"/>
      <c r="Y6240" s="86"/>
    </row>
    <row r="6241" spans="1:25" x14ac:dyDescent="0.2">
      <c r="A6241" s="85"/>
      <c r="B6241" s="86"/>
      <c r="C6241" s="86"/>
      <c r="D6241" s="86"/>
      <c r="E6241" s="86"/>
      <c r="F6241" s="86"/>
      <c r="G6241" s="86"/>
      <c r="H6241" s="86"/>
      <c r="I6241" s="86"/>
      <c r="U6241" s="86"/>
      <c r="Y6241" s="86"/>
    </row>
    <row r="6242" spans="1:25" x14ac:dyDescent="0.2">
      <c r="A6242" s="85"/>
      <c r="B6242" s="86"/>
      <c r="C6242" s="86"/>
      <c r="D6242" s="86"/>
      <c r="E6242" s="86"/>
      <c r="F6242" s="86"/>
      <c r="G6242" s="86"/>
      <c r="H6242" s="86"/>
      <c r="I6242" s="86"/>
      <c r="U6242" s="86"/>
      <c r="Y6242" s="86"/>
    </row>
    <row r="6243" spans="1:25" x14ac:dyDescent="0.2">
      <c r="A6243" s="85"/>
      <c r="B6243" s="86"/>
      <c r="C6243" s="86"/>
      <c r="D6243" s="86"/>
      <c r="E6243" s="86"/>
      <c r="F6243" s="86"/>
      <c r="G6243" s="86"/>
      <c r="H6243" s="86"/>
      <c r="I6243" s="86"/>
      <c r="U6243" s="86"/>
      <c r="Y6243" s="86"/>
    </row>
    <row r="6244" spans="1:25" x14ac:dyDescent="0.2">
      <c r="A6244" s="85"/>
      <c r="B6244" s="86"/>
      <c r="C6244" s="86"/>
      <c r="D6244" s="86"/>
      <c r="E6244" s="86"/>
      <c r="F6244" s="86"/>
      <c r="G6244" s="86"/>
      <c r="H6244" s="86"/>
      <c r="I6244" s="86"/>
      <c r="U6244" s="86"/>
      <c r="Y6244" s="86"/>
    </row>
    <row r="6245" spans="1:25" x14ac:dyDescent="0.2">
      <c r="A6245" s="85"/>
      <c r="B6245" s="86"/>
      <c r="C6245" s="86"/>
      <c r="D6245" s="86"/>
      <c r="E6245" s="86"/>
      <c r="F6245" s="86"/>
      <c r="G6245" s="86"/>
      <c r="H6245" s="86"/>
      <c r="I6245" s="86"/>
      <c r="U6245" s="86"/>
      <c r="Y6245" s="86"/>
    </row>
    <row r="6246" spans="1:25" x14ac:dyDescent="0.2">
      <c r="A6246" s="85"/>
      <c r="B6246" s="86"/>
      <c r="C6246" s="86"/>
      <c r="D6246" s="86"/>
      <c r="E6246" s="86"/>
      <c r="F6246" s="86"/>
      <c r="G6246" s="86"/>
      <c r="H6246" s="86"/>
      <c r="I6246" s="86"/>
      <c r="U6246" s="86"/>
      <c r="Y6246" s="86"/>
    </row>
    <row r="6247" spans="1:25" x14ac:dyDescent="0.2">
      <c r="A6247" s="85"/>
      <c r="B6247" s="86"/>
      <c r="C6247" s="86"/>
      <c r="D6247" s="86"/>
      <c r="E6247" s="86"/>
      <c r="F6247" s="86"/>
      <c r="G6247" s="86"/>
      <c r="H6247" s="86"/>
      <c r="I6247" s="86"/>
      <c r="U6247" s="86"/>
      <c r="Y6247" s="86"/>
    </row>
    <row r="6248" spans="1:25" x14ac:dyDescent="0.2">
      <c r="A6248" s="85"/>
      <c r="B6248" s="86"/>
      <c r="C6248" s="86"/>
      <c r="D6248" s="86"/>
      <c r="E6248" s="86"/>
      <c r="F6248" s="86"/>
      <c r="G6248" s="86"/>
      <c r="H6248" s="86"/>
      <c r="I6248" s="86"/>
      <c r="U6248" s="86"/>
      <c r="Y6248" s="86"/>
    </row>
    <row r="6249" spans="1:25" x14ac:dyDescent="0.2">
      <c r="A6249" s="85"/>
      <c r="B6249" s="86"/>
      <c r="C6249" s="86"/>
      <c r="D6249" s="86"/>
      <c r="E6249" s="86"/>
      <c r="F6249" s="86"/>
      <c r="G6249" s="86"/>
      <c r="H6249" s="86"/>
      <c r="I6249" s="86"/>
      <c r="U6249" s="86"/>
      <c r="Y6249" s="86"/>
    </row>
    <row r="6250" spans="1:25" x14ac:dyDescent="0.2">
      <c r="A6250" s="85"/>
      <c r="B6250" s="86"/>
      <c r="C6250" s="86"/>
      <c r="D6250" s="86"/>
      <c r="E6250" s="86"/>
      <c r="F6250" s="86"/>
      <c r="G6250" s="86"/>
      <c r="H6250" s="86"/>
      <c r="I6250" s="86"/>
      <c r="U6250" s="86"/>
      <c r="Y6250" s="86"/>
    </row>
    <row r="6251" spans="1:25" x14ac:dyDescent="0.2">
      <c r="A6251" s="85"/>
      <c r="B6251" s="86"/>
      <c r="C6251" s="86"/>
      <c r="D6251" s="86"/>
      <c r="E6251" s="86"/>
      <c r="F6251" s="86"/>
      <c r="G6251" s="86"/>
      <c r="H6251" s="86"/>
      <c r="I6251" s="86"/>
      <c r="U6251" s="86"/>
      <c r="Y6251" s="86"/>
    </row>
    <row r="6252" spans="1:25" x14ac:dyDescent="0.2">
      <c r="A6252" s="85"/>
      <c r="B6252" s="86"/>
      <c r="C6252" s="86"/>
      <c r="D6252" s="86"/>
      <c r="E6252" s="86"/>
      <c r="F6252" s="86"/>
      <c r="G6252" s="86"/>
      <c r="H6252" s="86"/>
      <c r="I6252" s="86"/>
      <c r="U6252" s="86"/>
      <c r="Y6252" s="86"/>
    </row>
    <row r="6253" spans="1:25" x14ac:dyDescent="0.2">
      <c r="A6253" s="85"/>
      <c r="B6253" s="86"/>
      <c r="C6253" s="86"/>
      <c r="D6253" s="86"/>
      <c r="E6253" s="86"/>
      <c r="F6253" s="86"/>
      <c r="G6253" s="86"/>
      <c r="H6253" s="86"/>
      <c r="I6253" s="86"/>
      <c r="U6253" s="86"/>
      <c r="Y6253" s="86"/>
    </row>
    <row r="6254" spans="1:25" x14ac:dyDescent="0.2">
      <c r="A6254" s="85"/>
      <c r="B6254" s="86"/>
      <c r="C6254" s="86"/>
      <c r="D6254" s="86"/>
      <c r="E6254" s="86"/>
      <c r="F6254" s="86"/>
      <c r="G6254" s="86"/>
      <c r="H6254" s="86"/>
      <c r="I6254" s="86"/>
      <c r="U6254" s="86"/>
      <c r="Y6254" s="86"/>
    </row>
    <row r="6255" spans="1:25" x14ac:dyDescent="0.2">
      <c r="A6255" s="85"/>
      <c r="B6255" s="86"/>
      <c r="C6255" s="86"/>
      <c r="D6255" s="86"/>
      <c r="E6255" s="86"/>
      <c r="F6255" s="86"/>
      <c r="G6255" s="86"/>
      <c r="H6255" s="86"/>
      <c r="I6255" s="86"/>
      <c r="U6255" s="86"/>
      <c r="Y6255" s="86"/>
    </row>
    <row r="6256" spans="1:25" x14ac:dyDescent="0.2">
      <c r="A6256" s="85"/>
      <c r="B6256" s="86"/>
      <c r="C6256" s="86"/>
      <c r="D6256" s="86"/>
      <c r="E6256" s="86"/>
      <c r="F6256" s="86"/>
      <c r="G6256" s="86"/>
      <c r="H6256" s="86"/>
      <c r="I6256" s="86"/>
      <c r="U6256" s="86"/>
      <c r="Y6256" s="86"/>
    </row>
    <row r="6257" spans="1:25" x14ac:dyDescent="0.2">
      <c r="A6257" s="85"/>
      <c r="B6257" s="86"/>
      <c r="C6257" s="86"/>
      <c r="D6257" s="86"/>
      <c r="E6257" s="86"/>
      <c r="F6257" s="86"/>
      <c r="G6257" s="86"/>
      <c r="H6257" s="86"/>
      <c r="I6257" s="86"/>
      <c r="U6257" s="86"/>
      <c r="Y6257" s="86"/>
    </row>
    <row r="6258" spans="1:25" x14ac:dyDescent="0.2">
      <c r="A6258" s="85"/>
      <c r="B6258" s="86"/>
      <c r="C6258" s="86"/>
      <c r="D6258" s="86"/>
      <c r="E6258" s="86"/>
      <c r="F6258" s="86"/>
      <c r="G6258" s="86"/>
      <c r="H6258" s="86"/>
      <c r="I6258" s="86"/>
      <c r="U6258" s="86"/>
      <c r="Y6258" s="86"/>
    </row>
    <row r="6259" spans="1:25" x14ac:dyDescent="0.2">
      <c r="A6259" s="85"/>
      <c r="B6259" s="86"/>
      <c r="C6259" s="86"/>
      <c r="D6259" s="86"/>
      <c r="E6259" s="86"/>
      <c r="F6259" s="86"/>
      <c r="G6259" s="86"/>
      <c r="H6259" s="86"/>
      <c r="I6259" s="86"/>
      <c r="U6259" s="86"/>
      <c r="Y6259" s="86"/>
    </row>
    <row r="6260" spans="1:25" x14ac:dyDescent="0.2">
      <c r="A6260" s="85"/>
      <c r="B6260" s="86"/>
      <c r="C6260" s="86"/>
      <c r="D6260" s="86"/>
      <c r="E6260" s="86"/>
      <c r="F6260" s="86"/>
      <c r="G6260" s="86"/>
      <c r="H6260" s="86"/>
      <c r="I6260" s="86"/>
      <c r="U6260" s="86"/>
      <c r="Y6260" s="86"/>
    </row>
    <row r="6261" spans="1:25" x14ac:dyDescent="0.2">
      <c r="A6261" s="85"/>
      <c r="B6261" s="86"/>
      <c r="C6261" s="86"/>
      <c r="D6261" s="86"/>
      <c r="E6261" s="86"/>
      <c r="F6261" s="86"/>
      <c r="G6261" s="86"/>
      <c r="H6261" s="86"/>
      <c r="I6261" s="86"/>
      <c r="U6261" s="86"/>
      <c r="Y6261" s="86"/>
    </row>
    <row r="6262" spans="1:25" x14ac:dyDescent="0.2">
      <c r="A6262" s="85"/>
      <c r="B6262" s="86"/>
      <c r="C6262" s="86"/>
      <c r="D6262" s="86"/>
      <c r="E6262" s="86"/>
      <c r="F6262" s="86"/>
      <c r="G6262" s="86"/>
      <c r="H6262" s="86"/>
      <c r="I6262" s="86"/>
      <c r="U6262" s="86"/>
      <c r="Y6262" s="86"/>
    </row>
    <row r="6263" spans="1:25" x14ac:dyDescent="0.2">
      <c r="A6263" s="85"/>
      <c r="B6263" s="86"/>
      <c r="C6263" s="86"/>
      <c r="D6263" s="86"/>
      <c r="E6263" s="86"/>
      <c r="F6263" s="86"/>
      <c r="G6263" s="86"/>
      <c r="H6263" s="86"/>
      <c r="I6263" s="86"/>
      <c r="U6263" s="86"/>
      <c r="Y6263" s="86"/>
    </row>
    <row r="6264" spans="1:25" x14ac:dyDescent="0.2">
      <c r="A6264" s="85"/>
      <c r="B6264" s="86"/>
      <c r="C6264" s="86"/>
      <c r="D6264" s="86"/>
      <c r="E6264" s="86"/>
      <c r="F6264" s="86"/>
      <c r="G6264" s="86"/>
      <c r="H6264" s="86"/>
      <c r="I6264" s="86"/>
      <c r="U6264" s="86"/>
      <c r="Y6264" s="86"/>
    </row>
    <row r="6265" spans="1:25" x14ac:dyDescent="0.2">
      <c r="A6265" s="85"/>
      <c r="B6265" s="86"/>
      <c r="C6265" s="86"/>
      <c r="D6265" s="86"/>
      <c r="E6265" s="86"/>
      <c r="F6265" s="86"/>
      <c r="G6265" s="86"/>
      <c r="H6265" s="86"/>
      <c r="I6265" s="86"/>
      <c r="U6265" s="86"/>
      <c r="Y6265" s="86"/>
    </row>
    <row r="6266" spans="1:25" x14ac:dyDescent="0.2">
      <c r="A6266" s="85"/>
      <c r="B6266" s="86"/>
      <c r="C6266" s="86"/>
      <c r="D6266" s="86"/>
      <c r="E6266" s="86"/>
      <c r="F6266" s="86"/>
      <c r="G6266" s="86"/>
      <c r="H6266" s="86"/>
      <c r="I6266" s="86"/>
      <c r="U6266" s="86"/>
      <c r="Y6266" s="86"/>
    </row>
    <row r="6267" spans="1:25" x14ac:dyDescent="0.2">
      <c r="A6267" s="85"/>
      <c r="B6267" s="86"/>
      <c r="C6267" s="86"/>
      <c r="D6267" s="86"/>
      <c r="E6267" s="86"/>
      <c r="F6267" s="86"/>
      <c r="G6267" s="86"/>
      <c r="H6267" s="86"/>
      <c r="I6267" s="86"/>
      <c r="U6267" s="86"/>
      <c r="Y6267" s="86"/>
    </row>
    <row r="6268" spans="1:25" x14ac:dyDescent="0.2">
      <c r="A6268" s="85"/>
      <c r="B6268" s="86"/>
      <c r="C6268" s="86"/>
      <c r="D6268" s="86"/>
      <c r="E6268" s="86"/>
      <c r="F6268" s="86"/>
      <c r="G6268" s="86"/>
      <c r="H6268" s="86"/>
      <c r="I6268" s="86"/>
      <c r="U6268" s="86"/>
      <c r="Y6268" s="86"/>
    </row>
    <row r="6269" spans="1:25" x14ac:dyDescent="0.2">
      <c r="A6269" s="85"/>
      <c r="B6269" s="86"/>
      <c r="C6269" s="86"/>
      <c r="D6269" s="86"/>
      <c r="E6269" s="86"/>
      <c r="F6269" s="86"/>
      <c r="G6269" s="86"/>
      <c r="H6269" s="86"/>
      <c r="I6269" s="86"/>
      <c r="U6269" s="86"/>
      <c r="Y6269" s="86"/>
    </row>
    <row r="6270" spans="1:25" x14ac:dyDescent="0.2">
      <c r="A6270" s="85"/>
      <c r="B6270" s="86"/>
      <c r="C6270" s="86"/>
      <c r="D6270" s="86"/>
      <c r="E6270" s="86"/>
      <c r="F6270" s="86"/>
      <c r="G6270" s="86"/>
      <c r="H6270" s="86"/>
      <c r="I6270" s="86"/>
      <c r="U6270" s="86"/>
      <c r="Y6270" s="86"/>
    </row>
    <row r="6271" spans="1:25" x14ac:dyDescent="0.2">
      <c r="A6271" s="85"/>
      <c r="B6271" s="86"/>
      <c r="C6271" s="86"/>
      <c r="D6271" s="86"/>
      <c r="E6271" s="86"/>
      <c r="F6271" s="86"/>
      <c r="G6271" s="86"/>
      <c r="H6271" s="86"/>
      <c r="I6271" s="86"/>
      <c r="U6271" s="86"/>
      <c r="Y6271" s="86"/>
    </row>
    <row r="6272" spans="1:25" x14ac:dyDescent="0.2">
      <c r="A6272" s="85"/>
      <c r="B6272" s="86"/>
      <c r="C6272" s="86"/>
      <c r="D6272" s="86"/>
      <c r="E6272" s="86"/>
      <c r="F6272" s="86"/>
      <c r="G6272" s="86"/>
      <c r="H6272" s="86"/>
      <c r="I6272" s="86"/>
      <c r="U6272" s="86"/>
      <c r="Y6272" s="86"/>
    </row>
    <row r="6273" spans="1:25" x14ac:dyDescent="0.2">
      <c r="A6273" s="85"/>
      <c r="B6273" s="86"/>
      <c r="C6273" s="86"/>
      <c r="D6273" s="86"/>
      <c r="E6273" s="86"/>
      <c r="F6273" s="86"/>
      <c r="G6273" s="86"/>
      <c r="H6273" s="86"/>
      <c r="I6273" s="86"/>
      <c r="U6273" s="86"/>
      <c r="Y6273" s="86"/>
    </row>
    <row r="6274" spans="1:25" x14ac:dyDescent="0.2">
      <c r="A6274" s="85"/>
      <c r="B6274" s="86"/>
      <c r="C6274" s="86"/>
      <c r="D6274" s="86"/>
      <c r="E6274" s="86"/>
      <c r="F6274" s="86"/>
      <c r="G6274" s="86"/>
      <c r="H6274" s="86"/>
      <c r="I6274" s="86"/>
      <c r="U6274" s="86"/>
      <c r="Y6274" s="86"/>
    </row>
    <row r="6275" spans="1:25" x14ac:dyDescent="0.2">
      <c r="A6275" s="85"/>
      <c r="B6275" s="86"/>
      <c r="C6275" s="86"/>
      <c r="D6275" s="86"/>
      <c r="E6275" s="86"/>
      <c r="F6275" s="86"/>
      <c r="G6275" s="86"/>
      <c r="H6275" s="86"/>
      <c r="I6275" s="86"/>
      <c r="U6275" s="86"/>
      <c r="Y6275" s="86"/>
    </row>
    <row r="6276" spans="1:25" x14ac:dyDescent="0.2">
      <c r="A6276" s="85"/>
      <c r="B6276" s="86"/>
      <c r="C6276" s="86"/>
      <c r="D6276" s="86"/>
      <c r="E6276" s="86"/>
      <c r="F6276" s="86"/>
      <c r="G6276" s="86"/>
      <c r="H6276" s="86"/>
      <c r="I6276" s="86"/>
      <c r="U6276" s="86"/>
      <c r="Y6276" s="86"/>
    </row>
    <row r="6277" spans="1:25" x14ac:dyDescent="0.2">
      <c r="A6277" s="85"/>
      <c r="B6277" s="86"/>
      <c r="C6277" s="86"/>
      <c r="D6277" s="86"/>
      <c r="E6277" s="86"/>
      <c r="F6277" s="86"/>
      <c r="G6277" s="86"/>
      <c r="H6277" s="86"/>
      <c r="I6277" s="86"/>
      <c r="U6277" s="86"/>
      <c r="Y6277" s="86"/>
    </row>
    <row r="6278" spans="1:25" x14ac:dyDescent="0.2">
      <c r="A6278" s="85"/>
      <c r="B6278" s="86"/>
      <c r="C6278" s="86"/>
      <c r="D6278" s="86"/>
      <c r="E6278" s="86"/>
      <c r="F6278" s="86"/>
      <c r="G6278" s="86"/>
      <c r="H6278" s="86"/>
      <c r="I6278" s="86"/>
      <c r="U6278" s="86"/>
      <c r="Y6278" s="86"/>
    </row>
    <row r="6279" spans="1:25" x14ac:dyDescent="0.2">
      <c r="A6279" s="85"/>
      <c r="B6279" s="86"/>
      <c r="C6279" s="86"/>
      <c r="D6279" s="86"/>
      <c r="E6279" s="86"/>
      <c r="F6279" s="86"/>
      <c r="G6279" s="86"/>
      <c r="H6279" s="86"/>
      <c r="I6279" s="86"/>
      <c r="U6279" s="86"/>
      <c r="Y6279" s="86"/>
    </row>
    <row r="6280" spans="1:25" x14ac:dyDescent="0.2">
      <c r="A6280" s="85"/>
      <c r="B6280" s="86"/>
      <c r="C6280" s="86"/>
      <c r="D6280" s="86"/>
      <c r="E6280" s="86"/>
      <c r="F6280" s="86"/>
      <c r="G6280" s="86"/>
      <c r="H6280" s="86"/>
      <c r="I6280" s="86"/>
      <c r="U6280" s="86"/>
      <c r="Y6280" s="86"/>
    </row>
    <row r="6281" spans="1:25" x14ac:dyDescent="0.2">
      <c r="A6281" s="85"/>
      <c r="B6281" s="86"/>
      <c r="C6281" s="86"/>
      <c r="D6281" s="86"/>
      <c r="E6281" s="86"/>
      <c r="F6281" s="86"/>
      <c r="G6281" s="86"/>
      <c r="H6281" s="86"/>
      <c r="I6281" s="86"/>
      <c r="U6281" s="86"/>
      <c r="Y6281" s="86"/>
    </row>
    <row r="6282" spans="1:25" x14ac:dyDescent="0.2">
      <c r="A6282" s="85"/>
      <c r="B6282" s="86"/>
      <c r="C6282" s="86"/>
      <c r="D6282" s="86"/>
      <c r="E6282" s="86"/>
      <c r="F6282" s="86"/>
      <c r="G6282" s="86"/>
      <c r="H6282" s="86"/>
      <c r="I6282" s="86"/>
      <c r="U6282" s="86"/>
      <c r="Y6282" s="86"/>
    </row>
    <row r="6283" spans="1:25" x14ac:dyDescent="0.2">
      <c r="A6283" s="85"/>
      <c r="B6283" s="86"/>
      <c r="C6283" s="86"/>
      <c r="D6283" s="86"/>
      <c r="E6283" s="86"/>
      <c r="F6283" s="86"/>
      <c r="G6283" s="86"/>
      <c r="H6283" s="86"/>
      <c r="I6283" s="86"/>
      <c r="U6283" s="86"/>
      <c r="Y6283" s="86"/>
    </row>
    <row r="6284" spans="1:25" x14ac:dyDescent="0.2">
      <c r="A6284" s="85"/>
      <c r="B6284" s="86"/>
      <c r="C6284" s="86"/>
      <c r="D6284" s="86"/>
      <c r="E6284" s="86"/>
      <c r="F6284" s="86"/>
      <c r="G6284" s="86"/>
      <c r="H6284" s="86"/>
      <c r="I6284" s="86"/>
      <c r="U6284" s="86"/>
      <c r="Y6284" s="86"/>
    </row>
    <row r="6285" spans="1:25" x14ac:dyDescent="0.2">
      <c r="A6285" s="85"/>
      <c r="B6285" s="86"/>
      <c r="C6285" s="86"/>
      <c r="D6285" s="86"/>
      <c r="E6285" s="86"/>
      <c r="F6285" s="86"/>
      <c r="G6285" s="86"/>
      <c r="H6285" s="86"/>
      <c r="I6285" s="86"/>
      <c r="U6285" s="86"/>
      <c r="Y6285" s="86"/>
    </row>
    <row r="6286" spans="1:25" x14ac:dyDescent="0.2">
      <c r="A6286" s="85"/>
      <c r="B6286" s="86"/>
      <c r="C6286" s="86"/>
      <c r="D6286" s="86"/>
      <c r="E6286" s="86"/>
      <c r="F6286" s="86"/>
      <c r="G6286" s="86"/>
      <c r="H6286" s="86"/>
      <c r="I6286" s="86"/>
      <c r="U6286" s="86"/>
      <c r="Y6286" s="86"/>
    </row>
    <row r="6287" spans="1:25" x14ac:dyDescent="0.2">
      <c r="A6287" s="85"/>
      <c r="B6287" s="86"/>
      <c r="C6287" s="86"/>
      <c r="D6287" s="86"/>
      <c r="E6287" s="86"/>
      <c r="F6287" s="86"/>
      <c r="G6287" s="86"/>
      <c r="H6287" s="86"/>
      <c r="I6287" s="86"/>
      <c r="U6287" s="86"/>
      <c r="Y6287" s="86"/>
    </row>
    <row r="6288" spans="1:25" x14ac:dyDescent="0.2">
      <c r="A6288" s="85"/>
      <c r="B6288" s="86"/>
      <c r="C6288" s="86"/>
      <c r="D6288" s="86"/>
      <c r="E6288" s="86"/>
      <c r="F6288" s="86"/>
      <c r="G6288" s="86"/>
      <c r="H6288" s="86"/>
      <c r="I6288" s="86"/>
      <c r="U6288" s="86"/>
      <c r="Y6288" s="86"/>
    </row>
    <row r="6289" spans="1:25" x14ac:dyDescent="0.2">
      <c r="A6289" s="85"/>
      <c r="B6289" s="86"/>
      <c r="C6289" s="86"/>
      <c r="D6289" s="86"/>
      <c r="E6289" s="86"/>
      <c r="F6289" s="86"/>
      <c r="G6289" s="86"/>
      <c r="H6289" s="86"/>
      <c r="I6289" s="86"/>
      <c r="U6289" s="86"/>
      <c r="Y6289" s="86"/>
    </row>
    <row r="6290" spans="1:25" x14ac:dyDescent="0.2">
      <c r="A6290" s="85"/>
      <c r="B6290" s="86"/>
      <c r="C6290" s="86"/>
      <c r="D6290" s="86"/>
      <c r="E6290" s="86"/>
      <c r="F6290" s="86"/>
      <c r="G6290" s="86"/>
      <c r="H6290" s="86"/>
      <c r="I6290" s="86"/>
      <c r="U6290" s="86"/>
      <c r="Y6290" s="86"/>
    </row>
    <row r="6291" spans="1:25" x14ac:dyDescent="0.2">
      <c r="A6291" s="85"/>
      <c r="B6291" s="86"/>
      <c r="C6291" s="86"/>
      <c r="D6291" s="86"/>
      <c r="E6291" s="86"/>
      <c r="F6291" s="86"/>
      <c r="G6291" s="86"/>
      <c r="H6291" s="86"/>
      <c r="I6291" s="86"/>
      <c r="U6291" s="86"/>
      <c r="Y6291" s="86"/>
    </row>
    <row r="6292" spans="1:25" x14ac:dyDescent="0.2">
      <c r="A6292" s="85"/>
      <c r="B6292" s="86"/>
      <c r="C6292" s="86"/>
      <c r="D6292" s="86"/>
      <c r="E6292" s="86"/>
      <c r="F6292" s="86"/>
      <c r="G6292" s="86"/>
      <c r="H6292" s="86"/>
      <c r="I6292" s="86"/>
      <c r="U6292" s="86"/>
      <c r="Y6292" s="86"/>
    </row>
    <row r="6293" spans="1:25" x14ac:dyDescent="0.2">
      <c r="A6293" s="85"/>
      <c r="B6293" s="86"/>
      <c r="C6293" s="86"/>
      <c r="D6293" s="86"/>
      <c r="E6293" s="86"/>
      <c r="F6293" s="86"/>
      <c r="G6293" s="86"/>
      <c r="H6293" s="86"/>
      <c r="I6293" s="86"/>
      <c r="U6293" s="86"/>
      <c r="Y6293" s="86"/>
    </row>
    <row r="6294" spans="1:25" x14ac:dyDescent="0.2">
      <c r="A6294" s="85"/>
      <c r="B6294" s="86"/>
      <c r="C6294" s="86"/>
      <c r="D6294" s="86"/>
      <c r="E6294" s="86"/>
      <c r="F6294" s="86"/>
      <c r="G6294" s="86"/>
      <c r="H6294" s="86"/>
      <c r="I6294" s="86"/>
      <c r="U6294" s="86"/>
      <c r="Y6294" s="86"/>
    </row>
    <row r="6295" spans="1:25" x14ac:dyDescent="0.2">
      <c r="A6295" s="85"/>
      <c r="B6295" s="86"/>
      <c r="C6295" s="86"/>
      <c r="D6295" s="86"/>
      <c r="E6295" s="86"/>
      <c r="F6295" s="86"/>
      <c r="G6295" s="86"/>
      <c r="H6295" s="86"/>
      <c r="I6295" s="86"/>
      <c r="U6295" s="86"/>
      <c r="Y6295" s="86"/>
    </row>
    <row r="6296" spans="1:25" x14ac:dyDescent="0.2">
      <c r="A6296" s="85"/>
      <c r="B6296" s="86"/>
      <c r="C6296" s="86"/>
      <c r="D6296" s="86"/>
      <c r="E6296" s="86"/>
      <c r="F6296" s="86"/>
      <c r="G6296" s="86"/>
      <c r="H6296" s="86"/>
      <c r="I6296" s="86"/>
      <c r="U6296" s="86"/>
      <c r="Y6296" s="86"/>
    </row>
    <row r="6297" spans="1:25" x14ac:dyDescent="0.2">
      <c r="A6297" s="85"/>
      <c r="B6297" s="86"/>
      <c r="C6297" s="86"/>
      <c r="D6297" s="86"/>
      <c r="E6297" s="86"/>
      <c r="F6297" s="86"/>
      <c r="G6297" s="86"/>
      <c r="H6297" s="86"/>
      <c r="I6297" s="86"/>
      <c r="U6297" s="86"/>
      <c r="Y6297" s="86"/>
    </row>
    <row r="6298" spans="1:25" x14ac:dyDescent="0.2">
      <c r="A6298" s="85"/>
      <c r="B6298" s="86"/>
      <c r="C6298" s="86"/>
      <c r="D6298" s="86"/>
      <c r="E6298" s="86"/>
      <c r="F6298" s="86"/>
      <c r="G6298" s="86"/>
      <c r="H6298" s="86"/>
      <c r="I6298" s="86"/>
      <c r="U6298" s="86"/>
      <c r="Y6298" s="86"/>
    </row>
    <row r="6299" spans="1:25" x14ac:dyDescent="0.2">
      <c r="A6299" s="85"/>
      <c r="B6299" s="86"/>
      <c r="C6299" s="86"/>
      <c r="D6299" s="86"/>
      <c r="E6299" s="86"/>
      <c r="F6299" s="86"/>
      <c r="G6299" s="86"/>
      <c r="H6299" s="86"/>
      <c r="I6299" s="86"/>
      <c r="U6299" s="86"/>
      <c r="Y6299" s="86"/>
    </row>
    <row r="6300" spans="1:25" x14ac:dyDescent="0.2">
      <c r="A6300" s="85"/>
      <c r="B6300" s="86"/>
      <c r="C6300" s="86"/>
      <c r="D6300" s="86"/>
      <c r="E6300" s="86"/>
      <c r="F6300" s="86"/>
      <c r="G6300" s="86"/>
      <c r="H6300" s="86"/>
      <c r="I6300" s="86"/>
      <c r="U6300" s="86"/>
      <c r="Y6300" s="86"/>
    </row>
    <row r="6301" spans="1:25" x14ac:dyDescent="0.2">
      <c r="A6301" s="85"/>
      <c r="B6301" s="86"/>
      <c r="C6301" s="86"/>
      <c r="D6301" s="86"/>
      <c r="E6301" s="86"/>
      <c r="F6301" s="86"/>
      <c r="G6301" s="86"/>
      <c r="H6301" s="86"/>
      <c r="I6301" s="86"/>
      <c r="U6301" s="86"/>
      <c r="Y6301" s="86"/>
    </row>
    <row r="6302" spans="1:25" x14ac:dyDescent="0.2">
      <c r="A6302" s="85"/>
      <c r="B6302" s="86"/>
      <c r="C6302" s="86"/>
      <c r="D6302" s="86"/>
      <c r="E6302" s="86"/>
      <c r="F6302" s="86"/>
      <c r="G6302" s="86"/>
      <c r="H6302" s="86"/>
      <c r="I6302" s="86"/>
      <c r="U6302" s="86"/>
      <c r="Y6302" s="86"/>
    </row>
    <row r="6303" spans="1:25" x14ac:dyDescent="0.2">
      <c r="A6303" s="85"/>
      <c r="B6303" s="86"/>
      <c r="C6303" s="86"/>
      <c r="D6303" s="86"/>
      <c r="E6303" s="86"/>
      <c r="F6303" s="86"/>
      <c r="G6303" s="86"/>
      <c r="H6303" s="86"/>
      <c r="I6303" s="86"/>
      <c r="U6303" s="86"/>
      <c r="Y6303" s="86"/>
    </row>
    <row r="6304" spans="1:25" x14ac:dyDescent="0.2">
      <c r="A6304" s="85"/>
      <c r="B6304" s="86"/>
      <c r="C6304" s="86"/>
      <c r="D6304" s="86"/>
      <c r="E6304" s="86"/>
      <c r="F6304" s="86"/>
      <c r="G6304" s="86"/>
      <c r="H6304" s="86"/>
      <c r="I6304" s="86"/>
      <c r="U6304" s="86"/>
      <c r="Y6304" s="86"/>
    </row>
    <row r="6305" spans="1:25" s="88" customFormat="1" x14ac:dyDescent="0.2">
      <c r="A6305" s="87"/>
      <c r="C6305" s="89"/>
      <c r="D6305" s="89"/>
      <c r="E6305" s="89"/>
      <c r="F6305" s="89"/>
      <c r="G6305" s="89"/>
      <c r="H6305" s="89"/>
      <c r="I6305" s="89"/>
      <c r="U6305" s="89"/>
      <c r="Y6305" s="89"/>
    </row>
    <row r="6306" spans="1:25" s="88" customFormat="1" x14ac:dyDescent="0.2">
      <c r="A6306" s="87"/>
      <c r="C6306" s="89"/>
      <c r="D6306" s="89"/>
      <c r="E6306" s="89"/>
      <c r="F6306" s="89"/>
      <c r="G6306" s="89"/>
      <c r="H6306" s="89"/>
      <c r="I6306" s="89"/>
      <c r="U6306" s="89"/>
      <c r="Y6306" s="89"/>
    </row>
    <row r="6307" spans="1:25" s="88" customFormat="1" x14ac:dyDescent="0.2">
      <c r="A6307" s="87"/>
      <c r="C6307" s="89"/>
      <c r="D6307" s="89"/>
      <c r="E6307" s="89"/>
      <c r="F6307" s="89"/>
      <c r="G6307" s="89"/>
      <c r="H6307" s="89"/>
      <c r="I6307" s="89"/>
      <c r="U6307" s="89"/>
      <c r="Y6307" s="89"/>
    </row>
    <row r="6308" spans="1:25" s="88" customFormat="1" x14ac:dyDescent="0.2">
      <c r="A6308" s="87"/>
      <c r="C6308" s="89"/>
      <c r="D6308" s="89"/>
      <c r="E6308" s="89"/>
      <c r="F6308" s="89"/>
      <c r="G6308" s="89"/>
      <c r="H6308" s="89"/>
      <c r="I6308" s="89"/>
      <c r="U6308" s="89"/>
      <c r="Y6308" s="89"/>
    </row>
    <row r="6309" spans="1:25" s="88" customFormat="1" x14ac:dyDescent="0.2">
      <c r="A6309" s="87"/>
      <c r="C6309" s="89"/>
      <c r="D6309" s="89"/>
      <c r="E6309" s="89"/>
      <c r="F6309" s="89"/>
      <c r="G6309" s="89"/>
      <c r="H6309" s="89"/>
      <c r="I6309" s="89"/>
      <c r="U6309" s="89"/>
      <c r="Y6309" s="89"/>
    </row>
    <row r="6310" spans="1:25" s="88" customFormat="1" x14ac:dyDescent="0.2">
      <c r="A6310" s="87"/>
      <c r="C6310" s="89"/>
      <c r="D6310" s="89"/>
      <c r="E6310" s="89"/>
      <c r="F6310" s="89"/>
      <c r="G6310" s="89"/>
      <c r="H6310" s="89"/>
      <c r="I6310" s="89"/>
      <c r="U6310" s="89"/>
      <c r="Y6310" s="89"/>
    </row>
    <row r="6311" spans="1:25" s="88" customFormat="1" x14ac:dyDescent="0.2">
      <c r="A6311" s="87"/>
      <c r="C6311" s="89"/>
      <c r="D6311" s="89"/>
      <c r="E6311" s="89"/>
      <c r="F6311" s="89"/>
      <c r="G6311" s="89"/>
      <c r="H6311" s="89"/>
      <c r="I6311" s="89"/>
      <c r="U6311" s="89"/>
      <c r="Y6311" s="89"/>
    </row>
    <row r="6312" spans="1:25" s="88" customFormat="1" x14ac:dyDescent="0.2">
      <c r="A6312" s="87"/>
      <c r="C6312" s="89"/>
      <c r="D6312" s="89"/>
      <c r="E6312" s="89"/>
      <c r="F6312" s="89"/>
      <c r="G6312" s="89"/>
      <c r="H6312" s="89"/>
      <c r="I6312" s="89"/>
      <c r="U6312" s="89"/>
      <c r="Y6312" s="89"/>
    </row>
    <row r="6313" spans="1:25" s="88" customFormat="1" x14ac:dyDescent="0.2">
      <c r="A6313" s="87"/>
      <c r="C6313" s="89"/>
      <c r="D6313" s="89"/>
      <c r="E6313" s="89"/>
      <c r="F6313" s="89"/>
      <c r="G6313" s="89"/>
      <c r="H6313" s="89"/>
      <c r="I6313" s="89"/>
      <c r="U6313" s="89"/>
      <c r="Y6313" s="89"/>
    </row>
    <row r="6314" spans="1:25" s="88" customFormat="1" x14ac:dyDescent="0.2">
      <c r="A6314" s="87"/>
      <c r="C6314" s="89"/>
      <c r="D6314" s="89"/>
      <c r="E6314" s="89"/>
      <c r="F6314" s="89"/>
      <c r="G6314" s="89"/>
      <c r="H6314" s="89"/>
      <c r="I6314" s="89"/>
      <c r="U6314" s="89"/>
      <c r="Y6314" s="89"/>
    </row>
    <row r="6315" spans="1:25" s="88" customFormat="1" x14ac:dyDescent="0.2">
      <c r="A6315" s="87"/>
      <c r="C6315" s="89"/>
      <c r="D6315" s="89"/>
      <c r="E6315" s="89"/>
      <c r="F6315" s="89"/>
      <c r="G6315" s="89"/>
      <c r="H6315" s="89"/>
      <c r="I6315" s="89"/>
      <c r="U6315" s="89"/>
      <c r="Y6315" s="89"/>
    </row>
    <row r="6316" spans="1:25" s="88" customFormat="1" x14ac:dyDescent="0.2">
      <c r="A6316" s="87"/>
      <c r="C6316" s="89"/>
      <c r="D6316" s="89"/>
      <c r="E6316" s="89"/>
      <c r="F6316" s="89"/>
      <c r="G6316" s="89"/>
      <c r="H6316" s="89"/>
      <c r="I6316" s="89"/>
      <c r="U6316" s="89"/>
      <c r="Y6316" s="89"/>
    </row>
    <row r="6317" spans="1:25" s="88" customFormat="1" x14ac:dyDescent="0.2">
      <c r="A6317" s="87"/>
      <c r="C6317" s="89"/>
      <c r="D6317" s="89"/>
      <c r="E6317" s="89"/>
      <c r="F6317" s="89"/>
      <c r="G6317" s="89"/>
      <c r="H6317" s="89"/>
      <c r="I6317" s="89"/>
      <c r="U6317" s="89"/>
      <c r="Y6317" s="89"/>
    </row>
    <row r="6318" spans="1:25" s="88" customFormat="1" x14ac:dyDescent="0.2">
      <c r="A6318" s="87"/>
      <c r="C6318" s="89"/>
      <c r="D6318" s="89"/>
      <c r="E6318" s="89"/>
      <c r="F6318" s="89"/>
      <c r="G6318" s="89"/>
      <c r="H6318" s="89"/>
      <c r="I6318" s="89"/>
      <c r="U6318" s="89"/>
      <c r="Y6318" s="89"/>
    </row>
    <row r="6319" spans="1:25" s="88" customFormat="1" x14ac:dyDescent="0.2">
      <c r="A6319" s="87"/>
      <c r="C6319" s="89"/>
      <c r="D6319" s="89"/>
      <c r="E6319" s="89"/>
      <c r="F6319" s="89"/>
      <c r="G6319" s="89"/>
      <c r="H6319" s="89"/>
      <c r="I6319" s="89"/>
      <c r="U6319" s="89"/>
      <c r="Y6319" s="89"/>
    </row>
    <row r="6320" spans="1:25" s="88" customFormat="1" x14ac:dyDescent="0.2">
      <c r="A6320" s="87"/>
      <c r="C6320" s="89"/>
      <c r="D6320" s="89"/>
      <c r="E6320" s="89"/>
      <c r="F6320" s="89"/>
      <c r="G6320" s="89"/>
      <c r="H6320" s="89"/>
      <c r="I6320" s="89"/>
      <c r="U6320" s="89"/>
      <c r="Y6320" s="89"/>
    </row>
    <row r="6321" spans="1:25" s="88" customFormat="1" x14ac:dyDescent="0.2">
      <c r="A6321" s="87"/>
      <c r="C6321" s="89"/>
      <c r="D6321" s="89"/>
      <c r="E6321" s="89"/>
      <c r="F6321" s="89"/>
      <c r="G6321" s="89"/>
      <c r="H6321" s="89"/>
      <c r="I6321" s="89"/>
      <c r="U6321" s="89"/>
      <c r="Y6321" s="89"/>
    </row>
    <row r="6322" spans="1:25" s="88" customFormat="1" x14ac:dyDescent="0.2">
      <c r="A6322" s="87"/>
      <c r="C6322" s="89"/>
      <c r="D6322" s="89"/>
      <c r="E6322" s="89"/>
      <c r="F6322" s="89"/>
      <c r="G6322" s="89"/>
      <c r="H6322" s="89"/>
      <c r="I6322" s="89"/>
      <c r="U6322" s="89"/>
      <c r="Y6322" s="89"/>
    </row>
    <row r="6323" spans="1:25" s="88" customFormat="1" x14ac:dyDescent="0.2">
      <c r="A6323" s="87"/>
      <c r="C6323" s="89"/>
      <c r="D6323" s="89"/>
      <c r="E6323" s="89"/>
      <c r="F6323" s="89"/>
      <c r="G6323" s="89"/>
      <c r="H6323" s="89"/>
      <c r="I6323" s="89"/>
      <c r="U6323" s="89"/>
      <c r="Y6323" s="89"/>
    </row>
    <row r="6324" spans="1:25" s="88" customFormat="1" x14ac:dyDescent="0.2">
      <c r="A6324" s="87"/>
      <c r="C6324" s="89"/>
      <c r="D6324" s="89"/>
      <c r="E6324" s="89"/>
      <c r="F6324" s="89"/>
      <c r="G6324" s="89"/>
      <c r="H6324" s="89"/>
      <c r="I6324" s="89"/>
      <c r="U6324" s="89"/>
      <c r="Y6324" s="89"/>
    </row>
    <row r="6325" spans="1:25" s="88" customFormat="1" x14ac:dyDescent="0.2">
      <c r="A6325" s="87"/>
      <c r="C6325" s="89"/>
      <c r="D6325" s="89"/>
      <c r="E6325" s="89"/>
      <c r="F6325" s="89"/>
      <c r="G6325" s="89"/>
      <c r="H6325" s="89"/>
      <c r="I6325" s="89"/>
      <c r="U6325" s="89"/>
      <c r="Y6325" s="89"/>
    </row>
    <row r="6326" spans="1:25" s="88" customFormat="1" x14ac:dyDescent="0.2">
      <c r="A6326" s="87"/>
      <c r="C6326" s="89"/>
      <c r="D6326" s="89"/>
      <c r="E6326" s="89"/>
      <c r="F6326" s="89"/>
      <c r="G6326" s="89"/>
      <c r="H6326" s="89"/>
      <c r="I6326" s="89"/>
      <c r="U6326" s="89"/>
      <c r="Y6326" s="89"/>
    </row>
    <row r="6327" spans="1:25" s="88" customFormat="1" x14ac:dyDescent="0.2">
      <c r="A6327" s="87"/>
      <c r="C6327" s="89"/>
      <c r="D6327" s="89"/>
      <c r="E6327" s="89"/>
      <c r="F6327" s="89"/>
      <c r="G6327" s="89"/>
      <c r="H6327" s="89"/>
      <c r="I6327" s="89"/>
      <c r="U6327" s="89"/>
      <c r="Y6327" s="89"/>
    </row>
    <row r="6328" spans="1:25" s="88" customFormat="1" x14ac:dyDescent="0.2">
      <c r="A6328" s="87"/>
      <c r="C6328" s="89"/>
      <c r="D6328" s="89"/>
      <c r="E6328" s="89"/>
      <c r="F6328" s="89"/>
      <c r="G6328" s="89"/>
      <c r="H6328" s="89"/>
      <c r="I6328" s="89"/>
      <c r="U6328" s="89"/>
      <c r="Y6328" s="89"/>
    </row>
    <row r="6329" spans="1:25" s="88" customFormat="1" x14ac:dyDescent="0.2">
      <c r="A6329" s="87"/>
      <c r="C6329" s="89"/>
      <c r="D6329" s="89"/>
      <c r="E6329" s="89"/>
      <c r="F6329" s="89"/>
      <c r="G6329" s="89"/>
      <c r="H6329" s="89"/>
      <c r="I6329" s="89"/>
      <c r="U6329" s="89"/>
      <c r="Y6329" s="89"/>
    </row>
    <row r="6330" spans="1:25" s="88" customFormat="1" x14ac:dyDescent="0.2">
      <c r="A6330" s="87"/>
      <c r="C6330" s="89"/>
      <c r="D6330" s="89"/>
      <c r="E6330" s="89"/>
      <c r="F6330" s="89"/>
      <c r="G6330" s="89"/>
      <c r="H6330" s="89"/>
      <c r="I6330" s="89"/>
      <c r="U6330" s="89"/>
      <c r="Y6330" s="89"/>
    </row>
    <row r="6331" spans="1:25" s="88" customFormat="1" x14ac:dyDescent="0.2">
      <c r="A6331" s="87"/>
      <c r="C6331" s="89"/>
      <c r="D6331" s="89"/>
      <c r="E6331" s="89"/>
      <c r="F6331" s="89"/>
      <c r="G6331" s="89"/>
      <c r="H6331" s="89"/>
      <c r="I6331" s="89"/>
      <c r="U6331" s="89"/>
      <c r="Y6331" s="89"/>
    </row>
    <row r="6332" spans="1:25" s="88" customFormat="1" x14ac:dyDescent="0.2">
      <c r="A6332" s="87"/>
      <c r="C6332" s="89"/>
      <c r="D6332" s="89"/>
      <c r="E6332" s="89"/>
      <c r="F6332" s="89"/>
      <c r="G6332" s="89"/>
      <c r="H6332" s="89"/>
      <c r="I6332" s="89"/>
      <c r="U6332" s="89"/>
      <c r="Y6332" s="89"/>
    </row>
    <row r="6333" spans="1:25" s="88" customFormat="1" x14ac:dyDescent="0.2">
      <c r="A6333" s="87"/>
      <c r="C6333" s="89"/>
      <c r="D6333" s="89"/>
      <c r="E6333" s="89"/>
      <c r="F6333" s="89"/>
      <c r="G6333" s="89"/>
      <c r="H6333" s="89"/>
      <c r="I6333" s="89"/>
      <c r="U6333" s="89"/>
      <c r="Y6333" s="89"/>
    </row>
    <row r="6334" spans="1:25" s="88" customFormat="1" x14ac:dyDescent="0.2">
      <c r="A6334" s="87"/>
      <c r="C6334" s="89"/>
      <c r="D6334" s="89"/>
      <c r="E6334" s="89"/>
      <c r="F6334" s="89"/>
      <c r="G6334" s="89"/>
      <c r="H6334" s="89"/>
      <c r="I6334" s="89"/>
      <c r="U6334" s="89"/>
      <c r="Y6334" s="89"/>
    </row>
    <row r="6335" spans="1:25" s="88" customFormat="1" x14ac:dyDescent="0.2">
      <c r="A6335" s="87"/>
      <c r="C6335" s="89"/>
      <c r="D6335" s="89"/>
      <c r="E6335" s="89"/>
      <c r="F6335" s="89"/>
      <c r="G6335" s="89"/>
      <c r="H6335" s="89"/>
      <c r="I6335" s="89"/>
      <c r="U6335" s="89"/>
      <c r="Y6335" s="89"/>
    </row>
    <row r="6336" spans="1:25" s="88" customFormat="1" x14ac:dyDescent="0.2">
      <c r="A6336" s="87"/>
      <c r="C6336" s="89"/>
      <c r="D6336" s="89"/>
      <c r="E6336" s="89"/>
      <c r="F6336" s="89"/>
      <c r="G6336" s="89"/>
      <c r="H6336" s="89"/>
      <c r="I6336" s="89"/>
      <c r="U6336" s="89"/>
      <c r="Y6336" s="89"/>
    </row>
    <row r="6337" spans="1:25" s="88" customFormat="1" x14ac:dyDescent="0.2">
      <c r="A6337" s="87"/>
      <c r="C6337" s="89"/>
      <c r="D6337" s="89"/>
      <c r="E6337" s="89"/>
      <c r="F6337" s="89"/>
      <c r="G6337" s="89"/>
      <c r="H6337" s="89"/>
      <c r="I6337" s="89"/>
      <c r="U6337" s="89"/>
      <c r="Y6337" s="89"/>
    </row>
    <row r="6338" spans="1:25" s="88" customFormat="1" x14ac:dyDescent="0.2">
      <c r="A6338" s="87"/>
      <c r="C6338" s="89"/>
      <c r="D6338" s="89"/>
      <c r="E6338" s="89"/>
      <c r="F6338" s="89"/>
      <c r="G6338" s="89"/>
      <c r="H6338" s="89"/>
      <c r="I6338" s="89"/>
      <c r="U6338" s="89"/>
      <c r="Y6338" s="89"/>
    </row>
    <row r="6339" spans="1:25" s="88" customFormat="1" x14ac:dyDescent="0.2">
      <c r="A6339" s="87"/>
      <c r="C6339" s="89"/>
      <c r="D6339" s="89"/>
      <c r="E6339" s="89"/>
      <c r="F6339" s="89"/>
      <c r="G6339" s="89"/>
      <c r="H6339" s="89"/>
      <c r="I6339" s="89"/>
      <c r="U6339" s="89"/>
      <c r="Y6339" s="89"/>
    </row>
    <row r="6340" spans="1:25" s="88" customFormat="1" x14ac:dyDescent="0.2">
      <c r="A6340" s="87"/>
      <c r="C6340" s="89"/>
      <c r="D6340" s="89"/>
      <c r="E6340" s="89"/>
      <c r="F6340" s="89"/>
      <c r="G6340" s="89"/>
      <c r="H6340" s="89"/>
      <c r="I6340" s="89"/>
      <c r="U6340" s="89"/>
      <c r="Y6340" s="89"/>
    </row>
    <row r="6341" spans="1:25" s="88" customFormat="1" x14ac:dyDescent="0.2">
      <c r="A6341" s="87"/>
      <c r="C6341" s="89"/>
      <c r="D6341" s="89"/>
      <c r="E6341" s="89"/>
      <c r="F6341" s="89"/>
      <c r="G6341" s="89"/>
      <c r="H6341" s="89"/>
      <c r="I6341" s="89"/>
      <c r="U6341" s="89"/>
      <c r="Y6341" s="89"/>
    </row>
    <row r="6342" spans="1:25" s="88" customFormat="1" x14ac:dyDescent="0.2">
      <c r="A6342" s="87"/>
      <c r="C6342" s="89"/>
      <c r="D6342" s="89"/>
      <c r="E6342" s="89"/>
      <c r="F6342" s="89"/>
      <c r="G6342" s="89"/>
      <c r="H6342" s="89"/>
      <c r="I6342" s="89"/>
      <c r="U6342" s="89"/>
      <c r="Y6342" s="89"/>
    </row>
    <row r="6343" spans="1:25" s="88" customFormat="1" x14ac:dyDescent="0.2">
      <c r="A6343" s="87"/>
      <c r="C6343" s="89"/>
      <c r="D6343" s="89"/>
      <c r="E6343" s="89"/>
      <c r="F6343" s="89"/>
      <c r="G6343" s="89"/>
      <c r="H6343" s="89"/>
      <c r="I6343" s="89"/>
      <c r="U6343" s="89"/>
      <c r="Y6343" s="89"/>
    </row>
    <row r="6344" spans="1:25" s="88" customFormat="1" x14ac:dyDescent="0.2">
      <c r="A6344" s="87"/>
      <c r="C6344" s="89"/>
      <c r="D6344" s="89"/>
      <c r="E6344" s="89"/>
      <c r="F6344" s="89"/>
      <c r="G6344" s="89"/>
      <c r="H6344" s="89"/>
      <c r="I6344" s="89"/>
      <c r="U6344" s="89"/>
      <c r="Y6344" s="89"/>
    </row>
    <row r="6345" spans="1:25" s="88" customFormat="1" x14ac:dyDescent="0.2">
      <c r="A6345" s="87"/>
      <c r="C6345" s="89"/>
      <c r="D6345" s="89"/>
      <c r="E6345" s="89"/>
      <c r="F6345" s="89"/>
      <c r="G6345" s="89"/>
      <c r="H6345" s="89"/>
      <c r="I6345" s="89"/>
      <c r="U6345" s="89"/>
      <c r="Y6345" s="89"/>
    </row>
    <row r="6346" spans="1:25" s="88" customFormat="1" x14ac:dyDescent="0.2">
      <c r="A6346" s="87"/>
      <c r="C6346" s="89"/>
      <c r="D6346" s="89"/>
      <c r="E6346" s="89"/>
      <c r="F6346" s="89"/>
      <c r="G6346" s="89"/>
      <c r="H6346" s="89"/>
      <c r="I6346" s="89"/>
      <c r="U6346" s="89"/>
      <c r="Y6346" s="89"/>
    </row>
    <row r="6347" spans="1:25" s="88" customFormat="1" x14ac:dyDescent="0.2">
      <c r="A6347" s="87"/>
      <c r="C6347" s="89"/>
      <c r="D6347" s="89"/>
      <c r="E6347" s="89"/>
      <c r="F6347" s="89"/>
      <c r="G6347" s="89"/>
      <c r="H6347" s="89"/>
      <c r="I6347" s="89"/>
      <c r="U6347" s="89"/>
      <c r="Y6347" s="89"/>
    </row>
    <row r="6348" spans="1:25" s="88" customFormat="1" x14ac:dyDescent="0.2">
      <c r="A6348" s="87"/>
      <c r="C6348" s="89"/>
      <c r="D6348" s="89"/>
      <c r="E6348" s="89"/>
      <c r="F6348" s="89"/>
      <c r="G6348" s="89"/>
      <c r="H6348" s="89"/>
      <c r="I6348" s="89"/>
      <c r="U6348" s="89"/>
      <c r="Y6348" s="89"/>
    </row>
    <row r="6349" spans="1:25" s="88" customFormat="1" x14ac:dyDescent="0.2">
      <c r="A6349" s="87"/>
      <c r="C6349" s="89"/>
      <c r="D6349" s="89"/>
      <c r="E6349" s="89"/>
      <c r="F6349" s="89"/>
      <c r="G6349" s="89"/>
      <c r="H6349" s="89"/>
      <c r="I6349" s="89"/>
      <c r="U6349" s="89"/>
      <c r="Y6349" s="89"/>
    </row>
    <row r="6350" spans="1:25" s="88" customFormat="1" x14ac:dyDescent="0.2">
      <c r="A6350" s="87"/>
      <c r="C6350" s="89"/>
      <c r="D6350" s="89"/>
      <c r="E6350" s="89"/>
      <c r="F6350" s="89"/>
      <c r="G6350" s="89"/>
      <c r="H6350" s="89"/>
      <c r="I6350" s="89"/>
      <c r="U6350" s="89"/>
      <c r="Y6350" s="89"/>
    </row>
    <row r="6351" spans="1:25" s="88" customFormat="1" x14ac:dyDescent="0.2">
      <c r="A6351" s="87"/>
      <c r="C6351" s="89"/>
      <c r="D6351" s="89"/>
      <c r="E6351" s="89"/>
      <c r="F6351" s="89"/>
      <c r="G6351" s="89"/>
      <c r="H6351" s="89"/>
      <c r="I6351" s="89"/>
      <c r="U6351" s="89"/>
      <c r="Y6351" s="89"/>
    </row>
    <row r="6352" spans="1:25" s="88" customFormat="1" x14ac:dyDescent="0.2">
      <c r="A6352" s="87"/>
      <c r="C6352" s="89"/>
      <c r="D6352" s="89"/>
      <c r="E6352" s="89"/>
      <c r="F6352" s="89"/>
      <c r="G6352" s="89"/>
      <c r="H6352" s="89"/>
      <c r="I6352" s="89"/>
      <c r="U6352" s="89"/>
      <c r="Y6352" s="89"/>
    </row>
    <row r="6353" spans="1:25" s="88" customFormat="1" x14ac:dyDescent="0.2">
      <c r="A6353" s="87"/>
      <c r="C6353" s="89"/>
      <c r="D6353" s="89"/>
      <c r="E6353" s="89"/>
      <c r="F6353" s="89"/>
      <c r="G6353" s="89"/>
      <c r="H6353" s="89"/>
      <c r="I6353" s="89"/>
      <c r="U6353" s="89"/>
      <c r="Y6353" s="89"/>
    </row>
    <row r="6354" spans="1:25" s="88" customFormat="1" x14ac:dyDescent="0.2">
      <c r="A6354" s="87"/>
      <c r="C6354" s="89"/>
      <c r="D6354" s="89"/>
      <c r="E6354" s="89"/>
      <c r="F6354" s="89"/>
      <c r="G6354" s="89"/>
      <c r="H6354" s="89"/>
      <c r="I6354" s="89"/>
      <c r="U6354" s="89"/>
      <c r="Y6354" s="89"/>
    </row>
    <row r="6355" spans="1:25" s="88" customFormat="1" x14ac:dyDescent="0.2">
      <c r="A6355" s="87"/>
      <c r="C6355" s="89"/>
      <c r="D6355" s="89"/>
      <c r="E6355" s="89"/>
      <c r="F6355" s="89"/>
      <c r="G6355" s="89"/>
      <c r="H6355" s="89"/>
      <c r="I6355" s="89"/>
      <c r="U6355" s="89"/>
      <c r="Y6355" s="89"/>
    </row>
    <row r="6356" spans="1:25" s="88" customFormat="1" x14ac:dyDescent="0.2">
      <c r="A6356" s="87"/>
      <c r="C6356" s="89"/>
      <c r="D6356" s="89"/>
      <c r="E6356" s="89"/>
      <c r="F6356" s="89"/>
      <c r="G6356" s="89"/>
      <c r="H6356" s="89"/>
      <c r="I6356" s="89"/>
      <c r="U6356" s="89"/>
      <c r="Y6356" s="89"/>
    </row>
    <row r="6357" spans="1:25" s="88" customFormat="1" x14ac:dyDescent="0.2">
      <c r="A6357" s="87"/>
      <c r="C6357" s="89"/>
      <c r="D6357" s="89"/>
      <c r="E6357" s="89"/>
      <c r="F6357" s="89"/>
      <c r="G6357" s="89"/>
      <c r="H6357" s="89"/>
      <c r="I6357" s="89"/>
      <c r="U6357" s="89"/>
      <c r="Y6357" s="89"/>
    </row>
    <row r="6358" spans="1:25" s="88" customFormat="1" x14ac:dyDescent="0.2">
      <c r="A6358" s="87"/>
      <c r="C6358" s="89"/>
      <c r="D6358" s="89"/>
      <c r="E6358" s="89"/>
      <c r="F6358" s="89"/>
      <c r="G6358" s="89"/>
      <c r="H6358" s="89"/>
      <c r="I6358" s="89"/>
      <c r="U6358" s="89"/>
      <c r="Y6358" s="89"/>
    </row>
    <row r="6359" spans="1:25" s="88" customFormat="1" x14ac:dyDescent="0.2">
      <c r="A6359" s="87"/>
      <c r="C6359" s="89"/>
      <c r="D6359" s="89"/>
      <c r="E6359" s="89"/>
      <c r="F6359" s="89"/>
      <c r="G6359" s="89"/>
      <c r="H6359" s="89"/>
      <c r="I6359" s="89"/>
      <c r="U6359" s="89"/>
      <c r="Y6359" s="89"/>
    </row>
    <row r="6360" spans="1:25" s="88" customFormat="1" x14ac:dyDescent="0.2">
      <c r="A6360" s="87"/>
      <c r="C6360" s="89"/>
      <c r="D6360" s="89"/>
      <c r="E6360" s="89"/>
      <c r="F6360" s="89"/>
      <c r="G6360" s="89"/>
      <c r="H6360" s="89"/>
      <c r="I6360" s="89"/>
      <c r="U6360" s="89"/>
      <c r="Y6360" s="89"/>
    </row>
    <row r="6361" spans="1:25" s="88" customFormat="1" x14ac:dyDescent="0.2">
      <c r="A6361" s="87"/>
      <c r="C6361" s="89"/>
      <c r="D6361" s="89"/>
      <c r="E6361" s="89"/>
      <c r="F6361" s="89"/>
      <c r="G6361" s="89"/>
      <c r="H6361" s="89"/>
      <c r="I6361" s="89"/>
      <c r="U6361" s="89"/>
      <c r="Y6361" s="89"/>
    </row>
    <row r="6362" spans="1:25" s="88" customFormat="1" x14ac:dyDescent="0.2">
      <c r="A6362" s="87"/>
      <c r="C6362" s="89"/>
      <c r="D6362" s="89"/>
      <c r="E6362" s="89"/>
      <c r="F6362" s="89"/>
      <c r="G6362" s="89"/>
      <c r="H6362" s="89"/>
      <c r="I6362" s="89"/>
      <c r="U6362" s="89"/>
      <c r="Y6362" s="89"/>
    </row>
    <row r="6363" spans="1:25" s="88" customFormat="1" x14ac:dyDescent="0.2">
      <c r="A6363" s="87"/>
      <c r="C6363" s="89"/>
      <c r="D6363" s="89"/>
      <c r="E6363" s="89"/>
      <c r="F6363" s="89"/>
      <c r="G6363" s="89"/>
      <c r="H6363" s="89"/>
      <c r="I6363" s="89"/>
      <c r="U6363" s="89"/>
      <c r="Y6363" s="89"/>
    </row>
    <row r="6364" spans="1:25" s="88" customFormat="1" x14ac:dyDescent="0.2">
      <c r="A6364" s="87"/>
      <c r="C6364" s="89"/>
      <c r="D6364" s="89"/>
      <c r="E6364" s="89"/>
      <c r="F6364" s="89"/>
      <c r="G6364" s="89"/>
      <c r="H6364" s="89"/>
      <c r="I6364" s="89"/>
      <c r="U6364" s="89"/>
      <c r="Y6364" s="89"/>
    </row>
    <row r="6365" spans="1:25" s="88" customFormat="1" x14ac:dyDescent="0.2">
      <c r="A6365" s="87"/>
      <c r="C6365" s="89"/>
      <c r="D6365" s="89"/>
      <c r="E6365" s="89"/>
      <c r="F6365" s="89"/>
      <c r="G6365" s="89"/>
      <c r="H6365" s="89"/>
      <c r="I6365" s="89"/>
      <c r="U6365" s="89"/>
      <c r="Y6365" s="89"/>
    </row>
    <row r="6366" spans="1:25" s="88" customFormat="1" x14ac:dyDescent="0.2">
      <c r="A6366" s="87"/>
      <c r="C6366" s="89"/>
      <c r="D6366" s="89"/>
      <c r="E6366" s="89"/>
      <c r="F6366" s="89"/>
      <c r="G6366" s="89"/>
      <c r="H6366" s="89"/>
      <c r="I6366" s="89"/>
      <c r="U6366" s="89"/>
      <c r="Y6366" s="89"/>
    </row>
    <row r="6367" spans="1:25" s="88" customFormat="1" x14ac:dyDescent="0.2">
      <c r="A6367" s="87"/>
      <c r="C6367" s="89"/>
      <c r="D6367" s="89"/>
      <c r="E6367" s="89"/>
      <c r="F6367" s="89"/>
      <c r="G6367" s="89"/>
      <c r="H6367" s="89"/>
      <c r="I6367" s="89"/>
      <c r="U6367" s="89"/>
      <c r="Y6367" s="89"/>
    </row>
    <row r="6368" spans="1:25" s="88" customFormat="1" x14ac:dyDescent="0.2">
      <c r="A6368" s="87"/>
      <c r="C6368" s="89"/>
      <c r="D6368" s="89"/>
      <c r="E6368" s="89"/>
      <c r="F6368" s="89"/>
      <c r="G6368" s="89"/>
      <c r="H6368" s="89"/>
      <c r="I6368" s="89"/>
      <c r="U6368" s="89"/>
      <c r="Y6368" s="89"/>
    </row>
    <row r="6369" spans="1:25" s="88" customFormat="1" x14ac:dyDescent="0.2">
      <c r="A6369" s="87"/>
      <c r="C6369" s="89"/>
      <c r="D6369" s="89"/>
      <c r="E6369" s="89"/>
      <c r="F6369" s="89"/>
      <c r="G6369" s="89"/>
      <c r="H6369" s="89"/>
      <c r="I6369" s="89"/>
      <c r="U6369" s="89"/>
      <c r="Y6369" s="89"/>
    </row>
    <row r="6370" spans="1:25" s="88" customFormat="1" x14ac:dyDescent="0.2">
      <c r="A6370" s="87"/>
      <c r="C6370" s="89"/>
      <c r="D6370" s="89"/>
      <c r="E6370" s="89"/>
      <c r="F6370" s="89"/>
      <c r="G6370" s="89"/>
      <c r="H6370" s="89"/>
      <c r="I6370" s="89"/>
      <c r="U6370" s="89"/>
      <c r="Y6370" s="89"/>
    </row>
    <row r="6371" spans="1:25" s="88" customFormat="1" x14ac:dyDescent="0.2">
      <c r="A6371" s="87"/>
      <c r="C6371" s="89"/>
      <c r="D6371" s="89"/>
      <c r="E6371" s="89"/>
      <c r="F6371" s="89"/>
      <c r="G6371" s="89"/>
      <c r="H6371" s="89"/>
      <c r="I6371" s="89"/>
      <c r="U6371" s="89"/>
      <c r="Y6371" s="89"/>
    </row>
    <row r="6372" spans="1:25" s="88" customFormat="1" x14ac:dyDescent="0.2">
      <c r="A6372" s="87"/>
      <c r="C6372" s="89"/>
      <c r="D6372" s="89"/>
      <c r="E6372" s="89"/>
      <c r="F6372" s="89"/>
      <c r="G6372" s="89"/>
      <c r="H6372" s="89"/>
      <c r="I6372" s="89"/>
      <c r="U6372" s="89"/>
      <c r="Y6372" s="89"/>
    </row>
    <row r="6373" spans="1:25" s="88" customFormat="1" x14ac:dyDescent="0.2">
      <c r="A6373" s="87"/>
      <c r="C6373" s="89"/>
      <c r="D6373" s="89"/>
      <c r="E6373" s="89"/>
      <c r="F6373" s="89"/>
      <c r="G6373" s="89"/>
      <c r="H6373" s="89"/>
      <c r="I6373" s="89"/>
      <c r="U6373" s="89"/>
      <c r="Y6373" s="89"/>
    </row>
    <row r="6374" spans="1:25" s="88" customFormat="1" x14ac:dyDescent="0.2">
      <c r="A6374" s="87"/>
      <c r="C6374" s="89"/>
      <c r="D6374" s="89"/>
      <c r="E6374" s="89"/>
      <c r="F6374" s="89"/>
      <c r="G6374" s="89"/>
      <c r="H6374" s="89"/>
      <c r="I6374" s="89"/>
      <c r="U6374" s="89"/>
      <c r="Y6374" s="89"/>
    </row>
    <row r="6375" spans="1:25" s="88" customFormat="1" x14ac:dyDescent="0.2">
      <c r="A6375" s="87"/>
      <c r="C6375" s="89"/>
      <c r="D6375" s="89"/>
      <c r="E6375" s="89"/>
      <c r="F6375" s="89"/>
      <c r="G6375" s="89"/>
      <c r="H6375" s="89"/>
      <c r="I6375" s="89"/>
      <c r="U6375" s="89"/>
      <c r="Y6375" s="89"/>
    </row>
    <row r="6376" spans="1:25" s="88" customFormat="1" x14ac:dyDescent="0.2">
      <c r="A6376" s="87"/>
      <c r="C6376" s="89"/>
      <c r="D6376" s="89"/>
      <c r="E6376" s="89"/>
      <c r="F6376" s="89"/>
      <c r="G6376" s="89"/>
      <c r="H6376" s="89"/>
      <c r="I6376" s="89"/>
      <c r="U6376" s="89"/>
      <c r="Y6376" s="89"/>
    </row>
    <row r="6377" spans="1:25" s="88" customFormat="1" x14ac:dyDescent="0.2">
      <c r="A6377" s="87"/>
      <c r="C6377" s="89"/>
      <c r="D6377" s="89"/>
      <c r="E6377" s="89"/>
      <c r="F6377" s="89"/>
      <c r="G6377" s="89"/>
      <c r="H6377" s="89"/>
      <c r="I6377" s="89"/>
      <c r="U6377" s="89"/>
      <c r="Y6377" s="89"/>
    </row>
    <row r="6378" spans="1:25" s="88" customFormat="1" x14ac:dyDescent="0.2">
      <c r="A6378" s="87"/>
      <c r="C6378" s="89"/>
      <c r="D6378" s="89"/>
      <c r="E6378" s="89"/>
      <c r="F6378" s="89"/>
      <c r="G6378" s="89"/>
      <c r="H6378" s="89"/>
      <c r="I6378" s="89"/>
      <c r="U6378" s="89"/>
      <c r="Y6378" s="89"/>
    </row>
    <row r="6379" spans="1:25" s="88" customFormat="1" x14ac:dyDescent="0.2">
      <c r="A6379" s="87"/>
      <c r="C6379" s="89"/>
      <c r="D6379" s="89"/>
      <c r="E6379" s="89"/>
      <c r="F6379" s="89"/>
      <c r="G6379" s="89"/>
      <c r="H6379" s="89"/>
      <c r="I6379" s="89"/>
      <c r="U6379" s="89"/>
      <c r="Y6379" s="89"/>
    </row>
    <row r="6380" spans="1:25" s="88" customFormat="1" x14ac:dyDescent="0.2">
      <c r="A6380" s="87"/>
      <c r="C6380" s="89"/>
      <c r="D6380" s="89"/>
      <c r="E6380" s="89"/>
      <c r="F6380" s="89"/>
      <c r="G6380" s="89"/>
      <c r="H6380" s="89"/>
      <c r="I6380" s="89"/>
      <c r="U6380" s="89"/>
      <c r="Y6380" s="89"/>
    </row>
    <row r="6381" spans="1:25" s="88" customFormat="1" x14ac:dyDescent="0.2">
      <c r="A6381" s="87"/>
      <c r="C6381" s="89"/>
      <c r="D6381" s="89"/>
      <c r="E6381" s="89"/>
      <c r="F6381" s="89"/>
      <c r="G6381" s="89"/>
      <c r="H6381" s="89"/>
      <c r="I6381" s="89"/>
      <c r="U6381" s="89"/>
      <c r="Y6381" s="89"/>
    </row>
    <row r="6382" spans="1:25" s="88" customFormat="1" x14ac:dyDescent="0.2">
      <c r="A6382" s="87"/>
      <c r="C6382" s="89"/>
      <c r="D6382" s="89"/>
      <c r="E6382" s="89"/>
      <c r="F6382" s="89"/>
      <c r="G6382" s="89"/>
      <c r="H6382" s="89"/>
      <c r="I6382" s="89"/>
      <c r="U6382" s="89"/>
      <c r="Y6382" s="89"/>
    </row>
    <row r="6383" spans="1:25" s="88" customFormat="1" x14ac:dyDescent="0.2">
      <c r="A6383" s="87"/>
      <c r="C6383" s="89"/>
      <c r="D6383" s="89"/>
      <c r="E6383" s="89"/>
      <c r="F6383" s="89"/>
      <c r="G6383" s="89"/>
      <c r="H6383" s="89"/>
      <c r="I6383" s="89"/>
      <c r="U6383" s="89"/>
      <c r="Y6383" s="89"/>
    </row>
    <row r="6384" spans="1:25" s="88" customFormat="1" x14ac:dyDescent="0.2">
      <c r="A6384" s="87"/>
      <c r="C6384" s="89"/>
      <c r="D6384" s="89"/>
      <c r="E6384" s="89"/>
      <c r="F6384" s="89"/>
      <c r="G6384" s="89"/>
      <c r="H6384" s="89"/>
      <c r="I6384" s="89"/>
      <c r="U6384" s="89"/>
      <c r="Y6384" s="89"/>
    </row>
    <row r="6385" spans="1:25" s="88" customFormat="1" x14ac:dyDescent="0.2">
      <c r="A6385" s="87"/>
      <c r="C6385" s="89"/>
      <c r="D6385" s="89"/>
      <c r="E6385" s="89"/>
      <c r="F6385" s="89"/>
      <c r="G6385" s="89"/>
      <c r="H6385" s="89"/>
      <c r="I6385" s="89"/>
      <c r="U6385" s="89"/>
      <c r="Y6385" s="89"/>
    </row>
    <row r="6386" spans="1:25" s="88" customFormat="1" x14ac:dyDescent="0.2">
      <c r="A6386" s="87"/>
      <c r="C6386" s="89"/>
      <c r="D6386" s="89"/>
      <c r="E6386" s="89"/>
      <c r="F6386" s="89"/>
      <c r="G6386" s="89"/>
      <c r="H6386" s="89"/>
      <c r="I6386" s="89"/>
      <c r="U6386" s="89"/>
      <c r="Y6386" s="89"/>
    </row>
    <row r="6387" spans="1:25" s="88" customFormat="1" x14ac:dyDescent="0.2">
      <c r="A6387" s="87"/>
      <c r="C6387" s="89"/>
      <c r="D6387" s="89"/>
      <c r="E6387" s="89"/>
      <c r="F6387" s="89"/>
      <c r="G6387" s="89"/>
      <c r="H6387" s="89"/>
      <c r="I6387" s="89"/>
      <c r="U6387" s="89"/>
      <c r="Y6387" s="89"/>
    </row>
    <row r="6388" spans="1:25" s="88" customFormat="1" x14ac:dyDescent="0.2">
      <c r="A6388" s="87"/>
      <c r="C6388" s="89"/>
      <c r="D6388" s="89"/>
      <c r="E6388" s="89"/>
      <c r="F6388" s="89"/>
      <c r="G6388" s="89"/>
      <c r="H6388" s="89"/>
      <c r="I6388" s="89"/>
      <c r="U6388" s="89"/>
      <c r="Y6388" s="89"/>
    </row>
    <row r="6389" spans="1:25" s="88" customFormat="1" x14ac:dyDescent="0.2">
      <c r="A6389" s="87"/>
      <c r="C6389" s="89"/>
      <c r="D6389" s="89"/>
      <c r="E6389" s="89"/>
      <c r="F6389" s="89"/>
      <c r="G6389" s="89"/>
      <c r="H6389" s="89"/>
      <c r="I6389" s="89"/>
      <c r="U6389" s="89"/>
      <c r="Y6389" s="89"/>
    </row>
    <row r="6390" spans="1:25" s="88" customFormat="1" x14ac:dyDescent="0.2">
      <c r="A6390" s="87"/>
      <c r="C6390" s="89"/>
      <c r="D6390" s="89"/>
      <c r="E6390" s="89"/>
      <c r="F6390" s="89"/>
      <c r="G6390" s="89"/>
      <c r="H6390" s="89"/>
      <c r="I6390" s="89"/>
      <c r="U6390" s="89"/>
      <c r="Y6390" s="89"/>
    </row>
    <row r="6391" spans="1:25" s="88" customFormat="1" x14ac:dyDescent="0.2">
      <c r="A6391" s="87"/>
      <c r="C6391" s="89"/>
      <c r="D6391" s="89"/>
      <c r="E6391" s="89"/>
      <c r="F6391" s="89"/>
      <c r="G6391" s="89"/>
      <c r="H6391" s="89"/>
      <c r="I6391" s="89"/>
      <c r="U6391" s="89"/>
      <c r="Y6391" s="89"/>
    </row>
    <row r="6392" spans="1:25" s="88" customFormat="1" x14ac:dyDescent="0.2">
      <c r="A6392" s="87"/>
      <c r="C6392" s="89"/>
      <c r="D6392" s="89"/>
      <c r="E6392" s="89"/>
      <c r="F6392" s="89"/>
      <c r="G6392" s="89"/>
      <c r="H6392" s="89"/>
      <c r="I6392" s="89"/>
      <c r="U6392" s="89"/>
      <c r="Y6392" s="89"/>
    </row>
    <row r="6393" spans="1:25" s="88" customFormat="1" x14ac:dyDescent="0.2">
      <c r="A6393" s="87"/>
      <c r="C6393" s="89"/>
      <c r="D6393" s="89"/>
      <c r="E6393" s="89"/>
      <c r="F6393" s="89"/>
      <c r="G6393" s="89"/>
      <c r="H6393" s="89"/>
      <c r="I6393" s="89"/>
      <c r="U6393" s="89"/>
      <c r="Y6393" s="89"/>
    </row>
    <row r="6394" spans="1:25" s="88" customFormat="1" x14ac:dyDescent="0.2">
      <c r="A6394" s="87"/>
      <c r="C6394" s="89"/>
      <c r="D6394" s="89"/>
      <c r="E6394" s="89"/>
      <c r="F6394" s="89"/>
      <c r="G6394" s="89"/>
      <c r="H6394" s="89"/>
      <c r="I6394" s="89"/>
      <c r="U6394" s="89"/>
      <c r="Y6394" s="89"/>
    </row>
    <row r="6395" spans="1:25" s="88" customFormat="1" x14ac:dyDescent="0.2">
      <c r="A6395" s="87"/>
      <c r="C6395" s="89"/>
      <c r="D6395" s="89"/>
      <c r="E6395" s="89"/>
      <c r="F6395" s="89"/>
      <c r="G6395" s="89"/>
      <c r="H6395" s="89"/>
      <c r="I6395" s="89"/>
      <c r="U6395" s="89"/>
      <c r="Y6395" s="89"/>
    </row>
    <row r="6396" spans="1:25" s="88" customFormat="1" x14ac:dyDescent="0.2">
      <c r="A6396" s="87"/>
      <c r="C6396" s="89"/>
      <c r="D6396" s="89"/>
      <c r="E6396" s="89"/>
      <c r="F6396" s="89"/>
      <c r="G6396" s="89"/>
      <c r="H6396" s="89"/>
      <c r="I6396" s="89"/>
      <c r="U6396" s="89"/>
      <c r="Y6396" s="89"/>
    </row>
    <row r="6397" spans="1:25" s="88" customFormat="1" x14ac:dyDescent="0.2">
      <c r="A6397" s="87"/>
      <c r="C6397" s="89"/>
      <c r="D6397" s="89"/>
      <c r="E6397" s="89"/>
      <c r="F6397" s="89"/>
      <c r="G6397" s="89"/>
      <c r="H6397" s="89"/>
      <c r="I6397" s="89"/>
      <c r="U6397" s="89"/>
      <c r="Y6397" s="89"/>
    </row>
    <row r="6398" spans="1:25" s="88" customFormat="1" x14ac:dyDescent="0.2">
      <c r="A6398" s="87"/>
      <c r="C6398" s="89"/>
      <c r="D6398" s="89"/>
      <c r="E6398" s="89"/>
      <c r="F6398" s="89"/>
      <c r="G6398" s="89"/>
      <c r="H6398" s="89"/>
      <c r="I6398" s="89"/>
      <c r="U6398" s="89"/>
      <c r="Y6398" s="89"/>
    </row>
    <row r="6399" spans="1:25" s="88" customFormat="1" x14ac:dyDescent="0.2">
      <c r="A6399" s="87"/>
      <c r="C6399" s="89"/>
      <c r="D6399" s="89"/>
      <c r="E6399" s="89"/>
      <c r="F6399" s="89"/>
      <c r="G6399" s="89"/>
      <c r="H6399" s="89"/>
      <c r="I6399" s="89"/>
      <c r="U6399" s="89"/>
      <c r="Y6399" s="89"/>
    </row>
    <row r="6400" spans="1:25" s="88" customFormat="1" x14ac:dyDescent="0.2">
      <c r="A6400" s="87"/>
      <c r="C6400" s="89"/>
      <c r="D6400" s="89"/>
      <c r="E6400" s="89"/>
      <c r="F6400" s="89"/>
      <c r="G6400" s="89"/>
      <c r="H6400" s="89"/>
      <c r="I6400" s="89"/>
      <c r="U6400" s="89"/>
      <c r="Y6400" s="89"/>
    </row>
    <row r="6401" spans="1:25" s="88" customFormat="1" x14ac:dyDescent="0.2">
      <c r="A6401" s="87"/>
      <c r="C6401" s="89"/>
      <c r="D6401" s="89"/>
      <c r="E6401" s="89"/>
      <c r="F6401" s="89"/>
      <c r="G6401" s="89"/>
      <c r="H6401" s="89"/>
      <c r="I6401" s="89"/>
      <c r="U6401" s="89"/>
      <c r="Y6401" s="89"/>
    </row>
    <row r="6402" spans="1:25" s="88" customFormat="1" x14ac:dyDescent="0.2">
      <c r="A6402" s="87"/>
      <c r="C6402" s="89"/>
      <c r="D6402" s="89"/>
      <c r="E6402" s="89"/>
      <c r="F6402" s="89"/>
      <c r="G6402" s="89"/>
      <c r="H6402" s="89"/>
      <c r="I6402" s="89"/>
      <c r="U6402" s="89"/>
      <c r="Y6402" s="89"/>
    </row>
    <row r="6403" spans="1:25" s="88" customFormat="1" x14ac:dyDescent="0.2">
      <c r="A6403" s="87"/>
      <c r="C6403" s="89"/>
      <c r="D6403" s="89"/>
      <c r="E6403" s="89"/>
      <c r="F6403" s="89"/>
      <c r="G6403" s="89"/>
      <c r="H6403" s="89"/>
      <c r="I6403" s="89"/>
      <c r="U6403" s="89"/>
      <c r="Y6403" s="89"/>
    </row>
    <row r="6404" spans="1:25" s="88" customFormat="1" x14ac:dyDescent="0.2">
      <c r="A6404" s="87"/>
      <c r="C6404" s="89"/>
      <c r="D6404" s="89"/>
      <c r="E6404" s="89"/>
      <c r="F6404" s="89"/>
      <c r="G6404" s="89"/>
      <c r="H6404" s="89"/>
      <c r="I6404" s="89"/>
      <c r="U6404" s="89"/>
      <c r="Y6404" s="89"/>
    </row>
    <row r="6405" spans="1:25" s="88" customFormat="1" x14ac:dyDescent="0.2">
      <c r="A6405" s="87"/>
      <c r="C6405" s="89"/>
      <c r="D6405" s="89"/>
      <c r="E6405" s="89"/>
      <c r="F6405" s="89"/>
      <c r="G6405" s="89"/>
      <c r="H6405" s="89"/>
      <c r="I6405" s="89"/>
      <c r="U6405" s="89"/>
      <c r="Y6405" s="89"/>
    </row>
    <row r="6406" spans="1:25" s="88" customFormat="1" x14ac:dyDescent="0.2">
      <c r="A6406" s="87"/>
      <c r="C6406" s="89"/>
      <c r="D6406" s="89"/>
      <c r="E6406" s="89"/>
      <c r="F6406" s="89"/>
      <c r="G6406" s="89"/>
      <c r="H6406" s="89"/>
      <c r="I6406" s="89"/>
      <c r="U6406" s="89"/>
      <c r="Y6406" s="89"/>
    </row>
    <row r="6407" spans="1:25" s="88" customFormat="1" x14ac:dyDescent="0.2">
      <c r="A6407" s="87"/>
      <c r="C6407" s="89"/>
      <c r="D6407" s="89"/>
      <c r="E6407" s="89"/>
      <c r="F6407" s="89"/>
      <c r="G6407" s="89"/>
      <c r="H6407" s="89"/>
      <c r="I6407" s="89"/>
      <c r="U6407" s="89"/>
      <c r="Y6407" s="89"/>
    </row>
    <row r="6408" spans="1:25" s="88" customFormat="1" x14ac:dyDescent="0.2">
      <c r="A6408" s="87"/>
      <c r="C6408" s="89"/>
      <c r="D6408" s="89"/>
      <c r="E6408" s="89"/>
      <c r="F6408" s="89"/>
      <c r="G6408" s="89"/>
      <c r="H6408" s="89"/>
      <c r="I6408" s="89"/>
      <c r="U6408" s="89"/>
      <c r="Y6408" s="89"/>
    </row>
    <row r="6409" spans="1:25" s="88" customFormat="1" x14ac:dyDescent="0.2">
      <c r="A6409" s="87"/>
      <c r="C6409" s="89"/>
      <c r="D6409" s="89"/>
      <c r="E6409" s="89"/>
      <c r="F6409" s="89"/>
      <c r="G6409" s="89"/>
      <c r="H6409" s="89"/>
      <c r="I6409" s="89"/>
      <c r="U6409" s="89"/>
      <c r="Y6409" s="89"/>
    </row>
    <row r="6410" spans="1:25" s="88" customFormat="1" x14ac:dyDescent="0.2">
      <c r="A6410" s="87"/>
      <c r="C6410" s="89"/>
      <c r="D6410" s="89"/>
      <c r="E6410" s="89"/>
      <c r="F6410" s="89"/>
      <c r="G6410" s="89"/>
      <c r="H6410" s="89"/>
      <c r="I6410" s="89"/>
      <c r="U6410" s="89"/>
      <c r="Y6410" s="89"/>
    </row>
    <row r="6411" spans="1:25" s="88" customFormat="1" x14ac:dyDescent="0.2">
      <c r="A6411" s="87"/>
      <c r="C6411" s="89"/>
      <c r="D6411" s="89"/>
      <c r="E6411" s="89"/>
      <c r="F6411" s="89"/>
      <c r="G6411" s="89"/>
      <c r="H6411" s="89"/>
      <c r="I6411" s="89"/>
      <c r="U6411" s="89"/>
      <c r="Y6411" s="89"/>
    </row>
    <row r="6412" spans="1:25" s="88" customFormat="1" x14ac:dyDescent="0.2">
      <c r="A6412" s="87"/>
      <c r="C6412" s="89"/>
      <c r="D6412" s="89"/>
      <c r="E6412" s="89"/>
      <c r="F6412" s="89"/>
      <c r="G6412" s="89"/>
      <c r="H6412" s="89"/>
      <c r="I6412" s="89"/>
      <c r="U6412" s="89"/>
      <c r="Y6412" s="89"/>
    </row>
    <row r="6413" spans="1:25" s="88" customFormat="1" x14ac:dyDescent="0.2">
      <c r="A6413" s="87"/>
      <c r="C6413" s="89"/>
      <c r="D6413" s="89"/>
      <c r="E6413" s="89"/>
      <c r="F6413" s="89"/>
      <c r="G6413" s="89"/>
      <c r="H6413" s="89"/>
      <c r="I6413" s="89"/>
      <c r="U6413" s="89"/>
      <c r="Y6413" s="89"/>
    </row>
    <row r="6414" spans="1:25" s="88" customFormat="1" x14ac:dyDescent="0.2">
      <c r="A6414" s="87"/>
      <c r="C6414" s="89"/>
      <c r="D6414" s="89"/>
      <c r="E6414" s="89"/>
      <c r="F6414" s="89"/>
      <c r="G6414" s="89"/>
      <c r="H6414" s="89"/>
      <c r="I6414" s="89"/>
      <c r="U6414" s="89"/>
      <c r="Y6414" s="89"/>
    </row>
    <row r="6415" spans="1:25" s="88" customFormat="1" x14ac:dyDescent="0.2">
      <c r="A6415" s="87"/>
      <c r="C6415" s="89"/>
      <c r="D6415" s="89"/>
      <c r="E6415" s="89"/>
      <c r="F6415" s="89"/>
      <c r="G6415" s="89"/>
      <c r="H6415" s="89"/>
      <c r="I6415" s="89"/>
      <c r="U6415" s="89"/>
      <c r="Y6415" s="89"/>
    </row>
    <row r="6416" spans="1:25" s="88" customFormat="1" x14ac:dyDescent="0.2">
      <c r="A6416" s="87"/>
      <c r="C6416" s="89"/>
      <c r="D6416" s="89"/>
      <c r="E6416" s="89"/>
      <c r="F6416" s="89"/>
      <c r="G6416" s="89"/>
      <c r="H6416" s="89"/>
      <c r="I6416" s="89"/>
      <c r="U6416" s="89"/>
      <c r="Y6416" s="89"/>
    </row>
    <row r="6417" spans="1:25" s="88" customFormat="1" x14ac:dyDescent="0.2">
      <c r="A6417" s="87"/>
      <c r="C6417" s="89"/>
      <c r="D6417" s="89"/>
      <c r="E6417" s="89"/>
      <c r="F6417" s="89"/>
      <c r="G6417" s="89"/>
      <c r="H6417" s="89"/>
      <c r="I6417" s="89"/>
      <c r="U6417" s="89"/>
      <c r="Y6417" s="89"/>
    </row>
    <row r="6418" spans="1:25" s="88" customFormat="1" x14ac:dyDescent="0.2">
      <c r="A6418" s="87"/>
      <c r="C6418" s="89"/>
      <c r="D6418" s="89"/>
      <c r="E6418" s="89"/>
      <c r="F6418" s="89"/>
      <c r="G6418" s="89"/>
      <c r="H6418" s="89"/>
      <c r="I6418" s="89"/>
      <c r="U6418" s="89"/>
      <c r="Y6418" s="89"/>
    </row>
    <row r="6419" spans="1:25" s="88" customFormat="1" x14ac:dyDescent="0.2">
      <c r="A6419" s="87"/>
      <c r="C6419" s="89"/>
      <c r="D6419" s="89"/>
      <c r="E6419" s="89"/>
      <c r="F6419" s="89"/>
      <c r="G6419" s="89"/>
      <c r="H6419" s="89"/>
      <c r="I6419" s="89"/>
      <c r="U6419" s="89"/>
      <c r="Y6419" s="89"/>
    </row>
    <row r="6420" spans="1:25" s="88" customFormat="1" x14ac:dyDescent="0.2">
      <c r="A6420" s="87"/>
      <c r="C6420" s="89"/>
      <c r="D6420" s="89"/>
      <c r="E6420" s="89"/>
      <c r="F6420" s="89"/>
      <c r="G6420" s="89"/>
      <c r="H6420" s="89"/>
      <c r="I6420" s="89"/>
      <c r="U6420" s="89"/>
      <c r="Y6420" s="89"/>
    </row>
    <row r="6421" spans="1:25" s="88" customFormat="1" x14ac:dyDescent="0.2">
      <c r="A6421" s="87"/>
      <c r="C6421" s="89"/>
      <c r="D6421" s="89"/>
      <c r="E6421" s="89"/>
      <c r="F6421" s="89"/>
      <c r="G6421" s="89"/>
      <c r="H6421" s="89"/>
      <c r="I6421" s="89"/>
      <c r="U6421" s="89"/>
      <c r="Y6421" s="89"/>
    </row>
    <row r="6422" spans="1:25" s="88" customFormat="1" x14ac:dyDescent="0.2">
      <c r="A6422" s="87"/>
      <c r="C6422" s="89"/>
      <c r="D6422" s="89"/>
      <c r="E6422" s="89"/>
      <c r="F6422" s="89"/>
      <c r="G6422" s="89"/>
      <c r="H6422" s="89"/>
      <c r="I6422" s="89"/>
      <c r="U6422" s="89"/>
      <c r="Y6422" s="89"/>
    </row>
    <row r="6423" spans="1:25" s="88" customFormat="1" x14ac:dyDescent="0.2">
      <c r="A6423" s="87"/>
      <c r="C6423" s="89"/>
      <c r="D6423" s="89"/>
      <c r="E6423" s="89"/>
      <c r="F6423" s="89"/>
      <c r="G6423" s="89"/>
      <c r="H6423" s="89"/>
      <c r="I6423" s="89"/>
      <c r="U6423" s="89"/>
      <c r="Y6423" s="89"/>
    </row>
    <row r="6424" spans="1:25" s="88" customFormat="1" x14ac:dyDescent="0.2">
      <c r="A6424" s="87"/>
      <c r="C6424" s="89"/>
      <c r="D6424" s="89"/>
      <c r="E6424" s="89"/>
      <c r="F6424" s="89"/>
      <c r="G6424" s="89"/>
      <c r="H6424" s="89"/>
      <c r="I6424" s="89"/>
      <c r="U6424" s="89"/>
      <c r="Y6424" s="89"/>
    </row>
    <row r="6425" spans="1:25" s="88" customFormat="1" x14ac:dyDescent="0.2">
      <c r="A6425" s="87"/>
      <c r="C6425" s="89"/>
      <c r="D6425" s="89"/>
      <c r="E6425" s="89"/>
      <c r="F6425" s="89"/>
      <c r="G6425" s="89"/>
      <c r="H6425" s="89"/>
      <c r="I6425" s="89"/>
      <c r="U6425" s="89"/>
      <c r="Y6425" s="89"/>
    </row>
    <row r="6426" spans="1:25" s="88" customFormat="1" x14ac:dyDescent="0.2">
      <c r="A6426" s="87"/>
      <c r="C6426" s="89"/>
      <c r="D6426" s="89"/>
      <c r="E6426" s="89"/>
      <c r="F6426" s="89"/>
      <c r="G6426" s="89"/>
      <c r="H6426" s="89"/>
      <c r="I6426" s="89"/>
      <c r="U6426" s="89"/>
      <c r="Y6426" s="89"/>
    </row>
    <row r="6427" spans="1:25" s="88" customFormat="1" x14ac:dyDescent="0.2">
      <c r="A6427" s="87"/>
      <c r="C6427" s="89"/>
      <c r="D6427" s="89"/>
      <c r="E6427" s="89"/>
      <c r="F6427" s="89"/>
      <c r="G6427" s="89"/>
      <c r="H6427" s="89"/>
      <c r="I6427" s="89"/>
      <c r="U6427" s="89"/>
      <c r="Y6427" s="89"/>
    </row>
    <row r="6428" spans="1:25" s="88" customFormat="1" x14ac:dyDescent="0.2">
      <c r="A6428" s="87"/>
      <c r="C6428" s="89"/>
      <c r="D6428" s="89"/>
      <c r="E6428" s="89"/>
      <c r="F6428" s="89"/>
      <c r="G6428" s="89"/>
      <c r="H6428" s="89"/>
      <c r="I6428" s="89"/>
      <c r="U6428" s="89"/>
      <c r="Y6428" s="89"/>
    </row>
    <row r="6429" spans="1:25" s="88" customFormat="1" x14ac:dyDescent="0.2">
      <c r="A6429" s="87"/>
      <c r="C6429" s="89"/>
      <c r="D6429" s="89"/>
      <c r="E6429" s="89"/>
      <c r="F6429" s="89"/>
      <c r="G6429" s="89"/>
      <c r="H6429" s="89"/>
      <c r="I6429" s="89"/>
      <c r="U6429" s="89"/>
      <c r="Y6429" s="89"/>
    </row>
    <row r="6430" spans="1:25" s="88" customFormat="1" x14ac:dyDescent="0.2">
      <c r="A6430" s="87"/>
      <c r="C6430" s="89"/>
      <c r="D6430" s="89"/>
      <c r="E6430" s="89"/>
      <c r="F6430" s="89"/>
      <c r="G6430" s="89"/>
      <c r="H6430" s="89"/>
      <c r="I6430" s="89"/>
      <c r="U6430" s="89"/>
      <c r="Y6430" s="89"/>
    </row>
    <row r="6431" spans="1:25" s="88" customFormat="1" x14ac:dyDescent="0.2">
      <c r="A6431" s="87"/>
      <c r="C6431" s="89"/>
      <c r="D6431" s="89"/>
      <c r="E6431" s="89"/>
      <c r="F6431" s="89"/>
      <c r="G6431" s="89"/>
      <c r="H6431" s="89"/>
      <c r="I6431" s="89"/>
      <c r="U6431" s="89"/>
      <c r="Y6431" s="89"/>
    </row>
    <row r="6432" spans="1:25" s="88" customFormat="1" x14ac:dyDescent="0.2">
      <c r="A6432" s="87"/>
      <c r="C6432" s="89"/>
      <c r="D6432" s="89"/>
      <c r="E6432" s="89"/>
      <c r="F6432" s="89"/>
      <c r="G6432" s="89"/>
      <c r="H6432" s="89"/>
      <c r="I6432" s="89"/>
      <c r="U6432" s="89"/>
      <c r="Y6432" s="89"/>
    </row>
    <row r="6433" spans="1:25" s="88" customFormat="1" x14ac:dyDescent="0.2">
      <c r="A6433" s="87"/>
      <c r="C6433" s="89"/>
      <c r="D6433" s="89"/>
      <c r="E6433" s="89"/>
      <c r="F6433" s="89"/>
      <c r="G6433" s="89"/>
      <c r="H6433" s="89"/>
      <c r="I6433" s="89"/>
      <c r="U6433" s="89"/>
      <c r="Y6433" s="89"/>
    </row>
    <row r="6434" spans="1:25" s="88" customFormat="1" x14ac:dyDescent="0.2">
      <c r="A6434" s="87"/>
      <c r="C6434" s="89"/>
      <c r="D6434" s="89"/>
      <c r="E6434" s="89"/>
      <c r="F6434" s="89"/>
      <c r="G6434" s="89"/>
      <c r="H6434" s="89"/>
      <c r="I6434" s="89"/>
      <c r="U6434" s="89"/>
      <c r="Y6434" s="89"/>
    </row>
    <row r="6435" spans="1:25" s="88" customFormat="1" x14ac:dyDescent="0.2">
      <c r="A6435" s="87"/>
      <c r="C6435" s="89"/>
      <c r="D6435" s="89"/>
      <c r="E6435" s="89"/>
      <c r="F6435" s="89"/>
      <c r="G6435" s="89"/>
      <c r="H6435" s="89"/>
      <c r="I6435" s="89"/>
      <c r="U6435" s="89"/>
      <c r="Y6435" s="89"/>
    </row>
    <row r="6436" spans="1:25" s="88" customFormat="1" x14ac:dyDescent="0.2">
      <c r="A6436" s="87"/>
      <c r="C6436" s="89"/>
      <c r="D6436" s="89"/>
      <c r="E6436" s="89"/>
      <c r="F6436" s="89"/>
      <c r="G6436" s="89"/>
      <c r="H6436" s="89"/>
      <c r="I6436" s="89"/>
      <c r="U6436" s="89"/>
      <c r="Y6436" s="89"/>
    </row>
    <row r="6437" spans="1:25" s="88" customFormat="1" x14ac:dyDescent="0.2">
      <c r="A6437" s="87"/>
      <c r="C6437" s="89"/>
      <c r="D6437" s="89"/>
      <c r="E6437" s="89"/>
      <c r="F6437" s="89"/>
      <c r="G6437" s="89"/>
      <c r="H6437" s="89"/>
      <c r="I6437" s="89"/>
      <c r="U6437" s="89"/>
      <c r="Y6437" s="89"/>
    </row>
    <row r="6438" spans="1:25" s="88" customFormat="1" x14ac:dyDescent="0.2">
      <c r="A6438" s="87"/>
      <c r="C6438" s="89"/>
      <c r="D6438" s="89"/>
      <c r="E6438" s="89"/>
      <c r="F6438" s="89"/>
      <c r="G6438" s="89"/>
      <c r="H6438" s="89"/>
      <c r="I6438" s="89"/>
      <c r="U6438" s="89"/>
      <c r="Y6438" s="89"/>
    </row>
    <row r="6439" spans="1:25" s="88" customFormat="1" x14ac:dyDescent="0.2">
      <c r="A6439" s="87"/>
      <c r="C6439" s="89"/>
      <c r="D6439" s="89"/>
      <c r="E6439" s="89"/>
      <c r="F6439" s="89"/>
      <c r="G6439" s="89"/>
      <c r="H6439" s="89"/>
      <c r="I6439" s="89"/>
      <c r="U6439" s="89"/>
      <c r="Y6439" s="89"/>
    </row>
    <row r="6440" spans="1:25" s="88" customFormat="1" x14ac:dyDescent="0.2">
      <c r="A6440" s="87"/>
      <c r="C6440" s="89"/>
      <c r="D6440" s="89"/>
      <c r="E6440" s="89"/>
      <c r="F6440" s="89"/>
      <c r="G6440" s="89"/>
      <c r="H6440" s="89"/>
      <c r="I6440" s="89"/>
      <c r="U6440" s="89"/>
      <c r="Y6440" s="89"/>
    </row>
    <row r="6441" spans="1:25" s="88" customFormat="1" x14ac:dyDescent="0.2">
      <c r="A6441" s="87"/>
      <c r="C6441" s="89"/>
      <c r="D6441" s="89"/>
      <c r="E6441" s="89"/>
      <c r="F6441" s="89"/>
      <c r="G6441" s="89"/>
      <c r="H6441" s="89"/>
      <c r="I6441" s="89"/>
      <c r="U6441" s="89"/>
      <c r="Y6441" s="89"/>
    </row>
    <row r="6442" spans="1:25" s="88" customFormat="1" x14ac:dyDescent="0.2">
      <c r="A6442" s="87"/>
      <c r="C6442" s="89"/>
      <c r="D6442" s="89"/>
      <c r="E6442" s="89"/>
      <c r="F6442" s="89"/>
      <c r="G6442" s="89"/>
      <c r="H6442" s="89"/>
      <c r="I6442" s="89"/>
      <c r="U6442" s="89"/>
      <c r="Y6442" s="89"/>
    </row>
    <row r="6443" spans="1:25" s="88" customFormat="1" x14ac:dyDescent="0.2">
      <c r="A6443" s="87"/>
      <c r="C6443" s="89"/>
      <c r="D6443" s="89"/>
      <c r="E6443" s="89"/>
      <c r="F6443" s="89"/>
      <c r="G6443" s="89"/>
      <c r="H6443" s="89"/>
      <c r="I6443" s="89"/>
      <c r="U6443" s="89"/>
      <c r="Y6443" s="89"/>
    </row>
    <row r="6444" spans="1:25" s="88" customFormat="1" x14ac:dyDescent="0.2">
      <c r="A6444" s="87"/>
      <c r="C6444" s="89"/>
      <c r="D6444" s="89"/>
      <c r="E6444" s="89"/>
      <c r="F6444" s="89"/>
      <c r="G6444" s="89"/>
      <c r="H6444" s="89"/>
      <c r="I6444" s="89"/>
      <c r="U6444" s="89"/>
      <c r="Y6444" s="89"/>
    </row>
    <row r="6445" spans="1:25" s="88" customFormat="1" x14ac:dyDescent="0.2">
      <c r="A6445" s="87"/>
      <c r="C6445" s="89"/>
      <c r="D6445" s="89"/>
      <c r="E6445" s="89"/>
      <c r="F6445" s="89"/>
      <c r="G6445" s="89"/>
      <c r="H6445" s="89"/>
      <c r="I6445" s="89"/>
      <c r="U6445" s="89"/>
      <c r="Y6445" s="89"/>
    </row>
    <row r="6446" spans="1:25" s="88" customFormat="1" x14ac:dyDescent="0.2">
      <c r="A6446" s="87"/>
      <c r="C6446" s="89"/>
      <c r="D6446" s="89"/>
      <c r="E6446" s="89"/>
      <c r="F6446" s="89"/>
      <c r="G6446" s="89"/>
      <c r="H6446" s="89"/>
      <c r="I6446" s="89"/>
      <c r="U6446" s="89"/>
      <c r="Y6446" s="89"/>
    </row>
    <row r="6447" spans="1:25" s="88" customFormat="1" x14ac:dyDescent="0.2">
      <c r="A6447" s="87"/>
      <c r="C6447" s="89"/>
      <c r="D6447" s="89"/>
      <c r="E6447" s="89"/>
      <c r="F6447" s="89"/>
      <c r="G6447" s="89"/>
      <c r="H6447" s="89"/>
      <c r="I6447" s="89"/>
      <c r="U6447" s="89"/>
      <c r="Y6447" s="89"/>
    </row>
    <row r="6448" spans="1:25" s="88" customFormat="1" x14ac:dyDescent="0.2">
      <c r="A6448" s="87"/>
      <c r="C6448" s="89"/>
      <c r="D6448" s="89"/>
      <c r="E6448" s="89"/>
      <c r="F6448" s="89"/>
      <c r="G6448" s="89"/>
      <c r="H6448" s="89"/>
      <c r="I6448" s="89"/>
      <c r="U6448" s="89"/>
      <c r="Y6448" s="89"/>
    </row>
    <row r="6449" spans="1:25" s="88" customFormat="1" x14ac:dyDescent="0.2">
      <c r="A6449" s="87"/>
      <c r="C6449" s="89"/>
      <c r="D6449" s="89"/>
      <c r="E6449" s="89"/>
      <c r="F6449" s="89"/>
      <c r="G6449" s="89"/>
      <c r="H6449" s="89"/>
      <c r="I6449" s="89"/>
      <c r="U6449" s="89"/>
      <c r="Y6449" s="89"/>
    </row>
    <row r="6450" spans="1:25" s="88" customFormat="1" x14ac:dyDescent="0.2">
      <c r="A6450" s="87"/>
      <c r="C6450" s="89"/>
      <c r="D6450" s="89"/>
      <c r="E6450" s="89"/>
      <c r="F6450" s="89"/>
      <c r="G6450" s="89"/>
      <c r="H6450" s="89"/>
      <c r="I6450" s="89"/>
      <c r="U6450" s="89"/>
      <c r="Y6450" s="89"/>
    </row>
    <row r="6451" spans="1:25" s="88" customFormat="1" x14ac:dyDescent="0.2">
      <c r="A6451" s="87"/>
      <c r="C6451" s="89"/>
      <c r="D6451" s="89"/>
      <c r="E6451" s="89"/>
      <c r="F6451" s="89"/>
      <c r="G6451" s="89"/>
      <c r="H6451" s="89"/>
      <c r="I6451" s="89"/>
      <c r="U6451" s="89"/>
      <c r="Y6451" s="89"/>
    </row>
    <row r="6452" spans="1:25" s="88" customFormat="1" x14ac:dyDescent="0.2">
      <c r="A6452" s="87"/>
      <c r="C6452" s="89"/>
      <c r="D6452" s="89"/>
      <c r="E6452" s="89"/>
      <c r="F6452" s="89"/>
      <c r="G6452" s="89"/>
      <c r="H6452" s="89"/>
      <c r="I6452" s="89"/>
      <c r="U6452" s="89"/>
      <c r="Y6452" s="89"/>
    </row>
    <row r="6453" spans="1:25" s="88" customFormat="1" x14ac:dyDescent="0.2">
      <c r="A6453" s="87"/>
      <c r="C6453" s="89"/>
      <c r="D6453" s="89"/>
      <c r="E6453" s="89"/>
      <c r="F6453" s="89"/>
      <c r="G6453" s="89"/>
      <c r="H6453" s="89"/>
      <c r="I6453" s="89"/>
      <c r="U6453" s="89"/>
      <c r="Y6453" s="89"/>
    </row>
    <row r="6454" spans="1:25" s="88" customFormat="1" x14ac:dyDescent="0.2">
      <c r="A6454" s="87"/>
      <c r="C6454" s="89"/>
      <c r="D6454" s="89"/>
      <c r="E6454" s="89"/>
      <c r="F6454" s="89"/>
      <c r="G6454" s="89"/>
      <c r="H6454" s="89"/>
      <c r="I6454" s="89"/>
      <c r="U6454" s="89"/>
      <c r="Y6454" s="89"/>
    </row>
    <row r="6455" spans="1:25" s="88" customFormat="1" x14ac:dyDescent="0.2">
      <c r="A6455" s="87"/>
      <c r="C6455" s="89"/>
      <c r="D6455" s="89"/>
      <c r="E6455" s="89"/>
      <c r="F6455" s="89"/>
      <c r="G6455" s="89"/>
      <c r="H6455" s="89"/>
      <c r="I6455" s="89"/>
      <c r="U6455" s="89"/>
      <c r="Y6455" s="89"/>
    </row>
    <row r="6456" spans="1:25" s="88" customFormat="1" x14ac:dyDescent="0.2">
      <c r="A6456" s="87"/>
      <c r="C6456" s="89"/>
      <c r="D6456" s="89"/>
      <c r="E6456" s="89"/>
      <c r="F6456" s="89"/>
      <c r="G6456" s="89"/>
      <c r="H6456" s="89"/>
      <c r="I6456" s="89"/>
      <c r="U6456" s="89"/>
      <c r="Y6456" s="89"/>
    </row>
    <row r="6457" spans="1:25" s="88" customFormat="1" x14ac:dyDescent="0.2">
      <c r="A6457" s="87"/>
      <c r="C6457" s="89"/>
      <c r="D6457" s="89"/>
      <c r="E6457" s="89"/>
      <c r="F6457" s="89"/>
      <c r="G6457" s="89"/>
      <c r="H6457" s="89"/>
      <c r="I6457" s="89"/>
      <c r="U6457" s="89"/>
      <c r="Y6457" s="89"/>
    </row>
    <row r="6458" spans="1:25" s="88" customFormat="1" x14ac:dyDescent="0.2">
      <c r="A6458" s="87"/>
      <c r="C6458" s="89"/>
      <c r="D6458" s="89"/>
      <c r="E6458" s="89"/>
      <c r="F6458" s="89"/>
      <c r="G6458" s="89"/>
      <c r="H6458" s="89"/>
      <c r="I6458" s="89"/>
      <c r="U6458" s="89"/>
      <c r="Y6458" s="89"/>
    </row>
    <row r="6459" spans="1:25" s="88" customFormat="1" x14ac:dyDescent="0.2">
      <c r="A6459" s="87"/>
      <c r="C6459" s="89"/>
      <c r="D6459" s="89"/>
      <c r="E6459" s="89"/>
      <c r="F6459" s="89"/>
      <c r="G6459" s="89"/>
      <c r="H6459" s="89"/>
      <c r="I6459" s="89"/>
      <c r="U6459" s="89"/>
      <c r="Y6459" s="89"/>
    </row>
    <row r="6460" spans="1:25" s="88" customFormat="1" x14ac:dyDescent="0.2">
      <c r="A6460" s="87"/>
      <c r="C6460" s="89"/>
      <c r="D6460" s="89"/>
      <c r="E6460" s="89"/>
      <c r="F6460" s="89"/>
      <c r="G6460" s="89"/>
      <c r="H6460" s="89"/>
      <c r="I6460" s="89"/>
      <c r="U6460" s="89"/>
      <c r="Y6460" s="89"/>
    </row>
    <row r="6461" spans="1:25" s="88" customFormat="1" x14ac:dyDescent="0.2">
      <c r="A6461" s="87"/>
      <c r="C6461" s="89"/>
      <c r="D6461" s="89"/>
      <c r="E6461" s="89"/>
      <c r="F6461" s="89"/>
      <c r="G6461" s="89"/>
      <c r="H6461" s="89"/>
      <c r="I6461" s="89"/>
      <c r="U6461" s="89"/>
      <c r="Y6461" s="89"/>
    </row>
    <row r="6462" spans="1:25" s="88" customFormat="1" x14ac:dyDescent="0.2">
      <c r="A6462" s="87"/>
      <c r="C6462" s="89"/>
      <c r="D6462" s="89"/>
      <c r="E6462" s="89"/>
      <c r="F6462" s="89"/>
      <c r="G6462" s="89"/>
      <c r="H6462" s="89"/>
      <c r="I6462" s="89"/>
      <c r="U6462" s="89"/>
      <c r="Y6462" s="89"/>
    </row>
    <row r="6463" spans="1:25" s="88" customFormat="1" x14ac:dyDescent="0.2">
      <c r="A6463" s="87"/>
      <c r="C6463" s="89"/>
      <c r="D6463" s="89"/>
      <c r="E6463" s="89"/>
      <c r="F6463" s="89"/>
      <c r="G6463" s="89"/>
      <c r="H6463" s="89"/>
      <c r="I6463" s="89"/>
      <c r="U6463" s="89"/>
      <c r="Y6463" s="89"/>
    </row>
    <row r="6464" spans="1:25" s="88" customFormat="1" x14ac:dyDescent="0.2">
      <c r="A6464" s="87"/>
      <c r="C6464" s="89"/>
      <c r="D6464" s="89"/>
      <c r="E6464" s="89"/>
      <c r="F6464" s="89"/>
      <c r="G6464" s="89"/>
      <c r="H6464" s="89"/>
      <c r="I6464" s="89"/>
      <c r="U6464" s="89"/>
      <c r="Y6464" s="89"/>
    </row>
    <row r="6465" spans="1:25" s="88" customFormat="1" x14ac:dyDescent="0.2">
      <c r="A6465" s="87"/>
      <c r="C6465" s="89"/>
      <c r="D6465" s="89"/>
      <c r="E6465" s="89"/>
      <c r="F6465" s="89"/>
      <c r="G6465" s="89"/>
      <c r="H6465" s="89"/>
      <c r="I6465" s="89"/>
      <c r="U6465" s="89"/>
      <c r="Y6465" s="89"/>
    </row>
    <row r="6466" spans="1:25" s="88" customFormat="1" x14ac:dyDescent="0.2">
      <c r="A6466" s="87"/>
      <c r="C6466" s="89"/>
      <c r="D6466" s="89"/>
      <c r="E6466" s="89"/>
      <c r="F6466" s="89"/>
      <c r="G6466" s="89"/>
      <c r="H6466" s="89"/>
      <c r="I6466" s="89"/>
      <c r="U6466" s="89"/>
      <c r="Y6466" s="89"/>
    </row>
    <row r="6467" spans="1:25" s="88" customFormat="1" x14ac:dyDescent="0.2">
      <c r="A6467" s="87"/>
      <c r="C6467" s="89"/>
      <c r="D6467" s="89"/>
      <c r="E6467" s="89"/>
      <c r="F6467" s="89"/>
      <c r="G6467" s="89"/>
      <c r="H6467" s="89"/>
      <c r="I6467" s="89"/>
      <c r="U6467" s="89"/>
      <c r="Y6467" s="89"/>
    </row>
    <row r="6468" spans="1:25" s="88" customFormat="1" x14ac:dyDescent="0.2">
      <c r="A6468" s="87"/>
      <c r="C6468" s="89"/>
      <c r="D6468" s="89"/>
      <c r="E6468" s="89"/>
      <c r="F6468" s="89"/>
      <c r="G6468" s="89"/>
      <c r="H6468" s="89"/>
      <c r="I6468" s="89"/>
      <c r="U6468" s="89"/>
      <c r="Y6468" s="89"/>
    </row>
    <row r="6469" spans="1:25" s="88" customFormat="1" x14ac:dyDescent="0.2">
      <c r="A6469" s="87"/>
      <c r="C6469" s="89"/>
      <c r="D6469" s="89"/>
      <c r="E6469" s="89"/>
      <c r="F6469" s="89"/>
      <c r="G6469" s="89"/>
      <c r="H6469" s="89"/>
      <c r="I6469" s="89"/>
      <c r="U6469" s="89"/>
      <c r="Y6469" s="89"/>
    </row>
    <row r="6470" spans="1:25" s="88" customFormat="1" x14ac:dyDescent="0.2">
      <c r="A6470" s="87"/>
      <c r="C6470" s="89"/>
      <c r="D6470" s="89"/>
      <c r="E6470" s="89"/>
      <c r="F6470" s="89"/>
      <c r="G6470" s="89"/>
      <c r="H6470" s="89"/>
      <c r="I6470" s="89"/>
      <c r="U6470" s="89"/>
      <c r="Y6470" s="89"/>
    </row>
    <row r="6471" spans="1:25" s="88" customFormat="1" x14ac:dyDescent="0.2">
      <c r="A6471" s="87"/>
      <c r="C6471" s="89"/>
      <c r="D6471" s="89"/>
      <c r="E6471" s="89"/>
      <c r="F6471" s="89"/>
      <c r="G6471" s="89"/>
      <c r="H6471" s="89"/>
      <c r="I6471" s="89"/>
      <c r="U6471" s="89"/>
      <c r="Y6471" s="89"/>
    </row>
    <row r="6472" spans="1:25" s="88" customFormat="1" x14ac:dyDescent="0.2">
      <c r="A6472" s="87"/>
      <c r="C6472" s="89"/>
      <c r="D6472" s="89"/>
      <c r="E6472" s="89"/>
      <c r="F6472" s="89"/>
      <c r="G6472" s="89"/>
      <c r="H6472" s="89"/>
      <c r="I6472" s="89"/>
      <c r="U6472" s="89"/>
      <c r="Y6472" s="89"/>
    </row>
    <row r="6473" spans="1:25" s="88" customFormat="1" x14ac:dyDescent="0.2">
      <c r="A6473" s="87"/>
      <c r="C6473" s="89"/>
      <c r="D6473" s="89"/>
      <c r="E6473" s="89"/>
      <c r="F6473" s="89"/>
      <c r="G6473" s="89"/>
      <c r="H6473" s="89"/>
      <c r="I6473" s="89"/>
      <c r="U6473" s="89"/>
      <c r="Y6473" s="89"/>
    </row>
    <row r="6474" spans="1:25" s="88" customFormat="1" x14ac:dyDescent="0.2">
      <c r="A6474" s="87"/>
      <c r="C6474" s="89"/>
      <c r="D6474" s="89"/>
      <c r="E6474" s="89"/>
      <c r="F6474" s="89"/>
      <c r="G6474" s="89"/>
      <c r="H6474" s="89"/>
      <c r="I6474" s="89"/>
      <c r="U6474" s="89"/>
      <c r="Y6474" s="89"/>
    </row>
    <row r="6475" spans="1:25" s="88" customFormat="1" x14ac:dyDescent="0.2">
      <c r="A6475" s="87"/>
      <c r="C6475" s="89"/>
      <c r="D6475" s="89"/>
      <c r="E6475" s="89"/>
      <c r="F6475" s="89"/>
      <c r="G6475" s="89"/>
      <c r="H6475" s="89"/>
      <c r="I6475" s="89"/>
      <c r="U6475" s="89"/>
      <c r="Y6475" s="89"/>
    </row>
    <row r="6476" spans="1:25" s="88" customFormat="1" x14ac:dyDescent="0.2">
      <c r="A6476" s="87"/>
      <c r="C6476" s="89"/>
      <c r="D6476" s="89"/>
      <c r="E6476" s="89"/>
      <c r="F6476" s="89"/>
      <c r="G6476" s="89"/>
      <c r="H6476" s="89"/>
      <c r="I6476" s="89"/>
      <c r="U6476" s="89"/>
      <c r="Y6476" s="89"/>
    </row>
    <row r="6477" spans="1:25" s="88" customFormat="1" x14ac:dyDescent="0.2">
      <c r="A6477" s="87"/>
      <c r="C6477" s="89"/>
      <c r="D6477" s="89"/>
      <c r="E6477" s="89"/>
      <c r="F6477" s="89"/>
      <c r="G6477" s="89"/>
      <c r="H6477" s="89"/>
      <c r="I6477" s="89"/>
      <c r="U6477" s="89"/>
      <c r="Y6477" s="89"/>
    </row>
    <row r="6478" spans="1:25" s="88" customFormat="1" x14ac:dyDescent="0.2">
      <c r="A6478" s="87"/>
      <c r="C6478" s="89"/>
      <c r="D6478" s="89"/>
      <c r="E6478" s="89"/>
      <c r="F6478" s="89"/>
      <c r="G6478" s="89"/>
      <c r="H6478" s="89"/>
      <c r="I6478" s="89"/>
      <c r="U6478" s="89"/>
      <c r="Y6478" s="89"/>
    </row>
    <row r="6479" spans="1:25" s="88" customFormat="1" x14ac:dyDescent="0.2">
      <c r="A6479" s="87"/>
      <c r="C6479" s="89"/>
      <c r="D6479" s="89"/>
      <c r="E6479" s="89"/>
      <c r="F6479" s="89"/>
      <c r="G6479" s="89"/>
      <c r="H6479" s="89"/>
      <c r="I6479" s="89"/>
      <c r="U6479" s="89"/>
      <c r="Y6479" s="89"/>
    </row>
    <row r="6480" spans="1:25" s="88" customFormat="1" x14ac:dyDescent="0.2">
      <c r="A6480" s="87"/>
      <c r="C6480" s="89"/>
      <c r="D6480" s="89"/>
      <c r="E6480" s="89"/>
      <c r="F6480" s="89"/>
      <c r="G6480" s="89"/>
      <c r="H6480" s="89"/>
      <c r="I6480" s="89"/>
      <c r="U6480" s="89"/>
      <c r="Y6480" s="89"/>
    </row>
    <row r="6481" spans="1:25" s="88" customFormat="1" x14ac:dyDescent="0.2">
      <c r="A6481" s="87"/>
      <c r="C6481" s="89"/>
      <c r="D6481" s="89"/>
      <c r="E6481" s="89"/>
      <c r="F6481" s="89"/>
      <c r="G6481" s="89"/>
      <c r="H6481" s="89"/>
      <c r="I6481" s="89"/>
      <c r="U6481" s="89"/>
      <c r="Y6481" s="89"/>
    </row>
    <row r="6482" spans="1:25" s="88" customFormat="1" x14ac:dyDescent="0.2">
      <c r="A6482" s="87"/>
      <c r="C6482" s="89"/>
      <c r="D6482" s="89"/>
      <c r="E6482" s="89"/>
      <c r="F6482" s="89"/>
      <c r="G6482" s="89"/>
      <c r="H6482" s="89"/>
      <c r="I6482" s="89"/>
      <c r="U6482" s="89"/>
      <c r="Y6482" s="89"/>
    </row>
    <row r="6483" spans="1:25" s="88" customFormat="1" x14ac:dyDescent="0.2">
      <c r="A6483" s="87"/>
      <c r="C6483" s="89"/>
      <c r="D6483" s="89"/>
      <c r="E6483" s="89"/>
      <c r="F6483" s="89"/>
      <c r="G6483" s="89"/>
      <c r="H6483" s="89"/>
      <c r="I6483" s="89"/>
      <c r="U6483" s="89"/>
      <c r="Y6483" s="89"/>
    </row>
    <row r="6484" spans="1:25" s="88" customFormat="1" x14ac:dyDescent="0.2">
      <c r="A6484" s="87"/>
      <c r="C6484" s="89"/>
      <c r="D6484" s="89"/>
      <c r="E6484" s="89"/>
      <c r="F6484" s="89"/>
      <c r="G6484" s="89"/>
      <c r="H6484" s="89"/>
      <c r="I6484" s="89"/>
      <c r="U6484" s="89"/>
      <c r="Y6484" s="89"/>
    </row>
    <row r="6485" spans="1:25" s="88" customFormat="1" x14ac:dyDescent="0.2">
      <c r="A6485" s="87"/>
      <c r="C6485" s="89"/>
      <c r="D6485" s="89"/>
      <c r="E6485" s="89"/>
      <c r="F6485" s="89"/>
      <c r="G6485" s="89"/>
      <c r="H6485" s="89"/>
      <c r="I6485" s="89"/>
      <c r="U6485" s="89"/>
      <c r="Y6485" s="89"/>
    </row>
    <row r="6486" spans="1:25" s="88" customFormat="1" x14ac:dyDescent="0.2">
      <c r="A6486" s="87"/>
      <c r="C6486" s="89"/>
      <c r="D6486" s="89"/>
      <c r="E6486" s="89"/>
      <c r="F6486" s="89"/>
      <c r="G6486" s="89"/>
      <c r="H6486" s="89"/>
      <c r="I6486" s="89"/>
      <c r="U6486" s="89"/>
      <c r="Y6486" s="89"/>
    </row>
    <row r="6487" spans="1:25" s="88" customFormat="1" x14ac:dyDescent="0.2">
      <c r="A6487" s="87"/>
      <c r="C6487" s="89"/>
      <c r="D6487" s="89"/>
      <c r="E6487" s="89"/>
      <c r="F6487" s="89"/>
      <c r="G6487" s="89"/>
      <c r="H6487" s="89"/>
      <c r="I6487" s="89"/>
      <c r="U6487" s="89"/>
      <c r="Y6487" s="89"/>
    </row>
    <row r="6488" spans="1:25" s="88" customFormat="1" x14ac:dyDescent="0.2">
      <c r="A6488" s="87"/>
      <c r="C6488" s="89"/>
      <c r="D6488" s="89"/>
      <c r="E6488" s="89"/>
      <c r="F6488" s="89"/>
      <c r="G6488" s="89"/>
      <c r="H6488" s="89"/>
      <c r="I6488" s="89"/>
      <c r="U6488" s="89"/>
      <c r="Y6488" s="89"/>
    </row>
    <row r="6489" spans="1:25" s="88" customFormat="1" x14ac:dyDescent="0.2">
      <c r="A6489" s="87"/>
      <c r="C6489" s="89"/>
      <c r="D6489" s="89"/>
      <c r="E6489" s="89"/>
      <c r="F6489" s="89"/>
      <c r="G6489" s="89"/>
      <c r="H6489" s="89"/>
      <c r="I6489" s="89"/>
      <c r="U6489" s="89"/>
      <c r="Y6489" s="89"/>
    </row>
    <row r="6490" spans="1:25" s="88" customFormat="1" x14ac:dyDescent="0.2">
      <c r="A6490" s="87"/>
      <c r="C6490" s="89"/>
      <c r="D6490" s="89"/>
      <c r="E6490" s="89"/>
      <c r="F6490" s="89"/>
      <c r="G6490" s="89"/>
      <c r="H6490" s="89"/>
      <c r="I6490" s="89"/>
      <c r="U6490" s="89"/>
      <c r="Y6490" s="89"/>
    </row>
    <row r="6491" spans="1:25" s="88" customFormat="1" x14ac:dyDescent="0.2">
      <c r="A6491" s="87"/>
      <c r="C6491" s="89"/>
      <c r="D6491" s="89"/>
      <c r="E6491" s="89"/>
      <c r="F6491" s="89"/>
      <c r="G6491" s="89"/>
      <c r="H6491" s="89"/>
      <c r="I6491" s="89"/>
      <c r="U6491" s="89"/>
      <c r="Y6491" s="89"/>
    </row>
    <row r="6492" spans="1:25" s="88" customFormat="1" x14ac:dyDescent="0.2">
      <c r="A6492" s="87"/>
      <c r="C6492" s="89"/>
      <c r="D6492" s="89"/>
      <c r="E6492" s="89"/>
      <c r="F6492" s="89"/>
      <c r="G6492" s="89"/>
      <c r="H6492" s="89"/>
      <c r="I6492" s="89"/>
      <c r="U6492" s="89"/>
      <c r="Y6492" s="89"/>
    </row>
    <row r="6493" spans="1:25" s="88" customFormat="1" x14ac:dyDescent="0.2">
      <c r="A6493" s="87"/>
      <c r="C6493" s="89"/>
      <c r="D6493" s="89"/>
      <c r="E6493" s="89"/>
      <c r="F6493" s="89"/>
      <c r="G6493" s="89"/>
      <c r="H6493" s="89"/>
      <c r="I6493" s="89"/>
      <c r="U6493" s="89"/>
      <c r="Y6493" s="89"/>
    </row>
    <row r="6494" spans="1:25" s="88" customFormat="1" x14ac:dyDescent="0.2">
      <c r="A6494" s="87"/>
      <c r="C6494" s="89"/>
      <c r="D6494" s="89"/>
      <c r="E6494" s="89"/>
      <c r="F6494" s="89"/>
      <c r="G6494" s="89"/>
      <c r="H6494" s="89"/>
      <c r="I6494" s="89"/>
      <c r="U6494" s="89"/>
      <c r="Y6494" s="89"/>
    </row>
    <row r="6495" spans="1:25" s="88" customFormat="1" x14ac:dyDescent="0.2">
      <c r="A6495" s="87"/>
      <c r="C6495" s="89"/>
      <c r="D6495" s="89"/>
      <c r="E6495" s="89"/>
      <c r="F6495" s="89"/>
      <c r="G6495" s="89"/>
      <c r="H6495" s="89"/>
      <c r="I6495" s="89"/>
      <c r="U6495" s="89"/>
      <c r="Y6495" s="89"/>
    </row>
    <row r="6496" spans="1:25" s="88" customFormat="1" x14ac:dyDescent="0.2">
      <c r="A6496" s="87"/>
      <c r="C6496" s="89"/>
      <c r="D6496" s="89"/>
      <c r="E6496" s="89"/>
      <c r="F6496" s="89"/>
      <c r="G6496" s="89"/>
      <c r="H6496" s="89"/>
      <c r="I6496" s="89"/>
      <c r="U6496" s="89"/>
      <c r="Y6496" s="89"/>
    </row>
    <row r="6497" spans="1:25" s="88" customFormat="1" x14ac:dyDescent="0.2">
      <c r="A6497" s="87"/>
      <c r="C6497" s="89"/>
      <c r="D6497" s="89"/>
      <c r="E6497" s="89"/>
      <c r="F6497" s="89"/>
      <c r="G6497" s="89"/>
      <c r="H6497" s="89"/>
      <c r="I6497" s="89"/>
      <c r="U6497" s="89"/>
      <c r="Y6497" s="89"/>
    </row>
    <row r="6498" spans="1:25" s="88" customFormat="1" x14ac:dyDescent="0.2">
      <c r="A6498" s="87"/>
      <c r="C6498" s="89"/>
      <c r="D6498" s="89"/>
      <c r="E6498" s="89"/>
      <c r="F6498" s="89"/>
      <c r="G6498" s="89"/>
      <c r="H6498" s="89"/>
      <c r="I6498" s="89"/>
      <c r="U6498" s="89"/>
      <c r="Y6498" s="89"/>
    </row>
    <row r="6499" spans="1:25" s="88" customFormat="1" x14ac:dyDescent="0.2">
      <c r="A6499" s="87"/>
      <c r="C6499" s="89"/>
      <c r="D6499" s="89"/>
      <c r="E6499" s="89"/>
      <c r="F6499" s="89"/>
      <c r="G6499" s="89"/>
      <c r="H6499" s="89"/>
      <c r="I6499" s="89"/>
      <c r="U6499" s="89"/>
      <c r="Y6499" s="89"/>
    </row>
    <row r="6500" spans="1:25" s="88" customFormat="1" x14ac:dyDescent="0.2">
      <c r="A6500" s="87"/>
      <c r="C6500" s="89"/>
      <c r="D6500" s="89"/>
      <c r="E6500" s="89"/>
      <c r="F6500" s="89"/>
      <c r="G6500" s="89"/>
      <c r="H6500" s="89"/>
      <c r="I6500" s="89"/>
      <c r="U6500" s="89"/>
      <c r="Y6500" s="89"/>
    </row>
    <row r="6501" spans="1:25" s="88" customFormat="1" x14ac:dyDescent="0.2">
      <c r="A6501" s="87"/>
      <c r="C6501" s="89"/>
      <c r="D6501" s="89"/>
      <c r="E6501" s="89"/>
      <c r="F6501" s="89"/>
      <c r="G6501" s="89"/>
      <c r="H6501" s="89"/>
      <c r="I6501" s="89"/>
      <c r="U6501" s="89"/>
      <c r="Y6501" s="89"/>
    </row>
    <row r="6502" spans="1:25" s="88" customFormat="1" x14ac:dyDescent="0.2">
      <c r="A6502" s="87"/>
      <c r="C6502" s="89"/>
      <c r="D6502" s="89"/>
      <c r="E6502" s="89"/>
      <c r="F6502" s="89"/>
      <c r="G6502" s="89"/>
      <c r="H6502" s="89"/>
      <c r="I6502" s="89"/>
      <c r="U6502" s="89"/>
      <c r="Y6502" s="89"/>
    </row>
    <row r="6503" spans="1:25" s="88" customFormat="1" x14ac:dyDescent="0.2">
      <c r="A6503" s="87"/>
      <c r="C6503" s="89"/>
      <c r="D6503" s="89"/>
      <c r="E6503" s="89"/>
      <c r="F6503" s="89"/>
      <c r="G6503" s="89"/>
      <c r="H6503" s="89"/>
      <c r="I6503" s="89"/>
      <c r="U6503" s="89"/>
      <c r="Y6503" s="89"/>
    </row>
    <row r="6504" spans="1:25" s="88" customFormat="1" x14ac:dyDescent="0.2">
      <c r="A6504" s="87"/>
      <c r="C6504" s="89"/>
      <c r="D6504" s="89"/>
      <c r="E6504" s="89"/>
      <c r="F6504" s="89"/>
      <c r="G6504" s="89"/>
      <c r="H6504" s="89"/>
      <c r="I6504" s="89"/>
      <c r="U6504" s="89"/>
      <c r="Y6504" s="89"/>
    </row>
    <row r="6505" spans="1:25" s="88" customFormat="1" x14ac:dyDescent="0.2">
      <c r="A6505" s="87"/>
      <c r="C6505" s="89"/>
      <c r="D6505" s="89"/>
      <c r="E6505" s="89"/>
      <c r="F6505" s="89"/>
      <c r="G6505" s="89"/>
      <c r="H6505" s="89"/>
      <c r="I6505" s="89"/>
      <c r="U6505" s="89"/>
      <c r="Y6505" s="89"/>
    </row>
    <row r="6506" spans="1:25" s="88" customFormat="1" x14ac:dyDescent="0.2">
      <c r="A6506" s="87"/>
      <c r="C6506" s="89"/>
      <c r="D6506" s="89"/>
      <c r="E6506" s="89"/>
      <c r="F6506" s="89"/>
      <c r="G6506" s="89"/>
      <c r="H6506" s="89"/>
      <c r="I6506" s="89"/>
      <c r="U6506" s="89"/>
      <c r="Y6506" s="89"/>
    </row>
    <row r="6507" spans="1:25" s="88" customFormat="1" x14ac:dyDescent="0.2">
      <c r="A6507" s="87"/>
      <c r="C6507" s="89"/>
      <c r="D6507" s="89"/>
      <c r="E6507" s="89"/>
      <c r="F6507" s="89"/>
      <c r="G6507" s="89"/>
      <c r="H6507" s="89"/>
      <c r="I6507" s="89"/>
      <c r="U6507" s="89"/>
      <c r="Y6507" s="89"/>
    </row>
    <row r="6508" spans="1:25" s="88" customFormat="1" x14ac:dyDescent="0.2">
      <c r="A6508" s="87"/>
      <c r="C6508" s="89"/>
      <c r="D6508" s="89"/>
      <c r="E6508" s="89"/>
      <c r="F6508" s="89"/>
      <c r="G6508" s="89"/>
      <c r="H6508" s="89"/>
      <c r="I6508" s="89"/>
      <c r="U6508" s="89"/>
      <c r="Y6508" s="89"/>
    </row>
    <row r="6509" spans="1:25" s="88" customFormat="1" x14ac:dyDescent="0.2">
      <c r="A6509" s="87"/>
      <c r="C6509" s="89"/>
      <c r="D6509" s="89"/>
      <c r="E6509" s="89"/>
      <c r="F6509" s="89"/>
      <c r="G6509" s="89"/>
      <c r="H6509" s="89"/>
      <c r="I6509" s="89"/>
      <c r="U6509" s="89"/>
      <c r="Y6509" s="89"/>
    </row>
    <row r="6510" spans="1:25" s="88" customFormat="1" x14ac:dyDescent="0.2">
      <c r="A6510" s="87"/>
      <c r="C6510" s="89"/>
      <c r="D6510" s="89"/>
      <c r="E6510" s="89"/>
      <c r="F6510" s="89"/>
      <c r="G6510" s="89"/>
      <c r="H6510" s="89"/>
      <c r="I6510" s="89"/>
      <c r="U6510" s="89"/>
      <c r="Y6510" s="89"/>
    </row>
    <row r="6511" spans="1:25" s="88" customFormat="1" x14ac:dyDescent="0.2">
      <c r="A6511" s="87"/>
      <c r="C6511" s="89"/>
      <c r="D6511" s="89"/>
      <c r="E6511" s="89"/>
      <c r="F6511" s="89"/>
      <c r="G6511" s="89"/>
      <c r="H6511" s="89"/>
      <c r="I6511" s="89"/>
      <c r="U6511" s="89"/>
      <c r="Y6511" s="89"/>
    </row>
    <row r="6512" spans="1:25" s="88" customFormat="1" x14ac:dyDescent="0.2">
      <c r="A6512" s="87"/>
      <c r="C6512" s="89"/>
      <c r="D6512" s="89"/>
      <c r="E6512" s="89"/>
      <c r="F6512" s="89"/>
      <c r="G6512" s="89"/>
      <c r="H6512" s="89"/>
      <c r="I6512" s="89"/>
      <c r="U6512" s="89"/>
      <c r="Y6512" s="89"/>
    </row>
    <row r="6513" spans="1:25" s="88" customFormat="1" x14ac:dyDescent="0.2">
      <c r="A6513" s="87"/>
      <c r="C6513" s="89"/>
      <c r="D6513" s="89"/>
      <c r="E6513" s="89"/>
      <c r="F6513" s="89"/>
      <c r="G6513" s="89"/>
      <c r="H6513" s="89"/>
      <c r="I6513" s="89"/>
      <c r="U6513" s="89"/>
      <c r="Y6513" s="89"/>
    </row>
    <row r="6514" spans="1:25" s="88" customFormat="1" x14ac:dyDescent="0.2">
      <c r="A6514" s="87"/>
      <c r="C6514" s="89"/>
      <c r="D6514" s="89"/>
      <c r="E6514" s="89"/>
      <c r="F6514" s="89"/>
      <c r="G6514" s="89"/>
      <c r="H6514" s="89"/>
      <c r="I6514" s="89"/>
      <c r="U6514" s="89"/>
      <c r="Y6514" s="89"/>
    </row>
    <row r="6515" spans="1:25" s="88" customFormat="1" x14ac:dyDescent="0.2">
      <c r="A6515" s="87"/>
      <c r="C6515" s="89"/>
      <c r="D6515" s="89"/>
      <c r="E6515" s="89"/>
      <c r="F6515" s="89"/>
      <c r="G6515" s="89"/>
      <c r="H6515" s="89"/>
      <c r="I6515" s="89"/>
      <c r="U6515" s="89"/>
      <c r="Y6515" s="89"/>
    </row>
    <row r="6516" spans="1:25" s="88" customFormat="1" x14ac:dyDescent="0.2">
      <c r="A6516" s="87"/>
      <c r="C6516" s="89"/>
      <c r="D6516" s="89"/>
      <c r="E6516" s="89"/>
      <c r="F6516" s="89"/>
      <c r="G6516" s="89"/>
      <c r="H6516" s="89"/>
      <c r="I6516" s="89"/>
      <c r="U6516" s="89"/>
      <c r="Y6516" s="89"/>
    </row>
    <row r="6517" spans="1:25" s="88" customFormat="1" x14ac:dyDescent="0.2">
      <c r="A6517" s="87"/>
      <c r="C6517" s="89"/>
      <c r="D6517" s="89"/>
      <c r="E6517" s="89"/>
      <c r="F6517" s="89"/>
      <c r="G6517" s="89"/>
      <c r="H6517" s="89"/>
      <c r="I6517" s="89"/>
      <c r="U6517" s="89"/>
      <c r="Y6517" s="89"/>
    </row>
    <row r="6518" spans="1:25" s="88" customFormat="1" x14ac:dyDescent="0.2">
      <c r="A6518" s="87"/>
      <c r="C6518" s="89"/>
      <c r="D6518" s="89"/>
      <c r="E6518" s="89"/>
      <c r="F6518" s="89"/>
      <c r="G6518" s="89"/>
      <c r="H6518" s="89"/>
      <c r="I6518" s="89"/>
      <c r="U6518" s="89"/>
      <c r="Y6518" s="89"/>
    </row>
    <row r="6519" spans="1:25" s="88" customFormat="1" x14ac:dyDescent="0.2">
      <c r="A6519" s="87"/>
      <c r="C6519" s="89"/>
      <c r="D6519" s="89"/>
      <c r="E6519" s="89"/>
      <c r="F6519" s="89"/>
      <c r="G6519" s="89"/>
      <c r="H6519" s="89"/>
      <c r="I6519" s="89"/>
      <c r="U6519" s="89"/>
      <c r="Y6519" s="89"/>
    </row>
    <row r="6520" spans="1:25" s="88" customFormat="1" x14ac:dyDescent="0.2">
      <c r="A6520" s="87"/>
      <c r="C6520" s="89"/>
      <c r="D6520" s="89"/>
      <c r="E6520" s="89"/>
      <c r="F6520" s="89"/>
      <c r="G6520" s="89"/>
      <c r="H6520" s="89"/>
      <c r="I6520" s="89"/>
      <c r="U6520" s="89"/>
      <c r="Y6520" s="89"/>
    </row>
    <row r="6521" spans="1:25" s="88" customFormat="1" x14ac:dyDescent="0.2">
      <c r="A6521" s="87"/>
      <c r="C6521" s="89"/>
      <c r="D6521" s="89"/>
      <c r="E6521" s="89"/>
      <c r="F6521" s="89"/>
      <c r="G6521" s="89"/>
      <c r="H6521" s="89"/>
      <c r="I6521" s="89"/>
      <c r="U6521" s="89"/>
      <c r="Y6521" s="89"/>
    </row>
    <row r="6522" spans="1:25" s="88" customFormat="1" x14ac:dyDescent="0.2">
      <c r="A6522" s="87"/>
      <c r="C6522" s="89"/>
      <c r="D6522" s="89"/>
      <c r="E6522" s="89"/>
      <c r="F6522" s="89"/>
      <c r="G6522" s="89"/>
      <c r="H6522" s="89"/>
      <c r="I6522" s="89"/>
      <c r="U6522" s="89"/>
      <c r="Y6522" s="89"/>
    </row>
    <row r="6523" spans="1:25" s="88" customFormat="1" x14ac:dyDescent="0.2">
      <c r="A6523" s="87"/>
      <c r="C6523" s="89"/>
      <c r="D6523" s="89"/>
      <c r="E6523" s="89"/>
      <c r="F6523" s="89"/>
      <c r="G6523" s="89"/>
      <c r="H6523" s="89"/>
      <c r="I6523" s="89"/>
      <c r="U6523" s="89"/>
      <c r="Y6523" s="89"/>
    </row>
    <row r="6524" spans="1:25" s="88" customFormat="1" x14ac:dyDescent="0.2">
      <c r="A6524" s="87"/>
      <c r="C6524" s="89"/>
      <c r="D6524" s="89"/>
      <c r="E6524" s="89"/>
      <c r="F6524" s="89"/>
      <c r="G6524" s="89"/>
      <c r="H6524" s="89"/>
      <c r="I6524" s="89"/>
      <c r="U6524" s="89"/>
      <c r="Y6524" s="89"/>
    </row>
    <row r="6525" spans="1:25" s="88" customFormat="1" x14ac:dyDescent="0.2">
      <c r="A6525" s="87"/>
      <c r="C6525" s="89"/>
      <c r="D6525" s="89"/>
      <c r="E6525" s="89"/>
      <c r="F6525" s="89"/>
      <c r="G6525" s="89"/>
      <c r="H6525" s="89"/>
      <c r="I6525" s="89"/>
      <c r="U6525" s="89"/>
      <c r="Y6525" s="89"/>
    </row>
    <row r="6526" spans="1:25" s="88" customFormat="1" x14ac:dyDescent="0.2">
      <c r="A6526" s="87"/>
      <c r="C6526" s="89"/>
      <c r="D6526" s="89"/>
      <c r="E6526" s="89"/>
      <c r="F6526" s="89"/>
      <c r="G6526" s="89"/>
      <c r="H6526" s="89"/>
      <c r="I6526" s="89"/>
      <c r="U6526" s="89"/>
      <c r="Y6526" s="89"/>
    </row>
    <row r="6527" spans="1:25" s="88" customFormat="1" x14ac:dyDescent="0.2">
      <c r="A6527" s="87"/>
      <c r="C6527" s="89"/>
      <c r="D6527" s="89"/>
      <c r="E6527" s="89"/>
      <c r="F6527" s="89"/>
      <c r="G6527" s="89"/>
      <c r="H6527" s="89"/>
      <c r="I6527" s="89"/>
      <c r="U6527" s="89"/>
      <c r="Y6527" s="89"/>
    </row>
    <row r="6528" spans="1:25" s="88" customFormat="1" x14ac:dyDescent="0.2">
      <c r="A6528" s="87"/>
      <c r="C6528" s="89"/>
      <c r="D6528" s="89"/>
      <c r="E6528" s="89"/>
      <c r="F6528" s="89"/>
      <c r="G6528" s="89"/>
      <c r="H6528" s="89"/>
      <c r="I6528" s="89"/>
      <c r="U6528" s="89"/>
      <c r="Y6528" s="89"/>
    </row>
    <row r="6529" spans="1:25" s="88" customFormat="1" x14ac:dyDescent="0.2">
      <c r="A6529" s="87"/>
      <c r="C6529" s="89"/>
      <c r="D6529" s="89"/>
      <c r="E6529" s="89"/>
      <c r="F6529" s="89"/>
      <c r="G6529" s="89"/>
      <c r="H6529" s="89"/>
      <c r="I6529" s="89"/>
      <c r="U6529" s="89"/>
      <c r="Y6529" s="89"/>
    </row>
    <row r="6530" spans="1:25" s="88" customFormat="1" x14ac:dyDescent="0.2">
      <c r="A6530" s="87"/>
      <c r="C6530" s="89"/>
      <c r="D6530" s="89"/>
      <c r="E6530" s="89"/>
      <c r="F6530" s="89"/>
      <c r="G6530" s="89"/>
      <c r="H6530" s="89"/>
      <c r="I6530" s="89"/>
      <c r="U6530" s="89"/>
      <c r="Y6530" s="89"/>
    </row>
    <row r="6531" spans="1:25" s="88" customFormat="1" x14ac:dyDescent="0.2">
      <c r="A6531" s="87"/>
      <c r="C6531" s="89"/>
      <c r="D6531" s="89"/>
      <c r="E6531" s="89"/>
      <c r="F6531" s="89"/>
      <c r="G6531" s="89"/>
      <c r="H6531" s="89"/>
      <c r="I6531" s="89"/>
      <c r="U6531" s="89"/>
      <c r="Y6531" s="89"/>
    </row>
    <row r="6532" spans="1:25" s="88" customFormat="1" x14ac:dyDescent="0.2">
      <c r="A6532" s="87"/>
      <c r="C6532" s="89"/>
      <c r="D6532" s="89"/>
      <c r="E6532" s="89"/>
      <c r="F6532" s="89"/>
      <c r="G6532" s="89"/>
      <c r="H6532" s="89"/>
      <c r="I6532" s="89"/>
      <c r="U6532" s="89"/>
      <c r="Y6532" s="89"/>
    </row>
    <row r="6533" spans="1:25" s="88" customFormat="1" x14ac:dyDescent="0.2">
      <c r="A6533" s="87"/>
      <c r="C6533" s="89"/>
      <c r="D6533" s="89"/>
      <c r="E6533" s="89"/>
      <c r="F6533" s="89"/>
      <c r="G6533" s="89"/>
      <c r="H6533" s="89"/>
      <c r="I6533" s="89"/>
      <c r="U6533" s="89"/>
      <c r="Y6533" s="89"/>
    </row>
    <row r="6534" spans="1:25" s="88" customFormat="1" x14ac:dyDescent="0.2">
      <c r="A6534" s="87"/>
      <c r="C6534" s="89"/>
      <c r="D6534" s="89"/>
      <c r="E6534" s="89"/>
      <c r="F6534" s="89"/>
      <c r="G6534" s="89"/>
      <c r="H6534" s="89"/>
      <c r="I6534" s="89"/>
      <c r="U6534" s="89"/>
      <c r="Y6534" s="89"/>
    </row>
    <row r="6535" spans="1:25" s="88" customFormat="1" x14ac:dyDescent="0.2">
      <c r="A6535" s="87"/>
      <c r="C6535" s="89"/>
      <c r="D6535" s="89"/>
      <c r="E6535" s="89"/>
      <c r="F6535" s="89"/>
      <c r="G6535" s="89"/>
      <c r="H6535" s="89"/>
      <c r="I6535" s="89"/>
      <c r="U6535" s="89"/>
      <c r="Y6535" s="89"/>
    </row>
    <row r="6536" spans="1:25" s="88" customFormat="1" x14ac:dyDescent="0.2">
      <c r="A6536" s="87"/>
      <c r="C6536" s="89"/>
      <c r="D6536" s="89"/>
      <c r="E6536" s="89"/>
      <c r="F6536" s="89"/>
      <c r="G6536" s="89"/>
      <c r="H6536" s="89"/>
      <c r="I6536" s="89"/>
      <c r="U6536" s="89"/>
      <c r="Y6536" s="89"/>
    </row>
    <row r="6537" spans="1:25" s="88" customFormat="1" x14ac:dyDescent="0.2">
      <c r="A6537" s="87"/>
      <c r="C6537" s="89"/>
      <c r="D6537" s="89"/>
      <c r="E6537" s="89"/>
      <c r="F6537" s="89"/>
      <c r="G6537" s="89"/>
      <c r="H6537" s="89"/>
      <c r="I6537" s="89"/>
      <c r="U6537" s="89"/>
      <c r="Y6537" s="89"/>
    </row>
    <row r="6538" spans="1:25" s="88" customFormat="1" x14ac:dyDescent="0.2">
      <c r="A6538" s="87"/>
      <c r="C6538" s="89"/>
      <c r="D6538" s="89"/>
      <c r="E6538" s="89"/>
      <c r="F6538" s="89"/>
      <c r="G6538" s="89"/>
      <c r="H6538" s="89"/>
      <c r="I6538" s="89"/>
      <c r="U6538" s="89"/>
      <c r="Y6538" s="89"/>
    </row>
    <row r="6539" spans="1:25" s="88" customFormat="1" x14ac:dyDescent="0.2">
      <c r="A6539" s="87"/>
      <c r="C6539" s="89"/>
      <c r="D6539" s="89"/>
      <c r="E6539" s="89"/>
      <c r="F6539" s="89"/>
      <c r="G6539" s="89"/>
      <c r="H6539" s="89"/>
      <c r="I6539" s="89"/>
      <c r="U6539" s="89"/>
      <c r="Y6539" s="89"/>
    </row>
    <row r="6540" spans="1:25" s="88" customFormat="1" x14ac:dyDescent="0.2">
      <c r="A6540" s="87"/>
      <c r="C6540" s="89"/>
      <c r="D6540" s="89"/>
      <c r="E6540" s="89"/>
      <c r="F6540" s="89"/>
      <c r="G6540" s="89"/>
      <c r="H6540" s="89"/>
      <c r="I6540" s="89"/>
      <c r="U6540" s="89"/>
      <c r="Y6540" s="89"/>
    </row>
    <row r="6541" spans="1:25" s="88" customFormat="1" x14ac:dyDescent="0.2">
      <c r="A6541" s="87"/>
      <c r="C6541" s="89"/>
      <c r="D6541" s="89"/>
      <c r="E6541" s="89"/>
      <c r="F6541" s="89"/>
      <c r="G6541" s="89"/>
      <c r="H6541" s="89"/>
      <c r="I6541" s="89"/>
      <c r="U6541" s="89"/>
      <c r="Y6541" s="89"/>
    </row>
    <row r="6542" spans="1:25" s="88" customFormat="1" x14ac:dyDescent="0.2">
      <c r="A6542" s="87"/>
      <c r="C6542" s="89"/>
      <c r="D6542" s="89"/>
      <c r="E6542" s="89"/>
      <c r="F6542" s="89"/>
      <c r="G6542" s="89"/>
      <c r="H6542" s="89"/>
      <c r="I6542" s="89"/>
      <c r="U6542" s="89"/>
      <c r="Y6542" s="89"/>
    </row>
    <row r="6543" spans="1:25" s="88" customFormat="1" x14ac:dyDescent="0.2">
      <c r="A6543" s="87"/>
      <c r="C6543" s="89"/>
      <c r="D6543" s="89"/>
      <c r="E6543" s="89"/>
      <c r="F6543" s="89"/>
      <c r="G6543" s="89"/>
      <c r="H6543" s="89"/>
      <c r="I6543" s="89"/>
      <c r="U6543" s="89"/>
      <c r="Y6543" s="89"/>
    </row>
    <row r="6544" spans="1:25" s="88" customFormat="1" x14ac:dyDescent="0.2">
      <c r="A6544" s="87"/>
      <c r="C6544" s="89"/>
      <c r="D6544" s="89"/>
      <c r="E6544" s="89"/>
      <c r="F6544" s="89"/>
      <c r="G6544" s="89"/>
      <c r="H6544" s="89"/>
      <c r="I6544" s="89"/>
      <c r="U6544" s="89"/>
      <c r="Y6544" s="89"/>
    </row>
    <row r="6545" spans="1:25" s="88" customFormat="1" x14ac:dyDescent="0.2">
      <c r="A6545" s="87"/>
      <c r="C6545" s="89"/>
      <c r="D6545" s="89"/>
      <c r="E6545" s="89"/>
      <c r="F6545" s="89"/>
      <c r="G6545" s="89"/>
      <c r="H6545" s="89"/>
      <c r="I6545" s="89"/>
      <c r="U6545" s="89"/>
      <c r="Y6545" s="89"/>
    </row>
    <row r="6546" spans="1:25" s="88" customFormat="1" x14ac:dyDescent="0.2">
      <c r="A6546" s="87"/>
      <c r="C6546" s="89"/>
      <c r="D6546" s="89"/>
      <c r="E6546" s="89"/>
      <c r="F6546" s="89"/>
      <c r="G6546" s="89"/>
      <c r="H6546" s="89"/>
      <c r="I6546" s="89"/>
      <c r="U6546" s="89"/>
      <c r="Y6546" s="89"/>
    </row>
    <row r="6547" spans="1:25" s="88" customFormat="1" x14ac:dyDescent="0.2">
      <c r="A6547" s="87"/>
      <c r="C6547" s="89"/>
      <c r="D6547" s="89"/>
      <c r="E6547" s="89"/>
      <c r="F6547" s="89"/>
      <c r="G6547" s="89"/>
      <c r="H6547" s="89"/>
      <c r="I6547" s="89"/>
      <c r="U6547" s="89"/>
      <c r="Y6547" s="89"/>
    </row>
    <row r="6548" spans="1:25" s="88" customFormat="1" x14ac:dyDescent="0.2">
      <c r="A6548" s="87"/>
      <c r="C6548" s="89"/>
      <c r="D6548" s="89"/>
      <c r="E6548" s="89"/>
      <c r="F6548" s="89"/>
      <c r="G6548" s="89"/>
      <c r="H6548" s="89"/>
      <c r="I6548" s="89"/>
      <c r="U6548" s="89"/>
      <c r="Y6548" s="89"/>
    </row>
    <row r="6549" spans="1:25" s="88" customFormat="1" x14ac:dyDescent="0.2">
      <c r="A6549" s="87"/>
      <c r="C6549" s="89"/>
      <c r="D6549" s="89"/>
      <c r="E6549" s="89"/>
      <c r="F6549" s="89"/>
      <c r="G6549" s="89"/>
      <c r="H6549" s="89"/>
      <c r="I6549" s="89"/>
      <c r="U6549" s="89"/>
      <c r="Y6549" s="89"/>
    </row>
    <row r="6550" spans="1:25" s="88" customFormat="1" x14ac:dyDescent="0.2">
      <c r="A6550" s="87"/>
      <c r="C6550" s="89"/>
      <c r="D6550" s="89"/>
      <c r="E6550" s="89"/>
      <c r="F6550" s="89"/>
      <c r="G6550" s="89"/>
      <c r="H6550" s="89"/>
      <c r="I6550" s="89"/>
      <c r="U6550" s="89"/>
      <c r="Y6550" s="89"/>
    </row>
    <row r="6551" spans="1:25" s="88" customFormat="1" x14ac:dyDescent="0.2">
      <c r="A6551" s="87"/>
      <c r="C6551" s="89"/>
      <c r="D6551" s="89"/>
      <c r="E6551" s="89"/>
      <c r="F6551" s="89"/>
      <c r="G6551" s="89"/>
      <c r="H6551" s="89"/>
      <c r="I6551" s="89"/>
      <c r="U6551" s="89"/>
      <c r="Y6551" s="89"/>
    </row>
    <row r="6552" spans="1:25" s="88" customFormat="1" x14ac:dyDescent="0.2">
      <c r="A6552" s="87"/>
      <c r="C6552" s="89"/>
      <c r="D6552" s="89"/>
      <c r="E6552" s="89"/>
      <c r="F6552" s="89"/>
      <c r="G6552" s="89"/>
      <c r="H6552" s="89"/>
      <c r="I6552" s="89"/>
      <c r="U6552" s="89"/>
      <c r="Y6552" s="89"/>
    </row>
    <row r="6553" spans="1:25" s="88" customFormat="1" x14ac:dyDescent="0.2">
      <c r="A6553" s="87"/>
      <c r="C6553" s="89"/>
      <c r="D6553" s="89"/>
      <c r="E6553" s="89"/>
      <c r="F6553" s="89"/>
      <c r="G6553" s="89"/>
      <c r="H6553" s="89"/>
      <c r="I6553" s="89"/>
      <c r="U6553" s="89"/>
      <c r="Y6553" s="89"/>
    </row>
    <row r="6554" spans="1:25" s="88" customFormat="1" x14ac:dyDescent="0.2">
      <c r="A6554" s="87"/>
      <c r="C6554" s="89"/>
      <c r="D6554" s="89"/>
      <c r="E6554" s="89"/>
      <c r="F6554" s="89"/>
      <c r="G6554" s="89"/>
      <c r="H6554" s="89"/>
      <c r="I6554" s="89"/>
      <c r="U6554" s="89"/>
      <c r="Y6554" s="89"/>
    </row>
    <row r="6555" spans="1:25" s="88" customFormat="1" x14ac:dyDescent="0.2">
      <c r="A6555" s="87"/>
      <c r="C6555" s="89"/>
      <c r="D6555" s="89"/>
      <c r="E6555" s="89"/>
      <c r="F6555" s="89"/>
      <c r="G6555" s="89"/>
      <c r="H6555" s="89"/>
      <c r="I6555" s="89"/>
      <c r="U6555" s="89"/>
      <c r="Y6555" s="89"/>
    </row>
    <row r="6556" spans="1:25" s="88" customFormat="1" x14ac:dyDescent="0.2">
      <c r="A6556" s="87"/>
      <c r="C6556" s="89"/>
      <c r="D6556" s="89"/>
      <c r="E6556" s="89"/>
      <c r="F6556" s="89"/>
      <c r="G6556" s="89"/>
      <c r="H6556" s="89"/>
      <c r="I6556" s="89"/>
      <c r="U6556" s="89"/>
      <c r="Y6556" s="89"/>
    </row>
    <row r="6557" spans="1:25" s="88" customFormat="1" x14ac:dyDescent="0.2">
      <c r="A6557" s="87"/>
      <c r="C6557" s="89"/>
      <c r="D6557" s="89"/>
      <c r="E6557" s="89"/>
      <c r="F6557" s="89"/>
      <c r="G6557" s="89"/>
      <c r="H6557" s="89"/>
      <c r="I6557" s="89"/>
      <c r="U6557" s="89"/>
      <c r="Y6557" s="89"/>
    </row>
    <row r="6558" spans="1:25" s="88" customFormat="1" x14ac:dyDescent="0.2">
      <c r="A6558" s="87"/>
      <c r="C6558" s="89"/>
      <c r="D6558" s="89"/>
      <c r="E6558" s="89"/>
      <c r="F6558" s="89"/>
      <c r="G6558" s="89"/>
      <c r="H6558" s="89"/>
      <c r="I6558" s="89"/>
      <c r="U6558" s="89"/>
      <c r="Y6558" s="89"/>
    </row>
    <row r="6559" spans="1:25" s="88" customFormat="1" x14ac:dyDescent="0.2">
      <c r="A6559" s="87"/>
      <c r="C6559" s="89"/>
      <c r="D6559" s="89"/>
      <c r="E6559" s="89"/>
      <c r="F6559" s="89"/>
      <c r="G6559" s="89"/>
      <c r="H6559" s="89"/>
      <c r="I6559" s="89"/>
      <c r="U6559" s="89"/>
      <c r="Y6559" s="89"/>
    </row>
    <row r="6560" spans="1:25" s="88" customFormat="1" x14ac:dyDescent="0.2">
      <c r="A6560" s="87"/>
      <c r="C6560" s="89"/>
      <c r="D6560" s="89"/>
      <c r="E6560" s="89"/>
      <c r="F6560" s="89"/>
      <c r="G6560" s="89"/>
      <c r="H6560" s="89"/>
      <c r="I6560" s="89"/>
      <c r="U6560" s="89"/>
      <c r="Y6560" s="89"/>
    </row>
    <row r="6561" spans="1:25" s="88" customFormat="1" x14ac:dyDescent="0.2">
      <c r="A6561" s="87"/>
      <c r="C6561" s="89"/>
      <c r="D6561" s="89"/>
      <c r="E6561" s="89"/>
      <c r="F6561" s="89"/>
      <c r="G6561" s="89"/>
      <c r="H6561" s="89"/>
      <c r="I6561" s="89"/>
      <c r="U6561" s="89"/>
      <c r="Y6561" s="89"/>
    </row>
    <row r="6562" spans="1:25" s="88" customFormat="1" x14ac:dyDescent="0.2">
      <c r="A6562" s="87"/>
      <c r="C6562" s="89"/>
      <c r="D6562" s="89"/>
      <c r="E6562" s="89"/>
      <c r="F6562" s="89"/>
      <c r="G6562" s="89"/>
      <c r="H6562" s="89"/>
      <c r="I6562" s="89"/>
      <c r="U6562" s="89"/>
      <c r="Y6562" s="89"/>
    </row>
    <row r="6563" spans="1:25" s="88" customFormat="1" x14ac:dyDescent="0.2">
      <c r="A6563" s="87"/>
      <c r="C6563" s="89"/>
      <c r="D6563" s="89"/>
      <c r="E6563" s="89"/>
      <c r="F6563" s="89"/>
      <c r="G6563" s="89"/>
      <c r="H6563" s="89"/>
      <c r="I6563" s="89"/>
      <c r="U6563" s="89"/>
      <c r="Y6563" s="89"/>
    </row>
    <row r="6564" spans="1:25" s="88" customFormat="1" x14ac:dyDescent="0.2">
      <c r="A6564" s="87"/>
      <c r="C6564" s="89"/>
      <c r="D6564" s="89"/>
      <c r="E6564" s="89"/>
      <c r="F6564" s="89"/>
      <c r="G6564" s="89"/>
      <c r="H6564" s="89"/>
      <c r="I6564" s="89"/>
      <c r="U6564" s="89"/>
      <c r="Y6564" s="89"/>
    </row>
    <row r="6565" spans="1:25" s="88" customFormat="1" x14ac:dyDescent="0.2">
      <c r="A6565" s="87"/>
      <c r="C6565" s="89"/>
      <c r="D6565" s="89"/>
      <c r="E6565" s="89"/>
      <c r="F6565" s="89"/>
      <c r="G6565" s="89"/>
      <c r="H6565" s="89"/>
      <c r="I6565" s="89"/>
      <c r="U6565" s="89"/>
      <c r="Y6565" s="89"/>
    </row>
    <row r="6566" spans="1:25" s="88" customFormat="1" x14ac:dyDescent="0.2">
      <c r="A6566" s="87"/>
      <c r="C6566" s="89"/>
      <c r="D6566" s="89"/>
      <c r="E6566" s="89"/>
      <c r="F6566" s="89"/>
      <c r="G6566" s="89"/>
      <c r="H6566" s="89"/>
      <c r="I6566" s="89"/>
      <c r="U6566" s="89"/>
      <c r="Y6566" s="89"/>
    </row>
    <row r="6567" spans="1:25" s="88" customFormat="1" x14ac:dyDescent="0.2">
      <c r="A6567" s="87"/>
      <c r="C6567" s="89"/>
      <c r="D6567" s="89"/>
      <c r="E6567" s="89"/>
      <c r="F6567" s="89"/>
      <c r="G6567" s="89"/>
      <c r="H6567" s="89"/>
      <c r="I6567" s="89"/>
      <c r="U6567" s="89"/>
      <c r="Y6567" s="89"/>
    </row>
    <row r="6568" spans="1:25" s="88" customFormat="1" x14ac:dyDescent="0.2">
      <c r="A6568" s="87"/>
      <c r="C6568" s="89"/>
      <c r="D6568" s="89"/>
      <c r="E6568" s="89"/>
      <c r="F6568" s="89"/>
      <c r="G6568" s="89"/>
      <c r="H6568" s="89"/>
      <c r="I6568" s="89"/>
      <c r="U6568" s="89"/>
      <c r="Y6568" s="89"/>
    </row>
    <row r="6569" spans="1:25" s="88" customFormat="1" x14ac:dyDescent="0.2">
      <c r="A6569" s="87"/>
      <c r="C6569" s="89"/>
      <c r="D6569" s="89"/>
      <c r="E6569" s="89"/>
      <c r="F6569" s="89"/>
      <c r="G6569" s="89"/>
      <c r="H6569" s="89"/>
      <c r="I6569" s="89"/>
      <c r="U6569" s="89"/>
      <c r="Y6569" s="89"/>
    </row>
    <row r="6570" spans="1:25" s="88" customFormat="1" x14ac:dyDescent="0.2">
      <c r="A6570" s="87"/>
      <c r="C6570" s="89"/>
      <c r="D6570" s="89"/>
      <c r="E6570" s="89"/>
      <c r="F6570" s="89"/>
      <c r="G6570" s="89"/>
      <c r="H6570" s="89"/>
      <c r="I6570" s="89"/>
      <c r="U6570" s="89"/>
      <c r="Y6570" s="89"/>
    </row>
    <row r="6571" spans="1:25" s="88" customFormat="1" x14ac:dyDescent="0.2">
      <c r="A6571" s="87"/>
      <c r="C6571" s="89"/>
      <c r="D6571" s="89"/>
      <c r="E6571" s="89"/>
      <c r="F6571" s="89"/>
      <c r="G6571" s="89"/>
      <c r="H6571" s="89"/>
      <c r="I6571" s="89"/>
      <c r="U6571" s="89"/>
      <c r="Y6571" s="89"/>
    </row>
    <row r="6572" spans="1:25" s="88" customFormat="1" x14ac:dyDescent="0.2">
      <c r="A6572" s="87"/>
      <c r="C6572" s="89"/>
      <c r="D6572" s="89"/>
      <c r="E6572" s="89"/>
      <c r="F6572" s="89"/>
      <c r="G6572" s="89"/>
      <c r="H6572" s="89"/>
      <c r="I6572" s="89"/>
      <c r="U6572" s="89"/>
      <c r="Y6572" s="89"/>
    </row>
    <row r="6573" spans="1:25" s="88" customFormat="1" x14ac:dyDescent="0.2">
      <c r="A6573" s="87"/>
      <c r="C6573" s="89"/>
      <c r="D6573" s="89"/>
      <c r="E6573" s="89"/>
      <c r="F6573" s="89"/>
      <c r="G6573" s="89"/>
      <c r="H6573" s="89"/>
      <c r="I6573" s="89"/>
      <c r="U6573" s="89"/>
      <c r="Y6573" s="89"/>
    </row>
    <row r="6574" spans="1:25" s="88" customFormat="1" x14ac:dyDescent="0.2">
      <c r="A6574" s="87"/>
      <c r="C6574" s="89"/>
      <c r="D6574" s="89"/>
      <c r="E6574" s="89"/>
      <c r="F6574" s="89"/>
      <c r="G6574" s="89"/>
      <c r="H6574" s="89"/>
      <c r="I6574" s="89"/>
      <c r="U6574" s="89"/>
      <c r="Y6574" s="89"/>
    </row>
    <row r="6575" spans="1:25" s="88" customFormat="1" x14ac:dyDescent="0.2">
      <c r="A6575" s="87"/>
      <c r="C6575" s="89"/>
      <c r="D6575" s="89"/>
      <c r="E6575" s="89"/>
      <c r="F6575" s="89"/>
      <c r="G6575" s="89"/>
      <c r="H6575" s="89"/>
      <c r="I6575" s="89"/>
      <c r="U6575" s="89"/>
      <c r="Y6575" s="89"/>
    </row>
    <row r="6576" spans="1:25" s="88" customFormat="1" x14ac:dyDescent="0.2">
      <c r="A6576" s="87"/>
      <c r="C6576" s="89"/>
      <c r="D6576" s="89"/>
      <c r="E6576" s="89"/>
      <c r="F6576" s="89"/>
      <c r="G6576" s="89"/>
      <c r="H6576" s="89"/>
      <c r="I6576" s="89"/>
      <c r="U6576" s="89"/>
      <c r="Y6576" s="89"/>
    </row>
    <row r="6577" spans="1:25" s="88" customFormat="1" x14ac:dyDescent="0.2">
      <c r="A6577" s="87"/>
      <c r="C6577" s="89"/>
      <c r="D6577" s="89"/>
      <c r="E6577" s="89"/>
      <c r="F6577" s="89"/>
      <c r="G6577" s="89"/>
      <c r="H6577" s="89"/>
      <c r="I6577" s="89"/>
      <c r="U6577" s="89"/>
      <c r="Y6577" s="89"/>
    </row>
    <row r="6578" spans="1:25" s="88" customFormat="1" x14ac:dyDescent="0.2">
      <c r="A6578" s="87"/>
      <c r="C6578" s="89"/>
      <c r="D6578" s="89"/>
      <c r="E6578" s="89"/>
      <c r="F6578" s="89"/>
      <c r="G6578" s="89"/>
      <c r="H6578" s="89"/>
      <c r="I6578" s="89"/>
      <c r="U6578" s="89"/>
      <c r="Y6578" s="89"/>
    </row>
    <row r="6579" spans="1:25" s="88" customFormat="1" x14ac:dyDescent="0.2">
      <c r="A6579" s="87"/>
      <c r="C6579" s="89"/>
      <c r="D6579" s="89"/>
      <c r="E6579" s="89"/>
      <c r="F6579" s="89"/>
      <c r="G6579" s="89"/>
      <c r="H6579" s="89"/>
      <c r="I6579" s="89"/>
      <c r="U6579" s="89"/>
      <c r="Y6579" s="89"/>
    </row>
    <row r="6580" spans="1:25" s="88" customFormat="1" x14ac:dyDescent="0.2">
      <c r="A6580" s="87"/>
      <c r="C6580" s="89"/>
      <c r="D6580" s="89"/>
      <c r="E6580" s="89"/>
      <c r="F6580" s="89"/>
      <c r="G6580" s="89"/>
      <c r="H6580" s="89"/>
      <c r="I6580" s="89"/>
      <c r="U6580" s="89"/>
      <c r="Y6580" s="89"/>
    </row>
    <row r="6581" spans="1:25" s="88" customFormat="1" x14ac:dyDescent="0.2">
      <c r="A6581" s="87"/>
      <c r="C6581" s="89"/>
      <c r="D6581" s="89"/>
      <c r="E6581" s="89"/>
      <c r="F6581" s="89"/>
      <c r="G6581" s="89"/>
      <c r="H6581" s="89"/>
      <c r="I6581" s="89"/>
      <c r="U6581" s="89"/>
      <c r="Y6581" s="89"/>
    </row>
    <row r="6582" spans="1:25" s="88" customFormat="1" x14ac:dyDescent="0.2">
      <c r="A6582" s="87"/>
      <c r="C6582" s="89"/>
      <c r="D6582" s="89"/>
      <c r="E6582" s="89"/>
      <c r="F6582" s="89"/>
      <c r="G6582" s="89"/>
      <c r="H6582" s="89"/>
      <c r="I6582" s="89"/>
      <c r="U6582" s="89"/>
      <c r="Y6582" s="89"/>
    </row>
    <row r="6583" spans="1:25" s="88" customFormat="1" x14ac:dyDescent="0.2">
      <c r="A6583" s="87"/>
      <c r="C6583" s="89"/>
      <c r="D6583" s="89"/>
      <c r="E6583" s="89"/>
      <c r="F6583" s="89"/>
      <c r="G6583" s="89"/>
      <c r="H6583" s="89"/>
      <c r="I6583" s="89"/>
      <c r="U6583" s="89"/>
      <c r="Y6583" s="89"/>
    </row>
    <row r="6584" spans="1:25" s="88" customFormat="1" x14ac:dyDescent="0.2">
      <c r="A6584" s="87"/>
      <c r="C6584" s="89"/>
      <c r="D6584" s="89"/>
      <c r="E6584" s="89"/>
      <c r="F6584" s="89"/>
      <c r="G6584" s="89"/>
      <c r="H6584" s="89"/>
      <c r="I6584" s="89"/>
      <c r="U6584" s="89"/>
      <c r="Y6584" s="89"/>
    </row>
    <row r="6585" spans="1:25" s="88" customFormat="1" x14ac:dyDescent="0.2">
      <c r="A6585" s="87"/>
      <c r="C6585" s="89"/>
      <c r="D6585" s="89"/>
      <c r="E6585" s="89"/>
      <c r="F6585" s="89"/>
      <c r="G6585" s="89"/>
      <c r="H6585" s="89"/>
      <c r="I6585" s="89"/>
      <c r="U6585" s="89"/>
      <c r="Y6585" s="89"/>
    </row>
    <row r="6586" spans="1:25" s="88" customFormat="1" x14ac:dyDescent="0.2">
      <c r="A6586" s="87"/>
      <c r="C6586" s="89"/>
      <c r="D6586" s="89"/>
      <c r="E6586" s="89"/>
      <c r="F6586" s="89"/>
      <c r="G6586" s="89"/>
      <c r="H6586" s="89"/>
      <c r="I6586" s="89"/>
      <c r="U6586" s="89"/>
      <c r="Y6586" s="89"/>
    </row>
    <row r="6587" spans="1:25" s="88" customFormat="1" x14ac:dyDescent="0.2">
      <c r="A6587" s="87"/>
      <c r="C6587" s="89"/>
      <c r="D6587" s="89"/>
      <c r="E6587" s="89"/>
      <c r="F6587" s="89"/>
      <c r="G6587" s="89"/>
      <c r="H6587" s="89"/>
      <c r="I6587" s="89"/>
      <c r="U6587" s="89"/>
      <c r="Y6587" s="89"/>
    </row>
    <row r="6588" spans="1:25" s="88" customFormat="1" x14ac:dyDescent="0.2">
      <c r="A6588" s="87"/>
      <c r="C6588" s="89"/>
      <c r="D6588" s="89"/>
      <c r="E6588" s="89"/>
      <c r="F6588" s="89"/>
      <c r="G6588" s="89"/>
      <c r="H6588" s="89"/>
      <c r="I6588" s="89"/>
      <c r="U6588" s="89"/>
      <c r="Y6588" s="89"/>
    </row>
    <row r="6589" spans="1:25" s="88" customFormat="1" x14ac:dyDescent="0.2">
      <c r="A6589" s="87"/>
      <c r="C6589" s="89"/>
      <c r="D6589" s="89"/>
      <c r="E6589" s="89"/>
      <c r="F6589" s="89"/>
      <c r="G6589" s="89"/>
      <c r="H6589" s="89"/>
      <c r="I6589" s="89"/>
      <c r="U6589" s="89"/>
      <c r="Y6589" s="89"/>
    </row>
    <row r="6590" spans="1:25" s="88" customFormat="1" x14ac:dyDescent="0.2">
      <c r="A6590" s="87"/>
      <c r="C6590" s="89"/>
      <c r="D6590" s="89"/>
      <c r="E6590" s="89"/>
      <c r="F6590" s="89"/>
      <c r="G6590" s="89"/>
      <c r="H6590" s="89"/>
      <c r="I6590" s="89"/>
      <c r="U6590" s="89"/>
      <c r="Y6590" s="89"/>
    </row>
    <row r="6591" spans="1:25" s="88" customFormat="1" x14ac:dyDescent="0.2">
      <c r="A6591" s="87"/>
      <c r="C6591" s="89"/>
      <c r="D6591" s="89"/>
      <c r="E6591" s="89"/>
      <c r="F6591" s="89"/>
      <c r="G6591" s="89"/>
      <c r="H6591" s="89"/>
      <c r="I6591" s="89"/>
      <c r="U6591" s="89"/>
      <c r="Y6591" s="89"/>
    </row>
    <row r="6592" spans="1:25" s="88" customFormat="1" x14ac:dyDescent="0.2">
      <c r="A6592" s="87"/>
      <c r="C6592" s="89"/>
      <c r="D6592" s="89"/>
      <c r="E6592" s="89"/>
      <c r="F6592" s="89"/>
      <c r="G6592" s="89"/>
      <c r="H6592" s="89"/>
      <c r="I6592" s="89"/>
      <c r="U6592" s="89"/>
      <c r="Y6592" s="89"/>
    </row>
    <row r="6593" spans="1:25" s="88" customFormat="1" x14ac:dyDescent="0.2">
      <c r="A6593" s="87"/>
      <c r="C6593" s="89"/>
      <c r="D6593" s="89"/>
      <c r="E6593" s="89"/>
      <c r="F6593" s="89"/>
      <c r="G6593" s="89"/>
      <c r="H6593" s="89"/>
      <c r="I6593" s="89"/>
      <c r="U6593" s="89"/>
      <c r="Y6593" s="89"/>
    </row>
    <row r="6594" spans="1:25" s="88" customFormat="1" x14ac:dyDescent="0.2">
      <c r="A6594" s="87"/>
      <c r="C6594" s="89"/>
      <c r="D6594" s="89"/>
      <c r="E6594" s="89"/>
      <c r="F6594" s="89"/>
      <c r="G6594" s="89"/>
      <c r="H6594" s="89"/>
      <c r="I6594" s="89"/>
      <c r="U6594" s="89"/>
      <c r="Y6594" s="89"/>
    </row>
    <row r="6595" spans="1:25" s="88" customFormat="1" x14ac:dyDescent="0.2">
      <c r="A6595" s="87"/>
      <c r="C6595" s="89"/>
      <c r="D6595" s="89"/>
      <c r="E6595" s="89"/>
      <c r="F6595" s="89"/>
      <c r="G6595" s="89"/>
      <c r="H6595" s="89"/>
      <c r="I6595" s="89"/>
      <c r="U6595" s="89"/>
      <c r="Y6595" s="89"/>
    </row>
    <row r="6596" spans="1:25" s="88" customFormat="1" x14ac:dyDescent="0.2">
      <c r="A6596" s="87"/>
      <c r="C6596" s="89"/>
      <c r="D6596" s="89"/>
      <c r="E6596" s="89"/>
      <c r="F6596" s="89"/>
      <c r="G6596" s="89"/>
      <c r="H6596" s="89"/>
      <c r="I6596" s="89"/>
      <c r="U6596" s="89"/>
      <c r="Y6596" s="89"/>
    </row>
    <row r="6597" spans="1:25" s="88" customFormat="1" x14ac:dyDescent="0.2">
      <c r="A6597" s="87"/>
      <c r="C6597" s="89"/>
      <c r="D6597" s="89"/>
      <c r="E6597" s="89"/>
      <c r="F6597" s="89"/>
      <c r="G6597" s="89"/>
      <c r="H6597" s="89"/>
      <c r="I6597" s="89"/>
      <c r="U6597" s="89"/>
      <c r="Y6597" s="89"/>
    </row>
    <row r="6598" spans="1:25" s="88" customFormat="1" x14ac:dyDescent="0.2">
      <c r="A6598" s="87"/>
      <c r="C6598" s="89"/>
      <c r="D6598" s="89"/>
      <c r="E6598" s="89"/>
      <c r="F6598" s="89"/>
      <c r="G6598" s="89"/>
      <c r="H6598" s="89"/>
      <c r="I6598" s="89"/>
      <c r="U6598" s="89"/>
      <c r="Y6598" s="89"/>
    </row>
    <row r="6599" spans="1:25" s="88" customFormat="1" x14ac:dyDescent="0.2">
      <c r="A6599" s="87"/>
      <c r="C6599" s="89"/>
      <c r="D6599" s="89"/>
      <c r="E6599" s="89"/>
      <c r="F6599" s="89"/>
      <c r="G6599" s="89"/>
      <c r="H6599" s="89"/>
      <c r="I6599" s="89"/>
      <c r="U6599" s="89"/>
      <c r="Y6599" s="89"/>
    </row>
    <row r="6600" spans="1:25" s="88" customFormat="1" x14ac:dyDescent="0.2">
      <c r="A6600" s="87"/>
      <c r="C6600" s="89"/>
      <c r="D6600" s="89"/>
      <c r="E6600" s="89"/>
      <c r="F6600" s="89"/>
      <c r="G6600" s="89"/>
      <c r="H6600" s="89"/>
      <c r="I6600" s="89"/>
      <c r="U6600" s="89"/>
      <c r="Y6600" s="89"/>
    </row>
    <row r="6601" spans="1:25" s="88" customFormat="1" x14ac:dyDescent="0.2">
      <c r="A6601" s="87"/>
      <c r="C6601" s="89"/>
      <c r="D6601" s="89"/>
      <c r="E6601" s="89"/>
      <c r="F6601" s="89"/>
      <c r="G6601" s="89"/>
      <c r="H6601" s="89"/>
      <c r="I6601" s="89"/>
      <c r="U6601" s="89"/>
      <c r="Y6601" s="89"/>
    </row>
    <row r="6602" spans="1:25" s="88" customFormat="1" x14ac:dyDescent="0.2">
      <c r="A6602" s="87"/>
      <c r="C6602" s="89"/>
      <c r="D6602" s="89"/>
      <c r="E6602" s="89"/>
      <c r="F6602" s="89"/>
      <c r="G6602" s="89"/>
      <c r="H6602" s="89"/>
      <c r="I6602" s="89"/>
      <c r="U6602" s="89"/>
      <c r="Y6602" s="89"/>
    </row>
    <row r="6603" spans="1:25" s="88" customFormat="1" x14ac:dyDescent="0.2">
      <c r="A6603" s="87"/>
      <c r="C6603" s="89"/>
      <c r="D6603" s="89"/>
      <c r="E6603" s="89"/>
      <c r="F6603" s="89"/>
      <c r="G6603" s="89"/>
      <c r="H6603" s="89"/>
      <c r="I6603" s="89"/>
      <c r="U6603" s="89"/>
      <c r="Y6603" s="89"/>
    </row>
    <row r="6604" spans="1:25" s="88" customFormat="1" x14ac:dyDescent="0.2">
      <c r="A6604" s="87"/>
      <c r="C6604" s="89"/>
      <c r="D6604" s="89"/>
      <c r="E6604" s="89"/>
      <c r="F6604" s="89"/>
      <c r="G6604" s="89"/>
      <c r="H6604" s="89"/>
      <c r="I6604" s="89"/>
      <c r="U6604" s="89"/>
      <c r="Y6604" s="89"/>
    </row>
    <row r="6605" spans="1:25" s="88" customFormat="1" x14ac:dyDescent="0.2">
      <c r="A6605" s="87"/>
      <c r="C6605" s="89"/>
      <c r="D6605" s="89"/>
      <c r="E6605" s="89"/>
      <c r="F6605" s="89"/>
      <c r="G6605" s="89"/>
      <c r="H6605" s="89"/>
      <c r="I6605" s="89"/>
      <c r="U6605" s="89"/>
      <c r="Y6605" s="89"/>
    </row>
    <row r="6606" spans="1:25" s="88" customFormat="1" x14ac:dyDescent="0.2">
      <c r="A6606" s="87"/>
      <c r="C6606" s="89"/>
      <c r="D6606" s="89"/>
      <c r="E6606" s="89"/>
      <c r="F6606" s="89"/>
      <c r="G6606" s="89"/>
      <c r="H6606" s="89"/>
      <c r="I6606" s="89"/>
      <c r="U6606" s="89"/>
      <c r="Y6606" s="89"/>
    </row>
    <row r="6607" spans="1:25" s="88" customFormat="1" x14ac:dyDescent="0.2">
      <c r="A6607" s="87"/>
      <c r="C6607" s="89"/>
      <c r="D6607" s="89"/>
      <c r="E6607" s="89"/>
      <c r="F6607" s="89"/>
      <c r="G6607" s="89"/>
      <c r="H6607" s="89"/>
      <c r="I6607" s="89"/>
      <c r="U6607" s="89"/>
      <c r="Y6607" s="89"/>
    </row>
    <row r="6608" spans="1:25" s="88" customFormat="1" x14ac:dyDescent="0.2">
      <c r="A6608" s="87"/>
      <c r="C6608" s="89"/>
      <c r="D6608" s="89"/>
      <c r="E6608" s="89"/>
      <c r="F6608" s="89"/>
      <c r="G6608" s="89"/>
      <c r="H6608" s="89"/>
      <c r="I6608" s="89"/>
      <c r="U6608" s="89"/>
      <c r="Y6608" s="89"/>
    </row>
    <row r="6609" spans="1:25" s="88" customFormat="1" x14ac:dyDescent="0.2">
      <c r="A6609" s="87"/>
      <c r="C6609" s="89"/>
      <c r="D6609" s="89"/>
      <c r="E6609" s="89"/>
      <c r="F6609" s="89"/>
      <c r="G6609" s="89"/>
      <c r="H6609" s="89"/>
      <c r="I6609" s="89"/>
      <c r="U6609" s="89"/>
      <c r="Y6609" s="89"/>
    </row>
    <row r="6610" spans="1:25" s="88" customFormat="1" x14ac:dyDescent="0.2">
      <c r="A6610" s="87"/>
      <c r="C6610" s="89"/>
      <c r="D6610" s="89"/>
      <c r="E6610" s="89"/>
      <c r="F6610" s="89"/>
      <c r="G6610" s="89"/>
      <c r="H6610" s="89"/>
      <c r="I6610" s="89"/>
      <c r="U6610" s="89"/>
      <c r="Y6610" s="89"/>
    </row>
    <row r="6611" spans="1:25" s="88" customFormat="1" x14ac:dyDescent="0.2">
      <c r="A6611" s="87"/>
      <c r="C6611" s="89"/>
      <c r="D6611" s="89"/>
      <c r="E6611" s="89"/>
      <c r="F6611" s="89"/>
      <c r="G6611" s="89"/>
      <c r="H6611" s="89"/>
      <c r="I6611" s="89"/>
      <c r="U6611" s="89"/>
      <c r="Y6611" s="89"/>
    </row>
    <row r="6612" spans="1:25" s="88" customFormat="1" x14ac:dyDescent="0.2">
      <c r="A6612" s="87"/>
      <c r="C6612" s="89"/>
      <c r="D6612" s="89"/>
      <c r="E6612" s="89"/>
      <c r="F6612" s="89"/>
      <c r="G6612" s="89"/>
      <c r="H6612" s="89"/>
      <c r="I6612" s="89"/>
      <c r="U6612" s="89"/>
      <c r="Y6612" s="89"/>
    </row>
    <row r="6613" spans="1:25" s="88" customFormat="1" x14ac:dyDescent="0.2">
      <c r="A6613" s="87"/>
      <c r="C6613" s="89"/>
      <c r="D6613" s="89"/>
      <c r="E6613" s="89"/>
      <c r="F6613" s="89"/>
      <c r="G6613" s="89"/>
      <c r="H6613" s="89"/>
      <c r="I6613" s="89"/>
      <c r="U6613" s="89"/>
      <c r="Y6613" s="89"/>
    </row>
    <row r="6614" spans="1:25" s="88" customFormat="1" x14ac:dyDescent="0.2">
      <c r="A6614" s="87"/>
      <c r="C6614" s="89"/>
      <c r="D6614" s="89"/>
      <c r="E6614" s="89"/>
      <c r="F6614" s="89"/>
      <c r="G6614" s="89"/>
      <c r="H6614" s="89"/>
      <c r="I6614" s="89"/>
      <c r="U6614" s="89"/>
      <c r="Y6614" s="89"/>
    </row>
    <row r="6615" spans="1:25" s="88" customFormat="1" x14ac:dyDescent="0.2">
      <c r="A6615" s="87"/>
      <c r="C6615" s="89"/>
      <c r="D6615" s="89"/>
      <c r="E6615" s="89"/>
      <c r="F6615" s="89"/>
      <c r="G6615" s="89"/>
      <c r="H6615" s="89"/>
      <c r="I6615" s="89"/>
      <c r="U6615" s="89"/>
      <c r="Y6615" s="89"/>
    </row>
    <row r="6616" spans="1:25" s="88" customFormat="1" x14ac:dyDescent="0.2">
      <c r="A6616" s="87"/>
      <c r="C6616" s="89"/>
      <c r="D6616" s="89"/>
      <c r="E6616" s="89"/>
      <c r="F6616" s="89"/>
      <c r="G6616" s="89"/>
      <c r="H6616" s="89"/>
      <c r="I6616" s="89"/>
      <c r="U6616" s="89"/>
      <c r="Y6616" s="89"/>
    </row>
    <row r="6617" spans="1:25" s="88" customFormat="1" x14ac:dyDescent="0.2">
      <c r="A6617" s="87"/>
      <c r="C6617" s="89"/>
      <c r="D6617" s="89"/>
      <c r="E6617" s="89"/>
      <c r="F6617" s="89"/>
      <c r="G6617" s="89"/>
      <c r="H6617" s="89"/>
      <c r="I6617" s="89"/>
      <c r="U6617" s="89"/>
      <c r="Y6617" s="89"/>
    </row>
    <row r="6618" spans="1:25" s="88" customFormat="1" x14ac:dyDescent="0.2">
      <c r="A6618" s="87"/>
      <c r="C6618" s="89"/>
      <c r="D6618" s="89"/>
      <c r="E6618" s="89"/>
      <c r="F6618" s="89"/>
      <c r="G6618" s="89"/>
      <c r="H6618" s="89"/>
      <c r="I6618" s="89"/>
      <c r="U6618" s="89"/>
      <c r="Y6618" s="89"/>
    </row>
    <row r="6619" spans="1:25" s="88" customFormat="1" x14ac:dyDescent="0.2">
      <c r="A6619" s="87"/>
      <c r="C6619" s="89"/>
      <c r="D6619" s="89"/>
      <c r="E6619" s="89"/>
      <c r="F6619" s="89"/>
      <c r="G6619" s="89"/>
      <c r="H6619" s="89"/>
      <c r="I6619" s="89"/>
      <c r="U6619" s="89"/>
      <c r="Y6619" s="89"/>
    </row>
    <row r="6620" spans="1:25" s="88" customFormat="1" x14ac:dyDescent="0.2">
      <c r="A6620" s="87"/>
      <c r="C6620" s="89"/>
      <c r="D6620" s="89"/>
      <c r="E6620" s="89"/>
      <c r="F6620" s="89"/>
      <c r="G6620" s="89"/>
      <c r="H6620" s="89"/>
      <c r="I6620" s="89"/>
      <c r="U6620" s="89"/>
      <c r="Y6620" s="89"/>
    </row>
    <row r="6621" spans="1:25" s="88" customFormat="1" x14ac:dyDescent="0.2">
      <c r="A6621" s="87"/>
      <c r="C6621" s="89"/>
      <c r="D6621" s="89"/>
      <c r="E6621" s="89"/>
      <c r="F6621" s="89"/>
      <c r="G6621" s="89"/>
      <c r="H6621" s="89"/>
      <c r="I6621" s="89"/>
      <c r="U6621" s="89"/>
      <c r="Y6621" s="89"/>
    </row>
    <row r="6622" spans="1:25" s="88" customFormat="1" x14ac:dyDescent="0.2">
      <c r="A6622" s="87"/>
      <c r="C6622" s="89"/>
      <c r="D6622" s="89"/>
      <c r="E6622" s="89"/>
      <c r="F6622" s="89"/>
      <c r="G6622" s="89"/>
      <c r="H6622" s="89"/>
      <c r="I6622" s="89"/>
      <c r="U6622" s="89"/>
      <c r="Y6622" s="89"/>
    </row>
    <row r="6623" spans="1:25" s="88" customFormat="1" x14ac:dyDescent="0.2">
      <c r="A6623" s="87"/>
      <c r="C6623" s="89"/>
      <c r="D6623" s="89"/>
      <c r="E6623" s="89"/>
      <c r="F6623" s="89"/>
      <c r="G6623" s="89"/>
      <c r="H6623" s="89"/>
      <c r="I6623" s="89"/>
      <c r="U6623" s="89"/>
      <c r="Y6623" s="89"/>
    </row>
    <row r="6624" spans="1:25" s="88" customFormat="1" x14ac:dyDescent="0.2">
      <c r="A6624" s="87"/>
      <c r="C6624" s="89"/>
      <c r="D6624" s="89"/>
      <c r="E6624" s="89"/>
      <c r="F6624" s="89"/>
      <c r="G6624" s="89"/>
      <c r="H6624" s="89"/>
      <c r="I6624" s="89"/>
      <c r="U6624" s="89"/>
      <c r="Y6624" s="89"/>
    </row>
    <row r="6625" spans="1:25" s="88" customFormat="1" x14ac:dyDescent="0.2">
      <c r="A6625" s="87"/>
      <c r="C6625" s="89"/>
      <c r="D6625" s="89"/>
      <c r="E6625" s="89"/>
      <c r="F6625" s="89"/>
      <c r="G6625" s="89"/>
      <c r="H6625" s="89"/>
      <c r="I6625" s="89"/>
      <c r="U6625" s="89"/>
      <c r="Y6625" s="89"/>
    </row>
    <row r="6626" spans="1:25" s="88" customFormat="1" x14ac:dyDescent="0.2">
      <c r="A6626" s="87"/>
      <c r="C6626" s="89"/>
      <c r="D6626" s="89"/>
      <c r="E6626" s="89"/>
      <c r="F6626" s="89"/>
      <c r="G6626" s="89"/>
      <c r="H6626" s="89"/>
      <c r="I6626" s="89"/>
      <c r="U6626" s="89"/>
      <c r="Y6626" s="89"/>
    </row>
    <row r="6627" spans="1:25" s="88" customFormat="1" x14ac:dyDescent="0.2">
      <c r="A6627" s="87"/>
      <c r="C6627" s="89"/>
      <c r="D6627" s="89"/>
      <c r="E6627" s="89"/>
      <c r="F6627" s="89"/>
      <c r="G6627" s="89"/>
      <c r="H6627" s="89"/>
      <c r="I6627" s="89"/>
      <c r="U6627" s="89"/>
      <c r="Y6627" s="89"/>
    </row>
    <row r="6628" spans="1:25" s="88" customFormat="1" x14ac:dyDescent="0.2">
      <c r="A6628" s="87"/>
      <c r="C6628" s="89"/>
      <c r="D6628" s="89"/>
      <c r="E6628" s="89"/>
      <c r="F6628" s="89"/>
      <c r="G6628" s="89"/>
      <c r="H6628" s="89"/>
      <c r="I6628" s="89"/>
      <c r="U6628" s="89"/>
      <c r="Y6628" s="89"/>
    </row>
    <row r="6629" spans="1:25" s="88" customFormat="1" x14ac:dyDescent="0.2">
      <c r="A6629" s="87"/>
      <c r="C6629" s="89"/>
      <c r="D6629" s="89"/>
      <c r="E6629" s="89"/>
      <c r="F6629" s="89"/>
      <c r="G6629" s="89"/>
      <c r="H6629" s="89"/>
      <c r="I6629" s="89"/>
      <c r="U6629" s="89"/>
      <c r="Y6629" s="89"/>
    </row>
    <row r="6630" spans="1:25" s="88" customFormat="1" x14ac:dyDescent="0.2">
      <c r="A6630" s="87"/>
      <c r="C6630" s="89"/>
      <c r="D6630" s="89"/>
      <c r="E6630" s="89"/>
      <c r="F6630" s="89"/>
      <c r="G6630" s="89"/>
      <c r="H6630" s="89"/>
      <c r="I6630" s="89"/>
      <c r="U6630" s="89"/>
      <c r="Y6630" s="89"/>
    </row>
    <row r="6631" spans="1:25" s="88" customFormat="1" x14ac:dyDescent="0.2">
      <c r="A6631" s="87"/>
      <c r="C6631" s="89"/>
      <c r="D6631" s="89"/>
      <c r="E6631" s="89"/>
      <c r="F6631" s="89"/>
      <c r="G6631" s="89"/>
      <c r="H6631" s="89"/>
      <c r="I6631" s="89"/>
      <c r="U6631" s="89"/>
      <c r="Y6631" s="89"/>
    </row>
    <row r="6632" spans="1:25" s="88" customFormat="1" x14ac:dyDescent="0.2">
      <c r="A6632" s="87"/>
      <c r="C6632" s="89"/>
      <c r="D6632" s="89"/>
      <c r="E6632" s="89"/>
      <c r="F6632" s="89"/>
      <c r="G6632" s="89"/>
      <c r="H6632" s="89"/>
      <c r="I6632" s="89"/>
      <c r="U6632" s="89"/>
      <c r="Y6632" s="89"/>
    </row>
    <row r="6633" spans="1:25" s="88" customFormat="1" x14ac:dyDescent="0.2">
      <c r="A6633" s="87"/>
      <c r="C6633" s="89"/>
      <c r="D6633" s="89"/>
      <c r="E6633" s="89"/>
      <c r="F6633" s="89"/>
      <c r="G6633" s="89"/>
      <c r="H6633" s="89"/>
      <c r="I6633" s="89"/>
      <c r="U6633" s="89"/>
      <c r="Y6633" s="89"/>
    </row>
    <row r="6634" spans="1:25" s="88" customFormat="1" x14ac:dyDescent="0.2">
      <c r="A6634" s="87"/>
      <c r="C6634" s="89"/>
      <c r="D6634" s="89"/>
      <c r="E6634" s="89"/>
      <c r="F6634" s="89"/>
      <c r="G6634" s="89"/>
      <c r="H6634" s="89"/>
      <c r="I6634" s="89"/>
      <c r="U6634" s="89"/>
      <c r="Y6634" s="89"/>
    </row>
    <row r="6635" spans="1:25" s="88" customFormat="1" x14ac:dyDescent="0.2">
      <c r="A6635" s="87"/>
      <c r="C6635" s="89"/>
      <c r="D6635" s="89"/>
      <c r="E6635" s="89"/>
      <c r="F6635" s="89"/>
      <c r="G6635" s="89"/>
      <c r="H6635" s="89"/>
      <c r="I6635" s="89"/>
      <c r="U6635" s="89"/>
      <c r="Y6635" s="89"/>
    </row>
    <row r="6636" spans="1:25" s="88" customFormat="1" x14ac:dyDescent="0.2">
      <c r="A6636" s="87"/>
      <c r="C6636" s="89"/>
      <c r="D6636" s="89"/>
      <c r="E6636" s="89"/>
      <c r="F6636" s="89"/>
      <c r="G6636" s="89"/>
      <c r="H6636" s="89"/>
      <c r="I6636" s="89"/>
      <c r="U6636" s="89"/>
      <c r="Y6636" s="89"/>
    </row>
    <row r="6637" spans="1:25" s="88" customFormat="1" x14ac:dyDescent="0.2">
      <c r="A6637" s="87"/>
      <c r="C6637" s="89"/>
      <c r="D6637" s="89"/>
      <c r="E6637" s="89"/>
      <c r="F6637" s="89"/>
      <c r="G6637" s="89"/>
      <c r="H6637" s="89"/>
      <c r="I6637" s="89"/>
      <c r="U6637" s="89"/>
      <c r="Y6637" s="89"/>
    </row>
    <row r="6638" spans="1:25" s="88" customFormat="1" x14ac:dyDescent="0.2">
      <c r="A6638" s="87"/>
      <c r="C6638" s="89"/>
      <c r="D6638" s="89"/>
      <c r="E6638" s="89"/>
      <c r="F6638" s="89"/>
      <c r="G6638" s="89"/>
      <c r="H6638" s="89"/>
      <c r="I6638" s="89"/>
      <c r="U6638" s="89"/>
      <c r="Y6638" s="89"/>
    </row>
    <row r="6639" spans="1:25" s="88" customFormat="1" x14ac:dyDescent="0.2">
      <c r="A6639" s="87"/>
      <c r="C6639" s="89"/>
      <c r="D6639" s="89"/>
      <c r="E6639" s="89"/>
      <c r="F6639" s="89"/>
      <c r="G6639" s="89"/>
      <c r="H6639" s="89"/>
      <c r="I6639" s="89"/>
      <c r="U6639" s="89"/>
      <c r="Y6639" s="89"/>
    </row>
    <row r="6640" spans="1:25" s="88" customFormat="1" x14ac:dyDescent="0.2">
      <c r="A6640" s="87"/>
      <c r="C6640" s="89"/>
      <c r="D6640" s="89"/>
      <c r="E6640" s="89"/>
      <c r="F6640" s="89"/>
      <c r="G6640" s="89"/>
      <c r="H6640" s="89"/>
      <c r="I6640" s="89"/>
      <c r="U6640" s="89"/>
      <c r="Y6640" s="89"/>
    </row>
    <row r="6641" spans="1:25" s="88" customFormat="1" x14ac:dyDescent="0.2">
      <c r="A6641" s="87"/>
      <c r="C6641" s="89"/>
      <c r="D6641" s="89"/>
      <c r="E6641" s="89"/>
      <c r="F6641" s="89"/>
      <c r="G6641" s="89"/>
      <c r="H6641" s="89"/>
      <c r="I6641" s="89"/>
      <c r="U6641" s="89"/>
      <c r="Y6641" s="89"/>
    </row>
    <row r="6642" spans="1:25" s="88" customFormat="1" x14ac:dyDescent="0.2">
      <c r="A6642" s="87"/>
      <c r="C6642" s="89"/>
      <c r="D6642" s="89"/>
      <c r="E6642" s="89"/>
      <c r="F6642" s="89"/>
      <c r="G6642" s="89"/>
      <c r="H6642" s="89"/>
      <c r="I6642" s="89"/>
      <c r="U6642" s="89"/>
      <c r="Y6642" s="89"/>
    </row>
    <row r="6643" spans="1:25" s="88" customFormat="1" x14ac:dyDescent="0.2">
      <c r="A6643" s="87"/>
      <c r="C6643" s="89"/>
      <c r="D6643" s="89"/>
      <c r="E6643" s="89"/>
      <c r="F6643" s="89"/>
      <c r="G6643" s="89"/>
      <c r="H6643" s="89"/>
      <c r="I6643" s="89"/>
      <c r="U6643" s="89"/>
      <c r="Y6643" s="89"/>
    </row>
    <row r="6644" spans="1:25" s="88" customFormat="1" x14ac:dyDescent="0.2">
      <c r="A6644" s="87"/>
      <c r="C6644" s="89"/>
      <c r="D6644" s="89"/>
      <c r="E6644" s="89"/>
      <c r="F6644" s="89"/>
      <c r="G6644" s="89"/>
      <c r="H6644" s="89"/>
      <c r="I6644" s="89"/>
      <c r="U6644" s="89"/>
      <c r="Y6644" s="89"/>
    </row>
    <row r="6645" spans="1:25" s="88" customFormat="1" x14ac:dyDescent="0.2">
      <c r="A6645" s="87"/>
      <c r="C6645" s="89"/>
      <c r="D6645" s="89"/>
      <c r="E6645" s="89"/>
      <c r="F6645" s="89"/>
      <c r="G6645" s="89"/>
      <c r="H6645" s="89"/>
      <c r="I6645" s="89"/>
      <c r="U6645" s="89"/>
      <c r="Y6645" s="89"/>
    </row>
    <row r="6646" spans="1:25" s="88" customFormat="1" x14ac:dyDescent="0.2">
      <c r="A6646" s="87"/>
      <c r="C6646" s="89"/>
      <c r="D6646" s="89"/>
      <c r="E6646" s="89"/>
      <c r="F6646" s="89"/>
      <c r="G6646" s="89"/>
      <c r="H6646" s="89"/>
      <c r="I6646" s="89"/>
      <c r="U6646" s="89"/>
      <c r="Y6646" s="89"/>
    </row>
    <row r="6647" spans="1:25" s="88" customFormat="1" x14ac:dyDescent="0.2">
      <c r="A6647" s="87"/>
      <c r="C6647" s="89"/>
      <c r="D6647" s="89"/>
      <c r="E6647" s="89"/>
      <c r="F6647" s="89"/>
      <c r="G6647" s="89"/>
      <c r="H6647" s="89"/>
      <c r="I6647" s="89"/>
      <c r="U6647" s="89"/>
      <c r="Y6647" s="89"/>
    </row>
    <row r="6648" spans="1:25" s="88" customFormat="1" x14ac:dyDescent="0.2">
      <c r="A6648" s="87"/>
      <c r="C6648" s="89"/>
      <c r="D6648" s="89"/>
      <c r="E6648" s="89"/>
      <c r="F6648" s="89"/>
      <c r="G6648" s="89"/>
      <c r="H6648" s="89"/>
      <c r="I6648" s="89"/>
      <c r="U6648" s="89"/>
      <c r="Y6648" s="89"/>
    </row>
    <row r="6649" spans="1:25" s="88" customFormat="1" x14ac:dyDescent="0.2">
      <c r="A6649" s="87"/>
      <c r="C6649" s="89"/>
      <c r="D6649" s="89"/>
      <c r="E6649" s="89"/>
      <c r="F6649" s="89"/>
      <c r="G6649" s="89"/>
      <c r="H6649" s="89"/>
      <c r="I6649" s="89"/>
      <c r="U6649" s="89"/>
      <c r="Y6649" s="89"/>
    </row>
    <row r="6650" spans="1:25" s="88" customFormat="1" x14ac:dyDescent="0.2">
      <c r="A6650" s="87"/>
      <c r="C6650" s="89"/>
      <c r="D6650" s="89"/>
      <c r="E6650" s="89"/>
      <c r="F6650" s="89"/>
      <c r="G6650" s="89"/>
      <c r="H6650" s="89"/>
      <c r="I6650" s="89"/>
      <c r="U6650" s="89"/>
      <c r="Y6650" s="89"/>
    </row>
    <row r="6651" spans="1:25" s="88" customFormat="1" x14ac:dyDescent="0.2">
      <c r="A6651" s="87"/>
      <c r="C6651" s="89"/>
      <c r="D6651" s="89"/>
      <c r="E6651" s="89"/>
      <c r="F6651" s="89"/>
      <c r="G6651" s="89"/>
      <c r="H6651" s="89"/>
      <c r="I6651" s="89"/>
      <c r="U6651" s="89"/>
      <c r="Y6651" s="89"/>
    </row>
    <row r="6652" spans="1:25" s="88" customFormat="1" x14ac:dyDescent="0.2">
      <c r="A6652" s="87"/>
      <c r="C6652" s="89"/>
      <c r="D6652" s="89"/>
      <c r="E6652" s="89"/>
      <c r="F6652" s="89"/>
      <c r="G6652" s="89"/>
      <c r="H6652" s="89"/>
      <c r="I6652" s="89"/>
      <c r="U6652" s="89"/>
      <c r="Y6652" s="89"/>
    </row>
    <row r="6653" spans="1:25" s="88" customFormat="1" x14ac:dyDescent="0.2">
      <c r="A6653" s="87"/>
      <c r="C6653" s="89"/>
      <c r="D6653" s="89"/>
      <c r="E6653" s="89"/>
      <c r="F6653" s="89"/>
      <c r="G6653" s="89"/>
      <c r="H6653" s="89"/>
      <c r="I6653" s="89"/>
      <c r="U6653" s="89"/>
      <c r="Y6653" s="89"/>
    </row>
    <row r="6654" spans="1:25" s="88" customFormat="1" x14ac:dyDescent="0.2">
      <c r="A6654" s="87"/>
      <c r="C6654" s="89"/>
      <c r="D6654" s="89"/>
      <c r="E6654" s="89"/>
      <c r="F6654" s="89"/>
      <c r="G6654" s="89"/>
      <c r="H6654" s="89"/>
      <c r="I6654" s="89"/>
      <c r="U6654" s="89"/>
      <c r="Y6654" s="89"/>
    </row>
    <row r="6655" spans="1:25" s="88" customFormat="1" x14ac:dyDescent="0.2">
      <c r="A6655" s="87"/>
      <c r="C6655" s="89"/>
      <c r="D6655" s="89"/>
      <c r="E6655" s="89"/>
      <c r="F6655" s="89"/>
      <c r="G6655" s="89"/>
      <c r="H6655" s="89"/>
      <c r="I6655" s="89"/>
      <c r="U6655" s="89"/>
      <c r="Y6655" s="89"/>
    </row>
    <row r="6656" spans="1:25" s="88" customFormat="1" x14ac:dyDescent="0.2">
      <c r="A6656" s="87"/>
      <c r="C6656" s="89"/>
      <c r="D6656" s="89"/>
      <c r="E6656" s="89"/>
      <c r="F6656" s="89"/>
      <c r="G6656" s="89"/>
      <c r="H6656" s="89"/>
      <c r="I6656" s="89"/>
      <c r="U6656" s="89"/>
      <c r="Y6656" s="89"/>
    </row>
    <row r="6657" spans="1:25" s="88" customFormat="1" x14ac:dyDescent="0.2">
      <c r="A6657" s="87"/>
      <c r="C6657" s="89"/>
      <c r="D6657" s="89"/>
      <c r="E6657" s="89"/>
      <c r="F6657" s="89"/>
      <c r="G6657" s="89"/>
      <c r="H6657" s="89"/>
      <c r="I6657" s="89"/>
      <c r="U6657" s="89"/>
      <c r="Y6657" s="89"/>
    </row>
    <row r="6658" spans="1:25" s="88" customFormat="1" x14ac:dyDescent="0.2">
      <c r="A6658" s="87"/>
      <c r="C6658" s="89"/>
      <c r="D6658" s="89"/>
      <c r="E6658" s="89"/>
      <c r="F6658" s="89"/>
      <c r="G6658" s="89"/>
      <c r="H6658" s="89"/>
      <c r="I6658" s="89"/>
      <c r="U6658" s="89"/>
      <c r="Y6658" s="89"/>
    </row>
    <row r="6659" spans="1:25" s="88" customFormat="1" x14ac:dyDescent="0.2">
      <c r="A6659" s="87"/>
      <c r="C6659" s="89"/>
      <c r="D6659" s="89"/>
      <c r="E6659" s="89"/>
      <c r="F6659" s="89"/>
      <c r="G6659" s="89"/>
      <c r="H6659" s="89"/>
      <c r="I6659" s="89"/>
      <c r="U6659" s="89"/>
      <c r="Y6659" s="89"/>
    </row>
    <row r="6660" spans="1:25" s="88" customFormat="1" x14ac:dyDescent="0.2">
      <c r="A6660" s="87"/>
      <c r="C6660" s="89"/>
      <c r="D6660" s="89"/>
      <c r="E6660" s="89"/>
      <c r="F6660" s="89"/>
      <c r="G6660" s="89"/>
      <c r="H6660" s="89"/>
      <c r="I6660" s="89"/>
      <c r="U6660" s="89"/>
      <c r="Y6660" s="89"/>
    </row>
    <row r="6661" spans="1:25" s="88" customFormat="1" x14ac:dyDescent="0.2">
      <c r="A6661" s="87"/>
      <c r="C6661" s="89"/>
      <c r="D6661" s="89"/>
      <c r="E6661" s="89"/>
      <c r="F6661" s="89"/>
      <c r="G6661" s="89"/>
      <c r="H6661" s="89"/>
      <c r="I6661" s="89"/>
      <c r="U6661" s="89"/>
      <c r="Y6661" s="89"/>
    </row>
    <row r="6662" spans="1:25" s="88" customFormat="1" x14ac:dyDescent="0.2">
      <c r="A6662" s="87"/>
      <c r="C6662" s="89"/>
      <c r="D6662" s="89"/>
      <c r="E6662" s="89"/>
      <c r="F6662" s="89"/>
      <c r="G6662" s="89"/>
      <c r="H6662" s="89"/>
      <c r="I6662" s="89"/>
      <c r="U6662" s="89"/>
      <c r="Y6662" s="89"/>
    </row>
    <row r="6663" spans="1:25" s="88" customFormat="1" x14ac:dyDescent="0.2">
      <c r="A6663" s="87"/>
      <c r="C6663" s="89"/>
      <c r="D6663" s="89"/>
      <c r="E6663" s="89"/>
      <c r="F6663" s="89"/>
      <c r="G6663" s="89"/>
      <c r="H6663" s="89"/>
      <c r="I6663" s="89"/>
      <c r="U6663" s="89"/>
      <c r="Y6663" s="89"/>
    </row>
    <row r="6664" spans="1:25" s="88" customFormat="1" x14ac:dyDescent="0.2">
      <c r="A6664" s="87"/>
      <c r="C6664" s="89"/>
      <c r="D6664" s="89"/>
      <c r="E6664" s="89"/>
      <c r="F6664" s="89"/>
      <c r="G6664" s="89"/>
      <c r="H6664" s="89"/>
      <c r="I6664" s="89"/>
      <c r="U6664" s="89"/>
      <c r="Y6664" s="89"/>
    </row>
    <row r="6665" spans="1:25" s="88" customFormat="1" x14ac:dyDescent="0.2">
      <c r="A6665" s="87"/>
      <c r="C6665" s="89"/>
      <c r="D6665" s="89"/>
      <c r="E6665" s="89"/>
      <c r="F6665" s="89"/>
      <c r="G6665" s="89"/>
      <c r="H6665" s="89"/>
      <c r="I6665" s="89"/>
      <c r="U6665" s="89"/>
      <c r="Y6665" s="89"/>
    </row>
    <row r="6666" spans="1:25" s="88" customFormat="1" x14ac:dyDescent="0.2">
      <c r="A6666" s="87"/>
      <c r="C6666" s="89"/>
      <c r="D6666" s="89"/>
      <c r="E6666" s="89"/>
      <c r="F6666" s="89"/>
      <c r="G6666" s="89"/>
      <c r="H6666" s="89"/>
      <c r="I6666" s="89"/>
      <c r="U6666" s="89"/>
      <c r="Y6666" s="89"/>
    </row>
    <row r="6667" spans="1:25" s="88" customFormat="1" x14ac:dyDescent="0.2">
      <c r="A6667" s="87"/>
      <c r="C6667" s="89"/>
      <c r="D6667" s="89"/>
      <c r="E6667" s="89"/>
      <c r="F6667" s="89"/>
      <c r="G6667" s="89"/>
      <c r="H6667" s="89"/>
      <c r="I6667" s="89"/>
      <c r="U6667" s="89"/>
      <c r="Y6667" s="89"/>
    </row>
    <row r="6668" spans="1:25" s="88" customFormat="1" x14ac:dyDescent="0.2">
      <c r="A6668" s="87"/>
      <c r="C6668" s="89"/>
      <c r="D6668" s="89"/>
      <c r="E6668" s="89"/>
      <c r="F6668" s="89"/>
      <c r="G6668" s="89"/>
      <c r="H6668" s="89"/>
      <c r="I6668" s="89"/>
      <c r="U6668" s="89"/>
      <c r="Y6668" s="89"/>
    </row>
    <row r="6669" spans="1:25" s="88" customFormat="1" x14ac:dyDescent="0.2">
      <c r="A6669" s="87"/>
      <c r="C6669" s="89"/>
      <c r="D6669" s="89"/>
      <c r="E6669" s="89"/>
      <c r="F6669" s="89"/>
      <c r="G6669" s="89"/>
      <c r="H6669" s="89"/>
      <c r="I6669" s="89"/>
      <c r="U6669" s="89"/>
      <c r="Y6669" s="89"/>
    </row>
  </sheetData>
  <mergeCells count="5">
    <mergeCell ref="A3:A4"/>
    <mergeCell ref="B3:B4"/>
    <mergeCell ref="F3:H3"/>
    <mergeCell ref="J3:J4"/>
    <mergeCell ref="O3:O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A6669"/>
  <sheetViews>
    <sheetView zoomScale="85" zoomScaleNormal="85" workbookViewId="0">
      <pane xSplit="1" ySplit="4" topLeftCell="B339" activePane="bottomRight" state="frozen"/>
      <selection activeCell="B2" sqref="B2"/>
      <selection pane="topRight" activeCell="B2" sqref="B2"/>
      <selection pane="bottomLeft" activeCell="B2" sqref="B2"/>
      <selection pane="bottomRight" activeCell="B2" sqref="B2"/>
    </sheetView>
  </sheetViews>
  <sheetFormatPr defaultRowHeight="14.25" x14ac:dyDescent="0.2"/>
  <cols>
    <col min="1" max="1" width="12.28515625" style="65" customWidth="1"/>
    <col min="2" max="2" width="12.28515625" style="66" customWidth="1"/>
    <col min="3" max="9" width="12.28515625" style="67" customWidth="1"/>
    <col min="10" max="19" width="12.28515625" style="66" customWidth="1"/>
    <col min="20" max="20" width="4" style="66" customWidth="1"/>
    <col min="21" max="21" width="12.28515625" style="67" customWidth="1"/>
    <col min="22" max="23" width="12.28515625" style="66" customWidth="1"/>
    <col min="24" max="24" width="4.140625" style="66" customWidth="1"/>
    <col min="25" max="25" width="12.28515625" style="67" customWidth="1"/>
    <col min="26" max="27" width="12.28515625" style="66" customWidth="1"/>
    <col min="28" max="16384" width="9.140625" style="66"/>
  </cols>
  <sheetData>
    <row r="1" spans="1:27" ht="15" x14ac:dyDescent="0.25">
      <c r="B1" s="68" t="s">
        <v>17</v>
      </c>
      <c r="U1" s="69" t="s">
        <v>19</v>
      </c>
      <c r="Y1" s="69" t="s">
        <v>16</v>
      </c>
    </row>
    <row r="2" spans="1:27" x14ac:dyDescent="0.2">
      <c r="U2" s="66"/>
      <c r="Y2" s="66"/>
    </row>
    <row r="3" spans="1:27" s="74" customFormat="1" ht="43.5" customHeight="1" x14ac:dyDescent="0.2">
      <c r="A3" s="114" t="s">
        <v>29</v>
      </c>
      <c r="B3" s="116" t="s">
        <v>3</v>
      </c>
      <c r="C3" s="70" t="s">
        <v>43</v>
      </c>
      <c r="D3" s="70" t="s">
        <v>44</v>
      </c>
      <c r="E3" s="70" t="s">
        <v>12</v>
      </c>
      <c r="F3" s="123" t="s">
        <v>68</v>
      </c>
      <c r="G3" s="124"/>
      <c r="H3" s="125"/>
      <c r="I3" s="70" t="s">
        <v>13</v>
      </c>
      <c r="J3" s="126" t="s">
        <v>69</v>
      </c>
      <c r="K3" s="71" t="s">
        <v>43</v>
      </c>
      <c r="L3" s="71" t="s">
        <v>44</v>
      </c>
      <c r="M3" s="71" t="s">
        <v>12</v>
      </c>
      <c r="N3" s="71" t="s">
        <v>13</v>
      </c>
      <c r="O3" s="127" t="s">
        <v>70</v>
      </c>
      <c r="P3" s="72" t="s">
        <v>43</v>
      </c>
      <c r="Q3" s="72" t="s">
        <v>44</v>
      </c>
      <c r="R3" s="72" t="s">
        <v>12</v>
      </c>
      <c r="S3" s="72" t="s">
        <v>13</v>
      </c>
      <c r="T3" s="73"/>
      <c r="U3" s="70" t="s">
        <v>13</v>
      </c>
      <c r="V3" s="71" t="s">
        <v>13</v>
      </c>
      <c r="W3" s="72" t="s">
        <v>13</v>
      </c>
      <c r="Y3" s="70" t="s">
        <v>13</v>
      </c>
      <c r="Z3" s="71" t="s">
        <v>13</v>
      </c>
      <c r="AA3" s="72" t="s">
        <v>13</v>
      </c>
    </row>
    <row r="4" spans="1:27" s="74" customFormat="1" ht="33.75" customHeight="1" x14ac:dyDescent="0.2">
      <c r="A4" s="115"/>
      <c r="B4" s="117"/>
      <c r="C4" s="70" t="s">
        <v>4</v>
      </c>
      <c r="D4" s="70" t="s">
        <v>4</v>
      </c>
      <c r="E4" s="70" t="s">
        <v>4</v>
      </c>
      <c r="F4" s="70" t="s">
        <v>4</v>
      </c>
      <c r="G4" s="75" t="s">
        <v>71</v>
      </c>
      <c r="H4" s="75" t="s">
        <v>72</v>
      </c>
      <c r="I4" s="70" t="s">
        <v>4</v>
      </c>
      <c r="J4" s="126"/>
      <c r="K4" s="71" t="s">
        <v>73</v>
      </c>
      <c r="L4" s="71" t="s">
        <v>73</v>
      </c>
      <c r="M4" s="71" t="s">
        <v>73</v>
      </c>
      <c r="N4" s="71" t="s">
        <v>73</v>
      </c>
      <c r="O4" s="127"/>
      <c r="P4" s="72" t="s">
        <v>74</v>
      </c>
      <c r="Q4" s="72" t="s">
        <v>74</v>
      </c>
      <c r="R4" s="72" t="s">
        <v>74</v>
      </c>
      <c r="S4" s="72" t="s">
        <v>74</v>
      </c>
      <c r="T4" s="73"/>
      <c r="U4" s="70" t="s">
        <v>4</v>
      </c>
      <c r="V4" s="71" t="s">
        <v>4</v>
      </c>
      <c r="W4" s="72" t="s">
        <v>4</v>
      </c>
      <c r="Y4" s="70" t="s">
        <v>4</v>
      </c>
      <c r="Z4" s="71" t="s">
        <v>4</v>
      </c>
      <c r="AA4" s="72" t="s">
        <v>4</v>
      </c>
    </row>
    <row r="5" spans="1:27" x14ac:dyDescent="0.2">
      <c r="A5" s="76">
        <v>43009</v>
      </c>
      <c r="B5" s="77">
        <f>'2017_18 Energy'!B5</f>
        <v>13.09</v>
      </c>
      <c r="C5" s="78">
        <f>'2017_18 Energy'!C5/11</f>
        <v>49.515899627272731</v>
      </c>
      <c r="D5" s="78">
        <f>'2017_18 Energy'!D5/11</f>
        <v>66.830591259090909</v>
      </c>
      <c r="E5" s="78">
        <f>'2017_18 Energy'!E5/11</f>
        <v>89.65089143545454</v>
      </c>
      <c r="F5" s="78">
        <f>'2017_18 Energy'!F5/11</f>
        <v>45.353320568181815</v>
      </c>
      <c r="G5" s="79">
        <f>'2017_18 Energy'!G5/11</f>
        <v>22.694259810909092</v>
      </c>
      <c r="H5" s="79">
        <f>'2017_18 Energy'!H5/11</f>
        <v>69.966523080000002</v>
      </c>
      <c r="I5" s="78">
        <f>'2017_18 Energy'!I5/11</f>
        <v>147.66042419999999</v>
      </c>
      <c r="J5" s="80">
        <f>'2017_18 Energy'!J5</f>
        <v>10.199999999999999</v>
      </c>
      <c r="K5" s="81">
        <f>'2017_18 Energy'!K5/11</f>
        <v>83.901200521000007</v>
      </c>
      <c r="L5" s="81">
        <f>'2017_18 Energy'!L5/11</f>
        <v>107.76988131236364</v>
      </c>
      <c r="M5" s="81">
        <f>'2017_18 Energy'!M5/11</f>
        <v>131.62162716527274</v>
      </c>
      <c r="N5" s="81">
        <f>'2017_18 Energy'!N5/11</f>
        <v>190.24776486509091</v>
      </c>
      <c r="O5" s="82">
        <f>'2017_18 Energy'!O5</f>
        <v>15.05</v>
      </c>
      <c r="P5" s="83">
        <f>'2017_18 Energy'!P5/11</f>
        <v>26.195764765090896</v>
      </c>
      <c r="Q5" s="83">
        <f>'2017_18 Energy'!Q5/11</f>
        <v>39.065536413272724</v>
      </c>
      <c r="R5" s="83">
        <f>'2017_18 Energy'!R5/11</f>
        <v>61.186309417999979</v>
      </c>
      <c r="S5" s="83">
        <f>'2017_18 Energy'!S5/11</f>
        <v>118.77766028872726</v>
      </c>
      <c r="T5" s="84"/>
      <c r="U5" s="78">
        <f>'2017_18 Energy'!U5/11</f>
        <v>47.118181818181817</v>
      </c>
      <c r="V5" s="81">
        <f>'2017_18 Energy'!V5/11</f>
        <v>47.118181818181817</v>
      </c>
      <c r="W5" s="83">
        <f>'2017_18 Energy'!W5/11</f>
        <v>47.118181818181817</v>
      </c>
      <c r="Y5" s="78">
        <f>U5+I5</f>
        <v>194.77860601818182</v>
      </c>
      <c r="Z5" s="81">
        <f>V5+N5</f>
        <v>237.36594668327274</v>
      </c>
      <c r="AA5" s="83">
        <f>W5+S5</f>
        <v>165.89584210690907</v>
      </c>
    </row>
    <row r="6" spans="1:27" x14ac:dyDescent="0.2">
      <c r="A6" s="76">
        <v>43010</v>
      </c>
      <c r="B6" s="77">
        <f>'2017_18 Energy'!B6</f>
        <v>12.96</v>
      </c>
      <c r="C6" s="78">
        <f>'2017_18 Energy'!C6/11</f>
        <v>48.896017723636369</v>
      </c>
      <c r="D6" s="78">
        <f>'2017_18 Energy'!D6/11</f>
        <v>73.070431967272725</v>
      </c>
      <c r="E6" s="78">
        <f>'2017_18 Energy'!E6/11</f>
        <v>98.177623572727271</v>
      </c>
      <c r="F6" s="78">
        <f>'2017_18 Energy'!F6/11</f>
        <v>68.146080471818181</v>
      </c>
      <c r="G6" s="79">
        <f>'2017_18 Energy'!G6/11</f>
        <v>29.530251438181821</v>
      </c>
      <c r="H6" s="79">
        <f>'2017_18 Energy'!H6/11</f>
        <v>110.10628217272728</v>
      </c>
      <c r="I6" s="78">
        <f>'2017_18 Energy'!I6/11</f>
        <v>180.35868810909091</v>
      </c>
      <c r="J6" s="80">
        <f>'2017_18 Energy'!J6</f>
        <v>10.01</v>
      </c>
      <c r="K6" s="81">
        <f>'2017_18 Energy'!K6/11</f>
        <v>82.521667331818193</v>
      </c>
      <c r="L6" s="81">
        <f>'2017_18 Energy'!L6/11</f>
        <v>115.81556600636364</v>
      </c>
      <c r="M6" s="81">
        <f>'2017_18 Energy'!M6/11</f>
        <v>142.15756475000001</v>
      </c>
      <c r="N6" s="81">
        <f>'2017_18 Energy'!N6/11</f>
        <v>225.04726468954547</v>
      </c>
      <c r="O6" s="82">
        <f>'2017_18 Energy'!O6</f>
        <v>15.01</v>
      </c>
      <c r="P6" s="83">
        <f>'2017_18 Energy'!P6/11</f>
        <v>25.529040877272745</v>
      </c>
      <c r="Q6" s="83">
        <f>'2017_18 Energy'!Q6/11</f>
        <v>43.366186279090918</v>
      </c>
      <c r="R6" s="83">
        <f>'2017_18 Energy'!R6/11</f>
        <v>67.615291568181831</v>
      </c>
      <c r="S6" s="83">
        <f>'2017_18 Energy'!S6/11</f>
        <v>149.30391455318184</v>
      </c>
      <c r="T6" s="84"/>
      <c r="U6" s="78">
        <f>'2017_18 Energy'!U6/11</f>
        <v>46.036363636363632</v>
      </c>
      <c r="V6" s="81">
        <f>'2017_18 Energy'!V6/11</f>
        <v>46.036363636363632</v>
      </c>
      <c r="W6" s="83">
        <f>'2017_18 Energy'!W6/11</f>
        <v>46.036363636363632</v>
      </c>
      <c r="Y6" s="78">
        <f t="shared" ref="Y6:Y69" si="0">U6+I6</f>
        <v>226.39505174545454</v>
      </c>
      <c r="Z6" s="81">
        <f t="shared" ref="Z6:Z69" si="1">V6+N6</f>
        <v>271.0836283259091</v>
      </c>
      <c r="AA6" s="83">
        <f t="shared" ref="AA6:AA69" si="2">W6+S6</f>
        <v>195.34027818954547</v>
      </c>
    </row>
    <row r="7" spans="1:27" x14ac:dyDescent="0.2">
      <c r="A7" s="76">
        <v>43011</v>
      </c>
      <c r="B7" s="77">
        <f>'2017_18 Energy'!B7</f>
        <v>12.85</v>
      </c>
      <c r="C7" s="78">
        <f>'2017_18 Energy'!C7/11</f>
        <v>50.238081787272726</v>
      </c>
      <c r="D7" s="78">
        <f>'2017_18 Energy'!D7/11</f>
        <v>74.775660379090908</v>
      </c>
      <c r="E7" s="78">
        <f>'2017_18 Energy'!E7/11</f>
        <v>99.927511681818174</v>
      </c>
      <c r="F7" s="78">
        <f>'2017_18 Energy'!F7/11</f>
        <v>68.309226840000008</v>
      </c>
      <c r="G7" s="79">
        <f>'2017_18 Energy'!G7/11</f>
        <v>29.682431686363635</v>
      </c>
      <c r="H7" s="79">
        <f>'2017_18 Energy'!H7/11</f>
        <v>110.20429027272726</v>
      </c>
      <c r="I7" s="78">
        <f>'2017_18 Energy'!I7/11</f>
        <v>182.29690572727273</v>
      </c>
      <c r="J7" s="80">
        <f>'2017_18 Energy'!J7</f>
        <v>9.81</v>
      </c>
      <c r="K7" s="81">
        <f>'2017_18 Energy'!K7/11</f>
        <v>84.889337480363622</v>
      </c>
      <c r="L7" s="81">
        <f>'2017_18 Energy'!L7/11</f>
        <v>118.82465754709091</v>
      </c>
      <c r="M7" s="81">
        <f>'2017_18 Energy'!M7/11</f>
        <v>145.24873119018181</v>
      </c>
      <c r="N7" s="81">
        <f>'2017_18 Energy'!N7/11</f>
        <v>228.34870295490907</v>
      </c>
      <c r="O7" s="82">
        <f>'2017_18 Energy'!O7</f>
        <v>14.97</v>
      </c>
      <c r="P7" s="83">
        <f>'2017_18 Energy'!P7/11</f>
        <v>26.073390317090901</v>
      </c>
      <c r="Q7" s="83">
        <f>'2017_18 Energy'!Q7/11</f>
        <v>44.057280775090895</v>
      </c>
      <c r="R7" s="83">
        <f>'2017_18 Energy'!R7/11</f>
        <v>68.321924393090882</v>
      </c>
      <c r="S7" s="83">
        <f>'2017_18 Energy'!S7/11</f>
        <v>150.181836608</v>
      </c>
      <c r="T7" s="84"/>
      <c r="U7" s="78">
        <f>'2017_18 Energy'!U7/11</f>
        <v>45.036363636363632</v>
      </c>
      <c r="V7" s="81">
        <f>'2017_18 Energy'!V7/11</f>
        <v>45.036363636363632</v>
      </c>
      <c r="W7" s="83">
        <f>'2017_18 Energy'!W7/11</f>
        <v>45.036363636363632</v>
      </c>
      <c r="Y7" s="78">
        <f t="shared" si="0"/>
        <v>227.33326936363636</v>
      </c>
      <c r="Z7" s="81">
        <f t="shared" si="1"/>
        <v>273.38506659127268</v>
      </c>
      <c r="AA7" s="83">
        <f t="shared" si="2"/>
        <v>195.21820024436363</v>
      </c>
    </row>
    <row r="8" spans="1:27" x14ac:dyDescent="0.2">
      <c r="A8" s="76">
        <v>43012</v>
      </c>
      <c r="B8" s="77">
        <f>'2017_18 Energy'!B8</f>
        <v>12.74</v>
      </c>
      <c r="C8" s="78">
        <f>'2017_18 Energy'!C8/11</f>
        <v>51.421329336363641</v>
      </c>
      <c r="D8" s="78">
        <f>'2017_18 Energy'!D8/11</f>
        <v>76.278579720909093</v>
      </c>
      <c r="E8" s="78">
        <f>'2017_18 Energy'!E8/11</f>
        <v>101.47001025454546</v>
      </c>
      <c r="F8" s="78">
        <f>'2017_18 Energy'!F8/11</f>
        <v>68.472386955454553</v>
      </c>
      <c r="G8" s="79">
        <f>'2017_18 Energy'!G8/11</f>
        <v>29.8346062</v>
      </c>
      <c r="H8" s="79">
        <f>'2017_18 Energy'!H8/11</f>
        <v>110.30231920909091</v>
      </c>
      <c r="I8" s="78">
        <f>'2017_18 Energy'!I8/11</f>
        <v>184.02775718181817</v>
      </c>
      <c r="J8" s="80">
        <f>'2017_18 Energy'!J8</f>
        <v>9.6199999999999992</v>
      </c>
      <c r="K8" s="81">
        <f>'2017_18 Energy'!K8/11</f>
        <v>86.984192086181835</v>
      </c>
      <c r="L8" s="81">
        <f>'2017_18 Energy'!L8/11</f>
        <v>121.48652935072728</v>
      </c>
      <c r="M8" s="81">
        <f>'2017_18 Energy'!M8/11</f>
        <v>147.98339817672729</v>
      </c>
      <c r="N8" s="81">
        <f>'2017_18 Energy'!N8/11</f>
        <v>231.29127992509092</v>
      </c>
      <c r="O8" s="82">
        <f>'2017_18 Energy'!O8</f>
        <v>14.93</v>
      </c>
      <c r="P8" s="83">
        <f>'2017_18 Energy'!P8/11</f>
        <v>26.458935290818189</v>
      </c>
      <c r="Q8" s="83">
        <f>'2017_18 Energy'!Q8/11</f>
        <v>44.546076615363638</v>
      </c>
      <c r="R8" s="83">
        <f>'2017_18 Energy'!R8/11</f>
        <v>68.82118988609092</v>
      </c>
      <c r="S8" s="83">
        <f>'2017_18 Energy'!S8/11</f>
        <v>150.85239987163638</v>
      </c>
      <c r="T8" s="84"/>
      <c r="U8" s="78">
        <f>'2017_18 Energy'!U8/11</f>
        <v>43.954545454545453</v>
      </c>
      <c r="V8" s="81">
        <f>'2017_18 Energy'!V8/11</f>
        <v>43.954545454545453</v>
      </c>
      <c r="W8" s="83">
        <f>'2017_18 Energy'!W8/11</f>
        <v>43.954545454545453</v>
      </c>
      <c r="Y8" s="78">
        <f t="shared" si="0"/>
        <v>227.98230263636361</v>
      </c>
      <c r="Z8" s="81">
        <f t="shared" si="1"/>
        <v>275.24582537963636</v>
      </c>
      <c r="AA8" s="83">
        <f t="shared" si="2"/>
        <v>194.80694532618185</v>
      </c>
    </row>
    <row r="9" spans="1:27" x14ac:dyDescent="0.2">
      <c r="A9" s="76">
        <v>43013</v>
      </c>
      <c r="B9" s="77">
        <f>'2017_18 Energy'!B9</f>
        <v>12.62</v>
      </c>
      <c r="C9" s="78">
        <f>'2017_18 Energy'!C9/11</f>
        <v>52.770918723636356</v>
      </c>
      <c r="D9" s="78">
        <f>'2017_18 Energy'!D9/11</f>
        <v>77.99352626000001</v>
      </c>
      <c r="E9" s="78">
        <f>'2017_18 Energy'!E9/11</f>
        <v>103.23120102727272</v>
      </c>
      <c r="F9" s="78">
        <f>'2017_18 Energy'!F9/11</f>
        <v>68.635912413636362</v>
      </c>
      <c r="G9" s="79">
        <f>'2017_18 Energy'!G9/11</f>
        <v>29.987032262727272</v>
      </c>
      <c r="H9" s="79">
        <f>'2017_18 Energy'!H9/11</f>
        <v>110.40078312727273</v>
      </c>
      <c r="I9" s="78">
        <f>'2017_18 Energy'!I9/11</f>
        <v>185.97972954545455</v>
      </c>
      <c r="J9" s="80">
        <f>'2017_18 Energy'!J9</f>
        <v>9.43</v>
      </c>
      <c r="K9" s="81">
        <f>'2017_18 Energy'!K9/11</f>
        <v>89.131392106636355</v>
      </c>
      <c r="L9" s="81">
        <f>'2017_18 Energy'!L9/11</f>
        <v>124.21551993899999</v>
      </c>
      <c r="M9" s="81">
        <f>'2017_18 Energy'!M9/11</f>
        <v>150.7876521522727</v>
      </c>
      <c r="N9" s="81">
        <f>'2017_18 Energy'!N9/11</f>
        <v>234.30348427545457</v>
      </c>
      <c r="O9" s="82">
        <f>'2017_18 Energy'!O9</f>
        <v>14.89</v>
      </c>
      <c r="P9" s="83">
        <f>'2017_18 Energy'!P9/11</f>
        <v>26.896851457363617</v>
      </c>
      <c r="Q9" s="83">
        <f>'2017_18 Energy'!Q9/11</f>
        <v>45.102013516636347</v>
      </c>
      <c r="R9" s="83">
        <f>'2017_18 Energy'!R9/11</f>
        <v>69.390090038636345</v>
      </c>
      <c r="S9" s="83">
        <f>'2017_18 Energy'!S9/11</f>
        <v>151.59260627363636</v>
      </c>
      <c r="T9" s="84"/>
      <c r="U9" s="78">
        <f>'2017_18 Energy'!U9/11</f>
        <v>45.472727272727269</v>
      </c>
      <c r="V9" s="81">
        <f>'2017_18 Energy'!V9/11</f>
        <v>45.472727272727269</v>
      </c>
      <c r="W9" s="83">
        <f>'2017_18 Energy'!W9/11</f>
        <v>45.472727272727269</v>
      </c>
      <c r="Y9" s="78">
        <f t="shared" si="0"/>
        <v>231.45245681818182</v>
      </c>
      <c r="Z9" s="81">
        <f t="shared" si="1"/>
        <v>279.77621154818183</v>
      </c>
      <c r="AA9" s="83">
        <f t="shared" si="2"/>
        <v>197.06533354636363</v>
      </c>
    </row>
    <row r="10" spans="1:27" x14ac:dyDescent="0.2">
      <c r="A10" s="76">
        <v>43014</v>
      </c>
      <c r="B10" s="77">
        <f>'2017_18 Energy'!B10</f>
        <v>12.49</v>
      </c>
      <c r="C10" s="78">
        <f>'2017_18 Energy'!C10/11</f>
        <v>55.212083610000008</v>
      </c>
      <c r="D10" s="78">
        <f>'2017_18 Energy'!D10/11</f>
        <v>79.058403146363631</v>
      </c>
      <c r="E10" s="78">
        <f>'2017_18 Energy'!E10/11</f>
        <v>103.79558250909091</v>
      </c>
      <c r="F10" s="78">
        <f>'2017_18 Energy'!F10/11</f>
        <v>62.754866196363643</v>
      </c>
      <c r="G10" s="79">
        <f>'2017_18 Energy'!G10/11</f>
        <v>29.087425390909093</v>
      </c>
      <c r="H10" s="79">
        <f>'2017_18 Energy'!H10/11</f>
        <v>99.486146118181807</v>
      </c>
      <c r="I10" s="78">
        <f>'2017_18 Energy'!I10/11</f>
        <v>180.33772544545454</v>
      </c>
      <c r="J10" s="80">
        <f>'2017_18 Energy'!J10</f>
        <v>9.23</v>
      </c>
      <c r="K10" s="81">
        <f>'2017_18 Energy'!K10/11</f>
        <v>92.960881584727289</v>
      </c>
      <c r="L10" s="81">
        <f>'2017_18 Energy'!L10/11</f>
        <v>126.25038728618182</v>
      </c>
      <c r="M10" s="81">
        <f>'2017_18 Energy'!M10/11</f>
        <v>152.31195575581816</v>
      </c>
      <c r="N10" s="81">
        <f>'2017_18 Energy'!N10/11</f>
        <v>229.61451698636364</v>
      </c>
      <c r="O10" s="82">
        <f>'2017_18 Energy'!O10</f>
        <v>14.85</v>
      </c>
      <c r="P10" s="83">
        <f>'2017_18 Energy'!P10/11</f>
        <v>27.884732928909102</v>
      </c>
      <c r="Q10" s="83">
        <f>'2017_18 Energy'!Q10/11</f>
        <v>44.894880885636375</v>
      </c>
      <c r="R10" s="83">
        <f>'2017_18 Energy'!R10/11</f>
        <v>68.673300036000001</v>
      </c>
      <c r="S10" s="83">
        <f>'2017_18 Energy'!S10/11</f>
        <v>144.66495610909089</v>
      </c>
      <c r="T10" s="84"/>
      <c r="U10" s="78">
        <f>'2017_18 Energy'!U10/11</f>
        <v>51.463636363636368</v>
      </c>
      <c r="V10" s="81">
        <f>'2017_18 Energy'!V10/11</f>
        <v>51.463636363636368</v>
      </c>
      <c r="W10" s="83">
        <f>'2017_18 Energy'!W10/11</f>
        <v>51.463636363636368</v>
      </c>
      <c r="Y10" s="78">
        <f t="shared" si="0"/>
        <v>231.80136180909091</v>
      </c>
      <c r="Z10" s="81">
        <f t="shared" si="1"/>
        <v>281.07815334999998</v>
      </c>
      <c r="AA10" s="83">
        <f t="shared" si="2"/>
        <v>196.12859247272726</v>
      </c>
    </row>
    <row r="11" spans="1:27" x14ac:dyDescent="0.2">
      <c r="A11" s="76">
        <v>43015</v>
      </c>
      <c r="B11" s="77">
        <f>'2017_18 Energy'!B11</f>
        <v>12.35</v>
      </c>
      <c r="C11" s="78">
        <f>'2017_18 Energy'!C11/11</f>
        <v>58.172575475454551</v>
      </c>
      <c r="D11" s="78">
        <f>'2017_18 Energy'!D11/11</f>
        <v>77.364411960909081</v>
      </c>
      <c r="E11" s="78">
        <f>'2017_18 Energy'!E11/11</f>
        <v>100.82960386363635</v>
      </c>
      <c r="F11" s="78">
        <f>'2017_18 Energy'!F11/11</f>
        <v>47.703357593636362</v>
      </c>
      <c r="G11" s="79">
        <f>'2017_18 Energy'!G11/11</f>
        <v>24.015250447272727</v>
      </c>
      <c r="H11" s="79">
        <f>'2017_18 Energy'!H11/11</f>
        <v>73.872040611818178</v>
      </c>
      <c r="I11" s="78">
        <f>'2017_18 Energy'!I11/11</f>
        <v>161.57268489999998</v>
      </c>
      <c r="J11" s="80">
        <f>'2017_18 Energy'!J11</f>
        <v>9.0399999999999991</v>
      </c>
      <c r="K11" s="81">
        <f>'2017_18 Energy'!K11/11</f>
        <v>97.405654284454556</v>
      </c>
      <c r="L11" s="81">
        <f>'2017_18 Energy'!L11/11</f>
        <v>124.21759643718183</v>
      </c>
      <c r="M11" s="81">
        <f>'2017_18 Energy'!M11/11</f>
        <v>148.92581262027272</v>
      </c>
      <c r="N11" s="81">
        <f>'2017_18 Energy'!N11/11</f>
        <v>210.39688834636362</v>
      </c>
      <c r="O11" s="82">
        <f>'2017_18 Energy'!O11</f>
        <v>14.81</v>
      </c>
      <c r="P11" s="83">
        <f>'2017_18 Energy'!P11/11</f>
        <v>29.014456481454541</v>
      </c>
      <c r="Q11" s="83">
        <f>'2017_18 Energy'!Q11/11</f>
        <v>42.543012017818164</v>
      </c>
      <c r="R11" s="83">
        <f>'2017_18 Energy'!R11/11</f>
        <v>65.084385271090881</v>
      </c>
      <c r="S11" s="83">
        <f>'2017_18 Energy'!S11/11</f>
        <v>125.28641889454543</v>
      </c>
      <c r="T11" s="84"/>
      <c r="U11" s="78">
        <f>'2017_18 Energy'!U11/11</f>
        <v>51.145454545454548</v>
      </c>
      <c r="V11" s="81">
        <f>'2017_18 Energy'!V11/11</f>
        <v>51.145454545454548</v>
      </c>
      <c r="W11" s="83">
        <f>'2017_18 Energy'!W11/11</f>
        <v>51.145454545454548</v>
      </c>
      <c r="Y11" s="78">
        <f t="shared" si="0"/>
        <v>212.71813944545454</v>
      </c>
      <c r="Z11" s="81">
        <f t="shared" si="1"/>
        <v>261.54234289181818</v>
      </c>
      <c r="AA11" s="83">
        <f t="shared" si="2"/>
        <v>176.43187343999998</v>
      </c>
    </row>
    <row r="12" spans="1:27" x14ac:dyDescent="0.2">
      <c r="A12" s="76">
        <v>43016</v>
      </c>
      <c r="B12" s="77">
        <f>'2017_18 Energy'!B12</f>
        <v>12.21</v>
      </c>
      <c r="C12" s="78">
        <f>'2017_18 Energy'!C12/11</f>
        <v>59.938935856363635</v>
      </c>
      <c r="D12" s="78">
        <f>'2017_18 Energy'!D12/11</f>
        <v>79.230933939090903</v>
      </c>
      <c r="E12" s="78">
        <f>'2017_18 Energy'!E12/11</f>
        <v>102.34238122727274</v>
      </c>
      <c r="F12" s="78">
        <f>'2017_18 Energy'!F12/11</f>
        <v>46.092972545454543</v>
      </c>
      <c r="G12" s="79">
        <f>'2017_18 Energy'!G12/11</f>
        <v>23.428939161818178</v>
      </c>
      <c r="H12" s="79">
        <f>'2017_18 Energy'!H12/11</f>
        <v>70.615609050000003</v>
      </c>
      <c r="I12" s="78">
        <f>'2017_18 Energy'!I12/11</f>
        <v>161.26550015454544</v>
      </c>
      <c r="J12" s="80">
        <f>'2017_18 Energy'!J12</f>
        <v>8.84</v>
      </c>
      <c r="K12" s="81">
        <f>'2017_18 Energy'!K12/11</f>
        <v>100.03317434654547</v>
      </c>
      <c r="L12" s="81">
        <f>'2017_18 Energy'!L12/11</f>
        <v>126.96793688318184</v>
      </c>
      <c r="M12" s="81">
        <f>'2017_18 Energy'!M12/11</f>
        <v>151.2803674618182</v>
      </c>
      <c r="N12" s="81">
        <f>'2017_18 Energy'!N12/11</f>
        <v>210.92470223363637</v>
      </c>
      <c r="O12" s="82">
        <f>'2017_18 Energy'!O12</f>
        <v>14.76</v>
      </c>
      <c r="P12" s="83">
        <f>'2017_18 Energy'!P12/11</f>
        <v>29.600565485454556</v>
      </c>
      <c r="Q12" s="83">
        <f>'2017_18 Energy'!Q12/11</f>
        <v>43.109462868636378</v>
      </c>
      <c r="R12" s="83">
        <f>'2017_18 Energy'!R12/11</f>
        <v>65.312154254545476</v>
      </c>
      <c r="S12" s="83">
        <f>'2017_18 Energy'!S12/11</f>
        <v>123.68954605909093</v>
      </c>
      <c r="T12" s="84"/>
      <c r="U12" s="78">
        <f>'2017_18 Energy'!U12/11</f>
        <v>39.199999999999996</v>
      </c>
      <c r="V12" s="81">
        <f>'2017_18 Energy'!V12/11</f>
        <v>39.199999999999996</v>
      </c>
      <c r="W12" s="83">
        <f>'2017_18 Energy'!W12/11</f>
        <v>39.199999999999996</v>
      </c>
      <c r="Y12" s="78">
        <f t="shared" si="0"/>
        <v>200.46550015454542</v>
      </c>
      <c r="Z12" s="81">
        <f t="shared" si="1"/>
        <v>250.12470223363636</v>
      </c>
      <c r="AA12" s="83">
        <f t="shared" si="2"/>
        <v>162.88954605909092</v>
      </c>
    </row>
    <row r="13" spans="1:27" x14ac:dyDescent="0.2">
      <c r="A13" s="76">
        <v>43017</v>
      </c>
      <c r="B13" s="77">
        <f>'2017_18 Energy'!B13</f>
        <v>12.08</v>
      </c>
      <c r="C13" s="78">
        <f>'2017_18 Energy'!C13/11</f>
        <v>59.005124651818186</v>
      </c>
      <c r="D13" s="78">
        <f>'2017_18 Energy'!D13/11</f>
        <v>85.909789830000008</v>
      </c>
      <c r="E13" s="78">
        <f>'2017_18 Energy'!E13/11</f>
        <v>111.36184556363636</v>
      </c>
      <c r="F13" s="78">
        <f>'2017_18 Energy'!F13/11</f>
        <v>69.292288794545456</v>
      </c>
      <c r="G13" s="79">
        <f>'2017_18 Energy'!G13/11</f>
        <v>30.598211396363638</v>
      </c>
      <c r="H13" s="79">
        <f>'2017_18 Energy'!H13/11</f>
        <v>110.79737376363637</v>
      </c>
      <c r="I13" s="78">
        <f>'2017_18 Energy'!I13/11</f>
        <v>194.88821289999998</v>
      </c>
      <c r="J13" s="80">
        <f>'2017_18 Energy'!J13</f>
        <v>8.64</v>
      </c>
      <c r="K13" s="81">
        <f>'2017_18 Energy'!K13/11</f>
        <v>98.213982586363642</v>
      </c>
      <c r="L13" s="81">
        <f>'2017_18 Energy'!L13/11</f>
        <v>135.75317509545451</v>
      </c>
      <c r="M13" s="81">
        <f>'2017_18 Energy'!M13/11</f>
        <v>162.64310695345455</v>
      </c>
      <c r="N13" s="81">
        <f>'2017_18 Energy'!N13/11</f>
        <v>246.99837299963636</v>
      </c>
      <c r="O13" s="82">
        <f>'2017_18 Energy'!O13</f>
        <v>14.72</v>
      </c>
      <c r="P13" s="83">
        <f>'2017_18 Energy'!P13/11</f>
        <v>28.914605771818177</v>
      </c>
      <c r="Q13" s="83">
        <f>'2017_18 Energy'!Q13/11</f>
        <v>47.657889509999997</v>
      </c>
      <c r="R13" s="83">
        <f>'2017_18 Energy'!R13/11</f>
        <v>72.006458915636358</v>
      </c>
      <c r="S13" s="83">
        <f>'2017_18 Energy'!S13/11</f>
        <v>154.89669468399998</v>
      </c>
      <c r="T13" s="84"/>
      <c r="U13" s="78">
        <f>'2017_18 Energy'!U13/11</f>
        <v>38.054545454545455</v>
      </c>
      <c r="V13" s="81">
        <f>'2017_18 Energy'!V13/11</f>
        <v>38.054545454545455</v>
      </c>
      <c r="W13" s="83">
        <f>'2017_18 Energy'!W13/11</f>
        <v>38.054545454545455</v>
      </c>
      <c r="Y13" s="78">
        <f t="shared" si="0"/>
        <v>232.94275835454545</v>
      </c>
      <c r="Z13" s="81">
        <f t="shared" si="1"/>
        <v>285.05291845418179</v>
      </c>
      <c r="AA13" s="83">
        <f t="shared" si="2"/>
        <v>192.95124013854544</v>
      </c>
    </row>
    <row r="14" spans="1:27" x14ac:dyDescent="0.2">
      <c r="A14" s="76">
        <v>43018</v>
      </c>
      <c r="B14" s="77">
        <f>'2017_18 Energy'!B14</f>
        <v>11.95</v>
      </c>
      <c r="C14" s="78">
        <f>'2017_18 Energy'!C14/11</f>
        <v>60.476030346363636</v>
      </c>
      <c r="D14" s="78">
        <f>'2017_18 Energy'!D14/11</f>
        <v>87.777762016363639</v>
      </c>
      <c r="E14" s="78">
        <f>'2017_18 Energy'!E14/11</f>
        <v>113.28025780909091</v>
      </c>
      <c r="F14" s="78">
        <f>'2017_18 Energy'!F14/11</f>
        <v>69.45624770818182</v>
      </c>
      <c r="G14" s="79">
        <f>'2017_18 Energy'!G14/11</f>
        <v>30.750860593636364</v>
      </c>
      <c r="H14" s="79">
        <f>'2017_18 Energy'!H14/11</f>
        <v>110.89637589090908</v>
      </c>
      <c r="I14" s="78">
        <f>'2017_18 Energy'!I14/11</f>
        <v>196.9999512272727</v>
      </c>
      <c r="J14" s="80">
        <f>'2017_18 Energy'!J14</f>
        <v>8.4499999999999993</v>
      </c>
      <c r="K14" s="81">
        <f>'2017_18 Energy'!K14/11</f>
        <v>100.36846299636363</v>
      </c>
      <c r="L14" s="81">
        <f>'2017_18 Energy'!L14/11</f>
        <v>138.49024876181818</v>
      </c>
      <c r="M14" s="81">
        <f>'2017_18 Energy'!M14/11</f>
        <v>165.45540422727274</v>
      </c>
      <c r="N14" s="81">
        <f>'2017_18 Energy'!N14/11</f>
        <v>250.01882562272723</v>
      </c>
      <c r="O14" s="82">
        <f>'2017_18 Energy'!O14</f>
        <v>14.67</v>
      </c>
      <c r="P14" s="83">
        <f>'2017_18 Energy'!P14/11</f>
        <v>29.473911258363628</v>
      </c>
      <c r="Q14" s="83">
        <f>'2017_18 Energy'!Q14/11</f>
        <v>48.36691517418182</v>
      </c>
      <c r="R14" s="83">
        <f>'2017_18 Energy'!R14/11</f>
        <v>72.732715449818159</v>
      </c>
      <c r="S14" s="83">
        <f>'2017_18 Energy'!S14/11</f>
        <v>155.79671169709087</v>
      </c>
      <c r="T14" s="84"/>
      <c r="U14" s="78">
        <f>'2017_18 Energy'!U14/11</f>
        <v>36.890909090909091</v>
      </c>
      <c r="V14" s="81">
        <f>'2017_18 Energy'!V14/11</f>
        <v>36.890909090909091</v>
      </c>
      <c r="W14" s="83">
        <f>'2017_18 Energy'!W14/11</f>
        <v>36.890909090909091</v>
      </c>
      <c r="Y14" s="78">
        <f t="shared" si="0"/>
        <v>233.89086031818181</v>
      </c>
      <c r="Z14" s="81">
        <f t="shared" si="1"/>
        <v>286.90973471363634</v>
      </c>
      <c r="AA14" s="83">
        <f t="shared" si="2"/>
        <v>192.68762078799995</v>
      </c>
    </row>
    <row r="15" spans="1:27" x14ac:dyDescent="0.2">
      <c r="A15" s="76">
        <v>43019</v>
      </c>
      <c r="B15" s="77">
        <f>'2017_18 Energy'!B15</f>
        <v>11.82</v>
      </c>
      <c r="C15" s="78">
        <f>'2017_18 Energy'!C15/11</f>
        <v>61.933811479090906</v>
      </c>
      <c r="D15" s="78">
        <f>'2017_18 Energy'!D15/11</f>
        <v>89.628331243636367</v>
      </c>
      <c r="E15" s="78">
        <f>'2017_18 Energy'!E15/11</f>
        <v>115.18114326363637</v>
      </c>
      <c r="F15" s="78">
        <f>'2017_18 Energy'!F15/11</f>
        <v>69.620222868181813</v>
      </c>
      <c r="G15" s="79">
        <f>'2017_18 Energy'!G15/11</f>
        <v>30.903503012727274</v>
      </c>
      <c r="H15" s="79">
        <f>'2017_18 Energy'!H15/11</f>
        <v>110.99540263636364</v>
      </c>
      <c r="I15" s="78">
        <f>'2017_18 Energy'!I15/11</f>
        <v>199.09419037272727</v>
      </c>
      <c r="J15" s="80">
        <f>'2017_18 Energy'!J15</f>
        <v>8.25</v>
      </c>
      <c r="K15" s="81">
        <f>'2017_18 Energy'!K15/11</f>
        <v>102.62378602172727</v>
      </c>
      <c r="L15" s="81">
        <f>'2017_18 Energy'!L15/11</f>
        <v>141.35480263527273</v>
      </c>
      <c r="M15" s="81">
        <f>'2017_18 Energy'!M15/11</f>
        <v>168.39922588890911</v>
      </c>
      <c r="N15" s="81">
        <f>'2017_18 Energy'!N15/11</f>
        <v>253.1732547661818</v>
      </c>
      <c r="O15" s="82">
        <f>'2017_18 Energy'!O15</f>
        <v>14.61</v>
      </c>
      <c r="P15" s="83">
        <f>'2017_18 Energy'!P15/11</f>
        <v>30.134083475181829</v>
      </c>
      <c r="Q15" s="83">
        <f>'2017_18 Energy'!Q15/11</f>
        <v>49.203441836727279</v>
      </c>
      <c r="R15" s="83">
        <f>'2017_18 Energy'!R15/11</f>
        <v>73.590540875818206</v>
      </c>
      <c r="S15" s="83">
        <f>'2017_18 Energy'!S15/11</f>
        <v>156.83071988036363</v>
      </c>
      <c r="T15" s="84"/>
      <c r="U15" s="78">
        <f>'2017_18 Energy'!U15/11</f>
        <v>35.718181818181819</v>
      </c>
      <c r="V15" s="81">
        <f>'2017_18 Energy'!V15/11</f>
        <v>35.718181818181819</v>
      </c>
      <c r="W15" s="83">
        <f>'2017_18 Energy'!W15/11</f>
        <v>35.718181818181819</v>
      </c>
      <c r="Y15" s="78">
        <f t="shared" si="0"/>
        <v>234.81237219090909</v>
      </c>
      <c r="Z15" s="81">
        <f t="shared" si="1"/>
        <v>288.89143658436365</v>
      </c>
      <c r="AA15" s="83">
        <f t="shared" si="2"/>
        <v>192.54890169854545</v>
      </c>
    </row>
    <row r="16" spans="1:27" x14ac:dyDescent="0.2">
      <c r="A16" s="76">
        <v>43020</v>
      </c>
      <c r="B16" s="77">
        <f>'2017_18 Energy'!B16</f>
        <v>11.69</v>
      </c>
      <c r="C16" s="78">
        <f>'2017_18 Energy'!C16/11</f>
        <v>63.443520784545449</v>
      </c>
      <c r="D16" s="78">
        <f>'2017_18 Energy'!D16/11</f>
        <v>91.546087445454546</v>
      </c>
      <c r="E16" s="78">
        <f>'2017_18 Energy'!E16/11</f>
        <v>117.15128756363637</v>
      </c>
      <c r="F16" s="78">
        <f>'2017_18 Energy'!F16/11</f>
        <v>69.784214275454545</v>
      </c>
      <c r="G16" s="79">
        <f>'2017_18 Energy'!G16/11</f>
        <v>31.056138654545453</v>
      </c>
      <c r="H16" s="79">
        <f>'2017_18 Energy'!H16/11</f>
        <v>111.094454</v>
      </c>
      <c r="I16" s="78">
        <f>'2017_18 Energy'!I16/11</f>
        <v>201.25771598181819</v>
      </c>
      <c r="J16" s="80">
        <f>'2017_18 Energy'!J16</f>
        <v>8.0500000000000007</v>
      </c>
      <c r="K16" s="81">
        <f>'2017_18 Energy'!K16/11</f>
        <v>104.93102518999999</v>
      </c>
      <c r="L16" s="81">
        <f>'2017_18 Energy'!L16/11</f>
        <v>144.28653308763634</v>
      </c>
      <c r="M16" s="81">
        <f>'2017_18 Energy'!M16/11</f>
        <v>171.41228417163634</v>
      </c>
      <c r="N16" s="81">
        <f>'2017_18 Energy'!N16/11</f>
        <v>256.39696298763636</v>
      </c>
      <c r="O16" s="82">
        <f>'2017_18 Energy'!O16</f>
        <v>14.55</v>
      </c>
      <c r="P16" s="83">
        <f>'2017_18 Energy'!P16/11</f>
        <v>30.846195894545438</v>
      </c>
      <c r="Q16" s="83">
        <f>'2017_18 Energy'!Q16/11</f>
        <v>50.107165869454526</v>
      </c>
      <c r="R16" s="83">
        <f>'2017_18 Energy'!R16/11</f>
        <v>74.517647371636357</v>
      </c>
      <c r="S16" s="83">
        <f>'2017_18 Energy'!S16/11</f>
        <v>157.93402190581818</v>
      </c>
      <c r="T16" s="84"/>
      <c r="U16" s="78">
        <f>'2017_18 Energy'!U16/11</f>
        <v>37.154545454545456</v>
      </c>
      <c r="V16" s="81">
        <f>'2017_18 Energy'!V16/11</f>
        <v>37.154545454545456</v>
      </c>
      <c r="W16" s="83">
        <f>'2017_18 Energy'!W16/11</f>
        <v>37.154545454545456</v>
      </c>
      <c r="Y16" s="78">
        <f t="shared" si="0"/>
        <v>238.41226143636365</v>
      </c>
      <c r="Z16" s="81">
        <f t="shared" si="1"/>
        <v>293.55150844218178</v>
      </c>
      <c r="AA16" s="83">
        <f t="shared" si="2"/>
        <v>195.08856736036364</v>
      </c>
    </row>
    <row r="17" spans="1:27" x14ac:dyDescent="0.2">
      <c r="A17" s="76">
        <v>43021</v>
      </c>
      <c r="B17" s="77">
        <f>'2017_18 Energy'!B17</f>
        <v>11.53</v>
      </c>
      <c r="C17" s="78">
        <f>'2017_18 Energy'!C17/11</f>
        <v>66.287608829999996</v>
      </c>
      <c r="D17" s="78">
        <f>'2017_18 Energy'!D17/11</f>
        <v>92.895988463636371</v>
      </c>
      <c r="E17" s="78">
        <f>'2017_18 Energy'!E17/11</f>
        <v>117.9988604</v>
      </c>
      <c r="F17" s="78">
        <f>'2017_18 Energy'!F17/11</f>
        <v>63.769331199090907</v>
      </c>
      <c r="G17" s="79">
        <f>'2017_18 Energy'!G17/11</f>
        <v>30.090594797272729</v>
      </c>
      <c r="H17" s="79">
        <f>'2017_18 Energy'!H17/11</f>
        <v>100.00928727272726</v>
      </c>
      <c r="I17" s="78">
        <f>'2017_18 Energy'!I17/11</f>
        <v>195.76441972727272</v>
      </c>
      <c r="J17" s="80">
        <f>'2017_18 Energy'!J17</f>
        <v>7.88</v>
      </c>
      <c r="K17" s="81">
        <f>'2017_18 Energy'!K17/11</f>
        <v>108.55013701590907</v>
      </c>
      <c r="L17" s="81">
        <f>'2017_18 Energy'!L17/11</f>
        <v>145.73185061909089</v>
      </c>
      <c r="M17" s="81">
        <f>'2017_18 Energy'!M17/11</f>
        <v>172.31544466727271</v>
      </c>
      <c r="N17" s="81">
        <f>'2017_18 Energy'!N17/11</f>
        <v>250.93500368590909</v>
      </c>
      <c r="O17" s="82">
        <f>'2017_18 Energy'!O17</f>
        <v>14.47</v>
      </c>
      <c r="P17" s="83">
        <f>'2017_18 Energy'!P17/11</f>
        <v>32.246010784363619</v>
      </c>
      <c r="Q17" s="83">
        <f>'2017_18 Energy'!Q17/11</f>
        <v>50.33778716581817</v>
      </c>
      <c r="R17" s="83">
        <f>'2017_18 Energy'!R17/11</f>
        <v>74.247967866909065</v>
      </c>
      <c r="S17" s="83">
        <f>'2017_18 Energy'!S17/11</f>
        <v>151.32564799072725</v>
      </c>
      <c r="T17" s="84"/>
      <c r="U17" s="78">
        <f>'2017_18 Energy'!U17/11</f>
        <v>43.218181818181819</v>
      </c>
      <c r="V17" s="81">
        <f>'2017_18 Energy'!V17/11</f>
        <v>43.218181818181819</v>
      </c>
      <c r="W17" s="83">
        <f>'2017_18 Energy'!W17/11</f>
        <v>43.218181818181819</v>
      </c>
      <c r="Y17" s="78">
        <f t="shared" si="0"/>
        <v>238.98260154545454</v>
      </c>
      <c r="Z17" s="81">
        <f t="shared" si="1"/>
        <v>294.15318550409091</v>
      </c>
      <c r="AA17" s="83">
        <f t="shared" si="2"/>
        <v>194.54382980890907</v>
      </c>
    </row>
    <row r="18" spans="1:27" x14ac:dyDescent="0.2">
      <c r="A18" s="76">
        <v>43022</v>
      </c>
      <c r="B18" s="77">
        <f>'2017_18 Energy'!B18</f>
        <v>11.37</v>
      </c>
      <c r="C18" s="78">
        <f>'2017_18 Energy'!C18/11</f>
        <v>69.762077007272737</v>
      </c>
      <c r="D18" s="78">
        <f>'2017_18 Energy'!D18/11</f>
        <v>91.197783209090915</v>
      </c>
      <c r="E18" s="78">
        <f>'2017_18 Energy'!E18/11</f>
        <v>115.00823678181818</v>
      </c>
      <c r="F18" s="78">
        <f>'2017_18 Energy'!F18/11</f>
        <v>48.475198311818183</v>
      </c>
      <c r="G18" s="79">
        <f>'2017_18 Energy'!G18/11</f>
        <v>24.777030582727274</v>
      </c>
      <c r="H18" s="79">
        <f>'2017_18 Energy'!H18/11</f>
        <v>74.505587852727274</v>
      </c>
      <c r="I18" s="78">
        <f>'2017_18 Energy'!I18/11</f>
        <v>176.7208044909091</v>
      </c>
      <c r="J18" s="80">
        <f>'2017_18 Energy'!J18</f>
        <v>7.71</v>
      </c>
      <c r="K18" s="81">
        <f>'2017_18 Energy'!K18/11</f>
        <v>113.14137945109091</v>
      </c>
      <c r="L18" s="81">
        <f>'2017_18 Energy'!L18/11</f>
        <v>143.00329609763637</v>
      </c>
      <c r="M18" s="81">
        <f>'2017_18 Energy'!M18/11</f>
        <v>168.18621020890907</v>
      </c>
      <c r="N18" s="81">
        <f>'2017_18 Energy'!N18/11</f>
        <v>230.7062445892727</v>
      </c>
      <c r="O18" s="82">
        <f>'2017_18 Energy'!O18</f>
        <v>14.4</v>
      </c>
      <c r="P18" s="83">
        <f>'2017_18 Energy'!P18/11</f>
        <v>33.849703672636352</v>
      </c>
      <c r="Q18" s="83">
        <f>'2017_18 Energy'!Q18/11</f>
        <v>48.309612702999978</v>
      </c>
      <c r="R18" s="83">
        <f>'2017_18 Energy'!R18/11</f>
        <v>70.98384894463635</v>
      </c>
      <c r="S18" s="83">
        <f>'2017_18 Energy'!S18/11</f>
        <v>132.02794014718179</v>
      </c>
      <c r="T18" s="84"/>
      <c r="U18" s="78">
        <f>'2017_18 Energy'!U18/11</f>
        <v>42.736363636363642</v>
      </c>
      <c r="V18" s="81">
        <f>'2017_18 Energy'!V18/11</f>
        <v>42.736363636363642</v>
      </c>
      <c r="W18" s="83">
        <f>'2017_18 Energy'!W18/11</f>
        <v>42.736363636363642</v>
      </c>
      <c r="Y18" s="78">
        <f t="shared" si="0"/>
        <v>219.45716812727275</v>
      </c>
      <c r="Z18" s="81">
        <f t="shared" si="1"/>
        <v>273.44260822563632</v>
      </c>
      <c r="AA18" s="83">
        <f t="shared" si="2"/>
        <v>174.76430378354544</v>
      </c>
    </row>
    <row r="19" spans="1:27" x14ac:dyDescent="0.2">
      <c r="A19" s="76">
        <v>43023</v>
      </c>
      <c r="B19" s="77">
        <f>'2017_18 Energy'!B19</f>
        <v>11.21</v>
      </c>
      <c r="C19" s="78">
        <f>'2017_18 Energy'!C19/11</f>
        <v>71.933489702727272</v>
      </c>
      <c r="D19" s="78">
        <f>'2017_18 Energy'!D19/11</f>
        <v>93.502253818181813</v>
      </c>
      <c r="E19" s="78">
        <f>'2017_18 Energy'!E19/11</f>
        <v>116.95102706363636</v>
      </c>
      <c r="F19" s="78">
        <f>'2017_18 Energy'!F19/11</f>
        <v>46.837334028181814</v>
      </c>
      <c r="G19" s="79">
        <f>'2017_18 Energy'!G19/11</f>
        <v>24.166162029090909</v>
      </c>
      <c r="H19" s="79">
        <f>'2017_18 Energy'!H19/11</f>
        <v>71.270507634545453</v>
      </c>
      <c r="I19" s="78">
        <f>'2017_18 Energy'!I19/11</f>
        <v>176.81464020000001</v>
      </c>
      <c r="J19" s="80">
        <f>'2017_18 Energy'!J19</f>
        <v>7.53</v>
      </c>
      <c r="K19" s="81">
        <f>'2017_18 Energy'!K19/11</f>
        <v>115.71361176672727</v>
      </c>
      <c r="L19" s="81">
        <f>'2017_18 Energy'!L19/11</f>
        <v>145.62842796799998</v>
      </c>
      <c r="M19" s="81">
        <f>'2017_18 Energy'!M19/11</f>
        <v>170.3867222549091</v>
      </c>
      <c r="N19" s="81">
        <f>'2017_18 Energy'!N19/11</f>
        <v>231.0402958669091</v>
      </c>
      <c r="O19" s="82">
        <f>'2017_18 Energy'!O19</f>
        <v>14.32</v>
      </c>
      <c r="P19" s="83">
        <f>'2017_18 Energy'!P19/11</f>
        <v>34.934527849727282</v>
      </c>
      <c r="Q19" s="83">
        <f>'2017_18 Energy'!Q19/11</f>
        <v>49.449970773090918</v>
      </c>
      <c r="R19" s="83">
        <f>'2017_18 Energy'!R19/11</f>
        <v>71.792056399272724</v>
      </c>
      <c r="S19" s="83">
        <f>'2017_18 Energy'!S19/11</f>
        <v>130.98806706845457</v>
      </c>
      <c r="T19" s="84"/>
      <c r="U19" s="78">
        <f>'2017_18 Energy'!U19/11</f>
        <v>30.472727272727273</v>
      </c>
      <c r="V19" s="81">
        <f>'2017_18 Energy'!V19/11</f>
        <v>30.472727272727273</v>
      </c>
      <c r="W19" s="83">
        <f>'2017_18 Energy'!W19/11</f>
        <v>30.472727272727273</v>
      </c>
      <c r="Y19" s="78">
        <f t="shared" si="0"/>
        <v>207.28736747272728</v>
      </c>
      <c r="Z19" s="81">
        <f t="shared" si="1"/>
        <v>261.5130231396364</v>
      </c>
      <c r="AA19" s="83">
        <f t="shared" si="2"/>
        <v>161.46079434118184</v>
      </c>
    </row>
    <row r="20" spans="1:27" x14ac:dyDescent="0.2">
      <c r="A20" s="76">
        <v>43024</v>
      </c>
      <c r="B20" s="77">
        <f>'2017_18 Energy'!B20</f>
        <v>11.06</v>
      </c>
      <c r="C20" s="78">
        <f>'2017_18 Energy'!C20/11</f>
        <v>70.56470383909091</v>
      </c>
      <c r="D20" s="78">
        <f>'2017_18 Energy'!D20/11</f>
        <v>100.5942625</v>
      </c>
      <c r="E20" s="78">
        <f>'2017_18 Energy'!E20/11</f>
        <v>126.44599503636364</v>
      </c>
      <c r="F20" s="78">
        <f>'2017_18 Energy'!F20/11</f>
        <v>70.444285539999996</v>
      </c>
      <c r="G20" s="79">
        <f>'2017_18 Energy'!G20/11</f>
        <v>31.669412025454548</v>
      </c>
      <c r="H20" s="79">
        <f>'2017_18 Energy'!H20/11</f>
        <v>111.49557599090909</v>
      </c>
      <c r="I20" s="78">
        <f>'2017_18 Energy'!I20/11</f>
        <v>211.35281213636364</v>
      </c>
      <c r="J20" s="80">
        <f>'2017_18 Energy'!J20</f>
        <v>7.4</v>
      </c>
      <c r="K20" s="81">
        <f>'2017_18 Energy'!K20/11</f>
        <v>112.27890362345455</v>
      </c>
      <c r="L20" s="81">
        <f>'2017_18 Energy'!L20/11</f>
        <v>153.62340375727271</v>
      </c>
      <c r="M20" s="81">
        <f>'2017_18 Energy'!M20/11</f>
        <v>181.0028049549091</v>
      </c>
      <c r="N20" s="81">
        <f>'2017_18 Energy'!N20/11</f>
        <v>266.79425307181822</v>
      </c>
      <c r="O20" s="82">
        <f>'2017_18 Energy'!O20</f>
        <v>14.22</v>
      </c>
      <c r="P20" s="83">
        <f>'2017_18 Energy'!P20/11</f>
        <v>34.549165227454544</v>
      </c>
      <c r="Q20" s="83">
        <f>'2017_18 Energy'!Q20/11</f>
        <v>54.809539447272726</v>
      </c>
      <c r="R20" s="83">
        <f>'2017_18 Energy'!R20/11</f>
        <v>79.3423012269091</v>
      </c>
      <c r="S20" s="83">
        <f>'2017_18 Energy'!S20/11</f>
        <v>163.48533854181821</v>
      </c>
      <c r="T20" s="84"/>
      <c r="U20" s="78">
        <f>'2017_18 Energy'!U20/11</f>
        <v>29.290909090909089</v>
      </c>
      <c r="V20" s="81">
        <f>'2017_18 Energy'!V20/11</f>
        <v>29.290909090909089</v>
      </c>
      <c r="W20" s="83">
        <f>'2017_18 Energy'!W20/11</f>
        <v>29.290909090909089</v>
      </c>
      <c r="Y20" s="78">
        <f t="shared" si="0"/>
        <v>240.64372122727272</v>
      </c>
      <c r="Z20" s="81">
        <f t="shared" si="1"/>
        <v>296.08516216272733</v>
      </c>
      <c r="AA20" s="83">
        <f t="shared" si="2"/>
        <v>192.77624763272729</v>
      </c>
    </row>
    <row r="21" spans="1:27" x14ac:dyDescent="0.2">
      <c r="A21" s="76">
        <v>43025</v>
      </c>
      <c r="B21" s="77">
        <f>'2017_18 Energy'!B21</f>
        <v>10.93</v>
      </c>
      <c r="C21" s="78">
        <f>'2017_18 Energy'!C21/11</f>
        <v>72.051525529999992</v>
      </c>
      <c r="D21" s="78">
        <f>'2017_18 Energy'!D21/11</f>
        <v>102.48347909090909</v>
      </c>
      <c r="E21" s="78">
        <f>'2017_18 Energy'!E21/11</f>
        <v>128.38560418181817</v>
      </c>
      <c r="F21" s="78">
        <f>'2017_18 Energy'!F21/11</f>
        <v>70.608365053636362</v>
      </c>
      <c r="G21" s="79">
        <f>'2017_18 Energy'!G21/11</f>
        <v>31.822010910909093</v>
      </c>
      <c r="H21" s="79">
        <f>'2017_18 Energy'!H21/11</f>
        <v>111.59476086363635</v>
      </c>
      <c r="I21" s="78">
        <f>'2017_18 Energy'!I21/11</f>
        <v>213.48595236363636</v>
      </c>
      <c r="J21" s="80">
        <f>'2017_18 Energy'!J21</f>
        <v>7.26</v>
      </c>
      <c r="K21" s="81">
        <f>'2017_18 Energy'!K21/11</f>
        <v>113.87938318472726</v>
      </c>
      <c r="L21" s="81">
        <f>'2017_18 Energy'!L21/11</f>
        <v>155.65723619809089</v>
      </c>
      <c r="M21" s="81">
        <f>'2017_18 Energy'!M21/11</f>
        <v>183.09089386009089</v>
      </c>
      <c r="N21" s="81">
        <f>'2017_18 Energy'!N21/11</f>
        <v>269.07867987081818</v>
      </c>
      <c r="O21" s="82">
        <f>'2017_18 Energy'!O21</f>
        <v>14.13</v>
      </c>
      <c r="P21" s="83">
        <f>'2017_18 Energy'!P21/11</f>
        <v>35.580368991818169</v>
      </c>
      <c r="Q21" s="83">
        <f>'2017_18 Energy'!Q21/11</f>
        <v>56.119440196363627</v>
      </c>
      <c r="R21" s="83">
        <f>'2017_18 Energy'!R21/11</f>
        <v>80.686169039999982</v>
      </c>
      <c r="S21" s="83">
        <f>'2017_18 Energy'!S21/11</f>
        <v>165.01272946909089</v>
      </c>
      <c r="T21" s="84"/>
      <c r="U21" s="78">
        <f>'2017_18 Energy'!U21/11</f>
        <v>28.145454545454548</v>
      </c>
      <c r="V21" s="81">
        <f>'2017_18 Energy'!V21/11</f>
        <v>28.145454545454548</v>
      </c>
      <c r="W21" s="83">
        <f>'2017_18 Energy'!W21/11</f>
        <v>28.145454545454548</v>
      </c>
      <c r="Y21" s="78">
        <f t="shared" si="0"/>
        <v>241.63140690909091</v>
      </c>
      <c r="Z21" s="81">
        <f t="shared" si="1"/>
        <v>297.2241344162727</v>
      </c>
      <c r="AA21" s="83">
        <f t="shared" si="2"/>
        <v>193.15818401454544</v>
      </c>
    </row>
    <row r="22" spans="1:27" x14ac:dyDescent="0.2">
      <c r="A22" s="76">
        <v>43026</v>
      </c>
      <c r="B22" s="77">
        <f>'2017_18 Energy'!B22</f>
        <v>10.81</v>
      </c>
      <c r="C22" s="78">
        <f>'2017_18 Energy'!C22/11</f>
        <v>73.449439598181826</v>
      </c>
      <c r="D22" s="78">
        <f>'2017_18 Energy'!D22/11</f>
        <v>104.25959041818182</v>
      </c>
      <c r="E22" s="78">
        <f>'2017_18 Energy'!E22/11</f>
        <v>130.20874388181818</v>
      </c>
      <c r="F22" s="78">
        <f>'2017_18 Energy'!F22/11</f>
        <v>70.772101095454545</v>
      </c>
      <c r="G22" s="79">
        <f>'2017_18 Energy'!G22/11</f>
        <v>31.974349122727276</v>
      </c>
      <c r="H22" s="79">
        <f>'2017_18 Energy'!H22/11</f>
        <v>111.69354389090908</v>
      </c>
      <c r="I22" s="78">
        <f>'2017_18 Energy'!I22/11</f>
        <v>215.50023160909089</v>
      </c>
      <c r="J22" s="80">
        <f>'2017_18 Energy'!J22</f>
        <v>7.12</v>
      </c>
      <c r="K22" s="81">
        <f>'2017_18 Energy'!K22/11</f>
        <v>115.50492494318182</v>
      </c>
      <c r="L22" s="81">
        <f>'2017_18 Energy'!L22/11</f>
        <v>157.72284876918181</v>
      </c>
      <c r="M22" s="81">
        <f>'2017_18 Energy'!M22/11</f>
        <v>185.21156925900002</v>
      </c>
      <c r="N22" s="81">
        <f>'2017_18 Energy'!N22/11</f>
        <v>271.39572293372726</v>
      </c>
      <c r="O22" s="82">
        <f>'2017_18 Energy'!O22</f>
        <v>14.03</v>
      </c>
      <c r="P22" s="83">
        <f>'2017_18 Energy'!P22/11</f>
        <v>36.75061498818183</v>
      </c>
      <c r="Q22" s="83">
        <f>'2017_18 Energy'!Q22/11</f>
        <v>57.606015380181823</v>
      </c>
      <c r="R22" s="83">
        <f>'2017_18 Energy'!R22/11</f>
        <v>82.211698430727282</v>
      </c>
      <c r="S22" s="83">
        <f>'2017_18 Energy'!S22/11</f>
        <v>166.72422020927272</v>
      </c>
      <c r="T22" s="84"/>
      <c r="U22" s="78">
        <f>'2017_18 Energy'!U22/11</f>
        <v>27</v>
      </c>
      <c r="V22" s="81">
        <f>'2017_18 Energy'!V22/11</f>
        <v>27</v>
      </c>
      <c r="W22" s="83">
        <f>'2017_18 Energy'!W22/11</f>
        <v>27</v>
      </c>
      <c r="Y22" s="78">
        <f t="shared" si="0"/>
        <v>242.50023160909089</v>
      </c>
      <c r="Z22" s="81">
        <f t="shared" si="1"/>
        <v>298.39572293372726</v>
      </c>
      <c r="AA22" s="83">
        <f t="shared" si="2"/>
        <v>193.72422020927272</v>
      </c>
    </row>
    <row r="23" spans="1:27" x14ac:dyDescent="0.2">
      <c r="A23" s="76">
        <v>43027</v>
      </c>
      <c r="B23" s="77">
        <f>'2017_18 Energy'!B23</f>
        <v>10.69</v>
      </c>
      <c r="C23" s="78">
        <f>'2017_18 Energy'!C23/11</f>
        <v>74.82594369727272</v>
      </c>
      <c r="D23" s="78">
        <f>'2017_18 Energy'!D23/11</f>
        <v>106.00871590909091</v>
      </c>
      <c r="E23" s="78">
        <f>'2017_18 Energy'!E23/11</f>
        <v>132.00420748181818</v>
      </c>
      <c r="F23" s="78">
        <f>'2017_18 Energy'!F23/11</f>
        <v>70.935852132727277</v>
      </c>
      <c r="G23" s="79">
        <f>'2017_18 Energy'!G23/11</f>
        <v>32.126681079090908</v>
      </c>
      <c r="H23" s="79">
        <f>'2017_18 Energy'!H23/11</f>
        <v>111.79234964545454</v>
      </c>
      <c r="I23" s="78">
        <f>'2017_18 Energy'!I23/11</f>
        <v>217.48686025454546</v>
      </c>
      <c r="J23" s="80">
        <f>'2017_18 Energy'!J23</f>
        <v>7.01</v>
      </c>
      <c r="K23" s="81">
        <f>'2017_18 Energy'!K23/11</f>
        <v>116.76714132490908</v>
      </c>
      <c r="L23" s="81">
        <f>'2017_18 Energy'!L23/11</f>
        <v>159.32681412436361</v>
      </c>
      <c r="M23" s="81">
        <f>'2017_18 Energy'!M23/11</f>
        <v>186.85738952836363</v>
      </c>
      <c r="N23" s="81">
        <f>'2017_18 Energy'!N23/11</f>
        <v>273.2306799825455</v>
      </c>
      <c r="O23" s="82">
        <f>'2017_18 Energy'!O23</f>
        <v>13.92</v>
      </c>
      <c r="P23" s="83">
        <f>'2017_18 Energy'!P23/11</f>
        <v>38.013425127363625</v>
      </c>
      <c r="Q23" s="83">
        <f>'2017_18 Energy'!Q23/11</f>
        <v>59.210493834272718</v>
      </c>
      <c r="R23" s="83">
        <f>'2017_18 Energy'!R23/11</f>
        <v>83.85861563118182</v>
      </c>
      <c r="S23" s="83">
        <f>'2017_18 Energy'!S23/11</f>
        <v>168.55954022154546</v>
      </c>
      <c r="T23" s="84"/>
      <c r="U23" s="78">
        <f>'2017_18 Energy'!U23/11</f>
        <v>28.854545454545452</v>
      </c>
      <c r="V23" s="81">
        <f>'2017_18 Energy'!V23/11</f>
        <v>28.854545454545452</v>
      </c>
      <c r="W23" s="83">
        <f>'2017_18 Energy'!W23/11</f>
        <v>28.854545454545452</v>
      </c>
      <c r="Y23" s="78">
        <f t="shared" si="0"/>
        <v>246.34140570909091</v>
      </c>
      <c r="Z23" s="81">
        <f t="shared" si="1"/>
        <v>302.08522543709097</v>
      </c>
      <c r="AA23" s="83">
        <f t="shared" si="2"/>
        <v>197.41408567609091</v>
      </c>
    </row>
    <row r="24" spans="1:27" x14ac:dyDescent="0.2">
      <c r="A24" s="76">
        <v>43028</v>
      </c>
      <c r="B24" s="77">
        <f>'2017_18 Energy'!B24</f>
        <v>10.6</v>
      </c>
      <c r="C24" s="78">
        <f>'2017_18 Energy'!C24/11</f>
        <v>76.997836481818183</v>
      </c>
      <c r="D24" s="78">
        <f>'2017_18 Energy'!D24/11</f>
        <v>106.28213034545455</v>
      </c>
      <c r="E24" s="78">
        <f>'2017_18 Energy'!E24/11</f>
        <v>131.73451163636364</v>
      </c>
      <c r="F24" s="78">
        <f>'2017_18 Energy'!F24/11</f>
        <v>64.783560414545448</v>
      </c>
      <c r="G24" s="79">
        <f>'2017_18 Energy'!G24/11</f>
        <v>31.092687037272729</v>
      </c>
      <c r="H24" s="79">
        <f>'2017_18 Energy'!H24/11</f>
        <v>100.53241632727273</v>
      </c>
      <c r="I24" s="78">
        <f>'2017_18 Energy'!I24/11</f>
        <v>210.71782021818183</v>
      </c>
      <c r="J24" s="80">
        <f>'2017_18 Energy'!J24</f>
        <v>6.89</v>
      </c>
      <c r="K24" s="81">
        <f>'2017_18 Energy'!K24/11</f>
        <v>119.95282424727272</v>
      </c>
      <c r="L24" s="81">
        <f>'2017_18 Energy'!L24/11</f>
        <v>159.98470901772725</v>
      </c>
      <c r="M24" s="81">
        <f>'2017_18 Energy'!M24/11</f>
        <v>186.9400122867273</v>
      </c>
      <c r="N24" s="81">
        <f>'2017_18 Energy'!N24/11</f>
        <v>266.79401291009094</v>
      </c>
      <c r="O24" s="82">
        <f>'2017_18 Energy'!O24</f>
        <v>13.82</v>
      </c>
      <c r="P24" s="83">
        <f>'2017_18 Energy'!P24/11</f>
        <v>39.716148987272717</v>
      </c>
      <c r="Q24" s="83">
        <f>'2017_18 Energy'!Q24/11</f>
        <v>59.672345082727254</v>
      </c>
      <c r="R24" s="83">
        <f>'2017_18 Energy'!R24/11</f>
        <v>83.820303524727265</v>
      </c>
      <c r="S24" s="83">
        <f>'2017_18 Energy'!S24/11</f>
        <v>162.04791712709093</v>
      </c>
      <c r="T24" s="84"/>
      <c r="U24" s="78">
        <f>'2017_18 Energy'!U24/11</f>
        <v>35.4</v>
      </c>
      <c r="V24" s="81">
        <f>'2017_18 Energy'!V24/11</f>
        <v>35.4</v>
      </c>
      <c r="W24" s="83">
        <f>'2017_18 Energy'!W24/11</f>
        <v>35.4</v>
      </c>
      <c r="Y24" s="78">
        <f t="shared" si="0"/>
        <v>246.11782021818183</v>
      </c>
      <c r="Z24" s="81">
        <f t="shared" si="1"/>
        <v>302.19401291009092</v>
      </c>
      <c r="AA24" s="83">
        <f t="shared" si="2"/>
        <v>197.44791712709093</v>
      </c>
    </row>
    <row r="25" spans="1:27" x14ac:dyDescent="0.2">
      <c r="A25" s="76">
        <v>43029</v>
      </c>
      <c r="B25" s="77">
        <f>'2017_18 Energy'!B25</f>
        <v>10.5</v>
      </c>
      <c r="C25" s="78">
        <f>'2017_18 Energy'!C25/11</f>
        <v>80.040744239999995</v>
      </c>
      <c r="D25" s="78">
        <f>'2017_18 Energy'!D25/11</f>
        <v>103.47052332727274</v>
      </c>
      <c r="E25" s="78">
        <f>'2017_18 Energy'!E25/11</f>
        <v>127.58133130909091</v>
      </c>
      <c r="F25" s="78">
        <f>'2017_18 Energy'!F25/11</f>
        <v>49.244012425454549</v>
      </c>
      <c r="G25" s="79">
        <f>'2017_18 Energy'!G25/11</f>
        <v>25.535763073636364</v>
      </c>
      <c r="H25" s="79">
        <f>'2017_18 Energy'!H25/11</f>
        <v>75.135814511818182</v>
      </c>
      <c r="I25" s="78">
        <f>'2017_18 Energy'!I25/11</f>
        <v>190.24037805454546</v>
      </c>
      <c r="J25" s="80">
        <f>'2017_18 Energy'!J25</f>
        <v>6.78</v>
      </c>
      <c r="K25" s="81">
        <f>'2017_18 Energy'!K25/11</f>
        <v>124.12885603090909</v>
      </c>
      <c r="L25" s="81">
        <f>'2017_18 Energy'!L25/11</f>
        <v>156.1233394109091</v>
      </c>
      <c r="M25" s="81">
        <f>'2017_18 Energy'!M25/11</f>
        <v>181.62707305309092</v>
      </c>
      <c r="N25" s="81">
        <f>'2017_18 Energy'!N25/11</f>
        <v>245.10935826727274</v>
      </c>
      <c r="O25" s="82">
        <f>'2017_18 Energy'!O25</f>
        <v>13.71</v>
      </c>
      <c r="P25" s="83">
        <f>'2017_18 Energy'!P25/11</f>
        <v>41.996970355909077</v>
      </c>
      <c r="Q25" s="83">
        <f>'2017_18 Energy'!Q25/11</f>
        <v>58.036238480909084</v>
      </c>
      <c r="R25" s="83">
        <f>'2017_18 Energy'!R25/11</f>
        <v>80.945086417090906</v>
      </c>
      <c r="S25" s="83">
        <f>'2017_18 Energy'!S25/11</f>
        <v>142.8937580322727</v>
      </c>
      <c r="T25" s="84"/>
      <c r="U25" s="78">
        <f>'2017_18 Energy'!U25/11</f>
        <v>35.109090909090909</v>
      </c>
      <c r="V25" s="81">
        <f>'2017_18 Energy'!V25/11</f>
        <v>35.109090909090909</v>
      </c>
      <c r="W25" s="83">
        <f>'2017_18 Energy'!W25/11</f>
        <v>35.109090909090909</v>
      </c>
      <c r="Y25" s="78">
        <f t="shared" si="0"/>
        <v>225.34946896363635</v>
      </c>
      <c r="Z25" s="81">
        <f t="shared" si="1"/>
        <v>280.21844917636366</v>
      </c>
      <c r="AA25" s="83">
        <f t="shared" si="2"/>
        <v>178.0028489413636</v>
      </c>
    </row>
    <row r="26" spans="1:27" x14ac:dyDescent="0.2">
      <c r="A26" s="76">
        <v>43030</v>
      </c>
      <c r="B26" s="77">
        <f>'2017_18 Energy'!B26</f>
        <v>10.38</v>
      </c>
      <c r="C26" s="78">
        <f>'2017_18 Energy'!C26/11</f>
        <v>81.785722158181812</v>
      </c>
      <c r="D26" s="78">
        <f>'2017_18 Energy'!D26/11</f>
        <v>105.22776374545455</v>
      </c>
      <c r="E26" s="78">
        <f>'2017_18 Energy'!E26/11</f>
        <v>128.94749133636364</v>
      </c>
      <c r="F26" s="78">
        <f>'2017_18 Energy'!F26/11</f>
        <v>47.576782409999993</v>
      </c>
      <c r="G26" s="79">
        <f>'2017_18 Energy'!G26/11</f>
        <v>24.899047890909092</v>
      </c>
      <c r="H26" s="79">
        <f>'2017_18 Energy'!H26/11</f>
        <v>71.919836702727267</v>
      </c>
      <c r="I26" s="78">
        <f>'2017_18 Energy'!I26/11</f>
        <v>189.71630008181819</v>
      </c>
      <c r="J26" s="80">
        <f>'2017_18 Energy'!J26</f>
        <v>6.65</v>
      </c>
      <c r="K26" s="81">
        <f>'2017_18 Energy'!K26/11</f>
        <v>126.15834093972727</v>
      </c>
      <c r="L26" s="81">
        <f>'2017_18 Energy'!L26/11</f>
        <v>158.06007942645456</v>
      </c>
      <c r="M26" s="81">
        <f>'2017_18 Energy'!M26/11</f>
        <v>183.10515563590909</v>
      </c>
      <c r="N26" s="81">
        <f>'2017_18 Energy'!N26/11</f>
        <v>244.67709197627275</v>
      </c>
      <c r="O26" s="82">
        <f>'2017_18 Energy'!O26</f>
        <v>13.6</v>
      </c>
      <c r="P26" s="83">
        <f>'2017_18 Energy'!P26/11</f>
        <v>43.480137043818189</v>
      </c>
      <c r="Q26" s="83">
        <f>'2017_18 Energy'!Q26/11</f>
        <v>59.619169511454565</v>
      </c>
      <c r="R26" s="83">
        <f>'2017_18 Energy'!R26/11</f>
        <v>82.194762370000021</v>
      </c>
      <c r="S26" s="83">
        <f>'2017_18 Energy'!S26/11</f>
        <v>142.27025453218184</v>
      </c>
      <c r="T26" s="84"/>
      <c r="U26" s="78">
        <f>'2017_18 Energy'!U26/11</f>
        <v>22.827272727272728</v>
      </c>
      <c r="V26" s="81">
        <f>'2017_18 Energy'!V26/11</f>
        <v>22.827272727272728</v>
      </c>
      <c r="W26" s="83">
        <f>'2017_18 Energy'!W26/11</f>
        <v>22.827272727272728</v>
      </c>
      <c r="Y26" s="78">
        <f t="shared" si="0"/>
        <v>212.5435728090909</v>
      </c>
      <c r="Z26" s="81">
        <f t="shared" si="1"/>
        <v>267.50436470354549</v>
      </c>
      <c r="AA26" s="83">
        <f t="shared" si="2"/>
        <v>165.09752725945458</v>
      </c>
    </row>
    <row r="27" spans="1:27" x14ac:dyDescent="0.2">
      <c r="A27" s="76">
        <v>43031</v>
      </c>
      <c r="B27" s="77">
        <f>'2017_18 Energy'!B27</f>
        <v>10.28</v>
      </c>
      <c r="C27" s="78">
        <f>'2017_18 Energy'!C27/11</f>
        <v>79.456198929090903</v>
      </c>
      <c r="D27" s="78">
        <f>'2017_18 Energy'!D27/11</f>
        <v>111.88873964545455</v>
      </c>
      <c r="E27" s="78">
        <f>'2017_18 Energy'!E27/11</f>
        <v>138.04045744545454</v>
      </c>
      <c r="F27" s="78">
        <f>'2017_18 Energy'!F27/11</f>
        <v>71.588466345454549</v>
      </c>
      <c r="G27" s="79">
        <f>'2017_18 Energy'!G27/11</f>
        <v>32.734178196363636</v>
      </c>
      <c r="H27" s="79">
        <f>'2017_18 Energy'!H27/11</f>
        <v>112.18478147272727</v>
      </c>
      <c r="I27" s="78">
        <f>'2017_18 Energy'!I27/11</f>
        <v>224.27105408181816</v>
      </c>
      <c r="J27" s="80">
        <f>'2017_18 Energy'!J27</f>
        <v>6.52</v>
      </c>
      <c r="K27" s="81">
        <f>'2017_18 Energy'!K27/11</f>
        <v>122.30786941054545</v>
      </c>
      <c r="L27" s="81">
        <f>'2017_18 Energy'!L27/11</f>
        <v>166.36481019818183</v>
      </c>
      <c r="M27" s="81">
        <f>'2017_18 Energy'!M27/11</f>
        <v>194.0837124738182</v>
      </c>
      <c r="N27" s="81">
        <f>'2017_18 Energy'!N27/11</f>
        <v>281.22590600181815</v>
      </c>
      <c r="O27" s="82">
        <f>'2017_18 Energy'!O27</f>
        <v>13.49</v>
      </c>
      <c r="P27" s="83">
        <f>'2017_18 Energy'!P27/11</f>
        <v>42.872724927636348</v>
      </c>
      <c r="Q27" s="83">
        <f>'2017_18 Energy'!Q27/11</f>
        <v>65.381243242727251</v>
      </c>
      <c r="R27" s="83">
        <f>'2017_18 Energy'!R27/11</f>
        <v>90.195018977090896</v>
      </c>
      <c r="S27" s="83">
        <f>'2017_18 Energy'!S27/11</f>
        <v>175.64736401181815</v>
      </c>
      <c r="T27" s="84"/>
      <c r="U27" s="78">
        <f>'2017_18 Energy'!U27/11</f>
        <v>21.8</v>
      </c>
      <c r="V27" s="81">
        <f>'2017_18 Energy'!V27/11</f>
        <v>21.8</v>
      </c>
      <c r="W27" s="83">
        <f>'2017_18 Energy'!W27/11</f>
        <v>21.8</v>
      </c>
      <c r="Y27" s="78">
        <f t="shared" si="0"/>
        <v>246.07105408181818</v>
      </c>
      <c r="Z27" s="81">
        <f t="shared" si="1"/>
        <v>303.02590600181816</v>
      </c>
      <c r="AA27" s="83">
        <f t="shared" si="2"/>
        <v>197.44736401181817</v>
      </c>
    </row>
    <row r="28" spans="1:27" x14ac:dyDescent="0.2">
      <c r="A28" s="76">
        <v>43032</v>
      </c>
      <c r="B28" s="77">
        <f>'2017_18 Energy'!B28</f>
        <v>10.18</v>
      </c>
      <c r="C28" s="78">
        <f>'2017_18 Energy'!C28/11</f>
        <v>80.564702853636362</v>
      </c>
      <c r="D28" s="78">
        <f>'2017_18 Energy'!D28/11</f>
        <v>113.29599084545454</v>
      </c>
      <c r="E28" s="78">
        <f>'2017_18 Energy'!E28/11</f>
        <v>139.48495794545454</v>
      </c>
      <c r="F28" s="78">
        <f>'2017_18 Energy'!F28/11</f>
        <v>71.751561056363641</v>
      </c>
      <c r="G28" s="79">
        <f>'2017_18 Energy'!G28/11</f>
        <v>32.885976032727278</v>
      </c>
      <c r="H28" s="79">
        <f>'2017_18 Energy'!H28/11</f>
        <v>112.28282991818182</v>
      </c>
      <c r="I28" s="78">
        <f>'2017_18 Energy'!I28/11</f>
        <v>225.90198860909092</v>
      </c>
      <c r="J28" s="80">
        <f>'2017_18 Energy'!J28</f>
        <v>6.38</v>
      </c>
      <c r="K28" s="81">
        <f>'2017_18 Energy'!K28/11</f>
        <v>123.87191564636363</v>
      </c>
      <c r="L28" s="81">
        <f>'2017_18 Energy'!L28/11</f>
        <v>168.35131189636365</v>
      </c>
      <c r="M28" s="81">
        <f>'2017_18 Energy'!M28/11</f>
        <v>196.12381458181818</v>
      </c>
      <c r="N28" s="81">
        <f>'2017_18 Energy'!N28/11</f>
        <v>283.46254363999998</v>
      </c>
      <c r="O28" s="82">
        <f>'2017_18 Energy'!O28</f>
        <v>13.37</v>
      </c>
      <c r="P28" s="83">
        <f>'2017_18 Energy'!P28/11</f>
        <v>44.209437377636362</v>
      </c>
      <c r="Q28" s="83">
        <f>'2017_18 Energy'!Q28/11</f>
        <v>67.078497647454554</v>
      </c>
      <c r="R28" s="83">
        <f>'2017_18 Energy'!R28/11</f>
        <v>91.938128295454561</v>
      </c>
      <c r="S28" s="83">
        <f>'2017_18 Energy'!S28/11</f>
        <v>177.5814174120909</v>
      </c>
      <c r="T28" s="84"/>
      <c r="U28" s="78">
        <f>'2017_18 Energy'!U28/11</f>
        <v>20.581818181818182</v>
      </c>
      <c r="V28" s="81">
        <f>'2017_18 Energy'!V28/11</f>
        <v>20.581818181818182</v>
      </c>
      <c r="W28" s="83">
        <f>'2017_18 Energy'!W28/11</f>
        <v>20.581818181818182</v>
      </c>
      <c r="Y28" s="78">
        <f t="shared" si="0"/>
        <v>246.48380679090911</v>
      </c>
      <c r="Z28" s="81">
        <f t="shared" si="1"/>
        <v>304.04436182181814</v>
      </c>
      <c r="AA28" s="83">
        <f t="shared" si="2"/>
        <v>198.16323559390909</v>
      </c>
    </row>
    <row r="29" spans="1:27" x14ac:dyDescent="0.2">
      <c r="A29" s="76">
        <v>43033</v>
      </c>
      <c r="B29" s="77">
        <f>'2017_18 Energy'!B29</f>
        <v>10.050000000000001</v>
      </c>
      <c r="C29" s="78">
        <f>'2017_18 Energy'!C29/11</f>
        <v>82.108075986363644</v>
      </c>
      <c r="D29" s="78">
        <f>'2017_18 Energy'!D29/11</f>
        <v>115.25606877272729</v>
      </c>
      <c r="E29" s="78">
        <f>'2017_18 Energy'!E29/11</f>
        <v>141.49817505454544</v>
      </c>
      <c r="F29" s="78">
        <f>'2017_18 Energy'!F29/11</f>
        <v>71.915760545454546</v>
      </c>
      <c r="G29" s="79">
        <f>'2017_18 Energy'!G29/11</f>
        <v>33.038524867272727</v>
      </c>
      <c r="H29" s="79">
        <f>'2017_18 Energy'!H29/11</f>
        <v>112.3821966</v>
      </c>
      <c r="I29" s="78">
        <f>'2017_18 Energy'!I29/11</f>
        <v>228.10894073636365</v>
      </c>
      <c r="J29" s="80">
        <f>'2017_18 Energy'!J29</f>
        <v>6.23</v>
      </c>
      <c r="K29" s="81">
        <f>'2017_18 Energy'!K29/11</f>
        <v>125.64289323581819</v>
      </c>
      <c r="L29" s="81">
        <f>'2017_18 Energy'!L29/11</f>
        <v>170.60087101890912</v>
      </c>
      <c r="M29" s="81">
        <f>'2017_18 Energy'!M29/11</f>
        <v>198.43452452872725</v>
      </c>
      <c r="N29" s="81">
        <f>'2017_18 Energy'!N29/11</f>
        <v>285.97224540272731</v>
      </c>
      <c r="O29" s="82">
        <f>'2017_18 Energy'!O29</f>
        <v>13.25</v>
      </c>
      <c r="P29" s="83">
        <f>'2017_18 Energy'!P29/11</f>
        <v>45.639119128181832</v>
      </c>
      <c r="Q29" s="83">
        <f>'2017_18 Energy'!Q29/11</f>
        <v>68.89393076545457</v>
      </c>
      <c r="R29" s="83">
        <f>'2017_18 Energy'!R29/11</f>
        <v>93.802803767272721</v>
      </c>
      <c r="S29" s="83">
        <f>'2017_18 Energy'!S29/11</f>
        <v>179.63706248181822</v>
      </c>
      <c r="T29" s="84"/>
      <c r="U29" s="78">
        <f>'2017_18 Energy'!U29/11</f>
        <v>19.390909090909091</v>
      </c>
      <c r="V29" s="81">
        <f>'2017_18 Energy'!V29/11</f>
        <v>19.390909090909091</v>
      </c>
      <c r="W29" s="83">
        <f>'2017_18 Energy'!W29/11</f>
        <v>19.390909090909091</v>
      </c>
      <c r="Y29" s="78">
        <f t="shared" si="0"/>
        <v>247.49984982727273</v>
      </c>
      <c r="Z29" s="81">
        <f t="shared" si="1"/>
        <v>305.36315449363639</v>
      </c>
      <c r="AA29" s="83">
        <f t="shared" si="2"/>
        <v>199.02797157272732</v>
      </c>
    </row>
    <row r="30" spans="1:27" x14ac:dyDescent="0.2">
      <c r="A30" s="76">
        <v>43034</v>
      </c>
      <c r="B30" s="77">
        <f>'2017_18 Energy'!B30</f>
        <v>9.92</v>
      </c>
      <c r="C30" s="78">
        <f>'2017_18 Energy'!C30/11</f>
        <v>83.563992332727267</v>
      </c>
      <c r="D30" s="78">
        <f>'2017_18 Energy'!D30/11</f>
        <v>117.10617000000001</v>
      </c>
      <c r="E30" s="78">
        <f>'2017_18 Energy'!E30/11</f>
        <v>143.398382</v>
      </c>
      <c r="F30" s="78">
        <f>'2017_18 Energy'!F30/11</f>
        <v>72.07997628181819</v>
      </c>
      <c r="G30" s="79">
        <f>'2017_18 Energy'!G30/11</f>
        <v>33.191066923636363</v>
      </c>
      <c r="H30" s="79">
        <f>'2017_18 Energy'!H30/11</f>
        <v>112.48158790000001</v>
      </c>
      <c r="I30" s="78">
        <f>'2017_18 Energy'!I30/11</f>
        <v>230.20291031818181</v>
      </c>
      <c r="J30" s="80">
        <f>'2017_18 Energy'!J30</f>
        <v>6.08</v>
      </c>
      <c r="K30" s="81">
        <f>'2017_18 Energy'!K30/11</f>
        <v>127.32641063672727</v>
      </c>
      <c r="L30" s="81">
        <f>'2017_18 Energy'!L30/11</f>
        <v>172.74045047127274</v>
      </c>
      <c r="M30" s="81">
        <f>'2017_18 Energy'!M30/11</f>
        <v>200.63221796218184</v>
      </c>
      <c r="N30" s="81">
        <f>'2017_18 Energy'!N30/11</f>
        <v>288.36896251890909</v>
      </c>
      <c r="O30" s="82">
        <f>'2017_18 Energy'!O30</f>
        <v>13.13</v>
      </c>
      <c r="P30" s="83">
        <f>'2017_18 Energy'!P30/11</f>
        <v>46.981345781727263</v>
      </c>
      <c r="Q30" s="83">
        <f>'2017_18 Energy'!Q30/11</f>
        <v>70.599388668545444</v>
      </c>
      <c r="R30" s="83">
        <f>'2017_18 Energy'!R30/11</f>
        <v>95.554472250363631</v>
      </c>
      <c r="S30" s="83">
        <f>'2017_18 Energy'!S30/11</f>
        <v>181.57972605663636</v>
      </c>
      <c r="T30" s="84"/>
      <c r="U30" s="78">
        <f>'2017_18 Energy'!U30/11</f>
        <v>20.963636363636365</v>
      </c>
      <c r="V30" s="81">
        <f>'2017_18 Energy'!V30/11</f>
        <v>20.963636363636365</v>
      </c>
      <c r="W30" s="83">
        <f>'2017_18 Energy'!W30/11</f>
        <v>20.963636363636365</v>
      </c>
      <c r="Y30" s="78">
        <f t="shared" si="0"/>
        <v>251.16654668181818</v>
      </c>
      <c r="Z30" s="81">
        <f t="shared" si="1"/>
        <v>309.33259888254543</v>
      </c>
      <c r="AA30" s="83">
        <f t="shared" si="2"/>
        <v>202.54336242027273</v>
      </c>
    </row>
    <row r="31" spans="1:27" x14ac:dyDescent="0.2">
      <c r="A31" s="76">
        <v>43035</v>
      </c>
      <c r="B31" s="77">
        <f>'2017_18 Energy'!B31</f>
        <v>9.77</v>
      </c>
      <c r="C31" s="78">
        <f>'2017_18 Energy'!C31/11</f>
        <v>86.610943333636357</v>
      </c>
      <c r="D31" s="78">
        <f>'2017_18 Energy'!D31/11</f>
        <v>118.29061075454545</v>
      </c>
      <c r="E31" s="78">
        <f>'2017_18 Energy'!E31/11</f>
        <v>144.05605264545454</v>
      </c>
      <c r="F31" s="78">
        <f>'2017_18 Energy'!F31/11</f>
        <v>65.795034973636362</v>
      </c>
      <c r="G31" s="79">
        <f>'2017_18 Energy'!G31/11</f>
        <v>32.092010025454549</v>
      </c>
      <c r="H31" s="79">
        <f>'2017_18 Energy'!H31/11</f>
        <v>101.05252182727273</v>
      </c>
      <c r="I31" s="78">
        <f>'2017_18 Energy'!I31/11</f>
        <v>224.23490073636364</v>
      </c>
      <c r="J31" s="80">
        <f>'2017_18 Energy'!J31</f>
        <v>5.91</v>
      </c>
      <c r="K31" s="81">
        <f>'2017_18 Energy'!K31/11</f>
        <v>131.30029707145454</v>
      </c>
      <c r="L31" s="81">
        <f>'2017_18 Energy'!L31/11</f>
        <v>174.16256099963633</v>
      </c>
      <c r="M31" s="81">
        <f>'2017_18 Energy'!M31/11</f>
        <v>201.48946254781819</v>
      </c>
      <c r="N31" s="81">
        <f>'2017_18 Energy'!N31/11</f>
        <v>282.57696716618182</v>
      </c>
      <c r="O31" s="82">
        <f>'2017_18 Energy'!O31</f>
        <v>13.01</v>
      </c>
      <c r="P31" s="83">
        <f>'2017_18 Energy'!P31/11</f>
        <v>49.099672320545444</v>
      </c>
      <c r="Q31" s="83">
        <f>'2017_18 Energy'!Q31/11</f>
        <v>71.3929115850909</v>
      </c>
      <c r="R31" s="83">
        <f>'2017_18 Energy'!R31/11</f>
        <v>95.847698219636356</v>
      </c>
      <c r="S31" s="83">
        <f>'2017_18 Energy'!S31/11</f>
        <v>175.2638397952727</v>
      </c>
      <c r="T31" s="84"/>
      <c r="U31" s="78">
        <f>'2017_18 Energy'!U31/11</f>
        <v>27.336363636363636</v>
      </c>
      <c r="V31" s="81">
        <f>'2017_18 Energy'!V31/11</f>
        <v>27.336363636363636</v>
      </c>
      <c r="W31" s="83">
        <f>'2017_18 Energy'!W31/11</f>
        <v>27.336363636363636</v>
      </c>
      <c r="Y31" s="78">
        <f t="shared" si="0"/>
        <v>251.57126437272728</v>
      </c>
      <c r="Z31" s="81">
        <f t="shared" si="1"/>
        <v>309.91333080254543</v>
      </c>
      <c r="AA31" s="83">
        <f t="shared" si="2"/>
        <v>202.60020343163634</v>
      </c>
    </row>
    <row r="32" spans="1:27" x14ac:dyDescent="0.2">
      <c r="A32" s="76">
        <v>43036</v>
      </c>
      <c r="B32" s="77">
        <f>'2017_18 Energy'!B32</f>
        <v>9.6</v>
      </c>
      <c r="C32" s="78">
        <f>'2017_18 Energy'!C32/11</f>
        <v>90.692978796363633</v>
      </c>
      <c r="D32" s="78">
        <f>'2017_18 Energy'!D32/11</f>
        <v>116.18198126363636</v>
      </c>
      <c r="E32" s="78">
        <f>'2017_18 Energy'!E32/11</f>
        <v>140.60696087272729</v>
      </c>
      <c r="F32" s="78">
        <f>'2017_18 Energy'!F32/11</f>
        <v>50.01462976818182</v>
      </c>
      <c r="G32" s="79">
        <f>'2017_18 Energy'!G32/11</f>
        <v>26.294918826363638</v>
      </c>
      <c r="H32" s="79">
        <f>'2017_18 Energy'!H32/11</f>
        <v>75.768428469090907</v>
      </c>
      <c r="I32" s="78">
        <f>'2017_18 Energy'!I32/11</f>
        <v>204.22033164545454</v>
      </c>
      <c r="J32" s="80">
        <f>'2017_18 Energy'!J32</f>
        <v>5.75</v>
      </c>
      <c r="K32" s="81">
        <f>'2017_18 Energy'!K32/11</f>
        <v>136.31939610136362</v>
      </c>
      <c r="L32" s="81">
        <f>'2017_18 Energy'!L32/11</f>
        <v>170.67277881363634</v>
      </c>
      <c r="M32" s="81">
        <f>'2017_18 Energy'!M32/11</f>
        <v>196.53725634272726</v>
      </c>
      <c r="N32" s="81">
        <f>'2017_18 Energy'!N32/11</f>
        <v>261.00525785045454</v>
      </c>
      <c r="O32" s="82">
        <f>'2017_18 Energy'!O32</f>
        <v>12.89</v>
      </c>
      <c r="P32" s="83">
        <f>'2017_18 Energy'!P32/11</f>
        <v>51.703131281181804</v>
      </c>
      <c r="Q32" s="83">
        <f>'2017_18 Energy'!Q32/11</f>
        <v>69.617117902727259</v>
      </c>
      <c r="R32" s="83">
        <f>'2017_18 Energy'!R32/11</f>
        <v>92.811981107454528</v>
      </c>
      <c r="S32" s="83">
        <f>'2017_18 Energy'!S32/11</f>
        <v>155.69503107027271</v>
      </c>
      <c r="T32" s="84"/>
      <c r="U32" s="78">
        <f>'2017_18 Energy'!U32/11</f>
        <v>26.890909090909091</v>
      </c>
      <c r="V32" s="81">
        <f>'2017_18 Energy'!V32/11</f>
        <v>26.890909090909091</v>
      </c>
      <c r="W32" s="83">
        <f>'2017_18 Energy'!W32/11</f>
        <v>26.890909090909091</v>
      </c>
      <c r="Y32" s="78">
        <f t="shared" si="0"/>
        <v>231.11124073636364</v>
      </c>
      <c r="Z32" s="81">
        <f t="shared" si="1"/>
        <v>287.89616694136362</v>
      </c>
      <c r="AA32" s="83">
        <f t="shared" si="2"/>
        <v>182.58594016118178</v>
      </c>
    </row>
    <row r="33" spans="1:27" x14ac:dyDescent="0.2">
      <c r="A33" s="76">
        <v>43037</v>
      </c>
      <c r="B33" s="77">
        <f>'2017_18 Energy'!B33</f>
        <v>9.44</v>
      </c>
      <c r="C33" s="78">
        <f>'2017_18 Energy'!C33/11</f>
        <v>92.887278472727274</v>
      </c>
      <c r="D33" s="78">
        <f>'2017_18 Energy'!D33/11</f>
        <v>118.43552435454545</v>
      </c>
      <c r="E33" s="78">
        <f>'2017_18 Energy'!E33/11</f>
        <v>142.46441750909091</v>
      </c>
      <c r="F33" s="78">
        <f>'2017_18 Energy'!F33/11</f>
        <v>48.320656315454542</v>
      </c>
      <c r="G33" s="79">
        <f>'2017_18 Energy'!G33/11</f>
        <v>25.634220055454545</v>
      </c>
      <c r="H33" s="79">
        <f>'2017_18 Energy'!H33/11</f>
        <v>72.574658381818182</v>
      </c>
      <c r="I33" s="78">
        <f>'2017_18 Energy'!I33/11</f>
        <v>204.16326156363638</v>
      </c>
      <c r="J33" s="80">
        <f>'2017_18 Energy'!J33</f>
        <v>5.59</v>
      </c>
      <c r="K33" s="81">
        <f>'2017_18 Energy'!K33/11</f>
        <v>138.68501738272727</v>
      </c>
      <c r="L33" s="81">
        <f>'2017_18 Energy'!L33/11</f>
        <v>172.96537724954544</v>
      </c>
      <c r="M33" s="81">
        <f>'2017_18 Energy'!M33/11</f>
        <v>198.36022961409091</v>
      </c>
      <c r="N33" s="81">
        <f>'2017_18 Energy'!N33/11</f>
        <v>260.89055137863636</v>
      </c>
      <c r="O33" s="82">
        <f>'2017_18 Energy'!O33</f>
        <v>12.76</v>
      </c>
      <c r="P33" s="83">
        <f>'2017_18 Energy'!P33/11</f>
        <v>53.394163360727269</v>
      </c>
      <c r="Q33" s="83">
        <f>'2017_18 Energy'!Q33/11</f>
        <v>71.412378481454539</v>
      </c>
      <c r="R33" s="83">
        <f>'2017_18 Energy'!R33/11</f>
        <v>94.263353563999999</v>
      </c>
      <c r="S33" s="83">
        <f>'2017_18 Energy'!S33/11</f>
        <v>155.2451830738182</v>
      </c>
      <c r="T33" s="84"/>
      <c r="U33" s="78">
        <f>'2017_18 Energy'!U33/11</f>
        <v>14</v>
      </c>
      <c r="V33" s="81">
        <f>'2017_18 Energy'!V33/11</f>
        <v>14</v>
      </c>
      <c r="W33" s="83">
        <f>'2017_18 Energy'!W33/11</f>
        <v>14</v>
      </c>
      <c r="Y33" s="78">
        <f t="shared" si="0"/>
        <v>218.16326156363638</v>
      </c>
      <c r="Z33" s="81">
        <f t="shared" si="1"/>
        <v>274.89055137863636</v>
      </c>
      <c r="AA33" s="83">
        <f t="shared" si="2"/>
        <v>169.2451830738182</v>
      </c>
    </row>
    <row r="34" spans="1:27" x14ac:dyDescent="0.2">
      <c r="A34" s="76">
        <v>43038</v>
      </c>
      <c r="B34" s="77">
        <f>'2017_18 Energy'!B34</f>
        <v>9.2799999999999994</v>
      </c>
      <c r="C34" s="78">
        <f>'2017_18 Energy'!C34/11</f>
        <v>90.820005363636355</v>
      </c>
      <c r="D34" s="78">
        <f>'2017_18 Energy'!D34/11</f>
        <v>126.32414463636364</v>
      </c>
      <c r="E34" s="78">
        <f>'2017_18 Energy'!E34/11</f>
        <v>152.86596387272726</v>
      </c>
      <c r="F34" s="78">
        <f>'2017_18 Energy'!F34/11</f>
        <v>72.741408312727273</v>
      </c>
      <c r="G34" s="79">
        <f>'2017_18 Energy'!G34/11</f>
        <v>33.804176574545458</v>
      </c>
      <c r="H34" s="79">
        <f>'2017_18 Energy'!H34/11</f>
        <v>112.88465328181819</v>
      </c>
      <c r="I34" s="78">
        <f>'2017_18 Energy'!I34/11</f>
        <v>240.47500164545454</v>
      </c>
      <c r="J34" s="80">
        <f>'2017_18 Energy'!J34</f>
        <v>5.45</v>
      </c>
      <c r="K34" s="81">
        <f>'2017_18 Energy'!K34/11</f>
        <v>134.46714266563637</v>
      </c>
      <c r="L34" s="81">
        <f>'2017_18 Energy'!L34/11</f>
        <v>181.8124066240909</v>
      </c>
      <c r="M34" s="81">
        <f>'2017_18 Energy'!M34/11</f>
        <v>209.94832144154543</v>
      </c>
      <c r="N34" s="81">
        <f>'2017_18 Energy'!N34/11</f>
        <v>298.48877506890909</v>
      </c>
      <c r="O34" s="82">
        <f>'2017_18 Energy'!O34</f>
        <v>12.63</v>
      </c>
      <c r="P34" s="83">
        <f>'2017_18 Energy'!P34/11</f>
        <v>52.643005373636349</v>
      </c>
      <c r="Q34" s="83">
        <f>'2017_18 Energy'!Q34/11</f>
        <v>77.790025143181794</v>
      </c>
      <c r="R34" s="83">
        <f>'2017_18 Energy'!R34/11</f>
        <v>102.93753101227271</v>
      </c>
      <c r="S34" s="83">
        <f>'2017_18 Energy'!S34/11</f>
        <v>189.73188389909089</v>
      </c>
      <c r="T34" s="84"/>
      <c r="U34" s="78">
        <f>'2017_18 Energy'!U34/11</f>
        <v>12.572727272727274</v>
      </c>
      <c r="V34" s="81">
        <f>'2017_18 Energy'!V34/11</f>
        <v>12.572727272727274</v>
      </c>
      <c r="W34" s="83">
        <f>'2017_18 Energy'!W34/11</f>
        <v>12.572727272727274</v>
      </c>
      <c r="Y34" s="78">
        <f t="shared" si="0"/>
        <v>253.0477289181818</v>
      </c>
      <c r="Z34" s="81">
        <f t="shared" si="1"/>
        <v>311.06150234163636</v>
      </c>
      <c r="AA34" s="83">
        <f t="shared" si="2"/>
        <v>202.30461117181815</v>
      </c>
    </row>
    <row r="35" spans="1:27" x14ac:dyDescent="0.2">
      <c r="A35" s="76">
        <v>43039</v>
      </c>
      <c r="B35" s="77">
        <f>'2017_18 Energy'!B35</f>
        <v>9.11</v>
      </c>
      <c r="C35" s="78">
        <f>'2017_18 Energy'!C35/11</f>
        <v>92.808062518181814</v>
      </c>
      <c r="D35" s="78">
        <f>'2017_18 Energy'!D35/11</f>
        <v>128.84991885454545</v>
      </c>
      <c r="E35" s="78">
        <f>'2017_18 Energy'!E35/11</f>
        <v>155.46114363636363</v>
      </c>
      <c r="F35" s="78">
        <f>'2017_18 Energy'!F35/11</f>
        <v>72.907184153636365</v>
      </c>
      <c r="G35" s="79">
        <f>'2017_18 Energy'!G35/11</f>
        <v>33.957683639090909</v>
      </c>
      <c r="H35" s="79">
        <f>'2017_18 Energy'!H35/11</f>
        <v>112.98593416363637</v>
      </c>
      <c r="I35" s="78">
        <f>'2017_18 Energy'!I35/11</f>
        <v>243.27382670909091</v>
      </c>
      <c r="J35" s="80">
        <f>'2017_18 Energy'!J35</f>
        <v>5.31</v>
      </c>
      <c r="K35" s="81">
        <f>'2017_18 Energy'!K35/11</f>
        <v>136.11298971454545</v>
      </c>
      <c r="L35" s="81">
        <f>'2017_18 Energy'!L35/11</f>
        <v>183.90326476909092</v>
      </c>
      <c r="M35" s="81">
        <f>'2017_18 Energy'!M35/11</f>
        <v>212.0957776781818</v>
      </c>
      <c r="N35" s="81">
        <f>'2017_18 Energy'!N35/11</f>
        <v>300.8329845490909</v>
      </c>
      <c r="O35" s="82">
        <f>'2017_18 Energy'!O35</f>
        <v>12.49</v>
      </c>
      <c r="P35" s="83">
        <f>'2017_18 Energy'!P35/11</f>
        <v>54.289469380363627</v>
      </c>
      <c r="Q35" s="83">
        <f>'2017_18 Energy'!Q35/11</f>
        <v>79.881416435818181</v>
      </c>
      <c r="R35" s="83">
        <f>'2017_18 Energy'!R35/11</f>
        <v>105.08612704127272</v>
      </c>
      <c r="S35" s="83">
        <f>'2017_18 Energy'!S35/11</f>
        <v>192.07647052509091</v>
      </c>
      <c r="T35" s="84"/>
      <c r="U35" s="78">
        <f>'2017_18 Energy'!U35/11</f>
        <v>11.154545454545454</v>
      </c>
      <c r="V35" s="81">
        <f>'2017_18 Energy'!V35/11</f>
        <v>11.154545454545454</v>
      </c>
      <c r="W35" s="83">
        <f>'2017_18 Energy'!W35/11</f>
        <v>11.154545454545454</v>
      </c>
      <c r="Y35" s="78">
        <f t="shared" si="0"/>
        <v>254.42837216363637</v>
      </c>
      <c r="Z35" s="81">
        <f t="shared" si="1"/>
        <v>311.98753000363632</v>
      </c>
      <c r="AA35" s="83">
        <f t="shared" si="2"/>
        <v>203.23101597963637</v>
      </c>
    </row>
    <row r="36" spans="1:27" x14ac:dyDescent="0.2">
      <c r="A36" s="76">
        <v>43040</v>
      </c>
      <c r="B36" s="77">
        <f>'2017_18 Energy'!B36</f>
        <v>8.9499999999999993</v>
      </c>
      <c r="C36" s="78">
        <f>'2017_18 Energy'!C36/11</f>
        <v>94.599422954545446</v>
      </c>
      <c r="D36" s="78">
        <f>'2017_18 Energy'!D36/11</f>
        <v>131.12506611818182</v>
      </c>
      <c r="E36" s="78">
        <f>'2017_18 Energy'!E36/11</f>
        <v>157.79786568181819</v>
      </c>
      <c r="F36" s="78">
        <f>'2017_18 Energy'!F36/11</f>
        <v>73.072612771818186</v>
      </c>
      <c r="G36" s="79">
        <f>'2017_18 Energy'!G36/11</f>
        <v>34.110931595454545</v>
      </c>
      <c r="H36" s="79">
        <f>'2017_18 Energy'!H36/11</f>
        <v>113.08680749999999</v>
      </c>
      <c r="I36" s="78">
        <f>'2017_18 Energy'!I36/11</f>
        <v>246.00841256363637</v>
      </c>
      <c r="J36" s="80">
        <f>'2017_18 Energy'!J36</f>
        <v>5.17</v>
      </c>
      <c r="K36" s="81">
        <f>'2017_18 Energy'!K36/11</f>
        <v>137.67610467636362</v>
      </c>
      <c r="L36" s="81">
        <f>'2017_18 Energy'!L36/11</f>
        <v>185.88837689836365</v>
      </c>
      <c r="M36" s="81">
        <f>'2017_18 Energy'!M36/11</f>
        <v>214.13382264454546</v>
      </c>
      <c r="N36" s="81">
        <f>'2017_18 Energy'!N36/11</f>
        <v>303.26442894890909</v>
      </c>
      <c r="O36" s="82">
        <f>'2017_18 Energy'!O36</f>
        <v>12.36</v>
      </c>
      <c r="P36" s="83">
        <f>'2017_18 Energy'!P36/11</f>
        <v>55.739241824545452</v>
      </c>
      <c r="Q36" s="83">
        <f>'2017_18 Energy'!Q36/11</f>
        <v>81.722185229181832</v>
      </c>
      <c r="R36" s="83">
        <f>'2017_18 Energy'!R36/11</f>
        <v>106.9762748768182</v>
      </c>
      <c r="S36" s="83">
        <f>'2017_18 Energy'!S36/11</f>
        <v>194.35682106263639</v>
      </c>
      <c r="T36" s="84"/>
      <c r="U36" s="78">
        <f>'2017_18 Energy'!U36/11</f>
        <v>9.954545454545455</v>
      </c>
      <c r="V36" s="81">
        <f>'2017_18 Energy'!V36/11</f>
        <v>9.954545454545455</v>
      </c>
      <c r="W36" s="83">
        <f>'2017_18 Energy'!W36/11</f>
        <v>9.954545454545455</v>
      </c>
      <c r="Y36" s="78">
        <f t="shared" si="0"/>
        <v>255.96295801818184</v>
      </c>
      <c r="Z36" s="81">
        <f t="shared" si="1"/>
        <v>313.21897440345452</v>
      </c>
      <c r="AA36" s="83">
        <f t="shared" si="2"/>
        <v>204.31136651718185</v>
      </c>
    </row>
    <row r="37" spans="1:27" x14ac:dyDescent="0.2">
      <c r="A37" s="76">
        <v>43041</v>
      </c>
      <c r="B37" s="77">
        <f>'2017_18 Energy'!B37</f>
        <v>8.82</v>
      </c>
      <c r="C37" s="78">
        <f>'2017_18 Energy'!C37/11</f>
        <v>96.091753427272721</v>
      </c>
      <c r="D37" s="78">
        <f>'2017_18 Energy'!D37/11</f>
        <v>133.02146258181818</v>
      </c>
      <c r="E37" s="78">
        <f>'2017_18 Energy'!E37/11</f>
        <v>159.74489489090908</v>
      </c>
      <c r="F37" s="78">
        <f>'2017_18 Energy'!F37/11</f>
        <v>73.23695410818182</v>
      </c>
      <c r="G37" s="79">
        <f>'2017_18 Energy'!G37/11</f>
        <v>34.263421253636359</v>
      </c>
      <c r="H37" s="79">
        <f>'2017_18 Energy'!H37/11</f>
        <v>113.18638912727273</v>
      </c>
      <c r="I37" s="78">
        <f>'2017_18 Energy'!I37/11</f>
        <v>248.14941790909094</v>
      </c>
      <c r="J37" s="80">
        <f>'2017_18 Energy'!J37</f>
        <v>5.07</v>
      </c>
      <c r="K37" s="81">
        <f>'2017_18 Energy'!K37/11</f>
        <v>138.82623449545454</v>
      </c>
      <c r="L37" s="81">
        <f>'2017_18 Energy'!L37/11</f>
        <v>187.34986545681815</v>
      </c>
      <c r="M37" s="81">
        <f>'2017_18 Energy'!M37/11</f>
        <v>215.63314578863637</v>
      </c>
      <c r="N37" s="81">
        <f>'2017_18 Energy'!N37/11</f>
        <v>304.95082448863639</v>
      </c>
      <c r="O37" s="82">
        <f>'2017_18 Energy'!O37</f>
        <v>12.22</v>
      </c>
      <c r="P37" s="83">
        <f>'2017_18 Energy'!P37/11</f>
        <v>57.345823925454539</v>
      </c>
      <c r="Q37" s="83">
        <f>'2017_18 Energy'!Q37/11</f>
        <v>83.763710641818179</v>
      </c>
      <c r="R37" s="83">
        <f>'2017_18 Energy'!R37/11</f>
        <v>109.07288074363636</v>
      </c>
      <c r="S37" s="83">
        <f>'2017_18 Energy'!S37/11</f>
        <v>196.64947594363639</v>
      </c>
      <c r="T37" s="84"/>
      <c r="U37" s="78">
        <f>'2017_18 Energy'!U37/11</f>
        <v>11.590909090909092</v>
      </c>
      <c r="V37" s="81">
        <f>'2017_18 Energy'!V37/11</f>
        <v>11.590909090909092</v>
      </c>
      <c r="W37" s="83">
        <f>'2017_18 Energy'!W37/11</f>
        <v>11.590909090909092</v>
      </c>
      <c r="Y37" s="78">
        <f t="shared" si="0"/>
        <v>259.74032700000004</v>
      </c>
      <c r="Z37" s="81">
        <f t="shared" si="1"/>
        <v>316.54173357954545</v>
      </c>
      <c r="AA37" s="83">
        <f t="shared" si="2"/>
        <v>208.24038503454548</v>
      </c>
    </row>
    <row r="38" spans="1:27" x14ac:dyDescent="0.2">
      <c r="A38" s="76">
        <v>43042</v>
      </c>
      <c r="B38" s="77">
        <f>'2017_18 Energy'!B38</f>
        <v>8.67</v>
      </c>
      <c r="C38" s="78">
        <f>'2017_18 Energy'!C38/11</f>
        <v>99.340289600000006</v>
      </c>
      <c r="D38" s="78">
        <f>'2017_18 Energy'!D38/11</f>
        <v>134.19642242727272</v>
      </c>
      <c r="E38" s="78">
        <f>'2017_18 Energy'!E38/11</f>
        <v>160.3808483</v>
      </c>
      <c r="F38" s="78">
        <f>'2017_18 Energy'!F38/11</f>
        <v>66.816896759090909</v>
      </c>
      <c r="G38" s="79">
        <f>'2017_18 Energy'!G38/11</f>
        <v>33.097579464545454</v>
      </c>
      <c r="H38" s="79">
        <f>'2017_18 Energy'!H38/11</f>
        <v>101.58526063636364</v>
      </c>
      <c r="I38" s="78">
        <f>'2017_18 Energy'!I38/11</f>
        <v>241.9814008909091</v>
      </c>
      <c r="J38" s="80">
        <f>'2017_18 Energy'!J38</f>
        <v>4.97</v>
      </c>
      <c r="K38" s="81">
        <f>'2017_18 Energy'!K38/11</f>
        <v>142.17497405818182</v>
      </c>
      <c r="L38" s="81">
        <f>'2017_18 Energy'!L38/11</f>
        <v>187.75062360818183</v>
      </c>
      <c r="M38" s="81">
        <f>'2017_18 Energy'!M38/11</f>
        <v>215.4296504209091</v>
      </c>
      <c r="N38" s="81">
        <f>'2017_18 Energy'!N38/11</f>
        <v>297.90384186545458</v>
      </c>
      <c r="O38" s="82">
        <f>'2017_18 Energy'!O38</f>
        <v>12.07</v>
      </c>
      <c r="P38" s="83">
        <f>'2017_18 Energy'!P38/11</f>
        <v>59.978687665454551</v>
      </c>
      <c r="Q38" s="83">
        <f>'2017_18 Energy'!Q38/11</f>
        <v>84.984453774545443</v>
      </c>
      <c r="R38" s="83">
        <f>'2017_18 Energy'!R38/11</f>
        <v>109.79546256727272</v>
      </c>
      <c r="S38" s="83">
        <f>'2017_18 Energy'!S38/11</f>
        <v>190.59321188727273</v>
      </c>
      <c r="T38" s="84"/>
      <c r="U38" s="78">
        <f>'2017_18 Energy'!U38/11</f>
        <v>18.3</v>
      </c>
      <c r="V38" s="81">
        <f>'2017_18 Energy'!V38/11</f>
        <v>18.3</v>
      </c>
      <c r="W38" s="83">
        <f>'2017_18 Energy'!W38/11</f>
        <v>18.3</v>
      </c>
      <c r="Y38" s="78">
        <f t="shared" si="0"/>
        <v>260.28140089090908</v>
      </c>
      <c r="Z38" s="81">
        <f t="shared" si="1"/>
        <v>316.20384186545459</v>
      </c>
      <c r="AA38" s="83">
        <f t="shared" si="2"/>
        <v>208.89321188727274</v>
      </c>
    </row>
    <row r="39" spans="1:27" x14ac:dyDescent="0.2">
      <c r="A39" s="76">
        <v>43043</v>
      </c>
      <c r="B39" s="77">
        <f>'2017_18 Energy'!B39</f>
        <v>8.5299999999999994</v>
      </c>
      <c r="C39" s="78">
        <f>'2017_18 Energy'!C39/11</f>
        <v>103.43568735454545</v>
      </c>
      <c r="D39" s="78">
        <f>'2017_18 Energy'!D39/11</f>
        <v>131.39334239999999</v>
      </c>
      <c r="E39" s="78">
        <f>'2017_18 Energy'!E39/11</f>
        <v>156.19618054545455</v>
      </c>
      <c r="F39" s="78">
        <f>'2017_18 Energy'!F39/11</f>
        <v>50.792117780909095</v>
      </c>
      <c r="G39" s="79">
        <f>'2017_18 Energy'!G39/11</f>
        <v>27.057869627272726</v>
      </c>
      <c r="H39" s="79">
        <f>'2017_18 Energy'!H39/11</f>
        <v>76.409497652727268</v>
      </c>
      <c r="I39" s="78">
        <f>'2017_18 Energy'!I39/11</f>
        <v>220.99957095454545</v>
      </c>
      <c r="J39" s="80">
        <f>'2017_18 Energy'!J39</f>
        <v>4.8600000000000003</v>
      </c>
      <c r="K39" s="81">
        <f>'2017_18 Energy'!K39/11</f>
        <v>146.92662602790907</v>
      </c>
      <c r="L39" s="81">
        <f>'2017_18 Energy'!L39/11</f>
        <v>183.33457714999997</v>
      </c>
      <c r="M39" s="81">
        <f>'2017_18 Energy'!M39/11</f>
        <v>209.50760519127272</v>
      </c>
      <c r="N39" s="81">
        <f>'2017_18 Energy'!N39/11</f>
        <v>275.12817011154544</v>
      </c>
      <c r="O39" s="82">
        <f>'2017_18 Energy'!O39</f>
        <v>11.93</v>
      </c>
      <c r="P39" s="83">
        <f>'2017_18 Energy'!P39/11</f>
        <v>63.144354523636359</v>
      </c>
      <c r="Q39" s="83">
        <f>'2017_18 Energy'!Q39/11</f>
        <v>83.273397399999993</v>
      </c>
      <c r="R39" s="83">
        <f>'2017_18 Energy'!R39/11</f>
        <v>106.80684981090909</v>
      </c>
      <c r="S39" s="83">
        <f>'2017_18 Energy'!S39/11</f>
        <v>170.85318481454544</v>
      </c>
      <c r="T39" s="84"/>
      <c r="U39" s="78">
        <f>'2017_18 Energy'!U39/11</f>
        <v>17.881818181818179</v>
      </c>
      <c r="V39" s="81">
        <f>'2017_18 Energy'!V39/11</f>
        <v>17.881818181818179</v>
      </c>
      <c r="W39" s="83">
        <f>'2017_18 Energy'!W39/11</f>
        <v>17.881818181818179</v>
      </c>
      <c r="Y39" s="78">
        <f t="shared" si="0"/>
        <v>238.88138913636362</v>
      </c>
      <c r="Z39" s="81">
        <f t="shared" si="1"/>
        <v>293.00998829336362</v>
      </c>
      <c r="AA39" s="83">
        <f t="shared" si="2"/>
        <v>188.73500299636362</v>
      </c>
    </row>
    <row r="40" spans="1:27" x14ac:dyDescent="0.2">
      <c r="A40" s="76">
        <v>43044</v>
      </c>
      <c r="B40" s="77">
        <f>'2017_18 Energy'!B40</f>
        <v>8.3699999999999992</v>
      </c>
      <c r="C40" s="78">
        <f>'2017_18 Energy'!C40/11</f>
        <v>105.64429053636364</v>
      </c>
      <c r="D40" s="78">
        <f>'2017_18 Energy'!D40/11</f>
        <v>133.61390440909091</v>
      </c>
      <c r="E40" s="78">
        <f>'2017_18 Energy'!E40/11</f>
        <v>157.99932068181818</v>
      </c>
      <c r="F40" s="78">
        <f>'2017_18 Energy'!F40/11</f>
        <v>49.069779988181814</v>
      </c>
      <c r="G40" s="79">
        <f>'2017_18 Energy'!G40/11</f>
        <v>26.37208603727273</v>
      </c>
      <c r="H40" s="79">
        <f>'2017_18 Energy'!H40/11</f>
        <v>73.236001029090914</v>
      </c>
      <c r="I40" s="78">
        <f>'2017_18 Energy'!I40/11</f>
        <v>220.85420393636366</v>
      </c>
      <c r="J40" s="80">
        <f>'2017_18 Energy'!J40</f>
        <v>4.7699999999999996</v>
      </c>
      <c r="K40" s="81">
        <f>'2017_18 Energy'!K40/11</f>
        <v>148.46589005272727</v>
      </c>
      <c r="L40" s="81">
        <f>'2017_18 Energy'!L40/11</f>
        <v>184.60083623454545</v>
      </c>
      <c r="M40" s="81">
        <f>'2017_18 Energy'!M40/11</f>
        <v>210.26161671818181</v>
      </c>
      <c r="N40" s="81">
        <f>'2017_18 Energy'!N40/11</f>
        <v>273.89633478727274</v>
      </c>
      <c r="O40" s="82">
        <f>'2017_18 Energy'!O40</f>
        <v>11.79</v>
      </c>
      <c r="P40" s="83">
        <f>'2017_18 Energy'!P40/11</f>
        <v>64.963770995818194</v>
      </c>
      <c r="Q40" s="83">
        <f>'2017_18 Energy'!Q40/11</f>
        <v>85.176319174909096</v>
      </c>
      <c r="R40" s="83">
        <f>'2017_18 Energy'!R40/11</f>
        <v>108.35013944727274</v>
      </c>
      <c r="S40" s="83">
        <f>'2017_18 Energy'!S40/11</f>
        <v>170.46417962800001</v>
      </c>
      <c r="T40" s="84"/>
      <c r="U40" s="78">
        <f>'2017_18 Energy'!U40/11</f>
        <v>9.4363636363636356</v>
      </c>
      <c r="V40" s="81">
        <f>'2017_18 Energy'!V40/11</f>
        <v>9.4363636363636356</v>
      </c>
      <c r="W40" s="83">
        <f>'2017_18 Energy'!W40/11</f>
        <v>9.4363636363636356</v>
      </c>
      <c r="Y40" s="78">
        <f t="shared" si="0"/>
        <v>230.2905675727273</v>
      </c>
      <c r="Z40" s="81">
        <f t="shared" si="1"/>
        <v>283.33269842363637</v>
      </c>
      <c r="AA40" s="83">
        <f t="shared" si="2"/>
        <v>179.90054326436365</v>
      </c>
    </row>
    <row r="41" spans="1:27" x14ac:dyDescent="0.2">
      <c r="A41" s="76">
        <v>43045</v>
      </c>
      <c r="B41" s="77">
        <f>'2017_18 Energy'!B41</f>
        <v>8.2100000000000009</v>
      </c>
      <c r="C41" s="78">
        <f>'2017_18 Energy'!C41/11</f>
        <v>103.04484789090908</v>
      </c>
      <c r="D41" s="78">
        <f>'2017_18 Energy'!D41/11</f>
        <v>141.8509662909091</v>
      </c>
      <c r="E41" s="78">
        <f>'2017_18 Energy'!E41/11</f>
        <v>168.81384724545455</v>
      </c>
      <c r="F41" s="78">
        <f>'2017_18 Energy'!F41/11</f>
        <v>73.897826249090912</v>
      </c>
      <c r="G41" s="79">
        <f>'2017_18 Energy'!G41/11</f>
        <v>34.875552591818185</v>
      </c>
      <c r="H41" s="79">
        <f>'2017_18 Energy'!H41/11</f>
        <v>113.58896197272726</v>
      </c>
      <c r="I41" s="78">
        <f>'2017_18 Energy'!I41/11</f>
        <v>258.01650495454544</v>
      </c>
      <c r="J41" s="80">
        <f>'2017_18 Energy'!J41</f>
        <v>4.67</v>
      </c>
      <c r="K41" s="81">
        <f>'2017_18 Energy'!K41/11</f>
        <v>143.38498135345455</v>
      </c>
      <c r="L41" s="81">
        <f>'2017_18 Energy'!L41/11</f>
        <v>193.13592719272728</v>
      </c>
      <c r="M41" s="81">
        <f>'2017_18 Energy'!M41/11</f>
        <v>221.57010828945457</v>
      </c>
      <c r="N41" s="81">
        <f>'2017_18 Energy'!N41/11</f>
        <v>311.63628901163634</v>
      </c>
      <c r="O41" s="82">
        <f>'2017_18 Energy'!O41</f>
        <v>11.65</v>
      </c>
      <c r="P41" s="83">
        <f>'2017_18 Energy'!P41/11</f>
        <v>63.844266221090905</v>
      </c>
      <c r="Q41" s="83">
        <f>'2017_18 Energy'!Q41/11</f>
        <v>92.014733098181821</v>
      </c>
      <c r="R41" s="83">
        <f>'2017_18 Energy'!R41/11</f>
        <v>117.54787606145456</v>
      </c>
      <c r="S41" s="83">
        <f>'2017_18 Energy'!S41/11</f>
        <v>205.91140406290907</v>
      </c>
      <c r="T41" s="84"/>
      <c r="U41" s="78">
        <f>'2017_18 Energy'!U41/11</f>
        <v>8.9727272727272727</v>
      </c>
      <c r="V41" s="81">
        <f>'2017_18 Energy'!V41/11</f>
        <v>8.9727272727272727</v>
      </c>
      <c r="W41" s="83">
        <f>'2017_18 Energy'!W41/11</f>
        <v>8.9727272727272727</v>
      </c>
      <c r="Y41" s="78">
        <f t="shared" si="0"/>
        <v>266.98923222727274</v>
      </c>
      <c r="Z41" s="81">
        <f t="shared" si="1"/>
        <v>320.60901628436363</v>
      </c>
      <c r="AA41" s="83">
        <f t="shared" si="2"/>
        <v>214.88413133563634</v>
      </c>
    </row>
    <row r="42" spans="1:27" x14ac:dyDescent="0.2">
      <c r="A42" s="76">
        <v>43046</v>
      </c>
      <c r="B42" s="77">
        <f>'2017_18 Energy'!B42</f>
        <v>8.0399999999999991</v>
      </c>
      <c r="C42" s="78">
        <f>'2017_18 Energy'!C42/11</f>
        <v>104.95743197272728</v>
      </c>
      <c r="D42" s="78">
        <f>'2017_18 Energy'!D42/11</f>
        <v>144.28047255454547</v>
      </c>
      <c r="E42" s="78">
        <f>'2017_18 Energy'!E42/11</f>
        <v>171.30930214545455</v>
      </c>
      <c r="F42" s="78">
        <f>'2017_18 Energy'!F42/11</f>
        <v>74.063743310909089</v>
      </c>
      <c r="G42" s="79">
        <f>'2017_18 Energy'!G42/11</f>
        <v>35.029000742727277</v>
      </c>
      <c r="H42" s="79">
        <f>'2017_18 Energy'!H42/11</f>
        <v>113.69045684545455</v>
      </c>
      <c r="I42" s="78">
        <f>'2017_18 Energy'!I42/11</f>
        <v>260.7158452090909</v>
      </c>
      <c r="J42" s="80">
        <f>'2017_18 Energy'!J42</f>
        <v>4.57</v>
      </c>
      <c r="K42" s="81">
        <f>'2017_18 Energy'!K42/11</f>
        <v>144.49958101272725</v>
      </c>
      <c r="L42" s="81">
        <f>'2017_18 Energy'!L42/11</f>
        <v>194.55106639672729</v>
      </c>
      <c r="M42" s="81">
        <f>'2017_18 Energy'!M42/11</f>
        <v>223.02180944072725</v>
      </c>
      <c r="N42" s="81">
        <f>'2017_18 Energy'!N42/11</f>
        <v>313.27516878072726</v>
      </c>
      <c r="O42" s="82">
        <f>'2017_18 Energy'!O42</f>
        <v>11.51</v>
      </c>
      <c r="P42" s="83">
        <f>'2017_18 Energy'!P42/11</f>
        <v>65.41528293272728</v>
      </c>
      <c r="Q42" s="83">
        <f>'2017_18 Energy'!Q42/11</f>
        <v>94.00987871236363</v>
      </c>
      <c r="R42" s="83">
        <f>'2017_18 Energy'!R42/11</f>
        <v>119.59679485018181</v>
      </c>
      <c r="S42" s="83">
        <f>'2017_18 Energy'!S42/11</f>
        <v>208.15652163745455</v>
      </c>
      <c r="T42" s="84"/>
      <c r="U42" s="78">
        <f>'2017_18 Energy'!U42/11</f>
        <v>8.5090909090909079</v>
      </c>
      <c r="V42" s="81">
        <f>'2017_18 Energy'!V42/11</f>
        <v>8.5090909090909079</v>
      </c>
      <c r="W42" s="83">
        <f>'2017_18 Energy'!W42/11</f>
        <v>8.5090909090909079</v>
      </c>
      <c r="Y42" s="78">
        <f t="shared" si="0"/>
        <v>269.2249361181818</v>
      </c>
      <c r="Z42" s="81">
        <f t="shared" si="1"/>
        <v>321.78425968981816</v>
      </c>
      <c r="AA42" s="83">
        <f t="shared" si="2"/>
        <v>216.66561254654545</v>
      </c>
    </row>
    <row r="43" spans="1:27" x14ac:dyDescent="0.2">
      <c r="A43" s="76">
        <v>43047</v>
      </c>
      <c r="B43" s="77">
        <f>'2017_18 Energy'!B43</f>
        <v>7.88</v>
      </c>
      <c r="C43" s="78">
        <f>'2017_18 Energy'!C43/11</f>
        <v>106.81382925454545</v>
      </c>
      <c r="D43" s="78">
        <f>'2017_18 Energy'!D43/11</f>
        <v>146.64034223636364</v>
      </c>
      <c r="E43" s="78">
        <f>'2017_18 Energy'!E43/11</f>
        <v>173.73282268181819</v>
      </c>
      <c r="F43" s="78">
        <f>'2017_18 Energy'!F43/11</f>
        <v>74.229308776363638</v>
      </c>
      <c r="G43" s="79">
        <f>'2017_18 Energy'!G43/11</f>
        <v>35.182191608181817</v>
      </c>
      <c r="H43" s="79">
        <f>'2017_18 Energy'!H43/11</f>
        <v>113.79153755454546</v>
      </c>
      <c r="I43" s="78">
        <f>'2017_18 Energy'!I43/11</f>
        <v>263.34084575454546</v>
      </c>
      <c r="J43" s="80">
        <f>'2017_18 Energy'!J43</f>
        <v>4.42</v>
      </c>
      <c r="K43" s="81">
        <f>'2017_18 Energy'!K43/11</f>
        <v>146.24172666618182</v>
      </c>
      <c r="L43" s="81">
        <f>'2017_18 Energy'!L43/11</f>
        <v>196.76580712945454</v>
      </c>
      <c r="M43" s="81">
        <f>'2017_18 Energy'!M43/11</f>
        <v>225.29575331927273</v>
      </c>
      <c r="N43" s="81">
        <f>'2017_18 Energy'!N43/11</f>
        <v>315.74851979054546</v>
      </c>
      <c r="O43" s="82">
        <f>'2017_18 Energy'!O43</f>
        <v>11.4</v>
      </c>
      <c r="P43" s="83">
        <f>'2017_18 Energy'!P43/11</f>
        <v>66.702211078545446</v>
      </c>
      <c r="Q43" s="83">
        <f>'2017_18 Energy'!Q43/11</f>
        <v>95.645649628363628</v>
      </c>
      <c r="R43" s="83">
        <f>'2017_18 Energy'!R43/11</f>
        <v>121.27573717781819</v>
      </c>
      <c r="S43" s="83">
        <f>'2017_18 Energy'!S43/11</f>
        <v>210.02436812254547</v>
      </c>
      <c r="T43" s="84"/>
      <c r="U43" s="78">
        <f>'2017_18 Energy'!U43/11</f>
        <v>8.036363636363637</v>
      </c>
      <c r="V43" s="81">
        <f>'2017_18 Energy'!V43/11</f>
        <v>8.036363636363637</v>
      </c>
      <c r="W43" s="83">
        <f>'2017_18 Energy'!W43/11</f>
        <v>8.036363636363637</v>
      </c>
      <c r="Y43" s="78">
        <f t="shared" si="0"/>
        <v>271.37720939090912</v>
      </c>
      <c r="Z43" s="81">
        <f t="shared" si="1"/>
        <v>323.78488342690912</v>
      </c>
      <c r="AA43" s="83">
        <f t="shared" si="2"/>
        <v>218.0607317589091</v>
      </c>
    </row>
    <row r="44" spans="1:27" x14ac:dyDescent="0.2">
      <c r="A44" s="76">
        <v>43048</v>
      </c>
      <c r="B44" s="77">
        <f>'2017_18 Energy'!B44</f>
        <v>7.74</v>
      </c>
      <c r="C44" s="78">
        <f>'2017_18 Energy'!C44/11</f>
        <v>108.42520802727273</v>
      </c>
      <c r="D44" s="78">
        <f>'2017_18 Energy'!D44/11</f>
        <v>148.68831667272727</v>
      </c>
      <c r="E44" s="78">
        <f>'2017_18 Energy'!E44/11</f>
        <v>175.83514220909092</v>
      </c>
      <c r="F44" s="78">
        <f>'2017_18 Energy'!F44/11</f>
        <v>74.394147303636359</v>
      </c>
      <c r="G44" s="79">
        <f>'2017_18 Energy'!G44/11</f>
        <v>35.334877811818181</v>
      </c>
      <c r="H44" s="79">
        <f>'2017_18 Energy'!H44/11</f>
        <v>113.89175397272726</v>
      </c>
      <c r="I44" s="78">
        <f>'2017_18 Energy'!I44/11</f>
        <v>265.63979424545454</v>
      </c>
      <c r="J44" s="80">
        <f>'2017_18 Energy'!J44</f>
        <v>4.28</v>
      </c>
      <c r="K44" s="81">
        <f>'2017_18 Energy'!K44/11</f>
        <v>147.85280813054544</v>
      </c>
      <c r="L44" s="81">
        <f>'2017_18 Energy'!L44/11</f>
        <v>198.81352464509092</v>
      </c>
      <c r="M44" s="81">
        <f>'2017_18 Energy'!M44/11</f>
        <v>227.39752358727273</v>
      </c>
      <c r="N44" s="81">
        <f>'2017_18 Energy'!N44/11</f>
        <v>318.04728656854547</v>
      </c>
      <c r="O44" s="82">
        <f>'2017_18 Energy'!O44</f>
        <v>11.29</v>
      </c>
      <c r="P44" s="83">
        <f>'2017_18 Energy'!P44/11</f>
        <v>67.972034510909111</v>
      </c>
      <c r="Q44" s="83">
        <f>'2017_18 Energy'!Q44/11</f>
        <v>97.259273810909107</v>
      </c>
      <c r="R44" s="83">
        <f>'2017_18 Energy'!R44/11</f>
        <v>122.93154281818184</v>
      </c>
      <c r="S44" s="83">
        <f>'2017_18 Energy'!S44/11</f>
        <v>211.869101255</v>
      </c>
      <c r="T44" s="84"/>
      <c r="U44" s="78">
        <f>'2017_18 Energy'!U44/11</f>
        <v>7.581818181818182</v>
      </c>
      <c r="V44" s="81">
        <f>'2017_18 Energy'!V44/11</f>
        <v>7.581818181818182</v>
      </c>
      <c r="W44" s="83">
        <f>'2017_18 Energy'!W44/11</f>
        <v>7.581818181818182</v>
      </c>
      <c r="Y44" s="78">
        <f t="shared" si="0"/>
        <v>273.2216124272727</v>
      </c>
      <c r="Z44" s="81">
        <f t="shared" si="1"/>
        <v>325.62910475036364</v>
      </c>
      <c r="AA44" s="83">
        <f t="shared" si="2"/>
        <v>219.4509194368182</v>
      </c>
    </row>
    <row r="45" spans="1:27" x14ac:dyDescent="0.2">
      <c r="A45" s="76">
        <v>43049</v>
      </c>
      <c r="B45" s="77">
        <f>'2017_18 Energy'!B45</f>
        <v>7.63</v>
      </c>
      <c r="C45" s="78">
        <f>'2017_18 Energy'!C45/11</f>
        <v>111.41609886363636</v>
      </c>
      <c r="D45" s="78">
        <f>'2017_18 Energy'!D45/11</f>
        <v>149.28425759090908</v>
      </c>
      <c r="E45" s="78">
        <f>'2017_18 Energy'!E45/11</f>
        <v>175.86341378181817</v>
      </c>
      <c r="F45" s="78">
        <f>'2017_18 Energy'!F45/11</f>
        <v>67.837514765454543</v>
      </c>
      <c r="G45" s="79">
        <f>'2017_18 Energy'!G45/11</f>
        <v>34.101316720909089</v>
      </c>
      <c r="H45" s="79">
        <f>'2017_18 Energy'!H45/11</f>
        <v>102.11680511818182</v>
      </c>
      <c r="I45" s="78">
        <f>'2017_18 Energy'!I45/11</f>
        <v>258.71180917272727</v>
      </c>
      <c r="J45" s="80">
        <f>'2017_18 Energy'!J45</f>
        <v>4.13</v>
      </c>
      <c r="K45" s="81">
        <f>'2017_18 Energy'!K45/11</f>
        <v>151.93325637727273</v>
      </c>
      <c r="L45" s="81">
        <f>'2017_18 Energy'!L45/11</f>
        <v>199.94192180000002</v>
      </c>
      <c r="M45" s="81">
        <f>'2017_18 Energy'!M45/11</f>
        <v>227.93287009545455</v>
      </c>
      <c r="N45" s="81">
        <f>'2017_18 Energy'!N45/11</f>
        <v>311.61018439090913</v>
      </c>
      <c r="O45" s="82">
        <f>'2017_18 Energy'!O45</f>
        <v>11.18</v>
      </c>
      <c r="P45" s="83">
        <f>'2017_18 Energy'!P45/11</f>
        <v>70.320124814090917</v>
      </c>
      <c r="Q45" s="83">
        <f>'2017_18 Energy'!Q45/11</f>
        <v>97.902912464545452</v>
      </c>
      <c r="R45" s="83">
        <f>'2017_18 Energy'!R45/11</f>
        <v>123.05010809227274</v>
      </c>
      <c r="S45" s="83">
        <f>'2017_18 Energy'!S45/11</f>
        <v>205.05774288000001</v>
      </c>
      <c r="T45" s="84"/>
      <c r="U45" s="78">
        <f>'2017_18 Energy'!U45/11</f>
        <v>14.109090909090908</v>
      </c>
      <c r="V45" s="81">
        <f>'2017_18 Energy'!V45/11</f>
        <v>14.109090909090908</v>
      </c>
      <c r="W45" s="83">
        <f>'2017_18 Energy'!W45/11</f>
        <v>14.109090909090908</v>
      </c>
      <c r="Y45" s="78">
        <f t="shared" si="0"/>
        <v>272.82090008181819</v>
      </c>
      <c r="Z45" s="81">
        <f t="shared" si="1"/>
        <v>325.71927530000005</v>
      </c>
      <c r="AA45" s="83">
        <f t="shared" si="2"/>
        <v>219.1668337890909</v>
      </c>
    </row>
    <row r="46" spans="1:27" x14ac:dyDescent="0.2">
      <c r="A46" s="76">
        <v>43050</v>
      </c>
      <c r="B46" s="77">
        <f>'2017_18 Energy'!B46</f>
        <v>7.53</v>
      </c>
      <c r="C46" s="78">
        <f>'2017_18 Energy'!C46/11</f>
        <v>115.19420333636363</v>
      </c>
      <c r="D46" s="78">
        <f>'2017_18 Energy'!D46/11</f>
        <v>145.42787873636362</v>
      </c>
      <c r="E46" s="78">
        <f>'2017_18 Energy'!E46/11</f>
        <v>170.57477631818182</v>
      </c>
      <c r="F46" s="78">
        <f>'2017_18 Energy'!F46/11</f>
        <v>51.567969443636365</v>
      </c>
      <c r="G46" s="79">
        <f>'2017_18 Energy'!G46/11</f>
        <v>27.81876017181818</v>
      </c>
      <c r="H46" s="79">
        <f>'2017_18 Energy'!H46/11</f>
        <v>77.048892690909099</v>
      </c>
      <c r="I46" s="78">
        <f>'2017_18 Energy'!I46/11</f>
        <v>236.35739389090907</v>
      </c>
      <c r="J46" s="80">
        <f>'2017_18 Energy'!J46</f>
        <v>3.93</v>
      </c>
      <c r="K46" s="81">
        <f>'2017_18 Energy'!K46/11</f>
        <v>157.85336283454546</v>
      </c>
      <c r="L46" s="81">
        <f>'2017_18 Energy'!L46/11</f>
        <v>196.37650466363638</v>
      </c>
      <c r="M46" s="81">
        <f>'2017_18 Energy'!M46/11</f>
        <v>222.86548918363636</v>
      </c>
      <c r="N46" s="81">
        <f>'2017_18 Energy'!N46/11</f>
        <v>289.45214764363635</v>
      </c>
      <c r="O46" s="82">
        <f>'2017_18 Energy'!O46</f>
        <v>11.13</v>
      </c>
      <c r="P46" s="83">
        <f>'2017_18 Energy'!P46/11</f>
        <v>72.535043838181807</v>
      </c>
      <c r="Q46" s="83">
        <f>'2017_18 Energy'!Q46/11</f>
        <v>94.479252809090895</v>
      </c>
      <c r="R46" s="83">
        <f>'2017_18 Energy'!R46/11</f>
        <v>118.28406345272725</v>
      </c>
      <c r="S46" s="83">
        <f>'2017_18 Energy'!S46/11</f>
        <v>183.26264013818181</v>
      </c>
      <c r="T46" s="84"/>
      <c r="U46" s="78">
        <f>'2017_18 Energy'!U46/11</f>
        <v>14.109090909090908</v>
      </c>
      <c r="V46" s="81">
        <f>'2017_18 Energy'!V46/11</f>
        <v>14.109090909090908</v>
      </c>
      <c r="W46" s="83">
        <f>'2017_18 Energy'!W46/11</f>
        <v>14.109090909090908</v>
      </c>
      <c r="Y46" s="78">
        <f t="shared" si="0"/>
        <v>250.46648479999996</v>
      </c>
      <c r="Z46" s="81">
        <f t="shared" si="1"/>
        <v>303.56123855272727</v>
      </c>
      <c r="AA46" s="83">
        <f t="shared" si="2"/>
        <v>197.3717310472727</v>
      </c>
    </row>
    <row r="47" spans="1:27" x14ac:dyDescent="0.2">
      <c r="A47" s="76">
        <v>43051</v>
      </c>
      <c r="B47" s="77">
        <f>'2017_18 Energy'!B47</f>
        <v>7.43</v>
      </c>
      <c r="C47" s="78">
        <f>'2017_18 Energy'!C47/11</f>
        <v>116.87467249090909</v>
      </c>
      <c r="D47" s="78">
        <f>'2017_18 Energy'!D47/11</f>
        <v>146.97686134545455</v>
      </c>
      <c r="E47" s="78">
        <f>'2017_18 Energy'!E47/11</f>
        <v>171.67253943636362</v>
      </c>
      <c r="F47" s="78">
        <f>'2017_18 Energy'!F47/11</f>
        <v>49.815236315454541</v>
      </c>
      <c r="G47" s="79">
        <f>'2017_18 Energy'!G47/11</f>
        <v>27.106598050909088</v>
      </c>
      <c r="H47" s="79">
        <f>'2017_18 Energy'!H47/11</f>
        <v>73.89322061181818</v>
      </c>
      <c r="I47" s="78">
        <f>'2017_18 Energy'!I47/11</f>
        <v>235.45999637272726</v>
      </c>
      <c r="J47" s="80">
        <f>'2017_18 Energy'!J47</f>
        <v>3.73</v>
      </c>
      <c r="K47" s="81">
        <f>'2017_18 Energy'!K47/11</f>
        <v>160.88343785454546</v>
      </c>
      <c r="L47" s="81">
        <f>'2017_18 Energy'!L47/11</f>
        <v>199.37801914818183</v>
      </c>
      <c r="M47" s="81">
        <f>'2017_18 Energy'!M47/11</f>
        <v>225.38253924181817</v>
      </c>
      <c r="N47" s="81">
        <f>'2017_18 Energy'!N47/11</f>
        <v>289.97390742181818</v>
      </c>
      <c r="O47" s="82">
        <f>'2017_18 Energy'!O47</f>
        <v>11.07</v>
      </c>
      <c r="P47" s="83">
        <f>'2017_18 Energy'!P47/11</f>
        <v>73.579562781818169</v>
      </c>
      <c r="Q47" s="83">
        <f>'2017_18 Energy'!Q47/11</f>
        <v>95.425452047636341</v>
      </c>
      <c r="R47" s="83">
        <f>'2017_18 Energy'!R47/11</f>
        <v>118.83351260072726</v>
      </c>
      <c r="S47" s="83">
        <f>'2017_18 Energy'!S47/11</f>
        <v>181.83009469199999</v>
      </c>
      <c r="T47" s="84"/>
      <c r="U47" s="78">
        <f>'2017_18 Energy'!U47/11</f>
        <v>6.1909090909090905</v>
      </c>
      <c r="V47" s="81">
        <f>'2017_18 Energy'!V47/11</f>
        <v>6.1909090909090905</v>
      </c>
      <c r="W47" s="83">
        <f>'2017_18 Energy'!W47/11</f>
        <v>6.1909090909090905</v>
      </c>
      <c r="Y47" s="78">
        <f t="shared" si="0"/>
        <v>241.65090546363635</v>
      </c>
      <c r="Z47" s="81">
        <f t="shared" si="1"/>
        <v>296.16481651272727</v>
      </c>
      <c r="AA47" s="83">
        <f t="shared" si="2"/>
        <v>188.02100378290908</v>
      </c>
    </row>
    <row r="48" spans="1:27" x14ac:dyDescent="0.2">
      <c r="A48" s="76">
        <v>43052</v>
      </c>
      <c r="B48" s="77">
        <f>'2017_18 Energy'!B48</f>
        <v>7.32</v>
      </c>
      <c r="C48" s="78">
        <f>'2017_18 Energy'!C48/11</f>
        <v>113.14911027272727</v>
      </c>
      <c r="D48" s="78">
        <f>'2017_18 Energy'!D48/11</f>
        <v>154.68832433636365</v>
      </c>
      <c r="E48" s="78">
        <f>'2017_18 Energy'!E48/11</f>
        <v>181.99247471818182</v>
      </c>
      <c r="F48" s="78">
        <f>'2017_18 Energy'!F48/11</f>
        <v>75.048412848181812</v>
      </c>
      <c r="G48" s="79">
        <f>'2017_18 Energy'!G48/11</f>
        <v>35.942089992727276</v>
      </c>
      <c r="H48" s="79">
        <f>'2017_18 Energy'!H48/11</f>
        <v>114.2865695</v>
      </c>
      <c r="I48" s="78">
        <f>'2017_18 Energy'!I48/11</f>
        <v>272.54968532727275</v>
      </c>
      <c r="J48" s="80">
        <f>'2017_18 Energy'!J48</f>
        <v>3.54</v>
      </c>
      <c r="K48" s="81">
        <f>'2017_18 Energy'!K48/11</f>
        <v>156.22189443654545</v>
      </c>
      <c r="L48" s="81">
        <f>'2017_18 Energy'!L48/11</f>
        <v>209.44826699909092</v>
      </c>
      <c r="M48" s="81">
        <f>'2017_18 Energy'!M48/11</f>
        <v>238.3212310558182</v>
      </c>
      <c r="N48" s="81">
        <f>'2017_18 Energy'!N48/11</f>
        <v>329.80331917854545</v>
      </c>
      <c r="O48" s="82">
        <f>'2017_18 Energy'!O48</f>
        <v>11.01</v>
      </c>
      <c r="P48" s="83">
        <f>'2017_18 Energy'!P48/11</f>
        <v>71.101868589000006</v>
      </c>
      <c r="Q48" s="83">
        <f>'2017_18 Energy'!Q48/11</f>
        <v>101.23218983227274</v>
      </c>
      <c r="R48" s="83">
        <f>'2017_18 Energy'!R48/11</f>
        <v>127.00487924572727</v>
      </c>
      <c r="S48" s="83">
        <f>'2017_18 Energy'!S48/11</f>
        <v>216.65923323436365</v>
      </c>
      <c r="T48" s="84"/>
      <c r="U48" s="78">
        <f>'2017_18 Energy'!U48/11</f>
        <v>6</v>
      </c>
      <c r="V48" s="81">
        <f>'2017_18 Energy'!V48/11</f>
        <v>6</v>
      </c>
      <c r="W48" s="83">
        <f>'2017_18 Energy'!W48/11</f>
        <v>6</v>
      </c>
      <c r="Y48" s="78">
        <f t="shared" si="0"/>
        <v>278.54968532727275</v>
      </c>
      <c r="Z48" s="81">
        <f t="shared" si="1"/>
        <v>335.80331917854545</v>
      </c>
      <c r="AA48" s="83">
        <f t="shared" si="2"/>
        <v>222.65923323436365</v>
      </c>
    </row>
    <row r="49" spans="1:27" x14ac:dyDescent="0.2">
      <c r="A49" s="76">
        <v>43053</v>
      </c>
      <c r="B49" s="77">
        <f>'2017_18 Energy'!B49</f>
        <v>7.19</v>
      </c>
      <c r="C49" s="78">
        <f>'2017_18 Energy'!C49/11</f>
        <v>114.59727454545455</v>
      </c>
      <c r="D49" s="78">
        <f>'2017_18 Energy'!D49/11</f>
        <v>156.52856188181818</v>
      </c>
      <c r="E49" s="78">
        <f>'2017_18 Energy'!E49/11</f>
        <v>183.88174570909089</v>
      </c>
      <c r="F49" s="78">
        <f>'2017_18 Energy'!F49/11</f>
        <v>74.963502708181821</v>
      </c>
      <c r="G49" s="79">
        <f>'2017_18 Energy'!G49/11</f>
        <v>35.835648207272726</v>
      </c>
      <c r="H49" s="79">
        <f>'2017_18 Energy'!H49/11</f>
        <v>114.30841276363635</v>
      </c>
      <c r="I49" s="78">
        <f>'2017_18 Energy'!I49/11</f>
        <v>274.38382047272728</v>
      </c>
      <c r="J49" s="80">
        <f>'2017_18 Energy'!J49</f>
        <v>3.34</v>
      </c>
      <c r="K49" s="81">
        <f>'2017_18 Energy'!K49/11</f>
        <v>158.46737207545456</v>
      </c>
      <c r="L49" s="81">
        <f>'2017_18 Energy'!L49/11</f>
        <v>212.30229167681819</v>
      </c>
      <c r="M49" s="81">
        <f>'2017_18 Energy'!M49/11</f>
        <v>241.25301599409093</v>
      </c>
      <c r="N49" s="81">
        <f>'2017_18 Energy'!N49/11</f>
        <v>332.6972561077273</v>
      </c>
      <c r="O49" s="82">
        <f>'2017_18 Energy'!O49</f>
        <v>10.99</v>
      </c>
      <c r="P49" s="83">
        <f>'2017_18 Energy'!P49/11</f>
        <v>71.296918541818187</v>
      </c>
      <c r="Q49" s="83">
        <f>'2017_18 Energy'!Q49/11</f>
        <v>101.47916624</v>
      </c>
      <c r="R49" s="83">
        <f>'2017_18 Energy'!R49/11</f>
        <v>127.25555685636364</v>
      </c>
      <c r="S49" s="83">
        <f>'2017_18 Energy'!S49/11</f>
        <v>216.8277021836364</v>
      </c>
      <c r="T49" s="84"/>
      <c r="U49" s="78">
        <f>'2017_18 Energy'!U49/11</f>
        <v>6</v>
      </c>
      <c r="V49" s="81">
        <f>'2017_18 Energy'!V49/11</f>
        <v>6</v>
      </c>
      <c r="W49" s="83">
        <f>'2017_18 Energy'!W49/11</f>
        <v>6</v>
      </c>
      <c r="Y49" s="78">
        <f t="shared" si="0"/>
        <v>280.38382047272728</v>
      </c>
      <c r="Z49" s="81">
        <f t="shared" si="1"/>
        <v>338.6972561077273</v>
      </c>
      <c r="AA49" s="83">
        <f t="shared" si="2"/>
        <v>222.8277021836364</v>
      </c>
    </row>
    <row r="50" spans="1:27" x14ac:dyDescent="0.2">
      <c r="A50" s="76">
        <v>43054</v>
      </c>
      <c r="B50" s="77">
        <f>'2017_18 Energy'!B50</f>
        <v>7.05</v>
      </c>
      <c r="C50" s="78">
        <f>'2017_18 Energy'!C50/11</f>
        <v>116.18742408181819</v>
      </c>
      <c r="D50" s="78">
        <f>'2017_18 Energy'!D50/11</f>
        <v>158.5481501909091</v>
      </c>
      <c r="E50" s="78">
        <f>'2017_18 Energy'!E50/11</f>
        <v>185.9558353090909</v>
      </c>
      <c r="F50" s="78">
        <f>'2017_18 Energy'!F50/11</f>
        <v>74.878967962727273</v>
      </c>
      <c r="G50" s="79">
        <f>'2017_18 Energy'!G50/11</f>
        <v>35.729451285454545</v>
      </c>
      <c r="H50" s="79">
        <f>'2017_18 Energy'!H50/11</f>
        <v>114.33070586363637</v>
      </c>
      <c r="I50" s="78">
        <f>'2017_18 Energy'!I50/11</f>
        <v>276.40523268181818</v>
      </c>
      <c r="J50" s="80">
        <f>'2017_18 Energy'!J50</f>
        <v>3.15</v>
      </c>
      <c r="K50" s="81">
        <f>'2017_18 Energy'!K50/11</f>
        <v>160.6269280218182</v>
      </c>
      <c r="L50" s="81">
        <f>'2017_18 Energy'!L50/11</f>
        <v>215.04592454636366</v>
      </c>
      <c r="M50" s="81">
        <f>'2017_18 Energy'!M50/11</f>
        <v>244.07156791909091</v>
      </c>
      <c r="N50" s="81">
        <f>'2017_18 Energy'!N50/11</f>
        <v>335.47552915</v>
      </c>
      <c r="O50" s="82">
        <f>'2017_18 Energy'!O50</f>
        <v>10.96</v>
      </c>
      <c r="P50" s="83">
        <f>'2017_18 Energy'!P50/11</f>
        <v>71.633972695818187</v>
      </c>
      <c r="Q50" s="83">
        <f>'2017_18 Energy'!Q50/11</f>
        <v>101.90550974736362</v>
      </c>
      <c r="R50" s="83">
        <f>'2017_18 Energy'!R50/11</f>
        <v>127.6910880000909</v>
      </c>
      <c r="S50" s="83">
        <f>'2017_18 Energy'!S50/11</f>
        <v>217.18347391500001</v>
      </c>
      <c r="T50" s="84"/>
      <c r="U50" s="78">
        <f>'2017_18 Energy'!U50/11</f>
        <v>6</v>
      </c>
      <c r="V50" s="81">
        <f>'2017_18 Energy'!V50/11</f>
        <v>6</v>
      </c>
      <c r="W50" s="83">
        <f>'2017_18 Energy'!W50/11</f>
        <v>6</v>
      </c>
      <c r="Y50" s="78">
        <f t="shared" si="0"/>
        <v>282.40523268181818</v>
      </c>
      <c r="Z50" s="81">
        <f t="shared" si="1"/>
        <v>341.47552915</v>
      </c>
      <c r="AA50" s="83">
        <f t="shared" si="2"/>
        <v>223.18347391500001</v>
      </c>
    </row>
    <row r="51" spans="1:27" x14ac:dyDescent="0.2">
      <c r="A51" s="76">
        <v>43055</v>
      </c>
      <c r="B51" s="77">
        <f>'2017_18 Energy'!B51</f>
        <v>6.92</v>
      </c>
      <c r="C51" s="78">
        <f>'2017_18 Energy'!C51/11</f>
        <v>117.74476430909091</v>
      </c>
      <c r="D51" s="78">
        <f>'2017_18 Energy'!D51/11</f>
        <v>160.52644023636364</v>
      </c>
      <c r="E51" s="78">
        <f>'2017_18 Energy'!E51/11</f>
        <v>187.98627337272728</v>
      </c>
      <c r="F51" s="78">
        <f>'2017_18 Energy'!F51/11</f>
        <v>74.794056739090919</v>
      </c>
      <c r="G51" s="79">
        <f>'2017_18 Energy'!G51/11</f>
        <v>35.623005232727273</v>
      </c>
      <c r="H51" s="79">
        <f>'2017_18 Energy'!H51/11</f>
        <v>114.35254675454544</v>
      </c>
      <c r="I51" s="78">
        <f>'2017_18 Energy'!I51/11</f>
        <v>278.38055700909086</v>
      </c>
      <c r="J51" s="80">
        <f>'2017_18 Energy'!J51</f>
        <v>2.97</v>
      </c>
      <c r="K51" s="81">
        <f>'2017_18 Energy'!K51/11</f>
        <v>162.75366606636365</v>
      </c>
      <c r="L51" s="81">
        <f>'2017_18 Energy'!L51/11</f>
        <v>217.74825172681815</v>
      </c>
      <c r="M51" s="81">
        <f>'2017_18 Energy'!M51/11</f>
        <v>246.84645243318181</v>
      </c>
      <c r="N51" s="81">
        <f>'2017_18 Energy'!N51/11</f>
        <v>338.20770260499995</v>
      </c>
      <c r="O51" s="82">
        <f>'2017_18 Energy'!O51</f>
        <v>10.93</v>
      </c>
      <c r="P51" s="83">
        <f>'2017_18 Energy'!P51/11</f>
        <v>72.052183031454561</v>
      </c>
      <c r="Q51" s="83">
        <f>'2017_18 Energy'!Q51/11</f>
        <v>102.43543667263636</v>
      </c>
      <c r="R51" s="83">
        <f>'2017_18 Energy'!R51/11</f>
        <v>128.23201564300004</v>
      </c>
      <c r="S51" s="83">
        <f>'2017_18 Energy'!S51/11</f>
        <v>217.64464464463634</v>
      </c>
      <c r="T51" s="84"/>
      <c r="U51" s="78">
        <f>'2017_18 Energy'!U51/11</f>
        <v>6</v>
      </c>
      <c r="V51" s="81">
        <f>'2017_18 Energy'!V51/11</f>
        <v>6</v>
      </c>
      <c r="W51" s="83">
        <f>'2017_18 Energy'!W51/11</f>
        <v>6</v>
      </c>
      <c r="Y51" s="78">
        <f>U51+I51</f>
        <v>284.38055700909086</v>
      </c>
      <c r="Z51" s="81">
        <f>V51+N51</f>
        <v>344.20770260499995</v>
      </c>
      <c r="AA51" s="83">
        <f>W51+S51</f>
        <v>223.64464464463634</v>
      </c>
    </row>
    <row r="52" spans="1:27" x14ac:dyDescent="0.2">
      <c r="A52" s="76">
        <v>43056</v>
      </c>
      <c r="B52" s="77">
        <f>'2017_18 Energy'!B52</f>
        <v>6.8</v>
      </c>
      <c r="C52" s="78">
        <f>'2017_18 Energy'!C52/11</f>
        <v>120.97679478181819</v>
      </c>
      <c r="D52" s="78">
        <f>'2017_18 Energy'!D52/11</f>
        <v>161.23132150000001</v>
      </c>
      <c r="E52" s="78">
        <f>'2017_18 Energy'!E52/11</f>
        <v>188.11745543636363</v>
      </c>
      <c r="F52" s="78">
        <f>'2017_18 Energy'!F52/11</f>
        <v>67.981173147272727</v>
      </c>
      <c r="G52" s="79">
        <f>'2017_18 Energy'!G52/11</f>
        <v>34.126501803636366</v>
      </c>
      <c r="H52" s="79">
        <f>'2017_18 Energy'!H52/11</f>
        <v>102.48117599090909</v>
      </c>
      <c r="I52" s="78">
        <f>'2017_18 Energy'!I52/11</f>
        <v>271.29516344545453</v>
      </c>
      <c r="J52" s="80">
        <f>'2017_18 Energy'!J52</f>
        <v>2.8</v>
      </c>
      <c r="K52" s="81">
        <f>'2017_18 Energy'!K52/11</f>
        <v>167.27967350909091</v>
      </c>
      <c r="L52" s="81">
        <f>'2017_18 Energy'!L52/11</f>
        <v>219.12383455454545</v>
      </c>
      <c r="M52" s="81">
        <f>'2017_18 Energy'!M52/11</f>
        <v>247.62113703636362</v>
      </c>
      <c r="N52" s="81">
        <f>'2017_18 Energy'!N52/11</f>
        <v>331.74804086363633</v>
      </c>
      <c r="O52" s="82">
        <f>'2017_18 Energy'!O52</f>
        <v>10.91</v>
      </c>
      <c r="P52" s="83">
        <f>'2017_18 Energy'!P52/11</f>
        <v>73.400586889545465</v>
      </c>
      <c r="Q52" s="83">
        <f>'2017_18 Energy'!Q52/11</f>
        <v>101.74676433645455</v>
      </c>
      <c r="R52" s="83">
        <f>'2017_18 Energy'!R52/11</f>
        <v>126.97742259236362</v>
      </c>
      <c r="S52" s="83">
        <f>'2017_18 Energy'!S52/11</f>
        <v>209.17983189827271</v>
      </c>
      <c r="T52" s="84"/>
      <c r="U52" s="78">
        <f>'2017_18 Energy'!U52/11</f>
        <v>6.745454545454546</v>
      </c>
      <c r="V52" s="81">
        <f>'2017_18 Energy'!V52/11</f>
        <v>6.745454545454546</v>
      </c>
      <c r="W52" s="83">
        <f>'2017_18 Energy'!W52/11</f>
        <v>6.745454545454546</v>
      </c>
      <c r="Y52" s="78">
        <f t="shared" si="0"/>
        <v>278.04061799090908</v>
      </c>
      <c r="Z52" s="81">
        <f t="shared" si="1"/>
        <v>338.49349540909088</v>
      </c>
      <c r="AA52" s="83">
        <f t="shared" si="2"/>
        <v>215.92528644372726</v>
      </c>
    </row>
    <row r="53" spans="1:27" x14ac:dyDescent="0.2">
      <c r="A53" s="76">
        <v>43057</v>
      </c>
      <c r="B53" s="77">
        <f>'2017_18 Energy'!B53</f>
        <v>6.7</v>
      </c>
      <c r="C53" s="78">
        <f>'2017_18 Energy'!C53/11</f>
        <v>125.07963411818181</v>
      </c>
      <c r="D53" s="78">
        <f>'2017_18 Energy'!D53/11</f>
        <v>157.22780850909092</v>
      </c>
      <c r="E53" s="78">
        <f>'2017_18 Energy'!E53/11</f>
        <v>182.65998510909091</v>
      </c>
      <c r="F53" s="78">
        <f>'2017_18 Energy'!F53/11</f>
        <v>51.504202984545458</v>
      </c>
      <c r="G53" s="79">
        <f>'2017_18 Energy'!G53/11</f>
        <v>27.641146892727274</v>
      </c>
      <c r="H53" s="79">
        <f>'2017_18 Energy'!H53/11</f>
        <v>77.160084746363637</v>
      </c>
      <c r="I53" s="78">
        <f>'2017_18 Energy'!I53/11</f>
        <v>248.55089261818182</v>
      </c>
      <c r="J53" s="80">
        <f>'2017_18 Energy'!J53</f>
        <v>2.63</v>
      </c>
      <c r="K53" s="81">
        <f>'2017_18 Energy'!K53/11</f>
        <v>173.3056382101818</v>
      </c>
      <c r="L53" s="81">
        <f>'2017_18 Energy'!L53/11</f>
        <v>214.82590797609092</v>
      </c>
      <c r="M53" s="81">
        <f>'2017_18 Energy'!M53/11</f>
        <v>241.77316283309094</v>
      </c>
      <c r="N53" s="81">
        <f>'2017_18 Energy'!N53/11</f>
        <v>308.5745824741818</v>
      </c>
      <c r="O53" s="82">
        <f>'2017_18 Energy'!O53</f>
        <v>10.88</v>
      </c>
      <c r="P53" s="83">
        <f>'2017_18 Energy'!P53/11</f>
        <v>75.550224510181806</v>
      </c>
      <c r="Q53" s="83">
        <f>'2017_18 Energy'!Q53/11</f>
        <v>98.0730036510909</v>
      </c>
      <c r="R53" s="83">
        <f>'2017_18 Energy'!R53/11</f>
        <v>121.9491539330909</v>
      </c>
      <c r="S53" s="83">
        <f>'2017_18 Energy'!S53/11</f>
        <v>186.90494087418182</v>
      </c>
      <c r="T53" s="84"/>
      <c r="U53" s="78">
        <f>'2017_18 Energy'!U53/11</f>
        <v>7.5</v>
      </c>
      <c r="V53" s="81">
        <f>'2017_18 Energy'!V53/11</f>
        <v>7.5</v>
      </c>
      <c r="W53" s="83">
        <f>'2017_18 Energy'!W53/11</f>
        <v>7.5</v>
      </c>
      <c r="Y53" s="78">
        <f t="shared" si="0"/>
        <v>256.05089261818182</v>
      </c>
      <c r="Z53" s="81">
        <f t="shared" si="1"/>
        <v>316.0745824741818</v>
      </c>
      <c r="AA53" s="83">
        <f t="shared" si="2"/>
        <v>194.40494087418182</v>
      </c>
    </row>
    <row r="54" spans="1:27" x14ac:dyDescent="0.2">
      <c r="A54" s="76">
        <v>43058</v>
      </c>
      <c r="B54" s="77">
        <f>'2017_18 Energy'!B54</f>
        <v>6.62</v>
      </c>
      <c r="C54" s="78">
        <f>'2017_18 Energy'!C54/11</f>
        <v>126.48051781818181</v>
      </c>
      <c r="D54" s="78">
        <f>'2017_18 Energy'!D54/11</f>
        <v>158.40491450000002</v>
      </c>
      <c r="E54" s="78">
        <f>'2017_18 Energy'!E54/11</f>
        <v>183.36072740909091</v>
      </c>
      <c r="F54" s="78">
        <f>'2017_18 Energy'!F54/11</f>
        <v>49.585646776363639</v>
      </c>
      <c r="G54" s="79">
        <f>'2017_18 Energy'!G54/11</f>
        <v>26.753997378181818</v>
      </c>
      <c r="H54" s="79">
        <f>'2017_18 Energy'!H54/11</f>
        <v>73.887945963636355</v>
      </c>
      <c r="I54" s="78">
        <f>'2017_18 Energy'!I54/11</f>
        <v>247.08243454545453</v>
      </c>
      <c r="J54" s="80">
        <f>'2017_18 Energy'!J54</f>
        <v>2.48</v>
      </c>
      <c r="K54" s="81">
        <f>'2017_18 Energy'!K54/11</f>
        <v>175.72015870163636</v>
      </c>
      <c r="L54" s="81">
        <f>'2017_18 Energy'!L54/11</f>
        <v>217.03523657818184</v>
      </c>
      <c r="M54" s="81">
        <f>'2017_18 Energy'!M54/11</f>
        <v>243.45335680218184</v>
      </c>
      <c r="N54" s="81">
        <f>'2017_18 Energy'!N54/11</f>
        <v>308.07578616236361</v>
      </c>
      <c r="O54" s="82">
        <f>'2017_18 Energy'!O54</f>
        <v>10.83</v>
      </c>
      <c r="P54" s="83">
        <f>'2017_18 Energy'!P54/11</f>
        <v>76.408322620272713</v>
      </c>
      <c r="Q54" s="83">
        <f>'2017_18 Energy'!Q54/11</f>
        <v>98.783258473636366</v>
      </c>
      <c r="R54" s="83">
        <f>'2017_18 Energy'!R54/11</f>
        <v>122.25203906490907</v>
      </c>
      <c r="S54" s="83">
        <f>'2017_18 Energy'!S54/11</f>
        <v>185.05779437463636</v>
      </c>
      <c r="T54" s="84"/>
      <c r="U54" s="78">
        <f>'2017_18 Energy'!U54/11</f>
        <v>10</v>
      </c>
      <c r="V54" s="81">
        <f>'2017_18 Energy'!V54/11</f>
        <v>10</v>
      </c>
      <c r="W54" s="83">
        <f>'2017_18 Energy'!W54/11</f>
        <v>10</v>
      </c>
      <c r="Y54" s="78">
        <f t="shared" si="0"/>
        <v>257.08243454545453</v>
      </c>
      <c r="Z54" s="81">
        <f t="shared" si="1"/>
        <v>318.07578616236361</v>
      </c>
      <c r="AA54" s="83">
        <f t="shared" si="2"/>
        <v>195.05779437463636</v>
      </c>
    </row>
    <row r="55" spans="1:27" x14ac:dyDescent="0.2">
      <c r="A55" s="76">
        <v>43059</v>
      </c>
      <c r="B55" s="77">
        <f>'2017_18 Energy'!B55</f>
        <v>6.58</v>
      </c>
      <c r="C55" s="78">
        <f>'2017_18 Energy'!C55/11</f>
        <v>121.54341044545454</v>
      </c>
      <c r="D55" s="78">
        <f>'2017_18 Energy'!D55/11</f>
        <v>165.34966557272728</v>
      </c>
      <c r="E55" s="78">
        <f>'2017_18 Energy'!E55/11</f>
        <v>192.93062257272729</v>
      </c>
      <c r="F55" s="78">
        <f>'2017_18 Energy'!F55/11</f>
        <v>74.447641709999999</v>
      </c>
      <c r="G55" s="79">
        <f>'2017_18 Energy'!G55/11</f>
        <v>35.192762122727274</v>
      </c>
      <c r="H55" s="79">
        <f>'2017_18 Energy'!H55/11</f>
        <v>114.43178473636364</v>
      </c>
      <c r="I55" s="78">
        <f>'2017_18 Energy'!I55/11</f>
        <v>283.06046532727271</v>
      </c>
      <c r="J55" s="80">
        <f>'2017_18 Energy'!J55</f>
        <v>2.34</v>
      </c>
      <c r="K55" s="81">
        <f>'2017_18 Energy'!K55/11</f>
        <v>169.8553059298182</v>
      </c>
      <c r="L55" s="81">
        <f>'2017_18 Energy'!L55/11</f>
        <v>226.77131276545458</v>
      </c>
      <c r="M55" s="81">
        <f>'2017_18 Energy'!M55/11</f>
        <v>256.10948958363639</v>
      </c>
      <c r="N55" s="81">
        <f>'2017_18 Energy'!N55/11</f>
        <v>347.27799835418182</v>
      </c>
      <c r="O55" s="82">
        <f>'2017_18 Energy'!O55</f>
        <v>10.78</v>
      </c>
      <c r="P55" s="83">
        <f>'2017_18 Energy'!P55/11</f>
        <v>73.687287560000001</v>
      </c>
      <c r="Q55" s="83">
        <f>'2017_18 Energy'!Q55/11</f>
        <v>104.50746788181819</v>
      </c>
      <c r="R55" s="83">
        <f>'2017_18 Energy'!R55/11</f>
        <v>130.3477826090909</v>
      </c>
      <c r="S55" s="83">
        <f>'2017_18 Energy'!S55/11</f>
        <v>219.44875808363633</v>
      </c>
      <c r="T55" s="84"/>
      <c r="U55" s="78">
        <f>'2017_18 Energy'!U55/11</f>
        <v>10</v>
      </c>
      <c r="V55" s="81">
        <f>'2017_18 Energy'!V55/11</f>
        <v>10</v>
      </c>
      <c r="W55" s="83">
        <f>'2017_18 Energy'!W55/11</f>
        <v>10</v>
      </c>
      <c r="Y55" s="78">
        <f t="shared" si="0"/>
        <v>293.06046532727271</v>
      </c>
      <c r="Z55" s="81">
        <f t="shared" si="1"/>
        <v>357.27799835418182</v>
      </c>
      <c r="AA55" s="83">
        <f t="shared" si="2"/>
        <v>229.44875808363633</v>
      </c>
    </row>
    <row r="56" spans="1:27" x14ac:dyDescent="0.2">
      <c r="A56" s="76">
        <v>43060</v>
      </c>
      <c r="B56" s="77">
        <f>'2017_18 Energy'!B56</f>
        <v>6.54</v>
      </c>
      <c r="C56" s="78">
        <f>'2017_18 Energy'!C56/11</f>
        <v>122.02325751818181</v>
      </c>
      <c r="D56" s="78">
        <f>'2017_18 Energy'!D56/11</f>
        <v>165.95791931818181</v>
      </c>
      <c r="E56" s="78">
        <f>'2017_18 Energy'!E56/11</f>
        <v>193.55348440909091</v>
      </c>
      <c r="F56" s="78">
        <f>'2017_18 Energy'!F56/11</f>
        <v>74.359345970909089</v>
      </c>
      <c r="G56" s="79">
        <f>'2017_18 Energy'!G56/11</f>
        <v>35.084088793636369</v>
      </c>
      <c r="H56" s="79">
        <f>'2017_18 Energy'!H56/11</f>
        <v>114.44956403636364</v>
      </c>
      <c r="I56" s="78">
        <f>'2017_18 Energy'!I56/11</f>
        <v>283.60620919999997</v>
      </c>
      <c r="J56" s="80">
        <f>'2017_18 Energy'!J56</f>
        <v>2.19</v>
      </c>
      <c r="K56" s="81">
        <f>'2017_18 Energy'!K56/11</f>
        <v>171.58815386590911</v>
      </c>
      <c r="L56" s="81">
        <f>'2017_18 Energy'!L56/11</f>
        <v>228.97272963363636</v>
      </c>
      <c r="M56" s="81">
        <f>'2017_18 Energy'!M56/11</f>
        <v>258.37073525727277</v>
      </c>
      <c r="N56" s="81">
        <f>'2017_18 Energy'!N56/11</f>
        <v>349.4892539040909</v>
      </c>
      <c r="O56" s="82">
        <f>'2017_18 Energy'!O56</f>
        <v>10.73</v>
      </c>
      <c r="P56" s="83">
        <f>'2017_18 Energy'!P56/11</f>
        <v>74.281437817727266</v>
      </c>
      <c r="Q56" s="83">
        <f>'2017_18 Energy'!Q56/11</f>
        <v>105.2608951292727</v>
      </c>
      <c r="R56" s="83">
        <f>'2017_18 Energy'!R56/11</f>
        <v>131.12031635072728</v>
      </c>
      <c r="S56" s="83">
        <f>'2017_18 Energy'!S56/11</f>
        <v>220.14644889881814</v>
      </c>
      <c r="T56" s="84"/>
      <c r="U56" s="78">
        <f>'2017_18 Energy'!U56/11</f>
        <v>10</v>
      </c>
      <c r="V56" s="81">
        <f>'2017_18 Energy'!V56/11</f>
        <v>10</v>
      </c>
      <c r="W56" s="83">
        <f>'2017_18 Energy'!W56/11</f>
        <v>10</v>
      </c>
      <c r="Y56" s="78">
        <f t="shared" si="0"/>
        <v>293.60620919999997</v>
      </c>
      <c r="Z56" s="81">
        <f t="shared" si="1"/>
        <v>359.4892539040909</v>
      </c>
      <c r="AA56" s="83">
        <f t="shared" si="2"/>
        <v>230.14644889881814</v>
      </c>
    </row>
    <row r="57" spans="1:27" x14ac:dyDescent="0.2">
      <c r="A57" s="76">
        <v>43061</v>
      </c>
      <c r="B57" s="77">
        <f>'2017_18 Energy'!B57</f>
        <v>6.49</v>
      </c>
      <c r="C57" s="78">
        <f>'2017_18 Energy'!C57/11</f>
        <v>122.56932853636363</v>
      </c>
      <c r="D57" s="78">
        <f>'2017_18 Energy'!D57/11</f>
        <v>166.65154170909091</v>
      </c>
      <c r="E57" s="78">
        <f>'2017_18 Energy'!E57/11</f>
        <v>194.26362347272726</v>
      </c>
      <c r="F57" s="78">
        <f>'2017_18 Energy'!F57/11</f>
        <v>74.27142585</v>
      </c>
      <c r="G57" s="79">
        <f>'2017_18 Energy'!G57/11</f>
        <v>34.975661213636364</v>
      </c>
      <c r="H57" s="79">
        <f>'2017_18 Energy'!H57/11</f>
        <v>114.46779366363636</v>
      </c>
      <c r="I57" s="78">
        <f>'2017_18 Energy'!I57/11</f>
        <v>284.24168415454545</v>
      </c>
      <c r="J57" s="80">
        <f>'2017_18 Energy'!J57</f>
        <v>2.04</v>
      </c>
      <c r="K57" s="81">
        <f>'2017_18 Energy'!K57/11</f>
        <v>173.27326545272726</v>
      </c>
      <c r="L57" s="81">
        <f>'2017_18 Energy'!L57/11</f>
        <v>231.1146379209091</v>
      </c>
      <c r="M57" s="81">
        <f>'2017_18 Energy'!M57/11</f>
        <v>260.57021964727272</v>
      </c>
      <c r="N57" s="81">
        <f>'2017_18 Energy'!N57/11</f>
        <v>351.63876071772728</v>
      </c>
      <c r="O57" s="82">
        <f>'2017_18 Energy'!O57</f>
        <v>10.66</v>
      </c>
      <c r="P57" s="83">
        <f>'2017_18 Energy'!P57/11</f>
        <v>75.055751695636346</v>
      </c>
      <c r="Q57" s="83">
        <f>'2017_18 Energy'!Q57/11</f>
        <v>106.24455042745454</v>
      </c>
      <c r="R57" s="83">
        <f>'2017_18 Energy'!R57/11</f>
        <v>132.12912773163637</v>
      </c>
      <c r="S57" s="83">
        <f>'2017_18 Energy'!S57/11</f>
        <v>221.08532252118184</v>
      </c>
      <c r="T57" s="84"/>
      <c r="U57" s="78">
        <f>'2017_18 Energy'!U57/11</f>
        <v>10</v>
      </c>
      <c r="V57" s="81">
        <f>'2017_18 Energy'!V57/11</f>
        <v>10</v>
      </c>
      <c r="W57" s="83">
        <f>'2017_18 Energy'!W57/11</f>
        <v>10</v>
      </c>
      <c r="Y57" s="78">
        <f t="shared" si="0"/>
        <v>294.24168415454545</v>
      </c>
      <c r="Z57" s="81">
        <f t="shared" si="1"/>
        <v>361.63876071772728</v>
      </c>
      <c r="AA57" s="83">
        <f t="shared" si="2"/>
        <v>231.08532252118184</v>
      </c>
    </row>
    <row r="58" spans="1:27" x14ac:dyDescent="0.2">
      <c r="A58" s="76">
        <v>43062</v>
      </c>
      <c r="B58" s="77">
        <f>'2017_18 Energy'!B58</f>
        <v>6.45</v>
      </c>
      <c r="C58" s="78">
        <f>'2017_18 Energy'!C58/11</f>
        <v>122.99670257272727</v>
      </c>
      <c r="D58" s="78">
        <f>'2017_18 Energy'!D58/11</f>
        <v>167.19371075454546</v>
      </c>
      <c r="E58" s="78">
        <f>'2017_18 Energy'!E58/11</f>
        <v>194.81772910000001</v>
      </c>
      <c r="F58" s="78">
        <f>'2017_18 Energy'!F58/11</f>
        <v>74.183129763636373</v>
      </c>
      <c r="G58" s="79">
        <f>'2017_18 Energy'!G58/11</f>
        <v>34.866986516363632</v>
      </c>
      <c r="H58" s="79">
        <f>'2017_18 Energy'!H58/11</f>
        <v>114.48557220909092</v>
      </c>
      <c r="I58" s="78">
        <f>'2017_18 Energy'!I58/11</f>
        <v>284.7186789090909</v>
      </c>
      <c r="J58" s="80">
        <f>'2017_18 Energy'!J58</f>
        <v>1.9</v>
      </c>
      <c r="K58" s="81">
        <f>'2017_18 Energy'!K58/11</f>
        <v>174.83966283272727</v>
      </c>
      <c r="L58" s="81">
        <f>'2017_18 Energy'!L58/11</f>
        <v>233.10507801181822</v>
      </c>
      <c r="M58" s="81">
        <f>'2017_18 Energy'!M58/11</f>
        <v>262.61363885181822</v>
      </c>
      <c r="N58" s="81">
        <f>'2017_18 Energy'!N58/11</f>
        <v>353.62976392045454</v>
      </c>
      <c r="O58" s="82">
        <f>'2017_18 Energy'!O58</f>
        <v>10.59</v>
      </c>
      <c r="P58" s="83">
        <f>'2017_18 Energy'!P58/11</f>
        <v>75.825305764727275</v>
      </c>
      <c r="Q58" s="83">
        <f>'2017_18 Energy'!Q58/11</f>
        <v>107.2216095578182</v>
      </c>
      <c r="R58" s="83">
        <f>'2017_18 Energy'!R58/11</f>
        <v>133.1309013258182</v>
      </c>
      <c r="S58" s="83">
        <f>'2017_18 Energy'!S58/11</f>
        <v>222.01716419545454</v>
      </c>
      <c r="T58" s="84"/>
      <c r="U58" s="78">
        <f>'2017_18 Energy'!U58/11</f>
        <v>10</v>
      </c>
      <c r="V58" s="81">
        <f>'2017_18 Energy'!V58/11</f>
        <v>10</v>
      </c>
      <c r="W58" s="83">
        <f>'2017_18 Energy'!W58/11</f>
        <v>10</v>
      </c>
      <c r="Y58" s="78">
        <f t="shared" si="0"/>
        <v>294.7186789090909</v>
      </c>
      <c r="Z58" s="81">
        <f t="shared" si="1"/>
        <v>363.62976392045454</v>
      </c>
      <c r="AA58" s="83">
        <f t="shared" si="2"/>
        <v>232.01716419545454</v>
      </c>
    </row>
    <row r="59" spans="1:27" x14ac:dyDescent="0.2">
      <c r="A59" s="76">
        <v>43063</v>
      </c>
      <c r="B59" s="77">
        <f>'2017_18 Energy'!B59</f>
        <v>6.42</v>
      </c>
      <c r="C59" s="78">
        <f>'2017_18 Energy'!C59/11</f>
        <v>125.30621425454545</v>
      </c>
      <c r="D59" s="78">
        <f>'2017_18 Energy'!D59/11</f>
        <v>166.63321118181818</v>
      </c>
      <c r="E59" s="78">
        <f>'2017_18 Energy'!E59/11</f>
        <v>193.64379391818181</v>
      </c>
      <c r="F59" s="78">
        <f>'2017_18 Energy'!F59/11</f>
        <v>67.455963633636372</v>
      </c>
      <c r="G59" s="79">
        <f>'2017_18 Energy'!G59/11</f>
        <v>33.410926009090907</v>
      </c>
      <c r="H59" s="79">
        <f>'2017_18 Energy'!H59/11</f>
        <v>102.70663357272728</v>
      </c>
      <c r="I59" s="78">
        <f>'2017_18 Energy'!I59/11</f>
        <v>276.39192167272728</v>
      </c>
      <c r="J59" s="80">
        <f>'2017_18 Energy'!J59</f>
        <v>1.75</v>
      </c>
      <c r="K59" s="81">
        <f>'2017_18 Energy'!K59/11</f>
        <v>179.36197162881817</v>
      </c>
      <c r="L59" s="81">
        <f>'2017_18 Energy'!L59/11</f>
        <v>234.22043144845455</v>
      </c>
      <c r="M59" s="81">
        <f>'2017_18 Energy'!M59/11</f>
        <v>263.10935878672723</v>
      </c>
      <c r="N59" s="81">
        <f>'2017_18 Energy'!N59/11</f>
        <v>346.96696714054542</v>
      </c>
      <c r="O59" s="82">
        <f>'2017_18 Energy'!O59</f>
        <v>10.52</v>
      </c>
      <c r="P59" s="83">
        <f>'2017_18 Energy'!P59/11</f>
        <v>77.848268808181814</v>
      </c>
      <c r="Q59" s="83">
        <f>'2017_18 Energy'!Q59/11</f>
        <v>107.29539467363635</v>
      </c>
      <c r="R59" s="83">
        <f>'2017_18 Energy'!R59/11</f>
        <v>132.65689542545454</v>
      </c>
      <c r="S59" s="83">
        <f>'2017_18 Energy'!S59/11</f>
        <v>214.43096098363637</v>
      </c>
      <c r="T59" s="84"/>
      <c r="U59" s="78">
        <f>'2017_18 Energy'!U59/11</f>
        <v>10</v>
      </c>
      <c r="V59" s="81">
        <f>'2017_18 Energy'!V59/11</f>
        <v>10</v>
      </c>
      <c r="W59" s="83">
        <f>'2017_18 Energy'!W59/11</f>
        <v>10</v>
      </c>
      <c r="Y59" s="78">
        <f t="shared" si="0"/>
        <v>286.39192167272728</v>
      </c>
      <c r="Z59" s="81">
        <f t="shared" si="1"/>
        <v>356.96696714054542</v>
      </c>
      <c r="AA59" s="83">
        <f t="shared" si="2"/>
        <v>224.43096098363637</v>
      </c>
    </row>
    <row r="60" spans="1:27" x14ac:dyDescent="0.2">
      <c r="A60" s="76">
        <v>43064</v>
      </c>
      <c r="B60" s="77">
        <f>'2017_18 Energy'!B60</f>
        <v>6.35</v>
      </c>
      <c r="C60" s="78">
        <f>'2017_18 Energy'!C60/11</f>
        <v>129.1716328</v>
      </c>
      <c r="D60" s="78">
        <f>'2017_18 Energy'!D60/11</f>
        <v>162.10507808181819</v>
      </c>
      <c r="E60" s="78">
        <f>'2017_18 Energy'!E60/11</f>
        <v>187.64148620909091</v>
      </c>
      <c r="F60" s="78">
        <f>'2017_18 Energy'!F60/11</f>
        <v>51.089337618181823</v>
      </c>
      <c r="G60" s="79">
        <f>'2017_18 Energy'!G60/11</f>
        <v>27.07831451818182</v>
      </c>
      <c r="H60" s="79">
        <f>'2017_18 Energy'!H60/11</f>
        <v>77.041619402727278</v>
      </c>
      <c r="I60" s="78">
        <f>'2017_18 Energy'!I60/11</f>
        <v>253.20000604545456</v>
      </c>
      <c r="J60" s="80">
        <f>'2017_18 Energy'!J60</f>
        <v>1.59</v>
      </c>
      <c r="K60" s="81">
        <f>'2017_18 Energy'!K60/11</f>
        <v>185.57056696945455</v>
      </c>
      <c r="L60" s="81">
        <f>'2017_18 Energy'!L60/11</f>
        <v>229.46544830327275</v>
      </c>
      <c r="M60" s="81">
        <f>'2017_18 Energy'!M60/11</f>
        <v>256.77118785199997</v>
      </c>
      <c r="N60" s="81">
        <f>'2017_18 Energy'!N60/11</f>
        <v>323.39573933018181</v>
      </c>
      <c r="O60" s="82">
        <f>'2017_18 Energy'!O60</f>
        <v>10.44</v>
      </c>
      <c r="P60" s="83">
        <f>'2017_18 Energy'!P60/11</f>
        <v>80.711204070363635</v>
      </c>
      <c r="Q60" s="83">
        <f>'2017_18 Energy'!Q60/11</f>
        <v>104.22610450918182</v>
      </c>
      <c r="R60" s="83">
        <f>'2017_18 Energy'!R60/11</f>
        <v>128.2422257638182</v>
      </c>
      <c r="S60" s="83">
        <f>'2017_18 Energy'!S60/11</f>
        <v>192.88476463063637</v>
      </c>
      <c r="T60" s="84"/>
      <c r="U60" s="78">
        <f>'2017_18 Energy'!U60/11</f>
        <v>10</v>
      </c>
      <c r="V60" s="81">
        <f>'2017_18 Energy'!V60/11</f>
        <v>10</v>
      </c>
      <c r="W60" s="83">
        <f>'2017_18 Energy'!W60/11</f>
        <v>10</v>
      </c>
      <c r="Y60" s="78">
        <f t="shared" si="0"/>
        <v>263.20000604545453</v>
      </c>
      <c r="Z60" s="81">
        <f t="shared" si="1"/>
        <v>333.39573933018181</v>
      </c>
      <c r="AA60" s="83">
        <f t="shared" si="2"/>
        <v>202.88476463063637</v>
      </c>
    </row>
    <row r="61" spans="1:27" x14ac:dyDescent="0.2">
      <c r="A61" s="76">
        <v>43065</v>
      </c>
      <c r="B61" s="77">
        <f>'2017_18 Energy'!B61</f>
        <v>6.27</v>
      </c>
      <c r="C61" s="78">
        <f>'2017_18 Energy'!C61/11</f>
        <v>130.52273</v>
      </c>
      <c r="D61" s="78">
        <f>'2017_18 Energy'!D61/11</f>
        <v>163.21235193636363</v>
      </c>
      <c r="E61" s="78">
        <f>'2017_18 Energy'!E61/11</f>
        <v>188.26540359090907</v>
      </c>
      <c r="F61" s="78">
        <f>'2017_18 Energy'!F61/11</f>
        <v>49.178141834545457</v>
      </c>
      <c r="G61" s="79">
        <f>'2017_18 Energy'!G61/11</f>
        <v>26.210133837272725</v>
      </c>
      <c r="H61" s="79">
        <f>'2017_18 Energy'!H61/11</f>
        <v>73.753737664545454</v>
      </c>
      <c r="I61" s="78">
        <f>'2017_18 Energy'!I61/11</f>
        <v>251.65972893636362</v>
      </c>
      <c r="J61" s="80">
        <f>'2017_18 Energy'!J61</f>
        <v>1.44</v>
      </c>
      <c r="K61" s="81">
        <f>'2017_18 Energy'!K61/11</f>
        <v>187.96594520381817</v>
      </c>
      <c r="L61" s="81">
        <f>'2017_18 Energy'!L61/11</f>
        <v>231.61168214027273</v>
      </c>
      <c r="M61" s="81">
        <f>'2017_18 Energy'!M61/11</f>
        <v>258.36821472718179</v>
      </c>
      <c r="N61" s="81">
        <f>'2017_18 Energy'!N61/11</f>
        <v>322.81450533472724</v>
      </c>
      <c r="O61" s="82">
        <f>'2017_18 Energy'!O61</f>
        <v>10.36</v>
      </c>
      <c r="P61" s="83">
        <f>'2017_18 Energy'!P61/11</f>
        <v>81.880338657636358</v>
      </c>
      <c r="Q61" s="83">
        <f>'2017_18 Energy'!Q61/11</f>
        <v>105.2924222191818</v>
      </c>
      <c r="R61" s="83">
        <f>'2017_18 Energy'!R61/11</f>
        <v>128.90298173845454</v>
      </c>
      <c r="S61" s="83">
        <f>'2017_18 Energy'!S61/11</f>
        <v>191.40651248309089</v>
      </c>
      <c r="T61" s="84"/>
      <c r="U61" s="78">
        <f>'2017_18 Energy'!U61/11</f>
        <v>10</v>
      </c>
      <c r="V61" s="81">
        <f>'2017_18 Energy'!V61/11</f>
        <v>10</v>
      </c>
      <c r="W61" s="83">
        <f>'2017_18 Energy'!W61/11</f>
        <v>10</v>
      </c>
      <c r="Y61" s="78">
        <f t="shared" si="0"/>
        <v>261.65972893636365</v>
      </c>
      <c r="Z61" s="81">
        <f t="shared" si="1"/>
        <v>332.81450533472724</v>
      </c>
      <c r="AA61" s="83">
        <f t="shared" si="2"/>
        <v>201.40651248309089</v>
      </c>
    </row>
    <row r="62" spans="1:27" x14ac:dyDescent="0.2">
      <c r="A62" s="76">
        <v>43066</v>
      </c>
      <c r="B62" s="77">
        <f>'2017_18 Energy'!B62</f>
        <v>6.19</v>
      </c>
      <c r="C62" s="78">
        <f>'2017_18 Energy'!C62/11</f>
        <v>126.00815708181818</v>
      </c>
      <c r="D62" s="78">
        <f>'2017_18 Energy'!D62/11</f>
        <v>171.0209802818182</v>
      </c>
      <c r="E62" s="78">
        <f>'2017_18 Energy'!E62/11</f>
        <v>198.73874755454545</v>
      </c>
      <c r="F62" s="78">
        <f>'2017_18 Energy'!F62/11</f>
        <v>73.833700582727275</v>
      </c>
      <c r="G62" s="79">
        <f>'2017_18 Energy'!G62/11</f>
        <v>34.434741188181818</v>
      </c>
      <c r="H62" s="79">
        <f>'2017_18 Energy'!H62/11</f>
        <v>114.56118742727273</v>
      </c>
      <c r="I62" s="78">
        <f>'2017_18 Energy'!I62/11</f>
        <v>288.35581324545456</v>
      </c>
      <c r="J62" s="80">
        <f>'2017_18 Energy'!J62</f>
        <v>1.28</v>
      </c>
      <c r="K62" s="81">
        <f>'2017_18 Energy'!K62/11</f>
        <v>181.9512903668182</v>
      </c>
      <c r="L62" s="81">
        <f>'2017_18 Energy'!L62/11</f>
        <v>242.14585454590909</v>
      </c>
      <c r="M62" s="81">
        <f>'2017_18 Energy'!M62/11</f>
        <v>271.89561157063639</v>
      </c>
      <c r="N62" s="81">
        <f>'2017_18 Energy'!N62/11</f>
        <v>362.71690488818183</v>
      </c>
      <c r="O62" s="82">
        <f>'2017_18 Energy'!O62</f>
        <v>10.28</v>
      </c>
      <c r="P62" s="83">
        <f>'2017_18 Energy'!P62/11</f>
        <v>79.407868866818205</v>
      </c>
      <c r="Q62" s="83">
        <f>'2017_18 Energy'!Q62/11</f>
        <v>111.77439459136366</v>
      </c>
      <c r="R62" s="83">
        <f>'2017_18 Energy'!R62/11</f>
        <v>137.79952681609095</v>
      </c>
      <c r="S62" s="83">
        <f>'2017_18 Energy'!S62/11</f>
        <v>226.41347825181822</v>
      </c>
      <c r="T62" s="84"/>
      <c r="U62" s="78">
        <f>'2017_18 Energy'!U62/11</f>
        <v>10</v>
      </c>
      <c r="V62" s="81">
        <f>'2017_18 Energy'!V62/11</f>
        <v>10</v>
      </c>
      <c r="W62" s="83">
        <f>'2017_18 Energy'!W62/11</f>
        <v>10</v>
      </c>
      <c r="Y62" s="78">
        <f t="shared" si="0"/>
        <v>298.35581324545456</v>
      </c>
      <c r="Z62" s="81">
        <f t="shared" si="1"/>
        <v>372.71690488818183</v>
      </c>
      <c r="AA62" s="83">
        <f t="shared" si="2"/>
        <v>236.41347825181822</v>
      </c>
    </row>
    <row r="63" spans="1:27" x14ac:dyDescent="0.2">
      <c r="A63" s="76">
        <v>43067</v>
      </c>
      <c r="B63" s="77">
        <f>'2017_18 Energy'!B63</f>
        <v>6.09</v>
      </c>
      <c r="C63" s="78">
        <f>'2017_18 Energy'!C63/11</f>
        <v>127.14996428181817</v>
      </c>
      <c r="D63" s="78">
        <f>'2017_18 Energy'!D63/11</f>
        <v>172.47237452727271</v>
      </c>
      <c r="E63" s="78">
        <f>'2017_18 Energy'!E63/11</f>
        <v>200.22780909090909</v>
      </c>
      <c r="F63" s="78">
        <f>'2017_18 Energy'!F63/11</f>
        <v>73.747657431818183</v>
      </c>
      <c r="G63" s="79">
        <f>'2017_18 Energy'!G63/11</f>
        <v>34.327537924545453</v>
      </c>
      <c r="H63" s="79">
        <f>'2017_18 Energy'!H63/11</f>
        <v>114.58166624545456</v>
      </c>
      <c r="I63" s="78">
        <f>'2017_18 Energy'!I63/11</f>
        <v>289.78250287272726</v>
      </c>
      <c r="J63" s="80">
        <f>'2017_18 Energy'!J63</f>
        <v>1.1499999999999999</v>
      </c>
      <c r="K63" s="81">
        <f>'2017_18 Energy'!K63/11</f>
        <v>183.4344844910909</v>
      </c>
      <c r="L63" s="81">
        <f>'2017_18 Energy'!L63/11</f>
        <v>244.0314535070909</v>
      </c>
      <c r="M63" s="81">
        <f>'2017_18 Energy'!M63/11</f>
        <v>273.83087585363637</v>
      </c>
      <c r="N63" s="81">
        <f>'2017_18 Energy'!N63/11</f>
        <v>364.59736102145456</v>
      </c>
      <c r="O63" s="82">
        <f>'2017_18 Energy'!O63</f>
        <v>10.19</v>
      </c>
      <c r="P63" s="83">
        <f>'2017_18 Energy'!P63/11</f>
        <v>80.436091233636361</v>
      </c>
      <c r="Q63" s="83">
        <f>'2017_18 Energy'!Q63/11</f>
        <v>113.08123610272727</v>
      </c>
      <c r="R63" s="83">
        <f>'2017_18 Energy'!R63/11</f>
        <v>139.14024355909092</v>
      </c>
      <c r="S63" s="83">
        <f>'2017_18 Energy'!S63/11</f>
        <v>227.68919955090908</v>
      </c>
      <c r="T63" s="84"/>
      <c r="U63" s="78">
        <f>'2017_18 Energy'!U63/11</f>
        <v>10</v>
      </c>
      <c r="V63" s="81">
        <f>'2017_18 Energy'!V63/11</f>
        <v>10</v>
      </c>
      <c r="W63" s="83">
        <f>'2017_18 Energy'!W63/11</f>
        <v>10</v>
      </c>
      <c r="Y63" s="78">
        <f t="shared" si="0"/>
        <v>299.78250287272726</v>
      </c>
      <c r="Z63" s="81">
        <f t="shared" si="1"/>
        <v>374.59736102145456</v>
      </c>
      <c r="AA63" s="83">
        <f t="shared" si="2"/>
        <v>237.68919955090908</v>
      </c>
    </row>
    <row r="64" spans="1:27" x14ac:dyDescent="0.2">
      <c r="A64" s="76">
        <v>43068</v>
      </c>
      <c r="B64" s="77">
        <f>'2017_18 Energy'!B64</f>
        <v>5.95</v>
      </c>
      <c r="C64" s="78">
        <f>'2017_18 Energy'!C64/11</f>
        <v>128.70171880909092</v>
      </c>
      <c r="D64" s="78">
        <f>'2017_18 Energy'!D64/11</f>
        <v>174.44467528181818</v>
      </c>
      <c r="E64" s="78">
        <f>'2017_18 Energy'!E64/11</f>
        <v>202.25305292727273</v>
      </c>
      <c r="F64" s="78">
        <f>'2017_18 Energy'!F64/11</f>
        <v>73.663116430000002</v>
      </c>
      <c r="G64" s="79">
        <f>'2017_18 Energy'!G64/11</f>
        <v>34.221316368181817</v>
      </c>
      <c r="H64" s="79">
        <f>'2017_18 Energy'!H64/11</f>
        <v>114.60394565454546</v>
      </c>
      <c r="I64" s="78">
        <f>'2017_18 Energy'!I64/11</f>
        <v>291.75519687272731</v>
      </c>
      <c r="J64" s="80">
        <f>'2017_18 Energy'!J64</f>
        <v>1.02</v>
      </c>
      <c r="K64" s="81">
        <f>'2017_18 Energy'!K64/11</f>
        <v>184.87187912118182</v>
      </c>
      <c r="L64" s="81">
        <f>'2017_18 Energy'!L64/11</f>
        <v>245.85853175154546</v>
      </c>
      <c r="M64" s="81">
        <f>'2017_18 Energy'!M64/11</f>
        <v>275.70634301263635</v>
      </c>
      <c r="N64" s="81">
        <f>'2017_18 Energy'!N64/11</f>
        <v>366.41803081645457</v>
      </c>
      <c r="O64" s="82">
        <f>'2017_18 Energy'!O64</f>
        <v>10.1</v>
      </c>
      <c r="P64" s="83">
        <f>'2017_18 Energy'!P64/11</f>
        <v>81.418520980454559</v>
      </c>
      <c r="Q64" s="83">
        <f>'2017_18 Energy'!Q64/11</f>
        <v>114.32956283772728</v>
      </c>
      <c r="R64" s="83">
        <f>'2017_18 Energy'!R64/11</f>
        <v>140.42117587772731</v>
      </c>
      <c r="S64" s="83">
        <f>'2017_18 Energy'!S64/11</f>
        <v>228.90514395863639</v>
      </c>
      <c r="T64" s="84"/>
      <c r="U64" s="78">
        <f>'2017_18 Energy'!U64/11</f>
        <v>10</v>
      </c>
      <c r="V64" s="81">
        <f>'2017_18 Energy'!V64/11</f>
        <v>10</v>
      </c>
      <c r="W64" s="83">
        <f>'2017_18 Energy'!W64/11</f>
        <v>10</v>
      </c>
      <c r="Y64" s="78">
        <f t="shared" si="0"/>
        <v>301.75519687272731</v>
      </c>
      <c r="Z64" s="81">
        <f t="shared" si="1"/>
        <v>376.41803081645457</v>
      </c>
      <c r="AA64" s="83">
        <f t="shared" si="2"/>
        <v>238.90514395863639</v>
      </c>
    </row>
    <row r="65" spans="1:27" x14ac:dyDescent="0.2">
      <c r="A65" s="76">
        <v>43069</v>
      </c>
      <c r="B65" s="77">
        <f>'2017_18 Energy'!B65</f>
        <v>5.82</v>
      </c>
      <c r="C65" s="78">
        <f>'2017_18 Energy'!C65/11</f>
        <v>130.22679472727273</v>
      </c>
      <c r="D65" s="78">
        <f>'2017_18 Energy'!D65/11</f>
        <v>176.38190388181818</v>
      </c>
      <c r="E65" s="78">
        <f>'2017_18 Energy'!E65/11</f>
        <v>204.24211286363635</v>
      </c>
      <c r="F65" s="78">
        <f>'2017_18 Energy'!F65/11</f>
        <v>73.578199236363631</v>
      </c>
      <c r="G65" s="79">
        <f>'2017_18 Energy'!G65/11</f>
        <v>34.114846808181817</v>
      </c>
      <c r="H65" s="79">
        <f>'2017_18 Energy'!H65/11</f>
        <v>114.62577349090908</v>
      </c>
      <c r="I65" s="78">
        <f>'2017_18 Energy'!I65/11</f>
        <v>293.68926479999999</v>
      </c>
      <c r="J65" s="80">
        <f>'2017_18 Energy'!J65</f>
        <v>0.89</v>
      </c>
      <c r="K65" s="81">
        <f>'2017_18 Energy'!K65/11</f>
        <v>186.3965314627273</v>
      </c>
      <c r="L65" s="81">
        <f>'2017_18 Energy'!L65/11</f>
        <v>247.79539427663639</v>
      </c>
      <c r="M65" s="81">
        <f>'2017_18 Energy'!M65/11</f>
        <v>277.69462033390914</v>
      </c>
      <c r="N65" s="81">
        <f>'2017_18 Energy'!N65/11</f>
        <v>368.35152166481816</v>
      </c>
      <c r="O65" s="82">
        <f>'2017_18 Energy'!O65</f>
        <v>10.01</v>
      </c>
      <c r="P65" s="83">
        <f>'2017_18 Energy'!P65/11</f>
        <v>82.488215230000023</v>
      </c>
      <c r="Q65" s="83">
        <f>'2017_18 Energy'!Q65/11</f>
        <v>115.68767979372728</v>
      </c>
      <c r="R65" s="83">
        <f>'2017_18 Energy'!R65/11</f>
        <v>141.81493105827272</v>
      </c>
      <c r="S65" s="83">
        <f>'2017_18 Energy'!S65/11</f>
        <v>230.23391870190909</v>
      </c>
      <c r="T65" s="84"/>
      <c r="U65" s="78">
        <f>'2017_18 Energy'!U65/11</f>
        <v>10</v>
      </c>
      <c r="V65" s="81">
        <f>'2017_18 Energy'!V65/11</f>
        <v>10</v>
      </c>
      <c r="W65" s="83">
        <f>'2017_18 Energy'!W65/11</f>
        <v>10</v>
      </c>
      <c r="Y65" s="78">
        <f t="shared" si="0"/>
        <v>303.68926479999999</v>
      </c>
      <c r="Z65" s="81">
        <f t="shared" si="1"/>
        <v>378.35152166481816</v>
      </c>
      <c r="AA65" s="83">
        <f t="shared" si="2"/>
        <v>240.23391870190909</v>
      </c>
    </row>
    <row r="66" spans="1:27" x14ac:dyDescent="0.2">
      <c r="A66" s="76">
        <v>43070</v>
      </c>
      <c r="B66" s="77">
        <f>'2017_18 Energy'!B66</f>
        <v>5.7</v>
      </c>
      <c r="C66" s="78">
        <f>'2017_18 Energy'!C66/11</f>
        <v>133.71280337272728</v>
      </c>
      <c r="D66" s="78">
        <f>'2017_18 Energy'!D66/11</f>
        <v>177.14106155454544</v>
      </c>
      <c r="E66" s="78">
        <f>'2017_18 Energy'!E66/11</f>
        <v>204.41694905454548</v>
      </c>
      <c r="F66" s="78">
        <f>'2017_18 Energy'!F66/11</f>
        <v>66.943130805454544</v>
      </c>
      <c r="G66" s="79">
        <f>'2017_18 Energy'!G66/11</f>
        <v>32.703410811818181</v>
      </c>
      <c r="H66" s="79">
        <f>'2017_18 Energy'!H66/11</f>
        <v>102.94691844545454</v>
      </c>
      <c r="I66" s="78">
        <f>'2017_18 Energy'!I66/11</f>
        <v>286.81657736363638</v>
      </c>
      <c r="J66" s="80">
        <f>'2017_18 Energy'!J66</f>
        <v>0.8</v>
      </c>
      <c r="K66" s="81">
        <f>'2017_18 Energy'!K66/11</f>
        <v>190.42784170181815</v>
      </c>
      <c r="L66" s="81">
        <f>'2017_18 Energy'!L66/11</f>
        <v>248.05458719999999</v>
      </c>
      <c r="M66" s="81">
        <f>'2017_18 Energy'!M66/11</f>
        <v>277.29850130090909</v>
      </c>
      <c r="N66" s="81">
        <f>'2017_18 Energy'!N66/11</f>
        <v>360.86361100272728</v>
      </c>
      <c r="O66" s="82">
        <f>'2017_18 Energy'!O66</f>
        <v>9.92</v>
      </c>
      <c r="P66" s="83">
        <f>'2017_18 Energy'!P66/11</f>
        <v>84.868423424000014</v>
      </c>
      <c r="Q66" s="83">
        <f>'2017_18 Energy'!Q66/11</f>
        <v>116.06859661090911</v>
      </c>
      <c r="R66" s="83">
        <f>'2017_18 Energy'!R66/11</f>
        <v>141.64957140563638</v>
      </c>
      <c r="S66" s="83">
        <f>'2017_18 Energy'!S66/11</f>
        <v>223.04545859690913</v>
      </c>
      <c r="T66" s="84"/>
      <c r="U66" s="78">
        <f>'2017_18 Energy'!U66/11</f>
        <v>10</v>
      </c>
      <c r="V66" s="81">
        <f>'2017_18 Energy'!V66/11</f>
        <v>10</v>
      </c>
      <c r="W66" s="83">
        <f>'2017_18 Energy'!W66/11</f>
        <v>10</v>
      </c>
      <c r="Y66" s="78">
        <f t="shared" si="0"/>
        <v>296.81657736363638</v>
      </c>
      <c r="Z66" s="81">
        <f t="shared" si="1"/>
        <v>370.86361100272728</v>
      </c>
      <c r="AA66" s="83">
        <f t="shared" si="2"/>
        <v>233.04545859690913</v>
      </c>
    </row>
    <row r="67" spans="1:27" x14ac:dyDescent="0.2">
      <c r="A67" s="76">
        <v>43071</v>
      </c>
      <c r="B67" s="77">
        <f>'2017_18 Energy'!B67</f>
        <v>5.62</v>
      </c>
      <c r="C67" s="78">
        <f>'2017_18 Energy'!C67/11</f>
        <v>137.84996627272727</v>
      </c>
      <c r="D67" s="78">
        <f>'2017_18 Energy'!D67/11</f>
        <v>172.46980503636362</v>
      </c>
      <c r="E67" s="78">
        <f>'2017_18 Energy'!E67/11</f>
        <v>198.2533902090909</v>
      </c>
      <c r="F67" s="78">
        <f>'2017_18 Energy'!F67/11</f>
        <v>50.688306337272728</v>
      </c>
      <c r="G67" s="79">
        <f>'2017_18 Energy'!G67/11</f>
        <v>26.524496245454543</v>
      </c>
      <c r="H67" s="79">
        <f>'2017_18 Energy'!H67/11</f>
        <v>76.939728627272729</v>
      </c>
      <c r="I67" s="78">
        <f>'2017_18 Energy'!I67/11</f>
        <v>263.56488835454547</v>
      </c>
      <c r="J67" s="80">
        <f>'2017_18 Energy'!J67</f>
        <v>0.72</v>
      </c>
      <c r="K67" s="81">
        <f>'2017_18 Energy'!K67/11</f>
        <v>195.90462780727276</v>
      </c>
      <c r="L67" s="81">
        <f>'2017_18 Energy'!L67/11</f>
        <v>241.80877096272727</v>
      </c>
      <c r="M67" s="81">
        <f>'2017_18 Energy'!M67/11</f>
        <v>269.41104730727272</v>
      </c>
      <c r="N67" s="81">
        <f>'2017_18 Energy'!N67/11</f>
        <v>335.8211225127273</v>
      </c>
      <c r="O67" s="82">
        <f>'2017_18 Energy'!O67</f>
        <v>9.84</v>
      </c>
      <c r="P67" s="83">
        <f>'2017_18 Energy'!P67/11</f>
        <v>87.851870012363648</v>
      </c>
      <c r="Q67" s="83">
        <f>'2017_18 Energy'!Q67/11</f>
        <v>112.75338948345455</v>
      </c>
      <c r="R67" s="83">
        <f>'2017_18 Energy'!R67/11</f>
        <v>136.97067327963634</v>
      </c>
      <c r="S67" s="83">
        <f>'2017_18 Energy'!S67/11</f>
        <v>201.33604995709092</v>
      </c>
      <c r="T67" s="84"/>
      <c r="U67" s="78">
        <f>'2017_18 Energy'!U67/11</f>
        <v>10</v>
      </c>
      <c r="V67" s="81">
        <f>'2017_18 Energy'!V67/11</f>
        <v>10</v>
      </c>
      <c r="W67" s="83">
        <f>'2017_18 Energy'!W67/11</f>
        <v>10</v>
      </c>
      <c r="Y67" s="78">
        <f t="shared" si="0"/>
        <v>273.56488835454547</v>
      </c>
      <c r="Z67" s="81">
        <f t="shared" si="1"/>
        <v>345.8211225127273</v>
      </c>
      <c r="AA67" s="83">
        <f t="shared" si="2"/>
        <v>211.33604995709092</v>
      </c>
    </row>
    <row r="68" spans="1:27" x14ac:dyDescent="0.2">
      <c r="A68" s="76">
        <v>43072</v>
      </c>
      <c r="B68" s="77">
        <f>'2017_18 Energy'!B68</f>
        <v>5.54</v>
      </c>
      <c r="C68" s="78">
        <f>'2017_18 Energy'!C68/11</f>
        <v>139.22763464545454</v>
      </c>
      <c r="D68" s="78">
        <f>'2017_18 Energy'!D68/11</f>
        <v>173.57352080909092</v>
      </c>
      <c r="E68" s="78">
        <f>'2017_18 Energy'!E68/11</f>
        <v>198.86057377272726</v>
      </c>
      <c r="F68" s="78">
        <f>'2017_18 Energy'!F68/11</f>
        <v>48.783899777272723</v>
      </c>
      <c r="G68" s="79">
        <f>'2017_18 Energy'!G68/11</f>
        <v>25.674909838181819</v>
      </c>
      <c r="H68" s="79">
        <f>'2017_18 Energy'!H68/11</f>
        <v>73.635418864545457</v>
      </c>
      <c r="I68" s="78">
        <f>'2017_18 Energy'!I68/11</f>
        <v>262.01053166363636</v>
      </c>
      <c r="J68" s="80">
        <f>'2017_18 Energy'!J68</f>
        <v>0.63</v>
      </c>
      <c r="K68" s="81">
        <f>'2017_18 Energy'!K68/11</f>
        <v>197.61920754554546</v>
      </c>
      <c r="L68" s="81">
        <f>'2017_18 Energy'!L68/11</f>
        <v>243.10300198554549</v>
      </c>
      <c r="M68" s="81">
        <f>'2017_18 Energy'!M68/11</f>
        <v>270.11916456645451</v>
      </c>
      <c r="N68" s="81">
        <f>'2017_18 Energy'!N68/11</f>
        <v>334.33965279263634</v>
      </c>
      <c r="O68" s="82">
        <f>'2017_18 Energy'!O68</f>
        <v>9.76</v>
      </c>
      <c r="P68" s="83">
        <f>'2017_18 Energy'!P68/11</f>
        <v>89.041802132545442</v>
      </c>
      <c r="Q68" s="83">
        <f>'2017_18 Energy'!Q68/11</f>
        <v>113.81498505254545</v>
      </c>
      <c r="R68" s="83">
        <f>'2017_18 Energy'!R68/11</f>
        <v>137.61591936345451</v>
      </c>
      <c r="S68" s="83">
        <f>'2017_18 Energy'!S68/11</f>
        <v>199.84578804563634</v>
      </c>
      <c r="T68" s="84"/>
      <c r="U68" s="78">
        <f>'2017_18 Energy'!U68/11</f>
        <v>10</v>
      </c>
      <c r="V68" s="81">
        <f>'2017_18 Energy'!V68/11</f>
        <v>10</v>
      </c>
      <c r="W68" s="83">
        <f>'2017_18 Energy'!W68/11</f>
        <v>10</v>
      </c>
      <c r="Y68" s="78">
        <f t="shared" si="0"/>
        <v>272.01053166363636</v>
      </c>
      <c r="Z68" s="81">
        <f t="shared" si="1"/>
        <v>344.33965279263634</v>
      </c>
      <c r="AA68" s="83">
        <f t="shared" si="2"/>
        <v>209.84578804563634</v>
      </c>
    </row>
    <row r="69" spans="1:27" x14ac:dyDescent="0.2">
      <c r="A69" s="76">
        <v>43073</v>
      </c>
      <c r="B69" s="77">
        <f>'2017_18 Energy'!B69</f>
        <v>5.48</v>
      </c>
      <c r="C69" s="78">
        <f>'2017_18 Energy'!C69/11</f>
        <v>134.11318120909092</v>
      </c>
      <c r="D69" s="78">
        <f>'2017_18 Energy'!D69/11</f>
        <v>181.31934408181817</v>
      </c>
      <c r="E69" s="78">
        <f>'2017_18 Energy'!E69/11</f>
        <v>209.30446587272726</v>
      </c>
      <c r="F69" s="78">
        <f>'2017_18 Energy'!F69/11</f>
        <v>73.23176547909091</v>
      </c>
      <c r="G69" s="79">
        <f>'2017_18 Energy'!G69/11</f>
        <v>33.684529955454543</v>
      </c>
      <c r="H69" s="79">
        <f>'2017_18 Energy'!H69/11</f>
        <v>114.7049705</v>
      </c>
      <c r="I69" s="78">
        <f>'2017_18 Energy'!I69/11</f>
        <v>298.48755877272725</v>
      </c>
      <c r="J69" s="80">
        <f>'2017_18 Energy'!J69</f>
        <v>0.56999999999999995</v>
      </c>
      <c r="K69" s="81">
        <f>'2017_18 Energy'!K69/11</f>
        <v>190.053361263</v>
      </c>
      <c r="L69" s="81">
        <f>'2017_18 Energy'!L69/11</f>
        <v>252.4416662618182</v>
      </c>
      <c r="M69" s="81">
        <f>'2017_18 Energy'!M69/11</f>
        <v>282.45587385218181</v>
      </c>
      <c r="N69" s="81">
        <f>'2017_18 Energy'!N69/11</f>
        <v>372.84462716145458</v>
      </c>
      <c r="O69" s="82">
        <f>'2017_18 Energy'!O69</f>
        <v>9.7200000000000006</v>
      </c>
      <c r="P69" s="83">
        <f>'2017_18 Energy'!P69/11</f>
        <v>85.806386213454545</v>
      </c>
      <c r="Q69" s="83">
        <f>'2017_18 Energy'!Q69/11</f>
        <v>119.90210456181818</v>
      </c>
      <c r="R69" s="83">
        <f>'2017_18 Energy'!R69/11</f>
        <v>146.13502191490906</v>
      </c>
      <c r="S69" s="83">
        <f>'2017_18 Energy'!S69/11</f>
        <v>234.27697425781815</v>
      </c>
      <c r="T69" s="84"/>
      <c r="U69" s="78">
        <f>'2017_18 Energy'!U69/11</f>
        <v>10</v>
      </c>
      <c r="V69" s="81">
        <f>'2017_18 Energy'!V69/11</f>
        <v>10</v>
      </c>
      <c r="W69" s="83">
        <f>'2017_18 Energy'!W69/11</f>
        <v>10</v>
      </c>
      <c r="Y69" s="78">
        <f t="shared" si="0"/>
        <v>308.48755877272725</v>
      </c>
      <c r="Z69" s="81">
        <f t="shared" si="1"/>
        <v>382.84462716145458</v>
      </c>
      <c r="AA69" s="83">
        <f t="shared" si="2"/>
        <v>244.27697425781815</v>
      </c>
    </row>
    <row r="70" spans="1:27" x14ac:dyDescent="0.2">
      <c r="A70" s="76">
        <v>43074</v>
      </c>
      <c r="B70" s="77">
        <f>'2017_18 Energy'!B70</f>
        <v>5.41</v>
      </c>
      <c r="C70" s="78">
        <f>'2017_18 Energy'!C70/11</f>
        <v>134.84483901818183</v>
      </c>
      <c r="D70" s="78">
        <f>'2017_18 Energy'!D70/11</f>
        <v>182.24753604545455</v>
      </c>
      <c r="E70" s="78">
        <f>'2017_18 Energy'!E70/11</f>
        <v>210.25528926363634</v>
      </c>
      <c r="F70" s="78">
        <f>'2017_18 Energy'!F70/11</f>
        <v>73.144592895454537</v>
      </c>
      <c r="G70" s="79">
        <f>'2017_18 Energy'!G70/11</f>
        <v>33.576579301818178</v>
      </c>
      <c r="H70" s="79">
        <f>'2017_18 Energy'!H70/11</f>
        <v>114.72409269090909</v>
      </c>
      <c r="I70" s="78">
        <f>'2017_18 Energy'!I70/11</f>
        <v>299.3687012181818</v>
      </c>
      <c r="J70" s="80">
        <f>'2017_18 Energy'!J70</f>
        <v>0.51</v>
      </c>
      <c r="K70" s="81">
        <f>'2017_18 Energy'!K70/11</f>
        <v>190.67066690818183</v>
      </c>
      <c r="L70" s="81">
        <f>'2017_18 Energy'!L70/11</f>
        <v>253.22464239818183</v>
      </c>
      <c r="M70" s="81">
        <f>'2017_18 Energy'!M70/11</f>
        <v>283.25693485272728</v>
      </c>
      <c r="N70" s="81">
        <f>'2017_18 Energy'!N70/11</f>
        <v>373.57375598181812</v>
      </c>
      <c r="O70" s="82">
        <f>'2017_18 Energy'!O70</f>
        <v>9.67</v>
      </c>
      <c r="P70" s="83">
        <f>'2017_18 Energy'!P70/11</f>
        <v>86.310547832181825</v>
      </c>
      <c r="Q70" s="83">
        <f>'2017_18 Energy'!Q70/11</f>
        <v>120.54090888981818</v>
      </c>
      <c r="R70" s="83">
        <f>'2017_18 Energy'!R70/11</f>
        <v>146.78855248618183</v>
      </c>
      <c r="S70" s="83">
        <f>'2017_18 Energy'!S70/11</f>
        <v>234.85573524</v>
      </c>
      <c r="T70" s="84"/>
      <c r="U70" s="78">
        <f>'2017_18 Energy'!U70/11</f>
        <v>10</v>
      </c>
      <c r="V70" s="81">
        <f>'2017_18 Energy'!V70/11</f>
        <v>10</v>
      </c>
      <c r="W70" s="83">
        <f>'2017_18 Energy'!W70/11</f>
        <v>10</v>
      </c>
      <c r="Y70" s="78">
        <f t="shared" ref="Y70:Y133" si="3">U70+I70</f>
        <v>309.3687012181818</v>
      </c>
      <c r="Z70" s="81">
        <f t="shared" ref="Z70:Z133" si="4">V70+N70</f>
        <v>383.57375598181812</v>
      </c>
      <c r="AA70" s="83">
        <f t="shared" ref="AA70:AA133" si="5">W70+S70</f>
        <v>244.85573524</v>
      </c>
    </row>
    <row r="71" spans="1:27" x14ac:dyDescent="0.2">
      <c r="A71" s="76">
        <v>43075</v>
      </c>
      <c r="B71" s="77">
        <f>'2017_18 Energy'!B71</f>
        <v>5.35</v>
      </c>
      <c r="C71" s="78">
        <f>'2017_18 Energy'!C71/11</f>
        <v>135.54620925454546</v>
      </c>
      <c r="D71" s="78">
        <f>'2017_18 Energy'!D71/11</f>
        <v>183.13866633636363</v>
      </c>
      <c r="E71" s="78">
        <f>'2017_18 Energy'!E71/11</f>
        <v>211.16853207272726</v>
      </c>
      <c r="F71" s="78">
        <f>'2017_18 Energy'!F71/11</f>
        <v>73.057044529999999</v>
      </c>
      <c r="G71" s="79">
        <f>'2017_18 Energy'!G71/11</f>
        <v>33.468382254545453</v>
      </c>
      <c r="H71" s="79">
        <f>'2017_18 Energy'!H71/11</f>
        <v>114.7427642</v>
      </c>
      <c r="I71" s="78">
        <f>'2017_18 Energy'!I71/11</f>
        <v>300.20981256363638</v>
      </c>
      <c r="J71" s="80">
        <f>'2017_18 Energy'!J71</f>
        <v>0.44</v>
      </c>
      <c r="K71" s="81">
        <f>'2017_18 Energy'!K71/11</f>
        <v>191.48554550263634</v>
      </c>
      <c r="L71" s="81">
        <f>'2017_18 Energy'!L71/11</f>
        <v>254.26025933672727</v>
      </c>
      <c r="M71" s="81">
        <f>'2017_18 Energy'!M71/11</f>
        <v>284.31838117181815</v>
      </c>
      <c r="N71" s="81">
        <f>'2017_18 Energy'!N71/11</f>
        <v>374.56573143209096</v>
      </c>
      <c r="O71" s="82">
        <f>'2017_18 Energy'!O71</f>
        <v>9.6300000000000008</v>
      </c>
      <c r="P71" s="83">
        <f>'2017_18 Energy'!P71/11</f>
        <v>86.784425315272713</v>
      </c>
      <c r="Q71" s="83">
        <f>'2017_18 Energy'!Q71/11</f>
        <v>121.14265451527271</v>
      </c>
      <c r="R71" s="83">
        <f>'2017_18 Energy'!R71/11</f>
        <v>147.40450882545451</v>
      </c>
      <c r="S71" s="83">
        <f>'2017_18 Energy'!S71/11</f>
        <v>235.3944698432727</v>
      </c>
      <c r="T71" s="84"/>
      <c r="U71" s="78">
        <f>'2017_18 Energy'!U71/11</f>
        <v>10</v>
      </c>
      <c r="V71" s="81">
        <f>'2017_18 Energy'!V71/11</f>
        <v>10</v>
      </c>
      <c r="W71" s="83">
        <f>'2017_18 Energy'!W71/11</f>
        <v>10</v>
      </c>
      <c r="Y71" s="78">
        <f t="shared" si="3"/>
        <v>310.20981256363638</v>
      </c>
      <c r="Z71" s="81">
        <f t="shared" si="4"/>
        <v>384.56573143209096</v>
      </c>
      <c r="AA71" s="83">
        <f t="shared" si="5"/>
        <v>245.3944698432727</v>
      </c>
    </row>
    <row r="72" spans="1:27" x14ac:dyDescent="0.2">
      <c r="A72" s="76">
        <v>43076</v>
      </c>
      <c r="B72" s="77">
        <f>'2017_18 Energy'!B72</f>
        <v>5.25</v>
      </c>
      <c r="C72" s="78">
        <f>'2017_18 Energy'!C72/11</f>
        <v>136.65261378181819</v>
      </c>
      <c r="D72" s="78">
        <f>'2017_18 Energy'!D72/11</f>
        <v>184.54455046363637</v>
      </c>
      <c r="E72" s="78">
        <f>'2017_18 Energy'!E72/11</f>
        <v>212.61129978181816</v>
      </c>
      <c r="F72" s="78">
        <f>'2017_18 Energy'!F72/11</f>
        <v>72.970997821818187</v>
      </c>
      <c r="G72" s="79">
        <f>'2017_18 Energy'!G72/11</f>
        <v>33.361164982727274</v>
      </c>
      <c r="H72" s="79">
        <f>'2017_18 Energy'!H72/11</f>
        <v>114.76323523636364</v>
      </c>
      <c r="I72" s="78">
        <f>'2017_18 Energy'!I72/11</f>
        <v>301.59028089999998</v>
      </c>
      <c r="J72" s="80">
        <f>'2017_18 Energy'!J72</f>
        <v>0.39</v>
      </c>
      <c r="K72" s="81">
        <f>'2017_18 Energy'!K72/11</f>
        <v>192.02188545890911</v>
      </c>
      <c r="L72" s="81">
        <f>'2017_18 Energy'!L72/11</f>
        <v>254.94153011236367</v>
      </c>
      <c r="M72" s="81">
        <f>'2017_18 Energy'!M72/11</f>
        <v>285.01547056436362</v>
      </c>
      <c r="N72" s="81">
        <f>'2017_18 Energy'!N72/11</f>
        <v>375.18844230018186</v>
      </c>
      <c r="O72" s="82">
        <f>'2017_18 Energy'!O72</f>
        <v>9.61</v>
      </c>
      <c r="P72" s="83">
        <f>'2017_18 Energy'!P72/11</f>
        <v>86.979769231999995</v>
      </c>
      <c r="Q72" s="83">
        <f>'2017_18 Energy'!Q72/11</f>
        <v>121.39005843309091</v>
      </c>
      <c r="R72" s="83">
        <f>'2017_18 Energy'!R72/11</f>
        <v>147.65611776290908</v>
      </c>
      <c r="S72" s="83">
        <f>'2017_18 Energy'!S72/11</f>
        <v>235.56394680436367</v>
      </c>
      <c r="T72" s="84"/>
      <c r="U72" s="78">
        <f>'2017_18 Energy'!U72/11</f>
        <v>10</v>
      </c>
      <c r="V72" s="81">
        <f>'2017_18 Energy'!V72/11</f>
        <v>10</v>
      </c>
      <c r="W72" s="83">
        <f>'2017_18 Energy'!W72/11</f>
        <v>10</v>
      </c>
      <c r="Y72" s="78">
        <f t="shared" si="3"/>
        <v>311.59028089999998</v>
      </c>
      <c r="Z72" s="81">
        <f t="shared" si="4"/>
        <v>385.18844230018186</v>
      </c>
      <c r="AA72" s="83">
        <f t="shared" si="5"/>
        <v>245.56394680436367</v>
      </c>
    </row>
    <row r="73" spans="1:27" x14ac:dyDescent="0.2">
      <c r="A73" s="76">
        <v>43077</v>
      </c>
      <c r="B73" s="77">
        <f>'2017_18 Energy'!B73</f>
        <v>5.16</v>
      </c>
      <c r="C73" s="78">
        <f>'2017_18 Energy'!C73/11</f>
        <v>139.8850698818182</v>
      </c>
      <c r="D73" s="78">
        <f>'2017_18 Energy'!D73/11</f>
        <v>184.85076439090909</v>
      </c>
      <c r="E73" s="78">
        <f>'2017_18 Energy'!E73/11</f>
        <v>212.31483183636365</v>
      </c>
      <c r="F73" s="78">
        <f>'2017_18 Energy'!F73/11</f>
        <v>66.423722537272724</v>
      </c>
      <c r="G73" s="79">
        <f>'2017_18 Energy'!G73/11</f>
        <v>31.99153737</v>
      </c>
      <c r="H73" s="79">
        <f>'2017_18 Energy'!H73/11</f>
        <v>103.1793030909091</v>
      </c>
      <c r="I73" s="78">
        <f>'2017_18 Energy'!I73/11</f>
        <v>294.32349636363637</v>
      </c>
      <c r="J73" s="80">
        <f>'2017_18 Energy'!J73</f>
        <v>0.34</v>
      </c>
      <c r="K73" s="81">
        <f>'2017_18 Energy'!K73/11</f>
        <v>195.67120320618184</v>
      </c>
      <c r="L73" s="81">
        <f>'2017_18 Energy'!L73/11</f>
        <v>254.60415599472728</v>
      </c>
      <c r="M73" s="81">
        <f>'2017_18 Energy'!M73/11</f>
        <v>284.00133772309096</v>
      </c>
      <c r="N73" s="81">
        <f>'2017_18 Energy'!N73/11</f>
        <v>367.1577914356364</v>
      </c>
      <c r="O73" s="82">
        <f>'2017_18 Energy'!O73</f>
        <v>9.59</v>
      </c>
      <c r="P73" s="83">
        <f>'2017_18 Energy'!P73/11</f>
        <v>88.612752324363655</v>
      </c>
      <c r="Q73" s="83">
        <f>'2017_18 Energy'!Q73/11</f>
        <v>120.74131941063636</v>
      </c>
      <c r="R73" s="83">
        <f>'2017_18 Energy'!R73/11</f>
        <v>146.42868638445455</v>
      </c>
      <c r="S73" s="83">
        <f>'2017_18 Energy'!S73/11</f>
        <v>227.38243263563638</v>
      </c>
      <c r="T73" s="84"/>
      <c r="U73" s="78">
        <f>'2017_18 Energy'!U73/11</f>
        <v>10</v>
      </c>
      <c r="V73" s="81">
        <f>'2017_18 Energy'!V73/11</f>
        <v>10</v>
      </c>
      <c r="W73" s="83">
        <f>'2017_18 Energy'!W73/11</f>
        <v>10</v>
      </c>
      <c r="Y73" s="78">
        <f t="shared" si="3"/>
        <v>304.32349636363637</v>
      </c>
      <c r="Z73" s="81">
        <f t="shared" si="4"/>
        <v>377.1577914356364</v>
      </c>
      <c r="AA73" s="83">
        <f t="shared" si="5"/>
        <v>237.38243263563638</v>
      </c>
    </row>
    <row r="74" spans="1:27" x14ac:dyDescent="0.2">
      <c r="A74" s="76">
        <v>43078</v>
      </c>
      <c r="B74" s="77">
        <f>'2017_18 Energy'!B74</f>
        <v>5.1100000000000003</v>
      </c>
      <c r="C74" s="78">
        <f>'2017_18 Energy'!C74/11</f>
        <v>143.91065717272727</v>
      </c>
      <c r="D74" s="78">
        <f>'2017_18 Energy'!D74/11</f>
        <v>179.70260344545454</v>
      </c>
      <c r="E74" s="78">
        <f>'2017_18 Energy'!E74/11</f>
        <v>205.65126253636365</v>
      </c>
      <c r="F74" s="78">
        <f>'2017_18 Energy'!F74/11</f>
        <v>50.279243008181815</v>
      </c>
      <c r="G74" s="79">
        <f>'2017_18 Energy'!G74/11</f>
        <v>25.965369347272727</v>
      </c>
      <c r="H74" s="79">
        <f>'2017_18 Energy'!H74/11</f>
        <v>76.828192085454546</v>
      </c>
      <c r="I74" s="78">
        <f>'2017_18 Energy'!I74/11</f>
        <v>270.66671667272726</v>
      </c>
      <c r="J74" s="80">
        <f>'2017_18 Energy'!J74</f>
        <v>0.28000000000000003</v>
      </c>
      <c r="K74" s="81">
        <f>'2017_18 Energy'!K74/11</f>
        <v>201.1329453663636</v>
      </c>
      <c r="L74" s="81">
        <f>'2017_18 Energy'!L74/11</f>
        <v>248.04845808481821</v>
      </c>
      <c r="M74" s="81">
        <f>'2017_18 Energy'!M74/11</f>
        <v>275.78718591327276</v>
      </c>
      <c r="N74" s="81">
        <f>'2017_18 Energy'!N74/11</f>
        <v>341.88669767590909</v>
      </c>
      <c r="O74" s="82">
        <f>'2017_18 Energy'!O74</f>
        <v>9.58</v>
      </c>
      <c r="P74" s="83">
        <f>'2017_18 Energy'!P74/11</f>
        <v>90.95338424818182</v>
      </c>
      <c r="Q74" s="83">
        <f>'2017_18 Energy'!Q74/11</f>
        <v>116.45084977300002</v>
      </c>
      <c r="R74" s="83">
        <f>'2017_18 Energy'!R74/11</f>
        <v>140.74286139872729</v>
      </c>
      <c r="S74" s="83">
        <f>'2017_18 Energy'!S74/11</f>
        <v>204.75505723500001</v>
      </c>
      <c r="T74" s="84"/>
      <c r="U74" s="78">
        <f>'2017_18 Energy'!U74/11</f>
        <v>10</v>
      </c>
      <c r="V74" s="81">
        <f>'2017_18 Energy'!V74/11</f>
        <v>10</v>
      </c>
      <c r="W74" s="83">
        <f>'2017_18 Energy'!W74/11</f>
        <v>10</v>
      </c>
      <c r="Y74" s="78">
        <f t="shared" si="3"/>
        <v>280.66671667272726</v>
      </c>
      <c r="Z74" s="81">
        <f t="shared" si="4"/>
        <v>351.88669767590909</v>
      </c>
      <c r="AA74" s="83">
        <f t="shared" si="5"/>
        <v>214.75505723500001</v>
      </c>
    </row>
    <row r="75" spans="1:27" x14ac:dyDescent="0.2">
      <c r="A75" s="76">
        <v>43079</v>
      </c>
      <c r="B75" s="77">
        <f>'2017_18 Energy'!B75</f>
        <v>5.0599999999999996</v>
      </c>
      <c r="C75" s="78">
        <f>'2017_18 Energy'!C75/11</f>
        <v>144.91163981818181</v>
      </c>
      <c r="D75" s="78">
        <f>'2017_18 Energy'!D75/11</f>
        <v>180.33767439090909</v>
      </c>
      <c r="E75" s="78">
        <f>'2017_18 Energy'!E75/11</f>
        <v>205.76788637272728</v>
      </c>
      <c r="F75" s="78">
        <f>'2017_18 Energy'!F75/11</f>
        <v>48.380909902727268</v>
      </c>
      <c r="G75" s="79">
        <f>'2017_18 Energy'!G75/11</f>
        <v>25.133914379090911</v>
      </c>
      <c r="H75" s="79">
        <f>'2017_18 Energy'!H75/11</f>
        <v>73.506597807272726</v>
      </c>
      <c r="I75" s="78">
        <f>'2017_18 Energy'!I75/11</f>
        <v>268.6192504</v>
      </c>
      <c r="J75" s="80">
        <f>'2017_18 Energy'!J75</f>
        <v>0.23</v>
      </c>
      <c r="K75" s="81">
        <f>'2017_18 Energy'!K75/11</f>
        <v>202.34879003490906</v>
      </c>
      <c r="L75" s="81">
        <f>'2017_18 Energy'!L75/11</f>
        <v>248.73158010963635</v>
      </c>
      <c r="M75" s="81">
        <f>'2017_18 Energy'!M75/11</f>
        <v>275.86018461881815</v>
      </c>
      <c r="N75" s="81">
        <f>'2017_18 Energy'!N75/11</f>
        <v>339.76575915563632</v>
      </c>
      <c r="O75" s="82">
        <f>'2017_18 Energy'!O75</f>
        <v>9.56</v>
      </c>
      <c r="P75" s="83">
        <f>'2017_18 Energy'!P75/11</f>
        <v>91.39876694545454</v>
      </c>
      <c r="Q75" s="83">
        <f>'2017_18 Energy'!Q75/11</f>
        <v>116.61664421818182</v>
      </c>
      <c r="R75" s="83">
        <f>'2017_18 Energy'!R75/11</f>
        <v>140.46450291363635</v>
      </c>
      <c r="S75" s="83">
        <f>'2017_18 Energy'!S75/11</f>
        <v>202.33368323636361</v>
      </c>
      <c r="T75" s="84"/>
      <c r="U75" s="78">
        <f>'2017_18 Energy'!U75/11</f>
        <v>10</v>
      </c>
      <c r="V75" s="81">
        <f>'2017_18 Energy'!V75/11</f>
        <v>10</v>
      </c>
      <c r="W75" s="83">
        <f>'2017_18 Energy'!W75/11</f>
        <v>10</v>
      </c>
      <c r="Y75" s="78">
        <f t="shared" si="3"/>
        <v>278.6192504</v>
      </c>
      <c r="Z75" s="81">
        <f t="shared" si="4"/>
        <v>349.76575915563632</v>
      </c>
      <c r="AA75" s="83">
        <f t="shared" si="5"/>
        <v>212.33368323636361</v>
      </c>
    </row>
    <row r="76" spans="1:27" x14ac:dyDescent="0.2">
      <c r="A76" s="76">
        <v>43080</v>
      </c>
      <c r="B76" s="77">
        <f>'2017_18 Energy'!B76</f>
        <v>5.0199999999999996</v>
      </c>
      <c r="C76" s="78">
        <f>'2017_18 Energy'!C76/11</f>
        <v>139.29061393636363</v>
      </c>
      <c r="D76" s="78">
        <f>'2017_18 Energy'!D76/11</f>
        <v>187.89791545454545</v>
      </c>
      <c r="E76" s="78">
        <f>'2017_18 Energy'!E76/11</f>
        <v>216.04262733636367</v>
      </c>
      <c r="F76" s="78">
        <f>'2017_18 Energy'!F76/11</f>
        <v>72.620425202727276</v>
      </c>
      <c r="G76" s="79">
        <f>'2017_18 Energy'!G76/11</f>
        <v>32.928117119090906</v>
      </c>
      <c r="H76" s="79">
        <f>'2017_18 Energy'!H76/11</f>
        <v>114.83746319090909</v>
      </c>
      <c r="I76" s="78">
        <f>'2017_18 Energy'!I76/11</f>
        <v>304.73070085454543</v>
      </c>
      <c r="J76" s="80">
        <f>'2017_18 Energy'!J76</f>
        <v>0.17</v>
      </c>
      <c r="K76" s="81">
        <f>'2017_18 Energy'!K76/11</f>
        <v>194.54429012590907</v>
      </c>
      <c r="L76" s="81">
        <f>'2017_18 Energy'!L76/11</f>
        <v>258.14860485681817</v>
      </c>
      <c r="M76" s="81">
        <f>'2017_18 Energy'!M76/11</f>
        <v>288.2947387259091</v>
      </c>
      <c r="N76" s="81">
        <f>'2017_18 Energy'!N76/11</f>
        <v>378.17515480636359</v>
      </c>
      <c r="O76" s="82">
        <f>'2017_18 Energy'!O76</f>
        <v>9.5500000000000007</v>
      </c>
      <c r="P76" s="83">
        <f>'2017_18 Energy'!P76/11</f>
        <v>87.682541124272703</v>
      </c>
      <c r="Q76" s="83">
        <f>'2017_18 Energy'!Q76/11</f>
        <v>122.282323085</v>
      </c>
      <c r="R76" s="83">
        <f>'2017_18 Energy'!R76/11</f>
        <v>148.55766556427272</v>
      </c>
      <c r="S76" s="83">
        <f>'2017_18 Energy'!S76/11</f>
        <v>236.13206654490907</v>
      </c>
      <c r="T76" s="84"/>
      <c r="U76" s="78">
        <f>'2017_18 Energy'!U76/11</f>
        <v>10</v>
      </c>
      <c r="V76" s="81">
        <f>'2017_18 Energy'!V76/11</f>
        <v>10</v>
      </c>
      <c r="W76" s="83">
        <f>'2017_18 Energy'!W76/11</f>
        <v>10</v>
      </c>
      <c r="Y76" s="78">
        <f t="shared" si="3"/>
        <v>314.73070085454543</v>
      </c>
      <c r="Z76" s="81">
        <f t="shared" si="4"/>
        <v>388.17515480636359</v>
      </c>
      <c r="AA76" s="83">
        <f t="shared" si="5"/>
        <v>246.13206654490907</v>
      </c>
    </row>
    <row r="77" spans="1:27" x14ac:dyDescent="0.2">
      <c r="A77" s="76">
        <v>43081</v>
      </c>
      <c r="B77" s="77">
        <f>'2017_18 Energy'!B77</f>
        <v>5</v>
      </c>
      <c r="C77" s="78">
        <f>'2017_18 Energy'!C77/11</f>
        <v>139.56001281818183</v>
      </c>
      <c r="D77" s="78">
        <f>'2017_18 Energy'!D77/11</f>
        <v>188.23958926363636</v>
      </c>
      <c r="E77" s="78">
        <f>'2017_18 Energy'!E77/11</f>
        <v>216.39039710909091</v>
      </c>
      <c r="F77" s="78">
        <f>'2017_18 Energy'!F77/11</f>
        <v>72.531373809090908</v>
      </c>
      <c r="G77" s="79">
        <f>'2017_18 Energy'!G77/11</f>
        <v>32.818934902727271</v>
      </c>
      <c r="H77" s="79">
        <f>'2017_18 Energy'!H77/11</f>
        <v>114.85433217272727</v>
      </c>
      <c r="I77" s="78">
        <f>'2017_18 Energy'!I77/11</f>
        <v>304.99653500909091</v>
      </c>
      <c r="J77" s="80">
        <f>'2017_18 Energy'!J77</f>
        <v>0.11</v>
      </c>
      <c r="K77" s="81">
        <f>'2017_18 Energy'!K77/11</f>
        <v>195.26896924554546</v>
      </c>
      <c r="L77" s="81">
        <f>'2017_18 Energy'!L77/11</f>
        <v>259.06930269027271</v>
      </c>
      <c r="M77" s="81">
        <f>'2017_18 Energy'!M77/11</f>
        <v>289.23762593554545</v>
      </c>
      <c r="N77" s="81">
        <f>'2017_18 Energy'!N77/11</f>
        <v>379.04614401945452</v>
      </c>
      <c r="O77" s="82">
        <f>'2017_18 Energy'!O77</f>
        <v>9.51</v>
      </c>
      <c r="P77" s="83">
        <f>'2017_18 Energy'!P77/11</f>
        <v>88.180177749181823</v>
      </c>
      <c r="Q77" s="83">
        <f>'2017_18 Energy'!Q77/11</f>
        <v>122.91402534663635</v>
      </c>
      <c r="R77" s="83">
        <f>'2017_18 Energy'!R77/11</f>
        <v>149.2040981300909</v>
      </c>
      <c r="S77" s="83">
        <f>'2017_18 Energy'!S77/11</f>
        <v>236.7012923430909</v>
      </c>
      <c r="T77" s="84"/>
      <c r="U77" s="78">
        <f>'2017_18 Energy'!U77/11</f>
        <v>10</v>
      </c>
      <c r="V77" s="81">
        <f>'2017_18 Energy'!V77/11</f>
        <v>10</v>
      </c>
      <c r="W77" s="83">
        <f>'2017_18 Energy'!W77/11</f>
        <v>10</v>
      </c>
      <c r="Y77" s="78">
        <f t="shared" si="3"/>
        <v>314.99653500909091</v>
      </c>
      <c r="Z77" s="81">
        <f t="shared" si="4"/>
        <v>389.04614401945452</v>
      </c>
      <c r="AA77" s="83">
        <f t="shared" si="5"/>
        <v>246.7012923430909</v>
      </c>
    </row>
    <row r="78" spans="1:27" x14ac:dyDescent="0.2">
      <c r="A78" s="76">
        <v>43082</v>
      </c>
      <c r="B78" s="77">
        <f>'2017_18 Energy'!B78</f>
        <v>4.96</v>
      </c>
      <c r="C78" s="78">
        <f>'2017_18 Energy'!C78/11</f>
        <v>139.97778168181819</v>
      </c>
      <c r="D78" s="78">
        <f>'2017_18 Energy'!D78/11</f>
        <v>188.77110882727274</v>
      </c>
      <c r="E78" s="78">
        <f>'2017_18 Energy'!E78/11</f>
        <v>216.93362070000001</v>
      </c>
      <c r="F78" s="78">
        <f>'2017_18 Energy'!F78/11</f>
        <v>72.443073040909084</v>
      </c>
      <c r="G78" s="79">
        <f>'2017_18 Energy'!G78/11</f>
        <v>32.710241770000003</v>
      </c>
      <c r="H78" s="79">
        <f>'2017_18 Energy'!H78/11</f>
        <v>114.87210047272728</v>
      </c>
      <c r="I78" s="78">
        <f>'2017_18 Energy'!I78/11</f>
        <v>305.46274319090912</v>
      </c>
      <c r="J78" s="80">
        <f>'2017_18 Energy'!J78</f>
        <v>0.04</v>
      </c>
      <c r="K78" s="81">
        <f>'2017_18 Energy'!K78/11</f>
        <v>196.02808808581815</v>
      </c>
      <c r="L78" s="81">
        <f>'2017_18 Energy'!L78/11</f>
        <v>260.03499504072727</v>
      </c>
      <c r="M78" s="81">
        <f>'2017_18 Energy'!M78/11</f>
        <v>290.22698401309094</v>
      </c>
      <c r="N78" s="81">
        <f>'2017_18 Energy'!N78/11</f>
        <v>379.96606837272725</v>
      </c>
      <c r="O78" s="82">
        <f>'2017_18 Energy'!O78</f>
        <v>9.4700000000000006</v>
      </c>
      <c r="P78" s="83">
        <f>'2017_18 Energy'!P78/11</f>
        <v>88.598334144818168</v>
      </c>
      <c r="Q78" s="83">
        <f>'2017_18 Energy'!Q78/11</f>
        <v>123.44587979827271</v>
      </c>
      <c r="R78" s="83">
        <f>'2017_18 Energy'!R78/11</f>
        <v>149.74803766299999</v>
      </c>
      <c r="S78" s="83">
        <f>'2017_18 Energy'!S78/11</f>
        <v>237.1680284409091</v>
      </c>
      <c r="T78" s="84"/>
      <c r="U78" s="78">
        <f>'2017_18 Energy'!U78/11</f>
        <v>10</v>
      </c>
      <c r="V78" s="81">
        <f>'2017_18 Energy'!V78/11</f>
        <v>10</v>
      </c>
      <c r="W78" s="83">
        <f>'2017_18 Energy'!W78/11</f>
        <v>10</v>
      </c>
      <c r="Y78" s="78">
        <f t="shared" si="3"/>
        <v>315.46274319090912</v>
      </c>
      <c r="Z78" s="81">
        <f t="shared" si="4"/>
        <v>389.96606837272725</v>
      </c>
      <c r="AA78" s="83">
        <f t="shared" si="5"/>
        <v>247.1680284409091</v>
      </c>
    </row>
    <row r="79" spans="1:27" x14ac:dyDescent="0.2">
      <c r="A79" s="76">
        <v>43083</v>
      </c>
      <c r="B79" s="77">
        <f>'2017_18 Energy'!B79</f>
        <v>4.9000000000000004</v>
      </c>
      <c r="C79" s="78">
        <f>'2017_18 Energy'!C79/11</f>
        <v>140.72188881818181</v>
      </c>
      <c r="D79" s="78">
        <f>'2017_18 Energy'!D79/11</f>
        <v>189.71687879090908</v>
      </c>
      <c r="E79" s="78">
        <f>'2017_18 Energy'!E79/11</f>
        <v>217.90250169090908</v>
      </c>
      <c r="F79" s="78">
        <f>'2017_18 Energy'!F79/11</f>
        <v>72.355522773636366</v>
      </c>
      <c r="G79" s="79">
        <f>'2017_18 Energy'!G79/11</f>
        <v>32.602037235454546</v>
      </c>
      <c r="H79" s="79">
        <f>'2017_18 Energy'!H79/11</f>
        <v>114.89076782727274</v>
      </c>
      <c r="I79" s="78">
        <f>'2017_18 Energy'!I79/11</f>
        <v>306.35953149090909</v>
      </c>
      <c r="J79" s="80">
        <f>'2017_18 Energy'!J79</f>
        <v>-0.02</v>
      </c>
      <c r="K79" s="81">
        <f>'2017_18 Energy'!K79/11</f>
        <v>196.77177245999999</v>
      </c>
      <c r="L79" s="81">
        <f>'2017_18 Energy'!L79/11</f>
        <v>260.98039967199998</v>
      </c>
      <c r="M79" s="81">
        <f>'2017_18 Energy'!M79/11</f>
        <v>291.19508397636361</v>
      </c>
      <c r="N79" s="81">
        <f>'2017_18 Energy'!N79/11</f>
        <v>380.86228071963637</v>
      </c>
      <c r="O79" s="82">
        <f>'2017_18 Energy'!O79</f>
        <v>9.44</v>
      </c>
      <c r="P79" s="83">
        <f>'2017_18 Energy'!P79/11</f>
        <v>89.001061230000019</v>
      </c>
      <c r="Q79" s="83">
        <f>'2017_18 Energy'!Q79/11</f>
        <v>123.957450986</v>
      </c>
      <c r="R79" s="83">
        <f>'2017_18 Energy'!R79/11</f>
        <v>150.27072860636363</v>
      </c>
      <c r="S79" s="83">
        <f>'2017_18 Energy'!S79/11</f>
        <v>237.61105964163636</v>
      </c>
      <c r="T79" s="84"/>
      <c r="U79" s="78">
        <f>'2017_18 Energy'!U79/11</f>
        <v>10</v>
      </c>
      <c r="V79" s="81">
        <f>'2017_18 Energy'!V79/11</f>
        <v>10</v>
      </c>
      <c r="W79" s="83">
        <f>'2017_18 Energy'!W79/11</f>
        <v>10</v>
      </c>
      <c r="Y79" s="78">
        <f t="shared" si="3"/>
        <v>316.35953149090909</v>
      </c>
      <c r="Z79" s="81">
        <f t="shared" si="4"/>
        <v>390.86228071963637</v>
      </c>
      <c r="AA79" s="83">
        <f t="shared" si="5"/>
        <v>247.61105964163636</v>
      </c>
    </row>
    <row r="80" spans="1:27" x14ac:dyDescent="0.2">
      <c r="A80" s="76">
        <v>43084</v>
      </c>
      <c r="B80" s="77">
        <f>'2017_18 Energy'!B80</f>
        <v>4.8499999999999996</v>
      </c>
      <c r="C80" s="78">
        <f>'2017_18 Energy'!C80/11</f>
        <v>143.55103725454546</v>
      </c>
      <c r="D80" s="78">
        <f>'2017_18 Energy'!D80/11</f>
        <v>189.43512577272725</v>
      </c>
      <c r="E80" s="78">
        <f>'2017_18 Energy'!E80/11</f>
        <v>216.99914074545453</v>
      </c>
      <c r="F80" s="78">
        <f>'2017_18 Energy'!F80/11</f>
        <v>65.895926059999994</v>
      </c>
      <c r="G80" s="79">
        <f>'2017_18 Energy'!G80/11</f>
        <v>31.274149178181816</v>
      </c>
      <c r="H80" s="79">
        <f>'2017_18 Energy'!H80/11</f>
        <v>103.40162307272728</v>
      </c>
      <c r="I80" s="78">
        <f>'2017_18 Energy'!I80/11</f>
        <v>298.56230708181818</v>
      </c>
      <c r="J80" s="80">
        <f>'2017_18 Energy'!J80</f>
        <v>-0.1</v>
      </c>
      <c r="K80" s="81">
        <f>'2017_18 Energy'!K80/11</f>
        <v>200.83875120454547</v>
      </c>
      <c r="L80" s="81">
        <f>'2017_18 Energy'!L80/11</f>
        <v>261.06740701272724</v>
      </c>
      <c r="M80" s="81">
        <f>'2017_18 Energy'!M80/11</f>
        <v>290.61381787545452</v>
      </c>
      <c r="N80" s="81">
        <f>'2017_18 Energy'!N80/11</f>
        <v>373.35710250681819</v>
      </c>
      <c r="O80" s="82">
        <f>'2017_18 Energy'!O80</f>
        <v>9.3800000000000008</v>
      </c>
      <c r="P80" s="83">
        <f>'2017_18 Energy'!P80/11</f>
        <v>91.124099033636355</v>
      </c>
      <c r="Q80" s="83">
        <f>'2017_18 Energy'!Q80/11</f>
        <v>123.8807350621818</v>
      </c>
      <c r="R80" s="83">
        <f>'2017_18 Energy'!R80/11</f>
        <v>149.63055743254543</v>
      </c>
      <c r="S80" s="83">
        <f>'2017_18 Energy'!S80/11</f>
        <v>230.11373672318177</v>
      </c>
      <c r="T80" s="84"/>
      <c r="U80" s="78">
        <f>'2017_18 Energy'!U80/11</f>
        <v>10</v>
      </c>
      <c r="V80" s="81">
        <f>'2017_18 Energy'!V80/11</f>
        <v>10</v>
      </c>
      <c r="W80" s="83">
        <f>'2017_18 Energy'!W80/11</f>
        <v>10</v>
      </c>
      <c r="Y80" s="78">
        <f t="shared" si="3"/>
        <v>308.56230708181818</v>
      </c>
      <c r="Z80" s="81">
        <f t="shared" si="4"/>
        <v>383.35710250681819</v>
      </c>
      <c r="AA80" s="83">
        <f t="shared" si="5"/>
        <v>240.11373672318177</v>
      </c>
    </row>
    <row r="81" spans="1:27" x14ac:dyDescent="0.2">
      <c r="A81" s="76">
        <v>43085</v>
      </c>
      <c r="B81" s="77">
        <f>'2017_18 Energy'!B81</f>
        <v>4.82</v>
      </c>
      <c r="C81" s="78">
        <f>'2017_18 Energy'!C81/11</f>
        <v>147.30580210909091</v>
      </c>
      <c r="D81" s="78">
        <f>'2017_18 Energy'!D81/11</f>
        <v>183.75886352727272</v>
      </c>
      <c r="E81" s="78">
        <f>'2017_18 Energy'!E81/11</f>
        <v>209.78795862727273</v>
      </c>
      <c r="F81" s="78">
        <f>'2017_18 Energy'!F81/11</f>
        <v>49.862156793636359</v>
      </c>
      <c r="G81" s="79">
        <f>'2017_18 Energy'!G81/11</f>
        <v>25.400969900000003</v>
      </c>
      <c r="H81" s="79">
        <f>'2017_18 Energy'!H81/11</f>
        <v>76.707029820909099</v>
      </c>
      <c r="I81" s="78">
        <f>'2017_18 Energy'!I81/11</f>
        <v>274.45818591818181</v>
      </c>
      <c r="J81" s="80">
        <f>'2017_18 Energy'!J81</f>
        <v>-0.18</v>
      </c>
      <c r="K81" s="81">
        <f>'2017_18 Energy'!K81/11</f>
        <v>206.53899788181818</v>
      </c>
      <c r="L81" s="81">
        <f>'2017_18 Energy'!L81/11</f>
        <v>254.50762134545451</v>
      </c>
      <c r="M81" s="81">
        <f>'2017_18 Energy'!M81/11</f>
        <v>282.38705549090906</v>
      </c>
      <c r="N81" s="81">
        <f>'2017_18 Energy'!N81/11</f>
        <v>348.18071155454544</v>
      </c>
      <c r="O81" s="82">
        <f>'2017_18 Energy'!O81</f>
        <v>9.32</v>
      </c>
      <c r="P81" s="83">
        <f>'2017_18 Energy'!P81/11</f>
        <v>93.995925913636356</v>
      </c>
      <c r="Q81" s="83">
        <f>'2017_18 Energy'!Q81/11</f>
        <v>120.0849814909091</v>
      </c>
      <c r="R81" s="83">
        <f>'2017_18 Energy'!R81/11</f>
        <v>144.44877144999998</v>
      </c>
      <c r="S81" s="83">
        <f>'2017_18 Energy'!S81/11</f>
        <v>208.10791284545456</v>
      </c>
      <c r="T81" s="84"/>
      <c r="U81" s="78">
        <f>'2017_18 Energy'!U81/11</f>
        <v>10</v>
      </c>
      <c r="V81" s="81">
        <f>'2017_18 Energy'!V81/11</f>
        <v>10</v>
      </c>
      <c r="W81" s="83">
        <f>'2017_18 Energy'!W81/11</f>
        <v>10</v>
      </c>
      <c r="Y81" s="78">
        <f t="shared" si="3"/>
        <v>284.45818591818181</v>
      </c>
      <c r="Z81" s="81">
        <f t="shared" si="4"/>
        <v>358.18071155454544</v>
      </c>
      <c r="AA81" s="83">
        <f t="shared" si="5"/>
        <v>218.10791284545456</v>
      </c>
    </row>
    <row r="82" spans="1:27" x14ac:dyDescent="0.2">
      <c r="A82" s="76">
        <v>43086</v>
      </c>
      <c r="B82" s="77">
        <f>'2017_18 Energy'!B82</f>
        <v>4.74</v>
      </c>
      <c r="C82" s="78">
        <f>'2017_18 Energy'!C82/11</f>
        <v>148.77713698181819</v>
      </c>
      <c r="D82" s="78">
        <f>'2017_18 Energy'!D82/11</f>
        <v>184.93821915454544</v>
      </c>
      <c r="E82" s="78">
        <f>'2017_18 Energy'!E82/11</f>
        <v>210.45855042727271</v>
      </c>
      <c r="F82" s="78">
        <f>'2017_18 Energy'!F82/11</f>
        <v>47.972323213636358</v>
      </c>
      <c r="G82" s="79">
        <f>'2017_18 Energy'!G82/11</f>
        <v>24.589232229999997</v>
      </c>
      <c r="H82" s="79">
        <f>'2017_18 Energy'!H82/11</f>
        <v>73.37105921909091</v>
      </c>
      <c r="I82" s="78">
        <f>'2017_18 Energy'!I82/11</f>
        <v>272.97658444545453</v>
      </c>
      <c r="J82" s="80">
        <f>'2017_18 Energy'!J82</f>
        <v>-0.26</v>
      </c>
      <c r="K82" s="81">
        <f>'2017_18 Energy'!K82/11</f>
        <v>208.23274539090909</v>
      </c>
      <c r="L82" s="81">
        <f>'2017_18 Energy'!L82/11</f>
        <v>255.73655610909091</v>
      </c>
      <c r="M82" s="81">
        <f>'2017_18 Energy'!M82/11</f>
        <v>283.01242388181817</v>
      </c>
      <c r="N82" s="81">
        <f>'2017_18 Energy'!N82/11</f>
        <v>346.62293530909096</v>
      </c>
      <c r="O82" s="82">
        <f>'2017_18 Energy'!O82</f>
        <v>9.26</v>
      </c>
      <c r="P82" s="83">
        <f>'2017_18 Energy'!P82/11</f>
        <v>95.029266980000017</v>
      </c>
      <c r="Q82" s="83">
        <f>'2017_18 Energy'!Q82/11</f>
        <v>120.93652254763637</v>
      </c>
      <c r="R82" s="83">
        <f>'2017_18 Energy'!R82/11</f>
        <v>144.86984882436363</v>
      </c>
      <c r="S82" s="83">
        <f>'2017_18 Energy'!S82/11</f>
        <v>206.40028326472728</v>
      </c>
      <c r="T82" s="84"/>
      <c r="U82" s="78">
        <f>'2017_18 Energy'!U82/11</f>
        <v>10</v>
      </c>
      <c r="V82" s="81">
        <f>'2017_18 Energy'!V82/11</f>
        <v>10</v>
      </c>
      <c r="W82" s="83">
        <f>'2017_18 Energy'!W82/11</f>
        <v>10</v>
      </c>
      <c r="Y82" s="78">
        <f t="shared" si="3"/>
        <v>282.97658444545453</v>
      </c>
      <c r="Z82" s="81">
        <f t="shared" si="4"/>
        <v>356.62293530909096</v>
      </c>
      <c r="AA82" s="83">
        <f t="shared" si="5"/>
        <v>216.40028326472728</v>
      </c>
    </row>
    <row r="83" spans="1:27" x14ac:dyDescent="0.2">
      <c r="A83" s="76">
        <v>43087</v>
      </c>
      <c r="B83" s="77">
        <f>'2017_18 Energy'!B83</f>
        <v>4.66</v>
      </c>
      <c r="C83" s="78">
        <f>'2017_18 Energy'!C83/11</f>
        <v>143.33132386363636</v>
      </c>
      <c r="D83" s="78">
        <f>'2017_18 Energy'!D83/11</f>
        <v>193.02845685454542</v>
      </c>
      <c r="E83" s="78">
        <f>'2017_18 Energy'!E83/11</f>
        <v>221.2919700090909</v>
      </c>
      <c r="F83" s="78">
        <f>'2017_18 Energy'!F83/11</f>
        <v>72.005319250909096</v>
      </c>
      <c r="G83" s="79">
        <f>'2017_18 Energy'!G83/11</f>
        <v>32.169209440000003</v>
      </c>
      <c r="H83" s="79">
        <f>'2017_18 Energy'!H83/11</f>
        <v>114.96543184545455</v>
      </c>
      <c r="I83" s="78">
        <f>'2017_18 Energy'!I83/11</f>
        <v>309.46067905454544</v>
      </c>
      <c r="J83" s="80">
        <f>'2017_18 Energy'!J83</f>
        <v>-0.38</v>
      </c>
      <c r="K83" s="81">
        <f>'2017_18 Energy'!K83/11</f>
        <v>200.74654559018182</v>
      </c>
      <c r="L83" s="81">
        <f>'2017_18 Energy'!L83/11</f>
        <v>266.02861546545449</v>
      </c>
      <c r="M83" s="81">
        <f>'2017_18 Energy'!M83/11</f>
        <v>296.36897599018181</v>
      </c>
      <c r="N83" s="81">
        <f>'2017_18 Energy'!N83/11</f>
        <v>385.77820864290914</v>
      </c>
      <c r="O83" s="82">
        <f>'2017_18 Energy'!O83</f>
        <v>9.1999999999999993</v>
      </c>
      <c r="P83" s="83">
        <f>'2017_18 Energy'!P83/11</f>
        <v>91.612056673454546</v>
      </c>
      <c r="Q83" s="83">
        <f>'2017_18 Energy'!Q83/11</f>
        <v>127.27037747090908</v>
      </c>
      <c r="R83" s="83">
        <f>'2017_18 Energy'!R83/11</f>
        <v>153.66307970072728</v>
      </c>
      <c r="S83" s="83">
        <f>'2017_18 Energy'!S83/11</f>
        <v>240.71433295709093</v>
      </c>
      <c r="T83" s="84"/>
      <c r="U83" s="78">
        <f>'2017_18 Energy'!U83/11</f>
        <v>10</v>
      </c>
      <c r="V83" s="81">
        <f>'2017_18 Energy'!V83/11</f>
        <v>10</v>
      </c>
      <c r="W83" s="83">
        <f>'2017_18 Energy'!W83/11</f>
        <v>10</v>
      </c>
      <c r="Y83" s="78">
        <f t="shared" si="3"/>
        <v>319.46067905454544</v>
      </c>
      <c r="Z83" s="81">
        <f t="shared" si="4"/>
        <v>395.77820864290914</v>
      </c>
      <c r="AA83" s="83">
        <f t="shared" si="5"/>
        <v>250.71433295709093</v>
      </c>
    </row>
    <row r="84" spans="1:27" x14ac:dyDescent="0.2">
      <c r="A84" s="76">
        <v>43088</v>
      </c>
      <c r="B84" s="77">
        <f>'2017_18 Energy'!B84</f>
        <v>4.59</v>
      </c>
      <c r="C84" s="78">
        <f>'2017_18 Energy'!C84/11</f>
        <v>144.14502143636363</v>
      </c>
      <c r="D84" s="78">
        <f>'2017_18 Energy'!D84/11</f>
        <v>194.06007057272728</v>
      </c>
      <c r="E84" s="78">
        <f>'2017_18 Energy'!E84/11</f>
        <v>222.34892225454544</v>
      </c>
      <c r="F84" s="78">
        <f>'2017_18 Energy'!F84/11</f>
        <v>71.918142987272731</v>
      </c>
      <c r="G84" s="79">
        <f>'2017_18 Energy'!G84/11</f>
        <v>32.061244294545453</v>
      </c>
      <c r="H84" s="79">
        <f>'2017_18 Energy'!H84/11</f>
        <v>114.9845459909091</v>
      </c>
      <c r="I84" s="78">
        <f>'2017_18 Energy'!I84/11</f>
        <v>310.44802539090909</v>
      </c>
      <c r="J84" s="80">
        <f>'2017_18 Energy'!J84</f>
        <v>-0.5</v>
      </c>
      <c r="K84" s="81">
        <f>'2017_18 Energy'!K84/11</f>
        <v>202.12940129299997</v>
      </c>
      <c r="L84" s="81">
        <f>'2017_18 Energy'!L84/11</f>
        <v>267.78405915072727</v>
      </c>
      <c r="M84" s="81">
        <f>'2017_18 Energy'!M84/11</f>
        <v>298.16993178854545</v>
      </c>
      <c r="N84" s="81">
        <f>'2017_18 Energy'!N84/11</f>
        <v>387.52207752072724</v>
      </c>
      <c r="O84" s="82">
        <f>'2017_18 Energy'!O84</f>
        <v>9.15</v>
      </c>
      <c r="P84" s="83">
        <f>'2017_18 Energy'!P84/11</f>
        <v>92.198307851636358</v>
      </c>
      <c r="Q84" s="83">
        <f>'2017_18 Energy'!Q84/11</f>
        <v>128.01264662072728</v>
      </c>
      <c r="R84" s="83">
        <f>'2017_18 Energy'!R84/11</f>
        <v>154.42283119854545</v>
      </c>
      <c r="S84" s="83">
        <f>'2017_18 Energy'!S84/11</f>
        <v>241.39936572254547</v>
      </c>
      <c r="T84" s="84"/>
      <c r="U84" s="78">
        <f>'2017_18 Energy'!U84/11</f>
        <v>10</v>
      </c>
      <c r="V84" s="81">
        <f>'2017_18 Energy'!V84/11</f>
        <v>10</v>
      </c>
      <c r="W84" s="83">
        <f>'2017_18 Energy'!W84/11</f>
        <v>10</v>
      </c>
      <c r="Y84" s="78">
        <f t="shared" si="3"/>
        <v>320.44802539090909</v>
      </c>
      <c r="Z84" s="81">
        <f t="shared" si="4"/>
        <v>397.52207752072724</v>
      </c>
      <c r="AA84" s="83">
        <f t="shared" si="5"/>
        <v>251.39936572254547</v>
      </c>
    </row>
    <row r="85" spans="1:27" x14ac:dyDescent="0.2">
      <c r="A85" s="76">
        <v>43089</v>
      </c>
      <c r="B85" s="77">
        <f>'2017_18 Energy'!B85</f>
        <v>4.55</v>
      </c>
      <c r="C85" s="78">
        <f>'2017_18 Energy'!C85/11</f>
        <v>144.5806811909091</v>
      </c>
      <c r="D85" s="78">
        <f>'2017_18 Energy'!D85/11</f>
        <v>194.61404246363637</v>
      </c>
      <c r="E85" s="78">
        <f>'2017_18 Energy'!E85/11</f>
        <v>222.91507193636363</v>
      </c>
      <c r="F85" s="78">
        <f>'2017_18 Energy'!F85/11</f>
        <v>71.829840808181814</v>
      </c>
      <c r="G85" s="79">
        <f>'2017_18 Energy'!G85/11</f>
        <v>31.952545606363639</v>
      </c>
      <c r="H85" s="79">
        <f>'2017_18 Energy'!H85/11</f>
        <v>115.00231119999999</v>
      </c>
      <c r="I85" s="78">
        <f>'2017_18 Energy'!I85/11</f>
        <v>310.9371884272727</v>
      </c>
      <c r="J85" s="80">
        <f>'2017_18 Energy'!J85</f>
        <v>-0.62</v>
      </c>
      <c r="K85" s="81">
        <f>'2017_18 Energy'!K85/11</f>
        <v>203.47596265590909</v>
      </c>
      <c r="L85" s="81">
        <f>'2017_18 Energy'!L85/11</f>
        <v>269.49637388163637</v>
      </c>
      <c r="M85" s="81">
        <f>'2017_18 Energy'!M85/11</f>
        <v>299.92694656436362</v>
      </c>
      <c r="N85" s="81">
        <f>'2017_18 Energy'!N85/11</f>
        <v>389.2220153792727</v>
      </c>
      <c r="O85" s="82">
        <f>'2017_18 Energy'!O85</f>
        <v>9.1</v>
      </c>
      <c r="P85" s="83">
        <f>'2017_18 Energy'!P85/11</f>
        <v>92.748276806818183</v>
      </c>
      <c r="Q85" s="83">
        <f>'2017_18 Energy'!Q85/11</f>
        <v>128.71179721181818</v>
      </c>
      <c r="R85" s="83">
        <f>'2017_18 Energy'!R85/11</f>
        <v>155.13866389818182</v>
      </c>
      <c r="S85" s="83">
        <f>'2017_18 Energy'!S85/11</f>
        <v>242.04048385636361</v>
      </c>
      <c r="T85" s="84"/>
      <c r="U85" s="78">
        <f>'2017_18 Energy'!U85/11</f>
        <v>10</v>
      </c>
      <c r="V85" s="81">
        <f>'2017_18 Energy'!V85/11</f>
        <v>10</v>
      </c>
      <c r="W85" s="83">
        <f>'2017_18 Energy'!W85/11</f>
        <v>10</v>
      </c>
      <c r="Y85" s="78">
        <f t="shared" si="3"/>
        <v>320.9371884272727</v>
      </c>
      <c r="Z85" s="81">
        <f t="shared" si="4"/>
        <v>399.2220153792727</v>
      </c>
      <c r="AA85" s="83">
        <f t="shared" si="5"/>
        <v>252.04048385636361</v>
      </c>
    </row>
    <row r="86" spans="1:27" x14ac:dyDescent="0.2">
      <c r="A86" s="76">
        <v>43090</v>
      </c>
      <c r="B86" s="77">
        <f>'2017_18 Energy'!B86</f>
        <v>4.47</v>
      </c>
      <c r="C86" s="78">
        <f>'2017_18 Energy'!C86/11</f>
        <v>145.59890842727273</v>
      </c>
      <c r="D86" s="78">
        <f>'2017_18 Energy'!D86/11</f>
        <v>195.90645124545455</v>
      </c>
      <c r="E86" s="78">
        <f>'2017_18 Energy'!E86/11</f>
        <v>224.24179134545454</v>
      </c>
      <c r="F86" s="78">
        <f>'2017_18 Energy'!F86/11</f>
        <v>71.743039222727262</v>
      </c>
      <c r="G86" s="79">
        <f>'2017_18 Energy'!G86/11</f>
        <v>31.844822507272728</v>
      </c>
      <c r="H86" s="79">
        <f>'2017_18 Energy'!H86/11</f>
        <v>115.02187361818181</v>
      </c>
      <c r="I86" s="78">
        <f>'2017_18 Energy'!I86/11</f>
        <v>312.19677495454545</v>
      </c>
      <c r="J86" s="80">
        <f>'2017_18 Energy'!J86</f>
        <v>-0.76</v>
      </c>
      <c r="K86" s="81">
        <f>'2017_18 Energy'!K86/11</f>
        <v>205.1772447262727</v>
      </c>
      <c r="L86" s="81">
        <f>'2017_18 Energy'!L86/11</f>
        <v>271.65743490890912</v>
      </c>
      <c r="M86" s="81">
        <f>'2017_18 Energy'!M86/11</f>
        <v>302.14659061354547</v>
      </c>
      <c r="N86" s="81">
        <f>'2017_18 Energy'!N86/11</f>
        <v>391.38951768363637</v>
      </c>
      <c r="O86" s="82">
        <f>'2017_18 Energy'!O86</f>
        <v>9.07</v>
      </c>
      <c r="P86" s="83">
        <f>'2017_18 Energy'!P86/11</f>
        <v>93.197312447272736</v>
      </c>
      <c r="Q86" s="83">
        <f>'2017_18 Energy'!Q86/11</f>
        <v>129.28034706727274</v>
      </c>
      <c r="R86" s="83">
        <f>'2017_18 Energy'!R86/11</f>
        <v>155.72131780181815</v>
      </c>
      <c r="S86" s="83">
        <f>'2017_18 Energy'!S86/11</f>
        <v>242.54350219090909</v>
      </c>
      <c r="T86" s="84"/>
      <c r="U86" s="78">
        <f>'2017_18 Energy'!U86/11</f>
        <v>10</v>
      </c>
      <c r="V86" s="81">
        <f>'2017_18 Energy'!V86/11</f>
        <v>10</v>
      </c>
      <c r="W86" s="83">
        <f>'2017_18 Energy'!W86/11</f>
        <v>10</v>
      </c>
      <c r="Y86" s="78">
        <f t="shared" si="3"/>
        <v>322.19677495454545</v>
      </c>
      <c r="Z86" s="81">
        <f t="shared" si="4"/>
        <v>401.38951768363637</v>
      </c>
      <c r="AA86" s="83">
        <f t="shared" si="5"/>
        <v>252.54350219090909</v>
      </c>
    </row>
    <row r="87" spans="1:27" x14ac:dyDescent="0.2">
      <c r="A87" s="76">
        <v>43091</v>
      </c>
      <c r="B87" s="77">
        <f>'2017_18 Energy'!B87</f>
        <v>4.41</v>
      </c>
      <c r="C87" s="78">
        <f>'2017_18 Energy'!C87/11</f>
        <v>146.21843149999998</v>
      </c>
      <c r="D87" s="78">
        <f>'2017_18 Energy'!D87/11</f>
        <v>196.5135293909091</v>
      </c>
      <c r="E87" s="78">
        <f>'2017_18 Energy'!E87/11</f>
        <v>222.00486129999999</v>
      </c>
      <c r="F87" s="78">
        <f>'2017_18 Energy'!F87/11</f>
        <v>64.43430589454546</v>
      </c>
      <c r="G87" s="79">
        <f>'2017_18 Energy'!G87/11</f>
        <v>29.621257689999997</v>
      </c>
      <c r="H87" s="79">
        <f>'2017_18 Energy'!H87/11</f>
        <v>102.68931567272726</v>
      </c>
      <c r="I87" s="78">
        <f>'2017_18 Energy'!I87/11</f>
        <v>302.08643461818178</v>
      </c>
      <c r="J87" s="80">
        <f>'2017_18 Energy'!J87</f>
        <v>-0.9</v>
      </c>
      <c r="K87" s="81">
        <f>'2017_18 Energy'!K87/11</f>
        <v>206.7076436291818</v>
      </c>
      <c r="L87" s="81">
        <f>'2017_18 Energy'!L87/11</f>
        <v>273.36458393172728</v>
      </c>
      <c r="M87" s="81">
        <f>'2017_18 Energy'!M87/11</f>
        <v>300.80723657172729</v>
      </c>
      <c r="N87" s="81">
        <f>'2017_18 Energy'!N87/11</f>
        <v>382.13880083363637</v>
      </c>
      <c r="O87" s="82">
        <f>'2017_18 Energy'!O87</f>
        <v>9.0500000000000007</v>
      </c>
      <c r="P87" s="83">
        <f>'2017_18 Energy'!P87/11</f>
        <v>93.361568170545439</v>
      </c>
      <c r="Q87" s="83">
        <f>'2017_18 Energy'!Q87/11</f>
        <v>129.35931224036361</v>
      </c>
      <c r="R87" s="83">
        <f>'2017_18 Energy'!R87/11</f>
        <v>153.1455352621818</v>
      </c>
      <c r="S87" s="83">
        <f>'2017_18 Energy'!S87/11</f>
        <v>232.13483777454542</v>
      </c>
      <c r="T87" s="84"/>
      <c r="U87" s="78">
        <f>'2017_18 Energy'!U87/11</f>
        <v>10</v>
      </c>
      <c r="V87" s="81">
        <f>'2017_18 Energy'!V87/11</f>
        <v>10</v>
      </c>
      <c r="W87" s="83">
        <f>'2017_18 Energy'!W87/11</f>
        <v>10</v>
      </c>
      <c r="Y87" s="78">
        <f t="shared" si="3"/>
        <v>312.08643461818178</v>
      </c>
      <c r="Z87" s="81">
        <f t="shared" si="4"/>
        <v>392.13880083363637</v>
      </c>
      <c r="AA87" s="83">
        <f t="shared" si="5"/>
        <v>242.13483777454542</v>
      </c>
    </row>
    <row r="88" spans="1:27" x14ac:dyDescent="0.2">
      <c r="A88" s="76">
        <v>43092</v>
      </c>
      <c r="B88" s="77">
        <f>'2017_18 Energy'!B88</f>
        <v>4.3499999999999996</v>
      </c>
      <c r="C88" s="78">
        <f>'2017_18 Energy'!C88/11</f>
        <v>146.52867715454545</v>
      </c>
      <c r="D88" s="78">
        <f>'2017_18 Energy'!D88/11</f>
        <v>179.57071373636361</v>
      </c>
      <c r="E88" s="78">
        <f>'2017_18 Energy'!E88/11</f>
        <v>201.31465399090911</v>
      </c>
      <c r="F88" s="78">
        <f>'2017_18 Energy'!F88/11</f>
        <v>47.056899630909086</v>
      </c>
      <c r="G88" s="79">
        <f>'2017_18 Energy'!G88/11</f>
        <v>23.19960541</v>
      </c>
      <c r="H88" s="79">
        <f>'2017_18 Energy'!H88/11</f>
        <v>73.500760226363639</v>
      </c>
      <c r="I88" s="78">
        <f>'2017_18 Energy'!I88/11</f>
        <v>262.94112884545456</v>
      </c>
      <c r="J88" s="80">
        <f>'2017_18 Energy'!J88</f>
        <v>-1.05</v>
      </c>
      <c r="K88" s="81">
        <f>'2017_18 Energy'!K88/11</f>
        <v>207.89780492545452</v>
      </c>
      <c r="L88" s="81">
        <f>'2017_18 Energy'!L88/11</f>
        <v>251.9488451690909</v>
      </c>
      <c r="M88" s="81">
        <f>'2017_18 Energy'!M88/11</f>
        <v>275.28398334545454</v>
      </c>
      <c r="N88" s="81">
        <f>'2017_18 Energy'!N88/11</f>
        <v>338.09364650545456</v>
      </c>
      <c r="O88" s="82">
        <f>'2017_18 Energy'!O88</f>
        <v>9.02</v>
      </c>
      <c r="P88" s="83">
        <f>'2017_18 Energy'!P88/11</f>
        <v>93.455746286000007</v>
      </c>
      <c r="Q88" s="83">
        <f>'2017_18 Energy'!Q88/11</f>
        <v>116.97703340472725</v>
      </c>
      <c r="R88" s="83">
        <f>'2017_18 Energy'!R88/11</f>
        <v>137.34488212318183</v>
      </c>
      <c r="S88" s="83">
        <f>'2017_18 Energy'!S88/11</f>
        <v>197.94811820245457</v>
      </c>
      <c r="T88" s="84"/>
      <c r="U88" s="78">
        <f>'2017_18 Energy'!U88/11</f>
        <v>10</v>
      </c>
      <c r="V88" s="81">
        <f>'2017_18 Energy'!V88/11</f>
        <v>10</v>
      </c>
      <c r="W88" s="83">
        <f>'2017_18 Energy'!W88/11</f>
        <v>10</v>
      </c>
      <c r="Y88" s="78">
        <f t="shared" si="3"/>
        <v>272.94112884545456</v>
      </c>
      <c r="Z88" s="81">
        <f t="shared" si="4"/>
        <v>348.09364650545456</v>
      </c>
      <c r="AA88" s="83">
        <f t="shared" si="5"/>
        <v>207.94811820245457</v>
      </c>
    </row>
    <row r="89" spans="1:27" x14ac:dyDescent="0.2">
      <c r="A89" s="76">
        <v>43093</v>
      </c>
      <c r="B89" s="77">
        <f>'2017_18 Energy'!B89</f>
        <v>4.3099999999999996</v>
      </c>
      <c r="C89" s="78">
        <f>'2017_18 Energy'!C89/11</f>
        <v>147.05337212727272</v>
      </c>
      <c r="D89" s="78">
        <f>'2017_18 Energy'!D89/11</f>
        <v>180.19020776363638</v>
      </c>
      <c r="E89" s="78">
        <f>'2017_18 Energy'!E89/11</f>
        <v>201.94500572727273</v>
      </c>
      <c r="F89" s="78">
        <f>'2017_18 Energy'!F89/11</f>
        <v>45.289703136363634</v>
      </c>
      <c r="G89" s="79">
        <f>'2017_18 Energy'!G89/11</f>
        <v>22.486211508181817</v>
      </c>
      <c r="H89" s="79">
        <f>'2017_18 Energy'!H89/11</f>
        <v>70.297714479090914</v>
      </c>
      <c r="I89" s="78">
        <f>'2017_18 Energy'!I89/11</f>
        <v>261.81262205454544</v>
      </c>
      <c r="J89" s="80">
        <f>'2017_18 Energy'!J89</f>
        <v>-1.17</v>
      </c>
      <c r="K89" s="81">
        <f>'2017_18 Energy'!K89/11</f>
        <v>209.33120237599999</v>
      </c>
      <c r="L89" s="81">
        <f>'2017_18 Energy'!L89/11</f>
        <v>253.64022919199999</v>
      </c>
      <c r="M89" s="81">
        <f>'2017_18 Energy'!M89/11</f>
        <v>277.00950116472728</v>
      </c>
      <c r="N89" s="81">
        <f>'2017_18 Energy'!N89/11</f>
        <v>338.06917063309089</v>
      </c>
      <c r="O89" s="82">
        <f>'2017_18 Energy'!O89</f>
        <v>9.01</v>
      </c>
      <c r="P89" s="83">
        <f>'2017_18 Energy'!P89/11</f>
        <v>93.639904578181813</v>
      </c>
      <c r="Q89" s="83">
        <f>'2017_18 Energy'!Q89/11</f>
        <v>117.19475142909091</v>
      </c>
      <c r="R89" s="83">
        <f>'2017_18 Energy'!R89/11</f>
        <v>137.5648727790909</v>
      </c>
      <c r="S89" s="83">
        <f>'2017_18 Energy'!S89/11</f>
        <v>196.41010776272725</v>
      </c>
      <c r="T89" s="84"/>
      <c r="U89" s="78">
        <f>'2017_18 Energy'!U89/11</f>
        <v>10</v>
      </c>
      <c r="V89" s="81">
        <f>'2017_18 Energy'!V89/11</f>
        <v>10</v>
      </c>
      <c r="W89" s="83">
        <f>'2017_18 Energy'!W89/11</f>
        <v>10</v>
      </c>
      <c r="Y89" s="78">
        <f t="shared" si="3"/>
        <v>271.81262205454544</v>
      </c>
      <c r="Z89" s="81">
        <f t="shared" si="4"/>
        <v>348.06917063309089</v>
      </c>
      <c r="AA89" s="83">
        <f t="shared" si="5"/>
        <v>206.41010776272725</v>
      </c>
    </row>
    <row r="90" spans="1:27" x14ac:dyDescent="0.2">
      <c r="A90" s="76">
        <v>43094</v>
      </c>
      <c r="B90" s="77">
        <f>'2017_18 Energy'!B90</f>
        <v>4.24</v>
      </c>
      <c r="C90" s="78">
        <f>'2017_18 Energy'!C90/11</f>
        <v>149.21109778181818</v>
      </c>
      <c r="D90" s="78">
        <f>'2017_18 Energy'!D90/11</f>
        <v>181.00045494545455</v>
      </c>
      <c r="E90" s="78">
        <f>'2017_18 Energy'!E90/11</f>
        <v>201.08382106363635</v>
      </c>
      <c r="F90" s="78">
        <f>'2017_18 Energy'!F90/11</f>
        <v>71.392453640909082</v>
      </c>
      <c r="G90" s="79">
        <f>'2017_18 Energy'!G90/11</f>
        <v>31.411723603636361</v>
      </c>
      <c r="H90" s="79">
        <f>'2017_18 Energy'!H90/11</f>
        <v>115.09607321818181</v>
      </c>
      <c r="I90" s="78">
        <f>'2017_18 Energy'!I90/11</f>
        <v>288.74816137272728</v>
      </c>
      <c r="J90" s="80">
        <f>'2017_18 Energy'!J90</f>
        <v>-1.3</v>
      </c>
      <c r="K90" s="81">
        <f>'2017_18 Energy'!K90/11</f>
        <v>212.78011540854547</v>
      </c>
      <c r="L90" s="81">
        <f>'2017_18 Energy'!L90/11</f>
        <v>255.45494705581817</v>
      </c>
      <c r="M90" s="81">
        <f>'2017_18 Energy'!M90/11</f>
        <v>277.06053051290905</v>
      </c>
      <c r="N90" s="81">
        <f>'2017_18 Energy'!N90/11</f>
        <v>366.09007892018184</v>
      </c>
      <c r="O90" s="82">
        <f>'2017_18 Energy'!O90</f>
        <v>9</v>
      </c>
      <c r="P90" s="83">
        <f>'2017_18 Energy'!P90/11</f>
        <v>94.592230651272743</v>
      </c>
      <c r="Q90" s="83">
        <f>'2017_18 Energy'!Q90/11</f>
        <v>117.02872526218181</v>
      </c>
      <c r="R90" s="83">
        <f>'2017_18 Energy'!R90/11</f>
        <v>135.80419345018183</v>
      </c>
      <c r="S90" s="83">
        <f>'2017_18 Energy'!S90/11</f>
        <v>222.29553907563638</v>
      </c>
      <c r="T90" s="84"/>
      <c r="U90" s="78">
        <f>'2017_18 Energy'!U90/11</f>
        <v>10</v>
      </c>
      <c r="V90" s="81">
        <f>'2017_18 Energy'!V90/11</f>
        <v>10</v>
      </c>
      <c r="W90" s="83">
        <f>'2017_18 Energy'!W90/11</f>
        <v>10</v>
      </c>
      <c r="Y90" s="78">
        <f t="shared" si="3"/>
        <v>298.74816137272728</v>
      </c>
      <c r="Z90" s="81">
        <f t="shared" si="4"/>
        <v>376.09007892018184</v>
      </c>
      <c r="AA90" s="83">
        <f t="shared" si="5"/>
        <v>232.29553907563638</v>
      </c>
    </row>
    <row r="91" spans="1:27" x14ac:dyDescent="0.2">
      <c r="A91" s="76">
        <v>43095</v>
      </c>
      <c r="B91" s="77">
        <f>'2017_18 Energy'!B91</f>
        <v>4.21</v>
      </c>
      <c r="C91" s="78">
        <f>'2017_18 Energy'!C91/11</f>
        <v>148.16224932727275</v>
      </c>
      <c r="D91" s="78">
        <f>'2017_18 Energy'!D91/11</f>
        <v>181.50247063636363</v>
      </c>
      <c r="E91" s="78">
        <f>'2017_18 Energy'!E91/11</f>
        <v>203.27933616363634</v>
      </c>
      <c r="F91" s="78">
        <f>'2017_18 Energy'!F91/11</f>
        <v>66.85228601181818</v>
      </c>
      <c r="G91" s="79">
        <f>'2017_18 Energy'!G91/11</f>
        <v>28.406629209090909</v>
      </c>
      <c r="H91" s="79">
        <f>'2017_18 Energy'!H91/11</f>
        <v>109.41089612727274</v>
      </c>
      <c r="I91" s="78">
        <f>'2017_18 Energy'!I91/11</f>
        <v>284.83528342727271</v>
      </c>
      <c r="J91" s="80">
        <f>'2017_18 Energy'!J91</f>
        <v>-1.42</v>
      </c>
      <c r="K91" s="81">
        <f>'2017_18 Energy'!K91/11</f>
        <v>212.14379947263635</v>
      </c>
      <c r="L91" s="81">
        <f>'2017_18 Energy'!L91/11</f>
        <v>256.96220738836359</v>
      </c>
      <c r="M91" s="81">
        <f>'2017_18 Energy'!M91/11</f>
        <v>280.39712808127274</v>
      </c>
      <c r="N91" s="81">
        <f>'2017_18 Energy'!N91/11</f>
        <v>363.19401880681818</v>
      </c>
      <c r="O91" s="82">
        <f>'2017_18 Energy'!O91</f>
        <v>8.99</v>
      </c>
      <c r="P91" s="83">
        <f>'2017_18 Energy'!P91/11</f>
        <v>93.840435882363636</v>
      </c>
      <c r="Q91" s="83">
        <f>'2017_18 Energy'!Q91/11</f>
        <v>117.43541172436363</v>
      </c>
      <c r="R91" s="83">
        <f>'2017_18 Energy'!R91/11</f>
        <v>137.80455013054544</v>
      </c>
      <c r="S91" s="83">
        <f>'2017_18 Energy'!S91/11</f>
        <v>218.30690774090908</v>
      </c>
      <c r="T91" s="84"/>
      <c r="U91" s="78">
        <f>'2017_18 Energy'!U91/11</f>
        <v>10</v>
      </c>
      <c r="V91" s="81">
        <f>'2017_18 Energy'!V91/11</f>
        <v>10</v>
      </c>
      <c r="W91" s="83">
        <f>'2017_18 Energy'!W91/11</f>
        <v>10</v>
      </c>
      <c r="Y91" s="78">
        <f t="shared" si="3"/>
        <v>294.83528342727271</v>
      </c>
      <c r="Z91" s="81">
        <f t="shared" si="4"/>
        <v>373.19401880681818</v>
      </c>
      <c r="AA91" s="83">
        <f t="shared" si="5"/>
        <v>228.30690774090908</v>
      </c>
    </row>
    <row r="92" spans="1:27" x14ac:dyDescent="0.2">
      <c r="A92" s="76">
        <v>43096</v>
      </c>
      <c r="B92" s="77">
        <f>'2017_18 Energy'!B92</f>
        <v>4.18</v>
      </c>
      <c r="C92" s="78">
        <f>'2017_18 Energy'!C92/11</f>
        <v>148.5286311090909</v>
      </c>
      <c r="D92" s="78">
        <f>'2017_18 Energy'!D92/11</f>
        <v>181.93215728181818</v>
      </c>
      <c r="E92" s="78">
        <f>'2017_18 Energy'!E92/11</f>
        <v>203.71608970909091</v>
      </c>
      <c r="F92" s="78">
        <f>'2017_18 Energy'!F92/11</f>
        <v>66.765629822727277</v>
      </c>
      <c r="G92" s="79">
        <f>'2017_18 Energy'!G92/11</f>
        <v>28.306839069999999</v>
      </c>
      <c r="H92" s="79">
        <f>'2017_18 Energy'!H92/11</f>
        <v>109.43241099090909</v>
      </c>
      <c r="I92" s="78">
        <f>'2017_18 Energy'!I92/11</f>
        <v>285.19342703636363</v>
      </c>
      <c r="J92" s="80">
        <f>'2017_18 Energy'!J92</f>
        <v>-1.49</v>
      </c>
      <c r="K92" s="81">
        <f>'2017_18 Energy'!K92/11</f>
        <v>212.96427102554546</v>
      </c>
      <c r="L92" s="81">
        <f>'2017_18 Energy'!L92/11</f>
        <v>257.92762830436362</v>
      </c>
      <c r="M92" s="81">
        <f>'2017_18 Energy'!M92/11</f>
        <v>281.38108852036362</v>
      </c>
      <c r="N92" s="81">
        <f>'2017_18 Energy'!N92/11</f>
        <v>364.10838415163636</v>
      </c>
      <c r="O92" s="82">
        <f>'2017_18 Energy'!O92</f>
        <v>8.9499999999999993</v>
      </c>
      <c r="P92" s="83">
        <f>'2017_18 Energy'!P92/11</f>
        <v>94.32087054445455</v>
      </c>
      <c r="Q92" s="83">
        <f>'2017_18 Energy'!Q92/11</f>
        <v>117.99945943745455</v>
      </c>
      <c r="R92" s="83">
        <f>'2017_18 Energy'!R92/11</f>
        <v>138.37886848690911</v>
      </c>
      <c r="S92" s="83">
        <f>'2017_18 Energy'!S92/11</f>
        <v>218.80465359018183</v>
      </c>
      <c r="T92" s="84"/>
      <c r="U92" s="78">
        <f>'2017_18 Energy'!U92/11</f>
        <v>10</v>
      </c>
      <c r="V92" s="81">
        <f>'2017_18 Energy'!V92/11</f>
        <v>10</v>
      </c>
      <c r="W92" s="83">
        <f>'2017_18 Energy'!W92/11</f>
        <v>10</v>
      </c>
      <c r="Y92" s="78">
        <f t="shared" si="3"/>
        <v>295.19342703636363</v>
      </c>
      <c r="Z92" s="81">
        <f t="shared" si="4"/>
        <v>374.10838415163636</v>
      </c>
      <c r="AA92" s="83">
        <f t="shared" si="5"/>
        <v>228.80465359018183</v>
      </c>
    </row>
    <row r="93" spans="1:27" x14ac:dyDescent="0.2">
      <c r="A93" s="76">
        <v>43097</v>
      </c>
      <c r="B93" s="77">
        <f>'2017_18 Energy'!B93</f>
        <v>4.16</v>
      </c>
      <c r="C93" s="78">
        <f>'2017_18 Energy'!C93/11</f>
        <v>150.4620821</v>
      </c>
      <c r="D93" s="78">
        <f>'2017_18 Energy'!D93/11</f>
        <v>189.37107524545453</v>
      </c>
      <c r="E93" s="78">
        <f>'2017_18 Energy'!E93/11</f>
        <v>211.73819038181819</v>
      </c>
      <c r="F93" s="78">
        <f>'2017_18 Energy'!F93/11</f>
        <v>69.642736353636366</v>
      </c>
      <c r="G93" s="79">
        <f>'2017_18 Energy'!G93/11</f>
        <v>29.910146206363638</v>
      </c>
      <c r="H93" s="79">
        <f>'2017_18 Energy'!H93/11</f>
        <v>113.21133332727273</v>
      </c>
      <c r="I93" s="78">
        <f>'2017_18 Energy'!I93/11</f>
        <v>296.3732657909091</v>
      </c>
      <c r="J93" s="80">
        <f>'2017_18 Energy'!J93</f>
        <v>-1.55</v>
      </c>
      <c r="K93" s="81">
        <f>'2017_18 Energy'!K93/11</f>
        <v>216.13608749672724</v>
      </c>
      <c r="L93" s="81">
        <f>'2017_18 Energy'!L93/11</f>
        <v>268.62210295990911</v>
      </c>
      <c r="M93" s="81">
        <f>'2017_18 Energy'!M93/11</f>
        <v>292.70568749227272</v>
      </c>
      <c r="N93" s="81">
        <f>'2017_18 Energy'!N93/11</f>
        <v>378.60320543672731</v>
      </c>
      <c r="O93" s="82">
        <f>'2017_18 Energy'!O93</f>
        <v>8.9</v>
      </c>
      <c r="P93" s="83">
        <f>'2017_18 Energy'!P93/11</f>
        <v>95.944606516727291</v>
      </c>
      <c r="Q93" s="83">
        <f>'2017_18 Energy'!Q93/11</f>
        <v>123.58300670490908</v>
      </c>
      <c r="R93" s="83">
        <f>'2017_18 Energy'!R93/11</f>
        <v>144.5252418172727</v>
      </c>
      <c r="S93" s="83">
        <f>'2017_18 Energy'!S93/11</f>
        <v>228.11233515672728</v>
      </c>
      <c r="T93" s="84"/>
      <c r="U93" s="78">
        <f>'2017_18 Energy'!U93/11</f>
        <v>10</v>
      </c>
      <c r="V93" s="81">
        <f>'2017_18 Energy'!V93/11</f>
        <v>10</v>
      </c>
      <c r="W93" s="83">
        <f>'2017_18 Energy'!W93/11</f>
        <v>10</v>
      </c>
      <c r="Y93" s="78">
        <f t="shared" si="3"/>
        <v>306.3732657909091</v>
      </c>
      <c r="Z93" s="81">
        <f t="shared" si="4"/>
        <v>388.60320543672731</v>
      </c>
      <c r="AA93" s="83">
        <f t="shared" si="5"/>
        <v>238.11233515672728</v>
      </c>
    </row>
    <row r="94" spans="1:27" x14ac:dyDescent="0.2">
      <c r="A94" s="76">
        <v>43098</v>
      </c>
      <c r="B94" s="77">
        <f>'2017_18 Energy'!B94</f>
        <v>4.16</v>
      </c>
      <c r="C94" s="78">
        <f>'2017_18 Energy'!C94/11</f>
        <v>150.47145544545455</v>
      </c>
      <c r="D94" s="78">
        <f>'2017_18 Energy'!D94/11</f>
        <v>189.38521852727271</v>
      </c>
      <c r="E94" s="78">
        <f>'2017_18 Energy'!E94/11</f>
        <v>211.7498301818182</v>
      </c>
      <c r="F94" s="78">
        <f>'2017_18 Energy'!F94/11</f>
        <v>63.535552148181822</v>
      </c>
      <c r="G94" s="79">
        <f>'2017_18 Energy'!G94/11</f>
        <v>28.798377429090909</v>
      </c>
      <c r="H94" s="79">
        <f>'2017_18 Energy'!H94/11</f>
        <v>102.13524655454545</v>
      </c>
      <c r="I94" s="78">
        <f>'2017_18 Energy'!I94/11</f>
        <v>290.21878250909089</v>
      </c>
      <c r="J94" s="80">
        <f>'2017_18 Energy'!J94</f>
        <v>-1.61</v>
      </c>
      <c r="K94" s="81">
        <f>'2017_18 Energy'!K94/11</f>
        <v>216.83505484363639</v>
      </c>
      <c r="L94" s="81">
        <f>'2017_18 Energy'!L94/11</f>
        <v>269.46864597799998</v>
      </c>
      <c r="M94" s="81">
        <f>'2017_18 Energy'!M94/11</f>
        <v>293.56744403636367</v>
      </c>
      <c r="N94" s="81">
        <f>'2017_18 Energy'!N94/11</f>
        <v>373.31209468581818</v>
      </c>
      <c r="O94" s="82">
        <f>'2017_18 Energy'!O94</f>
        <v>8.86</v>
      </c>
      <c r="P94" s="83">
        <f>'2017_18 Energy'!P94/11</f>
        <v>96.414450736363648</v>
      </c>
      <c r="Q94" s="83">
        <f>'2017_18 Energy'!Q94/11</f>
        <v>124.15261731090909</v>
      </c>
      <c r="R94" s="83">
        <f>'2017_18 Energy'!R94/11</f>
        <v>145.10463345454548</v>
      </c>
      <c r="S94" s="83">
        <f>'2017_18 Energy'!S94/11</f>
        <v>222.53445543272727</v>
      </c>
      <c r="T94" s="84"/>
      <c r="U94" s="78">
        <f>'2017_18 Energy'!U94/11</f>
        <v>10</v>
      </c>
      <c r="V94" s="81">
        <f>'2017_18 Energy'!V94/11</f>
        <v>10</v>
      </c>
      <c r="W94" s="83">
        <f>'2017_18 Energy'!W94/11</f>
        <v>10</v>
      </c>
      <c r="Y94" s="78">
        <f t="shared" si="3"/>
        <v>300.21878250909089</v>
      </c>
      <c r="Z94" s="81">
        <f t="shared" si="4"/>
        <v>383.31209468581818</v>
      </c>
      <c r="AA94" s="83">
        <f t="shared" si="5"/>
        <v>232.53445543272727</v>
      </c>
    </row>
    <row r="95" spans="1:27" x14ac:dyDescent="0.2">
      <c r="A95" s="76">
        <v>43099</v>
      </c>
      <c r="B95" s="77">
        <f>'2017_18 Energy'!B95</f>
        <v>4.16</v>
      </c>
      <c r="C95" s="78">
        <f>'2017_18 Energy'!C95/11</f>
        <v>148.70956973636365</v>
      </c>
      <c r="D95" s="78">
        <f>'2017_18 Energy'!D95/11</f>
        <v>182.14897893636365</v>
      </c>
      <c r="E95" s="78">
        <f>'2017_18 Energy'!E95/11</f>
        <v>203.92943729999999</v>
      </c>
      <c r="F95" s="78">
        <f>'2017_18 Energy'!F95/11</f>
        <v>46.644936264545457</v>
      </c>
      <c r="G95" s="79">
        <f>'2017_18 Energy'!G95/11</f>
        <v>22.673028588181818</v>
      </c>
      <c r="H95" s="79">
        <f>'2017_18 Energy'!H95/11</f>
        <v>73.394082648181822</v>
      </c>
      <c r="I95" s="78">
        <f>'2017_18 Energy'!I95/11</f>
        <v>265.19617623636361</v>
      </c>
      <c r="J95" s="80">
        <f>'2017_18 Energy'!J95</f>
        <v>-1.64</v>
      </c>
      <c r="K95" s="81">
        <f>'2017_18 Energy'!K95/11</f>
        <v>214.62107834909091</v>
      </c>
      <c r="L95" s="81">
        <f>'2017_18 Energy'!L95/11</f>
        <v>259.88564829454549</v>
      </c>
      <c r="M95" s="81">
        <f>'2017_18 Energy'!M95/11</f>
        <v>283.37296920181819</v>
      </c>
      <c r="N95" s="81">
        <f>'2017_18 Energy'!N95/11</f>
        <v>345.91196170727272</v>
      </c>
      <c r="O95" s="82">
        <f>'2017_18 Energy'!O95</f>
        <v>8.8000000000000007</v>
      </c>
      <c r="P95" s="83">
        <f>'2017_18 Energy'!P95/11</f>
        <v>95.980362846181819</v>
      </c>
      <c r="Q95" s="83">
        <f>'2017_18 Energy'!Q95/11</f>
        <v>119.95964344981817</v>
      </c>
      <c r="R95" s="83">
        <f>'2017_18 Energy'!R95/11</f>
        <v>140.37461177854541</v>
      </c>
      <c r="S95" s="83">
        <f>'2017_18 Energy'!S95/11</f>
        <v>200.62354785963635</v>
      </c>
      <c r="T95" s="84"/>
      <c r="U95" s="78">
        <f>'2017_18 Energy'!U95/11</f>
        <v>10</v>
      </c>
      <c r="V95" s="81">
        <f>'2017_18 Energy'!V95/11</f>
        <v>10</v>
      </c>
      <c r="W95" s="83">
        <f>'2017_18 Energy'!W95/11</f>
        <v>10</v>
      </c>
      <c r="Y95" s="78">
        <f t="shared" si="3"/>
        <v>275.19617623636361</v>
      </c>
      <c r="Z95" s="81">
        <f t="shared" si="4"/>
        <v>355.91196170727272</v>
      </c>
      <c r="AA95" s="83">
        <f t="shared" si="5"/>
        <v>210.62354785963635</v>
      </c>
    </row>
    <row r="96" spans="1:27" x14ac:dyDescent="0.2">
      <c r="A96" s="76">
        <v>43100</v>
      </c>
      <c r="B96" s="77">
        <f>'2017_18 Energy'!B96</f>
        <v>4.1399999999999997</v>
      </c>
      <c r="C96" s="78">
        <f>'2017_18 Energy'!C96/11</f>
        <v>148.88530555454545</v>
      </c>
      <c r="D96" s="78">
        <f>'2017_18 Energy'!D96/11</f>
        <v>182.35399861818181</v>
      </c>
      <c r="E96" s="78">
        <f>'2017_18 Energy'!E96/11</f>
        <v>204.1359972909091</v>
      </c>
      <c r="F96" s="78">
        <f>'2017_18 Energy'!F96/11</f>
        <v>44.884294970909089</v>
      </c>
      <c r="G96" s="79">
        <f>'2017_18 Energy'!G96/11</f>
        <v>21.976737322727271</v>
      </c>
      <c r="H96" s="79">
        <f>'2017_18 Energy'!H96/11</f>
        <v>70.174033056363641</v>
      </c>
      <c r="I96" s="78">
        <f>'2017_18 Energy'!I96/11</f>
        <v>263.64668784545455</v>
      </c>
      <c r="J96" s="80">
        <f>'2017_18 Energy'!J96</f>
        <v>-1.67</v>
      </c>
      <c r="K96" s="81">
        <f>'2017_18 Energy'!K96/11</f>
        <v>214.90995662390907</v>
      </c>
      <c r="L96" s="81">
        <f>'2017_18 Energy'!L96/11</f>
        <v>260.22429529845454</v>
      </c>
      <c r="M96" s="81">
        <f>'2017_18 Energy'!M96/11</f>
        <v>283.71578432081822</v>
      </c>
      <c r="N96" s="81">
        <f>'2017_18 Energy'!N96/11</f>
        <v>344.49173975545455</v>
      </c>
      <c r="O96" s="82">
        <f>'2017_18 Energy'!O96</f>
        <v>8.74</v>
      </c>
      <c r="P96" s="83">
        <f>'2017_18 Energy'!P96/11</f>
        <v>96.611055138181825</v>
      </c>
      <c r="Q96" s="83">
        <f>'2017_18 Energy'!Q96/11</f>
        <v>120.70109591090909</v>
      </c>
      <c r="R96" s="83">
        <f>'2017_18 Energy'!R96/11</f>
        <v>141.12962546</v>
      </c>
      <c r="S96" s="83">
        <f>'2017_18 Energy'!S96/11</f>
        <v>199.63855724545456</v>
      </c>
      <c r="T96" s="84"/>
      <c r="U96" s="78">
        <f>'2017_18 Energy'!U96/11</f>
        <v>10</v>
      </c>
      <c r="V96" s="81">
        <f>'2017_18 Energy'!V96/11</f>
        <v>10</v>
      </c>
      <c r="W96" s="83">
        <f>'2017_18 Energy'!W96/11</f>
        <v>10</v>
      </c>
      <c r="Y96" s="78">
        <f t="shared" si="3"/>
        <v>273.64668784545455</v>
      </c>
      <c r="Z96" s="81">
        <f t="shared" si="4"/>
        <v>354.49173975545455</v>
      </c>
      <c r="AA96" s="83">
        <f t="shared" si="5"/>
        <v>209.63855724545456</v>
      </c>
    </row>
    <row r="97" spans="1:27" x14ac:dyDescent="0.2">
      <c r="A97" s="76">
        <v>43101</v>
      </c>
      <c r="B97" s="77">
        <f>'2017_18 Energy'!B97</f>
        <v>4.1399999999999997</v>
      </c>
      <c r="C97" s="78">
        <f>'2017_18 Energy'!C97/11</f>
        <v>148.91664527272727</v>
      </c>
      <c r="D97" s="78">
        <f>'2017_18 Energy'!D97/11</f>
        <v>182.35822818181816</v>
      </c>
      <c r="E97" s="78">
        <f>'2017_18 Energy'!E97/11</f>
        <v>204.10378127272728</v>
      </c>
      <c r="F97" s="78">
        <f>'2017_18 Energy'!F97/11</f>
        <v>66.247820741818188</v>
      </c>
      <c r="G97" s="79">
        <f>'2017_18 Energy'!G97/11</f>
        <v>27.781167894545455</v>
      </c>
      <c r="H97" s="79">
        <f>'2017_18 Energy'!H97/11</f>
        <v>109.39257283636363</v>
      </c>
      <c r="I97" s="78">
        <f>'2017_18 Energy'!I97/11</f>
        <v>285.12183025454544</v>
      </c>
      <c r="J97" s="80">
        <f>'2017_18 Energy'!J97</f>
        <v>-1.7</v>
      </c>
      <c r="K97" s="81">
        <f>'2017_18 Energy'!K97/11</f>
        <v>215.28165345236366</v>
      </c>
      <c r="L97" s="81">
        <f>'2017_18 Energy'!L97/11</f>
        <v>260.61725261163633</v>
      </c>
      <c r="M97" s="81">
        <f>'2017_18 Energy'!M97/11</f>
        <v>284.07848945018185</v>
      </c>
      <c r="N97" s="81">
        <f>'2017_18 Energy'!N97/11</f>
        <v>366.39273290909091</v>
      </c>
      <c r="O97" s="82">
        <f>'2017_18 Energy'!O97</f>
        <v>8.69</v>
      </c>
      <c r="P97" s="83">
        <f>'2017_18 Energy'!P97/11</f>
        <v>97.211031023181832</v>
      </c>
      <c r="Q97" s="83">
        <f>'2017_18 Energy'!Q97/11</f>
        <v>121.38587181954546</v>
      </c>
      <c r="R97" s="83">
        <f>'2017_18 Energy'!R97/11</f>
        <v>141.79471925090911</v>
      </c>
      <c r="S97" s="83">
        <f>'2017_18 Energy'!S97/11</f>
        <v>221.80289068636364</v>
      </c>
      <c r="T97" s="84"/>
      <c r="U97" s="78">
        <f>'2017_18 Energy'!U97/11</f>
        <v>10</v>
      </c>
      <c r="V97" s="81">
        <f>'2017_18 Energy'!V97/11</f>
        <v>10</v>
      </c>
      <c r="W97" s="83">
        <f>'2017_18 Energy'!W97/11</f>
        <v>10</v>
      </c>
      <c r="Y97" s="78">
        <f t="shared" si="3"/>
        <v>295.12183025454544</v>
      </c>
      <c r="Z97" s="81">
        <f t="shared" si="4"/>
        <v>376.39273290909091</v>
      </c>
      <c r="AA97" s="83">
        <f t="shared" si="5"/>
        <v>231.80289068636364</v>
      </c>
    </row>
    <row r="98" spans="1:27" x14ac:dyDescent="0.2">
      <c r="A98" s="76">
        <v>43102</v>
      </c>
      <c r="B98" s="77">
        <f>'2017_18 Energy'!B98</f>
        <v>4.1399999999999997</v>
      </c>
      <c r="C98" s="78">
        <f>'2017_18 Energy'!C98/11</f>
        <v>140.17581066363638</v>
      </c>
      <c r="D98" s="78">
        <f>'2017_18 Energy'!D98/11</f>
        <v>188.2826115</v>
      </c>
      <c r="E98" s="78">
        <f>'2017_18 Energy'!E98/11</f>
        <v>214.24786683636364</v>
      </c>
      <c r="F98" s="78">
        <f>'2017_18 Energy'!F98/11</f>
        <v>70.590107040000007</v>
      </c>
      <c r="G98" s="79">
        <f>'2017_18 Energy'!G98/11</f>
        <v>30.508514836363634</v>
      </c>
      <c r="H98" s="79">
        <f>'2017_18 Energy'!H98/11</f>
        <v>115.07641448181818</v>
      </c>
      <c r="I98" s="78">
        <f>'2017_18 Energy'!I98/11</f>
        <v>301.20607173636364</v>
      </c>
      <c r="J98" s="80">
        <f>'2017_18 Energy'!J98</f>
        <v>-1.73</v>
      </c>
      <c r="K98" s="81">
        <f>'2017_18 Energy'!K98/11</f>
        <v>202.96254383254546</v>
      </c>
      <c r="L98" s="81">
        <f>'2017_18 Energy'!L98/11</f>
        <v>268.08970962590905</v>
      </c>
      <c r="M98" s="81">
        <f>'2017_18 Energy'!M98/11</f>
        <v>296.21294505772727</v>
      </c>
      <c r="N98" s="81">
        <f>'2017_18 Energy'!N98/11</f>
        <v>384.62866615500002</v>
      </c>
      <c r="O98" s="82">
        <f>'2017_18 Energy'!O98</f>
        <v>8.64</v>
      </c>
      <c r="P98" s="83">
        <f>'2017_18 Energy'!P98/11</f>
        <v>92.042880636363634</v>
      </c>
      <c r="Q98" s="83">
        <f>'2017_18 Energy'!Q98/11</f>
        <v>127.10170152272727</v>
      </c>
      <c r="R98" s="83">
        <f>'2017_18 Energy'!R98/11</f>
        <v>151.41262799545453</v>
      </c>
      <c r="S98" s="83">
        <f>'2017_18 Energy'!S98/11</f>
        <v>237.25348657727272</v>
      </c>
      <c r="T98" s="84"/>
      <c r="U98" s="78">
        <f>'2017_18 Energy'!U98/11</f>
        <v>10</v>
      </c>
      <c r="V98" s="81">
        <f>'2017_18 Energy'!V98/11</f>
        <v>10</v>
      </c>
      <c r="W98" s="83">
        <f>'2017_18 Energy'!W98/11</f>
        <v>10</v>
      </c>
      <c r="Y98" s="78">
        <f t="shared" si="3"/>
        <v>311.20607173636364</v>
      </c>
      <c r="Z98" s="81">
        <f t="shared" si="4"/>
        <v>394.62866615500002</v>
      </c>
      <c r="AA98" s="83">
        <f t="shared" si="5"/>
        <v>247.25348657727272</v>
      </c>
    </row>
    <row r="99" spans="1:27" x14ac:dyDescent="0.2">
      <c r="A99" s="76">
        <v>43103</v>
      </c>
      <c r="B99" s="77">
        <f>'2017_18 Energy'!B99</f>
        <v>4.13</v>
      </c>
      <c r="C99" s="78">
        <f>'2017_18 Energy'!C99/11</f>
        <v>149.40587376363635</v>
      </c>
      <c r="D99" s="78">
        <f>'2017_18 Energy'!D99/11</f>
        <v>200.68541297272725</v>
      </c>
      <c r="E99" s="78">
        <f>'2017_18 Energy'!E99/11</f>
        <v>229.06538619090909</v>
      </c>
      <c r="F99" s="78">
        <f>'2017_18 Energy'!F99/11</f>
        <v>70.500781046363628</v>
      </c>
      <c r="G99" s="79">
        <f>'2017_18 Energy'!G99/11</f>
        <v>30.399191424545453</v>
      </c>
      <c r="H99" s="79">
        <f>'2017_18 Energy'!H99/11</f>
        <v>115.09270961818183</v>
      </c>
      <c r="I99" s="78">
        <f>'2017_18 Energy'!I99/11</f>
        <v>315.9393928727273</v>
      </c>
      <c r="J99" s="80">
        <f>'2017_18 Energy'!J99</f>
        <v>-1.76</v>
      </c>
      <c r="K99" s="81">
        <f>'2017_18 Energy'!K99/11</f>
        <v>216.49688809700001</v>
      </c>
      <c r="L99" s="81">
        <f>'2017_18 Energy'!L99/11</f>
        <v>285.97001296609091</v>
      </c>
      <c r="M99" s="81">
        <f>'2017_18 Energy'!M99/11</f>
        <v>316.76737031854549</v>
      </c>
      <c r="N99" s="81">
        <f>'2017_18 Energy'!N99/11</f>
        <v>405.10410784636366</v>
      </c>
      <c r="O99" s="82">
        <f>'2017_18 Energy'!O99</f>
        <v>8.6</v>
      </c>
      <c r="P99" s="83">
        <f>'2017_18 Energy'!P99/11</f>
        <v>98.489603123545464</v>
      </c>
      <c r="Q99" s="83">
        <f>'2017_18 Energy'!Q99/11</f>
        <v>135.96178615263636</v>
      </c>
      <c r="R99" s="83">
        <f>'2017_18 Energy'!R99/11</f>
        <v>162.50717412800003</v>
      </c>
      <c r="S99" s="83">
        <f>'2017_18 Energy'!S99/11</f>
        <v>248.27109475181823</v>
      </c>
      <c r="T99" s="84"/>
      <c r="U99" s="78">
        <f>'2017_18 Energy'!U99/11</f>
        <v>10</v>
      </c>
      <c r="V99" s="81">
        <f>'2017_18 Energy'!V99/11</f>
        <v>10</v>
      </c>
      <c r="W99" s="83">
        <f>'2017_18 Energy'!W99/11</f>
        <v>10</v>
      </c>
      <c r="Y99" s="78">
        <f t="shared" si="3"/>
        <v>325.9393928727273</v>
      </c>
      <c r="Z99" s="81">
        <f t="shared" si="4"/>
        <v>415.10410784636366</v>
      </c>
      <c r="AA99" s="83">
        <f t="shared" si="5"/>
        <v>258.27109475181823</v>
      </c>
    </row>
    <row r="100" spans="1:27" x14ac:dyDescent="0.2">
      <c r="A100" s="76">
        <v>43104</v>
      </c>
      <c r="B100" s="77">
        <f>'2017_18 Energy'!B100</f>
        <v>4.12</v>
      </c>
      <c r="C100" s="78">
        <f>'2017_18 Energy'!C100/11</f>
        <v>149.44486687272726</v>
      </c>
      <c r="D100" s="78">
        <f>'2017_18 Energy'!D100/11</f>
        <v>200.7303800818182</v>
      </c>
      <c r="E100" s="78">
        <f>'2017_18 Energy'!E100/11</f>
        <v>229.10725146363637</v>
      </c>
      <c r="F100" s="78">
        <f>'2017_18 Energy'!F100/11</f>
        <v>70.411455011818191</v>
      </c>
      <c r="G100" s="79">
        <f>'2017_18 Energy'!G100/11</f>
        <v>30.28986785181818</v>
      </c>
      <c r="H100" s="79">
        <f>'2017_18 Energy'!H100/11</f>
        <v>115.10900466363637</v>
      </c>
      <c r="I100" s="78">
        <f>'2017_18 Energy'!I100/11</f>
        <v>315.89706076363638</v>
      </c>
      <c r="J100" s="80">
        <f>'2017_18 Energy'!J100</f>
        <v>-1.83</v>
      </c>
      <c r="K100" s="81">
        <f>'2017_18 Energy'!K100/11</f>
        <v>217.21929890318179</v>
      </c>
      <c r="L100" s="81">
        <f>'2017_18 Energy'!L100/11</f>
        <v>286.88309135454546</v>
      </c>
      <c r="M100" s="81">
        <f>'2017_18 Energy'!M100/11</f>
        <v>317.70166607545457</v>
      </c>
      <c r="N100" s="81">
        <f>'2017_18 Energy'!N100/11</f>
        <v>405.96935790363636</v>
      </c>
      <c r="O100" s="82">
        <f>'2017_18 Energy'!O100</f>
        <v>8.56</v>
      </c>
      <c r="P100" s="83">
        <f>'2017_18 Energy'!P100/11</f>
        <v>98.870332718909097</v>
      </c>
      <c r="Q100" s="83">
        <f>'2017_18 Energy'!Q100/11</f>
        <v>136.4416341909091</v>
      </c>
      <c r="R100" s="83">
        <f>'2017_18 Energy'!R100/11</f>
        <v>162.99646140036364</v>
      </c>
      <c r="S100" s="83">
        <f>'2017_18 Energy'!S100/11</f>
        <v>248.6834474356364</v>
      </c>
      <c r="T100" s="84"/>
      <c r="U100" s="78">
        <f>'2017_18 Energy'!U100/11</f>
        <v>10</v>
      </c>
      <c r="V100" s="81">
        <f>'2017_18 Energy'!V100/11</f>
        <v>10</v>
      </c>
      <c r="W100" s="83">
        <f>'2017_18 Energy'!W100/11</f>
        <v>10</v>
      </c>
      <c r="Y100" s="78">
        <f t="shared" si="3"/>
        <v>325.89706076363638</v>
      </c>
      <c r="Z100" s="81">
        <f t="shared" si="4"/>
        <v>415.96935790363636</v>
      </c>
      <c r="AA100" s="83">
        <f t="shared" si="5"/>
        <v>258.68344743563637</v>
      </c>
    </row>
    <row r="101" spans="1:27" x14ac:dyDescent="0.2">
      <c r="A101" s="76">
        <v>43105</v>
      </c>
      <c r="B101" s="77">
        <f>'2017_18 Energy'!B101</f>
        <v>4.1500000000000004</v>
      </c>
      <c r="C101" s="78">
        <f>'2017_18 Energy'!C101/11</f>
        <v>151.53620242727271</v>
      </c>
      <c r="D101" s="78">
        <f>'2017_18 Energy'!D101/11</f>
        <v>199.35405352727273</v>
      </c>
      <c r="E101" s="78">
        <f>'2017_18 Energy'!E101/11</f>
        <v>227.07237592727276</v>
      </c>
      <c r="F101" s="78">
        <f>'2017_18 Energy'!F101/11</f>
        <v>64.227944205454548</v>
      </c>
      <c r="G101" s="79">
        <f>'2017_18 Energy'!G101/11</f>
        <v>29.090223186363634</v>
      </c>
      <c r="H101" s="79">
        <f>'2017_18 Energy'!H101/11</f>
        <v>103.92627608181819</v>
      </c>
      <c r="I101" s="78">
        <f>'2017_18 Energy'!I101/11</f>
        <v>307.2241037</v>
      </c>
      <c r="J101" s="80">
        <f>'2017_18 Energy'!J101</f>
        <v>-1.9</v>
      </c>
      <c r="K101" s="81">
        <f>'2017_18 Energy'!K101/11</f>
        <v>221.54532446727271</v>
      </c>
      <c r="L101" s="81">
        <f>'2017_18 Energy'!L101/11</f>
        <v>286.87606139727274</v>
      </c>
      <c r="M101" s="81">
        <f>'2017_18 Energy'!M101/11</f>
        <v>317.00542550727278</v>
      </c>
      <c r="N101" s="81">
        <f>'2017_18 Energy'!N101/11</f>
        <v>398.61349630000001</v>
      </c>
      <c r="O101" s="82">
        <f>'2017_18 Energy'!O101</f>
        <v>8.52</v>
      </c>
      <c r="P101" s="83">
        <f>'2017_18 Energy'!P101/11</f>
        <v>100.96762997854545</v>
      </c>
      <c r="Q101" s="83">
        <f>'2017_18 Energy'!Q101/11</f>
        <v>136.13567759472727</v>
      </c>
      <c r="R101" s="83">
        <f>'2017_18 Energy'!R101/11</f>
        <v>162.11247069345458</v>
      </c>
      <c r="S101" s="83">
        <f>'2017_18 Energy'!S101/11</f>
        <v>241.21226144181821</v>
      </c>
      <c r="T101" s="84"/>
      <c r="U101" s="78">
        <f>'2017_18 Energy'!U101/11</f>
        <v>10</v>
      </c>
      <c r="V101" s="81">
        <f>'2017_18 Energy'!V101/11</f>
        <v>10</v>
      </c>
      <c r="W101" s="83">
        <f>'2017_18 Energy'!W101/11</f>
        <v>10</v>
      </c>
      <c r="Y101" s="78">
        <f t="shared" si="3"/>
        <v>317.2241037</v>
      </c>
      <c r="Z101" s="81">
        <f t="shared" si="4"/>
        <v>408.61349630000001</v>
      </c>
      <c r="AA101" s="83">
        <f t="shared" si="5"/>
        <v>251.21226144181821</v>
      </c>
    </row>
    <row r="102" spans="1:27" x14ac:dyDescent="0.2">
      <c r="A102" s="76">
        <v>43106</v>
      </c>
      <c r="B102" s="77">
        <f>'2017_18 Energy'!B102</f>
        <v>4.17</v>
      </c>
      <c r="C102" s="78">
        <f>'2017_18 Energy'!C102/11</f>
        <v>154.8968407909091</v>
      </c>
      <c r="D102" s="78">
        <f>'2017_18 Energy'!D102/11</f>
        <v>192.7741081727273</v>
      </c>
      <c r="E102" s="78">
        <f>'2017_18 Energy'!E102/11</f>
        <v>218.9249532818182</v>
      </c>
      <c r="F102" s="78">
        <f>'2017_18 Energy'!F102/11</f>
        <v>48.552635869999996</v>
      </c>
      <c r="G102" s="79">
        <f>'2017_18 Energy'!G102/11</f>
        <v>23.683409222727274</v>
      </c>
      <c r="H102" s="79">
        <f>'2017_18 Energy'!H102/11</f>
        <v>76.25085749363636</v>
      </c>
      <c r="I102" s="78">
        <f>'2017_18 Energy'!I102/11</f>
        <v>282.50004505454541</v>
      </c>
      <c r="J102" s="80">
        <f>'2017_18 Energy'!J102</f>
        <v>-1.97</v>
      </c>
      <c r="K102" s="81">
        <f>'2017_18 Energy'!K102/11</f>
        <v>227.62616494290907</v>
      </c>
      <c r="L102" s="81">
        <f>'2017_18 Energy'!L102/11</f>
        <v>279.62836199781816</v>
      </c>
      <c r="M102" s="81">
        <f>'2017_18 Energy'!M102/11</f>
        <v>308.04008030709093</v>
      </c>
      <c r="N102" s="81">
        <f>'2017_18 Energy'!N102/11</f>
        <v>373.00746318563637</v>
      </c>
      <c r="O102" s="82">
        <f>'2017_18 Energy'!O102</f>
        <v>8.48</v>
      </c>
      <c r="P102" s="83">
        <f>'2017_18 Energy'!P102/11</f>
        <v>103.84417188290908</v>
      </c>
      <c r="Q102" s="83">
        <f>'2017_18 Energy'!Q102/11</f>
        <v>131.80638276781818</v>
      </c>
      <c r="R102" s="83">
        <f>'2017_18 Energy'!R102/11</f>
        <v>156.37019799209091</v>
      </c>
      <c r="S102" s="83">
        <f>'2017_18 Energy'!S102/11</f>
        <v>218.96796490063633</v>
      </c>
      <c r="T102" s="84"/>
      <c r="U102" s="78">
        <f>'2017_18 Energy'!U102/11</f>
        <v>10</v>
      </c>
      <c r="V102" s="81">
        <f>'2017_18 Energy'!V102/11</f>
        <v>10</v>
      </c>
      <c r="W102" s="83">
        <f>'2017_18 Energy'!W102/11</f>
        <v>10</v>
      </c>
      <c r="Y102" s="78">
        <f t="shared" si="3"/>
        <v>292.50004505454541</v>
      </c>
      <c r="Z102" s="81">
        <f t="shared" si="4"/>
        <v>383.00746318563637</v>
      </c>
      <c r="AA102" s="83">
        <f t="shared" si="5"/>
        <v>228.96796490063633</v>
      </c>
    </row>
    <row r="103" spans="1:27" x14ac:dyDescent="0.2">
      <c r="A103" s="76">
        <v>43107</v>
      </c>
      <c r="B103" s="77">
        <f>'2017_18 Energy'!B103</f>
        <v>4.18</v>
      </c>
      <c r="C103" s="78">
        <f>'2017_18 Energy'!C103/11</f>
        <v>155.28662228181818</v>
      </c>
      <c r="D103" s="78">
        <f>'2017_18 Energy'!D103/11</f>
        <v>192.63530308181817</v>
      </c>
      <c r="E103" s="78">
        <f>'2017_18 Energy'!E103/11</f>
        <v>218.23724206363639</v>
      </c>
      <c r="F103" s="78">
        <f>'2017_18 Energy'!F103/11</f>
        <v>46.684459070000003</v>
      </c>
      <c r="G103" s="79">
        <f>'2017_18 Energy'!G103/11</f>
        <v>22.927306009999999</v>
      </c>
      <c r="H103" s="79">
        <f>'2017_18 Energy'!H103/11</f>
        <v>72.869190557272731</v>
      </c>
      <c r="I103" s="78">
        <f>'2017_18 Energy'!I103/11</f>
        <v>279.65713512727274</v>
      </c>
      <c r="J103" s="80">
        <f>'2017_18 Energy'!J103</f>
        <v>-2.06</v>
      </c>
      <c r="K103" s="81">
        <f>'2017_18 Energy'!K103/11</f>
        <v>229.47847848545453</v>
      </c>
      <c r="L103" s="81">
        <f>'2017_18 Energy'!L103/11</f>
        <v>280.96568786436364</v>
      </c>
      <c r="M103" s="81">
        <f>'2017_18 Energy'!M103/11</f>
        <v>308.74762150363637</v>
      </c>
      <c r="N103" s="81">
        <f>'2017_18 Energy'!N103/11</f>
        <v>371.54336677818179</v>
      </c>
      <c r="O103" s="82">
        <f>'2017_18 Energy'!O103</f>
        <v>8.4600000000000009</v>
      </c>
      <c r="P103" s="83">
        <f>'2017_18 Energy'!P103/11</f>
        <v>104.3986183472727</v>
      </c>
      <c r="Q103" s="83">
        <f>'2017_18 Energy'!Q103/11</f>
        <v>132.04971864763635</v>
      </c>
      <c r="R103" s="83">
        <f>'2017_18 Energy'!R103/11</f>
        <v>156.15640488363636</v>
      </c>
      <c r="S103" s="83">
        <f>'2017_18 Energy'!S103/11</f>
        <v>216.63260444363632</v>
      </c>
      <c r="T103" s="84"/>
      <c r="U103" s="78">
        <f>'2017_18 Energy'!U103/11</f>
        <v>10</v>
      </c>
      <c r="V103" s="81">
        <f>'2017_18 Energy'!V103/11</f>
        <v>10</v>
      </c>
      <c r="W103" s="83">
        <f>'2017_18 Energy'!W103/11</f>
        <v>10</v>
      </c>
      <c r="Y103" s="78">
        <f t="shared" si="3"/>
        <v>289.65713512727274</v>
      </c>
      <c r="Z103" s="81">
        <f t="shared" si="4"/>
        <v>381.54336677818179</v>
      </c>
      <c r="AA103" s="83">
        <f t="shared" si="5"/>
        <v>226.63260444363632</v>
      </c>
    </row>
    <row r="104" spans="1:27" x14ac:dyDescent="0.2">
      <c r="A104" s="76">
        <v>43108</v>
      </c>
      <c r="B104" s="77">
        <f>'2017_18 Energy'!B104</f>
        <v>4.1900000000000004</v>
      </c>
      <c r="C104" s="78">
        <f>'2017_18 Energy'!C104/11</f>
        <v>148.72748817272728</v>
      </c>
      <c r="D104" s="78">
        <f>'2017_18 Energy'!D104/11</f>
        <v>199.80873672727273</v>
      </c>
      <c r="E104" s="78">
        <f>'2017_18 Energy'!E104/11</f>
        <v>228.14803824545453</v>
      </c>
      <c r="F104" s="78">
        <f>'2017_18 Energy'!F104/11</f>
        <v>70.050025580909093</v>
      </c>
      <c r="G104" s="79">
        <f>'2017_18 Energy'!G104/11</f>
        <v>29.849902054545453</v>
      </c>
      <c r="H104" s="79">
        <f>'2017_18 Energy'!H104/11</f>
        <v>115.16924731818182</v>
      </c>
      <c r="I104" s="78">
        <f>'2017_18 Energy'!I104/11</f>
        <v>314.57372568181819</v>
      </c>
      <c r="J104" s="80">
        <f>'2017_18 Energy'!J104</f>
        <v>-2.15</v>
      </c>
      <c r="K104" s="81">
        <f>'2017_18 Energy'!K104/11</f>
        <v>220.94418363981819</v>
      </c>
      <c r="L104" s="81">
        <f>'2017_18 Energy'!L104/11</f>
        <v>291.60560998363638</v>
      </c>
      <c r="M104" s="81">
        <f>'2017_18 Energy'!M104/11</f>
        <v>322.54535454709088</v>
      </c>
      <c r="N104" s="81">
        <f>'2017_18 Energy'!N104/11</f>
        <v>410.54686471818184</v>
      </c>
      <c r="O104" s="82">
        <f>'2017_18 Energy'!O104</f>
        <v>8.43</v>
      </c>
      <c r="P104" s="83">
        <f>'2017_18 Energy'!P104/11</f>
        <v>100.43114924836367</v>
      </c>
      <c r="Q104" s="83">
        <f>'2017_18 Energy'!Q104/11</f>
        <v>138.41776786181819</v>
      </c>
      <c r="R104" s="83">
        <f>'2017_18 Energy'!R104/11</f>
        <v>165.01797182290909</v>
      </c>
      <c r="S104" s="83">
        <f>'2017_18 Energy'!S104/11</f>
        <v>250.38979673636368</v>
      </c>
      <c r="T104" s="84"/>
      <c r="U104" s="78">
        <f>'2017_18 Energy'!U104/11</f>
        <v>10</v>
      </c>
      <c r="V104" s="81">
        <f>'2017_18 Energy'!V104/11</f>
        <v>10</v>
      </c>
      <c r="W104" s="83">
        <f>'2017_18 Energy'!W104/11</f>
        <v>10</v>
      </c>
      <c r="Y104" s="78">
        <f t="shared" si="3"/>
        <v>324.57372568181819</v>
      </c>
      <c r="Z104" s="81">
        <f t="shared" si="4"/>
        <v>420.54686471818184</v>
      </c>
      <c r="AA104" s="83">
        <f t="shared" si="5"/>
        <v>260.38979673636368</v>
      </c>
    </row>
    <row r="105" spans="1:27" x14ac:dyDescent="0.2">
      <c r="A105" s="76">
        <v>43109</v>
      </c>
      <c r="B105" s="77">
        <f>'2017_18 Energy'!B105</f>
        <v>4.17</v>
      </c>
      <c r="C105" s="78">
        <f>'2017_18 Energy'!C105/11</f>
        <v>148.86646036363638</v>
      </c>
      <c r="D105" s="78">
        <f>'2017_18 Energy'!D105/11</f>
        <v>199.9830485818182</v>
      </c>
      <c r="E105" s="78">
        <f>'2017_18 Energy'!E105/11</f>
        <v>228.32517039090908</v>
      </c>
      <c r="F105" s="78">
        <f>'2017_18 Energy'!F105/11</f>
        <v>69.961074535454543</v>
      </c>
      <c r="G105" s="79">
        <f>'2017_18 Energy'!G105/11</f>
        <v>29.740821200000003</v>
      </c>
      <c r="H105" s="79">
        <f>'2017_18 Energy'!H105/11</f>
        <v>115.18599115454545</v>
      </c>
      <c r="I105" s="78">
        <f>'2017_18 Energy'!I105/11</f>
        <v>314.66914596363637</v>
      </c>
      <c r="J105" s="80">
        <f>'2017_18 Energy'!J105</f>
        <v>-2.25</v>
      </c>
      <c r="K105" s="81">
        <f>'2017_18 Energy'!K105/11</f>
        <v>221.99438357945456</v>
      </c>
      <c r="L105" s="81">
        <f>'2017_18 Energy'!L105/11</f>
        <v>292.93752745945454</v>
      </c>
      <c r="M105" s="81">
        <f>'2017_18 Energy'!M105/11</f>
        <v>323.91257519545456</v>
      </c>
      <c r="N105" s="81">
        <f>'2017_18 Energy'!N105/11</f>
        <v>411.85252874218185</v>
      </c>
      <c r="O105" s="82">
        <f>'2017_18 Energy'!O105</f>
        <v>8.41</v>
      </c>
      <c r="P105" s="83">
        <f>'2017_18 Energy'!P105/11</f>
        <v>100.57013724290908</v>
      </c>
      <c r="Q105" s="83">
        <f>'2017_18 Energy'!Q105/11</f>
        <v>138.59255162836368</v>
      </c>
      <c r="R105" s="83">
        <f>'2017_18 Energy'!R105/11</f>
        <v>165.19579400909089</v>
      </c>
      <c r="S105" s="83">
        <f>'2017_18 Energy'!S105/11</f>
        <v>250.48572805381818</v>
      </c>
      <c r="T105" s="84"/>
      <c r="U105" s="78">
        <f>'2017_18 Energy'!U105/11</f>
        <v>10</v>
      </c>
      <c r="V105" s="81">
        <f>'2017_18 Energy'!V105/11</f>
        <v>10</v>
      </c>
      <c r="W105" s="83">
        <f>'2017_18 Energy'!W105/11</f>
        <v>10</v>
      </c>
      <c r="Y105" s="78">
        <f t="shared" si="3"/>
        <v>324.66914596363637</v>
      </c>
      <c r="Z105" s="81">
        <f t="shared" si="4"/>
        <v>421.85252874218185</v>
      </c>
      <c r="AA105" s="83">
        <f t="shared" si="5"/>
        <v>260.48572805381821</v>
      </c>
    </row>
    <row r="106" spans="1:27" x14ac:dyDescent="0.2">
      <c r="A106" s="76">
        <v>43110</v>
      </c>
      <c r="B106" s="77">
        <f>'2017_18 Energy'!B106</f>
        <v>4.1399999999999997</v>
      </c>
      <c r="C106" s="78">
        <f>'2017_18 Energy'!C106/11</f>
        <v>149.31090026363634</v>
      </c>
      <c r="D106" s="78">
        <f>'2017_18 Energy'!D106/11</f>
        <v>200.5458282090909</v>
      </c>
      <c r="E106" s="78">
        <f>'2017_18 Energy'!E106/11</f>
        <v>228.9007077272727</v>
      </c>
      <c r="F106" s="78">
        <f>'2017_18 Energy'!F106/11</f>
        <v>69.872498357272718</v>
      </c>
      <c r="G106" s="79">
        <f>'2017_18 Energy'!G106/11</f>
        <v>29.631982579090906</v>
      </c>
      <c r="H106" s="79">
        <f>'2017_18 Energy'!H106/11</f>
        <v>115.20318350000001</v>
      </c>
      <c r="I106" s="78">
        <f>'2017_18 Energy'!I106/11</f>
        <v>315.16545950909091</v>
      </c>
      <c r="J106" s="80">
        <f>'2017_18 Energy'!J106</f>
        <v>-2.3199999999999998</v>
      </c>
      <c r="K106" s="81">
        <f>'2017_18 Energy'!K106/11</f>
        <v>222.89442514981818</v>
      </c>
      <c r="L106" s="81">
        <f>'2017_18 Energy'!L106/11</f>
        <v>294.07874377909087</v>
      </c>
      <c r="M106" s="81">
        <f>'2017_18 Energy'!M106/11</f>
        <v>325.08262140945453</v>
      </c>
      <c r="N106" s="81">
        <f>'2017_18 Energy'!N106/11</f>
        <v>412.95356762400002</v>
      </c>
      <c r="O106" s="82">
        <f>'2017_18 Energy'!O106</f>
        <v>8.3699999999999992</v>
      </c>
      <c r="P106" s="83">
        <f>'2017_18 Energy'!P106/11</f>
        <v>101.12849929327272</v>
      </c>
      <c r="Q106" s="83">
        <f>'2017_18 Energy'!Q106/11</f>
        <v>139.3005909240909</v>
      </c>
      <c r="R106" s="83">
        <f>'2017_18 Energy'!R106/11</f>
        <v>165.92090975890909</v>
      </c>
      <c r="S106" s="83">
        <f>'2017_18 Energy'!S106/11</f>
        <v>251.13392741527275</v>
      </c>
      <c r="T106" s="84"/>
      <c r="U106" s="78">
        <f>'2017_18 Energy'!U106/11</f>
        <v>10</v>
      </c>
      <c r="V106" s="81">
        <f>'2017_18 Energy'!V106/11</f>
        <v>10</v>
      </c>
      <c r="W106" s="83">
        <f>'2017_18 Energy'!W106/11</f>
        <v>10</v>
      </c>
      <c r="Y106" s="78">
        <f t="shared" si="3"/>
        <v>325.16545950909091</v>
      </c>
      <c r="Z106" s="81">
        <f t="shared" si="4"/>
        <v>422.95356762400002</v>
      </c>
      <c r="AA106" s="83">
        <f t="shared" si="5"/>
        <v>261.13392741527275</v>
      </c>
    </row>
    <row r="107" spans="1:27" x14ac:dyDescent="0.2">
      <c r="A107" s="76">
        <v>43111</v>
      </c>
      <c r="B107" s="77">
        <f>'2017_18 Energy'!B107</f>
        <v>4.09</v>
      </c>
      <c r="C107" s="78">
        <f>'2017_18 Energy'!C107/11</f>
        <v>149.79231739090909</v>
      </c>
      <c r="D107" s="78">
        <f>'2017_18 Energy'!D107/11</f>
        <v>201.15541885454547</v>
      </c>
      <c r="E107" s="78">
        <f>'2017_18 Energy'!E107/11</f>
        <v>229.52419374545454</v>
      </c>
      <c r="F107" s="78">
        <f>'2017_18 Energy'!F107/11</f>
        <v>69.78467191181818</v>
      </c>
      <c r="G107" s="79">
        <f>'2017_18 Energy'!G107/11</f>
        <v>29.523628428181816</v>
      </c>
      <c r="H107" s="79">
        <f>'2017_18 Energy'!H107/11</f>
        <v>115.22127289090909</v>
      </c>
      <c r="I107" s="78">
        <f>'2017_18 Energy'!I107/11</f>
        <v>315.71469783636365</v>
      </c>
      <c r="J107" s="80">
        <f>'2017_18 Energy'!J107</f>
        <v>-2.39</v>
      </c>
      <c r="K107" s="81">
        <f>'2017_18 Energy'!K107/11</f>
        <v>223.6036309538182</v>
      </c>
      <c r="L107" s="81">
        <f>'2017_18 Energy'!L107/11</f>
        <v>294.97718879054543</v>
      </c>
      <c r="M107" s="81">
        <f>'2017_18 Energy'!M107/11</f>
        <v>326.00282965963635</v>
      </c>
      <c r="N107" s="81">
        <f>'2017_18 Energy'!N107/11</f>
        <v>413.80477449527274</v>
      </c>
      <c r="O107" s="82">
        <f>'2017_18 Energy'!O107</f>
        <v>8.33</v>
      </c>
      <c r="P107" s="83">
        <f>'2017_18 Energy'!P107/11</f>
        <v>101.49602580036363</v>
      </c>
      <c r="Q107" s="83">
        <f>'2017_18 Energy'!Q107/11</f>
        <v>139.76586568654545</v>
      </c>
      <c r="R107" s="83">
        <f>'2017_18 Energy'!R107/11</f>
        <v>166.39619740654544</v>
      </c>
      <c r="S107" s="83">
        <f>'2017_18 Energy'!S107/11</f>
        <v>251.53230199781819</v>
      </c>
      <c r="T107" s="84"/>
      <c r="U107" s="78">
        <f>'2017_18 Energy'!U107/11</f>
        <v>10</v>
      </c>
      <c r="V107" s="81">
        <f>'2017_18 Energy'!V107/11</f>
        <v>10</v>
      </c>
      <c r="W107" s="83">
        <f>'2017_18 Energy'!W107/11</f>
        <v>10</v>
      </c>
      <c r="Y107" s="78">
        <f t="shared" si="3"/>
        <v>325.71469783636365</v>
      </c>
      <c r="Z107" s="81">
        <f t="shared" si="4"/>
        <v>423.80477449527274</v>
      </c>
      <c r="AA107" s="83">
        <f t="shared" si="5"/>
        <v>261.53230199781819</v>
      </c>
    </row>
    <row r="108" spans="1:27" x14ac:dyDescent="0.2">
      <c r="A108" s="76">
        <v>43112</v>
      </c>
      <c r="B108" s="77">
        <f>'2017_18 Energy'!B108</f>
        <v>4.0199999999999996</v>
      </c>
      <c r="C108" s="78">
        <f>'2017_18 Energy'!C108/11</f>
        <v>153.04681304545454</v>
      </c>
      <c r="D108" s="78">
        <f>'2017_18 Energy'!D108/11</f>
        <v>201.22496029090908</v>
      </c>
      <c r="E108" s="78">
        <f>'2017_18 Energy'!E108/11</f>
        <v>228.97555136363636</v>
      </c>
      <c r="F108" s="78">
        <f>'2017_18 Energy'!F108/11</f>
        <v>63.694186590000001</v>
      </c>
      <c r="G108" s="79">
        <f>'2017_18 Energy'!G108/11</f>
        <v>28.369186103636366</v>
      </c>
      <c r="H108" s="79">
        <f>'2017_18 Energy'!H108/11</f>
        <v>104.13996619090909</v>
      </c>
      <c r="I108" s="78">
        <f>'2017_18 Energy'!I108/11</f>
        <v>308.64031122727272</v>
      </c>
      <c r="J108" s="80">
        <f>'2017_18 Energy'!J108</f>
        <v>-2.4500000000000002</v>
      </c>
      <c r="K108" s="81">
        <f>'2017_18 Energy'!K108/11</f>
        <v>227.91590161645456</v>
      </c>
      <c r="L108" s="81">
        <f>'2017_18 Energy'!L108/11</f>
        <v>294.81840684572728</v>
      </c>
      <c r="M108" s="81">
        <f>'2017_18 Energy'!M108/11</f>
        <v>325.14517805190911</v>
      </c>
      <c r="N108" s="81">
        <f>'2017_18 Energy'!N108/11</f>
        <v>406.36919885754543</v>
      </c>
      <c r="O108" s="82">
        <f>'2017_18 Energy'!O108</f>
        <v>8.3000000000000007</v>
      </c>
      <c r="P108" s="83">
        <f>'2017_18 Energy'!P108/11</f>
        <v>103.51981164145454</v>
      </c>
      <c r="Q108" s="83">
        <f>'2017_18 Energy'!Q108/11</f>
        <v>139.31152114799997</v>
      </c>
      <c r="R108" s="83">
        <f>'2017_18 Energy'!R108/11</f>
        <v>165.35793123599998</v>
      </c>
      <c r="S108" s="83">
        <f>'2017_18 Energy'!S108/11</f>
        <v>243.99121709163634</v>
      </c>
      <c r="T108" s="84"/>
      <c r="U108" s="78">
        <f>'2017_18 Energy'!U108/11</f>
        <v>10</v>
      </c>
      <c r="V108" s="81">
        <f>'2017_18 Energy'!V108/11</f>
        <v>10</v>
      </c>
      <c r="W108" s="83">
        <f>'2017_18 Energy'!W108/11</f>
        <v>10</v>
      </c>
      <c r="Y108" s="78">
        <f t="shared" si="3"/>
        <v>318.64031122727272</v>
      </c>
      <c r="Z108" s="81">
        <f t="shared" si="4"/>
        <v>416.36919885754543</v>
      </c>
      <c r="AA108" s="83">
        <f t="shared" si="5"/>
        <v>253.99121709163634</v>
      </c>
    </row>
    <row r="109" spans="1:27" x14ac:dyDescent="0.2">
      <c r="A109" s="76">
        <v>43113</v>
      </c>
      <c r="B109" s="77">
        <f>'2017_18 Energy'!B109</f>
        <v>3.97</v>
      </c>
      <c r="C109" s="78">
        <f>'2017_18 Energy'!C109/11</f>
        <v>157.30868847272725</v>
      </c>
      <c r="D109" s="78">
        <f>'2017_18 Energy'!D109/11</f>
        <v>195.64100539090907</v>
      </c>
      <c r="E109" s="78">
        <f>'2017_18 Energy'!E109/11</f>
        <v>221.84835840000002</v>
      </c>
      <c r="F109" s="78">
        <f>'2017_18 Energy'!F109/11</f>
        <v>48.132590450909099</v>
      </c>
      <c r="G109" s="79">
        <f>'2017_18 Energy'!G109/11</f>
        <v>23.117258489090911</v>
      </c>
      <c r="H109" s="79">
        <f>'2017_18 Energy'!H109/11</f>
        <v>76.125355479999996</v>
      </c>
      <c r="I109" s="78">
        <f>'2017_18 Energy'!I109/11</f>
        <v>285.05922763636363</v>
      </c>
      <c r="J109" s="80">
        <f>'2017_18 Energy'!J109</f>
        <v>-2.44</v>
      </c>
      <c r="K109" s="81">
        <f>'2017_18 Energy'!K109/11</f>
        <v>233.23603540654543</v>
      </c>
      <c r="L109" s="81">
        <f>'2017_18 Energy'!L109/11</f>
        <v>286.31102803699997</v>
      </c>
      <c r="M109" s="81">
        <f>'2017_18 Energy'!M109/11</f>
        <v>314.87664516163636</v>
      </c>
      <c r="N109" s="81">
        <f>'2017_18 Energy'!N109/11</f>
        <v>379.54260939699998</v>
      </c>
      <c r="O109" s="82">
        <f>'2017_18 Energy'!O109</f>
        <v>8.24</v>
      </c>
      <c r="P109" s="83">
        <f>'2017_18 Energy'!P109/11</f>
        <v>106.72994098327271</v>
      </c>
      <c r="Q109" s="83">
        <f>'2017_18 Energy'!Q109/11</f>
        <v>135.24147392463635</v>
      </c>
      <c r="R109" s="83">
        <f>'2017_18 Energy'!R109/11</f>
        <v>159.87787720309095</v>
      </c>
      <c r="S109" s="83">
        <f>'2017_18 Energy'!S109/11</f>
        <v>222.11943978645456</v>
      </c>
      <c r="T109" s="84"/>
      <c r="U109" s="78">
        <f>'2017_18 Energy'!U109/11</f>
        <v>10</v>
      </c>
      <c r="V109" s="81">
        <f>'2017_18 Energy'!V109/11</f>
        <v>10</v>
      </c>
      <c r="W109" s="83">
        <f>'2017_18 Energy'!W109/11</f>
        <v>10</v>
      </c>
      <c r="Y109" s="78">
        <f t="shared" si="3"/>
        <v>295.05922763636363</v>
      </c>
      <c r="Z109" s="81">
        <f t="shared" si="4"/>
        <v>389.54260939699998</v>
      </c>
      <c r="AA109" s="83">
        <f t="shared" si="5"/>
        <v>232.11943978645456</v>
      </c>
    </row>
    <row r="110" spans="1:27" x14ac:dyDescent="0.2">
      <c r="A110" s="76">
        <v>43114</v>
      </c>
      <c r="B110" s="77">
        <f>'2017_18 Energy'!B110</f>
        <v>3.93</v>
      </c>
      <c r="C110" s="78">
        <f>'2017_18 Energy'!C110/11</f>
        <v>158.31659738181818</v>
      </c>
      <c r="D110" s="78">
        <f>'2017_18 Energy'!D110/11</f>
        <v>196.22878393636364</v>
      </c>
      <c r="E110" s="78">
        <f>'2017_18 Energy'!E110/11</f>
        <v>221.90148653636362</v>
      </c>
      <c r="F110" s="78">
        <f>'2017_18 Energy'!F110/11</f>
        <v>46.273735813636364</v>
      </c>
      <c r="G110" s="79">
        <f>'2017_18 Energy'!G110/11</f>
        <v>22.38139309</v>
      </c>
      <c r="H110" s="79">
        <f>'2017_18 Energy'!H110/11</f>
        <v>72.730368228181817</v>
      </c>
      <c r="I110" s="78">
        <f>'2017_18 Energy'!I110/11</f>
        <v>282.97403339090909</v>
      </c>
      <c r="J110" s="80">
        <f>'2017_18 Energy'!J110</f>
        <v>-2.42</v>
      </c>
      <c r="K110" s="81">
        <f>'2017_18 Energy'!K110/11</f>
        <v>233.81615133772729</v>
      </c>
      <c r="L110" s="81">
        <f>'2017_18 Energy'!L110/11</f>
        <v>286.11263411727271</v>
      </c>
      <c r="M110" s="81">
        <f>'2017_18 Energy'!M110/11</f>
        <v>314.00188734454548</v>
      </c>
      <c r="N110" s="81">
        <f>'2017_18 Energy'!N110/11</f>
        <v>376.47603592863635</v>
      </c>
      <c r="O110" s="82">
        <f>'2017_18 Energy'!O110</f>
        <v>8.18</v>
      </c>
      <c r="P110" s="83">
        <f>'2017_18 Energy'!P110/11</f>
        <v>107.78539985227272</v>
      </c>
      <c r="Q110" s="83">
        <f>'2017_18 Energy'!Q110/11</f>
        <v>136.07030153181816</v>
      </c>
      <c r="R110" s="83">
        <f>'2017_18 Energy'!R110/11</f>
        <v>160.25948599545453</v>
      </c>
      <c r="S110" s="83">
        <f>'2017_18 Energy'!S110/11</f>
        <v>220.39395295227271</v>
      </c>
      <c r="T110" s="84"/>
      <c r="U110" s="78">
        <f>'2017_18 Energy'!U110/11</f>
        <v>10</v>
      </c>
      <c r="V110" s="81">
        <f>'2017_18 Energy'!V110/11</f>
        <v>10</v>
      </c>
      <c r="W110" s="83">
        <f>'2017_18 Energy'!W110/11</f>
        <v>10</v>
      </c>
      <c r="Y110" s="78">
        <f t="shared" si="3"/>
        <v>292.97403339090909</v>
      </c>
      <c r="Z110" s="81">
        <f t="shared" si="4"/>
        <v>386.47603592863635</v>
      </c>
      <c r="AA110" s="83">
        <f t="shared" si="5"/>
        <v>230.39395295227271</v>
      </c>
    </row>
    <row r="111" spans="1:27" x14ac:dyDescent="0.2">
      <c r="A111" s="76">
        <v>43115</v>
      </c>
      <c r="B111" s="77">
        <f>'2017_18 Energy'!B111</f>
        <v>3.9</v>
      </c>
      <c r="C111" s="78">
        <f>'2017_18 Energy'!C111/11</f>
        <v>152.01317843636363</v>
      </c>
      <c r="D111" s="78">
        <f>'2017_18 Energy'!D111/11</f>
        <v>203.96522714545455</v>
      </c>
      <c r="E111" s="78">
        <f>'2017_18 Energy'!E111/11</f>
        <v>232.40097792727272</v>
      </c>
      <c r="F111" s="78">
        <f>'2017_18 Energy'!F111/11</f>
        <v>69.432989237272736</v>
      </c>
      <c r="G111" s="79">
        <f>'2017_18 Energy'!G111/11</f>
        <v>29.089961613636365</v>
      </c>
      <c r="H111" s="79">
        <f>'2017_18 Energy'!H111/11</f>
        <v>115.29317748181819</v>
      </c>
      <c r="I111" s="78">
        <f>'2017_18 Energy'!I111/11</f>
        <v>318.29204502727271</v>
      </c>
      <c r="J111" s="80">
        <f>'2017_18 Energy'!J111</f>
        <v>-2.41</v>
      </c>
      <c r="K111" s="81">
        <f>'2017_18 Energy'!K111/11</f>
        <v>223.88799017745458</v>
      </c>
      <c r="L111" s="81">
        <f>'2017_18 Energy'!L111/11</f>
        <v>295.32281439018186</v>
      </c>
      <c r="M111" s="81">
        <f>'2017_18 Energy'!M111/11</f>
        <v>326.34443087863633</v>
      </c>
      <c r="N111" s="81">
        <f>'2017_18 Energy'!N111/11</f>
        <v>413.80572880127272</v>
      </c>
      <c r="O111" s="82">
        <f>'2017_18 Energy'!O111</f>
        <v>8.1199999999999992</v>
      </c>
      <c r="P111" s="83">
        <f>'2017_18 Energy'!P111/11</f>
        <v>103.94476234327273</v>
      </c>
      <c r="Q111" s="83">
        <f>'2017_18 Energy'!Q111/11</f>
        <v>142.8671260087273</v>
      </c>
      <c r="R111" s="83">
        <f>'2017_18 Energy'!R111/11</f>
        <v>169.57350226090909</v>
      </c>
      <c r="S111" s="83">
        <f>'2017_18 Energy'!S111/11</f>
        <v>254.41443083927271</v>
      </c>
      <c r="T111" s="84"/>
      <c r="U111" s="78">
        <f>'2017_18 Energy'!U111/11</f>
        <v>10</v>
      </c>
      <c r="V111" s="81">
        <f>'2017_18 Energy'!V111/11</f>
        <v>10</v>
      </c>
      <c r="W111" s="83">
        <f>'2017_18 Energy'!W111/11</f>
        <v>10</v>
      </c>
      <c r="Y111" s="78">
        <f t="shared" si="3"/>
        <v>328.29204502727271</v>
      </c>
      <c r="Z111" s="81">
        <f t="shared" si="4"/>
        <v>423.80572880127272</v>
      </c>
      <c r="AA111" s="83">
        <f t="shared" si="5"/>
        <v>264.41443083927271</v>
      </c>
    </row>
    <row r="112" spans="1:27" x14ac:dyDescent="0.2">
      <c r="A112" s="76">
        <v>43116</v>
      </c>
      <c r="B112" s="77">
        <f>'2017_18 Energy'!B112</f>
        <v>3.87</v>
      </c>
      <c r="C112" s="78">
        <f>'2017_18 Energy'!C112/11</f>
        <v>152.27730341818182</v>
      </c>
      <c r="D112" s="78">
        <f>'2017_18 Energy'!D112/11</f>
        <v>204.29668737272729</v>
      </c>
      <c r="E112" s="78">
        <f>'2017_18 Energy'!E112/11</f>
        <v>232.73878660909088</v>
      </c>
      <c r="F112" s="78">
        <f>'2017_18 Energy'!F112/11</f>
        <v>69.344412138181823</v>
      </c>
      <c r="G112" s="79">
        <f>'2017_18 Energy'!G112/11</f>
        <v>28.981119369090912</v>
      </c>
      <c r="H112" s="79">
        <f>'2017_18 Energy'!H112/11</f>
        <v>115.31036781818183</v>
      </c>
      <c r="I112" s="78">
        <f>'2017_18 Energy'!I112/11</f>
        <v>318.5506489</v>
      </c>
      <c r="J112" s="80">
        <f>'2017_18 Energy'!J112</f>
        <v>-2.2999999999999998</v>
      </c>
      <c r="K112" s="81">
        <f>'2017_18 Energy'!K112/11</f>
        <v>222.55740542827272</v>
      </c>
      <c r="L112" s="81">
        <f>'2017_18 Energy'!L112/11</f>
        <v>293.6266366739091</v>
      </c>
      <c r="M112" s="81">
        <f>'2017_18 Energy'!M112/11</f>
        <v>324.59691158372721</v>
      </c>
      <c r="N112" s="81">
        <f>'2017_18 Energy'!N112/11</f>
        <v>411.94442646472726</v>
      </c>
      <c r="O112" s="82">
        <f>'2017_18 Energy'!O112</f>
        <v>8.07</v>
      </c>
      <c r="P112" s="83">
        <f>'2017_18 Energy'!P112/11</f>
        <v>104.43671533999999</v>
      </c>
      <c r="Q112" s="83">
        <f>'2017_18 Energy'!Q112/11</f>
        <v>143.48861815636363</v>
      </c>
      <c r="R112" s="83">
        <f>'2017_18 Energy'!R112/11</f>
        <v>170.20975502181815</v>
      </c>
      <c r="S112" s="83">
        <f>'2017_18 Energy'!S112/11</f>
        <v>254.97627843454541</v>
      </c>
      <c r="T112" s="84"/>
      <c r="U112" s="78">
        <f>'2017_18 Energy'!U112/11</f>
        <v>10</v>
      </c>
      <c r="V112" s="81">
        <f>'2017_18 Energy'!V112/11</f>
        <v>10</v>
      </c>
      <c r="W112" s="83">
        <f>'2017_18 Energy'!W112/11</f>
        <v>10</v>
      </c>
      <c r="Y112" s="78">
        <f t="shared" si="3"/>
        <v>328.5506489</v>
      </c>
      <c r="Z112" s="81">
        <f t="shared" si="4"/>
        <v>421.94442646472726</v>
      </c>
      <c r="AA112" s="83">
        <f t="shared" si="5"/>
        <v>264.97627843454541</v>
      </c>
    </row>
    <row r="113" spans="1:27" x14ac:dyDescent="0.2">
      <c r="A113" s="76">
        <v>43117</v>
      </c>
      <c r="B113" s="77">
        <f>'2017_18 Energy'!B113</f>
        <v>3.87</v>
      </c>
      <c r="C113" s="78">
        <f>'2017_18 Energy'!C113/11</f>
        <v>152.33770273636364</v>
      </c>
      <c r="D113" s="78">
        <f>'2017_18 Energy'!D113/11</f>
        <v>204.36881439090911</v>
      </c>
      <c r="E113" s="78">
        <f>'2017_18 Energy'!E113/11</f>
        <v>232.80990449090908</v>
      </c>
      <c r="F113" s="78">
        <f>'2017_18 Energy'!F113/11</f>
        <v>69.254710500000002</v>
      </c>
      <c r="G113" s="79">
        <f>'2017_18 Energy'!G113/11</f>
        <v>28.871550662727273</v>
      </c>
      <c r="H113" s="79">
        <f>'2017_18 Energy'!H113/11</f>
        <v>115.32621273636364</v>
      </c>
      <c r="I113" s="78">
        <f>'2017_18 Energy'!I113/11</f>
        <v>318.53509653636365</v>
      </c>
      <c r="J113" s="80">
        <f>'2017_18 Energy'!J113</f>
        <v>-2.2000000000000002</v>
      </c>
      <c r="K113" s="81">
        <f>'2017_18 Energy'!K113/11</f>
        <v>221.47872055618183</v>
      </c>
      <c r="L113" s="81">
        <f>'2017_18 Energy'!L113/11</f>
        <v>292.25027692927273</v>
      </c>
      <c r="M113" s="81">
        <f>'2017_18 Energy'!M113/11</f>
        <v>323.17825513427272</v>
      </c>
      <c r="N113" s="81">
        <f>'2017_18 Energy'!N113/11</f>
        <v>410.41446701327277</v>
      </c>
      <c r="O113" s="82">
        <f>'2017_18 Energy'!O113</f>
        <v>8.02</v>
      </c>
      <c r="P113" s="83">
        <f>'2017_18 Energy'!P113/11</f>
        <v>105.06666089909091</v>
      </c>
      <c r="Q113" s="83">
        <f>'2017_18 Energy'!Q113/11</f>
        <v>144.28511265545455</v>
      </c>
      <c r="R113" s="83">
        <f>'2017_18 Energy'!R113/11</f>
        <v>171.02594153045456</v>
      </c>
      <c r="S113" s="83">
        <f>'2017_18 Energy'!S113/11</f>
        <v>255.71806400272729</v>
      </c>
      <c r="T113" s="84"/>
      <c r="U113" s="78">
        <f>'2017_18 Energy'!U113/11</f>
        <v>10</v>
      </c>
      <c r="V113" s="81">
        <f>'2017_18 Energy'!V113/11</f>
        <v>10</v>
      </c>
      <c r="W113" s="83">
        <f>'2017_18 Energy'!W113/11</f>
        <v>10</v>
      </c>
      <c r="Y113" s="78">
        <f t="shared" si="3"/>
        <v>328.53509653636365</v>
      </c>
      <c r="Z113" s="81">
        <f t="shared" si="4"/>
        <v>420.41446701327277</v>
      </c>
      <c r="AA113" s="83">
        <f t="shared" si="5"/>
        <v>265.71806400272726</v>
      </c>
    </row>
    <row r="114" spans="1:27" x14ac:dyDescent="0.2">
      <c r="A114" s="76">
        <v>43118</v>
      </c>
      <c r="B114" s="77">
        <f>'2017_18 Energy'!B114</f>
        <v>3.88</v>
      </c>
      <c r="C114" s="78">
        <f>'2017_18 Energy'!C114/11</f>
        <v>152.17756481818182</v>
      </c>
      <c r="D114" s="78">
        <f>'2017_18 Energy'!D114/11</f>
        <v>204.16204462727273</v>
      </c>
      <c r="E114" s="78">
        <f>'2017_18 Energy'!E114/11</f>
        <v>232.59396409090911</v>
      </c>
      <c r="F114" s="78">
        <f>'2017_18 Energy'!F114/11</f>
        <v>69.16463407818182</v>
      </c>
      <c r="G114" s="79">
        <f>'2017_18 Energy'!G114/11</f>
        <v>28.761740043636362</v>
      </c>
      <c r="H114" s="79">
        <f>'2017_18 Energy'!H114/11</f>
        <v>115.34160931818182</v>
      </c>
      <c r="I114" s="78">
        <f>'2017_18 Energy'!I114/11</f>
        <v>318.22999614545455</v>
      </c>
      <c r="J114" s="80">
        <f>'2017_18 Energy'!J114</f>
        <v>-2.09</v>
      </c>
      <c r="K114" s="81">
        <f>'2017_18 Energy'!K114/11</f>
        <v>220.17949913709091</v>
      </c>
      <c r="L114" s="81">
        <f>'2017_18 Energy'!L114/11</f>
        <v>290.59504271709096</v>
      </c>
      <c r="M114" s="81">
        <f>'2017_18 Energy'!M114/11</f>
        <v>321.47257300636369</v>
      </c>
      <c r="N114" s="81">
        <f>'2017_18 Energy'!N114/11</f>
        <v>408.59498364000007</v>
      </c>
      <c r="O114" s="82">
        <f>'2017_18 Energy'!O114</f>
        <v>7.97</v>
      </c>
      <c r="P114" s="83">
        <f>'2017_18 Energy'!P114/11</f>
        <v>105.5899749749091</v>
      </c>
      <c r="Q114" s="83">
        <f>'2017_18 Energy'!Q114/11</f>
        <v>144.94747809672728</v>
      </c>
      <c r="R114" s="83">
        <f>'2017_18 Energy'!R114/11</f>
        <v>171.70392883727274</v>
      </c>
      <c r="S114" s="83">
        <f>'2017_18 Energy'!S114/11</f>
        <v>256.32165462909092</v>
      </c>
      <c r="T114" s="84"/>
      <c r="U114" s="78">
        <f>'2017_18 Energy'!U114/11</f>
        <v>10</v>
      </c>
      <c r="V114" s="81">
        <f>'2017_18 Energy'!V114/11</f>
        <v>10</v>
      </c>
      <c r="W114" s="83">
        <f>'2017_18 Energy'!W114/11</f>
        <v>10</v>
      </c>
      <c r="Y114" s="78">
        <f t="shared" si="3"/>
        <v>328.22999614545455</v>
      </c>
      <c r="Z114" s="81">
        <f t="shared" si="4"/>
        <v>418.59498364000007</v>
      </c>
      <c r="AA114" s="83">
        <f t="shared" si="5"/>
        <v>266.32165462909092</v>
      </c>
    </row>
    <row r="115" spans="1:27" x14ac:dyDescent="0.2">
      <c r="A115" s="76">
        <v>43119</v>
      </c>
      <c r="B115" s="77">
        <f>'2017_18 Energy'!B115</f>
        <v>3.88</v>
      </c>
      <c r="C115" s="78">
        <f>'2017_18 Energy'!C115/11</f>
        <v>154.57647360909093</v>
      </c>
      <c r="D115" s="78">
        <f>'2017_18 Energy'!D115/11</f>
        <v>203.11193171818184</v>
      </c>
      <c r="E115" s="78">
        <f>'2017_18 Energy'!E115/11</f>
        <v>230.89262305454542</v>
      </c>
      <c r="F115" s="78">
        <f>'2017_18 Energy'!F115/11</f>
        <v>63.160788885454551</v>
      </c>
      <c r="G115" s="79">
        <f>'2017_18 Energy'!G115/11</f>
        <v>27.648369378181815</v>
      </c>
      <c r="H115" s="79">
        <f>'2017_18 Energy'!H115/11</f>
        <v>104.35408323636365</v>
      </c>
      <c r="I115" s="78">
        <f>'2017_18 Energy'!I115/11</f>
        <v>310.07290080000001</v>
      </c>
      <c r="J115" s="80">
        <f>'2017_18 Energy'!J115</f>
        <v>-1.96</v>
      </c>
      <c r="K115" s="81">
        <f>'2017_18 Energy'!K115/11</f>
        <v>222.15521854509089</v>
      </c>
      <c r="L115" s="81">
        <f>'2017_18 Energy'!L115/11</f>
        <v>287.58791737054548</v>
      </c>
      <c r="M115" s="81">
        <f>'2017_18 Energy'!M115/11</f>
        <v>317.69191812145453</v>
      </c>
      <c r="N115" s="81">
        <f>'2017_18 Energy'!N115/11</f>
        <v>398.28126729745452</v>
      </c>
      <c r="O115" s="82">
        <f>'2017_18 Energy'!O115</f>
        <v>7.94</v>
      </c>
      <c r="P115" s="83">
        <f>'2017_18 Energy'!P115/11</f>
        <v>107.5953598350909</v>
      </c>
      <c r="Q115" s="83">
        <f>'2017_18 Energy'!Q115/11</f>
        <v>144.38376361054546</v>
      </c>
      <c r="R115" s="83">
        <f>'2017_18 Energy'!R115/11</f>
        <v>170.54927751145453</v>
      </c>
      <c r="S115" s="83">
        <f>'2017_18 Energy'!S115/11</f>
        <v>248.74996107745454</v>
      </c>
      <c r="T115" s="84"/>
      <c r="U115" s="78">
        <f>'2017_18 Energy'!U115/11</f>
        <v>10</v>
      </c>
      <c r="V115" s="81">
        <f>'2017_18 Energy'!V115/11</f>
        <v>10</v>
      </c>
      <c r="W115" s="83">
        <f>'2017_18 Energy'!W115/11</f>
        <v>10</v>
      </c>
      <c r="Y115" s="78">
        <f t="shared" si="3"/>
        <v>320.07290080000001</v>
      </c>
      <c r="Z115" s="81">
        <f t="shared" si="4"/>
        <v>408.28126729745452</v>
      </c>
      <c r="AA115" s="83">
        <f t="shared" si="5"/>
        <v>258.74996107745454</v>
      </c>
    </row>
    <row r="116" spans="1:27" x14ac:dyDescent="0.2">
      <c r="A116" s="76">
        <v>43120</v>
      </c>
      <c r="B116" s="77">
        <f>'2017_18 Energy'!B116</f>
        <v>3.91</v>
      </c>
      <c r="C116" s="78">
        <f>'2017_18 Energy'!C116/11</f>
        <v>157.95388230909091</v>
      </c>
      <c r="D116" s="78">
        <f>'2017_18 Energy'!D116/11</f>
        <v>196.39027827272727</v>
      </c>
      <c r="E116" s="78">
        <f>'2017_18 Energy'!E116/11</f>
        <v>222.59589476363635</v>
      </c>
      <c r="F116" s="78">
        <f>'2017_18 Energy'!F116/11</f>
        <v>47.707450454545459</v>
      </c>
      <c r="G116" s="79">
        <f>'2017_18 Energy'!G116/11</f>
        <v>22.547802898181818</v>
      </c>
      <c r="H116" s="79">
        <f>'2017_18 Energy'!H116/11</f>
        <v>75.993754098181824</v>
      </c>
      <c r="I116" s="78">
        <f>'2017_18 Energy'!I116/11</f>
        <v>285.41082496363634</v>
      </c>
      <c r="J116" s="80">
        <f>'2017_18 Energy'!J116</f>
        <v>-1.82</v>
      </c>
      <c r="K116" s="81">
        <f>'2017_18 Energy'!K116/11</f>
        <v>225.82638011163635</v>
      </c>
      <c r="L116" s="81">
        <f>'2017_18 Energy'!L116/11</f>
        <v>277.43846225999999</v>
      </c>
      <c r="M116" s="81">
        <f>'2017_18 Energy'!M116/11</f>
        <v>305.75035481336363</v>
      </c>
      <c r="N116" s="81">
        <f>'2017_18 Energy'!N116/11</f>
        <v>369.86742918027272</v>
      </c>
      <c r="O116" s="82">
        <f>'2017_18 Energy'!O116</f>
        <v>7.91</v>
      </c>
      <c r="P116" s="83">
        <f>'2017_18 Energy'!P116/11</f>
        <v>110.57343009090908</v>
      </c>
      <c r="Q116" s="83">
        <f>'2017_18 Energy'!Q116/11</f>
        <v>139.81213936363636</v>
      </c>
      <c r="R116" s="83">
        <f>'2017_18 Energy'!R116/11</f>
        <v>164.54740607272726</v>
      </c>
      <c r="S116" s="83">
        <f>'2017_18 Energy'!S116/11</f>
        <v>226.45333510909089</v>
      </c>
      <c r="T116" s="84"/>
      <c r="U116" s="78">
        <f>'2017_18 Energy'!U116/11</f>
        <v>10</v>
      </c>
      <c r="V116" s="81">
        <f>'2017_18 Energy'!V116/11</f>
        <v>10</v>
      </c>
      <c r="W116" s="83">
        <f>'2017_18 Energy'!W116/11</f>
        <v>10</v>
      </c>
      <c r="Y116" s="78">
        <f t="shared" si="3"/>
        <v>295.41082496363634</v>
      </c>
      <c r="Z116" s="81">
        <f t="shared" si="4"/>
        <v>379.86742918027272</v>
      </c>
      <c r="AA116" s="83">
        <f t="shared" si="5"/>
        <v>236.45333510909089</v>
      </c>
    </row>
    <row r="117" spans="1:27" x14ac:dyDescent="0.2">
      <c r="A117" s="76">
        <v>43121</v>
      </c>
      <c r="B117" s="77">
        <f>'2017_18 Energy'!B117</f>
        <v>3.94</v>
      </c>
      <c r="C117" s="78">
        <f>'2017_18 Energy'!C117/11</f>
        <v>158.21063290000001</v>
      </c>
      <c r="D117" s="78">
        <f>'2017_18 Energy'!D117/11</f>
        <v>196.084858</v>
      </c>
      <c r="E117" s="78">
        <f>'2017_18 Energy'!E117/11</f>
        <v>221.73348436363634</v>
      </c>
      <c r="F117" s="78">
        <f>'2017_18 Energy'!F117/11</f>
        <v>45.853945088181817</v>
      </c>
      <c r="G117" s="79">
        <f>'2017_18 Energy'!G117/11</f>
        <v>21.829610355454545</v>
      </c>
      <c r="H117" s="79">
        <f>'2017_18 Energy'!H117/11</f>
        <v>72.58069376727272</v>
      </c>
      <c r="I117" s="78">
        <f>'2017_18 Energy'!I117/11</f>
        <v>282.40135311818182</v>
      </c>
      <c r="J117" s="80">
        <f>'2017_18 Energy'!J117</f>
        <v>-1.68</v>
      </c>
      <c r="K117" s="81">
        <f>'2017_18 Energy'!K117/11</f>
        <v>225.03055873218182</v>
      </c>
      <c r="L117" s="81">
        <f>'2017_18 Energy'!L117/11</f>
        <v>275.63238194290909</v>
      </c>
      <c r="M117" s="81">
        <f>'2017_18 Energy'!M117/11</f>
        <v>303.24108487527269</v>
      </c>
      <c r="N117" s="81">
        <f>'2017_18 Energy'!N117/11</f>
        <v>365.15075005599999</v>
      </c>
      <c r="O117" s="82">
        <f>'2017_18 Energy'!O117</f>
        <v>7.88</v>
      </c>
      <c r="P117" s="83">
        <f>'2017_18 Energy'!P117/11</f>
        <v>111.36534681836362</v>
      </c>
      <c r="Q117" s="83">
        <f>'2017_18 Energy'!Q117/11</f>
        <v>140.3166650578182</v>
      </c>
      <c r="R117" s="83">
        <f>'2017_18 Energy'!R117/11</f>
        <v>164.59114521490909</v>
      </c>
      <c r="S117" s="83">
        <f>'2017_18 Energy'!S117/11</f>
        <v>224.38843070981818</v>
      </c>
      <c r="T117" s="84"/>
      <c r="U117" s="78">
        <f>'2017_18 Energy'!U117/11</f>
        <v>10</v>
      </c>
      <c r="V117" s="81">
        <f>'2017_18 Energy'!V117/11</f>
        <v>10</v>
      </c>
      <c r="W117" s="83">
        <f>'2017_18 Energy'!W117/11</f>
        <v>10</v>
      </c>
      <c r="Y117" s="78">
        <f t="shared" si="3"/>
        <v>292.40135311818182</v>
      </c>
      <c r="Z117" s="81">
        <f t="shared" si="4"/>
        <v>375.15075005599999</v>
      </c>
      <c r="AA117" s="83">
        <f t="shared" si="5"/>
        <v>234.38843070981818</v>
      </c>
    </row>
    <row r="118" spans="1:27" x14ac:dyDescent="0.2">
      <c r="A118" s="76">
        <v>43122</v>
      </c>
      <c r="B118" s="77">
        <f>'2017_18 Energy'!B118</f>
        <v>3.97</v>
      </c>
      <c r="C118" s="78">
        <f>'2017_18 Energy'!C118/11</f>
        <v>151.16745955454545</v>
      </c>
      <c r="D118" s="78">
        <f>'2017_18 Energy'!D118/11</f>
        <v>202.87074740909091</v>
      </c>
      <c r="E118" s="78">
        <f>'2017_18 Energy'!E118/11</f>
        <v>231.25026793636363</v>
      </c>
      <c r="F118" s="78">
        <f>'2017_18 Energy'!F118/11</f>
        <v>68.802455282727266</v>
      </c>
      <c r="G118" s="79">
        <f>'2017_18 Energy'!G118/11</f>
        <v>28.321291227272727</v>
      </c>
      <c r="H118" s="79">
        <f>'2017_18 Energy'!H118/11</f>
        <v>115.40095574545454</v>
      </c>
      <c r="I118" s="78">
        <f>'2017_18 Energy'!I118/11</f>
        <v>316.51719441818182</v>
      </c>
      <c r="J118" s="80">
        <f>'2017_18 Energy'!J118</f>
        <v>-1.55</v>
      </c>
      <c r="K118" s="81">
        <f>'2017_18 Energy'!K118/11</f>
        <v>214.04353778218183</v>
      </c>
      <c r="L118" s="81">
        <f>'2017_18 Energy'!L118/11</f>
        <v>282.78623793781821</v>
      </c>
      <c r="M118" s="81">
        <f>'2017_18 Energy'!M118/11</f>
        <v>313.42589085054544</v>
      </c>
      <c r="N118" s="81">
        <f>'2017_18 Energy'!N118/11</f>
        <v>400.06808945236367</v>
      </c>
      <c r="O118" s="82">
        <f>'2017_18 Energy'!O118</f>
        <v>7.9</v>
      </c>
      <c r="P118" s="83">
        <f>'2017_18 Energy'!P118/11</f>
        <v>106.40242559899998</v>
      </c>
      <c r="Q118" s="83">
        <f>'2017_18 Energy'!Q118/11</f>
        <v>145.97439273918181</v>
      </c>
      <c r="R118" s="83">
        <f>'2017_18 Energy'!R118/11</f>
        <v>172.74479727463634</v>
      </c>
      <c r="S118" s="83">
        <f>'2017_18 Energy'!S118/11</f>
        <v>257.03258980145455</v>
      </c>
      <c r="T118" s="84"/>
      <c r="U118" s="78">
        <f>'2017_18 Energy'!U118/11</f>
        <v>10</v>
      </c>
      <c r="V118" s="81">
        <f>'2017_18 Energy'!V118/11</f>
        <v>10</v>
      </c>
      <c r="W118" s="83">
        <f>'2017_18 Energy'!W118/11</f>
        <v>10</v>
      </c>
      <c r="Y118" s="78">
        <f t="shared" si="3"/>
        <v>326.51719441818182</v>
      </c>
      <c r="Z118" s="81">
        <f t="shared" si="4"/>
        <v>410.06808945236367</v>
      </c>
      <c r="AA118" s="83">
        <f t="shared" si="5"/>
        <v>267.03258980145455</v>
      </c>
    </row>
    <row r="119" spans="1:27" x14ac:dyDescent="0.2">
      <c r="A119" s="76">
        <v>43123</v>
      </c>
      <c r="B119" s="77">
        <f>'2017_18 Energy'!B119</f>
        <v>3.99</v>
      </c>
      <c r="C119" s="78">
        <f>'2017_18 Energy'!C119/11</f>
        <v>150.92283129999998</v>
      </c>
      <c r="D119" s="78">
        <f>'2017_18 Energy'!D119/11</f>
        <v>202.55541343636366</v>
      </c>
      <c r="E119" s="78">
        <f>'2017_18 Energy'!E119/11</f>
        <v>230.92208141818182</v>
      </c>
      <c r="F119" s="78">
        <f>'2017_18 Energy'!F119/11</f>
        <v>68.71200448454546</v>
      </c>
      <c r="G119" s="79">
        <f>'2017_18 Energy'!G119/11</f>
        <v>28.211240306363639</v>
      </c>
      <c r="H119" s="79">
        <f>'2017_18 Energy'!H119/11</f>
        <v>115.41590489090909</v>
      </c>
      <c r="I119" s="78">
        <f>'2017_18 Energy'!I119/11</f>
        <v>316.09734972727273</v>
      </c>
      <c r="J119" s="80">
        <f>'2017_18 Energy'!J119</f>
        <v>-1.43</v>
      </c>
      <c r="K119" s="81">
        <f>'2017_18 Energy'!K119/11</f>
        <v>212.65982998690907</v>
      </c>
      <c r="L119" s="81">
        <f>'2017_18 Energy'!L119/11</f>
        <v>281.02255637472729</v>
      </c>
      <c r="M119" s="81">
        <f>'2017_18 Energy'!M119/11</f>
        <v>311.60813343109089</v>
      </c>
      <c r="N119" s="81">
        <f>'2017_18 Energy'!N119/11</f>
        <v>398.13398833272731</v>
      </c>
      <c r="O119" s="82">
        <f>'2017_18 Energy'!O119</f>
        <v>7.91</v>
      </c>
      <c r="P119" s="83">
        <f>'2017_18 Energy'!P119/11</f>
        <v>106.27171785854544</v>
      </c>
      <c r="Q119" s="83">
        <f>'2017_18 Energy'!Q119/11</f>
        <v>145.80426946618184</v>
      </c>
      <c r="R119" s="83">
        <f>'2017_18 Energy'!R119/11</f>
        <v>172.56611760072727</v>
      </c>
      <c r="S119" s="83">
        <f>'2017_18 Energy'!S119/11</f>
        <v>256.76457789454548</v>
      </c>
      <c r="T119" s="84"/>
      <c r="U119" s="78">
        <f>'2017_18 Energy'!U119/11</f>
        <v>10</v>
      </c>
      <c r="V119" s="81">
        <f>'2017_18 Energy'!V119/11</f>
        <v>10</v>
      </c>
      <c r="W119" s="83">
        <f>'2017_18 Energy'!W119/11</f>
        <v>10</v>
      </c>
      <c r="Y119" s="78">
        <f t="shared" si="3"/>
        <v>326.09734972727273</v>
      </c>
      <c r="Z119" s="81">
        <f t="shared" si="4"/>
        <v>408.13398833272731</v>
      </c>
      <c r="AA119" s="83">
        <f t="shared" si="5"/>
        <v>266.76457789454548</v>
      </c>
    </row>
    <row r="120" spans="1:27" x14ac:dyDescent="0.2">
      <c r="A120" s="76">
        <v>43124</v>
      </c>
      <c r="B120" s="77">
        <f>'2017_18 Energy'!B120</f>
        <v>4.0199999999999996</v>
      </c>
      <c r="C120" s="78">
        <f>'2017_18 Energy'!C120/11</f>
        <v>150.60225646363637</v>
      </c>
      <c r="D120" s="78">
        <f>'2017_18 Energy'!D120/11</f>
        <v>202.1440394272727</v>
      </c>
      <c r="E120" s="78">
        <f>'2017_18 Energy'!E120/11</f>
        <v>230.49475826363638</v>
      </c>
      <c r="F120" s="78">
        <f>'2017_18 Energy'!F120/11</f>
        <v>68.621179106363627</v>
      </c>
      <c r="G120" s="79">
        <f>'2017_18 Energy'!G120/11</f>
        <v>28.100948279090911</v>
      </c>
      <c r="H120" s="79">
        <f>'2017_18 Energy'!H120/11</f>
        <v>115.43040613636363</v>
      </c>
      <c r="I120" s="78">
        <f>'2017_18 Energy'!I120/11</f>
        <v>315.57587442727277</v>
      </c>
      <c r="J120" s="80">
        <f>'2017_18 Energy'!J120</f>
        <v>-1.34</v>
      </c>
      <c r="K120" s="81">
        <f>'2017_18 Energy'!K120/11</f>
        <v>211.65579981127269</v>
      </c>
      <c r="L120" s="81">
        <f>'2017_18 Energy'!L120/11</f>
        <v>279.74194583890909</v>
      </c>
      <c r="M120" s="81">
        <f>'2017_18 Energy'!M120/11</f>
        <v>310.28673443309088</v>
      </c>
      <c r="N120" s="81">
        <f>'2017_18 Energy'!N120/11</f>
        <v>396.7037123356364</v>
      </c>
      <c r="O120" s="82">
        <f>'2017_18 Energy'!O120</f>
        <v>7.96</v>
      </c>
      <c r="P120" s="83">
        <f>'2017_18 Energy'!P120/11</f>
        <v>105.72334586854545</v>
      </c>
      <c r="Q120" s="83">
        <f>'2017_18 Energy'!Q120/11</f>
        <v>145.10378732618182</v>
      </c>
      <c r="R120" s="83">
        <f>'2017_18 Energy'!R120/11</f>
        <v>171.84170115400002</v>
      </c>
      <c r="S120" s="83">
        <f>'2017_18 Energy'!S120/11</f>
        <v>255.94085924836364</v>
      </c>
      <c r="T120" s="84"/>
      <c r="U120" s="78">
        <f>'2017_18 Energy'!U120/11</f>
        <v>10</v>
      </c>
      <c r="V120" s="81">
        <f>'2017_18 Energy'!V120/11</f>
        <v>10</v>
      </c>
      <c r="W120" s="83">
        <f>'2017_18 Energy'!W120/11</f>
        <v>10</v>
      </c>
      <c r="Y120" s="78">
        <f t="shared" si="3"/>
        <v>325.57587442727277</v>
      </c>
      <c r="Z120" s="81">
        <f t="shared" si="4"/>
        <v>406.7037123356364</v>
      </c>
      <c r="AA120" s="83">
        <f t="shared" si="5"/>
        <v>265.94085924836361</v>
      </c>
    </row>
    <row r="121" spans="1:27" x14ac:dyDescent="0.2">
      <c r="A121" s="76">
        <v>43125</v>
      </c>
      <c r="B121" s="77">
        <f>'2017_18 Energy'!B121</f>
        <v>4.04</v>
      </c>
      <c r="C121" s="78">
        <f>'2017_18 Energy'!C121/11</f>
        <v>150.33657163636363</v>
      </c>
      <c r="D121" s="78">
        <f>'2017_18 Energy'!D121/11</f>
        <v>201.80241385454545</v>
      </c>
      <c r="E121" s="78">
        <f>'2017_18 Energy'!E121/11</f>
        <v>230.13960219090907</v>
      </c>
      <c r="F121" s="78">
        <f>'2017_18 Energy'!F121/11</f>
        <v>68.530728492727278</v>
      </c>
      <c r="G121" s="79">
        <f>'2017_18 Energy'!G121/11</f>
        <v>27.990898083636363</v>
      </c>
      <c r="H121" s="79">
        <f>'2017_18 Energy'!H121/11</f>
        <v>115.44535567272727</v>
      </c>
      <c r="I121" s="78">
        <f>'2017_18 Energy'!I121/11</f>
        <v>315.12905637272729</v>
      </c>
      <c r="J121" s="80">
        <f>'2017_18 Energy'!J121</f>
        <v>-1.26</v>
      </c>
      <c r="K121" s="81">
        <f>'2017_18 Energy'!K121/11</f>
        <v>210.70666009090908</v>
      </c>
      <c r="L121" s="81">
        <f>'2017_18 Energy'!L121/11</f>
        <v>278.53109709545453</v>
      </c>
      <c r="M121" s="81">
        <f>'2017_18 Energy'!M121/11</f>
        <v>309.03752204636362</v>
      </c>
      <c r="N121" s="81">
        <f>'2017_18 Energy'!N121/11</f>
        <v>395.34810804727272</v>
      </c>
      <c r="O121" s="82">
        <f>'2017_18 Energy'!O121</f>
        <v>8</v>
      </c>
      <c r="P121" s="83">
        <f>'2017_18 Energy'!P121/11</f>
        <v>105.22986403636364</v>
      </c>
      <c r="Q121" s="83">
        <f>'2017_18 Energy'!Q121/11</f>
        <v>144.47305807454543</v>
      </c>
      <c r="R121" s="83">
        <f>'2017_18 Energy'!R121/11</f>
        <v>171.1894582989091</v>
      </c>
      <c r="S121" s="83">
        <f>'2017_18 Energy'!S121/11</f>
        <v>255.19180266872726</v>
      </c>
      <c r="T121" s="84"/>
      <c r="U121" s="78">
        <f>'2017_18 Energy'!U121/11</f>
        <v>10</v>
      </c>
      <c r="V121" s="81">
        <f>'2017_18 Energy'!V121/11</f>
        <v>10</v>
      </c>
      <c r="W121" s="83">
        <f>'2017_18 Energy'!W121/11</f>
        <v>10</v>
      </c>
      <c r="Y121" s="78">
        <f t="shared" si="3"/>
        <v>325.12905637272729</v>
      </c>
      <c r="Z121" s="81">
        <f t="shared" si="4"/>
        <v>405.34810804727272</v>
      </c>
      <c r="AA121" s="83">
        <f t="shared" si="5"/>
        <v>265.19180266872729</v>
      </c>
    </row>
    <row r="122" spans="1:27" x14ac:dyDescent="0.2">
      <c r="A122" s="76">
        <v>43126</v>
      </c>
      <c r="B122" s="77">
        <f>'2017_18 Energy'!B122</f>
        <v>4.0599999999999996</v>
      </c>
      <c r="C122" s="78">
        <f>'2017_18 Energy'!C122/11</f>
        <v>152.51461884545455</v>
      </c>
      <c r="D122" s="78">
        <f>'2017_18 Energy'!D122/11</f>
        <v>200.52115407272728</v>
      </c>
      <c r="E122" s="78">
        <f>'2017_18 Energy'!E122/11</f>
        <v>228.20310851818184</v>
      </c>
      <c r="F122" s="78">
        <f>'2017_18 Energy'!F122/11</f>
        <v>62.61575905272727</v>
      </c>
      <c r="G122" s="79">
        <f>'2017_18 Energy'!G122/11</f>
        <v>26.92004838090909</v>
      </c>
      <c r="H122" s="79">
        <f>'2017_18 Energy'!H122/11</f>
        <v>104.55428648181818</v>
      </c>
      <c r="I122" s="78">
        <f>'2017_18 Energy'!I122/11</f>
        <v>306.82168352727274</v>
      </c>
      <c r="J122" s="80">
        <f>'2017_18 Energy'!J122</f>
        <v>-1.17</v>
      </c>
      <c r="K122" s="81">
        <f>'2017_18 Energy'!K122/11</f>
        <v>213.03448689290909</v>
      </c>
      <c r="L122" s="81">
        <f>'2017_18 Energy'!L122/11</f>
        <v>276.16983670154548</v>
      </c>
      <c r="M122" s="81">
        <f>'2017_18 Energy'!M122/11</f>
        <v>305.93061568345456</v>
      </c>
      <c r="N122" s="81">
        <f>'2017_18 Energy'!N122/11</f>
        <v>385.81255001554547</v>
      </c>
      <c r="O122" s="82">
        <f>'2017_18 Energy'!O122</f>
        <v>8.0500000000000007</v>
      </c>
      <c r="P122" s="83">
        <f>'2017_18 Energy'!P122/11</f>
        <v>106.34362964672727</v>
      </c>
      <c r="Q122" s="83">
        <f>'2017_18 Energy'!Q122/11</f>
        <v>142.80829677081817</v>
      </c>
      <c r="R122" s="83">
        <f>'2017_18 Energy'!R122/11</f>
        <v>168.90430286054544</v>
      </c>
      <c r="S122" s="83">
        <f>'2017_18 Energy'!S122/11</f>
        <v>246.55905307063634</v>
      </c>
      <c r="T122" s="84"/>
      <c r="U122" s="78">
        <f>'2017_18 Energy'!U122/11</f>
        <v>10</v>
      </c>
      <c r="V122" s="81">
        <f>'2017_18 Energy'!V122/11</f>
        <v>10</v>
      </c>
      <c r="W122" s="83">
        <f>'2017_18 Energy'!W122/11</f>
        <v>10</v>
      </c>
      <c r="Y122" s="78">
        <f t="shared" si="3"/>
        <v>316.82168352727274</v>
      </c>
      <c r="Z122" s="81">
        <f t="shared" si="4"/>
        <v>395.81255001554547</v>
      </c>
      <c r="AA122" s="83">
        <f t="shared" si="5"/>
        <v>256.55905307063631</v>
      </c>
    </row>
    <row r="123" spans="1:27" x14ac:dyDescent="0.2">
      <c r="A123" s="76">
        <v>43127</v>
      </c>
      <c r="B123" s="77">
        <f>'2017_18 Energy'!B123</f>
        <v>4.08</v>
      </c>
      <c r="C123" s="78">
        <f>'2017_18 Energy'!C123/11</f>
        <v>155.91581322727274</v>
      </c>
      <c r="D123" s="78">
        <f>'2017_18 Energy'!D123/11</f>
        <v>193.94750097272728</v>
      </c>
      <c r="E123" s="78">
        <f>'2017_18 Energy'!E123/11</f>
        <v>220.06440211818182</v>
      </c>
      <c r="F123" s="78">
        <f>'2017_18 Energy'!F123/11</f>
        <v>47.273951450909088</v>
      </c>
      <c r="G123" s="79">
        <f>'2017_18 Energy'!G123/11</f>
        <v>21.972959851818182</v>
      </c>
      <c r="H123" s="79">
        <f>'2017_18 Energy'!H123/11</f>
        <v>75.852155634545454</v>
      </c>
      <c r="I123" s="78">
        <f>'2017_18 Energy'!I123/11</f>
        <v>282.43109861818181</v>
      </c>
      <c r="J123" s="80">
        <f>'2017_18 Energy'!J123</f>
        <v>-1.1599999999999999</v>
      </c>
      <c r="K123" s="81">
        <f>'2017_18 Energy'!K123/11</f>
        <v>217.98406482000001</v>
      </c>
      <c r="L123" s="81">
        <f>'2017_18 Energy'!L123/11</f>
        <v>268.06195679200005</v>
      </c>
      <c r="M123" s="81">
        <f>'2017_18 Energy'!M123/11</f>
        <v>296.10335783454548</v>
      </c>
      <c r="N123" s="81">
        <f>'2017_18 Energy'!N123/11</f>
        <v>359.66213694727276</v>
      </c>
      <c r="O123" s="82">
        <f>'2017_18 Energy'!O123</f>
        <v>8.1199999999999992</v>
      </c>
      <c r="P123" s="83">
        <f>'2017_18 Energy'!P123/11</f>
        <v>108.06166505272728</v>
      </c>
      <c r="Q123" s="83">
        <f>'2017_18 Energy'!Q123/11</f>
        <v>136.80582129527275</v>
      </c>
      <c r="R123" s="83">
        <f>'2017_18 Energy'!R123/11</f>
        <v>161.4389477109091</v>
      </c>
      <c r="S123" s="83">
        <f>'2017_18 Energy'!S123/11</f>
        <v>222.88655761636366</v>
      </c>
      <c r="T123" s="84"/>
      <c r="U123" s="78">
        <f>'2017_18 Energy'!U123/11</f>
        <v>10</v>
      </c>
      <c r="V123" s="81">
        <f>'2017_18 Energy'!V123/11</f>
        <v>10</v>
      </c>
      <c r="W123" s="83">
        <f>'2017_18 Energy'!W123/11</f>
        <v>10</v>
      </c>
      <c r="Y123" s="78">
        <f t="shared" si="3"/>
        <v>292.43109861818181</v>
      </c>
      <c r="Z123" s="81">
        <f t="shared" si="4"/>
        <v>369.66213694727276</v>
      </c>
      <c r="AA123" s="83">
        <f t="shared" si="5"/>
        <v>232.88655761636366</v>
      </c>
    </row>
    <row r="124" spans="1:27" x14ac:dyDescent="0.2">
      <c r="A124" s="76">
        <v>43128</v>
      </c>
      <c r="B124" s="77">
        <f>'2017_18 Energy'!B124</f>
        <v>4.09</v>
      </c>
      <c r="C124" s="78">
        <f>'2017_18 Energy'!C124/11</f>
        <v>156.36424637272728</v>
      </c>
      <c r="D124" s="78">
        <f>'2017_18 Energy'!D124/11</f>
        <v>193.8737343818182</v>
      </c>
      <c r="E124" s="78">
        <f>'2017_18 Energy'!E124/11</f>
        <v>219.44341121818181</v>
      </c>
      <c r="F124" s="78">
        <f>'2017_18 Energy'!F124/11</f>
        <v>45.429277593636364</v>
      </c>
      <c r="G124" s="79">
        <f>'2017_18 Energy'!G124/11</f>
        <v>21.274689457272729</v>
      </c>
      <c r="H124" s="79">
        <f>'2017_18 Energy'!H124/11</f>
        <v>72.425188353636358</v>
      </c>
      <c r="I124" s="78">
        <f>'2017_18 Energy'!I124/11</f>
        <v>279.67562975454547</v>
      </c>
      <c r="J124" s="80">
        <f>'2017_18 Energy'!J124</f>
        <v>-1.1399999999999999</v>
      </c>
      <c r="K124" s="81">
        <f>'2017_18 Energy'!K124/11</f>
        <v>218.54706100527272</v>
      </c>
      <c r="L124" s="81">
        <f>'2017_18 Energy'!L124/11</f>
        <v>267.89805788854545</v>
      </c>
      <c r="M124" s="81">
        <f>'2017_18 Energy'!M124/11</f>
        <v>295.29024880018181</v>
      </c>
      <c r="N124" s="81">
        <f>'2017_18 Energy'!N124/11</f>
        <v>356.67932113281819</v>
      </c>
      <c r="O124" s="82">
        <f>'2017_18 Energy'!O124</f>
        <v>8.18</v>
      </c>
      <c r="P124" s="83">
        <f>'2017_18 Energy'!P124/11</f>
        <v>107.73562078054546</v>
      </c>
      <c r="Q124" s="83">
        <f>'2017_18 Energy'!Q124/11</f>
        <v>135.98473186890908</v>
      </c>
      <c r="R124" s="83">
        <f>'2017_18 Energy'!R124/11</f>
        <v>160.12915391218183</v>
      </c>
      <c r="S124" s="83">
        <f>'2017_18 Energy'!S124/11</f>
        <v>219.45668181245455</v>
      </c>
      <c r="T124" s="84"/>
      <c r="U124" s="78">
        <f>'2017_18 Energy'!U124/11</f>
        <v>10</v>
      </c>
      <c r="V124" s="81">
        <f>'2017_18 Energy'!V124/11</f>
        <v>10</v>
      </c>
      <c r="W124" s="83">
        <f>'2017_18 Energy'!W124/11</f>
        <v>10</v>
      </c>
      <c r="Y124" s="78">
        <f t="shared" si="3"/>
        <v>289.67562975454547</v>
      </c>
      <c r="Z124" s="81">
        <f t="shared" si="4"/>
        <v>366.67932113281819</v>
      </c>
      <c r="AA124" s="83">
        <f t="shared" si="5"/>
        <v>229.45668181245455</v>
      </c>
    </row>
    <row r="125" spans="1:27" x14ac:dyDescent="0.2">
      <c r="A125" s="76">
        <v>43129</v>
      </c>
      <c r="B125" s="77">
        <f>'2017_18 Energy'!B125</f>
        <v>4.09</v>
      </c>
      <c r="C125" s="78">
        <f>'2017_18 Energy'!C125/11</f>
        <v>149.83413173636362</v>
      </c>
      <c r="D125" s="78">
        <f>'2017_18 Energy'!D125/11</f>
        <v>201.15206770909091</v>
      </c>
      <c r="E125" s="78">
        <f>'2017_18 Energy'!E125/11</f>
        <v>229.45622884545455</v>
      </c>
      <c r="F125" s="78">
        <f>'2017_18 Energy'!F125/11</f>
        <v>68.170050533636356</v>
      </c>
      <c r="G125" s="79">
        <f>'2017_18 Energy'!G125/11</f>
        <v>27.551423600909093</v>
      </c>
      <c r="H125" s="79">
        <f>'2017_18 Energy'!H125/11</f>
        <v>115.50649917272727</v>
      </c>
      <c r="I125" s="78">
        <f>'2017_18 Energy'!I125/11</f>
        <v>314.08650140000003</v>
      </c>
      <c r="J125" s="80">
        <f>'2017_18 Energy'!J125</f>
        <v>-1.1200000000000001</v>
      </c>
      <c r="K125" s="81">
        <f>'2017_18 Energy'!K125/11</f>
        <v>209.17899021118183</v>
      </c>
      <c r="L125" s="81">
        <f>'2017_18 Energy'!L125/11</f>
        <v>276.57549164863639</v>
      </c>
      <c r="M125" s="81">
        <f>'2017_18 Energy'!M125/11</f>
        <v>307.01098113545453</v>
      </c>
      <c r="N125" s="81">
        <f>'2017_18 Energy'!N125/11</f>
        <v>392.94083097472725</v>
      </c>
      <c r="O125" s="82">
        <f>'2017_18 Energy'!O125</f>
        <v>8.25</v>
      </c>
      <c r="P125" s="83">
        <f>'2017_18 Energy'!P125/11</f>
        <v>102.44936949927272</v>
      </c>
      <c r="Q125" s="83">
        <f>'2017_18 Energy'!Q125/11</f>
        <v>140.92914187636367</v>
      </c>
      <c r="R125" s="83">
        <f>'2017_18 Energy'!R125/11</f>
        <v>167.53151300545457</v>
      </c>
      <c r="S125" s="83">
        <f>'2017_18 Energy'!S125/11</f>
        <v>251.12411924436364</v>
      </c>
      <c r="T125" s="84"/>
      <c r="U125" s="78">
        <f>'2017_18 Energy'!U125/11</f>
        <v>10</v>
      </c>
      <c r="V125" s="81">
        <f>'2017_18 Energy'!V125/11</f>
        <v>10</v>
      </c>
      <c r="W125" s="83">
        <f>'2017_18 Energy'!W125/11</f>
        <v>10</v>
      </c>
      <c r="Y125" s="78">
        <f t="shared" si="3"/>
        <v>324.08650140000003</v>
      </c>
      <c r="Z125" s="81">
        <f t="shared" si="4"/>
        <v>402.94083097472725</v>
      </c>
      <c r="AA125" s="83">
        <f t="shared" si="5"/>
        <v>261.12411924436367</v>
      </c>
    </row>
    <row r="126" spans="1:27" x14ac:dyDescent="0.2">
      <c r="A126" s="76">
        <v>43130</v>
      </c>
      <c r="B126" s="77">
        <f>'2017_18 Energy'!B126</f>
        <v>4.08</v>
      </c>
      <c r="C126" s="78">
        <f>'2017_18 Energy'!C126/11</f>
        <v>149.9522890181818</v>
      </c>
      <c r="D126" s="78">
        <f>'2017_18 Energy'!D126/11</f>
        <v>201.29933502727272</v>
      </c>
      <c r="E126" s="78">
        <f>'2017_18 Energy'!E126/11</f>
        <v>229.60461272727272</v>
      </c>
      <c r="F126" s="78">
        <f>'2017_18 Energy'!F126/11</f>
        <v>68.080723885454546</v>
      </c>
      <c r="G126" s="79">
        <f>'2017_18 Energy'!G126/11</f>
        <v>27.442097612727274</v>
      </c>
      <c r="H126" s="79">
        <f>'2017_18 Energy'!H126/11</f>
        <v>115.52279287272727</v>
      </c>
      <c r="I126" s="78">
        <f>'2017_18 Energy'!I126/11</f>
        <v>314.15070056363635</v>
      </c>
      <c r="J126" s="80">
        <f>'2017_18 Energy'!J126</f>
        <v>-1.17</v>
      </c>
      <c r="K126" s="81">
        <f>'2017_18 Energy'!K126/11</f>
        <v>209.75275068636364</v>
      </c>
      <c r="L126" s="81">
        <f>'2017_18 Energy'!L126/11</f>
        <v>277.30124123636364</v>
      </c>
      <c r="M126" s="81">
        <f>'2017_18 Energy'!M126/11</f>
        <v>307.75394061136365</v>
      </c>
      <c r="N126" s="81">
        <f>'2017_18 Energy'!N126/11</f>
        <v>393.60980489090912</v>
      </c>
      <c r="O126" s="82">
        <f>'2017_18 Energy'!O126</f>
        <v>8.2899999999999991</v>
      </c>
      <c r="P126" s="83">
        <f>'2017_18 Energy'!P126/11</f>
        <v>101.99801404236364</v>
      </c>
      <c r="Q126" s="83">
        <f>'2017_18 Energy'!Q126/11</f>
        <v>140.35304452436364</v>
      </c>
      <c r="R126" s="83">
        <f>'2017_18 Energy'!R126/11</f>
        <v>166.93629455736365</v>
      </c>
      <c r="S126" s="83">
        <f>'2017_18 Energy'!S126/11</f>
        <v>250.4320664269091</v>
      </c>
      <c r="T126" s="84"/>
      <c r="U126" s="78">
        <f>'2017_18 Energy'!U126/11</f>
        <v>10</v>
      </c>
      <c r="V126" s="81">
        <f>'2017_18 Energy'!V126/11</f>
        <v>10</v>
      </c>
      <c r="W126" s="83">
        <f>'2017_18 Energy'!W126/11</f>
        <v>10</v>
      </c>
      <c r="Y126" s="78">
        <f t="shared" si="3"/>
        <v>324.15070056363635</v>
      </c>
      <c r="Z126" s="81">
        <f t="shared" si="4"/>
        <v>403.60980489090912</v>
      </c>
      <c r="AA126" s="83">
        <f t="shared" si="5"/>
        <v>260.4320664269091</v>
      </c>
    </row>
    <row r="127" spans="1:27" x14ac:dyDescent="0.2">
      <c r="A127" s="76">
        <v>43131</v>
      </c>
      <c r="B127" s="77">
        <f>'2017_18 Energy'!B127</f>
        <v>4.08</v>
      </c>
      <c r="C127" s="78">
        <f>'2017_18 Energy'!C127/11</f>
        <v>149.88247736363635</v>
      </c>
      <c r="D127" s="78">
        <f>'2017_18 Energy'!D127/11</f>
        <v>201.20919197272727</v>
      </c>
      <c r="E127" s="78">
        <f>'2017_18 Energy'!E127/11</f>
        <v>229.50852974545452</v>
      </c>
      <c r="F127" s="78">
        <f>'2017_18 Energy'!F127/11</f>
        <v>67.991022677272724</v>
      </c>
      <c r="G127" s="79">
        <f>'2017_18 Energy'!G127/11</f>
        <v>27.332530597272726</v>
      </c>
      <c r="H127" s="79">
        <f>'2017_18 Energy'!H127/11</f>
        <v>115.53863873636364</v>
      </c>
      <c r="I127" s="78">
        <f>'2017_18 Energy'!I127/11</f>
        <v>313.96793847272727</v>
      </c>
      <c r="J127" s="80">
        <f>'2017_18 Energy'!J127</f>
        <v>-1.22</v>
      </c>
      <c r="K127" s="81">
        <f>'2017_18 Energy'!K127/11</f>
        <v>210.25244748363639</v>
      </c>
      <c r="L127" s="81">
        <f>'2017_18 Energy'!L127/11</f>
        <v>277.93433601818185</v>
      </c>
      <c r="M127" s="81">
        <f>'2017_18 Energy'!M127/11</f>
        <v>308.40127439181816</v>
      </c>
      <c r="N127" s="81">
        <f>'2017_18 Energy'!N127/11</f>
        <v>394.18315738000001</v>
      </c>
      <c r="O127" s="82">
        <f>'2017_18 Energy'!O127</f>
        <v>8.34</v>
      </c>
      <c r="P127" s="83">
        <f>'2017_18 Energy'!P127/11</f>
        <v>101.35869005963637</v>
      </c>
      <c r="Q127" s="83">
        <f>'2017_18 Energy'!Q127/11</f>
        <v>139.53954789090909</v>
      </c>
      <c r="R127" s="83">
        <f>'2017_18 Energy'!R127/11</f>
        <v>166.09662555799997</v>
      </c>
      <c r="S127" s="83">
        <f>'2017_18 Energy'!S127/11</f>
        <v>249.49306440763633</v>
      </c>
      <c r="T127" s="84"/>
      <c r="U127" s="78">
        <f>'2017_18 Energy'!U127/11</f>
        <v>10</v>
      </c>
      <c r="V127" s="81">
        <f>'2017_18 Energy'!V127/11</f>
        <v>10</v>
      </c>
      <c r="W127" s="83">
        <f>'2017_18 Energy'!W127/11</f>
        <v>10</v>
      </c>
      <c r="Y127" s="78">
        <f t="shared" si="3"/>
        <v>323.96793847272727</v>
      </c>
      <c r="Z127" s="81">
        <f t="shared" si="4"/>
        <v>404.18315738000001</v>
      </c>
      <c r="AA127" s="83">
        <f t="shared" si="5"/>
        <v>259.49306440763633</v>
      </c>
    </row>
    <row r="128" spans="1:27" x14ac:dyDescent="0.2">
      <c r="A128" s="76">
        <v>43132</v>
      </c>
      <c r="B128" s="77">
        <f>'2017_18 Energy'!B128</f>
        <v>4.0999999999999996</v>
      </c>
      <c r="C128" s="78">
        <f>'2017_18 Energy'!C128/11</f>
        <v>149.70606906363636</v>
      </c>
      <c r="D128" s="78">
        <f>'2017_18 Energy'!D128/11</f>
        <v>200.98506515454545</v>
      </c>
      <c r="E128" s="78">
        <f>'2017_18 Energy'!E128/11</f>
        <v>229.27333962727272</v>
      </c>
      <c r="F128" s="78">
        <f>'2017_18 Energy'!F128/11</f>
        <v>67.900572472727276</v>
      </c>
      <c r="G128" s="79">
        <f>'2017_18 Energy'!G128/11</f>
        <v>27.222482011818183</v>
      </c>
      <c r="H128" s="79">
        <f>'2017_18 Energy'!H128/11</f>
        <v>115.55358917272726</v>
      </c>
      <c r="I128" s="78">
        <f>'2017_18 Energy'!I128/11</f>
        <v>313.64107793636362</v>
      </c>
      <c r="J128" s="80">
        <f>'2017_18 Energy'!J128</f>
        <v>-1.27</v>
      </c>
      <c r="K128" s="81">
        <f>'2017_18 Energy'!K128/11</f>
        <v>210.87335844500001</v>
      </c>
      <c r="L128" s="81">
        <f>'2017_18 Energy'!L128/11</f>
        <v>278.72296247809089</v>
      </c>
      <c r="M128" s="81">
        <f>'2017_18 Energy'!M128/11</f>
        <v>309.20718997681814</v>
      </c>
      <c r="N128" s="81">
        <f>'2017_18 Energy'!N128/11</f>
        <v>394.9150958996363</v>
      </c>
      <c r="O128" s="82">
        <f>'2017_18 Energy'!O128</f>
        <v>8.39</v>
      </c>
      <c r="P128" s="83">
        <f>'2017_18 Energy'!P128/11</f>
        <v>100.84058089863635</v>
      </c>
      <c r="Q128" s="83">
        <f>'2017_18 Energy'!Q128/11</f>
        <v>138.88160528154546</v>
      </c>
      <c r="R128" s="83">
        <f>'2017_18 Energy'!R128/11</f>
        <v>165.4155709122727</v>
      </c>
      <c r="S128" s="83">
        <f>'2017_18 Energy'!S128/11</f>
        <v>248.71267252436363</v>
      </c>
      <c r="T128" s="84"/>
      <c r="U128" s="78">
        <f>'2017_18 Energy'!U128/11</f>
        <v>10</v>
      </c>
      <c r="V128" s="81">
        <f>'2017_18 Energy'!V128/11</f>
        <v>10</v>
      </c>
      <c r="W128" s="83">
        <f>'2017_18 Energy'!W128/11</f>
        <v>10</v>
      </c>
      <c r="Y128" s="78">
        <f t="shared" si="3"/>
        <v>323.64107793636362</v>
      </c>
      <c r="Z128" s="81">
        <f t="shared" si="4"/>
        <v>404.9150958996363</v>
      </c>
      <c r="AA128" s="83">
        <f t="shared" si="5"/>
        <v>258.7126725243636</v>
      </c>
    </row>
    <row r="129" spans="1:27" x14ac:dyDescent="0.2">
      <c r="A129" s="76">
        <v>43133</v>
      </c>
      <c r="B129" s="77">
        <f>'2017_18 Energy'!B129</f>
        <v>4.1100000000000003</v>
      </c>
      <c r="C129" s="78">
        <f>'2017_18 Energy'!C129/11</f>
        <v>151.93644672727271</v>
      </c>
      <c r="D129" s="78">
        <f>'2017_18 Energy'!D129/11</f>
        <v>199.79013120909093</v>
      </c>
      <c r="E129" s="78">
        <f>'2017_18 Energy'!E129/11</f>
        <v>227.42670251818183</v>
      </c>
      <c r="F129" s="78">
        <f>'2017_18 Energy'!F129/11</f>
        <v>62.075456386363633</v>
      </c>
      <c r="G129" s="79">
        <f>'2017_18 Energy'!G129/11</f>
        <v>26.194782351818183</v>
      </c>
      <c r="H129" s="79">
        <f>'2017_18 Energy'!H129/11</f>
        <v>104.76014573636363</v>
      </c>
      <c r="I129" s="78">
        <f>'2017_18 Energy'!I129/11</f>
        <v>305.5149130181818</v>
      </c>
      <c r="J129" s="80">
        <f>'2017_18 Energy'!J129</f>
        <v>-1.34</v>
      </c>
      <c r="K129" s="81">
        <f>'2017_18 Energy'!K129/11</f>
        <v>215.00193972272726</v>
      </c>
      <c r="L129" s="81">
        <f>'2017_18 Energy'!L129/11</f>
        <v>278.61721168454545</v>
      </c>
      <c r="M129" s="81">
        <f>'2017_18 Energy'!M129/11</f>
        <v>308.41816671227275</v>
      </c>
      <c r="N129" s="81">
        <f>'2017_18 Energy'!N129/11</f>
        <v>387.82440986954549</v>
      </c>
      <c r="O129" s="82">
        <f>'2017_18 Energy'!O129</f>
        <v>8.39</v>
      </c>
      <c r="P129" s="83">
        <f>'2017_18 Energy'!P129/11</f>
        <v>102.40978433818181</v>
      </c>
      <c r="Q129" s="83">
        <f>'2017_18 Energy'!Q129/11</f>
        <v>137.885561588</v>
      </c>
      <c r="R129" s="83">
        <f>'2017_18 Energy'!R129/11</f>
        <v>163.82239669236367</v>
      </c>
      <c r="S129" s="83">
        <f>'2017_18 Energy'!S129/11</f>
        <v>240.87552833490909</v>
      </c>
      <c r="T129" s="84"/>
      <c r="U129" s="78">
        <f>'2017_18 Energy'!U129/11</f>
        <v>10</v>
      </c>
      <c r="V129" s="81">
        <f>'2017_18 Energy'!V129/11</f>
        <v>10</v>
      </c>
      <c r="W129" s="83">
        <f>'2017_18 Energy'!W129/11</f>
        <v>10</v>
      </c>
      <c r="Y129" s="78">
        <f t="shared" si="3"/>
        <v>315.5149130181818</v>
      </c>
      <c r="Z129" s="81">
        <f t="shared" si="4"/>
        <v>397.82440986954549</v>
      </c>
      <c r="AA129" s="83">
        <f t="shared" si="5"/>
        <v>250.87552833490909</v>
      </c>
    </row>
    <row r="130" spans="1:27" x14ac:dyDescent="0.2">
      <c r="A130" s="76">
        <v>43134</v>
      </c>
      <c r="B130" s="77">
        <f>'2017_18 Energy'!B130</f>
        <v>4.12</v>
      </c>
      <c r="C130" s="78">
        <f>'2017_18 Energy'!C130/11</f>
        <v>155.49041834545454</v>
      </c>
      <c r="D130" s="78">
        <f>'2017_18 Energy'!D130/11</f>
        <v>193.43782648181821</v>
      </c>
      <c r="E130" s="78">
        <f>'2017_18 Energy'!E130/11</f>
        <v>219.51792295454544</v>
      </c>
      <c r="F130" s="78">
        <f>'2017_18 Energy'!F130/11</f>
        <v>46.845179078181815</v>
      </c>
      <c r="G130" s="79">
        <f>'2017_18 Energy'!G130/11</f>
        <v>21.401169664545453</v>
      </c>
      <c r="H130" s="79">
        <f>'2017_18 Energy'!H130/11</f>
        <v>75.716212015454545</v>
      </c>
      <c r="I130" s="78">
        <f>'2017_18 Energy'!I130/11</f>
        <v>281.46590859090907</v>
      </c>
      <c r="J130" s="80">
        <f>'2017_18 Energy'!J130</f>
        <v>-1.41</v>
      </c>
      <c r="K130" s="81">
        <f>'2017_18 Energy'!K130/11</f>
        <v>220.99359627445455</v>
      </c>
      <c r="L130" s="81">
        <f>'2017_18 Energy'!L130/11</f>
        <v>271.65096954709094</v>
      </c>
      <c r="M130" s="81">
        <f>'2017_18 Energy'!M130/11</f>
        <v>299.76032440481816</v>
      </c>
      <c r="N130" s="81">
        <f>'2017_18 Energy'!N130/11</f>
        <v>362.96772923336363</v>
      </c>
      <c r="O130" s="82">
        <f>'2017_18 Energy'!O130</f>
        <v>8.3800000000000008</v>
      </c>
      <c r="P130" s="83">
        <f>'2017_18 Energy'!P130/11</f>
        <v>105.03046572745453</v>
      </c>
      <c r="Q130" s="83">
        <f>'2017_18 Energy'!Q130/11</f>
        <v>133.18683381309091</v>
      </c>
      <c r="R130" s="83">
        <f>'2017_18 Energy'!R130/11</f>
        <v>157.70370411581817</v>
      </c>
      <c r="S130" s="83">
        <f>'2017_18 Energy'!S130/11</f>
        <v>218.68150426236363</v>
      </c>
      <c r="T130" s="84"/>
      <c r="U130" s="78">
        <f>'2017_18 Energy'!U130/11</f>
        <v>10</v>
      </c>
      <c r="V130" s="81">
        <f>'2017_18 Energy'!V130/11</f>
        <v>10</v>
      </c>
      <c r="W130" s="83">
        <f>'2017_18 Energy'!W130/11</f>
        <v>10</v>
      </c>
      <c r="Y130" s="78">
        <f t="shared" si="3"/>
        <v>291.46590859090907</v>
      </c>
      <c r="Z130" s="81">
        <f t="shared" si="4"/>
        <v>372.96772923336363</v>
      </c>
      <c r="AA130" s="83">
        <f t="shared" si="5"/>
        <v>228.68150426236363</v>
      </c>
    </row>
    <row r="131" spans="1:27" x14ac:dyDescent="0.2">
      <c r="A131" s="76">
        <v>43135</v>
      </c>
      <c r="B131" s="77">
        <f>'2017_18 Energy'!B131</f>
        <v>4.1100000000000003</v>
      </c>
      <c r="C131" s="78">
        <f>'2017_18 Energy'!C131/11</f>
        <v>156.19124014545454</v>
      </c>
      <c r="D131" s="78">
        <f>'2017_18 Energy'!D131/11</f>
        <v>193.66575862727271</v>
      </c>
      <c r="E131" s="78">
        <f>'2017_18 Energy'!E131/11</f>
        <v>219.20703160000002</v>
      </c>
      <c r="F131" s="78">
        <f>'2017_18 Energy'!F131/11</f>
        <v>45.009141038181816</v>
      </c>
      <c r="G131" s="79">
        <f>'2017_18 Energy'!G131/11</f>
        <v>20.722692456363635</v>
      </c>
      <c r="H131" s="79">
        <f>'2017_18 Energy'!H131/11</f>
        <v>72.275102889090917</v>
      </c>
      <c r="I131" s="78">
        <f>'2017_18 Energy'!I131/11</f>
        <v>279.03231532727273</v>
      </c>
      <c r="J131" s="80">
        <f>'2017_18 Energy'!J131</f>
        <v>-1.48</v>
      </c>
      <c r="K131" s="81">
        <f>'2017_18 Energy'!K131/11</f>
        <v>222.65417396963633</v>
      </c>
      <c r="L131" s="81">
        <f>'2017_18 Energy'!L131/11</f>
        <v>272.78224165727266</v>
      </c>
      <c r="M131" s="81">
        <f>'2017_18 Energy'!M131/11</f>
        <v>300.26982980245452</v>
      </c>
      <c r="N131" s="81">
        <f>'2017_18 Energy'!N131/11</f>
        <v>361.33291449672726</v>
      </c>
      <c r="O131" s="82">
        <f>'2017_18 Energy'!O131</f>
        <v>8.3800000000000008</v>
      </c>
      <c r="P131" s="83">
        <f>'2017_18 Energy'!P131/11</f>
        <v>105.42259480927272</v>
      </c>
      <c r="Q131" s="83">
        <f>'2017_18 Energy'!Q131/11</f>
        <v>133.2315220372727</v>
      </c>
      <c r="R131" s="83">
        <f>'2017_18 Energy'!R131/11</f>
        <v>157.28607483354546</v>
      </c>
      <c r="S131" s="83">
        <f>'2017_18 Energy'!S131/11</f>
        <v>216.16584690981819</v>
      </c>
      <c r="T131" s="84"/>
      <c r="U131" s="78">
        <f>'2017_18 Energy'!U131/11</f>
        <v>10</v>
      </c>
      <c r="V131" s="81">
        <f>'2017_18 Energy'!V131/11</f>
        <v>10</v>
      </c>
      <c r="W131" s="83">
        <f>'2017_18 Energy'!W131/11</f>
        <v>10</v>
      </c>
      <c r="Y131" s="78">
        <f t="shared" si="3"/>
        <v>289.03231532727273</v>
      </c>
      <c r="Z131" s="81">
        <f t="shared" si="4"/>
        <v>371.33291449672726</v>
      </c>
      <c r="AA131" s="83">
        <f t="shared" si="5"/>
        <v>226.16584690981819</v>
      </c>
    </row>
    <row r="132" spans="1:27" x14ac:dyDescent="0.2">
      <c r="A132" s="76">
        <v>43136</v>
      </c>
      <c r="B132" s="77">
        <f>'2017_18 Energy'!B132</f>
        <v>4.0999999999999996</v>
      </c>
      <c r="C132" s="78">
        <f>'2017_18 Energy'!C132/11</f>
        <v>149.7408356</v>
      </c>
      <c r="D132" s="78">
        <f>'2017_18 Energy'!D132/11</f>
        <v>201.02404614545455</v>
      </c>
      <c r="E132" s="78">
        <f>'2017_18 Energy'!E132/11</f>
        <v>229.29804628181819</v>
      </c>
      <c r="F132" s="78">
        <f>'2017_18 Energy'!F132/11</f>
        <v>67.541767803636361</v>
      </c>
      <c r="G132" s="79">
        <f>'2017_18 Energy'!G132/11</f>
        <v>26.784214595454547</v>
      </c>
      <c r="H132" s="79">
        <f>'2017_18 Energy'!H132/11</f>
        <v>115.61697297272727</v>
      </c>
      <c r="I132" s="78">
        <f>'2017_18 Energy'!I132/11</f>
        <v>313.31906478181821</v>
      </c>
      <c r="J132" s="80">
        <f>'2017_18 Energy'!J132</f>
        <v>-1.53</v>
      </c>
      <c r="K132" s="81">
        <f>'2017_18 Energy'!K132/11</f>
        <v>213.86958593400001</v>
      </c>
      <c r="L132" s="81">
        <f>'2017_18 Energy'!L132/11</f>
        <v>282.5232831482727</v>
      </c>
      <c r="M132" s="81">
        <f>'2017_18 Energy'!M132/11</f>
        <v>313.0983994558182</v>
      </c>
      <c r="N132" s="81">
        <f>'2017_18 Energy'!N132/11</f>
        <v>398.52542334436362</v>
      </c>
      <c r="O132" s="82">
        <f>'2017_18 Energy'!O132</f>
        <v>8.36</v>
      </c>
      <c r="P132" s="83">
        <f>'2017_18 Energy'!P132/11</f>
        <v>101.21712753200001</v>
      </c>
      <c r="Q132" s="83">
        <f>'2017_18 Energy'!Q132/11</f>
        <v>139.35677267618181</v>
      </c>
      <c r="R132" s="83">
        <f>'2017_18 Energy'!R132/11</f>
        <v>165.8896085338182</v>
      </c>
      <c r="S132" s="83">
        <f>'2017_18 Energy'!S132/11</f>
        <v>248.84675794763635</v>
      </c>
      <c r="T132" s="84"/>
      <c r="U132" s="78">
        <f>'2017_18 Energy'!U132/11</f>
        <v>10</v>
      </c>
      <c r="V132" s="81">
        <f>'2017_18 Energy'!V132/11</f>
        <v>10</v>
      </c>
      <c r="W132" s="83">
        <f>'2017_18 Energy'!W132/11</f>
        <v>10</v>
      </c>
      <c r="Y132" s="78">
        <f t="shared" si="3"/>
        <v>323.31906478181821</v>
      </c>
      <c r="Z132" s="81">
        <f t="shared" si="4"/>
        <v>408.52542334436362</v>
      </c>
      <c r="AA132" s="83">
        <f t="shared" si="5"/>
        <v>258.84675794763632</v>
      </c>
    </row>
    <row r="133" spans="1:27" x14ac:dyDescent="0.2">
      <c r="A133" s="76">
        <v>43137</v>
      </c>
      <c r="B133" s="77">
        <f>'2017_18 Energy'!B133</f>
        <v>4.07</v>
      </c>
      <c r="C133" s="78">
        <f>'2017_18 Energy'!C133/11</f>
        <v>150.03808840909093</v>
      </c>
      <c r="D133" s="78">
        <f>'2017_18 Energy'!D133/11</f>
        <v>201.39763453636363</v>
      </c>
      <c r="E133" s="78">
        <f>'2017_18 Energy'!E133/11</f>
        <v>229.67878726363639</v>
      </c>
      <c r="F133" s="78">
        <f>'2017_18 Energy'!F133/11</f>
        <v>67.453189824545447</v>
      </c>
      <c r="G133" s="79">
        <f>'2017_18 Energy'!G133/11</f>
        <v>26.675368887272725</v>
      </c>
      <c r="H133" s="79">
        <f>'2017_18 Energy'!H133/11</f>
        <v>115.63416138181819</v>
      </c>
      <c r="I133" s="78">
        <f>'2017_18 Energy'!I133/11</f>
        <v>313.62061911818182</v>
      </c>
      <c r="J133" s="80">
        <f>'2017_18 Energy'!J133</f>
        <v>-1.58</v>
      </c>
      <c r="K133" s="81">
        <f>'2017_18 Energy'!K133/11</f>
        <v>214.39462857136365</v>
      </c>
      <c r="L133" s="81">
        <f>'2017_18 Energy'!L133/11</f>
        <v>283.18576041</v>
      </c>
      <c r="M133" s="81">
        <f>'2017_18 Energy'!M133/11</f>
        <v>313.77591312181818</v>
      </c>
      <c r="N133" s="81">
        <f>'2017_18 Energy'!N133/11</f>
        <v>399.12898358818182</v>
      </c>
      <c r="O133" s="82">
        <f>'2017_18 Energy'!O133</f>
        <v>8.33</v>
      </c>
      <c r="P133" s="83">
        <f>'2017_18 Energy'!P133/11</f>
        <v>101.51439618054548</v>
      </c>
      <c r="Q133" s="83">
        <f>'2017_18 Energy'!Q133/11</f>
        <v>139.7308352050909</v>
      </c>
      <c r="R133" s="83">
        <f>'2017_18 Energy'!R133/11</f>
        <v>166.27104281127276</v>
      </c>
      <c r="S133" s="83">
        <f>'2017_18 Energy'!S133/11</f>
        <v>249.14882573018184</v>
      </c>
      <c r="T133" s="84"/>
      <c r="U133" s="78">
        <f>'2017_18 Energy'!U133/11</f>
        <v>10</v>
      </c>
      <c r="V133" s="81">
        <f>'2017_18 Energy'!V133/11</f>
        <v>10</v>
      </c>
      <c r="W133" s="83">
        <f>'2017_18 Energy'!W133/11</f>
        <v>10</v>
      </c>
      <c r="Y133" s="78">
        <f t="shared" si="3"/>
        <v>323.62061911818182</v>
      </c>
      <c r="Z133" s="81">
        <f t="shared" si="4"/>
        <v>409.12898358818182</v>
      </c>
      <c r="AA133" s="83">
        <f t="shared" si="5"/>
        <v>259.14882573018184</v>
      </c>
    </row>
    <row r="134" spans="1:27" x14ac:dyDescent="0.2">
      <c r="A134" s="76">
        <v>43138</v>
      </c>
      <c r="B134" s="77">
        <f>'2017_18 Energy'!B134</f>
        <v>4.05</v>
      </c>
      <c r="C134" s="78">
        <f>'2017_18 Energy'!C134/11</f>
        <v>150.3304794</v>
      </c>
      <c r="D134" s="78">
        <f>'2017_18 Energy'!D134/11</f>
        <v>201.76624009999998</v>
      </c>
      <c r="E134" s="78">
        <f>'2017_18 Energy'!E134/11</f>
        <v>230.05405610909091</v>
      </c>
      <c r="F134" s="78">
        <f>'2017_18 Energy'!F134/11</f>
        <v>67.364237348181817</v>
      </c>
      <c r="G134" s="79">
        <f>'2017_18 Energy'!G134/11</f>
        <v>26.566282394545453</v>
      </c>
      <c r="H134" s="79">
        <f>'2017_18 Energy'!H134/11</f>
        <v>115.65090208181819</v>
      </c>
      <c r="I134" s="78">
        <f>'2017_18 Energy'!I134/11</f>
        <v>313.91420565454547</v>
      </c>
      <c r="J134" s="80">
        <f>'2017_18 Energy'!J134</f>
        <v>-1.64</v>
      </c>
      <c r="K134" s="81">
        <f>'2017_18 Energy'!K134/11</f>
        <v>215.1426199290909</v>
      </c>
      <c r="L134" s="81">
        <f>'2017_18 Energy'!L134/11</f>
        <v>284.13276365627274</v>
      </c>
      <c r="M134" s="81">
        <f>'2017_18 Energy'!M134/11</f>
        <v>314.74563387954544</v>
      </c>
      <c r="N134" s="81">
        <f>'2017_18 Energy'!N134/11</f>
        <v>400.02725327636364</v>
      </c>
      <c r="O134" s="82">
        <f>'2017_18 Energy'!O134</f>
        <v>8.3000000000000007</v>
      </c>
      <c r="P134" s="83">
        <f>'2017_18 Energy'!P134/11</f>
        <v>101.92070835454545</v>
      </c>
      <c r="Q134" s="83">
        <f>'2017_18 Energy'!Q134/11</f>
        <v>140.24467153863634</v>
      </c>
      <c r="R134" s="83">
        <f>'2017_18 Energy'!R134/11</f>
        <v>166.79584775681815</v>
      </c>
      <c r="S134" s="83">
        <f>'2017_18 Energy'!S134/11</f>
        <v>249.59426674545458</v>
      </c>
      <c r="T134" s="84"/>
      <c r="U134" s="78">
        <f>'2017_18 Energy'!U134/11</f>
        <v>10</v>
      </c>
      <c r="V134" s="81">
        <f>'2017_18 Energy'!V134/11</f>
        <v>10</v>
      </c>
      <c r="W134" s="83">
        <f>'2017_18 Energy'!W134/11</f>
        <v>10</v>
      </c>
      <c r="Y134" s="78">
        <f t="shared" ref="Y134:Y197" si="6">U134+I134</f>
        <v>323.91420565454547</v>
      </c>
      <c r="Z134" s="81">
        <f t="shared" ref="Z134:Z197" si="7">V134+N134</f>
        <v>410.02725327636364</v>
      </c>
      <c r="AA134" s="83">
        <f t="shared" ref="AA134:AA197" si="8">W134+S134</f>
        <v>259.59426674545455</v>
      </c>
    </row>
    <row r="135" spans="1:27" x14ac:dyDescent="0.2">
      <c r="A135" s="76">
        <v>43139</v>
      </c>
      <c r="B135" s="77">
        <f>'2017_18 Energy'!B135</f>
        <v>4.04</v>
      </c>
      <c r="C135" s="78">
        <f>'2017_18 Energy'!C135/11</f>
        <v>150.44851021818181</v>
      </c>
      <c r="D135" s="78">
        <f>'2017_18 Energy'!D135/11</f>
        <v>201.91385530909091</v>
      </c>
      <c r="E135" s="78">
        <f>'2017_18 Energy'!E135/11</f>
        <v>230.20182227272727</v>
      </c>
      <c r="F135" s="78">
        <f>'2017_18 Energy'!F135/11</f>
        <v>67.274910433636364</v>
      </c>
      <c r="G135" s="79">
        <f>'2017_18 Energy'!G135/11</f>
        <v>26.456955358181816</v>
      </c>
      <c r="H135" s="79">
        <f>'2017_18 Energy'!H135/11</f>
        <v>115.66719520909091</v>
      </c>
      <c r="I135" s="78">
        <f>'2017_18 Energy'!I135/11</f>
        <v>313.97779258181822</v>
      </c>
      <c r="J135" s="80">
        <f>'2017_18 Energy'!J135</f>
        <v>-1.64</v>
      </c>
      <c r="K135" s="81">
        <f>'2017_18 Energy'!K135/11</f>
        <v>215.14672423272725</v>
      </c>
      <c r="L135" s="81">
        <f>'2017_18 Energy'!L135/11</f>
        <v>284.13499010109086</v>
      </c>
      <c r="M135" s="81">
        <f>'2017_18 Energy'!M135/11</f>
        <v>314.74363280581815</v>
      </c>
      <c r="N135" s="81">
        <f>'2017_18 Energy'!N135/11</f>
        <v>399.93881457600003</v>
      </c>
      <c r="O135" s="82">
        <f>'2017_18 Energy'!O135</f>
        <v>8.2899999999999991</v>
      </c>
      <c r="P135" s="83">
        <f>'2017_18 Energy'!P135/11</f>
        <v>102.03875501363636</v>
      </c>
      <c r="Q135" s="83">
        <f>'2017_18 Energy'!Q135/11</f>
        <v>140.39275973409093</v>
      </c>
      <c r="R135" s="83">
        <f>'2017_18 Energy'!R135/11</f>
        <v>166.94430558863635</v>
      </c>
      <c r="S135" s="83">
        <f>'2017_18 Energy'!S135/11</f>
        <v>249.6583659136364</v>
      </c>
      <c r="T135" s="84"/>
      <c r="U135" s="78">
        <f>'2017_18 Energy'!U135/11</f>
        <v>10</v>
      </c>
      <c r="V135" s="81">
        <f>'2017_18 Energy'!V135/11</f>
        <v>10</v>
      </c>
      <c r="W135" s="83">
        <f>'2017_18 Energy'!W135/11</f>
        <v>10</v>
      </c>
      <c r="Y135" s="78">
        <f t="shared" si="6"/>
        <v>323.97779258181822</v>
      </c>
      <c r="Z135" s="81">
        <f t="shared" si="7"/>
        <v>409.93881457600003</v>
      </c>
      <c r="AA135" s="83">
        <f t="shared" si="8"/>
        <v>259.65836591363643</v>
      </c>
    </row>
    <row r="136" spans="1:27" x14ac:dyDescent="0.2">
      <c r="A136" s="76">
        <v>43140</v>
      </c>
      <c r="B136" s="77">
        <f>'2017_18 Energy'!B136</f>
        <v>4.0599999999999996</v>
      </c>
      <c r="C136" s="78">
        <f>'2017_18 Energy'!C136/11</f>
        <v>152.54904515454544</v>
      </c>
      <c r="D136" s="78">
        <f>'2017_18 Energy'!D136/11</f>
        <v>200.54132047272725</v>
      </c>
      <c r="E136" s="78">
        <f>'2017_18 Energy'!E136/11</f>
        <v>228.17357059999998</v>
      </c>
      <c r="F136" s="78">
        <f>'2017_18 Energy'!F136/11</f>
        <v>61.538786155454545</v>
      </c>
      <c r="G136" s="79">
        <f>'2017_18 Energy'!G136/11</f>
        <v>25.471851154545451</v>
      </c>
      <c r="H136" s="79">
        <f>'2017_18 Energy'!H136/11</f>
        <v>104.97034736363638</v>
      </c>
      <c r="I136" s="78">
        <f>'2017_18 Energy'!I136/11</f>
        <v>305.75560069090909</v>
      </c>
      <c r="J136" s="80">
        <f>'2017_18 Energy'!J136</f>
        <v>-1.64</v>
      </c>
      <c r="K136" s="81">
        <f>'2017_18 Energy'!K136/11</f>
        <v>218.50730019272726</v>
      </c>
      <c r="L136" s="81">
        <f>'2017_18 Energy'!L136/11</f>
        <v>282.98038466636359</v>
      </c>
      <c r="M136" s="81">
        <f>'2017_18 Energy'!M136/11</f>
        <v>312.87432903636363</v>
      </c>
      <c r="N136" s="81">
        <f>'2017_18 Energy'!N136/11</f>
        <v>391.83645224727275</v>
      </c>
      <c r="O136" s="82">
        <f>'2017_18 Energy'!O136</f>
        <v>8.27</v>
      </c>
      <c r="P136" s="83">
        <f>'2017_18 Energy'!P136/11</f>
        <v>103.83250941581818</v>
      </c>
      <c r="Q136" s="83">
        <f>'2017_18 Energy'!Q136/11</f>
        <v>139.65211691918182</v>
      </c>
      <c r="R136" s="83">
        <f>'2017_18 Energy'!R136/11</f>
        <v>165.61388761454543</v>
      </c>
      <c r="S136" s="83">
        <f>'2017_18 Energy'!S136/11</f>
        <v>242.17658576945453</v>
      </c>
      <c r="T136" s="84"/>
      <c r="U136" s="78">
        <f>'2017_18 Energy'!U136/11</f>
        <v>10</v>
      </c>
      <c r="V136" s="81">
        <f>'2017_18 Energy'!V136/11</f>
        <v>10</v>
      </c>
      <c r="W136" s="83">
        <f>'2017_18 Energy'!W136/11</f>
        <v>10</v>
      </c>
      <c r="Y136" s="78">
        <f t="shared" si="6"/>
        <v>315.75560069090909</v>
      </c>
      <c r="Z136" s="81">
        <f t="shared" si="7"/>
        <v>401.83645224727275</v>
      </c>
      <c r="AA136" s="83">
        <f t="shared" si="8"/>
        <v>252.17658576945453</v>
      </c>
    </row>
    <row r="137" spans="1:27" x14ac:dyDescent="0.2">
      <c r="A137" s="76">
        <v>43141</v>
      </c>
      <c r="B137" s="77">
        <f>'2017_18 Energy'!B137</f>
        <v>4.0999999999999996</v>
      </c>
      <c r="C137" s="78">
        <f>'2017_18 Energy'!C137/11</f>
        <v>155.78898302727274</v>
      </c>
      <c r="D137" s="78">
        <f>'2017_18 Energy'!D137/11</f>
        <v>193.77956546363637</v>
      </c>
      <c r="E137" s="78">
        <f>'2017_18 Energy'!E137/11</f>
        <v>219.84565832727273</v>
      </c>
      <c r="F137" s="78">
        <f>'2017_18 Energy'!F137/11</f>
        <v>46.418586325454548</v>
      </c>
      <c r="G137" s="79">
        <f>'2017_18 Energy'!G137/11</f>
        <v>20.830781000909091</v>
      </c>
      <c r="H137" s="79">
        <f>'2017_18 Energy'!H137/11</f>
        <v>75.582874163636362</v>
      </c>
      <c r="I137" s="78">
        <f>'2017_18 Energy'!I137/11</f>
        <v>281.38859275454547</v>
      </c>
      <c r="J137" s="80">
        <f>'2017_18 Energy'!J137</f>
        <v>-1.65</v>
      </c>
      <c r="K137" s="81">
        <f>'2017_18 Energy'!K137/11</f>
        <v>223.89791948409092</v>
      </c>
      <c r="L137" s="81">
        <f>'2017_18 Energy'!L137/11</f>
        <v>275.10107313863637</v>
      </c>
      <c r="M137" s="81">
        <f>'2017_18 Energy'!M137/11</f>
        <v>303.2753346590909</v>
      </c>
      <c r="N137" s="81">
        <f>'2017_18 Energy'!N137/11</f>
        <v>366.12920850227272</v>
      </c>
      <c r="O137" s="82">
        <f>'2017_18 Energy'!O137</f>
        <v>8.26</v>
      </c>
      <c r="P137" s="83">
        <f>'2017_18 Energy'!P137/11</f>
        <v>106.51364812981818</v>
      </c>
      <c r="Q137" s="83">
        <f>'2017_18 Energy'!Q137/11</f>
        <v>134.94522251963636</v>
      </c>
      <c r="R137" s="83">
        <f>'2017_18 Energy'!R137/11</f>
        <v>159.48610118981816</v>
      </c>
      <c r="S137" s="83">
        <f>'2017_18 Energy'!S137/11</f>
        <v>220.08059944836361</v>
      </c>
      <c r="T137" s="84"/>
      <c r="U137" s="78">
        <f>'2017_18 Energy'!U137/11</f>
        <v>10</v>
      </c>
      <c r="V137" s="81">
        <f>'2017_18 Energy'!V137/11</f>
        <v>10</v>
      </c>
      <c r="W137" s="83">
        <f>'2017_18 Energy'!W137/11</f>
        <v>10</v>
      </c>
      <c r="Y137" s="78">
        <f t="shared" si="6"/>
        <v>291.38859275454547</v>
      </c>
      <c r="Z137" s="81">
        <f t="shared" si="7"/>
        <v>376.12920850227272</v>
      </c>
      <c r="AA137" s="83">
        <f t="shared" si="8"/>
        <v>230.08059944836361</v>
      </c>
    </row>
    <row r="138" spans="1:27" x14ac:dyDescent="0.2">
      <c r="A138" s="76">
        <v>43142</v>
      </c>
      <c r="B138" s="77">
        <f>'2017_18 Energy'!B138</f>
        <v>4.1399999999999997</v>
      </c>
      <c r="C138" s="78">
        <f>'2017_18 Energy'!C138/11</f>
        <v>155.86139089090909</v>
      </c>
      <c r="D138" s="78">
        <f>'2017_18 Energy'!D138/11</f>
        <v>193.25357337272726</v>
      </c>
      <c r="E138" s="78">
        <f>'2017_18 Energy'!E138/11</f>
        <v>218.76261580909093</v>
      </c>
      <c r="F138" s="78">
        <f>'2017_18 Energy'!F138/11</f>
        <v>44.588656922727274</v>
      </c>
      <c r="G138" s="79">
        <f>'2017_18 Energy'!G138/11</f>
        <v>20.170474370909091</v>
      </c>
      <c r="H138" s="79">
        <f>'2017_18 Energy'!H138/11</f>
        <v>72.124602633636357</v>
      </c>
      <c r="I138" s="78">
        <f>'2017_18 Energy'!I138/11</f>
        <v>278.17873863636362</v>
      </c>
      <c r="J138" s="80">
        <f>'2017_18 Energy'!J138</f>
        <v>-1.58</v>
      </c>
      <c r="K138" s="81">
        <f>'2017_18 Energy'!K138/11</f>
        <v>223.86981984690908</v>
      </c>
      <c r="L138" s="81">
        <f>'2017_18 Energy'!L138/11</f>
        <v>274.20669507672721</v>
      </c>
      <c r="M138" s="81">
        <f>'2017_18 Energy'!M138/11</f>
        <v>301.70562832509091</v>
      </c>
      <c r="N138" s="81">
        <f>'2017_18 Energy'!N138/11</f>
        <v>362.38968550836358</v>
      </c>
      <c r="O138" s="82">
        <f>'2017_18 Energy'!O138</f>
        <v>8.2799999999999994</v>
      </c>
      <c r="P138" s="83">
        <f>'2017_18 Energy'!P138/11</f>
        <v>106.63850699618182</v>
      </c>
      <c r="Q138" s="83">
        <f>'2017_18 Energy'!Q138/11</f>
        <v>134.66162864290908</v>
      </c>
      <c r="R138" s="83">
        <f>'2017_18 Energy'!R138/11</f>
        <v>158.7304354216364</v>
      </c>
      <c r="S138" s="83">
        <f>'2017_18 Energy'!S138/11</f>
        <v>217.22885750872726</v>
      </c>
      <c r="T138" s="84"/>
      <c r="U138" s="78">
        <f>'2017_18 Energy'!U138/11</f>
        <v>10</v>
      </c>
      <c r="V138" s="81">
        <f>'2017_18 Energy'!V138/11</f>
        <v>10</v>
      </c>
      <c r="W138" s="83">
        <f>'2017_18 Energy'!W138/11</f>
        <v>10</v>
      </c>
      <c r="Y138" s="78">
        <f t="shared" si="6"/>
        <v>288.17873863636362</v>
      </c>
      <c r="Z138" s="81">
        <f t="shared" si="7"/>
        <v>372.38968550836358</v>
      </c>
      <c r="AA138" s="83">
        <f t="shared" si="8"/>
        <v>227.22885750872726</v>
      </c>
    </row>
    <row r="139" spans="1:27" x14ac:dyDescent="0.2">
      <c r="A139" s="76">
        <v>43143</v>
      </c>
      <c r="B139" s="77">
        <f>'2017_18 Energy'!B139</f>
        <v>4.21</v>
      </c>
      <c r="C139" s="78">
        <f>'2017_18 Energy'!C139/11</f>
        <v>148.51882560000001</v>
      </c>
      <c r="D139" s="78">
        <f>'2017_18 Energy'!D139/11</f>
        <v>199.44563693636363</v>
      </c>
      <c r="E139" s="78">
        <f>'2017_18 Energy'!E139/11</f>
        <v>227.65091623636363</v>
      </c>
      <c r="F139" s="78">
        <f>'2017_18 Energy'!F139/11</f>
        <v>66.909742626363638</v>
      </c>
      <c r="G139" s="79">
        <f>'2017_18 Energy'!G139/11</f>
        <v>26.014607728181819</v>
      </c>
      <c r="H139" s="79">
        <f>'2017_18 Energy'!H139/11</f>
        <v>115.72297520000001</v>
      </c>
      <c r="I139" s="78">
        <f>'2017_18 Energy'!I139/11</f>
        <v>311.03767176363635</v>
      </c>
      <c r="J139" s="80">
        <f>'2017_18 Energy'!J139</f>
        <v>-1.51</v>
      </c>
      <c r="K139" s="81">
        <f>'2017_18 Energy'!K139/11</f>
        <v>213.672575768</v>
      </c>
      <c r="L139" s="81">
        <f>'2017_18 Energy'!L139/11</f>
        <v>282.24324731236362</v>
      </c>
      <c r="M139" s="81">
        <f>'2017_18 Energy'!M139/11</f>
        <v>312.78436806836362</v>
      </c>
      <c r="N139" s="81">
        <f>'2017_18 Energy'!N139/11</f>
        <v>397.60129540363636</v>
      </c>
      <c r="O139" s="82">
        <f>'2017_18 Energy'!O139</f>
        <v>8.3000000000000007</v>
      </c>
      <c r="P139" s="83">
        <f>'2017_18 Energy'!P139/11</f>
        <v>101.93161612672726</v>
      </c>
      <c r="Q139" s="83">
        <f>'2017_18 Energy'!Q139/11</f>
        <v>140.24245049618182</v>
      </c>
      <c r="R139" s="83">
        <f>'2017_18 Energy'!R139/11</f>
        <v>166.77752148236362</v>
      </c>
      <c r="S139" s="83">
        <f>'2017_18 Energy'!S139/11</f>
        <v>249.14165416090907</v>
      </c>
      <c r="T139" s="84"/>
      <c r="U139" s="78">
        <f>'2017_18 Energy'!U139/11</f>
        <v>10</v>
      </c>
      <c r="V139" s="81">
        <f>'2017_18 Energy'!V139/11</f>
        <v>10</v>
      </c>
      <c r="W139" s="83">
        <f>'2017_18 Energy'!W139/11</f>
        <v>10</v>
      </c>
      <c r="Y139" s="78">
        <f t="shared" si="6"/>
        <v>321.03767176363635</v>
      </c>
      <c r="Z139" s="81">
        <f t="shared" si="7"/>
        <v>407.60129540363636</v>
      </c>
      <c r="AA139" s="83">
        <f t="shared" si="8"/>
        <v>259.14165416090907</v>
      </c>
    </row>
    <row r="140" spans="1:27" x14ac:dyDescent="0.2">
      <c r="A140" s="76">
        <v>43144</v>
      </c>
      <c r="B140" s="77">
        <f>'2017_18 Energy'!B140</f>
        <v>4.2699999999999996</v>
      </c>
      <c r="C140" s="78">
        <f>'2017_18 Energy'!C140/11</f>
        <v>147.77394300909091</v>
      </c>
      <c r="D140" s="78">
        <f>'2017_18 Energy'!D140/11</f>
        <v>198.49585841818183</v>
      </c>
      <c r="E140" s="78">
        <f>'2017_18 Energy'!E140/11</f>
        <v>226.67054932727271</v>
      </c>
      <c r="F140" s="78">
        <f>'2017_18 Energy'!F140/11</f>
        <v>66.817796166363635</v>
      </c>
      <c r="G140" s="79">
        <f>'2017_18 Energy'!G140/11</f>
        <v>25.903602850000002</v>
      </c>
      <c r="H140" s="79">
        <f>'2017_18 Energy'!H140/11</f>
        <v>115.7361386</v>
      </c>
      <c r="I140" s="78">
        <f>'2017_18 Energy'!I140/11</f>
        <v>309.95561592727273</v>
      </c>
      <c r="J140" s="80">
        <f>'2017_18 Energy'!J140</f>
        <v>-1.44</v>
      </c>
      <c r="K140" s="81">
        <f>'2017_18 Energy'!K140/11</f>
        <v>212.81376673672727</v>
      </c>
      <c r="L140" s="81">
        <f>'2017_18 Energy'!L140/11</f>
        <v>281.14808225600001</v>
      </c>
      <c r="M140" s="81">
        <f>'2017_18 Energy'!M140/11</f>
        <v>311.65423717672724</v>
      </c>
      <c r="N140" s="81">
        <f>'2017_18 Energy'!N140/11</f>
        <v>396.36721635018182</v>
      </c>
      <c r="O140" s="82">
        <f>'2017_18 Energy'!O140</f>
        <v>8.32</v>
      </c>
      <c r="P140" s="83">
        <f>'2017_18 Energy'!P140/11</f>
        <v>101.64236926181819</v>
      </c>
      <c r="Q140" s="83">
        <f>'2017_18 Energy'!Q140/11</f>
        <v>139.87212697454547</v>
      </c>
      <c r="R140" s="83">
        <f>'2017_18 Energy'!R140/11</f>
        <v>166.39315251636361</v>
      </c>
      <c r="S140" s="83">
        <f>'2017_18 Energy'!S140/11</f>
        <v>248.66542648545453</v>
      </c>
      <c r="T140" s="84"/>
      <c r="U140" s="78">
        <f>'2017_18 Energy'!U140/11</f>
        <v>10</v>
      </c>
      <c r="V140" s="81">
        <f>'2017_18 Energy'!V140/11</f>
        <v>10</v>
      </c>
      <c r="W140" s="83">
        <f>'2017_18 Energy'!W140/11</f>
        <v>10</v>
      </c>
      <c r="Y140" s="78">
        <f t="shared" si="6"/>
        <v>319.95561592727273</v>
      </c>
      <c r="Z140" s="81">
        <f t="shared" si="7"/>
        <v>406.36721635018182</v>
      </c>
      <c r="AA140" s="83">
        <f t="shared" si="8"/>
        <v>258.66542648545453</v>
      </c>
    </row>
    <row r="141" spans="1:27" x14ac:dyDescent="0.2">
      <c r="A141" s="76">
        <v>43145</v>
      </c>
      <c r="B141" s="77">
        <f>'2017_18 Energy'!B141</f>
        <v>4.33</v>
      </c>
      <c r="C141" s="78">
        <f>'2017_18 Energy'!C141/11</f>
        <v>147.13255402727273</v>
      </c>
      <c r="D141" s="78">
        <f>'2017_18 Energy'!D141/11</f>
        <v>197.67908314545454</v>
      </c>
      <c r="E141" s="78">
        <f>'2017_18 Energy'!E141/11</f>
        <v>225.82721514545455</v>
      </c>
      <c r="F141" s="78">
        <f>'2017_18 Energy'!F141/11</f>
        <v>66.706891886363636</v>
      </c>
      <c r="G141" s="79">
        <f>'2017_18 Energy'!G141/11</f>
        <v>25.826399936363636</v>
      </c>
      <c r="H141" s="79">
        <f>'2017_18 Energy'!H141/11</f>
        <v>115.63063636363636</v>
      </c>
      <c r="I141" s="78">
        <f>'2017_18 Energy'!I141/11</f>
        <v>308.9916296727273</v>
      </c>
      <c r="J141" s="80">
        <f>'2017_18 Energy'!J141</f>
        <v>-1.33</v>
      </c>
      <c r="K141" s="81">
        <f>'2017_18 Energy'!K141/11</f>
        <v>211.60283110818182</v>
      </c>
      <c r="L141" s="81">
        <f>'2017_18 Energy'!L141/11</f>
        <v>279.6069272543636</v>
      </c>
      <c r="M141" s="81">
        <f>'2017_18 Energy'!M141/11</f>
        <v>310.06581646290908</v>
      </c>
      <c r="N141" s="81">
        <f>'2017_18 Energy'!N141/11</f>
        <v>394.64566048127273</v>
      </c>
      <c r="O141" s="82">
        <f>'2017_18 Energy'!O141</f>
        <v>8.36</v>
      </c>
      <c r="P141" s="83">
        <f>'2017_18 Energy'!P141/11</f>
        <v>101.22880550500003</v>
      </c>
      <c r="Q141" s="83">
        <f>'2017_18 Energy'!Q141/11</f>
        <v>139.34530014918181</v>
      </c>
      <c r="R141" s="83">
        <f>'2017_18 Energy'!R141/11</f>
        <v>165.8481403558182</v>
      </c>
      <c r="S141" s="83">
        <f>'2017_18 Energy'!S141/11</f>
        <v>248.00474907936368</v>
      </c>
      <c r="T141" s="84"/>
      <c r="U141" s="78">
        <f>'2017_18 Energy'!U141/11</f>
        <v>10</v>
      </c>
      <c r="V141" s="81">
        <f>'2017_18 Energy'!V141/11</f>
        <v>10</v>
      </c>
      <c r="W141" s="83">
        <f>'2017_18 Energy'!W141/11</f>
        <v>10</v>
      </c>
      <c r="Y141" s="78">
        <f t="shared" si="6"/>
        <v>318.9916296727273</v>
      </c>
      <c r="Z141" s="81">
        <f t="shared" si="7"/>
        <v>404.64566048127273</v>
      </c>
      <c r="AA141" s="83">
        <f t="shared" si="8"/>
        <v>258.00474907936371</v>
      </c>
    </row>
    <row r="142" spans="1:27" x14ac:dyDescent="0.2">
      <c r="A142" s="76">
        <v>43146</v>
      </c>
      <c r="B142" s="77">
        <f>'2017_18 Energy'!B142</f>
        <v>4.41</v>
      </c>
      <c r="C142" s="78">
        <f>'2017_18 Energy'!C142/11</f>
        <v>146.23968585454546</v>
      </c>
      <c r="D142" s="78">
        <f>'2017_18 Energy'!D142/11</f>
        <v>196.5415355181818</v>
      </c>
      <c r="E142" s="78">
        <f>'2017_18 Energy'!E142/11</f>
        <v>224.65436812727273</v>
      </c>
      <c r="F142" s="78">
        <f>'2017_18 Energy'!F142/11</f>
        <v>66.595245602727275</v>
      </c>
      <c r="G142" s="79">
        <f>'2017_18 Energy'!G142/11</f>
        <v>25.748726523636364</v>
      </c>
      <c r="H142" s="79">
        <f>'2017_18 Energy'!H142/11</f>
        <v>115.52425204545453</v>
      </c>
      <c r="I142" s="78">
        <f>'2017_18 Energy'!I142/11</f>
        <v>307.69312857272729</v>
      </c>
      <c r="J142" s="80">
        <f>'2017_18 Energy'!J142</f>
        <v>-1.21</v>
      </c>
      <c r="K142" s="81">
        <f>'2017_18 Energy'!K142/11</f>
        <v>210.25432170654543</v>
      </c>
      <c r="L142" s="81">
        <f>'2017_18 Energy'!L142/11</f>
        <v>277.88975880745454</v>
      </c>
      <c r="M142" s="81">
        <f>'2017_18 Energy'!M142/11</f>
        <v>308.29672901090908</v>
      </c>
      <c r="N142" s="81">
        <f>'2017_18 Energy'!N142/11</f>
        <v>392.74093624636367</v>
      </c>
      <c r="O142" s="82">
        <f>'2017_18 Energy'!O142</f>
        <v>8.41</v>
      </c>
      <c r="P142" s="83">
        <f>'2017_18 Energy'!P142/11</f>
        <v>100.67766745454546</v>
      </c>
      <c r="Q142" s="83">
        <f>'2017_18 Energy'!Q142/11</f>
        <v>138.64244420909088</v>
      </c>
      <c r="R142" s="83">
        <f>'2017_18 Energy'!R142/11</f>
        <v>165.12243867272727</v>
      </c>
      <c r="S142" s="83">
        <f>'2017_18 Energy'!S142/11</f>
        <v>247.16088111818181</v>
      </c>
      <c r="T142" s="84"/>
      <c r="U142" s="78">
        <f>'2017_18 Energy'!U142/11</f>
        <v>10</v>
      </c>
      <c r="V142" s="81">
        <f>'2017_18 Energy'!V142/11</f>
        <v>10</v>
      </c>
      <c r="W142" s="83">
        <f>'2017_18 Energy'!W142/11</f>
        <v>10</v>
      </c>
      <c r="Y142" s="78">
        <f t="shared" si="6"/>
        <v>317.69312857272729</v>
      </c>
      <c r="Z142" s="81">
        <f t="shared" si="7"/>
        <v>402.74093624636367</v>
      </c>
      <c r="AA142" s="83">
        <f t="shared" si="8"/>
        <v>257.16088111818181</v>
      </c>
    </row>
    <row r="143" spans="1:27" x14ac:dyDescent="0.2">
      <c r="A143" s="76">
        <v>43147</v>
      </c>
      <c r="B143" s="77">
        <f>'2017_18 Energy'!B143</f>
        <v>4.46</v>
      </c>
      <c r="C143" s="78">
        <f>'2017_18 Energy'!C143/11</f>
        <v>148.01432027272728</v>
      </c>
      <c r="D143" s="78">
        <f>'2017_18 Energy'!D143/11</f>
        <v>194.85298182727274</v>
      </c>
      <c r="E143" s="78">
        <f>'2017_18 Energy'!E143/11</f>
        <v>222.30715676363636</v>
      </c>
      <c r="F143" s="78">
        <f>'2017_18 Energy'!F143/11</f>
        <v>60.921778255454548</v>
      </c>
      <c r="G143" s="79">
        <f>'2017_18 Energy'!G143/11</f>
        <v>24.832713220000002</v>
      </c>
      <c r="H143" s="79">
        <f>'2017_18 Energy'!H143/11</f>
        <v>104.7972057090909</v>
      </c>
      <c r="I143" s="78">
        <f>'2017_18 Energy'!I143/11</f>
        <v>299.2099506363636</v>
      </c>
      <c r="J143" s="80">
        <f>'2017_18 Energy'!J143</f>
        <v>-1.0900000000000001</v>
      </c>
      <c r="K143" s="81">
        <f>'2017_18 Energy'!K143/11</f>
        <v>212.23668518681816</v>
      </c>
      <c r="L143" s="81">
        <f>'2017_18 Energy'!L143/11</f>
        <v>275.11876317454545</v>
      </c>
      <c r="M143" s="81">
        <f>'2017_18 Energy'!M143/11</f>
        <v>304.7731928759091</v>
      </c>
      <c r="N143" s="81">
        <f>'2017_18 Energy'!N143/11</f>
        <v>383.02069639999996</v>
      </c>
      <c r="O143" s="82">
        <f>'2017_18 Energy'!O143</f>
        <v>8.4499999999999993</v>
      </c>
      <c r="P143" s="83">
        <f>'2017_18 Energy'!P143/11</f>
        <v>101.84364711827274</v>
      </c>
      <c r="Q143" s="83">
        <f>'2017_18 Energy'!Q143/11</f>
        <v>137.14839307490911</v>
      </c>
      <c r="R143" s="83">
        <f>'2017_18 Energy'!R143/11</f>
        <v>163.02076323427275</v>
      </c>
      <c r="S143" s="83">
        <f>'2017_18 Energy'!S143/11</f>
        <v>238.95681989818183</v>
      </c>
      <c r="T143" s="84"/>
      <c r="U143" s="78">
        <f>'2017_18 Energy'!U143/11</f>
        <v>10</v>
      </c>
      <c r="V143" s="81">
        <f>'2017_18 Energy'!V143/11</f>
        <v>10</v>
      </c>
      <c r="W143" s="83">
        <f>'2017_18 Energy'!W143/11</f>
        <v>10</v>
      </c>
      <c r="Y143" s="78">
        <f t="shared" si="6"/>
        <v>309.2099506363636</v>
      </c>
      <c r="Z143" s="81">
        <f t="shared" si="7"/>
        <v>393.02069639999996</v>
      </c>
      <c r="AA143" s="83">
        <f t="shared" si="8"/>
        <v>248.95681989818183</v>
      </c>
    </row>
    <row r="144" spans="1:27" x14ac:dyDescent="0.2">
      <c r="A144" s="76">
        <v>43148</v>
      </c>
      <c r="B144" s="77">
        <f>'2017_18 Energy'!B144</f>
        <v>4.4800000000000004</v>
      </c>
      <c r="C144" s="78">
        <f>'2017_18 Energy'!C144/11</f>
        <v>151.24213826363638</v>
      </c>
      <c r="D144" s="78">
        <f>'2017_18 Energy'!D144/11</f>
        <v>188.33396446363633</v>
      </c>
      <c r="E144" s="78">
        <f>'2017_18 Energy'!E144/11</f>
        <v>214.23810665454548</v>
      </c>
      <c r="F144" s="78">
        <f>'2017_18 Energy'!F144/11</f>
        <v>45.94075306818182</v>
      </c>
      <c r="G144" s="79">
        <f>'2017_18 Energy'!G144/11</f>
        <v>20.354066625454546</v>
      </c>
      <c r="H144" s="79">
        <f>'2017_18 Energy'!H144/11</f>
        <v>75.27906961272727</v>
      </c>
      <c r="I144" s="78">
        <f>'2017_18 Energy'!I144/11</f>
        <v>275.24798327272725</v>
      </c>
      <c r="J144" s="80">
        <f>'2017_18 Energy'!J144</f>
        <v>-0.96</v>
      </c>
      <c r="K144" s="81">
        <f>'2017_18 Energy'!K144/11</f>
        <v>215.67896848036364</v>
      </c>
      <c r="L144" s="81">
        <f>'2017_18 Energy'!L144/11</f>
        <v>265.2681650861818</v>
      </c>
      <c r="M144" s="81">
        <f>'2017_18 Energy'!M144/11</f>
        <v>293.1650965338182</v>
      </c>
      <c r="N144" s="81">
        <f>'2017_18 Energy'!N144/11</f>
        <v>355.41576153599999</v>
      </c>
      <c r="O144" s="82">
        <f>'2017_18 Energy'!O144</f>
        <v>8.5</v>
      </c>
      <c r="P144" s="83">
        <f>'2017_18 Energy'!P144/11</f>
        <v>103.62521593436367</v>
      </c>
      <c r="Q144" s="83">
        <f>'2017_18 Energy'!Q144/11</f>
        <v>131.48185297418181</v>
      </c>
      <c r="R144" s="83">
        <f>'2017_18 Energy'!R144/11</f>
        <v>155.9133825158182</v>
      </c>
      <c r="S144" s="83">
        <f>'2017_18 Energy'!S144/11</f>
        <v>216.00635301200001</v>
      </c>
      <c r="T144" s="84"/>
      <c r="U144" s="78">
        <f>'2017_18 Energy'!U144/11</f>
        <v>10</v>
      </c>
      <c r="V144" s="81">
        <f>'2017_18 Energy'!V144/11</f>
        <v>10</v>
      </c>
      <c r="W144" s="83">
        <f>'2017_18 Energy'!W144/11</f>
        <v>10</v>
      </c>
      <c r="Y144" s="78">
        <f t="shared" si="6"/>
        <v>285.24798327272725</v>
      </c>
      <c r="Z144" s="81">
        <f t="shared" si="7"/>
        <v>365.41576153599999</v>
      </c>
      <c r="AA144" s="83">
        <f t="shared" si="8"/>
        <v>226.00635301200001</v>
      </c>
    </row>
    <row r="145" spans="1:27" x14ac:dyDescent="0.2">
      <c r="A145" s="76">
        <v>43149</v>
      </c>
      <c r="B145" s="77">
        <f>'2017_18 Energy'!B145</f>
        <v>4.53</v>
      </c>
      <c r="C145" s="78">
        <f>'2017_18 Energy'!C145/11</f>
        <v>151.24675170909089</v>
      </c>
      <c r="D145" s="78">
        <f>'2017_18 Energy'!D145/11</f>
        <v>187.74466713636363</v>
      </c>
      <c r="E145" s="78">
        <f>'2017_18 Energy'!E145/11</f>
        <v>213.09891381818181</v>
      </c>
      <c r="F145" s="78">
        <f>'2017_18 Energy'!F145/11</f>
        <v>44.117639614545453</v>
      </c>
      <c r="G145" s="79">
        <f>'2017_18 Energy'!G145/11</f>
        <v>19.730823419090907</v>
      </c>
      <c r="H145" s="79">
        <f>'2017_18 Energy'!H145/11</f>
        <v>71.758840807272733</v>
      </c>
      <c r="I145" s="78">
        <f>'2017_18 Energy'!I145/11</f>
        <v>271.98796932727276</v>
      </c>
      <c r="J145" s="80">
        <f>'2017_18 Energy'!J145</f>
        <v>-0.84</v>
      </c>
      <c r="K145" s="81">
        <f>'2017_18 Energy'!K145/11</f>
        <v>215.09368065881816</v>
      </c>
      <c r="L145" s="81">
        <f>'2017_18 Energy'!L145/11</f>
        <v>263.74128469618176</v>
      </c>
      <c r="M145" s="81">
        <f>'2017_18 Energy'!M145/11</f>
        <v>290.96207888918184</v>
      </c>
      <c r="N145" s="81">
        <f>'2017_18 Energy'!N145/11</f>
        <v>351.04178637127274</v>
      </c>
      <c r="O145" s="82">
        <f>'2017_18 Energy'!O145</f>
        <v>8.5500000000000007</v>
      </c>
      <c r="P145" s="83">
        <f>'2017_18 Energy'!P145/11</f>
        <v>103.4507266852727</v>
      </c>
      <c r="Q145" s="83">
        <f>'2017_18 Energy'!Q145/11</f>
        <v>130.85334449381816</v>
      </c>
      <c r="R145" s="83">
        <f>'2017_18 Energy'!R145/11</f>
        <v>154.81028745218183</v>
      </c>
      <c r="S145" s="83">
        <f>'2017_18 Energy'!S145/11</f>
        <v>212.80801690327272</v>
      </c>
      <c r="T145" s="84"/>
      <c r="U145" s="78">
        <f>'2017_18 Energy'!U145/11</f>
        <v>10</v>
      </c>
      <c r="V145" s="81">
        <f>'2017_18 Energy'!V145/11</f>
        <v>10</v>
      </c>
      <c r="W145" s="83">
        <f>'2017_18 Energy'!W145/11</f>
        <v>10</v>
      </c>
      <c r="Y145" s="78">
        <f t="shared" si="6"/>
        <v>281.98796932727276</v>
      </c>
      <c r="Z145" s="81">
        <f t="shared" si="7"/>
        <v>361.04178637127274</v>
      </c>
      <c r="AA145" s="83">
        <f t="shared" si="8"/>
        <v>222.80801690327272</v>
      </c>
    </row>
    <row r="146" spans="1:27" x14ac:dyDescent="0.2">
      <c r="A146" s="76">
        <v>43150</v>
      </c>
      <c r="B146" s="77">
        <f>'2017_18 Energy'!B146</f>
        <v>4.59</v>
      </c>
      <c r="C146" s="78">
        <f>'2017_18 Energy'!C146/11</f>
        <v>144.1629064</v>
      </c>
      <c r="D146" s="78">
        <f>'2017_18 Energy'!D146/11</f>
        <v>193.89405046363638</v>
      </c>
      <c r="E146" s="78">
        <f>'2017_18 Energy'!E146/11</f>
        <v>221.92046264545453</v>
      </c>
      <c r="F146" s="78">
        <f>'2017_18 Energy'!F146/11</f>
        <v>66.153930899090909</v>
      </c>
      <c r="G146" s="79">
        <f>'2017_18 Energy'!G146/11</f>
        <v>25.441433730000004</v>
      </c>
      <c r="H146" s="79">
        <f>'2017_18 Energy'!H146/11</f>
        <v>115.10503353636363</v>
      </c>
      <c r="I146" s="78">
        <f>'2017_18 Energy'!I146/11</f>
        <v>304.4916141090909</v>
      </c>
      <c r="J146" s="80">
        <f>'2017_18 Energy'!J146</f>
        <v>-0.7</v>
      </c>
      <c r="K146" s="81">
        <f>'2017_18 Energy'!K146/11</f>
        <v>204.41859700918184</v>
      </c>
      <c r="L146" s="81">
        <f>'2017_18 Energy'!L146/11</f>
        <v>270.46324366000005</v>
      </c>
      <c r="M146" s="81">
        <f>'2017_18 Energy'!M146/11</f>
        <v>300.64799570336362</v>
      </c>
      <c r="N146" s="81">
        <f>'2017_18 Energy'!N146/11</f>
        <v>384.54214428272729</v>
      </c>
      <c r="O146" s="82">
        <f>'2017_18 Energy'!O146</f>
        <v>8.6</v>
      </c>
      <c r="P146" s="83">
        <f>'2017_18 Energy'!P146/11</f>
        <v>98.487042630090912</v>
      </c>
      <c r="Q146" s="83">
        <f>'2017_18 Energy'!Q146/11</f>
        <v>135.8519966418182</v>
      </c>
      <c r="R146" s="83">
        <f>'2017_18 Energy'!R146/11</f>
        <v>162.24231376790911</v>
      </c>
      <c r="S146" s="83">
        <f>'2017_18 Energy'!S146/11</f>
        <v>243.8105884009091</v>
      </c>
      <c r="T146" s="84"/>
      <c r="U146" s="78">
        <f>'2017_18 Energy'!U146/11</f>
        <v>10</v>
      </c>
      <c r="V146" s="81">
        <f>'2017_18 Energy'!V146/11</f>
        <v>10</v>
      </c>
      <c r="W146" s="83">
        <f>'2017_18 Energy'!W146/11</f>
        <v>10</v>
      </c>
      <c r="Y146" s="78">
        <f t="shared" si="6"/>
        <v>314.4916141090909</v>
      </c>
      <c r="Z146" s="81">
        <f t="shared" si="7"/>
        <v>394.54214428272729</v>
      </c>
      <c r="AA146" s="83">
        <f t="shared" si="8"/>
        <v>253.8105884009091</v>
      </c>
    </row>
    <row r="147" spans="1:27" x14ac:dyDescent="0.2">
      <c r="A147" s="76">
        <v>43151</v>
      </c>
      <c r="B147" s="77">
        <f>'2017_18 Energy'!B147</f>
        <v>4.62</v>
      </c>
      <c r="C147" s="78">
        <f>'2017_18 Energy'!C147/11</f>
        <v>143.85626236363635</v>
      </c>
      <c r="D147" s="78">
        <f>'2017_18 Energy'!D147/11</f>
        <v>193.50163420909092</v>
      </c>
      <c r="E147" s="78">
        <f>'2017_18 Energy'!E147/11</f>
        <v>221.51397402727272</v>
      </c>
      <c r="F147" s="78">
        <f>'2017_18 Energy'!F147/11</f>
        <v>66.044168479090914</v>
      </c>
      <c r="G147" s="79">
        <f>'2017_18 Energy'!G147/11</f>
        <v>25.364977112727274</v>
      </c>
      <c r="H147" s="79">
        <f>'2017_18 Energy'!H147/11</f>
        <v>115.00090888181818</v>
      </c>
      <c r="I147" s="78">
        <f>'2017_18 Energy'!I147/11</f>
        <v>303.97197389090911</v>
      </c>
      <c r="J147" s="80">
        <f>'2017_18 Energy'!J147</f>
        <v>-0.56999999999999995</v>
      </c>
      <c r="K147" s="81">
        <f>'2017_18 Energy'!K147/11</f>
        <v>202.97288470363637</v>
      </c>
      <c r="L147" s="81">
        <f>'2017_18 Energy'!L147/11</f>
        <v>268.62281699481815</v>
      </c>
      <c r="M147" s="81">
        <f>'2017_18 Energy'!M147/11</f>
        <v>298.75242934436363</v>
      </c>
      <c r="N147" s="81">
        <f>'2017_18 Energy'!N147/11</f>
        <v>382.50843565763631</v>
      </c>
      <c r="O147" s="82">
        <f>'2017_18 Energy'!O147</f>
        <v>8.65</v>
      </c>
      <c r="P147" s="83">
        <f>'2017_18 Energy'!P147/11</f>
        <v>97.952603783636363</v>
      </c>
      <c r="Q147" s="83">
        <f>'2017_18 Energy'!Q147/11</f>
        <v>135.17054237354546</v>
      </c>
      <c r="R147" s="83">
        <f>'2017_18 Energy'!R147/11</f>
        <v>161.53883434945456</v>
      </c>
      <c r="S147" s="83">
        <f>'2017_18 Energy'!S147/11</f>
        <v>242.98894095836366</v>
      </c>
      <c r="T147" s="84"/>
      <c r="U147" s="78">
        <f>'2017_18 Energy'!U147/11</f>
        <v>10</v>
      </c>
      <c r="V147" s="81">
        <f>'2017_18 Energy'!V147/11</f>
        <v>10</v>
      </c>
      <c r="W147" s="83">
        <f>'2017_18 Energy'!W147/11</f>
        <v>10</v>
      </c>
      <c r="Y147" s="78">
        <f t="shared" si="6"/>
        <v>313.97197389090911</v>
      </c>
      <c r="Z147" s="81">
        <f t="shared" si="7"/>
        <v>392.50843565763631</v>
      </c>
      <c r="AA147" s="83">
        <f t="shared" si="8"/>
        <v>252.98894095836366</v>
      </c>
    </row>
    <row r="148" spans="1:27" x14ac:dyDescent="0.2">
      <c r="A148" s="76">
        <v>43152</v>
      </c>
      <c r="B148" s="77">
        <f>'2017_18 Energy'!B148</f>
        <v>4.68</v>
      </c>
      <c r="C148" s="78">
        <f>'2017_18 Energy'!C148/11</f>
        <v>143.08226645454545</v>
      </c>
      <c r="D148" s="78">
        <f>'2017_18 Energy'!D148/11</f>
        <v>192.51747236363636</v>
      </c>
      <c r="E148" s="78">
        <f>'2017_18 Energy'!E148/11</f>
        <v>220.49760573636365</v>
      </c>
      <c r="F148" s="78">
        <f>'2017_18 Energy'!F148/11</f>
        <v>65.933295493636365</v>
      </c>
      <c r="G148" s="79">
        <f>'2017_18 Energy'!G148/11</f>
        <v>25.28781817272727</v>
      </c>
      <c r="H148" s="79">
        <f>'2017_18 Energy'!H148/11</f>
        <v>114.89546570909091</v>
      </c>
      <c r="I148" s="78">
        <f>'2017_18 Energy'!I148/11</f>
        <v>302.83495075454545</v>
      </c>
      <c r="J148" s="80">
        <f>'2017_18 Energy'!J148</f>
        <v>-0.44</v>
      </c>
      <c r="K148" s="81">
        <f>'2017_18 Energy'!K148/11</f>
        <v>201.4015356909091</v>
      </c>
      <c r="L148" s="81">
        <f>'2017_18 Energy'!L148/11</f>
        <v>266.62489019636365</v>
      </c>
      <c r="M148" s="81">
        <f>'2017_18 Energy'!M148/11</f>
        <v>296.69347599090912</v>
      </c>
      <c r="N148" s="81">
        <f>'2017_18 Energy'!N148/11</f>
        <v>380.31133919963634</v>
      </c>
      <c r="O148" s="82">
        <f>'2017_18 Energy'!O148</f>
        <v>8.69</v>
      </c>
      <c r="P148" s="83">
        <f>'2017_18 Energy'!P148/11</f>
        <v>97.406432540909094</v>
      </c>
      <c r="Q148" s="83">
        <f>'2017_18 Energy'!Q148/11</f>
        <v>134.47631113136364</v>
      </c>
      <c r="R148" s="83">
        <f>'2017_18 Energy'!R148/11</f>
        <v>160.8207620409091</v>
      </c>
      <c r="S148" s="83">
        <f>'2017_18 Energy'!S148/11</f>
        <v>242.15520121063639</v>
      </c>
      <c r="T148" s="84"/>
      <c r="U148" s="78">
        <f>'2017_18 Energy'!U148/11</f>
        <v>10</v>
      </c>
      <c r="V148" s="81">
        <f>'2017_18 Energy'!V148/11</f>
        <v>10</v>
      </c>
      <c r="W148" s="83">
        <f>'2017_18 Energy'!W148/11</f>
        <v>10</v>
      </c>
      <c r="Y148" s="78">
        <f t="shared" si="6"/>
        <v>312.83495075454545</v>
      </c>
      <c r="Z148" s="81">
        <f t="shared" si="7"/>
        <v>390.31133919963634</v>
      </c>
      <c r="AA148" s="83">
        <f t="shared" si="8"/>
        <v>252.15520121063639</v>
      </c>
    </row>
    <row r="149" spans="1:27" x14ac:dyDescent="0.2">
      <c r="A149" s="76">
        <v>43153</v>
      </c>
      <c r="B149" s="77">
        <f>'2017_18 Energy'!B149</f>
        <v>4.8</v>
      </c>
      <c r="C149" s="78">
        <f>'2017_18 Energy'!C149/11</f>
        <v>141.74250446363638</v>
      </c>
      <c r="D149" s="78">
        <f>'2017_18 Energy'!D149/11</f>
        <v>190.81495245454545</v>
      </c>
      <c r="E149" s="78">
        <f>'2017_18 Energy'!E149/11</f>
        <v>218.74266177272727</v>
      </c>
      <c r="F149" s="78">
        <f>'2017_18 Energy'!F149/11</f>
        <v>65.820203814545451</v>
      </c>
      <c r="G149" s="79">
        <f>'2017_18 Energy'!G149/11</f>
        <v>25.209258014545455</v>
      </c>
      <c r="H149" s="79">
        <f>'2017_18 Energy'!H149/11</f>
        <v>114.7873901181818</v>
      </c>
      <c r="I149" s="78">
        <f>'2017_18 Energy'!I149/11</f>
        <v>300.94434521818181</v>
      </c>
      <c r="J149" s="80">
        <f>'2017_18 Energy'!J149</f>
        <v>-0.33</v>
      </c>
      <c r="K149" s="81">
        <f>'2017_18 Energy'!K149/11</f>
        <v>200.17565944845455</v>
      </c>
      <c r="L149" s="81">
        <f>'2017_18 Energy'!L149/11</f>
        <v>265.06654036872726</v>
      </c>
      <c r="M149" s="81">
        <f>'2017_18 Energy'!M149/11</f>
        <v>295.08651720218182</v>
      </c>
      <c r="N149" s="81">
        <f>'2017_18 Energy'!N149/11</f>
        <v>378.57123841154549</v>
      </c>
      <c r="O149" s="82">
        <f>'2017_18 Energy'!O149</f>
        <v>8.73</v>
      </c>
      <c r="P149" s="83">
        <f>'2017_18 Energy'!P149/11</f>
        <v>96.977923744272729</v>
      </c>
      <c r="Q149" s="83">
        <f>'2017_18 Energy'!Q149/11</f>
        <v>133.93215703490907</v>
      </c>
      <c r="R149" s="83">
        <f>'2017_18 Energy'!R149/11</f>
        <v>160.25701813963636</v>
      </c>
      <c r="S149" s="83">
        <f>'2017_18 Energy'!S149/11</f>
        <v>241.47578961390909</v>
      </c>
      <c r="T149" s="84"/>
      <c r="U149" s="78">
        <f>'2017_18 Energy'!U149/11</f>
        <v>10</v>
      </c>
      <c r="V149" s="81">
        <f>'2017_18 Energy'!V149/11</f>
        <v>10</v>
      </c>
      <c r="W149" s="83">
        <f>'2017_18 Energy'!W149/11</f>
        <v>10</v>
      </c>
      <c r="Y149" s="78">
        <f t="shared" si="6"/>
        <v>310.94434521818181</v>
      </c>
      <c r="Z149" s="81">
        <f t="shared" si="7"/>
        <v>388.57123841154549</v>
      </c>
      <c r="AA149" s="83">
        <f t="shared" si="8"/>
        <v>251.47578961390909</v>
      </c>
    </row>
    <row r="150" spans="1:27" x14ac:dyDescent="0.2">
      <c r="A150" s="76">
        <v>43154</v>
      </c>
      <c r="B150" s="77">
        <f>'2017_18 Energy'!B150</f>
        <v>4.91</v>
      </c>
      <c r="C150" s="78">
        <f>'2017_18 Energy'!C150/11</f>
        <v>142.76661802727273</v>
      </c>
      <c r="D150" s="78">
        <f>'2017_18 Energy'!D150/11</f>
        <v>188.28183341818183</v>
      </c>
      <c r="E150" s="78">
        <f>'2017_18 Energy'!E150/11</f>
        <v>215.53193397272727</v>
      </c>
      <c r="F150" s="78">
        <f>'2017_18 Energy'!F150/11</f>
        <v>60.217798719090908</v>
      </c>
      <c r="G150" s="79">
        <f>'2017_18 Energy'!G150/11</f>
        <v>24.318348952727273</v>
      </c>
      <c r="H150" s="79">
        <f>'2017_18 Energy'!H150/11</f>
        <v>104.13713446363636</v>
      </c>
      <c r="I150" s="78">
        <f>'2017_18 Energy'!I150/11</f>
        <v>291.65796426363636</v>
      </c>
      <c r="J150" s="80">
        <f>'2017_18 Energy'!J150</f>
        <v>-0.22</v>
      </c>
      <c r="K150" s="81">
        <f>'2017_18 Energy'!K150/11</f>
        <v>202.12877665099998</v>
      </c>
      <c r="L150" s="81">
        <f>'2017_18 Energy'!L150/11</f>
        <v>262.46990386427274</v>
      </c>
      <c r="M150" s="81">
        <f>'2017_18 Energy'!M150/11</f>
        <v>291.75197755172729</v>
      </c>
      <c r="N150" s="81">
        <f>'2017_18 Energy'!N150/11</f>
        <v>369.12105147363638</v>
      </c>
      <c r="O150" s="82">
        <f>'2017_18 Energy'!O150</f>
        <v>8.76</v>
      </c>
      <c r="P150" s="83">
        <f>'2017_18 Energy'!P150/11</f>
        <v>98.216070132272748</v>
      </c>
      <c r="Q150" s="83">
        <f>'2017_18 Energy'!Q150/11</f>
        <v>132.60462655318182</v>
      </c>
      <c r="R150" s="83">
        <f>'2017_18 Energy'!R150/11</f>
        <v>158.32975701772727</v>
      </c>
      <c r="S150" s="83">
        <f>'2017_18 Energy'!S150/11</f>
        <v>233.52289881363637</v>
      </c>
      <c r="T150" s="84"/>
      <c r="U150" s="78">
        <f>'2017_18 Energy'!U150/11</f>
        <v>10</v>
      </c>
      <c r="V150" s="81">
        <f>'2017_18 Energy'!V150/11</f>
        <v>10</v>
      </c>
      <c r="W150" s="83">
        <f>'2017_18 Energy'!W150/11</f>
        <v>10</v>
      </c>
      <c r="Y150" s="78">
        <f t="shared" si="6"/>
        <v>301.65796426363636</v>
      </c>
      <c r="Z150" s="81">
        <f t="shared" si="7"/>
        <v>379.12105147363638</v>
      </c>
      <c r="AA150" s="83">
        <f t="shared" si="8"/>
        <v>243.52289881363637</v>
      </c>
    </row>
    <row r="151" spans="1:27" x14ac:dyDescent="0.2">
      <c r="A151" s="76">
        <v>43155</v>
      </c>
      <c r="B151" s="77">
        <f>'2017_18 Energy'!B151</f>
        <v>4.9800000000000004</v>
      </c>
      <c r="C151" s="78">
        <f>'2017_18 Energy'!C151/11</f>
        <v>145.34024429999999</v>
      </c>
      <c r="D151" s="78">
        <f>'2017_18 Energy'!D151/11</f>
        <v>181.28248452727271</v>
      </c>
      <c r="E151" s="78">
        <f>'2017_18 Energy'!E151/11</f>
        <v>206.98090906363635</v>
      </c>
      <c r="F151" s="78">
        <f>'2017_18 Energy'!F151/11</f>
        <v>45.431241014545456</v>
      </c>
      <c r="G151" s="79">
        <f>'2017_18 Energy'!G151/11</f>
        <v>19.952101041818182</v>
      </c>
      <c r="H151" s="79">
        <f>'2017_18 Energy'!H151/11</f>
        <v>74.85563261181818</v>
      </c>
      <c r="I151" s="78">
        <f>'2017_18 Energy'!I151/11</f>
        <v>267.40278707272728</v>
      </c>
      <c r="J151" s="80">
        <f>'2017_18 Energy'!J151</f>
        <v>-0.11</v>
      </c>
      <c r="K151" s="81">
        <f>'2017_18 Energy'!K151/11</f>
        <v>205.63118579045457</v>
      </c>
      <c r="L151" s="81">
        <f>'2017_18 Energy'!L151/11</f>
        <v>253.26405148772727</v>
      </c>
      <c r="M151" s="81">
        <f>'2017_18 Energy'!M151/11</f>
        <v>280.82544189054545</v>
      </c>
      <c r="N151" s="81">
        <f>'2017_18 Energy'!N151/11</f>
        <v>342.40819832818181</v>
      </c>
      <c r="O151" s="82">
        <f>'2017_18 Energy'!O151</f>
        <v>8.8000000000000007</v>
      </c>
      <c r="P151" s="83">
        <f>'2017_18 Energy'!P151/11</f>
        <v>100.09242573545453</v>
      </c>
      <c r="Q151" s="83">
        <f>'2017_18 Energy'!Q151/11</f>
        <v>127.26095490272725</v>
      </c>
      <c r="R151" s="83">
        <f>'2017_18 Energy'!R151/11</f>
        <v>151.56124002654545</v>
      </c>
      <c r="S151" s="83">
        <f>'2017_18 Energy'!S151/11</f>
        <v>211.11188903818183</v>
      </c>
      <c r="T151" s="84"/>
      <c r="U151" s="78">
        <f>'2017_18 Energy'!U151/11</f>
        <v>10</v>
      </c>
      <c r="V151" s="81">
        <f>'2017_18 Energy'!V151/11</f>
        <v>10</v>
      </c>
      <c r="W151" s="83">
        <f>'2017_18 Energy'!W151/11</f>
        <v>10</v>
      </c>
      <c r="Y151" s="78">
        <f t="shared" si="6"/>
        <v>277.40278707272728</v>
      </c>
      <c r="Z151" s="81">
        <f t="shared" si="7"/>
        <v>352.40819832818181</v>
      </c>
      <c r="AA151" s="83">
        <f t="shared" si="8"/>
        <v>221.11188903818183</v>
      </c>
    </row>
    <row r="152" spans="1:27" x14ac:dyDescent="0.2">
      <c r="A152" s="76">
        <v>43156</v>
      </c>
      <c r="B152" s="77">
        <f>'2017_18 Energy'!B152</f>
        <v>5.0599999999999996</v>
      </c>
      <c r="C152" s="78">
        <f>'2017_18 Energy'!C152/11</f>
        <v>144.88438907272729</v>
      </c>
      <c r="D152" s="78">
        <f>'2017_18 Energy'!D152/11</f>
        <v>180.17072047272725</v>
      </c>
      <c r="E152" s="78">
        <f>'2017_18 Energy'!E152/11</f>
        <v>205.31480815454543</v>
      </c>
      <c r="F152" s="78">
        <f>'2017_18 Energy'!F152/11</f>
        <v>43.626788439999999</v>
      </c>
      <c r="G152" s="79">
        <f>'2017_18 Energy'!G152/11</f>
        <v>19.33662551272727</v>
      </c>
      <c r="H152" s="79">
        <f>'2017_18 Energy'!H152/11</f>
        <v>71.307593984545463</v>
      </c>
      <c r="I152" s="78">
        <f>'2017_18 Energy'!I152/11</f>
        <v>263.63053864545458</v>
      </c>
      <c r="J152" s="80">
        <f>'2017_18 Energy'!J152</f>
        <v>0</v>
      </c>
      <c r="K152" s="81">
        <f>'2017_18 Energy'!K152/11</f>
        <v>205.04541823272729</v>
      </c>
      <c r="L152" s="81">
        <f>'2017_18 Energy'!L152/11</f>
        <v>251.77729515472723</v>
      </c>
      <c r="M152" s="81">
        <f>'2017_18 Energy'!M152/11</f>
        <v>278.67868518654541</v>
      </c>
      <c r="N152" s="81">
        <f>'2017_18 Energy'!N152/11</f>
        <v>338.11625401745454</v>
      </c>
      <c r="O152" s="82">
        <f>'2017_18 Energy'!O152</f>
        <v>8.84</v>
      </c>
      <c r="P152" s="83">
        <f>'2017_18 Energy'!P152/11</f>
        <v>99.941960174545457</v>
      </c>
      <c r="Q152" s="83">
        <f>'2017_18 Energy'!Q152/11</f>
        <v>126.67806191581816</v>
      </c>
      <c r="R152" s="83">
        <f>'2017_18 Energy'!R152/11</f>
        <v>150.50938222945453</v>
      </c>
      <c r="S152" s="83">
        <f>'2017_18 Energy'!S152/11</f>
        <v>207.98705957309093</v>
      </c>
      <c r="T152" s="84"/>
      <c r="U152" s="78">
        <f>'2017_18 Energy'!U152/11</f>
        <v>10</v>
      </c>
      <c r="V152" s="81">
        <f>'2017_18 Energy'!V152/11</f>
        <v>10</v>
      </c>
      <c r="W152" s="83">
        <f>'2017_18 Energy'!W152/11</f>
        <v>10</v>
      </c>
      <c r="Y152" s="78">
        <f t="shared" si="6"/>
        <v>273.63053864545458</v>
      </c>
      <c r="Z152" s="81">
        <f t="shared" si="7"/>
        <v>348.11625401745454</v>
      </c>
      <c r="AA152" s="83">
        <f t="shared" si="8"/>
        <v>217.98705957309093</v>
      </c>
    </row>
    <row r="153" spans="1:27" x14ac:dyDescent="0.2">
      <c r="A153" s="76">
        <v>43157</v>
      </c>
      <c r="B153" s="77">
        <f>'2017_18 Energy'!B153</f>
        <v>5.15</v>
      </c>
      <c r="C153" s="78">
        <f>'2017_18 Energy'!C153/11</f>
        <v>137.80377272727273</v>
      </c>
      <c r="D153" s="78">
        <f>'2017_18 Energy'!D153/11</f>
        <v>185.80529475454546</v>
      </c>
      <c r="E153" s="78">
        <f>'2017_18 Energy'!E153/11</f>
        <v>213.57517444545454</v>
      </c>
      <c r="F153" s="78">
        <f>'2017_18 Energy'!F153/11</f>
        <v>65.372731243636366</v>
      </c>
      <c r="G153" s="79">
        <f>'2017_18 Energy'!G153/11</f>
        <v>24.898175569090906</v>
      </c>
      <c r="H153" s="79">
        <f>'2017_18 Energy'!H153/11</f>
        <v>114.3609555090909</v>
      </c>
      <c r="I153" s="78">
        <f>'2017_18 Energy'!I153/11</f>
        <v>295.26671841818182</v>
      </c>
      <c r="J153" s="80">
        <f>'2017_18 Energy'!J153</f>
        <v>0.1</v>
      </c>
      <c r="K153" s="81">
        <f>'2017_18 Energy'!K153/11</f>
        <v>195.32561427454547</v>
      </c>
      <c r="L153" s="81">
        <f>'2017_18 Energy'!L153/11</f>
        <v>258.89671500090913</v>
      </c>
      <c r="M153" s="81">
        <f>'2017_18 Energy'!M153/11</f>
        <v>288.72519500954547</v>
      </c>
      <c r="N153" s="81">
        <f>'2017_18 Energy'!N153/11</f>
        <v>371.67984144727274</v>
      </c>
      <c r="O153" s="82">
        <f>'2017_18 Energy'!O153</f>
        <v>8.8699999999999992</v>
      </c>
      <c r="P153" s="83">
        <f>'2017_18 Energy'!P153/11</f>
        <v>95.431247864727297</v>
      </c>
      <c r="Q153" s="83">
        <f>'2017_18 Energy'!Q153/11</f>
        <v>131.96369409781821</v>
      </c>
      <c r="R153" s="83">
        <f>'2017_18 Energy'!R153/11</f>
        <v>158.21713949527273</v>
      </c>
      <c r="S153" s="83">
        <f>'2017_18 Energy'!S153/11</f>
        <v>238.978239672</v>
      </c>
      <c r="T153" s="84"/>
      <c r="U153" s="78">
        <f>'2017_18 Energy'!U153/11</f>
        <v>10</v>
      </c>
      <c r="V153" s="81">
        <f>'2017_18 Energy'!V153/11</f>
        <v>10</v>
      </c>
      <c r="W153" s="83">
        <f>'2017_18 Energy'!W153/11</f>
        <v>10</v>
      </c>
      <c r="Y153" s="78">
        <f t="shared" si="6"/>
        <v>305.26671841818182</v>
      </c>
      <c r="Z153" s="81">
        <f t="shared" si="7"/>
        <v>381.67984144727274</v>
      </c>
      <c r="AA153" s="83">
        <f t="shared" si="8"/>
        <v>248.978239672</v>
      </c>
    </row>
    <row r="154" spans="1:27" x14ac:dyDescent="0.2">
      <c r="A154" s="76">
        <v>43158</v>
      </c>
      <c r="B154" s="77">
        <f>'2017_18 Energy'!B154</f>
        <v>5.21</v>
      </c>
      <c r="C154" s="78">
        <f>'2017_18 Energy'!C154/11</f>
        <v>137.16202537272727</v>
      </c>
      <c r="D154" s="78">
        <f>'2017_18 Energy'!D154/11</f>
        <v>184.98921471818181</v>
      </c>
      <c r="E154" s="78">
        <f>'2017_18 Energy'!E154/11</f>
        <v>212.73219253636364</v>
      </c>
      <c r="F154" s="78">
        <f>'2017_18 Energy'!F154/11</f>
        <v>65.261894430909081</v>
      </c>
      <c r="G154" s="79">
        <f>'2017_18 Energy'!G154/11</f>
        <v>24.821067455454546</v>
      </c>
      <c r="H154" s="79">
        <f>'2017_18 Energy'!H154/11</f>
        <v>114.2555806090909</v>
      </c>
      <c r="I154" s="78">
        <f>'2017_18 Energy'!I154/11</f>
        <v>294.30307844545456</v>
      </c>
      <c r="J154" s="80">
        <f>'2017_18 Energy'!J154</f>
        <v>0.2</v>
      </c>
      <c r="K154" s="81">
        <f>'2017_18 Energy'!K154/11</f>
        <v>194.22822974500002</v>
      </c>
      <c r="L154" s="81">
        <f>'2017_18 Energy'!L154/11</f>
        <v>257.50113540899997</v>
      </c>
      <c r="M154" s="81">
        <f>'2017_18 Energy'!M154/11</f>
        <v>287.28615005809093</v>
      </c>
      <c r="N154" s="81">
        <f>'2017_18 Energy'!N154/11</f>
        <v>370.11015183281819</v>
      </c>
      <c r="O154" s="82">
        <f>'2017_18 Energy'!O154</f>
        <v>8.91</v>
      </c>
      <c r="P154" s="83">
        <f>'2017_18 Energy'!P154/11</f>
        <v>95.017323540909103</v>
      </c>
      <c r="Q154" s="83">
        <f>'2017_18 Energy'!Q154/11</f>
        <v>131.43749684272726</v>
      </c>
      <c r="R154" s="83">
        <f>'2017_18 Energy'!R154/11</f>
        <v>157.67238358818184</v>
      </c>
      <c r="S154" s="83">
        <f>'2017_18 Energy'!S154/11</f>
        <v>238.3178146663636</v>
      </c>
      <c r="T154" s="84"/>
      <c r="U154" s="78">
        <f>'2017_18 Energy'!U154/11</f>
        <v>10</v>
      </c>
      <c r="V154" s="81">
        <f>'2017_18 Energy'!V154/11</f>
        <v>10</v>
      </c>
      <c r="W154" s="83">
        <f>'2017_18 Energy'!W154/11</f>
        <v>10</v>
      </c>
      <c r="Y154" s="78">
        <f t="shared" si="6"/>
        <v>304.30307844545456</v>
      </c>
      <c r="Z154" s="81">
        <f t="shared" si="7"/>
        <v>380.11015183281819</v>
      </c>
      <c r="AA154" s="83">
        <f t="shared" si="8"/>
        <v>248.3178146663636</v>
      </c>
    </row>
    <row r="155" spans="1:27" x14ac:dyDescent="0.2">
      <c r="A155" s="76">
        <v>43159</v>
      </c>
      <c r="B155" s="77">
        <f>'2017_18 Energy'!B155</f>
        <v>5.26</v>
      </c>
      <c r="C155" s="78">
        <f>'2017_18 Energy'!C155/11</f>
        <v>136.59119289090907</v>
      </c>
      <c r="D155" s="78">
        <f>'2017_18 Energy'!D155/11</f>
        <v>184.26215648181818</v>
      </c>
      <c r="E155" s="78">
        <f>'2017_18 Energy'!E155/11</f>
        <v>211.98053734545454</v>
      </c>
      <c r="F155" s="78">
        <f>'2017_18 Energy'!F155/11</f>
        <v>65.151430650909091</v>
      </c>
      <c r="G155" s="79">
        <f>'2017_18 Energy'!G155/11</f>
        <v>24.744197448181819</v>
      </c>
      <c r="H155" s="79">
        <f>'2017_18 Energy'!H155/11</f>
        <v>114.15065058181818</v>
      </c>
      <c r="I155" s="78">
        <f>'2017_18 Energy'!I155/11</f>
        <v>293.43326600909091</v>
      </c>
      <c r="J155" s="80">
        <f>'2017_18 Energy'!J155</f>
        <v>0.32</v>
      </c>
      <c r="K155" s="81">
        <f>'2017_18 Energy'!K155/11</f>
        <v>192.86004669854546</v>
      </c>
      <c r="L155" s="81">
        <f>'2017_18 Energy'!L155/11</f>
        <v>255.76038678709091</v>
      </c>
      <c r="M155" s="81">
        <f>'2017_18 Energy'!M155/11</f>
        <v>285.49201888836359</v>
      </c>
      <c r="N155" s="81">
        <f>'2017_18 Energy'!N155/11</f>
        <v>368.18037264163632</v>
      </c>
      <c r="O155" s="82">
        <f>'2017_18 Energy'!O155</f>
        <v>8.9600000000000009</v>
      </c>
      <c r="P155" s="83">
        <f>'2017_18 Energy'!P155/11</f>
        <v>94.4465048163636</v>
      </c>
      <c r="Q155" s="83">
        <f>'2017_18 Energy'!Q155/11</f>
        <v>130.71085038272724</v>
      </c>
      <c r="R155" s="83">
        <f>'2017_18 Energy'!R155/11</f>
        <v>156.92133052181816</v>
      </c>
      <c r="S155" s="83">
        <f>'2017_18 Energy'!S155/11</f>
        <v>237.44859100090906</v>
      </c>
      <c r="T155" s="84"/>
      <c r="U155" s="78">
        <f>'2017_18 Energy'!U155/11</f>
        <v>10</v>
      </c>
      <c r="V155" s="81">
        <f>'2017_18 Energy'!V155/11</f>
        <v>10</v>
      </c>
      <c r="W155" s="83">
        <f>'2017_18 Energy'!W155/11</f>
        <v>10</v>
      </c>
      <c r="Y155" s="78">
        <f t="shared" si="6"/>
        <v>303.43326600909091</v>
      </c>
      <c r="Z155" s="81">
        <f t="shared" si="7"/>
        <v>378.18037264163632</v>
      </c>
      <c r="AA155" s="83">
        <f t="shared" si="8"/>
        <v>247.44859100090906</v>
      </c>
    </row>
    <row r="156" spans="1:27" x14ac:dyDescent="0.2">
      <c r="A156" s="76">
        <v>43160</v>
      </c>
      <c r="B156" s="77">
        <f>'2017_18 Energy'!B156</f>
        <v>5.34</v>
      </c>
      <c r="C156" s="78">
        <f>'2017_18 Energy'!C156/11</f>
        <v>135.61446543636364</v>
      </c>
      <c r="D156" s="78">
        <f>'2017_18 Energy'!D156/11</f>
        <v>183.02072002727274</v>
      </c>
      <c r="E156" s="78">
        <f>'2017_18 Energy'!E156/11</f>
        <v>210.26597434545454</v>
      </c>
      <c r="F156" s="78">
        <f>'2017_18 Energy'!F156/11</f>
        <v>65.039867685454539</v>
      </c>
      <c r="G156" s="79">
        <f>'2017_18 Energy'!G156/11</f>
        <v>24.666641108181818</v>
      </c>
      <c r="H156" s="79">
        <f>'2017_18 Energy'!H156/11</f>
        <v>114.04442352727273</v>
      </c>
      <c r="I156" s="78">
        <f>'2017_18 Energy'!I156/11</f>
        <v>291.43756161818186</v>
      </c>
      <c r="J156" s="80">
        <f>'2017_18 Energy'!J156</f>
        <v>0.43</v>
      </c>
      <c r="K156" s="81">
        <f>'2017_18 Energy'!K156/11</f>
        <v>191.54158730063637</v>
      </c>
      <c r="L156" s="81">
        <f>'2017_18 Energy'!L156/11</f>
        <v>254.08420407036365</v>
      </c>
      <c r="M156" s="81">
        <f>'2017_18 Energy'!M156/11</f>
        <v>283.31246196327271</v>
      </c>
      <c r="N156" s="81">
        <f>'2017_18 Energy'!N156/11</f>
        <v>365.71218833945454</v>
      </c>
      <c r="O156" s="82">
        <f>'2017_18 Energy'!O156</f>
        <v>9.01</v>
      </c>
      <c r="P156" s="83">
        <f>'2017_18 Energy'!P156/11</f>
        <v>93.811504694636369</v>
      </c>
      <c r="Q156" s="83">
        <f>'2017_18 Energy'!Q156/11</f>
        <v>129.90402217836365</v>
      </c>
      <c r="R156" s="83">
        <f>'2017_18 Energy'!R156/11</f>
        <v>155.66707219527271</v>
      </c>
      <c r="S156" s="83">
        <f>'2017_18 Energy'!S156/11</f>
        <v>235.92068176745454</v>
      </c>
      <c r="T156" s="84"/>
      <c r="U156" s="78">
        <f>'2017_18 Energy'!U156/11</f>
        <v>10</v>
      </c>
      <c r="V156" s="81">
        <f>'2017_18 Energy'!V156/11</f>
        <v>10</v>
      </c>
      <c r="W156" s="83">
        <f>'2017_18 Energy'!W156/11</f>
        <v>10</v>
      </c>
      <c r="Y156" s="78">
        <f t="shared" si="6"/>
        <v>301.43756161818186</v>
      </c>
      <c r="Z156" s="81">
        <f t="shared" si="7"/>
        <v>375.71218833945454</v>
      </c>
      <c r="AA156" s="83">
        <f t="shared" si="8"/>
        <v>245.92068176745454</v>
      </c>
    </row>
    <row r="157" spans="1:27" x14ac:dyDescent="0.2">
      <c r="A157" s="76">
        <v>43161</v>
      </c>
      <c r="B157" s="77">
        <f>'2017_18 Energy'!B157</f>
        <v>5.41</v>
      </c>
      <c r="C157" s="78">
        <f>'2017_18 Energy'!C157/11</f>
        <v>137.01745181818183</v>
      </c>
      <c r="D157" s="78">
        <f>'2017_18 Energy'!D157/11</f>
        <v>181.09356867272729</v>
      </c>
      <c r="E157" s="78">
        <f>'2017_18 Energy'!E157/11</f>
        <v>207.68466584545456</v>
      </c>
      <c r="F157" s="78">
        <f>'2017_18 Energy'!F157/11</f>
        <v>59.512285932727266</v>
      </c>
      <c r="G157" s="79">
        <f>'2017_18 Energy'!G157/11</f>
        <v>23.803217645454541</v>
      </c>
      <c r="H157" s="79">
        <f>'2017_18 Energy'!H157/11</f>
        <v>103.47542645454546</v>
      </c>
      <c r="I157" s="78">
        <f>'2017_18 Energy'!I157/11</f>
        <v>282.89430588181818</v>
      </c>
      <c r="J157" s="80">
        <f>'2017_18 Energy'!J157</f>
        <v>0.54</v>
      </c>
      <c r="K157" s="81">
        <f>'2017_18 Energy'!K157/11</f>
        <v>193.37087340036362</v>
      </c>
      <c r="L157" s="81">
        <f>'2017_18 Energy'!L157/11</f>
        <v>251.51825589072726</v>
      </c>
      <c r="M157" s="81">
        <f>'2017_18 Energy'!M157/11</f>
        <v>280.01903107772728</v>
      </c>
      <c r="N157" s="81">
        <f>'2017_18 Energy'!N157/11</f>
        <v>356.40880541927271</v>
      </c>
      <c r="O157" s="82">
        <f>'2017_18 Energy'!O157</f>
        <v>9.0500000000000007</v>
      </c>
      <c r="P157" s="83">
        <f>'2017_18 Energy'!P157/11</f>
        <v>94.897029937454548</v>
      </c>
      <c r="Q157" s="83">
        <f>'2017_18 Energy'!Q157/11</f>
        <v>128.45581477672727</v>
      </c>
      <c r="R157" s="83">
        <f>'2017_18 Energy'!R157/11</f>
        <v>153.61955507636364</v>
      </c>
      <c r="S157" s="83">
        <f>'2017_18 Energy'!S157/11</f>
        <v>227.94712347599997</v>
      </c>
      <c r="T157" s="84"/>
      <c r="U157" s="78">
        <f>'2017_18 Energy'!U157/11</f>
        <v>10</v>
      </c>
      <c r="V157" s="81">
        <f>'2017_18 Energy'!V157/11</f>
        <v>10</v>
      </c>
      <c r="W157" s="83">
        <f>'2017_18 Energy'!W157/11</f>
        <v>10</v>
      </c>
      <c r="Y157" s="78">
        <f t="shared" si="6"/>
        <v>292.89430588181818</v>
      </c>
      <c r="Z157" s="81">
        <f t="shared" si="7"/>
        <v>366.40880541927271</v>
      </c>
      <c r="AA157" s="83">
        <f t="shared" si="8"/>
        <v>237.94712347599997</v>
      </c>
    </row>
    <row r="158" spans="1:27" x14ac:dyDescent="0.2">
      <c r="A158" s="76">
        <v>43162</v>
      </c>
      <c r="B158" s="77">
        <f>'2017_18 Energy'!B158</f>
        <v>5.48</v>
      </c>
      <c r="C158" s="78">
        <f>'2017_18 Energy'!C158/11</f>
        <v>139.45794252727273</v>
      </c>
      <c r="D158" s="78">
        <f>'2017_18 Energy'!D158/11</f>
        <v>174.25807887272728</v>
      </c>
      <c r="E158" s="78">
        <f>'2017_18 Energy'!E158/11</f>
        <v>198.91662363636362</v>
      </c>
      <c r="F158" s="78">
        <f>'2017_18 Energy'!F158/11</f>
        <v>44.922004925454544</v>
      </c>
      <c r="G158" s="79">
        <f>'2017_18 Energy'!G158/11</f>
        <v>19.55052322818182</v>
      </c>
      <c r="H158" s="79">
        <f>'2017_18 Energy'!H158/11</f>
        <v>74.432716482727272</v>
      </c>
      <c r="I158" s="78">
        <f>'2017_18 Energy'!I158/11</f>
        <v>258.59503882727273</v>
      </c>
      <c r="J158" s="80">
        <f>'2017_18 Energy'!J158</f>
        <v>0.67</v>
      </c>
      <c r="K158" s="81">
        <f>'2017_18 Energy'!K158/11</f>
        <v>196.43216068527272</v>
      </c>
      <c r="L158" s="81">
        <f>'2017_18 Energy'!L158/11</f>
        <v>242.27728489254548</v>
      </c>
      <c r="M158" s="81">
        <f>'2017_18 Energy'!M158/11</f>
        <v>268.66509562554546</v>
      </c>
      <c r="N158" s="81">
        <f>'2017_18 Energy'!N158/11</f>
        <v>329.44045409836366</v>
      </c>
      <c r="O158" s="82">
        <f>'2017_18 Energy'!O158</f>
        <v>9.11</v>
      </c>
      <c r="P158" s="83">
        <f>'2017_18 Energy'!P158/11</f>
        <v>96.460767493272755</v>
      </c>
      <c r="Q158" s="83">
        <f>'2017_18 Energy'!Q158/11</f>
        <v>122.92549719872729</v>
      </c>
      <c r="R158" s="83">
        <f>'2017_18 Energy'!R158/11</f>
        <v>146.27900340336365</v>
      </c>
      <c r="S158" s="83">
        <f>'2017_18 Energy'!S158/11</f>
        <v>205.12957990127276</v>
      </c>
      <c r="T158" s="84"/>
      <c r="U158" s="78">
        <f>'2017_18 Energy'!U158/11</f>
        <v>10</v>
      </c>
      <c r="V158" s="81">
        <f>'2017_18 Energy'!V158/11</f>
        <v>10</v>
      </c>
      <c r="W158" s="83">
        <f>'2017_18 Energy'!W158/11</f>
        <v>10</v>
      </c>
      <c r="Y158" s="78">
        <f t="shared" si="6"/>
        <v>268.59503882727273</v>
      </c>
      <c r="Z158" s="81">
        <f t="shared" si="7"/>
        <v>339.44045409836366</v>
      </c>
      <c r="AA158" s="83">
        <f t="shared" si="8"/>
        <v>215.12957990127276</v>
      </c>
    </row>
    <row r="159" spans="1:27" x14ac:dyDescent="0.2">
      <c r="A159" s="76">
        <v>43163</v>
      </c>
      <c r="B159" s="77">
        <f>'2017_18 Energy'!B159</f>
        <v>5.55</v>
      </c>
      <c r="C159" s="78">
        <f>'2017_18 Energy'!C159/11</f>
        <v>139.11067470909092</v>
      </c>
      <c r="D159" s="78">
        <f>'2017_18 Energy'!D159/11</f>
        <v>173.29560751818181</v>
      </c>
      <c r="E159" s="78">
        <f>'2017_18 Energy'!E159/11</f>
        <v>197.41367869090908</v>
      </c>
      <c r="F159" s="78">
        <f>'2017_18 Energy'!F159/11</f>
        <v>43.137581220000001</v>
      </c>
      <c r="G159" s="79">
        <f>'2017_18 Energy'!G159/11</f>
        <v>18.943673450909092</v>
      </c>
      <c r="H159" s="79">
        <f>'2017_18 Energy'!H159/11</f>
        <v>70.858485787272727</v>
      </c>
      <c r="I159" s="78">
        <f>'2017_18 Energy'!I159/11</f>
        <v>255.0094886</v>
      </c>
      <c r="J159" s="80">
        <f>'2017_18 Energy'!J159</f>
        <v>0.8</v>
      </c>
      <c r="K159" s="81">
        <f>'2017_18 Energy'!K159/11</f>
        <v>195.58582078181817</v>
      </c>
      <c r="L159" s="81">
        <f>'2017_18 Energy'!L159/11</f>
        <v>240.51249474772729</v>
      </c>
      <c r="M159" s="81">
        <f>'2017_18 Energy'!M159/11</f>
        <v>266.24948203636364</v>
      </c>
      <c r="N159" s="81">
        <f>'2017_18 Energy'!N159/11</f>
        <v>324.89832631136363</v>
      </c>
      <c r="O159" s="82">
        <f>'2017_18 Energy'!O159</f>
        <v>9.17</v>
      </c>
      <c r="P159" s="83">
        <f>'2017_18 Energy'!P159/11</f>
        <v>96.070668649454547</v>
      </c>
      <c r="Q159" s="83">
        <f>'2017_18 Energy'!Q159/11</f>
        <v>122.06926398745455</v>
      </c>
      <c r="R159" s="83">
        <f>'2017_18 Energy'!R159/11</f>
        <v>144.95355066763634</v>
      </c>
      <c r="S159" s="83">
        <f>'2017_18 Energy'!S159/11</f>
        <v>201.74683754418183</v>
      </c>
      <c r="T159" s="84"/>
      <c r="U159" s="78">
        <f>'2017_18 Energy'!U159/11</f>
        <v>10</v>
      </c>
      <c r="V159" s="81">
        <f>'2017_18 Energy'!V159/11</f>
        <v>10</v>
      </c>
      <c r="W159" s="83">
        <f>'2017_18 Energy'!W159/11</f>
        <v>10</v>
      </c>
      <c r="Y159" s="78">
        <f t="shared" si="6"/>
        <v>265.0094886</v>
      </c>
      <c r="Z159" s="81">
        <f t="shared" si="7"/>
        <v>334.89832631136363</v>
      </c>
      <c r="AA159" s="83">
        <f t="shared" si="8"/>
        <v>211.74683754418183</v>
      </c>
    </row>
    <row r="160" spans="1:27" x14ac:dyDescent="0.2">
      <c r="A160" s="76">
        <v>43164</v>
      </c>
      <c r="B160" s="77">
        <f>'2017_18 Energy'!B160</f>
        <v>5.63</v>
      </c>
      <c r="C160" s="78">
        <f>'2017_18 Energy'!C160/11</f>
        <v>132.31455273636362</v>
      </c>
      <c r="D160" s="78">
        <f>'2017_18 Energy'!D160/11</f>
        <v>178.82120053636365</v>
      </c>
      <c r="E160" s="78">
        <f>'2017_18 Energy'!E160/11</f>
        <v>205.53509637272728</v>
      </c>
      <c r="F160" s="78">
        <f>'2017_18 Energy'!F160/11</f>
        <v>64.594779223636365</v>
      </c>
      <c r="G160" s="79">
        <f>'2017_18 Energy'!G160/11</f>
        <v>24.357192313636361</v>
      </c>
      <c r="H160" s="79">
        <f>'2017_18 Energy'!H160/11</f>
        <v>113.62093354545455</v>
      </c>
      <c r="I160" s="78">
        <f>'2017_18 Energy'!I160/11</f>
        <v>286.21153616363637</v>
      </c>
      <c r="J160" s="80">
        <f>'2017_18 Energy'!J160</f>
        <v>0.93</v>
      </c>
      <c r="K160" s="81">
        <f>'2017_18 Energy'!K160/11</f>
        <v>185.84960962727271</v>
      </c>
      <c r="L160" s="81">
        <f>'2017_18 Energy'!L160/11</f>
        <v>246.84321710090907</v>
      </c>
      <c r="M160" s="81">
        <f>'2017_18 Energy'!M160/11</f>
        <v>275.44233173181823</v>
      </c>
      <c r="N160" s="81">
        <f>'2017_18 Energy'!N160/11</f>
        <v>357.29445127090912</v>
      </c>
      <c r="O160" s="82">
        <f>'2017_18 Energy'!O160</f>
        <v>9.23</v>
      </c>
      <c r="P160" s="83">
        <f>'2017_18 Energy'!P160/11</f>
        <v>91.308977245454528</v>
      </c>
      <c r="Q160" s="83">
        <f>'2017_18 Energy'!Q160/11</f>
        <v>126.71923040181818</v>
      </c>
      <c r="R160" s="83">
        <f>'2017_18 Energy'!R160/11</f>
        <v>151.98912886363635</v>
      </c>
      <c r="S160" s="83">
        <f>'2017_18 Energy'!S160/11</f>
        <v>231.76504799636362</v>
      </c>
      <c r="T160" s="84"/>
      <c r="U160" s="78">
        <f>'2017_18 Energy'!U160/11</f>
        <v>10</v>
      </c>
      <c r="V160" s="81">
        <f>'2017_18 Energy'!V160/11</f>
        <v>10</v>
      </c>
      <c r="W160" s="83">
        <f>'2017_18 Energy'!W160/11</f>
        <v>10</v>
      </c>
      <c r="Y160" s="78">
        <f t="shared" si="6"/>
        <v>296.21153616363637</v>
      </c>
      <c r="Z160" s="81">
        <f t="shared" si="7"/>
        <v>367.29445127090912</v>
      </c>
      <c r="AA160" s="83">
        <f t="shared" si="8"/>
        <v>241.76504799636362</v>
      </c>
    </row>
    <row r="161" spans="1:27" x14ac:dyDescent="0.2">
      <c r="A161" s="76">
        <v>43165</v>
      </c>
      <c r="B161" s="77">
        <f>'2017_18 Energy'!B161</f>
        <v>5.74</v>
      </c>
      <c r="C161" s="78">
        <f>'2017_18 Energy'!C161/11</f>
        <v>131.12177160909093</v>
      </c>
      <c r="D161" s="78">
        <f>'2017_18 Energy'!D161/11</f>
        <v>177.30290379090908</v>
      </c>
      <c r="E161" s="78">
        <f>'2017_18 Energy'!E161/11</f>
        <v>203.97228845454546</v>
      </c>
      <c r="F161" s="78">
        <f>'2017_18 Energy'!F161/11</f>
        <v>64.482150399090912</v>
      </c>
      <c r="G161" s="79">
        <f>'2017_18 Energy'!G161/11</f>
        <v>24.278996470909089</v>
      </c>
      <c r="H161" s="79">
        <f>'2017_18 Energy'!H161/11</f>
        <v>113.51347236363637</v>
      </c>
      <c r="I161" s="78">
        <f>'2017_18 Energy'!I161/11</f>
        <v>284.51555950909091</v>
      </c>
      <c r="J161" s="80">
        <f>'2017_18 Energy'!J161</f>
        <v>1.07</v>
      </c>
      <c r="K161" s="81">
        <f>'2017_18 Energy'!K161/11</f>
        <v>184.31509796454546</v>
      </c>
      <c r="L161" s="81">
        <f>'2017_18 Energy'!L161/11</f>
        <v>244.89021754245456</v>
      </c>
      <c r="M161" s="81">
        <f>'2017_18 Energy'!M161/11</f>
        <v>273.43254909463633</v>
      </c>
      <c r="N161" s="81">
        <f>'2017_18 Energy'!N161/11</f>
        <v>355.14401245545457</v>
      </c>
      <c r="O161" s="82">
        <f>'2017_18 Energy'!O161</f>
        <v>9.31</v>
      </c>
      <c r="P161" s="83">
        <f>'2017_18 Energy'!P161/11</f>
        <v>90.457922553636365</v>
      </c>
      <c r="Q161" s="83">
        <f>'2017_18 Energy'!Q161/11</f>
        <v>125.63551404936362</v>
      </c>
      <c r="R161" s="83">
        <f>'2017_18 Energy'!R161/11</f>
        <v>150.87311704445455</v>
      </c>
      <c r="S161" s="83">
        <f>'2017_18 Energy'!S161/11</f>
        <v>230.52335886272729</v>
      </c>
      <c r="T161" s="84"/>
      <c r="U161" s="78">
        <f>'2017_18 Energy'!U161/11</f>
        <v>10</v>
      </c>
      <c r="V161" s="81">
        <f>'2017_18 Energy'!V161/11</f>
        <v>10</v>
      </c>
      <c r="W161" s="83">
        <f>'2017_18 Energy'!W161/11</f>
        <v>10</v>
      </c>
      <c r="Y161" s="78">
        <f t="shared" si="6"/>
        <v>294.51555950909091</v>
      </c>
      <c r="Z161" s="81">
        <f t="shared" si="7"/>
        <v>365.14401245545457</v>
      </c>
      <c r="AA161" s="83">
        <f t="shared" si="8"/>
        <v>240.52335886272729</v>
      </c>
    </row>
    <row r="162" spans="1:27" x14ac:dyDescent="0.2">
      <c r="A162" s="76">
        <v>43166</v>
      </c>
      <c r="B162" s="77">
        <f>'2017_18 Energy'!B162</f>
        <v>5.85</v>
      </c>
      <c r="C162" s="78">
        <f>'2017_18 Energy'!C162/11</f>
        <v>129.84500647272728</v>
      </c>
      <c r="D162" s="78">
        <f>'2017_18 Energy'!D162/11</f>
        <v>175.67858542727274</v>
      </c>
      <c r="E162" s="78">
        <f>'2017_18 Energy'!E162/11</f>
        <v>202.11325392727275</v>
      </c>
      <c r="F162" s="78">
        <f>'2017_18 Energy'!F162/11</f>
        <v>64.369530515454542</v>
      </c>
      <c r="G162" s="79">
        <f>'2017_18 Energy'!G162/11</f>
        <v>24.200813193636364</v>
      </c>
      <c r="H162" s="79">
        <f>'2017_18 Energy'!H162/11</f>
        <v>113.40602806363636</v>
      </c>
      <c r="I162" s="78">
        <f>'2017_18 Energy'!I162/11</f>
        <v>282.52335544545457</v>
      </c>
      <c r="J162" s="80">
        <f>'2017_18 Energy'!J162</f>
        <v>1.22</v>
      </c>
      <c r="K162" s="81">
        <f>'2017_18 Energy'!K162/11</f>
        <v>182.58269825663635</v>
      </c>
      <c r="L162" s="81">
        <f>'2017_18 Energy'!L162/11</f>
        <v>242.68647753218181</v>
      </c>
      <c r="M162" s="81">
        <f>'2017_18 Energy'!M162/11</f>
        <v>270.97037228336364</v>
      </c>
      <c r="N162" s="81">
        <f>'2017_18 Energy'!N162/11</f>
        <v>352.53867697227275</v>
      </c>
      <c r="O162" s="82">
        <f>'2017_18 Energy'!O162</f>
        <v>9.3800000000000008</v>
      </c>
      <c r="P162" s="83">
        <f>'2017_18 Energy'!P162/11</f>
        <v>89.636787898818156</v>
      </c>
      <c r="Q162" s="83">
        <f>'2017_18 Energy'!Q162/11</f>
        <v>124.59049490236362</v>
      </c>
      <c r="R162" s="83">
        <f>'2017_18 Energy'!R162/11</f>
        <v>149.61527816118181</v>
      </c>
      <c r="S162" s="83">
        <f>'2017_18 Energy'!S162/11</f>
        <v>229.14234356863636</v>
      </c>
      <c r="T162" s="84"/>
      <c r="U162" s="78">
        <f>'2017_18 Energy'!U162/11</f>
        <v>10</v>
      </c>
      <c r="V162" s="81">
        <f>'2017_18 Energy'!V162/11</f>
        <v>10</v>
      </c>
      <c r="W162" s="83">
        <f>'2017_18 Energy'!W162/11</f>
        <v>10</v>
      </c>
      <c r="Y162" s="78">
        <f t="shared" si="6"/>
        <v>292.52335544545457</v>
      </c>
      <c r="Z162" s="81">
        <f t="shared" si="7"/>
        <v>362.53867697227275</v>
      </c>
      <c r="AA162" s="83">
        <f t="shared" si="8"/>
        <v>239.14234356863636</v>
      </c>
    </row>
    <row r="163" spans="1:27" x14ac:dyDescent="0.2">
      <c r="A163" s="76">
        <v>43167</v>
      </c>
      <c r="B163" s="77">
        <f>'2017_18 Energy'!B163</f>
        <v>5.95</v>
      </c>
      <c r="C163" s="78">
        <f>'2017_18 Energy'!C163/11</f>
        <v>128.7060172090909</v>
      </c>
      <c r="D163" s="78">
        <f>'2017_18 Energy'!D163/11</f>
        <v>174.23065064545455</v>
      </c>
      <c r="E163" s="78">
        <f>'2017_18 Energy'!E163/11</f>
        <v>200.62235023636364</v>
      </c>
      <c r="F163" s="78">
        <f>'2017_18 Energy'!F163/11</f>
        <v>64.257284478181816</v>
      </c>
      <c r="G163" s="79">
        <f>'2017_18 Energy'!G163/11</f>
        <v>24.122869162727273</v>
      </c>
      <c r="H163" s="79">
        <f>'2017_18 Energy'!H163/11</f>
        <v>113.29903016363636</v>
      </c>
      <c r="I163" s="78">
        <f>'2017_18 Energy'!I163/11</f>
        <v>280.90178298181814</v>
      </c>
      <c r="J163" s="80">
        <f>'2017_18 Energy'!J163</f>
        <v>1.36</v>
      </c>
      <c r="K163" s="81">
        <f>'2017_18 Energy'!K163/11</f>
        <v>180.98807471890908</v>
      </c>
      <c r="L163" s="81">
        <f>'2017_18 Energy'!L163/11</f>
        <v>240.65913004945457</v>
      </c>
      <c r="M163" s="81">
        <f>'2017_18 Energy'!M163/11</f>
        <v>268.88384522236362</v>
      </c>
      <c r="N163" s="81">
        <f>'2017_18 Energy'!N163/11</f>
        <v>350.31149167109089</v>
      </c>
      <c r="O163" s="82">
        <f>'2017_18 Energy'!O163</f>
        <v>9.4600000000000009</v>
      </c>
      <c r="P163" s="83">
        <f>'2017_18 Energy'!P163/11</f>
        <v>88.725620289818167</v>
      </c>
      <c r="Q163" s="83">
        <f>'2017_18 Energy'!Q163/11</f>
        <v>123.43240168945454</v>
      </c>
      <c r="R163" s="83">
        <f>'2017_18 Energy'!R163/11</f>
        <v>148.42238348236361</v>
      </c>
      <c r="S163" s="83">
        <f>'2017_18 Energy'!S163/11</f>
        <v>227.82377045472728</v>
      </c>
      <c r="T163" s="84"/>
      <c r="U163" s="78">
        <f>'2017_18 Energy'!U163/11</f>
        <v>10</v>
      </c>
      <c r="V163" s="81">
        <f>'2017_18 Energy'!V163/11</f>
        <v>10</v>
      </c>
      <c r="W163" s="83">
        <f>'2017_18 Energy'!W163/11</f>
        <v>10</v>
      </c>
      <c r="Y163" s="78">
        <f t="shared" si="6"/>
        <v>290.90178298181814</v>
      </c>
      <c r="Z163" s="81">
        <f t="shared" si="7"/>
        <v>360.31149167109089</v>
      </c>
      <c r="AA163" s="83">
        <f t="shared" si="8"/>
        <v>237.82377045472728</v>
      </c>
    </row>
    <row r="164" spans="1:27" x14ac:dyDescent="0.2">
      <c r="A164" s="76">
        <v>43168</v>
      </c>
      <c r="B164" s="77">
        <f>'2017_18 Energy'!B164</f>
        <v>6.06</v>
      </c>
      <c r="C164" s="78">
        <f>'2017_18 Energy'!C164/11</f>
        <v>129.4472257909091</v>
      </c>
      <c r="D164" s="78">
        <f>'2017_18 Energy'!D164/11</f>
        <v>171.62201810909093</v>
      </c>
      <c r="E164" s="78">
        <f>'2017_18 Energy'!E164/11</f>
        <v>197.35024985454547</v>
      </c>
      <c r="F164" s="78">
        <f>'2017_18 Energy'!F164/11</f>
        <v>58.801745655454539</v>
      </c>
      <c r="G164" s="79">
        <f>'2017_18 Energy'!G164/11</f>
        <v>23.285184176363636</v>
      </c>
      <c r="H164" s="79">
        <f>'2017_18 Energy'!H164/11</f>
        <v>102.8080008</v>
      </c>
      <c r="I164" s="78">
        <f>'2017_18 Energy'!I164/11</f>
        <v>271.73462254545456</v>
      </c>
      <c r="J164" s="80">
        <f>'2017_18 Energy'!J164</f>
        <v>1.48</v>
      </c>
      <c r="K164" s="81">
        <f>'2017_18 Energy'!K164/11</f>
        <v>182.44477856399999</v>
      </c>
      <c r="L164" s="81">
        <f>'2017_18 Energy'!L164/11</f>
        <v>237.84987434036364</v>
      </c>
      <c r="M164" s="81">
        <f>'2017_18 Energy'!M164/11</f>
        <v>265.35342758654548</v>
      </c>
      <c r="N164" s="81">
        <f>'2017_18 Energy'!N164/11</f>
        <v>340.84774516563635</v>
      </c>
      <c r="O164" s="82">
        <f>'2017_18 Energy'!O164</f>
        <v>9.56</v>
      </c>
      <c r="P164" s="83">
        <f>'2017_18 Energy'!P164/11</f>
        <v>88.946912536363627</v>
      </c>
      <c r="Q164" s="83">
        <f>'2017_18 Energy'!Q164/11</f>
        <v>121.01121094545455</v>
      </c>
      <c r="R164" s="83">
        <f>'2017_18 Energy'!R164/11</f>
        <v>145.38275595454544</v>
      </c>
      <c r="S164" s="83">
        <f>'2017_18 Energy'!S164/11</f>
        <v>218.91891748636363</v>
      </c>
      <c r="T164" s="84"/>
      <c r="U164" s="78">
        <f>'2017_18 Energy'!U164/11</f>
        <v>11.827272727272726</v>
      </c>
      <c r="V164" s="81">
        <f>'2017_18 Energy'!V164/11</f>
        <v>11.827272727272726</v>
      </c>
      <c r="W164" s="83">
        <f>'2017_18 Energy'!W164/11</f>
        <v>11.827272727272726</v>
      </c>
      <c r="Y164" s="78">
        <f t="shared" si="6"/>
        <v>283.56189527272727</v>
      </c>
      <c r="Z164" s="81">
        <f t="shared" si="7"/>
        <v>352.67501789290907</v>
      </c>
      <c r="AA164" s="83">
        <f t="shared" si="8"/>
        <v>230.74619021363634</v>
      </c>
    </row>
    <row r="165" spans="1:27" x14ac:dyDescent="0.2">
      <c r="A165" s="76">
        <v>43169</v>
      </c>
      <c r="B165" s="77">
        <f>'2017_18 Energy'!B165</f>
        <v>6.16</v>
      </c>
      <c r="C165" s="78">
        <f>'2017_18 Energy'!C165/11</f>
        <v>131.38325433636362</v>
      </c>
      <c r="D165" s="78">
        <f>'2017_18 Energy'!D165/11</f>
        <v>164.61052827272727</v>
      </c>
      <c r="E165" s="78">
        <f>'2017_18 Energy'!E165/11</f>
        <v>188.81888400909091</v>
      </c>
      <c r="F165" s="78">
        <f>'2017_18 Energy'!F165/11</f>
        <v>44.406687749999996</v>
      </c>
      <c r="G165" s="79">
        <f>'2017_18 Energy'!G165/11</f>
        <v>19.145395237272727</v>
      </c>
      <c r="H165" s="79">
        <f>'2017_18 Energy'!H165/11</f>
        <v>74.002848401818184</v>
      </c>
      <c r="I165" s="78">
        <f>'2017_18 Energy'!I165/11</f>
        <v>247.86828493636361</v>
      </c>
      <c r="J165" s="80">
        <f>'2017_18 Energy'!J165</f>
        <v>1.6</v>
      </c>
      <c r="K165" s="81">
        <f>'2017_18 Energy'!K165/11</f>
        <v>185.39611200472726</v>
      </c>
      <c r="L165" s="81">
        <f>'2017_18 Energy'!L165/11</f>
        <v>229.09190350690912</v>
      </c>
      <c r="M165" s="81">
        <f>'2017_18 Energy'!M165/11</f>
        <v>254.93088531309093</v>
      </c>
      <c r="N165" s="81">
        <f>'2017_18 Energy'!N165/11</f>
        <v>315.0201443290909</v>
      </c>
      <c r="O165" s="82">
        <f>'2017_18 Energy'!O165</f>
        <v>9.65</v>
      </c>
      <c r="P165" s="83">
        <f>'2017_18 Energy'!P165/11</f>
        <v>90.044466340181813</v>
      </c>
      <c r="Q165" s="83">
        <f>'2017_18 Energy'!Q165/11</f>
        <v>115.25965117463635</v>
      </c>
      <c r="R165" s="83">
        <f>'2017_18 Energy'!R165/11</f>
        <v>138.2200058180909</v>
      </c>
      <c r="S165" s="83">
        <f>'2017_18 Energy'!S165/11</f>
        <v>196.473550445</v>
      </c>
      <c r="T165" s="84"/>
      <c r="U165" s="78">
        <f>'2017_18 Energy'!U165/11</f>
        <v>14.745454545454544</v>
      </c>
      <c r="V165" s="81">
        <f>'2017_18 Energy'!V165/11</f>
        <v>14.745454545454544</v>
      </c>
      <c r="W165" s="83">
        <f>'2017_18 Energy'!W165/11</f>
        <v>14.745454545454544</v>
      </c>
      <c r="Y165" s="78">
        <f t="shared" si="6"/>
        <v>262.61373948181813</v>
      </c>
      <c r="Z165" s="81">
        <f t="shared" si="7"/>
        <v>329.76559887454545</v>
      </c>
      <c r="AA165" s="83">
        <f t="shared" si="8"/>
        <v>211.21900499045455</v>
      </c>
    </row>
    <row r="166" spans="1:27" x14ac:dyDescent="0.2">
      <c r="A166" s="76">
        <v>43170</v>
      </c>
      <c r="B166" s="77">
        <f>'2017_18 Energy'!B166</f>
        <v>6.22</v>
      </c>
      <c r="C166" s="78">
        <f>'2017_18 Energy'!C166/11</f>
        <v>131.11878546363639</v>
      </c>
      <c r="D166" s="78">
        <f>'2017_18 Energy'!D166/11</f>
        <v>163.7767716090909</v>
      </c>
      <c r="E166" s="78">
        <f>'2017_18 Energy'!E166/11</f>
        <v>187.46203902727274</v>
      </c>
      <c r="F166" s="78">
        <f>'2017_18 Energy'!F166/11</f>
        <v>42.64254519090909</v>
      </c>
      <c r="G166" s="79">
        <f>'2017_18 Energy'!G166/11</f>
        <v>18.547319736363637</v>
      </c>
      <c r="H166" s="79">
        <f>'2017_18 Energy'!H166/11</f>
        <v>70.402715169999993</v>
      </c>
      <c r="I166" s="78">
        <f>'2017_18 Energy'!I166/11</f>
        <v>244.45352202727273</v>
      </c>
      <c r="J166" s="80">
        <f>'2017_18 Energy'!J166</f>
        <v>1.68</v>
      </c>
      <c r="K166" s="81">
        <f>'2017_18 Energy'!K166/11</f>
        <v>185.09701298345456</v>
      </c>
      <c r="L166" s="81">
        <f>'2017_18 Energy'!L166/11</f>
        <v>228.01936188854549</v>
      </c>
      <c r="M166" s="81">
        <f>'2017_18 Energy'!M166/11</f>
        <v>253.24334674309091</v>
      </c>
      <c r="N166" s="81">
        <f>'2017_18 Energy'!N166/11</f>
        <v>311.2412375449091</v>
      </c>
      <c r="O166" s="82">
        <f>'2017_18 Energy'!O166</f>
        <v>9.76</v>
      </c>
      <c r="P166" s="83">
        <f>'2017_18 Energy'!P166/11</f>
        <v>89.030035371090904</v>
      </c>
      <c r="Q166" s="83">
        <f>'2017_18 Energy'!Q166/11</f>
        <v>113.68453161145453</v>
      </c>
      <c r="R166" s="83">
        <f>'2017_18 Energy'!R166/11</f>
        <v>136.1700061387273</v>
      </c>
      <c r="S166" s="83">
        <f>'2017_18 Energy'!S166/11</f>
        <v>192.37675706418179</v>
      </c>
      <c r="T166" s="84"/>
      <c r="U166" s="78">
        <f>'2017_18 Energy'!U166/11</f>
        <v>10</v>
      </c>
      <c r="V166" s="81">
        <f>'2017_18 Energy'!V166/11</f>
        <v>10</v>
      </c>
      <c r="W166" s="83">
        <f>'2017_18 Energy'!W166/11</f>
        <v>10</v>
      </c>
      <c r="Y166" s="78">
        <f t="shared" si="6"/>
        <v>254.45352202727273</v>
      </c>
      <c r="Z166" s="81">
        <f t="shared" si="7"/>
        <v>321.2412375449091</v>
      </c>
      <c r="AA166" s="83">
        <f t="shared" si="8"/>
        <v>202.37675706418179</v>
      </c>
    </row>
    <row r="167" spans="1:27" x14ac:dyDescent="0.2">
      <c r="A167" s="76">
        <v>43171</v>
      </c>
      <c r="B167" s="77">
        <f>'2017_18 Energy'!B167</f>
        <v>6.3</v>
      </c>
      <c r="C167" s="78">
        <f>'2017_18 Energy'!C167/11</f>
        <v>124.66780932727274</v>
      </c>
      <c r="D167" s="78">
        <f>'2017_18 Energy'!D167/11</f>
        <v>169.09677383636364</v>
      </c>
      <c r="E167" s="78">
        <f>'2017_18 Energy'!E167/11</f>
        <v>195.33338794545455</v>
      </c>
      <c r="F167" s="78">
        <f>'2017_18 Energy'!F167/11</f>
        <v>63.810198013636366</v>
      </c>
      <c r="G167" s="79">
        <f>'2017_18 Energy'!G167/11</f>
        <v>23.812329250909091</v>
      </c>
      <c r="H167" s="79">
        <f>'2017_18 Energy'!H167/11</f>
        <v>112.8733243090909</v>
      </c>
      <c r="I167" s="78">
        <f>'2017_18 Energy'!I167/11</f>
        <v>275.10264684545456</v>
      </c>
      <c r="J167" s="80">
        <f>'2017_18 Energy'!J167</f>
        <v>1.77</v>
      </c>
      <c r="K167" s="81">
        <f>'2017_18 Energy'!K167/11</f>
        <v>176.2663738340909</v>
      </c>
      <c r="L167" s="81">
        <f>'2017_18 Energy'!L167/11</f>
        <v>234.65489038954547</v>
      </c>
      <c r="M167" s="81">
        <f>'2017_18 Energy'!M167/11</f>
        <v>262.69963291354549</v>
      </c>
      <c r="N167" s="81">
        <f>'2017_18 Energy'!N167/11</f>
        <v>343.60216174881822</v>
      </c>
      <c r="O167" s="82">
        <f>'2017_18 Energy'!O167</f>
        <v>9.8699999999999992</v>
      </c>
      <c r="P167" s="83">
        <f>'2017_18 Energy'!P167/11</f>
        <v>84.004039947727279</v>
      </c>
      <c r="Q167" s="83">
        <f>'2017_18 Energy'!Q167/11</f>
        <v>117.43176807590912</v>
      </c>
      <c r="R167" s="83">
        <f>'2017_18 Energy'!R167/11</f>
        <v>142.24343330172726</v>
      </c>
      <c r="S167" s="83">
        <f>'2017_18 Energy'!S167/11</f>
        <v>221.11958543154549</v>
      </c>
      <c r="T167" s="84"/>
      <c r="U167" s="78">
        <f>'2017_18 Energy'!U167/11</f>
        <v>10</v>
      </c>
      <c r="V167" s="81">
        <f>'2017_18 Energy'!V167/11</f>
        <v>10</v>
      </c>
      <c r="W167" s="83">
        <f>'2017_18 Energy'!W167/11</f>
        <v>10</v>
      </c>
      <c r="Y167" s="78">
        <f t="shared" si="6"/>
        <v>285.10264684545456</v>
      </c>
      <c r="Z167" s="81">
        <f t="shared" si="7"/>
        <v>353.60216174881822</v>
      </c>
      <c r="AA167" s="83">
        <f t="shared" si="8"/>
        <v>231.11958543154549</v>
      </c>
    </row>
    <row r="168" spans="1:27" x14ac:dyDescent="0.2">
      <c r="A168" s="76">
        <v>43172</v>
      </c>
      <c r="B168" s="77">
        <f>'2017_18 Energy'!B168</f>
        <v>6.39</v>
      </c>
      <c r="C168" s="78">
        <f>'2017_18 Energy'!C168/11</f>
        <v>123.62003207272727</v>
      </c>
      <c r="D168" s="78">
        <f>'2017_18 Energy'!D168/11</f>
        <v>167.76467096363638</v>
      </c>
      <c r="E168" s="78">
        <f>'2017_18 Energy'!E168/11</f>
        <v>193.96066429999999</v>
      </c>
      <c r="F168" s="78">
        <f>'2017_18 Energy'!F168/11</f>
        <v>63.69835346</v>
      </c>
      <c r="G168" s="79">
        <f>'2017_18 Energy'!G168/11</f>
        <v>23.734663301818181</v>
      </c>
      <c r="H168" s="79">
        <f>'2017_18 Energy'!H168/11</f>
        <v>112.76682498181817</v>
      </c>
      <c r="I168" s="78">
        <f>'2017_18 Energy'!I168/11</f>
        <v>273.60175271818184</v>
      </c>
      <c r="J168" s="80">
        <f>'2017_18 Energy'!J168</f>
        <v>1.85</v>
      </c>
      <c r="K168" s="81">
        <f>'2017_18 Energy'!K168/11</f>
        <v>175.3324838149091</v>
      </c>
      <c r="L168" s="81">
        <f>'2017_18 Energy'!L168/11</f>
        <v>233.46700216018181</v>
      </c>
      <c r="M168" s="81">
        <f>'2017_18 Energy'!M168/11</f>
        <v>261.47488324709087</v>
      </c>
      <c r="N168" s="81">
        <f>'2017_18 Energy'!N168/11</f>
        <v>342.25175972672724</v>
      </c>
      <c r="O168" s="82">
        <f>'2017_18 Energy'!O168</f>
        <v>9.9700000000000006</v>
      </c>
      <c r="P168" s="83">
        <f>'2017_18 Energy'!P168/11</f>
        <v>82.84237188836363</v>
      </c>
      <c r="Q168" s="83">
        <f>'2017_18 Energy'!Q168/11</f>
        <v>115.95534372054544</v>
      </c>
      <c r="R168" s="83">
        <f>'2017_18 Energy'!R168/11</f>
        <v>140.72257975581815</v>
      </c>
      <c r="S168" s="83">
        <f>'2017_18 Energy'!S168/11</f>
        <v>219.4680467510909</v>
      </c>
      <c r="T168" s="84"/>
      <c r="U168" s="78">
        <f>'2017_18 Energy'!U168/11</f>
        <v>10</v>
      </c>
      <c r="V168" s="81">
        <f>'2017_18 Energy'!V168/11</f>
        <v>10</v>
      </c>
      <c r="W168" s="83">
        <f>'2017_18 Energy'!W168/11</f>
        <v>10</v>
      </c>
      <c r="Y168" s="78">
        <f t="shared" si="6"/>
        <v>283.60175271818184</v>
      </c>
      <c r="Z168" s="81">
        <f t="shared" si="7"/>
        <v>352.25175972672724</v>
      </c>
      <c r="AA168" s="83">
        <f t="shared" si="8"/>
        <v>229.4680467510909</v>
      </c>
    </row>
    <row r="169" spans="1:27" x14ac:dyDescent="0.2">
      <c r="A169" s="76">
        <v>43173</v>
      </c>
      <c r="B169" s="77">
        <f>'2017_18 Energy'!B169</f>
        <v>6.44</v>
      </c>
      <c r="C169" s="78">
        <f>'2017_18 Energy'!C169/11</f>
        <v>123.03810793636363</v>
      </c>
      <c r="D169" s="78">
        <f>'2017_18 Energy'!D169/11</f>
        <v>167.02270291818184</v>
      </c>
      <c r="E169" s="78">
        <f>'2017_18 Energy'!E169/11</f>
        <v>193.19438468181818</v>
      </c>
      <c r="F169" s="78">
        <f>'2017_18 Energy'!F169/11</f>
        <v>63.587966089090905</v>
      </c>
      <c r="G169" s="79">
        <f>'2017_18 Energy'!G169/11</f>
        <v>23.657900658181816</v>
      </c>
      <c r="H169" s="79">
        <f>'2017_18 Energy'!H169/11</f>
        <v>112.66203917272728</v>
      </c>
      <c r="I169" s="78">
        <f>'2017_18 Energy'!I169/11</f>
        <v>272.71730905454547</v>
      </c>
      <c r="J169" s="80">
        <f>'2017_18 Energy'!J169</f>
        <v>1.91</v>
      </c>
      <c r="K169" s="81">
        <f>'2017_18 Energy'!K169/11</f>
        <v>174.63663875645454</v>
      </c>
      <c r="L169" s="81">
        <f>'2017_18 Energy'!L169/11</f>
        <v>232.57981113454545</v>
      </c>
      <c r="M169" s="81">
        <f>'2017_18 Energy'!M169/11</f>
        <v>260.55915818236366</v>
      </c>
      <c r="N169" s="81">
        <f>'2017_18 Energy'!N169/11</f>
        <v>341.2153852710909</v>
      </c>
      <c r="O169" s="82">
        <f>'2017_18 Energy'!O169</f>
        <v>10.06</v>
      </c>
      <c r="P169" s="83">
        <f>'2017_18 Energy'!P169/11</f>
        <v>81.804844896909088</v>
      </c>
      <c r="Q169" s="83">
        <f>'2017_18 Energy'!Q169/11</f>
        <v>114.63490341636366</v>
      </c>
      <c r="R169" s="83">
        <f>'2017_18 Energy'!R169/11</f>
        <v>139.36204912509092</v>
      </c>
      <c r="S169" s="83">
        <f>'2017_18 Energy'!S169/11</f>
        <v>217.97933203381817</v>
      </c>
      <c r="T169" s="84"/>
      <c r="U169" s="78">
        <f>'2017_18 Energy'!U169/11</f>
        <v>10</v>
      </c>
      <c r="V169" s="81">
        <f>'2017_18 Energy'!V169/11</f>
        <v>10</v>
      </c>
      <c r="W169" s="83">
        <f>'2017_18 Energy'!W169/11</f>
        <v>10</v>
      </c>
      <c r="Y169" s="78">
        <f t="shared" si="6"/>
        <v>282.71730905454547</v>
      </c>
      <c r="Z169" s="81">
        <f t="shared" si="7"/>
        <v>351.2153852710909</v>
      </c>
      <c r="AA169" s="83">
        <f t="shared" si="8"/>
        <v>227.97933203381817</v>
      </c>
    </row>
    <row r="170" spans="1:27" x14ac:dyDescent="0.2">
      <c r="A170" s="76">
        <v>43174</v>
      </c>
      <c r="B170" s="77">
        <f>'2017_18 Energy'!B170</f>
        <v>6.51</v>
      </c>
      <c r="C170" s="78">
        <f>'2017_18 Energy'!C170/11</f>
        <v>122.34007582727273</v>
      </c>
      <c r="D170" s="78">
        <f>'2017_18 Energy'!D170/11</f>
        <v>166.13524125454546</v>
      </c>
      <c r="E170" s="78">
        <f>'2017_18 Energy'!E170/11</f>
        <v>192.27800432727273</v>
      </c>
      <c r="F170" s="78">
        <f>'2017_18 Energy'!F170/11</f>
        <v>63.476858661818184</v>
      </c>
      <c r="G170" s="79">
        <f>'2017_18 Energy'!G170/11</f>
        <v>23.580698354545458</v>
      </c>
      <c r="H170" s="79">
        <f>'2017_18 Energy'!H170/11</f>
        <v>112.55641271818182</v>
      </c>
      <c r="I170" s="78">
        <f>'2017_18 Energy'!I170/11</f>
        <v>271.6777606818182</v>
      </c>
      <c r="J170" s="80">
        <f>'2017_18 Energy'!J170</f>
        <v>1.97</v>
      </c>
      <c r="K170" s="81">
        <f>'2017_18 Energy'!K170/11</f>
        <v>174.05249376709091</v>
      </c>
      <c r="L170" s="81">
        <f>'2017_18 Energy'!L170/11</f>
        <v>231.83656184709091</v>
      </c>
      <c r="M170" s="81">
        <f>'2017_18 Energy'!M170/11</f>
        <v>259.79074859981819</v>
      </c>
      <c r="N170" s="81">
        <f>'2017_18 Energy'!N170/11</f>
        <v>340.32632586890912</v>
      </c>
      <c r="O170" s="82">
        <f>'2017_18 Energy'!O170</f>
        <v>10.15</v>
      </c>
      <c r="P170" s="83">
        <f>'2017_18 Energy'!P170/11</f>
        <v>80.879018271999996</v>
      </c>
      <c r="Q170" s="83">
        <f>'2017_18 Energy'!Q170/11</f>
        <v>113.45841152836361</v>
      </c>
      <c r="R170" s="83">
        <f>'2017_18 Energy'!R170/11</f>
        <v>138.14884372109091</v>
      </c>
      <c r="S170" s="83">
        <f>'2017_18 Energy'!S170/11</f>
        <v>216.63794189745457</v>
      </c>
      <c r="T170" s="84"/>
      <c r="U170" s="78">
        <f>'2017_18 Energy'!U170/11</f>
        <v>10</v>
      </c>
      <c r="V170" s="81">
        <f>'2017_18 Energy'!V170/11</f>
        <v>10</v>
      </c>
      <c r="W170" s="83">
        <f>'2017_18 Energy'!W170/11</f>
        <v>10</v>
      </c>
      <c r="Y170" s="78">
        <f t="shared" si="6"/>
        <v>281.6777606818182</v>
      </c>
      <c r="Z170" s="81">
        <f t="shared" si="7"/>
        <v>350.32632586890912</v>
      </c>
      <c r="AA170" s="83">
        <f t="shared" si="8"/>
        <v>226.63794189745457</v>
      </c>
    </row>
    <row r="171" spans="1:27" x14ac:dyDescent="0.2">
      <c r="A171" s="76">
        <v>43175</v>
      </c>
      <c r="B171" s="77">
        <f>'2017_18 Energy'!B171</f>
        <v>6.55</v>
      </c>
      <c r="C171" s="78">
        <f>'2017_18 Energy'!C171/11</f>
        <v>123.84201300909091</v>
      </c>
      <c r="D171" s="78">
        <f>'2017_18 Energy'!D171/11</f>
        <v>164.60828969090909</v>
      </c>
      <c r="E171" s="78">
        <f>'2017_18 Energy'!E171/11</f>
        <v>190.1234490090909</v>
      </c>
      <c r="F171" s="78">
        <f>'2017_18 Energy'!F171/11</f>
        <v>58.097176996363629</v>
      </c>
      <c r="G171" s="79">
        <f>'2017_18 Energy'!G171/11</f>
        <v>22.771102025454546</v>
      </c>
      <c r="H171" s="79">
        <f>'2017_18 Energy'!H171/11</f>
        <v>102.14782336363636</v>
      </c>
      <c r="I171" s="78">
        <f>'2017_18 Energy'!I171/11</f>
        <v>263.72130845454546</v>
      </c>
      <c r="J171" s="80">
        <f>'2017_18 Energy'!J171</f>
        <v>2.0299999999999998</v>
      </c>
      <c r="K171" s="81">
        <f>'2017_18 Energy'!K171/11</f>
        <v>176.14515532872727</v>
      </c>
      <c r="L171" s="81">
        <f>'2017_18 Energy'!L171/11</f>
        <v>229.96540979236363</v>
      </c>
      <c r="M171" s="81">
        <f>'2017_18 Energy'!M171/11</f>
        <v>257.23107894290911</v>
      </c>
      <c r="N171" s="81">
        <f>'2017_18 Energy'!N171/11</f>
        <v>331.92442691454545</v>
      </c>
      <c r="O171" s="82">
        <f>'2017_18 Energy'!O171</f>
        <v>10.24</v>
      </c>
      <c r="P171" s="83">
        <f>'2017_18 Energy'!P171/11</f>
        <v>81.143208770272722</v>
      </c>
      <c r="Q171" s="83">
        <f>'2017_18 Energy'!Q171/11</f>
        <v>111.25258766118181</v>
      </c>
      <c r="R171" s="83">
        <f>'2017_18 Energy'!R171/11</f>
        <v>135.33868032418178</v>
      </c>
      <c r="S171" s="83">
        <f>'2017_18 Energy'!S171/11</f>
        <v>208.04221395954545</v>
      </c>
      <c r="T171" s="84"/>
      <c r="U171" s="78">
        <f>'2017_18 Energy'!U171/11</f>
        <v>10.581818181818182</v>
      </c>
      <c r="V171" s="81">
        <f>'2017_18 Energy'!V171/11</f>
        <v>10.581818181818182</v>
      </c>
      <c r="W171" s="83">
        <f>'2017_18 Energy'!W171/11</f>
        <v>10.581818181818182</v>
      </c>
      <c r="Y171" s="78">
        <f t="shared" si="6"/>
        <v>274.30312663636363</v>
      </c>
      <c r="Z171" s="81">
        <f t="shared" si="7"/>
        <v>342.50624509636361</v>
      </c>
      <c r="AA171" s="83">
        <f t="shared" si="8"/>
        <v>218.62403214136364</v>
      </c>
    </row>
    <row r="172" spans="1:27" x14ac:dyDescent="0.2">
      <c r="A172" s="76">
        <v>43176</v>
      </c>
      <c r="B172" s="77">
        <f>'2017_18 Energy'!B172</f>
        <v>6.58</v>
      </c>
      <c r="C172" s="78">
        <f>'2017_18 Energy'!C172/11</f>
        <v>126.31971552727273</v>
      </c>
      <c r="D172" s="78">
        <f>'2017_18 Energy'!D172/11</f>
        <v>158.55754353636362</v>
      </c>
      <c r="E172" s="78">
        <f>'2017_18 Energy'!E172/11</f>
        <v>182.58934330909091</v>
      </c>
      <c r="F172" s="78">
        <f>'2017_18 Energy'!F172/11</f>
        <v>43.900856540909096</v>
      </c>
      <c r="G172" s="79">
        <f>'2017_18 Energy'!G172/11</f>
        <v>18.74638193818182</v>
      </c>
      <c r="H172" s="79">
        <f>'2017_18 Energy'!H172/11</f>
        <v>73.584347356363637</v>
      </c>
      <c r="I172" s="78">
        <f>'2017_18 Energy'!I172/11</f>
        <v>241.06903737272725</v>
      </c>
      <c r="J172" s="80">
        <f>'2017_18 Energy'!J172</f>
        <v>2.12</v>
      </c>
      <c r="K172" s="81">
        <f>'2017_18 Energy'!K172/11</f>
        <v>179.14796085054547</v>
      </c>
      <c r="L172" s="81">
        <f>'2017_18 Energy'!L172/11</f>
        <v>221.62237996763633</v>
      </c>
      <c r="M172" s="81">
        <f>'2017_18 Energy'!M172/11</f>
        <v>247.24764533727273</v>
      </c>
      <c r="N172" s="81">
        <f>'2017_18 Energy'!N172/11</f>
        <v>306.74432364327271</v>
      </c>
      <c r="O172" s="82">
        <f>'2017_18 Energy'!O172</f>
        <v>10.3</v>
      </c>
      <c r="P172" s="83">
        <f>'2017_18 Energy'!P172/11</f>
        <v>82.256694764363644</v>
      </c>
      <c r="Q172" s="83">
        <f>'2017_18 Energy'!Q172/11</f>
        <v>105.95637951745452</v>
      </c>
      <c r="R172" s="83">
        <f>'2017_18 Energy'!R172/11</f>
        <v>128.65910036181819</v>
      </c>
      <c r="S172" s="83">
        <f>'2017_18 Energy'!S172/11</f>
        <v>186.29054747890908</v>
      </c>
      <c r="T172" s="84"/>
      <c r="U172" s="78">
        <f>'2017_18 Energy'!U172/11</f>
        <v>12.090909090909092</v>
      </c>
      <c r="V172" s="81">
        <f>'2017_18 Energy'!V172/11</f>
        <v>12.090909090909092</v>
      </c>
      <c r="W172" s="83">
        <f>'2017_18 Energy'!W172/11</f>
        <v>12.090909090909092</v>
      </c>
      <c r="Y172" s="78">
        <f t="shared" si="6"/>
        <v>253.15994646363635</v>
      </c>
      <c r="Z172" s="81">
        <f t="shared" si="7"/>
        <v>318.83523273418177</v>
      </c>
      <c r="AA172" s="83">
        <f t="shared" si="8"/>
        <v>198.38145656981817</v>
      </c>
    </row>
    <row r="173" spans="1:27" x14ac:dyDescent="0.2">
      <c r="A173" s="76">
        <v>43177</v>
      </c>
      <c r="B173" s="77">
        <f>'2017_18 Energy'!B173</f>
        <v>6.62</v>
      </c>
      <c r="C173" s="78">
        <f>'2017_18 Energy'!C173/11</f>
        <v>126.39623426363636</v>
      </c>
      <c r="D173" s="78">
        <f>'2017_18 Energy'!D173/11</f>
        <v>158.15028727272727</v>
      </c>
      <c r="E173" s="78">
        <f>'2017_18 Energy'!E173/11</f>
        <v>181.6778786909091</v>
      </c>
      <c r="F173" s="78">
        <f>'2017_18 Energy'!F173/11</f>
        <v>42.156924418181816</v>
      </c>
      <c r="G173" s="79">
        <f>'2017_18 Energy'!G173/11</f>
        <v>18.157012820000002</v>
      </c>
      <c r="H173" s="79">
        <f>'2017_18 Energy'!H173/11</f>
        <v>69.958206639090903</v>
      </c>
      <c r="I173" s="78">
        <f>'2017_18 Energy'!I173/11</f>
        <v>238.12490405454545</v>
      </c>
      <c r="J173" s="80">
        <f>'2017_18 Energy'!J173</f>
        <v>2.21</v>
      </c>
      <c r="K173" s="81">
        <f>'2017_18 Energy'!K173/11</f>
        <v>178.82871056772726</v>
      </c>
      <c r="L173" s="81">
        <f>'2017_18 Energy'!L173/11</f>
        <v>220.55080356209092</v>
      </c>
      <c r="M173" s="81">
        <f>'2017_18 Energy'!M173/11</f>
        <v>245.57176141872731</v>
      </c>
      <c r="N173" s="81">
        <f>'2017_18 Energy'!N173/11</f>
        <v>302.9963073422727</v>
      </c>
      <c r="O173" s="82">
        <f>'2017_18 Energy'!O173</f>
        <v>10.36</v>
      </c>
      <c r="P173" s="83">
        <f>'2017_18 Energy'!P173/11</f>
        <v>81.929689733636366</v>
      </c>
      <c r="Q173" s="83">
        <f>'2017_18 Energy'!Q173/11</f>
        <v>105.23012153072729</v>
      </c>
      <c r="R173" s="83">
        <f>'2017_18 Energy'!R173/11</f>
        <v>127.49122984690911</v>
      </c>
      <c r="S173" s="83">
        <f>'2017_18 Energy'!S173/11</f>
        <v>183.10924684454545</v>
      </c>
      <c r="T173" s="84"/>
      <c r="U173" s="78">
        <f>'2017_18 Energy'!U173/11</f>
        <v>6</v>
      </c>
      <c r="V173" s="81">
        <f>'2017_18 Energy'!V173/11</f>
        <v>6</v>
      </c>
      <c r="W173" s="83">
        <f>'2017_18 Energy'!W173/11</f>
        <v>6</v>
      </c>
      <c r="Y173" s="78">
        <f t="shared" si="6"/>
        <v>244.12490405454545</v>
      </c>
      <c r="Z173" s="81">
        <f t="shared" si="7"/>
        <v>308.9963073422727</v>
      </c>
      <c r="AA173" s="83">
        <f t="shared" si="8"/>
        <v>189.10924684454545</v>
      </c>
    </row>
    <row r="174" spans="1:27" x14ac:dyDescent="0.2">
      <c r="A174" s="76">
        <v>43178</v>
      </c>
      <c r="B174" s="77">
        <f>'2017_18 Energy'!B174</f>
        <v>6.66</v>
      </c>
      <c r="C174" s="78">
        <f>'2017_18 Energy'!C174/11</f>
        <v>120.62780470909091</v>
      </c>
      <c r="D174" s="78">
        <f>'2017_18 Energy'!D174/11</f>
        <v>163.95394067272727</v>
      </c>
      <c r="E174" s="78">
        <f>'2017_18 Energy'!E174/11</f>
        <v>190.02347239090906</v>
      </c>
      <c r="F174" s="78">
        <f>'2017_18 Energy'!F174/11</f>
        <v>63.03717149909091</v>
      </c>
      <c r="G174" s="79">
        <f>'2017_18 Energy'!G174/11</f>
        <v>23.27483430909091</v>
      </c>
      <c r="H174" s="79">
        <f>'2017_18 Energy'!H174/11</f>
        <v>112.1394884909091</v>
      </c>
      <c r="I174" s="78">
        <f>'2017_18 Energy'!I174/11</f>
        <v>268.96307698181818</v>
      </c>
      <c r="J174" s="80">
        <f>'2017_18 Energy'!J174</f>
        <v>2.29</v>
      </c>
      <c r="K174" s="81">
        <f>'2017_18 Energy'!K174/11</f>
        <v>170.40378954272728</v>
      </c>
      <c r="L174" s="81">
        <f>'2017_18 Energy'!L174/11</f>
        <v>227.19313421263635</v>
      </c>
      <c r="M174" s="81">
        <f>'2017_18 Energy'!M174/11</f>
        <v>255.00536746472724</v>
      </c>
      <c r="N174" s="81">
        <f>'2017_18 Energy'!N174/11</f>
        <v>335.03832547690905</v>
      </c>
      <c r="O174" s="82">
        <f>'2017_18 Energy'!O174</f>
        <v>10.43</v>
      </c>
      <c r="P174" s="83">
        <f>'2017_18 Energy'!P174/11</f>
        <v>77.68605120272727</v>
      </c>
      <c r="Q174" s="83">
        <f>'2017_18 Energy'!Q174/11</f>
        <v>109.39747393463637</v>
      </c>
      <c r="R174" s="83">
        <f>'2017_18 Energy'!R174/11</f>
        <v>133.96357664072727</v>
      </c>
      <c r="S174" s="83">
        <f>'2017_18 Energy'!S174/11</f>
        <v>211.9599449849091</v>
      </c>
      <c r="T174" s="84"/>
      <c r="U174" s="78">
        <f>'2017_18 Energy'!U174/11</f>
        <v>6</v>
      </c>
      <c r="V174" s="81">
        <f>'2017_18 Energy'!V174/11</f>
        <v>6</v>
      </c>
      <c r="W174" s="83">
        <f>'2017_18 Energy'!W174/11</f>
        <v>6</v>
      </c>
      <c r="Y174" s="78">
        <f t="shared" si="6"/>
        <v>274.96307698181818</v>
      </c>
      <c r="Z174" s="81">
        <f t="shared" si="7"/>
        <v>341.03832547690905</v>
      </c>
      <c r="AA174" s="83">
        <f t="shared" si="8"/>
        <v>217.9599449849091</v>
      </c>
    </row>
    <row r="175" spans="1:27" x14ac:dyDescent="0.2">
      <c r="A175" s="76">
        <v>43179</v>
      </c>
      <c r="B175" s="77">
        <f>'2017_18 Energy'!B175</f>
        <v>6.71</v>
      </c>
      <c r="C175" s="78">
        <f>'2017_18 Energy'!C175/11</f>
        <v>120.05929036363636</v>
      </c>
      <c r="D175" s="78">
        <f>'2017_18 Energy'!D175/11</f>
        <v>163.22915035454545</v>
      </c>
      <c r="E175" s="78">
        <f>'2017_18 Energy'!E175/11</f>
        <v>189.27497697272727</v>
      </c>
      <c r="F175" s="78">
        <f>'2017_18 Energy'!F175/11</f>
        <v>62.926807294545455</v>
      </c>
      <c r="G175" s="79">
        <f>'2017_18 Energy'!G175/11</f>
        <v>23.198104218181818</v>
      </c>
      <c r="H175" s="79">
        <f>'2017_18 Energy'!H175/11</f>
        <v>112.0347464090909</v>
      </c>
      <c r="I175" s="78">
        <f>'2017_18 Energy'!I175/11</f>
        <v>268.09641545454548</v>
      </c>
      <c r="J175" s="80">
        <f>'2017_18 Energy'!J175</f>
        <v>2.4500000000000002</v>
      </c>
      <c r="K175" s="81">
        <f>'2017_18 Energy'!K175/11</f>
        <v>168.58231694781819</v>
      </c>
      <c r="L175" s="81">
        <f>'2017_18 Energy'!L175/11</f>
        <v>224.87603650945456</v>
      </c>
      <c r="M175" s="81">
        <f>'2017_18 Energy'!M175/11</f>
        <v>252.62048026909088</v>
      </c>
      <c r="N175" s="81">
        <f>'2017_18 Energy'!N175/11</f>
        <v>332.50776614236361</v>
      </c>
      <c r="O175" s="82">
        <f>'2017_18 Energy'!O175</f>
        <v>10.49</v>
      </c>
      <c r="P175" s="83">
        <f>'2017_18 Energy'!P175/11</f>
        <v>77.003647056545461</v>
      </c>
      <c r="Q175" s="83">
        <f>'2017_18 Energy'!Q175/11</f>
        <v>108.52839221709091</v>
      </c>
      <c r="R175" s="83">
        <f>'2017_18 Energy'!R175/11</f>
        <v>133.06699517454544</v>
      </c>
      <c r="S175" s="83">
        <f>'2017_18 Energy'!S175/11</f>
        <v>210.94268174563638</v>
      </c>
      <c r="T175" s="84"/>
      <c r="U175" s="78">
        <f>'2017_18 Energy'!U175/11</f>
        <v>6</v>
      </c>
      <c r="V175" s="81">
        <f>'2017_18 Energy'!V175/11</f>
        <v>6</v>
      </c>
      <c r="W175" s="83">
        <f>'2017_18 Energy'!W175/11</f>
        <v>6</v>
      </c>
      <c r="Y175" s="78">
        <f t="shared" si="6"/>
        <v>274.09641545454548</v>
      </c>
      <c r="Z175" s="81">
        <f t="shared" si="7"/>
        <v>338.50776614236361</v>
      </c>
      <c r="AA175" s="83">
        <f t="shared" si="8"/>
        <v>216.94268174563638</v>
      </c>
    </row>
    <row r="176" spans="1:27" x14ac:dyDescent="0.2">
      <c r="A176" s="76">
        <v>43180</v>
      </c>
      <c r="B176" s="77">
        <f>'2017_18 Energy'!B176</f>
        <v>6.81</v>
      </c>
      <c r="C176" s="78">
        <f>'2017_18 Energy'!C176/11</f>
        <v>118.84812190000001</v>
      </c>
      <c r="D176" s="78">
        <f>'2017_18 Energy'!D176/11</f>
        <v>161.69039178181819</v>
      </c>
      <c r="E176" s="78">
        <f>'2017_18 Energy'!E176/11</f>
        <v>187.68844328181819</v>
      </c>
      <c r="F176" s="78">
        <f>'2017_18 Energy'!F176/11</f>
        <v>62.814649045454537</v>
      </c>
      <c r="G176" s="79">
        <f>'2017_18 Energy'!G176/11</f>
        <v>23.120283542727272</v>
      </c>
      <c r="H176" s="79">
        <f>'2017_18 Energy'!H176/11</f>
        <v>111.9279142090909</v>
      </c>
      <c r="I176" s="78">
        <f>'2017_18 Energy'!I176/11</f>
        <v>266.37920517272727</v>
      </c>
      <c r="J176" s="80">
        <f>'2017_18 Energy'!J176</f>
        <v>2.6</v>
      </c>
      <c r="K176" s="81">
        <f>'2017_18 Energy'!K176/11</f>
        <v>166.80161373927274</v>
      </c>
      <c r="L176" s="81">
        <f>'2017_18 Energy'!L176/11</f>
        <v>222.61325440018183</v>
      </c>
      <c r="M176" s="81">
        <f>'2017_18 Energy'!M176/11</f>
        <v>250.28977101318179</v>
      </c>
      <c r="N176" s="81">
        <f>'2017_18 Energy'!N176/11</f>
        <v>330.03388558218182</v>
      </c>
      <c r="O176" s="82">
        <f>'2017_18 Energy'!O176</f>
        <v>10.55</v>
      </c>
      <c r="P176" s="83">
        <f>'2017_18 Energy'!P176/11</f>
        <v>76.248107771999997</v>
      </c>
      <c r="Q176" s="83">
        <f>'2017_18 Energy'!Q176/11</f>
        <v>107.56889387381817</v>
      </c>
      <c r="R176" s="83">
        <f>'2017_18 Energy'!R176/11</f>
        <v>132.07586235181816</v>
      </c>
      <c r="S176" s="83">
        <f>'2017_18 Energy'!S176/11</f>
        <v>209.83086675672729</v>
      </c>
      <c r="T176" s="84"/>
      <c r="U176" s="78">
        <f>'2017_18 Energy'!U176/11</f>
        <v>6</v>
      </c>
      <c r="V176" s="81">
        <f>'2017_18 Energy'!V176/11</f>
        <v>6</v>
      </c>
      <c r="W176" s="83">
        <f>'2017_18 Energy'!W176/11</f>
        <v>6</v>
      </c>
      <c r="Y176" s="78">
        <f t="shared" si="6"/>
        <v>272.37920517272727</v>
      </c>
      <c r="Z176" s="81">
        <f t="shared" si="7"/>
        <v>336.03388558218182</v>
      </c>
      <c r="AA176" s="83">
        <f t="shared" si="8"/>
        <v>215.83086675672729</v>
      </c>
    </row>
    <row r="177" spans="1:27" x14ac:dyDescent="0.2">
      <c r="A177" s="76">
        <v>43181</v>
      </c>
      <c r="B177" s="77">
        <f>'2017_18 Energy'!B177</f>
        <v>6.91</v>
      </c>
      <c r="C177" s="78">
        <f>'2017_18 Energy'!C177/11</f>
        <v>117.68110666363637</v>
      </c>
      <c r="D177" s="78">
        <f>'2017_18 Energy'!D177/11</f>
        <v>160.2072848</v>
      </c>
      <c r="E177" s="78">
        <f>'2017_18 Energy'!E177/11</f>
        <v>186.15980065454545</v>
      </c>
      <c r="F177" s="78">
        <f>'2017_18 Energy'!F177/11</f>
        <v>62.702498925454549</v>
      </c>
      <c r="G177" s="79">
        <f>'2017_18 Energy'!G177/11</f>
        <v>23.042474289090908</v>
      </c>
      <c r="H177" s="79">
        <f>'2017_18 Energy'!H177/11</f>
        <v>111.82109735454546</v>
      </c>
      <c r="I177" s="78">
        <f>'2017_18 Energy'!I177/11</f>
        <v>264.71988523636361</v>
      </c>
      <c r="J177" s="80">
        <f>'2017_18 Energy'!J177</f>
        <v>2.81</v>
      </c>
      <c r="K177" s="81">
        <f>'2017_18 Energy'!K177/11</f>
        <v>164.38164166636363</v>
      </c>
      <c r="L177" s="81">
        <f>'2017_18 Energy'!L177/11</f>
        <v>219.53788232636361</v>
      </c>
      <c r="M177" s="81">
        <f>'2017_18 Energy'!M177/11</f>
        <v>247.12479836363636</v>
      </c>
      <c r="N177" s="81">
        <f>'2017_18 Energy'!N177/11</f>
        <v>326.71072814181821</v>
      </c>
      <c r="O177" s="82">
        <f>'2017_18 Energy'!O177</f>
        <v>10.64</v>
      </c>
      <c r="P177" s="83">
        <f>'2017_18 Energy'!P177/11</f>
        <v>75.195010185545456</v>
      </c>
      <c r="Q177" s="83">
        <f>'2017_18 Energy'!Q177/11</f>
        <v>106.23091192845455</v>
      </c>
      <c r="R177" s="83">
        <f>'2017_18 Energy'!R177/11</f>
        <v>130.69652225090906</v>
      </c>
      <c r="S177" s="83">
        <f>'2017_18 Energy'!S177/11</f>
        <v>208.32333791018181</v>
      </c>
      <c r="T177" s="84"/>
      <c r="U177" s="78">
        <f>'2017_18 Energy'!U177/11</f>
        <v>6</v>
      </c>
      <c r="V177" s="81">
        <f>'2017_18 Energy'!V177/11</f>
        <v>6</v>
      </c>
      <c r="W177" s="83">
        <f>'2017_18 Energy'!W177/11</f>
        <v>6</v>
      </c>
      <c r="Y177" s="78">
        <f t="shared" si="6"/>
        <v>270.71988523636361</v>
      </c>
      <c r="Z177" s="81">
        <f t="shared" si="7"/>
        <v>332.71072814181821</v>
      </c>
      <c r="AA177" s="83">
        <f t="shared" si="8"/>
        <v>214.32333791018181</v>
      </c>
    </row>
    <row r="178" spans="1:27" x14ac:dyDescent="0.2">
      <c r="A178" s="76">
        <v>43182</v>
      </c>
      <c r="B178" s="77">
        <f>'2017_18 Energy'!B178</f>
        <v>7.04</v>
      </c>
      <c r="C178" s="78">
        <f>'2017_18 Energy'!C178/11</f>
        <v>118.06006326363637</v>
      </c>
      <c r="D178" s="78">
        <f>'2017_18 Energy'!D178/11</f>
        <v>157.37860447272726</v>
      </c>
      <c r="E178" s="78">
        <f>'2017_18 Energy'!E178/11</f>
        <v>182.6730087818182</v>
      </c>
      <c r="F178" s="78">
        <f>'2017_18 Energy'!F178/11</f>
        <v>57.392878781818176</v>
      </c>
      <c r="G178" s="79">
        <f>'2017_18 Energy'!G178/11</f>
        <v>22.257399888181819</v>
      </c>
      <c r="H178" s="79">
        <f>'2017_18 Energy'!H178/11</f>
        <v>101.48815637272727</v>
      </c>
      <c r="I178" s="78">
        <f>'2017_18 Energy'!I178/11</f>
        <v>255.48433667272727</v>
      </c>
      <c r="J178" s="80">
        <f>'2017_18 Energy'!J178</f>
        <v>3.01</v>
      </c>
      <c r="K178" s="81">
        <f>'2017_18 Energy'!K178/11</f>
        <v>164.69306827609091</v>
      </c>
      <c r="L178" s="81">
        <f>'2017_18 Energy'!L178/11</f>
        <v>215.64776623581818</v>
      </c>
      <c r="M178" s="81">
        <f>'2017_18 Energy'!M178/11</f>
        <v>242.50152702127272</v>
      </c>
      <c r="N178" s="81">
        <f>'2017_18 Energy'!N178/11</f>
        <v>316.28965997754545</v>
      </c>
      <c r="O178" s="82">
        <f>'2017_18 Energy'!O178</f>
        <v>10.72</v>
      </c>
      <c r="P178" s="83">
        <f>'2017_18 Energy'!P178/11</f>
        <v>75.477071093454555</v>
      </c>
      <c r="Q178" s="83">
        <f>'2017_18 Energy'!Q178/11</f>
        <v>104.1700398850909</v>
      </c>
      <c r="R178" s="83">
        <f>'2017_18 Energy'!R178/11</f>
        <v>128.04051569963636</v>
      </c>
      <c r="S178" s="83">
        <f>'2017_18 Energy'!S178/11</f>
        <v>199.95987271199999</v>
      </c>
      <c r="T178" s="84"/>
      <c r="U178" s="78">
        <f>'2017_18 Energy'!U178/11</f>
        <v>15.527272727272729</v>
      </c>
      <c r="V178" s="81">
        <f>'2017_18 Energy'!V178/11</f>
        <v>15.527272727272729</v>
      </c>
      <c r="W178" s="83">
        <f>'2017_18 Energy'!W178/11</f>
        <v>15.527272727272729</v>
      </c>
      <c r="Y178" s="78">
        <f t="shared" si="6"/>
        <v>271.0116094</v>
      </c>
      <c r="Z178" s="81">
        <f t="shared" si="7"/>
        <v>331.81693270481816</v>
      </c>
      <c r="AA178" s="83">
        <f t="shared" si="8"/>
        <v>215.48714543927272</v>
      </c>
    </row>
    <row r="179" spans="1:27" x14ac:dyDescent="0.2">
      <c r="A179" s="76">
        <v>43183</v>
      </c>
      <c r="B179" s="77">
        <f>'2017_18 Energy'!B179</f>
        <v>7.21</v>
      </c>
      <c r="C179" s="78">
        <f>'2017_18 Energy'!C179/11</f>
        <v>118.97145772727272</v>
      </c>
      <c r="D179" s="78">
        <f>'2017_18 Energy'!D179/11</f>
        <v>149.78357887272728</v>
      </c>
      <c r="E179" s="78">
        <f>'2017_18 Energy'!E179/11</f>
        <v>173.56783920000001</v>
      </c>
      <c r="F179" s="78">
        <f>'2017_18 Energy'!F179/11</f>
        <v>43.387956488181821</v>
      </c>
      <c r="G179" s="79">
        <f>'2017_18 Energy'!G179/11</f>
        <v>18.343262957272728</v>
      </c>
      <c r="H179" s="79">
        <f>'2017_18 Energy'!H179/11</f>
        <v>73.157784316363632</v>
      </c>
      <c r="I179" s="78">
        <f>'2017_18 Energy'!I179/11</f>
        <v>231.42995795454544</v>
      </c>
      <c r="J179" s="80">
        <f>'2017_18 Energy'!J179</f>
        <v>3.21</v>
      </c>
      <c r="K179" s="81">
        <f>'2017_18 Energy'!K179/11</f>
        <v>166.35094245454545</v>
      </c>
      <c r="L179" s="81">
        <f>'2017_18 Energy'!L179/11</f>
        <v>206.34175185454544</v>
      </c>
      <c r="M179" s="81">
        <f>'2017_18 Energy'!M179/11</f>
        <v>231.55387269090909</v>
      </c>
      <c r="N179" s="81">
        <f>'2017_18 Energy'!N179/11</f>
        <v>290.32802220909093</v>
      </c>
      <c r="O179" s="82">
        <f>'2017_18 Energy'!O179</f>
        <v>10.81</v>
      </c>
      <c r="P179" s="83">
        <f>'2017_18 Energy'!P179/11</f>
        <v>76.329921472727264</v>
      </c>
      <c r="Q179" s="83">
        <f>'2017_18 Energy'!Q179/11</f>
        <v>98.881223189090917</v>
      </c>
      <c r="R179" s="83">
        <f>'2017_18 Energy'!R179/11</f>
        <v>121.38040905818183</v>
      </c>
      <c r="S179" s="83">
        <f>'2017_18 Energy'!S179/11</f>
        <v>178.42170012545455</v>
      </c>
      <c r="T179" s="84"/>
      <c r="U179" s="78">
        <f>'2017_18 Energy'!U179/11</f>
        <v>18</v>
      </c>
      <c r="V179" s="81">
        <f>'2017_18 Energy'!V179/11</f>
        <v>18</v>
      </c>
      <c r="W179" s="83">
        <f>'2017_18 Energy'!W179/11</f>
        <v>18</v>
      </c>
      <c r="Y179" s="78">
        <f t="shared" si="6"/>
        <v>249.42995795454544</v>
      </c>
      <c r="Z179" s="81">
        <f t="shared" si="7"/>
        <v>308.32802220909093</v>
      </c>
      <c r="AA179" s="83">
        <f t="shared" si="8"/>
        <v>196.42170012545455</v>
      </c>
    </row>
    <row r="180" spans="1:27" x14ac:dyDescent="0.2">
      <c r="A180" s="76">
        <v>43184</v>
      </c>
      <c r="B180" s="77">
        <f>'2017_18 Energy'!B180</f>
        <v>7.37</v>
      </c>
      <c r="C180" s="78">
        <f>'2017_18 Energy'!C180/11</f>
        <v>117.47479213636365</v>
      </c>
      <c r="D180" s="78">
        <f>'2017_18 Energy'!D180/11</f>
        <v>147.5339567818182</v>
      </c>
      <c r="E180" s="78">
        <f>'2017_18 Energy'!E180/11</f>
        <v>170.7816394090909</v>
      </c>
      <c r="F180" s="78">
        <f>'2017_18 Energy'!F180/11</f>
        <v>41.65986254909091</v>
      </c>
      <c r="G180" s="79">
        <f>'2017_18 Energy'!G180/11</f>
        <v>17.759940800909092</v>
      </c>
      <c r="H180" s="79">
        <f>'2017_18 Energy'!H180/11</f>
        <v>69.500540870909091</v>
      </c>
      <c r="I180" s="78">
        <f>'2017_18 Energy'!I180/11</f>
        <v>226.60664422727271</v>
      </c>
      <c r="J180" s="80">
        <f>'2017_18 Energy'!J180</f>
        <v>3.42</v>
      </c>
      <c r="K180" s="81">
        <f>'2017_18 Energy'!K180/11</f>
        <v>164.43801456636365</v>
      </c>
      <c r="L180" s="81">
        <f>'2017_18 Energy'!L180/11</f>
        <v>203.42331096590914</v>
      </c>
      <c r="M180" s="81">
        <f>'2017_18 Energy'!M180/11</f>
        <v>228.00743321772725</v>
      </c>
      <c r="N180" s="81">
        <f>'2017_18 Energy'!N180/11</f>
        <v>284.7079328772727</v>
      </c>
      <c r="O180" s="82">
        <f>'2017_18 Energy'!O180</f>
        <v>10.93</v>
      </c>
      <c r="P180" s="83">
        <f>'2017_18 Energy'!P180/11</f>
        <v>75.148444832363651</v>
      </c>
      <c r="Q180" s="83">
        <f>'2017_18 Energy'!Q180/11</f>
        <v>97.162791998181831</v>
      </c>
      <c r="R180" s="83">
        <f>'2017_18 Energy'!R180/11</f>
        <v>119.20598726763637</v>
      </c>
      <c r="S180" s="83">
        <f>'2017_18 Energy'!S180/11</f>
        <v>174.24193850727272</v>
      </c>
      <c r="T180" s="84"/>
      <c r="U180" s="78">
        <f>'2017_18 Energy'!U180/11</f>
        <v>6</v>
      </c>
      <c r="V180" s="81">
        <f>'2017_18 Energy'!V180/11</f>
        <v>6</v>
      </c>
      <c r="W180" s="83">
        <f>'2017_18 Energy'!W180/11</f>
        <v>6</v>
      </c>
      <c r="Y180" s="78">
        <f t="shared" si="6"/>
        <v>232.60664422727271</v>
      </c>
      <c r="Z180" s="81">
        <f t="shared" si="7"/>
        <v>290.7079328772727</v>
      </c>
      <c r="AA180" s="83">
        <f t="shared" si="8"/>
        <v>180.24193850727272</v>
      </c>
    </row>
    <row r="181" spans="1:27" x14ac:dyDescent="0.2">
      <c r="A181" s="76">
        <v>43185</v>
      </c>
      <c r="B181" s="77">
        <f>'2017_18 Energy'!B181</f>
        <v>7.5</v>
      </c>
      <c r="C181" s="78">
        <f>'2017_18 Energy'!C181/11</f>
        <v>111.04000438181819</v>
      </c>
      <c r="D181" s="78">
        <f>'2017_18 Energy'!D181/11</f>
        <v>151.77021402727271</v>
      </c>
      <c r="E181" s="78">
        <f>'2017_18 Energy'!E181/11</f>
        <v>177.47484759090909</v>
      </c>
      <c r="F181" s="78">
        <f>'2017_18 Energy'!F181/11</f>
        <v>62.247185531818189</v>
      </c>
      <c r="G181" s="79">
        <f>'2017_18 Energy'!G181/11</f>
        <v>22.72723982272727</v>
      </c>
      <c r="H181" s="79">
        <f>'2017_18 Energy'!H181/11</f>
        <v>111.3860846</v>
      </c>
      <c r="I181" s="78">
        <f>'2017_18 Energy'!I181/11</f>
        <v>255.46467373636366</v>
      </c>
      <c r="J181" s="80">
        <f>'2017_18 Energy'!J181</f>
        <v>3.62</v>
      </c>
      <c r="K181" s="81">
        <f>'2017_18 Energy'!K181/11</f>
        <v>155.23459927709092</v>
      </c>
      <c r="L181" s="81">
        <f>'2017_18 Energy'!L181/11</f>
        <v>207.91549121018181</v>
      </c>
      <c r="M181" s="81">
        <f>'2017_18 Energy'!M181/11</f>
        <v>235.1660321156364</v>
      </c>
      <c r="N181" s="81">
        <f>'2017_18 Energy'!N181/11</f>
        <v>314.12671429490911</v>
      </c>
      <c r="O181" s="82">
        <f>'2017_18 Energy'!O181</f>
        <v>11.06</v>
      </c>
      <c r="P181" s="83">
        <f>'2017_18 Energy'!P181/11</f>
        <v>70.49032452945454</v>
      </c>
      <c r="Q181" s="83">
        <f>'2017_18 Energy'!Q181/11</f>
        <v>100.25547516872726</v>
      </c>
      <c r="R181" s="83">
        <f>'2017_18 Energy'!R181/11</f>
        <v>124.54169890327272</v>
      </c>
      <c r="S181" s="83">
        <f>'2017_18 Energy'!S181/11</f>
        <v>201.64073961563636</v>
      </c>
      <c r="T181" s="84"/>
      <c r="U181" s="78">
        <f>'2017_18 Energy'!U181/11</f>
        <v>6</v>
      </c>
      <c r="V181" s="81">
        <f>'2017_18 Energy'!V181/11</f>
        <v>6</v>
      </c>
      <c r="W181" s="83">
        <f>'2017_18 Energy'!W181/11</f>
        <v>6</v>
      </c>
      <c r="Y181" s="78">
        <f t="shared" si="6"/>
        <v>261.46467373636369</v>
      </c>
      <c r="Z181" s="81">
        <f t="shared" si="7"/>
        <v>320.12671429490911</v>
      </c>
      <c r="AA181" s="83">
        <f t="shared" si="8"/>
        <v>207.64073961563636</v>
      </c>
    </row>
    <row r="182" spans="1:27" x14ac:dyDescent="0.2">
      <c r="A182" s="76">
        <v>43186</v>
      </c>
      <c r="B182" s="77">
        <f>'2017_18 Energy'!B182</f>
        <v>7.63</v>
      </c>
      <c r="C182" s="78">
        <f>'2017_18 Energy'!C182/11</f>
        <v>109.57732308181818</v>
      </c>
      <c r="D182" s="78">
        <f>'2017_18 Energy'!D182/11</f>
        <v>149.91148272727273</v>
      </c>
      <c r="E182" s="78">
        <f>'2017_18 Energy'!E182/11</f>
        <v>175.56168685454546</v>
      </c>
      <c r="F182" s="78">
        <f>'2017_18 Energy'!F182/11</f>
        <v>62.134012228181817</v>
      </c>
      <c r="G182" s="79">
        <f>'2017_18 Energy'!G182/11</f>
        <v>22.648851030909093</v>
      </c>
      <c r="H182" s="79">
        <f>'2017_18 Energy'!H182/11</f>
        <v>111.27811416363637</v>
      </c>
      <c r="I182" s="78">
        <f>'2017_18 Energy'!I182/11</f>
        <v>253.41332465454545</v>
      </c>
      <c r="J182" s="80">
        <f>'2017_18 Energy'!J182</f>
        <v>3.83</v>
      </c>
      <c r="K182" s="81">
        <f>'2017_18 Energy'!K182/11</f>
        <v>152.86067508727274</v>
      </c>
      <c r="L182" s="81">
        <f>'2017_18 Energy'!L182/11</f>
        <v>204.89870238909089</v>
      </c>
      <c r="M182" s="81">
        <f>'2017_18 Energy'!M182/11</f>
        <v>232.06274523090909</v>
      </c>
      <c r="N182" s="81">
        <f>'2017_18 Energy'!N182/11</f>
        <v>310.86523516363638</v>
      </c>
      <c r="O182" s="82">
        <f>'2017_18 Energy'!O182</f>
        <v>11.19</v>
      </c>
      <c r="P182" s="83">
        <f>'2017_18 Energy'!P182/11</f>
        <v>69.027656466181824</v>
      </c>
      <c r="Q182" s="83">
        <f>'2017_18 Energy'!Q182/11</f>
        <v>98.397140096727284</v>
      </c>
      <c r="R182" s="83">
        <f>'2017_18 Energy'!R182/11</f>
        <v>122.62911637563639</v>
      </c>
      <c r="S182" s="83">
        <f>'2017_18 Energy'!S182/11</f>
        <v>199.5899558618182</v>
      </c>
      <c r="T182" s="84"/>
      <c r="U182" s="78">
        <f>'2017_18 Energy'!U182/11</f>
        <v>7.3363636363636369</v>
      </c>
      <c r="V182" s="81">
        <f>'2017_18 Energy'!V182/11</f>
        <v>7.3363636363636369</v>
      </c>
      <c r="W182" s="83">
        <f>'2017_18 Energy'!W182/11</f>
        <v>7.3363636363636369</v>
      </c>
      <c r="Y182" s="78">
        <f t="shared" si="6"/>
        <v>260.74968829090909</v>
      </c>
      <c r="Z182" s="81">
        <f t="shared" si="7"/>
        <v>318.2015988</v>
      </c>
      <c r="AA182" s="83">
        <f t="shared" si="8"/>
        <v>206.92631949818184</v>
      </c>
    </row>
    <row r="183" spans="1:27" x14ac:dyDescent="0.2">
      <c r="A183" s="76">
        <v>43187</v>
      </c>
      <c r="B183" s="77">
        <f>'2017_18 Energy'!B183</f>
        <v>7.74</v>
      </c>
      <c r="C183" s="78">
        <f>'2017_18 Energy'!C183/11</f>
        <v>108.24833218181817</v>
      </c>
      <c r="D183" s="78">
        <f>'2017_18 Energy'!D183/11</f>
        <v>148.17285636363636</v>
      </c>
      <c r="E183" s="78">
        <f>'2017_18 Energy'!E183/11</f>
        <v>171.93500668181818</v>
      </c>
      <c r="F183" s="78">
        <f>'2017_18 Energy'!F183/11</f>
        <v>59.855641748181817</v>
      </c>
      <c r="G183" s="79">
        <f>'2017_18 Energy'!G183/11</f>
        <v>22.202171074545454</v>
      </c>
      <c r="H183" s="79">
        <f>'2017_18 Energy'!H183/11</f>
        <v>107.68054575454545</v>
      </c>
      <c r="I183" s="78">
        <f>'2017_18 Energy'!I183/11</f>
        <v>247.39744039090908</v>
      </c>
      <c r="J183" s="80">
        <f>'2017_18 Energy'!J183</f>
        <v>3.98</v>
      </c>
      <c r="K183" s="81">
        <f>'2017_18 Energy'!K183/11</f>
        <v>151.07605594109091</v>
      </c>
      <c r="L183" s="81">
        <f>'2017_18 Energy'!L183/11</f>
        <v>202.56913294836366</v>
      </c>
      <c r="M183" s="81">
        <f>'2017_18 Energy'!M183/11</f>
        <v>227.80228605345457</v>
      </c>
      <c r="N183" s="81">
        <f>'2017_18 Energy'!N183/11</f>
        <v>304.19907641272727</v>
      </c>
      <c r="O183" s="82">
        <f>'2017_18 Energy'!O183</f>
        <v>11.32</v>
      </c>
      <c r="P183" s="83">
        <f>'2017_18 Energy'!P183/11</f>
        <v>67.47087179399999</v>
      </c>
      <c r="Q183" s="83">
        <f>'2017_18 Energy'!Q183/11</f>
        <v>96.380656849454539</v>
      </c>
      <c r="R183" s="83">
        <f>'2017_18 Energy'!R183/11</f>
        <v>118.74222472690909</v>
      </c>
      <c r="S183" s="83">
        <f>'2017_18 Energy'!S183/11</f>
        <v>193.31503162545451</v>
      </c>
      <c r="T183" s="84"/>
      <c r="U183" s="78">
        <f>'2017_18 Energy'!U183/11</f>
        <v>8.2363636363636363</v>
      </c>
      <c r="V183" s="81">
        <f>'2017_18 Energy'!V183/11</f>
        <v>8.2363636363636363</v>
      </c>
      <c r="W183" s="83">
        <f>'2017_18 Energy'!W183/11</f>
        <v>8.2363636363636363</v>
      </c>
      <c r="Y183" s="78">
        <f t="shared" si="6"/>
        <v>255.63380402727273</v>
      </c>
      <c r="Z183" s="81">
        <f t="shared" si="7"/>
        <v>312.43544004909091</v>
      </c>
      <c r="AA183" s="83">
        <f t="shared" si="8"/>
        <v>201.55139526181816</v>
      </c>
    </row>
    <row r="184" spans="1:27" x14ac:dyDescent="0.2">
      <c r="A184" s="76">
        <v>43188</v>
      </c>
      <c r="B184" s="77">
        <f>'2017_18 Energy'!B184</f>
        <v>7.85</v>
      </c>
      <c r="C184" s="78">
        <f>'2017_18 Energy'!C184/11</f>
        <v>107.00686815454546</v>
      </c>
      <c r="D184" s="78">
        <f>'2017_18 Energy'!D184/11</f>
        <v>146.59502097272727</v>
      </c>
      <c r="E184" s="78">
        <f>'2017_18 Energy'!E184/11</f>
        <v>170.31118713636363</v>
      </c>
      <c r="F184" s="78">
        <f>'2017_18 Energy'!F184/11</f>
        <v>59.746894209090904</v>
      </c>
      <c r="G184" s="79">
        <f>'2017_18 Energy'!G184/11</f>
        <v>22.127600075454545</v>
      </c>
      <c r="H184" s="79">
        <f>'2017_18 Energy'!H184/11</f>
        <v>107.57301346363637</v>
      </c>
      <c r="I184" s="78">
        <f>'2017_18 Energy'!I184/11</f>
        <v>245.64432080000003</v>
      </c>
      <c r="J184" s="80">
        <f>'2017_18 Energy'!J184</f>
        <v>4.13</v>
      </c>
      <c r="K184" s="81">
        <f>'2017_18 Energy'!K184/11</f>
        <v>149.37896399963637</v>
      </c>
      <c r="L184" s="81">
        <f>'2017_18 Energy'!L184/11</f>
        <v>200.4122011821818</v>
      </c>
      <c r="M184" s="81">
        <f>'2017_18 Energy'!M184/11</f>
        <v>225.58354078072725</v>
      </c>
      <c r="N184" s="81">
        <f>'2017_18 Energy'!N184/11</f>
        <v>301.84110475890907</v>
      </c>
      <c r="O184" s="82">
        <f>'2017_18 Energy'!O184</f>
        <v>11.45</v>
      </c>
      <c r="P184" s="83">
        <f>'2017_18 Energy'!P184/11</f>
        <v>66.001614110909088</v>
      </c>
      <c r="Q184" s="83">
        <f>'2017_18 Energy'!Q184/11</f>
        <v>94.51387883454548</v>
      </c>
      <c r="R184" s="83">
        <f>'2017_18 Energy'!R184/11</f>
        <v>116.82181264181818</v>
      </c>
      <c r="S184" s="83">
        <f>'2017_18 Energy'!S184/11</f>
        <v>191.26033632363641</v>
      </c>
      <c r="T184" s="84"/>
      <c r="U184" s="78">
        <f>'2017_18 Energy'!U184/11</f>
        <v>4.9363636363636365</v>
      </c>
      <c r="V184" s="81">
        <f>'2017_18 Energy'!V184/11</f>
        <v>4.9363636363636365</v>
      </c>
      <c r="W184" s="83">
        <f>'2017_18 Energy'!W184/11</f>
        <v>4.9363636363636365</v>
      </c>
      <c r="Y184" s="78">
        <f t="shared" si="6"/>
        <v>250.58068443636367</v>
      </c>
      <c r="Z184" s="81">
        <f t="shared" si="7"/>
        <v>306.77746839527271</v>
      </c>
      <c r="AA184" s="83">
        <f t="shared" si="8"/>
        <v>196.19669996000005</v>
      </c>
    </row>
    <row r="185" spans="1:27" x14ac:dyDescent="0.2">
      <c r="A185" s="76">
        <v>43189</v>
      </c>
      <c r="B185" s="77">
        <f>'2017_18 Energy'!B185</f>
        <v>7.94</v>
      </c>
      <c r="C185" s="78">
        <f>'2017_18 Energy'!C185/11</f>
        <v>103.35462882727273</v>
      </c>
      <c r="D185" s="78">
        <f>'2017_18 Energy'!D185/11</f>
        <v>140.15138756363638</v>
      </c>
      <c r="E185" s="78">
        <f>'2017_18 Energy'!E185/11</f>
        <v>161.46573110909091</v>
      </c>
      <c r="F185" s="78">
        <f>'2017_18 Energy'!F185/11</f>
        <v>56.360891106363631</v>
      </c>
      <c r="G185" s="79">
        <f>'2017_18 Energy'!G185/11</f>
        <v>21.55509375181818</v>
      </c>
      <c r="H185" s="79">
        <f>'2017_18 Energy'!H185/11</f>
        <v>100.40509778181818</v>
      </c>
      <c r="I185" s="78">
        <f>'2017_18 Energy'!I185/11</f>
        <v>232.82537113636363</v>
      </c>
      <c r="J185" s="80">
        <f>'2017_18 Energy'!J185</f>
        <v>4.28</v>
      </c>
      <c r="K185" s="81">
        <f>'2017_18 Energy'!K185/11</f>
        <v>143.94866940781819</v>
      </c>
      <c r="L185" s="81">
        <f>'2017_18 Energy'!L185/11</f>
        <v>191.27281091690909</v>
      </c>
      <c r="M185" s="81">
        <f>'2017_18 Energy'!M185/11</f>
        <v>213.9010674449091</v>
      </c>
      <c r="N185" s="81">
        <f>'2017_18 Energy'!N185/11</f>
        <v>286.12883887636366</v>
      </c>
      <c r="O185" s="82">
        <f>'2017_18 Energy'!O185</f>
        <v>11.58</v>
      </c>
      <c r="P185" s="83">
        <f>'2017_18 Energy'!P185/11</f>
        <v>62.982413605090912</v>
      </c>
      <c r="Q185" s="83">
        <f>'2017_18 Energy'!Q185/11</f>
        <v>89.309316250545464</v>
      </c>
      <c r="R185" s="83">
        <f>'2017_18 Energy'!R185/11</f>
        <v>109.3169266658182</v>
      </c>
      <c r="S185" s="83">
        <f>'2017_18 Energy'!S185/11</f>
        <v>179.81317917636363</v>
      </c>
      <c r="T185" s="84"/>
      <c r="U185" s="78">
        <f>'2017_18 Energy'!U185/11</f>
        <v>9.045454545454545</v>
      </c>
      <c r="V185" s="81">
        <f>'2017_18 Energy'!V185/11</f>
        <v>9.045454545454545</v>
      </c>
      <c r="W185" s="83">
        <f>'2017_18 Energy'!W185/11</f>
        <v>9.045454545454545</v>
      </c>
      <c r="Y185" s="78">
        <f t="shared" si="6"/>
        <v>241.87082568181816</v>
      </c>
      <c r="Z185" s="81">
        <f t="shared" si="7"/>
        <v>295.17429342181822</v>
      </c>
      <c r="AA185" s="83">
        <f t="shared" si="8"/>
        <v>188.85863372181817</v>
      </c>
    </row>
    <row r="186" spans="1:27" x14ac:dyDescent="0.2">
      <c r="A186" s="76">
        <v>43190</v>
      </c>
      <c r="B186" s="77">
        <f>'2017_18 Energy'!B186</f>
        <v>8.0399999999999991</v>
      </c>
      <c r="C186" s="78">
        <f>'2017_18 Energy'!C186/11</f>
        <v>97.529649109090911</v>
      </c>
      <c r="D186" s="78">
        <f>'2017_18 Energy'!D186/11</f>
        <v>133.74255479999999</v>
      </c>
      <c r="E186" s="78">
        <f>'2017_18 Energy'!E186/11</f>
        <v>153.90801825454545</v>
      </c>
      <c r="F186" s="78">
        <f>'2017_18 Energy'!F186/11</f>
        <v>42.233657698181815</v>
      </c>
      <c r="G186" s="79">
        <f>'2017_18 Energy'!G186/11</f>
        <v>17.307377809999998</v>
      </c>
      <c r="H186" s="79">
        <f>'2017_18 Energy'!H186/11</f>
        <v>71.987886025454543</v>
      </c>
      <c r="I186" s="78">
        <f>'2017_18 Energy'!I186/11</f>
        <v>208.79400444545453</v>
      </c>
      <c r="J186" s="80">
        <f>'2017_18 Energy'!J186</f>
        <v>4.37</v>
      </c>
      <c r="K186" s="81">
        <f>'2017_18 Energy'!K186/11</f>
        <v>136.45083239927271</v>
      </c>
      <c r="L186" s="81">
        <f>'2017_18 Energy'!L186/11</f>
        <v>183.16846126481818</v>
      </c>
      <c r="M186" s="81">
        <f>'2017_18 Energy'!M186/11</f>
        <v>204.60360892936362</v>
      </c>
      <c r="N186" s="81">
        <f>'2017_18 Energy'!N186/11</f>
        <v>260.22314791409093</v>
      </c>
      <c r="O186" s="82">
        <f>'2017_18 Energy'!O186</f>
        <v>11.69</v>
      </c>
      <c r="P186" s="83">
        <f>'2017_18 Energy'!P186/11</f>
        <v>58.820570360000005</v>
      </c>
      <c r="Q186" s="83">
        <f>'2017_18 Energy'!Q186/11</f>
        <v>84.585999324090906</v>
      </c>
      <c r="R186" s="83">
        <f>'2017_18 Energy'!R186/11</f>
        <v>103.48869782863635</v>
      </c>
      <c r="S186" s="83">
        <f>'2017_18 Energy'!S186/11</f>
        <v>157.64512878863636</v>
      </c>
      <c r="T186" s="84"/>
      <c r="U186" s="78">
        <f>'2017_18 Energy'!U186/11</f>
        <v>9.5181818181818176</v>
      </c>
      <c r="V186" s="81">
        <f>'2017_18 Energy'!V186/11</f>
        <v>9.5181818181818176</v>
      </c>
      <c r="W186" s="83">
        <f>'2017_18 Energy'!W186/11</f>
        <v>9.5181818181818176</v>
      </c>
      <c r="Y186" s="78">
        <f t="shared" si="6"/>
        <v>218.31218626363636</v>
      </c>
      <c r="Z186" s="81">
        <f t="shared" si="7"/>
        <v>269.74132973227273</v>
      </c>
      <c r="AA186" s="83">
        <f t="shared" si="8"/>
        <v>167.16331060681819</v>
      </c>
    </row>
    <row r="187" spans="1:27" x14ac:dyDescent="0.2">
      <c r="A187" s="76">
        <v>43191</v>
      </c>
      <c r="B187" s="77">
        <f>'2017_18 Energy'!B187</f>
        <v>8.1199999999999992</v>
      </c>
      <c r="C187" s="78">
        <f>'2017_18 Energy'!C187/11</f>
        <v>96.665000000000006</v>
      </c>
      <c r="D187" s="78">
        <f>'2017_18 Energy'!D187/11</f>
        <v>132.64188963636363</v>
      </c>
      <c r="E187" s="78">
        <f>'2017_18 Energy'!E187/11</f>
        <v>152.76745454545454</v>
      </c>
      <c r="F187" s="78">
        <f>'2017_18 Energy'!F187/11</f>
        <v>40.658286818181814</v>
      </c>
      <c r="G187" s="79">
        <f>'2017_18 Energy'!G187/11</f>
        <v>16.852856272727273</v>
      </c>
      <c r="H187" s="79">
        <f>'2017_18 Energy'!H187/11</f>
        <v>68.638062545454545</v>
      </c>
      <c r="I187" s="78">
        <f>'2017_18 Energy'!I187/11</f>
        <v>206.03618181818183</v>
      </c>
      <c r="J187" s="80">
        <f>'2017_18 Energy'!J187</f>
        <v>4.47</v>
      </c>
      <c r="K187" s="81">
        <f>'2017_18 Energy'!K187/11</f>
        <v>135.36363636363637</v>
      </c>
      <c r="L187" s="81">
        <f>'2017_18 Energy'!L187/11</f>
        <v>181.81818181818181</v>
      </c>
      <c r="M187" s="81">
        <f>'2017_18 Energy'!M187/11</f>
        <v>203.18181818181819</v>
      </c>
      <c r="N187" s="81">
        <f>'2017_18 Energy'!N187/11</f>
        <v>257.18181818181819</v>
      </c>
      <c r="O187" s="82">
        <f>'2017_18 Energy'!O187</f>
        <v>11.8</v>
      </c>
      <c r="P187" s="83">
        <f>'2017_18 Energy'!P187/11</f>
        <v>57.636363636363633</v>
      </c>
      <c r="Q187" s="83">
        <f>'2017_18 Energy'!Q187/11</f>
        <v>83.090909090909093</v>
      </c>
      <c r="R187" s="83">
        <f>'2017_18 Energy'!R187/11</f>
        <v>101.90909090909091</v>
      </c>
      <c r="S187" s="83">
        <f>'2017_18 Energy'!S187/11</f>
        <v>154.45454545454547</v>
      </c>
      <c r="T187" s="84"/>
      <c r="U187" s="78">
        <f>'2017_18 Energy'!U187/11</f>
        <v>4.5909090909090908</v>
      </c>
      <c r="V187" s="81">
        <f>'2017_18 Energy'!V187/11</f>
        <v>4.5909090909090908</v>
      </c>
      <c r="W187" s="83">
        <f>'2017_18 Energy'!W187/11</f>
        <v>4.5909090909090908</v>
      </c>
      <c r="Y187" s="78">
        <f t="shared" si="6"/>
        <v>210.62709090909092</v>
      </c>
      <c r="Z187" s="81">
        <f t="shared" si="7"/>
        <v>261.77272727272725</v>
      </c>
      <c r="AA187" s="83">
        <f t="shared" si="8"/>
        <v>159.04545454545456</v>
      </c>
    </row>
    <row r="188" spans="1:27" x14ac:dyDescent="0.2">
      <c r="A188" s="76">
        <v>43192</v>
      </c>
      <c r="B188" s="77">
        <f>'2017_18 Energy'!B188</f>
        <v>8.15</v>
      </c>
      <c r="C188" s="78">
        <f>'2017_18 Energy'!C188/11</f>
        <v>100.99609090909092</v>
      </c>
      <c r="D188" s="78">
        <f>'2017_18 Energy'!D188/11</f>
        <v>137.17407454545454</v>
      </c>
      <c r="E188" s="78">
        <f>'2017_18 Energy'!E188/11</f>
        <v>158.39436363636364</v>
      </c>
      <c r="F188" s="78">
        <f>'2017_18 Energy'!F188/11</f>
        <v>61.089920509090909</v>
      </c>
      <c r="G188" s="79">
        <f>'2017_18 Energy'!G188/11</f>
        <v>21.971287</v>
      </c>
      <c r="H188" s="79">
        <f>'2017_18 Energy'!H188/11</f>
        <v>110.15499272727271</v>
      </c>
      <c r="I188" s="78">
        <f>'2017_18 Energy'!I188/11</f>
        <v>234.82954545454547</v>
      </c>
      <c r="J188" s="80">
        <f>'2017_18 Energy'!J188</f>
        <v>4.53</v>
      </c>
      <c r="K188" s="81">
        <f>'2017_18 Energy'!K188/11</f>
        <v>141.18181818181819</v>
      </c>
      <c r="L188" s="81">
        <f>'2017_18 Energy'!L188/11</f>
        <v>187.72727272727272</v>
      </c>
      <c r="M188" s="81">
        <f>'2017_18 Energy'!M188/11</f>
        <v>210.27272727272728</v>
      </c>
      <c r="N188" s="81">
        <f>'2017_18 Energy'!N188/11</f>
        <v>287.54545454545456</v>
      </c>
      <c r="O188" s="82">
        <f>'2017_18 Energy'!O188</f>
        <v>11.89</v>
      </c>
      <c r="P188" s="83">
        <f>'2017_18 Energy'!P188/11</f>
        <v>59.545454545454547</v>
      </c>
      <c r="Q188" s="83">
        <f>'2017_18 Energy'!Q188/11</f>
        <v>84.909090909090907</v>
      </c>
      <c r="R188" s="83">
        <f>'2017_18 Energy'!R188/11</f>
        <v>104.81818181818181</v>
      </c>
      <c r="S188" s="83">
        <f>'2017_18 Energy'!S188/11</f>
        <v>180.36363636363637</v>
      </c>
      <c r="T188" s="84"/>
      <c r="U188" s="78">
        <f>'2017_18 Energy'!U188/11</f>
        <v>3.709090909090909</v>
      </c>
      <c r="V188" s="81">
        <f>'2017_18 Energy'!V188/11</f>
        <v>3.709090909090909</v>
      </c>
      <c r="W188" s="83">
        <f>'2017_18 Energy'!W188/11</f>
        <v>3.709090909090909</v>
      </c>
      <c r="Y188" s="78">
        <f t="shared" si="6"/>
        <v>238.53863636363639</v>
      </c>
      <c r="Z188" s="81">
        <f t="shared" si="7"/>
        <v>291.25454545454545</v>
      </c>
      <c r="AA188" s="83">
        <f t="shared" si="8"/>
        <v>184.07272727272729</v>
      </c>
    </row>
    <row r="189" spans="1:27" x14ac:dyDescent="0.2">
      <c r="A189" s="76">
        <v>43193</v>
      </c>
      <c r="B189" s="77">
        <f>'2017_18 Energy'!B189</f>
        <v>8.19</v>
      </c>
      <c r="C189" s="78">
        <f>'2017_18 Energy'!C189/11</f>
        <v>103.20072727272728</v>
      </c>
      <c r="D189" s="78">
        <f>'2017_18 Energy'!D189/11</f>
        <v>141.74950736363635</v>
      </c>
      <c r="E189" s="78">
        <f>'2017_18 Energy'!E189/11</f>
        <v>165.30881818181817</v>
      </c>
      <c r="F189" s="78">
        <f>'2017_18 Energy'!F189/11</f>
        <v>59.210731736363641</v>
      </c>
      <c r="G189" s="79">
        <f>'2017_18 Energy'!G189/11</f>
        <v>21.759382090909092</v>
      </c>
      <c r="H189" s="79">
        <f>'2017_18 Energy'!H189/11</f>
        <v>107.04420636363638</v>
      </c>
      <c r="I189" s="78">
        <f>'2017_18 Energy'!I189/11</f>
        <v>240.01081818181819</v>
      </c>
      <c r="J189" s="80">
        <f>'2017_18 Energy'!J189</f>
        <v>4.5999999999999996</v>
      </c>
      <c r="K189" s="81">
        <f>'2017_18 Energy'!K189/11</f>
        <v>144.09090909090909</v>
      </c>
      <c r="L189" s="81">
        <f>'2017_18 Energy'!L189/11</f>
        <v>193.72727272727272</v>
      </c>
      <c r="M189" s="81">
        <f>'2017_18 Energy'!M189/11</f>
        <v>218.63636363636363</v>
      </c>
      <c r="N189" s="81">
        <f>'2017_18 Energy'!N189/11</f>
        <v>294.27272727272725</v>
      </c>
      <c r="O189" s="82">
        <f>'2017_18 Energy'!O189</f>
        <v>11.98</v>
      </c>
      <c r="P189" s="83">
        <f>'2017_18 Energy'!P189/11</f>
        <v>60</v>
      </c>
      <c r="Q189" s="83">
        <f>'2017_18 Energy'!Q189/11</f>
        <v>86.909090909090907</v>
      </c>
      <c r="R189" s="83">
        <f>'2017_18 Energy'!R189/11</f>
        <v>109</v>
      </c>
      <c r="S189" s="83">
        <f>'2017_18 Energy'!S189/11</f>
        <v>182.72727272727272</v>
      </c>
      <c r="T189" s="84"/>
      <c r="U189" s="78">
        <f>'2017_18 Energy'!U189/11</f>
        <v>4.3</v>
      </c>
      <c r="V189" s="81">
        <f>'2017_18 Energy'!V189/11</f>
        <v>4.3</v>
      </c>
      <c r="W189" s="83">
        <f>'2017_18 Energy'!W189/11</f>
        <v>4.3</v>
      </c>
      <c r="Y189" s="78">
        <f t="shared" si="6"/>
        <v>244.31081818181821</v>
      </c>
      <c r="Z189" s="81">
        <f t="shared" si="7"/>
        <v>298.57272727272726</v>
      </c>
      <c r="AA189" s="83">
        <f t="shared" si="8"/>
        <v>187.02727272727273</v>
      </c>
    </row>
    <row r="190" spans="1:27" x14ac:dyDescent="0.2">
      <c r="A190" s="76">
        <v>43194</v>
      </c>
      <c r="B190" s="77">
        <f>'2017_18 Energy'!B190</f>
        <v>8.25</v>
      </c>
      <c r="C190" s="78">
        <f>'2017_18 Energy'!C190/11</f>
        <v>102.51936363636364</v>
      </c>
      <c r="D190" s="78">
        <f>'2017_18 Energy'!D190/11</f>
        <v>140.88099663636365</v>
      </c>
      <c r="E190" s="78">
        <f>'2017_18 Energy'!E190/11</f>
        <v>164.41372727272727</v>
      </c>
      <c r="F190" s="78">
        <f>'2017_18 Energy'!F190/11</f>
        <v>59.103798963636365</v>
      </c>
      <c r="G190" s="79">
        <f>'2017_18 Energy'!G190/11</f>
        <v>21.68593081818182</v>
      </c>
      <c r="H190" s="79">
        <f>'2017_18 Energy'!H190/11</f>
        <v>106.93880363636363</v>
      </c>
      <c r="I190" s="78">
        <f>'2017_18 Energy'!I190/11</f>
        <v>238.99881818181819</v>
      </c>
      <c r="J190" s="80">
        <f>'2017_18 Energy'!J190</f>
        <v>4.67</v>
      </c>
      <c r="K190" s="81">
        <f>'2017_18 Energy'!K190/11</f>
        <v>143.27272727272728</v>
      </c>
      <c r="L190" s="81">
        <f>'2017_18 Energy'!L190/11</f>
        <v>192.63636363636363</v>
      </c>
      <c r="M190" s="81">
        <f>'2017_18 Energy'!M190/11</f>
        <v>217.63636363636363</v>
      </c>
      <c r="N190" s="81">
        <f>'2017_18 Energy'!N190/11</f>
        <v>293.09090909090907</v>
      </c>
      <c r="O190" s="82">
        <f>'2017_18 Energy'!O190</f>
        <v>12.06</v>
      </c>
      <c r="P190" s="83">
        <f>'2017_18 Energy'!P190/11</f>
        <v>59.090909090909093</v>
      </c>
      <c r="Q190" s="83">
        <f>'2017_18 Energy'!Q190/11</f>
        <v>85.727272727272734</v>
      </c>
      <c r="R190" s="83">
        <f>'2017_18 Energy'!R190/11</f>
        <v>107.81818181818181</v>
      </c>
      <c r="S190" s="83">
        <f>'2017_18 Energy'!S190/11</f>
        <v>181.45454545454547</v>
      </c>
      <c r="T190" s="84"/>
      <c r="U190" s="78">
        <f>'2017_18 Energy'!U190/11</f>
        <v>4.9636363636363638</v>
      </c>
      <c r="V190" s="81">
        <f>'2017_18 Energy'!V190/11</f>
        <v>4.9636363636363638</v>
      </c>
      <c r="W190" s="83">
        <f>'2017_18 Energy'!W190/11</f>
        <v>4.9636363636363638</v>
      </c>
      <c r="Y190" s="78">
        <f t="shared" si="6"/>
        <v>243.96245454545456</v>
      </c>
      <c r="Z190" s="81">
        <f t="shared" si="7"/>
        <v>298.0545454545454</v>
      </c>
      <c r="AA190" s="83">
        <f t="shared" si="8"/>
        <v>186.41818181818184</v>
      </c>
    </row>
    <row r="191" spans="1:27" x14ac:dyDescent="0.2">
      <c r="A191" s="76">
        <v>43195</v>
      </c>
      <c r="B191" s="77">
        <f>'2017_18 Energy'!B191</f>
        <v>8.32</v>
      </c>
      <c r="C191" s="78">
        <f>'2017_18 Energy'!C191/11</f>
        <v>101.7110909090909</v>
      </c>
      <c r="D191" s="78">
        <f>'2017_18 Energy'!D191/11</f>
        <v>139.8530801818182</v>
      </c>
      <c r="E191" s="78">
        <f>'2017_18 Energy'!E191/11</f>
        <v>163.35436363636362</v>
      </c>
      <c r="F191" s="78">
        <f>'2017_18 Energy'!F191/11</f>
        <v>58.996517545454545</v>
      </c>
      <c r="G191" s="79">
        <f>'2017_18 Energy'!G191/11</f>
        <v>21.612275636363634</v>
      </c>
      <c r="H191" s="79">
        <f>'2017_18 Energy'!H191/11</f>
        <v>106.83300181818181</v>
      </c>
      <c r="I191" s="78">
        <f>'2017_18 Energy'!I191/11</f>
        <v>237.82009090909094</v>
      </c>
      <c r="J191" s="80">
        <f>'2017_18 Energy'!J191</f>
        <v>4.7300000000000004</v>
      </c>
      <c r="K191" s="81">
        <f>'2017_18 Energy'!K191/11</f>
        <v>142.63636363636363</v>
      </c>
      <c r="L191" s="81">
        <f>'2017_18 Energy'!L191/11</f>
        <v>191.81818181818181</v>
      </c>
      <c r="M191" s="81">
        <f>'2017_18 Energy'!M191/11</f>
        <v>216.72727272727272</v>
      </c>
      <c r="N191" s="81">
        <f>'2017_18 Energy'!N191/11</f>
        <v>292.09090909090907</v>
      </c>
      <c r="O191" s="82">
        <f>'2017_18 Energy'!O191</f>
        <v>12.15</v>
      </c>
      <c r="P191" s="83">
        <f>'2017_18 Energy'!P191/11</f>
        <v>58.090909090909093</v>
      </c>
      <c r="Q191" s="83">
        <f>'2017_18 Energy'!Q191/11</f>
        <v>84.454545454545453</v>
      </c>
      <c r="R191" s="83">
        <f>'2017_18 Energy'!R191/11</f>
        <v>106.45454545454545</v>
      </c>
      <c r="S191" s="83">
        <f>'2017_18 Energy'!S191/11</f>
        <v>180</v>
      </c>
      <c r="T191" s="84"/>
      <c r="U191" s="78">
        <f>'2017_18 Energy'!U191/11</f>
        <v>6.581818181818182</v>
      </c>
      <c r="V191" s="81">
        <f>'2017_18 Energy'!V191/11</f>
        <v>6.581818181818182</v>
      </c>
      <c r="W191" s="83">
        <f>'2017_18 Energy'!W191/11</f>
        <v>6.581818181818182</v>
      </c>
      <c r="Y191" s="78">
        <f t="shared" si="6"/>
        <v>244.40190909090913</v>
      </c>
      <c r="Z191" s="81">
        <f t="shared" si="7"/>
        <v>298.67272727272723</v>
      </c>
      <c r="AA191" s="83">
        <f t="shared" si="8"/>
        <v>186.58181818181819</v>
      </c>
    </row>
    <row r="192" spans="1:27" x14ac:dyDescent="0.2">
      <c r="A192" s="76">
        <v>43196</v>
      </c>
      <c r="B192" s="77">
        <f>'2017_18 Energy'!B192</f>
        <v>8.41</v>
      </c>
      <c r="C192" s="78">
        <f>'2017_18 Energy'!C192/11</f>
        <v>100.7310909090909</v>
      </c>
      <c r="D192" s="78">
        <f>'2017_18 Energy'!D192/11</f>
        <v>138.60694672727274</v>
      </c>
      <c r="E192" s="78">
        <f>'2017_18 Energy'!E192/11</f>
        <v>162.07172727272726</v>
      </c>
      <c r="F192" s="78">
        <f>'2017_18 Energy'!F192/11</f>
        <v>53.962087872727267</v>
      </c>
      <c r="G192" s="79">
        <f>'2017_18 Energy'!G192/11</f>
        <v>20.904217636363637</v>
      </c>
      <c r="H192" s="79">
        <f>'2017_18 Energy'!H192/11</f>
        <v>96.862250000000003</v>
      </c>
      <c r="I192" s="78">
        <f>'2017_18 Energy'!I192/11</f>
        <v>231.07109090909091</v>
      </c>
      <c r="J192" s="80">
        <f>'2017_18 Energy'!J192</f>
        <v>4.78</v>
      </c>
      <c r="K192" s="81">
        <f>'2017_18 Energy'!K192/11</f>
        <v>142.09090909090909</v>
      </c>
      <c r="L192" s="81">
        <f>'2017_18 Energy'!L192/11</f>
        <v>191.09090909090909</v>
      </c>
      <c r="M192" s="81">
        <f>'2017_18 Energy'!M192/11</f>
        <v>216</v>
      </c>
      <c r="N192" s="81">
        <f>'2017_18 Energy'!N192/11</f>
        <v>285.90909090909093</v>
      </c>
      <c r="O192" s="82">
        <f>'2017_18 Energy'!O192</f>
        <v>12.24</v>
      </c>
      <c r="P192" s="83">
        <f>'2017_18 Energy'!P192/11</f>
        <v>57.090909090909093</v>
      </c>
      <c r="Q192" s="83">
        <f>'2017_18 Energy'!Q192/11</f>
        <v>83.181818181818187</v>
      </c>
      <c r="R192" s="83">
        <f>'2017_18 Energy'!R192/11</f>
        <v>105.18181818181819</v>
      </c>
      <c r="S192" s="83">
        <f>'2017_18 Energy'!S192/11</f>
        <v>173.27272727272728</v>
      </c>
      <c r="T192" s="84"/>
      <c r="U192" s="78">
        <f>'2017_18 Energy'!U192/11</f>
        <v>10.481818181818182</v>
      </c>
      <c r="V192" s="81">
        <f>'2017_18 Energy'!V192/11</f>
        <v>10.481818181818182</v>
      </c>
      <c r="W192" s="83">
        <f>'2017_18 Energy'!W192/11</f>
        <v>10.481818181818182</v>
      </c>
      <c r="Y192" s="78">
        <f t="shared" si="6"/>
        <v>241.55290909090908</v>
      </c>
      <c r="Z192" s="81">
        <f t="shared" si="7"/>
        <v>296.39090909090913</v>
      </c>
      <c r="AA192" s="83">
        <f t="shared" si="8"/>
        <v>183.75454545454545</v>
      </c>
    </row>
    <row r="193" spans="1:27" x14ac:dyDescent="0.2">
      <c r="A193" s="76">
        <v>43197</v>
      </c>
      <c r="B193" s="77">
        <f>'2017_18 Energy'!B193</f>
        <v>8.52</v>
      </c>
      <c r="C193" s="78">
        <f>'2017_18 Energy'!C193/11</f>
        <v>103.37309090909092</v>
      </c>
      <c r="D193" s="78">
        <f>'2017_18 Energy'!D193/11</f>
        <v>131.15228709090908</v>
      </c>
      <c r="E193" s="78">
        <f>'2017_18 Energy'!E193/11</f>
        <v>154.411</v>
      </c>
      <c r="F193" s="78">
        <f>'2017_18 Energy'!F193/11</f>
        <v>42.361488872727271</v>
      </c>
      <c r="G193" s="79">
        <f>'2017_18 Energy'!G193/11</f>
        <v>17.537474454545453</v>
      </c>
      <c r="H193" s="79">
        <f>'2017_18 Energy'!H193/11</f>
        <v>72.304655545454551</v>
      </c>
      <c r="I193" s="78">
        <f>'2017_18 Energy'!I193/11</f>
        <v>210.98972727272729</v>
      </c>
      <c r="J193" s="80">
        <f>'2017_18 Energy'!J193</f>
        <v>4.84</v>
      </c>
      <c r="K193" s="81">
        <f>'2017_18 Energy'!K193/11</f>
        <v>147</v>
      </c>
      <c r="L193" s="81">
        <f>'2017_18 Energy'!L193/11</f>
        <v>183.18181818181819</v>
      </c>
      <c r="M193" s="81">
        <f>'2017_18 Energy'!M193/11</f>
        <v>207.72727272727272</v>
      </c>
      <c r="N193" s="81">
        <f>'2017_18 Energy'!N193/11</f>
        <v>265.18181818181819</v>
      </c>
      <c r="O193" s="82">
        <f>'2017_18 Energy'!O193</f>
        <v>12.33</v>
      </c>
      <c r="P193" s="83">
        <f>'2017_18 Energy'!P193/11</f>
        <v>58.272727272727273</v>
      </c>
      <c r="Q193" s="83">
        <f>'2017_18 Energy'!Q193/11</f>
        <v>77.272727272727266</v>
      </c>
      <c r="R193" s="83">
        <f>'2017_18 Energy'!R193/11</f>
        <v>99.181818181818187</v>
      </c>
      <c r="S193" s="83">
        <f>'2017_18 Energy'!S193/11</f>
        <v>154.90909090909091</v>
      </c>
      <c r="T193" s="84"/>
      <c r="U193" s="78">
        <f>'2017_18 Energy'!U193/11</f>
        <v>11.654545454545454</v>
      </c>
      <c r="V193" s="81">
        <f>'2017_18 Energy'!V193/11</f>
        <v>11.654545454545454</v>
      </c>
      <c r="W193" s="83">
        <f>'2017_18 Energy'!W193/11</f>
        <v>11.654545454545454</v>
      </c>
      <c r="Y193" s="78">
        <f t="shared" si="6"/>
        <v>222.64427272727275</v>
      </c>
      <c r="Z193" s="81">
        <f t="shared" si="7"/>
        <v>276.83636363636361</v>
      </c>
      <c r="AA193" s="83">
        <f t="shared" si="8"/>
        <v>166.56363636363636</v>
      </c>
    </row>
    <row r="194" spans="1:27" x14ac:dyDescent="0.2">
      <c r="A194" s="76">
        <v>43198</v>
      </c>
      <c r="B194" s="77">
        <f>'2017_18 Energy'!B194</f>
        <v>8.65</v>
      </c>
      <c r="C194" s="78">
        <f>'2017_18 Energy'!C194/11</f>
        <v>102.29490909090909</v>
      </c>
      <c r="D194" s="78">
        <f>'2017_18 Energy'!D194/11</f>
        <v>129.45743909090908</v>
      </c>
      <c r="E194" s="78">
        <f>'2017_18 Energy'!E194/11</f>
        <v>152.21854545454545</v>
      </c>
      <c r="F194" s="78">
        <f>'2017_18 Energy'!F194/11</f>
        <v>40.674137618181817</v>
      </c>
      <c r="G194" s="79">
        <f>'2017_18 Energy'!G194/11</f>
        <v>16.971745454545456</v>
      </c>
      <c r="H194" s="79">
        <f>'2017_18 Energy'!H194/11</f>
        <v>68.595758272727281</v>
      </c>
      <c r="I194" s="78">
        <f>'2017_18 Energy'!I194/11</f>
        <v>206.81145454545455</v>
      </c>
      <c r="J194" s="80">
        <f>'2017_18 Energy'!J194</f>
        <v>4.91</v>
      </c>
      <c r="K194" s="81">
        <f>'2017_18 Energy'!K194/11</f>
        <v>146.72727272727272</v>
      </c>
      <c r="L194" s="81">
        <f>'2017_18 Energy'!L194/11</f>
        <v>182.36363636363637</v>
      </c>
      <c r="M194" s="81">
        <f>'2017_18 Energy'!M194/11</f>
        <v>206.36363636363637</v>
      </c>
      <c r="N194" s="81">
        <f>'2017_18 Energy'!N194/11</f>
        <v>261.81818181818181</v>
      </c>
      <c r="O194" s="82">
        <f>'2017_18 Energy'!O194</f>
        <v>12.45</v>
      </c>
      <c r="P194" s="83">
        <f>'2017_18 Energy'!P194/11</f>
        <v>57.090909090909093</v>
      </c>
      <c r="Q194" s="83">
        <f>'2017_18 Energy'!Q194/11</f>
        <v>75.727272727272734</v>
      </c>
      <c r="R194" s="83">
        <f>'2017_18 Energy'!R194/11</f>
        <v>97.181818181818187</v>
      </c>
      <c r="S194" s="83">
        <f>'2017_18 Energy'!S194/11</f>
        <v>150.90909090909091</v>
      </c>
      <c r="T194" s="84"/>
      <c r="U194" s="78">
        <f>'2017_18 Energy'!U194/11</f>
        <v>7.3</v>
      </c>
      <c r="V194" s="81">
        <f>'2017_18 Energy'!V194/11</f>
        <v>7.3</v>
      </c>
      <c r="W194" s="83">
        <f>'2017_18 Energy'!W194/11</f>
        <v>7.3</v>
      </c>
      <c r="Y194" s="78">
        <f t="shared" si="6"/>
        <v>214.11145454545456</v>
      </c>
      <c r="Z194" s="81">
        <f t="shared" si="7"/>
        <v>269.11818181818182</v>
      </c>
      <c r="AA194" s="83">
        <f t="shared" si="8"/>
        <v>158.20909090909092</v>
      </c>
    </row>
    <row r="195" spans="1:27" x14ac:dyDescent="0.2">
      <c r="A195" s="76">
        <v>43199</v>
      </c>
      <c r="B195" s="77">
        <f>'2017_18 Energy'!B195</f>
        <v>8.75</v>
      </c>
      <c r="C195" s="78">
        <f>'2017_18 Energy'!C195/11</f>
        <v>96.828636363636363</v>
      </c>
      <c r="D195" s="78">
        <f>'2017_18 Energy'!D195/11</f>
        <v>133.70051763636363</v>
      </c>
      <c r="E195" s="78">
        <f>'2017_18 Energy'!E195/11</f>
        <v>158.84745454545453</v>
      </c>
      <c r="F195" s="78">
        <f>'2017_18 Energy'!F195/11</f>
        <v>60.683779145454544</v>
      </c>
      <c r="G195" s="79">
        <f>'2017_18 Energy'!G195/11</f>
        <v>21.64302718181818</v>
      </c>
      <c r="H195" s="79">
        <f>'2017_18 Energy'!H195/11</f>
        <v>109.89939727272727</v>
      </c>
      <c r="I195" s="78">
        <f>'2017_18 Energy'!I195/11</f>
        <v>235.00836363636364</v>
      </c>
      <c r="J195" s="80">
        <f>'2017_18 Energy'!J195</f>
        <v>4.99</v>
      </c>
      <c r="K195" s="81">
        <f>'2017_18 Energy'!K195/11</f>
        <v>139.63636363636363</v>
      </c>
      <c r="L195" s="81">
        <f>'2017_18 Energy'!L195/11</f>
        <v>188.09090909090909</v>
      </c>
      <c r="M195" s="81">
        <f>'2017_18 Energy'!M195/11</f>
        <v>214.72727272727272</v>
      </c>
      <c r="N195" s="81">
        <f>'2017_18 Energy'!N195/11</f>
        <v>291.81818181818181</v>
      </c>
      <c r="O195" s="82">
        <f>'2017_18 Energy'!O195</f>
        <v>12.57</v>
      </c>
      <c r="P195" s="83">
        <f>'2017_18 Energy'!P195/11</f>
        <v>53.272727272727273</v>
      </c>
      <c r="Q195" s="83">
        <f>'2017_18 Energy'!Q195/11</f>
        <v>78.454545454545453</v>
      </c>
      <c r="R195" s="83">
        <f>'2017_18 Energy'!R195/11</f>
        <v>102.09090909090909</v>
      </c>
      <c r="S195" s="83">
        <f>'2017_18 Energy'!S195/11</f>
        <v>177.27272727272728</v>
      </c>
      <c r="T195" s="84"/>
      <c r="U195" s="78">
        <f>'2017_18 Energy'!U195/11</f>
        <v>8.0090909090909079</v>
      </c>
      <c r="V195" s="81">
        <f>'2017_18 Energy'!V195/11</f>
        <v>8.0090909090909079</v>
      </c>
      <c r="W195" s="83">
        <f>'2017_18 Energy'!W195/11</f>
        <v>8.0090909090909079</v>
      </c>
      <c r="Y195" s="78">
        <f t="shared" si="6"/>
        <v>243.01745454545454</v>
      </c>
      <c r="Z195" s="81">
        <f t="shared" si="7"/>
        <v>299.82727272727271</v>
      </c>
      <c r="AA195" s="83">
        <f t="shared" si="8"/>
        <v>185.28181818181818</v>
      </c>
    </row>
    <row r="196" spans="1:27" x14ac:dyDescent="0.2">
      <c r="A196" s="76">
        <v>43200</v>
      </c>
      <c r="B196" s="77">
        <f>'2017_18 Energy'!B196</f>
        <v>8.85</v>
      </c>
      <c r="C196" s="78">
        <f>'2017_18 Energy'!C196/11</f>
        <v>95.718818181818179</v>
      </c>
      <c r="D196" s="78">
        <f>'2017_18 Energy'!D196/11</f>
        <v>132.29035299999998</v>
      </c>
      <c r="E196" s="78">
        <f>'2017_18 Energy'!E196/11</f>
        <v>157.62936363636365</v>
      </c>
      <c r="F196" s="78">
        <f>'2017_18 Energy'!F196/11</f>
        <v>60.571785100000007</v>
      </c>
      <c r="G196" s="79">
        <f>'2017_18 Energy'!G196/11</f>
        <v>21.565437272727273</v>
      </c>
      <c r="H196" s="79">
        <f>'2017_18 Energy'!H196/11</f>
        <v>109.79287545454545</v>
      </c>
      <c r="I196" s="78">
        <f>'2017_18 Energy'!I196/11</f>
        <v>233.65954545454545</v>
      </c>
      <c r="J196" s="80">
        <f>'2017_18 Energy'!J196</f>
        <v>5.07</v>
      </c>
      <c r="K196" s="81">
        <f>'2017_18 Energy'!K196/11</f>
        <v>138.81818181818181</v>
      </c>
      <c r="L196" s="81">
        <f>'2017_18 Energy'!L196/11</f>
        <v>187</v>
      </c>
      <c r="M196" s="81">
        <f>'2017_18 Energy'!M196/11</f>
        <v>213.81818181818181</v>
      </c>
      <c r="N196" s="81">
        <f>'2017_18 Energy'!N196/11</f>
        <v>290.81818181818181</v>
      </c>
      <c r="O196" s="82">
        <f>'2017_18 Energy'!O196</f>
        <v>12.69</v>
      </c>
      <c r="P196" s="83">
        <f>'2017_18 Energy'!P196/11</f>
        <v>52</v>
      </c>
      <c r="Q196" s="83">
        <f>'2017_18 Energy'!Q196/11</f>
        <v>76.727272727272734</v>
      </c>
      <c r="R196" s="83">
        <f>'2017_18 Energy'!R196/11</f>
        <v>100.54545454545455</v>
      </c>
      <c r="S196" s="83">
        <f>'2017_18 Energy'!S196/11</f>
        <v>175.63636363636363</v>
      </c>
      <c r="T196" s="84"/>
      <c r="U196" s="78">
        <f>'2017_18 Energy'!U196/11</f>
        <v>8.7363636363636363</v>
      </c>
      <c r="V196" s="81">
        <f>'2017_18 Energy'!V196/11</f>
        <v>8.7363636363636363</v>
      </c>
      <c r="W196" s="83">
        <f>'2017_18 Energy'!W196/11</f>
        <v>8.7363636363636363</v>
      </c>
      <c r="Y196" s="78">
        <f t="shared" si="6"/>
        <v>242.3959090909091</v>
      </c>
      <c r="Z196" s="81">
        <f t="shared" si="7"/>
        <v>299.55454545454546</v>
      </c>
      <c r="AA196" s="83">
        <f t="shared" si="8"/>
        <v>184.37272727272727</v>
      </c>
    </row>
    <row r="197" spans="1:27" x14ac:dyDescent="0.2">
      <c r="A197" s="76">
        <v>43201</v>
      </c>
      <c r="B197" s="77">
        <f>'2017_18 Energy'!B197</f>
        <v>8.94</v>
      </c>
      <c r="C197" s="78">
        <f>'2017_18 Energy'!C197/11</f>
        <v>94.633545454545455</v>
      </c>
      <c r="D197" s="78">
        <f>'2017_18 Energy'!D197/11</f>
        <v>130.91064136363636</v>
      </c>
      <c r="E197" s="78">
        <f>'2017_18 Energy'!E197/11</f>
        <v>156.2078181818182</v>
      </c>
      <c r="F197" s="78">
        <f>'2017_18 Energy'!F197/11</f>
        <v>60.460150263636365</v>
      </c>
      <c r="G197" s="79">
        <f>'2017_18 Energy'!G197/11</f>
        <v>21.488066</v>
      </c>
      <c r="H197" s="79">
        <f>'2017_18 Energy'!H197/11</f>
        <v>109.68677181818181</v>
      </c>
      <c r="I197" s="78">
        <f>'2017_18 Energy'!I197/11</f>
        <v>232.10981818181818</v>
      </c>
      <c r="J197" s="80">
        <f>'2017_18 Energy'!J197</f>
        <v>5.17</v>
      </c>
      <c r="K197" s="81">
        <f>'2017_18 Energy'!K197/11</f>
        <v>137.54545454545453</v>
      </c>
      <c r="L197" s="81">
        <f>'2017_18 Energy'!L197/11</f>
        <v>185.45454545454547</v>
      </c>
      <c r="M197" s="81">
        <f>'2017_18 Energy'!M197/11</f>
        <v>212.27272727272728</v>
      </c>
      <c r="N197" s="81">
        <f>'2017_18 Energy'!N197/11</f>
        <v>289.09090909090907</v>
      </c>
      <c r="O197" s="82">
        <f>'2017_18 Energy'!O197</f>
        <v>12.84</v>
      </c>
      <c r="P197" s="83">
        <f>'2017_18 Energy'!P197/11</f>
        <v>50.18181818181818</v>
      </c>
      <c r="Q197" s="83">
        <f>'2017_18 Energy'!Q197/11</f>
        <v>74.454545454545453</v>
      </c>
      <c r="R197" s="83">
        <f>'2017_18 Energy'!R197/11</f>
        <v>98.181818181818187</v>
      </c>
      <c r="S197" s="83">
        <f>'2017_18 Energy'!S197/11</f>
        <v>173.18181818181819</v>
      </c>
      <c r="T197" s="84"/>
      <c r="U197" s="78">
        <f>'2017_18 Energy'!U197/11</f>
        <v>9.5</v>
      </c>
      <c r="V197" s="81">
        <f>'2017_18 Energy'!V197/11</f>
        <v>9.5</v>
      </c>
      <c r="W197" s="83">
        <f>'2017_18 Energy'!W197/11</f>
        <v>9.5</v>
      </c>
      <c r="Y197" s="78">
        <f t="shared" si="6"/>
        <v>241.60981818181818</v>
      </c>
      <c r="Z197" s="81">
        <f t="shared" si="7"/>
        <v>298.59090909090907</v>
      </c>
      <c r="AA197" s="83">
        <f t="shared" si="8"/>
        <v>182.68181818181819</v>
      </c>
    </row>
    <row r="198" spans="1:27" x14ac:dyDescent="0.2">
      <c r="A198" s="76">
        <v>43202</v>
      </c>
      <c r="B198" s="77">
        <f>'2017_18 Energy'!B198</f>
        <v>9.0500000000000007</v>
      </c>
      <c r="C198" s="78">
        <f>'2017_18 Energy'!C198/11</f>
        <v>93.426090909090902</v>
      </c>
      <c r="D198" s="78">
        <f>'2017_18 Energy'!D198/11</f>
        <v>129.37628599999999</v>
      </c>
      <c r="E198" s="78">
        <f>'2017_18 Energy'!E198/11</f>
        <v>154.62645454545455</v>
      </c>
      <c r="F198" s="78">
        <f>'2017_18 Energy'!F198/11</f>
        <v>60.347821381818179</v>
      </c>
      <c r="G198" s="79">
        <f>'2017_18 Energy'!G198/11</f>
        <v>21.410291636363635</v>
      </c>
      <c r="H198" s="79">
        <f>'2017_18 Energy'!H198/11</f>
        <v>109.57987636363636</v>
      </c>
      <c r="I198" s="78">
        <f>'2017_18 Energy'!I198/11</f>
        <v>230.39527272727273</v>
      </c>
      <c r="J198" s="80">
        <f>'2017_18 Energy'!J198</f>
        <v>5.26</v>
      </c>
      <c r="K198" s="81">
        <f>'2017_18 Energy'!K198/11</f>
        <v>136.63636363636363</v>
      </c>
      <c r="L198" s="81">
        <f>'2017_18 Energy'!L198/11</f>
        <v>184.18181818181819</v>
      </c>
      <c r="M198" s="81">
        <f>'2017_18 Energy'!M198/11</f>
        <v>211</v>
      </c>
      <c r="N198" s="81">
        <f>'2017_18 Energy'!N198/11</f>
        <v>287.72727272727275</v>
      </c>
      <c r="O198" s="82">
        <f>'2017_18 Energy'!O198</f>
        <v>12.98</v>
      </c>
      <c r="P198" s="83">
        <f>'2017_18 Energy'!P198/11</f>
        <v>48.636363636363633</v>
      </c>
      <c r="Q198" s="83">
        <f>'2017_18 Energy'!Q198/11</f>
        <v>72.545454545454547</v>
      </c>
      <c r="R198" s="83">
        <f>'2017_18 Energy'!R198/11</f>
        <v>96.181818181818187</v>
      </c>
      <c r="S198" s="83">
        <f>'2017_18 Energy'!S198/11</f>
        <v>171</v>
      </c>
      <c r="T198" s="84"/>
      <c r="U198" s="78">
        <f>'2017_18 Energy'!U198/11</f>
        <v>11.509090909090908</v>
      </c>
      <c r="V198" s="81">
        <f>'2017_18 Energy'!V198/11</f>
        <v>11.509090909090908</v>
      </c>
      <c r="W198" s="83">
        <f>'2017_18 Energy'!W198/11</f>
        <v>11.509090909090908</v>
      </c>
      <c r="Y198" s="78">
        <f t="shared" ref="Y198:Y261" si="9">U198+I198</f>
        <v>241.90436363636363</v>
      </c>
      <c r="Z198" s="81">
        <f t="shared" ref="Z198:Z261" si="10">V198+N198</f>
        <v>299.23636363636365</v>
      </c>
      <c r="AA198" s="83">
        <f t="shared" ref="AA198:AA261" si="11">W198+S198</f>
        <v>182.5090909090909</v>
      </c>
    </row>
    <row r="199" spans="1:27" x14ac:dyDescent="0.2">
      <c r="A199" s="76">
        <v>43203</v>
      </c>
      <c r="B199" s="77">
        <f>'2017_18 Energy'!B199</f>
        <v>9.18</v>
      </c>
      <c r="C199" s="78">
        <f>'2017_18 Energy'!C199/11</f>
        <v>93.410090909090911</v>
      </c>
      <c r="D199" s="78">
        <f>'2017_18 Energy'!D199/11</f>
        <v>126.56075518181818</v>
      </c>
      <c r="E199" s="78">
        <f>'2017_18 Energy'!E199/11</f>
        <v>151.17981818181818</v>
      </c>
      <c r="F199" s="78">
        <f>'2017_18 Energy'!F199/11</f>
        <v>55.258842518181815</v>
      </c>
      <c r="G199" s="79">
        <f>'2017_18 Energy'!G199/11</f>
        <v>20.705177545454546</v>
      </c>
      <c r="H199" s="79">
        <f>'2017_18 Energy'!H199/11</f>
        <v>99.486097272727278</v>
      </c>
      <c r="I199" s="78">
        <f>'2017_18 Energy'!I199/11</f>
        <v>221.43218181818182</v>
      </c>
      <c r="J199" s="80">
        <f>'2017_18 Energy'!J199</f>
        <v>5.36</v>
      </c>
      <c r="K199" s="81">
        <f>'2017_18 Energy'!K199/11</f>
        <v>137.63636363636363</v>
      </c>
      <c r="L199" s="81">
        <f>'2017_18 Energy'!L199/11</f>
        <v>181.81818181818181</v>
      </c>
      <c r="M199" s="81">
        <f>'2017_18 Energy'!M199/11</f>
        <v>207.90909090909091</v>
      </c>
      <c r="N199" s="81">
        <f>'2017_18 Energy'!N199/11</f>
        <v>279.09090909090907</v>
      </c>
      <c r="O199" s="82">
        <f>'2017_18 Energy'!O199</f>
        <v>13.13</v>
      </c>
      <c r="P199" s="83">
        <f>'2017_18 Energy'!P199/11</f>
        <v>47.727272727272727</v>
      </c>
      <c r="Q199" s="83">
        <f>'2017_18 Energy'!Q199/11</f>
        <v>69.454545454545453</v>
      </c>
      <c r="R199" s="83">
        <f>'2017_18 Energy'!R199/11</f>
        <v>92.545454545454547</v>
      </c>
      <c r="S199" s="83">
        <f>'2017_18 Energy'!S199/11</f>
        <v>161.81818181818181</v>
      </c>
      <c r="T199" s="84"/>
      <c r="U199" s="78">
        <f>'2017_18 Energy'!U199/11</f>
        <v>15.9</v>
      </c>
      <c r="V199" s="81">
        <f>'2017_18 Energy'!V199/11</f>
        <v>15.9</v>
      </c>
      <c r="W199" s="83">
        <f>'2017_18 Energy'!W199/11</f>
        <v>15.9</v>
      </c>
      <c r="Y199" s="78">
        <f t="shared" si="9"/>
        <v>237.33218181818182</v>
      </c>
      <c r="Z199" s="81">
        <f t="shared" si="10"/>
        <v>294.99090909090904</v>
      </c>
      <c r="AA199" s="83">
        <f t="shared" si="11"/>
        <v>177.71818181818182</v>
      </c>
    </row>
    <row r="200" spans="1:27" x14ac:dyDescent="0.2">
      <c r="A200" s="76">
        <v>43204</v>
      </c>
      <c r="B200" s="77">
        <f>'2017_18 Energy'!B200</f>
        <v>9.35</v>
      </c>
      <c r="C200" s="78">
        <f>'2017_18 Energy'!C200/11</f>
        <v>93.553545454545443</v>
      </c>
      <c r="D200" s="78">
        <f>'2017_18 Energy'!D200/11</f>
        <v>119.42584636363637</v>
      </c>
      <c r="E200" s="78">
        <f>'2017_18 Energy'!E200/11</f>
        <v>142.59918181818182</v>
      </c>
      <c r="F200" s="78">
        <f>'2017_18 Energy'!F200/11</f>
        <v>41.842858336363641</v>
      </c>
      <c r="G200" s="79">
        <f>'2017_18 Energy'!G200/11</f>
        <v>17.13185290909091</v>
      </c>
      <c r="H200" s="79">
        <f>'2017_18 Energy'!H200/11</f>
        <v>71.872305181818191</v>
      </c>
      <c r="I200" s="78">
        <f>'2017_18 Energy'!I200/11</f>
        <v>198.51481818181819</v>
      </c>
      <c r="J200" s="80">
        <f>'2017_18 Energy'!J200</f>
        <v>5.5</v>
      </c>
      <c r="K200" s="81">
        <f>'2017_18 Energy'!K200/11</f>
        <v>139.18181818181819</v>
      </c>
      <c r="L200" s="81">
        <f>'2017_18 Energy'!L200/11</f>
        <v>173.81818181818181</v>
      </c>
      <c r="M200" s="81">
        <f>'2017_18 Energy'!M200/11</f>
        <v>198.36363636363637</v>
      </c>
      <c r="N200" s="81">
        <f>'2017_18 Energy'!N200/11</f>
        <v>255.18181818181819</v>
      </c>
      <c r="O200" s="82">
        <f>'2017_18 Energy'!O200</f>
        <v>13.27</v>
      </c>
      <c r="P200" s="83">
        <f>'2017_18 Energy'!P200/11</f>
        <v>47.090909090909093</v>
      </c>
      <c r="Q200" s="83">
        <f>'2017_18 Energy'!Q200/11</f>
        <v>64</v>
      </c>
      <c r="R200" s="83">
        <f>'2017_18 Energy'!R200/11</f>
        <v>85.818181818181813</v>
      </c>
      <c r="S200" s="83">
        <f>'2017_18 Energy'!S200/11</f>
        <v>140.81818181818181</v>
      </c>
      <c r="T200" s="84"/>
      <c r="U200" s="78">
        <f>'2017_18 Energy'!U200/11</f>
        <v>17.227272727272727</v>
      </c>
      <c r="V200" s="81">
        <f>'2017_18 Energy'!V200/11</f>
        <v>17.227272727272727</v>
      </c>
      <c r="W200" s="83">
        <f>'2017_18 Energy'!W200/11</f>
        <v>17.227272727272727</v>
      </c>
      <c r="Y200" s="78">
        <f t="shared" si="9"/>
        <v>215.7420909090909</v>
      </c>
      <c r="Z200" s="81">
        <f t="shared" si="10"/>
        <v>272.40909090909093</v>
      </c>
      <c r="AA200" s="83">
        <f t="shared" si="11"/>
        <v>158.04545454545453</v>
      </c>
    </row>
    <row r="201" spans="1:27" x14ac:dyDescent="0.2">
      <c r="A201" s="76">
        <v>43205</v>
      </c>
      <c r="B201" s="77">
        <f>'2017_18 Energy'!B201</f>
        <v>9.52</v>
      </c>
      <c r="C201" s="78">
        <f>'2017_18 Energy'!C201/11</f>
        <v>91.830818181818188</v>
      </c>
      <c r="D201" s="78">
        <f>'2017_18 Energy'!D201/11</f>
        <v>117.00113863636365</v>
      </c>
      <c r="E201" s="78">
        <f>'2017_18 Energy'!E201/11</f>
        <v>139.52618181818181</v>
      </c>
      <c r="F201" s="78">
        <f>'2017_18 Energy'!F201/11</f>
        <v>40.174308181818184</v>
      </c>
      <c r="G201" s="79">
        <f>'2017_18 Energy'!G201/11</f>
        <v>16.573977090909093</v>
      </c>
      <c r="H201" s="79">
        <f>'2017_18 Energy'!H201/11</f>
        <v>68.13576163636364</v>
      </c>
      <c r="I201" s="78">
        <f>'2017_18 Energy'!I201/11</f>
        <v>193.47063636363637</v>
      </c>
      <c r="J201" s="80">
        <f>'2017_18 Energy'!J201</f>
        <v>5.63</v>
      </c>
      <c r="K201" s="81">
        <f>'2017_18 Energy'!K201/11</f>
        <v>138.09090909090909</v>
      </c>
      <c r="L201" s="81">
        <f>'2017_18 Energy'!L201/11</f>
        <v>172</v>
      </c>
      <c r="M201" s="81">
        <f>'2017_18 Energy'!M201/11</f>
        <v>195.81818181818181</v>
      </c>
      <c r="N201" s="81">
        <f>'2017_18 Energy'!N201/11</f>
        <v>250.63636363636363</v>
      </c>
      <c r="O201" s="82">
        <f>'2017_18 Energy'!O201</f>
        <v>13.4</v>
      </c>
      <c r="P201" s="83">
        <f>'2017_18 Energy'!P201/11</f>
        <v>45.727272727272727</v>
      </c>
      <c r="Q201" s="83">
        <f>'2017_18 Energy'!Q201/11</f>
        <v>62.090909090909093</v>
      </c>
      <c r="R201" s="83">
        <f>'2017_18 Energy'!R201/11</f>
        <v>83.36363636363636</v>
      </c>
      <c r="S201" s="83">
        <f>'2017_18 Energy'!S201/11</f>
        <v>136.45454545454547</v>
      </c>
      <c r="T201" s="84"/>
      <c r="U201" s="78">
        <f>'2017_18 Energy'!U201/11</f>
        <v>17.7</v>
      </c>
      <c r="V201" s="81">
        <f>'2017_18 Energy'!V201/11</f>
        <v>17.7</v>
      </c>
      <c r="W201" s="83">
        <f>'2017_18 Energy'!W201/11</f>
        <v>17.7</v>
      </c>
      <c r="Y201" s="78">
        <f t="shared" si="9"/>
        <v>211.17063636363636</v>
      </c>
      <c r="Z201" s="81">
        <f t="shared" si="10"/>
        <v>268.33636363636361</v>
      </c>
      <c r="AA201" s="83">
        <f t="shared" si="11"/>
        <v>154.15454545454546</v>
      </c>
    </row>
    <row r="202" spans="1:27" x14ac:dyDescent="0.2">
      <c r="A202" s="76">
        <v>43206</v>
      </c>
      <c r="B202" s="77">
        <f>'2017_18 Energy'!B202</f>
        <v>9.7100000000000009</v>
      </c>
      <c r="C202" s="78">
        <f>'2017_18 Energy'!C202/11</f>
        <v>85.836218181818182</v>
      </c>
      <c r="D202" s="78">
        <f>'2017_18 Energy'!D202/11</f>
        <v>119.72821154545454</v>
      </c>
      <c r="E202" s="78">
        <f>'2017_18 Energy'!E202/11</f>
        <v>144.55072727272727</v>
      </c>
      <c r="F202" s="78">
        <f>'2017_18 Energy'!F202/11</f>
        <v>59.890916072727279</v>
      </c>
      <c r="G202" s="79">
        <f>'2017_18 Energy'!G202/11</f>
        <v>21.094822727272728</v>
      </c>
      <c r="H202" s="79">
        <f>'2017_18 Energy'!H202/11</f>
        <v>109.14367363636364</v>
      </c>
      <c r="I202" s="78">
        <f>'2017_18 Energy'!I202/11</f>
        <v>219.73163636363634</v>
      </c>
      <c r="J202" s="80">
        <f>'2017_18 Energy'!J202</f>
        <v>5.76</v>
      </c>
      <c r="K202" s="81">
        <f>'2017_18 Energy'!K202/11</f>
        <v>130.81818181818181</v>
      </c>
      <c r="L202" s="81">
        <f>'2017_18 Energy'!L202/11</f>
        <v>176.90909090909091</v>
      </c>
      <c r="M202" s="81">
        <f>'2017_18 Energy'!M202/11</f>
        <v>203.27272727272728</v>
      </c>
      <c r="N202" s="81">
        <f>'2017_18 Energy'!N202/11</f>
        <v>279.45454545454544</v>
      </c>
      <c r="O202" s="82">
        <f>'2017_18 Energy'!O202</f>
        <v>13.54</v>
      </c>
      <c r="P202" s="83">
        <f>'2017_18 Energy'!P202/11</f>
        <v>42.18181818181818</v>
      </c>
      <c r="Q202" s="83">
        <f>'2017_18 Energy'!Q202/11</f>
        <v>64.272727272727266</v>
      </c>
      <c r="R202" s="83">
        <f>'2017_18 Energy'!R202/11</f>
        <v>87.63636363636364</v>
      </c>
      <c r="S202" s="83">
        <f>'2017_18 Energy'!S202/11</f>
        <v>161.81818181818181</v>
      </c>
      <c r="T202" s="84"/>
      <c r="U202" s="78">
        <f>'2017_18 Energy'!U202/11</f>
        <v>18.172727272727272</v>
      </c>
      <c r="V202" s="81">
        <f>'2017_18 Energy'!V202/11</f>
        <v>18.172727272727272</v>
      </c>
      <c r="W202" s="83">
        <f>'2017_18 Energy'!W202/11</f>
        <v>18.172727272727272</v>
      </c>
      <c r="Y202" s="78">
        <f t="shared" si="9"/>
        <v>237.9043636363636</v>
      </c>
      <c r="Z202" s="81">
        <f t="shared" si="10"/>
        <v>297.62727272727273</v>
      </c>
      <c r="AA202" s="83">
        <f t="shared" si="11"/>
        <v>179.9909090909091</v>
      </c>
    </row>
    <row r="203" spans="1:27" x14ac:dyDescent="0.2">
      <c r="A203" s="76">
        <v>43207</v>
      </c>
      <c r="B203" s="77">
        <f>'2017_18 Energy'!B203</f>
        <v>9.89</v>
      </c>
      <c r="C203" s="78">
        <f>'2017_18 Energy'!C203/11</f>
        <v>83.877872727272731</v>
      </c>
      <c r="D203" s="78">
        <f>'2017_18 Energy'!D203/11</f>
        <v>117.2394128181818</v>
      </c>
      <c r="E203" s="78">
        <f>'2017_18 Energy'!E203/11</f>
        <v>141.9909090909091</v>
      </c>
      <c r="F203" s="78">
        <f>'2017_18 Energy'!F203/11</f>
        <v>59.776200299999999</v>
      </c>
      <c r="G203" s="79">
        <f>'2017_18 Energy'!G203/11</f>
        <v>21.015696818181819</v>
      </c>
      <c r="H203" s="79">
        <f>'2017_18 Energy'!H203/11</f>
        <v>109.03408818181819</v>
      </c>
      <c r="I203" s="78">
        <f>'2017_18 Energy'!I203/11</f>
        <v>217.02118181818184</v>
      </c>
      <c r="J203" s="80">
        <f>'2017_18 Energy'!J203</f>
        <v>5.9</v>
      </c>
      <c r="K203" s="81">
        <f>'2017_18 Energy'!K203/11</f>
        <v>129.36363636363637</v>
      </c>
      <c r="L203" s="81">
        <f>'2017_18 Energy'!L203/11</f>
        <v>175</v>
      </c>
      <c r="M203" s="81">
        <f>'2017_18 Energy'!M203/11</f>
        <v>201.27272727272728</v>
      </c>
      <c r="N203" s="81">
        <f>'2017_18 Energy'!N203/11</f>
        <v>277.27272727272725</v>
      </c>
      <c r="O203" s="82">
        <f>'2017_18 Energy'!O203</f>
        <v>13.65</v>
      </c>
      <c r="P203" s="83">
        <f>'2017_18 Energy'!P203/11</f>
        <v>41.090909090909093</v>
      </c>
      <c r="Q203" s="83">
        <f>'2017_18 Energy'!Q203/11</f>
        <v>62.81818181818182</v>
      </c>
      <c r="R203" s="83">
        <f>'2017_18 Energy'!R203/11</f>
        <v>86.090909090909093</v>
      </c>
      <c r="S203" s="83">
        <f>'2017_18 Energy'!S203/11</f>
        <v>160.18181818181819</v>
      </c>
      <c r="T203" s="84"/>
      <c r="U203" s="78">
        <f>'2017_18 Energy'!U203/11</f>
        <v>18.636363636363637</v>
      </c>
      <c r="V203" s="81">
        <f>'2017_18 Energy'!V203/11</f>
        <v>18.636363636363637</v>
      </c>
      <c r="W203" s="83">
        <f>'2017_18 Energy'!W203/11</f>
        <v>18.636363636363637</v>
      </c>
      <c r="Y203" s="78">
        <f t="shared" si="9"/>
        <v>235.65754545454547</v>
      </c>
      <c r="Z203" s="81">
        <f t="shared" si="10"/>
        <v>295.90909090909088</v>
      </c>
      <c r="AA203" s="83">
        <f t="shared" si="11"/>
        <v>178.81818181818181</v>
      </c>
    </row>
    <row r="204" spans="1:27" x14ac:dyDescent="0.2">
      <c r="A204" s="76">
        <v>43208</v>
      </c>
      <c r="B204" s="77">
        <f>'2017_18 Energy'!B204</f>
        <v>10.029999999999999</v>
      </c>
      <c r="C204" s="78">
        <f>'2017_18 Energy'!C204/11</f>
        <v>82.272081818181817</v>
      </c>
      <c r="D204" s="78">
        <f>'2017_18 Energy'!D204/11</f>
        <v>115.19966845454546</v>
      </c>
      <c r="E204" s="78">
        <f>'2017_18 Energy'!E204/11</f>
        <v>139.89209090909091</v>
      </c>
      <c r="F204" s="78">
        <f>'2017_18 Energy'!F204/11</f>
        <v>59.662892127272727</v>
      </c>
      <c r="G204" s="79">
        <f>'2017_18 Energy'!G204/11</f>
        <v>20.937404636363638</v>
      </c>
      <c r="H204" s="79">
        <f>'2017_18 Energy'!H204/11</f>
        <v>108.92612181818181</v>
      </c>
      <c r="I204" s="78">
        <f>'2017_18 Energy'!I204/11</f>
        <v>214.78163636363635</v>
      </c>
      <c r="J204" s="80">
        <f>'2017_18 Energy'!J204</f>
        <v>6.05</v>
      </c>
      <c r="K204" s="81">
        <f>'2017_18 Energy'!K204/11</f>
        <v>127.63636363636364</v>
      </c>
      <c r="L204" s="81">
        <f>'2017_18 Energy'!L204/11</f>
        <v>172.81818181818181</v>
      </c>
      <c r="M204" s="81">
        <f>'2017_18 Energy'!M204/11</f>
        <v>199</v>
      </c>
      <c r="N204" s="81">
        <f>'2017_18 Energy'!N204/11</f>
        <v>274.90909090909093</v>
      </c>
      <c r="O204" s="82">
        <f>'2017_18 Energy'!O204</f>
        <v>13.76</v>
      </c>
      <c r="P204" s="83">
        <f>'2017_18 Energy'!P204/11</f>
        <v>39.81818181818182</v>
      </c>
      <c r="Q204" s="83">
        <f>'2017_18 Energy'!Q204/11</f>
        <v>61.272727272727273</v>
      </c>
      <c r="R204" s="83">
        <f>'2017_18 Energy'!R204/11</f>
        <v>84.454545454545453</v>
      </c>
      <c r="S204" s="83">
        <f>'2017_18 Energy'!S204/11</f>
        <v>158.45454545454547</v>
      </c>
      <c r="T204" s="84"/>
      <c r="U204" s="78">
        <f>'2017_18 Energy'!U204/11</f>
        <v>19.118181818181821</v>
      </c>
      <c r="V204" s="81">
        <f>'2017_18 Energy'!V204/11</f>
        <v>19.118181818181821</v>
      </c>
      <c r="W204" s="83">
        <f>'2017_18 Energy'!W204/11</f>
        <v>19.118181818181821</v>
      </c>
      <c r="Y204" s="78">
        <f t="shared" si="9"/>
        <v>233.89981818181818</v>
      </c>
      <c r="Z204" s="81">
        <f t="shared" si="10"/>
        <v>294.02727272727276</v>
      </c>
      <c r="AA204" s="83">
        <f t="shared" si="11"/>
        <v>177.57272727272729</v>
      </c>
    </row>
    <row r="205" spans="1:27" x14ac:dyDescent="0.2">
      <c r="A205" s="76">
        <v>43209</v>
      </c>
      <c r="B205" s="77">
        <f>'2017_18 Energy'!B205</f>
        <v>10.14</v>
      </c>
      <c r="C205" s="78">
        <f>'2017_18 Energy'!C205/11</f>
        <v>80.995218181818188</v>
      </c>
      <c r="D205" s="78">
        <f>'2017_18 Energy'!D205/11</f>
        <v>113.5774991818182</v>
      </c>
      <c r="E205" s="78">
        <f>'2017_18 Energy'!E205/11</f>
        <v>138.22163636363638</v>
      </c>
      <c r="F205" s="78">
        <f>'2017_18 Energy'!F205/11</f>
        <v>59.550638845454543</v>
      </c>
      <c r="G205" s="79">
        <f>'2017_18 Energy'!G205/11</f>
        <v>20.859736454545455</v>
      </c>
      <c r="H205" s="79">
        <f>'2017_18 Energy'!H205/11</f>
        <v>108.81936999999999</v>
      </c>
      <c r="I205" s="78">
        <f>'2017_18 Energy'!I205/11</f>
        <v>212.97799999999998</v>
      </c>
      <c r="J205" s="80">
        <f>'2017_18 Energy'!J205</f>
        <v>6.19</v>
      </c>
      <c r="K205" s="81">
        <f>'2017_18 Energy'!K205/11</f>
        <v>126</v>
      </c>
      <c r="L205" s="81">
        <f>'2017_18 Energy'!L205/11</f>
        <v>170.72727272727272</v>
      </c>
      <c r="M205" s="81">
        <f>'2017_18 Energy'!M205/11</f>
        <v>196.90909090909091</v>
      </c>
      <c r="N205" s="81">
        <f>'2017_18 Energy'!N205/11</f>
        <v>272.63636363636363</v>
      </c>
      <c r="O205" s="82">
        <f>'2017_18 Energy'!O205</f>
        <v>13.87</v>
      </c>
      <c r="P205" s="83">
        <f>'2017_18 Energy'!P205/11</f>
        <v>38.545454545454547</v>
      </c>
      <c r="Q205" s="83">
        <f>'2017_18 Energy'!Q205/11</f>
        <v>59.636363636363633</v>
      </c>
      <c r="R205" s="83">
        <f>'2017_18 Energy'!R205/11</f>
        <v>82.818181818181813</v>
      </c>
      <c r="S205" s="83">
        <f>'2017_18 Energy'!S205/11</f>
        <v>156.63636363636363</v>
      </c>
      <c r="T205" s="84"/>
      <c r="U205" s="78">
        <f>'2017_18 Energy'!U205/11</f>
        <v>19.59090909090909</v>
      </c>
      <c r="V205" s="81">
        <f>'2017_18 Energy'!V205/11</f>
        <v>19.59090909090909</v>
      </c>
      <c r="W205" s="83">
        <f>'2017_18 Energy'!W205/11</f>
        <v>19.59090909090909</v>
      </c>
      <c r="Y205" s="78">
        <f t="shared" si="9"/>
        <v>232.56890909090907</v>
      </c>
      <c r="Z205" s="81">
        <f t="shared" si="10"/>
        <v>292.22727272727269</v>
      </c>
      <c r="AA205" s="83">
        <f t="shared" si="11"/>
        <v>176.22727272727272</v>
      </c>
    </row>
    <row r="206" spans="1:27" x14ac:dyDescent="0.2">
      <c r="A206" s="76">
        <v>43210</v>
      </c>
      <c r="B206" s="77">
        <f>'2017_18 Energy'!B206</f>
        <v>10.25</v>
      </c>
      <c r="C206" s="78">
        <f>'2017_18 Energy'!C206/11</f>
        <v>81.035499999999999</v>
      </c>
      <c r="D206" s="78">
        <f>'2017_18 Energy'!D206/11</f>
        <v>111.09635645454546</v>
      </c>
      <c r="E206" s="78">
        <f>'2017_18 Energy'!E206/11</f>
        <v>135.13263636363638</v>
      </c>
      <c r="F206" s="78">
        <f>'2017_18 Energy'!F206/11</f>
        <v>54.536264636363633</v>
      </c>
      <c r="G206" s="79">
        <f>'2017_18 Energy'!G206/11</f>
        <v>20.181883636363636</v>
      </c>
      <c r="H206" s="79">
        <f>'2017_18 Energy'!H206/11</f>
        <v>98.806511818181832</v>
      </c>
      <c r="I206" s="78">
        <f>'2017_18 Energy'!I206/11</f>
        <v>204.45772727272725</v>
      </c>
      <c r="J206" s="80">
        <f>'2017_18 Energy'!J206</f>
        <v>6.33</v>
      </c>
      <c r="K206" s="81">
        <f>'2017_18 Energy'!K206/11</f>
        <v>126.36363636363636</v>
      </c>
      <c r="L206" s="81">
        <f>'2017_18 Energy'!L206/11</f>
        <v>167.72727272727272</v>
      </c>
      <c r="M206" s="81">
        <f>'2017_18 Energy'!M206/11</f>
        <v>193.27272727272728</v>
      </c>
      <c r="N206" s="81">
        <f>'2017_18 Energy'!N206/11</f>
        <v>263.54545454545456</v>
      </c>
      <c r="O206" s="82">
        <f>'2017_18 Energy'!O206</f>
        <v>13.96</v>
      </c>
      <c r="P206" s="83">
        <f>'2017_18 Energy'!P206/11</f>
        <v>38.090909090909093</v>
      </c>
      <c r="Q206" s="83">
        <f>'2017_18 Energy'!Q206/11</f>
        <v>57.454545454545453</v>
      </c>
      <c r="R206" s="83">
        <f>'2017_18 Energy'!R206/11</f>
        <v>80.090909090909093</v>
      </c>
      <c r="S206" s="83">
        <f>'2017_18 Energy'!S206/11</f>
        <v>148.54545454545453</v>
      </c>
      <c r="T206" s="84"/>
      <c r="U206" s="78">
        <f>'2017_18 Energy'!U206/11</f>
        <v>20.063636363636363</v>
      </c>
      <c r="V206" s="81">
        <f>'2017_18 Energy'!V206/11</f>
        <v>20.063636363636363</v>
      </c>
      <c r="W206" s="83">
        <f>'2017_18 Energy'!W206/11</f>
        <v>20.063636363636363</v>
      </c>
      <c r="Y206" s="78">
        <f t="shared" si="9"/>
        <v>224.52136363636362</v>
      </c>
      <c r="Z206" s="81">
        <f t="shared" si="10"/>
        <v>283.60909090909092</v>
      </c>
      <c r="AA206" s="83">
        <f t="shared" si="11"/>
        <v>168.6090909090909</v>
      </c>
    </row>
    <row r="207" spans="1:27" x14ac:dyDescent="0.2">
      <c r="A207" s="76">
        <v>43211</v>
      </c>
      <c r="B207" s="77">
        <f>'2017_18 Energy'!B207</f>
        <v>10.37</v>
      </c>
      <c r="C207" s="78">
        <f>'2017_18 Energy'!C207/11</f>
        <v>81.531563636363643</v>
      </c>
      <c r="D207" s="78">
        <f>'2017_18 Energy'!D207/11</f>
        <v>105.07805290909091</v>
      </c>
      <c r="E207" s="78">
        <f>'2017_18 Energy'!E207/11</f>
        <v>127.72163636363638</v>
      </c>
      <c r="F207" s="78">
        <f>'2017_18 Energy'!F207/11</f>
        <v>41.318290281818186</v>
      </c>
      <c r="G207" s="79">
        <f>'2017_18 Energy'!G207/11</f>
        <v>16.723160363636364</v>
      </c>
      <c r="H207" s="79">
        <f>'2017_18 Energy'!H207/11</f>
        <v>71.433525272727266</v>
      </c>
      <c r="I207" s="78">
        <f>'2017_18 Energy'!I207/11</f>
        <v>182.9309090909091</v>
      </c>
      <c r="J207" s="80">
        <f>'2017_18 Energy'!J207</f>
        <v>6.46</v>
      </c>
      <c r="K207" s="81">
        <f>'2017_18 Energy'!K207/11</f>
        <v>127.81818181818181</v>
      </c>
      <c r="L207" s="81">
        <f>'2017_18 Energy'!L207/11</f>
        <v>160.36363636363637</v>
      </c>
      <c r="M207" s="81">
        <f>'2017_18 Energy'!M207/11</f>
        <v>184.36363636363637</v>
      </c>
      <c r="N207" s="81">
        <f>'2017_18 Energy'!N207/11</f>
        <v>240.45454545454547</v>
      </c>
      <c r="O207" s="82">
        <f>'2017_18 Energy'!O207</f>
        <v>14.05</v>
      </c>
      <c r="P207" s="83">
        <f>'2017_18 Energy'!P207/11</f>
        <v>37.909090909090907</v>
      </c>
      <c r="Q207" s="83">
        <f>'2017_18 Energy'!Q207/11</f>
        <v>53.090909090909093</v>
      </c>
      <c r="R207" s="83">
        <f>'2017_18 Energy'!R207/11</f>
        <v>74.36363636363636</v>
      </c>
      <c r="S207" s="83">
        <f>'2017_18 Energy'!S207/11</f>
        <v>128.72727272727272</v>
      </c>
      <c r="T207" s="84"/>
      <c r="U207" s="78">
        <f>'2017_18 Energy'!U207/11</f>
        <v>20.527272727272727</v>
      </c>
      <c r="V207" s="81">
        <f>'2017_18 Energy'!V207/11</f>
        <v>20.527272727272727</v>
      </c>
      <c r="W207" s="83">
        <f>'2017_18 Energy'!W207/11</f>
        <v>20.527272727272727</v>
      </c>
      <c r="Y207" s="78">
        <f t="shared" si="9"/>
        <v>203.45818181818183</v>
      </c>
      <c r="Z207" s="81">
        <f t="shared" si="10"/>
        <v>260.9818181818182</v>
      </c>
      <c r="AA207" s="83">
        <f t="shared" si="11"/>
        <v>149.25454545454545</v>
      </c>
    </row>
    <row r="208" spans="1:27" x14ac:dyDescent="0.2">
      <c r="A208" s="76">
        <v>43212</v>
      </c>
      <c r="B208" s="77">
        <f>'2017_18 Energy'!B208</f>
        <v>10.51</v>
      </c>
      <c r="C208" s="78">
        <f>'2017_18 Energy'!C208/11</f>
        <v>80.13360909090909</v>
      </c>
      <c r="D208" s="78">
        <f>'2017_18 Energy'!D208/11</f>
        <v>103.08525272727273</v>
      </c>
      <c r="E208" s="78">
        <f>'2017_18 Energy'!E208/11</f>
        <v>125.25999999999999</v>
      </c>
      <c r="F208" s="78">
        <f>'2017_18 Energy'!F208/11</f>
        <v>39.671070890909093</v>
      </c>
      <c r="G208" s="79">
        <f>'2017_18 Energy'!G208/11</f>
        <v>16.174612636363637</v>
      </c>
      <c r="H208" s="79">
        <f>'2017_18 Energy'!H208/11</f>
        <v>67.672225636363635</v>
      </c>
      <c r="I208" s="78">
        <f>'2017_18 Energy'!I208/11</f>
        <v>178.52927272727271</v>
      </c>
      <c r="J208" s="80">
        <f>'2017_18 Energy'!J208</f>
        <v>6.6</v>
      </c>
      <c r="K208" s="81">
        <f>'2017_18 Energy'!K208/11</f>
        <v>126.63636363636364</v>
      </c>
      <c r="L208" s="81">
        <f>'2017_18 Energy'!L208/11</f>
        <v>158.36363636363637</v>
      </c>
      <c r="M208" s="81">
        <f>'2017_18 Energy'!M208/11</f>
        <v>181.90909090909091</v>
      </c>
      <c r="N208" s="81">
        <f>'2017_18 Energy'!N208/11</f>
        <v>236</v>
      </c>
      <c r="O208" s="82">
        <f>'2017_18 Energy'!O208</f>
        <v>14.14</v>
      </c>
      <c r="P208" s="83">
        <f>'2017_18 Energy'!P208/11</f>
        <v>37</v>
      </c>
      <c r="Q208" s="83">
        <f>'2017_18 Energy'!Q208/11</f>
        <v>51.727272727272727</v>
      </c>
      <c r="R208" s="83">
        <f>'2017_18 Energy'!R208/11</f>
        <v>72.727272727272734</v>
      </c>
      <c r="S208" s="83">
        <f>'2017_18 Energy'!S208/11</f>
        <v>125.18181818181819</v>
      </c>
      <c r="T208" s="84"/>
      <c r="U208" s="78">
        <f>'2017_18 Energy'!U208/11</f>
        <v>21</v>
      </c>
      <c r="V208" s="81">
        <f>'2017_18 Energy'!V208/11</f>
        <v>21</v>
      </c>
      <c r="W208" s="83">
        <f>'2017_18 Energy'!W208/11</f>
        <v>21</v>
      </c>
      <c r="Y208" s="78">
        <f t="shared" si="9"/>
        <v>199.52927272727271</v>
      </c>
      <c r="Z208" s="81">
        <f t="shared" si="10"/>
        <v>257</v>
      </c>
      <c r="AA208" s="83">
        <f t="shared" si="11"/>
        <v>146.18181818181819</v>
      </c>
    </row>
    <row r="209" spans="1:27" x14ac:dyDescent="0.2">
      <c r="A209" s="76">
        <v>43213</v>
      </c>
      <c r="B209" s="77">
        <f>'2017_18 Energy'!B209</f>
        <v>10.67</v>
      </c>
      <c r="C209" s="78">
        <f>'2017_18 Energy'!C209/11</f>
        <v>75.012363636363631</v>
      </c>
      <c r="D209" s="78">
        <f>'2017_18 Energy'!D209/11</f>
        <v>105.97739545454546</v>
      </c>
      <c r="E209" s="78">
        <f>'2017_18 Energy'!E209/11</f>
        <v>130.40136363636364</v>
      </c>
      <c r="F209" s="78">
        <f>'2017_18 Energy'!F209/11</f>
        <v>59.098599227272729</v>
      </c>
      <c r="G209" s="79">
        <f>'2017_18 Energy'!G209/11</f>
        <v>20.547385727272726</v>
      </c>
      <c r="H209" s="79">
        <f>'2017_18 Energy'!H209/11</f>
        <v>108.38898090909092</v>
      </c>
      <c r="I209" s="78">
        <f>'2017_18 Energy'!I209/11</f>
        <v>204.60236363636366</v>
      </c>
      <c r="J209" s="80">
        <f>'2017_18 Energy'!J209</f>
        <v>6.73</v>
      </c>
      <c r="K209" s="81">
        <f>'2017_18 Energy'!K209/11</f>
        <v>119.90909090909091</v>
      </c>
      <c r="L209" s="81">
        <f>'2017_18 Energy'!L209/11</f>
        <v>163</v>
      </c>
      <c r="M209" s="81">
        <f>'2017_18 Energy'!M209/11</f>
        <v>188.90909090909091</v>
      </c>
      <c r="N209" s="81">
        <f>'2017_18 Energy'!N209/11</f>
        <v>264.18181818181819</v>
      </c>
      <c r="O209" s="82">
        <f>'2017_18 Energy'!O209</f>
        <v>14.22</v>
      </c>
      <c r="P209" s="83">
        <f>'2017_18 Energy'!P209/11</f>
        <v>34.545454545454547</v>
      </c>
      <c r="Q209" s="83">
        <f>'2017_18 Energy'!Q209/11</f>
        <v>54.636363636363633</v>
      </c>
      <c r="R209" s="83">
        <f>'2017_18 Energy'!R209/11</f>
        <v>77.63636363636364</v>
      </c>
      <c r="S209" s="83">
        <f>'2017_18 Energy'!S209/11</f>
        <v>151</v>
      </c>
      <c r="T209" s="84"/>
      <c r="U209" s="78">
        <f>'2017_18 Energy'!U209/11</f>
        <v>21.463636363636365</v>
      </c>
      <c r="V209" s="81">
        <f>'2017_18 Energy'!V209/11</f>
        <v>21.463636363636365</v>
      </c>
      <c r="W209" s="83">
        <f>'2017_18 Energy'!W209/11</f>
        <v>21.463636363636365</v>
      </c>
      <c r="Y209" s="78">
        <f t="shared" si="9"/>
        <v>226.06600000000003</v>
      </c>
      <c r="Z209" s="81">
        <f t="shared" si="10"/>
        <v>285.64545454545453</v>
      </c>
      <c r="AA209" s="83">
        <f t="shared" si="11"/>
        <v>172.46363636363637</v>
      </c>
    </row>
    <row r="210" spans="1:27" x14ac:dyDescent="0.2">
      <c r="A210" s="76">
        <v>43214</v>
      </c>
      <c r="B210" s="77">
        <f>'2017_18 Energy'!B210</f>
        <v>10.79</v>
      </c>
      <c r="C210" s="78">
        <f>'2017_18 Energy'!C210/11</f>
        <v>73.572590909090906</v>
      </c>
      <c r="D210" s="78">
        <f>'2017_18 Energy'!D210/11</f>
        <v>104.14985563636364</v>
      </c>
      <c r="E210" s="78">
        <f>'2017_18 Energy'!E210/11</f>
        <v>128.52018181818181</v>
      </c>
      <c r="F210" s="78">
        <f>'2017_18 Energy'!F210/11</f>
        <v>58.986048509090914</v>
      </c>
      <c r="G210" s="79">
        <f>'2017_18 Energy'!G210/11</f>
        <v>20.46958572727273</v>
      </c>
      <c r="H210" s="79">
        <f>'2017_18 Energy'!H210/11</f>
        <v>108.28192636363637</v>
      </c>
      <c r="I210" s="78">
        <f>'2017_18 Energy'!I210/11</f>
        <v>202.58545454545455</v>
      </c>
      <c r="J210" s="80">
        <f>'2017_18 Energy'!J210</f>
        <v>6.85</v>
      </c>
      <c r="K210" s="81">
        <f>'2017_18 Energy'!K210/11</f>
        <v>118.45454545454545</v>
      </c>
      <c r="L210" s="81">
        <f>'2017_18 Energy'!L210/11</f>
        <v>161.18181818181819</v>
      </c>
      <c r="M210" s="81">
        <f>'2017_18 Energy'!M210/11</f>
        <v>187.09090909090909</v>
      </c>
      <c r="N210" s="81">
        <f>'2017_18 Energy'!N210/11</f>
        <v>262.09090909090907</v>
      </c>
      <c r="O210" s="82">
        <f>'2017_18 Energy'!O210</f>
        <v>14.3</v>
      </c>
      <c r="P210" s="83">
        <f>'2017_18 Energy'!P210/11</f>
        <v>33.636363636363633</v>
      </c>
      <c r="Q210" s="83">
        <f>'2017_18 Energy'!Q210/11</f>
        <v>53.363636363636367</v>
      </c>
      <c r="R210" s="83">
        <f>'2017_18 Energy'!R210/11</f>
        <v>76.36363636363636</v>
      </c>
      <c r="S210" s="83">
        <f>'2017_18 Energy'!S210/11</f>
        <v>149.54545454545453</v>
      </c>
      <c r="T210" s="84"/>
      <c r="U210" s="78">
        <f>'2017_18 Energy'!U210/11</f>
        <v>21.927272727272726</v>
      </c>
      <c r="V210" s="81">
        <f>'2017_18 Energy'!V210/11</f>
        <v>21.927272727272726</v>
      </c>
      <c r="W210" s="83">
        <f>'2017_18 Energy'!W210/11</f>
        <v>21.927272727272726</v>
      </c>
      <c r="Y210" s="78">
        <f t="shared" si="9"/>
        <v>224.51272727272729</v>
      </c>
      <c r="Z210" s="81">
        <f t="shared" si="10"/>
        <v>284.0181818181818</v>
      </c>
      <c r="AA210" s="83">
        <f t="shared" si="11"/>
        <v>171.47272727272727</v>
      </c>
    </row>
    <row r="211" spans="1:27" x14ac:dyDescent="0.2">
      <c r="A211" s="76">
        <v>43215</v>
      </c>
      <c r="B211" s="77">
        <f>'2017_18 Energy'!B211</f>
        <v>10.9</v>
      </c>
      <c r="C211" s="78">
        <f>'2017_18 Energy'!C211/11</f>
        <v>72.410409090909084</v>
      </c>
      <c r="D211" s="78">
        <f>'2017_18 Energy'!D211/11</f>
        <v>102.67385581818181</v>
      </c>
      <c r="E211" s="78">
        <f>'2017_18 Energy'!E211/11</f>
        <v>127.00109090909091</v>
      </c>
      <c r="F211" s="78">
        <f>'2017_18 Energy'!F211/11</f>
        <v>58.87385293636364</v>
      </c>
      <c r="G211" s="79">
        <f>'2017_18 Energy'!G211/11</f>
        <v>20.391998636363635</v>
      </c>
      <c r="H211" s="79">
        <f>'2017_18 Energy'!H211/11</f>
        <v>108.17528272727273</v>
      </c>
      <c r="I211" s="78">
        <f>'2017_18 Energy'!I211/11</f>
        <v>200.93318181818179</v>
      </c>
      <c r="J211" s="80">
        <f>'2017_18 Energy'!J211</f>
        <v>6.99</v>
      </c>
      <c r="K211" s="81">
        <f>'2017_18 Energy'!K211/11</f>
        <v>116.90909090909091</v>
      </c>
      <c r="L211" s="81">
        <f>'2017_18 Energy'!L211/11</f>
        <v>159.27272727272728</v>
      </c>
      <c r="M211" s="81">
        <f>'2017_18 Energy'!M211/11</f>
        <v>185.09090909090909</v>
      </c>
      <c r="N211" s="81">
        <f>'2017_18 Energy'!N211/11</f>
        <v>260</v>
      </c>
      <c r="O211" s="82">
        <f>'2017_18 Energy'!O211</f>
        <v>14.4</v>
      </c>
      <c r="P211" s="83">
        <f>'2017_18 Energy'!P211/11</f>
        <v>32.545454545454547</v>
      </c>
      <c r="Q211" s="83">
        <f>'2017_18 Energy'!Q211/11</f>
        <v>52</v>
      </c>
      <c r="R211" s="83">
        <f>'2017_18 Energy'!R211/11</f>
        <v>75</v>
      </c>
      <c r="S211" s="83">
        <f>'2017_18 Energy'!S211/11</f>
        <v>148.09090909090909</v>
      </c>
      <c r="T211" s="84"/>
      <c r="U211" s="78">
        <f>'2017_18 Energy'!U211/11</f>
        <v>22.390909090909091</v>
      </c>
      <c r="V211" s="81">
        <f>'2017_18 Energy'!V211/11</f>
        <v>22.390909090909091</v>
      </c>
      <c r="W211" s="83">
        <f>'2017_18 Energy'!W211/11</f>
        <v>22.390909090909091</v>
      </c>
      <c r="Y211" s="78">
        <f t="shared" si="9"/>
        <v>223.3240909090909</v>
      </c>
      <c r="Z211" s="81">
        <f t="shared" si="10"/>
        <v>282.39090909090908</v>
      </c>
      <c r="AA211" s="83">
        <f t="shared" si="11"/>
        <v>170.4818181818182</v>
      </c>
    </row>
    <row r="212" spans="1:27" x14ac:dyDescent="0.2">
      <c r="A212" s="76">
        <v>43216</v>
      </c>
      <c r="B212" s="77">
        <f>'2017_18 Energy'!B212</f>
        <v>10.95</v>
      </c>
      <c r="C212" s="78">
        <f>'2017_18 Energy'!C212/11</f>
        <v>71.827972727272723</v>
      </c>
      <c r="D212" s="78">
        <f>'2017_18 Energy'!D212/11</f>
        <v>101.933452</v>
      </c>
      <c r="E212" s="78">
        <f>'2017_18 Energy'!E212/11</f>
        <v>126.23690909090909</v>
      </c>
      <c r="F212" s="78">
        <f>'2017_18 Energy'!F212/11</f>
        <v>58.763736245454545</v>
      </c>
      <c r="G212" s="79">
        <f>'2017_18 Energy'!G212/11</f>
        <v>20.315616363636362</v>
      </c>
      <c r="H212" s="79">
        <f>'2017_18 Energy'!H212/11</f>
        <v>108.07100818181817</v>
      </c>
      <c r="I212" s="78">
        <f>'2017_18 Energy'!I212/11</f>
        <v>200.05081818181819</v>
      </c>
      <c r="J212" s="80">
        <f>'2017_18 Energy'!J212</f>
        <v>7.12</v>
      </c>
      <c r="K212" s="81">
        <f>'2017_18 Energy'!K212/11</f>
        <v>115.45454545454545</v>
      </c>
      <c r="L212" s="81">
        <f>'2017_18 Energy'!L212/11</f>
        <v>157.36363636363637</v>
      </c>
      <c r="M212" s="81">
        <f>'2017_18 Energy'!M212/11</f>
        <v>183.18181818181819</v>
      </c>
      <c r="N212" s="81">
        <f>'2017_18 Energy'!N212/11</f>
        <v>257.90909090909093</v>
      </c>
      <c r="O212" s="82">
        <f>'2017_18 Energy'!O212</f>
        <v>14.49</v>
      </c>
      <c r="P212" s="83">
        <f>'2017_18 Energy'!P212/11</f>
        <v>31.545454545454547</v>
      </c>
      <c r="Q212" s="83">
        <f>'2017_18 Energy'!Q212/11</f>
        <v>50.727272727272727</v>
      </c>
      <c r="R212" s="83">
        <f>'2017_18 Energy'!R212/11</f>
        <v>73.63636363636364</v>
      </c>
      <c r="S212" s="83">
        <f>'2017_18 Energy'!S212/11</f>
        <v>146.54545454545453</v>
      </c>
      <c r="T212" s="84"/>
      <c r="U212" s="78">
        <f>'2017_18 Energy'!U212/11</f>
        <v>22.863636363636363</v>
      </c>
      <c r="V212" s="81">
        <f>'2017_18 Energy'!V212/11</f>
        <v>22.863636363636363</v>
      </c>
      <c r="W212" s="83">
        <f>'2017_18 Energy'!W212/11</f>
        <v>22.863636363636363</v>
      </c>
      <c r="Y212" s="78">
        <f t="shared" si="9"/>
        <v>222.91445454545456</v>
      </c>
      <c r="Z212" s="81">
        <f t="shared" si="10"/>
        <v>280.77272727272731</v>
      </c>
      <c r="AA212" s="83">
        <f t="shared" si="11"/>
        <v>169.40909090909091</v>
      </c>
    </row>
    <row r="213" spans="1:27" x14ac:dyDescent="0.2">
      <c r="A213" s="76">
        <v>43217</v>
      </c>
      <c r="B213" s="77">
        <f>'2017_18 Energy'!B213</f>
        <v>10.99</v>
      </c>
      <c r="C213" s="78">
        <f>'2017_18 Energy'!C213/11</f>
        <v>72.512036363636355</v>
      </c>
      <c r="D213" s="78">
        <f>'2017_18 Energy'!D213/11</f>
        <v>100.44859118181817</v>
      </c>
      <c r="E213" s="78">
        <f>'2017_18 Energy'!E213/11</f>
        <v>124.18027272727272</v>
      </c>
      <c r="F213" s="78">
        <f>'2017_18 Energy'!F213/11</f>
        <v>53.82530745454546</v>
      </c>
      <c r="G213" s="79">
        <f>'2017_18 Energy'!G213/11</f>
        <v>19.665761636363637</v>
      </c>
      <c r="H213" s="79">
        <f>'2017_18 Energy'!H213/11</f>
        <v>98.140561818181823</v>
      </c>
      <c r="I213" s="78">
        <f>'2017_18 Energy'!I213/11</f>
        <v>192.6580909090909</v>
      </c>
      <c r="J213" s="80">
        <f>'2017_18 Energy'!J213</f>
        <v>7.26</v>
      </c>
      <c r="K213" s="81">
        <f>'2017_18 Energy'!K213/11</f>
        <v>115.63636363636364</v>
      </c>
      <c r="L213" s="81">
        <f>'2017_18 Energy'!L213/11</f>
        <v>154.36363636363637</v>
      </c>
      <c r="M213" s="81">
        <f>'2017_18 Energy'!M213/11</f>
        <v>179.54545454545453</v>
      </c>
      <c r="N213" s="81">
        <f>'2017_18 Energy'!N213/11</f>
        <v>248.90909090909091</v>
      </c>
      <c r="O213" s="82">
        <f>'2017_18 Energy'!O213</f>
        <v>14.59</v>
      </c>
      <c r="P213" s="83">
        <f>'2017_18 Energy'!P213/11</f>
        <v>30.818181818181817</v>
      </c>
      <c r="Q213" s="83">
        <f>'2017_18 Energy'!Q213/11</f>
        <v>48.454545454545453</v>
      </c>
      <c r="R213" s="83">
        <f>'2017_18 Energy'!R213/11</f>
        <v>70.727272727272734</v>
      </c>
      <c r="S213" s="83">
        <f>'2017_18 Energy'!S213/11</f>
        <v>138.36363636363637</v>
      </c>
      <c r="T213" s="84"/>
      <c r="U213" s="78">
        <f>'2017_18 Energy'!U213/11</f>
        <v>23.318181818181817</v>
      </c>
      <c r="V213" s="81">
        <f>'2017_18 Energy'!V213/11</f>
        <v>23.318181818181817</v>
      </c>
      <c r="W213" s="83">
        <f>'2017_18 Energy'!W213/11</f>
        <v>23.318181818181817</v>
      </c>
      <c r="Y213" s="78">
        <f t="shared" si="9"/>
        <v>215.97627272727271</v>
      </c>
      <c r="Z213" s="81">
        <f t="shared" si="10"/>
        <v>272.22727272727275</v>
      </c>
      <c r="AA213" s="83">
        <f t="shared" si="11"/>
        <v>161.68181818181819</v>
      </c>
    </row>
    <row r="214" spans="1:27" x14ac:dyDescent="0.2">
      <c r="A214" s="76">
        <v>43218</v>
      </c>
      <c r="B214" s="77">
        <f>'2017_18 Energy'!B214</f>
        <v>11.06</v>
      </c>
      <c r="C214" s="78">
        <f>'2017_18 Energy'!C214/11</f>
        <v>73.384463636363634</v>
      </c>
      <c r="D214" s="78">
        <f>'2017_18 Energy'!D214/11</f>
        <v>95.353664181818189</v>
      </c>
      <c r="E214" s="78">
        <f>'2017_18 Energy'!E214/11</f>
        <v>117.73454545454545</v>
      </c>
      <c r="F214" s="78">
        <f>'2017_18 Energy'!F214/11</f>
        <v>40.805302309090912</v>
      </c>
      <c r="G214" s="79">
        <f>'2017_18 Energy'!G214/11</f>
        <v>16.321582727272727</v>
      </c>
      <c r="H214" s="79">
        <f>'2017_18 Energy'!H214/11</f>
        <v>71.00830490909091</v>
      </c>
      <c r="I214" s="78">
        <f>'2017_18 Energy'!I214/11</f>
        <v>172.31263636363636</v>
      </c>
      <c r="J214" s="80">
        <f>'2017_18 Energy'!J214</f>
        <v>7.41</v>
      </c>
      <c r="K214" s="81">
        <f>'2017_18 Energy'!K214/11</f>
        <v>116.63636363636364</v>
      </c>
      <c r="L214" s="81">
        <f>'2017_18 Energy'!L214/11</f>
        <v>146.90909090909091</v>
      </c>
      <c r="M214" s="81">
        <f>'2017_18 Energy'!M214/11</f>
        <v>170.63636363636363</v>
      </c>
      <c r="N214" s="81">
        <f>'2017_18 Energy'!N214/11</f>
        <v>226</v>
      </c>
      <c r="O214" s="82">
        <f>'2017_18 Energy'!O214</f>
        <v>14.68</v>
      </c>
      <c r="P214" s="83">
        <f>'2017_18 Energy'!P214/11</f>
        <v>30.545454545454547</v>
      </c>
      <c r="Q214" s="83">
        <f>'2017_18 Energy'!Q214/11</f>
        <v>44.18181818181818</v>
      </c>
      <c r="R214" s="83">
        <f>'2017_18 Energy'!R214/11</f>
        <v>65.272727272727266</v>
      </c>
      <c r="S214" s="83">
        <f>'2017_18 Energy'!S214/11</f>
        <v>119</v>
      </c>
      <c r="T214" s="84"/>
      <c r="U214" s="78">
        <f>'2017_18 Energy'!U214/11</f>
        <v>23.781818181818185</v>
      </c>
      <c r="V214" s="81">
        <f>'2017_18 Energy'!V214/11</f>
        <v>23.781818181818185</v>
      </c>
      <c r="W214" s="83">
        <f>'2017_18 Energy'!W214/11</f>
        <v>23.781818181818185</v>
      </c>
      <c r="Y214" s="78">
        <f t="shared" si="9"/>
        <v>196.09445454545454</v>
      </c>
      <c r="Z214" s="81">
        <f t="shared" si="10"/>
        <v>249.78181818181818</v>
      </c>
      <c r="AA214" s="83">
        <f t="shared" si="11"/>
        <v>142.78181818181818</v>
      </c>
    </row>
    <row r="215" spans="1:27" x14ac:dyDescent="0.2">
      <c r="A215" s="76">
        <v>43219</v>
      </c>
      <c r="B215" s="77">
        <f>'2017_18 Energy'!B215</f>
        <v>11.14</v>
      </c>
      <c r="C215" s="78">
        <f>'2017_18 Energy'!C215/11</f>
        <v>72.68061818181819</v>
      </c>
      <c r="D215" s="78">
        <f>'2017_18 Energy'!D215/11</f>
        <v>94.214023454545455</v>
      </c>
      <c r="E215" s="78">
        <f>'2017_18 Energy'!E215/11</f>
        <v>116.15909090909091</v>
      </c>
      <c r="F215" s="78">
        <f>'2017_18 Energy'!F215/11</f>
        <v>39.179866927272727</v>
      </c>
      <c r="G215" s="79">
        <f>'2017_18 Energy'!G215/11</f>
        <v>15.782579363636364</v>
      </c>
      <c r="H215" s="79">
        <f>'2017_18 Energy'!H215/11</f>
        <v>67.222723636363639</v>
      </c>
      <c r="I215" s="78">
        <f>'2017_18 Energy'!I215/11</f>
        <v>168.83309090909091</v>
      </c>
      <c r="J215" s="80">
        <f>'2017_18 Energy'!J215</f>
        <v>7.56</v>
      </c>
      <c r="K215" s="81">
        <f>'2017_18 Energy'!K215/11</f>
        <v>115.27272727272727</v>
      </c>
      <c r="L215" s="81">
        <f>'2017_18 Energy'!L215/11</f>
        <v>144.81818181818181</v>
      </c>
      <c r="M215" s="81">
        <f>'2017_18 Energy'!M215/11</f>
        <v>168</v>
      </c>
      <c r="N215" s="81">
        <f>'2017_18 Energy'!N215/11</f>
        <v>221.45454545454547</v>
      </c>
      <c r="O215" s="82">
        <f>'2017_18 Energy'!O215</f>
        <v>14.78</v>
      </c>
      <c r="P215" s="83">
        <f>'2017_18 Energy'!P215/11</f>
        <v>29.363636363636363</v>
      </c>
      <c r="Q215" s="83">
        <f>'2017_18 Energy'!Q215/11</f>
        <v>42.727272727272727</v>
      </c>
      <c r="R215" s="83">
        <f>'2017_18 Energy'!R215/11</f>
        <v>63.454545454545453</v>
      </c>
      <c r="S215" s="83">
        <f>'2017_18 Energy'!S215/11</f>
        <v>115.36363636363636</v>
      </c>
      <c r="T215" s="84"/>
      <c r="U215" s="78">
        <f>'2017_18 Energy'!U215/11</f>
        <v>24.236363636363638</v>
      </c>
      <c r="V215" s="81">
        <f>'2017_18 Energy'!V215/11</f>
        <v>24.236363636363638</v>
      </c>
      <c r="W215" s="83">
        <f>'2017_18 Energy'!W215/11</f>
        <v>24.236363636363638</v>
      </c>
      <c r="Y215" s="78">
        <f t="shared" si="9"/>
        <v>193.06945454545456</v>
      </c>
      <c r="Z215" s="81">
        <f t="shared" si="10"/>
        <v>245.69090909090912</v>
      </c>
      <c r="AA215" s="83">
        <f t="shared" si="11"/>
        <v>139.6</v>
      </c>
    </row>
    <row r="216" spans="1:27" x14ac:dyDescent="0.2">
      <c r="A216" s="76">
        <v>43220</v>
      </c>
      <c r="B216" s="77">
        <f>'2017_18 Energy'!B216</f>
        <v>11.24</v>
      </c>
      <c r="C216" s="78">
        <f>'2017_18 Energy'!C216/11</f>
        <v>68.478163636363647</v>
      </c>
      <c r="D216" s="78">
        <f>'2017_18 Energy'!D216/11</f>
        <v>97.672299454545453</v>
      </c>
      <c r="E216" s="78">
        <f>'2017_18 Energy'!E216/11</f>
        <v>121.98527272727273</v>
      </c>
      <c r="F216" s="78">
        <f>'2017_18 Energy'!F216/11</f>
        <v>58.320219845454545</v>
      </c>
      <c r="G216" s="79">
        <f>'2017_18 Energy'!G216/11</f>
        <v>20.008376545454546</v>
      </c>
      <c r="H216" s="79">
        <f>'2017_18 Energy'!H216/11</f>
        <v>107.65048545454546</v>
      </c>
      <c r="I216" s="78">
        <f>'2017_18 Energy'!I216/11</f>
        <v>195.30390909090909</v>
      </c>
      <c r="J216" s="80">
        <f>'2017_18 Energy'!J216</f>
        <v>7.71</v>
      </c>
      <c r="K216" s="81">
        <f>'2017_18 Energy'!K216/11</f>
        <v>108.72727272727273</v>
      </c>
      <c r="L216" s="81">
        <f>'2017_18 Energy'!L216/11</f>
        <v>148.72727272727272</v>
      </c>
      <c r="M216" s="81">
        <f>'2017_18 Energy'!M216/11</f>
        <v>174.45454545454547</v>
      </c>
      <c r="N216" s="81">
        <f>'2017_18 Energy'!N216/11</f>
        <v>248.63636363636363</v>
      </c>
      <c r="O216" s="82">
        <f>'2017_18 Energy'!O216</f>
        <v>14.87</v>
      </c>
      <c r="P216" s="83">
        <f>'2017_18 Energy'!P216/11</f>
        <v>27.09090909090909</v>
      </c>
      <c r="Q216" s="83">
        <f>'2017_18 Energy'!Q216/11</f>
        <v>45.18181818181818</v>
      </c>
      <c r="R216" s="83">
        <f>'2017_18 Energy'!R216/11</f>
        <v>68</v>
      </c>
      <c r="S216" s="83">
        <f>'2017_18 Energy'!S216/11</f>
        <v>140.45454545454547</v>
      </c>
      <c r="T216" s="84"/>
      <c r="U216" s="78">
        <f>'2017_18 Energy'!U216/11</f>
        <v>24.690909090909091</v>
      </c>
      <c r="V216" s="81">
        <f>'2017_18 Energy'!V216/11</f>
        <v>24.690909090909091</v>
      </c>
      <c r="W216" s="83">
        <f>'2017_18 Energy'!W216/11</f>
        <v>24.690909090909091</v>
      </c>
      <c r="Y216" s="78">
        <f t="shared" si="9"/>
        <v>219.99481818181818</v>
      </c>
      <c r="Z216" s="81">
        <f t="shared" si="10"/>
        <v>273.32727272727271</v>
      </c>
      <c r="AA216" s="83">
        <f t="shared" si="11"/>
        <v>165.14545454545456</v>
      </c>
    </row>
    <row r="217" spans="1:27" x14ac:dyDescent="0.2">
      <c r="A217" s="76">
        <v>43221</v>
      </c>
      <c r="B217" s="77">
        <f>'2017_18 Energy'!B217</f>
        <v>11.36</v>
      </c>
      <c r="C217" s="78">
        <f>'2017_18 Energy'!C217/11</f>
        <v>67.160809090909098</v>
      </c>
      <c r="D217" s="78">
        <f>'2017_18 Energy'!D217/11</f>
        <v>95.999150636363638</v>
      </c>
      <c r="E217" s="78">
        <f>'2017_18 Energy'!E217/11</f>
        <v>120.42200000000001</v>
      </c>
      <c r="F217" s="78">
        <f>'2017_18 Energy'!F217/11</f>
        <v>58.207726427272725</v>
      </c>
      <c r="G217" s="79">
        <f>'2017_18 Energy'!G217/11</f>
        <v>19.930657</v>
      </c>
      <c r="H217" s="79">
        <f>'2017_18 Energy'!H217/11</f>
        <v>107.54353909090909</v>
      </c>
      <c r="I217" s="78">
        <f>'2017_18 Energy'!I217/11</f>
        <v>193.6049090909091</v>
      </c>
      <c r="J217" s="80">
        <f>'2017_18 Energy'!J217</f>
        <v>7.85</v>
      </c>
      <c r="K217" s="81">
        <f>'2017_18 Energy'!K217/11</f>
        <v>107.18181818181819</v>
      </c>
      <c r="L217" s="81">
        <f>'2017_18 Energy'!L217/11</f>
        <v>146.81818181818181</v>
      </c>
      <c r="M217" s="81">
        <f>'2017_18 Energy'!M217/11</f>
        <v>172.63636363636363</v>
      </c>
      <c r="N217" s="81">
        <f>'2017_18 Energy'!N217/11</f>
        <v>246.63636363636363</v>
      </c>
      <c r="O217" s="82">
        <f>'2017_18 Energy'!O217</f>
        <v>14.94</v>
      </c>
      <c r="P217" s="83">
        <f>'2017_18 Energy'!P217/11</f>
        <v>26.363636363636363</v>
      </c>
      <c r="Q217" s="83">
        <f>'2017_18 Energy'!Q217/11</f>
        <v>44.18181818181818</v>
      </c>
      <c r="R217" s="83">
        <f>'2017_18 Energy'!R217/11</f>
        <v>67.181818181818187</v>
      </c>
      <c r="S217" s="83">
        <f>'2017_18 Energy'!S217/11</f>
        <v>139.45454545454547</v>
      </c>
      <c r="T217" s="84"/>
      <c r="U217" s="78">
        <f>'2017_18 Energy'!U217/11</f>
        <v>25.145454545454548</v>
      </c>
      <c r="V217" s="81">
        <f>'2017_18 Energy'!V217/11</f>
        <v>25.145454545454548</v>
      </c>
      <c r="W217" s="83">
        <f>'2017_18 Energy'!W217/11</f>
        <v>25.145454545454548</v>
      </c>
      <c r="Y217" s="78">
        <f t="shared" si="9"/>
        <v>218.75036363636366</v>
      </c>
      <c r="Z217" s="81">
        <f t="shared" si="10"/>
        <v>271.78181818181815</v>
      </c>
      <c r="AA217" s="83">
        <f t="shared" si="11"/>
        <v>164.60000000000002</v>
      </c>
    </row>
    <row r="218" spans="1:27" x14ac:dyDescent="0.2">
      <c r="A218" s="76">
        <v>43222</v>
      </c>
      <c r="B218" s="77">
        <f>'2017_18 Energy'!B218</f>
        <v>11.47</v>
      </c>
      <c r="C218" s="78">
        <f>'2017_18 Energy'!C218/11</f>
        <v>65.812172727272724</v>
      </c>
      <c r="D218" s="78">
        <f>'2017_18 Energy'!D218/11</f>
        <v>94.284739272727265</v>
      </c>
      <c r="E218" s="78">
        <f>'2017_18 Energy'!E218/11</f>
        <v>118.65609090909092</v>
      </c>
      <c r="F218" s="78">
        <f>'2017_18 Energy'!F218/11</f>
        <v>58.095585309090914</v>
      </c>
      <c r="G218" s="79">
        <f>'2017_18 Energy'!G218/11</f>
        <v>19.853146454545456</v>
      </c>
      <c r="H218" s="79">
        <f>'2017_18 Energy'!H218/11</f>
        <v>107.43699818181818</v>
      </c>
      <c r="I218" s="78">
        <f>'2017_18 Energy'!I218/11</f>
        <v>191.70572727272727</v>
      </c>
      <c r="J218" s="80">
        <f>'2017_18 Energy'!J218</f>
        <v>7.99</v>
      </c>
      <c r="K218" s="81">
        <f>'2017_18 Energy'!K218/11</f>
        <v>105.45454545454545</v>
      </c>
      <c r="L218" s="81">
        <f>'2017_18 Energy'!L218/11</f>
        <v>144.63636363636363</v>
      </c>
      <c r="M218" s="81">
        <f>'2017_18 Energy'!M218/11</f>
        <v>170.36363636363637</v>
      </c>
      <c r="N218" s="81">
        <f>'2017_18 Energy'!N218/11</f>
        <v>244.27272727272728</v>
      </c>
      <c r="O218" s="82">
        <f>'2017_18 Energy'!O218</f>
        <v>15.02</v>
      </c>
      <c r="P218" s="83">
        <f>'2017_18 Energy'!P218/11</f>
        <v>25.363636363636363</v>
      </c>
      <c r="Q218" s="83">
        <f>'2017_18 Energy'!Q218/11</f>
        <v>42.909090909090907</v>
      </c>
      <c r="R218" s="83">
        <f>'2017_18 Energy'!R218/11</f>
        <v>65.909090909090907</v>
      </c>
      <c r="S218" s="83">
        <f>'2017_18 Energy'!S218/11</f>
        <v>138.09090909090909</v>
      </c>
      <c r="T218" s="84"/>
      <c r="U218" s="78">
        <f>'2017_18 Energy'!U218/11</f>
        <v>25.6</v>
      </c>
      <c r="V218" s="81">
        <f>'2017_18 Energy'!V218/11</f>
        <v>25.6</v>
      </c>
      <c r="W218" s="83">
        <f>'2017_18 Energy'!W218/11</f>
        <v>25.6</v>
      </c>
      <c r="Y218" s="78">
        <f t="shared" si="9"/>
        <v>217.30572727272727</v>
      </c>
      <c r="Z218" s="81">
        <f t="shared" si="10"/>
        <v>269.87272727272727</v>
      </c>
      <c r="AA218" s="83">
        <f t="shared" si="11"/>
        <v>163.69090909090909</v>
      </c>
    </row>
    <row r="219" spans="1:27" x14ac:dyDescent="0.2">
      <c r="A219" s="76">
        <v>43223</v>
      </c>
      <c r="B219" s="77">
        <f>'2017_18 Energy'!B219</f>
        <v>11.55</v>
      </c>
      <c r="C219" s="78">
        <f>'2017_18 Energy'!C219/11</f>
        <v>64.910272727272726</v>
      </c>
      <c r="D219" s="78">
        <f>'2017_18 Energy'!D219/11</f>
        <v>93.138252090909091</v>
      </c>
      <c r="E219" s="78">
        <f>'2017_18 Energy'!E219/11</f>
        <v>117.4730909090909</v>
      </c>
      <c r="F219" s="78">
        <f>'2017_18 Energy'!F219/11</f>
        <v>57.984479572727267</v>
      </c>
      <c r="G219" s="79">
        <f>'2017_18 Energy'!G219/11</f>
        <v>19.776232636363634</v>
      </c>
      <c r="H219" s="79">
        <f>'2017_18 Energy'!H219/11</f>
        <v>107.33163454545455</v>
      </c>
      <c r="I219" s="78">
        <f>'2017_18 Energy'!I219/11</f>
        <v>190.39709090909091</v>
      </c>
      <c r="J219" s="80">
        <f>'2017_18 Energy'!J219</f>
        <v>8.1300000000000008</v>
      </c>
      <c r="K219" s="81">
        <f>'2017_18 Energy'!K219/11</f>
        <v>103.81818181818181</v>
      </c>
      <c r="L219" s="81">
        <f>'2017_18 Energy'!L219/11</f>
        <v>142.63636363636363</v>
      </c>
      <c r="M219" s="81">
        <f>'2017_18 Energy'!M219/11</f>
        <v>168.27272727272728</v>
      </c>
      <c r="N219" s="81">
        <f>'2017_18 Energy'!N219/11</f>
        <v>242.09090909090909</v>
      </c>
      <c r="O219" s="82">
        <f>'2017_18 Energy'!O219</f>
        <v>15.09</v>
      </c>
      <c r="P219" s="83">
        <f>'2017_18 Energy'!P219/11</f>
        <v>24.636363636363637</v>
      </c>
      <c r="Q219" s="83">
        <f>'2017_18 Energy'!Q219/11</f>
        <v>41.909090909090907</v>
      </c>
      <c r="R219" s="83">
        <f>'2017_18 Energy'!R219/11</f>
        <v>64.818181818181813</v>
      </c>
      <c r="S219" s="83">
        <f>'2017_18 Energy'!S219/11</f>
        <v>136.90909090909091</v>
      </c>
      <c r="T219" s="84"/>
      <c r="U219" s="78">
        <f>'2017_18 Energy'!U219/11</f>
        <v>26.045454545454547</v>
      </c>
      <c r="V219" s="81">
        <f>'2017_18 Energy'!V219/11</f>
        <v>26.045454545454547</v>
      </c>
      <c r="W219" s="83">
        <f>'2017_18 Energy'!W219/11</f>
        <v>26.045454545454547</v>
      </c>
      <c r="Y219" s="78">
        <f t="shared" si="9"/>
        <v>216.44254545454544</v>
      </c>
      <c r="Z219" s="81">
        <f t="shared" si="10"/>
        <v>268.13636363636363</v>
      </c>
      <c r="AA219" s="83">
        <f t="shared" si="11"/>
        <v>162.95454545454544</v>
      </c>
    </row>
    <row r="220" spans="1:27" x14ac:dyDescent="0.2">
      <c r="A220" s="76">
        <v>43224</v>
      </c>
      <c r="B220" s="77">
        <f>'2017_18 Energy'!B220</f>
        <v>11.65</v>
      </c>
      <c r="C220" s="78">
        <f>'2017_18 Energy'!C220/11</f>
        <v>64.829690909090914</v>
      </c>
      <c r="D220" s="78">
        <f>'2017_18 Energy'!D220/11</f>
        <v>90.846690363636355</v>
      </c>
      <c r="E220" s="78">
        <f>'2017_18 Energy'!E220/11</f>
        <v>114.5949090909091</v>
      </c>
      <c r="F220" s="78">
        <f>'2017_18 Energy'!F220/11</f>
        <v>53.117410581818177</v>
      </c>
      <c r="G220" s="79">
        <f>'2017_18 Energy'!G220/11</f>
        <v>19.151720090909091</v>
      </c>
      <c r="H220" s="79">
        <f>'2017_18 Energy'!H220/11</f>
        <v>97.478377272727272</v>
      </c>
      <c r="I220" s="78">
        <f>'2017_18 Energy'!I220/11</f>
        <v>182.24481818181818</v>
      </c>
      <c r="J220" s="80">
        <f>'2017_18 Energy'!J220</f>
        <v>8.26</v>
      </c>
      <c r="K220" s="81">
        <f>'2017_18 Energy'!K220/11</f>
        <v>104.09090909090909</v>
      </c>
      <c r="L220" s="81">
        <f>'2017_18 Energy'!L220/11</f>
        <v>139.81818181818181</v>
      </c>
      <c r="M220" s="81">
        <f>'2017_18 Energy'!M220/11</f>
        <v>164.90909090909091</v>
      </c>
      <c r="N220" s="81">
        <f>'2017_18 Energy'!N220/11</f>
        <v>233.36363636363637</v>
      </c>
      <c r="O220" s="82">
        <f>'2017_18 Energy'!O220</f>
        <v>15.14</v>
      </c>
      <c r="P220" s="83">
        <f>'2017_18 Energy'!P220/11</f>
        <v>24.454545454545453</v>
      </c>
      <c r="Q220" s="83">
        <f>'2017_18 Energy'!Q220/11</f>
        <v>40.363636363636367</v>
      </c>
      <c r="R220" s="83">
        <f>'2017_18 Energy'!R220/11</f>
        <v>62.81818181818182</v>
      </c>
      <c r="S220" s="83">
        <f>'2017_18 Energy'!S220/11</f>
        <v>129.63636363636363</v>
      </c>
      <c r="T220" s="84"/>
      <c r="U220" s="78">
        <f>'2017_18 Energy'!U220/11</f>
        <v>26.490909090909089</v>
      </c>
      <c r="V220" s="81">
        <f>'2017_18 Energy'!V220/11</f>
        <v>26.490909090909089</v>
      </c>
      <c r="W220" s="83">
        <f>'2017_18 Energy'!W220/11</f>
        <v>26.490909090909089</v>
      </c>
      <c r="Y220" s="78">
        <f t="shared" si="9"/>
        <v>208.73572727272727</v>
      </c>
      <c r="Z220" s="81">
        <f t="shared" si="10"/>
        <v>259.85454545454547</v>
      </c>
      <c r="AA220" s="83">
        <f t="shared" si="11"/>
        <v>156.12727272727273</v>
      </c>
    </row>
    <row r="221" spans="1:27" x14ac:dyDescent="0.2">
      <c r="A221" s="76">
        <v>43225</v>
      </c>
      <c r="B221" s="77">
        <f>'2017_18 Energy'!B221</f>
        <v>11.76</v>
      </c>
      <c r="C221" s="78">
        <f>'2017_18 Energy'!C221/11</f>
        <v>61.649063636363628</v>
      </c>
      <c r="D221" s="78">
        <f>'2017_18 Energy'!D221/11</f>
        <v>87.769487945454543</v>
      </c>
      <c r="E221" s="78">
        <f>'2017_18 Energy'!E221/11</f>
        <v>109.91690909090909</v>
      </c>
      <c r="F221" s="78">
        <f>'2017_18 Energy'!F221/11</f>
        <v>37.150084009090911</v>
      </c>
      <c r="G221" s="79">
        <f>'2017_18 Energy'!G221/11</f>
        <v>14.705404909090909</v>
      </c>
      <c r="H221" s="79">
        <f>'2017_18 Energy'!H221/11</f>
        <v>65.989841090909081</v>
      </c>
      <c r="I221" s="78">
        <f>'2017_18 Energy'!I221/11</f>
        <v>160.11081818181819</v>
      </c>
      <c r="J221" s="80">
        <f>'2017_18 Energy'!J221</f>
        <v>8.4</v>
      </c>
      <c r="K221" s="81">
        <f>'2017_18 Energy'!K221/11</f>
        <v>99.272727272727266</v>
      </c>
      <c r="L221" s="81">
        <f>'2017_18 Energy'!L221/11</f>
        <v>135.18181818181819</v>
      </c>
      <c r="M221" s="81">
        <f>'2017_18 Energy'!M221/11</f>
        <v>158.54545454545453</v>
      </c>
      <c r="N221" s="81">
        <f>'2017_18 Energy'!N221/11</f>
        <v>209.45454545454547</v>
      </c>
      <c r="O221" s="82">
        <f>'2017_18 Energy'!O221</f>
        <v>15.18</v>
      </c>
      <c r="P221" s="83">
        <f>'2017_18 Energy'!P221/11</f>
        <v>23.272727272727273</v>
      </c>
      <c r="Q221" s="83">
        <f>'2017_18 Energy'!Q221/11</f>
        <v>39.454545454545453</v>
      </c>
      <c r="R221" s="83">
        <f>'2017_18 Energy'!R221/11</f>
        <v>60.454545454545453</v>
      </c>
      <c r="S221" s="83">
        <f>'2017_18 Energy'!S221/11</f>
        <v>109.90909090909091</v>
      </c>
      <c r="T221" s="84"/>
      <c r="U221" s="78">
        <f>'2017_18 Energy'!U221/11</f>
        <v>26.927272727272726</v>
      </c>
      <c r="V221" s="81">
        <f>'2017_18 Energy'!V221/11</f>
        <v>26.927272727272726</v>
      </c>
      <c r="W221" s="83">
        <f>'2017_18 Energy'!W221/11</f>
        <v>26.927272727272726</v>
      </c>
      <c r="Y221" s="78">
        <f t="shared" si="9"/>
        <v>187.03809090909093</v>
      </c>
      <c r="Z221" s="81">
        <f t="shared" si="10"/>
        <v>236.3818181818182</v>
      </c>
      <c r="AA221" s="83">
        <f t="shared" si="11"/>
        <v>136.83636363636364</v>
      </c>
    </row>
    <row r="222" spans="1:27" x14ac:dyDescent="0.2">
      <c r="A222" s="76">
        <v>43226</v>
      </c>
      <c r="B222" s="77">
        <f>'2017_18 Energy'!B222</f>
        <v>11.87</v>
      </c>
      <c r="C222" s="78">
        <f>'2017_18 Energy'!C222/11</f>
        <v>60.338563636363638</v>
      </c>
      <c r="D222" s="78">
        <f>'2017_18 Energy'!D222/11</f>
        <v>86.118319672727267</v>
      </c>
      <c r="E222" s="78">
        <f>'2017_18 Energy'!E222/11</f>
        <v>108.22254545454547</v>
      </c>
      <c r="F222" s="78">
        <f>'2017_18 Energy'!F222/11</f>
        <v>36.029267400000002</v>
      </c>
      <c r="G222" s="79">
        <f>'2017_18 Energy'!G222/11</f>
        <v>14.42223581818182</v>
      </c>
      <c r="H222" s="79">
        <f>'2017_18 Energy'!H222/11</f>
        <v>62.861019818181823</v>
      </c>
      <c r="I222" s="78">
        <f>'2017_18 Energy'!I222/11</f>
        <v>157.27536363636364</v>
      </c>
      <c r="J222" s="80">
        <f>'2017_18 Energy'!J222</f>
        <v>8.5299999999999994</v>
      </c>
      <c r="K222" s="81">
        <f>'2017_18 Energy'!K222/11</f>
        <v>97.818181818181813</v>
      </c>
      <c r="L222" s="81">
        <f>'2017_18 Energy'!L222/11</f>
        <v>133.27272727272728</v>
      </c>
      <c r="M222" s="81">
        <f>'2017_18 Energy'!M222/11</f>
        <v>156.54545454545453</v>
      </c>
      <c r="N222" s="81">
        <f>'2017_18 Energy'!N222/11</f>
        <v>206.27272727272728</v>
      </c>
      <c r="O222" s="82">
        <f>'2017_18 Energy'!O222</f>
        <v>15.23</v>
      </c>
      <c r="P222" s="83">
        <f>'2017_18 Energy'!P222/11</f>
        <v>22.636363636363637</v>
      </c>
      <c r="Q222" s="83">
        <f>'2017_18 Energy'!Q222/11</f>
        <v>38.636363636363633</v>
      </c>
      <c r="R222" s="83">
        <f>'2017_18 Energy'!R222/11</f>
        <v>59.636363636363633</v>
      </c>
      <c r="S222" s="83">
        <f>'2017_18 Energy'!S222/11</f>
        <v>107.90909090909091</v>
      </c>
      <c r="T222" s="84"/>
      <c r="U222" s="78">
        <f>'2017_18 Energy'!U222/11</f>
        <v>27.372727272727275</v>
      </c>
      <c r="V222" s="81">
        <f>'2017_18 Energy'!V222/11</f>
        <v>27.372727272727275</v>
      </c>
      <c r="W222" s="83">
        <f>'2017_18 Energy'!W222/11</f>
        <v>27.372727272727275</v>
      </c>
      <c r="Y222" s="78">
        <f t="shared" si="9"/>
        <v>184.64809090909091</v>
      </c>
      <c r="Z222" s="81">
        <f t="shared" si="10"/>
        <v>233.64545454545456</v>
      </c>
      <c r="AA222" s="83">
        <f t="shared" si="11"/>
        <v>135.28181818181818</v>
      </c>
    </row>
    <row r="223" spans="1:27" x14ac:dyDescent="0.2">
      <c r="A223" s="76">
        <v>43227</v>
      </c>
      <c r="B223" s="77">
        <f>'2017_18 Energy'!B223</f>
        <v>12</v>
      </c>
      <c r="C223" s="78">
        <f>'2017_18 Energy'!C223/11</f>
        <v>58.915399999999998</v>
      </c>
      <c r="D223" s="78">
        <f>'2017_18 Energy'!D223/11</f>
        <v>84.327641654545459</v>
      </c>
      <c r="E223" s="78">
        <f>'2017_18 Energy'!E223/11</f>
        <v>106.38645454545454</v>
      </c>
      <c r="F223" s="78">
        <f>'2017_18 Energy'!F223/11</f>
        <v>49.721074481818185</v>
      </c>
      <c r="G223" s="79">
        <f>'2017_18 Energy'!G223/11</f>
        <v>15.976713545454546</v>
      </c>
      <c r="H223" s="79">
        <f>'2017_18 Energy'!H223/11</f>
        <v>95.668022727272728</v>
      </c>
      <c r="I223" s="78">
        <f>'2017_18 Energy'!I223/11</f>
        <v>169.22845454545453</v>
      </c>
      <c r="J223" s="80">
        <f>'2017_18 Energy'!J223</f>
        <v>8.65</v>
      </c>
      <c r="K223" s="81">
        <f>'2017_18 Energy'!K223/11</f>
        <v>96.454545454545453</v>
      </c>
      <c r="L223" s="81">
        <f>'2017_18 Energy'!L223/11</f>
        <v>131.63636363636363</v>
      </c>
      <c r="M223" s="81">
        <f>'2017_18 Energy'!M223/11</f>
        <v>154.81818181818181</v>
      </c>
      <c r="N223" s="81">
        <f>'2017_18 Energy'!N223/11</f>
        <v>218.45454545454547</v>
      </c>
      <c r="O223" s="82">
        <f>'2017_18 Energy'!O223</f>
        <v>15.27</v>
      </c>
      <c r="P223" s="83">
        <f>'2017_18 Energy'!P223/11</f>
        <v>22.272727272727273</v>
      </c>
      <c r="Q223" s="83">
        <f>'2017_18 Energy'!Q223/11</f>
        <v>38.18181818181818</v>
      </c>
      <c r="R223" s="83">
        <f>'2017_18 Energy'!R223/11</f>
        <v>59.090909090909093</v>
      </c>
      <c r="S223" s="83">
        <f>'2017_18 Energy'!S223/11</f>
        <v>121.18181818181819</v>
      </c>
      <c r="T223" s="84"/>
      <c r="U223" s="78">
        <f>'2017_18 Energy'!U223/11</f>
        <v>27.809090909090909</v>
      </c>
      <c r="V223" s="81">
        <f>'2017_18 Energy'!V223/11</f>
        <v>27.809090909090909</v>
      </c>
      <c r="W223" s="83">
        <f>'2017_18 Energy'!W223/11</f>
        <v>27.809090909090909</v>
      </c>
      <c r="Y223" s="78">
        <f t="shared" si="9"/>
        <v>197.03754545454544</v>
      </c>
      <c r="Z223" s="81">
        <f t="shared" si="10"/>
        <v>246.26363636363638</v>
      </c>
      <c r="AA223" s="83">
        <f t="shared" si="11"/>
        <v>148.9909090909091</v>
      </c>
    </row>
    <row r="224" spans="1:27" x14ac:dyDescent="0.2">
      <c r="A224" s="76">
        <v>43228</v>
      </c>
      <c r="B224" s="77">
        <f>'2017_18 Energy'!B224</f>
        <v>12.13</v>
      </c>
      <c r="C224" s="78">
        <f>'2017_18 Energy'!C224/11</f>
        <v>58.390763636363637</v>
      </c>
      <c r="D224" s="78">
        <f>'2017_18 Energy'!D224/11</f>
        <v>84.797499181818182</v>
      </c>
      <c r="E224" s="78">
        <f>'2017_18 Energy'!E224/11</f>
        <v>108.73145454545455</v>
      </c>
      <c r="F224" s="78">
        <f>'2017_18 Energy'!F224/11</f>
        <v>56.233765627272732</v>
      </c>
      <c r="G224" s="79">
        <f>'2017_18 Energy'!G224/11</f>
        <v>18.497119818181819</v>
      </c>
      <c r="H224" s="79">
        <f>'2017_18 Energy'!H224/11</f>
        <v>105.43365909090909</v>
      </c>
      <c r="I224" s="78">
        <f>'2017_18 Energy'!I224/11</f>
        <v>179.62609090909089</v>
      </c>
      <c r="J224" s="80">
        <f>'2017_18 Energy'!J224</f>
        <v>8.77</v>
      </c>
      <c r="K224" s="81">
        <f>'2017_18 Energy'!K224/11</f>
        <v>96.63636363636364</v>
      </c>
      <c r="L224" s="81">
        <f>'2017_18 Energy'!L224/11</f>
        <v>133.36363636363637</v>
      </c>
      <c r="M224" s="81">
        <f>'2017_18 Energy'!M224/11</f>
        <v>158.63636363636363</v>
      </c>
      <c r="N224" s="81">
        <f>'2017_18 Energy'!N224/11</f>
        <v>230.36363636363637</v>
      </c>
      <c r="O224" s="82">
        <f>'2017_18 Energy'!O224</f>
        <v>15.3</v>
      </c>
      <c r="P224" s="83">
        <f>'2017_18 Energy'!P224/11</f>
        <v>22.272727272727273</v>
      </c>
      <c r="Q224" s="83">
        <f>'2017_18 Energy'!Q224/11</f>
        <v>39</v>
      </c>
      <c r="R224" s="83">
        <f>'2017_18 Energy'!R224/11</f>
        <v>61.636363636363633</v>
      </c>
      <c r="S224" s="83">
        <f>'2017_18 Energy'!S224/11</f>
        <v>131.72727272727272</v>
      </c>
      <c r="T224" s="84"/>
      <c r="U224" s="78">
        <f>'2017_18 Energy'!U224/11</f>
        <v>28.236363636363638</v>
      </c>
      <c r="V224" s="81">
        <f>'2017_18 Energy'!V224/11</f>
        <v>28.236363636363638</v>
      </c>
      <c r="W224" s="83">
        <f>'2017_18 Energy'!W224/11</f>
        <v>28.236363636363638</v>
      </c>
      <c r="Y224" s="78">
        <f t="shared" si="9"/>
        <v>207.86245454545454</v>
      </c>
      <c r="Z224" s="81">
        <f t="shared" si="10"/>
        <v>258.60000000000002</v>
      </c>
      <c r="AA224" s="83">
        <f t="shared" si="11"/>
        <v>159.96363636363637</v>
      </c>
    </row>
    <row r="225" spans="1:27" x14ac:dyDescent="0.2">
      <c r="A225" s="76">
        <v>43229</v>
      </c>
      <c r="B225" s="77">
        <f>'2017_18 Energy'!B225</f>
        <v>12.23</v>
      </c>
      <c r="C225" s="78">
        <f>'2017_18 Energy'!C225/11</f>
        <v>57.280118181818189</v>
      </c>
      <c r="D225" s="78">
        <f>'2017_18 Energy'!D225/11</f>
        <v>83.387672336363636</v>
      </c>
      <c r="E225" s="78">
        <f>'2017_18 Energy'!E225/11</f>
        <v>107.28027272727273</v>
      </c>
      <c r="F225" s="78">
        <f>'2017_18 Energy'!F225/11</f>
        <v>56.123846072727275</v>
      </c>
      <c r="G225" s="79">
        <f>'2017_18 Energy'!G225/11</f>
        <v>18.422502181818182</v>
      </c>
      <c r="H225" s="79">
        <f>'2017_18 Energy'!H225/11</f>
        <v>105.32975</v>
      </c>
      <c r="I225" s="78">
        <f>'2017_18 Energy'!I225/11</f>
        <v>178.04618181818182</v>
      </c>
      <c r="J225" s="80">
        <f>'2017_18 Energy'!J225</f>
        <v>8.89</v>
      </c>
      <c r="K225" s="81">
        <f>'2017_18 Energy'!K225/11</f>
        <v>95.272727272727266</v>
      </c>
      <c r="L225" s="81">
        <f>'2017_18 Energy'!L225/11</f>
        <v>131.63636363636363</v>
      </c>
      <c r="M225" s="81">
        <f>'2017_18 Energy'!M225/11</f>
        <v>156.90909090909091</v>
      </c>
      <c r="N225" s="81">
        <f>'2017_18 Energy'!N225/11</f>
        <v>228.45454545454547</v>
      </c>
      <c r="O225" s="82">
        <f>'2017_18 Energy'!O225</f>
        <v>15.34</v>
      </c>
      <c r="P225" s="83">
        <f>'2017_18 Energy'!P225/11</f>
        <v>21.818181818181817</v>
      </c>
      <c r="Q225" s="83">
        <f>'2017_18 Energy'!Q225/11</f>
        <v>38.454545454545453</v>
      </c>
      <c r="R225" s="83">
        <f>'2017_18 Energy'!R225/11</f>
        <v>61.090909090909093</v>
      </c>
      <c r="S225" s="83">
        <f>'2017_18 Energy'!S225/11</f>
        <v>131.09090909090909</v>
      </c>
      <c r="T225" s="84"/>
      <c r="U225" s="78">
        <f>'2017_18 Energy'!U225/11</f>
        <v>28.672727272727272</v>
      </c>
      <c r="V225" s="81">
        <f>'2017_18 Energy'!V225/11</f>
        <v>28.672727272727272</v>
      </c>
      <c r="W225" s="83">
        <f>'2017_18 Energy'!W225/11</f>
        <v>28.672727272727272</v>
      </c>
      <c r="Y225" s="78">
        <f t="shared" si="9"/>
        <v>206.71890909090911</v>
      </c>
      <c r="Z225" s="81">
        <f t="shared" si="10"/>
        <v>257.12727272727273</v>
      </c>
      <c r="AA225" s="83">
        <f t="shared" si="11"/>
        <v>159.76363636363635</v>
      </c>
    </row>
    <row r="226" spans="1:27" x14ac:dyDescent="0.2">
      <c r="A226" s="76">
        <v>43230</v>
      </c>
      <c r="B226" s="77">
        <f>'2017_18 Energy'!B226</f>
        <v>12.32</v>
      </c>
      <c r="C226" s="78">
        <f>'2017_18 Energy'!C226/11</f>
        <v>56.215245454545453</v>
      </c>
      <c r="D226" s="78">
        <f>'2017_18 Energy'!D226/11</f>
        <v>82.035642954545452</v>
      </c>
      <c r="E226" s="78">
        <f>'2017_18 Energy'!E226/11</f>
        <v>105.88809090909091</v>
      </c>
      <c r="F226" s="78">
        <f>'2017_18 Energy'!F226/11</f>
        <v>56.014273945454541</v>
      </c>
      <c r="G226" s="79">
        <f>'2017_18 Energy'!G226/11</f>
        <v>18.348086545454546</v>
      </c>
      <c r="H226" s="79">
        <f>'2017_18 Energy'!H226/11</f>
        <v>105.22623727272729</v>
      </c>
      <c r="I226" s="78">
        <f>'2017_18 Energy'!I226/11</f>
        <v>176.52763636363636</v>
      </c>
      <c r="J226" s="80">
        <f>'2017_18 Energy'!J226</f>
        <v>9.02</v>
      </c>
      <c r="K226" s="81">
        <f>'2017_18 Energy'!K226/11</f>
        <v>93.818181818181813</v>
      </c>
      <c r="L226" s="81">
        <f>'2017_18 Energy'!L226/11</f>
        <v>129.72727272727272</v>
      </c>
      <c r="M226" s="81">
        <f>'2017_18 Energy'!M226/11</f>
        <v>154.90909090909091</v>
      </c>
      <c r="N226" s="81">
        <f>'2017_18 Energy'!N226/11</f>
        <v>226.36363636363637</v>
      </c>
      <c r="O226" s="82">
        <f>'2017_18 Energy'!O226</f>
        <v>15.36</v>
      </c>
      <c r="P226" s="83">
        <f>'2017_18 Energy'!P226/11</f>
        <v>21.636363636363637</v>
      </c>
      <c r="Q226" s="83">
        <f>'2017_18 Energy'!Q226/11</f>
        <v>38.090909090909093</v>
      </c>
      <c r="R226" s="83">
        <f>'2017_18 Energy'!R226/11</f>
        <v>60.727272727272727</v>
      </c>
      <c r="S226" s="83">
        <f>'2017_18 Energy'!S226/11</f>
        <v>130.63636363636363</v>
      </c>
      <c r="T226" s="84"/>
      <c r="U226" s="78">
        <f>'2017_18 Energy'!U226/11</f>
        <v>29.09090909090909</v>
      </c>
      <c r="V226" s="81">
        <f>'2017_18 Energy'!V226/11</f>
        <v>29.09090909090909</v>
      </c>
      <c r="W226" s="83">
        <f>'2017_18 Energy'!W226/11</f>
        <v>29.09090909090909</v>
      </c>
      <c r="Y226" s="78">
        <f t="shared" si="9"/>
        <v>205.61854545454545</v>
      </c>
      <c r="Z226" s="81">
        <f t="shared" si="10"/>
        <v>255.45454545454547</v>
      </c>
      <c r="AA226" s="83">
        <f t="shared" si="11"/>
        <v>159.72727272727272</v>
      </c>
    </row>
    <row r="227" spans="1:27" x14ac:dyDescent="0.2">
      <c r="A227" s="76">
        <v>43231</v>
      </c>
      <c r="B227" s="77">
        <f>'2017_18 Energy'!B227</f>
        <v>12.42</v>
      </c>
      <c r="C227" s="78">
        <f>'2017_18 Energy'!C227/11</f>
        <v>55.050554545454546</v>
      </c>
      <c r="D227" s="78">
        <f>'2017_18 Energy'!D227/11</f>
        <v>80.556476599999996</v>
      </c>
      <c r="E227" s="78">
        <f>'2017_18 Energy'!E227/11</f>
        <v>104.36536363636364</v>
      </c>
      <c r="F227" s="78">
        <f>'2017_18 Energy'!F227/11</f>
        <v>51.297670445454543</v>
      </c>
      <c r="G227" s="79">
        <f>'2017_18 Energy'!G227/11</f>
        <v>17.797851818181815</v>
      </c>
      <c r="H227" s="79">
        <f>'2017_18 Energy'!H227/11</f>
        <v>95.547300909090922</v>
      </c>
      <c r="I227" s="78">
        <f>'2017_18 Energy'!I227/11</f>
        <v>169.88654545454546</v>
      </c>
      <c r="J227" s="80">
        <f>'2017_18 Energy'!J227</f>
        <v>9.14</v>
      </c>
      <c r="K227" s="81">
        <f>'2017_18 Energy'!K227/11</f>
        <v>92.36363636363636</v>
      </c>
      <c r="L227" s="81">
        <f>'2017_18 Energy'!L227/11</f>
        <v>128</v>
      </c>
      <c r="M227" s="81">
        <f>'2017_18 Energy'!M227/11</f>
        <v>153.09090909090909</v>
      </c>
      <c r="N227" s="81">
        <f>'2017_18 Energy'!N227/11</f>
        <v>219.36363636363637</v>
      </c>
      <c r="O227" s="82">
        <f>'2017_18 Energy'!O227</f>
        <v>15.39</v>
      </c>
      <c r="P227" s="83">
        <f>'2017_18 Energy'!P227/11</f>
        <v>21.272727272727273</v>
      </c>
      <c r="Q227" s="83">
        <f>'2017_18 Energy'!Q227/11</f>
        <v>37.636363636363633</v>
      </c>
      <c r="R227" s="83">
        <f>'2017_18 Energy'!R227/11</f>
        <v>60.272727272727273</v>
      </c>
      <c r="S227" s="83">
        <f>'2017_18 Energy'!S227/11</f>
        <v>125.09090909090909</v>
      </c>
      <c r="T227" s="84"/>
      <c r="U227" s="78">
        <f>'2017_18 Energy'!U227/11</f>
        <v>29.518181818181816</v>
      </c>
      <c r="V227" s="81">
        <f>'2017_18 Energy'!V227/11</f>
        <v>29.518181818181816</v>
      </c>
      <c r="W227" s="83">
        <f>'2017_18 Energy'!W227/11</f>
        <v>29.518181818181816</v>
      </c>
      <c r="Y227" s="78">
        <f t="shared" si="9"/>
        <v>199.40472727272726</v>
      </c>
      <c r="Z227" s="81">
        <f t="shared" si="10"/>
        <v>248.88181818181818</v>
      </c>
      <c r="AA227" s="83">
        <f t="shared" si="11"/>
        <v>154.60909090909092</v>
      </c>
    </row>
    <row r="228" spans="1:27" x14ac:dyDescent="0.2">
      <c r="A228" s="76">
        <v>43232</v>
      </c>
      <c r="B228" s="77">
        <f>'2017_18 Energy'!B228</f>
        <v>12.51</v>
      </c>
      <c r="C228" s="78">
        <f>'2017_18 Energy'!C228/11</f>
        <v>53.200981818181816</v>
      </c>
      <c r="D228" s="78">
        <f>'2017_18 Energy'!D228/11</f>
        <v>77.128623009090902</v>
      </c>
      <c r="E228" s="78">
        <f>'2017_18 Energy'!E228/11</f>
        <v>98.998636363636351</v>
      </c>
      <c r="F228" s="78">
        <f>'2017_18 Energy'!F228/11</f>
        <v>36.666568790909089</v>
      </c>
      <c r="G228" s="79">
        <f>'2017_18 Energy'!G228/11</f>
        <v>14.342283181818182</v>
      </c>
      <c r="H228" s="79">
        <f>'2017_18 Energy'!H228/11</f>
        <v>65.571888727272736</v>
      </c>
      <c r="I228" s="78">
        <f>'2017_18 Energy'!I228/11</f>
        <v>148.58554545454547</v>
      </c>
      <c r="J228" s="80">
        <f>'2017_18 Energy'!J228</f>
        <v>9.27</v>
      </c>
      <c r="K228" s="81">
        <f>'2017_18 Energy'!K228/11</f>
        <v>89.545454545454547</v>
      </c>
      <c r="L228" s="81">
        <f>'2017_18 Energy'!L228/11</f>
        <v>122.90909090909091</v>
      </c>
      <c r="M228" s="81">
        <f>'2017_18 Energy'!M228/11</f>
        <v>145.90909090909091</v>
      </c>
      <c r="N228" s="81">
        <f>'2017_18 Energy'!N228/11</f>
        <v>196.18181818181819</v>
      </c>
      <c r="O228" s="82">
        <f>'2017_18 Energy'!O228</f>
        <v>15.41</v>
      </c>
      <c r="P228" s="83">
        <f>'2017_18 Energy'!P228/11</f>
        <v>20.727272727272727</v>
      </c>
      <c r="Q228" s="83">
        <f>'2017_18 Energy'!Q228/11</f>
        <v>36.18181818181818</v>
      </c>
      <c r="R228" s="83">
        <f>'2017_18 Energy'!R228/11</f>
        <v>57.090909090909093</v>
      </c>
      <c r="S228" s="83">
        <f>'2017_18 Energy'!S228/11</f>
        <v>106</v>
      </c>
      <c r="T228" s="84"/>
      <c r="U228" s="78">
        <f>'2017_18 Energy'!U228/11</f>
        <v>29.927272727272726</v>
      </c>
      <c r="V228" s="81">
        <f>'2017_18 Energy'!V228/11</f>
        <v>29.927272727272726</v>
      </c>
      <c r="W228" s="83">
        <f>'2017_18 Energy'!W228/11</f>
        <v>29.927272727272726</v>
      </c>
      <c r="Y228" s="78">
        <f t="shared" si="9"/>
        <v>178.5128181818182</v>
      </c>
      <c r="Z228" s="81">
        <f t="shared" si="10"/>
        <v>226.10909090909092</v>
      </c>
      <c r="AA228" s="83">
        <f t="shared" si="11"/>
        <v>135.92727272727274</v>
      </c>
    </row>
    <row r="229" spans="1:27" x14ac:dyDescent="0.2">
      <c r="A229" s="76">
        <v>43233</v>
      </c>
      <c r="B229" s="77">
        <f>'2017_18 Energy'!B229</f>
        <v>12.59</v>
      </c>
      <c r="C229" s="78">
        <f>'2017_18 Energy'!C229/11</f>
        <v>52.310254545454541</v>
      </c>
      <c r="D229" s="78">
        <f>'2017_18 Energy'!D229/11</f>
        <v>76.005835881818186</v>
      </c>
      <c r="E229" s="78">
        <f>'2017_18 Energy'!E229/11</f>
        <v>97.845545454545444</v>
      </c>
      <c r="F229" s="78">
        <f>'2017_18 Energy'!F229/11</f>
        <v>35.562453136363636</v>
      </c>
      <c r="G229" s="79">
        <f>'2017_18 Energy'!G229/11</f>
        <v>14.063189727272727</v>
      </c>
      <c r="H229" s="79">
        <f>'2017_18 Energy'!H229/11</f>
        <v>62.416664545454545</v>
      </c>
      <c r="I229" s="78">
        <f>'2017_18 Energy'!I229/11</f>
        <v>146.31354545454545</v>
      </c>
      <c r="J229" s="80">
        <f>'2017_18 Energy'!J229</f>
        <v>9.41</v>
      </c>
      <c r="K229" s="81">
        <f>'2017_18 Energy'!K229/11</f>
        <v>87.909090909090907</v>
      </c>
      <c r="L229" s="81">
        <f>'2017_18 Energy'!L229/11</f>
        <v>120.90909090909091</v>
      </c>
      <c r="M229" s="81">
        <f>'2017_18 Energy'!M229/11</f>
        <v>143.81818181818181</v>
      </c>
      <c r="N229" s="81">
        <f>'2017_18 Energy'!N229/11</f>
        <v>193</v>
      </c>
      <c r="O229" s="82">
        <f>'2017_18 Energy'!O229</f>
        <v>15.42</v>
      </c>
      <c r="P229" s="83">
        <f>'2017_18 Energy'!P229/11</f>
        <v>20.636363636363637</v>
      </c>
      <c r="Q229" s="83">
        <f>'2017_18 Energy'!Q229/11</f>
        <v>36.090909090909093</v>
      </c>
      <c r="R229" s="83">
        <f>'2017_18 Energy'!R229/11</f>
        <v>56.909090909090907</v>
      </c>
      <c r="S229" s="83">
        <f>'2017_18 Energy'!S229/11</f>
        <v>104.72727272727273</v>
      </c>
      <c r="T229" s="84"/>
      <c r="U229" s="78">
        <f>'2017_18 Energy'!U229/11</f>
        <v>30.345454545454547</v>
      </c>
      <c r="V229" s="81">
        <f>'2017_18 Energy'!V229/11</f>
        <v>30.345454545454547</v>
      </c>
      <c r="W229" s="83">
        <f>'2017_18 Energy'!W229/11</f>
        <v>30.345454545454547</v>
      </c>
      <c r="Y229" s="78">
        <f t="shared" si="9"/>
        <v>176.65899999999999</v>
      </c>
      <c r="Z229" s="81">
        <f t="shared" si="10"/>
        <v>223.34545454545454</v>
      </c>
      <c r="AA229" s="83">
        <f t="shared" si="11"/>
        <v>135.07272727272729</v>
      </c>
    </row>
    <row r="230" spans="1:27" x14ac:dyDescent="0.2">
      <c r="A230" s="76">
        <v>43234</v>
      </c>
      <c r="B230" s="77">
        <f>'2017_18 Energy'!B230</f>
        <v>12.68</v>
      </c>
      <c r="C230" s="78">
        <f>'2017_18 Energy'!C230/11</f>
        <v>52.10175454545454</v>
      </c>
      <c r="D230" s="78">
        <f>'2017_18 Energy'!D230/11</f>
        <v>76.868006800000003</v>
      </c>
      <c r="E230" s="78">
        <f>'2017_18 Energy'!E230/11</f>
        <v>100.717</v>
      </c>
      <c r="F230" s="78">
        <f>'2017_18 Energy'!F230/11</f>
        <v>56.754303818181818</v>
      </c>
      <c r="G230" s="79">
        <f>'2017_18 Energy'!G230/11</f>
        <v>18.926072636363639</v>
      </c>
      <c r="H230" s="79">
        <f>'2017_18 Energy'!H230/11</f>
        <v>106.16398636363637</v>
      </c>
      <c r="I230" s="78">
        <f>'2017_18 Energy'!I230/11</f>
        <v>172.19563636363637</v>
      </c>
      <c r="J230" s="80">
        <f>'2017_18 Energy'!J230</f>
        <v>9.5500000000000007</v>
      </c>
      <c r="K230" s="81">
        <f>'2017_18 Energy'!K230/11</f>
        <v>87.727272727272734</v>
      </c>
      <c r="L230" s="81">
        <f>'2017_18 Energy'!L230/11</f>
        <v>122.18181818181819</v>
      </c>
      <c r="M230" s="81">
        <f>'2017_18 Energy'!M230/11</f>
        <v>147.27272727272728</v>
      </c>
      <c r="N230" s="81">
        <f>'2017_18 Energy'!N230/11</f>
        <v>219.45454545454547</v>
      </c>
      <c r="O230" s="82">
        <f>'2017_18 Energy'!O230</f>
        <v>15.44</v>
      </c>
      <c r="P230" s="83">
        <f>'2017_18 Energy'!P230/11</f>
        <v>20.636363636363637</v>
      </c>
      <c r="Q230" s="83">
        <f>'2017_18 Energy'!Q230/11</f>
        <v>36.909090909090907</v>
      </c>
      <c r="R230" s="83">
        <f>'2017_18 Energy'!R230/11</f>
        <v>59.727272727272727</v>
      </c>
      <c r="S230" s="83">
        <f>'2017_18 Energy'!S230/11</f>
        <v>130.45454545454547</v>
      </c>
      <c r="T230" s="84"/>
      <c r="U230" s="78">
        <f>'2017_18 Energy'!U230/11</f>
        <v>30.745454545454546</v>
      </c>
      <c r="V230" s="81">
        <f>'2017_18 Energy'!V230/11</f>
        <v>30.745454545454546</v>
      </c>
      <c r="W230" s="83">
        <f>'2017_18 Energy'!W230/11</f>
        <v>30.745454545454546</v>
      </c>
      <c r="Y230" s="78">
        <f t="shared" si="9"/>
        <v>202.94109090909092</v>
      </c>
      <c r="Z230" s="81">
        <f t="shared" si="10"/>
        <v>250.20000000000002</v>
      </c>
      <c r="AA230" s="83">
        <f t="shared" si="11"/>
        <v>161.20000000000002</v>
      </c>
    </row>
    <row r="231" spans="1:27" x14ac:dyDescent="0.2">
      <c r="A231" s="76">
        <v>43235</v>
      </c>
      <c r="B231" s="77">
        <f>'2017_18 Energy'!B231</f>
        <v>12.77</v>
      </c>
      <c r="C231" s="78">
        <f>'2017_18 Energy'!C231/11</f>
        <v>51.049745454545452</v>
      </c>
      <c r="D231" s="78">
        <f>'2017_18 Energy'!D231/11</f>
        <v>75.53159452727273</v>
      </c>
      <c r="E231" s="78">
        <f>'2017_18 Energy'!E231/11</f>
        <v>99.340272727272719</v>
      </c>
      <c r="F231" s="78">
        <f>'2017_18 Energy'!F231/11</f>
        <v>56.682243063636363</v>
      </c>
      <c r="G231" s="79">
        <f>'2017_18 Energy'!G231/11</f>
        <v>18.894123818181818</v>
      </c>
      <c r="H231" s="79">
        <f>'2017_18 Energy'!H231/11</f>
        <v>106.04907000000001</v>
      </c>
      <c r="I231" s="78">
        <f>'2017_18 Energy'!I231/11</f>
        <v>170.7299090909091</v>
      </c>
      <c r="J231" s="80">
        <f>'2017_18 Energy'!J231</f>
        <v>9.69</v>
      </c>
      <c r="K231" s="81">
        <f>'2017_18 Energy'!K231/11</f>
        <v>86.090909090909093</v>
      </c>
      <c r="L231" s="81">
        <f>'2017_18 Energy'!L231/11</f>
        <v>120.09090909090909</v>
      </c>
      <c r="M231" s="81">
        <f>'2017_18 Energy'!M231/11</f>
        <v>145.09090909090909</v>
      </c>
      <c r="N231" s="81">
        <f>'2017_18 Energy'!N231/11</f>
        <v>217.27272727272728</v>
      </c>
      <c r="O231" s="82">
        <f>'2017_18 Energy'!O231</f>
        <v>15.45</v>
      </c>
      <c r="P231" s="83">
        <f>'2017_18 Energy'!P231/11</f>
        <v>20.545454545454547</v>
      </c>
      <c r="Q231" s="83">
        <f>'2017_18 Energy'!Q231/11</f>
        <v>36.727272727272727</v>
      </c>
      <c r="R231" s="83">
        <f>'2017_18 Energy'!R231/11</f>
        <v>59.545454545454547</v>
      </c>
      <c r="S231" s="83">
        <f>'2017_18 Energy'!S231/11</f>
        <v>130.27272727272728</v>
      </c>
      <c r="T231" s="84"/>
      <c r="U231" s="78">
        <f>'2017_18 Energy'!U231/11</f>
        <v>31.163636363636364</v>
      </c>
      <c r="V231" s="81">
        <f>'2017_18 Energy'!V231/11</f>
        <v>31.163636363636364</v>
      </c>
      <c r="W231" s="83">
        <f>'2017_18 Energy'!W231/11</f>
        <v>31.163636363636364</v>
      </c>
      <c r="Y231" s="78">
        <f t="shared" si="9"/>
        <v>201.89354545454546</v>
      </c>
      <c r="Z231" s="81">
        <f t="shared" si="10"/>
        <v>248.43636363636364</v>
      </c>
      <c r="AA231" s="83">
        <f t="shared" si="11"/>
        <v>161.43636363636364</v>
      </c>
    </row>
    <row r="232" spans="1:27" x14ac:dyDescent="0.2">
      <c r="A232" s="76">
        <v>43236</v>
      </c>
      <c r="B232" s="77">
        <f>'2017_18 Energy'!B232</f>
        <v>12.86</v>
      </c>
      <c r="C232" s="78">
        <f>'2017_18 Energy'!C232/11</f>
        <v>50.081563636363633</v>
      </c>
      <c r="D232" s="78">
        <f>'2017_18 Energy'!D232/11</f>
        <v>74.301226190909091</v>
      </c>
      <c r="E232" s="78">
        <f>'2017_18 Energy'!E232/11</f>
        <v>98.072454545454548</v>
      </c>
      <c r="F232" s="78">
        <f>'2017_18 Energy'!F232/11</f>
        <v>56.610188727272728</v>
      </c>
      <c r="G232" s="79">
        <f>'2017_18 Energy'!G232/11</f>
        <v>18.862178727272727</v>
      </c>
      <c r="H232" s="79">
        <f>'2017_18 Energy'!H232/11</f>
        <v>105.93415818181819</v>
      </c>
      <c r="I232" s="78">
        <f>'2017_18 Energy'!I232/11</f>
        <v>169.37318181818182</v>
      </c>
      <c r="J232" s="80">
        <f>'2017_18 Energy'!J232</f>
        <v>9.83</v>
      </c>
      <c r="K232" s="81">
        <f>'2017_18 Energy'!K232/11</f>
        <v>84.545454545454547</v>
      </c>
      <c r="L232" s="81">
        <f>'2017_18 Energy'!L232/11</f>
        <v>118.09090909090909</v>
      </c>
      <c r="M232" s="81">
        <f>'2017_18 Energy'!M232/11</f>
        <v>143.09090909090909</v>
      </c>
      <c r="N232" s="81">
        <f>'2017_18 Energy'!N232/11</f>
        <v>215.18181818181819</v>
      </c>
      <c r="O232" s="82">
        <f>'2017_18 Energy'!O232</f>
        <v>15.45</v>
      </c>
      <c r="P232" s="83">
        <f>'2017_18 Energy'!P232/11</f>
        <v>20.545454545454547</v>
      </c>
      <c r="Q232" s="83">
        <f>'2017_18 Energy'!Q232/11</f>
        <v>36.81818181818182</v>
      </c>
      <c r="R232" s="83">
        <f>'2017_18 Energy'!R232/11</f>
        <v>59.545454545454547</v>
      </c>
      <c r="S232" s="83">
        <f>'2017_18 Energy'!S232/11</f>
        <v>130.27272727272728</v>
      </c>
      <c r="T232" s="84"/>
      <c r="U232" s="78">
        <f>'2017_18 Energy'!U232/11</f>
        <v>31.563636363636363</v>
      </c>
      <c r="V232" s="81">
        <f>'2017_18 Energy'!V232/11</f>
        <v>31.563636363636363</v>
      </c>
      <c r="W232" s="83">
        <f>'2017_18 Energy'!W232/11</f>
        <v>31.563636363636363</v>
      </c>
      <c r="Y232" s="78">
        <f t="shared" si="9"/>
        <v>200.93681818181818</v>
      </c>
      <c r="Z232" s="81">
        <f t="shared" si="10"/>
        <v>246.74545454545455</v>
      </c>
      <c r="AA232" s="83">
        <f t="shared" si="11"/>
        <v>161.83636363636364</v>
      </c>
    </row>
    <row r="233" spans="1:27" x14ac:dyDescent="0.2">
      <c r="A233" s="76">
        <v>43237</v>
      </c>
      <c r="B233" s="77">
        <f>'2017_18 Energy'!B233</f>
        <v>12.95</v>
      </c>
      <c r="C233" s="78">
        <f>'2017_18 Energy'!C233/11</f>
        <v>49.074890909090911</v>
      </c>
      <c r="D233" s="78">
        <f>'2017_18 Energy'!D233/11</f>
        <v>73.021681872727271</v>
      </c>
      <c r="E233" s="78">
        <f>'2017_18 Energy'!E233/11</f>
        <v>96.75545454545454</v>
      </c>
      <c r="F233" s="78">
        <f>'2017_18 Energy'!F233/11</f>
        <v>56.538140818181816</v>
      </c>
      <c r="G233" s="79">
        <f>'2017_18 Energy'!G233/11</f>
        <v>18.830237272727274</v>
      </c>
      <c r="H233" s="79">
        <f>'2017_18 Energy'!H233/11</f>
        <v>105.81925090909091</v>
      </c>
      <c r="I233" s="78">
        <f>'2017_18 Energy'!I233/11</f>
        <v>167.96727272727273</v>
      </c>
      <c r="J233" s="80">
        <f>'2017_18 Energy'!J233</f>
        <v>9.9700000000000006</v>
      </c>
      <c r="K233" s="81">
        <f>'2017_18 Energy'!K233/11</f>
        <v>83</v>
      </c>
      <c r="L233" s="81">
        <f>'2017_18 Energy'!L233/11</f>
        <v>116.09090909090909</v>
      </c>
      <c r="M233" s="81">
        <f>'2017_18 Energy'!M233/11</f>
        <v>141</v>
      </c>
      <c r="N233" s="81">
        <f>'2017_18 Energy'!N233/11</f>
        <v>213</v>
      </c>
      <c r="O233" s="82">
        <f>'2017_18 Energy'!O233</f>
        <v>15.46</v>
      </c>
      <c r="P233" s="83">
        <f>'2017_18 Energy'!P233/11</f>
        <v>20.454545454545453</v>
      </c>
      <c r="Q233" s="83">
        <f>'2017_18 Energy'!Q233/11</f>
        <v>36.727272727272727</v>
      </c>
      <c r="R233" s="83">
        <f>'2017_18 Energy'!R233/11</f>
        <v>59.454545454545453</v>
      </c>
      <c r="S233" s="83">
        <f>'2017_18 Energy'!S233/11</f>
        <v>130</v>
      </c>
      <c r="T233" s="84"/>
      <c r="U233" s="78">
        <f>'2017_18 Energy'!U233/11</f>
        <v>31.945454545454542</v>
      </c>
      <c r="V233" s="81">
        <f>'2017_18 Energy'!V233/11</f>
        <v>31.945454545454542</v>
      </c>
      <c r="W233" s="83">
        <f>'2017_18 Energy'!W233/11</f>
        <v>31.945454545454542</v>
      </c>
      <c r="Y233" s="78">
        <f t="shared" si="9"/>
        <v>199.91272727272727</v>
      </c>
      <c r="Z233" s="81">
        <f t="shared" si="10"/>
        <v>244.94545454545454</v>
      </c>
      <c r="AA233" s="83">
        <f t="shared" si="11"/>
        <v>161.94545454545454</v>
      </c>
    </row>
    <row r="234" spans="1:27" x14ac:dyDescent="0.2">
      <c r="A234" s="76">
        <v>43238</v>
      </c>
      <c r="B234" s="77">
        <f>'2017_18 Energy'!B234</f>
        <v>13.06</v>
      </c>
      <c r="C234" s="78">
        <f>'2017_18 Energy'!C234/11</f>
        <v>48.582827272727279</v>
      </c>
      <c r="D234" s="78">
        <f>'2017_18 Energy'!D234/11</f>
        <v>70.550654854545456</v>
      </c>
      <c r="E234" s="78">
        <f>'2017_18 Energy'!E234/11</f>
        <v>93.711090909090899</v>
      </c>
      <c r="F234" s="78">
        <f>'2017_18 Energy'!F234/11</f>
        <v>51.837764936363641</v>
      </c>
      <c r="G234" s="79">
        <f>'2017_18 Energy'!G234/11</f>
        <v>18.297865090909088</v>
      </c>
      <c r="H234" s="79">
        <f>'2017_18 Energy'!H234/11</f>
        <v>96.090120909090913</v>
      </c>
      <c r="I234" s="78">
        <f>'2017_18 Energy'!I234/11</f>
        <v>159.82136363636366</v>
      </c>
      <c r="J234" s="80">
        <f>'2017_18 Energy'!J234</f>
        <v>10.11</v>
      </c>
      <c r="K234" s="81">
        <f>'2017_18 Energy'!K234/11</f>
        <v>82.727272727272734</v>
      </c>
      <c r="L234" s="81">
        <f>'2017_18 Energy'!L234/11</f>
        <v>113.18181818181819</v>
      </c>
      <c r="M234" s="81">
        <f>'2017_18 Energy'!M234/11</f>
        <v>137.45454545454547</v>
      </c>
      <c r="N234" s="81">
        <f>'2017_18 Energy'!N234/11</f>
        <v>204.27272727272728</v>
      </c>
      <c r="O234" s="82">
        <f>'2017_18 Energy'!O234</f>
        <v>15.46</v>
      </c>
      <c r="P234" s="83">
        <f>'2017_18 Energy'!P234/11</f>
        <v>20.818181818181817</v>
      </c>
      <c r="Q234" s="83">
        <f>'2017_18 Energy'!Q234/11</f>
        <v>35.909090909090907</v>
      </c>
      <c r="R234" s="83">
        <f>'2017_18 Energy'!R234/11</f>
        <v>58.090909090909093</v>
      </c>
      <c r="S234" s="83">
        <f>'2017_18 Energy'!S234/11</f>
        <v>123.63636363636364</v>
      </c>
      <c r="T234" s="84"/>
      <c r="U234" s="78">
        <f>'2017_18 Energy'!U234/11</f>
        <v>32.336363636363636</v>
      </c>
      <c r="V234" s="81">
        <f>'2017_18 Energy'!V234/11</f>
        <v>32.336363636363636</v>
      </c>
      <c r="W234" s="83">
        <f>'2017_18 Energy'!W234/11</f>
        <v>32.336363636363636</v>
      </c>
      <c r="Y234" s="78">
        <f t="shared" si="9"/>
        <v>192.1577272727273</v>
      </c>
      <c r="Z234" s="81">
        <f t="shared" si="10"/>
        <v>236.60909090909092</v>
      </c>
      <c r="AA234" s="83">
        <f t="shared" si="11"/>
        <v>155.97272727272727</v>
      </c>
    </row>
    <row r="235" spans="1:27" x14ac:dyDescent="0.2">
      <c r="A235" s="76">
        <v>43239</v>
      </c>
      <c r="B235" s="77">
        <f>'2017_18 Energy'!B235</f>
        <v>13.18</v>
      </c>
      <c r="C235" s="78">
        <f>'2017_18 Energy'!C235/11</f>
        <v>48.273681818181814</v>
      </c>
      <c r="D235" s="78">
        <f>'2017_18 Energy'!D235/11</f>
        <v>65.385309254545461</v>
      </c>
      <c r="E235" s="78">
        <f>'2017_18 Energy'!E235/11</f>
        <v>87.24493636363637</v>
      </c>
      <c r="F235" s="78">
        <f>'2017_18 Energy'!F235/11</f>
        <v>39.380276590909091</v>
      </c>
      <c r="G235" s="79">
        <f>'2017_18 Energy'!G235/11</f>
        <v>15.292600727272726</v>
      </c>
      <c r="H235" s="79">
        <f>'2017_18 Energy'!H235/11</f>
        <v>69.600172909090915</v>
      </c>
      <c r="I235" s="78">
        <f>'2017_18 Energy'!I235/11</f>
        <v>140.03163636363635</v>
      </c>
      <c r="J235" s="80">
        <f>'2017_18 Energy'!J235</f>
        <v>10.24</v>
      </c>
      <c r="K235" s="81">
        <f>'2017_18 Energy'!K235/11</f>
        <v>83.090909090909093</v>
      </c>
      <c r="L235" s="81">
        <f>'2017_18 Energy'!L235/11</f>
        <v>106.90909090909091</v>
      </c>
      <c r="M235" s="81">
        <f>'2017_18 Energy'!M235/11</f>
        <v>129.81818181818181</v>
      </c>
      <c r="N235" s="81">
        <f>'2017_18 Energy'!N235/11</f>
        <v>183.27272727272728</v>
      </c>
      <c r="O235" s="82">
        <f>'2017_18 Energy'!O235</f>
        <v>15.46</v>
      </c>
      <c r="P235" s="83">
        <f>'2017_18 Energy'!P235/11</f>
        <v>21.272727272727273</v>
      </c>
      <c r="Q235" s="83">
        <f>'2017_18 Energy'!Q235/11</f>
        <v>33.18181818181818</v>
      </c>
      <c r="R235" s="83">
        <f>'2017_18 Energy'!R235/11</f>
        <v>54.18181818181818</v>
      </c>
      <c r="S235" s="83">
        <f>'2017_18 Energy'!S235/11</f>
        <v>106.45454545454545</v>
      </c>
      <c r="T235" s="84"/>
      <c r="U235" s="78">
        <f>'2017_18 Energy'!U235/11</f>
        <v>32.727272727272727</v>
      </c>
      <c r="V235" s="81">
        <f>'2017_18 Energy'!V235/11</f>
        <v>32.727272727272727</v>
      </c>
      <c r="W235" s="83">
        <f>'2017_18 Energy'!W235/11</f>
        <v>32.727272727272727</v>
      </c>
      <c r="Y235" s="78">
        <f t="shared" si="9"/>
        <v>172.75890909090907</v>
      </c>
      <c r="Z235" s="81">
        <f t="shared" si="10"/>
        <v>216</v>
      </c>
      <c r="AA235" s="83">
        <f t="shared" si="11"/>
        <v>139.18181818181819</v>
      </c>
    </row>
    <row r="236" spans="1:27" x14ac:dyDescent="0.2">
      <c r="A236" s="76">
        <v>43240</v>
      </c>
      <c r="B236" s="77">
        <f>'2017_18 Energy'!B236</f>
        <v>13.31</v>
      </c>
      <c r="C236" s="78">
        <f>'2017_18 Energy'!C236/11</f>
        <v>46.92793636363637</v>
      </c>
      <c r="D236" s="78">
        <f>'2017_18 Energy'!D236/11</f>
        <v>63.573970127272723</v>
      </c>
      <c r="E236" s="78">
        <f>'2017_18 Energy'!E236/11</f>
        <v>85.019254545454544</v>
      </c>
      <c r="F236" s="78">
        <f>'2017_18 Energy'!F236/11</f>
        <v>37.833954836363638</v>
      </c>
      <c r="G236" s="79">
        <f>'2017_18 Energy'!G236/11</f>
        <v>14.809339545454547</v>
      </c>
      <c r="H236" s="79">
        <f>'2017_18 Energy'!H236/11</f>
        <v>65.748306090909082</v>
      </c>
      <c r="I236" s="78">
        <f>'2017_18 Energy'!I236/11</f>
        <v>135.97981818181819</v>
      </c>
      <c r="J236" s="80">
        <f>'2017_18 Energy'!J236</f>
        <v>10.38</v>
      </c>
      <c r="K236" s="81">
        <f>'2017_18 Energy'!K236/11</f>
        <v>81.727272727272734</v>
      </c>
      <c r="L236" s="81">
        <f>'2017_18 Energy'!L236/11</f>
        <v>105</v>
      </c>
      <c r="M236" s="81">
        <f>'2017_18 Energy'!M236/11</f>
        <v>127.45454545454545</v>
      </c>
      <c r="N236" s="81">
        <f>'2017_18 Energy'!N236/11</f>
        <v>179.09090909090909</v>
      </c>
      <c r="O236" s="82">
        <f>'2017_18 Energy'!O236</f>
        <v>15.46</v>
      </c>
      <c r="P236" s="83">
        <f>'2017_18 Energy'!P236/11</f>
        <v>21.363636363636363</v>
      </c>
      <c r="Q236" s="83">
        <f>'2017_18 Energy'!Q236/11</f>
        <v>33.18181818181818</v>
      </c>
      <c r="R236" s="83">
        <f>'2017_18 Energy'!R236/11</f>
        <v>53.909090909090907</v>
      </c>
      <c r="S236" s="83">
        <f>'2017_18 Energy'!S236/11</f>
        <v>104.36363636363636</v>
      </c>
      <c r="T236" s="84"/>
      <c r="U236" s="78">
        <f>'2017_18 Energy'!U236/11</f>
        <v>33.109090909090909</v>
      </c>
      <c r="V236" s="81">
        <f>'2017_18 Energy'!V236/11</f>
        <v>33.109090909090909</v>
      </c>
      <c r="W236" s="83">
        <f>'2017_18 Energy'!W236/11</f>
        <v>33.109090909090909</v>
      </c>
      <c r="Y236" s="78">
        <f t="shared" si="9"/>
        <v>169.08890909090911</v>
      </c>
      <c r="Z236" s="81">
        <f t="shared" si="10"/>
        <v>212.2</v>
      </c>
      <c r="AA236" s="83">
        <f t="shared" si="11"/>
        <v>137.47272727272727</v>
      </c>
    </row>
    <row r="237" spans="1:27" x14ac:dyDescent="0.2">
      <c r="A237" s="76">
        <v>43241</v>
      </c>
      <c r="B237" s="77">
        <f>'2017_18 Energy'!B237</f>
        <v>13.43</v>
      </c>
      <c r="C237" s="78">
        <f>'2017_18 Energy'!C237/11</f>
        <v>43.591581818181822</v>
      </c>
      <c r="D237" s="78">
        <f>'2017_18 Energy'!D237/11</f>
        <v>66.054628909090908</v>
      </c>
      <c r="E237" s="78">
        <f>'2017_18 Energy'!E237/11</f>
        <v>89.588300000000004</v>
      </c>
      <c r="F237" s="78">
        <f>'2017_18 Energy'!F237/11</f>
        <v>56.245991245454547</v>
      </c>
      <c r="G237" s="79">
        <f>'2017_18 Energy'!G237/11</f>
        <v>18.700264818181818</v>
      </c>
      <c r="H237" s="79">
        <f>'2017_18 Energy'!H237/11</f>
        <v>105.35514363636365</v>
      </c>
      <c r="I237" s="78">
        <f>'2017_18 Energy'!I237/11</f>
        <v>160.41436363636365</v>
      </c>
      <c r="J237" s="80">
        <f>'2017_18 Energy'!J237</f>
        <v>10.5</v>
      </c>
      <c r="K237" s="81">
        <f>'2017_18 Energy'!K237/11</f>
        <v>76.909090909090907</v>
      </c>
      <c r="L237" s="81">
        <f>'2017_18 Energy'!L237/11</f>
        <v>108.45454545454545</v>
      </c>
      <c r="M237" s="81">
        <f>'2017_18 Energy'!M237/11</f>
        <v>133.09090909090909</v>
      </c>
      <c r="N237" s="81">
        <f>'2017_18 Energy'!N237/11</f>
        <v>204.72727272727272</v>
      </c>
      <c r="O237" s="82">
        <f>'2017_18 Energy'!O237</f>
        <v>15.47</v>
      </c>
      <c r="P237" s="83">
        <f>'2017_18 Energy'!P237/11</f>
        <v>20.363636363636363</v>
      </c>
      <c r="Q237" s="83">
        <f>'2017_18 Energy'!Q237/11</f>
        <v>36.545454545454547</v>
      </c>
      <c r="R237" s="83">
        <f>'2017_18 Energy'!R237/11</f>
        <v>59.272727272727273</v>
      </c>
      <c r="S237" s="83">
        <f>'2017_18 Energy'!S237/11</f>
        <v>129.54545454545453</v>
      </c>
      <c r="T237" s="84"/>
      <c r="U237" s="78">
        <f>'2017_18 Energy'!U237/11</f>
        <v>33.481818181818184</v>
      </c>
      <c r="V237" s="81">
        <f>'2017_18 Energy'!V237/11</f>
        <v>33.481818181818184</v>
      </c>
      <c r="W237" s="83">
        <f>'2017_18 Energy'!W237/11</f>
        <v>33.481818181818184</v>
      </c>
      <c r="Y237" s="78">
        <f t="shared" si="9"/>
        <v>193.89618181818184</v>
      </c>
      <c r="Z237" s="81">
        <f t="shared" si="10"/>
        <v>238.20909090909089</v>
      </c>
      <c r="AA237" s="83">
        <f t="shared" si="11"/>
        <v>163.0272727272727</v>
      </c>
    </row>
    <row r="238" spans="1:27" x14ac:dyDescent="0.2">
      <c r="A238" s="76">
        <v>43242</v>
      </c>
      <c r="B238" s="77">
        <f>'2017_18 Energy'!B238</f>
        <v>13.54</v>
      </c>
      <c r="C238" s="78">
        <f>'2017_18 Energy'!C238/11</f>
        <v>42.348136363636364</v>
      </c>
      <c r="D238" s="78">
        <f>'2017_18 Energy'!D238/11</f>
        <v>64.475787154545458</v>
      </c>
      <c r="E238" s="78">
        <f>'2017_18 Energy'!E238/11</f>
        <v>87.963136363636366</v>
      </c>
      <c r="F238" s="78">
        <f>'2017_18 Energy'!F238/11</f>
        <v>56.173310072727276</v>
      </c>
      <c r="G238" s="79">
        <f>'2017_18 Energy'!G238/11</f>
        <v>18.667970818181818</v>
      </c>
      <c r="H238" s="79">
        <f>'2017_18 Energy'!H238/11</f>
        <v>105.23950727272727</v>
      </c>
      <c r="I238" s="78">
        <f>'2017_18 Energy'!I238/11</f>
        <v>158.69527272727271</v>
      </c>
      <c r="J238" s="80">
        <f>'2017_18 Energy'!J238</f>
        <v>10.61</v>
      </c>
      <c r="K238" s="81">
        <f>'2017_18 Energy'!K238/11</f>
        <v>75.727272727272734</v>
      </c>
      <c r="L238" s="81">
        <f>'2017_18 Energy'!L238/11</f>
        <v>106.81818181818181</v>
      </c>
      <c r="M238" s="81">
        <f>'2017_18 Energy'!M238/11</f>
        <v>131.54545454545453</v>
      </c>
      <c r="N238" s="81">
        <f>'2017_18 Energy'!N238/11</f>
        <v>203</v>
      </c>
      <c r="O238" s="82">
        <f>'2017_18 Energy'!O238</f>
        <v>15.48</v>
      </c>
      <c r="P238" s="83">
        <f>'2017_18 Energy'!P238/11</f>
        <v>20.272727272727273</v>
      </c>
      <c r="Q238" s="83">
        <f>'2017_18 Energy'!Q238/11</f>
        <v>36.454545454545453</v>
      </c>
      <c r="R238" s="83">
        <f>'2017_18 Energy'!R238/11</f>
        <v>59.090909090909093</v>
      </c>
      <c r="S238" s="83">
        <f>'2017_18 Energy'!S238/11</f>
        <v>129.36363636363637</v>
      </c>
      <c r="T238" s="84"/>
      <c r="U238" s="78">
        <f>'2017_18 Energy'!U238/11</f>
        <v>33.845454545454544</v>
      </c>
      <c r="V238" s="81">
        <f>'2017_18 Energy'!V238/11</f>
        <v>33.845454545454544</v>
      </c>
      <c r="W238" s="83">
        <f>'2017_18 Energy'!W238/11</f>
        <v>33.845454545454544</v>
      </c>
      <c r="Y238" s="78">
        <f t="shared" si="9"/>
        <v>192.54072727272725</v>
      </c>
      <c r="Z238" s="81">
        <f t="shared" si="10"/>
        <v>236.84545454545454</v>
      </c>
      <c r="AA238" s="83">
        <f t="shared" si="11"/>
        <v>163.20909090909092</v>
      </c>
    </row>
    <row r="239" spans="1:27" x14ac:dyDescent="0.2">
      <c r="A239" s="76">
        <v>43243</v>
      </c>
      <c r="B239" s="77">
        <f>'2017_18 Energy'!B239</f>
        <v>13.63</v>
      </c>
      <c r="C239" s="78">
        <f>'2017_18 Energy'!C239/11</f>
        <v>41.397545454545451</v>
      </c>
      <c r="D239" s="78">
        <f>'2017_18 Energy'!D239/11</f>
        <v>63.267199636363642</v>
      </c>
      <c r="E239" s="78">
        <f>'2017_18 Energy'!E239/11</f>
        <v>86.719118181818189</v>
      </c>
      <c r="F239" s="78">
        <f>'2017_18 Energy'!F239/11</f>
        <v>56.101305681818182</v>
      </c>
      <c r="G239" s="79">
        <f>'2017_18 Energy'!G239/11</f>
        <v>18.636054454545455</v>
      </c>
      <c r="H239" s="79">
        <f>'2017_18 Energy'!H239/11</f>
        <v>105.1246281818182</v>
      </c>
      <c r="I239" s="78">
        <f>'2017_18 Energy'!I239/11</f>
        <v>157.36236363636365</v>
      </c>
      <c r="J239" s="80">
        <f>'2017_18 Energy'!J239</f>
        <v>10.73</v>
      </c>
      <c r="K239" s="81">
        <f>'2017_18 Energy'!K239/11</f>
        <v>74.454545454545453</v>
      </c>
      <c r="L239" s="81">
        <f>'2017_18 Energy'!L239/11</f>
        <v>105.18181818181819</v>
      </c>
      <c r="M239" s="81">
        <f>'2017_18 Energy'!M239/11</f>
        <v>129.81818181818181</v>
      </c>
      <c r="N239" s="81">
        <f>'2017_18 Energy'!N239/11</f>
        <v>201.18181818181819</v>
      </c>
      <c r="O239" s="82">
        <f>'2017_18 Energy'!O239</f>
        <v>15.5</v>
      </c>
      <c r="P239" s="83">
        <f>'2017_18 Energy'!P239/11</f>
        <v>20.09090909090909</v>
      </c>
      <c r="Q239" s="83">
        <f>'2017_18 Energy'!Q239/11</f>
        <v>36.18181818181818</v>
      </c>
      <c r="R239" s="83">
        <f>'2017_18 Energy'!R239/11</f>
        <v>58.909090909090907</v>
      </c>
      <c r="S239" s="83">
        <f>'2017_18 Energy'!S239/11</f>
        <v>129.09090909090909</v>
      </c>
      <c r="T239" s="84"/>
      <c r="U239" s="78">
        <f>'2017_18 Energy'!U239/11</f>
        <v>34.209090909090911</v>
      </c>
      <c r="V239" s="81">
        <f>'2017_18 Energy'!V239/11</f>
        <v>34.209090909090911</v>
      </c>
      <c r="W239" s="83">
        <f>'2017_18 Energy'!W239/11</f>
        <v>34.209090909090911</v>
      </c>
      <c r="Y239" s="78">
        <f t="shared" si="9"/>
        <v>191.57145454545457</v>
      </c>
      <c r="Z239" s="81">
        <f t="shared" si="10"/>
        <v>235.3909090909091</v>
      </c>
      <c r="AA239" s="83">
        <f t="shared" si="11"/>
        <v>163.30000000000001</v>
      </c>
    </row>
    <row r="240" spans="1:27" x14ac:dyDescent="0.2">
      <c r="A240" s="76">
        <v>43244</v>
      </c>
      <c r="B240" s="77">
        <f>'2017_18 Energy'!B240</f>
        <v>13.68</v>
      </c>
      <c r="C240" s="78">
        <f>'2017_18 Energy'!C240/11</f>
        <v>40.810009090909091</v>
      </c>
      <c r="D240" s="78">
        <f>'2017_18 Energy'!D240/11</f>
        <v>62.520413127272725</v>
      </c>
      <c r="E240" s="78">
        <f>'2017_18 Energy'!E240/11</f>
        <v>85.949027272727278</v>
      </c>
      <c r="F240" s="78">
        <f>'2017_18 Energy'!F240/11</f>
        <v>56.030644145454545</v>
      </c>
      <c r="G240" s="79">
        <f>'2017_18 Energy'!G240/11</f>
        <v>18.604887272727272</v>
      </c>
      <c r="H240" s="79">
        <f>'2017_18 Energy'!H240/11</f>
        <v>105.01125636363636</v>
      </c>
      <c r="I240" s="78">
        <f>'2017_18 Energy'!I240/11</f>
        <v>156.51327272727272</v>
      </c>
      <c r="J240" s="80">
        <f>'2017_18 Energy'!J240</f>
        <v>10.81</v>
      </c>
      <c r="K240" s="81">
        <f>'2017_18 Energy'!K240/11</f>
        <v>73.454545454545453</v>
      </c>
      <c r="L240" s="81">
        <f>'2017_18 Energy'!L240/11</f>
        <v>104</v>
      </c>
      <c r="M240" s="81">
        <f>'2017_18 Energy'!M240/11</f>
        <v>128.63636363636363</v>
      </c>
      <c r="N240" s="81">
        <f>'2017_18 Energy'!N240/11</f>
        <v>199.90909090909091</v>
      </c>
      <c r="O240" s="82">
        <f>'2017_18 Energy'!O240</f>
        <v>15.53</v>
      </c>
      <c r="P240" s="83">
        <f>'2017_18 Energy'!P240/11</f>
        <v>19.727272727272727</v>
      </c>
      <c r="Q240" s="83">
        <f>'2017_18 Energy'!Q240/11</f>
        <v>35.727272727272727</v>
      </c>
      <c r="R240" s="83">
        <f>'2017_18 Energy'!R240/11</f>
        <v>58.454545454545453</v>
      </c>
      <c r="S240" s="83">
        <f>'2017_18 Energy'!S240/11</f>
        <v>128.54545454545453</v>
      </c>
      <c r="T240" s="84"/>
      <c r="U240" s="78">
        <f>'2017_18 Energy'!U240/11</f>
        <v>34.572727272727271</v>
      </c>
      <c r="V240" s="81">
        <f>'2017_18 Energy'!V240/11</f>
        <v>34.572727272727271</v>
      </c>
      <c r="W240" s="83">
        <f>'2017_18 Energy'!W240/11</f>
        <v>34.572727272727271</v>
      </c>
      <c r="Y240" s="78">
        <f t="shared" si="9"/>
        <v>191.08599999999998</v>
      </c>
      <c r="Z240" s="81">
        <f t="shared" si="10"/>
        <v>234.48181818181817</v>
      </c>
      <c r="AA240" s="83">
        <f t="shared" si="11"/>
        <v>163.1181818181818</v>
      </c>
    </row>
    <row r="241" spans="1:27" x14ac:dyDescent="0.2">
      <c r="A241" s="76">
        <v>43245</v>
      </c>
      <c r="B241" s="77">
        <f>'2017_18 Energy'!B241</f>
        <v>13.71</v>
      </c>
      <c r="C241" s="78">
        <f>'2017_18 Energy'!C241/11</f>
        <v>41.02314545454545</v>
      </c>
      <c r="D241" s="78">
        <f>'2017_18 Energy'!D241/11</f>
        <v>61.1017139</v>
      </c>
      <c r="E241" s="78">
        <f>'2017_18 Energy'!E241/11</f>
        <v>83.994190909090904</v>
      </c>
      <c r="F241" s="78">
        <f>'2017_18 Energy'!F241/11</f>
        <v>51.372755181818185</v>
      </c>
      <c r="G241" s="79">
        <f>'2017_18 Energy'!G241/11</f>
        <v>18.09037281818182</v>
      </c>
      <c r="H241" s="79">
        <f>'2017_18 Energy'!H241/11</f>
        <v>95.32035181818182</v>
      </c>
      <c r="I241" s="78">
        <f>'2017_18 Energy'!I241/11</f>
        <v>149.52036363636364</v>
      </c>
      <c r="J241" s="80">
        <f>'2017_18 Energy'!J241</f>
        <v>10.89</v>
      </c>
      <c r="K241" s="81">
        <f>'2017_18 Energy'!K241/11</f>
        <v>73.63636363636364</v>
      </c>
      <c r="L241" s="81">
        <f>'2017_18 Energy'!L241/11</f>
        <v>101.81818181818181</v>
      </c>
      <c r="M241" s="81">
        <f>'2017_18 Energy'!M241/11</f>
        <v>125.81818181818181</v>
      </c>
      <c r="N241" s="81">
        <f>'2017_18 Energy'!N241/11</f>
        <v>192.09090909090909</v>
      </c>
      <c r="O241" s="82">
        <f>'2017_18 Energy'!O241</f>
        <v>15.55</v>
      </c>
      <c r="P241" s="83">
        <f>'2017_18 Energy'!P241/11</f>
        <v>19.727272727272727</v>
      </c>
      <c r="Q241" s="83">
        <f>'2017_18 Energy'!Q241/11</f>
        <v>34.545454545454547</v>
      </c>
      <c r="R241" s="83">
        <f>'2017_18 Energy'!R241/11</f>
        <v>56.727272727272727</v>
      </c>
      <c r="S241" s="83">
        <f>'2017_18 Energy'!S241/11</f>
        <v>121.81818181818181</v>
      </c>
      <c r="T241" s="84"/>
      <c r="U241" s="78">
        <f>'2017_18 Energy'!U241/11</f>
        <v>34.918181818181822</v>
      </c>
      <c r="V241" s="81">
        <f>'2017_18 Energy'!V241/11</f>
        <v>34.918181818181822</v>
      </c>
      <c r="W241" s="83">
        <f>'2017_18 Energy'!W241/11</f>
        <v>34.918181818181822</v>
      </c>
      <c r="Y241" s="78">
        <f t="shared" si="9"/>
        <v>184.43854545454548</v>
      </c>
      <c r="Z241" s="81">
        <f t="shared" si="10"/>
        <v>227.0090909090909</v>
      </c>
      <c r="AA241" s="83">
        <f t="shared" si="11"/>
        <v>156.73636363636365</v>
      </c>
    </row>
    <row r="242" spans="1:27" x14ac:dyDescent="0.2">
      <c r="A242" s="76">
        <v>43246</v>
      </c>
      <c r="B242" s="77">
        <f>'2017_18 Energy'!B242</f>
        <v>13.74</v>
      </c>
      <c r="C242" s="78">
        <f>'2017_18 Energy'!C242/11</f>
        <v>41.63222727272727</v>
      </c>
      <c r="D242" s="78">
        <f>'2017_18 Energy'!D242/11</f>
        <v>57.455191781818186</v>
      </c>
      <c r="E242" s="78">
        <f>'2017_18 Energy'!E242/11</f>
        <v>79.099445454545446</v>
      </c>
      <c r="F242" s="78">
        <f>'2017_18 Energy'!F242/11</f>
        <v>39.031583427272729</v>
      </c>
      <c r="G242" s="79">
        <f>'2017_18 Energy'!G242/11</f>
        <v>15.138050545454545</v>
      </c>
      <c r="H242" s="79">
        <f>'2017_18 Energy'!H242/11</f>
        <v>68.993201999999997</v>
      </c>
      <c r="I242" s="78">
        <f>'2017_18 Energy'!I242/11</f>
        <v>131.44327272727273</v>
      </c>
      <c r="J242" s="80">
        <f>'2017_18 Energy'!J242</f>
        <v>10.98</v>
      </c>
      <c r="K242" s="81">
        <f>'2017_18 Energy'!K242/11</f>
        <v>74.272727272727266</v>
      </c>
      <c r="L242" s="81">
        <f>'2017_18 Energy'!L242/11</f>
        <v>96.454545454545453</v>
      </c>
      <c r="M242" s="81">
        <f>'2017_18 Energy'!M242/11</f>
        <v>119.09090909090909</v>
      </c>
      <c r="N242" s="81">
        <f>'2017_18 Energy'!N242/11</f>
        <v>172.09090909090909</v>
      </c>
      <c r="O242" s="82">
        <f>'2017_18 Energy'!O242</f>
        <v>15.58</v>
      </c>
      <c r="P242" s="83">
        <f>'2017_18 Energy'!P242/11</f>
        <v>19.818181818181817</v>
      </c>
      <c r="Q242" s="83">
        <f>'2017_18 Energy'!Q242/11</f>
        <v>31.454545454545453</v>
      </c>
      <c r="R242" s="83">
        <f>'2017_18 Energy'!R242/11</f>
        <v>52.454545454545453</v>
      </c>
      <c r="S242" s="83">
        <f>'2017_18 Energy'!S242/11</f>
        <v>104.36363636363636</v>
      </c>
      <c r="T242" s="84"/>
      <c r="U242" s="78">
        <f>'2017_18 Energy'!U242/11</f>
        <v>35.272727272727273</v>
      </c>
      <c r="V242" s="81">
        <f>'2017_18 Energy'!V242/11</f>
        <v>35.272727272727273</v>
      </c>
      <c r="W242" s="83">
        <f>'2017_18 Energy'!W242/11</f>
        <v>35.272727272727273</v>
      </c>
      <c r="Y242" s="78">
        <f t="shared" si="9"/>
        <v>166.71600000000001</v>
      </c>
      <c r="Z242" s="81">
        <f t="shared" si="10"/>
        <v>207.36363636363637</v>
      </c>
      <c r="AA242" s="83">
        <f t="shared" si="11"/>
        <v>139.63636363636363</v>
      </c>
    </row>
    <row r="243" spans="1:27" x14ac:dyDescent="0.2">
      <c r="A243" s="76">
        <v>43247</v>
      </c>
      <c r="B243" s="77">
        <f>'2017_18 Energy'!B243</f>
        <v>13.79</v>
      </c>
      <c r="C243" s="78">
        <f>'2017_18 Energy'!C243/11</f>
        <v>37.771545454545453</v>
      </c>
      <c r="D243" s="78">
        <f>'2017_18 Energy'!D243/11</f>
        <v>57.362347909090907</v>
      </c>
      <c r="E243" s="78">
        <f>'2017_18 Energy'!E243/11</f>
        <v>79.20859999999999</v>
      </c>
      <c r="F243" s="78">
        <f>'2017_18 Energy'!F243/11</f>
        <v>37.50560040909091</v>
      </c>
      <c r="G243" s="79">
        <f>'2017_18 Energy'!G243/11</f>
        <v>14.660607909090908</v>
      </c>
      <c r="H243" s="79">
        <f>'2017_18 Energy'!H243/11</f>
        <v>65.166332999999995</v>
      </c>
      <c r="I243" s="78">
        <f>'2017_18 Energy'!I243/11</f>
        <v>130.27763636363636</v>
      </c>
      <c r="J243" s="80">
        <f>'2017_18 Energy'!J243</f>
        <v>11.04</v>
      </c>
      <c r="K243" s="81">
        <f>'2017_18 Energy'!K243/11</f>
        <v>67.727272727272734</v>
      </c>
      <c r="L243" s="81">
        <f>'2017_18 Energy'!L243/11</f>
        <v>95.090909090909093</v>
      </c>
      <c r="M243" s="81">
        <f>'2017_18 Energy'!M243/11</f>
        <v>117.90909090909091</v>
      </c>
      <c r="N243" s="81">
        <f>'2017_18 Energy'!N243/11</f>
        <v>169.63636363636363</v>
      </c>
      <c r="O243" s="82">
        <f>'2017_18 Energy'!O243</f>
        <v>15.61</v>
      </c>
      <c r="P243" s="83">
        <f>'2017_18 Energy'!P243/11</f>
        <v>18</v>
      </c>
      <c r="Q243" s="83">
        <f>'2017_18 Energy'!Q243/11</f>
        <v>32.363636363636367</v>
      </c>
      <c r="R243" s="83">
        <f>'2017_18 Energy'!R243/11</f>
        <v>53.545454545454547</v>
      </c>
      <c r="S243" s="83">
        <f>'2017_18 Energy'!S243/11</f>
        <v>104.27272727272727</v>
      </c>
      <c r="T243" s="84"/>
      <c r="U243" s="78">
        <f>'2017_18 Energy'!U243/11</f>
        <v>35.609090909090909</v>
      </c>
      <c r="V243" s="81">
        <f>'2017_18 Energy'!V243/11</f>
        <v>35.609090909090909</v>
      </c>
      <c r="W243" s="83">
        <f>'2017_18 Energy'!W243/11</f>
        <v>35.609090909090909</v>
      </c>
      <c r="Y243" s="78">
        <f t="shared" si="9"/>
        <v>165.88672727272728</v>
      </c>
      <c r="Z243" s="81">
        <f t="shared" si="10"/>
        <v>205.24545454545455</v>
      </c>
      <c r="AA243" s="83">
        <f t="shared" si="11"/>
        <v>139.88181818181818</v>
      </c>
    </row>
    <row r="244" spans="1:27" x14ac:dyDescent="0.2">
      <c r="A244" s="76">
        <v>43248</v>
      </c>
      <c r="B244" s="77">
        <f>'2017_18 Energy'!B244</f>
        <v>13.85</v>
      </c>
      <c r="C244" s="78">
        <f>'2017_18 Energy'!C244/11</f>
        <v>37.112018181818179</v>
      </c>
      <c r="D244" s="78">
        <f>'2017_18 Energy'!D244/11</f>
        <v>56.531187645454544</v>
      </c>
      <c r="E244" s="78">
        <f>'2017_18 Energy'!E244/11</f>
        <v>78.353000000000009</v>
      </c>
      <c r="F244" s="78">
        <f>'2017_18 Energy'!F244/11</f>
        <v>55.749031681818181</v>
      </c>
      <c r="G244" s="79">
        <f>'2017_18 Energy'!G244/11</f>
        <v>18.480795636363634</v>
      </c>
      <c r="H244" s="79">
        <f>'2017_18 Energy'!H244/11</f>
        <v>104.55891636363636</v>
      </c>
      <c r="I244" s="78">
        <f>'2017_18 Energy'!I244/11</f>
        <v>147.75872727272727</v>
      </c>
      <c r="J244" s="80">
        <f>'2017_18 Energy'!J244</f>
        <v>11.1</v>
      </c>
      <c r="K244" s="81">
        <f>'2017_18 Energy'!K244/11</f>
        <v>67</v>
      </c>
      <c r="L244" s="81">
        <f>'2017_18 Energy'!L244/11</f>
        <v>94.272727272727266</v>
      </c>
      <c r="M244" s="81">
        <f>'2017_18 Energy'!M244/11</f>
        <v>117.09090909090909</v>
      </c>
      <c r="N244" s="81">
        <f>'2017_18 Energy'!N244/11</f>
        <v>187.09090909090909</v>
      </c>
      <c r="O244" s="82">
        <f>'2017_18 Energy'!O244</f>
        <v>15.64</v>
      </c>
      <c r="P244" s="83">
        <f>'2017_18 Energy'!P244/11</f>
        <v>17.636363636363637</v>
      </c>
      <c r="Q244" s="83">
        <f>'2017_18 Energy'!Q244/11</f>
        <v>32</v>
      </c>
      <c r="R244" s="83">
        <f>'2017_18 Energy'!R244/11</f>
        <v>53.18181818181818</v>
      </c>
      <c r="S244" s="83">
        <f>'2017_18 Energy'!S244/11</f>
        <v>122.18181818181819</v>
      </c>
      <c r="T244" s="84"/>
      <c r="U244" s="78">
        <f>'2017_18 Energy'!U244/11</f>
        <v>35.936363636363637</v>
      </c>
      <c r="V244" s="81">
        <f>'2017_18 Energy'!V244/11</f>
        <v>35.936363636363637</v>
      </c>
      <c r="W244" s="83">
        <f>'2017_18 Energy'!W244/11</f>
        <v>35.936363636363637</v>
      </c>
      <c r="Y244" s="78">
        <f t="shared" si="9"/>
        <v>183.69509090909091</v>
      </c>
      <c r="Z244" s="81">
        <f t="shared" si="10"/>
        <v>223.02727272727273</v>
      </c>
      <c r="AA244" s="83">
        <f t="shared" si="11"/>
        <v>158.11818181818182</v>
      </c>
    </row>
    <row r="245" spans="1:27" x14ac:dyDescent="0.2">
      <c r="A245" s="76">
        <v>43249</v>
      </c>
      <c r="B245" s="77">
        <f>'2017_18 Energy'!B245</f>
        <v>13.92</v>
      </c>
      <c r="C245" s="78">
        <f>'2017_18 Energy'!C245/11</f>
        <v>38.124509090909093</v>
      </c>
      <c r="D245" s="78">
        <f>'2017_18 Energy'!D245/11</f>
        <v>58.886764054545459</v>
      </c>
      <c r="E245" s="78">
        <f>'2017_18 Energy'!E245/11</f>
        <v>81.981672727272723</v>
      </c>
      <c r="F245" s="78">
        <f>'2017_18 Energy'!F245/11</f>
        <v>54.055801063636366</v>
      </c>
      <c r="G245" s="79">
        <f>'2017_18 Energy'!G245/11</f>
        <v>17.150306636363634</v>
      </c>
      <c r="H245" s="79">
        <f>'2017_18 Energy'!H245/11</f>
        <v>102.63225181818183</v>
      </c>
      <c r="I245" s="78">
        <f>'2017_18 Energy'!I245/11</f>
        <v>150.48454545454544</v>
      </c>
      <c r="J245" s="80">
        <f>'2017_18 Energy'!J245</f>
        <v>11.17</v>
      </c>
      <c r="K245" s="81">
        <f>'2017_18 Energy'!K245/11</f>
        <v>69.454545454545453</v>
      </c>
      <c r="L245" s="81">
        <f>'2017_18 Energy'!L245/11</f>
        <v>98.63636363636364</v>
      </c>
      <c r="M245" s="81">
        <f>'2017_18 Energy'!M245/11</f>
        <v>122.81818181818181</v>
      </c>
      <c r="N245" s="81">
        <f>'2017_18 Energy'!N245/11</f>
        <v>192</v>
      </c>
      <c r="O245" s="82">
        <f>'2017_18 Energy'!O245</f>
        <v>15.67</v>
      </c>
      <c r="P245" s="83">
        <f>'2017_18 Energy'!P245/11</f>
        <v>18.181818181818183</v>
      </c>
      <c r="Q245" s="83">
        <f>'2017_18 Energy'!Q245/11</f>
        <v>33.636363636363633</v>
      </c>
      <c r="R245" s="83">
        <f>'2017_18 Energy'!R245/11</f>
        <v>56</v>
      </c>
      <c r="S245" s="83">
        <f>'2017_18 Energy'!S245/11</f>
        <v>124.09090909090909</v>
      </c>
      <c r="T245" s="84"/>
      <c r="U245" s="78">
        <f>'2017_18 Energy'!U245/11</f>
        <v>36.272727272727273</v>
      </c>
      <c r="V245" s="81">
        <f>'2017_18 Energy'!V245/11</f>
        <v>36.272727272727273</v>
      </c>
      <c r="W245" s="83">
        <f>'2017_18 Energy'!W245/11</f>
        <v>36.272727272727273</v>
      </c>
      <c r="Y245" s="78">
        <f t="shared" si="9"/>
        <v>186.75727272727272</v>
      </c>
      <c r="Z245" s="81">
        <f t="shared" si="10"/>
        <v>228.27272727272728</v>
      </c>
      <c r="AA245" s="83">
        <f t="shared" si="11"/>
        <v>160.36363636363637</v>
      </c>
    </row>
    <row r="246" spans="1:27" x14ac:dyDescent="0.2">
      <c r="A246" s="76">
        <v>43250</v>
      </c>
      <c r="B246" s="77">
        <f>'2017_18 Energy'!B246</f>
        <v>13.99</v>
      </c>
      <c r="C246" s="78">
        <f>'2017_18 Energy'!C246/11</f>
        <v>37.314236363636361</v>
      </c>
      <c r="D246" s="78">
        <f>'2017_18 Energy'!D246/11</f>
        <v>57.860081627272727</v>
      </c>
      <c r="E246" s="78">
        <f>'2017_18 Energy'!E246/11</f>
        <v>80.924372727272726</v>
      </c>
      <c r="F246" s="78">
        <f>'2017_18 Energy'!F246/11</f>
        <v>53.984677054545458</v>
      </c>
      <c r="G246" s="79">
        <f>'2017_18 Energy'!G246/11</f>
        <v>17.118806727272727</v>
      </c>
      <c r="H246" s="79">
        <f>'2017_18 Energy'!H246/11</f>
        <v>102.51804272727273</v>
      </c>
      <c r="I246" s="78">
        <f>'2017_18 Energy'!I246/11</f>
        <v>149.34345454545453</v>
      </c>
      <c r="J246" s="80">
        <f>'2017_18 Energy'!J246</f>
        <v>11.23</v>
      </c>
      <c r="K246" s="81">
        <f>'2017_18 Energy'!K246/11</f>
        <v>68.818181818181813</v>
      </c>
      <c r="L246" s="81">
        <f>'2017_18 Energy'!L246/11</f>
        <v>97.727272727272734</v>
      </c>
      <c r="M246" s="81">
        <f>'2017_18 Energy'!M246/11</f>
        <v>121.90909090909091</v>
      </c>
      <c r="N246" s="81">
        <f>'2017_18 Energy'!N246/11</f>
        <v>191</v>
      </c>
      <c r="O246" s="82">
        <f>'2017_18 Energy'!O246</f>
        <v>15.7</v>
      </c>
      <c r="P246" s="83">
        <f>'2017_18 Energy'!P246/11</f>
        <v>17.818181818181817</v>
      </c>
      <c r="Q246" s="83">
        <f>'2017_18 Energy'!Q246/11</f>
        <v>33.18181818181818</v>
      </c>
      <c r="R246" s="83">
        <f>'2017_18 Energy'!R246/11</f>
        <v>55.545454545454547</v>
      </c>
      <c r="S246" s="83">
        <f>'2017_18 Energy'!S246/11</f>
        <v>123.54545454545455</v>
      </c>
      <c r="T246" s="84"/>
      <c r="U246" s="78">
        <f>'2017_18 Energy'!U246/11</f>
        <v>36.590909090909093</v>
      </c>
      <c r="V246" s="81">
        <f>'2017_18 Energy'!V246/11</f>
        <v>36.590909090909093</v>
      </c>
      <c r="W246" s="83">
        <f>'2017_18 Energy'!W246/11</f>
        <v>36.590909090909093</v>
      </c>
      <c r="Y246" s="78">
        <f t="shared" si="9"/>
        <v>185.93436363636363</v>
      </c>
      <c r="Z246" s="81">
        <f t="shared" si="10"/>
        <v>227.59090909090909</v>
      </c>
      <c r="AA246" s="83">
        <f t="shared" si="11"/>
        <v>160.13636363636363</v>
      </c>
    </row>
    <row r="247" spans="1:27" x14ac:dyDescent="0.2">
      <c r="A247" s="76">
        <v>43251</v>
      </c>
      <c r="B247" s="77">
        <f>'2017_18 Energy'!B247</f>
        <v>14.08</v>
      </c>
      <c r="C247" s="78">
        <f>'2017_18 Energy'!C247/11</f>
        <v>36.294327272727273</v>
      </c>
      <c r="D247" s="78">
        <f>'2017_18 Energy'!D247/11</f>
        <v>56.569095663636361</v>
      </c>
      <c r="E247" s="78">
        <f>'2017_18 Energy'!E247/11</f>
        <v>79.595672727272728</v>
      </c>
      <c r="F247" s="78">
        <f>'2017_18 Energy'!F247/11</f>
        <v>53.912894809090908</v>
      </c>
      <c r="G247" s="79">
        <f>'2017_18 Energy'!G247/11</f>
        <v>17.086939727272725</v>
      </c>
      <c r="H247" s="79">
        <f>'2017_18 Energy'!H247/11</f>
        <v>102.40308818181819</v>
      </c>
      <c r="I247" s="78">
        <f>'2017_18 Energy'!I247/11</f>
        <v>147.92599999999999</v>
      </c>
      <c r="J247" s="80">
        <f>'2017_18 Energy'!J247</f>
        <v>11.3</v>
      </c>
      <c r="K247" s="81">
        <f>'2017_18 Energy'!K247/11</f>
        <v>68</v>
      </c>
      <c r="L247" s="81">
        <f>'2017_18 Energy'!L247/11</f>
        <v>96.727272727272734</v>
      </c>
      <c r="M247" s="81">
        <f>'2017_18 Energy'!M247/11</f>
        <v>120.90909090909091</v>
      </c>
      <c r="N247" s="81">
        <f>'2017_18 Energy'!N247/11</f>
        <v>189.90909090909091</v>
      </c>
      <c r="O247" s="82">
        <f>'2017_18 Energy'!O247</f>
        <v>15.74</v>
      </c>
      <c r="P247" s="83">
        <f>'2017_18 Energy'!P247/11</f>
        <v>17.363636363636363</v>
      </c>
      <c r="Q247" s="83">
        <f>'2017_18 Energy'!Q247/11</f>
        <v>32.545454545454547</v>
      </c>
      <c r="R247" s="83">
        <f>'2017_18 Energy'!R247/11</f>
        <v>54.909090909090907</v>
      </c>
      <c r="S247" s="83">
        <f>'2017_18 Energy'!S247/11</f>
        <v>122.81818181818181</v>
      </c>
      <c r="T247" s="84"/>
      <c r="U247" s="78">
        <f>'2017_18 Energy'!U247/11</f>
        <v>36.9</v>
      </c>
      <c r="V247" s="81">
        <f>'2017_18 Energy'!V247/11</f>
        <v>36.9</v>
      </c>
      <c r="W247" s="83">
        <f>'2017_18 Energy'!W247/11</f>
        <v>36.9</v>
      </c>
      <c r="Y247" s="78">
        <f t="shared" si="9"/>
        <v>184.82599999999999</v>
      </c>
      <c r="Z247" s="81">
        <f t="shared" si="10"/>
        <v>226.80909090909091</v>
      </c>
      <c r="AA247" s="83">
        <f t="shared" si="11"/>
        <v>159.71818181818182</v>
      </c>
    </row>
    <row r="248" spans="1:27" x14ac:dyDescent="0.2">
      <c r="A248" s="76">
        <v>43252</v>
      </c>
      <c r="B248" s="77">
        <f>'2017_18 Energy'!B248</f>
        <v>14.15</v>
      </c>
      <c r="C248" s="78">
        <f>'2017_18 Energy'!C248/11</f>
        <v>35.518063636363635</v>
      </c>
      <c r="D248" s="78">
        <f>'2017_18 Energy'!D248/11</f>
        <v>55.586114018181817</v>
      </c>
      <c r="E248" s="78">
        <f>'2017_18 Energy'!E248/11</f>
        <v>78.547545454545457</v>
      </c>
      <c r="F248" s="78">
        <f>'2017_18 Energy'!F248/11</f>
        <v>49.441636654545455</v>
      </c>
      <c r="G248" s="79">
        <f>'2017_18 Energy'!G248/11</f>
        <v>16.647254636363638</v>
      </c>
      <c r="H248" s="79">
        <f>'2017_18 Energy'!H248/11</f>
        <v>92.944883636363642</v>
      </c>
      <c r="I248" s="78">
        <f>'2017_18 Energy'!I248/11</f>
        <v>142.01981818181818</v>
      </c>
      <c r="J248" s="80">
        <f>'2017_18 Energy'!J248</f>
        <v>11.36</v>
      </c>
      <c r="K248" s="81">
        <f>'2017_18 Energy'!K248/11</f>
        <v>67.36363636363636</v>
      </c>
      <c r="L248" s="81">
        <f>'2017_18 Energy'!L248/11</f>
        <v>95.909090909090907</v>
      </c>
      <c r="M248" s="81">
        <f>'2017_18 Energy'!M248/11</f>
        <v>120</v>
      </c>
      <c r="N248" s="81">
        <f>'2017_18 Energy'!N248/11</f>
        <v>184.09090909090909</v>
      </c>
      <c r="O248" s="82">
        <f>'2017_18 Energy'!O248</f>
        <v>15.77</v>
      </c>
      <c r="P248" s="83">
        <f>'2017_18 Energy'!P248/11</f>
        <v>17.09090909090909</v>
      </c>
      <c r="Q248" s="83">
        <f>'2017_18 Energy'!Q248/11</f>
        <v>32.18181818181818</v>
      </c>
      <c r="R248" s="83">
        <f>'2017_18 Energy'!R248/11</f>
        <v>54.454545454545453</v>
      </c>
      <c r="S248" s="83">
        <f>'2017_18 Energy'!S248/11</f>
        <v>117.54545454545455</v>
      </c>
      <c r="T248" s="84"/>
      <c r="U248" s="78">
        <f>'2017_18 Energy'!U248/11</f>
        <v>37.209090909090911</v>
      </c>
      <c r="V248" s="81">
        <f>'2017_18 Energy'!V248/11</f>
        <v>37.209090909090911</v>
      </c>
      <c r="W248" s="83">
        <f>'2017_18 Energy'!W248/11</f>
        <v>37.209090909090911</v>
      </c>
      <c r="Y248" s="78">
        <f t="shared" si="9"/>
        <v>179.2289090909091</v>
      </c>
      <c r="Z248" s="81">
        <f t="shared" si="10"/>
        <v>221.3</v>
      </c>
      <c r="AA248" s="83">
        <f t="shared" si="11"/>
        <v>154.75454545454545</v>
      </c>
    </row>
    <row r="249" spans="1:27" x14ac:dyDescent="0.2">
      <c r="A249" s="76">
        <v>43253</v>
      </c>
      <c r="B249" s="77">
        <f>'2017_18 Energy'!B249</f>
        <v>14.21</v>
      </c>
      <c r="C249" s="78">
        <f>'2017_18 Energy'!C249/11</f>
        <v>33.263009090909094</v>
      </c>
      <c r="D249" s="78">
        <f>'2017_18 Energy'!D249/11</f>
        <v>51.683396672727277</v>
      </c>
      <c r="E249" s="78">
        <f>'2017_18 Energy'!E249/11</f>
        <v>73.32738181818182</v>
      </c>
      <c r="F249" s="78">
        <f>'2017_18 Energy'!F249/11</f>
        <v>38.686050272727272</v>
      </c>
      <c r="G249" s="79">
        <f>'2017_18 Energy'!G249/11</f>
        <v>14.985267454545454</v>
      </c>
      <c r="H249" s="79">
        <f>'2017_18 Energy'!H249/11</f>
        <v>68.38967054545455</v>
      </c>
      <c r="I249" s="78">
        <f>'2017_18 Energy'!I249/11</f>
        <v>125.49981818181818</v>
      </c>
      <c r="J249" s="80">
        <f>'2017_18 Energy'!J249</f>
        <v>11.44</v>
      </c>
      <c r="K249" s="81">
        <f>'2017_18 Energy'!K249/11</f>
        <v>63.363636363636367</v>
      </c>
      <c r="L249" s="81">
        <f>'2017_18 Energy'!L249/11</f>
        <v>89.63636363636364</v>
      </c>
      <c r="M249" s="81">
        <f>'2017_18 Energy'!M249/11</f>
        <v>112.27272727272727</v>
      </c>
      <c r="N249" s="81">
        <f>'2017_18 Energy'!N249/11</f>
        <v>165.09090909090909</v>
      </c>
      <c r="O249" s="82">
        <f>'2017_18 Energy'!O249</f>
        <v>15.79</v>
      </c>
      <c r="P249" s="83">
        <f>'2017_18 Energy'!P249/11</f>
        <v>16.09090909090909</v>
      </c>
      <c r="Q249" s="83">
        <f>'2017_18 Energy'!Q249/11</f>
        <v>30</v>
      </c>
      <c r="R249" s="83">
        <f>'2017_18 Energy'!R249/11</f>
        <v>51.090909090909093</v>
      </c>
      <c r="S249" s="83">
        <f>'2017_18 Energy'!S249/11</f>
        <v>102.90909090909091</v>
      </c>
      <c r="T249" s="84"/>
      <c r="U249" s="78">
        <f>'2017_18 Energy'!U249/11</f>
        <v>37.509090909090908</v>
      </c>
      <c r="V249" s="81">
        <f>'2017_18 Energy'!V249/11</f>
        <v>37.509090909090908</v>
      </c>
      <c r="W249" s="83">
        <f>'2017_18 Energy'!W249/11</f>
        <v>37.509090909090908</v>
      </c>
      <c r="Y249" s="78">
        <f t="shared" si="9"/>
        <v>163.0089090909091</v>
      </c>
      <c r="Z249" s="81">
        <f t="shared" si="10"/>
        <v>202.6</v>
      </c>
      <c r="AA249" s="83">
        <f t="shared" si="11"/>
        <v>140.41818181818181</v>
      </c>
    </row>
    <row r="250" spans="1:27" x14ac:dyDescent="0.2">
      <c r="A250" s="76">
        <v>43254</v>
      </c>
      <c r="B250" s="77">
        <f>'2017_18 Energy'!B250</f>
        <v>14.25</v>
      </c>
      <c r="C250" s="78">
        <f>'2017_18 Energy'!C250/11</f>
        <v>35.734863636363634</v>
      </c>
      <c r="D250" s="78">
        <f>'2017_18 Energy'!D250/11</f>
        <v>50.254159363636361</v>
      </c>
      <c r="E250" s="78">
        <f>'2017_18 Energy'!E250/11</f>
        <v>71.307699999999997</v>
      </c>
      <c r="F250" s="78">
        <f>'2017_18 Energy'!F250/11</f>
        <v>37.178083718181817</v>
      </c>
      <c r="G250" s="79">
        <f>'2017_18 Energy'!G250/11</f>
        <v>14.512347454545454</v>
      </c>
      <c r="H250" s="79">
        <f>'2017_18 Energy'!H250/11</f>
        <v>64.585200090909083</v>
      </c>
      <c r="I250" s="78">
        <f>'2017_18 Energy'!I250/11</f>
        <v>121.46227272727273</v>
      </c>
      <c r="J250" s="80">
        <f>'2017_18 Energy'!J250</f>
        <v>11.52</v>
      </c>
      <c r="K250" s="81">
        <f>'2017_18 Energy'!K250/11</f>
        <v>68.181818181818187</v>
      </c>
      <c r="L250" s="81">
        <f>'2017_18 Energy'!L250/11</f>
        <v>88.818181818181813</v>
      </c>
      <c r="M250" s="81">
        <f>'2017_18 Energy'!M250/11</f>
        <v>110.81818181818181</v>
      </c>
      <c r="N250" s="81">
        <f>'2017_18 Energy'!N250/11</f>
        <v>161.54545454545453</v>
      </c>
      <c r="O250" s="82">
        <f>'2017_18 Energy'!O250</f>
        <v>15.82</v>
      </c>
      <c r="P250" s="83">
        <f>'2017_18 Energy'!P250/11</f>
        <v>17.09090909090909</v>
      </c>
      <c r="Q250" s="83">
        <f>'2017_18 Energy'!Q250/11</f>
        <v>28.09090909090909</v>
      </c>
      <c r="R250" s="83">
        <f>'2017_18 Energy'!R250/11</f>
        <v>48.545454545454547</v>
      </c>
      <c r="S250" s="83">
        <f>'2017_18 Energy'!S250/11</f>
        <v>98.36363636363636</v>
      </c>
      <c r="T250" s="84"/>
      <c r="U250" s="78">
        <f>'2017_18 Energy'!U250/11</f>
        <v>37.809090909090905</v>
      </c>
      <c r="V250" s="81">
        <f>'2017_18 Energy'!V250/11</f>
        <v>37.809090909090905</v>
      </c>
      <c r="W250" s="83">
        <f>'2017_18 Energy'!W250/11</f>
        <v>37.809090909090905</v>
      </c>
      <c r="Y250" s="78">
        <f t="shared" si="9"/>
        <v>159.27136363636365</v>
      </c>
      <c r="Z250" s="81">
        <f t="shared" si="10"/>
        <v>199.35454545454544</v>
      </c>
      <c r="AA250" s="83">
        <f t="shared" si="11"/>
        <v>136.17272727272726</v>
      </c>
    </row>
    <row r="251" spans="1:27" x14ac:dyDescent="0.2">
      <c r="A251" s="76">
        <v>43255</v>
      </c>
      <c r="B251" s="77">
        <f>'2017_18 Energy'!B251</f>
        <v>14.31</v>
      </c>
      <c r="C251" s="78">
        <f>'2017_18 Energy'!C251/11</f>
        <v>33.655072727272731</v>
      </c>
      <c r="D251" s="78">
        <f>'2017_18 Energy'!D251/11</f>
        <v>53.433323836363634</v>
      </c>
      <c r="E251" s="78">
        <f>'2017_18 Energy'!E251/11</f>
        <v>76.541318181818184</v>
      </c>
      <c r="F251" s="78">
        <f>'2017_18 Energy'!F251/11</f>
        <v>55.250961145454546</v>
      </c>
      <c r="G251" s="79">
        <f>'2017_18 Energy'!G251/11</f>
        <v>18.260710909090907</v>
      </c>
      <c r="H251" s="79">
        <f>'2017_18 Energy'!H251/11</f>
        <v>103.76133272727272</v>
      </c>
      <c r="I251" s="78">
        <f>'2017_18 Energy'!I251/11</f>
        <v>146.21745454545456</v>
      </c>
      <c r="J251" s="80">
        <f>'2017_18 Energy'!J251</f>
        <v>11.6</v>
      </c>
      <c r="K251" s="81">
        <f>'2017_18 Energy'!K251/11</f>
        <v>64.545454545454547</v>
      </c>
      <c r="L251" s="81">
        <f>'2017_18 Energy'!L251/11</f>
        <v>92.63636363636364</v>
      </c>
      <c r="M251" s="81">
        <f>'2017_18 Energy'!M251/11</f>
        <v>116.81818181818181</v>
      </c>
      <c r="N251" s="81">
        <f>'2017_18 Energy'!N251/11</f>
        <v>187.18181818181819</v>
      </c>
      <c r="O251" s="82">
        <f>'2017_18 Energy'!O251</f>
        <v>15.85</v>
      </c>
      <c r="P251" s="83">
        <f>'2017_18 Energy'!P251/11</f>
        <v>16.09090909090909</v>
      </c>
      <c r="Q251" s="83">
        <f>'2017_18 Energy'!Q251/11</f>
        <v>31.181818181818183</v>
      </c>
      <c r="R251" s="83">
        <f>'2017_18 Energy'!R251/11</f>
        <v>53.636363636363633</v>
      </c>
      <c r="S251" s="83">
        <f>'2017_18 Energy'!S251/11</f>
        <v>122.90909090909091</v>
      </c>
      <c r="T251" s="84"/>
      <c r="U251" s="78">
        <f>'2017_18 Energy'!U251/11</f>
        <v>38.090909090909093</v>
      </c>
      <c r="V251" s="81">
        <f>'2017_18 Energy'!V251/11</f>
        <v>38.090909090909093</v>
      </c>
      <c r="W251" s="83">
        <f>'2017_18 Energy'!W251/11</f>
        <v>38.090909090909093</v>
      </c>
      <c r="Y251" s="78">
        <f t="shared" si="9"/>
        <v>184.30836363636365</v>
      </c>
      <c r="Z251" s="81">
        <f t="shared" si="10"/>
        <v>225.27272727272728</v>
      </c>
      <c r="AA251" s="83">
        <f t="shared" si="11"/>
        <v>161</v>
      </c>
    </row>
    <row r="252" spans="1:27" x14ac:dyDescent="0.2">
      <c r="A252" s="76">
        <v>43256</v>
      </c>
      <c r="B252" s="77">
        <f>'2017_18 Energy'!B252</f>
        <v>14.34</v>
      </c>
      <c r="C252" s="78">
        <f>'2017_18 Energy'!C252/11</f>
        <v>33.336999999999996</v>
      </c>
      <c r="D252" s="78">
        <f>'2017_18 Energy'!D252/11</f>
        <v>53.029621727272726</v>
      </c>
      <c r="E252" s="78">
        <f>'2017_18 Energy'!E252/11</f>
        <v>76.123881818181815</v>
      </c>
      <c r="F252" s="78">
        <f>'2017_18 Energy'!F252/11</f>
        <v>55.18100491818182</v>
      </c>
      <c r="G252" s="79">
        <f>'2017_18 Energy'!G252/11</f>
        <v>18.229937909090907</v>
      </c>
      <c r="H252" s="79">
        <f>'2017_18 Energy'!H252/11</f>
        <v>103.64873636363636</v>
      </c>
      <c r="I252" s="78">
        <f>'2017_18 Energy'!I252/11</f>
        <v>145.72609090909091</v>
      </c>
      <c r="J252" s="80">
        <f>'2017_18 Energy'!J252</f>
        <v>11.7</v>
      </c>
      <c r="K252" s="81">
        <f>'2017_18 Energy'!K252/11</f>
        <v>63.363636363636367</v>
      </c>
      <c r="L252" s="81">
        <f>'2017_18 Energy'!L252/11</f>
        <v>91.181818181818187</v>
      </c>
      <c r="M252" s="81">
        <f>'2017_18 Energy'!M252/11</f>
        <v>115.36363636363636</v>
      </c>
      <c r="N252" s="81">
        <f>'2017_18 Energy'!N252/11</f>
        <v>185.63636363636363</v>
      </c>
      <c r="O252" s="82">
        <f>'2017_18 Energy'!O252</f>
        <v>15.87</v>
      </c>
      <c r="P252" s="83">
        <f>'2017_18 Energy'!P252/11</f>
        <v>15.909090909090908</v>
      </c>
      <c r="Q252" s="83">
        <f>'2017_18 Energy'!Q252/11</f>
        <v>30.90909090909091</v>
      </c>
      <c r="R252" s="83">
        <f>'2017_18 Energy'!R252/11</f>
        <v>53.363636363636367</v>
      </c>
      <c r="S252" s="83">
        <f>'2017_18 Energy'!S252/11</f>
        <v>122.63636363636364</v>
      </c>
      <c r="T252" s="84"/>
      <c r="U252" s="78">
        <f>'2017_18 Energy'!U252/11</f>
        <v>38.372727272727275</v>
      </c>
      <c r="V252" s="81">
        <f>'2017_18 Energy'!V252/11</f>
        <v>38.372727272727275</v>
      </c>
      <c r="W252" s="83">
        <f>'2017_18 Energy'!W252/11</f>
        <v>38.372727272727275</v>
      </c>
      <c r="Y252" s="78">
        <f t="shared" si="9"/>
        <v>184.09881818181819</v>
      </c>
      <c r="Z252" s="81">
        <f t="shared" si="10"/>
        <v>224.0090909090909</v>
      </c>
      <c r="AA252" s="83">
        <f t="shared" si="11"/>
        <v>161.0090909090909</v>
      </c>
    </row>
    <row r="253" spans="1:27" x14ac:dyDescent="0.2">
      <c r="A253" s="76">
        <v>43257</v>
      </c>
      <c r="B253" s="77">
        <f>'2017_18 Energy'!B253</f>
        <v>14.35</v>
      </c>
      <c r="C253" s="78">
        <f>'2017_18 Energy'!C253/11</f>
        <v>33.132281818181816</v>
      </c>
      <c r="D253" s="78">
        <f>'2017_18 Energy'!D253/11</f>
        <v>52.768690127272727</v>
      </c>
      <c r="E253" s="78">
        <f>'2017_18 Energy'!E253/11</f>
        <v>75.852790909090913</v>
      </c>
      <c r="F253" s="78">
        <f>'2017_18 Energy'!F253/11</f>
        <v>55.11170976363637</v>
      </c>
      <c r="G253" s="79">
        <f>'2017_18 Energy'!G253/11</f>
        <v>18.199533363636363</v>
      </c>
      <c r="H253" s="79">
        <f>'2017_18 Energy'!H253/11</f>
        <v>103.53688727272728</v>
      </c>
      <c r="I253" s="78">
        <f>'2017_18 Energy'!I253/11</f>
        <v>145.38609090909091</v>
      </c>
      <c r="J253" s="80">
        <f>'2017_18 Energy'!J253</f>
        <v>11.8</v>
      </c>
      <c r="K253" s="81">
        <f>'2017_18 Energy'!K253/11</f>
        <v>62.18181818181818</v>
      </c>
      <c r="L253" s="81">
        <f>'2017_18 Energy'!L253/11</f>
        <v>89.63636363636364</v>
      </c>
      <c r="M253" s="81">
        <f>'2017_18 Energy'!M253/11</f>
        <v>113.72727272727273</v>
      </c>
      <c r="N253" s="81">
        <f>'2017_18 Energy'!N253/11</f>
        <v>183.90909090909091</v>
      </c>
      <c r="O253" s="82">
        <f>'2017_18 Energy'!O253</f>
        <v>15.9</v>
      </c>
      <c r="P253" s="83">
        <f>'2017_18 Energy'!P253/11</f>
        <v>15.454545454545455</v>
      </c>
      <c r="Q253" s="83">
        <f>'2017_18 Energy'!Q253/11</f>
        <v>30.363636363636363</v>
      </c>
      <c r="R253" s="83">
        <f>'2017_18 Energy'!R253/11</f>
        <v>52.81818181818182</v>
      </c>
      <c r="S253" s="83">
        <f>'2017_18 Energy'!S253/11</f>
        <v>122</v>
      </c>
      <c r="T253" s="84"/>
      <c r="U253" s="78">
        <f>'2017_18 Energy'!U253/11</f>
        <v>38.645454545454548</v>
      </c>
      <c r="V253" s="81">
        <f>'2017_18 Energy'!V253/11</f>
        <v>38.645454545454548</v>
      </c>
      <c r="W253" s="83">
        <f>'2017_18 Energy'!W253/11</f>
        <v>38.645454545454548</v>
      </c>
      <c r="Y253" s="78">
        <f t="shared" si="9"/>
        <v>184.03154545454547</v>
      </c>
      <c r="Z253" s="81">
        <f t="shared" si="10"/>
        <v>222.55454545454546</v>
      </c>
      <c r="AA253" s="83">
        <f t="shared" si="11"/>
        <v>160.64545454545456</v>
      </c>
    </row>
    <row r="254" spans="1:27" x14ac:dyDescent="0.2">
      <c r="A254" s="76">
        <v>43258</v>
      </c>
      <c r="B254" s="77">
        <f>'2017_18 Energy'!B254</f>
        <v>14.38</v>
      </c>
      <c r="C254" s="78">
        <f>'2017_18 Energy'!C254/11</f>
        <v>32.878490909090914</v>
      </c>
      <c r="D254" s="78">
        <f>'2017_18 Energy'!D254/11</f>
        <v>52.447539590909088</v>
      </c>
      <c r="E254" s="78">
        <f>'2017_18 Energy'!E254/11</f>
        <v>75.521018181818178</v>
      </c>
      <c r="F254" s="78">
        <f>'2017_18 Energy'!F254/11</f>
        <v>55.041757109090902</v>
      </c>
      <c r="G254" s="79">
        <f>'2017_18 Energy'!G254/11</f>
        <v>18.168762363636361</v>
      </c>
      <c r="H254" s="79">
        <f>'2017_18 Energy'!H254/11</f>
        <v>103.42429363636364</v>
      </c>
      <c r="I254" s="78">
        <f>'2017_18 Energy'!I254/11</f>
        <v>144.98036363636365</v>
      </c>
      <c r="J254" s="80">
        <f>'2017_18 Energy'!J254</f>
        <v>11.9</v>
      </c>
      <c r="K254" s="81">
        <f>'2017_18 Energy'!K254/11</f>
        <v>61.090909090909093</v>
      </c>
      <c r="L254" s="81">
        <f>'2017_18 Energy'!L254/11</f>
        <v>88.272727272727266</v>
      </c>
      <c r="M254" s="81">
        <f>'2017_18 Energy'!M254/11</f>
        <v>112.36363636363636</v>
      </c>
      <c r="N254" s="81">
        <f>'2017_18 Energy'!N254/11</f>
        <v>182.45454545454547</v>
      </c>
      <c r="O254" s="82">
        <f>'2017_18 Energy'!O254</f>
        <v>15.92</v>
      </c>
      <c r="P254" s="83">
        <f>'2017_18 Energy'!P254/11</f>
        <v>15.363636363636363</v>
      </c>
      <c r="Q254" s="83">
        <f>'2017_18 Energy'!Q254/11</f>
        <v>30.181818181818183</v>
      </c>
      <c r="R254" s="83">
        <f>'2017_18 Energy'!R254/11</f>
        <v>52.636363636363633</v>
      </c>
      <c r="S254" s="83">
        <f>'2017_18 Energy'!S254/11</f>
        <v>121.72727272727273</v>
      </c>
      <c r="T254" s="84"/>
      <c r="U254" s="78">
        <f>'2017_18 Energy'!U254/11</f>
        <v>38.909090909090907</v>
      </c>
      <c r="V254" s="81">
        <f>'2017_18 Energy'!V254/11</f>
        <v>38.909090909090907</v>
      </c>
      <c r="W254" s="83">
        <f>'2017_18 Energy'!W254/11</f>
        <v>38.909090909090907</v>
      </c>
      <c r="Y254" s="78">
        <f t="shared" si="9"/>
        <v>183.88945454545456</v>
      </c>
      <c r="Z254" s="81">
        <f t="shared" si="10"/>
        <v>221.36363636363637</v>
      </c>
      <c r="AA254" s="83">
        <f t="shared" si="11"/>
        <v>160.63636363636363</v>
      </c>
    </row>
    <row r="255" spans="1:27" x14ac:dyDescent="0.2">
      <c r="A255" s="76">
        <v>43259</v>
      </c>
      <c r="B255" s="77">
        <f>'2017_18 Energy'!B255</f>
        <v>14.42</v>
      </c>
      <c r="C255" s="78">
        <f>'2017_18 Energy'!C255/11</f>
        <v>32.943490909090912</v>
      </c>
      <c r="D255" s="78">
        <f>'2017_18 Energy'!D255/11</f>
        <v>51.012523845454545</v>
      </c>
      <c r="E255" s="78">
        <f>'2017_18 Energy'!E255/11</f>
        <v>73.560427272727281</v>
      </c>
      <c r="F255" s="78">
        <f>'2017_18 Energy'!F255/11</f>
        <v>50.462495045454538</v>
      </c>
      <c r="G255" s="79">
        <f>'2017_18 Energy'!G255/11</f>
        <v>17.68642190909091</v>
      </c>
      <c r="H255" s="79">
        <f>'2017_18 Energy'!H255/11</f>
        <v>93.802737272727285</v>
      </c>
      <c r="I255" s="78">
        <f>'2017_18 Energy'!I255/11</f>
        <v>138.06136363636364</v>
      </c>
      <c r="J255" s="80">
        <f>'2017_18 Energy'!J255</f>
        <v>12.02</v>
      </c>
      <c r="K255" s="81">
        <f>'2017_18 Energy'!K255/11</f>
        <v>60.727272727272727</v>
      </c>
      <c r="L255" s="81">
        <f>'2017_18 Energy'!L255/11</f>
        <v>85.727272727272734</v>
      </c>
      <c r="M255" s="81">
        <f>'2017_18 Energy'!M255/11</f>
        <v>109.18181818181819</v>
      </c>
      <c r="N255" s="81">
        <f>'2017_18 Energy'!N255/11</f>
        <v>174.27272727272728</v>
      </c>
      <c r="O255" s="82">
        <f>'2017_18 Energy'!O255</f>
        <v>15.94</v>
      </c>
      <c r="P255" s="83">
        <f>'2017_18 Energy'!P255/11</f>
        <v>15.363636363636363</v>
      </c>
      <c r="Q255" s="83">
        <f>'2017_18 Energy'!Q255/11</f>
        <v>29.09090909090909</v>
      </c>
      <c r="R255" s="83">
        <f>'2017_18 Energy'!R255/11</f>
        <v>51</v>
      </c>
      <c r="S255" s="83">
        <f>'2017_18 Energy'!S255/11</f>
        <v>115.18181818181819</v>
      </c>
      <c r="T255" s="84"/>
      <c r="U255" s="78">
        <f>'2017_18 Energy'!U255/11</f>
        <v>39.172727272727272</v>
      </c>
      <c r="V255" s="81">
        <f>'2017_18 Energy'!V255/11</f>
        <v>39.172727272727272</v>
      </c>
      <c r="W255" s="83">
        <f>'2017_18 Energy'!W255/11</f>
        <v>39.172727272727272</v>
      </c>
      <c r="Y255" s="78">
        <f t="shared" si="9"/>
        <v>177.23409090909092</v>
      </c>
      <c r="Z255" s="81">
        <f t="shared" si="10"/>
        <v>213.44545454545454</v>
      </c>
      <c r="AA255" s="83">
        <f t="shared" si="11"/>
        <v>154.35454545454547</v>
      </c>
    </row>
    <row r="256" spans="1:27" x14ac:dyDescent="0.2">
      <c r="A256" s="76">
        <v>43260</v>
      </c>
      <c r="B256" s="77">
        <f>'2017_18 Energy'!B256</f>
        <v>14.45</v>
      </c>
      <c r="C256" s="78">
        <f>'2017_18 Energy'!C256/11</f>
        <v>33.306354545454546</v>
      </c>
      <c r="D256" s="78">
        <f>'2017_18 Energy'!D256/11</f>
        <v>47.522627927272723</v>
      </c>
      <c r="E256" s="78">
        <f>'2017_18 Energy'!E256/11</f>
        <v>68.843436363636357</v>
      </c>
      <c r="F256" s="78">
        <f>'2017_18 Energy'!F256/11</f>
        <v>38.348071400000002</v>
      </c>
      <c r="G256" s="79">
        <f>'2017_18 Energy'!G256/11</f>
        <v>14.8367</v>
      </c>
      <c r="H256" s="79">
        <f>'2017_18 Energy'!H256/11</f>
        <v>67.794588727272725</v>
      </c>
      <c r="I256" s="78">
        <f>'2017_18 Energy'!I256/11</f>
        <v>120.3949090909091</v>
      </c>
      <c r="J256" s="80">
        <f>'2017_18 Energy'!J256</f>
        <v>12.13</v>
      </c>
      <c r="K256" s="81">
        <f>'2017_18 Energy'!K256/11</f>
        <v>60.727272727272727</v>
      </c>
      <c r="L256" s="81">
        <f>'2017_18 Energy'!L256/11</f>
        <v>80.272727272727266</v>
      </c>
      <c r="M256" s="81">
        <f>'2017_18 Energy'!M256/11</f>
        <v>102.45454545454545</v>
      </c>
      <c r="N256" s="81">
        <f>'2017_18 Energy'!N256/11</f>
        <v>154.54545454545453</v>
      </c>
      <c r="O256" s="82">
        <f>'2017_18 Energy'!O256</f>
        <v>15.96</v>
      </c>
      <c r="P256" s="83">
        <f>'2017_18 Energy'!P256/11</f>
        <v>15.454545454545455</v>
      </c>
      <c r="Q256" s="83">
        <f>'2017_18 Energy'!Q256/11</f>
        <v>26.181818181818183</v>
      </c>
      <c r="R256" s="83">
        <f>'2017_18 Energy'!R256/11</f>
        <v>47</v>
      </c>
      <c r="S256" s="83">
        <f>'2017_18 Energy'!S256/11</f>
        <v>98.181818181818187</v>
      </c>
      <c r="T256" s="84"/>
      <c r="U256" s="78">
        <f>'2017_18 Energy'!U256/11</f>
        <v>39.418181818181822</v>
      </c>
      <c r="V256" s="81">
        <f>'2017_18 Energy'!V256/11</f>
        <v>39.418181818181822</v>
      </c>
      <c r="W256" s="83">
        <f>'2017_18 Energy'!W256/11</f>
        <v>39.418181818181822</v>
      </c>
      <c r="Y256" s="78">
        <f t="shared" si="9"/>
        <v>159.81309090909093</v>
      </c>
      <c r="Z256" s="81">
        <f t="shared" si="10"/>
        <v>193.96363636363634</v>
      </c>
      <c r="AA256" s="83">
        <f t="shared" si="11"/>
        <v>137.60000000000002</v>
      </c>
    </row>
    <row r="257" spans="1:27" x14ac:dyDescent="0.2">
      <c r="A257" s="76">
        <v>43261</v>
      </c>
      <c r="B257" s="77">
        <f>'2017_18 Energy'!B257</f>
        <v>14.51</v>
      </c>
      <c r="C257" s="78">
        <f>'2017_18 Energy'!C257/11</f>
        <v>32.779672727272725</v>
      </c>
      <c r="D257" s="78">
        <f>'2017_18 Energy'!D257/11</f>
        <v>46.740135836363635</v>
      </c>
      <c r="E257" s="78">
        <f>'2017_18 Energy'!E257/11</f>
        <v>67.692218181818191</v>
      </c>
      <c r="F257" s="78">
        <f>'2017_18 Energy'!F257/11</f>
        <v>36.856882272727269</v>
      </c>
      <c r="G257" s="79">
        <f>'2017_18 Energy'!G257/11</f>
        <v>14.367611545454544</v>
      </c>
      <c r="H257" s="79">
        <f>'2017_18 Energy'!H257/11</f>
        <v>64.011122909090901</v>
      </c>
      <c r="I257" s="78">
        <f>'2017_18 Energy'!I257/11</f>
        <v>117.49027272727272</v>
      </c>
      <c r="J257" s="80">
        <f>'2017_18 Energy'!J257</f>
        <v>12.25</v>
      </c>
      <c r="K257" s="81">
        <f>'2017_18 Energy'!K257/11</f>
        <v>59.636363636363633</v>
      </c>
      <c r="L257" s="81">
        <f>'2017_18 Energy'!L257/11</f>
        <v>78.727272727272734</v>
      </c>
      <c r="M257" s="81">
        <f>'2017_18 Energy'!M257/11</f>
        <v>100.45454545454545</v>
      </c>
      <c r="N257" s="81">
        <f>'2017_18 Energy'!N257/11</f>
        <v>150.72727272727272</v>
      </c>
      <c r="O257" s="82">
        <f>'2017_18 Energy'!O257</f>
        <v>15.96</v>
      </c>
      <c r="P257" s="83">
        <f>'2017_18 Energy'!P257/11</f>
        <v>15.545454545454545</v>
      </c>
      <c r="Q257" s="83">
        <f>'2017_18 Energy'!Q257/11</f>
        <v>26.272727272727273</v>
      </c>
      <c r="R257" s="83">
        <f>'2017_18 Energy'!R257/11</f>
        <v>46.727272727272727</v>
      </c>
      <c r="S257" s="83">
        <f>'2017_18 Energy'!S257/11</f>
        <v>96.181818181818187</v>
      </c>
      <c r="T257" s="84"/>
      <c r="U257" s="78">
        <f>'2017_18 Energy'!U257/11</f>
        <v>39.672727272727272</v>
      </c>
      <c r="V257" s="81">
        <f>'2017_18 Energy'!V257/11</f>
        <v>39.672727272727272</v>
      </c>
      <c r="W257" s="83">
        <f>'2017_18 Energy'!W257/11</f>
        <v>39.672727272727272</v>
      </c>
      <c r="Y257" s="78">
        <f t="shared" si="9"/>
        <v>157.16300000000001</v>
      </c>
      <c r="Z257" s="81">
        <f t="shared" si="10"/>
        <v>190.39999999999998</v>
      </c>
      <c r="AA257" s="83">
        <f t="shared" si="11"/>
        <v>135.85454545454547</v>
      </c>
    </row>
    <row r="258" spans="1:27" x14ac:dyDescent="0.2">
      <c r="A258" s="76">
        <v>43262</v>
      </c>
      <c r="B258" s="77">
        <f>'2017_18 Energy'!B258</f>
        <v>14.59</v>
      </c>
      <c r="C258" s="78">
        <f>'2017_18 Energy'!C258/11</f>
        <v>30.51010909090909</v>
      </c>
      <c r="D258" s="78">
        <f>'2017_18 Energy'!D258/11</f>
        <v>49.445958500000003</v>
      </c>
      <c r="E258" s="78">
        <f>'2017_18 Energy'!E258/11</f>
        <v>72.426818181818192</v>
      </c>
      <c r="F258" s="78">
        <f>'2017_18 Energy'!F258/11</f>
        <v>54.759018690909095</v>
      </c>
      <c r="G258" s="79">
        <f>'2017_18 Energy'!G258/11</f>
        <v>18.044046545454545</v>
      </c>
      <c r="H258" s="79">
        <f>'2017_18 Energy'!H258/11</f>
        <v>102.97058818181819</v>
      </c>
      <c r="I258" s="78">
        <f>'2017_18 Energy'!I258/11</f>
        <v>141.56800000000001</v>
      </c>
      <c r="J258" s="80">
        <f>'2017_18 Energy'!J258</f>
        <v>12.38</v>
      </c>
      <c r="K258" s="81">
        <f>'2017_18 Energy'!K258/11</f>
        <v>55.636363636363633</v>
      </c>
      <c r="L258" s="81">
        <f>'2017_18 Energy'!L258/11</f>
        <v>81.454545454545453</v>
      </c>
      <c r="M258" s="81">
        <f>'2017_18 Energy'!M258/11</f>
        <v>105.27272727272727</v>
      </c>
      <c r="N258" s="81">
        <f>'2017_18 Energy'!N258/11</f>
        <v>175</v>
      </c>
      <c r="O258" s="82">
        <f>'2017_18 Energy'!O258</f>
        <v>15.97</v>
      </c>
      <c r="P258" s="83">
        <f>'2017_18 Energy'!P258/11</f>
        <v>14.818181818181818</v>
      </c>
      <c r="Q258" s="83">
        <f>'2017_18 Energy'!Q258/11</f>
        <v>29.454545454545453</v>
      </c>
      <c r="R258" s="83">
        <f>'2017_18 Energy'!R258/11</f>
        <v>51.909090909090907</v>
      </c>
      <c r="S258" s="83">
        <f>'2017_18 Energy'!S258/11</f>
        <v>120.72727272727273</v>
      </c>
      <c r="T258" s="84"/>
      <c r="U258" s="78">
        <f>'2017_18 Energy'!U258/11</f>
        <v>39.9</v>
      </c>
      <c r="V258" s="81">
        <f>'2017_18 Energy'!V258/11</f>
        <v>39.9</v>
      </c>
      <c r="W258" s="83">
        <f>'2017_18 Energy'!W258/11</f>
        <v>39.9</v>
      </c>
      <c r="Y258" s="78">
        <f t="shared" si="9"/>
        <v>181.46800000000002</v>
      </c>
      <c r="Z258" s="81">
        <f t="shared" si="10"/>
        <v>214.9</v>
      </c>
      <c r="AA258" s="83">
        <f t="shared" si="11"/>
        <v>160.62727272727273</v>
      </c>
    </row>
    <row r="259" spans="1:27" x14ac:dyDescent="0.2">
      <c r="A259" s="76">
        <v>43263</v>
      </c>
      <c r="B259" s="77">
        <f>'2017_18 Energy'!B259</f>
        <v>14.66</v>
      </c>
      <c r="C259" s="78">
        <f>'2017_18 Energy'!C259/11</f>
        <v>29.679509090909093</v>
      </c>
      <c r="D259" s="78">
        <f>'2017_18 Energy'!D259/11</f>
        <v>48.393438454545453</v>
      </c>
      <c r="E259" s="78">
        <f>'2017_18 Energy'!E259/11</f>
        <v>71.34171818181818</v>
      </c>
      <c r="F259" s="78">
        <f>'2017_18 Energy'!F259/11</f>
        <v>54.687770618181823</v>
      </c>
      <c r="G259" s="79">
        <f>'2017_18 Energy'!G259/11</f>
        <v>18.012553727272728</v>
      </c>
      <c r="H259" s="79">
        <f>'2017_18 Energy'!H259/11</f>
        <v>102.85651727272726</v>
      </c>
      <c r="I259" s="78">
        <f>'2017_18 Energy'!I259/11</f>
        <v>140.39890909090909</v>
      </c>
      <c r="J259" s="80">
        <f>'2017_18 Energy'!J259</f>
        <v>12.51</v>
      </c>
      <c r="K259" s="81">
        <f>'2017_18 Energy'!K259/11</f>
        <v>54.18181818181818</v>
      </c>
      <c r="L259" s="81">
        <f>'2017_18 Energy'!L259/11</f>
        <v>79.454545454545453</v>
      </c>
      <c r="M259" s="81">
        <f>'2017_18 Energy'!M259/11</f>
        <v>103.27272727272727</v>
      </c>
      <c r="N259" s="81">
        <f>'2017_18 Energy'!N259/11</f>
        <v>172.90909090909091</v>
      </c>
      <c r="O259" s="82">
        <f>'2017_18 Energy'!O259</f>
        <v>15.98</v>
      </c>
      <c r="P259" s="83">
        <f>'2017_18 Energy'!P259/11</f>
        <v>14.636363636363637</v>
      </c>
      <c r="Q259" s="83">
        <f>'2017_18 Energy'!Q259/11</f>
        <v>29.272727272727273</v>
      </c>
      <c r="R259" s="83">
        <f>'2017_18 Energy'!R259/11</f>
        <v>51.727272727272727</v>
      </c>
      <c r="S259" s="83">
        <f>'2017_18 Energy'!S259/11</f>
        <v>120.45454545454545</v>
      </c>
      <c r="T259" s="84"/>
      <c r="U259" s="78">
        <f>'2017_18 Energy'!U259/11</f>
        <v>40.127272727272725</v>
      </c>
      <c r="V259" s="81">
        <f>'2017_18 Energy'!V259/11</f>
        <v>40.127272727272725</v>
      </c>
      <c r="W259" s="83">
        <f>'2017_18 Energy'!W259/11</f>
        <v>40.127272727272725</v>
      </c>
      <c r="Y259" s="78">
        <f t="shared" si="9"/>
        <v>180.52618181818181</v>
      </c>
      <c r="Z259" s="81">
        <f t="shared" si="10"/>
        <v>213.03636363636363</v>
      </c>
      <c r="AA259" s="83">
        <f t="shared" si="11"/>
        <v>160.58181818181816</v>
      </c>
    </row>
    <row r="260" spans="1:27" x14ac:dyDescent="0.2">
      <c r="A260" s="76">
        <v>43264</v>
      </c>
      <c r="B260" s="77">
        <f>'2017_18 Energy'!B260</f>
        <v>14.72</v>
      </c>
      <c r="C260" s="78">
        <f>'2017_18 Energy'!C260/11</f>
        <v>28.945972727272729</v>
      </c>
      <c r="D260" s="78">
        <f>'2017_18 Energy'!D260/11</f>
        <v>47.465012272727272</v>
      </c>
      <c r="E260" s="78">
        <f>'2017_18 Energy'!E260/11</f>
        <v>70.384327272727276</v>
      </c>
      <c r="F260" s="78">
        <f>'2017_18 Energy'!F260/11</f>
        <v>54.616854518181817</v>
      </c>
      <c r="G260" s="79">
        <f>'2017_18 Energy'!G260/11</f>
        <v>17.981245999999999</v>
      </c>
      <c r="H260" s="79">
        <f>'2017_18 Energy'!H260/11</f>
        <v>102.74282181818181</v>
      </c>
      <c r="I260" s="78">
        <f>'2017_18 Energy'!I260/11</f>
        <v>139.3600909090909</v>
      </c>
      <c r="J260" s="80">
        <f>'2017_18 Energy'!J260</f>
        <v>12.63</v>
      </c>
      <c r="K260" s="81">
        <f>'2017_18 Energy'!K260/11</f>
        <v>52.727272727272727</v>
      </c>
      <c r="L260" s="81">
        <f>'2017_18 Energy'!L260/11</f>
        <v>77.727272727272734</v>
      </c>
      <c r="M260" s="81">
        <f>'2017_18 Energy'!M260/11</f>
        <v>101.45454545454545</v>
      </c>
      <c r="N260" s="81">
        <f>'2017_18 Energy'!N260/11</f>
        <v>170.90909090909091</v>
      </c>
      <c r="O260" s="82">
        <f>'2017_18 Energy'!O260</f>
        <v>15.97</v>
      </c>
      <c r="P260" s="83">
        <f>'2017_18 Energy'!P260/11</f>
        <v>14.727272727272727</v>
      </c>
      <c r="Q260" s="83">
        <f>'2017_18 Energy'!Q260/11</f>
        <v>29.363636363636363</v>
      </c>
      <c r="R260" s="83">
        <f>'2017_18 Energy'!R260/11</f>
        <v>51.81818181818182</v>
      </c>
      <c r="S260" s="83">
        <f>'2017_18 Energy'!S260/11</f>
        <v>120.45454545454545</v>
      </c>
      <c r="T260" s="84"/>
      <c r="U260" s="78">
        <f>'2017_18 Energy'!U260/11</f>
        <v>40.345454545454544</v>
      </c>
      <c r="V260" s="81">
        <f>'2017_18 Energy'!V260/11</f>
        <v>40.345454545454544</v>
      </c>
      <c r="W260" s="83">
        <f>'2017_18 Energy'!W260/11</f>
        <v>40.345454545454544</v>
      </c>
      <c r="Y260" s="78">
        <f t="shared" si="9"/>
        <v>179.70554545454544</v>
      </c>
      <c r="Z260" s="81">
        <f t="shared" si="10"/>
        <v>211.25454545454545</v>
      </c>
      <c r="AA260" s="83">
        <f t="shared" si="11"/>
        <v>160.80000000000001</v>
      </c>
    </row>
    <row r="261" spans="1:27" x14ac:dyDescent="0.2">
      <c r="A261" s="76">
        <v>43265</v>
      </c>
      <c r="B261" s="77">
        <f>'2017_18 Energy'!B261</f>
        <v>14.79</v>
      </c>
      <c r="C261" s="78">
        <f>'2017_18 Energy'!C261/11</f>
        <v>28.194809090909089</v>
      </c>
      <c r="D261" s="78">
        <f>'2017_18 Energy'!D261/11</f>
        <v>46.513976663636363</v>
      </c>
      <c r="E261" s="78">
        <f>'2017_18 Energy'!E261/11</f>
        <v>69.404499999999999</v>
      </c>
      <c r="F261" s="78">
        <f>'2017_18 Energy'!F261/11</f>
        <v>54.545616081818181</v>
      </c>
      <c r="G261" s="79">
        <f>'2017_18 Energy'!G261/11</f>
        <v>17.949758636363637</v>
      </c>
      <c r="H261" s="79">
        <f>'2017_18 Energy'!H261/11</f>
        <v>102.62875818181818</v>
      </c>
      <c r="I261" s="78">
        <f>'2017_18 Energy'!I261/11</f>
        <v>138.29627272727274</v>
      </c>
      <c r="J261" s="80">
        <f>'2017_18 Energy'!J261</f>
        <v>12.76</v>
      </c>
      <c r="K261" s="81">
        <f>'2017_18 Energy'!K261/11</f>
        <v>51.272727272727273</v>
      </c>
      <c r="L261" s="81">
        <f>'2017_18 Energy'!L261/11</f>
        <v>75.909090909090907</v>
      </c>
      <c r="M261" s="81">
        <f>'2017_18 Energy'!M261/11</f>
        <v>99.545454545454547</v>
      </c>
      <c r="N261" s="81">
        <f>'2017_18 Energy'!N261/11</f>
        <v>169</v>
      </c>
      <c r="O261" s="82">
        <f>'2017_18 Energy'!O261</f>
        <v>15.97</v>
      </c>
      <c r="P261" s="83">
        <f>'2017_18 Energy'!P261/11</f>
        <v>14.727272727272727</v>
      </c>
      <c r="Q261" s="83">
        <f>'2017_18 Energy'!Q261/11</f>
        <v>29.454545454545453</v>
      </c>
      <c r="R261" s="83">
        <f>'2017_18 Energy'!R261/11</f>
        <v>51.909090909090907</v>
      </c>
      <c r="S261" s="83">
        <f>'2017_18 Energy'!S261/11</f>
        <v>120.45454545454545</v>
      </c>
      <c r="T261" s="84"/>
      <c r="U261" s="78">
        <f>'2017_18 Energy'!U261/11</f>
        <v>40.563636363636363</v>
      </c>
      <c r="V261" s="81">
        <f>'2017_18 Energy'!V261/11</f>
        <v>40.563636363636363</v>
      </c>
      <c r="W261" s="83">
        <f>'2017_18 Energy'!W261/11</f>
        <v>40.563636363636363</v>
      </c>
      <c r="Y261" s="78">
        <f t="shared" si="9"/>
        <v>178.8599090909091</v>
      </c>
      <c r="Z261" s="81">
        <f t="shared" si="10"/>
        <v>209.56363636363636</v>
      </c>
      <c r="AA261" s="83">
        <f t="shared" si="11"/>
        <v>161.0181818181818</v>
      </c>
    </row>
    <row r="262" spans="1:27" x14ac:dyDescent="0.2">
      <c r="A262" s="76">
        <v>43266</v>
      </c>
      <c r="B262" s="77">
        <f>'2017_18 Energy'!B262</f>
        <v>14.84</v>
      </c>
      <c r="C262" s="78">
        <f>'2017_18 Energy'!C262/11</f>
        <v>28.041781818181821</v>
      </c>
      <c r="D262" s="78">
        <f>'2017_18 Energy'!D262/11</f>
        <v>44.906102290909089</v>
      </c>
      <c r="E262" s="78">
        <f>'2017_18 Energy'!E262/11</f>
        <v>67.271445454545457</v>
      </c>
      <c r="F262" s="78">
        <f>'2017_18 Energy'!F262/11</f>
        <v>50.005565872727267</v>
      </c>
      <c r="G262" s="79">
        <f>'2017_18 Energy'!G262/11</f>
        <v>17.483448545454547</v>
      </c>
      <c r="H262" s="79">
        <f>'2017_18 Energy'!H262/11</f>
        <v>93.041760909090911</v>
      </c>
      <c r="I262" s="78">
        <f>'2017_18 Energy'!I262/11</f>
        <v>131.24390909090909</v>
      </c>
      <c r="J262" s="80">
        <f>'2017_18 Energy'!J262</f>
        <v>12.88</v>
      </c>
      <c r="K262" s="81">
        <f>'2017_18 Energy'!K262/11</f>
        <v>50.727272727272727</v>
      </c>
      <c r="L262" s="81">
        <f>'2017_18 Energy'!L262/11</f>
        <v>73.272727272727266</v>
      </c>
      <c r="M262" s="81">
        <f>'2017_18 Energy'!M262/11</f>
        <v>96.36363636363636</v>
      </c>
      <c r="N262" s="81">
        <f>'2017_18 Energy'!N262/11</f>
        <v>160.81818181818181</v>
      </c>
      <c r="O262" s="82">
        <f>'2017_18 Energy'!O262</f>
        <v>15.96</v>
      </c>
      <c r="P262" s="83">
        <f>'2017_18 Energy'!P262/11</f>
        <v>15.090909090909092</v>
      </c>
      <c r="Q262" s="83">
        <f>'2017_18 Energy'!Q262/11</f>
        <v>28.727272727272727</v>
      </c>
      <c r="R262" s="83">
        <f>'2017_18 Energy'!R262/11</f>
        <v>50.636363636363633</v>
      </c>
      <c r="S262" s="83">
        <f>'2017_18 Energy'!S262/11</f>
        <v>114.36363636363636</v>
      </c>
      <c r="T262" s="84"/>
      <c r="U262" s="78">
        <f>'2017_18 Energy'!U262/11</f>
        <v>40.772727272727273</v>
      </c>
      <c r="V262" s="81">
        <f>'2017_18 Energy'!V262/11</f>
        <v>40.772727272727273</v>
      </c>
      <c r="W262" s="83">
        <f>'2017_18 Energy'!W262/11</f>
        <v>40.772727272727273</v>
      </c>
      <c r="Y262" s="78">
        <f t="shared" ref="Y262:Y325" si="12">U262+I262</f>
        <v>172.01663636363637</v>
      </c>
      <c r="Z262" s="81">
        <f t="shared" ref="Z262:Z325" si="13">V262+N262</f>
        <v>201.59090909090909</v>
      </c>
      <c r="AA262" s="83">
        <f t="shared" ref="AA262:AA325" si="14">W262+S262</f>
        <v>155.13636363636363</v>
      </c>
    </row>
    <row r="263" spans="1:27" x14ac:dyDescent="0.2">
      <c r="A263" s="76">
        <v>43267</v>
      </c>
      <c r="B263" s="77">
        <f>'2017_18 Energy'!B263</f>
        <v>14.88</v>
      </c>
      <c r="C263" s="78">
        <f>'2017_18 Energy'!C263/11</f>
        <v>28.268209090909092</v>
      </c>
      <c r="D263" s="78">
        <f>'2017_18 Energy'!D263/11</f>
        <v>41.524529263636367</v>
      </c>
      <c r="E263" s="78">
        <f>'2017_18 Energy'!E263/11</f>
        <v>62.675609090909091</v>
      </c>
      <c r="F263" s="78">
        <f>'2017_18 Energy'!F263/11</f>
        <v>38.004202409090908</v>
      </c>
      <c r="G263" s="79">
        <f>'2017_18 Energy'!G263/11</f>
        <v>14.684851909090908</v>
      </c>
      <c r="H263" s="79">
        <f>'2017_18 Energy'!H263/11</f>
        <v>67.192755272727268</v>
      </c>
      <c r="I263" s="78">
        <f>'2017_18 Energy'!I263/11</f>
        <v>113.81381818181818</v>
      </c>
      <c r="J263" s="80">
        <f>'2017_18 Energy'!J263</f>
        <v>13</v>
      </c>
      <c r="K263" s="81">
        <f>'2017_18 Energy'!K263/11</f>
        <v>50.545454545454547</v>
      </c>
      <c r="L263" s="81">
        <f>'2017_18 Energy'!L263/11</f>
        <v>68.090909090909093</v>
      </c>
      <c r="M263" s="81">
        <f>'2017_18 Energy'!M263/11</f>
        <v>89.909090909090907</v>
      </c>
      <c r="N263" s="81">
        <f>'2017_18 Energy'!N263/11</f>
        <v>141.45454545454547</v>
      </c>
      <c r="O263" s="82">
        <f>'2017_18 Energy'!O263</f>
        <v>15.95</v>
      </c>
      <c r="P263" s="83">
        <f>'2017_18 Energy'!P263/11</f>
        <v>15.636363636363637</v>
      </c>
      <c r="Q263" s="83">
        <f>'2017_18 Energy'!Q263/11</f>
        <v>26.363636363636363</v>
      </c>
      <c r="R263" s="83">
        <f>'2017_18 Energy'!R263/11</f>
        <v>47.18181818181818</v>
      </c>
      <c r="S263" s="83">
        <f>'2017_18 Energy'!S263/11</f>
        <v>98.090909090909093</v>
      </c>
      <c r="T263" s="84"/>
      <c r="U263" s="78">
        <f>'2017_18 Energy'!U263/11</f>
        <v>40.963636363636368</v>
      </c>
      <c r="V263" s="81">
        <f>'2017_18 Energy'!V263/11</f>
        <v>40.963636363636368</v>
      </c>
      <c r="W263" s="83">
        <f>'2017_18 Energy'!W263/11</f>
        <v>40.963636363636368</v>
      </c>
      <c r="Y263" s="78">
        <f t="shared" si="12"/>
        <v>154.77745454545453</v>
      </c>
      <c r="Z263" s="81">
        <f t="shared" si="13"/>
        <v>182.41818181818184</v>
      </c>
      <c r="AA263" s="83">
        <f t="shared" si="14"/>
        <v>139.05454545454546</v>
      </c>
    </row>
    <row r="264" spans="1:27" x14ac:dyDescent="0.2">
      <c r="A264" s="76">
        <v>43268</v>
      </c>
      <c r="B264" s="77">
        <f>'2017_18 Energy'!B264</f>
        <v>14.91</v>
      </c>
      <c r="C264" s="78">
        <f>'2017_18 Energy'!C264/11</f>
        <v>28.057118181818183</v>
      </c>
      <c r="D264" s="78">
        <f>'2017_18 Energy'!D264/11</f>
        <v>41.137139036363635</v>
      </c>
      <c r="E264" s="78">
        <f>'2017_18 Energy'!E264/11</f>
        <v>61.935236363636363</v>
      </c>
      <c r="F264" s="78">
        <f>'2017_18 Energy'!F264/11</f>
        <v>36.531562981818183</v>
      </c>
      <c r="G264" s="79">
        <f>'2017_18 Energy'!G264/11</f>
        <v>14.220583</v>
      </c>
      <c r="H264" s="79">
        <f>'2017_18 Energy'!H264/11</f>
        <v>63.432304181818182</v>
      </c>
      <c r="I264" s="78">
        <f>'2017_18 Energy'!I264/11</f>
        <v>111.34581818181819</v>
      </c>
      <c r="J264" s="80">
        <f>'2017_18 Energy'!J264</f>
        <v>13.11</v>
      </c>
      <c r="K264" s="81">
        <f>'2017_18 Energy'!K264/11</f>
        <v>49.454545454545453</v>
      </c>
      <c r="L264" s="81">
        <f>'2017_18 Energy'!L264/11</f>
        <v>66.63636363636364</v>
      </c>
      <c r="M264" s="81">
        <f>'2017_18 Energy'!M264/11</f>
        <v>88</v>
      </c>
      <c r="N264" s="81">
        <f>'2017_18 Energy'!N264/11</f>
        <v>137.81818181818181</v>
      </c>
      <c r="O264" s="82">
        <f>'2017_18 Energy'!O264</f>
        <v>15.95</v>
      </c>
      <c r="P264" s="83">
        <f>'2017_18 Energy'!P264/11</f>
        <v>15.727272727272727</v>
      </c>
      <c r="Q264" s="83">
        <f>'2017_18 Energy'!Q264/11</f>
        <v>26.454545454545453</v>
      </c>
      <c r="R264" s="83">
        <f>'2017_18 Energy'!R264/11</f>
        <v>46.909090909090907</v>
      </c>
      <c r="S264" s="83">
        <f>'2017_18 Energy'!S264/11</f>
        <v>96.090909090909093</v>
      </c>
      <c r="T264" s="84"/>
      <c r="U264" s="78">
        <f>'2017_18 Energy'!U264/11</f>
        <v>41.145454545454548</v>
      </c>
      <c r="V264" s="81">
        <f>'2017_18 Energy'!V264/11</f>
        <v>41.145454545454548</v>
      </c>
      <c r="W264" s="83">
        <f>'2017_18 Energy'!W264/11</f>
        <v>41.145454545454548</v>
      </c>
      <c r="Y264" s="78">
        <f t="shared" si="12"/>
        <v>152.49127272727273</v>
      </c>
      <c r="Z264" s="81">
        <f t="shared" si="13"/>
        <v>178.96363636363637</v>
      </c>
      <c r="AA264" s="83">
        <f t="shared" si="14"/>
        <v>137.23636363636365</v>
      </c>
    </row>
    <row r="265" spans="1:27" x14ac:dyDescent="0.2">
      <c r="A265" s="76">
        <v>43269</v>
      </c>
      <c r="B265" s="77">
        <f>'2017_18 Energy'!B265</f>
        <v>14.93</v>
      </c>
      <c r="C265" s="78">
        <f>'2017_18 Energy'!C265/11</f>
        <v>26.591663636363638</v>
      </c>
      <c r="D265" s="78">
        <f>'2017_18 Energy'!D265/11</f>
        <v>44.485985581818177</v>
      </c>
      <c r="E265" s="78">
        <f>'2017_18 Energy'!E265/11</f>
        <v>67.310336363636353</v>
      </c>
      <c r="F265" s="78">
        <f>'2017_18 Energy'!F265/11</f>
        <v>54.265264927272732</v>
      </c>
      <c r="G265" s="79">
        <f>'2017_18 Energy'!G265/11</f>
        <v>17.826375363636362</v>
      </c>
      <c r="H265" s="79">
        <f>'2017_18 Energy'!H265/11</f>
        <v>102.17771454545455</v>
      </c>
      <c r="I265" s="78">
        <f>'2017_18 Energy'!I265/11</f>
        <v>135.90145454545453</v>
      </c>
      <c r="J265" s="80">
        <f>'2017_18 Energy'!J265</f>
        <v>13.23</v>
      </c>
      <c r="K265" s="81">
        <f>'2017_18 Energy'!K265/11</f>
        <v>45.909090909090907</v>
      </c>
      <c r="L265" s="81">
        <f>'2017_18 Energy'!L265/11</f>
        <v>69.090909090909093</v>
      </c>
      <c r="M265" s="81">
        <f>'2017_18 Energy'!M265/11</f>
        <v>92.545454545454547</v>
      </c>
      <c r="N265" s="81">
        <f>'2017_18 Energy'!N265/11</f>
        <v>161.54545454545453</v>
      </c>
      <c r="O265" s="82">
        <f>'2017_18 Energy'!O265</f>
        <v>15.94</v>
      </c>
      <c r="P265" s="83">
        <f>'2017_18 Energy'!P265/11</f>
        <v>15.090909090909092</v>
      </c>
      <c r="Q265" s="83">
        <f>'2017_18 Energy'!Q265/11</f>
        <v>29.90909090909091</v>
      </c>
      <c r="R265" s="83">
        <f>'2017_18 Energy'!R265/11</f>
        <v>52.272727272727273</v>
      </c>
      <c r="S265" s="83">
        <f>'2017_18 Energy'!S265/11</f>
        <v>120.63636363636364</v>
      </c>
      <c r="T265" s="84"/>
      <c r="U265" s="78">
        <f>'2017_18 Energy'!U265/11</f>
        <v>41.327272727272728</v>
      </c>
      <c r="V265" s="81">
        <f>'2017_18 Energy'!V265/11</f>
        <v>41.327272727272728</v>
      </c>
      <c r="W265" s="83">
        <f>'2017_18 Energy'!W265/11</f>
        <v>41.327272727272728</v>
      </c>
      <c r="Y265" s="78">
        <f t="shared" si="12"/>
        <v>177.22872727272727</v>
      </c>
      <c r="Z265" s="81">
        <f t="shared" si="13"/>
        <v>202.87272727272727</v>
      </c>
      <c r="AA265" s="83">
        <f t="shared" si="14"/>
        <v>161.96363636363637</v>
      </c>
    </row>
    <row r="266" spans="1:27" x14ac:dyDescent="0.2">
      <c r="A266" s="76">
        <v>43270</v>
      </c>
      <c r="B266" s="77">
        <f>'2017_18 Energy'!B266</f>
        <v>14.96</v>
      </c>
      <c r="C266" s="78">
        <f>'2017_18 Energy'!C266/11</f>
        <v>26.234900000000003</v>
      </c>
      <c r="D266" s="78">
        <f>'2017_18 Energy'!D266/11</f>
        <v>44.035992454545458</v>
      </c>
      <c r="E266" s="78">
        <f>'2017_18 Energy'!E266/11</f>
        <v>66.845036363636368</v>
      </c>
      <c r="F266" s="78">
        <f>'2017_18 Energy'!F266/11</f>
        <v>54.195345799999998</v>
      </c>
      <c r="G266" s="79">
        <f>'2017_18 Energy'!G266/11</f>
        <v>17.795623636363636</v>
      </c>
      <c r="H266" s="79">
        <f>'2017_18 Energy'!H266/11</f>
        <v>102.06514272727273</v>
      </c>
      <c r="I266" s="78">
        <f>'2017_18 Energy'!I266/11</f>
        <v>135.36218181818182</v>
      </c>
      <c r="J266" s="80">
        <f>'2017_18 Energy'!J266</f>
        <v>13.33</v>
      </c>
      <c r="K266" s="81">
        <f>'2017_18 Energy'!K266/11</f>
        <v>44.81818181818182</v>
      </c>
      <c r="L266" s="81">
        <f>'2017_18 Energy'!L266/11</f>
        <v>67.63636363636364</v>
      </c>
      <c r="M266" s="81">
        <f>'2017_18 Energy'!M266/11</f>
        <v>91.090909090909093</v>
      </c>
      <c r="N266" s="81">
        <f>'2017_18 Energy'!N266/11</f>
        <v>160</v>
      </c>
      <c r="O266" s="82">
        <f>'2017_18 Energy'!O266</f>
        <v>15.93</v>
      </c>
      <c r="P266" s="83">
        <f>'2017_18 Energy'!P266/11</f>
        <v>15.181818181818182</v>
      </c>
      <c r="Q266" s="83">
        <f>'2017_18 Energy'!Q266/11</f>
        <v>30</v>
      </c>
      <c r="R266" s="83">
        <f>'2017_18 Energy'!R266/11</f>
        <v>52.454545454545453</v>
      </c>
      <c r="S266" s="83">
        <f>'2017_18 Energy'!S266/11</f>
        <v>120.72727272727273</v>
      </c>
      <c r="T266" s="84"/>
      <c r="U266" s="78">
        <f>'2017_18 Energy'!U266/11</f>
        <v>41.509090909090908</v>
      </c>
      <c r="V266" s="81">
        <f>'2017_18 Energy'!V266/11</f>
        <v>41.509090909090908</v>
      </c>
      <c r="W266" s="83">
        <f>'2017_18 Energy'!W266/11</f>
        <v>41.509090909090908</v>
      </c>
      <c r="Y266" s="78">
        <f t="shared" si="12"/>
        <v>176.87127272727272</v>
      </c>
      <c r="Z266" s="81">
        <f t="shared" si="13"/>
        <v>201.5090909090909</v>
      </c>
      <c r="AA266" s="83">
        <f t="shared" si="14"/>
        <v>162.23636363636365</v>
      </c>
    </row>
    <row r="267" spans="1:27" x14ac:dyDescent="0.2">
      <c r="A267" s="76">
        <v>43271</v>
      </c>
      <c r="B267" s="77">
        <f>'2017_18 Energy'!B267</f>
        <v>15</v>
      </c>
      <c r="C267" s="78">
        <f>'2017_18 Energy'!C267/11</f>
        <v>25.833736363636365</v>
      </c>
      <c r="D267" s="78">
        <f>'2017_18 Energy'!D267/11</f>
        <v>43.5282749</v>
      </c>
      <c r="E267" s="78">
        <f>'2017_18 Energy'!E267/11</f>
        <v>66.320881818181817</v>
      </c>
      <c r="F267" s="78">
        <f>'2017_18 Energy'!F267/11</f>
        <v>54.125104336363641</v>
      </c>
      <c r="G267" s="79">
        <f>'2017_18 Energy'!G267/11</f>
        <v>17.764692363636364</v>
      </c>
      <c r="H267" s="79">
        <f>'2017_18 Energy'!H267/11</f>
        <v>101.95220272727273</v>
      </c>
      <c r="I267" s="78">
        <f>'2017_18 Energy'!I267/11</f>
        <v>134.76163636363637</v>
      </c>
      <c r="J267" s="80">
        <f>'2017_18 Energy'!J267</f>
        <v>13.43</v>
      </c>
      <c r="K267" s="81">
        <f>'2017_18 Energy'!K267/11</f>
        <v>43.727272727272727</v>
      </c>
      <c r="L267" s="81">
        <f>'2017_18 Energy'!L267/11</f>
        <v>66.272727272727266</v>
      </c>
      <c r="M267" s="81">
        <f>'2017_18 Energy'!M267/11</f>
        <v>89.63636363636364</v>
      </c>
      <c r="N267" s="81">
        <f>'2017_18 Energy'!N267/11</f>
        <v>158.45454545454547</v>
      </c>
      <c r="O267" s="82">
        <f>'2017_18 Energy'!O267</f>
        <v>15.92</v>
      </c>
      <c r="P267" s="83">
        <f>'2017_18 Energy'!P267/11</f>
        <v>15.363636363636363</v>
      </c>
      <c r="Q267" s="83">
        <f>'2017_18 Energy'!Q267/11</f>
        <v>30.181818181818183</v>
      </c>
      <c r="R267" s="83">
        <f>'2017_18 Energy'!R267/11</f>
        <v>52.636363636363633</v>
      </c>
      <c r="S267" s="83">
        <f>'2017_18 Energy'!S267/11</f>
        <v>120.81818181818181</v>
      </c>
      <c r="T267" s="84"/>
      <c r="U267" s="78">
        <f>'2017_18 Energy'!U267/11</f>
        <v>41.672727272727272</v>
      </c>
      <c r="V267" s="81">
        <f>'2017_18 Energy'!V267/11</f>
        <v>41.672727272727272</v>
      </c>
      <c r="W267" s="83">
        <f>'2017_18 Energy'!W267/11</f>
        <v>41.672727272727272</v>
      </c>
      <c r="Y267" s="78">
        <f t="shared" si="12"/>
        <v>176.43436363636363</v>
      </c>
      <c r="Z267" s="81">
        <f t="shared" si="13"/>
        <v>200.12727272727273</v>
      </c>
      <c r="AA267" s="83">
        <f t="shared" si="14"/>
        <v>162.4909090909091</v>
      </c>
    </row>
    <row r="268" spans="1:27" x14ac:dyDescent="0.2">
      <c r="A268" s="76">
        <v>43272</v>
      </c>
      <c r="B268" s="77">
        <f>'2017_18 Energy'!B268</f>
        <v>15.03</v>
      </c>
      <c r="C268" s="78">
        <f>'2017_18 Energy'!C268/11</f>
        <v>25.464172727272729</v>
      </c>
      <c r="D268" s="78">
        <f>'2017_18 Energy'!D268/11</f>
        <v>43.060892190909094</v>
      </c>
      <c r="E268" s="78">
        <f>'2017_18 Energy'!E268/11</f>
        <v>65.837918181818182</v>
      </c>
      <c r="F268" s="78">
        <f>'2017_18 Energy'!F268/11</f>
        <v>54.055189845454542</v>
      </c>
      <c r="G268" s="79">
        <f>'2017_18 Energy'!G268/11</f>
        <v>17.733943272727274</v>
      </c>
      <c r="H268" s="79">
        <f>'2017_18 Energy'!H268/11</f>
        <v>101.83963363636363</v>
      </c>
      <c r="I268" s="78">
        <f>'2017_18 Energy'!I268/11</f>
        <v>134.20472727272727</v>
      </c>
      <c r="J268" s="80">
        <f>'2017_18 Energy'!J268</f>
        <v>13.52</v>
      </c>
      <c r="K268" s="81">
        <f>'2017_18 Energy'!K268/11</f>
        <v>42.636363636363633</v>
      </c>
      <c r="L268" s="81">
        <f>'2017_18 Energy'!L268/11</f>
        <v>64.909090909090907</v>
      </c>
      <c r="M268" s="81">
        <f>'2017_18 Energy'!M268/11</f>
        <v>88.272727272727266</v>
      </c>
      <c r="N268" s="81">
        <f>'2017_18 Energy'!N268/11</f>
        <v>157</v>
      </c>
      <c r="O268" s="82">
        <f>'2017_18 Energy'!O268</f>
        <v>15.91</v>
      </c>
      <c r="P268" s="83">
        <f>'2017_18 Energy'!P268/11</f>
        <v>15.454545454545455</v>
      </c>
      <c r="Q268" s="83">
        <f>'2017_18 Energy'!Q268/11</f>
        <v>30.363636363636363</v>
      </c>
      <c r="R268" s="83">
        <f>'2017_18 Energy'!R268/11</f>
        <v>52.727272727272727</v>
      </c>
      <c r="S268" s="83">
        <f>'2017_18 Energy'!S268/11</f>
        <v>120.90909090909091</v>
      </c>
      <c r="T268" s="84"/>
      <c r="U268" s="78">
        <f>'2017_18 Energy'!U268/11</f>
        <v>41.827272727272728</v>
      </c>
      <c r="V268" s="81">
        <f>'2017_18 Energy'!V268/11</f>
        <v>41.827272727272728</v>
      </c>
      <c r="W268" s="83">
        <f>'2017_18 Energy'!W268/11</f>
        <v>41.827272727272728</v>
      </c>
      <c r="Y268" s="78">
        <f t="shared" si="12"/>
        <v>176.03199999999998</v>
      </c>
      <c r="Z268" s="81">
        <f t="shared" si="13"/>
        <v>198.82727272727271</v>
      </c>
      <c r="AA268" s="83">
        <f t="shared" si="14"/>
        <v>162.73636363636365</v>
      </c>
    </row>
    <row r="269" spans="1:27" x14ac:dyDescent="0.2">
      <c r="A269" s="76">
        <v>43273</v>
      </c>
      <c r="B269" s="77">
        <f>'2017_18 Energy'!B269</f>
        <v>15.07</v>
      </c>
      <c r="C269" s="78">
        <f>'2017_18 Energy'!C269/11</f>
        <v>25.390972727272729</v>
      </c>
      <c r="D269" s="78">
        <f>'2017_18 Energy'!D269/11</f>
        <v>41.608597927272733</v>
      </c>
      <c r="E269" s="78">
        <f>'2017_18 Energy'!E269/11</f>
        <v>63.867809090909084</v>
      </c>
      <c r="F269" s="78">
        <f>'2017_18 Energy'!F269/11</f>
        <v>49.554807099999998</v>
      </c>
      <c r="G269" s="79">
        <f>'2017_18 Energy'!G269/11</f>
        <v>17.283917272727273</v>
      </c>
      <c r="H269" s="79">
        <f>'2017_18 Energy'!H269/11</f>
        <v>92.287719090909093</v>
      </c>
      <c r="I269" s="78">
        <f>'2017_18 Energy'!I269/11</f>
        <v>127.358</v>
      </c>
      <c r="J269" s="80">
        <f>'2017_18 Energy'!J269</f>
        <v>13.6</v>
      </c>
      <c r="K269" s="81">
        <f>'2017_18 Energy'!K269/11</f>
        <v>42.363636363636367</v>
      </c>
      <c r="L269" s="81">
        <f>'2017_18 Energy'!L269/11</f>
        <v>62.81818181818182</v>
      </c>
      <c r="M269" s="81">
        <f>'2017_18 Energy'!M269/11</f>
        <v>85.63636363636364</v>
      </c>
      <c r="N269" s="81">
        <f>'2017_18 Energy'!N269/11</f>
        <v>149.54545454545453</v>
      </c>
      <c r="O269" s="82">
        <f>'2017_18 Energy'!O269</f>
        <v>15.91</v>
      </c>
      <c r="P269" s="83">
        <f>'2017_18 Energy'!P269/11</f>
        <v>15.636363636363637</v>
      </c>
      <c r="Q269" s="83">
        <f>'2017_18 Energy'!Q269/11</f>
        <v>29.454545454545453</v>
      </c>
      <c r="R269" s="83">
        <f>'2017_18 Energy'!R269/11</f>
        <v>51.363636363636367</v>
      </c>
      <c r="S269" s="83">
        <f>'2017_18 Energy'!S269/11</f>
        <v>114.72727272727273</v>
      </c>
      <c r="T269" s="84"/>
      <c r="U269" s="78">
        <f>'2017_18 Energy'!U269/11</f>
        <v>41.972727272727269</v>
      </c>
      <c r="V269" s="81">
        <f>'2017_18 Energy'!V269/11</f>
        <v>41.972727272727269</v>
      </c>
      <c r="W269" s="83">
        <f>'2017_18 Energy'!W269/11</f>
        <v>41.972727272727269</v>
      </c>
      <c r="Y269" s="78">
        <f t="shared" si="12"/>
        <v>169.33072727272727</v>
      </c>
      <c r="Z269" s="81">
        <f t="shared" si="13"/>
        <v>191.5181818181818</v>
      </c>
      <c r="AA269" s="83">
        <f t="shared" si="14"/>
        <v>156.69999999999999</v>
      </c>
    </row>
    <row r="270" spans="1:27" x14ac:dyDescent="0.2">
      <c r="A270" s="76">
        <v>43274</v>
      </c>
      <c r="B270" s="77">
        <f>'2017_18 Energy'!B270</f>
        <v>15.11</v>
      </c>
      <c r="C270" s="78">
        <f>'2017_18 Energy'!C270/11</f>
        <v>25.538690909090906</v>
      </c>
      <c r="D270" s="78">
        <f>'2017_18 Energy'!D270/11</f>
        <v>38.278501309090906</v>
      </c>
      <c r="E270" s="78">
        <f>'2017_18 Energy'!E270/11</f>
        <v>59.33074545454545</v>
      </c>
      <c r="F270" s="78">
        <f>'2017_18 Energy'!F270/11</f>
        <v>37.666815790909091</v>
      </c>
      <c r="G270" s="79">
        <f>'2017_18 Energy'!G270/11</f>
        <v>14.536619727272727</v>
      </c>
      <c r="H270" s="79">
        <f>'2017_18 Energy'!H270/11</f>
        <v>66.598213000000001</v>
      </c>
      <c r="I270" s="78">
        <f>'2017_18 Energy'!I270/11</f>
        <v>110.10127272727273</v>
      </c>
      <c r="J270" s="80">
        <f>'2017_18 Energy'!J270</f>
        <v>13.68</v>
      </c>
      <c r="K270" s="81">
        <f>'2017_18 Energy'!K270/11</f>
        <v>42.454545454545453</v>
      </c>
      <c r="L270" s="81">
        <f>'2017_18 Energy'!L270/11</f>
        <v>58.454545454545453</v>
      </c>
      <c r="M270" s="81">
        <f>'2017_18 Energy'!M270/11</f>
        <v>80.090909090909093</v>
      </c>
      <c r="N270" s="81">
        <f>'2017_18 Energy'!N270/11</f>
        <v>131.18181818181819</v>
      </c>
      <c r="O270" s="82">
        <f>'2017_18 Energy'!O270</f>
        <v>15.9</v>
      </c>
      <c r="P270" s="83">
        <f>'2017_18 Energy'!P270/11</f>
        <v>16.181818181818183</v>
      </c>
      <c r="Q270" s="83">
        <f>'2017_18 Energy'!Q270/11</f>
        <v>27.09090909090909</v>
      </c>
      <c r="R270" s="83">
        <f>'2017_18 Energy'!R270/11</f>
        <v>47.909090909090907</v>
      </c>
      <c r="S270" s="83">
        <f>'2017_18 Energy'!S270/11</f>
        <v>98.454545454545453</v>
      </c>
      <c r="T270" s="84"/>
      <c r="U270" s="78">
        <f>'2017_18 Energy'!U270/11</f>
        <v>42.109090909090909</v>
      </c>
      <c r="V270" s="81">
        <f>'2017_18 Energy'!V270/11</f>
        <v>42.109090909090909</v>
      </c>
      <c r="W270" s="83">
        <f>'2017_18 Energy'!W270/11</f>
        <v>42.109090909090909</v>
      </c>
      <c r="Y270" s="78">
        <f t="shared" si="12"/>
        <v>152.21036363636364</v>
      </c>
      <c r="Z270" s="81">
        <f t="shared" si="13"/>
        <v>173.29090909090911</v>
      </c>
      <c r="AA270" s="83">
        <f t="shared" si="14"/>
        <v>140.56363636363636</v>
      </c>
    </row>
    <row r="271" spans="1:27" x14ac:dyDescent="0.2">
      <c r="A271" s="76">
        <v>43275</v>
      </c>
      <c r="B271" s="77">
        <f>'2017_18 Energy'!B271</f>
        <v>15.13</v>
      </c>
      <c r="C271" s="78">
        <f>'2017_18 Energy'!C271/11</f>
        <v>25.36927272727273</v>
      </c>
      <c r="D271" s="78">
        <f>'2017_18 Energy'!D271/11</f>
        <v>37.948728345454548</v>
      </c>
      <c r="E271" s="78">
        <f>'2017_18 Energy'!E271/11</f>
        <v>58.653272727272729</v>
      </c>
      <c r="F271" s="78">
        <f>'2017_18 Energy'!F271/11</f>
        <v>36.21183730909091</v>
      </c>
      <c r="G271" s="79">
        <f>'2017_18 Energy'!G271/11</f>
        <v>14.076674545454546</v>
      </c>
      <c r="H271" s="79">
        <f>'2017_18 Energy'!H271/11</f>
        <v>62.859776818181814</v>
      </c>
      <c r="I271" s="78">
        <f>'2017_18 Energy'!I271/11</f>
        <v>107.71627272727272</v>
      </c>
      <c r="J271" s="80">
        <f>'2017_18 Energy'!J271</f>
        <v>13.75</v>
      </c>
      <c r="K271" s="81">
        <f>'2017_18 Energy'!K271/11</f>
        <v>41.727272727272727</v>
      </c>
      <c r="L271" s="81">
        <f>'2017_18 Energy'!L271/11</f>
        <v>57.454545454545453</v>
      </c>
      <c r="M271" s="81">
        <f>'2017_18 Energy'!M271/11</f>
        <v>78.63636363636364</v>
      </c>
      <c r="N271" s="81">
        <f>'2017_18 Energy'!N271/11</f>
        <v>128</v>
      </c>
      <c r="O271" s="82">
        <f>'2017_18 Energy'!O271</f>
        <v>15.9</v>
      </c>
      <c r="P271" s="83">
        <f>'2017_18 Energy'!P271/11</f>
        <v>16.181818181818183</v>
      </c>
      <c r="Q271" s="83">
        <f>'2017_18 Energy'!Q271/11</f>
        <v>27.09090909090909</v>
      </c>
      <c r="R271" s="83">
        <f>'2017_18 Energy'!R271/11</f>
        <v>47.545454545454547</v>
      </c>
      <c r="S271" s="83">
        <f>'2017_18 Energy'!S271/11</f>
        <v>96.36363636363636</v>
      </c>
      <c r="T271" s="84"/>
      <c r="U271" s="78">
        <f>'2017_18 Energy'!U271/11</f>
        <v>42.236363636363642</v>
      </c>
      <c r="V271" s="81">
        <f>'2017_18 Energy'!V271/11</f>
        <v>42.236363636363642</v>
      </c>
      <c r="W271" s="83">
        <f>'2017_18 Energy'!W271/11</f>
        <v>42.236363636363642</v>
      </c>
      <c r="Y271" s="78">
        <f t="shared" si="12"/>
        <v>149.95263636363637</v>
      </c>
      <c r="Z271" s="81">
        <f t="shared" si="13"/>
        <v>170.23636363636365</v>
      </c>
      <c r="AA271" s="83">
        <f t="shared" si="14"/>
        <v>138.6</v>
      </c>
    </row>
    <row r="272" spans="1:27" x14ac:dyDescent="0.2">
      <c r="A272" s="76">
        <v>43276</v>
      </c>
      <c r="B272" s="77">
        <f>'2017_18 Energy'!B272</f>
        <v>15.14</v>
      </c>
      <c r="C272" s="78">
        <f>'2017_18 Energy'!C272/11</f>
        <v>24.213509090909088</v>
      </c>
      <c r="D272" s="78">
        <f>'2017_18 Energy'!D272/11</f>
        <v>41.478780299999997</v>
      </c>
      <c r="E272" s="78">
        <f>'2017_18 Energy'!E272/11</f>
        <v>64.202618181818181</v>
      </c>
      <c r="F272" s="78">
        <f>'2017_18 Energy'!F272/11</f>
        <v>53.77587597272727</v>
      </c>
      <c r="G272" s="79">
        <f>'2017_18 Energy'!G272/11</f>
        <v>17.611139272727272</v>
      </c>
      <c r="H272" s="79">
        <f>'2017_18 Energy'!H272/11</f>
        <v>101.38974090909092</v>
      </c>
      <c r="I272" s="78">
        <f>'2017_18 Energy'!I272/11</f>
        <v>132.27627272727273</v>
      </c>
      <c r="J272" s="80">
        <f>'2017_18 Energy'!J272</f>
        <v>13.82</v>
      </c>
      <c r="K272" s="81">
        <f>'2017_18 Energy'!K272/11</f>
        <v>39.272727272727273</v>
      </c>
      <c r="L272" s="81">
        <f>'2017_18 Energy'!L272/11</f>
        <v>60.545454545454547</v>
      </c>
      <c r="M272" s="81">
        <f>'2017_18 Energy'!M272/11</f>
        <v>83.818181818181813</v>
      </c>
      <c r="N272" s="81">
        <f>'2017_18 Energy'!N272/11</f>
        <v>152.18181818181819</v>
      </c>
      <c r="O272" s="82">
        <f>'2017_18 Energy'!O272</f>
        <v>15.9</v>
      </c>
      <c r="P272" s="83">
        <f>'2017_18 Energy'!P272/11</f>
        <v>15.545454545454545</v>
      </c>
      <c r="Q272" s="83">
        <f>'2017_18 Energy'!Q272/11</f>
        <v>30.454545454545453</v>
      </c>
      <c r="R272" s="83">
        <f>'2017_18 Energy'!R272/11</f>
        <v>52.909090909090907</v>
      </c>
      <c r="S272" s="83">
        <f>'2017_18 Energy'!S272/11</f>
        <v>120.81818181818181</v>
      </c>
      <c r="T272" s="84"/>
      <c r="U272" s="78">
        <f>'2017_18 Energy'!U272/11</f>
        <v>42.300000000000004</v>
      </c>
      <c r="V272" s="81">
        <f>'2017_18 Energy'!V272/11</f>
        <v>42.300000000000004</v>
      </c>
      <c r="W272" s="83">
        <f>'2017_18 Energy'!W272/11</f>
        <v>42.300000000000004</v>
      </c>
      <c r="Y272" s="78">
        <f t="shared" si="12"/>
        <v>174.57627272727274</v>
      </c>
      <c r="Z272" s="81">
        <f t="shared" si="13"/>
        <v>194.4818181818182</v>
      </c>
      <c r="AA272" s="83">
        <f t="shared" si="14"/>
        <v>163.11818181818182</v>
      </c>
    </row>
    <row r="273" spans="1:27" x14ac:dyDescent="0.2">
      <c r="A273" s="76">
        <v>43277</v>
      </c>
      <c r="B273" s="77">
        <f>'2017_18 Energy'!B273</f>
        <v>15.15</v>
      </c>
      <c r="C273" s="78">
        <f>'2017_18 Energy'!C273/11</f>
        <v>24.109745454545454</v>
      </c>
      <c r="D273" s="78">
        <f>'2017_18 Energy'!D273/11</f>
        <v>41.347865863636365</v>
      </c>
      <c r="E273" s="78">
        <f>'2017_18 Energy'!E273/11</f>
        <v>64.066672727272717</v>
      </c>
      <c r="F273" s="78">
        <f>'2017_18 Energy'!F273/11</f>
        <v>53.706616499999996</v>
      </c>
      <c r="G273" s="79">
        <f>'2017_18 Energy'!G273/11</f>
        <v>17.580755363636364</v>
      </c>
      <c r="H273" s="79">
        <f>'2017_18 Energy'!H273/11</f>
        <v>101.27791454545455</v>
      </c>
      <c r="I273" s="78">
        <f>'2017_18 Energy'!I273/11</f>
        <v>132.07145454545454</v>
      </c>
      <c r="J273" s="80">
        <f>'2017_18 Energy'!J273</f>
        <v>13.89</v>
      </c>
      <c r="K273" s="81">
        <f>'2017_18 Energy'!K273/11</f>
        <v>38.454545454545453</v>
      </c>
      <c r="L273" s="81">
        <f>'2017_18 Energy'!L273/11</f>
        <v>59.545454545454547</v>
      </c>
      <c r="M273" s="81">
        <f>'2017_18 Energy'!M273/11</f>
        <v>82.818181818181813</v>
      </c>
      <c r="N273" s="81">
        <f>'2017_18 Energy'!N273/11</f>
        <v>151.09090909090909</v>
      </c>
      <c r="O273" s="82">
        <f>'2017_18 Energy'!O273</f>
        <v>15.9</v>
      </c>
      <c r="P273" s="83">
        <f>'2017_18 Energy'!P273/11</f>
        <v>15.545454545454545</v>
      </c>
      <c r="Q273" s="83">
        <f>'2017_18 Energy'!Q273/11</f>
        <v>30.454545454545453</v>
      </c>
      <c r="R273" s="83">
        <f>'2017_18 Energy'!R273/11</f>
        <v>52.909090909090907</v>
      </c>
      <c r="S273" s="83">
        <f>'2017_18 Energy'!S273/11</f>
        <v>120.72727272727273</v>
      </c>
      <c r="T273" s="84"/>
      <c r="U273" s="78">
        <f>'2017_18 Energy'!U273/11</f>
        <v>42.363636363636367</v>
      </c>
      <c r="V273" s="81">
        <f>'2017_18 Energy'!V273/11</f>
        <v>42.363636363636367</v>
      </c>
      <c r="W273" s="83">
        <f>'2017_18 Energy'!W273/11</f>
        <v>42.363636363636367</v>
      </c>
      <c r="Y273" s="78">
        <f t="shared" si="12"/>
        <v>174.43509090909092</v>
      </c>
      <c r="Z273" s="81">
        <f t="shared" si="13"/>
        <v>193.45454545454547</v>
      </c>
      <c r="AA273" s="83">
        <f t="shared" si="14"/>
        <v>163.09090909090909</v>
      </c>
    </row>
    <row r="274" spans="1:27" x14ac:dyDescent="0.2">
      <c r="A274" s="76">
        <v>43278</v>
      </c>
      <c r="B274" s="77">
        <f>'2017_18 Energy'!B274</f>
        <v>15.17</v>
      </c>
      <c r="C274" s="78">
        <f>'2017_18 Energy'!C274/11</f>
        <v>23.912836363636362</v>
      </c>
      <c r="D274" s="78">
        <f>'2017_18 Energy'!D274/11</f>
        <v>41.099308327272723</v>
      </c>
      <c r="E274" s="78">
        <f>'2017_18 Energy'!E274/11</f>
        <v>63.810918181818188</v>
      </c>
      <c r="F274" s="78">
        <f>'2017_18 Energy'!F274/11</f>
        <v>53.637035754545451</v>
      </c>
      <c r="G274" s="79">
        <f>'2017_18 Energy'!G274/11</f>
        <v>17.550192454545456</v>
      </c>
      <c r="H274" s="79">
        <f>'2017_18 Energy'!H274/11</f>
        <v>101.16572181818182</v>
      </c>
      <c r="I274" s="78">
        <f>'2017_18 Energy'!I274/11</f>
        <v>131.74427272727272</v>
      </c>
      <c r="J274" s="80">
        <f>'2017_18 Energy'!J274</f>
        <v>13.95</v>
      </c>
      <c r="K274" s="81">
        <f>'2017_18 Energy'!K274/11</f>
        <v>37.81818181818182</v>
      </c>
      <c r="L274" s="81">
        <f>'2017_18 Energy'!L274/11</f>
        <v>58.727272727272727</v>
      </c>
      <c r="M274" s="81">
        <f>'2017_18 Energy'!M274/11</f>
        <v>81.909090909090907</v>
      </c>
      <c r="N274" s="81">
        <f>'2017_18 Energy'!N274/11</f>
        <v>150.18181818181819</v>
      </c>
      <c r="O274" s="82">
        <f>'2017_18 Energy'!O274</f>
        <v>15.91</v>
      </c>
      <c r="P274" s="83">
        <f>'2017_18 Energy'!P274/11</f>
        <v>15.454545454545455</v>
      </c>
      <c r="Q274" s="83">
        <f>'2017_18 Energy'!Q274/11</f>
        <v>30.363636363636363</v>
      </c>
      <c r="R274" s="83">
        <f>'2017_18 Energy'!R274/11</f>
        <v>52.81818181818182</v>
      </c>
      <c r="S274" s="83">
        <f>'2017_18 Energy'!S274/11</f>
        <v>120.54545454545455</v>
      </c>
      <c r="T274" s="84"/>
      <c r="U274" s="78">
        <f>'2017_18 Energy'!U274/11</f>
        <v>42.418181818181822</v>
      </c>
      <c r="V274" s="81">
        <f>'2017_18 Energy'!V274/11</f>
        <v>42.418181818181822</v>
      </c>
      <c r="W274" s="83">
        <f>'2017_18 Energy'!W274/11</f>
        <v>42.418181818181822</v>
      </c>
      <c r="Y274" s="78">
        <f t="shared" si="12"/>
        <v>174.16245454545452</v>
      </c>
      <c r="Z274" s="81">
        <f t="shared" si="13"/>
        <v>192.60000000000002</v>
      </c>
      <c r="AA274" s="83">
        <f t="shared" si="14"/>
        <v>162.96363636363637</v>
      </c>
    </row>
    <row r="275" spans="1:27" x14ac:dyDescent="0.2">
      <c r="A275" s="76">
        <v>43279</v>
      </c>
      <c r="B275" s="77">
        <f>'2017_18 Energy'!B275</f>
        <v>15.18</v>
      </c>
      <c r="C275" s="78">
        <f>'2017_18 Energy'!C275/11</f>
        <v>23.822227272727275</v>
      </c>
      <c r="D275" s="78">
        <f>'2017_18 Energy'!D275/11</f>
        <v>40.985492736363639</v>
      </c>
      <c r="E275" s="78">
        <f>'2017_18 Energy'!E275/11</f>
        <v>63.693781818181826</v>
      </c>
      <c r="F275" s="78">
        <f>'2017_18 Energy'!F275/11</f>
        <v>53.567778063636361</v>
      </c>
      <c r="G275" s="79">
        <f>'2017_18 Energy'!G275/11</f>
        <v>17.519809545454546</v>
      </c>
      <c r="H275" s="79">
        <f>'2017_18 Energy'!H275/11</f>
        <v>101.05389636363635</v>
      </c>
      <c r="I275" s="78">
        <f>'2017_18 Energy'!I275/11</f>
        <v>131.55781818181819</v>
      </c>
      <c r="J275" s="80">
        <f>'2017_18 Energy'!J275</f>
        <v>14</v>
      </c>
      <c r="K275" s="81">
        <f>'2017_18 Energy'!K275/11</f>
        <v>37.272727272727273</v>
      </c>
      <c r="L275" s="81">
        <f>'2017_18 Energy'!L275/11</f>
        <v>58.090909090909093</v>
      </c>
      <c r="M275" s="81">
        <f>'2017_18 Energy'!M275/11</f>
        <v>81.272727272727266</v>
      </c>
      <c r="N275" s="81">
        <f>'2017_18 Energy'!N275/11</f>
        <v>149.36363636363637</v>
      </c>
      <c r="O275" s="82">
        <f>'2017_18 Energy'!O275</f>
        <v>15.91</v>
      </c>
      <c r="P275" s="83">
        <f>'2017_18 Energy'!P275/11</f>
        <v>15.545454545454545</v>
      </c>
      <c r="Q275" s="83">
        <f>'2017_18 Energy'!Q275/11</f>
        <v>30.454545454545453</v>
      </c>
      <c r="R275" s="83">
        <f>'2017_18 Energy'!R275/11</f>
        <v>52.81818181818182</v>
      </c>
      <c r="S275" s="83">
        <f>'2017_18 Energy'!S275/11</f>
        <v>120.54545454545455</v>
      </c>
      <c r="T275" s="84"/>
      <c r="U275" s="78">
        <f>'2017_18 Energy'!U275/11</f>
        <v>42.481818181818184</v>
      </c>
      <c r="V275" s="81">
        <f>'2017_18 Energy'!V275/11</f>
        <v>42.481818181818184</v>
      </c>
      <c r="W275" s="83">
        <f>'2017_18 Energy'!W275/11</f>
        <v>42.481818181818184</v>
      </c>
      <c r="Y275" s="78">
        <f t="shared" si="12"/>
        <v>174.03963636363636</v>
      </c>
      <c r="Z275" s="81">
        <f t="shared" si="13"/>
        <v>191.84545454545457</v>
      </c>
      <c r="AA275" s="83">
        <f t="shared" si="14"/>
        <v>163.02727272727273</v>
      </c>
    </row>
    <row r="276" spans="1:27" x14ac:dyDescent="0.2">
      <c r="A276" s="76">
        <v>43280</v>
      </c>
      <c r="B276" s="77">
        <f>'2017_18 Energy'!B276</f>
        <v>15.19</v>
      </c>
      <c r="C276" s="78">
        <f>'2017_18 Energy'!C276/11</f>
        <v>23.996118181818179</v>
      </c>
      <c r="D276" s="78">
        <f>'2017_18 Energy'!D276/11</f>
        <v>39.875469181818183</v>
      </c>
      <c r="E276" s="78">
        <f>'2017_18 Energy'!E276/11</f>
        <v>62.078463636363637</v>
      </c>
      <c r="F276" s="78">
        <f>'2017_18 Energy'!F276/11</f>
        <v>49.107587636363633</v>
      </c>
      <c r="G276" s="79">
        <f>'2017_18 Energy'!G276/11</f>
        <v>17.086359727272729</v>
      </c>
      <c r="H276" s="79">
        <f>'2017_18 Energy'!H276/11</f>
        <v>91.53767090909092</v>
      </c>
      <c r="I276" s="78">
        <f>'2017_18 Energy'!I276/11</f>
        <v>125.11218181818181</v>
      </c>
      <c r="J276" s="80">
        <f>'2017_18 Energy'!J276</f>
        <v>14.06</v>
      </c>
      <c r="K276" s="81">
        <f>'2017_18 Energy'!K276/11</f>
        <v>37.090909090909093</v>
      </c>
      <c r="L276" s="81">
        <f>'2017_18 Energy'!L276/11</f>
        <v>56.18181818181818</v>
      </c>
      <c r="M276" s="81">
        <f>'2017_18 Energy'!M276/11</f>
        <v>78.818181818181813</v>
      </c>
      <c r="N276" s="81">
        <f>'2017_18 Energy'!N276/11</f>
        <v>142.18181818181819</v>
      </c>
      <c r="O276" s="82">
        <f>'2017_18 Energy'!O276</f>
        <v>15.92</v>
      </c>
      <c r="P276" s="83">
        <f>'2017_18 Energy'!P276/11</f>
        <v>15.545454545454545</v>
      </c>
      <c r="Q276" s="83">
        <f>'2017_18 Energy'!Q276/11</f>
        <v>29.363636363636363</v>
      </c>
      <c r="R276" s="83">
        <f>'2017_18 Energy'!R276/11</f>
        <v>51.272727272727273</v>
      </c>
      <c r="S276" s="83">
        <f>'2017_18 Energy'!S276/11</f>
        <v>114.09090909090909</v>
      </c>
      <c r="T276" s="84"/>
      <c r="U276" s="78">
        <f>'2017_18 Energy'!U276/11</f>
        <v>42.527272727272731</v>
      </c>
      <c r="V276" s="81">
        <f>'2017_18 Energy'!V276/11</f>
        <v>42.527272727272731</v>
      </c>
      <c r="W276" s="83">
        <f>'2017_18 Energy'!W276/11</f>
        <v>42.527272727272731</v>
      </c>
      <c r="Y276" s="78">
        <f t="shared" si="12"/>
        <v>167.63945454545456</v>
      </c>
      <c r="Z276" s="81">
        <f t="shared" si="13"/>
        <v>184.70909090909092</v>
      </c>
      <c r="AA276" s="83">
        <f t="shared" si="14"/>
        <v>156.61818181818182</v>
      </c>
    </row>
    <row r="277" spans="1:27" x14ac:dyDescent="0.2">
      <c r="A277" s="76">
        <v>43281</v>
      </c>
      <c r="B277" s="77">
        <f>'2017_18 Energy'!B277</f>
        <v>15.22</v>
      </c>
      <c r="C277" s="78">
        <f>'2017_18 Energy'!C277/11</f>
        <v>24.319036363636368</v>
      </c>
      <c r="D277" s="78">
        <f>'2017_18 Energy'!D277/11</f>
        <v>36.827837209090909</v>
      </c>
      <c r="E277" s="78">
        <f>'2017_18 Energy'!E277/11</f>
        <v>57.835609090909088</v>
      </c>
      <c r="F277" s="78">
        <f>'2017_18 Energy'!F277/11</f>
        <v>37.33327596363636</v>
      </c>
      <c r="G277" s="79">
        <f>'2017_18 Energy'!G277/11</f>
        <v>14.390532454545456</v>
      </c>
      <c r="H277" s="79">
        <f>'2017_18 Energy'!H277/11</f>
        <v>66.00801754545455</v>
      </c>
      <c r="I277" s="78">
        <f>'2017_18 Energy'!I277/11</f>
        <v>108.26472727272727</v>
      </c>
      <c r="J277" s="80">
        <f>'2017_18 Energy'!J277</f>
        <v>14.11</v>
      </c>
      <c r="K277" s="81">
        <f>'2017_18 Energy'!K277/11</f>
        <v>37.454545454545453</v>
      </c>
      <c r="L277" s="81">
        <f>'2017_18 Energy'!L277/11</f>
        <v>52.545454545454547</v>
      </c>
      <c r="M277" s="81">
        <f>'2017_18 Energy'!M277/11</f>
        <v>73.909090909090907</v>
      </c>
      <c r="N277" s="81">
        <f>'2017_18 Energy'!N277/11</f>
        <v>124.63636363636364</v>
      </c>
      <c r="O277" s="82">
        <f>'2017_18 Energy'!O277</f>
        <v>15.92</v>
      </c>
      <c r="P277" s="83">
        <f>'2017_18 Energy'!P277/11</f>
        <v>16</v>
      </c>
      <c r="Q277" s="83">
        <f>'2017_18 Energy'!Q277/11</f>
        <v>26.90909090909091</v>
      </c>
      <c r="R277" s="83">
        <f>'2017_18 Energy'!R277/11</f>
        <v>47.727272727272727</v>
      </c>
      <c r="S277" s="83">
        <f>'2017_18 Energy'!S277/11</f>
        <v>98</v>
      </c>
      <c r="T277" s="84"/>
      <c r="U277" s="78">
        <f>'2017_18 Energy'!U277/11</f>
        <v>42.581818181818178</v>
      </c>
      <c r="V277" s="81">
        <f>'2017_18 Energy'!V277/11</f>
        <v>42.581818181818178</v>
      </c>
      <c r="W277" s="83">
        <f>'2017_18 Energy'!W277/11</f>
        <v>42.581818181818178</v>
      </c>
      <c r="Y277" s="78">
        <f t="shared" si="12"/>
        <v>150.84654545454543</v>
      </c>
      <c r="Z277" s="81">
        <f t="shared" si="13"/>
        <v>167.21818181818182</v>
      </c>
      <c r="AA277" s="83">
        <f t="shared" si="14"/>
        <v>140.58181818181816</v>
      </c>
    </row>
    <row r="278" spans="1:27" x14ac:dyDescent="0.2">
      <c r="A278" s="76">
        <v>43282</v>
      </c>
      <c r="B278" s="77">
        <f>'2017_18 Energy'!B278</f>
        <v>15.24</v>
      </c>
      <c r="C278" s="78">
        <f>'2017_18 Energy'!C278/11</f>
        <v>24.089181818181817</v>
      </c>
      <c r="D278" s="78">
        <f>'2017_18 Energy'!D278/11</f>
        <v>36.428854999999999</v>
      </c>
      <c r="E278" s="78">
        <f>'2017_18 Energy'!E278/11</f>
        <v>56.99909090909091</v>
      </c>
      <c r="F278" s="78">
        <f>'2017_18 Energy'!F278/11</f>
        <v>35.895493063636366</v>
      </c>
      <c r="G278" s="79">
        <f>'2017_18 Energy'!G278/11</f>
        <v>13.934651545454546</v>
      </c>
      <c r="H278" s="79">
        <f>'2017_18 Energy'!H278/11</f>
        <v>62.291070272727275</v>
      </c>
      <c r="I278" s="78">
        <f>'2017_18 Energy'!I278/11</f>
        <v>105.73745454545455</v>
      </c>
      <c r="J278" s="80">
        <f>'2017_18 Energy'!J278</f>
        <v>14.16</v>
      </c>
      <c r="K278" s="81">
        <f>'2017_18 Energy'!K278/11</f>
        <v>36.909090909090907</v>
      </c>
      <c r="L278" s="81">
        <f>'2017_18 Energy'!L278/11</f>
        <v>51.727272727272727</v>
      </c>
      <c r="M278" s="81">
        <f>'2017_18 Energy'!M278/11</f>
        <v>72.63636363636364</v>
      </c>
      <c r="N278" s="81">
        <f>'2017_18 Energy'!N278/11</f>
        <v>121.63636363636364</v>
      </c>
      <c r="O278" s="82">
        <f>'2017_18 Energy'!O278</f>
        <v>15.92</v>
      </c>
      <c r="P278" s="83">
        <f>'2017_18 Energy'!P278/11</f>
        <v>16</v>
      </c>
      <c r="Q278" s="83">
        <f>'2017_18 Energy'!Q278/11</f>
        <v>26.818181818181817</v>
      </c>
      <c r="R278" s="83">
        <f>'2017_18 Energy'!R278/11</f>
        <v>47.18181818181818</v>
      </c>
      <c r="S278" s="83">
        <f>'2017_18 Energy'!S278/11</f>
        <v>95.727272727272734</v>
      </c>
      <c r="T278" s="84"/>
      <c r="U278" s="78">
        <f>'2017_18 Energy'!U278/11</f>
        <v>42.627272727272725</v>
      </c>
      <c r="V278" s="81">
        <f>'2017_18 Energy'!V278/11</f>
        <v>42.627272727272725</v>
      </c>
      <c r="W278" s="83">
        <f>'2017_18 Energy'!W278/11</f>
        <v>42.627272727272725</v>
      </c>
      <c r="Y278" s="78">
        <f t="shared" si="12"/>
        <v>148.36472727272729</v>
      </c>
      <c r="Z278" s="81">
        <f t="shared" si="13"/>
        <v>164.26363636363635</v>
      </c>
      <c r="AA278" s="83">
        <f t="shared" si="14"/>
        <v>138.35454545454547</v>
      </c>
    </row>
    <row r="279" spans="1:27" x14ac:dyDescent="0.2">
      <c r="A279" s="76">
        <v>43283</v>
      </c>
      <c r="B279" s="77">
        <f>'2017_18 Energy'!B279</f>
        <v>15.27</v>
      </c>
      <c r="C279" s="78">
        <f>'2017_18 Energy'!C279/11</f>
        <v>22.841927272727272</v>
      </c>
      <c r="D279" s="78">
        <f>'2017_18 Energy'!D279/11</f>
        <v>39.743510872727271</v>
      </c>
      <c r="E279" s="78">
        <f>'2017_18 Energy'!E279/11</f>
        <v>62.324390909090909</v>
      </c>
      <c r="F279" s="78">
        <f>'2017_18 Energy'!F279/11</f>
        <v>53.289153454545456</v>
      </c>
      <c r="G279" s="79">
        <f>'2017_18 Energy'!G279/11</f>
        <v>17.397390363636365</v>
      </c>
      <c r="H279" s="79">
        <f>'2017_18 Energy'!H279/11</f>
        <v>100.60476909090909</v>
      </c>
      <c r="I279" s="78">
        <f>'2017_18 Energy'!I279/11</f>
        <v>129.89854545454546</v>
      </c>
      <c r="J279" s="80">
        <f>'2017_18 Energy'!J279</f>
        <v>14.19</v>
      </c>
      <c r="K279" s="81">
        <f>'2017_18 Energy'!K279/11</f>
        <v>35.090909090909093</v>
      </c>
      <c r="L279" s="81">
        <f>'2017_18 Energy'!L279/11</f>
        <v>55.363636363636367</v>
      </c>
      <c r="M279" s="81">
        <f>'2017_18 Energy'!M279/11</f>
        <v>78.36363636363636</v>
      </c>
      <c r="N279" s="81">
        <f>'2017_18 Energy'!N279/11</f>
        <v>146.18181818181819</v>
      </c>
      <c r="O279" s="82">
        <f>'2017_18 Energy'!O279</f>
        <v>15.93</v>
      </c>
      <c r="P279" s="83">
        <f>'2017_18 Energy'!P279/11</f>
        <v>15.363636363636363</v>
      </c>
      <c r="Q279" s="83">
        <f>'2017_18 Energy'!Q279/11</f>
        <v>30.181818181818183</v>
      </c>
      <c r="R279" s="83">
        <f>'2017_18 Energy'!R279/11</f>
        <v>52.545454545454547</v>
      </c>
      <c r="S279" s="83">
        <f>'2017_18 Energy'!S279/11</f>
        <v>119.90909090909091</v>
      </c>
      <c r="T279" s="84"/>
      <c r="U279" s="78">
        <f>'2017_18 Energy'!U279/11</f>
        <v>42.68181818181818</v>
      </c>
      <c r="V279" s="81">
        <f>'2017_18 Energy'!V279/11</f>
        <v>42.68181818181818</v>
      </c>
      <c r="W279" s="83">
        <f>'2017_18 Energy'!W279/11</f>
        <v>42.68181818181818</v>
      </c>
      <c r="Y279" s="78">
        <f t="shared" si="12"/>
        <v>172.58036363636364</v>
      </c>
      <c r="Z279" s="81">
        <f t="shared" si="13"/>
        <v>188.86363636363637</v>
      </c>
      <c r="AA279" s="83">
        <f t="shared" si="14"/>
        <v>162.59090909090909</v>
      </c>
    </row>
    <row r="280" spans="1:27" x14ac:dyDescent="0.2">
      <c r="A280" s="76">
        <v>43284</v>
      </c>
      <c r="B280" s="77">
        <f>'2017_18 Energy'!B280</f>
        <v>15.29</v>
      </c>
      <c r="C280" s="78">
        <f>'2017_18 Energy'!C280/11</f>
        <v>22.580890909090911</v>
      </c>
      <c r="D280" s="78">
        <f>'2017_18 Energy'!D280/11</f>
        <v>39.412636245454543</v>
      </c>
      <c r="E280" s="78">
        <f>'2017_18 Energy'!E280/11</f>
        <v>61.98448181818182</v>
      </c>
      <c r="F280" s="78">
        <f>'2017_18 Energy'!F280/11</f>
        <v>53.219581272727275</v>
      </c>
      <c r="G280" s="79">
        <f>'2017_18 Energy'!G280/11</f>
        <v>17.366832363636362</v>
      </c>
      <c r="H280" s="79">
        <f>'2017_18 Energy'!H280/11</f>
        <v>100.49258090909092</v>
      </c>
      <c r="I280" s="78">
        <f>'2017_18 Energy'!I280/11</f>
        <v>129.48745454545454</v>
      </c>
      <c r="J280" s="80">
        <f>'2017_18 Energy'!J280</f>
        <v>14.23</v>
      </c>
      <c r="K280" s="81">
        <f>'2017_18 Energy'!K280/11</f>
        <v>34.636363636363633</v>
      </c>
      <c r="L280" s="81">
        <f>'2017_18 Energy'!L280/11</f>
        <v>54.727272727272727</v>
      </c>
      <c r="M280" s="81">
        <f>'2017_18 Energy'!M280/11</f>
        <v>77.727272727272734</v>
      </c>
      <c r="N280" s="81">
        <f>'2017_18 Energy'!N280/11</f>
        <v>145.54545454545453</v>
      </c>
      <c r="O280" s="82">
        <f>'2017_18 Energy'!O280</f>
        <v>15.93</v>
      </c>
      <c r="P280" s="83">
        <f>'2017_18 Energy'!P280/11</f>
        <v>15.272727272727273</v>
      </c>
      <c r="Q280" s="83">
        <f>'2017_18 Energy'!Q280/11</f>
        <v>30.181818181818183</v>
      </c>
      <c r="R280" s="83">
        <f>'2017_18 Energy'!R280/11</f>
        <v>52.454545454545453</v>
      </c>
      <c r="S280" s="83">
        <f>'2017_18 Energy'!S280/11</f>
        <v>119.81818181818181</v>
      </c>
      <c r="T280" s="84"/>
      <c r="U280" s="78">
        <f>'2017_18 Energy'!U280/11</f>
        <v>42.718181818181819</v>
      </c>
      <c r="V280" s="81">
        <f>'2017_18 Energy'!V280/11</f>
        <v>42.718181818181819</v>
      </c>
      <c r="W280" s="83">
        <f>'2017_18 Energy'!W280/11</f>
        <v>42.718181818181819</v>
      </c>
      <c r="Y280" s="78">
        <f t="shared" si="12"/>
        <v>172.20563636363636</v>
      </c>
      <c r="Z280" s="81">
        <f t="shared" si="13"/>
        <v>188.26363636363635</v>
      </c>
      <c r="AA280" s="83">
        <f t="shared" si="14"/>
        <v>162.53636363636363</v>
      </c>
    </row>
    <row r="281" spans="1:27" x14ac:dyDescent="0.2">
      <c r="A281" s="76">
        <v>43285</v>
      </c>
      <c r="B281" s="77">
        <f>'2017_18 Energy'!B281</f>
        <v>15.31</v>
      </c>
      <c r="C281" s="78">
        <f>'2017_18 Energy'!C281/11</f>
        <v>22.294845454545456</v>
      </c>
      <c r="D281" s="78">
        <f>'2017_18 Energy'!D281/11</f>
        <v>39.051267327272733</v>
      </c>
      <c r="E281" s="78">
        <f>'2017_18 Energy'!E281/11</f>
        <v>61.612927272727276</v>
      </c>
      <c r="F281" s="78">
        <f>'2017_18 Energy'!F281/11</f>
        <v>53.150010518181823</v>
      </c>
      <c r="G281" s="79">
        <f>'2017_18 Energy'!G281/11</f>
        <v>17.336275272727274</v>
      </c>
      <c r="H281" s="79">
        <f>'2017_18 Energy'!H281/11</f>
        <v>100.38039454545455</v>
      </c>
      <c r="I281" s="78">
        <f>'2017_18 Energy'!I281/11</f>
        <v>129.04481818181819</v>
      </c>
      <c r="J281" s="80">
        <f>'2017_18 Energy'!J281</f>
        <v>14.27</v>
      </c>
      <c r="K281" s="81">
        <f>'2017_18 Energy'!K281/11</f>
        <v>34.090909090909093</v>
      </c>
      <c r="L281" s="81">
        <f>'2017_18 Energy'!L281/11</f>
        <v>54.090909090909093</v>
      </c>
      <c r="M281" s="81">
        <f>'2017_18 Energy'!M281/11</f>
        <v>77.090909090909093</v>
      </c>
      <c r="N281" s="81">
        <f>'2017_18 Energy'!N281/11</f>
        <v>144.72727272727272</v>
      </c>
      <c r="O281" s="82">
        <f>'2017_18 Energy'!O281</f>
        <v>15.94</v>
      </c>
      <c r="P281" s="83">
        <f>'2017_18 Energy'!P281/11</f>
        <v>15.090909090909092</v>
      </c>
      <c r="Q281" s="83">
        <f>'2017_18 Energy'!Q281/11</f>
        <v>29.90909090909091</v>
      </c>
      <c r="R281" s="83">
        <f>'2017_18 Energy'!R281/11</f>
        <v>52.272727272727273</v>
      </c>
      <c r="S281" s="83">
        <f>'2017_18 Energy'!S281/11</f>
        <v>119.54545454545455</v>
      </c>
      <c r="T281" s="84"/>
      <c r="U281" s="78">
        <f>'2017_18 Energy'!U281/11</f>
        <v>42.772727272727273</v>
      </c>
      <c r="V281" s="81">
        <f>'2017_18 Energy'!V281/11</f>
        <v>42.772727272727273</v>
      </c>
      <c r="W281" s="83">
        <f>'2017_18 Energy'!W281/11</f>
        <v>42.772727272727273</v>
      </c>
      <c r="Y281" s="78">
        <f t="shared" si="12"/>
        <v>171.81754545454547</v>
      </c>
      <c r="Z281" s="81">
        <f t="shared" si="13"/>
        <v>187.5</v>
      </c>
      <c r="AA281" s="83">
        <f t="shared" si="14"/>
        <v>162.31818181818181</v>
      </c>
    </row>
    <row r="282" spans="1:27" x14ac:dyDescent="0.2">
      <c r="A282" s="76">
        <v>43286</v>
      </c>
      <c r="B282" s="77">
        <f>'2017_18 Energy'!B282</f>
        <v>15.33</v>
      </c>
      <c r="C282" s="78">
        <f>'2017_18 Energy'!C282/11</f>
        <v>22.102409090909092</v>
      </c>
      <c r="D282" s="78">
        <f>'2017_18 Energy'!D282/11</f>
        <v>38.808957436363634</v>
      </c>
      <c r="E282" s="78">
        <f>'2017_18 Energy'!E282/11</f>
        <v>61.363890909090905</v>
      </c>
      <c r="F282" s="78">
        <f>'2017_18 Energy'!F282/11</f>
        <v>53.080441190909092</v>
      </c>
      <c r="G282" s="79">
        <f>'2017_18 Energy'!G282/11</f>
        <v>17.305719</v>
      </c>
      <c r="H282" s="79">
        <f>'2017_18 Energy'!H282/11</f>
        <v>100.26820818181818</v>
      </c>
      <c r="I282" s="78">
        <f>'2017_18 Energy'!I282/11</f>
        <v>128.72463636363636</v>
      </c>
      <c r="J282" s="80">
        <f>'2017_18 Energy'!J282</f>
        <v>14.29</v>
      </c>
      <c r="K282" s="81">
        <f>'2017_18 Energy'!K282/11</f>
        <v>33.909090909090907</v>
      </c>
      <c r="L282" s="81">
        <f>'2017_18 Energy'!L282/11</f>
        <v>53.81818181818182</v>
      </c>
      <c r="M282" s="81">
        <f>'2017_18 Energy'!M282/11</f>
        <v>76.818181818181813</v>
      </c>
      <c r="N282" s="81">
        <f>'2017_18 Energy'!N282/11</f>
        <v>144.45454545454547</v>
      </c>
      <c r="O282" s="82">
        <f>'2017_18 Energy'!O282</f>
        <v>15.94</v>
      </c>
      <c r="P282" s="83">
        <f>'2017_18 Energy'!P282/11</f>
        <v>15.181818181818182</v>
      </c>
      <c r="Q282" s="83">
        <f>'2017_18 Energy'!Q282/11</f>
        <v>30</v>
      </c>
      <c r="R282" s="83">
        <f>'2017_18 Energy'!R282/11</f>
        <v>52.272727272727273</v>
      </c>
      <c r="S282" s="83">
        <f>'2017_18 Energy'!S282/11</f>
        <v>119.54545454545455</v>
      </c>
      <c r="T282" s="84"/>
      <c r="U282" s="78">
        <f>'2017_18 Energy'!U282/11</f>
        <v>42.809090909090905</v>
      </c>
      <c r="V282" s="81">
        <f>'2017_18 Energy'!V282/11</f>
        <v>42.809090909090905</v>
      </c>
      <c r="W282" s="83">
        <f>'2017_18 Energy'!W282/11</f>
        <v>42.809090909090905</v>
      </c>
      <c r="Y282" s="78">
        <f t="shared" si="12"/>
        <v>171.53372727272728</v>
      </c>
      <c r="Z282" s="81">
        <f t="shared" si="13"/>
        <v>187.26363636363638</v>
      </c>
      <c r="AA282" s="83">
        <f t="shared" si="14"/>
        <v>162.35454545454544</v>
      </c>
    </row>
    <row r="283" spans="1:27" x14ac:dyDescent="0.2">
      <c r="A283" s="76">
        <v>43287</v>
      </c>
      <c r="B283" s="77">
        <f>'2017_18 Energy'!B283</f>
        <v>15.35</v>
      </c>
      <c r="C283" s="78">
        <f>'2017_18 Energy'!C283/11</f>
        <v>22.278463636363636</v>
      </c>
      <c r="D283" s="78">
        <f>'2017_18 Energy'!D283/11</f>
        <v>37.736344181818183</v>
      </c>
      <c r="E283" s="78">
        <f>'2017_18 Energy'!E283/11</f>
        <v>59.788799999999995</v>
      </c>
      <c r="F283" s="78">
        <f>'2017_18 Energy'!F283/11</f>
        <v>48.659189500000004</v>
      </c>
      <c r="G283" s="79">
        <f>'2017_18 Energy'!G283/11</f>
        <v>16.88814690909091</v>
      </c>
      <c r="H283" s="79">
        <f>'2017_18 Energy'!H283/11</f>
        <v>90.786240909090907</v>
      </c>
      <c r="I283" s="78">
        <f>'2017_18 Energy'!I283/11</f>
        <v>122.35709090909091</v>
      </c>
      <c r="J283" s="80">
        <f>'2017_18 Energy'!J283</f>
        <v>14.32</v>
      </c>
      <c r="K283" s="81">
        <f>'2017_18 Energy'!K283/11</f>
        <v>34.18181818181818</v>
      </c>
      <c r="L283" s="81">
        <f>'2017_18 Energy'!L283/11</f>
        <v>52.636363636363633</v>
      </c>
      <c r="M283" s="81">
        <f>'2017_18 Energy'!M283/11</f>
        <v>75.090909090909093</v>
      </c>
      <c r="N283" s="81">
        <f>'2017_18 Energy'!N283/11</f>
        <v>137.90909090909091</v>
      </c>
      <c r="O283" s="82">
        <f>'2017_18 Energy'!O283</f>
        <v>15.94</v>
      </c>
      <c r="P283" s="83">
        <f>'2017_18 Energy'!P283/11</f>
        <v>15.454545454545455</v>
      </c>
      <c r="Q283" s="83">
        <f>'2017_18 Energy'!Q283/11</f>
        <v>29.181818181818183</v>
      </c>
      <c r="R283" s="83">
        <f>'2017_18 Energy'!R283/11</f>
        <v>51</v>
      </c>
      <c r="S283" s="83">
        <f>'2017_18 Energy'!S283/11</f>
        <v>113.45454545454545</v>
      </c>
      <c r="T283" s="84"/>
      <c r="U283" s="78">
        <f>'2017_18 Energy'!U283/11</f>
        <v>42.845454545454544</v>
      </c>
      <c r="V283" s="81">
        <f>'2017_18 Energy'!V283/11</f>
        <v>42.845454545454544</v>
      </c>
      <c r="W283" s="83">
        <f>'2017_18 Energy'!W283/11</f>
        <v>42.845454545454544</v>
      </c>
      <c r="Y283" s="78">
        <f t="shared" si="12"/>
        <v>165.20254545454546</v>
      </c>
      <c r="Z283" s="81">
        <f t="shared" si="13"/>
        <v>180.75454545454545</v>
      </c>
      <c r="AA283" s="83">
        <f t="shared" si="14"/>
        <v>156.30000000000001</v>
      </c>
    </row>
    <row r="284" spans="1:27" x14ac:dyDescent="0.2">
      <c r="A284" s="76">
        <v>43288</v>
      </c>
      <c r="B284" s="77">
        <f>'2017_18 Energy'!B284</f>
        <v>15.36</v>
      </c>
      <c r="C284" s="78">
        <f>'2017_18 Energy'!C284/11</f>
        <v>22.6264</v>
      </c>
      <c r="D284" s="78">
        <f>'2017_18 Energy'!D284/11</f>
        <v>34.812771300000001</v>
      </c>
      <c r="E284" s="78">
        <f>'2017_18 Energy'!E284/11</f>
        <v>55.676063636363637</v>
      </c>
      <c r="F284" s="78">
        <f>'2017_18 Energy'!F284/11</f>
        <v>36.998862845454546</v>
      </c>
      <c r="G284" s="79">
        <f>'2017_18 Energy'!G284/11</f>
        <v>14.243959909090909</v>
      </c>
      <c r="H284" s="79">
        <f>'2017_18 Energy'!H284/11</f>
        <v>65.416792999999998</v>
      </c>
      <c r="I284" s="78">
        <f>'2017_18 Energy'!I284/11</f>
        <v>105.75836363636364</v>
      </c>
      <c r="J284" s="80">
        <f>'2017_18 Energy'!J284</f>
        <v>14.35</v>
      </c>
      <c r="K284" s="81">
        <f>'2017_18 Energy'!K284/11</f>
        <v>34.545454545454547</v>
      </c>
      <c r="L284" s="81">
        <f>'2017_18 Energy'!L284/11</f>
        <v>49.090909090909093</v>
      </c>
      <c r="M284" s="81">
        <f>'2017_18 Energy'!M284/11</f>
        <v>70.272727272727266</v>
      </c>
      <c r="N284" s="81">
        <f>'2017_18 Energy'!N284/11</f>
        <v>120.63636363636364</v>
      </c>
      <c r="O284" s="82">
        <f>'2017_18 Energy'!O284</f>
        <v>15.94</v>
      </c>
      <c r="P284" s="83">
        <f>'2017_18 Energy'!P284/11</f>
        <v>15.727272727272727</v>
      </c>
      <c r="Q284" s="83">
        <f>'2017_18 Energy'!Q284/11</f>
        <v>26.636363636363637</v>
      </c>
      <c r="R284" s="83">
        <f>'2017_18 Energy'!R284/11</f>
        <v>47.272727272727273</v>
      </c>
      <c r="S284" s="83">
        <f>'2017_18 Energy'!S284/11</f>
        <v>97.181818181818187</v>
      </c>
      <c r="T284" s="84"/>
      <c r="U284" s="78">
        <f>'2017_18 Energy'!U284/11</f>
        <v>42.881818181818183</v>
      </c>
      <c r="V284" s="81">
        <f>'2017_18 Energy'!V284/11</f>
        <v>42.881818181818183</v>
      </c>
      <c r="W284" s="83">
        <f>'2017_18 Energy'!W284/11</f>
        <v>42.881818181818183</v>
      </c>
      <c r="Y284" s="78">
        <f t="shared" si="12"/>
        <v>148.64018181818182</v>
      </c>
      <c r="Z284" s="81">
        <f t="shared" si="13"/>
        <v>163.51818181818183</v>
      </c>
      <c r="AA284" s="83">
        <f t="shared" si="14"/>
        <v>140.06363636363636</v>
      </c>
    </row>
    <row r="285" spans="1:27" x14ac:dyDescent="0.2">
      <c r="A285" s="76">
        <v>43289</v>
      </c>
      <c r="B285" s="77">
        <f>'2017_18 Energy'!B285</f>
        <v>15.37</v>
      </c>
      <c r="C285" s="78">
        <f>'2017_18 Energy'!C285/11</f>
        <v>22.659372727272725</v>
      </c>
      <c r="D285" s="78">
        <f>'2017_18 Energy'!D285/11</f>
        <v>34.734870627272727</v>
      </c>
      <c r="E285" s="78">
        <f>'2017_18 Energy'!E285/11</f>
        <v>55.262945454545452</v>
      </c>
      <c r="F285" s="78">
        <f>'2017_18 Energy'!F285/11</f>
        <v>35.578608327272725</v>
      </c>
      <c r="G285" s="79">
        <f>'2017_18 Energy'!G285/11</f>
        <v>13.792328545454545</v>
      </c>
      <c r="H285" s="79">
        <f>'2017_18 Energy'!H285/11</f>
        <v>61.721717545454545</v>
      </c>
      <c r="I285" s="78">
        <f>'2017_18 Energy'!I285/11</f>
        <v>103.67445454545455</v>
      </c>
      <c r="J285" s="80">
        <f>'2017_18 Energy'!J285</f>
        <v>14.37</v>
      </c>
      <c r="K285" s="81">
        <f>'2017_18 Energy'!K285/11</f>
        <v>34.545454545454547</v>
      </c>
      <c r="L285" s="81">
        <f>'2017_18 Energy'!L285/11</f>
        <v>48.909090909090907</v>
      </c>
      <c r="M285" s="81">
        <f>'2017_18 Energy'!M285/11</f>
        <v>69.727272727272734</v>
      </c>
      <c r="N285" s="81">
        <f>'2017_18 Energy'!N285/11</f>
        <v>118.36363636363636</v>
      </c>
      <c r="O285" s="82">
        <f>'2017_18 Energy'!O285</f>
        <v>15.94</v>
      </c>
      <c r="P285" s="83">
        <f>'2017_18 Energy'!P285/11</f>
        <v>15.909090909090908</v>
      </c>
      <c r="Q285" s="83">
        <f>'2017_18 Energy'!Q285/11</f>
        <v>26.636363636363637</v>
      </c>
      <c r="R285" s="83">
        <f>'2017_18 Energy'!R285/11</f>
        <v>47</v>
      </c>
      <c r="S285" s="83">
        <f>'2017_18 Energy'!S285/11</f>
        <v>95.272727272727266</v>
      </c>
      <c r="T285" s="84"/>
      <c r="U285" s="78">
        <f>'2017_18 Energy'!U285/11</f>
        <v>42.918181818181822</v>
      </c>
      <c r="V285" s="81">
        <f>'2017_18 Energy'!V285/11</f>
        <v>42.918181818181822</v>
      </c>
      <c r="W285" s="83">
        <f>'2017_18 Energy'!W285/11</f>
        <v>42.918181818181822</v>
      </c>
      <c r="Y285" s="78">
        <f t="shared" si="12"/>
        <v>146.59263636363636</v>
      </c>
      <c r="Z285" s="81">
        <f t="shared" si="13"/>
        <v>161.28181818181818</v>
      </c>
      <c r="AA285" s="83">
        <f t="shared" si="14"/>
        <v>138.19090909090909</v>
      </c>
    </row>
    <row r="286" spans="1:27" x14ac:dyDescent="0.2">
      <c r="A286" s="76">
        <v>43290</v>
      </c>
      <c r="B286" s="77">
        <f>'2017_18 Energy'!B286</f>
        <v>15.37</v>
      </c>
      <c r="C286" s="78">
        <f>'2017_18 Energy'!C286/11</f>
        <v>21.661509090909092</v>
      </c>
      <c r="D286" s="78">
        <f>'2017_18 Energy'!D286/11</f>
        <v>38.255829499999997</v>
      </c>
      <c r="E286" s="78">
        <f>'2017_18 Energy'!E286/11</f>
        <v>60.796154545454549</v>
      </c>
      <c r="F286" s="78">
        <f>'2017_18 Energy'!F286/11</f>
        <v>52.803448945454541</v>
      </c>
      <c r="G286" s="79">
        <f>'2017_18 Energy'!G286/11</f>
        <v>17.184209636363637</v>
      </c>
      <c r="H286" s="79">
        <f>'2017_18 Energy'!H286/11</f>
        <v>99.820934545454534</v>
      </c>
      <c r="I286" s="78">
        <f>'2017_18 Energy'!I286/11</f>
        <v>127.88245454545455</v>
      </c>
      <c r="J286" s="80">
        <f>'2017_18 Energy'!J286</f>
        <v>14.39</v>
      </c>
      <c r="K286" s="81">
        <f>'2017_18 Energy'!K286/11</f>
        <v>32.81818181818182</v>
      </c>
      <c r="L286" s="81">
        <f>'2017_18 Energy'!L286/11</f>
        <v>52.454545454545453</v>
      </c>
      <c r="M286" s="81">
        <f>'2017_18 Energy'!M286/11</f>
        <v>75.36363636363636</v>
      </c>
      <c r="N286" s="81">
        <f>'2017_18 Energy'!N286/11</f>
        <v>142.72727272727272</v>
      </c>
      <c r="O286" s="82">
        <f>'2017_18 Energy'!O286</f>
        <v>15.94</v>
      </c>
      <c r="P286" s="83">
        <f>'2017_18 Energy'!P286/11</f>
        <v>15.181818181818182</v>
      </c>
      <c r="Q286" s="83">
        <f>'2017_18 Energy'!Q286/11</f>
        <v>30</v>
      </c>
      <c r="R286" s="83">
        <f>'2017_18 Energy'!R286/11</f>
        <v>52.363636363636367</v>
      </c>
      <c r="S286" s="83">
        <f>'2017_18 Energy'!S286/11</f>
        <v>119.27272727272727</v>
      </c>
      <c r="T286" s="84"/>
      <c r="U286" s="78">
        <f>'2017_18 Energy'!U286/11</f>
        <v>42.945454545454545</v>
      </c>
      <c r="V286" s="81">
        <f>'2017_18 Energy'!V286/11</f>
        <v>42.945454545454545</v>
      </c>
      <c r="W286" s="83">
        <f>'2017_18 Energy'!W286/11</f>
        <v>42.945454545454545</v>
      </c>
      <c r="Y286" s="78">
        <f t="shared" si="12"/>
        <v>170.82790909090909</v>
      </c>
      <c r="Z286" s="81">
        <f t="shared" si="13"/>
        <v>185.67272727272726</v>
      </c>
      <c r="AA286" s="83">
        <f t="shared" si="14"/>
        <v>162.21818181818182</v>
      </c>
    </row>
    <row r="287" spans="1:27" x14ac:dyDescent="0.2">
      <c r="A287" s="76">
        <v>43291</v>
      </c>
      <c r="B287" s="77">
        <f>'2017_18 Energy'!B287</f>
        <v>15.38</v>
      </c>
      <c r="C287" s="78">
        <f>'2017_18 Energy'!C287/11</f>
        <v>21.588899999999999</v>
      </c>
      <c r="D287" s="78">
        <f>'2017_18 Energy'!D287/11</f>
        <v>38.165961381818185</v>
      </c>
      <c r="E287" s="78">
        <f>'2017_18 Energy'!E287/11</f>
        <v>60.675481818181815</v>
      </c>
      <c r="F287" s="78">
        <f>'2017_18 Energy'!F287/11</f>
        <v>52.734202672727271</v>
      </c>
      <c r="G287" s="79">
        <f>'2017_18 Energy'!G287/11</f>
        <v>17.153833272727272</v>
      </c>
      <c r="H287" s="79">
        <f>'2017_18 Energy'!H287/11</f>
        <v>99.709117272727269</v>
      </c>
      <c r="I287" s="78">
        <f>'2017_18 Energy'!I287/11</f>
        <v>127.69309090909091</v>
      </c>
      <c r="J287" s="80">
        <f>'2017_18 Energy'!J287</f>
        <v>14.4</v>
      </c>
      <c r="K287" s="81">
        <f>'2017_18 Energy'!K287/11</f>
        <v>32.727272727272727</v>
      </c>
      <c r="L287" s="81">
        <f>'2017_18 Energy'!L287/11</f>
        <v>52.363636363636367</v>
      </c>
      <c r="M287" s="81">
        <f>'2017_18 Energy'!M287/11</f>
        <v>75.272727272727266</v>
      </c>
      <c r="N287" s="81">
        <f>'2017_18 Energy'!N287/11</f>
        <v>142.54545454545453</v>
      </c>
      <c r="O287" s="82">
        <f>'2017_18 Energy'!O287</f>
        <v>15.94</v>
      </c>
      <c r="P287" s="83">
        <f>'2017_18 Energy'!P287/11</f>
        <v>15.181818181818182</v>
      </c>
      <c r="Q287" s="83">
        <f>'2017_18 Energy'!Q287/11</f>
        <v>30.09090909090909</v>
      </c>
      <c r="R287" s="83">
        <f>'2017_18 Energy'!R287/11</f>
        <v>52.363636363636367</v>
      </c>
      <c r="S287" s="83">
        <f>'2017_18 Energy'!S287/11</f>
        <v>119.27272727272727</v>
      </c>
      <c r="T287" s="84"/>
      <c r="U287" s="78">
        <f>'2017_18 Energy'!U287/11</f>
        <v>42.981818181818184</v>
      </c>
      <c r="V287" s="81">
        <f>'2017_18 Energy'!V287/11</f>
        <v>42.981818181818184</v>
      </c>
      <c r="W287" s="83">
        <f>'2017_18 Energy'!W287/11</f>
        <v>42.981818181818184</v>
      </c>
      <c r="Y287" s="78">
        <f t="shared" si="12"/>
        <v>170.6749090909091</v>
      </c>
      <c r="Z287" s="81">
        <f t="shared" si="13"/>
        <v>185.5272727272727</v>
      </c>
      <c r="AA287" s="83">
        <f t="shared" si="14"/>
        <v>162.25454545454545</v>
      </c>
    </row>
    <row r="288" spans="1:27" x14ac:dyDescent="0.2">
      <c r="A288" s="76">
        <v>43292</v>
      </c>
      <c r="B288" s="77">
        <f>'2017_18 Energy'!B288</f>
        <v>15.38</v>
      </c>
      <c r="C288" s="78">
        <f>'2017_18 Energy'!C288/11</f>
        <v>21.489390909090908</v>
      </c>
      <c r="D288" s="78">
        <f>'2017_18 Energy'!D288/11</f>
        <v>38.041343499999996</v>
      </c>
      <c r="E288" s="78">
        <f>'2017_18 Energy'!E288/11</f>
        <v>60.546845454545455</v>
      </c>
      <c r="F288" s="78">
        <f>'2017_18 Energy'!F288/11</f>
        <v>52.665274090909087</v>
      </c>
      <c r="G288" s="79">
        <f>'2017_18 Energy'!G288/11</f>
        <v>17.123633909090909</v>
      </c>
      <c r="H288" s="79">
        <f>'2017_18 Energy'!H288/11</f>
        <v>99.597665454545449</v>
      </c>
      <c r="I288" s="78">
        <f>'2017_18 Energy'!I288/11</f>
        <v>127.49836363636364</v>
      </c>
      <c r="J288" s="80">
        <f>'2017_18 Energy'!J288</f>
        <v>14.43</v>
      </c>
      <c r="K288" s="81">
        <f>'2017_18 Energy'!K288/11</f>
        <v>32.272727272727273</v>
      </c>
      <c r="L288" s="81">
        <f>'2017_18 Energy'!L288/11</f>
        <v>51.81818181818182</v>
      </c>
      <c r="M288" s="81">
        <f>'2017_18 Energy'!M288/11</f>
        <v>74.63636363636364</v>
      </c>
      <c r="N288" s="81">
        <f>'2017_18 Energy'!N288/11</f>
        <v>141.81818181818181</v>
      </c>
      <c r="O288" s="82">
        <f>'2017_18 Energy'!O288</f>
        <v>15.93</v>
      </c>
      <c r="P288" s="83">
        <f>'2017_18 Energy'!P288/11</f>
        <v>15.272727272727273</v>
      </c>
      <c r="Q288" s="83">
        <f>'2017_18 Energy'!Q288/11</f>
        <v>30.09090909090909</v>
      </c>
      <c r="R288" s="83">
        <f>'2017_18 Energy'!R288/11</f>
        <v>52.363636363636367</v>
      </c>
      <c r="S288" s="83">
        <f>'2017_18 Energy'!S288/11</f>
        <v>119.18181818181819</v>
      </c>
      <c r="T288" s="84"/>
      <c r="U288" s="78">
        <f>'2017_18 Energy'!U288/11</f>
        <v>43.009090909090908</v>
      </c>
      <c r="V288" s="81">
        <f>'2017_18 Energy'!V288/11</f>
        <v>43.009090909090908</v>
      </c>
      <c r="W288" s="83">
        <f>'2017_18 Energy'!W288/11</f>
        <v>43.009090909090908</v>
      </c>
      <c r="Y288" s="78">
        <f t="shared" si="12"/>
        <v>170.50745454545455</v>
      </c>
      <c r="Z288" s="81">
        <f t="shared" si="13"/>
        <v>184.82727272727271</v>
      </c>
      <c r="AA288" s="83">
        <f t="shared" si="14"/>
        <v>162.19090909090909</v>
      </c>
    </row>
    <row r="289" spans="1:27" x14ac:dyDescent="0.2">
      <c r="A289" s="76">
        <v>43293</v>
      </c>
      <c r="B289" s="77">
        <f>'2017_18 Energy'!B289</f>
        <v>15.4</v>
      </c>
      <c r="C289" s="78">
        <f>'2017_18 Energy'!C289/11</f>
        <v>21.369509090909091</v>
      </c>
      <c r="D289" s="78">
        <f>'2017_18 Energy'!D289/11</f>
        <v>37.890226409090907</v>
      </c>
      <c r="E289" s="78">
        <f>'2017_18 Energy'!E289/11</f>
        <v>60.39142727272727</v>
      </c>
      <c r="F289" s="78">
        <f>'2017_18 Energy'!F289/11</f>
        <v>52.595712254545454</v>
      </c>
      <c r="G289" s="79">
        <f>'2017_18 Energy'!G289/11</f>
        <v>17.093081909090909</v>
      </c>
      <c r="H289" s="79">
        <f>'2017_18 Energy'!H289/11</f>
        <v>99.48548454545454</v>
      </c>
      <c r="I289" s="78">
        <f>'2017_18 Energy'!I289/11</f>
        <v>127.27181818181818</v>
      </c>
      <c r="J289" s="80">
        <f>'2017_18 Energy'!J289</f>
        <v>14.45</v>
      </c>
      <c r="K289" s="81">
        <f>'2017_18 Energy'!K289/11</f>
        <v>32.18181818181818</v>
      </c>
      <c r="L289" s="81">
        <f>'2017_18 Energy'!L289/11</f>
        <v>51.636363636363633</v>
      </c>
      <c r="M289" s="81">
        <f>'2017_18 Energy'!M289/11</f>
        <v>74.545454545454547</v>
      </c>
      <c r="N289" s="81">
        <f>'2017_18 Energy'!N289/11</f>
        <v>141.63636363636363</v>
      </c>
      <c r="O289" s="82">
        <f>'2017_18 Energy'!O289</f>
        <v>15.93</v>
      </c>
      <c r="P289" s="83">
        <f>'2017_18 Energy'!P289/11</f>
        <v>15.363636363636363</v>
      </c>
      <c r="Q289" s="83">
        <f>'2017_18 Energy'!Q289/11</f>
        <v>30.181818181818183</v>
      </c>
      <c r="R289" s="83">
        <f>'2017_18 Energy'!R289/11</f>
        <v>52.545454545454547</v>
      </c>
      <c r="S289" s="83">
        <f>'2017_18 Energy'!S289/11</f>
        <v>119.27272727272727</v>
      </c>
      <c r="T289" s="84"/>
      <c r="U289" s="78">
        <f>'2017_18 Energy'!U289/11</f>
        <v>43.027272727272731</v>
      </c>
      <c r="V289" s="81">
        <f>'2017_18 Energy'!V289/11</f>
        <v>43.027272727272731</v>
      </c>
      <c r="W289" s="83">
        <f>'2017_18 Energy'!W289/11</f>
        <v>43.027272727272731</v>
      </c>
      <c r="Y289" s="78">
        <f t="shared" si="12"/>
        <v>170.29909090909092</v>
      </c>
      <c r="Z289" s="81">
        <f t="shared" si="13"/>
        <v>184.66363636363636</v>
      </c>
      <c r="AA289" s="83">
        <f t="shared" si="14"/>
        <v>162.30000000000001</v>
      </c>
    </row>
    <row r="290" spans="1:27" x14ac:dyDescent="0.2">
      <c r="A290" s="76">
        <v>43294</v>
      </c>
      <c r="B290" s="77">
        <f>'2017_18 Energy'!B290</f>
        <v>15.4</v>
      </c>
      <c r="C290" s="78">
        <f>'2017_18 Energy'!C290/11</f>
        <v>21.592863636363635</v>
      </c>
      <c r="D290" s="78">
        <f>'2017_18 Energy'!D290/11</f>
        <v>36.889580418181815</v>
      </c>
      <c r="E290" s="78">
        <f>'2017_18 Energy'!E290/11</f>
        <v>58.890336363636358</v>
      </c>
      <c r="F290" s="78">
        <f>'2017_18 Energy'!F290/11</f>
        <v>48.214243472727276</v>
      </c>
      <c r="G290" s="79">
        <f>'2017_18 Energy'!G290/11</f>
        <v>16.691857636363636</v>
      </c>
      <c r="H290" s="79">
        <f>'2017_18 Energy'!H290/11</f>
        <v>90.038747363636375</v>
      </c>
      <c r="I290" s="78">
        <f>'2017_18 Energy'!I290/11</f>
        <v>121.02209090909091</v>
      </c>
      <c r="J290" s="80">
        <f>'2017_18 Energy'!J290</f>
        <v>14.48</v>
      </c>
      <c r="K290" s="81">
        <f>'2017_18 Energy'!K290/11</f>
        <v>32.18181818181818</v>
      </c>
      <c r="L290" s="81">
        <f>'2017_18 Energy'!L290/11</f>
        <v>50.18181818181818</v>
      </c>
      <c r="M290" s="81">
        <f>'2017_18 Energy'!M290/11</f>
        <v>72.545454545454547</v>
      </c>
      <c r="N290" s="81">
        <f>'2017_18 Energy'!N290/11</f>
        <v>134.90909090909091</v>
      </c>
      <c r="O290" s="82">
        <f>'2017_18 Energy'!O290</f>
        <v>15.92</v>
      </c>
      <c r="P290" s="83">
        <f>'2017_18 Energy'!P290/11</f>
        <v>15.545454545454545</v>
      </c>
      <c r="Q290" s="83">
        <f>'2017_18 Energy'!Q290/11</f>
        <v>29.363636363636363</v>
      </c>
      <c r="R290" s="83">
        <f>'2017_18 Energy'!R290/11</f>
        <v>51.18181818181818</v>
      </c>
      <c r="S290" s="83">
        <f>'2017_18 Energy'!S290/11</f>
        <v>113.18181818181819</v>
      </c>
      <c r="T290" s="84"/>
      <c r="U290" s="78">
        <f>'2017_18 Energy'!U290/11</f>
        <v>43.045454545454547</v>
      </c>
      <c r="V290" s="81">
        <f>'2017_18 Energy'!V290/11</f>
        <v>43.045454545454547</v>
      </c>
      <c r="W290" s="83">
        <f>'2017_18 Energy'!W290/11</f>
        <v>43.045454545454547</v>
      </c>
      <c r="Y290" s="78">
        <f t="shared" si="12"/>
        <v>164.06754545454544</v>
      </c>
      <c r="Z290" s="81">
        <f t="shared" si="13"/>
        <v>177.95454545454544</v>
      </c>
      <c r="AA290" s="83">
        <f t="shared" si="14"/>
        <v>156.22727272727275</v>
      </c>
    </row>
    <row r="291" spans="1:27" x14ac:dyDescent="0.2">
      <c r="A291" s="76">
        <v>43295</v>
      </c>
      <c r="B291" s="77">
        <f>'2017_18 Energy'!B291</f>
        <v>15.41</v>
      </c>
      <c r="C291" s="78">
        <f>'2017_18 Energy'!C291/11</f>
        <v>21.993436363636363</v>
      </c>
      <c r="D291" s="78">
        <f>'2017_18 Energy'!D291/11</f>
        <v>34.065219745454549</v>
      </c>
      <c r="E291" s="78">
        <f>'2017_18 Energy'!E291/11</f>
        <v>54.878654545454545</v>
      </c>
      <c r="F291" s="78">
        <f>'2017_18 Energy'!F291/11</f>
        <v>36.667275481818187</v>
      </c>
      <c r="G291" s="79">
        <f>'2017_18 Energy'!G291/11</f>
        <v>14.09896190909091</v>
      </c>
      <c r="H291" s="79">
        <f>'2017_18 Energy'!H291/11</f>
        <v>64.828789909090901</v>
      </c>
      <c r="I291" s="78">
        <f>'2017_18 Energy'!I291/11</f>
        <v>104.63581818181818</v>
      </c>
      <c r="J291" s="80">
        <f>'2017_18 Energy'!J291</f>
        <v>14.51</v>
      </c>
      <c r="K291" s="81">
        <f>'2017_18 Energy'!K291/11</f>
        <v>32.636363636363633</v>
      </c>
      <c r="L291" s="81">
        <f>'2017_18 Energy'!L291/11</f>
        <v>46.81818181818182</v>
      </c>
      <c r="M291" s="81">
        <f>'2017_18 Energy'!M291/11</f>
        <v>67.909090909090907</v>
      </c>
      <c r="N291" s="81">
        <f>'2017_18 Energy'!N291/11</f>
        <v>117.90909090909091</v>
      </c>
      <c r="O291" s="82">
        <f>'2017_18 Energy'!O291</f>
        <v>15.92</v>
      </c>
      <c r="P291" s="83">
        <f>'2017_18 Energy'!P291/11</f>
        <v>16</v>
      </c>
      <c r="Q291" s="83">
        <f>'2017_18 Energy'!Q291/11</f>
        <v>26.818181818181817</v>
      </c>
      <c r="R291" s="83">
        <f>'2017_18 Energy'!R291/11</f>
        <v>47.454545454545453</v>
      </c>
      <c r="S291" s="83">
        <f>'2017_18 Energy'!S291/11</f>
        <v>97.090909090909093</v>
      </c>
      <c r="T291" s="84"/>
      <c r="U291" s="78">
        <f>'2017_18 Energy'!U291/11</f>
        <v>43.081818181818178</v>
      </c>
      <c r="V291" s="81">
        <f>'2017_18 Energy'!V291/11</f>
        <v>43.081818181818178</v>
      </c>
      <c r="W291" s="83">
        <f>'2017_18 Energy'!W291/11</f>
        <v>43.081818181818178</v>
      </c>
      <c r="Y291" s="78">
        <f t="shared" si="12"/>
        <v>147.71763636363636</v>
      </c>
      <c r="Z291" s="81">
        <f t="shared" si="13"/>
        <v>160.9909090909091</v>
      </c>
      <c r="AA291" s="83">
        <f t="shared" si="14"/>
        <v>140.17272727272729</v>
      </c>
    </row>
    <row r="292" spans="1:27" x14ac:dyDescent="0.2">
      <c r="A292" s="76">
        <v>43296</v>
      </c>
      <c r="B292" s="77">
        <f>'2017_18 Energy'!B292</f>
        <v>15.42</v>
      </c>
      <c r="C292" s="78">
        <f>'2017_18 Energy'!C292/11</f>
        <v>21.978563636363635</v>
      </c>
      <c r="D292" s="78">
        <f>'2017_18 Energy'!D292/11</f>
        <v>33.931052963636368</v>
      </c>
      <c r="E292" s="78">
        <f>'2017_18 Energy'!E292/11</f>
        <v>54.409372727272732</v>
      </c>
      <c r="F292" s="78">
        <f>'2017_18 Energy'!F292/11</f>
        <v>35.264131709090911</v>
      </c>
      <c r="G292" s="79">
        <f>'2017_18 Energy'!G292/11</f>
        <v>13.651347454545453</v>
      </c>
      <c r="H292" s="79">
        <f>'2017_18 Energy'!H292/11</f>
        <v>61.155110090909098</v>
      </c>
      <c r="I292" s="78">
        <f>'2017_18 Energy'!I292/11</f>
        <v>102.51236363636363</v>
      </c>
      <c r="J292" s="80">
        <f>'2017_18 Energy'!J292</f>
        <v>14.53</v>
      </c>
      <c r="K292" s="81">
        <f>'2017_18 Energy'!K292/11</f>
        <v>32.545454545454547</v>
      </c>
      <c r="L292" s="81">
        <f>'2017_18 Energy'!L292/11</f>
        <v>46.545454545454547</v>
      </c>
      <c r="M292" s="81">
        <f>'2017_18 Energy'!M292/11</f>
        <v>67.272727272727266</v>
      </c>
      <c r="N292" s="81">
        <f>'2017_18 Energy'!N292/11</f>
        <v>115.63636363636364</v>
      </c>
      <c r="O292" s="82">
        <f>'2017_18 Energy'!O292</f>
        <v>15.91</v>
      </c>
      <c r="P292" s="83">
        <f>'2017_18 Energy'!P292/11</f>
        <v>16.181818181818183</v>
      </c>
      <c r="Q292" s="83">
        <f>'2017_18 Energy'!Q292/11</f>
        <v>27</v>
      </c>
      <c r="R292" s="83">
        <f>'2017_18 Energy'!R292/11</f>
        <v>47.272727272727273</v>
      </c>
      <c r="S292" s="83">
        <f>'2017_18 Energy'!S292/11</f>
        <v>95.272727272727266</v>
      </c>
      <c r="T292" s="84"/>
      <c r="U292" s="78">
        <f>'2017_18 Energy'!U292/11</f>
        <v>43.090909090909093</v>
      </c>
      <c r="V292" s="81">
        <f>'2017_18 Energy'!V292/11</f>
        <v>43.090909090909093</v>
      </c>
      <c r="W292" s="83">
        <f>'2017_18 Energy'!W292/11</f>
        <v>43.090909090909093</v>
      </c>
      <c r="Y292" s="78">
        <f t="shared" si="12"/>
        <v>145.60327272727272</v>
      </c>
      <c r="Z292" s="81">
        <f t="shared" si="13"/>
        <v>158.72727272727275</v>
      </c>
      <c r="AA292" s="83">
        <f t="shared" si="14"/>
        <v>138.36363636363637</v>
      </c>
    </row>
    <row r="293" spans="1:27" x14ac:dyDescent="0.2">
      <c r="A293" s="76">
        <v>43297</v>
      </c>
      <c r="B293" s="77">
        <f>'2017_18 Energy'!B293</f>
        <v>15.43</v>
      </c>
      <c r="C293" s="78">
        <f>'2017_18 Energy'!C293/11</f>
        <v>20.997363636363637</v>
      </c>
      <c r="D293" s="78">
        <f>'2017_18 Energy'!D293/11</f>
        <v>37.425435072727275</v>
      </c>
      <c r="E293" s="78">
        <f>'2017_18 Energy'!E293/11</f>
        <v>59.912799999999997</v>
      </c>
      <c r="F293" s="78">
        <f>'2017_18 Energy'!F293/11</f>
        <v>52.319055190909097</v>
      </c>
      <c r="G293" s="79">
        <f>'2017_18 Energy'!G293/11</f>
        <v>16.971759545454546</v>
      </c>
      <c r="H293" s="79">
        <f>'2017_18 Energy'!H293/11</f>
        <v>99.03858727272727</v>
      </c>
      <c r="I293" s="78">
        <f>'2017_18 Energy'!I293/11</f>
        <v>126.52127272727272</v>
      </c>
      <c r="J293" s="80">
        <f>'2017_18 Energy'!J293</f>
        <v>14.56</v>
      </c>
      <c r="K293" s="81">
        <f>'2017_18 Energy'!K293/11</f>
        <v>30.90909090909091</v>
      </c>
      <c r="L293" s="81">
        <f>'2017_18 Energy'!L293/11</f>
        <v>50</v>
      </c>
      <c r="M293" s="81">
        <f>'2017_18 Energy'!M293/11</f>
        <v>72.818181818181813</v>
      </c>
      <c r="N293" s="81">
        <f>'2017_18 Energy'!N293/11</f>
        <v>139.63636363636363</v>
      </c>
      <c r="O293" s="82">
        <f>'2017_18 Energy'!O293</f>
        <v>15.91</v>
      </c>
      <c r="P293" s="83">
        <f>'2017_18 Energy'!P293/11</f>
        <v>15.545454545454545</v>
      </c>
      <c r="Q293" s="83">
        <f>'2017_18 Energy'!Q293/11</f>
        <v>30.454545454545453</v>
      </c>
      <c r="R293" s="83">
        <f>'2017_18 Energy'!R293/11</f>
        <v>52.81818181818182</v>
      </c>
      <c r="S293" s="83">
        <f>'2017_18 Energy'!S293/11</f>
        <v>119.27272727272727</v>
      </c>
      <c r="T293" s="84"/>
      <c r="U293" s="78">
        <f>'2017_18 Energy'!U293/11</f>
        <v>43.109090909090909</v>
      </c>
      <c r="V293" s="81">
        <f>'2017_18 Energy'!V293/11</f>
        <v>43.109090909090909</v>
      </c>
      <c r="W293" s="83">
        <f>'2017_18 Energy'!W293/11</f>
        <v>43.109090909090909</v>
      </c>
      <c r="Y293" s="78">
        <f t="shared" si="12"/>
        <v>169.63036363636363</v>
      </c>
      <c r="Z293" s="81">
        <f t="shared" si="13"/>
        <v>182.74545454545455</v>
      </c>
      <c r="AA293" s="83">
        <f t="shared" si="14"/>
        <v>162.38181818181818</v>
      </c>
    </row>
    <row r="294" spans="1:27" x14ac:dyDescent="0.2">
      <c r="A294" s="76">
        <v>43298</v>
      </c>
      <c r="B294" s="77">
        <f>'2017_18 Energy'!B294</f>
        <v>15.44</v>
      </c>
      <c r="C294" s="78">
        <f>'2017_18 Energy'!C294/11</f>
        <v>20.912554545454544</v>
      </c>
      <c r="D294" s="78">
        <f>'2017_18 Energy'!D294/11</f>
        <v>37.31890462727273</v>
      </c>
      <c r="E294" s="78">
        <f>'2017_18 Energy'!E294/11</f>
        <v>59.804018181818179</v>
      </c>
      <c r="F294" s="78">
        <f>'2017_18 Energy'!F294/11</f>
        <v>52.249813545454543</v>
      </c>
      <c r="G294" s="79">
        <f>'2017_18 Energy'!G294/11</f>
        <v>16.941385818181818</v>
      </c>
      <c r="H294" s="79">
        <f>'2017_18 Energy'!H294/11</f>
        <v>98.926772727272734</v>
      </c>
      <c r="I294" s="78">
        <f>'2017_18 Energy'!I294/11</f>
        <v>126.34381818181818</v>
      </c>
      <c r="J294" s="80">
        <f>'2017_18 Energy'!J294</f>
        <v>14.59</v>
      </c>
      <c r="K294" s="81">
        <f>'2017_18 Energy'!K294/11</f>
        <v>30.545454545454547</v>
      </c>
      <c r="L294" s="81">
        <f>'2017_18 Energy'!L294/11</f>
        <v>49.636363636363633</v>
      </c>
      <c r="M294" s="81">
        <f>'2017_18 Energy'!M294/11</f>
        <v>72.454545454545453</v>
      </c>
      <c r="N294" s="81">
        <f>'2017_18 Energy'!N294/11</f>
        <v>139.18181818181819</v>
      </c>
      <c r="O294" s="82">
        <f>'2017_18 Energy'!O294</f>
        <v>15.9</v>
      </c>
      <c r="P294" s="83">
        <f>'2017_18 Energy'!P294/11</f>
        <v>15.636363636363637</v>
      </c>
      <c r="Q294" s="83">
        <f>'2017_18 Energy'!Q294/11</f>
        <v>30.636363636363637</v>
      </c>
      <c r="R294" s="83">
        <f>'2017_18 Energy'!R294/11</f>
        <v>53</v>
      </c>
      <c r="S294" s="83">
        <f>'2017_18 Energy'!S294/11</f>
        <v>119.36363636363636</v>
      </c>
      <c r="T294" s="84"/>
      <c r="U294" s="78">
        <f>'2017_18 Energy'!U294/11</f>
        <v>43.118181818181817</v>
      </c>
      <c r="V294" s="81">
        <f>'2017_18 Energy'!V294/11</f>
        <v>43.118181818181817</v>
      </c>
      <c r="W294" s="83">
        <f>'2017_18 Energy'!W294/11</f>
        <v>43.118181818181817</v>
      </c>
      <c r="Y294" s="78">
        <f t="shared" si="12"/>
        <v>169.46199999999999</v>
      </c>
      <c r="Z294" s="81">
        <f t="shared" si="13"/>
        <v>182.3</v>
      </c>
      <c r="AA294" s="83">
        <f t="shared" si="14"/>
        <v>162.48181818181817</v>
      </c>
    </row>
    <row r="295" spans="1:27" x14ac:dyDescent="0.2">
      <c r="A295" s="76">
        <v>43299</v>
      </c>
      <c r="B295" s="77">
        <f>'2017_18 Energy'!B295</f>
        <v>15.44</v>
      </c>
      <c r="C295" s="78">
        <f>'2017_18 Energy'!C295/11</f>
        <v>20.817372727272726</v>
      </c>
      <c r="D295" s="78">
        <f>'2017_18 Energy'!D295/11</f>
        <v>37.200775309090908</v>
      </c>
      <c r="E295" s="78">
        <f>'2017_18 Energy'!E295/11</f>
        <v>59.775209090909087</v>
      </c>
      <c r="F295" s="78">
        <f>'2017_18 Energy'!F295/11</f>
        <v>52.180887109090911</v>
      </c>
      <c r="G295" s="79">
        <f>'2017_18 Energy'!G295/11</f>
        <v>16.911187727272729</v>
      </c>
      <c r="H295" s="79">
        <f>'2017_18 Energy'!H295/11</f>
        <v>98.815322727272729</v>
      </c>
      <c r="I295" s="78">
        <f>'2017_18 Energy'!I295/11</f>
        <v>126.24890909090909</v>
      </c>
      <c r="J295" s="80">
        <f>'2017_18 Energy'!J295</f>
        <v>14.61</v>
      </c>
      <c r="K295" s="81">
        <f>'2017_18 Energy'!K295/11</f>
        <v>30.272727272727273</v>
      </c>
      <c r="L295" s="81">
        <f>'2017_18 Energy'!L295/11</f>
        <v>49.18181818181818</v>
      </c>
      <c r="M295" s="81">
        <f>'2017_18 Energy'!M295/11</f>
        <v>72.090909090909093</v>
      </c>
      <c r="N295" s="81">
        <f>'2017_18 Energy'!N295/11</f>
        <v>138.81818181818181</v>
      </c>
      <c r="O295" s="82">
        <f>'2017_18 Energy'!O295</f>
        <v>15.9</v>
      </c>
      <c r="P295" s="83">
        <f>'2017_18 Energy'!P295/11</f>
        <v>15.545454545454545</v>
      </c>
      <c r="Q295" s="83">
        <f>'2017_18 Energy'!Q295/11</f>
        <v>30.545454545454547</v>
      </c>
      <c r="R295" s="83">
        <f>'2017_18 Energy'!R295/11</f>
        <v>52.909090909090907</v>
      </c>
      <c r="S295" s="83">
        <f>'2017_18 Energy'!S295/11</f>
        <v>119.27272727272727</v>
      </c>
      <c r="T295" s="84"/>
      <c r="U295" s="78">
        <f>'2017_18 Energy'!U295/11</f>
        <v>43.136363636363633</v>
      </c>
      <c r="V295" s="81">
        <f>'2017_18 Energy'!V295/11</f>
        <v>43.136363636363633</v>
      </c>
      <c r="W295" s="83">
        <f>'2017_18 Energy'!W295/11</f>
        <v>43.136363636363633</v>
      </c>
      <c r="Y295" s="78">
        <f t="shared" si="12"/>
        <v>169.38527272727273</v>
      </c>
      <c r="Z295" s="81">
        <f t="shared" si="13"/>
        <v>181.95454545454544</v>
      </c>
      <c r="AA295" s="83">
        <f t="shared" si="14"/>
        <v>162.40909090909091</v>
      </c>
    </row>
    <row r="296" spans="1:27" x14ac:dyDescent="0.2">
      <c r="A296" s="76">
        <v>43300</v>
      </c>
      <c r="B296" s="77">
        <f>'2017_18 Energy'!B296</f>
        <v>15.45</v>
      </c>
      <c r="C296" s="78">
        <f>'2017_18 Energy'!C296/11</f>
        <v>20.6999</v>
      </c>
      <c r="D296" s="78">
        <f>'2017_18 Energy'!D296/11</f>
        <v>37.053285199999998</v>
      </c>
      <c r="E296" s="78">
        <f>'2017_18 Energy'!E296/11</f>
        <v>59.624000000000002</v>
      </c>
      <c r="F296" s="78">
        <f>'2017_18 Energy'!F296/11</f>
        <v>52.111646536363644</v>
      </c>
      <c r="G296" s="79">
        <f>'2017_18 Energy'!G296/11</f>
        <v>16.880814636363638</v>
      </c>
      <c r="H296" s="79">
        <f>'2017_18 Energy'!H296/11</f>
        <v>98.70350909090908</v>
      </c>
      <c r="I296" s="78">
        <f>'2017_18 Energy'!I296/11</f>
        <v>126.0290909090909</v>
      </c>
      <c r="J296" s="80">
        <f>'2017_18 Energy'!J296</f>
        <v>14.64</v>
      </c>
      <c r="K296" s="81">
        <f>'2017_18 Energy'!K296/11</f>
        <v>29.90909090909091</v>
      </c>
      <c r="L296" s="81">
        <f>'2017_18 Energy'!L296/11</f>
        <v>48.81818181818182</v>
      </c>
      <c r="M296" s="81">
        <f>'2017_18 Energy'!M296/11</f>
        <v>71.63636363636364</v>
      </c>
      <c r="N296" s="81">
        <f>'2017_18 Energy'!N296/11</f>
        <v>138.27272727272728</v>
      </c>
      <c r="O296" s="82">
        <f>'2017_18 Energy'!O296</f>
        <v>15.89</v>
      </c>
      <c r="P296" s="83">
        <f>'2017_18 Energy'!P296/11</f>
        <v>15.727272727272727</v>
      </c>
      <c r="Q296" s="83">
        <f>'2017_18 Energy'!Q296/11</f>
        <v>30.727272727272727</v>
      </c>
      <c r="R296" s="83">
        <f>'2017_18 Energy'!R296/11</f>
        <v>53.090909090909093</v>
      </c>
      <c r="S296" s="83">
        <f>'2017_18 Energy'!S296/11</f>
        <v>119.36363636363636</v>
      </c>
      <c r="T296" s="84"/>
      <c r="U296" s="78">
        <f>'2017_18 Energy'!U296/11</f>
        <v>43.145454545454548</v>
      </c>
      <c r="V296" s="81">
        <f>'2017_18 Energy'!V296/11</f>
        <v>43.145454545454548</v>
      </c>
      <c r="W296" s="83">
        <f>'2017_18 Energy'!W296/11</f>
        <v>43.145454545454548</v>
      </c>
      <c r="Y296" s="78">
        <f t="shared" si="12"/>
        <v>169.17454545454544</v>
      </c>
      <c r="Z296" s="81">
        <f t="shared" si="13"/>
        <v>181.41818181818184</v>
      </c>
      <c r="AA296" s="83">
        <f t="shared" si="14"/>
        <v>162.5090909090909</v>
      </c>
    </row>
    <row r="297" spans="1:27" x14ac:dyDescent="0.2">
      <c r="A297" s="76">
        <v>43301</v>
      </c>
      <c r="B297" s="77">
        <f>'2017_18 Energy'!B297</f>
        <v>15.46</v>
      </c>
      <c r="C297" s="78">
        <f>'2017_18 Energy'!C297/11</f>
        <v>20.895045454545453</v>
      </c>
      <c r="D297" s="78">
        <f>'2017_18 Energy'!D297/11</f>
        <v>36.030980109090905</v>
      </c>
      <c r="E297" s="78">
        <f>'2017_18 Energy'!E297/11</f>
        <v>58.101581818181813</v>
      </c>
      <c r="F297" s="78">
        <f>'2017_18 Energy'!F297/11</f>
        <v>47.769017309090913</v>
      </c>
      <c r="G297" s="79">
        <f>'2017_18 Energy'!G297/11</f>
        <v>16.495412818181819</v>
      </c>
      <c r="H297" s="79">
        <f>'2017_18 Energy'!H297/11</f>
        <v>89.290917818181825</v>
      </c>
      <c r="I297" s="78">
        <f>'2017_18 Energy'!I297/11</f>
        <v>119.79436363636364</v>
      </c>
      <c r="J297" s="80">
        <f>'2017_18 Energy'!J297</f>
        <v>14.66</v>
      </c>
      <c r="K297" s="81">
        <f>'2017_18 Energy'!K297/11</f>
        <v>30.181818181818183</v>
      </c>
      <c r="L297" s="81">
        <f>'2017_18 Energy'!L297/11</f>
        <v>47.636363636363633</v>
      </c>
      <c r="M297" s="81">
        <f>'2017_18 Energy'!M297/11</f>
        <v>70</v>
      </c>
      <c r="N297" s="81">
        <f>'2017_18 Energy'!N297/11</f>
        <v>131.81818181818181</v>
      </c>
      <c r="O297" s="82">
        <f>'2017_18 Energy'!O297</f>
        <v>15.89</v>
      </c>
      <c r="P297" s="83">
        <f>'2017_18 Energy'!P297/11</f>
        <v>15.909090909090908</v>
      </c>
      <c r="Q297" s="83">
        <f>'2017_18 Energy'!Q297/11</f>
        <v>29.818181818181817</v>
      </c>
      <c r="R297" s="83">
        <f>'2017_18 Energy'!R297/11</f>
        <v>51.727272727272727</v>
      </c>
      <c r="S297" s="83">
        <f>'2017_18 Energy'!S297/11</f>
        <v>113.27272727272727</v>
      </c>
      <c r="T297" s="84"/>
      <c r="U297" s="78">
        <f>'2017_18 Energy'!U297/11</f>
        <v>43.145454545454548</v>
      </c>
      <c r="V297" s="81">
        <f>'2017_18 Energy'!V297/11</f>
        <v>43.145454545454548</v>
      </c>
      <c r="W297" s="83">
        <f>'2017_18 Energy'!W297/11</f>
        <v>43.145454545454548</v>
      </c>
      <c r="Y297" s="78">
        <f t="shared" si="12"/>
        <v>162.9398181818182</v>
      </c>
      <c r="Z297" s="81">
        <f t="shared" si="13"/>
        <v>174.96363636363637</v>
      </c>
      <c r="AA297" s="83">
        <f t="shared" si="14"/>
        <v>156.41818181818181</v>
      </c>
    </row>
    <row r="298" spans="1:27" x14ac:dyDescent="0.2">
      <c r="A298" s="76">
        <v>43302</v>
      </c>
      <c r="B298" s="77">
        <f>'2017_18 Energy'!B298</f>
        <v>15.48</v>
      </c>
      <c r="C298" s="78">
        <f>'2017_18 Energy'!C298/11</f>
        <v>21.241072727272726</v>
      </c>
      <c r="D298" s="78">
        <f>'2017_18 Energy'!D298/11</f>
        <v>33.176999881818183</v>
      </c>
      <c r="E298" s="78">
        <f>'2017_18 Energy'!E298/11</f>
        <v>54.060245454545452</v>
      </c>
      <c r="F298" s="78">
        <f>'2017_18 Energy'!F298/11</f>
        <v>36.335104309090909</v>
      </c>
      <c r="G298" s="79">
        <f>'2017_18 Energy'!G298/11</f>
        <v>13.953639454545455</v>
      </c>
      <c r="H298" s="79">
        <f>'2017_18 Energy'!H298/11</f>
        <v>64.240099727272721</v>
      </c>
      <c r="I298" s="78">
        <f>'2017_18 Energy'!I298/11</f>
        <v>103.48781818181818</v>
      </c>
      <c r="J298" s="80">
        <f>'2017_18 Energy'!J298</f>
        <v>14.68</v>
      </c>
      <c r="K298" s="81">
        <f>'2017_18 Energy'!K298/11</f>
        <v>30.727272727272727</v>
      </c>
      <c r="L298" s="81">
        <f>'2017_18 Energy'!L298/11</f>
        <v>44.454545454545453</v>
      </c>
      <c r="M298" s="81">
        <f>'2017_18 Energy'!M298/11</f>
        <v>65.63636363636364</v>
      </c>
      <c r="N298" s="81">
        <f>'2017_18 Energy'!N298/11</f>
        <v>115.27272727272727</v>
      </c>
      <c r="O298" s="82">
        <f>'2017_18 Energy'!O298</f>
        <v>15.89</v>
      </c>
      <c r="P298" s="83">
        <f>'2017_18 Energy'!P298/11</f>
        <v>16.363636363636363</v>
      </c>
      <c r="Q298" s="83">
        <f>'2017_18 Energy'!Q298/11</f>
        <v>27.363636363636363</v>
      </c>
      <c r="R298" s="83">
        <f>'2017_18 Energy'!R298/11</f>
        <v>48.090909090909093</v>
      </c>
      <c r="S298" s="83">
        <f>'2017_18 Energy'!S298/11</f>
        <v>97.454545454545453</v>
      </c>
      <c r="T298" s="84"/>
      <c r="U298" s="78">
        <f>'2017_18 Energy'!U298/11</f>
        <v>43.163636363636364</v>
      </c>
      <c r="V298" s="81">
        <f>'2017_18 Energy'!V298/11</f>
        <v>43.163636363636364</v>
      </c>
      <c r="W298" s="83">
        <f>'2017_18 Energy'!W298/11</f>
        <v>43.163636363636364</v>
      </c>
      <c r="Y298" s="78">
        <f t="shared" si="12"/>
        <v>146.65145454545456</v>
      </c>
      <c r="Z298" s="81">
        <f t="shared" si="13"/>
        <v>158.43636363636364</v>
      </c>
      <c r="AA298" s="83">
        <f t="shared" si="14"/>
        <v>140.61818181818182</v>
      </c>
    </row>
    <row r="299" spans="1:27" x14ac:dyDescent="0.2">
      <c r="A299" s="76">
        <v>43303</v>
      </c>
      <c r="B299" s="77">
        <f>'2017_18 Energy'!B299</f>
        <v>15.48</v>
      </c>
      <c r="C299" s="78">
        <f>'2017_18 Energy'!C299/11</f>
        <v>21.233772727272726</v>
      </c>
      <c r="D299" s="78">
        <f>'2017_18 Energy'!D299/11</f>
        <v>33.055828854545453</v>
      </c>
      <c r="E299" s="78">
        <f>'2017_18 Energy'!E299/11</f>
        <v>53.606045454545459</v>
      </c>
      <c r="F299" s="78">
        <f>'2017_18 Energy'!F299/11</f>
        <v>34.94938717272727</v>
      </c>
      <c r="G299" s="79">
        <f>'2017_18 Energy'!G299/11</f>
        <v>13.510217636363636</v>
      </c>
      <c r="H299" s="79">
        <f>'2017_18 Energy'!H299/11</f>
        <v>60.588181090909096</v>
      </c>
      <c r="I299" s="78">
        <f>'2017_18 Energy'!I299/11</f>
        <v>101.39836363636364</v>
      </c>
      <c r="J299" s="80">
        <f>'2017_18 Energy'!J299</f>
        <v>14.7</v>
      </c>
      <c r="K299" s="81">
        <f>'2017_18 Energy'!K299/11</f>
        <v>30.454545454545453</v>
      </c>
      <c r="L299" s="81">
        <f>'2017_18 Energy'!L299/11</f>
        <v>44.090909090909093</v>
      </c>
      <c r="M299" s="81">
        <f>'2017_18 Energy'!M299/11</f>
        <v>64.909090909090907</v>
      </c>
      <c r="N299" s="81">
        <f>'2017_18 Energy'!N299/11</f>
        <v>112.90909090909091</v>
      </c>
      <c r="O299" s="82">
        <f>'2017_18 Energy'!O299</f>
        <v>15.88</v>
      </c>
      <c r="P299" s="83">
        <f>'2017_18 Energy'!P299/11</f>
        <v>16.454545454545453</v>
      </c>
      <c r="Q299" s="83">
        <f>'2017_18 Energy'!Q299/11</f>
        <v>27.363636363636363</v>
      </c>
      <c r="R299" s="83">
        <f>'2017_18 Energy'!R299/11</f>
        <v>47.81818181818182</v>
      </c>
      <c r="S299" s="83">
        <f>'2017_18 Energy'!S299/11</f>
        <v>95.545454545454547</v>
      </c>
      <c r="T299" s="84"/>
      <c r="U299" s="78">
        <f>'2017_18 Energy'!U299/11</f>
        <v>43.163636363636364</v>
      </c>
      <c r="V299" s="81">
        <f>'2017_18 Energy'!V299/11</f>
        <v>43.163636363636364</v>
      </c>
      <c r="W299" s="83">
        <f>'2017_18 Energy'!W299/11</f>
        <v>43.163636363636364</v>
      </c>
      <c r="Y299" s="78">
        <f t="shared" si="12"/>
        <v>144.56200000000001</v>
      </c>
      <c r="Z299" s="81">
        <f t="shared" si="13"/>
        <v>156.07272727272726</v>
      </c>
      <c r="AA299" s="83">
        <f t="shared" si="14"/>
        <v>138.70909090909092</v>
      </c>
    </row>
    <row r="300" spans="1:27" x14ac:dyDescent="0.2">
      <c r="A300" s="76">
        <v>43304</v>
      </c>
      <c r="B300" s="77">
        <f>'2017_18 Energy'!B300</f>
        <v>15.49</v>
      </c>
      <c r="C300" s="78">
        <f>'2017_18 Energy'!C300/11</f>
        <v>20.2409</v>
      </c>
      <c r="D300" s="78">
        <f>'2017_18 Energy'!D300/11</f>
        <v>36.47846999090909</v>
      </c>
      <c r="E300" s="78">
        <f>'2017_18 Energy'!E300/11</f>
        <v>59.033772727272726</v>
      </c>
      <c r="F300" s="78">
        <f>'2017_18 Energy'!F300/11</f>
        <v>51.834691390909093</v>
      </c>
      <c r="G300" s="79">
        <f>'2017_18 Energy'!G300/11</f>
        <v>16.759326636363639</v>
      </c>
      <c r="H300" s="79">
        <f>'2017_18 Energy'!H300/11</f>
        <v>98.256259090909097</v>
      </c>
      <c r="I300" s="78">
        <f>'2017_18 Energy'!I300/11</f>
        <v>125.16436363636363</v>
      </c>
      <c r="J300" s="80">
        <f>'2017_18 Energy'!J300</f>
        <v>14.71</v>
      </c>
      <c r="K300" s="81">
        <f>'2017_18 Energy'!K300/11</f>
        <v>29.09090909090909</v>
      </c>
      <c r="L300" s="81">
        <f>'2017_18 Energy'!L300/11</f>
        <v>47.727272727272727</v>
      </c>
      <c r="M300" s="81">
        <f>'2017_18 Energy'!M300/11</f>
        <v>70.63636363636364</v>
      </c>
      <c r="N300" s="81">
        <f>'2017_18 Energy'!N300/11</f>
        <v>137</v>
      </c>
      <c r="O300" s="82">
        <f>'2017_18 Energy'!O300</f>
        <v>15.89</v>
      </c>
      <c r="P300" s="83">
        <f>'2017_18 Energy'!P300/11</f>
        <v>15.727272727272727</v>
      </c>
      <c r="Q300" s="83">
        <f>'2017_18 Energy'!Q300/11</f>
        <v>30.727272727272727</v>
      </c>
      <c r="R300" s="83">
        <f>'2017_18 Energy'!R300/11</f>
        <v>53.090909090909093</v>
      </c>
      <c r="S300" s="83">
        <f>'2017_18 Energy'!S300/11</f>
        <v>119.09090909090909</v>
      </c>
      <c r="T300" s="84"/>
      <c r="U300" s="78">
        <f>'2017_18 Energy'!U300/11</f>
        <v>43.163636363636364</v>
      </c>
      <c r="V300" s="81">
        <f>'2017_18 Energy'!V300/11</f>
        <v>43.163636363636364</v>
      </c>
      <c r="W300" s="83">
        <f>'2017_18 Energy'!W300/11</f>
        <v>43.163636363636364</v>
      </c>
      <c r="Y300" s="78">
        <f t="shared" si="12"/>
        <v>168.328</v>
      </c>
      <c r="Z300" s="81">
        <f t="shared" si="13"/>
        <v>180.16363636363636</v>
      </c>
      <c r="AA300" s="83">
        <f t="shared" si="14"/>
        <v>162.25454545454545</v>
      </c>
    </row>
    <row r="301" spans="1:27" x14ac:dyDescent="0.2">
      <c r="A301" s="76">
        <v>43305</v>
      </c>
      <c r="B301" s="77">
        <f>'2017_18 Energy'!B301</f>
        <v>15.5</v>
      </c>
      <c r="C301" s="78">
        <f>'2017_18 Energy'!C301/11</f>
        <v>20.147572727272728</v>
      </c>
      <c r="D301" s="78">
        <f>'2017_18 Energy'!D301/11</f>
        <v>36.362498518181816</v>
      </c>
      <c r="E301" s="78">
        <f>'2017_18 Energy'!E301/11</f>
        <v>58.525390909090909</v>
      </c>
      <c r="F301" s="78">
        <f>'2017_18 Energy'!F301/11</f>
        <v>51.765454390909092</v>
      </c>
      <c r="G301" s="79">
        <f>'2017_18 Energy'!G301/11</f>
        <v>16.72895572727273</v>
      </c>
      <c r="H301" s="79">
        <f>'2017_18 Energy'!H301/11</f>
        <v>98.144448181818177</v>
      </c>
      <c r="I301" s="78">
        <f>'2017_18 Energy'!I301/11</f>
        <v>124.58736363636363</v>
      </c>
      <c r="J301" s="80">
        <f>'2017_18 Energy'!J301</f>
        <v>14.72</v>
      </c>
      <c r="K301" s="81">
        <f>'2017_18 Energy'!K301/11</f>
        <v>29</v>
      </c>
      <c r="L301" s="81">
        <f>'2017_18 Energy'!L301/11</f>
        <v>47.636363636363633</v>
      </c>
      <c r="M301" s="81">
        <f>'2017_18 Energy'!M301/11</f>
        <v>70.090909090909093</v>
      </c>
      <c r="N301" s="81">
        <f>'2017_18 Energy'!N301/11</f>
        <v>136.36363636363637</v>
      </c>
      <c r="O301" s="82">
        <f>'2017_18 Energy'!O301</f>
        <v>15.89</v>
      </c>
      <c r="P301" s="83">
        <f>'2017_18 Energy'!P301/11</f>
        <v>15.727272727272727</v>
      </c>
      <c r="Q301" s="83">
        <f>'2017_18 Energy'!Q301/11</f>
        <v>30.727272727272727</v>
      </c>
      <c r="R301" s="83">
        <f>'2017_18 Energy'!R301/11</f>
        <v>52.727272727272727</v>
      </c>
      <c r="S301" s="83">
        <f>'2017_18 Energy'!S301/11</f>
        <v>118.72727272727273</v>
      </c>
      <c r="T301" s="84"/>
      <c r="U301" s="78">
        <f>'2017_18 Energy'!U301/11</f>
        <v>43.163636363636364</v>
      </c>
      <c r="V301" s="81">
        <f>'2017_18 Energy'!V301/11</f>
        <v>43.163636363636364</v>
      </c>
      <c r="W301" s="83">
        <f>'2017_18 Energy'!W301/11</f>
        <v>43.163636363636364</v>
      </c>
      <c r="Y301" s="78">
        <f t="shared" si="12"/>
        <v>167.751</v>
      </c>
      <c r="Z301" s="81">
        <f t="shared" si="13"/>
        <v>179.52727272727273</v>
      </c>
      <c r="AA301" s="83">
        <f t="shared" si="14"/>
        <v>161.8909090909091</v>
      </c>
    </row>
    <row r="302" spans="1:27" x14ac:dyDescent="0.2">
      <c r="A302" s="76">
        <v>43306</v>
      </c>
      <c r="B302" s="77">
        <f>'2017_18 Energy'!B302</f>
        <v>15.51</v>
      </c>
      <c r="C302" s="78">
        <f>'2017_18 Energy'!C302/11</f>
        <v>20.077927272727273</v>
      </c>
      <c r="D302" s="78">
        <f>'2017_18 Energy'!D302/11</f>
        <v>36.275774300000002</v>
      </c>
      <c r="E302" s="78">
        <f>'2017_18 Energy'!E302/11</f>
        <v>58.435563636363639</v>
      </c>
      <c r="F302" s="78">
        <f>'2017_18 Energy'!F302/11</f>
        <v>51.696218100000003</v>
      </c>
      <c r="G302" s="79">
        <f>'2017_18 Energy'!G302/11</f>
        <v>16.698585181818181</v>
      </c>
      <c r="H302" s="79">
        <f>'2017_18 Energy'!H302/11</f>
        <v>98.032637272727257</v>
      </c>
      <c r="I302" s="78">
        <f>'2017_18 Energy'!I302/11</f>
        <v>124.4289090909091</v>
      </c>
      <c r="J302" s="80">
        <f>'2017_18 Energy'!J302</f>
        <v>14.73</v>
      </c>
      <c r="K302" s="81">
        <f>'2017_18 Energy'!K302/11</f>
        <v>28.90909090909091</v>
      </c>
      <c r="L302" s="81">
        <f>'2017_18 Energy'!L302/11</f>
        <v>47.545454545454547</v>
      </c>
      <c r="M302" s="81">
        <f>'2017_18 Energy'!M302/11</f>
        <v>70</v>
      </c>
      <c r="N302" s="81">
        <f>'2017_18 Energy'!N302/11</f>
        <v>136.18181818181819</v>
      </c>
      <c r="O302" s="82">
        <f>'2017_18 Energy'!O302</f>
        <v>15.89</v>
      </c>
      <c r="P302" s="83">
        <f>'2017_18 Energy'!P302/11</f>
        <v>15.727272727272727</v>
      </c>
      <c r="Q302" s="83">
        <f>'2017_18 Energy'!Q302/11</f>
        <v>30.818181818181817</v>
      </c>
      <c r="R302" s="83">
        <f>'2017_18 Energy'!R302/11</f>
        <v>52.81818181818182</v>
      </c>
      <c r="S302" s="83">
        <f>'2017_18 Energy'!S302/11</f>
        <v>118.72727272727273</v>
      </c>
      <c r="T302" s="84"/>
      <c r="U302" s="78">
        <f>'2017_18 Energy'!U302/11</f>
        <v>43.163636363636364</v>
      </c>
      <c r="V302" s="81">
        <f>'2017_18 Energy'!V302/11</f>
        <v>43.163636363636364</v>
      </c>
      <c r="W302" s="83">
        <f>'2017_18 Energy'!W302/11</f>
        <v>43.163636363636364</v>
      </c>
      <c r="Y302" s="78">
        <f t="shared" si="12"/>
        <v>167.59254545454547</v>
      </c>
      <c r="Z302" s="81">
        <f t="shared" si="13"/>
        <v>179.34545454545454</v>
      </c>
      <c r="AA302" s="83">
        <f t="shared" si="14"/>
        <v>161.8909090909091</v>
      </c>
    </row>
    <row r="303" spans="1:27" x14ac:dyDescent="0.2">
      <c r="A303" s="76">
        <v>43307</v>
      </c>
      <c r="B303" s="77">
        <f>'2017_18 Energy'!B303</f>
        <v>15.51</v>
      </c>
      <c r="C303" s="78">
        <f>'2017_18 Energy'!C303/11</f>
        <v>20.030663636363638</v>
      </c>
      <c r="D303" s="78">
        <f>'2017_18 Energy'!D303/11</f>
        <v>36.217079836363638</v>
      </c>
      <c r="E303" s="78">
        <f>'2017_18 Energy'!E303/11</f>
        <v>58.374945454545461</v>
      </c>
      <c r="F303" s="78">
        <f>'2017_18 Energy'!F303/11</f>
        <v>51.62729415454546</v>
      </c>
      <c r="G303" s="79">
        <f>'2017_18 Energy'!G303/11</f>
        <v>16.668388454545454</v>
      </c>
      <c r="H303" s="79">
        <f>'2017_18 Energy'!H303/11</f>
        <v>97.921188181818195</v>
      </c>
      <c r="I303" s="78">
        <f>'2017_18 Energy'!I303/11</f>
        <v>124.30218181818182</v>
      </c>
      <c r="J303" s="80">
        <f>'2017_18 Energy'!J303</f>
        <v>14.74</v>
      </c>
      <c r="K303" s="81">
        <f>'2017_18 Energy'!K303/11</f>
        <v>28.818181818181817</v>
      </c>
      <c r="L303" s="81">
        <f>'2017_18 Energy'!L303/11</f>
        <v>47.363636363636367</v>
      </c>
      <c r="M303" s="81">
        <f>'2017_18 Energy'!M303/11</f>
        <v>69.818181818181813</v>
      </c>
      <c r="N303" s="81">
        <f>'2017_18 Energy'!N303/11</f>
        <v>135.90909090909091</v>
      </c>
      <c r="O303" s="82">
        <f>'2017_18 Energy'!O303</f>
        <v>15.89</v>
      </c>
      <c r="P303" s="83">
        <f>'2017_18 Energy'!P303/11</f>
        <v>15.727272727272727</v>
      </c>
      <c r="Q303" s="83">
        <f>'2017_18 Energy'!Q303/11</f>
        <v>30.727272727272727</v>
      </c>
      <c r="R303" s="83">
        <f>'2017_18 Energy'!R303/11</f>
        <v>52.727272727272727</v>
      </c>
      <c r="S303" s="83">
        <f>'2017_18 Energy'!S303/11</f>
        <v>118.54545454545455</v>
      </c>
      <c r="T303" s="84"/>
      <c r="U303" s="78">
        <f>'2017_18 Energy'!U303/11</f>
        <v>43.145454545454548</v>
      </c>
      <c r="V303" s="81">
        <f>'2017_18 Energy'!V303/11</f>
        <v>43.145454545454548</v>
      </c>
      <c r="W303" s="83">
        <f>'2017_18 Energy'!W303/11</f>
        <v>43.145454545454548</v>
      </c>
      <c r="Y303" s="78">
        <f t="shared" si="12"/>
        <v>167.44763636363638</v>
      </c>
      <c r="Z303" s="81">
        <f t="shared" si="13"/>
        <v>179.05454545454546</v>
      </c>
      <c r="AA303" s="83">
        <f t="shared" si="14"/>
        <v>161.69090909090909</v>
      </c>
    </row>
    <row r="304" spans="1:27" x14ac:dyDescent="0.2">
      <c r="A304" s="76">
        <v>43308</v>
      </c>
      <c r="B304" s="77">
        <f>'2017_18 Energy'!B304</f>
        <v>15.51</v>
      </c>
      <c r="C304" s="78">
        <f>'2017_18 Energy'!C304/11</f>
        <v>20.318854545454546</v>
      </c>
      <c r="D304" s="78">
        <f>'2017_18 Energy'!D304/11</f>
        <v>35.323936636363641</v>
      </c>
      <c r="E304" s="78">
        <f>'2017_18 Energy'!E304/11</f>
        <v>56.984745454545447</v>
      </c>
      <c r="F304" s="78">
        <f>'2017_18 Energy'!F304/11</f>
        <v>47.324122154545449</v>
      </c>
      <c r="G304" s="79">
        <f>'2017_18 Energy'!G304/11</f>
        <v>16.29915281818182</v>
      </c>
      <c r="H304" s="79">
        <f>'2017_18 Energy'!H304/11</f>
        <v>88.543457454545447</v>
      </c>
      <c r="I304" s="78">
        <f>'2017_18 Energy'!I304/11</f>
        <v>118.241</v>
      </c>
      <c r="J304" s="80">
        <f>'2017_18 Energy'!J304</f>
        <v>14.76</v>
      </c>
      <c r="K304" s="81">
        <f>'2017_18 Energy'!K304/11</f>
        <v>29</v>
      </c>
      <c r="L304" s="81">
        <f>'2017_18 Energy'!L304/11</f>
        <v>46.18181818181818</v>
      </c>
      <c r="M304" s="81">
        <f>'2017_18 Energy'!M304/11</f>
        <v>68.090909090909093</v>
      </c>
      <c r="N304" s="81">
        <f>'2017_18 Energy'!N304/11</f>
        <v>129.54545454545453</v>
      </c>
      <c r="O304" s="82">
        <f>'2017_18 Energy'!O304</f>
        <v>15.9</v>
      </c>
      <c r="P304" s="83">
        <f>'2017_18 Energy'!P304/11</f>
        <v>15.818181818181818</v>
      </c>
      <c r="Q304" s="83">
        <f>'2017_18 Energy'!Q304/11</f>
        <v>29.727272727272727</v>
      </c>
      <c r="R304" s="83">
        <f>'2017_18 Energy'!R304/11</f>
        <v>51.18181818181818</v>
      </c>
      <c r="S304" s="83">
        <f>'2017_18 Energy'!S304/11</f>
        <v>112.36363636363636</v>
      </c>
      <c r="T304" s="84"/>
      <c r="U304" s="78">
        <f>'2017_18 Energy'!U304/11</f>
        <v>43.145454545454548</v>
      </c>
      <c r="V304" s="81">
        <f>'2017_18 Energy'!V304/11</f>
        <v>43.145454545454548</v>
      </c>
      <c r="W304" s="83">
        <f>'2017_18 Energy'!W304/11</f>
        <v>43.145454545454548</v>
      </c>
      <c r="Y304" s="78">
        <f t="shared" si="12"/>
        <v>161.38645454545454</v>
      </c>
      <c r="Z304" s="81">
        <f t="shared" si="13"/>
        <v>172.69090909090909</v>
      </c>
      <c r="AA304" s="83">
        <f t="shared" si="14"/>
        <v>155.5090909090909</v>
      </c>
    </row>
    <row r="305" spans="1:27" x14ac:dyDescent="0.2">
      <c r="A305" s="76">
        <v>43309</v>
      </c>
      <c r="B305" s="77">
        <f>'2017_18 Energy'!B305</f>
        <v>15.52</v>
      </c>
      <c r="C305" s="78">
        <f>'2017_18 Energy'!C305/11</f>
        <v>20.753827272727275</v>
      </c>
      <c r="D305" s="78">
        <f>'2017_18 Energy'!D305/11</f>
        <v>32.604741663636361</v>
      </c>
      <c r="E305" s="78">
        <f>'2017_18 Energy'!E305/11</f>
        <v>53.073118181818181</v>
      </c>
      <c r="F305" s="78">
        <f>'2017_18 Energy'!F305/11</f>
        <v>36.003871827272725</v>
      </c>
      <c r="G305" s="79">
        <f>'2017_18 Energy'!G305/11</f>
        <v>13.808840000000002</v>
      </c>
      <c r="H305" s="79">
        <f>'2017_18 Energy'!H305/11</f>
        <v>63.652481272727272</v>
      </c>
      <c r="I305" s="78">
        <f>'2017_18 Energy'!I305/11</f>
        <v>102.17781818181817</v>
      </c>
      <c r="J305" s="80">
        <f>'2017_18 Energy'!J305</f>
        <v>14.76</v>
      </c>
      <c r="K305" s="81">
        <f>'2017_18 Energy'!K305/11</f>
        <v>29.727272727272727</v>
      </c>
      <c r="L305" s="81">
        <f>'2017_18 Energy'!L305/11</f>
        <v>43.363636363636367</v>
      </c>
      <c r="M305" s="81">
        <f>'2017_18 Energy'!M305/11</f>
        <v>64.090909090909093</v>
      </c>
      <c r="N305" s="81">
        <f>'2017_18 Energy'!N305/11</f>
        <v>113.36363636363636</v>
      </c>
      <c r="O305" s="82">
        <f>'2017_18 Energy'!O305</f>
        <v>15.9</v>
      </c>
      <c r="P305" s="83">
        <f>'2017_18 Energy'!P305/11</f>
        <v>16.272727272727273</v>
      </c>
      <c r="Q305" s="83">
        <f>'2017_18 Energy'!Q305/11</f>
        <v>27.272727272727273</v>
      </c>
      <c r="R305" s="83">
        <f>'2017_18 Energy'!R305/11</f>
        <v>47.545454545454547</v>
      </c>
      <c r="S305" s="83">
        <f>'2017_18 Energy'!S305/11</f>
        <v>96.545454545454547</v>
      </c>
      <c r="T305" s="84"/>
      <c r="U305" s="78">
        <f>'2017_18 Energy'!U305/11</f>
        <v>43.136363636363633</v>
      </c>
      <c r="V305" s="81">
        <f>'2017_18 Energy'!V305/11</f>
        <v>43.136363636363633</v>
      </c>
      <c r="W305" s="83">
        <f>'2017_18 Energy'!W305/11</f>
        <v>43.136363636363633</v>
      </c>
      <c r="Y305" s="78">
        <f t="shared" si="12"/>
        <v>145.31418181818179</v>
      </c>
      <c r="Z305" s="81">
        <f t="shared" si="13"/>
        <v>156.5</v>
      </c>
      <c r="AA305" s="83">
        <f t="shared" si="14"/>
        <v>139.68181818181819</v>
      </c>
    </row>
    <row r="306" spans="1:27" x14ac:dyDescent="0.2">
      <c r="A306" s="76">
        <v>43310</v>
      </c>
      <c r="B306" s="77">
        <f>'2017_18 Energy'!B306</f>
        <v>15.52</v>
      </c>
      <c r="C306" s="78">
        <f>'2017_18 Energy'!C306/11</f>
        <v>20.798190909090909</v>
      </c>
      <c r="D306" s="78">
        <f>'2017_18 Energy'!D306/11</f>
        <v>32.546833754545453</v>
      </c>
      <c r="E306" s="78">
        <f>'2017_18 Energy'!E306/11</f>
        <v>52.693309090909089</v>
      </c>
      <c r="F306" s="78">
        <f>'2017_18 Energy'!F306/11</f>
        <v>34.635248154545451</v>
      </c>
      <c r="G306" s="79">
        <f>'2017_18 Energy'!G306/11</f>
        <v>13.369425272727273</v>
      </c>
      <c r="H306" s="79">
        <f>'2017_18 Energy'!H306/11</f>
        <v>60.021940727272728</v>
      </c>
      <c r="I306" s="78">
        <f>'2017_18 Energy'!I306/11</f>
        <v>100.17936363636363</v>
      </c>
      <c r="J306" s="80">
        <f>'2017_18 Energy'!J306</f>
        <v>14.77</v>
      </c>
      <c r="K306" s="81">
        <f>'2017_18 Energy'!K306/11</f>
        <v>29.727272727272727</v>
      </c>
      <c r="L306" s="81">
        <f>'2017_18 Energy'!L306/11</f>
        <v>43.18181818181818</v>
      </c>
      <c r="M306" s="81">
        <f>'2017_18 Energy'!M306/11</f>
        <v>63.545454545454547</v>
      </c>
      <c r="N306" s="81">
        <f>'2017_18 Energy'!N306/11</f>
        <v>111.18181818181819</v>
      </c>
      <c r="O306" s="82">
        <f>'2017_18 Energy'!O306</f>
        <v>15.9</v>
      </c>
      <c r="P306" s="83">
        <f>'2017_18 Energy'!P306/11</f>
        <v>16.272727272727273</v>
      </c>
      <c r="Q306" s="83">
        <f>'2017_18 Energy'!Q306/11</f>
        <v>27.181818181818183</v>
      </c>
      <c r="R306" s="83">
        <f>'2017_18 Energy'!R306/11</f>
        <v>47.18181818181818</v>
      </c>
      <c r="S306" s="83">
        <f>'2017_18 Energy'!S306/11</f>
        <v>94.63636363636364</v>
      </c>
      <c r="T306" s="84"/>
      <c r="U306" s="78">
        <f>'2017_18 Energy'!U306/11</f>
        <v>43.118181818181817</v>
      </c>
      <c r="V306" s="81">
        <f>'2017_18 Energy'!V306/11</f>
        <v>43.118181818181817</v>
      </c>
      <c r="W306" s="83">
        <f>'2017_18 Energy'!W306/11</f>
        <v>43.118181818181817</v>
      </c>
      <c r="Y306" s="78">
        <f t="shared" si="12"/>
        <v>143.29754545454546</v>
      </c>
      <c r="Z306" s="81">
        <f t="shared" si="13"/>
        <v>154.30000000000001</v>
      </c>
      <c r="AA306" s="83">
        <f t="shared" si="14"/>
        <v>137.75454545454545</v>
      </c>
    </row>
    <row r="307" spans="1:27" x14ac:dyDescent="0.2">
      <c r="A307" s="76">
        <v>43311</v>
      </c>
      <c r="B307" s="77">
        <f>'2017_18 Energy'!B307</f>
        <v>15.53</v>
      </c>
      <c r="C307" s="78">
        <f>'2017_18 Energy'!C307/11</f>
        <v>19.883854545454543</v>
      </c>
      <c r="D307" s="78">
        <f>'2017_18 Energy'!D307/11</f>
        <v>36.039079745454551</v>
      </c>
      <c r="E307" s="78">
        <f>'2017_18 Energy'!E307/11</f>
        <v>58.192118181818181</v>
      </c>
      <c r="F307" s="78">
        <f>'2017_18 Energy'!F307/11</f>
        <v>51.350977972727271</v>
      </c>
      <c r="G307" s="79">
        <f>'2017_18 Energy'!G307/11</f>
        <v>16.547256272727275</v>
      </c>
      <c r="H307" s="79">
        <f>'2017_18 Energy'!H307/11</f>
        <v>97.474670909090904</v>
      </c>
      <c r="I307" s="78">
        <f>'2017_18 Energy'!I307/11</f>
        <v>123.84990909090908</v>
      </c>
      <c r="J307" s="80">
        <f>'2017_18 Energy'!J307</f>
        <v>14.78</v>
      </c>
      <c r="K307" s="81">
        <f>'2017_18 Energy'!K307/11</f>
        <v>28.454545454545453</v>
      </c>
      <c r="L307" s="81">
        <f>'2017_18 Energy'!L307/11</f>
        <v>46.909090909090907</v>
      </c>
      <c r="M307" s="81">
        <f>'2017_18 Energy'!M307/11</f>
        <v>69.36363636363636</v>
      </c>
      <c r="N307" s="81">
        <f>'2017_18 Energy'!N307/11</f>
        <v>135.18181818181819</v>
      </c>
      <c r="O307" s="82">
        <f>'2017_18 Energy'!O307</f>
        <v>15.9</v>
      </c>
      <c r="P307" s="83">
        <f>'2017_18 Energy'!P307/11</f>
        <v>15.636363636363637</v>
      </c>
      <c r="Q307" s="83">
        <f>'2017_18 Energy'!Q307/11</f>
        <v>30.727272727272727</v>
      </c>
      <c r="R307" s="83">
        <f>'2017_18 Energy'!R307/11</f>
        <v>52.727272727272727</v>
      </c>
      <c r="S307" s="83">
        <f>'2017_18 Energy'!S307/11</f>
        <v>118.27272727272727</v>
      </c>
      <c r="T307" s="84"/>
      <c r="U307" s="78">
        <f>'2017_18 Energy'!U307/11</f>
        <v>43.109090909090909</v>
      </c>
      <c r="V307" s="81">
        <f>'2017_18 Energy'!V307/11</f>
        <v>43.109090909090909</v>
      </c>
      <c r="W307" s="83">
        <f>'2017_18 Energy'!W307/11</f>
        <v>43.109090909090909</v>
      </c>
      <c r="Y307" s="78">
        <f t="shared" si="12"/>
        <v>166.959</v>
      </c>
      <c r="Z307" s="81">
        <f t="shared" si="13"/>
        <v>178.29090909090911</v>
      </c>
      <c r="AA307" s="83">
        <f t="shared" si="14"/>
        <v>161.38181818181818</v>
      </c>
    </row>
    <row r="308" spans="1:27" x14ac:dyDescent="0.2">
      <c r="A308" s="76">
        <v>43312</v>
      </c>
      <c r="B308" s="77">
        <f>'2017_18 Energy'!B308</f>
        <v>15.53</v>
      </c>
      <c r="C308" s="78">
        <f>'2017_18 Energy'!C308/11</f>
        <v>19.881645454545456</v>
      </c>
      <c r="D308" s="78">
        <f>'2017_18 Energy'!D308/11</f>
        <v>36.037078263636367</v>
      </c>
      <c r="E308" s="78">
        <f>'2017_18 Energy'!E308/11</f>
        <v>58.190754545454546</v>
      </c>
      <c r="F308" s="78">
        <f>'2017_18 Energy'!F308/11</f>
        <v>51.282054745454545</v>
      </c>
      <c r="G308" s="79">
        <f>'2017_18 Energy'!G308/11</f>
        <v>16.517060000000001</v>
      </c>
      <c r="H308" s="79">
        <f>'2017_18 Energy'!H308/11</f>
        <v>97.363222727272714</v>
      </c>
      <c r="I308" s="78">
        <f>'2017_18 Energy'!I308/11</f>
        <v>123.78245454545454</v>
      </c>
      <c r="J308" s="80">
        <f>'2017_18 Energy'!J308</f>
        <v>14.79</v>
      </c>
      <c r="K308" s="81">
        <f>'2017_18 Energy'!K308/11</f>
        <v>28.272727272727273</v>
      </c>
      <c r="L308" s="81">
        <f>'2017_18 Energy'!L308/11</f>
        <v>46.727272727272727</v>
      </c>
      <c r="M308" s="81">
        <f>'2017_18 Energy'!M308/11</f>
        <v>69.181818181818187</v>
      </c>
      <c r="N308" s="81">
        <f>'2017_18 Energy'!N308/11</f>
        <v>135</v>
      </c>
      <c r="O308" s="82">
        <f>'2017_18 Energy'!O308</f>
        <v>15.91</v>
      </c>
      <c r="P308" s="83">
        <f>'2017_18 Energy'!P308/11</f>
        <v>15.545454545454545</v>
      </c>
      <c r="Q308" s="83">
        <f>'2017_18 Energy'!Q308/11</f>
        <v>30.545454545454547</v>
      </c>
      <c r="R308" s="83">
        <f>'2017_18 Energy'!R308/11</f>
        <v>52.545454545454547</v>
      </c>
      <c r="S308" s="83">
        <f>'2017_18 Energy'!S308/11</f>
        <v>118</v>
      </c>
      <c r="T308" s="84"/>
      <c r="U308" s="78">
        <f>'2017_18 Energy'!U308/11</f>
        <v>43.090909090909093</v>
      </c>
      <c r="V308" s="81">
        <f>'2017_18 Energy'!V308/11</f>
        <v>43.090909090909093</v>
      </c>
      <c r="W308" s="83">
        <f>'2017_18 Energy'!W308/11</f>
        <v>43.090909090909093</v>
      </c>
      <c r="Y308" s="78">
        <f t="shared" si="12"/>
        <v>166.87336363636365</v>
      </c>
      <c r="Z308" s="81">
        <f t="shared" si="13"/>
        <v>178.09090909090909</v>
      </c>
      <c r="AA308" s="83">
        <f t="shared" si="14"/>
        <v>161.09090909090909</v>
      </c>
    </row>
    <row r="309" spans="1:27" x14ac:dyDescent="0.2">
      <c r="A309" s="76">
        <v>43313</v>
      </c>
      <c r="B309" s="77">
        <f>'2017_18 Energy'!B309</f>
        <v>15.53</v>
      </c>
      <c r="C309" s="78">
        <f>'2017_18 Energy'!C309/11</f>
        <v>19.840963636363636</v>
      </c>
      <c r="D309" s="78">
        <f>'2017_18 Energy'!D309/11</f>
        <v>35.988027090909092</v>
      </c>
      <c r="E309" s="78">
        <f>'2017_18 Energy'!E309/11</f>
        <v>58.169509090909088</v>
      </c>
      <c r="F309" s="78">
        <f>'2017_18 Energy'!F309/11</f>
        <v>51.213131518181825</v>
      </c>
      <c r="G309" s="79">
        <f>'2017_18 Energy'!G309/11</f>
        <v>16.486863636363637</v>
      </c>
      <c r="H309" s="79">
        <f>'2017_18 Energy'!H309/11</f>
        <v>97.251773636363637</v>
      </c>
      <c r="I309" s="78">
        <f>'2017_18 Energy'!I309/11</f>
        <v>123.69509090909091</v>
      </c>
      <c r="J309" s="80">
        <f>'2017_18 Energy'!J309</f>
        <v>14.79</v>
      </c>
      <c r="K309" s="81">
        <f>'2017_18 Energy'!K309/11</f>
        <v>28.272727272727273</v>
      </c>
      <c r="L309" s="81">
        <f>'2017_18 Energy'!L309/11</f>
        <v>46.727272727272727</v>
      </c>
      <c r="M309" s="81">
        <f>'2017_18 Energy'!M309/11</f>
        <v>69.181818181818187</v>
      </c>
      <c r="N309" s="81">
        <f>'2017_18 Energy'!N309/11</f>
        <v>134.90909090909091</v>
      </c>
      <c r="O309" s="82">
        <f>'2017_18 Energy'!O309</f>
        <v>15.91</v>
      </c>
      <c r="P309" s="83">
        <f>'2017_18 Energy'!P309/11</f>
        <v>15.545454545454545</v>
      </c>
      <c r="Q309" s="83">
        <f>'2017_18 Energy'!Q309/11</f>
        <v>30.454545454545453</v>
      </c>
      <c r="R309" s="83">
        <f>'2017_18 Energy'!R309/11</f>
        <v>52.545454545454547</v>
      </c>
      <c r="S309" s="83">
        <f>'2017_18 Energy'!S309/11</f>
        <v>117.90909090909091</v>
      </c>
      <c r="T309" s="84"/>
      <c r="U309" s="78">
        <f>'2017_18 Energy'!U309/11</f>
        <v>43.081818181818178</v>
      </c>
      <c r="V309" s="81">
        <f>'2017_18 Energy'!V309/11</f>
        <v>43.081818181818178</v>
      </c>
      <c r="W309" s="83">
        <f>'2017_18 Energy'!W309/11</f>
        <v>43.081818181818178</v>
      </c>
      <c r="Y309" s="78">
        <f t="shared" si="12"/>
        <v>166.7769090909091</v>
      </c>
      <c r="Z309" s="81">
        <f t="shared" si="13"/>
        <v>177.9909090909091</v>
      </c>
      <c r="AA309" s="83">
        <f t="shared" si="14"/>
        <v>160.9909090909091</v>
      </c>
    </row>
    <row r="310" spans="1:27" x14ac:dyDescent="0.2">
      <c r="A310" s="76">
        <v>43314</v>
      </c>
      <c r="B310" s="77">
        <f>'2017_18 Energy'!B310</f>
        <v>15.53</v>
      </c>
      <c r="C310" s="78">
        <f>'2017_18 Energy'!C310/11</f>
        <v>19.805627272727271</v>
      </c>
      <c r="D310" s="78">
        <f>'2017_18 Energy'!D310/11</f>
        <v>35.944886972727268</v>
      </c>
      <c r="E310" s="78">
        <f>'2017_18 Energy'!E310/11</f>
        <v>58.125590909090903</v>
      </c>
      <c r="F310" s="78">
        <f>'2017_18 Energy'!F310/11</f>
        <v>51.144208290909091</v>
      </c>
      <c r="G310" s="79">
        <f>'2017_18 Energy'!G310/11</f>
        <v>16.456667363636363</v>
      </c>
      <c r="H310" s="79">
        <f>'2017_18 Energy'!H310/11</f>
        <v>97.140325454545462</v>
      </c>
      <c r="I310" s="78">
        <f>'2017_18 Energy'!I310/11</f>
        <v>123.58509090909091</v>
      </c>
      <c r="J310" s="80">
        <f>'2017_18 Energy'!J310</f>
        <v>14.8</v>
      </c>
      <c r="K310" s="81">
        <f>'2017_18 Energy'!K310/11</f>
        <v>28.09090909090909</v>
      </c>
      <c r="L310" s="81">
        <f>'2017_18 Energy'!L310/11</f>
        <v>46.545454545454547</v>
      </c>
      <c r="M310" s="81">
        <f>'2017_18 Energy'!M310/11</f>
        <v>69</v>
      </c>
      <c r="N310" s="81">
        <f>'2017_18 Energy'!N310/11</f>
        <v>134.63636363636363</v>
      </c>
      <c r="O310" s="82">
        <f>'2017_18 Energy'!O310</f>
        <v>15.91</v>
      </c>
      <c r="P310" s="83">
        <f>'2017_18 Energy'!P310/11</f>
        <v>15.454545454545455</v>
      </c>
      <c r="Q310" s="83">
        <f>'2017_18 Energy'!Q310/11</f>
        <v>30.454545454545453</v>
      </c>
      <c r="R310" s="83">
        <f>'2017_18 Energy'!R310/11</f>
        <v>52.454545454545453</v>
      </c>
      <c r="S310" s="83">
        <f>'2017_18 Energy'!S310/11</f>
        <v>117.81818181818181</v>
      </c>
      <c r="T310" s="84"/>
      <c r="U310" s="78">
        <f>'2017_18 Energy'!U310/11</f>
        <v>43.045454545454547</v>
      </c>
      <c r="V310" s="81">
        <f>'2017_18 Energy'!V310/11</f>
        <v>43.045454545454547</v>
      </c>
      <c r="W310" s="83">
        <f>'2017_18 Energy'!W310/11</f>
        <v>43.045454545454547</v>
      </c>
      <c r="Y310" s="78">
        <f t="shared" si="12"/>
        <v>166.63054545454546</v>
      </c>
      <c r="Z310" s="81">
        <f t="shared" si="13"/>
        <v>177.68181818181819</v>
      </c>
      <c r="AA310" s="83">
        <f t="shared" si="14"/>
        <v>160.86363636363637</v>
      </c>
    </row>
    <row r="311" spans="1:27" x14ac:dyDescent="0.2">
      <c r="A311" s="76">
        <v>43315</v>
      </c>
      <c r="B311" s="77">
        <f>'2017_18 Energy'!B311</f>
        <v>15.54</v>
      </c>
      <c r="C311" s="78">
        <f>'2017_18 Energy'!C311/11</f>
        <v>20.066472727272728</v>
      </c>
      <c r="D311" s="78">
        <f>'2017_18 Energy'!D311/11</f>
        <v>35.02165059090909</v>
      </c>
      <c r="E311" s="78">
        <f>'2017_18 Energy'!E311/11</f>
        <v>56.704281818181819</v>
      </c>
      <c r="F311" s="78">
        <f>'2017_18 Energy'!F311/11</f>
        <v>46.879850245454548</v>
      </c>
      <c r="G311" s="79">
        <f>'2017_18 Energy'!G311/11</f>
        <v>16.10324</v>
      </c>
      <c r="H311" s="79">
        <f>'2017_18 Energy'!H311/11</f>
        <v>87.796709818181824</v>
      </c>
      <c r="I311" s="78">
        <f>'2017_18 Energy'!I311/11</f>
        <v>117.52881818181818</v>
      </c>
      <c r="J311" s="80">
        <f>'2017_18 Energy'!J311</f>
        <v>14.8</v>
      </c>
      <c r="K311" s="81">
        <f>'2017_18 Energy'!K311/11</f>
        <v>28.636363636363637</v>
      </c>
      <c r="L311" s="81">
        <f>'2017_18 Energy'!L311/11</f>
        <v>45.727272727272727</v>
      </c>
      <c r="M311" s="81">
        <f>'2017_18 Energy'!M311/11</f>
        <v>67.727272727272734</v>
      </c>
      <c r="N311" s="81">
        <f>'2017_18 Energy'!N311/11</f>
        <v>128.72727272727272</v>
      </c>
      <c r="O311" s="82">
        <f>'2017_18 Energy'!O311</f>
        <v>15.91</v>
      </c>
      <c r="P311" s="83">
        <f>'2017_18 Energy'!P311/11</f>
        <v>15.818181818181818</v>
      </c>
      <c r="Q311" s="83">
        <f>'2017_18 Energy'!Q311/11</f>
        <v>29.636363636363637</v>
      </c>
      <c r="R311" s="83">
        <f>'2017_18 Energy'!R311/11</f>
        <v>51.18181818181818</v>
      </c>
      <c r="S311" s="83">
        <f>'2017_18 Energy'!S311/11</f>
        <v>111.90909090909091</v>
      </c>
      <c r="T311" s="84"/>
      <c r="U311" s="78">
        <f>'2017_18 Energy'!U311/11</f>
        <v>43.027272727272731</v>
      </c>
      <c r="V311" s="81">
        <f>'2017_18 Energy'!V311/11</f>
        <v>43.027272727272731</v>
      </c>
      <c r="W311" s="83">
        <f>'2017_18 Energy'!W311/11</f>
        <v>43.027272727272731</v>
      </c>
      <c r="Y311" s="78">
        <f t="shared" si="12"/>
        <v>160.55609090909093</v>
      </c>
      <c r="Z311" s="81">
        <f t="shared" si="13"/>
        <v>171.75454545454545</v>
      </c>
      <c r="AA311" s="83">
        <f t="shared" si="14"/>
        <v>154.93636363636364</v>
      </c>
    </row>
    <row r="312" spans="1:27" x14ac:dyDescent="0.2">
      <c r="A312" s="76">
        <v>43316</v>
      </c>
      <c r="B312" s="77">
        <f>'2017_18 Energy'!B312</f>
        <v>15.54</v>
      </c>
      <c r="C312" s="78">
        <f>'2017_18 Energy'!C312/11</f>
        <v>20.476181818181818</v>
      </c>
      <c r="D312" s="78">
        <f>'2017_18 Energy'!D312/11</f>
        <v>32.28423026363636</v>
      </c>
      <c r="E312" s="78">
        <f>'2017_18 Energy'!E312/11</f>
        <v>52.773654545454548</v>
      </c>
      <c r="F312" s="78">
        <f>'2017_18 Energy'!F312/11</f>
        <v>35.673257054545452</v>
      </c>
      <c r="G312" s="79">
        <f>'2017_18 Energy'!G312/11</f>
        <v>13.664384454545456</v>
      </c>
      <c r="H312" s="79">
        <f>'2017_18 Energy'!H312/11</f>
        <v>63.065571999999996</v>
      </c>
      <c r="I312" s="78">
        <f>'2017_18 Energy'!I312/11</f>
        <v>101.56018181818182</v>
      </c>
      <c r="J312" s="80">
        <f>'2017_18 Energy'!J312</f>
        <v>14.8</v>
      </c>
      <c r="K312" s="81">
        <f>'2017_18 Energy'!K312/11</f>
        <v>29.272727272727273</v>
      </c>
      <c r="L312" s="81">
        <f>'2017_18 Energy'!L312/11</f>
        <v>42.727272727272727</v>
      </c>
      <c r="M312" s="81">
        <f>'2017_18 Energy'!M312/11</f>
        <v>63.454545454545453</v>
      </c>
      <c r="N312" s="81">
        <f>'2017_18 Energy'!N312/11</f>
        <v>112.45454545454545</v>
      </c>
      <c r="O312" s="82">
        <f>'2017_18 Energy'!O312</f>
        <v>15.91</v>
      </c>
      <c r="P312" s="83">
        <f>'2017_18 Energy'!P312/11</f>
        <v>16.09090909090909</v>
      </c>
      <c r="Q312" s="83">
        <f>'2017_18 Energy'!Q312/11</f>
        <v>27.09090909090909</v>
      </c>
      <c r="R312" s="83">
        <f>'2017_18 Energy'!R312/11</f>
        <v>47.454545454545453</v>
      </c>
      <c r="S312" s="83">
        <f>'2017_18 Energy'!S312/11</f>
        <v>96.090909090909093</v>
      </c>
      <c r="T312" s="84"/>
      <c r="U312" s="78">
        <f>'2017_18 Energy'!U312/11</f>
        <v>43.009090909090908</v>
      </c>
      <c r="V312" s="81">
        <f>'2017_18 Energy'!V312/11</f>
        <v>43.009090909090908</v>
      </c>
      <c r="W312" s="83">
        <f>'2017_18 Energy'!W312/11</f>
        <v>43.009090909090908</v>
      </c>
      <c r="Y312" s="78">
        <f t="shared" si="12"/>
        <v>144.56927272727273</v>
      </c>
      <c r="Z312" s="81">
        <f t="shared" si="13"/>
        <v>155.46363636363637</v>
      </c>
      <c r="AA312" s="83">
        <f t="shared" si="14"/>
        <v>139.1</v>
      </c>
    </row>
    <row r="313" spans="1:27" x14ac:dyDescent="0.2">
      <c r="A313" s="76">
        <v>43317</v>
      </c>
      <c r="B313" s="77">
        <f>'2017_18 Energy'!B313</f>
        <v>15.54</v>
      </c>
      <c r="C313" s="78">
        <f>'2017_18 Energy'!C313/11</f>
        <v>20.545281818181817</v>
      </c>
      <c r="D313" s="78">
        <f>'2017_18 Energy'!D313/11</f>
        <v>32.258094018181822</v>
      </c>
      <c r="E313" s="78">
        <f>'2017_18 Energy'!E313/11</f>
        <v>52.426972727272727</v>
      </c>
      <c r="F313" s="78">
        <f>'2017_18 Energy'!F313/11</f>
        <v>34.321700718181823</v>
      </c>
      <c r="G313" s="79">
        <f>'2017_18 Energy'!G313/11</f>
        <v>13.228962363636363</v>
      </c>
      <c r="H313" s="79">
        <f>'2017_18 Energy'!H313/11</f>
        <v>59.456379909090906</v>
      </c>
      <c r="I313" s="78">
        <f>'2017_18 Energy'!I313/11</f>
        <v>99.611181818181819</v>
      </c>
      <c r="J313" s="80">
        <f>'2017_18 Energy'!J313</f>
        <v>14.81</v>
      </c>
      <c r="K313" s="81">
        <f>'2017_18 Energy'!K313/11</f>
        <v>29.181818181818183</v>
      </c>
      <c r="L313" s="81">
        <f>'2017_18 Energy'!L313/11</f>
        <v>42.545454545454547</v>
      </c>
      <c r="M313" s="81">
        <f>'2017_18 Energy'!M313/11</f>
        <v>63</v>
      </c>
      <c r="N313" s="81">
        <f>'2017_18 Energy'!N313/11</f>
        <v>110.36363636363636</v>
      </c>
      <c r="O313" s="82">
        <f>'2017_18 Energy'!O313</f>
        <v>15.91</v>
      </c>
      <c r="P313" s="83">
        <f>'2017_18 Energy'!P313/11</f>
        <v>16.181818181818183</v>
      </c>
      <c r="Q313" s="83">
        <f>'2017_18 Energy'!Q313/11</f>
        <v>27</v>
      </c>
      <c r="R313" s="83">
        <f>'2017_18 Energy'!R313/11</f>
        <v>47.090909090909093</v>
      </c>
      <c r="S313" s="83">
        <f>'2017_18 Energy'!S313/11</f>
        <v>94.181818181818187</v>
      </c>
      <c r="T313" s="84"/>
      <c r="U313" s="78">
        <f>'2017_18 Energy'!U313/11</f>
        <v>42.981818181818184</v>
      </c>
      <c r="V313" s="81">
        <f>'2017_18 Energy'!V313/11</f>
        <v>42.981818181818184</v>
      </c>
      <c r="W313" s="83">
        <f>'2017_18 Energy'!W313/11</f>
        <v>42.981818181818184</v>
      </c>
      <c r="Y313" s="78">
        <f t="shared" si="12"/>
        <v>142.59300000000002</v>
      </c>
      <c r="Z313" s="81">
        <f t="shared" si="13"/>
        <v>153.34545454545454</v>
      </c>
      <c r="AA313" s="83">
        <f t="shared" si="14"/>
        <v>137.16363636363639</v>
      </c>
    </row>
    <row r="314" spans="1:27" x14ac:dyDescent="0.2">
      <c r="A314" s="76">
        <v>43318</v>
      </c>
      <c r="B314" s="77">
        <f>'2017_18 Energy'!B314</f>
        <v>15.54</v>
      </c>
      <c r="C314" s="78">
        <f>'2017_18 Energy'!C314/11</f>
        <v>19.698654545454545</v>
      </c>
      <c r="D314" s="78">
        <f>'2017_18 Energy'!D314/11</f>
        <v>35.820792727272732</v>
      </c>
      <c r="E314" s="78">
        <f>'2017_18 Energy'!E314/11</f>
        <v>58.240745454545454</v>
      </c>
      <c r="F314" s="78">
        <f>'2017_18 Energy'!F314/11</f>
        <v>50.868207663636369</v>
      </c>
      <c r="G314" s="79">
        <f>'2017_18 Energy'!G314/11</f>
        <v>16.33571090909091</v>
      </c>
      <c r="H314" s="79">
        <f>'2017_18 Energy'!H314/11</f>
        <v>96.694171818181815</v>
      </c>
      <c r="I314" s="78">
        <f>'2017_18 Energy'!I314/11</f>
        <v>123.43327272727274</v>
      </c>
      <c r="J314" s="80">
        <f>'2017_18 Energy'!J314</f>
        <v>14.81</v>
      </c>
      <c r="K314" s="81">
        <f>'2017_18 Energy'!K314/11</f>
        <v>28</v>
      </c>
      <c r="L314" s="81">
        <f>'2017_18 Energy'!L314/11</f>
        <v>46.363636363636367</v>
      </c>
      <c r="M314" s="81">
        <f>'2017_18 Energy'!M314/11</f>
        <v>69.090909090909093</v>
      </c>
      <c r="N314" s="81">
        <f>'2017_18 Energy'!N314/11</f>
        <v>134.45454545454547</v>
      </c>
      <c r="O314" s="82">
        <f>'2017_18 Energy'!O314</f>
        <v>15.9</v>
      </c>
      <c r="P314" s="83">
        <f>'2017_18 Energy'!P314/11</f>
        <v>15.636363636363637</v>
      </c>
      <c r="Q314" s="83">
        <f>'2017_18 Energy'!Q314/11</f>
        <v>30.636363636363637</v>
      </c>
      <c r="R314" s="83">
        <f>'2017_18 Energy'!R314/11</f>
        <v>52.909090909090907</v>
      </c>
      <c r="S314" s="83">
        <f>'2017_18 Energy'!S314/11</f>
        <v>118</v>
      </c>
      <c r="T314" s="84"/>
      <c r="U314" s="78">
        <f>'2017_18 Energy'!U314/11</f>
        <v>42.945454545454545</v>
      </c>
      <c r="V314" s="81">
        <f>'2017_18 Energy'!V314/11</f>
        <v>42.945454545454545</v>
      </c>
      <c r="W314" s="83">
        <f>'2017_18 Energy'!W314/11</f>
        <v>42.945454545454545</v>
      </c>
      <c r="Y314" s="78">
        <f t="shared" si="12"/>
        <v>166.37872727272728</v>
      </c>
      <c r="Z314" s="81">
        <f t="shared" si="13"/>
        <v>177.4</v>
      </c>
      <c r="AA314" s="83">
        <f t="shared" si="14"/>
        <v>160.94545454545454</v>
      </c>
    </row>
    <row r="315" spans="1:27" x14ac:dyDescent="0.2">
      <c r="A315" s="76">
        <v>43319</v>
      </c>
      <c r="B315" s="77">
        <f>'2017_18 Energy'!B315</f>
        <v>15.54</v>
      </c>
      <c r="C315" s="78">
        <f>'2017_18 Energy'!C315/11</f>
        <v>19.747472727272726</v>
      </c>
      <c r="D315" s="78">
        <f>'2017_18 Energy'!D315/11</f>
        <v>35.884714563636365</v>
      </c>
      <c r="E315" s="78">
        <f>'2017_18 Energy'!E315/11</f>
        <v>58.306245454545454</v>
      </c>
      <c r="F315" s="78">
        <f>'2017_18 Energy'!F315/11</f>
        <v>50.799284790909091</v>
      </c>
      <c r="G315" s="79">
        <f>'2017_18 Energy'!G315/11</f>
        <v>16.305514818181816</v>
      </c>
      <c r="H315" s="79">
        <f>'2017_18 Energy'!H315/11</f>
        <v>96.582723636363639</v>
      </c>
      <c r="I315" s="78">
        <f>'2017_18 Energy'!I315/11</f>
        <v>123.43263636363636</v>
      </c>
      <c r="J315" s="80">
        <f>'2017_18 Energy'!J315</f>
        <v>14.81</v>
      </c>
      <c r="K315" s="81">
        <f>'2017_18 Energy'!K315/11</f>
        <v>28.09090909090909</v>
      </c>
      <c r="L315" s="81">
        <f>'2017_18 Energy'!L315/11</f>
        <v>46.454545454545453</v>
      </c>
      <c r="M315" s="81">
        <f>'2017_18 Energy'!M315/11</f>
        <v>69.181818181818187</v>
      </c>
      <c r="N315" s="81">
        <f>'2017_18 Energy'!N315/11</f>
        <v>134.45454545454547</v>
      </c>
      <c r="O315" s="82">
        <f>'2017_18 Energy'!O315</f>
        <v>15.9</v>
      </c>
      <c r="P315" s="83">
        <f>'2017_18 Energy'!P315/11</f>
        <v>15.636363636363637</v>
      </c>
      <c r="Q315" s="83">
        <f>'2017_18 Energy'!Q315/11</f>
        <v>30.636363636363637</v>
      </c>
      <c r="R315" s="83">
        <f>'2017_18 Energy'!R315/11</f>
        <v>52.909090909090907</v>
      </c>
      <c r="S315" s="83">
        <f>'2017_18 Energy'!S315/11</f>
        <v>118</v>
      </c>
      <c r="T315" s="84"/>
      <c r="U315" s="78">
        <f>'2017_18 Energy'!U315/11</f>
        <v>42.918181818181822</v>
      </c>
      <c r="V315" s="81">
        <f>'2017_18 Energy'!V315/11</f>
        <v>42.918181818181822</v>
      </c>
      <c r="W315" s="83">
        <f>'2017_18 Energy'!W315/11</f>
        <v>42.918181818181822</v>
      </c>
      <c r="Y315" s="78">
        <f t="shared" si="12"/>
        <v>166.35081818181817</v>
      </c>
      <c r="Z315" s="81">
        <f t="shared" si="13"/>
        <v>177.37272727272727</v>
      </c>
      <c r="AA315" s="83">
        <f t="shared" si="14"/>
        <v>160.91818181818184</v>
      </c>
    </row>
    <row r="316" spans="1:27" x14ac:dyDescent="0.2">
      <c r="A316" s="76">
        <v>43320</v>
      </c>
      <c r="B316" s="77">
        <f>'2017_18 Energy'!B316</f>
        <v>15.53</v>
      </c>
      <c r="C316" s="78">
        <f>'2017_18 Energy'!C316/11</f>
        <v>19.826781818181818</v>
      </c>
      <c r="D316" s="78">
        <f>'2017_18 Energy'!D316/11</f>
        <v>35.988283709090915</v>
      </c>
      <c r="E316" s="78">
        <f>'2017_18 Energy'!E316/11</f>
        <v>58.480790909090906</v>
      </c>
      <c r="F316" s="78">
        <f>'2017_18 Energy'!F316/11</f>
        <v>50.73066891818182</v>
      </c>
      <c r="G316" s="79">
        <f>'2017_18 Energy'!G316/11</f>
        <v>16.275489454545454</v>
      </c>
      <c r="H316" s="79">
        <f>'2017_18 Energy'!H316/11</f>
        <v>96.471633636363634</v>
      </c>
      <c r="I316" s="78">
        <f>'2017_18 Energy'!I316/11</f>
        <v>123.54363636363637</v>
      </c>
      <c r="J316" s="80">
        <f>'2017_18 Energy'!J316</f>
        <v>14.82</v>
      </c>
      <c r="K316" s="81">
        <f>'2017_18 Energy'!K316/11</f>
        <v>27.90909090909091</v>
      </c>
      <c r="L316" s="81">
        <f>'2017_18 Energy'!L316/11</f>
        <v>46.272727272727273</v>
      </c>
      <c r="M316" s="81">
        <f>'2017_18 Energy'!M316/11</f>
        <v>69</v>
      </c>
      <c r="N316" s="81">
        <f>'2017_18 Energy'!N316/11</f>
        <v>134.27272727272728</v>
      </c>
      <c r="O316" s="82">
        <f>'2017_18 Energy'!O316</f>
        <v>15.9</v>
      </c>
      <c r="P316" s="83">
        <f>'2017_18 Energy'!P316/11</f>
        <v>15.636363636363637</v>
      </c>
      <c r="Q316" s="83">
        <f>'2017_18 Energy'!Q316/11</f>
        <v>30.636363636363637</v>
      </c>
      <c r="R316" s="83">
        <f>'2017_18 Energy'!R316/11</f>
        <v>53</v>
      </c>
      <c r="S316" s="83">
        <f>'2017_18 Energy'!S316/11</f>
        <v>117.90909090909091</v>
      </c>
      <c r="T316" s="84"/>
      <c r="U316" s="78">
        <f>'2017_18 Energy'!U316/11</f>
        <v>42.881818181818183</v>
      </c>
      <c r="V316" s="81">
        <f>'2017_18 Energy'!V316/11</f>
        <v>42.881818181818183</v>
      </c>
      <c r="W316" s="83">
        <f>'2017_18 Energy'!W316/11</f>
        <v>42.881818181818183</v>
      </c>
      <c r="Y316" s="78">
        <f t="shared" si="12"/>
        <v>166.42545454545456</v>
      </c>
      <c r="Z316" s="81">
        <f t="shared" si="13"/>
        <v>177.15454545454546</v>
      </c>
      <c r="AA316" s="83">
        <f t="shared" si="14"/>
        <v>160.79090909090908</v>
      </c>
    </row>
    <row r="317" spans="1:27" x14ac:dyDescent="0.2">
      <c r="A317" s="76">
        <v>43321</v>
      </c>
      <c r="B317" s="77">
        <f>'2017_18 Energy'!B317</f>
        <v>15.52</v>
      </c>
      <c r="C317" s="78">
        <f>'2017_18 Energy'!C317/11</f>
        <v>19.919227272727273</v>
      </c>
      <c r="D317" s="78">
        <f>'2017_18 Energy'!D317/11</f>
        <v>36.108735154545457</v>
      </c>
      <c r="E317" s="78">
        <f>'2017_18 Energy'!E317/11</f>
        <v>58.604118181818187</v>
      </c>
      <c r="F317" s="78">
        <f>'2017_18 Energy'!F317/11</f>
        <v>50.662052327272725</v>
      </c>
      <c r="G317" s="79">
        <f>'2017_18 Energy'!G317/11</f>
        <v>16.245463636363635</v>
      </c>
      <c r="H317" s="79">
        <f>'2017_18 Energy'!H317/11</f>
        <v>96.36054272727273</v>
      </c>
      <c r="I317" s="78">
        <f>'2017_18 Energy'!I317/11</f>
        <v>123.60336363636362</v>
      </c>
      <c r="J317" s="80">
        <f>'2017_18 Energy'!J317</f>
        <v>14.81</v>
      </c>
      <c r="K317" s="81">
        <f>'2017_18 Energy'!K317/11</f>
        <v>28</v>
      </c>
      <c r="L317" s="81">
        <f>'2017_18 Energy'!L317/11</f>
        <v>46.363636363636367</v>
      </c>
      <c r="M317" s="81">
        <f>'2017_18 Energy'!M317/11</f>
        <v>69.181818181818187</v>
      </c>
      <c r="N317" s="81">
        <f>'2017_18 Energy'!N317/11</f>
        <v>134.36363636363637</v>
      </c>
      <c r="O317" s="82">
        <f>'2017_18 Energy'!O317</f>
        <v>15.89</v>
      </c>
      <c r="P317" s="83">
        <f>'2017_18 Energy'!P317/11</f>
        <v>15.727272727272727</v>
      </c>
      <c r="Q317" s="83">
        <f>'2017_18 Energy'!Q317/11</f>
        <v>30.727272727272727</v>
      </c>
      <c r="R317" s="83">
        <f>'2017_18 Energy'!R317/11</f>
        <v>53.090909090909093</v>
      </c>
      <c r="S317" s="83">
        <f>'2017_18 Energy'!S317/11</f>
        <v>118</v>
      </c>
      <c r="T317" s="84"/>
      <c r="U317" s="78">
        <f>'2017_18 Energy'!U317/11</f>
        <v>42.845454545454544</v>
      </c>
      <c r="V317" s="81">
        <f>'2017_18 Energy'!V317/11</f>
        <v>42.845454545454544</v>
      </c>
      <c r="W317" s="83">
        <f>'2017_18 Energy'!W317/11</f>
        <v>42.845454545454544</v>
      </c>
      <c r="Y317" s="78">
        <f t="shared" si="12"/>
        <v>166.44881818181818</v>
      </c>
      <c r="Z317" s="81">
        <f t="shared" si="13"/>
        <v>177.20909090909092</v>
      </c>
      <c r="AA317" s="83">
        <f t="shared" si="14"/>
        <v>160.84545454545454</v>
      </c>
    </row>
    <row r="318" spans="1:27" x14ac:dyDescent="0.2">
      <c r="A318" s="76">
        <v>43322</v>
      </c>
      <c r="B318" s="77">
        <f>'2017_18 Energy'!B318</f>
        <v>15.52</v>
      </c>
      <c r="C318" s="78">
        <f>'2017_18 Energy'!C318/11</f>
        <v>20.281590909090909</v>
      </c>
      <c r="D318" s="78">
        <f>'2017_18 Energy'!D318/11</f>
        <v>35.307275400000002</v>
      </c>
      <c r="E318" s="78">
        <f>'2017_18 Energy'!E318/11</f>
        <v>57.307172727272729</v>
      </c>
      <c r="F318" s="78">
        <f>'2017_18 Energy'!F318/11</f>
        <v>46.437078345454545</v>
      </c>
      <c r="G318" s="79">
        <f>'2017_18 Energy'!G318/11</f>
        <v>15.908161727272727</v>
      </c>
      <c r="H318" s="79">
        <f>'2017_18 Energy'!H318/11</f>
        <v>87.051706363636356</v>
      </c>
      <c r="I318" s="78">
        <f>'2017_18 Energy'!I318/11</f>
        <v>117.71218181818182</v>
      </c>
      <c r="J318" s="80">
        <f>'2017_18 Energy'!J318</f>
        <v>14.81</v>
      </c>
      <c r="K318" s="81">
        <f>'2017_18 Energy'!K318/11</f>
        <v>28.454545454545453</v>
      </c>
      <c r="L318" s="81">
        <f>'2017_18 Energy'!L318/11</f>
        <v>45.545454545454547</v>
      </c>
      <c r="M318" s="81">
        <f>'2017_18 Energy'!M318/11</f>
        <v>67.818181818181813</v>
      </c>
      <c r="N318" s="81">
        <f>'2017_18 Energy'!N318/11</f>
        <v>128.45454545454547</v>
      </c>
      <c r="O318" s="82">
        <f>'2017_18 Energy'!O318</f>
        <v>15.89</v>
      </c>
      <c r="P318" s="83">
        <f>'2017_18 Energy'!P318/11</f>
        <v>16</v>
      </c>
      <c r="Q318" s="83">
        <f>'2017_18 Energy'!Q318/11</f>
        <v>30</v>
      </c>
      <c r="R318" s="83">
        <f>'2017_18 Energy'!R318/11</f>
        <v>51.81818181818182</v>
      </c>
      <c r="S318" s="83">
        <f>'2017_18 Energy'!S318/11</f>
        <v>112.09090909090909</v>
      </c>
      <c r="T318" s="84"/>
      <c r="U318" s="78">
        <f>'2017_18 Energy'!U318/11</f>
        <v>42.809090909090905</v>
      </c>
      <c r="V318" s="81">
        <f>'2017_18 Energy'!V318/11</f>
        <v>42.809090909090905</v>
      </c>
      <c r="W318" s="83">
        <f>'2017_18 Energy'!W318/11</f>
        <v>42.809090909090905</v>
      </c>
      <c r="Y318" s="78">
        <f t="shared" si="12"/>
        <v>160.52127272727273</v>
      </c>
      <c r="Z318" s="81">
        <f t="shared" si="13"/>
        <v>171.26363636363638</v>
      </c>
      <c r="AA318" s="83">
        <f t="shared" si="14"/>
        <v>154.9</v>
      </c>
    </row>
    <row r="319" spans="1:27" x14ac:dyDescent="0.2">
      <c r="A319" s="76">
        <v>43323</v>
      </c>
      <c r="B319" s="77">
        <f>'2017_18 Energy'!B319</f>
        <v>15.52</v>
      </c>
      <c r="C319" s="78">
        <f>'2017_18 Energy'!C319/11</f>
        <v>20.7104</v>
      </c>
      <c r="D319" s="78">
        <f>'2017_18 Energy'!D319/11</f>
        <v>32.576934190909093</v>
      </c>
      <c r="E319" s="78">
        <f>'2017_18 Energy'!E319/11</f>
        <v>53.391136363636363</v>
      </c>
      <c r="F319" s="78">
        <f>'2017_18 Energy'!F319/11</f>
        <v>35.343838972727276</v>
      </c>
      <c r="G319" s="79">
        <f>'2017_18 Energy'!G319/11</f>
        <v>13.520594636363636</v>
      </c>
      <c r="H319" s="79">
        <f>'2017_18 Energy'!H319/11</f>
        <v>62.480055909090908</v>
      </c>
      <c r="I319" s="78">
        <f>'2017_18 Energy'!I319/11</f>
        <v>101.86845454545455</v>
      </c>
      <c r="J319" s="80">
        <f>'2017_18 Energy'!J319</f>
        <v>14.81</v>
      </c>
      <c r="K319" s="81">
        <f>'2017_18 Energy'!K319/11</f>
        <v>29.09090909090909</v>
      </c>
      <c r="L319" s="81">
        <f>'2017_18 Energy'!L319/11</f>
        <v>42.636363636363633</v>
      </c>
      <c r="M319" s="81">
        <f>'2017_18 Energy'!M319/11</f>
        <v>63.636363636363633</v>
      </c>
      <c r="N319" s="81">
        <f>'2017_18 Energy'!N319/11</f>
        <v>112.36363636363636</v>
      </c>
      <c r="O319" s="82">
        <f>'2017_18 Energy'!O319</f>
        <v>15.89</v>
      </c>
      <c r="P319" s="83">
        <f>'2017_18 Energy'!P319/11</f>
        <v>16.363636363636363</v>
      </c>
      <c r="Q319" s="83">
        <f>'2017_18 Energy'!Q319/11</f>
        <v>27.363636363636363</v>
      </c>
      <c r="R319" s="83">
        <f>'2017_18 Energy'!R319/11</f>
        <v>48</v>
      </c>
      <c r="S319" s="83">
        <f>'2017_18 Energy'!S319/11</f>
        <v>96.454545454545453</v>
      </c>
      <c r="T319" s="84"/>
      <c r="U319" s="78">
        <f>'2017_18 Energy'!U319/11</f>
        <v>42.772727272727273</v>
      </c>
      <c r="V319" s="81">
        <f>'2017_18 Energy'!V319/11</f>
        <v>42.772727272727273</v>
      </c>
      <c r="W319" s="83">
        <f>'2017_18 Energy'!W319/11</f>
        <v>42.772727272727273</v>
      </c>
      <c r="Y319" s="78">
        <f t="shared" si="12"/>
        <v>144.64118181818182</v>
      </c>
      <c r="Z319" s="81">
        <f t="shared" si="13"/>
        <v>155.13636363636363</v>
      </c>
      <c r="AA319" s="83">
        <f t="shared" si="14"/>
        <v>139.22727272727272</v>
      </c>
    </row>
    <row r="320" spans="1:27" x14ac:dyDescent="0.2">
      <c r="A320" s="76">
        <v>43324</v>
      </c>
      <c r="B320" s="77">
        <f>'2017_18 Energy'!B320</f>
        <v>15.52</v>
      </c>
      <c r="C320" s="78">
        <f>'2017_18 Energy'!C320/11</f>
        <v>20.8094</v>
      </c>
      <c r="D320" s="78">
        <f>'2017_18 Energy'!D320/11</f>
        <v>32.58568681818182</v>
      </c>
      <c r="E320" s="78">
        <f>'2017_18 Energy'!E320/11</f>
        <v>53.072627272727274</v>
      </c>
      <c r="F320" s="78">
        <f>'2017_18 Energy'!F320/11</f>
        <v>34.00929928181818</v>
      </c>
      <c r="G320" s="79">
        <f>'2017_18 Energy'!G320/11</f>
        <v>13.089136909090909</v>
      </c>
      <c r="H320" s="79">
        <f>'2017_18 Energy'!H320/11</f>
        <v>58.892153909090901</v>
      </c>
      <c r="I320" s="78">
        <f>'2017_18 Energy'!I320/11</f>
        <v>99.963818181818183</v>
      </c>
      <c r="J320" s="80">
        <f>'2017_18 Energy'!J320</f>
        <v>14.8</v>
      </c>
      <c r="K320" s="81">
        <f>'2017_18 Energy'!K320/11</f>
        <v>29.363636363636363</v>
      </c>
      <c r="L320" s="81">
        <f>'2017_18 Energy'!L320/11</f>
        <v>42.81818181818182</v>
      </c>
      <c r="M320" s="81">
        <f>'2017_18 Energy'!M320/11</f>
        <v>63.545454545454547</v>
      </c>
      <c r="N320" s="81">
        <f>'2017_18 Energy'!N320/11</f>
        <v>110.54545454545455</v>
      </c>
      <c r="O320" s="82">
        <f>'2017_18 Energy'!O320</f>
        <v>15.88</v>
      </c>
      <c r="P320" s="83">
        <f>'2017_18 Energy'!P320/11</f>
        <v>16.545454545454547</v>
      </c>
      <c r="Q320" s="83">
        <f>'2017_18 Energy'!Q320/11</f>
        <v>27.454545454545453</v>
      </c>
      <c r="R320" s="83">
        <f>'2017_18 Energy'!R320/11</f>
        <v>47.81818181818182</v>
      </c>
      <c r="S320" s="83">
        <f>'2017_18 Energy'!S320/11</f>
        <v>94.63636363636364</v>
      </c>
      <c r="T320" s="84"/>
      <c r="U320" s="78">
        <f>'2017_18 Energy'!U320/11</f>
        <v>42.718181818181819</v>
      </c>
      <c r="V320" s="81">
        <f>'2017_18 Energy'!V320/11</f>
        <v>42.718181818181819</v>
      </c>
      <c r="W320" s="83">
        <f>'2017_18 Energy'!W320/11</f>
        <v>42.718181818181819</v>
      </c>
      <c r="Y320" s="78">
        <f t="shared" si="12"/>
        <v>142.68200000000002</v>
      </c>
      <c r="Z320" s="81">
        <f t="shared" si="13"/>
        <v>153.26363636363635</v>
      </c>
      <c r="AA320" s="83">
        <f t="shared" si="14"/>
        <v>137.35454545454547</v>
      </c>
    </row>
    <row r="321" spans="1:27" x14ac:dyDescent="0.2">
      <c r="A321" s="76">
        <v>43325</v>
      </c>
      <c r="B321" s="77">
        <f>'2017_18 Energy'!B321</f>
        <v>15.52</v>
      </c>
      <c r="C321" s="78">
        <f>'2017_18 Energy'!C321/11</f>
        <v>19.936736363636363</v>
      </c>
      <c r="D321" s="78">
        <f>'2017_18 Energy'!D321/11</f>
        <v>36.141904527272729</v>
      </c>
      <c r="E321" s="78">
        <f>'2017_18 Energy'!E321/11</f>
        <v>58.637354545454542</v>
      </c>
      <c r="F321" s="78">
        <f>'2017_18 Energy'!F321/11</f>
        <v>50.386357981818179</v>
      </c>
      <c r="G321" s="79">
        <f>'2017_18 Energy'!G321/11</f>
        <v>16.124677545454546</v>
      </c>
      <c r="H321" s="79">
        <f>'2017_18 Energy'!H321/11</f>
        <v>95.914747272727269</v>
      </c>
      <c r="I321" s="78">
        <f>'2017_18 Energy'!I321/11</f>
        <v>123.37209090909091</v>
      </c>
      <c r="J321" s="80">
        <f>'2017_18 Energy'!J321</f>
        <v>14.79</v>
      </c>
      <c r="K321" s="81">
        <f>'2017_18 Energy'!K321/11</f>
        <v>28.272727272727273</v>
      </c>
      <c r="L321" s="81">
        <f>'2017_18 Energy'!L321/11</f>
        <v>46.727272727272727</v>
      </c>
      <c r="M321" s="81">
        <f>'2017_18 Energy'!M321/11</f>
        <v>69.454545454545453</v>
      </c>
      <c r="N321" s="81">
        <f>'2017_18 Energy'!N321/11</f>
        <v>134.45454545454547</v>
      </c>
      <c r="O321" s="82">
        <f>'2017_18 Energy'!O321</f>
        <v>15.88</v>
      </c>
      <c r="P321" s="83">
        <f>'2017_18 Energy'!P321/11</f>
        <v>15.818181818181818</v>
      </c>
      <c r="Q321" s="83">
        <f>'2017_18 Energy'!Q321/11</f>
        <v>30.90909090909091</v>
      </c>
      <c r="R321" s="83">
        <f>'2017_18 Energy'!R321/11</f>
        <v>53.272727272727273</v>
      </c>
      <c r="S321" s="83">
        <f>'2017_18 Energy'!S321/11</f>
        <v>117.90909090909091</v>
      </c>
      <c r="T321" s="84"/>
      <c r="U321" s="78">
        <f>'2017_18 Energy'!U321/11</f>
        <v>42.68181818181818</v>
      </c>
      <c r="V321" s="81">
        <f>'2017_18 Energy'!V321/11</f>
        <v>42.68181818181818</v>
      </c>
      <c r="W321" s="83">
        <f>'2017_18 Energy'!W321/11</f>
        <v>42.68181818181818</v>
      </c>
      <c r="Y321" s="78">
        <f t="shared" si="12"/>
        <v>166.05390909090909</v>
      </c>
      <c r="Z321" s="81">
        <f t="shared" si="13"/>
        <v>177.13636363636365</v>
      </c>
      <c r="AA321" s="83">
        <f t="shared" si="14"/>
        <v>160.59090909090909</v>
      </c>
    </row>
    <row r="322" spans="1:27" x14ac:dyDescent="0.2">
      <c r="A322" s="76">
        <v>43326</v>
      </c>
      <c r="B322" s="77">
        <f>'2017_18 Energy'!B322</f>
        <v>15.52</v>
      </c>
      <c r="C322" s="78">
        <f>'2017_18 Energy'!C322/11</f>
        <v>19.963454545454546</v>
      </c>
      <c r="D322" s="78">
        <f>'2017_18 Energy'!D322/11</f>
        <v>36.17911073636364</v>
      </c>
      <c r="E322" s="78">
        <f>'2017_18 Energy'!E322/11</f>
        <v>58.675827272727268</v>
      </c>
      <c r="F322" s="78">
        <f>'2017_18 Energy'!F322/11</f>
        <v>50.528782554545458</v>
      </c>
      <c r="G322" s="79">
        <f>'2017_18 Energy'!G322/11</f>
        <v>16.214914</v>
      </c>
      <c r="H322" s="79">
        <f>'2017_18 Energy'!H322/11</f>
        <v>96.043064545454541</v>
      </c>
      <c r="I322" s="78">
        <f>'2017_18 Energy'!I322/11</f>
        <v>123.55581818181818</v>
      </c>
      <c r="J322" s="80">
        <f>'2017_18 Energy'!J322</f>
        <v>14.77</v>
      </c>
      <c r="K322" s="81">
        <f>'2017_18 Energy'!K322/11</f>
        <v>28.454545454545453</v>
      </c>
      <c r="L322" s="81">
        <f>'2017_18 Energy'!L322/11</f>
        <v>47</v>
      </c>
      <c r="M322" s="81">
        <f>'2017_18 Energy'!M322/11</f>
        <v>69.818181818181813</v>
      </c>
      <c r="N322" s="81">
        <f>'2017_18 Energy'!N322/11</f>
        <v>134.90909090909091</v>
      </c>
      <c r="O322" s="82">
        <f>'2017_18 Energy'!O322</f>
        <v>15.88</v>
      </c>
      <c r="P322" s="83">
        <f>'2017_18 Energy'!P322/11</f>
        <v>15.909090909090908</v>
      </c>
      <c r="Q322" s="83">
        <f>'2017_18 Energy'!Q322/11</f>
        <v>31</v>
      </c>
      <c r="R322" s="83">
        <f>'2017_18 Energy'!R322/11</f>
        <v>53.363636363636367</v>
      </c>
      <c r="S322" s="83">
        <f>'2017_18 Energy'!S322/11</f>
        <v>118.09090909090909</v>
      </c>
      <c r="T322" s="84"/>
      <c r="U322" s="78">
        <f>'2017_18 Energy'!U322/11</f>
        <v>42.627272727272725</v>
      </c>
      <c r="V322" s="81">
        <f>'2017_18 Energy'!V322/11</f>
        <v>42.627272727272725</v>
      </c>
      <c r="W322" s="83">
        <f>'2017_18 Energy'!W322/11</f>
        <v>42.627272727272725</v>
      </c>
      <c r="Y322" s="78">
        <f t="shared" si="12"/>
        <v>166.18309090909091</v>
      </c>
      <c r="Z322" s="81">
        <f t="shared" si="13"/>
        <v>177.53636363636363</v>
      </c>
      <c r="AA322" s="83">
        <f t="shared" si="14"/>
        <v>160.71818181818182</v>
      </c>
    </row>
    <row r="323" spans="1:27" x14ac:dyDescent="0.2">
      <c r="A323" s="76">
        <v>43327</v>
      </c>
      <c r="B323" s="77">
        <f>'2017_18 Energy'!B323</f>
        <v>15.51</v>
      </c>
      <c r="C323" s="78">
        <f>'2017_18 Energy'!C323/11</f>
        <v>20.047127272727273</v>
      </c>
      <c r="D323" s="78">
        <f>'2017_18 Energy'!D323/11</f>
        <v>36.286891363636364</v>
      </c>
      <c r="E323" s="78">
        <f>'2017_18 Energy'!E323/11</f>
        <v>58.709509090909094</v>
      </c>
      <c r="F323" s="78">
        <f>'2017_18 Energy'!F323/11</f>
        <v>50.671513481818188</v>
      </c>
      <c r="G323" s="79">
        <f>'2017_18 Energy'!G323/11</f>
        <v>16.305321090909089</v>
      </c>
      <c r="H323" s="79">
        <f>'2017_18 Energy'!H323/11</f>
        <v>96.1717409090909</v>
      </c>
      <c r="I323" s="78">
        <f>'2017_18 Energy'!I323/11</f>
        <v>123.73727272727272</v>
      </c>
      <c r="J323" s="80">
        <f>'2017_18 Energy'!J323</f>
        <v>14.75</v>
      </c>
      <c r="K323" s="81">
        <f>'2017_18 Energy'!K323/11</f>
        <v>28.727272727272727</v>
      </c>
      <c r="L323" s="81">
        <f>'2017_18 Energy'!L323/11</f>
        <v>47.272727272727273</v>
      </c>
      <c r="M323" s="81">
        <f>'2017_18 Energy'!M323/11</f>
        <v>70</v>
      </c>
      <c r="N323" s="81">
        <f>'2017_18 Energy'!N323/11</f>
        <v>135.27272727272728</v>
      </c>
      <c r="O323" s="82">
        <f>'2017_18 Energy'!O323</f>
        <v>15.88</v>
      </c>
      <c r="P323" s="83">
        <f>'2017_18 Energy'!P323/11</f>
        <v>15.818181818181818</v>
      </c>
      <c r="Q323" s="83">
        <f>'2017_18 Energy'!Q323/11</f>
        <v>30.90909090909091</v>
      </c>
      <c r="R323" s="83">
        <f>'2017_18 Energy'!R323/11</f>
        <v>53.18181818181818</v>
      </c>
      <c r="S323" s="83">
        <f>'2017_18 Energy'!S323/11</f>
        <v>118.18181818181819</v>
      </c>
      <c r="T323" s="84"/>
      <c r="U323" s="78">
        <f>'2017_18 Energy'!U323/11</f>
        <v>42.581818181818178</v>
      </c>
      <c r="V323" s="81">
        <f>'2017_18 Energy'!V323/11</f>
        <v>42.581818181818178</v>
      </c>
      <c r="W323" s="83">
        <f>'2017_18 Energy'!W323/11</f>
        <v>42.581818181818178</v>
      </c>
      <c r="Y323" s="78">
        <f t="shared" si="12"/>
        <v>166.3190909090909</v>
      </c>
      <c r="Z323" s="81">
        <f t="shared" si="13"/>
        <v>177.85454545454547</v>
      </c>
      <c r="AA323" s="83">
        <f t="shared" si="14"/>
        <v>160.76363636363635</v>
      </c>
    </row>
    <row r="324" spans="1:27" x14ac:dyDescent="0.2">
      <c r="A324" s="76">
        <v>43328</v>
      </c>
      <c r="B324" s="77">
        <f>'2017_18 Energy'!B324</f>
        <v>15.49</v>
      </c>
      <c r="C324" s="78">
        <f>'2017_18 Energy'!C324/11</f>
        <v>20.261363636363637</v>
      </c>
      <c r="D324" s="78">
        <f>'2017_18 Energy'!D324/11</f>
        <v>36.563322800000002</v>
      </c>
      <c r="E324" s="78">
        <f>'2017_18 Energy'!E324/11</f>
        <v>58.993545454545455</v>
      </c>
      <c r="F324" s="78">
        <f>'2017_18 Energy'!F324/11</f>
        <v>50.814552499999998</v>
      </c>
      <c r="G324" s="79">
        <f>'2017_18 Energy'!G324/11</f>
        <v>16.395900363636365</v>
      </c>
      <c r="H324" s="79">
        <f>'2017_18 Energy'!H324/11</f>
        <v>96.300778181818174</v>
      </c>
      <c r="I324" s="78">
        <f>'2017_18 Energy'!I324/11</f>
        <v>124.17154545454545</v>
      </c>
      <c r="J324" s="80">
        <f>'2017_18 Energy'!J324</f>
        <v>14.73</v>
      </c>
      <c r="K324" s="81">
        <f>'2017_18 Energy'!K324/11</f>
        <v>28.90909090909091</v>
      </c>
      <c r="L324" s="81">
        <f>'2017_18 Energy'!L324/11</f>
        <v>47.545454545454547</v>
      </c>
      <c r="M324" s="81">
        <f>'2017_18 Energy'!M324/11</f>
        <v>70.272727272727266</v>
      </c>
      <c r="N324" s="81">
        <f>'2017_18 Energy'!N324/11</f>
        <v>135.63636363636363</v>
      </c>
      <c r="O324" s="82">
        <f>'2017_18 Energy'!O324</f>
        <v>15.88</v>
      </c>
      <c r="P324" s="83">
        <f>'2017_18 Energy'!P324/11</f>
        <v>15.818181818181818</v>
      </c>
      <c r="Q324" s="83">
        <f>'2017_18 Energy'!Q324/11</f>
        <v>30.90909090909091</v>
      </c>
      <c r="R324" s="83">
        <f>'2017_18 Energy'!R324/11</f>
        <v>53.18181818181818</v>
      </c>
      <c r="S324" s="83">
        <f>'2017_18 Energy'!S324/11</f>
        <v>118.27272727272727</v>
      </c>
      <c r="T324" s="84"/>
      <c r="U324" s="78">
        <f>'2017_18 Energy'!U324/11</f>
        <v>42.527272727272731</v>
      </c>
      <c r="V324" s="81">
        <f>'2017_18 Energy'!V324/11</f>
        <v>42.527272727272731</v>
      </c>
      <c r="W324" s="83">
        <f>'2017_18 Energy'!W324/11</f>
        <v>42.527272727272731</v>
      </c>
      <c r="Y324" s="78">
        <f t="shared" si="12"/>
        <v>166.69881818181818</v>
      </c>
      <c r="Z324" s="81">
        <f t="shared" si="13"/>
        <v>178.16363636363636</v>
      </c>
      <c r="AA324" s="83">
        <f t="shared" si="14"/>
        <v>160.80000000000001</v>
      </c>
    </row>
    <row r="325" spans="1:27" x14ac:dyDescent="0.2">
      <c r="A325" s="76">
        <v>43329</v>
      </c>
      <c r="B325" s="77">
        <f>'2017_18 Energy'!B325</f>
        <v>15.47</v>
      </c>
      <c r="C325" s="78">
        <f>'2017_18 Energy'!C325/11</f>
        <v>20.772118181818183</v>
      </c>
      <c r="D325" s="78">
        <f>'2017_18 Energy'!D325/11</f>
        <v>35.938431045454543</v>
      </c>
      <c r="E325" s="78">
        <f>'2017_18 Energy'!E325/11</f>
        <v>57.876754545454553</v>
      </c>
      <c r="F325" s="78">
        <f>'2017_18 Energy'!F325/11</f>
        <v>46.766028545454553</v>
      </c>
      <c r="G325" s="79">
        <f>'2017_18 Energy'!G325/11</f>
        <v>16.166616090909091</v>
      </c>
      <c r="H325" s="79">
        <f>'2017_18 Energy'!H325/11</f>
        <v>87.209875727272731</v>
      </c>
      <c r="I325" s="78">
        <f>'2017_18 Energy'!I325/11</f>
        <v>118.64036363636365</v>
      </c>
      <c r="J325" s="80">
        <f>'2017_18 Energy'!J325</f>
        <v>14.7</v>
      </c>
      <c r="K325" s="81">
        <f>'2017_18 Energy'!K325/11</f>
        <v>29.636363636363637</v>
      </c>
      <c r="L325" s="81">
        <f>'2017_18 Energy'!L325/11</f>
        <v>47.090909090909093</v>
      </c>
      <c r="M325" s="81">
        <f>'2017_18 Energy'!M325/11</f>
        <v>69.272727272727266</v>
      </c>
      <c r="N325" s="81">
        <f>'2017_18 Energy'!N325/11</f>
        <v>130.27272727272728</v>
      </c>
      <c r="O325" s="82">
        <f>'2017_18 Energy'!O325</f>
        <v>15.88</v>
      </c>
      <c r="P325" s="83">
        <f>'2017_18 Energy'!P325/11</f>
        <v>16</v>
      </c>
      <c r="Q325" s="83">
        <f>'2017_18 Energy'!Q325/11</f>
        <v>30</v>
      </c>
      <c r="R325" s="83">
        <f>'2017_18 Energy'!R325/11</f>
        <v>51.81818181818182</v>
      </c>
      <c r="S325" s="83">
        <f>'2017_18 Energy'!S325/11</f>
        <v>112.45454545454545</v>
      </c>
      <c r="T325" s="84"/>
      <c r="U325" s="78">
        <f>'2017_18 Energy'!U325/11</f>
        <v>42.481818181818184</v>
      </c>
      <c r="V325" s="81">
        <f>'2017_18 Energy'!V325/11</f>
        <v>42.481818181818184</v>
      </c>
      <c r="W325" s="83">
        <f>'2017_18 Energy'!W325/11</f>
        <v>42.481818181818184</v>
      </c>
      <c r="Y325" s="78">
        <f t="shared" si="12"/>
        <v>161.12218181818184</v>
      </c>
      <c r="Z325" s="81">
        <f t="shared" si="13"/>
        <v>172.75454545454545</v>
      </c>
      <c r="AA325" s="83">
        <f t="shared" si="14"/>
        <v>154.93636363636364</v>
      </c>
    </row>
    <row r="326" spans="1:27" x14ac:dyDescent="0.2">
      <c r="A326" s="76">
        <v>43330</v>
      </c>
      <c r="B326" s="77">
        <f>'2017_18 Energy'!B326</f>
        <v>15.45</v>
      </c>
      <c r="C326" s="78">
        <f>'2017_18 Energy'!C326/11</f>
        <v>21.500609090909091</v>
      </c>
      <c r="D326" s="78">
        <f>'2017_18 Energy'!D326/11</f>
        <v>33.535490500000002</v>
      </c>
      <c r="E326" s="78">
        <f>'2017_18 Energy'!E326/11</f>
        <v>54.294990909090913</v>
      </c>
      <c r="F326" s="78">
        <f>'2017_18 Energy'!F326/11</f>
        <v>35.718271545454542</v>
      </c>
      <c r="G326" s="79">
        <f>'2017_18 Energy'!G326/11</f>
        <v>13.818973</v>
      </c>
      <c r="H326" s="79">
        <f>'2017_18 Energy'!H326/11</f>
        <v>62.755076818181813</v>
      </c>
      <c r="I326" s="78">
        <f>'2017_18 Energy'!I326/11</f>
        <v>103.17699999999999</v>
      </c>
      <c r="J326" s="80">
        <f>'2017_18 Energy'!J326</f>
        <v>14.68</v>
      </c>
      <c r="K326" s="81">
        <f>'2017_18 Energy'!K326/11</f>
        <v>30.636363636363637</v>
      </c>
      <c r="L326" s="81">
        <f>'2017_18 Energy'!L326/11</f>
        <v>44.454545454545453</v>
      </c>
      <c r="M326" s="81">
        <f>'2017_18 Energy'!M326/11</f>
        <v>65.454545454545453</v>
      </c>
      <c r="N326" s="81">
        <f>'2017_18 Energy'!N326/11</f>
        <v>114.54545454545455</v>
      </c>
      <c r="O326" s="82">
        <f>'2017_18 Energy'!O326</f>
        <v>15.88</v>
      </c>
      <c r="P326" s="83">
        <f>'2017_18 Energy'!P326/11</f>
        <v>16.454545454545453</v>
      </c>
      <c r="Q326" s="83">
        <f>'2017_18 Energy'!Q326/11</f>
        <v>27.454545454545453</v>
      </c>
      <c r="R326" s="83">
        <f>'2017_18 Energy'!R326/11</f>
        <v>48.090909090909093</v>
      </c>
      <c r="S326" s="83">
        <f>'2017_18 Energy'!S326/11</f>
        <v>96.818181818181813</v>
      </c>
      <c r="T326" s="84"/>
      <c r="U326" s="78">
        <f>'2017_18 Energy'!U326/11</f>
        <v>42.418181818181822</v>
      </c>
      <c r="V326" s="81">
        <f>'2017_18 Energy'!V326/11</f>
        <v>42.418181818181822</v>
      </c>
      <c r="W326" s="83">
        <f>'2017_18 Energy'!W326/11</f>
        <v>42.418181818181822</v>
      </c>
      <c r="Y326" s="78">
        <f t="shared" ref="Y326:Y369" si="15">U326+I326</f>
        <v>145.5951818181818</v>
      </c>
      <c r="Z326" s="81">
        <f t="shared" ref="Z326:Z369" si="16">V326+N326</f>
        <v>156.96363636363637</v>
      </c>
      <c r="AA326" s="83">
        <f t="shared" ref="AA326:AA369" si="17">W326+S326</f>
        <v>139.23636363636365</v>
      </c>
    </row>
    <row r="327" spans="1:27" x14ac:dyDescent="0.2">
      <c r="A327" s="76">
        <v>43331</v>
      </c>
      <c r="B327" s="77">
        <f>'2017_18 Energy'!B327</f>
        <v>15.44</v>
      </c>
      <c r="C327" s="78">
        <f>'2017_18 Energy'!C327/11</f>
        <v>21.760954545454545</v>
      </c>
      <c r="D327" s="78">
        <f>'2017_18 Energy'!D327/11</f>
        <v>33.734132918181814</v>
      </c>
      <c r="E327" s="78">
        <f>'2017_18 Energy'!E327/11</f>
        <v>54.170927272727269</v>
      </c>
      <c r="F327" s="78">
        <f>'2017_18 Energy'!F327/11</f>
        <v>34.502120418181818</v>
      </c>
      <c r="G327" s="79">
        <f>'2017_18 Energy'!G327/11</f>
        <v>13.467256454545456</v>
      </c>
      <c r="H327" s="79">
        <f>'2017_18 Energy'!H327/11</f>
        <v>59.347323090909093</v>
      </c>
      <c r="I327" s="78">
        <f>'2017_18 Energy'!I327/11</f>
        <v>101.586</v>
      </c>
      <c r="J327" s="80">
        <f>'2017_18 Energy'!J327</f>
        <v>14.65</v>
      </c>
      <c r="K327" s="81">
        <f>'2017_18 Energy'!K327/11</f>
        <v>31.181818181818183</v>
      </c>
      <c r="L327" s="81">
        <f>'2017_18 Energy'!L327/11</f>
        <v>44.909090909090907</v>
      </c>
      <c r="M327" s="81">
        <f>'2017_18 Energy'!M327/11</f>
        <v>65.63636363636364</v>
      </c>
      <c r="N327" s="81">
        <f>'2017_18 Energy'!N327/11</f>
        <v>113.18181818181819</v>
      </c>
      <c r="O327" s="82">
        <f>'2017_18 Energy'!O327</f>
        <v>15.88</v>
      </c>
      <c r="P327" s="83">
        <f>'2017_18 Energy'!P327/11</f>
        <v>16.545454545454547</v>
      </c>
      <c r="Q327" s="83">
        <f>'2017_18 Energy'!Q327/11</f>
        <v>27.545454545454547</v>
      </c>
      <c r="R327" s="83">
        <f>'2017_18 Energy'!R327/11</f>
        <v>47.81818181818182</v>
      </c>
      <c r="S327" s="83">
        <f>'2017_18 Energy'!S327/11</f>
        <v>95.090909090909093</v>
      </c>
      <c r="T327" s="84"/>
      <c r="U327" s="78">
        <f>'2017_18 Energy'!U327/11</f>
        <v>42.363636363636367</v>
      </c>
      <c r="V327" s="81">
        <f>'2017_18 Energy'!V327/11</f>
        <v>42.363636363636367</v>
      </c>
      <c r="W327" s="83">
        <f>'2017_18 Energy'!W327/11</f>
        <v>42.363636363636367</v>
      </c>
      <c r="Y327" s="78">
        <f t="shared" si="15"/>
        <v>143.94963636363636</v>
      </c>
      <c r="Z327" s="81">
        <f t="shared" si="16"/>
        <v>155.54545454545456</v>
      </c>
      <c r="AA327" s="83">
        <f t="shared" si="17"/>
        <v>137.45454545454547</v>
      </c>
    </row>
    <row r="328" spans="1:27" x14ac:dyDescent="0.2">
      <c r="A328" s="76">
        <v>43332</v>
      </c>
      <c r="B328" s="77">
        <f>'2017_18 Energy'!B328</f>
        <v>15.42</v>
      </c>
      <c r="C328" s="78">
        <f>'2017_18 Energy'!C328/11</f>
        <v>21.012872727272729</v>
      </c>
      <c r="D328" s="78">
        <f>'2017_18 Energy'!D328/11</f>
        <v>37.530532218181818</v>
      </c>
      <c r="E328" s="78">
        <f>'2017_18 Energy'!E328/11</f>
        <v>59.995981818181811</v>
      </c>
      <c r="F328" s="78">
        <f>'2017_18 Energy'!F328/11</f>
        <v>51.38642233636363</v>
      </c>
      <c r="G328" s="79">
        <f>'2017_18 Energy'!G328/11</f>
        <v>16.758064181818181</v>
      </c>
      <c r="H328" s="79">
        <f>'2017_18 Energy'!H328/11</f>
        <v>96.816602727272723</v>
      </c>
      <c r="I328" s="78">
        <f>'2017_18 Energy'!I328/11</f>
        <v>125.77254545454547</v>
      </c>
      <c r="J328" s="80">
        <f>'2017_18 Energy'!J328</f>
        <v>14.62</v>
      </c>
      <c r="K328" s="81">
        <f>'2017_18 Energy'!K328/11</f>
        <v>30.09090909090909</v>
      </c>
      <c r="L328" s="81">
        <f>'2017_18 Energy'!L328/11</f>
        <v>49.090909090909093</v>
      </c>
      <c r="M328" s="81">
        <f>'2017_18 Energy'!M328/11</f>
        <v>71.909090909090907</v>
      </c>
      <c r="N328" s="81">
        <f>'2017_18 Energy'!N328/11</f>
        <v>137.90909090909091</v>
      </c>
      <c r="O328" s="82">
        <f>'2017_18 Energy'!O328</f>
        <v>15.88</v>
      </c>
      <c r="P328" s="83">
        <f>'2017_18 Energy'!P328/11</f>
        <v>15.818181818181818</v>
      </c>
      <c r="Q328" s="83">
        <f>'2017_18 Energy'!Q328/11</f>
        <v>30.90909090909091</v>
      </c>
      <c r="R328" s="83">
        <f>'2017_18 Energy'!R328/11</f>
        <v>53.18181818181818</v>
      </c>
      <c r="S328" s="83">
        <f>'2017_18 Energy'!S328/11</f>
        <v>118.81818181818181</v>
      </c>
      <c r="T328" s="84"/>
      <c r="U328" s="78">
        <f>'2017_18 Energy'!U328/11</f>
        <v>42.300000000000004</v>
      </c>
      <c r="V328" s="81">
        <f>'2017_18 Energy'!V328/11</f>
        <v>42.300000000000004</v>
      </c>
      <c r="W328" s="83">
        <f>'2017_18 Energy'!W328/11</f>
        <v>42.300000000000004</v>
      </c>
      <c r="Y328" s="78">
        <f t="shared" si="15"/>
        <v>168.07254545454546</v>
      </c>
      <c r="Z328" s="81">
        <f t="shared" si="16"/>
        <v>180.20909090909092</v>
      </c>
      <c r="AA328" s="83">
        <f t="shared" si="17"/>
        <v>161.11818181818182</v>
      </c>
    </row>
    <row r="329" spans="1:27" x14ac:dyDescent="0.2">
      <c r="A329" s="76">
        <v>43333</v>
      </c>
      <c r="B329" s="77">
        <f>'2017_18 Energy'!B329</f>
        <v>15.42</v>
      </c>
      <c r="C329" s="78">
        <f>'2017_18 Energy'!C329/11</f>
        <v>21.08048181818182</v>
      </c>
      <c r="D329" s="78">
        <f>'2017_18 Energy'!D329/11</f>
        <v>37.619196463636364</v>
      </c>
      <c r="E329" s="78">
        <f>'2017_18 Energy'!E329/11</f>
        <v>60.086981818181819</v>
      </c>
      <c r="F329" s="78">
        <f>'2017_18 Energy'!F329/11</f>
        <v>51.528852654545453</v>
      </c>
      <c r="G329" s="79">
        <f>'2017_18 Energy'!G329/11</f>
        <v>16.848305545454544</v>
      </c>
      <c r="H329" s="79">
        <f>'2017_18 Energy'!H329/11</f>
        <v>96.944929090909085</v>
      </c>
      <c r="I329" s="78">
        <f>'2017_18 Energy'!I329/11</f>
        <v>126.00881818181819</v>
      </c>
      <c r="J329" s="80">
        <f>'2017_18 Energy'!J329</f>
        <v>14.58</v>
      </c>
      <c r="K329" s="81">
        <f>'2017_18 Energy'!K329/11</f>
        <v>30.636363636363637</v>
      </c>
      <c r="L329" s="81">
        <f>'2017_18 Energy'!L329/11</f>
        <v>49.81818181818182</v>
      </c>
      <c r="M329" s="81">
        <f>'2017_18 Energy'!M329/11</f>
        <v>72.545454545454547</v>
      </c>
      <c r="N329" s="81">
        <f>'2017_18 Energy'!N329/11</f>
        <v>138.72727272727272</v>
      </c>
      <c r="O329" s="82">
        <f>'2017_18 Energy'!O329</f>
        <v>15.89</v>
      </c>
      <c r="P329" s="83">
        <f>'2017_18 Energy'!P329/11</f>
        <v>15.727272727272727</v>
      </c>
      <c r="Q329" s="83">
        <f>'2017_18 Energy'!Q329/11</f>
        <v>30.818181818181817</v>
      </c>
      <c r="R329" s="83">
        <f>'2017_18 Energy'!R329/11</f>
        <v>53.090909090909093</v>
      </c>
      <c r="S329" s="83">
        <f>'2017_18 Energy'!S329/11</f>
        <v>118.90909090909091</v>
      </c>
      <c r="T329" s="84"/>
      <c r="U329" s="78">
        <f>'2017_18 Energy'!U329/11</f>
        <v>42.236363636363642</v>
      </c>
      <c r="V329" s="81">
        <f>'2017_18 Energy'!V329/11</f>
        <v>42.236363636363642</v>
      </c>
      <c r="W329" s="83">
        <f>'2017_18 Energy'!W329/11</f>
        <v>42.236363636363642</v>
      </c>
      <c r="Y329" s="78">
        <f t="shared" si="15"/>
        <v>168.24518181818183</v>
      </c>
      <c r="Z329" s="81">
        <f t="shared" si="16"/>
        <v>180.96363636363637</v>
      </c>
      <c r="AA329" s="83">
        <f t="shared" si="17"/>
        <v>161.14545454545456</v>
      </c>
    </row>
    <row r="330" spans="1:27" x14ac:dyDescent="0.2">
      <c r="A330" s="76">
        <v>43334</v>
      </c>
      <c r="B330" s="77">
        <f>'2017_18 Energy'!B330</f>
        <v>15.41</v>
      </c>
      <c r="C330" s="78">
        <f>'2017_18 Energy'!C330/11</f>
        <v>21.152390909090908</v>
      </c>
      <c r="D330" s="78">
        <f>'2017_18 Energy'!D330/11</f>
        <v>37.713909554545459</v>
      </c>
      <c r="E330" s="78">
        <f>'2017_18 Energy'!E330/11</f>
        <v>60.18373636363637</v>
      </c>
      <c r="F330" s="78">
        <f>'2017_18 Energy'!F330/11</f>
        <v>51.671593363636362</v>
      </c>
      <c r="G330" s="79">
        <f>'2017_18 Energy'!G330/11</f>
        <v>16.938721000000001</v>
      </c>
      <c r="H330" s="79">
        <f>'2017_18 Energy'!H330/11</f>
        <v>97.073620909090906</v>
      </c>
      <c r="I330" s="78">
        <f>'2017_18 Energy'!I330/11</f>
        <v>126.25336363636364</v>
      </c>
      <c r="J330" s="80">
        <f>'2017_18 Energy'!J330</f>
        <v>14.55</v>
      </c>
      <c r="K330" s="81">
        <f>'2017_18 Energy'!K330/11</f>
        <v>30.90909090909091</v>
      </c>
      <c r="L330" s="81">
        <f>'2017_18 Energy'!L330/11</f>
        <v>50.18181818181818</v>
      </c>
      <c r="M330" s="81">
        <f>'2017_18 Energy'!M330/11</f>
        <v>73</v>
      </c>
      <c r="N330" s="81">
        <f>'2017_18 Energy'!N330/11</f>
        <v>139.27272727272728</v>
      </c>
      <c r="O330" s="82">
        <f>'2017_18 Energy'!O330</f>
        <v>15.89</v>
      </c>
      <c r="P330" s="83">
        <f>'2017_18 Energy'!P330/11</f>
        <v>15.727272727272727</v>
      </c>
      <c r="Q330" s="83">
        <f>'2017_18 Energy'!Q330/11</f>
        <v>30.727272727272727</v>
      </c>
      <c r="R330" s="83">
        <f>'2017_18 Energy'!R330/11</f>
        <v>53</v>
      </c>
      <c r="S330" s="83">
        <f>'2017_18 Energy'!S330/11</f>
        <v>119</v>
      </c>
      <c r="T330" s="84"/>
      <c r="U330" s="78">
        <f>'2017_18 Energy'!U330/11</f>
        <v>42.18181818181818</v>
      </c>
      <c r="V330" s="81">
        <f>'2017_18 Energy'!V330/11</f>
        <v>42.18181818181818</v>
      </c>
      <c r="W330" s="83">
        <f>'2017_18 Energy'!W330/11</f>
        <v>42.18181818181818</v>
      </c>
      <c r="Y330" s="78">
        <f t="shared" si="15"/>
        <v>168.43518181818183</v>
      </c>
      <c r="Z330" s="81">
        <f t="shared" si="16"/>
        <v>181.45454545454547</v>
      </c>
      <c r="AA330" s="83">
        <f t="shared" si="17"/>
        <v>161.18181818181819</v>
      </c>
    </row>
    <row r="331" spans="1:27" x14ac:dyDescent="0.2">
      <c r="A331" s="76">
        <v>43335</v>
      </c>
      <c r="B331" s="77">
        <f>'2017_18 Energy'!B331</f>
        <v>15.4</v>
      </c>
      <c r="C331" s="78">
        <f>'2017_18 Energy'!C331/11</f>
        <v>21.286418181818181</v>
      </c>
      <c r="D331" s="78">
        <f>'2017_18 Energy'!D331/11</f>
        <v>37.887336218181822</v>
      </c>
      <c r="E331" s="78">
        <f>'2017_18 Energy'!E331/11</f>
        <v>60.361590909090907</v>
      </c>
      <c r="F331" s="78">
        <f>'2017_18 Energy'!F331/11</f>
        <v>51.814335227272728</v>
      </c>
      <c r="G331" s="79">
        <f>'2017_18 Energy'!G331/11</f>
        <v>17.029137545454546</v>
      </c>
      <c r="H331" s="79">
        <f>'2017_18 Energy'!H331/11</f>
        <v>97.202314545454556</v>
      </c>
      <c r="I331" s="78">
        <f>'2017_18 Energy'!I331/11</f>
        <v>126.57899999999999</v>
      </c>
      <c r="J331" s="80">
        <f>'2017_18 Energy'!J331</f>
        <v>14.52</v>
      </c>
      <c r="K331" s="81">
        <f>'2017_18 Energy'!K331/11</f>
        <v>31.272727272727273</v>
      </c>
      <c r="L331" s="81">
        <f>'2017_18 Energy'!L331/11</f>
        <v>50.636363636363633</v>
      </c>
      <c r="M331" s="81">
        <f>'2017_18 Energy'!M331/11</f>
        <v>73.454545454545453</v>
      </c>
      <c r="N331" s="81">
        <f>'2017_18 Energy'!N331/11</f>
        <v>139.90909090909091</v>
      </c>
      <c r="O331" s="82">
        <f>'2017_18 Energy'!O331</f>
        <v>15.89</v>
      </c>
      <c r="P331" s="83">
        <f>'2017_18 Energy'!P331/11</f>
        <v>15.727272727272727</v>
      </c>
      <c r="Q331" s="83">
        <f>'2017_18 Energy'!Q331/11</f>
        <v>30.818181818181817</v>
      </c>
      <c r="R331" s="83">
        <f>'2017_18 Energy'!R331/11</f>
        <v>53.090909090909093</v>
      </c>
      <c r="S331" s="83">
        <f>'2017_18 Energy'!S331/11</f>
        <v>119.18181818181819</v>
      </c>
      <c r="T331" s="84"/>
      <c r="U331" s="78">
        <f>'2017_18 Energy'!U331/11</f>
        <v>42.036363636363632</v>
      </c>
      <c r="V331" s="81">
        <f>'2017_18 Energy'!V331/11</f>
        <v>42.036363636363632</v>
      </c>
      <c r="W331" s="83">
        <f>'2017_18 Energy'!W331/11</f>
        <v>42.036363636363632</v>
      </c>
      <c r="Y331" s="78">
        <f t="shared" si="15"/>
        <v>168.61536363636361</v>
      </c>
      <c r="Z331" s="81">
        <f t="shared" si="16"/>
        <v>181.94545454545454</v>
      </c>
      <c r="AA331" s="83">
        <f t="shared" si="17"/>
        <v>161.21818181818182</v>
      </c>
    </row>
    <row r="332" spans="1:27" x14ac:dyDescent="0.2">
      <c r="A332" s="76">
        <v>43336</v>
      </c>
      <c r="B332" s="77">
        <f>'2017_18 Energy'!B332</f>
        <v>15.38</v>
      </c>
      <c r="C332" s="78">
        <f>'2017_18 Energy'!C332/11</f>
        <v>21.823309090909092</v>
      </c>
      <c r="D332" s="78">
        <f>'2017_18 Energy'!D332/11</f>
        <v>37.271427027272729</v>
      </c>
      <c r="E332" s="78">
        <f>'2017_18 Energy'!E332/11</f>
        <v>59.252127272727279</v>
      </c>
      <c r="F332" s="78">
        <f>'2017_18 Energy'!F332/11</f>
        <v>47.674348854545457</v>
      </c>
      <c r="G332" s="79">
        <f>'2017_18 Energy'!G332/11</f>
        <v>16.765558363636362</v>
      </c>
      <c r="H332" s="79">
        <f>'2017_18 Energy'!H332/11</f>
        <v>88.046121909090914</v>
      </c>
      <c r="I332" s="78">
        <f>'2017_18 Energy'!I332/11</f>
        <v>120.96227272727273</v>
      </c>
      <c r="J332" s="80">
        <f>'2017_18 Energy'!J332</f>
        <v>14.48</v>
      </c>
      <c r="K332" s="81">
        <f>'2017_18 Energy'!K332/11</f>
        <v>32.18181818181818</v>
      </c>
      <c r="L332" s="81">
        <f>'2017_18 Energy'!L332/11</f>
        <v>50.272727272727273</v>
      </c>
      <c r="M332" s="81">
        <f>'2017_18 Energy'!M332/11</f>
        <v>72.63636363636364</v>
      </c>
      <c r="N332" s="81">
        <f>'2017_18 Energy'!N332/11</f>
        <v>134.54545454545453</v>
      </c>
      <c r="O332" s="82">
        <f>'2017_18 Energy'!O332</f>
        <v>15.89</v>
      </c>
      <c r="P332" s="83">
        <f>'2017_18 Energy'!P332/11</f>
        <v>15.909090909090908</v>
      </c>
      <c r="Q332" s="83">
        <f>'2017_18 Energy'!Q332/11</f>
        <v>29.90909090909091</v>
      </c>
      <c r="R332" s="83">
        <f>'2017_18 Energy'!R332/11</f>
        <v>51.636363636363633</v>
      </c>
      <c r="S332" s="83">
        <f>'2017_18 Energy'!S332/11</f>
        <v>113.27272727272727</v>
      </c>
      <c r="T332" s="84"/>
      <c r="U332" s="78">
        <f>'2017_18 Energy'!U332/11</f>
        <v>41.9</v>
      </c>
      <c r="V332" s="81">
        <f>'2017_18 Energy'!V332/11</f>
        <v>41.9</v>
      </c>
      <c r="W332" s="83">
        <f>'2017_18 Energy'!W332/11</f>
        <v>41.9</v>
      </c>
      <c r="Y332" s="78">
        <f t="shared" si="15"/>
        <v>162.86227272727274</v>
      </c>
      <c r="Z332" s="81">
        <f t="shared" si="16"/>
        <v>176.44545454545454</v>
      </c>
      <c r="AA332" s="83">
        <f t="shared" si="17"/>
        <v>155.17272727272726</v>
      </c>
    </row>
    <row r="333" spans="1:27" x14ac:dyDescent="0.2">
      <c r="A333" s="76">
        <v>43337</v>
      </c>
      <c r="B333" s="77">
        <f>'2017_18 Energy'!B333</f>
        <v>15.36</v>
      </c>
      <c r="C333" s="78">
        <f>'2017_18 Energy'!C333/11</f>
        <v>22.598436363636363</v>
      </c>
      <c r="D333" s="78">
        <f>'2017_18 Energy'!D333/11</f>
        <v>34.860829109090908</v>
      </c>
      <c r="E333" s="78">
        <f>'2017_18 Energy'!E333/11</f>
        <v>55.659672727272728</v>
      </c>
      <c r="F333" s="78">
        <f>'2017_18 Energy'!F333/11</f>
        <v>36.374307145454544</v>
      </c>
      <c r="G333" s="79">
        <f>'2017_18 Energy'!G333/11</f>
        <v>14.294271636363636</v>
      </c>
      <c r="H333" s="79">
        <f>'2017_18 Energy'!H333/11</f>
        <v>63.374409909090907</v>
      </c>
      <c r="I333" s="78">
        <f>'2017_18 Energy'!I333/11</f>
        <v>105.23190909090908</v>
      </c>
      <c r="J333" s="80">
        <f>'2017_18 Energy'!J333</f>
        <v>14.44</v>
      </c>
      <c r="K333" s="81">
        <f>'2017_18 Energy'!K333/11</f>
        <v>33.454545454545453</v>
      </c>
      <c r="L333" s="81">
        <f>'2017_18 Energy'!L333/11</f>
        <v>47.909090909090907</v>
      </c>
      <c r="M333" s="81">
        <f>'2017_18 Energy'!M333/11</f>
        <v>69</v>
      </c>
      <c r="N333" s="81">
        <f>'2017_18 Energy'!N333/11</f>
        <v>118.81818181818181</v>
      </c>
      <c r="O333" s="82">
        <f>'2017_18 Energy'!O333</f>
        <v>15.88</v>
      </c>
      <c r="P333" s="83">
        <f>'2017_18 Energy'!P333/11</f>
        <v>16.454545454545453</v>
      </c>
      <c r="Q333" s="83">
        <f>'2017_18 Energy'!Q333/11</f>
        <v>27.545454545454547</v>
      </c>
      <c r="R333" s="83">
        <f>'2017_18 Energy'!R333/11</f>
        <v>48.090909090909093</v>
      </c>
      <c r="S333" s="83">
        <f>'2017_18 Energy'!S333/11</f>
        <v>97.545454545454547</v>
      </c>
      <c r="T333" s="84"/>
      <c r="U333" s="78">
        <f>'2017_18 Energy'!U333/11</f>
        <v>41.745454545454542</v>
      </c>
      <c r="V333" s="81">
        <f>'2017_18 Energy'!V333/11</f>
        <v>41.745454545454542</v>
      </c>
      <c r="W333" s="83">
        <f>'2017_18 Energy'!W333/11</f>
        <v>41.745454545454542</v>
      </c>
      <c r="Y333" s="78">
        <f t="shared" si="15"/>
        <v>146.97736363636363</v>
      </c>
      <c r="Z333" s="81">
        <f t="shared" si="16"/>
        <v>160.56363636363636</v>
      </c>
      <c r="AA333" s="83">
        <f t="shared" si="17"/>
        <v>139.29090909090908</v>
      </c>
    </row>
    <row r="334" spans="1:27" x14ac:dyDescent="0.2">
      <c r="A334" s="76">
        <v>43338</v>
      </c>
      <c r="B334" s="77">
        <f>'2017_18 Energy'!B334</f>
        <v>15.34</v>
      </c>
      <c r="C334" s="78">
        <f>'2017_18 Energy'!C334/11</f>
        <v>22.919527272727272</v>
      </c>
      <c r="D334" s="78">
        <f>'2017_18 Energy'!D334/11</f>
        <v>35.130340681818183</v>
      </c>
      <c r="E334" s="78">
        <f>'2017_18 Energy'!E334/11</f>
        <v>55.605090909090904</v>
      </c>
      <c r="F334" s="78">
        <f>'2017_18 Energy'!F334/11</f>
        <v>35.129499600000003</v>
      </c>
      <c r="G334" s="79">
        <f>'2017_18 Energy'!G334/11</f>
        <v>13.931918181818183</v>
      </c>
      <c r="H334" s="79">
        <f>'2017_18 Energy'!H334/11</f>
        <v>59.972834545454546</v>
      </c>
      <c r="I334" s="78">
        <f>'2017_18 Energy'!I334/11</f>
        <v>103.68245454545455</v>
      </c>
      <c r="J334" s="80">
        <f>'2017_18 Energy'!J334</f>
        <v>14.4</v>
      </c>
      <c r="K334" s="81">
        <f>'2017_18 Energy'!K334/11</f>
        <v>34.090909090909093</v>
      </c>
      <c r="L334" s="81">
        <f>'2017_18 Energy'!L334/11</f>
        <v>48.454545454545453</v>
      </c>
      <c r="M334" s="81">
        <f>'2017_18 Energy'!M334/11</f>
        <v>69.181818181818187</v>
      </c>
      <c r="N334" s="81">
        <f>'2017_18 Energy'!N334/11</f>
        <v>117.54545454545455</v>
      </c>
      <c r="O334" s="82">
        <f>'2017_18 Energy'!O334</f>
        <v>15.88</v>
      </c>
      <c r="P334" s="83">
        <f>'2017_18 Energy'!P334/11</f>
        <v>16.545454545454547</v>
      </c>
      <c r="Q334" s="83">
        <f>'2017_18 Energy'!Q334/11</f>
        <v>27.454545454545453</v>
      </c>
      <c r="R334" s="83">
        <f>'2017_18 Energy'!R334/11</f>
        <v>47.81818181818182</v>
      </c>
      <c r="S334" s="83">
        <f>'2017_18 Energy'!S334/11</f>
        <v>95.727272727272734</v>
      </c>
      <c r="T334" s="84"/>
      <c r="U334" s="78">
        <f>'2017_18 Energy'!U334/11</f>
        <v>41.590909090909093</v>
      </c>
      <c r="V334" s="81">
        <f>'2017_18 Energy'!V334/11</f>
        <v>41.590909090909093</v>
      </c>
      <c r="W334" s="83">
        <f>'2017_18 Energy'!W334/11</f>
        <v>41.590909090909093</v>
      </c>
      <c r="Y334" s="78">
        <f t="shared" si="15"/>
        <v>145.27336363636363</v>
      </c>
      <c r="Z334" s="81">
        <f t="shared" si="16"/>
        <v>159.13636363636363</v>
      </c>
      <c r="AA334" s="83">
        <f t="shared" si="17"/>
        <v>137.31818181818181</v>
      </c>
    </row>
    <row r="335" spans="1:27" x14ac:dyDescent="0.2">
      <c r="A335" s="76">
        <v>43339</v>
      </c>
      <c r="B335" s="77">
        <f>'2017_18 Energy'!B335</f>
        <v>15.32</v>
      </c>
      <c r="C335" s="78">
        <f>'2017_18 Energy'!C335/11</f>
        <v>22.208909090909092</v>
      </c>
      <c r="D335" s="78">
        <f>'2017_18 Energy'!D335/11</f>
        <v>39.074878872727275</v>
      </c>
      <c r="E335" s="78">
        <f>'2017_18 Energy'!E335/11</f>
        <v>61.579563636363631</v>
      </c>
      <c r="F335" s="78">
        <f>'2017_18 Energy'!F335/11</f>
        <v>52.386567236363639</v>
      </c>
      <c r="G335" s="79">
        <f>'2017_18 Energy'!G335/11</f>
        <v>17.391519909090906</v>
      </c>
      <c r="H335" s="79">
        <f>'2017_18 Energy'!H335/11</f>
        <v>97.718586363636362</v>
      </c>
      <c r="I335" s="78">
        <f>'2017_18 Energy'!I335/11</f>
        <v>128.39809090909091</v>
      </c>
      <c r="J335" s="80">
        <f>'2017_18 Energy'!J335</f>
        <v>14.36</v>
      </c>
      <c r="K335" s="81">
        <f>'2017_18 Energy'!K335/11</f>
        <v>33.090909090909093</v>
      </c>
      <c r="L335" s="81">
        <f>'2017_18 Energy'!L335/11</f>
        <v>53</v>
      </c>
      <c r="M335" s="81">
        <f>'2017_18 Energy'!M335/11</f>
        <v>75.818181818181813</v>
      </c>
      <c r="N335" s="81">
        <f>'2017_18 Energy'!N335/11</f>
        <v>142.90909090909091</v>
      </c>
      <c r="O335" s="82">
        <f>'2017_18 Energy'!O335</f>
        <v>15.87</v>
      </c>
      <c r="P335" s="83">
        <f>'2017_18 Energy'!P335/11</f>
        <v>16</v>
      </c>
      <c r="Q335" s="83">
        <f>'2017_18 Energy'!Q335/11</f>
        <v>31.09090909090909</v>
      </c>
      <c r="R335" s="83">
        <f>'2017_18 Energy'!R335/11</f>
        <v>53.363636363636367</v>
      </c>
      <c r="S335" s="83">
        <f>'2017_18 Energy'!S335/11</f>
        <v>120.09090909090909</v>
      </c>
      <c r="T335" s="84"/>
      <c r="U335" s="78">
        <f>'2017_18 Energy'!U335/11</f>
        <v>41.418181818181822</v>
      </c>
      <c r="V335" s="81">
        <f>'2017_18 Energy'!V335/11</f>
        <v>41.418181818181822</v>
      </c>
      <c r="W335" s="83">
        <f>'2017_18 Energy'!W335/11</f>
        <v>41.418181818181822</v>
      </c>
      <c r="Y335" s="78">
        <f t="shared" si="15"/>
        <v>169.81627272727275</v>
      </c>
      <c r="Z335" s="81">
        <f t="shared" si="16"/>
        <v>184.32727272727271</v>
      </c>
      <c r="AA335" s="83">
        <f t="shared" si="17"/>
        <v>161.5090909090909</v>
      </c>
    </row>
    <row r="336" spans="1:27" x14ac:dyDescent="0.2">
      <c r="A336" s="76">
        <v>43340</v>
      </c>
      <c r="B336" s="77">
        <f>'2017_18 Energy'!B336</f>
        <v>15.29</v>
      </c>
      <c r="C336" s="78">
        <f>'2017_18 Energy'!C336/11</f>
        <v>22.515363636363638</v>
      </c>
      <c r="D336" s="78">
        <f>'2017_18 Energy'!D336/11</f>
        <v>39.468149018181819</v>
      </c>
      <c r="E336" s="78">
        <f>'2017_18 Energy'!E336/11</f>
        <v>61.983654545454549</v>
      </c>
      <c r="F336" s="78">
        <f>'2017_18 Energy'!F336/11</f>
        <v>52.52994483636364</v>
      </c>
      <c r="G336" s="79">
        <f>'2017_18 Energy'!G336/11</f>
        <v>17.482297545454546</v>
      </c>
      <c r="H336" s="79">
        <f>'2017_18 Energy'!H336/11</f>
        <v>97.848033636363638</v>
      </c>
      <c r="I336" s="78">
        <f>'2017_18 Energy'!I336/11</f>
        <v>128.95500000000001</v>
      </c>
      <c r="J336" s="80">
        <f>'2017_18 Energy'!J336</f>
        <v>14.32</v>
      </c>
      <c r="K336" s="81">
        <f>'2017_18 Energy'!K336/11</f>
        <v>33.545454545454547</v>
      </c>
      <c r="L336" s="81">
        <f>'2017_18 Energy'!L336/11</f>
        <v>53.545454545454547</v>
      </c>
      <c r="M336" s="81">
        <f>'2017_18 Energy'!M336/11</f>
        <v>76.454545454545453</v>
      </c>
      <c r="N336" s="81">
        <f>'2017_18 Energy'!N336/11</f>
        <v>143.63636363636363</v>
      </c>
      <c r="O336" s="82">
        <f>'2017_18 Energy'!O336</f>
        <v>15.87</v>
      </c>
      <c r="P336" s="83">
        <f>'2017_18 Energy'!P336/11</f>
        <v>15.909090909090908</v>
      </c>
      <c r="Q336" s="83">
        <f>'2017_18 Energy'!Q336/11</f>
        <v>31.09090909090909</v>
      </c>
      <c r="R336" s="83">
        <f>'2017_18 Energy'!R336/11</f>
        <v>53.363636363636367</v>
      </c>
      <c r="S336" s="83">
        <f>'2017_18 Energy'!S336/11</f>
        <v>120.18181818181819</v>
      </c>
      <c r="T336" s="84"/>
      <c r="U336" s="78">
        <f>'2017_18 Energy'!U336/11</f>
        <v>41.236363636363642</v>
      </c>
      <c r="V336" s="81">
        <f>'2017_18 Energy'!V336/11</f>
        <v>41.236363636363642</v>
      </c>
      <c r="W336" s="83">
        <f>'2017_18 Energy'!W336/11</f>
        <v>41.236363636363642</v>
      </c>
      <c r="Y336" s="78">
        <f t="shared" si="15"/>
        <v>170.19136363636366</v>
      </c>
      <c r="Z336" s="81">
        <f t="shared" si="16"/>
        <v>184.87272727272727</v>
      </c>
      <c r="AA336" s="83">
        <f t="shared" si="17"/>
        <v>161.41818181818184</v>
      </c>
    </row>
    <row r="337" spans="1:27" x14ac:dyDescent="0.2">
      <c r="A337" s="76">
        <v>43341</v>
      </c>
      <c r="B337" s="77">
        <f>'2017_18 Energy'!B337</f>
        <v>15.26</v>
      </c>
      <c r="C337" s="78">
        <f>'2017_18 Energy'!C337/11</f>
        <v>22.846509090909091</v>
      </c>
      <c r="D337" s="78">
        <f>'2017_18 Energy'!D337/11</f>
        <v>39.892940981818178</v>
      </c>
      <c r="E337" s="78">
        <f>'2017_18 Energy'!E337/11</f>
        <v>62.419900000000005</v>
      </c>
      <c r="F337" s="78">
        <f>'2017_18 Energy'!F337/11</f>
        <v>52.673325881818187</v>
      </c>
      <c r="G337" s="79">
        <f>'2017_18 Energy'!G337/11</f>
        <v>17.573078090909089</v>
      </c>
      <c r="H337" s="79">
        <f>'2017_18 Energy'!H337/11</f>
        <v>97.977487272727274</v>
      </c>
      <c r="I337" s="78">
        <f>'2017_18 Energy'!I337/11</f>
        <v>129.5440909090909</v>
      </c>
      <c r="J337" s="80">
        <f>'2017_18 Energy'!J337</f>
        <v>14.27</v>
      </c>
      <c r="K337" s="81">
        <f>'2017_18 Energy'!K337/11</f>
        <v>34.090909090909093</v>
      </c>
      <c r="L337" s="81">
        <f>'2017_18 Energy'!L337/11</f>
        <v>54.272727272727273</v>
      </c>
      <c r="M337" s="81">
        <f>'2017_18 Energy'!M337/11</f>
        <v>77.181818181818187</v>
      </c>
      <c r="N337" s="81">
        <f>'2017_18 Energy'!N337/11</f>
        <v>144.54545454545453</v>
      </c>
      <c r="O337" s="82">
        <f>'2017_18 Energy'!O337</f>
        <v>15.86</v>
      </c>
      <c r="P337" s="83">
        <f>'2017_18 Energy'!P337/11</f>
        <v>16</v>
      </c>
      <c r="Q337" s="83">
        <f>'2017_18 Energy'!Q337/11</f>
        <v>31.181818181818183</v>
      </c>
      <c r="R337" s="83">
        <f>'2017_18 Energy'!R337/11</f>
        <v>53.454545454545453</v>
      </c>
      <c r="S337" s="83">
        <f>'2017_18 Energy'!S337/11</f>
        <v>120.45454545454545</v>
      </c>
      <c r="T337" s="84"/>
      <c r="U337" s="78">
        <f>'2017_18 Energy'!U337/11</f>
        <v>41.063636363636363</v>
      </c>
      <c r="V337" s="81">
        <f>'2017_18 Energy'!V337/11</f>
        <v>41.063636363636363</v>
      </c>
      <c r="W337" s="83">
        <f>'2017_18 Energy'!W337/11</f>
        <v>41.063636363636363</v>
      </c>
      <c r="Y337" s="78">
        <f t="shared" si="15"/>
        <v>170.60772727272726</v>
      </c>
      <c r="Z337" s="81">
        <f t="shared" si="16"/>
        <v>185.6090909090909</v>
      </c>
      <c r="AA337" s="83">
        <f t="shared" si="17"/>
        <v>161.5181818181818</v>
      </c>
    </row>
    <row r="338" spans="1:27" x14ac:dyDescent="0.2">
      <c r="A338" s="76">
        <v>43342</v>
      </c>
      <c r="B338" s="77">
        <f>'2017_18 Energy'!B338</f>
        <v>15.23</v>
      </c>
      <c r="C338" s="78">
        <f>'2017_18 Energy'!C338/11</f>
        <v>23.186245454545453</v>
      </c>
      <c r="D338" s="78">
        <f>'2017_18 Energy'!D338/11</f>
        <v>40.32871434545455</v>
      </c>
      <c r="E338" s="78">
        <f>'2017_18 Energy'!E338/11</f>
        <v>62.867563636363634</v>
      </c>
      <c r="F338" s="78">
        <f>'2017_18 Energy'!F338/11</f>
        <v>52.816710381818183</v>
      </c>
      <c r="G338" s="79">
        <f>'2017_18 Energy'!G338/11</f>
        <v>17.663861727272728</v>
      </c>
      <c r="H338" s="79">
        <f>'2017_18 Energy'!H338/11</f>
        <v>98.106946363636368</v>
      </c>
      <c r="I338" s="78">
        <f>'2017_18 Energy'!I338/11</f>
        <v>130.14454545454544</v>
      </c>
      <c r="J338" s="80">
        <f>'2017_18 Energy'!J338</f>
        <v>14.22</v>
      </c>
      <c r="K338" s="81">
        <f>'2017_18 Energy'!K338/11</f>
        <v>34.636363636363633</v>
      </c>
      <c r="L338" s="81">
        <f>'2017_18 Energy'!L338/11</f>
        <v>55</v>
      </c>
      <c r="M338" s="81">
        <f>'2017_18 Energy'!M338/11</f>
        <v>77.909090909090907</v>
      </c>
      <c r="N338" s="81">
        <f>'2017_18 Energy'!N338/11</f>
        <v>145.45454545454547</v>
      </c>
      <c r="O338" s="82">
        <f>'2017_18 Energy'!O338</f>
        <v>15.85</v>
      </c>
      <c r="P338" s="83">
        <f>'2017_18 Energy'!P338/11</f>
        <v>16.181818181818183</v>
      </c>
      <c r="Q338" s="83">
        <f>'2017_18 Energy'!Q338/11</f>
        <v>31.363636363636363</v>
      </c>
      <c r="R338" s="83">
        <f>'2017_18 Energy'!R338/11</f>
        <v>53.636363636363633</v>
      </c>
      <c r="S338" s="83">
        <f>'2017_18 Energy'!S338/11</f>
        <v>120.72727272727273</v>
      </c>
      <c r="T338" s="84"/>
      <c r="U338" s="78">
        <f>'2017_18 Energy'!U338/11</f>
        <v>40.872727272727275</v>
      </c>
      <c r="V338" s="81">
        <f>'2017_18 Energy'!V338/11</f>
        <v>40.872727272727275</v>
      </c>
      <c r="W338" s="83">
        <f>'2017_18 Energy'!W338/11</f>
        <v>40.872727272727275</v>
      </c>
      <c r="Y338" s="78">
        <f t="shared" si="15"/>
        <v>171.01727272727271</v>
      </c>
      <c r="Z338" s="81">
        <f t="shared" si="16"/>
        <v>186.32727272727274</v>
      </c>
      <c r="AA338" s="83">
        <f t="shared" si="17"/>
        <v>161.60000000000002</v>
      </c>
    </row>
    <row r="339" spans="1:27" x14ac:dyDescent="0.2">
      <c r="A339" s="76">
        <v>43343</v>
      </c>
      <c r="B339" s="77">
        <f>'2017_18 Energy'!B339</f>
        <v>15.2</v>
      </c>
      <c r="C339" s="78">
        <f>'2017_18 Energy'!C339/11</f>
        <v>23.854445454545456</v>
      </c>
      <c r="D339" s="78">
        <f>'2017_18 Energy'!D339/11</f>
        <v>39.834715018181818</v>
      </c>
      <c r="E339" s="78">
        <f>'2017_18 Energy'!E339/11</f>
        <v>61.88131818181818</v>
      </c>
      <c r="F339" s="78">
        <f>'2017_18 Energy'!F339/11</f>
        <v>48.585494381818187</v>
      </c>
      <c r="G339" s="79">
        <f>'2017_18 Energy'!G339/11</f>
        <v>17.366120272727272</v>
      </c>
      <c r="H339" s="79">
        <f>'2017_18 Energy'!H339/11</f>
        <v>88.885739636363638</v>
      </c>
      <c r="I339" s="78">
        <f>'2017_18 Energy'!I339/11</f>
        <v>124.56009090909092</v>
      </c>
      <c r="J339" s="80">
        <f>'2017_18 Energy'!J339</f>
        <v>14.17</v>
      </c>
      <c r="K339" s="81">
        <f>'2017_18 Energy'!K339/11</f>
        <v>35.727272727272727</v>
      </c>
      <c r="L339" s="81">
        <f>'2017_18 Energy'!L339/11</f>
        <v>54.727272727272727</v>
      </c>
      <c r="M339" s="81">
        <f>'2017_18 Energy'!M339/11</f>
        <v>77.181818181818187</v>
      </c>
      <c r="N339" s="81">
        <f>'2017_18 Energy'!N339/11</f>
        <v>140.09090909090909</v>
      </c>
      <c r="O339" s="82">
        <f>'2017_18 Energy'!O339</f>
        <v>15.85</v>
      </c>
      <c r="P339" s="83">
        <f>'2017_18 Energy'!P339/11</f>
        <v>16.363636363636363</v>
      </c>
      <c r="Q339" s="83">
        <f>'2017_18 Energy'!Q339/11</f>
        <v>30.454545454545453</v>
      </c>
      <c r="R339" s="83">
        <f>'2017_18 Energy'!R339/11</f>
        <v>52.272727272727273</v>
      </c>
      <c r="S339" s="83">
        <f>'2017_18 Energy'!S339/11</f>
        <v>114.72727272727273</v>
      </c>
      <c r="T339" s="84"/>
      <c r="U339" s="78">
        <f>'2017_18 Energy'!U339/11</f>
        <v>40.672727272727272</v>
      </c>
      <c r="V339" s="81">
        <f>'2017_18 Energy'!V339/11</f>
        <v>40.672727272727272</v>
      </c>
      <c r="W339" s="83">
        <f>'2017_18 Energy'!W339/11</f>
        <v>40.672727272727272</v>
      </c>
      <c r="Y339" s="78">
        <f t="shared" si="15"/>
        <v>165.23281818181817</v>
      </c>
      <c r="Z339" s="81">
        <f t="shared" si="16"/>
        <v>180.76363636363635</v>
      </c>
      <c r="AA339" s="83">
        <f t="shared" si="17"/>
        <v>155.4</v>
      </c>
    </row>
    <row r="340" spans="1:27" x14ac:dyDescent="0.2">
      <c r="A340" s="76">
        <v>43344</v>
      </c>
      <c r="B340" s="77">
        <f>'2017_18 Energy'!B340</f>
        <v>15.17</v>
      </c>
      <c r="C340" s="78">
        <f>'2017_18 Energy'!C340/11</f>
        <v>24.747645454545456</v>
      </c>
      <c r="D340" s="78">
        <f>'2017_18 Energy'!D340/11</f>
        <v>37.447521190909093</v>
      </c>
      <c r="E340" s="78">
        <f>'2017_18 Energy'!E340/11</f>
        <v>58.308427272727272</v>
      </c>
      <c r="F340" s="78">
        <f>'2017_18 Energy'!F340/11</f>
        <v>37.033479636363637</v>
      </c>
      <c r="G340" s="79">
        <f>'2017_18 Energy'!G340/11</f>
        <v>14.771367909090911</v>
      </c>
      <c r="H340" s="79">
        <f>'2017_18 Energy'!H340/11</f>
        <v>63.997485727272732</v>
      </c>
      <c r="I340" s="78">
        <f>'2017_18 Energy'!I340/11</f>
        <v>108.59400000000001</v>
      </c>
      <c r="J340" s="80">
        <f>'2017_18 Energy'!J340</f>
        <v>14.09</v>
      </c>
      <c r="K340" s="81">
        <f>'2017_18 Energy'!K340/11</f>
        <v>37.545454545454547</v>
      </c>
      <c r="L340" s="81">
        <f>'2017_18 Energy'!L340/11</f>
        <v>52.727272727272727</v>
      </c>
      <c r="M340" s="81">
        <f>'2017_18 Energy'!M340/11</f>
        <v>74</v>
      </c>
      <c r="N340" s="81">
        <f>'2017_18 Energy'!N340/11</f>
        <v>124.45454545454545</v>
      </c>
      <c r="O340" s="82">
        <f>'2017_18 Energy'!O340</f>
        <v>15.84</v>
      </c>
      <c r="P340" s="83">
        <f>'2017_18 Energy'!P340/11</f>
        <v>16.818181818181817</v>
      </c>
      <c r="Q340" s="83">
        <f>'2017_18 Energy'!Q340/11</f>
        <v>28</v>
      </c>
      <c r="R340" s="83">
        <f>'2017_18 Energy'!R340/11</f>
        <v>48.636363636363633</v>
      </c>
      <c r="S340" s="83">
        <f>'2017_18 Energy'!S340/11</f>
        <v>98.727272727272734</v>
      </c>
      <c r="T340" s="84"/>
      <c r="U340" s="78">
        <f>'2017_18 Energy'!U340/11</f>
        <v>40.463636363636368</v>
      </c>
      <c r="V340" s="81">
        <f>'2017_18 Energy'!V340/11</f>
        <v>40.463636363636368</v>
      </c>
      <c r="W340" s="83">
        <f>'2017_18 Energy'!W340/11</f>
        <v>40.463636363636368</v>
      </c>
      <c r="Y340" s="78">
        <f t="shared" si="15"/>
        <v>149.05763636363639</v>
      </c>
      <c r="Z340" s="81">
        <f t="shared" si="16"/>
        <v>164.91818181818184</v>
      </c>
      <c r="AA340" s="83">
        <f t="shared" si="17"/>
        <v>139.19090909090909</v>
      </c>
    </row>
    <row r="341" spans="1:27" x14ac:dyDescent="0.2">
      <c r="A341" s="76">
        <v>43345</v>
      </c>
      <c r="B341" s="77">
        <f>'2017_18 Energy'!B341</f>
        <v>15.15</v>
      </c>
      <c r="C341" s="78">
        <f>'2017_18 Energy'!C341/11</f>
        <v>25.170809090909088</v>
      </c>
      <c r="D341" s="78">
        <f>'2017_18 Energy'!D341/11</f>
        <v>37.830684418181818</v>
      </c>
      <c r="E341" s="78">
        <f>'2017_18 Energy'!E341/11</f>
        <v>58.368981818181823</v>
      </c>
      <c r="F341" s="78">
        <f>'2017_18 Energy'!F341/11</f>
        <v>35.759604618181818</v>
      </c>
      <c r="G341" s="79">
        <f>'2017_18 Energy'!G341/11</f>
        <v>14.398147272727272</v>
      </c>
      <c r="H341" s="79">
        <f>'2017_18 Energy'!H341/11</f>
        <v>60.601605818181817</v>
      </c>
      <c r="I341" s="78">
        <f>'2017_18 Energy'!I341/11</f>
        <v>107.12881818181818</v>
      </c>
      <c r="J341" s="80">
        <f>'2017_18 Energy'!J341</f>
        <v>14.02</v>
      </c>
      <c r="K341" s="81">
        <f>'2017_18 Energy'!K341/11</f>
        <v>38.545454545454547</v>
      </c>
      <c r="L341" s="81">
        <f>'2017_18 Energy'!L341/11</f>
        <v>53.81818181818182</v>
      </c>
      <c r="M341" s="81">
        <f>'2017_18 Energy'!M341/11</f>
        <v>74.727272727272734</v>
      </c>
      <c r="N341" s="81">
        <f>'2017_18 Energy'!N341/11</f>
        <v>123.72727272727273</v>
      </c>
      <c r="O341" s="82">
        <f>'2017_18 Energy'!O341</f>
        <v>15.83</v>
      </c>
      <c r="P341" s="83">
        <f>'2017_18 Energy'!P341/11</f>
        <v>17.09090909090909</v>
      </c>
      <c r="Q341" s="83">
        <f>'2017_18 Energy'!Q341/11</f>
        <v>28.181818181818183</v>
      </c>
      <c r="R341" s="83">
        <f>'2017_18 Energy'!R341/11</f>
        <v>48.545454545454547</v>
      </c>
      <c r="S341" s="83">
        <f>'2017_18 Energy'!S341/11</f>
        <v>97.090909090909093</v>
      </c>
      <c r="T341" s="84"/>
      <c r="U341" s="78">
        <f>'2017_18 Energy'!U341/11</f>
        <v>40.236363636363642</v>
      </c>
      <c r="V341" s="81">
        <f>'2017_18 Energy'!V341/11</f>
        <v>40.236363636363642</v>
      </c>
      <c r="W341" s="83">
        <f>'2017_18 Energy'!W341/11</f>
        <v>40.236363636363642</v>
      </c>
      <c r="Y341" s="78">
        <f t="shared" si="15"/>
        <v>147.36518181818181</v>
      </c>
      <c r="Z341" s="81">
        <f t="shared" si="16"/>
        <v>163.96363636363637</v>
      </c>
      <c r="AA341" s="83">
        <f t="shared" si="17"/>
        <v>137.32727272727274</v>
      </c>
    </row>
    <row r="342" spans="1:27" x14ac:dyDescent="0.2">
      <c r="A342" s="76">
        <v>43346</v>
      </c>
      <c r="B342" s="77">
        <f>'2017_18 Energy'!B342</f>
        <v>15.12</v>
      </c>
      <c r="C342" s="78">
        <f>'2017_18 Energy'!C342/11</f>
        <v>24.400281818181817</v>
      </c>
      <c r="D342" s="78">
        <f>'2017_18 Energy'!D342/11</f>
        <v>41.889311909090907</v>
      </c>
      <c r="E342" s="78">
        <f>'2017_18 Energy'!E342/11</f>
        <v>64.469445454545451</v>
      </c>
      <c r="F342" s="78">
        <f>'2017_18 Energy'!F342/11</f>
        <v>53.389965609090908</v>
      </c>
      <c r="G342" s="79">
        <f>'2017_18 Energy'!G342/11</f>
        <v>18.026845454545455</v>
      </c>
      <c r="H342" s="79">
        <f>'2017_18 Energy'!H342/11</f>
        <v>98.624459090909099</v>
      </c>
      <c r="I342" s="78">
        <f>'2017_18 Energy'!I342/11</f>
        <v>132.35536363636365</v>
      </c>
      <c r="J342" s="80">
        <f>'2017_18 Energy'!J342</f>
        <v>13.94</v>
      </c>
      <c r="K342" s="81">
        <f>'2017_18 Energy'!K342/11</f>
        <v>37.81818181818182</v>
      </c>
      <c r="L342" s="81">
        <f>'2017_18 Energy'!L342/11</f>
        <v>59</v>
      </c>
      <c r="M342" s="81">
        <f>'2017_18 Energy'!M342/11</f>
        <v>82</v>
      </c>
      <c r="N342" s="81">
        <f>'2017_18 Energy'!N342/11</f>
        <v>150.18181818181819</v>
      </c>
      <c r="O342" s="82">
        <f>'2017_18 Energy'!O342</f>
        <v>15.83</v>
      </c>
      <c r="P342" s="83">
        <f>'2017_18 Energy'!P342/11</f>
        <v>16.363636363636363</v>
      </c>
      <c r="Q342" s="83">
        <f>'2017_18 Energy'!Q342/11</f>
        <v>31.636363636363637</v>
      </c>
      <c r="R342" s="83">
        <f>'2017_18 Energy'!R342/11</f>
        <v>53.909090909090907</v>
      </c>
      <c r="S342" s="83">
        <f>'2017_18 Energy'!S342/11</f>
        <v>121.63636363636364</v>
      </c>
      <c r="T342" s="84"/>
      <c r="U342" s="78">
        <f>'2017_18 Energy'!U342/11</f>
        <v>40.018181818181816</v>
      </c>
      <c r="V342" s="81">
        <f>'2017_18 Energy'!V342/11</f>
        <v>40.018181818181816</v>
      </c>
      <c r="W342" s="83">
        <f>'2017_18 Energy'!W342/11</f>
        <v>40.018181818181816</v>
      </c>
      <c r="Y342" s="78">
        <f t="shared" si="15"/>
        <v>172.37354545454548</v>
      </c>
      <c r="Z342" s="81">
        <f t="shared" si="16"/>
        <v>190.2</v>
      </c>
      <c r="AA342" s="83">
        <f t="shared" si="17"/>
        <v>161.65454545454546</v>
      </c>
    </row>
    <row r="343" spans="1:27" x14ac:dyDescent="0.2">
      <c r="A343" s="76">
        <v>43347</v>
      </c>
      <c r="B343" s="77">
        <f>'2017_18 Energy'!B343</f>
        <v>15.1</v>
      </c>
      <c r="C343" s="78">
        <f>'2017_18 Energy'!C343/11</f>
        <v>24.670836363636365</v>
      </c>
      <c r="D343" s="78">
        <f>'2017_18 Energy'!D343/11</f>
        <v>42.237277200000001</v>
      </c>
      <c r="E343" s="78">
        <f>'2017_18 Energy'!E343/11</f>
        <v>64.826454545454553</v>
      </c>
      <c r="F343" s="78">
        <f>'2017_18 Energy'!F343/11</f>
        <v>53.533048927272723</v>
      </c>
      <c r="G343" s="79">
        <f>'2017_18 Energy'!G343/11</f>
        <v>18.117462818181817</v>
      </c>
      <c r="H343" s="79">
        <f>'2017_18 Energy'!H343/11</f>
        <v>98.753567272727281</v>
      </c>
      <c r="I343" s="78">
        <f>'2017_18 Energy'!I343/11</f>
        <v>132.86263636363637</v>
      </c>
      <c r="J343" s="80">
        <f>'2017_18 Energy'!J343</f>
        <v>13.84</v>
      </c>
      <c r="K343" s="81">
        <f>'2017_18 Energy'!K343/11</f>
        <v>39</v>
      </c>
      <c r="L343" s="81">
        <f>'2017_18 Energy'!L343/11</f>
        <v>60.454545454545453</v>
      </c>
      <c r="M343" s="81">
        <f>'2017_18 Energy'!M343/11</f>
        <v>83.545454545454547</v>
      </c>
      <c r="N343" s="81">
        <f>'2017_18 Energy'!N343/11</f>
        <v>151.90909090909091</v>
      </c>
      <c r="O343" s="82">
        <f>'2017_18 Energy'!O343</f>
        <v>15.82</v>
      </c>
      <c r="P343" s="83">
        <f>'2017_18 Energy'!P343/11</f>
        <v>16.454545454545453</v>
      </c>
      <c r="Q343" s="83">
        <f>'2017_18 Energy'!Q343/11</f>
        <v>31.818181818181817</v>
      </c>
      <c r="R343" s="83">
        <f>'2017_18 Energy'!R343/11</f>
        <v>54.090909090909093</v>
      </c>
      <c r="S343" s="83">
        <f>'2017_18 Energy'!S343/11</f>
        <v>122</v>
      </c>
      <c r="T343" s="84"/>
      <c r="U343" s="78">
        <f>'2017_18 Energy'!U343/11</f>
        <v>39.781818181818181</v>
      </c>
      <c r="V343" s="81">
        <f>'2017_18 Energy'!V343/11</f>
        <v>39.781818181818181</v>
      </c>
      <c r="W343" s="83">
        <f>'2017_18 Energy'!W343/11</f>
        <v>39.781818181818181</v>
      </c>
      <c r="Y343" s="78">
        <f t="shared" si="15"/>
        <v>172.64445454545455</v>
      </c>
      <c r="Z343" s="81">
        <f t="shared" si="16"/>
        <v>191.69090909090909</v>
      </c>
      <c r="AA343" s="83">
        <f t="shared" si="17"/>
        <v>161.78181818181818</v>
      </c>
    </row>
    <row r="344" spans="1:27" x14ac:dyDescent="0.2">
      <c r="A344" s="76">
        <v>43348</v>
      </c>
      <c r="B344" s="77">
        <f>'2017_18 Energy'!B344</f>
        <v>15.08</v>
      </c>
      <c r="C344" s="78">
        <f>'2017_18 Energy'!C344/11</f>
        <v>24.894609090909093</v>
      </c>
      <c r="D344" s="78">
        <f>'2017_18 Energy'!D344/11</f>
        <v>42.525168563636363</v>
      </c>
      <c r="E344" s="78">
        <f>'2017_18 Energy'!E344/11</f>
        <v>65.122263636363641</v>
      </c>
      <c r="F344" s="78">
        <f>'2017_18 Energy'!F344/11</f>
        <v>53.676134545454552</v>
      </c>
      <c r="G344" s="79">
        <f>'2017_18 Energy'!G344/11</f>
        <v>18.208082090909091</v>
      </c>
      <c r="H344" s="79">
        <f>'2017_18 Energy'!H344/11</f>
        <v>98.882679090909093</v>
      </c>
      <c r="I344" s="78">
        <f>'2017_18 Energy'!I344/11</f>
        <v>133.30881818181817</v>
      </c>
      <c r="J344" s="80">
        <f>'2017_18 Energy'!J344</f>
        <v>13.75</v>
      </c>
      <c r="K344" s="81">
        <f>'2017_18 Energy'!K344/11</f>
        <v>40</v>
      </c>
      <c r="L344" s="81">
        <f>'2017_18 Energy'!L344/11</f>
        <v>61.81818181818182</v>
      </c>
      <c r="M344" s="81">
        <f>'2017_18 Energy'!M344/11</f>
        <v>84.909090909090907</v>
      </c>
      <c r="N344" s="81">
        <f>'2017_18 Energy'!N344/11</f>
        <v>153.45454545454547</v>
      </c>
      <c r="O344" s="82">
        <f>'2017_18 Energy'!O344</f>
        <v>15.82</v>
      </c>
      <c r="P344" s="83">
        <f>'2017_18 Energy'!P344/11</f>
        <v>16.454545454545453</v>
      </c>
      <c r="Q344" s="83">
        <f>'2017_18 Energy'!Q344/11</f>
        <v>31.818181818181817</v>
      </c>
      <c r="R344" s="83">
        <f>'2017_18 Energy'!R344/11</f>
        <v>54.090909090909093</v>
      </c>
      <c r="S344" s="83">
        <f>'2017_18 Energy'!S344/11</f>
        <v>122.09090909090909</v>
      </c>
      <c r="T344" s="84"/>
      <c r="U344" s="78">
        <f>'2017_18 Energy'!U344/11</f>
        <v>39.536363636363632</v>
      </c>
      <c r="V344" s="81">
        <f>'2017_18 Energy'!V344/11</f>
        <v>39.536363636363632</v>
      </c>
      <c r="W344" s="83">
        <f>'2017_18 Energy'!W344/11</f>
        <v>39.536363636363632</v>
      </c>
      <c r="Y344" s="78">
        <f t="shared" si="15"/>
        <v>172.8451818181818</v>
      </c>
      <c r="Z344" s="81">
        <f t="shared" si="16"/>
        <v>192.9909090909091</v>
      </c>
      <c r="AA344" s="83">
        <f t="shared" si="17"/>
        <v>161.62727272727273</v>
      </c>
    </row>
    <row r="345" spans="1:27" x14ac:dyDescent="0.2">
      <c r="A345" s="76">
        <v>43349</v>
      </c>
      <c r="B345" s="77">
        <f>'2017_18 Energy'!B345</f>
        <v>15.05</v>
      </c>
      <c r="C345" s="78">
        <f>'2017_18 Energy'!C345/11</f>
        <v>25.236345454545457</v>
      </c>
      <c r="D345" s="78">
        <f>'2017_18 Energy'!D345/11</f>
        <v>42.963501000000001</v>
      </c>
      <c r="E345" s="78">
        <f>'2017_18 Energy'!E345/11</f>
        <v>65.572545454545448</v>
      </c>
      <c r="F345" s="78">
        <f>'2017_18 Energy'!F345/11</f>
        <v>53.819541481818185</v>
      </c>
      <c r="G345" s="79">
        <f>'2017_18 Energy'!G345/11</f>
        <v>18.298884909090908</v>
      </c>
      <c r="H345" s="79">
        <f>'2017_18 Energy'!H345/11</f>
        <v>99.012173636363642</v>
      </c>
      <c r="I345" s="78">
        <f>'2017_18 Energy'!I345/11</f>
        <v>133.91200000000001</v>
      </c>
      <c r="J345" s="80">
        <f>'2017_18 Energy'!J345</f>
        <v>13.66</v>
      </c>
      <c r="K345" s="81">
        <f>'2017_18 Energy'!K345/11</f>
        <v>41</v>
      </c>
      <c r="L345" s="81">
        <f>'2017_18 Energy'!L345/11</f>
        <v>63.090909090909093</v>
      </c>
      <c r="M345" s="81">
        <f>'2017_18 Energy'!M345/11</f>
        <v>86.272727272727266</v>
      </c>
      <c r="N345" s="81">
        <f>'2017_18 Energy'!N345/11</f>
        <v>154.90909090909091</v>
      </c>
      <c r="O345" s="82">
        <f>'2017_18 Energy'!O345</f>
        <v>15.82</v>
      </c>
      <c r="P345" s="83">
        <f>'2017_18 Energy'!P345/11</f>
        <v>16.454545454545453</v>
      </c>
      <c r="Q345" s="83">
        <f>'2017_18 Energy'!Q345/11</f>
        <v>31.818181818181817</v>
      </c>
      <c r="R345" s="83">
        <f>'2017_18 Energy'!R345/11</f>
        <v>54.090909090909093</v>
      </c>
      <c r="S345" s="83">
        <f>'2017_18 Energy'!S345/11</f>
        <v>122.27272727272727</v>
      </c>
      <c r="T345" s="84"/>
      <c r="U345" s="78">
        <f>'2017_18 Energy'!U345/11</f>
        <v>39.300000000000004</v>
      </c>
      <c r="V345" s="81">
        <f>'2017_18 Energy'!V345/11</f>
        <v>39.300000000000004</v>
      </c>
      <c r="W345" s="83">
        <f>'2017_18 Energy'!W345/11</f>
        <v>39.300000000000004</v>
      </c>
      <c r="Y345" s="78">
        <f t="shared" si="15"/>
        <v>173.21200000000002</v>
      </c>
      <c r="Z345" s="81">
        <f t="shared" si="16"/>
        <v>194.20909090909092</v>
      </c>
      <c r="AA345" s="83">
        <f t="shared" si="17"/>
        <v>161.57272727272726</v>
      </c>
    </row>
    <row r="346" spans="1:27" x14ac:dyDescent="0.2">
      <c r="A346" s="76">
        <v>43350</v>
      </c>
      <c r="B346" s="77">
        <f>'2017_18 Energy'!B346</f>
        <v>15.01</v>
      </c>
      <c r="C346" s="78">
        <f>'2017_18 Energy'!C346/11</f>
        <v>26.033572727272727</v>
      </c>
      <c r="D346" s="78">
        <f>'2017_18 Energy'!D346/11</f>
        <v>42.583245854545453</v>
      </c>
      <c r="E346" s="78">
        <f>'2017_18 Energy'!E346/11</f>
        <v>64.700481818181814</v>
      </c>
      <c r="F346" s="78">
        <f>'2017_18 Energy'!F346/11</f>
        <v>49.497090536363636</v>
      </c>
      <c r="G346" s="79">
        <f>'2017_18 Energy'!G346/11</f>
        <v>17.966979272727272</v>
      </c>
      <c r="H346" s="79">
        <f>'2017_18 Energy'!H346/11</f>
        <v>89.72594936363636</v>
      </c>
      <c r="I346" s="78">
        <f>'2017_18 Energy'!I346/11</f>
        <v>128.35054545454545</v>
      </c>
      <c r="J346" s="80">
        <f>'2017_18 Energy'!J346</f>
        <v>13.55</v>
      </c>
      <c r="K346" s="81">
        <f>'2017_18 Energy'!K346/11</f>
        <v>42.909090909090907</v>
      </c>
      <c r="L346" s="81">
        <f>'2017_18 Energy'!L346/11</f>
        <v>63.727272727272727</v>
      </c>
      <c r="M346" s="81">
        <f>'2017_18 Energy'!M346/11</f>
        <v>86.36363636363636</v>
      </c>
      <c r="N346" s="81">
        <f>'2017_18 Energy'!N346/11</f>
        <v>150.36363636363637</v>
      </c>
      <c r="O346" s="82">
        <f>'2017_18 Energy'!O346</f>
        <v>15.81</v>
      </c>
      <c r="P346" s="83">
        <f>'2017_18 Energy'!P346/11</f>
        <v>16.818181818181817</v>
      </c>
      <c r="Q346" s="83">
        <f>'2017_18 Energy'!Q346/11</f>
        <v>31</v>
      </c>
      <c r="R346" s="83">
        <f>'2017_18 Energy'!R346/11</f>
        <v>52.81818181818182</v>
      </c>
      <c r="S346" s="83">
        <f>'2017_18 Energy'!S346/11</f>
        <v>116.27272727272727</v>
      </c>
      <c r="T346" s="84"/>
      <c r="U346" s="78">
        <f>'2017_18 Energy'!U346/11</f>
        <v>39.036363636363632</v>
      </c>
      <c r="V346" s="81">
        <f>'2017_18 Energy'!V346/11</f>
        <v>39.036363636363632</v>
      </c>
      <c r="W346" s="83">
        <f>'2017_18 Energy'!W346/11</f>
        <v>39.036363636363632</v>
      </c>
      <c r="Y346" s="78">
        <f t="shared" si="15"/>
        <v>167.38690909090909</v>
      </c>
      <c r="Z346" s="81">
        <f t="shared" si="16"/>
        <v>189.4</v>
      </c>
      <c r="AA346" s="83">
        <f t="shared" si="17"/>
        <v>155.30909090909091</v>
      </c>
    </row>
    <row r="347" spans="1:27" x14ac:dyDescent="0.2">
      <c r="A347" s="76">
        <v>43351</v>
      </c>
      <c r="B347" s="77">
        <f>'2017_18 Energy'!B347</f>
        <v>14.98</v>
      </c>
      <c r="C347" s="78">
        <f>'2017_18 Energy'!C347/11</f>
        <v>27.012281818181819</v>
      </c>
      <c r="D347" s="78">
        <f>'2017_18 Energy'!D347/11</f>
        <v>40.169986727272722</v>
      </c>
      <c r="E347" s="78">
        <f>'2017_18 Energy'!E347/11</f>
        <v>61.097290909090908</v>
      </c>
      <c r="F347" s="78">
        <f>'2017_18 Energy'!F347/11</f>
        <v>37.692800572727272</v>
      </c>
      <c r="G347" s="79">
        <f>'2017_18 Energy'!G347/11</f>
        <v>15.248591454545455</v>
      </c>
      <c r="H347" s="79">
        <f>'2017_18 Energy'!H347/11</f>
        <v>64.620797363636356</v>
      </c>
      <c r="I347" s="78">
        <f>'2017_18 Energy'!I347/11</f>
        <v>112.09636363636363</v>
      </c>
      <c r="J347" s="80">
        <f>'2017_18 Energy'!J347</f>
        <v>13.44</v>
      </c>
      <c r="K347" s="81">
        <f>'2017_18 Energy'!K347/11</f>
        <v>45.18181818181818</v>
      </c>
      <c r="L347" s="81">
        <f>'2017_18 Energy'!L347/11</f>
        <v>61.909090909090907</v>
      </c>
      <c r="M347" s="81">
        <f>'2017_18 Energy'!M347/11</f>
        <v>83.454545454545453</v>
      </c>
      <c r="N347" s="81">
        <f>'2017_18 Energy'!N347/11</f>
        <v>134.81818181818181</v>
      </c>
      <c r="O347" s="82">
        <f>'2017_18 Energy'!O347</f>
        <v>15.81</v>
      </c>
      <c r="P347" s="83">
        <f>'2017_18 Energy'!P347/11</f>
        <v>17.181818181818183</v>
      </c>
      <c r="Q347" s="83">
        <f>'2017_18 Energy'!Q347/11</f>
        <v>28.454545454545453</v>
      </c>
      <c r="R347" s="83">
        <f>'2017_18 Energy'!R347/11</f>
        <v>49.090909090909093</v>
      </c>
      <c r="S347" s="83">
        <f>'2017_18 Energy'!S347/11</f>
        <v>99.909090909090907</v>
      </c>
      <c r="T347" s="84"/>
      <c r="U347" s="78">
        <f>'2017_18 Energy'!U347/11</f>
        <v>38.781818181818181</v>
      </c>
      <c r="V347" s="81">
        <f>'2017_18 Energy'!V347/11</f>
        <v>38.781818181818181</v>
      </c>
      <c r="W347" s="83">
        <f>'2017_18 Energy'!W347/11</f>
        <v>38.781818181818181</v>
      </c>
      <c r="Y347" s="78">
        <f t="shared" si="15"/>
        <v>150.87818181818182</v>
      </c>
      <c r="Z347" s="81">
        <f t="shared" si="16"/>
        <v>173.6</v>
      </c>
      <c r="AA347" s="83">
        <f t="shared" si="17"/>
        <v>138.69090909090909</v>
      </c>
    </row>
    <row r="348" spans="1:27" x14ac:dyDescent="0.2">
      <c r="A348" s="76">
        <v>43352</v>
      </c>
      <c r="B348" s="77">
        <f>'2017_18 Energy'!B348</f>
        <v>14.94</v>
      </c>
      <c r="C348" s="78">
        <f>'2017_18 Energy'!C348/11</f>
        <v>27.572127272727275</v>
      </c>
      <c r="D348" s="78">
        <f>'2017_18 Energy'!D348/11</f>
        <v>40.709938754545455</v>
      </c>
      <c r="E348" s="78">
        <f>'2017_18 Energy'!E348/11</f>
        <v>61.316709090909086</v>
      </c>
      <c r="F348" s="78">
        <f>'2017_18 Energy'!F348/11</f>
        <v>36.390448545454547</v>
      </c>
      <c r="G348" s="79">
        <f>'2017_18 Energy'!G348/11</f>
        <v>14.864839</v>
      </c>
      <c r="H348" s="79">
        <f>'2017_18 Energy'!H348/11</f>
        <v>61.23131309090909</v>
      </c>
      <c r="I348" s="78">
        <f>'2017_18 Energy'!I348/11</f>
        <v>110.76372727272728</v>
      </c>
      <c r="J348" s="80">
        <f>'2017_18 Energy'!J348</f>
        <v>13.33</v>
      </c>
      <c r="K348" s="81">
        <f>'2017_18 Energy'!K348/11</f>
        <v>46.636363636363633</v>
      </c>
      <c r="L348" s="81">
        <f>'2017_18 Energy'!L348/11</f>
        <v>63.454545454545453</v>
      </c>
      <c r="M348" s="81">
        <f>'2017_18 Energy'!M348/11</f>
        <v>84.63636363636364</v>
      </c>
      <c r="N348" s="81">
        <f>'2017_18 Energy'!N348/11</f>
        <v>134.45454545454547</v>
      </c>
      <c r="O348" s="82">
        <f>'2017_18 Energy'!O348</f>
        <v>15.81</v>
      </c>
      <c r="P348" s="83">
        <f>'2017_18 Energy'!P348/11</f>
        <v>17.272727272727273</v>
      </c>
      <c r="Q348" s="83">
        <f>'2017_18 Energy'!Q348/11</f>
        <v>28.363636363636363</v>
      </c>
      <c r="R348" s="83">
        <f>'2017_18 Energy'!R348/11</f>
        <v>48.727272727272727</v>
      </c>
      <c r="S348" s="83">
        <f>'2017_18 Energy'!S348/11</f>
        <v>98</v>
      </c>
      <c r="T348" s="84"/>
      <c r="U348" s="78">
        <f>'2017_18 Energy'!U348/11</f>
        <v>38.509090909090908</v>
      </c>
      <c r="V348" s="81">
        <f>'2017_18 Energy'!V348/11</f>
        <v>38.509090909090908</v>
      </c>
      <c r="W348" s="83">
        <f>'2017_18 Energy'!W348/11</f>
        <v>38.509090909090908</v>
      </c>
      <c r="Y348" s="78">
        <f t="shared" si="15"/>
        <v>149.2728181818182</v>
      </c>
      <c r="Z348" s="81">
        <f t="shared" si="16"/>
        <v>172.96363636363637</v>
      </c>
      <c r="AA348" s="83">
        <f t="shared" si="17"/>
        <v>136.5090909090909</v>
      </c>
    </row>
    <row r="349" spans="1:27" x14ac:dyDescent="0.2">
      <c r="A349" s="76">
        <v>43353</v>
      </c>
      <c r="B349" s="77">
        <f>'2017_18 Energy'!B349</f>
        <v>14.89</v>
      </c>
      <c r="C349" s="78">
        <f>'2017_18 Energy'!C349/11</f>
        <v>26.984072727272725</v>
      </c>
      <c r="D349" s="78">
        <f>'2017_18 Energy'!D349/11</f>
        <v>45.203582790909088</v>
      </c>
      <c r="E349" s="78">
        <f>'2017_18 Energy'!E349/11</f>
        <v>67.873390909090915</v>
      </c>
      <c r="F349" s="78">
        <f>'2017_18 Energy'!F349/11</f>
        <v>54.394489027272726</v>
      </c>
      <c r="G349" s="79">
        <f>'2017_18 Energy'!G349/11</f>
        <v>18.662859909090908</v>
      </c>
      <c r="H349" s="79">
        <f>'2017_18 Energy'!H349/11</f>
        <v>99.531736363636355</v>
      </c>
      <c r="I349" s="78">
        <f>'2017_18 Energy'!I349/11</f>
        <v>136.83445454545455</v>
      </c>
      <c r="J349" s="80">
        <f>'2017_18 Energy'!J349</f>
        <v>13.22</v>
      </c>
      <c r="K349" s="81">
        <f>'2017_18 Energy'!K349/11</f>
        <v>46</v>
      </c>
      <c r="L349" s="81">
        <f>'2017_18 Energy'!L349/11</f>
        <v>69.36363636363636</v>
      </c>
      <c r="M349" s="81">
        <f>'2017_18 Energy'!M349/11</f>
        <v>92.727272727272734</v>
      </c>
      <c r="N349" s="81">
        <f>'2017_18 Energy'!N349/11</f>
        <v>162.09090909090909</v>
      </c>
      <c r="O349" s="82">
        <f>'2017_18 Energy'!O349</f>
        <v>15.8</v>
      </c>
      <c r="P349" s="83">
        <f>'2017_18 Energy'!P349/11</f>
        <v>16.636363636363637</v>
      </c>
      <c r="Q349" s="83">
        <f>'2017_18 Energy'!Q349/11</f>
        <v>32</v>
      </c>
      <c r="R349" s="83">
        <f>'2017_18 Energy'!R349/11</f>
        <v>54.363636363636367</v>
      </c>
      <c r="S349" s="83">
        <f>'2017_18 Energy'!S349/11</f>
        <v>123.09090909090909</v>
      </c>
      <c r="T349" s="84"/>
      <c r="U349" s="78">
        <f>'2017_18 Energy'!U349/11</f>
        <v>38.227272727272727</v>
      </c>
      <c r="V349" s="81">
        <f>'2017_18 Energy'!V349/11</f>
        <v>38.227272727272727</v>
      </c>
      <c r="W349" s="83">
        <f>'2017_18 Energy'!W349/11</f>
        <v>38.227272727272727</v>
      </c>
      <c r="Y349" s="78">
        <f t="shared" si="15"/>
        <v>175.06172727272727</v>
      </c>
      <c r="Z349" s="81">
        <f t="shared" si="16"/>
        <v>200.31818181818181</v>
      </c>
      <c r="AA349" s="83">
        <f t="shared" si="17"/>
        <v>161.31818181818181</v>
      </c>
    </row>
    <row r="350" spans="1:27" x14ac:dyDescent="0.2">
      <c r="A350" s="76">
        <v>43354</v>
      </c>
      <c r="B350" s="77">
        <f>'2017_18 Energy'!B350</f>
        <v>14.84</v>
      </c>
      <c r="C350" s="78">
        <f>'2017_18 Energy'!C350/11</f>
        <v>27.586945454545454</v>
      </c>
      <c r="D350" s="78">
        <f>'2017_18 Energy'!D350/11</f>
        <v>45.97510519090909</v>
      </c>
      <c r="E350" s="78">
        <f>'2017_18 Energy'!E350/11</f>
        <v>68.664909090909092</v>
      </c>
      <c r="F350" s="78">
        <f>'2017_18 Energy'!F350/11</f>
        <v>54.538559318181818</v>
      </c>
      <c r="G350" s="79">
        <f>'2017_18 Energy'!G350/11</f>
        <v>18.754047545454544</v>
      </c>
      <c r="H350" s="79">
        <f>'2017_18 Energy'!H350/11</f>
        <v>99.662029090909087</v>
      </c>
      <c r="I350" s="78">
        <f>'2017_18 Energy'!I350/11</f>
        <v>137.78399999999999</v>
      </c>
      <c r="J350" s="80">
        <f>'2017_18 Energy'!J350</f>
        <v>13.11</v>
      </c>
      <c r="K350" s="81">
        <f>'2017_18 Energy'!K350/11</f>
        <v>47.272727272727273</v>
      </c>
      <c r="L350" s="81">
        <f>'2017_18 Energy'!L350/11</f>
        <v>71</v>
      </c>
      <c r="M350" s="81">
        <f>'2017_18 Energy'!M350/11</f>
        <v>94.36363636363636</v>
      </c>
      <c r="N350" s="81">
        <f>'2017_18 Energy'!N350/11</f>
        <v>164</v>
      </c>
      <c r="O350" s="82">
        <f>'2017_18 Energy'!O350</f>
        <v>15.79</v>
      </c>
      <c r="P350" s="83">
        <f>'2017_18 Energy'!P350/11</f>
        <v>16.818181818181817</v>
      </c>
      <c r="Q350" s="83">
        <f>'2017_18 Energy'!Q350/11</f>
        <v>32.18181818181818</v>
      </c>
      <c r="R350" s="83">
        <f>'2017_18 Energy'!R350/11</f>
        <v>54.545454545454547</v>
      </c>
      <c r="S350" s="83">
        <f>'2017_18 Energy'!S350/11</f>
        <v>123.36363636363636</v>
      </c>
      <c r="T350" s="84"/>
      <c r="U350" s="78">
        <f>'2017_18 Energy'!U350/11</f>
        <v>37.945454545454545</v>
      </c>
      <c r="V350" s="81">
        <f>'2017_18 Energy'!V350/11</f>
        <v>37.945454545454545</v>
      </c>
      <c r="W350" s="83">
        <f>'2017_18 Energy'!W350/11</f>
        <v>37.945454545454545</v>
      </c>
      <c r="Y350" s="78">
        <f t="shared" si="15"/>
        <v>175.72945454545453</v>
      </c>
      <c r="Z350" s="81">
        <f t="shared" si="16"/>
        <v>201.94545454545454</v>
      </c>
      <c r="AA350" s="83">
        <f t="shared" si="17"/>
        <v>161.30909090909091</v>
      </c>
    </row>
    <row r="351" spans="1:27" x14ac:dyDescent="0.2">
      <c r="A351" s="76">
        <v>43355</v>
      </c>
      <c r="B351" s="77">
        <f>'2017_18 Energy'!B351</f>
        <v>14.8</v>
      </c>
      <c r="C351" s="78">
        <f>'2017_18 Energy'!C351/11</f>
        <v>28.059300000000004</v>
      </c>
      <c r="D351" s="78">
        <f>'2017_18 Energy'!D351/11</f>
        <v>46.579499990909092</v>
      </c>
      <c r="E351" s="78">
        <f>'2017_18 Energy'!E351/11</f>
        <v>69.285090909090911</v>
      </c>
      <c r="F351" s="78">
        <f>'2017_18 Energy'!F351/11</f>
        <v>54.682312890909088</v>
      </c>
      <c r="G351" s="79">
        <f>'2017_18 Energy'!G351/11</f>
        <v>18.845055636363636</v>
      </c>
      <c r="H351" s="79">
        <f>'2017_18 Energy'!H351/11</f>
        <v>99.791945454545441</v>
      </c>
      <c r="I351" s="78">
        <f>'2017_18 Energy'!I351/11</f>
        <v>138.55963636363637</v>
      </c>
      <c r="J351" s="80">
        <f>'2017_18 Energy'!J351</f>
        <v>13.01</v>
      </c>
      <c r="K351" s="81">
        <f>'2017_18 Energy'!K351/11</f>
        <v>48.363636363636367</v>
      </c>
      <c r="L351" s="81">
        <f>'2017_18 Energy'!L351/11</f>
        <v>72.545454545454547</v>
      </c>
      <c r="M351" s="81">
        <f>'2017_18 Energy'!M351/11</f>
        <v>95.909090909090907</v>
      </c>
      <c r="N351" s="81">
        <f>'2017_18 Energy'!N351/11</f>
        <v>165.63636363636363</v>
      </c>
      <c r="O351" s="82">
        <f>'2017_18 Energy'!O351</f>
        <v>15.77</v>
      </c>
      <c r="P351" s="83">
        <f>'2017_18 Energy'!P351/11</f>
        <v>17</v>
      </c>
      <c r="Q351" s="83">
        <f>'2017_18 Energy'!Q351/11</f>
        <v>32.545454545454547</v>
      </c>
      <c r="R351" s="83">
        <f>'2017_18 Energy'!R351/11</f>
        <v>54.81818181818182</v>
      </c>
      <c r="S351" s="83">
        <f>'2017_18 Energy'!S351/11</f>
        <v>123.90909090909091</v>
      </c>
      <c r="T351" s="84"/>
      <c r="U351" s="78">
        <f>'2017_18 Energy'!U351/11</f>
        <v>37.663636363636364</v>
      </c>
      <c r="V351" s="81">
        <f>'2017_18 Energy'!V351/11</f>
        <v>37.663636363636364</v>
      </c>
      <c r="W351" s="83">
        <f>'2017_18 Energy'!W351/11</f>
        <v>37.663636363636364</v>
      </c>
      <c r="Y351" s="78">
        <f t="shared" si="15"/>
        <v>176.22327272727273</v>
      </c>
      <c r="Z351" s="81">
        <f t="shared" si="16"/>
        <v>203.29999999999998</v>
      </c>
      <c r="AA351" s="83">
        <f t="shared" si="17"/>
        <v>161.57272727272726</v>
      </c>
    </row>
    <row r="352" spans="1:27" x14ac:dyDescent="0.2">
      <c r="A352" s="76">
        <v>43356</v>
      </c>
      <c r="B352" s="77">
        <f>'2017_18 Energy'!B352</f>
        <v>14.74</v>
      </c>
      <c r="C352" s="78">
        <f>'2017_18 Energy'!C352/11</f>
        <v>28.692645454545456</v>
      </c>
      <c r="D352" s="78">
        <f>'2017_18 Energy'!D352/11</f>
        <v>47.390568672727269</v>
      </c>
      <c r="E352" s="78">
        <f>'2017_18 Energy'!E352/11</f>
        <v>70.11718181818182</v>
      </c>
      <c r="F352" s="78">
        <f>'2017_18 Energy'!F352/11</f>
        <v>54.826717154545456</v>
      </c>
      <c r="G352" s="79">
        <f>'2017_18 Energy'!G352/11</f>
        <v>18.936437636363635</v>
      </c>
      <c r="H352" s="79">
        <f>'2017_18 Energy'!H352/11</f>
        <v>99.922640909090902</v>
      </c>
      <c r="I352" s="78">
        <f>'2017_18 Energy'!I352/11</f>
        <v>139.55218181818182</v>
      </c>
      <c r="J352" s="80">
        <f>'2017_18 Energy'!J352</f>
        <v>12.91</v>
      </c>
      <c r="K352" s="81">
        <f>'2017_18 Energy'!K352/11</f>
        <v>49.454545454545453</v>
      </c>
      <c r="L352" s="81">
        <f>'2017_18 Energy'!L352/11</f>
        <v>73.909090909090907</v>
      </c>
      <c r="M352" s="81">
        <f>'2017_18 Energy'!M352/11</f>
        <v>97.36363636363636</v>
      </c>
      <c r="N352" s="81">
        <f>'2017_18 Energy'!N352/11</f>
        <v>167.27272727272728</v>
      </c>
      <c r="O352" s="82">
        <f>'2017_18 Energy'!O352</f>
        <v>15.75</v>
      </c>
      <c r="P352" s="83">
        <f>'2017_18 Energy'!P352/11</f>
        <v>17.181818181818183</v>
      </c>
      <c r="Q352" s="83">
        <f>'2017_18 Energy'!Q352/11</f>
        <v>32.727272727272727</v>
      </c>
      <c r="R352" s="83">
        <f>'2017_18 Energy'!R352/11</f>
        <v>55.090909090909093</v>
      </c>
      <c r="S352" s="83">
        <f>'2017_18 Energy'!S352/11</f>
        <v>124.27272727272727</v>
      </c>
      <c r="T352" s="84"/>
      <c r="U352" s="78">
        <f>'2017_18 Energy'!U352/11</f>
        <v>37.363636363636367</v>
      </c>
      <c r="V352" s="81">
        <f>'2017_18 Energy'!V352/11</f>
        <v>37.363636363636367</v>
      </c>
      <c r="W352" s="83">
        <f>'2017_18 Energy'!W352/11</f>
        <v>37.363636363636367</v>
      </c>
      <c r="Y352" s="78">
        <f t="shared" si="15"/>
        <v>176.9158181818182</v>
      </c>
      <c r="Z352" s="81">
        <f t="shared" si="16"/>
        <v>204.63636363636365</v>
      </c>
      <c r="AA352" s="83">
        <f t="shared" si="17"/>
        <v>161.63636363636363</v>
      </c>
    </row>
    <row r="353" spans="1:27" x14ac:dyDescent="0.2">
      <c r="A353" s="76">
        <v>43357</v>
      </c>
      <c r="B353" s="77">
        <f>'2017_18 Energy'!B353</f>
        <v>14.67</v>
      </c>
      <c r="C353" s="78">
        <f>'2017_18 Energy'!C353/11</f>
        <v>29.912618181818178</v>
      </c>
      <c r="D353" s="78">
        <f>'2017_18 Energy'!D353/11</f>
        <v>47.462485918181819</v>
      </c>
      <c r="E353" s="78">
        <f>'2017_18 Energy'!E353/11</f>
        <v>69.704209090909089</v>
      </c>
      <c r="F353" s="78">
        <f>'2017_18 Energy'!F353/11</f>
        <v>50.41354383636363</v>
      </c>
      <c r="G353" s="79">
        <f>'2017_18 Energy'!G353/11</f>
        <v>18.570664909090908</v>
      </c>
      <c r="H353" s="79">
        <f>'2017_18 Energy'!H353/11</f>
        <v>90.572014272727273</v>
      </c>
      <c r="I353" s="78">
        <f>'2017_18 Energy'!I353/11</f>
        <v>134.36263636363637</v>
      </c>
      <c r="J353" s="80">
        <f>'2017_18 Energy'!J353</f>
        <v>12.81</v>
      </c>
      <c r="K353" s="81">
        <f>'2017_18 Energy'!K353/11</f>
        <v>51.363636363636367</v>
      </c>
      <c r="L353" s="81">
        <f>'2017_18 Energy'!L353/11</f>
        <v>74.36363636363636</v>
      </c>
      <c r="M353" s="81">
        <f>'2017_18 Energy'!M353/11</f>
        <v>97.36363636363636</v>
      </c>
      <c r="N353" s="81">
        <f>'2017_18 Energy'!N353/11</f>
        <v>162.45454545454547</v>
      </c>
      <c r="O353" s="82">
        <f>'2017_18 Energy'!O353</f>
        <v>15.73</v>
      </c>
      <c r="P353" s="83">
        <f>'2017_18 Energy'!P353/11</f>
        <v>17.636363636363637</v>
      </c>
      <c r="Q353" s="83">
        <f>'2017_18 Energy'!Q353/11</f>
        <v>32.090909090909093</v>
      </c>
      <c r="R353" s="83">
        <f>'2017_18 Energy'!R353/11</f>
        <v>54</v>
      </c>
      <c r="S353" s="83">
        <f>'2017_18 Energy'!S353/11</f>
        <v>118.36363636363636</v>
      </c>
      <c r="T353" s="84"/>
      <c r="U353" s="78">
        <f>'2017_18 Energy'!U353/11</f>
        <v>37.063636363636363</v>
      </c>
      <c r="V353" s="81">
        <f>'2017_18 Energy'!V353/11</f>
        <v>37.063636363636363</v>
      </c>
      <c r="W353" s="83">
        <f>'2017_18 Energy'!W353/11</f>
        <v>37.063636363636363</v>
      </c>
      <c r="Y353" s="78">
        <f t="shared" si="15"/>
        <v>171.42627272727273</v>
      </c>
      <c r="Z353" s="81">
        <f t="shared" si="16"/>
        <v>199.51818181818183</v>
      </c>
      <c r="AA353" s="83">
        <f t="shared" si="17"/>
        <v>155.42727272727274</v>
      </c>
    </row>
    <row r="354" spans="1:27" x14ac:dyDescent="0.2">
      <c r="A354" s="76">
        <v>43358</v>
      </c>
      <c r="B354" s="77">
        <f>'2017_18 Energy'!B354</f>
        <v>14.61</v>
      </c>
      <c r="C354" s="78">
        <f>'2017_18 Energy'!C354/11</f>
        <v>31.404090909090908</v>
      </c>
      <c r="D354" s="78">
        <f>'2017_18 Energy'!D354/11</f>
        <v>45.43600249090909</v>
      </c>
      <c r="E354" s="78">
        <f>'2017_18 Energy'!E354/11</f>
        <v>66.813445454545459</v>
      </c>
      <c r="F354" s="78">
        <f>'2017_18 Energy'!F354/11</f>
        <v>38.357930427272727</v>
      </c>
      <c r="G354" s="79">
        <f>'2017_18 Energy'!G354/11</f>
        <v>15.729189909090907</v>
      </c>
      <c r="H354" s="79">
        <f>'2017_18 Energy'!H354/11</f>
        <v>65.251104181818178</v>
      </c>
      <c r="I354" s="78">
        <f>'2017_18 Energy'!I354/11</f>
        <v>118.56772727272727</v>
      </c>
      <c r="J354" s="80">
        <f>'2017_18 Energy'!J354</f>
        <v>12.7</v>
      </c>
      <c r="K354" s="81">
        <f>'2017_18 Energy'!K354/11</f>
        <v>54</v>
      </c>
      <c r="L354" s="81">
        <f>'2017_18 Energy'!L354/11</f>
        <v>72.454545454545453</v>
      </c>
      <c r="M354" s="81">
        <f>'2017_18 Energy'!M354/11</f>
        <v>94.545454545454547</v>
      </c>
      <c r="N354" s="81">
        <f>'2017_18 Energy'!N354/11</f>
        <v>146.72727272727272</v>
      </c>
      <c r="O354" s="82">
        <f>'2017_18 Energy'!O354</f>
        <v>15.7</v>
      </c>
      <c r="P354" s="83">
        <f>'2017_18 Energy'!P354/11</f>
        <v>18.545454545454547</v>
      </c>
      <c r="Q354" s="83">
        <f>'2017_18 Energy'!Q354/11</f>
        <v>30</v>
      </c>
      <c r="R354" s="83">
        <f>'2017_18 Energy'!R354/11</f>
        <v>51</v>
      </c>
      <c r="S354" s="83">
        <f>'2017_18 Energy'!S354/11</f>
        <v>102.54545454545455</v>
      </c>
      <c r="T354" s="84"/>
      <c r="U354" s="78">
        <f>'2017_18 Energy'!U354/11</f>
        <v>36.745454545454542</v>
      </c>
      <c r="V354" s="81">
        <f>'2017_18 Energy'!V354/11</f>
        <v>36.745454545454542</v>
      </c>
      <c r="W354" s="83">
        <f>'2017_18 Energy'!W354/11</f>
        <v>36.745454545454542</v>
      </c>
      <c r="Y354" s="78">
        <f t="shared" si="15"/>
        <v>155.31318181818182</v>
      </c>
      <c r="Z354" s="81">
        <f t="shared" si="16"/>
        <v>183.47272727272727</v>
      </c>
      <c r="AA354" s="83">
        <f t="shared" si="17"/>
        <v>139.29090909090908</v>
      </c>
    </row>
    <row r="355" spans="1:27" x14ac:dyDescent="0.2">
      <c r="A355" s="76">
        <v>43359</v>
      </c>
      <c r="B355" s="77">
        <f>'2017_18 Energy'!B355</f>
        <v>14.53</v>
      </c>
      <c r="C355" s="78">
        <f>'2017_18 Energy'!C355/11</f>
        <v>32.360063636363634</v>
      </c>
      <c r="D355" s="78">
        <f>'2017_18 Energy'!D355/11</f>
        <v>46.433584663636367</v>
      </c>
      <c r="E355" s="78">
        <f>'2017_18 Energy'!E355/11</f>
        <v>67.49609090909091</v>
      </c>
      <c r="F355" s="78">
        <f>'2017_18 Energy'!F355/11</f>
        <v>37.027490536363636</v>
      </c>
      <c r="G355" s="79">
        <f>'2017_18 Energy'!G355/11</f>
        <v>15.335134363636364</v>
      </c>
      <c r="H355" s="79">
        <f>'2017_18 Energy'!H355/11</f>
        <v>61.868487818181819</v>
      </c>
      <c r="I355" s="78">
        <f>'2017_18 Energy'!I355/11</f>
        <v>117.67545454545456</v>
      </c>
      <c r="J355" s="80">
        <f>'2017_18 Energy'!J355</f>
        <v>12.6</v>
      </c>
      <c r="K355" s="81">
        <f>'2017_18 Energy'!K355/11</f>
        <v>55.272727272727273</v>
      </c>
      <c r="L355" s="81">
        <f>'2017_18 Energy'!L355/11</f>
        <v>73.727272727272734</v>
      </c>
      <c r="M355" s="81">
        <f>'2017_18 Energy'!M355/11</f>
        <v>95.454545454545453</v>
      </c>
      <c r="N355" s="81">
        <f>'2017_18 Energy'!N355/11</f>
        <v>146.09090909090909</v>
      </c>
      <c r="O355" s="82">
        <f>'2017_18 Energy'!O355</f>
        <v>15.67</v>
      </c>
      <c r="P355" s="83">
        <f>'2017_18 Energy'!P355/11</f>
        <v>18.818181818181817</v>
      </c>
      <c r="Q355" s="83">
        <f>'2017_18 Energy'!Q355/11</f>
        <v>30.272727272727273</v>
      </c>
      <c r="R355" s="83">
        <f>'2017_18 Energy'!R355/11</f>
        <v>51</v>
      </c>
      <c r="S355" s="83">
        <f>'2017_18 Energy'!S355/11</f>
        <v>100.90909090909091</v>
      </c>
      <c r="T355" s="84"/>
      <c r="U355" s="78">
        <f>'2017_18 Energy'!U355/11</f>
        <v>36.427272727272729</v>
      </c>
      <c r="V355" s="81">
        <f>'2017_18 Energy'!V355/11</f>
        <v>36.427272727272729</v>
      </c>
      <c r="W355" s="83">
        <f>'2017_18 Energy'!W355/11</f>
        <v>36.427272727272729</v>
      </c>
      <c r="Y355" s="78">
        <f t="shared" si="15"/>
        <v>154.10272727272729</v>
      </c>
      <c r="Z355" s="81">
        <f t="shared" si="16"/>
        <v>182.51818181818183</v>
      </c>
      <c r="AA355" s="83">
        <f t="shared" si="17"/>
        <v>137.33636363636364</v>
      </c>
    </row>
    <row r="356" spans="1:27" x14ac:dyDescent="0.2">
      <c r="A356" s="76">
        <v>43360</v>
      </c>
      <c r="B356" s="77">
        <f>'2017_18 Energy'!B356</f>
        <v>14.46</v>
      </c>
      <c r="C356" s="78">
        <f>'2017_18 Energy'!C356/11</f>
        <v>31.849300000000003</v>
      </c>
      <c r="D356" s="78">
        <f>'2017_18 Energy'!D356/11</f>
        <v>51.424391318181819</v>
      </c>
      <c r="E356" s="78">
        <f>'2017_18 Energy'!E356/11</f>
        <v>74.581636363636363</v>
      </c>
      <c r="F356" s="78">
        <f>'2017_18 Energy'!F356/11</f>
        <v>55.405704654545453</v>
      </c>
      <c r="G356" s="79">
        <f>'2017_18 Energy'!G356/11</f>
        <v>19.302772999999998</v>
      </c>
      <c r="H356" s="79">
        <f>'2017_18 Energy'!H356/11</f>
        <v>100.44708636363636</v>
      </c>
      <c r="I356" s="78">
        <f>'2017_18 Energy'!I356/11</f>
        <v>144.6690909090909</v>
      </c>
      <c r="J356" s="80">
        <f>'2017_18 Energy'!J356</f>
        <v>12.49</v>
      </c>
      <c r="K356" s="81">
        <f>'2017_18 Energy'!K356/11</f>
        <v>54.272727272727273</v>
      </c>
      <c r="L356" s="81">
        <f>'2017_18 Energy'!L356/11</f>
        <v>80</v>
      </c>
      <c r="M356" s="81">
        <f>'2017_18 Energy'!M356/11</f>
        <v>103.90909090909091</v>
      </c>
      <c r="N356" s="81">
        <f>'2017_18 Energy'!N356/11</f>
        <v>174.45454545454547</v>
      </c>
      <c r="O356" s="82">
        <f>'2017_18 Energy'!O356</f>
        <v>15.64</v>
      </c>
      <c r="P356" s="83">
        <f>'2017_18 Energy'!P356/11</f>
        <v>18.454545454545453</v>
      </c>
      <c r="Q356" s="83">
        <f>'2017_18 Energy'!Q356/11</f>
        <v>34.363636363636367</v>
      </c>
      <c r="R356" s="83">
        <f>'2017_18 Energy'!R356/11</f>
        <v>57</v>
      </c>
      <c r="S356" s="83">
        <f>'2017_18 Energy'!S356/11</f>
        <v>126.81818181818181</v>
      </c>
      <c r="T356" s="84"/>
      <c r="U356" s="78">
        <f>'2017_18 Energy'!U356/11</f>
        <v>36.109090909090909</v>
      </c>
      <c r="V356" s="81">
        <f>'2017_18 Energy'!V356/11</f>
        <v>36.109090909090909</v>
      </c>
      <c r="W356" s="83">
        <f>'2017_18 Energy'!W356/11</f>
        <v>36.109090909090909</v>
      </c>
      <c r="Y356" s="78">
        <f t="shared" si="15"/>
        <v>180.77818181818179</v>
      </c>
      <c r="Z356" s="81">
        <f t="shared" si="16"/>
        <v>210.56363636363636</v>
      </c>
      <c r="AA356" s="83">
        <f t="shared" si="17"/>
        <v>162.92727272727274</v>
      </c>
    </row>
    <row r="357" spans="1:27" x14ac:dyDescent="0.2">
      <c r="A357" s="76">
        <v>43361</v>
      </c>
      <c r="B357" s="77">
        <f>'2017_18 Energy'!B357</f>
        <v>14.39</v>
      </c>
      <c r="C357" s="78">
        <f>'2017_18 Energy'!C357/11</f>
        <v>32.626063636363639</v>
      </c>
      <c r="D357" s="78">
        <f>'2017_18 Energy'!D357/11</f>
        <v>52.417724663636363</v>
      </c>
      <c r="E357" s="78">
        <f>'2017_18 Energy'!E357/11</f>
        <v>75.601918181818178</v>
      </c>
      <c r="F357" s="78">
        <f>'2017_18 Energy'!F357/11</f>
        <v>55.550471663636365</v>
      </c>
      <c r="G357" s="79">
        <f>'2017_18 Energy'!G357/11</f>
        <v>19.394374090909089</v>
      </c>
      <c r="H357" s="79">
        <f>'2017_18 Energy'!H357/11</f>
        <v>100.57822999999999</v>
      </c>
      <c r="I357" s="78">
        <f>'2017_18 Energy'!I357/11</f>
        <v>145.85245454545455</v>
      </c>
      <c r="J357" s="80">
        <f>'2017_18 Energy'!J357</f>
        <v>12.36</v>
      </c>
      <c r="K357" s="81">
        <f>'2017_18 Energy'!K357/11</f>
        <v>55.727272727272727</v>
      </c>
      <c r="L357" s="81">
        <f>'2017_18 Energy'!L357/11</f>
        <v>81.818181818181813</v>
      </c>
      <c r="M357" s="81">
        <f>'2017_18 Energy'!M357/11</f>
        <v>105.81818181818181</v>
      </c>
      <c r="N357" s="81">
        <f>'2017_18 Energy'!N357/11</f>
        <v>176.54545454545453</v>
      </c>
      <c r="O357" s="82">
        <f>'2017_18 Energy'!O357</f>
        <v>15.6</v>
      </c>
      <c r="P357" s="83">
        <f>'2017_18 Energy'!P357/11</f>
        <v>18.90909090909091</v>
      </c>
      <c r="Q357" s="83">
        <f>'2017_18 Energy'!Q357/11</f>
        <v>34.909090909090907</v>
      </c>
      <c r="R357" s="83">
        <f>'2017_18 Energy'!R357/11</f>
        <v>57.636363636363633</v>
      </c>
      <c r="S357" s="83">
        <f>'2017_18 Energy'!S357/11</f>
        <v>127.54545454545455</v>
      </c>
      <c r="T357" s="84"/>
      <c r="U357" s="78">
        <f>'2017_18 Energy'!U357/11</f>
        <v>35.781818181818181</v>
      </c>
      <c r="V357" s="81">
        <f>'2017_18 Energy'!V357/11</f>
        <v>35.781818181818181</v>
      </c>
      <c r="W357" s="83">
        <f>'2017_18 Energy'!W357/11</f>
        <v>35.781818181818181</v>
      </c>
      <c r="Y357" s="78">
        <f t="shared" si="15"/>
        <v>181.63427272727273</v>
      </c>
      <c r="Z357" s="81">
        <f t="shared" si="16"/>
        <v>212.32727272727271</v>
      </c>
      <c r="AA357" s="83">
        <f t="shared" si="17"/>
        <v>163.32727272727271</v>
      </c>
    </row>
    <row r="358" spans="1:27" x14ac:dyDescent="0.2">
      <c r="A358" s="76">
        <v>43362</v>
      </c>
      <c r="B358" s="77">
        <f>'2017_18 Energy'!B358</f>
        <v>14.32</v>
      </c>
      <c r="C358" s="78">
        <f>'2017_18 Energy'!C358/11</f>
        <v>33.456027272727276</v>
      </c>
      <c r="D358" s="78">
        <f>'2017_18 Energy'!D358/11</f>
        <v>53.478421090909094</v>
      </c>
      <c r="E358" s="78">
        <f>'2017_18 Energy'!E358/11</f>
        <v>76.691363636363633</v>
      </c>
      <c r="F358" s="78">
        <f>'2017_18 Energy'!F358/11</f>
        <v>55.695246718181814</v>
      </c>
      <c r="G358" s="79">
        <f>'2017_18 Energy'!G358/11</f>
        <v>19.48598218181818</v>
      </c>
      <c r="H358" s="79">
        <f>'2017_18 Energy'!H358/11</f>
        <v>100.70938636363636</v>
      </c>
      <c r="I358" s="78">
        <f>'2017_18 Energy'!I358/11</f>
        <v>147.1050909090909</v>
      </c>
      <c r="J358" s="80">
        <f>'2017_18 Energy'!J358</f>
        <v>12.24</v>
      </c>
      <c r="K358" s="81">
        <f>'2017_18 Energy'!K358/11</f>
        <v>57.090909090909093</v>
      </c>
      <c r="L358" s="81">
        <f>'2017_18 Energy'!L358/11</f>
        <v>83.63636363636364</v>
      </c>
      <c r="M358" s="81">
        <f>'2017_18 Energy'!M358/11</f>
        <v>107.63636363636364</v>
      </c>
      <c r="N358" s="81">
        <f>'2017_18 Energy'!N358/11</f>
        <v>178.63636363636363</v>
      </c>
      <c r="O358" s="82">
        <f>'2017_18 Energy'!O358</f>
        <v>15.56</v>
      </c>
      <c r="P358" s="83">
        <f>'2017_18 Energy'!P358/11</f>
        <v>19.363636363636363</v>
      </c>
      <c r="Q358" s="83">
        <f>'2017_18 Energy'!Q358/11</f>
        <v>35.545454545454547</v>
      </c>
      <c r="R358" s="83">
        <f>'2017_18 Energy'!R358/11</f>
        <v>58.272727272727273</v>
      </c>
      <c r="S358" s="83">
        <f>'2017_18 Energy'!S358/11</f>
        <v>128.36363636363637</v>
      </c>
      <c r="T358" s="84"/>
      <c r="U358" s="78">
        <f>'2017_18 Energy'!U358/11</f>
        <v>35.436363636363637</v>
      </c>
      <c r="V358" s="81">
        <f>'2017_18 Energy'!V358/11</f>
        <v>35.436363636363637</v>
      </c>
      <c r="W358" s="83">
        <f>'2017_18 Energy'!W358/11</f>
        <v>35.436363636363637</v>
      </c>
      <c r="Y358" s="78">
        <f t="shared" si="15"/>
        <v>182.54145454545454</v>
      </c>
      <c r="Z358" s="81">
        <f t="shared" si="16"/>
        <v>214.07272727272726</v>
      </c>
      <c r="AA358" s="83">
        <f t="shared" si="17"/>
        <v>163.80000000000001</v>
      </c>
    </row>
    <row r="359" spans="1:27" x14ac:dyDescent="0.2">
      <c r="A359" s="76">
        <v>43363</v>
      </c>
      <c r="B359" s="77">
        <f>'2017_18 Energy'!B359</f>
        <v>14.25</v>
      </c>
      <c r="C359" s="78">
        <f>'2017_18 Energy'!C359/11</f>
        <v>34.156963636363635</v>
      </c>
      <c r="D359" s="78">
        <f>'2017_18 Energy'!D359/11</f>
        <v>54.37549204545455</v>
      </c>
      <c r="E359" s="78">
        <f>'2017_18 Energy'!E359/11</f>
        <v>77.612836363636362</v>
      </c>
      <c r="F359" s="78">
        <f>'2017_18 Energy'!F359/11</f>
        <v>55.840029836363641</v>
      </c>
      <c r="G359" s="79">
        <f>'2017_18 Energy'!G359/11</f>
        <v>19.577597090909091</v>
      </c>
      <c r="H359" s="79">
        <f>'2017_18 Energy'!H359/11</f>
        <v>100.84055545454545</v>
      </c>
      <c r="I359" s="78">
        <f>'2017_18 Energy'!I359/11</f>
        <v>148.18963636363637</v>
      </c>
      <c r="J359" s="80">
        <f>'2017_18 Energy'!J359</f>
        <v>12.08</v>
      </c>
      <c r="K359" s="81">
        <f>'2017_18 Energy'!K359/11</f>
        <v>58.81818181818182</v>
      </c>
      <c r="L359" s="81">
        <f>'2017_18 Energy'!L359/11</f>
        <v>85.818181818181813</v>
      </c>
      <c r="M359" s="81">
        <f>'2017_18 Energy'!M359/11</f>
        <v>109.90909090909091</v>
      </c>
      <c r="N359" s="81">
        <f>'2017_18 Energy'!N359/11</f>
        <v>181</v>
      </c>
      <c r="O359" s="82">
        <f>'2017_18 Energy'!O359</f>
        <v>15.52</v>
      </c>
      <c r="P359" s="83">
        <f>'2017_18 Energy'!P359/11</f>
        <v>19.727272727272727</v>
      </c>
      <c r="Q359" s="83">
        <f>'2017_18 Energy'!Q359/11</f>
        <v>36</v>
      </c>
      <c r="R359" s="83">
        <f>'2017_18 Energy'!R359/11</f>
        <v>58.727272727272727</v>
      </c>
      <c r="S359" s="83">
        <f>'2017_18 Energy'!S359/11</f>
        <v>129</v>
      </c>
      <c r="T359" s="84"/>
      <c r="U359" s="78">
        <f>'2017_18 Energy'!U359/11</f>
        <v>35.1</v>
      </c>
      <c r="V359" s="81">
        <f>'2017_18 Energy'!V359/11</f>
        <v>35.1</v>
      </c>
      <c r="W359" s="83">
        <f>'2017_18 Energy'!W359/11</f>
        <v>35.1</v>
      </c>
      <c r="Y359" s="78">
        <f t="shared" si="15"/>
        <v>183.28963636363636</v>
      </c>
      <c r="Z359" s="81">
        <f t="shared" si="16"/>
        <v>216.1</v>
      </c>
      <c r="AA359" s="83">
        <f t="shared" si="17"/>
        <v>164.1</v>
      </c>
    </row>
    <row r="360" spans="1:27" x14ac:dyDescent="0.2">
      <c r="A360" s="76">
        <v>43364</v>
      </c>
      <c r="B360" s="77">
        <f>'2017_18 Energy'!B360</f>
        <v>14.19</v>
      </c>
      <c r="C360" s="78">
        <f>'2017_18 Energy'!C360/11</f>
        <v>35.43248181818182</v>
      </c>
      <c r="D360" s="78">
        <f>'2017_18 Energy'!D360/11</f>
        <v>54.39569737272727</v>
      </c>
      <c r="E360" s="78">
        <f>'2017_18 Energy'!E360/11</f>
        <v>77.141327272727281</v>
      </c>
      <c r="F360" s="78">
        <f>'2017_18 Energy'!F360/11</f>
        <v>51.334712227272732</v>
      </c>
      <c r="G360" s="79">
        <f>'2017_18 Energy'!G360/11</f>
        <v>19.177144454545456</v>
      </c>
      <c r="H360" s="79">
        <f>'2017_18 Energy'!H360/11</f>
        <v>91.423832727272725</v>
      </c>
      <c r="I360" s="78">
        <f>'2017_18 Energy'!I360/11</f>
        <v>142.8430909090909</v>
      </c>
      <c r="J360" s="80">
        <f>'2017_18 Energy'!J360</f>
        <v>11.93</v>
      </c>
      <c r="K360" s="81">
        <f>'2017_18 Energy'!K360/11</f>
        <v>61.545454545454547</v>
      </c>
      <c r="L360" s="81">
        <f>'2017_18 Energy'!L360/11</f>
        <v>87.090909090909093</v>
      </c>
      <c r="M360" s="81">
        <f>'2017_18 Energy'!M360/11</f>
        <v>110.72727272727273</v>
      </c>
      <c r="N360" s="81">
        <f>'2017_18 Energy'!N360/11</f>
        <v>177</v>
      </c>
      <c r="O360" s="82">
        <f>'2017_18 Energy'!O360</f>
        <v>15.49</v>
      </c>
      <c r="P360" s="83">
        <f>'2017_18 Energy'!P360/11</f>
        <v>20.454545454545453</v>
      </c>
      <c r="Q360" s="83">
        <f>'2017_18 Energy'!Q360/11</f>
        <v>35.545454545454547</v>
      </c>
      <c r="R360" s="83">
        <f>'2017_18 Energy'!R360/11</f>
        <v>57.81818181818182</v>
      </c>
      <c r="S360" s="83">
        <f>'2017_18 Energy'!S360/11</f>
        <v>123.18181818181819</v>
      </c>
      <c r="T360" s="84"/>
      <c r="U360" s="78">
        <f>'2017_18 Energy'!U360/11</f>
        <v>34.745454545454542</v>
      </c>
      <c r="V360" s="81">
        <f>'2017_18 Energy'!V360/11</f>
        <v>34.745454545454542</v>
      </c>
      <c r="W360" s="83">
        <f>'2017_18 Energy'!W360/11</f>
        <v>34.745454545454542</v>
      </c>
      <c r="Y360" s="78">
        <f t="shared" si="15"/>
        <v>177.58854545454545</v>
      </c>
      <c r="Z360" s="81">
        <f t="shared" si="16"/>
        <v>211.74545454545455</v>
      </c>
      <c r="AA360" s="83">
        <f t="shared" si="17"/>
        <v>157.92727272727274</v>
      </c>
    </row>
    <row r="361" spans="1:27" x14ac:dyDescent="0.2">
      <c r="A361" s="76">
        <v>43365</v>
      </c>
      <c r="B361" s="77">
        <f>'2017_18 Energy'!B361</f>
        <v>14.12</v>
      </c>
      <c r="C361" s="78">
        <f>'2017_18 Energy'!C361/11</f>
        <v>37.164572727272727</v>
      </c>
      <c r="D361" s="78">
        <f>'2017_18 Energy'!D361/11</f>
        <v>52.339919527272734</v>
      </c>
      <c r="E361" s="78">
        <f>'2017_18 Energy'!E361/11</f>
        <v>73.887018181818178</v>
      </c>
      <c r="F361" s="78">
        <f>'2017_18 Energy'!F361/11</f>
        <v>39.027169872727271</v>
      </c>
      <c r="G361" s="79">
        <f>'2017_18 Energy'!G361/11</f>
        <v>16.212241636363636</v>
      </c>
      <c r="H361" s="79">
        <f>'2017_18 Energy'!H361/11</f>
        <v>65.886450818181814</v>
      </c>
      <c r="I361" s="78">
        <f>'2017_18 Energy'!I361/11</f>
        <v>126.42481818181818</v>
      </c>
      <c r="J361" s="80">
        <f>'2017_18 Energy'!J361</f>
        <v>11.78</v>
      </c>
      <c r="K361" s="81">
        <f>'2017_18 Energy'!K361/11</f>
        <v>64.818181818181813</v>
      </c>
      <c r="L361" s="81">
        <f>'2017_18 Energy'!L361/11</f>
        <v>85.454545454545453</v>
      </c>
      <c r="M361" s="81">
        <f>'2017_18 Energy'!M361/11</f>
        <v>107.81818181818181</v>
      </c>
      <c r="N361" s="81">
        <f>'2017_18 Energy'!N361/11</f>
        <v>160.90909090909091</v>
      </c>
      <c r="O361" s="82">
        <f>'2017_18 Energy'!O361</f>
        <v>15.45</v>
      </c>
      <c r="P361" s="83">
        <f>'2017_18 Energy'!P361/11</f>
        <v>21.454545454545453</v>
      </c>
      <c r="Q361" s="83">
        <f>'2017_18 Energy'!Q361/11</f>
        <v>33.545454545454547</v>
      </c>
      <c r="R361" s="83">
        <f>'2017_18 Energy'!R361/11</f>
        <v>54.636363636363633</v>
      </c>
      <c r="S361" s="83">
        <f>'2017_18 Energy'!S361/11</f>
        <v>106.81818181818181</v>
      </c>
      <c r="T361" s="84"/>
      <c r="U361" s="78">
        <f>'2017_18 Energy'!U361/11</f>
        <v>34.390909090909091</v>
      </c>
      <c r="V361" s="81">
        <f>'2017_18 Energy'!V361/11</f>
        <v>34.390909090909091</v>
      </c>
      <c r="W361" s="83">
        <f>'2017_18 Energy'!W361/11</f>
        <v>34.390909090909091</v>
      </c>
      <c r="Y361" s="78">
        <f t="shared" si="15"/>
        <v>160.81572727272726</v>
      </c>
      <c r="Z361" s="81">
        <f t="shared" si="16"/>
        <v>195.3</v>
      </c>
      <c r="AA361" s="83">
        <f t="shared" si="17"/>
        <v>141.20909090909089</v>
      </c>
    </row>
    <row r="362" spans="1:27" x14ac:dyDescent="0.2">
      <c r="A362" s="76">
        <v>43366</v>
      </c>
      <c r="B362" s="77">
        <f>'2017_18 Energy'!B362</f>
        <v>14.04</v>
      </c>
      <c r="C362" s="78">
        <f>'2017_18 Energy'!C362/11</f>
        <v>38.170054545454548</v>
      </c>
      <c r="D362" s="78">
        <f>'2017_18 Energy'!D362/11</f>
        <v>53.37434465454546</v>
      </c>
      <c r="E362" s="78">
        <f>'2017_18 Energy'!E362/11</f>
        <v>74.601981818181812</v>
      </c>
      <c r="F362" s="78">
        <f>'2017_18 Energy'!F362/11</f>
        <v>37.667285890909092</v>
      </c>
      <c r="G362" s="79">
        <f>'2017_18 Energy'!G362/11</f>
        <v>15.807106545454547</v>
      </c>
      <c r="H362" s="79">
        <f>'2017_18 Energy'!H362/11</f>
        <v>62.509085181818179</v>
      </c>
      <c r="I362" s="78">
        <f>'2017_18 Energy'!I362/11</f>
        <v>125.53200000000001</v>
      </c>
      <c r="J362" s="80">
        <f>'2017_18 Energy'!J362</f>
        <v>11.6</v>
      </c>
      <c r="K362" s="81">
        <f>'2017_18 Energy'!K362/11</f>
        <v>67.090909090909093</v>
      </c>
      <c r="L362" s="81">
        <f>'2017_18 Energy'!L362/11</f>
        <v>87.909090909090907</v>
      </c>
      <c r="M362" s="81">
        <f>'2017_18 Energy'!M362/11</f>
        <v>110</v>
      </c>
      <c r="N362" s="81">
        <f>'2017_18 Energy'!N362/11</f>
        <v>161.45454545454547</v>
      </c>
      <c r="O362" s="82">
        <f>'2017_18 Energy'!O362</f>
        <v>15.41</v>
      </c>
      <c r="P362" s="83">
        <f>'2017_18 Energy'!P362/11</f>
        <v>21.90909090909091</v>
      </c>
      <c r="Q362" s="83">
        <f>'2017_18 Energy'!Q362/11</f>
        <v>34</v>
      </c>
      <c r="R362" s="83">
        <f>'2017_18 Energy'!R362/11</f>
        <v>54.727272727272727</v>
      </c>
      <c r="S362" s="83">
        <f>'2017_18 Energy'!S362/11</f>
        <v>105.36363636363636</v>
      </c>
      <c r="T362" s="84"/>
      <c r="U362" s="78">
        <f>'2017_18 Energy'!U362/11</f>
        <v>34.027272727272731</v>
      </c>
      <c r="V362" s="81">
        <f>'2017_18 Energy'!V362/11</f>
        <v>34.027272727272731</v>
      </c>
      <c r="W362" s="83">
        <f>'2017_18 Energy'!W362/11</f>
        <v>34.027272727272731</v>
      </c>
      <c r="Y362" s="78">
        <f t="shared" si="15"/>
        <v>159.55927272727274</v>
      </c>
      <c r="Z362" s="81">
        <f t="shared" si="16"/>
        <v>195.4818181818182</v>
      </c>
      <c r="AA362" s="83">
        <f t="shared" si="17"/>
        <v>139.39090909090908</v>
      </c>
    </row>
    <row r="363" spans="1:27" x14ac:dyDescent="0.2">
      <c r="A363" s="76">
        <v>43367</v>
      </c>
      <c r="B363" s="77">
        <f>'2017_18 Energy'!B363</f>
        <v>13.97</v>
      </c>
      <c r="C363" s="78">
        <f>'2017_18 Energy'!C363/11</f>
        <v>37.384654545454545</v>
      </c>
      <c r="D363" s="78">
        <f>'2017_18 Energy'!D363/11</f>
        <v>58.499004981818182</v>
      </c>
      <c r="E363" s="78">
        <f>'2017_18 Energy'!E363/11</f>
        <v>82.25039090909091</v>
      </c>
      <c r="F363" s="78">
        <f>'2017_18 Energy'!F363/11</f>
        <v>56.419242845454548</v>
      </c>
      <c r="G363" s="79">
        <f>'2017_18 Energy'!G363/11</f>
        <v>19.944125909090911</v>
      </c>
      <c r="H363" s="79">
        <f>'2017_18 Energy'!H363/11</f>
        <v>101.36535909090908</v>
      </c>
      <c r="I363" s="78">
        <f>'2017_18 Energy'!I363/11</f>
        <v>153.47999999999999</v>
      </c>
      <c r="J363" s="80">
        <f>'2017_18 Energy'!J363</f>
        <v>11.42</v>
      </c>
      <c r="K363" s="81">
        <f>'2017_18 Energy'!K363/11</f>
        <v>66.36363636363636</v>
      </c>
      <c r="L363" s="81">
        <f>'2017_18 Energy'!L363/11</f>
        <v>95.454545454545453</v>
      </c>
      <c r="M363" s="81">
        <f>'2017_18 Energy'!M363/11</f>
        <v>120.18181818181819</v>
      </c>
      <c r="N363" s="81">
        <f>'2017_18 Energy'!N363/11</f>
        <v>192.09090909090909</v>
      </c>
      <c r="O363" s="82">
        <f>'2017_18 Energy'!O363</f>
        <v>15.38</v>
      </c>
      <c r="P363" s="83">
        <f>'2017_18 Energy'!P363/11</f>
        <v>21.363636363636363</v>
      </c>
      <c r="Q363" s="83">
        <f>'2017_18 Energy'!Q363/11</f>
        <v>38.090909090909093</v>
      </c>
      <c r="R363" s="83">
        <f>'2017_18 Energy'!R363/11</f>
        <v>61.272727272727273</v>
      </c>
      <c r="S363" s="83">
        <f>'2017_18 Energy'!S363/11</f>
        <v>132.09090909090909</v>
      </c>
      <c r="T363" s="84"/>
      <c r="U363" s="78">
        <f>'2017_18 Energy'!U363/11</f>
        <v>33.672727272727272</v>
      </c>
      <c r="V363" s="81">
        <f>'2017_18 Energy'!V363/11</f>
        <v>33.672727272727272</v>
      </c>
      <c r="W363" s="83">
        <f>'2017_18 Energy'!W363/11</f>
        <v>33.672727272727272</v>
      </c>
      <c r="Y363" s="78">
        <f t="shared" si="15"/>
        <v>187.15272727272725</v>
      </c>
      <c r="Z363" s="81">
        <f t="shared" si="16"/>
        <v>225.76363636363635</v>
      </c>
      <c r="AA363" s="83">
        <f t="shared" si="17"/>
        <v>165.76363636363635</v>
      </c>
    </row>
    <row r="364" spans="1:27" x14ac:dyDescent="0.2">
      <c r="A364" s="76">
        <v>43368</v>
      </c>
      <c r="B364" s="77">
        <f>'2017_18 Energy'!B364</f>
        <v>13.87</v>
      </c>
      <c r="C364" s="78">
        <f>'2017_18 Energy'!C364/11</f>
        <v>38.486427272727276</v>
      </c>
      <c r="D364" s="78">
        <f>'2017_18 Energy'!D364/11</f>
        <v>59.906300527272727</v>
      </c>
      <c r="E364" s="78">
        <f>'2017_18 Energy'!E364/11</f>
        <v>83.696100000000001</v>
      </c>
      <c r="F364" s="78">
        <f>'2017_18 Energy'!F364/11</f>
        <v>56.565056081818177</v>
      </c>
      <c r="G364" s="79">
        <f>'2017_18 Energy'!G364/11</f>
        <v>20.036348181818184</v>
      </c>
      <c r="H364" s="79">
        <f>'2017_18 Energy'!H364/11</f>
        <v>101.49778090909091</v>
      </c>
      <c r="I364" s="78">
        <f>'2017_18 Energy'!I364/11</f>
        <v>155.09654545454543</v>
      </c>
      <c r="J364" s="80">
        <f>'2017_18 Energy'!J364</f>
        <v>11.23</v>
      </c>
      <c r="K364" s="81">
        <f>'2017_18 Energy'!K364/11</f>
        <v>68.454545454545453</v>
      </c>
      <c r="L364" s="81">
        <f>'2017_18 Energy'!L364/11</f>
        <v>98.181818181818187</v>
      </c>
      <c r="M364" s="81">
        <f>'2017_18 Energy'!M364/11</f>
        <v>123</v>
      </c>
      <c r="N364" s="81">
        <f>'2017_18 Energy'!N364/11</f>
        <v>195.09090909090909</v>
      </c>
      <c r="O364" s="82">
        <f>'2017_18 Energy'!O364</f>
        <v>15.35</v>
      </c>
      <c r="P364" s="83">
        <f>'2017_18 Energy'!P364/11</f>
        <v>21.636363636363637</v>
      </c>
      <c r="Q364" s="83">
        <f>'2017_18 Energy'!Q364/11</f>
        <v>38.454545454545453</v>
      </c>
      <c r="R364" s="83">
        <f>'2017_18 Energy'!R364/11</f>
        <v>61.636363636363633</v>
      </c>
      <c r="S364" s="83">
        <f>'2017_18 Energy'!S364/11</f>
        <v>132.72727272727272</v>
      </c>
      <c r="T364" s="84"/>
      <c r="U364" s="78">
        <f>'2017_18 Energy'!U364/11</f>
        <v>33.290909090909089</v>
      </c>
      <c r="V364" s="81">
        <f>'2017_18 Energy'!V364/11</f>
        <v>33.290909090909089</v>
      </c>
      <c r="W364" s="83">
        <f>'2017_18 Energy'!W364/11</f>
        <v>33.290909090909089</v>
      </c>
      <c r="Y364" s="78">
        <f t="shared" si="15"/>
        <v>188.38745454545452</v>
      </c>
      <c r="Z364" s="81">
        <f t="shared" si="16"/>
        <v>228.38181818181818</v>
      </c>
      <c r="AA364" s="83">
        <f t="shared" si="17"/>
        <v>166.0181818181818</v>
      </c>
    </row>
    <row r="365" spans="1:27" x14ac:dyDescent="0.2">
      <c r="A365" s="76">
        <v>43369</v>
      </c>
      <c r="B365" s="77">
        <f>'2017_18 Energy'!B365</f>
        <v>13.77</v>
      </c>
      <c r="C365" s="78">
        <f>'2017_18 Energy'!C365/11</f>
        <v>39.663790909090906</v>
      </c>
      <c r="D365" s="78">
        <f>'2017_18 Energy'!D365/11</f>
        <v>61.411011418181822</v>
      </c>
      <c r="E365" s="78">
        <f>'2017_18 Energy'!E365/11</f>
        <v>85.242845454545446</v>
      </c>
      <c r="F365" s="78">
        <f>'2017_18 Energy'!F365/11</f>
        <v>56.710880827272725</v>
      </c>
      <c r="G365" s="79">
        <f>'2017_18 Energy'!G365/11</f>
        <v>20.128580363636363</v>
      </c>
      <c r="H365" s="79">
        <f>'2017_18 Energy'!H365/11</f>
        <v>101.63022090909091</v>
      </c>
      <c r="I365" s="78">
        <f>'2017_18 Energy'!I365/11</f>
        <v>156.81418181818182</v>
      </c>
      <c r="J365" s="80">
        <f>'2017_18 Energy'!J365</f>
        <v>11.05</v>
      </c>
      <c r="K365" s="81">
        <f>'2017_18 Energy'!K365/11</f>
        <v>70.545454545454547</v>
      </c>
      <c r="L365" s="81">
        <f>'2017_18 Energy'!L365/11</f>
        <v>100.81818181818181</v>
      </c>
      <c r="M365" s="81">
        <f>'2017_18 Energy'!M365/11</f>
        <v>125.72727272727273</v>
      </c>
      <c r="N365" s="81">
        <f>'2017_18 Energy'!N365/11</f>
        <v>198</v>
      </c>
      <c r="O365" s="82">
        <f>'2017_18 Energy'!O365</f>
        <v>15.31</v>
      </c>
      <c r="P365" s="83">
        <f>'2017_18 Energy'!P365/11</f>
        <v>22.181818181818183</v>
      </c>
      <c r="Q365" s="83">
        <f>'2017_18 Energy'!Q365/11</f>
        <v>39.090909090909093</v>
      </c>
      <c r="R365" s="83">
        <f>'2017_18 Energy'!R365/11</f>
        <v>62.272727272727273</v>
      </c>
      <c r="S365" s="83">
        <f>'2017_18 Energy'!S365/11</f>
        <v>133.45454545454547</v>
      </c>
      <c r="T365" s="84"/>
      <c r="U365" s="78">
        <f>'2017_18 Energy'!U365/11</f>
        <v>32.918181818181822</v>
      </c>
      <c r="V365" s="81">
        <f>'2017_18 Energy'!V365/11</f>
        <v>32.918181818181822</v>
      </c>
      <c r="W365" s="83">
        <f>'2017_18 Energy'!W365/11</f>
        <v>32.918181818181822</v>
      </c>
      <c r="Y365" s="78">
        <f t="shared" si="15"/>
        <v>189.73236363636363</v>
      </c>
      <c r="Z365" s="81">
        <f t="shared" si="16"/>
        <v>230.91818181818184</v>
      </c>
      <c r="AA365" s="83">
        <f t="shared" si="17"/>
        <v>166.37272727272727</v>
      </c>
    </row>
    <row r="366" spans="1:27" x14ac:dyDescent="0.2">
      <c r="A366" s="76">
        <v>43370</v>
      </c>
      <c r="B366" s="77">
        <f>'2017_18 Energy'!B366</f>
        <v>13.65</v>
      </c>
      <c r="C366" s="78">
        <f>'2017_18 Energy'!C366/11</f>
        <v>40.950354545454545</v>
      </c>
      <c r="D366" s="78">
        <f>'2017_18 Energy'!D366/11</f>
        <v>63.054059272727272</v>
      </c>
      <c r="E366" s="78">
        <f>'2017_18 Energy'!E366/11</f>
        <v>86.93122727272727</v>
      </c>
      <c r="F366" s="78">
        <f>'2017_18 Energy'!F366/11</f>
        <v>56.857379281818183</v>
      </c>
      <c r="G366" s="79">
        <f>'2017_18 Energy'!G366/11</f>
        <v>20.221206181818182</v>
      </c>
      <c r="H366" s="79">
        <f>'2017_18 Energy'!H366/11</f>
        <v>101.76347545454546</v>
      </c>
      <c r="I366" s="78">
        <f>'2017_18 Energy'!I366/11</f>
        <v>158.67854545454546</v>
      </c>
      <c r="J366" s="80">
        <f>'2017_18 Energy'!J366</f>
        <v>10.86</v>
      </c>
      <c r="K366" s="81">
        <f>'2017_18 Energy'!K366/11</f>
        <v>72.63636363636364</v>
      </c>
      <c r="L366" s="81">
        <f>'2017_18 Energy'!L366/11</f>
        <v>103.45454545454545</v>
      </c>
      <c r="M366" s="81">
        <f>'2017_18 Energy'!M366/11</f>
        <v>128.45454545454547</v>
      </c>
      <c r="N366" s="81">
        <f>'2017_18 Energy'!N366/11</f>
        <v>200.90909090909091</v>
      </c>
      <c r="O366" s="82">
        <f>'2017_18 Energy'!O366</f>
        <v>15.28</v>
      </c>
      <c r="P366" s="83">
        <f>'2017_18 Energy'!P366/11</f>
        <v>22.454545454545453</v>
      </c>
      <c r="Q366" s="83">
        <f>'2017_18 Energy'!Q366/11</f>
        <v>39.454545454545453</v>
      </c>
      <c r="R366" s="83">
        <f>'2017_18 Energy'!R366/11</f>
        <v>62.636363636363633</v>
      </c>
      <c r="S366" s="83">
        <f>'2017_18 Energy'!S366/11</f>
        <v>134</v>
      </c>
      <c r="T366" s="84"/>
      <c r="U366" s="78">
        <f>'2017_18 Energy'!U366/11</f>
        <v>32.536363636363632</v>
      </c>
      <c r="V366" s="81">
        <f>'2017_18 Energy'!V366/11</f>
        <v>32.536363636363632</v>
      </c>
      <c r="W366" s="83">
        <f>'2017_18 Energy'!W366/11</f>
        <v>32.536363636363632</v>
      </c>
      <c r="Y366" s="78">
        <f t="shared" si="15"/>
        <v>191.21490909090909</v>
      </c>
      <c r="Z366" s="81">
        <f t="shared" si="16"/>
        <v>233.44545454545454</v>
      </c>
      <c r="AA366" s="83">
        <f t="shared" si="17"/>
        <v>166.53636363636363</v>
      </c>
    </row>
    <row r="367" spans="1:27" x14ac:dyDescent="0.2">
      <c r="A367" s="76">
        <v>43371</v>
      </c>
      <c r="B367" s="77">
        <f>'2017_18 Energy'!B367</f>
        <v>13.52</v>
      </c>
      <c r="C367" s="78">
        <f>'2017_18 Energy'!C367/11</f>
        <v>43.154790909090906</v>
      </c>
      <c r="D367" s="78">
        <f>'2017_18 Energy'!D367/11</f>
        <v>64.090303636363629</v>
      </c>
      <c r="E367" s="78">
        <f>'2017_18 Energy'!E367/11</f>
        <v>87.495536363636361</v>
      </c>
      <c r="F367" s="78">
        <f>'2017_18 Energy'!F367/11</f>
        <v>52.262368418181815</v>
      </c>
      <c r="G367" s="79">
        <f>'2017_18 Energy'!G367/11</f>
        <v>19.787491909090907</v>
      </c>
      <c r="H367" s="79">
        <f>'2017_18 Energy'!H367/11</f>
        <v>92.283600909090907</v>
      </c>
      <c r="I367" s="78">
        <f>'2017_18 Energy'!I367/11</f>
        <v>154.28818181818181</v>
      </c>
      <c r="J367" s="80">
        <f>'2017_18 Energy'!J367</f>
        <v>10.68</v>
      </c>
      <c r="K367" s="81">
        <f>'2017_18 Energy'!K367/11</f>
        <v>75.909090909090907</v>
      </c>
      <c r="L367" s="81">
        <f>'2017_18 Energy'!L367/11</f>
        <v>105.18181818181819</v>
      </c>
      <c r="M367" s="81">
        <f>'2017_18 Energy'!M367/11</f>
        <v>129.72727272727272</v>
      </c>
      <c r="N367" s="81">
        <f>'2017_18 Energy'!N367/11</f>
        <v>197.18181818181819</v>
      </c>
      <c r="O367" s="82">
        <f>'2017_18 Energy'!O367</f>
        <v>15.25</v>
      </c>
      <c r="P367" s="83">
        <f>'2017_18 Energy'!P367/11</f>
        <v>23.181818181818183</v>
      </c>
      <c r="Q367" s="83">
        <f>'2017_18 Energy'!Q367/11</f>
        <v>39.090909090909093</v>
      </c>
      <c r="R367" s="83">
        <f>'2017_18 Energy'!R367/11</f>
        <v>61.81818181818182</v>
      </c>
      <c r="S367" s="83">
        <f>'2017_18 Energy'!S367/11</f>
        <v>128.18181818181819</v>
      </c>
      <c r="T367" s="84"/>
      <c r="U367" s="78">
        <f>'2017_18 Energy'!U367/11</f>
        <v>32.145454545454548</v>
      </c>
      <c r="V367" s="81">
        <f>'2017_18 Energy'!V367/11</f>
        <v>32.145454545454548</v>
      </c>
      <c r="W367" s="83">
        <f>'2017_18 Energy'!W367/11</f>
        <v>32.145454545454548</v>
      </c>
      <c r="Y367" s="78">
        <f t="shared" si="15"/>
        <v>186.43363636363637</v>
      </c>
      <c r="Z367" s="81">
        <f t="shared" si="16"/>
        <v>229.32727272727274</v>
      </c>
      <c r="AA367" s="83">
        <f t="shared" si="17"/>
        <v>160.32727272727274</v>
      </c>
    </row>
    <row r="368" spans="1:27" x14ac:dyDescent="0.2">
      <c r="A368" s="76">
        <v>43372</v>
      </c>
      <c r="B368" s="77">
        <f>'2017_18 Energy'!B368</f>
        <v>13.37</v>
      </c>
      <c r="C368" s="78">
        <f>'2017_18 Energy'!C368/11</f>
        <v>45.978172727272728</v>
      </c>
      <c r="D368" s="78">
        <f>'2017_18 Energy'!D368/11</f>
        <v>62.895307881818184</v>
      </c>
      <c r="E368" s="78">
        <f>'2017_18 Energy'!E368/11</f>
        <v>85.108800000000002</v>
      </c>
      <c r="F368" s="78">
        <f>'2017_18 Energy'!F368/11</f>
        <v>39.705171518181821</v>
      </c>
      <c r="G368" s="79">
        <f>'2017_18 Energy'!G368/11</f>
        <v>16.700486999999999</v>
      </c>
      <c r="H368" s="79">
        <f>'2017_18 Energy'!H368/11</f>
        <v>66.532491909090908</v>
      </c>
      <c r="I368" s="78">
        <f>'2017_18 Energy'!I368/11</f>
        <v>138.4909090909091</v>
      </c>
      <c r="J368" s="80">
        <f>'2017_18 Energy'!J368</f>
        <v>10.49</v>
      </c>
      <c r="K368" s="81">
        <f>'2017_18 Energy'!K368/11</f>
        <v>80</v>
      </c>
      <c r="L368" s="81">
        <f>'2017_18 Energy'!L368/11</f>
        <v>103.63636363636364</v>
      </c>
      <c r="M368" s="81">
        <f>'2017_18 Energy'!M368/11</f>
        <v>126.90909090909091</v>
      </c>
      <c r="N368" s="81">
        <f>'2017_18 Energy'!N368/11</f>
        <v>180.90909090909091</v>
      </c>
      <c r="O368" s="82">
        <f>'2017_18 Energy'!O368</f>
        <v>15.21</v>
      </c>
      <c r="P368" s="83">
        <f>'2017_18 Energy'!P368/11</f>
        <v>24.272727272727273</v>
      </c>
      <c r="Q368" s="83">
        <f>'2017_18 Energy'!Q368/11</f>
        <v>36.81818181818182</v>
      </c>
      <c r="R368" s="83">
        <f>'2017_18 Energy'!R368/11</f>
        <v>58.454545454545453</v>
      </c>
      <c r="S368" s="83">
        <f>'2017_18 Energy'!S368/11</f>
        <v>111.36363636363636</v>
      </c>
      <c r="T368" s="84"/>
      <c r="U368" s="78">
        <f>'2017_18 Energy'!U368/11</f>
        <v>31.763636363636362</v>
      </c>
      <c r="V368" s="81">
        <f>'2017_18 Energy'!V368/11</f>
        <v>31.763636363636362</v>
      </c>
      <c r="W368" s="83">
        <f>'2017_18 Energy'!W368/11</f>
        <v>31.763636363636362</v>
      </c>
      <c r="Y368" s="78">
        <f t="shared" si="15"/>
        <v>170.25454545454545</v>
      </c>
      <c r="Z368" s="81">
        <f t="shared" si="16"/>
        <v>212.67272727272726</v>
      </c>
      <c r="AA368" s="83">
        <f t="shared" si="17"/>
        <v>143.12727272727273</v>
      </c>
    </row>
    <row r="369" spans="1:27" x14ac:dyDescent="0.2">
      <c r="A369" s="76">
        <v>43373</v>
      </c>
      <c r="B369" s="77">
        <f>'2017_18 Energy'!B369</f>
        <v>13.22</v>
      </c>
      <c r="C369" s="78">
        <f>'2017_18 Energy'!C369/11</f>
        <v>47.802436363636367</v>
      </c>
      <c r="D369" s="78">
        <f>'2017_18 Energy'!D369/11</f>
        <v>64.876065809090903</v>
      </c>
      <c r="E369" s="78">
        <f>'2017_18 Energy'!E369/11</f>
        <v>86.782236363636358</v>
      </c>
      <c r="F369" s="78">
        <f>'2017_18 Energy'!F369/11</f>
        <v>38.317662736363637</v>
      </c>
      <c r="G369" s="79">
        <f>'2017_18 Energy'!G369/11</f>
        <v>16.285329090909091</v>
      </c>
      <c r="H369" s="79">
        <f>'2017_18 Energy'!H369/11</f>
        <v>63.162567545454543</v>
      </c>
      <c r="I369" s="78">
        <f>'2017_18 Energy'!I369/11</f>
        <v>138.53799999999998</v>
      </c>
      <c r="J369" s="80">
        <f>'2017_18 Energy'!J369</f>
        <v>10.3</v>
      </c>
      <c r="K369" s="81">
        <f>'2017_18 Energy'!K369/11</f>
        <v>82.454545454545453</v>
      </c>
      <c r="L369" s="81">
        <f>'2017_18 Energy'!L369/11</f>
        <v>106.18181818181819</v>
      </c>
      <c r="M369" s="81">
        <f>'2017_18 Energy'!M369/11</f>
        <v>129.09090909090909</v>
      </c>
      <c r="N369" s="81">
        <f>'2017_18 Energy'!N369/11</f>
        <v>181.54545454545453</v>
      </c>
      <c r="O369" s="82">
        <f>'2017_18 Energy'!O369</f>
        <v>15.18</v>
      </c>
      <c r="P369" s="83">
        <f>'2017_18 Energy'!P369/11</f>
        <v>24.545454545454547</v>
      </c>
      <c r="Q369" s="83">
        <f>'2017_18 Energy'!Q369/11</f>
        <v>37.090909090909093</v>
      </c>
      <c r="R369" s="83">
        <f>'2017_18 Energy'!R369/11</f>
        <v>58.363636363636367</v>
      </c>
      <c r="S369" s="83">
        <f>'2017_18 Energy'!S369/11</f>
        <v>109.72727272727273</v>
      </c>
      <c r="T369" s="84"/>
      <c r="U369" s="78">
        <f>'2017_18 Energy'!U369/11</f>
        <v>31.363636363636363</v>
      </c>
      <c r="V369" s="81">
        <f>'2017_18 Energy'!V369/11</f>
        <v>31.363636363636363</v>
      </c>
      <c r="W369" s="83">
        <f>'2017_18 Energy'!W369/11</f>
        <v>31.363636363636363</v>
      </c>
      <c r="Y369" s="78">
        <f t="shared" si="15"/>
        <v>169.90163636363636</v>
      </c>
      <c r="Z369" s="81">
        <f t="shared" si="16"/>
        <v>212.90909090909091</v>
      </c>
      <c r="AA369" s="83">
        <f t="shared" si="17"/>
        <v>141.09090909090909</v>
      </c>
    </row>
    <row r="370" spans="1:27" x14ac:dyDescent="0.2">
      <c r="A370" s="76">
        <v>43374</v>
      </c>
      <c r="B370" s="77"/>
      <c r="C370" s="78"/>
      <c r="D370" s="78"/>
      <c r="E370" s="78"/>
      <c r="F370" s="78"/>
      <c r="G370" s="79"/>
      <c r="H370" s="79"/>
      <c r="I370" s="78"/>
      <c r="J370" s="80"/>
      <c r="K370" s="81"/>
      <c r="L370" s="81"/>
      <c r="M370" s="81"/>
      <c r="N370" s="81"/>
      <c r="O370" s="82"/>
      <c r="P370" s="83"/>
      <c r="Q370" s="83"/>
      <c r="R370" s="83"/>
      <c r="S370" s="83"/>
      <c r="T370" s="84"/>
      <c r="U370" s="78"/>
      <c r="V370" s="81"/>
      <c r="W370" s="83"/>
      <c r="Y370" s="78"/>
      <c r="Z370" s="81"/>
      <c r="AA370" s="83"/>
    </row>
    <row r="371" spans="1:27" x14ac:dyDescent="0.2">
      <c r="A371" s="85"/>
      <c r="B371" s="86"/>
      <c r="C371" s="86"/>
      <c r="D371" s="86"/>
      <c r="E371" s="86"/>
      <c r="F371" s="86"/>
      <c r="G371" s="86"/>
      <c r="H371" s="86"/>
      <c r="I371" s="86"/>
      <c r="U371" s="86"/>
      <c r="Y371" s="86"/>
    </row>
    <row r="372" spans="1:27" x14ac:dyDescent="0.2">
      <c r="A372" s="85"/>
      <c r="B372" s="86"/>
      <c r="C372" s="86"/>
      <c r="D372" s="86"/>
      <c r="E372" s="86"/>
      <c r="F372" s="86"/>
      <c r="G372" s="86"/>
      <c r="H372" s="86"/>
      <c r="I372" s="86"/>
      <c r="U372" s="86"/>
      <c r="Y372" s="86"/>
    </row>
    <row r="373" spans="1:27" x14ac:dyDescent="0.2">
      <c r="A373" s="85"/>
      <c r="B373" s="86"/>
      <c r="C373" s="86"/>
      <c r="D373" s="86"/>
      <c r="E373" s="86"/>
      <c r="F373" s="86"/>
      <c r="G373" s="86"/>
      <c r="H373" s="86"/>
      <c r="I373" s="86"/>
      <c r="U373" s="86"/>
      <c r="Y373" s="86"/>
    </row>
    <row r="374" spans="1:27" x14ac:dyDescent="0.2">
      <c r="A374" s="85"/>
      <c r="B374" s="86"/>
      <c r="C374" s="86"/>
      <c r="D374" s="86"/>
      <c r="E374" s="86"/>
      <c r="F374" s="86"/>
      <c r="G374" s="86"/>
      <c r="H374" s="86"/>
      <c r="I374" s="86"/>
      <c r="U374" s="86"/>
      <c r="Y374" s="86"/>
    </row>
    <row r="375" spans="1:27" x14ac:dyDescent="0.2">
      <c r="A375" s="85"/>
      <c r="B375" s="86"/>
      <c r="C375" s="86"/>
      <c r="D375" s="86"/>
      <c r="E375" s="86"/>
      <c r="F375" s="86"/>
      <c r="G375" s="86"/>
      <c r="H375" s="86"/>
      <c r="I375" s="86"/>
      <c r="U375" s="86"/>
      <c r="Y375" s="86"/>
    </row>
    <row r="376" spans="1:27" x14ac:dyDescent="0.2">
      <c r="A376" s="85"/>
      <c r="B376" s="86"/>
      <c r="C376" s="86"/>
      <c r="D376" s="86"/>
      <c r="E376" s="86"/>
      <c r="F376" s="86"/>
      <c r="G376" s="86"/>
      <c r="H376" s="86"/>
      <c r="I376" s="86"/>
      <c r="U376" s="86"/>
      <c r="Y376" s="86"/>
    </row>
    <row r="377" spans="1:27" x14ac:dyDescent="0.2">
      <c r="A377" s="85"/>
      <c r="B377" s="86"/>
      <c r="C377" s="86"/>
      <c r="D377" s="86"/>
      <c r="E377" s="86"/>
      <c r="F377" s="86"/>
      <c r="G377" s="86"/>
      <c r="H377" s="86"/>
      <c r="I377" s="86"/>
      <c r="U377" s="86"/>
      <c r="Y377" s="86"/>
    </row>
    <row r="378" spans="1:27" x14ac:dyDescent="0.2">
      <c r="A378" s="85"/>
      <c r="B378" s="86"/>
      <c r="C378" s="86"/>
      <c r="D378" s="86"/>
      <c r="E378" s="86"/>
      <c r="F378" s="86"/>
      <c r="G378" s="86"/>
      <c r="H378" s="86"/>
      <c r="I378" s="86"/>
      <c r="U378" s="86"/>
      <c r="Y378" s="86"/>
    </row>
    <row r="379" spans="1:27" x14ac:dyDescent="0.2">
      <c r="A379" s="85"/>
      <c r="B379" s="86"/>
      <c r="C379" s="86"/>
      <c r="D379" s="86"/>
      <c r="E379" s="86"/>
      <c r="F379" s="86"/>
      <c r="G379" s="86"/>
      <c r="H379" s="86"/>
      <c r="I379" s="86"/>
      <c r="U379" s="86"/>
      <c r="Y379" s="86"/>
    </row>
    <row r="380" spans="1:27" x14ac:dyDescent="0.2">
      <c r="A380" s="85"/>
      <c r="B380" s="86"/>
      <c r="C380" s="86"/>
      <c r="D380" s="86"/>
      <c r="E380" s="86"/>
      <c r="F380" s="86"/>
      <c r="G380" s="86"/>
      <c r="H380" s="86"/>
      <c r="I380" s="86"/>
      <c r="U380" s="86"/>
      <c r="Y380" s="86"/>
    </row>
    <row r="381" spans="1:27" x14ac:dyDescent="0.2">
      <c r="A381" s="85"/>
      <c r="B381" s="86"/>
      <c r="C381" s="86"/>
      <c r="D381" s="86"/>
      <c r="E381" s="86"/>
      <c r="F381" s="86"/>
      <c r="G381" s="86"/>
      <c r="H381" s="86"/>
      <c r="I381" s="86"/>
      <c r="U381" s="86"/>
      <c r="Y381" s="86"/>
    </row>
    <row r="382" spans="1:27" x14ac:dyDescent="0.2">
      <c r="A382" s="85"/>
      <c r="B382" s="86"/>
      <c r="C382" s="86"/>
      <c r="D382" s="86"/>
      <c r="E382" s="86"/>
      <c r="F382" s="86"/>
      <c r="G382" s="86"/>
      <c r="H382" s="86"/>
      <c r="I382" s="86"/>
      <c r="U382" s="86"/>
      <c r="Y382" s="86"/>
    </row>
    <row r="383" spans="1:27" x14ac:dyDescent="0.2">
      <c r="A383" s="85"/>
      <c r="B383" s="86"/>
      <c r="C383" s="86"/>
      <c r="D383" s="86"/>
      <c r="E383" s="86"/>
      <c r="F383" s="86"/>
      <c r="G383" s="86"/>
      <c r="H383" s="86"/>
      <c r="I383" s="86"/>
      <c r="U383" s="86"/>
      <c r="Y383" s="86"/>
    </row>
    <row r="384" spans="1:27" x14ac:dyDescent="0.2">
      <c r="A384" s="85"/>
      <c r="B384" s="86"/>
      <c r="C384" s="86"/>
      <c r="D384" s="86"/>
      <c r="E384" s="86"/>
      <c r="F384" s="86"/>
      <c r="G384" s="86"/>
      <c r="H384" s="86"/>
      <c r="I384" s="86"/>
      <c r="U384" s="86"/>
      <c r="Y384" s="86"/>
    </row>
    <row r="385" spans="1:25" x14ac:dyDescent="0.2">
      <c r="A385" s="85"/>
      <c r="B385" s="86"/>
      <c r="C385" s="86"/>
      <c r="D385" s="86"/>
      <c r="E385" s="86"/>
      <c r="F385" s="86"/>
      <c r="G385" s="86"/>
      <c r="H385" s="86"/>
      <c r="I385" s="86"/>
      <c r="U385" s="86"/>
      <c r="Y385" s="86"/>
    </row>
    <row r="386" spans="1:25" x14ac:dyDescent="0.2">
      <c r="A386" s="85"/>
      <c r="B386" s="86"/>
      <c r="C386" s="86"/>
      <c r="D386" s="86"/>
      <c r="E386" s="86"/>
      <c r="F386" s="86"/>
      <c r="G386" s="86"/>
      <c r="H386" s="86"/>
      <c r="I386" s="86"/>
      <c r="U386" s="86"/>
      <c r="Y386" s="86"/>
    </row>
    <row r="387" spans="1:25" x14ac:dyDescent="0.2">
      <c r="A387" s="85"/>
      <c r="B387" s="86"/>
      <c r="C387" s="86"/>
      <c r="D387" s="86"/>
      <c r="E387" s="86"/>
      <c r="F387" s="86"/>
      <c r="G387" s="86"/>
      <c r="H387" s="86"/>
      <c r="I387" s="86"/>
      <c r="U387" s="86"/>
      <c r="Y387" s="86"/>
    </row>
    <row r="388" spans="1:25" x14ac:dyDescent="0.2">
      <c r="A388" s="85"/>
      <c r="B388" s="86"/>
      <c r="C388" s="86"/>
      <c r="D388" s="86"/>
      <c r="E388" s="86"/>
      <c r="F388" s="86"/>
      <c r="G388" s="86"/>
      <c r="H388" s="86"/>
      <c r="I388" s="86"/>
      <c r="U388" s="86"/>
      <c r="Y388" s="86"/>
    </row>
    <row r="389" spans="1:25" x14ac:dyDescent="0.2">
      <c r="A389" s="85"/>
      <c r="B389" s="86"/>
      <c r="C389" s="86"/>
      <c r="D389" s="86"/>
      <c r="E389" s="86"/>
      <c r="F389" s="86"/>
      <c r="G389" s="86"/>
      <c r="H389" s="86"/>
      <c r="I389" s="86"/>
      <c r="U389" s="86"/>
      <c r="Y389" s="86"/>
    </row>
    <row r="390" spans="1:25" x14ac:dyDescent="0.2">
      <c r="A390" s="85"/>
      <c r="B390" s="86"/>
      <c r="C390" s="86"/>
      <c r="D390" s="86"/>
      <c r="E390" s="86"/>
      <c r="F390" s="86"/>
      <c r="G390" s="86"/>
      <c r="H390" s="86"/>
      <c r="I390" s="86"/>
      <c r="U390" s="86"/>
      <c r="Y390" s="86"/>
    </row>
    <row r="391" spans="1:25" x14ac:dyDescent="0.2">
      <c r="A391" s="85"/>
      <c r="B391" s="86"/>
      <c r="C391" s="86"/>
      <c r="D391" s="86"/>
      <c r="E391" s="86"/>
      <c r="F391" s="86"/>
      <c r="G391" s="86"/>
      <c r="H391" s="86"/>
      <c r="I391" s="86"/>
      <c r="U391" s="86"/>
      <c r="Y391" s="86"/>
    </row>
    <row r="392" spans="1:25" x14ac:dyDescent="0.2">
      <c r="A392" s="85"/>
      <c r="B392" s="86"/>
      <c r="C392" s="86"/>
      <c r="D392" s="86"/>
      <c r="E392" s="86"/>
      <c r="F392" s="86"/>
      <c r="G392" s="86"/>
      <c r="H392" s="86"/>
      <c r="I392" s="86"/>
      <c r="U392" s="86"/>
      <c r="Y392" s="86"/>
    </row>
    <row r="393" spans="1:25" x14ac:dyDescent="0.2">
      <c r="A393" s="85"/>
      <c r="B393" s="86"/>
      <c r="C393" s="86"/>
      <c r="D393" s="86"/>
      <c r="E393" s="86"/>
      <c r="F393" s="86"/>
      <c r="G393" s="86"/>
      <c r="H393" s="86"/>
      <c r="I393" s="86"/>
      <c r="U393" s="86"/>
      <c r="Y393" s="86"/>
    </row>
    <row r="394" spans="1:25" x14ac:dyDescent="0.2">
      <c r="A394" s="85"/>
      <c r="B394" s="86"/>
      <c r="C394" s="86"/>
      <c r="D394" s="86"/>
      <c r="E394" s="86"/>
      <c r="F394" s="86"/>
      <c r="G394" s="86"/>
      <c r="H394" s="86"/>
      <c r="I394" s="86"/>
      <c r="U394" s="86"/>
      <c r="Y394" s="86"/>
    </row>
    <row r="395" spans="1:25" x14ac:dyDescent="0.2">
      <c r="A395" s="85"/>
      <c r="B395" s="86"/>
      <c r="C395" s="86"/>
      <c r="D395" s="86"/>
      <c r="E395" s="86"/>
      <c r="F395" s="86"/>
      <c r="G395" s="86"/>
      <c r="H395" s="86"/>
      <c r="I395" s="86"/>
      <c r="U395" s="86"/>
      <c r="Y395" s="86"/>
    </row>
    <row r="396" spans="1:25" x14ac:dyDescent="0.2">
      <c r="A396" s="85"/>
      <c r="B396" s="86"/>
      <c r="C396" s="86"/>
      <c r="D396" s="86"/>
      <c r="E396" s="86"/>
      <c r="F396" s="86"/>
      <c r="G396" s="86"/>
      <c r="H396" s="86"/>
      <c r="I396" s="86"/>
      <c r="U396" s="86"/>
      <c r="Y396" s="86"/>
    </row>
    <row r="397" spans="1:25" x14ac:dyDescent="0.2">
      <c r="A397" s="85"/>
      <c r="B397" s="86"/>
      <c r="C397" s="86"/>
      <c r="D397" s="86"/>
      <c r="E397" s="86"/>
      <c r="F397" s="86"/>
      <c r="G397" s="86"/>
      <c r="H397" s="86"/>
      <c r="I397" s="86"/>
      <c r="U397" s="86"/>
      <c r="Y397" s="86"/>
    </row>
    <row r="398" spans="1:25" x14ac:dyDescent="0.2">
      <c r="A398" s="85"/>
      <c r="B398" s="86"/>
      <c r="C398" s="86"/>
      <c r="D398" s="86"/>
      <c r="E398" s="86"/>
      <c r="F398" s="86"/>
      <c r="G398" s="86"/>
      <c r="H398" s="86"/>
      <c r="I398" s="86"/>
      <c r="U398" s="86"/>
      <c r="Y398" s="86"/>
    </row>
    <row r="399" spans="1:25" x14ac:dyDescent="0.2">
      <c r="A399" s="85"/>
      <c r="B399" s="86"/>
      <c r="C399" s="86"/>
      <c r="D399" s="86"/>
      <c r="E399" s="86"/>
      <c r="F399" s="86"/>
      <c r="G399" s="86"/>
      <c r="H399" s="86"/>
      <c r="I399" s="86"/>
      <c r="U399" s="86"/>
      <c r="Y399" s="86"/>
    </row>
    <row r="400" spans="1:25" x14ac:dyDescent="0.2">
      <c r="A400" s="85"/>
      <c r="B400" s="86"/>
      <c r="C400" s="86"/>
      <c r="D400" s="86"/>
      <c r="E400" s="86"/>
      <c r="F400" s="86"/>
      <c r="G400" s="86"/>
      <c r="H400" s="86"/>
      <c r="I400" s="86"/>
      <c r="U400" s="86"/>
      <c r="Y400" s="86"/>
    </row>
    <row r="401" spans="1:25" x14ac:dyDescent="0.2">
      <c r="A401" s="85"/>
      <c r="B401" s="86"/>
      <c r="C401" s="86"/>
      <c r="D401" s="86"/>
      <c r="E401" s="86"/>
      <c r="F401" s="86"/>
      <c r="G401" s="86"/>
      <c r="H401" s="86"/>
      <c r="I401" s="86"/>
      <c r="U401" s="86"/>
      <c r="Y401" s="86"/>
    </row>
    <row r="402" spans="1:25" x14ac:dyDescent="0.2">
      <c r="A402" s="85"/>
      <c r="B402" s="86"/>
      <c r="C402" s="86"/>
      <c r="D402" s="86"/>
      <c r="E402" s="86"/>
      <c r="F402" s="86"/>
      <c r="G402" s="86"/>
      <c r="H402" s="86"/>
      <c r="I402" s="86"/>
      <c r="U402" s="86"/>
      <c r="Y402" s="86"/>
    </row>
    <row r="403" spans="1:25" x14ac:dyDescent="0.2">
      <c r="A403" s="85"/>
      <c r="B403" s="86"/>
      <c r="C403" s="86"/>
      <c r="D403" s="86"/>
      <c r="E403" s="86"/>
      <c r="F403" s="86"/>
      <c r="G403" s="86"/>
      <c r="H403" s="86"/>
      <c r="I403" s="86"/>
      <c r="U403" s="86"/>
      <c r="Y403" s="86"/>
    </row>
    <row r="404" spans="1:25" x14ac:dyDescent="0.2">
      <c r="A404" s="85"/>
      <c r="B404" s="86"/>
      <c r="C404" s="86"/>
      <c r="D404" s="86"/>
      <c r="E404" s="86"/>
      <c r="F404" s="86"/>
      <c r="G404" s="86"/>
      <c r="H404" s="86"/>
      <c r="I404" s="86"/>
      <c r="U404" s="86"/>
      <c r="Y404" s="86"/>
    </row>
    <row r="405" spans="1:25" x14ac:dyDescent="0.2">
      <c r="A405" s="85"/>
      <c r="B405" s="86"/>
      <c r="C405" s="86"/>
      <c r="D405" s="86"/>
      <c r="E405" s="86"/>
      <c r="F405" s="86"/>
      <c r="G405" s="86"/>
      <c r="H405" s="86"/>
      <c r="I405" s="86"/>
      <c r="U405" s="86"/>
      <c r="Y405" s="86"/>
    </row>
    <row r="406" spans="1:25" x14ac:dyDescent="0.2">
      <c r="A406" s="85"/>
      <c r="B406" s="86"/>
      <c r="C406" s="86"/>
      <c r="D406" s="86"/>
      <c r="E406" s="86"/>
      <c r="F406" s="86"/>
      <c r="G406" s="86"/>
      <c r="H406" s="86"/>
      <c r="I406" s="86"/>
      <c r="U406" s="86"/>
      <c r="Y406" s="86"/>
    </row>
    <row r="407" spans="1:25" x14ac:dyDescent="0.2">
      <c r="A407" s="85"/>
      <c r="B407" s="86"/>
      <c r="C407" s="86"/>
      <c r="D407" s="86"/>
      <c r="E407" s="86"/>
      <c r="F407" s="86"/>
      <c r="G407" s="86"/>
      <c r="H407" s="86"/>
      <c r="I407" s="86"/>
      <c r="U407" s="86"/>
      <c r="Y407" s="86"/>
    </row>
    <row r="408" spans="1:25" x14ac:dyDescent="0.2">
      <c r="A408" s="85"/>
      <c r="B408" s="86"/>
      <c r="C408" s="86"/>
      <c r="D408" s="86"/>
      <c r="E408" s="86"/>
      <c r="F408" s="86"/>
      <c r="G408" s="86"/>
      <c r="H408" s="86"/>
      <c r="I408" s="86"/>
      <c r="U408" s="86"/>
      <c r="Y408" s="86"/>
    </row>
    <row r="409" spans="1:25" x14ac:dyDescent="0.2">
      <c r="A409" s="85"/>
      <c r="B409" s="86"/>
      <c r="C409" s="86"/>
      <c r="D409" s="86"/>
      <c r="E409" s="86"/>
      <c r="F409" s="86"/>
      <c r="G409" s="86"/>
      <c r="H409" s="86"/>
      <c r="I409" s="86"/>
      <c r="U409" s="86"/>
      <c r="Y409" s="86"/>
    </row>
    <row r="410" spans="1:25" x14ac:dyDescent="0.2">
      <c r="A410" s="85"/>
      <c r="B410" s="86"/>
      <c r="C410" s="86"/>
      <c r="D410" s="86"/>
      <c r="E410" s="86"/>
      <c r="F410" s="86"/>
      <c r="G410" s="86"/>
      <c r="H410" s="86"/>
      <c r="I410" s="86"/>
      <c r="U410" s="86"/>
      <c r="Y410" s="86"/>
    </row>
    <row r="411" spans="1:25" x14ac:dyDescent="0.2">
      <c r="A411" s="85"/>
      <c r="B411" s="86"/>
      <c r="C411" s="86"/>
      <c r="D411" s="86"/>
      <c r="E411" s="86"/>
      <c r="F411" s="86"/>
      <c r="G411" s="86"/>
      <c r="H411" s="86"/>
      <c r="I411" s="86"/>
      <c r="U411" s="86"/>
      <c r="Y411" s="86"/>
    </row>
    <row r="412" spans="1:25" x14ac:dyDescent="0.2">
      <c r="A412" s="85"/>
      <c r="B412" s="86"/>
      <c r="C412" s="86"/>
      <c r="D412" s="86"/>
      <c r="E412" s="86"/>
      <c r="F412" s="86"/>
      <c r="G412" s="86"/>
      <c r="H412" s="86"/>
      <c r="I412" s="86"/>
      <c r="U412" s="86"/>
      <c r="Y412" s="86"/>
    </row>
    <row r="413" spans="1:25" x14ac:dyDescent="0.2">
      <c r="A413" s="85"/>
      <c r="B413" s="86"/>
      <c r="C413" s="86"/>
      <c r="D413" s="86"/>
      <c r="E413" s="86"/>
      <c r="F413" s="86"/>
      <c r="G413" s="86"/>
      <c r="H413" s="86"/>
      <c r="I413" s="86"/>
      <c r="U413" s="86"/>
      <c r="Y413" s="86"/>
    </row>
    <row r="414" spans="1:25" x14ac:dyDescent="0.2">
      <c r="A414" s="85"/>
      <c r="B414" s="86"/>
      <c r="C414" s="86"/>
      <c r="D414" s="86"/>
      <c r="E414" s="86"/>
      <c r="F414" s="86"/>
      <c r="G414" s="86"/>
      <c r="H414" s="86"/>
      <c r="I414" s="86"/>
      <c r="U414" s="86"/>
      <c r="Y414" s="86"/>
    </row>
    <row r="415" spans="1:25" x14ac:dyDescent="0.2">
      <c r="A415" s="85"/>
      <c r="B415" s="86"/>
      <c r="C415" s="86"/>
      <c r="D415" s="86"/>
      <c r="E415" s="86"/>
      <c r="F415" s="86"/>
      <c r="G415" s="86"/>
      <c r="H415" s="86"/>
      <c r="I415" s="86"/>
      <c r="U415" s="86"/>
      <c r="Y415" s="86"/>
    </row>
    <row r="416" spans="1:25" x14ac:dyDescent="0.2">
      <c r="A416" s="85"/>
      <c r="B416" s="86"/>
      <c r="C416" s="86"/>
      <c r="D416" s="86"/>
      <c r="E416" s="86"/>
      <c r="F416" s="86"/>
      <c r="G416" s="86"/>
      <c r="H416" s="86"/>
      <c r="I416" s="86"/>
      <c r="U416" s="86"/>
      <c r="Y416" s="86"/>
    </row>
    <row r="417" spans="1:25" x14ac:dyDescent="0.2">
      <c r="A417" s="85"/>
      <c r="B417" s="86"/>
      <c r="C417" s="86"/>
      <c r="D417" s="86"/>
      <c r="E417" s="86"/>
      <c r="F417" s="86"/>
      <c r="G417" s="86"/>
      <c r="H417" s="86"/>
      <c r="I417" s="86"/>
      <c r="U417" s="86"/>
      <c r="Y417" s="86"/>
    </row>
    <row r="418" spans="1:25" x14ac:dyDescent="0.2">
      <c r="A418" s="85"/>
      <c r="B418" s="86"/>
      <c r="C418" s="86"/>
      <c r="D418" s="86"/>
      <c r="E418" s="86"/>
      <c r="F418" s="86"/>
      <c r="G418" s="86"/>
      <c r="H418" s="86"/>
      <c r="I418" s="86"/>
      <c r="U418" s="86"/>
      <c r="Y418" s="86"/>
    </row>
    <row r="419" spans="1:25" x14ac:dyDescent="0.2">
      <c r="A419" s="85"/>
      <c r="B419" s="86"/>
      <c r="C419" s="86"/>
      <c r="D419" s="86"/>
      <c r="E419" s="86"/>
      <c r="F419" s="86"/>
      <c r="G419" s="86"/>
      <c r="H419" s="86"/>
      <c r="I419" s="86"/>
      <c r="U419" s="86"/>
      <c r="Y419" s="86"/>
    </row>
    <row r="420" spans="1:25" x14ac:dyDescent="0.2">
      <c r="A420" s="85"/>
      <c r="B420" s="86"/>
      <c r="C420" s="86"/>
      <c r="D420" s="86"/>
      <c r="E420" s="86"/>
      <c r="F420" s="86"/>
      <c r="G420" s="86"/>
      <c r="H420" s="86"/>
      <c r="I420" s="86"/>
      <c r="U420" s="86"/>
      <c r="Y420" s="86"/>
    </row>
    <row r="421" spans="1:25" x14ac:dyDescent="0.2">
      <c r="A421" s="85"/>
      <c r="B421" s="86"/>
      <c r="C421" s="86"/>
      <c r="D421" s="86"/>
      <c r="E421" s="86"/>
      <c r="F421" s="86"/>
      <c r="G421" s="86"/>
      <c r="H421" s="86"/>
      <c r="I421" s="86"/>
      <c r="U421" s="86"/>
      <c r="Y421" s="86"/>
    </row>
    <row r="422" spans="1:25" x14ac:dyDescent="0.2">
      <c r="A422" s="85"/>
      <c r="B422" s="86"/>
      <c r="C422" s="86"/>
      <c r="D422" s="86"/>
      <c r="E422" s="86"/>
      <c r="F422" s="86"/>
      <c r="G422" s="86"/>
      <c r="H422" s="86"/>
      <c r="I422" s="86"/>
      <c r="U422" s="86"/>
      <c r="Y422" s="86"/>
    </row>
    <row r="423" spans="1:25" x14ac:dyDescent="0.2">
      <c r="A423" s="85"/>
      <c r="B423" s="86"/>
      <c r="C423" s="86"/>
      <c r="D423" s="86"/>
      <c r="E423" s="86"/>
      <c r="F423" s="86"/>
      <c r="G423" s="86"/>
      <c r="H423" s="86"/>
      <c r="I423" s="86"/>
      <c r="U423" s="86"/>
      <c r="Y423" s="86"/>
    </row>
    <row r="424" spans="1:25" x14ac:dyDescent="0.2">
      <c r="A424" s="85"/>
      <c r="B424" s="86"/>
      <c r="C424" s="86"/>
      <c r="D424" s="86"/>
      <c r="E424" s="86"/>
      <c r="F424" s="86"/>
      <c r="G424" s="86"/>
      <c r="H424" s="86"/>
      <c r="I424" s="86"/>
      <c r="U424" s="86"/>
      <c r="Y424" s="86"/>
    </row>
    <row r="425" spans="1:25" x14ac:dyDescent="0.2">
      <c r="A425" s="85"/>
      <c r="B425" s="86"/>
      <c r="C425" s="86"/>
      <c r="D425" s="86"/>
      <c r="E425" s="86"/>
      <c r="F425" s="86"/>
      <c r="G425" s="86"/>
      <c r="H425" s="86"/>
      <c r="I425" s="86"/>
      <c r="U425" s="86"/>
      <c r="Y425" s="86"/>
    </row>
    <row r="426" spans="1:25" x14ac:dyDescent="0.2">
      <c r="A426" s="85"/>
      <c r="B426" s="86"/>
      <c r="C426" s="86"/>
      <c r="D426" s="86"/>
      <c r="E426" s="86"/>
      <c r="F426" s="86"/>
      <c r="G426" s="86"/>
      <c r="H426" s="86"/>
      <c r="I426" s="86"/>
      <c r="U426" s="86"/>
      <c r="Y426" s="86"/>
    </row>
    <row r="427" spans="1:25" x14ac:dyDescent="0.2">
      <c r="A427" s="85"/>
      <c r="B427" s="86"/>
      <c r="C427" s="86"/>
      <c r="D427" s="86"/>
      <c r="E427" s="86"/>
      <c r="F427" s="86"/>
      <c r="G427" s="86"/>
      <c r="H427" s="86"/>
      <c r="I427" s="86"/>
      <c r="U427" s="86"/>
      <c r="Y427" s="86"/>
    </row>
    <row r="428" spans="1:25" x14ac:dyDescent="0.2">
      <c r="A428" s="85"/>
      <c r="B428" s="86"/>
      <c r="C428" s="86"/>
      <c r="D428" s="86"/>
      <c r="E428" s="86"/>
      <c r="F428" s="86"/>
      <c r="G428" s="86"/>
      <c r="H428" s="86"/>
      <c r="I428" s="86"/>
      <c r="U428" s="86"/>
      <c r="Y428" s="86"/>
    </row>
    <row r="429" spans="1:25" x14ac:dyDescent="0.2">
      <c r="A429" s="85"/>
      <c r="B429" s="86"/>
      <c r="C429" s="86"/>
      <c r="D429" s="86"/>
      <c r="E429" s="86"/>
      <c r="F429" s="86"/>
      <c r="G429" s="86"/>
      <c r="H429" s="86"/>
      <c r="I429" s="86"/>
      <c r="U429" s="86"/>
      <c r="Y429" s="86"/>
    </row>
    <row r="430" spans="1:25" x14ac:dyDescent="0.2">
      <c r="A430" s="85"/>
      <c r="B430" s="86"/>
      <c r="C430" s="86"/>
      <c r="D430" s="86"/>
      <c r="E430" s="86"/>
      <c r="F430" s="86"/>
      <c r="G430" s="86"/>
      <c r="H430" s="86"/>
      <c r="I430" s="86"/>
      <c r="U430" s="86"/>
      <c r="Y430" s="86"/>
    </row>
    <row r="431" spans="1:25" x14ac:dyDescent="0.2">
      <c r="A431" s="85"/>
      <c r="B431" s="86"/>
      <c r="C431" s="86"/>
      <c r="D431" s="86"/>
      <c r="E431" s="86"/>
      <c r="F431" s="86"/>
      <c r="G431" s="86"/>
      <c r="H431" s="86"/>
      <c r="I431" s="86"/>
      <c r="U431" s="86"/>
      <c r="Y431" s="86"/>
    </row>
    <row r="432" spans="1:25" x14ac:dyDescent="0.2">
      <c r="A432" s="85"/>
      <c r="B432" s="86"/>
      <c r="C432" s="86"/>
      <c r="D432" s="86"/>
      <c r="E432" s="86"/>
      <c r="F432" s="86"/>
      <c r="G432" s="86"/>
      <c r="H432" s="86"/>
      <c r="I432" s="86"/>
      <c r="U432" s="86"/>
      <c r="Y432" s="86"/>
    </row>
    <row r="433" spans="1:25" x14ac:dyDescent="0.2">
      <c r="A433" s="85"/>
      <c r="B433" s="86"/>
      <c r="C433" s="86"/>
      <c r="D433" s="86"/>
      <c r="E433" s="86"/>
      <c r="F433" s="86"/>
      <c r="G433" s="86"/>
      <c r="H433" s="86"/>
      <c r="I433" s="86"/>
      <c r="U433" s="86"/>
      <c r="Y433" s="86"/>
    </row>
    <row r="434" spans="1:25" x14ac:dyDescent="0.2">
      <c r="A434" s="85"/>
      <c r="B434" s="86"/>
      <c r="C434" s="86"/>
      <c r="D434" s="86"/>
      <c r="E434" s="86"/>
      <c r="F434" s="86"/>
      <c r="G434" s="86"/>
      <c r="H434" s="86"/>
      <c r="I434" s="86"/>
      <c r="U434" s="86"/>
      <c r="Y434" s="86"/>
    </row>
    <row r="435" spans="1:25" x14ac:dyDescent="0.2">
      <c r="A435" s="85"/>
      <c r="B435" s="86"/>
      <c r="C435" s="86"/>
      <c r="D435" s="86"/>
      <c r="E435" s="86"/>
      <c r="F435" s="86"/>
      <c r="G435" s="86"/>
      <c r="H435" s="86"/>
      <c r="I435" s="86"/>
      <c r="U435" s="86"/>
      <c r="Y435" s="86"/>
    </row>
    <row r="436" spans="1:25" x14ac:dyDescent="0.2">
      <c r="A436" s="85"/>
      <c r="B436" s="86"/>
      <c r="C436" s="86"/>
      <c r="D436" s="86"/>
      <c r="E436" s="86"/>
      <c r="F436" s="86"/>
      <c r="G436" s="86"/>
      <c r="H436" s="86"/>
      <c r="I436" s="86"/>
      <c r="U436" s="86"/>
      <c r="Y436" s="86"/>
    </row>
    <row r="437" spans="1:25" x14ac:dyDescent="0.2">
      <c r="A437" s="85"/>
      <c r="B437" s="86"/>
      <c r="C437" s="86"/>
      <c r="D437" s="86"/>
      <c r="E437" s="86"/>
      <c r="F437" s="86"/>
      <c r="G437" s="86"/>
      <c r="H437" s="86"/>
      <c r="I437" s="86"/>
      <c r="U437" s="86"/>
      <c r="Y437" s="86"/>
    </row>
    <row r="438" spans="1:25" x14ac:dyDescent="0.2">
      <c r="A438" s="85"/>
      <c r="B438" s="86"/>
      <c r="C438" s="86"/>
      <c r="D438" s="86"/>
      <c r="E438" s="86"/>
      <c r="F438" s="86"/>
      <c r="G438" s="86"/>
      <c r="H438" s="86"/>
      <c r="I438" s="86"/>
      <c r="U438" s="86"/>
      <c r="Y438" s="86"/>
    </row>
    <row r="439" spans="1:25" x14ac:dyDescent="0.2">
      <c r="A439" s="85"/>
      <c r="B439" s="86"/>
      <c r="C439" s="86"/>
      <c r="D439" s="86"/>
      <c r="E439" s="86"/>
      <c r="F439" s="86"/>
      <c r="G439" s="86"/>
      <c r="H439" s="86"/>
      <c r="I439" s="86"/>
      <c r="U439" s="86"/>
      <c r="Y439" s="86"/>
    </row>
    <row r="440" spans="1:25" x14ac:dyDescent="0.2">
      <c r="A440" s="85"/>
      <c r="B440" s="86"/>
      <c r="C440" s="86"/>
      <c r="D440" s="86"/>
      <c r="E440" s="86"/>
      <c r="F440" s="86"/>
      <c r="G440" s="86"/>
      <c r="H440" s="86"/>
      <c r="I440" s="86"/>
      <c r="U440" s="86"/>
      <c r="Y440" s="86"/>
    </row>
    <row r="441" spans="1:25" x14ac:dyDescent="0.2">
      <c r="A441" s="85"/>
      <c r="B441" s="86"/>
      <c r="C441" s="86"/>
      <c r="D441" s="86"/>
      <c r="E441" s="86"/>
      <c r="F441" s="86"/>
      <c r="G441" s="86"/>
      <c r="H441" s="86"/>
      <c r="I441" s="86"/>
      <c r="U441" s="86"/>
      <c r="Y441" s="86"/>
    </row>
    <row r="442" spans="1:25" x14ac:dyDescent="0.2">
      <c r="A442" s="85"/>
      <c r="B442" s="86"/>
      <c r="C442" s="86"/>
      <c r="D442" s="86"/>
      <c r="E442" s="86"/>
      <c r="F442" s="86"/>
      <c r="G442" s="86"/>
      <c r="H442" s="86"/>
      <c r="I442" s="86"/>
      <c r="U442" s="86"/>
      <c r="Y442" s="86"/>
    </row>
    <row r="443" spans="1:25" x14ac:dyDescent="0.2">
      <c r="A443" s="85"/>
      <c r="B443" s="86"/>
      <c r="C443" s="86"/>
      <c r="D443" s="86"/>
      <c r="E443" s="86"/>
      <c r="F443" s="86"/>
      <c r="G443" s="86"/>
      <c r="H443" s="86"/>
      <c r="I443" s="86"/>
      <c r="U443" s="86"/>
      <c r="Y443" s="86"/>
    </row>
    <row r="444" spans="1:25" x14ac:dyDescent="0.2">
      <c r="A444" s="85"/>
      <c r="B444" s="86"/>
      <c r="C444" s="86"/>
      <c r="D444" s="86"/>
      <c r="E444" s="86"/>
      <c r="F444" s="86"/>
      <c r="G444" s="86"/>
      <c r="H444" s="86"/>
      <c r="I444" s="86"/>
      <c r="U444" s="86"/>
      <c r="Y444" s="86"/>
    </row>
    <row r="445" spans="1:25" x14ac:dyDescent="0.2">
      <c r="A445" s="85"/>
      <c r="B445" s="86"/>
      <c r="C445" s="86"/>
      <c r="D445" s="86"/>
      <c r="E445" s="86"/>
      <c r="F445" s="86"/>
      <c r="G445" s="86"/>
      <c r="H445" s="86"/>
      <c r="I445" s="86"/>
      <c r="U445" s="86"/>
      <c r="Y445" s="86"/>
    </row>
    <row r="446" spans="1:25" x14ac:dyDescent="0.2">
      <c r="A446" s="85"/>
      <c r="B446" s="86"/>
      <c r="C446" s="86"/>
      <c r="D446" s="86"/>
      <c r="E446" s="86"/>
      <c r="F446" s="86"/>
      <c r="G446" s="86"/>
      <c r="H446" s="86"/>
      <c r="I446" s="86"/>
      <c r="U446" s="86"/>
      <c r="Y446" s="86"/>
    </row>
    <row r="447" spans="1:25" x14ac:dyDescent="0.2">
      <c r="A447" s="85"/>
      <c r="B447" s="86"/>
      <c r="C447" s="86"/>
      <c r="D447" s="86"/>
      <c r="E447" s="86"/>
      <c r="F447" s="86"/>
      <c r="G447" s="86"/>
      <c r="H447" s="86"/>
      <c r="I447" s="86"/>
      <c r="U447" s="86"/>
      <c r="Y447" s="86"/>
    </row>
    <row r="448" spans="1:25" x14ac:dyDescent="0.2">
      <c r="A448" s="85"/>
      <c r="B448" s="86"/>
      <c r="C448" s="86"/>
      <c r="D448" s="86"/>
      <c r="E448" s="86"/>
      <c r="F448" s="86"/>
      <c r="G448" s="86"/>
      <c r="H448" s="86"/>
      <c r="I448" s="86"/>
      <c r="U448" s="86"/>
      <c r="Y448" s="86"/>
    </row>
    <row r="449" spans="1:25" x14ac:dyDescent="0.2">
      <c r="A449" s="85"/>
      <c r="B449" s="86"/>
      <c r="C449" s="86"/>
      <c r="D449" s="86"/>
      <c r="E449" s="86"/>
      <c r="F449" s="86"/>
      <c r="G449" s="86"/>
      <c r="H449" s="86"/>
      <c r="I449" s="86"/>
      <c r="U449" s="86"/>
      <c r="Y449" s="86"/>
    </row>
    <row r="450" spans="1:25" x14ac:dyDescent="0.2">
      <c r="A450" s="85"/>
      <c r="B450" s="86"/>
      <c r="C450" s="86"/>
      <c r="D450" s="86"/>
      <c r="E450" s="86"/>
      <c r="F450" s="86"/>
      <c r="G450" s="86"/>
      <c r="H450" s="86"/>
      <c r="I450" s="86"/>
      <c r="U450" s="86"/>
      <c r="Y450" s="86"/>
    </row>
    <row r="451" spans="1:25" x14ac:dyDescent="0.2">
      <c r="A451" s="85"/>
      <c r="B451" s="86"/>
      <c r="C451" s="86"/>
      <c r="D451" s="86"/>
      <c r="E451" s="86"/>
      <c r="F451" s="86"/>
      <c r="G451" s="86"/>
      <c r="H451" s="86"/>
      <c r="I451" s="86"/>
      <c r="U451" s="86"/>
      <c r="Y451" s="86"/>
    </row>
    <row r="452" spans="1:25" x14ac:dyDescent="0.2">
      <c r="A452" s="85"/>
      <c r="B452" s="86"/>
      <c r="C452" s="86"/>
      <c r="D452" s="86"/>
      <c r="E452" s="86"/>
      <c r="F452" s="86"/>
      <c r="G452" s="86"/>
      <c r="H452" s="86"/>
      <c r="I452" s="86"/>
      <c r="U452" s="86"/>
      <c r="Y452" s="86"/>
    </row>
    <row r="453" spans="1:25" x14ac:dyDescent="0.2">
      <c r="A453" s="85"/>
      <c r="B453" s="86"/>
      <c r="C453" s="86"/>
      <c r="D453" s="86"/>
      <c r="E453" s="86"/>
      <c r="F453" s="86"/>
      <c r="G453" s="86"/>
      <c r="H453" s="86"/>
      <c r="I453" s="86"/>
      <c r="U453" s="86"/>
      <c r="Y453" s="86"/>
    </row>
    <row r="454" spans="1:25" x14ac:dyDescent="0.2">
      <c r="A454" s="85"/>
      <c r="B454" s="86"/>
      <c r="C454" s="86"/>
      <c r="D454" s="86"/>
      <c r="E454" s="86"/>
      <c r="F454" s="86"/>
      <c r="G454" s="86"/>
      <c r="H454" s="86"/>
      <c r="I454" s="86"/>
      <c r="U454" s="86"/>
      <c r="Y454" s="86"/>
    </row>
    <row r="455" spans="1:25" x14ac:dyDescent="0.2">
      <c r="A455" s="85"/>
      <c r="B455" s="86"/>
      <c r="C455" s="86"/>
      <c r="D455" s="86"/>
      <c r="E455" s="86"/>
      <c r="F455" s="86"/>
      <c r="G455" s="86"/>
      <c r="H455" s="86"/>
      <c r="I455" s="86"/>
      <c r="U455" s="86"/>
      <c r="Y455" s="86"/>
    </row>
    <row r="456" spans="1:25" x14ac:dyDescent="0.2">
      <c r="A456" s="85"/>
      <c r="B456" s="86"/>
      <c r="C456" s="86"/>
      <c r="D456" s="86"/>
      <c r="E456" s="86"/>
      <c r="F456" s="86"/>
      <c r="G456" s="86"/>
      <c r="H456" s="86"/>
      <c r="I456" s="86"/>
      <c r="U456" s="86"/>
      <c r="Y456" s="86"/>
    </row>
    <row r="457" spans="1:25" x14ac:dyDescent="0.2">
      <c r="A457" s="85"/>
      <c r="B457" s="86"/>
      <c r="C457" s="86"/>
      <c r="D457" s="86"/>
      <c r="E457" s="86"/>
      <c r="F457" s="86"/>
      <c r="G457" s="86"/>
      <c r="H457" s="86"/>
      <c r="I457" s="86"/>
      <c r="U457" s="86"/>
      <c r="Y457" s="86"/>
    </row>
    <row r="458" spans="1:25" x14ac:dyDescent="0.2">
      <c r="A458" s="85"/>
      <c r="B458" s="86"/>
      <c r="C458" s="86"/>
      <c r="D458" s="86"/>
      <c r="E458" s="86"/>
      <c r="F458" s="86"/>
      <c r="G458" s="86"/>
      <c r="H458" s="86"/>
      <c r="I458" s="86"/>
      <c r="U458" s="86"/>
      <c r="Y458" s="86"/>
    </row>
    <row r="459" spans="1:25" x14ac:dyDescent="0.2">
      <c r="A459" s="85"/>
      <c r="B459" s="86"/>
      <c r="C459" s="86"/>
      <c r="D459" s="86"/>
      <c r="E459" s="86"/>
      <c r="F459" s="86"/>
      <c r="G459" s="86"/>
      <c r="H459" s="86"/>
      <c r="I459" s="86"/>
      <c r="U459" s="86"/>
      <c r="Y459" s="86"/>
    </row>
    <row r="460" spans="1:25" x14ac:dyDescent="0.2">
      <c r="A460" s="85"/>
      <c r="B460" s="86"/>
      <c r="C460" s="86"/>
      <c r="D460" s="86"/>
      <c r="E460" s="86"/>
      <c r="F460" s="86"/>
      <c r="G460" s="86"/>
      <c r="H460" s="86"/>
      <c r="I460" s="86"/>
      <c r="U460" s="86"/>
      <c r="Y460" s="86"/>
    </row>
    <row r="461" spans="1:25" x14ac:dyDescent="0.2">
      <c r="A461" s="85"/>
      <c r="B461" s="86"/>
      <c r="C461" s="86"/>
      <c r="D461" s="86"/>
      <c r="E461" s="86"/>
      <c r="F461" s="86"/>
      <c r="G461" s="86"/>
      <c r="H461" s="86"/>
      <c r="I461" s="86"/>
      <c r="U461" s="86"/>
      <c r="Y461" s="86"/>
    </row>
    <row r="462" spans="1:25" x14ac:dyDescent="0.2">
      <c r="A462" s="85"/>
      <c r="B462" s="86"/>
      <c r="C462" s="86"/>
      <c r="D462" s="86"/>
      <c r="E462" s="86"/>
      <c r="F462" s="86"/>
      <c r="G462" s="86"/>
      <c r="H462" s="86"/>
      <c r="I462" s="86"/>
      <c r="U462" s="86"/>
      <c r="Y462" s="86"/>
    </row>
    <row r="463" spans="1:25" x14ac:dyDescent="0.2">
      <c r="A463" s="85"/>
      <c r="B463" s="86"/>
      <c r="C463" s="86"/>
      <c r="D463" s="86"/>
      <c r="E463" s="86"/>
      <c r="F463" s="86"/>
      <c r="G463" s="86"/>
      <c r="H463" s="86"/>
      <c r="I463" s="86"/>
      <c r="U463" s="86"/>
      <c r="Y463" s="86"/>
    </row>
    <row r="464" spans="1:25" x14ac:dyDescent="0.2">
      <c r="A464" s="85"/>
      <c r="B464" s="86"/>
      <c r="C464" s="86"/>
      <c r="D464" s="86"/>
      <c r="E464" s="86"/>
      <c r="F464" s="86"/>
      <c r="G464" s="86"/>
      <c r="H464" s="86"/>
      <c r="I464" s="86"/>
      <c r="U464" s="86"/>
      <c r="Y464" s="86"/>
    </row>
    <row r="465" spans="1:25" x14ac:dyDescent="0.2">
      <c r="A465" s="85"/>
      <c r="B465" s="86"/>
      <c r="C465" s="86"/>
      <c r="D465" s="86"/>
      <c r="E465" s="86"/>
      <c r="F465" s="86"/>
      <c r="G465" s="86"/>
      <c r="H465" s="86"/>
      <c r="I465" s="86"/>
      <c r="U465" s="86"/>
      <c r="Y465" s="86"/>
    </row>
    <row r="466" spans="1:25" x14ac:dyDescent="0.2">
      <c r="A466" s="85"/>
      <c r="B466" s="86"/>
      <c r="C466" s="86"/>
      <c r="D466" s="86"/>
      <c r="E466" s="86"/>
      <c r="F466" s="86"/>
      <c r="G466" s="86"/>
      <c r="H466" s="86"/>
      <c r="I466" s="86"/>
      <c r="U466" s="86"/>
      <c r="Y466" s="86"/>
    </row>
    <row r="467" spans="1:25" x14ac:dyDescent="0.2">
      <c r="A467" s="85"/>
      <c r="B467" s="86"/>
      <c r="C467" s="86"/>
      <c r="D467" s="86"/>
      <c r="E467" s="86"/>
      <c r="F467" s="86"/>
      <c r="G467" s="86"/>
      <c r="H467" s="86"/>
      <c r="I467" s="86"/>
      <c r="U467" s="86"/>
      <c r="Y467" s="86"/>
    </row>
    <row r="468" spans="1:25" x14ac:dyDescent="0.2">
      <c r="A468" s="85"/>
      <c r="B468" s="86"/>
      <c r="C468" s="86"/>
      <c r="D468" s="86"/>
      <c r="E468" s="86"/>
      <c r="F468" s="86"/>
      <c r="G468" s="86"/>
      <c r="H468" s="86"/>
      <c r="I468" s="86"/>
      <c r="U468" s="86"/>
      <c r="Y468" s="86"/>
    </row>
    <row r="469" spans="1:25" x14ac:dyDescent="0.2">
      <c r="A469" s="85"/>
      <c r="B469" s="86"/>
      <c r="C469" s="86"/>
      <c r="D469" s="86"/>
      <c r="E469" s="86"/>
      <c r="F469" s="86"/>
      <c r="G469" s="86"/>
      <c r="H469" s="86"/>
      <c r="I469" s="86"/>
      <c r="U469" s="86"/>
      <c r="Y469" s="86"/>
    </row>
    <row r="470" spans="1:25" x14ac:dyDescent="0.2">
      <c r="A470" s="85"/>
      <c r="B470" s="86"/>
      <c r="C470" s="86"/>
      <c r="D470" s="86"/>
      <c r="E470" s="86"/>
      <c r="F470" s="86"/>
      <c r="G470" s="86"/>
      <c r="H470" s="86"/>
      <c r="I470" s="86"/>
      <c r="U470" s="86"/>
      <c r="Y470" s="86"/>
    </row>
    <row r="471" spans="1:25" x14ac:dyDescent="0.2">
      <c r="A471" s="85"/>
      <c r="B471" s="86"/>
      <c r="C471" s="86"/>
      <c r="D471" s="86"/>
      <c r="E471" s="86"/>
      <c r="F471" s="86"/>
      <c r="G471" s="86"/>
      <c r="H471" s="86"/>
      <c r="I471" s="86"/>
      <c r="U471" s="86"/>
      <c r="Y471" s="86"/>
    </row>
    <row r="472" spans="1:25" x14ac:dyDescent="0.2">
      <c r="A472" s="85"/>
      <c r="B472" s="86"/>
      <c r="C472" s="86"/>
      <c r="D472" s="86"/>
      <c r="E472" s="86"/>
      <c r="F472" s="86"/>
      <c r="G472" s="86"/>
      <c r="H472" s="86"/>
      <c r="I472" s="86"/>
      <c r="U472" s="86"/>
      <c r="Y472" s="86"/>
    </row>
    <row r="473" spans="1:25" x14ac:dyDescent="0.2">
      <c r="A473" s="85"/>
      <c r="B473" s="86"/>
      <c r="C473" s="86"/>
      <c r="D473" s="86"/>
      <c r="E473" s="86"/>
      <c r="F473" s="86"/>
      <c r="G473" s="86"/>
      <c r="H473" s="86"/>
      <c r="I473" s="86"/>
      <c r="U473" s="86"/>
      <c r="Y473" s="86"/>
    </row>
    <row r="474" spans="1:25" x14ac:dyDescent="0.2">
      <c r="A474" s="85"/>
      <c r="B474" s="86"/>
      <c r="C474" s="86"/>
      <c r="D474" s="86"/>
      <c r="E474" s="86"/>
      <c r="F474" s="86"/>
      <c r="G474" s="86"/>
      <c r="H474" s="86"/>
      <c r="I474" s="86"/>
      <c r="U474" s="86"/>
      <c r="Y474" s="86"/>
    </row>
    <row r="475" spans="1:25" x14ac:dyDescent="0.2">
      <c r="A475" s="85"/>
      <c r="B475" s="86"/>
      <c r="C475" s="86"/>
      <c r="D475" s="86"/>
      <c r="E475" s="86"/>
      <c r="F475" s="86"/>
      <c r="G475" s="86"/>
      <c r="H475" s="86"/>
      <c r="I475" s="86"/>
      <c r="U475" s="86"/>
      <c r="Y475" s="86"/>
    </row>
    <row r="476" spans="1:25" x14ac:dyDescent="0.2">
      <c r="A476" s="85"/>
      <c r="B476" s="86"/>
      <c r="C476" s="86"/>
      <c r="D476" s="86"/>
      <c r="E476" s="86"/>
      <c r="F476" s="86"/>
      <c r="G476" s="86"/>
      <c r="H476" s="86"/>
      <c r="I476" s="86"/>
      <c r="U476" s="86"/>
      <c r="Y476" s="86"/>
    </row>
    <row r="477" spans="1:25" x14ac:dyDescent="0.2">
      <c r="A477" s="85"/>
      <c r="B477" s="86"/>
      <c r="C477" s="86"/>
      <c r="D477" s="86"/>
      <c r="E477" s="86"/>
      <c r="F477" s="86"/>
      <c r="G477" s="86"/>
      <c r="H477" s="86"/>
      <c r="I477" s="86"/>
      <c r="U477" s="86"/>
      <c r="Y477" s="86"/>
    </row>
    <row r="478" spans="1:25" x14ac:dyDescent="0.2">
      <c r="A478" s="85"/>
      <c r="B478" s="86"/>
      <c r="C478" s="86"/>
      <c r="D478" s="86"/>
      <c r="E478" s="86"/>
      <c r="F478" s="86"/>
      <c r="G478" s="86"/>
      <c r="H478" s="86"/>
      <c r="I478" s="86"/>
      <c r="U478" s="86"/>
      <c r="Y478" s="86"/>
    </row>
    <row r="479" spans="1:25" x14ac:dyDescent="0.2">
      <c r="A479" s="85"/>
      <c r="B479" s="86"/>
      <c r="C479" s="86"/>
      <c r="D479" s="86"/>
      <c r="E479" s="86"/>
      <c r="F479" s="86"/>
      <c r="G479" s="86"/>
      <c r="H479" s="86"/>
      <c r="I479" s="86"/>
      <c r="U479" s="86"/>
      <c r="Y479" s="86"/>
    </row>
    <row r="480" spans="1:25" x14ac:dyDescent="0.2">
      <c r="A480" s="85"/>
      <c r="B480" s="86"/>
      <c r="C480" s="86"/>
      <c r="D480" s="86"/>
      <c r="E480" s="86"/>
      <c r="F480" s="86"/>
      <c r="G480" s="86"/>
      <c r="H480" s="86"/>
      <c r="I480" s="86"/>
      <c r="U480" s="86"/>
      <c r="Y480" s="86"/>
    </row>
    <row r="481" spans="1:25" x14ac:dyDescent="0.2">
      <c r="A481" s="85"/>
      <c r="B481" s="86"/>
      <c r="C481" s="86"/>
      <c r="D481" s="86"/>
      <c r="E481" s="86"/>
      <c r="F481" s="86"/>
      <c r="G481" s="86"/>
      <c r="H481" s="86"/>
      <c r="I481" s="86"/>
      <c r="U481" s="86"/>
      <c r="Y481" s="86"/>
    </row>
    <row r="482" spans="1:25" x14ac:dyDescent="0.2">
      <c r="A482" s="85"/>
      <c r="B482" s="86"/>
      <c r="C482" s="86"/>
      <c r="D482" s="86"/>
      <c r="E482" s="86"/>
      <c r="F482" s="86"/>
      <c r="G482" s="86"/>
      <c r="H482" s="86"/>
      <c r="I482" s="86"/>
      <c r="U482" s="86"/>
      <c r="Y482" s="86"/>
    </row>
    <row r="483" spans="1:25" x14ac:dyDescent="0.2">
      <c r="A483" s="85"/>
      <c r="B483" s="86"/>
      <c r="C483" s="86"/>
      <c r="D483" s="86"/>
      <c r="E483" s="86"/>
      <c r="F483" s="86"/>
      <c r="G483" s="86"/>
      <c r="H483" s="86"/>
      <c r="I483" s="86"/>
      <c r="U483" s="86"/>
      <c r="Y483" s="86"/>
    </row>
    <row r="484" spans="1:25" x14ac:dyDescent="0.2">
      <c r="A484" s="85"/>
      <c r="B484" s="86"/>
      <c r="C484" s="86"/>
      <c r="D484" s="86"/>
      <c r="E484" s="86"/>
      <c r="F484" s="86"/>
      <c r="G484" s="86"/>
      <c r="H484" s="86"/>
      <c r="I484" s="86"/>
      <c r="U484" s="86"/>
      <c r="Y484" s="86"/>
    </row>
    <row r="485" spans="1:25" x14ac:dyDescent="0.2">
      <c r="A485" s="85"/>
      <c r="B485" s="86"/>
      <c r="C485" s="86"/>
      <c r="D485" s="86"/>
      <c r="E485" s="86"/>
      <c r="F485" s="86"/>
      <c r="G485" s="86"/>
      <c r="H485" s="86"/>
      <c r="I485" s="86"/>
      <c r="U485" s="86"/>
      <c r="Y485" s="86"/>
    </row>
    <row r="486" spans="1:25" x14ac:dyDescent="0.2">
      <c r="A486" s="85"/>
      <c r="B486" s="86"/>
      <c r="C486" s="86"/>
      <c r="D486" s="86"/>
      <c r="E486" s="86"/>
      <c r="F486" s="86"/>
      <c r="G486" s="86"/>
      <c r="H486" s="86"/>
      <c r="I486" s="86"/>
      <c r="U486" s="86"/>
      <c r="Y486" s="86"/>
    </row>
    <row r="487" spans="1:25" x14ac:dyDescent="0.2">
      <c r="A487" s="85"/>
      <c r="B487" s="86"/>
      <c r="C487" s="86"/>
      <c r="D487" s="86"/>
      <c r="E487" s="86"/>
      <c r="F487" s="86"/>
      <c r="G487" s="86"/>
      <c r="H487" s="86"/>
      <c r="I487" s="86"/>
      <c r="U487" s="86"/>
      <c r="Y487" s="86"/>
    </row>
    <row r="488" spans="1:25" x14ac:dyDescent="0.2">
      <c r="A488" s="85"/>
      <c r="B488" s="86"/>
      <c r="C488" s="86"/>
      <c r="D488" s="86"/>
      <c r="E488" s="86"/>
      <c r="F488" s="86"/>
      <c r="G488" s="86"/>
      <c r="H488" s="86"/>
      <c r="I488" s="86"/>
      <c r="U488" s="86"/>
      <c r="Y488" s="86"/>
    </row>
    <row r="489" spans="1:25" x14ac:dyDescent="0.2">
      <c r="A489" s="85"/>
      <c r="B489" s="86"/>
      <c r="C489" s="86"/>
      <c r="D489" s="86"/>
      <c r="E489" s="86"/>
      <c r="F489" s="86"/>
      <c r="G489" s="86"/>
      <c r="H489" s="86"/>
      <c r="I489" s="86"/>
      <c r="U489" s="86"/>
      <c r="Y489" s="86"/>
    </row>
    <row r="490" spans="1:25" x14ac:dyDescent="0.2">
      <c r="A490" s="85"/>
      <c r="B490" s="86"/>
      <c r="C490" s="86"/>
      <c r="D490" s="86"/>
      <c r="E490" s="86"/>
      <c r="F490" s="86"/>
      <c r="G490" s="86"/>
      <c r="H490" s="86"/>
      <c r="I490" s="86"/>
      <c r="U490" s="86"/>
      <c r="Y490" s="86"/>
    </row>
    <row r="491" spans="1:25" x14ac:dyDescent="0.2">
      <c r="A491" s="85"/>
      <c r="B491" s="86"/>
      <c r="C491" s="86"/>
      <c r="D491" s="86"/>
      <c r="E491" s="86"/>
      <c r="F491" s="86"/>
      <c r="G491" s="86"/>
      <c r="H491" s="86"/>
      <c r="I491" s="86"/>
      <c r="U491" s="86"/>
      <c r="Y491" s="86"/>
    </row>
    <row r="492" spans="1:25" x14ac:dyDescent="0.2">
      <c r="A492" s="85"/>
      <c r="B492" s="86"/>
      <c r="C492" s="86"/>
      <c r="D492" s="86"/>
      <c r="E492" s="86"/>
      <c r="F492" s="86"/>
      <c r="G492" s="86"/>
      <c r="H492" s="86"/>
      <c r="I492" s="86"/>
      <c r="U492" s="86"/>
      <c r="Y492" s="86"/>
    </row>
    <row r="493" spans="1:25" x14ac:dyDescent="0.2">
      <c r="A493" s="85"/>
      <c r="B493" s="86"/>
      <c r="C493" s="86"/>
      <c r="D493" s="86"/>
      <c r="E493" s="86"/>
      <c r="F493" s="86"/>
      <c r="G493" s="86"/>
      <c r="H493" s="86"/>
      <c r="I493" s="86"/>
      <c r="U493" s="86"/>
      <c r="Y493" s="86"/>
    </row>
    <row r="494" spans="1:25" x14ac:dyDescent="0.2">
      <c r="A494" s="85"/>
      <c r="B494" s="86"/>
      <c r="C494" s="86"/>
      <c r="D494" s="86"/>
      <c r="E494" s="86"/>
      <c r="F494" s="86"/>
      <c r="G494" s="86"/>
      <c r="H494" s="86"/>
      <c r="I494" s="86"/>
      <c r="U494" s="86"/>
      <c r="Y494" s="86"/>
    </row>
    <row r="495" spans="1:25" x14ac:dyDescent="0.2">
      <c r="A495" s="85"/>
      <c r="B495" s="86"/>
      <c r="C495" s="86"/>
      <c r="D495" s="86"/>
      <c r="E495" s="86"/>
      <c r="F495" s="86"/>
      <c r="G495" s="86"/>
      <c r="H495" s="86"/>
      <c r="I495" s="86"/>
      <c r="U495" s="86"/>
      <c r="Y495" s="86"/>
    </row>
    <row r="496" spans="1:25" x14ac:dyDescent="0.2">
      <c r="A496" s="85"/>
      <c r="B496" s="86"/>
      <c r="C496" s="86"/>
      <c r="D496" s="86"/>
      <c r="E496" s="86"/>
      <c r="F496" s="86"/>
      <c r="G496" s="86"/>
      <c r="H496" s="86"/>
      <c r="I496" s="86"/>
      <c r="U496" s="86"/>
      <c r="Y496" s="86"/>
    </row>
    <row r="497" spans="1:25" x14ac:dyDescent="0.2">
      <c r="A497" s="85"/>
      <c r="B497" s="86"/>
      <c r="C497" s="86"/>
      <c r="D497" s="86"/>
      <c r="E497" s="86"/>
      <c r="F497" s="86"/>
      <c r="G497" s="86"/>
      <c r="H497" s="86"/>
      <c r="I497" s="86"/>
      <c r="U497" s="86"/>
      <c r="Y497" s="86"/>
    </row>
    <row r="498" spans="1:25" x14ac:dyDescent="0.2">
      <c r="A498" s="85"/>
      <c r="B498" s="86"/>
      <c r="C498" s="86"/>
      <c r="D498" s="86"/>
      <c r="E498" s="86"/>
      <c r="F498" s="86"/>
      <c r="G498" s="86"/>
      <c r="H498" s="86"/>
      <c r="I498" s="86"/>
      <c r="U498" s="86"/>
      <c r="Y498" s="86"/>
    </row>
    <row r="499" spans="1:25" x14ac:dyDescent="0.2">
      <c r="A499" s="85"/>
      <c r="B499" s="86"/>
      <c r="C499" s="86"/>
      <c r="D499" s="86"/>
      <c r="E499" s="86"/>
      <c r="F499" s="86"/>
      <c r="G499" s="86"/>
      <c r="H499" s="86"/>
      <c r="I499" s="86"/>
      <c r="U499" s="86"/>
      <c r="Y499" s="86"/>
    </row>
    <row r="500" spans="1:25" x14ac:dyDescent="0.2">
      <c r="A500" s="85"/>
      <c r="B500" s="86"/>
      <c r="C500" s="86"/>
      <c r="D500" s="86"/>
      <c r="E500" s="86"/>
      <c r="F500" s="86"/>
      <c r="G500" s="86"/>
      <c r="H500" s="86"/>
      <c r="I500" s="86"/>
      <c r="U500" s="86"/>
      <c r="Y500" s="86"/>
    </row>
    <row r="501" spans="1:25" x14ac:dyDescent="0.2">
      <c r="A501" s="85"/>
      <c r="B501" s="86"/>
      <c r="C501" s="86"/>
      <c r="D501" s="86"/>
      <c r="E501" s="86"/>
      <c r="F501" s="86"/>
      <c r="G501" s="86"/>
      <c r="H501" s="86"/>
      <c r="I501" s="86"/>
      <c r="U501" s="86"/>
      <c r="Y501" s="86"/>
    </row>
    <row r="502" spans="1:25" x14ac:dyDescent="0.2">
      <c r="A502" s="85"/>
      <c r="B502" s="86"/>
      <c r="C502" s="86"/>
      <c r="D502" s="86"/>
      <c r="E502" s="86"/>
      <c r="F502" s="86"/>
      <c r="G502" s="86"/>
      <c r="H502" s="86"/>
      <c r="I502" s="86"/>
      <c r="U502" s="86"/>
      <c r="Y502" s="86"/>
    </row>
    <row r="503" spans="1:25" x14ac:dyDescent="0.2">
      <c r="A503" s="85"/>
      <c r="B503" s="86"/>
      <c r="C503" s="86"/>
      <c r="D503" s="86"/>
      <c r="E503" s="86"/>
      <c r="F503" s="86"/>
      <c r="G503" s="86"/>
      <c r="H503" s="86"/>
      <c r="I503" s="86"/>
      <c r="U503" s="86"/>
      <c r="Y503" s="86"/>
    </row>
    <row r="504" spans="1:25" x14ac:dyDescent="0.2">
      <c r="A504" s="85"/>
      <c r="B504" s="86"/>
      <c r="C504" s="86"/>
      <c r="D504" s="86"/>
      <c r="E504" s="86"/>
      <c r="F504" s="86"/>
      <c r="G504" s="86"/>
      <c r="H504" s="86"/>
      <c r="I504" s="86"/>
      <c r="U504" s="86"/>
      <c r="Y504" s="86"/>
    </row>
    <row r="505" spans="1:25" x14ac:dyDescent="0.2">
      <c r="A505" s="85"/>
      <c r="B505" s="86"/>
      <c r="C505" s="86"/>
      <c r="D505" s="86"/>
      <c r="E505" s="86"/>
      <c r="F505" s="86"/>
      <c r="G505" s="86"/>
      <c r="H505" s="86"/>
      <c r="I505" s="86"/>
      <c r="U505" s="86"/>
      <c r="Y505" s="86"/>
    </row>
    <row r="506" spans="1:25" x14ac:dyDescent="0.2">
      <c r="A506" s="85"/>
      <c r="B506" s="86"/>
      <c r="C506" s="86"/>
      <c r="D506" s="86"/>
      <c r="E506" s="86"/>
      <c r="F506" s="86"/>
      <c r="G506" s="86"/>
      <c r="H506" s="86"/>
      <c r="I506" s="86"/>
      <c r="U506" s="86"/>
      <c r="Y506" s="86"/>
    </row>
    <row r="507" spans="1:25" x14ac:dyDescent="0.2">
      <c r="A507" s="85"/>
      <c r="B507" s="86"/>
      <c r="C507" s="86"/>
      <c r="D507" s="86"/>
      <c r="E507" s="86"/>
      <c r="F507" s="86"/>
      <c r="G507" s="86"/>
      <c r="H507" s="86"/>
      <c r="I507" s="86"/>
      <c r="U507" s="86"/>
      <c r="Y507" s="86"/>
    </row>
    <row r="508" spans="1:25" x14ac:dyDescent="0.2">
      <c r="A508" s="85"/>
      <c r="B508" s="86"/>
      <c r="C508" s="86"/>
      <c r="D508" s="86"/>
      <c r="E508" s="86"/>
      <c r="F508" s="86"/>
      <c r="G508" s="86"/>
      <c r="H508" s="86"/>
      <c r="I508" s="86"/>
      <c r="U508" s="86"/>
      <c r="Y508" s="86"/>
    </row>
    <row r="509" spans="1:25" x14ac:dyDescent="0.2">
      <c r="A509" s="85"/>
      <c r="B509" s="86"/>
      <c r="C509" s="86"/>
      <c r="D509" s="86"/>
      <c r="E509" s="86"/>
      <c r="F509" s="86"/>
      <c r="G509" s="86"/>
      <c r="H509" s="86"/>
      <c r="I509" s="86"/>
      <c r="U509" s="86"/>
      <c r="Y509" s="86"/>
    </row>
    <row r="510" spans="1:25" x14ac:dyDescent="0.2">
      <c r="A510" s="85"/>
      <c r="B510" s="86"/>
      <c r="C510" s="86"/>
      <c r="D510" s="86"/>
      <c r="E510" s="86"/>
      <c r="F510" s="86"/>
      <c r="G510" s="86"/>
      <c r="H510" s="86"/>
      <c r="I510" s="86"/>
      <c r="U510" s="86"/>
      <c r="Y510" s="86"/>
    </row>
    <row r="511" spans="1:25" x14ac:dyDescent="0.2">
      <c r="A511" s="85"/>
      <c r="B511" s="86"/>
      <c r="C511" s="86"/>
      <c r="D511" s="86"/>
      <c r="E511" s="86"/>
      <c r="F511" s="86"/>
      <c r="G511" s="86"/>
      <c r="H511" s="86"/>
      <c r="I511" s="86"/>
      <c r="U511" s="86"/>
      <c r="Y511" s="86"/>
    </row>
    <row r="512" spans="1:25" x14ac:dyDescent="0.2">
      <c r="A512" s="85"/>
      <c r="B512" s="86"/>
      <c r="C512" s="86"/>
      <c r="D512" s="86"/>
      <c r="E512" s="86"/>
      <c r="F512" s="86"/>
      <c r="G512" s="86"/>
      <c r="H512" s="86"/>
      <c r="I512" s="86"/>
      <c r="U512" s="86"/>
      <c r="Y512" s="86"/>
    </row>
    <row r="513" spans="1:25" x14ac:dyDescent="0.2">
      <c r="A513" s="85"/>
      <c r="B513" s="86"/>
      <c r="C513" s="86"/>
      <c r="D513" s="86"/>
      <c r="E513" s="86"/>
      <c r="F513" s="86"/>
      <c r="G513" s="86"/>
      <c r="H513" s="86"/>
      <c r="I513" s="86"/>
      <c r="U513" s="86"/>
      <c r="Y513" s="86"/>
    </row>
    <row r="514" spans="1:25" x14ac:dyDescent="0.2">
      <c r="A514" s="85"/>
      <c r="B514" s="86"/>
      <c r="C514" s="86"/>
      <c r="D514" s="86"/>
      <c r="E514" s="86"/>
      <c r="F514" s="86"/>
      <c r="G514" s="86"/>
      <c r="H514" s="86"/>
      <c r="I514" s="86"/>
      <c r="U514" s="86"/>
      <c r="Y514" s="86"/>
    </row>
    <row r="515" spans="1:25" x14ac:dyDescent="0.2">
      <c r="A515" s="85"/>
      <c r="B515" s="86"/>
      <c r="C515" s="86"/>
      <c r="D515" s="86"/>
      <c r="E515" s="86"/>
      <c r="F515" s="86"/>
      <c r="G515" s="86"/>
      <c r="H515" s="86"/>
      <c r="I515" s="86"/>
      <c r="U515" s="86"/>
      <c r="Y515" s="86"/>
    </row>
    <row r="516" spans="1:25" x14ac:dyDescent="0.2">
      <c r="A516" s="85"/>
      <c r="B516" s="86"/>
      <c r="C516" s="86"/>
      <c r="D516" s="86"/>
      <c r="E516" s="86"/>
      <c r="F516" s="86"/>
      <c r="G516" s="86"/>
      <c r="H516" s="86"/>
      <c r="I516" s="86"/>
      <c r="U516" s="86"/>
      <c r="Y516" s="86"/>
    </row>
    <row r="517" spans="1:25" x14ac:dyDescent="0.2">
      <c r="A517" s="85"/>
      <c r="B517" s="86"/>
      <c r="C517" s="86"/>
      <c r="D517" s="86"/>
      <c r="E517" s="86"/>
      <c r="F517" s="86"/>
      <c r="G517" s="86"/>
      <c r="H517" s="86"/>
      <c r="I517" s="86"/>
      <c r="U517" s="86"/>
      <c r="Y517" s="86"/>
    </row>
    <row r="518" spans="1:25" x14ac:dyDescent="0.2">
      <c r="A518" s="85"/>
      <c r="B518" s="86"/>
      <c r="C518" s="86"/>
      <c r="D518" s="86"/>
      <c r="E518" s="86"/>
      <c r="F518" s="86"/>
      <c r="G518" s="86"/>
      <c r="H518" s="86"/>
      <c r="I518" s="86"/>
      <c r="U518" s="86"/>
      <c r="Y518" s="86"/>
    </row>
    <row r="519" spans="1:25" x14ac:dyDescent="0.2">
      <c r="A519" s="85"/>
      <c r="B519" s="86"/>
      <c r="C519" s="86"/>
      <c r="D519" s="86"/>
      <c r="E519" s="86"/>
      <c r="F519" s="86"/>
      <c r="G519" s="86"/>
      <c r="H519" s="86"/>
      <c r="I519" s="86"/>
      <c r="U519" s="86"/>
      <c r="Y519" s="86"/>
    </row>
    <row r="520" spans="1:25" x14ac:dyDescent="0.2">
      <c r="A520" s="85"/>
      <c r="B520" s="86"/>
      <c r="C520" s="86"/>
      <c r="D520" s="86"/>
      <c r="E520" s="86"/>
      <c r="F520" s="86"/>
      <c r="G520" s="86"/>
      <c r="H520" s="86"/>
      <c r="I520" s="86"/>
      <c r="U520" s="86"/>
      <c r="Y520" s="86"/>
    </row>
    <row r="521" spans="1:25" x14ac:dyDescent="0.2">
      <c r="A521" s="85"/>
      <c r="B521" s="86"/>
      <c r="C521" s="86"/>
      <c r="D521" s="86"/>
      <c r="E521" s="86"/>
      <c r="F521" s="86"/>
      <c r="G521" s="86"/>
      <c r="H521" s="86"/>
      <c r="I521" s="86"/>
      <c r="U521" s="86"/>
      <c r="Y521" s="86"/>
    </row>
    <row r="522" spans="1:25" x14ac:dyDescent="0.2">
      <c r="A522" s="85"/>
      <c r="B522" s="86"/>
      <c r="C522" s="86"/>
      <c r="D522" s="86"/>
      <c r="E522" s="86"/>
      <c r="F522" s="86"/>
      <c r="G522" s="86"/>
      <c r="H522" s="86"/>
      <c r="I522" s="86"/>
      <c r="U522" s="86"/>
      <c r="Y522" s="86"/>
    </row>
    <row r="523" spans="1:25" x14ac:dyDescent="0.2">
      <c r="A523" s="85"/>
      <c r="B523" s="86"/>
      <c r="C523" s="86"/>
      <c r="D523" s="86"/>
      <c r="E523" s="86"/>
      <c r="F523" s="86"/>
      <c r="G523" s="86"/>
      <c r="H523" s="86"/>
      <c r="I523" s="86"/>
      <c r="U523" s="86"/>
      <c r="Y523" s="86"/>
    </row>
    <row r="524" spans="1:25" x14ac:dyDescent="0.2">
      <c r="A524" s="85"/>
      <c r="B524" s="86"/>
      <c r="C524" s="86"/>
      <c r="D524" s="86"/>
      <c r="E524" s="86"/>
      <c r="F524" s="86"/>
      <c r="G524" s="86"/>
      <c r="H524" s="86"/>
      <c r="I524" s="86"/>
      <c r="U524" s="86"/>
      <c r="Y524" s="86"/>
    </row>
    <row r="525" spans="1:25" x14ac:dyDescent="0.2">
      <c r="A525" s="85"/>
      <c r="B525" s="86"/>
      <c r="C525" s="86"/>
      <c r="D525" s="86"/>
      <c r="E525" s="86"/>
      <c r="F525" s="86"/>
      <c r="G525" s="86"/>
      <c r="H525" s="86"/>
      <c r="I525" s="86"/>
      <c r="U525" s="86"/>
      <c r="Y525" s="86"/>
    </row>
    <row r="526" spans="1:25" x14ac:dyDescent="0.2">
      <c r="A526" s="85"/>
      <c r="B526" s="86"/>
      <c r="C526" s="86"/>
      <c r="D526" s="86"/>
      <c r="E526" s="86"/>
      <c r="F526" s="86"/>
      <c r="G526" s="86"/>
      <c r="H526" s="86"/>
      <c r="I526" s="86"/>
      <c r="U526" s="86"/>
      <c r="Y526" s="86"/>
    </row>
    <row r="527" spans="1:25" x14ac:dyDescent="0.2">
      <c r="A527" s="85"/>
      <c r="B527" s="86"/>
      <c r="C527" s="86"/>
      <c r="D527" s="86"/>
      <c r="E527" s="86"/>
      <c r="F527" s="86"/>
      <c r="G527" s="86"/>
      <c r="H527" s="86"/>
      <c r="I527" s="86"/>
      <c r="U527" s="86"/>
      <c r="Y527" s="86"/>
    </row>
    <row r="528" spans="1:25" x14ac:dyDescent="0.2">
      <c r="A528" s="85"/>
      <c r="B528" s="86"/>
      <c r="C528" s="86"/>
      <c r="D528" s="86"/>
      <c r="E528" s="86"/>
      <c r="F528" s="86"/>
      <c r="G528" s="86"/>
      <c r="H528" s="86"/>
      <c r="I528" s="86"/>
      <c r="U528" s="86"/>
      <c r="Y528" s="86"/>
    </row>
    <row r="529" spans="1:25" x14ac:dyDescent="0.2">
      <c r="A529" s="85"/>
      <c r="B529" s="86"/>
      <c r="C529" s="86"/>
      <c r="D529" s="86"/>
      <c r="E529" s="86"/>
      <c r="F529" s="86"/>
      <c r="G529" s="86"/>
      <c r="H529" s="86"/>
      <c r="I529" s="86"/>
      <c r="U529" s="86"/>
      <c r="Y529" s="86"/>
    </row>
    <row r="530" spans="1:25" x14ac:dyDescent="0.2">
      <c r="A530" s="85"/>
      <c r="B530" s="86"/>
      <c r="C530" s="86"/>
      <c r="D530" s="86"/>
      <c r="E530" s="86"/>
      <c r="F530" s="86"/>
      <c r="G530" s="86"/>
      <c r="H530" s="86"/>
      <c r="I530" s="86"/>
      <c r="U530" s="86"/>
      <c r="Y530" s="86"/>
    </row>
    <row r="531" spans="1:25" x14ac:dyDescent="0.2">
      <c r="A531" s="85"/>
      <c r="B531" s="86"/>
      <c r="C531" s="86"/>
      <c r="D531" s="86"/>
      <c r="E531" s="86"/>
      <c r="F531" s="86"/>
      <c r="G531" s="86"/>
      <c r="H531" s="86"/>
      <c r="I531" s="86"/>
      <c r="U531" s="86"/>
      <c r="Y531" s="86"/>
    </row>
    <row r="532" spans="1:25" x14ac:dyDescent="0.2">
      <c r="A532" s="85"/>
      <c r="B532" s="86"/>
      <c r="C532" s="86"/>
      <c r="D532" s="86"/>
      <c r="E532" s="86"/>
      <c r="F532" s="86"/>
      <c r="G532" s="86"/>
      <c r="H532" s="86"/>
      <c r="I532" s="86"/>
      <c r="U532" s="86"/>
      <c r="Y532" s="86"/>
    </row>
    <row r="533" spans="1:25" x14ac:dyDescent="0.2">
      <c r="A533" s="85"/>
      <c r="B533" s="86"/>
      <c r="C533" s="86"/>
      <c r="D533" s="86"/>
      <c r="E533" s="86"/>
      <c r="F533" s="86"/>
      <c r="G533" s="86"/>
      <c r="H533" s="86"/>
      <c r="I533" s="86"/>
      <c r="U533" s="86"/>
      <c r="Y533" s="86"/>
    </row>
    <row r="534" spans="1:25" x14ac:dyDescent="0.2">
      <c r="A534" s="85"/>
      <c r="B534" s="86"/>
      <c r="C534" s="86"/>
      <c r="D534" s="86"/>
      <c r="E534" s="86"/>
      <c r="F534" s="86"/>
      <c r="G534" s="86"/>
      <c r="H534" s="86"/>
      <c r="I534" s="86"/>
      <c r="U534" s="86"/>
      <c r="Y534" s="86"/>
    </row>
    <row r="535" spans="1:25" x14ac:dyDescent="0.2">
      <c r="A535" s="85"/>
      <c r="B535" s="86"/>
      <c r="C535" s="86"/>
      <c r="D535" s="86"/>
      <c r="E535" s="86"/>
      <c r="F535" s="86"/>
      <c r="G535" s="86"/>
      <c r="H535" s="86"/>
      <c r="I535" s="86"/>
      <c r="U535" s="86"/>
      <c r="Y535" s="86"/>
    </row>
    <row r="536" spans="1:25" x14ac:dyDescent="0.2">
      <c r="A536" s="85"/>
      <c r="B536" s="86"/>
      <c r="C536" s="86"/>
      <c r="D536" s="86"/>
      <c r="E536" s="86"/>
      <c r="F536" s="86"/>
      <c r="G536" s="86"/>
      <c r="H536" s="86"/>
      <c r="I536" s="86"/>
      <c r="U536" s="86"/>
      <c r="Y536" s="86"/>
    </row>
    <row r="537" spans="1:25" x14ac:dyDescent="0.2">
      <c r="A537" s="85"/>
      <c r="B537" s="86"/>
      <c r="C537" s="86"/>
      <c r="D537" s="86"/>
      <c r="E537" s="86"/>
      <c r="F537" s="86"/>
      <c r="G537" s="86"/>
      <c r="H537" s="86"/>
      <c r="I537" s="86"/>
      <c r="U537" s="86"/>
      <c r="Y537" s="86"/>
    </row>
    <row r="538" spans="1:25" x14ac:dyDescent="0.2">
      <c r="A538" s="85"/>
      <c r="B538" s="86"/>
      <c r="C538" s="86"/>
      <c r="D538" s="86"/>
      <c r="E538" s="86"/>
      <c r="F538" s="86"/>
      <c r="G538" s="86"/>
      <c r="H538" s="86"/>
      <c r="I538" s="86"/>
      <c r="U538" s="86"/>
      <c r="Y538" s="86"/>
    </row>
    <row r="539" spans="1:25" x14ac:dyDescent="0.2">
      <c r="A539" s="85"/>
      <c r="B539" s="86"/>
      <c r="C539" s="86"/>
      <c r="D539" s="86"/>
      <c r="E539" s="86"/>
      <c r="F539" s="86"/>
      <c r="G539" s="86"/>
      <c r="H539" s="86"/>
      <c r="I539" s="86"/>
      <c r="U539" s="86"/>
      <c r="Y539" s="86"/>
    </row>
    <row r="540" spans="1:25" x14ac:dyDescent="0.2">
      <c r="A540" s="85"/>
      <c r="B540" s="86"/>
      <c r="C540" s="86"/>
      <c r="D540" s="86"/>
      <c r="E540" s="86"/>
      <c r="F540" s="86"/>
      <c r="G540" s="86"/>
      <c r="H540" s="86"/>
      <c r="I540" s="86"/>
      <c r="U540" s="86"/>
      <c r="Y540" s="86"/>
    </row>
    <row r="541" spans="1:25" x14ac:dyDescent="0.2">
      <c r="A541" s="85"/>
      <c r="B541" s="86"/>
      <c r="C541" s="86"/>
      <c r="D541" s="86"/>
      <c r="E541" s="86"/>
      <c r="F541" s="86"/>
      <c r="G541" s="86"/>
      <c r="H541" s="86"/>
      <c r="I541" s="86"/>
      <c r="U541" s="86"/>
      <c r="Y541" s="86"/>
    </row>
    <row r="542" spans="1:25" x14ac:dyDescent="0.2">
      <c r="A542" s="85"/>
      <c r="B542" s="86"/>
      <c r="C542" s="86"/>
      <c r="D542" s="86"/>
      <c r="E542" s="86"/>
      <c r="F542" s="86"/>
      <c r="G542" s="86"/>
      <c r="H542" s="86"/>
      <c r="I542" s="86"/>
      <c r="U542" s="86"/>
      <c r="Y542" s="86"/>
    </row>
    <row r="543" spans="1:25" x14ac:dyDescent="0.2">
      <c r="A543" s="85"/>
      <c r="B543" s="86"/>
      <c r="C543" s="86"/>
      <c r="D543" s="86"/>
      <c r="E543" s="86"/>
      <c r="F543" s="86"/>
      <c r="G543" s="86"/>
      <c r="H543" s="86"/>
      <c r="I543" s="86"/>
      <c r="U543" s="86"/>
      <c r="Y543" s="86"/>
    </row>
    <row r="544" spans="1:25" x14ac:dyDescent="0.2">
      <c r="A544" s="85"/>
      <c r="B544" s="86"/>
      <c r="C544" s="86"/>
      <c r="D544" s="86"/>
      <c r="E544" s="86"/>
      <c r="F544" s="86"/>
      <c r="G544" s="86"/>
      <c r="H544" s="86"/>
      <c r="I544" s="86"/>
      <c r="U544" s="86"/>
      <c r="Y544" s="86"/>
    </row>
    <row r="545" spans="1:25" x14ac:dyDescent="0.2">
      <c r="A545" s="85"/>
      <c r="B545" s="86"/>
      <c r="C545" s="86"/>
      <c r="D545" s="86"/>
      <c r="E545" s="86"/>
      <c r="F545" s="86"/>
      <c r="G545" s="86"/>
      <c r="H545" s="86"/>
      <c r="I545" s="86"/>
      <c r="U545" s="86"/>
      <c r="Y545" s="86"/>
    </row>
    <row r="546" spans="1:25" x14ac:dyDescent="0.2">
      <c r="A546" s="85"/>
      <c r="B546" s="86"/>
      <c r="C546" s="86"/>
      <c r="D546" s="86"/>
      <c r="E546" s="86"/>
      <c r="F546" s="86"/>
      <c r="G546" s="86"/>
      <c r="H546" s="86"/>
      <c r="I546" s="86"/>
      <c r="U546" s="86"/>
      <c r="Y546" s="86"/>
    </row>
    <row r="547" spans="1:25" x14ac:dyDescent="0.2">
      <c r="A547" s="85"/>
      <c r="B547" s="86"/>
      <c r="C547" s="86"/>
      <c r="D547" s="86"/>
      <c r="E547" s="86"/>
      <c r="F547" s="86"/>
      <c r="G547" s="86"/>
      <c r="H547" s="86"/>
      <c r="I547" s="86"/>
      <c r="U547" s="86"/>
      <c r="Y547" s="86"/>
    </row>
    <row r="548" spans="1:25" x14ac:dyDescent="0.2">
      <c r="A548" s="85"/>
      <c r="B548" s="86"/>
      <c r="C548" s="86"/>
      <c r="D548" s="86"/>
      <c r="E548" s="86"/>
      <c r="F548" s="86"/>
      <c r="G548" s="86"/>
      <c r="H548" s="86"/>
      <c r="I548" s="86"/>
      <c r="U548" s="86"/>
      <c r="Y548" s="86"/>
    </row>
    <row r="549" spans="1:25" x14ac:dyDescent="0.2">
      <c r="A549" s="85"/>
      <c r="B549" s="86"/>
      <c r="C549" s="86"/>
      <c r="D549" s="86"/>
      <c r="E549" s="86"/>
      <c r="F549" s="86"/>
      <c r="G549" s="86"/>
      <c r="H549" s="86"/>
      <c r="I549" s="86"/>
      <c r="U549" s="86"/>
      <c r="Y549" s="86"/>
    </row>
    <row r="550" spans="1:25" x14ac:dyDescent="0.2">
      <c r="A550" s="85"/>
      <c r="B550" s="86"/>
      <c r="C550" s="86"/>
      <c r="D550" s="86"/>
      <c r="E550" s="86"/>
      <c r="F550" s="86"/>
      <c r="G550" s="86"/>
      <c r="H550" s="86"/>
      <c r="I550" s="86"/>
      <c r="U550" s="86"/>
      <c r="Y550" s="86"/>
    </row>
    <row r="551" spans="1:25" x14ac:dyDescent="0.2">
      <c r="A551" s="85"/>
      <c r="B551" s="86"/>
      <c r="C551" s="86"/>
      <c r="D551" s="86"/>
      <c r="E551" s="86"/>
      <c r="F551" s="86"/>
      <c r="G551" s="86"/>
      <c r="H551" s="86"/>
      <c r="I551" s="86"/>
      <c r="U551" s="86"/>
      <c r="Y551" s="86"/>
    </row>
    <row r="552" spans="1:25" x14ac:dyDescent="0.2">
      <c r="A552" s="85"/>
      <c r="B552" s="86"/>
      <c r="C552" s="86"/>
      <c r="D552" s="86"/>
      <c r="E552" s="86"/>
      <c r="F552" s="86"/>
      <c r="G552" s="86"/>
      <c r="H552" s="86"/>
      <c r="I552" s="86"/>
      <c r="U552" s="86"/>
      <c r="Y552" s="86"/>
    </row>
    <row r="553" spans="1:25" x14ac:dyDescent="0.2">
      <c r="A553" s="85"/>
      <c r="B553" s="86"/>
      <c r="C553" s="86"/>
      <c r="D553" s="86"/>
      <c r="E553" s="86"/>
      <c r="F553" s="86"/>
      <c r="G553" s="86"/>
      <c r="H553" s="86"/>
      <c r="I553" s="86"/>
      <c r="U553" s="86"/>
      <c r="Y553" s="86"/>
    </row>
    <row r="554" spans="1:25" x14ac:dyDescent="0.2">
      <c r="A554" s="85"/>
      <c r="B554" s="86"/>
      <c r="C554" s="86"/>
      <c r="D554" s="86"/>
      <c r="E554" s="86"/>
      <c r="F554" s="86"/>
      <c r="G554" s="86"/>
      <c r="H554" s="86"/>
      <c r="I554" s="86"/>
      <c r="U554" s="86"/>
      <c r="Y554" s="86"/>
    </row>
    <row r="555" spans="1:25" x14ac:dyDescent="0.2">
      <c r="A555" s="85"/>
      <c r="B555" s="86"/>
      <c r="C555" s="86"/>
      <c r="D555" s="86"/>
      <c r="E555" s="86"/>
      <c r="F555" s="86"/>
      <c r="G555" s="86"/>
      <c r="H555" s="86"/>
      <c r="I555" s="86"/>
      <c r="U555" s="86"/>
      <c r="Y555" s="86"/>
    </row>
    <row r="556" spans="1:25" x14ac:dyDescent="0.2">
      <c r="A556" s="85"/>
      <c r="B556" s="86"/>
      <c r="C556" s="86"/>
      <c r="D556" s="86"/>
      <c r="E556" s="86"/>
      <c r="F556" s="86"/>
      <c r="G556" s="86"/>
      <c r="H556" s="86"/>
      <c r="I556" s="86"/>
      <c r="U556" s="86"/>
      <c r="Y556" s="86"/>
    </row>
    <row r="557" spans="1:25" x14ac:dyDescent="0.2">
      <c r="A557" s="85"/>
      <c r="B557" s="86"/>
      <c r="C557" s="86"/>
      <c r="D557" s="86"/>
      <c r="E557" s="86"/>
      <c r="F557" s="86"/>
      <c r="G557" s="86"/>
      <c r="H557" s="86"/>
      <c r="I557" s="86"/>
      <c r="U557" s="86"/>
      <c r="Y557" s="86"/>
    </row>
    <row r="558" spans="1:25" x14ac:dyDescent="0.2">
      <c r="A558" s="85"/>
      <c r="B558" s="86"/>
      <c r="C558" s="86"/>
      <c r="D558" s="86"/>
      <c r="E558" s="86"/>
      <c r="F558" s="86"/>
      <c r="G558" s="86"/>
      <c r="H558" s="86"/>
      <c r="I558" s="86"/>
      <c r="U558" s="86"/>
      <c r="Y558" s="86"/>
    </row>
    <row r="559" spans="1:25" x14ac:dyDescent="0.2">
      <c r="A559" s="85"/>
      <c r="B559" s="86"/>
      <c r="C559" s="86"/>
      <c r="D559" s="86"/>
      <c r="E559" s="86"/>
      <c r="F559" s="86"/>
      <c r="G559" s="86"/>
      <c r="H559" s="86"/>
      <c r="I559" s="86"/>
      <c r="U559" s="86"/>
      <c r="Y559" s="86"/>
    </row>
    <row r="560" spans="1:25" x14ac:dyDescent="0.2">
      <c r="A560" s="85"/>
      <c r="B560" s="86"/>
      <c r="C560" s="86"/>
      <c r="D560" s="86"/>
      <c r="E560" s="86"/>
      <c r="F560" s="86"/>
      <c r="G560" s="86"/>
      <c r="H560" s="86"/>
      <c r="I560" s="86"/>
      <c r="U560" s="86"/>
      <c r="Y560" s="86"/>
    </row>
    <row r="561" spans="1:25" x14ac:dyDescent="0.2">
      <c r="A561" s="85"/>
      <c r="B561" s="86"/>
      <c r="C561" s="86"/>
      <c r="D561" s="86"/>
      <c r="E561" s="86"/>
      <c r="F561" s="86"/>
      <c r="G561" s="86"/>
      <c r="H561" s="86"/>
      <c r="I561" s="86"/>
      <c r="U561" s="86"/>
      <c r="Y561" s="86"/>
    </row>
    <row r="562" spans="1:25" x14ac:dyDescent="0.2">
      <c r="A562" s="85"/>
      <c r="B562" s="86"/>
      <c r="C562" s="86"/>
      <c r="D562" s="86"/>
      <c r="E562" s="86"/>
      <c r="F562" s="86"/>
      <c r="G562" s="86"/>
      <c r="H562" s="86"/>
      <c r="I562" s="86"/>
      <c r="U562" s="86"/>
      <c r="Y562" s="86"/>
    </row>
    <row r="563" spans="1:25" x14ac:dyDescent="0.2">
      <c r="A563" s="85"/>
      <c r="B563" s="86"/>
      <c r="C563" s="86"/>
      <c r="D563" s="86"/>
      <c r="E563" s="86"/>
      <c r="F563" s="86"/>
      <c r="G563" s="86"/>
      <c r="H563" s="86"/>
      <c r="I563" s="86"/>
      <c r="U563" s="86"/>
      <c r="Y563" s="86"/>
    </row>
    <row r="564" spans="1:25" x14ac:dyDescent="0.2">
      <c r="A564" s="85"/>
      <c r="B564" s="86"/>
      <c r="C564" s="86"/>
      <c r="D564" s="86"/>
      <c r="E564" s="86"/>
      <c r="F564" s="86"/>
      <c r="G564" s="86"/>
      <c r="H564" s="86"/>
      <c r="I564" s="86"/>
      <c r="U564" s="86"/>
      <c r="Y564" s="86"/>
    </row>
    <row r="565" spans="1:25" x14ac:dyDescent="0.2">
      <c r="A565" s="85"/>
      <c r="B565" s="86"/>
      <c r="C565" s="86"/>
      <c r="D565" s="86"/>
      <c r="E565" s="86"/>
      <c r="F565" s="86"/>
      <c r="G565" s="86"/>
      <c r="H565" s="86"/>
      <c r="I565" s="86"/>
      <c r="U565" s="86"/>
      <c r="Y565" s="86"/>
    </row>
    <row r="566" spans="1:25" x14ac:dyDescent="0.2">
      <c r="A566" s="85"/>
      <c r="B566" s="86"/>
      <c r="C566" s="86"/>
      <c r="D566" s="86"/>
      <c r="E566" s="86"/>
      <c r="F566" s="86"/>
      <c r="G566" s="86"/>
      <c r="H566" s="86"/>
      <c r="I566" s="86"/>
      <c r="U566" s="86"/>
      <c r="Y566" s="86"/>
    </row>
    <row r="567" spans="1:25" x14ac:dyDescent="0.2">
      <c r="A567" s="85"/>
      <c r="B567" s="86"/>
      <c r="C567" s="86"/>
      <c r="D567" s="86"/>
      <c r="E567" s="86"/>
      <c r="F567" s="86"/>
      <c r="G567" s="86"/>
      <c r="H567" s="86"/>
      <c r="I567" s="86"/>
      <c r="U567" s="86"/>
      <c r="Y567" s="86"/>
    </row>
    <row r="568" spans="1:25" x14ac:dyDescent="0.2">
      <c r="A568" s="85"/>
      <c r="B568" s="86"/>
      <c r="C568" s="86"/>
      <c r="D568" s="86"/>
      <c r="E568" s="86"/>
      <c r="F568" s="86"/>
      <c r="G568" s="86"/>
      <c r="H568" s="86"/>
      <c r="I568" s="86"/>
      <c r="U568" s="86"/>
      <c r="Y568" s="86"/>
    </row>
    <row r="569" spans="1:25" x14ac:dyDescent="0.2">
      <c r="A569" s="85"/>
      <c r="B569" s="86"/>
      <c r="C569" s="86"/>
      <c r="D569" s="86"/>
      <c r="E569" s="86"/>
      <c r="F569" s="86"/>
      <c r="G569" s="86"/>
      <c r="H569" s="86"/>
      <c r="I569" s="86"/>
      <c r="U569" s="86"/>
      <c r="Y569" s="86"/>
    </row>
    <row r="570" spans="1:25" x14ac:dyDescent="0.2">
      <c r="A570" s="85"/>
      <c r="B570" s="86"/>
      <c r="C570" s="86"/>
      <c r="D570" s="86"/>
      <c r="E570" s="86"/>
      <c r="F570" s="86"/>
      <c r="G570" s="86"/>
      <c r="H570" s="86"/>
      <c r="I570" s="86"/>
      <c r="U570" s="86"/>
      <c r="Y570" s="86"/>
    </row>
    <row r="571" spans="1:25" x14ac:dyDescent="0.2">
      <c r="A571" s="85"/>
      <c r="B571" s="86"/>
      <c r="C571" s="86"/>
      <c r="D571" s="86"/>
      <c r="E571" s="86"/>
      <c r="F571" s="86"/>
      <c r="G571" s="86"/>
      <c r="H571" s="86"/>
      <c r="I571" s="86"/>
      <c r="U571" s="86"/>
      <c r="Y571" s="86"/>
    </row>
    <row r="572" spans="1:25" x14ac:dyDescent="0.2">
      <c r="A572" s="85"/>
      <c r="B572" s="86"/>
      <c r="C572" s="86"/>
      <c r="D572" s="86"/>
      <c r="E572" s="86"/>
      <c r="F572" s="86"/>
      <c r="G572" s="86"/>
      <c r="H572" s="86"/>
      <c r="I572" s="86"/>
      <c r="U572" s="86"/>
      <c r="Y572" s="86"/>
    </row>
    <row r="573" spans="1:25" x14ac:dyDescent="0.2">
      <c r="A573" s="85"/>
      <c r="B573" s="86"/>
      <c r="C573" s="86"/>
      <c r="D573" s="86"/>
      <c r="E573" s="86"/>
      <c r="F573" s="86"/>
      <c r="G573" s="86"/>
      <c r="H573" s="86"/>
      <c r="I573" s="86"/>
      <c r="U573" s="86"/>
      <c r="Y573" s="86"/>
    </row>
    <row r="574" spans="1:25" x14ac:dyDescent="0.2">
      <c r="A574" s="85"/>
      <c r="B574" s="86"/>
      <c r="C574" s="86"/>
      <c r="D574" s="86"/>
      <c r="E574" s="86"/>
      <c r="F574" s="86"/>
      <c r="G574" s="86"/>
      <c r="H574" s="86"/>
      <c r="I574" s="86"/>
      <c r="U574" s="86"/>
      <c r="Y574" s="86"/>
    </row>
    <row r="575" spans="1:25" x14ac:dyDescent="0.2">
      <c r="A575" s="85"/>
      <c r="B575" s="86"/>
      <c r="C575" s="86"/>
      <c r="D575" s="86"/>
      <c r="E575" s="86"/>
      <c r="F575" s="86"/>
      <c r="G575" s="86"/>
      <c r="H575" s="86"/>
      <c r="I575" s="86"/>
      <c r="U575" s="86"/>
      <c r="Y575" s="86"/>
    </row>
    <row r="576" spans="1:25" x14ac:dyDescent="0.2">
      <c r="A576" s="85"/>
      <c r="B576" s="86"/>
      <c r="C576" s="86"/>
      <c r="D576" s="86"/>
      <c r="E576" s="86"/>
      <c r="F576" s="86"/>
      <c r="G576" s="86"/>
      <c r="H576" s="86"/>
      <c r="I576" s="86"/>
      <c r="U576" s="86"/>
      <c r="Y576" s="86"/>
    </row>
    <row r="577" spans="1:25" x14ac:dyDescent="0.2">
      <c r="A577" s="85"/>
      <c r="B577" s="86"/>
      <c r="C577" s="86"/>
      <c r="D577" s="86"/>
      <c r="E577" s="86"/>
      <c r="F577" s="86"/>
      <c r="G577" s="86"/>
      <c r="H577" s="86"/>
      <c r="I577" s="86"/>
      <c r="U577" s="86"/>
      <c r="Y577" s="86"/>
    </row>
    <row r="578" spans="1:25" x14ac:dyDescent="0.2">
      <c r="A578" s="85"/>
      <c r="B578" s="86"/>
      <c r="C578" s="86"/>
      <c r="D578" s="86"/>
      <c r="E578" s="86"/>
      <c r="F578" s="86"/>
      <c r="G578" s="86"/>
      <c r="H578" s="86"/>
      <c r="I578" s="86"/>
      <c r="U578" s="86"/>
      <c r="Y578" s="86"/>
    </row>
    <row r="579" spans="1:25" x14ac:dyDescent="0.2">
      <c r="A579" s="85"/>
      <c r="B579" s="86"/>
      <c r="C579" s="86"/>
      <c r="D579" s="86"/>
      <c r="E579" s="86"/>
      <c r="F579" s="86"/>
      <c r="G579" s="86"/>
      <c r="H579" s="86"/>
      <c r="I579" s="86"/>
      <c r="U579" s="86"/>
      <c r="Y579" s="86"/>
    </row>
    <row r="580" spans="1:25" x14ac:dyDescent="0.2">
      <c r="A580" s="85"/>
      <c r="B580" s="86"/>
      <c r="C580" s="86"/>
      <c r="D580" s="86"/>
      <c r="E580" s="86"/>
      <c r="F580" s="86"/>
      <c r="G580" s="86"/>
      <c r="H580" s="86"/>
      <c r="I580" s="86"/>
      <c r="U580" s="86"/>
      <c r="Y580" s="86"/>
    </row>
    <row r="581" spans="1:25" x14ac:dyDescent="0.2">
      <c r="A581" s="85"/>
      <c r="B581" s="86"/>
      <c r="C581" s="86"/>
      <c r="D581" s="86"/>
      <c r="E581" s="86"/>
      <c r="F581" s="86"/>
      <c r="G581" s="86"/>
      <c r="H581" s="86"/>
      <c r="I581" s="86"/>
      <c r="U581" s="86"/>
      <c r="Y581" s="86"/>
    </row>
    <row r="582" spans="1:25" x14ac:dyDescent="0.2">
      <c r="A582" s="85"/>
      <c r="B582" s="86"/>
      <c r="C582" s="86"/>
      <c r="D582" s="86"/>
      <c r="E582" s="86"/>
      <c r="F582" s="86"/>
      <c r="G582" s="86"/>
      <c r="H582" s="86"/>
      <c r="I582" s="86"/>
      <c r="U582" s="86"/>
      <c r="Y582" s="86"/>
    </row>
    <row r="583" spans="1:25" x14ac:dyDescent="0.2">
      <c r="A583" s="85"/>
      <c r="B583" s="86"/>
      <c r="C583" s="86"/>
      <c r="D583" s="86"/>
      <c r="E583" s="86"/>
      <c r="F583" s="86"/>
      <c r="G583" s="86"/>
      <c r="H583" s="86"/>
      <c r="I583" s="86"/>
      <c r="U583" s="86"/>
      <c r="Y583" s="86"/>
    </row>
    <row r="584" spans="1:25" x14ac:dyDescent="0.2">
      <c r="A584" s="85"/>
      <c r="B584" s="86"/>
      <c r="C584" s="86"/>
      <c r="D584" s="86"/>
      <c r="E584" s="86"/>
      <c r="F584" s="86"/>
      <c r="G584" s="86"/>
      <c r="H584" s="86"/>
      <c r="I584" s="86"/>
      <c r="U584" s="86"/>
      <c r="Y584" s="86"/>
    </row>
    <row r="585" spans="1:25" x14ac:dyDescent="0.2">
      <c r="A585" s="85"/>
      <c r="B585" s="86"/>
      <c r="C585" s="86"/>
      <c r="D585" s="86"/>
      <c r="E585" s="86"/>
      <c r="F585" s="86"/>
      <c r="G585" s="86"/>
      <c r="H585" s="86"/>
      <c r="I585" s="86"/>
      <c r="U585" s="86"/>
      <c r="Y585" s="86"/>
    </row>
    <row r="586" spans="1:25" x14ac:dyDescent="0.2">
      <c r="A586" s="85"/>
      <c r="B586" s="86"/>
      <c r="C586" s="86"/>
      <c r="D586" s="86"/>
      <c r="E586" s="86"/>
      <c r="F586" s="86"/>
      <c r="G586" s="86"/>
      <c r="H586" s="86"/>
      <c r="I586" s="86"/>
      <c r="U586" s="86"/>
      <c r="Y586" s="86"/>
    </row>
    <row r="587" spans="1:25" x14ac:dyDescent="0.2">
      <c r="A587" s="85"/>
      <c r="B587" s="86"/>
      <c r="C587" s="86"/>
      <c r="D587" s="86"/>
      <c r="E587" s="86"/>
      <c r="F587" s="86"/>
      <c r="G587" s="86"/>
      <c r="H587" s="86"/>
      <c r="I587" s="86"/>
      <c r="U587" s="86"/>
      <c r="Y587" s="86"/>
    </row>
    <row r="588" spans="1:25" x14ac:dyDescent="0.2">
      <c r="A588" s="85"/>
      <c r="B588" s="86"/>
      <c r="C588" s="86"/>
      <c r="D588" s="86"/>
      <c r="E588" s="86"/>
      <c r="F588" s="86"/>
      <c r="G588" s="86"/>
      <c r="H588" s="86"/>
      <c r="I588" s="86"/>
      <c r="U588" s="86"/>
      <c r="Y588" s="86"/>
    </row>
    <row r="589" spans="1:25" x14ac:dyDescent="0.2">
      <c r="A589" s="85"/>
      <c r="B589" s="86"/>
      <c r="C589" s="86"/>
      <c r="D589" s="86"/>
      <c r="E589" s="86"/>
      <c r="F589" s="86"/>
      <c r="G589" s="86"/>
      <c r="H589" s="86"/>
      <c r="I589" s="86"/>
      <c r="U589" s="86"/>
      <c r="Y589" s="86"/>
    </row>
    <row r="590" spans="1:25" x14ac:dyDescent="0.2">
      <c r="A590" s="85"/>
      <c r="B590" s="86"/>
      <c r="C590" s="86"/>
      <c r="D590" s="86"/>
      <c r="E590" s="86"/>
      <c r="F590" s="86"/>
      <c r="G590" s="86"/>
      <c r="H590" s="86"/>
      <c r="I590" s="86"/>
      <c r="U590" s="86"/>
      <c r="Y590" s="86"/>
    </row>
    <row r="591" spans="1:25" x14ac:dyDescent="0.2">
      <c r="A591" s="85"/>
      <c r="B591" s="86"/>
      <c r="C591" s="86"/>
      <c r="D591" s="86"/>
      <c r="E591" s="86"/>
      <c r="F591" s="86"/>
      <c r="G591" s="86"/>
      <c r="H591" s="86"/>
      <c r="I591" s="86"/>
      <c r="U591" s="86"/>
      <c r="Y591" s="86"/>
    </row>
    <row r="592" spans="1:25" x14ac:dyDescent="0.2">
      <c r="A592" s="85"/>
      <c r="B592" s="86"/>
      <c r="C592" s="86"/>
      <c r="D592" s="86"/>
      <c r="E592" s="86"/>
      <c r="F592" s="86"/>
      <c r="G592" s="86"/>
      <c r="H592" s="86"/>
      <c r="I592" s="86"/>
      <c r="U592" s="86"/>
      <c r="Y592" s="86"/>
    </row>
    <row r="593" spans="1:25" x14ac:dyDescent="0.2">
      <c r="A593" s="85"/>
      <c r="B593" s="86"/>
      <c r="C593" s="86"/>
      <c r="D593" s="86"/>
      <c r="E593" s="86"/>
      <c r="F593" s="86"/>
      <c r="G593" s="86"/>
      <c r="H593" s="86"/>
      <c r="I593" s="86"/>
      <c r="U593" s="86"/>
      <c r="Y593" s="86"/>
    </row>
    <row r="594" spans="1:25" x14ac:dyDescent="0.2">
      <c r="A594" s="85"/>
      <c r="B594" s="86"/>
      <c r="C594" s="86"/>
      <c r="D594" s="86"/>
      <c r="E594" s="86"/>
      <c r="F594" s="86"/>
      <c r="G594" s="86"/>
      <c r="H594" s="86"/>
      <c r="I594" s="86"/>
      <c r="U594" s="86"/>
      <c r="Y594" s="86"/>
    </row>
    <row r="595" spans="1:25" x14ac:dyDescent="0.2">
      <c r="A595" s="85"/>
      <c r="B595" s="86"/>
      <c r="C595" s="86"/>
      <c r="D595" s="86"/>
      <c r="E595" s="86"/>
      <c r="F595" s="86"/>
      <c r="G595" s="86"/>
      <c r="H595" s="86"/>
      <c r="I595" s="86"/>
      <c r="U595" s="86"/>
      <c r="Y595" s="86"/>
    </row>
    <row r="596" spans="1:25" x14ac:dyDescent="0.2">
      <c r="A596" s="85"/>
      <c r="B596" s="86"/>
      <c r="C596" s="86"/>
      <c r="D596" s="86"/>
      <c r="E596" s="86"/>
      <c r="F596" s="86"/>
      <c r="G596" s="86"/>
      <c r="H596" s="86"/>
      <c r="I596" s="86"/>
      <c r="U596" s="86"/>
      <c r="Y596" s="86"/>
    </row>
    <row r="597" spans="1:25" x14ac:dyDescent="0.2">
      <c r="A597" s="85"/>
      <c r="B597" s="86"/>
      <c r="C597" s="86"/>
      <c r="D597" s="86"/>
      <c r="E597" s="86"/>
      <c r="F597" s="86"/>
      <c r="G597" s="86"/>
      <c r="H597" s="86"/>
      <c r="I597" s="86"/>
      <c r="U597" s="86"/>
      <c r="Y597" s="86"/>
    </row>
    <row r="598" spans="1:25" x14ac:dyDescent="0.2">
      <c r="A598" s="85"/>
      <c r="B598" s="86"/>
      <c r="C598" s="86"/>
      <c r="D598" s="86"/>
      <c r="E598" s="86"/>
      <c r="F598" s="86"/>
      <c r="G598" s="86"/>
      <c r="H598" s="86"/>
      <c r="I598" s="86"/>
      <c r="U598" s="86"/>
      <c r="Y598" s="86"/>
    </row>
    <row r="599" spans="1:25" x14ac:dyDescent="0.2">
      <c r="A599" s="85"/>
      <c r="B599" s="86"/>
      <c r="C599" s="86"/>
      <c r="D599" s="86"/>
      <c r="E599" s="86"/>
      <c r="F599" s="86"/>
      <c r="G599" s="86"/>
      <c r="H599" s="86"/>
      <c r="I599" s="86"/>
      <c r="U599" s="86"/>
      <c r="Y599" s="86"/>
    </row>
    <row r="600" spans="1:25" x14ac:dyDescent="0.2">
      <c r="A600" s="85"/>
      <c r="B600" s="86"/>
      <c r="C600" s="86"/>
      <c r="D600" s="86"/>
      <c r="E600" s="86"/>
      <c r="F600" s="86"/>
      <c r="G600" s="86"/>
      <c r="H600" s="86"/>
      <c r="I600" s="86"/>
      <c r="U600" s="86"/>
      <c r="Y600" s="86"/>
    </row>
    <row r="601" spans="1:25" x14ac:dyDescent="0.2">
      <c r="A601" s="85"/>
      <c r="B601" s="86"/>
      <c r="C601" s="86"/>
      <c r="D601" s="86"/>
      <c r="E601" s="86"/>
      <c r="F601" s="86"/>
      <c r="G601" s="86"/>
      <c r="H601" s="86"/>
      <c r="I601" s="86"/>
      <c r="U601" s="86"/>
      <c r="Y601" s="86"/>
    </row>
    <row r="602" spans="1:25" x14ac:dyDescent="0.2">
      <c r="A602" s="85"/>
      <c r="B602" s="86"/>
      <c r="C602" s="86"/>
      <c r="D602" s="86"/>
      <c r="E602" s="86"/>
      <c r="F602" s="86"/>
      <c r="G602" s="86"/>
      <c r="H602" s="86"/>
      <c r="I602" s="86"/>
      <c r="U602" s="86"/>
      <c r="Y602" s="86"/>
    </row>
    <row r="603" spans="1:25" x14ac:dyDescent="0.2">
      <c r="A603" s="85"/>
      <c r="B603" s="86"/>
      <c r="C603" s="86"/>
      <c r="D603" s="86"/>
      <c r="E603" s="86"/>
      <c r="F603" s="86"/>
      <c r="G603" s="86"/>
      <c r="H603" s="86"/>
      <c r="I603" s="86"/>
      <c r="U603" s="86"/>
      <c r="Y603" s="86"/>
    </row>
    <row r="604" spans="1:25" x14ac:dyDescent="0.2">
      <c r="A604" s="85"/>
      <c r="B604" s="86"/>
      <c r="C604" s="86"/>
      <c r="D604" s="86"/>
      <c r="E604" s="86"/>
      <c r="F604" s="86"/>
      <c r="G604" s="86"/>
      <c r="H604" s="86"/>
      <c r="I604" s="86"/>
      <c r="U604" s="86"/>
      <c r="Y604" s="86"/>
    </row>
    <row r="605" spans="1:25" x14ac:dyDescent="0.2">
      <c r="A605" s="85"/>
      <c r="B605" s="86"/>
      <c r="C605" s="86"/>
      <c r="D605" s="86"/>
      <c r="E605" s="86"/>
      <c r="F605" s="86"/>
      <c r="G605" s="86"/>
      <c r="H605" s="86"/>
      <c r="I605" s="86"/>
      <c r="U605" s="86"/>
      <c r="Y605" s="86"/>
    </row>
    <row r="606" spans="1:25" x14ac:dyDescent="0.2">
      <c r="A606" s="85"/>
      <c r="B606" s="86"/>
      <c r="C606" s="86"/>
      <c r="D606" s="86"/>
      <c r="E606" s="86"/>
      <c r="F606" s="86"/>
      <c r="G606" s="86"/>
      <c r="H606" s="86"/>
      <c r="I606" s="86"/>
      <c r="U606" s="86"/>
      <c r="Y606" s="86"/>
    </row>
    <row r="607" spans="1:25" x14ac:dyDescent="0.2">
      <c r="A607" s="85"/>
      <c r="B607" s="86"/>
      <c r="C607" s="86"/>
      <c r="D607" s="86"/>
      <c r="E607" s="86"/>
      <c r="F607" s="86"/>
      <c r="G607" s="86"/>
      <c r="H607" s="86"/>
      <c r="I607" s="86"/>
      <c r="U607" s="86"/>
      <c r="Y607" s="86"/>
    </row>
    <row r="608" spans="1:25" x14ac:dyDescent="0.2">
      <c r="A608" s="85"/>
      <c r="B608" s="86"/>
      <c r="C608" s="86"/>
      <c r="D608" s="86"/>
      <c r="E608" s="86"/>
      <c r="F608" s="86"/>
      <c r="G608" s="86"/>
      <c r="H608" s="86"/>
      <c r="I608" s="86"/>
      <c r="U608" s="86"/>
      <c r="Y608" s="86"/>
    </row>
    <row r="609" spans="1:25" x14ac:dyDescent="0.2">
      <c r="A609" s="85"/>
      <c r="B609" s="86"/>
      <c r="C609" s="86"/>
      <c r="D609" s="86"/>
      <c r="E609" s="86"/>
      <c r="F609" s="86"/>
      <c r="G609" s="86"/>
      <c r="H609" s="86"/>
      <c r="I609" s="86"/>
      <c r="U609" s="86"/>
      <c r="Y609" s="86"/>
    </row>
    <row r="610" spans="1:25" x14ac:dyDescent="0.2">
      <c r="A610" s="85"/>
      <c r="B610" s="86"/>
      <c r="C610" s="86"/>
      <c r="D610" s="86"/>
      <c r="E610" s="86"/>
      <c r="F610" s="86"/>
      <c r="G610" s="86"/>
      <c r="H610" s="86"/>
      <c r="I610" s="86"/>
      <c r="U610" s="86"/>
      <c r="Y610" s="86"/>
    </row>
    <row r="611" spans="1:25" x14ac:dyDescent="0.2">
      <c r="A611" s="85"/>
      <c r="B611" s="86"/>
      <c r="C611" s="86"/>
      <c r="D611" s="86"/>
      <c r="E611" s="86"/>
      <c r="F611" s="86"/>
      <c r="G611" s="86"/>
      <c r="H611" s="86"/>
      <c r="I611" s="86"/>
      <c r="U611" s="86"/>
      <c r="Y611" s="86"/>
    </row>
    <row r="612" spans="1:25" x14ac:dyDescent="0.2">
      <c r="A612" s="85"/>
      <c r="B612" s="86"/>
      <c r="C612" s="86"/>
      <c r="D612" s="86"/>
      <c r="E612" s="86"/>
      <c r="F612" s="86"/>
      <c r="G612" s="86"/>
      <c r="H612" s="86"/>
      <c r="I612" s="86"/>
      <c r="U612" s="86"/>
      <c r="Y612" s="86"/>
    </row>
    <row r="613" spans="1:25" x14ac:dyDescent="0.2">
      <c r="A613" s="85"/>
      <c r="B613" s="86"/>
      <c r="C613" s="86"/>
      <c r="D613" s="86"/>
      <c r="E613" s="86"/>
      <c r="F613" s="86"/>
      <c r="G613" s="86"/>
      <c r="H613" s="86"/>
      <c r="I613" s="86"/>
      <c r="U613" s="86"/>
      <c r="Y613" s="86"/>
    </row>
    <row r="614" spans="1:25" x14ac:dyDescent="0.2">
      <c r="A614" s="85"/>
      <c r="B614" s="86"/>
      <c r="C614" s="86"/>
      <c r="D614" s="86"/>
      <c r="E614" s="86"/>
      <c r="F614" s="86"/>
      <c r="G614" s="86"/>
      <c r="H614" s="86"/>
      <c r="I614" s="86"/>
      <c r="U614" s="86"/>
      <c r="Y614" s="86"/>
    </row>
    <row r="615" spans="1:25" x14ac:dyDescent="0.2">
      <c r="A615" s="85"/>
      <c r="B615" s="86"/>
      <c r="C615" s="86"/>
      <c r="D615" s="86"/>
      <c r="E615" s="86"/>
      <c r="F615" s="86"/>
      <c r="G615" s="86"/>
      <c r="H615" s="86"/>
      <c r="I615" s="86"/>
      <c r="U615" s="86"/>
      <c r="Y615" s="86"/>
    </row>
    <row r="616" spans="1:25" x14ac:dyDescent="0.2">
      <c r="A616" s="85"/>
      <c r="B616" s="86"/>
      <c r="C616" s="86"/>
      <c r="D616" s="86"/>
      <c r="E616" s="86"/>
      <c r="F616" s="86"/>
      <c r="G616" s="86"/>
      <c r="H616" s="86"/>
      <c r="I616" s="86"/>
      <c r="U616" s="86"/>
      <c r="Y616" s="86"/>
    </row>
    <row r="617" spans="1:25" x14ac:dyDescent="0.2">
      <c r="A617" s="85"/>
      <c r="B617" s="86"/>
      <c r="C617" s="86"/>
      <c r="D617" s="86"/>
      <c r="E617" s="86"/>
      <c r="F617" s="86"/>
      <c r="G617" s="86"/>
      <c r="H617" s="86"/>
      <c r="I617" s="86"/>
      <c r="U617" s="86"/>
      <c r="Y617" s="86"/>
    </row>
    <row r="618" spans="1:25" x14ac:dyDescent="0.2">
      <c r="A618" s="85"/>
      <c r="B618" s="86"/>
      <c r="C618" s="86"/>
      <c r="D618" s="86"/>
      <c r="E618" s="86"/>
      <c r="F618" s="86"/>
      <c r="G618" s="86"/>
      <c r="H618" s="86"/>
      <c r="I618" s="86"/>
      <c r="U618" s="86"/>
      <c r="Y618" s="86"/>
    </row>
    <row r="619" spans="1:25" x14ac:dyDescent="0.2">
      <c r="A619" s="85"/>
      <c r="B619" s="86"/>
      <c r="C619" s="86"/>
      <c r="D619" s="86"/>
      <c r="E619" s="86"/>
      <c r="F619" s="86"/>
      <c r="G619" s="86"/>
      <c r="H619" s="86"/>
      <c r="I619" s="86"/>
      <c r="U619" s="86"/>
      <c r="Y619" s="86"/>
    </row>
    <row r="620" spans="1:25" x14ac:dyDescent="0.2">
      <c r="A620" s="85"/>
      <c r="B620" s="86"/>
      <c r="C620" s="86"/>
      <c r="D620" s="86"/>
      <c r="E620" s="86"/>
      <c r="F620" s="86"/>
      <c r="G620" s="86"/>
      <c r="H620" s="86"/>
      <c r="I620" s="86"/>
      <c r="U620" s="86"/>
      <c r="Y620" s="86"/>
    </row>
    <row r="621" spans="1:25" x14ac:dyDescent="0.2">
      <c r="A621" s="85"/>
      <c r="B621" s="86"/>
      <c r="C621" s="86"/>
      <c r="D621" s="86"/>
      <c r="E621" s="86"/>
      <c r="F621" s="86"/>
      <c r="G621" s="86"/>
      <c r="H621" s="86"/>
      <c r="I621" s="86"/>
      <c r="U621" s="86"/>
      <c r="Y621" s="86"/>
    </row>
    <row r="622" spans="1:25" x14ac:dyDescent="0.2">
      <c r="A622" s="85"/>
      <c r="B622" s="86"/>
      <c r="C622" s="86"/>
      <c r="D622" s="86"/>
      <c r="E622" s="86"/>
      <c r="F622" s="86"/>
      <c r="G622" s="86"/>
      <c r="H622" s="86"/>
      <c r="I622" s="86"/>
      <c r="U622" s="86"/>
      <c r="Y622" s="86"/>
    </row>
    <row r="623" spans="1:25" x14ac:dyDescent="0.2">
      <c r="A623" s="85"/>
      <c r="B623" s="86"/>
      <c r="C623" s="86"/>
      <c r="D623" s="86"/>
      <c r="E623" s="86"/>
      <c r="F623" s="86"/>
      <c r="G623" s="86"/>
      <c r="H623" s="86"/>
      <c r="I623" s="86"/>
      <c r="U623" s="86"/>
      <c r="Y623" s="86"/>
    </row>
    <row r="624" spans="1:25" x14ac:dyDescent="0.2">
      <c r="A624" s="85"/>
      <c r="B624" s="86"/>
      <c r="C624" s="86"/>
      <c r="D624" s="86"/>
      <c r="E624" s="86"/>
      <c r="F624" s="86"/>
      <c r="G624" s="86"/>
      <c r="H624" s="86"/>
      <c r="I624" s="86"/>
      <c r="U624" s="86"/>
      <c r="Y624" s="86"/>
    </row>
    <row r="625" spans="1:25" x14ac:dyDescent="0.2">
      <c r="A625" s="85"/>
      <c r="B625" s="86"/>
      <c r="C625" s="86"/>
      <c r="D625" s="86"/>
      <c r="E625" s="86"/>
      <c r="F625" s="86"/>
      <c r="G625" s="86"/>
      <c r="H625" s="86"/>
      <c r="I625" s="86"/>
      <c r="U625" s="86"/>
      <c r="Y625" s="86"/>
    </row>
    <row r="626" spans="1:25" x14ac:dyDescent="0.2">
      <c r="A626" s="85"/>
      <c r="B626" s="86"/>
      <c r="C626" s="86"/>
      <c r="D626" s="86"/>
      <c r="E626" s="86"/>
      <c r="F626" s="86"/>
      <c r="G626" s="86"/>
      <c r="H626" s="86"/>
      <c r="I626" s="86"/>
      <c r="U626" s="86"/>
      <c r="Y626" s="86"/>
    </row>
    <row r="627" spans="1:25" x14ac:dyDescent="0.2">
      <c r="A627" s="85"/>
      <c r="B627" s="86"/>
      <c r="C627" s="86"/>
      <c r="D627" s="86"/>
      <c r="E627" s="86"/>
      <c r="F627" s="86"/>
      <c r="G627" s="86"/>
      <c r="H627" s="86"/>
      <c r="I627" s="86"/>
      <c r="U627" s="86"/>
      <c r="Y627" s="86"/>
    </row>
    <row r="628" spans="1:25" x14ac:dyDescent="0.2">
      <c r="A628" s="85"/>
      <c r="B628" s="86"/>
      <c r="C628" s="86"/>
      <c r="D628" s="86"/>
      <c r="E628" s="86"/>
      <c r="F628" s="86"/>
      <c r="G628" s="86"/>
      <c r="H628" s="86"/>
      <c r="I628" s="86"/>
      <c r="U628" s="86"/>
      <c r="Y628" s="86"/>
    </row>
    <row r="629" spans="1:25" x14ac:dyDescent="0.2">
      <c r="A629" s="85"/>
      <c r="B629" s="86"/>
      <c r="C629" s="86"/>
      <c r="D629" s="86"/>
      <c r="E629" s="86"/>
      <c r="F629" s="86"/>
      <c r="G629" s="86"/>
      <c r="H629" s="86"/>
      <c r="I629" s="86"/>
      <c r="U629" s="86"/>
      <c r="Y629" s="86"/>
    </row>
    <row r="630" spans="1:25" x14ac:dyDescent="0.2">
      <c r="A630" s="85"/>
      <c r="B630" s="86"/>
      <c r="C630" s="86"/>
      <c r="D630" s="86"/>
      <c r="E630" s="86"/>
      <c r="F630" s="86"/>
      <c r="G630" s="86"/>
      <c r="H630" s="86"/>
      <c r="I630" s="86"/>
      <c r="U630" s="86"/>
      <c r="Y630" s="86"/>
    </row>
    <row r="631" spans="1:25" x14ac:dyDescent="0.2">
      <c r="A631" s="85"/>
      <c r="B631" s="86"/>
      <c r="C631" s="86"/>
      <c r="D631" s="86"/>
      <c r="E631" s="86"/>
      <c r="F631" s="86"/>
      <c r="G631" s="86"/>
      <c r="H631" s="86"/>
      <c r="I631" s="86"/>
      <c r="U631" s="86"/>
      <c r="Y631" s="86"/>
    </row>
    <row r="632" spans="1:25" x14ac:dyDescent="0.2">
      <c r="A632" s="85"/>
      <c r="B632" s="86"/>
      <c r="C632" s="86"/>
      <c r="D632" s="86"/>
      <c r="E632" s="86"/>
      <c r="F632" s="86"/>
      <c r="G632" s="86"/>
      <c r="H632" s="86"/>
      <c r="I632" s="86"/>
      <c r="U632" s="86"/>
      <c r="Y632" s="86"/>
    </row>
    <row r="633" spans="1:25" x14ac:dyDescent="0.2">
      <c r="A633" s="85"/>
      <c r="B633" s="86"/>
      <c r="C633" s="86"/>
      <c r="D633" s="86"/>
      <c r="E633" s="86"/>
      <c r="F633" s="86"/>
      <c r="G633" s="86"/>
      <c r="H633" s="86"/>
      <c r="I633" s="86"/>
      <c r="U633" s="86"/>
      <c r="Y633" s="86"/>
    </row>
    <row r="634" spans="1:25" x14ac:dyDescent="0.2">
      <c r="A634" s="85"/>
      <c r="B634" s="86"/>
      <c r="C634" s="86"/>
      <c r="D634" s="86"/>
      <c r="E634" s="86"/>
      <c r="F634" s="86"/>
      <c r="G634" s="86"/>
      <c r="H634" s="86"/>
      <c r="I634" s="86"/>
      <c r="U634" s="86"/>
      <c r="Y634" s="86"/>
    </row>
    <row r="635" spans="1:25" x14ac:dyDescent="0.2">
      <c r="A635" s="85"/>
      <c r="B635" s="86"/>
      <c r="C635" s="86"/>
      <c r="D635" s="86"/>
      <c r="E635" s="86"/>
      <c r="F635" s="86"/>
      <c r="G635" s="86"/>
      <c r="H635" s="86"/>
      <c r="I635" s="86"/>
      <c r="U635" s="86"/>
      <c r="Y635" s="86"/>
    </row>
    <row r="636" spans="1:25" x14ac:dyDescent="0.2">
      <c r="A636" s="85"/>
      <c r="B636" s="86"/>
      <c r="C636" s="86"/>
      <c r="D636" s="86"/>
      <c r="E636" s="86"/>
      <c r="F636" s="86"/>
      <c r="G636" s="86"/>
      <c r="H636" s="86"/>
      <c r="I636" s="86"/>
      <c r="U636" s="86"/>
      <c r="Y636" s="86"/>
    </row>
    <row r="637" spans="1:25" x14ac:dyDescent="0.2">
      <c r="A637" s="85"/>
      <c r="B637" s="86"/>
      <c r="C637" s="86"/>
      <c r="D637" s="86"/>
      <c r="E637" s="86"/>
      <c r="F637" s="86"/>
      <c r="G637" s="86"/>
      <c r="H637" s="86"/>
      <c r="I637" s="86"/>
      <c r="U637" s="86"/>
      <c r="Y637" s="86"/>
    </row>
    <row r="638" spans="1:25" x14ac:dyDescent="0.2">
      <c r="A638" s="85"/>
      <c r="B638" s="86"/>
      <c r="C638" s="86"/>
      <c r="D638" s="86"/>
      <c r="E638" s="86"/>
      <c r="F638" s="86"/>
      <c r="G638" s="86"/>
      <c r="H638" s="86"/>
      <c r="I638" s="86"/>
      <c r="U638" s="86"/>
      <c r="Y638" s="86"/>
    </row>
    <row r="639" spans="1:25" x14ac:dyDescent="0.2">
      <c r="A639" s="85"/>
      <c r="B639" s="86"/>
      <c r="C639" s="86"/>
      <c r="D639" s="86"/>
      <c r="E639" s="86"/>
      <c r="F639" s="86"/>
      <c r="G639" s="86"/>
      <c r="H639" s="86"/>
      <c r="I639" s="86"/>
      <c r="U639" s="86"/>
      <c r="Y639" s="86"/>
    </row>
    <row r="640" spans="1:25" x14ac:dyDescent="0.2">
      <c r="A640" s="85"/>
      <c r="B640" s="86"/>
      <c r="C640" s="86"/>
      <c r="D640" s="86"/>
      <c r="E640" s="86"/>
      <c r="F640" s="86"/>
      <c r="G640" s="86"/>
      <c r="H640" s="86"/>
      <c r="I640" s="86"/>
      <c r="U640" s="86"/>
      <c r="Y640" s="86"/>
    </row>
    <row r="641" spans="1:25" x14ac:dyDescent="0.2">
      <c r="A641" s="85"/>
      <c r="B641" s="86"/>
      <c r="C641" s="86"/>
      <c r="D641" s="86"/>
      <c r="E641" s="86"/>
      <c r="F641" s="86"/>
      <c r="G641" s="86"/>
      <c r="H641" s="86"/>
      <c r="I641" s="86"/>
      <c r="U641" s="86"/>
      <c r="Y641" s="86"/>
    </row>
    <row r="642" spans="1:25" x14ac:dyDescent="0.2">
      <c r="A642" s="85"/>
      <c r="B642" s="86"/>
      <c r="C642" s="86"/>
      <c r="D642" s="86"/>
      <c r="E642" s="86"/>
      <c r="F642" s="86"/>
      <c r="G642" s="86"/>
      <c r="H642" s="86"/>
      <c r="I642" s="86"/>
      <c r="U642" s="86"/>
      <c r="Y642" s="86"/>
    </row>
    <row r="643" spans="1:25" x14ac:dyDescent="0.2">
      <c r="A643" s="85"/>
      <c r="B643" s="86"/>
      <c r="C643" s="86"/>
      <c r="D643" s="86"/>
      <c r="E643" s="86"/>
      <c r="F643" s="86"/>
      <c r="G643" s="86"/>
      <c r="H643" s="86"/>
      <c r="I643" s="86"/>
      <c r="U643" s="86"/>
      <c r="Y643" s="86"/>
    </row>
    <row r="644" spans="1:25" x14ac:dyDescent="0.2">
      <c r="A644" s="85"/>
      <c r="B644" s="86"/>
      <c r="C644" s="86"/>
      <c r="D644" s="86"/>
      <c r="E644" s="86"/>
      <c r="F644" s="86"/>
      <c r="G644" s="86"/>
      <c r="H644" s="86"/>
      <c r="I644" s="86"/>
      <c r="U644" s="86"/>
      <c r="Y644" s="86"/>
    </row>
    <row r="645" spans="1:25" x14ac:dyDescent="0.2">
      <c r="A645" s="85"/>
      <c r="B645" s="86"/>
      <c r="C645" s="86"/>
      <c r="D645" s="86"/>
      <c r="E645" s="86"/>
      <c r="F645" s="86"/>
      <c r="G645" s="86"/>
      <c r="H645" s="86"/>
      <c r="I645" s="86"/>
      <c r="U645" s="86"/>
      <c r="Y645" s="86"/>
    </row>
    <row r="646" spans="1:25" x14ac:dyDescent="0.2">
      <c r="A646" s="85"/>
      <c r="B646" s="86"/>
      <c r="C646" s="86"/>
      <c r="D646" s="86"/>
      <c r="E646" s="86"/>
      <c r="F646" s="86"/>
      <c r="G646" s="86"/>
      <c r="H646" s="86"/>
      <c r="I646" s="86"/>
      <c r="U646" s="86"/>
      <c r="Y646" s="86"/>
    </row>
    <row r="647" spans="1:25" x14ac:dyDescent="0.2">
      <c r="A647" s="85"/>
      <c r="B647" s="86"/>
      <c r="C647" s="86"/>
      <c r="D647" s="86"/>
      <c r="E647" s="86"/>
      <c r="F647" s="86"/>
      <c r="G647" s="86"/>
      <c r="H647" s="86"/>
      <c r="I647" s="86"/>
      <c r="U647" s="86"/>
      <c r="Y647" s="86"/>
    </row>
    <row r="648" spans="1:25" x14ac:dyDescent="0.2">
      <c r="A648" s="85"/>
      <c r="B648" s="86"/>
      <c r="C648" s="86"/>
      <c r="D648" s="86"/>
      <c r="E648" s="86"/>
      <c r="F648" s="86"/>
      <c r="G648" s="86"/>
      <c r="H648" s="86"/>
      <c r="I648" s="86"/>
      <c r="U648" s="86"/>
      <c r="Y648" s="86"/>
    </row>
    <row r="649" spans="1:25" x14ac:dyDescent="0.2">
      <c r="A649" s="85"/>
      <c r="B649" s="86"/>
      <c r="C649" s="86"/>
      <c r="D649" s="86"/>
      <c r="E649" s="86"/>
      <c r="F649" s="86"/>
      <c r="G649" s="86"/>
      <c r="H649" s="86"/>
      <c r="I649" s="86"/>
      <c r="U649" s="86"/>
      <c r="Y649" s="86"/>
    </row>
    <row r="650" spans="1:25" x14ac:dyDescent="0.2">
      <c r="A650" s="85"/>
      <c r="B650" s="86"/>
      <c r="C650" s="86"/>
      <c r="D650" s="86"/>
      <c r="E650" s="86"/>
      <c r="F650" s="86"/>
      <c r="G650" s="86"/>
      <c r="H650" s="86"/>
      <c r="I650" s="86"/>
      <c r="U650" s="86"/>
      <c r="Y650" s="86"/>
    </row>
    <row r="651" spans="1:25" x14ac:dyDescent="0.2">
      <c r="A651" s="85"/>
      <c r="B651" s="86"/>
      <c r="C651" s="86"/>
      <c r="D651" s="86"/>
      <c r="E651" s="86"/>
      <c r="F651" s="86"/>
      <c r="G651" s="86"/>
      <c r="H651" s="86"/>
      <c r="I651" s="86"/>
      <c r="U651" s="86"/>
      <c r="Y651" s="86"/>
    </row>
    <row r="652" spans="1:25" x14ac:dyDescent="0.2">
      <c r="A652" s="85"/>
      <c r="B652" s="86"/>
      <c r="C652" s="86"/>
      <c r="D652" s="86"/>
      <c r="E652" s="86"/>
      <c r="F652" s="86"/>
      <c r="G652" s="86"/>
      <c r="H652" s="86"/>
      <c r="I652" s="86"/>
      <c r="U652" s="86"/>
      <c r="Y652" s="86"/>
    </row>
    <row r="653" spans="1:25" x14ac:dyDescent="0.2">
      <c r="A653" s="85"/>
      <c r="B653" s="86"/>
      <c r="C653" s="86"/>
      <c r="D653" s="86"/>
      <c r="E653" s="86"/>
      <c r="F653" s="86"/>
      <c r="G653" s="86"/>
      <c r="H653" s="86"/>
      <c r="I653" s="86"/>
      <c r="U653" s="86"/>
      <c r="Y653" s="86"/>
    </row>
    <row r="654" spans="1:25" x14ac:dyDescent="0.2">
      <c r="A654" s="85"/>
      <c r="B654" s="86"/>
      <c r="C654" s="86"/>
      <c r="D654" s="86"/>
      <c r="E654" s="86"/>
      <c r="F654" s="86"/>
      <c r="G654" s="86"/>
      <c r="H654" s="86"/>
      <c r="I654" s="86"/>
      <c r="U654" s="86"/>
      <c r="Y654" s="86"/>
    </row>
    <row r="655" spans="1:25" x14ac:dyDescent="0.2">
      <c r="A655" s="85"/>
      <c r="B655" s="86"/>
      <c r="C655" s="86"/>
      <c r="D655" s="86"/>
      <c r="E655" s="86"/>
      <c r="F655" s="86"/>
      <c r="G655" s="86"/>
      <c r="H655" s="86"/>
      <c r="I655" s="86"/>
      <c r="U655" s="86"/>
      <c r="Y655" s="86"/>
    </row>
    <row r="656" spans="1:25" x14ac:dyDescent="0.2">
      <c r="A656" s="85"/>
      <c r="B656" s="86"/>
      <c r="C656" s="86"/>
      <c r="D656" s="86"/>
      <c r="E656" s="86"/>
      <c r="F656" s="86"/>
      <c r="G656" s="86"/>
      <c r="H656" s="86"/>
      <c r="I656" s="86"/>
      <c r="U656" s="86"/>
      <c r="Y656" s="86"/>
    </row>
    <row r="657" spans="1:25" x14ac:dyDescent="0.2">
      <c r="A657" s="85"/>
      <c r="B657" s="86"/>
      <c r="C657" s="86"/>
      <c r="D657" s="86"/>
      <c r="E657" s="86"/>
      <c r="F657" s="86"/>
      <c r="G657" s="86"/>
      <c r="H657" s="86"/>
      <c r="I657" s="86"/>
      <c r="U657" s="86"/>
      <c r="Y657" s="86"/>
    </row>
    <row r="658" spans="1:25" x14ac:dyDescent="0.2">
      <c r="A658" s="85"/>
      <c r="B658" s="86"/>
      <c r="C658" s="86"/>
      <c r="D658" s="86"/>
      <c r="E658" s="86"/>
      <c r="F658" s="86"/>
      <c r="G658" s="86"/>
      <c r="H658" s="86"/>
      <c r="I658" s="86"/>
      <c r="U658" s="86"/>
      <c r="Y658" s="86"/>
    </row>
    <row r="659" spans="1:25" x14ac:dyDescent="0.2">
      <c r="A659" s="85"/>
      <c r="B659" s="86"/>
      <c r="C659" s="86"/>
      <c r="D659" s="86"/>
      <c r="E659" s="86"/>
      <c r="F659" s="86"/>
      <c r="G659" s="86"/>
      <c r="H659" s="86"/>
      <c r="I659" s="86"/>
      <c r="U659" s="86"/>
      <c r="Y659" s="86"/>
    </row>
    <row r="660" spans="1:25" x14ac:dyDescent="0.2">
      <c r="A660" s="85"/>
      <c r="B660" s="86"/>
      <c r="C660" s="86"/>
      <c r="D660" s="86"/>
      <c r="E660" s="86"/>
      <c r="F660" s="86"/>
      <c r="G660" s="86"/>
      <c r="H660" s="86"/>
      <c r="I660" s="86"/>
      <c r="U660" s="86"/>
      <c r="Y660" s="86"/>
    </row>
    <row r="661" spans="1:25" x14ac:dyDescent="0.2">
      <c r="A661" s="85"/>
      <c r="B661" s="86"/>
      <c r="C661" s="86"/>
      <c r="D661" s="86"/>
      <c r="E661" s="86"/>
      <c r="F661" s="86"/>
      <c r="G661" s="86"/>
      <c r="H661" s="86"/>
      <c r="I661" s="86"/>
      <c r="U661" s="86"/>
      <c r="Y661" s="86"/>
    </row>
    <row r="662" spans="1:25" x14ac:dyDescent="0.2">
      <c r="A662" s="85"/>
      <c r="B662" s="86"/>
      <c r="C662" s="86"/>
      <c r="D662" s="86"/>
      <c r="E662" s="86"/>
      <c r="F662" s="86"/>
      <c r="G662" s="86"/>
      <c r="H662" s="86"/>
      <c r="I662" s="86"/>
      <c r="U662" s="86"/>
      <c r="Y662" s="86"/>
    </row>
    <row r="663" spans="1:25" x14ac:dyDescent="0.2">
      <c r="A663" s="85"/>
      <c r="B663" s="86"/>
      <c r="C663" s="86"/>
      <c r="D663" s="86"/>
      <c r="E663" s="86"/>
      <c r="F663" s="86"/>
      <c r="G663" s="86"/>
      <c r="H663" s="86"/>
      <c r="I663" s="86"/>
      <c r="U663" s="86"/>
      <c r="Y663" s="86"/>
    </row>
    <row r="664" spans="1:25" x14ac:dyDescent="0.2">
      <c r="A664" s="85"/>
      <c r="B664" s="86"/>
      <c r="C664" s="86"/>
      <c r="D664" s="86"/>
      <c r="E664" s="86"/>
      <c r="F664" s="86"/>
      <c r="G664" s="86"/>
      <c r="H664" s="86"/>
      <c r="I664" s="86"/>
      <c r="U664" s="86"/>
      <c r="Y664" s="86"/>
    </row>
    <row r="665" spans="1:25" x14ac:dyDescent="0.2">
      <c r="A665" s="85"/>
      <c r="B665" s="86"/>
      <c r="C665" s="86"/>
      <c r="D665" s="86"/>
      <c r="E665" s="86"/>
      <c r="F665" s="86"/>
      <c r="G665" s="86"/>
      <c r="H665" s="86"/>
      <c r="I665" s="86"/>
      <c r="U665" s="86"/>
      <c r="Y665" s="86"/>
    </row>
    <row r="666" spans="1:25" x14ac:dyDescent="0.2">
      <c r="A666" s="85"/>
      <c r="B666" s="86"/>
      <c r="C666" s="86"/>
      <c r="D666" s="86"/>
      <c r="E666" s="86"/>
      <c r="F666" s="86"/>
      <c r="G666" s="86"/>
      <c r="H666" s="86"/>
      <c r="I666" s="86"/>
      <c r="U666" s="86"/>
      <c r="Y666" s="86"/>
    </row>
    <row r="667" spans="1:25" x14ac:dyDescent="0.2">
      <c r="A667" s="85"/>
      <c r="B667" s="86"/>
      <c r="C667" s="86"/>
      <c r="D667" s="86"/>
      <c r="E667" s="86"/>
      <c r="F667" s="86"/>
      <c r="G667" s="86"/>
      <c r="H667" s="86"/>
      <c r="I667" s="86"/>
      <c r="U667" s="86"/>
      <c r="Y667" s="86"/>
    </row>
    <row r="668" spans="1:25" x14ac:dyDescent="0.2">
      <c r="A668" s="85"/>
      <c r="B668" s="86"/>
      <c r="C668" s="86"/>
      <c r="D668" s="86"/>
      <c r="E668" s="86"/>
      <c r="F668" s="86"/>
      <c r="G668" s="86"/>
      <c r="H668" s="86"/>
      <c r="I668" s="86"/>
      <c r="U668" s="86"/>
      <c r="Y668" s="86"/>
    </row>
    <row r="669" spans="1:25" x14ac:dyDescent="0.2">
      <c r="A669" s="85"/>
      <c r="B669" s="86"/>
      <c r="C669" s="86"/>
      <c r="D669" s="86"/>
      <c r="E669" s="86"/>
      <c r="F669" s="86"/>
      <c r="G669" s="86"/>
      <c r="H669" s="86"/>
      <c r="I669" s="86"/>
      <c r="U669" s="86"/>
      <c r="Y669" s="86"/>
    </row>
    <row r="670" spans="1:25" x14ac:dyDescent="0.2">
      <c r="A670" s="85"/>
      <c r="B670" s="86"/>
      <c r="C670" s="86"/>
      <c r="D670" s="86"/>
      <c r="E670" s="86"/>
      <c r="F670" s="86"/>
      <c r="G670" s="86"/>
      <c r="H670" s="86"/>
      <c r="I670" s="86"/>
      <c r="U670" s="86"/>
      <c r="Y670" s="86"/>
    </row>
    <row r="671" spans="1:25" x14ac:dyDescent="0.2">
      <c r="A671" s="85"/>
      <c r="B671" s="86"/>
      <c r="C671" s="86"/>
      <c r="D671" s="86"/>
      <c r="E671" s="86"/>
      <c r="F671" s="86"/>
      <c r="G671" s="86"/>
      <c r="H671" s="86"/>
      <c r="I671" s="86"/>
      <c r="U671" s="86"/>
      <c r="Y671" s="86"/>
    </row>
    <row r="672" spans="1:25" x14ac:dyDescent="0.2">
      <c r="A672" s="85"/>
      <c r="B672" s="86"/>
      <c r="C672" s="86"/>
      <c r="D672" s="86"/>
      <c r="E672" s="86"/>
      <c r="F672" s="86"/>
      <c r="G672" s="86"/>
      <c r="H672" s="86"/>
      <c r="I672" s="86"/>
      <c r="U672" s="86"/>
      <c r="Y672" s="86"/>
    </row>
    <row r="673" spans="1:25" x14ac:dyDescent="0.2">
      <c r="A673" s="85"/>
      <c r="B673" s="86"/>
      <c r="C673" s="86"/>
      <c r="D673" s="86"/>
      <c r="E673" s="86"/>
      <c r="F673" s="86"/>
      <c r="G673" s="86"/>
      <c r="H673" s="86"/>
      <c r="I673" s="86"/>
      <c r="U673" s="86"/>
      <c r="Y673" s="86"/>
    </row>
    <row r="674" spans="1:25" x14ac:dyDescent="0.2">
      <c r="A674" s="85"/>
      <c r="B674" s="86"/>
      <c r="C674" s="86"/>
      <c r="D674" s="86"/>
      <c r="E674" s="86"/>
      <c r="F674" s="86"/>
      <c r="G674" s="86"/>
      <c r="H674" s="86"/>
      <c r="I674" s="86"/>
      <c r="U674" s="86"/>
      <c r="Y674" s="86"/>
    </row>
    <row r="675" spans="1:25" x14ac:dyDescent="0.2">
      <c r="A675" s="85"/>
      <c r="B675" s="86"/>
      <c r="C675" s="86"/>
      <c r="D675" s="86"/>
      <c r="E675" s="86"/>
      <c r="F675" s="86"/>
      <c r="G675" s="86"/>
      <c r="H675" s="86"/>
      <c r="I675" s="86"/>
      <c r="U675" s="86"/>
      <c r="Y675" s="86"/>
    </row>
    <row r="676" spans="1:25" x14ac:dyDescent="0.2">
      <c r="A676" s="85"/>
      <c r="B676" s="86"/>
      <c r="C676" s="86"/>
      <c r="D676" s="86"/>
      <c r="E676" s="86"/>
      <c r="F676" s="86"/>
      <c r="G676" s="86"/>
      <c r="H676" s="86"/>
      <c r="I676" s="86"/>
      <c r="U676" s="86"/>
      <c r="Y676" s="86"/>
    </row>
    <row r="677" spans="1:25" x14ac:dyDescent="0.2">
      <c r="A677" s="85"/>
      <c r="B677" s="86"/>
      <c r="C677" s="86"/>
      <c r="D677" s="86"/>
      <c r="E677" s="86"/>
      <c r="F677" s="86"/>
      <c r="G677" s="86"/>
      <c r="H677" s="86"/>
      <c r="I677" s="86"/>
      <c r="U677" s="86"/>
      <c r="Y677" s="86"/>
    </row>
    <row r="678" spans="1:25" x14ac:dyDescent="0.2">
      <c r="A678" s="85"/>
      <c r="B678" s="86"/>
      <c r="C678" s="86"/>
      <c r="D678" s="86"/>
      <c r="E678" s="86"/>
      <c r="F678" s="86"/>
      <c r="G678" s="86"/>
      <c r="H678" s="86"/>
      <c r="I678" s="86"/>
      <c r="U678" s="86"/>
      <c r="Y678" s="86"/>
    </row>
    <row r="679" spans="1:25" x14ac:dyDescent="0.2">
      <c r="A679" s="85"/>
      <c r="B679" s="86"/>
      <c r="C679" s="86"/>
      <c r="D679" s="86"/>
      <c r="E679" s="86"/>
      <c r="F679" s="86"/>
      <c r="G679" s="86"/>
      <c r="H679" s="86"/>
      <c r="I679" s="86"/>
      <c r="U679" s="86"/>
      <c r="Y679" s="86"/>
    </row>
    <row r="680" spans="1:25" x14ac:dyDescent="0.2">
      <c r="A680" s="85"/>
      <c r="B680" s="86"/>
      <c r="C680" s="86"/>
      <c r="D680" s="86"/>
      <c r="E680" s="86"/>
      <c r="F680" s="86"/>
      <c r="G680" s="86"/>
      <c r="H680" s="86"/>
      <c r="I680" s="86"/>
      <c r="U680" s="86"/>
      <c r="Y680" s="86"/>
    </row>
    <row r="681" spans="1:25" x14ac:dyDescent="0.2">
      <c r="A681" s="85"/>
      <c r="B681" s="86"/>
      <c r="C681" s="86"/>
      <c r="D681" s="86"/>
      <c r="E681" s="86"/>
      <c r="F681" s="86"/>
      <c r="G681" s="86"/>
      <c r="H681" s="86"/>
      <c r="I681" s="86"/>
      <c r="U681" s="86"/>
      <c r="Y681" s="86"/>
    </row>
    <row r="682" spans="1:25" x14ac:dyDescent="0.2">
      <c r="A682" s="85"/>
      <c r="B682" s="86"/>
      <c r="C682" s="86"/>
      <c r="D682" s="86"/>
      <c r="E682" s="86"/>
      <c r="F682" s="86"/>
      <c r="G682" s="86"/>
      <c r="H682" s="86"/>
      <c r="I682" s="86"/>
      <c r="U682" s="86"/>
      <c r="Y682" s="86"/>
    </row>
    <row r="683" spans="1:25" x14ac:dyDescent="0.2">
      <c r="A683" s="85"/>
      <c r="B683" s="86"/>
      <c r="C683" s="86"/>
      <c r="D683" s="86"/>
      <c r="E683" s="86"/>
      <c r="F683" s="86"/>
      <c r="G683" s="86"/>
      <c r="H683" s="86"/>
      <c r="I683" s="86"/>
      <c r="U683" s="86"/>
      <c r="Y683" s="86"/>
    </row>
    <row r="684" spans="1:25" x14ac:dyDescent="0.2">
      <c r="A684" s="85"/>
      <c r="B684" s="86"/>
      <c r="C684" s="86"/>
      <c r="D684" s="86"/>
      <c r="E684" s="86"/>
      <c r="F684" s="86"/>
      <c r="G684" s="86"/>
      <c r="H684" s="86"/>
      <c r="I684" s="86"/>
      <c r="U684" s="86"/>
      <c r="Y684" s="86"/>
    </row>
    <row r="685" spans="1:25" x14ac:dyDescent="0.2">
      <c r="A685" s="85"/>
      <c r="B685" s="86"/>
      <c r="C685" s="86"/>
      <c r="D685" s="86"/>
      <c r="E685" s="86"/>
      <c r="F685" s="86"/>
      <c r="G685" s="86"/>
      <c r="H685" s="86"/>
      <c r="I685" s="86"/>
      <c r="U685" s="86"/>
      <c r="Y685" s="86"/>
    </row>
    <row r="686" spans="1:25" x14ac:dyDescent="0.2">
      <c r="A686" s="85"/>
      <c r="B686" s="86"/>
      <c r="C686" s="86"/>
      <c r="D686" s="86"/>
      <c r="E686" s="86"/>
      <c r="F686" s="86"/>
      <c r="G686" s="86"/>
      <c r="H686" s="86"/>
      <c r="I686" s="86"/>
      <c r="U686" s="86"/>
      <c r="Y686" s="86"/>
    </row>
    <row r="687" spans="1:25" x14ac:dyDescent="0.2">
      <c r="A687" s="85"/>
      <c r="B687" s="86"/>
      <c r="C687" s="86"/>
      <c r="D687" s="86"/>
      <c r="E687" s="86"/>
      <c r="F687" s="86"/>
      <c r="G687" s="86"/>
      <c r="H687" s="86"/>
      <c r="I687" s="86"/>
      <c r="U687" s="86"/>
      <c r="Y687" s="86"/>
    </row>
    <row r="688" spans="1:25" x14ac:dyDescent="0.2">
      <c r="A688" s="85"/>
      <c r="B688" s="86"/>
      <c r="C688" s="86"/>
      <c r="D688" s="86"/>
      <c r="E688" s="86"/>
      <c r="F688" s="86"/>
      <c r="G688" s="86"/>
      <c r="H688" s="86"/>
      <c r="I688" s="86"/>
      <c r="U688" s="86"/>
      <c r="Y688" s="86"/>
    </row>
    <row r="689" spans="1:25" x14ac:dyDescent="0.2">
      <c r="A689" s="85"/>
      <c r="B689" s="86"/>
      <c r="C689" s="86"/>
      <c r="D689" s="86"/>
      <c r="E689" s="86"/>
      <c r="F689" s="86"/>
      <c r="G689" s="86"/>
      <c r="H689" s="86"/>
      <c r="I689" s="86"/>
      <c r="U689" s="86"/>
      <c r="Y689" s="86"/>
    </row>
    <row r="690" spans="1:25" x14ac:dyDescent="0.2">
      <c r="A690" s="85"/>
      <c r="B690" s="86"/>
      <c r="C690" s="86"/>
      <c r="D690" s="86"/>
      <c r="E690" s="86"/>
      <c r="F690" s="86"/>
      <c r="G690" s="86"/>
      <c r="H690" s="86"/>
      <c r="I690" s="86"/>
      <c r="U690" s="86"/>
      <c r="Y690" s="86"/>
    </row>
    <row r="691" spans="1:25" x14ac:dyDescent="0.2">
      <c r="A691" s="85"/>
      <c r="B691" s="86"/>
      <c r="C691" s="86"/>
      <c r="D691" s="86"/>
      <c r="E691" s="86"/>
      <c r="F691" s="86"/>
      <c r="G691" s="86"/>
      <c r="H691" s="86"/>
      <c r="I691" s="86"/>
      <c r="U691" s="86"/>
      <c r="Y691" s="86"/>
    </row>
    <row r="692" spans="1:25" x14ac:dyDescent="0.2">
      <c r="A692" s="85"/>
      <c r="B692" s="86"/>
      <c r="C692" s="86"/>
      <c r="D692" s="86"/>
      <c r="E692" s="86"/>
      <c r="F692" s="86"/>
      <c r="G692" s="86"/>
      <c r="H692" s="86"/>
      <c r="I692" s="86"/>
      <c r="U692" s="86"/>
      <c r="Y692" s="86"/>
    </row>
    <row r="693" spans="1:25" x14ac:dyDescent="0.2">
      <c r="A693" s="85"/>
      <c r="B693" s="86"/>
      <c r="C693" s="86"/>
      <c r="D693" s="86"/>
      <c r="E693" s="86"/>
      <c r="F693" s="86"/>
      <c r="G693" s="86"/>
      <c r="H693" s="86"/>
      <c r="I693" s="86"/>
      <c r="U693" s="86"/>
      <c r="Y693" s="86"/>
    </row>
    <row r="694" spans="1:25" x14ac:dyDescent="0.2">
      <c r="A694" s="85"/>
      <c r="B694" s="86"/>
      <c r="C694" s="86"/>
      <c r="D694" s="86"/>
      <c r="E694" s="86"/>
      <c r="F694" s="86"/>
      <c r="G694" s="86"/>
      <c r="H694" s="86"/>
      <c r="I694" s="86"/>
      <c r="U694" s="86"/>
      <c r="Y694" s="86"/>
    </row>
    <row r="695" spans="1:25" x14ac:dyDescent="0.2">
      <c r="A695" s="85"/>
      <c r="B695" s="86"/>
      <c r="C695" s="86"/>
      <c r="D695" s="86"/>
      <c r="E695" s="86"/>
      <c r="F695" s="86"/>
      <c r="G695" s="86"/>
      <c r="H695" s="86"/>
      <c r="I695" s="86"/>
      <c r="U695" s="86"/>
      <c r="Y695" s="86"/>
    </row>
    <row r="696" spans="1:25" x14ac:dyDescent="0.2">
      <c r="A696" s="85"/>
      <c r="B696" s="86"/>
      <c r="C696" s="86"/>
      <c r="D696" s="86"/>
      <c r="E696" s="86"/>
      <c r="F696" s="86"/>
      <c r="G696" s="86"/>
      <c r="H696" s="86"/>
      <c r="I696" s="86"/>
      <c r="U696" s="86"/>
      <c r="Y696" s="86"/>
    </row>
    <row r="697" spans="1:25" x14ac:dyDescent="0.2">
      <c r="A697" s="85"/>
      <c r="B697" s="86"/>
      <c r="C697" s="86"/>
      <c r="D697" s="86"/>
      <c r="E697" s="86"/>
      <c r="F697" s="86"/>
      <c r="G697" s="86"/>
      <c r="H697" s="86"/>
      <c r="I697" s="86"/>
      <c r="U697" s="86"/>
      <c r="Y697" s="86"/>
    </row>
    <row r="698" spans="1:25" x14ac:dyDescent="0.2">
      <c r="A698" s="85"/>
      <c r="B698" s="86"/>
      <c r="C698" s="86"/>
      <c r="D698" s="86"/>
      <c r="E698" s="86"/>
      <c r="F698" s="86"/>
      <c r="G698" s="86"/>
      <c r="H698" s="86"/>
      <c r="I698" s="86"/>
      <c r="U698" s="86"/>
      <c r="Y698" s="86"/>
    </row>
    <row r="699" spans="1:25" x14ac:dyDescent="0.2">
      <c r="A699" s="85"/>
      <c r="B699" s="86"/>
      <c r="C699" s="86"/>
      <c r="D699" s="86"/>
      <c r="E699" s="86"/>
      <c r="F699" s="86"/>
      <c r="G699" s="86"/>
      <c r="H699" s="86"/>
      <c r="I699" s="86"/>
      <c r="U699" s="86"/>
      <c r="Y699" s="86"/>
    </row>
    <row r="700" spans="1:25" x14ac:dyDescent="0.2">
      <c r="A700" s="85"/>
      <c r="B700" s="86"/>
      <c r="C700" s="86"/>
      <c r="D700" s="86"/>
      <c r="E700" s="86"/>
      <c r="F700" s="86"/>
      <c r="G700" s="86"/>
      <c r="H700" s="86"/>
      <c r="I700" s="86"/>
      <c r="U700" s="86"/>
      <c r="Y700" s="86"/>
    </row>
    <row r="701" spans="1:25" x14ac:dyDescent="0.2">
      <c r="A701" s="85"/>
      <c r="B701" s="86"/>
      <c r="C701" s="86"/>
      <c r="D701" s="86"/>
      <c r="E701" s="86"/>
      <c r="F701" s="86"/>
      <c r="G701" s="86"/>
      <c r="H701" s="86"/>
      <c r="I701" s="86"/>
      <c r="U701" s="86"/>
      <c r="Y701" s="86"/>
    </row>
    <row r="702" spans="1:25" x14ac:dyDescent="0.2">
      <c r="A702" s="85"/>
      <c r="B702" s="86"/>
      <c r="C702" s="86"/>
      <c r="D702" s="86"/>
      <c r="E702" s="86"/>
      <c r="F702" s="86"/>
      <c r="G702" s="86"/>
      <c r="H702" s="86"/>
      <c r="I702" s="86"/>
      <c r="U702" s="86"/>
      <c r="Y702" s="86"/>
    </row>
    <row r="703" spans="1:25" x14ac:dyDescent="0.2">
      <c r="A703" s="85"/>
      <c r="B703" s="86"/>
      <c r="C703" s="86"/>
      <c r="D703" s="86"/>
      <c r="E703" s="86"/>
      <c r="F703" s="86"/>
      <c r="G703" s="86"/>
      <c r="H703" s="86"/>
      <c r="I703" s="86"/>
      <c r="U703" s="86"/>
      <c r="Y703" s="86"/>
    </row>
    <row r="704" spans="1:25" x14ac:dyDescent="0.2">
      <c r="A704" s="85"/>
      <c r="B704" s="86"/>
      <c r="C704" s="86"/>
      <c r="D704" s="86"/>
      <c r="E704" s="86"/>
      <c r="F704" s="86"/>
      <c r="G704" s="86"/>
      <c r="H704" s="86"/>
      <c r="I704" s="86"/>
      <c r="U704" s="86"/>
      <c r="Y704" s="86"/>
    </row>
    <row r="705" spans="1:25" x14ac:dyDescent="0.2">
      <c r="A705" s="85"/>
      <c r="B705" s="86"/>
      <c r="C705" s="86"/>
      <c r="D705" s="86"/>
      <c r="E705" s="86"/>
      <c r="F705" s="86"/>
      <c r="G705" s="86"/>
      <c r="H705" s="86"/>
      <c r="I705" s="86"/>
      <c r="U705" s="86"/>
      <c r="Y705" s="86"/>
    </row>
    <row r="706" spans="1:25" x14ac:dyDescent="0.2">
      <c r="A706" s="85"/>
      <c r="B706" s="86"/>
      <c r="C706" s="86"/>
      <c r="D706" s="86"/>
      <c r="E706" s="86"/>
      <c r="F706" s="86"/>
      <c r="G706" s="86"/>
      <c r="H706" s="86"/>
      <c r="I706" s="86"/>
      <c r="U706" s="86"/>
      <c r="Y706" s="86"/>
    </row>
    <row r="707" spans="1:25" x14ac:dyDescent="0.2">
      <c r="A707" s="85"/>
      <c r="B707" s="86"/>
      <c r="C707" s="86"/>
      <c r="D707" s="86"/>
      <c r="E707" s="86"/>
      <c r="F707" s="86"/>
      <c r="G707" s="86"/>
      <c r="H707" s="86"/>
      <c r="I707" s="86"/>
      <c r="U707" s="86"/>
      <c r="Y707" s="86"/>
    </row>
    <row r="708" spans="1:25" x14ac:dyDescent="0.2">
      <c r="A708" s="85"/>
      <c r="B708" s="86"/>
      <c r="C708" s="86"/>
      <c r="D708" s="86"/>
      <c r="E708" s="86"/>
      <c r="F708" s="86"/>
      <c r="G708" s="86"/>
      <c r="H708" s="86"/>
      <c r="I708" s="86"/>
      <c r="U708" s="86"/>
      <c r="Y708" s="86"/>
    </row>
    <row r="709" spans="1:25" x14ac:dyDescent="0.2">
      <c r="A709" s="85"/>
      <c r="B709" s="86"/>
      <c r="C709" s="86"/>
      <c r="D709" s="86"/>
      <c r="E709" s="86"/>
      <c r="F709" s="86"/>
      <c r="G709" s="86"/>
      <c r="H709" s="86"/>
      <c r="I709" s="86"/>
      <c r="U709" s="86"/>
      <c r="Y709" s="86"/>
    </row>
    <row r="710" spans="1:25" x14ac:dyDescent="0.2">
      <c r="A710" s="85"/>
      <c r="B710" s="86"/>
      <c r="C710" s="86"/>
      <c r="D710" s="86"/>
      <c r="E710" s="86"/>
      <c r="F710" s="86"/>
      <c r="G710" s="86"/>
      <c r="H710" s="86"/>
      <c r="I710" s="86"/>
      <c r="U710" s="86"/>
      <c r="Y710" s="86"/>
    </row>
    <row r="711" spans="1:25" x14ac:dyDescent="0.2">
      <c r="A711" s="85"/>
      <c r="B711" s="86"/>
      <c r="C711" s="86"/>
      <c r="D711" s="86"/>
      <c r="E711" s="86"/>
      <c r="F711" s="86"/>
      <c r="G711" s="86"/>
      <c r="H711" s="86"/>
      <c r="I711" s="86"/>
      <c r="U711" s="86"/>
      <c r="Y711" s="86"/>
    </row>
    <row r="712" spans="1:25" x14ac:dyDescent="0.2">
      <c r="A712" s="85"/>
      <c r="B712" s="86"/>
      <c r="C712" s="86"/>
      <c r="D712" s="86"/>
      <c r="E712" s="86"/>
      <c r="F712" s="86"/>
      <c r="G712" s="86"/>
      <c r="H712" s="86"/>
      <c r="I712" s="86"/>
      <c r="U712" s="86"/>
      <c r="Y712" s="86"/>
    </row>
    <row r="713" spans="1:25" x14ac:dyDescent="0.2">
      <c r="A713" s="85"/>
      <c r="B713" s="86"/>
      <c r="C713" s="86"/>
      <c r="D713" s="86"/>
      <c r="E713" s="86"/>
      <c r="F713" s="86"/>
      <c r="G713" s="86"/>
      <c r="H713" s="86"/>
      <c r="I713" s="86"/>
      <c r="U713" s="86"/>
      <c r="Y713" s="86"/>
    </row>
    <row r="714" spans="1:25" x14ac:dyDescent="0.2">
      <c r="A714" s="85"/>
      <c r="B714" s="86"/>
      <c r="C714" s="86"/>
      <c r="D714" s="86"/>
      <c r="E714" s="86"/>
      <c r="F714" s="86"/>
      <c r="G714" s="86"/>
      <c r="H714" s="86"/>
      <c r="I714" s="86"/>
      <c r="U714" s="86"/>
      <c r="Y714" s="86"/>
    </row>
    <row r="715" spans="1:25" x14ac:dyDescent="0.2">
      <c r="A715" s="85"/>
      <c r="B715" s="86"/>
      <c r="C715" s="86"/>
      <c r="D715" s="86"/>
      <c r="E715" s="86"/>
      <c r="F715" s="86"/>
      <c r="G715" s="86"/>
      <c r="H715" s="86"/>
      <c r="I715" s="86"/>
      <c r="U715" s="86"/>
      <c r="Y715" s="86"/>
    </row>
    <row r="716" spans="1:25" x14ac:dyDescent="0.2">
      <c r="A716" s="85"/>
      <c r="B716" s="86"/>
      <c r="C716" s="86"/>
      <c r="D716" s="86"/>
      <c r="E716" s="86"/>
      <c r="F716" s="86"/>
      <c r="G716" s="86"/>
      <c r="H716" s="86"/>
      <c r="I716" s="86"/>
      <c r="U716" s="86"/>
      <c r="Y716" s="86"/>
    </row>
    <row r="717" spans="1:25" x14ac:dyDescent="0.2">
      <c r="A717" s="85"/>
      <c r="B717" s="86"/>
      <c r="C717" s="86"/>
      <c r="D717" s="86"/>
      <c r="E717" s="86"/>
      <c r="F717" s="86"/>
      <c r="G717" s="86"/>
      <c r="H717" s="86"/>
      <c r="I717" s="86"/>
      <c r="U717" s="86"/>
      <c r="Y717" s="86"/>
    </row>
    <row r="718" spans="1:25" x14ac:dyDescent="0.2">
      <c r="A718" s="85"/>
      <c r="B718" s="86"/>
      <c r="C718" s="86"/>
      <c r="D718" s="86"/>
      <c r="E718" s="86"/>
      <c r="F718" s="86"/>
      <c r="G718" s="86"/>
      <c r="H718" s="86"/>
      <c r="I718" s="86"/>
      <c r="U718" s="86"/>
      <c r="Y718" s="86"/>
    </row>
    <row r="719" spans="1:25" x14ac:dyDescent="0.2">
      <c r="A719" s="85"/>
      <c r="B719" s="86"/>
      <c r="C719" s="86"/>
      <c r="D719" s="86"/>
      <c r="E719" s="86"/>
      <c r="F719" s="86"/>
      <c r="G719" s="86"/>
      <c r="H719" s="86"/>
      <c r="I719" s="86"/>
      <c r="U719" s="86"/>
      <c r="Y719" s="86"/>
    </row>
    <row r="720" spans="1:25" x14ac:dyDescent="0.2">
      <c r="A720" s="85"/>
      <c r="B720" s="86"/>
      <c r="C720" s="86"/>
      <c r="D720" s="86"/>
      <c r="E720" s="86"/>
      <c r="F720" s="86"/>
      <c r="G720" s="86"/>
      <c r="H720" s="86"/>
      <c r="I720" s="86"/>
      <c r="U720" s="86"/>
      <c r="Y720" s="86"/>
    </row>
    <row r="721" spans="1:25" x14ac:dyDescent="0.2">
      <c r="A721" s="85"/>
      <c r="B721" s="86"/>
      <c r="C721" s="86"/>
      <c r="D721" s="86"/>
      <c r="E721" s="86"/>
      <c r="F721" s="86"/>
      <c r="G721" s="86"/>
      <c r="H721" s="86"/>
      <c r="I721" s="86"/>
      <c r="U721" s="86"/>
      <c r="Y721" s="86"/>
    </row>
    <row r="722" spans="1:25" x14ac:dyDescent="0.2">
      <c r="A722" s="85"/>
      <c r="B722" s="86"/>
      <c r="C722" s="86"/>
      <c r="D722" s="86"/>
      <c r="E722" s="86"/>
      <c r="F722" s="86"/>
      <c r="G722" s="86"/>
      <c r="H722" s="86"/>
      <c r="I722" s="86"/>
      <c r="U722" s="86"/>
      <c r="Y722" s="86"/>
    </row>
    <row r="723" spans="1:25" x14ac:dyDescent="0.2">
      <c r="A723" s="85"/>
      <c r="B723" s="86"/>
      <c r="C723" s="86"/>
      <c r="D723" s="86"/>
      <c r="E723" s="86"/>
      <c r="F723" s="86"/>
      <c r="G723" s="86"/>
      <c r="H723" s="86"/>
      <c r="I723" s="86"/>
      <c r="U723" s="86"/>
      <c r="Y723" s="86"/>
    </row>
    <row r="724" spans="1:25" x14ac:dyDescent="0.2">
      <c r="A724" s="85"/>
      <c r="B724" s="86"/>
      <c r="C724" s="86"/>
      <c r="D724" s="86"/>
      <c r="E724" s="86"/>
      <c r="F724" s="86"/>
      <c r="G724" s="86"/>
      <c r="H724" s="86"/>
      <c r="I724" s="86"/>
      <c r="U724" s="86"/>
      <c r="Y724" s="86"/>
    </row>
    <row r="725" spans="1:25" x14ac:dyDescent="0.2">
      <c r="A725" s="85"/>
      <c r="B725" s="86"/>
      <c r="C725" s="86"/>
      <c r="D725" s="86"/>
      <c r="E725" s="86"/>
      <c r="F725" s="86"/>
      <c r="G725" s="86"/>
      <c r="H725" s="86"/>
      <c r="I725" s="86"/>
      <c r="U725" s="86"/>
      <c r="Y725" s="86"/>
    </row>
    <row r="726" spans="1:25" x14ac:dyDescent="0.2">
      <c r="A726" s="85"/>
      <c r="B726" s="86"/>
      <c r="C726" s="86"/>
      <c r="D726" s="86"/>
      <c r="E726" s="86"/>
      <c r="F726" s="86"/>
      <c r="G726" s="86"/>
      <c r="H726" s="86"/>
      <c r="I726" s="86"/>
      <c r="U726" s="86"/>
      <c r="Y726" s="86"/>
    </row>
    <row r="727" spans="1:25" x14ac:dyDescent="0.2">
      <c r="A727" s="85"/>
      <c r="B727" s="86"/>
      <c r="C727" s="86"/>
      <c r="D727" s="86"/>
      <c r="E727" s="86"/>
      <c r="F727" s="86"/>
      <c r="G727" s="86"/>
      <c r="H727" s="86"/>
      <c r="I727" s="86"/>
      <c r="U727" s="86"/>
      <c r="Y727" s="86"/>
    </row>
    <row r="728" spans="1:25" x14ac:dyDescent="0.2">
      <c r="A728" s="85"/>
      <c r="B728" s="86"/>
      <c r="C728" s="86"/>
      <c r="D728" s="86"/>
      <c r="E728" s="86"/>
      <c r="F728" s="86"/>
      <c r="G728" s="86"/>
      <c r="H728" s="86"/>
      <c r="I728" s="86"/>
      <c r="U728" s="86"/>
      <c r="Y728" s="86"/>
    </row>
    <row r="729" spans="1:25" x14ac:dyDescent="0.2">
      <c r="A729" s="85"/>
      <c r="B729" s="86"/>
      <c r="C729" s="86"/>
      <c r="D729" s="86"/>
      <c r="E729" s="86"/>
      <c r="F729" s="86"/>
      <c r="G729" s="86"/>
      <c r="H729" s="86"/>
      <c r="I729" s="86"/>
      <c r="U729" s="86"/>
      <c r="Y729" s="86"/>
    </row>
    <row r="730" spans="1:25" x14ac:dyDescent="0.2">
      <c r="A730" s="85"/>
      <c r="B730" s="86"/>
      <c r="C730" s="86"/>
      <c r="D730" s="86"/>
      <c r="E730" s="86"/>
      <c r="F730" s="86"/>
      <c r="G730" s="86"/>
      <c r="H730" s="86"/>
      <c r="I730" s="86"/>
      <c r="U730" s="86"/>
      <c r="Y730" s="86"/>
    </row>
    <row r="731" spans="1:25" x14ac:dyDescent="0.2">
      <c r="A731" s="85"/>
      <c r="B731" s="86"/>
      <c r="C731" s="86"/>
      <c r="D731" s="86"/>
      <c r="E731" s="86"/>
      <c r="F731" s="86"/>
      <c r="G731" s="86"/>
      <c r="H731" s="86"/>
      <c r="I731" s="86"/>
      <c r="U731" s="86"/>
      <c r="Y731" s="86"/>
    </row>
    <row r="732" spans="1:25" x14ac:dyDescent="0.2">
      <c r="A732" s="85"/>
      <c r="B732" s="86"/>
      <c r="C732" s="86"/>
      <c r="D732" s="86"/>
      <c r="E732" s="86"/>
      <c r="F732" s="86"/>
      <c r="G732" s="86"/>
      <c r="H732" s="86"/>
      <c r="I732" s="86"/>
      <c r="U732" s="86"/>
      <c r="Y732" s="86"/>
    </row>
    <row r="733" spans="1:25" x14ac:dyDescent="0.2">
      <c r="A733" s="85"/>
      <c r="B733" s="86"/>
      <c r="C733" s="86"/>
      <c r="D733" s="86"/>
      <c r="E733" s="86"/>
      <c r="F733" s="86"/>
      <c r="G733" s="86"/>
      <c r="H733" s="86"/>
      <c r="I733" s="86"/>
      <c r="U733" s="86"/>
      <c r="Y733" s="86"/>
    </row>
    <row r="734" spans="1:25" x14ac:dyDescent="0.2">
      <c r="A734" s="85"/>
      <c r="B734" s="86"/>
      <c r="C734" s="86"/>
      <c r="D734" s="86"/>
      <c r="E734" s="86"/>
      <c r="F734" s="86"/>
      <c r="G734" s="86"/>
      <c r="H734" s="86"/>
      <c r="I734" s="86"/>
      <c r="U734" s="86"/>
      <c r="Y734" s="86"/>
    </row>
    <row r="735" spans="1:25" x14ac:dyDescent="0.2">
      <c r="A735" s="85"/>
      <c r="B735" s="86"/>
      <c r="C735" s="86"/>
      <c r="D735" s="86"/>
      <c r="E735" s="86"/>
      <c r="F735" s="86"/>
      <c r="G735" s="86"/>
      <c r="H735" s="86"/>
      <c r="I735" s="86"/>
      <c r="U735" s="86"/>
      <c r="Y735" s="86"/>
    </row>
    <row r="736" spans="1:25" x14ac:dyDescent="0.2">
      <c r="A736" s="85"/>
      <c r="B736" s="86"/>
      <c r="C736" s="86"/>
      <c r="D736" s="86"/>
      <c r="E736" s="86"/>
      <c r="F736" s="86"/>
      <c r="G736" s="86"/>
      <c r="H736" s="86"/>
      <c r="I736" s="86"/>
      <c r="U736" s="86"/>
      <c r="Y736" s="86"/>
    </row>
    <row r="737" spans="1:25" x14ac:dyDescent="0.2">
      <c r="A737" s="85"/>
      <c r="B737" s="86"/>
      <c r="C737" s="86"/>
      <c r="D737" s="86"/>
      <c r="E737" s="86"/>
      <c r="F737" s="86"/>
      <c r="G737" s="86"/>
      <c r="H737" s="86"/>
      <c r="I737" s="86"/>
      <c r="U737" s="86"/>
      <c r="Y737" s="86"/>
    </row>
    <row r="738" spans="1:25" x14ac:dyDescent="0.2">
      <c r="A738" s="85"/>
      <c r="B738" s="86"/>
      <c r="C738" s="86"/>
      <c r="D738" s="86"/>
      <c r="E738" s="86"/>
      <c r="F738" s="86"/>
      <c r="G738" s="86"/>
      <c r="H738" s="86"/>
      <c r="I738" s="86"/>
      <c r="U738" s="86"/>
      <c r="Y738" s="86"/>
    </row>
    <row r="739" spans="1:25" x14ac:dyDescent="0.2">
      <c r="A739" s="85"/>
      <c r="B739" s="86"/>
      <c r="C739" s="86"/>
      <c r="D739" s="86"/>
      <c r="E739" s="86"/>
      <c r="F739" s="86"/>
      <c r="G739" s="86"/>
      <c r="H739" s="86"/>
      <c r="I739" s="86"/>
      <c r="U739" s="86"/>
      <c r="Y739" s="86"/>
    </row>
    <row r="740" spans="1:25" x14ac:dyDescent="0.2">
      <c r="A740" s="85"/>
      <c r="B740" s="86"/>
      <c r="C740" s="86"/>
      <c r="D740" s="86"/>
      <c r="E740" s="86"/>
      <c r="F740" s="86"/>
      <c r="G740" s="86"/>
      <c r="H740" s="86"/>
      <c r="I740" s="86"/>
      <c r="U740" s="86"/>
      <c r="Y740" s="86"/>
    </row>
    <row r="741" spans="1:25" x14ac:dyDescent="0.2">
      <c r="A741" s="85"/>
      <c r="B741" s="86"/>
      <c r="C741" s="86"/>
      <c r="D741" s="86"/>
      <c r="E741" s="86"/>
      <c r="F741" s="86"/>
      <c r="G741" s="86"/>
      <c r="H741" s="86"/>
      <c r="I741" s="86"/>
      <c r="U741" s="86"/>
      <c r="Y741" s="86"/>
    </row>
    <row r="742" spans="1:25" x14ac:dyDescent="0.2">
      <c r="A742" s="85"/>
      <c r="B742" s="86"/>
      <c r="C742" s="86"/>
      <c r="D742" s="86"/>
      <c r="E742" s="86"/>
      <c r="F742" s="86"/>
      <c r="G742" s="86"/>
      <c r="H742" s="86"/>
      <c r="I742" s="86"/>
      <c r="U742" s="86"/>
      <c r="Y742" s="86"/>
    </row>
    <row r="743" spans="1:25" x14ac:dyDescent="0.2">
      <c r="A743" s="85"/>
      <c r="B743" s="86"/>
      <c r="C743" s="86"/>
      <c r="D743" s="86"/>
      <c r="E743" s="86"/>
      <c r="F743" s="86"/>
      <c r="G743" s="86"/>
      <c r="H743" s="86"/>
      <c r="I743" s="86"/>
      <c r="U743" s="86"/>
      <c r="Y743" s="86"/>
    </row>
    <row r="744" spans="1:25" x14ac:dyDescent="0.2">
      <c r="A744" s="85"/>
      <c r="B744" s="86"/>
      <c r="C744" s="86"/>
      <c r="D744" s="86"/>
      <c r="E744" s="86"/>
      <c r="F744" s="86"/>
      <c r="G744" s="86"/>
      <c r="H744" s="86"/>
      <c r="I744" s="86"/>
      <c r="U744" s="86"/>
      <c r="Y744" s="86"/>
    </row>
    <row r="745" spans="1:25" x14ac:dyDescent="0.2">
      <c r="A745" s="85"/>
      <c r="B745" s="86"/>
      <c r="C745" s="86"/>
      <c r="D745" s="86"/>
      <c r="E745" s="86"/>
      <c r="F745" s="86"/>
      <c r="G745" s="86"/>
      <c r="H745" s="86"/>
      <c r="I745" s="86"/>
      <c r="U745" s="86"/>
      <c r="Y745" s="86"/>
    </row>
    <row r="746" spans="1:25" x14ac:dyDescent="0.2">
      <c r="A746" s="85"/>
      <c r="B746" s="86"/>
      <c r="C746" s="86"/>
      <c r="D746" s="86"/>
      <c r="E746" s="86"/>
      <c r="F746" s="86"/>
      <c r="G746" s="86"/>
      <c r="H746" s="86"/>
      <c r="I746" s="86"/>
      <c r="U746" s="86"/>
      <c r="Y746" s="86"/>
    </row>
    <row r="747" spans="1:25" x14ac:dyDescent="0.2">
      <c r="A747" s="85"/>
      <c r="B747" s="86"/>
      <c r="C747" s="86"/>
      <c r="D747" s="86"/>
      <c r="E747" s="86"/>
      <c r="F747" s="86"/>
      <c r="G747" s="86"/>
      <c r="H747" s="86"/>
      <c r="I747" s="86"/>
      <c r="U747" s="86"/>
      <c r="Y747" s="86"/>
    </row>
    <row r="748" spans="1:25" x14ac:dyDescent="0.2">
      <c r="A748" s="85"/>
      <c r="B748" s="86"/>
      <c r="C748" s="86"/>
      <c r="D748" s="86"/>
      <c r="E748" s="86"/>
      <c r="F748" s="86"/>
      <c r="G748" s="86"/>
      <c r="H748" s="86"/>
      <c r="I748" s="86"/>
      <c r="U748" s="86"/>
      <c r="Y748" s="86"/>
    </row>
    <row r="749" spans="1:25" x14ac:dyDescent="0.2">
      <c r="A749" s="85"/>
      <c r="B749" s="86"/>
      <c r="C749" s="86"/>
      <c r="D749" s="86"/>
      <c r="E749" s="86"/>
      <c r="F749" s="86"/>
      <c r="G749" s="86"/>
      <c r="H749" s="86"/>
      <c r="I749" s="86"/>
      <c r="U749" s="86"/>
      <c r="Y749" s="86"/>
    </row>
    <row r="750" spans="1:25" x14ac:dyDescent="0.2">
      <c r="A750" s="85"/>
      <c r="B750" s="86"/>
      <c r="C750" s="86"/>
      <c r="D750" s="86"/>
      <c r="E750" s="86"/>
      <c r="F750" s="86"/>
      <c r="G750" s="86"/>
      <c r="H750" s="86"/>
      <c r="I750" s="86"/>
      <c r="U750" s="86"/>
      <c r="Y750" s="86"/>
    </row>
    <row r="751" spans="1:25" x14ac:dyDescent="0.2">
      <c r="A751" s="85"/>
      <c r="B751" s="86"/>
      <c r="C751" s="86"/>
      <c r="D751" s="86"/>
      <c r="E751" s="86"/>
      <c r="F751" s="86"/>
      <c r="G751" s="86"/>
      <c r="H751" s="86"/>
      <c r="I751" s="86"/>
      <c r="U751" s="86"/>
      <c r="Y751" s="86"/>
    </row>
    <row r="752" spans="1:25" x14ac:dyDescent="0.2">
      <c r="A752" s="85"/>
      <c r="B752" s="86"/>
      <c r="C752" s="86"/>
      <c r="D752" s="86"/>
      <c r="E752" s="86"/>
      <c r="F752" s="86"/>
      <c r="G752" s="86"/>
      <c r="H752" s="86"/>
      <c r="I752" s="86"/>
      <c r="U752" s="86"/>
      <c r="Y752" s="86"/>
    </row>
    <row r="753" spans="1:25" x14ac:dyDescent="0.2">
      <c r="A753" s="85"/>
      <c r="B753" s="86"/>
      <c r="C753" s="86"/>
      <c r="D753" s="86"/>
      <c r="E753" s="86"/>
      <c r="F753" s="86"/>
      <c r="G753" s="86"/>
      <c r="H753" s="86"/>
      <c r="I753" s="86"/>
      <c r="U753" s="86"/>
      <c r="Y753" s="86"/>
    </row>
    <row r="754" spans="1:25" x14ac:dyDescent="0.2">
      <c r="A754" s="85"/>
      <c r="B754" s="86"/>
      <c r="C754" s="86"/>
      <c r="D754" s="86"/>
      <c r="E754" s="86"/>
      <c r="F754" s="86"/>
      <c r="G754" s="86"/>
      <c r="H754" s="86"/>
      <c r="I754" s="86"/>
      <c r="U754" s="86"/>
      <c r="Y754" s="86"/>
    </row>
    <row r="755" spans="1:25" x14ac:dyDescent="0.2">
      <c r="A755" s="85"/>
      <c r="B755" s="86"/>
      <c r="C755" s="86"/>
      <c r="D755" s="86"/>
      <c r="E755" s="86"/>
      <c r="F755" s="86"/>
      <c r="G755" s="86"/>
      <c r="H755" s="86"/>
      <c r="I755" s="86"/>
      <c r="U755" s="86"/>
      <c r="Y755" s="86"/>
    </row>
    <row r="756" spans="1:25" x14ac:dyDescent="0.2">
      <c r="A756" s="85"/>
      <c r="B756" s="86"/>
      <c r="C756" s="86"/>
      <c r="D756" s="86"/>
      <c r="E756" s="86"/>
      <c r="F756" s="86"/>
      <c r="G756" s="86"/>
      <c r="H756" s="86"/>
      <c r="I756" s="86"/>
      <c r="U756" s="86"/>
      <c r="Y756" s="86"/>
    </row>
    <row r="757" spans="1:25" x14ac:dyDescent="0.2">
      <c r="A757" s="85"/>
      <c r="B757" s="86"/>
      <c r="C757" s="86"/>
      <c r="D757" s="86"/>
      <c r="E757" s="86"/>
      <c r="F757" s="86"/>
      <c r="G757" s="86"/>
      <c r="H757" s="86"/>
      <c r="I757" s="86"/>
      <c r="U757" s="86"/>
      <c r="Y757" s="86"/>
    </row>
    <row r="758" spans="1:25" x14ac:dyDescent="0.2">
      <c r="A758" s="85"/>
      <c r="B758" s="86"/>
      <c r="C758" s="86"/>
      <c r="D758" s="86"/>
      <c r="E758" s="86"/>
      <c r="F758" s="86"/>
      <c r="G758" s="86"/>
      <c r="H758" s="86"/>
      <c r="I758" s="86"/>
      <c r="U758" s="86"/>
      <c r="Y758" s="86"/>
    </row>
    <row r="759" spans="1:25" x14ac:dyDescent="0.2">
      <c r="A759" s="85"/>
      <c r="B759" s="86"/>
      <c r="C759" s="86"/>
      <c r="D759" s="86"/>
      <c r="E759" s="86"/>
      <c r="F759" s="86"/>
      <c r="G759" s="86"/>
      <c r="H759" s="86"/>
      <c r="I759" s="86"/>
      <c r="U759" s="86"/>
      <c r="Y759" s="86"/>
    </row>
    <row r="760" spans="1:25" x14ac:dyDescent="0.2">
      <c r="A760" s="85"/>
      <c r="B760" s="86"/>
      <c r="C760" s="86"/>
      <c r="D760" s="86"/>
      <c r="E760" s="86"/>
      <c r="F760" s="86"/>
      <c r="G760" s="86"/>
      <c r="H760" s="86"/>
      <c r="I760" s="86"/>
      <c r="U760" s="86"/>
      <c r="Y760" s="86"/>
    </row>
    <row r="761" spans="1:25" x14ac:dyDescent="0.2">
      <c r="A761" s="85"/>
      <c r="B761" s="86"/>
      <c r="C761" s="86"/>
      <c r="D761" s="86"/>
      <c r="E761" s="86"/>
      <c r="F761" s="86"/>
      <c r="G761" s="86"/>
      <c r="H761" s="86"/>
      <c r="I761" s="86"/>
      <c r="U761" s="86"/>
      <c r="Y761" s="86"/>
    </row>
    <row r="762" spans="1:25" x14ac:dyDescent="0.2">
      <c r="A762" s="85"/>
      <c r="B762" s="86"/>
      <c r="C762" s="86"/>
      <c r="D762" s="86"/>
      <c r="E762" s="86"/>
      <c r="F762" s="86"/>
      <c r="G762" s="86"/>
      <c r="H762" s="86"/>
      <c r="I762" s="86"/>
      <c r="U762" s="86"/>
      <c r="Y762" s="86"/>
    </row>
    <row r="763" spans="1:25" x14ac:dyDescent="0.2">
      <c r="A763" s="85"/>
      <c r="B763" s="86"/>
      <c r="C763" s="86"/>
      <c r="D763" s="86"/>
      <c r="E763" s="86"/>
      <c r="F763" s="86"/>
      <c r="G763" s="86"/>
      <c r="H763" s="86"/>
      <c r="I763" s="86"/>
      <c r="U763" s="86"/>
      <c r="Y763" s="86"/>
    </row>
    <row r="764" spans="1:25" x14ac:dyDescent="0.2">
      <c r="A764" s="85"/>
      <c r="B764" s="86"/>
      <c r="C764" s="86"/>
      <c r="D764" s="86"/>
      <c r="E764" s="86"/>
      <c r="F764" s="86"/>
      <c r="G764" s="86"/>
      <c r="H764" s="86"/>
      <c r="I764" s="86"/>
      <c r="U764" s="86"/>
      <c r="Y764" s="86"/>
    </row>
    <row r="765" spans="1:25" x14ac:dyDescent="0.2">
      <c r="A765" s="85"/>
      <c r="B765" s="86"/>
      <c r="C765" s="86"/>
      <c r="D765" s="86"/>
      <c r="E765" s="86"/>
      <c r="F765" s="86"/>
      <c r="G765" s="86"/>
      <c r="H765" s="86"/>
      <c r="I765" s="86"/>
      <c r="U765" s="86"/>
      <c r="Y765" s="86"/>
    </row>
    <row r="766" spans="1:25" x14ac:dyDescent="0.2">
      <c r="A766" s="85"/>
      <c r="B766" s="86"/>
      <c r="C766" s="86"/>
      <c r="D766" s="86"/>
      <c r="E766" s="86"/>
      <c r="F766" s="86"/>
      <c r="G766" s="86"/>
      <c r="H766" s="86"/>
      <c r="I766" s="86"/>
      <c r="U766" s="86"/>
      <c r="Y766" s="86"/>
    </row>
    <row r="767" spans="1:25" x14ac:dyDescent="0.2">
      <c r="A767" s="85"/>
      <c r="B767" s="86"/>
      <c r="C767" s="86"/>
      <c r="D767" s="86"/>
      <c r="E767" s="86"/>
      <c r="F767" s="86"/>
      <c r="G767" s="86"/>
      <c r="H767" s="86"/>
      <c r="I767" s="86"/>
      <c r="U767" s="86"/>
      <c r="Y767" s="86"/>
    </row>
    <row r="768" spans="1:25" x14ac:dyDescent="0.2">
      <c r="A768" s="85"/>
      <c r="B768" s="86"/>
      <c r="C768" s="86"/>
      <c r="D768" s="86"/>
      <c r="E768" s="86"/>
      <c r="F768" s="86"/>
      <c r="G768" s="86"/>
      <c r="H768" s="86"/>
      <c r="I768" s="86"/>
      <c r="U768" s="86"/>
      <c r="Y768" s="86"/>
    </row>
    <row r="769" spans="1:25" x14ac:dyDescent="0.2">
      <c r="A769" s="85"/>
      <c r="B769" s="86"/>
      <c r="C769" s="86"/>
      <c r="D769" s="86"/>
      <c r="E769" s="86"/>
      <c r="F769" s="86"/>
      <c r="G769" s="86"/>
      <c r="H769" s="86"/>
      <c r="I769" s="86"/>
      <c r="U769" s="86"/>
      <c r="Y769" s="86"/>
    </row>
    <row r="770" spans="1:25" x14ac:dyDescent="0.2">
      <c r="A770" s="85"/>
      <c r="B770" s="86"/>
      <c r="C770" s="86"/>
      <c r="D770" s="86"/>
      <c r="E770" s="86"/>
      <c r="F770" s="86"/>
      <c r="G770" s="86"/>
      <c r="H770" s="86"/>
      <c r="I770" s="86"/>
      <c r="U770" s="86"/>
      <c r="Y770" s="86"/>
    </row>
    <row r="771" spans="1:25" x14ac:dyDescent="0.2">
      <c r="A771" s="85"/>
      <c r="B771" s="86"/>
      <c r="C771" s="86"/>
      <c r="D771" s="86"/>
      <c r="E771" s="86"/>
      <c r="F771" s="86"/>
      <c r="G771" s="86"/>
      <c r="H771" s="86"/>
      <c r="I771" s="86"/>
      <c r="U771" s="86"/>
      <c r="Y771" s="86"/>
    </row>
    <row r="772" spans="1:25" x14ac:dyDescent="0.2">
      <c r="A772" s="85"/>
      <c r="B772" s="86"/>
      <c r="C772" s="86"/>
      <c r="D772" s="86"/>
      <c r="E772" s="86"/>
      <c r="F772" s="86"/>
      <c r="G772" s="86"/>
      <c r="H772" s="86"/>
      <c r="I772" s="86"/>
      <c r="U772" s="86"/>
      <c r="Y772" s="86"/>
    </row>
    <row r="773" spans="1:25" x14ac:dyDescent="0.2">
      <c r="A773" s="85"/>
      <c r="B773" s="86"/>
      <c r="C773" s="86"/>
      <c r="D773" s="86"/>
      <c r="E773" s="86"/>
      <c r="F773" s="86"/>
      <c r="G773" s="86"/>
      <c r="H773" s="86"/>
      <c r="I773" s="86"/>
      <c r="U773" s="86"/>
      <c r="Y773" s="86"/>
    </row>
    <row r="774" spans="1:25" x14ac:dyDescent="0.2">
      <c r="A774" s="85"/>
      <c r="B774" s="86"/>
      <c r="C774" s="86"/>
      <c r="D774" s="86"/>
      <c r="E774" s="86"/>
      <c r="F774" s="86"/>
      <c r="G774" s="86"/>
      <c r="H774" s="86"/>
      <c r="I774" s="86"/>
      <c r="U774" s="86"/>
      <c r="Y774" s="86"/>
    </row>
    <row r="775" spans="1:25" x14ac:dyDescent="0.2">
      <c r="A775" s="85"/>
      <c r="B775" s="86"/>
      <c r="C775" s="86"/>
      <c r="D775" s="86"/>
      <c r="E775" s="86"/>
      <c r="F775" s="86"/>
      <c r="G775" s="86"/>
      <c r="H775" s="86"/>
      <c r="I775" s="86"/>
      <c r="U775" s="86"/>
      <c r="Y775" s="86"/>
    </row>
    <row r="776" spans="1:25" x14ac:dyDescent="0.2">
      <c r="A776" s="85"/>
      <c r="B776" s="86"/>
      <c r="C776" s="86"/>
      <c r="D776" s="86"/>
      <c r="E776" s="86"/>
      <c r="F776" s="86"/>
      <c r="G776" s="86"/>
      <c r="H776" s="86"/>
      <c r="I776" s="86"/>
      <c r="U776" s="86"/>
      <c r="Y776" s="86"/>
    </row>
    <row r="777" spans="1:25" x14ac:dyDescent="0.2">
      <c r="A777" s="85"/>
      <c r="B777" s="86"/>
      <c r="C777" s="86"/>
      <c r="D777" s="86"/>
      <c r="E777" s="86"/>
      <c r="F777" s="86"/>
      <c r="G777" s="86"/>
      <c r="H777" s="86"/>
      <c r="I777" s="86"/>
      <c r="U777" s="86"/>
      <c r="Y777" s="86"/>
    </row>
    <row r="778" spans="1:25" x14ac:dyDescent="0.2">
      <c r="A778" s="85"/>
      <c r="B778" s="86"/>
      <c r="C778" s="86"/>
      <c r="D778" s="86"/>
      <c r="E778" s="86"/>
      <c r="F778" s="86"/>
      <c r="G778" s="86"/>
      <c r="H778" s="86"/>
      <c r="I778" s="86"/>
      <c r="U778" s="86"/>
      <c r="Y778" s="86"/>
    </row>
    <row r="779" spans="1:25" x14ac:dyDescent="0.2">
      <c r="A779" s="85"/>
      <c r="B779" s="86"/>
      <c r="C779" s="86"/>
      <c r="D779" s="86"/>
      <c r="E779" s="86"/>
      <c r="F779" s="86"/>
      <c r="G779" s="86"/>
      <c r="H779" s="86"/>
      <c r="I779" s="86"/>
      <c r="U779" s="86"/>
      <c r="Y779" s="86"/>
    </row>
    <row r="780" spans="1:25" x14ac:dyDescent="0.2">
      <c r="A780" s="85"/>
      <c r="B780" s="86"/>
      <c r="C780" s="86"/>
      <c r="D780" s="86"/>
      <c r="E780" s="86"/>
      <c r="F780" s="86"/>
      <c r="G780" s="86"/>
      <c r="H780" s="86"/>
      <c r="I780" s="86"/>
      <c r="U780" s="86"/>
      <c r="Y780" s="86"/>
    </row>
    <row r="781" spans="1:25" x14ac:dyDescent="0.2">
      <c r="A781" s="85"/>
      <c r="B781" s="86"/>
      <c r="C781" s="86"/>
      <c r="D781" s="86"/>
      <c r="E781" s="86"/>
      <c r="F781" s="86"/>
      <c r="G781" s="86"/>
      <c r="H781" s="86"/>
      <c r="I781" s="86"/>
      <c r="U781" s="86"/>
      <c r="Y781" s="86"/>
    </row>
    <row r="782" spans="1:25" x14ac:dyDescent="0.2">
      <c r="A782" s="85"/>
      <c r="B782" s="86"/>
      <c r="C782" s="86"/>
      <c r="D782" s="86"/>
      <c r="E782" s="86"/>
      <c r="F782" s="86"/>
      <c r="G782" s="86"/>
      <c r="H782" s="86"/>
      <c r="I782" s="86"/>
      <c r="U782" s="86"/>
      <c r="Y782" s="86"/>
    </row>
    <row r="783" spans="1:25" x14ac:dyDescent="0.2">
      <c r="A783" s="85"/>
      <c r="B783" s="86"/>
      <c r="C783" s="86"/>
      <c r="D783" s="86"/>
      <c r="E783" s="86"/>
      <c r="F783" s="86"/>
      <c r="G783" s="86"/>
      <c r="H783" s="86"/>
      <c r="I783" s="86"/>
      <c r="U783" s="86"/>
      <c r="Y783" s="86"/>
    </row>
    <row r="784" spans="1:25" x14ac:dyDescent="0.2">
      <c r="A784" s="85"/>
      <c r="B784" s="86"/>
      <c r="C784" s="86"/>
      <c r="D784" s="86"/>
      <c r="E784" s="86"/>
      <c r="F784" s="86"/>
      <c r="G784" s="86"/>
      <c r="H784" s="86"/>
      <c r="I784" s="86"/>
      <c r="U784" s="86"/>
      <c r="Y784" s="86"/>
    </row>
    <row r="785" spans="1:25" x14ac:dyDescent="0.2">
      <c r="A785" s="85"/>
      <c r="B785" s="86"/>
      <c r="C785" s="86"/>
      <c r="D785" s="86"/>
      <c r="E785" s="86"/>
      <c r="F785" s="86"/>
      <c r="G785" s="86"/>
      <c r="H785" s="86"/>
      <c r="I785" s="86"/>
      <c r="U785" s="86"/>
      <c r="Y785" s="86"/>
    </row>
    <row r="786" spans="1:25" x14ac:dyDescent="0.2">
      <c r="A786" s="85"/>
      <c r="B786" s="86"/>
      <c r="C786" s="86"/>
      <c r="D786" s="86"/>
      <c r="E786" s="86"/>
      <c r="F786" s="86"/>
      <c r="G786" s="86"/>
      <c r="H786" s="86"/>
      <c r="I786" s="86"/>
      <c r="U786" s="86"/>
      <c r="Y786" s="86"/>
    </row>
    <row r="787" spans="1:25" x14ac:dyDescent="0.2">
      <c r="A787" s="85"/>
      <c r="B787" s="86"/>
      <c r="C787" s="86"/>
      <c r="D787" s="86"/>
      <c r="E787" s="86"/>
      <c r="F787" s="86"/>
      <c r="G787" s="86"/>
      <c r="H787" s="86"/>
      <c r="I787" s="86"/>
      <c r="U787" s="86"/>
      <c r="Y787" s="86"/>
    </row>
    <row r="788" spans="1:25" x14ac:dyDescent="0.2">
      <c r="A788" s="85"/>
      <c r="B788" s="86"/>
      <c r="C788" s="86"/>
      <c r="D788" s="86"/>
      <c r="E788" s="86"/>
      <c r="F788" s="86"/>
      <c r="G788" s="86"/>
      <c r="H788" s="86"/>
      <c r="I788" s="86"/>
      <c r="U788" s="86"/>
      <c r="Y788" s="86"/>
    </row>
    <row r="789" spans="1:25" x14ac:dyDescent="0.2">
      <c r="A789" s="85"/>
      <c r="B789" s="86"/>
      <c r="C789" s="86"/>
      <c r="D789" s="86"/>
      <c r="E789" s="86"/>
      <c r="F789" s="86"/>
      <c r="G789" s="86"/>
      <c r="H789" s="86"/>
      <c r="I789" s="86"/>
      <c r="U789" s="86"/>
      <c r="Y789" s="86"/>
    </row>
    <row r="790" spans="1:25" x14ac:dyDescent="0.2">
      <c r="A790" s="85"/>
      <c r="B790" s="86"/>
      <c r="C790" s="86"/>
      <c r="D790" s="86"/>
      <c r="E790" s="86"/>
      <c r="F790" s="86"/>
      <c r="G790" s="86"/>
      <c r="H790" s="86"/>
      <c r="I790" s="86"/>
      <c r="U790" s="86"/>
      <c r="Y790" s="86"/>
    </row>
    <row r="791" spans="1:25" x14ac:dyDescent="0.2">
      <c r="A791" s="85"/>
      <c r="B791" s="86"/>
      <c r="C791" s="86"/>
      <c r="D791" s="86"/>
      <c r="E791" s="86"/>
      <c r="F791" s="86"/>
      <c r="G791" s="86"/>
      <c r="H791" s="86"/>
      <c r="I791" s="86"/>
      <c r="U791" s="86"/>
      <c r="Y791" s="86"/>
    </row>
    <row r="792" spans="1:25" x14ac:dyDescent="0.2">
      <c r="A792" s="85"/>
      <c r="B792" s="86"/>
      <c r="C792" s="86"/>
      <c r="D792" s="86"/>
      <c r="E792" s="86"/>
      <c r="F792" s="86"/>
      <c r="G792" s="86"/>
      <c r="H792" s="86"/>
      <c r="I792" s="86"/>
      <c r="U792" s="86"/>
      <c r="Y792" s="86"/>
    </row>
    <row r="793" spans="1:25" x14ac:dyDescent="0.2">
      <c r="A793" s="85"/>
      <c r="B793" s="86"/>
      <c r="C793" s="86"/>
      <c r="D793" s="86"/>
      <c r="E793" s="86"/>
      <c r="F793" s="86"/>
      <c r="G793" s="86"/>
      <c r="H793" s="86"/>
      <c r="I793" s="86"/>
      <c r="U793" s="86"/>
      <c r="Y793" s="86"/>
    </row>
    <row r="794" spans="1:25" x14ac:dyDescent="0.2">
      <c r="A794" s="85"/>
      <c r="B794" s="86"/>
      <c r="C794" s="86"/>
      <c r="D794" s="86"/>
      <c r="E794" s="86"/>
      <c r="F794" s="86"/>
      <c r="G794" s="86"/>
      <c r="H794" s="86"/>
      <c r="I794" s="86"/>
      <c r="U794" s="86"/>
      <c r="Y794" s="86"/>
    </row>
    <row r="795" spans="1:25" x14ac:dyDescent="0.2">
      <c r="A795" s="85"/>
      <c r="B795" s="86"/>
      <c r="C795" s="86"/>
      <c r="D795" s="86"/>
      <c r="E795" s="86"/>
      <c r="F795" s="86"/>
      <c r="G795" s="86"/>
      <c r="H795" s="86"/>
      <c r="I795" s="86"/>
      <c r="U795" s="86"/>
      <c r="Y795" s="86"/>
    </row>
    <row r="796" spans="1:25" x14ac:dyDescent="0.2">
      <c r="A796" s="85"/>
      <c r="B796" s="86"/>
      <c r="C796" s="86"/>
      <c r="D796" s="86"/>
      <c r="E796" s="86"/>
      <c r="F796" s="86"/>
      <c r="G796" s="86"/>
      <c r="H796" s="86"/>
      <c r="I796" s="86"/>
      <c r="U796" s="86"/>
      <c r="Y796" s="86"/>
    </row>
    <row r="797" spans="1:25" x14ac:dyDescent="0.2">
      <c r="A797" s="85"/>
      <c r="B797" s="86"/>
      <c r="C797" s="86"/>
      <c r="D797" s="86"/>
      <c r="E797" s="86"/>
      <c r="F797" s="86"/>
      <c r="G797" s="86"/>
      <c r="H797" s="86"/>
      <c r="I797" s="86"/>
      <c r="U797" s="86"/>
      <c r="Y797" s="86"/>
    </row>
    <row r="798" spans="1:25" x14ac:dyDescent="0.2">
      <c r="A798" s="85"/>
      <c r="B798" s="86"/>
      <c r="C798" s="86"/>
      <c r="D798" s="86"/>
      <c r="E798" s="86"/>
      <c r="F798" s="86"/>
      <c r="G798" s="86"/>
      <c r="H798" s="86"/>
      <c r="I798" s="86"/>
      <c r="U798" s="86"/>
      <c r="Y798" s="86"/>
    </row>
    <row r="799" spans="1:25" x14ac:dyDescent="0.2">
      <c r="A799" s="85"/>
      <c r="B799" s="86"/>
      <c r="C799" s="86"/>
      <c r="D799" s="86"/>
      <c r="E799" s="86"/>
      <c r="F799" s="86"/>
      <c r="G799" s="86"/>
      <c r="H799" s="86"/>
      <c r="I799" s="86"/>
      <c r="U799" s="86"/>
      <c r="Y799" s="86"/>
    </row>
    <row r="800" spans="1:25" x14ac:dyDescent="0.2">
      <c r="A800" s="85"/>
      <c r="B800" s="86"/>
      <c r="C800" s="86"/>
      <c r="D800" s="86"/>
      <c r="E800" s="86"/>
      <c r="F800" s="86"/>
      <c r="G800" s="86"/>
      <c r="H800" s="86"/>
      <c r="I800" s="86"/>
      <c r="U800" s="86"/>
      <c r="Y800" s="86"/>
    </row>
    <row r="801" spans="1:25" x14ac:dyDescent="0.2">
      <c r="A801" s="85"/>
      <c r="B801" s="86"/>
      <c r="C801" s="86"/>
      <c r="D801" s="86"/>
      <c r="E801" s="86"/>
      <c r="F801" s="86"/>
      <c r="G801" s="86"/>
      <c r="H801" s="86"/>
      <c r="I801" s="86"/>
      <c r="U801" s="86"/>
      <c r="Y801" s="86"/>
    </row>
    <row r="802" spans="1:25" x14ac:dyDescent="0.2">
      <c r="A802" s="85"/>
      <c r="B802" s="86"/>
      <c r="C802" s="86"/>
      <c r="D802" s="86"/>
      <c r="E802" s="86"/>
      <c r="F802" s="86"/>
      <c r="G802" s="86"/>
      <c r="H802" s="86"/>
      <c r="I802" s="86"/>
      <c r="U802" s="86"/>
      <c r="Y802" s="86"/>
    </row>
    <row r="803" spans="1:25" x14ac:dyDescent="0.2">
      <c r="A803" s="85"/>
      <c r="B803" s="86"/>
      <c r="C803" s="86"/>
      <c r="D803" s="86"/>
      <c r="E803" s="86"/>
      <c r="F803" s="86"/>
      <c r="G803" s="86"/>
      <c r="H803" s="86"/>
      <c r="I803" s="86"/>
      <c r="U803" s="86"/>
      <c r="Y803" s="86"/>
    </row>
    <row r="804" spans="1:25" x14ac:dyDescent="0.2">
      <c r="A804" s="85"/>
      <c r="B804" s="86"/>
      <c r="C804" s="86"/>
      <c r="D804" s="86"/>
      <c r="E804" s="86"/>
      <c r="F804" s="86"/>
      <c r="G804" s="86"/>
      <c r="H804" s="86"/>
      <c r="I804" s="86"/>
      <c r="U804" s="86"/>
      <c r="Y804" s="86"/>
    </row>
    <row r="805" spans="1:25" x14ac:dyDescent="0.2">
      <c r="A805" s="85"/>
      <c r="B805" s="86"/>
      <c r="C805" s="86"/>
      <c r="D805" s="86"/>
      <c r="E805" s="86"/>
      <c r="F805" s="86"/>
      <c r="G805" s="86"/>
      <c r="H805" s="86"/>
      <c r="I805" s="86"/>
      <c r="U805" s="86"/>
      <c r="Y805" s="86"/>
    </row>
    <row r="806" spans="1:25" x14ac:dyDescent="0.2">
      <c r="A806" s="85"/>
      <c r="B806" s="86"/>
      <c r="C806" s="86"/>
      <c r="D806" s="86"/>
      <c r="E806" s="86"/>
      <c r="F806" s="86"/>
      <c r="G806" s="86"/>
      <c r="H806" s="86"/>
      <c r="I806" s="86"/>
      <c r="U806" s="86"/>
      <c r="Y806" s="86"/>
    </row>
    <row r="807" spans="1:25" x14ac:dyDescent="0.2">
      <c r="A807" s="85"/>
      <c r="B807" s="86"/>
      <c r="C807" s="86"/>
      <c r="D807" s="86"/>
      <c r="E807" s="86"/>
      <c r="F807" s="86"/>
      <c r="G807" s="86"/>
      <c r="H807" s="86"/>
      <c r="I807" s="86"/>
      <c r="U807" s="86"/>
      <c r="Y807" s="86"/>
    </row>
    <row r="808" spans="1:25" x14ac:dyDescent="0.2">
      <c r="A808" s="85"/>
      <c r="B808" s="86"/>
      <c r="C808" s="86"/>
      <c r="D808" s="86"/>
      <c r="E808" s="86"/>
      <c r="F808" s="86"/>
      <c r="G808" s="86"/>
      <c r="H808" s="86"/>
      <c r="I808" s="86"/>
      <c r="U808" s="86"/>
      <c r="Y808" s="86"/>
    </row>
    <row r="809" spans="1:25" x14ac:dyDescent="0.2">
      <c r="A809" s="85"/>
      <c r="B809" s="86"/>
      <c r="C809" s="86"/>
      <c r="D809" s="86"/>
      <c r="E809" s="86"/>
      <c r="F809" s="86"/>
      <c r="G809" s="86"/>
      <c r="H809" s="86"/>
      <c r="I809" s="86"/>
      <c r="U809" s="86"/>
      <c r="Y809" s="86"/>
    </row>
    <row r="810" spans="1:25" x14ac:dyDescent="0.2">
      <c r="A810" s="85"/>
      <c r="B810" s="86"/>
      <c r="C810" s="86"/>
      <c r="D810" s="86"/>
      <c r="E810" s="86"/>
      <c r="F810" s="86"/>
      <c r="G810" s="86"/>
      <c r="H810" s="86"/>
      <c r="I810" s="86"/>
      <c r="U810" s="86"/>
      <c r="Y810" s="86"/>
    </row>
    <row r="811" spans="1:25" x14ac:dyDescent="0.2">
      <c r="A811" s="85"/>
      <c r="B811" s="86"/>
      <c r="C811" s="86"/>
      <c r="D811" s="86"/>
      <c r="E811" s="86"/>
      <c r="F811" s="86"/>
      <c r="G811" s="86"/>
      <c r="H811" s="86"/>
      <c r="I811" s="86"/>
      <c r="U811" s="86"/>
      <c r="Y811" s="86"/>
    </row>
    <row r="812" spans="1:25" x14ac:dyDescent="0.2">
      <c r="A812" s="85"/>
      <c r="B812" s="86"/>
      <c r="C812" s="86"/>
      <c r="D812" s="86"/>
      <c r="E812" s="86"/>
      <c r="F812" s="86"/>
      <c r="G812" s="86"/>
      <c r="H812" s="86"/>
      <c r="I812" s="86"/>
      <c r="U812" s="86"/>
      <c r="Y812" s="86"/>
    </row>
    <row r="813" spans="1:25" x14ac:dyDescent="0.2">
      <c r="A813" s="85"/>
      <c r="B813" s="86"/>
      <c r="C813" s="86"/>
      <c r="D813" s="86"/>
      <c r="E813" s="86"/>
      <c r="F813" s="86"/>
      <c r="G813" s="86"/>
      <c r="H813" s="86"/>
      <c r="I813" s="86"/>
      <c r="U813" s="86"/>
      <c r="Y813" s="86"/>
    </row>
    <row r="814" spans="1:25" x14ac:dyDescent="0.2">
      <c r="A814" s="85"/>
      <c r="B814" s="86"/>
      <c r="C814" s="86"/>
      <c r="D814" s="86"/>
      <c r="E814" s="86"/>
      <c r="F814" s="86"/>
      <c r="G814" s="86"/>
      <c r="H814" s="86"/>
      <c r="I814" s="86"/>
      <c r="U814" s="86"/>
      <c r="Y814" s="86"/>
    </row>
    <row r="815" spans="1:25" x14ac:dyDescent="0.2">
      <c r="A815" s="85"/>
      <c r="B815" s="86"/>
      <c r="C815" s="86"/>
      <c r="D815" s="86"/>
      <c r="E815" s="86"/>
      <c r="F815" s="86"/>
      <c r="G815" s="86"/>
      <c r="H815" s="86"/>
      <c r="I815" s="86"/>
      <c r="U815" s="86"/>
      <c r="Y815" s="86"/>
    </row>
    <row r="816" spans="1:25" x14ac:dyDescent="0.2">
      <c r="A816" s="85"/>
      <c r="B816" s="86"/>
      <c r="C816" s="86"/>
      <c r="D816" s="86"/>
      <c r="E816" s="86"/>
      <c r="F816" s="86"/>
      <c r="G816" s="86"/>
      <c r="H816" s="86"/>
      <c r="I816" s="86"/>
      <c r="U816" s="86"/>
      <c r="Y816" s="86"/>
    </row>
    <row r="817" spans="1:25" x14ac:dyDescent="0.2">
      <c r="A817" s="85"/>
      <c r="B817" s="86"/>
      <c r="C817" s="86"/>
      <c r="D817" s="86"/>
      <c r="E817" s="86"/>
      <c r="F817" s="86"/>
      <c r="G817" s="86"/>
      <c r="H817" s="86"/>
      <c r="I817" s="86"/>
      <c r="U817" s="86"/>
      <c r="Y817" s="86"/>
    </row>
    <row r="818" spans="1:25" x14ac:dyDescent="0.2">
      <c r="A818" s="85"/>
      <c r="B818" s="86"/>
      <c r="C818" s="86"/>
      <c r="D818" s="86"/>
      <c r="E818" s="86"/>
      <c r="F818" s="86"/>
      <c r="G818" s="86"/>
      <c r="H818" s="86"/>
      <c r="I818" s="86"/>
      <c r="U818" s="86"/>
      <c r="Y818" s="86"/>
    </row>
    <row r="819" spans="1:25" x14ac:dyDescent="0.2">
      <c r="A819" s="85"/>
      <c r="B819" s="86"/>
      <c r="C819" s="86"/>
      <c r="D819" s="86"/>
      <c r="E819" s="86"/>
      <c r="F819" s="86"/>
      <c r="G819" s="86"/>
      <c r="H819" s="86"/>
      <c r="I819" s="86"/>
      <c r="U819" s="86"/>
      <c r="Y819" s="86"/>
    </row>
    <row r="820" spans="1:25" x14ac:dyDescent="0.2">
      <c r="A820" s="85"/>
      <c r="B820" s="86"/>
      <c r="C820" s="86"/>
      <c r="D820" s="86"/>
      <c r="E820" s="86"/>
      <c r="F820" s="86"/>
      <c r="G820" s="86"/>
      <c r="H820" s="86"/>
      <c r="I820" s="86"/>
      <c r="U820" s="86"/>
      <c r="Y820" s="86"/>
    </row>
    <row r="821" spans="1:25" x14ac:dyDescent="0.2">
      <c r="A821" s="85"/>
      <c r="B821" s="86"/>
      <c r="C821" s="86"/>
      <c r="D821" s="86"/>
      <c r="E821" s="86"/>
      <c r="F821" s="86"/>
      <c r="G821" s="86"/>
      <c r="H821" s="86"/>
      <c r="I821" s="86"/>
      <c r="U821" s="86"/>
      <c r="Y821" s="86"/>
    </row>
    <row r="822" spans="1:25" x14ac:dyDescent="0.2">
      <c r="A822" s="85"/>
      <c r="B822" s="86"/>
      <c r="C822" s="86"/>
      <c r="D822" s="86"/>
      <c r="E822" s="86"/>
      <c r="F822" s="86"/>
      <c r="G822" s="86"/>
      <c r="H822" s="86"/>
      <c r="I822" s="86"/>
      <c r="U822" s="86"/>
      <c r="Y822" s="86"/>
    </row>
    <row r="823" spans="1:25" x14ac:dyDescent="0.2">
      <c r="A823" s="85"/>
      <c r="B823" s="86"/>
      <c r="C823" s="86"/>
      <c r="D823" s="86"/>
      <c r="E823" s="86"/>
      <c r="F823" s="86"/>
      <c r="G823" s="86"/>
      <c r="H823" s="86"/>
      <c r="I823" s="86"/>
      <c r="U823" s="86"/>
      <c r="Y823" s="86"/>
    </row>
    <row r="824" spans="1:25" x14ac:dyDescent="0.2">
      <c r="A824" s="85"/>
      <c r="B824" s="86"/>
      <c r="C824" s="86"/>
      <c r="D824" s="86"/>
      <c r="E824" s="86"/>
      <c r="F824" s="86"/>
      <c r="G824" s="86"/>
      <c r="H824" s="86"/>
      <c r="I824" s="86"/>
      <c r="U824" s="86"/>
      <c r="Y824" s="86"/>
    </row>
    <row r="825" spans="1:25" x14ac:dyDescent="0.2">
      <c r="A825" s="85"/>
      <c r="B825" s="86"/>
      <c r="C825" s="86"/>
      <c r="D825" s="86"/>
      <c r="E825" s="86"/>
      <c r="F825" s="86"/>
      <c r="G825" s="86"/>
      <c r="H825" s="86"/>
      <c r="I825" s="86"/>
      <c r="U825" s="86"/>
      <c r="Y825" s="86"/>
    </row>
    <row r="826" spans="1:25" x14ac:dyDescent="0.2">
      <c r="A826" s="85"/>
      <c r="B826" s="86"/>
      <c r="C826" s="86"/>
      <c r="D826" s="86"/>
      <c r="E826" s="86"/>
      <c r="F826" s="86"/>
      <c r="G826" s="86"/>
      <c r="H826" s="86"/>
      <c r="I826" s="86"/>
      <c r="U826" s="86"/>
      <c r="Y826" s="86"/>
    </row>
    <row r="827" spans="1:25" x14ac:dyDescent="0.2">
      <c r="A827" s="85"/>
      <c r="B827" s="86"/>
      <c r="C827" s="86"/>
      <c r="D827" s="86"/>
      <c r="E827" s="86"/>
      <c r="F827" s="86"/>
      <c r="G827" s="86"/>
      <c r="H827" s="86"/>
      <c r="I827" s="86"/>
      <c r="U827" s="86"/>
      <c r="Y827" s="86"/>
    </row>
    <row r="828" spans="1:25" x14ac:dyDescent="0.2">
      <c r="A828" s="85"/>
      <c r="B828" s="86"/>
      <c r="C828" s="86"/>
      <c r="D828" s="86"/>
      <c r="E828" s="86"/>
      <c r="F828" s="86"/>
      <c r="G828" s="86"/>
      <c r="H828" s="86"/>
      <c r="I828" s="86"/>
      <c r="U828" s="86"/>
      <c r="Y828" s="86"/>
    </row>
    <row r="829" spans="1:25" x14ac:dyDescent="0.2">
      <c r="A829" s="85"/>
      <c r="B829" s="86"/>
      <c r="C829" s="86"/>
      <c r="D829" s="86"/>
      <c r="E829" s="86"/>
      <c r="F829" s="86"/>
      <c r="G829" s="86"/>
      <c r="H829" s="86"/>
      <c r="I829" s="86"/>
      <c r="U829" s="86"/>
      <c r="Y829" s="86"/>
    </row>
    <row r="830" spans="1:25" x14ac:dyDescent="0.2">
      <c r="A830" s="85"/>
      <c r="B830" s="86"/>
      <c r="C830" s="86"/>
      <c r="D830" s="86"/>
      <c r="E830" s="86"/>
      <c r="F830" s="86"/>
      <c r="G830" s="86"/>
      <c r="H830" s="86"/>
      <c r="I830" s="86"/>
      <c r="U830" s="86"/>
      <c r="Y830" s="86"/>
    </row>
    <row r="831" spans="1:25" x14ac:dyDescent="0.2">
      <c r="A831" s="85"/>
      <c r="B831" s="86"/>
      <c r="C831" s="86"/>
      <c r="D831" s="86"/>
      <c r="E831" s="86"/>
      <c r="F831" s="86"/>
      <c r="G831" s="86"/>
      <c r="H831" s="86"/>
      <c r="I831" s="86"/>
      <c r="U831" s="86"/>
      <c r="Y831" s="86"/>
    </row>
    <row r="832" spans="1:25" x14ac:dyDescent="0.2">
      <c r="A832" s="85"/>
      <c r="B832" s="86"/>
      <c r="C832" s="86"/>
      <c r="D832" s="86"/>
      <c r="E832" s="86"/>
      <c r="F832" s="86"/>
      <c r="G832" s="86"/>
      <c r="H832" s="86"/>
      <c r="I832" s="86"/>
      <c r="U832" s="86"/>
      <c r="Y832" s="86"/>
    </row>
    <row r="833" spans="1:25" x14ac:dyDescent="0.2">
      <c r="A833" s="85"/>
      <c r="B833" s="86"/>
      <c r="C833" s="86"/>
      <c r="D833" s="86"/>
      <c r="E833" s="86"/>
      <c r="F833" s="86"/>
      <c r="G833" s="86"/>
      <c r="H833" s="86"/>
      <c r="I833" s="86"/>
      <c r="U833" s="86"/>
      <c r="Y833" s="86"/>
    </row>
    <row r="834" spans="1:25" x14ac:dyDescent="0.2">
      <c r="A834" s="85"/>
      <c r="B834" s="86"/>
      <c r="C834" s="86"/>
      <c r="D834" s="86"/>
      <c r="E834" s="86"/>
      <c r="F834" s="86"/>
      <c r="G834" s="86"/>
      <c r="H834" s="86"/>
      <c r="I834" s="86"/>
      <c r="U834" s="86"/>
      <c r="Y834" s="86"/>
    </row>
    <row r="835" spans="1:25" x14ac:dyDescent="0.2">
      <c r="A835" s="85"/>
      <c r="B835" s="86"/>
      <c r="C835" s="86"/>
      <c r="D835" s="86"/>
      <c r="E835" s="86"/>
      <c r="F835" s="86"/>
      <c r="G835" s="86"/>
      <c r="H835" s="86"/>
      <c r="I835" s="86"/>
      <c r="U835" s="86"/>
      <c r="Y835" s="86"/>
    </row>
    <row r="836" spans="1:25" x14ac:dyDescent="0.2">
      <c r="A836" s="85"/>
      <c r="B836" s="86"/>
      <c r="C836" s="86"/>
      <c r="D836" s="86"/>
      <c r="E836" s="86"/>
      <c r="F836" s="86"/>
      <c r="G836" s="86"/>
      <c r="H836" s="86"/>
      <c r="I836" s="86"/>
      <c r="U836" s="86"/>
      <c r="Y836" s="86"/>
    </row>
    <row r="837" spans="1:25" x14ac:dyDescent="0.2">
      <c r="A837" s="85"/>
      <c r="B837" s="86"/>
      <c r="C837" s="86"/>
      <c r="D837" s="86"/>
      <c r="E837" s="86"/>
      <c r="F837" s="86"/>
      <c r="G837" s="86"/>
      <c r="H837" s="86"/>
      <c r="I837" s="86"/>
      <c r="U837" s="86"/>
      <c r="Y837" s="86"/>
    </row>
    <row r="838" spans="1:25" x14ac:dyDescent="0.2">
      <c r="A838" s="85"/>
      <c r="B838" s="86"/>
      <c r="C838" s="86"/>
      <c r="D838" s="86"/>
      <c r="E838" s="86"/>
      <c r="F838" s="86"/>
      <c r="G838" s="86"/>
      <c r="H838" s="86"/>
      <c r="I838" s="86"/>
      <c r="U838" s="86"/>
      <c r="Y838" s="86"/>
    </row>
    <row r="839" spans="1:25" x14ac:dyDescent="0.2">
      <c r="A839" s="85"/>
      <c r="B839" s="86"/>
      <c r="C839" s="86"/>
      <c r="D839" s="86"/>
      <c r="E839" s="86"/>
      <c r="F839" s="86"/>
      <c r="G839" s="86"/>
      <c r="H839" s="86"/>
      <c r="I839" s="86"/>
      <c r="U839" s="86"/>
      <c r="Y839" s="86"/>
    </row>
    <row r="840" spans="1:25" x14ac:dyDescent="0.2">
      <c r="A840" s="85"/>
      <c r="B840" s="86"/>
      <c r="C840" s="86"/>
      <c r="D840" s="86"/>
      <c r="E840" s="86"/>
      <c r="F840" s="86"/>
      <c r="G840" s="86"/>
      <c r="H840" s="86"/>
      <c r="I840" s="86"/>
      <c r="U840" s="86"/>
      <c r="Y840" s="86"/>
    </row>
    <row r="841" spans="1:25" x14ac:dyDescent="0.2">
      <c r="A841" s="85"/>
      <c r="B841" s="86"/>
      <c r="C841" s="86"/>
      <c r="D841" s="86"/>
      <c r="E841" s="86"/>
      <c r="F841" s="86"/>
      <c r="G841" s="86"/>
      <c r="H841" s="86"/>
      <c r="I841" s="86"/>
      <c r="U841" s="86"/>
      <c r="Y841" s="86"/>
    </row>
    <row r="842" spans="1:25" x14ac:dyDescent="0.2">
      <c r="A842" s="85"/>
      <c r="B842" s="86"/>
      <c r="C842" s="86"/>
      <c r="D842" s="86"/>
      <c r="E842" s="86"/>
      <c r="F842" s="86"/>
      <c r="G842" s="86"/>
      <c r="H842" s="86"/>
      <c r="I842" s="86"/>
      <c r="U842" s="86"/>
      <c r="Y842" s="86"/>
    </row>
    <row r="843" spans="1:25" x14ac:dyDescent="0.2">
      <c r="A843" s="85"/>
      <c r="B843" s="86"/>
      <c r="C843" s="86"/>
      <c r="D843" s="86"/>
      <c r="E843" s="86"/>
      <c r="F843" s="86"/>
      <c r="G843" s="86"/>
      <c r="H843" s="86"/>
      <c r="I843" s="86"/>
      <c r="U843" s="86"/>
      <c r="Y843" s="86"/>
    </row>
    <row r="844" spans="1:25" x14ac:dyDescent="0.2">
      <c r="A844" s="85"/>
      <c r="B844" s="86"/>
      <c r="C844" s="86"/>
      <c r="D844" s="86"/>
      <c r="E844" s="86"/>
      <c r="F844" s="86"/>
      <c r="G844" s="86"/>
      <c r="H844" s="86"/>
      <c r="I844" s="86"/>
      <c r="U844" s="86"/>
      <c r="Y844" s="86"/>
    </row>
    <row r="845" spans="1:25" x14ac:dyDescent="0.2">
      <c r="A845" s="85"/>
      <c r="B845" s="86"/>
      <c r="C845" s="86"/>
      <c r="D845" s="86"/>
      <c r="E845" s="86"/>
      <c r="F845" s="86"/>
      <c r="G845" s="86"/>
      <c r="H845" s="86"/>
      <c r="I845" s="86"/>
      <c r="U845" s="86"/>
      <c r="Y845" s="86"/>
    </row>
    <row r="846" spans="1:25" x14ac:dyDescent="0.2">
      <c r="A846" s="85"/>
      <c r="B846" s="86"/>
      <c r="C846" s="86"/>
      <c r="D846" s="86"/>
      <c r="E846" s="86"/>
      <c r="F846" s="86"/>
      <c r="G846" s="86"/>
      <c r="H846" s="86"/>
      <c r="I846" s="86"/>
      <c r="U846" s="86"/>
      <c r="Y846" s="86"/>
    </row>
    <row r="847" spans="1:25" x14ac:dyDescent="0.2">
      <c r="A847" s="85"/>
      <c r="B847" s="86"/>
      <c r="C847" s="86"/>
      <c r="D847" s="86"/>
      <c r="E847" s="86"/>
      <c r="F847" s="86"/>
      <c r="G847" s="86"/>
      <c r="H847" s="86"/>
      <c r="I847" s="86"/>
      <c r="U847" s="86"/>
      <c r="Y847" s="86"/>
    </row>
    <row r="848" spans="1:25" x14ac:dyDescent="0.2">
      <c r="A848" s="85"/>
      <c r="B848" s="86"/>
      <c r="C848" s="86"/>
      <c r="D848" s="86"/>
      <c r="E848" s="86"/>
      <c r="F848" s="86"/>
      <c r="G848" s="86"/>
      <c r="H848" s="86"/>
      <c r="I848" s="86"/>
      <c r="U848" s="86"/>
      <c r="Y848" s="86"/>
    </row>
    <row r="849" spans="1:25" x14ac:dyDescent="0.2">
      <c r="A849" s="85"/>
      <c r="B849" s="86"/>
      <c r="C849" s="86"/>
      <c r="D849" s="86"/>
      <c r="E849" s="86"/>
      <c r="F849" s="86"/>
      <c r="G849" s="86"/>
      <c r="H849" s="86"/>
      <c r="I849" s="86"/>
      <c r="U849" s="86"/>
      <c r="Y849" s="86"/>
    </row>
    <row r="850" spans="1:25" x14ac:dyDescent="0.2">
      <c r="A850" s="85"/>
      <c r="B850" s="86"/>
      <c r="C850" s="86"/>
      <c r="D850" s="86"/>
      <c r="E850" s="86"/>
      <c r="F850" s="86"/>
      <c r="G850" s="86"/>
      <c r="H850" s="86"/>
      <c r="I850" s="86"/>
      <c r="U850" s="86"/>
      <c r="Y850" s="86"/>
    </row>
    <row r="851" spans="1:25" x14ac:dyDescent="0.2">
      <c r="A851" s="85"/>
      <c r="B851" s="86"/>
      <c r="C851" s="86"/>
      <c r="D851" s="86"/>
      <c r="E851" s="86"/>
      <c r="F851" s="86"/>
      <c r="G851" s="86"/>
      <c r="H851" s="86"/>
      <c r="I851" s="86"/>
      <c r="U851" s="86"/>
      <c r="Y851" s="86"/>
    </row>
    <row r="852" spans="1:25" x14ac:dyDescent="0.2">
      <c r="A852" s="85"/>
      <c r="B852" s="86"/>
      <c r="C852" s="86"/>
      <c r="D852" s="86"/>
      <c r="E852" s="86"/>
      <c r="F852" s="86"/>
      <c r="G852" s="86"/>
      <c r="H852" s="86"/>
      <c r="I852" s="86"/>
      <c r="U852" s="86"/>
      <c r="Y852" s="86"/>
    </row>
    <row r="853" spans="1:25" x14ac:dyDescent="0.2">
      <c r="A853" s="85"/>
      <c r="B853" s="86"/>
      <c r="C853" s="86"/>
      <c r="D853" s="86"/>
      <c r="E853" s="86"/>
      <c r="F853" s="86"/>
      <c r="G853" s="86"/>
      <c r="H853" s="86"/>
      <c r="I853" s="86"/>
      <c r="U853" s="86"/>
      <c r="Y853" s="86"/>
    </row>
    <row r="854" spans="1:25" x14ac:dyDescent="0.2">
      <c r="A854" s="85"/>
      <c r="B854" s="86"/>
      <c r="C854" s="86"/>
      <c r="D854" s="86"/>
      <c r="E854" s="86"/>
      <c r="F854" s="86"/>
      <c r="G854" s="86"/>
      <c r="H854" s="86"/>
      <c r="I854" s="86"/>
      <c r="U854" s="86"/>
      <c r="Y854" s="86"/>
    </row>
    <row r="855" spans="1:25" x14ac:dyDescent="0.2">
      <c r="A855" s="85"/>
      <c r="B855" s="86"/>
      <c r="C855" s="86"/>
      <c r="D855" s="86"/>
      <c r="E855" s="86"/>
      <c r="F855" s="86"/>
      <c r="G855" s="86"/>
      <c r="H855" s="86"/>
      <c r="I855" s="86"/>
      <c r="U855" s="86"/>
      <c r="Y855" s="86"/>
    </row>
    <row r="856" spans="1:25" x14ac:dyDescent="0.2">
      <c r="A856" s="85"/>
      <c r="B856" s="86"/>
      <c r="C856" s="86"/>
      <c r="D856" s="86"/>
      <c r="E856" s="86"/>
      <c r="F856" s="86"/>
      <c r="G856" s="86"/>
      <c r="H856" s="86"/>
      <c r="I856" s="86"/>
      <c r="U856" s="86"/>
      <c r="Y856" s="86"/>
    </row>
    <row r="857" spans="1:25" x14ac:dyDescent="0.2">
      <c r="A857" s="85"/>
      <c r="B857" s="86"/>
      <c r="C857" s="86"/>
      <c r="D857" s="86"/>
      <c r="E857" s="86"/>
      <c r="F857" s="86"/>
      <c r="G857" s="86"/>
      <c r="H857" s="86"/>
      <c r="I857" s="86"/>
      <c r="U857" s="86"/>
      <c r="Y857" s="86"/>
    </row>
    <row r="858" spans="1:25" x14ac:dyDescent="0.2">
      <c r="A858" s="85"/>
      <c r="B858" s="86"/>
      <c r="C858" s="86"/>
      <c r="D858" s="86"/>
      <c r="E858" s="86"/>
      <c r="F858" s="86"/>
      <c r="G858" s="86"/>
      <c r="H858" s="86"/>
      <c r="I858" s="86"/>
      <c r="U858" s="86"/>
      <c r="Y858" s="86"/>
    </row>
    <row r="859" spans="1:25" x14ac:dyDescent="0.2">
      <c r="A859" s="85"/>
      <c r="B859" s="86"/>
      <c r="C859" s="86"/>
      <c r="D859" s="86"/>
      <c r="E859" s="86"/>
      <c r="F859" s="86"/>
      <c r="G859" s="86"/>
      <c r="H859" s="86"/>
      <c r="I859" s="86"/>
      <c r="U859" s="86"/>
      <c r="Y859" s="86"/>
    </row>
    <row r="860" spans="1:25" x14ac:dyDescent="0.2">
      <c r="A860" s="85"/>
      <c r="B860" s="86"/>
      <c r="C860" s="86"/>
      <c r="D860" s="86"/>
      <c r="E860" s="86"/>
      <c r="F860" s="86"/>
      <c r="G860" s="86"/>
      <c r="H860" s="86"/>
      <c r="I860" s="86"/>
      <c r="U860" s="86"/>
      <c r="Y860" s="86"/>
    </row>
    <row r="861" spans="1:25" x14ac:dyDescent="0.2">
      <c r="A861" s="85"/>
      <c r="B861" s="86"/>
      <c r="C861" s="86"/>
      <c r="D861" s="86"/>
      <c r="E861" s="86"/>
      <c r="F861" s="86"/>
      <c r="G861" s="86"/>
      <c r="H861" s="86"/>
      <c r="I861" s="86"/>
      <c r="U861" s="86"/>
      <c r="Y861" s="86"/>
    </row>
    <row r="862" spans="1:25" x14ac:dyDescent="0.2">
      <c r="A862" s="85"/>
      <c r="B862" s="86"/>
      <c r="C862" s="86"/>
      <c r="D862" s="86"/>
      <c r="E862" s="86"/>
      <c r="F862" s="86"/>
      <c r="G862" s="86"/>
      <c r="H862" s="86"/>
      <c r="I862" s="86"/>
      <c r="U862" s="86"/>
      <c r="Y862" s="86"/>
    </row>
    <row r="863" spans="1:25" x14ac:dyDescent="0.2">
      <c r="A863" s="85"/>
      <c r="B863" s="86"/>
      <c r="C863" s="86"/>
      <c r="D863" s="86"/>
      <c r="E863" s="86"/>
      <c r="F863" s="86"/>
      <c r="G863" s="86"/>
      <c r="H863" s="86"/>
      <c r="I863" s="86"/>
      <c r="U863" s="86"/>
      <c r="Y863" s="86"/>
    </row>
    <row r="864" spans="1:25" x14ac:dyDescent="0.2">
      <c r="A864" s="85"/>
      <c r="B864" s="86"/>
      <c r="C864" s="86"/>
      <c r="D864" s="86"/>
      <c r="E864" s="86"/>
      <c r="F864" s="86"/>
      <c r="G864" s="86"/>
      <c r="H864" s="86"/>
      <c r="I864" s="86"/>
      <c r="U864" s="86"/>
      <c r="Y864" s="86"/>
    </row>
    <row r="865" spans="1:25" x14ac:dyDescent="0.2">
      <c r="A865" s="85"/>
      <c r="B865" s="86"/>
      <c r="C865" s="86"/>
      <c r="D865" s="86"/>
      <c r="E865" s="86"/>
      <c r="F865" s="86"/>
      <c r="G865" s="86"/>
      <c r="H865" s="86"/>
      <c r="I865" s="86"/>
      <c r="U865" s="86"/>
      <c r="Y865" s="86"/>
    </row>
    <row r="866" spans="1:25" x14ac:dyDescent="0.2">
      <c r="A866" s="85"/>
      <c r="B866" s="86"/>
      <c r="C866" s="86"/>
      <c r="D866" s="86"/>
      <c r="E866" s="86"/>
      <c r="F866" s="86"/>
      <c r="G866" s="86"/>
      <c r="H866" s="86"/>
      <c r="I866" s="86"/>
      <c r="U866" s="86"/>
      <c r="Y866" s="86"/>
    </row>
    <row r="867" spans="1:25" x14ac:dyDescent="0.2">
      <c r="A867" s="85"/>
      <c r="B867" s="86"/>
      <c r="C867" s="86"/>
      <c r="D867" s="86"/>
      <c r="E867" s="86"/>
      <c r="F867" s="86"/>
      <c r="G867" s="86"/>
      <c r="H867" s="86"/>
      <c r="I867" s="86"/>
      <c r="U867" s="86"/>
      <c r="Y867" s="86"/>
    </row>
    <row r="868" spans="1:25" x14ac:dyDescent="0.2">
      <c r="A868" s="85"/>
      <c r="B868" s="86"/>
      <c r="C868" s="86"/>
      <c r="D868" s="86"/>
      <c r="E868" s="86"/>
      <c r="F868" s="86"/>
      <c r="G868" s="86"/>
      <c r="H868" s="86"/>
      <c r="I868" s="86"/>
      <c r="U868" s="86"/>
      <c r="Y868" s="86"/>
    </row>
    <row r="869" spans="1:25" x14ac:dyDescent="0.2">
      <c r="A869" s="85"/>
      <c r="B869" s="86"/>
      <c r="C869" s="86"/>
      <c r="D869" s="86"/>
      <c r="E869" s="86"/>
      <c r="F869" s="86"/>
      <c r="G869" s="86"/>
      <c r="H869" s="86"/>
      <c r="I869" s="86"/>
      <c r="U869" s="86"/>
      <c r="Y869" s="86"/>
    </row>
    <row r="870" spans="1:25" x14ac:dyDescent="0.2">
      <c r="A870" s="85"/>
      <c r="B870" s="86"/>
      <c r="C870" s="86"/>
      <c r="D870" s="86"/>
      <c r="E870" s="86"/>
      <c r="F870" s="86"/>
      <c r="G870" s="86"/>
      <c r="H870" s="86"/>
      <c r="I870" s="86"/>
      <c r="U870" s="86"/>
      <c r="Y870" s="86"/>
    </row>
    <row r="871" spans="1:25" x14ac:dyDescent="0.2">
      <c r="A871" s="85"/>
      <c r="B871" s="86"/>
      <c r="C871" s="86"/>
      <c r="D871" s="86"/>
      <c r="E871" s="86"/>
      <c r="F871" s="86"/>
      <c r="G871" s="86"/>
      <c r="H871" s="86"/>
      <c r="I871" s="86"/>
      <c r="U871" s="86"/>
      <c r="Y871" s="86"/>
    </row>
    <row r="872" spans="1:25" x14ac:dyDescent="0.2">
      <c r="A872" s="85"/>
      <c r="B872" s="86"/>
      <c r="C872" s="86"/>
      <c r="D872" s="86"/>
      <c r="E872" s="86"/>
      <c r="F872" s="86"/>
      <c r="G872" s="86"/>
      <c r="H872" s="86"/>
      <c r="I872" s="86"/>
      <c r="U872" s="86"/>
      <c r="Y872" s="86"/>
    </row>
    <row r="873" spans="1:25" x14ac:dyDescent="0.2">
      <c r="A873" s="85"/>
      <c r="B873" s="86"/>
      <c r="C873" s="86"/>
      <c r="D873" s="86"/>
      <c r="E873" s="86"/>
      <c r="F873" s="86"/>
      <c r="G873" s="86"/>
      <c r="H873" s="86"/>
      <c r="I873" s="86"/>
      <c r="U873" s="86"/>
      <c r="Y873" s="86"/>
    </row>
    <row r="874" spans="1:25" x14ac:dyDescent="0.2">
      <c r="A874" s="85"/>
      <c r="B874" s="86"/>
      <c r="C874" s="86"/>
      <c r="D874" s="86"/>
      <c r="E874" s="86"/>
      <c r="F874" s="86"/>
      <c r="G874" s="86"/>
      <c r="H874" s="86"/>
      <c r="I874" s="86"/>
      <c r="U874" s="86"/>
      <c r="Y874" s="86"/>
    </row>
    <row r="875" spans="1:25" x14ac:dyDescent="0.2">
      <c r="A875" s="85"/>
      <c r="B875" s="86"/>
      <c r="C875" s="86"/>
      <c r="D875" s="86"/>
      <c r="E875" s="86"/>
      <c r="F875" s="86"/>
      <c r="G875" s="86"/>
      <c r="H875" s="86"/>
      <c r="I875" s="86"/>
      <c r="U875" s="86"/>
      <c r="Y875" s="86"/>
    </row>
    <row r="876" spans="1:25" x14ac:dyDescent="0.2">
      <c r="A876" s="85"/>
      <c r="B876" s="86"/>
      <c r="C876" s="86"/>
      <c r="D876" s="86"/>
      <c r="E876" s="86"/>
      <c r="F876" s="86"/>
      <c r="G876" s="86"/>
      <c r="H876" s="86"/>
      <c r="I876" s="86"/>
      <c r="U876" s="86"/>
      <c r="Y876" s="86"/>
    </row>
    <row r="877" spans="1:25" x14ac:dyDescent="0.2">
      <c r="A877" s="85"/>
      <c r="B877" s="86"/>
      <c r="C877" s="86"/>
      <c r="D877" s="86"/>
      <c r="E877" s="86"/>
      <c r="F877" s="86"/>
      <c r="G877" s="86"/>
      <c r="H877" s="86"/>
      <c r="I877" s="86"/>
      <c r="U877" s="86"/>
      <c r="Y877" s="86"/>
    </row>
    <row r="878" spans="1:25" x14ac:dyDescent="0.2">
      <c r="A878" s="85"/>
      <c r="B878" s="86"/>
      <c r="C878" s="86"/>
      <c r="D878" s="86"/>
      <c r="E878" s="86"/>
      <c r="F878" s="86"/>
      <c r="G878" s="86"/>
      <c r="H878" s="86"/>
      <c r="I878" s="86"/>
      <c r="U878" s="86"/>
      <c r="Y878" s="86"/>
    </row>
    <row r="879" spans="1:25" x14ac:dyDescent="0.2">
      <c r="A879" s="85"/>
      <c r="B879" s="86"/>
      <c r="C879" s="86"/>
      <c r="D879" s="86"/>
      <c r="E879" s="86"/>
      <c r="F879" s="86"/>
      <c r="G879" s="86"/>
      <c r="H879" s="86"/>
      <c r="I879" s="86"/>
      <c r="U879" s="86"/>
      <c r="Y879" s="86"/>
    </row>
    <row r="880" spans="1:25" x14ac:dyDescent="0.2">
      <c r="A880" s="85"/>
      <c r="B880" s="86"/>
      <c r="C880" s="86"/>
      <c r="D880" s="86"/>
      <c r="E880" s="86"/>
      <c r="F880" s="86"/>
      <c r="G880" s="86"/>
      <c r="H880" s="86"/>
      <c r="I880" s="86"/>
      <c r="U880" s="86"/>
      <c r="Y880" s="86"/>
    </row>
    <row r="881" spans="1:25" x14ac:dyDescent="0.2">
      <c r="A881" s="85"/>
      <c r="B881" s="86"/>
      <c r="C881" s="86"/>
      <c r="D881" s="86"/>
      <c r="E881" s="86"/>
      <c r="F881" s="86"/>
      <c r="G881" s="86"/>
      <c r="H881" s="86"/>
      <c r="I881" s="86"/>
      <c r="U881" s="86"/>
      <c r="Y881" s="86"/>
    </row>
    <row r="882" spans="1:25" x14ac:dyDescent="0.2">
      <c r="A882" s="85"/>
      <c r="B882" s="86"/>
      <c r="C882" s="86"/>
      <c r="D882" s="86"/>
      <c r="E882" s="86"/>
      <c r="F882" s="86"/>
      <c r="G882" s="86"/>
      <c r="H882" s="86"/>
      <c r="I882" s="86"/>
      <c r="U882" s="86"/>
      <c r="Y882" s="86"/>
    </row>
    <row r="883" spans="1:25" x14ac:dyDescent="0.2">
      <c r="A883" s="85"/>
      <c r="B883" s="86"/>
      <c r="C883" s="86"/>
      <c r="D883" s="86"/>
      <c r="E883" s="86"/>
      <c r="F883" s="86"/>
      <c r="G883" s="86"/>
      <c r="H883" s="86"/>
      <c r="I883" s="86"/>
      <c r="U883" s="86"/>
      <c r="Y883" s="86"/>
    </row>
    <row r="884" spans="1:25" x14ac:dyDescent="0.2">
      <c r="A884" s="85"/>
      <c r="B884" s="86"/>
      <c r="C884" s="86"/>
      <c r="D884" s="86"/>
      <c r="E884" s="86"/>
      <c r="F884" s="86"/>
      <c r="G884" s="86"/>
      <c r="H884" s="86"/>
      <c r="I884" s="86"/>
      <c r="U884" s="86"/>
      <c r="Y884" s="86"/>
    </row>
    <row r="885" spans="1:25" x14ac:dyDescent="0.2">
      <c r="A885" s="85"/>
      <c r="B885" s="86"/>
      <c r="C885" s="86"/>
      <c r="D885" s="86"/>
      <c r="E885" s="86"/>
      <c r="F885" s="86"/>
      <c r="G885" s="86"/>
      <c r="H885" s="86"/>
      <c r="I885" s="86"/>
      <c r="U885" s="86"/>
      <c r="Y885" s="86"/>
    </row>
    <row r="886" spans="1:25" x14ac:dyDescent="0.2">
      <c r="A886" s="85"/>
      <c r="B886" s="86"/>
      <c r="C886" s="86"/>
      <c r="D886" s="86"/>
      <c r="E886" s="86"/>
      <c r="F886" s="86"/>
      <c r="G886" s="86"/>
      <c r="H886" s="86"/>
      <c r="I886" s="86"/>
      <c r="U886" s="86"/>
      <c r="Y886" s="86"/>
    </row>
    <row r="887" spans="1:25" x14ac:dyDescent="0.2">
      <c r="A887" s="85"/>
      <c r="B887" s="86"/>
      <c r="C887" s="86"/>
      <c r="D887" s="86"/>
      <c r="E887" s="86"/>
      <c r="F887" s="86"/>
      <c r="G887" s="86"/>
      <c r="H887" s="86"/>
      <c r="I887" s="86"/>
      <c r="U887" s="86"/>
      <c r="Y887" s="86"/>
    </row>
    <row r="888" spans="1:25" x14ac:dyDescent="0.2">
      <c r="A888" s="85"/>
      <c r="B888" s="86"/>
      <c r="C888" s="86"/>
      <c r="D888" s="86"/>
      <c r="E888" s="86"/>
      <c r="F888" s="86"/>
      <c r="G888" s="86"/>
      <c r="H888" s="86"/>
      <c r="I888" s="86"/>
      <c r="U888" s="86"/>
      <c r="Y888" s="86"/>
    </row>
    <row r="889" spans="1:25" x14ac:dyDescent="0.2">
      <c r="A889" s="85"/>
      <c r="B889" s="86"/>
      <c r="C889" s="86"/>
      <c r="D889" s="86"/>
      <c r="E889" s="86"/>
      <c r="F889" s="86"/>
      <c r="G889" s="86"/>
      <c r="H889" s="86"/>
      <c r="I889" s="86"/>
      <c r="U889" s="86"/>
      <c r="Y889" s="86"/>
    </row>
    <row r="890" spans="1:25" x14ac:dyDescent="0.2">
      <c r="A890" s="85"/>
      <c r="B890" s="86"/>
      <c r="C890" s="86"/>
      <c r="D890" s="86"/>
      <c r="E890" s="86"/>
      <c r="F890" s="86"/>
      <c r="G890" s="86"/>
      <c r="H890" s="86"/>
      <c r="I890" s="86"/>
      <c r="U890" s="86"/>
      <c r="Y890" s="86"/>
    </row>
    <row r="891" spans="1:25" x14ac:dyDescent="0.2">
      <c r="A891" s="85"/>
      <c r="B891" s="86"/>
      <c r="C891" s="86"/>
      <c r="D891" s="86"/>
      <c r="E891" s="86"/>
      <c r="F891" s="86"/>
      <c r="G891" s="86"/>
      <c r="H891" s="86"/>
      <c r="I891" s="86"/>
      <c r="U891" s="86"/>
      <c r="Y891" s="86"/>
    </row>
    <row r="892" spans="1:25" x14ac:dyDescent="0.2">
      <c r="A892" s="85"/>
      <c r="B892" s="86"/>
      <c r="C892" s="86"/>
      <c r="D892" s="86"/>
      <c r="E892" s="86"/>
      <c r="F892" s="86"/>
      <c r="G892" s="86"/>
      <c r="H892" s="86"/>
      <c r="I892" s="86"/>
      <c r="U892" s="86"/>
      <c r="Y892" s="86"/>
    </row>
    <row r="893" spans="1:25" x14ac:dyDescent="0.2">
      <c r="A893" s="85"/>
      <c r="B893" s="86"/>
      <c r="C893" s="86"/>
      <c r="D893" s="86"/>
      <c r="E893" s="86"/>
      <c r="F893" s="86"/>
      <c r="G893" s="86"/>
      <c r="H893" s="86"/>
      <c r="I893" s="86"/>
      <c r="U893" s="86"/>
      <c r="Y893" s="86"/>
    </row>
    <row r="894" spans="1:25" x14ac:dyDescent="0.2">
      <c r="A894" s="85"/>
      <c r="B894" s="86"/>
      <c r="C894" s="86"/>
      <c r="D894" s="86"/>
      <c r="E894" s="86"/>
      <c r="F894" s="86"/>
      <c r="G894" s="86"/>
      <c r="H894" s="86"/>
      <c r="I894" s="86"/>
      <c r="U894" s="86"/>
      <c r="Y894" s="86"/>
    </row>
    <row r="895" spans="1:25" x14ac:dyDescent="0.2">
      <c r="A895" s="85"/>
      <c r="B895" s="86"/>
      <c r="C895" s="86"/>
      <c r="D895" s="86"/>
      <c r="E895" s="86"/>
      <c r="F895" s="86"/>
      <c r="G895" s="86"/>
      <c r="H895" s="86"/>
      <c r="I895" s="86"/>
      <c r="U895" s="86"/>
      <c r="Y895" s="86"/>
    </row>
    <row r="896" spans="1:25" x14ac:dyDescent="0.2">
      <c r="A896" s="85"/>
      <c r="B896" s="86"/>
      <c r="C896" s="86"/>
      <c r="D896" s="86"/>
      <c r="E896" s="86"/>
      <c r="F896" s="86"/>
      <c r="G896" s="86"/>
      <c r="H896" s="86"/>
      <c r="I896" s="86"/>
      <c r="U896" s="86"/>
      <c r="Y896" s="86"/>
    </row>
    <row r="897" spans="1:25" x14ac:dyDescent="0.2">
      <c r="A897" s="85"/>
      <c r="B897" s="86"/>
      <c r="C897" s="86"/>
      <c r="D897" s="86"/>
      <c r="E897" s="86"/>
      <c r="F897" s="86"/>
      <c r="G897" s="86"/>
      <c r="H897" s="86"/>
      <c r="I897" s="86"/>
      <c r="U897" s="86"/>
      <c r="Y897" s="86"/>
    </row>
    <row r="898" spans="1:25" x14ac:dyDescent="0.2">
      <c r="A898" s="85"/>
      <c r="B898" s="86"/>
      <c r="C898" s="86"/>
      <c r="D898" s="86"/>
      <c r="E898" s="86"/>
      <c r="F898" s="86"/>
      <c r="G898" s="86"/>
      <c r="H898" s="86"/>
      <c r="I898" s="86"/>
      <c r="U898" s="86"/>
      <c r="Y898" s="86"/>
    </row>
    <row r="899" spans="1:25" x14ac:dyDescent="0.2">
      <c r="A899" s="85"/>
      <c r="B899" s="86"/>
      <c r="C899" s="86"/>
      <c r="D899" s="86"/>
      <c r="E899" s="86"/>
      <c r="F899" s="86"/>
      <c r="G899" s="86"/>
      <c r="H899" s="86"/>
      <c r="I899" s="86"/>
      <c r="U899" s="86"/>
      <c r="Y899" s="86"/>
    </row>
    <row r="900" spans="1:25" x14ac:dyDescent="0.2">
      <c r="A900" s="85"/>
      <c r="B900" s="86"/>
      <c r="C900" s="86"/>
      <c r="D900" s="86"/>
      <c r="E900" s="86"/>
      <c r="F900" s="86"/>
      <c r="G900" s="86"/>
      <c r="H900" s="86"/>
      <c r="I900" s="86"/>
      <c r="U900" s="86"/>
      <c r="Y900" s="86"/>
    </row>
    <row r="901" spans="1:25" x14ac:dyDescent="0.2">
      <c r="A901" s="85"/>
      <c r="B901" s="86"/>
      <c r="C901" s="86"/>
      <c r="D901" s="86"/>
      <c r="E901" s="86"/>
      <c r="F901" s="86"/>
      <c r="G901" s="86"/>
      <c r="H901" s="86"/>
      <c r="I901" s="86"/>
      <c r="U901" s="86"/>
      <c r="Y901" s="86"/>
    </row>
    <row r="902" spans="1:25" x14ac:dyDescent="0.2">
      <c r="A902" s="85"/>
      <c r="B902" s="86"/>
      <c r="C902" s="86"/>
      <c r="D902" s="86"/>
      <c r="E902" s="86"/>
      <c r="F902" s="86"/>
      <c r="G902" s="86"/>
      <c r="H902" s="86"/>
      <c r="I902" s="86"/>
      <c r="U902" s="86"/>
      <c r="Y902" s="86"/>
    </row>
    <row r="903" spans="1:25" x14ac:dyDescent="0.2">
      <c r="A903" s="85"/>
      <c r="B903" s="86"/>
      <c r="C903" s="86"/>
      <c r="D903" s="86"/>
      <c r="E903" s="86"/>
      <c r="F903" s="86"/>
      <c r="G903" s="86"/>
      <c r="H903" s="86"/>
      <c r="I903" s="86"/>
      <c r="U903" s="86"/>
      <c r="Y903" s="86"/>
    </row>
    <row r="904" spans="1:25" x14ac:dyDescent="0.2">
      <c r="A904" s="85"/>
      <c r="B904" s="86"/>
      <c r="C904" s="86"/>
      <c r="D904" s="86"/>
      <c r="E904" s="86"/>
      <c r="F904" s="86"/>
      <c r="G904" s="86"/>
      <c r="H904" s="86"/>
      <c r="I904" s="86"/>
      <c r="U904" s="86"/>
      <c r="Y904" s="86"/>
    </row>
    <row r="905" spans="1:25" x14ac:dyDescent="0.2">
      <c r="A905" s="85"/>
      <c r="B905" s="86"/>
      <c r="C905" s="86"/>
      <c r="D905" s="86"/>
      <c r="E905" s="86"/>
      <c r="F905" s="86"/>
      <c r="G905" s="86"/>
      <c r="H905" s="86"/>
      <c r="I905" s="86"/>
      <c r="U905" s="86"/>
      <c r="Y905" s="86"/>
    </row>
    <row r="906" spans="1:25" x14ac:dyDescent="0.2">
      <c r="A906" s="85"/>
      <c r="B906" s="86"/>
      <c r="C906" s="86"/>
      <c r="D906" s="86"/>
      <c r="E906" s="86"/>
      <c r="F906" s="86"/>
      <c r="G906" s="86"/>
      <c r="H906" s="86"/>
      <c r="I906" s="86"/>
      <c r="U906" s="86"/>
      <c r="Y906" s="86"/>
    </row>
    <row r="907" spans="1:25" x14ac:dyDescent="0.2">
      <c r="A907" s="85"/>
      <c r="B907" s="86"/>
      <c r="C907" s="86"/>
      <c r="D907" s="86"/>
      <c r="E907" s="86"/>
      <c r="F907" s="86"/>
      <c r="G907" s="86"/>
      <c r="H907" s="86"/>
      <c r="I907" s="86"/>
      <c r="U907" s="86"/>
      <c r="Y907" s="86"/>
    </row>
    <row r="908" spans="1:25" x14ac:dyDescent="0.2">
      <c r="A908" s="85"/>
      <c r="B908" s="86"/>
      <c r="C908" s="86"/>
      <c r="D908" s="86"/>
      <c r="E908" s="86"/>
      <c r="F908" s="86"/>
      <c r="G908" s="86"/>
      <c r="H908" s="86"/>
      <c r="I908" s="86"/>
      <c r="U908" s="86"/>
      <c r="Y908" s="86"/>
    </row>
    <row r="909" spans="1:25" x14ac:dyDescent="0.2">
      <c r="A909" s="85"/>
      <c r="B909" s="86"/>
      <c r="C909" s="86"/>
      <c r="D909" s="86"/>
      <c r="E909" s="86"/>
      <c r="F909" s="86"/>
      <c r="G909" s="86"/>
      <c r="H909" s="86"/>
      <c r="I909" s="86"/>
      <c r="U909" s="86"/>
      <c r="Y909" s="86"/>
    </row>
    <row r="910" spans="1:25" x14ac:dyDescent="0.2">
      <c r="A910" s="85"/>
      <c r="B910" s="86"/>
      <c r="C910" s="86"/>
      <c r="D910" s="86"/>
      <c r="E910" s="86"/>
      <c r="F910" s="86"/>
      <c r="G910" s="86"/>
      <c r="H910" s="86"/>
      <c r="I910" s="86"/>
      <c r="U910" s="86"/>
      <c r="Y910" s="86"/>
    </row>
    <row r="911" spans="1:25" x14ac:dyDescent="0.2">
      <c r="A911" s="85"/>
      <c r="B911" s="86"/>
      <c r="C911" s="86"/>
      <c r="D911" s="86"/>
      <c r="E911" s="86"/>
      <c r="F911" s="86"/>
      <c r="G911" s="86"/>
      <c r="H911" s="86"/>
      <c r="I911" s="86"/>
      <c r="U911" s="86"/>
      <c r="Y911" s="86"/>
    </row>
    <row r="912" spans="1:25" x14ac:dyDescent="0.2">
      <c r="A912" s="85"/>
      <c r="B912" s="86"/>
      <c r="C912" s="86"/>
      <c r="D912" s="86"/>
      <c r="E912" s="86"/>
      <c r="F912" s="86"/>
      <c r="G912" s="86"/>
      <c r="H912" s="86"/>
      <c r="I912" s="86"/>
      <c r="U912" s="86"/>
      <c r="Y912" s="86"/>
    </row>
    <row r="913" spans="1:25" x14ac:dyDescent="0.2">
      <c r="A913" s="85"/>
      <c r="B913" s="86"/>
      <c r="C913" s="86"/>
      <c r="D913" s="86"/>
      <c r="E913" s="86"/>
      <c r="F913" s="86"/>
      <c r="G913" s="86"/>
      <c r="H913" s="86"/>
      <c r="I913" s="86"/>
      <c r="U913" s="86"/>
      <c r="Y913" s="86"/>
    </row>
    <row r="914" spans="1:25" x14ac:dyDescent="0.2">
      <c r="A914" s="85"/>
      <c r="B914" s="86"/>
      <c r="C914" s="86"/>
      <c r="D914" s="86"/>
      <c r="E914" s="86"/>
      <c r="F914" s="86"/>
      <c r="G914" s="86"/>
      <c r="H914" s="86"/>
      <c r="I914" s="86"/>
      <c r="U914" s="86"/>
      <c r="Y914" s="86"/>
    </row>
    <row r="915" spans="1:25" x14ac:dyDescent="0.2">
      <c r="A915" s="85"/>
      <c r="B915" s="86"/>
      <c r="C915" s="86"/>
      <c r="D915" s="86"/>
      <c r="E915" s="86"/>
      <c r="F915" s="86"/>
      <c r="G915" s="86"/>
      <c r="H915" s="86"/>
      <c r="I915" s="86"/>
      <c r="U915" s="86"/>
      <c r="Y915" s="86"/>
    </row>
    <row r="916" spans="1:25" x14ac:dyDescent="0.2">
      <c r="A916" s="85"/>
      <c r="B916" s="86"/>
      <c r="C916" s="86"/>
      <c r="D916" s="86"/>
      <c r="E916" s="86"/>
      <c r="F916" s="86"/>
      <c r="G916" s="86"/>
      <c r="H916" s="86"/>
      <c r="I916" s="86"/>
      <c r="U916" s="86"/>
      <c r="Y916" s="86"/>
    </row>
    <row r="917" spans="1:25" x14ac:dyDescent="0.2">
      <c r="A917" s="85"/>
      <c r="B917" s="86"/>
      <c r="C917" s="86"/>
      <c r="D917" s="86"/>
      <c r="E917" s="86"/>
      <c r="F917" s="86"/>
      <c r="G917" s="86"/>
      <c r="H917" s="86"/>
      <c r="I917" s="86"/>
      <c r="U917" s="86"/>
      <c r="Y917" s="86"/>
    </row>
    <row r="918" spans="1:25" x14ac:dyDescent="0.2">
      <c r="A918" s="85"/>
      <c r="B918" s="86"/>
      <c r="C918" s="86"/>
      <c r="D918" s="86"/>
      <c r="E918" s="86"/>
      <c r="F918" s="86"/>
      <c r="G918" s="86"/>
      <c r="H918" s="86"/>
      <c r="I918" s="86"/>
      <c r="U918" s="86"/>
      <c r="Y918" s="86"/>
    </row>
    <row r="919" spans="1:25" x14ac:dyDescent="0.2">
      <c r="A919" s="85"/>
      <c r="B919" s="86"/>
      <c r="C919" s="86"/>
      <c r="D919" s="86"/>
      <c r="E919" s="86"/>
      <c r="F919" s="86"/>
      <c r="G919" s="86"/>
      <c r="H919" s="86"/>
      <c r="I919" s="86"/>
      <c r="U919" s="86"/>
      <c r="Y919" s="86"/>
    </row>
    <row r="920" spans="1:25" x14ac:dyDescent="0.2">
      <c r="A920" s="85"/>
      <c r="B920" s="86"/>
      <c r="C920" s="86"/>
      <c r="D920" s="86"/>
      <c r="E920" s="86"/>
      <c r="F920" s="86"/>
      <c r="G920" s="86"/>
      <c r="H920" s="86"/>
      <c r="I920" s="86"/>
      <c r="U920" s="86"/>
      <c r="Y920" s="86"/>
    </row>
    <row r="921" spans="1:25" x14ac:dyDescent="0.2">
      <c r="A921" s="85"/>
      <c r="B921" s="86"/>
      <c r="C921" s="86"/>
      <c r="D921" s="86"/>
      <c r="E921" s="86"/>
      <c r="F921" s="86"/>
      <c r="G921" s="86"/>
      <c r="H921" s="86"/>
      <c r="I921" s="86"/>
      <c r="U921" s="86"/>
      <c r="Y921" s="86"/>
    </row>
    <row r="922" spans="1:25" x14ac:dyDescent="0.2">
      <c r="A922" s="85"/>
      <c r="B922" s="86"/>
      <c r="C922" s="86"/>
      <c r="D922" s="86"/>
      <c r="E922" s="86"/>
      <c r="F922" s="86"/>
      <c r="G922" s="86"/>
      <c r="H922" s="86"/>
      <c r="I922" s="86"/>
      <c r="U922" s="86"/>
      <c r="Y922" s="86"/>
    </row>
    <row r="923" spans="1:25" x14ac:dyDescent="0.2">
      <c r="A923" s="85"/>
      <c r="B923" s="86"/>
      <c r="C923" s="86"/>
      <c r="D923" s="86"/>
      <c r="E923" s="86"/>
      <c r="F923" s="86"/>
      <c r="G923" s="86"/>
      <c r="H923" s="86"/>
      <c r="I923" s="86"/>
      <c r="U923" s="86"/>
      <c r="Y923" s="86"/>
    </row>
    <row r="924" spans="1:25" x14ac:dyDescent="0.2">
      <c r="A924" s="85"/>
      <c r="B924" s="86"/>
      <c r="C924" s="86"/>
      <c r="D924" s="86"/>
      <c r="E924" s="86"/>
      <c r="F924" s="86"/>
      <c r="G924" s="86"/>
      <c r="H924" s="86"/>
      <c r="I924" s="86"/>
      <c r="U924" s="86"/>
      <c r="Y924" s="86"/>
    </row>
    <row r="925" spans="1:25" x14ac:dyDescent="0.2">
      <c r="A925" s="85"/>
      <c r="B925" s="86"/>
      <c r="C925" s="86"/>
      <c r="D925" s="86"/>
      <c r="E925" s="86"/>
      <c r="F925" s="86"/>
      <c r="G925" s="86"/>
      <c r="H925" s="86"/>
      <c r="I925" s="86"/>
      <c r="U925" s="86"/>
      <c r="Y925" s="86"/>
    </row>
    <row r="926" spans="1:25" x14ac:dyDescent="0.2">
      <c r="A926" s="85"/>
      <c r="B926" s="86"/>
      <c r="C926" s="86"/>
      <c r="D926" s="86"/>
      <c r="E926" s="86"/>
      <c r="F926" s="86"/>
      <c r="G926" s="86"/>
      <c r="H926" s="86"/>
      <c r="I926" s="86"/>
      <c r="U926" s="86"/>
      <c r="Y926" s="86"/>
    </row>
    <row r="927" spans="1:25" x14ac:dyDescent="0.2">
      <c r="A927" s="85"/>
      <c r="B927" s="86"/>
      <c r="C927" s="86"/>
      <c r="D927" s="86"/>
      <c r="E927" s="86"/>
      <c r="F927" s="86"/>
      <c r="G927" s="86"/>
      <c r="H927" s="86"/>
      <c r="I927" s="86"/>
      <c r="U927" s="86"/>
      <c r="Y927" s="86"/>
    </row>
    <row r="928" spans="1:25" x14ac:dyDescent="0.2">
      <c r="A928" s="85"/>
      <c r="B928" s="86"/>
      <c r="C928" s="86"/>
      <c r="D928" s="86"/>
      <c r="E928" s="86"/>
      <c r="F928" s="86"/>
      <c r="G928" s="86"/>
      <c r="H928" s="86"/>
      <c r="I928" s="86"/>
      <c r="U928" s="86"/>
      <c r="Y928" s="86"/>
    </row>
    <row r="929" spans="1:25" x14ac:dyDescent="0.2">
      <c r="A929" s="85"/>
      <c r="B929" s="86"/>
      <c r="C929" s="86"/>
      <c r="D929" s="86"/>
      <c r="E929" s="86"/>
      <c r="F929" s="86"/>
      <c r="G929" s="86"/>
      <c r="H929" s="86"/>
      <c r="I929" s="86"/>
      <c r="U929" s="86"/>
      <c r="Y929" s="86"/>
    </row>
    <row r="930" spans="1:25" x14ac:dyDescent="0.2">
      <c r="A930" s="85"/>
      <c r="B930" s="86"/>
      <c r="C930" s="86"/>
      <c r="D930" s="86"/>
      <c r="E930" s="86"/>
      <c r="F930" s="86"/>
      <c r="G930" s="86"/>
      <c r="H930" s="86"/>
      <c r="I930" s="86"/>
      <c r="U930" s="86"/>
      <c r="Y930" s="86"/>
    </row>
    <row r="931" spans="1:25" x14ac:dyDescent="0.2">
      <c r="A931" s="85"/>
      <c r="B931" s="86"/>
      <c r="C931" s="86"/>
      <c r="D931" s="86"/>
      <c r="E931" s="86"/>
      <c r="F931" s="86"/>
      <c r="G931" s="86"/>
      <c r="H931" s="86"/>
      <c r="I931" s="86"/>
      <c r="U931" s="86"/>
      <c r="Y931" s="86"/>
    </row>
    <row r="932" spans="1:25" x14ac:dyDescent="0.2">
      <c r="A932" s="85"/>
      <c r="B932" s="86"/>
      <c r="C932" s="86"/>
      <c r="D932" s="86"/>
      <c r="E932" s="86"/>
      <c r="F932" s="86"/>
      <c r="G932" s="86"/>
      <c r="H932" s="86"/>
      <c r="I932" s="86"/>
      <c r="U932" s="86"/>
      <c r="Y932" s="86"/>
    </row>
    <row r="933" spans="1:25" x14ac:dyDescent="0.2">
      <c r="A933" s="85"/>
      <c r="B933" s="86"/>
      <c r="C933" s="86"/>
      <c r="D933" s="86"/>
      <c r="E933" s="86"/>
      <c r="F933" s="86"/>
      <c r="G933" s="86"/>
      <c r="H933" s="86"/>
      <c r="I933" s="86"/>
      <c r="U933" s="86"/>
      <c r="Y933" s="86"/>
    </row>
    <row r="934" spans="1:25" x14ac:dyDescent="0.2">
      <c r="A934" s="85"/>
      <c r="B934" s="86"/>
      <c r="C934" s="86"/>
      <c r="D934" s="86"/>
      <c r="E934" s="86"/>
      <c r="F934" s="86"/>
      <c r="G934" s="86"/>
      <c r="H934" s="86"/>
      <c r="I934" s="86"/>
      <c r="U934" s="86"/>
      <c r="Y934" s="86"/>
    </row>
    <row r="935" spans="1:25" x14ac:dyDescent="0.2">
      <c r="A935" s="85"/>
      <c r="B935" s="86"/>
      <c r="C935" s="86"/>
      <c r="D935" s="86"/>
      <c r="E935" s="86"/>
      <c r="F935" s="86"/>
      <c r="G935" s="86"/>
      <c r="H935" s="86"/>
      <c r="I935" s="86"/>
      <c r="U935" s="86"/>
      <c r="Y935" s="86"/>
    </row>
    <row r="936" spans="1:25" x14ac:dyDescent="0.2">
      <c r="A936" s="85"/>
      <c r="B936" s="86"/>
      <c r="C936" s="86"/>
      <c r="D936" s="86"/>
      <c r="E936" s="86"/>
      <c r="F936" s="86"/>
      <c r="G936" s="86"/>
      <c r="H936" s="86"/>
      <c r="I936" s="86"/>
      <c r="U936" s="86"/>
      <c r="Y936" s="86"/>
    </row>
    <row r="937" spans="1:25" x14ac:dyDescent="0.2">
      <c r="A937" s="85"/>
      <c r="B937" s="86"/>
      <c r="C937" s="86"/>
      <c r="D937" s="86"/>
      <c r="E937" s="86"/>
      <c r="F937" s="86"/>
      <c r="G937" s="86"/>
      <c r="H937" s="86"/>
      <c r="I937" s="86"/>
      <c r="U937" s="86"/>
      <c r="Y937" s="86"/>
    </row>
    <row r="938" spans="1:25" x14ac:dyDescent="0.2">
      <c r="A938" s="85"/>
      <c r="B938" s="86"/>
      <c r="C938" s="86"/>
      <c r="D938" s="86"/>
      <c r="E938" s="86"/>
      <c r="F938" s="86"/>
      <c r="G938" s="86"/>
      <c r="H938" s="86"/>
      <c r="I938" s="86"/>
      <c r="U938" s="86"/>
      <c r="Y938" s="86"/>
    </row>
    <row r="939" spans="1:25" x14ac:dyDescent="0.2">
      <c r="A939" s="85"/>
      <c r="B939" s="86"/>
      <c r="C939" s="86"/>
      <c r="D939" s="86"/>
      <c r="E939" s="86"/>
      <c r="F939" s="86"/>
      <c r="G939" s="86"/>
      <c r="H939" s="86"/>
      <c r="I939" s="86"/>
      <c r="U939" s="86"/>
      <c r="Y939" s="86"/>
    </row>
    <row r="940" spans="1:25" x14ac:dyDescent="0.2">
      <c r="A940" s="85"/>
      <c r="B940" s="86"/>
      <c r="C940" s="86"/>
      <c r="D940" s="86"/>
      <c r="E940" s="86"/>
      <c r="F940" s="86"/>
      <c r="G940" s="86"/>
      <c r="H940" s="86"/>
      <c r="I940" s="86"/>
      <c r="U940" s="86"/>
      <c r="Y940" s="86"/>
    </row>
    <row r="941" spans="1:25" x14ac:dyDescent="0.2">
      <c r="A941" s="85"/>
      <c r="B941" s="86"/>
      <c r="C941" s="86"/>
      <c r="D941" s="86"/>
      <c r="E941" s="86"/>
      <c r="F941" s="86"/>
      <c r="G941" s="86"/>
      <c r="H941" s="86"/>
      <c r="I941" s="86"/>
      <c r="U941" s="86"/>
      <c r="Y941" s="86"/>
    </row>
    <row r="942" spans="1:25" x14ac:dyDescent="0.2">
      <c r="A942" s="85"/>
      <c r="B942" s="86"/>
      <c r="C942" s="86"/>
      <c r="D942" s="86"/>
      <c r="E942" s="86"/>
      <c r="F942" s="86"/>
      <c r="G942" s="86"/>
      <c r="H942" s="86"/>
      <c r="I942" s="86"/>
      <c r="U942" s="86"/>
      <c r="Y942" s="86"/>
    </row>
    <row r="943" spans="1:25" x14ac:dyDescent="0.2">
      <c r="A943" s="85"/>
      <c r="B943" s="86"/>
      <c r="C943" s="86"/>
      <c r="D943" s="86"/>
      <c r="E943" s="86"/>
      <c r="F943" s="86"/>
      <c r="G943" s="86"/>
      <c r="H943" s="86"/>
      <c r="I943" s="86"/>
      <c r="U943" s="86"/>
      <c r="Y943" s="86"/>
    </row>
    <row r="944" spans="1:25" x14ac:dyDescent="0.2">
      <c r="A944" s="85"/>
      <c r="B944" s="86"/>
      <c r="C944" s="86"/>
      <c r="D944" s="86"/>
      <c r="E944" s="86"/>
      <c r="F944" s="86"/>
      <c r="G944" s="86"/>
      <c r="H944" s="86"/>
      <c r="I944" s="86"/>
      <c r="U944" s="86"/>
      <c r="Y944" s="86"/>
    </row>
    <row r="945" spans="1:25" x14ac:dyDescent="0.2">
      <c r="A945" s="85"/>
      <c r="B945" s="86"/>
      <c r="C945" s="86"/>
      <c r="D945" s="86"/>
      <c r="E945" s="86"/>
      <c r="F945" s="86"/>
      <c r="G945" s="86"/>
      <c r="H945" s="86"/>
      <c r="I945" s="86"/>
      <c r="U945" s="86"/>
      <c r="Y945" s="86"/>
    </row>
    <row r="946" spans="1:25" x14ac:dyDescent="0.2">
      <c r="A946" s="85"/>
      <c r="B946" s="86"/>
      <c r="C946" s="86"/>
      <c r="D946" s="86"/>
      <c r="E946" s="86"/>
      <c r="F946" s="86"/>
      <c r="G946" s="86"/>
      <c r="H946" s="86"/>
      <c r="I946" s="86"/>
      <c r="U946" s="86"/>
      <c r="Y946" s="86"/>
    </row>
    <row r="947" spans="1:25" x14ac:dyDescent="0.2">
      <c r="A947" s="85"/>
      <c r="B947" s="86"/>
      <c r="C947" s="86"/>
      <c r="D947" s="86"/>
      <c r="E947" s="86"/>
      <c r="F947" s="86"/>
      <c r="G947" s="86"/>
      <c r="H947" s="86"/>
      <c r="I947" s="86"/>
      <c r="U947" s="86"/>
      <c r="Y947" s="86"/>
    </row>
    <row r="948" spans="1:25" x14ac:dyDescent="0.2">
      <c r="A948" s="85"/>
      <c r="B948" s="86"/>
      <c r="C948" s="86"/>
      <c r="D948" s="86"/>
      <c r="E948" s="86"/>
      <c r="F948" s="86"/>
      <c r="G948" s="86"/>
      <c r="H948" s="86"/>
      <c r="I948" s="86"/>
      <c r="U948" s="86"/>
      <c r="Y948" s="86"/>
    </row>
    <row r="949" spans="1:25" x14ac:dyDescent="0.2">
      <c r="A949" s="85"/>
      <c r="B949" s="86"/>
      <c r="C949" s="86"/>
      <c r="D949" s="86"/>
      <c r="E949" s="86"/>
      <c r="F949" s="86"/>
      <c r="G949" s="86"/>
      <c r="H949" s="86"/>
      <c r="I949" s="86"/>
      <c r="U949" s="86"/>
      <c r="Y949" s="86"/>
    </row>
    <row r="950" spans="1:25" x14ac:dyDescent="0.2">
      <c r="A950" s="85"/>
      <c r="B950" s="86"/>
      <c r="C950" s="86"/>
      <c r="D950" s="86"/>
      <c r="E950" s="86"/>
      <c r="F950" s="86"/>
      <c r="G950" s="86"/>
      <c r="H950" s="86"/>
      <c r="I950" s="86"/>
      <c r="U950" s="86"/>
      <c r="Y950" s="86"/>
    </row>
    <row r="951" spans="1:25" x14ac:dyDescent="0.2">
      <c r="A951" s="85"/>
      <c r="B951" s="86"/>
      <c r="C951" s="86"/>
      <c r="D951" s="86"/>
      <c r="E951" s="86"/>
      <c r="F951" s="86"/>
      <c r="G951" s="86"/>
      <c r="H951" s="86"/>
      <c r="I951" s="86"/>
      <c r="U951" s="86"/>
      <c r="Y951" s="86"/>
    </row>
    <row r="952" spans="1:25" x14ac:dyDescent="0.2">
      <c r="A952" s="85"/>
      <c r="B952" s="86"/>
      <c r="C952" s="86"/>
      <c r="D952" s="86"/>
      <c r="E952" s="86"/>
      <c r="F952" s="86"/>
      <c r="G952" s="86"/>
      <c r="H952" s="86"/>
      <c r="I952" s="86"/>
      <c r="U952" s="86"/>
      <c r="Y952" s="86"/>
    </row>
    <row r="953" spans="1:25" x14ac:dyDescent="0.2">
      <c r="A953" s="85"/>
      <c r="B953" s="86"/>
      <c r="C953" s="86"/>
      <c r="D953" s="86"/>
      <c r="E953" s="86"/>
      <c r="F953" s="86"/>
      <c r="G953" s="86"/>
      <c r="H953" s="86"/>
      <c r="I953" s="86"/>
      <c r="U953" s="86"/>
      <c r="Y953" s="86"/>
    </row>
    <row r="954" spans="1:25" x14ac:dyDescent="0.2">
      <c r="A954" s="85"/>
      <c r="B954" s="86"/>
      <c r="C954" s="86"/>
      <c r="D954" s="86"/>
      <c r="E954" s="86"/>
      <c r="F954" s="86"/>
      <c r="G954" s="86"/>
      <c r="H954" s="86"/>
      <c r="I954" s="86"/>
      <c r="U954" s="86"/>
      <c r="Y954" s="86"/>
    </row>
    <row r="955" spans="1:25" x14ac:dyDescent="0.2">
      <c r="A955" s="85"/>
      <c r="B955" s="86"/>
      <c r="C955" s="86"/>
      <c r="D955" s="86"/>
      <c r="E955" s="86"/>
      <c r="F955" s="86"/>
      <c r="G955" s="86"/>
      <c r="H955" s="86"/>
      <c r="I955" s="86"/>
      <c r="U955" s="86"/>
      <c r="Y955" s="86"/>
    </row>
    <row r="956" spans="1:25" x14ac:dyDescent="0.2">
      <c r="A956" s="85"/>
      <c r="B956" s="86"/>
      <c r="C956" s="86"/>
      <c r="D956" s="86"/>
      <c r="E956" s="86"/>
      <c r="F956" s="86"/>
      <c r="G956" s="86"/>
      <c r="H956" s="86"/>
      <c r="I956" s="86"/>
      <c r="U956" s="86"/>
      <c r="Y956" s="86"/>
    </row>
    <row r="957" spans="1:25" x14ac:dyDescent="0.2">
      <c r="A957" s="85"/>
      <c r="B957" s="86"/>
      <c r="C957" s="86"/>
      <c r="D957" s="86"/>
      <c r="E957" s="86"/>
      <c r="F957" s="86"/>
      <c r="G957" s="86"/>
      <c r="H957" s="86"/>
      <c r="I957" s="86"/>
      <c r="U957" s="86"/>
      <c r="Y957" s="86"/>
    </row>
    <row r="958" spans="1:25" x14ac:dyDescent="0.2">
      <c r="A958" s="85"/>
      <c r="B958" s="86"/>
      <c r="C958" s="86"/>
      <c r="D958" s="86"/>
      <c r="E958" s="86"/>
      <c r="F958" s="86"/>
      <c r="G958" s="86"/>
      <c r="H958" s="86"/>
      <c r="I958" s="86"/>
      <c r="U958" s="86"/>
      <c r="Y958" s="86"/>
    </row>
    <row r="959" spans="1:25" x14ac:dyDescent="0.2">
      <c r="A959" s="85"/>
      <c r="B959" s="86"/>
      <c r="C959" s="86"/>
      <c r="D959" s="86"/>
      <c r="E959" s="86"/>
      <c r="F959" s="86"/>
      <c r="G959" s="86"/>
      <c r="H959" s="86"/>
      <c r="I959" s="86"/>
      <c r="U959" s="86"/>
      <c r="Y959" s="86"/>
    </row>
    <row r="960" spans="1:25" x14ac:dyDescent="0.2">
      <c r="A960" s="85"/>
      <c r="B960" s="86"/>
      <c r="C960" s="86"/>
      <c r="D960" s="86"/>
      <c r="E960" s="86"/>
      <c r="F960" s="86"/>
      <c r="G960" s="86"/>
      <c r="H960" s="86"/>
      <c r="I960" s="86"/>
      <c r="U960" s="86"/>
      <c r="Y960" s="86"/>
    </row>
    <row r="961" spans="1:25" x14ac:dyDescent="0.2">
      <c r="A961" s="85"/>
      <c r="B961" s="86"/>
      <c r="C961" s="86"/>
      <c r="D961" s="86"/>
      <c r="E961" s="86"/>
      <c r="F961" s="86"/>
      <c r="G961" s="86"/>
      <c r="H961" s="86"/>
      <c r="I961" s="86"/>
      <c r="U961" s="86"/>
      <c r="Y961" s="86"/>
    </row>
    <row r="962" spans="1:25" x14ac:dyDescent="0.2">
      <c r="A962" s="85"/>
      <c r="B962" s="86"/>
      <c r="C962" s="86"/>
      <c r="D962" s="86"/>
      <c r="E962" s="86"/>
      <c r="F962" s="86"/>
      <c r="G962" s="86"/>
      <c r="H962" s="86"/>
      <c r="I962" s="86"/>
      <c r="U962" s="86"/>
      <c r="Y962" s="86"/>
    </row>
    <row r="963" spans="1:25" x14ac:dyDescent="0.2">
      <c r="A963" s="85"/>
      <c r="B963" s="86"/>
      <c r="C963" s="86"/>
      <c r="D963" s="86"/>
      <c r="E963" s="86"/>
      <c r="F963" s="86"/>
      <c r="G963" s="86"/>
      <c r="H963" s="86"/>
      <c r="I963" s="86"/>
      <c r="U963" s="86"/>
      <c r="Y963" s="86"/>
    </row>
    <row r="964" spans="1:25" x14ac:dyDescent="0.2">
      <c r="A964" s="85"/>
      <c r="B964" s="86"/>
      <c r="C964" s="86"/>
      <c r="D964" s="86"/>
      <c r="E964" s="86"/>
      <c r="F964" s="86"/>
      <c r="G964" s="86"/>
      <c r="H964" s="86"/>
      <c r="I964" s="86"/>
      <c r="U964" s="86"/>
      <c r="Y964" s="86"/>
    </row>
    <row r="965" spans="1:25" x14ac:dyDescent="0.2">
      <c r="A965" s="85"/>
      <c r="B965" s="86"/>
      <c r="C965" s="86"/>
      <c r="D965" s="86"/>
      <c r="E965" s="86"/>
      <c r="F965" s="86"/>
      <c r="G965" s="86"/>
      <c r="H965" s="86"/>
      <c r="I965" s="86"/>
      <c r="U965" s="86"/>
      <c r="Y965" s="86"/>
    </row>
    <row r="966" spans="1:25" x14ac:dyDescent="0.2">
      <c r="A966" s="85"/>
      <c r="B966" s="86"/>
      <c r="C966" s="86"/>
      <c r="D966" s="86"/>
      <c r="E966" s="86"/>
      <c r="F966" s="86"/>
      <c r="G966" s="86"/>
      <c r="H966" s="86"/>
      <c r="I966" s="86"/>
      <c r="U966" s="86"/>
      <c r="Y966" s="86"/>
    </row>
    <row r="967" spans="1:25" x14ac:dyDescent="0.2">
      <c r="A967" s="85"/>
      <c r="B967" s="86"/>
      <c r="C967" s="86"/>
      <c r="D967" s="86"/>
      <c r="E967" s="86"/>
      <c r="F967" s="86"/>
      <c r="G967" s="86"/>
      <c r="H967" s="86"/>
      <c r="I967" s="86"/>
      <c r="U967" s="86"/>
      <c r="Y967" s="86"/>
    </row>
    <row r="968" spans="1:25" x14ac:dyDescent="0.2">
      <c r="A968" s="85"/>
      <c r="B968" s="86"/>
      <c r="C968" s="86"/>
      <c r="D968" s="86"/>
      <c r="E968" s="86"/>
      <c r="F968" s="86"/>
      <c r="G968" s="86"/>
      <c r="H968" s="86"/>
      <c r="I968" s="86"/>
      <c r="U968" s="86"/>
      <c r="Y968" s="86"/>
    </row>
    <row r="969" spans="1:25" x14ac:dyDescent="0.2">
      <c r="A969" s="85"/>
      <c r="B969" s="86"/>
      <c r="C969" s="86"/>
      <c r="D969" s="86"/>
      <c r="E969" s="86"/>
      <c r="F969" s="86"/>
      <c r="G969" s="86"/>
      <c r="H969" s="86"/>
      <c r="I969" s="86"/>
      <c r="U969" s="86"/>
      <c r="Y969" s="86"/>
    </row>
    <row r="970" spans="1:25" x14ac:dyDescent="0.2">
      <c r="A970" s="85"/>
      <c r="B970" s="86"/>
      <c r="C970" s="86"/>
      <c r="D970" s="86"/>
      <c r="E970" s="86"/>
      <c r="F970" s="86"/>
      <c r="G970" s="86"/>
      <c r="H970" s="86"/>
      <c r="I970" s="86"/>
      <c r="U970" s="86"/>
      <c r="Y970" s="86"/>
    </row>
    <row r="971" spans="1:25" x14ac:dyDescent="0.2">
      <c r="A971" s="85"/>
      <c r="B971" s="86"/>
      <c r="C971" s="86"/>
      <c r="D971" s="86"/>
      <c r="E971" s="86"/>
      <c r="F971" s="86"/>
      <c r="G971" s="86"/>
      <c r="H971" s="86"/>
      <c r="I971" s="86"/>
      <c r="U971" s="86"/>
      <c r="Y971" s="86"/>
    </row>
    <row r="972" spans="1:25" x14ac:dyDescent="0.2">
      <c r="A972" s="85"/>
      <c r="B972" s="86"/>
      <c r="C972" s="86"/>
      <c r="D972" s="86"/>
      <c r="E972" s="86"/>
      <c r="F972" s="86"/>
      <c r="G972" s="86"/>
      <c r="H972" s="86"/>
      <c r="I972" s="86"/>
      <c r="U972" s="86"/>
      <c r="Y972" s="86"/>
    </row>
    <row r="973" spans="1:25" x14ac:dyDescent="0.2">
      <c r="A973" s="85"/>
      <c r="B973" s="86"/>
      <c r="C973" s="86"/>
      <c r="D973" s="86"/>
      <c r="E973" s="86"/>
      <c r="F973" s="86"/>
      <c r="G973" s="86"/>
      <c r="H973" s="86"/>
      <c r="I973" s="86"/>
      <c r="U973" s="86"/>
      <c r="Y973" s="86"/>
    </row>
    <row r="974" spans="1:25" x14ac:dyDescent="0.2">
      <c r="A974" s="85"/>
      <c r="B974" s="86"/>
      <c r="C974" s="86"/>
      <c r="D974" s="86"/>
      <c r="E974" s="86"/>
      <c r="F974" s="86"/>
      <c r="G974" s="86"/>
      <c r="H974" s="86"/>
      <c r="I974" s="86"/>
      <c r="U974" s="86"/>
      <c r="Y974" s="86"/>
    </row>
    <row r="975" spans="1:25" x14ac:dyDescent="0.2">
      <c r="A975" s="85"/>
      <c r="B975" s="86"/>
      <c r="C975" s="86"/>
      <c r="D975" s="86"/>
      <c r="E975" s="86"/>
      <c r="F975" s="86"/>
      <c r="G975" s="86"/>
      <c r="H975" s="86"/>
      <c r="I975" s="86"/>
      <c r="U975" s="86"/>
      <c r="Y975" s="86"/>
    </row>
    <row r="976" spans="1:25" x14ac:dyDescent="0.2">
      <c r="A976" s="85"/>
      <c r="B976" s="86"/>
      <c r="C976" s="86"/>
      <c r="D976" s="86"/>
      <c r="E976" s="86"/>
      <c r="F976" s="86"/>
      <c r="G976" s="86"/>
      <c r="H976" s="86"/>
      <c r="I976" s="86"/>
      <c r="U976" s="86"/>
      <c r="Y976" s="86"/>
    </row>
    <row r="977" spans="1:25" x14ac:dyDescent="0.2">
      <c r="A977" s="85"/>
      <c r="B977" s="86"/>
      <c r="C977" s="86"/>
      <c r="D977" s="86"/>
      <c r="E977" s="86"/>
      <c r="F977" s="86"/>
      <c r="G977" s="86"/>
      <c r="H977" s="86"/>
      <c r="I977" s="86"/>
      <c r="U977" s="86"/>
      <c r="Y977" s="86"/>
    </row>
    <row r="978" spans="1:25" x14ac:dyDescent="0.2">
      <c r="A978" s="85"/>
      <c r="B978" s="86"/>
      <c r="C978" s="86"/>
      <c r="D978" s="86"/>
      <c r="E978" s="86"/>
      <c r="F978" s="86"/>
      <c r="G978" s="86"/>
      <c r="H978" s="86"/>
      <c r="I978" s="86"/>
      <c r="U978" s="86"/>
      <c r="Y978" s="86"/>
    </row>
    <row r="979" spans="1:25" x14ac:dyDescent="0.2">
      <c r="A979" s="85"/>
      <c r="B979" s="86"/>
      <c r="C979" s="86"/>
      <c r="D979" s="86"/>
      <c r="E979" s="86"/>
      <c r="F979" s="86"/>
      <c r="G979" s="86"/>
      <c r="H979" s="86"/>
      <c r="I979" s="86"/>
      <c r="U979" s="86"/>
      <c r="Y979" s="86"/>
    </row>
    <row r="980" spans="1:25" x14ac:dyDescent="0.2">
      <c r="A980" s="85"/>
      <c r="B980" s="86"/>
      <c r="C980" s="86"/>
      <c r="D980" s="86"/>
      <c r="E980" s="86"/>
      <c r="F980" s="86"/>
      <c r="G980" s="86"/>
      <c r="H980" s="86"/>
      <c r="I980" s="86"/>
      <c r="U980" s="86"/>
      <c r="Y980" s="86"/>
    </row>
    <row r="981" spans="1:25" x14ac:dyDescent="0.2">
      <c r="A981" s="85"/>
      <c r="B981" s="86"/>
      <c r="C981" s="86"/>
      <c r="D981" s="86"/>
      <c r="E981" s="86"/>
      <c r="F981" s="86"/>
      <c r="G981" s="86"/>
      <c r="H981" s="86"/>
      <c r="I981" s="86"/>
      <c r="U981" s="86"/>
      <c r="Y981" s="86"/>
    </row>
    <row r="982" spans="1:25" x14ac:dyDescent="0.2">
      <c r="A982" s="85"/>
      <c r="B982" s="86"/>
      <c r="C982" s="86"/>
      <c r="D982" s="86"/>
      <c r="E982" s="86"/>
      <c r="F982" s="86"/>
      <c r="G982" s="86"/>
      <c r="H982" s="86"/>
      <c r="I982" s="86"/>
      <c r="U982" s="86"/>
      <c r="Y982" s="86"/>
    </row>
    <row r="983" spans="1:25" x14ac:dyDescent="0.2">
      <c r="A983" s="85"/>
      <c r="B983" s="86"/>
      <c r="C983" s="86"/>
      <c r="D983" s="86"/>
      <c r="E983" s="86"/>
      <c r="F983" s="86"/>
      <c r="G983" s="86"/>
      <c r="H983" s="86"/>
      <c r="I983" s="86"/>
      <c r="U983" s="86"/>
      <c r="Y983" s="86"/>
    </row>
    <row r="984" spans="1:25" x14ac:dyDescent="0.2">
      <c r="A984" s="85"/>
      <c r="B984" s="86"/>
      <c r="C984" s="86"/>
      <c r="D984" s="86"/>
      <c r="E984" s="86"/>
      <c r="F984" s="86"/>
      <c r="G984" s="86"/>
      <c r="H984" s="86"/>
      <c r="I984" s="86"/>
      <c r="U984" s="86"/>
      <c r="Y984" s="86"/>
    </row>
    <row r="985" spans="1:25" x14ac:dyDescent="0.2">
      <c r="A985" s="85"/>
      <c r="B985" s="86"/>
      <c r="C985" s="86"/>
      <c r="D985" s="86"/>
      <c r="E985" s="86"/>
      <c r="F985" s="86"/>
      <c r="G985" s="86"/>
      <c r="H985" s="86"/>
      <c r="I985" s="86"/>
      <c r="U985" s="86"/>
      <c r="Y985" s="86"/>
    </row>
    <row r="986" spans="1:25" x14ac:dyDescent="0.2">
      <c r="A986" s="85"/>
      <c r="B986" s="86"/>
      <c r="C986" s="86"/>
      <c r="D986" s="86"/>
      <c r="E986" s="86"/>
      <c r="F986" s="86"/>
      <c r="G986" s="86"/>
      <c r="H986" s="86"/>
      <c r="I986" s="86"/>
      <c r="U986" s="86"/>
      <c r="Y986" s="86"/>
    </row>
    <row r="987" spans="1:25" x14ac:dyDescent="0.2">
      <c r="A987" s="85"/>
      <c r="B987" s="86"/>
      <c r="C987" s="86"/>
      <c r="D987" s="86"/>
      <c r="E987" s="86"/>
      <c r="F987" s="86"/>
      <c r="G987" s="86"/>
      <c r="H987" s="86"/>
      <c r="I987" s="86"/>
      <c r="U987" s="86"/>
      <c r="Y987" s="86"/>
    </row>
    <row r="988" spans="1:25" x14ac:dyDescent="0.2">
      <c r="A988" s="85"/>
      <c r="B988" s="86"/>
      <c r="C988" s="86"/>
      <c r="D988" s="86"/>
      <c r="E988" s="86"/>
      <c r="F988" s="86"/>
      <c r="G988" s="86"/>
      <c r="H988" s="86"/>
      <c r="I988" s="86"/>
      <c r="U988" s="86"/>
      <c r="Y988" s="86"/>
    </row>
    <row r="989" spans="1:25" x14ac:dyDescent="0.2">
      <c r="A989" s="85"/>
      <c r="B989" s="86"/>
      <c r="C989" s="86"/>
      <c r="D989" s="86"/>
      <c r="E989" s="86"/>
      <c r="F989" s="86"/>
      <c r="G989" s="86"/>
      <c r="H989" s="86"/>
      <c r="I989" s="86"/>
      <c r="U989" s="86"/>
      <c r="Y989" s="86"/>
    </row>
    <row r="990" spans="1:25" x14ac:dyDescent="0.2">
      <c r="A990" s="85"/>
      <c r="B990" s="86"/>
      <c r="C990" s="86"/>
      <c r="D990" s="86"/>
      <c r="E990" s="86"/>
      <c r="F990" s="86"/>
      <c r="G990" s="86"/>
      <c r="H990" s="86"/>
      <c r="I990" s="86"/>
      <c r="U990" s="86"/>
      <c r="Y990" s="86"/>
    </row>
    <row r="991" spans="1:25" x14ac:dyDescent="0.2">
      <c r="A991" s="85"/>
      <c r="B991" s="86"/>
      <c r="C991" s="86"/>
      <c r="D991" s="86"/>
      <c r="E991" s="86"/>
      <c r="F991" s="86"/>
      <c r="G991" s="86"/>
      <c r="H991" s="86"/>
      <c r="I991" s="86"/>
      <c r="U991" s="86"/>
      <c r="Y991" s="86"/>
    </row>
    <row r="992" spans="1:25" x14ac:dyDescent="0.2">
      <c r="A992" s="85"/>
      <c r="B992" s="86"/>
      <c r="C992" s="86"/>
      <c r="D992" s="86"/>
      <c r="E992" s="86"/>
      <c r="F992" s="86"/>
      <c r="G992" s="86"/>
      <c r="H992" s="86"/>
      <c r="I992" s="86"/>
      <c r="U992" s="86"/>
      <c r="Y992" s="86"/>
    </row>
    <row r="993" spans="1:25" x14ac:dyDescent="0.2">
      <c r="A993" s="85"/>
      <c r="B993" s="86"/>
      <c r="C993" s="86"/>
      <c r="D993" s="86"/>
      <c r="E993" s="86"/>
      <c r="F993" s="86"/>
      <c r="G993" s="86"/>
      <c r="H993" s="86"/>
      <c r="I993" s="86"/>
      <c r="U993" s="86"/>
      <c r="Y993" s="86"/>
    </row>
    <row r="994" spans="1:25" x14ac:dyDescent="0.2">
      <c r="A994" s="85"/>
      <c r="B994" s="86"/>
      <c r="C994" s="86"/>
      <c r="D994" s="86"/>
      <c r="E994" s="86"/>
      <c r="F994" s="86"/>
      <c r="G994" s="86"/>
      <c r="H994" s="86"/>
      <c r="I994" s="86"/>
      <c r="U994" s="86"/>
      <c r="Y994" s="86"/>
    </row>
    <row r="995" spans="1:25" x14ac:dyDescent="0.2">
      <c r="A995" s="85"/>
      <c r="B995" s="86"/>
      <c r="C995" s="86"/>
      <c r="D995" s="86"/>
      <c r="E995" s="86"/>
      <c r="F995" s="86"/>
      <c r="G995" s="86"/>
      <c r="H995" s="86"/>
      <c r="I995" s="86"/>
      <c r="U995" s="86"/>
      <c r="Y995" s="86"/>
    </row>
    <row r="996" spans="1:25" x14ac:dyDescent="0.2">
      <c r="A996" s="85"/>
      <c r="B996" s="86"/>
      <c r="C996" s="86"/>
      <c r="D996" s="86"/>
      <c r="E996" s="86"/>
      <c r="F996" s="86"/>
      <c r="G996" s="86"/>
      <c r="H996" s="86"/>
      <c r="I996" s="86"/>
      <c r="U996" s="86"/>
      <c r="Y996" s="86"/>
    </row>
    <row r="997" spans="1:25" x14ac:dyDescent="0.2">
      <c r="A997" s="85"/>
      <c r="B997" s="86"/>
      <c r="C997" s="86"/>
      <c r="D997" s="86"/>
      <c r="E997" s="86"/>
      <c r="F997" s="86"/>
      <c r="G997" s="86"/>
      <c r="H997" s="86"/>
      <c r="I997" s="86"/>
      <c r="U997" s="86"/>
      <c r="Y997" s="86"/>
    </row>
    <row r="998" spans="1:25" x14ac:dyDescent="0.2">
      <c r="A998" s="85"/>
      <c r="B998" s="86"/>
      <c r="C998" s="86"/>
      <c r="D998" s="86"/>
      <c r="E998" s="86"/>
      <c r="F998" s="86"/>
      <c r="G998" s="86"/>
      <c r="H998" s="86"/>
      <c r="I998" s="86"/>
      <c r="U998" s="86"/>
      <c r="Y998" s="86"/>
    </row>
    <row r="999" spans="1:25" x14ac:dyDescent="0.2">
      <c r="A999" s="85"/>
      <c r="B999" s="86"/>
      <c r="C999" s="86"/>
      <c r="D999" s="86"/>
      <c r="E999" s="86"/>
      <c r="F999" s="86"/>
      <c r="G999" s="86"/>
      <c r="H999" s="86"/>
      <c r="I999" s="86"/>
      <c r="U999" s="86"/>
      <c r="Y999" s="86"/>
    </row>
    <row r="1000" spans="1:25" x14ac:dyDescent="0.2">
      <c r="A1000" s="85"/>
      <c r="B1000" s="86"/>
      <c r="C1000" s="86"/>
      <c r="D1000" s="86"/>
      <c r="E1000" s="86"/>
      <c r="F1000" s="86"/>
      <c r="G1000" s="86"/>
      <c r="H1000" s="86"/>
      <c r="I1000" s="86"/>
      <c r="U1000" s="86"/>
      <c r="Y1000" s="86"/>
    </row>
    <row r="1001" spans="1:25" x14ac:dyDescent="0.2">
      <c r="A1001" s="85"/>
      <c r="B1001" s="86"/>
      <c r="C1001" s="86"/>
      <c r="D1001" s="86"/>
      <c r="E1001" s="86"/>
      <c r="F1001" s="86"/>
      <c r="G1001" s="86"/>
      <c r="H1001" s="86"/>
      <c r="I1001" s="86"/>
      <c r="U1001" s="86"/>
      <c r="Y1001" s="86"/>
    </row>
    <row r="1002" spans="1:25" x14ac:dyDescent="0.2">
      <c r="A1002" s="85"/>
      <c r="B1002" s="86"/>
      <c r="C1002" s="86"/>
      <c r="D1002" s="86"/>
      <c r="E1002" s="86"/>
      <c r="F1002" s="86"/>
      <c r="G1002" s="86"/>
      <c r="H1002" s="86"/>
      <c r="I1002" s="86"/>
      <c r="U1002" s="86"/>
      <c r="Y1002" s="86"/>
    </row>
    <row r="1003" spans="1:25" x14ac:dyDescent="0.2">
      <c r="A1003" s="85"/>
      <c r="B1003" s="86"/>
      <c r="C1003" s="86"/>
      <c r="D1003" s="86"/>
      <c r="E1003" s="86"/>
      <c r="F1003" s="86"/>
      <c r="G1003" s="86"/>
      <c r="H1003" s="86"/>
      <c r="I1003" s="86"/>
      <c r="U1003" s="86"/>
      <c r="Y1003" s="86"/>
    </row>
    <row r="1004" spans="1:25" x14ac:dyDescent="0.2">
      <c r="A1004" s="85"/>
      <c r="B1004" s="86"/>
      <c r="C1004" s="86"/>
      <c r="D1004" s="86"/>
      <c r="E1004" s="86"/>
      <c r="F1004" s="86"/>
      <c r="G1004" s="86"/>
      <c r="H1004" s="86"/>
      <c r="I1004" s="86"/>
      <c r="U1004" s="86"/>
      <c r="Y1004" s="86"/>
    </row>
    <row r="1005" spans="1:25" x14ac:dyDescent="0.2">
      <c r="A1005" s="85"/>
      <c r="B1005" s="86"/>
      <c r="C1005" s="86"/>
      <c r="D1005" s="86"/>
      <c r="E1005" s="86"/>
      <c r="F1005" s="86"/>
      <c r="G1005" s="86"/>
      <c r="H1005" s="86"/>
      <c r="I1005" s="86"/>
      <c r="U1005" s="86"/>
      <c r="Y1005" s="86"/>
    </row>
    <row r="1006" spans="1:25" x14ac:dyDescent="0.2">
      <c r="A1006" s="85"/>
      <c r="B1006" s="86"/>
      <c r="C1006" s="86"/>
      <c r="D1006" s="86"/>
      <c r="E1006" s="86"/>
      <c r="F1006" s="86"/>
      <c r="G1006" s="86"/>
      <c r="H1006" s="86"/>
      <c r="I1006" s="86"/>
      <c r="U1006" s="86"/>
      <c r="Y1006" s="86"/>
    </row>
    <row r="1007" spans="1:25" x14ac:dyDescent="0.2">
      <c r="A1007" s="85"/>
      <c r="B1007" s="86"/>
      <c r="C1007" s="86"/>
      <c r="D1007" s="86"/>
      <c r="E1007" s="86"/>
      <c r="F1007" s="86"/>
      <c r="G1007" s="86"/>
      <c r="H1007" s="86"/>
      <c r="I1007" s="86"/>
      <c r="U1007" s="86"/>
      <c r="Y1007" s="86"/>
    </row>
    <row r="1008" spans="1:25" x14ac:dyDescent="0.2">
      <c r="A1008" s="85"/>
      <c r="B1008" s="86"/>
      <c r="C1008" s="86"/>
      <c r="D1008" s="86"/>
      <c r="E1008" s="86"/>
      <c r="F1008" s="86"/>
      <c r="G1008" s="86"/>
      <c r="H1008" s="86"/>
      <c r="I1008" s="86"/>
      <c r="U1008" s="86"/>
      <c r="Y1008" s="86"/>
    </row>
    <row r="1009" spans="1:25" x14ac:dyDescent="0.2">
      <c r="A1009" s="85"/>
      <c r="B1009" s="86"/>
      <c r="C1009" s="86"/>
      <c r="D1009" s="86"/>
      <c r="E1009" s="86"/>
      <c r="F1009" s="86"/>
      <c r="G1009" s="86"/>
      <c r="H1009" s="86"/>
      <c r="I1009" s="86"/>
      <c r="U1009" s="86"/>
      <c r="Y1009" s="86"/>
    </row>
    <row r="1010" spans="1:25" x14ac:dyDescent="0.2">
      <c r="A1010" s="85"/>
      <c r="B1010" s="86"/>
      <c r="C1010" s="86"/>
      <c r="D1010" s="86"/>
      <c r="E1010" s="86"/>
      <c r="F1010" s="86"/>
      <c r="G1010" s="86"/>
      <c r="H1010" s="86"/>
      <c r="I1010" s="86"/>
      <c r="U1010" s="86"/>
      <c r="Y1010" s="86"/>
    </row>
    <row r="1011" spans="1:25" x14ac:dyDescent="0.2">
      <c r="A1011" s="85"/>
      <c r="B1011" s="86"/>
      <c r="C1011" s="86"/>
      <c r="D1011" s="86"/>
      <c r="E1011" s="86"/>
      <c r="F1011" s="86"/>
      <c r="G1011" s="86"/>
      <c r="H1011" s="86"/>
      <c r="I1011" s="86"/>
      <c r="U1011" s="86"/>
      <c r="Y1011" s="86"/>
    </row>
    <row r="1012" spans="1:25" x14ac:dyDescent="0.2">
      <c r="A1012" s="85"/>
      <c r="B1012" s="86"/>
      <c r="C1012" s="86"/>
      <c r="D1012" s="86"/>
      <c r="E1012" s="86"/>
      <c r="F1012" s="86"/>
      <c r="G1012" s="86"/>
      <c r="H1012" s="86"/>
      <c r="I1012" s="86"/>
      <c r="U1012" s="86"/>
      <c r="Y1012" s="86"/>
    </row>
    <row r="1013" spans="1:25" x14ac:dyDescent="0.2">
      <c r="A1013" s="85"/>
      <c r="B1013" s="86"/>
      <c r="C1013" s="86"/>
      <c r="D1013" s="86"/>
      <c r="E1013" s="86"/>
      <c r="F1013" s="86"/>
      <c r="G1013" s="86"/>
      <c r="H1013" s="86"/>
      <c r="I1013" s="86"/>
      <c r="U1013" s="86"/>
      <c r="Y1013" s="86"/>
    </row>
    <row r="1014" spans="1:25" x14ac:dyDescent="0.2">
      <c r="A1014" s="85"/>
      <c r="B1014" s="86"/>
      <c r="C1014" s="86"/>
      <c r="D1014" s="86"/>
      <c r="E1014" s="86"/>
      <c r="F1014" s="86"/>
      <c r="G1014" s="86"/>
      <c r="H1014" s="86"/>
      <c r="I1014" s="86"/>
      <c r="U1014" s="86"/>
      <c r="Y1014" s="86"/>
    </row>
    <row r="1015" spans="1:25" x14ac:dyDescent="0.2">
      <c r="A1015" s="85"/>
      <c r="B1015" s="86"/>
      <c r="C1015" s="86"/>
      <c r="D1015" s="86"/>
      <c r="E1015" s="86"/>
      <c r="F1015" s="86"/>
      <c r="G1015" s="86"/>
      <c r="H1015" s="86"/>
      <c r="I1015" s="86"/>
      <c r="U1015" s="86"/>
      <c r="Y1015" s="86"/>
    </row>
    <row r="1016" spans="1:25" x14ac:dyDescent="0.2">
      <c r="A1016" s="85"/>
      <c r="B1016" s="86"/>
      <c r="C1016" s="86"/>
      <c r="D1016" s="86"/>
      <c r="E1016" s="86"/>
      <c r="F1016" s="86"/>
      <c r="G1016" s="86"/>
      <c r="H1016" s="86"/>
      <c r="I1016" s="86"/>
      <c r="U1016" s="86"/>
      <c r="Y1016" s="86"/>
    </row>
    <row r="1017" spans="1:25" x14ac:dyDescent="0.2">
      <c r="A1017" s="85"/>
      <c r="B1017" s="86"/>
      <c r="C1017" s="86"/>
      <c r="D1017" s="86"/>
      <c r="E1017" s="86"/>
      <c r="F1017" s="86"/>
      <c r="G1017" s="86"/>
      <c r="H1017" s="86"/>
      <c r="I1017" s="86"/>
      <c r="U1017" s="86"/>
      <c r="Y1017" s="86"/>
    </row>
    <row r="1018" spans="1:25" x14ac:dyDescent="0.2">
      <c r="A1018" s="85"/>
      <c r="B1018" s="86"/>
      <c r="C1018" s="86"/>
      <c r="D1018" s="86"/>
      <c r="E1018" s="86"/>
      <c r="F1018" s="86"/>
      <c r="G1018" s="86"/>
      <c r="H1018" s="86"/>
      <c r="I1018" s="86"/>
      <c r="U1018" s="86"/>
      <c r="Y1018" s="86"/>
    </row>
    <row r="1019" spans="1:25" x14ac:dyDescent="0.2">
      <c r="A1019" s="85"/>
      <c r="B1019" s="86"/>
      <c r="C1019" s="86"/>
      <c r="D1019" s="86"/>
      <c r="E1019" s="86"/>
      <c r="F1019" s="86"/>
      <c r="G1019" s="86"/>
      <c r="H1019" s="86"/>
      <c r="I1019" s="86"/>
      <c r="U1019" s="86"/>
      <c r="Y1019" s="86"/>
    </row>
    <row r="1020" spans="1:25" x14ac:dyDescent="0.2">
      <c r="A1020" s="85"/>
      <c r="B1020" s="86"/>
      <c r="C1020" s="86"/>
      <c r="D1020" s="86"/>
      <c r="E1020" s="86"/>
      <c r="F1020" s="86"/>
      <c r="G1020" s="86"/>
      <c r="H1020" s="86"/>
      <c r="I1020" s="86"/>
      <c r="U1020" s="86"/>
      <c r="Y1020" s="86"/>
    </row>
    <row r="1021" spans="1:25" x14ac:dyDescent="0.2">
      <c r="A1021" s="85"/>
      <c r="B1021" s="86"/>
      <c r="C1021" s="86"/>
      <c r="D1021" s="86"/>
      <c r="E1021" s="86"/>
      <c r="F1021" s="86"/>
      <c r="G1021" s="86"/>
      <c r="H1021" s="86"/>
      <c r="I1021" s="86"/>
      <c r="U1021" s="86"/>
      <c r="Y1021" s="86"/>
    </row>
    <row r="1022" spans="1:25" x14ac:dyDescent="0.2">
      <c r="A1022" s="85"/>
      <c r="B1022" s="86"/>
      <c r="C1022" s="86"/>
      <c r="D1022" s="86"/>
      <c r="E1022" s="86"/>
      <c r="F1022" s="86"/>
      <c r="G1022" s="86"/>
      <c r="H1022" s="86"/>
      <c r="I1022" s="86"/>
      <c r="U1022" s="86"/>
      <c r="Y1022" s="86"/>
    </row>
    <row r="1023" spans="1:25" x14ac:dyDescent="0.2">
      <c r="A1023" s="85"/>
      <c r="B1023" s="86"/>
      <c r="C1023" s="86"/>
      <c r="D1023" s="86"/>
      <c r="E1023" s="86"/>
      <c r="F1023" s="86"/>
      <c r="G1023" s="86"/>
      <c r="H1023" s="86"/>
      <c r="I1023" s="86"/>
      <c r="U1023" s="86"/>
      <c r="Y1023" s="86"/>
    </row>
    <row r="1024" spans="1:25" x14ac:dyDescent="0.2">
      <c r="A1024" s="85"/>
      <c r="B1024" s="86"/>
      <c r="C1024" s="86"/>
      <c r="D1024" s="86"/>
      <c r="E1024" s="86"/>
      <c r="F1024" s="86"/>
      <c r="G1024" s="86"/>
      <c r="H1024" s="86"/>
      <c r="I1024" s="86"/>
      <c r="U1024" s="86"/>
      <c r="Y1024" s="86"/>
    </row>
    <row r="1025" spans="1:25" x14ac:dyDescent="0.2">
      <c r="A1025" s="85"/>
      <c r="B1025" s="86"/>
      <c r="C1025" s="86"/>
      <c r="D1025" s="86"/>
      <c r="E1025" s="86"/>
      <c r="F1025" s="86"/>
      <c r="G1025" s="86"/>
      <c r="H1025" s="86"/>
      <c r="I1025" s="86"/>
      <c r="U1025" s="86"/>
      <c r="Y1025" s="86"/>
    </row>
    <row r="1026" spans="1:25" x14ac:dyDescent="0.2">
      <c r="A1026" s="85"/>
      <c r="B1026" s="86"/>
      <c r="C1026" s="86"/>
      <c r="D1026" s="86"/>
      <c r="E1026" s="86"/>
      <c r="F1026" s="86"/>
      <c r="G1026" s="86"/>
      <c r="H1026" s="86"/>
      <c r="I1026" s="86"/>
      <c r="U1026" s="86"/>
      <c r="Y1026" s="86"/>
    </row>
    <row r="1027" spans="1:25" x14ac:dyDescent="0.2">
      <c r="A1027" s="85"/>
      <c r="B1027" s="86"/>
      <c r="C1027" s="86"/>
      <c r="D1027" s="86"/>
      <c r="E1027" s="86"/>
      <c r="F1027" s="86"/>
      <c r="G1027" s="86"/>
      <c r="H1027" s="86"/>
      <c r="I1027" s="86"/>
      <c r="U1027" s="86"/>
      <c r="Y1027" s="86"/>
    </row>
    <row r="1028" spans="1:25" x14ac:dyDescent="0.2">
      <c r="A1028" s="85"/>
      <c r="B1028" s="86"/>
      <c r="C1028" s="86"/>
      <c r="D1028" s="86"/>
      <c r="E1028" s="86"/>
      <c r="F1028" s="86"/>
      <c r="G1028" s="86"/>
      <c r="H1028" s="86"/>
      <c r="I1028" s="86"/>
      <c r="U1028" s="86"/>
      <c r="Y1028" s="86"/>
    </row>
    <row r="1029" spans="1:25" x14ac:dyDescent="0.2">
      <c r="A1029" s="85"/>
      <c r="B1029" s="86"/>
      <c r="C1029" s="86"/>
      <c r="D1029" s="86"/>
      <c r="E1029" s="86"/>
      <c r="F1029" s="86"/>
      <c r="G1029" s="86"/>
      <c r="H1029" s="86"/>
      <c r="I1029" s="86"/>
      <c r="U1029" s="86"/>
      <c r="Y1029" s="86"/>
    </row>
    <row r="1030" spans="1:25" x14ac:dyDescent="0.2">
      <c r="A1030" s="85"/>
      <c r="B1030" s="86"/>
      <c r="C1030" s="86"/>
      <c r="D1030" s="86"/>
      <c r="E1030" s="86"/>
      <c r="F1030" s="86"/>
      <c r="G1030" s="86"/>
      <c r="H1030" s="86"/>
      <c r="I1030" s="86"/>
      <c r="U1030" s="86"/>
      <c r="Y1030" s="86"/>
    </row>
    <row r="1031" spans="1:25" x14ac:dyDescent="0.2">
      <c r="A1031" s="85"/>
      <c r="B1031" s="86"/>
      <c r="C1031" s="86"/>
      <c r="D1031" s="86"/>
      <c r="E1031" s="86"/>
      <c r="F1031" s="86"/>
      <c r="G1031" s="86"/>
      <c r="H1031" s="86"/>
      <c r="I1031" s="86"/>
      <c r="U1031" s="86"/>
      <c r="Y1031" s="86"/>
    </row>
    <row r="1032" spans="1:25" x14ac:dyDescent="0.2">
      <c r="A1032" s="85"/>
      <c r="B1032" s="86"/>
      <c r="C1032" s="86"/>
      <c r="D1032" s="86"/>
      <c r="E1032" s="86"/>
      <c r="F1032" s="86"/>
      <c r="G1032" s="86"/>
      <c r="H1032" s="86"/>
      <c r="I1032" s="86"/>
      <c r="U1032" s="86"/>
      <c r="Y1032" s="86"/>
    </row>
    <row r="1033" spans="1:25" x14ac:dyDescent="0.2">
      <c r="A1033" s="85"/>
      <c r="B1033" s="86"/>
      <c r="C1033" s="86"/>
      <c r="D1033" s="86"/>
      <c r="E1033" s="86"/>
      <c r="F1033" s="86"/>
      <c r="G1033" s="86"/>
      <c r="H1033" s="86"/>
      <c r="I1033" s="86"/>
      <c r="U1033" s="86"/>
      <c r="Y1033" s="86"/>
    </row>
    <row r="1034" spans="1:25" x14ac:dyDescent="0.2">
      <c r="A1034" s="85"/>
      <c r="B1034" s="86"/>
      <c r="C1034" s="86"/>
      <c r="D1034" s="86"/>
      <c r="E1034" s="86"/>
      <c r="F1034" s="86"/>
      <c r="G1034" s="86"/>
      <c r="H1034" s="86"/>
      <c r="I1034" s="86"/>
      <c r="U1034" s="86"/>
      <c r="Y1034" s="86"/>
    </row>
    <row r="1035" spans="1:25" x14ac:dyDescent="0.2">
      <c r="A1035" s="85"/>
      <c r="B1035" s="86"/>
      <c r="C1035" s="86"/>
      <c r="D1035" s="86"/>
      <c r="E1035" s="86"/>
      <c r="F1035" s="86"/>
      <c r="G1035" s="86"/>
      <c r="H1035" s="86"/>
      <c r="I1035" s="86"/>
      <c r="U1035" s="86"/>
      <c r="Y1035" s="86"/>
    </row>
    <row r="1036" spans="1:25" x14ac:dyDescent="0.2">
      <c r="A1036" s="85"/>
      <c r="B1036" s="86"/>
      <c r="C1036" s="86"/>
      <c r="D1036" s="86"/>
      <c r="E1036" s="86"/>
      <c r="F1036" s="86"/>
      <c r="G1036" s="86"/>
      <c r="H1036" s="86"/>
      <c r="I1036" s="86"/>
      <c r="U1036" s="86"/>
      <c r="Y1036" s="86"/>
    </row>
    <row r="1037" spans="1:25" x14ac:dyDescent="0.2">
      <c r="A1037" s="85"/>
      <c r="B1037" s="86"/>
      <c r="C1037" s="86"/>
      <c r="D1037" s="86"/>
      <c r="E1037" s="86"/>
      <c r="F1037" s="86"/>
      <c r="G1037" s="86"/>
      <c r="H1037" s="86"/>
      <c r="I1037" s="86"/>
      <c r="U1037" s="86"/>
      <c r="Y1037" s="86"/>
    </row>
    <row r="1038" spans="1:25" x14ac:dyDescent="0.2">
      <c r="A1038" s="85"/>
      <c r="B1038" s="86"/>
      <c r="C1038" s="86"/>
      <c r="D1038" s="86"/>
      <c r="E1038" s="86"/>
      <c r="F1038" s="86"/>
      <c r="G1038" s="86"/>
      <c r="H1038" s="86"/>
      <c r="I1038" s="86"/>
      <c r="U1038" s="86"/>
      <c r="Y1038" s="86"/>
    </row>
    <row r="1039" spans="1:25" x14ac:dyDescent="0.2">
      <c r="A1039" s="85"/>
      <c r="B1039" s="86"/>
      <c r="C1039" s="86"/>
      <c r="D1039" s="86"/>
      <c r="E1039" s="86"/>
      <c r="F1039" s="86"/>
      <c r="G1039" s="86"/>
      <c r="H1039" s="86"/>
      <c r="I1039" s="86"/>
      <c r="U1039" s="86"/>
      <c r="Y1039" s="86"/>
    </row>
    <row r="1040" spans="1:25" x14ac:dyDescent="0.2">
      <c r="A1040" s="85"/>
      <c r="B1040" s="86"/>
      <c r="C1040" s="86"/>
      <c r="D1040" s="86"/>
      <c r="E1040" s="86"/>
      <c r="F1040" s="86"/>
      <c r="G1040" s="86"/>
      <c r="H1040" s="86"/>
      <c r="I1040" s="86"/>
      <c r="U1040" s="86"/>
      <c r="Y1040" s="86"/>
    </row>
    <row r="1041" spans="1:25" x14ac:dyDescent="0.2">
      <c r="A1041" s="85"/>
      <c r="B1041" s="86"/>
      <c r="C1041" s="86"/>
      <c r="D1041" s="86"/>
      <c r="E1041" s="86"/>
      <c r="F1041" s="86"/>
      <c r="G1041" s="86"/>
      <c r="H1041" s="86"/>
      <c r="I1041" s="86"/>
      <c r="U1041" s="86"/>
      <c r="Y1041" s="86"/>
    </row>
    <row r="1042" spans="1:25" x14ac:dyDescent="0.2">
      <c r="A1042" s="85"/>
      <c r="B1042" s="86"/>
      <c r="C1042" s="86"/>
      <c r="D1042" s="86"/>
      <c r="E1042" s="86"/>
      <c r="F1042" s="86"/>
      <c r="G1042" s="86"/>
      <c r="H1042" s="86"/>
      <c r="I1042" s="86"/>
      <c r="U1042" s="86"/>
      <c r="Y1042" s="86"/>
    </row>
    <row r="1043" spans="1:25" x14ac:dyDescent="0.2">
      <c r="A1043" s="85"/>
      <c r="B1043" s="86"/>
      <c r="C1043" s="86"/>
      <c r="D1043" s="86"/>
      <c r="E1043" s="86"/>
      <c r="F1043" s="86"/>
      <c r="G1043" s="86"/>
      <c r="H1043" s="86"/>
      <c r="I1043" s="86"/>
      <c r="U1043" s="86"/>
      <c r="Y1043" s="86"/>
    </row>
    <row r="1044" spans="1:25" x14ac:dyDescent="0.2">
      <c r="A1044" s="85"/>
      <c r="B1044" s="86"/>
      <c r="C1044" s="86"/>
      <c r="D1044" s="86"/>
      <c r="E1044" s="86"/>
      <c r="F1044" s="86"/>
      <c r="G1044" s="86"/>
      <c r="H1044" s="86"/>
      <c r="I1044" s="86"/>
      <c r="U1044" s="86"/>
      <c r="Y1044" s="86"/>
    </row>
    <row r="1045" spans="1:25" x14ac:dyDescent="0.2">
      <c r="A1045" s="85"/>
      <c r="B1045" s="86"/>
      <c r="C1045" s="86"/>
      <c r="D1045" s="86"/>
      <c r="E1045" s="86"/>
      <c r="F1045" s="86"/>
      <c r="G1045" s="86"/>
      <c r="H1045" s="86"/>
      <c r="I1045" s="86"/>
      <c r="U1045" s="86"/>
      <c r="Y1045" s="86"/>
    </row>
    <row r="1046" spans="1:25" x14ac:dyDescent="0.2">
      <c r="A1046" s="85"/>
      <c r="B1046" s="86"/>
      <c r="C1046" s="86"/>
      <c r="D1046" s="86"/>
      <c r="E1046" s="86"/>
      <c r="F1046" s="86"/>
      <c r="G1046" s="86"/>
      <c r="H1046" s="86"/>
      <c r="I1046" s="86"/>
      <c r="U1046" s="86"/>
      <c r="Y1046" s="86"/>
    </row>
    <row r="1047" spans="1:25" x14ac:dyDescent="0.2">
      <c r="A1047" s="85"/>
      <c r="B1047" s="86"/>
      <c r="C1047" s="86"/>
      <c r="D1047" s="86"/>
      <c r="E1047" s="86"/>
      <c r="F1047" s="86"/>
      <c r="G1047" s="86"/>
      <c r="H1047" s="86"/>
      <c r="I1047" s="86"/>
      <c r="U1047" s="86"/>
      <c r="Y1047" s="86"/>
    </row>
    <row r="1048" spans="1:25" x14ac:dyDescent="0.2">
      <c r="A1048" s="85"/>
      <c r="B1048" s="86"/>
      <c r="C1048" s="86"/>
      <c r="D1048" s="86"/>
      <c r="E1048" s="86"/>
      <c r="F1048" s="86"/>
      <c r="G1048" s="86"/>
      <c r="H1048" s="86"/>
      <c r="I1048" s="86"/>
      <c r="U1048" s="86"/>
      <c r="Y1048" s="86"/>
    </row>
    <row r="1049" spans="1:25" x14ac:dyDescent="0.2">
      <c r="A1049" s="85"/>
      <c r="B1049" s="86"/>
      <c r="C1049" s="86"/>
      <c r="D1049" s="86"/>
      <c r="E1049" s="86"/>
      <c r="F1049" s="86"/>
      <c r="G1049" s="86"/>
      <c r="H1049" s="86"/>
      <c r="I1049" s="86"/>
      <c r="U1049" s="86"/>
      <c r="Y1049" s="86"/>
    </row>
    <row r="1050" spans="1:25" x14ac:dyDescent="0.2">
      <c r="A1050" s="85"/>
      <c r="B1050" s="86"/>
      <c r="C1050" s="86"/>
      <c r="D1050" s="86"/>
      <c r="E1050" s="86"/>
      <c r="F1050" s="86"/>
      <c r="G1050" s="86"/>
      <c r="H1050" s="86"/>
      <c r="I1050" s="86"/>
      <c r="U1050" s="86"/>
      <c r="Y1050" s="86"/>
    </row>
    <row r="1051" spans="1:25" x14ac:dyDescent="0.2">
      <c r="A1051" s="85"/>
      <c r="B1051" s="86"/>
      <c r="C1051" s="86"/>
      <c r="D1051" s="86"/>
      <c r="E1051" s="86"/>
      <c r="F1051" s="86"/>
      <c r="G1051" s="86"/>
      <c r="H1051" s="86"/>
      <c r="I1051" s="86"/>
      <c r="U1051" s="86"/>
      <c r="Y1051" s="86"/>
    </row>
    <row r="1052" spans="1:25" x14ac:dyDescent="0.2">
      <c r="A1052" s="85"/>
      <c r="B1052" s="86"/>
      <c r="C1052" s="86"/>
      <c r="D1052" s="86"/>
      <c r="E1052" s="86"/>
      <c r="F1052" s="86"/>
      <c r="G1052" s="86"/>
      <c r="H1052" s="86"/>
      <c r="I1052" s="86"/>
      <c r="U1052" s="86"/>
      <c r="Y1052" s="86"/>
    </row>
    <row r="1053" spans="1:25" x14ac:dyDescent="0.2">
      <c r="A1053" s="85"/>
      <c r="B1053" s="86"/>
      <c r="C1053" s="86"/>
      <c r="D1053" s="86"/>
      <c r="E1053" s="86"/>
      <c r="F1053" s="86"/>
      <c r="G1053" s="86"/>
      <c r="H1053" s="86"/>
      <c r="I1053" s="86"/>
      <c r="U1053" s="86"/>
      <c r="Y1053" s="86"/>
    </row>
    <row r="1054" spans="1:25" x14ac:dyDescent="0.2">
      <c r="A1054" s="85"/>
      <c r="B1054" s="86"/>
      <c r="C1054" s="86"/>
      <c r="D1054" s="86"/>
      <c r="E1054" s="86"/>
      <c r="F1054" s="86"/>
      <c r="G1054" s="86"/>
      <c r="H1054" s="86"/>
      <c r="I1054" s="86"/>
      <c r="U1054" s="86"/>
      <c r="Y1054" s="86"/>
    </row>
    <row r="1055" spans="1:25" x14ac:dyDescent="0.2">
      <c r="A1055" s="85"/>
      <c r="B1055" s="86"/>
      <c r="C1055" s="86"/>
      <c r="D1055" s="86"/>
      <c r="E1055" s="86"/>
      <c r="F1055" s="86"/>
      <c r="G1055" s="86"/>
      <c r="H1055" s="86"/>
      <c r="I1055" s="86"/>
      <c r="U1055" s="86"/>
      <c r="Y1055" s="86"/>
    </row>
    <row r="1056" spans="1:25" x14ac:dyDescent="0.2">
      <c r="A1056" s="85"/>
      <c r="B1056" s="86"/>
      <c r="C1056" s="86"/>
      <c r="D1056" s="86"/>
      <c r="E1056" s="86"/>
      <c r="F1056" s="86"/>
      <c r="G1056" s="86"/>
      <c r="H1056" s="86"/>
      <c r="I1056" s="86"/>
      <c r="U1056" s="86"/>
      <c r="Y1056" s="86"/>
    </row>
    <row r="1057" spans="1:25" x14ac:dyDescent="0.2">
      <c r="A1057" s="85"/>
      <c r="B1057" s="86"/>
      <c r="C1057" s="86"/>
      <c r="D1057" s="86"/>
      <c r="E1057" s="86"/>
      <c r="F1057" s="86"/>
      <c r="G1057" s="86"/>
      <c r="H1057" s="86"/>
      <c r="I1057" s="86"/>
      <c r="U1057" s="86"/>
      <c r="Y1057" s="86"/>
    </row>
    <row r="1058" spans="1:25" x14ac:dyDescent="0.2">
      <c r="A1058" s="85"/>
      <c r="B1058" s="86"/>
      <c r="C1058" s="86"/>
      <c r="D1058" s="86"/>
      <c r="E1058" s="86"/>
      <c r="F1058" s="86"/>
      <c r="G1058" s="86"/>
      <c r="H1058" s="86"/>
      <c r="I1058" s="86"/>
      <c r="U1058" s="86"/>
      <c r="Y1058" s="86"/>
    </row>
    <row r="1059" spans="1:25" x14ac:dyDescent="0.2">
      <c r="A1059" s="85"/>
      <c r="B1059" s="86"/>
      <c r="C1059" s="86"/>
      <c r="D1059" s="86"/>
      <c r="E1059" s="86"/>
      <c r="F1059" s="86"/>
      <c r="G1059" s="86"/>
      <c r="H1059" s="86"/>
      <c r="I1059" s="86"/>
      <c r="U1059" s="86"/>
      <c r="Y1059" s="86"/>
    </row>
    <row r="1060" spans="1:25" x14ac:dyDescent="0.2">
      <c r="A1060" s="85"/>
      <c r="B1060" s="86"/>
      <c r="C1060" s="86"/>
      <c r="D1060" s="86"/>
      <c r="E1060" s="86"/>
      <c r="F1060" s="86"/>
      <c r="G1060" s="86"/>
      <c r="H1060" s="86"/>
      <c r="I1060" s="86"/>
      <c r="U1060" s="86"/>
      <c r="Y1060" s="86"/>
    </row>
    <row r="1061" spans="1:25" x14ac:dyDescent="0.2">
      <c r="A1061" s="85"/>
      <c r="B1061" s="86"/>
      <c r="C1061" s="86"/>
      <c r="D1061" s="86"/>
      <c r="E1061" s="86"/>
      <c r="F1061" s="86"/>
      <c r="G1061" s="86"/>
      <c r="H1061" s="86"/>
      <c r="I1061" s="86"/>
      <c r="U1061" s="86"/>
      <c r="Y1061" s="86"/>
    </row>
    <row r="1062" spans="1:25" x14ac:dyDescent="0.2">
      <c r="A1062" s="85"/>
      <c r="B1062" s="86"/>
      <c r="C1062" s="86"/>
      <c r="D1062" s="86"/>
      <c r="E1062" s="86"/>
      <c r="F1062" s="86"/>
      <c r="G1062" s="86"/>
      <c r="H1062" s="86"/>
      <c r="I1062" s="86"/>
      <c r="U1062" s="86"/>
      <c r="Y1062" s="86"/>
    </row>
    <row r="1063" spans="1:25" x14ac:dyDescent="0.2">
      <c r="A1063" s="85"/>
      <c r="B1063" s="86"/>
      <c r="C1063" s="86"/>
      <c r="D1063" s="86"/>
      <c r="E1063" s="86"/>
      <c r="F1063" s="86"/>
      <c r="G1063" s="86"/>
      <c r="H1063" s="86"/>
      <c r="I1063" s="86"/>
      <c r="U1063" s="86"/>
      <c r="Y1063" s="86"/>
    </row>
    <row r="1064" spans="1:25" x14ac:dyDescent="0.2">
      <c r="A1064" s="85"/>
      <c r="B1064" s="86"/>
      <c r="C1064" s="86"/>
      <c r="D1064" s="86"/>
      <c r="E1064" s="86"/>
      <c r="F1064" s="86"/>
      <c r="G1064" s="86"/>
      <c r="H1064" s="86"/>
      <c r="I1064" s="86"/>
      <c r="U1064" s="86"/>
      <c r="Y1064" s="86"/>
    </row>
    <row r="1065" spans="1:25" x14ac:dyDescent="0.2">
      <c r="A1065" s="85"/>
      <c r="B1065" s="86"/>
      <c r="C1065" s="86"/>
      <c r="D1065" s="86"/>
      <c r="E1065" s="86"/>
      <c r="F1065" s="86"/>
      <c r="G1065" s="86"/>
      <c r="H1065" s="86"/>
      <c r="I1065" s="86"/>
      <c r="U1065" s="86"/>
      <c r="Y1065" s="86"/>
    </row>
    <row r="1066" spans="1:25" x14ac:dyDescent="0.2">
      <c r="A1066" s="85"/>
      <c r="B1066" s="86"/>
      <c r="C1066" s="86"/>
      <c r="D1066" s="86"/>
      <c r="E1066" s="86"/>
      <c r="F1066" s="86"/>
      <c r="G1066" s="86"/>
      <c r="H1066" s="86"/>
      <c r="I1066" s="86"/>
      <c r="U1066" s="86"/>
      <c r="Y1066" s="86"/>
    </row>
    <row r="1067" spans="1:25" x14ac:dyDescent="0.2">
      <c r="A1067" s="85"/>
      <c r="B1067" s="86"/>
      <c r="C1067" s="86"/>
      <c r="D1067" s="86"/>
      <c r="E1067" s="86"/>
      <c r="F1067" s="86"/>
      <c r="G1067" s="86"/>
      <c r="H1067" s="86"/>
      <c r="I1067" s="86"/>
      <c r="U1067" s="86"/>
      <c r="Y1067" s="86"/>
    </row>
    <row r="1068" spans="1:25" x14ac:dyDescent="0.2">
      <c r="A1068" s="85"/>
      <c r="B1068" s="86"/>
      <c r="C1068" s="86"/>
      <c r="D1068" s="86"/>
      <c r="E1068" s="86"/>
      <c r="F1068" s="86"/>
      <c r="G1068" s="86"/>
      <c r="H1068" s="86"/>
      <c r="I1068" s="86"/>
      <c r="U1068" s="86"/>
      <c r="Y1068" s="86"/>
    </row>
    <row r="1069" spans="1:25" x14ac:dyDescent="0.2">
      <c r="A1069" s="85"/>
      <c r="B1069" s="86"/>
      <c r="C1069" s="86"/>
      <c r="D1069" s="86"/>
      <c r="E1069" s="86"/>
      <c r="F1069" s="86"/>
      <c r="G1069" s="86"/>
      <c r="H1069" s="86"/>
      <c r="I1069" s="86"/>
      <c r="U1069" s="86"/>
      <c r="Y1069" s="86"/>
    </row>
    <row r="1070" spans="1:25" x14ac:dyDescent="0.2">
      <c r="A1070" s="85"/>
      <c r="B1070" s="86"/>
      <c r="C1070" s="86"/>
      <c r="D1070" s="86"/>
      <c r="E1070" s="86"/>
      <c r="F1070" s="86"/>
      <c r="G1070" s="86"/>
      <c r="H1070" s="86"/>
      <c r="I1070" s="86"/>
      <c r="U1070" s="86"/>
      <c r="Y1070" s="86"/>
    </row>
    <row r="1071" spans="1:25" x14ac:dyDescent="0.2">
      <c r="A1071" s="85"/>
      <c r="B1071" s="86"/>
      <c r="C1071" s="86"/>
      <c r="D1071" s="86"/>
      <c r="E1071" s="86"/>
      <c r="F1071" s="86"/>
      <c r="G1071" s="86"/>
      <c r="H1071" s="86"/>
      <c r="I1071" s="86"/>
      <c r="U1071" s="86"/>
      <c r="Y1071" s="86"/>
    </row>
    <row r="1072" spans="1:25" x14ac:dyDescent="0.2">
      <c r="A1072" s="85"/>
      <c r="B1072" s="86"/>
      <c r="C1072" s="86"/>
      <c r="D1072" s="86"/>
      <c r="E1072" s="86"/>
      <c r="F1072" s="86"/>
      <c r="G1072" s="86"/>
      <c r="H1072" s="86"/>
      <c r="I1072" s="86"/>
      <c r="U1072" s="86"/>
      <c r="Y1072" s="86"/>
    </row>
    <row r="1073" spans="1:25" x14ac:dyDescent="0.2">
      <c r="A1073" s="85"/>
      <c r="B1073" s="86"/>
      <c r="C1073" s="86"/>
      <c r="D1073" s="86"/>
      <c r="E1073" s="86"/>
      <c r="F1073" s="86"/>
      <c r="G1073" s="86"/>
      <c r="H1073" s="86"/>
      <c r="I1073" s="86"/>
      <c r="U1073" s="86"/>
      <c r="Y1073" s="86"/>
    </row>
    <row r="1074" spans="1:25" x14ac:dyDescent="0.2">
      <c r="A1074" s="85"/>
      <c r="B1074" s="86"/>
      <c r="C1074" s="86"/>
      <c r="D1074" s="86"/>
      <c r="E1074" s="86"/>
      <c r="F1074" s="86"/>
      <c r="G1074" s="86"/>
      <c r="H1074" s="86"/>
      <c r="I1074" s="86"/>
      <c r="U1074" s="86"/>
      <c r="Y1074" s="86"/>
    </row>
    <row r="1075" spans="1:25" x14ac:dyDescent="0.2">
      <c r="A1075" s="85"/>
      <c r="B1075" s="86"/>
      <c r="C1075" s="86"/>
      <c r="D1075" s="86"/>
      <c r="E1075" s="86"/>
      <c r="F1075" s="86"/>
      <c r="G1075" s="86"/>
      <c r="H1075" s="86"/>
      <c r="I1075" s="86"/>
      <c r="U1075" s="86"/>
      <c r="Y1075" s="86"/>
    </row>
    <row r="1076" spans="1:25" x14ac:dyDescent="0.2">
      <c r="A1076" s="85"/>
      <c r="B1076" s="86"/>
      <c r="C1076" s="86"/>
      <c r="D1076" s="86"/>
      <c r="E1076" s="86"/>
      <c r="F1076" s="86"/>
      <c r="G1076" s="86"/>
      <c r="H1076" s="86"/>
      <c r="I1076" s="86"/>
      <c r="U1076" s="86"/>
      <c r="Y1076" s="86"/>
    </row>
    <row r="1077" spans="1:25" x14ac:dyDescent="0.2">
      <c r="A1077" s="85"/>
      <c r="B1077" s="86"/>
      <c r="C1077" s="86"/>
      <c r="D1077" s="86"/>
      <c r="E1077" s="86"/>
      <c r="F1077" s="86"/>
      <c r="G1077" s="86"/>
      <c r="H1077" s="86"/>
      <c r="I1077" s="86"/>
      <c r="U1077" s="86"/>
      <c r="Y1077" s="86"/>
    </row>
    <row r="1078" spans="1:25" x14ac:dyDescent="0.2">
      <c r="A1078" s="85"/>
      <c r="B1078" s="86"/>
      <c r="C1078" s="86"/>
      <c r="D1078" s="86"/>
      <c r="E1078" s="86"/>
      <c r="F1078" s="86"/>
      <c r="G1078" s="86"/>
      <c r="H1078" s="86"/>
      <c r="I1078" s="86"/>
      <c r="U1078" s="86"/>
      <c r="Y1078" s="86"/>
    </row>
    <row r="1079" spans="1:25" x14ac:dyDescent="0.2">
      <c r="A1079" s="85"/>
      <c r="B1079" s="86"/>
      <c r="C1079" s="86"/>
      <c r="D1079" s="86"/>
      <c r="E1079" s="86"/>
      <c r="F1079" s="86"/>
      <c r="G1079" s="86"/>
      <c r="H1079" s="86"/>
      <c r="I1079" s="86"/>
      <c r="U1079" s="86"/>
      <c r="Y1079" s="86"/>
    </row>
    <row r="1080" spans="1:25" x14ac:dyDescent="0.2">
      <c r="A1080" s="85"/>
      <c r="B1080" s="86"/>
      <c r="C1080" s="86"/>
      <c r="D1080" s="86"/>
      <c r="E1080" s="86"/>
      <c r="F1080" s="86"/>
      <c r="G1080" s="86"/>
      <c r="H1080" s="86"/>
      <c r="I1080" s="86"/>
      <c r="U1080" s="86"/>
      <c r="Y1080" s="86"/>
    </row>
    <row r="1081" spans="1:25" x14ac:dyDescent="0.2">
      <c r="A1081" s="85"/>
      <c r="B1081" s="86"/>
      <c r="C1081" s="86"/>
      <c r="D1081" s="86"/>
      <c r="E1081" s="86"/>
      <c r="F1081" s="86"/>
      <c r="G1081" s="86"/>
      <c r="H1081" s="86"/>
      <c r="I1081" s="86"/>
      <c r="U1081" s="86"/>
      <c r="Y1081" s="86"/>
    </row>
    <row r="1082" spans="1:25" x14ac:dyDescent="0.2">
      <c r="A1082" s="85"/>
      <c r="B1082" s="86"/>
      <c r="C1082" s="86"/>
      <c r="D1082" s="86"/>
      <c r="E1082" s="86"/>
      <c r="F1082" s="86"/>
      <c r="G1082" s="86"/>
      <c r="H1082" s="86"/>
      <c r="I1082" s="86"/>
      <c r="U1082" s="86"/>
      <c r="Y1082" s="86"/>
    </row>
    <row r="1083" spans="1:25" x14ac:dyDescent="0.2">
      <c r="A1083" s="85"/>
      <c r="B1083" s="86"/>
      <c r="C1083" s="86"/>
      <c r="D1083" s="86"/>
      <c r="E1083" s="86"/>
      <c r="F1083" s="86"/>
      <c r="G1083" s="86"/>
      <c r="H1083" s="86"/>
      <c r="I1083" s="86"/>
      <c r="U1083" s="86"/>
      <c r="Y1083" s="86"/>
    </row>
    <row r="1084" spans="1:25" x14ac:dyDescent="0.2">
      <c r="A1084" s="85"/>
      <c r="B1084" s="86"/>
      <c r="C1084" s="86"/>
      <c r="D1084" s="86"/>
      <c r="E1084" s="86"/>
      <c r="F1084" s="86"/>
      <c r="G1084" s="86"/>
      <c r="H1084" s="86"/>
      <c r="I1084" s="86"/>
      <c r="U1084" s="86"/>
      <c r="Y1084" s="86"/>
    </row>
    <row r="1085" spans="1:25" x14ac:dyDescent="0.2">
      <c r="A1085" s="85"/>
      <c r="B1085" s="86"/>
      <c r="C1085" s="86"/>
      <c r="D1085" s="86"/>
      <c r="E1085" s="86"/>
      <c r="F1085" s="86"/>
      <c r="G1085" s="86"/>
      <c r="H1085" s="86"/>
      <c r="I1085" s="86"/>
      <c r="U1085" s="86"/>
      <c r="Y1085" s="86"/>
    </row>
    <row r="1086" spans="1:25" x14ac:dyDescent="0.2">
      <c r="A1086" s="85"/>
      <c r="B1086" s="86"/>
      <c r="C1086" s="86"/>
      <c r="D1086" s="86"/>
      <c r="E1086" s="86"/>
      <c r="F1086" s="86"/>
      <c r="G1086" s="86"/>
      <c r="H1086" s="86"/>
      <c r="I1086" s="86"/>
      <c r="U1086" s="86"/>
      <c r="Y1086" s="86"/>
    </row>
    <row r="1087" spans="1:25" x14ac:dyDescent="0.2">
      <c r="A1087" s="85"/>
      <c r="B1087" s="86"/>
      <c r="C1087" s="86"/>
      <c r="D1087" s="86"/>
      <c r="E1087" s="86"/>
      <c r="F1087" s="86"/>
      <c r="G1087" s="86"/>
      <c r="H1087" s="86"/>
      <c r="I1087" s="86"/>
      <c r="U1087" s="86"/>
      <c r="Y1087" s="86"/>
    </row>
    <row r="1088" spans="1:25" x14ac:dyDescent="0.2">
      <c r="A1088" s="85"/>
      <c r="B1088" s="86"/>
      <c r="C1088" s="86"/>
      <c r="D1088" s="86"/>
      <c r="E1088" s="86"/>
      <c r="F1088" s="86"/>
      <c r="G1088" s="86"/>
      <c r="H1088" s="86"/>
      <c r="I1088" s="86"/>
      <c r="U1088" s="86"/>
      <c r="Y1088" s="86"/>
    </row>
    <row r="1089" spans="1:25" x14ac:dyDescent="0.2">
      <c r="A1089" s="85"/>
      <c r="B1089" s="86"/>
      <c r="C1089" s="86"/>
      <c r="D1089" s="86"/>
      <c r="E1089" s="86"/>
      <c r="F1089" s="86"/>
      <c r="G1089" s="86"/>
      <c r="H1089" s="86"/>
      <c r="I1089" s="86"/>
      <c r="U1089" s="86"/>
      <c r="Y1089" s="86"/>
    </row>
    <row r="1090" spans="1:25" x14ac:dyDescent="0.2">
      <c r="A1090" s="85"/>
      <c r="B1090" s="86"/>
      <c r="C1090" s="86"/>
      <c r="D1090" s="86"/>
      <c r="E1090" s="86"/>
      <c r="F1090" s="86"/>
      <c r="G1090" s="86"/>
      <c r="H1090" s="86"/>
      <c r="I1090" s="86"/>
      <c r="U1090" s="86"/>
      <c r="Y1090" s="86"/>
    </row>
    <row r="1091" spans="1:25" x14ac:dyDescent="0.2">
      <c r="A1091" s="85"/>
      <c r="B1091" s="86"/>
      <c r="C1091" s="86"/>
      <c r="D1091" s="86"/>
      <c r="E1091" s="86"/>
      <c r="F1091" s="86"/>
      <c r="G1091" s="86"/>
      <c r="H1091" s="86"/>
      <c r="I1091" s="86"/>
      <c r="U1091" s="86"/>
      <c r="Y1091" s="86"/>
    </row>
    <row r="1092" spans="1:25" x14ac:dyDescent="0.2">
      <c r="A1092" s="85"/>
      <c r="B1092" s="86"/>
      <c r="C1092" s="86"/>
      <c r="D1092" s="86"/>
      <c r="E1092" s="86"/>
      <c r="F1092" s="86"/>
      <c r="G1092" s="86"/>
      <c r="H1092" s="86"/>
      <c r="I1092" s="86"/>
      <c r="U1092" s="86"/>
      <c r="Y1092" s="86"/>
    </row>
    <row r="1093" spans="1:25" x14ac:dyDescent="0.2">
      <c r="A1093" s="85"/>
      <c r="B1093" s="86"/>
      <c r="C1093" s="86"/>
      <c r="D1093" s="86"/>
      <c r="E1093" s="86"/>
      <c r="F1093" s="86"/>
      <c r="G1093" s="86"/>
      <c r="H1093" s="86"/>
      <c r="I1093" s="86"/>
      <c r="U1093" s="86"/>
      <c r="Y1093" s="86"/>
    </row>
    <row r="1094" spans="1:25" x14ac:dyDescent="0.2">
      <c r="A1094" s="85"/>
      <c r="B1094" s="86"/>
      <c r="C1094" s="86"/>
      <c r="D1094" s="86"/>
      <c r="E1094" s="86"/>
      <c r="F1094" s="86"/>
      <c r="G1094" s="86"/>
      <c r="H1094" s="86"/>
      <c r="I1094" s="86"/>
      <c r="U1094" s="86"/>
      <c r="Y1094" s="86"/>
    </row>
    <row r="1095" spans="1:25" x14ac:dyDescent="0.2">
      <c r="A1095" s="85"/>
      <c r="B1095" s="86"/>
      <c r="C1095" s="86"/>
      <c r="D1095" s="86"/>
      <c r="E1095" s="86"/>
      <c r="F1095" s="86"/>
      <c r="G1095" s="86"/>
      <c r="H1095" s="86"/>
      <c r="I1095" s="86"/>
      <c r="U1095" s="86"/>
      <c r="Y1095" s="86"/>
    </row>
    <row r="1096" spans="1:25" x14ac:dyDescent="0.2">
      <c r="A1096" s="85"/>
      <c r="B1096" s="86"/>
      <c r="C1096" s="86"/>
      <c r="D1096" s="86"/>
      <c r="E1096" s="86"/>
      <c r="F1096" s="86"/>
      <c r="G1096" s="86"/>
      <c r="H1096" s="86"/>
      <c r="I1096" s="86"/>
      <c r="U1096" s="86"/>
      <c r="Y1096" s="86"/>
    </row>
    <row r="1097" spans="1:25" x14ac:dyDescent="0.2">
      <c r="A1097" s="85"/>
      <c r="B1097" s="86"/>
      <c r="C1097" s="86"/>
      <c r="D1097" s="86"/>
      <c r="E1097" s="86"/>
      <c r="F1097" s="86"/>
      <c r="G1097" s="86"/>
      <c r="H1097" s="86"/>
      <c r="I1097" s="86"/>
      <c r="U1097" s="86"/>
      <c r="Y1097" s="86"/>
    </row>
    <row r="1098" spans="1:25" x14ac:dyDescent="0.2">
      <c r="A1098" s="85"/>
      <c r="B1098" s="86"/>
      <c r="C1098" s="86"/>
      <c r="D1098" s="86"/>
      <c r="E1098" s="86"/>
      <c r="F1098" s="86"/>
      <c r="G1098" s="86"/>
      <c r="H1098" s="86"/>
      <c r="I1098" s="86"/>
      <c r="U1098" s="86"/>
      <c r="Y1098" s="86"/>
    </row>
    <row r="1099" spans="1:25" x14ac:dyDescent="0.2">
      <c r="A1099" s="85"/>
      <c r="B1099" s="86"/>
      <c r="C1099" s="86"/>
      <c r="D1099" s="86"/>
      <c r="E1099" s="86"/>
      <c r="F1099" s="86"/>
      <c r="G1099" s="86"/>
      <c r="H1099" s="86"/>
      <c r="I1099" s="86"/>
      <c r="U1099" s="86"/>
      <c r="Y1099" s="86"/>
    </row>
    <row r="1100" spans="1:25" x14ac:dyDescent="0.2">
      <c r="A1100" s="85"/>
      <c r="B1100" s="86"/>
      <c r="C1100" s="86"/>
      <c r="D1100" s="86"/>
      <c r="E1100" s="86"/>
      <c r="F1100" s="86"/>
      <c r="G1100" s="86"/>
      <c r="H1100" s="86"/>
      <c r="I1100" s="86"/>
      <c r="U1100" s="86"/>
      <c r="Y1100" s="86"/>
    </row>
    <row r="1101" spans="1:25" x14ac:dyDescent="0.2">
      <c r="A1101" s="85"/>
      <c r="B1101" s="86"/>
      <c r="C1101" s="86"/>
      <c r="D1101" s="86"/>
      <c r="E1101" s="86"/>
      <c r="F1101" s="86"/>
      <c r="G1101" s="86"/>
      <c r="H1101" s="86"/>
      <c r="I1101" s="86"/>
      <c r="U1101" s="86"/>
      <c r="Y1101" s="86"/>
    </row>
    <row r="1102" spans="1:25" x14ac:dyDescent="0.2">
      <c r="A1102" s="85"/>
      <c r="B1102" s="86"/>
      <c r="C1102" s="86"/>
      <c r="D1102" s="86"/>
      <c r="E1102" s="86"/>
      <c r="F1102" s="86"/>
      <c r="G1102" s="86"/>
      <c r="H1102" s="86"/>
      <c r="I1102" s="86"/>
      <c r="U1102" s="86"/>
      <c r="Y1102" s="86"/>
    </row>
    <row r="1103" spans="1:25" x14ac:dyDescent="0.2">
      <c r="A1103" s="85"/>
      <c r="B1103" s="86"/>
      <c r="C1103" s="86"/>
      <c r="D1103" s="86"/>
      <c r="E1103" s="86"/>
      <c r="F1103" s="86"/>
      <c r="G1103" s="86"/>
      <c r="H1103" s="86"/>
      <c r="I1103" s="86"/>
      <c r="U1103" s="86"/>
      <c r="Y1103" s="86"/>
    </row>
    <row r="1104" spans="1:25" x14ac:dyDescent="0.2">
      <c r="A1104" s="85"/>
      <c r="B1104" s="86"/>
      <c r="C1104" s="86"/>
      <c r="D1104" s="86"/>
      <c r="E1104" s="86"/>
      <c r="F1104" s="86"/>
      <c r="G1104" s="86"/>
      <c r="H1104" s="86"/>
      <c r="I1104" s="86"/>
      <c r="U1104" s="86"/>
      <c r="Y1104" s="86"/>
    </row>
    <row r="1105" spans="1:25" x14ac:dyDescent="0.2">
      <c r="A1105" s="85"/>
      <c r="B1105" s="86"/>
      <c r="C1105" s="86"/>
      <c r="D1105" s="86"/>
      <c r="E1105" s="86"/>
      <c r="F1105" s="86"/>
      <c r="G1105" s="86"/>
      <c r="H1105" s="86"/>
      <c r="I1105" s="86"/>
      <c r="U1105" s="86"/>
      <c r="Y1105" s="86"/>
    </row>
    <row r="1106" spans="1:25" x14ac:dyDescent="0.2">
      <c r="A1106" s="85"/>
      <c r="B1106" s="86"/>
      <c r="C1106" s="86"/>
      <c r="D1106" s="86"/>
      <c r="E1106" s="86"/>
      <c r="F1106" s="86"/>
      <c r="G1106" s="86"/>
      <c r="H1106" s="86"/>
      <c r="I1106" s="86"/>
      <c r="U1106" s="86"/>
      <c r="Y1106" s="86"/>
    </row>
    <row r="1107" spans="1:25" x14ac:dyDescent="0.2">
      <c r="A1107" s="85"/>
      <c r="B1107" s="86"/>
      <c r="C1107" s="86"/>
      <c r="D1107" s="86"/>
      <c r="E1107" s="86"/>
      <c r="F1107" s="86"/>
      <c r="G1107" s="86"/>
      <c r="H1107" s="86"/>
      <c r="I1107" s="86"/>
      <c r="U1107" s="86"/>
      <c r="Y1107" s="86"/>
    </row>
    <row r="1108" spans="1:25" x14ac:dyDescent="0.2">
      <c r="A1108" s="85"/>
      <c r="B1108" s="86"/>
      <c r="C1108" s="86"/>
      <c r="D1108" s="86"/>
      <c r="E1108" s="86"/>
      <c r="F1108" s="86"/>
      <c r="G1108" s="86"/>
      <c r="H1108" s="86"/>
      <c r="I1108" s="86"/>
      <c r="U1108" s="86"/>
      <c r="Y1108" s="86"/>
    </row>
    <row r="1109" spans="1:25" x14ac:dyDescent="0.2">
      <c r="A1109" s="85"/>
      <c r="B1109" s="86"/>
      <c r="C1109" s="86"/>
      <c r="D1109" s="86"/>
      <c r="E1109" s="86"/>
      <c r="F1109" s="86"/>
      <c r="G1109" s="86"/>
      <c r="H1109" s="86"/>
      <c r="I1109" s="86"/>
      <c r="U1109" s="86"/>
      <c r="Y1109" s="86"/>
    </row>
    <row r="1110" spans="1:25" x14ac:dyDescent="0.2">
      <c r="A1110" s="85"/>
      <c r="B1110" s="86"/>
      <c r="C1110" s="86"/>
      <c r="D1110" s="86"/>
      <c r="E1110" s="86"/>
      <c r="F1110" s="86"/>
      <c r="G1110" s="86"/>
      <c r="H1110" s="86"/>
      <c r="I1110" s="86"/>
      <c r="U1110" s="86"/>
      <c r="Y1110" s="86"/>
    </row>
    <row r="1111" spans="1:25" x14ac:dyDescent="0.2">
      <c r="A1111" s="85"/>
      <c r="B1111" s="86"/>
      <c r="C1111" s="86"/>
      <c r="D1111" s="86"/>
      <c r="E1111" s="86"/>
      <c r="F1111" s="86"/>
      <c r="G1111" s="86"/>
      <c r="H1111" s="86"/>
      <c r="I1111" s="86"/>
      <c r="U1111" s="86"/>
      <c r="Y1111" s="86"/>
    </row>
    <row r="1112" spans="1:25" x14ac:dyDescent="0.2">
      <c r="A1112" s="85"/>
      <c r="B1112" s="86"/>
      <c r="C1112" s="86"/>
      <c r="D1112" s="86"/>
      <c r="E1112" s="86"/>
      <c r="F1112" s="86"/>
      <c r="G1112" s="86"/>
      <c r="H1112" s="86"/>
      <c r="I1112" s="86"/>
      <c r="U1112" s="86"/>
      <c r="Y1112" s="86"/>
    </row>
    <row r="1113" spans="1:25" x14ac:dyDescent="0.2">
      <c r="A1113" s="85"/>
      <c r="B1113" s="86"/>
      <c r="C1113" s="86"/>
      <c r="D1113" s="86"/>
      <c r="E1113" s="86"/>
      <c r="F1113" s="86"/>
      <c r="G1113" s="86"/>
      <c r="H1113" s="86"/>
      <c r="I1113" s="86"/>
      <c r="U1113" s="86"/>
      <c r="Y1113" s="86"/>
    </row>
    <row r="1114" spans="1:25" x14ac:dyDescent="0.2">
      <c r="A1114" s="85"/>
      <c r="B1114" s="86"/>
      <c r="C1114" s="86"/>
      <c r="D1114" s="86"/>
      <c r="E1114" s="86"/>
      <c r="F1114" s="86"/>
      <c r="G1114" s="86"/>
      <c r="H1114" s="86"/>
      <c r="I1114" s="86"/>
      <c r="U1114" s="86"/>
      <c r="Y1114" s="86"/>
    </row>
    <row r="1115" spans="1:25" x14ac:dyDescent="0.2">
      <c r="A1115" s="85"/>
      <c r="B1115" s="86"/>
      <c r="C1115" s="86"/>
      <c r="D1115" s="86"/>
      <c r="E1115" s="86"/>
      <c r="F1115" s="86"/>
      <c r="G1115" s="86"/>
      <c r="H1115" s="86"/>
      <c r="I1115" s="86"/>
      <c r="U1115" s="86"/>
      <c r="Y1115" s="86"/>
    </row>
    <row r="1116" spans="1:25" x14ac:dyDescent="0.2">
      <c r="A1116" s="85"/>
      <c r="B1116" s="86"/>
      <c r="C1116" s="86"/>
      <c r="D1116" s="86"/>
      <c r="E1116" s="86"/>
      <c r="F1116" s="86"/>
      <c r="G1116" s="86"/>
      <c r="H1116" s="86"/>
      <c r="I1116" s="86"/>
      <c r="U1116" s="86"/>
      <c r="Y1116" s="86"/>
    </row>
    <row r="1117" spans="1:25" x14ac:dyDescent="0.2">
      <c r="A1117" s="85"/>
      <c r="B1117" s="86"/>
      <c r="C1117" s="86"/>
      <c r="D1117" s="86"/>
      <c r="E1117" s="86"/>
      <c r="F1117" s="86"/>
      <c r="G1117" s="86"/>
      <c r="H1117" s="86"/>
      <c r="I1117" s="86"/>
      <c r="U1117" s="86"/>
      <c r="Y1117" s="86"/>
    </row>
    <row r="1118" spans="1:25" x14ac:dyDescent="0.2">
      <c r="A1118" s="85"/>
      <c r="B1118" s="86"/>
      <c r="C1118" s="86"/>
      <c r="D1118" s="86"/>
      <c r="E1118" s="86"/>
      <c r="F1118" s="86"/>
      <c r="G1118" s="86"/>
      <c r="H1118" s="86"/>
      <c r="I1118" s="86"/>
      <c r="U1118" s="86"/>
      <c r="Y1118" s="86"/>
    </row>
    <row r="1119" spans="1:25" x14ac:dyDescent="0.2">
      <c r="A1119" s="85"/>
      <c r="B1119" s="86"/>
      <c r="C1119" s="86"/>
      <c r="D1119" s="86"/>
      <c r="E1119" s="86"/>
      <c r="F1119" s="86"/>
      <c r="G1119" s="86"/>
      <c r="H1119" s="86"/>
      <c r="I1119" s="86"/>
      <c r="U1119" s="86"/>
      <c r="Y1119" s="86"/>
    </row>
    <row r="1120" spans="1:25" x14ac:dyDescent="0.2">
      <c r="A1120" s="85"/>
      <c r="B1120" s="86"/>
      <c r="C1120" s="86"/>
      <c r="D1120" s="86"/>
      <c r="E1120" s="86"/>
      <c r="F1120" s="86"/>
      <c r="G1120" s="86"/>
      <c r="H1120" s="86"/>
      <c r="I1120" s="86"/>
      <c r="U1120" s="86"/>
      <c r="Y1120" s="86"/>
    </row>
    <row r="1121" spans="1:25" x14ac:dyDescent="0.2">
      <c r="A1121" s="85"/>
      <c r="B1121" s="86"/>
      <c r="C1121" s="86"/>
      <c r="D1121" s="86"/>
      <c r="E1121" s="86"/>
      <c r="F1121" s="86"/>
      <c r="G1121" s="86"/>
      <c r="H1121" s="86"/>
      <c r="I1121" s="86"/>
      <c r="U1121" s="86"/>
      <c r="Y1121" s="86"/>
    </row>
    <row r="1122" spans="1:25" x14ac:dyDescent="0.2">
      <c r="A1122" s="85"/>
      <c r="B1122" s="86"/>
      <c r="C1122" s="86"/>
      <c r="D1122" s="86"/>
      <c r="E1122" s="86"/>
      <c r="F1122" s="86"/>
      <c r="G1122" s="86"/>
      <c r="H1122" s="86"/>
      <c r="I1122" s="86"/>
      <c r="U1122" s="86"/>
      <c r="Y1122" s="86"/>
    </row>
    <row r="1123" spans="1:25" x14ac:dyDescent="0.2">
      <c r="A1123" s="85"/>
      <c r="B1123" s="86"/>
      <c r="C1123" s="86"/>
      <c r="D1123" s="86"/>
      <c r="E1123" s="86"/>
      <c r="F1123" s="86"/>
      <c r="G1123" s="86"/>
      <c r="H1123" s="86"/>
      <c r="I1123" s="86"/>
      <c r="U1123" s="86"/>
      <c r="Y1123" s="86"/>
    </row>
    <row r="1124" spans="1:25" x14ac:dyDescent="0.2">
      <c r="A1124" s="85"/>
      <c r="B1124" s="86"/>
      <c r="C1124" s="86"/>
      <c r="D1124" s="86"/>
      <c r="E1124" s="86"/>
      <c r="F1124" s="86"/>
      <c r="G1124" s="86"/>
      <c r="H1124" s="86"/>
      <c r="I1124" s="86"/>
      <c r="U1124" s="86"/>
      <c r="Y1124" s="86"/>
    </row>
    <row r="1125" spans="1:25" x14ac:dyDescent="0.2">
      <c r="A1125" s="85"/>
      <c r="B1125" s="86"/>
      <c r="C1125" s="86"/>
      <c r="D1125" s="86"/>
      <c r="E1125" s="86"/>
      <c r="F1125" s="86"/>
      <c r="G1125" s="86"/>
      <c r="H1125" s="86"/>
      <c r="I1125" s="86"/>
      <c r="U1125" s="86"/>
      <c r="Y1125" s="86"/>
    </row>
    <row r="1126" spans="1:25" x14ac:dyDescent="0.2">
      <c r="A1126" s="85"/>
      <c r="B1126" s="86"/>
      <c r="C1126" s="86"/>
      <c r="D1126" s="86"/>
      <c r="E1126" s="86"/>
      <c r="F1126" s="86"/>
      <c r="G1126" s="86"/>
      <c r="H1126" s="86"/>
      <c r="I1126" s="86"/>
      <c r="U1126" s="86"/>
      <c r="Y1126" s="86"/>
    </row>
    <row r="1127" spans="1:25" x14ac:dyDescent="0.2">
      <c r="A1127" s="85"/>
      <c r="B1127" s="86"/>
      <c r="C1127" s="86"/>
      <c r="D1127" s="86"/>
      <c r="E1127" s="86"/>
      <c r="F1127" s="86"/>
      <c r="G1127" s="86"/>
      <c r="H1127" s="86"/>
      <c r="I1127" s="86"/>
      <c r="U1127" s="86"/>
      <c r="Y1127" s="86"/>
    </row>
    <row r="1128" spans="1:25" x14ac:dyDescent="0.2">
      <c r="A1128" s="85"/>
      <c r="B1128" s="86"/>
      <c r="C1128" s="86"/>
      <c r="D1128" s="86"/>
      <c r="E1128" s="86"/>
      <c r="F1128" s="86"/>
      <c r="G1128" s="86"/>
      <c r="H1128" s="86"/>
      <c r="I1128" s="86"/>
      <c r="U1128" s="86"/>
      <c r="Y1128" s="86"/>
    </row>
    <row r="1129" spans="1:25" x14ac:dyDescent="0.2">
      <c r="A1129" s="85"/>
      <c r="B1129" s="86"/>
      <c r="C1129" s="86"/>
      <c r="D1129" s="86"/>
      <c r="E1129" s="86"/>
      <c r="F1129" s="86"/>
      <c r="G1129" s="86"/>
      <c r="H1129" s="86"/>
      <c r="I1129" s="86"/>
      <c r="U1129" s="86"/>
      <c r="Y1129" s="86"/>
    </row>
    <row r="1130" spans="1:25" x14ac:dyDescent="0.2">
      <c r="A1130" s="85"/>
      <c r="B1130" s="86"/>
      <c r="C1130" s="86"/>
      <c r="D1130" s="86"/>
      <c r="E1130" s="86"/>
      <c r="F1130" s="86"/>
      <c r="G1130" s="86"/>
      <c r="H1130" s="86"/>
      <c r="I1130" s="86"/>
      <c r="U1130" s="86"/>
      <c r="Y1130" s="86"/>
    </row>
    <row r="1131" spans="1:25" x14ac:dyDescent="0.2">
      <c r="A1131" s="85"/>
      <c r="B1131" s="86"/>
      <c r="C1131" s="86"/>
      <c r="D1131" s="86"/>
      <c r="E1131" s="86"/>
      <c r="F1131" s="86"/>
      <c r="G1131" s="86"/>
      <c r="H1131" s="86"/>
      <c r="I1131" s="86"/>
      <c r="U1131" s="86"/>
      <c r="Y1131" s="86"/>
    </row>
    <row r="1132" spans="1:25" x14ac:dyDescent="0.2">
      <c r="A1132" s="85"/>
      <c r="B1132" s="86"/>
      <c r="C1132" s="86"/>
      <c r="D1132" s="86"/>
      <c r="E1132" s="86"/>
      <c r="F1132" s="86"/>
      <c r="G1132" s="86"/>
      <c r="H1132" s="86"/>
      <c r="I1132" s="86"/>
      <c r="U1132" s="86"/>
      <c r="Y1132" s="86"/>
    </row>
    <row r="1133" spans="1:25" x14ac:dyDescent="0.2">
      <c r="A1133" s="85"/>
      <c r="B1133" s="86"/>
      <c r="C1133" s="86"/>
      <c r="D1133" s="86"/>
      <c r="E1133" s="86"/>
      <c r="F1133" s="86"/>
      <c r="G1133" s="86"/>
      <c r="H1133" s="86"/>
      <c r="I1133" s="86"/>
      <c r="U1133" s="86"/>
      <c r="Y1133" s="86"/>
    </row>
    <row r="1134" spans="1:25" x14ac:dyDescent="0.2">
      <c r="A1134" s="85"/>
      <c r="B1134" s="86"/>
      <c r="C1134" s="86"/>
      <c r="D1134" s="86"/>
      <c r="E1134" s="86"/>
      <c r="F1134" s="86"/>
      <c r="G1134" s="86"/>
      <c r="H1134" s="86"/>
      <c r="I1134" s="86"/>
      <c r="U1134" s="86"/>
      <c r="Y1134" s="86"/>
    </row>
    <row r="1135" spans="1:25" x14ac:dyDescent="0.2">
      <c r="A1135" s="85"/>
      <c r="B1135" s="86"/>
      <c r="C1135" s="86"/>
      <c r="D1135" s="86"/>
      <c r="E1135" s="86"/>
      <c r="F1135" s="86"/>
      <c r="G1135" s="86"/>
      <c r="H1135" s="86"/>
      <c r="I1135" s="86"/>
      <c r="U1135" s="86"/>
      <c r="Y1135" s="86"/>
    </row>
    <row r="1136" spans="1:25" x14ac:dyDescent="0.2">
      <c r="A1136" s="85"/>
      <c r="B1136" s="86"/>
      <c r="C1136" s="86"/>
      <c r="D1136" s="86"/>
      <c r="E1136" s="86"/>
      <c r="F1136" s="86"/>
      <c r="G1136" s="86"/>
      <c r="H1136" s="86"/>
      <c r="I1136" s="86"/>
      <c r="U1136" s="86"/>
      <c r="Y1136" s="86"/>
    </row>
    <row r="1137" spans="1:25" x14ac:dyDescent="0.2">
      <c r="A1137" s="85"/>
      <c r="B1137" s="86"/>
      <c r="C1137" s="86"/>
      <c r="D1137" s="86"/>
      <c r="E1137" s="86"/>
      <c r="F1137" s="86"/>
      <c r="G1137" s="86"/>
      <c r="H1137" s="86"/>
      <c r="I1137" s="86"/>
      <c r="U1137" s="86"/>
      <c r="Y1137" s="86"/>
    </row>
    <row r="1138" spans="1:25" x14ac:dyDescent="0.2">
      <c r="A1138" s="85"/>
      <c r="B1138" s="86"/>
      <c r="C1138" s="86"/>
      <c r="D1138" s="86"/>
      <c r="E1138" s="86"/>
      <c r="F1138" s="86"/>
      <c r="G1138" s="86"/>
      <c r="H1138" s="86"/>
      <c r="I1138" s="86"/>
      <c r="U1138" s="86"/>
      <c r="Y1138" s="86"/>
    </row>
    <row r="1139" spans="1:25" x14ac:dyDescent="0.2">
      <c r="A1139" s="85"/>
      <c r="B1139" s="86"/>
      <c r="C1139" s="86"/>
      <c r="D1139" s="86"/>
      <c r="E1139" s="86"/>
      <c r="F1139" s="86"/>
      <c r="G1139" s="86"/>
      <c r="H1139" s="86"/>
      <c r="I1139" s="86"/>
      <c r="U1139" s="86"/>
      <c r="Y1139" s="86"/>
    </row>
    <row r="1140" spans="1:25" x14ac:dyDescent="0.2">
      <c r="A1140" s="85"/>
      <c r="B1140" s="86"/>
      <c r="C1140" s="86"/>
      <c r="D1140" s="86"/>
      <c r="E1140" s="86"/>
      <c r="F1140" s="86"/>
      <c r="G1140" s="86"/>
      <c r="H1140" s="86"/>
      <c r="I1140" s="86"/>
      <c r="U1140" s="86"/>
      <c r="Y1140" s="86"/>
    </row>
    <row r="1141" spans="1:25" x14ac:dyDescent="0.2">
      <c r="A1141" s="85"/>
      <c r="B1141" s="86"/>
      <c r="C1141" s="86"/>
      <c r="D1141" s="86"/>
      <c r="E1141" s="86"/>
      <c r="F1141" s="86"/>
      <c r="G1141" s="86"/>
      <c r="H1141" s="86"/>
      <c r="I1141" s="86"/>
      <c r="U1141" s="86"/>
      <c r="Y1141" s="86"/>
    </row>
    <row r="1142" spans="1:25" x14ac:dyDescent="0.2">
      <c r="A1142" s="85"/>
      <c r="B1142" s="86"/>
      <c r="C1142" s="86"/>
      <c r="D1142" s="86"/>
      <c r="E1142" s="86"/>
      <c r="F1142" s="86"/>
      <c r="G1142" s="86"/>
      <c r="H1142" s="86"/>
      <c r="I1142" s="86"/>
      <c r="U1142" s="86"/>
      <c r="Y1142" s="86"/>
    </row>
    <row r="1143" spans="1:25" x14ac:dyDescent="0.2">
      <c r="A1143" s="85"/>
      <c r="B1143" s="86"/>
      <c r="C1143" s="86"/>
      <c r="D1143" s="86"/>
      <c r="E1143" s="86"/>
      <c r="F1143" s="86"/>
      <c r="G1143" s="86"/>
      <c r="H1143" s="86"/>
      <c r="I1143" s="86"/>
      <c r="U1143" s="86"/>
      <c r="Y1143" s="86"/>
    </row>
    <row r="1144" spans="1:25" x14ac:dyDescent="0.2">
      <c r="A1144" s="85"/>
      <c r="B1144" s="86"/>
      <c r="C1144" s="86"/>
      <c r="D1144" s="86"/>
      <c r="E1144" s="86"/>
      <c r="F1144" s="86"/>
      <c r="G1144" s="86"/>
      <c r="H1144" s="86"/>
      <c r="I1144" s="86"/>
      <c r="U1144" s="86"/>
      <c r="Y1144" s="86"/>
    </row>
    <row r="1145" spans="1:25" x14ac:dyDescent="0.2">
      <c r="A1145" s="85"/>
      <c r="B1145" s="86"/>
      <c r="C1145" s="86"/>
      <c r="D1145" s="86"/>
      <c r="E1145" s="86"/>
      <c r="F1145" s="86"/>
      <c r="G1145" s="86"/>
      <c r="H1145" s="86"/>
      <c r="I1145" s="86"/>
      <c r="U1145" s="86"/>
      <c r="Y1145" s="86"/>
    </row>
    <row r="1146" spans="1:25" x14ac:dyDescent="0.2">
      <c r="A1146" s="85"/>
      <c r="B1146" s="86"/>
      <c r="C1146" s="86"/>
      <c r="D1146" s="86"/>
      <c r="E1146" s="86"/>
      <c r="F1146" s="86"/>
      <c r="G1146" s="86"/>
      <c r="H1146" s="86"/>
      <c r="I1146" s="86"/>
      <c r="U1146" s="86"/>
      <c r="Y1146" s="86"/>
    </row>
    <row r="1147" spans="1:25" x14ac:dyDescent="0.2">
      <c r="A1147" s="85"/>
      <c r="B1147" s="86"/>
      <c r="C1147" s="86"/>
      <c r="D1147" s="86"/>
      <c r="E1147" s="86"/>
      <c r="F1147" s="86"/>
      <c r="G1147" s="86"/>
      <c r="H1147" s="86"/>
      <c r="I1147" s="86"/>
      <c r="U1147" s="86"/>
      <c r="Y1147" s="86"/>
    </row>
    <row r="1148" spans="1:25" x14ac:dyDescent="0.2">
      <c r="A1148" s="85"/>
      <c r="B1148" s="86"/>
      <c r="C1148" s="86"/>
      <c r="D1148" s="86"/>
      <c r="E1148" s="86"/>
      <c r="F1148" s="86"/>
      <c r="G1148" s="86"/>
      <c r="H1148" s="86"/>
      <c r="I1148" s="86"/>
      <c r="U1148" s="86"/>
      <c r="Y1148" s="86"/>
    </row>
    <row r="1149" spans="1:25" x14ac:dyDescent="0.2">
      <c r="A1149" s="85"/>
      <c r="B1149" s="86"/>
      <c r="C1149" s="86"/>
      <c r="D1149" s="86"/>
      <c r="E1149" s="86"/>
      <c r="F1149" s="86"/>
      <c r="G1149" s="86"/>
      <c r="H1149" s="86"/>
      <c r="I1149" s="86"/>
      <c r="U1149" s="86"/>
      <c r="Y1149" s="86"/>
    </row>
    <row r="1150" spans="1:25" x14ac:dyDescent="0.2">
      <c r="A1150" s="85"/>
      <c r="B1150" s="86"/>
      <c r="C1150" s="86"/>
      <c r="D1150" s="86"/>
      <c r="E1150" s="86"/>
      <c r="F1150" s="86"/>
      <c r="G1150" s="86"/>
      <c r="H1150" s="86"/>
      <c r="I1150" s="86"/>
      <c r="U1150" s="86"/>
      <c r="Y1150" s="86"/>
    </row>
    <row r="1151" spans="1:25" x14ac:dyDescent="0.2">
      <c r="A1151" s="85"/>
      <c r="B1151" s="86"/>
      <c r="C1151" s="86"/>
      <c r="D1151" s="86"/>
      <c r="E1151" s="86"/>
      <c r="F1151" s="86"/>
      <c r="G1151" s="86"/>
      <c r="H1151" s="86"/>
      <c r="I1151" s="86"/>
      <c r="U1151" s="86"/>
      <c r="Y1151" s="86"/>
    </row>
    <row r="1152" spans="1:25" x14ac:dyDescent="0.2">
      <c r="A1152" s="85"/>
      <c r="B1152" s="86"/>
      <c r="C1152" s="86"/>
      <c r="D1152" s="86"/>
      <c r="E1152" s="86"/>
      <c r="F1152" s="86"/>
      <c r="G1152" s="86"/>
      <c r="H1152" s="86"/>
      <c r="I1152" s="86"/>
      <c r="U1152" s="86"/>
      <c r="Y1152" s="86"/>
    </row>
    <row r="1153" spans="1:25" x14ac:dyDescent="0.2">
      <c r="A1153" s="85"/>
      <c r="B1153" s="86"/>
      <c r="C1153" s="86"/>
      <c r="D1153" s="86"/>
      <c r="E1153" s="86"/>
      <c r="F1153" s="86"/>
      <c r="G1153" s="86"/>
      <c r="H1153" s="86"/>
      <c r="I1153" s="86"/>
      <c r="U1153" s="86"/>
      <c r="Y1153" s="86"/>
    </row>
    <row r="1154" spans="1:25" x14ac:dyDescent="0.2">
      <c r="A1154" s="85"/>
      <c r="B1154" s="86"/>
      <c r="C1154" s="86"/>
      <c r="D1154" s="86"/>
      <c r="E1154" s="86"/>
      <c r="F1154" s="86"/>
      <c r="G1154" s="86"/>
      <c r="H1154" s="86"/>
      <c r="I1154" s="86"/>
      <c r="U1154" s="86"/>
      <c r="Y1154" s="86"/>
    </row>
    <row r="1155" spans="1:25" x14ac:dyDescent="0.2">
      <c r="A1155" s="85"/>
      <c r="B1155" s="86"/>
      <c r="C1155" s="86"/>
      <c r="D1155" s="86"/>
      <c r="E1155" s="86"/>
      <c r="F1155" s="86"/>
      <c r="G1155" s="86"/>
      <c r="H1155" s="86"/>
      <c r="I1155" s="86"/>
      <c r="U1155" s="86"/>
      <c r="Y1155" s="86"/>
    </row>
    <row r="1156" spans="1:25" x14ac:dyDescent="0.2">
      <c r="A1156" s="85"/>
      <c r="B1156" s="86"/>
      <c r="C1156" s="86"/>
      <c r="D1156" s="86"/>
      <c r="E1156" s="86"/>
      <c r="F1156" s="86"/>
      <c r="G1156" s="86"/>
      <c r="H1156" s="86"/>
      <c r="I1156" s="86"/>
      <c r="U1156" s="86"/>
      <c r="Y1156" s="86"/>
    </row>
    <row r="1157" spans="1:25" x14ac:dyDescent="0.2">
      <c r="A1157" s="85"/>
      <c r="B1157" s="86"/>
      <c r="C1157" s="86"/>
      <c r="D1157" s="86"/>
      <c r="E1157" s="86"/>
      <c r="F1157" s="86"/>
      <c r="G1157" s="86"/>
      <c r="H1157" s="86"/>
      <c r="I1157" s="86"/>
      <c r="U1157" s="86"/>
      <c r="Y1157" s="86"/>
    </row>
    <row r="1158" spans="1:25" x14ac:dyDescent="0.2">
      <c r="A1158" s="85"/>
      <c r="B1158" s="86"/>
      <c r="C1158" s="86"/>
      <c r="D1158" s="86"/>
      <c r="E1158" s="86"/>
      <c r="F1158" s="86"/>
      <c r="G1158" s="86"/>
      <c r="H1158" s="86"/>
      <c r="I1158" s="86"/>
      <c r="U1158" s="86"/>
      <c r="Y1158" s="86"/>
    </row>
    <row r="1159" spans="1:25" x14ac:dyDescent="0.2">
      <c r="A1159" s="85"/>
      <c r="B1159" s="86"/>
      <c r="C1159" s="86"/>
      <c r="D1159" s="86"/>
      <c r="E1159" s="86"/>
      <c r="F1159" s="86"/>
      <c r="G1159" s="86"/>
      <c r="H1159" s="86"/>
      <c r="I1159" s="86"/>
      <c r="U1159" s="86"/>
      <c r="Y1159" s="86"/>
    </row>
    <row r="1160" spans="1:25" x14ac:dyDescent="0.2">
      <c r="A1160" s="85"/>
      <c r="B1160" s="86"/>
      <c r="C1160" s="86"/>
      <c r="D1160" s="86"/>
      <c r="E1160" s="86"/>
      <c r="F1160" s="86"/>
      <c r="G1160" s="86"/>
      <c r="H1160" s="86"/>
      <c r="I1160" s="86"/>
      <c r="U1160" s="86"/>
      <c r="Y1160" s="86"/>
    </row>
    <row r="1161" spans="1:25" x14ac:dyDescent="0.2">
      <c r="A1161" s="85"/>
      <c r="B1161" s="86"/>
      <c r="C1161" s="86"/>
      <c r="D1161" s="86"/>
      <c r="E1161" s="86"/>
      <c r="F1161" s="86"/>
      <c r="G1161" s="86"/>
      <c r="H1161" s="86"/>
      <c r="I1161" s="86"/>
      <c r="U1161" s="86"/>
      <c r="Y1161" s="86"/>
    </row>
    <row r="1162" spans="1:25" x14ac:dyDescent="0.2">
      <c r="A1162" s="85"/>
      <c r="B1162" s="86"/>
      <c r="C1162" s="86"/>
      <c r="D1162" s="86"/>
      <c r="E1162" s="86"/>
      <c r="F1162" s="86"/>
      <c r="G1162" s="86"/>
      <c r="H1162" s="86"/>
      <c r="I1162" s="86"/>
      <c r="U1162" s="86"/>
      <c r="Y1162" s="86"/>
    </row>
    <row r="1163" spans="1:25" x14ac:dyDescent="0.2">
      <c r="A1163" s="85"/>
      <c r="B1163" s="86"/>
      <c r="C1163" s="86"/>
      <c r="D1163" s="86"/>
      <c r="E1163" s="86"/>
      <c r="F1163" s="86"/>
      <c r="G1163" s="86"/>
      <c r="H1163" s="86"/>
      <c r="I1163" s="86"/>
      <c r="U1163" s="86"/>
      <c r="Y1163" s="86"/>
    </row>
    <row r="1164" spans="1:25" x14ac:dyDescent="0.2">
      <c r="A1164" s="85"/>
      <c r="B1164" s="86"/>
      <c r="C1164" s="86"/>
      <c r="D1164" s="86"/>
      <c r="E1164" s="86"/>
      <c r="F1164" s="86"/>
      <c r="G1164" s="86"/>
      <c r="H1164" s="86"/>
      <c r="I1164" s="86"/>
      <c r="U1164" s="86"/>
      <c r="Y1164" s="86"/>
    </row>
    <row r="1165" spans="1:25" x14ac:dyDescent="0.2">
      <c r="A1165" s="85"/>
      <c r="B1165" s="86"/>
      <c r="C1165" s="86"/>
      <c r="D1165" s="86"/>
      <c r="E1165" s="86"/>
      <c r="F1165" s="86"/>
      <c r="G1165" s="86"/>
      <c r="H1165" s="86"/>
      <c r="I1165" s="86"/>
      <c r="U1165" s="86"/>
      <c r="Y1165" s="86"/>
    </row>
    <row r="1166" spans="1:25" x14ac:dyDescent="0.2">
      <c r="A1166" s="85"/>
      <c r="B1166" s="86"/>
      <c r="C1166" s="86"/>
      <c r="D1166" s="86"/>
      <c r="E1166" s="86"/>
      <c r="F1166" s="86"/>
      <c r="G1166" s="86"/>
      <c r="H1166" s="86"/>
      <c r="I1166" s="86"/>
      <c r="U1166" s="86"/>
      <c r="Y1166" s="86"/>
    </row>
    <row r="1167" spans="1:25" x14ac:dyDescent="0.2">
      <c r="A1167" s="85"/>
      <c r="B1167" s="86"/>
      <c r="C1167" s="86"/>
      <c r="D1167" s="86"/>
      <c r="E1167" s="86"/>
      <c r="F1167" s="86"/>
      <c r="G1167" s="86"/>
      <c r="H1167" s="86"/>
      <c r="I1167" s="86"/>
      <c r="U1167" s="86"/>
      <c r="Y1167" s="86"/>
    </row>
    <row r="1168" spans="1:25" x14ac:dyDescent="0.2">
      <c r="A1168" s="85"/>
      <c r="B1168" s="86"/>
      <c r="C1168" s="86"/>
      <c r="D1168" s="86"/>
      <c r="E1168" s="86"/>
      <c r="F1168" s="86"/>
      <c r="G1168" s="86"/>
      <c r="H1168" s="86"/>
      <c r="I1168" s="86"/>
      <c r="U1168" s="86"/>
      <c r="Y1168" s="86"/>
    </row>
    <row r="1169" spans="1:25" x14ac:dyDescent="0.2">
      <c r="A1169" s="85"/>
      <c r="B1169" s="86"/>
      <c r="C1169" s="86"/>
      <c r="D1169" s="86"/>
      <c r="E1169" s="86"/>
      <c r="F1169" s="86"/>
      <c r="G1169" s="86"/>
      <c r="H1169" s="86"/>
      <c r="I1169" s="86"/>
      <c r="U1169" s="86"/>
      <c r="Y1169" s="86"/>
    </row>
    <row r="1170" spans="1:25" x14ac:dyDescent="0.2">
      <c r="A1170" s="85"/>
      <c r="B1170" s="86"/>
      <c r="C1170" s="86"/>
      <c r="D1170" s="86"/>
      <c r="E1170" s="86"/>
      <c r="F1170" s="86"/>
      <c r="G1170" s="86"/>
      <c r="H1170" s="86"/>
      <c r="I1170" s="86"/>
      <c r="U1170" s="86"/>
      <c r="Y1170" s="86"/>
    </row>
    <row r="1171" spans="1:25" x14ac:dyDescent="0.2">
      <c r="A1171" s="85"/>
      <c r="B1171" s="86"/>
      <c r="C1171" s="86"/>
      <c r="D1171" s="86"/>
      <c r="E1171" s="86"/>
      <c r="F1171" s="86"/>
      <c r="G1171" s="86"/>
      <c r="H1171" s="86"/>
      <c r="I1171" s="86"/>
      <c r="U1171" s="86"/>
      <c r="Y1171" s="86"/>
    </row>
    <row r="1172" spans="1:25" x14ac:dyDescent="0.2">
      <c r="A1172" s="85"/>
      <c r="B1172" s="86"/>
      <c r="C1172" s="86"/>
      <c r="D1172" s="86"/>
      <c r="E1172" s="86"/>
      <c r="F1172" s="86"/>
      <c r="G1172" s="86"/>
      <c r="H1172" s="86"/>
      <c r="I1172" s="86"/>
      <c r="U1172" s="86"/>
      <c r="Y1172" s="86"/>
    </row>
    <row r="1173" spans="1:25" x14ac:dyDescent="0.2">
      <c r="A1173" s="85"/>
      <c r="B1173" s="86"/>
      <c r="C1173" s="86"/>
      <c r="D1173" s="86"/>
      <c r="E1173" s="86"/>
      <c r="F1173" s="86"/>
      <c r="G1173" s="86"/>
      <c r="H1173" s="86"/>
      <c r="I1173" s="86"/>
      <c r="U1173" s="86"/>
      <c r="Y1173" s="86"/>
    </row>
    <row r="1174" spans="1:25" x14ac:dyDescent="0.2">
      <c r="A1174" s="85"/>
      <c r="B1174" s="86"/>
      <c r="C1174" s="86"/>
      <c r="D1174" s="86"/>
      <c r="E1174" s="86"/>
      <c r="F1174" s="86"/>
      <c r="G1174" s="86"/>
      <c r="H1174" s="86"/>
      <c r="I1174" s="86"/>
      <c r="U1174" s="86"/>
      <c r="Y1174" s="86"/>
    </row>
    <row r="1175" spans="1:25" x14ac:dyDescent="0.2">
      <c r="A1175" s="85"/>
      <c r="B1175" s="86"/>
      <c r="C1175" s="86"/>
      <c r="D1175" s="86"/>
      <c r="E1175" s="86"/>
      <c r="F1175" s="86"/>
      <c r="G1175" s="86"/>
      <c r="H1175" s="86"/>
      <c r="I1175" s="86"/>
      <c r="U1175" s="86"/>
      <c r="Y1175" s="86"/>
    </row>
    <row r="1176" spans="1:25" x14ac:dyDescent="0.2">
      <c r="A1176" s="85"/>
      <c r="B1176" s="86"/>
      <c r="C1176" s="86"/>
      <c r="D1176" s="86"/>
      <c r="E1176" s="86"/>
      <c r="F1176" s="86"/>
      <c r="G1176" s="86"/>
      <c r="H1176" s="86"/>
      <c r="I1176" s="86"/>
      <c r="U1176" s="86"/>
      <c r="Y1176" s="86"/>
    </row>
    <row r="1177" spans="1:25" x14ac:dyDescent="0.2">
      <c r="A1177" s="85"/>
      <c r="B1177" s="86"/>
      <c r="C1177" s="86"/>
      <c r="D1177" s="86"/>
      <c r="E1177" s="86"/>
      <c r="F1177" s="86"/>
      <c r="G1177" s="86"/>
      <c r="H1177" s="86"/>
      <c r="I1177" s="86"/>
      <c r="U1177" s="86"/>
      <c r="Y1177" s="86"/>
    </row>
    <row r="1178" spans="1:25" x14ac:dyDescent="0.2">
      <c r="A1178" s="85"/>
      <c r="B1178" s="86"/>
      <c r="C1178" s="86"/>
      <c r="D1178" s="86"/>
      <c r="E1178" s="86"/>
      <c r="F1178" s="86"/>
      <c r="G1178" s="86"/>
      <c r="H1178" s="86"/>
      <c r="I1178" s="86"/>
      <c r="U1178" s="86"/>
      <c r="Y1178" s="86"/>
    </row>
    <row r="1179" spans="1:25" x14ac:dyDescent="0.2">
      <c r="A1179" s="85"/>
      <c r="B1179" s="86"/>
      <c r="C1179" s="86"/>
      <c r="D1179" s="86"/>
      <c r="E1179" s="86"/>
      <c r="F1179" s="86"/>
      <c r="G1179" s="86"/>
      <c r="H1179" s="86"/>
      <c r="I1179" s="86"/>
      <c r="U1179" s="86"/>
      <c r="Y1179" s="86"/>
    </row>
    <row r="1180" spans="1:25" x14ac:dyDescent="0.2">
      <c r="A1180" s="85"/>
      <c r="B1180" s="86"/>
      <c r="C1180" s="86"/>
      <c r="D1180" s="86"/>
      <c r="E1180" s="86"/>
      <c r="F1180" s="86"/>
      <c r="G1180" s="86"/>
      <c r="H1180" s="86"/>
      <c r="I1180" s="86"/>
      <c r="U1180" s="86"/>
      <c r="Y1180" s="86"/>
    </row>
    <row r="1181" spans="1:25" x14ac:dyDescent="0.2">
      <c r="A1181" s="85"/>
      <c r="B1181" s="86"/>
      <c r="C1181" s="86"/>
      <c r="D1181" s="86"/>
      <c r="E1181" s="86"/>
      <c r="F1181" s="86"/>
      <c r="G1181" s="86"/>
      <c r="H1181" s="86"/>
      <c r="I1181" s="86"/>
      <c r="U1181" s="86"/>
      <c r="Y1181" s="86"/>
    </row>
    <row r="1182" spans="1:25" x14ac:dyDescent="0.2">
      <c r="A1182" s="85"/>
      <c r="B1182" s="86"/>
      <c r="C1182" s="86"/>
      <c r="D1182" s="86"/>
      <c r="E1182" s="86"/>
      <c r="F1182" s="86"/>
      <c r="G1182" s="86"/>
      <c r="H1182" s="86"/>
      <c r="I1182" s="86"/>
      <c r="U1182" s="86"/>
      <c r="Y1182" s="86"/>
    </row>
    <row r="1183" spans="1:25" x14ac:dyDescent="0.2">
      <c r="A1183" s="85"/>
      <c r="B1183" s="86"/>
      <c r="C1183" s="86"/>
      <c r="D1183" s="86"/>
      <c r="E1183" s="86"/>
      <c r="F1183" s="86"/>
      <c r="G1183" s="86"/>
      <c r="H1183" s="86"/>
      <c r="I1183" s="86"/>
      <c r="U1183" s="86"/>
      <c r="Y1183" s="86"/>
    </row>
    <row r="1184" spans="1:25" x14ac:dyDescent="0.2">
      <c r="A1184" s="85"/>
      <c r="B1184" s="86"/>
      <c r="C1184" s="86"/>
      <c r="D1184" s="86"/>
      <c r="E1184" s="86"/>
      <c r="F1184" s="86"/>
      <c r="G1184" s="86"/>
      <c r="H1184" s="86"/>
      <c r="I1184" s="86"/>
      <c r="U1184" s="86"/>
      <c r="Y1184" s="86"/>
    </row>
    <row r="1185" spans="1:25" x14ac:dyDescent="0.2">
      <c r="A1185" s="85"/>
      <c r="B1185" s="86"/>
      <c r="C1185" s="86"/>
      <c r="D1185" s="86"/>
      <c r="E1185" s="86"/>
      <c r="F1185" s="86"/>
      <c r="G1185" s="86"/>
      <c r="H1185" s="86"/>
      <c r="I1185" s="86"/>
      <c r="U1185" s="86"/>
      <c r="Y1185" s="86"/>
    </row>
    <row r="1186" spans="1:25" x14ac:dyDescent="0.2">
      <c r="A1186" s="85"/>
      <c r="B1186" s="86"/>
      <c r="C1186" s="86"/>
      <c r="D1186" s="86"/>
      <c r="E1186" s="86"/>
      <c r="F1186" s="86"/>
      <c r="G1186" s="86"/>
      <c r="H1186" s="86"/>
      <c r="I1186" s="86"/>
      <c r="U1186" s="86"/>
      <c r="Y1186" s="86"/>
    </row>
    <row r="1187" spans="1:25" x14ac:dyDescent="0.2">
      <c r="A1187" s="85"/>
      <c r="B1187" s="86"/>
      <c r="C1187" s="86"/>
      <c r="D1187" s="86"/>
      <c r="E1187" s="86"/>
      <c r="F1187" s="86"/>
      <c r="G1187" s="86"/>
      <c r="H1187" s="86"/>
      <c r="I1187" s="86"/>
      <c r="U1187" s="86"/>
      <c r="Y1187" s="86"/>
    </row>
    <row r="1188" spans="1:25" x14ac:dyDescent="0.2">
      <c r="A1188" s="85"/>
      <c r="B1188" s="86"/>
      <c r="C1188" s="86"/>
      <c r="D1188" s="86"/>
      <c r="E1188" s="86"/>
      <c r="F1188" s="86"/>
      <c r="G1188" s="86"/>
      <c r="H1188" s="86"/>
      <c r="I1188" s="86"/>
      <c r="U1188" s="86"/>
      <c r="Y1188" s="86"/>
    </row>
    <row r="1189" spans="1:25" x14ac:dyDescent="0.2">
      <c r="A1189" s="85"/>
      <c r="B1189" s="86"/>
      <c r="C1189" s="86"/>
      <c r="D1189" s="86"/>
      <c r="E1189" s="86"/>
      <c r="F1189" s="86"/>
      <c r="G1189" s="86"/>
      <c r="H1189" s="86"/>
      <c r="I1189" s="86"/>
      <c r="U1189" s="86"/>
      <c r="Y1189" s="86"/>
    </row>
    <row r="1190" spans="1:25" x14ac:dyDescent="0.2">
      <c r="A1190" s="85"/>
      <c r="B1190" s="86"/>
      <c r="C1190" s="86"/>
      <c r="D1190" s="86"/>
      <c r="E1190" s="86"/>
      <c r="F1190" s="86"/>
      <c r="G1190" s="86"/>
      <c r="H1190" s="86"/>
      <c r="I1190" s="86"/>
      <c r="U1190" s="86"/>
      <c r="Y1190" s="86"/>
    </row>
    <row r="1191" spans="1:25" x14ac:dyDescent="0.2">
      <c r="A1191" s="85"/>
      <c r="B1191" s="86"/>
      <c r="C1191" s="86"/>
      <c r="D1191" s="86"/>
      <c r="E1191" s="86"/>
      <c r="F1191" s="86"/>
      <c r="G1191" s="86"/>
      <c r="H1191" s="86"/>
      <c r="I1191" s="86"/>
      <c r="U1191" s="86"/>
      <c r="Y1191" s="86"/>
    </row>
    <row r="1192" spans="1:25" x14ac:dyDescent="0.2">
      <c r="A1192" s="85"/>
      <c r="B1192" s="86"/>
      <c r="C1192" s="86"/>
      <c r="D1192" s="86"/>
      <c r="E1192" s="86"/>
      <c r="F1192" s="86"/>
      <c r="G1192" s="86"/>
      <c r="H1192" s="86"/>
      <c r="I1192" s="86"/>
      <c r="U1192" s="86"/>
      <c r="Y1192" s="86"/>
    </row>
    <row r="1193" spans="1:25" x14ac:dyDescent="0.2">
      <c r="A1193" s="85"/>
      <c r="B1193" s="86"/>
      <c r="C1193" s="86"/>
      <c r="D1193" s="86"/>
      <c r="E1193" s="86"/>
      <c r="F1193" s="86"/>
      <c r="G1193" s="86"/>
      <c r="H1193" s="86"/>
      <c r="I1193" s="86"/>
      <c r="U1193" s="86"/>
      <c r="Y1193" s="86"/>
    </row>
    <row r="1194" spans="1:25" x14ac:dyDescent="0.2">
      <c r="A1194" s="85"/>
      <c r="B1194" s="86"/>
      <c r="C1194" s="86"/>
      <c r="D1194" s="86"/>
      <c r="E1194" s="86"/>
      <c r="F1194" s="86"/>
      <c r="G1194" s="86"/>
      <c r="H1194" s="86"/>
      <c r="I1194" s="86"/>
      <c r="U1194" s="86"/>
      <c r="Y1194" s="86"/>
    </row>
    <row r="1195" spans="1:25" x14ac:dyDescent="0.2">
      <c r="A1195" s="85"/>
      <c r="B1195" s="86"/>
      <c r="C1195" s="86"/>
      <c r="D1195" s="86"/>
      <c r="E1195" s="86"/>
      <c r="F1195" s="86"/>
      <c r="G1195" s="86"/>
      <c r="H1195" s="86"/>
      <c r="I1195" s="86"/>
      <c r="U1195" s="86"/>
      <c r="Y1195" s="86"/>
    </row>
    <row r="1196" spans="1:25" x14ac:dyDescent="0.2">
      <c r="A1196" s="85"/>
      <c r="B1196" s="86"/>
      <c r="C1196" s="86"/>
      <c r="D1196" s="86"/>
      <c r="E1196" s="86"/>
      <c r="F1196" s="86"/>
      <c r="G1196" s="86"/>
      <c r="H1196" s="86"/>
      <c r="I1196" s="86"/>
      <c r="U1196" s="86"/>
      <c r="Y1196" s="86"/>
    </row>
    <row r="1197" spans="1:25" x14ac:dyDescent="0.2">
      <c r="A1197" s="85"/>
      <c r="B1197" s="86"/>
      <c r="C1197" s="86"/>
      <c r="D1197" s="86"/>
      <c r="E1197" s="86"/>
      <c r="F1197" s="86"/>
      <c r="G1197" s="86"/>
      <c r="H1197" s="86"/>
      <c r="I1197" s="86"/>
      <c r="U1197" s="86"/>
      <c r="Y1197" s="86"/>
    </row>
    <row r="1198" spans="1:25" x14ac:dyDescent="0.2">
      <c r="A1198" s="85"/>
      <c r="B1198" s="86"/>
      <c r="C1198" s="86"/>
      <c r="D1198" s="86"/>
      <c r="E1198" s="86"/>
      <c r="F1198" s="86"/>
      <c r="G1198" s="86"/>
      <c r="H1198" s="86"/>
      <c r="I1198" s="86"/>
      <c r="U1198" s="86"/>
      <c r="Y1198" s="86"/>
    </row>
    <row r="1199" spans="1:25" x14ac:dyDescent="0.2">
      <c r="A1199" s="85"/>
      <c r="B1199" s="86"/>
      <c r="C1199" s="86"/>
      <c r="D1199" s="86"/>
      <c r="E1199" s="86"/>
      <c r="F1199" s="86"/>
      <c r="G1199" s="86"/>
      <c r="H1199" s="86"/>
      <c r="I1199" s="86"/>
      <c r="U1199" s="86"/>
      <c r="Y1199" s="86"/>
    </row>
    <row r="1200" spans="1:25" x14ac:dyDescent="0.2">
      <c r="A1200" s="85"/>
      <c r="B1200" s="86"/>
      <c r="C1200" s="86"/>
      <c r="D1200" s="86"/>
      <c r="E1200" s="86"/>
      <c r="F1200" s="86"/>
      <c r="G1200" s="86"/>
      <c r="H1200" s="86"/>
      <c r="I1200" s="86"/>
      <c r="U1200" s="86"/>
      <c r="Y1200" s="86"/>
    </row>
    <row r="1201" spans="1:25" x14ac:dyDescent="0.2">
      <c r="A1201" s="85"/>
      <c r="B1201" s="86"/>
      <c r="C1201" s="86"/>
      <c r="D1201" s="86"/>
      <c r="E1201" s="86"/>
      <c r="F1201" s="86"/>
      <c r="G1201" s="86"/>
      <c r="H1201" s="86"/>
      <c r="I1201" s="86"/>
      <c r="U1201" s="86"/>
      <c r="Y1201" s="86"/>
    </row>
    <row r="1202" spans="1:25" x14ac:dyDescent="0.2">
      <c r="A1202" s="85"/>
      <c r="B1202" s="86"/>
      <c r="C1202" s="86"/>
      <c r="D1202" s="86"/>
      <c r="E1202" s="86"/>
      <c r="F1202" s="86"/>
      <c r="G1202" s="86"/>
      <c r="H1202" s="86"/>
      <c r="I1202" s="86"/>
      <c r="U1202" s="86"/>
      <c r="Y1202" s="86"/>
    </row>
    <row r="1203" spans="1:25" x14ac:dyDescent="0.2">
      <c r="A1203" s="85"/>
      <c r="B1203" s="86"/>
      <c r="C1203" s="86"/>
      <c r="D1203" s="86"/>
      <c r="E1203" s="86"/>
      <c r="F1203" s="86"/>
      <c r="G1203" s="86"/>
      <c r="H1203" s="86"/>
      <c r="I1203" s="86"/>
      <c r="U1203" s="86"/>
      <c r="Y1203" s="86"/>
    </row>
    <row r="1204" spans="1:25" x14ac:dyDescent="0.2">
      <c r="A1204" s="85"/>
      <c r="B1204" s="86"/>
      <c r="C1204" s="86"/>
      <c r="D1204" s="86"/>
      <c r="E1204" s="86"/>
      <c r="F1204" s="86"/>
      <c r="G1204" s="86"/>
      <c r="H1204" s="86"/>
      <c r="I1204" s="86"/>
      <c r="U1204" s="86"/>
      <c r="Y1204" s="86"/>
    </row>
    <row r="1205" spans="1:25" x14ac:dyDescent="0.2">
      <c r="A1205" s="85"/>
      <c r="B1205" s="86"/>
      <c r="C1205" s="86"/>
      <c r="D1205" s="86"/>
      <c r="E1205" s="86"/>
      <c r="F1205" s="86"/>
      <c r="G1205" s="86"/>
      <c r="H1205" s="86"/>
      <c r="I1205" s="86"/>
      <c r="U1205" s="86"/>
      <c r="Y1205" s="86"/>
    </row>
    <row r="1206" spans="1:25" x14ac:dyDescent="0.2">
      <c r="A1206" s="85"/>
      <c r="B1206" s="86"/>
      <c r="C1206" s="86"/>
      <c r="D1206" s="86"/>
      <c r="E1206" s="86"/>
      <c r="F1206" s="86"/>
      <c r="G1206" s="86"/>
      <c r="H1206" s="86"/>
      <c r="I1206" s="86"/>
      <c r="U1206" s="86"/>
      <c r="Y1206" s="86"/>
    </row>
    <row r="1207" spans="1:25" x14ac:dyDescent="0.2">
      <c r="A1207" s="85"/>
      <c r="B1207" s="86"/>
      <c r="C1207" s="86"/>
      <c r="D1207" s="86"/>
      <c r="E1207" s="86"/>
      <c r="F1207" s="86"/>
      <c r="G1207" s="86"/>
      <c r="H1207" s="86"/>
      <c r="I1207" s="86"/>
      <c r="U1207" s="86"/>
      <c r="Y1207" s="86"/>
    </row>
    <row r="1208" spans="1:25" x14ac:dyDescent="0.2">
      <c r="A1208" s="85"/>
      <c r="B1208" s="86"/>
      <c r="C1208" s="86"/>
      <c r="D1208" s="86"/>
      <c r="E1208" s="86"/>
      <c r="F1208" s="86"/>
      <c r="G1208" s="86"/>
      <c r="H1208" s="86"/>
      <c r="I1208" s="86"/>
      <c r="U1208" s="86"/>
      <c r="Y1208" s="86"/>
    </row>
    <row r="1209" spans="1:25" x14ac:dyDescent="0.2">
      <c r="A1209" s="85"/>
      <c r="B1209" s="86"/>
      <c r="C1209" s="86"/>
      <c r="D1209" s="86"/>
      <c r="E1209" s="86"/>
      <c r="F1209" s="86"/>
      <c r="G1209" s="86"/>
      <c r="H1209" s="86"/>
      <c r="I1209" s="86"/>
      <c r="U1209" s="86"/>
      <c r="Y1209" s="86"/>
    </row>
    <row r="1210" spans="1:25" x14ac:dyDescent="0.2">
      <c r="A1210" s="85"/>
      <c r="B1210" s="86"/>
      <c r="C1210" s="86"/>
      <c r="D1210" s="86"/>
      <c r="E1210" s="86"/>
      <c r="F1210" s="86"/>
      <c r="G1210" s="86"/>
      <c r="H1210" s="86"/>
      <c r="I1210" s="86"/>
      <c r="U1210" s="86"/>
      <c r="Y1210" s="86"/>
    </row>
    <row r="1211" spans="1:25" x14ac:dyDescent="0.2">
      <c r="A1211" s="85"/>
      <c r="B1211" s="86"/>
      <c r="C1211" s="86"/>
      <c r="D1211" s="86"/>
      <c r="E1211" s="86"/>
      <c r="F1211" s="86"/>
      <c r="G1211" s="86"/>
      <c r="H1211" s="86"/>
      <c r="I1211" s="86"/>
      <c r="U1211" s="86"/>
      <c r="Y1211" s="86"/>
    </row>
    <row r="1212" spans="1:25" x14ac:dyDescent="0.2">
      <c r="A1212" s="85"/>
      <c r="B1212" s="86"/>
      <c r="C1212" s="86"/>
      <c r="D1212" s="86"/>
      <c r="E1212" s="86"/>
      <c r="F1212" s="86"/>
      <c r="G1212" s="86"/>
      <c r="H1212" s="86"/>
      <c r="I1212" s="86"/>
      <c r="U1212" s="86"/>
      <c r="Y1212" s="86"/>
    </row>
    <row r="1213" spans="1:25" x14ac:dyDescent="0.2">
      <c r="A1213" s="85"/>
      <c r="B1213" s="86"/>
      <c r="C1213" s="86"/>
      <c r="D1213" s="86"/>
      <c r="E1213" s="86"/>
      <c r="F1213" s="86"/>
      <c r="G1213" s="86"/>
      <c r="H1213" s="86"/>
      <c r="I1213" s="86"/>
      <c r="U1213" s="86"/>
      <c r="Y1213" s="86"/>
    </row>
    <row r="1214" spans="1:25" x14ac:dyDescent="0.2">
      <c r="A1214" s="85"/>
      <c r="B1214" s="86"/>
      <c r="C1214" s="86"/>
      <c r="D1214" s="86"/>
      <c r="E1214" s="86"/>
      <c r="F1214" s="86"/>
      <c r="G1214" s="86"/>
      <c r="H1214" s="86"/>
      <c r="I1214" s="86"/>
      <c r="U1214" s="86"/>
      <c r="Y1214" s="86"/>
    </row>
    <row r="1215" spans="1:25" x14ac:dyDescent="0.2">
      <c r="A1215" s="85"/>
      <c r="B1215" s="86"/>
      <c r="C1215" s="86"/>
      <c r="D1215" s="86"/>
      <c r="E1215" s="86"/>
      <c r="F1215" s="86"/>
      <c r="G1215" s="86"/>
      <c r="H1215" s="86"/>
      <c r="I1215" s="86"/>
      <c r="U1215" s="86"/>
      <c r="Y1215" s="86"/>
    </row>
    <row r="1216" spans="1:25" x14ac:dyDescent="0.2">
      <c r="A1216" s="85"/>
      <c r="B1216" s="86"/>
      <c r="C1216" s="86"/>
      <c r="D1216" s="86"/>
      <c r="E1216" s="86"/>
      <c r="F1216" s="86"/>
      <c r="G1216" s="86"/>
      <c r="H1216" s="86"/>
      <c r="I1216" s="86"/>
      <c r="U1216" s="86"/>
      <c r="Y1216" s="86"/>
    </row>
    <row r="1217" spans="1:25" x14ac:dyDescent="0.2">
      <c r="A1217" s="85"/>
      <c r="B1217" s="86"/>
      <c r="C1217" s="86"/>
      <c r="D1217" s="86"/>
      <c r="E1217" s="86"/>
      <c r="F1217" s="86"/>
      <c r="G1217" s="86"/>
      <c r="H1217" s="86"/>
      <c r="I1217" s="86"/>
      <c r="U1217" s="86"/>
      <c r="Y1217" s="86"/>
    </row>
    <row r="1218" spans="1:25" x14ac:dyDescent="0.2">
      <c r="A1218" s="85"/>
      <c r="B1218" s="86"/>
      <c r="C1218" s="86"/>
      <c r="D1218" s="86"/>
      <c r="E1218" s="86"/>
      <c r="F1218" s="86"/>
      <c r="G1218" s="86"/>
      <c r="H1218" s="86"/>
      <c r="I1218" s="86"/>
      <c r="U1218" s="86"/>
      <c r="Y1218" s="86"/>
    </row>
    <row r="1219" spans="1:25" x14ac:dyDescent="0.2">
      <c r="A1219" s="85"/>
      <c r="B1219" s="86"/>
      <c r="C1219" s="86"/>
      <c r="D1219" s="86"/>
      <c r="E1219" s="86"/>
      <c r="F1219" s="86"/>
      <c r="G1219" s="86"/>
      <c r="H1219" s="86"/>
      <c r="I1219" s="86"/>
      <c r="U1219" s="86"/>
      <c r="Y1219" s="86"/>
    </row>
    <row r="1220" spans="1:25" x14ac:dyDescent="0.2">
      <c r="A1220" s="85"/>
      <c r="B1220" s="86"/>
      <c r="C1220" s="86"/>
      <c r="D1220" s="86"/>
      <c r="E1220" s="86"/>
      <c r="F1220" s="86"/>
      <c r="G1220" s="86"/>
      <c r="H1220" s="86"/>
      <c r="I1220" s="86"/>
      <c r="U1220" s="86"/>
      <c r="Y1220" s="86"/>
    </row>
    <row r="1221" spans="1:25" x14ac:dyDescent="0.2">
      <c r="A1221" s="85"/>
      <c r="B1221" s="86"/>
      <c r="C1221" s="86"/>
      <c r="D1221" s="86"/>
      <c r="E1221" s="86"/>
      <c r="F1221" s="86"/>
      <c r="G1221" s="86"/>
      <c r="H1221" s="86"/>
      <c r="I1221" s="86"/>
      <c r="U1221" s="86"/>
      <c r="Y1221" s="86"/>
    </row>
    <row r="1222" spans="1:25" x14ac:dyDescent="0.2">
      <c r="A1222" s="85"/>
      <c r="B1222" s="86"/>
      <c r="C1222" s="86"/>
      <c r="D1222" s="86"/>
      <c r="E1222" s="86"/>
      <c r="F1222" s="86"/>
      <c r="G1222" s="86"/>
      <c r="H1222" s="86"/>
      <c r="I1222" s="86"/>
      <c r="U1222" s="86"/>
      <c r="Y1222" s="86"/>
    </row>
    <row r="1223" spans="1:25" x14ac:dyDescent="0.2">
      <c r="A1223" s="85"/>
      <c r="B1223" s="86"/>
      <c r="C1223" s="86"/>
      <c r="D1223" s="86"/>
      <c r="E1223" s="86"/>
      <c r="F1223" s="86"/>
      <c r="G1223" s="86"/>
      <c r="H1223" s="86"/>
      <c r="I1223" s="86"/>
      <c r="U1223" s="86"/>
      <c r="Y1223" s="86"/>
    </row>
    <row r="1224" spans="1:25" x14ac:dyDescent="0.2">
      <c r="A1224" s="85"/>
      <c r="B1224" s="86"/>
      <c r="C1224" s="86"/>
      <c r="D1224" s="86"/>
      <c r="E1224" s="86"/>
      <c r="F1224" s="86"/>
      <c r="G1224" s="86"/>
      <c r="H1224" s="86"/>
      <c r="I1224" s="86"/>
      <c r="U1224" s="86"/>
      <c r="Y1224" s="86"/>
    </row>
    <row r="1225" spans="1:25" x14ac:dyDescent="0.2">
      <c r="A1225" s="85"/>
      <c r="B1225" s="86"/>
      <c r="C1225" s="86"/>
      <c r="D1225" s="86"/>
      <c r="E1225" s="86"/>
      <c r="F1225" s="86"/>
      <c r="G1225" s="86"/>
      <c r="H1225" s="86"/>
      <c r="I1225" s="86"/>
      <c r="U1225" s="86"/>
      <c r="Y1225" s="86"/>
    </row>
    <row r="1226" spans="1:25" x14ac:dyDescent="0.2">
      <c r="A1226" s="85"/>
      <c r="B1226" s="86"/>
      <c r="C1226" s="86"/>
      <c r="D1226" s="86"/>
      <c r="E1226" s="86"/>
      <c r="F1226" s="86"/>
      <c r="G1226" s="86"/>
      <c r="H1226" s="86"/>
      <c r="I1226" s="86"/>
      <c r="U1226" s="86"/>
      <c r="Y1226" s="86"/>
    </row>
    <row r="1227" spans="1:25" x14ac:dyDescent="0.2">
      <c r="A1227" s="85"/>
      <c r="B1227" s="86"/>
      <c r="C1227" s="86"/>
      <c r="D1227" s="86"/>
      <c r="E1227" s="86"/>
      <c r="F1227" s="86"/>
      <c r="G1227" s="86"/>
      <c r="H1227" s="86"/>
      <c r="I1227" s="86"/>
      <c r="U1227" s="86"/>
      <c r="Y1227" s="86"/>
    </row>
    <row r="1228" spans="1:25" x14ac:dyDescent="0.2">
      <c r="A1228" s="85"/>
      <c r="B1228" s="86"/>
      <c r="C1228" s="86"/>
      <c r="D1228" s="86"/>
      <c r="E1228" s="86"/>
      <c r="F1228" s="86"/>
      <c r="G1228" s="86"/>
      <c r="H1228" s="86"/>
      <c r="I1228" s="86"/>
      <c r="U1228" s="86"/>
      <c r="Y1228" s="86"/>
    </row>
    <row r="1229" spans="1:25" x14ac:dyDescent="0.2">
      <c r="A1229" s="85"/>
      <c r="B1229" s="86"/>
      <c r="C1229" s="86"/>
      <c r="D1229" s="86"/>
      <c r="E1229" s="86"/>
      <c r="F1229" s="86"/>
      <c r="G1229" s="86"/>
      <c r="H1229" s="86"/>
      <c r="I1229" s="86"/>
      <c r="U1229" s="86"/>
      <c r="Y1229" s="86"/>
    </row>
    <row r="1230" spans="1:25" x14ac:dyDescent="0.2">
      <c r="A1230" s="85"/>
      <c r="B1230" s="86"/>
      <c r="C1230" s="86"/>
      <c r="D1230" s="86"/>
      <c r="E1230" s="86"/>
      <c r="F1230" s="86"/>
      <c r="G1230" s="86"/>
      <c r="H1230" s="86"/>
      <c r="I1230" s="86"/>
      <c r="U1230" s="86"/>
      <c r="Y1230" s="86"/>
    </row>
    <row r="1231" spans="1:25" x14ac:dyDescent="0.2">
      <c r="A1231" s="85"/>
      <c r="B1231" s="86"/>
      <c r="C1231" s="86"/>
      <c r="D1231" s="86"/>
      <c r="E1231" s="86"/>
      <c r="F1231" s="86"/>
      <c r="G1231" s="86"/>
      <c r="H1231" s="86"/>
      <c r="I1231" s="86"/>
      <c r="U1231" s="86"/>
      <c r="Y1231" s="86"/>
    </row>
    <row r="1232" spans="1:25" x14ac:dyDescent="0.2">
      <c r="A1232" s="85"/>
      <c r="B1232" s="86"/>
      <c r="C1232" s="86"/>
      <c r="D1232" s="86"/>
      <c r="E1232" s="86"/>
      <c r="F1232" s="86"/>
      <c r="G1232" s="86"/>
      <c r="H1232" s="86"/>
      <c r="I1232" s="86"/>
      <c r="U1232" s="86"/>
      <c r="Y1232" s="86"/>
    </row>
    <row r="1233" spans="1:25" x14ac:dyDescent="0.2">
      <c r="A1233" s="85"/>
      <c r="B1233" s="86"/>
      <c r="C1233" s="86"/>
      <c r="D1233" s="86"/>
      <c r="E1233" s="86"/>
      <c r="F1233" s="86"/>
      <c r="G1233" s="86"/>
      <c r="H1233" s="86"/>
      <c r="I1233" s="86"/>
      <c r="U1233" s="86"/>
      <c r="Y1233" s="86"/>
    </row>
    <row r="1234" spans="1:25" x14ac:dyDescent="0.2">
      <c r="A1234" s="85"/>
      <c r="B1234" s="86"/>
      <c r="C1234" s="86"/>
      <c r="D1234" s="86"/>
      <c r="E1234" s="86"/>
      <c r="F1234" s="86"/>
      <c r="G1234" s="86"/>
      <c r="H1234" s="86"/>
      <c r="I1234" s="86"/>
      <c r="U1234" s="86"/>
      <c r="Y1234" s="86"/>
    </row>
    <row r="1235" spans="1:25" x14ac:dyDescent="0.2">
      <c r="A1235" s="85"/>
      <c r="B1235" s="86"/>
      <c r="C1235" s="86"/>
      <c r="D1235" s="86"/>
      <c r="E1235" s="86"/>
      <c r="F1235" s="86"/>
      <c r="G1235" s="86"/>
      <c r="H1235" s="86"/>
      <c r="I1235" s="86"/>
      <c r="U1235" s="86"/>
      <c r="Y1235" s="86"/>
    </row>
    <row r="1236" spans="1:25" x14ac:dyDescent="0.2">
      <c r="A1236" s="85"/>
      <c r="B1236" s="86"/>
      <c r="C1236" s="86"/>
      <c r="D1236" s="86"/>
      <c r="E1236" s="86"/>
      <c r="F1236" s="86"/>
      <c r="G1236" s="86"/>
      <c r="H1236" s="86"/>
      <c r="I1236" s="86"/>
      <c r="U1236" s="86"/>
      <c r="Y1236" s="86"/>
    </row>
    <row r="1237" spans="1:25" x14ac:dyDescent="0.2">
      <c r="A1237" s="85"/>
      <c r="B1237" s="86"/>
      <c r="C1237" s="86"/>
      <c r="D1237" s="86"/>
      <c r="E1237" s="86"/>
      <c r="F1237" s="86"/>
      <c r="G1237" s="86"/>
      <c r="H1237" s="86"/>
      <c r="I1237" s="86"/>
      <c r="U1237" s="86"/>
      <c r="Y1237" s="86"/>
    </row>
    <row r="1238" spans="1:25" x14ac:dyDescent="0.2">
      <c r="A1238" s="85"/>
      <c r="B1238" s="86"/>
      <c r="C1238" s="86"/>
      <c r="D1238" s="86"/>
      <c r="E1238" s="86"/>
      <c r="F1238" s="86"/>
      <c r="G1238" s="86"/>
      <c r="H1238" s="86"/>
      <c r="I1238" s="86"/>
      <c r="U1238" s="86"/>
      <c r="Y1238" s="86"/>
    </row>
    <row r="1239" spans="1:25" x14ac:dyDescent="0.2">
      <c r="A1239" s="85"/>
      <c r="B1239" s="86"/>
      <c r="C1239" s="86"/>
      <c r="D1239" s="86"/>
      <c r="E1239" s="86"/>
      <c r="F1239" s="86"/>
      <c r="G1239" s="86"/>
      <c r="H1239" s="86"/>
      <c r="I1239" s="86"/>
      <c r="U1239" s="86"/>
      <c r="Y1239" s="86"/>
    </row>
    <row r="1240" spans="1:25" x14ac:dyDescent="0.2">
      <c r="A1240" s="85"/>
      <c r="B1240" s="86"/>
      <c r="C1240" s="86"/>
      <c r="D1240" s="86"/>
      <c r="E1240" s="86"/>
      <c r="F1240" s="86"/>
      <c r="G1240" s="86"/>
      <c r="H1240" s="86"/>
      <c r="I1240" s="86"/>
      <c r="U1240" s="86"/>
      <c r="Y1240" s="86"/>
    </row>
    <row r="1241" spans="1:25" x14ac:dyDescent="0.2">
      <c r="A1241" s="85"/>
      <c r="B1241" s="86"/>
      <c r="C1241" s="86"/>
      <c r="D1241" s="86"/>
      <c r="E1241" s="86"/>
      <c r="F1241" s="86"/>
      <c r="G1241" s="86"/>
      <c r="H1241" s="86"/>
      <c r="I1241" s="86"/>
      <c r="U1241" s="86"/>
      <c r="Y1241" s="86"/>
    </row>
    <row r="1242" spans="1:25" x14ac:dyDescent="0.2">
      <c r="A1242" s="85"/>
      <c r="B1242" s="86"/>
      <c r="C1242" s="86"/>
      <c r="D1242" s="86"/>
      <c r="E1242" s="86"/>
      <c r="F1242" s="86"/>
      <c r="G1242" s="86"/>
      <c r="H1242" s="86"/>
      <c r="I1242" s="86"/>
      <c r="U1242" s="86"/>
      <c r="Y1242" s="86"/>
    </row>
    <row r="1243" spans="1:25" x14ac:dyDescent="0.2">
      <c r="A1243" s="85"/>
      <c r="B1243" s="86"/>
      <c r="C1243" s="86"/>
      <c r="D1243" s="86"/>
      <c r="E1243" s="86"/>
      <c r="F1243" s="86"/>
      <c r="G1243" s="86"/>
      <c r="H1243" s="86"/>
      <c r="I1243" s="86"/>
      <c r="U1243" s="86"/>
      <c r="Y1243" s="86"/>
    </row>
    <row r="1244" spans="1:25" x14ac:dyDescent="0.2">
      <c r="A1244" s="85"/>
      <c r="B1244" s="86"/>
      <c r="C1244" s="86"/>
      <c r="D1244" s="86"/>
      <c r="E1244" s="86"/>
      <c r="F1244" s="86"/>
      <c r="G1244" s="86"/>
      <c r="H1244" s="86"/>
      <c r="I1244" s="86"/>
      <c r="U1244" s="86"/>
      <c r="Y1244" s="86"/>
    </row>
    <row r="1245" spans="1:25" x14ac:dyDescent="0.2">
      <c r="A1245" s="85"/>
      <c r="B1245" s="86"/>
      <c r="C1245" s="86"/>
      <c r="D1245" s="86"/>
      <c r="E1245" s="86"/>
      <c r="F1245" s="86"/>
      <c r="G1245" s="86"/>
      <c r="H1245" s="86"/>
      <c r="I1245" s="86"/>
      <c r="U1245" s="86"/>
      <c r="Y1245" s="86"/>
    </row>
    <row r="1246" spans="1:25" x14ac:dyDescent="0.2">
      <c r="A1246" s="85"/>
      <c r="B1246" s="86"/>
      <c r="C1246" s="86"/>
      <c r="D1246" s="86"/>
      <c r="E1246" s="86"/>
      <c r="F1246" s="86"/>
      <c r="G1246" s="86"/>
      <c r="H1246" s="86"/>
      <c r="I1246" s="86"/>
      <c r="U1246" s="86"/>
      <c r="Y1246" s="86"/>
    </row>
    <row r="1247" spans="1:25" x14ac:dyDescent="0.2">
      <c r="A1247" s="85"/>
      <c r="B1247" s="86"/>
      <c r="C1247" s="86"/>
      <c r="D1247" s="86"/>
      <c r="E1247" s="86"/>
      <c r="F1247" s="86"/>
      <c r="G1247" s="86"/>
      <c r="H1247" s="86"/>
      <c r="I1247" s="86"/>
      <c r="U1247" s="86"/>
      <c r="Y1247" s="86"/>
    </row>
    <row r="1248" spans="1:25" x14ac:dyDescent="0.2">
      <c r="A1248" s="85"/>
      <c r="B1248" s="86"/>
      <c r="C1248" s="86"/>
      <c r="D1248" s="86"/>
      <c r="E1248" s="86"/>
      <c r="F1248" s="86"/>
      <c r="G1248" s="86"/>
      <c r="H1248" s="86"/>
      <c r="I1248" s="86"/>
      <c r="U1248" s="86"/>
      <c r="Y1248" s="86"/>
    </row>
    <row r="1249" spans="1:25" x14ac:dyDescent="0.2">
      <c r="A1249" s="85"/>
      <c r="B1249" s="86"/>
      <c r="C1249" s="86"/>
      <c r="D1249" s="86"/>
      <c r="E1249" s="86"/>
      <c r="F1249" s="86"/>
      <c r="G1249" s="86"/>
      <c r="H1249" s="86"/>
      <c r="I1249" s="86"/>
      <c r="U1249" s="86"/>
      <c r="Y1249" s="86"/>
    </row>
    <row r="1250" spans="1:25" x14ac:dyDescent="0.2">
      <c r="A1250" s="85"/>
      <c r="B1250" s="86"/>
      <c r="C1250" s="86"/>
      <c r="D1250" s="86"/>
      <c r="E1250" s="86"/>
      <c r="F1250" s="86"/>
      <c r="G1250" s="86"/>
      <c r="H1250" s="86"/>
      <c r="I1250" s="86"/>
      <c r="U1250" s="86"/>
      <c r="Y1250" s="86"/>
    </row>
    <row r="1251" spans="1:25" x14ac:dyDescent="0.2">
      <c r="A1251" s="85"/>
      <c r="B1251" s="86"/>
      <c r="C1251" s="86"/>
      <c r="D1251" s="86"/>
      <c r="E1251" s="86"/>
      <c r="F1251" s="86"/>
      <c r="G1251" s="86"/>
      <c r="H1251" s="86"/>
      <c r="I1251" s="86"/>
      <c r="U1251" s="86"/>
      <c r="Y1251" s="86"/>
    </row>
    <row r="1252" spans="1:25" x14ac:dyDescent="0.2">
      <c r="A1252" s="85"/>
      <c r="B1252" s="86"/>
      <c r="C1252" s="86"/>
      <c r="D1252" s="86"/>
      <c r="E1252" s="86"/>
      <c r="F1252" s="86"/>
      <c r="G1252" s="86"/>
      <c r="H1252" s="86"/>
      <c r="I1252" s="86"/>
      <c r="U1252" s="86"/>
      <c r="Y1252" s="86"/>
    </row>
    <row r="1253" spans="1:25" x14ac:dyDescent="0.2">
      <c r="A1253" s="85"/>
      <c r="B1253" s="86"/>
      <c r="C1253" s="86"/>
      <c r="D1253" s="86"/>
      <c r="E1253" s="86"/>
      <c r="F1253" s="86"/>
      <c r="G1253" s="86"/>
      <c r="H1253" s="86"/>
      <c r="I1253" s="86"/>
      <c r="U1253" s="86"/>
      <c r="Y1253" s="86"/>
    </row>
    <row r="1254" spans="1:25" x14ac:dyDescent="0.2">
      <c r="A1254" s="85"/>
      <c r="B1254" s="86"/>
      <c r="C1254" s="86"/>
      <c r="D1254" s="86"/>
      <c r="E1254" s="86"/>
      <c r="F1254" s="86"/>
      <c r="G1254" s="86"/>
      <c r="H1254" s="86"/>
      <c r="I1254" s="86"/>
      <c r="U1254" s="86"/>
      <c r="Y1254" s="86"/>
    </row>
    <row r="1255" spans="1:25" x14ac:dyDescent="0.2">
      <c r="A1255" s="85"/>
      <c r="B1255" s="86"/>
      <c r="C1255" s="86"/>
      <c r="D1255" s="86"/>
      <c r="E1255" s="86"/>
      <c r="F1255" s="86"/>
      <c r="G1255" s="86"/>
      <c r="H1255" s="86"/>
      <c r="I1255" s="86"/>
      <c r="U1255" s="86"/>
      <c r="Y1255" s="86"/>
    </row>
    <row r="1256" spans="1:25" x14ac:dyDescent="0.2">
      <c r="A1256" s="85"/>
      <c r="B1256" s="86"/>
      <c r="C1256" s="86"/>
      <c r="D1256" s="86"/>
      <c r="E1256" s="86"/>
      <c r="F1256" s="86"/>
      <c r="G1256" s="86"/>
      <c r="H1256" s="86"/>
      <c r="I1256" s="86"/>
      <c r="U1256" s="86"/>
      <c r="Y1256" s="86"/>
    </row>
    <row r="1257" spans="1:25" x14ac:dyDescent="0.2">
      <c r="A1257" s="85"/>
      <c r="B1257" s="86"/>
      <c r="C1257" s="86"/>
      <c r="D1257" s="86"/>
      <c r="E1257" s="86"/>
      <c r="F1257" s="86"/>
      <c r="G1257" s="86"/>
      <c r="H1257" s="86"/>
      <c r="I1257" s="86"/>
      <c r="U1257" s="86"/>
      <c r="Y1257" s="86"/>
    </row>
    <row r="1258" spans="1:25" x14ac:dyDescent="0.2">
      <c r="A1258" s="85"/>
      <c r="B1258" s="86"/>
      <c r="C1258" s="86"/>
      <c r="D1258" s="86"/>
      <c r="E1258" s="86"/>
      <c r="F1258" s="86"/>
      <c r="G1258" s="86"/>
      <c r="H1258" s="86"/>
      <c r="I1258" s="86"/>
      <c r="U1258" s="86"/>
      <c r="Y1258" s="86"/>
    </row>
    <row r="1259" spans="1:25" x14ac:dyDescent="0.2">
      <c r="A1259" s="85"/>
      <c r="B1259" s="86"/>
      <c r="C1259" s="86"/>
      <c r="D1259" s="86"/>
      <c r="E1259" s="86"/>
      <c r="F1259" s="86"/>
      <c r="G1259" s="86"/>
      <c r="H1259" s="86"/>
      <c r="I1259" s="86"/>
      <c r="U1259" s="86"/>
      <c r="Y1259" s="86"/>
    </row>
    <row r="1260" spans="1:25" x14ac:dyDescent="0.2">
      <c r="A1260" s="85"/>
      <c r="B1260" s="86"/>
      <c r="C1260" s="86"/>
      <c r="D1260" s="86"/>
      <c r="E1260" s="86"/>
      <c r="F1260" s="86"/>
      <c r="G1260" s="86"/>
      <c r="H1260" s="86"/>
      <c r="I1260" s="86"/>
      <c r="U1260" s="86"/>
      <c r="Y1260" s="86"/>
    </row>
    <row r="1261" spans="1:25" x14ac:dyDescent="0.2">
      <c r="A1261" s="85"/>
      <c r="B1261" s="86"/>
      <c r="C1261" s="86"/>
      <c r="D1261" s="86"/>
      <c r="E1261" s="86"/>
      <c r="F1261" s="86"/>
      <c r="G1261" s="86"/>
      <c r="H1261" s="86"/>
      <c r="I1261" s="86"/>
      <c r="U1261" s="86"/>
      <c r="Y1261" s="86"/>
    </row>
    <row r="1262" spans="1:25" x14ac:dyDescent="0.2">
      <c r="A1262" s="85"/>
      <c r="B1262" s="86"/>
      <c r="C1262" s="86"/>
      <c r="D1262" s="86"/>
      <c r="E1262" s="86"/>
      <c r="F1262" s="86"/>
      <c r="G1262" s="86"/>
      <c r="H1262" s="86"/>
      <c r="I1262" s="86"/>
      <c r="U1262" s="86"/>
      <c r="Y1262" s="86"/>
    </row>
    <row r="1263" spans="1:25" x14ac:dyDescent="0.2">
      <c r="A1263" s="85"/>
      <c r="B1263" s="86"/>
      <c r="C1263" s="86"/>
      <c r="D1263" s="86"/>
      <c r="E1263" s="86"/>
      <c r="F1263" s="86"/>
      <c r="G1263" s="86"/>
      <c r="H1263" s="86"/>
      <c r="I1263" s="86"/>
      <c r="U1263" s="86"/>
      <c r="Y1263" s="86"/>
    </row>
    <row r="1264" spans="1:25" x14ac:dyDescent="0.2">
      <c r="A1264" s="85"/>
      <c r="B1264" s="86"/>
      <c r="C1264" s="86"/>
      <c r="D1264" s="86"/>
      <c r="E1264" s="86"/>
      <c r="F1264" s="86"/>
      <c r="G1264" s="86"/>
      <c r="H1264" s="86"/>
      <c r="I1264" s="86"/>
      <c r="U1264" s="86"/>
      <c r="Y1264" s="86"/>
    </row>
    <row r="1265" spans="1:25" x14ac:dyDescent="0.2">
      <c r="A1265" s="85"/>
      <c r="B1265" s="86"/>
      <c r="C1265" s="86"/>
      <c r="D1265" s="86"/>
      <c r="E1265" s="86"/>
      <c r="F1265" s="86"/>
      <c r="G1265" s="86"/>
      <c r="H1265" s="86"/>
      <c r="I1265" s="86"/>
      <c r="U1265" s="86"/>
      <c r="Y1265" s="86"/>
    </row>
    <row r="1266" spans="1:25" x14ac:dyDescent="0.2">
      <c r="A1266" s="85"/>
      <c r="B1266" s="86"/>
      <c r="C1266" s="86"/>
      <c r="D1266" s="86"/>
      <c r="E1266" s="86"/>
      <c r="F1266" s="86"/>
      <c r="G1266" s="86"/>
      <c r="H1266" s="86"/>
      <c r="I1266" s="86"/>
      <c r="U1266" s="86"/>
      <c r="Y1266" s="86"/>
    </row>
    <row r="1267" spans="1:25" x14ac:dyDescent="0.2">
      <c r="A1267" s="85"/>
      <c r="B1267" s="86"/>
      <c r="C1267" s="86"/>
      <c r="D1267" s="86"/>
      <c r="E1267" s="86"/>
      <c r="F1267" s="86"/>
      <c r="G1267" s="86"/>
      <c r="H1267" s="86"/>
      <c r="I1267" s="86"/>
      <c r="U1267" s="86"/>
      <c r="Y1267" s="86"/>
    </row>
    <row r="1268" spans="1:25" x14ac:dyDescent="0.2">
      <c r="A1268" s="85"/>
      <c r="B1268" s="86"/>
      <c r="C1268" s="86"/>
      <c r="D1268" s="86"/>
      <c r="E1268" s="86"/>
      <c r="F1268" s="86"/>
      <c r="G1268" s="86"/>
      <c r="H1268" s="86"/>
      <c r="I1268" s="86"/>
      <c r="U1268" s="86"/>
      <c r="Y1268" s="86"/>
    </row>
    <row r="1269" spans="1:25" x14ac:dyDescent="0.2">
      <c r="A1269" s="85"/>
      <c r="B1269" s="86"/>
      <c r="C1269" s="86"/>
      <c r="D1269" s="86"/>
      <c r="E1269" s="86"/>
      <c r="F1269" s="86"/>
      <c r="G1269" s="86"/>
      <c r="H1269" s="86"/>
      <c r="I1269" s="86"/>
      <c r="U1269" s="86"/>
      <c r="Y1269" s="86"/>
    </row>
    <row r="1270" spans="1:25" x14ac:dyDescent="0.2">
      <c r="A1270" s="85"/>
      <c r="B1270" s="86"/>
      <c r="C1270" s="86"/>
      <c r="D1270" s="86"/>
      <c r="E1270" s="86"/>
      <c r="F1270" s="86"/>
      <c r="G1270" s="86"/>
      <c r="H1270" s="86"/>
      <c r="I1270" s="86"/>
      <c r="U1270" s="86"/>
      <c r="Y1270" s="86"/>
    </row>
    <row r="1271" spans="1:25" x14ac:dyDescent="0.2">
      <c r="A1271" s="85"/>
      <c r="B1271" s="86"/>
      <c r="C1271" s="86"/>
      <c r="D1271" s="86"/>
      <c r="E1271" s="86"/>
      <c r="F1271" s="86"/>
      <c r="G1271" s="86"/>
      <c r="H1271" s="86"/>
      <c r="I1271" s="86"/>
      <c r="U1271" s="86"/>
      <c r="Y1271" s="86"/>
    </row>
    <row r="1272" spans="1:25" x14ac:dyDescent="0.2">
      <c r="A1272" s="85"/>
      <c r="B1272" s="86"/>
      <c r="C1272" s="86"/>
      <c r="D1272" s="86"/>
      <c r="E1272" s="86"/>
      <c r="F1272" s="86"/>
      <c r="G1272" s="86"/>
      <c r="H1272" s="86"/>
      <c r="I1272" s="86"/>
      <c r="U1272" s="86"/>
      <c r="Y1272" s="86"/>
    </row>
    <row r="1273" spans="1:25" x14ac:dyDescent="0.2">
      <c r="A1273" s="85"/>
      <c r="B1273" s="86"/>
      <c r="C1273" s="86"/>
      <c r="D1273" s="86"/>
      <c r="E1273" s="86"/>
      <c r="F1273" s="86"/>
      <c r="G1273" s="86"/>
      <c r="H1273" s="86"/>
      <c r="I1273" s="86"/>
      <c r="U1273" s="86"/>
      <c r="Y1273" s="86"/>
    </row>
    <row r="1274" spans="1:25" x14ac:dyDescent="0.2">
      <c r="A1274" s="85"/>
      <c r="B1274" s="86"/>
      <c r="C1274" s="86"/>
      <c r="D1274" s="86"/>
      <c r="E1274" s="86"/>
      <c r="F1274" s="86"/>
      <c r="G1274" s="86"/>
      <c r="H1274" s="86"/>
      <c r="I1274" s="86"/>
      <c r="U1274" s="86"/>
      <c r="Y1274" s="86"/>
    </row>
    <row r="1275" spans="1:25" x14ac:dyDescent="0.2">
      <c r="A1275" s="85"/>
      <c r="B1275" s="86"/>
      <c r="C1275" s="86"/>
      <c r="D1275" s="86"/>
      <c r="E1275" s="86"/>
      <c r="F1275" s="86"/>
      <c r="G1275" s="86"/>
      <c r="H1275" s="86"/>
      <c r="I1275" s="86"/>
      <c r="U1275" s="86"/>
      <c r="Y1275" s="86"/>
    </row>
    <row r="1276" spans="1:25" x14ac:dyDescent="0.2">
      <c r="A1276" s="85"/>
      <c r="B1276" s="86"/>
      <c r="C1276" s="86"/>
      <c r="D1276" s="86"/>
      <c r="E1276" s="86"/>
      <c r="F1276" s="86"/>
      <c r="G1276" s="86"/>
      <c r="H1276" s="86"/>
      <c r="I1276" s="86"/>
      <c r="U1276" s="86"/>
      <c r="Y1276" s="86"/>
    </row>
    <row r="1277" spans="1:25" x14ac:dyDescent="0.2">
      <c r="A1277" s="85"/>
      <c r="B1277" s="86"/>
      <c r="C1277" s="86"/>
      <c r="D1277" s="86"/>
      <c r="E1277" s="86"/>
      <c r="F1277" s="86"/>
      <c r="G1277" s="86"/>
      <c r="H1277" s="86"/>
      <c r="I1277" s="86"/>
      <c r="U1277" s="86"/>
      <c r="Y1277" s="86"/>
    </row>
    <row r="1278" spans="1:25" x14ac:dyDescent="0.2">
      <c r="A1278" s="85"/>
      <c r="B1278" s="86"/>
      <c r="C1278" s="86"/>
      <c r="D1278" s="86"/>
      <c r="E1278" s="86"/>
      <c r="F1278" s="86"/>
      <c r="G1278" s="86"/>
      <c r="H1278" s="86"/>
      <c r="I1278" s="86"/>
      <c r="U1278" s="86"/>
      <c r="Y1278" s="86"/>
    </row>
    <row r="1279" spans="1:25" x14ac:dyDescent="0.2">
      <c r="A1279" s="85"/>
      <c r="B1279" s="86"/>
      <c r="C1279" s="86"/>
      <c r="D1279" s="86"/>
      <c r="E1279" s="86"/>
      <c r="F1279" s="86"/>
      <c r="G1279" s="86"/>
      <c r="H1279" s="86"/>
      <c r="I1279" s="86"/>
      <c r="U1279" s="86"/>
      <c r="Y1279" s="86"/>
    </row>
    <row r="1280" spans="1:25" x14ac:dyDescent="0.2">
      <c r="A1280" s="85"/>
      <c r="B1280" s="86"/>
      <c r="C1280" s="86"/>
      <c r="D1280" s="86"/>
      <c r="E1280" s="86"/>
      <c r="F1280" s="86"/>
      <c r="G1280" s="86"/>
      <c r="H1280" s="86"/>
      <c r="I1280" s="86"/>
      <c r="U1280" s="86"/>
      <c r="Y1280" s="86"/>
    </row>
    <row r="1281" spans="1:25" x14ac:dyDescent="0.2">
      <c r="A1281" s="85"/>
      <c r="B1281" s="86"/>
      <c r="C1281" s="86"/>
      <c r="D1281" s="86"/>
      <c r="E1281" s="86"/>
      <c r="F1281" s="86"/>
      <c r="G1281" s="86"/>
      <c r="H1281" s="86"/>
      <c r="I1281" s="86"/>
      <c r="U1281" s="86"/>
      <c r="Y1281" s="86"/>
    </row>
    <row r="1282" spans="1:25" x14ac:dyDescent="0.2">
      <c r="A1282" s="85"/>
      <c r="B1282" s="86"/>
      <c r="C1282" s="86"/>
      <c r="D1282" s="86"/>
      <c r="E1282" s="86"/>
      <c r="F1282" s="86"/>
      <c r="G1282" s="86"/>
      <c r="H1282" s="86"/>
      <c r="I1282" s="86"/>
      <c r="U1282" s="86"/>
      <c r="Y1282" s="86"/>
    </row>
    <row r="1283" spans="1:25" x14ac:dyDescent="0.2">
      <c r="A1283" s="85"/>
      <c r="B1283" s="86"/>
      <c r="C1283" s="86"/>
      <c r="D1283" s="86"/>
      <c r="E1283" s="86"/>
      <c r="F1283" s="86"/>
      <c r="G1283" s="86"/>
      <c r="H1283" s="86"/>
      <c r="I1283" s="86"/>
      <c r="U1283" s="86"/>
      <c r="Y1283" s="86"/>
    </row>
    <row r="1284" spans="1:25" x14ac:dyDescent="0.2">
      <c r="A1284" s="85"/>
      <c r="B1284" s="86"/>
      <c r="C1284" s="86"/>
      <c r="D1284" s="86"/>
      <c r="E1284" s="86"/>
      <c r="F1284" s="86"/>
      <c r="G1284" s="86"/>
      <c r="H1284" s="86"/>
      <c r="I1284" s="86"/>
      <c r="U1284" s="86"/>
      <c r="Y1284" s="86"/>
    </row>
    <row r="1285" spans="1:25" x14ac:dyDescent="0.2">
      <c r="A1285" s="85"/>
      <c r="B1285" s="86"/>
      <c r="C1285" s="86"/>
      <c r="D1285" s="86"/>
      <c r="E1285" s="86"/>
      <c r="F1285" s="86"/>
      <c r="G1285" s="86"/>
      <c r="H1285" s="86"/>
      <c r="I1285" s="86"/>
      <c r="U1285" s="86"/>
      <c r="Y1285" s="86"/>
    </row>
    <row r="1286" spans="1:25" x14ac:dyDescent="0.2">
      <c r="A1286" s="85"/>
      <c r="B1286" s="86"/>
      <c r="C1286" s="86"/>
      <c r="D1286" s="86"/>
      <c r="E1286" s="86"/>
      <c r="F1286" s="86"/>
      <c r="G1286" s="86"/>
      <c r="H1286" s="86"/>
      <c r="I1286" s="86"/>
      <c r="U1286" s="86"/>
      <c r="Y1286" s="86"/>
    </row>
    <row r="1287" spans="1:25" x14ac:dyDescent="0.2">
      <c r="A1287" s="85"/>
      <c r="B1287" s="86"/>
      <c r="C1287" s="86"/>
      <c r="D1287" s="86"/>
      <c r="E1287" s="86"/>
      <c r="F1287" s="86"/>
      <c r="G1287" s="86"/>
      <c r="H1287" s="86"/>
      <c r="I1287" s="86"/>
      <c r="U1287" s="86"/>
      <c r="Y1287" s="86"/>
    </row>
    <row r="1288" spans="1:25" x14ac:dyDescent="0.2">
      <c r="A1288" s="85"/>
      <c r="B1288" s="86"/>
      <c r="C1288" s="86"/>
      <c r="D1288" s="86"/>
      <c r="E1288" s="86"/>
      <c r="F1288" s="86"/>
      <c r="G1288" s="86"/>
      <c r="H1288" s="86"/>
      <c r="I1288" s="86"/>
      <c r="U1288" s="86"/>
      <c r="Y1288" s="86"/>
    </row>
    <row r="1289" spans="1:25" x14ac:dyDescent="0.2">
      <c r="A1289" s="85"/>
      <c r="B1289" s="86"/>
      <c r="C1289" s="86"/>
      <c r="D1289" s="86"/>
      <c r="E1289" s="86"/>
      <c r="F1289" s="86"/>
      <c r="G1289" s="86"/>
      <c r="H1289" s="86"/>
      <c r="I1289" s="86"/>
      <c r="U1289" s="86"/>
      <c r="Y1289" s="86"/>
    </row>
    <row r="1290" spans="1:25" x14ac:dyDescent="0.2">
      <c r="A1290" s="85"/>
      <c r="B1290" s="86"/>
      <c r="C1290" s="86"/>
      <c r="D1290" s="86"/>
      <c r="E1290" s="86"/>
      <c r="F1290" s="86"/>
      <c r="G1290" s="86"/>
      <c r="H1290" s="86"/>
      <c r="I1290" s="86"/>
      <c r="U1290" s="86"/>
      <c r="Y1290" s="86"/>
    </row>
    <row r="1291" spans="1:25" x14ac:dyDescent="0.2">
      <c r="A1291" s="85"/>
      <c r="B1291" s="86"/>
      <c r="C1291" s="86"/>
      <c r="D1291" s="86"/>
      <c r="E1291" s="86"/>
      <c r="F1291" s="86"/>
      <c r="G1291" s="86"/>
      <c r="H1291" s="86"/>
      <c r="I1291" s="86"/>
      <c r="U1291" s="86"/>
      <c r="Y1291" s="86"/>
    </row>
    <row r="1292" spans="1:25" x14ac:dyDescent="0.2">
      <c r="A1292" s="85"/>
      <c r="B1292" s="86"/>
      <c r="C1292" s="86"/>
      <c r="D1292" s="86"/>
      <c r="E1292" s="86"/>
      <c r="F1292" s="86"/>
      <c r="G1292" s="86"/>
      <c r="H1292" s="86"/>
      <c r="I1292" s="86"/>
      <c r="U1292" s="86"/>
      <c r="Y1292" s="86"/>
    </row>
    <row r="1293" spans="1:25" x14ac:dyDescent="0.2">
      <c r="A1293" s="85"/>
      <c r="B1293" s="86"/>
      <c r="C1293" s="86"/>
      <c r="D1293" s="86"/>
      <c r="E1293" s="86"/>
      <c r="F1293" s="86"/>
      <c r="G1293" s="86"/>
      <c r="H1293" s="86"/>
      <c r="I1293" s="86"/>
      <c r="U1293" s="86"/>
      <c r="Y1293" s="86"/>
    </row>
    <row r="1294" spans="1:25" x14ac:dyDescent="0.2">
      <c r="A1294" s="85"/>
      <c r="B1294" s="86"/>
      <c r="C1294" s="86"/>
      <c r="D1294" s="86"/>
      <c r="E1294" s="86"/>
      <c r="F1294" s="86"/>
      <c r="G1294" s="86"/>
      <c r="H1294" s="86"/>
      <c r="I1294" s="86"/>
      <c r="U1294" s="86"/>
      <c r="Y1294" s="86"/>
    </row>
    <row r="1295" spans="1:25" x14ac:dyDescent="0.2">
      <c r="A1295" s="85"/>
      <c r="B1295" s="86"/>
      <c r="C1295" s="86"/>
      <c r="D1295" s="86"/>
      <c r="E1295" s="86"/>
      <c r="F1295" s="86"/>
      <c r="G1295" s="86"/>
      <c r="H1295" s="86"/>
      <c r="I1295" s="86"/>
      <c r="U1295" s="86"/>
      <c r="Y1295" s="86"/>
    </row>
    <row r="1296" spans="1:25" x14ac:dyDescent="0.2">
      <c r="A1296" s="85"/>
      <c r="B1296" s="86"/>
      <c r="C1296" s="86"/>
      <c r="D1296" s="86"/>
      <c r="E1296" s="86"/>
      <c r="F1296" s="86"/>
      <c r="G1296" s="86"/>
      <c r="H1296" s="86"/>
      <c r="I1296" s="86"/>
      <c r="U1296" s="86"/>
      <c r="Y1296" s="86"/>
    </row>
    <row r="1297" spans="1:25" x14ac:dyDescent="0.2">
      <c r="A1297" s="85"/>
      <c r="B1297" s="86"/>
      <c r="C1297" s="86"/>
      <c r="D1297" s="86"/>
      <c r="E1297" s="86"/>
      <c r="F1297" s="86"/>
      <c r="G1297" s="86"/>
      <c r="H1297" s="86"/>
      <c r="I1297" s="86"/>
      <c r="U1297" s="86"/>
      <c r="Y1297" s="86"/>
    </row>
    <row r="1298" spans="1:25" x14ac:dyDescent="0.2">
      <c r="A1298" s="85"/>
      <c r="B1298" s="86"/>
      <c r="C1298" s="86"/>
      <c r="D1298" s="86"/>
      <c r="E1298" s="86"/>
      <c r="F1298" s="86"/>
      <c r="G1298" s="86"/>
      <c r="H1298" s="86"/>
      <c r="I1298" s="86"/>
      <c r="U1298" s="86"/>
      <c r="Y1298" s="86"/>
    </row>
    <row r="1299" spans="1:25" x14ac:dyDescent="0.2">
      <c r="A1299" s="85"/>
      <c r="B1299" s="86"/>
      <c r="C1299" s="86"/>
      <c r="D1299" s="86"/>
      <c r="E1299" s="86"/>
      <c r="F1299" s="86"/>
      <c r="G1299" s="86"/>
      <c r="H1299" s="86"/>
      <c r="I1299" s="86"/>
      <c r="U1299" s="86"/>
      <c r="Y1299" s="86"/>
    </row>
    <row r="1300" spans="1:25" x14ac:dyDescent="0.2">
      <c r="A1300" s="85"/>
      <c r="B1300" s="86"/>
      <c r="C1300" s="86"/>
      <c r="D1300" s="86"/>
      <c r="E1300" s="86"/>
      <c r="F1300" s="86"/>
      <c r="G1300" s="86"/>
      <c r="H1300" s="86"/>
      <c r="I1300" s="86"/>
      <c r="U1300" s="86"/>
      <c r="Y1300" s="86"/>
    </row>
    <row r="1301" spans="1:25" x14ac:dyDescent="0.2">
      <c r="A1301" s="85"/>
      <c r="B1301" s="86"/>
      <c r="C1301" s="86"/>
      <c r="D1301" s="86"/>
      <c r="E1301" s="86"/>
      <c r="F1301" s="86"/>
      <c r="G1301" s="86"/>
      <c r="H1301" s="86"/>
      <c r="I1301" s="86"/>
      <c r="U1301" s="86"/>
      <c r="Y1301" s="86"/>
    </row>
    <row r="1302" spans="1:25" x14ac:dyDescent="0.2">
      <c r="A1302" s="85"/>
      <c r="B1302" s="86"/>
      <c r="C1302" s="86"/>
      <c r="D1302" s="86"/>
      <c r="E1302" s="86"/>
      <c r="F1302" s="86"/>
      <c r="G1302" s="86"/>
      <c r="H1302" s="86"/>
      <c r="I1302" s="86"/>
      <c r="U1302" s="86"/>
      <c r="Y1302" s="86"/>
    </row>
    <row r="1303" spans="1:25" x14ac:dyDescent="0.2">
      <c r="A1303" s="85"/>
      <c r="B1303" s="86"/>
      <c r="C1303" s="86"/>
      <c r="D1303" s="86"/>
      <c r="E1303" s="86"/>
      <c r="F1303" s="86"/>
      <c r="G1303" s="86"/>
      <c r="H1303" s="86"/>
      <c r="I1303" s="86"/>
      <c r="U1303" s="86"/>
      <c r="Y1303" s="86"/>
    </row>
    <row r="1304" spans="1:25" x14ac:dyDescent="0.2">
      <c r="A1304" s="85"/>
      <c r="B1304" s="86"/>
      <c r="C1304" s="86"/>
      <c r="D1304" s="86"/>
      <c r="E1304" s="86"/>
      <c r="F1304" s="86"/>
      <c r="G1304" s="86"/>
      <c r="H1304" s="86"/>
      <c r="I1304" s="86"/>
      <c r="U1304" s="86"/>
      <c r="Y1304" s="86"/>
    </row>
    <row r="1305" spans="1:25" x14ac:dyDescent="0.2">
      <c r="A1305" s="85"/>
      <c r="B1305" s="86"/>
      <c r="C1305" s="86"/>
      <c r="D1305" s="86"/>
      <c r="E1305" s="86"/>
      <c r="F1305" s="86"/>
      <c r="G1305" s="86"/>
      <c r="H1305" s="86"/>
      <c r="I1305" s="86"/>
      <c r="U1305" s="86"/>
      <c r="Y1305" s="86"/>
    </row>
    <row r="1306" spans="1:25" x14ac:dyDescent="0.2">
      <c r="A1306" s="85"/>
      <c r="B1306" s="86"/>
      <c r="C1306" s="86"/>
      <c r="D1306" s="86"/>
      <c r="E1306" s="86"/>
      <c r="F1306" s="86"/>
      <c r="G1306" s="86"/>
      <c r="H1306" s="86"/>
      <c r="I1306" s="86"/>
      <c r="U1306" s="86"/>
      <c r="Y1306" s="86"/>
    </row>
    <row r="1307" spans="1:25" x14ac:dyDescent="0.2">
      <c r="A1307" s="85"/>
      <c r="B1307" s="86"/>
      <c r="C1307" s="86"/>
      <c r="D1307" s="86"/>
      <c r="E1307" s="86"/>
      <c r="F1307" s="86"/>
      <c r="G1307" s="86"/>
      <c r="H1307" s="86"/>
      <c r="I1307" s="86"/>
      <c r="U1307" s="86"/>
      <c r="Y1307" s="86"/>
    </row>
    <row r="1308" spans="1:25" x14ac:dyDescent="0.2">
      <c r="A1308" s="85"/>
      <c r="B1308" s="86"/>
      <c r="C1308" s="86"/>
      <c r="D1308" s="86"/>
      <c r="E1308" s="86"/>
      <c r="F1308" s="86"/>
      <c r="G1308" s="86"/>
      <c r="H1308" s="86"/>
      <c r="I1308" s="86"/>
      <c r="U1308" s="86"/>
      <c r="Y1308" s="86"/>
    </row>
    <row r="1309" spans="1:25" x14ac:dyDescent="0.2">
      <c r="A1309" s="85"/>
      <c r="B1309" s="86"/>
      <c r="C1309" s="86"/>
      <c r="D1309" s="86"/>
      <c r="E1309" s="86"/>
      <c r="F1309" s="86"/>
      <c r="G1309" s="86"/>
      <c r="H1309" s="86"/>
      <c r="I1309" s="86"/>
      <c r="U1309" s="86"/>
      <c r="Y1309" s="86"/>
    </row>
    <row r="1310" spans="1:25" x14ac:dyDescent="0.2">
      <c r="A1310" s="85"/>
      <c r="B1310" s="86"/>
      <c r="C1310" s="86"/>
      <c r="D1310" s="86"/>
      <c r="E1310" s="86"/>
      <c r="F1310" s="86"/>
      <c r="G1310" s="86"/>
      <c r="H1310" s="86"/>
      <c r="I1310" s="86"/>
      <c r="U1310" s="86"/>
      <c r="Y1310" s="86"/>
    </row>
    <row r="1311" spans="1:25" x14ac:dyDescent="0.2">
      <c r="A1311" s="85"/>
      <c r="B1311" s="86"/>
      <c r="C1311" s="86"/>
      <c r="D1311" s="86"/>
      <c r="E1311" s="86"/>
      <c r="F1311" s="86"/>
      <c r="G1311" s="86"/>
      <c r="H1311" s="86"/>
      <c r="I1311" s="86"/>
      <c r="U1311" s="86"/>
      <c r="Y1311" s="86"/>
    </row>
    <row r="1312" spans="1:25" x14ac:dyDescent="0.2">
      <c r="A1312" s="85"/>
      <c r="B1312" s="86"/>
      <c r="C1312" s="86"/>
      <c r="D1312" s="86"/>
      <c r="E1312" s="86"/>
      <c r="F1312" s="86"/>
      <c r="G1312" s="86"/>
      <c r="H1312" s="86"/>
      <c r="I1312" s="86"/>
      <c r="U1312" s="86"/>
      <c r="Y1312" s="86"/>
    </row>
    <row r="1313" spans="1:25" x14ac:dyDescent="0.2">
      <c r="A1313" s="85"/>
      <c r="B1313" s="86"/>
      <c r="C1313" s="86"/>
      <c r="D1313" s="86"/>
      <c r="E1313" s="86"/>
      <c r="F1313" s="86"/>
      <c r="G1313" s="86"/>
      <c r="H1313" s="86"/>
      <c r="I1313" s="86"/>
      <c r="U1313" s="86"/>
      <c r="Y1313" s="86"/>
    </row>
    <row r="1314" spans="1:25" x14ac:dyDescent="0.2">
      <c r="A1314" s="85"/>
      <c r="B1314" s="86"/>
      <c r="C1314" s="86"/>
      <c r="D1314" s="86"/>
      <c r="E1314" s="86"/>
      <c r="F1314" s="86"/>
      <c r="G1314" s="86"/>
      <c r="H1314" s="86"/>
      <c r="I1314" s="86"/>
      <c r="U1314" s="86"/>
      <c r="Y1314" s="86"/>
    </row>
    <row r="1315" spans="1:25" x14ac:dyDescent="0.2">
      <c r="A1315" s="85"/>
      <c r="B1315" s="86"/>
      <c r="C1315" s="86"/>
      <c r="D1315" s="86"/>
      <c r="E1315" s="86"/>
      <c r="F1315" s="86"/>
      <c r="G1315" s="86"/>
      <c r="H1315" s="86"/>
      <c r="I1315" s="86"/>
      <c r="U1315" s="86"/>
      <c r="Y1315" s="86"/>
    </row>
    <row r="1316" spans="1:25" x14ac:dyDescent="0.2">
      <c r="A1316" s="85"/>
      <c r="B1316" s="86"/>
      <c r="C1316" s="86"/>
      <c r="D1316" s="86"/>
      <c r="E1316" s="86"/>
      <c r="F1316" s="86"/>
      <c r="G1316" s="86"/>
      <c r="H1316" s="86"/>
      <c r="I1316" s="86"/>
      <c r="U1316" s="86"/>
      <c r="Y1316" s="86"/>
    </row>
    <row r="1317" spans="1:25" x14ac:dyDescent="0.2">
      <c r="A1317" s="85"/>
      <c r="B1317" s="86"/>
      <c r="C1317" s="86"/>
      <c r="D1317" s="86"/>
      <c r="E1317" s="86"/>
      <c r="F1317" s="86"/>
      <c r="G1317" s="86"/>
      <c r="H1317" s="86"/>
      <c r="I1317" s="86"/>
      <c r="U1317" s="86"/>
      <c r="Y1317" s="86"/>
    </row>
    <row r="1318" spans="1:25" x14ac:dyDescent="0.2">
      <c r="A1318" s="85"/>
      <c r="B1318" s="86"/>
      <c r="C1318" s="86"/>
      <c r="D1318" s="86"/>
      <c r="E1318" s="86"/>
      <c r="F1318" s="86"/>
      <c r="G1318" s="86"/>
      <c r="H1318" s="86"/>
      <c r="I1318" s="86"/>
      <c r="U1318" s="86"/>
      <c r="Y1318" s="86"/>
    </row>
    <row r="1319" spans="1:25" x14ac:dyDescent="0.2">
      <c r="A1319" s="85"/>
      <c r="B1319" s="86"/>
      <c r="C1319" s="86"/>
      <c r="D1319" s="86"/>
      <c r="E1319" s="86"/>
      <c r="F1319" s="86"/>
      <c r="G1319" s="86"/>
      <c r="H1319" s="86"/>
      <c r="I1319" s="86"/>
      <c r="U1319" s="86"/>
      <c r="Y1319" s="86"/>
    </row>
    <row r="1320" spans="1:25" x14ac:dyDescent="0.2">
      <c r="A1320" s="85"/>
      <c r="B1320" s="86"/>
      <c r="C1320" s="86"/>
      <c r="D1320" s="86"/>
      <c r="E1320" s="86"/>
      <c r="F1320" s="86"/>
      <c r="G1320" s="86"/>
      <c r="H1320" s="86"/>
      <c r="I1320" s="86"/>
      <c r="U1320" s="86"/>
      <c r="Y1320" s="86"/>
    </row>
    <row r="1321" spans="1:25" x14ac:dyDescent="0.2">
      <c r="A1321" s="85"/>
      <c r="B1321" s="86"/>
      <c r="C1321" s="86"/>
      <c r="D1321" s="86"/>
      <c r="E1321" s="86"/>
      <c r="F1321" s="86"/>
      <c r="G1321" s="86"/>
      <c r="H1321" s="86"/>
      <c r="I1321" s="86"/>
      <c r="U1321" s="86"/>
      <c r="Y1321" s="86"/>
    </row>
    <row r="1322" spans="1:25" x14ac:dyDescent="0.2">
      <c r="A1322" s="85"/>
      <c r="B1322" s="86"/>
      <c r="C1322" s="86"/>
      <c r="D1322" s="86"/>
      <c r="E1322" s="86"/>
      <c r="F1322" s="86"/>
      <c r="G1322" s="86"/>
      <c r="H1322" s="86"/>
      <c r="I1322" s="86"/>
      <c r="U1322" s="86"/>
      <c r="Y1322" s="86"/>
    </row>
    <row r="1323" spans="1:25" x14ac:dyDescent="0.2">
      <c r="A1323" s="85"/>
      <c r="B1323" s="86"/>
      <c r="C1323" s="86"/>
      <c r="D1323" s="86"/>
      <c r="E1323" s="86"/>
      <c r="F1323" s="86"/>
      <c r="G1323" s="86"/>
      <c r="H1323" s="86"/>
      <c r="I1323" s="86"/>
      <c r="U1323" s="86"/>
      <c r="Y1323" s="86"/>
    </row>
    <row r="1324" spans="1:25" x14ac:dyDescent="0.2">
      <c r="A1324" s="85"/>
      <c r="B1324" s="86"/>
      <c r="C1324" s="86"/>
      <c r="D1324" s="86"/>
      <c r="E1324" s="86"/>
      <c r="F1324" s="86"/>
      <c r="G1324" s="86"/>
      <c r="H1324" s="86"/>
      <c r="I1324" s="86"/>
      <c r="U1324" s="86"/>
      <c r="Y1324" s="86"/>
    </row>
    <row r="1325" spans="1:25" x14ac:dyDescent="0.2">
      <c r="A1325" s="85"/>
      <c r="B1325" s="86"/>
      <c r="C1325" s="86"/>
      <c r="D1325" s="86"/>
      <c r="E1325" s="86"/>
      <c r="F1325" s="86"/>
      <c r="G1325" s="86"/>
      <c r="H1325" s="86"/>
      <c r="I1325" s="86"/>
      <c r="U1325" s="86"/>
      <c r="Y1325" s="86"/>
    </row>
    <row r="1326" spans="1:25" x14ac:dyDescent="0.2">
      <c r="A1326" s="85"/>
      <c r="B1326" s="86"/>
      <c r="C1326" s="86"/>
      <c r="D1326" s="86"/>
      <c r="E1326" s="86"/>
      <c r="F1326" s="86"/>
      <c r="G1326" s="86"/>
      <c r="H1326" s="86"/>
      <c r="I1326" s="86"/>
      <c r="U1326" s="86"/>
      <c r="Y1326" s="86"/>
    </row>
    <row r="1327" spans="1:25" x14ac:dyDescent="0.2">
      <c r="A1327" s="85"/>
      <c r="B1327" s="86"/>
      <c r="C1327" s="86"/>
      <c r="D1327" s="86"/>
      <c r="E1327" s="86"/>
      <c r="F1327" s="86"/>
      <c r="G1327" s="86"/>
      <c r="H1327" s="86"/>
      <c r="I1327" s="86"/>
      <c r="U1327" s="86"/>
      <c r="Y1327" s="86"/>
    </row>
    <row r="1328" spans="1:25" x14ac:dyDescent="0.2">
      <c r="A1328" s="85"/>
      <c r="B1328" s="86"/>
      <c r="C1328" s="86"/>
      <c r="D1328" s="86"/>
      <c r="E1328" s="86"/>
      <c r="F1328" s="86"/>
      <c r="G1328" s="86"/>
      <c r="H1328" s="86"/>
      <c r="I1328" s="86"/>
      <c r="U1328" s="86"/>
      <c r="Y1328" s="86"/>
    </row>
    <row r="1329" spans="1:25" x14ac:dyDescent="0.2">
      <c r="A1329" s="85"/>
      <c r="B1329" s="86"/>
      <c r="C1329" s="86"/>
      <c r="D1329" s="86"/>
      <c r="E1329" s="86"/>
      <c r="F1329" s="86"/>
      <c r="G1329" s="86"/>
      <c r="H1329" s="86"/>
      <c r="I1329" s="86"/>
      <c r="U1329" s="86"/>
      <c r="Y1329" s="86"/>
    </row>
    <row r="1330" spans="1:25" x14ac:dyDescent="0.2">
      <c r="A1330" s="85"/>
      <c r="B1330" s="86"/>
      <c r="C1330" s="86"/>
      <c r="D1330" s="86"/>
      <c r="E1330" s="86"/>
      <c r="F1330" s="86"/>
      <c r="G1330" s="86"/>
      <c r="H1330" s="86"/>
      <c r="I1330" s="86"/>
      <c r="U1330" s="86"/>
      <c r="Y1330" s="86"/>
    </row>
    <row r="1331" spans="1:25" x14ac:dyDescent="0.2">
      <c r="A1331" s="85"/>
      <c r="B1331" s="86"/>
      <c r="C1331" s="86"/>
      <c r="D1331" s="86"/>
      <c r="E1331" s="86"/>
      <c r="F1331" s="86"/>
      <c r="G1331" s="86"/>
      <c r="H1331" s="86"/>
      <c r="I1331" s="86"/>
      <c r="U1331" s="86"/>
      <c r="Y1331" s="86"/>
    </row>
    <row r="1332" spans="1:25" x14ac:dyDescent="0.2">
      <c r="A1332" s="85"/>
      <c r="B1332" s="86"/>
      <c r="C1332" s="86"/>
      <c r="D1332" s="86"/>
      <c r="E1332" s="86"/>
      <c r="F1332" s="86"/>
      <c r="G1332" s="86"/>
      <c r="H1332" s="86"/>
      <c r="I1332" s="86"/>
      <c r="U1332" s="86"/>
      <c r="Y1332" s="86"/>
    </row>
    <row r="1333" spans="1:25" x14ac:dyDescent="0.2">
      <c r="A1333" s="85"/>
      <c r="B1333" s="86"/>
      <c r="C1333" s="86"/>
      <c r="D1333" s="86"/>
      <c r="E1333" s="86"/>
      <c r="F1333" s="86"/>
      <c r="G1333" s="86"/>
      <c r="H1333" s="86"/>
      <c r="I1333" s="86"/>
      <c r="U1333" s="86"/>
      <c r="Y1333" s="86"/>
    </row>
    <row r="1334" spans="1:25" x14ac:dyDescent="0.2">
      <c r="A1334" s="85"/>
      <c r="B1334" s="86"/>
      <c r="C1334" s="86"/>
      <c r="D1334" s="86"/>
      <c r="E1334" s="86"/>
      <c r="F1334" s="86"/>
      <c r="G1334" s="86"/>
      <c r="H1334" s="86"/>
      <c r="I1334" s="86"/>
      <c r="U1334" s="86"/>
      <c r="Y1334" s="86"/>
    </row>
    <row r="1335" spans="1:25" x14ac:dyDescent="0.2">
      <c r="A1335" s="85"/>
      <c r="B1335" s="86"/>
      <c r="C1335" s="86"/>
      <c r="D1335" s="86"/>
      <c r="E1335" s="86"/>
      <c r="F1335" s="86"/>
      <c r="G1335" s="86"/>
      <c r="H1335" s="86"/>
      <c r="I1335" s="86"/>
      <c r="U1335" s="86"/>
      <c r="Y1335" s="86"/>
    </row>
    <row r="1336" spans="1:25" x14ac:dyDescent="0.2">
      <c r="A1336" s="85"/>
      <c r="B1336" s="86"/>
      <c r="C1336" s="86"/>
      <c r="D1336" s="86"/>
      <c r="E1336" s="86"/>
      <c r="F1336" s="86"/>
      <c r="G1336" s="86"/>
      <c r="H1336" s="86"/>
      <c r="I1336" s="86"/>
      <c r="U1336" s="86"/>
      <c r="Y1336" s="86"/>
    </row>
    <row r="1337" spans="1:25" x14ac:dyDescent="0.2">
      <c r="A1337" s="85"/>
      <c r="B1337" s="86"/>
      <c r="C1337" s="86"/>
      <c r="D1337" s="86"/>
      <c r="E1337" s="86"/>
      <c r="F1337" s="86"/>
      <c r="G1337" s="86"/>
      <c r="H1337" s="86"/>
      <c r="I1337" s="86"/>
      <c r="U1337" s="86"/>
      <c r="Y1337" s="86"/>
    </row>
    <row r="1338" spans="1:25" x14ac:dyDescent="0.2">
      <c r="A1338" s="85"/>
      <c r="B1338" s="86"/>
      <c r="C1338" s="86"/>
      <c r="D1338" s="86"/>
      <c r="E1338" s="86"/>
      <c r="F1338" s="86"/>
      <c r="G1338" s="86"/>
      <c r="H1338" s="86"/>
      <c r="I1338" s="86"/>
      <c r="U1338" s="86"/>
      <c r="Y1338" s="86"/>
    </row>
    <row r="1339" spans="1:25" x14ac:dyDescent="0.2">
      <c r="A1339" s="85"/>
      <c r="B1339" s="86"/>
      <c r="C1339" s="86"/>
      <c r="D1339" s="86"/>
      <c r="E1339" s="86"/>
      <c r="F1339" s="86"/>
      <c r="G1339" s="86"/>
      <c r="H1339" s="86"/>
      <c r="I1339" s="86"/>
      <c r="U1339" s="86"/>
      <c r="Y1339" s="86"/>
    </row>
    <row r="1340" spans="1:25" x14ac:dyDescent="0.2">
      <c r="A1340" s="85"/>
      <c r="B1340" s="86"/>
      <c r="C1340" s="86"/>
      <c r="D1340" s="86"/>
      <c r="E1340" s="86"/>
      <c r="F1340" s="86"/>
      <c r="G1340" s="86"/>
      <c r="H1340" s="86"/>
      <c r="I1340" s="86"/>
      <c r="U1340" s="86"/>
      <c r="Y1340" s="86"/>
    </row>
    <row r="1341" spans="1:25" x14ac:dyDescent="0.2">
      <c r="A1341" s="85"/>
      <c r="B1341" s="86"/>
      <c r="C1341" s="86"/>
      <c r="D1341" s="86"/>
      <c r="E1341" s="86"/>
      <c r="F1341" s="86"/>
      <c r="G1341" s="86"/>
      <c r="H1341" s="86"/>
      <c r="I1341" s="86"/>
      <c r="U1341" s="86"/>
      <c r="Y1341" s="86"/>
    </row>
    <row r="1342" spans="1:25" x14ac:dyDescent="0.2">
      <c r="A1342" s="85"/>
      <c r="B1342" s="86"/>
      <c r="C1342" s="86"/>
      <c r="D1342" s="86"/>
      <c r="E1342" s="86"/>
      <c r="F1342" s="86"/>
      <c r="G1342" s="86"/>
      <c r="H1342" s="86"/>
      <c r="I1342" s="86"/>
      <c r="U1342" s="86"/>
      <c r="Y1342" s="86"/>
    </row>
    <row r="1343" spans="1:25" x14ac:dyDescent="0.2">
      <c r="A1343" s="85"/>
      <c r="B1343" s="86"/>
      <c r="C1343" s="86"/>
      <c r="D1343" s="86"/>
      <c r="E1343" s="86"/>
      <c r="F1343" s="86"/>
      <c r="G1343" s="86"/>
      <c r="H1343" s="86"/>
      <c r="I1343" s="86"/>
      <c r="U1343" s="86"/>
      <c r="Y1343" s="86"/>
    </row>
    <row r="1344" spans="1:25" x14ac:dyDescent="0.2">
      <c r="A1344" s="85"/>
      <c r="B1344" s="86"/>
      <c r="C1344" s="86"/>
      <c r="D1344" s="86"/>
      <c r="E1344" s="86"/>
      <c r="F1344" s="86"/>
      <c r="G1344" s="86"/>
      <c r="H1344" s="86"/>
      <c r="I1344" s="86"/>
      <c r="U1344" s="86"/>
      <c r="Y1344" s="86"/>
    </row>
    <row r="1345" spans="1:25" x14ac:dyDescent="0.2">
      <c r="A1345" s="85"/>
      <c r="B1345" s="86"/>
      <c r="C1345" s="86"/>
      <c r="D1345" s="86"/>
      <c r="E1345" s="86"/>
      <c r="F1345" s="86"/>
      <c r="G1345" s="86"/>
      <c r="H1345" s="86"/>
      <c r="I1345" s="86"/>
      <c r="U1345" s="86"/>
      <c r="Y1345" s="86"/>
    </row>
    <row r="1346" spans="1:25" x14ac:dyDescent="0.2">
      <c r="A1346" s="85"/>
      <c r="B1346" s="86"/>
      <c r="C1346" s="86"/>
      <c r="D1346" s="86"/>
      <c r="E1346" s="86"/>
      <c r="F1346" s="86"/>
      <c r="G1346" s="86"/>
      <c r="H1346" s="86"/>
      <c r="I1346" s="86"/>
      <c r="U1346" s="86"/>
      <c r="Y1346" s="86"/>
    </row>
    <row r="1347" spans="1:25" x14ac:dyDescent="0.2">
      <c r="A1347" s="85"/>
      <c r="B1347" s="86"/>
      <c r="C1347" s="86"/>
      <c r="D1347" s="86"/>
      <c r="E1347" s="86"/>
      <c r="F1347" s="86"/>
      <c r="G1347" s="86"/>
      <c r="H1347" s="86"/>
      <c r="I1347" s="86"/>
      <c r="U1347" s="86"/>
      <c r="Y1347" s="86"/>
    </row>
    <row r="1348" spans="1:25" x14ac:dyDescent="0.2">
      <c r="A1348" s="85"/>
      <c r="B1348" s="86"/>
      <c r="C1348" s="86"/>
      <c r="D1348" s="86"/>
      <c r="E1348" s="86"/>
      <c r="F1348" s="86"/>
      <c r="G1348" s="86"/>
      <c r="H1348" s="86"/>
      <c r="I1348" s="86"/>
      <c r="U1348" s="86"/>
      <c r="Y1348" s="86"/>
    </row>
    <row r="1349" spans="1:25" x14ac:dyDescent="0.2">
      <c r="A1349" s="85"/>
      <c r="B1349" s="86"/>
      <c r="C1349" s="86"/>
      <c r="D1349" s="86"/>
      <c r="E1349" s="86"/>
      <c r="F1349" s="86"/>
      <c r="G1349" s="86"/>
      <c r="H1349" s="86"/>
      <c r="I1349" s="86"/>
      <c r="U1349" s="86"/>
      <c r="Y1349" s="86"/>
    </row>
    <row r="1350" spans="1:25" x14ac:dyDescent="0.2">
      <c r="A1350" s="85"/>
      <c r="B1350" s="86"/>
      <c r="C1350" s="86"/>
      <c r="D1350" s="86"/>
      <c r="E1350" s="86"/>
      <c r="F1350" s="86"/>
      <c r="G1350" s="86"/>
      <c r="H1350" s="86"/>
      <c r="I1350" s="86"/>
      <c r="U1350" s="86"/>
      <c r="Y1350" s="86"/>
    </row>
    <row r="1351" spans="1:25" x14ac:dyDescent="0.2">
      <c r="A1351" s="85"/>
      <c r="B1351" s="86"/>
      <c r="C1351" s="86"/>
      <c r="D1351" s="86"/>
      <c r="E1351" s="86"/>
      <c r="F1351" s="86"/>
      <c r="G1351" s="86"/>
      <c r="H1351" s="86"/>
      <c r="I1351" s="86"/>
      <c r="U1351" s="86"/>
      <c r="Y1351" s="86"/>
    </row>
    <row r="1352" spans="1:25" x14ac:dyDescent="0.2">
      <c r="A1352" s="85"/>
      <c r="B1352" s="86"/>
      <c r="C1352" s="86"/>
      <c r="D1352" s="86"/>
      <c r="E1352" s="86"/>
      <c r="F1352" s="86"/>
      <c r="G1352" s="86"/>
      <c r="H1352" s="86"/>
      <c r="I1352" s="86"/>
      <c r="U1352" s="86"/>
      <c r="Y1352" s="86"/>
    </row>
    <row r="1353" spans="1:25" x14ac:dyDescent="0.2">
      <c r="A1353" s="85"/>
      <c r="B1353" s="86"/>
      <c r="C1353" s="86"/>
      <c r="D1353" s="86"/>
      <c r="E1353" s="86"/>
      <c r="F1353" s="86"/>
      <c r="G1353" s="86"/>
      <c r="H1353" s="86"/>
      <c r="I1353" s="86"/>
      <c r="U1353" s="86"/>
      <c r="Y1353" s="86"/>
    </row>
    <row r="1354" spans="1:25" x14ac:dyDescent="0.2">
      <c r="A1354" s="85"/>
      <c r="B1354" s="86"/>
      <c r="C1354" s="86"/>
      <c r="D1354" s="86"/>
      <c r="E1354" s="86"/>
      <c r="F1354" s="86"/>
      <c r="G1354" s="86"/>
      <c r="H1354" s="86"/>
      <c r="I1354" s="86"/>
      <c r="U1354" s="86"/>
      <c r="Y1354" s="86"/>
    </row>
    <row r="1355" spans="1:25" x14ac:dyDescent="0.2">
      <c r="A1355" s="85"/>
      <c r="B1355" s="86"/>
      <c r="C1355" s="86"/>
      <c r="D1355" s="86"/>
      <c r="E1355" s="86"/>
      <c r="F1355" s="86"/>
      <c r="G1355" s="86"/>
      <c r="H1355" s="86"/>
      <c r="I1355" s="86"/>
      <c r="U1355" s="86"/>
      <c r="Y1355" s="86"/>
    </row>
    <row r="1356" spans="1:25" x14ac:dyDescent="0.2">
      <c r="A1356" s="85"/>
      <c r="B1356" s="86"/>
      <c r="C1356" s="86"/>
      <c r="D1356" s="86"/>
      <c r="E1356" s="86"/>
      <c r="F1356" s="86"/>
      <c r="G1356" s="86"/>
      <c r="H1356" s="86"/>
      <c r="I1356" s="86"/>
      <c r="U1356" s="86"/>
      <c r="Y1356" s="86"/>
    </row>
    <row r="1357" spans="1:25" x14ac:dyDescent="0.2">
      <c r="A1357" s="85"/>
      <c r="B1357" s="86"/>
      <c r="C1357" s="86"/>
      <c r="D1357" s="86"/>
      <c r="E1357" s="86"/>
      <c r="F1357" s="86"/>
      <c r="G1357" s="86"/>
      <c r="H1357" s="86"/>
      <c r="I1357" s="86"/>
      <c r="U1357" s="86"/>
      <c r="Y1357" s="86"/>
    </row>
    <row r="1358" spans="1:25" x14ac:dyDescent="0.2">
      <c r="A1358" s="85"/>
      <c r="B1358" s="86"/>
      <c r="C1358" s="86"/>
      <c r="D1358" s="86"/>
      <c r="E1358" s="86"/>
      <c r="F1358" s="86"/>
      <c r="G1358" s="86"/>
      <c r="H1358" s="86"/>
      <c r="I1358" s="86"/>
      <c r="U1358" s="86"/>
      <c r="Y1358" s="86"/>
    </row>
    <row r="1359" spans="1:25" x14ac:dyDescent="0.2">
      <c r="A1359" s="85"/>
      <c r="B1359" s="86"/>
      <c r="C1359" s="86"/>
      <c r="D1359" s="86"/>
      <c r="E1359" s="86"/>
      <c r="F1359" s="86"/>
      <c r="G1359" s="86"/>
      <c r="H1359" s="86"/>
      <c r="I1359" s="86"/>
      <c r="U1359" s="86"/>
      <c r="Y1359" s="86"/>
    </row>
    <row r="1360" spans="1:25" x14ac:dyDescent="0.2">
      <c r="A1360" s="85"/>
      <c r="B1360" s="86"/>
      <c r="C1360" s="86"/>
      <c r="D1360" s="86"/>
      <c r="E1360" s="86"/>
      <c r="F1360" s="86"/>
      <c r="G1360" s="86"/>
      <c r="H1360" s="86"/>
      <c r="I1360" s="86"/>
      <c r="U1360" s="86"/>
      <c r="Y1360" s="86"/>
    </row>
    <row r="1361" spans="1:25" x14ac:dyDescent="0.2">
      <c r="A1361" s="85"/>
      <c r="B1361" s="86"/>
      <c r="C1361" s="86"/>
      <c r="D1361" s="86"/>
      <c r="E1361" s="86"/>
      <c r="F1361" s="86"/>
      <c r="G1361" s="86"/>
      <c r="H1361" s="86"/>
      <c r="I1361" s="86"/>
      <c r="U1361" s="86"/>
      <c r="Y1361" s="86"/>
    </row>
    <row r="1362" spans="1:25" x14ac:dyDescent="0.2">
      <c r="A1362" s="85"/>
      <c r="B1362" s="86"/>
      <c r="C1362" s="86"/>
      <c r="D1362" s="86"/>
      <c r="E1362" s="86"/>
      <c r="F1362" s="86"/>
      <c r="G1362" s="86"/>
      <c r="H1362" s="86"/>
      <c r="I1362" s="86"/>
      <c r="U1362" s="86"/>
      <c r="Y1362" s="86"/>
    </row>
    <row r="1363" spans="1:25" x14ac:dyDescent="0.2">
      <c r="A1363" s="85"/>
      <c r="B1363" s="86"/>
      <c r="C1363" s="86"/>
      <c r="D1363" s="86"/>
      <c r="E1363" s="86"/>
      <c r="F1363" s="86"/>
      <c r="G1363" s="86"/>
      <c r="H1363" s="86"/>
      <c r="I1363" s="86"/>
      <c r="U1363" s="86"/>
      <c r="Y1363" s="86"/>
    </row>
    <row r="1364" spans="1:25" x14ac:dyDescent="0.2">
      <c r="A1364" s="85"/>
      <c r="B1364" s="86"/>
      <c r="C1364" s="86"/>
      <c r="D1364" s="86"/>
      <c r="E1364" s="86"/>
      <c r="F1364" s="86"/>
      <c r="G1364" s="86"/>
      <c r="H1364" s="86"/>
      <c r="I1364" s="86"/>
      <c r="U1364" s="86"/>
      <c r="Y1364" s="86"/>
    </row>
    <row r="1365" spans="1:25" x14ac:dyDescent="0.2">
      <c r="A1365" s="85"/>
      <c r="B1365" s="86"/>
      <c r="C1365" s="86"/>
      <c r="D1365" s="86"/>
      <c r="E1365" s="86"/>
      <c r="F1365" s="86"/>
      <c r="G1365" s="86"/>
      <c r="H1365" s="86"/>
      <c r="I1365" s="86"/>
      <c r="U1365" s="86"/>
      <c r="Y1365" s="86"/>
    </row>
    <row r="1366" spans="1:25" x14ac:dyDescent="0.2">
      <c r="A1366" s="85"/>
      <c r="B1366" s="86"/>
      <c r="C1366" s="86"/>
      <c r="D1366" s="86"/>
      <c r="E1366" s="86"/>
      <c r="F1366" s="86"/>
      <c r="G1366" s="86"/>
      <c r="H1366" s="86"/>
      <c r="I1366" s="86"/>
      <c r="U1366" s="86"/>
      <c r="Y1366" s="86"/>
    </row>
    <row r="1367" spans="1:25" x14ac:dyDescent="0.2">
      <c r="A1367" s="85"/>
      <c r="B1367" s="86"/>
      <c r="C1367" s="86"/>
      <c r="D1367" s="86"/>
      <c r="E1367" s="86"/>
      <c r="F1367" s="86"/>
      <c r="G1367" s="86"/>
      <c r="H1367" s="86"/>
      <c r="I1367" s="86"/>
      <c r="U1367" s="86"/>
      <c r="Y1367" s="86"/>
    </row>
    <row r="1368" spans="1:25" x14ac:dyDescent="0.2">
      <c r="A1368" s="85"/>
      <c r="B1368" s="86"/>
      <c r="C1368" s="86"/>
      <c r="D1368" s="86"/>
      <c r="E1368" s="86"/>
      <c r="F1368" s="86"/>
      <c r="G1368" s="86"/>
      <c r="H1368" s="86"/>
      <c r="I1368" s="86"/>
      <c r="U1368" s="86"/>
      <c r="Y1368" s="86"/>
    </row>
    <row r="1369" spans="1:25" x14ac:dyDescent="0.2">
      <c r="A1369" s="85"/>
      <c r="B1369" s="86"/>
      <c r="C1369" s="86"/>
      <c r="D1369" s="86"/>
      <c r="E1369" s="86"/>
      <c r="F1369" s="86"/>
      <c r="G1369" s="86"/>
      <c r="H1369" s="86"/>
      <c r="I1369" s="86"/>
      <c r="U1369" s="86"/>
      <c r="Y1369" s="86"/>
    </row>
    <row r="1370" spans="1:25" x14ac:dyDescent="0.2">
      <c r="A1370" s="85"/>
      <c r="B1370" s="86"/>
      <c r="C1370" s="86"/>
      <c r="D1370" s="86"/>
      <c r="E1370" s="86"/>
      <c r="F1370" s="86"/>
      <c r="G1370" s="86"/>
      <c r="H1370" s="86"/>
      <c r="I1370" s="86"/>
      <c r="U1370" s="86"/>
      <c r="Y1370" s="86"/>
    </row>
    <row r="1371" spans="1:25" x14ac:dyDescent="0.2">
      <c r="A1371" s="85"/>
      <c r="B1371" s="86"/>
      <c r="C1371" s="86"/>
      <c r="D1371" s="86"/>
      <c r="E1371" s="86"/>
      <c r="F1371" s="86"/>
      <c r="G1371" s="86"/>
      <c r="H1371" s="86"/>
      <c r="I1371" s="86"/>
      <c r="U1371" s="86"/>
      <c r="Y1371" s="86"/>
    </row>
    <row r="1372" spans="1:25" x14ac:dyDescent="0.2">
      <c r="A1372" s="85"/>
      <c r="B1372" s="86"/>
      <c r="C1372" s="86"/>
      <c r="D1372" s="86"/>
      <c r="E1372" s="86"/>
      <c r="F1372" s="86"/>
      <c r="G1372" s="86"/>
      <c r="H1372" s="86"/>
      <c r="I1372" s="86"/>
      <c r="U1372" s="86"/>
      <c r="Y1372" s="86"/>
    </row>
    <row r="1373" spans="1:25" x14ac:dyDescent="0.2">
      <c r="A1373" s="85"/>
      <c r="B1373" s="86"/>
      <c r="C1373" s="86"/>
      <c r="D1373" s="86"/>
      <c r="E1373" s="86"/>
      <c r="F1373" s="86"/>
      <c r="G1373" s="86"/>
      <c r="H1373" s="86"/>
      <c r="I1373" s="86"/>
      <c r="U1373" s="86"/>
      <c r="Y1373" s="86"/>
    </row>
    <row r="1374" spans="1:25" x14ac:dyDescent="0.2">
      <c r="A1374" s="85"/>
      <c r="B1374" s="86"/>
      <c r="C1374" s="86"/>
      <c r="D1374" s="86"/>
      <c r="E1374" s="86"/>
      <c r="F1374" s="86"/>
      <c r="G1374" s="86"/>
      <c r="H1374" s="86"/>
      <c r="I1374" s="86"/>
      <c r="U1374" s="86"/>
      <c r="Y1374" s="86"/>
    </row>
    <row r="1375" spans="1:25" x14ac:dyDescent="0.2">
      <c r="A1375" s="85"/>
      <c r="B1375" s="86"/>
      <c r="C1375" s="86"/>
      <c r="D1375" s="86"/>
      <c r="E1375" s="86"/>
      <c r="F1375" s="86"/>
      <c r="G1375" s="86"/>
      <c r="H1375" s="86"/>
      <c r="I1375" s="86"/>
      <c r="U1375" s="86"/>
      <c r="Y1375" s="86"/>
    </row>
    <row r="1376" spans="1:25" x14ac:dyDescent="0.2">
      <c r="A1376" s="85"/>
      <c r="B1376" s="86"/>
      <c r="C1376" s="86"/>
      <c r="D1376" s="86"/>
      <c r="E1376" s="86"/>
      <c r="F1376" s="86"/>
      <c r="G1376" s="86"/>
      <c r="H1376" s="86"/>
      <c r="I1376" s="86"/>
      <c r="U1376" s="86"/>
      <c r="Y1376" s="86"/>
    </row>
    <row r="1377" spans="1:25" x14ac:dyDescent="0.2">
      <c r="A1377" s="85"/>
      <c r="B1377" s="86"/>
      <c r="C1377" s="86"/>
      <c r="D1377" s="86"/>
      <c r="E1377" s="86"/>
      <c r="F1377" s="86"/>
      <c r="G1377" s="86"/>
      <c r="H1377" s="86"/>
      <c r="I1377" s="86"/>
      <c r="U1377" s="86"/>
      <c r="Y1377" s="86"/>
    </row>
    <row r="1378" spans="1:25" x14ac:dyDescent="0.2">
      <c r="A1378" s="85"/>
      <c r="B1378" s="86"/>
      <c r="C1378" s="86"/>
      <c r="D1378" s="86"/>
      <c r="E1378" s="86"/>
      <c r="F1378" s="86"/>
      <c r="G1378" s="86"/>
      <c r="H1378" s="86"/>
      <c r="I1378" s="86"/>
      <c r="U1378" s="86"/>
      <c r="Y1378" s="86"/>
    </row>
    <row r="1379" spans="1:25" x14ac:dyDescent="0.2">
      <c r="A1379" s="85"/>
      <c r="B1379" s="86"/>
      <c r="C1379" s="86"/>
      <c r="D1379" s="86"/>
      <c r="E1379" s="86"/>
      <c r="F1379" s="86"/>
      <c r="G1379" s="86"/>
      <c r="H1379" s="86"/>
      <c r="I1379" s="86"/>
      <c r="U1379" s="86"/>
      <c r="Y1379" s="86"/>
    </row>
    <row r="1380" spans="1:25" x14ac:dyDescent="0.2">
      <c r="A1380" s="85"/>
      <c r="B1380" s="86"/>
      <c r="C1380" s="86"/>
      <c r="D1380" s="86"/>
      <c r="E1380" s="86"/>
      <c r="F1380" s="86"/>
      <c r="G1380" s="86"/>
      <c r="H1380" s="86"/>
      <c r="I1380" s="86"/>
      <c r="U1380" s="86"/>
      <c r="Y1380" s="86"/>
    </row>
    <row r="1381" spans="1:25" x14ac:dyDescent="0.2">
      <c r="A1381" s="85"/>
      <c r="B1381" s="86"/>
      <c r="C1381" s="86"/>
      <c r="D1381" s="86"/>
      <c r="E1381" s="86"/>
      <c r="F1381" s="86"/>
      <c r="G1381" s="86"/>
      <c r="H1381" s="86"/>
      <c r="I1381" s="86"/>
      <c r="U1381" s="86"/>
      <c r="Y1381" s="86"/>
    </row>
    <row r="1382" spans="1:25" x14ac:dyDescent="0.2">
      <c r="A1382" s="85"/>
      <c r="B1382" s="86"/>
      <c r="C1382" s="86"/>
      <c r="D1382" s="86"/>
      <c r="E1382" s="86"/>
      <c r="F1382" s="86"/>
      <c r="G1382" s="86"/>
      <c r="H1382" s="86"/>
      <c r="I1382" s="86"/>
      <c r="U1382" s="86"/>
      <c r="Y1382" s="86"/>
    </row>
    <row r="1383" spans="1:25" x14ac:dyDescent="0.2">
      <c r="A1383" s="85"/>
      <c r="B1383" s="86"/>
      <c r="C1383" s="86"/>
      <c r="D1383" s="86"/>
      <c r="E1383" s="86"/>
      <c r="F1383" s="86"/>
      <c r="G1383" s="86"/>
      <c r="H1383" s="86"/>
      <c r="I1383" s="86"/>
      <c r="U1383" s="86"/>
      <c r="Y1383" s="86"/>
    </row>
    <row r="1384" spans="1:25" x14ac:dyDescent="0.2">
      <c r="A1384" s="85"/>
      <c r="B1384" s="86"/>
      <c r="C1384" s="86"/>
      <c r="D1384" s="86"/>
      <c r="E1384" s="86"/>
      <c r="F1384" s="86"/>
      <c r="G1384" s="86"/>
      <c r="H1384" s="86"/>
      <c r="I1384" s="86"/>
      <c r="U1384" s="86"/>
      <c r="Y1384" s="86"/>
    </row>
    <row r="1385" spans="1:25" x14ac:dyDescent="0.2">
      <c r="A1385" s="85"/>
      <c r="B1385" s="86"/>
      <c r="C1385" s="86"/>
      <c r="D1385" s="86"/>
      <c r="E1385" s="86"/>
      <c r="F1385" s="86"/>
      <c r="G1385" s="86"/>
      <c r="H1385" s="86"/>
      <c r="I1385" s="86"/>
      <c r="U1385" s="86"/>
      <c r="Y1385" s="86"/>
    </row>
    <row r="1386" spans="1:25" x14ac:dyDescent="0.2">
      <c r="A1386" s="85"/>
      <c r="B1386" s="86"/>
      <c r="C1386" s="86"/>
      <c r="D1386" s="86"/>
      <c r="E1386" s="86"/>
      <c r="F1386" s="86"/>
      <c r="G1386" s="86"/>
      <c r="H1386" s="86"/>
      <c r="I1386" s="86"/>
      <c r="U1386" s="86"/>
      <c r="Y1386" s="86"/>
    </row>
    <row r="1387" spans="1:25" x14ac:dyDescent="0.2">
      <c r="A1387" s="85"/>
      <c r="B1387" s="86"/>
      <c r="C1387" s="86"/>
      <c r="D1387" s="86"/>
      <c r="E1387" s="86"/>
      <c r="F1387" s="86"/>
      <c r="G1387" s="86"/>
      <c r="H1387" s="86"/>
      <c r="I1387" s="86"/>
      <c r="U1387" s="86"/>
      <c r="Y1387" s="86"/>
    </row>
    <row r="1388" spans="1:25" x14ac:dyDescent="0.2">
      <c r="A1388" s="85"/>
      <c r="B1388" s="86"/>
      <c r="C1388" s="86"/>
      <c r="D1388" s="86"/>
      <c r="E1388" s="86"/>
      <c r="F1388" s="86"/>
      <c r="G1388" s="86"/>
      <c r="H1388" s="86"/>
      <c r="I1388" s="86"/>
      <c r="U1388" s="86"/>
      <c r="Y1388" s="86"/>
    </row>
    <row r="1389" spans="1:25" x14ac:dyDescent="0.2">
      <c r="A1389" s="85"/>
      <c r="B1389" s="86"/>
      <c r="C1389" s="86"/>
      <c r="D1389" s="86"/>
      <c r="E1389" s="86"/>
      <c r="F1389" s="86"/>
      <c r="G1389" s="86"/>
      <c r="H1389" s="86"/>
      <c r="I1389" s="86"/>
      <c r="U1389" s="86"/>
      <c r="Y1389" s="86"/>
    </row>
    <row r="1390" spans="1:25" x14ac:dyDescent="0.2">
      <c r="A1390" s="85"/>
      <c r="B1390" s="86"/>
      <c r="C1390" s="86"/>
      <c r="D1390" s="86"/>
      <c r="E1390" s="86"/>
      <c r="F1390" s="86"/>
      <c r="G1390" s="86"/>
      <c r="H1390" s="86"/>
      <c r="I1390" s="86"/>
      <c r="U1390" s="86"/>
      <c r="Y1390" s="86"/>
    </row>
    <row r="1391" spans="1:25" x14ac:dyDescent="0.2">
      <c r="A1391" s="85"/>
      <c r="B1391" s="86"/>
      <c r="C1391" s="86"/>
      <c r="D1391" s="86"/>
      <c r="E1391" s="86"/>
      <c r="F1391" s="86"/>
      <c r="G1391" s="86"/>
      <c r="H1391" s="86"/>
      <c r="I1391" s="86"/>
      <c r="U1391" s="86"/>
      <c r="Y1391" s="86"/>
    </row>
    <row r="1392" spans="1:25" x14ac:dyDescent="0.2">
      <c r="A1392" s="85"/>
      <c r="B1392" s="86"/>
      <c r="C1392" s="86"/>
      <c r="D1392" s="86"/>
      <c r="E1392" s="86"/>
      <c r="F1392" s="86"/>
      <c r="G1392" s="86"/>
      <c r="H1392" s="86"/>
      <c r="I1392" s="86"/>
      <c r="U1392" s="86"/>
      <c r="Y1392" s="86"/>
    </row>
    <row r="1393" spans="1:25" x14ac:dyDescent="0.2">
      <c r="A1393" s="85"/>
      <c r="B1393" s="86"/>
      <c r="C1393" s="86"/>
      <c r="D1393" s="86"/>
      <c r="E1393" s="86"/>
      <c r="F1393" s="86"/>
      <c r="G1393" s="86"/>
      <c r="H1393" s="86"/>
      <c r="I1393" s="86"/>
      <c r="U1393" s="86"/>
      <c r="Y1393" s="86"/>
    </row>
    <row r="1394" spans="1:25" x14ac:dyDescent="0.2">
      <c r="A1394" s="85"/>
      <c r="B1394" s="86"/>
      <c r="C1394" s="86"/>
      <c r="D1394" s="86"/>
      <c r="E1394" s="86"/>
      <c r="F1394" s="86"/>
      <c r="G1394" s="86"/>
      <c r="H1394" s="86"/>
      <c r="I1394" s="86"/>
      <c r="U1394" s="86"/>
      <c r="Y1394" s="86"/>
    </row>
    <row r="1395" spans="1:25" x14ac:dyDescent="0.2">
      <c r="A1395" s="85"/>
      <c r="B1395" s="86"/>
      <c r="C1395" s="86"/>
      <c r="D1395" s="86"/>
      <c r="E1395" s="86"/>
      <c r="F1395" s="86"/>
      <c r="G1395" s="86"/>
      <c r="H1395" s="86"/>
      <c r="I1395" s="86"/>
      <c r="U1395" s="86"/>
      <c r="Y1395" s="86"/>
    </row>
    <row r="1396" spans="1:25" x14ac:dyDescent="0.2">
      <c r="A1396" s="85"/>
      <c r="B1396" s="86"/>
      <c r="C1396" s="86"/>
      <c r="D1396" s="86"/>
      <c r="E1396" s="86"/>
      <c r="F1396" s="86"/>
      <c r="G1396" s="86"/>
      <c r="H1396" s="86"/>
      <c r="I1396" s="86"/>
      <c r="U1396" s="86"/>
      <c r="Y1396" s="86"/>
    </row>
    <row r="1397" spans="1:25" x14ac:dyDescent="0.2">
      <c r="A1397" s="85"/>
      <c r="B1397" s="86"/>
      <c r="C1397" s="86"/>
      <c r="D1397" s="86"/>
      <c r="E1397" s="86"/>
      <c r="F1397" s="86"/>
      <c r="G1397" s="86"/>
      <c r="H1397" s="86"/>
      <c r="I1397" s="86"/>
      <c r="U1397" s="86"/>
      <c r="Y1397" s="86"/>
    </row>
    <row r="1398" spans="1:25" x14ac:dyDescent="0.2">
      <c r="A1398" s="85"/>
      <c r="B1398" s="86"/>
      <c r="C1398" s="86"/>
      <c r="D1398" s="86"/>
      <c r="E1398" s="86"/>
      <c r="F1398" s="86"/>
      <c r="G1398" s="86"/>
      <c r="H1398" s="86"/>
      <c r="I1398" s="86"/>
      <c r="U1398" s="86"/>
      <c r="Y1398" s="86"/>
    </row>
    <row r="1399" spans="1:25" x14ac:dyDescent="0.2">
      <c r="A1399" s="85"/>
      <c r="B1399" s="86"/>
      <c r="C1399" s="86"/>
      <c r="D1399" s="86"/>
      <c r="E1399" s="86"/>
      <c r="F1399" s="86"/>
      <c r="G1399" s="86"/>
      <c r="H1399" s="86"/>
      <c r="I1399" s="86"/>
      <c r="U1399" s="86"/>
      <c r="Y1399" s="86"/>
    </row>
    <row r="1400" spans="1:25" x14ac:dyDescent="0.2">
      <c r="A1400" s="85"/>
      <c r="B1400" s="86"/>
      <c r="C1400" s="86"/>
      <c r="D1400" s="86"/>
      <c r="E1400" s="86"/>
      <c r="F1400" s="86"/>
      <c r="G1400" s="86"/>
      <c r="H1400" s="86"/>
      <c r="I1400" s="86"/>
      <c r="U1400" s="86"/>
      <c r="Y1400" s="86"/>
    </row>
    <row r="1401" spans="1:25" x14ac:dyDescent="0.2">
      <c r="A1401" s="85"/>
      <c r="B1401" s="86"/>
      <c r="C1401" s="86"/>
      <c r="D1401" s="86"/>
      <c r="E1401" s="86"/>
      <c r="F1401" s="86"/>
      <c r="G1401" s="86"/>
      <c r="H1401" s="86"/>
      <c r="I1401" s="86"/>
      <c r="U1401" s="86"/>
      <c r="Y1401" s="86"/>
    </row>
    <row r="1402" spans="1:25" x14ac:dyDescent="0.2">
      <c r="A1402" s="85"/>
      <c r="B1402" s="86"/>
      <c r="C1402" s="86"/>
      <c r="D1402" s="86"/>
      <c r="E1402" s="86"/>
      <c r="F1402" s="86"/>
      <c r="G1402" s="86"/>
      <c r="H1402" s="86"/>
      <c r="I1402" s="86"/>
      <c r="U1402" s="86"/>
      <c r="Y1402" s="86"/>
    </row>
    <row r="1403" spans="1:25" x14ac:dyDescent="0.2">
      <c r="A1403" s="85"/>
      <c r="B1403" s="86"/>
      <c r="C1403" s="86"/>
      <c r="D1403" s="86"/>
      <c r="E1403" s="86"/>
      <c r="F1403" s="86"/>
      <c r="G1403" s="86"/>
      <c r="H1403" s="86"/>
      <c r="I1403" s="86"/>
      <c r="U1403" s="86"/>
      <c r="Y1403" s="86"/>
    </row>
    <row r="1404" spans="1:25" x14ac:dyDescent="0.2">
      <c r="A1404" s="85"/>
      <c r="B1404" s="86"/>
      <c r="C1404" s="86"/>
      <c r="D1404" s="86"/>
      <c r="E1404" s="86"/>
      <c r="F1404" s="86"/>
      <c r="G1404" s="86"/>
      <c r="H1404" s="86"/>
      <c r="I1404" s="86"/>
      <c r="U1404" s="86"/>
      <c r="Y1404" s="86"/>
    </row>
    <row r="1405" spans="1:25" x14ac:dyDescent="0.2">
      <c r="A1405" s="85"/>
      <c r="B1405" s="86"/>
      <c r="C1405" s="86"/>
      <c r="D1405" s="86"/>
      <c r="E1405" s="86"/>
      <c r="F1405" s="86"/>
      <c r="G1405" s="86"/>
      <c r="H1405" s="86"/>
      <c r="I1405" s="86"/>
      <c r="U1405" s="86"/>
      <c r="Y1405" s="86"/>
    </row>
    <row r="1406" spans="1:25" x14ac:dyDescent="0.2">
      <c r="A1406" s="85"/>
      <c r="B1406" s="86"/>
      <c r="C1406" s="86"/>
      <c r="D1406" s="86"/>
      <c r="E1406" s="86"/>
      <c r="F1406" s="86"/>
      <c r="G1406" s="86"/>
      <c r="H1406" s="86"/>
      <c r="I1406" s="86"/>
      <c r="U1406" s="86"/>
      <c r="Y1406" s="86"/>
    </row>
    <row r="1407" spans="1:25" x14ac:dyDescent="0.2">
      <c r="A1407" s="85"/>
      <c r="B1407" s="86"/>
      <c r="C1407" s="86"/>
      <c r="D1407" s="86"/>
      <c r="E1407" s="86"/>
      <c r="F1407" s="86"/>
      <c r="G1407" s="86"/>
      <c r="H1407" s="86"/>
      <c r="I1407" s="86"/>
      <c r="U1407" s="86"/>
      <c r="Y1407" s="86"/>
    </row>
    <row r="1408" spans="1:25" x14ac:dyDescent="0.2">
      <c r="A1408" s="85"/>
      <c r="B1408" s="86"/>
      <c r="C1408" s="86"/>
      <c r="D1408" s="86"/>
      <c r="E1408" s="86"/>
      <c r="F1408" s="86"/>
      <c r="G1408" s="86"/>
      <c r="H1408" s="86"/>
      <c r="I1408" s="86"/>
      <c r="U1408" s="86"/>
      <c r="Y1408" s="86"/>
    </row>
    <row r="1409" spans="1:25" x14ac:dyDescent="0.2">
      <c r="A1409" s="85"/>
      <c r="B1409" s="86"/>
      <c r="C1409" s="86"/>
      <c r="D1409" s="86"/>
      <c r="E1409" s="86"/>
      <c r="F1409" s="86"/>
      <c r="G1409" s="86"/>
      <c r="H1409" s="86"/>
      <c r="I1409" s="86"/>
      <c r="U1409" s="86"/>
      <c r="Y1409" s="86"/>
    </row>
    <row r="1410" spans="1:25" x14ac:dyDescent="0.2">
      <c r="A1410" s="85"/>
      <c r="B1410" s="86"/>
      <c r="C1410" s="86"/>
      <c r="D1410" s="86"/>
      <c r="E1410" s="86"/>
      <c r="F1410" s="86"/>
      <c r="G1410" s="86"/>
      <c r="H1410" s="86"/>
      <c r="I1410" s="86"/>
      <c r="U1410" s="86"/>
      <c r="Y1410" s="86"/>
    </row>
    <row r="1411" spans="1:25" x14ac:dyDescent="0.2">
      <c r="A1411" s="85"/>
      <c r="B1411" s="86"/>
      <c r="C1411" s="86"/>
      <c r="D1411" s="86"/>
      <c r="E1411" s="86"/>
      <c r="F1411" s="86"/>
      <c r="G1411" s="86"/>
      <c r="H1411" s="86"/>
      <c r="I1411" s="86"/>
      <c r="U1411" s="86"/>
      <c r="Y1411" s="86"/>
    </row>
    <row r="1412" spans="1:25" x14ac:dyDescent="0.2">
      <c r="A1412" s="85"/>
      <c r="B1412" s="86"/>
      <c r="C1412" s="86"/>
      <c r="D1412" s="86"/>
      <c r="E1412" s="86"/>
      <c r="F1412" s="86"/>
      <c r="G1412" s="86"/>
      <c r="H1412" s="86"/>
      <c r="I1412" s="86"/>
      <c r="U1412" s="86"/>
      <c r="Y1412" s="86"/>
    </row>
    <row r="1413" spans="1:25" x14ac:dyDescent="0.2">
      <c r="A1413" s="85"/>
      <c r="B1413" s="86"/>
      <c r="C1413" s="86"/>
      <c r="D1413" s="86"/>
      <c r="E1413" s="86"/>
      <c r="F1413" s="86"/>
      <c r="G1413" s="86"/>
      <c r="H1413" s="86"/>
      <c r="I1413" s="86"/>
      <c r="U1413" s="86"/>
      <c r="Y1413" s="86"/>
    </row>
    <row r="1414" spans="1:25" x14ac:dyDescent="0.2">
      <c r="A1414" s="85"/>
      <c r="B1414" s="86"/>
      <c r="C1414" s="86"/>
      <c r="D1414" s="86"/>
      <c r="E1414" s="86"/>
      <c r="F1414" s="86"/>
      <c r="G1414" s="86"/>
      <c r="H1414" s="86"/>
      <c r="I1414" s="86"/>
      <c r="U1414" s="86"/>
      <c r="Y1414" s="86"/>
    </row>
    <row r="1415" spans="1:25" x14ac:dyDescent="0.2">
      <c r="A1415" s="85"/>
      <c r="B1415" s="86"/>
      <c r="C1415" s="86"/>
      <c r="D1415" s="86"/>
      <c r="E1415" s="86"/>
      <c r="F1415" s="86"/>
      <c r="G1415" s="86"/>
      <c r="H1415" s="86"/>
      <c r="I1415" s="86"/>
      <c r="U1415" s="86"/>
      <c r="Y1415" s="86"/>
    </row>
    <row r="1416" spans="1:25" x14ac:dyDescent="0.2">
      <c r="A1416" s="85"/>
      <c r="B1416" s="86"/>
      <c r="C1416" s="86"/>
      <c r="D1416" s="86"/>
      <c r="E1416" s="86"/>
      <c r="F1416" s="86"/>
      <c r="G1416" s="86"/>
      <c r="H1416" s="86"/>
      <c r="I1416" s="86"/>
      <c r="U1416" s="86"/>
      <c r="Y1416" s="86"/>
    </row>
    <row r="1417" spans="1:25" x14ac:dyDescent="0.2">
      <c r="A1417" s="85"/>
      <c r="B1417" s="86"/>
      <c r="C1417" s="86"/>
      <c r="D1417" s="86"/>
      <c r="E1417" s="86"/>
      <c r="F1417" s="86"/>
      <c r="G1417" s="86"/>
      <c r="H1417" s="86"/>
      <c r="I1417" s="86"/>
      <c r="U1417" s="86"/>
      <c r="Y1417" s="86"/>
    </row>
    <row r="1418" spans="1:25" x14ac:dyDescent="0.2">
      <c r="A1418" s="85"/>
      <c r="B1418" s="86"/>
      <c r="C1418" s="86"/>
      <c r="D1418" s="86"/>
      <c r="E1418" s="86"/>
      <c r="F1418" s="86"/>
      <c r="G1418" s="86"/>
      <c r="H1418" s="86"/>
      <c r="I1418" s="86"/>
      <c r="U1418" s="86"/>
      <c r="Y1418" s="86"/>
    </row>
    <row r="1419" spans="1:25" x14ac:dyDescent="0.2">
      <c r="A1419" s="85"/>
      <c r="B1419" s="86"/>
      <c r="C1419" s="86"/>
      <c r="D1419" s="86"/>
      <c r="E1419" s="86"/>
      <c r="F1419" s="86"/>
      <c r="G1419" s="86"/>
      <c r="H1419" s="86"/>
      <c r="I1419" s="86"/>
      <c r="U1419" s="86"/>
      <c r="Y1419" s="86"/>
    </row>
    <row r="1420" spans="1:25" x14ac:dyDescent="0.2">
      <c r="A1420" s="85"/>
      <c r="B1420" s="86"/>
      <c r="C1420" s="86"/>
      <c r="D1420" s="86"/>
      <c r="E1420" s="86"/>
      <c r="F1420" s="86"/>
      <c r="G1420" s="86"/>
      <c r="H1420" s="86"/>
      <c r="I1420" s="86"/>
      <c r="U1420" s="86"/>
      <c r="Y1420" s="86"/>
    </row>
    <row r="1421" spans="1:25" x14ac:dyDescent="0.2">
      <c r="A1421" s="85"/>
      <c r="B1421" s="86"/>
      <c r="C1421" s="86"/>
      <c r="D1421" s="86"/>
      <c r="E1421" s="86"/>
      <c r="F1421" s="86"/>
      <c r="G1421" s="86"/>
      <c r="H1421" s="86"/>
      <c r="I1421" s="86"/>
      <c r="U1421" s="86"/>
      <c r="Y1421" s="86"/>
    </row>
    <row r="1422" spans="1:25" x14ac:dyDescent="0.2">
      <c r="A1422" s="85"/>
      <c r="B1422" s="86"/>
      <c r="C1422" s="86"/>
      <c r="D1422" s="86"/>
      <c r="E1422" s="86"/>
      <c r="F1422" s="86"/>
      <c r="G1422" s="86"/>
      <c r="H1422" s="86"/>
      <c r="I1422" s="86"/>
      <c r="U1422" s="86"/>
      <c r="Y1422" s="86"/>
    </row>
    <row r="1423" spans="1:25" x14ac:dyDescent="0.2">
      <c r="A1423" s="85"/>
      <c r="B1423" s="86"/>
      <c r="C1423" s="86"/>
      <c r="D1423" s="86"/>
      <c r="E1423" s="86"/>
      <c r="F1423" s="86"/>
      <c r="G1423" s="86"/>
      <c r="H1423" s="86"/>
      <c r="I1423" s="86"/>
      <c r="U1423" s="86"/>
      <c r="Y1423" s="86"/>
    </row>
    <row r="1424" spans="1:25" x14ac:dyDescent="0.2">
      <c r="A1424" s="85"/>
      <c r="B1424" s="86"/>
      <c r="C1424" s="86"/>
      <c r="D1424" s="86"/>
      <c r="E1424" s="86"/>
      <c r="F1424" s="86"/>
      <c r="G1424" s="86"/>
      <c r="H1424" s="86"/>
      <c r="I1424" s="86"/>
      <c r="U1424" s="86"/>
      <c r="Y1424" s="86"/>
    </row>
    <row r="1425" spans="1:25" x14ac:dyDescent="0.2">
      <c r="A1425" s="85"/>
      <c r="B1425" s="86"/>
      <c r="C1425" s="86"/>
      <c r="D1425" s="86"/>
      <c r="E1425" s="86"/>
      <c r="F1425" s="86"/>
      <c r="G1425" s="86"/>
      <c r="H1425" s="86"/>
      <c r="I1425" s="86"/>
      <c r="U1425" s="86"/>
      <c r="Y1425" s="86"/>
    </row>
    <row r="1426" spans="1:25" x14ac:dyDescent="0.2">
      <c r="A1426" s="85"/>
      <c r="B1426" s="86"/>
      <c r="C1426" s="86"/>
      <c r="D1426" s="86"/>
      <c r="E1426" s="86"/>
      <c r="F1426" s="86"/>
      <c r="G1426" s="86"/>
      <c r="H1426" s="86"/>
      <c r="I1426" s="86"/>
      <c r="U1426" s="86"/>
      <c r="Y1426" s="86"/>
    </row>
    <row r="1427" spans="1:25" x14ac:dyDescent="0.2">
      <c r="A1427" s="85"/>
      <c r="B1427" s="86"/>
      <c r="C1427" s="86"/>
      <c r="D1427" s="86"/>
      <c r="E1427" s="86"/>
      <c r="F1427" s="86"/>
      <c r="G1427" s="86"/>
      <c r="H1427" s="86"/>
      <c r="I1427" s="86"/>
      <c r="U1427" s="86"/>
      <c r="Y1427" s="86"/>
    </row>
    <row r="1428" spans="1:25" x14ac:dyDescent="0.2">
      <c r="A1428" s="85"/>
      <c r="B1428" s="86"/>
      <c r="C1428" s="86"/>
      <c r="D1428" s="86"/>
      <c r="E1428" s="86"/>
      <c r="F1428" s="86"/>
      <c r="G1428" s="86"/>
      <c r="H1428" s="86"/>
      <c r="I1428" s="86"/>
      <c r="U1428" s="86"/>
      <c r="Y1428" s="86"/>
    </row>
    <row r="1429" spans="1:25" x14ac:dyDescent="0.2">
      <c r="A1429" s="85"/>
      <c r="B1429" s="86"/>
      <c r="C1429" s="86"/>
      <c r="D1429" s="86"/>
      <c r="E1429" s="86"/>
      <c r="F1429" s="86"/>
      <c r="G1429" s="86"/>
      <c r="H1429" s="86"/>
      <c r="I1429" s="86"/>
      <c r="U1429" s="86"/>
      <c r="Y1429" s="86"/>
    </row>
    <row r="1430" spans="1:25" x14ac:dyDescent="0.2">
      <c r="A1430" s="85"/>
      <c r="B1430" s="86"/>
      <c r="C1430" s="86"/>
      <c r="D1430" s="86"/>
      <c r="E1430" s="86"/>
      <c r="F1430" s="86"/>
      <c r="G1430" s="86"/>
      <c r="H1430" s="86"/>
      <c r="I1430" s="86"/>
      <c r="U1430" s="86"/>
      <c r="Y1430" s="86"/>
    </row>
    <row r="1431" spans="1:25" x14ac:dyDescent="0.2">
      <c r="A1431" s="85"/>
      <c r="B1431" s="86"/>
      <c r="C1431" s="86"/>
      <c r="D1431" s="86"/>
      <c r="E1431" s="86"/>
      <c r="F1431" s="86"/>
      <c r="G1431" s="86"/>
      <c r="H1431" s="86"/>
      <c r="I1431" s="86"/>
      <c r="U1431" s="86"/>
      <c r="Y1431" s="86"/>
    </row>
    <row r="1432" spans="1:25" x14ac:dyDescent="0.2">
      <c r="A1432" s="85"/>
      <c r="B1432" s="86"/>
      <c r="C1432" s="86"/>
      <c r="D1432" s="86"/>
      <c r="E1432" s="86"/>
      <c r="F1432" s="86"/>
      <c r="G1432" s="86"/>
      <c r="H1432" s="86"/>
      <c r="I1432" s="86"/>
      <c r="U1432" s="86"/>
      <c r="Y1432" s="86"/>
    </row>
    <row r="1433" spans="1:25" x14ac:dyDescent="0.2">
      <c r="A1433" s="85"/>
      <c r="B1433" s="86"/>
      <c r="C1433" s="86"/>
      <c r="D1433" s="86"/>
      <c r="E1433" s="86"/>
      <c r="F1433" s="86"/>
      <c r="G1433" s="86"/>
      <c r="H1433" s="86"/>
      <c r="I1433" s="86"/>
      <c r="U1433" s="86"/>
      <c r="Y1433" s="86"/>
    </row>
    <row r="1434" spans="1:25" x14ac:dyDescent="0.2">
      <c r="A1434" s="85"/>
      <c r="B1434" s="86"/>
      <c r="C1434" s="86"/>
      <c r="D1434" s="86"/>
      <c r="E1434" s="86"/>
      <c r="F1434" s="86"/>
      <c r="G1434" s="86"/>
      <c r="H1434" s="86"/>
      <c r="I1434" s="86"/>
      <c r="U1434" s="86"/>
      <c r="Y1434" s="86"/>
    </row>
    <row r="1435" spans="1:25" x14ac:dyDescent="0.2">
      <c r="A1435" s="85"/>
      <c r="B1435" s="86"/>
      <c r="C1435" s="86"/>
      <c r="D1435" s="86"/>
      <c r="E1435" s="86"/>
      <c r="F1435" s="86"/>
      <c r="G1435" s="86"/>
      <c r="H1435" s="86"/>
      <c r="I1435" s="86"/>
      <c r="U1435" s="86"/>
      <c r="Y1435" s="86"/>
    </row>
    <row r="1436" spans="1:25" x14ac:dyDescent="0.2">
      <c r="A1436" s="85"/>
      <c r="B1436" s="86"/>
      <c r="C1436" s="86"/>
      <c r="D1436" s="86"/>
      <c r="E1436" s="86"/>
      <c r="F1436" s="86"/>
      <c r="G1436" s="86"/>
      <c r="H1436" s="86"/>
      <c r="I1436" s="86"/>
      <c r="U1436" s="86"/>
      <c r="Y1436" s="86"/>
    </row>
    <row r="1437" spans="1:25" x14ac:dyDescent="0.2">
      <c r="A1437" s="85"/>
      <c r="B1437" s="86"/>
      <c r="C1437" s="86"/>
      <c r="D1437" s="86"/>
      <c r="E1437" s="86"/>
      <c r="F1437" s="86"/>
      <c r="G1437" s="86"/>
      <c r="H1437" s="86"/>
      <c r="I1437" s="86"/>
      <c r="U1437" s="86"/>
      <c r="Y1437" s="86"/>
    </row>
    <row r="1438" spans="1:25" x14ac:dyDescent="0.2">
      <c r="A1438" s="85"/>
      <c r="B1438" s="86"/>
      <c r="C1438" s="86"/>
      <c r="D1438" s="86"/>
      <c r="E1438" s="86"/>
      <c r="F1438" s="86"/>
      <c r="G1438" s="86"/>
      <c r="H1438" s="86"/>
      <c r="I1438" s="86"/>
      <c r="U1438" s="86"/>
      <c r="Y1438" s="86"/>
    </row>
    <row r="1439" spans="1:25" x14ac:dyDescent="0.2">
      <c r="A1439" s="85"/>
      <c r="B1439" s="86"/>
      <c r="C1439" s="86"/>
      <c r="D1439" s="86"/>
      <c r="E1439" s="86"/>
      <c r="F1439" s="86"/>
      <c r="G1439" s="86"/>
      <c r="H1439" s="86"/>
      <c r="I1439" s="86"/>
      <c r="U1439" s="86"/>
      <c r="Y1439" s="86"/>
    </row>
    <row r="1440" spans="1:25" x14ac:dyDescent="0.2">
      <c r="A1440" s="85"/>
      <c r="B1440" s="86"/>
      <c r="C1440" s="86"/>
      <c r="D1440" s="86"/>
      <c r="E1440" s="86"/>
      <c r="F1440" s="86"/>
      <c r="G1440" s="86"/>
      <c r="H1440" s="86"/>
      <c r="I1440" s="86"/>
      <c r="U1440" s="86"/>
      <c r="Y1440" s="86"/>
    </row>
    <row r="1441" spans="1:25" x14ac:dyDescent="0.2">
      <c r="A1441" s="85"/>
      <c r="B1441" s="86"/>
      <c r="C1441" s="86"/>
      <c r="D1441" s="86"/>
      <c r="E1441" s="86"/>
      <c r="F1441" s="86"/>
      <c r="G1441" s="86"/>
      <c r="H1441" s="86"/>
      <c r="I1441" s="86"/>
      <c r="U1441" s="86"/>
      <c r="Y1441" s="86"/>
    </row>
    <row r="1442" spans="1:25" x14ac:dyDescent="0.2">
      <c r="A1442" s="85"/>
      <c r="B1442" s="86"/>
      <c r="C1442" s="86"/>
      <c r="D1442" s="86"/>
      <c r="E1442" s="86"/>
      <c r="F1442" s="86"/>
      <c r="G1442" s="86"/>
      <c r="H1442" s="86"/>
      <c r="I1442" s="86"/>
      <c r="U1442" s="86"/>
      <c r="Y1442" s="86"/>
    </row>
    <row r="1443" spans="1:25" x14ac:dyDescent="0.2">
      <c r="A1443" s="85"/>
      <c r="B1443" s="86"/>
      <c r="C1443" s="86"/>
      <c r="D1443" s="86"/>
      <c r="E1443" s="86"/>
      <c r="F1443" s="86"/>
      <c r="G1443" s="86"/>
      <c r="H1443" s="86"/>
      <c r="I1443" s="86"/>
      <c r="U1443" s="86"/>
      <c r="Y1443" s="86"/>
    </row>
    <row r="1444" spans="1:25" x14ac:dyDescent="0.2">
      <c r="A1444" s="85"/>
      <c r="B1444" s="86"/>
      <c r="C1444" s="86"/>
      <c r="D1444" s="86"/>
      <c r="E1444" s="86"/>
      <c r="F1444" s="86"/>
      <c r="G1444" s="86"/>
      <c r="H1444" s="86"/>
      <c r="I1444" s="86"/>
      <c r="U1444" s="86"/>
      <c r="Y1444" s="86"/>
    </row>
    <row r="1445" spans="1:25" x14ac:dyDescent="0.2">
      <c r="A1445" s="85"/>
      <c r="B1445" s="86"/>
      <c r="C1445" s="86"/>
      <c r="D1445" s="86"/>
      <c r="E1445" s="86"/>
      <c r="F1445" s="86"/>
      <c r="G1445" s="86"/>
      <c r="H1445" s="86"/>
      <c r="I1445" s="86"/>
      <c r="U1445" s="86"/>
      <c r="Y1445" s="86"/>
    </row>
    <row r="1446" spans="1:25" x14ac:dyDescent="0.2">
      <c r="A1446" s="85"/>
      <c r="B1446" s="86"/>
      <c r="C1446" s="86"/>
      <c r="D1446" s="86"/>
      <c r="E1446" s="86"/>
      <c r="F1446" s="86"/>
      <c r="G1446" s="86"/>
      <c r="H1446" s="86"/>
      <c r="I1446" s="86"/>
      <c r="U1446" s="86"/>
      <c r="Y1446" s="86"/>
    </row>
    <row r="1447" spans="1:25" x14ac:dyDescent="0.2">
      <c r="A1447" s="85"/>
      <c r="B1447" s="86"/>
      <c r="C1447" s="86"/>
      <c r="D1447" s="86"/>
      <c r="E1447" s="86"/>
      <c r="F1447" s="86"/>
      <c r="G1447" s="86"/>
      <c r="H1447" s="86"/>
      <c r="I1447" s="86"/>
      <c r="U1447" s="86"/>
      <c r="Y1447" s="86"/>
    </row>
    <row r="1448" spans="1:25" x14ac:dyDescent="0.2">
      <c r="A1448" s="85"/>
      <c r="B1448" s="86"/>
      <c r="C1448" s="86"/>
      <c r="D1448" s="86"/>
      <c r="E1448" s="86"/>
      <c r="F1448" s="86"/>
      <c r="G1448" s="86"/>
      <c r="H1448" s="86"/>
      <c r="I1448" s="86"/>
      <c r="U1448" s="86"/>
      <c r="Y1448" s="86"/>
    </row>
    <row r="1449" spans="1:25" x14ac:dyDescent="0.2">
      <c r="A1449" s="85"/>
      <c r="B1449" s="86"/>
      <c r="C1449" s="86"/>
      <c r="D1449" s="86"/>
      <c r="E1449" s="86"/>
      <c r="F1449" s="86"/>
      <c r="G1449" s="86"/>
      <c r="H1449" s="86"/>
      <c r="I1449" s="86"/>
      <c r="U1449" s="86"/>
      <c r="Y1449" s="86"/>
    </row>
    <row r="1450" spans="1:25" x14ac:dyDescent="0.2">
      <c r="A1450" s="85"/>
      <c r="B1450" s="86"/>
      <c r="C1450" s="86"/>
      <c r="D1450" s="86"/>
      <c r="E1450" s="86"/>
      <c r="F1450" s="86"/>
      <c r="G1450" s="86"/>
      <c r="H1450" s="86"/>
      <c r="I1450" s="86"/>
      <c r="U1450" s="86"/>
      <c r="Y1450" s="86"/>
    </row>
    <row r="1451" spans="1:25" x14ac:dyDescent="0.2">
      <c r="A1451" s="85"/>
      <c r="B1451" s="86"/>
      <c r="C1451" s="86"/>
      <c r="D1451" s="86"/>
      <c r="E1451" s="86"/>
      <c r="F1451" s="86"/>
      <c r="G1451" s="86"/>
      <c r="H1451" s="86"/>
      <c r="I1451" s="86"/>
      <c r="U1451" s="86"/>
      <c r="Y1451" s="86"/>
    </row>
    <row r="1452" spans="1:25" x14ac:dyDescent="0.2">
      <c r="A1452" s="85"/>
      <c r="B1452" s="86"/>
      <c r="C1452" s="86"/>
      <c r="D1452" s="86"/>
      <c r="E1452" s="86"/>
      <c r="F1452" s="86"/>
      <c r="G1452" s="86"/>
      <c r="H1452" s="86"/>
      <c r="I1452" s="86"/>
      <c r="U1452" s="86"/>
      <c r="Y1452" s="86"/>
    </row>
    <row r="1453" spans="1:25" x14ac:dyDescent="0.2">
      <c r="A1453" s="85"/>
      <c r="B1453" s="86"/>
      <c r="C1453" s="86"/>
      <c r="D1453" s="86"/>
      <c r="E1453" s="86"/>
      <c r="F1453" s="86"/>
      <c r="G1453" s="86"/>
      <c r="H1453" s="86"/>
      <c r="I1453" s="86"/>
      <c r="U1453" s="86"/>
      <c r="Y1453" s="86"/>
    </row>
    <row r="1454" spans="1:25" x14ac:dyDescent="0.2">
      <c r="A1454" s="85"/>
      <c r="B1454" s="86"/>
      <c r="C1454" s="86"/>
      <c r="D1454" s="86"/>
      <c r="E1454" s="86"/>
      <c r="F1454" s="86"/>
      <c r="G1454" s="86"/>
      <c r="H1454" s="86"/>
      <c r="I1454" s="86"/>
      <c r="U1454" s="86"/>
      <c r="Y1454" s="86"/>
    </row>
    <row r="1455" spans="1:25" x14ac:dyDescent="0.2">
      <c r="A1455" s="85"/>
      <c r="B1455" s="86"/>
      <c r="C1455" s="86"/>
      <c r="D1455" s="86"/>
      <c r="E1455" s="86"/>
      <c r="F1455" s="86"/>
      <c r="G1455" s="86"/>
      <c r="H1455" s="86"/>
      <c r="I1455" s="86"/>
      <c r="U1455" s="86"/>
      <c r="Y1455" s="86"/>
    </row>
    <row r="1456" spans="1:25" x14ac:dyDescent="0.2">
      <c r="A1456" s="85"/>
      <c r="B1456" s="86"/>
      <c r="C1456" s="86"/>
      <c r="D1456" s="86"/>
      <c r="E1456" s="86"/>
      <c r="F1456" s="86"/>
      <c r="G1456" s="86"/>
      <c r="H1456" s="86"/>
      <c r="I1456" s="86"/>
      <c r="U1456" s="86"/>
      <c r="Y1456" s="86"/>
    </row>
    <row r="1457" spans="1:25" x14ac:dyDescent="0.2">
      <c r="A1457" s="85"/>
      <c r="B1457" s="86"/>
      <c r="C1457" s="86"/>
      <c r="D1457" s="86"/>
      <c r="E1457" s="86"/>
      <c r="F1457" s="86"/>
      <c r="G1457" s="86"/>
      <c r="H1457" s="86"/>
      <c r="I1457" s="86"/>
      <c r="U1457" s="86"/>
      <c r="Y1457" s="86"/>
    </row>
    <row r="1458" spans="1:25" x14ac:dyDescent="0.2">
      <c r="A1458" s="85"/>
      <c r="B1458" s="86"/>
      <c r="C1458" s="86"/>
      <c r="D1458" s="86"/>
      <c r="E1458" s="86"/>
      <c r="F1458" s="86"/>
      <c r="G1458" s="86"/>
      <c r="H1458" s="86"/>
      <c r="I1458" s="86"/>
      <c r="U1458" s="86"/>
      <c r="Y1458" s="86"/>
    </row>
    <row r="1459" spans="1:25" x14ac:dyDescent="0.2">
      <c r="A1459" s="85"/>
      <c r="B1459" s="86"/>
      <c r="C1459" s="86"/>
      <c r="D1459" s="86"/>
      <c r="E1459" s="86"/>
      <c r="F1459" s="86"/>
      <c r="G1459" s="86"/>
      <c r="H1459" s="86"/>
      <c r="I1459" s="86"/>
      <c r="U1459" s="86"/>
      <c r="Y1459" s="86"/>
    </row>
    <row r="1460" spans="1:25" x14ac:dyDescent="0.2">
      <c r="A1460" s="85"/>
      <c r="B1460" s="86"/>
      <c r="C1460" s="86"/>
      <c r="D1460" s="86"/>
      <c r="E1460" s="86"/>
      <c r="F1460" s="86"/>
      <c r="G1460" s="86"/>
      <c r="H1460" s="86"/>
      <c r="I1460" s="86"/>
      <c r="U1460" s="86"/>
      <c r="Y1460" s="86"/>
    </row>
    <row r="1461" spans="1:25" x14ac:dyDescent="0.2">
      <c r="A1461" s="85"/>
      <c r="B1461" s="86"/>
      <c r="C1461" s="86"/>
      <c r="D1461" s="86"/>
      <c r="E1461" s="86"/>
      <c r="F1461" s="86"/>
      <c r="G1461" s="86"/>
      <c r="H1461" s="86"/>
      <c r="I1461" s="86"/>
      <c r="U1461" s="86"/>
      <c r="Y1461" s="86"/>
    </row>
    <row r="1462" spans="1:25" x14ac:dyDescent="0.2">
      <c r="A1462" s="85"/>
      <c r="B1462" s="86"/>
      <c r="C1462" s="86"/>
      <c r="D1462" s="86"/>
      <c r="E1462" s="86"/>
      <c r="F1462" s="86"/>
      <c r="G1462" s="86"/>
      <c r="H1462" s="86"/>
      <c r="I1462" s="86"/>
      <c r="U1462" s="86"/>
      <c r="Y1462" s="86"/>
    </row>
    <row r="1463" spans="1:25" x14ac:dyDescent="0.2">
      <c r="A1463" s="85"/>
      <c r="B1463" s="86"/>
      <c r="C1463" s="86"/>
      <c r="D1463" s="86"/>
      <c r="E1463" s="86"/>
      <c r="F1463" s="86"/>
      <c r="G1463" s="86"/>
      <c r="H1463" s="86"/>
      <c r="I1463" s="86"/>
      <c r="U1463" s="86"/>
      <c r="Y1463" s="86"/>
    </row>
    <row r="1464" spans="1:25" x14ac:dyDescent="0.2">
      <c r="A1464" s="85"/>
      <c r="B1464" s="86"/>
      <c r="C1464" s="86"/>
      <c r="D1464" s="86"/>
      <c r="E1464" s="86"/>
      <c r="F1464" s="86"/>
      <c r="G1464" s="86"/>
      <c r="H1464" s="86"/>
      <c r="I1464" s="86"/>
      <c r="U1464" s="86"/>
      <c r="Y1464" s="86"/>
    </row>
    <row r="1465" spans="1:25" x14ac:dyDescent="0.2">
      <c r="A1465" s="85"/>
      <c r="B1465" s="86"/>
      <c r="C1465" s="86"/>
      <c r="D1465" s="86"/>
      <c r="E1465" s="86"/>
      <c r="F1465" s="86"/>
      <c r="G1465" s="86"/>
      <c r="H1465" s="86"/>
      <c r="I1465" s="86"/>
      <c r="U1465" s="86"/>
      <c r="Y1465" s="86"/>
    </row>
    <row r="1466" spans="1:25" x14ac:dyDescent="0.2">
      <c r="A1466" s="85"/>
      <c r="B1466" s="86"/>
      <c r="C1466" s="86"/>
      <c r="D1466" s="86"/>
      <c r="E1466" s="86"/>
      <c r="F1466" s="86"/>
      <c r="G1466" s="86"/>
      <c r="H1466" s="86"/>
      <c r="I1466" s="86"/>
      <c r="U1466" s="86"/>
      <c r="Y1466" s="86"/>
    </row>
    <row r="1467" spans="1:25" x14ac:dyDescent="0.2">
      <c r="A1467" s="85"/>
      <c r="B1467" s="86"/>
      <c r="C1467" s="86"/>
      <c r="D1467" s="86"/>
      <c r="E1467" s="86"/>
      <c r="F1467" s="86"/>
      <c r="G1467" s="86"/>
      <c r="H1467" s="86"/>
      <c r="I1467" s="86"/>
      <c r="U1467" s="86"/>
      <c r="Y1467" s="86"/>
    </row>
    <row r="1468" spans="1:25" x14ac:dyDescent="0.2">
      <c r="A1468" s="85"/>
      <c r="B1468" s="86"/>
      <c r="C1468" s="86"/>
      <c r="D1468" s="86"/>
      <c r="E1468" s="86"/>
      <c r="F1468" s="86"/>
      <c r="G1468" s="86"/>
      <c r="H1468" s="86"/>
      <c r="I1468" s="86"/>
      <c r="U1468" s="86"/>
      <c r="Y1468" s="86"/>
    </row>
    <row r="1469" spans="1:25" x14ac:dyDescent="0.2">
      <c r="A1469" s="85"/>
      <c r="B1469" s="86"/>
      <c r="C1469" s="86"/>
      <c r="D1469" s="86"/>
      <c r="E1469" s="86"/>
      <c r="F1469" s="86"/>
      <c r="G1469" s="86"/>
      <c r="H1469" s="86"/>
      <c r="I1469" s="86"/>
      <c r="U1469" s="86"/>
      <c r="Y1469" s="86"/>
    </row>
    <row r="1470" spans="1:25" x14ac:dyDescent="0.2">
      <c r="A1470" s="85"/>
      <c r="B1470" s="86"/>
      <c r="C1470" s="86"/>
      <c r="D1470" s="86"/>
      <c r="E1470" s="86"/>
      <c r="F1470" s="86"/>
      <c r="G1470" s="86"/>
      <c r="H1470" s="86"/>
      <c r="I1470" s="86"/>
      <c r="U1470" s="86"/>
      <c r="Y1470" s="86"/>
    </row>
    <row r="1471" spans="1:25" x14ac:dyDescent="0.2">
      <c r="A1471" s="85"/>
      <c r="B1471" s="86"/>
      <c r="C1471" s="86"/>
      <c r="D1471" s="86"/>
      <c r="E1471" s="86"/>
      <c r="F1471" s="86"/>
      <c r="G1471" s="86"/>
      <c r="H1471" s="86"/>
      <c r="I1471" s="86"/>
      <c r="U1471" s="86"/>
      <c r="Y1471" s="86"/>
    </row>
    <row r="1472" spans="1:25" x14ac:dyDescent="0.2">
      <c r="A1472" s="85"/>
      <c r="B1472" s="86"/>
      <c r="C1472" s="86"/>
      <c r="D1472" s="86"/>
      <c r="E1472" s="86"/>
      <c r="F1472" s="86"/>
      <c r="G1472" s="86"/>
      <c r="H1472" s="86"/>
      <c r="I1472" s="86"/>
      <c r="U1472" s="86"/>
      <c r="Y1472" s="86"/>
    </row>
    <row r="1473" spans="1:25" x14ac:dyDescent="0.2">
      <c r="A1473" s="85"/>
      <c r="B1473" s="86"/>
      <c r="C1473" s="86"/>
      <c r="D1473" s="86"/>
      <c r="E1473" s="86"/>
      <c r="F1473" s="86"/>
      <c r="G1473" s="86"/>
      <c r="H1473" s="86"/>
      <c r="I1473" s="86"/>
      <c r="U1473" s="86"/>
      <c r="Y1473" s="86"/>
    </row>
    <row r="1474" spans="1:25" x14ac:dyDescent="0.2">
      <c r="A1474" s="85"/>
      <c r="B1474" s="86"/>
      <c r="C1474" s="86"/>
      <c r="D1474" s="86"/>
      <c r="E1474" s="86"/>
      <c r="F1474" s="86"/>
      <c r="G1474" s="86"/>
      <c r="H1474" s="86"/>
      <c r="I1474" s="86"/>
      <c r="U1474" s="86"/>
      <c r="Y1474" s="86"/>
    </row>
    <row r="1475" spans="1:25" x14ac:dyDescent="0.2">
      <c r="A1475" s="85"/>
      <c r="B1475" s="86"/>
      <c r="C1475" s="86"/>
      <c r="D1475" s="86"/>
      <c r="E1475" s="86"/>
      <c r="F1475" s="86"/>
      <c r="G1475" s="86"/>
      <c r="H1475" s="86"/>
      <c r="I1475" s="86"/>
      <c r="U1475" s="86"/>
      <c r="Y1475" s="86"/>
    </row>
    <row r="1476" spans="1:25" x14ac:dyDescent="0.2">
      <c r="A1476" s="85"/>
      <c r="B1476" s="86"/>
      <c r="C1476" s="86"/>
      <c r="D1476" s="86"/>
      <c r="E1476" s="86"/>
      <c r="F1476" s="86"/>
      <c r="G1476" s="86"/>
      <c r="H1476" s="86"/>
      <c r="I1476" s="86"/>
      <c r="U1476" s="86"/>
      <c r="Y1476" s="86"/>
    </row>
    <row r="1477" spans="1:25" x14ac:dyDescent="0.2">
      <c r="A1477" s="85"/>
      <c r="B1477" s="86"/>
      <c r="C1477" s="86"/>
      <c r="D1477" s="86"/>
      <c r="E1477" s="86"/>
      <c r="F1477" s="86"/>
      <c r="G1477" s="86"/>
      <c r="H1477" s="86"/>
      <c r="I1477" s="86"/>
      <c r="U1477" s="86"/>
      <c r="Y1477" s="86"/>
    </row>
    <row r="1478" spans="1:25" x14ac:dyDescent="0.2">
      <c r="A1478" s="85"/>
      <c r="B1478" s="86"/>
      <c r="C1478" s="86"/>
      <c r="D1478" s="86"/>
      <c r="E1478" s="86"/>
      <c r="F1478" s="86"/>
      <c r="G1478" s="86"/>
      <c r="H1478" s="86"/>
      <c r="I1478" s="86"/>
      <c r="U1478" s="86"/>
      <c r="Y1478" s="86"/>
    </row>
    <row r="1479" spans="1:25" x14ac:dyDescent="0.2">
      <c r="A1479" s="85"/>
      <c r="B1479" s="86"/>
      <c r="C1479" s="86"/>
      <c r="D1479" s="86"/>
      <c r="E1479" s="86"/>
      <c r="F1479" s="86"/>
      <c r="G1479" s="86"/>
      <c r="H1479" s="86"/>
      <c r="I1479" s="86"/>
      <c r="U1479" s="86"/>
      <c r="Y1479" s="86"/>
    </row>
    <row r="1480" spans="1:25" x14ac:dyDescent="0.2">
      <c r="A1480" s="85"/>
      <c r="B1480" s="86"/>
      <c r="C1480" s="86"/>
      <c r="D1480" s="86"/>
      <c r="E1480" s="86"/>
      <c r="F1480" s="86"/>
      <c r="G1480" s="86"/>
      <c r="H1480" s="86"/>
      <c r="I1480" s="86"/>
      <c r="U1480" s="86"/>
      <c r="Y1480" s="86"/>
    </row>
    <row r="1481" spans="1:25" x14ac:dyDescent="0.2">
      <c r="A1481" s="85"/>
      <c r="B1481" s="86"/>
      <c r="C1481" s="86"/>
      <c r="D1481" s="86"/>
      <c r="E1481" s="86"/>
      <c r="F1481" s="86"/>
      <c r="G1481" s="86"/>
      <c r="H1481" s="86"/>
      <c r="I1481" s="86"/>
      <c r="U1481" s="86"/>
      <c r="Y1481" s="86"/>
    </row>
    <row r="1482" spans="1:25" x14ac:dyDescent="0.2">
      <c r="A1482" s="85"/>
      <c r="B1482" s="86"/>
      <c r="C1482" s="86"/>
      <c r="D1482" s="86"/>
      <c r="E1482" s="86"/>
      <c r="F1482" s="86"/>
      <c r="G1482" s="86"/>
      <c r="H1482" s="86"/>
      <c r="I1482" s="86"/>
      <c r="U1482" s="86"/>
      <c r="Y1482" s="86"/>
    </row>
    <row r="1483" spans="1:25" x14ac:dyDescent="0.2">
      <c r="A1483" s="85"/>
      <c r="B1483" s="86"/>
      <c r="C1483" s="86"/>
      <c r="D1483" s="86"/>
      <c r="E1483" s="86"/>
      <c r="F1483" s="86"/>
      <c r="G1483" s="86"/>
      <c r="H1483" s="86"/>
      <c r="I1483" s="86"/>
      <c r="U1483" s="86"/>
      <c r="Y1483" s="86"/>
    </row>
    <row r="1484" spans="1:25" x14ac:dyDescent="0.2">
      <c r="A1484" s="85"/>
      <c r="B1484" s="86"/>
      <c r="C1484" s="86"/>
      <c r="D1484" s="86"/>
      <c r="E1484" s="86"/>
      <c r="F1484" s="86"/>
      <c r="G1484" s="86"/>
      <c r="H1484" s="86"/>
      <c r="I1484" s="86"/>
      <c r="U1484" s="86"/>
      <c r="Y1484" s="86"/>
    </row>
    <row r="1485" spans="1:25" x14ac:dyDescent="0.2">
      <c r="A1485" s="85"/>
      <c r="B1485" s="86"/>
      <c r="C1485" s="86"/>
      <c r="D1485" s="86"/>
      <c r="E1485" s="86"/>
      <c r="F1485" s="86"/>
      <c r="G1485" s="86"/>
      <c r="H1485" s="86"/>
      <c r="I1485" s="86"/>
      <c r="U1485" s="86"/>
      <c r="Y1485" s="86"/>
    </row>
    <row r="1486" spans="1:25" x14ac:dyDescent="0.2">
      <c r="A1486" s="85"/>
      <c r="B1486" s="86"/>
      <c r="C1486" s="86"/>
      <c r="D1486" s="86"/>
      <c r="E1486" s="86"/>
      <c r="F1486" s="86"/>
      <c r="G1486" s="86"/>
      <c r="H1486" s="86"/>
      <c r="I1486" s="86"/>
      <c r="U1486" s="86"/>
      <c r="Y1486" s="86"/>
    </row>
    <row r="1487" spans="1:25" x14ac:dyDescent="0.2">
      <c r="A1487" s="85"/>
      <c r="B1487" s="86"/>
      <c r="C1487" s="86"/>
      <c r="D1487" s="86"/>
      <c r="E1487" s="86"/>
      <c r="F1487" s="86"/>
      <c r="G1487" s="86"/>
      <c r="H1487" s="86"/>
      <c r="I1487" s="86"/>
      <c r="U1487" s="86"/>
      <c r="Y1487" s="86"/>
    </row>
    <row r="1488" spans="1:25" x14ac:dyDescent="0.2">
      <c r="A1488" s="85"/>
      <c r="B1488" s="86"/>
      <c r="C1488" s="86"/>
      <c r="D1488" s="86"/>
      <c r="E1488" s="86"/>
      <c r="F1488" s="86"/>
      <c r="G1488" s="86"/>
      <c r="H1488" s="86"/>
      <c r="I1488" s="86"/>
      <c r="U1488" s="86"/>
      <c r="Y1488" s="86"/>
    </row>
    <row r="1489" spans="1:25" x14ac:dyDescent="0.2">
      <c r="A1489" s="85"/>
      <c r="B1489" s="86"/>
      <c r="C1489" s="86"/>
      <c r="D1489" s="86"/>
      <c r="E1489" s="86"/>
      <c r="F1489" s="86"/>
      <c r="G1489" s="86"/>
      <c r="H1489" s="86"/>
      <c r="I1489" s="86"/>
      <c r="U1489" s="86"/>
      <c r="Y1489" s="86"/>
    </row>
    <row r="1490" spans="1:25" x14ac:dyDescent="0.2">
      <c r="A1490" s="85"/>
      <c r="B1490" s="86"/>
      <c r="C1490" s="86"/>
      <c r="D1490" s="86"/>
      <c r="E1490" s="86"/>
      <c r="F1490" s="86"/>
      <c r="G1490" s="86"/>
      <c r="H1490" s="86"/>
      <c r="I1490" s="86"/>
      <c r="U1490" s="86"/>
      <c r="Y1490" s="86"/>
    </row>
    <row r="1491" spans="1:25" x14ac:dyDescent="0.2">
      <c r="A1491" s="85"/>
      <c r="B1491" s="86"/>
      <c r="C1491" s="86"/>
      <c r="D1491" s="86"/>
      <c r="E1491" s="86"/>
      <c r="F1491" s="86"/>
      <c r="G1491" s="86"/>
      <c r="H1491" s="86"/>
      <c r="I1491" s="86"/>
      <c r="U1491" s="86"/>
      <c r="Y1491" s="86"/>
    </row>
    <row r="1492" spans="1:25" x14ac:dyDescent="0.2">
      <c r="A1492" s="85"/>
      <c r="B1492" s="86"/>
      <c r="C1492" s="86"/>
      <c r="D1492" s="86"/>
      <c r="E1492" s="86"/>
      <c r="F1492" s="86"/>
      <c r="G1492" s="86"/>
      <c r="H1492" s="86"/>
      <c r="I1492" s="86"/>
      <c r="U1492" s="86"/>
      <c r="Y1492" s="86"/>
    </row>
    <row r="1493" spans="1:25" x14ac:dyDescent="0.2">
      <c r="A1493" s="85"/>
      <c r="B1493" s="86"/>
      <c r="C1493" s="86"/>
      <c r="D1493" s="86"/>
      <c r="E1493" s="86"/>
      <c r="F1493" s="86"/>
      <c r="G1493" s="86"/>
      <c r="H1493" s="86"/>
      <c r="I1493" s="86"/>
      <c r="U1493" s="86"/>
      <c r="Y1493" s="86"/>
    </row>
    <row r="1494" spans="1:25" x14ac:dyDescent="0.2">
      <c r="A1494" s="85"/>
      <c r="B1494" s="86"/>
      <c r="C1494" s="86"/>
      <c r="D1494" s="86"/>
      <c r="E1494" s="86"/>
      <c r="F1494" s="86"/>
      <c r="G1494" s="86"/>
      <c r="H1494" s="86"/>
      <c r="I1494" s="86"/>
      <c r="U1494" s="86"/>
      <c r="Y1494" s="86"/>
    </row>
    <row r="1495" spans="1:25" x14ac:dyDescent="0.2">
      <c r="A1495" s="85"/>
      <c r="B1495" s="86"/>
      <c r="C1495" s="86"/>
      <c r="D1495" s="86"/>
      <c r="E1495" s="86"/>
      <c r="F1495" s="86"/>
      <c r="G1495" s="86"/>
      <c r="H1495" s="86"/>
      <c r="I1495" s="86"/>
      <c r="U1495" s="86"/>
      <c r="Y1495" s="86"/>
    </row>
    <row r="1496" spans="1:25" x14ac:dyDescent="0.2">
      <c r="A1496" s="85"/>
      <c r="B1496" s="86"/>
      <c r="C1496" s="86"/>
      <c r="D1496" s="86"/>
      <c r="E1496" s="86"/>
      <c r="F1496" s="86"/>
      <c r="G1496" s="86"/>
      <c r="H1496" s="86"/>
      <c r="I1496" s="86"/>
      <c r="U1496" s="86"/>
      <c r="Y1496" s="86"/>
    </row>
    <row r="1497" spans="1:25" x14ac:dyDescent="0.2">
      <c r="A1497" s="85"/>
      <c r="B1497" s="86"/>
      <c r="C1497" s="86"/>
      <c r="D1497" s="86"/>
      <c r="E1497" s="86"/>
      <c r="F1497" s="86"/>
      <c r="G1497" s="86"/>
      <c r="H1497" s="86"/>
      <c r="I1497" s="86"/>
      <c r="U1497" s="86"/>
      <c r="Y1497" s="86"/>
    </row>
    <row r="1498" spans="1:25" x14ac:dyDescent="0.2">
      <c r="A1498" s="85"/>
      <c r="B1498" s="86"/>
      <c r="C1498" s="86"/>
      <c r="D1498" s="86"/>
      <c r="E1498" s="86"/>
      <c r="F1498" s="86"/>
      <c r="G1498" s="86"/>
      <c r="H1498" s="86"/>
      <c r="I1498" s="86"/>
      <c r="U1498" s="86"/>
      <c r="Y1498" s="86"/>
    </row>
    <row r="1499" spans="1:25" x14ac:dyDescent="0.2">
      <c r="A1499" s="85"/>
      <c r="B1499" s="86"/>
      <c r="C1499" s="86"/>
      <c r="D1499" s="86"/>
      <c r="E1499" s="86"/>
      <c r="F1499" s="86"/>
      <c r="G1499" s="86"/>
      <c r="H1499" s="86"/>
      <c r="I1499" s="86"/>
      <c r="U1499" s="86"/>
      <c r="Y1499" s="86"/>
    </row>
    <row r="1500" spans="1:25" x14ac:dyDescent="0.2">
      <c r="A1500" s="85"/>
      <c r="B1500" s="86"/>
      <c r="C1500" s="86"/>
      <c r="D1500" s="86"/>
      <c r="E1500" s="86"/>
      <c r="F1500" s="86"/>
      <c r="G1500" s="86"/>
      <c r="H1500" s="86"/>
      <c r="I1500" s="86"/>
      <c r="U1500" s="86"/>
      <c r="Y1500" s="86"/>
    </row>
    <row r="1501" spans="1:25" x14ac:dyDescent="0.2">
      <c r="A1501" s="85"/>
      <c r="B1501" s="86"/>
      <c r="C1501" s="86"/>
      <c r="D1501" s="86"/>
      <c r="E1501" s="86"/>
      <c r="F1501" s="86"/>
      <c r="G1501" s="86"/>
      <c r="H1501" s="86"/>
      <c r="I1501" s="86"/>
      <c r="U1501" s="86"/>
      <c r="Y1501" s="86"/>
    </row>
    <row r="1502" spans="1:25" x14ac:dyDescent="0.2">
      <c r="A1502" s="85"/>
      <c r="B1502" s="86"/>
      <c r="C1502" s="86"/>
      <c r="D1502" s="86"/>
      <c r="E1502" s="86"/>
      <c r="F1502" s="86"/>
      <c r="G1502" s="86"/>
      <c r="H1502" s="86"/>
      <c r="I1502" s="86"/>
      <c r="U1502" s="86"/>
      <c r="Y1502" s="86"/>
    </row>
    <row r="1503" spans="1:25" x14ac:dyDescent="0.2">
      <c r="A1503" s="85"/>
      <c r="B1503" s="86"/>
      <c r="C1503" s="86"/>
      <c r="D1503" s="86"/>
      <c r="E1503" s="86"/>
      <c r="F1503" s="86"/>
      <c r="G1503" s="86"/>
      <c r="H1503" s="86"/>
      <c r="I1503" s="86"/>
      <c r="U1503" s="86"/>
      <c r="Y1503" s="86"/>
    </row>
    <row r="1504" spans="1:25" x14ac:dyDescent="0.2">
      <c r="A1504" s="85"/>
      <c r="B1504" s="86"/>
      <c r="C1504" s="86"/>
      <c r="D1504" s="86"/>
      <c r="E1504" s="86"/>
      <c r="F1504" s="86"/>
      <c r="G1504" s="86"/>
      <c r="H1504" s="86"/>
      <c r="I1504" s="86"/>
      <c r="U1504" s="86"/>
      <c r="Y1504" s="86"/>
    </row>
    <row r="1505" spans="1:25" x14ac:dyDescent="0.2">
      <c r="A1505" s="85"/>
      <c r="B1505" s="86"/>
      <c r="C1505" s="86"/>
      <c r="D1505" s="86"/>
      <c r="E1505" s="86"/>
      <c r="F1505" s="86"/>
      <c r="G1505" s="86"/>
      <c r="H1505" s="86"/>
      <c r="I1505" s="86"/>
      <c r="U1505" s="86"/>
      <c r="Y1505" s="86"/>
    </row>
    <row r="1506" spans="1:25" x14ac:dyDescent="0.2">
      <c r="A1506" s="85"/>
      <c r="B1506" s="86"/>
      <c r="C1506" s="86"/>
      <c r="D1506" s="86"/>
      <c r="E1506" s="86"/>
      <c r="F1506" s="86"/>
      <c r="G1506" s="86"/>
      <c r="H1506" s="86"/>
      <c r="I1506" s="86"/>
      <c r="U1506" s="86"/>
      <c r="Y1506" s="86"/>
    </row>
    <row r="1507" spans="1:25" x14ac:dyDescent="0.2">
      <c r="A1507" s="85"/>
      <c r="B1507" s="86"/>
      <c r="C1507" s="86"/>
      <c r="D1507" s="86"/>
      <c r="E1507" s="86"/>
      <c r="F1507" s="86"/>
      <c r="G1507" s="86"/>
      <c r="H1507" s="86"/>
      <c r="I1507" s="86"/>
      <c r="U1507" s="86"/>
      <c r="Y1507" s="86"/>
    </row>
    <row r="1508" spans="1:25" x14ac:dyDescent="0.2">
      <c r="A1508" s="85"/>
      <c r="B1508" s="86"/>
      <c r="C1508" s="86"/>
      <c r="D1508" s="86"/>
      <c r="E1508" s="86"/>
      <c r="F1508" s="86"/>
      <c r="G1508" s="86"/>
      <c r="H1508" s="86"/>
      <c r="I1508" s="86"/>
      <c r="U1508" s="86"/>
      <c r="Y1508" s="86"/>
    </row>
    <row r="1509" spans="1:25" x14ac:dyDescent="0.2">
      <c r="A1509" s="85"/>
      <c r="B1509" s="86"/>
      <c r="C1509" s="86"/>
      <c r="D1509" s="86"/>
      <c r="E1509" s="86"/>
      <c r="F1509" s="86"/>
      <c r="G1509" s="86"/>
      <c r="H1509" s="86"/>
      <c r="I1509" s="86"/>
      <c r="U1509" s="86"/>
      <c r="Y1509" s="86"/>
    </row>
    <row r="1510" spans="1:25" x14ac:dyDescent="0.2">
      <c r="A1510" s="85"/>
      <c r="B1510" s="86"/>
      <c r="C1510" s="86"/>
      <c r="D1510" s="86"/>
      <c r="E1510" s="86"/>
      <c r="F1510" s="86"/>
      <c r="G1510" s="86"/>
      <c r="H1510" s="86"/>
      <c r="I1510" s="86"/>
      <c r="U1510" s="86"/>
      <c r="Y1510" s="86"/>
    </row>
    <row r="1511" spans="1:25" x14ac:dyDescent="0.2">
      <c r="A1511" s="85"/>
      <c r="B1511" s="86"/>
      <c r="C1511" s="86"/>
      <c r="D1511" s="86"/>
      <c r="E1511" s="86"/>
      <c r="F1511" s="86"/>
      <c r="G1511" s="86"/>
      <c r="H1511" s="86"/>
      <c r="I1511" s="86"/>
      <c r="U1511" s="86"/>
      <c r="Y1511" s="86"/>
    </row>
    <row r="1512" spans="1:25" x14ac:dyDescent="0.2">
      <c r="A1512" s="85"/>
      <c r="B1512" s="86"/>
      <c r="C1512" s="86"/>
      <c r="D1512" s="86"/>
      <c r="E1512" s="86"/>
      <c r="F1512" s="86"/>
      <c r="G1512" s="86"/>
      <c r="H1512" s="86"/>
      <c r="I1512" s="86"/>
      <c r="U1512" s="86"/>
      <c r="Y1512" s="86"/>
    </row>
    <row r="1513" spans="1:25" x14ac:dyDescent="0.2">
      <c r="A1513" s="85"/>
      <c r="B1513" s="86"/>
      <c r="C1513" s="86"/>
      <c r="D1513" s="86"/>
      <c r="E1513" s="86"/>
      <c r="F1513" s="86"/>
      <c r="G1513" s="86"/>
      <c r="H1513" s="86"/>
      <c r="I1513" s="86"/>
      <c r="U1513" s="86"/>
      <c r="Y1513" s="86"/>
    </row>
    <row r="1514" spans="1:25" x14ac:dyDescent="0.2">
      <c r="A1514" s="85"/>
      <c r="B1514" s="86"/>
      <c r="C1514" s="86"/>
      <c r="D1514" s="86"/>
      <c r="E1514" s="86"/>
      <c r="F1514" s="86"/>
      <c r="G1514" s="86"/>
      <c r="H1514" s="86"/>
      <c r="I1514" s="86"/>
      <c r="U1514" s="86"/>
      <c r="Y1514" s="86"/>
    </row>
    <row r="1515" spans="1:25" x14ac:dyDescent="0.2">
      <c r="A1515" s="85"/>
      <c r="B1515" s="86"/>
      <c r="C1515" s="86"/>
      <c r="D1515" s="86"/>
      <c r="E1515" s="86"/>
      <c r="F1515" s="86"/>
      <c r="G1515" s="86"/>
      <c r="H1515" s="86"/>
      <c r="I1515" s="86"/>
      <c r="U1515" s="86"/>
      <c r="Y1515" s="86"/>
    </row>
    <row r="1516" spans="1:25" x14ac:dyDescent="0.2">
      <c r="A1516" s="85"/>
      <c r="B1516" s="86"/>
      <c r="C1516" s="86"/>
      <c r="D1516" s="86"/>
      <c r="E1516" s="86"/>
      <c r="F1516" s="86"/>
      <c r="G1516" s="86"/>
      <c r="H1516" s="86"/>
      <c r="I1516" s="86"/>
      <c r="U1516" s="86"/>
      <c r="Y1516" s="86"/>
    </row>
    <row r="1517" spans="1:25" x14ac:dyDescent="0.2">
      <c r="A1517" s="85"/>
      <c r="B1517" s="86"/>
      <c r="C1517" s="86"/>
      <c r="D1517" s="86"/>
      <c r="E1517" s="86"/>
      <c r="F1517" s="86"/>
      <c r="G1517" s="86"/>
      <c r="H1517" s="86"/>
      <c r="I1517" s="86"/>
      <c r="U1517" s="86"/>
      <c r="Y1517" s="86"/>
    </row>
    <row r="1518" spans="1:25" x14ac:dyDescent="0.2">
      <c r="A1518" s="85"/>
      <c r="B1518" s="86"/>
      <c r="C1518" s="86"/>
      <c r="D1518" s="86"/>
      <c r="E1518" s="86"/>
      <c r="F1518" s="86"/>
      <c r="G1518" s="86"/>
      <c r="H1518" s="86"/>
      <c r="I1518" s="86"/>
      <c r="U1518" s="86"/>
      <c r="Y1518" s="86"/>
    </row>
    <row r="1519" spans="1:25" x14ac:dyDescent="0.2">
      <c r="A1519" s="85"/>
      <c r="B1519" s="86"/>
      <c r="C1519" s="86"/>
      <c r="D1519" s="86"/>
      <c r="E1519" s="86"/>
      <c r="F1519" s="86"/>
      <c r="G1519" s="86"/>
      <c r="H1519" s="86"/>
      <c r="I1519" s="86"/>
      <c r="U1519" s="86"/>
      <c r="Y1519" s="86"/>
    </row>
    <row r="1520" spans="1:25" x14ac:dyDescent="0.2">
      <c r="A1520" s="85"/>
      <c r="B1520" s="86"/>
      <c r="C1520" s="86"/>
      <c r="D1520" s="86"/>
      <c r="E1520" s="86"/>
      <c r="F1520" s="86"/>
      <c r="G1520" s="86"/>
      <c r="H1520" s="86"/>
      <c r="I1520" s="86"/>
      <c r="U1520" s="86"/>
      <c r="Y1520" s="86"/>
    </row>
    <row r="1521" spans="1:25" x14ac:dyDescent="0.2">
      <c r="A1521" s="85"/>
      <c r="B1521" s="86"/>
      <c r="C1521" s="86"/>
      <c r="D1521" s="86"/>
      <c r="E1521" s="86"/>
      <c r="F1521" s="86"/>
      <c r="G1521" s="86"/>
      <c r="H1521" s="86"/>
      <c r="I1521" s="86"/>
      <c r="U1521" s="86"/>
      <c r="Y1521" s="86"/>
    </row>
    <row r="1522" spans="1:25" x14ac:dyDescent="0.2">
      <c r="A1522" s="85"/>
      <c r="B1522" s="86"/>
      <c r="C1522" s="86"/>
      <c r="D1522" s="86"/>
      <c r="E1522" s="86"/>
      <c r="F1522" s="86"/>
      <c r="G1522" s="86"/>
      <c r="H1522" s="86"/>
      <c r="I1522" s="86"/>
      <c r="U1522" s="86"/>
      <c r="Y1522" s="86"/>
    </row>
    <row r="1523" spans="1:25" x14ac:dyDescent="0.2">
      <c r="A1523" s="85"/>
      <c r="B1523" s="86"/>
      <c r="C1523" s="86"/>
      <c r="D1523" s="86"/>
      <c r="E1523" s="86"/>
      <c r="F1523" s="86"/>
      <c r="G1523" s="86"/>
      <c r="H1523" s="86"/>
      <c r="I1523" s="86"/>
      <c r="U1523" s="86"/>
      <c r="Y1523" s="86"/>
    </row>
    <row r="1524" spans="1:25" x14ac:dyDescent="0.2">
      <c r="A1524" s="85"/>
      <c r="B1524" s="86"/>
      <c r="C1524" s="86"/>
      <c r="D1524" s="86"/>
      <c r="E1524" s="86"/>
      <c r="F1524" s="86"/>
      <c r="G1524" s="86"/>
      <c r="H1524" s="86"/>
      <c r="I1524" s="86"/>
      <c r="U1524" s="86"/>
      <c r="Y1524" s="86"/>
    </row>
    <row r="1525" spans="1:25" x14ac:dyDescent="0.2">
      <c r="A1525" s="85"/>
      <c r="B1525" s="86"/>
      <c r="C1525" s="86"/>
      <c r="D1525" s="86"/>
      <c r="E1525" s="86"/>
      <c r="F1525" s="86"/>
      <c r="G1525" s="86"/>
      <c r="H1525" s="86"/>
      <c r="I1525" s="86"/>
      <c r="U1525" s="86"/>
      <c r="Y1525" s="86"/>
    </row>
    <row r="1526" spans="1:25" x14ac:dyDescent="0.2">
      <c r="A1526" s="85"/>
      <c r="B1526" s="86"/>
      <c r="C1526" s="86"/>
      <c r="D1526" s="86"/>
      <c r="E1526" s="86"/>
      <c r="F1526" s="86"/>
      <c r="G1526" s="86"/>
      <c r="H1526" s="86"/>
      <c r="I1526" s="86"/>
      <c r="U1526" s="86"/>
      <c r="Y1526" s="86"/>
    </row>
    <row r="1527" spans="1:25" x14ac:dyDescent="0.2">
      <c r="A1527" s="85"/>
      <c r="B1527" s="86"/>
      <c r="C1527" s="86"/>
      <c r="D1527" s="86"/>
      <c r="E1527" s="86"/>
      <c r="F1527" s="86"/>
      <c r="G1527" s="86"/>
      <c r="H1527" s="86"/>
      <c r="I1527" s="86"/>
      <c r="U1527" s="86"/>
      <c r="Y1527" s="86"/>
    </row>
    <row r="1528" spans="1:25" x14ac:dyDescent="0.2">
      <c r="A1528" s="85"/>
      <c r="B1528" s="86"/>
      <c r="C1528" s="86"/>
      <c r="D1528" s="86"/>
      <c r="E1528" s="86"/>
      <c r="F1528" s="86"/>
      <c r="G1528" s="86"/>
      <c r="H1528" s="86"/>
      <c r="I1528" s="86"/>
      <c r="U1528" s="86"/>
      <c r="Y1528" s="86"/>
    </row>
    <row r="1529" spans="1:25" x14ac:dyDescent="0.2">
      <c r="A1529" s="85"/>
      <c r="B1529" s="86"/>
      <c r="C1529" s="86"/>
      <c r="D1529" s="86"/>
      <c r="E1529" s="86"/>
      <c r="F1529" s="86"/>
      <c r="G1529" s="86"/>
      <c r="H1529" s="86"/>
      <c r="I1529" s="86"/>
      <c r="U1529" s="86"/>
      <c r="Y1529" s="86"/>
    </row>
    <row r="1530" spans="1:25" x14ac:dyDescent="0.2">
      <c r="A1530" s="85"/>
      <c r="B1530" s="86"/>
      <c r="C1530" s="86"/>
      <c r="D1530" s="86"/>
      <c r="E1530" s="86"/>
      <c r="F1530" s="86"/>
      <c r="G1530" s="86"/>
      <c r="H1530" s="86"/>
      <c r="I1530" s="86"/>
      <c r="U1530" s="86"/>
      <c r="Y1530" s="86"/>
    </row>
    <row r="1531" spans="1:25" x14ac:dyDescent="0.2">
      <c r="A1531" s="85"/>
      <c r="B1531" s="86"/>
      <c r="C1531" s="86"/>
      <c r="D1531" s="86"/>
      <c r="E1531" s="86"/>
      <c r="F1531" s="86"/>
      <c r="G1531" s="86"/>
      <c r="H1531" s="86"/>
      <c r="I1531" s="86"/>
      <c r="U1531" s="86"/>
      <c r="Y1531" s="86"/>
    </row>
    <row r="1532" spans="1:25" x14ac:dyDescent="0.2">
      <c r="A1532" s="85"/>
      <c r="B1532" s="86"/>
      <c r="C1532" s="86"/>
      <c r="D1532" s="86"/>
      <c r="E1532" s="86"/>
      <c r="F1532" s="86"/>
      <c r="G1532" s="86"/>
      <c r="H1532" s="86"/>
      <c r="I1532" s="86"/>
      <c r="U1532" s="86"/>
      <c r="Y1532" s="86"/>
    </row>
    <row r="1533" spans="1:25" x14ac:dyDescent="0.2">
      <c r="A1533" s="85"/>
      <c r="B1533" s="86"/>
      <c r="C1533" s="86"/>
      <c r="D1533" s="86"/>
      <c r="E1533" s="86"/>
      <c r="F1533" s="86"/>
      <c r="G1533" s="86"/>
      <c r="H1533" s="86"/>
      <c r="I1533" s="86"/>
      <c r="U1533" s="86"/>
      <c r="Y1533" s="86"/>
    </row>
    <row r="1534" spans="1:25" x14ac:dyDescent="0.2">
      <c r="A1534" s="85"/>
      <c r="B1534" s="86"/>
      <c r="C1534" s="86"/>
      <c r="D1534" s="86"/>
      <c r="E1534" s="86"/>
      <c r="F1534" s="86"/>
      <c r="G1534" s="86"/>
      <c r="H1534" s="86"/>
      <c r="I1534" s="86"/>
      <c r="U1534" s="86"/>
      <c r="Y1534" s="86"/>
    </row>
    <row r="1535" spans="1:25" x14ac:dyDescent="0.2">
      <c r="A1535" s="85"/>
      <c r="B1535" s="86"/>
      <c r="C1535" s="86"/>
      <c r="D1535" s="86"/>
      <c r="E1535" s="86"/>
      <c r="F1535" s="86"/>
      <c r="G1535" s="86"/>
      <c r="H1535" s="86"/>
      <c r="I1535" s="86"/>
      <c r="U1535" s="86"/>
      <c r="Y1535" s="86"/>
    </row>
    <row r="1536" spans="1:25" x14ac:dyDescent="0.2">
      <c r="A1536" s="85"/>
      <c r="B1536" s="86"/>
      <c r="C1536" s="86"/>
      <c r="D1536" s="86"/>
      <c r="E1536" s="86"/>
      <c r="F1536" s="86"/>
      <c r="G1536" s="86"/>
      <c r="H1536" s="86"/>
      <c r="I1536" s="86"/>
      <c r="U1536" s="86"/>
      <c r="Y1536" s="86"/>
    </row>
    <row r="1537" spans="1:25" x14ac:dyDescent="0.2">
      <c r="A1537" s="85"/>
      <c r="B1537" s="86"/>
      <c r="C1537" s="86"/>
      <c r="D1537" s="86"/>
      <c r="E1537" s="86"/>
      <c r="F1537" s="86"/>
      <c r="G1537" s="86"/>
      <c r="H1537" s="86"/>
      <c r="I1537" s="86"/>
      <c r="U1537" s="86"/>
      <c r="Y1537" s="86"/>
    </row>
    <row r="1538" spans="1:25" x14ac:dyDescent="0.2">
      <c r="A1538" s="85"/>
      <c r="B1538" s="86"/>
      <c r="C1538" s="86"/>
      <c r="D1538" s="86"/>
      <c r="E1538" s="86"/>
      <c r="F1538" s="86"/>
      <c r="G1538" s="86"/>
      <c r="H1538" s="86"/>
      <c r="I1538" s="86"/>
      <c r="U1538" s="86"/>
      <c r="Y1538" s="86"/>
    </row>
    <row r="1539" spans="1:25" x14ac:dyDescent="0.2">
      <c r="A1539" s="85"/>
      <c r="B1539" s="86"/>
      <c r="C1539" s="86"/>
      <c r="D1539" s="86"/>
      <c r="E1539" s="86"/>
      <c r="F1539" s="86"/>
      <c r="G1539" s="86"/>
      <c r="H1539" s="86"/>
      <c r="I1539" s="86"/>
      <c r="U1539" s="86"/>
      <c r="Y1539" s="86"/>
    </row>
    <row r="1540" spans="1:25" x14ac:dyDescent="0.2">
      <c r="A1540" s="85"/>
      <c r="B1540" s="86"/>
      <c r="C1540" s="86"/>
      <c r="D1540" s="86"/>
      <c r="E1540" s="86"/>
      <c r="F1540" s="86"/>
      <c r="G1540" s="86"/>
      <c r="H1540" s="86"/>
      <c r="I1540" s="86"/>
      <c r="U1540" s="86"/>
      <c r="Y1540" s="86"/>
    </row>
    <row r="1541" spans="1:25" x14ac:dyDescent="0.2">
      <c r="A1541" s="85"/>
      <c r="B1541" s="86"/>
      <c r="C1541" s="86"/>
      <c r="D1541" s="86"/>
      <c r="E1541" s="86"/>
      <c r="F1541" s="86"/>
      <c r="G1541" s="86"/>
      <c r="H1541" s="86"/>
      <c r="I1541" s="86"/>
      <c r="U1541" s="86"/>
      <c r="Y1541" s="86"/>
    </row>
    <row r="1542" spans="1:25" x14ac:dyDescent="0.2">
      <c r="A1542" s="85"/>
      <c r="B1542" s="86"/>
      <c r="C1542" s="86"/>
      <c r="D1542" s="86"/>
      <c r="E1542" s="86"/>
      <c r="F1542" s="86"/>
      <c r="G1542" s="86"/>
      <c r="H1542" s="86"/>
      <c r="I1542" s="86"/>
      <c r="U1542" s="86"/>
      <c r="Y1542" s="86"/>
    </row>
    <row r="1543" spans="1:25" x14ac:dyDescent="0.2">
      <c r="A1543" s="85"/>
      <c r="B1543" s="86"/>
      <c r="C1543" s="86"/>
      <c r="D1543" s="86"/>
      <c r="E1543" s="86"/>
      <c r="F1543" s="86"/>
      <c r="G1543" s="86"/>
      <c r="H1543" s="86"/>
      <c r="I1543" s="86"/>
      <c r="U1543" s="86"/>
      <c r="Y1543" s="86"/>
    </row>
    <row r="1544" spans="1:25" x14ac:dyDescent="0.2">
      <c r="A1544" s="85"/>
      <c r="B1544" s="86"/>
      <c r="C1544" s="86"/>
      <c r="D1544" s="86"/>
      <c r="E1544" s="86"/>
      <c r="F1544" s="86"/>
      <c r="G1544" s="86"/>
      <c r="H1544" s="86"/>
      <c r="I1544" s="86"/>
      <c r="U1544" s="86"/>
      <c r="Y1544" s="86"/>
    </row>
    <row r="1545" spans="1:25" x14ac:dyDescent="0.2">
      <c r="A1545" s="85"/>
      <c r="B1545" s="86"/>
      <c r="C1545" s="86"/>
      <c r="D1545" s="86"/>
      <c r="E1545" s="86"/>
      <c r="F1545" s="86"/>
      <c r="G1545" s="86"/>
      <c r="H1545" s="86"/>
      <c r="I1545" s="86"/>
      <c r="U1545" s="86"/>
      <c r="Y1545" s="86"/>
    </row>
    <row r="1546" spans="1:25" x14ac:dyDescent="0.2">
      <c r="A1546" s="85"/>
      <c r="B1546" s="86"/>
      <c r="C1546" s="86"/>
      <c r="D1546" s="86"/>
      <c r="E1546" s="86"/>
      <c r="F1546" s="86"/>
      <c r="G1546" s="86"/>
      <c r="H1546" s="86"/>
      <c r="I1546" s="86"/>
      <c r="U1546" s="86"/>
      <c r="Y1546" s="86"/>
    </row>
    <row r="1547" spans="1:25" x14ac:dyDescent="0.2">
      <c r="A1547" s="85"/>
      <c r="B1547" s="86"/>
      <c r="C1547" s="86"/>
      <c r="D1547" s="86"/>
      <c r="E1547" s="86"/>
      <c r="F1547" s="86"/>
      <c r="G1547" s="86"/>
      <c r="H1547" s="86"/>
      <c r="I1547" s="86"/>
      <c r="U1547" s="86"/>
      <c r="Y1547" s="86"/>
    </row>
    <row r="1548" spans="1:25" x14ac:dyDescent="0.2">
      <c r="A1548" s="85"/>
      <c r="B1548" s="86"/>
      <c r="C1548" s="86"/>
      <c r="D1548" s="86"/>
      <c r="E1548" s="86"/>
      <c r="F1548" s="86"/>
      <c r="G1548" s="86"/>
      <c r="H1548" s="86"/>
      <c r="I1548" s="86"/>
      <c r="U1548" s="86"/>
      <c r="Y1548" s="86"/>
    </row>
    <row r="1549" spans="1:25" x14ac:dyDescent="0.2">
      <c r="A1549" s="85"/>
      <c r="B1549" s="86"/>
      <c r="C1549" s="86"/>
      <c r="D1549" s="86"/>
      <c r="E1549" s="86"/>
      <c r="F1549" s="86"/>
      <c r="G1549" s="86"/>
      <c r="H1549" s="86"/>
      <c r="I1549" s="86"/>
      <c r="U1549" s="86"/>
      <c r="Y1549" s="86"/>
    </row>
    <row r="1550" spans="1:25" x14ac:dyDescent="0.2">
      <c r="A1550" s="85"/>
      <c r="B1550" s="86"/>
      <c r="C1550" s="86"/>
      <c r="D1550" s="86"/>
      <c r="E1550" s="86"/>
      <c r="F1550" s="86"/>
      <c r="G1550" s="86"/>
      <c r="H1550" s="86"/>
      <c r="I1550" s="86"/>
      <c r="U1550" s="86"/>
      <c r="Y1550" s="86"/>
    </row>
    <row r="1551" spans="1:25" x14ac:dyDescent="0.2">
      <c r="A1551" s="85"/>
      <c r="B1551" s="86"/>
      <c r="C1551" s="86"/>
      <c r="D1551" s="86"/>
      <c r="E1551" s="86"/>
      <c r="F1551" s="86"/>
      <c r="G1551" s="86"/>
      <c r="H1551" s="86"/>
      <c r="I1551" s="86"/>
      <c r="U1551" s="86"/>
      <c r="Y1551" s="86"/>
    </row>
    <row r="1552" spans="1:25" x14ac:dyDescent="0.2">
      <c r="A1552" s="85"/>
      <c r="B1552" s="86"/>
      <c r="C1552" s="86"/>
      <c r="D1552" s="86"/>
      <c r="E1552" s="86"/>
      <c r="F1552" s="86"/>
      <c r="G1552" s="86"/>
      <c r="H1552" s="86"/>
      <c r="I1552" s="86"/>
      <c r="U1552" s="86"/>
      <c r="Y1552" s="86"/>
    </row>
    <row r="1553" spans="1:25" x14ac:dyDescent="0.2">
      <c r="A1553" s="85"/>
      <c r="B1553" s="86"/>
      <c r="C1553" s="86"/>
      <c r="D1553" s="86"/>
      <c r="E1553" s="86"/>
      <c r="F1553" s="86"/>
      <c r="G1553" s="86"/>
      <c r="H1553" s="86"/>
      <c r="I1553" s="86"/>
      <c r="U1553" s="86"/>
      <c r="Y1553" s="86"/>
    </row>
    <row r="1554" spans="1:25" x14ac:dyDescent="0.2">
      <c r="A1554" s="85"/>
      <c r="B1554" s="86"/>
      <c r="C1554" s="86"/>
      <c r="D1554" s="86"/>
      <c r="E1554" s="86"/>
      <c r="F1554" s="86"/>
      <c r="G1554" s="86"/>
      <c r="H1554" s="86"/>
      <c r="I1554" s="86"/>
      <c r="U1554" s="86"/>
      <c r="Y1554" s="86"/>
    </row>
    <row r="1555" spans="1:25" x14ac:dyDescent="0.2">
      <c r="A1555" s="85"/>
      <c r="B1555" s="86"/>
      <c r="C1555" s="86"/>
      <c r="D1555" s="86"/>
      <c r="E1555" s="86"/>
      <c r="F1555" s="86"/>
      <c r="G1555" s="86"/>
      <c r="H1555" s="86"/>
      <c r="I1555" s="86"/>
      <c r="U1555" s="86"/>
      <c r="Y1555" s="86"/>
    </row>
    <row r="1556" spans="1:25" x14ac:dyDescent="0.2">
      <c r="A1556" s="85"/>
      <c r="B1556" s="86"/>
      <c r="C1556" s="86"/>
      <c r="D1556" s="86"/>
      <c r="E1556" s="86"/>
      <c r="F1556" s="86"/>
      <c r="G1556" s="86"/>
      <c r="H1556" s="86"/>
      <c r="I1556" s="86"/>
      <c r="U1556" s="86"/>
      <c r="Y1556" s="86"/>
    </row>
    <row r="1557" spans="1:25" x14ac:dyDescent="0.2">
      <c r="A1557" s="85"/>
      <c r="B1557" s="86"/>
      <c r="C1557" s="86"/>
      <c r="D1557" s="86"/>
      <c r="E1557" s="86"/>
      <c r="F1557" s="86"/>
      <c r="G1557" s="86"/>
      <c r="H1557" s="86"/>
      <c r="I1557" s="86"/>
      <c r="U1557" s="86"/>
      <c r="Y1557" s="86"/>
    </row>
    <row r="1558" spans="1:25" x14ac:dyDescent="0.2">
      <c r="A1558" s="85"/>
      <c r="B1558" s="86"/>
      <c r="C1558" s="86"/>
      <c r="D1558" s="86"/>
      <c r="E1558" s="86"/>
      <c r="F1558" s="86"/>
      <c r="G1558" s="86"/>
      <c r="H1558" s="86"/>
      <c r="I1558" s="86"/>
      <c r="U1558" s="86"/>
      <c r="Y1558" s="86"/>
    </row>
    <row r="1559" spans="1:25" x14ac:dyDescent="0.2">
      <c r="A1559" s="85"/>
      <c r="B1559" s="86"/>
      <c r="C1559" s="86"/>
      <c r="D1559" s="86"/>
      <c r="E1559" s="86"/>
      <c r="F1559" s="86"/>
      <c r="G1559" s="86"/>
      <c r="H1559" s="86"/>
      <c r="I1559" s="86"/>
      <c r="U1559" s="86"/>
      <c r="Y1559" s="86"/>
    </row>
    <row r="1560" spans="1:25" x14ac:dyDescent="0.2">
      <c r="A1560" s="85"/>
      <c r="B1560" s="86"/>
      <c r="C1560" s="86"/>
      <c r="D1560" s="86"/>
      <c r="E1560" s="86"/>
      <c r="F1560" s="86"/>
      <c r="G1560" s="86"/>
      <c r="H1560" s="86"/>
      <c r="I1560" s="86"/>
      <c r="U1560" s="86"/>
      <c r="Y1560" s="86"/>
    </row>
    <row r="1561" spans="1:25" x14ac:dyDescent="0.2">
      <c r="A1561" s="85"/>
      <c r="B1561" s="86"/>
      <c r="C1561" s="86"/>
      <c r="D1561" s="86"/>
      <c r="E1561" s="86"/>
      <c r="F1561" s="86"/>
      <c r="G1561" s="86"/>
      <c r="H1561" s="86"/>
      <c r="I1561" s="86"/>
      <c r="U1561" s="86"/>
      <c r="Y1561" s="86"/>
    </row>
    <row r="1562" spans="1:25" x14ac:dyDescent="0.2">
      <c r="A1562" s="85"/>
      <c r="B1562" s="86"/>
      <c r="C1562" s="86"/>
      <c r="D1562" s="86"/>
      <c r="E1562" s="86"/>
      <c r="F1562" s="86"/>
      <c r="G1562" s="86"/>
      <c r="H1562" s="86"/>
      <c r="I1562" s="86"/>
      <c r="U1562" s="86"/>
      <c r="Y1562" s="86"/>
    </row>
    <row r="1563" spans="1:25" x14ac:dyDescent="0.2">
      <c r="A1563" s="85"/>
      <c r="B1563" s="86"/>
      <c r="C1563" s="86"/>
      <c r="D1563" s="86"/>
      <c r="E1563" s="86"/>
      <c r="F1563" s="86"/>
      <c r="G1563" s="86"/>
      <c r="H1563" s="86"/>
      <c r="I1563" s="86"/>
      <c r="U1563" s="86"/>
      <c r="Y1563" s="86"/>
    </row>
    <row r="1564" spans="1:25" x14ac:dyDescent="0.2">
      <c r="A1564" s="85"/>
      <c r="B1564" s="86"/>
      <c r="C1564" s="86"/>
      <c r="D1564" s="86"/>
      <c r="E1564" s="86"/>
      <c r="F1564" s="86"/>
      <c r="G1564" s="86"/>
      <c r="H1564" s="86"/>
      <c r="I1564" s="86"/>
      <c r="U1564" s="86"/>
      <c r="Y1564" s="86"/>
    </row>
    <row r="1565" spans="1:25" x14ac:dyDescent="0.2">
      <c r="A1565" s="85"/>
      <c r="B1565" s="86"/>
      <c r="C1565" s="86"/>
      <c r="D1565" s="86"/>
      <c r="E1565" s="86"/>
      <c r="F1565" s="86"/>
      <c r="G1565" s="86"/>
      <c r="H1565" s="86"/>
      <c r="I1565" s="86"/>
      <c r="U1565" s="86"/>
      <c r="Y1565" s="86"/>
    </row>
    <row r="1566" spans="1:25" x14ac:dyDescent="0.2">
      <c r="A1566" s="85"/>
      <c r="B1566" s="86"/>
      <c r="C1566" s="86"/>
      <c r="D1566" s="86"/>
      <c r="E1566" s="86"/>
      <c r="F1566" s="86"/>
      <c r="G1566" s="86"/>
      <c r="H1566" s="86"/>
      <c r="I1566" s="86"/>
      <c r="U1566" s="86"/>
      <c r="Y1566" s="86"/>
    </row>
    <row r="1567" spans="1:25" x14ac:dyDescent="0.2">
      <c r="A1567" s="85"/>
      <c r="B1567" s="86"/>
      <c r="C1567" s="86"/>
      <c r="D1567" s="86"/>
      <c r="E1567" s="86"/>
      <c r="F1567" s="86"/>
      <c r="G1567" s="86"/>
      <c r="H1567" s="86"/>
      <c r="I1567" s="86"/>
      <c r="U1567" s="86"/>
      <c r="Y1567" s="86"/>
    </row>
    <row r="1568" spans="1:25" x14ac:dyDescent="0.2">
      <c r="A1568" s="85"/>
      <c r="B1568" s="86"/>
      <c r="C1568" s="86"/>
      <c r="D1568" s="86"/>
      <c r="E1568" s="86"/>
      <c r="F1568" s="86"/>
      <c r="G1568" s="86"/>
      <c r="H1568" s="86"/>
      <c r="I1568" s="86"/>
      <c r="U1568" s="86"/>
      <c r="Y1568" s="86"/>
    </row>
    <row r="1569" spans="1:25" x14ac:dyDescent="0.2">
      <c r="A1569" s="85"/>
      <c r="B1569" s="86"/>
      <c r="C1569" s="86"/>
      <c r="D1569" s="86"/>
      <c r="E1569" s="86"/>
      <c r="F1569" s="86"/>
      <c r="G1569" s="86"/>
      <c r="H1569" s="86"/>
      <c r="I1569" s="86"/>
      <c r="U1569" s="86"/>
      <c r="Y1569" s="86"/>
    </row>
    <row r="1570" spans="1:25" x14ac:dyDescent="0.2">
      <c r="A1570" s="85"/>
      <c r="B1570" s="86"/>
      <c r="C1570" s="86"/>
      <c r="D1570" s="86"/>
      <c r="E1570" s="86"/>
      <c r="F1570" s="86"/>
      <c r="G1570" s="86"/>
      <c r="H1570" s="86"/>
      <c r="I1570" s="86"/>
      <c r="U1570" s="86"/>
      <c r="Y1570" s="86"/>
    </row>
    <row r="1571" spans="1:25" x14ac:dyDescent="0.2">
      <c r="A1571" s="85"/>
      <c r="B1571" s="86"/>
      <c r="C1571" s="86"/>
      <c r="D1571" s="86"/>
      <c r="E1571" s="86"/>
      <c r="F1571" s="86"/>
      <c r="G1571" s="86"/>
      <c r="H1571" s="86"/>
      <c r="I1571" s="86"/>
      <c r="U1571" s="86"/>
      <c r="Y1571" s="86"/>
    </row>
    <row r="1572" spans="1:25" x14ac:dyDescent="0.2">
      <c r="A1572" s="85"/>
      <c r="B1572" s="86"/>
      <c r="C1572" s="86"/>
      <c r="D1572" s="86"/>
      <c r="E1572" s="86"/>
      <c r="F1572" s="86"/>
      <c r="G1572" s="86"/>
      <c r="H1572" s="86"/>
      <c r="I1572" s="86"/>
      <c r="U1572" s="86"/>
      <c r="Y1572" s="86"/>
    </row>
    <row r="1573" spans="1:25" x14ac:dyDescent="0.2">
      <c r="A1573" s="85"/>
      <c r="B1573" s="86"/>
      <c r="C1573" s="86"/>
      <c r="D1573" s="86"/>
      <c r="E1573" s="86"/>
      <c r="F1573" s="86"/>
      <c r="G1573" s="86"/>
      <c r="H1573" s="86"/>
      <c r="I1573" s="86"/>
      <c r="U1573" s="86"/>
      <c r="Y1573" s="86"/>
    </row>
    <row r="1574" spans="1:25" x14ac:dyDescent="0.2">
      <c r="A1574" s="85"/>
      <c r="B1574" s="86"/>
      <c r="C1574" s="86"/>
      <c r="D1574" s="86"/>
      <c r="E1574" s="86"/>
      <c r="F1574" s="86"/>
      <c r="G1574" s="86"/>
      <c r="H1574" s="86"/>
      <c r="I1574" s="86"/>
      <c r="U1574" s="86"/>
      <c r="Y1574" s="86"/>
    </row>
    <row r="1575" spans="1:25" x14ac:dyDescent="0.2">
      <c r="A1575" s="85"/>
      <c r="B1575" s="86"/>
      <c r="C1575" s="86"/>
      <c r="D1575" s="86"/>
      <c r="E1575" s="86"/>
      <c r="F1575" s="86"/>
      <c r="G1575" s="86"/>
      <c r="H1575" s="86"/>
      <c r="I1575" s="86"/>
      <c r="U1575" s="86"/>
      <c r="Y1575" s="86"/>
    </row>
    <row r="1576" spans="1:25" x14ac:dyDescent="0.2">
      <c r="A1576" s="85"/>
      <c r="B1576" s="86"/>
      <c r="C1576" s="86"/>
      <c r="D1576" s="86"/>
      <c r="E1576" s="86"/>
      <c r="F1576" s="86"/>
      <c r="G1576" s="86"/>
      <c r="H1576" s="86"/>
      <c r="I1576" s="86"/>
      <c r="U1576" s="86"/>
      <c r="Y1576" s="86"/>
    </row>
    <row r="1577" spans="1:25" x14ac:dyDescent="0.2">
      <c r="A1577" s="85"/>
      <c r="B1577" s="86"/>
      <c r="C1577" s="86"/>
      <c r="D1577" s="86"/>
      <c r="E1577" s="86"/>
      <c r="F1577" s="86"/>
      <c r="G1577" s="86"/>
      <c r="H1577" s="86"/>
      <c r="I1577" s="86"/>
      <c r="U1577" s="86"/>
      <c r="Y1577" s="86"/>
    </row>
    <row r="1578" spans="1:25" x14ac:dyDescent="0.2">
      <c r="A1578" s="85"/>
      <c r="B1578" s="86"/>
      <c r="C1578" s="86"/>
      <c r="D1578" s="86"/>
      <c r="E1578" s="86"/>
      <c r="F1578" s="86"/>
      <c r="G1578" s="86"/>
      <c r="H1578" s="86"/>
      <c r="I1578" s="86"/>
      <c r="U1578" s="86"/>
      <c r="Y1578" s="86"/>
    </row>
    <row r="1579" spans="1:25" x14ac:dyDescent="0.2">
      <c r="A1579" s="85"/>
      <c r="B1579" s="86"/>
      <c r="C1579" s="86"/>
      <c r="D1579" s="86"/>
      <c r="E1579" s="86"/>
      <c r="F1579" s="86"/>
      <c r="G1579" s="86"/>
      <c r="H1579" s="86"/>
      <c r="I1579" s="86"/>
      <c r="U1579" s="86"/>
      <c r="Y1579" s="86"/>
    </row>
    <row r="1580" spans="1:25" x14ac:dyDescent="0.2">
      <c r="A1580" s="85"/>
      <c r="B1580" s="86"/>
      <c r="C1580" s="86"/>
      <c r="D1580" s="86"/>
      <c r="E1580" s="86"/>
      <c r="F1580" s="86"/>
      <c r="G1580" s="86"/>
      <c r="H1580" s="86"/>
      <c r="I1580" s="86"/>
      <c r="U1580" s="86"/>
      <c r="Y1580" s="86"/>
    </row>
    <row r="1581" spans="1:25" x14ac:dyDescent="0.2">
      <c r="A1581" s="85"/>
      <c r="B1581" s="86"/>
      <c r="C1581" s="86"/>
      <c r="D1581" s="86"/>
      <c r="E1581" s="86"/>
      <c r="F1581" s="86"/>
      <c r="G1581" s="86"/>
      <c r="H1581" s="86"/>
      <c r="I1581" s="86"/>
      <c r="U1581" s="86"/>
      <c r="Y1581" s="86"/>
    </row>
    <row r="1582" spans="1:25" x14ac:dyDescent="0.2">
      <c r="A1582" s="85"/>
      <c r="B1582" s="86"/>
      <c r="C1582" s="86"/>
      <c r="D1582" s="86"/>
      <c r="E1582" s="86"/>
      <c r="F1582" s="86"/>
      <c r="G1582" s="86"/>
      <c r="H1582" s="86"/>
      <c r="I1582" s="86"/>
      <c r="U1582" s="86"/>
      <c r="Y1582" s="86"/>
    </row>
    <row r="1583" spans="1:25" x14ac:dyDescent="0.2">
      <c r="A1583" s="85"/>
      <c r="B1583" s="86"/>
      <c r="C1583" s="86"/>
      <c r="D1583" s="86"/>
      <c r="E1583" s="86"/>
      <c r="F1583" s="86"/>
      <c r="G1583" s="86"/>
      <c r="H1583" s="86"/>
      <c r="I1583" s="86"/>
      <c r="U1583" s="86"/>
      <c r="Y1583" s="86"/>
    </row>
    <row r="1584" spans="1:25" x14ac:dyDescent="0.2">
      <c r="A1584" s="85"/>
      <c r="B1584" s="86"/>
      <c r="C1584" s="86"/>
      <c r="D1584" s="86"/>
      <c r="E1584" s="86"/>
      <c r="F1584" s="86"/>
      <c r="G1584" s="86"/>
      <c r="H1584" s="86"/>
      <c r="I1584" s="86"/>
      <c r="U1584" s="86"/>
      <c r="Y1584" s="86"/>
    </row>
    <row r="1585" spans="1:25" x14ac:dyDescent="0.2">
      <c r="A1585" s="85"/>
      <c r="B1585" s="86"/>
      <c r="C1585" s="86"/>
      <c r="D1585" s="86"/>
      <c r="E1585" s="86"/>
      <c r="F1585" s="86"/>
      <c r="G1585" s="86"/>
      <c r="H1585" s="86"/>
      <c r="I1585" s="86"/>
      <c r="U1585" s="86"/>
      <c r="Y1585" s="86"/>
    </row>
    <row r="1586" spans="1:25" x14ac:dyDescent="0.2">
      <c r="A1586" s="85"/>
      <c r="B1586" s="86"/>
      <c r="C1586" s="86"/>
      <c r="D1586" s="86"/>
      <c r="E1586" s="86"/>
      <c r="F1586" s="86"/>
      <c r="G1586" s="86"/>
      <c r="H1586" s="86"/>
      <c r="I1586" s="86"/>
      <c r="U1586" s="86"/>
      <c r="Y1586" s="86"/>
    </row>
    <row r="1587" spans="1:25" x14ac:dyDescent="0.2">
      <c r="A1587" s="85"/>
      <c r="B1587" s="86"/>
      <c r="C1587" s="86"/>
      <c r="D1587" s="86"/>
      <c r="E1587" s="86"/>
      <c r="F1587" s="86"/>
      <c r="G1587" s="86"/>
      <c r="H1587" s="86"/>
      <c r="I1587" s="86"/>
      <c r="U1587" s="86"/>
      <c r="Y1587" s="86"/>
    </row>
    <row r="1588" spans="1:25" x14ac:dyDescent="0.2">
      <c r="A1588" s="85"/>
      <c r="B1588" s="86"/>
      <c r="C1588" s="86"/>
      <c r="D1588" s="86"/>
      <c r="E1588" s="86"/>
      <c r="F1588" s="86"/>
      <c r="G1588" s="86"/>
      <c r="H1588" s="86"/>
      <c r="I1588" s="86"/>
      <c r="U1588" s="86"/>
      <c r="Y1588" s="86"/>
    </row>
    <row r="1589" spans="1:25" x14ac:dyDescent="0.2">
      <c r="A1589" s="85"/>
      <c r="B1589" s="86"/>
      <c r="C1589" s="86"/>
      <c r="D1589" s="86"/>
      <c r="E1589" s="86"/>
      <c r="F1589" s="86"/>
      <c r="G1589" s="86"/>
      <c r="H1589" s="86"/>
      <c r="I1589" s="86"/>
      <c r="U1589" s="86"/>
      <c r="Y1589" s="86"/>
    </row>
    <row r="1590" spans="1:25" x14ac:dyDescent="0.2">
      <c r="A1590" s="85"/>
      <c r="B1590" s="86"/>
      <c r="C1590" s="86"/>
      <c r="D1590" s="86"/>
      <c r="E1590" s="86"/>
      <c r="F1590" s="86"/>
      <c r="G1590" s="86"/>
      <c r="H1590" s="86"/>
      <c r="I1590" s="86"/>
      <c r="U1590" s="86"/>
      <c r="Y1590" s="86"/>
    </row>
    <row r="1591" spans="1:25" x14ac:dyDescent="0.2">
      <c r="A1591" s="85"/>
      <c r="B1591" s="86"/>
      <c r="C1591" s="86"/>
      <c r="D1591" s="86"/>
      <c r="E1591" s="86"/>
      <c r="F1591" s="86"/>
      <c r="G1591" s="86"/>
      <c r="H1591" s="86"/>
      <c r="I1591" s="86"/>
      <c r="U1591" s="86"/>
      <c r="Y1591" s="86"/>
    </row>
    <row r="1592" spans="1:25" x14ac:dyDescent="0.2">
      <c r="A1592" s="85"/>
      <c r="B1592" s="86"/>
      <c r="C1592" s="86"/>
      <c r="D1592" s="86"/>
      <c r="E1592" s="86"/>
      <c r="F1592" s="86"/>
      <c r="G1592" s="86"/>
      <c r="H1592" s="86"/>
      <c r="I1592" s="86"/>
      <c r="U1592" s="86"/>
      <c r="Y1592" s="86"/>
    </row>
    <row r="1593" spans="1:25" x14ac:dyDescent="0.2">
      <c r="A1593" s="85"/>
      <c r="B1593" s="86"/>
      <c r="C1593" s="86"/>
      <c r="D1593" s="86"/>
      <c r="E1593" s="86"/>
      <c r="F1593" s="86"/>
      <c r="G1593" s="86"/>
      <c r="H1593" s="86"/>
      <c r="I1593" s="86"/>
      <c r="U1593" s="86"/>
      <c r="Y1593" s="86"/>
    </row>
    <row r="1594" spans="1:25" x14ac:dyDescent="0.2">
      <c r="A1594" s="85"/>
      <c r="B1594" s="86"/>
      <c r="C1594" s="86"/>
      <c r="D1594" s="86"/>
      <c r="E1594" s="86"/>
      <c r="F1594" s="86"/>
      <c r="G1594" s="86"/>
      <c r="H1594" s="86"/>
      <c r="I1594" s="86"/>
      <c r="U1594" s="86"/>
      <c r="Y1594" s="86"/>
    </row>
    <row r="1595" spans="1:25" x14ac:dyDescent="0.2">
      <c r="A1595" s="85"/>
      <c r="B1595" s="86"/>
      <c r="C1595" s="86"/>
      <c r="D1595" s="86"/>
      <c r="E1595" s="86"/>
      <c r="F1595" s="86"/>
      <c r="G1595" s="86"/>
      <c r="H1595" s="86"/>
      <c r="I1595" s="86"/>
      <c r="U1595" s="86"/>
      <c r="Y1595" s="86"/>
    </row>
    <row r="1596" spans="1:25" x14ac:dyDescent="0.2">
      <c r="A1596" s="85"/>
      <c r="B1596" s="86"/>
      <c r="C1596" s="86"/>
      <c r="D1596" s="86"/>
      <c r="E1596" s="86"/>
      <c r="F1596" s="86"/>
      <c r="G1596" s="86"/>
      <c r="H1596" s="86"/>
      <c r="I1596" s="86"/>
      <c r="U1596" s="86"/>
      <c r="Y1596" s="86"/>
    </row>
    <row r="1597" spans="1:25" x14ac:dyDescent="0.2">
      <c r="A1597" s="85"/>
      <c r="B1597" s="86"/>
      <c r="C1597" s="86"/>
      <c r="D1597" s="86"/>
      <c r="E1597" s="86"/>
      <c r="F1597" s="86"/>
      <c r="G1597" s="86"/>
      <c r="H1597" s="86"/>
      <c r="I1597" s="86"/>
      <c r="U1597" s="86"/>
      <c r="Y1597" s="86"/>
    </row>
    <row r="1598" spans="1:25" x14ac:dyDescent="0.2">
      <c r="A1598" s="85"/>
      <c r="B1598" s="86"/>
      <c r="C1598" s="86"/>
      <c r="D1598" s="86"/>
      <c r="E1598" s="86"/>
      <c r="F1598" s="86"/>
      <c r="G1598" s="86"/>
      <c r="H1598" s="86"/>
      <c r="I1598" s="86"/>
      <c r="U1598" s="86"/>
      <c r="Y1598" s="86"/>
    </row>
    <row r="1599" spans="1:25" x14ac:dyDescent="0.2">
      <c r="A1599" s="85"/>
      <c r="B1599" s="86"/>
      <c r="C1599" s="86"/>
      <c r="D1599" s="86"/>
      <c r="E1599" s="86"/>
      <c r="F1599" s="86"/>
      <c r="G1599" s="86"/>
      <c r="H1599" s="86"/>
      <c r="I1599" s="86"/>
      <c r="U1599" s="86"/>
      <c r="Y1599" s="86"/>
    </row>
    <row r="1600" spans="1:25" x14ac:dyDescent="0.2">
      <c r="A1600" s="85"/>
      <c r="B1600" s="86"/>
      <c r="C1600" s="86"/>
      <c r="D1600" s="86"/>
      <c r="E1600" s="86"/>
      <c r="F1600" s="86"/>
      <c r="G1600" s="86"/>
      <c r="H1600" s="86"/>
      <c r="I1600" s="86"/>
      <c r="U1600" s="86"/>
      <c r="Y1600" s="86"/>
    </row>
    <row r="1601" spans="1:25" x14ac:dyDescent="0.2">
      <c r="A1601" s="85"/>
      <c r="B1601" s="86"/>
      <c r="C1601" s="86"/>
      <c r="D1601" s="86"/>
      <c r="E1601" s="86"/>
      <c r="F1601" s="86"/>
      <c r="G1601" s="86"/>
      <c r="H1601" s="86"/>
      <c r="I1601" s="86"/>
      <c r="U1601" s="86"/>
      <c r="Y1601" s="86"/>
    </row>
    <row r="1602" spans="1:25" x14ac:dyDescent="0.2">
      <c r="A1602" s="85"/>
      <c r="B1602" s="86"/>
      <c r="C1602" s="86"/>
      <c r="D1602" s="86"/>
      <c r="E1602" s="86"/>
      <c r="F1602" s="86"/>
      <c r="G1602" s="86"/>
      <c r="H1602" s="86"/>
      <c r="I1602" s="86"/>
      <c r="U1602" s="86"/>
      <c r="Y1602" s="86"/>
    </row>
    <row r="1603" spans="1:25" x14ac:dyDescent="0.2">
      <c r="A1603" s="85"/>
      <c r="B1603" s="86"/>
      <c r="C1603" s="86"/>
      <c r="D1603" s="86"/>
      <c r="E1603" s="86"/>
      <c r="F1603" s="86"/>
      <c r="G1603" s="86"/>
      <c r="H1603" s="86"/>
      <c r="I1603" s="86"/>
      <c r="U1603" s="86"/>
      <c r="Y1603" s="86"/>
    </row>
    <row r="1604" spans="1:25" x14ac:dyDescent="0.2">
      <c r="A1604" s="85"/>
      <c r="B1604" s="86"/>
      <c r="C1604" s="86"/>
      <c r="D1604" s="86"/>
      <c r="E1604" s="86"/>
      <c r="F1604" s="86"/>
      <c r="G1604" s="86"/>
      <c r="H1604" s="86"/>
      <c r="I1604" s="86"/>
      <c r="U1604" s="86"/>
      <c r="Y1604" s="86"/>
    </row>
    <row r="1605" spans="1:25" x14ac:dyDescent="0.2">
      <c r="A1605" s="85"/>
      <c r="B1605" s="86"/>
      <c r="C1605" s="86"/>
      <c r="D1605" s="86"/>
      <c r="E1605" s="86"/>
      <c r="F1605" s="86"/>
      <c r="G1605" s="86"/>
      <c r="H1605" s="86"/>
      <c r="I1605" s="86"/>
      <c r="U1605" s="86"/>
      <c r="Y1605" s="86"/>
    </row>
    <row r="1606" spans="1:25" x14ac:dyDescent="0.2">
      <c r="A1606" s="85"/>
      <c r="B1606" s="86"/>
      <c r="C1606" s="86"/>
      <c r="D1606" s="86"/>
      <c r="E1606" s="86"/>
      <c r="F1606" s="86"/>
      <c r="G1606" s="86"/>
      <c r="H1606" s="86"/>
      <c r="I1606" s="86"/>
      <c r="U1606" s="86"/>
      <c r="Y1606" s="86"/>
    </row>
    <row r="1607" spans="1:25" x14ac:dyDescent="0.2">
      <c r="A1607" s="85"/>
      <c r="B1607" s="86"/>
      <c r="C1607" s="86"/>
      <c r="D1607" s="86"/>
      <c r="E1607" s="86"/>
      <c r="F1607" s="86"/>
      <c r="G1607" s="86"/>
      <c r="H1607" s="86"/>
      <c r="I1607" s="86"/>
      <c r="U1607" s="86"/>
      <c r="Y1607" s="86"/>
    </row>
    <row r="1608" spans="1:25" x14ac:dyDescent="0.2">
      <c r="A1608" s="85"/>
      <c r="B1608" s="86"/>
      <c r="C1608" s="86"/>
      <c r="D1608" s="86"/>
      <c r="E1608" s="86"/>
      <c r="F1608" s="86"/>
      <c r="G1608" s="86"/>
      <c r="H1608" s="86"/>
      <c r="I1608" s="86"/>
      <c r="U1608" s="86"/>
      <c r="Y1608" s="86"/>
    </row>
    <row r="1609" spans="1:25" x14ac:dyDescent="0.2">
      <c r="A1609" s="85"/>
      <c r="B1609" s="86"/>
      <c r="C1609" s="86"/>
      <c r="D1609" s="86"/>
      <c r="E1609" s="86"/>
      <c r="F1609" s="86"/>
      <c r="G1609" s="86"/>
      <c r="H1609" s="86"/>
      <c r="I1609" s="86"/>
      <c r="U1609" s="86"/>
      <c r="Y1609" s="86"/>
    </row>
    <row r="1610" spans="1:25" x14ac:dyDescent="0.2">
      <c r="A1610" s="85"/>
      <c r="B1610" s="86"/>
      <c r="C1610" s="86"/>
      <c r="D1610" s="86"/>
      <c r="E1610" s="86"/>
      <c r="F1610" s="86"/>
      <c r="G1610" s="86"/>
      <c r="H1610" s="86"/>
      <c r="I1610" s="86"/>
      <c r="U1610" s="86"/>
      <c r="Y1610" s="86"/>
    </row>
    <row r="1611" spans="1:25" x14ac:dyDescent="0.2">
      <c r="A1611" s="85"/>
      <c r="B1611" s="86"/>
      <c r="C1611" s="86"/>
      <c r="D1611" s="86"/>
      <c r="E1611" s="86"/>
      <c r="F1611" s="86"/>
      <c r="G1611" s="86"/>
      <c r="H1611" s="86"/>
      <c r="I1611" s="86"/>
      <c r="U1611" s="86"/>
      <c r="Y1611" s="86"/>
    </row>
    <row r="1612" spans="1:25" x14ac:dyDescent="0.2">
      <c r="A1612" s="85"/>
      <c r="B1612" s="86"/>
      <c r="C1612" s="86"/>
      <c r="D1612" s="86"/>
      <c r="E1612" s="86"/>
      <c r="F1612" s="86"/>
      <c r="G1612" s="86"/>
      <c r="H1612" s="86"/>
      <c r="I1612" s="86"/>
      <c r="U1612" s="86"/>
      <c r="Y1612" s="86"/>
    </row>
    <row r="1613" spans="1:25" x14ac:dyDescent="0.2">
      <c r="A1613" s="85"/>
      <c r="B1613" s="86"/>
      <c r="C1613" s="86"/>
      <c r="D1613" s="86"/>
      <c r="E1613" s="86"/>
      <c r="F1613" s="86"/>
      <c r="G1613" s="86"/>
      <c r="H1613" s="86"/>
      <c r="I1613" s="86"/>
      <c r="U1613" s="86"/>
      <c r="Y1613" s="86"/>
    </row>
    <row r="1614" spans="1:25" x14ac:dyDescent="0.2">
      <c r="A1614" s="85"/>
      <c r="B1614" s="86"/>
      <c r="C1614" s="86"/>
      <c r="D1614" s="86"/>
      <c r="E1614" s="86"/>
      <c r="F1614" s="86"/>
      <c r="G1614" s="86"/>
      <c r="H1614" s="86"/>
      <c r="I1614" s="86"/>
      <c r="U1614" s="86"/>
      <c r="Y1614" s="86"/>
    </row>
    <row r="1615" spans="1:25" x14ac:dyDescent="0.2">
      <c r="A1615" s="85"/>
      <c r="B1615" s="86"/>
      <c r="C1615" s="86"/>
      <c r="D1615" s="86"/>
      <c r="E1615" s="86"/>
      <c r="F1615" s="86"/>
      <c r="G1615" s="86"/>
      <c r="H1615" s="86"/>
      <c r="I1615" s="86"/>
      <c r="U1615" s="86"/>
      <c r="Y1615" s="86"/>
    </row>
    <row r="1616" spans="1:25" x14ac:dyDescent="0.2">
      <c r="A1616" s="85"/>
      <c r="B1616" s="86"/>
      <c r="C1616" s="86"/>
      <c r="D1616" s="86"/>
      <c r="E1616" s="86"/>
      <c r="F1616" s="86"/>
      <c r="G1616" s="86"/>
      <c r="H1616" s="86"/>
      <c r="I1616" s="86"/>
      <c r="U1616" s="86"/>
      <c r="Y1616" s="86"/>
    </row>
    <row r="1617" spans="1:25" x14ac:dyDescent="0.2">
      <c r="A1617" s="85"/>
      <c r="B1617" s="86"/>
      <c r="C1617" s="86"/>
      <c r="D1617" s="86"/>
      <c r="E1617" s="86"/>
      <c r="F1617" s="86"/>
      <c r="G1617" s="86"/>
      <c r="H1617" s="86"/>
      <c r="I1617" s="86"/>
      <c r="U1617" s="86"/>
      <c r="Y1617" s="86"/>
    </row>
    <row r="1618" spans="1:25" x14ac:dyDescent="0.2">
      <c r="A1618" s="85"/>
      <c r="B1618" s="86"/>
      <c r="C1618" s="86"/>
      <c r="D1618" s="86"/>
      <c r="E1618" s="86"/>
      <c r="F1618" s="86"/>
      <c r="G1618" s="86"/>
      <c r="H1618" s="86"/>
      <c r="I1618" s="86"/>
      <c r="U1618" s="86"/>
      <c r="Y1618" s="86"/>
    </row>
    <row r="1619" spans="1:25" x14ac:dyDescent="0.2">
      <c r="A1619" s="85"/>
      <c r="B1619" s="86"/>
      <c r="C1619" s="86"/>
      <c r="D1619" s="86"/>
      <c r="E1619" s="86"/>
      <c r="F1619" s="86"/>
      <c r="G1619" s="86"/>
      <c r="H1619" s="86"/>
      <c r="I1619" s="86"/>
      <c r="U1619" s="86"/>
      <c r="Y1619" s="86"/>
    </row>
    <row r="1620" spans="1:25" x14ac:dyDescent="0.2">
      <c r="A1620" s="85"/>
      <c r="B1620" s="86"/>
      <c r="C1620" s="86"/>
      <c r="D1620" s="86"/>
      <c r="E1620" s="86"/>
      <c r="F1620" s="86"/>
      <c r="G1620" s="86"/>
      <c r="H1620" s="86"/>
      <c r="I1620" s="86"/>
      <c r="U1620" s="86"/>
      <c r="Y1620" s="86"/>
    </row>
    <row r="1621" spans="1:25" x14ac:dyDescent="0.2">
      <c r="A1621" s="85"/>
      <c r="B1621" s="86"/>
      <c r="C1621" s="86"/>
      <c r="D1621" s="86"/>
      <c r="E1621" s="86"/>
      <c r="F1621" s="86"/>
      <c r="G1621" s="86"/>
      <c r="H1621" s="86"/>
      <c r="I1621" s="86"/>
      <c r="U1621" s="86"/>
      <c r="Y1621" s="86"/>
    </row>
    <row r="1622" spans="1:25" x14ac:dyDescent="0.2">
      <c r="A1622" s="85"/>
      <c r="B1622" s="86"/>
      <c r="C1622" s="86"/>
      <c r="D1622" s="86"/>
      <c r="E1622" s="86"/>
      <c r="F1622" s="86"/>
      <c r="G1622" s="86"/>
      <c r="H1622" s="86"/>
      <c r="I1622" s="86"/>
      <c r="U1622" s="86"/>
      <c r="Y1622" s="86"/>
    </row>
    <row r="1623" spans="1:25" x14ac:dyDescent="0.2">
      <c r="A1623" s="85"/>
      <c r="B1623" s="86"/>
      <c r="C1623" s="86"/>
      <c r="D1623" s="86"/>
      <c r="E1623" s="86"/>
      <c r="F1623" s="86"/>
      <c r="G1623" s="86"/>
      <c r="H1623" s="86"/>
      <c r="I1623" s="86"/>
      <c r="U1623" s="86"/>
      <c r="Y1623" s="86"/>
    </row>
    <row r="1624" spans="1:25" x14ac:dyDescent="0.2">
      <c r="A1624" s="85"/>
      <c r="B1624" s="86"/>
      <c r="C1624" s="86"/>
      <c r="D1624" s="86"/>
      <c r="E1624" s="86"/>
      <c r="F1624" s="86"/>
      <c r="G1624" s="86"/>
      <c r="H1624" s="86"/>
      <c r="I1624" s="86"/>
      <c r="U1624" s="86"/>
      <c r="Y1624" s="86"/>
    </row>
    <row r="1625" spans="1:25" x14ac:dyDescent="0.2">
      <c r="A1625" s="85"/>
      <c r="B1625" s="86"/>
      <c r="C1625" s="86"/>
      <c r="D1625" s="86"/>
      <c r="E1625" s="86"/>
      <c r="F1625" s="86"/>
      <c r="G1625" s="86"/>
      <c r="H1625" s="86"/>
      <c r="I1625" s="86"/>
      <c r="U1625" s="86"/>
      <c r="Y1625" s="86"/>
    </row>
    <row r="1626" spans="1:25" x14ac:dyDescent="0.2">
      <c r="A1626" s="85"/>
      <c r="B1626" s="86"/>
      <c r="C1626" s="86"/>
      <c r="D1626" s="86"/>
      <c r="E1626" s="86"/>
      <c r="F1626" s="86"/>
      <c r="G1626" s="86"/>
      <c r="H1626" s="86"/>
      <c r="I1626" s="86"/>
      <c r="U1626" s="86"/>
      <c r="Y1626" s="86"/>
    </row>
    <row r="1627" spans="1:25" x14ac:dyDescent="0.2">
      <c r="A1627" s="85"/>
      <c r="B1627" s="86"/>
      <c r="C1627" s="86"/>
      <c r="D1627" s="86"/>
      <c r="E1627" s="86"/>
      <c r="F1627" s="86"/>
      <c r="G1627" s="86"/>
      <c r="H1627" s="86"/>
      <c r="I1627" s="86"/>
      <c r="U1627" s="86"/>
      <c r="Y1627" s="86"/>
    </row>
    <row r="1628" spans="1:25" x14ac:dyDescent="0.2">
      <c r="A1628" s="85"/>
      <c r="B1628" s="86"/>
      <c r="C1628" s="86"/>
      <c r="D1628" s="86"/>
      <c r="E1628" s="86"/>
      <c r="F1628" s="86"/>
      <c r="G1628" s="86"/>
      <c r="H1628" s="86"/>
      <c r="I1628" s="86"/>
      <c r="U1628" s="86"/>
      <c r="Y1628" s="86"/>
    </row>
    <row r="1629" spans="1:25" x14ac:dyDescent="0.2">
      <c r="A1629" s="85"/>
      <c r="B1629" s="86"/>
      <c r="C1629" s="86"/>
      <c r="D1629" s="86"/>
      <c r="E1629" s="86"/>
      <c r="F1629" s="86"/>
      <c r="G1629" s="86"/>
      <c r="H1629" s="86"/>
      <c r="I1629" s="86"/>
      <c r="U1629" s="86"/>
      <c r="Y1629" s="86"/>
    </row>
    <row r="1630" spans="1:25" x14ac:dyDescent="0.2">
      <c r="A1630" s="85"/>
      <c r="B1630" s="86"/>
      <c r="C1630" s="86"/>
      <c r="D1630" s="86"/>
      <c r="E1630" s="86"/>
      <c r="F1630" s="86"/>
      <c r="G1630" s="86"/>
      <c r="H1630" s="86"/>
      <c r="I1630" s="86"/>
      <c r="U1630" s="86"/>
      <c r="Y1630" s="86"/>
    </row>
    <row r="1631" spans="1:25" x14ac:dyDescent="0.2">
      <c r="A1631" s="85"/>
      <c r="B1631" s="86"/>
      <c r="C1631" s="86"/>
      <c r="D1631" s="86"/>
      <c r="E1631" s="86"/>
      <c r="F1631" s="86"/>
      <c r="G1631" s="86"/>
      <c r="H1631" s="86"/>
      <c r="I1631" s="86"/>
      <c r="U1631" s="86"/>
      <c r="Y1631" s="86"/>
    </row>
    <row r="1632" spans="1:25" x14ac:dyDescent="0.2">
      <c r="A1632" s="85"/>
      <c r="B1632" s="86"/>
      <c r="C1632" s="86"/>
      <c r="D1632" s="86"/>
      <c r="E1632" s="86"/>
      <c r="F1632" s="86"/>
      <c r="G1632" s="86"/>
      <c r="H1632" s="86"/>
      <c r="I1632" s="86"/>
      <c r="U1632" s="86"/>
      <c r="Y1632" s="86"/>
    </row>
    <row r="1633" spans="1:25" x14ac:dyDescent="0.2">
      <c r="A1633" s="85"/>
      <c r="B1633" s="86"/>
      <c r="C1633" s="86"/>
      <c r="D1633" s="86"/>
      <c r="E1633" s="86"/>
      <c r="F1633" s="86"/>
      <c r="G1633" s="86"/>
      <c r="H1633" s="86"/>
      <c r="I1633" s="86"/>
      <c r="U1633" s="86"/>
      <c r="Y1633" s="86"/>
    </row>
    <row r="1634" spans="1:25" x14ac:dyDescent="0.2">
      <c r="A1634" s="85"/>
      <c r="B1634" s="86"/>
      <c r="C1634" s="86"/>
      <c r="D1634" s="86"/>
      <c r="E1634" s="86"/>
      <c r="F1634" s="86"/>
      <c r="G1634" s="86"/>
      <c r="H1634" s="86"/>
      <c r="I1634" s="86"/>
      <c r="U1634" s="86"/>
      <c r="Y1634" s="86"/>
    </row>
    <row r="1635" spans="1:25" x14ac:dyDescent="0.2">
      <c r="A1635" s="85"/>
      <c r="B1635" s="86"/>
      <c r="C1635" s="86"/>
      <c r="D1635" s="86"/>
      <c r="E1635" s="86"/>
      <c r="F1635" s="86"/>
      <c r="G1635" s="86"/>
      <c r="H1635" s="86"/>
      <c r="I1635" s="86"/>
      <c r="U1635" s="86"/>
      <c r="Y1635" s="86"/>
    </row>
    <row r="1636" spans="1:25" x14ac:dyDescent="0.2">
      <c r="A1636" s="85"/>
      <c r="B1636" s="86"/>
      <c r="C1636" s="86"/>
      <c r="D1636" s="86"/>
      <c r="E1636" s="86"/>
      <c r="F1636" s="86"/>
      <c r="G1636" s="86"/>
      <c r="H1636" s="86"/>
      <c r="I1636" s="86"/>
      <c r="U1636" s="86"/>
      <c r="Y1636" s="86"/>
    </row>
    <row r="1637" spans="1:25" x14ac:dyDescent="0.2">
      <c r="A1637" s="85"/>
      <c r="B1637" s="86"/>
      <c r="C1637" s="86"/>
      <c r="D1637" s="86"/>
      <c r="E1637" s="86"/>
      <c r="F1637" s="86"/>
      <c r="G1637" s="86"/>
      <c r="H1637" s="86"/>
      <c r="I1637" s="86"/>
      <c r="U1637" s="86"/>
      <c r="Y1637" s="86"/>
    </row>
    <row r="1638" spans="1:25" x14ac:dyDescent="0.2">
      <c r="A1638" s="85"/>
      <c r="B1638" s="86"/>
      <c r="C1638" s="86"/>
      <c r="D1638" s="86"/>
      <c r="E1638" s="86"/>
      <c r="F1638" s="86"/>
      <c r="G1638" s="86"/>
      <c r="H1638" s="86"/>
      <c r="I1638" s="86"/>
      <c r="U1638" s="86"/>
      <c r="Y1638" s="86"/>
    </row>
    <row r="1639" spans="1:25" x14ac:dyDescent="0.2">
      <c r="A1639" s="85"/>
      <c r="B1639" s="86"/>
      <c r="C1639" s="86"/>
      <c r="D1639" s="86"/>
      <c r="E1639" s="86"/>
      <c r="F1639" s="86"/>
      <c r="G1639" s="86"/>
      <c r="H1639" s="86"/>
      <c r="I1639" s="86"/>
      <c r="U1639" s="86"/>
      <c r="Y1639" s="86"/>
    </row>
    <row r="1640" spans="1:25" x14ac:dyDescent="0.2">
      <c r="A1640" s="85"/>
      <c r="B1640" s="86"/>
      <c r="C1640" s="86"/>
      <c r="D1640" s="86"/>
      <c r="E1640" s="86"/>
      <c r="F1640" s="86"/>
      <c r="G1640" s="86"/>
      <c r="H1640" s="86"/>
      <c r="I1640" s="86"/>
      <c r="U1640" s="86"/>
      <c r="Y1640" s="86"/>
    </row>
    <row r="1641" spans="1:25" x14ac:dyDescent="0.2">
      <c r="A1641" s="85"/>
      <c r="B1641" s="86"/>
      <c r="C1641" s="86"/>
      <c r="D1641" s="86"/>
      <c r="E1641" s="86"/>
      <c r="F1641" s="86"/>
      <c r="G1641" s="86"/>
      <c r="H1641" s="86"/>
      <c r="I1641" s="86"/>
      <c r="U1641" s="86"/>
      <c r="Y1641" s="86"/>
    </row>
    <row r="1642" spans="1:25" x14ac:dyDescent="0.2">
      <c r="A1642" s="85"/>
      <c r="B1642" s="86"/>
      <c r="C1642" s="86"/>
      <c r="D1642" s="86"/>
      <c r="E1642" s="86"/>
      <c r="F1642" s="86"/>
      <c r="G1642" s="86"/>
      <c r="H1642" s="86"/>
      <c r="I1642" s="86"/>
      <c r="U1642" s="86"/>
      <c r="Y1642" s="86"/>
    </row>
    <row r="1643" spans="1:25" x14ac:dyDescent="0.2">
      <c r="A1643" s="85"/>
      <c r="B1643" s="86"/>
      <c r="C1643" s="86"/>
      <c r="D1643" s="86"/>
      <c r="E1643" s="86"/>
      <c r="F1643" s="86"/>
      <c r="G1643" s="86"/>
      <c r="H1643" s="86"/>
      <c r="I1643" s="86"/>
      <c r="U1643" s="86"/>
      <c r="Y1643" s="86"/>
    </row>
    <row r="1644" spans="1:25" x14ac:dyDescent="0.2">
      <c r="A1644" s="85"/>
      <c r="B1644" s="86"/>
      <c r="C1644" s="86"/>
      <c r="D1644" s="86"/>
      <c r="E1644" s="86"/>
      <c r="F1644" s="86"/>
      <c r="G1644" s="86"/>
      <c r="H1644" s="86"/>
      <c r="I1644" s="86"/>
      <c r="U1644" s="86"/>
      <c r="Y1644" s="86"/>
    </row>
    <row r="1645" spans="1:25" x14ac:dyDescent="0.2">
      <c r="A1645" s="85"/>
      <c r="B1645" s="86"/>
      <c r="C1645" s="86"/>
      <c r="D1645" s="86"/>
      <c r="E1645" s="86"/>
      <c r="F1645" s="86"/>
      <c r="G1645" s="86"/>
      <c r="H1645" s="86"/>
      <c r="I1645" s="86"/>
      <c r="U1645" s="86"/>
      <c r="Y1645" s="86"/>
    </row>
    <row r="1646" spans="1:25" x14ac:dyDescent="0.2">
      <c r="A1646" s="85"/>
      <c r="B1646" s="86"/>
      <c r="C1646" s="86"/>
      <c r="D1646" s="86"/>
      <c r="E1646" s="86"/>
      <c r="F1646" s="86"/>
      <c r="G1646" s="86"/>
      <c r="H1646" s="86"/>
      <c r="I1646" s="86"/>
      <c r="U1646" s="86"/>
      <c r="Y1646" s="86"/>
    </row>
    <row r="1647" spans="1:25" x14ac:dyDescent="0.2">
      <c r="A1647" s="85"/>
      <c r="B1647" s="86"/>
      <c r="C1647" s="86"/>
      <c r="D1647" s="86"/>
      <c r="E1647" s="86"/>
      <c r="F1647" s="86"/>
      <c r="G1647" s="86"/>
      <c r="H1647" s="86"/>
      <c r="I1647" s="86"/>
      <c r="U1647" s="86"/>
      <c r="Y1647" s="86"/>
    </row>
    <row r="1648" spans="1:25" x14ac:dyDescent="0.2">
      <c r="A1648" s="85"/>
      <c r="B1648" s="86"/>
      <c r="C1648" s="86"/>
      <c r="D1648" s="86"/>
      <c r="E1648" s="86"/>
      <c r="F1648" s="86"/>
      <c r="G1648" s="86"/>
      <c r="H1648" s="86"/>
      <c r="I1648" s="86"/>
      <c r="U1648" s="86"/>
      <c r="Y1648" s="86"/>
    </row>
    <row r="1649" spans="1:25" x14ac:dyDescent="0.2">
      <c r="A1649" s="85"/>
      <c r="B1649" s="86"/>
      <c r="C1649" s="86"/>
      <c r="D1649" s="86"/>
      <c r="E1649" s="86"/>
      <c r="F1649" s="86"/>
      <c r="G1649" s="86"/>
      <c r="H1649" s="86"/>
      <c r="I1649" s="86"/>
      <c r="U1649" s="86"/>
      <c r="Y1649" s="86"/>
    </row>
    <row r="1650" spans="1:25" x14ac:dyDescent="0.2">
      <c r="A1650" s="85"/>
      <c r="B1650" s="86"/>
      <c r="C1650" s="86"/>
      <c r="D1650" s="86"/>
      <c r="E1650" s="86"/>
      <c r="F1650" s="86"/>
      <c r="G1650" s="86"/>
      <c r="H1650" s="86"/>
      <c r="I1650" s="86"/>
      <c r="U1650" s="86"/>
      <c r="Y1650" s="86"/>
    </row>
    <row r="1651" spans="1:25" x14ac:dyDescent="0.2">
      <c r="A1651" s="85"/>
      <c r="B1651" s="86"/>
      <c r="C1651" s="86"/>
      <c r="D1651" s="86"/>
      <c r="E1651" s="86"/>
      <c r="F1651" s="86"/>
      <c r="G1651" s="86"/>
      <c r="H1651" s="86"/>
      <c r="I1651" s="86"/>
      <c r="U1651" s="86"/>
      <c r="Y1651" s="86"/>
    </row>
    <row r="1652" spans="1:25" x14ac:dyDescent="0.2">
      <c r="A1652" s="85"/>
      <c r="B1652" s="86"/>
      <c r="C1652" s="86"/>
      <c r="D1652" s="86"/>
      <c r="E1652" s="86"/>
      <c r="F1652" s="86"/>
      <c r="G1652" s="86"/>
      <c r="H1652" s="86"/>
      <c r="I1652" s="86"/>
      <c r="U1652" s="86"/>
      <c r="Y1652" s="86"/>
    </row>
    <row r="1653" spans="1:25" x14ac:dyDescent="0.2">
      <c r="A1653" s="85"/>
      <c r="B1653" s="86"/>
      <c r="C1653" s="86"/>
      <c r="D1653" s="86"/>
      <c r="E1653" s="86"/>
      <c r="F1653" s="86"/>
      <c r="G1653" s="86"/>
      <c r="H1653" s="86"/>
      <c r="I1653" s="86"/>
      <c r="U1653" s="86"/>
      <c r="Y1653" s="86"/>
    </row>
    <row r="1654" spans="1:25" x14ac:dyDescent="0.2">
      <c r="A1654" s="85"/>
      <c r="B1654" s="86"/>
      <c r="C1654" s="86"/>
      <c r="D1654" s="86"/>
      <c r="E1654" s="86"/>
      <c r="F1654" s="86"/>
      <c r="G1654" s="86"/>
      <c r="H1654" s="86"/>
      <c r="I1654" s="86"/>
      <c r="U1654" s="86"/>
      <c r="Y1654" s="86"/>
    </row>
    <row r="1655" spans="1:25" x14ac:dyDescent="0.2">
      <c r="A1655" s="85"/>
      <c r="B1655" s="86"/>
      <c r="C1655" s="86"/>
      <c r="D1655" s="86"/>
      <c r="E1655" s="86"/>
      <c r="F1655" s="86"/>
      <c r="G1655" s="86"/>
      <c r="H1655" s="86"/>
      <c r="I1655" s="86"/>
      <c r="U1655" s="86"/>
      <c r="Y1655" s="86"/>
    </row>
    <row r="1656" spans="1:25" x14ac:dyDescent="0.2">
      <c r="A1656" s="85"/>
      <c r="B1656" s="86"/>
      <c r="C1656" s="86"/>
      <c r="D1656" s="86"/>
      <c r="E1656" s="86"/>
      <c r="F1656" s="86"/>
      <c r="G1656" s="86"/>
      <c r="H1656" s="86"/>
      <c r="I1656" s="86"/>
      <c r="U1656" s="86"/>
      <c r="Y1656" s="86"/>
    </row>
    <row r="1657" spans="1:25" x14ac:dyDescent="0.2">
      <c r="A1657" s="85"/>
      <c r="B1657" s="86"/>
      <c r="C1657" s="86"/>
      <c r="D1657" s="86"/>
      <c r="E1657" s="86"/>
      <c r="F1657" s="86"/>
      <c r="G1657" s="86"/>
      <c r="H1657" s="86"/>
      <c r="I1657" s="86"/>
      <c r="U1657" s="86"/>
      <c r="Y1657" s="86"/>
    </row>
    <row r="1658" spans="1:25" x14ac:dyDescent="0.2">
      <c r="A1658" s="85"/>
      <c r="B1658" s="86"/>
      <c r="C1658" s="86"/>
      <c r="D1658" s="86"/>
      <c r="E1658" s="86"/>
      <c r="F1658" s="86"/>
      <c r="G1658" s="86"/>
      <c r="H1658" s="86"/>
      <c r="I1658" s="86"/>
      <c r="U1658" s="86"/>
      <c r="Y1658" s="86"/>
    </row>
    <row r="1659" spans="1:25" x14ac:dyDescent="0.2">
      <c r="A1659" s="85"/>
      <c r="B1659" s="86"/>
      <c r="C1659" s="86"/>
      <c r="D1659" s="86"/>
      <c r="E1659" s="86"/>
      <c r="F1659" s="86"/>
      <c r="G1659" s="86"/>
      <c r="H1659" s="86"/>
      <c r="I1659" s="86"/>
      <c r="U1659" s="86"/>
      <c r="Y1659" s="86"/>
    </row>
    <row r="1660" spans="1:25" x14ac:dyDescent="0.2">
      <c r="A1660" s="85"/>
      <c r="B1660" s="86"/>
      <c r="C1660" s="86"/>
      <c r="D1660" s="86"/>
      <c r="E1660" s="86"/>
      <c r="F1660" s="86"/>
      <c r="G1660" s="86"/>
      <c r="H1660" s="86"/>
      <c r="I1660" s="86"/>
      <c r="U1660" s="86"/>
      <c r="Y1660" s="86"/>
    </row>
    <row r="1661" spans="1:25" x14ac:dyDescent="0.2">
      <c r="A1661" s="85"/>
      <c r="B1661" s="86"/>
      <c r="C1661" s="86"/>
      <c r="D1661" s="86"/>
      <c r="E1661" s="86"/>
      <c r="F1661" s="86"/>
      <c r="G1661" s="86"/>
      <c r="H1661" s="86"/>
      <c r="I1661" s="86"/>
      <c r="U1661" s="86"/>
      <c r="Y1661" s="86"/>
    </row>
    <row r="1662" spans="1:25" x14ac:dyDescent="0.2">
      <c r="A1662" s="85"/>
      <c r="B1662" s="86"/>
      <c r="C1662" s="86"/>
      <c r="D1662" s="86"/>
      <c r="E1662" s="86"/>
      <c r="F1662" s="86"/>
      <c r="G1662" s="86"/>
      <c r="H1662" s="86"/>
      <c r="I1662" s="86"/>
      <c r="U1662" s="86"/>
      <c r="Y1662" s="86"/>
    </row>
    <row r="1663" spans="1:25" x14ac:dyDescent="0.2">
      <c r="A1663" s="85"/>
      <c r="B1663" s="86"/>
      <c r="C1663" s="86"/>
      <c r="D1663" s="86"/>
      <c r="E1663" s="86"/>
      <c r="F1663" s="86"/>
      <c r="G1663" s="86"/>
      <c r="H1663" s="86"/>
      <c r="I1663" s="86"/>
      <c r="U1663" s="86"/>
      <c r="Y1663" s="86"/>
    </row>
    <row r="1664" spans="1:25" x14ac:dyDescent="0.2">
      <c r="A1664" s="85"/>
      <c r="B1664" s="86"/>
      <c r="C1664" s="86"/>
      <c r="D1664" s="86"/>
      <c r="E1664" s="86"/>
      <c r="F1664" s="86"/>
      <c r="G1664" s="86"/>
      <c r="H1664" s="86"/>
      <c r="I1664" s="86"/>
      <c r="U1664" s="86"/>
      <c r="Y1664" s="86"/>
    </row>
    <row r="1665" spans="1:25" x14ac:dyDescent="0.2">
      <c r="A1665" s="85"/>
      <c r="B1665" s="86"/>
      <c r="C1665" s="86"/>
      <c r="D1665" s="86"/>
      <c r="E1665" s="86"/>
      <c r="F1665" s="86"/>
      <c r="G1665" s="86"/>
      <c r="H1665" s="86"/>
      <c r="I1665" s="86"/>
      <c r="U1665" s="86"/>
      <c r="Y1665" s="86"/>
    </row>
    <row r="1666" spans="1:25" x14ac:dyDescent="0.2">
      <c r="A1666" s="85"/>
      <c r="B1666" s="86"/>
      <c r="C1666" s="86"/>
      <c r="D1666" s="86"/>
      <c r="E1666" s="86"/>
      <c r="F1666" s="86"/>
      <c r="G1666" s="86"/>
      <c r="H1666" s="86"/>
      <c r="I1666" s="86"/>
      <c r="U1666" s="86"/>
      <c r="Y1666" s="86"/>
    </row>
    <row r="1667" spans="1:25" x14ac:dyDescent="0.2">
      <c r="A1667" s="85"/>
      <c r="B1667" s="86"/>
      <c r="C1667" s="86"/>
      <c r="D1667" s="86"/>
      <c r="E1667" s="86"/>
      <c r="F1667" s="86"/>
      <c r="G1667" s="86"/>
      <c r="H1667" s="86"/>
      <c r="I1667" s="86"/>
      <c r="U1667" s="86"/>
      <c r="Y1667" s="86"/>
    </row>
    <row r="1668" spans="1:25" x14ac:dyDescent="0.2">
      <c r="A1668" s="85"/>
      <c r="B1668" s="86"/>
      <c r="C1668" s="86"/>
      <c r="D1668" s="86"/>
      <c r="E1668" s="86"/>
      <c r="F1668" s="86"/>
      <c r="G1668" s="86"/>
      <c r="H1668" s="86"/>
      <c r="I1668" s="86"/>
      <c r="U1668" s="86"/>
      <c r="Y1668" s="86"/>
    </row>
    <row r="1669" spans="1:25" x14ac:dyDescent="0.2">
      <c r="A1669" s="85"/>
      <c r="B1669" s="86"/>
      <c r="C1669" s="86"/>
      <c r="D1669" s="86"/>
      <c r="E1669" s="86"/>
      <c r="F1669" s="86"/>
      <c r="G1669" s="86"/>
      <c r="H1669" s="86"/>
      <c r="I1669" s="86"/>
      <c r="U1669" s="86"/>
      <c r="Y1669" s="86"/>
    </row>
    <row r="1670" spans="1:25" x14ac:dyDescent="0.2">
      <c r="A1670" s="85"/>
      <c r="B1670" s="86"/>
      <c r="C1670" s="86"/>
      <c r="D1670" s="86"/>
      <c r="E1670" s="86"/>
      <c r="F1670" s="86"/>
      <c r="G1670" s="86"/>
      <c r="H1670" s="86"/>
      <c r="I1670" s="86"/>
      <c r="U1670" s="86"/>
      <c r="Y1670" s="86"/>
    </row>
    <row r="1671" spans="1:25" x14ac:dyDescent="0.2">
      <c r="A1671" s="85"/>
      <c r="B1671" s="86"/>
      <c r="C1671" s="86"/>
      <c r="D1671" s="86"/>
      <c r="E1671" s="86"/>
      <c r="F1671" s="86"/>
      <c r="G1671" s="86"/>
      <c r="H1671" s="86"/>
      <c r="I1671" s="86"/>
      <c r="U1671" s="86"/>
      <c r="Y1671" s="86"/>
    </row>
    <row r="1672" spans="1:25" x14ac:dyDescent="0.2">
      <c r="A1672" s="85"/>
      <c r="B1672" s="86"/>
      <c r="C1672" s="86"/>
      <c r="D1672" s="86"/>
      <c r="E1672" s="86"/>
      <c r="F1672" s="86"/>
      <c r="G1672" s="86"/>
      <c r="H1672" s="86"/>
      <c r="I1672" s="86"/>
      <c r="U1672" s="86"/>
      <c r="Y1672" s="86"/>
    </row>
    <row r="1673" spans="1:25" x14ac:dyDescent="0.2">
      <c r="A1673" s="85"/>
      <c r="B1673" s="86"/>
      <c r="C1673" s="86"/>
      <c r="D1673" s="86"/>
      <c r="E1673" s="86"/>
      <c r="F1673" s="86"/>
      <c r="G1673" s="86"/>
      <c r="H1673" s="86"/>
      <c r="I1673" s="86"/>
      <c r="U1673" s="86"/>
      <c r="Y1673" s="86"/>
    </row>
    <row r="1674" spans="1:25" x14ac:dyDescent="0.2">
      <c r="A1674" s="85"/>
      <c r="B1674" s="86"/>
      <c r="C1674" s="86"/>
      <c r="D1674" s="86"/>
      <c r="E1674" s="86"/>
      <c r="F1674" s="86"/>
      <c r="G1674" s="86"/>
      <c r="H1674" s="86"/>
      <c r="I1674" s="86"/>
      <c r="U1674" s="86"/>
      <c r="Y1674" s="86"/>
    </row>
    <row r="1675" spans="1:25" x14ac:dyDescent="0.2">
      <c r="A1675" s="85"/>
      <c r="B1675" s="86"/>
      <c r="C1675" s="86"/>
      <c r="D1675" s="86"/>
      <c r="E1675" s="86"/>
      <c r="F1675" s="86"/>
      <c r="G1675" s="86"/>
      <c r="H1675" s="86"/>
      <c r="I1675" s="86"/>
      <c r="U1675" s="86"/>
      <c r="Y1675" s="86"/>
    </row>
    <row r="1676" spans="1:25" x14ac:dyDescent="0.2">
      <c r="A1676" s="85"/>
      <c r="B1676" s="86"/>
      <c r="C1676" s="86"/>
      <c r="D1676" s="86"/>
      <c r="E1676" s="86"/>
      <c r="F1676" s="86"/>
      <c r="G1676" s="86"/>
      <c r="H1676" s="86"/>
      <c r="I1676" s="86"/>
      <c r="U1676" s="86"/>
      <c r="Y1676" s="86"/>
    </row>
    <row r="1677" spans="1:25" x14ac:dyDescent="0.2">
      <c r="A1677" s="85"/>
      <c r="B1677" s="86"/>
      <c r="C1677" s="86"/>
      <c r="D1677" s="86"/>
      <c r="E1677" s="86"/>
      <c r="F1677" s="86"/>
      <c r="G1677" s="86"/>
      <c r="H1677" s="86"/>
      <c r="I1677" s="86"/>
      <c r="U1677" s="86"/>
      <c r="Y1677" s="86"/>
    </row>
    <row r="1678" spans="1:25" x14ac:dyDescent="0.2">
      <c r="A1678" s="85"/>
      <c r="B1678" s="86"/>
      <c r="C1678" s="86"/>
      <c r="D1678" s="86"/>
      <c r="E1678" s="86"/>
      <c r="F1678" s="86"/>
      <c r="G1678" s="86"/>
      <c r="H1678" s="86"/>
      <c r="I1678" s="86"/>
      <c r="U1678" s="86"/>
      <c r="Y1678" s="86"/>
    </row>
    <row r="1679" spans="1:25" x14ac:dyDescent="0.2">
      <c r="A1679" s="85"/>
      <c r="B1679" s="86"/>
      <c r="C1679" s="86"/>
      <c r="D1679" s="86"/>
      <c r="E1679" s="86"/>
      <c r="F1679" s="86"/>
      <c r="G1679" s="86"/>
      <c r="H1679" s="86"/>
      <c r="I1679" s="86"/>
      <c r="U1679" s="86"/>
      <c r="Y1679" s="86"/>
    </row>
    <row r="1680" spans="1:25" x14ac:dyDescent="0.2">
      <c r="A1680" s="85"/>
      <c r="B1680" s="86"/>
      <c r="C1680" s="86"/>
      <c r="D1680" s="86"/>
      <c r="E1680" s="86"/>
      <c r="F1680" s="86"/>
      <c r="G1680" s="86"/>
      <c r="H1680" s="86"/>
      <c r="I1680" s="86"/>
      <c r="U1680" s="86"/>
      <c r="Y1680" s="86"/>
    </row>
    <row r="1681" spans="1:25" x14ac:dyDescent="0.2">
      <c r="A1681" s="85"/>
      <c r="B1681" s="86"/>
      <c r="C1681" s="86"/>
      <c r="D1681" s="86"/>
      <c r="E1681" s="86"/>
      <c r="F1681" s="86"/>
      <c r="G1681" s="86"/>
      <c r="H1681" s="86"/>
      <c r="I1681" s="86"/>
      <c r="U1681" s="86"/>
      <c r="Y1681" s="86"/>
    </row>
    <row r="1682" spans="1:25" x14ac:dyDescent="0.2">
      <c r="A1682" s="85"/>
      <c r="B1682" s="86"/>
      <c r="C1682" s="86"/>
      <c r="D1682" s="86"/>
      <c r="E1682" s="86"/>
      <c r="F1682" s="86"/>
      <c r="G1682" s="86"/>
      <c r="H1682" s="86"/>
      <c r="I1682" s="86"/>
      <c r="U1682" s="86"/>
      <c r="Y1682" s="86"/>
    </row>
    <row r="1683" spans="1:25" x14ac:dyDescent="0.2">
      <c r="A1683" s="85"/>
      <c r="B1683" s="86"/>
      <c r="C1683" s="86"/>
      <c r="D1683" s="86"/>
      <c r="E1683" s="86"/>
      <c r="F1683" s="86"/>
      <c r="G1683" s="86"/>
      <c r="H1683" s="86"/>
      <c r="I1683" s="86"/>
      <c r="U1683" s="86"/>
      <c r="Y1683" s="86"/>
    </row>
    <row r="1684" spans="1:25" x14ac:dyDescent="0.2">
      <c r="A1684" s="85"/>
      <c r="B1684" s="86"/>
      <c r="C1684" s="86"/>
      <c r="D1684" s="86"/>
      <c r="E1684" s="86"/>
      <c r="F1684" s="86"/>
      <c r="G1684" s="86"/>
      <c r="H1684" s="86"/>
      <c r="I1684" s="86"/>
      <c r="U1684" s="86"/>
      <c r="Y1684" s="86"/>
    </row>
    <row r="1685" spans="1:25" x14ac:dyDescent="0.2">
      <c r="A1685" s="85"/>
      <c r="B1685" s="86"/>
      <c r="C1685" s="86"/>
      <c r="D1685" s="86"/>
      <c r="E1685" s="86"/>
      <c r="F1685" s="86"/>
      <c r="G1685" s="86"/>
      <c r="H1685" s="86"/>
      <c r="I1685" s="86"/>
      <c r="U1685" s="86"/>
      <c r="Y1685" s="86"/>
    </row>
    <row r="1686" spans="1:25" x14ac:dyDescent="0.2">
      <c r="A1686" s="85"/>
      <c r="B1686" s="86"/>
      <c r="C1686" s="86"/>
      <c r="D1686" s="86"/>
      <c r="E1686" s="86"/>
      <c r="F1686" s="86"/>
      <c r="G1686" s="86"/>
      <c r="H1686" s="86"/>
      <c r="I1686" s="86"/>
      <c r="U1686" s="86"/>
      <c r="Y1686" s="86"/>
    </row>
    <row r="1687" spans="1:25" x14ac:dyDescent="0.2">
      <c r="A1687" s="85"/>
      <c r="B1687" s="86"/>
      <c r="C1687" s="86"/>
      <c r="D1687" s="86"/>
      <c r="E1687" s="86"/>
      <c r="F1687" s="86"/>
      <c r="G1687" s="86"/>
      <c r="H1687" s="86"/>
      <c r="I1687" s="86"/>
      <c r="U1687" s="86"/>
      <c r="Y1687" s="86"/>
    </row>
    <row r="1688" spans="1:25" x14ac:dyDescent="0.2">
      <c r="A1688" s="85"/>
      <c r="B1688" s="86"/>
      <c r="C1688" s="86"/>
      <c r="D1688" s="86"/>
      <c r="E1688" s="86"/>
      <c r="F1688" s="86"/>
      <c r="G1688" s="86"/>
      <c r="H1688" s="86"/>
      <c r="I1688" s="86"/>
      <c r="U1688" s="86"/>
      <c r="Y1688" s="86"/>
    </row>
    <row r="1689" spans="1:25" x14ac:dyDescent="0.2">
      <c r="A1689" s="85"/>
      <c r="B1689" s="86"/>
      <c r="C1689" s="86"/>
      <c r="D1689" s="86"/>
      <c r="E1689" s="86"/>
      <c r="F1689" s="86"/>
      <c r="G1689" s="86"/>
      <c r="H1689" s="86"/>
      <c r="I1689" s="86"/>
      <c r="U1689" s="86"/>
      <c r="Y1689" s="86"/>
    </row>
    <row r="1690" spans="1:25" x14ac:dyDescent="0.2">
      <c r="A1690" s="85"/>
      <c r="B1690" s="86"/>
      <c r="C1690" s="86"/>
      <c r="D1690" s="86"/>
      <c r="E1690" s="86"/>
      <c r="F1690" s="86"/>
      <c r="G1690" s="86"/>
      <c r="H1690" s="86"/>
      <c r="I1690" s="86"/>
      <c r="U1690" s="86"/>
      <c r="Y1690" s="86"/>
    </row>
    <row r="1691" spans="1:25" x14ac:dyDescent="0.2">
      <c r="A1691" s="85"/>
      <c r="B1691" s="86"/>
      <c r="C1691" s="86"/>
      <c r="D1691" s="86"/>
      <c r="E1691" s="86"/>
      <c r="F1691" s="86"/>
      <c r="G1691" s="86"/>
      <c r="H1691" s="86"/>
      <c r="I1691" s="86"/>
      <c r="U1691" s="86"/>
      <c r="Y1691" s="86"/>
    </row>
    <row r="1692" spans="1:25" x14ac:dyDescent="0.2">
      <c r="A1692" s="85"/>
      <c r="B1692" s="86"/>
      <c r="C1692" s="86"/>
      <c r="D1692" s="86"/>
      <c r="E1692" s="86"/>
      <c r="F1692" s="86"/>
      <c r="G1692" s="86"/>
      <c r="H1692" s="86"/>
      <c r="I1692" s="86"/>
      <c r="U1692" s="86"/>
      <c r="Y1692" s="86"/>
    </row>
    <row r="1693" spans="1:25" x14ac:dyDescent="0.2">
      <c r="A1693" s="85"/>
      <c r="B1693" s="86"/>
      <c r="C1693" s="86"/>
      <c r="D1693" s="86"/>
      <c r="E1693" s="86"/>
      <c r="F1693" s="86"/>
      <c r="G1693" s="86"/>
      <c r="H1693" s="86"/>
      <c r="I1693" s="86"/>
      <c r="U1693" s="86"/>
      <c r="Y1693" s="86"/>
    </row>
    <row r="1694" spans="1:25" x14ac:dyDescent="0.2">
      <c r="A1694" s="85"/>
      <c r="B1694" s="86"/>
      <c r="C1694" s="86"/>
      <c r="D1694" s="86"/>
      <c r="E1694" s="86"/>
      <c r="F1694" s="86"/>
      <c r="G1694" s="86"/>
      <c r="H1694" s="86"/>
      <c r="I1694" s="86"/>
      <c r="U1694" s="86"/>
      <c r="Y1694" s="86"/>
    </row>
    <row r="1695" spans="1:25" x14ac:dyDescent="0.2">
      <c r="A1695" s="85"/>
      <c r="B1695" s="86"/>
      <c r="C1695" s="86"/>
      <c r="D1695" s="86"/>
      <c r="E1695" s="86"/>
      <c r="F1695" s="86"/>
      <c r="G1695" s="86"/>
      <c r="H1695" s="86"/>
      <c r="I1695" s="86"/>
      <c r="U1695" s="86"/>
      <c r="Y1695" s="86"/>
    </row>
    <row r="1696" spans="1:25" x14ac:dyDescent="0.2">
      <c r="A1696" s="85"/>
      <c r="B1696" s="86"/>
      <c r="C1696" s="86"/>
      <c r="D1696" s="86"/>
      <c r="E1696" s="86"/>
      <c r="F1696" s="86"/>
      <c r="G1696" s="86"/>
      <c r="H1696" s="86"/>
      <c r="I1696" s="86"/>
      <c r="U1696" s="86"/>
      <c r="Y1696" s="86"/>
    </row>
    <row r="1697" spans="1:25" x14ac:dyDescent="0.2">
      <c r="A1697" s="85"/>
      <c r="B1697" s="86"/>
      <c r="C1697" s="86"/>
      <c r="D1697" s="86"/>
      <c r="E1697" s="86"/>
      <c r="F1697" s="86"/>
      <c r="G1697" s="86"/>
      <c r="H1697" s="86"/>
      <c r="I1697" s="86"/>
      <c r="U1697" s="86"/>
      <c r="Y1697" s="86"/>
    </row>
    <row r="1698" spans="1:25" x14ac:dyDescent="0.2">
      <c r="A1698" s="85"/>
      <c r="B1698" s="86"/>
      <c r="C1698" s="86"/>
      <c r="D1698" s="86"/>
      <c r="E1698" s="86"/>
      <c r="F1698" s="86"/>
      <c r="G1698" s="86"/>
      <c r="H1698" s="86"/>
      <c r="I1698" s="86"/>
      <c r="U1698" s="86"/>
      <c r="Y1698" s="86"/>
    </row>
    <row r="1699" spans="1:25" x14ac:dyDescent="0.2">
      <c r="A1699" s="85"/>
      <c r="B1699" s="86"/>
      <c r="C1699" s="86"/>
      <c r="D1699" s="86"/>
      <c r="E1699" s="86"/>
      <c r="F1699" s="86"/>
      <c r="G1699" s="86"/>
      <c r="H1699" s="86"/>
      <c r="I1699" s="86"/>
      <c r="U1699" s="86"/>
      <c r="Y1699" s="86"/>
    </row>
    <row r="1700" spans="1:25" x14ac:dyDescent="0.2">
      <c r="A1700" s="85"/>
      <c r="B1700" s="86"/>
      <c r="C1700" s="86"/>
      <c r="D1700" s="86"/>
      <c r="E1700" s="86"/>
      <c r="F1700" s="86"/>
      <c r="G1700" s="86"/>
      <c r="H1700" s="86"/>
      <c r="I1700" s="86"/>
      <c r="U1700" s="86"/>
      <c r="Y1700" s="86"/>
    </row>
    <row r="1701" spans="1:25" x14ac:dyDescent="0.2">
      <c r="A1701" s="85"/>
      <c r="B1701" s="86"/>
      <c r="C1701" s="86"/>
      <c r="D1701" s="86"/>
      <c r="E1701" s="86"/>
      <c r="F1701" s="86"/>
      <c r="G1701" s="86"/>
      <c r="H1701" s="86"/>
      <c r="I1701" s="86"/>
      <c r="U1701" s="86"/>
      <c r="Y1701" s="86"/>
    </row>
    <row r="1702" spans="1:25" x14ac:dyDescent="0.2">
      <c r="A1702" s="85"/>
      <c r="B1702" s="86"/>
      <c r="C1702" s="86"/>
      <c r="D1702" s="86"/>
      <c r="E1702" s="86"/>
      <c r="F1702" s="86"/>
      <c r="G1702" s="86"/>
      <c r="H1702" s="86"/>
      <c r="I1702" s="86"/>
      <c r="U1702" s="86"/>
      <c r="Y1702" s="86"/>
    </row>
    <row r="1703" spans="1:25" x14ac:dyDescent="0.2">
      <c r="A1703" s="85"/>
      <c r="B1703" s="86"/>
      <c r="C1703" s="86"/>
      <c r="D1703" s="86"/>
      <c r="E1703" s="86"/>
      <c r="F1703" s="86"/>
      <c r="G1703" s="86"/>
      <c r="H1703" s="86"/>
      <c r="I1703" s="86"/>
      <c r="U1703" s="86"/>
      <c r="Y1703" s="86"/>
    </row>
    <row r="1704" spans="1:25" x14ac:dyDescent="0.2">
      <c r="A1704" s="85"/>
      <c r="B1704" s="86"/>
      <c r="C1704" s="86"/>
      <c r="D1704" s="86"/>
      <c r="E1704" s="86"/>
      <c r="F1704" s="86"/>
      <c r="G1704" s="86"/>
      <c r="H1704" s="86"/>
      <c r="I1704" s="86"/>
      <c r="U1704" s="86"/>
      <c r="Y1704" s="86"/>
    </row>
    <row r="1705" spans="1:25" x14ac:dyDescent="0.2">
      <c r="A1705" s="85"/>
      <c r="B1705" s="86"/>
      <c r="C1705" s="86"/>
      <c r="D1705" s="86"/>
      <c r="E1705" s="86"/>
      <c r="F1705" s="86"/>
      <c r="G1705" s="86"/>
      <c r="H1705" s="86"/>
      <c r="I1705" s="86"/>
      <c r="U1705" s="86"/>
      <c r="Y1705" s="86"/>
    </row>
    <row r="1706" spans="1:25" x14ac:dyDescent="0.2">
      <c r="A1706" s="85"/>
      <c r="B1706" s="86"/>
      <c r="C1706" s="86"/>
      <c r="D1706" s="86"/>
      <c r="E1706" s="86"/>
      <c r="F1706" s="86"/>
      <c r="G1706" s="86"/>
      <c r="H1706" s="86"/>
      <c r="I1706" s="86"/>
      <c r="U1706" s="86"/>
      <c r="Y1706" s="86"/>
    </row>
    <row r="1707" spans="1:25" x14ac:dyDescent="0.2">
      <c r="A1707" s="85"/>
      <c r="B1707" s="86"/>
      <c r="C1707" s="86"/>
      <c r="D1707" s="86"/>
      <c r="E1707" s="86"/>
      <c r="F1707" s="86"/>
      <c r="G1707" s="86"/>
      <c r="H1707" s="86"/>
      <c r="I1707" s="86"/>
      <c r="U1707" s="86"/>
      <c r="Y1707" s="86"/>
    </row>
    <row r="1708" spans="1:25" x14ac:dyDescent="0.2">
      <c r="A1708" s="85"/>
      <c r="B1708" s="86"/>
      <c r="C1708" s="86"/>
      <c r="D1708" s="86"/>
      <c r="E1708" s="86"/>
      <c r="F1708" s="86"/>
      <c r="G1708" s="86"/>
      <c r="H1708" s="86"/>
      <c r="I1708" s="86"/>
      <c r="U1708" s="86"/>
      <c r="Y1708" s="86"/>
    </row>
    <row r="1709" spans="1:25" x14ac:dyDescent="0.2">
      <c r="A1709" s="85"/>
      <c r="B1709" s="86"/>
      <c r="C1709" s="86"/>
      <c r="D1709" s="86"/>
      <c r="E1709" s="86"/>
      <c r="F1709" s="86"/>
      <c r="G1709" s="86"/>
      <c r="H1709" s="86"/>
      <c r="I1709" s="86"/>
      <c r="U1709" s="86"/>
      <c r="Y1709" s="86"/>
    </row>
    <row r="1710" spans="1:25" x14ac:dyDescent="0.2">
      <c r="A1710" s="85"/>
      <c r="B1710" s="86"/>
      <c r="C1710" s="86"/>
      <c r="D1710" s="86"/>
      <c r="E1710" s="86"/>
      <c r="F1710" s="86"/>
      <c r="G1710" s="86"/>
      <c r="H1710" s="86"/>
      <c r="I1710" s="86"/>
      <c r="U1710" s="86"/>
      <c r="Y1710" s="86"/>
    </row>
    <row r="1711" spans="1:25" x14ac:dyDescent="0.2">
      <c r="A1711" s="85"/>
      <c r="B1711" s="86"/>
      <c r="C1711" s="86"/>
      <c r="D1711" s="86"/>
      <c r="E1711" s="86"/>
      <c r="F1711" s="86"/>
      <c r="G1711" s="86"/>
      <c r="H1711" s="86"/>
      <c r="I1711" s="86"/>
      <c r="U1711" s="86"/>
      <c r="Y1711" s="86"/>
    </row>
    <row r="1712" spans="1:25" x14ac:dyDescent="0.2">
      <c r="A1712" s="85"/>
      <c r="B1712" s="86"/>
      <c r="C1712" s="86"/>
      <c r="D1712" s="86"/>
      <c r="E1712" s="86"/>
      <c r="F1712" s="86"/>
      <c r="G1712" s="86"/>
      <c r="H1712" s="86"/>
      <c r="I1712" s="86"/>
      <c r="U1712" s="86"/>
      <c r="Y1712" s="86"/>
    </row>
    <row r="1713" spans="1:25" x14ac:dyDescent="0.2">
      <c r="A1713" s="85"/>
      <c r="B1713" s="86"/>
      <c r="C1713" s="86"/>
      <c r="D1713" s="86"/>
      <c r="E1713" s="86"/>
      <c r="F1713" s="86"/>
      <c r="G1713" s="86"/>
      <c r="H1713" s="86"/>
      <c r="I1713" s="86"/>
      <c r="U1713" s="86"/>
      <c r="Y1713" s="86"/>
    </row>
    <row r="1714" spans="1:25" x14ac:dyDescent="0.2">
      <c r="A1714" s="85"/>
      <c r="B1714" s="86"/>
      <c r="C1714" s="86"/>
      <c r="D1714" s="86"/>
      <c r="E1714" s="86"/>
      <c r="F1714" s="86"/>
      <c r="G1714" s="86"/>
      <c r="H1714" s="86"/>
      <c r="I1714" s="86"/>
      <c r="U1714" s="86"/>
      <c r="Y1714" s="86"/>
    </row>
    <row r="1715" spans="1:25" x14ac:dyDescent="0.2">
      <c r="A1715" s="85"/>
      <c r="B1715" s="86"/>
      <c r="C1715" s="86"/>
      <c r="D1715" s="86"/>
      <c r="E1715" s="86"/>
      <c r="F1715" s="86"/>
      <c r="G1715" s="86"/>
      <c r="H1715" s="86"/>
      <c r="I1715" s="86"/>
      <c r="U1715" s="86"/>
      <c r="Y1715" s="86"/>
    </row>
    <row r="1716" spans="1:25" x14ac:dyDescent="0.2">
      <c r="A1716" s="85"/>
      <c r="B1716" s="86"/>
      <c r="C1716" s="86"/>
      <c r="D1716" s="86"/>
      <c r="E1716" s="86"/>
      <c r="F1716" s="86"/>
      <c r="G1716" s="86"/>
      <c r="H1716" s="86"/>
      <c r="I1716" s="86"/>
      <c r="U1716" s="86"/>
      <c r="Y1716" s="86"/>
    </row>
    <row r="1717" spans="1:25" x14ac:dyDescent="0.2">
      <c r="A1717" s="85"/>
      <c r="B1717" s="86"/>
      <c r="C1717" s="86"/>
      <c r="D1717" s="86"/>
      <c r="E1717" s="86"/>
      <c r="F1717" s="86"/>
      <c r="G1717" s="86"/>
      <c r="H1717" s="86"/>
      <c r="I1717" s="86"/>
      <c r="U1717" s="86"/>
      <c r="Y1717" s="86"/>
    </row>
    <row r="1718" spans="1:25" x14ac:dyDescent="0.2">
      <c r="A1718" s="85"/>
      <c r="B1718" s="86"/>
      <c r="C1718" s="86"/>
      <c r="D1718" s="86"/>
      <c r="E1718" s="86"/>
      <c r="F1718" s="86"/>
      <c r="G1718" s="86"/>
      <c r="H1718" s="86"/>
      <c r="I1718" s="86"/>
      <c r="U1718" s="86"/>
      <c r="Y1718" s="86"/>
    </row>
    <row r="1719" spans="1:25" x14ac:dyDescent="0.2">
      <c r="A1719" s="85"/>
      <c r="B1719" s="86"/>
      <c r="C1719" s="86"/>
      <c r="D1719" s="86"/>
      <c r="E1719" s="86"/>
      <c r="F1719" s="86"/>
      <c r="G1719" s="86"/>
      <c r="H1719" s="86"/>
      <c r="I1719" s="86"/>
      <c r="U1719" s="86"/>
      <c r="Y1719" s="86"/>
    </row>
    <row r="1720" spans="1:25" x14ac:dyDescent="0.2">
      <c r="A1720" s="85"/>
      <c r="B1720" s="86"/>
      <c r="C1720" s="86"/>
      <c r="D1720" s="86"/>
      <c r="E1720" s="86"/>
      <c r="F1720" s="86"/>
      <c r="G1720" s="86"/>
      <c r="H1720" s="86"/>
      <c r="I1720" s="86"/>
      <c r="U1720" s="86"/>
      <c r="Y1720" s="86"/>
    </row>
    <row r="1721" spans="1:25" x14ac:dyDescent="0.2">
      <c r="A1721" s="85"/>
      <c r="B1721" s="86"/>
      <c r="C1721" s="86"/>
      <c r="D1721" s="86"/>
      <c r="E1721" s="86"/>
      <c r="F1721" s="86"/>
      <c r="G1721" s="86"/>
      <c r="H1721" s="86"/>
      <c r="I1721" s="86"/>
      <c r="U1721" s="86"/>
      <c r="Y1721" s="86"/>
    </row>
    <row r="1722" spans="1:25" x14ac:dyDescent="0.2">
      <c r="A1722" s="85"/>
      <c r="B1722" s="86"/>
      <c r="C1722" s="86"/>
      <c r="D1722" s="86"/>
      <c r="E1722" s="86"/>
      <c r="F1722" s="86"/>
      <c r="G1722" s="86"/>
      <c r="H1722" s="86"/>
      <c r="I1722" s="86"/>
      <c r="U1722" s="86"/>
      <c r="Y1722" s="86"/>
    </row>
    <row r="1723" spans="1:25" x14ac:dyDescent="0.2">
      <c r="A1723" s="85"/>
      <c r="B1723" s="86"/>
      <c r="C1723" s="86"/>
      <c r="D1723" s="86"/>
      <c r="E1723" s="86"/>
      <c r="F1723" s="86"/>
      <c r="G1723" s="86"/>
      <c r="H1723" s="86"/>
      <c r="I1723" s="86"/>
      <c r="U1723" s="86"/>
      <c r="Y1723" s="86"/>
    </row>
    <row r="1724" spans="1:25" x14ac:dyDescent="0.2">
      <c r="A1724" s="85"/>
      <c r="B1724" s="86"/>
      <c r="C1724" s="86"/>
      <c r="D1724" s="86"/>
      <c r="E1724" s="86"/>
      <c r="F1724" s="86"/>
      <c r="G1724" s="86"/>
      <c r="H1724" s="86"/>
      <c r="I1724" s="86"/>
      <c r="U1724" s="86"/>
      <c r="Y1724" s="86"/>
    </row>
    <row r="1725" spans="1:25" x14ac:dyDescent="0.2">
      <c r="A1725" s="85"/>
      <c r="B1725" s="86"/>
      <c r="C1725" s="86"/>
      <c r="D1725" s="86"/>
      <c r="E1725" s="86"/>
      <c r="F1725" s="86"/>
      <c r="G1725" s="86"/>
      <c r="H1725" s="86"/>
      <c r="I1725" s="86"/>
      <c r="U1725" s="86"/>
      <c r="Y1725" s="86"/>
    </row>
    <row r="1726" spans="1:25" x14ac:dyDescent="0.2">
      <c r="A1726" s="85"/>
      <c r="B1726" s="86"/>
      <c r="C1726" s="86"/>
      <c r="D1726" s="86"/>
      <c r="E1726" s="86"/>
      <c r="F1726" s="86"/>
      <c r="G1726" s="86"/>
      <c r="H1726" s="86"/>
      <c r="I1726" s="86"/>
      <c r="U1726" s="86"/>
      <c r="Y1726" s="86"/>
    </row>
    <row r="1727" spans="1:25" x14ac:dyDescent="0.2">
      <c r="A1727" s="85"/>
      <c r="B1727" s="86"/>
      <c r="C1727" s="86"/>
      <c r="D1727" s="86"/>
      <c r="E1727" s="86"/>
      <c r="F1727" s="86"/>
      <c r="G1727" s="86"/>
      <c r="H1727" s="86"/>
      <c r="I1727" s="86"/>
      <c r="U1727" s="86"/>
      <c r="Y1727" s="86"/>
    </row>
    <row r="1728" spans="1:25" x14ac:dyDescent="0.2">
      <c r="A1728" s="85"/>
      <c r="B1728" s="86"/>
      <c r="C1728" s="86"/>
      <c r="D1728" s="86"/>
      <c r="E1728" s="86"/>
      <c r="F1728" s="86"/>
      <c r="G1728" s="86"/>
      <c r="H1728" s="86"/>
      <c r="I1728" s="86"/>
      <c r="U1728" s="86"/>
      <c r="Y1728" s="86"/>
    </row>
    <row r="1729" spans="1:25" x14ac:dyDescent="0.2">
      <c r="A1729" s="85"/>
      <c r="B1729" s="86"/>
      <c r="C1729" s="86"/>
      <c r="D1729" s="86"/>
      <c r="E1729" s="86"/>
      <c r="F1729" s="86"/>
      <c r="G1729" s="86"/>
      <c r="H1729" s="86"/>
      <c r="I1729" s="86"/>
      <c r="U1729" s="86"/>
      <c r="Y1729" s="86"/>
    </row>
    <row r="1730" spans="1:25" x14ac:dyDescent="0.2">
      <c r="A1730" s="85"/>
      <c r="B1730" s="86"/>
      <c r="C1730" s="86"/>
      <c r="D1730" s="86"/>
      <c r="E1730" s="86"/>
      <c r="F1730" s="86"/>
      <c r="G1730" s="86"/>
      <c r="H1730" s="86"/>
      <c r="I1730" s="86"/>
      <c r="U1730" s="86"/>
      <c r="Y1730" s="86"/>
    </row>
    <row r="1731" spans="1:25" x14ac:dyDescent="0.2">
      <c r="A1731" s="85"/>
      <c r="B1731" s="86"/>
      <c r="C1731" s="86"/>
      <c r="D1731" s="86"/>
      <c r="E1731" s="86"/>
      <c r="F1731" s="86"/>
      <c r="G1731" s="86"/>
      <c r="H1731" s="86"/>
      <c r="I1731" s="86"/>
      <c r="U1731" s="86"/>
      <c r="Y1731" s="86"/>
    </row>
    <row r="1732" spans="1:25" x14ac:dyDescent="0.2">
      <c r="A1732" s="85"/>
      <c r="B1732" s="86"/>
      <c r="C1732" s="86"/>
      <c r="D1732" s="86"/>
      <c r="E1732" s="86"/>
      <c r="F1732" s="86"/>
      <c r="G1732" s="86"/>
      <c r="H1732" s="86"/>
      <c r="I1732" s="86"/>
      <c r="U1732" s="86"/>
      <c r="Y1732" s="86"/>
    </row>
    <row r="1733" spans="1:25" x14ac:dyDescent="0.2">
      <c r="A1733" s="85"/>
      <c r="B1733" s="86"/>
      <c r="C1733" s="86"/>
      <c r="D1733" s="86"/>
      <c r="E1733" s="86"/>
      <c r="F1733" s="86"/>
      <c r="G1733" s="86"/>
      <c r="H1733" s="86"/>
      <c r="I1733" s="86"/>
      <c r="U1733" s="86"/>
      <c r="Y1733" s="86"/>
    </row>
    <row r="1734" spans="1:25" x14ac:dyDescent="0.2">
      <c r="A1734" s="85"/>
      <c r="B1734" s="86"/>
      <c r="C1734" s="86"/>
      <c r="D1734" s="86"/>
      <c r="E1734" s="86"/>
      <c r="F1734" s="86"/>
      <c r="G1734" s="86"/>
      <c r="H1734" s="86"/>
      <c r="I1734" s="86"/>
      <c r="U1734" s="86"/>
      <c r="Y1734" s="86"/>
    </row>
    <row r="1735" spans="1:25" x14ac:dyDescent="0.2">
      <c r="A1735" s="85"/>
      <c r="B1735" s="86"/>
      <c r="C1735" s="86"/>
      <c r="D1735" s="86"/>
      <c r="E1735" s="86"/>
      <c r="F1735" s="86"/>
      <c r="G1735" s="86"/>
      <c r="H1735" s="86"/>
      <c r="I1735" s="86"/>
      <c r="U1735" s="86"/>
      <c r="Y1735" s="86"/>
    </row>
    <row r="1736" spans="1:25" x14ac:dyDescent="0.2">
      <c r="A1736" s="85"/>
      <c r="B1736" s="86"/>
      <c r="C1736" s="86"/>
      <c r="D1736" s="86"/>
      <c r="E1736" s="86"/>
      <c r="F1736" s="86"/>
      <c r="G1736" s="86"/>
      <c r="H1736" s="86"/>
      <c r="I1736" s="86"/>
      <c r="U1736" s="86"/>
      <c r="Y1736" s="86"/>
    </row>
    <row r="1737" spans="1:25" x14ac:dyDescent="0.2">
      <c r="A1737" s="85"/>
      <c r="B1737" s="86"/>
      <c r="C1737" s="86"/>
      <c r="D1737" s="86"/>
      <c r="E1737" s="86"/>
      <c r="F1737" s="86"/>
      <c r="G1737" s="86"/>
      <c r="H1737" s="86"/>
      <c r="I1737" s="86"/>
      <c r="U1737" s="86"/>
      <c r="Y1737" s="86"/>
    </row>
    <row r="1738" spans="1:25" x14ac:dyDescent="0.2">
      <c r="A1738" s="85"/>
      <c r="B1738" s="86"/>
      <c r="C1738" s="86"/>
      <c r="D1738" s="86"/>
      <c r="E1738" s="86"/>
      <c r="F1738" s="86"/>
      <c r="G1738" s="86"/>
      <c r="H1738" s="86"/>
      <c r="I1738" s="86"/>
      <c r="U1738" s="86"/>
      <c r="Y1738" s="86"/>
    </row>
    <row r="1739" spans="1:25" x14ac:dyDescent="0.2">
      <c r="A1739" s="85"/>
      <c r="B1739" s="86"/>
      <c r="C1739" s="86"/>
      <c r="D1739" s="86"/>
      <c r="E1739" s="86"/>
      <c r="F1739" s="86"/>
      <c r="G1739" s="86"/>
      <c r="H1739" s="86"/>
      <c r="I1739" s="86"/>
      <c r="U1739" s="86"/>
      <c r="Y1739" s="86"/>
    </row>
    <row r="1740" spans="1:25" x14ac:dyDescent="0.2">
      <c r="A1740" s="85"/>
      <c r="B1740" s="86"/>
      <c r="C1740" s="86"/>
      <c r="D1740" s="86"/>
      <c r="E1740" s="86"/>
      <c r="F1740" s="86"/>
      <c r="G1740" s="86"/>
      <c r="H1740" s="86"/>
      <c r="I1740" s="86"/>
      <c r="U1740" s="86"/>
      <c r="Y1740" s="86"/>
    </row>
    <row r="1741" spans="1:25" x14ac:dyDescent="0.2">
      <c r="A1741" s="85"/>
      <c r="B1741" s="86"/>
      <c r="C1741" s="86"/>
      <c r="D1741" s="86"/>
      <c r="E1741" s="86"/>
      <c r="F1741" s="86"/>
      <c r="G1741" s="86"/>
      <c r="H1741" s="86"/>
      <c r="I1741" s="86"/>
      <c r="U1741" s="86"/>
      <c r="Y1741" s="86"/>
    </row>
    <row r="1742" spans="1:25" x14ac:dyDescent="0.2">
      <c r="A1742" s="85"/>
      <c r="B1742" s="86"/>
      <c r="C1742" s="86"/>
      <c r="D1742" s="86"/>
      <c r="E1742" s="86"/>
      <c r="F1742" s="86"/>
      <c r="G1742" s="86"/>
      <c r="H1742" s="86"/>
      <c r="I1742" s="86"/>
      <c r="U1742" s="86"/>
      <c r="Y1742" s="86"/>
    </row>
    <row r="1743" spans="1:25" x14ac:dyDescent="0.2">
      <c r="A1743" s="85"/>
      <c r="B1743" s="86"/>
      <c r="C1743" s="86"/>
      <c r="D1743" s="86"/>
      <c r="E1743" s="86"/>
      <c r="F1743" s="86"/>
      <c r="G1743" s="86"/>
      <c r="H1743" s="86"/>
      <c r="I1743" s="86"/>
      <c r="U1743" s="86"/>
      <c r="Y1743" s="86"/>
    </row>
    <row r="1744" spans="1:25" x14ac:dyDescent="0.2">
      <c r="A1744" s="85"/>
      <c r="B1744" s="86"/>
      <c r="C1744" s="86"/>
      <c r="D1744" s="86"/>
      <c r="E1744" s="86"/>
      <c r="F1744" s="86"/>
      <c r="G1744" s="86"/>
      <c r="H1744" s="86"/>
      <c r="I1744" s="86"/>
      <c r="U1744" s="86"/>
      <c r="Y1744" s="86"/>
    </row>
    <row r="1745" spans="1:25" x14ac:dyDescent="0.2">
      <c r="A1745" s="85"/>
      <c r="B1745" s="86"/>
      <c r="C1745" s="86"/>
      <c r="D1745" s="86"/>
      <c r="E1745" s="86"/>
      <c r="F1745" s="86"/>
      <c r="G1745" s="86"/>
      <c r="H1745" s="86"/>
      <c r="I1745" s="86"/>
      <c r="U1745" s="86"/>
      <c r="Y1745" s="86"/>
    </row>
    <row r="1746" spans="1:25" x14ac:dyDescent="0.2">
      <c r="A1746" s="85"/>
      <c r="B1746" s="86"/>
      <c r="C1746" s="86"/>
      <c r="D1746" s="86"/>
      <c r="E1746" s="86"/>
      <c r="F1746" s="86"/>
      <c r="G1746" s="86"/>
      <c r="H1746" s="86"/>
      <c r="I1746" s="86"/>
      <c r="U1746" s="86"/>
      <c r="Y1746" s="86"/>
    </row>
    <row r="1747" spans="1:25" x14ac:dyDescent="0.2">
      <c r="A1747" s="85"/>
      <c r="B1747" s="86"/>
      <c r="C1747" s="86"/>
      <c r="D1747" s="86"/>
      <c r="E1747" s="86"/>
      <c r="F1747" s="86"/>
      <c r="G1747" s="86"/>
      <c r="H1747" s="86"/>
      <c r="I1747" s="86"/>
      <c r="U1747" s="86"/>
      <c r="Y1747" s="86"/>
    </row>
    <row r="1748" spans="1:25" x14ac:dyDescent="0.2">
      <c r="A1748" s="85"/>
      <c r="B1748" s="86"/>
      <c r="C1748" s="86"/>
      <c r="D1748" s="86"/>
      <c r="E1748" s="86"/>
      <c r="F1748" s="86"/>
      <c r="G1748" s="86"/>
      <c r="H1748" s="86"/>
      <c r="I1748" s="86"/>
      <c r="U1748" s="86"/>
      <c r="Y1748" s="86"/>
    </row>
    <row r="1749" spans="1:25" x14ac:dyDescent="0.2">
      <c r="A1749" s="85"/>
      <c r="B1749" s="86"/>
      <c r="C1749" s="86"/>
      <c r="D1749" s="86"/>
      <c r="E1749" s="86"/>
      <c r="F1749" s="86"/>
      <c r="G1749" s="86"/>
      <c r="H1749" s="86"/>
      <c r="I1749" s="86"/>
      <c r="U1749" s="86"/>
      <c r="Y1749" s="86"/>
    </row>
    <row r="1750" spans="1:25" x14ac:dyDescent="0.2">
      <c r="A1750" s="85"/>
      <c r="B1750" s="86"/>
      <c r="C1750" s="86"/>
      <c r="D1750" s="86"/>
      <c r="E1750" s="86"/>
      <c r="F1750" s="86"/>
      <c r="G1750" s="86"/>
      <c r="H1750" s="86"/>
      <c r="I1750" s="86"/>
      <c r="U1750" s="86"/>
      <c r="Y1750" s="86"/>
    </row>
    <row r="1751" spans="1:25" x14ac:dyDescent="0.2">
      <c r="A1751" s="85"/>
      <c r="B1751" s="86"/>
      <c r="C1751" s="86"/>
      <c r="D1751" s="86"/>
      <c r="E1751" s="86"/>
      <c r="F1751" s="86"/>
      <c r="G1751" s="86"/>
      <c r="H1751" s="86"/>
      <c r="I1751" s="86"/>
      <c r="U1751" s="86"/>
      <c r="Y1751" s="86"/>
    </row>
    <row r="1752" spans="1:25" x14ac:dyDescent="0.2">
      <c r="A1752" s="85"/>
      <c r="B1752" s="86"/>
      <c r="C1752" s="86"/>
      <c r="D1752" s="86"/>
      <c r="E1752" s="86"/>
      <c r="F1752" s="86"/>
      <c r="G1752" s="86"/>
      <c r="H1752" s="86"/>
      <c r="I1752" s="86"/>
      <c r="U1752" s="86"/>
      <c r="Y1752" s="86"/>
    </row>
    <row r="1753" spans="1:25" x14ac:dyDescent="0.2">
      <c r="A1753" s="85"/>
      <c r="B1753" s="86"/>
      <c r="C1753" s="86"/>
      <c r="D1753" s="86"/>
      <c r="E1753" s="86"/>
      <c r="F1753" s="86"/>
      <c r="G1753" s="86"/>
      <c r="H1753" s="86"/>
      <c r="I1753" s="86"/>
      <c r="U1753" s="86"/>
      <c r="Y1753" s="86"/>
    </row>
    <row r="1754" spans="1:25" x14ac:dyDescent="0.2">
      <c r="A1754" s="85"/>
      <c r="B1754" s="86"/>
      <c r="C1754" s="86"/>
      <c r="D1754" s="86"/>
      <c r="E1754" s="86"/>
      <c r="F1754" s="86"/>
      <c r="G1754" s="86"/>
      <c r="H1754" s="86"/>
      <c r="I1754" s="86"/>
      <c r="U1754" s="86"/>
      <c r="Y1754" s="86"/>
    </row>
    <row r="1755" spans="1:25" x14ac:dyDescent="0.2">
      <c r="A1755" s="85"/>
      <c r="B1755" s="86"/>
      <c r="C1755" s="86"/>
      <c r="D1755" s="86"/>
      <c r="E1755" s="86"/>
      <c r="F1755" s="86"/>
      <c r="G1755" s="86"/>
      <c r="H1755" s="86"/>
      <c r="I1755" s="86"/>
      <c r="U1755" s="86"/>
      <c r="Y1755" s="86"/>
    </row>
    <row r="1756" spans="1:25" x14ac:dyDescent="0.2">
      <c r="A1756" s="85"/>
      <c r="B1756" s="86"/>
      <c r="C1756" s="86"/>
      <c r="D1756" s="86"/>
      <c r="E1756" s="86"/>
      <c r="F1756" s="86"/>
      <c r="G1756" s="86"/>
      <c r="H1756" s="86"/>
      <c r="I1756" s="86"/>
      <c r="U1756" s="86"/>
      <c r="Y1756" s="86"/>
    </row>
    <row r="1757" spans="1:25" x14ac:dyDescent="0.2">
      <c r="A1757" s="85"/>
      <c r="B1757" s="86"/>
      <c r="C1757" s="86"/>
      <c r="D1757" s="86"/>
      <c r="E1757" s="86"/>
      <c r="F1757" s="86"/>
      <c r="G1757" s="86"/>
      <c r="H1757" s="86"/>
      <c r="I1757" s="86"/>
      <c r="U1757" s="86"/>
      <c r="Y1757" s="86"/>
    </row>
    <row r="1758" spans="1:25" x14ac:dyDescent="0.2">
      <c r="A1758" s="85"/>
      <c r="B1758" s="86"/>
      <c r="C1758" s="86"/>
      <c r="D1758" s="86"/>
      <c r="E1758" s="86"/>
      <c r="F1758" s="86"/>
      <c r="G1758" s="86"/>
      <c r="H1758" s="86"/>
      <c r="I1758" s="86"/>
      <c r="U1758" s="86"/>
      <c r="Y1758" s="86"/>
    </row>
    <row r="1759" spans="1:25" x14ac:dyDescent="0.2">
      <c r="A1759" s="85"/>
      <c r="B1759" s="86"/>
      <c r="C1759" s="86"/>
      <c r="D1759" s="86"/>
      <c r="E1759" s="86"/>
      <c r="F1759" s="86"/>
      <c r="G1759" s="86"/>
      <c r="H1759" s="86"/>
      <c r="I1759" s="86"/>
      <c r="U1759" s="86"/>
      <c r="Y1759" s="86"/>
    </row>
    <row r="1760" spans="1:25" x14ac:dyDescent="0.2">
      <c r="A1760" s="85"/>
      <c r="B1760" s="86"/>
      <c r="C1760" s="86"/>
      <c r="D1760" s="86"/>
      <c r="E1760" s="86"/>
      <c r="F1760" s="86"/>
      <c r="G1760" s="86"/>
      <c r="H1760" s="86"/>
      <c r="I1760" s="86"/>
      <c r="U1760" s="86"/>
      <c r="Y1760" s="86"/>
    </row>
    <row r="1761" spans="1:25" x14ac:dyDescent="0.2">
      <c r="A1761" s="85"/>
      <c r="B1761" s="86"/>
      <c r="C1761" s="86"/>
      <c r="D1761" s="86"/>
      <c r="E1761" s="86"/>
      <c r="F1761" s="86"/>
      <c r="G1761" s="86"/>
      <c r="H1761" s="86"/>
      <c r="I1761" s="86"/>
      <c r="U1761" s="86"/>
      <c r="Y1761" s="86"/>
    </row>
    <row r="1762" spans="1:25" x14ac:dyDescent="0.2">
      <c r="A1762" s="85"/>
      <c r="B1762" s="86"/>
      <c r="C1762" s="86"/>
      <c r="D1762" s="86"/>
      <c r="E1762" s="86"/>
      <c r="F1762" s="86"/>
      <c r="G1762" s="86"/>
      <c r="H1762" s="86"/>
      <c r="I1762" s="86"/>
      <c r="U1762" s="86"/>
      <c r="Y1762" s="86"/>
    </row>
    <row r="1763" spans="1:25" x14ac:dyDescent="0.2">
      <c r="A1763" s="85"/>
      <c r="B1763" s="86"/>
      <c r="C1763" s="86"/>
      <c r="D1763" s="86"/>
      <c r="E1763" s="86"/>
      <c r="F1763" s="86"/>
      <c r="G1763" s="86"/>
      <c r="H1763" s="86"/>
      <c r="I1763" s="86"/>
      <c r="U1763" s="86"/>
      <c r="Y1763" s="86"/>
    </row>
    <row r="1764" spans="1:25" x14ac:dyDescent="0.2">
      <c r="A1764" s="85"/>
      <c r="B1764" s="86"/>
      <c r="C1764" s="86"/>
      <c r="D1764" s="86"/>
      <c r="E1764" s="86"/>
      <c r="F1764" s="86"/>
      <c r="G1764" s="86"/>
      <c r="H1764" s="86"/>
      <c r="I1764" s="86"/>
      <c r="U1764" s="86"/>
      <c r="Y1764" s="86"/>
    </row>
    <row r="1765" spans="1:25" x14ac:dyDescent="0.2">
      <c r="A1765" s="85"/>
      <c r="B1765" s="86"/>
      <c r="C1765" s="86"/>
      <c r="D1765" s="86"/>
      <c r="E1765" s="86"/>
      <c r="F1765" s="86"/>
      <c r="G1765" s="86"/>
      <c r="H1765" s="86"/>
      <c r="I1765" s="86"/>
      <c r="U1765" s="86"/>
      <c r="Y1765" s="86"/>
    </row>
    <row r="1766" spans="1:25" x14ac:dyDescent="0.2">
      <c r="A1766" s="85"/>
      <c r="B1766" s="86"/>
      <c r="C1766" s="86"/>
      <c r="D1766" s="86"/>
      <c r="E1766" s="86"/>
      <c r="F1766" s="86"/>
      <c r="G1766" s="86"/>
      <c r="H1766" s="86"/>
      <c r="I1766" s="86"/>
      <c r="U1766" s="86"/>
      <c r="Y1766" s="86"/>
    </row>
    <row r="1767" spans="1:25" x14ac:dyDescent="0.2">
      <c r="A1767" s="85"/>
      <c r="B1767" s="86"/>
      <c r="C1767" s="86"/>
      <c r="D1767" s="86"/>
      <c r="E1767" s="86"/>
      <c r="F1767" s="86"/>
      <c r="G1767" s="86"/>
      <c r="H1767" s="86"/>
      <c r="I1767" s="86"/>
      <c r="U1767" s="86"/>
      <c r="Y1767" s="86"/>
    </row>
    <row r="1768" spans="1:25" x14ac:dyDescent="0.2">
      <c r="A1768" s="85"/>
      <c r="B1768" s="86"/>
      <c r="C1768" s="86"/>
      <c r="D1768" s="86"/>
      <c r="E1768" s="86"/>
      <c r="F1768" s="86"/>
      <c r="G1768" s="86"/>
      <c r="H1768" s="86"/>
      <c r="I1768" s="86"/>
      <c r="U1768" s="86"/>
      <c r="Y1768" s="86"/>
    </row>
    <row r="1769" spans="1:25" x14ac:dyDescent="0.2">
      <c r="A1769" s="85"/>
      <c r="B1769" s="86"/>
      <c r="C1769" s="86"/>
      <c r="D1769" s="86"/>
      <c r="E1769" s="86"/>
      <c r="F1769" s="86"/>
      <c r="G1769" s="86"/>
      <c r="H1769" s="86"/>
      <c r="I1769" s="86"/>
      <c r="U1769" s="86"/>
      <c r="Y1769" s="86"/>
    </row>
    <row r="1770" spans="1:25" x14ac:dyDescent="0.2">
      <c r="A1770" s="85"/>
      <c r="B1770" s="86"/>
      <c r="C1770" s="86"/>
      <c r="D1770" s="86"/>
      <c r="E1770" s="86"/>
      <c r="F1770" s="86"/>
      <c r="G1770" s="86"/>
      <c r="H1770" s="86"/>
      <c r="I1770" s="86"/>
      <c r="U1770" s="86"/>
      <c r="Y1770" s="86"/>
    </row>
    <row r="1771" spans="1:25" x14ac:dyDescent="0.2">
      <c r="A1771" s="85"/>
      <c r="B1771" s="86"/>
      <c r="C1771" s="86"/>
      <c r="D1771" s="86"/>
      <c r="E1771" s="86"/>
      <c r="F1771" s="86"/>
      <c r="G1771" s="86"/>
      <c r="H1771" s="86"/>
      <c r="I1771" s="86"/>
      <c r="U1771" s="86"/>
      <c r="Y1771" s="86"/>
    </row>
    <row r="1772" spans="1:25" x14ac:dyDescent="0.2">
      <c r="A1772" s="85"/>
      <c r="B1772" s="86"/>
      <c r="C1772" s="86"/>
      <c r="D1772" s="86"/>
      <c r="E1772" s="86"/>
      <c r="F1772" s="86"/>
      <c r="G1772" s="86"/>
      <c r="H1772" s="86"/>
      <c r="I1772" s="86"/>
      <c r="U1772" s="86"/>
      <c r="Y1772" s="86"/>
    </row>
    <row r="1773" spans="1:25" x14ac:dyDescent="0.2">
      <c r="A1773" s="85"/>
      <c r="B1773" s="86"/>
      <c r="C1773" s="86"/>
      <c r="D1773" s="86"/>
      <c r="E1773" s="86"/>
      <c r="F1773" s="86"/>
      <c r="G1773" s="86"/>
      <c r="H1773" s="86"/>
      <c r="I1773" s="86"/>
      <c r="U1773" s="86"/>
      <c r="Y1773" s="86"/>
    </row>
    <row r="1774" spans="1:25" x14ac:dyDescent="0.2">
      <c r="A1774" s="85"/>
      <c r="B1774" s="86"/>
      <c r="C1774" s="86"/>
      <c r="D1774" s="86"/>
      <c r="E1774" s="86"/>
      <c r="F1774" s="86"/>
      <c r="G1774" s="86"/>
      <c r="H1774" s="86"/>
      <c r="I1774" s="86"/>
      <c r="U1774" s="86"/>
      <c r="Y1774" s="86"/>
    </row>
    <row r="1775" spans="1:25" x14ac:dyDescent="0.2">
      <c r="A1775" s="85"/>
      <c r="B1775" s="86"/>
      <c r="C1775" s="86"/>
      <c r="D1775" s="86"/>
      <c r="E1775" s="86"/>
      <c r="F1775" s="86"/>
      <c r="G1775" s="86"/>
      <c r="H1775" s="86"/>
      <c r="I1775" s="86"/>
      <c r="U1775" s="86"/>
      <c r="Y1775" s="86"/>
    </row>
    <row r="1776" spans="1:25" x14ac:dyDescent="0.2">
      <c r="A1776" s="85"/>
      <c r="B1776" s="86"/>
      <c r="C1776" s="86"/>
      <c r="D1776" s="86"/>
      <c r="E1776" s="86"/>
      <c r="F1776" s="86"/>
      <c r="G1776" s="86"/>
      <c r="H1776" s="86"/>
      <c r="I1776" s="86"/>
      <c r="U1776" s="86"/>
      <c r="Y1776" s="86"/>
    </row>
    <row r="1777" spans="1:25" x14ac:dyDescent="0.2">
      <c r="A1777" s="85"/>
      <c r="B1777" s="86"/>
      <c r="C1777" s="86"/>
      <c r="D1777" s="86"/>
      <c r="E1777" s="86"/>
      <c r="F1777" s="86"/>
      <c r="G1777" s="86"/>
      <c r="H1777" s="86"/>
      <c r="I1777" s="86"/>
      <c r="U1777" s="86"/>
      <c r="Y1777" s="86"/>
    </row>
    <row r="1778" spans="1:25" x14ac:dyDescent="0.2">
      <c r="A1778" s="85"/>
      <c r="B1778" s="86"/>
      <c r="C1778" s="86"/>
      <c r="D1778" s="86"/>
      <c r="E1778" s="86"/>
      <c r="F1778" s="86"/>
      <c r="G1778" s="86"/>
      <c r="H1778" s="86"/>
      <c r="I1778" s="86"/>
      <c r="U1778" s="86"/>
      <c r="Y1778" s="86"/>
    </row>
    <row r="1779" spans="1:25" x14ac:dyDescent="0.2">
      <c r="A1779" s="85"/>
      <c r="B1779" s="86"/>
      <c r="C1779" s="86"/>
      <c r="D1779" s="86"/>
      <c r="E1779" s="86"/>
      <c r="F1779" s="86"/>
      <c r="G1779" s="86"/>
      <c r="H1779" s="86"/>
      <c r="I1779" s="86"/>
      <c r="U1779" s="86"/>
      <c r="Y1779" s="86"/>
    </row>
    <row r="1780" spans="1:25" x14ac:dyDescent="0.2">
      <c r="A1780" s="85"/>
      <c r="B1780" s="86"/>
      <c r="C1780" s="86"/>
      <c r="D1780" s="86"/>
      <c r="E1780" s="86"/>
      <c r="F1780" s="86"/>
      <c r="G1780" s="86"/>
      <c r="H1780" s="86"/>
      <c r="I1780" s="86"/>
      <c r="U1780" s="86"/>
      <c r="Y1780" s="86"/>
    </row>
    <row r="1781" spans="1:25" x14ac:dyDescent="0.2">
      <c r="A1781" s="85"/>
      <c r="B1781" s="86"/>
      <c r="C1781" s="86"/>
      <c r="D1781" s="86"/>
      <c r="E1781" s="86"/>
      <c r="F1781" s="86"/>
      <c r="G1781" s="86"/>
      <c r="H1781" s="86"/>
      <c r="I1781" s="86"/>
      <c r="U1781" s="86"/>
      <c r="Y1781" s="86"/>
    </row>
    <row r="1782" spans="1:25" x14ac:dyDescent="0.2">
      <c r="A1782" s="85"/>
      <c r="B1782" s="86"/>
      <c r="C1782" s="86"/>
      <c r="D1782" s="86"/>
      <c r="E1782" s="86"/>
      <c r="F1782" s="86"/>
      <c r="G1782" s="86"/>
      <c r="H1782" s="86"/>
      <c r="I1782" s="86"/>
      <c r="U1782" s="86"/>
      <c r="Y1782" s="86"/>
    </row>
    <row r="1783" spans="1:25" x14ac:dyDescent="0.2">
      <c r="A1783" s="85"/>
      <c r="B1783" s="86"/>
      <c r="C1783" s="86"/>
      <c r="D1783" s="86"/>
      <c r="E1783" s="86"/>
      <c r="F1783" s="86"/>
      <c r="G1783" s="86"/>
      <c r="H1783" s="86"/>
      <c r="I1783" s="86"/>
      <c r="U1783" s="86"/>
      <c r="Y1783" s="86"/>
    </row>
    <row r="1784" spans="1:25" x14ac:dyDescent="0.2">
      <c r="A1784" s="85"/>
      <c r="B1784" s="86"/>
      <c r="C1784" s="86"/>
      <c r="D1784" s="86"/>
      <c r="E1784" s="86"/>
      <c r="F1784" s="86"/>
      <c r="G1784" s="86"/>
      <c r="H1784" s="86"/>
      <c r="I1784" s="86"/>
      <c r="U1784" s="86"/>
      <c r="Y1784" s="86"/>
    </row>
    <row r="1785" spans="1:25" x14ac:dyDescent="0.2">
      <c r="A1785" s="85"/>
      <c r="B1785" s="86"/>
      <c r="C1785" s="86"/>
      <c r="D1785" s="86"/>
      <c r="E1785" s="86"/>
      <c r="F1785" s="86"/>
      <c r="G1785" s="86"/>
      <c r="H1785" s="86"/>
      <c r="I1785" s="86"/>
      <c r="U1785" s="86"/>
      <c r="Y1785" s="86"/>
    </row>
    <row r="1786" spans="1:25" x14ac:dyDescent="0.2">
      <c r="A1786" s="85"/>
      <c r="B1786" s="86"/>
      <c r="C1786" s="86"/>
      <c r="D1786" s="86"/>
      <c r="E1786" s="86"/>
      <c r="F1786" s="86"/>
      <c r="G1786" s="86"/>
      <c r="H1786" s="86"/>
      <c r="I1786" s="86"/>
      <c r="U1786" s="86"/>
      <c r="Y1786" s="86"/>
    </row>
    <row r="1787" spans="1:25" x14ac:dyDescent="0.2">
      <c r="A1787" s="85"/>
      <c r="B1787" s="86"/>
      <c r="C1787" s="86"/>
      <c r="D1787" s="86"/>
      <c r="E1787" s="86"/>
      <c r="F1787" s="86"/>
      <c r="G1787" s="86"/>
      <c r="H1787" s="86"/>
      <c r="I1787" s="86"/>
      <c r="U1787" s="86"/>
      <c r="Y1787" s="86"/>
    </row>
    <row r="1788" spans="1:25" x14ac:dyDescent="0.2">
      <c r="A1788" s="85"/>
      <c r="B1788" s="86"/>
      <c r="C1788" s="86"/>
      <c r="D1788" s="86"/>
      <c r="E1788" s="86"/>
      <c r="F1788" s="86"/>
      <c r="G1788" s="86"/>
      <c r="H1788" s="86"/>
      <c r="I1788" s="86"/>
      <c r="U1788" s="86"/>
      <c r="Y1788" s="86"/>
    </row>
    <row r="1789" spans="1:25" x14ac:dyDescent="0.2">
      <c r="A1789" s="85"/>
      <c r="B1789" s="86"/>
      <c r="C1789" s="86"/>
      <c r="D1789" s="86"/>
      <c r="E1789" s="86"/>
      <c r="F1789" s="86"/>
      <c r="G1789" s="86"/>
      <c r="H1789" s="86"/>
      <c r="I1789" s="86"/>
      <c r="U1789" s="86"/>
      <c r="Y1789" s="86"/>
    </row>
    <row r="1790" spans="1:25" x14ac:dyDescent="0.2">
      <c r="A1790" s="85"/>
      <c r="B1790" s="86"/>
      <c r="C1790" s="86"/>
      <c r="D1790" s="86"/>
      <c r="E1790" s="86"/>
      <c r="F1790" s="86"/>
      <c r="G1790" s="86"/>
      <c r="H1790" s="86"/>
      <c r="I1790" s="86"/>
      <c r="U1790" s="86"/>
      <c r="Y1790" s="86"/>
    </row>
    <row r="1791" spans="1:25" x14ac:dyDescent="0.2">
      <c r="A1791" s="85"/>
      <c r="B1791" s="86"/>
      <c r="C1791" s="86"/>
      <c r="D1791" s="86"/>
      <c r="E1791" s="86"/>
      <c r="F1791" s="86"/>
      <c r="G1791" s="86"/>
      <c r="H1791" s="86"/>
      <c r="I1791" s="86"/>
      <c r="U1791" s="86"/>
      <c r="Y1791" s="86"/>
    </row>
    <row r="1792" spans="1:25" x14ac:dyDescent="0.2">
      <c r="A1792" s="85"/>
      <c r="B1792" s="86"/>
      <c r="C1792" s="86"/>
      <c r="D1792" s="86"/>
      <c r="E1792" s="86"/>
      <c r="F1792" s="86"/>
      <c r="G1792" s="86"/>
      <c r="H1792" s="86"/>
      <c r="I1792" s="86"/>
      <c r="U1792" s="86"/>
      <c r="Y1792" s="86"/>
    </row>
    <row r="1793" spans="1:25" x14ac:dyDescent="0.2">
      <c r="A1793" s="85"/>
      <c r="B1793" s="86"/>
      <c r="C1793" s="86"/>
      <c r="D1793" s="86"/>
      <c r="E1793" s="86"/>
      <c r="F1793" s="86"/>
      <c r="G1793" s="86"/>
      <c r="H1793" s="86"/>
      <c r="I1793" s="86"/>
      <c r="U1793" s="86"/>
      <c r="Y1793" s="86"/>
    </row>
    <row r="1794" spans="1:25" x14ac:dyDescent="0.2">
      <c r="A1794" s="85"/>
      <c r="B1794" s="86"/>
      <c r="C1794" s="86"/>
      <c r="D1794" s="86"/>
      <c r="E1794" s="86"/>
      <c r="F1794" s="86"/>
      <c r="G1794" s="86"/>
      <c r="H1794" s="86"/>
      <c r="I1794" s="86"/>
      <c r="U1794" s="86"/>
      <c r="Y1794" s="86"/>
    </row>
    <row r="1795" spans="1:25" x14ac:dyDescent="0.2">
      <c r="A1795" s="85"/>
      <c r="B1795" s="86"/>
      <c r="C1795" s="86"/>
      <c r="D1795" s="86"/>
      <c r="E1795" s="86"/>
      <c r="F1795" s="86"/>
      <c r="G1795" s="86"/>
      <c r="H1795" s="86"/>
      <c r="I1795" s="86"/>
      <c r="U1795" s="86"/>
      <c r="Y1795" s="86"/>
    </row>
    <row r="1796" spans="1:25" x14ac:dyDescent="0.2">
      <c r="A1796" s="85"/>
      <c r="B1796" s="86"/>
      <c r="C1796" s="86"/>
      <c r="D1796" s="86"/>
      <c r="E1796" s="86"/>
      <c r="F1796" s="86"/>
      <c r="G1796" s="86"/>
      <c r="H1796" s="86"/>
      <c r="I1796" s="86"/>
      <c r="U1796" s="86"/>
      <c r="Y1796" s="86"/>
    </row>
    <row r="1797" spans="1:25" x14ac:dyDescent="0.2">
      <c r="A1797" s="85"/>
      <c r="B1797" s="86"/>
      <c r="C1797" s="86"/>
      <c r="D1797" s="86"/>
      <c r="E1797" s="86"/>
      <c r="F1797" s="86"/>
      <c r="G1797" s="86"/>
      <c r="H1797" s="86"/>
      <c r="I1797" s="86"/>
      <c r="U1797" s="86"/>
      <c r="Y1797" s="86"/>
    </row>
    <row r="1798" spans="1:25" x14ac:dyDescent="0.2">
      <c r="A1798" s="85"/>
      <c r="B1798" s="86"/>
      <c r="C1798" s="86"/>
      <c r="D1798" s="86"/>
      <c r="E1798" s="86"/>
      <c r="F1798" s="86"/>
      <c r="G1798" s="86"/>
      <c r="H1798" s="86"/>
      <c r="I1798" s="86"/>
      <c r="U1798" s="86"/>
      <c r="Y1798" s="86"/>
    </row>
    <row r="1799" spans="1:25" x14ac:dyDescent="0.2">
      <c r="A1799" s="85"/>
      <c r="B1799" s="86"/>
      <c r="C1799" s="86"/>
      <c r="D1799" s="86"/>
      <c r="E1799" s="86"/>
      <c r="F1799" s="86"/>
      <c r="G1799" s="86"/>
      <c r="H1799" s="86"/>
      <c r="I1799" s="86"/>
      <c r="U1799" s="86"/>
      <c r="Y1799" s="86"/>
    </row>
    <row r="1800" spans="1:25" x14ac:dyDescent="0.2">
      <c r="A1800" s="85"/>
      <c r="B1800" s="86"/>
      <c r="C1800" s="86"/>
      <c r="D1800" s="86"/>
      <c r="E1800" s="86"/>
      <c r="F1800" s="86"/>
      <c r="G1800" s="86"/>
      <c r="H1800" s="86"/>
      <c r="I1800" s="86"/>
      <c r="U1800" s="86"/>
      <c r="Y1800" s="86"/>
    </row>
    <row r="1801" spans="1:25" x14ac:dyDescent="0.2">
      <c r="A1801" s="85"/>
      <c r="B1801" s="86"/>
      <c r="C1801" s="86"/>
      <c r="D1801" s="86"/>
      <c r="E1801" s="86"/>
      <c r="F1801" s="86"/>
      <c r="G1801" s="86"/>
      <c r="H1801" s="86"/>
      <c r="I1801" s="86"/>
      <c r="U1801" s="86"/>
      <c r="Y1801" s="86"/>
    </row>
    <row r="1802" spans="1:25" x14ac:dyDescent="0.2">
      <c r="A1802" s="85"/>
      <c r="B1802" s="86"/>
      <c r="C1802" s="86"/>
      <c r="D1802" s="86"/>
      <c r="E1802" s="86"/>
      <c r="F1802" s="86"/>
      <c r="G1802" s="86"/>
      <c r="H1802" s="86"/>
      <c r="I1802" s="86"/>
      <c r="U1802" s="86"/>
      <c r="Y1802" s="86"/>
    </row>
    <row r="1803" spans="1:25" x14ac:dyDescent="0.2">
      <c r="A1803" s="85"/>
      <c r="B1803" s="86"/>
      <c r="C1803" s="86"/>
      <c r="D1803" s="86"/>
      <c r="E1803" s="86"/>
      <c r="F1803" s="86"/>
      <c r="G1803" s="86"/>
      <c r="H1803" s="86"/>
      <c r="I1803" s="86"/>
      <c r="U1803" s="86"/>
      <c r="Y1803" s="86"/>
    </row>
    <row r="1804" spans="1:25" x14ac:dyDescent="0.2">
      <c r="A1804" s="85"/>
      <c r="B1804" s="86"/>
      <c r="C1804" s="86"/>
      <c r="D1804" s="86"/>
      <c r="E1804" s="86"/>
      <c r="F1804" s="86"/>
      <c r="G1804" s="86"/>
      <c r="H1804" s="86"/>
      <c r="I1804" s="86"/>
      <c r="U1804" s="86"/>
      <c r="Y1804" s="86"/>
    </row>
    <row r="1805" spans="1:25" x14ac:dyDescent="0.2">
      <c r="A1805" s="85"/>
      <c r="B1805" s="86"/>
      <c r="C1805" s="86"/>
      <c r="D1805" s="86"/>
      <c r="E1805" s="86"/>
      <c r="F1805" s="86"/>
      <c r="G1805" s="86"/>
      <c r="H1805" s="86"/>
      <c r="I1805" s="86"/>
      <c r="U1805" s="86"/>
      <c r="Y1805" s="86"/>
    </row>
    <row r="1806" spans="1:25" x14ac:dyDescent="0.2">
      <c r="A1806" s="85"/>
      <c r="B1806" s="86"/>
      <c r="C1806" s="86"/>
      <c r="D1806" s="86"/>
      <c r="E1806" s="86"/>
      <c r="F1806" s="86"/>
      <c r="G1806" s="86"/>
      <c r="H1806" s="86"/>
      <c r="I1806" s="86"/>
      <c r="U1806" s="86"/>
      <c r="Y1806" s="86"/>
    </row>
    <row r="1807" spans="1:25" x14ac:dyDescent="0.2">
      <c r="A1807" s="85"/>
      <c r="B1807" s="86"/>
      <c r="C1807" s="86"/>
      <c r="D1807" s="86"/>
      <c r="E1807" s="86"/>
      <c r="F1807" s="86"/>
      <c r="G1807" s="86"/>
      <c r="H1807" s="86"/>
      <c r="I1807" s="86"/>
      <c r="U1807" s="86"/>
      <c r="Y1807" s="86"/>
    </row>
    <row r="1808" spans="1:25" x14ac:dyDescent="0.2">
      <c r="A1808" s="85"/>
      <c r="B1808" s="86"/>
      <c r="C1808" s="86"/>
      <c r="D1808" s="86"/>
      <c r="E1808" s="86"/>
      <c r="F1808" s="86"/>
      <c r="G1808" s="86"/>
      <c r="H1808" s="86"/>
      <c r="I1808" s="86"/>
      <c r="U1808" s="86"/>
      <c r="Y1808" s="86"/>
    </row>
    <row r="1809" spans="1:25" x14ac:dyDescent="0.2">
      <c r="A1809" s="85"/>
      <c r="B1809" s="86"/>
      <c r="C1809" s="86"/>
      <c r="D1809" s="86"/>
      <c r="E1809" s="86"/>
      <c r="F1809" s="86"/>
      <c r="G1809" s="86"/>
      <c r="H1809" s="86"/>
      <c r="I1809" s="86"/>
      <c r="U1809" s="86"/>
      <c r="Y1809" s="86"/>
    </row>
    <row r="1810" spans="1:25" x14ac:dyDescent="0.2">
      <c r="A1810" s="85"/>
      <c r="B1810" s="86"/>
      <c r="C1810" s="86"/>
      <c r="D1810" s="86"/>
      <c r="E1810" s="86"/>
      <c r="F1810" s="86"/>
      <c r="G1810" s="86"/>
      <c r="H1810" s="86"/>
      <c r="I1810" s="86"/>
      <c r="U1810" s="86"/>
      <c r="Y1810" s="86"/>
    </row>
    <row r="1811" spans="1:25" x14ac:dyDescent="0.2">
      <c r="A1811" s="85"/>
      <c r="B1811" s="86"/>
      <c r="C1811" s="86"/>
      <c r="D1811" s="86"/>
      <c r="E1811" s="86"/>
      <c r="F1811" s="86"/>
      <c r="G1811" s="86"/>
      <c r="H1811" s="86"/>
      <c r="I1811" s="86"/>
      <c r="U1811" s="86"/>
      <c r="Y1811" s="86"/>
    </row>
    <row r="1812" spans="1:25" x14ac:dyDescent="0.2">
      <c r="A1812" s="85"/>
      <c r="B1812" s="86"/>
      <c r="C1812" s="86"/>
      <c r="D1812" s="86"/>
      <c r="E1812" s="86"/>
      <c r="F1812" s="86"/>
      <c r="G1812" s="86"/>
      <c r="H1812" s="86"/>
      <c r="I1812" s="86"/>
      <c r="U1812" s="86"/>
      <c r="Y1812" s="86"/>
    </row>
    <row r="1813" spans="1:25" x14ac:dyDescent="0.2">
      <c r="A1813" s="85"/>
      <c r="B1813" s="86"/>
      <c r="C1813" s="86"/>
      <c r="D1813" s="86"/>
      <c r="E1813" s="86"/>
      <c r="F1813" s="86"/>
      <c r="G1813" s="86"/>
      <c r="H1813" s="86"/>
      <c r="I1813" s="86"/>
      <c r="U1813" s="86"/>
      <c r="Y1813" s="86"/>
    </row>
    <row r="1814" spans="1:25" x14ac:dyDescent="0.2">
      <c r="A1814" s="85"/>
      <c r="B1814" s="86"/>
      <c r="C1814" s="86"/>
      <c r="D1814" s="86"/>
      <c r="E1814" s="86"/>
      <c r="F1814" s="86"/>
      <c r="G1814" s="86"/>
      <c r="H1814" s="86"/>
      <c r="I1814" s="86"/>
      <c r="U1814" s="86"/>
      <c r="Y1814" s="86"/>
    </row>
    <row r="1815" spans="1:25" x14ac:dyDescent="0.2">
      <c r="A1815" s="85"/>
      <c r="B1815" s="86"/>
      <c r="C1815" s="86"/>
      <c r="D1815" s="86"/>
      <c r="E1815" s="86"/>
      <c r="F1815" s="86"/>
      <c r="G1815" s="86"/>
      <c r="H1815" s="86"/>
      <c r="I1815" s="86"/>
      <c r="U1815" s="86"/>
      <c r="Y1815" s="86"/>
    </row>
    <row r="1816" spans="1:25" x14ac:dyDescent="0.2">
      <c r="A1816" s="85"/>
      <c r="B1816" s="86"/>
      <c r="C1816" s="86"/>
      <c r="D1816" s="86"/>
      <c r="E1816" s="86"/>
      <c r="F1816" s="86"/>
      <c r="G1816" s="86"/>
      <c r="H1816" s="86"/>
      <c r="I1816" s="86"/>
      <c r="U1816" s="86"/>
      <c r="Y1816" s="86"/>
    </row>
    <row r="1817" spans="1:25" x14ac:dyDescent="0.2">
      <c r="A1817" s="85"/>
      <c r="B1817" s="86"/>
      <c r="C1817" s="86"/>
      <c r="D1817" s="86"/>
      <c r="E1817" s="86"/>
      <c r="F1817" s="86"/>
      <c r="G1817" s="86"/>
      <c r="H1817" s="86"/>
      <c r="I1817" s="86"/>
      <c r="U1817" s="86"/>
      <c r="Y1817" s="86"/>
    </row>
    <row r="1818" spans="1:25" x14ac:dyDescent="0.2">
      <c r="A1818" s="85"/>
      <c r="B1818" s="86"/>
      <c r="C1818" s="86"/>
      <c r="D1818" s="86"/>
      <c r="E1818" s="86"/>
      <c r="F1818" s="86"/>
      <c r="G1818" s="86"/>
      <c r="H1818" s="86"/>
      <c r="I1818" s="86"/>
      <c r="U1818" s="86"/>
      <c r="Y1818" s="86"/>
    </row>
    <row r="1819" spans="1:25" x14ac:dyDescent="0.2">
      <c r="A1819" s="85"/>
      <c r="B1819" s="86"/>
      <c r="C1819" s="86"/>
      <c r="D1819" s="86"/>
      <c r="E1819" s="86"/>
      <c r="F1819" s="86"/>
      <c r="G1819" s="86"/>
      <c r="H1819" s="86"/>
      <c r="I1819" s="86"/>
      <c r="U1819" s="86"/>
      <c r="Y1819" s="86"/>
    </row>
    <row r="1820" spans="1:25" x14ac:dyDescent="0.2">
      <c r="A1820" s="85"/>
      <c r="B1820" s="86"/>
      <c r="C1820" s="86"/>
      <c r="D1820" s="86"/>
      <c r="E1820" s="86"/>
      <c r="F1820" s="86"/>
      <c r="G1820" s="86"/>
      <c r="H1820" s="86"/>
      <c r="I1820" s="86"/>
      <c r="U1820" s="86"/>
      <c r="Y1820" s="86"/>
    </row>
    <row r="1821" spans="1:25" x14ac:dyDescent="0.2">
      <c r="A1821" s="85"/>
      <c r="B1821" s="86"/>
      <c r="C1821" s="86"/>
      <c r="D1821" s="86"/>
      <c r="E1821" s="86"/>
      <c r="F1821" s="86"/>
      <c r="G1821" s="86"/>
      <c r="H1821" s="86"/>
      <c r="I1821" s="86"/>
      <c r="U1821" s="86"/>
      <c r="Y1821" s="86"/>
    </row>
    <row r="1822" spans="1:25" x14ac:dyDescent="0.2">
      <c r="A1822" s="85"/>
      <c r="B1822" s="86"/>
      <c r="C1822" s="86"/>
      <c r="D1822" s="86"/>
      <c r="E1822" s="86"/>
      <c r="F1822" s="86"/>
      <c r="G1822" s="86"/>
      <c r="H1822" s="86"/>
      <c r="I1822" s="86"/>
      <c r="U1822" s="86"/>
      <c r="Y1822" s="86"/>
    </row>
    <row r="1823" spans="1:25" x14ac:dyDescent="0.2">
      <c r="A1823" s="85"/>
      <c r="B1823" s="86"/>
      <c r="C1823" s="86"/>
      <c r="D1823" s="86"/>
      <c r="E1823" s="86"/>
      <c r="F1823" s="86"/>
      <c r="G1823" s="86"/>
      <c r="H1823" s="86"/>
      <c r="I1823" s="86"/>
      <c r="U1823" s="86"/>
      <c r="Y1823" s="86"/>
    </row>
    <row r="1824" spans="1:25" x14ac:dyDescent="0.2">
      <c r="A1824" s="85"/>
      <c r="B1824" s="86"/>
      <c r="C1824" s="86"/>
      <c r="D1824" s="86"/>
      <c r="E1824" s="86"/>
      <c r="F1824" s="86"/>
      <c r="G1824" s="86"/>
      <c r="H1824" s="86"/>
      <c r="I1824" s="86"/>
      <c r="U1824" s="86"/>
      <c r="Y1824" s="86"/>
    </row>
    <row r="1825" spans="1:25" x14ac:dyDescent="0.2">
      <c r="A1825" s="85"/>
      <c r="B1825" s="86"/>
      <c r="C1825" s="86"/>
      <c r="D1825" s="86"/>
      <c r="E1825" s="86"/>
      <c r="F1825" s="86"/>
      <c r="G1825" s="86"/>
      <c r="H1825" s="86"/>
      <c r="I1825" s="86"/>
      <c r="U1825" s="86"/>
      <c r="Y1825" s="86"/>
    </row>
    <row r="1826" spans="1:25" x14ac:dyDescent="0.2">
      <c r="A1826" s="85"/>
      <c r="B1826" s="86"/>
      <c r="C1826" s="86"/>
      <c r="D1826" s="86"/>
      <c r="E1826" s="86"/>
      <c r="F1826" s="86"/>
      <c r="G1826" s="86"/>
      <c r="H1826" s="86"/>
      <c r="I1826" s="86"/>
      <c r="U1826" s="86"/>
      <c r="Y1826" s="86"/>
    </row>
    <row r="1827" spans="1:25" x14ac:dyDescent="0.2">
      <c r="A1827" s="85"/>
      <c r="B1827" s="86"/>
      <c r="C1827" s="86"/>
      <c r="D1827" s="86"/>
      <c r="E1827" s="86"/>
      <c r="F1827" s="86"/>
      <c r="G1827" s="86"/>
      <c r="H1827" s="86"/>
      <c r="I1827" s="86"/>
      <c r="U1827" s="86"/>
      <c r="Y1827" s="86"/>
    </row>
    <row r="1828" spans="1:25" x14ac:dyDescent="0.2">
      <c r="A1828" s="85"/>
      <c r="B1828" s="86"/>
      <c r="C1828" s="86"/>
      <c r="D1828" s="86"/>
      <c r="E1828" s="86"/>
      <c r="F1828" s="86"/>
      <c r="G1828" s="86"/>
      <c r="H1828" s="86"/>
      <c r="I1828" s="86"/>
      <c r="U1828" s="86"/>
      <c r="Y1828" s="86"/>
    </row>
    <row r="1829" spans="1:25" x14ac:dyDescent="0.2">
      <c r="A1829" s="85"/>
      <c r="B1829" s="86"/>
      <c r="C1829" s="86"/>
      <c r="D1829" s="86"/>
      <c r="E1829" s="86"/>
      <c r="F1829" s="86"/>
      <c r="G1829" s="86"/>
      <c r="H1829" s="86"/>
      <c r="I1829" s="86"/>
      <c r="U1829" s="86"/>
      <c r="Y1829" s="86"/>
    </row>
    <row r="1830" spans="1:25" x14ac:dyDescent="0.2">
      <c r="A1830" s="85"/>
      <c r="B1830" s="86"/>
      <c r="C1830" s="86"/>
      <c r="D1830" s="86"/>
      <c r="E1830" s="86"/>
      <c r="F1830" s="86"/>
      <c r="G1830" s="86"/>
      <c r="H1830" s="86"/>
      <c r="I1830" s="86"/>
      <c r="U1830" s="86"/>
      <c r="Y1830" s="86"/>
    </row>
    <row r="1831" spans="1:25" x14ac:dyDescent="0.2">
      <c r="A1831" s="85"/>
      <c r="B1831" s="86"/>
      <c r="C1831" s="86"/>
      <c r="D1831" s="86"/>
      <c r="E1831" s="86"/>
      <c r="F1831" s="86"/>
      <c r="G1831" s="86"/>
      <c r="H1831" s="86"/>
      <c r="I1831" s="86"/>
      <c r="U1831" s="86"/>
      <c r="Y1831" s="86"/>
    </row>
    <row r="1832" spans="1:25" x14ac:dyDescent="0.2">
      <c r="A1832" s="85"/>
      <c r="B1832" s="86"/>
      <c r="C1832" s="86"/>
      <c r="D1832" s="86"/>
      <c r="E1832" s="86"/>
      <c r="F1832" s="86"/>
      <c r="G1832" s="86"/>
      <c r="H1832" s="86"/>
      <c r="I1832" s="86"/>
      <c r="U1832" s="86"/>
      <c r="Y1832" s="86"/>
    </row>
    <row r="1833" spans="1:25" x14ac:dyDescent="0.2">
      <c r="A1833" s="85"/>
      <c r="B1833" s="86"/>
      <c r="C1833" s="86"/>
      <c r="D1833" s="86"/>
      <c r="E1833" s="86"/>
      <c r="F1833" s="86"/>
      <c r="G1833" s="86"/>
      <c r="H1833" s="86"/>
      <c r="I1833" s="86"/>
      <c r="U1833" s="86"/>
      <c r="Y1833" s="86"/>
    </row>
    <row r="1834" spans="1:25" x14ac:dyDescent="0.2">
      <c r="A1834" s="85"/>
      <c r="B1834" s="86"/>
      <c r="C1834" s="86"/>
      <c r="D1834" s="86"/>
      <c r="E1834" s="86"/>
      <c r="F1834" s="86"/>
      <c r="G1834" s="86"/>
      <c r="H1834" s="86"/>
      <c r="I1834" s="86"/>
      <c r="U1834" s="86"/>
      <c r="Y1834" s="86"/>
    </row>
    <row r="1835" spans="1:25" x14ac:dyDescent="0.2">
      <c r="A1835" s="85"/>
      <c r="B1835" s="86"/>
      <c r="C1835" s="86"/>
      <c r="D1835" s="86"/>
      <c r="E1835" s="86"/>
      <c r="F1835" s="86"/>
      <c r="G1835" s="86"/>
      <c r="H1835" s="86"/>
      <c r="I1835" s="86"/>
      <c r="U1835" s="86"/>
      <c r="Y1835" s="86"/>
    </row>
    <row r="1836" spans="1:25" x14ac:dyDescent="0.2">
      <c r="A1836" s="85"/>
      <c r="B1836" s="86"/>
      <c r="C1836" s="86"/>
      <c r="D1836" s="86"/>
      <c r="E1836" s="86"/>
      <c r="F1836" s="86"/>
      <c r="G1836" s="86"/>
      <c r="H1836" s="86"/>
      <c r="I1836" s="86"/>
      <c r="U1836" s="86"/>
      <c r="Y1836" s="86"/>
    </row>
    <row r="1837" spans="1:25" x14ac:dyDescent="0.2">
      <c r="A1837" s="85"/>
      <c r="B1837" s="86"/>
      <c r="C1837" s="86"/>
      <c r="D1837" s="86"/>
      <c r="E1837" s="86"/>
      <c r="F1837" s="86"/>
      <c r="G1837" s="86"/>
      <c r="H1837" s="86"/>
      <c r="I1837" s="86"/>
      <c r="U1837" s="86"/>
      <c r="Y1837" s="86"/>
    </row>
    <row r="1838" spans="1:25" x14ac:dyDescent="0.2">
      <c r="A1838" s="85"/>
      <c r="B1838" s="86"/>
      <c r="C1838" s="86"/>
      <c r="D1838" s="86"/>
      <c r="E1838" s="86"/>
      <c r="F1838" s="86"/>
      <c r="G1838" s="86"/>
      <c r="H1838" s="86"/>
      <c r="I1838" s="86"/>
      <c r="U1838" s="86"/>
      <c r="Y1838" s="86"/>
    </row>
    <row r="1839" spans="1:25" x14ac:dyDescent="0.2">
      <c r="A1839" s="85"/>
      <c r="B1839" s="86"/>
      <c r="C1839" s="86"/>
      <c r="D1839" s="86"/>
      <c r="E1839" s="86"/>
      <c r="F1839" s="86"/>
      <c r="G1839" s="86"/>
      <c r="H1839" s="86"/>
      <c r="I1839" s="86"/>
      <c r="U1839" s="86"/>
      <c r="Y1839" s="86"/>
    </row>
    <row r="1840" spans="1:25" x14ac:dyDescent="0.2">
      <c r="A1840" s="85"/>
      <c r="B1840" s="86"/>
      <c r="C1840" s="86"/>
      <c r="D1840" s="86"/>
      <c r="E1840" s="86"/>
      <c r="F1840" s="86"/>
      <c r="G1840" s="86"/>
      <c r="H1840" s="86"/>
      <c r="I1840" s="86"/>
      <c r="U1840" s="86"/>
      <c r="Y1840" s="86"/>
    </row>
    <row r="1841" spans="1:25" x14ac:dyDescent="0.2">
      <c r="A1841" s="85"/>
      <c r="B1841" s="86"/>
      <c r="C1841" s="86"/>
      <c r="D1841" s="86"/>
      <c r="E1841" s="86"/>
      <c r="F1841" s="86"/>
      <c r="G1841" s="86"/>
      <c r="H1841" s="86"/>
      <c r="I1841" s="86"/>
      <c r="U1841" s="86"/>
      <c r="Y1841" s="86"/>
    </row>
    <row r="1842" spans="1:25" x14ac:dyDescent="0.2">
      <c r="A1842" s="85"/>
      <c r="B1842" s="86"/>
      <c r="C1842" s="86"/>
      <c r="D1842" s="86"/>
      <c r="E1842" s="86"/>
      <c r="F1842" s="86"/>
      <c r="G1842" s="86"/>
      <c r="H1842" s="86"/>
      <c r="I1842" s="86"/>
      <c r="U1842" s="86"/>
      <c r="Y1842" s="86"/>
    </row>
    <row r="1843" spans="1:25" x14ac:dyDescent="0.2">
      <c r="A1843" s="85"/>
      <c r="B1843" s="86"/>
      <c r="C1843" s="86"/>
      <c r="D1843" s="86"/>
      <c r="E1843" s="86"/>
      <c r="F1843" s="86"/>
      <c r="G1843" s="86"/>
      <c r="H1843" s="86"/>
      <c r="I1843" s="86"/>
      <c r="U1843" s="86"/>
      <c r="Y1843" s="86"/>
    </row>
    <row r="1844" spans="1:25" x14ac:dyDescent="0.2">
      <c r="A1844" s="85"/>
      <c r="B1844" s="86"/>
      <c r="C1844" s="86"/>
      <c r="D1844" s="86"/>
      <c r="E1844" s="86"/>
      <c r="F1844" s="86"/>
      <c r="G1844" s="86"/>
      <c r="H1844" s="86"/>
      <c r="I1844" s="86"/>
      <c r="U1844" s="86"/>
      <c r="Y1844" s="86"/>
    </row>
    <row r="1845" spans="1:25" x14ac:dyDescent="0.2">
      <c r="A1845" s="85"/>
      <c r="B1845" s="86"/>
      <c r="C1845" s="86"/>
      <c r="D1845" s="86"/>
      <c r="E1845" s="86"/>
      <c r="F1845" s="86"/>
      <c r="G1845" s="86"/>
      <c r="H1845" s="86"/>
      <c r="I1845" s="86"/>
      <c r="U1845" s="86"/>
      <c r="Y1845" s="86"/>
    </row>
    <row r="1846" spans="1:25" x14ac:dyDescent="0.2">
      <c r="A1846" s="85"/>
      <c r="B1846" s="86"/>
      <c r="C1846" s="86"/>
      <c r="D1846" s="86"/>
      <c r="E1846" s="86"/>
      <c r="F1846" s="86"/>
      <c r="G1846" s="86"/>
      <c r="H1846" s="86"/>
      <c r="I1846" s="86"/>
      <c r="U1846" s="86"/>
      <c r="Y1846" s="86"/>
    </row>
    <row r="1847" spans="1:25" x14ac:dyDescent="0.2">
      <c r="A1847" s="85"/>
      <c r="B1847" s="86"/>
      <c r="C1847" s="86"/>
      <c r="D1847" s="86"/>
      <c r="E1847" s="86"/>
      <c r="F1847" s="86"/>
      <c r="G1847" s="86"/>
      <c r="H1847" s="86"/>
      <c r="I1847" s="86"/>
      <c r="U1847" s="86"/>
      <c r="Y1847" s="86"/>
    </row>
    <row r="1848" spans="1:25" x14ac:dyDescent="0.2">
      <c r="A1848" s="85"/>
      <c r="B1848" s="86"/>
      <c r="C1848" s="86"/>
      <c r="D1848" s="86"/>
      <c r="E1848" s="86"/>
      <c r="F1848" s="86"/>
      <c r="G1848" s="86"/>
      <c r="H1848" s="86"/>
      <c r="I1848" s="86"/>
      <c r="U1848" s="86"/>
      <c r="Y1848" s="86"/>
    </row>
    <row r="1849" spans="1:25" x14ac:dyDescent="0.2">
      <c r="A1849" s="85"/>
      <c r="B1849" s="86"/>
      <c r="C1849" s="86"/>
      <c r="D1849" s="86"/>
      <c r="E1849" s="86"/>
      <c r="F1849" s="86"/>
      <c r="G1849" s="86"/>
      <c r="H1849" s="86"/>
      <c r="I1849" s="86"/>
      <c r="U1849" s="86"/>
      <c r="Y1849" s="86"/>
    </row>
    <row r="1850" spans="1:25" x14ac:dyDescent="0.2">
      <c r="A1850" s="85"/>
      <c r="B1850" s="86"/>
      <c r="C1850" s="86"/>
      <c r="D1850" s="86"/>
      <c r="E1850" s="86"/>
      <c r="F1850" s="86"/>
      <c r="G1850" s="86"/>
      <c r="H1850" s="86"/>
      <c r="I1850" s="86"/>
      <c r="U1850" s="86"/>
      <c r="Y1850" s="86"/>
    </row>
    <row r="1851" spans="1:25" x14ac:dyDescent="0.2">
      <c r="A1851" s="85"/>
      <c r="B1851" s="86"/>
      <c r="C1851" s="86"/>
      <c r="D1851" s="86"/>
      <c r="E1851" s="86"/>
      <c r="F1851" s="86"/>
      <c r="G1851" s="86"/>
      <c r="H1851" s="86"/>
      <c r="I1851" s="86"/>
      <c r="U1851" s="86"/>
      <c r="Y1851" s="86"/>
    </row>
    <row r="1852" spans="1:25" x14ac:dyDescent="0.2">
      <c r="A1852" s="85"/>
      <c r="B1852" s="86"/>
      <c r="C1852" s="86"/>
      <c r="D1852" s="86"/>
      <c r="E1852" s="86"/>
      <c r="F1852" s="86"/>
      <c r="G1852" s="86"/>
      <c r="H1852" s="86"/>
      <c r="I1852" s="86"/>
      <c r="U1852" s="86"/>
      <c r="Y1852" s="86"/>
    </row>
    <row r="1853" spans="1:25" x14ac:dyDescent="0.2">
      <c r="A1853" s="85"/>
      <c r="B1853" s="86"/>
      <c r="C1853" s="86"/>
      <c r="D1853" s="86"/>
      <c r="E1853" s="86"/>
      <c r="F1853" s="86"/>
      <c r="G1853" s="86"/>
      <c r="H1853" s="86"/>
      <c r="I1853" s="86"/>
      <c r="U1853" s="86"/>
      <c r="Y1853" s="86"/>
    </row>
    <row r="1854" spans="1:25" x14ac:dyDescent="0.2">
      <c r="A1854" s="85"/>
      <c r="B1854" s="86"/>
      <c r="C1854" s="86"/>
      <c r="D1854" s="86"/>
      <c r="E1854" s="86"/>
      <c r="F1854" s="86"/>
      <c r="G1854" s="86"/>
      <c r="H1854" s="86"/>
      <c r="I1854" s="86"/>
      <c r="U1854" s="86"/>
      <c r="Y1854" s="86"/>
    </row>
    <row r="1855" spans="1:25" x14ac:dyDescent="0.2">
      <c r="A1855" s="85"/>
      <c r="B1855" s="86"/>
      <c r="C1855" s="86"/>
      <c r="D1855" s="86"/>
      <c r="E1855" s="86"/>
      <c r="F1855" s="86"/>
      <c r="G1855" s="86"/>
      <c r="H1855" s="86"/>
      <c r="I1855" s="86"/>
      <c r="U1855" s="86"/>
      <c r="Y1855" s="86"/>
    </row>
    <row r="1856" spans="1:25" x14ac:dyDescent="0.2">
      <c r="A1856" s="85"/>
      <c r="B1856" s="86"/>
      <c r="C1856" s="86"/>
      <c r="D1856" s="86"/>
      <c r="E1856" s="86"/>
      <c r="F1856" s="86"/>
      <c r="G1856" s="86"/>
      <c r="H1856" s="86"/>
      <c r="I1856" s="86"/>
      <c r="U1856" s="86"/>
      <c r="Y1856" s="86"/>
    </row>
    <row r="1857" spans="1:25" x14ac:dyDescent="0.2">
      <c r="A1857" s="85"/>
      <c r="B1857" s="86"/>
      <c r="C1857" s="86"/>
      <c r="D1857" s="86"/>
      <c r="E1857" s="86"/>
      <c r="F1857" s="86"/>
      <c r="G1857" s="86"/>
      <c r="H1857" s="86"/>
      <c r="I1857" s="86"/>
      <c r="U1857" s="86"/>
      <c r="Y1857" s="86"/>
    </row>
    <row r="1858" spans="1:25" x14ac:dyDescent="0.2">
      <c r="A1858" s="85"/>
      <c r="B1858" s="86"/>
      <c r="C1858" s="86"/>
      <c r="D1858" s="86"/>
      <c r="E1858" s="86"/>
      <c r="F1858" s="86"/>
      <c r="G1858" s="86"/>
      <c r="H1858" s="86"/>
      <c r="I1858" s="86"/>
      <c r="U1858" s="86"/>
      <c r="Y1858" s="86"/>
    </row>
    <row r="1859" spans="1:25" x14ac:dyDescent="0.2">
      <c r="A1859" s="85"/>
      <c r="B1859" s="86"/>
      <c r="C1859" s="86"/>
      <c r="D1859" s="86"/>
      <c r="E1859" s="86"/>
      <c r="F1859" s="86"/>
      <c r="G1859" s="86"/>
      <c r="H1859" s="86"/>
      <c r="I1859" s="86"/>
      <c r="U1859" s="86"/>
      <c r="Y1859" s="86"/>
    </row>
    <row r="1860" spans="1:25" x14ac:dyDescent="0.2">
      <c r="A1860" s="85"/>
      <c r="B1860" s="86"/>
      <c r="C1860" s="86"/>
      <c r="D1860" s="86"/>
      <c r="E1860" s="86"/>
      <c r="F1860" s="86"/>
      <c r="G1860" s="86"/>
      <c r="H1860" s="86"/>
      <c r="I1860" s="86"/>
      <c r="U1860" s="86"/>
      <c r="Y1860" s="86"/>
    </row>
    <row r="1861" spans="1:25" x14ac:dyDescent="0.2">
      <c r="A1861" s="85"/>
      <c r="B1861" s="86"/>
      <c r="C1861" s="86"/>
      <c r="D1861" s="86"/>
      <c r="E1861" s="86"/>
      <c r="F1861" s="86"/>
      <c r="G1861" s="86"/>
      <c r="H1861" s="86"/>
      <c r="I1861" s="86"/>
      <c r="U1861" s="86"/>
      <c r="Y1861" s="86"/>
    </row>
    <row r="1862" spans="1:25" x14ac:dyDescent="0.2">
      <c r="A1862" s="85"/>
      <c r="B1862" s="86"/>
      <c r="C1862" s="86"/>
      <c r="D1862" s="86"/>
      <c r="E1862" s="86"/>
      <c r="F1862" s="86"/>
      <c r="G1862" s="86"/>
      <c r="H1862" s="86"/>
      <c r="I1862" s="86"/>
      <c r="U1862" s="86"/>
      <c r="Y1862" s="86"/>
    </row>
    <row r="1863" spans="1:25" x14ac:dyDescent="0.2">
      <c r="A1863" s="85"/>
      <c r="B1863" s="86"/>
      <c r="C1863" s="86"/>
      <c r="D1863" s="86"/>
      <c r="E1863" s="86"/>
      <c r="F1863" s="86"/>
      <c r="G1863" s="86"/>
      <c r="H1863" s="86"/>
      <c r="I1863" s="86"/>
      <c r="U1863" s="86"/>
      <c r="Y1863" s="86"/>
    </row>
    <row r="1864" spans="1:25" x14ac:dyDescent="0.2">
      <c r="A1864" s="85"/>
      <c r="B1864" s="86"/>
      <c r="C1864" s="86"/>
      <c r="D1864" s="86"/>
      <c r="E1864" s="86"/>
      <c r="F1864" s="86"/>
      <c r="G1864" s="86"/>
      <c r="H1864" s="86"/>
      <c r="I1864" s="86"/>
      <c r="U1864" s="86"/>
      <c r="Y1864" s="86"/>
    </row>
    <row r="1865" spans="1:25" x14ac:dyDescent="0.2">
      <c r="A1865" s="85"/>
      <c r="B1865" s="86"/>
      <c r="C1865" s="86"/>
      <c r="D1865" s="86"/>
      <c r="E1865" s="86"/>
      <c r="F1865" s="86"/>
      <c r="G1865" s="86"/>
      <c r="H1865" s="86"/>
      <c r="I1865" s="86"/>
      <c r="U1865" s="86"/>
      <c r="Y1865" s="86"/>
    </row>
    <row r="1866" spans="1:25" x14ac:dyDescent="0.2">
      <c r="A1866" s="85"/>
      <c r="B1866" s="86"/>
      <c r="C1866" s="86"/>
      <c r="D1866" s="86"/>
      <c r="E1866" s="86"/>
      <c r="F1866" s="86"/>
      <c r="G1866" s="86"/>
      <c r="H1866" s="86"/>
      <c r="I1866" s="86"/>
      <c r="U1866" s="86"/>
      <c r="Y1866" s="86"/>
    </row>
    <row r="1867" spans="1:25" x14ac:dyDescent="0.2">
      <c r="A1867" s="85"/>
      <c r="B1867" s="86"/>
      <c r="C1867" s="86"/>
      <c r="D1867" s="86"/>
      <c r="E1867" s="86"/>
      <c r="F1867" s="86"/>
      <c r="G1867" s="86"/>
      <c r="H1867" s="86"/>
      <c r="I1867" s="86"/>
      <c r="U1867" s="86"/>
      <c r="Y1867" s="86"/>
    </row>
    <row r="1868" spans="1:25" x14ac:dyDescent="0.2">
      <c r="A1868" s="85"/>
      <c r="B1868" s="86"/>
      <c r="C1868" s="86"/>
      <c r="D1868" s="86"/>
      <c r="E1868" s="86"/>
      <c r="F1868" s="86"/>
      <c r="G1868" s="86"/>
      <c r="H1868" s="86"/>
      <c r="I1868" s="86"/>
      <c r="U1868" s="86"/>
      <c r="Y1868" s="86"/>
    </row>
    <row r="1869" spans="1:25" x14ac:dyDescent="0.2">
      <c r="A1869" s="85"/>
      <c r="B1869" s="86"/>
      <c r="C1869" s="86"/>
      <c r="D1869" s="86"/>
      <c r="E1869" s="86"/>
      <c r="F1869" s="86"/>
      <c r="G1869" s="86"/>
      <c r="H1869" s="86"/>
      <c r="I1869" s="86"/>
      <c r="U1869" s="86"/>
      <c r="Y1869" s="86"/>
    </row>
    <row r="1870" spans="1:25" x14ac:dyDescent="0.2">
      <c r="A1870" s="85"/>
      <c r="B1870" s="86"/>
      <c r="C1870" s="86"/>
      <c r="D1870" s="86"/>
      <c r="E1870" s="86"/>
      <c r="F1870" s="86"/>
      <c r="G1870" s="86"/>
      <c r="H1870" s="86"/>
      <c r="I1870" s="86"/>
      <c r="U1870" s="86"/>
      <c r="Y1870" s="86"/>
    </row>
    <row r="1871" spans="1:25" x14ac:dyDescent="0.2">
      <c r="A1871" s="85"/>
      <c r="B1871" s="86"/>
      <c r="C1871" s="86"/>
      <c r="D1871" s="86"/>
      <c r="E1871" s="86"/>
      <c r="F1871" s="86"/>
      <c r="G1871" s="86"/>
      <c r="H1871" s="86"/>
      <c r="I1871" s="86"/>
      <c r="U1871" s="86"/>
      <c r="Y1871" s="86"/>
    </row>
    <row r="1872" spans="1:25" x14ac:dyDescent="0.2">
      <c r="A1872" s="85"/>
      <c r="B1872" s="86"/>
      <c r="C1872" s="86"/>
      <c r="D1872" s="86"/>
      <c r="E1872" s="86"/>
      <c r="F1872" s="86"/>
      <c r="G1872" s="86"/>
      <c r="H1872" s="86"/>
      <c r="I1872" s="86"/>
      <c r="U1872" s="86"/>
      <c r="Y1872" s="86"/>
    </row>
    <row r="1873" spans="1:25" x14ac:dyDescent="0.2">
      <c r="A1873" s="85"/>
      <c r="B1873" s="86"/>
      <c r="C1873" s="86"/>
      <c r="D1873" s="86"/>
      <c r="E1873" s="86"/>
      <c r="F1873" s="86"/>
      <c r="G1873" s="86"/>
      <c r="H1873" s="86"/>
      <c r="I1873" s="86"/>
      <c r="U1873" s="86"/>
      <c r="Y1873" s="86"/>
    </row>
    <row r="1874" spans="1:25" x14ac:dyDescent="0.2">
      <c r="A1874" s="85"/>
      <c r="B1874" s="86"/>
      <c r="C1874" s="86"/>
      <c r="D1874" s="86"/>
      <c r="E1874" s="86"/>
      <c r="F1874" s="86"/>
      <c r="G1874" s="86"/>
      <c r="H1874" s="86"/>
      <c r="I1874" s="86"/>
      <c r="U1874" s="86"/>
      <c r="Y1874" s="86"/>
    </row>
    <row r="1875" spans="1:25" x14ac:dyDescent="0.2">
      <c r="A1875" s="85"/>
      <c r="B1875" s="86"/>
      <c r="C1875" s="86"/>
      <c r="D1875" s="86"/>
      <c r="E1875" s="86"/>
      <c r="F1875" s="86"/>
      <c r="G1875" s="86"/>
      <c r="H1875" s="86"/>
      <c r="I1875" s="86"/>
      <c r="U1875" s="86"/>
      <c r="Y1875" s="86"/>
    </row>
    <row r="1876" spans="1:25" x14ac:dyDescent="0.2">
      <c r="A1876" s="85"/>
      <c r="B1876" s="86"/>
      <c r="C1876" s="86"/>
      <c r="D1876" s="86"/>
      <c r="E1876" s="86"/>
      <c r="F1876" s="86"/>
      <c r="G1876" s="86"/>
      <c r="H1876" s="86"/>
      <c r="I1876" s="86"/>
      <c r="U1876" s="86"/>
      <c r="Y1876" s="86"/>
    </row>
    <row r="1877" spans="1:25" x14ac:dyDescent="0.2">
      <c r="A1877" s="85"/>
      <c r="B1877" s="86"/>
      <c r="C1877" s="86"/>
      <c r="D1877" s="86"/>
      <c r="E1877" s="86"/>
      <c r="F1877" s="86"/>
      <c r="G1877" s="86"/>
      <c r="H1877" s="86"/>
      <c r="I1877" s="86"/>
      <c r="U1877" s="86"/>
      <c r="Y1877" s="86"/>
    </row>
    <row r="1878" spans="1:25" x14ac:dyDescent="0.2">
      <c r="A1878" s="85"/>
      <c r="B1878" s="86"/>
      <c r="C1878" s="86"/>
      <c r="D1878" s="86"/>
      <c r="E1878" s="86"/>
      <c r="F1878" s="86"/>
      <c r="G1878" s="86"/>
      <c r="H1878" s="86"/>
      <c r="I1878" s="86"/>
      <c r="U1878" s="86"/>
      <c r="Y1878" s="86"/>
    </row>
    <row r="1879" spans="1:25" x14ac:dyDescent="0.2">
      <c r="A1879" s="85"/>
      <c r="B1879" s="86"/>
      <c r="C1879" s="86"/>
      <c r="D1879" s="86"/>
      <c r="E1879" s="86"/>
      <c r="F1879" s="86"/>
      <c r="G1879" s="86"/>
      <c r="H1879" s="86"/>
      <c r="I1879" s="86"/>
      <c r="U1879" s="86"/>
      <c r="Y1879" s="86"/>
    </row>
    <row r="1880" spans="1:25" x14ac:dyDescent="0.2">
      <c r="A1880" s="85"/>
      <c r="B1880" s="86"/>
      <c r="C1880" s="86"/>
      <c r="D1880" s="86"/>
      <c r="E1880" s="86"/>
      <c r="F1880" s="86"/>
      <c r="G1880" s="86"/>
      <c r="H1880" s="86"/>
      <c r="I1880" s="86"/>
      <c r="U1880" s="86"/>
      <c r="Y1880" s="86"/>
    </row>
    <row r="1881" spans="1:25" x14ac:dyDescent="0.2">
      <c r="A1881" s="85"/>
      <c r="B1881" s="86"/>
      <c r="C1881" s="86"/>
      <c r="D1881" s="86"/>
      <c r="E1881" s="86"/>
      <c r="F1881" s="86"/>
      <c r="G1881" s="86"/>
      <c r="H1881" s="86"/>
      <c r="I1881" s="86"/>
      <c r="U1881" s="86"/>
      <c r="Y1881" s="86"/>
    </row>
    <row r="1882" spans="1:25" x14ac:dyDescent="0.2">
      <c r="A1882" s="85"/>
      <c r="B1882" s="86"/>
      <c r="C1882" s="86"/>
      <c r="D1882" s="86"/>
      <c r="E1882" s="86"/>
      <c r="F1882" s="86"/>
      <c r="G1882" s="86"/>
      <c r="H1882" s="86"/>
      <c r="I1882" s="86"/>
      <c r="U1882" s="86"/>
      <c r="Y1882" s="86"/>
    </row>
    <row r="1883" spans="1:25" x14ac:dyDescent="0.2">
      <c r="A1883" s="85"/>
      <c r="B1883" s="86"/>
      <c r="C1883" s="86"/>
      <c r="D1883" s="86"/>
      <c r="E1883" s="86"/>
      <c r="F1883" s="86"/>
      <c r="G1883" s="86"/>
      <c r="H1883" s="86"/>
      <c r="I1883" s="86"/>
      <c r="U1883" s="86"/>
      <c r="Y1883" s="86"/>
    </row>
    <row r="1884" spans="1:25" x14ac:dyDescent="0.2">
      <c r="A1884" s="85"/>
      <c r="B1884" s="86"/>
      <c r="C1884" s="86"/>
      <c r="D1884" s="86"/>
      <c r="E1884" s="86"/>
      <c r="F1884" s="86"/>
      <c r="G1884" s="86"/>
      <c r="H1884" s="86"/>
      <c r="I1884" s="86"/>
      <c r="U1884" s="86"/>
      <c r="Y1884" s="86"/>
    </row>
    <row r="1885" spans="1:25" x14ac:dyDescent="0.2">
      <c r="A1885" s="85"/>
      <c r="B1885" s="86"/>
      <c r="C1885" s="86"/>
      <c r="D1885" s="86"/>
      <c r="E1885" s="86"/>
      <c r="F1885" s="86"/>
      <c r="G1885" s="86"/>
      <c r="H1885" s="86"/>
      <c r="I1885" s="86"/>
      <c r="U1885" s="86"/>
      <c r="Y1885" s="86"/>
    </row>
    <row r="1886" spans="1:25" x14ac:dyDescent="0.2">
      <c r="A1886" s="85"/>
      <c r="B1886" s="86"/>
      <c r="C1886" s="86"/>
      <c r="D1886" s="86"/>
      <c r="E1886" s="86"/>
      <c r="F1886" s="86"/>
      <c r="G1886" s="86"/>
      <c r="H1886" s="86"/>
      <c r="I1886" s="86"/>
      <c r="U1886" s="86"/>
      <c r="Y1886" s="86"/>
    </row>
    <row r="1887" spans="1:25" x14ac:dyDescent="0.2">
      <c r="A1887" s="85"/>
      <c r="B1887" s="86"/>
      <c r="C1887" s="86"/>
      <c r="D1887" s="86"/>
      <c r="E1887" s="86"/>
      <c r="F1887" s="86"/>
      <c r="G1887" s="86"/>
      <c r="H1887" s="86"/>
      <c r="I1887" s="86"/>
      <c r="U1887" s="86"/>
      <c r="Y1887" s="86"/>
    </row>
    <row r="1888" spans="1:25" x14ac:dyDescent="0.2">
      <c r="A1888" s="85"/>
      <c r="B1888" s="86"/>
      <c r="C1888" s="86"/>
      <c r="D1888" s="86"/>
      <c r="E1888" s="86"/>
      <c r="F1888" s="86"/>
      <c r="G1888" s="86"/>
      <c r="H1888" s="86"/>
      <c r="I1888" s="86"/>
      <c r="U1888" s="86"/>
      <c r="Y1888" s="86"/>
    </row>
    <row r="1889" spans="1:25" x14ac:dyDescent="0.2">
      <c r="A1889" s="85"/>
      <c r="B1889" s="86"/>
      <c r="C1889" s="86"/>
      <c r="D1889" s="86"/>
      <c r="E1889" s="86"/>
      <c r="F1889" s="86"/>
      <c r="G1889" s="86"/>
      <c r="H1889" s="86"/>
      <c r="I1889" s="86"/>
      <c r="U1889" s="86"/>
      <c r="Y1889" s="86"/>
    </row>
    <row r="1890" spans="1:25" x14ac:dyDescent="0.2">
      <c r="A1890" s="85"/>
      <c r="B1890" s="86"/>
      <c r="C1890" s="86"/>
      <c r="D1890" s="86"/>
      <c r="E1890" s="86"/>
      <c r="F1890" s="86"/>
      <c r="G1890" s="86"/>
      <c r="H1890" s="86"/>
      <c r="I1890" s="86"/>
      <c r="U1890" s="86"/>
      <c r="Y1890" s="86"/>
    </row>
    <row r="1891" spans="1:25" x14ac:dyDescent="0.2">
      <c r="A1891" s="85"/>
      <c r="B1891" s="86"/>
      <c r="C1891" s="86"/>
      <c r="D1891" s="86"/>
      <c r="E1891" s="86"/>
      <c r="F1891" s="86"/>
      <c r="G1891" s="86"/>
      <c r="H1891" s="86"/>
      <c r="I1891" s="86"/>
      <c r="U1891" s="86"/>
      <c r="Y1891" s="86"/>
    </row>
    <row r="1892" spans="1:25" x14ac:dyDescent="0.2">
      <c r="A1892" s="85"/>
      <c r="B1892" s="86"/>
      <c r="C1892" s="86"/>
      <c r="D1892" s="86"/>
      <c r="E1892" s="86"/>
      <c r="F1892" s="86"/>
      <c r="G1892" s="86"/>
      <c r="H1892" s="86"/>
      <c r="I1892" s="86"/>
      <c r="U1892" s="86"/>
      <c r="Y1892" s="86"/>
    </row>
    <row r="1893" spans="1:25" x14ac:dyDescent="0.2">
      <c r="A1893" s="85"/>
      <c r="B1893" s="86"/>
      <c r="C1893" s="86"/>
      <c r="D1893" s="86"/>
      <c r="E1893" s="86"/>
      <c r="F1893" s="86"/>
      <c r="G1893" s="86"/>
      <c r="H1893" s="86"/>
      <c r="I1893" s="86"/>
      <c r="U1893" s="86"/>
      <c r="Y1893" s="86"/>
    </row>
    <row r="1894" spans="1:25" x14ac:dyDescent="0.2">
      <c r="A1894" s="85"/>
      <c r="B1894" s="86"/>
      <c r="C1894" s="86"/>
      <c r="D1894" s="86"/>
      <c r="E1894" s="86"/>
      <c r="F1894" s="86"/>
      <c r="G1894" s="86"/>
      <c r="H1894" s="86"/>
      <c r="I1894" s="86"/>
      <c r="U1894" s="86"/>
      <c r="Y1894" s="86"/>
    </row>
    <row r="1895" spans="1:25" x14ac:dyDescent="0.2">
      <c r="A1895" s="85"/>
      <c r="B1895" s="86"/>
      <c r="C1895" s="86"/>
      <c r="D1895" s="86"/>
      <c r="E1895" s="86"/>
      <c r="F1895" s="86"/>
      <c r="G1895" s="86"/>
      <c r="H1895" s="86"/>
      <c r="I1895" s="86"/>
      <c r="U1895" s="86"/>
      <c r="Y1895" s="86"/>
    </row>
    <row r="1896" spans="1:25" x14ac:dyDescent="0.2">
      <c r="A1896" s="85"/>
      <c r="B1896" s="86"/>
      <c r="C1896" s="86"/>
      <c r="D1896" s="86"/>
      <c r="E1896" s="86"/>
      <c r="F1896" s="86"/>
      <c r="G1896" s="86"/>
      <c r="H1896" s="86"/>
      <c r="I1896" s="86"/>
      <c r="U1896" s="86"/>
      <c r="Y1896" s="86"/>
    </row>
    <row r="1897" spans="1:25" x14ac:dyDescent="0.2">
      <c r="A1897" s="85"/>
      <c r="B1897" s="86"/>
      <c r="C1897" s="86"/>
      <c r="D1897" s="86"/>
      <c r="E1897" s="86"/>
      <c r="F1897" s="86"/>
      <c r="G1897" s="86"/>
      <c r="H1897" s="86"/>
      <c r="I1897" s="86"/>
      <c r="U1897" s="86"/>
      <c r="Y1897" s="86"/>
    </row>
    <row r="1898" spans="1:25" x14ac:dyDescent="0.2">
      <c r="A1898" s="85"/>
      <c r="B1898" s="86"/>
      <c r="C1898" s="86"/>
      <c r="D1898" s="86"/>
      <c r="E1898" s="86"/>
      <c r="F1898" s="86"/>
      <c r="G1898" s="86"/>
      <c r="H1898" s="86"/>
      <c r="I1898" s="86"/>
      <c r="U1898" s="86"/>
      <c r="Y1898" s="86"/>
    </row>
    <row r="1899" spans="1:25" x14ac:dyDescent="0.2">
      <c r="A1899" s="85"/>
      <c r="B1899" s="86"/>
      <c r="C1899" s="86"/>
      <c r="D1899" s="86"/>
      <c r="E1899" s="86"/>
      <c r="F1899" s="86"/>
      <c r="G1899" s="86"/>
      <c r="H1899" s="86"/>
      <c r="I1899" s="86"/>
      <c r="U1899" s="86"/>
      <c r="Y1899" s="86"/>
    </row>
    <row r="1900" spans="1:25" x14ac:dyDescent="0.2">
      <c r="A1900" s="85"/>
      <c r="B1900" s="86"/>
      <c r="C1900" s="86"/>
      <c r="D1900" s="86"/>
      <c r="E1900" s="86"/>
      <c r="F1900" s="86"/>
      <c r="G1900" s="86"/>
      <c r="H1900" s="86"/>
      <c r="I1900" s="86"/>
      <c r="U1900" s="86"/>
      <c r="Y1900" s="86"/>
    </row>
    <row r="1901" spans="1:25" x14ac:dyDescent="0.2">
      <c r="A1901" s="85"/>
      <c r="B1901" s="86"/>
      <c r="C1901" s="86"/>
      <c r="D1901" s="86"/>
      <c r="E1901" s="86"/>
      <c r="F1901" s="86"/>
      <c r="G1901" s="86"/>
      <c r="H1901" s="86"/>
      <c r="I1901" s="86"/>
      <c r="U1901" s="86"/>
      <c r="Y1901" s="86"/>
    </row>
    <row r="1902" spans="1:25" x14ac:dyDescent="0.2">
      <c r="A1902" s="85"/>
      <c r="B1902" s="86"/>
      <c r="C1902" s="86"/>
      <c r="D1902" s="86"/>
      <c r="E1902" s="86"/>
      <c r="F1902" s="86"/>
      <c r="G1902" s="86"/>
      <c r="H1902" s="86"/>
      <c r="I1902" s="86"/>
      <c r="U1902" s="86"/>
      <c r="Y1902" s="86"/>
    </row>
    <row r="1903" spans="1:25" x14ac:dyDescent="0.2">
      <c r="A1903" s="85"/>
      <c r="B1903" s="86"/>
      <c r="C1903" s="86"/>
      <c r="D1903" s="86"/>
      <c r="E1903" s="86"/>
      <c r="F1903" s="86"/>
      <c r="G1903" s="86"/>
      <c r="H1903" s="86"/>
      <c r="I1903" s="86"/>
      <c r="U1903" s="86"/>
      <c r="Y1903" s="86"/>
    </row>
    <row r="1904" spans="1:25" x14ac:dyDescent="0.2">
      <c r="A1904" s="85"/>
      <c r="B1904" s="86"/>
      <c r="C1904" s="86"/>
      <c r="D1904" s="86"/>
      <c r="E1904" s="86"/>
      <c r="F1904" s="86"/>
      <c r="G1904" s="86"/>
      <c r="H1904" s="86"/>
      <c r="I1904" s="86"/>
      <c r="U1904" s="86"/>
      <c r="Y1904" s="86"/>
    </row>
    <row r="1905" spans="1:25" x14ac:dyDescent="0.2">
      <c r="A1905" s="85"/>
      <c r="B1905" s="86"/>
      <c r="C1905" s="86"/>
      <c r="D1905" s="86"/>
      <c r="E1905" s="86"/>
      <c r="F1905" s="86"/>
      <c r="G1905" s="86"/>
      <c r="H1905" s="86"/>
      <c r="I1905" s="86"/>
      <c r="U1905" s="86"/>
      <c r="Y1905" s="86"/>
    </row>
    <row r="1906" spans="1:25" x14ac:dyDescent="0.2">
      <c r="A1906" s="85"/>
      <c r="B1906" s="86"/>
      <c r="C1906" s="86"/>
      <c r="D1906" s="86"/>
      <c r="E1906" s="86"/>
      <c r="F1906" s="86"/>
      <c r="G1906" s="86"/>
      <c r="H1906" s="86"/>
      <c r="I1906" s="86"/>
      <c r="U1906" s="86"/>
      <c r="Y1906" s="86"/>
    </row>
    <row r="1907" spans="1:25" x14ac:dyDescent="0.2">
      <c r="A1907" s="85"/>
      <c r="B1907" s="86"/>
      <c r="C1907" s="86"/>
      <c r="D1907" s="86"/>
      <c r="E1907" s="86"/>
      <c r="F1907" s="86"/>
      <c r="G1907" s="86"/>
      <c r="H1907" s="86"/>
      <c r="I1907" s="86"/>
      <c r="U1907" s="86"/>
      <c r="Y1907" s="86"/>
    </row>
    <row r="1908" spans="1:25" x14ac:dyDescent="0.2">
      <c r="A1908" s="85"/>
      <c r="B1908" s="86"/>
      <c r="C1908" s="86"/>
      <c r="D1908" s="86"/>
      <c r="E1908" s="86"/>
      <c r="F1908" s="86"/>
      <c r="G1908" s="86"/>
      <c r="H1908" s="86"/>
      <c r="I1908" s="86"/>
      <c r="U1908" s="86"/>
      <c r="Y1908" s="86"/>
    </row>
    <row r="1909" spans="1:25" x14ac:dyDescent="0.2">
      <c r="A1909" s="85"/>
      <c r="B1909" s="86"/>
      <c r="C1909" s="86"/>
      <c r="D1909" s="86"/>
      <c r="E1909" s="86"/>
      <c r="F1909" s="86"/>
      <c r="G1909" s="86"/>
      <c r="H1909" s="86"/>
      <c r="I1909" s="86"/>
      <c r="U1909" s="86"/>
      <c r="Y1909" s="86"/>
    </row>
    <row r="1910" spans="1:25" x14ac:dyDescent="0.2">
      <c r="A1910" s="85"/>
      <c r="B1910" s="86"/>
      <c r="C1910" s="86"/>
      <c r="D1910" s="86"/>
      <c r="E1910" s="86"/>
      <c r="F1910" s="86"/>
      <c r="G1910" s="86"/>
      <c r="H1910" s="86"/>
      <c r="I1910" s="86"/>
      <c r="U1910" s="86"/>
      <c r="Y1910" s="86"/>
    </row>
    <row r="1911" spans="1:25" x14ac:dyDescent="0.2">
      <c r="A1911" s="85"/>
      <c r="B1911" s="86"/>
      <c r="C1911" s="86"/>
      <c r="D1911" s="86"/>
      <c r="E1911" s="86"/>
      <c r="F1911" s="86"/>
      <c r="G1911" s="86"/>
      <c r="H1911" s="86"/>
      <c r="I1911" s="86"/>
      <c r="U1911" s="86"/>
      <c r="Y1911" s="86"/>
    </row>
    <row r="1912" spans="1:25" x14ac:dyDescent="0.2">
      <c r="A1912" s="85"/>
      <c r="B1912" s="86"/>
      <c r="C1912" s="86"/>
      <c r="D1912" s="86"/>
      <c r="E1912" s="86"/>
      <c r="F1912" s="86"/>
      <c r="G1912" s="86"/>
      <c r="H1912" s="86"/>
      <c r="I1912" s="86"/>
      <c r="U1912" s="86"/>
      <c r="Y1912" s="86"/>
    </row>
    <row r="1913" spans="1:25" x14ac:dyDescent="0.2">
      <c r="A1913" s="85"/>
      <c r="B1913" s="86"/>
      <c r="C1913" s="86"/>
      <c r="D1913" s="86"/>
      <c r="E1913" s="86"/>
      <c r="F1913" s="86"/>
      <c r="G1913" s="86"/>
      <c r="H1913" s="86"/>
      <c r="I1913" s="86"/>
      <c r="U1913" s="86"/>
      <c r="Y1913" s="86"/>
    </row>
    <row r="1914" spans="1:25" x14ac:dyDescent="0.2">
      <c r="A1914" s="85"/>
      <c r="B1914" s="86"/>
      <c r="C1914" s="86"/>
      <c r="D1914" s="86"/>
      <c r="E1914" s="86"/>
      <c r="F1914" s="86"/>
      <c r="G1914" s="86"/>
      <c r="H1914" s="86"/>
      <c r="I1914" s="86"/>
      <c r="U1914" s="86"/>
      <c r="Y1914" s="86"/>
    </row>
    <row r="1915" spans="1:25" x14ac:dyDescent="0.2">
      <c r="A1915" s="85"/>
      <c r="B1915" s="86"/>
      <c r="C1915" s="86"/>
      <c r="D1915" s="86"/>
      <c r="E1915" s="86"/>
      <c r="F1915" s="86"/>
      <c r="G1915" s="86"/>
      <c r="H1915" s="86"/>
      <c r="I1915" s="86"/>
      <c r="U1915" s="86"/>
      <c r="Y1915" s="86"/>
    </row>
    <row r="1916" spans="1:25" x14ac:dyDescent="0.2">
      <c r="A1916" s="85"/>
      <c r="B1916" s="86"/>
      <c r="C1916" s="86"/>
      <c r="D1916" s="86"/>
      <c r="E1916" s="86"/>
      <c r="F1916" s="86"/>
      <c r="G1916" s="86"/>
      <c r="H1916" s="86"/>
      <c r="I1916" s="86"/>
      <c r="U1916" s="86"/>
      <c r="Y1916" s="86"/>
    </row>
    <row r="1917" spans="1:25" x14ac:dyDescent="0.2">
      <c r="A1917" s="85"/>
      <c r="B1917" s="86"/>
      <c r="C1917" s="86"/>
      <c r="D1917" s="86"/>
      <c r="E1917" s="86"/>
      <c r="F1917" s="86"/>
      <c r="G1917" s="86"/>
      <c r="H1917" s="86"/>
      <c r="I1917" s="86"/>
      <c r="U1917" s="86"/>
      <c r="Y1917" s="86"/>
    </row>
    <row r="1918" spans="1:25" x14ac:dyDescent="0.2">
      <c r="A1918" s="85"/>
      <c r="B1918" s="86"/>
      <c r="C1918" s="86"/>
      <c r="D1918" s="86"/>
      <c r="E1918" s="86"/>
      <c r="F1918" s="86"/>
      <c r="G1918" s="86"/>
      <c r="H1918" s="86"/>
      <c r="I1918" s="86"/>
      <c r="U1918" s="86"/>
      <c r="Y1918" s="86"/>
    </row>
    <row r="1919" spans="1:25" x14ac:dyDescent="0.2">
      <c r="A1919" s="85"/>
      <c r="B1919" s="86"/>
      <c r="C1919" s="86"/>
      <c r="D1919" s="86"/>
      <c r="E1919" s="86"/>
      <c r="F1919" s="86"/>
      <c r="G1919" s="86"/>
      <c r="H1919" s="86"/>
      <c r="I1919" s="86"/>
      <c r="U1919" s="86"/>
      <c r="Y1919" s="86"/>
    </row>
    <row r="1920" spans="1:25" x14ac:dyDescent="0.2">
      <c r="A1920" s="85"/>
      <c r="B1920" s="86"/>
      <c r="C1920" s="86"/>
      <c r="D1920" s="86"/>
      <c r="E1920" s="86"/>
      <c r="F1920" s="86"/>
      <c r="G1920" s="86"/>
      <c r="H1920" s="86"/>
      <c r="I1920" s="86"/>
      <c r="U1920" s="86"/>
      <c r="Y1920" s="86"/>
    </row>
    <row r="1921" spans="1:25" x14ac:dyDescent="0.2">
      <c r="A1921" s="85"/>
      <c r="B1921" s="86"/>
      <c r="C1921" s="86"/>
      <c r="D1921" s="86"/>
      <c r="E1921" s="86"/>
      <c r="F1921" s="86"/>
      <c r="G1921" s="86"/>
      <c r="H1921" s="86"/>
      <c r="I1921" s="86"/>
      <c r="U1921" s="86"/>
      <c r="Y1921" s="86"/>
    </row>
    <row r="1922" spans="1:25" x14ac:dyDescent="0.2">
      <c r="A1922" s="85"/>
      <c r="B1922" s="86"/>
      <c r="C1922" s="86"/>
      <c r="D1922" s="86"/>
      <c r="E1922" s="86"/>
      <c r="F1922" s="86"/>
      <c r="G1922" s="86"/>
      <c r="H1922" s="86"/>
      <c r="I1922" s="86"/>
      <c r="U1922" s="86"/>
      <c r="Y1922" s="86"/>
    </row>
    <row r="1923" spans="1:25" x14ac:dyDescent="0.2">
      <c r="A1923" s="85"/>
      <c r="B1923" s="86"/>
      <c r="C1923" s="86"/>
      <c r="D1923" s="86"/>
      <c r="E1923" s="86"/>
      <c r="F1923" s="86"/>
      <c r="G1923" s="86"/>
      <c r="H1923" s="86"/>
      <c r="I1923" s="86"/>
      <c r="U1923" s="86"/>
      <c r="Y1923" s="86"/>
    </row>
    <row r="1924" spans="1:25" x14ac:dyDescent="0.2">
      <c r="A1924" s="85"/>
      <c r="B1924" s="86"/>
      <c r="C1924" s="86"/>
      <c r="D1924" s="86"/>
      <c r="E1924" s="86"/>
      <c r="F1924" s="86"/>
      <c r="G1924" s="86"/>
      <c r="H1924" s="86"/>
      <c r="I1924" s="86"/>
      <c r="U1924" s="86"/>
      <c r="Y1924" s="86"/>
    </row>
    <row r="1925" spans="1:25" x14ac:dyDescent="0.2">
      <c r="A1925" s="85"/>
      <c r="B1925" s="86"/>
      <c r="C1925" s="86"/>
      <c r="D1925" s="86"/>
      <c r="E1925" s="86"/>
      <c r="F1925" s="86"/>
      <c r="G1925" s="86"/>
      <c r="H1925" s="86"/>
      <c r="I1925" s="86"/>
      <c r="U1925" s="86"/>
      <c r="Y1925" s="86"/>
    </row>
    <row r="1926" spans="1:25" x14ac:dyDescent="0.2">
      <c r="A1926" s="85"/>
      <c r="B1926" s="86"/>
      <c r="C1926" s="86"/>
      <c r="D1926" s="86"/>
      <c r="E1926" s="86"/>
      <c r="F1926" s="86"/>
      <c r="G1926" s="86"/>
      <c r="H1926" s="86"/>
      <c r="I1926" s="86"/>
      <c r="U1926" s="86"/>
      <c r="Y1926" s="86"/>
    </row>
    <row r="1927" spans="1:25" x14ac:dyDescent="0.2">
      <c r="A1927" s="85"/>
      <c r="B1927" s="86"/>
      <c r="C1927" s="86"/>
      <c r="D1927" s="86"/>
      <c r="E1927" s="86"/>
      <c r="F1927" s="86"/>
      <c r="G1927" s="86"/>
      <c r="H1927" s="86"/>
      <c r="I1927" s="86"/>
      <c r="U1927" s="86"/>
      <c r="Y1927" s="86"/>
    </row>
    <row r="1928" spans="1:25" x14ac:dyDescent="0.2">
      <c r="A1928" s="85"/>
      <c r="B1928" s="86"/>
      <c r="C1928" s="86"/>
      <c r="D1928" s="86"/>
      <c r="E1928" s="86"/>
      <c r="F1928" s="86"/>
      <c r="G1928" s="86"/>
      <c r="H1928" s="86"/>
      <c r="I1928" s="86"/>
      <c r="U1928" s="86"/>
      <c r="Y1928" s="86"/>
    </row>
    <row r="1929" spans="1:25" x14ac:dyDescent="0.2">
      <c r="A1929" s="85"/>
      <c r="B1929" s="86"/>
      <c r="C1929" s="86"/>
      <c r="D1929" s="86"/>
      <c r="E1929" s="86"/>
      <c r="F1929" s="86"/>
      <c r="G1929" s="86"/>
      <c r="H1929" s="86"/>
      <c r="I1929" s="86"/>
      <c r="U1929" s="86"/>
      <c r="Y1929" s="86"/>
    </row>
    <row r="1930" spans="1:25" x14ac:dyDescent="0.2">
      <c r="A1930" s="85"/>
      <c r="B1930" s="86"/>
      <c r="C1930" s="86"/>
      <c r="D1930" s="86"/>
      <c r="E1930" s="86"/>
      <c r="F1930" s="86"/>
      <c r="G1930" s="86"/>
      <c r="H1930" s="86"/>
      <c r="I1930" s="86"/>
      <c r="U1930" s="86"/>
      <c r="Y1930" s="86"/>
    </row>
    <row r="1931" spans="1:25" x14ac:dyDescent="0.2">
      <c r="A1931" s="85"/>
      <c r="B1931" s="86"/>
      <c r="C1931" s="86"/>
      <c r="D1931" s="86"/>
      <c r="E1931" s="86"/>
      <c r="F1931" s="86"/>
      <c r="G1931" s="86"/>
      <c r="H1931" s="86"/>
      <c r="I1931" s="86"/>
      <c r="U1931" s="86"/>
      <c r="Y1931" s="86"/>
    </row>
    <row r="1932" spans="1:25" x14ac:dyDescent="0.2">
      <c r="A1932" s="85"/>
      <c r="B1932" s="86"/>
      <c r="C1932" s="86"/>
      <c r="D1932" s="86"/>
      <c r="E1932" s="86"/>
      <c r="F1932" s="86"/>
      <c r="G1932" s="86"/>
      <c r="H1932" s="86"/>
      <c r="I1932" s="86"/>
      <c r="U1932" s="86"/>
      <c r="Y1932" s="86"/>
    </row>
    <row r="1933" spans="1:25" x14ac:dyDescent="0.2">
      <c r="A1933" s="85"/>
      <c r="B1933" s="86"/>
      <c r="C1933" s="86"/>
      <c r="D1933" s="86"/>
      <c r="E1933" s="86"/>
      <c r="F1933" s="86"/>
      <c r="G1933" s="86"/>
      <c r="H1933" s="86"/>
      <c r="I1933" s="86"/>
      <c r="U1933" s="86"/>
      <c r="Y1933" s="86"/>
    </row>
    <row r="1934" spans="1:25" x14ac:dyDescent="0.2">
      <c r="A1934" s="85"/>
      <c r="B1934" s="86"/>
      <c r="C1934" s="86"/>
      <c r="D1934" s="86"/>
      <c r="E1934" s="86"/>
      <c r="F1934" s="86"/>
      <c r="G1934" s="86"/>
      <c r="H1934" s="86"/>
      <c r="I1934" s="86"/>
      <c r="U1934" s="86"/>
      <c r="Y1934" s="86"/>
    </row>
    <row r="1935" spans="1:25" x14ac:dyDescent="0.2">
      <c r="A1935" s="85"/>
      <c r="B1935" s="86"/>
      <c r="C1935" s="86"/>
      <c r="D1935" s="86"/>
      <c r="E1935" s="86"/>
      <c r="F1935" s="86"/>
      <c r="G1935" s="86"/>
      <c r="H1935" s="86"/>
      <c r="I1935" s="86"/>
      <c r="U1935" s="86"/>
      <c r="Y1935" s="86"/>
    </row>
    <row r="1936" spans="1:25" x14ac:dyDescent="0.2">
      <c r="A1936" s="85"/>
      <c r="B1936" s="86"/>
      <c r="C1936" s="86"/>
      <c r="D1936" s="86"/>
      <c r="E1936" s="86"/>
      <c r="F1936" s="86"/>
      <c r="G1936" s="86"/>
      <c r="H1936" s="86"/>
      <c r="I1936" s="86"/>
      <c r="U1936" s="86"/>
      <c r="Y1936" s="86"/>
    </row>
    <row r="1937" spans="1:25" x14ac:dyDescent="0.2">
      <c r="A1937" s="85"/>
      <c r="B1937" s="86"/>
      <c r="C1937" s="86"/>
      <c r="D1937" s="86"/>
      <c r="E1937" s="86"/>
      <c r="F1937" s="86"/>
      <c r="G1937" s="86"/>
      <c r="H1937" s="86"/>
      <c r="I1937" s="86"/>
      <c r="U1937" s="86"/>
      <c r="Y1937" s="86"/>
    </row>
    <row r="1938" spans="1:25" x14ac:dyDescent="0.2">
      <c r="A1938" s="85"/>
      <c r="B1938" s="86"/>
      <c r="C1938" s="86"/>
      <c r="D1938" s="86"/>
      <c r="E1938" s="86"/>
      <c r="F1938" s="86"/>
      <c r="G1938" s="86"/>
      <c r="H1938" s="86"/>
      <c r="I1938" s="86"/>
      <c r="U1938" s="86"/>
      <c r="Y1938" s="86"/>
    </row>
    <row r="1939" spans="1:25" x14ac:dyDescent="0.2">
      <c r="A1939" s="85"/>
      <c r="B1939" s="86"/>
      <c r="C1939" s="86"/>
      <c r="D1939" s="86"/>
      <c r="E1939" s="86"/>
      <c r="F1939" s="86"/>
      <c r="G1939" s="86"/>
      <c r="H1939" s="86"/>
      <c r="I1939" s="86"/>
      <c r="U1939" s="86"/>
      <c r="Y1939" s="86"/>
    </row>
    <row r="1940" spans="1:25" x14ac:dyDescent="0.2">
      <c r="A1940" s="85"/>
      <c r="B1940" s="86"/>
      <c r="C1940" s="86"/>
      <c r="D1940" s="86"/>
      <c r="E1940" s="86"/>
      <c r="F1940" s="86"/>
      <c r="G1940" s="86"/>
      <c r="H1940" s="86"/>
      <c r="I1940" s="86"/>
      <c r="U1940" s="86"/>
      <c r="Y1940" s="86"/>
    </row>
    <row r="1941" spans="1:25" x14ac:dyDescent="0.2">
      <c r="A1941" s="85"/>
      <c r="B1941" s="86"/>
      <c r="C1941" s="86"/>
      <c r="D1941" s="86"/>
      <c r="E1941" s="86"/>
      <c r="F1941" s="86"/>
      <c r="G1941" s="86"/>
      <c r="H1941" s="86"/>
      <c r="I1941" s="86"/>
      <c r="U1941" s="86"/>
      <c r="Y1941" s="86"/>
    </row>
    <row r="1942" spans="1:25" x14ac:dyDescent="0.2">
      <c r="A1942" s="85"/>
      <c r="B1942" s="86"/>
      <c r="C1942" s="86"/>
      <c r="D1942" s="86"/>
      <c r="E1942" s="86"/>
      <c r="F1942" s="86"/>
      <c r="G1942" s="86"/>
      <c r="H1942" s="86"/>
      <c r="I1942" s="86"/>
      <c r="U1942" s="86"/>
      <c r="Y1942" s="86"/>
    </row>
    <row r="1943" spans="1:25" x14ac:dyDescent="0.2">
      <c r="A1943" s="85"/>
      <c r="B1943" s="86"/>
      <c r="C1943" s="86"/>
      <c r="D1943" s="86"/>
      <c r="E1943" s="86"/>
      <c r="F1943" s="86"/>
      <c r="G1943" s="86"/>
      <c r="H1943" s="86"/>
      <c r="I1943" s="86"/>
      <c r="U1943" s="86"/>
      <c r="Y1943" s="86"/>
    </row>
    <row r="1944" spans="1:25" x14ac:dyDescent="0.2">
      <c r="A1944" s="85"/>
      <c r="B1944" s="86"/>
      <c r="C1944" s="86"/>
      <c r="D1944" s="86"/>
      <c r="E1944" s="86"/>
      <c r="F1944" s="86"/>
      <c r="G1944" s="86"/>
      <c r="H1944" s="86"/>
      <c r="I1944" s="86"/>
      <c r="U1944" s="86"/>
      <c r="Y1944" s="86"/>
    </row>
    <row r="1945" spans="1:25" x14ac:dyDescent="0.2">
      <c r="A1945" s="85"/>
      <c r="B1945" s="86"/>
      <c r="C1945" s="86"/>
      <c r="D1945" s="86"/>
      <c r="E1945" s="86"/>
      <c r="F1945" s="86"/>
      <c r="G1945" s="86"/>
      <c r="H1945" s="86"/>
      <c r="I1945" s="86"/>
      <c r="U1945" s="86"/>
      <c r="Y1945" s="86"/>
    </row>
    <row r="1946" spans="1:25" x14ac:dyDescent="0.2">
      <c r="A1946" s="85"/>
      <c r="B1946" s="86"/>
      <c r="C1946" s="86"/>
      <c r="D1946" s="86"/>
      <c r="E1946" s="86"/>
      <c r="F1946" s="86"/>
      <c r="G1946" s="86"/>
      <c r="H1946" s="86"/>
      <c r="I1946" s="86"/>
      <c r="U1946" s="86"/>
      <c r="Y1946" s="86"/>
    </row>
    <row r="1947" spans="1:25" x14ac:dyDescent="0.2">
      <c r="A1947" s="85"/>
      <c r="B1947" s="86"/>
      <c r="C1947" s="86"/>
      <c r="D1947" s="86"/>
      <c r="E1947" s="86"/>
      <c r="F1947" s="86"/>
      <c r="G1947" s="86"/>
      <c r="H1947" s="86"/>
      <c r="I1947" s="86"/>
      <c r="U1947" s="86"/>
      <c r="Y1947" s="86"/>
    </row>
    <row r="1948" spans="1:25" x14ac:dyDescent="0.2">
      <c r="A1948" s="85"/>
      <c r="B1948" s="86"/>
      <c r="C1948" s="86"/>
      <c r="D1948" s="86"/>
      <c r="E1948" s="86"/>
      <c r="F1948" s="86"/>
      <c r="G1948" s="86"/>
      <c r="H1948" s="86"/>
      <c r="I1948" s="86"/>
      <c r="U1948" s="86"/>
      <c r="Y1948" s="86"/>
    </row>
    <row r="1949" spans="1:25" x14ac:dyDescent="0.2">
      <c r="A1949" s="85"/>
      <c r="B1949" s="86"/>
      <c r="C1949" s="86"/>
      <c r="D1949" s="86"/>
      <c r="E1949" s="86"/>
      <c r="F1949" s="86"/>
      <c r="G1949" s="86"/>
      <c r="H1949" s="86"/>
      <c r="I1949" s="86"/>
      <c r="U1949" s="86"/>
      <c r="Y1949" s="86"/>
    </row>
    <row r="1950" spans="1:25" x14ac:dyDescent="0.2">
      <c r="A1950" s="85"/>
      <c r="B1950" s="86"/>
      <c r="C1950" s="86"/>
      <c r="D1950" s="86"/>
      <c r="E1950" s="86"/>
      <c r="F1950" s="86"/>
      <c r="G1950" s="86"/>
      <c r="H1950" s="86"/>
      <c r="I1950" s="86"/>
      <c r="U1950" s="86"/>
      <c r="Y1950" s="86"/>
    </row>
    <row r="1951" spans="1:25" x14ac:dyDescent="0.2">
      <c r="A1951" s="85"/>
      <c r="B1951" s="86"/>
      <c r="C1951" s="86"/>
      <c r="D1951" s="86"/>
      <c r="E1951" s="86"/>
      <c r="F1951" s="86"/>
      <c r="G1951" s="86"/>
      <c r="H1951" s="86"/>
      <c r="I1951" s="86"/>
      <c r="U1951" s="86"/>
      <c r="Y1951" s="86"/>
    </row>
    <row r="1952" spans="1:25" x14ac:dyDescent="0.2">
      <c r="A1952" s="85"/>
      <c r="B1952" s="86"/>
      <c r="C1952" s="86"/>
      <c r="D1952" s="86"/>
      <c r="E1952" s="86"/>
      <c r="F1952" s="86"/>
      <c r="G1952" s="86"/>
      <c r="H1952" s="86"/>
      <c r="I1952" s="86"/>
      <c r="U1952" s="86"/>
      <c r="Y1952" s="86"/>
    </row>
    <row r="1953" spans="1:25" x14ac:dyDescent="0.2">
      <c r="A1953" s="85"/>
      <c r="B1953" s="86"/>
      <c r="C1953" s="86"/>
      <c r="D1953" s="86"/>
      <c r="E1953" s="86"/>
      <c r="F1953" s="86"/>
      <c r="G1953" s="86"/>
      <c r="H1953" s="86"/>
      <c r="I1953" s="86"/>
      <c r="U1953" s="86"/>
      <c r="Y1953" s="86"/>
    </row>
    <row r="1954" spans="1:25" x14ac:dyDescent="0.2">
      <c r="A1954" s="85"/>
      <c r="B1954" s="86"/>
      <c r="C1954" s="86"/>
      <c r="D1954" s="86"/>
      <c r="E1954" s="86"/>
      <c r="F1954" s="86"/>
      <c r="G1954" s="86"/>
      <c r="H1954" s="86"/>
      <c r="I1954" s="86"/>
      <c r="U1954" s="86"/>
      <c r="Y1954" s="86"/>
    </row>
    <row r="1955" spans="1:25" x14ac:dyDescent="0.2">
      <c r="A1955" s="85"/>
      <c r="B1955" s="86"/>
      <c r="C1955" s="86"/>
      <c r="D1955" s="86"/>
      <c r="E1955" s="86"/>
      <c r="F1955" s="86"/>
      <c r="G1955" s="86"/>
      <c r="H1955" s="86"/>
      <c r="I1955" s="86"/>
      <c r="U1955" s="86"/>
      <c r="Y1955" s="86"/>
    </row>
    <row r="1956" spans="1:25" x14ac:dyDescent="0.2">
      <c r="A1956" s="85"/>
      <c r="B1956" s="86"/>
      <c r="C1956" s="86"/>
      <c r="D1956" s="86"/>
      <c r="E1956" s="86"/>
      <c r="F1956" s="86"/>
      <c r="G1956" s="86"/>
      <c r="H1956" s="86"/>
      <c r="I1956" s="86"/>
      <c r="U1956" s="86"/>
      <c r="Y1956" s="86"/>
    </row>
    <row r="1957" spans="1:25" x14ac:dyDescent="0.2">
      <c r="A1957" s="85"/>
      <c r="B1957" s="86"/>
      <c r="C1957" s="86"/>
      <c r="D1957" s="86"/>
      <c r="E1957" s="86"/>
      <c r="F1957" s="86"/>
      <c r="G1957" s="86"/>
      <c r="H1957" s="86"/>
      <c r="I1957" s="86"/>
      <c r="U1957" s="86"/>
      <c r="Y1957" s="86"/>
    </row>
    <row r="1958" spans="1:25" x14ac:dyDescent="0.2">
      <c r="A1958" s="85"/>
      <c r="B1958" s="86"/>
      <c r="C1958" s="86"/>
      <c r="D1958" s="86"/>
      <c r="E1958" s="86"/>
      <c r="F1958" s="86"/>
      <c r="G1958" s="86"/>
      <c r="H1958" s="86"/>
      <c r="I1958" s="86"/>
      <c r="U1958" s="86"/>
      <c r="Y1958" s="86"/>
    </row>
    <row r="1959" spans="1:25" x14ac:dyDescent="0.2">
      <c r="A1959" s="85"/>
      <c r="B1959" s="86"/>
      <c r="C1959" s="86"/>
      <c r="D1959" s="86"/>
      <c r="E1959" s="86"/>
      <c r="F1959" s="86"/>
      <c r="G1959" s="86"/>
      <c r="H1959" s="86"/>
      <c r="I1959" s="86"/>
      <c r="U1959" s="86"/>
      <c r="Y1959" s="86"/>
    </row>
    <row r="1960" spans="1:25" x14ac:dyDescent="0.2">
      <c r="A1960" s="85"/>
      <c r="B1960" s="86"/>
      <c r="C1960" s="86"/>
      <c r="D1960" s="86"/>
      <c r="E1960" s="86"/>
      <c r="F1960" s="86"/>
      <c r="G1960" s="86"/>
      <c r="H1960" s="86"/>
      <c r="I1960" s="86"/>
      <c r="U1960" s="86"/>
      <c r="Y1960" s="86"/>
    </row>
    <row r="1961" spans="1:25" x14ac:dyDescent="0.2">
      <c r="A1961" s="85"/>
      <c r="B1961" s="86"/>
      <c r="C1961" s="86"/>
      <c r="D1961" s="86"/>
      <c r="E1961" s="86"/>
      <c r="F1961" s="86"/>
      <c r="G1961" s="86"/>
      <c r="H1961" s="86"/>
      <c r="I1961" s="86"/>
      <c r="U1961" s="86"/>
      <c r="Y1961" s="86"/>
    </row>
    <row r="1962" spans="1:25" x14ac:dyDescent="0.2">
      <c r="A1962" s="85"/>
      <c r="B1962" s="86"/>
      <c r="C1962" s="86"/>
      <c r="D1962" s="86"/>
      <c r="E1962" s="86"/>
      <c r="F1962" s="86"/>
      <c r="G1962" s="86"/>
      <c r="H1962" s="86"/>
      <c r="I1962" s="86"/>
      <c r="U1962" s="86"/>
      <c r="Y1962" s="86"/>
    </row>
    <row r="1963" spans="1:25" x14ac:dyDescent="0.2">
      <c r="A1963" s="85"/>
      <c r="B1963" s="86"/>
      <c r="C1963" s="86"/>
      <c r="D1963" s="86"/>
      <c r="E1963" s="86"/>
      <c r="F1963" s="86"/>
      <c r="G1963" s="86"/>
      <c r="H1963" s="86"/>
      <c r="I1963" s="86"/>
      <c r="U1963" s="86"/>
      <c r="Y1963" s="86"/>
    </row>
    <row r="1964" spans="1:25" x14ac:dyDescent="0.2">
      <c r="A1964" s="85"/>
      <c r="B1964" s="86"/>
      <c r="C1964" s="86"/>
      <c r="D1964" s="86"/>
      <c r="E1964" s="86"/>
      <c r="F1964" s="86"/>
      <c r="G1964" s="86"/>
      <c r="H1964" s="86"/>
      <c r="I1964" s="86"/>
      <c r="U1964" s="86"/>
      <c r="Y1964" s="86"/>
    </row>
    <row r="1965" spans="1:25" x14ac:dyDescent="0.2">
      <c r="A1965" s="85"/>
      <c r="B1965" s="86"/>
      <c r="C1965" s="86"/>
      <c r="D1965" s="86"/>
      <c r="E1965" s="86"/>
      <c r="F1965" s="86"/>
      <c r="G1965" s="86"/>
      <c r="H1965" s="86"/>
      <c r="I1965" s="86"/>
      <c r="U1965" s="86"/>
      <c r="Y1965" s="86"/>
    </row>
    <row r="1966" spans="1:25" x14ac:dyDescent="0.2">
      <c r="A1966" s="85"/>
      <c r="B1966" s="86"/>
      <c r="C1966" s="86"/>
      <c r="D1966" s="86"/>
      <c r="E1966" s="86"/>
      <c r="F1966" s="86"/>
      <c r="G1966" s="86"/>
      <c r="H1966" s="86"/>
      <c r="I1966" s="86"/>
      <c r="U1966" s="86"/>
      <c r="Y1966" s="86"/>
    </row>
    <row r="1967" spans="1:25" x14ac:dyDescent="0.2">
      <c r="A1967" s="85"/>
      <c r="B1967" s="86"/>
      <c r="C1967" s="86"/>
      <c r="D1967" s="86"/>
      <c r="E1967" s="86"/>
      <c r="F1967" s="86"/>
      <c r="G1967" s="86"/>
      <c r="H1967" s="86"/>
      <c r="I1967" s="86"/>
      <c r="U1967" s="86"/>
      <c r="Y1967" s="86"/>
    </row>
    <row r="1968" spans="1:25" x14ac:dyDescent="0.2">
      <c r="A1968" s="85"/>
      <c r="B1968" s="86"/>
      <c r="C1968" s="86"/>
      <c r="D1968" s="86"/>
      <c r="E1968" s="86"/>
      <c r="F1968" s="86"/>
      <c r="G1968" s="86"/>
      <c r="H1968" s="86"/>
      <c r="I1968" s="86"/>
      <c r="U1968" s="86"/>
      <c r="Y1968" s="86"/>
    </row>
    <row r="1969" spans="1:25" x14ac:dyDescent="0.2">
      <c r="A1969" s="85"/>
      <c r="B1969" s="86"/>
      <c r="C1969" s="86"/>
      <c r="D1969" s="86"/>
      <c r="E1969" s="86"/>
      <c r="F1969" s="86"/>
      <c r="G1969" s="86"/>
      <c r="H1969" s="86"/>
      <c r="I1969" s="86"/>
      <c r="U1969" s="86"/>
      <c r="Y1969" s="86"/>
    </row>
    <row r="1970" spans="1:25" x14ac:dyDescent="0.2">
      <c r="A1970" s="85"/>
      <c r="B1970" s="86"/>
      <c r="C1970" s="86"/>
      <c r="D1970" s="86"/>
      <c r="E1970" s="86"/>
      <c r="F1970" s="86"/>
      <c r="G1970" s="86"/>
      <c r="H1970" s="86"/>
      <c r="I1970" s="86"/>
      <c r="U1970" s="86"/>
      <c r="Y1970" s="86"/>
    </row>
    <row r="1971" spans="1:25" x14ac:dyDescent="0.2">
      <c r="A1971" s="85"/>
      <c r="B1971" s="86"/>
      <c r="C1971" s="86"/>
      <c r="D1971" s="86"/>
      <c r="E1971" s="86"/>
      <c r="F1971" s="86"/>
      <c r="G1971" s="86"/>
      <c r="H1971" s="86"/>
      <c r="I1971" s="86"/>
      <c r="U1971" s="86"/>
      <c r="Y1971" s="86"/>
    </row>
    <row r="1972" spans="1:25" x14ac:dyDescent="0.2">
      <c r="A1972" s="85"/>
      <c r="B1972" s="86"/>
      <c r="C1972" s="86"/>
      <c r="D1972" s="86"/>
      <c r="E1972" s="86"/>
      <c r="F1972" s="86"/>
      <c r="G1972" s="86"/>
      <c r="H1972" s="86"/>
      <c r="I1972" s="86"/>
      <c r="U1972" s="86"/>
      <c r="Y1972" s="86"/>
    </row>
    <row r="1973" spans="1:25" x14ac:dyDescent="0.2">
      <c r="A1973" s="85"/>
      <c r="B1973" s="86"/>
      <c r="C1973" s="86"/>
      <c r="D1973" s="86"/>
      <c r="E1973" s="86"/>
      <c r="F1973" s="86"/>
      <c r="G1973" s="86"/>
      <c r="H1973" s="86"/>
      <c r="I1973" s="86"/>
      <c r="U1973" s="86"/>
      <c r="Y1973" s="86"/>
    </row>
    <row r="1974" spans="1:25" x14ac:dyDescent="0.2">
      <c r="A1974" s="85"/>
      <c r="B1974" s="86"/>
      <c r="C1974" s="86"/>
      <c r="D1974" s="86"/>
      <c r="E1974" s="86"/>
      <c r="F1974" s="86"/>
      <c r="G1974" s="86"/>
      <c r="H1974" s="86"/>
      <c r="I1974" s="86"/>
      <c r="U1974" s="86"/>
      <c r="Y1974" s="86"/>
    </row>
    <row r="1975" spans="1:25" x14ac:dyDescent="0.2">
      <c r="A1975" s="85"/>
      <c r="B1975" s="86"/>
      <c r="C1975" s="86"/>
      <c r="D1975" s="86"/>
      <c r="E1975" s="86"/>
      <c r="F1975" s="86"/>
      <c r="G1975" s="86"/>
      <c r="H1975" s="86"/>
      <c r="I1975" s="86"/>
      <c r="U1975" s="86"/>
      <c r="Y1975" s="86"/>
    </row>
    <row r="1976" spans="1:25" x14ac:dyDescent="0.2">
      <c r="A1976" s="85"/>
      <c r="B1976" s="86"/>
      <c r="C1976" s="86"/>
      <c r="D1976" s="86"/>
      <c r="E1976" s="86"/>
      <c r="F1976" s="86"/>
      <c r="G1976" s="86"/>
      <c r="H1976" s="86"/>
      <c r="I1976" s="86"/>
      <c r="U1976" s="86"/>
      <c r="Y1976" s="86"/>
    </row>
    <row r="1977" spans="1:25" x14ac:dyDescent="0.2">
      <c r="A1977" s="85"/>
      <c r="B1977" s="86"/>
      <c r="C1977" s="86"/>
      <c r="D1977" s="86"/>
      <c r="E1977" s="86"/>
      <c r="F1977" s="86"/>
      <c r="G1977" s="86"/>
      <c r="H1977" s="86"/>
      <c r="I1977" s="86"/>
      <c r="U1977" s="86"/>
      <c r="Y1977" s="86"/>
    </row>
    <row r="1978" spans="1:25" x14ac:dyDescent="0.2">
      <c r="A1978" s="85"/>
      <c r="B1978" s="86"/>
      <c r="C1978" s="86"/>
      <c r="D1978" s="86"/>
      <c r="E1978" s="86"/>
      <c r="F1978" s="86"/>
      <c r="G1978" s="86"/>
      <c r="H1978" s="86"/>
      <c r="I1978" s="86"/>
      <c r="U1978" s="86"/>
      <c r="Y1978" s="86"/>
    </row>
    <row r="1979" spans="1:25" x14ac:dyDescent="0.2">
      <c r="A1979" s="85"/>
      <c r="B1979" s="86"/>
      <c r="C1979" s="86"/>
      <c r="D1979" s="86"/>
      <c r="E1979" s="86"/>
      <c r="F1979" s="86"/>
      <c r="G1979" s="86"/>
      <c r="H1979" s="86"/>
      <c r="I1979" s="86"/>
      <c r="U1979" s="86"/>
      <c r="Y1979" s="86"/>
    </row>
    <row r="1980" spans="1:25" x14ac:dyDescent="0.2">
      <c r="A1980" s="85"/>
      <c r="B1980" s="86"/>
      <c r="C1980" s="86"/>
      <c r="D1980" s="86"/>
      <c r="E1980" s="86"/>
      <c r="F1980" s="86"/>
      <c r="G1980" s="86"/>
      <c r="H1980" s="86"/>
      <c r="I1980" s="86"/>
      <c r="U1980" s="86"/>
      <c r="Y1980" s="86"/>
    </row>
    <row r="1981" spans="1:25" x14ac:dyDescent="0.2">
      <c r="A1981" s="85"/>
      <c r="B1981" s="86"/>
      <c r="C1981" s="86"/>
      <c r="D1981" s="86"/>
      <c r="E1981" s="86"/>
      <c r="F1981" s="86"/>
      <c r="G1981" s="86"/>
      <c r="H1981" s="86"/>
      <c r="I1981" s="86"/>
      <c r="U1981" s="86"/>
      <c r="Y1981" s="86"/>
    </row>
    <row r="1982" spans="1:25" x14ac:dyDescent="0.2">
      <c r="A1982" s="85"/>
      <c r="B1982" s="86"/>
      <c r="C1982" s="86"/>
      <c r="D1982" s="86"/>
      <c r="E1982" s="86"/>
      <c r="F1982" s="86"/>
      <c r="G1982" s="86"/>
      <c r="H1982" s="86"/>
      <c r="I1982" s="86"/>
      <c r="U1982" s="86"/>
      <c r="Y1982" s="86"/>
    </row>
    <row r="1983" spans="1:25" x14ac:dyDescent="0.2">
      <c r="A1983" s="85"/>
      <c r="B1983" s="86"/>
      <c r="C1983" s="86"/>
      <c r="D1983" s="86"/>
      <c r="E1983" s="86"/>
      <c r="F1983" s="86"/>
      <c r="G1983" s="86"/>
      <c r="H1983" s="86"/>
      <c r="I1983" s="86"/>
      <c r="U1983" s="86"/>
      <c r="Y1983" s="86"/>
    </row>
    <row r="1984" spans="1:25" x14ac:dyDescent="0.2">
      <c r="A1984" s="85"/>
      <c r="B1984" s="86"/>
      <c r="C1984" s="86"/>
      <c r="D1984" s="86"/>
      <c r="E1984" s="86"/>
      <c r="F1984" s="86"/>
      <c r="G1984" s="86"/>
      <c r="H1984" s="86"/>
      <c r="I1984" s="86"/>
      <c r="U1984" s="86"/>
      <c r="Y1984" s="86"/>
    </row>
    <row r="1985" spans="1:25" x14ac:dyDescent="0.2">
      <c r="A1985" s="85"/>
      <c r="B1985" s="86"/>
      <c r="C1985" s="86"/>
      <c r="D1985" s="86"/>
      <c r="E1985" s="86"/>
      <c r="F1985" s="86"/>
      <c r="G1985" s="86"/>
      <c r="H1985" s="86"/>
      <c r="I1985" s="86"/>
      <c r="U1985" s="86"/>
      <c r="Y1985" s="86"/>
    </row>
    <row r="1986" spans="1:25" x14ac:dyDescent="0.2">
      <c r="A1986" s="85"/>
      <c r="B1986" s="86"/>
      <c r="C1986" s="86"/>
      <c r="D1986" s="86"/>
      <c r="E1986" s="86"/>
      <c r="F1986" s="86"/>
      <c r="G1986" s="86"/>
      <c r="H1986" s="86"/>
      <c r="I1986" s="86"/>
      <c r="U1986" s="86"/>
      <c r="Y1986" s="86"/>
    </row>
    <row r="1987" spans="1:25" x14ac:dyDescent="0.2">
      <c r="A1987" s="85"/>
      <c r="B1987" s="86"/>
      <c r="C1987" s="86"/>
      <c r="D1987" s="86"/>
      <c r="E1987" s="86"/>
      <c r="F1987" s="86"/>
      <c r="G1987" s="86"/>
      <c r="H1987" s="86"/>
      <c r="I1987" s="86"/>
      <c r="U1987" s="86"/>
      <c r="Y1987" s="86"/>
    </row>
    <row r="1988" spans="1:25" x14ac:dyDescent="0.2">
      <c r="A1988" s="85"/>
      <c r="B1988" s="86"/>
      <c r="C1988" s="86"/>
      <c r="D1988" s="86"/>
      <c r="E1988" s="86"/>
      <c r="F1988" s="86"/>
      <c r="G1988" s="86"/>
      <c r="H1988" s="86"/>
      <c r="I1988" s="86"/>
      <c r="U1988" s="86"/>
      <c r="Y1988" s="86"/>
    </row>
    <row r="1989" spans="1:25" x14ac:dyDescent="0.2">
      <c r="A1989" s="85"/>
      <c r="B1989" s="86"/>
      <c r="C1989" s="86"/>
      <c r="D1989" s="86"/>
      <c r="E1989" s="86"/>
      <c r="F1989" s="86"/>
      <c r="G1989" s="86"/>
      <c r="H1989" s="86"/>
      <c r="I1989" s="86"/>
      <c r="U1989" s="86"/>
      <c r="Y1989" s="86"/>
    </row>
    <row r="1990" spans="1:25" x14ac:dyDescent="0.2">
      <c r="A1990" s="85"/>
      <c r="B1990" s="86"/>
      <c r="C1990" s="86"/>
      <c r="D1990" s="86"/>
      <c r="E1990" s="86"/>
      <c r="F1990" s="86"/>
      <c r="G1990" s="86"/>
      <c r="H1990" s="86"/>
      <c r="I1990" s="86"/>
      <c r="U1990" s="86"/>
      <c r="Y1990" s="86"/>
    </row>
    <row r="1991" spans="1:25" x14ac:dyDescent="0.2">
      <c r="A1991" s="85"/>
      <c r="B1991" s="86"/>
      <c r="C1991" s="86"/>
      <c r="D1991" s="86"/>
      <c r="E1991" s="86"/>
      <c r="F1991" s="86"/>
      <c r="G1991" s="86"/>
      <c r="H1991" s="86"/>
      <c r="I1991" s="86"/>
      <c r="U1991" s="86"/>
      <c r="Y1991" s="86"/>
    </row>
    <row r="1992" spans="1:25" x14ac:dyDescent="0.2">
      <c r="A1992" s="85"/>
      <c r="B1992" s="86"/>
      <c r="C1992" s="86"/>
      <c r="D1992" s="86"/>
      <c r="E1992" s="86"/>
      <c r="F1992" s="86"/>
      <c r="G1992" s="86"/>
      <c r="H1992" s="86"/>
      <c r="I1992" s="86"/>
      <c r="U1992" s="86"/>
      <c r="Y1992" s="86"/>
    </row>
    <row r="1993" spans="1:25" x14ac:dyDescent="0.2">
      <c r="A1993" s="85"/>
      <c r="B1993" s="86"/>
      <c r="C1993" s="86"/>
      <c r="D1993" s="86"/>
      <c r="E1993" s="86"/>
      <c r="F1993" s="86"/>
      <c r="G1993" s="86"/>
      <c r="H1993" s="86"/>
      <c r="I1993" s="86"/>
      <c r="U1993" s="86"/>
      <c r="Y1993" s="86"/>
    </row>
    <row r="1994" spans="1:25" x14ac:dyDescent="0.2">
      <c r="A1994" s="85"/>
      <c r="B1994" s="86"/>
      <c r="C1994" s="86"/>
      <c r="D1994" s="86"/>
      <c r="E1994" s="86"/>
      <c r="F1994" s="86"/>
      <c r="G1994" s="86"/>
      <c r="H1994" s="86"/>
      <c r="I1994" s="86"/>
      <c r="U1994" s="86"/>
      <c r="Y1994" s="86"/>
    </row>
    <row r="1995" spans="1:25" x14ac:dyDescent="0.2">
      <c r="A1995" s="85"/>
      <c r="B1995" s="86"/>
      <c r="C1995" s="86"/>
      <c r="D1995" s="86"/>
      <c r="E1995" s="86"/>
      <c r="F1995" s="86"/>
      <c r="G1995" s="86"/>
      <c r="H1995" s="86"/>
      <c r="I1995" s="86"/>
      <c r="U1995" s="86"/>
      <c r="Y1995" s="86"/>
    </row>
    <row r="1996" spans="1:25" x14ac:dyDescent="0.2">
      <c r="A1996" s="85"/>
      <c r="B1996" s="86"/>
      <c r="C1996" s="86"/>
      <c r="D1996" s="86"/>
      <c r="E1996" s="86"/>
      <c r="F1996" s="86"/>
      <c r="G1996" s="86"/>
      <c r="H1996" s="86"/>
      <c r="I1996" s="86"/>
      <c r="U1996" s="86"/>
      <c r="Y1996" s="86"/>
    </row>
    <row r="1997" spans="1:25" x14ac:dyDescent="0.2">
      <c r="A1997" s="85"/>
      <c r="B1997" s="86"/>
      <c r="C1997" s="86"/>
      <c r="D1997" s="86"/>
      <c r="E1997" s="86"/>
      <c r="F1997" s="86"/>
      <c r="G1997" s="86"/>
      <c r="H1997" s="86"/>
      <c r="I1997" s="86"/>
      <c r="U1997" s="86"/>
      <c r="Y1997" s="86"/>
    </row>
    <row r="1998" spans="1:25" x14ac:dyDescent="0.2">
      <c r="A1998" s="85"/>
      <c r="B1998" s="86"/>
      <c r="C1998" s="86"/>
      <c r="D1998" s="86"/>
      <c r="E1998" s="86"/>
      <c r="F1998" s="86"/>
      <c r="G1998" s="86"/>
      <c r="H1998" s="86"/>
      <c r="I1998" s="86"/>
      <c r="U1998" s="86"/>
      <c r="Y1998" s="86"/>
    </row>
    <row r="1999" spans="1:25" x14ac:dyDescent="0.2">
      <c r="A1999" s="85"/>
      <c r="B1999" s="86"/>
      <c r="C1999" s="86"/>
      <c r="D1999" s="86"/>
      <c r="E1999" s="86"/>
      <c r="F1999" s="86"/>
      <c r="G1999" s="86"/>
      <c r="H1999" s="86"/>
      <c r="I1999" s="86"/>
      <c r="U1999" s="86"/>
      <c r="Y1999" s="86"/>
    </row>
    <row r="2000" spans="1:25" x14ac:dyDescent="0.2">
      <c r="A2000" s="85"/>
      <c r="B2000" s="86"/>
      <c r="C2000" s="86"/>
      <c r="D2000" s="86"/>
      <c r="E2000" s="86"/>
      <c r="F2000" s="86"/>
      <c r="G2000" s="86"/>
      <c r="H2000" s="86"/>
      <c r="I2000" s="86"/>
      <c r="U2000" s="86"/>
      <c r="Y2000" s="86"/>
    </row>
    <row r="2001" spans="1:25" x14ac:dyDescent="0.2">
      <c r="A2001" s="85"/>
      <c r="B2001" s="86"/>
      <c r="C2001" s="86"/>
      <c r="D2001" s="86"/>
      <c r="E2001" s="86"/>
      <c r="F2001" s="86"/>
      <c r="G2001" s="86"/>
      <c r="H2001" s="86"/>
      <c r="I2001" s="86"/>
      <c r="U2001" s="86"/>
      <c r="Y2001" s="86"/>
    </row>
    <row r="2002" spans="1:25" x14ac:dyDescent="0.2">
      <c r="A2002" s="85"/>
      <c r="B2002" s="86"/>
      <c r="C2002" s="86"/>
      <c r="D2002" s="86"/>
      <c r="E2002" s="86"/>
      <c r="F2002" s="86"/>
      <c r="G2002" s="86"/>
      <c r="H2002" s="86"/>
      <c r="I2002" s="86"/>
      <c r="U2002" s="86"/>
      <c r="Y2002" s="86"/>
    </row>
    <row r="2003" spans="1:25" x14ac:dyDescent="0.2">
      <c r="A2003" s="85"/>
      <c r="B2003" s="86"/>
      <c r="C2003" s="86"/>
      <c r="D2003" s="86"/>
      <c r="E2003" s="86"/>
      <c r="F2003" s="86"/>
      <c r="G2003" s="86"/>
      <c r="H2003" s="86"/>
      <c r="I2003" s="86"/>
      <c r="U2003" s="86"/>
      <c r="Y2003" s="86"/>
    </row>
    <row r="2004" spans="1:25" x14ac:dyDescent="0.2">
      <c r="A2004" s="85"/>
      <c r="B2004" s="86"/>
      <c r="C2004" s="86"/>
      <c r="D2004" s="86"/>
      <c r="E2004" s="86"/>
      <c r="F2004" s="86"/>
      <c r="G2004" s="86"/>
      <c r="H2004" s="86"/>
      <c r="I2004" s="86"/>
      <c r="U2004" s="86"/>
      <c r="Y2004" s="86"/>
    </row>
    <row r="2005" spans="1:25" x14ac:dyDescent="0.2">
      <c r="A2005" s="85"/>
      <c r="B2005" s="86"/>
      <c r="C2005" s="86"/>
      <c r="D2005" s="86"/>
      <c r="E2005" s="86"/>
      <c r="F2005" s="86"/>
      <c r="G2005" s="86"/>
      <c r="H2005" s="86"/>
      <c r="I2005" s="86"/>
      <c r="U2005" s="86"/>
      <c r="Y2005" s="86"/>
    </row>
    <row r="2006" spans="1:25" x14ac:dyDescent="0.2">
      <c r="A2006" s="85"/>
      <c r="B2006" s="86"/>
      <c r="C2006" s="86"/>
      <c r="D2006" s="86"/>
      <c r="E2006" s="86"/>
      <c r="F2006" s="86"/>
      <c r="G2006" s="86"/>
      <c r="H2006" s="86"/>
      <c r="I2006" s="86"/>
      <c r="U2006" s="86"/>
      <c r="Y2006" s="86"/>
    </row>
    <row r="2007" spans="1:25" x14ac:dyDescent="0.2">
      <c r="A2007" s="85"/>
      <c r="B2007" s="86"/>
      <c r="C2007" s="86"/>
      <c r="D2007" s="86"/>
      <c r="E2007" s="86"/>
      <c r="F2007" s="86"/>
      <c r="G2007" s="86"/>
      <c r="H2007" s="86"/>
      <c r="I2007" s="86"/>
      <c r="U2007" s="86"/>
      <c r="Y2007" s="86"/>
    </row>
    <row r="2008" spans="1:25" x14ac:dyDescent="0.2">
      <c r="A2008" s="85"/>
      <c r="B2008" s="86"/>
      <c r="C2008" s="86"/>
      <c r="D2008" s="86"/>
      <c r="E2008" s="86"/>
      <c r="F2008" s="86"/>
      <c r="G2008" s="86"/>
      <c r="H2008" s="86"/>
      <c r="I2008" s="86"/>
      <c r="U2008" s="86"/>
      <c r="Y2008" s="86"/>
    </row>
    <row r="2009" spans="1:25" x14ac:dyDescent="0.2">
      <c r="A2009" s="85"/>
      <c r="B2009" s="86"/>
      <c r="C2009" s="86"/>
      <c r="D2009" s="86"/>
      <c r="E2009" s="86"/>
      <c r="F2009" s="86"/>
      <c r="G2009" s="86"/>
      <c r="H2009" s="86"/>
      <c r="I2009" s="86"/>
      <c r="U2009" s="86"/>
      <c r="Y2009" s="86"/>
    </row>
    <row r="2010" spans="1:25" x14ac:dyDescent="0.2">
      <c r="A2010" s="85"/>
      <c r="B2010" s="86"/>
      <c r="C2010" s="86"/>
      <c r="D2010" s="86"/>
      <c r="E2010" s="86"/>
      <c r="F2010" s="86"/>
      <c r="G2010" s="86"/>
      <c r="H2010" s="86"/>
      <c r="I2010" s="86"/>
      <c r="U2010" s="86"/>
      <c r="Y2010" s="86"/>
    </row>
    <row r="2011" spans="1:25" x14ac:dyDescent="0.2">
      <c r="A2011" s="85"/>
      <c r="B2011" s="86"/>
      <c r="C2011" s="86"/>
      <c r="D2011" s="86"/>
      <c r="E2011" s="86"/>
      <c r="F2011" s="86"/>
      <c r="G2011" s="86"/>
      <c r="H2011" s="86"/>
      <c r="I2011" s="86"/>
      <c r="U2011" s="86"/>
      <c r="Y2011" s="86"/>
    </row>
    <row r="2012" spans="1:25" x14ac:dyDescent="0.2">
      <c r="A2012" s="85"/>
      <c r="B2012" s="86"/>
      <c r="C2012" s="86"/>
      <c r="D2012" s="86"/>
      <c r="E2012" s="86"/>
      <c r="F2012" s="86"/>
      <c r="G2012" s="86"/>
      <c r="H2012" s="86"/>
      <c r="I2012" s="86"/>
      <c r="U2012" s="86"/>
      <c r="Y2012" s="86"/>
    </row>
    <row r="2013" spans="1:25" x14ac:dyDescent="0.2">
      <c r="A2013" s="85"/>
      <c r="B2013" s="86"/>
      <c r="C2013" s="86"/>
      <c r="D2013" s="86"/>
      <c r="E2013" s="86"/>
      <c r="F2013" s="86"/>
      <c r="G2013" s="86"/>
      <c r="H2013" s="86"/>
      <c r="I2013" s="86"/>
      <c r="U2013" s="86"/>
      <c r="Y2013" s="86"/>
    </row>
    <row r="2014" spans="1:25" x14ac:dyDescent="0.2">
      <c r="A2014" s="85"/>
      <c r="B2014" s="86"/>
      <c r="C2014" s="86"/>
      <c r="D2014" s="86"/>
      <c r="E2014" s="86"/>
      <c r="F2014" s="86"/>
      <c r="G2014" s="86"/>
      <c r="H2014" s="86"/>
      <c r="I2014" s="86"/>
      <c r="U2014" s="86"/>
      <c r="Y2014" s="86"/>
    </row>
    <row r="2015" spans="1:25" x14ac:dyDescent="0.2">
      <c r="A2015" s="85"/>
      <c r="B2015" s="86"/>
      <c r="C2015" s="86"/>
      <c r="D2015" s="86"/>
      <c r="E2015" s="86"/>
      <c r="F2015" s="86"/>
      <c r="G2015" s="86"/>
      <c r="H2015" s="86"/>
      <c r="I2015" s="86"/>
      <c r="U2015" s="86"/>
      <c r="Y2015" s="86"/>
    </row>
    <row r="2016" spans="1:25" x14ac:dyDescent="0.2">
      <c r="A2016" s="85"/>
      <c r="B2016" s="86"/>
      <c r="C2016" s="86"/>
      <c r="D2016" s="86"/>
      <c r="E2016" s="86"/>
      <c r="F2016" s="86"/>
      <c r="G2016" s="86"/>
      <c r="H2016" s="86"/>
      <c r="I2016" s="86"/>
      <c r="U2016" s="86"/>
      <c r="Y2016" s="86"/>
    </row>
    <row r="2017" spans="1:25" x14ac:dyDescent="0.2">
      <c r="A2017" s="85"/>
      <c r="B2017" s="86"/>
      <c r="C2017" s="86"/>
      <c r="D2017" s="86"/>
      <c r="E2017" s="86"/>
      <c r="F2017" s="86"/>
      <c r="G2017" s="86"/>
      <c r="H2017" s="86"/>
      <c r="I2017" s="86"/>
      <c r="U2017" s="86"/>
      <c r="Y2017" s="86"/>
    </row>
    <row r="2018" spans="1:25" x14ac:dyDescent="0.2">
      <c r="A2018" s="85"/>
      <c r="B2018" s="86"/>
      <c r="C2018" s="86"/>
      <c r="D2018" s="86"/>
      <c r="E2018" s="86"/>
      <c r="F2018" s="86"/>
      <c r="G2018" s="86"/>
      <c r="H2018" s="86"/>
      <c r="I2018" s="86"/>
      <c r="U2018" s="86"/>
      <c r="Y2018" s="86"/>
    </row>
    <row r="2019" spans="1:25" x14ac:dyDescent="0.2">
      <c r="A2019" s="85"/>
      <c r="B2019" s="86"/>
      <c r="C2019" s="86"/>
      <c r="D2019" s="86"/>
      <c r="E2019" s="86"/>
      <c r="F2019" s="86"/>
      <c r="G2019" s="86"/>
      <c r="H2019" s="86"/>
      <c r="I2019" s="86"/>
      <c r="U2019" s="86"/>
      <c r="Y2019" s="86"/>
    </row>
    <row r="2020" spans="1:25" x14ac:dyDescent="0.2">
      <c r="A2020" s="85"/>
      <c r="B2020" s="86"/>
      <c r="C2020" s="86"/>
      <c r="D2020" s="86"/>
      <c r="E2020" s="86"/>
      <c r="F2020" s="86"/>
      <c r="G2020" s="86"/>
      <c r="H2020" s="86"/>
      <c r="I2020" s="86"/>
      <c r="U2020" s="86"/>
      <c r="Y2020" s="86"/>
    </row>
    <row r="2021" spans="1:25" x14ac:dyDescent="0.2">
      <c r="A2021" s="85"/>
      <c r="B2021" s="86"/>
      <c r="C2021" s="86"/>
      <c r="D2021" s="86"/>
      <c r="E2021" s="86"/>
      <c r="F2021" s="86"/>
      <c r="G2021" s="86"/>
      <c r="H2021" s="86"/>
      <c r="I2021" s="86"/>
      <c r="U2021" s="86"/>
      <c r="Y2021" s="86"/>
    </row>
    <row r="2022" spans="1:25" x14ac:dyDescent="0.2">
      <c r="A2022" s="85"/>
      <c r="B2022" s="86"/>
      <c r="C2022" s="86"/>
      <c r="D2022" s="86"/>
      <c r="E2022" s="86"/>
      <c r="F2022" s="86"/>
      <c r="G2022" s="86"/>
      <c r="H2022" s="86"/>
      <c r="I2022" s="86"/>
      <c r="U2022" s="86"/>
      <c r="Y2022" s="86"/>
    </row>
    <row r="2023" spans="1:25" x14ac:dyDescent="0.2">
      <c r="A2023" s="85"/>
      <c r="B2023" s="86"/>
      <c r="C2023" s="86"/>
      <c r="D2023" s="86"/>
      <c r="E2023" s="86"/>
      <c r="F2023" s="86"/>
      <c r="G2023" s="86"/>
      <c r="H2023" s="86"/>
      <c r="I2023" s="86"/>
      <c r="U2023" s="86"/>
      <c r="Y2023" s="86"/>
    </row>
    <row r="2024" spans="1:25" x14ac:dyDescent="0.2">
      <c r="A2024" s="85"/>
      <c r="B2024" s="86"/>
      <c r="C2024" s="86"/>
      <c r="D2024" s="86"/>
      <c r="E2024" s="86"/>
      <c r="F2024" s="86"/>
      <c r="G2024" s="86"/>
      <c r="H2024" s="86"/>
      <c r="I2024" s="86"/>
      <c r="U2024" s="86"/>
      <c r="Y2024" s="86"/>
    </row>
    <row r="2025" spans="1:25" x14ac:dyDescent="0.2">
      <c r="A2025" s="85"/>
      <c r="B2025" s="86"/>
      <c r="C2025" s="86"/>
      <c r="D2025" s="86"/>
      <c r="E2025" s="86"/>
      <c r="F2025" s="86"/>
      <c r="G2025" s="86"/>
      <c r="H2025" s="86"/>
      <c r="I2025" s="86"/>
      <c r="U2025" s="86"/>
      <c r="Y2025" s="86"/>
    </row>
    <row r="2026" spans="1:25" x14ac:dyDescent="0.2">
      <c r="A2026" s="85"/>
      <c r="B2026" s="86"/>
      <c r="C2026" s="86"/>
      <c r="D2026" s="86"/>
      <c r="E2026" s="86"/>
      <c r="F2026" s="86"/>
      <c r="G2026" s="86"/>
      <c r="H2026" s="86"/>
      <c r="I2026" s="86"/>
      <c r="U2026" s="86"/>
      <c r="Y2026" s="86"/>
    </row>
    <row r="2027" spans="1:25" x14ac:dyDescent="0.2">
      <c r="A2027" s="85"/>
      <c r="B2027" s="86"/>
      <c r="C2027" s="86"/>
      <c r="D2027" s="86"/>
      <c r="E2027" s="86"/>
      <c r="F2027" s="86"/>
      <c r="G2027" s="86"/>
      <c r="H2027" s="86"/>
      <c r="I2027" s="86"/>
      <c r="U2027" s="86"/>
      <c r="Y2027" s="86"/>
    </row>
    <row r="2028" spans="1:25" x14ac:dyDescent="0.2">
      <c r="A2028" s="85"/>
      <c r="B2028" s="86"/>
      <c r="C2028" s="86"/>
      <c r="D2028" s="86"/>
      <c r="E2028" s="86"/>
      <c r="F2028" s="86"/>
      <c r="G2028" s="86"/>
      <c r="H2028" s="86"/>
      <c r="I2028" s="86"/>
      <c r="U2028" s="86"/>
      <c r="Y2028" s="86"/>
    </row>
    <row r="2029" spans="1:25" x14ac:dyDescent="0.2">
      <c r="A2029" s="85"/>
      <c r="B2029" s="86"/>
      <c r="C2029" s="86"/>
      <c r="D2029" s="86"/>
      <c r="E2029" s="86"/>
      <c r="F2029" s="86"/>
      <c r="G2029" s="86"/>
      <c r="H2029" s="86"/>
      <c r="I2029" s="86"/>
      <c r="U2029" s="86"/>
      <c r="Y2029" s="86"/>
    </row>
    <row r="2030" spans="1:25" x14ac:dyDescent="0.2">
      <c r="A2030" s="85"/>
      <c r="B2030" s="86"/>
      <c r="C2030" s="86"/>
      <c r="D2030" s="86"/>
      <c r="E2030" s="86"/>
      <c r="F2030" s="86"/>
      <c r="G2030" s="86"/>
      <c r="H2030" s="86"/>
      <c r="I2030" s="86"/>
      <c r="U2030" s="86"/>
      <c r="Y2030" s="86"/>
    </row>
    <row r="2031" spans="1:25" x14ac:dyDescent="0.2">
      <c r="A2031" s="85"/>
      <c r="B2031" s="86"/>
      <c r="C2031" s="86"/>
      <c r="D2031" s="86"/>
      <c r="E2031" s="86"/>
      <c r="F2031" s="86"/>
      <c r="G2031" s="86"/>
      <c r="H2031" s="86"/>
      <c r="I2031" s="86"/>
      <c r="U2031" s="86"/>
      <c r="Y2031" s="86"/>
    </row>
    <row r="2032" spans="1:25" x14ac:dyDescent="0.2">
      <c r="A2032" s="85"/>
      <c r="B2032" s="86"/>
      <c r="C2032" s="86"/>
      <c r="D2032" s="86"/>
      <c r="E2032" s="86"/>
      <c r="F2032" s="86"/>
      <c r="G2032" s="86"/>
      <c r="H2032" s="86"/>
      <c r="I2032" s="86"/>
      <c r="U2032" s="86"/>
      <c r="Y2032" s="86"/>
    </row>
    <row r="2033" spans="1:25" x14ac:dyDescent="0.2">
      <c r="A2033" s="85"/>
      <c r="B2033" s="86"/>
      <c r="C2033" s="86"/>
      <c r="D2033" s="86"/>
      <c r="E2033" s="86"/>
      <c r="F2033" s="86"/>
      <c r="G2033" s="86"/>
      <c r="H2033" s="86"/>
      <c r="I2033" s="86"/>
      <c r="U2033" s="86"/>
      <c r="Y2033" s="86"/>
    </row>
    <row r="2034" spans="1:25" x14ac:dyDescent="0.2">
      <c r="A2034" s="85"/>
      <c r="B2034" s="86"/>
      <c r="C2034" s="86"/>
      <c r="D2034" s="86"/>
      <c r="E2034" s="86"/>
      <c r="F2034" s="86"/>
      <c r="G2034" s="86"/>
      <c r="H2034" s="86"/>
      <c r="I2034" s="86"/>
      <c r="U2034" s="86"/>
      <c r="Y2034" s="86"/>
    </row>
    <row r="2035" spans="1:25" x14ac:dyDescent="0.2">
      <c r="A2035" s="85"/>
      <c r="B2035" s="86"/>
      <c r="C2035" s="86"/>
      <c r="D2035" s="86"/>
      <c r="E2035" s="86"/>
      <c r="F2035" s="86"/>
      <c r="G2035" s="86"/>
      <c r="H2035" s="86"/>
      <c r="I2035" s="86"/>
      <c r="U2035" s="86"/>
      <c r="Y2035" s="86"/>
    </row>
    <row r="2036" spans="1:25" x14ac:dyDescent="0.2">
      <c r="A2036" s="85"/>
      <c r="B2036" s="86"/>
      <c r="C2036" s="86"/>
      <c r="D2036" s="86"/>
      <c r="E2036" s="86"/>
      <c r="F2036" s="86"/>
      <c r="G2036" s="86"/>
      <c r="H2036" s="86"/>
      <c r="I2036" s="86"/>
      <c r="U2036" s="86"/>
      <c r="Y2036" s="86"/>
    </row>
    <row r="2037" spans="1:25" x14ac:dyDescent="0.2">
      <c r="A2037" s="85"/>
      <c r="B2037" s="86"/>
      <c r="C2037" s="86"/>
      <c r="D2037" s="86"/>
      <c r="E2037" s="86"/>
      <c r="F2037" s="86"/>
      <c r="G2037" s="86"/>
      <c r="H2037" s="86"/>
      <c r="I2037" s="86"/>
      <c r="U2037" s="86"/>
      <c r="Y2037" s="86"/>
    </row>
    <row r="2038" spans="1:25" x14ac:dyDescent="0.2">
      <c r="A2038" s="85"/>
      <c r="B2038" s="86"/>
      <c r="C2038" s="86"/>
      <c r="D2038" s="86"/>
      <c r="E2038" s="86"/>
      <c r="F2038" s="86"/>
      <c r="G2038" s="86"/>
      <c r="H2038" s="86"/>
      <c r="I2038" s="86"/>
      <c r="U2038" s="86"/>
      <c r="Y2038" s="86"/>
    </row>
    <row r="2039" spans="1:25" x14ac:dyDescent="0.2">
      <c r="A2039" s="85"/>
      <c r="B2039" s="86"/>
      <c r="C2039" s="86"/>
      <c r="D2039" s="86"/>
      <c r="E2039" s="86"/>
      <c r="F2039" s="86"/>
      <c r="G2039" s="86"/>
      <c r="H2039" s="86"/>
      <c r="I2039" s="86"/>
      <c r="U2039" s="86"/>
      <c r="Y2039" s="86"/>
    </row>
    <row r="2040" spans="1:25" x14ac:dyDescent="0.2">
      <c r="A2040" s="85"/>
      <c r="B2040" s="86"/>
      <c r="C2040" s="86"/>
      <c r="D2040" s="86"/>
      <c r="E2040" s="86"/>
      <c r="F2040" s="86"/>
      <c r="G2040" s="86"/>
      <c r="H2040" s="86"/>
      <c r="I2040" s="86"/>
      <c r="U2040" s="86"/>
      <c r="Y2040" s="86"/>
    </row>
    <row r="2041" spans="1:25" x14ac:dyDescent="0.2">
      <c r="A2041" s="85"/>
      <c r="B2041" s="86"/>
      <c r="C2041" s="86"/>
      <c r="D2041" s="86"/>
      <c r="E2041" s="86"/>
      <c r="F2041" s="86"/>
      <c r="G2041" s="86"/>
      <c r="H2041" s="86"/>
      <c r="I2041" s="86"/>
      <c r="U2041" s="86"/>
      <c r="Y2041" s="86"/>
    </row>
    <row r="2042" spans="1:25" x14ac:dyDescent="0.2">
      <c r="A2042" s="85"/>
      <c r="B2042" s="86"/>
      <c r="C2042" s="86"/>
      <c r="D2042" s="86"/>
      <c r="E2042" s="86"/>
      <c r="F2042" s="86"/>
      <c r="G2042" s="86"/>
      <c r="H2042" s="86"/>
      <c r="I2042" s="86"/>
      <c r="U2042" s="86"/>
      <c r="Y2042" s="86"/>
    </row>
    <row r="2043" spans="1:25" x14ac:dyDescent="0.2">
      <c r="A2043" s="85"/>
      <c r="B2043" s="86"/>
      <c r="C2043" s="86"/>
      <c r="D2043" s="86"/>
      <c r="E2043" s="86"/>
      <c r="F2043" s="86"/>
      <c r="G2043" s="86"/>
      <c r="H2043" s="86"/>
      <c r="I2043" s="86"/>
      <c r="U2043" s="86"/>
      <c r="Y2043" s="86"/>
    </row>
    <row r="2044" spans="1:25" x14ac:dyDescent="0.2">
      <c r="A2044" s="85"/>
      <c r="B2044" s="86"/>
      <c r="C2044" s="86"/>
      <c r="D2044" s="86"/>
      <c r="E2044" s="86"/>
      <c r="F2044" s="86"/>
      <c r="G2044" s="86"/>
      <c r="H2044" s="86"/>
      <c r="I2044" s="86"/>
      <c r="U2044" s="86"/>
      <c r="Y2044" s="86"/>
    </row>
    <row r="2045" spans="1:25" x14ac:dyDescent="0.2">
      <c r="A2045" s="85"/>
      <c r="B2045" s="86"/>
      <c r="C2045" s="86"/>
      <c r="D2045" s="86"/>
      <c r="E2045" s="86"/>
      <c r="F2045" s="86"/>
      <c r="G2045" s="86"/>
      <c r="H2045" s="86"/>
      <c r="I2045" s="86"/>
      <c r="U2045" s="86"/>
      <c r="Y2045" s="86"/>
    </row>
    <row r="2046" spans="1:25" x14ac:dyDescent="0.2">
      <c r="A2046" s="85"/>
      <c r="B2046" s="86"/>
      <c r="C2046" s="86"/>
      <c r="D2046" s="86"/>
      <c r="E2046" s="86"/>
      <c r="F2046" s="86"/>
      <c r="G2046" s="86"/>
      <c r="H2046" s="86"/>
      <c r="I2046" s="86"/>
      <c r="U2046" s="86"/>
      <c r="Y2046" s="86"/>
    </row>
    <row r="2047" spans="1:25" x14ac:dyDescent="0.2">
      <c r="A2047" s="85"/>
      <c r="B2047" s="86"/>
      <c r="C2047" s="86"/>
      <c r="D2047" s="86"/>
      <c r="E2047" s="86"/>
      <c r="F2047" s="86"/>
      <c r="G2047" s="86"/>
      <c r="H2047" s="86"/>
      <c r="I2047" s="86"/>
      <c r="U2047" s="86"/>
      <c r="Y2047" s="86"/>
    </row>
    <row r="2048" spans="1:25" x14ac:dyDescent="0.2">
      <c r="A2048" s="85"/>
      <c r="B2048" s="86"/>
      <c r="C2048" s="86"/>
      <c r="D2048" s="86"/>
      <c r="E2048" s="86"/>
      <c r="F2048" s="86"/>
      <c r="G2048" s="86"/>
      <c r="H2048" s="86"/>
      <c r="I2048" s="86"/>
      <c r="U2048" s="86"/>
      <c r="Y2048" s="86"/>
    </row>
    <row r="2049" spans="1:25" x14ac:dyDescent="0.2">
      <c r="A2049" s="85"/>
      <c r="B2049" s="86"/>
      <c r="C2049" s="86"/>
      <c r="D2049" s="86"/>
      <c r="E2049" s="86"/>
      <c r="F2049" s="86"/>
      <c r="G2049" s="86"/>
      <c r="H2049" s="86"/>
      <c r="I2049" s="86"/>
      <c r="U2049" s="86"/>
      <c r="Y2049" s="86"/>
    </row>
    <row r="2050" spans="1:25" x14ac:dyDescent="0.2">
      <c r="A2050" s="85"/>
      <c r="B2050" s="86"/>
      <c r="C2050" s="86"/>
      <c r="D2050" s="86"/>
      <c r="E2050" s="86"/>
      <c r="F2050" s="86"/>
      <c r="G2050" s="86"/>
      <c r="H2050" s="86"/>
      <c r="I2050" s="86"/>
      <c r="U2050" s="86"/>
      <c r="Y2050" s="86"/>
    </row>
    <row r="2051" spans="1:25" x14ac:dyDescent="0.2">
      <c r="A2051" s="85"/>
      <c r="B2051" s="86"/>
      <c r="C2051" s="86"/>
      <c r="D2051" s="86"/>
      <c r="E2051" s="86"/>
      <c r="F2051" s="86"/>
      <c r="G2051" s="86"/>
      <c r="H2051" s="86"/>
      <c r="I2051" s="86"/>
      <c r="U2051" s="86"/>
      <c r="Y2051" s="86"/>
    </row>
    <row r="2052" spans="1:25" x14ac:dyDescent="0.2">
      <c r="A2052" s="85"/>
      <c r="B2052" s="86"/>
      <c r="C2052" s="86"/>
      <c r="D2052" s="86"/>
      <c r="E2052" s="86"/>
      <c r="F2052" s="86"/>
      <c r="G2052" s="86"/>
      <c r="H2052" s="86"/>
      <c r="I2052" s="86"/>
      <c r="U2052" s="86"/>
      <c r="Y2052" s="86"/>
    </row>
    <row r="2053" spans="1:25" x14ac:dyDescent="0.2">
      <c r="A2053" s="85"/>
      <c r="B2053" s="86"/>
      <c r="C2053" s="86"/>
      <c r="D2053" s="86"/>
      <c r="E2053" s="86"/>
      <c r="F2053" s="86"/>
      <c r="G2053" s="86"/>
      <c r="H2053" s="86"/>
      <c r="I2053" s="86"/>
      <c r="U2053" s="86"/>
      <c r="Y2053" s="86"/>
    </row>
    <row r="2054" spans="1:25" x14ac:dyDescent="0.2">
      <c r="A2054" s="85"/>
      <c r="B2054" s="86"/>
      <c r="C2054" s="86"/>
      <c r="D2054" s="86"/>
      <c r="E2054" s="86"/>
      <c r="F2054" s="86"/>
      <c r="G2054" s="86"/>
      <c r="H2054" s="86"/>
      <c r="I2054" s="86"/>
      <c r="U2054" s="86"/>
      <c r="Y2054" s="86"/>
    </row>
    <row r="2055" spans="1:25" x14ac:dyDescent="0.2">
      <c r="A2055" s="85"/>
      <c r="B2055" s="86"/>
      <c r="C2055" s="86"/>
      <c r="D2055" s="86"/>
      <c r="E2055" s="86"/>
      <c r="F2055" s="86"/>
      <c r="G2055" s="86"/>
      <c r="H2055" s="86"/>
      <c r="I2055" s="86"/>
      <c r="U2055" s="86"/>
      <c r="Y2055" s="86"/>
    </row>
    <row r="2056" spans="1:25" x14ac:dyDescent="0.2">
      <c r="A2056" s="85"/>
      <c r="B2056" s="86"/>
      <c r="C2056" s="86"/>
      <c r="D2056" s="86"/>
      <c r="E2056" s="86"/>
      <c r="F2056" s="86"/>
      <c r="G2056" s="86"/>
      <c r="H2056" s="86"/>
      <c r="I2056" s="86"/>
      <c r="U2056" s="86"/>
      <c r="Y2056" s="86"/>
    </row>
    <row r="2057" spans="1:25" x14ac:dyDescent="0.2">
      <c r="A2057" s="85"/>
      <c r="B2057" s="86"/>
      <c r="C2057" s="86"/>
      <c r="D2057" s="86"/>
      <c r="E2057" s="86"/>
      <c r="F2057" s="86"/>
      <c r="G2057" s="86"/>
      <c r="H2057" s="86"/>
      <c r="I2057" s="86"/>
      <c r="U2057" s="86"/>
      <c r="Y2057" s="86"/>
    </row>
    <row r="2058" spans="1:25" x14ac:dyDescent="0.2">
      <c r="A2058" s="85"/>
      <c r="B2058" s="86"/>
      <c r="C2058" s="86"/>
      <c r="D2058" s="86"/>
      <c r="E2058" s="86"/>
      <c r="F2058" s="86"/>
      <c r="G2058" s="86"/>
      <c r="H2058" s="86"/>
      <c r="I2058" s="86"/>
      <c r="U2058" s="86"/>
      <c r="Y2058" s="86"/>
    </row>
    <row r="2059" spans="1:25" x14ac:dyDescent="0.2">
      <c r="A2059" s="85"/>
      <c r="B2059" s="86"/>
      <c r="C2059" s="86"/>
      <c r="D2059" s="86"/>
      <c r="E2059" s="86"/>
      <c r="F2059" s="86"/>
      <c r="G2059" s="86"/>
      <c r="H2059" s="86"/>
      <c r="I2059" s="86"/>
      <c r="U2059" s="86"/>
      <c r="Y2059" s="86"/>
    </row>
    <row r="2060" spans="1:25" x14ac:dyDescent="0.2">
      <c r="A2060" s="85"/>
      <c r="B2060" s="86"/>
      <c r="C2060" s="86"/>
      <c r="D2060" s="86"/>
      <c r="E2060" s="86"/>
      <c r="F2060" s="86"/>
      <c r="G2060" s="86"/>
      <c r="H2060" s="86"/>
      <c r="I2060" s="86"/>
      <c r="U2060" s="86"/>
      <c r="Y2060" s="86"/>
    </row>
    <row r="2061" spans="1:25" x14ac:dyDescent="0.2">
      <c r="A2061" s="85"/>
      <c r="B2061" s="86"/>
      <c r="C2061" s="86"/>
      <c r="D2061" s="86"/>
      <c r="E2061" s="86"/>
      <c r="F2061" s="86"/>
      <c r="G2061" s="86"/>
      <c r="H2061" s="86"/>
      <c r="I2061" s="86"/>
      <c r="U2061" s="86"/>
      <c r="Y2061" s="86"/>
    </row>
    <row r="2062" spans="1:25" x14ac:dyDescent="0.2">
      <c r="A2062" s="85"/>
      <c r="B2062" s="86"/>
      <c r="C2062" s="86"/>
      <c r="D2062" s="86"/>
      <c r="E2062" s="86"/>
      <c r="F2062" s="86"/>
      <c r="G2062" s="86"/>
      <c r="H2062" s="86"/>
      <c r="I2062" s="86"/>
      <c r="U2062" s="86"/>
      <c r="Y2062" s="86"/>
    </row>
    <row r="2063" spans="1:25" x14ac:dyDescent="0.2">
      <c r="A2063" s="85"/>
      <c r="B2063" s="86"/>
      <c r="C2063" s="86"/>
      <c r="D2063" s="86"/>
      <c r="E2063" s="86"/>
      <c r="F2063" s="86"/>
      <c r="G2063" s="86"/>
      <c r="H2063" s="86"/>
      <c r="I2063" s="86"/>
      <c r="U2063" s="86"/>
      <c r="Y2063" s="86"/>
    </row>
    <row r="2064" spans="1:25" x14ac:dyDescent="0.2">
      <c r="A2064" s="85"/>
      <c r="B2064" s="86"/>
      <c r="C2064" s="86"/>
      <c r="D2064" s="86"/>
      <c r="E2064" s="86"/>
      <c r="F2064" s="86"/>
      <c r="G2064" s="86"/>
      <c r="H2064" s="86"/>
      <c r="I2064" s="86"/>
      <c r="U2064" s="86"/>
      <c r="Y2064" s="86"/>
    </row>
    <row r="2065" spans="1:25" x14ac:dyDescent="0.2">
      <c r="A2065" s="85"/>
      <c r="B2065" s="86"/>
      <c r="C2065" s="86"/>
      <c r="D2065" s="86"/>
      <c r="E2065" s="86"/>
      <c r="F2065" s="86"/>
      <c r="G2065" s="86"/>
      <c r="H2065" s="86"/>
      <c r="I2065" s="86"/>
      <c r="U2065" s="86"/>
      <c r="Y2065" s="86"/>
    </row>
    <row r="2066" spans="1:25" x14ac:dyDescent="0.2">
      <c r="A2066" s="85"/>
      <c r="B2066" s="86"/>
      <c r="C2066" s="86"/>
      <c r="D2066" s="86"/>
      <c r="E2066" s="86"/>
      <c r="F2066" s="86"/>
      <c r="G2066" s="86"/>
      <c r="H2066" s="86"/>
      <c r="I2066" s="86"/>
      <c r="U2066" s="86"/>
      <c r="Y2066" s="86"/>
    </row>
    <row r="2067" spans="1:25" x14ac:dyDescent="0.2">
      <c r="A2067" s="85"/>
      <c r="B2067" s="86"/>
      <c r="C2067" s="86"/>
      <c r="D2067" s="86"/>
      <c r="E2067" s="86"/>
      <c r="F2067" s="86"/>
      <c r="G2067" s="86"/>
      <c r="H2067" s="86"/>
      <c r="I2067" s="86"/>
      <c r="U2067" s="86"/>
      <c r="Y2067" s="86"/>
    </row>
    <row r="2068" spans="1:25" x14ac:dyDescent="0.2">
      <c r="A2068" s="85"/>
      <c r="B2068" s="86"/>
      <c r="C2068" s="86"/>
      <c r="D2068" s="86"/>
      <c r="E2068" s="86"/>
      <c r="F2068" s="86"/>
      <c r="G2068" s="86"/>
      <c r="H2068" s="86"/>
      <c r="I2068" s="86"/>
      <c r="U2068" s="86"/>
      <c r="Y2068" s="86"/>
    </row>
    <row r="2069" spans="1:25" x14ac:dyDescent="0.2">
      <c r="A2069" s="85"/>
      <c r="B2069" s="86"/>
      <c r="C2069" s="86"/>
      <c r="D2069" s="86"/>
      <c r="E2069" s="86"/>
      <c r="F2069" s="86"/>
      <c r="G2069" s="86"/>
      <c r="H2069" s="86"/>
      <c r="I2069" s="86"/>
      <c r="U2069" s="86"/>
      <c r="Y2069" s="86"/>
    </row>
    <row r="2070" spans="1:25" x14ac:dyDescent="0.2">
      <c r="A2070" s="85"/>
      <c r="B2070" s="86"/>
      <c r="C2070" s="86"/>
      <c r="D2070" s="86"/>
      <c r="E2070" s="86"/>
      <c r="F2070" s="86"/>
      <c r="G2070" s="86"/>
      <c r="H2070" s="86"/>
      <c r="I2070" s="86"/>
      <c r="U2070" s="86"/>
      <c r="Y2070" s="86"/>
    </row>
    <row r="2071" spans="1:25" x14ac:dyDescent="0.2">
      <c r="A2071" s="85"/>
      <c r="B2071" s="86"/>
      <c r="C2071" s="86"/>
      <c r="D2071" s="86"/>
      <c r="E2071" s="86"/>
      <c r="F2071" s="86"/>
      <c r="G2071" s="86"/>
      <c r="H2071" s="86"/>
      <c r="I2071" s="86"/>
      <c r="U2071" s="86"/>
      <c r="Y2071" s="86"/>
    </row>
    <row r="2072" spans="1:25" x14ac:dyDescent="0.2">
      <c r="A2072" s="85"/>
      <c r="B2072" s="86"/>
      <c r="C2072" s="86"/>
      <c r="D2072" s="86"/>
      <c r="E2072" s="86"/>
      <c r="F2072" s="86"/>
      <c r="G2072" s="86"/>
      <c r="H2072" s="86"/>
      <c r="I2072" s="86"/>
      <c r="U2072" s="86"/>
      <c r="Y2072" s="86"/>
    </row>
    <row r="2073" spans="1:25" x14ac:dyDescent="0.2">
      <c r="A2073" s="85"/>
      <c r="B2073" s="86"/>
      <c r="C2073" s="86"/>
      <c r="D2073" s="86"/>
      <c r="E2073" s="86"/>
      <c r="F2073" s="86"/>
      <c r="G2073" s="86"/>
      <c r="H2073" s="86"/>
      <c r="I2073" s="86"/>
      <c r="U2073" s="86"/>
      <c r="Y2073" s="86"/>
    </row>
    <row r="2074" spans="1:25" x14ac:dyDescent="0.2">
      <c r="A2074" s="85"/>
      <c r="B2074" s="86"/>
      <c r="C2074" s="86"/>
      <c r="D2074" s="86"/>
      <c r="E2074" s="86"/>
      <c r="F2074" s="86"/>
      <c r="G2074" s="86"/>
      <c r="H2074" s="86"/>
      <c r="I2074" s="86"/>
      <c r="U2074" s="86"/>
      <c r="Y2074" s="86"/>
    </row>
    <row r="2075" spans="1:25" x14ac:dyDescent="0.2">
      <c r="A2075" s="85"/>
      <c r="B2075" s="86"/>
      <c r="C2075" s="86"/>
      <c r="D2075" s="86"/>
      <c r="E2075" s="86"/>
      <c r="F2075" s="86"/>
      <c r="G2075" s="86"/>
      <c r="H2075" s="86"/>
      <c r="I2075" s="86"/>
      <c r="U2075" s="86"/>
      <c r="Y2075" s="86"/>
    </row>
    <row r="2076" spans="1:25" x14ac:dyDescent="0.2">
      <c r="A2076" s="85"/>
      <c r="B2076" s="86"/>
      <c r="C2076" s="86"/>
      <c r="D2076" s="86"/>
      <c r="E2076" s="86"/>
      <c r="F2076" s="86"/>
      <c r="G2076" s="86"/>
      <c r="H2076" s="86"/>
      <c r="I2076" s="86"/>
      <c r="U2076" s="86"/>
      <c r="Y2076" s="86"/>
    </row>
    <row r="2077" spans="1:25" x14ac:dyDescent="0.2">
      <c r="A2077" s="85"/>
      <c r="B2077" s="86"/>
      <c r="C2077" s="86"/>
      <c r="D2077" s="86"/>
      <c r="E2077" s="86"/>
      <c r="F2077" s="86"/>
      <c r="G2077" s="86"/>
      <c r="H2077" s="86"/>
      <c r="I2077" s="86"/>
      <c r="U2077" s="86"/>
      <c r="Y2077" s="86"/>
    </row>
    <row r="2078" spans="1:25" x14ac:dyDescent="0.2">
      <c r="A2078" s="85"/>
      <c r="B2078" s="86"/>
      <c r="C2078" s="86"/>
      <c r="D2078" s="86"/>
      <c r="E2078" s="86"/>
      <c r="F2078" s="86"/>
      <c r="G2078" s="86"/>
      <c r="H2078" s="86"/>
      <c r="I2078" s="86"/>
      <c r="U2078" s="86"/>
      <c r="Y2078" s="86"/>
    </row>
    <row r="2079" spans="1:25" x14ac:dyDescent="0.2">
      <c r="A2079" s="85"/>
      <c r="B2079" s="86"/>
      <c r="C2079" s="86"/>
      <c r="D2079" s="86"/>
      <c r="E2079" s="86"/>
      <c r="F2079" s="86"/>
      <c r="G2079" s="86"/>
      <c r="H2079" s="86"/>
      <c r="I2079" s="86"/>
      <c r="U2079" s="86"/>
      <c r="Y2079" s="86"/>
    </row>
    <row r="2080" spans="1:25" x14ac:dyDescent="0.2">
      <c r="A2080" s="85"/>
      <c r="B2080" s="86"/>
      <c r="C2080" s="86"/>
      <c r="D2080" s="86"/>
      <c r="E2080" s="86"/>
      <c r="F2080" s="86"/>
      <c r="G2080" s="86"/>
      <c r="H2080" s="86"/>
      <c r="I2080" s="86"/>
      <c r="U2080" s="86"/>
      <c r="Y2080" s="86"/>
    </row>
    <row r="2081" spans="1:25" x14ac:dyDescent="0.2">
      <c r="A2081" s="85"/>
      <c r="B2081" s="86"/>
      <c r="C2081" s="86"/>
      <c r="D2081" s="86"/>
      <c r="E2081" s="86"/>
      <c r="F2081" s="86"/>
      <c r="G2081" s="86"/>
      <c r="H2081" s="86"/>
      <c r="I2081" s="86"/>
      <c r="U2081" s="86"/>
      <c r="Y2081" s="86"/>
    </row>
    <row r="2082" spans="1:25" x14ac:dyDescent="0.2">
      <c r="A2082" s="85"/>
      <c r="B2082" s="86"/>
      <c r="C2082" s="86"/>
      <c r="D2082" s="86"/>
      <c r="E2082" s="86"/>
      <c r="F2082" s="86"/>
      <c r="G2082" s="86"/>
      <c r="H2082" s="86"/>
      <c r="I2082" s="86"/>
      <c r="U2082" s="86"/>
      <c r="Y2082" s="86"/>
    </row>
    <row r="2083" spans="1:25" x14ac:dyDescent="0.2">
      <c r="A2083" s="85"/>
      <c r="B2083" s="86"/>
      <c r="C2083" s="86"/>
      <c r="D2083" s="86"/>
      <c r="E2083" s="86"/>
      <c r="F2083" s="86"/>
      <c r="G2083" s="86"/>
      <c r="H2083" s="86"/>
      <c r="I2083" s="86"/>
      <c r="U2083" s="86"/>
      <c r="Y2083" s="86"/>
    </row>
    <row r="2084" spans="1:25" x14ac:dyDescent="0.2">
      <c r="A2084" s="85"/>
      <c r="B2084" s="86"/>
      <c r="C2084" s="86"/>
      <c r="D2084" s="86"/>
      <c r="E2084" s="86"/>
      <c r="F2084" s="86"/>
      <c r="G2084" s="86"/>
      <c r="H2084" s="86"/>
      <c r="I2084" s="86"/>
      <c r="U2084" s="86"/>
      <c r="Y2084" s="86"/>
    </row>
    <row r="2085" spans="1:25" x14ac:dyDescent="0.2">
      <c r="A2085" s="85"/>
      <c r="B2085" s="86"/>
      <c r="C2085" s="86"/>
      <c r="D2085" s="86"/>
      <c r="E2085" s="86"/>
      <c r="F2085" s="86"/>
      <c r="G2085" s="86"/>
      <c r="H2085" s="86"/>
      <c r="I2085" s="86"/>
      <c r="U2085" s="86"/>
      <c r="Y2085" s="86"/>
    </row>
    <row r="2086" spans="1:25" x14ac:dyDescent="0.2">
      <c r="A2086" s="85"/>
      <c r="B2086" s="86"/>
      <c r="C2086" s="86"/>
      <c r="D2086" s="86"/>
      <c r="E2086" s="86"/>
      <c r="F2086" s="86"/>
      <c r="G2086" s="86"/>
      <c r="H2086" s="86"/>
      <c r="I2086" s="86"/>
      <c r="U2086" s="86"/>
      <c r="Y2086" s="86"/>
    </row>
    <row r="2087" spans="1:25" x14ac:dyDescent="0.2">
      <c r="A2087" s="85"/>
      <c r="B2087" s="86"/>
      <c r="C2087" s="86"/>
      <c r="D2087" s="86"/>
      <c r="E2087" s="86"/>
      <c r="F2087" s="86"/>
      <c r="G2087" s="86"/>
      <c r="H2087" s="86"/>
      <c r="I2087" s="86"/>
      <c r="U2087" s="86"/>
      <c r="Y2087" s="86"/>
    </row>
    <row r="2088" spans="1:25" x14ac:dyDescent="0.2">
      <c r="A2088" s="85"/>
      <c r="B2088" s="86"/>
      <c r="C2088" s="86"/>
      <c r="D2088" s="86"/>
      <c r="E2088" s="86"/>
      <c r="F2088" s="86"/>
      <c r="G2088" s="86"/>
      <c r="H2088" s="86"/>
      <c r="I2088" s="86"/>
      <c r="U2088" s="86"/>
      <c r="Y2088" s="86"/>
    </row>
    <row r="2089" spans="1:25" x14ac:dyDescent="0.2">
      <c r="A2089" s="85"/>
      <c r="B2089" s="86"/>
      <c r="C2089" s="86"/>
      <c r="D2089" s="86"/>
      <c r="E2089" s="86"/>
      <c r="F2089" s="86"/>
      <c r="G2089" s="86"/>
      <c r="H2089" s="86"/>
      <c r="I2089" s="86"/>
      <c r="U2089" s="86"/>
      <c r="Y2089" s="86"/>
    </row>
    <row r="2090" spans="1:25" x14ac:dyDescent="0.2">
      <c r="A2090" s="85"/>
      <c r="B2090" s="86"/>
      <c r="C2090" s="86"/>
      <c r="D2090" s="86"/>
      <c r="E2090" s="86"/>
      <c r="F2090" s="86"/>
      <c r="G2090" s="86"/>
      <c r="H2090" s="86"/>
      <c r="I2090" s="86"/>
      <c r="U2090" s="86"/>
      <c r="Y2090" s="86"/>
    </row>
    <row r="2091" spans="1:25" x14ac:dyDescent="0.2">
      <c r="A2091" s="85"/>
      <c r="B2091" s="86"/>
      <c r="C2091" s="86"/>
      <c r="D2091" s="86"/>
      <c r="E2091" s="86"/>
      <c r="F2091" s="86"/>
      <c r="G2091" s="86"/>
      <c r="H2091" s="86"/>
      <c r="I2091" s="86"/>
      <c r="U2091" s="86"/>
      <c r="Y2091" s="86"/>
    </row>
    <row r="2092" spans="1:25" x14ac:dyDescent="0.2">
      <c r="A2092" s="85"/>
      <c r="B2092" s="86"/>
      <c r="C2092" s="86"/>
      <c r="D2092" s="86"/>
      <c r="E2092" s="86"/>
      <c r="F2092" s="86"/>
      <c r="G2092" s="86"/>
      <c r="H2092" s="86"/>
      <c r="I2092" s="86"/>
      <c r="U2092" s="86"/>
      <c r="Y2092" s="86"/>
    </row>
    <row r="2093" spans="1:25" x14ac:dyDescent="0.2">
      <c r="A2093" s="85"/>
      <c r="B2093" s="86"/>
      <c r="C2093" s="86"/>
      <c r="D2093" s="86"/>
      <c r="E2093" s="86"/>
      <c r="F2093" s="86"/>
      <c r="G2093" s="86"/>
      <c r="H2093" s="86"/>
      <c r="I2093" s="86"/>
      <c r="U2093" s="86"/>
      <c r="Y2093" s="86"/>
    </row>
    <row r="2094" spans="1:25" x14ac:dyDescent="0.2">
      <c r="A2094" s="85"/>
      <c r="B2094" s="86"/>
      <c r="C2094" s="86"/>
      <c r="D2094" s="86"/>
      <c r="E2094" s="86"/>
      <c r="F2094" s="86"/>
      <c r="G2094" s="86"/>
      <c r="H2094" s="86"/>
      <c r="I2094" s="86"/>
      <c r="U2094" s="86"/>
      <c r="Y2094" s="86"/>
    </row>
    <row r="2095" spans="1:25" x14ac:dyDescent="0.2">
      <c r="A2095" s="85"/>
      <c r="B2095" s="86"/>
      <c r="C2095" s="86"/>
      <c r="D2095" s="86"/>
      <c r="E2095" s="86"/>
      <c r="F2095" s="86"/>
      <c r="G2095" s="86"/>
      <c r="H2095" s="86"/>
      <c r="I2095" s="86"/>
      <c r="U2095" s="86"/>
      <c r="Y2095" s="86"/>
    </row>
    <row r="2096" spans="1:25" x14ac:dyDescent="0.2">
      <c r="A2096" s="85"/>
      <c r="B2096" s="86"/>
      <c r="C2096" s="86"/>
      <c r="D2096" s="86"/>
      <c r="E2096" s="86"/>
      <c r="F2096" s="86"/>
      <c r="G2096" s="86"/>
      <c r="H2096" s="86"/>
      <c r="I2096" s="86"/>
      <c r="U2096" s="86"/>
      <c r="Y2096" s="86"/>
    </row>
    <row r="2097" spans="1:25" x14ac:dyDescent="0.2">
      <c r="A2097" s="85"/>
      <c r="B2097" s="86"/>
      <c r="C2097" s="86"/>
      <c r="D2097" s="86"/>
      <c r="E2097" s="86"/>
      <c r="F2097" s="86"/>
      <c r="G2097" s="86"/>
      <c r="H2097" s="86"/>
      <c r="I2097" s="86"/>
      <c r="U2097" s="86"/>
      <c r="Y2097" s="86"/>
    </row>
    <row r="2098" spans="1:25" x14ac:dyDescent="0.2">
      <c r="A2098" s="85"/>
      <c r="B2098" s="86"/>
      <c r="C2098" s="86"/>
      <c r="D2098" s="86"/>
      <c r="E2098" s="86"/>
      <c r="F2098" s="86"/>
      <c r="G2098" s="86"/>
      <c r="H2098" s="86"/>
      <c r="I2098" s="86"/>
      <c r="U2098" s="86"/>
      <c r="Y2098" s="86"/>
    </row>
    <row r="2099" spans="1:25" x14ac:dyDescent="0.2">
      <c r="A2099" s="85"/>
      <c r="B2099" s="86"/>
      <c r="C2099" s="86"/>
      <c r="D2099" s="86"/>
      <c r="E2099" s="86"/>
      <c r="F2099" s="86"/>
      <c r="G2099" s="86"/>
      <c r="H2099" s="86"/>
      <c r="I2099" s="86"/>
      <c r="U2099" s="86"/>
      <c r="Y2099" s="86"/>
    </row>
    <row r="2100" spans="1:25" x14ac:dyDescent="0.2">
      <c r="A2100" s="85"/>
      <c r="B2100" s="86"/>
      <c r="C2100" s="86"/>
      <c r="D2100" s="86"/>
      <c r="E2100" s="86"/>
      <c r="F2100" s="86"/>
      <c r="G2100" s="86"/>
      <c r="H2100" s="86"/>
      <c r="I2100" s="86"/>
      <c r="U2100" s="86"/>
      <c r="Y2100" s="86"/>
    </row>
    <row r="2101" spans="1:25" x14ac:dyDescent="0.2">
      <c r="A2101" s="85"/>
      <c r="B2101" s="86"/>
      <c r="C2101" s="86"/>
      <c r="D2101" s="86"/>
      <c r="E2101" s="86"/>
      <c r="F2101" s="86"/>
      <c r="G2101" s="86"/>
      <c r="H2101" s="86"/>
      <c r="I2101" s="86"/>
      <c r="U2101" s="86"/>
      <c r="Y2101" s="86"/>
    </row>
    <row r="2102" spans="1:25" x14ac:dyDescent="0.2">
      <c r="A2102" s="85"/>
      <c r="B2102" s="86"/>
      <c r="C2102" s="86"/>
      <c r="D2102" s="86"/>
      <c r="E2102" s="86"/>
      <c r="F2102" s="86"/>
      <c r="G2102" s="86"/>
      <c r="H2102" s="86"/>
      <c r="I2102" s="86"/>
      <c r="U2102" s="86"/>
      <c r="Y2102" s="86"/>
    </row>
    <row r="2103" spans="1:25" x14ac:dyDescent="0.2">
      <c r="A2103" s="85"/>
      <c r="B2103" s="86"/>
      <c r="C2103" s="86"/>
      <c r="D2103" s="86"/>
      <c r="E2103" s="86"/>
      <c r="F2103" s="86"/>
      <c r="G2103" s="86"/>
      <c r="H2103" s="86"/>
      <c r="I2103" s="86"/>
      <c r="U2103" s="86"/>
      <c r="Y2103" s="86"/>
    </row>
    <row r="2104" spans="1:25" x14ac:dyDescent="0.2">
      <c r="A2104" s="85"/>
      <c r="B2104" s="86"/>
      <c r="C2104" s="86"/>
      <c r="D2104" s="86"/>
      <c r="E2104" s="86"/>
      <c r="F2104" s="86"/>
      <c r="G2104" s="86"/>
      <c r="H2104" s="86"/>
      <c r="I2104" s="86"/>
      <c r="U2104" s="86"/>
      <c r="Y2104" s="86"/>
    </row>
    <row r="2105" spans="1:25" x14ac:dyDescent="0.2">
      <c r="A2105" s="85"/>
      <c r="B2105" s="86"/>
      <c r="C2105" s="86"/>
      <c r="D2105" s="86"/>
      <c r="E2105" s="86"/>
      <c r="F2105" s="86"/>
      <c r="G2105" s="86"/>
      <c r="H2105" s="86"/>
      <c r="I2105" s="86"/>
      <c r="U2105" s="86"/>
      <c r="Y2105" s="86"/>
    </row>
    <row r="2106" spans="1:25" x14ac:dyDescent="0.2">
      <c r="A2106" s="85"/>
      <c r="B2106" s="86"/>
      <c r="C2106" s="86"/>
      <c r="D2106" s="86"/>
      <c r="E2106" s="86"/>
      <c r="F2106" s="86"/>
      <c r="G2106" s="86"/>
      <c r="H2106" s="86"/>
      <c r="I2106" s="86"/>
      <c r="U2106" s="86"/>
      <c r="Y2106" s="86"/>
    </row>
    <row r="2107" spans="1:25" x14ac:dyDescent="0.2">
      <c r="A2107" s="85"/>
      <c r="B2107" s="86"/>
      <c r="C2107" s="86"/>
      <c r="D2107" s="86"/>
      <c r="E2107" s="86"/>
      <c r="F2107" s="86"/>
      <c r="G2107" s="86"/>
      <c r="H2107" s="86"/>
      <c r="I2107" s="86"/>
      <c r="U2107" s="86"/>
      <c r="Y2107" s="86"/>
    </row>
    <row r="2108" spans="1:25" x14ac:dyDescent="0.2">
      <c r="A2108" s="85"/>
      <c r="B2108" s="86"/>
      <c r="C2108" s="86"/>
      <c r="D2108" s="86"/>
      <c r="E2108" s="86"/>
      <c r="F2108" s="86"/>
      <c r="G2108" s="86"/>
      <c r="H2108" s="86"/>
      <c r="I2108" s="86"/>
      <c r="U2108" s="86"/>
      <c r="Y2108" s="86"/>
    </row>
    <row r="2109" spans="1:25" x14ac:dyDescent="0.2">
      <c r="A2109" s="85"/>
      <c r="B2109" s="86"/>
      <c r="C2109" s="86"/>
      <c r="D2109" s="86"/>
      <c r="E2109" s="86"/>
      <c r="F2109" s="86"/>
      <c r="G2109" s="86"/>
      <c r="H2109" s="86"/>
      <c r="I2109" s="86"/>
      <c r="U2109" s="86"/>
      <c r="Y2109" s="86"/>
    </row>
    <row r="2110" spans="1:25" x14ac:dyDescent="0.2">
      <c r="A2110" s="85"/>
      <c r="B2110" s="86"/>
      <c r="C2110" s="86"/>
      <c r="D2110" s="86"/>
      <c r="E2110" s="86"/>
      <c r="F2110" s="86"/>
      <c r="G2110" s="86"/>
      <c r="H2110" s="86"/>
      <c r="I2110" s="86"/>
      <c r="U2110" s="86"/>
      <c r="Y2110" s="86"/>
    </row>
    <row r="2111" spans="1:25" x14ac:dyDescent="0.2">
      <c r="A2111" s="85"/>
      <c r="B2111" s="86"/>
      <c r="C2111" s="86"/>
      <c r="D2111" s="86"/>
      <c r="E2111" s="86"/>
      <c r="F2111" s="86"/>
      <c r="G2111" s="86"/>
      <c r="H2111" s="86"/>
      <c r="I2111" s="86"/>
      <c r="U2111" s="86"/>
      <c r="Y2111" s="86"/>
    </row>
    <row r="2112" spans="1:25" x14ac:dyDescent="0.2">
      <c r="A2112" s="85"/>
      <c r="B2112" s="86"/>
      <c r="C2112" s="86"/>
      <c r="D2112" s="86"/>
      <c r="E2112" s="86"/>
      <c r="F2112" s="86"/>
      <c r="G2112" s="86"/>
      <c r="H2112" s="86"/>
      <c r="I2112" s="86"/>
      <c r="U2112" s="86"/>
      <c r="Y2112" s="86"/>
    </row>
    <row r="2113" spans="1:25" x14ac:dyDescent="0.2">
      <c r="A2113" s="85"/>
      <c r="B2113" s="86"/>
      <c r="C2113" s="86"/>
      <c r="D2113" s="86"/>
      <c r="E2113" s="86"/>
      <c r="F2113" s="86"/>
      <c r="G2113" s="86"/>
      <c r="H2113" s="86"/>
      <c r="I2113" s="86"/>
      <c r="U2113" s="86"/>
      <c r="Y2113" s="86"/>
    </row>
    <row r="2114" spans="1:25" x14ac:dyDescent="0.2">
      <c r="A2114" s="85"/>
      <c r="B2114" s="86"/>
      <c r="C2114" s="86"/>
      <c r="D2114" s="86"/>
      <c r="E2114" s="86"/>
      <c r="F2114" s="86"/>
      <c r="G2114" s="86"/>
      <c r="H2114" s="86"/>
      <c r="I2114" s="86"/>
      <c r="U2114" s="86"/>
      <c r="Y2114" s="86"/>
    </row>
    <row r="2115" spans="1:25" x14ac:dyDescent="0.2">
      <c r="A2115" s="85"/>
      <c r="B2115" s="86"/>
      <c r="C2115" s="86"/>
      <c r="D2115" s="86"/>
      <c r="E2115" s="86"/>
      <c r="F2115" s="86"/>
      <c r="G2115" s="86"/>
      <c r="H2115" s="86"/>
      <c r="I2115" s="86"/>
      <c r="U2115" s="86"/>
      <c r="Y2115" s="86"/>
    </row>
    <row r="2116" spans="1:25" x14ac:dyDescent="0.2">
      <c r="A2116" s="85"/>
      <c r="B2116" s="86"/>
      <c r="C2116" s="86"/>
      <c r="D2116" s="86"/>
      <c r="E2116" s="86"/>
      <c r="F2116" s="86"/>
      <c r="G2116" s="86"/>
      <c r="H2116" s="86"/>
      <c r="I2116" s="86"/>
      <c r="U2116" s="86"/>
      <c r="Y2116" s="86"/>
    </row>
    <row r="2117" spans="1:25" x14ac:dyDescent="0.2">
      <c r="A2117" s="85"/>
      <c r="B2117" s="86"/>
      <c r="C2117" s="86"/>
      <c r="D2117" s="86"/>
      <c r="E2117" s="86"/>
      <c r="F2117" s="86"/>
      <c r="G2117" s="86"/>
      <c r="H2117" s="86"/>
      <c r="I2117" s="86"/>
      <c r="U2117" s="86"/>
      <c r="Y2117" s="86"/>
    </row>
    <row r="2118" spans="1:25" x14ac:dyDescent="0.2">
      <c r="A2118" s="85"/>
      <c r="B2118" s="86"/>
      <c r="C2118" s="86"/>
      <c r="D2118" s="86"/>
      <c r="E2118" s="86"/>
      <c r="F2118" s="86"/>
      <c r="G2118" s="86"/>
      <c r="H2118" s="86"/>
      <c r="I2118" s="86"/>
      <c r="U2118" s="86"/>
      <c r="Y2118" s="86"/>
    </row>
    <row r="2119" spans="1:25" x14ac:dyDescent="0.2">
      <c r="A2119" s="85"/>
      <c r="B2119" s="86"/>
      <c r="C2119" s="86"/>
      <c r="D2119" s="86"/>
      <c r="E2119" s="86"/>
      <c r="F2119" s="86"/>
      <c r="G2119" s="86"/>
      <c r="H2119" s="86"/>
      <c r="I2119" s="86"/>
      <c r="U2119" s="86"/>
      <c r="Y2119" s="86"/>
    </row>
    <row r="2120" spans="1:25" x14ac:dyDescent="0.2">
      <c r="A2120" s="85"/>
      <c r="B2120" s="86"/>
      <c r="C2120" s="86"/>
      <c r="D2120" s="86"/>
      <c r="E2120" s="86"/>
      <c r="F2120" s="86"/>
      <c r="G2120" s="86"/>
      <c r="H2120" s="86"/>
      <c r="I2120" s="86"/>
      <c r="U2120" s="86"/>
      <c r="Y2120" s="86"/>
    </row>
    <row r="2121" spans="1:25" x14ac:dyDescent="0.2">
      <c r="A2121" s="85"/>
      <c r="B2121" s="86"/>
      <c r="C2121" s="86"/>
      <c r="D2121" s="86"/>
      <c r="E2121" s="86"/>
      <c r="F2121" s="86"/>
      <c r="G2121" s="86"/>
      <c r="H2121" s="86"/>
      <c r="I2121" s="86"/>
      <c r="U2121" s="86"/>
      <c r="Y2121" s="86"/>
    </row>
    <row r="2122" spans="1:25" x14ac:dyDescent="0.2">
      <c r="A2122" s="85"/>
      <c r="B2122" s="86"/>
      <c r="C2122" s="86"/>
      <c r="D2122" s="86"/>
      <c r="E2122" s="86"/>
      <c r="F2122" s="86"/>
      <c r="G2122" s="86"/>
      <c r="H2122" s="86"/>
      <c r="I2122" s="86"/>
      <c r="U2122" s="86"/>
      <c r="Y2122" s="86"/>
    </row>
    <row r="2123" spans="1:25" x14ac:dyDescent="0.2">
      <c r="A2123" s="85"/>
      <c r="B2123" s="86"/>
      <c r="C2123" s="86"/>
      <c r="D2123" s="86"/>
      <c r="E2123" s="86"/>
      <c r="F2123" s="86"/>
      <c r="G2123" s="86"/>
      <c r="H2123" s="86"/>
      <c r="I2123" s="86"/>
      <c r="U2123" s="86"/>
      <c r="Y2123" s="86"/>
    </row>
    <row r="2124" spans="1:25" x14ac:dyDescent="0.2">
      <c r="A2124" s="85"/>
      <c r="B2124" s="86"/>
      <c r="C2124" s="86"/>
      <c r="D2124" s="86"/>
      <c r="E2124" s="86"/>
      <c r="F2124" s="86"/>
      <c r="G2124" s="86"/>
      <c r="H2124" s="86"/>
      <c r="I2124" s="86"/>
      <c r="U2124" s="86"/>
      <c r="Y2124" s="86"/>
    </row>
    <row r="2125" spans="1:25" x14ac:dyDescent="0.2">
      <c r="A2125" s="85"/>
      <c r="B2125" s="86"/>
      <c r="C2125" s="86"/>
      <c r="D2125" s="86"/>
      <c r="E2125" s="86"/>
      <c r="F2125" s="86"/>
      <c r="G2125" s="86"/>
      <c r="H2125" s="86"/>
      <c r="I2125" s="86"/>
      <c r="U2125" s="86"/>
      <c r="Y2125" s="86"/>
    </row>
    <row r="2126" spans="1:25" x14ac:dyDescent="0.2">
      <c r="A2126" s="85"/>
      <c r="B2126" s="86"/>
      <c r="C2126" s="86"/>
      <c r="D2126" s="86"/>
      <c r="E2126" s="86"/>
      <c r="F2126" s="86"/>
      <c r="G2126" s="86"/>
      <c r="H2126" s="86"/>
      <c r="I2126" s="86"/>
      <c r="U2126" s="86"/>
      <c r="Y2126" s="86"/>
    </row>
    <row r="2127" spans="1:25" x14ac:dyDescent="0.2">
      <c r="A2127" s="85"/>
      <c r="B2127" s="86"/>
      <c r="C2127" s="86"/>
      <c r="D2127" s="86"/>
      <c r="E2127" s="86"/>
      <c r="F2127" s="86"/>
      <c r="G2127" s="86"/>
      <c r="H2127" s="86"/>
      <c r="I2127" s="86"/>
      <c r="U2127" s="86"/>
      <c r="Y2127" s="86"/>
    </row>
    <row r="2128" spans="1:25" x14ac:dyDescent="0.2">
      <c r="A2128" s="85"/>
      <c r="B2128" s="86"/>
      <c r="C2128" s="86"/>
      <c r="D2128" s="86"/>
      <c r="E2128" s="86"/>
      <c r="F2128" s="86"/>
      <c r="G2128" s="86"/>
      <c r="H2128" s="86"/>
      <c r="I2128" s="86"/>
      <c r="U2128" s="86"/>
      <c r="Y2128" s="86"/>
    </row>
    <row r="2129" spans="1:25" x14ac:dyDescent="0.2">
      <c r="A2129" s="85"/>
      <c r="B2129" s="86"/>
      <c r="C2129" s="86"/>
      <c r="D2129" s="86"/>
      <c r="E2129" s="86"/>
      <c r="F2129" s="86"/>
      <c r="G2129" s="86"/>
      <c r="H2129" s="86"/>
      <c r="I2129" s="86"/>
      <c r="U2129" s="86"/>
      <c r="Y2129" s="86"/>
    </row>
    <row r="2130" spans="1:25" x14ac:dyDescent="0.2">
      <c r="A2130" s="85"/>
      <c r="B2130" s="86"/>
      <c r="C2130" s="86"/>
      <c r="D2130" s="86"/>
      <c r="E2130" s="86"/>
      <c r="F2130" s="86"/>
      <c r="G2130" s="86"/>
      <c r="H2130" s="86"/>
      <c r="I2130" s="86"/>
      <c r="U2130" s="86"/>
      <c r="Y2130" s="86"/>
    </row>
    <row r="2131" spans="1:25" x14ac:dyDescent="0.2">
      <c r="A2131" s="85"/>
      <c r="B2131" s="86"/>
      <c r="C2131" s="86"/>
      <c r="D2131" s="86"/>
      <c r="E2131" s="86"/>
      <c r="F2131" s="86"/>
      <c r="G2131" s="86"/>
      <c r="H2131" s="86"/>
      <c r="I2131" s="86"/>
      <c r="U2131" s="86"/>
      <c r="Y2131" s="86"/>
    </row>
    <row r="2132" spans="1:25" x14ac:dyDescent="0.2">
      <c r="A2132" s="85"/>
      <c r="B2132" s="86"/>
      <c r="C2132" s="86"/>
      <c r="D2132" s="86"/>
      <c r="E2132" s="86"/>
      <c r="F2132" s="86"/>
      <c r="G2132" s="86"/>
      <c r="H2132" s="86"/>
      <c r="I2132" s="86"/>
      <c r="U2132" s="86"/>
      <c r="Y2132" s="86"/>
    </row>
    <row r="2133" spans="1:25" x14ac:dyDescent="0.2">
      <c r="A2133" s="85"/>
      <c r="B2133" s="86"/>
      <c r="C2133" s="86"/>
      <c r="D2133" s="86"/>
      <c r="E2133" s="86"/>
      <c r="F2133" s="86"/>
      <c r="G2133" s="86"/>
      <c r="H2133" s="86"/>
      <c r="I2133" s="86"/>
      <c r="U2133" s="86"/>
      <c r="Y2133" s="86"/>
    </row>
    <row r="2134" spans="1:25" x14ac:dyDescent="0.2">
      <c r="A2134" s="85"/>
      <c r="B2134" s="86"/>
      <c r="C2134" s="86"/>
      <c r="D2134" s="86"/>
      <c r="E2134" s="86"/>
      <c r="F2134" s="86"/>
      <c r="G2134" s="86"/>
      <c r="H2134" s="86"/>
      <c r="I2134" s="86"/>
      <c r="U2134" s="86"/>
      <c r="Y2134" s="86"/>
    </row>
    <row r="2135" spans="1:25" x14ac:dyDescent="0.2">
      <c r="A2135" s="85"/>
      <c r="B2135" s="86"/>
      <c r="C2135" s="86"/>
      <c r="D2135" s="86"/>
      <c r="E2135" s="86"/>
      <c r="F2135" s="86"/>
      <c r="G2135" s="86"/>
      <c r="H2135" s="86"/>
      <c r="I2135" s="86"/>
      <c r="U2135" s="86"/>
      <c r="Y2135" s="86"/>
    </row>
    <row r="2136" spans="1:25" x14ac:dyDescent="0.2">
      <c r="A2136" s="85"/>
      <c r="B2136" s="86"/>
      <c r="C2136" s="86"/>
      <c r="D2136" s="86"/>
      <c r="E2136" s="86"/>
      <c r="F2136" s="86"/>
      <c r="G2136" s="86"/>
      <c r="H2136" s="86"/>
      <c r="I2136" s="86"/>
      <c r="U2136" s="86"/>
      <c r="Y2136" s="86"/>
    </row>
    <row r="2137" spans="1:25" x14ac:dyDescent="0.2">
      <c r="A2137" s="85"/>
      <c r="B2137" s="86"/>
      <c r="C2137" s="86"/>
      <c r="D2137" s="86"/>
      <c r="E2137" s="86"/>
      <c r="F2137" s="86"/>
      <c r="G2137" s="86"/>
      <c r="H2137" s="86"/>
      <c r="I2137" s="86"/>
      <c r="U2137" s="86"/>
      <c r="Y2137" s="86"/>
    </row>
    <row r="2138" spans="1:25" x14ac:dyDescent="0.2">
      <c r="A2138" s="85"/>
      <c r="B2138" s="86"/>
      <c r="C2138" s="86"/>
      <c r="D2138" s="86"/>
      <c r="E2138" s="86"/>
      <c r="F2138" s="86"/>
      <c r="G2138" s="86"/>
      <c r="H2138" s="86"/>
      <c r="I2138" s="86"/>
      <c r="U2138" s="86"/>
      <c r="Y2138" s="86"/>
    </row>
    <row r="2139" spans="1:25" x14ac:dyDescent="0.2">
      <c r="A2139" s="85"/>
      <c r="B2139" s="86"/>
      <c r="C2139" s="86"/>
      <c r="D2139" s="86"/>
      <c r="E2139" s="86"/>
      <c r="F2139" s="86"/>
      <c r="G2139" s="86"/>
      <c r="H2139" s="86"/>
      <c r="I2139" s="86"/>
      <c r="U2139" s="86"/>
      <c r="Y2139" s="86"/>
    </row>
    <row r="2140" spans="1:25" x14ac:dyDescent="0.2">
      <c r="A2140" s="85"/>
      <c r="B2140" s="86"/>
      <c r="C2140" s="86"/>
      <c r="D2140" s="86"/>
      <c r="E2140" s="86"/>
      <c r="F2140" s="86"/>
      <c r="G2140" s="86"/>
      <c r="H2140" s="86"/>
      <c r="I2140" s="86"/>
      <c r="U2140" s="86"/>
      <c r="Y2140" s="86"/>
    </row>
    <row r="2141" spans="1:25" x14ac:dyDescent="0.2">
      <c r="A2141" s="85"/>
      <c r="B2141" s="86"/>
      <c r="C2141" s="86"/>
      <c r="D2141" s="86"/>
      <c r="E2141" s="86"/>
      <c r="F2141" s="86"/>
      <c r="G2141" s="86"/>
      <c r="H2141" s="86"/>
      <c r="I2141" s="86"/>
      <c r="U2141" s="86"/>
      <c r="Y2141" s="86"/>
    </row>
    <row r="2142" spans="1:25" x14ac:dyDescent="0.2">
      <c r="A2142" s="85"/>
      <c r="B2142" s="86"/>
      <c r="C2142" s="86"/>
      <c r="D2142" s="86"/>
      <c r="E2142" s="86"/>
      <c r="F2142" s="86"/>
      <c r="G2142" s="86"/>
      <c r="H2142" s="86"/>
      <c r="I2142" s="86"/>
      <c r="U2142" s="86"/>
      <c r="Y2142" s="86"/>
    </row>
    <row r="2143" spans="1:25" x14ac:dyDescent="0.2">
      <c r="A2143" s="85"/>
      <c r="B2143" s="86"/>
      <c r="C2143" s="86"/>
      <c r="D2143" s="86"/>
      <c r="E2143" s="86"/>
      <c r="F2143" s="86"/>
      <c r="G2143" s="86"/>
      <c r="H2143" s="86"/>
      <c r="I2143" s="86"/>
      <c r="U2143" s="86"/>
      <c r="Y2143" s="86"/>
    </row>
    <row r="2144" spans="1:25" x14ac:dyDescent="0.2">
      <c r="A2144" s="85"/>
      <c r="B2144" s="86"/>
      <c r="C2144" s="86"/>
      <c r="D2144" s="86"/>
      <c r="E2144" s="86"/>
      <c r="F2144" s="86"/>
      <c r="G2144" s="86"/>
      <c r="H2144" s="86"/>
      <c r="I2144" s="86"/>
      <c r="U2144" s="86"/>
      <c r="Y2144" s="86"/>
    </row>
    <row r="2145" spans="1:25" x14ac:dyDescent="0.2">
      <c r="A2145" s="85"/>
      <c r="B2145" s="86"/>
      <c r="C2145" s="86"/>
      <c r="D2145" s="86"/>
      <c r="E2145" s="86"/>
      <c r="F2145" s="86"/>
      <c r="G2145" s="86"/>
      <c r="H2145" s="86"/>
      <c r="I2145" s="86"/>
      <c r="U2145" s="86"/>
      <c r="Y2145" s="86"/>
    </row>
    <row r="2146" spans="1:25" x14ac:dyDescent="0.2">
      <c r="A2146" s="85"/>
      <c r="B2146" s="86"/>
      <c r="C2146" s="86"/>
      <c r="D2146" s="86"/>
      <c r="E2146" s="86"/>
      <c r="F2146" s="86"/>
      <c r="G2146" s="86"/>
      <c r="H2146" s="86"/>
      <c r="I2146" s="86"/>
      <c r="U2146" s="86"/>
      <c r="Y2146" s="86"/>
    </row>
    <row r="2147" spans="1:25" x14ac:dyDescent="0.2">
      <c r="A2147" s="85"/>
      <c r="B2147" s="86"/>
      <c r="C2147" s="86"/>
      <c r="D2147" s="86"/>
      <c r="E2147" s="86"/>
      <c r="F2147" s="86"/>
      <c r="G2147" s="86"/>
      <c r="H2147" s="86"/>
      <c r="I2147" s="86"/>
      <c r="U2147" s="86"/>
      <c r="Y2147" s="86"/>
    </row>
    <row r="2148" spans="1:25" x14ac:dyDescent="0.2">
      <c r="A2148" s="85"/>
      <c r="B2148" s="86"/>
      <c r="C2148" s="86"/>
      <c r="D2148" s="86"/>
      <c r="E2148" s="86"/>
      <c r="F2148" s="86"/>
      <c r="G2148" s="86"/>
      <c r="H2148" s="86"/>
      <c r="I2148" s="86"/>
      <c r="U2148" s="86"/>
      <c r="Y2148" s="86"/>
    </row>
    <row r="2149" spans="1:25" x14ac:dyDescent="0.2">
      <c r="A2149" s="85"/>
      <c r="B2149" s="86"/>
      <c r="C2149" s="86"/>
      <c r="D2149" s="86"/>
      <c r="E2149" s="86"/>
      <c r="F2149" s="86"/>
      <c r="G2149" s="86"/>
      <c r="H2149" s="86"/>
      <c r="I2149" s="86"/>
      <c r="U2149" s="86"/>
      <c r="Y2149" s="86"/>
    </row>
    <row r="2150" spans="1:25" x14ac:dyDescent="0.2">
      <c r="A2150" s="85"/>
      <c r="B2150" s="86"/>
      <c r="C2150" s="86"/>
      <c r="D2150" s="86"/>
      <c r="E2150" s="86"/>
      <c r="F2150" s="86"/>
      <c r="G2150" s="86"/>
      <c r="H2150" s="86"/>
      <c r="I2150" s="86"/>
      <c r="U2150" s="86"/>
      <c r="Y2150" s="86"/>
    </row>
    <row r="2151" spans="1:25" x14ac:dyDescent="0.2">
      <c r="A2151" s="85"/>
      <c r="B2151" s="86"/>
      <c r="C2151" s="86"/>
      <c r="D2151" s="86"/>
      <c r="E2151" s="86"/>
      <c r="F2151" s="86"/>
      <c r="G2151" s="86"/>
      <c r="H2151" s="86"/>
      <c r="I2151" s="86"/>
      <c r="U2151" s="86"/>
      <c r="Y2151" s="86"/>
    </row>
    <row r="2152" spans="1:25" x14ac:dyDescent="0.2">
      <c r="A2152" s="85"/>
      <c r="B2152" s="86"/>
      <c r="C2152" s="86"/>
      <c r="D2152" s="86"/>
      <c r="E2152" s="86"/>
      <c r="F2152" s="86"/>
      <c r="G2152" s="86"/>
      <c r="H2152" s="86"/>
      <c r="I2152" s="86"/>
      <c r="U2152" s="86"/>
      <c r="Y2152" s="86"/>
    </row>
    <row r="2153" spans="1:25" x14ac:dyDescent="0.2">
      <c r="A2153" s="85"/>
      <c r="B2153" s="86"/>
      <c r="C2153" s="86"/>
      <c r="D2153" s="86"/>
      <c r="E2153" s="86"/>
      <c r="F2153" s="86"/>
      <c r="G2153" s="86"/>
      <c r="H2153" s="86"/>
      <c r="I2153" s="86"/>
      <c r="U2153" s="86"/>
      <c r="Y2153" s="86"/>
    </row>
    <row r="2154" spans="1:25" x14ac:dyDescent="0.2">
      <c r="A2154" s="85"/>
      <c r="B2154" s="86"/>
      <c r="C2154" s="86"/>
      <c r="D2154" s="86"/>
      <c r="E2154" s="86"/>
      <c r="F2154" s="86"/>
      <c r="G2154" s="86"/>
      <c r="H2154" s="86"/>
      <c r="I2154" s="86"/>
      <c r="U2154" s="86"/>
      <c r="Y2154" s="86"/>
    </row>
    <row r="2155" spans="1:25" x14ac:dyDescent="0.2">
      <c r="A2155" s="85"/>
      <c r="B2155" s="86"/>
      <c r="C2155" s="86"/>
      <c r="D2155" s="86"/>
      <c r="E2155" s="86"/>
      <c r="F2155" s="86"/>
      <c r="G2155" s="86"/>
      <c r="H2155" s="86"/>
      <c r="I2155" s="86"/>
      <c r="U2155" s="86"/>
      <c r="Y2155" s="86"/>
    </row>
    <row r="2156" spans="1:25" x14ac:dyDescent="0.2">
      <c r="A2156" s="85"/>
      <c r="B2156" s="86"/>
      <c r="C2156" s="86"/>
      <c r="D2156" s="86"/>
      <c r="E2156" s="86"/>
      <c r="F2156" s="86"/>
      <c r="G2156" s="86"/>
      <c r="H2156" s="86"/>
      <c r="I2156" s="86"/>
      <c r="U2156" s="86"/>
      <c r="Y2156" s="86"/>
    </row>
    <row r="2157" spans="1:25" x14ac:dyDescent="0.2">
      <c r="A2157" s="85"/>
      <c r="B2157" s="86"/>
      <c r="C2157" s="86"/>
      <c r="D2157" s="86"/>
      <c r="E2157" s="86"/>
      <c r="F2157" s="86"/>
      <c r="G2157" s="86"/>
      <c r="H2157" s="86"/>
      <c r="I2157" s="86"/>
      <c r="U2157" s="86"/>
      <c r="Y2157" s="86"/>
    </row>
    <row r="2158" spans="1:25" x14ac:dyDescent="0.2">
      <c r="A2158" s="85"/>
      <c r="B2158" s="86"/>
      <c r="C2158" s="86"/>
      <c r="D2158" s="86"/>
      <c r="E2158" s="86"/>
      <c r="F2158" s="86"/>
      <c r="G2158" s="86"/>
      <c r="H2158" s="86"/>
      <c r="I2158" s="86"/>
      <c r="U2158" s="86"/>
      <c r="Y2158" s="86"/>
    </row>
    <row r="2159" spans="1:25" x14ac:dyDescent="0.2">
      <c r="A2159" s="85"/>
      <c r="B2159" s="86"/>
      <c r="C2159" s="86"/>
      <c r="D2159" s="86"/>
      <c r="E2159" s="86"/>
      <c r="F2159" s="86"/>
      <c r="G2159" s="86"/>
      <c r="H2159" s="86"/>
      <c r="I2159" s="86"/>
      <c r="U2159" s="86"/>
      <c r="Y2159" s="86"/>
    </row>
    <row r="2160" spans="1:25" x14ac:dyDescent="0.2">
      <c r="A2160" s="85"/>
      <c r="B2160" s="86"/>
      <c r="C2160" s="86"/>
      <c r="D2160" s="86"/>
      <c r="E2160" s="86"/>
      <c r="F2160" s="86"/>
      <c r="G2160" s="86"/>
      <c r="H2160" s="86"/>
      <c r="I2160" s="86"/>
      <c r="U2160" s="86"/>
      <c r="Y2160" s="86"/>
    </row>
    <row r="2161" spans="1:25" x14ac:dyDescent="0.2">
      <c r="A2161" s="85"/>
      <c r="B2161" s="86"/>
      <c r="C2161" s="86"/>
      <c r="D2161" s="86"/>
      <c r="E2161" s="86"/>
      <c r="F2161" s="86"/>
      <c r="G2161" s="86"/>
      <c r="H2161" s="86"/>
      <c r="I2161" s="86"/>
      <c r="U2161" s="86"/>
      <c r="Y2161" s="86"/>
    </row>
    <row r="2162" spans="1:25" x14ac:dyDescent="0.2">
      <c r="A2162" s="85"/>
      <c r="B2162" s="86"/>
      <c r="C2162" s="86"/>
      <c r="D2162" s="86"/>
      <c r="E2162" s="86"/>
      <c r="F2162" s="86"/>
      <c r="G2162" s="86"/>
      <c r="H2162" s="86"/>
      <c r="I2162" s="86"/>
      <c r="U2162" s="86"/>
      <c r="Y2162" s="86"/>
    </row>
    <row r="2163" spans="1:25" x14ac:dyDescent="0.2">
      <c r="A2163" s="85"/>
      <c r="B2163" s="86"/>
      <c r="C2163" s="86"/>
      <c r="D2163" s="86"/>
      <c r="E2163" s="86"/>
      <c r="F2163" s="86"/>
      <c r="G2163" s="86"/>
      <c r="H2163" s="86"/>
      <c r="I2163" s="86"/>
      <c r="U2163" s="86"/>
      <c r="Y2163" s="86"/>
    </row>
    <row r="2164" spans="1:25" x14ac:dyDescent="0.2">
      <c r="A2164" s="85"/>
      <c r="B2164" s="86"/>
      <c r="C2164" s="86"/>
      <c r="D2164" s="86"/>
      <c r="E2164" s="86"/>
      <c r="F2164" s="86"/>
      <c r="G2164" s="86"/>
      <c r="H2164" s="86"/>
      <c r="I2164" s="86"/>
      <c r="U2164" s="86"/>
      <c r="Y2164" s="86"/>
    </row>
    <row r="2165" spans="1:25" x14ac:dyDescent="0.2">
      <c r="A2165" s="85"/>
      <c r="B2165" s="86"/>
      <c r="C2165" s="86"/>
      <c r="D2165" s="86"/>
      <c r="E2165" s="86"/>
      <c r="F2165" s="86"/>
      <c r="G2165" s="86"/>
      <c r="H2165" s="86"/>
      <c r="I2165" s="86"/>
      <c r="U2165" s="86"/>
      <c r="Y2165" s="86"/>
    </row>
    <row r="2166" spans="1:25" x14ac:dyDescent="0.2">
      <c r="A2166" s="85"/>
      <c r="B2166" s="86"/>
      <c r="C2166" s="86"/>
      <c r="D2166" s="86"/>
      <c r="E2166" s="86"/>
      <c r="F2166" s="86"/>
      <c r="G2166" s="86"/>
      <c r="H2166" s="86"/>
      <c r="I2166" s="86"/>
      <c r="U2166" s="86"/>
      <c r="Y2166" s="86"/>
    </row>
    <row r="2167" spans="1:25" x14ac:dyDescent="0.2">
      <c r="A2167" s="85"/>
      <c r="B2167" s="86"/>
      <c r="C2167" s="86"/>
      <c r="D2167" s="86"/>
      <c r="E2167" s="86"/>
      <c r="F2167" s="86"/>
      <c r="G2167" s="86"/>
      <c r="H2167" s="86"/>
      <c r="I2167" s="86"/>
      <c r="U2167" s="86"/>
      <c r="Y2167" s="86"/>
    </row>
    <row r="2168" spans="1:25" x14ac:dyDescent="0.2">
      <c r="A2168" s="85"/>
      <c r="B2168" s="86"/>
      <c r="C2168" s="86"/>
      <c r="D2168" s="86"/>
      <c r="E2168" s="86"/>
      <c r="F2168" s="86"/>
      <c r="G2168" s="86"/>
      <c r="H2168" s="86"/>
      <c r="I2168" s="86"/>
      <c r="U2168" s="86"/>
      <c r="Y2168" s="86"/>
    </row>
    <row r="2169" spans="1:25" x14ac:dyDescent="0.2">
      <c r="A2169" s="85"/>
      <c r="B2169" s="86"/>
      <c r="C2169" s="86"/>
      <c r="D2169" s="86"/>
      <c r="E2169" s="86"/>
      <c r="F2169" s="86"/>
      <c r="G2169" s="86"/>
      <c r="H2169" s="86"/>
      <c r="I2169" s="86"/>
      <c r="U2169" s="86"/>
      <c r="Y2169" s="86"/>
    </row>
    <row r="2170" spans="1:25" x14ac:dyDescent="0.2">
      <c r="A2170" s="85"/>
      <c r="B2170" s="86"/>
      <c r="C2170" s="86"/>
      <c r="D2170" s="86"/>
      <c r="E2170" s="86"/>
      <c r="F2170" s="86"/>
      <c r="G2170" s="86"/>
      <c r="H2170" s="86"/>
      <c r="I2170" s="86"/>
      <c r="U2170" s="86"/>
      <c r="Y2170" s="86"/>
    </row>
    <row r="2171" spans="1:25" x14ac:dyDescent="0.2">
      <c r="A2171" s="85"/>
      <c r="B2171" s="86"/>
      <c r="C2171" s="86"/>
      <c r="D2171" s="86"/>
      <c r="E2171" s="86"/>
      <c r="F2171" s="86"/>
      <c r="G2171" s="86"/>
      <c r="H2171" s="86"/>
      <c r="I2171" s="86"/>
      <c r="U2171" s="86"/>
      <c r="Y2171" s="86"/>
    </row>
    <row r="2172" spans="1:25" x14ac:dyDescent="0.2">
      <c r="A2172" s="85"/>
      <c r="B2172" s="86"/>
      <c r="C2172" s="86"/>
      <c r="D2172" s="86"/>
      <c r="E2172" s="86"/>
      <c r="F2172" s="86"/>
      <c r="G2172" s="86"/>
      <c r="H2172" s="86"/>
      <c r="I2172" s="86"/>
      <c r="U2172" s="86"/>
      <c r="Y2172" s="86"/>
    </row>
    <row r="2173" spans="1:25" x14ac:dyDescent="0.2">
      <c r="A2173" s="85"/>
      <c r="B2173" s="86"/>
      <c r="C2173" s="86"/>
      <c r="D2173" s="86"/>
      <c r="E2173" s="86"/>
      <c r="F2173" s="86"/>
      <c r="G2173" s="86"/>
      <c r="H2173" s="86"/>
      <c r="I2173" s="86"/>
      <c r="U2173" s="86"/>
      <c r="Y2173" s="86"/>
    </row>
    <row r="2174" spans="1:25" x14ac:dyDescent="0.2">
      <c r="A2174" s="85"/>
      <c r="B2174" s="86"/>
      <c r="C2174" s="86"/>
      <c r="D2174" s="86"/>
      <c r="E2174" s="86"/>
      <c r="F2174" s="86"/>
      <c r="G2174" s="86"/>
      <c r="H2174" s="86"/>
      <c r="I2174" s="86"/>
      <c r="U2174" s="86"/>
      <c r="Y2174" s="86"/>
    </row>
    <row r="2175" spans="1:25" x14ac:dyDescent="0.2">
      <c r="A2175" s="85"/>
      <c r="B2175" s="86"/>
      <c r="C2175" s="86"/>
      <c r="D2175" s="86"/>
      <c r="E2175" s="86"/>
      <c r="F2175" s="86"/>
      <c r="G2175" s="86"/>
      <c r="H2175" s="86"/>
      <c r="I2175" s="86"/>
      <c r="U2175" s="86"/>
      <c r="Y2175" s="86"/>
    </row>
    <row r="2176" spans="1:25" x14ac:dyDescent="0.2">
      <c r="A2176" s="85"/>
      <c r="B2176" s="86"/>
      <c r="C2176" s="86"/>
      <c r="D2176" s="86"/>
      <c r="E2176" s="86"/>
      <c r="F2176" s="86"/>
      <c r="G2176" s="86"/>
      <c r="H2176" s="86"/>
      <c r="I2176" s="86"/>
      <c r="U2176" s="86"/>
      <c r="Y2176" s="86"/>
    </row>
    <row r="2177" spans="1:25" x14ac:dyDescent="0.2">
      <c r="A2177" s="85"/>
      <c r="B2177" s="86"/>
      <c r="C2177" s="86"/>
      <c r="D2177" s="86"/>
      <c r="E2177" s="86"/>
      <c r="F2177" s="86"/>
      <c r="G2177" s="86"/>
      <c r="H2177" s="86"/>
      <c r="I2177" s="86"/>
      <c r="U2177" s="86"/>
      <c r="Y2177" s="86"/>
    </row>
    <row r="2178" spans="1:25" x14ac:dyDescent="0.2">
      <c r="A2178" s="85"/>
      <c r="B2178" s="86"/>
      <c r="C2178" s="86"/>
      <c r="D2178" s="86"/>
      <c r="E2178" s="86"/>
      <c r="F2178" s="86"/>
      <c r="G2178" s="86"/>
      <c r="H2178" s="86"/>
      <c r="I2178" s="86"/>
      <c r="U2178" s="86"/>
      <c r="Y2178" s="86"/>
    </row>
    <row r="2179" spans="1:25" x14ac:dyDescent="0.2">
      <c r="A2179" s="85"/>
      <c r="B2179" s="86"/>
      <c r="C2179" s="86"/>
      <c r="D2179" s="86"/>
      <c r="E2179" s="86"/>
      <c r="F2179" s="86"/>
      <c r="G2179" s="86"/>
      <c r="H2179" s="86"/>
      <c r="I2179" s="86"/>
      <c r="U2179" s="86"/>
      <c r="Y2179" s="86"/>
    </row>
    <row r="2180" spans="1:25" x14ac:dyDescent="0.2">
      <c r="A2180" s="85"/>
      <c r="B2180" s="86"/>
      <c r="C2180" s="86"/>
      <c r="D2180" s="86"/>
      <c r="E2180" s="86"/>
      <c r="F2180" s="86"/>
      <c r="G2180" s="86"/>
      <c r="H2180" s="86"/>
      <c r="I2180" s="86"/>
      <c r="U2180" s="86"/>
      <c r="Y2180" s="86"/>
    </row>
    <row r="2181" spans="1:25" x14ac:dyDescent="0.2">
      <c r="A2181" s="85"/>
      <c r="B2181" s="86"/>
      <c r="C2181" s="86"/>
      <c r="D2181" s="86"/>
      <c r="E2181" s="86"/>
      <c r="F2181" s="86"/>
      <c r="G2181" s="86"/>
      <c r="H2181" s="86"/>
      <c r="I2181" s="86"/>
      <c r="U2181" s="86"/>
      <c r="Y2181" s="86"/>
    </row>
    <row r="2182" spans="1:25" x14ac:dyDescent="0.2">
      <c r="A2182" s="85"/>
      <c r="B2182" s="86"/>
      <c r="C2182" s="86"/>
      <c r="D2182" s="86"/>
      <c r="E2182" s="86"/>
      <c r="F2182" s="86"/>
      <c r="G2182" s="86"/>
      <c r="H2182" s="86"/>
      <c r="I2182" s="86"/>
      <c r="U2182" s="86"/>
      <c r="Y2182" s="86"/>
    </row>
    <row r="2183" spans="1:25" x14ac:dyDescent="0.2">
      <c r="A2183" s="85"/>
      <c r="B2183" s="86"/>
      <c r="C2183" s="86"/>
      <c r="D2183" s="86"/>
      <c r="E2183" s="86"/>
      <c r="F2183" s="86"/>
      <c r="G2183" s="86"/>
      <c r="H2183" s="86"/>
      <c r="I2183" s="86"/>
      <c r="U2183" s="86"/>
      <c r="Y2183" s="86"/>
    </row>
    <row r="2184" spans="1:25" x14ac:dyDescent="0.2">
      <c r="A2184" s="85"/>
      <c r="B2184" s="86"/>
      <c r="C2184" s="86"/>
      <c r="D2184" s="86"/>
      <c r="E2184" s="86"/>
      <c r="F2184" s="86"/>
      <c r="G2184" s="86"/>
      <c r="H2184" s="86"/>
      <c r="I2184" s="86"/>
      <c r="U2184" s="86"/>
      <c r="Y2184" s="86"/>
    </row>
    <row r="2185" spans="1:25" x14ac:dyDescent="0.2">
      <c r="A2185" s="85"/>
      <c r="B2185" s="86"/>
      <c r="C2185" s="86"/>
      <c r="D2185" s="86"/>
      <c r="E2185" s="86"/>
      <c r="F2185" s="86"/>
      <c r="G2185" s="86"/>
      <c r="H2185" s="86"/>
      <c r="I2185" s="86"/>
      <c r="U2185" s="86"/>
      <c r="Y2185" s="86"/>
    </row>
    <row r="2186" spans="1:25" x14ac:dyDescent="0.2">
      <c r="A2186" s="85"/>
      <c r="B2186" s="86"/>
      <c r="C2186" s="86"/>
      <c r="D2186" s="86"/>
      <c r="E2186" s="86"/>
      <c r="F2186" s="86"/>
      <c r="G2186" s="86"/>
      <c r="H2186" s="86"/>
      <c r="I2186" s="86"/>
      <c r="U2186" s="86"/>
      <c r="Y2186" s="86"/>
    </row>
    <row r="2187" spans="1:25" x14ac:dyDescent="0.2">
      <c r="A2187" s="85"/>
      <c r="B2187" s="86"/>
      <c r="C2187" s="86"/>
      <c r="D2187" s="86"/>
      <c r="E2187" s="86"/>
      <c r="F2187" s="86"/>
      <c r="G2187" s="86"/>
      <c r="H2187" s="86"/>
      <c r="I2187" s="86"/>
      <c r="U2187" s="86"/>
      <c r="Y2187" s="86"/>
    </row>
    <row r="2188" spans="1:25" x14ac:dyDescent="0.2">
      <c r="A2188" s="85"/>
      <c r="B2188" s="86"/>
      <c r="C2188" s="86"/>
      <c r="D2188" s="86"/>
      <c r="E2188" s="86"/>
      <c r="F2188" s="86"/>
      <c r="G2188" s="86"/>
      <c r="H2188" s="86"/>
      <c r="I2188" s="86"/>
      <c r="U2188" s="86"/>
      <c r="Y2188" s="86"/>
    </row>
    <row r="2189" spans="1:25" x14ac:dyDescent="0.2">
      <c r="A2189" s="85"/>
      <c r="B2189" s="86"/>
      <c r="C2189" s="86"/>
      <c r="D2189" s="86"/>
      <c r="E2189" s="86"/>
      <c r="F2189" s="86"/>
      <c r="G2189" s="86"/>
      <c r="H2189" s="86"/>
      <c r="I2189" s="86"/>
      <c r="U2189" s="86"/>
      <c r="Y2189" s="86"/>
    </row>
    <row r="2190" spans="1:25" x14ac:dyDescent="0.2">
      <c r="A2190" s="85"/>
      <c r="B2190" s="86"/>
      <c r="C2190" s="86"/>
      <c r="D2190" s="86"/>
      <c r="E2190" s="86"/>
      <c r="F2190" s="86"/>
      <c r="G2190" s="86"/>
      <c r="H2190" s="86"/>
      <c r="I2190" s="86"/>
      <c r="U2190" s="86"/>
      <c r="Y2190" s="86"/>
    </row>
    <row r="2191" spans="1:25" x14ac:dyDescent="0.2">
      <c r="A2191" s="85"/>
      <c r="B2191" s="86"/>
      <c r="C2191" s="86"/>
      <c r="D2191" s="86"/>
      <c r="E2191" s="86"/>
      <c r="F2191" s="86"/>
      <c r="G2191" s="86"/>
      <c r="H2191" s="86"/>
      <c r="I2191" s="86"/>
      <c r="U2191" s="86"/>
      <c r="Y2191" s="86"/>
    </row>
    <row r="2192" spans="1:25" x14ac:dyDescent="0.2">
      <c r="A2192" s="85"/>
      <c r="B2192" s="86"/>
      <c r="C2192" s="86"/>
      <c r="D2192" s="86"/>
      <c r="E2192" s="86"/>
      <c r="F2192" s="86"/>
      <c r="G2192" s="86"/>
      <c r="H2192" s="86"/>
      <c r="I2192" s="86"/>
      <c r="U2192" s="86"/>
      <c r="Y2192" s="86"/>
    </row>
    <row r="2193" spans="1:25" x14ac:dyDescent="0.2">
      <c r="A2193" s="85"/>
      <c r="B2193" s="86"/>
      <c r="C2193" s="86"/>
      <c r="D2193" s="86"/>
      <c r="E2193" s="86"/>
      <c r="F2193" s="86"/>
      <c r="G2193" s="86"/>
      <c r="H2193" s="86"/>
      <c r="I2193" s="86"/>
      <c r="U2193" s="86"/>
      <c r="Y2193" s="86"/>
    </row>
    <row r="2194" spans="1:25" x14ac:dyDescent="0.2">
      <c r="A2194" s="85"/>
      <c r="B2194" s="86"/>
      <c r="C2194" s="86"/>
      <c r="D2194" s="86"/>
      <c r="E2194" s="86"/>
      <c r="F2194" s="86"/>
      <c r="G2194" s="86"/>
      <c r="H2194" s="86"/>
      <c r="I2194" s="86"/>
      <c r="U2194" s="86"/>
      <c r="Y2194" s="86"/>
    </row>
    <row r="2195" spans="1:25" x14ac:dyDescent="0.2">
      <c r="A2195" s="85"/>
      <c r="B2195" s="86"/>
      <c r="C2195" s="86"/>
      <c r="D2195" s="86"/>
      <c r="E2195" s="86"/>
      <c r="F2195" s="86"/>
      <c r="G2195" s="86"/>
      <c r="H2195" s="86"/>
      <c r="I2195" s="86"/>
      <c r="U2195" s="86"/>
      <c r="Y2195" s="86"/>
    </row>
    <row r="2196" spans="1:25" x14ac:dyDescent="0.2">
      <c r="A2196" s="85"/>
      <c r="B2196" s="86"/>
      <c r="C2196" s="86"/>
      <c r="D2196" s="86"/>
      <c r="E2196" s="86"/>
      <c r="F2196" s="86"/>
      <c r="G2196" s="86"/>
      <c r="H2196" s="86"/>
      <c r="I2196" s="86"/>
      <c r="U2196" s="86"/>
      <c r="Y2196" s="86"/>
    </row>
    <row r="2197" spans="1:25" x14ac:dyDescent="0.2">
      <c r="A2197" s="85"/>
      <c r="B2197" s="86"/>
      <c r="C2197" s="86"/>
      <c r="D2197" s="86"/>
      <c r="E2197" s="86"/>
      <c r="F2197" s="86"/>
      <c r="G2197" s="86"/>
      <c r="H2197" s="86"/>
      <c r="I2197" s="86"/>
      <c r="U2197" s="86"/>
      <c r="Y2197" s="86"/>
    </row>
    <row r="2198" spans="1:25" x14ac:dyDescent="0.2">
      <c r="A2198" s="85"/>
      <c r="B2198" s="86"/>
      <c r="C2198" s="86"/>
      <c r="D2198" s="86"/>
      <c r="E2198" s="86"/>
      <c r="F2198" s="86"/>
      <c r="G2198" s="86"/>
      <c r="H2198" s="86"/>
      <c r="I2198" s="86"/>
      <c r="U2198" s="86"/>
      <c r="Y2198" s="86"/>
    </row>
    <row r="2199" spans="1:25" x14ac:dyDescent="0.2">
      <c r="A2199" s="85"/>
      <c r="B2199" s="86"/>
      <c r="C2199" s="86"/>
      <c r="D2199" s="86"/>
      <c r="E2199" s="86"/>
      <c r="F2199" s="86"/>
      <c r="G2199" s="86"/>
      <c r="H2199" s="86"/>
      <c r="I2199" s="86"/>
      <c r="U2199" s="86"/>
      <c r="Y2199" s="86"/>
    </row>
    <row r="2200" spans="1:25" x14ac:dyDescent="0.2">
      <c r="A2200" s="85"/>
      <c r="B2200" s="86"/>
      <c r="C2200" s="86"/>
      <c r="D2200" s="86"/>
      <c r="E2200" s="86"/>
      <c r="F2200" s="86"/>
      <c r="G2200" s="86"/>
      <c r="H2200" s="86"/>
      <c r="I2200" s="86"/>
      <c r="U2200" s="86"/>
      <c r="Y2200" s="86"/>
    </row>
    <row r="2201" spans="1:25" x14ac:dyDescent="0.2">
      <c r="A2201" s="85"/>
      <c r="B2201" s="86"/>
      <c r="C2201" s="86"/>
      <c r="D2201" s="86"/>
      <c r="E2201" s="86"/>
      <c r="F2201" s="86"/>
      <c r="G2201" s="86"/>
      <c r="H2201" s="86"/>
      <c r="I2201" s="86"/>
      <c r="U2201" s="86"/>
      <c r="Y2201" s="86"/>
    </row>
    <row r="2202" spans="1:25" x14ac:dyDescent="0.2">
      <c r="A2202" s="85"/>
      <c r="B2202" s="86"/>
      <c r="C2202" s="86"/>
      <c r="D2202" s="86"/>
      <c r="E2202" s="86"/>
      <c r="F2202" s="86"/>
      <c r="G2202" s="86"/>
      <c r="H2202" s="86"/>
      <c r="I2202" s="86"/>
      <c r="U2202" s="86"/>
      <c r="Y2202" s="86"/>
    </row>
    <row r="2203" spans="1:25" x14ac:dyDescent="0.2">
      <c r="A2203" s="85"/>
      <c r="B2203" s="86"/>
      <c r="C2203" s="86"/>
      <c r="D2203" s="86"/>
      <c r="E2203" s="86"/>
      <c r="F2203" s="86"/>
      <c r="G2203" s="86"/>
      <c r="H2203" s="86"/>
      <c r="I2203" s="86"/>
      <c r="U2203" s="86"/>
      <c r="Y2203" s="86"/>
    </row>
    <row r="2204" spans="1:25" x14ac:dyDescent="0.2">
      <c r="A2204" s="85"/>
      <c r="B2204" s="86"/>
      <c r="C2204" s="86"/>
      <c r="D2204" s="86"/>
      <c r="E2204" s="86"/>
      <c r="F2204" s="86"/>
      <c r="G2204" s="86"/>
      <c r="H2204" s="86"/>
      <c r="I2204" s="86"/>
      <c r="U2204" s="86"/>
      <c r="Y2204" s="86"/>
    </row>
    <row r="2205" spans="1:25" x14ac:dyDescent="0.2">
      <c r="A2205" s="85"/>
      <c r="B2205" s="86"/>
      <c r="C2205" s="86"/>
      <c r="D2205" s="86"/>
      <c r="E2205" s="86"/>
      <c r="F2205" s="86"/>
      <c r="G2205" s="86"/>
      <c r="H2205" s="86"/>
      <c r="I2205" s="86"/>
      <c r="U2205" s="86"/>
      <c r="Y2205" s="86"/>
    </row>
    <row r="2206" spans="1:25" x14ac:dyDescent="0.2">
      <c r="A2206" s="85"/>
      <c r="B2206" s="86"/>
      <c r="C2206" s="86"/>
      <c r="D2206" s="86"/>
      <c r="E2206" s="86"/>
      <c r="F2206" s="86"/>
      <c r="G2206" s="86"/>
      <c r="H2206" s="86"/>
      <c r="I2206" s="86"/>
      <c r="U2206" s="86"/>
      <c r="Y2206" s="86"/>
    </row>
    <row r="2207" spans="1:25" x14ac:dyDescent="0.2">
      <c r="A2207" s="85"/>
      <c r="B2207" s="86"/>
      <c r="C2207" s="86"/>
      <c r="D2207" s="86"/>
      <c r="E2207" s="86"/>
      <c r="F2207" s="86"/>
      <c r="G2207" s="86"/>
      <c r="H2207" s="86"/>
      <c r="I2207" s="86"/>
      <c r="U2207" s="86"/>
      <c r="Y2207" s="86"/>
    </row>
    <row r="2208" spans="1:25" x14ac:dyDescent="0.2">
      <c r="A2208" s="85"/>
      <c r="B2208" s="86"/>
      <c r="C2208" s="86"/>
      <c r="D2208" s="86"/>
      <c r="E2208" s="86"/>
      <c r="F2208" s="86"/>
      <c r="G2208" s="86"/>
      <c r="H2208" s="86"/>
      <c r="I2208" s="86"/>
      <c r="U2208" s="86"/>
      <c r="Y2208" s="86"/>
    </row>
    <row r="2209" spans="1:25" x14ac:dyDescent="0.2">
      <c r="A2209" s="85"/>
      <c r="B2209" s="86"/>
      <c r="C2209" s="86"/>
      <c r="D2209" s="86"/>
      <c r="E2209" s="86"/>
      <c r="F2209" s="86"/>
      <c r="G2209" s="86"/>
      <c r="H2209" s="86"/>
      <c r="I2209" s="86"/>
      <c r="U2209" s="86"/>
      <c r="Y2209" s="86"/>
    </row>
    <row r="2210" spans="1:25" x14ac:dyDescent="0.2">
      <c r="A2210" s="85"/>
      <c r="B2210" s="86"/>
      <c r="C2210" s="86"/>
      <c r="D2210" s="86"/>
      <c r="E2210" s="86"/>
      <c r="F2210" s="86"/>
      <c r="G2210" s="86"/>
      <c r="H2210" s="86"/>
      <c r="I2210" s="86"/>
      <c r="U2210" s="86"/>
      <c r="Y2210" s="86"/>
    </row>
    <row r="2211" spans="1:25" x14ac:dyDescent="0.2">
      <c r="A2211" s="85"/>
      <c r="B2211" s="86"/>
      <c r="C2211" s="86"/>
      <c r="D2211" s="86"/>
      <c r="E2211" s="86"/>
      <c r="F2211" s="86"/>
      <c r="G2211" s="86"/>
      <c r="H2211" s="86"/>
      <c r="I2211" s="86"/>
      <c r="U2211" s="86"/>
      <c r="Y2211" s="86"/>
    </row>
    <row r="2212" spans="1:25" x14ac:dyDescent="0.2">
      <c r="A2212" s="85"/>
      <c r="B2212" s="86"/>
      <c r="C2212" s="86"/>
      <c r="D2212" s="86"/>
      <c r="E2212" s="86"/>
      <c r="F2212" s="86"/>
      <c r="G2212" s="86"/>
      <c r="H2212" s="86"/>
      <c r="I2212" s="86"/>
      <c r="U2212" s="86"/>
      <c r="Y2212" s="86"/>
    </row>
    <row r="2213" spans="1:25" x14ac:dyDescent="0.2">
      <c r="A2213" s="85"/>
      <c r="B2213" s="86"/>
      <c r="C2213" s="86"/>
      <c r="D2213" s="86"/>
      <c r="E2213" s="86"/>
      <c r="F2213" s="86"/>
      <c r="G2213" s="86"/>
      <c r="H2213" s="86"/>
      <c r="I2213" s="86"/>
      <c r="U2213" s="86"/>
      <c r="Y2213" s="86"/>
    </row>
    <row r="2214" spans="1:25" x14ac:dyDescent="0.2">
      <c r="A2214" s="85"/>
      <c r="B2214" s="86"/>
      <c r="C2214" s="86"/>
      <c r="D2214" s="86"/>
      <c r="E2214" s="86"/>
      <c r="F2214" s="86"/>
      <c r="G2214" s="86"/>
      <c r="H2214" s="86"/>
      <c r="I2214" s="86"/>
      <c r="U2214" s="86"/>
      <c r="Y2214" s="86"/>
    </row>
    <row r="2215" spans="1:25" x14ac:dyDescent="0.2">
      <c r="A2215" s="85"/>
      <c r="B2215" s="86"/>
      <c r="C2215" s="86"/>
      <c r="D2215" s="86"/>
      <c r="E2215" s="86"/>
      <c r="F2215" s="86"/>
      <c r="G2215" s="86"/>
      <c r="H2215" s="86"/>
      <c r="I2215" s="86"/>
      <c r="U2215" s="86"/>
      <c r="Y2215" s="86"/>
    </row>
    <row r="2216" spans="1:25" x14ac:dyDescent="0.2">
      <c r="A2216" s="85"/>
      <c r="B2216" s="86"/>
      <c r="C2216" s="86"/>
      <c r="D2216" s="86"/>
      <c r="E2216" s="86"/>
      <c r="F2216" s="86"/>
      <c r="G2216" s="86"/>
      <c r="H2216" s="86"/>
      <c r="I2216" s="86"/>
      <c r="U2216" s="86"/>
      <c r="Y2216" s="86"/>
    </row>
    <row r="2217" spans="1:25" x14ac:dyDescent="0.2">
      <c r="A2217" s="85"/>
      <c r="B2217" s="86"/>
      <c r="C2217" s="86"/>
      <c r="D2217" s="86"/>
      <c r="E2217" s="86"/>
      <c r="F2217" s="86"/>
      <c r="G2217" s="86"/>
      <c r="H2217" s="86"/>
      <c r="I2217" s="86"/>
      <c r="U2217" s="86"/>
      <c r="Y2217" s="86"/>
    </row>
    <row r="2218" spans="1:25" x14ac:dyDescent="0.2">
      <c r="A2218" s="85"/>
      <c r="B2218" s="86"/>
      <c r="C2218" s="86"/>
      <c r="D2218" s="86"/>
      <c r="E2218" s="86"/>
      <c r="F2218" s="86"/>
      <c r="G2218" s="86"/>
      <c r="H2218" s="86"/>
      <c r="I2218" s="86"/>
      <c r="U2218" s="86"/>
      <c r="Y2218" s="86"/>
    </row>
    <row r="2219" spans="1:25" x14ac:dyDescent="0.2">
      <c r="A2219" s="85"/>
      <c r="B2219" s="86"/>
      <c r="C2219" s="86"/>
      <c r="D2219" s="86"/>
      <c r="E2219" s="86"/>
      <c r="F2219" s="86"/>
      <c r="G2219" s="86"/>
      <c r="H2219" s="86"/>
      <c r="I2219" s="86"/>
      <c r="U2219" s="86"/>
      <c r="Y2219" s="86"/>
    </row>
    <row r="2220" spans="1:25" x14ac:dyDescent="0.2">
      <c r="A2220" s="85"/>
      <c r="B2220" s="86"/>
      <c r="C2220" s="86"/>
      <c r="D2220" s="86"/>
      <c r="E2220" s="86"/>
      <c r="F2220" s="86"/>
      <c r="G2220" s="86"/>
      <c r="H2220" s="86"/>
      <c r="I2220" s="86"/>
      <c r="U2220" s="86"/>
      <c r="Y2220" s="86"/>
    </row>
    <row r="2221" spans="1:25" x14ac:dyDescent="0.2">
      <c r="A2221" s="85"/>
      <c r="B2221" s="86"/>
      <c r="C2221" s="86"/>
      <c r="D2221" s="86"/>
      <c r="E2221" s="86"/>
      <c r="F2221" s="86"/>
      <c r="G2221" s="86"/>
      <c r="H2221" s="86"/>
      <c r="I2221" s="86"/>
      <c r="U2221" s="86"/>
      <c r="Y2221" s="86"/>
    </row>
    <row r="2222" spans="1:25" x14ac:dyDescent="0.2">
      <c r="A2222" s="85"/>
      <c r="B2222" s="86"/>
      <c r="C2222" s="86"/>
      <c r="D2222" s="86"/>
      <c r="E2222" s="86"/>
      <c r="F2222" s="86"/>
      <c r="G2222" s="86"/>
      <c r="H2222" s="86"/>
      <c r="I2222" s="86"/>
      <c r="U2222" s="86"/>
      <c r="Y2222" s="86"/>
    </row>
    <row r="2223" spans="1:25" x14ac:dyDescent="0.2">
      <c r="A2223" s="85"/>
      <c r="B2223" s="86"/>
      <c r="C2223" s="86"/>
      <c r="D2223" s="86"/>
      <c r="E2223" s="86"/>
      <c r="F2223" s="86"/>
      <c r="G2223" s="86"/>
      <c r="H2223" s="86"/>
      <c r="I2223" s="86"/>
      <c r="U2223" s="86"/>
      <c r="Y2223" s="86"/>
    </row>
    <row r="2224" spans="1:25" x14ac:dyDescent="0.2">
      <c r="A2224" s="85"/>
      <c r="B2224" s="86"/>
      <c r="C2224" s="86"/>
      <c r="D2224" s="86"/>
      <c r="E2224" s="86"/>
      <c r="F2224" s="86"/>
      <c r="G2224" s="86"/>
      <c r="H2224" s="86"/>
      <c r="I2224" s="86"/>
      <c r="U2224" s="86"/>
      <c r="Y2224" s="86"/>
    </row>
    <row r="2225" spans="1:25" x14ac:dyDescent="0.2">
      <c r="A2225" s="85"/>
      <c r="B2225" s="86"/>
      <c r="C2225" s="86"/>
      <c r="D2225" s="86"/>
      <c r="E2225" s="86"/>
      <c r="F2225" s="86"/>
      <c r="G2225" s="86"/>
      <c r="H2225" s="86"/>
      <c r="I2225" s="86"/>
      <c r="U2225" s="86"/>
      <c r="Y2225" s="86"/>
    </row>
    <row r="2226" spans="1:25" x14ac:dyDescent="0.2">
      <c r="A2226" s="85"/>
      <c r="B2226" s="86"/>
      <c r="C2226" s="86"/>
      <c r="D2226" s="86"/>
      <c r="E2226" s="86"/>
      <c r="F2226" s="86"/>
      <c r="G2226" s="86"/>
      <c r="H2226" s="86"/>
      <c r="I2226" s="86"/>
      <c r="U2226" s="86"/>
      <c r="Y2226" s="86"/>
    </row>
    <row r="2227" spans="1:25" x14ac:dyDescent="0.2">
      <c r="A2227" s="85"/>
      <c r="B2227" s="86"/>
      <c r="C2227" s="86"/>
      <c r="D2227" s="86"/>
      <c r="E2227" s="86"/>
      <c r="F2227" s="86"/>
      <c r="G2227" s="86"/>
      <c r="H2227" s="86"/>
      <c r="I2227" s="86"/>
      <c r="U2227" s="86"/>
      <c r="Y2227" s="86"/>
    </row>
    <row r="2228" spans="1:25" x14ac:dyDescent="0.2">
      <c r="A2228" s="85"/>
      <c r="B2228" s="86"/>
      <c r="C2228" s="86"/>
      <c r="D2228" s="86"/>
      <c r="E2228" s="86"/>
      <c r="F2228" s="86"/>
      <c r="G2228" s="86"/>
      <c r="H2228" s="86"/>
      <c r="I2228" s="86"/>
      <c r="U2228" s="86"/>
      <c r="Y2228" s="86"/>
    </row>
    <row r="2229" spans="1:25" x14ac:dyDescent="0.2">
      <c r="A2229" s="85"/>
      <c r="B2229" s="86"/>
      <c r="C2229" s="86"/>
      <c r="D2229" s="86"/>
      <c r="E2229" s="86"/>
      <c r="F2229" s="86"/>
      <c r="G2229" s="86"/>
      <c r="H2229" s="86"/>
      <c r="I2229" s="86"/>
      <c r="U2229" s="86"/>
      <c r="Y2229" s="86"/>
    </row>
    <row r="2230" spans="1:25" x14ac:dyDescent="0.2">
      <c r="A2230" s="85"/>
      <c r="B2230" s="86"/>
      <c r="C2230" s="86"/>
      <c r="D2230" s="86"/>
      <c r="E2230" s="86"/>
      <c r="F2230" s="86"/>
      <c r="G2230" s="86"/>
      <c r="H2230" s="86"/>
      <c r="I2230" s="86"/>
      <c r="U2230" s="86"/>
      <c r="Y2230" s="86"/>
    </row>
    <row r="2231" spans="1:25" x14ac:dyDescent="0.2">
      <c r="A2231" s="85"/>
      <c r="B2231" s="86"/>
      <c r="C2231" s="86"/>
      <c r="D2231" s="86"/>
      <c r="E2231" s="86"/>
      <c r="F2231" s="86"/>
      <c r="G2231" s="86"/>
      <c r="H2231" s="86"/>
      <c r="I2231" s="86"/>
      <c r="U2231" s="86"/>
      <c r="Y2231" s="86"/>
    </row>
    <row r="2232" spans="1:25" x14ac:dyDescent="0.2">
      <c r="A2232" s="85"/>
      <c r="B2232" s="86"/>
      <c r="C2232" s="86"/>
      <c r="D2232" s="86"/>
      <c r="E2232" s="86"/>
      <c r="F2232" s="86"/>
      <c r="G2232" s="86"/>
      <c r="H2232" s="86"/>
      <c r="I2232" s="86"/>
      <c r="U2232" s="86"/>
      <c r="Y2232" s="86"/>
    </row>
    <row r="2233" spans="1:25" x14ac:dyDescent="0.2">
      <c r="A2233" s="85"/>
      <c r="B2233" s="86"/>
      <c r="C2233" s="86"/>
      <c r="D2233" s="86"/>
      <c r="E2233" s="86"/>
      <c r="F2233" s="86"/>
      <c r="G2233" s="86"/>
      <c r="H2233" s="86"/>
      <c r="I2233" s="86"/>
      <c r="U2233" s="86"/>
      <c r="Y2233" s="86"/>
    </row>
    <row r="2234" spans="1:25" x14ac:dyDescent="0.2">
      <c r="A2234" s="85"/>
      <c r="B2234" s="86"/>
      <c r="C2234" s="86"/>
      <c r="D2234" s="86"/>
      <c r="E2234" s="86"/>
      <c r="F2234" s="86"/>
      <c r="G2234" s="86"/>
      <c r="H2234" s="86"/>
      <c r="I2234" s="86"/>
      <c r="U2234" s="86"/>
      <c r="Y2234" s="86"/>
    </row>
    <row r="2235" spans="1:25" x14ac:dyDescent="0.2">
      <c r="A2235" s="85"/>
      <c r="B2235" s="86"/>
      <c r="C2235" s="86"/>
      <c r="D2235" s="86"/>
      <c r="E2235" s="86"/>
      <c r="F2235" s="86"/>
      <c r="G2235" s="86"/>
      <c r="H2235" s="86"/>
      <c r="I2235" s="86"/>
      <c r="U2235" s="86"/>
      <c r="Y2235" s="86"/>
    </row>
    <row r="2236" spans="1:25" x14ac:dyDescent="0.2">
      <c r="A2236" s="85"/>
      <c r="B2236" s="86"/>
      <c r="C2236" s="86"/>
      <c r="D2236" s="86"/>
      <c r="E2236" s="86"/>
      <c r="F2236" s="86"/>
      <c r="G2236" s="86"/>
      <c r="H2236" s="86"/>
      <c r="I2236" s="86"/>
      <c r="U2236" s="86"/>
      <c r="Y2236" s="86"/>
    </row>
    <row r="2237" spans="1:25" x14ac:dyDescent="0.2">
      <c r="A2237" s="85"/>
      <c r="B2237" s="86"/>
      <c r="C2237" s="86"/>
      <c r="D2237" s="86"/>
      <c r="E2237" s="86"/>
      <c r="F2237" s="86"/>
      <c r="G2237" s="86"/>
      <c r="H2237" s="86"/>
      <c r="I2237" s="86"/>
      <c r="U2237" s="86"/>
      <c r="Y2237" s="86"/>
    </row>
    <row r="2238" spans="1:25" x14ac:dyDescent="0.2">
      <c r="A2238" s="85"/>
      <c r="B2238" s="86"/>
      <c r="C2238" s="86"/>
      <c r="D2238" s="86"/>
      <c r="E2238" s="86"/>
      <c r="F2238" s="86"/>
      <c r="G2238" s="86"/>
      <c r="H2238" s="86"/>
      <c r="I2238" s="86"/>
      <c r="U2238" s="86"/>
      <c r="Y2238" s="86"/>
    </row>
    <row r="2239" spans="1:25" x14ac:dyDescent="0.2">
      <c r="A2239" s="85"/>
      <c r="B2239" s="86"/>
      <c r="C2239" s="86"/>
      <c r="D2239" s="86"/>
      <c r="E2239" s="86"/>
      <c r="F2239" s="86"/>
      <c r="G2239" s="86"/>
      <c r="H2239" s="86"/>
      <c r="I2239" s="86"/>
      <c r="U2239" s="86"/>
      <c r="Y2239" s="86"/>
    </row>
    <row r="2240" spans="1:25" x14ac:dyDescent="0.2">
      <c r="A2240" s="85"/>
      <c r="B2240" s="86"/>
      <c r="C2240" s="86"/>
      <c r="D2240" s="86"/>
      <c r="E2240" s="86"/>
      <c r="F2240" s="86"/>
      <c r="G2240" s="86"/>
      <c r="H2240" s="86"/>
      <c r="I2240" s="86"/>
      <c r="U2240" s="86"/>
      <c r="Y2240" s="86"/>
    </row>
    <row r="2241" spans="1:25" x14ac:dyDescent="0.2">
      <c r="A2241" s="85"/>
      <c r="B2241" s="86"/>
      <c r="C2241" s="86"/>
      <c r="D2241" s="86"/>
      <c r="E2241" s="86"/>
      <c r="F2241" s="86"/>
      <c r="G2241" s="86"/>
      <c r="H2241" s="86"/>
      <c r="I2241" s="86"/>
      <c r="U2241" s="86"/>
      <c r="Y2241" s="86"/>
    </row>
    <row r="2242" spans="1:25" x14ac:dyDescent="0.2">
      <c r="A2242" s="85"/>
      <c r="B2242" s="86"/>
      <c r="C2242" s="86"/>
      <c r="D2242" s="86"/>
      <c r="E2242" s="86"/>
      <c r="F2242" s="86"/>
      <c r="G2242" s="86"/>
      <c r="H2242" s="86"/>
      <c r="I2242" s="86"/>
      <c r="U2242" s="86"/>
      <c r="Y2242" s="86"/>
    </row>
    <row r="2243" spans="1:25" x14ac:dyDescent="0.2">
      <c r="A2243" s="85"/>
      <c r="B2243" s="86"/>
      <c r="C2243" s="86"/>
      <c r="D2243" s="86"/>
      <c r="E2243" s="86"/>
      <c r="F2243" s="86"/>
      <c r="G2243" s="86"/>
      <c r="H2243" s="86"/>
      <c r="I2243" s="86"/>
      <c r="U2243" s="86"/>
      <c r="Y2243" s="86"/>
    </row>
    <row r="2244" spans="1:25" x14ac:dyDescent="0.2">
      <c r="A2244" s="85"/>
      <c r="B2244" s="86"/>
      <c r="C2244" s="86"/>
      <c r="D2244" s="86"/>
      <c r="E2244" s="86"/>
      <c r="F2244" s="86"/>
      <c r="G2244" s="86"/>
      <c r="H2244" s="86"/>
      <c r="I2244" s="86"/>
      <c r="U2244" s="86"/>
      <c r="Y2244" s="86"/>
    </row>
    <row r="2245" spans="1:25" x14ac:dyDescent="0.2">
      <c r="A2245" s="85"/>
      <c r="B2245" s="86"/>
      <c r="C2245" s="86"/>
      <c r="D2245" s="86"/>
      <c r="E2245" s="86"/>
      <c r="F2245" s="86"/>
      <c r="G2245" s="86"/>
      <c r="H2245" s="86"/>
      <c r="I2245" s="86"/>
      <c r="U2245" s="86"/>
      <c r="Y2245" s="86"/>
    </row>
    <row r="2246" spans="1:25" x14ac:dyDescent="0.2">
      <c r="A2246" s="85"/>
      <c r="B2246" s="86"/>
      <c r="C2246" s="86"/>
      <c r="D2246" s="86"/>
      <c r="E2246" s="86"/>
      <c r="F2246" s="86"/>
      <c r="G2246" s="86"/>
      <c r="H2246" s="86"/>
      <c r="I2246" s="86"/>
      <c r="U2246" s="86"/>
      <c r="Y2246" s="86"/>
    </row>
    <row r="2247" spans="1:25" x14ac:dyDescent="0.2">
      <c r="A2247" s="85"/>
      <c r="B2247" s="86"/>
      <c r="C2247" s="86"/>
      <c r="D2247" s="86"/>
      <c r="E2247" s="86"/>
      <c r="F2247" s="86"/>
      <c r="G2247" s="86"/>
      <c r="H2247" s="86"/>
      <c r="I2247" s="86"/>
      <c r="U2247" s="86"/>
      <c r="Y2247" s="86"/>
    </row>
    <row r="2248" spans="1:25" x14ac:dyDescent="0.2">
      <c r="A2248" s="85"/>
      <c r="B2248" s="86"/>
      <c r="C2248" s="86"/>
      <c r="D2248" s="86"/>
      <c r="E2248" s="86"/>
      <c r="F2248" s="86"/>
      <c r="G2248" s="86"/>
      <c r="H2248" s="86"/>
      <c r="I2248" s="86"/>
      <c r="U2248" s="86"/>
      <c r="Y2248" s="86"/>
    </row>
    <row r="2249" spans="1:25" x14ac:dyDescent="0.2">
      <c r="A2249" s="85"/>
      <c r="B2249" s="86"/>
      <c r="C2249" s="86"/>
      <c r="D2249" s="86"/>
      <c r="E2249" s="86"/>
      <c r="F2249" s="86"/>
      <c r="G2249" s="86"/>
      <c r="H2249" s="86"/>
      <c r="I2249" s="86"/>
      <c r="U2249" s="86"/>
      <c r="Y2249" s="86"/>
    </row>
    <row r="2250" spans="1:25" x14ac:dyDescent="0.2">
      <c r="A2250" s="85"/>
      <c r="B2250" s="86"/>
      <c r="C2250" s="86"/>
      <c r="D2250" s="86"/>
      <c r="E2250" s="86"/>
      <c r="F2250" s="86"/>
      <c r="G2250" s="86"/>
      <c r="H2250" s="86"/>
      <c r="I2250" s="86"/>
      <c r="U2250" s="86"/>
      <c r="Y2250" s="86"/>
    </row>
    <row r="2251" spans="1:25" x14ac:dyDescent="0.2">
      <c r="A2251" s="85"/>
      <c r="B2251" s="86"/>
      <c r="C2251" s="86"/>
      <c r="D2251" s="86"/>
      <c r="E2251" s="86"/>
      <c r="F2251" s="86"/>
      <c r="G2251" s="86"/>
      <c r="H2251" s="86"/>
      <c r="I2251" s="86"/>
      <c r="U2251" s="86"/>
      <c r="Y2251" s="86"/>
    </row>
    <row r="2252" spans="1:25" x14ac:dyDescent="0.2">
      <c r="A2252" s="85"/>
      <c r="B2252" s="86"/>
      <c r="C2252" s="86"/>
      <c r="D2252" s="86"/>
      <c r="E2252" s="86"/>
      <c r="F2252" s="86"/>
      <c r="G2252" s="86"/>
      <c r="H2252" s="86"/>
      <c r="I2252" s="86"/>
      <c r="U2252" s="86"/>
      <c r="Y2252" s="86"/>
    </row>
    <row r="2253" spans="1:25" x14ac:dyDescent="0.2">
      <c r="A2253" s="85"/>
      <c r="B2253" s="86"/>
      <c r="C2253" s="86"/>
      <c r="D2253" s="86"/>
      <c r="E2253" s="86"/>
      <c r="F2253" s="86"/>
      <c r="G2253" s="86"/>
      <c r="H2253" s="86"/>
      <c r="I2253" s="86"/>
      <c r="U2253" s="86"/>
      <c r="Y2253" s="86"/>
    </row>
    <row r="2254" spans="1:25" x14ac:dyDescent="0.2">
      <c r="A2254" s="85"/>
      <c r="B2254" s="86"/>
      <c r="C2254" s="86"/>
      <c r="D2254" s="86"/>
      <c r="E2254" s="86"/>
      <c r="F2254" s="86"/>
      <c r="G2254" s="86"/>
      <c r="H2254" s="86"/>
      <c r="I2254" s="86"/>
      <c r="U2254" s="86"/>
      <c r="Y2254" s="86"/>
    </row>
    <row r="2255" spans="1:25" x14ac:dyDescent="0.2">
      <c r="A2255" s="85"/>
      <c r="B2255" s="86"/>
      <c r="C2255" s="86"/>
      <c r="D2255" s="86"/>
      <c r="E2255" s="86"/>
      <c r="F2255" s="86"/>
      <c r="G2255" s="86"/>
      <c r="H2255" s="86"/>
      <c r="I2255" s="86"/>
      <c r="U2255" s="86"/>
      <c r="Y2255" s="86"/>
    </row>
    <row r="2256" spans="1:25" x14ac:dyDescent="0.2">
      <c r="A2256" s="85"/>
      <c r="B2256" s="86"/>
      <c r="C2256" s="86"/>
      <c r="D2256" s="86"/>
      <c r="E2256" s="86"/>
      <c r="F2256" s="86"/>
      <c r="G2256" s="86"/>
      <c r="H2256" s="86"/>
      <c r="I2256" s="86"/>
      <c r="U2256" s="86"/>
      <c r="Y2256" s="86"/>
    </row>
    <row r="2257" spans="1:25" x14ac:dyDescent="0.2">
      <c r="A2257" s="85"/>
      <c r="B2257" s="86"/>
      <c r="C2257" s="86"/>
      <c r="D2257" s="86"/>
      <c r="E2257" s="86"/>
      <c r="F2257" s="86"/>
      <c r="G2257" s="86"/>
      <c r="H2257" s="86"/>
      <c r="I2257" s="86"/>
      <c r="U2257" s="86"/>
      <c r="Y2257" s="86"/>
    </row>
    <row r="2258" spans="1:25" x14ac:dyDescent="0.2">
      <c r="A2258" s="85"/>
      <c r="B2258" s="86"/>
      <c r="C2258" s="86"/>
      <c r="D2258" s="86"/>
      <c r="E2258" s="86"/>
      <c r="F2258" s="86"/>
      <c r="G2258" s="86"/>
      <c r="H2258" s="86"/>
      <c r="I2258" s="86"/>
      <c r="U2258" s="86"/>
      <c r="Y2258" s="86"/>
    </row>
    <row r="2259" spans="1:25" x14ac:dyDescent="0.2">
      <c r="A2259" s="85"/>
      <c r="B2259" s="86"/>
      <c r="C2259" s="86"/>
      <c r="D2259" s="86"/>
      <c r="E2259" s="86"/>
      <c r="F2259" s="86"/>
      <c r="G2259" s="86"/>
      <c r="H2259" s="86"/>
      <c r="I2259" s="86"/>
      <c r="U2259" s="86"/>
      <c r="Y2259" s="86"/>
    </row>
    <row r="2260" spans="1:25" x14ac:dyDescent="0.2">
      <c r="A2260" s="85"/>
      <c r="B2260" s="86"/>
      <c r="C2260" s="86"/>
      <c r="D2260" s="86"/>
      <c r="E2260" s="86"/>
      <c r="F2260" s="86"/>
      <c r="G2260" s="86"/>
      <c r="H2260" s="86"/>
      <c r="I2260" s="86"/>
      <c r="U2260" s="86"/>
      <c r="Y2260" s="86"/>
    </row>
    <row r="2261" spans="1:25" x14ac:dyDescent="0.2">
      <c r="A2261" s="85"/>
      <c r="B2261" s="86"/>
      <c r="C2261" s="86"/>
      <c r="D2261" s="86"/>
      <c r="E2261" s="86"/>
      <c r="F2261" s="86"/>
      <c r="G2261" s="86"/>
      <c r="H2261" s="86"/>
      <c r="I2261" s="86"/>
      <c r="U2261" s="86"/>
      <c r="Y2261" s="86"/>
    </row>
    <row r="2262" spans="1:25" x14ac:dyDescent="0.2">
      <c r="A2262" s="85"/>
      <c r="B2262" s="86"/>
      <c r="C2262" s="86"/>
      <c r="D2262" s="86"/>
      <c r="E2262" s="86"/>
      <c r="F2262" s="86"/>
      <c r="G2262" s="86"/>
      <c r="H2262" s="86"/>
      <c r="I2262" s="86"/>
      <c r="U2262" s="86"/>
      <c r="Y2262" s="86"/>
    </row>
    <row r="2263" spans="1:25" x14ac:dyDescent="0.2">
      <c r="A2263" s="85"/>
      <c r="B2263" s="86"/>
      <c r="C2263" s="86"/>
      <c r="D2263" s="86"/>
      <c r="E2263" s="86"/>
      <c r="F2263" s="86"/>
      <c r="G2263" s="86"/>
      <c r="H2263" s="86"/>
      <c r="I2263" s="86"/>
      <c r="U2263" s="86"/>
      <c r="Y2263" s="86"/>
    </row>
    <row r="2264" spans="1:25" x14ac:dyDescent="0.2">
      <c r="A2264" s="85"/>
      <c r="B2264" s="86"/>
      <c r="C2264" s="86"/>
      <c r="D2264" s="86"/>
      <c r="E2264" s="86"/>
      <c r="F2264" s="86"/>
      <c r="G2264" s="86"/>
      <c r="H2264" s="86"/>
      <c r="I2264" s="86"/>
      <c r="U2264" s="86"/>
      <c r="Y2264" s="86"/>
    </row>
    <row r="2265" spans="1:25" x14ac:dyDescent="0.2">
      <c r="A2265" s="85"/>
      <c r="B2265" s="86"/>
      <c r="C2265" s="86"/>
      <c r="D2265" s="86"/>
      <c r="E2265" s="86"/>
      <c r="F2265" s="86"/>
      <c r="G2265" s="86"/>
      <c r="H2265" s="86"/>
      <c r="I2265" s="86"/>
      <c r="U2265" s="86"/>
      <c r="Y2265" s="86"/>
    </row>
    <row r="2266" spans="1:25" x14ac:dyDescent="0.2">
      <c r="A2266" s="85"/>
      <c r="B2266" s="86"/>
      <c r="C2266" s="86"/>
      <c r="D2266" s="86"/>
      <c r="E2266" s="86"/>
      <c r="F2266" s="86"/>
      <c r="G2266" s="86"/>
      <c r="H2266" s="86"/>
      <c r="I2266" s="86"/>
      <c r="U2266" s="86"/>
      <c r="Y2266" s="86"/>
    </row>
    <row r="2267" spans="1:25" x14ac:dyDescent="0.2">
      <c r="A2267" s="85"/>
      <c r="B2267" s="86"/>
      <c r="C2267" s="86"/>
      <c r="D2267" s="86"/>
      <c r="E2267" s="86"/>
      <c r="F2267" s="86"/>
      <c r="G2267" s="86"/>
      <c r="H2267" s="86"/>
      <c r="I2267" s="86"/>
      <c r="U2267" s="86"/>
      <c r="Y2267" s="86"/>
    </row>
    <row r="2268" spans="1:25" x14ac:dyDescent="0.2">
      <c r="A2268" s="85"/>
      <c r="B2268" s="86"/>
      <c r="C2268" s="86"/>
      <c r="D2268" s="86"/>
      <c r="E2268" s="86"/>
      <c r="F2268" s="86"/>
      <c r="G2268" s="86"/>
      <c r="H2268" s="86"/>
      <c r="I2268" s="86"/>
      <c r="U2268" s="86"/>
      <c r="Y2268" s="86"/>
    </row>
    <row r="2269" spans="1:25" x14ac:dyDescent="0.2">
      <c r="A2269" s="85"/>
      <c r="B2269" s="86"/>
      <c r="C2269" s="86"/>
      <c r="D2269" s="86"/>
      <c r="E2269" s="86"/>
      <c r="F2269" s="86"/>
      <c r="G2269" s="86"/>
      <c r="H2269" s="86"/>
      <c r="I2269" s="86"/>
      <c r="U2269" s="86"/>
      <c r="Y2269" s="86"/>
    </row>
    <row r="2270" spans="1:25" x14ac:dyDescent="0.2">
      <c r="A2270" s="85"/>
      <c r="B2270" s="86"/>
      <c r="C2270" s="86"/>
      <c r="D2270" s="86"/>
      <c r="E2270" s="86"/>
      <c r="F2270" s="86"/>
      <c r="G2270" s="86"/>
      <c r="H2270" s="86"/>
      <c r="I2270" s="86"/>
      <c r="U2270" s="86"/>
      <c r="Y2270" s="86"/>
    </row>
    <row r="2271" spans="1:25" x14ac:dyDescent="0.2">
      <c r="A2271" s="85"/>
      <c r="B2271" s="86"/>
      <c r="C2271" s="86"/>
      <c r="D2271" s="86"/>
      <c r="E2271" s="86"/>
      <c r="F2271" s="86"/>
      <c r="G2271" s="86"/>
      <c r="H2271" s="86"/>
      <c r="I2271" s="86"/>
      <c r="U2271" s="86"/>
      <c r="Y2271" s="86"/>
    </row>
    <row r="2272" spans="1:25" x14ac:dyDescent="0.2">
      <c r="A2272" s="85"/>
      <c r="B2272" s="86"/>
      <c r="C2272" s="86"/>
      <c r="D2272" s="86"/>
      <c r="E2272" s="86"/>
      <c r="F2272" s="86"/>
      <c r="G2272" s="86"/>
      <c r="H2272" s="86"/>
      <c r="I2272" s="86"/>
      <c r="U2272" s="86"/>
      <c r="Y2272" s="86"/>
    </row>
    <row r="2273" spans="1:25" x14ac:dyDescent="0.2">
      <c r="A2273" s="85"/>
      <c r="B2273" s="86"/>
      <c r="C2273" s="86"/>
      <c r="D2273" s="86"/>
      <c r="E2273" s="86"/>
      <c r="F2273" s="86"/>
      <c r="G2273" s="86"/>
      <c r="H2273" s="86"/>
      <c r="I2273" s="86"/>
      <c r="U2273" s="86"/>
      <c r="Y2273" s="86"/>
    </row>
    <row r="2274" spans="1:25" x14ac:dyDescent="0.2">
      <c r="A2274" s="85"/>
      <c r="B2274" s="86"/>
      <c r="C2274" s="86"/>
      <c r="D2274" s="86"/>
      <c r="E2274" s="86"/>
      <c r="F2274" s="86"/>
      <c r="G2274" s="86"/>
      <c r="H2274" s="86"/>
      <c r="I2274" s="86"/>
      <c r="U2274" s="86"/>
      <c r="Y2274" s="86"/>
    </row>
    <row r="2275" spans="1:25" x14ac:dyDescent="0.2">
      <c r="A2275" s="85"/>
      <c r="B2275" s="86"/>
      <c r="C2275" s="86"/>
      <c r="D2275" s="86"/>
      <c r="E2275" s="86"/>
      <c r="F2275" s="86"/>
      <c r="G2275" s="86"/>
      <c r="H2275" s="86"/>
      <c r="I2275" s="86"/>
      <c r="U2275" s="86"/>
      <c r="Y2275" s="86"/>
    </row>
    <row r="2276" spans="1:25" x14ac:dyDescent="0.2">
      <c r="A2276" s="85"/>
      <c r="B2276" s="86"/>
      <c r="C2276" s="86"/>
      <c r="D2276" s="86"/>
      <c r="E2276" s="86"/>
      <c r="F2276" s="86"/>
      <c r="G2276" s="86"/>
      <c r="H2276" s="86"/>
      <c r="I2276" s="86"/>
      <c r="U2276" s="86"/>
      <c r="Y2276" s="86"/>
    </row>
    <row r="2277" spans="1:25" x14ac:dyDescent="0.2">
      <c r="A2277" s="85"/>
      <c r="B2277" s="86"/>
      <c r="C2277" s="86"/>
      <c r="D2277" s="86"/>
      <c r="E2277" s="86"/>
      <c r="F2277" s="86"/>
      <c r="G2277" s="86"/>
      <c r="H2277" s="86"/>
      <c r="I2277" s="86"/>
      <c r="U2277" s="86"/>
      <c r="Y2277" s="86"/>
    </row>
    <row r="2278" spans="1:25" x14ac:dyDescent="0.2">
      <c r="A2278" s="85"/>
      <c r="B2278" s="86"/>
      <c r="C2278" s="86"/>
      <c r="D2278" s="86"/>
      <c r="E2278" s="86"/>
      <c r="F2278" s="86"/>
      <c r="G2278" s="86"/>
      <c r="H2278" s="86"/>
      <c r="I2278" s="86"/>
      <c r="U2278" s="86"/>
      <c r="Y2278" s="86"/>
    </row>
    <row r="2279" spans="1:25" x14ac:dyDescent="0.2">
      <c r="A2279" s="85"/>
      <c r="B2279" s="86"/>
      <c r="C2279" s="86"/>
      <c r="D2279" s="86"/>
      <c r="E2279" s="86"/>
      <c r="F2279" s="86"/>
      <c r="G2279" s="86"/>
      <c r="H2279" s="86"/>
      <c r="I2279" s="86"/>
      <c r="U2279" s="86"/>
      <c r="Y2279" s="86"/>
    </row>
    <row r="2280" spans="1:25" x14ac:dyDescent="0.2">
      <c r="A2280" s="85"/>
      <c r="B2280" s="86"/>
      <c r="C2280" s="86"/>
      <c r="D2280" s="86"/>
      <c r="E2280" s="86"/>
      <c r="F2280" s="86"/>
      <c r="G2280" s="86"/>
      <c r="H2280" s="86"/>
      <c r="I2280" s="86"/>
      <c r="U2280" s="86"/>
      <c r="Y2280" s="86"/>
    </row>
    <row r="2281" spans="1:25" x14ac:dyDescent="0.2">
      <c r="A2281" s="85"/>
      <c r="B2281" s="86"/>
      <c r="C2281" s="86"/>
      <c r="D2281" s="86"/>
      <c r="E2281" s="86"/>
      <c r="F2281" s="86"/>
      <c r="G2281" s="86"/>
      <c r="H2281" s="86"/>
      <c r="I2281" s="86"/>
      <c r="U2281" s="86"/>
      <c r="Y2281" s="86"/>
    </row>
    <row r="2282" spans="1:25" x14ac:dyDescent="0.2">
      <c r="A2282" s="85"/>
      <c r="B2282" s="86"/>
      <c r="C2282" s="86"/>
      <c r="D2282" s="86"/>
      <c r="E2282" s="86"/>
      <c r="F2282" s="86"/>
      <c r="G2282" s="86"/>
      <c r="H2282" s="86"/>
      <c r="I2282" s="86"/>
      <c r="U2282" s="86"/>
      <c r="Y2282" s="86"/>
    </row>
    <row r="2283" spans="1:25" x14ac:dyDescent="0.2">
      <c r="A2283" s="85"/>
      <c r="B2283" s="86"/>
      <c r="C2283" s="86"/>
      <c r="D2283" s="86"/>
      <c r="E2283" s="86"/>
      <c r="F2283" s="86"/>
      <c r="G2283" s="86"/>
      <c r="H2283" s="86"/>
      <c r="I2283" s="86"/>
      <c r="U2283" s="86"/>
      <c r="Y2283" s="86"/>
    </row>
    <row r="2284" spans="1:25" x14ac:dyDescent="0.2">
      <c r="A2284" s="85"/>
      <c r="B2284" s="86"/>
      <c r="C2284" s="86"/>
      <c r="D2284" s="86"/>
      <c r="E2284" s="86"/>
      <c r="F2284" s="86"/>
      <c r="G2284" s="86"/>
      <c r="H2284" s="86"/>
      <c r="I2284" s="86"/>
      <c r="U2284" s="86"/>
      <c r="Y2284" s="86"/>
    </row>
    <row r="2285" spans="1:25" x14ac:dyDescent="0.2">
      <c r="A2285" s="85"/>
      <c r="B2285" s="86"/>
      <c r="C2285" s="86"/>
      <c r="D2285" s="86"/>
      <c r="E2285" s="86"/>
      <c r="F2285" s="86"/>
      <c r="G2285" s="86"/>
      <c r="H2285" s="86"/>
      <c r="I2285" s="86"/>
      <c r="U2285" s="86"/>
      <c r="Y2285" s="86"/>
    </row>
    <row r="2286" spans="1:25" x14ac:dyDescent="0.2">
      <c r="A2286" s="85"/>
      <c r="B2286" s="86"/>
      <c r="C2286" s="86"/>
      <c r="D2286" s="86"/>
      <c r="E2286" s="86"/>
      <c r="F2286" s="86"/>
      <c r="G2286" s="86"/>
      <c r="H2286" s="86"/>
      <c r="I2286" s="86"/>
      <c r="U2286" s="86"/>
      <c r="Y2286" s="86"/>
    </row>
    <row r="2287" spans="1:25" x14ac:dyDescent="0.2">
      <c r="A2287" s="85"/>
      <c r="B2287" s="86"/>
      <c r="C2287" s="86"/>
      <c r="D2287" s="86"/>
      <c r="E2287" s="86"/>
      <c r="F2287" s="86"/>
      <c r="G2287" s="86"/>
      <c r="H2287" s="86"/>
      <c r="I2287" s="86"/>
      <c r="U2287" s="86"/>
      <c r="Y2287" s="86"/>
    </row>
    <row r="2288" spans="1:25" x14ac:dyDescent="0.2">
      <c r="A2288" s="85"/>
      <c r="B2288" s="86"/>
      <c r="C2288" s="86"/>
      <c r="D2288" s="86"/>
      <c r="E2288" s="86"/>
      <c r="F2288" s="86"/>
      <c r="G2288" s="86"/>
      <c r="H2288" s="86"/>
      <c r="I2288" s="86"/>
      <c r="U2288" s="86"/>
      <c r="Y2288" s="86"/>
    </row>
    <row r="2289" spans="1:25" x14ac:dyDescent="0.2">
      <c r="A2289" s="85"/>
      <c r="B2289" s="86"/>
      <c r="C2289" s="86"/>
      <c r="D2289" s="86"/>
      <c r="E2289" s="86"/>
      <c r="F2289" s="86"/>
      <c r="G2289" s="86"/>
      <c r="H2289" s="86"/>
      <c r="I2289" s="86"/>
      <c r="U2289" s="86"/>
      <c r="Y2289" s="86"/>
    </row>
    <row r="2290" spans="1:25" x14ac:dyDescent="0.2">
      <c r="A2290" s="85"/>
      <c r="B2290" s="86"/>
      <c r="C2290" s="86"/>
      <c r="D2290" s="86"/>
      <c r="E2290" s="86"/>
      <c r="F2290" s="86"/>
      <c r="G2290" s="86"/>
      <c r="H2290" s="86"/>
      <c r="I2290" s="86"/>
      <c r="U2290" s="86"/>
      <c r="Y2290" s="86"/>
    </row>
    <row r="2291" spans="1:25" x14ac:dyDescent="0.2">
      <c r="A2291" s="85"/>
      <c r="B2291" s="86"/>
      <c r="C2291" s="86"/>
      <c r="D2291" s="86"/>
      <c r="E2291" s="86"/>
      <c r="F2291" s="86"/>
      <c r="G2291" s="86"/>
      <c r="H2291" s="86"/>
      <c r="I2291" s="86"/>
      <c r="U2291" s="86"/>
      <c r="Y2291" s="86"/>
    </row>
    <row r="2292" spans="1:25" x14ac:dyDescent="0.2">
      <c r="A2292" s="85"/>
      <c r="B2292" s="86"/>
      <c r="C2292" s="86"/>
      <c r="D2292" s="86"/>
      <c r="E2292" s="86"/>
      <c r="F2292" s="86"/>
      <c r="G2292" s="86"/>
      <c r="H2292" s="86"/>
      <c r="I2292" s="86"/>
      <c r="U2292" s="86"/>
      <c r="Y2292" s="86"/>
    </row>
    <row r="2293" spans="1:25" x14ac:dyDescent="0.2">
      <c r="A2293" s="85"/>
      <c r="B2293" s="86"/>
      <c r="C2293" s="86"/>
      <c r="D2293" s="86"/>
      <c r="E2293" s="86"/>
      <c r="F2293" s="86"/>
      <c r="G2293" s="86"/>
      <c r="H2293" s="86"/>
      <c r="I2293" s="86"/>
      <c r="U2293" s="86"/>
      <c r="Y2293" s="86"/>
    </row>
    <row r="2294" spans="1:25" x14ac:dyDescent="0.2">
      <c r="A2294" s="85"/>
      <c r="B2294" s="86"/>
      <c r="C2294" s="86"/>
      <c r="D2294" s="86"/>
      <c r="E2294" s="86"/>
      <c r="F2294" s="86"/>
      <c r="G2294" s="86"/>
      <c r="H2294" s="86"/>
      <c r="I2294" s="86"/>
      <c r="U2294" s="86"/>
      <c r="Y2294" s="86"/>
    </row>
    <row r="2295" spans="1:25" x14ac:dyDescent="0.2">
      <c r="A2295" s="85"/>
      <c r="B2295" s="86"/>
      <c r="C2295" s="86"/>
      <c r="D2295" s="86"/>
      <c r="E2295" s="86"/>
      <c r="F2295" s="86"/>
      <c r="G2295" s="86"/>
      <c r="H2295" s="86"/>
      <c r="I2295" s="86"/>
      <c r="U2295" s="86"/>
      <c r="Y2295" s="86"/>
    </row>
    <row r="2296" spans="1:25" x14ac:dyDescent="0.2">
      <c r="A2296" s="85"/>
      <c r="B2296" s="86"/>
      <c r="C2296" s="86"/>
      <c r="D2296" s="86"/>
      <c r="E2296" s="86"/>
      <c r="F2296" s="86"/>
      <c r="G2296" s="86"/>
      <c r="H2296" s="86"/>
      <c r="I2296" s="86"/>
      <c r="U2296" s="86"/>
      <c r="Y2296" s="86"/>
    </row>
    <row r="2297" spans="1:25" x14ac:dyDescent="0.2">
      <c r="A2297" s="85"/>
      <c r="B2297" s="86"/>
      <c r="C2297" s="86"/>
      <c r="D2297" s="86"/>
      <c r="E2297" s="86"/>
      <c r="F2297" s="86"/>
      <c r="G2297" s="86"/>
      <c r="H2297" s="86"/>
      <c r="I2297" s="86"/>
      <c r="U2297" s="86"/>
      <c r="Y2297" s="86"/>
    </row>
    <row r="2298" spans="1:25" x14ac:dyDescent="0.2">
      <c r="A2298" s="85"/>
      <c r="B2298" s="86"/>
      <c r="C2298" s="86"/>
      <c r="D2298" s="86"/>
      <c r="E2298" s="86"/>
      <c r="F2298" s="86"/>
      <c r="G2298" s="86"/>
      <c r="H2298" s="86"/>
      <c r="I2298" s="86"/>
      <c r="U2298" s="86"/>
      <c r="Y2298" s="86"/>
    </row>
    <row r="2299" spans="1:25" x14ac:dyDescent="0.2">
      <c r="A2299" s="85"/>
      <c r="B2299" s="86"/>
      <c r="C2299" s="86"/>
      <c r="D2299" s="86"/>
      <c r="E2299" s="86"/>
      <c r="F2299" s="86"/>
      <c r="G2299" s="86"/>
      <c r="H2299" s="86"/>
      <c r="I2299" s="86"/>
      <c r="U2299" s="86"/>
      <c r="Y2299" s="86"/>
    </row>
    <row r="2300" spans="1:25" x14ac:dyDescent="0.2">
      <c r="A2300" s="85"/>
      <c r="B2300" s="86"/>
      <c r="C2300" s="86"/>
      <c r="D2300" s="86"/>
      <c r="E2300" s="86"/>
      <c r="F2300" s="86"/>
      <c r="G2300" s="86"/>
      <c r="H2300" s="86"/>
      <c r="I2300" s="86"/>
      <c r="U2300" s="86"/>
      <c r="Y2300" s="86"/>
    </row>
    <row r="2301" spans="1:25" x14ac:dyDescent="0.2">
      <c r="A2301" s="85"/>
      <c r="B2301" s="86"/>
      <c r="C2301" s="86"/>
      <c r="D2301" s="86"/>
      <c r="E2301" s="86"/>
      <c r="F2301" s="86"/>
      <c r="G2301" s="86"/>
      <c r="H2301" s="86"/>
      <c r="I2301" s="86"/>
      <c r="U2301" s="86"/>
      <c r="Y2301" s="86"/>
    </row>
    <row r="2302" spans="1:25" x14ac:dyDescent="0.2">
      <c r="A2302" s="85"/>
      <c r="B2302" s="86"/>
      <c r="C2302" s="86"/>
      <c r="D2302" s="86"/>
      <c r="E2302" s="86"/>
      <c r="F2302" s="86"/>
      <c r="G2302" s="86"/>
      <c r="H2302" s="86"/>
      <c r="I2302" s="86"/>
      <c r="U2302" s="86"/>
      <c r="Y2302" s="86"/>
    </row>
    <row r="2303" spans="1:25" x14ac:dyDescent="0.2">
      <c r="A2303" s="85"/>
      <c r="B2303" s="86"/>
      <c r="C2303" s="86"/>
      <c r="D2303" s="86"/>
      <c r="E2303" s="86"/>
      <c r="F2303" s="86"/>
      <c r="G2303" s="86"/>
      <c r="H2303" s="86"/>
      <c r="I2303" s="86"/>
      <c r="U2303" s="86"/>
      <c r="Y2303" s="86"/>
    </row>
    <row r="2304" spans="1:25" x14ac:dyDescent="0.2">
      <c r="A2304" s="85"/>
      <c r="B2304" s="86"/>
      <c r="C2304" s="86"/>
      <c r="D2304" s="86"/>
      <c r="E2304" s="86"/>
      <c r="F2304" s="86"/>
      <c r="G2304" s="86"/>
      <c r="H2304" s="86"/>
      <c r="I2304" s="86"/>
      <c r="U2304" s="86"/>
      <c r="Y2304" s="86"/>
    </row>
    <row r="2305" spans="1:25" x14ac:dyDescent="0.2">
      <c r="A2305" s="85"/>
      <c r="B2305" s="86"/>
      <c r="C2305" s="86"/>
      <c r="D2305" s="86"/>
      <c r="E2305" s="86"/>
      <c r="F2305" s="86"/>
      <c r="G2305" s="86"/>
      <c r="H2305" s="86"/>
      <c r="I2305" s="86"/>
      <c r="U2305" s="86"/>
      <c r="Y2305" s="86"/>
    </row>
    <row r="2306" spans="1:25" x14ac:dyDescent="0.2">
      <c r="A2306" s="85"/>
      <c r="B2306" s="86"/>
      <c r="C2306" s="86"/>
      <c r="D2306" s="86"/>
      <c r="E2306" s="86"/>
      <c r="F2306" s="86"/>
      <c r="G2306" s="86"/>
      <c r="H2306" s="86"/>
      <c r="I2306" s="86"/>
      <c r="U2306" s="86"/>
      <c r="Y2306" s="86"/>
    </row>
    <row r="2307" spans="1:25" x14ac:dyDescent="0.2">
      <c r="A2307" s="85"/>
      <c r="B2307" s="86"/>
      <c r="C2307" s="86"/>
      <c r="D2307" s="86"/>
      <c r="E2307" s="86"/>
      <c r="F2307" s="86"/>
      <c r="G2307" s="86"/>
      <c r="H2307" s="86"/>
      <c r="I2307" s="86"/>
      <c r="U2307" s="86"/>
      <c r="Y2307" s="86"/>
    </row>
    <row r="2308" spans="1:25" x14ac:dyDescent="0.2">
      <c r="A2308" s="85"/>
      <c r="B2308" s="86"/>
      <c r="C2308" s="86"/>
      <c r="D2308" s="86"/>
      <c r="E2308" s="86"/>
      <c r="F2308" s="86"/>
      <c r="G2308" s="86"/>
      <c r="H2308" s="86"/>
      <c r="I2308" s="86"/>
      <c r="U2308" s="86"/>
      <c r="Y2308" s="86"/>
    </row>
    <row r="2309" spans="1:25" x14ac:dyDescent="0.2">
      <c r="A2309" s="85"/>
      <c r="B2309" s="86"/>
      <c r="C2309" s="86"/>
      <c r="D2309" s="86"/>
      <c r="E2309" s="86"/>
      <c r="F2309" s="86"/>
      <c r="G2309" s="86"/>
      <c r="H2309" s="86"/>
      <c r="I2309" s="86"/>
      <c r="U2309" s="86"/>
      <c r="Y2309" s="86"/>
    </row>
    <row r="2310" spans="1:25" x14ac:dyDescent="0.2">
      <c r="A2310" s="85"/>
      <c r="B2310" s="86"/>
      <c r="C2310" s="86"/>
      <c r="D2310" s="86"/>
      <c r="E2310" s="86"/>
      <c r="F2310" s="86"/>
      <c r="G2310" s="86"/>
      <c r="H2310" s="86"/>
      <c r="I2310" s="86"/>
      <c r="U2310" s="86"/>
      <c r="Y2310" s="86"/>
    </row>
    <row r="2311" spans="1:25" x14ac:dyDescent="0.2">
      <c r="A2311" s="85"/>
      <c r="B2311" s="86"/>
      <c r="C2311" s="86"/>
      <c r="D2311" s="86"/>
      <c r="E2311" s="86"/>
      <c r="F2311" s="86"/>
      <c r="G2311" s="86"/>
      <c r="H2311" s="86"/>
      <c r="I2311" s="86"/>
      <c r="U2311" s="86"/>
      <c r="Y2311" s="86"/>
    </row>
    <row r="2312" spans="1:25" x14ac:dyDescent="0.2">
      <c r="A2312" s="85"/>
      <c r="B2312" s="86"/>
      <c r="C2312" s="86"/>
      <c r="D2312" s="86"/>
      <c r="E2312" s="86"/>
      <c r="F2312" s="86"/>
      <c r="G2312" s="86"/>
      <c r="H2312" s="86"/>
      <c r="I2312" s="86"/>
      <c r="U2312" s="86"/>
      <c r="Y2312" s="86"/>
    </row>
    <row r="2313" spans="1:25" x14ac:dyDescent="0.2">
      <c r="A2313" s="85"/>
      <c r="B2313" s="86"/>
      <c r="C2313" s="86"/>
      <c r="D2313" s="86"/>
      <c r="E2313" s="86"/>
      <c r="F2313" s="86"/>
      <c r="G2313" s="86"/>
      <c r="H2313" s="86"/>
      <c r="I2313" s="86"/>
      <c r="U2313" s="86"/>
      <c r="Y2313" s="86"/>
    </row>
    <row r="2314" spans="1:25" x14ac:dyDescent="0.2">
      <c r="A2314" s="85"/>
      <c r="B2314" s="86"/>
      <c r="C2314" s="86"/>
      <c r="D2314" s="86"/>
      <c r="E2314" s="86"/>
      <c r="F2314" s="86"/>
      <c r="G2314" s="86"/>
      <c r="H2314" s="86"/>
      <c r="I2314" s="86"/>
      <c r="U2314" s="86"/>
      <c r="Y2314" s="86"/>
    </row>
    <row r="2315" spans="1:25" x14ac:dyDescent="0.2">
      <c r="A2315" s="85"/>
      <c r="B2315" s="86"/>
      <c r="C2315" s="86"/>
      <c r="D2315" s="86"/>
      <c r="E2315" s="86"/>
      <c r="F2315" s="86"/>
      <c r="G2315" s="86"/>
      <c r="H2315" s="86"/>
      <c r="I2315" s="86"/>
      <c r="U2315" s="86"/>
      <c r="Y2315" s="86"/>
    </row>
    <row r="2316" spans="1:25" x14ac:dyDescent="0.2">
      <c r="A2316" s="85"/>
      <c r="B2316" s="86"/>
      <c r="C2316" s="86"/>
      <c r="D2316" s="86"/>
      <c r="E2316" s="86"/>
      <c r="F2316" s="86"/>
      <c r="G2316" s="86"/>
      <c r="H2316" s="86"/>
      <c r="I2316" s="86"/>
      <c r="U2316" s="86"/>
      <c r="Y2316" s="86"/>
    </row>
    <row r="2317" spans="1:25" x14ac:dyDescent="0.2">
      <c r="A2317" s="85"/>
      <c r="B2317" s="86"/>
      <c r="C2317" s="86"/>
      <c r="D2317" s="86"/>
      <c r="E2317" s="86"/>
      <c r="F2317" s="86"/>
      <c r="G2317" s="86"/>
      <c r="H2317" s="86"/>
      <c r="I2317" s="86"/>
      <c r="U2317" s="86"/>
      <c r="Y2317" s="86"/>
    </row>
    <row r="2318" spans="1:25" x14ac:dyDescent="0.2">
      <c r="A2318" s="85"/>
      <c r="B2318" s="86"/>
      <c r="C2318" s="86"/>
      <c r="D2318" s="86"/>
      <c r="E2318" s="86"/>
      <c r="F2318" s="86"/>
      <c r="G2318" s="86"/>
      <c r="H2318" s="86"/>
      <c r="I2318" s="86"/>
      <c r="U2318" s="86"/>
      <c r="Y2318" s="86"/>
    </row>
    <row r="2319" spans="1:25" x14ac:dyDescent="0.2">
      <c r="A2319" s="85"/>
      <c r="B2319" s="86"/>
      <c r="C2319" s="86"/>
      <c r="D2319" s="86"/>
      <c r="E2319" s="86"/>
      <c r="F2319" s="86"/>
      <c r="G2319" s="86"/>
      <c r="H2319" s="86"/>
      <c r="I2319" s="86"/>
      <c r="U2319" s="86"/>
      <c r="Y2319" s="86"/>
    </row>
    <row r="2320" spans="1:25" x14ac:dyDescent="0.2">
      <c r="A2320" s="85"/>
      <c r="B2320" s="86"/>
      <c r="C2320" s="86"/>
      <c r="D2320" s="86"/>
      <c r="E2320" s="86"/>
      <c r="F2320" s="86"/>
      <c r="G2320" s="86"/>
      <c r="H2320" s="86"/>
      <c r="I2320" s="86"/>
      <c r="U2320" s="86"/>
      <c r="Y2320" s="86"/>
    </row>
    <row r="2321" spans="1:25" x14ac:dyDescent="0.2">
      <c r="A2321" s="85"/>
      <c r="B2321" s="86"/>
      <c r="C2321" s="86"/>
      <c r="D2321" s="86"/>
      <c r="E2321" s="86"/>
      <c r="F2321" s="86"/>
      <c r="G2321" s="86"/>
      <c r="H2321" s="86"/>
      <c r="I2321" s="86"/>
      <c r="U2321" s="86"/>
      <c r="Y2321" s="86"/>
    </row>
    <row r="2322" spans="1:25" x14ac:dyDescent="0.2">
      <c r="A2322" s="85"/>
      <c r="B2322" s="86"/>
      <c r="C2322" s="86"/>
      <c r="D2322" s="86"/>
      <c r="E2322" s="86"/>
      <c r="F2322" s="86"/>
      <c r="G2322" s="86"/>
      <c r="H2322" s="86"/>
      <c r="I2322" s="86"/>
      <c r="U2322" s="86"/>
      <c r="Y2322" s="86"/>
    </row>
    <row r="2323" spans="1:25" x14ac:dyDescent="0.2">
      <c r="A2323" s="85"/>
      <c r="B2323" s="86"/>
      <c r="C2323" s="86"/>
      <c r="D2323" s="86"/>
      <c r="E2323" s="86"/>
      <c r="F2323" s="86"/>
      <c r="G2323" s="86"/>
      <c r="H2323" s="86"/>
      <c r="I2323" s="86"/>
      <c r="U2323" s="86"/>
      <c r="Y2323" s="86"/>
    </row>
    <row r="2324" spans="1:25" x14ac:dyDescent="0.2">
      <c r="A2324" s="85"/>
      <c r="B2324" s="86"/>
      <c r="C2324" s="86"/>
      <c r="D2324" s="86"/>
      <c r="E2324" s="86"/>
      <c r="F2324" s="86"/>
      <c r="G2324" s="86"/>
      <c r="H2324" s="86"/>
      <c r="I2324" s="86"/>
      <c r="U2324" s="86"/>
      <c r="Y2324" s="86"/>
    </row>
    <row r="2325" spans="1:25" x14ac:dyDescent="0.2">
      <c r="A2325" s="85"/>
      <c r="B2325" s="86"/>
      <c r="C2325" s="86"/>
      <c r="D2325" s="86"/>
      <c r="E2325" s="86"/>
      <c r="F2325" s="86"/>
      <c r="G2325" s="86"/>
      <c r="H2325" s="86"/>
      <c r="I2325" s="86"/>
      <c r="U2325" s="86"/>
      <c r="Y2325" s="86"/>
    </row>
    <row r="2326" spans="1:25" x14ac:dyDescent="0.2">
      <c r="A2326" s="85"/>
      <c r="B2326" s="86"/>
      <c r="C2326" s="86"/>
      <c r="D2326" s="86"/>
      <c r="E2326" s="86"/>
      <c r="F2326" s="86"/>
      <c r="G2326" s="86"/>
      <c r="H2326" s="86"/>
      <c r="I2326" s="86"/>
      <c r="U2326" s="86"/>
      <c r="Y2326" s="86"/>
    </row>
    <row r="2327" spans="1:25" x14ac:dyDescent="0.2">
      <c r="A2327" s="85"/>
      <c r="B2327" s="86"/>
      <c r="C2327" s="86"/>
      <c r="D2327" s="86"/>
      <c r="E2327" s="86"/>
      <c r="F2327" s="86"/>
      <c r="G2327" s="86"/>
      <c r="H2327" s="86"/>
      <c r="I2327" s="86"/>
      <c r="U2327" s="86"/>
      <c r="Y2327" s="86"/>
    </row>
    <row r="2328" spans="1:25" x14ac:dyDescent="0.2">
      <c r="A2328" s="85"/>
      <c r="B2328" s="86"/>
      <c r="C2328" s="86"/>
      <c r="D2328" s="86"/>
      <c r="E2328" s="86"/>
      <c r="F2328" s="86"/>
      <c r="G2328" s="86"/>
      <c r="H2328" s="86"/>
      <c r="I2328" s="86"/>
      <c r="U2328" s="86"/>
      <c r="Y2328" s="86"/>
    </row>
    <row r="2329" spans="1:25" x14ac:dyDescent="0.2">
      <c r="A2329" s="85"/>
      <c r="B2329" s="86"/>
      <c r="C2329" s="86"/>
      <c r="D2329" s="86"/>
      <c r="E2329" s="86"/>
      <c r="F2329" s="86"/>
      <c r="G2329" s="86"/>
      <c r="H2329" s="86"/>
      <c r="I2329" s="86"/>
      <c r="U2329" s="86"/>
      <c r="Y2329" s="86"/>
    </row>
    <row r="2330" spans="1:25" x14ac:dyDescent="0.2">
      <c r="A2330" s="85"/>
      <c r="B2330" s="86"/>
      <c r="C2330" s="86"/>
      <c r="D2330" s="86"/>
      <c r="E2330" s="86"/>
      <c r="F2330" s="86"/>
      <c r="G2330" s="86"/>
      <c r="H2330" s="86"/>
      <c r="I2330" s="86"/>
      <c r="U2330" s="86"/>
      <c r="Y2330" s="86"/>
    </row>
    <row r="2331" spans="1:25" x14ac:dyDescent="0.2">
      <c r="A2331" s="85"/>
      <c r="B2331" s="86"/>
      <c r="C2331" s="86"/>
      <c r="D2331" s="86"/>
      <c r="E2331" s="86"/>
      <c r="F2331" s="86"/>
      <c r="G2331" s="86"/>
      <c r="H2331" s="86"/>
      <c r="I2331" s="86"/>
      <c r="U2331" s="86"/>
      <c r="Y2331" s="86"/>
    </row>
    <row r="2332" spans="1:25" x14ac:dyDescent="0.2">
      <c r="A2332" s="85"/>
      <c r="B2332" s="86"/>
      <c r="C2332" s="86"/>
      <c r="D2332" s="86"/>
      <c r="E2332" s="86"/>
      <c r="F2332" s="86"/>
      <c r="G2332" s="86"/>
      <c r="H2332" s="86"/>
      <c r="I2332" s="86"/>
      <c r="U2332" s="86"/>
      <c r="Y2332" s="86"/>
    </row>
    <row r="2333" spans="1:25" x14ac:dyDescent="0.2">
      <c r="A2333" s="85"/>
      <c r="B2333" s="86"/>
      <c r="C2333" s="86"/>
      <c r="D2333" s="86"/>
      <c r="E2333" s="86"/>
      <c r="F2333" s="86"/>
      <c r="G2333" s="86"/>
      <c r="H2333" s="86"/>
      <c r="I2333" s="86"/>
      <c r="U2333" s="86"/>
      <c r="Y2333" s="86"/>
    </row>
    <row r="2334" spans="1:25" x14ac:dyDescent="0.2">
      <c r="A2334" s="85"/>
      <c r="B2334" s="86"/>
      <c r="C2334" s="86"/>
      <c r="D2334" s="86"/>
      <c r="E2334" s="86"/>
      <c r="F2334" s="86"/>
      <c r="G2334" s="86"/>
      <c r="H2334" s="86"/>
      <c r="I2334" s="86"/>
      <c r="U2334" s="86"/>
      <c r="Y2334" s="86"/>
    </row>
    <row r="2335" spans="1:25" x14ac:dyDescent="0.2">
      <c r="A2335" s="85"/>
      <c r="B2335" s="86"/>
      <c r="C2335" s="86"/>
      <c r="D2335" s="86"/>
      <c r="E2335" s="86"/>
      <c r="F2335" s="86"/>
      <c r="G2335" s="86"/>
      <c r="H2335" s="86"/>
      <c r="I2335" s="86"/>
      <c r="U2335" s="86"/>
      <c r="Y2335" s="86"/>
    </row>
    <row r="2336" spans="1:25" x14ac:dyDescent="0.2">
      <c r="A2336" s="85"/>
      <c r="B2336" s="86"/>
      <c r="C2336" s="86"/>
      <c r="D2336" s="86"/>
      <c r="E2336" s="86"/>
      <c r="F2336" s="86"/>
      <c r="G2336" s="86"/>
      <c r="H2336" s="86"/>
      <c r="I2336" s="86"/>
      <c r="U2336" s="86"/>
      <c r="Y2336" s="86"/>
    </row>
    <row r="2337" spans="1:25" x14ac:dyDescent="0.2">
      <c r="A2337" s="85"/>
      <c r="B2337" s="86"/>
      <c r="C2337" s="86"/>
      <c r="D2337" s="86"/>
      <c r="E2337" s="86"/>
      <c r="F2337" s="86"/>
      <c r="G2337" s="86"/>
      <c r="H2337" s="86"/>
      <c r="I2337" s="86"/>
      <c r="U2337" s="86"/>
      <c r="Y2337" s="86"/>
    </row>
    <row r="2338" spans="1:25" x14ac:dyDescent="0.2">
      <c r="A2338" s="85"/>
      <c r="B2338" s="86"/>
      <c r="C2338" s="86"/>
      <c r="D2338" s="86"/>
      <c r="E2338" s="86"/>
      <c r="F2338" s="86"/>
      <c r="G2338" s="86"/>
      <c r="H2338" s="86"/>
      <c r="I2338" s="86"/>
      <c r="U2338" s="86"/>
      <c r="Y2338" s="86"/>
    </row>
    <row r="2339" spans="1:25" x14ac:dyDescent="0.2">
      <c r="A2339" s="85"/>
      <c r="B2339" s="86"/>
      <c r="C2339" s="86"/>
      <c r="D2339" s="86"/>
      <c r="E2339" s="86"/>
      <c r="F2339" s="86"/>
      <c r="G2339" s="86"/>
      <c r="H2339" s="86"/>
      <c r="I2339" s="86"/>
      <c r="U2339" s="86"/>
      <c r="Y2339" s="86"/>
    </row>
    <row r="2340" spans="1:25" x14ac:dyDescent="0.2">
      <c r="A2340" s="85"/>
      <c r="B2340" s="86"/>
      <c r="C2340" s="86"/>
      <c r="D2340" s="86"/>
      <c r="E2340" s="86"/>
      <c r="F2340" s="86"/>
      <c r="G2340" s="86"/>
      <c r="H2340" s="86"/>
      <c r="I2340" s="86"/>
      <c r="U2340" s="86"/>
      <c r="Y2340" s="86"/>
    </row>
    <row r="2341" spans="1:25" x14ac:dyDescent="0.2">
      <c r="A2341" s="85"/>
      <c r="B2341" s="86"/>
      <c r="C2341" s="86"/>
      <c r="D2341" s="86"/>
      <c r="E2341" s="86"/>
      <c r="F2341" s="86"/>
      <c r="G2341" s="86"/>
      <c r="H2341" s="86"/>
      <c r="I2341" s="86"/>
      <c r="U2341" s="86"/>
      <c r="Y2341" s="86"/>
    </row>
    <row r="2342" spans="1:25" x14ac:dyDescent="0.2">
      <c r="A2342" s="85"/>
      <c r="B2342" s="86"/>
      <c r="C2342" s="86"/>
      <c r="D2342" s="86"/>
      <c r="E2342" s="86"/>
      <c r="F2342" s="86"/>
      <c r="G2342" s="86"/>
      <c r="H2342" s="86"/>
      <c r="I2342" s="86"/>
      <c r="U2342" s="86"/>
      <c r="Y2342" s="86"/>
    </row>
    <row r="2343" spans="1:25" x14ac:dyDescent="0.2">
      <c r="A2343" s="85"/>
      <c r="B2343" s="86"/>
      <c r="C2343" s="86"/>
      <c r="D2343" s="86"/>
      <c r="E2343" s="86"/>
      <c r="F2343" s="86"/>
      <c r="G2343" s="86"/>
      <c r="H2343" s="86"/>
      <c r="I2343" s="86"/>
      <c r="U2343" s="86"/>
      <c r="Y2343" s="86"/>
    </row>
    <row r="2344" spans="1:25" x14ac:dyDescent="0.2">
      <c r="A2344" s="85"/>
      <c r="B2344" s="86"/>
      <c r="C2344" s="86"/>
      <c r="D2344" s="86"/>
      <c r="E2344" s="86"/>
      <c r="F2344" s="86"/>
      <c r="G2344" s="86"/>
      <c r="H2344" s="86"/>
      <c r="I2344" s="86"/>
      <c r="U2344" s="86"/>
      <c r="Y2344" s="86"/>
    </row>
    <row r="2345" spans="1:25" x14ac:dyDescent="0.2">
      <c r="A2345" s="85"/>
      <c r="B2345" s="86"/>
      <c r="C2345" s="86"/>
      <c r="D2345" s="86"/>
      <c r="E2345" s="86"/>
      <c r="F2345" s="86"/>
      <c r="G2345" s="86"/>
      <c r="H2345" s="86"/>
      <c r="I2345" s="86"/>
      <c r="U2345" s="86"/>
      <c r="Y2345" s="86"/>
    </row>
    <row r="2346" spans="1:25" x14ac:dyDescent="0.2">
      <c r="A2346" s="85"/>
      <c r="B2346" s="86"/>
      <c r="C2346" s="86"/>
      <c r="D2346" s="86"/>
      <c r="E2346" s="86"/>
      <c r="F2346" s="86"/>
      <c r="G2346" s="86"/>
      <c r="H2346" s="86"/>
      <c r="I2346" s="86"/>
      <c r="U2346" s="86"/>
      <c r="Y2346" s="86"/>
    </row>
    <row r="2347" spans="1:25" x14ac:dyDescent="0.2">
      <c r="A2347" s="85"/>
      <c r="B2347" s="86"/>
      <c r="C2347" s="86"/>
      <c r="D2347" s="86"/>
      <c r="E2347" s="86"/>
      <c r="F2347" s="86"/>
      <c r="G2347" s="86"/>
      <c r="H2347" s="86"/>
      <c r="I2347" s="86"/>
      <c r="U2347" s="86"/>
      <c r="Y2347" s="86"/>
    </row>
    <row r="2348" spans="1:25" x14ac:dyDescent="0.2">
      <c r="A2348" s="85"/>
      <c r="B2348" s="86"/>
      <c r="C2348" s="86"/>
      <c r="D2348" s="86"/>
      <c r="E2348" s="86"/>
      <c r="F2348" s="86"/>
      <c r="G2348" s="86"/>
      <c r="H2348" s="86"/>
      <c r="I2348" s="86"/>
      <c r="U2348" s="86"/>
      <c r="Y2348" s="86"/>
    </row>
    <row r="2349" spans="1:25" x14ac:dyDescent="0.2">
      <c r="A2349" s="85"/>
      <c r="B2349" s="86"/>
      <c r="C2349" s="86"/>
      <c r="D2349" s="86"/>
      <c r="E2349" s="86"/>
      <c r="F2349" s="86"/>
      <c r="G2349" s="86"/>
      <c r="H2349" s="86"/>
      <c r="I2349" s="86"/>
      <c r="U2349" s="86"/>
      <c r="Y2349" s="86"/>
    </row>
    <row r="2350" spans="1:25" x14ac:dyDescent="0.2">
      <c r="A2350" s="85"/>
      <c r="B2350" s="86"/>
      <c r="C2350" s="86"/>
      <c r="D2350" s="86"/>
      <c r="E2350" s="86"/>
      <c r="F2350" s="86"/>
      <c r="G2350" s="86"/>
      <c r="H2350" s="86"/>
      <c r="I2350" s="86"/>
      <c r="U2350" s="86"/>
      <c r="Y2350" s="86"/>
    </row>
    <row r="2351" spans="1:25" x14ac:dyDescent="0.2">
      <c r="A2351" s="85"/>
      <c r="B2351" s="86"/>
      <c r="C2351" s="86"/>
      <c r="D2351" s="86"/>
      <c r="E2351" s="86"/>
      <c r="F2351" s="86"/>
      <c r="G2351" s="86"/>
      <c r="H2351" s="86"/>
      <c r="I2351" s="86"/>
      <c r="U2351" s="86"/>
      <c r="Y2351" s="86"/>
    </row>
    <row r="2352" spans="1:25" x14ac:dyDescent="0.2">
      <c r="A2352" s="85"/>
      <c r="B2352" s="86"/>
      <c r="C2352" s="86"/>
      <c r="D2352" s="86"/>
      <c r="E2352" s="86"/>
      <c r="F2352" s="86"/>
      <c r="G2352" s="86"/>
      <c r="H2352" s="86"/>
      <c r="I2352" s="86"/>
      <c r="U2352" s="86"/>
      <c r="Y2352" s="86"/>
    </row>
    <row r="2353" spans="1:25" x14ac:dyDescent="0.2">
      <c r="A2353" s="85"/>
      <c r="B2353" s="86"/>
      <c r="C2353" s="86"/>
      <c r="D2353" s="86"/>
      <c r="E2353" s="86"/>
      <c r="F2353" s="86"/>
      <c r="G2353" s="86"/>
      <c r="H2353" s="86"/>
      <c r="I2353" s="86"/>
      <c r="U2353" s="86"/>
      <c r="Y2353" s="86"/>
    </row>
    <row r="2354" spans="1:25" x14ac:dyDescent="0.2">
      <c r="A2354" s="85"/>
      <c r="B2354" s="86"/>
      <c r="C2354" s="86"/>
      <c r="D2354" s="86"/>
      <c r="E2354" s="86"/>
      <c r="F2354" s="86"/>
      <c r="G2354" s="86"/>
      <c r="H2354" s="86"/>
      <c r="I2354" s="86"/>
      <c r="U2354" s="86"/>
      <c r="Y2354" s="86"/>
    </row>
    <row r="2355" spans="1:25" x14ac:dyDescent="0.2">
      <c r="A2355" s="85"/>
      <c r="B2355" s="86"/>
      <c r="C2355" s="86"/>
      <c r="D2355" s="86"/>
      <c r="E2355" s="86"/>
      <c r="F2355" s="86"/>
      <c r="G2355" s="86"/>
      <c r="H2355" s="86"/>
      <c r="I2355" s="86"/>
      <c r="U2355" s="86"/>
      <c r="Y2355" s="86"/>
    </row>
    <row r="2356" spans="1:25" x14ac:dyDescent="0.2">
      <c r="A2356" s="85"/>
      <c r="B2356" s="86"/>
      <c r="C2356" s="86"/>
      <c r="D2356" s="86"/>
      <c r="E2356" s="86"/>
      <c r="F2356" s="86"/>
      <c r="G2356" s="86"/>
      <c r="H2356" s="86"/>
      <c r="I2356" s="86"/>
      <c r="U2356" s="86"/>
      <c r="Y2356" s="86"/>
    </row>
    <row r="2357" spans="1:25" x14ac:dyDescent="0.2">
      <c r="A2357" s="85"/>
      <c r="B2357" s="86"/>
      <c r="C2357" s="86"/>
      <c r="D2357" s="86"/>
      <c r="E2357" s="86"/>
      <c r="F2357" s="86"/>
      <c r="G2357" s="86"/>
      <c r="H2357" s="86"/>
      <c r="I2357" s="86"/>
      <c r="U2357" s="86"/>
      <c r="Y2357" s="86"/>
    </row>
    <row r="2358" spans="1:25" x14ac:dyDescent="0.2">
      <c r="A2358" s="85"/>
      <c r="B2358" s="86"/>
      <c r="C2358" s="86"/>
      <c r="D2358" s="86"/>
      <c r="E2358" s="86"/>
      <c r="F2358" s="86"/>
      <c r="G2358" s="86"/>
      <c r="H2358" s="86"/>
      <c r="I2358" s="86"/>
      <c r="U2358" s="86"/>
      <c r="Y2358" s="86"/>
    </row>
    <row r="2359" spans="1:25" x14ac:dyDescent="0.2">
      <c r="A2359" s="85"/>
      <c r="B2359" s="86"/>
      <c r="C2359" s="86"/>
      <c r="D2359" s="86"/>
      <c r="E2359" s="86"/>
      <c r="F2359" s="86"/>
      <c r="G2359" s="86"/>
      <c r="H2359" s="86"/>
      <c r="I2359" s="86"/>
      <c r="U2359" s="86"/>
      <c r="Y2359" s="86"/>
    </row>
    <row r="2360" spans="1:25" x14ac:dyDescent="0.2">
      <c r="A2360" s="85"/>
      <c r="B2360" s="86"/>
      <c r="C2360" s="86"/>
      <c r="D2360" s="86"/>
      <c r="E2360" s="86"/>
      <c r="F2360" s="86"/>
      <c r="G2360" s="86"/>
      <c r="H2360" s="86"/>
      <c r="I2360" s="86"/>
      <c r="U2360" s="86"/>
      <c r="Y2360" s="86"/>
    </row>
    <row r="2361" spans="1:25" x14ac:dyDescent="0.2">
      <c r="A2361" s="85"/>
      <c r="B2361" s="86"/>
      <c r="C2361" s="86"/>
      <c r="D2361" s="86"/>
      <c r="E2361" s="86"/>
      <c r="F2361" s="86"/>
      <c r="G2361" s="86"/>
      <c r="H2361" s="86"/>
      <c r="I2361" s="86"/>
      <c r="U2361" s="86"/>
      <c r="Y2361" s="86"/>
    </row>
    <row r="2362" spans="1:25" x14ac:dyDescent="0.2">
      <c r="A2362" s="85"/>
      <c r="B2362" s="86"/>
      <c r="C2362" s="86"/>
      <c r="D2362" s="86"/>
      <c r="E2362" s="86"/>
      <c r="F2362" s="86"/>
      <c r="G2362" s="86"/>
      <c r="H2362" s="86"/>
      <c r="I2362" s="86"/>
      <c r="U2362" s="86"/>
      <c r="Y2362" s="86"/>
    </row>
    <row r="2363" spans="1:25" x14ac:dyDescent="0.2">
      <c r="A2363" s="85"/>
      <c r="B2363" s="86"/>
      <c r="C2363" s="86"/>
      <c r="D2363" s="86"/>
      <c r="E2363" s="86"/>
      <c r="F2363" s="86"/>
      <c r="G2363" s="86"/>
      <c r="H2363" s="86"/>
      <c r="I2363" s="86"/>
      <c r="U2363" s="86"/>
      <c r="Y2363" s="86"/>
    </row>
    <row r="2364" spans="1:25" x14ac:dyDescent="0.2">
      <c r="A2364" s="85"/>
      <c r="B2364" s="86"/>
      <c r="C2364" s="86"/>
      <c r="D2364" s="86"/>
      <c r="E2364" s="86"/>
      <c r="F2364" s="86"/>
      <c r="G2364" s="86"/>
      <c r="H2364" s="86"/>
      <c r="I2364" s="86"/>
      <c r="U2364" s="86"/>
      <c r="Y2364" s="86"/>
    </row>
    <row r="2365" spans="1:25" x14ac:dyDescent="0.2">
      <c r="A2365" s="85"/>
      <c r="B2365" s="86"/>
      <c r="C2365" s="86"/>
      <c r="D2365" s="86"/>
      <c r="E2365" s="86"/>
      <c r="F2365" s="86"/>
      <c r="G2365" s="86"/>
      <c r="H2365" s="86"/>
      <c r="I2365" s="86"/>
      <c r="U2365" s="86"/>
      <c r="Y2365" s="86"/>
    </row>
    <row r="2366" spans="1:25" x14ac:dyDescent="0.2">
      <c r="A2366" s="85"/>
      <c r="B2366" s="86"/>
      <c r="C2366" s="86"/>
      <c r="D2366" s="86"/>
      <c r="E2366" s="86"/>
      <c r="F2366" s="86"/>
      <c r="G2366" s="86"/>
      <c r="H2366" s="86"/>
      <c r="I2366" s="86"/>
      <c r="U2366" s="86"/>
      <c r="Y2366" s="86"/>
    </row>
    <row r="2367" spans="1:25" x14ac:dyDescent="0.2">
      <c r="A2367" s="85"/>
      <c r="B2367" s="86"/>
      <c r="C2367" s="86"/>
      <c r="D2367" s="86"/>
      <c r="E2367" s="86"/>
      <c r="F2367" s="86"/>
      <c r="G2367" s="86"/>
      <c r="H2367" s="86"/>
      <c r="I2367" s="86"/>
      <c r="U2367" s="86"/>
      <c r="Y2367" s="86"/>
    </row>
    <row r="2368" spans="1:25" x14ac:dyDescent="0.2">
      <c r="A2368" s="85"/>
      <c r="B2368" s="86"/>
      <c r="C2368" s="86"/>
      <c r="D2368" s="86"/>
      <c r="E2368" s="86"/>
      <c r="F2368" s="86"/>
      <c r="G2368" s="86"/>
      <c r="H2368" s="86"/>
      <c r="I2368" s="86"/>
      <c r="U2368" s="86"/>
      <c r="Y2368" s="86"/>
    </row>
    <row r="2369" spans="1:25" x14ac:dyDescent="0.2">
      <c r="A2369" s="85"/>
      <c r="B2369" s="86"/>
      <c r="C2369" s="86"/>
      <c r="D2369" s="86"/>
      <c r="E2369" s="86"/>
      <c r="F2369" s="86"/>
      <c r="G2369" s="86"/>
      <c r="H2369" s="86"/>
      <c r="I2369" s="86"/>
      <c r="U2369" s="86"/>
      <c r="Y2369" s="86"/>
    </row>
    <row r="2370" spans="1:25" x14ac:dyDescent="0.2">
      <c r="A2370" s="85"/>
      <c r="B2370" s="86"/>
      <c r="C2370" s="86"/>
      <c r="D2370" s="86"/>
      <c r="E2370" s="86"/>
      <c r="F2370" s="86"/>
      <c r="G2370" s="86"/>
      <c r="H2370" s="86"/>
      <c r="I2370" s="86"/>
      <c r="U2370" s="86"/>
      <c r="Y2370" s="86"/>
    </row>
    <row r="2371" spans="1:25" x14ac:dyDescent="0.2">
      <c r="A2371" s="85"/>
      <c r="B2371" s="86"/>
      <c r="C2371" s="86"/>
      <c r="D2371" s="86"/>
      <c r="E2371" s="86"/>
      <c r="F2371" s="86"/>
      <c r="G2371" s="86"/>
      <c r="H2371" s="86"/>
      <c r="I2371" s="86"/>
      <c r="U2371" s="86"/>
      <c r="Y2371" s="86"/>
    </row>
    <row r="2372" spans="1:25" x14ac:dyDescent="0.2">
      <c r="A2372" s="85"/>
      <c r="B2372" s="86"/>
      <c r="C2372" s="86"/>
      <c r="D2372" s="86"/>
      <c r="E2372" s="86"/>
      <c r="F2372" s="86"/>
      <c r="G2372" s="86"/>
      <c r="H2372" s="86"/>
      <c r="I2372" s="86"/>
      <c r="U2372" s="86"/>
      <c r="Y2372" s="86"/>
    </row>
    <row r="2373" spans="1:25" x14ac:dyDescent="0.2">
      <c r="A2373" s="85"/>
      <c r="B2373" s="86"/>
      <c r="C2373" s="86"/>
      <c r="D2373" s="86"/>
      <c r="E2373" s="86"/>
      <c r="F2373" s="86"/>
      <c r="G2373" s="86"/>
      <c r="H2373" s="86"/>
      <c r="I2373" s="86"/>
      <c r="U2373" s="86"/>
      <c r="Y2373" s="86"/>
    </row>
    <row r="2374" spans="1:25" x14ac:dyDescent="0.2">
      <c r="A2374" s="85"/>
      <c r="B2374" s="86"/>
      <c r="C2374" s="86"/>
      <c r="D2374" s="86"/>
      <c r="E2374" s="86"/>
      <c r="F2374" s="86"/>
      <c r="G2374" s="86"/>
      <c r="H2374" s="86"/>
      <c r="I2374" s="86"/>
      <c r="U2374" s="86"/>
      <c r="Y2374" s="86"/>
    </row>
    <row r="2375" spans="1:25" x14ac:dyDescent="0.2">
      <c r="A2375" s="85"/>
      <c r="B2375" s="86"/>
      <c r="C2375" s="86"/>
      <c r="D2375" s="86"/>
      <c r="E2375" s="86"/>
      <c r="F2375" s="86"/>
      <c r="G2375" s="86"/>
      <c r="H2375" s="86"/>
      <c r="I2375" s="86"/>
      <c r="U2375" s="86"/>
      <c r="Y2375" s="86"/>
    </row>
    <row r="2376" spans="1:25" x14ac:dyDescent="0.2">
      <c r="A2376" s="85"/>
      <c r="B2376" s="86"/>
      <c r="C2376" s="86"/>
      <c r="D2376" s="86"/>
      <c r="E2376" s="86"/>
      <c r="F2376" s="86"/>
      <c r="G2376" s="86"/>
      <c r="H2376" s="86"/>
      <c r="I2376" s="86"/>
      <c r="U2376" s="86"/>
      <c r="Y2376" s="86"/>
    </row>
    <row r="2377" spans="1:25" x14ac:dyDescent="0.2">
      <c r="A2377" s="85"/>
      <c r="B2377" s="86"/>
      <c r="C2377" s="86"/>
      <c r="D2377" s="86"/>
      <c r="E2377" s="86"/>
      <c r="F2377" s="86"/>
      <c r="G2377" s="86"/>
      <c r="H2377" s="86"/>
      <c r="I2377" s="86"/>
      <c r="U2377" s="86"/>
      <c r="Y2377" s="86"/>
    </row>
    <row r="2378" spans="1:25" x14ac:dyDescent="0.2">
      <c r="A2378" s="85"/>
      <c r="B2378" s="86"/>
      <c r="C2378" s="86"/>
      <c r="D2378" s="86"/>
      <c r="E2378" s="86"/>
      <c r="F2378" s="86"/>
      <c r="G2378" s="86"/>
      <c r="H2378" s="86"/>
      <c r="I2378" s="86"/>
      <c r="U2378" s="86"/>
      <c r="Y2378" s="86"/>
    </row>
    <row r="2379" spans="1:25" x14ac:dyDescent="0.2">
      <c r="A2379" s="85"/>
      <c r="B2379" s="86"/>
      <c r="C2379" s="86"/>
      <c r="D2379" s="86"/>
      <c r="E2379" s="86"/>
      <c r="F2379" s="86"/>
      <c r="G2379" s="86"/>
      <c r="H2379" s="86"/>
      <c r="I2379" s="86"/>
      <c r="U2379" s="86"/>
      <c r="Y2379" s="86"/>
    </row>
    <row r="2380" spans="1:25" x14ac:dyDescent="0.2">
      <c r="A2380" s="85"/>
      <c r="B2380" s="86"/>
      <c r="C2380" s="86"/>
      <c r="D2380" s="86"/>
      <c r="E2380" s="86"/>
      <c r="F2380" s="86"/>
      <c r="G2380" s="86"/>
      <c r="H2380" s="86"/>
      <c r="I2380" s="86"/>
      <c r="U2380" s="86"/>
      <c r="Y2380" s="86"/>
    </row>
    <row r="2381" spans="1:25" x14ac:dyDescent="0.2">
      <c r="A2381" s="85"/>
      <c r="B2381" s="86"/>
      <c r="C2381" s="86"/>
      <c r="D2381" s="86"/>
      <c r="E2381" s="86"/>
      <c r="F2381" s="86"/>
      <c r="G2381" s="86"/>
      <c r="H2381" s="86"/>
      <c r="I2381" s="86"/>
      <c r="U2381" s="86"/>
      <c r="Y2381" s="86"/>
    </row>
    <row r="2382" spans="1:25" x14ac:dyDescent="0.2">
      <c r="A2382" s="85"/>
      <c r="B2382" s="86"/>
      <c r="C2382" s="86"/>
      <c r="D2382" s="86"/>
      <c r="E2382" s="86"/>
      <c r="F2382" s="86"/>
      <c r="G2382" s="86"/>
      <c r="H2382" s="86"/>
      <c r="I2382" s="86"/>
      <c r="U2382" s="86"/>
      <c r="Y2382" s="86"/>
    </row>
    <row r="2383" spans="1:25" x14ac:dyDescent="0.2">
      <c r="A2383" s="85"/>
      <c r="B2383" s="86"/>
      <c r="C2383" s="86"/>
      <c r="D2383" s="86"/>
      <c r="E2383" s="86"/>
      <c r="F2383" s="86"/>
      <c r="G2383" s="86"/>
      <c r="H2383" s="86"/>
      <c r="I2383" s="86"/>
      <c r="U2383" s="86"/>
      <c r="Y2383" s="86"/>
    </row>
    <row r="2384" spans="1:25" x14ac:dyDescent="0.2">
      <c r="A2384" s="85"/>
      <c r="B2384" s="86"/>
      <c r="C2384" s="86"/>
      <c r="D2384" s="86"/>
      <c r="E2384" s="86"/>
      <c r="F2384" s="86"/>
      <c r="G2384" s="86"/>
      <c r="H2384" s="86"/>
      <c r="I2384" s="86"/>
      <c r="U2384" s="86"/>
      <c r="Y2384" s="86"/>
    </row>
    <row r="2385" spans="1:25" x14ac:dyDescent="0.2">
      <c r="A2385" s="85"/>
      <c r="B2385" s="86"/>
      <c r="C2385" s="86"/>
      <c r="D2385" s="86"/>
      <c r="E2385" s="86"/>
      <c r="F2385" s="86"/>
      <c r="G2385" s="86"/>
      <c r="H2385" s="86"/>
      <c r="I2385" s="86"/>
      <c r="U2385" s="86"/>
      <c r="Y2385" s="86"/>
    </row>
    <row r="2386" spans="1:25" x14ac:dyDescent="0.2">
      <c r="A2386" s="85"/>
      <c r="B2386" s="86"/>
      <c r="C2386" s="86"/>
      <c r="D2386" s="86"/>
      <c r="E2386" s="86"/>
      <c r="F2386" s="86"/>
      <c r="G2386" s="86"/>
      <c r="H2386" s="86"/>
      <c r="I2386" s="86"/>
      <c r="U2386" s="86"/>
      <c r="Y2386" s="86"/>
    </row>
    <row r="2387" spans="1:25" x14ac:dyDescent="0.2">
      <c r="A2387" s="85"/>
      <c r="B2387" s="86"/>
      <c r="C2387" s="86"/>
      <c r="D2387" s="86"/>
      <c r="E2387" s="86"/>
      <c r="F2387" s="86"/>
      <c r="G2387" s="86"/>
      <c r="H2387" s="86"/>
      <c r="I2387" s="86"/>
      <c r="U2387" s="86"/>
      <c r="Y2387" s="86"/>
    </row>
    <row r="2388" spans="1:25" x14ac:dyDescent="0.2">
      <c r="A2388" s="85"/>
      <c r="B2388" s="86"/>
      <c r="C2388" s="86"/>
      <c r="D2388" s="86"/>
      <c r="E2388" s="86"/>
      <c r="F2388" s="86"/>
      <c r="G2388" s="86"/>
      <c r="H2388" s="86"/>
      <c r="I2388" s="86"/>
      <c r="U2388" s="86"/>
      <c r="Y2388" s="86"/>
    </row>
    <row r="2389" spans="1:25" x14ac:dyDescent="0.2">
      <c r="A2389" s="85"/>
      <c r="B2389" s="86"/>
      <c r="C2389" s="86"/>
      <c r="D2389" s="86"/>
      <c r="E2389" s="86"/>
      <c r="F2389" s="86"/>
      <c r="G2389" s="86"/>
      <c r="H2389" s="86"/>
      <c r="I2389" s="86"/>
      <c r="U2389" s="86"/>
      <c r="Y2389" s="86"/>
    </row>
    <row r="2390" spans="1:25" x14ac:dyDescent="0.2">
      <c r="A2390" s="85"/>
      <c r="B2390" s="86"/>
      <c r="C2390" s="86"/>
      <c r="D2390" s="86"/>
      <c r="E2390" s="86"/>
      <c r="F2390" s="86"/>
      <c r="G2390" s="86"/>
      <c r="H2390" s="86"/>
      <c r="I2390" s="86"/>
      <c r="U2390" s="86"/>
      <c r="Y2390" s="86"/>
    </row>
    <row r="2391" spans="1:25" x14ac:dyDescent="0.2">
      <c r="A2391" s="85"/>
      <c r="B2391" s="86"/>
      <c r="C2391" s="86"/>
      <c r="D2391" s="86"/>
      <c r="E2391" s="86"/>
      <c r="F2391" s="86"/>
      <c r="G2391" s="86"/>
      <c r="H2391" s="86"/>
      <c r="I2391" s="86"/>
      <c r="U2391" s="86"/>
      <c r="Y2391" s="86"/>
    </row>
    <row r="2392" spans="1:25" x14ac:dyDescent="0.2">
      <c r="A2392" s="85"/>
      <c r="B2392" s="86"/>
      <c r="C2392" s="86"/>
      <c r="D2392" s="86"/>
      <c r="E2392" s="86"/>
      <c r="F2392" s="86"/>
      <c r="G2392" s="86"/>
      <c r="H2392" s="86"/>
      <c r="I2392" s="86"/>
      <c r="U2392" s="86"/>
      <c r="Y2392" s="86"/>
    </row>
    <row r="2393" spans="1:25" x14ac:dyDescent="0.2">
      <c r="A2393" s="85"/>
      <c r="B2393" s="86"/>
      <c r="C2393" s="86"/>
      <c r="D2393" s="86"/>
      <c r="E2393" s="86"/>
      <c r="F2393" s="86"/>
      <c r="G2393" s="86"/>
      <c r="H2393" s="86"/>
      <c r="I2393" s="86"/>
      <c r="U2393" s="86"/>
      <c r="Y2393" s="86"/>
    </row>
    <row r="2394" spans="1:25" x14ac:dyDescent="0.2">
      <c r="A2394" s="85"/>
      <c r="B2394" s="86"/>
      <c r="C2394" s="86"/>
      <c r="D2394" s="86"/>
      <c r="E2394" s="86"/>
      <c r="F2394" s="86"/>
      <c r="G2394" s="86"/>
      <c r="H2394" s="86"/>
      <c r="I2394" s="86"/>
      <c r="U2394" s="86"/>
      <c r="Y2394" s="86"/>
    </row>
    <row r="2395" spans="1:25" x14ac:dyDescent="0.2">
      <c r="A2395" s="85"/>
      <c r="B2395" s="86"/>
      <c r="C2395" s="86"/>
      <c r="D2395" s="86"/>
      <c r="E2395" s="86"/>
      <c r="F2395" s="86"/>
      <c r="G2395" s="86"/>
      <c r="H2395" s="86"/>
      <c r="I2395" s="86"/>
      <c r="U2395" s="86"/>
      <c r="Y2395" s="86"/>
    </row>
    <row r="2396" spans="1:25" x14ac:dyDescent="0.2">
      <c r="A2396" s="85"/>
      <c r="B2396" s="86"/>
      <c r="C2396" s="86"/>
      <c r="D2396" s="86"/>
      <c r="E2396" s="86"/>
      <c r="F2396" s="86"/>
      <c r="G2396" s="86"/>
      <c r="H2396" s="86"/>
      <c r="I2396" s="86"/>
      <c r="U2396" s="86"/>
      <c r="Y2396" s="86"/>
    </row>
    <row r="2397" spans="1:25" x14ac:dyDescent="0.2">
      <c r="A2397" s="85"/>
      <c r="B2397" s="86"/>
      <c r="C2397" s="86"/>
      <c r="D2397" s="86"/>
      <c r="E2397" s="86"/>
      <c r="F2397" s="86"/>
      <c r="G2397" s="86"/>
      <c r="H2397" s="86"/>
      <c r="I2397" s="86"/>
      <c r="U2397" s="86"/>
      <c r="Y2397" s="86"/>
    </row>
    <row r="2398" spans="1:25" x14ac:dyDescent="0.2">
      <c r="A2398" s="85"/>
      <c r="B2398" s="86"/>
      <c r="C2398" s="86"/>
      <c r="D2398" s="86"/>
      <c r="E2398" s="86"/>
      <c r="F2398" s="86"/>
      <c r="G2398" s="86"/>
      <c r="H2398" s="86"/>
      <c r="I2398" s="86"/>
      <c r="U2398" s="86"/>
      <c r="Y2398" s="86"/>
    </row>
    <row r="2399" spans="1:25" x14ac:dyDescent="0.2">
      <c r="A2399" s="85"/>
      <c r="B2399" s="86"/>
      <c r="C2399" s="86"/>
      <c r="D2399" s="86"/>
      <c r="E2399" s="86"/>
      <c r="F2399" s="86"/>
      <c r="G2399" s="86"/>
      <c r="H2399" s="86"/>
      <c r="I2399" s="86"/>
      <c r="U2399" s="86"/>
      <c r="Y2399" s="86"/>
    </row>
    <row r="2400" spans="1:25" x14ac:dyDescent="0.2">
      <c r="A2400" s="85"/>
      <c r="B2400" s="86"/>
      <c r="C2400" s="86"/>
      <c r="D2400" s="86"/>
      <c r="E2400" s="86"/>
      <c r="F2400" s="86"/>
      <c r="G2400" s="86"/>
      <c r="H2400" s="86"/>
      <c r="I2400" s="86"/>
      <c r="U2400" s="86"/>
      <c r="Y2400" s="86"/>
    </row>
    <row r="2401" spans="1:25" x14ac:dyDescent="0.2">
      <c r="A2401" s="85"/>
      <c r="B2401" s="86"/>
      <c r="C2401" s="86"/>
      <c r="D2401" s="86"/>
      <c r="E2401" s="86"/>
      <c r="F2401" s="86"/>
      <c r="G2401" s="86"/>
      <c r="H2401" s="86"/>
      <c r="I2401" s="86"/>
      <c r="U2401" s="86"/>
      <c r="Y2401" s="86"/>
    </row>
    <row r="2402" spans="1:25" x14ac:dyDescent="0.2">
      <c r="A2402" s="85"/>
      <c r="B2402" s="86"/>
      <c r="C2402" s="86"/>
      <c r="D2402" s="86"/>
      <c r="E2402" s="86"/>
      <c r="F2402" s="86"/>
      <c r="G2402" s="86"/>
      <c r="H2402" s="86"/>
      <c r="I2402" s="86"/>
      <c r="U2402" s="86"/>
      <c r="Y2402" s="86"/>
    </row>
    <row r="2403" spans="1:25" x14ac:dyDescent="0.2">
      <c r="A2403" s="85"/>
      <c r="B2403" s="86"/>
      <c r="C2403" s="86"/>
      <c r="D2403" s="86"/>
      <c r="E2403" s="86"/>
      <c r="F2403" s="86"/>
      <c r="G2403" s="86"/>
      <c r="H2403" s="86"/>
      <c r="I2403" s="86"/>
      <c r="U2403" s="86"/>
      <c r="Y2403" s="86"/>
    </row>
    <row r="2404" spans="1:25" x14ac:dyDescent="0.2">
      <c r="A2404" s="85"/>
      <c r="B2404" s="86"/>
      <c r="C2404" s="86"/>
      <c r="D2404" s="86"/>
      <c r="E2404" s="86"/>
      <c r="F2404" s="86"/>
      <c r="G2404" s="86"/>
      <c r="H2404" s="86"/>
      <c r="I2404" s="86"/>
      <c r="U2404" s="86"/>
      <c r="Y2404" s="86"/>
    </row>
    <row r="2405" spans="1:25" x14ac:dyDescent="0.2">
      <c r="A2405" s="85"/>
      <c r="B2405" s="86"/>
      <c r="C2405" s="86"/>
      <c r="D2405" s="86"/>
      <c r="E2405" s="86"/>
      <c r="F2405" s="86"/>
      <c r="G2405" s="86"/>
      <c r="H2405" s="86"/>
      <c r="I2405" s="86"/>
      <c r="U2405" s="86"/>
      <c r="Y2405" s="86"/>
    </row>
    <row r="2406" spans="1:25" x14ac:dyDescent="0.2">
      <c r="A2406" s="85"/>
      <c r="B2406" s="86"/>
      <c r="C2406" s="86"/>
      <c r="D2406" s="86"/>
      <c r="E2406" s="86"/>
      <c r="F2406" s="86"/>
      <c r="G2406" s="86"/>
      <c r="H2406" s="86"/>
      <c r="I2406" s="86"/>
      <c r="U2406" s="86"/>
      <c r="Y2406" s="86"/>
    </row>
    <row r="2407" spans="1:25" x14ac:dyDescent="0.2">
      <c r="A2407" s="85"/>
      <c r="B2407" s="86"/>
      <c r="C2407" s="86"/>
      <c r="D2407" s="86"/>
      <c r="E2407" s="86"/>
      <c r="F2407" s="86"/>
      <c r="G2407" s="86"/>
      <c r="H2407" s="86"/>
      <c r="I2407" s="86"/>
      <c r="U2407" s="86"/>
      <c r="Y2407" s="86"/>
    </row>
    <row r="2408" spans="1:25" x14ac:dyDescent="0.2">
      <c r="A2408" s="85"/>
      <c r="B2408" s="86"/>
      <c r="C2408" s="86"/>
      <c r="D2408" s="86"/>
      <c r="E2408" s="86"/>
      <c r="F2408" s="86"/>
      <c r="G2408" s="86"/>
      <c r="H2408" s="86"/>
      <c r="I2408" s="86"/>
      <c r="U2408" s="86"/>
      <c r="Y2408" s="86"/>
    </row>
    <row r="2409" spans="1:25" x14ac:dyDescent="0.2">
      <c r="A2409" s="85"/>
      <c r="B2409" s="86"/>
      <c r="C2409" s="86"/>
      <c r="D2409" s="86"/>
      <c r="E2409" s="86"/>
      <c r="F2409" s="86"/>
      <c r="G2409" s="86"/>
      <c r="H2409" s="86"/>
      <c r="I2409" s="86"/>
      <c r="U2409" s="86"/>
      <c r="Y2409" s="86"/>
    </row>
    <row r="2410" spans="1:25" x14ac:dyDescent="0.2">
      <c r="A2410" s="85"/>
      <c r="B2410" s="86"/>
      <c r="C2410" s="86"/>
      <c r="D2410" s="86"/>
      <c r="E2410" s="86"/>
      <c r="F2410" s="86"/>
      <c r="G2410" s="86"/>
      <c r="H2410" s="86"/>
      <c r="I2410" s="86"/>
      <c r="U2410" s="86"/>
      <c r="Y2410" s="86"/>
    </row>
    <row r="2411" spans="1:25" x14ac:dyDescent="0.2">
      <c r="A2411" s="85"/>
      <c r="B2411" s="86"/>
      <c r="C2411" s="86"/>
      <c r="D2411" s="86"/>
      <c r="E2411" s="86"/>
      <c r="F2411" s="86"/>
      <c r="G2411" s="86"/>
      <c r="H2411" s="86"/>
      <c r="I2411" s="86"/>
      <c r="U2411" s="86"/>
      <c r="Y2411" s="86"/>
    </row>
    <row r="2412" spans="1:25" x14ac:dyDescent="0.2">
      <c r="A2412" s="85"/>
      <c r="B2412" s="86"/>
      <c r="C2412" s="86"/>
      <c r="D2412" s="86"/>
      <c r="E2412" s="86"/>
      <c r="F2412" s="86"/>
      <c r="G2412" s="86"/>
      <c r="H2412" s="86"/>
      <c r="I2412" s="86"/>
      <c r="U2412" s="86"/>
      <c r="Y2412" s="86"/>
    </row>
    <row r="2413" spans="1:25" x14ac:dyDescent="0.2">
      <c r="A2413" s="85"/>
      <c r="B2413" s="86"/>
      <c r="C2413" s="86"/>
      <c r="D2413" s="86"/>
      <c r="E2413" s="86"/>
      <c r="F2413" s="86"/>
      <c r="G2413" s="86"/>
      <c r="H2413" s="86"/>
      <c r="I2413" s="86"/>
      <c r="U2413" s="86"/>
      <c r="Y2413" s="86"/>
    </row>
    <row r="2414" spans="1:25" x14ac:dyDescent="0.2">
      <c r="A2414" s="85"/>
      <c r="B2414" s="86"/>
      <c r="C2414" s="86"/>
      <c r="D2414" s="86"/>
      <c r="E2414" s="86"/>
      <c r="F2414" s="86"/>
      <c r="G2414" s="86"/>
      <c r="H2414" s="86"/>
      <c r="I2414" s="86"/>
      <c r="U2414" s="86"/>
      <c r="Y2414" s="86"/>
    </row>
    <row r="2415" spans="1:25" x14ac:dyDescent="0.2">
      <c r="A2415" s="85"/>
      <c r="B2415" s="86"/>
      <c r="C2415" s="86"/>
      <c r="D2415" s="86"/>
      <c r="E2415" s="86"/>
      <c r="F2415" s="86"/>
      <c r="G2415" s="86"/>
      <c r="H2415" s="86"/>
      <c r="I2415" s="86"/>
      <c r="U2415" s="86"/>
      <c r="Y2415" s="86"/>
    </row>
    <row r="2416" spans="1:25" x14ac:dyDescent="0.2">
      <c r="A2416" s="85"/>
      <c r="B2416" s="86"/>
      <c r="C2416" s="86"/>
      <c r="D2416" s="86"/>
      <c r="E2416" s="86"/>
      <c r="F2416" s="86"/>
      <c r="G2416" s="86"/>
      <c r="H2416" s="86"/>
      <c r="I2416" s="86"/>
      <c r="U2416" s="86"/>
      <c r="Y2416" s="86"/>
    </row>
    <row r="2417" spans="1:25" x14ac:dyDescent="0.2">
      <c r="A2417" s="85"/>
      <c r="B2417" s="86"/>
      <c r="C2417" s="86"/>
      <c r="D2417" s="86"/>
      <c r="E2417" s="86"/>
      <c r="F2417" s="86"/>
      <c r="G2417" s="86"/>
      <c r="H2417" s="86"/>
      <c r="I2417" s="86"/>
      <c r="U2417" s="86"/>
      <c r="Y2417" s="86"/>
    </row>
    <row r="2418" spans="1:25" x14ac:dyDescent="0.2">
      <c r="A2418" s="85"/>
      <c r="B2418" s="86"/>
      <c r="C2418" s="86"/>
      <c r="D2418" s="86"/>
      <c r="E2418" s="86"/>
      <c r="F2418" s="86"/>
      <c r="G2418" s="86"/>
      <c r="H2418" s="86"/>
      <c r="I2418" s="86"/>
      <c r="U2418" s="86"/>
      <c r="Y2418" s="86"/>
    </row>
    <row r="2419" spans="1:25" x14ac:dyDescent="0.2">
      <c r="A2419" s="85"/>
      <c r="B2419" s="86"/>
      <c r="C2419" s="86"/>
      <c r="D2419" s="86"/>
      <c r="E2419" s="86"/>
      <c r="F2419" s="86"/>
      <c r="G2419" s="86"/>
      <c r="H2419" s="86"/>
      <c r="I2419" s="86"/>
      <c r="U2419" s="86"/>
      <c r="Y2419" s="86"/>
    </row>
    <row r="2420" spans="1:25" x14ac:dyDescent="0.2">
      <c r="A2420" s="85"/>
      <c r="B2420" s="86"/>
      <c r="C2420" s="86"/>
      <c r="D2420" s="86"/>
      <c r="E2420" s="86"/>
      <c r="F2420" s="86"/>
      <c r="G2420" s="86"/>
      <c r="H2420" s="86"/>
      <c r="I2420" s="86"/>
      <c r="U2420" s="86"/>
      <c r="Y2420" s="86"/>
    </row>
    <row r="2421" spans="1:25" x14ac:dyDescent="0.2">
      <c r="A2421" s="85"/>
      <c r="B2421" s="86"/>
      <c r="C2421" s="86"/>
      <c r="D2421" s="86"/>
      <c r="E2421" s="86"/>
      <c r="F2421" s="86"/>
      <c r="G2421" s="86"/>
      <c r="H2421" s="86"/>
      <c r="I2421" s="86"/>
      <c r="U2421" s="86"/>
      <c r="Y2421" s="86"/>
    </row>
    <row r="2422" spans="1:25" x14ac:dyDescent="0.2">
      <c r="A2422" s="85"/>
      <c r="B2422" s="86"/>
      <c r="C2422" s="86"/>
      <c r="D2422" s="86"/>
      <c r="E2422" s="86"/>
      <c r="F2422" s="86"/>
      <c r="G2422" s="86"/>
      <c r="H2422" s="86"/>
      <c r="I2422" s="86"/>
      <c r="U2422" s="86"/>
      <c r="Y2422" s="86"/>
    </row>
    <row r="2423" spans="1:25" x14ac:dyDescent="0.2">
      <c r="A2423" s="85"/>
      <c r="B2423" s="86"/>
      <c r="C2423" s="86"/>
      <c r="D2423" s="86"/>
      <c r="E2423" s="86"/>
      <c r="F2423" s="86"/>
      <c r="G2423" s="86"/>
      <c r="H2423" s="86"/>
      <c r="I2423" s="86"/>
      <c r="U2423" s="86"/>
      <c r="Y2423" s="86"/>
    </row>
    <row r="2424" spans="1:25" x14ac:dyDescent="0.2">
      <c r="A2424" s="85"/>
      <c r="B2424" s="86"/>
      <c r="C2424" s="86"/>
      <c r="D2424" s="86"/>
      <c r="E2424" s="86"/>
      <c r="F2424" s="86"/>
      <c r="G2424" s="86"/>
      <c r="H2424" s="86"/>
      <c r="I2424" s="86"/>
      <c r="U2424" s="86"/>
      <c r="Y2424" s="86"/>
    </row>
    <row r="2425" spans="1:25" x14ac:dyDescent="0.2">
      <c r="A2425" s="85"/>
      <c r="B2425" s="86"/>
      <c r="C2425" s="86"/>
      <c r="D2425" s="86"/>
      <c r="E2425" s="86"/>
      <c r="F2425" s="86"/>
      <c r="G2425" s="86"/>
      <c r="H2425" s="86"/>
      <c r="I2425" s="86"/>
      <c r="U2425" s="86"/>
      <c r="Y2425" s="86"/>
    </row>
    <row r="2426" spans="1:25" x14ac:dyDescent="0.2">
      <c r="A2426" s="85"/>
      <c r="B2426" s="86"/>
      <c r="C2426" s="86"/>
      <c r="D2426" s="86"/>
      <c r="E2426" s="86"/>
      <c r="F2426" s="86"/>
      <c r="G2426" s="86"/>
      <c r="H2426" s="86"/>
      <c r="I2426" s="86"/>
      <c r="U2426" s="86"/>
      <c r="Y2426" s="86"/>
    </row>
    <row r="2427" spans="1:25" x14ac:dyDescent="0.2">
      <c r="A2427" s="85"/>
      <c r="B2427" s="86"/>
      <c r="C2427" s="86"/>
      <c r="D2427" s="86"/>
      <c r="E2427" s="86"/>
      <c r="F2427" s="86"/>
      <c r="G2427" s="86"/>
      <c r="H2427" s="86"/>
      <c r="I2427" s="86"/>
      <c r="U2427" s="86"/>
      <c r="Y2427" s="86"/>
    </row>
    <row r="2428" spans="1:25" x14ac:dyDescent="0.2">
      <c r="A2428" s="85"/>
      <c r="B2428" s="86"/>
      <c r="C2428" s="86"/>
      <c r="D2428" s="86"/>
      <c r="E2428" s="86"/>
      <c r="F2428" s="86"/>
      <c r="G2428" s="86"/>
      <c r="H2428" s="86"/>
      <c r="I2428" s="86"/>
      <c r="U2428" s="86"/>
      <c r="Y2428" s="86"/>
    </row>
    <row r="2429" spans="1:25" x14ac:dyDescent="0.2">
      <c r="A2429" s="85"/>
      <c r="B2429" s="86"/>
      <c r="C2429" s="86"/>
      <c r="D2429" s="86"/>
      <c r="E2429" s="86"/>
      <c r="F2429" s="86"/>
      <c r="G2429" s="86"/>
      <c r="H2429" s="86"/>
      <c r="I2429" s="86"/>
      <c r="U2429" s="86"/>
      <c r="Y2429" s="86"/>
    </row>
    <row r="2430" spans="1:25" x14ac:dyDescent="0.2">
      <c r="A2430" s="85"/>
      <c r="B2430" s="86"/>
      <c r="C2430" s="86"/>
      <c r="D2430" s="86"/>
      <c r="E2430" s="86"/>
      <c r="F2430" s="86"/>
      <c r="G2430" s="86"/>
      <c r="H2430" s="86"/>
      <c r="I2430" s="86"/>
      <c r="U2430" s="86"/>
      <c r="Y2430" s="86"/>
    </row>
    <row r="2431" spans="1:25" x14ac:dyDescent="0.2">
      <c r="A2431" s="85"/>
      <c r="B2431" s="86"/>
      <c r="C2431" s="86"/>
      <c r="D2431" s="86"/>
      <c r="E2431" s="86"/>
      <c r="F2431" s="86"/>
      <c r="G2431" s="86"/>
      <c r="H2431" s="86"/>
      <c r="I2431" s="86"/>
      <c r="U2431" s="86"/>
      <c r="Y2431" s="86"/>
    </row>
    <row r="2432" spans="1:25" x14ac:dyDescent="0.2">
      <c r="A2432" s="85"/>
      <c r="B2432" s="86"/>
      <c r="C2432" s="86"/>
      <c r="D2432" s="86"/>
      <c r="E2432" s="86"/>
      <c r="F2432" s="86"/>
      <c r="G2432" s="86"/>
      <c r="H2432" s="86"/>
      <c r="I2432" s="86"/>
      <c r="U2432" s="86"/>
      <c r="Y2432" s="86"/>
    </row>
    <row r="2433" spans="1:25" x14ac:dyDescent="0.2">
      <c r="A2433" s="85"/>
      <c r="B2433" s="86"/>
      <c r="C2433" s="86"/>
      <c r="D2433" s="86"/>
      <c r="E2433" s="86"/>
      <c r="F2433" s="86"/>
      <c r="G2433" s="86"/>
      <c r="H2433" s="86"/>
      <c r="I2433" s="86"/>
      <c r="U2433" s="86"/>
      <c r="Y2433" s="86"/>
    </row>
    <row r="2434" spans="1:25" x14ac:dyDescent="0.2">
      <c r="A2434" s="85"/>
      <c r="B2434" s="86"/>
      <c r="C2434" s="86"/>
      <c r="D2434" s="86"/>
      <c r="E2434" s="86"/>
      <c r="F2434" s="86"/>
      <c r="G2434" s="86"/>
      <c r="H2434" s="86"/>
      <c r="I2434" s="86"/>
      <c r="U2434" s="86"/>
      <c r="Y2434" s="86"/>
    </row>
    <row r="2435" spans="1:25" x14ac:dyDescent="0.2">
      <c r="A2435" s="85"/>
      <c r="B2435" s="86"/>
      <c r="C2435" s="86"/>
      <c r="D2435" s="86"/>
      <c r="E2435" s="86"/>
      <c r="F2435" s="86"/>
      <c r="G2435" s="86"/>
      <c r="H2435" s="86"/>
      <c r="I2435" s="86"/>
      <c r="U2435" s="86"/>
      <c r="Y2435" s="86"/>
    </row>
    <row r="2436" spans="1:25" x14ac:dyDescent="0.2">
      <c r="A2436" s="85"/>
      <c r="B2436" s="86"/>
      <c r="C2436" s="86"/>
      <c r="D2436" s="86"/>
      <c r="E2436" s="86"/>
      <c r="F2436" s="86"/>
      <c r="G2436" s="86"/>
      <c r="H2436" s="86"/>
      <c r="I2436" s="86"/>
      <c r="U2436" s="86"/>
      <c r="Y2436" s="86"/>
    </row>
    <row r="2437" spans="1:25" x14ac:dyDescent="0.2">
      <c r="A2437" s="85"/>
      <c r="B2437" s="86"/>
      <c r="C2437" s="86"/>
      <c r="D2437" s="86"/>
      <c r="E2437" s="86"/>
      <c r="F2437" s="86"/>
      <c r="G2437" s="86"/>
      <c r="H2437" s="86"/>
      <c r="I2437" s="86"/>
      <c r="U2437" s="86"/>
      <c r="Y2437" s="86"/>
    </row>
    <row r="2438" spans="1:25" x14ac:dyDescent="0.2">
      <c r="A2438" s="85"/>
      <c r="B2438" s="86"/>
      <c r="C2438" s="86"/>
      <c r="D2438" s="86"/>
      <c r="E2438" s="86"/>
      <c r="F2438" s="86"/>
      <c r="G2438" s="86"/>
      <c r="H2438" s="86"/>
      <c r="I2438" s="86"/>
      <c r="U2438" s="86"/>
      <c r="Y2438" s="86"/>
    </row>
    <row r="2439" spans="1:25" x14ac:dyDescent="0.2">
      <c r="A2439" s="85"/>
      <c r="B2439" s="86"/>
      <c r="C2439" s="86"/>
      <c r="D2439" s="86"/>
      <c r="E2439" s="86"/>
      <c r="F2439" s="86"/>
      <c r="G2439" s="86"/>
      <c r="H2439" s="86"/>
      <c r="I2439" s="86"/>
      <c r="U2439" s="86"/>
      <c r="Y2439" s="86"/>
    </row>
    <row r="2440" spans="1:25" x14ac:dyDescent="0.2">
      <c r="A2440" s="85"/>
      <c r="B2440" s="86"/>
      <c r="C2440" s="86"/>
      <c r="D2440" s="86"/>
      <c r="E2440" s="86"/>
      <c r="F2440" s="86"/>
      <c r="G2440" s="86"/>
      <c r="H2440" s="86"/>
      <c r="I2440" s="86"/>
      <c r="U2440" s="86"/>
      <c r="Y2440" s="86"/>
    </row>
    <row r="2441" spans="1:25" x14ac:dyDescent="0.2">
      <c r="A2441" s="85"/>
      <c r="B2441" s="86"/>
      <c r="C2441" s="86"/>
      <c r="D2441" s="86"/>
      <c r="E2441" s="86"/>
      <c r="F2441" s="86"/>
      <c r="G2441" s="86"/>
      <c r="H2441" s="86"/>
      <c r="I2441" s="86"/>
      <c r="U2441" s="86"/>
      <c r="Y2441" s="86"/>
    </row>
    <row r="2442" spans="1:25" x14ac:dyDescent="0.2">
      <c r="A2442" s="85"/>
      <c r="B2442" s="86"/>
      <c r="C2442" s="86"/>
      <c r="D2442" s="86"/>
      <c r="E2442" s="86"/>
      <c r="F2442" s="86"/>
      <c r="G2442" s="86"/>
      <c r="H2442" s="86"/>
      <c r="I2442" s="86"/>
      <c r="U2442" s="86"/>
      <c r="Y2442" s="86"/>
    </row>
    <row r="2443" spans="1:25" x14ac:dyDescent="0.2">
      <c r="A2443" s="85"/>
      <c r="B2443" s="86"/>
      <c r="C2443" s="86"/>
      <c r="D2443" s="86"/>
      <c r="E2443" s="86"/>
      <c r="F2443" s="86"/>
      <c r="G2443" s="86"/>
      <c r="H2443" s="86"/>
      <c r="I2443" s="86"/>
      <c r="U2443" s="86"/>
      <c r="Y2443" s="86"/>
    </row>
    <row r="2444" spans="1:25" x14ac:dyDescent="0.2">
      <c r="A2444" s="85"/>
      <c r="B2444" s="86"/>
      <c r="C2444" s="86"/>
      <c r="D2444" s="86"/>
      <c r="E2444" s="86"/>
      <c r="F2444" s="86"/>
      <c r="G2444" s="86"/>
      <c r="H2444" s="86"/>
      <c r="I2444" s="86"/>
      <c r="U2444" s="86"/>
      <c r="Y2444" s="86"/>
    </row>
    <row r="2445" spans="1:25" x14ac:dyDescent="0.2">
      <c r="A2445" s="85"/>
      <c r="B2445" s="86"/>
      <c r="C2445" s="86"/>
      <c r="D2445" s="86"/>
      <c r="E2445" s="86"/>
      <c r="F2445" s="86"/>
      <c r="G2445" s="86"/>
      <c r="H2445" s="86"/>
      <c r="I2445" s="86"/>
      <c r="U2445" s="86"/>
      <c r="Y2445" s="86"/>
    </row>
    <row r="2446" spans="1:25" x14ac:dyDescent="0.2">
      <c r="A2446" s="85"/>
      <c r="B2446" s="86"/>
      <c r="C2446" s="86"/>
      <c r="D2446" s="86"/>
      <c r="E2446" s="86"/>
      <c r="F2446" s="86"/>
      <c r="G2446" s="86"/>
      <c r="H2446" s="86"/>
      <c r="I2446" s="86"/>
      <c r="U2446" s="86"/>
      <c r="Y2446" s="86"/>
    </row>
    <row r="2447" spans="1:25" x14ac:dyDescent="0.2">
      <c r="A2447" s="85"/>
      <c r="B2447" s="86"/>
      <c r="C2447" s="86"/>
      <c r="D2447" s="86"/>
      <c r="E2447" s="86"/>
      <c r="F2447" s="86"/>
      <c r="G2447" s="86"/>
      <c r="H2447" s="86"/>
      <c r="I2447" s="86"/>
      <c r="U2447" s="86"/>
      <c r="Y2447" s="86"/>
    </row>
    <row r="2448" spans="1:25" x14ac:dyDescent="0.2">
      <c r="A2448" s="85"/>
      <c r="B2448" s="86"/>
      <c r="C2448" s="86"/>
      <c r="D2448" s="86"/>
      <c r="E2448" s="86"/>
      <c r="F2448" s="86"/>
      <c r="G2448" s="86"/>
      <c r="H2448" s="86"/>
      <c r="I2448" s="86"/>
      <c r="U2448" s="86"/>
      <c r="Y2448" s="86"/>
    </row>
    <row r="2449" spans="1:25" x14ac:dyDescent="0.2">
      <c r="A2449" s="85"/>
      <c r="B2449" s="86"/>
      <c r="C2449" s="86"/>
      <c r="D2449" s="86"/>
      <c r="E2449" s="86"/>
      <c r="F2449" s="86"/>
      <c r="G2449" s="86"/>
      <c r="H2449" s="86"/>
      <c r="I2449" s="86"/>
      <c r="U2449" s="86"/>
      <c r="Y2449" s="86"/>
    </row>
    <row r="2450" spans="1:25" x14ac:dyDescent="0.2">
      <c r="A2450" s="85"/>
      <c r="B2450" s="86"/>
      <c r="C2450" s="86"/>
      <c r="D2450" s="86"/>
      <c r="E2450" s="86"/>
      <c r="F2450" s="86"/>
      <c r="G2450" s="86"/>
      <c r="H2450" s="86"/>
      <c r="I2450" s="86"/>
      <c r="U2450" s="86"/>
      <c r="Y2450" s="86"/>
    </row>
    <row r="2451" spans="1:25" x14ac:dyDescent="0.2">
      <c r="A2451" s="85"/>
      <c r="B2451" s="86"/>
      <c r="C2451" s="86"/>
      <c r="D2451" s="86"/>
      <c r="E2451" s="86"/>
      <c r="F2451" s="86"/>
      <c r="G2451" s="86"/>
      <c r="H2451" s="86"/>
      <c r="I2451" s="86"/>
      <c r="U2451" s="86"/>
      <c r="Y2451" s="86"/>
    </row>
    <row r="2452" spans="1:25" x14ac:dyDescent="0.2">
      <c r="A2452" s="85"/>
      <c r="B2452" s="86"/>
      <c r="C2452" s="86"/>
      <c r="D2452" s="86"/>
      <c r="E2452" s="86"/>
      <c r="F2452" s="86"/>
      <c r="G2452" s="86"/>
      <c r="H2452" s="86"/>
      <c r="I2452" s="86"/>
      <c r="U2452" s="86"/>
      <c r="Y2452" s="86"/>
    </row>
    <row r="2453" spans="1:25" x14ac:dyDescent="0.2">
      <c r="A2453" s="85"/>
      <c r="B2453" s="86"/>
      <c r="C2453" s="86"/>
      <c r="D2453" s="86"/>
      <c r="E2453" s="86"/>
      <c r="F2453" s="86"/>
      <c r="G2453" s="86"/>
      <c r="H2453" s="86"/>
      <c r="I2453" s="86"/>
      <c r="U2453" s="86"/>
      <c r="Y2453" s="86"/>
    </row>
    <row r="2454" spans="1:25" x14ac:dyDescent="0.2">
      <c r="A2454" s="85"/>
      <c r="B2454" s="86"/>
      <c r="C2454" s="86"/>
      <c r="D2454" s="86"/>
      <c r="E2454" s="86"/>
      <c r="F2454" s="86"/>
      <c r="G2454" s="86"/>
      <c r="H2454" s="86"/>
      <c r="I2454" s="86"/>
      <c r="U2454" s="86"/>
      <c r="Y2454" s="86"/>
    </row>
    <row r="2455" spans="1:25" x14ac:dyDescent="0.2">
      <c r="A2455" s="85"/>
      <c r="B2455" s="86"/>
      <c r="C2455" s="86"/>
      <c r="D2455" s="86"/>
      <c r="E2455" s="86"/>
      <c r="F2455" s="86"/>
      <c r="G2455" s="86"/>
      <c r="H2455" s="86"/>
      <c r="I2455" s="86"/>
      <c r="U2455" s="86"/>
      <c r="Y2455" s="86"/>
    </row>
    <row r="2456" spans="1:25" x14ac:dyDescent="0.2">
      <c r="A2456" s="85"/>
      <c r="B2456" s="86"/>
      <c r="C2456" s="86"/>
      <c r="D2456" s="86"/>
      <c r="E2456" s="86"/>
      <c r="F2456" s="86"/>
      <c r="G2456" s="86"/>
      <c r="H2456" s="86"/>
      <c r="I2456" s="86"/>
      <c r="U2456" s="86"/>
      <c r="Y2456" s="86"/>
    </row>
    <row r="2457" spans="1:25" x14ac:dyDescent="0.2">
      <c r="A2457" s="85"/>
      <c r="B2457" s="86"/>
      <c r="C2457" s="86"/>
      <c r="D2457" s="86"/>
      <c r="E2457" s="86"/>
      <c r="F2457" s="86"/>
      <c r="G2457" s="86"/>
      <c r="H2457" s="86"/>
      <c r="I2457" s="86"/>
      <c r="U2457" s="86"/>
      <c r="Y2457" s="86"/>
    </row>
    <row r="2458" spans="1:25" x14ac:dyDescent="0.2">
      <c r="A2458" s="85"/>
      <c r="B2458" s="86"/>
      <c r="C2458" s="86"/>
      <c r="D2458" s="86"/>
      <c r="E2458" s="86"/>
      <c r="F2458" s="86"/>
      <c r="G2458" s="86"/>
      <c r="H2458" s="86"/>
      <c r="I2458" s="86"/>
      <c r="U2458" s="86"/>
      <c r="Y2458" s="86"/>
    </row>
    <row r="2459" spans="1:25" x14ac:dyDescent="0.2">
      <c r="A2459" s="85"/>
      <c r="B2459" s="86"/>
      <c r="C2459" s="86"/>
      <c r="D2459" s="86"/>
      <c r="E2459" s="86"/>
      <c r="F2459" s="86"/>
      <c r="G2459" s="86"/>
      <c r="H2459" s="86"/>
      <c r="I2459" s="86"/>
      <c r="U2459" s="86"/>
      <c r="Y2459" s="86"/>
    </row>
    <row r="2460" spans="1:25" x14ac:dyDescent="0.2">
      <c r="A2460" s="85"/>
      <c r="B2460" s="86"/>
      <c r="C2460" s="86"/>
      <c r="D2460" s="86"/>
      <c r="E2460" s="86"/>
      <c r="F2460" s="86"/>
      <c r="G2460" s="86"/>
      <c r="H2460" s="86"/>
      <c r="I2460" s="86"/>
      <c r="U2460" s="86"/>
      <c r="Y2460" s="86"/>
    </row>
    <row r="2461" spans="1:25" x14ac:dyDescent="0.2">
      <c r="A2461" s="85"/>
      <c r="B2461" s="86"/>
      <c r="C2461" s="86"/>
      <c r="D2461" s="86"/>
      <c r="E2461" s="86"/>
      <c r="F2461" s="86"/>
      <c r="G2461" s="86"/>
      <c r="H2461" s="86"/>
      <c r="I2461" s="86"/>
      <c r="U2461" s="86"/>
      <c r="Y2461" s="86"/>
    </row>
    <row r="2462" spans="1:25" x14ac:dyDescent="0.2">
      <c r="A2462" s="85"/>
      <c r="B2462" s="86"/>
      <c r="C2462" s="86"/>
      <c r="D2462" s="86"/>
      <c r="E2462" s="86"/>
      <c r="F2462" s="86"/>
      <c r="G2462" s="86"/>
      <c r="H2462" s="86"/>
      <c r="I2462" s="86"/>
      <c r="U2462" s="86"/>
      <c r="Y2462" s="86"/>
    </row>
    <row r="2463" spans="1:25" x14ac:dyDescent="0.2">
      <c r="A2463" s="85"/>
      <c r="B2463" s="86"/>
      <c r="C2463" s="86"/>
      <c r="D2463" s="86"/>
      <c r="E2463" s="86"/>
      <c r="F2463" s="86"/>
      <c r="G2463" s="86"/>
      <c r="H2463" s="86"/>
      <c r="I2463" s="86"/>
      <c r="U2463" s="86"/>
      <c r="Y2463" s="86"/>
    </row>
    <row r="2464" spans="1:25" x14ac:dyDescent="0.2">
      <c r="A2464" s="85"/>
      <c r="B2464" s="86"/>
      <c r="C2464" s="86"/>
      <c r="D2464" s="86"/>
      <c r="E2464" s="86"/>
      <c r="F2464" s="86"/>
      <c r="G2464" s="86"/>
      <c r="H2464" s="86"/>
      <c r="I2464" s="86"/>
      <c r="U2464" s="86"/>
      <c r="Y2464" s="86"/>
    </row>
    <row r="2465" spans="1:25" x14ac:dyDescent="0.2">
      <c r="A2465" s="85"/>
      <c r="B2465" s="86"/>
      <c r="C2465" s="86"/>
      <c r="D2465" s="86"/>
      <c r="E2465" s="86"/>
      <c r="F2465" s="86"/>
      <c r="G2465" s="86"/>
      <c r="H2465" s="86"/>
      <c r="I2465" s="86"/>
      <c r="U2465" s="86"/>
      <c r="Y2465" s="86"/>
    </row>
    <row r="2466" spans="1:25" x14ac:dyDescent="0.2">
      <c r="A2466" s="85"/>
      <c r="B2466" s="86"/>
      <c r="C2466" s="86"/>
      <c r="D2466" s="86"/>
      <c r="E2466" s="86"/>
      <c r="F2466" s="86"/>
      <c r="G2466" s="86"/>
      <c r="H2466" s="86"/>
      <c r="I2466" s="86"/>
      <c r="U2466" s="86"/>
      <c r="Y2466" s="86"/>
    </row>
    <row r="2467" spans="1:25" x14ac:dyDescent="0.2">
      <c r="A2467" s="85"/>
      <c r="B2467" s="86"/>
      <c r="C2467" s="86"/>
      <c r="D2467" s="86"/>
      <c r="E2467" s="86"/>
      <c r="F2467" s="86"/>
      <c r="G2467" s="86"/>
      <c r="H2467" s="86"/>
      <c r="I2467" s="86"/>
      <c r="U2467" s="86"/>
      <c r="Y2467" s="86"/>
    </row>
    <row r="2468" spans="1:25" x14ac:dyDescent="0.2">
      <c r="A2468" s="85"/>
      <c r="B2468" s="86"/>
      <c r="C2468" s="86"/>
      <c r="D2468" s="86"/>
      <c r="E2468" s="86"/>
      <c r="F2468" s="86"/>
      <c r="G2468" s="86"/>
      <c r="H2468" s="86"/>
      <c r="I2468" s="86"/>
      <c r="U2468" s="86"/>
      <c r="Y2468" s="86"/>
    </row>
    <row r="2469" spans="1:25" x14ac:dyDescent="0.2">
      <c r="A2469" s="85"/>
      <c r="B2469" s="86"/>
      <c r="C2469" s="86"/>
      <c r="D2469" s="86"/>
      <c r="E2469" s="86"/>
      <c r="F2469" s="86"/>
      <c r="G2469" s="86"/>
      <c r="H2469" s="86"/>
      <c r="I2469" s="86"/>
      <c r="U2469" s="86"/>
      <c r="Y2469" s="86"/>
    </row>
    <row r="2470" spans="1:25" x14ac:dyDescent="0.2">
      <c r="A2470" s="85"/>
      <c r="B2470" s="86"/>
      <c r="C2470" s="86"/>
      <c r="D2470" s="86"/>
      <c r="E2470" s="86"/>
      <c r="F2470" s="86"/>
      <c r="G2470" s="86"/>
      <c r="H2470" s="86"/>
      <c r="I2470" s="86"/>
      <c r="U2470" s="86"/>
      <c r="Y2470" s="86"/>
    </row>
    <row r="2471" spans="1:25" x14ac:dyDescent="0.2">
      <c r="A2471" s="85"/>
      <c r="B2471" s="86"/>
      <c r="C2471" s="86"/>
      <c r="D2471" s="86"/>
      <c r="E2471" s="86"/>
      <c r="F2471" s="86"/>
      <c r="G2471" s="86"/>
      <c r="H2471" s="86"/>
      <c r="I2471" s="86"/>
      <c r="U2471" s="86"/>
      <c r="Y2471" s="86"/>
    </row>
    <row r="2472" spans="1:25" x14ac:dyDescent="0.2">
      <c r="A2472" s="85"/>
      <c r="B2472" s="86"/>
      <c r="C2472" s="86"/>
      <c r="D2472" s="86"/>
      <c r="E2472" s="86"/>
      <c r="F2472" s="86"/>
      <c r="G2472" s="86"/>
      <c r="H2472" s="86"/>
      <c r="I2472" s="86"/>
      <c r="U2472" s="86"/>
      <c r="Y2472" s="86"/>
    </row>
    <row r="2473" spans="1:25" x14ac:dyDescent="0.2">
      <c r="A2473" s="85"/>
      <c r="B2473" s="86"/>
      <c r="C2473" s="86"/>
      <c r="D2473" s="86"/>
      <c r="E2473" s="86"/>
      <c r="F2473" s="86"/>
      <c r="G2473" s="86"/>
      <c r="H2473" s="86"/>
      <c r="I2473" s="86"/>
      <c r="U2473" s="86"/>
      <c r="Y2473" s="86"/>
    </row>
    <row r="2474" spans="1:25" x14ac:dyDescent="0.2">
      <c r="A2474" s="85"/>
      <c r="B2474" s="86"/>
      <c r="C2474" s="86"/>
      <c r="D2474" s="86"/>
      <c r="E2474" s="86"/>
      <c r="F2474" s="86"/>
      <c r="G2474" s="86"/>
      <c r="H2474" s="86"/>
      <c r="I2474" s="86"/>
      <c r="U2474" s="86"/>
      <c r="Y2474" s="86"/>
    </row>
    <row r="2475" spans="1:25" x14ac:dyDescent="0.2">
      <c r="A2475" s="85"/>
      <c r="B2475" s="86"/>
      <c r="C2475" s="86"/>
      <c r="D2475" s="86"/>
      <c r="E2475" s="86"/>
      <c r="F2475" s="86"/>
      <c r="G2475" s="86"/>
      <c r="H2475" s="86"/>
      <c r="I2475" s="86"/>
      <c r="U2475" s="86"/>
      <c r="Y2475" s="86"/>
    </row>
    <row r="2476" spans="1:25" x14ac:dyDescent="0.2">
      <c r="A2476" s="85"/>
      <c r="B2476" s="86"/>
      <c r="C2476" s="86"/>
      <c r="D2476" s="86"/>
      <c r="E2476" s="86"/>
      <c r="F2476" s="86"/>
      <c r="G2476" s="86"/>
      <c r="H2476" s="86"/>
      <c r="I2476" s="86"/>
      <c r="U2476" s="86"/>
      <c r="Y2476" s="86"/>
    </row>
    <row r="2477" spans="1:25" x14ac:dyDescent="0.2">
      <c r="A2477" s="85"/>
      <c r="B2477" s="86"/>
      <c r="C2477" s="86"/>
      <c r="D2477" s="86"/>
      <c r="E2477" s="86"/>
      <c r="F2477" s="86"/>
      <c r="G2477" s="86"/>
      <c r="H2477" s="86"/>
      <c r="I2477" s="86"/>
      <c r="U2477" s="86"/>
      <c r="Y2477" s="86"/>
    </row>
    <row r="2478" spans="1:25" x14ac:dyDescent="0.2">
      <c r="A2478" s="85"/>
      <c r="B2478" s="86"/>
      <c r="C2478" s="86"/>
      <c r="D2478" s="86"/>
      <c r="E2478" s="86"/>
      <c r="F2478" s="86"/>
      <c r="G2478" s="86"/>
      <c r="H2478" s="86"/>
      <c r="I2478" s="86"/>
      <c r="U2478" s="86"/>
      <c r="Y2478" s="86"/>
    </row>
    <row r="2479" spans="1:25" x14ac:dyDescent="0.2">
      <c r="A2479" s="85"/>
      <c r="B2479" s="86"/>
      <c r="C2479" s="86"/>
      <c r="D2479" s="86"/>
      <c r="E2479" s="86"/>
      <c r="F2479" s="86"/>
      <c r="G2479" s="86"/>
      <c r="H2479" s="86"/>
      <c r="I2479" s="86"/>
      <c r="U2479" s="86"/>
      <c r="Y2479" s="86"/>
    </row>
    <row r="2480" spans="1:25" x14ac:dyDescent="0.2">
      <c r="A2480" s="85"/>
      <c r="B2480" s="86"/>
      <c r="C2480" s="86"/>
      <c r="D2480" s="86"/>
      <c r="E2480" s="86"/>
      <c r="F2480" s="86"/>
      <c r="G2480" s="86"/>
      <c r="H2480" s="86"/>
      <c r="I2480" s="86"/>
      <c r="U2480" s="86"/>
      <c r="Y2480" s="86"/>
    </row>
    <row r="2481" spans="1:25" x14ac:dyDescent="0.2">
      <c r="A2481" s="85"/>
      <c r="B2481" s="86"/>
      <c r="C2481" s="86"/>
      <c r="D2481" s="86"/>
      <c r="E2481" s="86"/>
      <c r="F2481" s="86"/>
      <c r="G2481" s="86"/>
      <c r="H2481" s="86"/>
      <c r="I2481" s="86"/>
      <c r="U2481" s="86"/>
      <c r="Y2481" s="86"/>
    </row>
    <row r="2482" spans="1:25" x14ac:dyDescent="0.2">
      <c r="A2482" s="85"/>
      <c r="B2482" s="86"/>
      <c r="C2482" s="86"/>
      <c r="D2482" s="86"/>
      <c r="E2482" s="86"/>
      <c r="F2482" s="86"/>
      <c r="G2482" s="86"/>
      <c r="H2482" s="86"/>
      <c r="I2482" s="86"/>
      <c r="U2482" s="86"/>
      <c r="Y2482" s="86"/>
    </row>
    <row r="2483" spans="1:25" x14ac:dyDescent="0.2">
      <c r="A2483" s="85"/>
      <c r="B2483" s="86"/>
      <c r="C2483" s="86"/>
      <c r="D2483" s="86"/>
      <c r="E2483" s="86"/>
      <c r="F2483" s="86"/>
      <c r="G2483" s="86"/>
      <c r="H2483" s="86"/>
      <c r="I2483" s="86"/>
      <c r="U2483" s="86"/>
      <c r="Y2483" s="86"/>
    </row>
    <row r="2484" spans="1:25" x14ac:dyDescent="0.2">
      <c r="A2484" s="85"/>
      <c r="B2484" s="86"/>
      <c r="C2484" s="86"/>
      <c r="D2484" s="86"/>
      <c r="E2484" s="86"/>
      <c r="F2484" s="86"/>
      <c r="G2484" s="86"/>
      <c r="H2484" s="86"/>
      <c r="I2484" s="86"/>
      <c r="U2484" s="86"/>
      <c r="Y2484" s="86"/>
    </row>
    <row r="2485" spans="1:25" x14ac:dyDescent="0.2">
      <c r="A2485" s="85"/>
      <c r="B2485" s="86"/>
      <c r="C2485" s="86"/>
      <c r="D2485" s="86"/>
      <c r="E2485" s="86"/>
      <c r="F2485" s="86"/>
      <c r="G2485" s="86"/>
      <c r="H2485" s="86"/>
      <c r="I2485" s="86"/>
      <c r="U2485" s="86"/>
      <c r="Y2485" s="86"/>
    </row>
    <row r="2486" spans="1:25" x14ac:dyDescent="0.2">
      <c r="A2486" s="85"/>
      <c r="B2486" s="86"/>
      <c r="C2486" s="86"/>
      <c r="D2486" s="86"/>
      <c r="E2486" s="86"/>
      <c r="F2486" s="86"/>
      <c r="G2486" s="86"/>
      <c r="H2486" s="86"/>
      <c r="I2486" s="86"/>
      <c r="U2486" s="86"/>
      <c r="Y2486" s="86"/>
    </row>
    <row r="2487" spans="1:25" x14ac:dyDescent="0.2">
      <c r="A2487" s="85"/>
      <c r="B2487" s="86"/>
      <c r="C2487" s="86"/>
      <c r="D2487" s="86"/>
      <c r="E2487" s="86"/>
      <c r="F2487" s="86"/>
      <c r="G2487" s="86"/>
      <c r="H2487" s="86"/>
      <c r="I2487" s="86"/>
      <c r="U2487" s="86"/>
      <c r="Y2487" s="86"/>
    </row>
    <row r="2488" spans="1:25" x14ac:dyDescent="0.2">
      <c r="A2488" s="85"/>
      <c r="B2488" s="86"/>
      <c r="C2488" s="86"/>
      <c r="D2488" s="86"/>
      <c r="E2488" s="86"/>
      <c r="F2488" s="86"/>
      <c r="G2488" s="86"/>
      <c r="H2488" s="86"/>
      <c r="I2488" s="86"/>
      <c r="U2488" s="86"/>
      <c r="Y2488" s="86"/>
    </row>
    <row r="2489" spans="1:25" x14ac:dyDescent="0.2">
      <c r="A2489" s="85"/>
      <c r="B2489" s="86"/>
      <c r="C2489" s="86"/>
      <c r="D2489" s="86"/>
      <c r="E2489" s="86"/>
      <c r="F2489" s="86"/>
      <c r="G2489" s="86"/>
      <c r="H2489" s="86"/>
      <c r="I2489" s="86"/>
      <c r="U2489" s="86"/>
      <c r="Y2489" s="86"/>
    </row>
    <row r="2490" spans="1:25" x14ac:dyDescent="0.2">
      <c r="A2490" s="85"/>
      <c r="B2490" s="86"/>
      <c r="C2490" s="86"/>
      <c r="D2490" s="86"/>
      <c r="E2490" s="86"/>
      <c r="F2490" s="86"/>
      <c r="G2490" s="86"/>
      <c r="H2490" s="86"/>
      <c r="I2490" s="86"/>
      <c r="U2490" s="86"/>
      <c r="Y2490" s="86"/>
    </row>
    <row r="2491" spans="1:25" x14ac:dyDescent="0.2">
      <c r="A2491" s="85"/>
      <c r="B2491" s="86"/>
      <c r="C2491" s="86"/>
      <c r="D2491" s="86"/>
      <c r="E2491" s="86"/>
      <c r="F2491" s="86"/>
      <c r="G2491" s="86"/>
      <c r="H2491" s="86"/>
      <c r="I2491" s="86"/>
      <c r="U2491" s="86"/>
      <c r="Y2491" s="86"/>
    </row>
    <row r="2492" spans="1:25" x14ac:dyDescent="0.2">
      <c r="A2492" s="85"/>
      <c r="B2492" s="86"/>
      <c r="C2492" s="86"/>
      <c r="D2492" s="86"/>
      <c r="E2492" s="86"/>
      <c r="F2492" s="86"/>
      <c r="G2492" s="86"/>
      <c r="H2492" s="86"/>
      <c r="I2492" s="86"/>
      <c r="U2492" s="86"/>
      <c r="Y2492" s="86"/>
    </row>
    <row r="2493" spans="1:25" x14ac:dyDescent="0.2">
      <c r="A2493" s="85"/>
      <c r="B2493" s="86"/>
      <c r="C2493" s="86"/>
      <c r="D2493" s="86"/>
      <c r="E2493" s="86"/>
      <c r="F2493" s="86"/>
      <c r="G2493" s="86"/>
      <c r="H2493" s="86"/>
      <c r="I2493" s="86"/>
      <c r="U2493" s="86"/>
      <c r="Y2493" s="86"/>
    </row>
    <row r="2494" spans="1:25" x14ac:dyDescent="0.2">
      <c r="A2494" s="85"/>
      <c r="B2494" s="86"/>
      <c r="C2494" s="86"/>
      <c r="D2494" s="86"/>
      <c r="E2494" s="86"/>
      <c r="F2494" s="86"/>
      <c r="G2494" s="86"/>
      <c r="H2494" s="86"/>
      <c r="I2494" s="86"/>
      <c r="U2494" s="86"/>
      <c r="Y2494" s="86"/>
    </row>
    <row r="2495" spans="1:25" x14ac:dyDescent="0.2">
      <c r="A2495" s="85"/>
      <c r="B2495" s="86"/>
      <c r="C2495" s="86"/>
      <c r="D2495" s="86"/>
      <c r="E2495" s="86"/>
      <c r="F2495" s="86"/>
      <c r="G2495" s="86"/>
      <c r="H2495" s="86"/>
      <c r="I2495" s="86"/>
      <c r="U2495" s="86"/>
      <c r="Y2495" s="86"/>
    </row>
    <row r="2496" spans="1:25" x14ac:dyDescent="0.2">
      <c r="A2496" s="85"/>
      <c r="B2496" s="86"/>
      <c r="C2496" s="86"/>
      <c r="D2496" s="86"/>
      <c r="E2496" s="86"/>
      <c r="F2496" s="86"/>
      <c r="G2496" s="86"/>
      <c r="H2496" s="86"/>
      <c r="I2496" s="86"/>
      <c r="U2496" s="86"/>
      <c r="Y2496" s="86"/>
    </row>
    <row r="2497" spans="1:25" x14ac:dyDescent="0.2">
      <c r="A2497" s="85"/>
      <c r="B2497" s="86"/>
      <c r="C2497" s="86"/>
      <c r="D2497" s="86"/>
      <c r="E2497" s="86"/>
      <c r="F2497" s="86"/>
      <c r="G2497" s="86"/>
      <c r="H2497" s="86"/>
      <c r="I2497" s="86"/>
      <c r="U2497" s="86"/>
      <c r="Y2497" s="86"/>
    </row>
    <row r="2498" spans="1:25" x14ac:dyDescent="0.2">
      <c r="A2498" s="85"/>
      <c r="B2498" s="86"/>
      <c r="C2498" s="86"/>
      <c r="D2498" s="86"/>
      <c r="E2498" s="86"/>
      <c r="F2498" s="86"/>
      <c r="G2498" s="86"/>
      <c r="H2498" s="86"/>
      <c r="I2498" s="86"/>
      <c r="U2498" s="86"/>
      <c r="Y2498" s="86"/>
    </row>
    <row r="2499" spans="1:25" x14ac:dyDescent="0.2">
      <c r="A2499" s="85"/>
      <c r="B2499" s="86"/>
      <c r="C2499" s="86"/>
      <c r="D2499" s="86"/>
      <c r="E2499" s="86"/>
      <c r="F2499" s="86"/>
      <c r="G2499" s="86"/>
      <c r="H2499" s="86"/>
      <c r="I2499" s="86"/>
      <c r="U2499" s="86"/>
      <c r="Y2499" s="86"/>
    </row>
    <row r="2500" spans="1:25" x14ac:dyDescent="0.2">
      <c r="A2500" s="85"/>
      <c r="B2500" s="86"/>
      <c r="C2500" s="86"/>
      <c r="D2500" s="86"/>
      <c r="E2500" s="86"/>
      <c r="F2500" s="86"/>
      <c r="G2500" s="86"/>
      <c r="H2500" s="86"/>
      <c r="I2500" s="86"/>
      <c r="U2500" s="86"/>
      <c r="Y2500" s="86"/>
    </row>
    <row r="2501" spans="1:25" x14ac:dyDescent="0.2">
      <c r="A2501" s="85"/>
      <c r="B2501" s="86"/>
      <c r="C2501" s="86"/>
      <c r="D2501" s="86"/>
      <c r="E2501" s="86"/>
      <c r="F2501" s="86"/>
      <c r="G2501" s="86"/>
      <c r="H2501" s="86"/>
      <c r="I2501" s="86"/>
      <c r="U2501" s="86"/>
      <c r="Y2501" s="86"/>
    </row>
    <row r="2502" spans="1:25" x14ac:dyDescent="0.2">
      <c r="A2502" s="85"/>
      <c r="B2502" s="86"/>
      <c r="C2502" s="86"/>
      <c r="D2502" s="86"/>
      <c r="E2502" s="86"/>
      <c r="F2502" s="86"/>
      <c r="G2502" s="86"/>
      <c r="H2502" s="86"/>
      <c r="I2502" s="86"/>
      <c r="U2502" s="86"/>
      <c r="Y2502" s="86"/>
    </row>
    <row r="2503" spans="1:25" x14ac:dyDescent="0.2">
      <c r="A2503" s="85"/>
      <c r="B2503" s="86"/>
      <c r="C2503" s="86"/>
      <c r="D2503" s="86"/>
      <c r="E2503" s="86"/>
      <c r="F2503" s="86"/>
      <c r="G2503" s="86"/>
      <c r="H2503" s="86"/>
      <c r="I2503" s="86"/>
      <c r="U2503" s="86"/>
      <c r="Y2503" s="86"/>
    </row>
    <row r="2504" spans="1:25" x14ac:dyDescent="0.2">
      <c r="A2504" s="85"/>
      <c r="B2504" s="86"/>
      <c r="C2504" s="86"/>
      <c r="D2504" s="86"/>
      <c r="E2504" s="86"/>
      <c r="F2504" s="86"/>
      <c r="G2504" s="86"/>
      <c r="H2504" s="86"/>
      <c r="I2504" s="86"/>
      <c r="U2504" s="86"/>
      <c r="Y2504" s="86"/>
    </row>
    <row r="2505" spans="1:25" x14ac:dyDescent="0.2">
      <c r="A2505" s="85"/>
      <c r="B2505" s="86"/>
      <c r="C2505" s="86"/>
      <c r="D2505" s="86"/>
      <c r="E2505" s="86"/>
      <c r="F2505" s="86"/>
      <c r="G2505" s="86"/>
      <c r="H2505" s="86"/>
      <c r="I2505" s="86"/>
      <c r="U2505" s="86"/>
      <c r="Y2505" s="86"/>
    </row>
    <row r="2506" spans="1:25" x14ac:dyDescent="0.2">
      <c r="A2506" s="85"/>
      <c r="B2506" s="86"/>
      <c r="C2506" s="86"/>
      <c r="D2506" s="86"/>
      <c r="E2506" s="86"/>
      <c r="F2506" s="86"/>
      <c r="G2506" s="86"/>
      <c r="H2506" s="86"/>
      <c r="I2506" s="86"/>
      <c r="U2506" s="86"/>
      <c r="Y2506" s="86"/>
    </row>
    <row r="2507" spans="1:25" x14ac:dyDescent="0.2">
      <c r="A2507" s="85"/>
      <c r="B2507" s="86"/>
      <c r="C2507" s="86"/>
      <c r="D2507" s="86"/>
      <c r="E2507" s="86"/>
      <c r="F2507" s="86"/>
      <c r="G2507" s="86"/>
      <c r="H2507" s="86"/>
      <c r="I2507" s="86"/>
      <c r="U2507" s="86"/>
      <c r="Y2507" s="86"/>
    </row>
    <row r="2508" spans="1:25" x14ac:dyDescent="0.2">
      <c r="A2508" s="85"/>
      <c r="B2508" s="86"/>
      <c r="C2508" s="86"/>
      <c r="D2508" s="86"/>
      <c r="E2508" s="86"/>
      <c r="F2508" s="86"/>
      <c r="G2508" s="86"/>
      <c r="H2508" s="86"/>
      <c r="I2508" s="86"/>
      <c r="U2508" s="86"/>
      <c r="Y2508" s="86"/>
    </row>
    <row r="2509" spans="1:25" x14ac:dyDescent="0.2">
      <c r="A2509" s="85"/>
      <c r="B2509" s="86"/>
      <c r="C2509" s="86"/>
      <c r="D2509" s="86"/>
      <c r="E2509" s="86"/>
      <c r="F2509" s="86"/>
      <c r="G2509" s="86"/>
      <c r="H2509" s="86"/>
      <c r="I2509" s="86"/>
      <c r="U2509" s="86"/>
      <c r="Y2509" s="86"/>
    </row>
    <row r="2510" spans="1:25" x14ac:dyDescent="0.2">
      <c r="A2510" s="85"/>
      <c r="B2510" s="86"/>
      <c r="C2510" s="86"/>
      <c r="D2510" s="86"/>
      <c r="E2510" s="86"/>
      <c r="F2510" s="86"/>
      <c r="G2510" s="86"/>
      <c r="H2510" s="86"/>
      <c r="I2510" s="86"/>
      <c r="U2510" s="86"/>
      <c r="Y2510" s="86"/>
    </row>
    <row r="2511" spans="1:25" x14ac:dyDescent="0.2">
      <c r="A2511" s="85"/>
      <c r="B2511" s="86"/>
      <c r="C2511" s="86"/>
      <c r="D2511" s="86"/>
      <c r="E2511" s="86"/>
      <c r="F2511" s="86"/>
      <c r="G2511" s="86"/>
      <c r="H2511" s="86"/>
      <c r="I2511" s="86"/>
      <c r="U2511" s="86"/>
      <c r="Y2511" s="86"/>
    </row>
    <row r="2512" spans="1:25" x14ac:dyDescent="0.2">
      <c r="A2512" s="85"/>
      <c r="B2512" s="86"/>
      <c r="C2512" s="86"/>
      <c r="D2512" s="86"/>
      <c r="E2512" s="86"/>
      <c r="F2512" s="86"/>
      <c r="G2512" s="86"/>
      <c r="H2512" s="86"/>
      <c r="I2512" s="86"/>
      <c r="U2512" s="86"/>
      <c r="Y2512" s="86"/>
    </row>
    <row r="2513" spans="1:25" x14ac:dyDescent="0.2">
      <c r="A2513" s="85"/>
      <c r="B2513" s="86"/>
      <c r="C2513" s="86"/>
      <c r="D2513" s="86"/>
      <c r="E2513" s="86"/>
      <c r="F2513" s="86"/>
      <c r="G2513" s="86"/>
      <c r="H2513" s="86"/>
      <c r="I2513" s="86"/>
      <c r="U2513" s="86"/>
      <c r="Y2513" s="86"/>
    </row>
    <row r="2514" spans="1:25" x14ac:dyDescent="0.2">
      <c r="A2514" s="85"/>
      <c r="B2514" s="86"/>
      <c r="C2514" s="86"/>
      <c r="D2514" s="86"/>
      <c r="E2514" s="86"/>
      <c r="F2514" s="86"/>
      <c r="G2514" s="86"/>
      <c r="H2514" s="86"/>
      <c r="I2514" s="86"/>
      <c r="U2514" s="86"/>
      <c r="Y2514" s="86"/>
    </row>
    <row r="2515" spans="1:25" x14ac:dyDescent="0.2">
      <c r="A2515" s="85"/>
      <c r="B2515" s="86"/>
      <c r="C2515" s="86"/>
      <c r="D2515" s="86"/>
      <c r="E2515" s="86"/>
      <c r="F2515" s="86"/>
      <c r="G2515" s="86"/>
      <c r="H2515" s="86"/>
      <c r="I2515" s="86"/>
      <c r="U2515" s="86"/>
      <c r="Y2515" s="86"/>
    </row>
    <row r="2516" spans="1:25" x14ac:dyDescent="0.2">
      <c r="A2516" s="85"/>
      <c r="B2516" s="86"/>
      <c r="C2516" s="86"/>
      <c r="D2516" s="86"/>
      <c r="E2516" s="86"/>
      <c r="F2516" s="86"/>
      <c r="G2516" s="86"/>
      <c r="H2516" s="86"/>
      <c r="I2516" s="86"/>
      <c r="U2516" s="86"/>
      <c r="Y2516" s="86"/>
    </row>
    <row r="2517" spans="1:25" x14ac:dyDescent="0.2">
      <c r="A2517" s="85"/>
      <c r="B2517" s="86"/>
      <c r="C2517" s="86"/>
      <c r="D2517" s="86"/>
      <c r="E2517" s="86"/>
      <c r="F2517" s="86"/>
      <c r="G2517" s="86"/>
      <c r="H2517" s="86"/>
      <c r="I2517" s="86"/>
      <c r="U2517" s="86"/>
      <c r="Y2517" s="86"/>
    </row>
    <row r="2518" spans="1:25" x14ac:dyDescent="0.2">
      <c r="A2518" s="85"/>
      <c r="B2518" s="86"/>
      <c r="C2518" s="86"/>
      <c r="D2518" s="86"/>
      <c r="E2518" s="86"/>
      <c r="F2518" s="86"/>
      <c r="G2518" s="86"/>
      <c r="H2518" s="86"/>
      <c r="I2518" s="86"/>
      <c r="U2518" s="86"/>
      <c r="Y2518" s="86"/>
    </row>
    <row r="2519" spans="1:25" x14ac:dyDescent="0.2">
      <c r="A2519" s="85"/>
      <c r="B2519" s="86"/>
      <c r="C2519" s="86"/>
      <c r="D2519" s="86"/>
      <c r="E2519" s="86"/>
      <c r="F2519" s="86"/>
      <c r="G2519" s="86"/>
      <c r="H2519" s="86"/>
      <c r="I2519" s="86"/>
      <c r="U2519" s="86"/>
      <c r="Y2519" s="86"/>
    </row>
    <row r="2520" spans="1:25" x14ac:dyDescent="0.2">
      <c r="A2520" s="85"/>
      <c r="B2520" s="86"/>
      <c r="C2520" s="86"/>
      <c r="D2520" s="86"/>
      <c r="E2520" s="86"/>
      <c r="F2520" s="86"/>
      <c r="G2520" s="86"/>
      <c r="H2520" s="86"/>
      <c r="I2520" s="86"/>
      <c r="U2520" s="86"/>
      <c r="Y2520" s="86"/>
    </row>
    <row r="2521" spans="1:25" x14ac:dyDescent="0.2">
      <c r="A2521" s="85"/>
      <c r="B2521" s="86"/>
      <c r="C2521" s="86"/>
      <c r="D2521" s="86"/>
      <c r="E2521" s="86"/>
      <c r="F2521" s="86"/>
      <c r="G2521" s="86"/>
      <c r="H2521" s="86"/>
      <c r="I2521" s="86"/>
      <c r="U2521" s="86"/>
      <c r="Y2521" s="86"/>
    </row>
    <row r="2522" spans="1:25" x14ac:dyDescent="0.2">
      <c r="A2522" s="85"/>
      <c r="B2522" s="86"/>
      <c r="C2522" s="86"/>
      <c r="D2522" s="86"/>
      <c r="E2522" s="86"/>
      <c r="F2522" s="86"/>
      <c r="G2522" s="86"/>
      <c r="H2522" s="86"/>
      <c r="I2522" s="86"/>
      <c r="U2522" s="86"/>
      <c r="Y2522" s="86"/>
    </row>
    <row r="2523" spans="1:25" x14ac:dyDescent="0.2">
      <c r="A2523" s="85"/>
      <c r="B2523" s="86"/>
      <c r="C2523" s="86"/>
      <c r="D2523" s="86"/>
      <c r="E2523" s="86"/>
      <c r="F2523" s="86"/>
      <c r="G2523" s="86"/>
      <c r="H2523" s="86"/>
      <c r="I2523" s="86"/>
      <c r="U2523" s="86"/>
      <c r="Y2523" s="86"/>
    </row>
    <row r="2524" spans="1:25" x14ac:dyDescent="0.2">
      <c r="A2524" s="85"/>
      <c r="B2524" s="86"/>
      <c r="C2524" s="86"/>
      <c r="D2524" s="86"/>
      <c r="E2524" s="86"/>
      <c r="F2524" s="86"/>
      <c r="G2524" s="86"/>
      <c r="H2524" s="86"/>
      <c r="I2524" s="86"/>
      <c r="U2524" s="86"/>
      <c r="Y2524" s="86"/>
    </row>
    <row r="2525" spans="1:25" x14ac:dyDescent="0.2">
      <c r="A2525" s="85"/>
      <c r="B2525" s="86"/>
      <c r="C2525" s="86"/>
      <c r="D2525" s="86"/>
      <c r="E2525" s="86"/>
      <c r="F2525" s="86"/>
      <c r="G2525" s="86"/>
      <c r="H2525" s="86"/>
      <c r="I2525" s="86"/>
      <c r="U2525" s="86"/>
      <c r="Y2525" s="86"/>
    </row>
    <row r="2526" spans="1:25" x14ac:dyDescent="0.2">
      <c r="A2526" s="85"/>
      <c r="B2526" s="86"/>
      <c r="C2526" s="86"/>
      <c r="D2526" s="86"/>
      <c r="E2526" s="86"/>
      <c r="F2526" s="86"/>
      <c r="G2526" s="86"/>
      <c r="H2526" s="86"/>
      <c r="I2526" s="86"/>
      <c r="U2526" s="86"/>
      <c r="Y2526" s="86"/>
    </row>
    <row r="2527" spans="1:25" x14ac:dyDescent="0.2">
      <c r="A2527" s="85"/>
      <c r="B2527" s="86"/>
      <c r="C2527" s="86"/>
      <c r="D2527" s="86"/>
      <c r="E2527" s="86"/>
      <c r="F2527" s="86"/>
      <c r="G2527" s="86"/>
      <c r="H2527" s="86"/>
      <c r="I2527" s="86"/>
      <c r="U2527" s="86"/>
      <c r="Y2527" s="86"/>
    </row>
    <row r="2528" spans="1:25" x14ac:dyDescent="0.2">
      <c r="A2528" s="85"/>
      <c r="B2528" s="86"/>
      <c r="C2528" s="86"/>
      <c r="D2528" s="86"/>
      <c r="E2528" s="86"/>
      <c r="F2528" s="86"/>
      <c r="G2528" s="86"/>
      <c r="H2528" s="86"/>
      <c r="I2528" s="86"/>
      <c r="U2528" s="86"/>
      <c r="Y2528" s="86"/>
    </row>
    <row r="2529" spans="1:25" x14ac:dyDescent="0.2">
      <c r="A2529" s="85"/>
      <c r="B2529" s="86"/>
      <c r="C2529" s="86"/>
      <c r="D2529" s="86"/>
      <c r="E2529" s="86"/>
      <c r="F2529" s="86"/>
      <c r="G2529" s="86"/>
      <c r="H2529" s="86"/>
      <c r="I2529" s="86"/>
      <c r="U2529" s="86"/>
      <c r="Y2529" s="86"/>
    </row>
    <row r="2530" spans="1:25" x14ac:dyDescent="0.2">
      <c r="A2530" s="85"/>
      <c r="B2530" s="86"/>
      <c r="C2530" s="86"/>
      <c r="D2530" s="86"/>
      <c r="E2530" s="86"/>
      <c r="F2530" s="86"/>
      <c r="G2530" s="86"/>
      <c r="H2530" s="86"/>
      <c r="I2530" s="86"/>
      <c r="U2530" s="86"/>
      <c r="Y2530" s="86"/>
    </row>
    <row r="2531" spans="1:25" x14ac:dyDescent="0.2">
      <c r="A2531" s="85"/>
      <c r="B2531" s="86"/>
      <c r="C2531" s="86"/>
      <c r="D2531" s="86"/>
      <c r="E2531" s="86"/>
      <c r="F2531" s="86"/>
      <c r="G2531" s="86"/>
      <c r="H2531" s="86"/>
      <c r="I2531" s="86"/>
      <c r="U2531" s="86"/>
      <c r="Y2531" s="86"/>
    </row>
    <row r="2532" spans="1:25" x14ac:dyDescent="0.2">
      <c r="A2532" s="85"/>
      <c r="B2532" s="86"/>
      <c r="C2532" s="86"/>
      <c r="D2532" s="86"/>
      <c r="E2532" s="86"/>
      <c r="F2532" s="86"/>
      <c r="G2532" s="86"/>
      <c r="H2532" s="86"/>
      <c r="I2532" s="86"/>
      <c r="U2532" s="86"/>
      <c r="Y2532" s="86"/>
    </row>
    <row r="2533" spans="1:25" x14ac:dyDescent="0.2">
      <c r="A2533" s="85"/>
      <c r="B2533" s="86"/>
      <c r="C2533" s="86"/>
      <c r="D2533" s="86"/>
      <c r="E2533" s="86"/>
      <c r="F2533" s="86"/>
      <c r="G2533" s="86"/>
      <c r="H2533" s="86"/>
      <c r="I2533" s="86"/>
      <c r="U2533" s="86"/>
      <c r="Y2533" s="86"/>
    </row>
    <row r="2534" spans="1:25" x14ac:dyDescent="0.2">
      <c r="A2534" s="85"/>
      <c r="B2534" s="86"/>
      <c r="C2534" s="86"/>
      <c r="D2534" s="86"/>
      <c r="E2534" s="86"/>
      <c r="F2534" s="86"/>
      <c r="G2534" s="86"/>
      <c r="H2534" s="86"/>
      <c r="I2534" s="86"/>
      <c r="U2534" s="86"/>
      <c r="Y2534" s="86"/>
    </row>
    <row r="2535" spans="1:25" x14ac:dyDescent="0.2">
      <c r="A2535" s="85"/>
      <c r="B2535" s="86"/>
      <c r="C2535" s="86"/>
      <c r="D2535" s="86"/>
      <c r="E2535" s="86"/>
      <c r="F2535" s="86"/>
      <c r="G2535" s="86"/>
      <c r="H2535" s="86"/>
      <c r="I2535" s="86"/>
      <c r="U2535" s="86"/>
      <c r="Y2535" s="86"/>
    </row>
    <row r="2536" spans="1:25" x14ac:dyDescent="0.2">
      <c r="A2536" s="85"/>
      <c r="B2536" s="86"/>
      <c r="C2536" s="86"/>
      <c r="D2536" s="86"/>
      <c r="E2536" s="86"/>
      <c r="F2536" s="86"/>
      <c r="G2536" s="86"/>
      <c r="H2536" s="86"/>
      <c r="I2536" s="86"/>
      <c r="U2536" s="86"/>
      <c r="Y2536" s="86"/>
    </row>
    <row r="2537" spans="1:25" x14ac:dyDescent="0.2">
      <c r="A2537" s="85"/>
      <c r="B2537" s="86"/>
      <c r="C2537" s="86"/>
      <c r="D2537" s="86"/>
      <c r="E2537" s="86"/>
      <c r="F2537" s="86"/>
      <c r="G2537" s="86"/>
      <c r="H2537" s="86"/>
      <c r="I2537" s="86"/>
      <c r="U2537" s="86"/>
      <c r="Y2537" s="86"/>
    </row>
    <row r="2538" spans="1:25" x14ac:dyDescent="0.2">
      <c r="A2538" s="85"/>
      <c r="B2538" s="86"/>
      <c r="C2538" s="86"/>
      <c r="D2538" s="86"/>
      <c r="E2538" s="86"/>
      <c r="F2538" s="86"/>
      <c r="G2538" s="86"/>
      <c r="H2538" s="86"/>
      <c r="I2538" s="86"/>
      <c r="U2538" s="86"/>
      <c r="Y2538" s="86"/>
    </row>
    <row r="2539" spans="1:25" x14ac:dyDescent="0.2">
      <c r="A2539" s="85"/>
      <c r="B2539" s="86"/>
      <c r="C2539" s="86"/>
      <c r="D2539" s="86"/>
      <c r="E2539" s="86"/>
      <c r="F2539" s="86"/>
      <c r="G2539" s="86"/>
      <c r="H2539" s="86"/>
      <c r="I2539" s="86"/>
      <c r="U2539" s="86"/>
      <c r="Y2539" s="86"/>
    </row>
    <row r="2540" spans="1:25" x14ac:dyDescent="0.2">
      <c r="A2540" s="85"/>
      <c r="B2540" s="86"/>
      <c r="C2540" s="86"/>
      <c r="D2540" s="86"/>
      <c r="E2540" s="86"/>
      <c r="F2540" s="86"/>
      <c r="G2540" s="86"/>
      <c r="H2540" s="86"/>
      <c r="I2540" s="86"/>
      <c r="U2540" s="86"/>
      <c r="Y2540" s="86"/>
    </row>
    <row r="2541" spans="1:25" x14ac:dyDescent="0.2">
      <c r="A2541" s="85"/>
      <c r="B2541" s="86"/>
      <c r="C2541" s="86"/>
      <c r="D2541" s="86"/>
      <c r="E2541" s="86"/>
      <c r="F2541" s="86"/>
      <c r="G2541" s="86"/>
      <c r="H2541" s="86"/>
      <c r="I2541" s="86"/>
      <c r="U2541" s="86"/>
      <c r="Y2541" s="86"/>
    </row>
    <row r="2542" spans="1:25" x14ac:dyDescent="0.2">
      <c r="A2542" s="85"/>
      <c r="B2542" s="86"/>
      <c r="C2542" s="86"/>
      <c r="D2542" s="86"/>
      <c r="E2542" s="86"/>
      <c r="F2542" s="86"/>
      <c r="G2542" s="86"/>
      <c r="H2542" s="86"/>
      <c r="I2542" s="86"/>
      <c r="U2542" s="86"/>
      <c r="Y2542" s="86"/>
    </row>
    <row r="2543" spans="1:25" x14ac:dyDescent="0.2">
      <c r="A2543" s="85"/>
      <c r="B2543" s="86"/>
      <c r="C2543" s="86"/>
      <c r="D2543" s="86"/>
      <c r="E2543" s="86"/>
      <c r="F2543" s="86"/>
      <c r="G2543" s="86"/>
      <c r="H2543" s="86"/>
      <c r="I2543" s="86"/>
      <c r="U2543" s="86"/>
      <c r="Y2543" s="86"/>
    </row>
    <row r="2544" spans="1:25" x14ac:dyDescent="0.2">
      <c r="A2544" s="85"/>
      <c r="B2544" s="86"/>
      <c r="C2544" s="86"/>
      <c r="D2544" s="86"/>
      <c r="E2544" s="86"/>
      <c r="F2544" s="86"/>
      <c r="G2544" s="86"/>
      <c r="H2544" s="86"/>
      <c r="I2544" s="86"/>
      <c r="U2544" s="86"/>
      <c r="Y2544" s="86"/>
    </row>
    <row r="2545" spans="1:25" x14ac:dyDescent="0.2">
      <c r="A2545" s="85"/>
      <c r="B2545" s="86"/>
      <c r="C2545" s="86"/>
      <c r="D2545" s="86"/>
      <c r="E2545" s="86"/>
      <c r="F2545" s="86"/>
      <c r="G2545" s="86"/>
      <c r="H2545" s="86"/>
      <c r="I2545" s="86"/>
      <c r="U2545" s="86"/>
      <c r="Y2545" s="86"/>
    </row>
    <row r="2546" spans="1:25" x14ac:dyDescent="0.2">
      <c r="A2546" s="85"/>
      <c r="B2546" s="86"/>
      <c r="C2546" s="86"/>
      <c r="D2546" s="86"/>
      <c r="E2546" s="86"/>
      <c r="F2546" s="86"/>
      <c r="G2546" s="86"/>
      <c r="H2546" s="86"/>
      <c r="I2546" s="86"/>
      <c r="U2546" s="86"/>
      <c r="Y2546" s="86"/>
    </row>
    <row r="2547" spans="1:25" x14ac:dyDescent="0.2">
      <c r="A2547" s="85"/>
      <c r="B2547" s="86"/>
      <c r="C2547" s="86"/>
      <c r="D2547" s="86"/>
      <c r="E2547" s="86"/>
      <c r="F2547" s="86"/>
      <c r="G2547" s="86"/>
      <c r="H2547" s="86"/>
      <c r="I2547" s="86"/>
      <c r="U2547" s="86"/>
      <c r="Y2547" s="86"/>
    </row>
    <row r="2548" spans="1:25" x14ac:dyDescent="0.2">
      <c r="A2548" s="85"/>
      <c r="B2548" s="86"/>
      <c r="C2548" s="86"/>
      <c r="D2548" s="86"/>
      <c r="E2548" s="86"/>
      <c r="F2548" s="86"/>
      <c r="G2548" s="86"/>
      <c r="H2548" s="86"/>
      <c r="I2548" s="86"/>
      <c r="U2548" s="86"/>
      <c r="Y2548" s="86"/>
    </row>
    <row r="2549" spans="1:25" x14ac:dyDescent="0.2">
      <c r="A2549" s="85"/>
      <c r="B2549" s="86"/>
      <c r="C2549" s="86"/>
      <c r="D2549" s="86"/>
      <c r="E2549" s="86"/>
      <c r="F2549" s="86"/>
      <c r="G2549" s="86"/>
      <c r="H2549" s="86"/>
      <c r="I2549" s="86"/>
      <c r="U2549" s="86"/>
      <c r="Y2549" s="86"/>
    </row>
    <row r="2550" spans="1:25" x14ac:dyDescent="0.2">
      <c r="A2550" s="85"/>
      <c r="B2550" s="86"/>
      <c r="C2550" s="86"/>
      <c r="D2550" s="86"/>
      <c r="E2550" s="86"/>
      <c r="F2550" s="86"/>
      <c r="G2550" s="86"/>
      <c r="H2550" s="86"/>
      <c r="I2550" s="86"/>
      <c r="U2550" s="86"/>
      <c r="Y2550" s="86"/>
    </row>
    <row r="2551" spans="1:25" x14ac:dyDescent="0.2">
      <c r="A2551" s="85"/>
      <c r="B2551" s="86"/>
      <c r="C2551" s="86"/>
      <c r="D2551" s="86"/>
      <c r="E2551" s="86"/>
      <c r="F2551" s="86"/>
      <c r="G2551" s="86"/>
      <c r="H2551" s="86"/>
      <c r="I2551" s="86"/>
      <c r="U2551" s="86"/>
      <c r="Y2551" s="86"/>
    </row>
    <row r="2552" spans="1:25" x14ac:dyDescent="0.2">
      <c r="A2552" s="85"/>
      <c r="B2552" s="86"/>
      <c r="C2552" s="86"/>
      <c r="D2552" s="86"/>
      <c r="E2552" s="86"/>
      <c r="F2552" s="86"/>
      <c r="G2552" s="86"/>
      <c r="H2552" s="86"/>
      <c r="I2552" s="86"/>
      <c r="U2552" s="86"/>
      <c r="Y2552" s="86"/>
    </row>
    <row r="2553" spans="1:25" x14ac:dyDescent="0.2">
      <c r="A2553" s="85"/>
      <c r="B2553" s="86"/>
      <c r="C2553" s="86"/>
      <c r="D2553" s="86"/>
      <c r="E2553" s="86"/>
      <c r="F2553" s="86"/>
      <c r="G2553" s="86"/>
      <c r="H2553" s="86"/>
      <c r="I2553" s="86"/>
      <c r="U2553" s="86"/>
      <c r="Y2553" s="86"/>
    </row>
    <row r="2554" spans="1:25" x14ac:dyDescent="0.2">
      <c r="A2554" s="85"/>
      <c r="B2554" s="86"/>
      <c r="C2554" s="86"/>
      <c r="D2554" s="86"/>
      <c r="E2554" s="86"/>
      <c r="F2554" s="86"/>
      <c r="G2554" s="86"/>
      <c r="H2554" s="86"/>
      <c r="I2554" s="86"/>
      <c r="U2554" s="86"/>
      <c r="Y2554" s="86"/>
    </row>
    <row r="2555" spans="1:25" x14ac:dyDescent="0.2">
      <c r="A2555" s="85"/>
      <c r="B2555" s="86"/>
      <c r="C2555" s="86"/>
      <c r="D2555" s="86"/>
      <c r="E2555" s="86"/>
      <c r="F2555" s="86"/>
      <c r="G2555" s="86"/>
      <c r="H2555" s="86"/>
      <c r="I2555" s="86"/>
      <c r="U2555" s="86"/>
      <c r="Y2555" s="86"/>
    </row>
    <row r="2556" spans="1:25" x14ac:dyDescent="0.2">
      <c r="A2556" s="85"/>
      <c r="B2556" s="86"/>
      <c r="C2556" s="86"/>
      <c r="D2556" s="86"/>
      <c r="E2556" s="86"/>
      <c r="F2556" s="86"/>
      <c r="G2556" s="86"/>
      <c r="H2556" s="86"/>
      <c r="I2556" s="86"/>
      <c r="U2556" s="86"/>
      <c r="Y2556" s="86"/>
    </row>
    <row r="2557" spans="1:25" x14ac:dyDescent="0.2">
      <c r="A2557" s="85"/>
      <c r="B2557" s="86"/>
      <c r="C2557" s="86"/>
      <c r="D2557" s="86"/>
      <c r="E2557" s="86"/>
      <c r="F2557" s="86"/>
      <c r="G2557" s="86"/>
      <c r="H2557" s="86"/>
      <c r="I2557" s="86"/>
      <c r="U2557" s="86"/>
      <c r="Y2557" s="86"/>
    </row>
    <row r="2558" spans="1:25" x14ac:dyDescent="0.2">
      <c r="A2558" s="85"/>
      <c r="B2558" s="86"/>
      <c r="C2558" s="86"/>
      <c r="D2558" s="86"/>
      <c r="E2558" s="86"/>
      <c r="F2558" s="86"/>
      <c r="G2558" s="86"/>
      <c r="H2558" s="86"/>
      <c r="I2558" s="86"/>
      <c r="U2558" s="86"/>
      <c r="Y2558" s="86"/>
    </row>
    <row r="2559" spans="1:25" x14ac:dyDescent="0.2">
      <c r="A2559" s="85"/>
      <c r="B2559" s="86"/>
      <c r="C2559" s="86"/>
      <c r="D2559" s="86"/>
      <c r="E2559" s="86"/>
      <c r="F2559" s="86"/>
      <c r="G2559" s="86"/>
      <c r="H2559" s="86"/>
      <c r="I2559" s="86"/>
      <c r="U2559" s="86"/>
      <c r="Y2559" s="86"/>
    </row>
    <row r="2560" spans="1:25" x14ac:dyDescent="0.2">
      <c r="A2560" s="85"/>
      <c r="B2560" s="86"/>
      <c r="C2560" s="86"/>
      <c r="D2560" s="86"/>
      <c r="E2560" s="86"/>
      <c r="F2560" s="86"/>
      <c r="G2560" s="86"/>
      <c r="H2560" s="86"/>
      <c r="I2560" s="86"/>
      <c r="U2560" s="86"/>
      <c r="Y2560" s="86"/>
    </row>
    <row r="2561" spans="1:25" x14ac:dyDescent="0.2">
      <c r="A2561" s="85"/>
      <c r="B2561" s="86"/>
      <c r="C2561" s="86"/>
      <c r="D2561" s="86"/>
      <c r="E2561" s="86"/>
      <c r="F2561" s="86"/>
      <c r="G2561" s="86"/>
      <c r="H2561" s="86"/>
      <c r="I2561" s="86"/>
      <c r="U2561" s="86"/>
      <c r="Y2561" s="86"/>
    </row>
    <row r="2562" spans="1:25" x14ac:dyDescent="0.2">
      <c r="A2562" s="85"/>
      <c r="B2562" s="86"/>
      <c r="C2562" s="86"/>
      <c r="D2562" s="86"/>
      <c r="E2562" s="86"/>
      <c r="F2562" s="86"/>
      <c r="G2562" s="86"/>
      <c r="H2562" s="86"/>
      <c r="I2562" s="86"/>
      <c r="U2562" s="86"/>
      <c r="Y2562" s="86"/>
    </row>
    <row r="2563" spans="1:25" x14ac:dyDescent="0.2">
      <c r="A2563" s="85"/>
      <c r="B2563" s="86"/>
      <c r="C2563" s="86"/>
      <c r="D2563" s="86"/>
      <c r="E2563" s="86"/>
      <c r="F2563" s="86"/>
      <c r="G2563" s="86"/>
      <c r="H2563" s="86"/>
      <c r="I2563" s="86"/>
      <c r="U2563" s="86"/>
      <c r="Y2563" s="86"/>
    </row>
    <row r="2564" spans="1:25" x14ac:dyDescent="0.2">
      <c r="A2564" s="85"/>
      <c r="B2564" s="86"/>
      <c r="C2564" s="86"/>
      <c r="D2564" s="86"/>
      <c r="E2564" s="86"/>
      <c r="F2564" s="86"/>
      <c r="G2564" s="86"/>
      <c r="H2564" s="86"/>
      <c r="I2564" s="86"/>
      <c r="U2564" s="86"/>
      <c r="Y2564" s="86"/>
    </row>
    <row r="2565" spans="1:25" x14ac:dyDescent="0.2">
      <c r="A2565" s="85"/>
      <c r="B2565" s="86"/>
      <c r="C2565" s="86"/>
      <c r="D2565" s="86"/>
      <c r="E2565" s="86"/>
      <c r="F2565" s="86"/>
      <c r="G2565" s="86"/>
      <c r="H2565" s="86"/>
      <c r="I2565" s="86"/>
      <c r="U2565" s="86"/>
      <c r="Y2565" s="86"/>
    </row>
    <row r="2566" spans="1:25" x14ac:dyDescent="0.2">
      <c r="A2566" s="85"/>
      <c r="B2566" s="86"/>
      <c r="C2566" s="86"/>
      <c r="D2566" s="86"/>
      <c r="E2566" s="86"/>
      <c r="F2566" s="86"/>
      <c r="G2566" s="86"/>
      <c r="H2566" s="86"/>
      <c r="I2566" s="86"/>
      <c r="U2566" s="86"/>
      <c r="Y2566" s="86"/>
    </row>
    <row r="2567" spans="1:25" x14ac:dyDescent="0.2">
      <c r="A2567" s="85"/>
      <c r="B2567" s="86"/>
      <c r="C2567" s="86"/>
      <c r="D2567" s="86"/>
      <c r="E2567" s="86"/>
      <c r="F2567" s="86"/>
      <c r="G2567" s="86"/>
      <c r="H2567" s="86"/>
      <c r="I2567" s="86"/>
      <c r="U2567" s="86"/>
      <c r="Y2567" s="86"/>
    </row>
    <row r="2568" spans="1:25" x14ac:dyDescent="0.2">
      <c r="A2568" s="85"/>
      <c r="B2568" s="86"/>
      <c r="C2568" s="86"/>
      <c r="D2568" s="86"/>
      <c r="E2568" s="86"/>
      <c r="F2568" s="86"/>
      <c r="G2568" s="86"/>
      <c r="H2568" s="86"/>
      <c r="I2568" s="86"/>
      <c r="U2568" s="86"/>
      <c r="Y2568" s="86"/>
    </row>
    <row r="2569" spans="1:25" x14ac:dyDescent="0.2">
      <c r="A2569" s="85"/>
      <c r="B2569" s="86"/>
      <c r="C2569" s="86"/>
      <c r="D2569" s="86"/>
      <c r="E2569" s="86"/>
      <c r="F2569" s="86"/>
      <c r="G2569" s="86"/>
      <c r="H2569" s="86"/>
      <c r="I2569" s="86"/>
      <c r="U2569" s="86"/>
      <c r="Y2569" s="86"/>
    </row>
    <row r="2570" spans="1:25" x14ac:dyDescent="0.2">
      <c r="A2570" s="85"/>
      <c r="B2570" s="86"/>
      <c r="C2570" s="86"/>
      <c r="D2570" s="86"/>
      <c r="E2570" s="86"/>
      <c r="F2570" s="86"/>
      <c r="G2570" s="86"/>
      <c r="H2570" s="86"/>
      <c r="I2570" s="86"/>
      <c r="U2570" s="86"/>
      <c r="Y2570" s="86"/>
    </row>
    <row r="2571" spans="1:25" x14ac:dyDescent="0.2">
      <c r="A2571" s="85"/>
      <c r="B2571" s="86"/>
      <c r="C2571" s="86"/>
      <c r="D2571" s="86"/>
      <c r="E2571" s="86"/>
      <c r="F2571" s="86"/>
      <c r="G2571" s="86"/>
      <c r="H2571" s="86"/>
      <c r="I2571" s="86"/>
      <c r="U2571" s="86"/>
      <c r="Y2571" s="86"/>
    </row>
    <row r="2572" spans="1:25" x14ac:dyDescent="0.2">
      <c r="A2572" s="85"/>
      <c r="B2572" s="86"/>
      <c r="C2572" s="86"/>
      <c r="D2572" s="86"/>
      <c r="E2572" s="86"/>
      <c r="F2572" s="86"/>
      <c r="G2572" s="86"/>
      <c r="H2572" s="86"/>
      <c r="I2572" s="86"/>
      <c r="U2572" s="86"/>
      <c r="Y2572" s="86"/>
    </row>
    <row r="2573" spans="1:25" x14ac:dyDescent="0.2">
      <c r="A2573" s="85"/>
      <c r="B2573" s="86"/>
      <c r="C2573" s="86"/>
      <c r="D2573" s="86"/>
      <c r="E2573" s="86"/>
      <c r="F2573" s="86"/>
      <c r="G2573" s="86"/>
      <c r="H2573" s="86"/>
      <c r="I2573" s="86"/>
      <c r="U2573" s="86"/>
      <c r="Y2573" s="86"/>
    </row>
    <row r="2574" spans="1:25" x14ac:dyDescent="0.2">
      <c r="A2574" s="85"/>
      <c r="B2574" s="86"/>
      <c r="C2574" s="86"/>
      <c r="D2574" s="86"/>
      <c r="E2574" s="86"/>
      <c r="F2574" s="86"/>
      <c r="G2574" s="86"/>
      <c r="H2574" s="86"/>
      <c r="I2574" s="86"/>
      <c r="U2574" s="86"/>
      <c r="Y2574" s="86"/>
    </row>
    <row r="2575" spans="1:25" x14ac:dyDescent="0.2">
      <c r="A2575" s="85"/>
      <c r="B2575" s="86"/>
      <c r="C2575" s="86"/>
      <c r="D2575" s="86"/>
      <c r="E2575" s="86"/>
      <c r="F2575" s="86"/>
      <c r="G2575" s="86"/>
      <c r="H2575" s="86"/>
      <c r="I2575" s="86"/>
      <c r="U2575" s="86"/>
      <c r="Y2575" s="86"/>
    </row>
    <row r="2576" spans="1:25" x14ac:dyDescent="0.2">
      <c r="A2576" s="85"/>
      <c r="B2576" s="86"/>
      <c r="C2576" s="86"/>
      <c r="D2576" s="86"/>
      <c r="E2576" s="86"/>
      <c r="F2576" s="86"/>
      <c r="G2576" s="86"/>
      <c r="H2576" s="86"/>
      <c r="I2576" s="86"/>
      <c r="U2576" s="86"/>
      <c r="Y2576" s="86"/>
    </row>
    <row r="2577" spans="1:25" x14ac:dyDescent="0.2">
      <c r="A2577" s="85"/>
      <c r="B2577" s="86"/>
      <c r="C2577" s="86"/>
      <c r="D2577" s="86"/>
      <c r="E2577" s="86"/>
      <c r="F2577" s="86"/>
      <c r="G2577" s="86"/>
      <c r="H2577" s="86"/>
      <c r="I2577" s="86"/>
      <c r="U2577" s="86"/>
      <c r="Y2577" s="86"/>
    </row>
    <row r="2578" spans="1:25" x14ac:dyDescent="0.2">
      <c r="A2578" s="85"/>
      <c r="B2578" s="86"/>
      <c r="C2578" s="86"/>
      <c r="D2578" s="86"/>
      <c r="E2578" s="86"/>
      <c r="F2578" s="86"/>
      <c r="G2578" s="86"/>
      <c r="H2578" s="86"/>
      <c r="I2578" s="86"/>
      <c r="U2578" s="86"/>
      <c r="Y2578" s="86"/>
    </row>
    <row r="2579" spans="1:25" x14ac:dyDescent="0.2">
      <c r="A2579" s="85"/>
      <c r="B2579" s="86"/>
      <c r="C2579" s="86"/>
      <c r="D2579" s="86"/>
      <c r="E2579" s="86"/>
      <c r="F2579" s="86"/>
      <c r="G2579" s="86"/>
      <c r="H2579" s="86"/>
      <c r="I2579" s="86"/>
      <c r="U2579" s="86"/>
      <c r="Y2579" s="86"/>
    </row>
    <row r="2580" spans="1:25" x14ac:dyDescent="0.2">
      <c r="A2580" s="85"/>
      <c r="B2580" s="86"/>
      <c r="C2580" s="86"/>
      <c r="D2580" s="86"/>
      <c r="E2580" s="86"/>
      <c r="F2580" s="86"/>
      <c r="G2580" s="86"/>
      <c r="H2580" s="86"/>
      <c r="I2580" s="86"/>
      <c r="U2580" s="86"/>
      <c r="Y2580" s="86"/>
    </row>
    <row r="2581" spans="1:25" x14ac:dyDescent="0.2">
      <c r="A2581" s="85"/>
      <c r="B2581" s="86"/>
      <c r="C2581" s="86"/>
      <c r="D2581" s="86"/>
      <c r="E2581" s="86"/>
      <c r="F2581" s="86"/>
      <c r="G2581" s="86"/>
      <c r="H2581" s="86"/>
      <c r="I2581" s="86"/>
      <c r="U2581" s="86"/>
      <c r="Y2581" s="86"/>
    </row>
    <row r="2582" spans="1:25" x14ac:dyDescent="0.2">
      <c r="A2582" s="85"/>
      <c r="B2582" s="86"/>
      <c r="C2582" s="86"/>
      <c r="D2582" s="86"/>
      <c r="E2582" s="86"/>
      <c r="F2582" s="86"/>
      <c r="G2582" s="86"/>
      <c r="H2582" s="86"/>
      <c r="I2582" s="86"/>
      <c r="U2582" s="86"/>
      <c r="Y2582" s="86"/>
    </row>
    <row r="2583" spans="1:25" x14ac:dyDescent="0.2">
      <c r="A2583" s="85"/>
      <c r="B2583" s="86"/>
      <c r="C2583" s="86"/>
      <c r="D2583" s="86"/>
      <c r="E2583" s="86"/>
      <c r="F2583" s="86"/>
      <c r="G2583" s="86"/>
      <c r="H2583" s="86"/>
      <c r="I2583" s="86"/>
      <c r="U2583" s="86"/>
      <c r="Y2583" s="86"/>
    </row>
    <row r="2584" spans="1:25" x14ac:dyDescent="0.2">
      <c r="A2584" s="85"/>
      <c r="B2584" s="86"/>
      <c r="C2584" s="86"/>
      <c r="D2584" s="86"/>
      <c r="E2584" s="86"/>
      <c r="F2584" s="86"/>
      <c r="G2584" s="86"/>
      <c r="H2584" s="86"/>
      <c r="I2584" s="86"/>
      <c r="U2584" s="86"/>
      <c r="Y2584" s="86"/>
    </row>
    <row r="2585" spans="1:25" x14ac:dyDescent="0.2">
      <c r="A2585" s="85"/>
      <c r="B2585" s="86"/>
      <c r="C2585" s="86"/>
      <c r="D2585" s="86"/>
      <c r="E2585" s="86"/>
      <c r="F2585" s="86"/>
      <c r="G2585" s="86"/>
      <c r="H2585" s="86"/>
      <c r="I2585" s="86"/>
      <c r="U2585" s="86"/>
      <c r="Y2585" s="86"/>
    </row>
    <row r="2586" spans="1:25" x14ac:dyDescent="0.2">
      <c r="A2586" s="85"/>
      <c r="B2586" s="86"/>
      <c r="C2586" s="86"/>
      <c r="D2586" s="86"/>
      <c r="E2586" s="86"/>
      <c r="F2586" s="86"/>
      <c r="G2586" s="86"/>
      <c r="H2586" s="86"/>
      <c r="I2586" s="86"/>
      <c r="U2586" s="86"/>
      <c r="Y2586" s="86"/>
    </row>
    <row r="2587" spans="1:25" x14ac:dyDescent="0.2">
      <c r="A2587" s="85"/>
      <c r="B2587" s="86"/>
      <c r="C2587" s="86"/>
      <c r="D2587" s="86"/>
      <c r="E2587" s="86"/>
      <c r="F2587" s="86"/>
      <c r="G2587" s="86"/>
      <c r="H2587" s="86"/>
      <c r="I2587" s="86"/>
      <c r="U2587" s="86"/>
      <c r="Y2587" s="86"/>
    </row>
    <row r="2588" spans="1:25" x14ac:dyDescent="0.2">
      <c r="A2588" s="85"/>
      <c r="B2588" s="86"/>
      <c r="C2588" s="86"/>
      <c r="D2588" s="86"/>
      <c r="E2588" s="86"/>
      <c r="F2588" s="86"/>
      <c r="G2588" s="86"/>
      <c r="H2588" s="86"/>
      <c r="I2588" s="86"/>
      <c r="U2588" s="86"/>
      <c r="Y2588" s="86"/>
    </row>
    <row r="2589" spans="1:25" x14ac:dyDescent="0.2">
      <c r="A2589" s="85"/>
      <c r="B2589" s="86"/>
      <c r="C2589" s="86"/>
      <c r="D2589" s="86"/>
      <c r="E2589" s="86"/>
      <c r="F2589" s="86"/>
      <c r="G2589" s="86"/>
      <c r="H2589" s="86"/>
      <c r="I2589" s="86"/>
      <c r="U2589" s="86"/>
      <c r="Y2589" s="86"/>
    </row>
    <row r="2590" spans="1:25" x14ac:dyDescent="0.2">
      <c r="A2590" s="85"/>
      <c r="B2590" s="86"/>
      <c r="C2590" s="86"/>
      <c r="D2590" s="86"/>
      <c r="E2590" s="86"/>
      <c r="F2590" s="86"/>
      <c r="G2590" s="86"/>
      <c r="H2590" s="86"/>
      <c r="I2590" s="86"/>
      <c r="U2590" s="86"/>
      <c r="Y2590" s="86"/>
    </row>
    <row r="2591" spans="1:25" x14ac:dyDescent="0.2">
      <c r="A2591" s="85"/>
      <c r="B2591" s="86"/>
      <c r="C2591" s="86"/>
      <c r="D2591" s="86"/>
      <c r="E2591" s="86"/>
      <c r="F2591" s="86"/>
      <c r="G2591" s="86"/>
      <c r="H2591" s="86"/>
      <c r="I2591" s="86"/>
      <c r="U2591" s="86"/>
      <c r="Y2591" s="86"/>
    </row>
    <row r="2592" spans="1:25" x14ac:dyDescent="0.2">
      <c r="A2592" s="85"/>
      <c r="B2592" s="86"/>
      <c r="C2592" s="86"/>
      <c r="D2592" s="86"/>
      <c r="E2592" s="86"/>
      <c r="F2592" s="86"/>
      <c r="G2592" s="86"/>
      <c r="H2592" s="86"/>
      <c r="I2592" s="86"/>
      <c r="U2592" s="86"/>
      <c r="Y2592" s="86"/>
    </row>
    <row r="2593" spans="1:25" x14ac:dyDescent="0.2">
      <c r="A2593" s="85"/>
      <c r="B2593" s="86"/>
      <c r="C2593" s="86"/>
      <c r="D2593" s="86"/>
      <c r="E2593" s="86"/>
      <c r="F2593" s="86"/>
      <c r="G2593" s="86"/>
      <c r="H2593" s="86"/>
      <c r="I2593" s="86"/>
      <c r="U2593" s="86"/>
      <c r="Y2593" s="86"/>
    </row>
    <row r="2594" spans="1:25" x14ac:dyDescent="0.2">
      <c r="A2594" s="85"/>
      <c r="B2594" s="86"/>
      <c r="C2594" s="86"/>
      <c r="D2594" s="86"/>
      <c r="E2594" s="86"/>
      <c r="F2594" s="86"/>
      <c r="G2594" s="86"/>
      <c r="H2594" s="86"/>
      <c r="I2594" s="86"/>
      <c r="U2594" s="86"/>
      <c r="Y2594" s="86"/>
    </row>
    <row r="2595" spans="1:25" x14ac:dyDescent="0.2">
      <c r="A2595" s="85"/>
      <c r="B2595" s="86"/>
      <c r="C2595" s="86"/>
      <c r="D2595" s="86"/>
      <c r="E2595" s="86"/>
      <c r="F2595" s="86"/>
      <c r="G2595" s="86"/>
      <c r="H2595" s="86"/>
      <c r="I2595" s="86"/>
      <c r="U2595" s="86"/>
      <c r="Y2595" s="86"/>
    </row>
    <row r="2596" spans="1:25" x14ac:dyDescent="0.2">
      <c r="A2596" s="85"/>
      <c r="B2596" s="86"/>
      <c r="C2596" s="86"/>
      <c r="D2596" s="86"/>
      <c r="E2596" s="86"/>
      <c r="F2596" s="86"/>
      <c r="G2596" s="86"/>
      <c r="H2596" s="86"/>
      <c r="I2596" s="86"/>
      <c r="U2596" s="86"/>
      <c r="Y2596" s="86"/>
    </row>
    <row r="2597" spans="1:25" x14ac:dyDescent="0.2">
      <c r="A2597" s="85"/>
      <c r="B2597" s="86"/>
      <c r="C2597" s="86"/>
      <c r="D2597" s="86"/>
      <c r="E2597" s="86"/>
      <c r="F2597" s="86"/>
      <c r="G2597" s="86"/>
      <c r="H2597" s="86"/>
      <c r="I2597" s="86"/>
      <c r="U2597" s="86"/>
      <c r="Y2597" s="86"/>
    </row>
    <row r="2598" spans="1:25" x14ac:dyDescent="0.2">
      <c r="A2598" s="85"/>
      <c r="B2598" s="86"/>
      <c r="C2598" s="86"/>
      <c r="D2598" s="86"/>
      <c r="E2598" s="86"/>
      <c r="F2598" s="86"/>
      <c r="G2598" s="86"/>
      <c r="H2598" s="86"/>
      <c r="I2598" s="86"/>
      <c r="U2598" s="86"/>
      <c r="Y2598" s="86"/>
    </row>
    <row r="2599" spans="1:25" x14ac:dyDescent="0.2">
      <c r="A2599" s="85"/>
      <c r="B2599" s="86"/>
      <c r="C2599" s="86"/>
      <c r="D2599" s="86"/>
      <c r="E2599" s="86"/>
      <c r="F2599" s="86"/>
      <c r="G2599" s="86"/>
      <c r="H2599" s="86"/>
      <c r="I2599" s="86"/>
      <c r="U2599" s="86"/>
      <c r="Y2599" s="86"/>
    </row>
    <row r="2600" spans="1:25" x14ac:dyDescent="0.2">
      <c r="A2600" s="85"/>
      <c r="B2600" s="86"/>
      <c r="C2600" s="86"/>
      <c r="D2600" s="86"/>
      <c r="E2600" s="86"/>
      <c r="F2600" s="86"/>
      <c r="G2600" s="86"/>
      <c r="H2600" s="86"/>
      <c r="I2600" s="86"/>
      <c r="U2600" s="86"/>
      <c r="Y2600" s="86"/>
    </row>
    <row r="2601" spans="1:25" x14ac:dyDescent="0.2">
      <c r="A2601" s="85"/>
      <c r="B2601" s="86"/>
      <c r="C2601" s="86"/>
      <c r="D2601" s="86"/>
      <c r="E2601" s="86"/>
      <c r="F2601" s="86"/>
      <c r="G2601" s="86"/>
      <c r="H2601" s="86"/>
      <c r="I2601" s="86"/>
      <c r="U2601" s="86"/>
      <c r="Y2601" s="86"/>
    </row>
    <row r="2602" spans="1:25" x14ac:dyDescent="0.2">
      <c r="A2602" s="85"/>
      <c r="B2602" s="86"/>
      <c r="C2602" s="86"/>
      <c r="D2602" s="86"/>
      <c r="E2602" s="86"/>
      <c r="F2602" s="86"/>
      <c r="G2602" s="86"/>
      <c r="H2602" s="86"/>
      <c r="I2602" s="86"/>
      <c r="U2602" s="86"/>
      <c r="Y2602" s="86"/>
    </row>
    <row r="2603" spans="1:25" x14ac:dyDescent="0.2">
      <c r="A2603" s="85"/>
      <c r="B2603" s="86"/>
      <c r="C2603" s="86"/>
      <c r="D2603" s="86"/>
      <c r="E2603" s="86"/>
      <c r="F2603" s="86"/>
      <c r="G2603" s="86"/>
      <c r="H2603" s="86"/>
      <c r="I2603" s="86"/>
      <c r="U2603" s="86"/>
      <c r="Y2603" s="86"/>
    </row>
    <row r="2604" spans="1:25" x14ac:dyDescent="0.2">
      <c r="A2604" s="85"/>
      <c r="B2604" s="86"/>
      <c r="C2604" s="86"/>
      <c r="D2604" s="86"/>
      <c r="E2604" s="86"/>
      <c r="F2604" s="86"/>
      <c r="G2604" s="86"/>
      <c r="H2604" s="86"/>
      <c r="I2604" s="86"/>
      <c r="U2604" s="86"/>
      <c r="Y2604" s="86"/>
    </row>
    <row r="2605" spans="1:25" x14ac:dyDescent="0.2">
      <c r="A2605" s="85"/>
      <c r="B2605" s="86"/>
      <c r="C2605" s="86"/>
      <c r="D2605" s="86"/>
      <c r="E2605" s="86"/>
      <c r="F2605" s="86"/>
      <c r="G2605" s="86"/>
      <c r="H2605" s="86"/>
      <c r="I2605" s="86"/>
      <c r="U2605" s="86"/>
      <c r="Y2605" s="86"/>
    </row>
    <row r="2606" spans="1:25" x14ac:dyDescent="0.2">
      <c r="A2606" s="85"/>
      <c r="B2606" s="86"/>
      <c r="C2606" s="86"/>
      <c r="D2606" s="86"/>
      <c r="E2606" s="86"/>
      <c r="F2606" s="86"/>
      <c r="G2606" s="86"/>
      <c r="H2606" s="86"/>
      <c r="I2606" s="86"/>
      <c r="U2606" s="86"/>
      <c r="Y2606" s="86"/>
    </row>
    <row r="2607" spans="1:25" x14ac:dyDescent="0.2">
      <c r="A2607" s="85"/>
      <c r="B2607" s="86"/>
      <c r="C2607" s="86"/>
      <c r="D2607" s="86"/>
      <c r="E2607" s="86"/>
      <c r="F2607" s="86"/>
      <c r="G2607" s="86"/>
      <c r="H2607" s="86"/>
      <c r="I2607" s="86"/>
      <c r="U2607" s="86"/>
      <c r="Y2607" s="86"/>
    </row>
    <row r="2608" spans="1:25" x14ac:dyDescent="0.2">
      <c r="A2608" s="85"/>
      <c r="B2608" s="86"/>
      <c r="C2608" s="86"/>
      <c r="D2608" s="86"/>
      <c r="E2608" s="86"/>
      <c r="F2608" s="86"/>
      <c r="G2608" s="86"/>
      <c r="H2608" s="86"/>
      <c r="I2608" s="86"/>
      <c r="U2608" s="86"/>
      <c r="Y2608" s="86"/>
    </row>
    <row r="2609" spans="1:25" x14ac:dyDescent="0.2">
      <c r="A2609" s="85"/>
      <c r="B2609" s="86"/>
      <c r="C2609" s="86"/>
      <c r="D2609" s="86"/>
      <c r="E2609" s="86"/>
      <c r="F2609" s="86"/>
      <c r="G2609" s="86"/>
      <c r="H2609" s="86"/>
      <c r="I2609" s="86"/>
      <c r="U2609" s="86"/>
      <c r="Y2609" s="86"/>
    </row>
    <row r="2610" spans="1:25" x14ac:dyDescent="0.2">
      <c r="A2610" s="85"/>
      <c r="B2610" s="86"/>
      <c r="C2610" s="86"/>
      <c r="D2610" s="86"/>
      <c r="E2610" s="86"/>
      <c r="F2610" s="86"/>
      <c r="G2610" s="86"/>
      <c r="H2610" s="86"/>
      <c r="I2610" s="86"/>
      <c r="U2610" s="86"/>
      <c r="Y2610" s="86"/>
    </row>
    <row r="2611" spans="1:25" x14ac:dyDescent="0.2">
      <c r="A2611" s="85"/>
      <c r="B2611" s="86"/>
      <c r="C2611" s="86"/>
      <c r="D2611" s="86"/>
      <c r="E2611" s="86"/>
      <c r="F2611" s="86"/>
      <c r="G2611" s="86"/>
      <c r="H2611" s="86"/>
      <c r="I2611" s="86"/>
      <c r="U2611" s="86"/>
      <c r="Y2611" s="86"/>
    </row>
    <row r="2612" spans="1:25" x14ac:dyDescent="0.2">
      <c r="A2612" s="85"/>
      <c r="B2612" s="86"/>
      <c r="C2612" s="86"/>
      <c r="D2612" s="86"/>
      <c r="E2612" s="86"/>
      <c r="F2612" s="86"/>
      <c r="G2612" s="86"/>
      <c r="H2612" s="86"/>
      <c r="I2612" s="86"/>
      <c r="U2612" s="86"/>
      <c r="Y2612" s="86"/>
    </row>
    <row r="2613" spans="1:25" x14ac:dyDescent="0.2">
      <c r="A2613" s="85"/>
      <c r="B2613" s="86"/>
      <c r="C2613" s="86"/>
      <c r="D2613" s="86"/>
      <c r="E2613" s="86"/>
      <c r="F2613" s="86"/>
      <c r="G2613" s="86"/>
      <c r="H2613" s="86"/>
      <c r="I2613" s="86"/>
      <c r="U2613" s="86"/>
      <c r="Y2613" s="86"/>
    </row>
    <row r="2614" spans="1:25" x14ac:dyDescent="0.2">
      <c r="A2614" s="85"/>
      <c r="B2614" s="86"/>
      <c r="C2614" s="86"/>
      <c r="D2614" s="86"/>
      <c r="E2614" s="86"/>
      <c r="F2614" s="86"/>
      <c r="G2614" s="86"/>
      <c r="H2614" s="86"/>
      <c r="I2614" s="86"/>
      <c r="U2614" s="86"/>
      <c r="Y2614" s="86"/>
    </row>
    <row r="2615" spans="1:25" x14ac:dyDescent="0.2">
      <c r="A2615" s="85"/>
      <c r="B2615" s="86"/>
      <c r="C2615" s="86"/>
      <c r="D2615" s="86"/>
      <c r="E2615" s="86"/>
      <c r="F2615" s="86"/>
      <c r="G2615" s="86"/>
      <c r="H2615" s="86"/>
      <c r="I2615" s="86"/>
      <c r="U2615" s="86"/>
      <c r="Y2615" s="86"/>
    </row>
    <row r="2616" spans="1:25" x14ac:dyDescent="0.2">
      <c r="A2616" s="85"/>
      <c r="B2616" s="86"/>
      <c r="C2616" s="86"/>
      <c r="D2616" s="86"/>
      <c r="E2616" s="86"/>
      <c r="F2616" s="86"/>
      <c r="G2616" s="86"/>
      <c r="H2616" s="86"/>
      <c r="I2616" s="86"/>
      <c r="U2616" s="86"/>
      <c r="Y2616" s="86"/>
    </row>
    <row r="2617" spans="1:25" x14ac:dyDescent="0.2">
      <c r="A2617" s="85"/>
      <c r="B2617" s="86"/>
      <c r="C2617" s="86"/>
      <c r="D2617" s="86"/>
      <c r="E2617" s="86"/>
      <c r="F2617" s="86"/>
      <c r="G2617" s="86"/>
      <c r="H2617" s="86"/>
      <c r="I2617" s="86"/>
      <c r="U2617" s="86"/>
      <c r="Y2617" s="86"/>
    </row>
    <row r="2618" spans="1:25" x14ac:dyDescent="0.2">
      <c r="A2618" s="85"/>
      <c r="B2618" s="86"/>
      <c r="C2618" s="86"/>
      <c r="D2618" s="86"/>
      <c r="E2618" s="86"/>
      <c r="F2618" s="86"/>
      <c r="G2618" s="86"/>
      <c r="H2618" s="86"/>
      <c r="I2618" s="86"/>
      <c r="U2618" s="86"/>
      <c r="Y2618" s="86"/>
    </row>
    <row r="2619" spans="1:25" x14ac:dyDescent="0.2">
      <c r="A2619" s="85"/>
      <c r="B2619" s="86"/>
      <c r="C2619" s="86"/>
      <c r="D2619" s="86"/>
      <c r="E2619" s="86"/>
      <c r="F2619" s="86"/>
      <c r="G2619" s="86"/>
      <c r="H2619" s="86"/>
      <c r="I2619" s="86"/>
      <c r="U2619" s="86"/>
      <c r="Y2619" s="86"/>
    </row>
    <row r="2620" spans="1:25" x14ac:dyDescent="0.2">
      <c r="A2620" s="85"/>
      <c r="B2620" s="86"/>
      <c r="C2620" s="86"/>
      <c r="D2620" s="86"/>
      <c r="E2620" s="86"/>
      <c r="F2620" s="86"/>
      <c r="G2620" s="86"/>
      <c r="H2620" s="86"/>
      <c r="I2620" s="86"/>
      <c r="U2620" s="86"/>
      <c r="Y2620" s="86"/>
    </row>
    <row r="2621" spans="1:25" x14ac:dyDescent="0.2">
      <c r="A2621" s="85"/>
      <c r="B2621" s="86"/>
      <c r="C2621" s="86"/>
      <c r="D2621" s="86"/>
      <c r="E2621" s="86"/>
      <c r="F2621" s="86"/>
      <c r="G2621" s="86"/>
      <c r="H2621" s="86"/>
      <c r="I2621" s="86"/>
      <c r="U2621" s="86"/>
      <c r="Y2621" s="86"/>
    </row>
    <row r="2622" spans="1:25" x14ac:dyDescent="0.2">
      <c r="A2622" s="85"/>
      <c r="B2622" s="86"/>
      <c r="C2622" s="86"/>
      <c r="D2622" s="86"/>
      <c r="E2622" s="86"/>
      <c r="F2622" s="86"/>
      <c r="G2622" s="86"/>
      <c r="H2622" s="86"/>
      <c r="I2622" s="86"/>
      <c r="U2622" s="86"/>
      <c r="Y2622" s="86"/>
    </row>
    <row r="2623" spans="1:25" x14ac:dyDescent="0.2">
      <c r="A2623" s="85"/>
      <c r="B2623" s="86"/>
      <c r="C2623" s="86"/>
      <c r="D2623" s="86"/>
      <c r="E2623" s="86"/>
      <c r="F2623" s="86"/>
      <c r="G2623" s="86"/>
      <c r="H2623" s="86"/>
      <c r="I2623" s="86"/>
      <c r="U2623" s="86"/>
      <c r="Y2623" s="86"/>
    </row>
    <row r="2624" spans="1:25" x14ac:dyDescent="0.2">
      <c r="A2624" s="85"/>
      <c r="B2624" s="86"/>
      <c r="C2624" s="86"/>
      <c r="D2624" s="86"/>
      <c r="E2624" s="86"/>
      <c r="F2624" s="86"/>
      <c r="G2624" s="86"/>
      <c r="H2624" s="86"/>
      <c r="I2624" s="86"/>
      <c r="U2624" s="86"/>
      <c r="Y2624" s="86"/>
    </row>
    <row r="2625" spans="1:25" x14ac:dyDescent="0.2">
      <c r="A2625" s="85"/>
      <c r="B2625" s="86"/>
      <c r="C2625" s="86"/>
      <c r="D2625" s="86"/>
      <c r="E2625" s="86"/>
      <c r="F2625" s="86"/>
      <c r="G2625" s="86"/>
      <c r="H2625" s="86"/>
      <c r="I2625" s="86"/>
      <c r="U2625" s="86"/>
      <c r="Y2625" s="86"/>
    </row>
    <row r="2626" spans="1:25" x14ac:dyDescent="0.2">
      <c r="A2626" s="85"/>
      <c r="B2626" s="86"/>
      <c r="C2626" s="86"/>
      <c r="D2626" s="86"/>
      <c r="E2626" s="86"/>
      <c r="F2626" s="86"/>
      <c r="G2626" s="86"/>
      <c r="H2626" s="86"/>
      <c r="I2626" s="86"/>
      <c r="U2626" s="86"/>
      <c r="Y2626" s="86"/>
    </row>
    <row r="2627" spans="1:25" x14ac:dyDescent="0.2">
      <c r="A2627" s="85"/>
      <c r="B2627" s="86"/>
      <c r="C2627" s="86"/>
      <c r="D2627" s="86"/>
      <c r="E2627" s="86"/>
      <c r="F2627" s="86"/>
      <c r="G2627" s="86"/>
      <c r="H2627" s="86"/>
      <c r="I2627" s="86"/>
      <c r="U2627" s="86"/>
      <c r="Y2627" s="86"/>
    </row>
    <row r="2628" spans="1:25" x14ac:dyDescent="0.2">
      <c r="A2628" s="85"/>
      <c r="B2628" s="86"/>
      <c r="C2628" s="86"/>
      <c r="D2628" s="86"/>
      <c r="E2628" s="86"/>
      <c r="F2628" s="86"/>
      <c r="G2628" s="86"/>
      <c r="H2628" s="86"/>
      <c r="I2628" s="86"/>
      <c r="U2628" s="86"/>
      <c r="Y2628" s="86"/>
    </row>
    <row r="2629" spans="1:25" x14ac:dyDescent="0.2">
      <c r="A2629" s="85"/>
      <c r="B2629" s="86"/>
      <c r="C2629" s="86"/>
      <c r="D2629" s="86"/>
      <c r="E2629" s="86"/>
      <c r="F2629" s="86"/>
      <c r="G2629" s="86"/>
      <c r="H2629" s="86"/>
      <c r="I2629" s="86"/>
      <c r="U2629" s="86"/>
      <c r="Y2629" s="86"/>
    </row>
    <row r="2630" spans="1:25" x14ac:dyDescent="0.2">
      <c r="A2630" s="85"/>
      <c r="B2630" s="86"/>
      <c r="C2630" s="86"/>
      <c r="D2630" s="86"/>
      <c r="E2630" s="86"/>
      <c r="F2630" s="86"/>
      <c r="G2630" s="86"/>
      <c r="H2630" s="86"/>
      <c r="I2630" s="86"/>
      <c r="U2630" s="86"/>
      <c r="Y2630" s="86"/>
    </row>
    <row r="2631" spans="1:25" x14ac:dyDescent="0.2">
      <c r="A2631" s="85"/>
      <c r="B2631" s="86"/>
      <c r="C2631" s="86"/>
      <c r="D2631" s="86"/>
      <c r="E2631" s="86"/>
      <c r="F2631" s="86"/>
      <c r="G2631" s="86"/>
      <c r="H2631" s="86"/>
      <c r="I2631" s="86"/>
      <c r="U2631" s="86"/>
      <c r="Y2631" s="86"/>
    </row>
    <row r="2632" spans="1:25" x14ac:dyDescent="0.2">
      <c r="A2632" s="85"/>
      <c r="B2632" s="86"/>
      <c r="C2632" s="86"/>
      <c r="D2632" s="86"/>
      <c r="E2632" s="86"/>
      <c r="F2632" s="86"/>
      <c r="G2632" s="86"/>
      <c r="H2632" s="86"/>
      <c r="I2632" s="86"/>
      <c r="U2632" s="86"/>
      <c r="Y2632" s="86"/>
    </row>
    <row r="2633" spans="1:25" x14ac:dyDescent="0.2">
      <c r="A2633" s="85"/>
      <c r="B2633" s="86"/>
      <c r="C2633" s="86"/>
      <c r="D2633" s="86"/>
      <c r="E2633" s="86"/>
      <c r="F2633" s="86"/>
      <c r="G2633" s="86"/>
      <c r="H2633" s="86"/>
      <c r="I2633" s="86"/>
      <c r="U2633" s="86"/>
      <c r="Y2633" s="86"/>
    </row>
    <row r="2634" spans="1:25" x14ac:dyDescent="0.2">
      <c r="A2634" s="85"/>
      <c r="B2634" s="86"/>
      <c r="C2634" s="86"/>
      <c r="D2634" s="86"/>
      <c r="E2634" s="86"/>
      <c r="F2634" s="86"/>
      <c r="G2634" s="86"/>
      <c r="H2634" s="86"/>
      <c r="I2634" s="86"/>
      <c r="U2634" s="86"/>
      <c r="Y2634" s="86"/>
    </row>
    <row r="2635" spans="1:25" x14ac:dyDescent="0.2">
      <c r="A2635" s="85"/>
      <c r="B2635" s="86"/>
      <c r="C2635" s="86"/>
      <c r="D2635" s="86"/>
      <c r="E2635" s="86"/>
      <c r="F2635" s="86"/>
      <c r="G2635" s="86"/>
      <c r="H2635" s="86"/>
      <c r="I2635" s="86"/>
      <c r="U2635" s="86"/>
      <c r="Y2635" s="86"/>
    </row>
    <row r="2636" spans="1:25" x14ac:dyDescent="0.2">
      <c r="A2636" s="85"/>
      <c r="B2636" s="86"/>
      <c r="C2636" s="86"/>
      <c r="D2636" s="86"/>
      <c r="E2636" s="86"/>
      <c r="F2636" s="86"/>
      <c r="G2636" s="86"/>
      <c r="H2636" s="86"/>
      <c r="I2636" s="86"/>
      <c r="U2636" s="86"/>
      <c r="Y2636" s="86"/>
    </row>
    <row r="2637" spans="1:25" x14ac:dyDescent="0.2">
      <c r="A2637" s="85"/>
      <c r="B2637" s="86"/>
      <c r="C2637" s="86"/>
      <c r="D2637" s="86"/>
      <c r="E2637" s="86"/>
      <c r="F2637" s="86"/>
      <c r="G2637" s="86"/>
      <c r="H2637" s="86"/>
      <c r="I2637" s="86"/>
      <c r="U2637" s="86"/>
      <c r="Y2637" s="86"/>
    </row>
    <row r="2638" spans="1:25" x14ac:dyDescent="0.2">
      <c r="A2638" s="85"/>
      <c r="B2638" s="86"/>
      <c r="C2638" s="86"/>
      <c r="D2638" s="86"/>
      <c r="E2638" s="86"/>
      <c r="F2638" s="86"/>
      <c r="G2638" s="86"/>
      <c r="H2638" s="86"/>
      <c r="I2638" s="86"/>
      <c r="U2638" s="86"/>
      <c r="Y2638" s="86"/>
    </row>
    <row r="2639" spans="1:25" x14ac:dyDescent="0.2">
      <c r="A2639" s="85"/>
      <c r="B2639" s="86"/>
      <c r="C2639" s="86"/>
      <c r="D2639" s="86"/>
      <c r="E2639" s="86"/>
      <c r="F2639" s="86"/>
      <c r="G2639" s="86"/>
      <c r="H2639" s="86"/>
      <c r="I2639" s="86"/>
      <c r="U2639" s="86"/>
      <c r="Y2639" s="86"/>
    </row>
    <row r="2640" spans="1:25" x14ac:dyDescent="0.2">
      <c r="A2640" s="85"/>
      <c r="B2640" s="86"/>
      <c r="C2640" s="86"/>
      <c r="D2640" s="86"/>
      <c r="E2640" s="86"/>
      <c r="F2640" s="86"/>
      <c r="G2640" s="86"/>
      <c r="H2640" s="86"/>
      <c r="I2640" s="86"/>
      <c r="U2640" s="86"/>
      <c r="Y2640" s="86"/>
    </row>
    <row r="2641" spans="1:25" x14ac:dyDescent="0.2">
      <c r="A2641" s="85"/>
      <c r="B2641" s="86"/>
      <c r="C2641" s="86"/>
      <c r="D2641" s="86"/>
      <c r="E2641" s="86"/>
      <c r="F2641" s="86"/>
      <c r="G2641" s="86"/>
      <c r="H2641" s="86"/>
      <c r="I2641" s="86"/>
      <c r="U2641" s="86"/>
      <c r="Y2641" s="86"/>
    </row>
    <row r="2642" spans="1:25" x14ac:dyDescent="0.2">
      <c r="A2642" s="85"/>
      <c r="B2642" s="86"/>
      <c r="C2642" s="86"/>
      <c r="D2642" s="86"/>
      <c r="E2642" s="86"/>
      <c r="F2642" s="86"/>
      <c r="G2642" s="86"/>
      <c r="H2642" s="86"/>
      <c r="I2642" s="86"/>
      <c r="U2642" s="86"/>
      <c r="Y2642" s="86"/>
    </row>
    <row r="2643" spans="1:25" x14ac:dyDescent="0.2">
      <c r="A2643" s="85"/>
      <c r="B2643" s="86"/>
      <c r="C2643" s="86"/>
      <c r="D2643" s="86"/>
      <c r="E2643" s="86"/>
      <c r="F2643" s="86"/>
      <c r="G2643" s="86"/>
      <c r="H2643" s="86"/>
      <c r="I2643" s="86"/>
      <c r="U2643" s="86"/>
      <c r="Y2643" s="86"/>
    </row>
    <row r="2644" spans="1:25" x14ac:dyDescent="0.2">
      <c r="A2644" s="85"/>
      <c r="B2644" s="86"/>
      <c r="C2644" s="86"/>
      <c r="D2644" s="86"/>
      <c r="E2644" s="86"/>
      <c r="F2644" s="86"/>
      <c r="G2644" s="86"/>
      <c r="H2644" s="86"/>
      <c r="I2644" s="86"/>
      <c r="U2644" s="86"/>
      <c r="Y2644" s="86"/>
    </row>
    <row r="2645" spans="1:25" x14ac:dyDescent="0.2">
      <c r="A2645" s="85"/>
      <c r="B2645" s="86"/>
      <c r="C2645" s="86"/>
      <c r="D2645" s="86"/>
      <c r="E2645" s="86"/>
      <c r="F2645" s="86"/>
      <c r="G2645" s="86"/>
      <c r="H2645" s="86"/>
      <c r="I2645" s="86"/>
      <c r="U2645" s="86"/>
      <c r="Y2645" s="86"/>
    </row>
    <row r="2646" spans="1:25" x14ac:dyDescent="0.2">
      <c r="A2646" s="85"/>
      <c r="B2646" s="86"/>
      <c r="C2646" s="86"/>
      <c r="D2646" s="86"/>
      <c r="E2646" s="86"/>
      <c r="F2646" s="86"/>
      <c r="G2646" s="86"/>
      <c r="H2646" s="86"/>
      <c r="I2646" s="86"/>
      <c r="U2646" s="86"/>
      <c r="Y2646" s="86"/>
    </row>
    <row r="2647" spans="1:25" x14ac:dyDescent="0.2">
      <c r="A2647" s="85"/>
      <c r="B2647" s="86"/>
      <c r="C2647" s="86"/>
      <c r="D2647" s="86"/>
      <c r="E2647" s="86"/>
      <c r="F2647" s="86"/>
      <c r="G2647" s="86"/>
      <c r="H2647" s="86"/>
      <c r="I2647" s="86"/>
      <c r="U2647" s="86"/>
      <c r="Y2647" s="86"/>
    </row>
    <row r="2648" spans="1:25" x14ac:dyDescent="0.2">
      <c r="A2648" s="85"/>
      <c r="B2648" s="86"/>
      <c r="C2648" s="86"/>
      <c r="D2648" s="86"/>
      <c r="E2648" s="86"/>
      <c r="F2648" s="86"/>
      <c r="G2648" s="86"/>
      <c r="H2648" s="86"/>
      <c r="I2648" s="86"/>
      <c r="U2648" s="86"/>
      <c r="Y2648" s="86"/>
    </row>
    <row r="2649" spans="1:25" x14ac:dyDescent="0.2">
      <c r="A2649" s="85"/>
      <c r="B2649" s="86"/>
      <c r="C2649" s="86"/>
      <c r="D2649" s="86"/>
      <c r="E2649" s="86"/>
      <c r="F2649" s="86"/>
      <c r="G2649" s="86"/>
      <c r="H2649" s="86"/>
      <c r="I2649" s="86"/>
      <c r="U2649" s="86"/>
      <c r="Y2649" s="86"/>
    </row>
    <row r="2650" spans="1:25" x14ac:dyDescent="0.2">
      <c r="A2650" s="85"/>
      <c r="B2650" s="86"/>
      <c r="C2650" s="86"/>
      <c r="D2650" s="86"/>
      <c r="E2650" s="86"/>
      <c r="F2650" s="86"/>
      <c r="G2650" s="86"/>
      <c r="H2650" s="86"/>
      <c r="I2650" s="86"/>
      <c r="U2650" s="86"/>
      <c r="Y2650" s="86"/>
    </row>
    <row r="2651" spans="1:25" x14ac:dyDescent="0.2">
      <c r="A2651" s="85"/>
      <c r="B2651" s="86"/>
      <c r="C2651" s="86"/>
      <c r="D2651" s="86"/>
      <c r="E2651" s="86"/>
      <c r="F2651" s="86"/>
      <c r="G2651" s="86"/>
      <c r="H2651" s="86"/>
      <c r="I2651" s="86"/>
      <c r="U2651" s="86"/>
      <c r="Y2651" s="86"/>
    </row>
    <row r="2652" spans="1:25" x14ac:dyDescent="0.2">
      <c r="A2652" s="85"/>
      <c r="B2652" s="86"/>
      <c r="C2652" s="86"/>
      <c r="D2652" s="86"/>
      <c r="E2652" s="86"/>
      <c r="F2652" s="86"/>
      <c r="G2652" s="86"/>
      <c r="H2652" s="86"/>
      <c r="I2652" s="86"/>
      <c r="U2652" s="86"/>
      <c r="Y2652" s="86"/>
    </row>
    <row r="2653" spans="1:25" x14ac:dyDescent="0.2">
      <c r="A2653" s="85"/>
      <c r="B2653" s="86"/>
      <c r="C2653" s="86"/>
      <c r="D2653" s="86"/>
      <c r="E2653" s="86"/>
      <c r="F2653" s="86"/>
      <c r="G2653" s="86"/>
      <c r="H2653" s="86"/>
      <c r="I2653" s="86"/>
      <c r="U2653" s="86"/>
      <c r="Y2653" s="86"/>
    </row>
    <row r="2654" spans="1:25" x14ac:dyDescent="0.2">
      <c r="A2654" s="85"/>
      <c r="B2654" s="86"/>
      <c r="C2654" s="86"/>
      <c r="D2654" s="86"/>
      <c r="E2654" s="86"/>
      <c r="F2654" s="86"/>
      <c r="G2654" s="86"/>
      <c r="H2654" s="86"/>
      <c r="I2654" s="86"/>
      <c r="U2654" s="86"/>
      <c r="Y2654" s="86"/>
    </row>
    <row r="2655" spans="1:25" x14ac:dyDescent="0.2">
      <c r="A2655" s="85"/>
      <c r="B2655" s="86"/>
      <c r="C2655" s="86"/>
      <c r="D2655" s="86"/>
      <c r="E2655" s="86"/>
      <c r="F2655" s="86"/>
      <c r="G2655" s="86"/>
      <c r="H2655" s="86"/>
      <c r="I2655" s="86"/>
      <c r="U2655" s="86"/>
      <c r="Y2655" s="86"/>
    </row>
    <row r="2656" spans="1:25" x14ac:dyDescent="0.2">
      <c r="A2656" s="85"/>
      <c r="B2656" s="86"/>
      <c r="C2656" s="86"/>
      <c r="D2656" s="86"/>
      <c r="E2656" s="86"/>
      <c r="F2656" s="86"/>
      <c r="G2656" s="86"/>
      <c r="H2656" s="86"/>
      <c r="I2656" s="86"/>
      <c r="U2656" s="86"/>
      <c r="Y2656" s="86"/>
    </row>
    <row r="2657" spans="1:25" x14ac:dyDescent="0.2">
      <c r="A2657" s="85"/>
      <c r="B2657" s="86"/>
      <c r="C2657" s="86"/>
      <c r="D2657" s="86"/>
      <c r="E2657" s="86"/>
      <c r="F2657" s="86"/>
      <c r="G2657" s="86"/>
      <c r="H2657" s="86"/>
      <c r="I2657" s="86"/>
      <c r="U2657" s="86"/>
      <c r="Y2657" s="86"/>
    </row>
    <row r="2658" spans="1:25" x14ac:dyDescent="0.2">
      <c r="A2658" s="85"/>
      <c r="B2658" s="86"/>
      <c r="C2658" s="86"/>
      <c r="D2658" s="86"/>
      <c r="E2658" s="86"/>
      <c r="F2658" s="86"/>
      <c r="G2658" s="86"/>
      <c r="H2658" s="86"/>
      <c r="I2658" s="86"/>
      <c r="U2658" s="86"/>
      <c r="Y2658" s="86"/>
    </row>
    <row r="2659" spans="1:25" x14ac:dyDescent="0.2">
      <c r="A2659" s="85"/>
      <c r="B2659" s="86"/>
      <c r="C2659" s="86"/>
      <c r="D2659" s="86"/>
      <c r="E2659" s="86"/>
      <c r="F2659" s="86"/>
      <c r="G2659" s="86"/>
      <c r="H2659" s="86"/>
      <c r="I2659" s="86"/>
      <c r="U2659" s="86"/>
      <c r="Y2659" s="86"/>
    </row>
    <row r="2660" spans="1:25" x14ac:dyDescent="0.2">
      <c r="A2660" s="85"/>
      <c r="B2660" s="86"/>
      <c r="C2660" s="86"/>
      <c r="D2660" s="86"/>
      <c r="E2660" s="86"/>
      <c r="F2660" s="86"/>
      <c r="G2660" s="86"/>
      <c r="H2660" s="86"/>
      <c r="I2660" s="86"/>
      <c r="U2660" s="86"/>
      <c r="Y2660" s="86"/>
    </row>
    <row r="2661" spans="1:25" x14ac:dyDescent="0.2">
      <c r="A2661" s="85"/>
      <c r="B2661" s="86"/>
      <c r="C2661" s="86"/>
      <c r="D2661" s="86"/>
      <c r="E2661" s="86"/>
      <c r="F2661" s="86"/>
      <c r="G2661" s="86"/>
      <c r="H2661" s="86"/>
      <c r="I2661" s="86"/>
      <c r="U2661" s="86"/>
      <c r="Y2661" s="86"/>
    </row>
    <row r="2662" spans="1:25" x14ac:dyDescent="0.2">
      <c r="A2662" s="85"/>
      <c r="B2662" s="86"/>
      <c r="C2662" s="86"/>
      <c r="D2662" s="86"/>
      <c r="E2662" s="86"/>
      <c r="F2662" s="86"/>
      <c r="G2662" s="86"/>
      <c r="H2662" s="86"/>
      <c r="I2662" s="86"/>
      <c r="U2662" s="86"/>
      <c r="Y2662" s="86"/>
    </row>
    <row r="2663" spans="1:25" x14ac:dyDescent="0.2">
      <c r="A2663" s="85"/>
      <c r="B2663" s="86"/>
      <c r="C2663" s="86"/>
      <c r="D2663" s="86"/>
      <c r="E2663" s="86"/>
      <c r="F2663" s="86"/>
      <c r="G2663" s="86"/>
      <c r="H2663" s="86"/>
      <c r="I2663" s="86"/>
      <c r="U2663" s="86"/>
      <c r="Y2663" s="86"/>
    </row>
    <row r="2664" spans="1:25" x14ac:dyDescent="0.2">
      <c r="A2664" s="85"/>
      <c r="B2664" s="86"/>
      <c r="C2664" s="86"/>
      <c r="D2664" s="86"/>
      <c r="E2664" s="86"/>
      <c r="F2664" s="86"/>
      <c r="G2664" s="86"/>
      <c r="H2664" s="86"/>
      <c r="I2664" s="86"/>
      <c r="U2664" s="86"/>
      <c r="Y2664" s="86"/>
    </row>
    <row r="2665" spans="1:25" x14ac:dyDescent="0.2">
      <c r="A2665" s="85"/>
      <c r="B2665" s="86"/>
      <c r="C2665" s="86"/>
      <c r="D2665" s="86"/>
      <c r="E2665" s="86"/>
      <c r="F2665" s="86"/>
      <c r="G2665" s="86"/>
      <c r="H2665" s="86"/>
      <c r="I2665" s="86"/>
      <c r="U2665" s="86"/>
      <c r="Y2665" s="86"/>
    </row>
    <row r="2666" spans="1:25" x14ac:dyDescent="0.2">
      <c r="A2666" s="85"/>
      <c r="B2666" s="86"/>
      <c r="C2666" s="86"/>
      <c r="D2666" s="86"/>
      <c r="E2666" s="86"/>
      <c r="F2666" s="86"/>
      <c r="G2666" s="86"/>
      <c r="H2666" s="86"/>
      <c r="I2666" s="86"/>
      <c r="U2666" s="86"/>
      <c r="Y2666" s="86"/>
    </row>
    <row r="2667" spans="1:25" x14ac:dyDescent="0.2">
      <c r="A2667" s="85"/>
      <c r="B2667" s="86"/>
      <c r="C2667" s="86"/>
      <c r="D2667" s="86"/>
      <c r="E2667" s="86"/>
      <c r="F2667" s="86"/>
      <c r="G2667" s="86"/>
      <c r="H2667" s="86"/>
      <c r="I2667" s="86"/>
      <c r="U2667" s="86"/>
      <c r="Y2667" s="86"/>
    </row>
    <row r="2668" spans="1:25" x14ac:dyDescent="0.2">
      <c r="A2668" s="85"/>
      <c r="B2668" s="86"/>
      <c r="C2668" s="86"/>
      <c r="D2668" s="86"/>
      <c r="E2668" s="86"/>
      <c r="F2668" s="86"/>
      <c r="G2668" s="86"/>
      <c r="H2668" s="86"/>
      <c r="I2668" s="86"/>
      <c r="U2668" s="86"/>
      <c r="Y2668" s="86"/>
    </row>
    <row r="2669" spans="1:25" x14ac:dyDescent="0.2">
      <c r="A2669" s="85"/>
      <c r="B2669" s="86"/>
      <c r="C2669" s="86"/>
      <c r="D2669" s="86"/>
      <c r="E2669" s="86"/>
      <c r="F2669" s="86"/>
      <c r="G2669" s="86"/>
      <c r="H2669" s="86"/>
      <c r="I2669" s="86"/>
      <c r="U2669" s="86"/>
      <c r="Y2669" s="86"/>
    </row>
    <row r="2670" spans="1:25" x14ac:dyDescent="0.2">
      <c r="A2670" s="85"/>
      <c r="B2670" s="86"/>
      <c r="C2670" s="86"/>
      <c r="D2670" s="86"/>
      <c r="E2670" s="86"/>
      <c r="F2670" s="86"/>
      <c r="G2670" s="86"/>
      <c r="H2670" s="86"/>
      <c r="I2670" s="86"/>
      <c r="U2670" s="86"/>
      <c r="Y2670" s="86"/>
    </row>
    <row r="2671" spans="1:25" x14ac:dyDescent="0.2">
      <c r="A2671" s="85"/>
      <c r="B2671" s="86"/>
      <c r="C2671" s="86"/>
      <c r="D2671" s="86"/>
      <c r="E2671" s="86"/>
      <c r="F2671" s="86"/>
      <c r="G2671" s="86"/>
      <c r="H2671" s="86"/>
      <c r="I2671" s="86"/>
      <c r="U2671" s="86"/>
      <c r="Y2671" s="86"/>
    </row>
    <row r="2672" spans="1:25" x14ac:dyDescent="0.2">
      <c r="A2672" s="85"/>
      <c r="B2672" s="86"/>
      <c r="C2672" s="86"/>
      <c r="D2672" s="86"/>
      <c r="E2672" s="86"/>
      <c r="F2672" s="86"/>
      <c r="G2672" s="86"/>
      <c r="H2672" s="86"/>
      <c r="I2672" s="86"/>
      <c r="U2672" s="86"/>
      <c r="Y2672" s="86"/>
    </row>
    <row r="2673" spans="1:25" x14ac:dyDescent="0.2">
      <c r="A2673" s="85"/>
      <c r="B2673" s="86"/>
      <c r="C2673" s="86"/>
      <c r="D2673" s="86"/>
      <c r="E2673" s="86"/>
      <c r="F2673" s="86"/>
      <c r="G2673" s="86"/>
      <c r="H2673" s="86"/>
      <c r="I2673" s="86"/>
      <c r="U2673" s="86"/>
      <c r="Y2673" s="86"/>
    </row>
    <row r="2674" spans="1:25" x14ac:dyDescent="0.2">
      <c r="A2674" s="85"/>
      <c r="B2674" s="86"/>
      <c r="C2674" s="86"/>
      <c r="D2674" s="86"/>
      <c r="E2674" s="86"/>
      <c r="F2674" s="86"/>
      <c r="G2674" s="86"/>
      <c r="H2674" s="86"/>
      <c r="I2674" s="86"/>
      <c r="U2674" s="86"/>
      <c r="Y2674" s="86"/>
    </row>
    <row r="2675" spans="1:25" x14ac:dyDescent="0.2">
      <c r="A2675" s="85"/>
      <c r="B2675" s="86"/>
      <c r="C2675" s="86"/>
      <c r="D2675" s="86"/>
      <c r="E2675" s="86"/>
      <c r="F2675" s="86"/>
      <c r="G2675" s="86"/>
      <c r="H2675" s="86"/>
      <c r="I2675" s="86"/>
      <c r="U2675" s="86"/>
      <c r="Y2675" s="86"/>
    </row>
    <row r="2676" spans="1:25" x14ac:dyDescent="0.2">
      <c r="A2676" s="85"/>
      <c r="B2676" s="86"/>
      <c r="C2676" s="86"/>
      <c r="D2676" s="86"/>
      <c r="E2676" s="86"/>
      <c r="F2676" s="86"/>
      <c r="G2676" s="86"/>
      <c r="H2676" s="86"/>
      <c r="I2676" s="86"/>
      <c r="U2676" s="86"/>
      <c r="Y2676" s="86"/>
    </row>
    <row r="2677" spans="1:25" x14ac:dyDescent="0.2">
      <c r="A2677" s="85"/>
      <c r="B2677" s="86"/>
      <c r="C2677" s="86"/>
      <c r="D2677" s="86"/>
      <c r="E2677" s="86"/>
      <c r="F2677" s="86"/>
      <c r="G2677" s="86"/>
      <c r="H2677" s="86"/>
      <c r="I2677" s="86"/>
      <c r="U2677" s="86"/>
      <c r="Y2677" s="86"/>
    </row>
    <row r="2678" spans="1:25" x14ac:dyDescent="0.2">
      <c r="A2678" s="85"/>
      <c r="B2678" s="86"/>
      <c r="C2678" s="86"/>
      <c r="D2678" s="86"/>
      <c r="E2678" s="86"/>
      <c r="F2678" s="86"/>
      <c r="G2678" s="86"/>
      <c r="H2678" s="86"/>
      <c r="I2678" s="86"/>
      <c r="U2678" s="86"/>
      <c r="Y2678" s="86"/>
    </row>
    <row r="2679" spans="1:25" x14ac:dyDescent="0.2">
      <c r="A2679" s="85"/>
      <c r="B2679" s="86"/>
      <c r="C2679" s="86"/>
      <c r="D2679" s="86"/>
      <c r="E2679" s="86"/>
      <c r="F2679" s="86"/>
      <c r="G2679" s="86"/>
      <c r="H2679" s="86"/>
      <c r="I2679" s="86"/>
      <c r="U2679" s="86"/>
      <c r="Y2679" s="86"/>
    </row>
    <row r="2680" spans="1:25" x14ac:dyDescent="0.2">
      <c r="A2680" s="85"/>
      <c r="B2680" s="86"/>
      <c r="C2680" s="86"/>
      <c r="D2680" s="86"/>
      <c r="E2680" s="86"/>
      <c r="F2680" s="86"/>
      <c r="G2680" s="86"/>
      <c r="H2680" s="86"/>
      <c r="I2680" s="86"/>
      <c r="U2680" s="86"/>
      <c r="Y2680" s="86"/>
    </row>
    <row r="2681" spans="1:25" x14ac:dyDescent="0.2">
      <c r="A2681" s="85"/>
      <c r="B2681" s="86"/>
      <c r="C2681" s="86"/>
      <c r="D2681" s="86"/>
      <c r="E2681" s="86"/>
      <c r="F2681" s="86"/>
      <c r="G2681" s="86"/>
      <c r="H2681" s="86"/>
      <c r="I2681" s="86"/>
      <c r="U2681" s="86"/>
      <c r="Y2681" s="86"/>
    </row>
    <row r="2682" spans="1:25" x14ac:dyDescent="0.2">
      <c r="A2682" s="85"/>
      <c r="B2682" s="86"/>
      <c r="C2682" s="86"/>
      <c r="D2682" s="86"/>
      <c r="E2682" s="86"/>
      <c r="F2682" s="86"/>
      <c r="G2682" s="86"/>
      <c r="H2682" s="86"/>
      <c r="I2682" s="86"/>
      <c r="U2682" s="86"/>
      <c r="Y2682" s="86"/>
    </row>
    <row r="2683" spans="1:25" x14ac:dyDescent="0.2">
      <c r="A2683" s="85"/>
      <c r="B2683" s="86"/>
      <c r="C2683" s="86"/>
      <c r="D2683" s="86"/>
      <c r="E2683" s="86"/>
      <c r="F2683" s="86"/>
      <c r="G2683" s="86"/>
      <c r="H2683" s="86"/>
      <c r="I2683" s="86"/>
      <c r="U2683" s="86"/>
      <c r="Y2683" s="86"/>
    </row>
    <row r="2684" spans="1:25" x14ac:dyDescent="0.2">
      <c r="A2684" s="85"/>
      <c r="B2684" s="86"/>
      <c r="C2684" s="86"/>
      <c r="D2684" s="86"/>
      <c r="E2684" s="86"/>
      <c r="F2684" s="86"/>
      <c r="G2684" s="86"/>
      <c r="H2684" s="86"/>
      <c r="I2684" s="86"/>
      <c r="U2684" s="86"/>
      <c r="Y2684" s="86"/>
    </row>
    <row r="2685" spans="1:25" x14ac:dyDescent="0.2">
      <c r="A2685" s="85"/>
      <c r="B2685" s="86"/>
      <c r="C2685" s="86"/>
      <c r="D2685" s="86"/>
      <c r="E2685" s="86"/>
      <c r="F2685" s="86"/>
      <c r="G2685" s="86"/>
      <c r="H2685" s="86"/>
      <c r="I2685" s="86"/>
      <c r="U2685" s="86"/>
      <c r="Y2685" s="86"/>
    </row>
    <row r="2686" spans="1:25" x14ac:dyDescent="0.2">
      <c r="A2686" s="85"/>
      <c r="B2686" s="86"/>
      <c r="C2686" s="86"/>
      <c r="D2686" s="86"/>
      <c r="E2686" s="86"/>
      <c r="F2686" s="86"/>
      <c r="G2686" s="86"/>
      <c r="H2686" s="86"/>
      <c r="I2686" s="86"/>
      <c r="U2686" s="86"/>
      <c r="Y2686" s="86"/>
    </row>
    <row r="2687" spans="1:25" x14ac:dyDescent="0.2">
      <c r="A2687" s="85"/>
      <c r="B2687" s="86"/>
      <c r="C2687" s="86"/>
      <c r="D2687" s="86"/>
      <c r="E2687" s="86"/>
      <c r="F2687" s="86"/>
      <c r="G2687" s="86"/>
      <c r="H2687" s="86"/>
      <c r="I2687" s="86"/>
      <c r="U2687" s="86"/>
      <c r="Y2687" s="86"/>
    </row>
    <row r="2688" spans="1:25" x14ac:dyDescent="0.2">
      <c r="A2688" s="85"/>
      <c r="B2688" s="86"/>
      <c r="C2688" s="86"/>
      <c r="D2688" s="86"/>
      <c r="E2688" s="86"/>
      <c r="F2688" s="86"/>
      <c r="G2688" s="86"/>
      <c r="H2688" s="86"/>
      <c r="I2688" s="86"/>
      <c r="U2688" s="86"/>
      <c r="Y2688" s="86"/>
    </row>
    <row r="2689" spans="1:25" x14ac:dyDescent="0.2">
      <c r="A2689" s="85"/>
      <c r="B2689" s="86"/>
      <c r="C2689" s="86"/>
      <c r="D2689" s="86"/>
      <c r="E2689" s="86"/>
      <c r="F2689" s="86"/>
      <c r="G2689" s="86"/>
      <c r="H2689" s="86"/>
      <c r="I2689" s="86"/>
      <c r="U2689" s="86"/>
      <c r="Y2689" s="86"/>
    </row>
    <row r="2690" spans="1:25" x14ac:dyDescent="0.2">
      <c r="A2690" s="85"/>
      <c r="B2690" s="86"/>
      <c r="C2690" s="86"/>
      <c r="D2690" s="86"/>
      <c r="E2690" s="86"/>
      <c r="F2690" s="86"/>
      <c r="G2690" s="86"/>
      <c r="H2690" s="86"/>
      <c r="I2690" s="86"/>
      <c r="U2690" s="86"/>
      <c r="Y2690" s="86"/>
    </row>
    <row r="2691" spans="1:25" x14ac:dyDescent="0.2">
      <c r="A2691" s="85"/>
      <c r="B2691" s="86"/>
      <c r="C2691" s="86"/>
      <c r="D2691" s="86"/>
      <c r="E2691" s="86"/>
      <c r="F2691" s="86"/>
      <c r="G2691" s="86"/>
      <c r="H2691" s="86"/>
      <c r="I2691" s="86"/>
      <c r="U2691" s="86"/>
      <c r="Y2691" s="86"/>
    </row>
    <row r="2692" spans="1:25" x14ac:dyDescent="0.2">
      <c r="A2692" s="85"/>
      <c r="B2692" s="86"/>
      <c r="C2692" s="86"/>
      <c r="D2692" s="86"/>
      <c r="E2692" s="86"/>
      <c r="F2692" s="86"/>
      <c r="G2692" s="86"/>
      <c r="H2692" s="86"/>
      <c r="I2692" s="86"/>
      <c r="U2692" s="86"/>
      <c r="Y2692" s="86"/>
    </row>
    <row r="2693" spans="1:25" x14ac:dyDescent="0.2">
      <c r="A2693" s="85"/>
      <c r="B2693" s="86"/>
      <c r="C2693" s="86"/>
      <c r="D2693" s="86"/>
      <c r="E2693" s="86"/>
      <c r="F2693" s="86"/>
      <c r="G2693" s="86"/>
      <c r="H2693" s="86"/>
      <c r="I2693" s="86"/>
      <c r="U2693" s="86"/>
      <c r="Y2693" s="86"/>
    </row>
    <row r="2694" spans="1:25" x14ac:dyDescent="0.2">
      <c r="A2694" s="85"/>
      <c r="B2694" s="86"/>
      <c r="C2694" s="86"/>
      <c r="D2694" s="86"/>
      <c r="E2694" s="86"/>
      <c r="F2694" s="86"/>
      <c r="G2694" s="86"/>
      <c r="H2694" s="86"/>
      <c r="I2694" s="86"/>
      <c r="U2694" s="86"/>
      <c r="Y2694" s="86"/>
    </row>
    <row r="2695" spans="1:25" x14ac:dyDescent="0.2">
      <c r="A2695" s="85"/>
      <c r="B2695" s="86"/>
      <c r="C2695" s="86"/>
      <c r="D2695" s="86"/>
      <c r="E2695" s="86"/>
      <c r="F2695" s="86"/>
      <c r="G2695" s="86"/>
      <c r="H2695" s="86"/>
      <c r="I2695" s="86"/>
      <c r="U2695" s="86"/>
      <c r="Y2695" s="86"/>
    </row>
    <row r="2696" spans="1:25" x14ac:dyDescent="0.2">
      <c r="A2696" s="85"/>
      <c r="B2696" s="86"/>
      <c r="C2696" s="86"/>
      <c r="D2696" s="86"/>
      <c r="E2696" s="86"/>
      <c r="F2696" s="86"/>
      <c r="G2696" s="86"/>
      <c r="H2696" s="86"/>
      <c r="I2696" s="86"/>
      <c r="U2696" s="86"/>
      <c r="Y2696" s="86"/>
    </row>
    <row r="2697" spans="1:25" x14ac:dyDescent="0.2">
      <c r="A2697" s="85"/>
      <c r="B2697" s="86"/>
      <c r="C2697" s="86"/>
      <c r="D2697" s="86"/>
      <c r="E2697" s="86"/>
      <c r="F2697" s="86"/>
      <c r="G2697" s="86"/>
      <c r="H2697" s="86"/>
      <c r="I2697" s="86"/>
      <c r="U2697" s="86"/>
      <c r="Y2697" s="86"/>
    </row>
    <row r="2698" spans="1:25" x14ac:dyDescent="0.2">
      <c r="A2698" s="85"/>
      <c r="B2698" s="86"/>
      <c r="C2698" s="86"/>
      <c r="D2698" s="86"/>
      <c r="E2698" s="86"/>
      <c r="F2698" s="86"/>
      <c r="G2698" s="86"/>
      <c r="H2698" s="86"/>
      <c r="I2698" s="86"/>
      <c r="U2698" s="86"/>
      <c r="Y2698" s="86"/>
    </row>
    <row r="2699" spans="1:25" x14ac:dyDescent="0.2">
      <c r="A2699" s="85"/>
      <c r="B2699" s="86"/>
      <c r="C2699" s="86"/>
      <c r="D2699" s="86"/>
      <c r="E2699" s="86"/>
      <c r="F2699" s="86"/>
      <c r="G2699" s="86"/>
      <c r="H2699" s="86"/>
      <c r="I2699" s="86"/>
      <c r="U2699" s="86"/>
      <c r="Y2699" s="86"/>
    </row>
    <row r="2700" spans="1:25" x14ac:dyDescent="0.2">
      <c r="A2700" s="85"/>
      <c r="B2700" s="86"/>
      <c r="C2700" s="86"/>
      <c r="D2700" s="86"/>
      <c r="E2700" s="86"/>
      <c r="F2700" s="86"/>
      <c r="G2700" s="86"/>
      <c r="H2700" s="86"/>
      <c r="I2700" s="86"/>
      <c r="U2700" s="86"/>
      <c r="Y2700" s="86"/>
    </row>
    <row r="2701" spans="1:25" x14ac:dyDescent="0.2">
      <c r="A2701" s="85"/>
      <c r="B2701" s="86"/>
      <c r="C2701" s="86"/>
      <c r="D2701" s="86"/>
      <c r="E2701" s="86"/>
      <c r="F2701" s="86"/>
      <c r="G2701" s="86"/>
      <c r="H2701" s="86"/>
      <c r="I2701" s="86"/>
      <c r="U2701" s="86"/>
      <c r="Y2701" s="86"/>
    </row>
    <row r="2702" spans="1:25" x14ac:dyDescent="0.2">
      <c r="A2702" s="85"/>
      <c r="B2702" s="86"/>
      <c r="C2702" s="86"/>
      <c r="D2702" s="86"/>
      <c r="E2702" s="86"/>
      <c r="F2702" s="86"/>
      <c r="G2702" s="86"/>
      <c r="H2702" s="86"/>
      <c r="I2702" s="86"/>
      <c r="U2702" s="86"/>
      <c r="Y2702" s="86"/>
    </row>
    <row r="2703" spans="1:25" x14ac:dyDescent="0.2">
      <c r="A2703" s="85"/>
      <c r="B2703" s="86"/>
      <c r="C2703" s="86"/>
      <c r="D2703" s="86"/>
      <c r="E2703" s="86"/>
      <c r="F2703" s="86"/>
      <c r="G2703" s="86"/>
      <c r="H2703" s="86"/>
      <c r="I2703" s="86"/>
      <c r="U2703" s="86"/>
      <c r="Y2703" s="86"/>
    </row>
    <row r="2704" spans="1:25" x14ac:dyDescent="0.2">
      <c r="A2704" s="85"/>
      <c r="B2704" s="86"/>
      <c r="C2704" s="86"/>
      <c r="D2704" s="86"/>
      <c r="E2704" s="86"/>
      <c r="F2704" s="86"/>
      <c r="G2704" s="86"/>
      <c r="H2704" s="86"/>
      <c r="I2704" s="86"/>
      <c r="U2704" s="86"/>
      <c r="Y2704" s="86"/>
    </row>
    <row r="2705" spans="1:25" x14ac:dyDescent="0.2">
      <c r="A2705" s="85"/>
      <c r="B2705" s="86"/>
      <c r="C2705" s="86"/>
      <c r="D2705" s="86"/>
      <c r="E2705" s="86"/>
      <c r="F2705" s="86"/>
      <c r="G2705" s="86"/>
      <c r="H2705" s="86"/>
      <c r="I2705" s="86"/>
      <c r="U2705" s="86"/>
      <c r="Y2705" s="86"/>
    </row>
    <row r="2706" spans="1:25" x14ac:dyDescent="0.2">
      <c r="A2706" s="85"/>
      <c r="B2706" s="86"/>
      <c r="C2706" s="86"/>
      <c r="D2706" s="86"/>
      <c r="E2706" s="86"/>
      <c r="F2706" s="86"/>
      <c r="G2706" s="86"/>
      <c r="H2706" s="86"/>
      <c r="I2706" s="86"/>
      <c r="U2706" s="86"/>
      <c r="Y2706" s="86"/>
    </row>
    <row r="2707" spans="1:25" x14ac:dyDescent="0.2">
      <c r="A2707" s="85"/>
      <c r="B2707" s="86"/>
      <c r="C2707" s="86"/>
      <c r="D2707" s="86"/>
      <c r="E2707" s="86"/>
      <c r="F2707" s="86"/>
      <c r="G2707" s="86"/>
      <c r="H2707" s="86"/>
      <c r="I2707" s="86"/>
      <c r="U2707" s="86"/>
      <c r="Y2707" s="86"/>
    </row>
    <row r="2708" spans="1:25" x14ac:dyDescent="0.2">
      <c r="A2708" s="85"/>
      <c r="B2708" s="86"/>
      <c r="C2708" s="86"/>
      <c r="D2708" s="86"/>
      <c r="E2708" s="86"/>
      <c r="F2708" s="86"/>
      <c r="G2708" s="86"/>
      <c r="H2708" s="86"/>
      <c r="I2708" s="86"/>
      <c r="U2708" s="86"/>
      <c r="Y2708" s="86"/>
    </row>
    <row r="2709" spans="1:25" x14ac:dyDescent="0.2">
      <c r="A2709" s="85"/>
      <c r="B2709" s="86"/>
      <c r="C2709" s="86"/>
      <c r="D2709" s="86"/>
      <c r="E2709" s="86"/>
      <c r="F2709" s="86"/>
      <c r="G2709" s="86"/>
      <c r="H2709" s="86"/>
      <c r="I2709" s="86"/>
      <c r="U2709" s="86"/>
      <c r="Y2709" s="86"/>
    </row>
    <row r="2710" spans="1:25" x14ac:dyDescent="0.2">
      <c r="A2710" s="85"/>
      <c r="B2710" s="86"/>
      <c r="C2710" s="86"/>
      <c r="D2710" s="86"/>
      <c r="E2710" s="86"/>
      <c r="F2710" s="86"/>
      <c r="G2710" s="86"/>
      <c r="H2710" s="86"/>
      <c r="I2710" s="86"/>
      <c r="U2710" s="86"/>
      <c r="Y2710" s="86"/>
    </row>
    <row r="2711" spans="1:25" x14ac:dyDescent="0.2">
      <c r="A2711" s="85"/>
      <c r="B2711" s="86"/>
      <c r="C2711" s="86"/>
      <c r="D2711" s="86"/>
      <c r="E2711" s="86"/>
      <c r="F2711" s="86"/>
      <c r="G2711" s="86"/>
      <c r="H2711" s="86"/>
      <c r="I2711" s="86"/>
      <c r="U2711" s="86"/>
      <c r="Y2711" s="86"/>
    </row>
    <row r="2712" spans="1:25" x14ac:dyDescent="0.2">
      <c r="A2712" s="85"/>
      <c r="B2712" s="86"/>
      <c r="C2712" s="86"/>
      <c r="D2712" s="86"/>
      <c r="E2712" s="86"/>
      <c r="F2712" s="86"/>
      <c r="G2712" s="86"/>
      <c r="H2712" s="86"/>
      <c r="I2712" s="86"/>
      <c r="U2712" s="86"/>
      <c r="Y2712" s="86"/>
    </row>
    <row r="2713" spans="1:25" x14ac:dyDescent="0.2">
      <c r="A2713" s="85"/>
      <c r="B2713" s="86"/>
      <c r="C2713" s="86"/>
      <c r="D2713" s="86"/>
      <c r="E2713" s="86"/>
      <c r="F2713" s="86"/>
      <c r="G2713" s="86"/>
      <c r="H2713" s="86"/>
      <c r="I2713" s="86"/>
      <c r="U2713" s="86"/>
      <c r="Y2713" s="86"/>
    </row>
    <row r="2714" spans="1:25" x14ac:dyDescent="0.2">
      <c r="A2714" s="85"/>
      <c r="B2714" s="86"/>
      <c r="C2714" s="86"/>
      <c r="D2714" s="86"/>
      <c r="E2714" s="86"/>
      <c r="F2714" s="86"/>
      <c r="G2714" s="86"/>
      <c r="H2714" s="86"/>
      <c r="I2714" s="86"/>
      <c r="U2714" s="86"/>
      <c r="Y2714" s="86"/>
    </row>
    <row r="2715" spans="1:25" x14ac:dyDescent="0.2">
      <c r="A2715" s="85"/>
      <c r="B2715" s="86"/>
      <c r="C2715" s="86"/>
      <c r="D2715" s="86"/>
      <c r="E2715" s="86"/>
      <c r="F2715" s="86"/>
      <c r="G2715" s="86"/>
      <c r="H2715" s="86"/>
      <c r="I2715" s="86"/>
      <c r="U2715" s="86"/>
      <c r="Y2715" s="86"/>
    </row>
    <row r="2716" spans="1:25" x14ac:dyDescent="0.2">
      <c r="A2716" s="85"/>
      <c r="B2716" s="86"/>
      <c r="C2716" s="86"/>
      <c r="D2716" s="86"/>
      <c r="E2716" s="86"/>
      <c r="F2716" s="86"/>
      <c r="G2716" s="86"/>
      <c r="H2716" s="86"/>
      <c r="I2716" s="86"/>
      <c r="U2716" s="86"/>
      <c r="Y2716" s="86"/>
    </row>
    <row r="2717" spans="1:25" x14ac:dyDescent="0.2">
      <c r="A2717" s="85"/>
      <c r="B2717" s="86"/>
      <c r="C2717" s="86"/>
      <c r="D2717" s="86"/>
      <c r="E2717" s="86"/>
      <c r="F2717" s="86"/>
      <c r="G2717" s="86"/>
      <c r="H2717" s="86"/>
      <c r="I2717" s="86"/>
      <c r="U2717" s="86"/>
      <c r="Y2717" s="86"/>
    </row>
    <row r="2718" spans="1:25" x14ac:dyDescent="0.2">
      <c r="A2718" s="85"/>
      <c r="B2718" s="86"/>
      <c r="C2718" s="86"/>
      <c r="D2718" s="86"/>
      <c r="E2718" s="86"/>
      <c r="F2718" s="86"/>
      <c r="G2718" s="86"/>
      <c r="H2718" s="86"/>
      <c r="I2718" s="86"/>
      <c r="U2718" s="86"/>
      <c r="Y2718" s="86"/>
    </row>
    <row r="2719" spans="1:25" x14ac:dyDescent="0.2">
      <c r="A2719" s="85"/>
      <c r="B2719" s="86"/>
      <c r="C2719" s="86"/>
      <c r="D2719" s="86"/>
      <c r="E2719" s="86"/>
      <c r="F2719" s="86"/>
      <c r="G2719" s="86"/>
      <c r="H2719" s="86"/>
      <c r="I2719" s="86"/>
      <c r="U2719" s="86"/>
      <c r="Y2719" s="86"/>
    </row>
    <row r="2720" spans="1:25" x14ac:dyDescent="0.2">
      <c r="A2720" s="85"/>
      <c r="B2720" s="86"/>
      <c r="C2720" s="86"/>
      <c r="D2720" s="86"/>
      <c r="E2720" s="86"/>
      <c r="F2720" s="86"/>
      <c r="G2720" s="86"/>
      <c r="H2720" s="86"/>
      <c r="I2720" s="86"/>
      <c r="U2720" s="86"/>
      <c r="Y2720" s="86"/>
    </row>
    <row r="2721" spans="1:25" x14ac:dyDescent="0.2">
      <c r="A2721" s="85"/>
      <c r="B2721" s="86"/>
      <c r="C2721" s="86"/>
      <c r="D2721" s="86"/>
      <c r="E2721" s="86"/>
      <c r="F2721" s="86"/>
      <c r="G2721" s="86"/>
      <c r="H2721" s="86"/>
      <c r="I2721" s="86"/>
      <c r="U2721" s="86"/>
      <c r="Y2721" s="86"/>
    </row>
    <row r="2722" spans="1:25" x14ac:dyDescent="0.2">
      <c r="A2722" s="85"/>
      <c r="B2722" s="86"/>
      <c r="C2722" s="86"/>
      <c r="D2722" s="86"/>
      <c r="E2722" s="86"/>
      <c r="F2722" s="86"/>
      <c r="G2722" s="86"/>
      <c r="H2722" s="86"/>
      <c r="I2722" s="86"/>
      <c r="U2722" s="86"/>
      <c r="Y2722" s="86"/>
    </row>
    <row r="2723" spans="1:25" x14ac:dyDescent="0.2">
      <c r="A2723" s="85"/>
      <c r="B2723" s="86"/>
      <c r="C2723" s="86"/>
      <c r="D2723" s="86"/>
      <c r="E2723" s="86"/>
      <c r="F2723" s="86"/>
      <c r="G2723" s="86"/>
      <c r="H2723" s="86"/>
      <c r="I2723" s="86"/>
      <c r="U2723" s="86"/>
      <c r="Y2723" s="86"/>
    </row>
    <row r="2724" spans="1:25" x14ac:dyDescent="0.2">
      <c r="A2724" s="85"/>
      <c r="B2724" s="86"/>
      <c r="C2724" s="86"/>
      <c r="D2724" s="86"/>
      <c r="E2724" s="86"/>
      <c r="F2724" s="86"/>
      <c r="G2724" s="86"/>
      <c r="H2724" s="86"/>
      <c r="I2724" s="86"/>
      <c r="U2724" s="86"/>
      <c r="Y2724" s="86"/>
    </row>
    <row r="2725" spans="1:25" x14ac:dyDescent="0.2">
      <c r="A2725" s="85"/>
      <c r="B2725" s="86"/>
      <c r="C2725" s="86"/>
      <c r="D2725" s="86"/>
      <c r="E2725" s="86"/>
      <c r="F2725" s="86"/>
      <c r="G2725" s="86"/>
      <c r="H2725" s="86"/>
      <c r="I2725" s="86"/>
      <c r="U2725" s="86"/>
      <c r="Y2725" s="86"/>
    </row>
    <row r="2726" spans="1:25" x14ac:dyDescent="0.2">
      <c r="A2726" s="85"/>
      <c r="B2726" s="86"/>
      <c r="C2726" s="86"/>
      <c r="D2726" s="86"/>
      <c r="E2726" s="86"/>
      <c r="F2726" s="86"/>
      <c r="G2726" s="86"/>
      <c r="H2726" s="86"/>
      <c r="I2726" s="86"/>
      <c r="U2726" s="86"/>
      <c r="Y2726" s="86"/>
    </row>
    <row r="2727" spans="1:25" x14ac:dyDescent="0.2">
      <c r="A2727" s="85"/>
      <c r="B2727" s="86"/>
      <c r="C2727" s="86"/>
      <c r="D2727" s="86"/>
      <c r="E2727" s="86"/>
      <c r="F2727" s="86"/>
      <c r="G2727" s="86"/>
      <c r="H2727" s="86"/>
      <c r="I2727" s="86"/>
      <c r="U2727" s="86"/>
      <c r="Y2727" s="86"/>
    </row>
    <row r="2728" spans="1:25" x14ac:dyDescent="0.2">
      <c r="A2728" s="85"/>
      <c r="B2728" s="86"/>
      <c r="C2728" s="86"/>
      <c r="D2728" s="86"/>
      <c r="E2728" s="86"/>
      <c r="F2728" s="86"/>
      <c r="G2728" s="86"/>
      <c r="H2728" s="86"/>
      <c r="I2728" s="86"/>
      <c r="U2728" s="86"/>
      <c r="Y2728" s="86"/>
    </row>
    <row r="2729" spans="1:25" x14ac:dyDescent="0.2">
      <c r="A2729" s="85"/>
      <c r="B2729" s="86"/>
      <c r="C2729" s="86"/>
      <c r="D2729" s="86"/>
      <c r="E2729" s="86"/>
      <c r="F2729" s="86"/>
      <c r="G2729" s="86"/>
      <c r="H2729" s="86"/>
      <c r="I2729" s="86"/>
      <c r="U2729" s="86"/>
      <c r="Y2729" s="86"/>
    </row>
    <row r="2730" spans="1:25" x14ac:dyDescent="0.2">
      <c r="A2730" s="85"/>
      <c r="B2730" s="86"/>
      <c r="C2730" s="86"/>
      <c r="D2730" s="86"/>
      <c r="E2730" s="86"/>
      <c r="F2730" s="86"/>
      <c r="G2730" s="86"/>
      <c r="H2730" s="86"/>
      <c r="I2730" s="86"/>
      <c r="U2730" s="86"/>
      <c r="Y2730" s="86"/>
    </row>
    <row r="2731" spans="1:25" x14ac:dyDescent="0.2">
      <c r="A2731" s="85"/>
      <c r="B2731" s="86"/>
      <c r="C2731" s="86"/>
      <c r="D2731" s="86"/>
      <c r="E2731" s="86"/>
      <c r="F2731" s="86"/>
      <c r="G2731" s="86"/>
      <c r="H2731" s="86"/>
      <c r="I2731" s="86"/>
      <c r="U2731" s="86"/>
      <c r="Y2731" s="86"/>
    </row>
    <row r="2732" spans="1:25" x14ac:dyDescent="0.2">
      <c r="A2732" s="85"/>
      <c r="B2732" s="86"/>
      <c r="C2732" s="86"/>
      <c r="D2732" s="86"/>
      <c r="E2732" s="86"/>
      <c r="F2732" s="86"/>
      <c r="G2732" s="86"/>
      <c r="H2732" s="86"/>
      <c r="I2732" s="86"/>
      <c r="U2732" s="86"/>
      <c r="Y2732" s="86"/>
    </row>
    <row r="2733" spans="1:25" x14ac:dyDescent="0.2">
      <c r="A2733" s="85"/>
      <c r="B2733" s="86"/>
      <c r="C2733" s="86"/>
      <c r="D2733" s="86"/>
      <c r="E2733" s="86"/>
      <c r="F2733" s="86"/>
      <c r="G2733" s="86"/>
      <c r="H2733" s="86"/>
      <c r="I2733" s="86"/>
      <c r="U2733" s="86"/>
      <c r="Y2733" s="86"/>
    </row>
    <row r="2734" spans="1:25" x14ac:dyDescent="0.2">
      <c r="A2734" s="85"/>
      <c r="B2734" s="86"/>
      <c r="C2734" s="86"/>
      <c r="D2734" s="86"/>
      <c r="E2734" s="86"/>
      <c r="F2734" s="86"/>
      <c r="G2734" s="86"/>
      <c r="H2734" s="86"/>
      <c r="I2734" s="86"/>
      <c r="U2734" s="86"/>
      <c r="Y2734" s="86"/>
    </row>
    <row r="2735" spans="1:25" x14ac:dyDescent="0.2">
      <c r="A2735" s="85"/>
      <c r="B2735" s="86"/>
      <c r="C2735" s="86"/>
      <c r="D2735" s="86"/>
      <c r="E2735" s="86"/>
      <c r="F2735" s="86"/>
      <c r="G2735" s="86"/>
      <c r="H2735" s="86"/>
      <c r="I2735" s="86"/>
      <c r="U2735" s="86"/>
      <c r="Y2735" s="86"/>
    </row>
    <row r="2736" spans="1:25" x14ac:dyDescent="0.2">
      <c r="A2736" s="85"/>
      <c r="B2736" s="86"/>
      <c r="C2736" s="86"/>
      <c r="D2736" s="86"/>
      <c r="E2736" s="86"/>
      <c r="F2736" s="86"/>
      <c r="G2736" s="86"/>
      <c r="H2736" s="86"/>
      <c r="I2736" s="86"/>
      <c r="U2736" s="86"/>
      <c r="Y2736" s="86"/>
    </row>
    <row r="2737" spans="1:25" x14ac:dyDescent="0.2">
      <c r="A2737" s="85"/>
      <c r="B2737" s="86"/>
      <c r="C2737" s="86"/>
      <c r="D2737" s="86"/>
      <c r="E2737" s="86"/>
      <c r="F2737" s="86"/>
      <c r="G2737" s="86"/>
      <c r="H2737" s="86"/>
      <c r="I2737" s="86"/>
      <c r="U2737" s="86"/>
      <c r="Y2737" s="86"/>
    </row>
    <row r="2738" spans="1:25" x14ac:dyDescent="0.2">
      <c r="A2738" s="85"/>
      <c r="B2738" s="86"/>
      <c r="C2738" s="86"/>
      <c r="D2738" s="86"/>
      <c r="E2738" s="86"/>
      <c r="F2738" s="86"/>
      <c r="G2738" s="86"/>
      <c r="H2738" s="86"/>
      <c r="I2738" s="86"/>
      <c r="U2738" s="86"/>
      <c r="Y2738" s="86"/>
    </row>
    <row r="2739" spans="1:25" x14ac:dyDescent="0.2">
      <c r="A2739" s="85"/>
      <c r="B2739" s="86"/>
      <c r="C2739" s="86"/>
      <c r="D2739" s="86"/>
      <c r="E2739" s="86"/>
      <c r="F2739" s="86"/>
      <c r="G2739" s="86"/>
      <c r="H2739" s="86"/>
      <c r="I2739" s="86"/>
      <c r="U2739" s="86"/>
      <c r="Y2739" s="86"/>
    </row>
    <row r="2740" spans="1:25" x14ac:dyDescent="0.2">
      <c r="A2740" s="85"/>
      <c r="B2740" s="86"/>
      <c r="C2740" s="86"/>
      <c r="D2740" s="86"/>
      <c r="E2740" s="86"/>
      <c r="F2740" s="86"/>
      <c r="G2740" s="86"/>
      <c r="H2740" s="86"/>
      <c r="I2740" s="86"/>
      <c r="U2740" s="86"/>
      <c r="Y2740" s="86"/>
    </row>
    <row r="2741" spans="1:25" x14ac:dyDescent="0.2">
      <c r="A2741" s="85"/>
      <c r="B2741" s="86"/>
      <c r="C2741" s="86"/>
      <c r="D2741" s="86"/>
      <c r="E2741" s="86"/>
      <c r="F2741" s="86"/>
      <c r="G2741" s="86"/>
      <c r="H2741" s="86"/>
      <c r="I2741" s="86"/>
      <c r="U2741" s="86"/>
      <c r="Y2741" s="86"/>
    </row>
    <row r="2742" spans="1:25" x14ac:dyDescent="0.2">
      <c r="A2742" s="85"/>
      <c r="B2742" s="86"/>
      <c r="C2742" s="86"/>
      <c r="D2742" s="86"/>
      <c r="E2742" s="86"/>
      <c r="F2742" s="86"/>
      <c r="G2742" s="86"/>
      <c r="H2742" s="86"/>
      <c r="I2742" s="86"/>
      <c r="U2742" s="86"/>
      <c r="Y2742" s="86"/>
    </row>
    <row r="2743" spans="1:25" x14ac:dyDescent="0.2">
      <c r="A2743" s="85"/>
      <c r="B2743" s="86"/>
      <c r="C2743" s="86"/>
      <c r="D2743" s="86"/>
      <c r="E2743" s="86"/>
      <c r="F2743" s="86"/>
      <c r="G2743" s="86"/>
      <c r="H2743" s="86"/>
      <c r="I2743" s="86"/>
      <c r="U2743" s="86"/>
      <c r="Y2743" s="86"/>
    </row>
    <row r="2744" spans="1:25" x14ac:dyDescent="0.2">
      <c r="A2744" s="85"/>
      <c r="B2744" s="86"/>
      <c r="C2744" s="86"/>
      <c r="D2744" s="86"/>
      <c r="E2744" s="86"/>
      <c r="F2744" s="86"/>
      <c r="G2744" s="86"/>
      <c r="H2744" s="86"/>
      <c r="I2744" s="86"/>
      <c r="U2744" s="86"/>
      <c r="Y2744" s="86"/>
    </row>
    <row r="2745" spans="1:25" x14ac:dyDescent="0.2">
      <c r="A2745" s="85"/>
      <c r="B2745" s="86"/>
      <c r="C2745" s="86"/>
      <c r="D2745" s="86"/>
      <c r="E2745" s="86"/>
      <c r="F2745" s="86"/>
      <c r="G2745" s="86"/>
      <c r="H2745" s="86"/>
      <c r="I2745" s="86"/>
      <c r="U2745" s="86"/>
      <c r="Y2745" s="86"/>
    </row>
    <row r="2746" spans="1:25" x14ac:dyDescent="0.2">
      <c r="A2746" s="85"/>
      <c r="B2746" s="86"/>
      <c r="C2746" s="86"/>
      <c r="D2746" s="86"/>
      <c r="E2746" s="86"/>
      <c r="F2746" s="86"/>
      <c r="G2746" s="86"/>
      <c r="H2746" s="86"/>
      <c r="I2746" s="86"/>
      <c r="U2746" s="86"/>
      <c r="Y2746" s="86"/>
    </row>
    <row r="2747" spans="1:25" x14ac:dyDescent="0.2">
      <c r="A2747" s="85"/>
      <c r="B2747" s="86"/>
      <c r="C2747" s="86"/>
      <c r="D2747" s="86"/>
      <c r="E2747" s="86"/>
      <c r="F2747" s="86"/>
      <c r="G2747" s="86"/>
      <c r="H2747" s="86"/>
      <c r="I2747" s="86"/>
      <c r="U2747" s="86"/>
      <c r="Y2747" s="86"/>
    </row>
    <row r="2748" spans="1:25" x14ac:dyDescent="0.2">
      <c r="A2748" s="85"/>
      <c r="B2748" s="86"/>
      <c r="C2748" s="86"/>
      <c r="D2748" s="86"/>
      <c r="E2748" s="86"/>
      <c r="F2748" s="86"/>
      <c r="G2748" s="86"/>
      <c r="H2748" s="86"/>
      <c r="I2748" s="86"/>
      <c r="U2748" s="86"/>
      <c r="Y2748" s="86"/>
    </row>
    <row r="2749" spans="1:25" x14ac:dyDescent="0.2">
      <c r="A2749" s="85"/>
      <c r="B2749" s="86"/>
      <c r="C2749" s="86"/>
      <c r="D2749" s="86"/>
      <c r="E2749" s="86"/>
      <c r="F2749" s="86"/>
      <c r="G2749" s="86"/>
      <c r="H2749" s="86"/>
      <c r="I2749" s="86"/>
      <c r="U2749" s="86"/>
      <c r="Y2749" s="86"/>
    </row>
    <row r="2750" spans="1:25" x14ac:dyDescent="0.2">
      <c r="A2750" s="85"/>
      <c r="B2750" s="86"/>
      <c r="C2750" s="86"/>
      <c r="D2750" s="86"/>
      <c r="E2750" s="86"/>
      <c r="F2750" s="86"/>
      <c r="G2750" s="86"/>
      <c r="H2750" s="86"/>
      <c r="I2750" s="86"/>
      <c r="U2750" s="86"/>
      <c r="Y2750" s="86"/>
    </row>
    <row r="2751" spans="1:25" x14ac:dyDescent="0.2">
      <c r="A2751" s="85"/>
      <c r="B2751" s="86"/>
      <c r="C2751" s="86"/>
      <c r="D2751" s="86"/>
      <c r="E2751" s="86"/>
      <c r="F2751" s="86"/>
      <c r="G2751" s="86"/>
      <c r="H2751" s="86"/>
      <c r="I2751" s="86"/>
      <c r="U2751" s="86"/>
      <c r="Y2751" s="86"/>
    </row>
    <row r="2752" spans="1:25" x14ac:dyDescent="0.2">
      <c r="A2752" s="85"/>
      <c r="B2752" s="86"/>
      <c r="C2752" s="86"/>
      <c r="D2752" s="86"/>
      <c r="E2752" s="86"/>
      <c r="F2752" s="86"/>
      <c r="G2752" s="86"/>
      <c r="H2752" s="86"/>
      <c r="I2752" s="86"/>
      <c r="U2752" s="86"/>
      <c r="Y2752" s="86"/>
    </row>
    <row r="2753" spans="1:25" x14ac:dyDescent="0.2">
      <c r="A2753" s="85"/>
      <c r="B2753" s="86"/>
      <c r="C2753" s="86"/>
      <c r="D2753" s="86"/>
      <c r="E2753" s="86"/>
      <c r="F2753" s="86"/>
      <c r="G2753" s="86"/>
      <c r="H2753" s="86"/>
      <c r="I2753" s="86"/>
      <c r="U2753" s="86"/>
      <c r="Y2753" s="86"/>
    </row>
    <row r="2754" spans="1:25" x14ac:dyDescent="0.2">
      <c r="A2754" s="85"/>
      <c r="B2754" s="86"/>
      <c r="C2754" s="86"/>
      <c r="D2754" s="86"/>
      <c r="E2754" s="86"/>
      <c r="F2754" s="86"/>
      <c r="G2754" s="86"/>
      <c r="H2754" s="86"/>
      <c r="I2754" s="86"/>
      <c r="U2754" s="86"/>
      <c r="Y2754" s="86"/>
    </row>
    <row r="2755" spans="1:25" x14ac:dyDescent="0.2">
      <c r="A2755" s="85"/>
      <c r="B2755" s="86"/>
      <c r="C2755" s="86"/>
      <c r="D2755" s="86"/>
      <c r="E2755" s="86"/>
      <c r="F2755" s="86"/>
      <c r="G2755" s="86"/>
      <c r="H2755" s="86"/>
      <c r="I2755" s="86"/>
      <c r="U2755" s="86"/>
      <c r="Y2755" s="86"/>
    </row>
    <row r="2756" spans="1:25" x14ac:dyDescent="0.2">
      <c r="A2756" s="85"/>
      <c r="B2756" s="86"/>
      <c r="C2756" s="86"/>
      <c r="D2756" s="86"/>
      <c r="E2756" s="86"/>
      <c r="F2756" s="86"/>
      <c r="G2756" s="86"/>
      <c r="H2756" s="86"/>
      <c r="I2756" s="86"/>
      <c r="U2756" s="86"/>
      <c r="Y2756" s="86"/>
    </row>
    <row r="2757" spans="1:25" x14ac:dyDescent="0.2">
      <c r="A2757" s="85"/>
      <c r="B2757" s="86"/>
      <c r="C2757" s="86"/>
      <c r="D2757" s="86"/>
      <c r="E2757" s="86"/>
      <c r="F2757" s="86"/>
      <c r="G2757" s="86"/>
      <c r="H2757" s="86"/>
      <c r="I2757" s="86"/>
      <c r="U2757" s="86"/>
      <c r="Y2757" s="86"/>
    </row>
    <row r="2758" spans="1:25" x14ac:dyDescent="0.2">
      <c r="A2758" s="85"/>
      <c r="B2758" s="86"/>
      <c r="C2758" s="86"/>
      <c r="D2758" s="86"/>
      <c r="E2758" s="86"/>
      <c r="F2758" s="86"/>
      <c r="G2758" s="86"/>
      <c r="H2758" s="86"/>
      <c r="I2758" s="86"/>
      <c r="U2758" s="86"/>
      <c r="Y2758" s="86"/>
    </row>
    <row r="2759" spans="1:25" x14ac:dyDescent="0.2">
      <c r="A2759" s="85"/>
      <c r="B2759" s="86"/>
      <c r="C2759" s="86"/>
      <c r="D2759" s="86"/>
      <c r="E2759" s="86"/>
      <c r="F2759" s="86"/>
      <c r="G2759" s="86"/>
      <c r="H2759" s="86"/>
      <c r="I2759" s="86"/>
      <c r="U2759" s="86"/>
      <c r="Y2759" s="86"/>
    </row>
    <row r="2760" spans="1:25" x14ac:dyDescent="0.2">
      <c r="A2760" s="85"/>
      <c r="B2760" s="86"/>
      <c r="C2760" s="86"/>
      <c r="D2760" s="86"/>
      <c r="E2760" s="86"/>
      <c r="F2760" s="86"/>
      <c r="G2760" s="86"/>
      <c r="H2760" s="86"/>
      <c r="I2760" s="86"/>
      <c r="U2760" s="86"/>
      <c r="Y2760" s="86"/>
    </row>
    <row r="2761" spans="1:25" x14ac:dyDescent="0.2">
      <c r="A2761" s="85"/>
      <c r="B2761" s="86"/>
      <c r="C2761" s="86"/>
      <c r="D2761" s="86"/>
      <c r="E2761" s="86"/>
      <c r="F2761" s="86"/>
      <c r="G2761" s="86"/>
      <c r="H2761" s="86"/>
      <c r="I2761" s="86"/>
      <c r="U2761" s="86"/>
      <c r="Y2761" s="86"/>
    </row>
    <row r="2762" spans="1:25" x14ac:dyDescent="0.2">
      <c r="A2762" s="85"/>
      <c r="B2762" s="86"/>
      <c r="C2762" s="86"/>
      <c r="D2762" s="86"/>
      <c r="E2762" s="86"/>
      <c r="F2762" s="86"/>
      <c r="G2762" s="86"/>
      <c r="H2762" s="86"/>
      <c r="I2762" s="86"/>
      <c r="U2762" s="86"/>
      <c r="Y2762" s="86"/>
    </row>
    <row r="2763" spans="1:25" x14ac:dyDescent="0.2">
      <c r="A2763" s="85"/>
      <c r="B2763" s="86"/>
      <c r="C2763" s="86"/>
      <c r="D2763" s="86"/>
      <c r="E2763" s="86"/>
      <c r="F2763" s="86"/>
      <c r="G2763" s="86"/>
      <c r="H2763" s="86"/>
      <c r="I2763" s="86"/>
      <c r="U2763" s="86"/>
      <c r="Y2763" s="86"/>
    </row>
    <row r="2764" spans="1:25" x14ac:dyDescent="0.2">
      <c r="A2764" s="85"/>
      <c r="B2764" s="86"/>
      <c r="C2764" s="86"/>
      <c r="D2764" s="86"/>
      <c r="E2764" s="86"/>
      <c r="F2764" s="86"/>
      <c r="G2764" s="86"/>
      <c r="H2764" s="86"/>
      <c r="I2764" s="86"/>
      <c r="U2764" s="86"/>
      <c r="Y2764" s="86"/>
    </row>
    <row r="2765" spans="1:25" x14ac:dyDescent="0.2">
      <c r="A2765" s="85"/>
      <c r="B2765" s="86"/>
      <c r="C2765" s="86"/>
      <c r="D2765" s="86"/>
      <c r="E2765" s="86"/>
      <c r="F2765" s="86"/>
      <c r="G2765" s="86"/>
      <c r="H2765" s="86"/>
      <c r="I2765" s="86"/>
      <c r="U2765" s="86"/>
      <c r="Y2765" s="86"/>
    </row>
    <row r="2766" spans="1:25" x14ac:dyDescent="0.2">
      <c r="A2766" s="85"/>
      <c r="B2766" s="86"/>
      <c r="C2766" s="86"/>
      <c r="D2766" s="86"/>
      <c r="E2766" s="86"/>
      <c r="F2766" s="86"/>
      <c r="G2766" s="86"/>
      <c r="H2766" s="86"/>
      <c r="I2766" s="86"/>
      <c r="U2766" s="86"/>
      <c r="Y2766" s="86"/>
    </row>
    <row r="2767" spans="1:25" x14ac:dyDescent="0.2">
      <c r="A2767" s="85"/>
      <c r="B2767" s="86"/>
      <c r="C2767" s="86"/>
      <c r="D2767" s="86"/>
      <c r="E2767" s="86"/>
      <c r="F2767" s="86"/>
      <c r="G2767" s="86"/>
      <c r="H2767" s="86"/>
      <c r="I2767" s="86"/>
      <c r="U2767" s="86"/>
      <c r="Y2767" s="86"/>
    </row>
    <row r="2768" spans="1:25" x14ac:dyDescent="0.2">
      <c r="A2768" s="85"/>
      <c r="B2768" s="86"/>
      <c r="C2768" s="86"/>
      <c r="D2768" s="86"/>
      <c r="E2768" s="86"/>
      <c r="F2768" s="86"/>
      <c r="G2768" s="86"/>
      <c r="H2768" s="86"/>
      <c r="I2768" s="86"/>
      <c r="U2768" s="86"/>
      <c r="Y2768" s="86"/>
    </row>
    <row r="2769" spans="1:25" x14ac:dyDescent="0.2">
      <c r="A2769" s="85"/>
      <c r="B2769" s="86"/>
      <c r="C2769" s="86"/>
      <c r="D2769" s="86"/>
      <c r="E2769" s="86"/>
      <c r="F2769" s="86"/>
      <c r="G2769" s="86"/>
      <c r="H2769" s="86"/>
      <c r="I2769" s="86"/>
      <c r="U2769" s="86"/>
      <c r="Y2769" s="86"/>
    </row>
    <row r="2770" spans="1:25" x14ac:dyDescent="0.2">
      <c r="A2770" s="85"/>
      <c r="B2770" s="86"/>
      <c r="C2770" s="86"/>
      <c r="D2770" s="86"/>
      <c r="E2770" s="86"/>
      <c r="F2770" s="86"/>
      <c r="G2770" s="86"/>
      <c r="H2770" s="86"/>
      <c r="I2770" s="86"/>
      <c r="U2770" s="86"/>
      <c r="Y2770" s="86"/>
    </row>
    <row r="2771" spans="1:25" x14ac:dyDescent="0.2">
      <c r="A2771" s="85"/>
      <c r="B2771" s="86"/>
      <c r="C2771" s="86"/>
      <c r="D2771" s="86"/>
      <c r="E2771" s="86"/>
      <c r="F2771" s="86"/>
      <c r="G2771" s="86"/>
      <c r="H2771" s="86"/>
      <c r="I2771" s="86"/>
      <c r="U2771" s="86"/>
      <c r="Y2771" s="86"/>
    </row>
    <row r="2772" spans="1:25" x14ac:dyDescent="0.2">
      <c r="A2772" s="85"/>
      <c r="B2772" s="86"/>
      <c r="C2772" s="86"/>
      <c r="D2772" s="86"/>
      <c r="E2772" s="86"/>
      <c r="F2772" s="86"/>
      <c r="G2772" s="86"/>
      <c r="H2772" s="86"/>
      <c r="I2772" s="86"/>
      <c r="U2772" s="86"/>
      <c r="Y2772" s="86"/>
    </row>
    <row r="2773" spans="1:25" x14ac:dyDescent="0.2">
      <c r="A2773" s="85"/>
      <c r="B2773" s="86"/>
      <c r="C2773" s="86"/>
      <c r="D2773" s="86"/>
      <c r="E2773" s="86"/>
      <c r="F2773" s="86"/>
      <c r="G2773" s="86"/>
      <c r="H2773" s="86"/>
      <c r="I2773" s="86"/>
      <c r="U2773" s="86"/>
      <c r="Y2773" s="86"/>
    </row>
    <row r="2774" spans="1:25" x14ac:dyDescent="0.2">
      <c r="A2774" s="85"/>
      <c r="B2774" s="86"/>
      <c r="C2774" s="86"/>
      <c r="D2774" s="86"/>
      <c r="E2774" s="86"/>
      <c r="F2774" s="86"/>
      <c r="G2774" s="86"/>
      <c r="H2774" s="86"/>
      <c r="I2774" s="86"/>
      <c r="U2774" s="86"/>
      <c r="Y2774" s="86"/>
    </row>
    <row r="2775" spans="1:25" x14ac:dyDescent="0.2">
      <c r="A2775" s="85"/>
      <c r="B2775" s="86"/>
      <c r="C2775" s="86"/>
      <c r="D2775" s="86"/>
      <c r="E2775" s="86"/>
      <c r="F2775" s="86"/>
      <c r="G2775" s="86"/>
      <c r="H2775" s="86"/>
      <c r="I2775" s="86"/>
      <c r="U2775" s="86"/>
      <c r="Y2775" s="86"/>
    </row>
    <row r="2776" spans="1:25" x14ac:dyDescent="0.2">
      <c r="A2776" s="85"/>
      <c r="B2776" s="86"/>
      <c r="C2776" s="86"/>
      <c r="D2776" s="86"/>
      <c r="E2776" s="86"/>
      <c r="F2776" s="86"/>
      <c r="G2776" s="86"/>
      <c r="H2776" s="86"/>
      <c r="I2776" s="86"/>
      <c r="U2776" s="86"/>
      <c r="Y2776" s="86"/>
    </row>
    <row r="2777" spans="1:25" x14ac:dyDescent="0.2">
      <c r="A2777" s="85"/>
      <c r="B2777" s="86"/>
      <c r="C2777" s="86"/>
      <c r="D2777" s="86"/>
      <c r="E2777" s="86"/>
      <c r="F2777" s="86"/>
      <c r="G2777" s="86"/>
      <c r="H2777" s="86"/>
      <c r="I2777" s="86"/>
      <c r="U2777" s="86"/>
      <c r="Y2777" s="86"/>
    </row>
    <row r="2778" spans="1:25" x14ac:dyDescent="0.2">
      <c r="A2778" s="85"/>
      <c r="B2778" s="86"/>
      <c r="C2778" s="86"/>
      <c r="D2778" s="86"/>
      <c r="E2778" s="86"/>
      <c r="F2778" s="86"/>
      <c r="G2778" s="86"/>
      <c r="H2778" s="86"/>
      <c r="I2778" s="86"/>
      <c r="U2778" s="86"/>
      <c r="Y2778" s="86"/>
    </row>
    <row r="2779" spans="1:25" x14ac:dyDescent="0.2">
      <c r="A2779" s="85"/>
      <c r="B2779" s="86"/>
      <c r="C2779" s="86"/>
      <c r="D2779" s="86"/>
      <c r="E2779" s="86"/>
      <c r="F2779" s="86"/>
      <c r="G2779" s="86"/>
      <c r="H2779" s="86"/>
      <c r="I2779" s="86"/>
      <c r="U2779" s="86"/>
      <c r="Y2779" s="86"/>
    </row>
    <row r="2780" spans="1:25" x14ac:dyDescent="0.2">
      <c r="A2780" s="85"/>
      <c r="B2780" s="86"/>
      <c r="C2780" s="86"/>
      <c r="D2780" s="86"/>
      <c r="E2780" s="86"/>
      <c r="F2780" s="86"/>
      <c r="G2780" s="86"/>
      <c r="H2780" s="86"/>
      <c r="I2780" s="86"/>
      <c r="U2780" s="86"/>
      <c r="Y2780" s="86"/>
    </row>
    <row r="2781" spans="1:25" x14ac:dyDescent="0.2">
      <c r="A2781" s="85"/>
      <c r="B2781" s="86"/>
      <c r="C2781" s="86"/>
      <c r="D2781" s="86"/>
      <c r="E2781" s="86"/>
      <c r="F2781" s="86"/>
      <c r="G2781" s="86"/>
      <c r="H2781" s="86"/>
      <c r="I2781" s="86"/>
      <c r="U2781" s="86"/>
      <c r="Y2781" s="86"/>
    </row>
    <row r="2782" spans="1:25" x14ac:dyDescent="0.2">
      <c r="A2782" s="85"/>
      <c r="B2782" s="86"/>
      <c r="C2782" s="86"/>
      <c r="D2782" s="86"/>
      <c r="E2782" s="86"/>
      <c r="F2782" s="86"/>
      <c r="G2782" s="86"/>
      <c r="H2782" s="86"/>
      <c r="I2782" s="86"/>
      <c r="U2782" s="86"/>
      <c r="Y2782" s="86"/>
    </row>
    <row r="2783" spans="1:25" x14ac:dyDescent="0.2">
      <c r="A2783" s="85"/>
      <c r="B2783" s="86"/>
      <c r="C2783" s="86"/>
      <c r="D2783" s="86"/>
      <c r="E2783" s="86"/>
      <c r="F2783" s="86"/>
      <c r="G2783" s="86"/>
      <c r="H2783" s="86"/>
      <c r="I2783" s="86"/>
      <c r="U2783" s="86"/>
      <c r="Y2783" s="86"/>
    </row>
    <row r="2784" spans="1:25" x14ac:dyDescent="0.2">
      <c r="A2784" s="85"/>
      <c r="B2784" s="86"/>
      <c r="C2784" s="86"/>
      <c r="D2784" s="86"/>
      <c r="E2784" s="86"/>
      <c r="F2784" s="86"/>
      <c r="G2784" s="86"/>
      <c r="H2784" s="86"/>
      <c r="I2784" s="86"/>
      <c r="U2784" s="86"/>
      <c r="Y2784" s="86"/>
    </row>
    <row r="2785" spans="1:25" x14ac:dyDescent="0.2">
      <c r="A2785" s="85"/>
      <c r="B2785" s="86"/>
      <c r="C2785" s="86"/>
      <c r="D2785" s="86"/>
      <c r="E2785" s="86"/>
      <c r="F2785" s="86"/>
      <c r="G2785" s="86"/>
      <c r="H2785" s="86"/>
      <c r="I2785" s="86"/>
      <c r="U2785" s="86"/>
      <c r="Y2785" s="86"/>
    </row>
    <row r="2786" spans="1:25" x14ac:dyDescent="0.2">
      <c r="A2786" s="85"/>
      <c r="B2786" s="86"/>
      <c r="C2786" s="86"/>
      <c r="D2786" s="86"/>
      <c r="E2786" s="86"/>
      <c r="F2786" s="86"/>
      <c r="G2786" s="86"/>
      <c r="H2786" s="86"/>
      <c r="I2786" s="86"/>
      <c r="U2786" s="86"/>
      <c r="Y2786" s="86"/>
    </row>
    <row r="2787" spans="1:25" x14ac:dyDescent="0.2">
      <c r="A2787" s="85"/>
      <c r="B2787" s="86"/>
      <c r="C2787" s="86"/>
      <c r="D2787" s="86"/>
      <c r="E2787" s="86"/>
      <c r="F2787" s="86"/>
      <c r="G2787" s="86"/>
      <c r="H2787" s="86"/>
      <c r="I2787" s="86"/>
      <c r="U2787" s="86"/>
      <c r="Y2787" s="86"/>
    </row>
    <row r="2788" spans="1:25" x14ac:dyDescent="0.2">
      <c r="A2788" s="85"/>
      <c r="B2788" s="86"/>
      <c r="C2788" s="86"/>
      <c r="D2788" s="86"/>
      <c r="E2788" s="86"/>
      <c r="F2788" s="86"/>
      <c r="G2788" s="86"/>
      <c r="H2788" s="86"/>
      <c r="I2788" s="86"/>
      <c r="U2788" s="86"/>
      <c r="Y2788" s="86"/>
    </row>
    <row r="2789" spans="1:25" x14ac:dyDescent="0.2">
      <c r="A2789" s="85"/>
      <c r="B2789" s="86"/>
      <c r="C2789" s="86"/>
      <c r="D2789" s="86"/>
      <c r="E2789" s="86"/>
      <c r="F2789" s="86"/>
      <c r="G2789" s="86"/>
      <c r="H2789" s="86"/>
      <c r="I2789" s="86"/>
      <c r="U2789" s="86"/>
      <c r="Y2789" s="86"/>
    </row>
    <row r="2790" spans="1:25" x14ac:dyDescent="0.2">
      <c r="A2790" s="85"/>
      <c r="B2790" s="86"/>
      <c r="C2790" s="86"/>
      <c r="D2790" s="86"/>
      <c r="E2790" s="86"/>
      <c r="F2790" s="86"/>
      <c r="G2790" s="86"/>
      <c r="H2790" s="86"/>
      <c r="I2790" s="86"/>
      <c r="U2790" s="86"/>
      <c r="Y2790" s="86"/>
    </row>
    <row r="2791" spans="1:25" x14ac:dyDescent="0.2">
      <c r="A2791" s="85"/>
      <c r="B2791" s="86"/>
      <c r="C2791" s="86"/>
      <c r="D2791" s="86"/>
      <c r="E2791" s="86"/>
      <c r="F2791" s="86"/>
      <c r="G2791" s="86"/>
      <c r="H2791" s="86"/>
      <c r="I2791" s="86"/>
      <c r="U2791" s="86"/>
      <c r="Y2791" s="86"/>
    </row>
    <row r="2792" spans="1:25" x14ac:dyDescent="0.2">
      <c r="A2792" s="85"/>
      <c r="B2792" s="86"/>
      <c r="C2792" s="86"/>
      <c r="D2792" s="86"/>
      <c r="E2792" s="86"/>
      <c r="F2792" s="86"/>
      <c r="G2792" s="86"/>
      <c r="H2792" s="86"/>
      <c r="I2792" s="86"/>
      <c r="U2792" s="86"/>
      <c r="Y2792" s="86"/>
    </row>
    <row r="2793" spans="1:25" x14ac:dyDescent="0.2">
      <c r="A2793" s="85"/>
      <c r="B2793" s="86"/>
      <c r="C2793" s="86"/>
      <c r="D2793" s="86"/>
      <c r="E2793" s="86"/>
      <c r="F2793" s="86"/>
      <c r="G2793" s="86"/>
      <c r="H2793" s="86"/>
      <c r="I2793" s="86"/>
      <c r="U2793" s="86"/>
      <c r="Y2793" s="86"/>
    </row>
    <row r="2794" spans="1:25" x14ac:dyDescent="0.2">
      <c r="A2794" s="85"/>
      <c r="B2794" s="86"/>
      <c r="C2794" s="86"/>
      <c r="D2794" s="86"/>
      <c r="E2794" s="86"/>
      <c r="F2794" s="86"/>
      <c r="G2794" s="86"/>
      <c r="H2794" s="86"/>
      <c r="I2794" s="86"/>
      <c r="U2794" s="86"/>
      <c r="Y2794" s="86"/>
    </row>
    <row r="2795" spans="1:25" x14ac:dyDescent="0.2">
      <c r="A2795" s="85"/>
      <c r="B2795" s="86"/>
      <c r="C2795" s="86"/>
      <c r="D2795" s="86"/>
      <c r="E2795" s="86"/>
      <c r="F2795" s="86"/>
      <c r="G2795" s="86"/>
      <c r="H2795" s="86"/>
      <c r="I2795" s="86"/>
      <c r="U2795" s="86"/>
      <c r="Y2795" s="86"/>
    </row>
    <row r="2796" spans="1:25" x14ac:dyDescent="0.2">
      <c r="A2796" s="85"/>
      <c r="B2796" s="86"/>
      <c r="C2796" s="86"/>
      <c r="D2796" s="86"/>
      <c r="E2796" s="86"/>
      <c r="F2796" s="86"/>
      <c r="G2796" s="86"/>
      <c r="H2796" s="86"/>
      <c r="I2796" s="86"/>
      <c r="U2796" s="86"/>
      <c r="Y2796" s="86"/>
    </row>
    <row r="2797" spans="1:25" x14ac:dyDescent="0.2">
      <c r="A2797" s="85"/>
      <c r="B2797" s="86"/>
      <c r="C2797" s="86"/>
      <c r="D2797" s="86"/>
      <c r="E2797" s="86"/>
      <c r="F2797" s="86"/>
      <c r="G2797" s="86"/>
      <c r="H2797" s="86"/>
      <c r="I2797" s="86"/>
      <c r="U2797" s="86"/>
      <c r="Y2797" s="86"/>
    </row>
    <row r="2798" spans="1:25" x14ac:dyDescent="0.2">
      <c r="A2798" s="85"/>
      <c r="B2798" s="86"/>
      <c r="C2798" s="86"/>
      <c r="D2798" s="86"/>
      <c r="E2798" s="86"/>
      <c r="F2798" s="86"/>
      <c r="G2798" s="86"/>
      <c r="H2798" s="86"/>
      <c r="I2798" s="86"/>
      <c r="U2798" s="86"/>
      <c r="Y2798" s="86"/>
    </row>
    <row r="2799" spans="1:25" x14ac:dyDescent="0.2">
      <c r="A2799" s="85"/>
      <c r="B2799" s="86"/>
      <c r="C2799" s="86"/>
      <c r="D2799" s="86"/>
      <c r="E2799" s="86"/>
      <c r="F2799" s="86"/>
      <c r="G2799" s="86"/>
      <c r="H2799" s="86"/>
      <c r="I2799" s="86"/>
      <c r="U2799" s="86"/>
      <c r="Y2799" s="86"/>
    </row>
    <row r="2800" spans="1:25" x14ac:dyDescent="0.2">
      <c r="A2800" s="85"/>
      <c r="B2800" s="86"/>
      <c r="C2800" s="86"/>
      <c r="D2800" s="86"/>
      <c r="E2800" s="86"/>
      <c r="F2800" s="86"/>
      <c r="G2800" s="86"/>
      <c r="H2800" s="86"/>
      <c r="I2800" s="86"/>
      <c r="U2800" s="86"/>
      <c r="Y2800" s="86"/>
    </row>
    <row r="2801" spans="1:25" x14ac:dyDescent="0.2">
      <c r="A2801" s="85"/>
      <c r="B2801" s="86"/>
      <c r="C2801" s="86"/>
      <c r="D2801" s="86"/>
      <c r="E2801" s="86"/>
      <c r="F2801" s="86"/>
      <c r="G2801" s="86"/>
      <c r="H2801" s="86"/>
      <c r="I2801" s="86"/>
      <c r="U2801" s="86"/>
      <c r="Y2801" s="86"/>
    </row>
    <row r="2802" spans="1:25" x14ac:dyDescent="0.2">
      <c r="A2802" s="85"/>
      <c r="B2802" s="86"/>
      <c r="C2802" s="86"/>
      <c r="D2802" s="86"/>
      <c r="E2802" s="86"/>
      <c r="F2802" s="86"/>
      <c r="G2802" s="86"/>
      <c r="H2802" s="86"/>
      <c r="I2802" s="86"/>
      <c r="U2802" s="86"/>
      <c r="Y2802" s="86"/>
    </row>
    <row r="2803" spans="1:25" x14ac:dyDescent="0.2">
      <c r="A2803" s="85"/>
      <c r="B2803" s="86"/>
      <c r="C2803" s="86"/>
      <c r="D2803" s="86"/>
      <c r="E2803" s="86"/>
      <c r="F2803" s="86"/>
      <c r="G2803" s="86"/>
      <c r="H2803" s="86"/>
      <c r="I2803" s="86"/>
      <c r="U2803" s="86"/>
      <c r="Y2803" s="86"/>
    </row>
    <row r="2804" spans="1:25" x14ac:dyDescent="0.2">
      <c r="A2804" s="85"/>
      <c r="B2804" s="86"/>
      <c r="C2804" s="86"/>
      <c r="D2804" s="86"/>
      <c r="E2804" s="86"/>
      <c r="F2804" s="86"/>
      <c r="G2804" s="86"/>
      <c r="H2804" s="86"/>
      <c r="I2804" s="86"/>
      <c r="U2804" s="86"/>
      <c r="Y2804" s="86"/>
    </row>
    <row r="2805" spans="1:25" x14ac:dyDescent="0.2">
      <c r="A2805" s="85"/>
      <c r="B2805" s="86"/>
      <c r="C2805" s="86"/>
      <c r="D2805" s="86"/>
      <c r="E2805" s="86"/>
      <c r="F2805" s="86"/>
      <c r="G2805" s="86"/>
      <c r="H2805" s="86"/>
      <c r="I2805" s="86"/>
      <c r="U2805" s="86"/>
      <c r="Y2805" s="86"/>
    </row>
    <row r="2806" spans="1:25" x14ac:dyDescent="0.2">
      <c r="A2806" s="85"/>
      <c r="B2806" s="86"/>
      <c r="C2806" s="86"/>
      <c r="D2806" s="86"/>
      <c r="E2806" s="86"/>
      <c r="F2806" s="86"/>
      <c r="G2806" s="86"/>
      <c r="H2806" s="86"/>
      <c r="I2806" s="86"/>
      <c r="U2806" s="86"/>
      <c r="Y2806" s="86"/>
    </row>
    <row r="2807" spans="1:25" x14ac:dyDescent="0.2">
      <c r="A2807" s="85"/>
      <c r="B2807" s="86"/>
      <c r="C2807" s="86"/>
      <c r="D2807" s="86"/>
      <c r="E2807" s="86"/>
      <c r="F2807" s="86"/>
      <c r="G2807" s="86"/>
      <c r="H2807" s="86"/>
      <c r="I2807" s="86"/>
      <c r="U2807" s="86"/>
      <c r="Y2807" s="86"/>
    </row>
    <row r="2808" spans="1:25" x14ac:dyDescent="0.2">
      <c r="A2808" s="85"/>
      <c r="B2808" s="86"/>
      <c r="C2808" s="86"/>
      <c r="D2808" s="86"/>
      <c r="E2808" s="86"/>
      <c r="F2808" s="86"/>
      <c r="G2808" s="86"/>
      <c r="H2808" s="86"/>
      <c r="I2808" s="86"/>
      <c r="U2808" s="86"/>
      <c r="Y2808" s="86"/>
    </row>
    <row r="2809" spans="1:25" x14ac:dyDescent="0.2">
      <c r="A2809" s="85"/>
      <c r="B2809" s="86"/>
      <c r="C2809" s="86"/>
      <c r="D2809" s="86"/>
      <c r="E2809" s="86"/>
      <c r="F2809" s="86"/>
      <c r="G2809" s="86"/>
      <c r="H2809" s="86"/>
      <c r="I2809" s="86"/>
      <c r="U2809" s="86"/>
      <c r="Y2809" s="86"/>
    </row>
    <row r="2810" spans="1:25" x14ac:dyDescent="0.2">
      <c r="A2810" s="85"/>
      <c r="B2810" s="86"/>
      <c r="C2810" s="86"/>
      <c r="D2810" s="86"/>
      <c r="E2810" s="86"/>
      <c r="F2810" s="86"/>
      <c r="G2810" s="86"/>
      <c r="H2810" s="86"/>
      <c r="I2810" s="86"/>
      <c r="U2810" s="86"/>
      <c r="Y2810" s="86"/>
    </row>
    <row r="2811" spans="1:25" x14ac:dyDescent="0.2">
      <c r="A2811" s="85"/>
      <c r="B2811" s="86"/>
      <c r="C2811" s="86"/>
      <c r="D2811" s="86"/>
      <c r="E2811" s="86"/>
      <c r="F2811" s="86"/>
      <c r="G2811" s="86"/>
      <c r="H2811" s="86"/>
      <c r="I2811" s="86"/>
      <c r="U2811" s="86"/>
      <c r="Y2811" s="86"/>
    </row>
    <row r="2812" spans="1:25" x14ac:dyDescent="0.2">
      <c r="A2812" s="85"/>
      <c r="B2812" s="86"/>
      <c r="C2812" s="86"/>
      <c r="D2812" s="86"/>
      <c r="E2812" s="86"/>
      <c r="F2812" s="86"/>
      <c r="G2812" s="86"/>
      <c r="H2812" s="86"/>
      <c r="I2812" s="86"/>
      <c r="U2812" s="86"/>
      <c r="Y2812" s="86"/>
    </row>
    <row r="2813" spans="1:25" x14ac:dyDescent="0.2">
      <c r="A2813" s="85"/>
      <c r="B2813" s="86"/>
      <c r="C2813" s="86"/>
      <c r="D2813" s="86"/>
      <c r="E2813" s="86"/>
      <c r="F2813" s="86"/>
      <c r="G2813" s="86"/>
      <c r="H2813" s="86"/>
      <c r="I2813" s="86"/>
      <c r="U2813" s="86"/>
      <c r="Y2813" s="86"/>
    </row>
    <row r="2814" spans="1:25" x14ac:dyDescent="0.2">
      <c r="A2814" s="85"/>
      <c r="B2814" s="86"/>
      <c r="C2814" s="86"/>
      <c r="D2814" s="86"/>
      <c r="E2814" s="86"/>
      <c r="F2814" s="86"/>
      <c r="G2814" s="86"/>
      <c r="H2814" s="86"/>
      <c r="I2814" s="86"/>
      <c r="U2814" s="86"/>
      <c r="Y2814" s="86"/>
    </row>
    <row r="2815" spans="1:25" x14ac:dyDescent="0.2">
      <c r="A2815" s="85"/>
      <c r="B2815" s="86"/>
      <c r="C2815" s="86"/>
      <c r="D2815" s="86"/>
      <c r="E2815" s="86"/>
      <c r="F2815" s="86"/>
      <c r="G2815" s="86"/>
      <c r="H2815" s="86"/>
      <c r="I2815" s="86"/>
      <c r="U2815" s="86"/>
      <c r="Y2815" s="86"/>
    </row>
    <row r="2816" spans="1:25" x14ac:dyDescent="0.2">
      <c r="A2816" s="85"/>
      <c r="B2816" s="86"/>
      <c r="C2816" s="86"/>
      <c r="D2816" s="86"/>
      <c r="E2816" s="86"/>
      <c r="F2816" s="86"/>
      <c r="G2816" s="86"/>
      <c r="H2816" s="86"/>
      <c r="I2816" s="86"/>
      <c r="U2816" s="86"/>
      <c r="Y2816" s="86"/>
    </row>
    <row r="2817" spans="1:25" x14ac:dyDescent="0.2">
      <c r="A2817" s="85"/>
      <c r="B2817" s="86"/>
      <c r="C2817" s="86"/>
      <c r="D2817" s="86"/>
      <c r="E2817" s="86"/>
      <c r="F2817" s="86"/>
      <c r="G2817" s="86"/>
      <c r="H2817" s="86"/>
      <c r="I2817" s="86"/>
      <c r="U2817" s="86"/>
      <c r="Y2817" s="86"/>
    </row>
    <row r="2818" spans="1:25" x14ac:dyDescent="0.2">
      <c r="A2818" s="85"/>
      <c r="B2818" s="86"/>
      <c r="C2818" s="86"/>
      <c r="D2818" s="86"/>
      <c r="E2818" s="86"/>
      <c r="F2818" s="86"/>
      <c r="G2818" s="86"/>
      <c r="H2818" s="86"/>
      <c r="I2818" s="86"/>
      <c r="U2818" s="86"/>
      <c r="Y2818" s="86"/>
    </row>
    <row r="2819" spans="1:25" x14ac:dyDescent="0.2">
      <c r="A2819" s="85"/>
      <c r="B2819" s="86"/>
      <c r="C2819" s="86"/>
      <c r="D2819" s="86"/>
      <c r="E2819" s="86"/>
      <c r="F2819" s="86"/>
      <c r="G2819" s="86"/>
      <c r="H2819" s="86"/>
      <c r="I2819" s="86"/>
      <c r="U2819" s="86"/>
      <c r="Y2819" s="86"/>
    </row>
    <row r="2820" spans="1:25" x14ac:dyDescent="0.2">
      <c r="A2820" s="85"/>
      <c r="B2820" s="86"/>
      <c r="C2820" s="86"/>
      <c r="D2820" s="86"/>
      <c r="E2820" s="86"/>
      <c r="F2820" s="86"/>
      <c r="G2820" s="86"/>
      <c r="H2820" s="86"/>
      <c r="I2820" s="86"/>
      <c r="U2820" s="86"/>
      <c r="Y2820" s="86"/>
    </row>
    <row r="2821" spans="1:25" x14ac:dyDescent="0.2">
      <c r="A2821" s="85"/>
      <c r="B2821" s="86"/>
      <c r="C2821" s="86"/>
      <c r="D2821" s="86"/>
      <c r="E2821" s="86"/>
      <c r="F2821" s="86"/>
      <c r="G2821" s="86"/>
      <c r="H2821" s="86"/>
      <c r="I2821" s="86"/>
      <c r="U2821" s="86"/>
      <c r="Y2821" s="86"/>
    </row>
    <row r="2822" spans="1:25" x14ac:dyDescent="0.2">
      <c r="A2822" s="85"/>
      <c r="B2822" s="86"/>
      <c r="C2822" s="86"/>
      <c r="D2822" s="86"/>
      <c r="E2822" s="86"/>
      <c r="F2822" s="86"/>
      <c r="G2822" s="86"/>
      <c r="H2822" s="86"/>
      <c r="I2822" s="86"/>
      <c r="U2822" s="86"/>
      <c r="Y2822" s="86"/>
    </row>
    <row r="2823" spans="1:25" x14ac:dyDescent="0.2">
      <c r="A2823" s="85"/>
      <c r="B2823" s="86"/>
      <c r="C2823" s="86"/>
      <c r="D2823" s="86"/>
      <c r="E2823" s="86"/>
      <c r="F2823" s="86"/>
      <c r="G2823" s="86"/>
      <c r="H2823" s="86"/>
      <c r="I2823" s="86"/>
      <c r="U2823" s="86"/>
      <c r="Y2823" s="86"/>
    </row>
    <row r="2824" spans="1:25" x14ac:dyDescent="0.2">
      <c r="A2824" s="85"/>
      <c r="B2824" s="86"/>
      <c r="C2824" s="86"/>
      <c r="D2824" s="86"/>
      <c r="E2824" s="86"/>
      <c r="F2824" s="86"/>
      <c r="G2824" s="86"/>
      <c r="H2824" s="86"/>
      <c r="I2824" s="86"/>
      <c r="U2824" s="86"/>
      <c r="Y2824" s="86"/>
    </row>
    <row r="2825" spans="1:25" x14ac:dyDescent="0.2">
      <c r="A2825" s="85"/>
      <c r="B2825" s="86"/>
      <c r="C2825" s="86"/>
      <c r="D2825" s="86"/>
      <c r="E2825" s="86"/>
      <c r="F2825" s="86"/>
      <c r="G2825" s="86"/>
      <c r="H2825" s="86"/>
      <c r="I2825" s="86"/>
      <c r="U2825" s="86"/>
      <c r="Y2825" s="86"/>
    </row>
    <row r="2826" spans="1:25" x14ac:dyDescent="0.2">
      <c r="A2826" s="85"/>
      <c r="B2826" s="86"/>
      <c r="C2826" s="86"/>
      <c r="D2826" s="86"/>
      <c r="E2826" s="86"/>
      <c r="F2826" s="86"/>
      <c r="G2826" s="86"/>
      <c r="H2826" s="86"/>
      <c r="I2826" s="86"/>
      <c r="U2826" s="86"/>
      <c r="Y2826" s="86"/>
    </row>
    <row r="2827" spans="1:25" x14ac:dyDescent="0.2">
      <c r="A2827" s="85"/>
      <c r="B2827" s="86"/>
      <c r="C2827" s="86"/>
      <c r="D2827" s="86"/>
      <c r="E2827" s="86"/>
      <c r="F2827" s="86"/>
      <c r="G2827" s="86"/>
      <c r="H2827" s="86"/>
      <c r="I2827" s="86"/>
      <c r="U2827" s="86"/>
      <c r="Y2827" s="86"/>
    </row>
    <row r="2828" spans="1:25" x14ac:dyDescent="0.2">
      <c r="A2828" s="85"/>
      <c r="B2828" s="86"/>
      <c r="C2828" s="86"/>
      <c r="D2828" s="86"/>
      <c r="E2828" s="86"/>
      <c r="F2828" s="86"/>
      <c r="G2828" s="86"/>
      <c r="H2828" s="86"/>
      <c r="I2828" s="86"/>
      <c r="U2828" s="86"/>
      <c r="Y2828" s="86"/>
    </row>
    <row r="2829" spans="1:25" x14ac:dyDescent="0.2">
      <c r="A2829" s="85"/>
      <c r="B2829" s="86"/>
      <c r="C2829" s="86"/>
      <c r="D2829" s="86"/>
      <c r="E2829" s="86"/>
      <c r="F2829" s="86"/>
      <c r="G2829" s="86"/>
      <c r="H2829" s="86"/>
      <c r="I2829" s="86"/>
      <c r="U2829" s="86"/>
      <c r="Y2829" s="86"/>
    </row>
    <row r="2830" spans="1:25" x14ac:dyDescent="0.2">
      <c r="A2830" s="85"/>
      <c r="B2830" s="86"/>
      <c r="C2830" s="86"/>
      <c r="D2830" s="86"/>
      <c r="E2830" s="86"/>
      <c r="F2830" s="86"/>
      <c r="G2830" s="86"/>
      <c r="H2830" s="86"/>
      <c r="I2830" s="86"/>
      <c r="U2830" s="86"/>
      <c r="Y2830" s="86"/>
    </row>
    <row r="2831" spans="1:25" x14ac:dyDescent="0.2">
      <c r="A2831" s="85"/>
      <c r="B2831" s="86"/>
      <c r="C2831" s="86"/>
      <c r="D2831" s="86"/>
      <c r="E2831" s="86"/>
      <c r="F2831" s="86"/>
      <c r="G2831" s="86"/>
      <c r="H2831" s="86"/>
      <c r="I2831" s="86"/>
      <c r="U2831" s="86"/>
      <c r="Y2831" s="86"/>
    </row>
    <row r="2832" spans="1:25" x14ac:dyDescent="0.2">
      <c r="A2832" s="85"/>
      <c r="B2832" s="86"/>
      <c r="C2832" s="86"/>
      <c r="D2832" s="86"/>
      <c r="E2832" s="86"/>
      <c r="F2832" s="86"/>
      <c r="G2832" s="86"/>
      <c r="H2832" s="86"/>
      <c r="I2832" s="86"/>
      <c r="U2832" s="86"/>
      <c r="Y2832" s="86"/>
    </row>
    <row r="2833" spans="1:25" x14ac:dyDescent="0.2">
      <c r="A2833" s="85"/>
      <c r="B2833" s="86"/>
      <c r="C2833" s="86"/>
      <c r="D2833" s="86"/>
      <c r="E2833" s="86"/>
      <c r="F2833" s="86"/>
      <c r="G2833" s="86"/>
      <c r="H2833" s="86"/>
      <c r="I2833" s="86"/>
      <c r="U2833" s="86"/>
      <c r="Y2833" s="86"/>
    </row>
    <row r="2834" spans="1:25" x14ac:dyDescent="0.2">
      <c r="A2834" s="85"/>
      <c r="B2834" s="86"/>
      <c r="C2834" s="86"/>
      <c r="D2834" s="86"/>
      <c r="E2834" s="86"/>
      <c r="F2834" s="86"/>
      <c r="G2834" s="86"/>
      <c r="H2834" s="86"/>
      <c r="I2834" s="86"/>
      <c r="U2834" s="86"/>
      <c r="Y2834" s="86"/>
    </row>
    <row r="2835" spans="1:25" x14ac:dyDescent="0.2">
      <c r="A2835" s="85"/>
      <c r="B2835" s="86"/>
      <c r="C2835" s="86"/>
      <c r="D2835" s="86"/>
      <c r="E2835" s="86"/>
      <c r="F2835" s="86"/>
      <c r="G2835" s="86"/>
      <c r="H2835" s="86"/>
      <c r="I2835" s="86"/>
      <c r="U2835" s="86"/>
      <c r="Y2835" s="86"/>
    </row>
    <row r="2836" spans="1:25" x14ac:dyDescent="0.2">
      <c r="A2836" s="85"/>
      <c r="B2836" s="86"/>
      <c r="C2836" s="86"/>
      <c r="D2836" s="86"/>
      <c r="E2836" s="86"/>
      <c r="F2836" s="86"/>
      <c r="G2836" s="86"/>
      <c r="H2836" s="86"/>
      <c r="I2836" s="86"/>
      <c r="U2836" s="86"/>
      <c r="Y2836" s="86"/>
    </row>
    <row r="2837" spans="1:25" x14ac:dyDescent="0.2">
      <c r="A2837" s="85"/>
      <c r="B2837" s="86"/>
      <c r="C2837" s="86"/>
      <c r="D2837" s="86"/>
      <c r="E2837" s="86"/>
      <c r="F2837" s="86"/>
      <c r="G2837" s="86"/>
      <c r="H2837" s="86"/>
      <c r="I2837" s="86"/>
      <c r="U2837" s="86"/>
      <c r="Y2837" s="86"/>
    </row>
    <row r="2838" spans="1:25" x14ac:dyDescent="0.2">
      <c r="A2838" s="85"/>
      <c r="B2838" s="86"/>
      <c r="C2838" s="86"/>
      <c r="D2838" s="86"/>
      <c r="E2838" s="86"/>
      <c r="F2838" s="86"/>
      <c r="G2838" s="86"/>
      <c r="H2838" s="86"/>
      <c r="I2838" s="86"/>
      <c r="U2838" s="86"/>
      <c r="Y2838" s="86"/>
    </row>
    <row r="2839" spans="1:25" x14ac:dyDescent="0.2">
      <c r="A2839" s="85"/>
      <c r="B2839" s="86"/>
      <c r="C2839" s="86"/>
      <c r="D2839" s="86"/>
      <c r="E2839" s="86"/>
      <c r="F2839" s="86"/>
      <c r="G2839" s="86"/>
      <c r="H2839" s="86"/>
      <c r="I2839" s="86"/>
      <c r="U2839" s="86"/>
      <c r="Y2839" s="86"/>
    </row>
    <row r="2840" spans="1:25" x14ac:dyDescent="0.2">
      <c r="A2840" s="85"/>
      <c r="B2840" s="86"/>
      <c r="C2840" s="86"/>
      <c r="D2840" s="86"/>
      <c r="E2840" s="86"/>
      <c r="F2840" s="86"/>
      <c r="G2840" s="86"/>
      <c r="H2840" s="86"/>
      <c r="I2840" s="86"/>
      <c r="U2840" s="86"/>
      <c r="Y2840" s="86"/>
    </row>
    <row r="2841" spans="1:25" x14ac:dyDescent="0.2">
      <c r="A2841" s="85"/>
      <c r="B2841" s="86"/>
      <c r="C2841" s="86"/>
      <c r="D2841" s="86"/>
      <c r="E2841" s="86"/>
      <c r="F2841" s="86"/>
      <c r="G2841" s="86"/>
      <c r="H2841" s="86"/>
      <c r="I2841" s="86"/>
      <c r="U2841" s="86"/>
      <c r="Y2841" s="86"/>
    </row>
    <row r="2842" spans="1:25" x14ac:dyDescent="0.2">
      <c r="A2842" s="85"/>
      <c r="B2842" s="86"/>
      <c r="C2842" s="86"/>
      <c r="D2842" s="86"/>
      <c r="E2842" s="86"/>
      <c r="F2842" s="86"/>
      <c r="G2842" s="86"/>
      <c r="H2842" s="86"/>
      <c r="I2842" s="86"/>
      <c r="U2842" s="86"/>
      <c r="Y2842" s="86"/>
    </row>
    <row r="2843" spans="1:25" x14ac:dyDescent="0.2">
      <c r="A2843" s="85"/>
      <c r="B2843" s="86"/>
      <c r="C2843" s="86"/>
      <c r="D2843" s="86"/>
      <c r="E2843" s="86"/>
      <c r="F2843" s="86"/>
      <c r="G2843" s="86"/>
      <c r="H2843" s="86"/>
      <c r="I2843" s="86"/>
      <c r="U2843" s="86"/>
      <c r="Y2843" s="86"/>
    </row>
    <row r="2844" spans="1:25" x14ac:dyDescent="0.2">
      <c r="A2844" s="85"/>
      <c r="B2844" s="86"/>
      <c r="C2844" s="86"/>
      <c r="D2844" s="86"/>
      <c r="E2844" s="86"/>
      <c r="F2844" s="86"/>
      <c r="G2844" s="86"/>
      <c r="H2844" s="86"/>
      <c r="I2844" s="86"/>
      <c r="U2844" s="86"/>
      <c r="Y2844" s="86"/>
    </row>
    <row r="2845" spans="1:25" x14ac:dyDescent="0.2">
      <c r="A2845" s="85"/>
      <c r="B2845" s="86"/>
      <c r="C2845" s="86"/>
      <c r="D2845" s="86"/>
      <c r="E2845" s="86"/>
      <c r="F2845" s="86"/>
      <c r="G2845" s="86"/>
      <c r="H2845" s="86"/>
      <c r="I2845" s="86"/>
      <c r="U2845" s="86"/>
      <c r="Y2845" s="86"/>
    </row>
    <row r="2846" spans="1:25" x14ac:dyDescent="0.2">
      <c r="A2846" s="85"/>
      <c r="B2846" s="86"/>
      <c r="C2846" s="86"/>
      <c r="D2846" s="86"/>
      <c r="E2846" s="86"/>
      <c r="F2846" s="86"/>
      <c r="G2846" s="86"/>
      <c r="H2846" s="86"/>
      <c r="I2846" s="86"/>
      <c r="U2846" s="86"/>
      <c r="Y2846" s="86"/>
    </row>
    <row r="2847" spans="1:25" x14ac:dyDescent="0.2">
      <c r="A2847" s="85"/>
      <c r="B2847" s="86"/>
      <c r="C2847" s="86"/>
      <c r="D2847" s="86"/>
      <c r="E2847" s="86"/>
      <c r="F2847" s="86"/>
      <c r="G2847" s="86"/>
      <c r="H2847" s="86"/>
      <c r="I2847" s="86"/>
      <c r="U2847" s="86"/>
      <c r="Y2847" s="86"/>
    </row>
    <row r="2848" spans="1:25" x14ac:dyDescent="0.2">
      <c r="A2848" s="85"/>
      <c r="B2848" s="86"/>
      <c r="C2848" s="86"/>
      <c r="D2848" s="86"/>
      <c r="E2848" s="86"/>
      <c r="F2848" s="86"/>
      <c r="G2848" s="86"/>
      <c r="H2848" s="86"/>
      <c r="I2848" s="86"/>
      <c r="U2848" s="86"/>
      <c r="Y2848" s="86"/>
    </row>
    <row r="2849" spans="1:25" x14ac:dyDescent="0.2">
      <c r="A2849" s="85"/>
      <c r="B2849" s="86"/>
      <c r="C2849" s="86"/>
      <c r="D2849" s="86"/>
      <c r="E2849" s="86"/>
      <c r="F2849" s="86"/>
      <c r="G2849" s="86"/>
      <c r="H2849" s="86"/>
      <c r="I2849" s="86"/>
      <c r="U2849" s="86"/>
      <c r="Y2849" s="86"/>
    </row>
    <row r="2850" spans="1:25" x14ac:dyDescent="0.2">
      <c r="A2850" s="85"/>
      <c r="B2850" s="86"/>
      <c r="C2850" s="86"/>
      <c r="D2850" s="86"/>
      <c r="E2850" s="86"/>
      <c r="F2850" s="86"/>
      <c r="G2850" s="86"/>
      <c r="H2850" s="86"/>
      <c r="I2850" s="86"/>
      <c r="U2850" s="86"/>
      <c r="Y2850" s="86"/>
    </row>
    <row r="2851" spans="1:25" x14ac:dyDescent="0.2">
      <c r="A2851" s="85"/>
      <c r="B2851" s="86"/>
      <c r="C2851" s="86"/>
      <c r="D2851" s="86"/>
      <c r="E2851" s="86"/>
      <c r="F2851" s="86"/>
      <c r="G2851" s="86"/>
      <c r="H2851" s="86"/>
      <c r="I2851" s="86"/>
      <c r="U2851" s="86"/>
      <c r="Y2851" s="86"/>
    </row>
    <row r="2852" spans="1:25" x14ac:dyDescent="0.2">
      <c r="A2852" s="85"/>
      <c r="B2852" s="86"/>
      <c r="C2852" s="86"/>
      <c r="D2852" s="86"/>
      <c r="E2852" s="86"/>
      <c r="F2852" s="86"/>
      <c r="G2852" s="86"/>
      <c r="H2852" s="86"/>
      <c r="I2852" s="86"/>
      <c r="U2852" s="86"/>
      <c r="Y2852" s="86"/>
    </row>
    <row r="2853" spans="1:25" x14ac:dyDescent="0.2">
      <c r="A2853" s="85"/>
      <c r="B2853" s="86"/>
      <c r="C2853" s="86"/>
      <c r="D2853" s="86"/>
      <c r="E2853" s="86"/>
      <c r="F2853" s="86"/>
      <c r="G2853" s="86"/>
      <c r="H2853" s="86"/>
      <c r="I2853" s="86"/>
      <c r="U2853" s="86"/>
      <c r="Y2853" s="86"/>
    </row>
    <row r="2854" spans="1:25" x14ac:dyDescent="0.2">
      <c r="A2854" s="85"/>
      <c r="B2854" s="86"/>
      <c r="C2854" s="86"/>
      <c r="D2854" s="86"/>
      <c r="E2854" s="86"/>
      <c r="F2854" s="86"/>
      <c r="G2854" s="86"/>
      <c r="H2854" s="86"/>
      <c r="I2854" s="86"/>
      <c r="U2854" s="86"/>
      <c r="Y2854" s="86"/>
    </row>
    <row r="2855" spans="1:25" x14ac:dyDescent="0.2">
      <c r="A2855" s="85"/>
      <c r="B2855" s="86"/>
      <c r="C2855" s="86"/>
      <c r="D2855" s="86"/>
      <c r="E2855" s="86"/>
      <c r="F2855" s="86"/>
      <c r="G2855" s="86"/>
      <c r="H2855" s="86"/>
      <c r="I2855" s="86"/>
      <c r="U2855" s="86"/>
      <c r="Y2855" s="86"/>
    </row>
    <row r="2856" spans="1:25" x14ac:dyDescent="0.2">
      <c r="A2856" s="85"/>
      <c r="B2856" s="86"/>
      <c r="C2856" s="86"/>
      <c r="D2856" s="86"/>
      <c r="E2856" s="86"/>
      <c r="F2856" s="86"/>
      <c r="G2856" s="86"/>
      <c r="H2856" s="86"/>
      <c r="I2856" s="86"/>
      <c r="U2856" s="86"/>
      <c r="Y2856" s="86"/>
    </row>
    <row r="2857" spans="1:25" x14ac:dyDescent="0.2">
      <c r="A2857" s="85"/>
      <c r="B2857" s="86"/>
      <c r="C2857" s="86"/>
      <c r="D2857" s="86"/>
      <c r="E2857" s="86"/>
      <c r="F2857" s="86"/>
      <c r="G2857" s="86"/>
      <c r="H2857" s="86"/>
      <c r="I2857" s="86"/>
      <c r="U2857" s="86"/>
      <c r="Y2857" s="86"/>
    </row>
    <row r="2858" spans="1:25" x14ac:dyDescent="0.2">
      <c r="A2858" s="85"/>
      <c r="B2858" s="86"/>
      <c r="C2858" s="86"/>
      <c r="D2858" s="86"/>
      <c r="E2858" s="86"/>
      <c r="F2858" s="86"/>
      <c r="G2858" s="86"/>
      <c r="H2858" s="86"/>
      <c r="I2858" s="86"/>
      <c r="U2858" s="86"/>
      <c r="Y2858" s="86"/>
    </row>
    <row r="2859" spans="1:25" x14ac:dyDescent="0.2">
      <c r="A2859" s="85"/>
      <c r="B2859" s="86"/>
      <c r="C2859" s="86"/>
      <c r="D2859" s="86"/>
      <c r="E2859" s="86"/>
      <c r="F2859" s="86"/>
      <c r="G2859" s="86"/>
      <c r="H2859" s="86"/>
      <c r="I2859" s="86"/>
      <c r="U2859" s="86"/>
      <c r="Y2859" s="86"/>
    </row>
    <row r="2860" spans="1:25" x14ac:dyDescent="0.2">
      <c r="A2860" s="85"/>
      <c r="B2860" s="86"/>
      <c r="C2860" s="86"/>
      <c r="D2860" s="86"/>
      <c r="E2860" s="86"/>
      <c r="F2860" s="86"/>
      <c r="G2860" s="86"/>
      <c r="H2860" s="86"/>
      <c r="I2860" s="86"/>
      <c r="U2860" s="86"/>
      <c r="Y2860" s="86"/>
    </row>
    <row r="2861" spans="1:25" x14ac:dyDescent="0.2">
      <c r="A2861" s="85"/>
      <c r="B2861" s="86"/>
      <c r="C2861" s="86"/>
      <c r="D2861" s="86"/>
      <c r="E2861" s="86"/>
      <c r="F2861" s="86"/>
      <c r="G2861" s="86"/>
      <c r="H2861" s="86"/>
      <c r="I2861" s="86"/>
      <c r="U2861" s="86"/>
      <c r="Y2861" s="86"/>
    </row>
    <row r="2862" spans="1:25" x14ac:dyDescent="0.2">
      <c r="A2862" s="85"/>
      <c r="B2862" s="86"/>
      <c r="C2862" s="86"/>
      <c r="D2862" s="86"/>
      <c r="E2862" s="86"/>
      <c r="F2862" s="86"/>
      <c r="G2862" s="86"/>
      <c r="H2862" s="86"/>
      <c r="I2862" s="86"/>
      <c r="U2862" s="86"/>
      <c r="Y2862" s="86"/>
    </row>
    <row r="2863" spans="1:25" x14ac:dyDescent="0.2">
      <c r="A2863" s="85"/>
      <c r="B2863" s="86"/>
      <c r="C2863" s="86"/>
      <c r="D2863" s="86"/>
      <c r="E2863" s="86"/>
      <c r="F2863" s="86"/>
      <c r="G2863" s="86"/>
      <c r="H2863" s="86"/>
      <c r="I2863" s="86"/>
      <c r="U2863" s="86"/>
      <c r="Y2863" s="86"/>
    </row>
    <row r="2864" spans="1:25" x14ac:dyDescent="0.2">
      <c r="A2864" s="85"/>
      <c r="B2864" s="86"/>
      <c r="C2864" s="86"/>
      <c r="D2864" s="86"/>
      <c r="E2864" s="86"/>
      <c r="F2864" s="86"/>
      <c r="G2864" s="86"/>
      <c r="H2864" s="86"/>
      <c r="I2864" s="86"/>
      <c r="U2864" s="86"/>
      <c r="Y2864" s="86"/>
    </row>
    <row r="2865" spans="1:25" x14ac:dyDescent="0.2">
      <c r="A2865" s="85"/>
      <c r="B2865" s="86"/>
      <c r="C2865" s="86"/>
      <c r="D2865" s="86"/>
      <c r="E2865" s="86"/>
      <c r="F2865" s="86"/>
      <c r="G2865" s="86"/>
      <c r="H2865" s="86"/>
      <c r="I2865" s="86"/>
      <c r="U2865" s="86"/>
      <c r="Y2865" s="86"/>
    </row>
    <row r="2866" spans="1:25" x14ac:dyDescent="0.2">
      <c r="A2866" s="85"/>
      <c r="B2866" s="86"/>
      <c r="C2866" s="86"/>
      <c r="D2866" s="86"/>
      <c r="E2866" s="86"/>
      <c r="F2866" s="86"/>
      <c r="G2866" s="86"/>
      <c r="H2866" s="86"/>
      <c r="I2866" s="86"/>
      <c r="U2866" s="86"/>
      <c r="Y2866" s="86"/>
    </row>
    <row r="2867" spans="1:25" x14ac:dyDescent="0.2">
      <c r="A2867" s="85"/>
      <c r="B2867" s="86"/>
      <c r="C2867" s="86"/>
      <c r="D2867" s="86"/>
      <c r="E2867" s="86"/>
      <c r="F2867" s="86"/>
      <c r="G2867" s="86"/>
      <c r="H2867" s="86"/>
      <c r="I2867" s="86"/>
      <c r="U2867" s="86"/>
      <c r="Y2867" s="86"/>
    </row>
    <row r="2868" spans="1:25" x14ac:dyDescent="0.2">
      <c r="A2868" s="85"/>
      <c r="B2868" s="86"/>
      <c r="C2868" s="86"/>
      <c r="D2868" s="86"/>
      <c r="E2868" s="86"/>
      <c r="F2868" s="86"/>
      <c r="G2868" s="86"/>
      <c r="H2868" s="86"/>
      <c r="I2868" s="86"/>
      <c r="U2868" s="86"/>
      <c r="Y2868" s="86"/>
    </row>
    <row r="2869" spans="1:25" x14ac:dyDescent="0.2">
      <c r="A2869" s="85"/>
      <c r="B2869" s="86"/>
      <c r="C2869" s="86"/>
      <c r="D2869" s="86"/>
      <c r="E2869" s="86"/>
      <c r="F2869" s="86"/>
      <c r="G2869" s="86"/>
      <c r="H2869" s="86"/>
      <c r="I2869" s="86"/>
      <c r="U2869" s="86"/>
      <c r="Y2869" s="86"/>
    </row>
    <row r="2870" spans="1:25" x14ac:dyDescent="0.2">
      <c r="A2870" s="85"/>
      <c r="B2870" s="86"/>
      <c r="C2870" s="86"/>
      <c r="D2870" s="86"/>
      <c r="E2870" s="86"/>
      <c r="F2870" s="86"/>
      <c r="G2870" s="86"/>
      <c r="H2870" s="86"/>
      <c r="I2870" s="86"/>
      <c r="U2870" s="86"/>
      <c r="Y2870" s="86"/>
    </row>
    <row r="2871" spans="1:25" x14ac:dyDescent="0.2">
      <c r="A2871" s="85"/>
      <c r="B2871" s="86"/>
      <c r="C2871" s="86"/>
      <c r="D2871" s="86"/>
      <c r="E2871" s="86"/>
      <c r="F2871" s="86"/>
      <c r="G2871" s="86"/>
      <c r="H2871" s="86"/>
      <c r="I2871" s="86"/>
      <c r="U2871" s="86"/>
      <c r="Y2871" s="86"/>
    </row>
    <row r="2872" spans="1:25" x14ac:dyDescent="0.2">
      <c r="A2872" s="85"/>
      <c r="B2872" s="86"/>
      <c r="C2872" s="86"/>
      <c r="D2872" s="86"/>
      <c r="E2872" s="86"/>
      <c r="F2872" s="86"/>
      <c r="G2872" s="86"/>
      <c r="H2872" s="86"/>
      <c r="I2872" s="86"/>
      <c r="U2872" s="86"/>
      <c r="Y2872" s="86"/>
    </row>
    <row r="2873" spans="1:25" x14ac:dyDescent="0.2">
      <c r="A2873" s="85"/>
      <c r="B2873" s="86"/>
      <c r="C2873" s="86"/>
      <c r="D2873" s="86"/>
      <c r="E2873" s="86"/>
      <c r="F2873" s="86"/>
      <c r="G2873" s="86"/>
      <c r="H2873" s="86"/>
      <c r="I2873" s="86"/>
      <c r="U2873" s="86"/>
      <c r="Y2873" s="86"/>
    </row>
    <row r="2874" spans="1:25" x14ac:dyDescent="0.2">
      <c r="A2874" s="85"/>
      <c r="B2874" s="86"/>
      <c r="C2874" s="86"/>
      <c r="D2874" s="86"/>
      <c r="E2874" s="86"/>
      <c r="F2874" s="86"/>
      <c r="G2874" s="86"/>
      <c r="H2874" s="86"/>
      <c r="I2874" s="86"/>
      <c r="U2874" s="86"/>
      <c r="Y2874" s="86"/>
    </row>
    <row r="2875" spans="1:25" x14ac:dyDescent="0.2">
      <c r="A2875" s="85"/>
      <c r="B2875" s="86"/>
      <c r="C2875" s="86"/>
      <c r="D2875" s="86"/>
      <c r="E2875" s="86"/>
      <c r="F2875" s="86"/>
      <c r="G2875" s="86"/>
      <c r="H2875" s="86"/>
      <c r="I2875" s="86"/>
      <c r="U2875" s="86"/>
      <c r="Y2875" s="86"/>
    </row>
    <row r="2876" spans="1:25" x14ac:dyDescent="0.2">
      <c r="A2876" s="85"/>
      <c r="B2876" s="86"/>
      <c r="C2876" s="86"/>
      <c r="D2876" s="86"/>
      <c r="E2876" s="86"/>
      <c r="F2876" s="86"/>
      <c r="G2876" s="86"/>
      <c r="H2876" s="86"/>
      <c r="I2876" s="86"/>
      <c r="U2876" s="86"/>
      <c r="Y2876" s="86"/>
    </row>
    <row r="2877" spans="1:25" x14ac:dyDescent="0.2">
      <c r="A2877" s="85"/>
      <c r="B2877" s="86"/>
      <c r="C2877" s="86"/>
      <c r="D2877" s="86"/>
      <c r="E2877" s="86"/>
      <c r="F2877" s="86"/>
      <c r="G2877" s="86"/>
      <c r="H2877" s="86"/>
      <c r="I2877" s="86"/>
      <c r="U2877" s="86"/>
      <c r="Y2877" s="86"/>
    </row>
    <row r="2878" spans="1:25" x14ac:dyDescent="0.2">
      <c r="A2878" s="85"/>
      <c r="B2878" s="86"/>
      <c r="C2878" s="86"/>
      <c r="D2878" s="86"/>
      <c r="E2878" s="86"/>
      <c r="F2878" s="86"/>
      <c r="G2878" s="86"/>
      <c r="H2878" s="86"/>
      <c r="I2878" s="86"/>
      <c r="U2878" s="86"/>
      <c r="Y2878" s="86"/>
    </row>
    <row r="2879" spans="1:25" x14ac:dyDescent="0.2">
      <c r="A2879" s="85"/>
      <c r="B2879" s="86"/>
      <c r="C2879" s="86"/>
      <c r="D2879" s="86"/>
      <c r="E2879" s="86"/>
      <c r="F2879" s="86"/>
      <c r="G2879" s="86"/>
      <c r="H2879" s="86"/>
      <c r="I2879" s="86"/>
      <c r="U2879" s="86"/>
      <c r="Y2879" s="86"/>
    </row>
    <row r="2880" spans="1:25" x14ac:dyDescent="0.2">
      <c r="A2880" s="85"/>
      <c r="B2880" s="86"/>
      <c r="C2880" s="86"/>
      <c r="D2880" s="86"/>
      <c r="E2880" s="86"/>
      <c r="F2880" s="86"/>
      <c r="G2880" s="86"/>
      <c r="H2880" s="86"/>
      <c r="I2880" s="86"/>
      <c r="U2880" s="86"/>
      <c r="Y2880" s="86"/>
    </row>
    <row r="2881" spans="1:25" x14ac:dyDescent="0.2">
      <c r="A2881" s="85"/>
      <c r="B2881" s="86"/>
      <c r="C2881" s="86"/>
      <c r="D2881" s="86"/>
      <c r="E2881" s="86"/>
      <c r="F2881" s="86"/>
      <c r="G2881" s="86"/>
      <c r="H2881" s="86"/>
      <c r="I2881" s="86"/>
      <c r="U2881" s="86"/>
      <c r="Y2881" s="86"/>
    </row>
    <row r="2882" spans="1:25" x14ac:dyDescent="0.2">
      <c r="A2882" s="85"/>
      <c r="B2882" s="86"/>
      <c r="C2882" s="86"/>
      <c r="D2882" s="86"/>
      <c r="E2882" s="86"/>
      <c r="F2882" s="86"/>
      <c r="G2882" s="86"/>
      <c r="H2882" s="86"/>
      <c r="I2882" s="86"/>
      <c r="U2882" s="86"/>
      <c r="Y2882" s="86"/>
    </row>
    <row r="2883" spans="1:25" x14ac:dyDescent="0.2">
      <c r="A2883" s="85"/>
      <c r="B2883" s="86"/>
      <c r="C2883" s="86"/>
      <c r="D2883" s="86"/>
      <c r="E2883" s="86"/>
      <c r="F2883" s="86"/>
      <c r="G2883" s="86"/>
      <c r="H2883" s="86"/>
      <c r="I2883" s="86"/>
      <c r="U2883" s="86"/>
      <c r="Y2883" s="86"/>
    </row>
    <row r="2884" spans="1:25" x14ac:dyDescent="0.2">
      <c r="A2884" s="85"/>
      <c r="B2884" s="86"/>
      <c r="C2884" s="86"/>
      <c r="D2884" s="86"/>
      <c r="E2884" s="86"/>
      <c r="F2884" s="86"/>
      <c r="G2884" s="86"/>
      <c r="H2884" s="86"/>
      <c r="I2884" s="86"/>
      <c r="U2884" s="86"/>
      <c r="Y2884" s="86"/>
    </row>
    <row r="2885" spans="1:25" x14ac:dyDescent="0.2">
      <c r="A2885" s="85"/>
      <c r="B2885" s="86"/>
      <c r="C2885" s="86"/>
      <c r="D2885" s="86"/>
      <c r="E2885" s="86"/>
      <c r="F2885" s="86"/>
      <c r="G2885" s="86"/>
      <c r="H2885" s="86"/>
      <c r="I2885" s="86"/>
      <c r="U2885" s="86"/>
      <c r="Y2885" s="86"/>
    </row>
    <row r="2886" spans="1:25" x14ac:dyDescent="0.2">
      <c r="A2886" s="85"/>
      <c r="B2886" s="86"/>
      <c r="C2886" s="86"/>
      <c r="D2886" s="86"/>
      <c r="E2886" s="86"/>
      <c r="F2886" s="86"/>
      <c r="G2886" s="86"/>
      <c r="H2886" s="86"/>
      <c r="I2886" s="86"/>
      <c r="U2886" s="86"/>
      <c r="Y2886" s="86"/>
    </row>
    <row r="2887" spans="1:25" x14ac:dyDescent="0.2">
      <c r="A2887" s="85"/>
      <c r="B2887" s="86"/>
      <c r="C2887" s="86"/>
      <c r="D2887" s="86"/>
      <c r="E2887" s="86"/>
      <c r="F2887" s="86"/>
      <c r="G2887" s="86"/>
      <c r="H2887" s="86"/>
      <c r="I2887" s="86"/>
      <c r="U2887" s="86"/>
      <c r="Y2887" s="86"/>
    </row>
    <row r="2888" spans="1:25" x14ac:dyDescent="0.2">
      <c r="A2888" s="85"/>
      <c r="B2888" s="86"/>
      <c r="C2888" s="86"/>
      <c r="D2888" s="86"/>
      <c r="E2888" s="86"/>
      <c r="F2888" s="86"/>
      <c r="G2888" s="86"/>
      <c r="H2888" s="86"/>
      <c r="I2888" s="86"/>
      <c r="U2888" s="86"/>
      <c r="Y2888" s="86"/>
    </row>
    <row r="2889" spans="1:25" x14ac:dyDescent="0.2">
      <c r="A2889" s="85"/>
      <c r="B2889" s="86"/>
      <c r="C2889" s="86"/>
      <c r="D2889" s="86"/>
      <c r="E2889" s="86"/>
      <c r="F2889" s="86"/>
      <c r="G2889" s="86"/>
      <c r="H2889" s="86"/>
      <c r="I2889" s="86"/>
      <c r="U2889" s="86"/>
      <c r="Y2889" s="86"/>
    </row>
    <row r="2890" spans="1:25" x14ac:dyDescent="0.2">
      <c r="A2890" s="85"/>
      <c r="B2890" s="86"/>
      <c r="C2890" s="86"/>
      <c r="D2890" s="86"/>
      <c r="E2890" s="86"/>
      <c r="F2890" s="86"/>
      <c r="G2890" s="86"/>
      <c r="H2890" s="86"/>
      <c r="I2890" s="86"/>
      <c r="U2890" s="86"/>
      <c r="Y2890" s="86"/>
    </row>
    <row r="2891" spans="1:25" x14ac:dyDescent="0.2">
      <c r="A2891" s="85"/>
      <c r="B2891" s="86"/>
      <c r="C2891" s="86"/>
      <c r="D2891" s="86"/>
      <c r="E2891" s="86"/>
      <c r="F2891" s="86"/>
      <c r="G2891" s="86"/>
      <c r="H2891" s="86"/>
      <c r="I2891" s="86"/>
      <c r="U2891" s="86"/>
      <c r="Y2891" s="86"/>
    </row>
    <row r="2892" spans="1:25" x14ac:dyDescent="0.2">
      <c r="A2892" s="85"/>
      <c r="B2892" s="86"/>
      <c r="C2892" s="86"/>
      <c r="D2892" s="86"/>
      <c r="E2892" s="86"/>
      <c r="F2892" s="86"/>
      <c r="G2892" s="86"/>
      <c r="H2892" s="86"/>
      <c r="I2892" s="86"/>
      <c r="U2892" s="86"/>
      <c r="Y2892" s="86"/>
    </row>
    <row r="2893" spans="1:25" x14ac:dyDescent="0.2">
      <c r="A2893" s="85"/>
      <c r="B2893" s="86"/>
      <c r="C2893" s="86"/>
      <c r="D2893" s="86"/>
      <c r="E2893" s="86"/>
      <c r="F2893" s="86"/>
      <c r="G2893" s="86"/>
      <c r="H2893" s="86"/>
      <c r="I2893" s="86"/>
      <c r="U2893" s="86"/>
      <c r="Y2893" s="86"/>
    </row>
    <row r="2894" spans="1:25" x14ac:dyDescent="0.2">
      <c r="A2894" s="85"/>
      <c r="B2894" s="86"/>
      <c r="C2894" s="86"/>
      <c r="D2894" s="86"/>
      <c r="E2894" s="86"/>
      <c r="F2894" s="86"/>
      <c r="G2894" s="86"/>
      <c r="H2894" s="86"/>
      <c r="I2894" s="86"/>
      <c r="U2894" s="86"/>
      <c r="Y2894" s="86"/>
    </row>
    <row r="2895" spans="1:25" x14ac:dyDescent="0.2">
      <c r="A2895" s="85"/>
      <c r="B2895" s="86"/>
      <c r="C2895" s="86"/>
      <c r="D2895" s="86"/>
      <c r="E2895" s="86"/>
      <c r="F2895" s="86"/>
      <c r="G2895" s="86"/>
      <c r="H2895" s="86"/>
      <c r="I2895" s="86"/>
      <c r="U2895" s="86"/>
      <c r="Y2895" s="86"/>
    </row>
    <row r="2896" spans="1:25" x14ac:dyDescent="0.2">
      <c r="A2896" s="85"/>
      <c r="B2896" s="86"/>
      <c r="C2896" s="86"/>
      <c r="D2896" s="86"/>
      <c r="E2896" s="86"/>
      <c r="F2896" s="86"/>
      <c r="G2896" s="86"/>
      <c r="H2896" s="86"/>
      <c r="I2896" s="86"/>
      <c r="U2896" s="86"/>
      <c r="Y2896" s="86"/>
    </row>
    <row r="2897" spans="1:25" x14ac:dyDescent="0.2">
      <c r="A2897" s="85"/>
      <c r="B2897" s="86"/>
      <c r="C2897" s="86"/>
      <c r="D2897" s="86"/>
      <c r="E2897" s="86"/>
      <c r="F2897" s="86"/>
      <c r="G2897" s="86"/>
      <c r="H2897" s="86"/>
      <c r="I2897" s="86"/>
      <c r="U2897" s="86"/>
      <c r="Y2897" s="86"/>
    </row>
    <row r="2898" spans="1:25" x14ac:dyDescent="0.2">
      <c r="A2898" s="85"/>
      <c r="B2898" s="86"/>
      <c r="C2898" s="86"/>
      <c r="D2898" s="86"/>
      <c r="E2898" s="86"/>
      <c r="F2898" s="86"/>
      <c r="G2898" s="86"/>
      <c r="H2898" s="86"/>
      <c r="I2898" s="86"/>
      <c r="U2898" s="86"/>
      <c r="Y2898" s="86"/>
    </row>
    <row r="2899" spans="1:25" x14ac:dyDescent="0.2">
      <c r="A2899" s="85"/>
      <c r="B2899" s="86"/>
      <c r="C2899" s="86"/>
      <c r="D2899" s="86"/>
      <c r="E2899" s="86"/>
      <c r="F2899" s="86"/>
      <c r="G2899" s="86"/>
      <c r="H2899" s="86"/>
      <c r="I2899" s="86"/>
      <c r="U2899" s="86"/>
      <c r="Y2899" s="86"/>
    </row>
    <row r="2900" spans="1:25" x14ac:dyDescent="0.2">
      <c r="A2900" s="85"/>
      <c r="B2900" s="86"/>
      <c r="C2900" s="86"/>
      <c r="D2900" s="86"/>
      <c r="E2900" s="86"/>
      <c r="F2900" s="86"/>
      <c r="G2900" s="86"/>
      <c r="H2900" s="86"/>
      <c r="I2900" s="86"/>
      <c r="U2900" s="86"/>
      <c r="Y2900" s="86"/>
    </row>
    <row r="2901" spans="1:25" x14ac:dyDescent="0.2">
      <c r="A2901" s="85"/>
      <c r="B2901" s="86"/>
      <c r="C2901" s="86"/>
      <c r="D2901" s="86"/>
      <c r="E2901" s="86"/>
      <c r="F2901" s="86"/>
      <c r="G2901" s="86"/>
      <c r="H2901" s="86"/>
      <c r="I2901" s="86"/>
      <c r="U2901" s="86"/>
      <c r="Y2901" s="86"/>
    </row>
    <row r="2902" spans="1:25" x14ac:dyDescent="0.2">
      <c r="A2902" s="85"/>
      <c r="B2902" s="86"/>
      <c r="C2902" s="86"/>
      <c r="D2902" s="86"/>
      <c r="E2902" s="86"/>
      <c r="F2902" s="86"/>
      <c r="G2902" s="86"/>
      <c r="H2902" s="86"/>
      <c r="I2902" s="86"/>
      <c r="U2902" s="86"/>
      <c r="Y2902" s="86"/>
    </row>
    <row r="2903" spans="1:25" x14ac:dyDescent="0.2">
      <c r="A2903" s="85"/>
      <c r="B2903" s="86"/>
      <c r="C2903" s="86"/>
      <c r="D2903" s="86"/>
      <c r="E2903" s="86"/>
      <c r="F2903" s="86"/>
      <c r="G2903" s="86"/>
      <c r="H2903" s="86"/>
      <c r="I2903" s="86"/>
      <c r="U2903" s="86"/>
      <c r="Y2903" s="86"/>
    </row>
    <row r="2904" spans="1:25" x14ac:dyDescent="0.2">
      <c r="A2904" s="85"/>
      <c r="B2904" s="86"/>
      <c r="C2904" s="86"/>
      <c r="D2904" s="86"/>
      <c r="E2904" s="86"/>
      <c r="F2904" s="86"/>
      <c r="G2904" s="86"/>
      <c r="H2904" s="86"/>
      <c r="I2904" s="86"/>
      <c r="U2904" s="86"/>
      <c r="Y2904" s="86"/>
    </row>
    <row r="2905" spans="1:25" x14ac:dyDescent="0.2">
      <c r="A2905" s="85"/>
      <c r="B2905" s="86"/>
      <c r="C2905" s="86"/>
      <c r="D2905" s="86"/>
      <c r="E2905" s="86"/>
      <c r="F2905" s="86"/>
      <c r="G2905" s="86"/>
      <c r="H2905" s="86"/>
      <c r="I2905" s="86"/>
      <c r="U2905" s="86"/>
      <c r="Y2905" s="86"/>
    </row>
    <row r="2906" spans="1:25" x14ac:dyDescent="0.2">
      <c r="A2906" s="85"/>
      <c r="B2906" s="86"/>
      <c r="C2906" s="86"/>
      <c r="D2906" s="86"/>
      <c r="E2906" s="86"/>
      <c r="F2906" s="86"/>
      <c r="G2906" s="86"/>
      <c r="H2906" s="86"/>
      <c r="I2906" s="86"/>
      <c r="U2906" s="86"/>
      <c r="Y2906" s="86"/>
    </row>
    <row r="2907" spans="1:25" x14ac:dyDescent="0.2">
      <c r="A2907" s="85"/>
      <c r="B2907" s="86"/>
      <c r="C2907" s="86"/>
      <c r="D2907" s="86"/>
      <c r="E2907" s="86"/>
      <c r="F2907" s="86"/>
      <c r="G2907" s="86"/>
      <c r="H2907" s="86"/>
      <c r="I2907" s="86"/>
      <c r="U2907" s="86"/>
      <c r="Y2907" s="86"/>
    </row>
    <row r="2908" spans="1:25" x14ac:dyDescent="0.2">
      <c r="A2908" s="85"/>
      <c r="B2908" s="86"/>
      <c r="C2908" s="86"/>
      <c r="D2908" s="86"/>
      <c r="E2908" s="86"/>
      <c r="F2908" s="86"/>
      <c r="G2908" s="86"/>
      <c r="H2908" s="86"/>
      <c r="I2908" s="86"/>
      <c r="U2908" s="86"/>
      <c r="Y2908" s="86"/>
    </row>
    <row r="2909" spans="1:25" x14ac:dyDescent="0.2">
      <c r="A2909" s="85"/>
      <c r="B2909" s="86"/>
      <c r="C2909" s="86"/>
      <c r="D2909" s="86"/>
      <c r="E2909" s="86"/>
      <c r="F2909" s="86"/>
      <c r="G2909" s="86"/>
      <c r="H2909" s="86"/>
      <c r="I2909" s="86"/>
      <c r="U2909" s="86"/>
      <c r="Y2909" s="86"/>
    </row>
    <row r="2910" spans="1:25" x14ac:dyDescent="0.2">
      <c r="A2910" s="85"/>
      <c r="B2910" s="86"/>
      <c r="C2910" s="86"/>
      <c r="D2910" s="86"/>
      <c r="E2910" s="86"/>
      <c r="F2910" s="86"/>
      <c r="G2910" s="86"/>
      <c r="H2910" s="86"/>
      <c r="I2910" s="86"/>
      <c r="U2910" s="86"/>
      <c r="Y2910" s="86"/>
    </row>
    <row r="2911" spans="1:25" x14ac:dyDescent="0.2">
      <c r="A2911" s="85"/>
      <c r="B2911" s="86"/>
      <c r="C2911" s="86"/>
      <c r="D2911" s="86"/>
      <c r="E2911" s="86"/>
      <c r="F2911" s="86"/>
      <c r="G2911" s="86"/>
      <c r="H2911" s="86"/>
      <c r="I2911" s="86"/>
      <c r="U2911" s="86"/>
      <c r="Y2911" s="86"/>
    </row>
    <row r="2912" spans="1:25" x14ac:dyDescent="0.2">
      <c r="A2912" s="85"/>
      <c r="B2912" s="86"/>
      <c r="C2912" s="86"/>
      <c r="D2912" s="86"/>
      <c r="E2912" s="86"/>
      <c r="F2912" s="86"/>
      <c r="G2912" s="86"/>
      <c r="H2912" s="86"/>
      <c r="I2912" s="86"/>
      <c r="U2912" s="86"/>
      <c r="Y2912" s="86"/>
    </row>
    <row r="2913" spans="1:25" x14ac:dyDescent="0.2">
      <c r="A2913" s="85"/>
      <c r="B2913" s="86"/>
      <c r="C2913" s="86"/>
      <c r="D2913" s="86"/>
      <c r="E2913" s="86"/>
      <c r="F2913" s="86"/>
      <c r="G2913" s="86"/>
      <c r="H2913" s="86"/>
      <c r="I2913" s="86"/>
      <c r="U2913" s="86"/>
      <c r="Y2913" s="86"/>
    </row>
    <row r="2914" spans="1:25" x14ac:dyDescent="0.2">
      <c r="A2914" s="85"/>
      <c r="B2914" s="86"/>
      <c r="C2914" s="86"/>
      <c r="D2914" s="86"/>
      <c r="E2914" s="86"/>
      <c r="F2914" s="86"/>
      <c r="G2914" s="86"/>
      <c r="H2914" s="86"/>
      <c r="I2914" s="86"/>
      <c r="U2914" s="86"/>
      <c r="Y2914" s="86"/>
    </row>
    <row r="2915" spans="1:25" x14ac:dyDescent="0.2">
      <c r="A2915" s="85"/>
      <c r="B2915" s="86"/>
      <c r="C2915" s="86"/>
      <c r="D2915" s="86"/>
      <c r="E2915" s="86"/>
      <c r="F2915" s="86"/>
      <c r="G2915" s="86"/>
      <c r="H2915" s="86"/>
      <c r="I2915" s="86"/>
      <c r="U2915" s="86"/>
      <c r="Y2915" s="86"/>
    </row>
    <row r="2916" spans="1:25" x14ac:dyDescent="0.2">
      <c r="A2916" s="85"/>
      <c r="B2916" s="86"/>
      <c r="C2916" s="86"/>
      <c r="D2916" s="86"/>
      <c r="E2916" s="86"/>
      <c r="F2916" s="86"/>
      <c r="G2916" s="86"/>
      <c r="H2916" s="86"/>
      <c r="I2916" s="86"/>
      <c r="U2916" s="86"/>
      <c r="Y2916" s="86"/>
    </row>
    <row r="2917" spans="1:25" x14ac:dyDescent="0.2">
      <c r="A2917" s="85"/>
      <c r="B2917" s="86"/>
      <c r="C2917" s="86"/>
      <c r="D2917" s="86"/>
      <c r="E2917" s="86"/>
      <c r="F2917" s="86"/>
      <c r="G2917" s="86"/>
      <c r="H2917" s="86"/>
      <c r="I2917" s="86"/>
      <c r="U2917" s="86"/>
      <c r="Y2917" s="86"/>
    </row>
    <row r="2918" spans="1:25" x14ac:dyDescent="0.2">
      <c r="A2918" s="85"/>
      <c r="B2918" s="86"/>
      <c r="C2918" s="86"/>
      <c r="D2918" s="86"/>
      <c r="E2918" s="86"/>
      <c r="F2918" s="86"/>
      <c r="G2918" s="86"/>
      <c r="H2918" s="86"/>
      <c r="I2918" s="86"/>
      <c r="U2918" s="86"/>
      <c r="Y2918" s="86"/>
    </row>
    <row r="2919" spans="1:25" x14ac:dyDescent="0.2">
      <c r="A2919" s="85"/>
      <c r="B2919" s="86"/>
      <c r="C2919" s="86"/>
      <c r="D2919" s="86"/>
      <c r="E2919" s="86"/>
      <c r="F2919" s="86"/>
      <c r="G2919" s="86"/>
      <c r="H2919" s="86"/>
      <c r="I2919" s="86"/>
      <c r="U2919" s="86"/>
      <c r="Y2919" s="86"/>
    </row>
    <row r="2920" spans="1:25" x14ac:dyDescent="0.2">
      <c r="A2920" s="85"/>
      <c r="B2920" s="86"/>
      <c r="C2920" s="86"/>
      <c r="D2920" s="86"/>
      <c r="E2920" s="86"/>
      <c r="F2920" s="86"/>
      <c r="G2920" s="86"/>
      <c r="H2920" s="86"/>
      <c r="I2920" s="86"/>
      <c r="U2920" s="86"/>
      <c r="Y2920" s="86"/>
    </row>
    <row r="2921" spans="1:25" x14ac:dyDescent="0.2">
      <c r="A2921" s="85"/>
      <c r="B2921" s="86"/>
      <c r="C2921" s="86"/>
      <c r="D2921" s="86"/>
      <c r="E2921" s="86"/>
      <c r="F2921" s="86"/>
      <c r="G2921" s="86"/>
      <c r="H2921" s="86"/>
      <c r="I2921" s="86"/>
      <c r="U2921" s="86"/>
      <c r="Y2921" s="86"/>
    </row>
    <row r="2922" spans="1:25" x14ac:dyDescent="0.2">
      <c r="A2922" s="85"/>
      <c r="B2922" s="86"/>
      <c r="C2922" s="86"/>
      <c r="D2922" s="86"/>
      <c r="E2922" s="86"/>
      <c r="F2922" s="86"/>
      <c r="G2922" s="86"/>
      <c r="H2922" s="86"/>
      <c r="I2922" s="86"/>
      <c r="U2922" s="86"/>
      <c r="Y2922" s="86"/>
    </row>
    <row r="2923" spans="1:25" x14ac:dyDescent="0.2">
      <c r="A2923" s="85"/>
      <c r="B2923" s="86"/>
      <c r="C2923" s="86"/>
      <c r="D2923" s="86"/>
      <c r="E2923" s="86"/>
      <c r="F2923" s="86"/>
      <c r="G2923" s="86"/>
      <c r="H2923" s="86"/>
      <c r="I2923" s="86"/>
      <c r="U2923" s="86"/>
      <c r="Y2923" s="86"/>
    </row>
    <row r="2924" spans="1:25" x14ac:dyDescent="0.2">
      <c r="A2924" s="85"/>
      <c r="B2924" s="86"/>
      <c r="C2924" s="86"/>
      <c r="D2924" s="86"/>
      <c r="E2924" s="86"/>
      <c r="F2924" s="86"/>
      <c r="G2924" s="86"/>
      <c r="H2924" s="86"/>
      <c r="I2924" s="86"/>
      <c r="U2924" s="86"/>
      <c r="Y2924" s="86"/>
    </row>
    <row r="2925" spans="1:25" x14ac:dyDescent="0.2">
      <c r="A2925" s="85"/>
      <c r="B2925" s="86"/>
      <c r="C2925" s="86"/>
      <c r="D2925" s="86"/>
      <c r="E2925" s="86"/>
      <c r="F2925" s="86"/>
      <c r="G2925" s="86"/>
      <c r="H2925" s="86"/>
      <c r="I2925" s="86"/>
      <c r="U2925" s="86"/>
      <c r="Y2925" s="86"/>
    </row>
    <row r="2926" spans="1:25" x14ac:dyDescent="0.2">
      <c r="A2926" s="85"/>
      <c r="B2926" s="86"/>
      <c r="C2926" s="86"/>
      <c r="D2926" s="86"/>
      <c r="E2926" s="86"/>
      <c r="F2926" s="86"/>
      <c r="G2926" s="86"/>
      <c r="H2926" s="86"/>
      <c r="I2926" s="86"/>
      <c r="U2926" s="86"/>
      <c r="Y2926" s="86"/>
    </row>
    <row r="2927" spans="1:25" x14ac:dyDescent="0.2">
      <c r="A2927" s="85"/>
      <c r="B2927" s="86"/>
      <c r="C2927" s="86"/>
      <c r="D2927" s="86"/>
      <c r="E2927" s="86"/>
      <c r="F2927" s="86"/>
      <c r="G2927" s="86"/>
      <c r="H2927" s="86"/>
      <c r="I2927" s="86"/>
      <c r="U2927" s="86"/>
      <c r="Y2927" s="86"/>
    </row>
    <row r="2928" spans="1:25" x14ac:dyDescent="0.2">
      <c r="A2928" s="85"/>
      <c r="B2928" s="86"/>
      <c r="C2928" s="86"/>
      <c r="D2928" s="86"/>
      <c r="E2928" s="86"/>
      <c r="F2928" s="86"/>
      <c r="G2928" s="86"/>
      <c r="H2928" s="86"/>
      <c r="I2928" s="86"/>
      <c r="U2928" s="86"/>
      <c r="Y2928" s="86"/>
    </row>
    <row r="2929" spans="1:25" x14ac:dyDescent="0.2">
      <c r="A2929" s="85"/>
      <c r="B2929" s="86"/>
      <c r="C2929" s="86"/>
      <c r="D2929" s="86"/>
      <c r="E2929" s="86"/>
      <c r="F2929" s="86"/>
      <c r="G2929" s="86"/>
      <c r="H2929" s="86"/>
      <c r="I2929" s="86"/>
      <c r="U2929" s="86"/>
      <c r="Y2929" s="86"/>
    </row>
    <row r="2930" spans="1:25" x14ac:dyDescent="0.2">
      <c r="A2930" s="85"/>
      <c r="B2930" s="86"/>
      <c r="C2930" s="86"/>
      <c r="D2930" s="86"/>
      <c r="E2930" s="86"/>
      <c r="F2930" s="86"/>
      <c r="G2930" s="86"/>
      <c r="H2930" s="86"/>
      <c r="I2930" s="86"/>
      <c r="U2930" s="86"/>
      <c r="Y2930" s="86"/>
    </row>
    <row r="2931" spans="1:25" x14ac:dyDescent="0.2">
      <c r="A2931" s="85"/>
      <c r="B2931" s="86"/>
      <c r="C2931" s="86"/>
      <c r="D2931" s="86"/>
      <c r="E2931" s="86"/>
      <c r="F2931" s="86"/>
      <c r="G2931" s="86"/>
      <c r="H2931" s="86"/>
      <c r="I2931" s="86"/>
      <c r="U2931" s="86"/>
      <c r="Y2931" s="86"/>
    </row>
    <row r="2932" spans="1:25" x14ac:dyDescent="0.2">
      <c r="A2932" s="85"/>
      <c r="B2932" s="86"/>
      <c r="C2932" s="86"/>
      <c r="D2932" s="86"/>
      <c r="E2932" s="86"/>
      <c r="F2932" s="86"/>
      <c r="G2932" s="86"/>
      <c r="H2932" s="86"/>
      <c r="I2932" s="86"/>
      <c r="U2932" s="86"/>
      <c r="Y2932" s="86"/>
    </row>
    <row r="2933" spans="1:25" x14ac:dyDescent="0.2">
      <c r="A2933" s="85"/>
      <c r="B2933" s="86"/>
      <c r="C2933" s="86"/>
      <c r="D2933" s="86"/>
      <c r="E2933" s="86"/>
      <c r="F2933" s="86"/>
      <c r="G2933" s="86"/>
      <c r="H2933" s="86"/>
      <c r="I2933" s="86"/>
      <c r="U2933" s="86"/>
      <c r="Y2933" s="86"/>
    </row>
    <row r="2934" spans="1:25" x14ac:dyDescent="0.2">
      <c r="A2934" s="85"/>
      <c r="B2934" s="86"/>
      <c r="C2934" s="86"/>
      <c r="D2934" s="86"/>
      <c r="E2934" s="86"/>
      <c r="F2934" s="86"/>
      <c r="G2934" s="86"/>
      <c r="H2934" s="86"/>
      <c r="I2934" s="86"/>
      <c r="U2934" s="86"/>
      <c r="Y2934" s="86"/>
    </row>
    <row r="2935" spans="1:25" x14ac:dyDescent="0.2">
      <c r="A2935" s="85"/>
      <c r="B2935" s="86"/>
      <c r="C2935" s="86"/>
      <c r="D2935" s="86"/>
      <c r="E2935" s="86"/>
      <c r="F2935" s="86"/>
      <c r="G2935" s="86"/>
      <c r="H2935" s="86"/>
      <c r="I2935" s="86"/>
      <c r="U2935" s="86"/>
      <c r="Y2935" s="86"/>
    </row>
    <row r="2936" spans="1:25" x14ac:dyDescent="0.2">
      <c r="A2936" s="85"/>
      <c r="B2936" s="86"/>
      <c r="C2936" s="86"/>
      <c r="D2936" s="86"/>
      <c r="E2936" s="86"/>
      <c r="F2936" s="86"/>
      <c r="G2936" s="86"/>
      <c r="H2936" s="86"/>
      <c r="I2936" s="86"/>
      <c r="U2936" s="86"/>
      <c r="Y2936" s="86"/>
    </row>
    <row r="2937" spans="1:25" x14ac:dyDescent="0.2">
      <c r="A2937" s="85"/>
      <c r="B2937" s="86"/>
      <c r="C2937" s="86"/>
      <c r="D2937" s="86"/>
      <c r="E2937" s="86"/>
      <c r="F2937" s="86"/>
      <c r="G2937" s="86"/>
      <c r="H2937" s="86"/>
      <c r="I2937" s="86"/>
      <c r="U2937" s="86"/>
      <c r="Y2937" s="86"/>
    </row>
    <row r="2938" spans="1:25" x14ac:dyDescent="0.2">
      <c r="A2938" s="85"/>
      <c r="B2938" s="86"/>
      <c r="C2938" s="86"/>
      <c r="D2938" s="86"/>
      <c r="E2938" s="86"/>
      <c r="F2938" s="86"/>
      <c r="G2938" s="86"/>
      <c r="H2938" s="86"/>
      <c r="I2938" s="86"/>
      <c r="U2938" s="86"/>
      <c r="Y2938" s="86"/>
    </row>
    <row r="2939" spans="1:25" x14ac:dyDescent="0.2">
      <c r="A2939" s="85"/>
      <c r="B2939" s="86"/>
      <c r="C2939" s="86"/>
      <c r="D2939" s="86"/>
      <c r="E2939" s="86"/>
      <c r="F2939" s="86"/>
      <c r="G2939" s="86"/>
      <c r="H2939" s="86"/>
      <c r="I2939" s="86"/>
      <c r="U2939" s="86"/>
      <c r="Y2939" s="86"/>
    </row>
    <row r="2940" spans="1:25" x14ac:dyDescent="0.2">
      <c r="A2940" s="85"/>
      <c r="B2940" s="86"/>
      <c r="C2940" s="86"/>
      <c r="D2940" s="86"/>
      <c r="E2940" s="86"/>
      <c r="F2940" s="86"/>
      <c r="G2940" s="86"/>
      <c r="H2940" s="86"/>
      <c r="I2940" s="86"/>
      <c r="U2940" s="86"/>
      <c r="Y2940" s="86"/>
    </row>
    <row r="2941" spans="1:25" x14ac:dyDescent="0.2">
      <c r="A2941" s="85"/>
      <c r="B2941" s="86"/>
      <c r="C2941" s="86"/>
      <c r="D2941" s="86"/>
      <c r="E2941" s="86"/>
      <c r="F2941" s="86"/>
      <c r="G2941" s="86"/>
      <c r="H2941" s="86"/>
      <c r="I2941" s="86"/>
      <c r="U2941" s="86"/>
      <c r="Y2941" s="86"/>
    </row>
    <row r="2942" spans="1:25" x14ac:dyDescent="0.2">
      <c r="A2942" s="85"/>
      <c r="B2942" s="86"/>
      <c r="C2942" s="86"/>
      <c r="D2942" s="86"/>
      <c r="E2942" s="86"/>
      <c r="F2942" s="86"/>
      <c r="G2942" s="86"/>
      <c r="H2942" s="86"/>
      <c r="I2942" s="86"/>
      <c r="U2942" s="86"/>
      <c r="Y2942" s="86"/>
    </row>
    <row r="2943" spans="1:25" x14ac:dyDescent="0.2">
      <c r="A2943" s="85"/>
      <c r="B2943" s="86"/>
      <c r="C2943" s="86"/>
      <c r="D2943" s="86"/>
      <c r="E2943" s="86"/>
      <c r="F2943" s="86"/>
      <c r="G2943" s="86"/>
      <c r="H2943" s="86"/>
      <c r="I2943" s="86"/>
      <c r="U2943" s="86"/>
      <c r="Y2943" s="86"/>
    </row>
    <row r="2944" spans="1:25" x14ac:dyDescent="0.2">
      <c r="A2944" s="85"/>
      <c r="B2944" s="86"/>
      <c r="C2944" s="86"/>
      <c r="D2944" s="86"/>
      <c r="E2944" s="86"/>
      <c r="F2944" s="86"/>
      <c r="G2944" s="86"/>
      <c r="H2944" s="86"/>
      <c r="I2944" s="86"/>
      <c r="U2944" s="86"/>
      <c r="Y2944" s="86"/>
    </row>
    <row r="2945" spans="1:25" x14ac:dyDescent="0.2">
      <c r="A2945" s="85"/>
      <c r="B2945" s="86"/>
      <c r="C2945" s="86"/>
      <c r="D2945" s="86"/>
      <c r="E2945" s="86"/>
      <c r="F2945" s="86"/>
      <c r="G2945" s="86"/>
      <c r="H2945" s="86"/>
      <c r="I2945" s="86"/>
      <c r="U2945" s="86"/>
      <c r="Y2945" s="86"/>
    </row>
    <row r="2946" spans="1:25" x14ac:dyDescent="0.2">
      <c r="A2946" s="85"/>
      <c r="B2946" s="86"/>
      <c r="C2946" s="86"/>
      <c r="D2946" s="86"/>
      <c r="E2946" s="86"/>
      <c r="F2946" s="86"/>
      <c r="G2946" s="86"/>
      <c r="H2946" s="86"/>
      <c r="I2946" s="86"/>
      <c r="U2946" s="86"/>
      <c r="Y2946" s="86"/>
    </row>
    <row r="2947" spans="1:25" x14ac:dyDescent="0.2">
      <c r="A2947" s="85"/>
      <c r="B2947" s="86"/>
      <c r="C2947" s="86"/>
      <c r="D2947" s="86"/>
      <c r="E2947" s="86"/>
      <c r="F2947" s="86"/>
      <c r="G2947" s="86"/>
      <c r="H2947" s="86"/>
      <c r="I2947" s="86"/>
      <c r="U2947" s="86"/>
      <c r="Y2947" s="86"/>
    </row>
    <row r="2948" spans="1:25" x14ac:dyDescent="0.2">
      <c r="A2948" s="85"/>
      <c r="B2948" s="86"/>
      <c r="C2948" s="86"/>
      <c r="D2948" s="86"/>
      <c r="E2948" s="86"/>
      <c r="F2948" s="86"/>
      <c r="G2948" s="86"/>
      <c r="H2948" s="86"/>
      <c r="I2948" s="86"/>
      <c r="U2948" s="86"/>
      <c r="Y2948" s="86"/>
    </row>
    <row r="2949" spans="1:25" x14ac:dyDescent="0.2">
      <c r="A2949" s="85"/>
      <c r="B2949" s="86"/>
      <c r="C2949" s="86"/>
      <c r="D2949" s="86"/>
      <c r="E2949" s="86"/>
      <c r="F2949" s="86"/>
      <c r="G2949" s="86"/>
      <c r="H2949" s="86"/>
      <c r="I2949" s="86"/>
      <c r="U2949" s="86"/>
      <c r="Y2949" s="86"/>
    </row>
    <row r="2950" spans="1:25" x14ac:dyDescent="0.2">
      <c r="A2950" s="85"/>
      <c r="B2950" s="86"/>
      <c r="C2950" s="86"/>
      <c r="D2950" s="86"/>
      <c r="E2950" s="86"/>
      <c r="F2950" s="86"/>
      <c r="G2950" s="86"/>
      <c r="H2950" s="86"/>
      <c r="I2950" s="86"/>
      <c r="U2950" s="86"/>
      <c r="Y2950" s="86"/>
    </row>
    <row r="2951" spans="1:25" x14ac:dyDescent="0.2">
      <c r="A2951" s="85"/>
      <c r="B2951" s="86"/>
      <c r="C2951" s="86"/>
      <c r="D2951" s="86"/>
      <c r="E2951" s="86"/>
      <c r="F2951" s="86"/>
      <c r="G2951" s="86"/>
      <c r="H2951" s="86"/>
      <c r="I2951" s="86"/>
      <c r="U2951" s="86"/>
      <c r="Y2951" s="86"/>
    </row>
    <row r="2952" spans="1:25" x14ac:dyDescent="0.2">
      <c r="A2952" s="85"/>
      <c r="B2952" s="86"/>
      <c r="C2952" s="86"/>
      <c r="D2952" s="86"/>
      <c r="E2952" s="86"/>
      <c r="F2952" s="86"/>
      <c r="G2952" s="86"/>
      <c r="H2952" s="86"/>
      <c r="I2952" s="86"/>
      <c r="U2952" s="86"/>
      <c r="Y2952" s="86"/>
    </row>
    <row r="2953" spans="1:25" x14ac:dyDescent="0.2">
      <c r="A2953" s="85"/>
      <c r="B2953" s="86"/>
      <c r="C2953" s="86"/>
      <c r="D2953" s="86"/>
      <c r="E2953" s="86"/>
      <c r="F2953" s="86"/>
      <c r="G2953" s="86"/>
      <c r="H2953" s="86"/>
      <c r="I2953" s="86"/>
      <c r="U2953" s="86"/>
      <c r="Y2953" s="86"/>
    </row>
    <row r="2954" spans="1:25" x14ac:dyDescent="0.2">
      <c r="A2954" s="85"/>
      <c r="B2954" s="86"/>
      <c r="C2954" s="86"/>
      <c r="D2954" s="86"/>
      <c r="E2954" s="86"/>
      <c r="F2954" s="86"/>
      <c r="G2954" s="86"/>
      <c r="H2954" s="86"/>
      <c r="I2954" s="86"/>
      <c r="U2954" s="86"/>
      <c r="Y2954" s="86"/>
    </row>
    <row r="2955" spans="1:25" x14ac:dyDescent="0.2">
      <c r="A2955" s="85"/>
      <c r="B2955" s="86"/>
      <c r="C2955" s="86"/>
      <c r="D2955" s="86"/>
      <c r="E2955" s="86"/>
      <c r="F2955" s="86"/>
      <c r="G2955" s="86"/>
      <c r="H2955" s="86"/>
      <c r="I2955" s="86"/>
      <c r="U2955" s="86"/>
      <c r="Y2955" s="86"/>
    </row>
    <row r="2956" spans="1:25" x14ac:dyDescent="0.2">
      <c r="A2956" s="85"/>
      <c r="B2956" s="86"/>
      <c r="C2956" s="86"/>
      <c r="D2956" s="86"/>
      <c r="E2956" s="86"/>
      <c r="F2956" s="86"/>
      <c r="G2956" s="86"/>
      <c r="H2956" s="86"/>
      <c r="I2956" s="86"/>
      <c r="U2956" s="86"/>
      <c r="Y2956" s="86"/>
    </row>
    <row r="2957" spans="1:25" x14ac:dyDescent="0.2">
      <c r="A2957" s="85"/>
      <c r="B2957" s="86"/>
      <c r="C2957" s="86"/>
      <c r="D2957" s="86"/>
      <c r="E2957" s="86"/>
      <c r="F2957" s="86"/>
      <c r="G2957" s="86"/>
      <c r="H2957" s="86"/>
      <c r="I2957" s="86"/>
      <c r="U2957" s="86"/>
      <c r="Y2957" s="86"/>
    </row>
    <row r="2958" spans="1:25" x14ac:dyDescent="0.2">
      <c r="A2958" s="85"/>
      <c r="B2958" s="86"/>
      <c r="C2958" s="86"/>
      <c r="D2958" s="86"/>
      <c r="E2958" s="86"/>
      <c r="F2958" s="86"/>
      <c r="G2958" s="86"/>
      <c r="H2958" s="86"/>
      <c r="I2958" s="86"/>
      <c r="U2958" s="86"/>
      <c r="Y2958" s="86"/>
    </row>
    <row r="2959" spans="1:25" x14ac:dyDescent="0.2">
      <c r="A2959" s="85"/>
      <c r="B2959" s="86"/>
      <c r="C2959" s="86"/>
      <c r="D2959" s="86"/>
      <c r="E2959" s="86"/>
      <c r="F2959" s="86"/>
      <c r="G2959" s="86"/>
      <c r="H2959" s="86"/>
      <c r="I2959" s="86"/>
      <c r="U2959" s="86"/>
      <c r="Y2959" s="86"/>
    </row>
    <row r="2960" spans="1:25" x14ac:dyDescent="0.2">
      <c r="A2960" s="85"/>
      <c r="B2960" s="86"/>
      <c r="C2960" s="86"/>
      <c r="D2960" s="86"/>
      <c r="E2960" s="86"/>
      <c r="F2960" s="86"/>
      <c r="G2960" s="86"/>
      <c r="H2960" s="86"/>
      <c r="I2960" s="86"/>
      <c r="U2960" s="86"/>
      <c r="Y2960" s="86"/>
    </row>
    <row r="2961" spans="1:25" x14ac:dyDescent="0.2">
      <c r="A2961" s="85"/>
      <c r="B2961" s="86"/>
      <c r="C2961" s="86"/>
      <c r="D2961" s="86"/>
      <c r="E2961" s="86"/>
      <c r="F2961" s="86"/>
      <c r="G2961" s="86"/>
      <c r="H2961" s="86"/>
      <c r="I2961" s="86"/>
      <c r="U2961" s="86"/>
      <c r="Y2961" s="86"/>
    </row>
    <row r="2962" spans="1:25" x14ac:dyDescent="0.2">
      <c r="A2962" s="85"/>
      <c r="B2962" s="86"/>
      <c r="C2962" s="86"/>
      <c r="D2962" s="86"/>
      <c r="E2962" s="86"/>
      <c r="F2962" s="86"/>
      <c r="G2962" s="86"/>
      <c r="H2962" s="86"/>
      <c r="I2962" s="86"/>
      <c r="U2962" s="86"/>
      <c r="Y2962" s="86"/>
    </row>
    <row r="2963" spans="1:25" x14ac:dyDescent="0.2">
      <c r="A2963" s="85"/>
      <c r="B2963" s="86"/>
      <c r="C2963" s="86"/>
      <c r="D2963" s="86"/>
      <c r="E2963" s="86"/>
      <c r="F2963" s="86"/>
      <c r="G2963" s="86"/>
      <c r="H2963" s="86"/>
      <c r="I2963" s="86"/>
      <c r="U2963" s="86"/>
      <c r="Y2963" s="86"/>
    </row>
    <row r="2964" spans="1:25" x14ac:dyDescent="0.2">
      <c r="A2964" s="85"/>
      <c r="B2964" s="86"/>
      <c r="C2964" s="86"/>
      <c r="D2964" s="86"/>
      <c r="E2964" s="86"/>
      <c r="F2964" s="86"/>
      <c r="G2964" s="86"/>
      <c r="H2964" s="86"/>
      <c r="I2964" s="86"/>
      <c r="U2964" s="86"/>
      <c r="Y2964" s="86"/>
    </row>
    <row r="2965" spans="1:25" x14ac:dyDescent="0.2">
      <c r="A2965" s="85"/>
      <c r="B2965" s="86"/>
      <c r="C2965" s="86"/>
      <c r="D2965" s="86"/>
      <c r="E2965" s="86"/>
      <c r="F2965" s="86"/>
      <c r="G2965" s="86"/>
      <c r="H2965" s="86"/>
      <c r="I2965" s="86"/>
      <c r="U2965" s="86"/>
      <c r="Y2965" s="86"/>
    </row>
    <row r="2966" spans="1:25" x14ac:dyDescent="0.2">
      <c r="A2966" s="85"/>
      <c r="B2966" s="86"/>
      <c r="C2966" s="86"/>
      <c r="D2966" s="86"/>
      <c r="E2966" s="86"/>
      <c r="F2966" s="86"/>
      <c r="G2966" s="86"/>
      <c r="H2966" s="86"/>
      <c r="I2966" s="86"/>
      <c r="U2966" s="86"/>
      <c r="Y2966" s="86"/>
    </row>
    <row r="2967" spans="1:25" x14ac:dyDescent="0.2">
      <c r="A2967" s="85"/>
      <c r="B2967" s="86"/>
      <c r="C2967" s="86"/>
      <c r="D2967" s="86"/>
      <c r="E2967" s="86"/>
      <c r="F2967" s="86"/>
      <c r="G2967" s="86"/>
      <c r="H2967" s="86"/>
      <c r="I2967" s="86"/>
      <c r="U2967" s="86"/>
      <c r="Y2967" s="86"/>
    </row>
    <row r="2968" spans="1:25" x14ac:dyDescent="0.2">
      <c r="A2968" s="85"/>
      <c r="B2968" s="86"/>
      <c r="C2968" s="86"/>
      <c r="D2968" s="86"/>
      <c r="E2968" s="86"/>
      <c r="F2968" s="86"/>
      <c r="G2968" s="86"/>
      <c r="H2968" s="86"/>
      <c r="I2968" s="86"/>
      <c r="U2968" s="86"/>
      <c r="Y2968" s="86"/>
    </row>
    <row r="2969" spans="1:25" x14ac:dyDescent="0.2">
      <c r="A2969" s="85"/>
      <c r="B2969" s="86"/>
      <c r="C2969" s="86"/>
      <c r="D2969" s="86"/>
      <c r="E2969" s="86"/>
      <c r="F2969" s="86"/>
      <c r="G2969" s="86"/>
      <c r="H2969" s="86"/>
      <c r="I2969" s="86"/>
      <c r="U2969" s="86"/>
      <c r="Y2969" s="86"/>
    </row>
    <row r="2970" spans="1:25" x14ac:dyDescent="0.2">
      <c r="A2970" s="85"/>
      <c r="B2970" s="86"/>
      <c r="C2970" s="86"/>
      <c r="D2970" s="86"/>
      <c r="E2970" s="86"/>
      <c r="F2970" s="86"/>
      <c r="G2970" s="86"/>
      <c r="H2970" s="86"/>
      <c r="I2970" s="86"/>
      <c r="U2970" s="86"/>
      <c r="Y2970" s="86"/>
    </row>
    <row r="2971" spans="1:25" x14ac:dyDescent="0.2">
      <c r="A2971" s="85"/>
      <c r="B2971" s="86"/>
      <c r="C2971" s="86"/>
      <c r="D2971" s="86"/>
      <c r="E2971" s="86"/>
      <c r="F2971" s="86"/>
      <c r="G2971" s="86"/>
      <c r="H2971" s="86"/>
      <c r="I2971" s="86"/>
      <c r="U2971" s="86"/>
      <c r="Y2971" s="86"/>
    </row>
    <row r="2972" spans="1:25" x14ac:dyDescent="0.2">
      <c r="A2972" s="85"/>
      <c r="B2972" s="86"/>
      <c r="C2972" s="86"/>
      <c r="D2972" s="86"/>
      <c r="E2972" s="86"/>
      <c r="F2972" s="86"/>
      <c r="G2972" s="86"/>
      <c r="H2972" s="86"/>
      <c r="I2972" s="86"/>
      <c r="U2972" s="86"/>
      <c r="Y2972" s="86"/>
    </row>
    <row r="2973" spans="1:25" x14ac:dyDescent="0.2">
      <c r="A2973" s="85"/>
      <c r="B2973" s="86"/>
      <c r="C2973" s="86"/>
      <c r="D2973" s="86"/>
      <c r="E2973" s="86"/>
      <c r="F2973" s="86"/>
      <c r="G2973" s="86"/>
      <c r="H2973" s="86"/>
      <c r="I2973" s="86"/>
      <c r="U2973" s="86"/>
      <c r="Y2973" s="86"/>
    </row>
    <row r="2974" spans="1:25" x14ac:dyDescent="0.2">
      <c r="A2974" s="85"/>
      <c r="B2974" s="86"/>
      <c r="C2974" s="86"/>
      <c r="D2974" s="86"/>
      <c r="E2974" s="86"/>
      <c r="F2974" s="86"/>
      <c r="G2974" s="86"/>
      <c r="H2974" s="86"/>
      <c r="I2974" s="86"/>
      <c r="U2974" s="86"/>
      <c r="Y2974" s="86"/>
    </row>
    <row r="2975" spans="1:25" x14ac:dyDescent="0.2">
      <c r="A2975" s="85"/>
      <c r="B2975" s="86"/>
      <c r="C2975" s="86"/>
      <c r="D2975" s="86"/>
      <c r="E2975" s="86"/>
      <c r="F2975" s="86"/>
      <c r="G2975" s="86"/>
      <c r="H2975" s="86"/>
      <c r="I2975" s="86"/>
      <c r="U2975" s="86"/>
      <c r="Y2975" s="86"/>
    </row>
    <row r="2976" spans="1:25" x14ac:dyDescent="0.2">
      <c r="A2976" s="85"/>
      <c r="B2976" s="86"/>
      <c r="C2976" s="86"/>
      <c r="D2976" s="86"/>
      <c r="E2976" s="86"/>
      <c r="F2976" s="86"/>
      <c r="G2976" s="86"/>
      <c r="H2976" s="86"/>
      <c r="I2976" s="86"/>
      <c r="U2976" s="86"/>
      <c r="Y2976" s="86"/>
    </row>
    <row r="2977" spans="1:25" x14ac:dyDescent="0.2">
      <c r="A2977" s="85"/>
      <c r="B2977" s="86"/>
      <c r="C2977" s="86"/>
      <c r="D2977" s="86"/>
      <c r="E2977" s="86"/>
      <c r="F2977" s="86"/>
      <c r="G2977" s="86"/>
      <c r="H2977" s="86"/>
      <c r="I2977" s="86"/>
      <c r="U2977" s="86"/>
      <c r="Y2977" s="86"/>
    </row>
    <row r="2978" spans="1:25" x14ac:dyDescent="0.2">
      <c r="A2978" s="85"/>
      <c r="B2978" s="86"/>
      <c r="C2978" s="86"/>
      <c r="D2978" s="86"/>
      <c r="E2978" s="86"/>
      <c r="F2978" s="86"/>
      <c r="G2978" s="86"/>
      <c r="H2978" s="86"/>
      <c r="I2978" s="86"/>
      <c r="U2978" s="86"/>
      <c r="Y2978" s="86"/>
    </row>
    <row r="2979" spans="1:25" x14ac:dyDescent="0.2">
      <c r="A2979" s="85"/>
      <c r="B2979" s="86"/>
      <c r="C2979" s="86"/>
      <c r="D2979" s="86"/>
      <c r="E2979" s="86"/>
      <c r="F2979" s="86"/>
      <c r="G2979" s="86"/>
      <c r="H2979" s="86"/>
      <c r="I2979" s="86"/>
      <c r="U2979" s="86"/>
      <c r="Y2979" s="86"/>
    </row>
    <row r="2980" spans="1:25" x14ac:dyDescent="0.2">
      <c r="A2980" s="85"/>
      <c r="B2980" s="86"/>
      <c r="C2980" s="86"/>
      <c r="D2980" s="86"/>
      <c r="E2980" s="86"/>
      <c r="F2980" s="86"/>
      <c r="G2980" s="86"/>
      <c r="H2980" s="86"/>
      <c r="I2980" s="86"/>
      <c r="U2980" s="86"/>
      <c r="Y2980" s="86"/>
    </row>
    <row r="2981" spans="1:25" x14ac:dyDescent="0.2">
      <c r="A2981" s="85"/>
      <c r="B2981" s="86"/>
      <c r="C2981" s="86"/>
      <c r="D2981" s="86"/>
      <c r="E2981" s="86"/>
      <c r="F2981" s="86"/>
      <c r="G2981" s="86"/>
      <c r="H2981" s="86"/>
      <c r="I2981" s="86"/>
      <c r="U2981" s="86"/>
      <c r="Y2981" s="86"/>
    </row>
    <row r="2982" spans="1:25" x14ac:dyDescent="0.2">
      <c r="A2982" s="85"/>
      <c r="B2982" s="86"/>
      <c r="C2982" s="86"/>
      <c r="D2982" s="86"/>
      <c r="E2982" s="86"/>
      <c r="F2982" s="86"/>
      <c r="G2982" s="86"/>
      <c r="H2982" s="86"/>
      <c r="I2982" s="86"/>
      <c r="U2982" s="86"/>
      <c r="Y2982" s="86"/>
    </row>
    <row r="2983" spans="1:25" x14ac:dyDescent="0.2">
      <c r="A2983" s="85"/>
      <c r="B2983" s="86"/>
      <c r="C2983" s="86"/>
      <c r="D2983" s="86"/>
      <c r="E2983" s="86"/>
      <c r="F2983" s="86"/>
      <c r="G2983" s="86"/>
      <c r="H2983" s="86"/>
      <c r="I2983" s="86"/>
      <c r="U2983" s="86"/>
      <c r="Y2983" s="86"/>
    </row>
    <row r="2984" spans="1:25" x14ac:dyDescent="0.2">
      <c r="A2984" s="85"/>
      <c r="B2984" s="86"/>
      <c r="C2984" s="86"/>
      <c r="D2984" s="86"/>
      <c r="E2984" s="86"/>
      <c r="F2984" s="86"/>
      <c r="G2984" s="86"/>
      <c r="H2984" s="86"/>
      <c r="I2984" s="86"/>
      <c r="U2984" s="86"/>
      <c r="Y2984" s="86"/>
    </row>
    <row r="2985" spans="1:25" x14ac:dyDescent="0.2">
      <c r="A2985" s="85"/>
      <c r="B2985" s="86"/>
      <c r="C2985" s="86"/>
      <c r="D2985" s="86"/>
      <c r="E2985" s="86"/>
      <c r="F2985" s="86"/>
      <c r="G2985" s="86"/>
      <c r="H2985" s="86"/>
      <c r="I2985" s="86"/>
      <c r="U2985" s="86"/>
      <c r="Y2985" s="86"/>
    </row>
    <row r="2986" spans="1:25" x14ac:dyDescent="0.2">
      <c r="A2986" s="85"/>
      <c r="B2986" s="86"/>
      <c r="C2986" s="86"/>
      <c r="D2986" s="86"/>
      <c r="E2986" s="86"/>
      <c r="F2986" s="86"/>
      <c r="G2986" s="86"/>
      <c r="H2986" s="86"/>
      <c r="I2986" s="86"/>
      <c r="U2986" s="86"/>
      <c r="Y2986" s="86"/>
    </row>
    <row r="2987" spans="1:25" x14ac:dyDescent="0.2">
      <c r="A2987" s="85"/>
      <c r="B2987" s="86"/>
      <c r="C2987" s="86"/>
      <c r="D2987" s="86"/>
      <c r="E2987" s="86"/>
      <c r="F2987" s="86"/>
      <c r="G2987" s="86"/>
      <c r="H2987" s="86"/>
      <c r="I2987" s="86"/>
      <c r="U2987" s="86"/>
      <c r="Y2987" s="86"/>
    </row>
    <row r="2988" spans="1:25" x14ac:dyDescent="0.2">
      <c r="A2988" s="85"/>
      <c r="B2988" s="86"/>
      <c r="C2988" s="86"/>
      <c r="D2988" s="86"/>
      <c r="E2988" s="86"/>
      <c r="F2988" s="86"/>
      <c r="G2988" s="86"/>
      <c r="H2988" s="86"/>
      <c r="I2988" s="86"/>
      <c r="U2988" s="86"/>
      <c r="Y2988" s="86"/>
    </row>
    <row r="2989" spans="1:25" x14ac:dyDescent="0.2">
      <c r="A2989" s="85"/>
      <c r="B2989" s="86"/>
      <c r="C2989" s="86"/>
      <c r="D2989" s="86"/>
      <c r="E2989" s="86"/>
      <c r="F2989" s="86"/>
      <c r="G2989" s="86"/>
      <c r="H2989" s="86"/>
      <c r="I2989" s="86"/>
      <c r="U2989" s="86"/>
      <c r="Y2989" s="86"/>
    </row>
    <row r="2990" spans="1:25" x14ac:dyDescent="0.2">
      <c r="A2990" s="85"/>
      <c r="B2990" s="86"/>
      <c r="C2990" s="86"/>
      <c r="D2990" s="86"/>
      <c r="E2990" s="86"/>
      <c r="F2990" s="86"/>
      <c r="G2990" s="86"/>
      <c r="H2990" s="86"/>
      <c r="I2990" s="86"/>
      <c r="U2990" s="86"/>
      <c r="Y2990" s="86"/>
    </row>
    <row r="2991" spans="1:25" x14ac:dyDescent="0.2">
      <c r="A2991" s="85"/>
      <c r="B2991" s="86"/>
      <c r="C2991" s="86"/>
      <c r="D2991" s="86"/>
      <c r="E2991" s="86"/>
      <c r="F2991" s="86"/>
      <c r="G2991" s="86"/>
      <c r="H2991" s="86"/>
      <c r="I2991" s="86"/>
      <c r="U2991" s="86"/>
      <c r="Y2991" s="86"/>
    </row>
    <row r="2992" spans="1:25" x14ac:dyDescent="0.2">
      <c r="A2992" s="85"/>
      <c r="B2992" s="86"/>
      <c r="C2992" s="86"/>
      <c r="D2992" s="86"/>
      <c r="E2992" s="86"/>
      <c r="F2992" s="86"/>
      <c r="G2992" s="86"/>
      <c r="H2992" s="86"/>
      <c r="I2992" s="86"/>
      <c r="U2992" s="86"/>
      <c r="Y2992" s="86"/>
    </row>
    <row r="2993" spans="1:25" x14ac:dyDescent="0.2">
      <c r="A2993" s="85"/>
      <c r="B2993" s="86"/>
      <c r="C2993" s="86"/>
      <c r="D2993" s="86"/>
      <c r="E2993" s="86"/>
      <c r="F2993" s="86"/>
      <c r="G2993" s="86"/>
      <c r="H2993" s="86"/>
      <c r="I2993" s="86"/>
      <c r="U2993" s="86"/>
      <c r="Y2993" s="86"/>
    </row>
    <row r="2994" spans="1:25" x14ac:dyDescent="0.2">
      <c r="A2994" s="85"/>
      <c r="B2994" s="86"/>
      <c r="C2994" s="86"/>
      <c r="D2994" s="86"/>
      <c r="E2994" s="86"/>
      <c r="F2994" s="86"/>
      <c r="G2994" s="86"/>
      <c r="H2994" s="86"/>
      <c r="I2994" s="86"/>
      <c r="U2994" s="86"/>
      <c r="Y2994" s="86"/>
    </row>
    <row r="2995" spans="1:25" x14ac:dyDescent="0.2">
      <c r="A2995" s="85"/>
      <c r="B2995" s="86"/>
      <c r="C2995" s="86"/>
      <c r="D2995" s="86"/>
      <c r="E2995" s="86"/>
      <c r="F2995" s="86"/>
      <c r="G2995" s="86"/>
      <c r="H2995" s="86"/>
      <c r="I2995" s="86"/>
      <c r="U2995" s="86"/>
      <c r="Y2995" s="86"/>
    </row>
    <row r="2996" spans="1:25" x14ac:dyDescent="0.2">
      <c r="A2996" s="85"/>
      <c r="B2996" s="86"/>
      <c r="C2996" s="86"/>
      <c r="D2996" s="86"/>
      <c r="E2996" s="86"/>
      <c r="F2996" s="86"/>
      <c r="G2996" s="86"/>
      <c r="H2996" s="86"/>
      <c r="I2996" s="86"/>
      <c r="U2996" s="86"/>
      <c r="Y2996" s="86"/>
    </row>
    <row r="2997" spans="1:25" x14ac:dyDescent="0.2">
      <c r="A2997" s="85"/>
      <c r="B2997" s="86"/>
      <c r="C2997" s="86"/>
      <c r="D2997" s="86"/>
      <c r="E2997" s="86"/>
      <c r="F2997" s="86"/>
      <c r="G2997" s="86"/>
      <c r="H2997" s="86"/>
      <c r="I2997" s="86"/>
      <c r="U2997" s="86"/>
      <c r="Y2997" s="86"/>
    </row>
    <row r="2998" spans="1:25" x14ac:dyDescent="0.2">
      <c r="A2998" s="85"/>
      <c r="B2998" s="86"/>
      <c r="C2998" s="86"/>
      <c r="D2998" s="86"/>
      <c r="E2998" s="86"/>
      <c r="F2998" s="86"/>
      <c r="G2998" s="86"/>
      <c r="H2998" s="86"/>
      <c r="I2998" s="86"/>
      <c r="U2998" s="86"/>
      <c r="Y2998" s="86"/>
    </row>
    <row r="2999" spans="1:25" x14ac:dyDescent="0.2">
      <c r="A2999" s="85"/>
      <c r="B2999" s="86"/>
      <c r="C2999" s="86"/>
      <c r="D2999" s="86"/>
      <c r="E2999" s="86"/>
      <c r="F2999" s="86"/>
      <c r="G2999" s="86"/>
      <c r="H2999" s="86"/>
      <c r="I2999" s="86"/>
      <c r="U2999" s="86"/>
      <c r="Y2999" s="86"/>
    </row>
    <row r="3000" spans="1:25" x14ac:dyDescent="0.2">
      <c r="A3000" s="85"/>
      <c r="B3000" s="86"/>
      <c r="C3000" s="86"/>
      <c r="D3000" s="86"/>
      <c r="E3000" s="86"/>
      <c r="F3000" s="86"/>
      <c r="G3000" s="86"/>
      <c r="H3000" s="86"/>
      <c r="I3000" s="86"/>
      <c r="U3000" s="86"/>
      <c r="Y3000" s="86"/>
    </row>
    <row r="3001" spans="1:25" x14ac:dyDescent="0.2">
      <c r="A3001" s="85"/>
      <c r="B3001" s="86"/>
      <c r="C3001" s="86"/>
      <c r="D3001" s="86"/>
      <c r="E3001" s="86"/>
      <c r="F3001" s="86"/>
      <c r="G3001" s="86"/>
      <c r="H3001" s="86"/>
      <c r="I3001" s="86"/>
      <c r="U3001" s="86"/>
      <c r="Y3001" s="86"/>
    </row>
    <row r="3002" spans="1:25" x14ac:dyDescent="0.2">
      <c r="A3002" s="85"/>
      <c r="B3002" s="86"/>
      <c r="C3002" s="86"/>
      <c r="D3002" s="86"/>
      <c r="E3002" s="86"/>
      <c r="F3002" s="86"/>
      <c r="G3002" s="86"/>
      <c r="H3002" s="86"/>
      <c r="I3002" s="86"/>
      <c r="U3002" s="86"/>
      <c r="Y3002" s="86"/>
    </row>
    <row r="3003" spans="1:25" x14ac:dyDescent="0.2">
      <c r="A3003" s="85"/>
      <c r="B3003" s="86"/>
      <c r="C3003" s="86"/>
      <c r="D3003" s="86"/>
      <c r="E3003" s="86"/>
      <c r="F3003" s="86"/>
      <c r="G3003" s="86"/>
      <c r="H3003" s="86"/>
      <c r="I3003" s="86"/>
      <c r="U3003" s="86"/>
      <c r="Y3003" s="86"/>
    </row>
    <row r="3004" spans="1:25" x14ac:dyDescent="0.2">
      <c r="A3004" s="85"/>
      <c r="B3004" s="86"/>
      <c r="C3004" s="86"/>
      <c r="D3004" s="86"/>
      <c r="E3004" s="86"/>
      <c r="F3004" s="86"/>
      <c r="G3004" s="86"/>
      <c r="H3004" s="86"/>
      <c r="I3004" s="86"/>
      <c r="U3004" s="86"/>
      <c r="Y3004" s="86"/>
    </row>
    <row r="3005" spans="1:25" x14ac:dyDescent="0.2">
      <c r="A3005" s="85"/>
      <c r="B3005" s="86"/>
      <c r="C3005" s="86"/>
      <c r="D3005" s="86"/>
      <c r="E3005" s="86"/>
      <c r="F3005" s="86"/>
      <c r="G3005" s="86"/>
      <c r="H3005" s="86"/>
      <c r="I3005" s="86"/>
      <c r="U3005" s="86"/>
      <c r="Y3005" s="86"/>
    </row>
    <row r="3006" spans="1:25" x14ac:dyDescent="0.2">
      <c r="A3006" s="85"/>
      <c r="B3006" s="86"/>
      <c r="C3006" s="86"/>
      <c r="D3006" s="86"/>
      <c r="E3006" s="86"/>
      <c r="F3006" s="86"/>
      <c r="G3006" s="86"/>
      <c r="H3006" s="86"/>
      <c r="I3006" s="86"/>
      <c r="U3006" s="86"/>
      <c r="Y3006" s="86"/>
    </row>
    <row r="3007" spans="1:25" x14ac:dyDescent="0.2">
      <c r="A3007" s="85"/>
      <c r="B3007" s="86"/>
      <c r="C3007" s="86"/>
      <c r="D3007" s="86"/>
      <c r="E3007" s="86"/>
      <c r="F3007" s="86"/>
      <c r="G3007" s="86"/>
      <c r="H3007" s="86"/>
      <c r="I3007" s="86"/>
      <c r="U3007" s="86"/>
      <c r="Y3007" s="86"/>
    </row>
    <row r="3008" spans="1:25" x14ac:dyDescent="0.2">
      <c r="A3008" s="85"/>
      <c r="B3008" s="86"/>
      <c r="C3008" s="86"/>
      <c r="D3008" s="86"/>
      <c r="E3008" s="86"/>
      <c r="F3008" s="86"/>
      <c r="G3008" s="86"/>
      <c r="H3008" s="86"/>
      <c r="I3008" s="86"/>
      <c r="U3008" s="86"/>
      <c r="Y3008" s="86"/>
    </row>
    <row r="3009" spans="1:25" x14ac:dyDescent="0.2">
      <c r="A3009" s="85"/>
      <c r="B3009" s="86"/>
      <c r="C3009" s="86"/>
      <c r="D3009" s="86"/>
      <c r="E3009" s="86"/>
      <c r="F3009" s="86"/>
      <c r="G3009" s="86"/>
      <c r="H3009" s="86"/>
      <c r="I3009" s="86"/>
      <c r="U3009" s="86"/>
      <c r="Y3009" s="86"/>
    </row>
    <row r="3010" spans="1:25" x14ac:dyDescent="0.2">
      <c r="A3010" s="85"/>
      <c r="B3010" s="86"/>
      <c r="C3010" s="86"/>
      <c r="D3010" s="86"/>
      <c r="E3010" s="86"/>
      <c r="F3010" s="86"/>
      <c r="G3010" s="86"/>
      <c r="H3010" s="86"/>
      <c r="I3010" s="86"/>
      <c r="U3010" s="86"/>
      <c r="Y3010" s="86"/>
    </row>
    <row r="3011" spans="1:25" x14ac:dyDescent="0.2">
      <c r="A3011" s="85"/>
      <c r="B3011" s="86"/>
      <c r="C3011" s="86"/>
      <c r="D3011" s="86"/>
      <c r="E3011" s="86"/>
      <c r="F3011" s="86"/>
      <c r="G3011" s="86"/>
      <c r="H3011" s="86"/>
      <c r="I3011" s="86"/>
      <c r="U3011" s="86"/>
      <c r="Y3011" s="86"/>
    </row>
    <row r="3012" spans="1:25" x14ac:dyDescent="0.2">
      <c r="A3012" s="85"/>
      <c r="B3012" s="86"/>
      <c r="C3012" s="86"/>
      <c r="D3012" s="86"/>
      <c r="E3012" s="86"/>
      <c r="F3012" s="86"/>
      <c r="G3012" s="86"/>
      <c r="H3012" s="86"/>
      <c r="I3012" s="86"/>
      <c r="U3012" s="86"/>
      <c r="Y3012" s="86"/>
    </row>
    <row r="3013" spans="1:25" x14ac:dyDescent="0.2">
      <c r="A3013" s="85"/>
      <c r="B3013" s="86"/>
      <c r="C3013" s="86"/>
      <c r="D3013" s="86"/>
      <c r="E3013" s="86"/>
      <c r="F3013" s="86"/>
      <c r="G3013" s="86"/>
      <c r="H3013" s="86"/>
      <c r="I3013" s="86"/>
      <c r="U3013" s="86"/>
      <c r="Y3013" s="86"/>
    </row>
    <row r="3014" spans="1:25" x14ac:dyDescent="0.2">
      <c r="A3014" s="85"/>
      <c r="B3014" s="86"/>
      <c r="C3014" s="86"/>
      <c r="D3014" s="86"/>
      <c r="E3014" s="86"/>
      <c r="F3014" s="86"/>
      <c r="G3014" s="86"/>
      <c r="H3014" s="86"/>
      <c r="I3014" s="86"/>
      <c r="U3014" s="86"/>
      <c r="Y3014" s="86"/>
    </row>
    <row r="3015" spans="1:25" x14ac:dyDescent="0.2">
      <c r="A3015" s="85"/>
      <c r="B3015" s="86"/>
      <c r="C3015" s="86"/>
      <c r="D3015" s="86"/>
      <c r="E3015" s="86"/>
      <c r="F3015" s="86"/>
      <c r="G3015" s="86"/>
      <c r="H3015" s="86"/>
      <c r="I3015" s="86"/>
      <c r="U3015" s="86"/>
      <c r="Y3015" s="86"/>
    </row>
    <row r="3016" spans="1:25" x14ac:dyDescent="0.2">
      <c r="A3016" s="85"/>
      <c r="B3016" s="86"/>
      <c r="C3016" s="86"/>
      <c r="D3016" s="86"/>
      <c r="E3016" s="86"/>
      <c r="F3016" s="86"/>
      <c r="G3016" s="86"/>
      <c r="H3016" s="86"/>
      <c r="I3016" s="86"/>
      <c r="U3016" s="86"/>
      <c r="Y3016" s="86"/>
    </row>
    <row r="3017" spans="1:25" x14ac:dyDescent="0.2">
      <c r="A3017" s="85"/>
      <c r="B3017" s="86"/>
      <c r="C3017" s="86"/>
      <c r="D3017" s="86"/>
      <c r="E3017" s="86"/>
      <c r="F3017" s="86"/>
      <c r="G3017" s="86"/>
      <c r="H3017" s="86"/>
      <c r="I3017" s="86"/>
      <c r="U3017" s="86"/>
      <c r="Y3017" s="86"/>
    </row>
    <row r="3018" spans="1:25" x14ac:dyDescent="0.2">
      <c r="A3018" s="85"/>
      <c r="B3018" s="86"/>
      <c r="C3018" s="86"/>
      <c r="D3018" s="86"/>
      <c r="E3018" s="86"/>
      <c r="F3018" s="86"/>
      <c r="G3018" s="86"/>
      <c r="H3018" s="86"/>
      <c r="I3018" s="86"/>
      <c r="U3018" s="86"/>
      <c r="Y3018" s="86"/>
    </row>
    <row r="3019" spans="1:25" x14ac:dyDescent="0.2">
      <c r="A3019" s="85"/>
      <c r="B3019" s="86"/>
      <c r="C3019" s="86"/>
      <c r="D3019" s="86"/>
      <c r="E3019" s="86"/>
      <c r="F3019" s="86"/>
      <c r="G3019" s="86"/>
      <c r="H3019" s="86"/>
      <c r="I3019" s="86"/>
      <c r="U3019" s="86"/>
      <c r="Y3019" s="86"/>
    </row>
    <row r="3020" spans="1:25" x14ac:dyDescent="0.2">
      <c r="A3020" s="85"/>
      <c r="B3020" s="86"/>
      <c r="C3020" s="86"/>
      <c r="D3020" s="86"/>
      <c r="E3020" s="86"/>
      <c r="F3020" s="86"/>
      <c r="G3020" s="86"/>
      <c r="H3020" s="86"/>
      <c r="I3020" s="86"/>
      <c r="U3020" s="86"/>
      <c r="Y3020" s="86"/>
    </row>
    <row r="3021" spans="1:25" x14ac:dyDescent="0.2">
      <c r="A3021" s="85"/>
      <c r="B3021" s="86"/>
      <c r="C3021" s="86"/>
      <c r="D3021" s="86"/>
      <c r="E3021" s="86"/>
      <c r="F3021" s="86"/>
      <c r="G3021" s="86"/>
      <c r="H3021" s="86"/>
      <c r="I3021" s="86"/>
      <c r="U3021" s="86"/>
      <c r="Y3021" s="86"/>
    </row>
    <row r="3022" spans="1:25" x14ac:dyDescent="0.2">
      <c r="A3022" s="85"/>
      <c r="B3022" s="86"/>
      <c r="C3022" s="86"/>
      <c r="D3022" s="86"/>
      <c r="E3022" s="86"/>
      <c r="F3022" s="86"/>
      <c r="G3022" s="86"/>
      <c r="H3022" s="86"/>
      <c r="I3022" s="86"/>
      <c r="U3022" s="86"/>
      <c r="Y3022" s="86"/>
    </row>
    <row r="3023" spans="1:25" x14ac:dyDescent="0.2">
      <c r="A3023" s="85"/>
      <c r="B3023" s="86"/>
      <c r="C3023" s="86"/>
      <c r="D3023" s="86"/>
      <c r="E3023" s="86"/>
      <c r="F3023" s="86"/>
      <c r="G3023" s="86"/>
      <c r="H3023" s="86"/>
      <c r="I3023" s="86"/>
      <c r="U3023" s="86"/>
      <c r="Y3023" s="86"/>
    </row>
    <row r="3024" spans="1:25" x14ac:dyDescent="0.2">
      <c r="A3024" s="85"/>
      <c r="B3024" s="86"/>
      <c r="C3024" s="86"/>
      <c r="D3024" s="86"/>
      <c r="E3024" s="86"/>
      <c r="F3024" s="86"/>
      <c r="G3024" s="86"/>
      <c r="H3024" s="86"/>
      <c r="I3024" s="86"/>
      <c r="U3024" s="86"/>
      <c r="Y3024" s="86"/>
    </row>
    <row r="3025" spans="1:25" x14ac:dyDescent="0.2">
      <c r="A3025" s="85"/>
      <c r="B3025" s="86"/>
      <c r="C3025" s="86"/>
      <c r="D3025" s="86"/>
      <c r="E3025" s="86"/>
      <c r="F3025" s="86"/>
      <c r="G3025" s="86"/>
      <c r="H3025" s="86"/>
      <c r="I3025" s="86"/>
      <c r="U3025" s="86"/>
      <c r="Y3025" s="86"/>
    </row>
    <row r="3026" spans="1:25" x14ac:dyDescent="0.2">
      <c r="A3026" s="85"/>
      <c r="B3026" s="86"/>
      <c r="C3026" s="86"/>
      <c r="D3026" s="86"/>
      <c r="E3026" s="86"/>
      <c r="F3026" s="86"/>
      <c r="G3026" s="86"/>
      <c r="H3026" s="86"/>
      <c r="I3026" s="86"/>
      <c r="U3026" s="86"/>
      <c r="Y3026" s="86"/>
    </row>
    <row r="3027" spans="1:25" x14ac:dyDescent="0.2">
      <c r="A3027" s="85"/>
      <c r="B3027" s="86"/>
      <c r="C3027" s="86"/>
      <c r="D3027" s="86"/>
      <c r="E3027" s="86"/>
      <c r="F3027" s="86"/>
      <c r="G3027" s="86"/>
      <c r="H3027" s="86"/>
      <c r="I3027" s="86"/>
      <c r="U3027" s="86"/>
      <c r="Y3027" s="86"/>
    </row>
    <row r="3028" spans="1:25" x14ac:dyDescent="0.2">
      <c r="A3028" s="85"/>
      <c r="B3028" s="86"/>
      <c r="C3028" s="86"/>
      <c r="D3028" s="86"/>
      <c r="E3028" s="86"/>
      <c r="F3028" s="86"/>
      <c r="G3028" s="86"/>
      <c r="H3028" s="86"/>
      <c r="I3028" s="86"/>
      <c r="U3028" s="86"/>
      <c r="Y3028" s="86"/>
    </row>
    <row r="3029" spans="1:25" x14ac:dyDescent="0.2">
      <c r="A3029" s="85"/>
      <c r="B3029" s="86"/>
      <c r="C3029" s="86"/>
      <c r="D3029" s="86"/>
      <c r="E3029" s="86"/>
      <c r="F3029" s="86"/>
      <c r="G3029" s="86"/>
      <c r="H3029" s="86"/>
      <c r="I3029" s="86"/>
      <c r="U3029" s="86"/>
      <c r="Y3029" s="86"/>
    </row>
    <row r="3030" spans="1:25" x14ac:dyDescent="0.2">
      <c r="A3030" s="85"/>
      <c r="B3030" s="86"/>
      <c r="C3030" s="86"/>
      <c r="D3030" s="86"/>
      <c r="E3030" s="86"/>
      <c r="F3030" s="86"/>
      <c r="G3030" s="86"/>
      <c r="H3030" s="86"/>
      <c r="I3030" s="86"/>
      <c r="U3030" s="86"/>
      <c r="Y3030" s="86"/>
    </row>
    <row r="3031" spans="1:25" x14ac:dyDescent="0.2">
      <c r="A3031" s="85"/>
      <c r="B3031" s="86"/>
      <c r="C3031" s="86"/>
      <c r="D3031" s="86"/>
      <c r="E3031" s="86"/>
      <c r="F3031" s="86"/>
      <c r="G3031" s="86"/>
      <c r="H3031" s="86"/>
      <c r="I3031" s="86"/>
      <c r="U3031" s="86"/>
      <c r="Y3031" s="86"/>
    </row>
    <row r="3032" spans="1:25" x14ac:dyDescent="0.2">
      <c r="A3032" s="85"/>
      <c r="B3032" s="86"/>
      <c r="C3032" s="86"/>
      <c r="D3032" s="86"/>
      <c r="E3032" s="86"/>
      <c r="F3032" s="86"/>
      <c r="G3032" s="86"/>
      <c r="H3032" s="86"/>
      <c r="I3032" s="86"/>
      <c r="U3032" s="86"/>
      <c r="Y3032" s="86"/>
    </row>
    <row r="3033" spans="1:25" x14ac:dyDescent="0.2">
      <c r="A3033" s="85"/>
      <c r="B3033" s="86"/>
      <c r="C3033" s="86"/>
      <c r="D3033" s="86"/>
      <c r="E3033" s="86"/>
      <c r="F3033" s="86"/>
      <c r="G3033" s="86"/>
      <c r="H3033" s="86"/>
      <c r="I3033" s="86"/>
      <c r="U3033" s="86"/>
      <c r="Y3033" s="86"/>
    </row>
    <row r="3034" spans="1:25" x14ac:dyDescent="0.2">
      <c r="A3034" s="85"/>
      <c r="B3034" s="86"/>
      <c r="C3034" s="86"/>
      <c r="D3034" s="86"/>
      <c r="E3034" s="86"/>
      <c r="F3034" s="86"/>
      <c r="G3034" s="86"/>
      <c r="H3034" s="86"/>
      <c r="I3034" s="86"/>
      <c r="U3034" s="86"/>
      <c r="Y3034" s="86"/>
    </row>
    <row r="3035" spans="1:25" x14ac:dyDescent="0.2">
      <c r="A3035" s="85"/>
      <c r="B3035" s="86"/>
      <c r="C3035" s="86"/>
      <c r="D3035" s="86"/>
      <c r="E3035" s="86"/>
      <c r="F3035" s="86"/>
      <c r="G3035" s="86"/>
      <c r="H3035" s="86"/>
      <c r="I3035" s="86"/>
      <c r="U3035" s="86"/>
      <c r="Y3035" s="86"/>
    </row>
    <row r="3036" spans="1:25" x14ac:dyDescent="0.2">
      <c r="A3036" s="85"/>
      <c r="B3036" s="86"/>
      <c r="C3036" s="86"/>
      <c r="D3036" s="86"/>
      <c r="E3036" s="86"/>
      <c r="F3036" s="86"/>
      <c r="G3036" s="86"/>
      <c r="H3036" s="86"/>
      <c r="I3036" s="86"/>
      <c r="U3036" s="86"/>
      <c r="Y3036" s="86"/>
    </row>
    <row r="3037" spans="1:25" x14ac:dyDescent="0.2">
      <c r="A3037" s="85"/>
      <c r="B3037" s="86"/>
      <c r="C3037" s="86"/>
      <c r="D3037" s="86"/>
      <c r="E3037" s="86"/>
      <c r="F3037" s="86"/>
      <c r="G3037" s="86"/>
      <c r="H3037" s="86"/>
      <c r="I3037" s="86"/>
      <c r="U3037" s="86"/>
      <c r="Y3037" s="86"/>
    </row>
    <row r="3038" spans="1:25" x14ac:dyDescent="0.2">
      <c r="A3038" s="85"/>
      <c r="B3038" s="86"/>
      <c r="C3038" s="86"/>
      <c r="D3038" s="86"/>
      <c r="E3038" s="86"/>
      <c r="F3038" s="86"/>
      <c r="G3038" s="86"/>
      <c r="H3038" s="86"/>
      <c r="I3038" s="86"/>
      <c r="U3038" s="86"/>
      <c r="Y3038" s="86"/>
    </row>
    <row r="3039" spans="1:25" x14ac:dyDescent="0.2">
      <c r="A3039" s="85"/>
      <c r="B3039" s="86"/>
      <c r="C3039" s="86"/>
      <c r="D3039" s="86"/>
      <c r="E3039" s="86"/>
      <c r="F3039" s="86"/>
      <c r="G3039" s="86"/>
      <c r="H3039" s="86"/>
      <c r="I3039" s="86"/>
      <c r="U3039" s="86"/>
      <c r="Y3039" s="86"/>
    </row>
    <row r="3040" spans="1:25" x14ac:dyDescent="0.2">
      <c r="A3040" s="85"/>
      <c r="B3040" s="86"/>
      <c r="C3040" s="86"/>
      <c r="D3040" s="86"/>
      <c r="E3040" s="86"/>
      <c r="F3040" s="86"/>
      <c r="G3040" s="86"/>
      <c r="H3040" s="86"/>
      <c r="I3040" s="86"/>
      <c r="U3040" s="86"/>
      <c r="Y3040" s="86"/>
    </row>
    <row r="3041" spans="1:25" x14ac:dyDescent="0.2">
      <c r="A3041" s="85"/>
      <c r="B3041" s="86"/>
      <c r="C3041" s="86"/>
      <c r="D3041" s="86"/>
      <c r="E3041" s="86"/>
      <c r="F3041" s="86"/>
      <c r="G3041" s="86"/>
      <c r="H3041" s="86"/>
      <c r="I3041" s="86"/>
      <c r="U3041" s="86"/>
      <c r="Y3041" s="86"/>
    </row>
    <row r="3042" spans="1:25" x14ac:dyDescent="0.2">
      <c r="A3042" s="85"/>
      <c r="B3042" s="86"/>
      <c r="C3042" s="86"/>
      <c r="D3042" s="86"/>
      <c r="E3042" s="86"/>
      <c r="F3042" s="86"/>
      <c r="G3042" s="86"/>
      <c r="H3042" s="86"/>
      <c r="I3042" s="86"/>
      <c r="U3042" s="86"/>
      <c r="Y3042" s="86"/>
    </row>
    <row r="3043" spans="1:25" x14ac:dyDescent="0.2">
      <c r="A3043" s="85"/>
      <c r="B3043" s="86"/>
      <c r="C3043" s="86"/>
      <c r="D3043" s="86"/>
      <c r="E3043" s="86"/>
      <c r="F3043" s="86"/>
      <c r="G3043" s="86"/>
      <c r="H3043" s="86"/>
      <c r="I3043" s="86"/>
      <c r="U3043" s="86"/>
      <c r="Y3043" s="86"/>
    </row>
    <row r="3044" spans="1:25" x14ac:dyDescent="0.2">
      <c r="A3044" s="85"/>
      <c r="B3044" s="86"/>
      <c r="C3044" s="86"/>
      <c r="D3044" s="86"/>
      <c r="E3044" s="86"/>
      <c r="F3044" s="86"/>
      <c r="G3044" s="86"/>
      <c r="H3044" s="86"/>
      <c r="I3044" s="86"/>
      <c r="U3044" s="86"/>
      <c r="Y3044" s="86"/>
    </row>
    <row r="3045" spans="1:25" x14ac:dyDescent="0.2">
      <c r="A3045" s="85"/>
      <c r="B3045" s="86"/>
      <c r="C3045" s="86"/>
      <c r="D3045" s="86"/>
      <c r="E3045" s="86"/>
      <c r="F3045" s="86"/>
      <c r="G3045" s="86"/>
      <c r="H3045" s="86"/>
      <c r="I3045" s="86"/>
      <c r="U3045" s="86"/>
      <c r="Y3045" s="86"/>
    </row>
    <row r="3046" spans="1:25" x14ac:dyDescent="0.2">
      <c r="A3046" s="85"/>
      <c r="B3046" s="86"/>
      <c r="C3046" s="86"/>
      <c r="D3046" s="86"/>
      <c r="E3046" s="86"/>
      <c r="F3046" s="86"/>
      <c r="G3046" s="86"/>
      <c r="H3046" s="86"/>
      <c r="I3046" s="86"/>
      <c r="U3046" s="86"/>
      <c r="Y3046" s="86"/>
    </row>
    <row r="3047" spans="1:25" x14ac:dyDescent="0.2">
      <c r="A3047" s="85"/>
      <c r="B3047" s="86"/>
      <c r="C3047" s="86"/>
      <c r="D3047" s="86"/>
      <c r="E3047" s="86"/>
      <c r="F3047" s="86"/>
      <c r="G3047" s="86"/>
      <c r="H3047" s="86"/>
      <c r="I3047" s="86"/>
      <c r="U3047" s="86"/>
      <c r="Y3047" s="86"/>
    </row>
    <row r="3048" spans="1:25" x14ac:dyDescent="0.2">
      <c r="A3048" s="85"/>
      <c r="B3048" s="86"/>
      <c r="C3048" s="86"/>
      <c r="D3048" s="86"/>
      <c r="E3048" s="86"/>
      <c r="F3048" s="86"/>
      <c r="G3048" s="86"/>
      <c r="H3048" s="86"/>
      <c r="I3048" s="86"/>
      <c r="U3048" s="86"/>
      <c r="Y3048" s="86"/>
    </row>
    <row r="3049" spans="1:25" x14ac:dyDescent="0.2">
      <c r="A3049" s="85"/>
      <c r="B3049" s="86"/>
      <c r="C3049" s="86"/>
      <c r="D3049" s="86"/>
      <c r="E3049" s="86"/>
      <c r="F3049" s="86"/>
      <c r="G3049" s="86"/>
      <c r="H3049" s="86"/>
      <c r="I3049" s="86"/>
      <c r="U3049" s="86"/>
      <c r="Y3049" s="86"/>
    </row>
    <row r="3050" spans="1:25" x14ac:dyDescent="0.2">
      <c r="A3050" s="85"/>
      <c r="B3050" s="86"/>
      <c r="C3050" s="86"/>
      <c r="D3050" s="86"/>
      <c r="E3050" s="86"/>
      <c r="F3050" s="86"/>
      <c r="G3050" s="86"/>
      <c r="H3050" s="86"/>
      <c r="I3050" s="86"/>
      <c r="U3050" s="86"/>
      <c r="Y3050" s="86"/>
    </row>
    <row r="3051" spans="1:25" x14ac:dyDescent="0.2">
      <c r="A3051" s="85"/>
      <c r="B3051" s="86"/>
      <c r="C3051" s="86"/>
      <c r="D3051" s="86"/>
      <c r="E3051" s="86"/>
      <c r="F3051" s="86"/>
      <c r="G3051" s="86"/>
      <c r="H3051" s="86"/>
      <c r="I3051" s="86"/>
      <c r="U3051" s="86"/>
      <c r="Y3051" s="86"/>
    </row>
    <row r="3052" spans="1:25" x14ac:dyDescent="0.2">
      <c r="A3052" s="85"/>
      <c r="B3052" s="86"/>
      <c r="C3052" s="86"/>
      <c r="D3052" s="86"/>
      <c r="E3052" s="86"/>
      <c r="F3052" s="86"/>
      <c r="G3052" s="86"/>
      <c r="H3052" s="86"/>
      <c r="I3052" s="86"/>
      <c r="U3052" s="86"/>
      <c r="Y3052" s="86"/>
    </row>
    <row r="3053" spans="1:25" x14ac:dyDescent="0.2">
      <c r="A3053" s="85"/>
      <c r="B3053" s="86"/>
      <c r="C3053" s="86"/>
      <c r="D3053" s="86"/>
      <c r="E3053" s="86"/>
      <c r="F3053" s="86"/>
      <c r="G3053" s="86"/>
      <c r="H3053" s="86"/>
      <c r="I3053" s="86"/>
      <c r="U3053" s="86"/>
      <c r="Y3053" s="86"/>
    </row>
    <row r="3054" spans="1:25" x14ac:dyDescent="0.2">
      <c r="A3054" s="85"/>
      <c r="B3054" s="86"/>
      <c r="C3054" s="86"/>
      <c r="D3054" s="86"/>
      <c r="E3054" s="86"/>
      <c r="F3054" s="86"/>
      <c r="G3054" s="86"/>
      <c r="H3054" s="86"/>
      <c r="I3054" s="86"/>
      <c r="U3054" s="86"/>
      <c r="Y3054" s="86"/>
    </row>
    <row r="3055" spans="1:25" x14ac:dyDescent="0.2">
      <c r="A3055" s="85"/>
      <c r="B3055" s="86"/>
      <c r="C3055" s="86"/>
      <c r="D3055" s="86"/>
      <c r="E3055" s="86"/>
      <c r="F3055" s="86"/>
      <c r="G3055" s="86"/>
      <c r="H3055" s="86"/>
      <c r="I3055" s="86"/>
      <c r="U3055" s="86"/>
      <c r="Y3055" s="86"/>
    </row>
    <row r="3056" spans="1:25" x14ac:dyDescent="0.2">
      <c r="A3056" s="85"/>
      <c r="B3056" s="86"/>
      <c r="C3056" s="86"/>
      <c r="D3056" s="86"/>
      <c r="E3056" s="86"/>
      <c r="F3056" s="86"/>
      <c r="G3056" s="86"/>
      <c r="H3056" s="86"/>
      <c r="I3056" s="86"/>
      <c r="U3056" s="86"/>
      <c r="Y3056" s="86"/>
    </row>
    <row r="3057" spans="1:25" x14ac:dyDescent="0.2">
      <c r="A3057" s="85"/>
      <c r="B3057" s="86"/>
      <c r="C3057" s="86"/>
      <c r="D3057" s="86"/>
      <c r="E3057" s="86"/>
      <c r="F3057" s="86"/>
      <c r="G3057" s="86"/>
      <c r="H3057" s="86"/>
      <c r="I3057" s="86"/>
      <c r="U3057" s="86"/>
      <c r="Y3057" s="86"/>
    </row>
    <row r="3058" spans="1:25" x14ac:dyDescent="0.2">
      <c r="A3058" s="85"/>
      <c r="B3058" s="86"/>
      <c r="C3058" s="86"/>
      <c r="D3058" s="86"/>
      <c r="E3058" s="86"/>
      <c r="F3058" s="86"/>
      <c r="G3058" s="86"/>
      <c r="H3058" s="86"/>
      <c r="I3058" s="86"/>
      <c r="U3058" s="86"/>
      <c r="Y3058" s="86"/>
    </row>
    <row r="3059" spans="1:25" x14ac:dyDescent="0.2">
      <c r="A3059" s="85"/>
      <c r="B3059" s="86"/>
      <c r="C3059" s="86"/>
      <c r="D3059" s="86"/>
      <c r="E3059" s="86"/>
      <c r="F3059" s="86"/>
      <c r="G3059" s="86"/>
      <c r="H3059" s="86"/>
      <c r="I3059" s="86"/>
      <c r="U3059" s="86"/>
      <c r="Y3059" s="86"/>
    </row>
    <row r="3060" spans="1:25" x14ac:dyDescent="0.2">
      <c r="A3060" s="85"/>
      <c r="B3060" s="86"/>
      <c r="C3060" s="86"/>
      <c r="D3060" s="86"/>
      <c r="E3060" s="86"/>
      <c r="F3060" s="86"/>
      <c r="G3060" s="86"/>
      <c r="H3060" s="86"/>
      <c r="I3060" s="86"/>
      <c r="U3060" s="86"/>
      <c r="Y3060" s="86"/>
    </row>
    <row r="3061" spans="1:25" x14ac:dyDescent="0.2">
      <c r="A3061" s="85"/>
      <c r="B3061" s="86"/>
      <c r="C3061" s="86"/>
      <c r="D3061" s="86"/>
      <c r="E3061" s="86"/>
      <c r="F3061" s="86"/>
      <c r="G3061" s="86"/>
      <c r="H3061" s="86"/>
      <c r="I3061" s="86"/>
      <c r="U3061" s="86"/>
      <c r="Y3061" s="86"/>
    </row>
    <row r="3062" spans="1:25" x14ac:dyDescent="0.2">
      <c r="A3062" s="85"/>
      <c r="B3062" s="86"/>
      <c r="C3062" s="86"/>
      <c r="D3062" s="86"/>
      <c r="E3062" s="86"/>
      <c r="F3062" s="86"/>
      <c r="G3062" s="86"/>
      <c r="H3062" s="86"/>
      <c r="I3062" s="86"/>
      <c r="U3062" s="86"/>
      <c r="Y3062" s="86"/>
    </row>
    <row r="3063" spans="1:25" x14ac:dyDescent="0.2">
      <c r="A3063" s="85"/>
      <c r="B3063" s="86"/>
      <c r="C3063" s="86"/>
      <c r="D3063" s="86"/>
      <c r="E3063" s="86"/>
      <c r="F3063" s="86"/>
      <c r="G3063" s="86"/>
      <c r="H3063" s="86"/>
      <c r="I3063" s="86"/>
      <c r="U3063" s="86"/>
      <c r="Y3063" s="86"/>
    </row>
    <row r="3064" spans="1:25" x14ac:dyDescent="0.2">
      <c r="A3064" s="85"/>
      <c r="B3064" s="86"/>
      <c r="C3064" s="86"/>
      <c r="D3064" s="86"/>
      <c r="E3064" s="86"/>
      <c r="F3064" s="86"/>
      <c r="G3064" s="86"/>
      <c r="H3064" s="86"/>
      <c r="I3064" s="86"/>
      <c r="U3064" s="86"/>
      <c r="Y3064" s="86"/>
    </row>
    <row r="3065" spans="1:25" x14ac:dyDescent="0.2">
      <c r="A3065" s="85"/>
      <c r="B3065" s="86"/>
      <c r="C3065" s="86"/>
      <c r="D3065" s="86"/>
      <c r="E3065" s="86"/>
      <c r="F3065" s="86"/>
      <c r="G3065" s="86"/>
      <c r="H3065" s="86"/>
      <c r="I3065" s="86"/>
      <c r="U3065" s="86"/>
      <c r="Y3065" s="86"/>
    </row>
    <row r="3066" spans="1:25" x14ac:dyDescent="0.2">
      <c r="A3066" s="85"/>
      <c r="B3066" s="86"/>
      <c r="C3066" s="86"/>
      <c r="D3066" s="86"/>
      <c r="E3066" s="86"/>
      <c r="F3066" s="86"/>
      <c r="G3066" s="86"/>
      <c r="H3066" s="86"/>
      <c r="I3066" s="86"/>
      <c r="U3066" s="86"/>
      <c r="Y3066" s="86"/>
    </row>
    <row r="3067" spans="1:25" x14ac:dyDescent="0.2">
      <c r="A3067" s="85"/>
      <c r="B3067" s="86"/>
      <c r="C3067" s="86"/>
      <c r="D3067" s="86"/>
      <c r="E3067" s="86"/>
      <c r="F3067" s="86"/>
      <c r="G3067" s="86"/>
      <c r="H3067" s="86"/>
      <c r="I3067" s="86"/>
      <c r="U3067" s="86"/>
      <c r="Y3067" s="86"/>
    </row>
    <row r="3068" spans="1:25" x14ac:dyDescent="0.2">
      <c r="A3068" s="85"/>
      <c r="B3068" s="86"/>
      <c r="C3068" s="86"/>
      <c r="D3068" s="86"/>
      <c r="E3068" s="86"/>
      <c r="F3068" s="86"/>
      <c r="G3068" s="86"/>
      <c r="H3068" s="86"/>
      <c r="I3068" s="86"/>
      <c r="U3068" s="86"/>
      <c r="Y3068" s="86"/>
    </row>
    <row r="3069" spans="1:25" x14ac:dyDescent="0.2">
      <c r="A3069" s="85"/>
      <c r="B3069" s="86"/>
      <c r="C3069" s="86"/>
      <c r="D3069" s="86"/>
      <c r="E3069" s="86"/>
      <c r="F3069" s="86"/>
      <c r="G3069" s="86"/>
      <c r="H3069" s="86"/>
      <c r="I3069" s="86"/>
      <c r="U3069" s="86"/>
      <c r="Y3069" s="86"/>
    </row>
    <row r="3070" spans="1:25" x14ac:dyDescent="0.2">
      <c r="A3070" s="85"/>
      <c r="B3070" s="86"/>
      <c r="C3070" s="86"/>
      <c r="D3070" s="86"/>
      <c r="E3070" s="86"/>
      <c r="F3070" s="86"/>
      <c r="G3070" s="86"/>
      <c r="H3070" s="86"/>
      <c r="I3070" s="86"/>
      <c r="U3070" s="86"/>
      <c r="Y3070" s="86"/>
    </row>
    <row r="3071" spans="1:25" x14ac:dyDescent="0.2">
      <c r="A3071" s="85"/>
      <c r="B3071" s="86"/>
      <c r="C3071" s="86"/>
      <c r="D3071" s="86"/>
      <c r="E3071" s="86"/>
      <c r="F3071" s="86"/>
      <c r="G3071" s="86"/>
      <c r="H3071" s="86"/>
      <c r="I3071" s="86"/>
      <c r="U3071" s="86"/>
      <c r="Y3071" s="86"/>
    </row>
    <row r="3072" spans="1:25" x14ac:dyDescent="0.2">
      <c r="A3072" s="85"/>
      <c r="B3072" s="86"/>
      <c r="C3072" s="86"/>
      <c r="D3072" s="86"/>
      <c r="E3072" s="86"/>
      <c r="F3072" s="86"/>
      <c r="G3072" s="86"/>
      <c r="H3072" s="86"/>
      <c r="I3072" s="86"/>
      <c r="U3072" s="86"/>
      <c r="Y3072" s="86"/>
    </row>
    <row r="3073" spans="1:25" x14ac:dyDescent="0.2">
      <c r="A3073" s="85"/>
      <c r="B3073" s="86"/>
      <c r="C3073" s="86"/>
      <c r="D3073" s="86"/>
      <c r="E3073" s="86"/>
      <c r="F3073" s="86"/>
      <c r="G3073" s="86"/>
      <c r="H3073" s="86"/>
      <c r="I3073" s="86"/>
      <c r="U3073" s="86"/>
      <c r="Y3073" s="86"/>
    </row>
    <row r="3074" spans="1:25" x14ac:dyDescent="0.2">
      <c r="A3074" s="85"/>
      <c r="B3074" s="86"/>
      <c r="C3074" s="86"/>
      <c r="D3074" s="86"/>
      <c r="E3074" s="86"/>
      <c r="F3074" s="86"/>
      <c r="G3074" s="86"/>
      <c r="H3074" s="86"/>
      <c r="I3074" s="86"/>
      <c r="U3074" s="86"/>
      <c r="Y3074" s="86"/>
    </row>
    <row r="3075" spans="1:25" x14ac:dyDescent="0.2">
      <c r="A3075" s="85"/>
      <c r="B3075" s="86"/>
      <c r="C3075" s="86"/>
      <c r="D3075" s="86"/>
      <c r="E3075" s="86"/>
      <c r="F3075" s="86"/>
      <c r="G3075" s="86"/>
      <c r="H3075" s="86"/>
      <c r="I3075" s="86"/>
      <c r="U3075" s="86"/>
      <c r="Y3075" s="86"/>
    </row>
    <row r="3076" spans="1:25" x14ac:dyDescent="0.2">
      <c r="A3076" s="85"/>
      <c r="B3076" s="86"/>
      <c r="C3076" s="86"/>
      <c r="D3076" s="86"/>
      <c r="E3076" s="86"/>
      <c r="F3076" s="86"/>
      <c r="G3076" s="86"/>
      <c r="H3076" s="86"/>
      <c r="I3076" s="86"/>
      <c r="U3076" s="86"/>
      <c r="Y3076" s="86"/>
    </row>
    <row r="3077" spans="1:25" x14ac:dyDescent="0.2">
      <c r="A3077" s="85"/>
      <c r="B3077" s="86"/>
      <c r="C3077" s="86"/>
      <c r="D3077" s="86"/>
      <c r="E3077" s="86"/>
      <c r="F3077" s="86"/>
      <c r="G3077" s="86"/>
      <c r="H3077" s="86"/>
      <c r="I3077" s="86"/>
      <c r="U3077" s="86"/>
      <c r="Y3077" s="86"/>
    </row>
    <row r="3078" spans="1:25" x14ac:dyDescent="0.2">
      <c r="A3078" s="85"/>
      <c r="B3078" s="86"/>
      <c r="C3078" s="86"/>
      <c r="D3078" s="86"/>
      <c r="E3078" s="86"/>
      <c r="F3078" s="86"/>
      <c r="G3078" s="86"/>
      <c r="H3078" s="86"/>
      <c r="I3078" s="86"/>
      <c r="U3078" s="86"/>
      <c r="Y3078" s="86"/>
    </row>
    <row r="3079" spans="1:25" x14ac:dyDescent="0.2">
      <c r="A3079" s="85"/>
      <c r="B3079" s="86"/>
      <c r="C3079" s="86"/>
      <c r="D3079" s="86"/>
      <c r="E3079" s="86"/>
      <c r="F3079" s="86"/>
      <c r="G3079" s="86"/>
      <c r="H3079" s="86"/>
      <c r="I3079" s="86"/>
      <c r="U3079" s="86"/>
      <c r="Y3079" s="86"/>
    </row>
    <row r="3080" spans="1:25" x14ac:dyDescent="0.2">
      <c r="A3080" s="85"/>
      <c r="B3080" s="86"/>
      <c r="C3080" s="86"/>
      <c r="D3080" s="86"/>
      <c r="E3080" s="86"/>
      <c r="F3080" s="86"/>
      <c r="G3080" s="86"/>
      <c r="H3080" s="86"/>
      <c r="I3080" s="86"/>
      <c r="U3080" s="86"/>
      <c r="Y3080" s="86"/>
    </row>
    <row r="3081" spans="1:25" x14ac:dyDescent="0.2">
      <c r="A3081" s="85"/>
      <c r="B3081" s="86"/>
      <c r="C3081" s="86"/>
      <c r="D3081" s="86"/>
      <c r="E3081" s="86"/>
      <c r="F3081" s="86"/>
      <c r="G3081" s="86"/>
      <c r="H3081" s="86"/>
      <c r="I3081" s="86"/>
      <c r="U3081" s="86"/>
      <c r="Y3081" s="86"/>
    </row>
    <row r="3082" spans="1:25" x14ac:dyDescent="0.2">
      <c r="A3082" s="85"/>
      <c r="B3082" s="86"/>
      <c r="C3082" s="86"/>
      <c r="D3082" s="86"/>
      <c r="E3082" s="86"/>
      <c r="F3082" s="86"/>
      <c r="G3082" s="86"/>
      <c r="H3082" s="86"/>
      <c r="I3082" s="86"/>
      <c r="U3082" s="86"/>
      <c r="Y3082" s="86"/>
    </row>
    <row r="3083" spans="1:25" x14ac:dyDescent="0.2">
      <c r="A3083" s="85"/>
      <c r="B3083" s="86"/>
      <c r="C3083" s="86"/>
      <c r="D3083" s="86"/>
      <c r="E3083" s="86"/>
      <c r="F3083" s="86"/>
      <c r="G3083" s="86"/>
      <c r="H3083" s="86"/>
      <c r="I3083" s="86"/>
      <c r="U3083" s="86"/>
      <c r="Y3083" s="86"/>
    </row>
    <row r="3084" spans="1:25" x14ac:dyDescent="0.2">
      <c r="A3084" s="85"/>
      <c r="B3084" s="86"/>
      <c r="C3084" s="86"/>
      <c r="D3084" s="86"/>
      <c r="E3084" s="86"/>
      <c r="F3084" s="86"/>
      <c r="G3084" s="86"/>
      <c r="H3084" s="86"/>
      <c r="I3084" s="86"/>
      <c r="U3084" s="86"/>
      <c r="Y3084" s="86"/>
    </row>
    <row r="3085" spans="1:25" x14ac:dyDescent="0.2">
      <c r="A3085" s="85"/>
      <c r="B3085" s="86"/>
      <c r="C3085" s="86"/>
      <c r="D3085" s="86"/>
      <c r="E3085" s="86"/>
      <c r="F3085" s="86"/>
      <c r="G3085" s="86"/>
      <c r="H3085" s="86"/>
      <c r="I3085" s="86"/>
      <c r="U3085" s="86"/>
      <c r="Y3085" s="86"/>
    </row>
    <row r="3086" spans="1:25" x14ac:dyDescent="0.2">
      <c r="A3086" s="85"/>
      <c r="B3086" s="86"/>
      <c r="C3086" s="86"/>
      <c r="D3086" s="86"/>
      <c r="E3086" s="86"/>
      <c r="F3086" s="86"/>
      <c r="G3086" s="86"/>
      <c r="H3086" s="86"/>
      <c r="I3086" s="86"/>
      <c r="U3086" s="86"/>
      <c r="Y3086" s="86"/>
    </row>
    <row r="3087" spans="1:25" x14ac:dyDescent="0.2">
      <c r="A3087" s="85"/>
      <c r="B3087" s="86"/>
      <c r="C3087" s="86"/>
      <c r="D3087" s="86"/>
      <c r="E3087" s="86"/>
      <c r="F3087" s="86"/>
      <c r="G3087" s="86"/>
      <c r="H3087" s="86"/>
      <c r="I3087" s="86"/>
      <c r="U3087" s="86"/>
      <c r="Y3087" s="86"/>
    </row>
    <row r="3088" spans="1:25" x14ac:dyDescent="0.2">
      <c r="A3088" s="85"/>
      <c r="B3088" s="86"/>
      <c r="C3088" s="86"/>
      <c r="D3088" s="86"/>
      <c r="E3088" s="86"/>
      <c r="F3088" s="86"/>
      <c r="G3088" s="86"/>
      <c r="H3088" s="86"/>
      <c r="I3088" s="86"/>
      <c r="U3088" s="86"/>
      <c r="Y3088" s="86"/>
    </row>
    <row r="3089" spans="1:25" x14ac:dyDescent="0.2">
      <c r="A3089" s="85"/>
      <c r="B3089" s="86"/>
      <c r="C3089" s="86"/>
      <c r="D3089" s="86"/>
      <c r="E3089" s="86"/>
      <c r="F3089" s="86"/>
      <c r="G3089" s="86"/>
      <c r="H3089" s="86"/>
      <c r="I3089" s="86"/>
      <c r="U3089" s="86"/>
      <c r="Y3089" s="86"/>
    </row>
    <row r="3090" spans="1:25" x14ac:dyDescent="0.2">
      <c r="A3090" s="85"/>
      <c r="B3090" s="86"/>
      <c r="C3090" s="86"/>
      <c r="D3090" s="86"/>
      <c r="E3090" s="86"/>
      <c r="F3090" s="86"/>
      <c r="G3090" s="86"/>
      <c r="H3090" s="86"/>
      <c r="I3090" s="86"/>
      <c r="U3090" s="86"/>
      <c r="Y3090" s="86"/>
    </row>
    <row r="3091" spans="1:25" x14ac:dyDescent="0.2">
      <c r="A3091" s="85"/>
      <c r="B3091" s="86"/>
      <c r="C3091" s="86"/>
      <c r="D3091" s="86"/>
      <c r="E3091" s="86"/>
      <c r="F3091" s="86"/>
      <c r="G3091" s="86"/>
      <c r="H3091" s="86"/>
      <c r="I3091" s="86"/>
      <c r="U3091" s="86"/>
      <c r="Y3091" s="86"/>
    </row>
    <row r="3092" spans="1:25" x14ac:dyDescent="0.2">
      <c r="A3092" s="85"/>
      <c r="B3092" s="86"/>
      <c r="C3092" s="86"/>
      <c r="D3092" s="86"/>
      <c r="E3092" s="86"/>
      <c r="F3092" s="86"/>
      <c r="G3092" s="86"/>
      <c r="H3092" s="86"/>
      <c r="I3092" s="86"/>
      <c r="U3092" s="86"/>
      <c r="Y3092" s="86"/>
    </row>
    <row r="3093" spans="1:25" x14ac:dyDescent="0.2">
      <c r="A3093" s="85"/>
      <c r="B3093" s="86"/>
      <c r="C3093" s="86"/>
      <c r="D3093" s="86"/>
      <c r="E3093" s="86"/>
      <c r="F3093" s="86"/>
      <c r="G3093" s="86"/>
      <c r="H3093" s="86"/>
      <c r="I3093" s="86"/>
      <c r="U3093" s="86"/>
      <c r="Y3093" s="86"/>
    </row>
    <row r="3094" spans="1:25" x14ac:dyDescent="0.2">
      <c r="A3094" s="85"/>
      <c r="B3094" s="86"/>
      <c r="C3094" s="86"/>
      <c r="D3094" s="86"/>
      <c r="E3094" s="86"/>
      <c r="F3094" s="86"/>
      <c r="G3094" s="86"/>
      <c r="H3094" s="86"/>
      <c r="I3094" s="86"/>
      <c r="U3094" s="86"/>
      <c r="Y3094" s="86"/>
    </row>
    <row r="3095" spans="1:25" x14ac:dyDescent="0.2">
      <c r="A3095" s="85"/>
      <c r="B3095" s="86"/>
      <c r="C3095" s="86"/>
      <c r="D3095" s="86"/>
      <c r="E3095" s="86"/>
      <c r="F3095" s="86"/>
      <c r="G3095" s="86"/>
      <c r="H3095" s="86"/>
      <c r="I3095" s="86"/>
      <c r="U3095" s="86"/>
      <c r="Y3095" s="86"/>
    </row>
    <row r="3096" spans="1:25" x14ac:dyDescent="0.2">
      <c r="A3096" s="85"/>
      <c r="B3096" s="86"/>
      <c r="C3096" s="86"/>
      <c r="D3096" s="86"/>
      <c r="E3096" s="86"/>
      <c r="F3096" s="86"/>
      <c r="G3096" s="86"/>
      <c r="H3096" s="86"/>
      <c r="I3096" s="86"/>
      <c r="U3096" s="86"/>
      <c r="Y3096" s="86"/>
    </row>
    <row r="3097" spans="1:25" x14ac:dyDescent="0.2">
      <c r="A3097" s="85"/>
      <c r="B3097" s="86"/>
      <c r="C3097" s="86"/>
      <c r="D3097" s="86"/>
      <c r="E3097" s="86"/>
      <c r="F3097" s="86"/>
      <c r="G3097" s="86"/>
      <c r="H3097" s="86"/>
      <c r="I3097" s="86"/>
      <c r="U3097" s="86"/>
      <c r="Y3097" s="86"/>
    </row>
    <row r="3098" spans="1:25" x14ac:dyDescent="0.2">
      <c r="A3098" s="85"/>
      <c r="B3098" s="86"/>
      <c r="C3098" s="86"/>
      <c r="D3098" s="86"/>
      <c r="E3098" s="86"/>
      <c r="F3098" s="86"/>
      <c r="G3098" s="86"/>
      <c r="H3098" s="86"/>
      <c r="I3098" s="86"/>
      <c r="U3098" s="86"/>
      <c r="Y3098" s="86"/>
    </row>
    <row r="3099" spans="1:25" x14ac:dyDescent="0.2">
      <c r="A3099" s="85"/>
      <c r="B3099" s="86"/>
      <c r="C3099" s="86"/>
      <c r="D3099" s="86"/>
      <c r="E3099" s="86"/>
      <c r="F3099" s="86"/>
      <c r="G3099" s="86"/>
      <c r="H3099" s="86"/>
      <c r="I3099" s="86"/>
      <c r="U3099" s="86"/>
      <c r="Y3099" s="86"/>
    </row>
    <row r="3100" spans="1:25" x14ac:dyDescent="0.2">
      <c r="A3100" s="85"/>
      <c r="B3100" s="86"/>
      <c r="C3100" s="86"/>
      <c r="D3100" s="86"/>
      <c r="E3100" s="86"/>
      <c r="F3100" s="86"/>
      <c r="G3100" s="86"/>
      <c r="H3100" s="86"/>
      <c r="I3100" s="86"/>
      <c r="U3100" s="86"/>
      <c r="Y3100" s="86"/>
    </row>
    <row r="3101" spans="1:25" x14ac:dyDescent="0.2">
      <c r="A3101" s="85"/>
      <c r="B3101" s="86"/>
      <c r="C3101" s="86"/>
      <c r="D3101" s="86"/>
      <c r="E3101" s="86"/>
      <c r="F3101" s="86"/>
      <c r="G3101" s="86"/>
      <c r="H3101" s="86"/>
      <c r="I3101" s="86"/>
      <c r="U3101" s="86"/>
      <c r="Y3101" s="86"/>
    </row>
    <row r="3102" spans="1:25" x14ac:dyDescent="0.2">
      <c r="A3102" s="85"/>
      <c r="B3102" s="86"/>
      <c r="C3102" s="86"/>
      <c r="D3102" s="86"/>
      <c r="E3102" s="86"/>
      <c r="F3102" s="86"/>
      <c r="G3102" s="86"/>
      <c r="H3102" s="86"/>
      <c r="I3102" s="86"/>
      <c r="U3102" s="86"/>
      <c r="Y3102" s="86"/>
    </row>
    <row r="3103" spans="1:25" x14ac:dyDescent="0.2">
      <c r="A3103" s="85"/>
      <c r="B3103" s="86"/>
      <c r="C3103" s="86"/>
      <c r="D3103" s="86"/>
      <c r="E3103" s="86"/>
      <c r="F3103" s="86"/>
      <c r="G3103" s="86"/>
      <c r="H3103" s="86"/>
      <c r="I3103" s="86"/>
      <c r="U3103" s="86"/>
      <c r="Y3103" s="86"/>
    </row>
    <row r="3104" spans="1:25" x14ac:dyDescent="0.2">
      <c r="A3104" s="85"/>
      <c r="B3104" s="86"/>
      <c r="C3104" s="86"/>
      <c r="D3104" s="86"/>
      <c r="E3104" s="86"/>
      <c r="F3104" s="86"/>
      <c r="G3104" s="86"/>
      <c r="H3104" s="86"/>
      <c r="I3104" s="86"/>
      <c r="U3104" s="86"/>
      <c r="Y3104" s="86"/>
    </row>
    <row r="3105" spans="1:25" x14ac:dyDescent="0.2">
      <c r="A3105" s="85"/>
      <c r="B3105" s="86"/>
      <c r="C3105" s="86"/>
      <c r="D3105" s="86"/>
      <c r="E3105" s="86"/>
      <c r="F3105" s="86"/>
      <c r="G3105" s="86"/>
      <c r="H3105" s="86"/>
      <c r="I3105" s="86"/>
      <c r="U3105" s="86"/>
      <c r="Y3105" s="86"/>
    </row>
    <row r="3106" spans="1:25" x14ac:dyDescent="0.2">
      <c r="A3106" s="85"/>
      <c r="B3106" s="86"/>
      <c r="C3106" s="86"/>
      <c r="D3106" s="86"/>
      <c r="E3106" s="86"/>
      <c r="F3106" s="86"/>
      <c r="G3106" s="86"/>
      <c r="H3106" s="86"/>
      <c r="I3106" s="86"/>
      <c r="U3106" s="86"/>
      <c r="Y3106" s="86"/>
    </row>
    <row r="3107" spans="1:25" x14ac:dyDescent="0.2">
      <c r="A3107" s="85"/>
      <c r="B3107" s="86"/>
      <c r="C3107" s="86"/>
      <c r="D3107" s="86"/>
      <c r="E3107" s="86"/>
      <c r="F3107" s="86"/>
      <c r="G3107" s="86"/>
      <c r="H3107" s="86"/>
      <c r="I3107" s="86"/>
      <c r="U3107" s="86"/>
      <c r="Y3107" s="86"/>
    </row>
    <row r="3108" spans="1:25" x14ac:dyDescent="0.2">
      <c r="A3108" s="85"/>
      <c r="B3108" s="86"/>
      <c r="C3108" s="86"/>
      <c r="D3108" s="86"/>
      <c r="E3108" s="86"/>
      <c r="F3108" s="86"/>
      <c r="G3108" s="86"/>
      <c r="H3108" s="86"/>
      <c r="I3108" s="86"/>
      <c r="U3108" s="86"/>
      <c r="Y3108" s="86"/>
    </row>
    <row r="3109" spans="1:25" x14ac:dyDescent="0.2">
      <c r="A3109" s="85"/>
      <c r="B3109" s="86"/>
      <c r="C3109" s="86"/>
      <c r="D3109" s="86"/>
      <c r="E3109" s="86"/>
      <c r="F3109" s="86"/>
      <c r="G3109" s="86"/>
      <c r="H3109" s="86"/>
      <c r="I3109" s="86"/>
      <c r="U3109" s="86"/>
      <c r="Y3109" s="86"/>
    </row>
    <row r="3110" spans="1:25" x14ac:dyDescent="0.2">
      <c r="A3110" s="85"/>
      <c r="B3110" s="86"/>
      <c r="C3110" s="86"/>
      <c r="D3110" s="86"/>
      <c r="E3110" s="86"/>
      <c r="F3110" s="86"/>
      <c r="G3110" s="86"/>
      <c r="H3110" s="86"/>
      <c r="I3110" s="86"/>
      <c r="U3110" s="86"/>
      <c r="Y3110" s="86"/>
    </row>
    <row r="3111" spans="1:25" x14ac:dyDescent="0.2">
      <c r="A3111" s="85"/>
      <c r="B3111" s="86"/>
      <c r="C3111" s="86"/>
      <c r="D3111" s="86"/>
      <c r="E3111" s="86"/>
      <c r="F3111" s="86"/>
      <c r="G3111" s="86"/>
      <c r="H3111" s="86"/>
      <c r="I3111" s="86"/>
      <c r="U3111" s="86"/>
      <c r="Y3111" s="86"/>
    </row>
    <row r="3112" spans="1:25" x14ac:dyDescent="0.2">
      <c r="A3112" s="85"/>
      <c r="B3112" s="86"/>
      <c r="C3112" s="86"/>
      <c r="D3112" s="86"/>
      <c r="E3112" s="86"/>
      <c r="F3112" s="86"/>
      <c r="G3112" s="86"/>
      <c r="H3112" s="86"/>
      <c r="I3112" s="86"/>
      <c r="U3112" s="86"/>
      <c r="Y3112" s="86"/>
    </row>
    <row r="3113" spans="1:25" x14ac:dyDescent="0.2">
      <c r="A3113" s="85"/>
      <c r="B3113" s="86"/>
      <c r="C3113" s="86"/>
      <c r="D3113" s="86"/>
      <c r="E3113" s="86"/>
      <c r="F3113" s="86"/>
      <c r="G3113" s="86"/>
      <c r="H3113" s="86"/>
      <c r="I3113" s="86"/>
      <c r="U3113" s="86"/>
      <c r="Y3113" s="86"/>
    </row>
    <row r="3114" spans="1:25" x14ac:dyDescent="0.2">
      <c r="A3114" s="85"/>
      <c r="B3114" s="86"/>
      <c r="C3114" s="86"/>
      <c r="D3114" s="86"/>
      <c r="E3114" s="86"/>
      <c r="F3114" s="86"/>
      <c r="G3114" s="86"/>
      <c r="H3114" s="86"/>
      <c r="I3114" s="86"/>
      <c r="U3114" s="86"/>
      <c r="Y3114" s="86"/>
    </row>
    <row r="3115" spans="1:25" x14ac:dyDescent="0.2">
      <c r="A3115" s="85"/>
      <c r="B3115" s="86"/>
      <c r="C3115" s="86"/>
      <c r="D3115" s="86"/>
      <c r="E3115" s="86"/>
      <c r="F3115" s="86"/>
      <c r="G3115" s="86"/>
      <c r="H3115" s="86"/>
      <c r="I3115" s="86"/>
      <c r="U3115" s="86"/>
      <c r="Y3115" s="86"/>
    </row>
    <row r="3116" spans="1:25" x14ac:dyDescent="0.2">
      <c r="A3116" s="85"/>
      <c r="B3116" s="86"/>
      <c r="C3116" s="86"/>
      <c r="D3116" s="86"/>
      <c r="E3116" s="86"/>
      <c r="F3116" s="86"/>
      <c r="G3116" s="86"/>
      <c r="H3116" s="86"/>
      <c r="I3116" s="86"/>
      <c r="U3116" s="86"/>
      <c r="Y3116" s="86"/>
    </row>
    <row r="3117" spans="1:25" x14ac:dyDescent="0.2">
      <c r="A3117" s="85"/>
      <c r="B3117" s="86"/>
      <c r="C3117" s="86"/>
      <c r="D3117" s="86"/>
      <c r="E3117" s="86"/>
      <c r="F3117" s="86"/>
      <c r="G3117" s="86"/>
      <c r="H3117" s="86"/>
      <c r="I3117" s="86"/>
      <c r="U3117" s="86"/>
      <c r="Y3117" s="86"/>
    </row>
    <row r="3118" spans="1:25" x14ac:dyDescent="0.2">
      <c r="A3118" s="85"/>
      <c r="B3118" s="86"/>
      <c r="C3118" s="86"/>
      <c r="D3118" s="86"/>
      <c r="E3118" s="86"/>
      <c r="F3118" s="86"/>
      <c r="G3118" s="86"/>
      <c r="H3118" s="86"/>
      <c r="I3118" s="86"/>
      <c r="U3118" s="86"/>
      <c r="Y3118" s="86"/>
    </row>
    <row r="3119" spans="1:25" x14ac:dyDescent="0.2">
      <c r="A3119" s="85"/>
      <c r="B3119" s="86"/>
      <c r="C3119" s="86"/>
      <c r="D3119" s="86"/>
      <c r="E3119" s="86"/>
      <c r="F3119" s="86"/>
      <c r="G3119" s="86"/>
      <c r="H3119" s="86"/>
      <c r="I3119" s="86"/>
      <c r="U3119" s="86"/>
      <c r="Y3119" s="86"/>
    </row>
    <row r="3120" spans="1:25" x14ac:dyDescent="0.2">
      <c r="A3120" s="85"/>
      <c r="B3120" s="86"/>
      <c r="C3120" s="86"/>
      <c r="D3120" s="86"/>
      <c r="E3120" s="86"/>
      <c r="F3120" s="86"/>
      <c r="G3120" s="86"/>
      <c r="H3120" s="86"/>
      <c r="I3120" s="86"/>
      <c r="U3120" s="86"/>
      <c r="Y3120" s="86"/>
    </row>
    <row r="3121" spans="1:25" x14ac:dyDescent="0.2">
      <c r="A3121" s="85"/>
      <c r="B3121" s="86"/>
      <c r="C3121" s="86"/>
      <c r="D3121" s="86"/>
      <c r="E3121" s="86"/>
      <c r="F3121" s="86"/>
      <c r="G3121" s="86"/>
      <c r="H3121" s="86"/>
      <c r="I3121" s="86"/>
      <c r="U3121" s="86"/>
      <c r="Y3121" s="86"/>
    </row>
    <row r="3122" spans="1:25" x14ac:dyDescent="0.2">
      <c r="A3122" s="85"/>
      <c r="B3122" s="86"/>
      <c r="C3122" s="86"/>
      <c r="D3122" s="86"/>
      <c r="E3122" s="86"/>
      <c r="F3122" s="86"/>
      <c r="G3122" s="86"/>
      <c r="H3122" s="86"/>
      <c r="I3122" s="86"/>
      <c r="U3122" s="86"/>
      <c r="Y3122" s="86"/>
    </row>
    <row r="3123" spans="1:25" x14ac:dyDescent="0.2">
      <c r="A3123" s="85"/>
      <c r="B3123" s="86"/>
      <c r="C3123" s="86"/>
      <c r="D3123" s="86"/>
      <c r="E3123" s="86"/>
      <c r="F3123" s="86"/>
      <c r="G3123" s="86"/>
      <c r="H3123" s="86"/>
      <c r="I3123" s="86"/>
      <c r="U3123" s="86"/>
      <c r="Y3123" s="86"/>
    </row>
    <row r="3124" spans="1:25" x14ac:dyDescent="0.2">
      <c r="A3124" s="85"/>
      <c r="B3124" s="86"/>
      <c r="C3124" s="86"/>
      <c r="D3124" s="86"/>
      <c r="E3124" s="86"/>
      <c r="F3124" s="86"/>
      <c r="G3124" s="86"/>
      <c r="H3124" s="86"/>
      <c r="I3124" s="86"/>
      <c r="U3124" s="86"/>
      <c r="Y3124" s="86"/>
    </row>
    <row r="3125" spans="1:25" x14ac:dyDescent="0.2">
      <c r="A3125" s="85"/>
      <c r="B3125" s="86"/>
      <c r="C3125" s="86"/>
      <c r="D3125" s="86"/>
      <c r="E3125" s="86"/>
      <c r="F3125" s="86"/>
      <c r="G3125" s="86"/>
      <c r="H3125" s="86"/>
      <c r="I3125" s="86"/>
      <c r="U3125" s="86"/>
      <c r="Y3125" s="86"/>
    </row>
    <row r="3126" spans="1:25" x14ac:dyDescent="0.2">
      <c r="A3126" s="85"/>
      <c r="B3126" s="86"/>
      <c r="C3126" s="86"/>
      <c r="D3126" s="86"/>
      <c r="E3126" s="86"/>
      <c r="F3126" s="86"/>
      <c r="G3126" s="86"/>
      <c r="H3126" s="86"/>
      <c r="I3126" s="86"/>
      <c r="U3126" s="86"/>
      <c r="Y3126" s="86"/>
    </row>
    <row r="3127" spans="1:25" x14ac:dyDescent="0.2">
      <c r="A3127" s="85"/>
      <c r="B3127" s="86"/>
      <c r="C3127" s="86"/>
      <c r="D3127" s="86"/>
      <c r="E3127" s="86"/>
      <c r="F3127" s="86"/>
      <c r="G3127" s="86"/>
      <c r="H3127" s="86"/>
      <c r="I3127" s="86"/>
      <c r="U3127" s="86"/>
      <c r="Y3127" s="86"/>
    </row>
    <row r="3128" spans="1:25" x14ac:dyDescent="0.2">
      <c r="A3128" s="85"/>
      <c r="B3128" s="86"/>
      <c r="C3128" s="86"/>
      <c r="D3128" s="86"/>
      <c r="E3128" s="86"/>
      <c r="F3128" s="86"/>
      <c r="G3128" s="86"/>
      <c r="H3128" s="86"/>
      <c r="I3128" s="86"/>
      <c r="U3128" s="86"/>
      <c r="Y3128" s="86"/>
    </row>
    <row r="3129" spans="1:25" x14ac:dyDescent="0.2">
      <c r="A3129" s="85"/>
      <c r="B3129" s="86"/>
      <c r="C3129" s="86"/>
      <c r="D3129" s="86"/>
      <c r="E3129" s="86"/>
      <c r="F3129" s="86"/>
      <c r="G3129" s="86"/>
      <c r="H3129" s="86"/>
      <c r="I3129" s="86"/>
      <c r="U3129" s="86"/>
      <c r="Y3129" s="86"/>
    </row>
    <row r="3130" spans="1:25" x14ac:dyDescent="0.2">
      <c r="A3130" s="85"/>
      <c r="B3130" s="86"/>
      <c r="C3130" s="86"/>
      <c r="D3130" s="86"/>
      <c r="E3130" s="86"/>
      <c r="F3130" s="86"/>
      <c r="G3130" s="86"/>
      <c r="H3130" s="86"/>
      <c r="I3130" s="86"/>
      <c r="U3130" s="86"/>
      <c r="Y3130" s="86"/>
    </row>
    <row r="3131" spans="1:25" x14ac:dyDescent="0.2">
      <c r="A3131" s="85"/>
      <c r="B3131" s="86"/>
      <c r="C3131" s="86"/>
      <c r="D3131" s="86"/>
      <c r="E3131" s="86"/>
      <c r="F3131" s="86"/>
      <c r="G3131" s="86"/>
      <c r="H3131" s="86"/>
      <c r="I3131" s="86"/>
      <c r="U3131" s="86"/>
      <c r="Y3131" s="86"/>
    </row>
    <row r="3132" spans="1:25" x14ac:dyDescent="0.2">
      <c r="A3132" s="85"/>
      <c r="B3132" s="86"/>
      <c r="C3132" s="86"/>
      <c r="D3132" s="86"/>
      <c r="E3132" s="86"/>
      <c r="F3132" s="86"/>
      <c r="G3132" s="86"/>
      <c r="H3132" s="86"/>
      <c r="I3132" s="86"/>
      <c r="U3132" s="86"/>
      <c r="Y3132" s="86"/>
    </row>
    <row r="3133" spans="1:25" x14ac:dyDescent="0.2">
      <c r="A3133" s="85"/>
      <c r="B3133" s="86"/>
      <c r="C3133" s="86"/>
      <c r="D3133" s="86"/>
      <c r="E3133" s="86"/>
      <c r="F3133" s="86"/>
      <c r="G3133" s="86"/>
      <c r="H3133" s="86"/>
      <c r="I3133" s="86"/>
      <c r="U3133" s="86"/>
      <c r="Y3133" s="86"/>
    </row>
    <row r="3134" spans="1:25" x14ac:dyDescent="0.2">
      <c r="A3134" s="85"/>
      <c r="B3134" s="86"/>
      <c r="C3134" s="86"/>
      <c r="D3134" s="86"/>
      <c r="E3134" s="86"/>
      <c r="F3134" s="86"/>
      <c r="G3134" s="86"/>
      <c r="H3134" s="86"/>
      <c r="I3134" s="86"/>
      <c r="U3134" s="86"/>
      <c r="Y3134" s="86"/>
    </row>
    <row r="3135" spans="1:25" x14ac:dyDescent="0.2">
      <c r="A3135" s="85"/>
      <c r="B3135" s="86"/>
      <c r="C3135" s="86"/>
      <c r="D3135" s="86"/>
      <c r="E3135" s="86"/>
      <c r="F3135" s="86"/>
      <c r="G3135" s="86"/>
      <c r="H3135" s="86"/>
      <c r="I3135" s="86"/>
      <c r="U3135" s="86"/>
      <c r="Y3135" s="86"/>
    </row>
    <row r="3136" spans="1:25" x14ac:dyDescent="0.2">
      <c r="A3136" s="85"/>
      <c r="B3136" s="86"/>
      <c r="C3136" s="86"/>
      <c r="D3136" s="86"/>
      <c r="E3136" s="86"/>
      <c r="F3136" s="86"/>
      <c r="G3136" s="86"/>
      <c r="H3136" s="86"/>
      <c r="I3136" s="86"/>
      <c r="U3136" s="86"/>
      <c r="Y3136" s="86"/>
    </row>
    <row r="3137" spans="1:25" x14ac:dyDescent="0.2">
      <c r="A3137" s="85"/>
      <c r="B3137" s="86"/>
      <c r="C3137" s="86"/>
      <c r="D3137" s="86"/>
      <c r="E3137" s="86"/>
      <c r="F3137" s="86"/>
      <c r="G3137" s="86"/>
      <c r="H3137" s="86"/>
      <c r="I3137" s="86"/>
      <c r="U3137" s="86"/>
      <c r="Y3137" s="86"/>
    </row>
    <row r="3138" spans="1:25" x14ac:dyDescent="0.2">
      <c r="A3138" s="85"/>
      <c r="B3138" s="86"/>
      <c r="C3138" s="86"/>
      <c r="D3138" s="86"/>
      <c r="E3138" s="86"/>
      <c r="F3138" s="86"/>
      <c r="G3138" s="86"/>
      <c r="H3138" s="86"/>
      <c r="I3138" s="86"/>
      <c r="U3138" s="86"/>
      <c r="Y3138" s="86"/>
    </row>
    <row r="3139" spans="1:25" x14ac:dyDescent="0.2">
      <c r="A3139" s="85"/>
      <c r="B3139" s="86"/>
      <c r="C3139" s="86"/>
      <c r="D3139" s="86"/>
      <c r="E3139" s="86"/>
      <c r="F3139" s="86"/>
      <c r="G3139" s="86"/>
      <c r="H3139" s="86"/>
      <c r="I3139" s="86"/>
      <c r="U3139" s="86"/>
      <c r="Y3139" s="86"/>
    </row>
    <row r="3140" spans="1:25" x14ac:dyDescent="0.2">
      <c r="A3140" s="85"/>
      <c r="B3140" s="86"/>
      <c r="C3140" s="86"/>
      <c r="D3140" s="86"/>
      <c r="E3140" s="86"/>
      <c r="F3140" s="86"/>
      <c r="G3140" s="86"/>
      <c r="H3140" s="86"/>
      <c r="I3140" s="86"/>
      <c r="U3140" s="86"/>
      <c r="Y3140" s="86"/>
    </row>
    <row r="3141" spans="1:25" x14ac:dyDescent="0.2">
      <c r="A3141" s="85"/>
      <c r="B3141" s="86"/>
      <c r="C3141" s="86"/>
      <c r="D3141" s="86"/>
      <c r="E3141" s="86"/>
      <c r="F3141" s="86"/>
      <c r="G3141" s="86"/>
      <c r="H3141" s="86"/>
      <c r="I3141" s="86"/>
      <c r="U3141" s="86"/>
      <c r="Y3141" s="86"/>
    </row>
    <row r="3142" spans="1:25" x14ac:dyDescent="0.2">
      <c r="A3142" s="85"/>
      <c r="B3142" s="86"/>
      <c r="C3142" s="86"/>
      <c r="D3142" s="86"/>
      <c r="E3142" s="86"/>
      <c r="F3142" s="86"/>
      <c r="G3142" s="86"/>
      <c r="H3142" s="86"/>
      <c r="I3142" s="86"/>
      <c r="U3142" s="86"/>
      <c r="Y3142" s="86"/>
    </row>
    <row r="3143" spans="1:25" x14ac:dyDescent="0.2">
      <c r="A3143" s="85"/>
      <c r="B3143" s="86"/>
      <c r="C3143" s="86"/>
      <c r="D3143" s="86"/>
      <c r="E3143" s="86"/>
      <c r="F3143" s="86"/>
      <c r="G3143" s="86"/>
      <c r="H3143" s="86"/>
      <c r="I3143" s="86"/>
      <c r="U3143" s="86"/>
      <c r="Y3143" s="86"/>
    </row>
    <row r="3144" spans="1:25" x14ac:dyDescent="0.2">
      <c r="A3144" s="85"/>
      <c r="B3144" s="86"/>
      <c r="C3144" s="86"/>
      <c r="D3144" s="86"/>
      <c r="E3144" s="86"/>
      <c r="F3144" s="86"/>
      <c r="G3144" s="86"/>
      <c r="H3144" s="86"/>
      <c r="I3144" s="86"/>
      <c r="U3144" s="86"/>
      <c r="Y3144" s="86"/>
    </row>
    <row r="3145" spans="1:25" x14ac:dyDescent="0.2">
      <c r="A3145" s="85"/>
      <c r="B3145" s="86"/>
      <c r="C3145" s="86"/>
      <c r="D3145" s="86"/>
      <c r="E3145" s="86"/>
      <c r="F3145" s="86"/>
      <c r="G3145" s="86"/>
      <c r="H3145" s="86"/>
      <c r="I3145" s="86"/>
      <c r="U3145" s="86"/>
      <c r="Y3145" s="86"/>
    </row>
    <row r="3146" spans="1:25" x14ac:dyDescent="0.2">
      <c r="A3146" s="85"/>
      <c r="B3146" s="86"/>
      <c r="C3146" s="86"/>
      <c r="D3146" s="86"/>
      <c r="E3146" s="86"/>
      <c r="F3146" s="86"/>
      <c r="G3146" s="86"/>
      <c r="H3146" s="86"/>
      <c r="I3146" s="86"/>
      <c r="U3146" s="86"/>
      <c r="Y3146" s="86"/>
    </row>
    <row r="3147" spans="1:25" x14ac:dyDescent="0.2">
      <c r="A3147" s="85"/>
      <c r="B3147" s="86"/>
      <c r="C3147" s="86"/>
      <c r="D3147" s="86"/>
      <c r="E3147" s="86"/>
      <c r="F3147" s="86"/>
      <c r="G3147" s="86"/>
      <c r="H3147" s="86"/>
      <c r="I3147" s="86"/>
      <c r="U3147" s="86"/>
      <c r="Y3147" s="86"/>
    </row>
    <row r="3148" spans="1:25" x14ac:dyDescent="0.2">
      <c r="A3148" s="85"/>
      <c r="B3148" s="86"/>
      <c r="C3148" s="86"/>
      <c r="D3148" s="86"/>
      <c r="E3148" s="86"/>
      <c r="F3148" s="86"/>
      <c r="G3148" s="86"/>
      <c r="H3148" s="86"/>
      <c r="I3148" s="86"/>
      <c r="U3148" s="86"/>
      <c r="Y3148" s="86"/>
    </row>
    <row r="3149" spans="1:25" x14ac:dyDescent="0.2">
      <c r="A3149" s="85"/>
      <c r="B3149" s="86"/>
      <c r="C3149" s="86"/>
      <c r="D3149" s="86"/>
      <c r="E3149" s="86"/>
      <c r="F3149" s="86"/>
      <c r="G3149" s="86"/>
      <c r="H3149" s="86"/>
      <c r="I3149" s="86"/>
      <c r="U3149" s="86"/>
      <c r="Y3149" s="86"/>
    </row>
    <row r="3150" spans="1:25" x14ac:dyDescent="0.2">
      <c r="A3150" s="85"/>
      <c r="B3150" s="86"/>
      <c r="C3150" s="86"/>
      <c r="D3150" s="86"/>
      <c r="E3150" s="86"/>
      <c r="F3150" s="86"/>
      <c r="G3150" s="86"/>
      <c r="H3150" s="86"/>
      <c r="I3150" s="86"/>
      <c r="U3150" s="86"/>
      <c r="Y3150" s="86"/>
    </row>
    <row r="3151" spans="1:25" x14ac:dyDescent="0.2">
      <c r="A3151" s="85"/>
      <c r="B3151" s="86"/>
      <c r="C3151" s="86"/>
      <c r="D3151" s="86"/>
      <c r="E3151" s="86"/>
      <c r="F3151" s="86"/>
      <c r="G3151" s="86"/>
      <c r="H3151" s="86"/>
      <c r="I3151" s="86"/>
      <c r="U3151" s="86"/>
      <c r="Y3151" s="86"/>
    </row>
    <row r="3152" spans="1:25" x14ac:dyDescent="0.2">
      <c r="A3152" s="85"/>
      <c r="B3152" s="86"/>
      <c r="C3152" s="86"/>
      <c r="D3152" s="86"/>
      <c r="E3152" s="86"/>
      <c r="F3152" s="86"/>
      <c r="G3152" s="86"/>
      <c r="H3152" s="86"/>
      <c r="I3152" s="86"/>
      <c r="U3152" s="86"/>
      <c r="Y3152" s="86"/>
    </row>
    <row r="3153" spans="1:25" x14ac:dyDescent="0.2">
      <c r="A3153" s="85"/>
      <c r="B3153" s="86"/>
      <c r="C3153" s="86"/>
      <c r="D3153" s="86"/>
      <c r="E3153" s="86"/>
      <c r="F3153" s="86"/>
      <c r="G3153" s="86"/>
      <c r="H3153" s="86"/>
      <c r="I3153" s="86"/>
      <c r="U3153" s="86"/>
      <c r="Y3153" s="86"/>
    </row>
    <row r="3154" spans="1:25" x14ac:dyDescent="0.2">
      <c r="A3154" s="85"/>
      <c r="B3154" s="86"/>
      <c r="C3154" s="86"/>
      <c r="D3154" s="86"/>
      <c r="E3154" s="86"/>
      <c r="F3154" s="86"/>
      <c r="G3154" s="86"/>
      <c r="H3154" s="86"/>
      <c r="I3154" s="86"/>
      <c r="U3154" s="86"/>
      <c r="Y3154" s="86"/>
    </row>
    <row r="3155" spans="1:25" x14ac:dyDescent="0.2">
      <c r="A3155" s="85"/>
      <c r="B3155" s="86"/>
      <c r="C3155" s="86"/>
      <c r="D3155" s="86"/>
      <c r="E3155" s="86"/>
      <c r="F3155" s="86"/>
      <c r="G3155" s="86"/>
      <c r="H3155" s="86"/>
      <c r="I3155" s="86"/>
      <c r="U3155" s="86"/>
      <c r="Y3155" s="86"/>
    </row>
    <row r="3156" spans="1:25" x14ac:dyDescent="0.2">
      <c r="A3156" s="85"/>
      <c r="B3156" s="86"/>
      <c r="C3156" s="86"/>
      <c r="D3156" s="86"/>
      <c r="E3156" s="86"/>
      <c r="F3156" s="86"/>
      <c r="G3156" s="86"/>
      <c r="H3156" s="86"/>
      <c r="I3156" s="86"/>
      <c r="U3156" s="86"/>
      <c r="Y3156" s="86"/>
    </row>
    <row r="3157" spans="1:25" x14ac:dyDescent="0.2">
      <c r="A3157" s="85"/>
      <c r="B3157" s="86"/>
      <c r="C3157" s="86"/>
      <c r="D3157" s="86"/>
      <c r="E3157" s="86"/>
      <c r="F3157" s="86"/>
      <c r="G3157" s="86"/>
      <c r="H3157" s="86"/>
      <c r="I3157" s="86"/>
      <c r="U3157" s="86"/>
      <c r="Y3157" s="86"/>
    </row>
    <row r="3158" spans="1:25" x14ac:dyDescent="0.2">
      <c r="A3158" s="85"/>
      <c r="B3158" s="86"/>
      <c r="C3158" s="86"/>
      <c r="D3158" s="86"/>
      <c r="E3158" s="86"/>
      <c r="F3158" s="86"/>
      <c r="G3158" s="86"/>
      <c r="H3158" s="86"/>
      <c r="I3158" s="86"/>
      <c r="U3158" s="86"/>
      <c r="Y3158" s="86"/>
    </row>
    <row r="3159" spans="1:25" x14ac:dyDescent="0.2">
      <c r="A3159" s="85"/>
      <c r="B3159" s="86"/>
      <c r="C3159" s="86"/>
      <c r="D3159" s="86"/>
      <c r="E3159" s="86"/>
      <c r="F3159" s="86"/>
      <c r="G3159" s="86"/>
      <c r="H3159" s="86"/>
      <c r="I3159" s="86"/>
      <c r="U3159" s="86"/>
      <c r="Y3159" s="86"/>
    </row>
    <row r="3160" spans="1:25" x14ac:dyDescent="0.2">
      <c r="A3160" s="85"/>
      <c r="B3160" s="86"/>
      <c r="C3160" s="86"/>
      <c r="D3160" s="86"/>
      <c r="E3160" s="86"/>
      <c r="F3160" s="86"/>
      <c r="G3160" s="86"/>
      <c r="H3160" s="86"/>
      <c r="I3160" s="86"/>
      <c r="U3160" s="86"/>
      <c r="Y3160" s="86"/>
    </row>
    <row r="3161" spans="1:25" x14ac:dyDescent="0.2">
      <c r="A3161" s="85"/>
      <c r="B3161" s="86"/>
      <c r="C3161" s="86"/>
      <c r="D3161" s="86"/>
      <c r="E3161" s="86"/>
      <c r="F3161" s="86"/>
      <c r="G3161" s="86"/>
      <c r="H3161" s="86"/>
      <c r="I3161" s="86"/>
      <c r="U3161" s="86"/>
      <c r="Y3161" s="86"/>
    </row>
    <row r="3162" spans="1:25" x14ac:dyDescent="0.2">
      <c r="A3162" s="85"/>
      <c r="B3162" s="86"/>
      <c r="C3162" s="86"/>
      <c r="D3162" s="86"/>
      <c r="E3162" s="86"/>
      <c r="F3162" s="86"/>
      <c r="G3162" s="86"/>
      <c r="H3162" s="86"/>
      <c r="I3162" s="86"/>
      <c r="U3162" s="86"/>
      <c r="Y3162" s="86"/>
    </row>
    <row r="3163" spans="1:25" x14ac:dyDescent="0.2">
      <c r="A3163" s="85"/>
      <c r="B3163" s="86"/>
      <c r="C3163" s="86"/>
      <c r="D3163" s="86"/>
      <c r="E3163" s="86"/>
      <c r="F3163" s="86"/>
      <c r="G3163" s="86"/>
      <c r="H3163" s="86"/>
      <c r="I3163" s="86"/>
      <c r="U3163" s="86"/>
      <c r="Y3163" s="86"/>
    </row>
    <row r="3164" spans="1:25" x14ac:dyDescent="0.2">
      <c r="A3164" s="85"/>
      <c r="B3164" s="86"/>
      <c r="C3164" s="86"/>
      <c r="D3164" s="86"/>
      <c r="E3164" s="86"/>
      <c r="F3164" s="86"/>
      <c r="G3164" s="86"/>
      <c r="H3164" s="86"/>
      <c r="I3164" s="86"/>
      <c r="U3164" s="86"/>
      <c r="Y3164" s="86"/>
    </row>
    <row r="3165" spans="1:25" x14ac:dyDescent="0.2">
      <c r="A3165" s="85"/>
      <c r="B3165" s="86"/>
      <c r="C3165" s="86"/>
      <c r="D3165" s="86"/>
      <c r="E3165" s="86"/>
      <c r="F3165" s="86"/>
      <c r="G3165" s="86"/>
      <c r="H3165" s="86"/>
      <c r="I3165" s="86"/>
      <c r="U3165" s="86"/>
      <c r="Y3165" s="86"/>
    </row>
    <row r="3166" spans="1:25" x14ac:dyDescent="0.2">
      <c r="A3166" s="85"/>
      <c r="B3166" s="86"/>
      <c r="C3166" s="86"/>
      <c r="D3166" s="86"/>
      <c r="E3166" s="86"/>
      <c r="F3166" s="86"/>
      <c r="G3166" s="86"/>
      <c r="H3166" s="86"/>
      <c r="I3166" s="86"/>
      <c r="U3166" s="86"/>
      <c r="Y3166" s="86"/>
    </row>
    <row r="3167" spans="1:25" x14ac:dyDescent="0.2">
      <c r="A3167" s="85"/>
      <c r="B3167" s="86"/>
      <c r="C3167" s="86"/>
      <c r="D3167" s="86"/>
      <c r="E3167" s="86"/>
      <c r="F3167" s="86"/>
      <c r="G3167" s="86"/>
      <c r="H3167" s="86"/>
      <c r="I3167" s="86"/>
      <c r="U3167" s="86"/>
      <c r="Y3167" s="86"/>
    </row>
    <row r="3168" spans="1:25" x14ac:dyDescent="0.2">
      <c r="A3168" s="85"/>
      <c r="B3168" s="86"/>
      <c r="C3168" s="86"/>
      <c r="D3168" s="86"/>
      <c r="E3168" s="86"/>
      <c r="F3168" s="86"/>
      <c r="G3168" s="86"/>
      <c r="H3168" s="86"/>
      <c r="I3168" s="86"/>
      <c r="U3168" s="86"/>
      <c r="Y3168" s="86"/>
    </row>
    <row r="3169" spans="1:25" x14ac:dyDescent="0.2">
      <c r="A3169" s="85"/>
      <c r="B3169" s="86"/>
      <c r="C3169" s="86"/>
      <c r="D3169" s="86"/>
      <c r="E3169" s="86"/>
      <c r="F3169" s="86"/>
      <c r="G3169" s="86"/>
      <c r="H3169" s="86"/>
      <c r="I3169" s="86"/>
      <c r="U3169" s="86"/>
      <c r="Y3169" s="86"/>
    </row>
    <row r="3170" spans="1:25" x14ac:dyDescent="0.2">
      <c r="A3170" s="85"/>
      <c r="B3170" s="86"/>
      <c r="C3170" s="86"/>
      <c r="D3170" s="86"/>
      <c r="E3170" s="86"/>
      <c r="F3170" s="86"/>
      <c r="G3170" s="86"/>
      <c r="H3170" s="86"/>
      <c r="I3170" s="86"/>
      <c r="U3170" s="86"/>
      <c r="Y3170" s="86"/>
    </row>
    <row r="3171" spans="1:25" x14ac:dyDescent="0.2">
      <c r="A3171" s="85"/>
      <c r="B3171" s="86"/>
      <c r="C3171" s="86"/>
      <c r="D3171" s="86"/>
      <c r="E3171" s="86"/>
      <c r="F3171" s="86"/>
      <c r="G3171" s="86"/>
      <c r="H3171" s="86"/>
      <c r="I3171" s="86"/>
      <c r="U3171" s="86"/>
      <c r="Y3171" s="86"/>
    </row>
    <row r="3172" spans="1:25" x14ac:dyDescent="0.2">
      <c r="A3172" s="85"/>
      <c r="B3172" s="86"/>
      <c r="C3172" s="86"/>
      <c r="D3172" s="86"/>
      <c r="E3172" s="86"/>
      <c r="F3172" s="86"/>
      <c r="G3172" s="86"/>
      <c r="H3172" s="86"/>
      <c r="I3172" s="86"/>
      <c r="U3172" s="86"/>
      <c r="Y3172" s="86"/>
    </row>
    <row r="3173" spans="1:25" x14ac:dyDescent="0.2">
      <c r="A3173" s="85"/>
      <c r="B3173" s="86"/>
      <c r="C3173" s="86"/>
      <c r="D3173" s="86"/>
      <c r="E3173" s="86"/>
      <c r="F3173" s="86"/>
      <c r="G3173" s="86"/>
      <c r="H3173" s="86"/>
      <c r="I3173" s="86"/>
      <c r="U3173" s="86"/>
      <c r="Y3173" s="86"/>
    </row>
    <row r="3174" spans="1:25" x14ac:dyDescent="0.2">
      <c r="A3174" s="85"/>
      <c r="B3174" s="86"/>
      <c r="C3174" s="86"/>
      <c r="D3174" s="86"/>
      <c r="E3174" s="86"/>
      <c r="F3174" s="86"/>
      <c r="G3174" s="86"/>
      <c r="H3174" s="86"/>
      <c r="I3174" s="86"/>
      <c r="U3174" s="86"/>
      <c r="Y3174" s="86"/>
    </row>
    <row r="3175" spans="1:25" x14ac:dyDescent="0.2">
      <c r="A3175" s="85"/>
      <c r="B3175" s="86"/>
      <c r="C3175" s="86"/>
      <c r="D3175" s="86"/>
      <c r="E3175" s="86"/>
      <c r="F3175" s="86"/>
      <c r="G3175" s="86"/>
      <c r="H3175" s="86"/>
      <c r="I3175" s="86"/>
      <c r="U3175" s="86"/>
      <c r="Y3175" s="86"/>
    </row>
    <row r="3176" spans="1:25" x14ac:dyDescent="0.2">
      <c r="A3176" s="85"/>
      <c r="B3176" s="86"/>
      <c r="C3176" s="86"/>
      <c r="D3176" s="86"/>
      <c r="E3176" s="86"/>
      <c r="F3176" s="86"/>
      <c r="G3176" s="86"/>
      <c r="H3176" s="86"/>
      <c r="I3176" s="86"/>
      <c r="U3176" s="86"/>
      <c r="Y3176" s="86"/>
    </row>
    <row r="3177" spans="1:25" x14ac:dyDescent="0.2">
      <c r="A3177" s="85"/>
      <c r="B3177" s="86"/>
      <c r="C3177" s="86"/>
      <c r="D3177" s="86"/>
      <c r="E3177" s="86"/>
      <c r="F3177" s="86"/>
      <c r="G3177" s="86"/>
      <c r="H3177" s="86"/>
      <c r="I3177" s="86"/>
      <c r="U3177" s="86"/>
      <c r="Y3177" s="86"/>
    </row>
    <row r="3178" spans="1:25" x14ac:dyDescent="0.2">
      <c r="A3178" s="85"/>
      <c r="B3178" s="86"/>
      <c r="C3178" s="86"/>
      <c r="D3178" s="86"/>
      <c r="E3178" s="86"/>
      <c r="F3178" s="86"/>
      <c r="G3178" s="86"/>
      <c r="H3178" s="86"/>
      <c r="I3178" s="86"/>
      <c r="U3178" s="86"/>
      <c r="Y3178" s="86"/>
    </row>
    <row r="3179" spans="1:25" x14ac:dyDescent="0.2">
      <c r="A3179" s="85"/>
      <c r="B3179" s="86"/>
      <c r="C3179" s="86"/>
      <c r="D3179" s="86"/>
      <c r="E3179" s="86"/>
      <c r="F3179" s="86"/>
      <c r="G3179" s="86"/>
      <c r="H3179" s="86"/>
      <c r="I3179" s="86"/>
      <c r="U3179" s="86"/>
      <c r="Y3179" s="86"/>
    </row>
    <row r="3180" spans="1:25" x14ac:dyDescent="0.2">
      <c r="A3180" s="85"/>
      <c r="B3180" s="86"/>
      <c r="C3180" s="86"/>
      <c r="D3180" s="86"/>
      <c r="E3180" s="86"/>
      <c r="F3180" s="86"/>
      <c r="G3180" s="86"/>
      <c r="H3180" s="86"/>
      <c r="I3180" s="86"/>
      <c r="U3180" s="86"/>
      <c r="Y3180" s="86"/>
    </row>
    <row r="3181" spans="1:25" x14ac:dyDescent="0.2">
      <c r="A3181" s="85"/>
      <c r="B3181" s="86"/>
      <c r="C3181" s="86"/>
      <c r="D3181" s="86"/>
      <c r="E3181" s="86"/>
      <c r="F3181" s="86"/>
      <c r="G3181" s="86"/>
      <c r="H3181" s="86"/>
      <c r="I3181" s="86"/>
      <c r="U3181" s="86"/>
      <c r="Y3181" s="86"/>
    </row>
    <row r="3182" spans="1:25" x14ac:dyDescent="0.2">
      <c r="A3182" s="85"/>
      <c r="B3182" s="86"/>
      <c r="C3182" s="86"/>
      <c r="D3182" s="86"/>
      <c r="E3182" s="86"/>
      <c r="F3182" s="86"/>
      <c r="G3182" s="86"/>
      <c r="H3182" s="86"/>
      <c r="I3182" s="86"/>
      <c r="U3182" s="86"/>
      <c r="Y3182" s="86"/>
    </row>
    <row r="3183" spans="1:25" x14ac:dyDescent="0.2">
      <c r="A3183" s="85"/>
      <c r="B3183" s="86"/>
      <c r="C3183" s="86"/>
      <c r="D3183" s="86"/>
      <c r="E3183" s="86"/>
      <c r="F3183" s="86"/>
      <c r="G3183" s="86"/>
      <c r="H3183" s="86"/>
      <c r="I3183" s="86"/>
      <c r="U3183" s="86"/>
      <c r="Y3183" s="86"/>
    </row>
    <row r="3184" spans="1:25" x14ac:dyDescent="0.2">
      <c r="A3184" s="85"/>
      <c r="B3184" s="86"/>
      <c r="C3184" s="86"/>
      <c r="D3184" s="86"/>
      <c r="E3184" s="86"/>
      <c r="F3184" s="86"/>
      <c r="G3184" s="86"/>
      <c r="H3184" s="86"/>
      <c r="I3184" s="86"/>
      <c r="U3184" s="86"/>
      <c r="Y3184" s="86"/>
    </row>
    <row r="3185" spans="1:25" x14ac:dyDescent="0.2">
      <c r="A3185" s="85"/>
      <c r="B3185" s="86"/>
      <c r="C3185" s="86"/>
      <c r="D3185" s="86"/>
      <c r="E3185" s="86"/>
      <c r="F3185" s="86"/>
      <c r="G3185" s="86"/>
      <c r="H3185" s="86"/>
      <c r="I3185" s="86"/>
      <c r="U3185" s="86"/>
      <c r="Y3185" s="86"/>
    </row>
    <row r="3186" spans="1:25" x14ac:dyDescent="0.2">
      <c r="A3186" s="85"/>
      <c r="B3186" s="86"/>
      <c r="C3186" s="86"/>
      <c r="D3186" s="86"/>
      <c r="E3186" s="86"/>
      <c r="F3186" s="86"/>
      <c r="G3186" s="86"/>
      <c r="H3186" s="86"/>
      <c r="I3186" s="86"/>
      <c r="U3186" s="86"/>
      <c r="Y3186" s="86"/>
    </row>
    <row r="3187" spans="1:25" x14ac:dyDescent="0.2">
      <c r="A3187" s="85"/>
      <c r="B3187" s="86"/>
      <c r="C3187" s="86"/>
      <c r="D3187" s="86"/>
      <c r="E3187" s="86"/>
      <c r="F3187" s="86"/>
      <c r="G3187" s="86"/>
      <c r="H3187" s="86"/>
      <c r="I3187" s="86"/>
      <c r="U3187" s="86"/>
      <c r="Y3187" s="86"/>
    </row>
    <row r="3188" spans="1:25" x14ac:dyDescent="0.2">
      <c r="A3188" s="85"/>
      <c r="B3188" s="86"/>
      <c r="C3188" s="86"/>
      <c r="D3188" s="86"/>
      <c r="E3188" s="86"/>
      <c r="F3188" s="86"/>
      <c r="G3188" s="86"/>
      <c r="H3188" s="86"/>
      <c r="I3188" s="86"/>
      <c r="U3188" s="86"/>
      <c r="Y3188" s="86"/>
    </row>
    <row r="3189" spans="1:25" x14ac:dyDescent="0.2">
      <c r="A3189" s="85"/>
      <c r="B3189" s="86"/>
      <c r="C3189" s="86"/>
      <c r="D3189" s="86"/>
      <c r="E3189" s="86"/>
      <c r="F3189" s="86"/>
      <c r="G3189" s="86"/>
      <c r="H3189" s="86"/>
      <c r="I3189" s="86"/>
      <c r="U3189" s="86"/>
      <c r="Y3189" s="86"/>
    </row>
    <row r="3190" spans="1:25" x14ac:dyDescent="0.2">
      <c r="A3190" s="85"/>
      <c r="B3190" s="86"/>
      <c r="C3190" s="86"/>
      <c r="D3190" s="86"/>
      <c r="E3190" s="86"/>
      <c r="F3190" s="86"/>
      <c r="G3190" s="86"/>
      <c r="H3190" s="86"/>
      <c r="I3190" s="86"/>
      <c r="U3190" s="86"/>
      <c r="Y3190" s="86"/>
    </row>
    <row r="3191" spans="1:25" x14ac:dyDescent="0.2">
      <c r="A3191" s="85"/>
      <c r="B3191" s="86"/>
      <c r="C3191" s="86"/>
      <c r="D3191" s="86"/>
      <c r="E3191" s="86"/>
      <c r="F3191" s="86"/>
      <c r="G3191" s="86"/>
      <c r="H3191" s="86"/>
      <c r="I3191" s="86"/>
      <c r="U3191" s="86"/>
      <c r="Y3191" s="86"/>
    </row>
    <row r="3192" spans="1:25" x14ac:dyDescent="0.2">
      <c r="A3192" s="85"/>
      <c r="B3192" s="86"/>
      <c r="C3192" s="86"/>
      <c r="D3192" s="86"/>
      <c r="E3192" s="86"/>
      <c r="F3192" s="86"/>
      <c r="G3192" s="86"/>
      <c r="H3192" s="86"/>
      <c r="I3192" s="86"/>
      <c r="U3192" s="86"/>
      <c r="Y3192" s="86"/>
    </row>
    <row r="3193" spans="1:25" x14ac:dyDescent="0.2">
      <c r="A3193" s="85"/>
      <c r="B3193" s="86"/>
      <c r="C3193" s="86"/>
      <c r="D3193" s="86"/>
      <c r="E3193" s="86"/>
      <c r="F3193" s="86"/>
      <c r="G3193" s="86"/>
      <c r="H3193" s="86"/>
      <c r="I3193" s="86"/>
      <c r="U3193" s="86"/>
      <c r="Y3193" s="86"/>
    </row>
    <row r="3194" spans="1:25" x14ac:dyDescent="0.2">
      <c r="A3194" s="85"/>
      <c r="B3194" s="86"/>
      <c r="C3194" s="86"/>
      <c r="D3194" s="86"/>
      <c r="E3194" s="86"/>
      <c r="F3194" s="86"/>
      <c r="G3194" s="86"/>
      <c r="H3194" s="86"/>
      <c r="I3194" s="86"/>
      <c r="U3194" s="86"/>
      <c r="Y3194" s="86"/>
    </row>
    <row r="3195" spans="1:25" x14ac:dyDescent="0.2">
      <c r="A3195" s="85"/>
      <c r="B3195" s="86"/>
      <c r="C3195" s="86"/>
      <c r="D3195" s="86"/>
      <c r="E3195" s="86"/>
      <c r="F3195" s="86"/>
      <c r="G3195" s="86"/>
      <c r="H3195" s="86"/>
      <c r="I3195" s="86"/>
      <c r="U3195" s="86"/>
      <c r="Y3195" s="86"/>
    </row>
    <row r="3196" spans="1:25" x14ac:dyDescent="0.2">
      <c r="A3196" s="85"/>
      <c r="B3196" s="86"/>
      <c r="C3196" s="86"/>
      <c r="D3196" s="86"/>
      <c r="E3196" s="86"/>
      <c r="F3196" s="86"/>
      <c r="G3196" s="86"/>
      <c r="H3196" s="86"/>
      <c r="I3196" s="86"/>
      <c r="U3196" s="86"/>
      <c r="Y3196" s="86"/>
    </row>
    <row r="3197" spans="1:25" x14ac:dyDescent="0.2">
      <c r="A3197" s="85"/>
      <c r="B3197" s="86"/>
      <c r="C3197" s="86"/>
      <c r="D3197" s="86"/>
      <c r="E3197" s="86"/>
      <c r="F3197" s="86"/>
      <c r="G3197" s="86"/>
      <c r="H3197" s="86"/>
      <c r="I3197" s="86"/>
      <c r="U3197" s="86"/>
      <c r="Y3197" s="86"/>
    </row>
    <row r="3198" spans="1:25" x14ac:dyDescent="0.2">
      <c r="A3198" s="85"/>
      <c r="B3198" s="86"/>
      <c r="C3198" s="86"/>
      <c r="D3198" s="86"/>
      <c r="E3198" s="86"/>
      <c r="F3198" s="86"/>
      <c r="G3198" s="86"/>
      <c r="H3198" s="86"/>
      <c r="I3198" s="86"/>
      <c r="U3198" s="86"/>
      <c r="Y3198" s="86"/>
    </row>
    <row r="3199" spans="1:25" x14ac:dyDescent="0.2">
      <c r="A3199" s="85"/>
      <c r="B3199" s="86"/>
      <c r="C3199" s="86"/>
      <c r="D3199" s="86"/>
      <c r="E3199" s="86"/>
      <c r="F3199" s="86"/>
      <c r="G3199" s="86"/>
      <c r="H3199" s="86"/>
      <c r="I3199" s="86"/>
      <c r="U3199" s="86"/>
      <c r="Y3199" s="86"/>
    </row>
    <row r="3200" spans="1:25" x14ac:dyDescent="0.2">
      <c r="A3200" s="85"/>
      <c r="B3200" s="86"/>
      <c r="C3200" s="86"/>
      <c r="D3200" s="86"/>
      <c r="E3200" s="86"/>
      <c r="F3200" s="86"/>
      <c r="G3200" s="86"/>
      <c r="H3200" s="86"/>
      <c r="I3200" s="86"/>
      <c r="U3200" s="86"/>
      <c r="Y3200" s="86"/>
    </row>
    <row r="3201" spans="1:25" x14ac:dyDescent="0.2">
      <c r="A3201" s="85"/>
      <c r="B3201" s="86"/>
      <c r="C3201" s="86"/>
      <c r="D3201" s="86"/>
      <c r="E3201" s="86"/>
      <c r="F3201" s="86"/>
      <c r="G3201" s="86"/>
      <c r="H3201" s="86"/>
      <c r="I3201" s="86"/>
      <c r="U3201" s="86"/>
      <c r="Y3201" s="86"/>
    </row>
    <row r="3202" spans="1:25" x14ac:dyDescent="0.2">
      <c r="A3202" s="85"/>
      <c r="B3202" s="86"/>
      <c r="C3202" s="86"/>
      <c r="D3202" s="86"/>
      <c r="E3202" s="86"/>
      <c r="F3202" s="86"/>
      <c r="G3202" s="86"/>
      <c r="H3202" s="86"/>
      <c r="I3202" s="86"/>
      <c r="U3202" s="86"/>
      <c r="Y3202" s="86"/>
    </row>
    <row r="3203" spans="1:25" x14ac:dyDescent="0.2">
      <c r="A3203" s="85"/>
      <c r="B3203" s="86"/>
      <c r="C3203" s="86"/>
      <c r="D3203" s="86"/>
      <c r="E3203" s="86"/>
      <c r="F3203" s="86"/>
      <c r="G3203" s="86"/>
      <c r="H3203" s="86"/>
      <c r="I3203" s="86"/>
      <c r="U3203" s="86"/>
      <c r="Y3203" s="86"/>
    </row>
    <row r="3204" spans="1:25" x14ac:dyDescent="0.2">
      <c r="A3204" s="85"/>
      <c r="B3204" s="86"/>
      <c r="C3204" s="86"/>
      <c r="D3204" s="86"/>
      <c r="E3204" s="86"/>
      <c r="F3204" s="86"/>
      <c r="G3204" s="86"/>
      <c r="H3204" s="86"/>
      <c r="I3204" s="86"/>
      <c r="U3204" s="86"/>
      <c r="Y3204" s="86"/>
    </row>
    <row r="3205" spans="1:25" x14ac:dyDescent="0.2">
      <c r="A3205" s="85"/>
      <c r="B3205" s="86"/>
      <c r="C3205" s="86"/>
      <c r="D3205" s="86"/>
      <c r="E3205" s="86"/>
      <c r="F3205" s="86"/>
      <c r="G3205" s="86"/>
      <c r="H3205" s="86"/>
      <c r="I3205" s="86"/>
      <c r="U3205" s="86"/>
      <c r="Y3205" s="86"/>
    </row>
    <row r="3206" spans="1:25" x14ac:dyDescent="0.2">
      <c r="A3206" s="85"/>
      <c r="B3206" s="86"/>
      <c r="C3206" s="86"/>
      <c r="D3206" s="86"/>
      <c r="E3206" s="86"/>
      <c r="F3206" s="86"/>
      <c r="G3206" s="86"/>
      <c r="H3206" s="86"/>
      <c r="I3206" s="86"/>
      <c r="U3206" s="86"/>
      <c r="Y3206" s="86"/>
    </row>
    <row r="3207" spans="1:25" x14ac:dyDescent="0.2">
      <c r="A3207" s="85"/>
      <c r="B3207" s="86"/>
      <c r="C3207" s="86"/>
      <c r="D3207" s="86"/>
      <c r="E3207" s="86"/>
      <c r="F3207" s="86"/>
      <c r="G3207" s="86"/>
      <c r="H3207" s="86"/>
      <c r="I3207" s="86"/>
      <c r="U3207" s="86"/>
      <c r="Y3207" s="86"/>
    </row>
    <row r="3208" spans="1:25" x14ac:dyDescent="0.2">
      <c r="A3208" s="85"/>
      <c r="B3208" s="86"/>
      <c r="C3208" s="86"/>
      <c r="D3208" s="86"/>
      <c r="E3208" s="86"/>
      <c r="F3208" s="86"/>
      <c r="G3208" s="86"/>
      <c r="H3208" s="86"/>
      <c r="I3208" s="86"/>
      <c r="U3208" s="86"/>
      <c r="Y3208" s="86"/>
    </row>
    <row r="3209" spans="1:25" x14ac:dyDescent="0.2">
      <c r="A3209" s="85"/>
      <c r="B3209" s="86"/>
      <c r="C3209" s="86"/>
      <c r="D3209" s="86"/>
      <c r="E3209" s="86"/>
      <c r="F3209" s="86"/>
      <c r="G3209" s="86"/>
      <c r="H3209" s="86"/>
      <c r="I3209" s="86"/>
      <c r="U3209" s="86"/>
      <c r="Y3209" s="86"/>
    </row>
    <row r="3210" spans="1:25" x14ac:dyDescent="0.2">
      <c r="A3210" s="85"/>
      <c r="B3210" s="86"/>
      <c r="C3210" s="86"/>
      <c r="D3210" s="86"/>
      <c r="E3210" s="86"/>
      <c r="F3210" s="86"/>
      <c r="G3210" s="86"/>
      <c r="H3210" s="86"/>
      <c r="I3210" s="86"/>
      <c r="U3210" s="86"/>
      <c r="Y3210" s="86"/>
    </row>
    <row r="3211" spans="1:25" x14ac:dyDescent="0.2">
      <c r="A3211" s="85"/>
      <c r="B3211" s="86"/>
      <c r="C3211" s="86"/>
      <c r="D3211" s="86"/>
      <c r="E3211" s="86"/>
      <c r="F3211" s="86"/>
      <c r="G3211" s="86"/>
      <c r="H3211" s="86"/>
      <c r="I3211" s="86"/>
      <c r="U3211" s="86"/>
      <c r="Y3211" s="86"/>
    </row>
    <row r="3212" spans="1:25" x14ac:dyDescent="0.2">
      <c r="A3212" s="85"/>
      <c r="B3212" s="86"/>
      <c r="C3212" s="86"/>
      <c r="D3212" s="86"/>
      <c r="E3212" s="86"/>
      <c r="F3212" s="86"/>
      <c r="G3212" s="86"/>
      <c r="H3212" s="86"/>
      <c r="I3212" s="86"/>
      <c r="U3212" s="86"/>
      <c r="Y3212" s="86"/>
    </row>
    <row r="3213" spans="1:25" x14ac:dyDescent="0.2">
      <c r="A3213" s="85"/>
      <c r="B3213" s="86"/>
      <c r="C3213" s="86"/>
      <c r="D3213" s="86"/>
      <c r="E3213" s="86"/>
      <c r="F3213" s="86"/>
      <c r="G3213" s="86"/>
      <c r="H3213" s="86"/>
      <c r="I3213" s="86"/>
      <c r="U3213" s="86"/>
      <c r="Y3213" s="86"/>
    </row>
    <row r="3214" spans="1:25" x14ac:dyDescent="0.2">
      <c r="A3214" s="85"/>
      <c r="B3214" s="86"/>
      <c r="C3214" s="86"/>
      <c r="D3214" s="86"/>
      <c r="E3214" s="86"/>
      <c r="F3214" s="86"/>
      <c r="G3214" s="86"/>
      <c r="H3214" s="86"/>
      <c r="I3214" s="86"/>
      <c r="U3214" s="86"/>
      <c r="Y3214" s="86"/>
    </row>
    <row r="3215" spans="1:25" x14ac:dyDescent="0.2">
      <c r="A3215" s="85"/>
      <c r="B3215" s="86"/>
      <c r="C3215" s="86"/>
      <c r="D3215" s="86"/>
      <c r="E3215" s="86"/>
      <c r="F3215" s="86"/>
      <c r="G3215" s="86"/>
      <c r="H3215" s="86"/>
      <c r="I3215" s="86"/>
      <c r="U3215" s="86"/>
      <c r="Y3215" s="86"/>
    </row>
    <row r="3216" spans="1:25" x14ac:dyDescent="0.2">
      <c r="A3216" s="85"/>
      <c r="B3216" s="86"/>
      <c r="C3216" s="86"/>
      <c r="D3216" s="86"/>
      <c r="E3216" s="86"/>
      <c r="F3216" s="86"/>
      <c r="G3216" s="86"/>
      <c r="H3216" s="86"/>
      <c r="I3216" s="86"/>
      <c r="U3216" s="86"/>
      <c r="Y3216" s="86"/>
    </row>
    <row r="3217" spans="1:25" x14ac:dyDescent="0.2">
      <c r="A3217" s="85"/>
      <c r="B3217" s="86"/>
      <c r="C3217" s="86"/>
      <c r="D3217" s="86"/>
      <c r="E3217" s="86"/>
      <c r="F3217" s="86"/>
      <c r="G3217" s="86"/>
      <c r="H3217" s="86"/>
      <c r="I3217" s="86"/>
      <c r="U3217" s="86"/>
      <c r="Y3217" s="86"/>
    </row>
    <row r="3218" spans="1:25" x14ac:dyDescent="0.2">
      <c r="A3218" s="85"/>
      <c r="B3218" s="86"/>
      <c r="C3218" s="86"/>
      <c r="D3218" s="86"/>
      <c r="E3218" s="86"/>
      <c r="F3218" s="86"/>
      <c r="G3218" s="86"/>
      <c r="H3218" s="86"/>
      <c r="I3218" s="86"/>
      <c r="U3218" s="86"/>
      <c r="Y3218" s="86"/>
    </row>
    <row r="3219" spans="1:25" x14ac:dyDescent="0.2">
      <c r="A3219" s="85"/>
      <c r="B3219" s="86"/>
      <c r="C3219" s="86"/>
      <c r="D3219" s="86"/>
      <c r="E3219" s="86"/>
      <c r="F3219" s="86"/>
      <c r="G3219" s="86"/>
      <c r="H3219" s="86"/>
      <c r="I3219" s="86"/>
      <c r="U3219" s="86"/>
      <c r="Y3219" s="86"/>
    </row>
    <row r="3220" spans="1:25" x14ac:dyDescent="0.2">
      <c r="A3220" s="85"/>
      <c r="B3220" s="86"/>
      <c r="C3220" s="86"/>
      <c r="D3220" s="86"/>
      <c r="E3220" s="86"/>
      <c r="F3220" s="86"/>
      <c r="G3220" s="86"/>
      <c r="H3220" s="86"/>
      <c r="I3220" s="86"/>
      <c r="U3220" s="86"/>
      <c r="Y3220" s="86"/>
    </row>
    <row r="3221" spans="1:25" x14ac:dyDescent="0.2">
      <c r="A3221" s="85"/>
      <c r="B3221" s="86"/>
      <c r="C3221" s="86"/>
      <c r="D3221" s="86"/>
      <c r="E3221" s="86"/>
      <c r="F3221" s="86"/>
      <c r="G3221" s="86"/>
      <c r="H3221" s="86"/>
      <c r="I3221" s="86"/>
      <c r="U3221" s="86"/>
      <c r="Y3221" s="86"/>
    </row>
    <row r="3222" spans="1:25" x14ac:dyDescent="0.2">
      <c r="A3222" s="85"/>
      <c r="B3222" s="86"/>
      <c r="C3222" s="86"/>
      <c r="D3222" s="86"/>
      <c r="E3222" s="86"/>
      <c r="F3222" s="86"/>
      <c r="G3222" s="86"/>
      <c r="H3222" s="86"/>
      <c r="I3222" s="86"/>
      <c r="U3222" s="86"/>
      <c r="Y3222" s="86"/>
    </row>
    <row r="3223" spans="1:25" x14ac:dyDescent="0.2">
      <c r="A3223" s="85"/>
      <c r="B3223" s="86"/>
      <c r="C3223" s="86"/>
      <c r="D3223" s="86"/>
      <c r="E3223" s="86"/>
      <c r="F3223" s="86"/>
      <c r="G3223" s="86"/>
      <c r="H3223" s="86"/>
      <c r="I3223" s="86"/>
      <c r="U3223" s="86"/>
      <c r="Y3223" s="86"/>
    </row>
    <row r="3224" spans="1:25" x14ac:dyDescent="0.2">
      <c r="A3224" s="85"/>
      <c r="B3224" s="86"/>
      <c r="C3224" s="86"/>
      <c r="D3224" s="86"/>
      <c r="E3224" s="86"/>
      <c r="F3224" s="86"/>
      <c r="G3224" s="86"/>
      <c r="H3224" s="86"/>
      <c r="I3224" s="86"/>
      <c r="U3224" s="86"/>
      <c r="Y3224" s="86"/>
    </row>
    <row r="3225" spans="1:25" x14ac:dyDescent="0.2">
      <c r="A3225" s="85"/>
      <c r="B3225" s="86"/>
      <c r="C3225" s="86"/>
      <c r="D3225" s="86"/>
      <c r="E3225" s="86"/>
      <c r="F3225" s="86"/>
      <c r="G3225" s="86"/>
      <c r="H3225" s="86"/>
      <c r="I3225" s="86"/>
      <c r="U3225" s="86"/>
      <c r="Y3225" s="86"/>
    </row>
    <row r="3226" spans="1:25" x14ac:dyDescent="0.2">
      <c r="A3226" s="85"/>
      <c r="B3226" s="86"/>
      <c r="C3226" s="86"/>
      <c r="D3226" s="86"/>
      <c r="E3226" s="86"/>
      <c r="F3226" s="86"/>
      <c r="G3226" s="86"/>
      <c r="H3226" s="86"/>
      <c r="I3226" s="86"/>
      <c r="U3226" s="86"/>
      <c r="Y3226" s="86"/>
    </row>
    <row r="3227" spans="1:25" x14ac:dyDescent="0.2">
      <c r="A3227" s="85"/>
      <c r="B3227" s="86"/>
      <c r="C3227" s="86"/>
      <c r="D3227" s="86"/>
      <c r="E3227" s="86"/>
      <c r="F3227" s="86"/>
      <c r="G3227" s="86"/>
      <c r="H3227" s="86"/>
      <c r="I3227" s="86"/>
      <c r="U3227" s="86"/>
      <c r="Y3227" s="86"/>
    </row>
    <row r="3228" spans="1:25" x14ac:dyDescent="0.2">
      <c r="A3228" s="85"/>
      <c r="B3228" s="86"/>
      <c r="C3228" s="86"/>
      <c r="D3228" s="86"/>
      <c r="E3228" s="86"/>
      <c r="F3228" s="86"/>
      <c r="G3228" s="86"/>
      <c r="H3228" s="86"/>
      <c r="I3228" s="86"/>
      <c r="U3228" s="86"/>
      <c r="Y3228" s="86"/>
    </row>
    <row r="3229" spans="1:25" x14ac:dyDescent="0.2">
      <c r="A3229" s="85"/>
      <c r="B3229" s="86"/>
      <c r="C3229" s="86"/>
      <c r="D3229" s="86"/>
      <c r="E3229" s="86"/>
      <c r="F3229" s="86"/>
      <c r="G3229" s="86"/>
      <c r="H3229" s="86"/>
      <c r="I3229" s="86"/>
      <c r="U3229" s="86"/>
      <c r="Y3229" s="86"/>
    </row>
    <row r="3230" spans="1:25" x14ac:dyDescent="0.2">
      <c r="A3230" s="85"/>
      <c r="B3230" s="86"/>
      <c r="C3230" s="86"/>
      <c r="D3230" s="86"/>
      <c r="E3230" s="86"/>
      <c r="F3230" s="86"/>
      <c r="G3230" s="86"/>
      <c r="H3230" s="86"/>
      <c r="I3230" s="86"/>
      <c r="U3230" s="86"/>
      <c r="Y3230" s="86"/>
    </row>
    <row r="3231" spans="1:25" x14ac:dyDescent="0.2">
      <c r="A3231" s="85"/>
      <c r="B3231" s="86"/>
      <c r="C3231" s="86"/>
      <c r="D3231" s="86"/>
      <c r="E3231" s="86"/>
      <c r="F3231" s="86"/>
      <c r="G3231" s="86"/>
      <c r="H3231" s="86"/>
      <c r="I3231" s="86"/>
      <c r="U3231" s="86"/>
      <c r="Y3231" s="86"/>
    </row>
    <row r="3232" spans="1:25" x14ac:dyDescent="0.2">
      <c r="A3232" s="85"/>
      <c r="B3232" s="86"/>
      <c r="C3232" s="86"/>
      <c r="D3232" s="86"/>
      <c r="E3232" s="86"/>
      <c r="F3232" s="86"/>
      <c r="G3232" s="86"/>
      <c r="H3232" s="86"/>
      <c r="I3232" s="86"/>
      <c r="U3232" s="86"/>
      <c r="Y3232" s="86"/>
    </row>
    <row r="3233" spans="1:25" x14ac:dyDescent="0.2">
      <c r="A3233" s="85"/>
      <c r="B3233" s="86"/>
      <c r="C3233" s="86"/>
      <c r="D3233" s="86"/>
      <c r="E3233" s="86"/>
      <c r="F3233" s="86"/>
      <c r="G3233" s="86"/>
      <c r="H3233" s="86"/>
      <c r="I3233" s="86"/>
      <c r="U3233" s="86"/>
      <c r="Y3233" s="86"/>
    </row>
    <row r="3234" spans="1:25" x14ac:dyDescent="0.2">
      <c r="A3234" s="85"/>
      <c r="B3234" s="86"/>
      <c r="C3234" s="86"/>
      <c r="D3234" s="86"/>
      <c r="E3234" s="86"/>
      <c r="F3234" s="86"/>
      <c r="G3234" s="86"/>
      <c r="H3234" s="86"/>
      <c r="I3234" s="86"/>
      <c r="U3234" s="86"/>
      <c r="Y3234" s="86"/>
    </row>
    <row r="3235" spans="1:25" x14ac:dyDescent="0.2">
      <c r="A3235" s="85"/>
      <c r="B3235" s="86"/>
      <c r="C3235" s="86"/>
      <c r="D3235" s="86"/>
      <c r="E3235" s="86"/>
      <c r="F3235" s="86"/>
      <c r="G3235" s="86"/>
      <c r="H3235" s="86"/>
      <c r="I3235" s="86"/>
      <c r="U3235" s="86"/>
      <c r="Y3235" s="86"/>
    </row>
    <row r="3236" spans="1:25" x14ac:dyDescent="0.2">
      <c r="A3236" s="85"/>
      <c r="B3236" s="86"/>
      <c r="C3236" s="86"/>
      <c r="D3236" s="86"/>
      <c r="E3236" s="86"/>
      <c r="F3236" s="86"/>
      <c r="G3236" s="86"/>
      <c r="H3236" s="86"/>
      <c r="I3236" s="86"/>
      <c r="U3236" s="86"/>
      <c r="Y3236" s="86"/>
    </row>
    <row r="3237" spans="1:25" x14ac:dyDescent="0.2">
      <c r="A3237" s="85"/>
      <c r="B3237" s="86"/>
      <c r="C3237" s="86"/>
      <c r="D3237" s="86"/>
      <c r="E3237" s="86"/>
      <c r="F3237" s="86"/>
      <c r="G3237" s="86"/>
      <c r="H3237" s="86"/>
      <c r="I3237" s="86"/>
      <c r="U3237" s="86"/>
      <c r="Y3237" s="86"/>
    </row>
    <row r="3238" spans="1:25" x14ac:dyDescent="0.2">
      <c r="A3238" s="85"/>
      <c r="B3238" s="86"/>
      <c r="C3238" s="86"/>
      <c r="D3238" s="86"/>
      <c r="E3238" s="86"/>
      <c r="F3238" s="86"/>
      <c r="G3238" s="86"/>
      <c r="H3238" s="86"/>
      <c r="I3238" s="86"/>
      <c r="U3238" s="86"/>
      <c r="Y3238" s="86"/>
    </row>
    <row r="3239" spans="1:25" x14ac:dyDescent="0.2">
      <c r="A3239" s="85"/>
      <c r="B3239" s="86"/>
      <c r="C3239" s="86"/>
      <c r="D3239" s="86"/>
      <c r="E3239" s="86"/>
      <c r="F3239" s="86"/>
      <c r="G3239" s="86"/>
      <c r="H3239" s="86"/>
      <c r="I3239" s="86"/>
      <c r="U3239" s="86"/>
      <c r="Y3239" s="86"/>
    </row>
    <row r="3240" spans="1:25" x14ac:dyDescent="0.2">
      <c r="A3240" s="85"/>
      <c r="B3240" s="86"/>
      <c r="C3240" s="86"/>
      <c r="D3240" s="86"/>
      <c r="E3240" s="86"/>
      <c r="F3240" s="86"/>
      <c r="G3240" s="86"/>
      <c r="H3240" s="86"/>
      <c r="I3240" s="86"/>
      <c r="U3240" s="86"/>
      <c r="Y3240" s="86"/>
    </row>
    <row r="3241" spans="1:25" x14ac:dyDescent="0.2">
      <c r="A3241" s="85"/>
      <c r="B3241" s="86"/>
      <c r="C3241" s="86"/>
      <c r="D3241" s="86"/>
      <c r="E3241" s="86"/>
      <c r="F3241" s="86"/>
      <c r="G3241" s="86"/>
      <c r="H3241" s="86"/>
      <c r="I3241" s="86"/>
      <c r="U3241" s="86"/>
      <c r="Y3241" s="86"/>
    </row>
    <row r="3242" spans="1:25" x14ac:dyDescent="0.2">
      <c r="A3242" s="85"/>
      <c r="B3242" s="86"/>
      <c r="C3242" s="86"/>
      <c r="D3242" s="86"/>
      <c r="E3242" s="86"/>
      <c r="F3242" s="86"/>
      <c r="G3242" s="86"/>
      <c r="H3242" s="86"/>
      <c r="I3242" s="86"/>
      <c r="U3242" s="86"/>
      <c r="Y3242" s="86"/>
    </row>
    <row r="3243" spans="1:25" x14ac:dyDescent="0.2">
      <c r="A3243" s="85"/>
      <c r="B3243" s="86"/>
      <c r="C3243" s="86"/>
      <c r="D3243" s="86"/>
      <c r="E3243" s="86"/>
      <c r="F3243" s="86"/>
      <c r="G3243" s="86"/>
      <c r="H3243" s="86"/>
      <c r="I3243" s="86"/>
      <c r="U3243" s="86"/>
      <c r="Y3243" s="86"/>
    </row>
    <row r="3244" spans="1:25" x14ac:dyDescent="0.2">
      <c r="A3244" s="85"/>
      <c r="B3244" s="86"/>
      <c r="C3244" s="86"/>
      <c r="D3244" s="86"/>
      <c r="E3244" s="86"/>
      <c r="F3244" s="86"/>
      <c r="G3244" s="86"/>
      <c r="H3244" s="86"/>
      <c r="I3244" s="86"/>
      <c r="U3244" s="86"/>
      <c r="Y3244" s="86"/>
    </row>
    <row r="3245" spans="1:25" x14ac:dyDescent="0.2">
      <c r="A3245" s="85"/>
      <c r="B3245" s="86"/>
      <c r="C3245" s="86"/>
      <c r="D3245" s="86"/>
      <c r="E3245" s="86"/>
      <c r="F3245" s="86"/>
      <c r="G3245" s="86"/>
      <c r="H3245" s="86"/>
      <c r="I3245" s="86"/>
      <c r="U3245" s="86"/>
      <c r="Y3245" s="86"/>
    </row>
    <row r="3246" spans="1:25" x14ac:dyDescent="0.2">
      <c r="A3246" s="85"/>
      <c r="B3246" s="86"/>
      <c r="C3246" s="86"/>
      <c r="D3246" s="86"/>
      <c r="E3246" s="86"/>
      <c r="F3246" s="86"/>
      <c r="G3246" s="86"/>
      <c r="H3246" s="86"/>
      <c r="I3246" s="86"/>
      <c r="U3246" s="86"/>
      <c r="Y3246" s="86"/>
    </row>
    <row r="3247" spans="1:25" x14ac:dyDescent="0.2">
      <c r="A3247" s="85"/>
      <c r="B3247" s="86"/>
      <c r="C3247" s="86"/>
      <c r="D3247" s="86"/>
      <c r="E3247" s="86"/>
      <c r="F3247" s="86"/>
      <c r="G3247" s="86"/>
      <c r="H3247" s="86"/>
      <c r="I3247" s="86"/>
      <c r="U3247" s="86"/>
      <c r="Y3247" s="86"/>
    </row>
    <row r="3248" spans="1:25" x14ac:dyDescent="0.2">
      <c r="A3248" s="85"/>
      <c r="B3248" s="86"/>
      <c r="C3248" s="86"/>
      <c r="D3248" s="86"/>
      <c r="E3248" s="86"/>
      <c r="F3248" s="86"/>
      <c r="G3248" s="86"/>
      <c r="H3248" s="86"/>
      <c r="I3248" s="86"/>
      <c r="U3248" s="86"/>
      <c r="Y3248" s="86"/>
    </row>
    <row r="3249" spans="1:25" x14ac:dyDescent="0.2">
      <c r="A3249" s="85"/>
      <c r="B3249" s="86"/>
      <c r="C3249" s="86"/>
      <c r="D3249" s="86"/>
      <c r="E3249" s="86"/>
      <c r="F3249" s="86"/>
      <c r="G3249" s="86"/>
      <c r="H3249" s="86"/>
      <c r="I3249" s="86"/>
      <c r="U3249" s="86"/>
      <c r="Y3249" s="86"/>
    </row>
    <row r="3250" spans="1:25" x14ac:dyDescent="0.2">
      <c r="A3250" s="85"/>
      <c r="B3250" s="86"/>
      <c r="C3250" s="86"/>
      <c r="D3250" s="86"/>
      <c r="E3250" s="86"/>
      <c r="F3250" s="86"/>
      <c r="G3250" s="86"/>
      <c r="H3250" s="86"/>
      <c r="I3250" s="86"/>
      <c r="U3250" s="86"/>
      <c r="Y3250" s="86"/>
    </row>
    <row r="3251" spans="1:25" x14ac:dyDescent="0.2">
      <c r="A3251" s="85"/>
      <c r="B3251" s="86"/>
      <c r="C3251" s="86"/>
      <c r="D3251" s="86"/>
      <c r="E3251" s="86"/>
      <c r="F3251" s="86"/>
      <c r="G3251" s="86"/>
      <c r="H3251" s="86"/>
      <c r="I3251" s="86"/>
      <c r="U3251" s="86"/>
      <c r="Y3251" s="86"/>
    </row>
    <row r="3252" spans="1:25" x14ac:dyDescent="0.2">
      <c r="A3252" s="85"/>
      <c r="B3252" s="86"/>
      <c r="C3252" s="86"/>
      <c r="D3252" s="86"/>
      <c r="E3252" s="86"/>
      <c r="F3252" s="86"/>
      <c r="G3252" s="86"/>
      <c r="H3252" s="86"/>
      <c r="I3252" s="86"/>
      <c r="U3252" s="86"/>
      <c r="Y3252" s="86"/>
    </row>
    <row r="3253" spans="1:25" x14ac:dyDescent="0.2">
      <c r="A3253" s="85"/>
      <c r="B3253" s="86"/>
      <c r="C3253" s="86"/>
      <c r="D3253" s="86"/>
      <c r="E3253" s="86"/>
      <c r="F3253" s="86"/>
      <c r="G3253" s="86"/>
      <c r="H3253" s="86"/>
      <c r="I3253" s="86"/>
      <c r="U3253" s="86"/>
      <c r="Y3253" s="86"/>
    </row>
    <row r="3254" spans="1:25" x14ac:dyDescent="0.2">
      <c r="A3254" s="85"/>
      <c r="B3254" s="86"/>
      <c r="C3254" s="86"/>
      <c r="D3254" s="86"/>
      <c r="E3254" s="86"/>
      <c r="F3254" s="86"/>
      <c r="G3254" s="86"/>
      <c r="H3254" s="86"/>
      <c r="I3254" s="86"/>
      <c r="U3254" s="86"/>
      <c r="Y3254" s="86"/>
    </row>
    <row r="3255" spans="1:25" x14ac:dyDescent="0.2">
      <c r="A3255" s="85"/>
      <c r="B3255" s="86"/>
      <c r="C3255" s="86"/>
      <c r="D3255" s="86"/>
      <c r="E3255" s="86"/>
      <c r="F3255" s="86"/>
      <c r="G3255" s="86"/>
      <c r="H3255" s="86"/>
      <c r="I3255" s="86"/>
      <c r="U3255" s="86"/>
      <c r="Y3255" s="86"/>
    </row>
    <row r="3256" spans="1:25" x14ac:dyDescent="0.2">
      <c r="A3256" s="85"/>
      <c r="B3256" s="86"/>
      <c r="C3256" s="86"/>
      <c r="D3256" s="86"/>
      <c r="E3256" s="86"/>
      <c r="F3256" s="86"/>
      <c r="G3256" s="86"/>
      <c r="H3256" s="86"/>
      <c r="I3256" s="86"/>
      <c r="U3256" s="86"/>
      <c r="Y3256" s="86"/>
    </row>
    <row r="3257" spans="1:25" x14ac:dyDescent="0.2">
      <c r="A3257" s="85"/>
      <c r="B3257" s="86"/>
      <c r="C3257" s="86"/>
      <c r="D3257" s="86"/>
      <c r="E3257" s="86"/>
      <c r="F3257" s="86"/>
      <c r="G3257" s="86"/>
      <c r="H3257" s="86"/>
      <c r="I3257" s="86"/>
      <c r="U3257" s="86"/>
      <c r="Y3257" s="86"/>
    </row>
    <row r="3258" spans="1:25" x14ac:dyDescent="0.2">
      <c r="A3258" s="85"/>
      <c r="B3258" s="86"/>
      <c r="C3258" s="86"/>
      <c r="D3258" s="86"/>
      <c r="E3258" s="86"/>
      <c r="F3258" s="86"/>
      <c r="G3258" s="86"/>
      <c r="H3258" s="86"/>
      <c r="I3258" s="86"/>
      <c r="U3258" s="86"/>
      <c r="Y3258" s="86"/>
    </row>
    <row r="3259" spans="1:25" x14ac:dyDescent="0.2">
      <c r="A3259" s="85"/>
      <c r="B3259" s="86"/>
      <c r="C3259" s="86"/>
      <c r="D3259" s="86"/>
      <c r="E3259" s="86"/>
      <c r="F3259" s="86"/>
      <c r="G3259" s="86"/>
      <c r="H3259" s="86"/>
      <c r="I3259" s="86"/>
      <c r="U3259" s="86"/>
      <c r="Y3259" s="86"/>
    </row>
    <row r="3260" spans="1:25" x14ac:dyDescent="0.2">
      <c r="A3260" s="85"/>
      <c r="B3260" s="86"/>
      <c r="C3260" s="86"/>
      <c r="D3260" s="86"/>
      <c r="E3260" s="86"/>
      <c r="F3260" s="86"/>
      <c r="G3260" s="86"/>
      <c r="H3260" s="86"/>
      <c r="I3260" s="86"/>
      <c r="U3260" s="86"/>
      <c r="Y3260" s="86"/>
    </row>
    <row r="3261" spans="1:25" x14ac:dyDescent="0.2">
      <c r="A3261" s="85"/>
      <c r="B3261" s="86"/>
      <c r="C3261" s="86"/>
      <c r="D3261" s="86"/>
      <c r="E3261" s="86"/>
      <c r="F3261" s="86"/>
      <c r="G3261" s="86"/>
      <c r="H3261" s="86"/>
      <c r="I3261" s="86"/>
      <c r="U3261" s="86"/>
      <c r="Y3261" s="86"/>
    </row>
    <row r="3262" spans="1:25" x14ac:dyDescent="0.2">
      <c r="A3262" s="85"/>
      <c r="B3262" s="86"/>
      <c r="C3262" s="86"/>
      <c r="D3262" s="86"/>
      <c r="E3262" s="86"/>
      <c r="F3262" s="86"/>
      <c r="G3262" s="86"/>
      <c r="H3262" s="86"/>
      <c r="I3262" s="86"/>
      <c r="U3262" s="86"/>
      <c r="Y3262" s="86"/>
    </row>
    <row r="3263" spans="1:25" x14ac:dyDescent="0.2">
      <c r="A3263" s="85"/>
      <c r="B3263" s="86"/>
      <c r="C3263" s="86"/>
      <c r="D3263" s="86"/>
      <c r="E3263" s="86"/>
      <c r="F3263" s="86"/>
      <c r="G3263" s="86"/>
      <c r="H3263" s="86"/>
      <c r="I3263" s="86"/>
      <c r="U3263" s="86"/>
      <c r="Y3263" s="86"/>
    </row>
    <row r="3264" spans="1:25" x14ac:dyDescent="0.2">
      <c r="A3264" s="85"/>
      <c r="B3264" s="86"/>
      <c r="C3264" s="86"/>
      <c r="D3264" s="86"/>
      <c r="E3264" s="86"/>
      <c r="F3264" s="86"/>
      <c r="G3264" s="86"/>
      <c r="H3264" s="86"/>
      <c r="I3264" s="86"/>
      <c r="U3264" s="86"/>
      <c r="Y3264" s="86"/>
    </row>
    <row r="3265" spans="1:25" x14ac:dyDescent="0.2">
      <c r="A3265" s="85"/>
      <c r="B3265" s="86"/>
      <c r="C3265" s="86"/>
      <c r="D3265" s="86"/>
      <c r="E3265" s="86"/>
      <c r="F3265" s="86"/>
      <c r="G3265" s="86"/>
      <c r="H3265" s="86"/>
      <c r="I3265" s="86"/>
      <c r="U3265" s="86"/>
      <c r="Y3265" s="86"/>
    </row>
    <row r="3266" spans="1:25" x14ac:dyDescent="0.2">
      <c r="A3266" s="85"/>
      <c r="B3266" s="86"/>
      <c r="C3266" s="86"/>
      <c r="D3266" s="86"/>
      <c r="E3266" s="86"/>
      <c r="F3266" s="86"/>
      <c r="G3266" s="86"/>
      <c r="H3266" s="86"/>
      <c r="I3266" s="86"/>
      <c r="U3266" s="86"/>
      <c r="Y3266" s="86"/>
    </row>
    <row r="3267" spans="1:25" x14ac:dyDescent="0.2">
      <c r="A3267" s="85"/>
      <c r="B3267" s="86"/>
      <c r="C3267" s="86"/>
      <c r="D3267" s="86"/>
      <c r="E3267" s="86"/>
      <c r="F3267" s="86"/>
      <c r="G3267" s="86"/>
      <c r="H3267" s="86"/>
      <c r="I3267" s="86"/>
      <c r="U3267" s="86"/>
      <c r="Y3267" s="86"/>
    </row>
    <row r="3268" spans="1:25" x14ac:dyDescent="0.2">
      <c r="A3268" s="85"/>
      <c r="B3268" s="86"/>
      <c r="C3268" s="86"/>
      <c r="D3268" s="86"/>
      <c r="E3268" s="86"/>
      <c r="F3268" s="86"/>
      <c r="G3268" s="86"/>
      <c r="H3268" s="86"/>
      <c r="I3268" s="86"/>
      <c r="U3268" s="86"/>
      <c r="Y3268" s="86"/>
    </row>
    <row r="3269" spans="1:25" x14ac:dyDescent="0.2">
      <c r="A3269" s="85"/>
      <c r="B3269" s="86"/>
      <c r="C3269" s="86"/>
      <c r="D3269" s="86"/>
      <c r="E3269" s="86"/>
      <c r="F3269" s="86"/>
      <c r="G3269" s="86"/>
      <c r="H3269" s="86"/>
      <c r="I3269" s="86"/>
      <c r="U3269" s="86"/>
      <c r="Y3269" s="86"/>
    </row>
    <row r="3270" spans="1:25" x14ac:dyDescent="0.2">
      <c r="A3270" s="85"/>
      <c r="B3270" s="86"/>
      <c r="C3270" s="86"/>
      <c r="D3270" s="86"/>
      <c r="E3270" s="86"/>
      <c r="F3270" s="86"/>
      <c r="G3270" s="86"/>
      <c r="H3270" s="86"/>
      <c r="I3270" s="86"/>
      <c r="U3270" s="86"/>
      <c r="Y3270" s="86"/>
    </row>
    <row r="3271" spans="1:25" x14ac:dyDescent="0.2">
      <c r="A3271" s="85"/>
      <c r="B3271" s="86"/>
      <c r="C3271" s="86"/>
      <c r="D3271" s="86"/>
      <c r="E3271" s="86"/>
      <c r="F3271" s="86"/>
      <c r="G3271" s="86"/>
      <c r="H3271" s="86"/>
      <c r="I3271" s="86"/>
      <c r="U3271" s="86"/>
      <c r="Y3271" s="86"/>
    </row>
    <row r="3272" spans="1:25" x14ac:dyDescent="0.2">
      <c r="A3272" s="85"/>
      <c r="B3272" s="86"/>
      <c r="C3272" s="86"/>
      <c r="D3272" s="86"/>
      <c r="E3272" s="86"/>
      <c r="F3272" s="86"/>
      <c r="G3272" s="86"/>
      <c r="H3272" s="86"/>
      <c r="I3272" s="86"/>
      <c r="U3272" s="86"/>
      <c r="Y3272" s="86"/>
    </row>
    <row r="3273" spans="1:25" x14ac:dyDescent="0.2">
      <c r="A3273" s="85"/>
      <c r="B3273" s="86"/>
      <c r="C3273" s="86"/>
      <c r="D3273" s="86"/>
      <c r="E3273" s="86"/>
      <c r="F3273" s="86"/>
      <c r="G3273" s="86"/>
      <c r="H3273" s="86"/>
      <c r="I3273" s="86"/>
      <c r="U3273" s="86"/>
      <c r="Y3273" s="86"/>
    </row>
    <row r="3274" spans="1:25" x14ac:dyDescent="0.2">
      <c r="A3274" s="85"/>
      <c r="B3274" s="86"/>
      <c r="C3274" s="86"/>
      <c r="D3274" s="86"/>
      <c r="E3274" s="86"/>
      <c r="F3274" s="86"/>
      <c r="G3274" s="86"/>
      <c r="H3274" s="86"/>
      <c r="I3274" s="86"/>
      <c r="U3274" s="86"/>
      <c r="Y3274" s="86"/>
    </row>
    <row r="3275" spans="1:25" x14ac:dyDescent="0.2">
      <c r="A3275" s="85"/>
      <c r="B3275" s="86"/>
      <c r="C3275" s="86"/>
      <c r="D3275" s="86"/>
      <c r="E3275" s="86"/>
      <c r="F3275" s="86"/>
      <c r="G3275" s="86"/>
      <c r="H3275" s="86"/>
      <c r="I3275" s="86"/>
      <c r="U3275" s="86"/>
      <c r="Y3275" s="86"/>
    </row>
    <row r="3276" spans="1:25" x14ac:dyDescent="0.2">
      <c r="A3276" s="85"/>
      <c r="B3276" s="86"/>
      <c r="C3276" s="86"/>
      <c r="D3276" s="86"/>
      <c r="E3276" s="86"/>
      <c r="F3276" s="86"/>
      <c r="G3276" s="86"/>
      <c r="H3276" s="86"/>
      <c r="I3276" s="86"/>
      <c r="U3276" s="86"/>
      <c r="Y3276" s="86"/>
    </row>
    <row r="3277" spans="1:25" x14ac:dyDescent="0.2">
      <c r="A3277" s="85"/>
      <c r="B3277" s="86"/>
      <c r="C3277" s="86"/>
      <c r="D3277" s="86"/>
      <c r="E3277" s="86"/>
      <c r="F3277" s="86"/>
      <c r="G3277" s="86"/>
      <c r="H3277" s="86"/>
      <c r="I3277" s="86"/>
      <c r="U3277" s="86"/>
      <c r="Y3277" s="86"/>
    </row>
    <row r="3278" spans="1:25" x14ac:dyDescent="0.2">
      <c r="A3278" s="85"/>
      <c r="B3278" s="86"/>
      <c r="C3278" s="86"/>
      <c r="D3278" s="86"/>
      <c r="E3278" s="86"/>
      <c r="F3278" s="86"/>
      <c r="G3278" s="86"/>
      <c r="H3278" s="86"/>
      <c r="I3278" s="86"/>
      <c r="U3278" s="86"/>
      <c r="Y3278" s="86"/>
    </row>
    <row r="3279" spans="1:25" x14ac:dyDescent="0.2">
      <c r="A3279" s="85"/>
      <c r="B3279" s="86"/>
      <c r="C3279" s="86"/>
      <c r="D3279" s="86"/>
      <c r="E3279" s="86"/>
      <c r="F3279" s="86"/>
      <c r="G3279" s="86"/>
      <c r="H3279" s="86"/>
      <c r="I3279" s="86"/>
      <c r="U3279" s="86"/>
      <c r="Y3279" s="86"/>
    </row>
    <row r="3280" spans="1:25" x14ac:dyDescent="0.2">
      <c r="A3280" s="85"/>
      <c r="B3280" s="86"/>
      <c r="C3280" s="86"/>
      <c r="D3280" s="86"/>
      <c r="E3280" s="86"/>
      <c r="F3280" s="86"/>
      <c r="G3280" s="86"/>
      <c r="H3280" s="86"/>
      <c r="I3280" s="86"/>
      <c r="U3280" s="86"/>
      <c r="Y3280" s="86"/>
    </row>
    <row r="3281" spans="1:25" x14ac:dyDescent="0.2">
      <c r="A3281" s="85"/>
      <c r="B3281" s="86"/>
      <c r="C3281" s="86"/>
      <c r="D3281" s="86"/>
      <c r="E3281" s="86"/>
      <c r="F3281" s="86"/>
      <c r="G3281" s="86"/>
      <c r="H3281" s="86"/>
      <c r="I3281" s="86"/>
      <c r="U3281" s="86"/>
      <c r="Y3281" s="86"/>
    </row>
    <row r="3282" spans="1:25" x14ac:dyDescent="0.2">
      <c r="A3282" s="85"/>
      <c r="B3282" s="86"/>
      <c r="C3282" s="86"/>
      <c r="D3282" s="86"/>
      <c r="E3282" s="86"/>
      <c r="F3282" s="86"/>
      <c r="G3282" s="86"/>
      <c r="H3282" s="86"/>
      <c r="I3282" s="86"/>
      <c r="U3282" s="86"/>
      <c r="Y3282" s="86"/>
    </row>
    <row r="3283" spans="1:25" x14ac:dyDescent="0.2">
      <c r="A3283" s="85"/>
      <c r="B3283" s="86"/>
      <c r="C3283" s="86"/>
      <c r="D3283" s="86"/>
      <c r="E3283" s="86"/>
      <c r="F3283" s="86"/>
      <c r="G3283" s="86"/>
      <c r="H3283" s="86"/>
      <c r="I3283" s="86"/>
      <c r="U3283" s="86"/>
      <c r="Y3283" s="86"/>
    </row>
    <row r="3284" spans="1:25" x14ac:dyDescent="0.2">
      <c r="A3284" s="85"/>
      <c r="B3284" s="86"/>
      <c r="C3284" s="86"/>
      <c r="D3284" s="86"/>
      <c r="E3284" s="86"/>
      <c r="F3284" s="86"/>
      <c r="G3284" s="86"/>
      <c r="H3284" s="86"/>
      <c r="I3284" s="86"/>
      <c r="U3284" s="86"/>
      <c r="Y3284" s="86"/>
    </row>
    <row r="3285" spans="1:25" x14ac:dyDescent="0.2">
      <c r="A3285" s="85"/>
      <c r="B3285" s="86"/>
      <c r="C3285" s="86"/>
      <c r="D3285" s="86"/>
      <c r="E3285" s="86"/>
      <c r="F3285" s="86"/>
      <c r="G3285" s="86"/>
      <c r="H3285" s="86"/>
      <c r="I3285" s="86"/>
      <c r="U3285" s="86"/>
      <c r="Y3285" s="86"/>
    </row>
    <row r="3286" spans="1:25" x14ac:dyDescent="0.2">
      <c r="A3286" s="85"/>
      <c r="B3286" s="86"/>
      <c r="C3286" s="86"/>
      <c r="D3286" s="86"/>
      <c r="E3286" s="86"/>
      <c r="F3286" s="86"/>
      <c r="G3286" s="86"/>
      <c r="H3286" s="86"/>
      <c r="I3286" s="86"/>
      <c r="U3286" s="86"/>
      <c r="Y3286" s="86"/>
    </row>
    <row r="3287" spans="1:25" x14ac:dyDescent="0.2">
      <c r="A3287" s="85"/>
      <c r="B3287" s="86"/>
      <c r="C3287" s="86"/>
      <c r="D3287" s="86"/>
      <c r="E3287" s="86"/>
      <c r="F3287" s="86"/>
      <c r="G3287" s="86"/>
      <c r="H3287" s="86"/>
      <c r="I3287" s="86"/>
      <c r="U3287" s="86"/>
      <c r="Y3287" s="86"/>
    </row>
    <row r="3288" spans="1:25" x14ac:dyDescent="0.2">
      <c r="A3288" s="85"/>
      <c r="B3288" s="86"/>
      <c r="C3288" s="86"/>
      <c r="D3288" s="86"/>
      <c r="E3288" s="86"/>
      <c r="F3288" s="86"/>
      <c r="G3288" s="86"/>
      <c r="H3288" s="86"/>
      <c r="I3288" s="86"/>
      <c r="U3288" s="86"/>
      <c r="Y3288" s="86"/>
    </row>
    <row r="3289" spans="1:25" x14ac:dyDescent="0.2">
      <c r="A3289" s="85"/>
      <c r="B3289" s="86"/>
      <c r="C3289" s="86"/>
      <c r="D3289" s="86"/>
      <c r="E3289" s="86"/>
      <c r="F3289" s="86"/>
      <c r="G3289" s="86"/>
      <c r="H3289" s="86"/>
      <c r="I3289" s="86"/>
      <c r="U3289" s="86"/>
      <c r="Y3289" s="86"/>
    </row>
    <row r="3290" spans="1:25" x14ac:dyDescent="0.2">
      <c r="A3290" s="85"/>
      <c r="B3290" s="86"/>
      <c r="C3290" s="86"/>
      <c r="D3290" s="86"/>
      <c r="E3290" s="86"/>
      <c r="F3290" s="86"/>
      <c r="G3290" s="86"/>
      <c r="H3290" s="86"/>
      <c r="I3290" s="86"/>
      <c r="U3290" s="86"/>
      <c r="Y3290" s="86"/>
    </row>
    <row r="3291" spans="1:25" x14ac:dyDescent="0.2">
      <c r="A3291" s="85"/>
      <c r="B3291" s="86"/>
      <c r="C3291" s="86"/>
      <c r="D3291" s="86"/>
      <c r="E3291" s="86"/>
      <c r="F3291" s="86"/>
      <c r="G3291" s="86"/>
      <c r="H3291" s="86"/>
      <c r="I3291" s="86"/>
      <c r="U3291" s="86"/>
      <c r="Y3291" s="86"/>
    </row>
    <row r="3292" spans="1:25" x14ac:dyDescent="0.2">
      <c r="A3292" s="85"/>
      <c r="B3292" s="86"/>
      <c r="C3292" s="86"/>
      <c r="D3292" s="86"/>
      <c r="E3292" s="86"/>
      <c r="F3292" s="86"/>
      <c r="G3292" s="86"/>
      <c r="H3292" s="86"/>
      <c r="I3292" s="86"/>
      <c r="U3292" s="86"/>
      <c r="Y3292" s="86"/>
    </row>
    <row r="3293" spans="1:25" x14ac:dyDescent="0.2">
      <c r="A3293" s="85"/>
      <c r="B3293" s="86"/>
      <c r="C3293" s="86"/>
      <c r="D3293" s="86"/>
      <c r="E3293" s="86"/>
      <c r="F3293" s="86"/>
      <c r="G3293" s="86"/>
      <c r="H3293" s="86"/>
      <c r="I3293" s="86"/>
      <c r="U3293" s="86"/>
      <c r="Y3293" s="86"/>
    </row>
    <row r="3294" spans="1:25" x14ac:dyDescent="0.2">
      <c r="A3294" s="85"/>
      <c r="B3294" s="86"/>
      <c r="C3294" s="86"/>
      <c r="D3294" s="86"/>
      <c r="E3294" s="86"/>
      <c r="F3294" s="86"/>
      <c r="G3294" s="86"/>
      <c r="H3294" s="86"/>
      <c r="I3294" s="86"/>
      <c r="U3294" s="86"/>
      <c r="Y3294" s="86"/>
    </row>
    <row r="3295" spans="1:25" x14ac:dyDescent="0.2">
      <c r="A3295" s="85"/>
      <c r="B3295" s="86"/>
      <c r="C3295" s="86"/>
      <c r="D3295" s="86"/>
      <c r="E3295" s="86"/>
      <c r="F3295" s="86"/>
      <c r="G3295" s="86"/>
      <c r="H3295" s="86"/>
      <c r="I3295" s="86"/>
      <c r="U3295" s="86"/>
      <c r="Y3295" s="86"/>
    </row>
    <row r="3296" spans="1:25" x14ac:dyDescent="0.2">
      <c r="A3296" s="85"/>
      <c r="B3296" s="86"/>
      <c r="C3296" s="86"/>
      <c r="D3296" s="86"/>
      <c r="E3296" s="86"/>
      <c r="F3296" s="86"/>
      <c r="G3296" s="86"/>
      <c r="H3296" s="86"/>
      <c r="I3296" s="86"/>
      <c r="U3296" s="86"/>
      <c r="Y3296" s="86"/>
    </row>
    <row r="3297" spans="1:25" x14ac:dyDescent="0.2">
      <c r="A3297" s="85"/>
      <c r="B3297" s="86"/>
      <c r="C3297" s="86"/>
      <c r="D3297" s="86"/>
      <c r="E3297" s="86"/>
      <c r="F3297" s="86"/>
      <c r="G3297" s="86"/>
      <c r="H3297" s="86"/>
      <c r="I3297" s="86"/>
      <c r="U3297" s="86"/>
      <c r="Y3297" s="86"/>
    </row>
    <row r="3298" spans="1:25" x14ac:dyDescent="0.2">
      <c r="A3298" s="85"/>
      <c r="B3298" s="86"/>
      <c r="C3298" s="86"/>
      <c r="D3298" s="86"/>
      <c r="E3298" s="86"/>
      <c r="F3298" s="86"/>
      <c r="G3298" s="86"/>
      <c r="H3298" s="86"/>
      <c r="I3298" s="86"/>
      <c r="U3298" s="86"/>
      <c r="Y3298" s="86"/>
    </row>
    <row r="3299" spans="1:25" x14ac:dyDescent="0.2">
      <c r="A3299" s="85"/>
      <c r="B3299" s="86"/>
      <c r="C3299" s="86"/>
      <c r="D3299" s="86"/>
      <c r="E3299" s="86"/>
      <c r="F3299" s="86"/>
      <c r="G3299" s="86"/>
      <c r="H3299" s="86"/>
      <c r="I3299" s="86"/>
      <c r="U3299" s="86"/>
      <c r="Y3299" s="86"/>
    </row>
    <row r="3300" spans="1:25" x14ac:dyDescent="0.2">
      <c r="A3300" s="85"/>
      <c r="B3300" s="86"/>
      <c r="C3300" s="86"/>
      <c r="D3300" s="86"/>
      <c r="E3300" s="86"/>
      <c r="F3300" s="86"/>
      <c r="G3300" s="86"/>
      <c r="H3300" s="86"/>
      <c r="I3300" s="86"/>
      <c r="U3300" s="86"/>
      <c r="Y3300" s="86"/>
    </row>
    <row r="3301" spans="1:25" x14ac:dyDescent="0.2">
      <c r="A3301" s="85"/>
      <c r="B3301" s="86"/>
      <c r="C3301" s="86"/>
      <c r="D3301" s="86"/>
      <c r="E3301" s="86"/>
      <c r="F3301" s="86"/>
      <c r="G3301" s="86"/>
      <c r="H3301" s="86"/>
      <c r="I3301" s="86"/>
      <c r="U3301" s="86"/>
      <c r="Y3301" s="86"/>
    </row>
    <row r="3302" spans="1:25" x14ac:dyDescent="0.2">
      <c r="A3302" s="85"/>
      <c r="B3302" s="86"/>
      <c r="C3302" s="86"/>
      <c r="D3302" s="86"/>
      <c r="E3302" s="86"/>
      <c r="F3302" s="86"/>
      <c r="G3302" s="86"/>
      <c r="H3302" s="86"/>
      <c r="I3302" s="86"/>
      <c r="U3302" s="86"/>
      <c r="Y3302" s="86"/>
    </row>
    <row r="3303" spans="1:25" x14ac:dyDescent="0.2">
      <c r="A3303" s="85"/>
      <c r="B3303" s="86"/>
      <c r="C3303" s="86"/>
      <c r="D3303" s="86"/>
      <c r="E3303" s="86"/>
      <c r="F3303" s="86"/>
      <c r="G3303" s="86"/>
      <c r="H3303" s="86"/>
      <c r="I3303" s="86"/>
      <c r="U3303" s="86"/>
      <c r="Y3303" s="86"/>
    </row>
    <row r="3304" spans="1:25" x14ac:dyDescent="0.2">
      <c r="A3304" s="85"/>
      <c r="B3304" s="86"/>
      <c r="C3304" s="86"/>
      <c r="D3304" s="86"/>
      <c r="E3304" s="86"/>
      <c r="F3304" s="86"/>
      <c r="G3304" s="86"/>
      <c r="H3304" s="86"/>
      <c r="I3304" s="86"/>
      <c r="U3304" s="86"/>
      <c r="Y3304" s="86"/>
    </row>
    <row r="3305" spans="1:25" x14ac:dyDescent="0.2">
      <c r="A3305" s="85"/>
      <c r="B3305" s="86"/>
      <c r="C3305" s="86"/>
      <c r="D3305" s="86"/>
      <c r="E3305" s="86"/>
      <c r="F3305" s="86"/>
      <c r="G3305" s="86"/>
      <c r="H3305" s="86"/>
      <c r="I3305" s="86"/>
      <c r="U3305" s="86"/>
      <c r="Y3305" s="86"/>
    </row>
    <row r="3306" spans="1:25" x14ac:dyDescent="0.2">
      <c r="A3306" s="85"/>
      <c r="B3306" s="86"/>
      <c r="C3306" s="86"/>
      <c r="D3306" s="86"/>
      <c r="E3306" s="86"/>
      <c r="F3306" s="86"/>
      <c r="G3306" s="86"/>
      <c r="H3306" s="86"/>
      <c r="I3306" s="86"/>
      <c r="U3306" s="86"/>
      <c r="Y3306" s="86"/>
    </row>
    <row r="3307" spans="1:25" x14ac:dyDescent="0.2">
      <c r="A3307" s="85"/>
      <c r="B3307" s="86"/>
      <c r="C3307" s="86"/>
      <c r="D3307" s="86"/>
      <c r="E3307" s="86"/>
      <c r="F3307" s="86"/>
      <c r="G3307" s="86"/>
      <c r="H3307" s="86"/>
      <c r="I3307" s="86"/>
      <c r="U3307" s="86"/>
      <c r="Y3307" s="86"/>
    </row>
    <row r="3308" spans="1:25" x14ac:dyDescent="0.2">
      <c r="A3308" s="85"/>
      <c r="B3308" s="86"/>
      <c r="C3308" s="86"/>
      <c r="D3308" s="86"/>
      <c r="E3308" s="86"/>
      <c r="F3308" s="86"/>
      <c r="G3308" s="86"/>
      <c r="H3308" s="86"/>
      <c r="I3308" s="86"/>
      <c r="U3308" s="86"/>
      <c r="Y3308" s="86"/>
    </row>
    <row r="3309" spans="1:25" x14ac:dyDescent="0.2">
      <c r="A3309" s="85"/>
      <c r="B3309" s="86"/>
      <c r="C3309" s="86"/>
      <c r="D3309" s="86"/>
      <c r="E3309" s="86"/>
      <c r="F3309" s="86"/>
      <c r="G3309" s="86"/>
      <c r="H3309" s="86"/>
      <c r="I3309" s="86"/>
      <c r="U3309" s="86"/>
      <c r="Y3309" s="86"/>
    </row>
    <row r="3310" spans="1:25" x14ac:dyDescent="0.2">
      <c r="A3310" s="85"/>
      <c r="B3310" s="86"/>
      <c r="C3310" s="86"/>
      <c r="D3310" s="86"/>
      <c r="E3310" s="86"/>
      <c r="F3310" s="86"/>
      <c r="G3310" s="86"/>
      <c r="H3310" s="86"/>
      <c r="I3310" s="86"/>
      <c r="U3310" s="86"/>
      <c r="Y3310" s="86"/>
    </row>
    <row r="3311" spans="1:25" x14ac:dyDescent="0.2">
      <c r="A3311" s="85"/>
      <c r="B3311" s="86"/>
      <c r="C3311" s="86"/>
      <c r="D3311" s="86"/>
      <c r="E3311" s="86"/>
      <c r="F3311" s="86"/>
      <c r="G3311" s="86"/>
      <c r="H3311" s="86"/>
      <c r="I3311" s="86"/>
      <c r="U3311" s="86"/>
      <c r="Y3311" s="86"/>
    </row>
    <row r="3312" spans="1:25" x14ac:dyDescent="0.2">
      <c r="A3312" s="85"/>
      <c r="B3312" s="86"/>
      <c r="C3312" s="86"/>
      <c r="D3312" s="86"/>
      <c r="E3312" s="86"/>
      <c r="F3312" s="86"/>
      <c r="G3312" s="86"/>
      <c r="H3312" s="86"/>
      <c r="I3312" s="86"/>
      <c r="U3312" s="86"/>
      <c r="Y3312" s="86"/>
    </row>
    <row r="3313" spans="1:25" x14ac:dyDescent="0.2">
      <c r="A3313" s="85"/>
      <c r="B3313" s="86"/>
      <c r="C3313" s="86"/>
      <c r="D3313" s="86"/>
      <c r="E3313" s="86"/>
      <c r="F3313" s="86"/>
      <c r="G3313" s="86"/>
      <c r="H3313" s="86"/>
      <c r="I3313" s="86"/>
      <c r="U3313" s="86"/>
      <c r="Y3313" s="86"/>
    </row>
    <row r="3314" spans="1:25" x14ac:dyDescent="0.2">
      <c r="A3314" s="85"/>
      <c r="B3314" s="86"/>
      <c r="C3314" s="86"/>
      <c r="D3314" s="86"/>
      <c r="E3314" s="86"/>
      <c r="F3314" s="86"/>
      <c r="G3314" s="86"/>
      <c r="H3314" s="86"/>
      <c r="I3314" s="86"/>
      <c r="U3314" s="86"/>
      <c r="Y3314" s="86"/>
    </row>
    <row r="3315" spans="1:25" x14ac:dyDescent="0.2">
      <c r="A3315" s="85"/>
      <c r="B3315" s="86"/>
      <c r="C3315" s="86"/>
      <c r="D3315" s="86"/>
      <c r="E3315" s="86"/>
      <c r="F3315" s="86"/>
      <c r="G3315" s="86"/>
      <c r="H3315" s="86"/>
      <c r="I3315" s="86"/>
      <c r="U3315" s="86"/>
      <c r="Y3315" s="86"/>
    </row>
    <row r="3316" spans="1:25" x14ac:dyDescent="0.2">
      <c r="A3316" s="85"/>
      <c r="B3316" s="86"/>
      <c r="C3316" s="86"/>
      <c r="D3316" s="86"/>
      <c r="E3316" s="86"/>
      <c r="F3316" s="86"/>
      <c r="G3316" s="86"/>
      <c r="H3316" s="86"/>
      <c r="I3316" s="86"/>
      <c r="U3316" s="86"/>
      <c r="Y3316" s="86"/>
    </row>
    <row r="3317" spans="1:25" x14ac:dyDescent="0.2">
      <c r="A3317" s="85"/>
      <c r="B3317" s="86"/>
      <c r="C3317" s="86"/>
      <c r="D3317" s="86"/>
      <c r="E3317" s="86"/>
      <c r="F3317" s="86"/>
      <c r="G3317" s="86"/>
      <c r="H3317" s="86"/>
      <c r="I3317" s="86"/>
      <c r="U3317" s="86"/>
      <c r="Y3317" s="86"/>
    </row>
    <row r="3318" spans="1:25" x14ac:dyDescent="0.2">
      <c r="A3318" s="85"/>
      <c r="B3318" s="86"/>
      <c r="C3318" s="86"/>
      <c r="D3318" s="86"/>
      <c r="E3318" s="86"/>
      <c r="F3318" s="86"/>
      <c r="G3318" s="86"/>
      <c r="H3318" s="86"/>
      <c r="I3318" s="86"/>
      <c r="U3318" s="86"/>
      <c r="Y3318" s="86"/>
    </row>
    <row r="3319" spans="1:25" x14ac:dyDescent="0.2">
      <c r="A3319" s="85"/>
      <c r="B3319" s="86"/>
      <c r="C3319" s="86"/>
      <c r="D3319" s="86"/>
      <c r="E3319" s="86"/>
      <c r="F3319" s="86"/>
      <c r="G3319" s="86"/>
      <c r="H3319" s="86"/>
      <c r="I3319" s="86"/>
      <c r="U3319" s="86"/>
      <c r="Y3319" s="86"/>
    </row>
    <row r="3320" spans="1:25" x14ac:dyDescent="0.2">
      <c r="A3320" s="85"/>
      <c r="B3320" s="86"/>
      <c r="C3320" s="86"/>
      <c r="D3320" s="86"/>
      <c r="E3320" s="86"/>
      <c r="F3320" s="86"/>
      <c r="G3320" s="86"/>
      <c r="H3320" s="86"/>
      <c r="I3320" s="86"/>
      <c r="U3320" s="86"/>
      <c r="Y3320" s="86"/>
    </row>
    <row r="3321" spans="1:25" x14ac:dyDescent="0.2">
      <c r="A3321" s="85"/>
      <c r="B3321" s="86"/>
      <c r="C3321" s="86"/>
      <c r="D3321" s="86"/>
      <c r="E3321" s="86"/>
      <c r="F3321" s="86"/>
      <c r="G3321" s="86"/>
      <c r="H3321" s="86"/>
      <c r="I3321" s="86"/>
      <c r="U3321" s="86"/>
      <c r="Y3321" s="86"/>
    </row>
    <row r="3322" spans="1:25" x14ac:dyDescent="0.2">
      <c r="A3322" s="85"/>
      <c r="B3322" s="86"/>
      <c r="C3322" s="86"/>
      <c r="D3322" s="86"/>
      <c r="E3322" s="86"/>
      <c r="F3322" s="86"/>
      <c r="G3322" s="86"/>
      <c r="H3322" s="86"/>
      <c r="I3322" s="86"/>
      <c r="U3322" s="86"/>
      <c r="Y3322" s="86"/>
    </row>
    <row r="3323" spans="1:25" x14ac:dyDescent="0.2">
      <c r="A3323" s="85"/>
      <c r="B3323" s="86"/>
      <c r="C3323" s="86"/>
      <c r="D3323" s="86"/>
      <c r="E3323" s="86"/>
      <c r="F3323" s="86"/>
      <c r="G3323" s="86"/>
      <c r="H3323" s="86"/>
      <c r="I3323" s="86"/>
      <c r="U3323" s="86"/>
      <c r="Y3323" s="86"/>
    </row>
    <row r="3324" spans="1:25" x14ac:dyDescent="0.2">
      <c r="A3324" s="85"/>
      <c r="B3324" s="86"/>
      <c r="C3324" s="86"/>
      <c r="D3324" s="86"/>
      <c r="E3324" s="86"/>
      <c r="F3324" s="86"/>
      <c r="G3324" s="86"/>
      <c r="H3324" s="86"/>
      <c r="I3324" s="86"/>
      <c r="U3324" s="86"/>
      <c r="Y3324" s="86"/>
    </row>
    <row r="3325" spans="1:25" x14ac:dyDescent="0.2">
      <c r="A3325" s="85"/>
      <c r="B3325" s="86"/>
      <c r="C3325" s="86"/>
      <c r="D3325" s="86"/>
      <c r="E3325" s="86"/>
      <c r="F3325" s="86"/>
      <c r="G3325" s="86"/>
      <c r="H3325" s="86"/>
      <c r="I3325" s="86"/>
      <c r="U3325" s="86"/>
      <c r="Y3325" s="86"/>
    </row>
    <row r="3326" spans="1:25" x14ac:dyDescent="0.2">
      <c r="A3326" s="85"/>
      <c r="B3326" s="86"/>
      <c r="C3326" s="86"/>
      <c r="D3326" s="86"/>
      <c r="E3326" s="86"/>
      <c r="F3326" s="86"/>
      <c r="G3326" s="86"/>
      <c r="H3326" s="86"/>
      <c r="I3326" s="86"/>
      <c r="U3326" s="86"/>
      <c r="Y3326" s="86"/>
    </row>
    <row r="3327" spans="1:25" x14ac:dyDescent="0.2">
      <c r="A3327" s="85"/>
      <c r="B3327" s="86"/>
      <c r="C3327" s="86"/>
      <c r="D3327" s="86"/>
      <c r="E3327" s="86"/>
      <c r="F3327" s="86"/>
      <c r="G3327" s="86"/>
      <c r="H3327" s="86"/>
      <c r="I3327" s="86"/>
      <c r="U3327" s="86"/>
      <c r="Y3327" s="86"/>
    </row>
    <row r="3328" spans="1:25" x14ac:dyDescent="0.2">
      <c r="A3328" s="85"/>
      <c r="B3328" s="86"/>
      <c r="C3328" s="86"/>
      <c r="D3328" s="86"/>
      <c r="E3328" s="86"/>
      <c r="F3328" s="86"/>
      <c r="G3328" s="86"/>
      <c r="H3328" s="86"/>
      <c r="I3328" s="86"/>
      <c r="U3328" s="86"/>
      <c r="Y3328" s="86"/>
    </row>
    <row r="3329" spans="1:25" x14ac:dyDescent="0.2">
      <c r="A3329" s="85"/>
      <c r="B3329" s="86"/>
      <c r="C3329" s="86"/>
      <c r="D3329" s="86"/>
      <c r="E3329" s="86"/>
      <c r="F3329" s="86"/>
      <c r="G3329" s="86"/>
      <c r="H3329" s="86"/>
      <c r="I3329" s="86"/>
      <c r="U3329" s="86"/>
      <c r="Y3329" s="86"/>
    </row>
    <row r="3330" spans="1:25" x14ac:dyDescent="0.2">
      <c r="A3330" s="85"/>
      <c r="B3330" s="86"/>
      <c r="C3330" s="86"/>
      <c r="D3330" s="86"/>
      <c r="E3330" s="86"/>
      <c r="F3330" s="86"/>
      <c r="G3330" s="86"/>
      <c r="H3330" s="86"/>
      <c r="I3330" s="86"/>
      <c r="U3330" s="86"/>
      <c r="Y3330" s="86"/>
    </row>
    <row r="3331" spans="1:25" x14ac:dyDescent="0.2">
      <c r="A3331" s="85"/>
      <c r="B3331" s="86"/>
      <c r="C3331" s="86"/>
      <c r="D3331" s="86"/>
      <c r="E3331" s="86"/>
      <c r="F3331" s="86"/>
      <c r="G3331" s="86"/>
      <c r="H3331" s="86"/>
      <c r="I3331" s="86"/>
      <c r="U3331" s="86"/>
      <c r="Y3331" s="86"/>
    </row>
    <row r="3332" spans="1:25" x14ac:dyDescent="0.2">
      <c r="A3332" s="85"/>
      <c r="B3332" s="86"/>
      <c r="C3332" s="86"/>
      <c r="D3332" s="86"/>
      <c r="E3332" s="86"/>
      <c r="F3332" s="86"/>
      <c r="G3332" s="86"/>
      <c r="H3332" s="86"/>
      <c r="I3332" s="86"/>
      <c r="U3332" s="86"/>
      <c r="Y3332" s="86"/>
    </row>
    <row r="3333" spans="1:25" x14ac:dyDescent="0.2">
      <c r="A3333" s="85"/>
      <c r="B3333" s="86"/>
      <c r="C3333" s="86"/>
      <c r="D3333" s="86"/>
      <c r="E3333" s="86"/>
      <c r="F3333" s="86"/>
      <c r="G3333" s="86"/>
      <c r="H3333" s="86"/>
      <c r="I3333" s="86"/>
      <c r="U3333" s="86"/>
      <c r="Y3333" s="86"/>
    </row>
    <row r="3334" spans="1:25" x14ac:dyDescent="0.2">
      <c r="A3334" s="85"/>
      <c r="B3334" s="86"/>
      <c r="C3334" s="86"/>
      <c r="D3334" s="86"/>
      <c r="E3334" s="86"/>
      <c r="F3334" s="86"/>
      <c r="G3334" s="86"/>
      <c r="H3334" s="86"/>
      <c r="I3334" s="86"/>
      <c r="U3334" s="86"/>
      <c r="Y3334" s="86"/>
    </row>
    <row r="3335" spans="1:25" x14ac:dyDescent="0.2">
      <c r="A3335" s="85"/>
      <c r="B3335" s="86"/>
      <c r="C3335" s="86"/>
      <c r="D3335" s="86"/>
      <c r="E3335" s="86"/>
      <c r="F3335" s="86"/>
      <c r="G3335" s="86"/>
      <c r="H3335" s="86"/>
      <c r="I3335" s="86"/>
      <c r="U3335" s="86"/>
      <c r="Y3335" s="86"/>
    </row>
    <row r="3336" spans="1:25" x14ac:dyDescent="0.2">
      <c r="A3336" s="85"/>
      <c r="B3336" s="86"/>
      <c r="C3336" s="86"/>
      <c r="D3336" s="86"/>
      <c r="E3336" s="86"/>
      <c r="F3336" s="86"/>
      <c r="G3336" s="86"/>
      <c r="H3336" s="86"/>
      <c r="I3336" s="86"/>
      <c r="U3336" s="86"/>
      <c r="Y3336" s="86"/>
    </row>
    <row r="3337" spans="1:25" x14ac:dyDescent="0.2">
      <c r="A3337" s="85"/>
      <c r="B3337" s="86"/>
      <c r="C3337" s="86"/>
      <c r="D3337" s="86"/>
      <c r="E3337" s="86"/>
      <c r="F3337" s="86"/>
      <c r="G3337" s="86"/>
      <c r="H3337" s="86"/>
      <c r="I3337" s="86"/>
      <c r="U3337" s="86"/>
      <c r="Y3337" s="86"/>
    </row>
    <row r="3338" spans="1:25" x14ac:dyDescent="0.2">
      <c r="A3338" s="85"/>
      <c r="B3338" s="86"/>
      <c r="C3338" s="86"/>
      <c r="D3338" s="86"/>
      <c r="E3338" s="86"/>
      <c r="F3338" s="86"/>
      <c r="G3338" s="86"/>
      <c r="H3338" s="86"/>
      <c r="I3338" s="86"/>
      <c r="U3338" s="86"/>
      <c r="Y3338" s="86"/>
    </row>
    <row r="3339" spans="1:25" x14ac:dyDescent="0.2">
      <c r="A3339" s="85"/>
      <c r="B3339" s="86"/>
      <c r="C3339" s="86"/>
      <c r="D3339" s="86"/>
      <c r="E3339" s="86"/>
      <c r="F3339" s="86"/>
      <c r="G3339" s="86"/>
      <c r="H3339" s="86"/>
      <c r="I3339" s="86"/>
      <c r="U3339" s="86"/>
      <c r="Y3339" s="86"/>
    </row>
    <row r="3340" spans="1:25" x14ac:dyDescent="0.2">
      <c r="A3340" s="85"/>
      <c r="B3340" s="86"/>
      <c r="C3340" s="86"/>
      <c r="D3340" s="86"/>
      <c r="E3340" s="86"/>
      <c r="F3340" s="86"/>
      <c r="G3340" s="86"/>
      <c r="H3340" s="86"/>
      <c r="I3340" s="86"/>
      <c r="U3340" s="86"/>
      <c r="Y3340" s="86"/>
    </row>
    <row r="3341" spans="1:25" x14ac:dyDescent="0.2">
      <c r="A3341" s="85"/>
      <c r="B3341" s="86"/>
      <c r="C3341" s="86"/>
      <c r="D3341" s="86"/>
      <c r="E3341" s="86"/>
      <c r="F3341" s="86"/>
      <c r="G3341" s="86"/>
      <c r="H3341" s="86"/>
      <c r="I3341" s="86"/>
      <c r="U3341" s="86"/>
      <c r="Y3341" s="86"/>
    </row>
    <row r="3342" spans="1:25" x14ac:dyDescent="0.2">
      <c r="A3342" s="85"/>
      <c r="B3342" s="86"/>
      <c r="C3342" s="86"/>
      <c r="D3342" s="86"/>
      <c r="E3342" s="86"/>
      <c r="F3342" s="86"/>
      <c r="G3342" s="86"/>
      <c r="H3342" s="86"/>
      <c r="I3342" s="86"/>
      <c r="U3342" s="86"/>
      <c r="Y3342" s="86"/>
    </row>
    <row r="3343" spans="1:25" x14ac:dyDescent="0.2">
      <c r="A3343" s="85"/>
      <c r="B3343" s="86"/>
      <c r="C3343" s="86"/>
      <c r="D3343" s="86"/>
      <c r="E3343" s="86"/>
      <c r="F3343" s="86"/>
      <c r="G3343" s="86"/>
      <c r="H3343" s="86"/>
      <c r="I3343" s="86"/>
      <c r="U3343" s="86"/>
      <c r="Y3343" s="86"/>
    </row>
    <row r="3344" spans="1:25" x14ac:dyDescent="0.2">
      <c r="A3344" s="85"/>
      <c r="B3344" s="86"/>
      <c r="C3344" s="86"/>
      <c r="D3344" s="86"/>
      <c r="E3344" s="86"/>
      <c r="F3344" s="86"/>
      <c r="G3344" s="86"/>
      <c r="H3344" s="86"/>
      <c r="I3344" s="86"/>
      <c r="U3344" s="86"/>
      <c r="Y3344" s="86"/>
    </row>
    <row r="3345" spans="1:25" x14ac:dyDescent="0.2">
      <c r="A3345" s="85"/>
      <c r="B3345" s="86"/>
      <c r="C3345" s="86"/>
      <c r="D3345" s="86"/>
      <c r="E3345" s="86"/>
      <c r="F3345" s="86"/>
      <c r="G3345" s="86"/>
      <c r="H3345" s="86"/>
      <c r="I3345" s="86"/>
      <c r="U3345" s="86"/>
      <c r="Y3345" s="86"/>
    </row>
    <row r="3346" spans="1:25" x14ac:dyDescent="0.2">
      <c r="A3346" s="85"/>
      <c r="B3346" s="86"/>
      <c r="C3346" s="86"/>
      <c r="D3346" s="86"/>
      <c r="E3346" s="86"/>
      <c r="F3346" s="86"/>
      <c r="G3346" s="86"/>
      <c r="H3346" s="86"/>
      <c r="I3346" s="86"/>
      <c r="U3346" s="86"/>
      <c r="Y3346" s="86"/>
    </row>
    <row r="3347" spans="1:25" x14ac:dyDescent="0.2">
      <c r="A3347" s="85"/>
      <c r="B3347" s="86"/>
      <c r="C3347" s="86"/>
      <c r="D3347" s="86"/>
      <c r="E3347" s="86"/>
      <c r="F3347" s="86"/>
      <c r="G3347" s="86"/>
      <c r="H3347" s="86"/>
      <c r="I3347" s="86"/>
      <c r="U3347" s="86"/>
      <c r="Y3347" s="86"/>
    </row>
    <row r="3348" spans="1:25" x14ac:dyDescent="0.2">
      <c r="A3348" s="85"/>
      <c r="B3348" s="86"/>
      <c r="C3348" s="86"/>
      <c r="D3348" s="86"/>
      <c r="E3348" s="86"/>
      <c r="F3348" s="86"/>
      <c r="G3348" s="86"/>
      <c r="H3348" s="86"/>
      <c r="I3348" s="86"/>
      <c r="U3348" s="86"/>
      <c r="Y3348" s="86"/>
    </row>
    <row r="3349" spans="1:25" x14ac:dyDescent="0.2">
      <c r="A3349" s="85"/>
      <c r="B3349" s="86"/>
      <c r="C3349" s="86"/>
      <c r="D3349" s="86"/>
      <c r="E3349" s="86"/>
      <c r="F3349" s="86"/>
      <c r="G3349" s="86"/>
      <c r="H3349" s="86"/>
      <c r="I3349" s="86"/>
      <c r="U3349" s="86"/>
      <c r="Y3349" s="86"/>
    </row>
    <row r="3350" spans="1:25" x14ac:dyDescent="0.2">
      <c r="A3350" s="85"/>
      <c r="B3350" s="86"/>
      <c r="C3350" s="86"/>
      <c r="D3350" s="86"/>
      <c r="E3350" s="86"/>
      <c r="F3350" s="86"/>
      <c r="G3350" s="86"/>
      <c r="H3350" s="86"/>
      <c r="I3350" s="86"/>
      <c r="U3350" s="86"/>
      <c r="Y3350" s="86"/>
    </row>
    <row r="3351" spans="1:25" x14ac:dyDescent="0.2">
      <c r="A3351" s="85"/>
      <c r="B3351" s="86"/>
      <c r="C3351" s="86"/>
      <c r="D3351" s="86"/>
      <c r="E3351" s="86"/>
      <c r="F3351" s="86"/>
      <c r="G3351" s="86"/>
      <c r="H3351" s="86"/>
      <c r="I3351" s="86"/>
      <c r="U3351" s="86"/>
      <c r="Y3351" s="86"/>
    </row>
    <row r="3352" spans="1:25" x14ac:dyDescent="0.2">
      <c r="A3352" s="85"/>
      <c r="B3352" s="86"/>
      <c r="C3352" s="86"/>
      <c r="D3352" s="86"/>
      <c r="E3352" s="86"/>
      <c r="F3352" s="86"/>
      <c r="G3352" s="86"/>
      <c r="H3352" s="86"/>
      <c r="I3352" s="86"/>
      <c r="U3352" s="86"/>
      <c r="Y3352" s="86"/>
    </row>
    <row r="3353" spans="1:25" x14ac:dyDescent="0.2">
      <c r="A3353" s="85"/>
      <c r="B3353" s="86"/>
      <c r="C3353" s="86"/>
      <c r="D3353" s="86"/>
      <c r="E3353" s="86"/>
      <c r="F3353" s="86"/>
      <c r="G3353" s="86"/>
      <c r="H3353" s="86"/>
      <c r="I3353" s="86"/>
      <c r="U3353" s="86"/>
      <c r="Y3353" s="86"/>
    </row>
    <row r="3354" spans="1:25" x14ac:dyDescent="0.2">
      <c r="A3354" s="85"/>
      <c r="B3354" s="86"/>
      <c r="C3354" s="86"/>
      <c r="D3354" s="86"/>
      <c r="E3354" s="86"/>
      <c r="F3354" s="86"/>
      <c r="G3354" s="86"/>
      <c r="H3354" s="86"/>
      <c r="I3354" s="86"/>
      <c r="U3354" s="86"/>
      <c r="Y3354" s="86"/>
    </row>
    <row r="3355" spans="1:25" x14ac:dyDescent="0.2">
      <c r="A3355" s="85"/>
      <c r="B3355" s="86"/>
      <c r="C3355" s="86"/>
      <c r="D3355" s="86"/>
      <c r="E3355" s="86"/>
      <c r="F3355" s="86"/>
      <c r="G3355" s="86"/>
      <c r="H3355" s="86"/>
      <c r="I3355" s="86"/>
      <c r="U3355" s="86"/>
      <c r="Y3355" s="86"/>
    </row>
    <row r="3356" spans="1:25" x14ac:dyDescent="0.2">
      <c r="A3356" s="85"/>
      <c r="B3356" s="86"/>
      <c r="C3356" s="86"/>
      <c r="D3356" s="86"/>
      <c r="E3356" s="86"/>
      <c r="F3356" s="86"/>
      <c r="G3356" s="86"/>
      <c r="H3356" s="86"/>
      <c r="I3356" s="86"/>
      <c r="U3356" s="86"/>
      <c r="Y3356" s="86"/>
    </row>
    <row r="3357" spans="1:25" x14ac:dyDescent="0.2">
      <c r="A3357" s="85"/>
      <c r="B3357" s="86"/>
      <c r="C3357" s="86"/>
      <c r="D3357" s="86"/>
      <c r="E3357" s="86"/>
      <c r="F3357" s="86"/>
      <c r="G3357" s="86"/>
      <c r="H3357" s="86"/>
      <c r="I3357" s="86"/>
      <c r="U3357" s="86"/>
      <c r="Y3357" s="86"/>
    </row>
    <row r="3358" spans="1:25" x14ac:dyDescent="0.2">
      <c r="A3358" s="85"/>
      <c r="B3358" s="86"/>
      <c r="C3358" s="86"/>
      <c r="D3358" s="86"/>
      <c r="E3358" s="86"/>
      <c r="F3358" s="86"/>
      <c r="G3358" s="86"/>
      <c r="H3358" s="86"/>
      <c r="I3358" s="86"/>
      <c r="U3358" s="86"/>
      <c r="Y3358" s="86"/>
    </row>
    <row r="3359" spans="1:25" x14ac:dyDescent="0.2">
      <c r="A3359" s="85"/>
      <c r="B3359" s="86"/>
      <c r="C3359" s="86"/>
      <c r="D3359" s="86"/>
      <c r="E3359" s="86"/>
      <c r="F3359" s="86"/>
      <c r="G3359" s="86"/>
      <c r="H3359" s="86"/>
      <c r="I3359" s="86"/>
      <c r="U3359" s="86"/>
      <c r="Y3359" s="86"/>
    </row>
    <row r="3360" spans="1:25" x14ac:dyDescent="0.2">
      <c r="A3360" s="85"/>
      <c r="B3360" s="86"/>
      <c r="C3360" s="86"/>
      <c r="D3360" s="86"/>
      <c r="E3360" s="86"/>
      <c r="F3360" s="86"/>
      <c r="G3360" s="86"/>
      <c r="H3360" s="86"/>
      <c r="I3360" s="86"/>
      <c r="U3360" s="86"/>
      <c r="Y3360" s="86"/>
    </row>
    <row r="3361" spans="1:25" x14ac:dyDescent="0.2">
      <c r="A3361" s="85"/>
      <c r="B3361" s="86"/>
      <c r="C3361" s="86"/>
      <c r="D3361" s="86"/>
      <c r="E3361" s="86"/>
      <c r="F3361" s="86"/>
      <c r="G3361" s="86"/>
      <c r="H3361" s="86"/>
      <c r="I3361" s="86"/>
      <c r="U3361" s="86"/>
      <c r="Y3361" s="86"/>
    </row>
    <row r="3362" spans="1:25" x14ac:dyDescent="0.2">
      <c r="A3362" s="85"/>
      <c r="B3362" s="86"/>
      <c r="C3362" s="86"/>
      <c r="D3362" s="86"/>
      <c r="E3362" s="86"/>
      <c r="F3362" s="86"/>
      <c r="G3362" s="86"/>
      <c r="H3362" s="86"/>
      <c r="I3362" s="86"/>
      <c r="U3362" s="86"/>
      <c r="Y3362" s="86"/>
    </row>
    <row r="3363" spans="1:25" x14ac:dyDescent="0.2">
      <c r="A3363" s="85"/>
      <c r="B3363" s="86"/>
      <c r="C3363" s="86"/>
      <c r="D3363" s="86"/>
      <c r="E3363" s="86"/>
      <c r="F3363" s="86"/>
      <c r="G3363" s="86"/>
      <c r="H3363" s="86"/>
      <c r="I3363" s="86"/>
      <c r="U3363" s="86"/>
      <c r="Y3363" s="86"/>
    </row>
    <row r="3364" spans="1:25" x14ac:dyDescent="0.2">
      <c r="A3364" s="85"/>
      <c r="B3364" s="86"/>
      <c r="C3364" s="86"/>
      <c r="D3364" s="86"/>
      <c r="E3364" s="86"/>
      <c r="F3364" s="86"/>
      <c r="G3364" s="86"/>
      <c r="H3364" s="86"/>
      <c r="I3364" s="86"/>
      <c r="U3364" s="86"/>
      <c r="Y3364" s="86"/>
    </row>
    <row r="3365" spans="1:25" x14ac:dyDescent="0.2">
      <c r="A3365" s="85"/>
      <c r="B3365" s="86"/>
      <c r="C3365" s="86"/>
      <c r="D3365" s="86"/>
      <c r="E3365" s="86"/>
      <c r="F3365" s="86"/>
      <c r="G3365" s="86"/>
      <c r="H3365" s="86"/>
      <c r="I3365" s="86"/>
      <c r="U3365" s="86"/>
      <c r="Y3365" s="86"/>
    </row>
    <row r="3366" spans="1:25" x14ac:dyDescent="0.2">
      <c r="A3366" s="85"/>
      <c r="B3366" s="86"/>
      <c r="C3366" s="86"/>
      <c r="D3366" s="86"/>
      <c r="E3366" s="86"/>
      <c r="F3366" s="86"/>
      <c r="G3366" s="86"/>
      <c r="H3366" s="86"/>
      <c r="I3366" s="86"/>
      <c r="U3366" s="86"/>
      <c r="Y3366" s="86"/>
    </row>
    <row r="3367" spans="1:25" x14ac:dyDescent="0.2">
      <c r="A3367" s="85"/>
      <c r="B3367" s="86"/>
      <c r="C3367" s="86"/>
      <c r="D3367" s="86"/>
      <c r="E3367" s="86"/>
      <c r="F3367" s="86"/>
      <c r="G3367" s="86"/>
      <c r="H3367" s="86"/>
      <c r="I3367" s="86"/>
      <c r="U3367" s="86"/>
      <c r="Y3367" s="86"/>
    </row>
    <row r="3368" spans="1:25" x14ac:dyDescent="0.2">
      <c r="A3368" s="85"/>
      <c r="B3368" s="86"/>
      <c r="C3368" s="86"/>
      <c r="D3368" s="86"/>
      <c r="E3368" s="86"/>
      <c r="F3368" s="86"/>
      <c r="G3368" s="86"/>
      <c r="H3368" s="86"/>
      <c r="I3368" s="86"/>
      <c r="U3368" s="86"/>
      <c r="Y3368" s="86"/>
    </row>
    <row r="3369" spans="1:25" x14ac:dyDescent="0.2">
      <c r="A3369" s="85"/>
      <c r="B3369" s="86"/>
      <c r="C3369" s="86"/>
      <c r="D3369" s="86"/>
      <c r="E3369" s="86"/>
      <c r="F3369" s="86"/>
      <c r="G3369" s="86"/>
      <c r="H3369" s="86"/>
      <c r="I3369" s="86"/>
      <c r="U3369" s="86"/>
      <c r="Y3369" s="86"/>
    </row>
    <row r="3370" spans="1:25" x14ac:dyDescent="0.2">
      <c r="A3370" s="85"/>
      <c r="B3370" s="86"/>
      <c r="C3370" s="86"/>
      <c r="D3370" s="86"/>
      <c r="E3370" s="86"/>
      <c r="F3370" s="86"/>
      <c r="G3370" s="86"/>
      <c r="H3370" s="86"/>
      <c r="I3370" s="86"/>
      <c r="U3370" s="86"/>
      <c r="Y3370" s="86"/>
    </row>
    <row r="3371" spans="1:25" x14ac:dyDescent="0.2">
      <c r="A3371" s="85"/>
      <c r="B3371" s="86"/>
      <c r="C3371" s="86"/>
      <c r="D3371" s="86"/>
      <c r="E3371" s="86"/>
      <c r="F3371" s="86"/>
      <c r="G3371" s="86"/>
      <c r="H3371" s="86"/>
      <c r="I3371" s="86"/>
      <c r="U3371" s="86"/>
      <c r="Y3371" s="86"/>
    </row>
    <row r="3372" spans="1:25" x14ac:dyDescent="0.2">
      <c r="A3372" s="85"/>
      <c r="B3372" s="86"/>
      <c r="C3372" s="86"/>
      <c r="D3372" s="86"/>
      <c r="E3372" s="86"/>
      <c r="F3372" s="86"/>
      <c r="G3372" s="86"/>
      <c r="H3372" s="86"/>
      <c r="I3372" s="86"/>
      <c r="U3372" s="86"/>
      <c r="Y3372" s="86"/>
    </row>
    <row r="3373" spans="1:25" x14ac:dyDescent="0.2">
      <c r="A3373" s="85"/>
      <c r="B3373" s="86"/>
      <c r="C3373" s="86"/>
      <c r="D3373" s="86"/>
      <c r="E3373" s="86"/>
      <c r="F3373" s="86"/>
      <c r="G3373" s="86"/>
      <c r="H3373" s="86"/>
      <c r="I3373" s="86"/>
      <c r="U3373" s="86"/>
      <c r="Y3373" s="86"/>
    </row>
    <row r="3374" spans="1:25" x14ac:dyDescent="0.2">
      <c r="A3374" s="85"/>
      <c r="B3374" s="86"/>
      <c r="C3374" s="86"/>
      <c r="D3374" s="86"/>
      <c r="E3374" s="86"/>
      <c r="F3374" s="86"/>
      <c r="G3374" s="86"/>
      <c r="H3374" s="86"/>
      <c r="I3374" s="86"/>
      <c r="U3374" s="86"/>
      <c r="Y3374" s="86"/>
    </row>
    <row r="3375" spans="1:25" x14ac:dyDescent="0.2">
      <c r="A3375" s="85"/>
      <c r="B3375" s="86"/>
      <c r="C3375" s="86"/>
      <c r="D3375" s="86"/>
      <c r="E3375" s="86"/>
      <c r="F3375" s="86"/>
      <c r="G3375" s="86"/>
      <c r="H3375" s="86"/>
      <c r="I3375" s="86"/>
      <c r="U3375" s="86"/>
      <c r="Y3375" s="86"/>
    </row>
    <row r="3376" spans="1:25" x14ac:dyDescent="0.2">
      <c r="A3376" s="85"/>
      <c r="B3376" s="86"/>
      <c r="C3376" s="86"/>
      <c r="D3376" s="86"/>
      <c r="E3376" s="86"/>
      <c r="F3376" s="86"/>
      <c r="G3376" s="86"/>
      <c r="H3376" s="86"/>
      <c r="I3376" s="86"/>
      <c r="U3376" s="86"/>
      <c r="Y3376" s="86"/>
    </row>
    <row r="3377" spans="1:25" x14ac:dyDescent="0.2">
      <c r="A3377" s="85"/>
      <c r="B3377" s="86"/>
      <c r="C3377" s="86"/>
      <c r="D3377" s="86"/>
      <c r="E3377" s="86"/>
      <c r="F3377" s="86"/>
      <c r="G3377" s="86"/>
      <c r="H3377" s="86"/>
      <c r="I3377" s="86"/>
      <c r="U3377" s="86"/>
      <c r="Y3377" s="86"/>
    </row>
    <row r="3378" spans="1:25" x14ac:dyDescent="0.2">
      <c r="A3378" s="85"/>
      <c r="B3378" s="86"/>
      <c r="C3378" s="86"/>
      <c r="D3378" s="86"/>
      <c r="E3378" s="86"/>
      <c r="F3378" s="86"/>
      <c r="G3378" s="86"/>
      <c r="H3378" s="86"/>
      <c r="I3378" s="86"/>
      <c r="U3378" s="86"/>
      <c r="Y3378" s="86"/>
    </row>
    <row r="3379" spans="1:25" x14ac:dyDescent="0.2">
      <c r="A3379" s="85"/>
      <c r="B3379" s="86"/>
      <c r="C3379" s="86"/>
      <c r="D3379" s="86"/>
      <c r="E3379" s="86"/>
      <c r="F3379" s="86"/>
      <c r="G3379" s="86"/>
      <c r="H3379" s="86"/>
      <c r="I3379" s="86"/>
      <c r="U3379" s="86"/>
      <c r="Y3379" s="86"/>
    </row>
    <row r="3380" spans="1:25" x14ac:dyDescent="0.2">
      <c r="A3380" s="85"/>
      <c r="B3380" s="86"/>
      <c r="C3380" s="86"/>
      <c r="D3380" s="86"/>
      <c r="E3380" s="86"/>
      <c r="F3380" s="86"/>
      <c r="G3380" s="86"/>
      <c r="H3380" s="86"/>
      <c r="I3380" s="86"/>
      <c r="U3380" s="86"/>
      <c r="Y3380" s="86"/>
    </row>
    <row r="3381" spans="1:25" x14ac:dyDescent="0.2">
      <c r="A3381" s="85"/>
      <c r="B3381" s="86"/>
      <c r="C3381" s="86"/>
      <c r="D3381" s="86"/>
      <c r="E3381" s="86"/>
      <c r="F3381" s="86"/>
      <c r="G3381" s="86"/>
      <c r="H3381" s="86"/>
      <c r="I3381" s="86"/>
      <c r="U3381" s="86"/>
      <c r="Y3381" s="86"/>
    </row>
    <row r="3382" spans="1:25" x14ac:dyDescent="0.2">
      <c r="A3382" s="85"/>
      <c r="B3382" s="86"/>
      <c r="C3382" s="86"/>
      <c r="D3382" s="86"/>
      <c r="E3382" s="86"/>
      <c r="F3382" s="86"/>
      <c r="G3382" s="86"/>
      <c r="H3382" s="86"/>
      <c r="I3382" s="86"/>
      <c r="U3382" s="86"/>
      <c r="Y3382" s="86"/>
    </row>
    <row r="3383" spans="1:25" x14ac:dyDescent="0.2">
      <c r="A3383" s="85"/>
      <c r="B3383" s="86"/>
      <c r="C3383" s="86"/>
      <c r="D3383" s="86"/>
      <c r="E3383" s="86"/>
      <c r="F3383" s="86"/>
      <c r="G3383" s="86"/>
      <c r="H3383" s="86"/>
      <c r="I3383" s="86"/>
      <c r="U3383" s="86"/>
      <c r="Y3383" s="86"/>
    </row>
    <row r="3384" spans="1:25" x14ac:dyDescent="0.2">
      <c r="A3384" s="85"/>
      <c r="B3384" s="86"/>
      <c r="C3384" s="86"/>
      <c r="D3384" s="86"/>
      <c r="E3384" s="86"/>
      <c r="F3384" s="86"/>
      <c r="G3384" s="86"/>
      <c r="H3384" s="86"/>
      <c r="I3384" s="86"/>
      <c r="U3384" s="86"/>
      <c r="Y3384" s="86"/>
    </row>
    <row r="3385" spans="1:25" x14ac:dyDescent="0.2">
      <c r="A3385" s="85"/>
      <c r="B3385" s="86"/>
      <c r="C3385" s="86"/>
      <c r="D3385" s="86"/>
      <c r="E3385" s="86"/>
      <c r="F3385" s="86"/>
      <c r="G3385" s="86"/>
      <c r="H3385" s="86"/>
      <c r="I3385" s="86"/>
      <c r="U3385" s="86"/>
      <c r="Y3385" s="86"/>
    </row>
    <row r="3386" spans="1:25" x14ac:dyDescent="0.2">
      <c r="A3386" s="85"/>
      <c r="B3386" s="86"/>
      <c r="C3386" s="86"/>
      <c r="D3386" s="86"/>
      <c r="E3386" s="86"/>
      <c r="F3386" s="86"/>
      <c r="G3386" s="86"/>
      <c r="H3386" s="86"/>
      <c r="I3386" s="86"/>
      <c r="U3386" s="86"/>
      <c r="Y3386" s="86"/>
    </row>
    <row r="3387" spans="1:25" x14ac:dyDescent="0.2">
      <c r="A3387" s="85"/>
      <c r="B3387" s="86"/>
      <c r="C3387" s="86"/>
      <c r="D3387" s="86"/>
      <c r="E3387" s="86"/>
      <c r="F3387" s="86"/>
      <c r="G3387" s="86"/>
      <c r="H3387" s="86"/>
      <c r="I3387" s="86"/>
      <c r="U3387" s="86"/>
      <c r="Y3387" s="86"/>
    </row>
    <row r="3388" spans="1:25" x14ac:dyDescent="0.2">
      <c r="A3388" s="85"/>
      <c r="B3388" s="86"/>
      <c r="C3388" s="86"/>
      <c r="D3388" s="86"/>
      <c r="E3388" s="86"/>
      <c r="F3388" s="86"/>
      <c r="G3388" s="86"/>
      <c r="H3388" s="86"/>
      <c r="I3388" s="86"/>
      <c r="U3388" s="86"/>
      <c r="Y3388" s="86"/>
    </row>
    <row r="3389" spans="1:25" x14ac:dyDescent="0.2">
      <c r="A3389" s="85"/>
      <c r="B3389" s="86"/>
      <c r="C3389" s="86"/>
      <c r="D3389" s="86"/>
      <c r="E3389" s="86"/>
      <c r="F3389" s="86"/>
      <c r="G3389" s="86"/>
      <c r="H3389" s="86"/>
      <c r="I3389" s="86"/>
      <c r="U3389" s="86"/>
      <c r="Y3389" s="86"/>
    </row>
    <row r="3390" spans="1:25" x14ac:dyDescent="0.2">
      <c r="A3390" s="85"/>
      <c r="B3390" s="86"/>
      <c r="C3390" s="86"/>
      <c r="D3390" s="86"/>
      <c r="E3390" s="86"/>
      <c r="F3390" s="86"/>
      <c r="G3390" s="86"/>
      <c r="H3390" s="86"/>
      <c r="I3390" s="86"/>
      <c r="U3390" s="86"/>
      <c r="Y3390" s="86"/>
    </row>
    <row r="3391" spans="1:25" x14ac:dyDescent="0.2">
      <c r="A3391" s="85"/>
      <c r="B3391" s="86"/>
      <c r="C3391" s="86"/>
      <c r="D3391" s="86"/>
      <c r="E3391" s="86"/>
      <c r="F3391" s="86"/>
      <c r="G3391" s="86"/>
      <c r="H3391" s="86"/>
      <c r="I3391" s="86"/>
      <c r="U3391" s="86"/>
      <c r="Y3391" s="86"/>
    </row>
    <row r="3392" spans="1:25" x14ac:dyDescent="0.2">
      <c r="A3392" s="85"/>
      <c r="B3392" s="86"/>
      <c r="C3392" s="86"/>
      <c r="D3392" s="86"/>
      <c r="E3392" s="86"/>
      <c r="F3392" s="86"/>
      <c r="G3392" s="86"/>
      <c r="H3392" s="86"/>
      <c r="I3392" s="86"/>
      <c r="U3392" s="86"/>
      <c r="Y3392" s="86"/>
    </row>
    <row r="3393" spans="1:25" x14ac:dyDescent="0.2">
      <c r="A3393" s="85"/>
      <c r="B3393" s="86"/>
      <c r="C3393" s="86"/>
      <c r="D3393" s="86"/>
      <c r="E3393" s="86"/>
      <c r="F3393" s="86"/>
      <c r="G3393" s="86"/>
      <c r="H3393" s="86"/>
      <c r="I3393" s="86"/>
      <c r="U3393" s="86"/>
      <c r="Y3393" s="86"/>
    </row>
    <row r="3394" spans="1:25" x14ac:dyDescent="0.2">
      <c r="A3394" s="85"/>
      <c r="B3394" s="86"/>
      <c r="C3394" s="86"/>
      <c r="D3394" s="86"/>
      <c r="E3394" s="86"/>
      <c r="F3394" s="86"/>
      <c r="G3394" s="86"/>
      <c r="H3394" s="86"/>
      <c r="I3394" s="86"/>
      <c r="U3394" s="86"/>
      <c r="Y3394" s="86"/>
    </row>
    <row r="3395" spans="1:25" x14ac:dyDescent="0.2">
      <c r="A3395" s="85"/>
      <c r="B3395" s="86"/>
      <c r="C3395" s="86"/>
      <c r="D3395" s="86"/>
      <c r="E3395" s="86"/>
      <c r="F3395" s="86"/>
      <c r="G3395" s="86"/>
      <c r="H3395" s="86"/>
      <c r="I3395" s="86"/>
      <c r="U3395" s="86"/>
      <c r="Y3395" s="86"/>
    </row>
    <row r="3396" spans="1:25" x14ac:dyDescent="0.2">
      <c r="A3396" s="85"/>
      <c r="B3396" s="86"/>
      <c r="C3396" s="86"/>
      <c r="D3396" s="86"/>
      <c r="E3396" s="86"/>
      <c r="F3396" s="86"/>
      <c r="G3396" s="86"/>
      <c r="H3396" s="86"/>
      <c r="I3396" s="86"/>
      <c r="U3396" s="86"/>
      <c r="Y3396" s="86"/>
    </row>
    <row r="3397" spans="1:25" x14ac:dyDescent="0.2">
      <c r="A3397" s="85"/>
      <c r="B3397" s="86"/>
      <c r="C3397" s="86"/>
      <c r="D3397" s="86"/>
      <c r="E3397" s="86"/>
      <c r="F3397" s="86"/>
      <c r="G3397" s="86"/>
      <c r="H3397" s="86"/>
      <c r="I3397" s="86"/>
      <c r="U3397" s="86"/>
      <c r="Y3397" s="86"/>
    </row>
    <row r="3398" spans="1:25" x14ac:dyDescent="0.2">
      <c r="A3398" s="85"/>
      <c r="B3398" s="86"/>
      <c r="C3398" s="86"/>
      <c r="D3398" s="86"/>
      <c r="E3398" s="86"/>
      <c r="F3398" s="86"/>
      <c r="G3398" s="86"/>
      <c r="H3398" s="86"/>
      <c r="I3398" s="86"/>
      <c r="U3398" s="86"/>
      <c r="Y3398" s="86"/>
    </row>
    <row r="3399" spans="1:25" x14ac:dyDescent="0.2">
      <c r="A3399" s="85"/>
      <c r="B3399" s="86"/>
      <c r="C3399" s="86"/>
      <c r="D3399" s="86"/>
      <c r="E3399" s="86"/>
      <c r="F3399" s="86"/>
      <c r="G3399" s="86"/>
      <c r="H3399" s="86"/>
      <c r="I3399" s="86"/>
      <c r="U3399" s="86"/>
      <c r="Y3399" s="86"/>
    </row>
    <row r="3400" spans="1:25" x14ac:dyDescent="0.2">
      <c r="A3400" s="85"/>
      <c r="B3400" s="86"/>
      <c r="C3400" s="86"/>
      <c r="D3400" s="86"/>
      <c r="E3400" s="86"/>
      <c r="F3400" s="86"/>
      <c r="G3400" s="86"/>
      <c r="H3400" s="86"/>
      <c r="I3400" s="86"/>
      <c r="U3400" s="86"/>
      <c r="Y3400" s="86"/>
    </row>
    <row r="3401" spans="1:25" x14ac:dyDescent="0.2">
      <c r="A3401" s="85"/>
      <c r="B3401" s="86"/>
      <c r="C3401" s="86"/>
      <c r="D3401" s="86"/>
      <c r="E3401" s="86"/>
      <c r="F3401" s="86"/>
      <c r="G3401" s="86"/>
      <c r="H3401" s="86"/>
      <c r="I3401" s="86"/>
      <c r="U3401" s="86"/>
      <c r="Y3401" s="86"/>
    </row>
    <row r="3402" spans="1:25" x14ac:dyDescent="0.2">
      <c r="A3402" s="85"/>
      <c r="B3402" s="86"/>
      <c r="C3402" s="86"/>
      <c r="D3402" s="86"/>
      <c r="E3402" s="86"/>
      <c r="F3402" s="86"/>
      <c r="G3402" s="86"/>
      <c r="H3402" s="86"/>
      <c r="I3402" s="86"/>
      <c r="U3402" s="86"/>
      <c r="Y3402" s="86"/>
    </row>
    <row r="3403" spans="1:25" x14ac:dyDescent="0.2">
      <c r="A3403" s="85"/>
      <c r="B3403" s="86"/>
      <c r="C3403" s="86"/>
      <c r="D3403" s="86"/>
      <c r="E3403" s="86"/>
      <c r="F3403" s="86"/>
      <c r="G3403" s="86"/>
      <c r="H3403" s="86"/>
      <c r="I3403" s="86"/>
      <c r="U3403" s="86"/>
      <c r="Y3403" s="86"/>
    </row>
    <row r="3404" spans="1:25" x14ac:dyDescent="0.2">
      <c r="A3404" s="85"/>
      <c r="B3404" s="86"/>
      <c r="C3404" s="86"/>
      <c r="D3404" s="86"/>
      <c r="E3404" s="86"/>
      <c r="F3404" s="86"/>
      <c r="G3404" s="86"/>
      <c r="H3404" s="86"/>
      <c r="I3404" s="86"/>
      <c r="U3404" s="86"/>
      <c r="Y3404" s="86"/>
    </row>
    <row r="3405" spans="1:25" x14ac:dyDescent="0.2">
      <c r="A3405" s="85"/>
      <c r="B3405" s="86"/>
      <c r="C3405" s="86"/>
      <c r="D3405" s="86"/>
      <c r="E3405" s="86"/>
      <c r="F3405" s="86"/>
      <c r="G3405" s="86"/>
      <c r="H3405" s="86"/>
      <c r="I3405" s="86"/>
      <c r="U3405" s="86"/>
      <c r="Y3405" s="86"/>
    </row>
    <row r="3406" spans="1:25" x14ac:dyDescent="0.2">
      <c r="A3406" s="85"/>
      <c r="B3406" s="86"/>
      <c r="C3406" s="86"/>
      <c r="D3406" s="86"/>
      <c r="E3406" s="86"/>
      <c r="F3406" s="86"/>
      <c r="G3406" s="86"/>
      <c r="H3406" s="86"/>
      <c r="I3406" s="86"/>
      <c r="U3406" s="86"/>
      <c r="Y3406" s="86"/>
    </row>
    <row r="3407" spans="1:25" x14ac:dyDescent="0.2">
      <c r="A3407" s="85"/>
      <c r="B3407" s="86"/>
      <c r="C3407" s="86"/>
      <c r="D3407" s="86"/>
      <c r="E3407" s="86"/>
      <c r="F3407" s="86"/>
      <c r="G3407" s="86"/>
      <c r="H3407" s="86"/>
      <c r="I3407" s="86"/>
      <c r="U3407" s="86"/>
      <c r="Y3407" s="86"/>
    </row>
    <row r="3408" spans="1:25" x14ac:dyDescent="0.2">
      <c r="A3408" s="85"/>
      <c r="B3408" s="86"/>
      <c r="C3408" s="86"/>
      <c r="D3408" s="86"/>
      <c r="E3408" s="86"/>
      <c r="F3408" s="86"/>
      <c r="G3408" s="86"/>
      <c r="H3408" s="86"/>
      <c r="I3408" s="86"/>
      <c r="U3408" s="86"/>
      <c r="Y3408" s="86"/>
    </row>
    <row r="3409" spans="1:25" x14ac:dyDescent="0.2">
      <c r="A3409" s="85"/>
      <c r="B3409" s="86"/>
      <c r="C3409" s="86"/>
      <c r="D3409" s="86"/>
      <c r="E3409" s="86"/>
      <c r="F3409" s="86"/>
      <c r="G3409" s="86"/>
      <c r="H3409" s="86"/>
      <c r="I3409" s="86"/>
      <c r="U3409" s="86"/>
      <c r="Y3409" s="86"/>
    </row>
    <row r="3410" spans="1:25" x14ac:dyDescent="0.2">
      <c r="A3410" s="85"/>
      <c r="B3410" s="86"/>
      <c r="C3410" s="86"/>
      <c r="D3410" s="86"/>
      <c r="E3410" s="86"/>
      <c r="F3410" s="86"/>
      <c r="G3410" s="86"/>
      <c r="H3410" s="86"/>
      <c r="I3410" s="86"/>
      <c r="U3410" s="86"/>
      <c r="Y3410" s="86"/>
    </row>
    <row r="3411" spans="1:25" x14ac:dyDescent="0.2">
      <c r="A3411" s="85"/>
      <c r="B3411" s="86"/>
      <c r="C3411" s="86"/>
      <c r="D3411" s="86"/>
      <c r="E3411" s="86"/>
      <c r="F3411" s="86"/>
      <c r="G3411" s="86"/>
      <c r="H3411" s="86"/>
      <c r="I3411" s="86"/>
      <c r="U3411" s="86"/>
      <c r="Y3411" s="86"/>
    </row>
    <row r="3412" spans="1:25" x14ac:dyDescent="0.2">
      <c r="A3412" s="85"/>
      <c r="B3412" s="86"/>
      <c r="C3412" s="86"/>
      <c r="D3412" s="86"/>
      <c r="E3412" s="86"/>
      <c r="F3412" s="86"/>
      <c r="G3412" s="86"/>
      <c r="H3412" s="86"/>
      <c r="I3412" s="86"/>
      <c r="U3412" s="86"/>
      <c r="Y3412" s="86"/>
    </row>
    <row r="3413" spans="1:25" x14ac:dyDescent="0.2">
      <c r="A3413" s="85"/>
      <c r="B3413" s="86"/>
      <c r="C3413" s="86"/>
      <c r="D3413" s="86"/>
      <c r="E3413" s="86"/>
      <c r="F3413" s="86"/>
      <c r="G3413" s="86"/>
      <c r="H3413" s="86"/>
      <c r="I3413" s="86"/>
      <c r="U3413" s="86"/>
      <c r="Y3413" s="86"/>
    </row>
    <row r="3414" spans="1:25" x14ac:dyDescent="0.2">
      <c r="A3414" s="85"/>
      <c r="B3414" s="86"/>
      <c r="C3414" s="86"/>
      <c r="D3414" s="86"/>
      <c r="E3414" s="86"/>
      <c r="F3414" s="86"/>
      <c r="G3414" s="86"/>
      <c r="H3414" s="86"/>
      <c r="I3414" s="86"/>
      <c r="U3414" s="86"/>
      <c r="Y3414" s="86"/>
    </row>
    <row r="3415" spans="1:25" x14ac:dyDescent="0.2">
      <c r="A3415" s="85"/>
      <c r="B3415" s="86"/>
      <c r="C3415" s="86"/>
      <c r="D3415" s="86"/>
      <c r="E3415" s="86"/>
      <c r="F3415" s="86"/>
      <c r="G3415" s="86"/>
      <c r="H3415" s="86"/>
      <c r="I3415" s="86"/>
      <c r="U3415" s="86"/>
      <c r="Y3415" s="86"/>
    </row>
    <row r="3416" spans="1:25" x14ac:dyDescent="0.2">
      <c r="A3416" s="85"/>
      <c r="B3416" s="86"/>
      <c r="C3416" s="86"/>
      <c r="D3416" s="86"/>
      <c r="E3416" s="86"/>
      <c r="F3416" s="86"/>
      <c r="G3416" s="86"/>
      <c r="H3416" s="86"/>
      <c r="I3416" s="86"/>
      <c r="U3416" s="86"/>
      <c r="Y3416" s="86"/>
    </row>
    <row r="3417" spans="1:25" x14ac:dyDescent="0.2">
      <c r="A3417" s="85"/>
      <c r="B3417" s="86"/>
      <c r="C3417" s="86"/>
      <c r="D3417" s="86"/>
      <c r="E3417" s="86"/>
      <c r="F3417" s="86"/>
      <c r="G3417" s="86"/>
      <c r="H3417" s="86"/>
      <c r="I3417" s="86"/>
      <c r="U3417" s="86"/>
      <c r="Y3417" s="86"/>
    </row>
    <row r="3418" spans="1:25" x14ac:dyDescent="0.2">
      <c r="A3418" s="85"/>
      <c r="B3418" s="86"/>
      <c r="C3418" s="86"/>
      <c r="D3418" s="86"/>
      <c r="E3418" s="86"/>
      <c r="F3418" s="86"/>
      <c r="G3418" s="86"/>
      <c r="H3418" s="86"/>
      <c r="I3418" s="86"/>
      <c r="U3418" s="86"/>
      <c r="Y3418" s="86"/>
    </row>
    <row r="3419" spans="1:25" x14ac:dyDescent="0.2">
      <c r="A3419" s="85"/>
      <c r="B3419" s="86"/>
      <c r="C3419" s="86"/>
      <c r="D3419" s="86"/>
      <c r="E3419" s="86"/>
      <c r="F3419" s="86"/>
      <c r="G3419" s="86"/>
      <c r="H3419" s="86"/>
      <c r="I3419" s="86"/>
      <c r="U3419" s="86"/>
      <c r="Y3419" s="86"/>
    </row>
    <row r="3420" spans="1:25" x14ac:dyDescent="0.2">
      <c r="A3420" s="85"/>
      <c r="B3420" s="86"/>
      <c r="C3420" s="86"/>
      <c r="D3420" s="86"/>
      <c r="E3420" s="86"/>
      <c r="F3420" s="86"/>
      <c r="G3420" s="86"/>
      <c r="H3420" s="86"/>
      <c r="I3420" s="86"/>
      <c r="U3420" s="86"/>
      <c r="Y3420" s="86"/>
    </row>
    <row r="3421" spans="1:25" x14ac:dyDescent="0.2">
      <c r="A3421" s="85"/>
      <c r="B3421" s="86"/>
      <c r="C3421" s="86"/>
      <c r="D3421" s="86"/>
      <c r="E3421" s="86"/>
      <c r="F3421" s="86"/>
      <c r="G3421" s="86"/>
      <c r="H3421" s="86"/>
      <c r="I3421" s="86"/>
      <c r="U3421" s="86"/>
      <c r="Y3421" s="86"/>
    </row>
    <row r="3422" spans="1:25" x14ac:dyDescent="0.2">
      <c r="A3422" s="85"/>
      <c r="B3422" s="86"/>
      <c r="C3422" s="86"/>
      <c r="D3422" s="86"/>
      <c r="E3422" s="86"/>
      <c r="F3422" s="86"/>
      <c r="G3422" s="86"/>
      <c r="H3422" s="86"/>
      <c r="I3422" s="86"/>
      <c r="U3422" s="86"/>
      <c r="Y3422" s="86"/>
    </row>
    <row r="3423" spans="1:25" x14ac:dyDescent="0.2">
      <c r="A3423" s="85"/>
      <c r="B3423" s="86"/>
      <c r="C3423" s="86"/>
      <c r="D3423" s="86"/>
      <c r="E3423" s="86"/>
      <c r="F3423" s="86"/>
      <c r="G3423" s="86"/>
      <c r="H3423" s="86"/>
      <c r="I3423" s="86"/>
      <c r="U3423" s="86"/>
      <c r="Y3423" s="86"/>
    </row>
    <row r="3424" spans="1:25" x14ac:dyDescent="0.2">
      <c r="A3424" s="85"/>
      <c r="B3424" s="86"/>
      <c r="C3424" s="86"/>
      <c r="D3424" s="86"/>
      <c r="E3424" s="86"/>
      <c r="F3424" s="86"/>
      <c r="G3424" s="86"/>
      <c r="H3424" s="86"/>
      <c r="I3424" s="86"/>
      <c r="U3424" s="86"/>
      <c r="Y3424" s="86"/>
    </row>
    <row r="3425" spans="1:25" x14ac:dyDescent="0.2">
      <c r="A3425" s="85"/>
      <c r="B3425" s="86"/>
      <c r="C3425" s="86"/>
      <c r="D3425" s="86"/>
      <c r="E3425" s="86"/>
      <c r="F3425" s="86"/>
      <c r="G3425" s="86"/>
      <c r="H3425" s="86"/>
      <c r="I3425" s="86"/>
      <c r="U3425" s="86"/>
      <c r="Y3425" s="86"/>
    </row>
    <row r="3426" spans="1:25" x14ac:dyDescent="0.2">
      <c r="A3426" s="85"/>
      <c r="B3426" s="86"/>
      <c r="C3426" s="86"/>
      <c r="D3426" s="86"/>
      <c r="E3426" s="86"/>
      <c r="F3426" s="86"/>
      <c r="G3426" s="86"/>
      <c r="H3426" s="86"/>
      <c r="I3426" s="86"/>
      <c r="U3426" s="86"/>
      <c r="Y3426" s="86"/>
    </row>
    <row r="3427" spans="1:25" x14ac:dyDescent="0.2">
      <c r="A3427" s="85"/>
      <c r="B3427" s="86"/>
      <c r="C3427" s="86"/>
      <c r="D3427" s="86"/>
      <c r="E3427" s="86"/>
      <c r="F3427" s="86"/>
      <c r="G3427" s="86"/>
      <c r="H3427" s="86"/>
      <c r="I3427" s="86"/>
      <c r="U3427" s="86"/>
      <c r="Y3427" s="86"/>
    </row>
    <row r="3428" spans="1:25" x14ac:dyDescent="0.2">
      <c r="A3428" s="85"/>
      <c r="B3428" s="86"/>
      <c r="C3428" s="86"/>
      <c r="D3428" s="86"/>
      <c r="E3428" s="86"/>
      <c r="F3428" s="86"/>
      <c r="G3428" s="86"/>
      <c r="H3428" s="86"/>
      <c r="I3428" s="86"/>
      <c r="U3428" s="86"/>
      <c r="Y3428" s="86"/>
    </row>
    <row r="3429" spans="1:25" x14ac:dyDescent="0.2">
      <c r="A3429" s="85"/>
      <c r="B3429" s="86"/>
      <c r="C3429" s="86"/>
      <c r="D3429" s="86"/>
      <c r="E3429" s="86"/>
      <c r="F3429" s="86"/>
      <c r="G3429" s="86"/>
      <c r="H3429" s="86"/>
      <c r="I3429" s="86"/>
      <c r="U3429" s="86"/>
      <c r="Y3429" s="86"/>
    </row>
    <row r="3430" spans="1:25" x14ac:dyDescent="0.2">
      <c r="A3430" s="85"/>
      <c r="B3430" s="86"/>
      <c r="C3430" s="86"/>
      <c r="D3430" s="86"/>
      <c r="E3430" s="86"/>
      <c r="F3430" s="86"/>
      <c r="G3430" s="86"/>
      <c r="H3430" s="86"/>
      <c r="I3430" s="86"/>
      <c r="U3430" s="86"/>
      <c r="Y3430" s="86"/>
    </row>
    <row r="3431" spans="1:25" x14ac:dyDescent="0.2">
      <c r="A3431" s="85"/>
      <c r="B3431" s="86"/>
      <c r="C3431" s="86"/>
      <c r="D3431" s="86"/>
      <c r="E3431" s="86"/>
      <c r="F3431" s="86"/>
      <c r="G3431" s="86"/>
      <c r="H3431" s="86"/>
      <c r="I3431" s="86"/>
      <c r="U3431" s="86"/>
      <c r="Y3431" s="86"/>
    </row>
    <row r="3432" spans="1:25" x14ac:dyDescent="0.2">
      <c r="A3432" s="85"/>
      <c r="B3432" s="86"/>
      <c r="C3432" s="86"/>
      <c r="D3432" s="86"/>
      <c r="E3432" s="86"/>
      <c r="F3432" s="86"/>
      <c r="G3432" s="86"/>
      <c r="H3432" s="86"/>
      <c r="I3432" s="86"/>
      <c r="U3432" s="86"/>
      <c r="Y3432" s="86"/>
    </row>
    <row r="3433" spans="1:25" x14ac:dyDescent="0.2">
      <c r="A3433" s="85"/>
      <c r="B3433" s="86"/>
      <c r="C3433" s="86"/>
      <c r="D3433" s="86"/>
      <c r="E3433" s="86"/>
      <c r="F3433" s="86"/>
      <c r="G3433" s="86"/>
      <c r="H3433" s="86"/>
      <c r="I3433" s="86"/>
      <c r="U3433" s="86"/>
      <c r="Y3433" s="86"/>
    </row>
    <row r="3434" spans="1:25" x14ac:dyDescent="0.2">
      <c r="A3434" s="85"/>
      <c r="B3434" s="86"/>
      <c r="C3434" s="86"/>
      <c r="D3434" s="86"/>
      <c r="E3434" s="86"/>
      <c r="F3434" s="86"/>
      <c r="G3434" s="86"/>
      <c r="H3434" s="86"/>
      <c r="I3434" s="86"/>
      <c r="U3434" s="86"/>
      <c r="Y3434" s="86"/>
    </row>
    <row r="3435" spans="1:25" x14ac:dyDescent="0.2">
      <c r="A3435" s="85"/>
      <c r="B3435" s="86"/>
      <c r="C3435" s="86"/>
      <c r="D3435" s="86"/>
      <c r="E3435" s="86"/>
      <c r="F3435" s="86"/>
      <c r="G3435" s="86"/>
      <c r="H3435" s="86"/>
      <c r="I3435" s="86"/>
      <c r="U3435" s="86"/>
      <c r="Y3435" s="86"/>
    </row>
    <row r="3436" spans="1:25" x14ac:dyDescent="0.2">
      <c r="A3436" s="85"/>
      <c r="B3436" s="86"/>
      <c r="C3436" s="86"/>
      <c r="D3436" s="86"/>
      <c r="E3436" s="86"/>
      <c r="F3436" s="86"/>
      <c r="G3436" s="86"/>
      <c r="H3436" s="86"/>
      <c r="I3436" s="86"/>
      <c r="U3436" s="86"/>
      <c r="Y3436" s="86"/>
    </row>
    <row r="3437" spans="1:25" x14ac:dyDescent="0.2">
      <c r="A3437" s="85"/>
      <c r="B3437" s="86"/>
      <c r="C3437" s="86"/>
      <c r="D3437" s="86"/>
      <c r="E3437" s="86"/>
      <c r="F3437" s="86"/>
      <c r="G3437" s="86"/>
      <c r="H3437" s="86"/>
      <c r="I3437" s="86"/>
      <c r="U3437" s="86"/>
      <c r="Y3437" s="86"/>
    </row>
    <row r="3438" spans="1:25" x14ac:dyDescent="0.2">
      <c r="A3438" s="85"/>
      <c r="B3438" s="86"/>
      <c r="C3438" s="86"/>
      <c r="D3438" s="86"/>
      <c r="E3438" s="86"/>
      <c r="F3438" s="86"/>
      <c r="G3438" s="86"/>
      <c r="H3438" s="86"/>
      <c r="I3438" s="86"/>
      <c r="U3438" s="86"/>
      <c r="Y3438" s="86"/>
    </row>
    <row r="3439" spans="1:25" x14ac:dyDescent="0.2">
      <c r="A3439" s="85"/>
      <c r="B3439" s="86"/>
      <c r="C3439" s="86"/>
      <c r="D3439" s="86"/>
      <c r="E3439" s="86"/>
      <c r="F3439" s="86"/>
      <c r="G3439" s="86"/>
      <c r="H3439" s="86"/>
      <c r="I3439" s="86"/>
      <c r="U3439" s="86"/>
      <c r="Y3439" s="86"/>
    </row>
    <row r="3440" spans="1:25" x14ac:dyDescent="0.2">
      <c r="A3440" s="85"/>
      <c r="B3440" s="86"/>
      <c r="C3440" s="86"/>
      <c r="D3440" s="86"/>
      <c r="E3440" s="86"/>
      <c r="F3440" s="86"/>
      <c r="G3440" s="86"/>
      <c r="H3440" s="86"/>
      <c r="I3440" s="86"/>
      <c r="U3440" s="86"/>
      <c r="Y3440" s="86"/>
    </row>
    <row r="3441" spans="1:25" x14ac:dyDescent="0.2">
      <c r="A3441" s="85"/>
      <c r="B3441" s="86"/>
      <c r="C3441" s="86"/>
      <c r="D3441" s="86"/>
      <c r="E3441" s="86"/>
      <c r="F3441" s="86"/>
      <c r="G3441" s="86"/>
      <c r="H3441" s="86"/>
      <c r="I3441" s="86"/>
      <c r="U3441" s="86"/>
      <c r="Y3441" s="86"/>
    </row>
    <row r="3442" spans="1:25" x14ac:dyDescent="0.2">
      <c r="A3442" s="85"/>
      <c r="B3442" s="86"/>
      <c r="C3442" s="86"/>
      <c r="D3442" s="86"/>
      <c r="E3442" s="86"/>
      <c r="F3442" s="86"/>
      <c r="G3442" s="86"/>
      <c r="H3442" s="86"/>
      <c r="I3442" s="86"/>
      <c r="U3442" s="86"/>
      <c r="Y3442" s="86"/>
    </row>
    <row r="3443" spans="1:25" x14ac:dyDescent="0.2">
      <c r="A3443" s="85"/>
      <c r="B3443" s="86"/>
      <c r="C3443" s="86"/>
      <c r="D3443" s="86"/>
      <c r="E3443" s="86"/>
      <c r="F3443" s="86"/>
      <c r="G3443" s="86"/>
      <c r="H3443" s="86"/>
      <c r="I3443" s="86"/>
      <c r="U3443" s="86"/>
      <c r="Y3443" s="86"/>
    </row>
    <row r="3444" spans="1:25" x14ac:dyDescent="0.2">
      <c r="A3444" s="85"/>
      <c r="B3444" s="86"/>
      <c r="C3444" s="86"/>
      <c r="D3444" s="86"/>
      <c r="E3444" s="86"/>
      <c r="F3444" s="86"/>
      <c r="G3444" s="86"/>
      <c r="H3444" s="86"/>
      <c r="I3444" s="86"/>
      <c r="U3444" s="86"/>
      <c r="Y3444" s="86"/>
    </row>
    <row r="3445" spans="1:25" x14ac:dyDescent="0.2">
      <c r="A3445" s="85"/>
      <c r="B3445" s="86"/>
      <c r="C3445" s="86"/>
      <c r="D3445" s="86"/>
      <c r="E3445" s="86"/>
      <c r="F3445" s="86"/>
      <c r="G3445" s="86"/>
      <c r="H3445" s="86"/>
      <c r="I3445" s="86"/>
      <c r="U3445" s="86"/>
      <c r="Y3445" s="86"/>
    </row>
    <row r="3446" spans="1:25" x14ac:dyDescent="0.2">
      <c r="A3446" s="85"/>
      <c r="B3446" s="86"/>
      <c r="C3446" s="86"/>
      <c r="D3446" s="86"/>
      <c r="E3446" s="86"/>
      <c r="F3446" s="86"/>
      <c r="G3446" s="86"/>
      <c r="H3446" s="86"/>
      <c r="I3446" s="86"/>
      <c r="U3446" s="86"/>
      <c r="Y3446" s="86"/>
    </row>
    <row r="3447" spans="1:25" x14ac:dyDescent="0.2">
      <c r="A3447" s="85"/>
      <c r="B3447" s="86"/>
      <c r="C3447" s="86"/>
      <c r="D3447" s="86"/>
      <c r="E3447" s="86"/>
      <c r="F3447" s="86"/>
      <c r="G3447" s="86"/>
      <c r="H3447" s="86"/>
      <c r="I3447" s="86"/>
      <c r="U3447" s="86"/>
      <c r="Y3447" s="86"/>
    </row>
    <row r="3448" spans="1:25" x14ac:dyDescent="0.2">
      <c r="A3448" s="85"/>
      <c r="B3448" s="86"/>
      <c r="C3448" s="86"/>
      <c r="D3448" s="86"/>
      <c r="E3448" s="86"/>
      <c r="F3448" s="86"/>
      <c r="G3448" s="86"/>
      <c r="H3448" s="86"/>
      <c r="I3448" s="86"/>
      <c r="U3448" s="86"/>
      <c r="Y3448" s="86"/>
    </row>
    <row r="3449" spans="1:25" x14ac:dyDescent="0.2">
      <c r="A3449" s="85"/>
      <c r="B3449" s="86"/>
      <c r="C3449" s="86"/>
      <c r="D3449" s="86"/>
      <c r="E3449" s="86"/>
      <c r="F3449" s="86"/>
      <c r="G3449" s="86"/>
      <c r="H3449" s="86"/>
      <c r="I3449" s="86"/>
      <c r="U3449" s="86"/>
      <c r="Y3449" s="86"/>
    </row>
    <row r="3450" spans="1:25" x14ac:dyDescent="0.2">
      <c r="A3450" s="85"/>
      <c r="B3450" s="86"/>
      <c r="C3450" s="86"/>
      <c r="D3450" s="86"/>
      <c r="E3450" s="86"/>
      <c r="F3450" s="86"/>
      <c r="G3450" s="86"/>
      <c r="H3450" s="86"/>
      <c r="I3450" s="86"/>
      <c r="U3450" s="86"/>
      <c r="Y3450" s="86"/>
    </row>
    <row r="3451" spans="1:25" x14ac:dyDescent="0.2">
      <c r="A3451" s="85"/>
      <c r="B3451" s="86"/>
      <c r="C3451" s="86"/>
      <c r="D3451" s="86"/>
      <c r="E3451" s="86"/>
      <c r="F3451" s="86"/>
      <c r="G3451" s="86"/>
      <c r="H3451" s="86"/>
      <c r="I3451" s="86"/>
      <c r="U3451" s="86"/>
      <c r="Y3451" s="86"/>
    </row>
    <row r="3452" spans="1:25" x14ac:dyDescent="0.2">
      <c r="A3452" s="85"/>
      <c r="B3452" s="86"/>
      <c r="C3452" s="86"/>
      <c r="D3452" s="86"/>
      <c r="E3452" s="86"/>
      <c r="F3452" s="86"/>
      <c r="G3452" s="86"/>
      <c r="H3452" s="86"/>
      <c r="I3452" s="86"/>
      <c r="U3452" s="86"/>
      <c r="Y3452" s="86"/>
    </row>
    <row r="3453" spans="1:25" x14ac:dyDescent="0.2">
      <c r="A3453" s="85"/>
      <c r="B3453" s="86"/>
      <c r="C3453" s="86"/>
      <c r="D3453" s="86"/>
      <c r="E3453" s="86"/>
      <c r="F3453" s="86"/>
      <c r="G3453" s="86"/>
      <c r="H3453" s="86"/>
      <c r="I3453" s="86"/>
      <c r="U3453" s="86"/>
      <c r="Y3453" s="86"/>
    </row>
    <row r="3454" spans="1:25" x14ac:dyDescent="0.2">
      <c r="A3454" s="85"/>
      <c r="B3454" s="86"/>
      <c r="C3454" s="86"/>
      <c r="D3454" s="86"/>
      <c r="E3454" s="86"/>
      <c r="F3454" s="86"/>
      <c r="G3454" s="86"/>
      <c r="H3454" s="86"/>
      <c r="I3454" s="86"/>
      <c r="U3454" s="86"/>
      <c r="Y3454" s="86"/>
    </row>
    <row r="3455" spans="1:25" x14ac:dyDescent="0.2">
      <c r="A3455" s="85"/>
      <c r="B3455" s="86"/>
      <c r="C3455" s="86"/>
      <c r="D3455" s="86"/>
      <c r="E3455" s="86"/>
      <c r="F3455" s="86"/>
      <c r="G3455" s="86"/>
      <c r="H3455" s="86"/>
      <c r="I3455" s="86"/>
      <c r="U3455" s="86"/>
      <c r="Y3455" s="86"/>
    </row>
    <row r="3456" spans="1:25" x14ac:dyDescent="0.2">
      <c r="A3456" s="85"/>
      <c r="B3456" s="86"/>
      <c r="C3456" s="86"/>
      <c r="D3456" s="86"/>
      <c r="E3456" s="86"/>
      <c r="F3456" s="86"/>
      <c r="G3456" s="86"/>
      <c r="H3456" s="86"/>
      <c r="I3456" s="86"/>
      <c r="U3456" s="86"/>
      <c r="Y3456" s="86"/>
    </row>
    <row r="3457" spans="1:25" x14ac:dyDescent="0.2">
      <c r="A3457" s="85"/>
      <c r="B3457" s="86"/>
      <c r="C3457" s="86"/>
      <c r="D3457" s="86"/>
      <c r="E3457" s="86"/>
      <c r="F3457" s="86"/>
      <c r="G3457" s="86"/>
      <c r="H3457" s="86"/>
      <c r="I3457" s="86"/>
      <c r="U3457" s="86"/>
      <c r="Y3457" s="86"/>
    </row>
    <row r="3458" spans="1:25" x14ac:dyDescent="0.2">
      <c r="A3458" s="85"/>
      <c r="B3458" s="86"/>
      <c r="C3458" s="86"/>
      <c r="D3458" s="86"/>
      <c r="E3458" s="86"/>
      <c r="F3458" s="86"/>
      <c r="G3458" s="86"/>
      <c r="H3458" s="86"/>
      <c r="I3458" s="86"/>
      <c r="U3458" s="86"/>
      <c r="Y3458" s="86"/>
    </row>
    <row r="3459" spans="1:25" x14ac:dyDescent="0.2">
      <c r="A3459" s="85"/>
      <c r="B3459" s="86"/>
      <c r="C3459" s="86"/>
      <c r="D3459" s="86"/>
      <c r="E3459" s="86"/>
      <c r="F3459" s="86"/>
      <c r="G3459" s="86"/>
      <c r="H3459" s="86"/>
      <c r="I3459" s="86"/>
      <c r="U3459" s="86"/>
      <c r="Y3459" s="86"/>
    </row>
    <row r="3460" spans="1:25" x14ac:dyDescent="0.2">
      <c r="A3460" s="85"/>
      <c r="B3460" s="86"/>
      <c r="C3460" s="86"/>
      <c r="D3460" s="86"/>
      <c r="E3460" s="86"/>
      <c r="F3460" s="86"/>
      <c r="G3460" s="86"/>
      <c r="H3460" s="86"/>
      <c r="I3460" s="86"/>
      <c r="U3460" s="86"/>
      <c r="Y3460" s="86"/>
    </row>
    <row r="3461" spans="1:25" x14ac:dyDescent="0.2">
      <c r="A3461" s="85"/>
      <c r="B3461" s="86"/>
      <c r="C3461" s="86"/>
      <c r="D3461" s="86"/>
      <c r="E3461" s="86"/>
      <c r="F3461" s="86"/>
      <c r="G3461" s="86"/>
      <c r="H3461" s="86"/>
      <c r="I3461" s="86"/>
      <c r="U3461" s="86"/>
      <c r="Y3461" s="86"/>
    </row>
    <row r="3462" spans="1:25" x14ac:dyDescent="0.2">
      <c r="A3462" s="85"/>
      <c r="B3462" s="86"/>
      <c r="C3462" s="86"/>
      <c r="D3462" s="86"/>
      <c r="E3462" s="86"/>
      <c r="F3462" s="86"/>
      <c r="G3462" s="86"/>
      <c r="H3462" s="86"/>
      <c r="I3462" s="86"/>
      <c r="U3462" s="86"/>
      <c r="Y3462" s="86"/>
    </row>
    <row r="3463" spans="1:25" x14ac:dyDescent="0.2">
      <c r="A3463" s="85"/>
      <c r="B3463" s="86"/>
      <c r="C3463" s="86"/>
      <c r="D3463" s="86"/>
      <c r="E3463" s="86"/>
      <c r="F3463" s="86"/>
      <c r="G3463" s="86"/>
      <c r="H3463" s="86"/>
      <c r="I3463" s="86"/>
      <c r="U3463" s="86"/>
      <c r="Y3463" s="86"/>
    </row>
    <row r="3464" spans="1:25" x14ac:dyDescent="0.2">
      <c r="A3464" s="85"/>
      <c r="B3464" s="86"/>
      <c r="C3464" s="86"/>
      <c r="D3464" s="86"/>
      <c r="E3464" s="86"/>
      <c r="F3464" s="86"/>
      <c r="G3464" s="86"/>
      <c r="H3464" s="86"/>
      <c r="I3464" s="86"/>
      <c r="U3464" s="86"/>
      <c r="Y3464" s="86"/>
    </row>
    <row r="3465" spans="1:25" x14ac:dyDescent="0.2">
      <c r="A3465" s="85"/>
      <c r="B3465" s="86"/>
      <c r="C3465" s="86"/>
      <c r="D3465" s="86"/>
      <c r="E3465" s="86"/>
      <c r="F3465" s="86"/>
      <c r="G3465" s="86"/>
      <c r="H3465" s="86"/>
      <c r="I3465" s="86"/>
      <c r="U3465" s="86"/>
      <c r="Y3465" s="86"/>
    </row>
    <row r="3466" spans="1:25" x14ac:dyDescent="0.2">
      <c r="A3466" s="85"/>
      <c r="B3466" s="86"/>
      <c r="C3466" s="86"/>
      <c r="D3466" s="86"/>
      <c r="E3466" s="86"/>
      <c r="F3466" s="86"/>
      <c r="G3466" s="86"/>
      <c r="H3466" s="86"/>
      <c r="I3466" s="86"/>
      <c r="U3466" s="86"/>
      <c r="Y3466" s="86"/>
    </row>
    <row r="3467" spans="1:25" x14ac:dyDescent="0.2">
      <c r="A3467" s="85"/>
      <c r="B3467" s="86"/>
      <c r="C3467" s="86"/>
      <c r="D3467" s="86"/>
      <c r="E3467" s="86"/>
      <c r="F3467" s="86"/>
      <c r="G3467" s="86"/>
      <c r="H3467" s="86"/>
      <c r="I3467" s="86"/>
      <c r="U3467" s="86"/>
      <c r="Y3467" s="86"/>
    </row>
    <row r="3468" spans="1:25" x14ac:dyDescent="0.2">
      <c r="A3468" s="85"/>
      <c r="B3468" s="86"/>
      <c r="C3468" s="86"/>
      <c r="D3468" s="86"/>
      <c r="E3468" s="86"/>
      <c r="F3468" s="86"/>
      <c r="G3468" s="86"/>
      <c r="H3468" s="86"/>
      <c r="I3468" s="86"/>
      <c r="U3468" s="86"/>
      <c r="Y3468" s="86"/>
    </row>
    <row r="3469" spans="1:25" x14ac:dyDescent="0.2">
      <c r="A3469" s="85"/>
      <c r="B3469" s="86"/>
      <c r="C3469" s="86"/>
      <c r="D3469" s="86"/>
      <c r="E3469" s="86"/>
      <c r="F3469" s="86"/>
      <c r="G3469" s="86"/>
      <c r="H3469" s="86"/>
      <c r="I3469" s="86"/>
      <c r="U3469" s="86"/>
      <c r="Y3469" s="86"/>
    </row>
    <row r="3470" spans="1:25" x14ac:dyDescent="0.2">
      <c r="A3470" s="85"/>
      <c r="B3470" s="86"/>
      <c r="C3470" s="86"/>
      <c r="D3470" s="86"/>
      <c r="E3470" s="86"/>
      <c r="F3470" s="86"/>
      <c r="G3470" s="86"/>
      <c r="H3470" s="86"/>
      <c r="I3470" s="86"/>
      <c r="U3470" s="86"/>
      <c r="Y3470" s="86"/>
    </row>
    <row r="3471" spans="1:25" x14ac:dyDescent="0.2">
      <c r="A3471" s="85"/>
      <c r="B3471" s="86"/>
      <c r="C3471" s="86"/>
      <c r="D3471" s="86"/>
      <c r="E3471" s="86"/>
      <c r="F3471" s="86"/>
      <c r="G3471" s="86"/>
      <c r="H3471" s="86"/>
      <c r="I3471" s="86"/>
      <c r="U3471" s="86"/>
      <c r="Y3471" s="86"/>
    </row>
    <row r="3472" spans="1:25" x14ac:dyDescent="0.2">
      <c r="A3472" s="85"/>
      <c r="B3472" s="86"/>
      <c r="C3472" s="86"/>
      <c r="D3472" s="86"/>
      <c r="E3472" s="86"/>
      <c r="F3472" s="86"/>
      <c r="G3472" s="86"/>
      <c r="H3472" s="86"/>
      <c r="I3472" s="86"/>
      <c r="U3472" s="86"/>
      <c r="Y3472" s="86"/>
    </row>
    <row r="3473" spans="1:25" x14ac:dyDescent="0.2">
      <c r="A3473" s="85"/>
      <c r="B3473" s="86"/>
      <c r="C3473" s="86"/>
      <c r="D3473" s="86"/>
      <c r="E3473" s="86"/>
      <c r="F3473" s="86"/>
      <c r="G3473" s="86"/>
      <c r="H3473" s="86"/>
      <c r="I3473" s="86"/>
      <c r="U3473" s="86"/>
      <c r="Y3473" s="86"/>
    </row>
    <row r="3474" spans="1:25" x14ac:dyDescent="0.2">
      <c r="A3474" s="85"/>
      <c r="B3474" s="86"/>
      <c r="C3474" s="86"/>
      <c r="D3474" s="86"/>
      <c r="E3474" s="86"/>
      <c r="F3474" s="86"/>
      <c r="G3474" s="86"/>
      <c r="H3474" s="86"/>
      <c r="I3474" s="86"/>
      <c r="U3474" s="86"/>
      <c r="Y3474" s="86"/>
    </row>
    <row r="3475" spans="1:25" x14ac:dyDescent="0.2">
      <c r="A3475" s="85"/>
      <c r="B3475" s="86"/>
      <c r="C3475" s="86"/>
      <c r="D3475" s="86"/>
      <c r="E3475" s="86"/>
      <c r="F3475" s="86"/>
      <c r="G3475" s="86"/>
      <c r="H3475" s="86"/>
      <c r="I3475" s="86"/>
      <c r="U3475" s="86"/>
      <c r="Y3475" s="86"/>
    </row>
    <row r="3476" spans="1:25" x14ac:dyDescent="0.2">
      <c r="A3476" s="85"/>
      <c r="B3476" s="86"/>
      <c r="C3476" s="86"/>
      <c r="D3476" s="86"/>
      <c r="E3476" s="86"/>
      <c r="F3476" s="86"/>
      <c r="G3476" s="86"/>
      <c r="H3476" s="86"/>
      <c r="I3476" s="86"/>
      <c r="U3476" s="86"/>
      <c r="Y3476" s="86"/>
    </row>
    <row r="3477" spans="1:25" x14ac:dyDescent="0.2">
      <c r="A3477" s="85"/>
      <c r="B3477" s="86"/>
      <c r="C3477" s="86"/>
      <c r="D3477" s="86"/>
      <c r="E3477" s="86"/>
      <c r="F3477" s="86"/>
      <c r="G3477" s="86"/>
      <c r="H3477" s="86"/>
      <c r="I3477" s="86"/>
      <c r="U3477" s="86"/>
      <c r="Y3477" s="86"/>
    </row>
    <row r="3478" spans="1:25" x14ac:dyDescent="0.2">
      <c r="A3478" s="85"/>
      <c r="B3478" s="86"/>
      <c r="C3478" s="86"/>
      <c r="D3478" s="86"/>
      <c r="E3478" s="86"/>
      <c r="F3478" s="86"/>
      <c r="G3478" s="86"/>
      <c r="H3478" s="86"/>
      <c r="I3478" s="86"/>
      <c r="U3478" s="86"/>
      <c r="Y3478" s="86"/>
    </row>
    <row r="3479" spans="1:25" x14ac:dyDescent="0.2">
      <c r="A3479" s="85"/>
      <c r="B3479" s="86"/>
      <c r="C3479" s="86"/>
      <c r="D3479" s="86"/>
      <c r="E3479" s="86"/>
      <c r="F3479" s="86"/>
      <c r="G3479" s="86"/>
      <c r="H3479" s="86"/>
      <c r="I3479" s="86"/>
      <c r="U3479" s="86"/>
      <c r="Y3479" s="86"/>
    </row>
    <row r="3480" spans="1:25" x14ac:dyDescent="0.2">
      <c r="A3480" s="85"/>
      <c r="B3480" s="86"/>
      <c r="C3480" s="86"/>
      <c r="D3480" s="86"/>
      <c r="E3480" s="86"/>
      <c r="F3480" s="86"/>
      <c r="G3480" s="86"/>
      <c r="H3480" s="86"/>
      <c r="I3480" s="86"/>
      <c r="U3480" s="86"/>
      <c r="Y3480" s="86"/>
    </row>
    <row r="3481" spans="1:25" x14ac:dyDescent="0.2">
      <c r="A3481" s="85"/>
      <c r="B3481" s="86"/>
      <c r="C3481" s="86"/>
      <c r="D3481" s="86"/>
      <c r="E3481" s="86"/>
      <c r="F3481" s="86"/>
      <c r="G3481" s="86"/>
      <c r="H3481" s="86"/>
      <c r="I3481" s="86"/>
      <c r="U3481" s="86"/>
      <c r="Y3481" s="86"/>
    </row>
    <row r="3482" spans="1:25" x14ac:dyDescent="0.2">
      <c r="A3482" s="85"/>
      <c r="B3482" s="86"/>
      <c r="C3482" s="86"/>
      <c r="D3482" s="86"/>
      <c r="E3482" s="86"/>
      <c r="F3482" s="86"/>
      <c r="G3482" s="86"/>
      <c r="H3482" s="86"/>
      <c r="I3482" s="86"/>
      <c r="U3482" s="86"/>
      <c r="Y3482" s="86"/>
    </row>
    <row r="3483" spans="1:25" x14ac:dyDescent="0.2">
      <c r="A3483" s="85"/>
      <c r="B3483" s="86"/>
      <c r="C3483" s="86"/>
      <c r="D3483" s="86"/>
      <c r="E3483" s="86"/>
      <c r="F3483" s="86"/>
      <c r="G3483" s="86"/>
      <c r="H3483" s="86"/>
      <c r="I3483" s="86"/>
      <c r="U3483" s="86"/>
      <c r="Y3483" s="86"/>
    </row>
    <row r="3484" spans="1:25" x14ac:dyDescent="0.2">
      <c r="A3484" s="85"/>
      <c r="B3484" s="86"/>
      <c r="C3484" s="86"/>
      <c r="D3484" s="86"/>
      <c r="E3484" s="86"/>
      <c r="F3484" s="86"/>
      <c r="G3484" s="86"/>
      <c r="H3484" s="86"/>
      <c r="I3484" s="86"/>
      <c r="U3484" s="86"/>
      <c r="Y3484" s="86"/>
    </row>
    <row r="3485" spans="1:25" x14ac:dyDescent="0.2">
      <c r="A3485" s="85"/>
      <c r="B3485" s="86"/>
      <c r="C3485" s="86"/>
      <c r="D3485" s="86"/>
      <c r="E3485" s="86"/>
      <c r="F3485" s="86"/>
      <c r="G3485" s="86"/>
      <c r="H3485" s="86"/>
      <c r="I3485" s="86"/>
      <c r="U3485" s="86"/>
      <c r="Y3485" s="86"/>
    </row>
    <row r="3486" spans="1:25" x14ac:dyDescent="0.2">
      <c r="A3486" s="85"/>
      <c r="B3486" s="86"/>
      <c r="C3486" s="86"/>
      <c r="D3486" s="86"/>
      <c r="E3486" s="86"/>
      <c r="F3486" s="86"/>
      <c r="G3486" s="86"/>
      <c r="H3486" s="86"/>
      <c r="I3486" s="86"/>
      <c r="U3486" s="86"/>
      <c r="Y3486" s="86"/>
    </row>
    <row r="3487" spans="1:25" x14ac:dyDescent="0.2">
      <c r="A3487" s="85"/>
      <c r="B3487" s="86"/>
      <c r="C3487" s="86"/>
      <c r="D3487" s="86"/>
      <c r="E3487" s="86"/>
      <c r="F3487" s="86"/>
      <c r="G3487" s="86"/>
      <c r="H3487" s="86"/>
      <c r="I3487" s="86"/>
      <c r="U3487" s="86"/>
      <c r="Y3487" s="86"/>
    </row>
    <row r="3488" spans="1:25" x14ac:dyDescent="0.2">
      <c r="A3488" s="85"/>
      <c r="B3488" s="86"/>
      <c r="C3488" s="86"/>
      <c r="D3488" s="86"/>
      <c r="E3488" s="86"/>
      <c r="F3488" s="86"/>
      <c r="G3488" s="86"/>
      <c r="H3488" s="86"/>
      <c r="I3488" s="86"/>
      <c r="U3488" s="86"/>
      <c r="Y3488" s="86"/>
    </row>
    <row r="3489" spans="1:25" x14ac:dyDescent="0.2">
      <c r="A3489" s="85"/>
      <c r="B3489" s="86"/>
      <c r="C3489" s="86"/>
      <c r="D3489" s="86"/>
      <c r="E3489" s="86"/>
      <c r="F3489" s="86"/>
      <c r="G3489" s="86"/>
      <c r="H3489" s="86"/>
      <c r="I3489" s="86"/>
      <c r="U3489" s="86"/>
      <c r="Y3489" s="86"/>
    </row>
    <row r="3490" spans="1:25" x14ac:dyDescent="0.2">
      <c r="A3490" s="85"/>
      <c r="B3490" s="86"/>
      <c r="C3490" s="86"/>
      <c r="D3490" s="86"/>
      <c r="E3490" s="86"/>
      <c r="F3490" s="86"/>
      <c r="G3490" s="86"/>
      <c r="H3490" s="86"/>
      <c r="I3490" s="86"/>
      <c r="U3490" s="86"/>
      <c r="Y3490" s="86"/>
    </row>
    <row r="3491" spans="1:25" x14ac:dyDescent="0.2">
      <c r="A3491" s="85"/>
      <c r="B3491" s="86"/>
      <c r="C3491" s="86"/>
      <c r="D3491" s="86"/>
      <c r="E3491" s="86"/>
      <c r="F3491" s="86"/>
      <c r="G3491" s="86"/>
      <c r="H3491" s="86"/>
      <c r="I3491" s="86"/>
      <c r="U3491" s="86"/>
      <c r="Y3491" s="86"/>
    </row>
    <row r="3492" spans="1:25" x14ac:dyDescent="0.2">
      <c r="A3492" s="85"/>
      <c r="B3492" s="86"/>
      <c r="C3492" s="86"/>
      <c r="D3492" s="86"/>
      <c r="E3492" s="86"/>
      <c r="F3492" s="86"/>
      <c r="G3492" s="86"/>
      <c r="H3492" s="86"/>
      <c r="I3492" s="86"/>
      <c r="U3492" s="86"/>
      <c r="Y3492" s="86"/>
    </row>
    <row r="3493" spans="1:25" x14ac:dyDescent="0.2">
      <c r="A3493" s="85"/>
      <c r="B3493" s="86"/>
      <c r="C3493" s="86"/>
      <c r="D3493" s="86"/>
      <c r="E3493" s="86"/>
      <c r="F3493" s="86"/>
      <c r="G3493" s="86"/>
      <c r="H3493" s="86"/>
      <c r="I3493" s="86"/>
      <c r="U3493" s="86"/>
      <c r="Y3493" s="86"/>
    </row>
    <row r="3494" spans="1:25" x14ac:dyDescent="0.2">
      <c r="A3494" s="85"/>
      <c r="B3494" s="86"/>
      <c r="C3494" s="86"/>
      <c r="D3494" s="86"/>
      <c r="E3494" s="86"/>
      <c r="F3494" s="86"/>
      <c r="G3494" s="86"/>
      <c r="H3494" s="86"/>
      <c r="I3494" s="86"/>
      <c r="U3494" s="86"/>
      <c r="Y3494" s="86"/>
    </row>
    <row r="3495" spans="1:25" x14ac:dyDescent="0.2">
      <c r="A3495" s="85"/>
      <c r="B3495" s="86"/>
      <c r="C3495" s="86"/>
      <c r="D3495" s="86"/>
      <c r="E3495" s="86"/>
      <c r="F3495" s="86"/>
      <c r="G3495" s="86"/>
      <c r="H3495" s="86"/>
      <c r="I3495" s="86"/>
      <c r="U3495" s="86"/>
      <c r="Y3495" s="86"/>
    </row>
    <row r="3496" spans="1:25" x14ac:dyDescent="0.2">
      <c r="A3496" s="85"/>
      <c r="B3496" s="86"/>
      <c r="C3496" s="86"/>
      <c r="D3496" s="86"/>
      <c r="E3496" s="86"/>
      <c r="F3496" s="86"/>
      <c r="G3496" s="86"/>
      <c r="H3496" s="86"/>
      <c r="I3496" s="86"/>
      <c r="U3496" s="86"/>
      <c r="Y3496" s="86"/>
    </row>
    <row r="3497" spans="1:25" x14ac:dyDescent="0.2">
      <c r="A3497" s="85"/>
      <c r="B3497" s="86"/>
      <c r="C3497" s="86"/>
      <c r="D3497" s="86"/>
      <c r="E3497" s="86"/>
      <c r="F3497" s="86"/>
      <c r="G3497" s="86"/>
      <c r="H3497" s="86"/>
      <c r="I3497" s="86"/>
      <c r="U3497" s="86"/>
      <c r="Y3497" s="86"/>
    </row>
    <row r="3498" spans="1:25" x14ac:dyDescent="0.2">
      <c r="A3498" s="85"/>
      <c r="B3498" s="86"/>
      <c r="C3498" s="86"/>
      <c r="D3498" s="86"/>
      <c r="E3498" s="86"/>
      <c r="F3498" s="86"/>
      <c r="G3498" s="86"/>
      <c r="H3498" s="86"/>
      <c r="I3498" s="86"/>
      <c r="U3498" s="86"/>
      <c r="Y3498" s="86"/>
    </row>
    <row r="3499" spans="1:25" x14ac:dyDescent="0.2">
      <c r="A3499" s="85"/>
      <c r="B3499" s="86"/>
      <c r="C3499" s="86"/>
      <c r="D3499" s="86"/>
      <c r="E3499" s="86"/>
      <c r="F3499" s="86"/>
      <c r="G3499" s="86"/>
      <c r="H3499" s="86"/>
      <c r="I3499" s="86"/>
      <c r="U3499" s="86"/>
      <c r="Y3499" s="86"/>
    </row>
    <row r="3500" spans="1:25" x14ac:dyDescent="0.2">
      <c r="A3500" s="85"/>
      <c r="B3500" s="86"/>
      <c r="C3500" s="86"/>
      <c r="D3500" s="86"/>
      <c r="E3500" s="86"/>
      <c r="F3500" s="86"/>
      <c r="G3500" s="86"/>
      <c r="H3500" s="86"/>
      <c r="I3500" s="86"/>
      <c r="U3500" s="86"/>
      <c r="Y3500" s="86"/>
    </row>
    <row r="3501" spans="1:25" x14ac:dyDescent="0.2">
      <c r="A3501" s="85"/>
      <c r="B3501" s="86"/>
      <c r="C3501" s="86"/>
      <c r="D3501" s="86"/>
      <c r="E3501" s="86"/>
      <c r="F3501" s="86"/>
      <c r="G3501" s="86"/>
      <c r="H3501" s="86"/>
      <c r="I3501" s="86"/>
      <c r="U3501" s="86"/>
      <c r="Y3501" s="86"/>
    </row>
    <row r="3502" spans="1:25" x14ac:dyDescent="0.2">
      <c r="A3502" s="85"/>
      <c r="B3502" s="86"/>
      <c r="C3502" s="86"/>
      <c r="D3502" s="86"/>
      <c r="E3502" s="86"/>
      <c r="F3502" s="86"/>
      <c r="G3502" s="86"/>
      <c r="H3502" s="86"/>
      <c r="I3502" s="86"/>
      <c r="U3502" s="86"/>
      <c r="Y3502" s="86"/>
    </row>
    <row r="3503" spans="1:25" x14ac:dyDescent="0.2">
      <c r="A3503" s="85"/>
      <c r="B3503" s="86"/>
      <c r="C3503" s="86"/>
      <c r="D3503" s="86"/>
      <c r="E3503" s="86"/>
      <c r="F3503" s="86"/>
      <c r="G3503" s="86"/>
      <c r="H3503" s="86"/>
      <c r="I3503" s="86"/>
      <c r="U3503" s="86"/>
      <c r="Y3503" s="86"/>
    </row>
    <row r="3504" spans="1:25" x14ac:dyDescent="0.2">
      <c r="A3504" s="85"/>
      <c r="B3504" s="86"/>
      <c r="C3504" s="86"/>
      <c r="D3504" s="86"/>
      <c r="E3504" s="86"/>
      <c r="F3504" s="86"/>
      <c r="G3504" s="86"/>
      <c r="H3504" s="86"/>
      <c r="I3504" s="86"/>
      <c r="U3504" s="86"/>
      <c r="Y3504" s="86"/>
    </row>
    <row r="3505" spans="1:25" x14ac:dyDescent="0.2">
      <c r="A3505" s="85"/>
      <c r="B3505" s="86"/>
      <c r="C3505" s="86"/>
      <c r="D3505" s="86"/>
      <c r="E3505" s="86"/>
      <c r="F3505" s="86"/>
      <c r="G3505" s="86"/>
      <c r="H3505" s="86"/>
      <c r="I3505" s="86"/>
      <c r="U3505" s="86"/>
      <c r="Y3505" s="86"/>
    </row>
    <row r="3506" spans="1:25" x14ac:dyDescent="0.2">
      <c r="A3506" s="85"/>
      <c r="B3506" s="86"/>
      <c r="C3506" s="86"/>
      <c r="D3506" s="86"/>
      <c r="E3506" s="86"/>
      <c r="F3506" s="86"/>
      <c r="G3506" s="86"/>
      <c r="H3506" s="86"/>
      <c r="I3506" s="86"/>
      <c r="U3506" s="86"/>
      <c r="Y3506" s="86"/>
    </row>
    <row r="3507" spans="1:25" x14ac:dyDescent="0.2">
      <c r="A3507" s="85"/>
      <c r="B3507" s="86"/>
      <c r="C3507" s="86"/>
      <c r="D3507" s="86"/>
      <c r="E3507" s="86"/>
      <c r="F3507" s="86"/>
      <c r="G3507" s="86"/>
      <c r="H3507" s="86"/>
      <c r="I3507" s="86"/>
      <c r="U3507" s="86"/>
      <c r="Y3507" s="86"/>
    </row>
    <row r="3508" spans="1:25" x14ac:dyDescent="0.2">
      <c r="A3508" s="85"/>
      <c r="B3508" s="86"/>
      <c r="C3508" s="86"/>
      <c r="D3508" s="86"/>
      <c r="E3508" s="86"/>
      <c r="F3508" s="86"/>
      <c r="G3508" s="86"/>
      <c r="H3508" s="86"/>
      <c r="I3508" s="86"/>
      <c r="U3508" s="86"/>
      <c r="Y3508" s="86"/>
    </row>
    <row r="3509" spans="1:25" x14ac:dyDescent="0.2">
      <c r="A3509" s="85"/>
      <c r="B3509" s="86"/>
      <c r="C3509" s="86"/>
      <c r="D3509" s="86"/>
      <c r="E3509" s="86"/>
      <c r="F3509" s="86"/>
      <c r="G3509" s="86"/>
      <c r="H3509" s="86"/>
      <c r="I3509" s="86"/>
      <c r="U3509" s="86"/>
      <c r="Y3509" s="86"/>
    </row>
    <row r="3510" spans="1:25" x14ac:dyDescent="0.2">
      <c r="A3510" s="85"/>
      <c r="B3510" s="86"/>
      <c r="C3510" s="86"/>
      <c r="D3510" s="86"/>
      <c r="E3510" s="86"/>
      <c r="F3510" s="86"/>
      <c r="G3510" s="86"/>
      <c r="H3510" s="86"/>
      <c r="I3510" s="86"/>
      <c r="U3510" s="86"/>
      <c r="Y3510" s="86"/>
    </row>
    <row r="3511" spans="1:25" x14ac:dyDescent="0.2">
      <c r="A3511" s="85"/>
      <c r="B3511" s="86"/>
      <c r="C3511" s="86"/>
      <c r="D3511" s="86"/>
      <c r="E3511" s="86"/>
      <c r="F3511" s="86"/>
      <c r="G3511" s="86"/>
      <c r="H3511" s="86"/>
      <c r="I3511" s="86"/>
      <c r="U3511" s="86"/>
      <c r="Y3511" s="86"/>
    </row>
    <row r="3512" spans="1:25" x14ac:dyDescent="0.2">
      <c r="A3512" s="85"/>
      <c r="B3512" s="86"/>
      <c r="C3512" s="86"/>
      <c r="D3512" s="86"/>
      <c r="E3512" s="86"/>
      <c r="F3512" s="86"/>
      <c r="G3512" s="86"/>
      <c r="H3512" s="86"/>
      <c r="I3512" s="86"/>
      <c r="U3512" s="86"/>
      <c r="Y3512" s="86"/>
    </row>
    <row r="3513" spans="1:25" x14ac:dyDescent="0.2">
      <c r="A3513" s="85"/>
      <c r="B3513" s="86"/>
      <c r="C3513" s="86"/>
      <c r="D3513" s="86"/>
      <c r="E3513" s="86"/>
      <c r="F3513" s="86"/>
      <c r="G3513" s="86"/>
      <c r="H3513" s="86"/>
      <c r="I3513" s="86"/>
      <c r="U3513" s="86"/>
      <c r="Y3513" s="86"/>
    </row>
    <row r="3514" spans="1:25" x14ac:dyDescent="0.2">
      <c r="A3514" s="85"/>
      <c r="B3514" s="86"/>
      <c r="C3514" s="86"/>
      <c r="D3514" s="86"/>
      <c r="E3514" s="86"/>
      <c r="F3514" s="86"/>
      <c r="G3514" s="86"/>
      <c r="H3514" s="86"/>
      <c r="I3514" s="86"/>
      <c r="U3514" s="86"/>
      <c r="Y3514" s="86"/>
    </row>
    <row r="3515" spans="1:25" x14ac:dyDescent="0.2">
      <c r="A3515" s="85"/>
      <c r="B3515" s="86"/>
      <c r="C3515" s="86"/>
      <c r="D3515" s="86"/>
      <c r="E3515" s="86"/>
      <c r="F3515" s="86"/>
      <c r="G3515" s="86"/>
      <c r="H3515" s="86"/>
      <c r="I3515" s="86"/>
      <c r="U3515" s="86"/>
      <c r="Y3515" s="86"/>
    </row>
    <row r="3516" spans="1:25" x14ac:dyDescent="0.2">
      <c r="A3516" s="85"/>
      <c r="B3516" s="86"/>
      <c r="C3516" s="86"/>
      <c r="D3516" s="86"/>
      <c r="E3516" s="86"/>
      <c r="F3516" s="86"/>
      <c r="G3516" s="86"/>
      <c r="H3516" s="86"/>
      <c r="I3516" s="86"/>
      <c r="U3516" s="86"/>
      <c r="Y3516" s="86"/>
    </row>
    <row r="3517" spans="1:25" x14ac:dyDescent="0.2">
      <c r="A3517" s="85"/>
      <c r="B3517" s="86"/>
      <c r="C3517" s="86"/>
      <c r="D3517" s="86"/>
      <c r="E3517" s="86"/>
      <c r="F3517" s="86"/>
      <c r="G3517" s="86"/>
      <c r="H3517" s="86"/>
      <c r="I3517" s="86"/>
      <c r="U3517" s="86"/>
      <c r="Y3517" s="86"/>
    </row>
    <row r="3518" spans="1:25" x14ac:dyDescent="0.2">
      <c r="A3518" s="85"/>
      <c r="B3518" s="86"/>
      <c r="C3518" s="86"/>
      <c r="D3518" s="86"/>
      <c r="E3518" s="86"/>
      <c r="F3518" s="86"/>
      <c r="G3518" s="86"/>
      <c r="H3518" s="86"/>
      <c r="I3518" s="86"/>
      <c r="U3518" s="86"/>
      <c r="Y3518" s="86"/>
    </row>
    <row r="3519" spans="1:25" x14ac:dyDescent="0.2">
      <c r="A3519" s="85"/>
      <c r="B3519" s="86"/>
      <c r="C3519" s="86"/>
      <c r="D3519" s="86"/>
      <c r="E3519" s="86"/>
      <c r="F3519" s="86"/>
      <c r="G3519" s="86"/>
      <c r="H3519" s="86"/>
      <c r="I3519" s="86"/>
      <c r="U3519" s="86"/>
      <c r="Y3519" s="86"/>
    </row>
    <row r="3520" spans="1:25" x14ac:dyDescent="0.2">
      <c r="A3520" s="85"/>
      <c r="B3520" s="86"/>
      <c r="C3520" s="86"/>
      <c r="D3520" s="86"/>
      <c r="E3520" s="86"/>
      <c r="F3520" s="86"/>
      <c r="G3520" s="86"/>
      <c r="H3520" s="86"/>
      <c r="I3520" s="86"/>
      <c r="U3520" s="86"/>
      <c r="Y3520" s="86"/>
    </row>
    <row r="3521" spans="1:25" x14ac:dyDescent="0.2">
      <c r="A3521" s="85"/>
      <c r="B3521" s="86"/>
      <c r="C3521" s="86"/>
      <c r="D3521" s="86"/>
      <c r="E3521" s="86"/>
      <c r="F3521" s="86"/>
      <c r="G3521" s="86"/>
      <c r="H3521" s="86"/>
      <c r="I3521" s="86"/>
      <c r="U3521" s="86"/>
      <c r="Y3521" s="86"/>
    </row>
    <row r="3522" spans="1:25" x14ac:dyDescent="0.2">
      <c r="A3522" s="85"/>
      <c r="B3522" s="86"/>
      <c r="C3522" s="86"/>
      <c r="D3522" s="86"/>
      <c r="E3522" s="86"/>
      <c r="F3522" s="86"/>
      <c r="G3522" s="86"/>
      <c r="H3522" s="86"/>
      <c r="I3522" s="86"/>
      <c r="U3522" s="86"/>
      <c r="Y3522" s="86"/>
    </row>
    <row r="3523" spans="1:25" x14ac:dyDescent="0.2">
      <c r="A3523" s="85"/>
      <c r="B3523" s="86"/>
      <c r="C3523" s="86"/>
      <c r="D3523" s="86"/>
      <c r="E3523" s="86"/>
      <c r="F3523" s="86"/>
      <c r="G3523" s="86"/>
      <c r="H3523" s="86"/>
      <c r="I3523" s="86"/>
      <c r="U3523" s="86"/>
      <c r="Y3523" s="86"/>
    </row>
    <row r="3524" spans="1:25" x14ac:dyDescent="0.2">
      <c r="A3524" s="85"/>
      <c r="B3524" s="86"/>
      <c r="C3524" s="86"/>
      <c r="D3524" s="86"/>
      <c r="E3524" s="86"/>
      <c r="F3524" s="86"/>
      <c r="G3524" s="86"/>
      <c r="H3524" s="86"/>
      <c r="I3524" s="86"/>
      <c r="U3524" s="86"/>
      <c r="Y3524" s="86"/>
    </row>
    <row r="3525" spans="1:25" x14ac:dyDescent="0.2">
      <c r="A3525" s="85"/>
      <c r="B3525" s="86"/>
      <c r="C3525" s="86"/>
      <c r="D3525" s="86"/>
      <c r="E3525" s="86"/>
      <c r="F3525" s="86"/>
      <c r="G3525" s="86"/>
      <c r="H3525" s="86"/>
      <c r="I3525" s="86"/>
      <c r="U3525" s="86"/>
      <c r="Y3525" s="86"/>
    </row>
    <row r="3526" spans="1:25" x14ac:dyDescent="0.2">
      <c r="A3526" s="85"/>
      <c r="B3526" s="86"/>
      <c r="C3526" s="86"/>
      <c r="D3526" s="86"/>
      <c r="E3526" s="86"/>
      <c r="F3526" s="86"/>
      <c r="G3526" s="86"/>
      <c r="H3526" s="86"/>
      <c r="I3526" s="86"/>
      <c r="U3526" s="86"/>
      <c r="Y3526" s="86"/>
    </row>
    <row r="3527" spans="1:25" x14ac:dyDescent="0.2">
      <c r="A3527" s="85"/>
      <c r="B3527" s="86"/>
      <c r="C3527" s="86"/>
      <c r="D3527" s="86"/>
      <c r="E3527" s="86"/>
      <c r="F3527" s="86"/>
      <c r="G3527" s="86"/>
      <c r="H3527" s="86"/>
      <c r="I3527" s="86"/>
      <c r="U3527" s="86"/>
      <c r="Y3527" s="86"/>
    </row>
    <row r="3528" spans="1:25" x14ac:dyDescent="0.2">
      <c r="A3528" s="85"/>
      <c r="B3528" s="86"/>
      <c r="C3528" s="86"/>
      <c r="D3528" s="86"/>
      <c r="E3528" s="86"/>
      <c r="F3528" s="86"/>
      <c r="G3528" s="86"/>
      <c r="H3528" s="86"/>
      <c r="I3528" s="86"/>
      <c r="U3528" s="86"/>
      <c r="Y3528" s="86"/>
    </row>
    <row r="3529" spans="1:25" x14ac:dyDescent="0.2">
      <c r="A3529" s="85"/>
      <c r="B3529" s="86"/>
      <c r="C3529" s="86"/>
      <c r="D3529" s="86"/>
      <c r="E3529" s="86"/>
      <c r="F3529" s="86"/>
      <c r="G3529" s="86"/>
      <c r="H3529" s="86"/>
      <c r="I3529" s="86"/>
      <c r="U3529" s="86"/>
      <c r="Y3529" s="86"/>
    </row>
    <row r="3530" spans="1:25" x14ac:dyDescent="0.2">
      <c r="A3530" s="85"/>
      <c r="B3530" s="86"/>
      <c r="C3530" s="86"/>
      <c r="D3530" s="86"/>
      <c r="E3530" s="86"/>
      <c r="F3530" s="86"/>
      <c r="G3530" s="86"/>
      <c r="H3530" s="86"/>
      <c r="I3530" s="86"/>
      <c r="U3530" s="86"/>
      <c r="Y3530" s="86"/>
    </row>
    <row r="3531" spans="1:25" x14ac:dyDescent="0.2">
      <c r="A3531" s="85"/>
      <c r="B3531" s="86"/>
      <c r="C3531" s="86"/>
      <c r="D3531" s="86"/>
      <c r="E3531" s="86"/>
      <c r="F3531" s="86"/>
      <c r="G3531" s="86"/>
      <c r="H3531" s="86"/>
      <c r="I3531" s="86"/>
      <c r="U3531" s="86"/>
      <c r="Y3531" s="86"/>
    </row>
    <row r="3532" spans="1:25" x14ac:dyDescent="0.2">
      <c r="A3532" s="85"/>
      <c r="B3532" s="86"/>
      <c r="C3532" s="86"/>
      <c r="D3532" s="86"/>
      <c r="E3532" s="86"/>
      <c r="F3532" s="86"/>
      <c r="G3532" s="86"/>
      <c r="H3532" s="86"/>
      <c r="I3532" s="86"/>
      <c r="U3532" s="86"/>
      <c r="Y3532" s="86"/>
    </row>
    <row r="3533" spans="1:25" x14ac:dyDescent="0.2">
      <c r="A3533" s="85"/>
      <c r="B3533" s="86"/>
      <c r="C3533" s="86"/>
      <c r="D3533" s="86"/>
      <c r="E3533" s="86"/>
      <c r="F3533" s="86"/>
      <c r="G3533" s="86"/>
      <c r="H3533" s="86"/>
      <c r="I3533" s="86"/>
      <c r="U3533" s="86"/>
      <c r="Y3533" s="86"/>
    </row>
    <row r="3534" spans="1:25" x14ac:dyDescent="0.2">
      <c r="A3534" s="85"/>
      <c r="B3534" s="86"/>
      <c r="C3534" s="86"/>
      <c r="D3534" s="86"/>
      <c r="E3534" s="86"/>
      <c r="F3534" s="86"/>
      <c r="G3534" s="86"/>
      <c r="H3534" s="86"/>
      <c r="I3534" s="86"/>
      <c r="U3534" s="86"/>
      <c r="Y3534" s="86"/>
    </row>
    <row r="3535" spans="1:25" x14ac:dyDescent="0.2">
      <c r="A3535" s="85"/>
      <c r="B3535" s="86"/>
      <c r="C3535" s="86"/>
      <c r="D3535" s="86"/>
      <c r="E3535" s="86"/>
      <c r="F3535" s="86"/>
      <c r="G3535" s="86"/>
      <c r="H3535" s="86"/>
      <c r="I3535" s="86"/>
      <c r="U3535" s="86"/>
      <c r="Y3535" s="86"/>
    </row>
    <row r="3536" spans="1:25" x14ac:dyDescent="0.2">
      <c r="A3536" s="85"/>
      <c r="B3536" s="86"/>
      <c r="C3536" s="86"/>
      <c r="D3536" s="86"/>
      <c r="E3536" s="86"/>
      <c r="F3536" s="86"/>
      <c r="G3536" s="86"/>
      <c r="H3536" s="86"/>
      <c r="I3536" s="86"/>
      <c r="U3536" s="86"/>
      <c r="Y3536" s="86"/>
    </row>
    <row r="3537" spans="1:25" x14ac:dyDescent="0.2">
      <c r="A3537" s="85"/>
      <c r="B3537" s="86"/>
      <c r="C3537" s="86"/>
      <c r="D3537" s="86"/>
      <c r="E3537" s="86"/>
      <c r="F3537" s="86"/>
      <c r="G3537" s="86"/>
      <c r="H3537" s="86"/>
      <c r="I3537" s="86"/>
      <c r="U3537" s="86"/>
      <c r="Y3537" s="86"/>
    </row>
    <row r="3538" spans="1:25" x14ac:dyDescent="0.2">
      <c r="A3538" s="85"/>
      <c r="B3538" s="86"/>
      <c r="C3538" s="86"/>
      <c r="D3538" s="86"/>
      <c r="E3538" s="86"/>
      <c r="F3538" s="86"/>
      <c r="G3538" s="86"/>
      <c r="H3538" s="86"/>
      <c r="I3538" s="86"/>
      <c r="U3538" s="86"/>
      <c r="Y3538" s="86"/>
    </row>
    <row r="3539" spans="1:25" x14ac:dyDescent="0.2">
      <c r="A3539" s="85"/>
      <c r="B3539" s="86"/>
      <c r="C3539" s="86"/>
      <c r="D3539" s="86"/>
      <c r="E3539" s="86"/>
      <c r="F3539" s="86"/>
      <c r="G3539" s="86"/>
      <c r="H3539" s="86"/>
      <c r="I3539" s="86"/>
      <c r="U3539" s="86"/>
      <c r="Y3539" s="86"/>
    </row>
    <row r="3540" spans="1:25" x14ac:dyDescent="0.2">
      <c r="A3540" s="85"/>
      <c r="B3540" s="86"/>
      <c r="C3540" s="86"/>
      <c r="D3540" s="86"/>
      <c r="E3540" s="86"/>
      <c r="F3540" s="86"/>
      <c r="G3540" s="86"/>
      <c r="H3540" s="86"/>
      <c r="I3540" s="86"/>
      <c r="U3540" s="86"/>
      <c r="Y3540" s="86"/>
    </row>
    <row r="3541" spans="1:25" x14ac:dyDescent="0.2">
      <c r="A3541" s="85"/>
      <c r="B3541" s="86"/>
      <c r="C3541" s="86"/>
      <c r="D3541" s="86"/>
      <c r="E3541" s="86"/>
      <c r="F3541" s="86"/>
      <c r="G3541" s="86"/>
      <c r="H3541" s="86"/>
      <c r="I3541" s="86"/>
      <c r="U3541" s="86"/>
      <c r="Y3541" s="86"/>
    </row>
    <row r="3542" spans="1:25" x14ac:dyDescent="0.2">
      <c r="A3542" s="85"/>
      <c r="B3542" s="86"/>
      <c r="C3542" s="86"/>
      <c r="D3542" s="86"/>
      <c r="E3542" s="86"/>
      <c r="F3542" s="86"/>
      <c r="G3542" s="86"/>
      <c r="H3542" s="86"/>
      <c r="I3542" s="86"/>
      <c r="U3542" s="86"/>
      <c r="Y3542" s="86"/>
    </row>
    <row r="3543" spans="1:25" x14ac:dyDescent="0.2">
      <c r="A3543" s="85"/>
      <c r="B3543" s="86"/>
      <c r="C3543" s="86"/>
      <c r="D3543" s="86"/>
      <c r="E3543" s="86"/>
      <c r="F3543" s="86"/>
      <c r="G3543" s="86"/>
      <c r="H3543" s="86"/>
      <c r="I3543" s="86"/>
      <c r="U3543" s="86"/>
      <c r="Y3543" s="86"/>
    </row>
    <row r="3544" spans="1:25" x14ac:dyDescent="0.2">
      <c r="A3544" s="85"/>
      <c r="B3544" s="86"/>
      <c r="C3544" s="86"/>
      <c r="D3544" s="86"/>
      <c r="E3544" s="86"/>
      <c r="F3544" s="86"/>
      <c r="G3544" s="86"/>
      <c r="H3544" s="86"/>
      <c r="I3544" s="86"/>
      <c r="U3544" s="86"/>
      <c r="Y3544" s="86"/>
    </row>
    <row r="3545" spans="1:25" x14ac:dyDescent="0.2">
      <c r="A3545" s="85"/>
      <c r="B3545" s="86"/>
      <c r="C3545" s="86"/>
      <c r="D3545" s="86"/>
      <c r="E3545" s="86"/>
      <c r="F3545" s="86"/>
      <c r="G3545" s="86"/>
      <c r="H3545" s="86"/>
      <c r="I3545" s="86"/>
      <c r="U3545" s="86"/>
      <c r="Y3545" s="86"/>
    </row>
    <row r="3546" spans="1:25" x14ac:dyDescent="0.2">
      <c r="A3546" s="85"/>
      <c r="B3546" s="86"/>
      <c r="C3546" s="86"/>
      <c r="D3546" s="86"/>
      <c r="E3546" s="86"/>
      <c r="F3546" s="86"/>
      <c r="G3546" s="86"/>
      <c r="H3546" s="86"/>
      <c r="I3546" s="86"/>
      <c r="U3546" s="86"/>
      <c r="Y3546" s="86"/>
    </row>
    <row r="3547" spans="1:25" x14ac:dyDescent="0.2">
      <c r="A3547" s="85"/>
      <c r="B3547" s="86"/>
      <c r="C3547" s="86"/>
      <c r="D3547" s="86"/>
      <c r="E3547" s="86"/>
      <c r="F3547" s="86"/>
      <c r="G3547" s="86"/>
      <c r="H3547" s="86"/>
      <c r="I3547" s="86"/>
      <c r="U3547" s="86"/>
      <c r="Y3547" s="86"/>
    </row>
    <row r="3548" spans="1:25" x14ac:dyDescent="0.2">
      <c r="A3548" s="85"/>
      <c r="B3548" s="86"/>
      <c r="C3548" s="86"/>
      <c r="D3548" s="86"/>
      <c r="E3548" s="86"/>
      <c r="F3548" s="86"/>
      <c r="G3548" s="86"/>
      <c r="H3548" s="86"/>
      <c r="I3548" s="86"/>
      <c r="U3548" s="86"/>
      <c r="Y3548" s="86"/>
    </row>
    <row r="3549" spans="1:25" x14ac:dyDescent="0.2">
      <c r="A3549" s="85"/>
      <c r="B3549" s="86"/>
      <c r="C3549" s="86"/>
      <c r="D3549" s="86"/>
      <c r="E3549" s="86"/>
      <c r="F3549" s="86"/>
      <c r="G3549" s="86"/>
      <c r="H3549" s="86"/>
      <c r="I3549" s="86"/>
      <c r="U3549" s="86"/>
      <c r="Y3549" s="86"/>
    </row>
    <row r="3550" spans="1:25" x14ac:dyDescent="0.2">
      <c r="A3550" s="85"/>
      <c r="B3550" s="86"/>
      <c r="C3550" s="86"/>
      <c r="D3550" s="86"/>
      <c r="E3550" s="86"/>
      <c r="F3550" s="86"/>
      <c r="G3550" s="86"/>
      <c r="H3550" s="86"/>
      <c r="I3550" s="86"/>
      <c r="U3550" s="86"/>
      <c r="Y3550" s="86"/>
    </row>
    <row r="3551" spans="1:25" x14ac:dyDescent="0.2">
      <c r="A3551" s="85"/>
      <c r="B3551" s="86"/>
      <c r="C3551" s="86"/>
      <c r="D3551" s="86"/>
      <c r="E3551" s="86"/>
      <c r="F3551" s="86"/>
      <c r="G3551" s="86"/>
      <c r="H3551" s="86"/>
      <c r="I3551" s="86"/>
      <c r="U3551" s="86"/>
      <c r="Y3551" s="86"/>
    </row>
    <row r="3552" spans="1:25" x14ac:dyDescent="0.2">
      <c r="A3552" s="85"/>
      <c r="B3552" s="86"/>
      <c r="C3552" s="86"/>
      <c r="D3552" s="86"/>
      <c r="E3552" s="86"/>
      <c r="F3552" s="86"/>
      <c r="G3552" s="86"/>
      <c r="H3552" s="86"/>
      <c r="I3552" s="86"/>
      <c r="U3552" s="86"/>
      <c r="Y3552" s="86"/>
    </row>
    <row r="3553" spans="1:25" x14ac:dyDescent="0.2">
      <c r="A3553" s="85"/>
      <c r="B3553" s="86"/>
      <c r="C3553" s="86"/>
      <c r="D3553" s="86"/>
      <c r="E3553" s="86"/>
      <c r="F3553" s="86"/>
      <c r="G3553" s="86"/>
      <c r="H3553" s="86"/>
      <c r="I3553" s="86"/>
      <c r="U3553" s="86"/>
      <c r="Y3553" s="86"/>
    </row>
    <row r="3554" spans="1:25" x14ac:dyDescent="0.2">
      <c r="A3554" s="85"/>
      <c r="B3554" s="86"/>
      <c r="C3554" s="86"/>
      <c r="D3554" s="86"/>
      <c r="E3554" s="86"/>
      <c r="F3554" s="86"/>
      <c r="G3554" s="86"/>
      <c r="H3554" s="86"/>
      <c r="I3554" s="86"/>
      <c r="U3554" s="86"/>
      <c r="Y3554" s="86"/>
    </row>
    <row r="3555" spans="1:25" x14ac:dyDescent="0.2">
      <c r="A3555" s="85"/>
      <c r="B3555" s="86"/>
      <c r="C3555" s="86"/>
      <c r="D3555" s="86"/>
      <c r="E3555" s="86"/>
      <c r="F3555" s="86"/>
      <c r="G3555" s="86"/>
      <c r="H3555" s="86"/>
      <c r="I3555" s="86"/>
      <c r="U3555" s="86"/>
      <c r="Y3555" s="86"/>
    </row>
    <row r="3556" spans="1:25" x14ac:dyDescent="0.2">
      <c r="A3556" s="85"/>
      <c r="B3556" s="86"/>
      <c r="C3556" s="86"/>
      <c r="D3556" s="86"/>
      <c r="E3556" s="86"/>
      <c r="F3556" s="86"/>
      <c r="G3556" s="86"/>
      <c r="H3556" s="86"/>
      <c r="I3556" s="86"/>
      <c r="U3556" s="86"/>
      <c r="Y3556" s="86"/>
    </row>
    <row r="3557" spans="1:25" x14ac:dyDescent="0.2">
      <c r="A3557" s="85"/>
      <c r="B3557" s="86"/>
      <c r="C3557" s="86"/>
      <c r="D3557" s="86"/>
      <c r="E3557" s="86"/>
      <c r="F3557" s="86"/>
      <c r="G3557" s="86"/>
      <c r="H3557" s="86"/>
      <c r="I3557" s="86"/>
      <c r="U3557" s="86"/>
      <c r="Y3557" s="86"/>
    </row>
    <row r="3558" spans="1:25" x14ac:dyDescent="0.2">
      <c r="A3558" s="85"/>
      <c r="B3558" s="86"/>
      <c r="C3558" s="86"/>
      <c r="D3558" s="86"/>
      <c r="E3558" s="86"/>
      <c r="F3558" s="86"/>
      <c r="G3558" s="86"/>
      <c r="H3558" s="86"/>
      <c r="I3558" s="86"/>
      <c r="U3558" s="86"/>
      <c r="Y3558" s="86"/>
    </row>
    <row r="3559" spans="1:25" x14ac:dyDescent="0.2">
      <c r="A3559" s="85"/>
      <c r="B3559" s="86"/>
      <c r="C3559" s="86"/>
      <c r="D3559" s="86"/>
      <c r="E3559" s="86"/>
      <c r="F3559" s="86"/>
      <c r="G3559" s="86"/>
      <c r="H3559" s="86"/>
      <c r="I3559" s="86"/>
      <c r="U3559" s="86"/>
      <c r="Y3559" s="86"/>
    </row>
    <row r="3560" spans="1:25" x14ac:dyDescent="0.2">
      <c r="A3560" s="85"/>
      <c r="B3560" s="86"/>
      <c r="C3560" s="86"/>
      <c r="D3560" s="86"/>
      <c r="E3560" s="86"/>
      <c r="F3560" s="86"/>
      <c r="G3560" s="86"/>
      <c r="H3560" s="86"/>
      <c r="I3560" s="86"/>
      <c r="U3560" s="86"/>
      <c r="Y3560" s="86"/>
    </row>
    <row r="3561" spans="1:25" x14ac:dyDescent="0.2">
      <c r="A3561" s="85"/>
      <c r="B3561" s="86"/>
      <c r="C3561" s="86"/>
      <c r="D3561" s="86"/>
      <c r="E3561" s="86"/>
      <c r="F3561" s="86"/>
      <c r="G3561" s="86"/>
      <c r="H3561" s="86"/>
      <c r="I3561" s="86"/>
      <c r="U3561" s="86"/>
      <c r="Y3561" s="86"/>
    </row>
    <row r="3562" spans="1:25" x14ac:dyDescent="0.2">
      <c r="A3562" s="85"/>
      <c r="B3562" s="86"/>
      <c r="C3562" s="86"/>
      <c r="D3562" s="86"/>
      <c r="E3562" s="86"/>
      <c r="F3562" s="86"/>
      <c r="G3562" s="86"/>
      <c r="H3562" s="86"/>
      <c r="I3562" s="86"/>
      <c r="U3562" s="86"/>
      <c r="Y3562" s="86"/>
    </row>
    <row r="3563" spans="1:25" x14ac:dyDescent="0.2">
      <c r="A3563" s="85"/>
      <c r="B3563" s="86"/>
      <c r="C3563" s="86"/>
      <c r="D3563" s="86"/>
      <c r="E3563" s="86"/>
      <c r="F3563" s="86"/>
      <c r="G3563" s="86"/>
      <c r="H3563" s="86"/>
      <c r="I3563" s="86"/>
      <c r="U3563" s="86"/>
      <c r="Y3563" s="86"/>
    </row>
    <row r="3564" spans="1:25" x14ac:dyDescent="0.2">
      <c r="A3564" s="85"/>
      <c r="B3564" s="86"/>
      <c r="C3564" s="86"/>
      <c r="D3564" s="86"/>
      <c r="E3564" s="86"/>
      <c r="F3564" s="86"/>
      <c r="G3564" s="86"/>
      <c r="H3564" s="86"/>
      <c r="I3564" s="86"/>
      <c r="U3564" s="86"/>
      <c r="Y3564" s="86"/>
    </row>
    <row r="3565" spans="1:25" x14ac:dyDescent="0.2">
      <c r="A3565" s="85"/>
      <c r="B3565" s="86"/>
      <c r="C3565" s="86"/>
      <c r="D3565" s="86"/>
      <c r="E3565" s="86"/>
      <c r="F3565" s="86"/>
      <c r="G3565" s="86"/>
      <c r="H3565" s="86"/>
      <c r="I3565" s="86"/>
      <c r="U3565" s="86"/>
      <c r="Y3565" s="86"/>
    </row>
    <row r="3566" spans="1:25" x14ac:dyDescent="0.2">
      <c r="A3566" s="85"/>
      <c r="B3566" s="86"/>
      <c r="C3566" s="86"/>
      <c r="D3566" s="86"/>
      <c r="E3566" s="86"/>
      <c r="F3566" s="86"/>
      <c r="G3566" s="86"/>
      <c r="H3566" s="86"/>
      <c r="I3566" s="86"/>
      <c r="U3566" s="86"/>
      <c r="Y3566" s="86"/>
    </row>
    <row r="3567" spans="1:25" x14ac:dyDescent="0.2">
      <c r="A3567" s="85"/>
      <c r="B3567" s="86"/>
      <c r="C3567" s="86"/>
      <c r="D3567" s="86"/>
      <c r="E3567" s="86"/>
      <c r="F3567" s="86"/>
      <c r="G3567" s="86"/>
      <c r="H3567" s="86"/>
      <c r="I3567" s="86"/>
      <c r="U3567" s="86"/>
      <c r="Y3567" s="86"/>
    </row>
    <row r="3568" spans="1:25" x14ac:dyDescent="0.2">
      <c r="A3568" s="85"/>
      <c r="B3568" s="86"/>
      <c r="C3568" s="86"/>
      <c r="D3568" s="86"/>
      <c r="E3568" s="86"/>
      <c r="F3568" s="86"/>
      <c r="G3568" s="86"/>
      <c r="H3568" s="86"/>
      <c r="I3568" s="86"/>
      <c r="U3568" s="86"/>
      <c r="Y3568" s="86"/>
    </row>
    <row r="3569" spans="1:25" x14ac:dyDescent="0.2">
      <c r="A3569" s="85"/>
      <c r="B3569" s="86"/>
      <c r="C3569" s="86"/>
      <c r="D3569" s="86"/>
      <c r="E3569" s="86"/>
      <c r="F3569" s="86"/>
      <c r="G3569" s="86"/>
      <c r="H3569" s="86"/>
      <c r="I3569" s="86"/>
      <c r="U3569" s="86"/>
      <c r="Y3569" s="86"/>
    </row>
    <row r="3570" spans="1:25" x14ac:dyDescent="0.2">
      <c r="A3570" s="85"/>
      <c r="B3570" s="86"/>
      <c r="C3570" s="86"/>
      <c r="D3570" s="86"/>
      <c r="E3570" s="86"/>
      <c r="F3570" s="86"/>
      <c r="G3570" s="86"/>
      <c r="H3570" s="86"/>
      <c r="I3570" s="86"/>
      <c r="U3570" s="86"/>
      <c r="Y3570" s="86"/>
    </row>
    <row r="3571" spans="1:25" x14ac:dyDescent="0.2">
      <c r="A3571" s="85"/>
      <c r="B3571" s="86"/>
      <c r="C3571" s="86"/>
      <c r="D3571" s="86"/>
      <c r="E3571" s="86"/>
      <c r="F3571" s="86"/>
      <c r="G3571" s="86"/>
      <c r="H3571" s="86"/>
      <c r="I3571" s="86"/>
      <c r="U3571" s="86"/>
      <c r="Y3571" s="86"/>
    </row>
    <row r="3572" spans="1:25" x14ac:dyDescent="0.2">
      <c r="A3572" s="85"/>
      <c r="B3572" s="86"/>
      <c r="C3572" s="86"/>
      <c r="D3572" s="86"/>
      <c r="E3572" s="86"/>
      <c r="F3572" s="86"/>
      <c r="G3572" s="86"/>
      <c r="H3572" s="86"/>
      <c r="I3572" s="86"/>
      <c r="U3572" s="86"/>
      <c r="Y3572" s="86"/>
    </row>
    <row r="3573" spans="1:25" x14ac:dyDescent="0.2">
      <c r="A3573" s="85"/>
      <c r="B3573" s="86"/>
      <c r="C3573" s="86"/>
      <c r="D3573" s="86"/>
      <c r="E3573" s="86"/>
      <c r="F3573" s="86"/>
      <c r="G3573" s="86"/>
      <c r="H3573" s="86"/>
      <c r="I3573" s="86"/>
      <c r="U3573" s="86"/>
      <c r="Y3573" s="86"/>
    </row>
    <row r="3574" spans="1:25" x14ac:dyDescent="0.2">
      <c r="A3574" s="85"/>
      <c r="B3574" s="86"/>
      <c r="C3574" s="86"/>
      <c r="D3574" s="86"/>
      <c r="E3574" s="86"/>
      <c r="F3574" s="86"/>
      <c r="G3574" s="86"/>
      <c r="H3574" s="86"/>
      <c r="I3574" s="86"/>
      <c r="U3574" s="86"/>
      <c r="Y3574" s="86"/>
    </row>
    <row r="3575" spans="1:25" x14ac:dyDescent="0.2">
      <c r="A3575" s="85"/>
      <c r="B3575" s="86"/>
      <c r="C3575" s="86"/>
      <c r="D3575" s="86"/>
      <c r="E3575" s="86"/>
      <c r="F3575" s="86"/>
      <c r="G3575" s="86"/>
      <c r="H3575" s="86"/>
      <c r="I3575" s="86"/>
      <c r="U3575" s="86"/>
      <c r="Y3575" s="86"/>
    </row>
    <row r="3576" spans="1:25" x14ac:dyDescent="0.2">
      <c r="A3576" s="85"/>
      <c r="B3576" s="86"/>
      <c r="C3576" s="86"/>
      <c r="D3576" s="86"/>
      <c r="E3576" s="86"/>
      <c r="F3576" s="86"/>
      <c r="G3576" s="86"/>
      <c r="H3576" s="86"/>
      <c r="I3576" s="86"/>
      <c r="U3576" s="86"/>
      <c r="Y3576" s="86"/>
    </row>
    <row r="3577" spans="1:25" x14ac:dyDescent="0.2">
      <c r="A3577" s="85"/>
      <c r="B3577" s="86"/>
      <c r="C3577" s="86"/>
      <c r="D3577" s="86"/>
      <c r="E3577" s="86"/>
      <c r="F3577" s="86"/>
      <c r="G3577" s="86"/>
      <c r="H3577" s="86"/>
      <c r="I3577" s="86"/>
      <c r="U3577" s="86"/>
      <c r="Y3577" s="86"/>
    </row>
    <row r="3578" spans="1:25" x14ac:dyDescent="0.2">
      <c r="A3578" s="85"/>
      <c r="B3578" s="86"/>
      <c r="C3578" s="86"/>
      <c r="D3578" s="86"/>
      <c r="E3578" s="86"/>
      <c r="F3578" s="86"/>
      <c r="G3578" s="86"/>
      <c r="H3578" s="86"/>
      <c r="I3578" s="86"/>
      <c r="U3578" s="86"/>
      <c r="Y3578" s="86"/>
    </row>
    <row r="3579" spans="1:25" x14ac:dyDescent="0.2">
      <c r="A3579" s="85"/>
      <c r="B3579" s="86"/>
      <c r="C3579" s="86"/>
      <c r="D3579" s="86"/>
      <c r="E3579" s="86"/>
      <c r="F3579" s="86"/>
      <c r="G3579" s="86"/>
      <c r="H3579" s="86"/>
      <c r="I3579" s="86"/>
      <c r="U3579" s="86"/>
      <c r="Y3579" s="86"/>
    </row>
    <row r="3580" spans="1:25" x14ac:dyDescent="0.2">
      <c r="A3580" s="85"/>
      <c r="B3580" s="86"/>
      <c r="C3580" s="86"/>
      <c r="D3580" s="86"/>
      <c r="E3580" s="86"/>
      <c r="F3580" s="86"/>
      <c r="G3580" s="86"/>
      <c r="H3580" s="86"/>
      <c r="I3580" s="86"/>
      <c r="U3580" s="86"/>
      <c r="Y3580" s="86"/>
    </row>
    <row r="3581" spans="1:25" x14ac:dyDescent="0.2">
      <c r="A3581" s="85"/>
      <c r="B3581" s="86"/>
      <c r="C3581" s="86"/>
      <c r="D3581" s="86"/>
      <c r="E3581" s="86"/>
      <c r="F3581" s="86"/>
      <c r="G3581" s="86"/>
      <c r="H3581" s="86"/>
      <c r="I3581" s="86"/>
      <c r="U3581" s="86"/>
      <c r="Y3581" s="86"/>
    </row>
    <row r="3582" spans="1:25" x14ac:dyDescent="0.2">
      <c r="A3582" s="85"/>
      <c r="B3582" s="86"/>
      <c r="C3582" s="86"/>
      <c r="D3582" s="86"/>
      <c r="E3582" s="86"/>
      <c r="F3582" s="86"/>
      <c r="G3582" s="86"/>
      <c r="H3582" s="86"/>
      <c r="I3582" s="86"/>
      <c r="U3582" s="86"/>
      <c r="Y3582" s="86"/>
    </row>
    <row r="3583" spans="1:25" x14ac:dyDescent="0.2">
      <c r="A3583" s="85"/>
      <c r="B3583" s="86"/>
      <c r="C3583" s="86"/>
      <c r="D3583" s="86"/>
      <c r="E3583" s="86"/>
      <c r="F3583" s="86"/>
      <c r="G3583" s="86"/>
      <c r="H3583" s="86"/>
      <c r="I3583" s="86"/>
      <c r="U3583" s="86"/>
      <c r="Y3583" s="86"/>
    </row>
    <row r="3584" spans="1:25" x14ac:dyDescent="0.2">
      <c r="A3584" s="85"/>
      <c r="B3584" s="86"/>
      <c r="C3584" s="86"/>
      <c r="D3584" s="86"/>
      <c r="E3584" s="86"/>
      <c r="F3584" s="86"/>
      <c r="G3584" s="86"/>
      <c r="H3584" s="86"/>
      <c r="I3584" s="86"/>
      <c r="U3584" s="86"/>
      <c r="Y3584" s="86"/>
    </row>
    <row r="3585" spans="1:25" x14ac:dyDescent="0.2">
      <c r="A3585" s="85"/>
      <c r="B3585" s="86"/>
      <c r="C3585" s="86"/>
      <c r="D3585" s="86"/>
      <c r="E3585" s="86"/>
      <c r="F3585" s="86"/>
      <c r="G3585" s="86"/>
      <c r="H3585" s="86"/>
      <c r="I3585" s="86"/>
      <c r="U3585" s="86"/>
      <c r="Y3585" s="86"/>
    </row>
    <row r="3586" spans="1:25" x14ac:dyDescent="0.2">
      <c r="A3586" s="85"/>
      <c r="B3586" s="86"/>
      <c r="C3586" s="86"/>
      <c r="D3586" s="86"/>
      <c r="E3586" s="86"/>
      <c r="F3586" s="86"/>
      <c r="G3586" s="86"/>
      <c r="H3586" s="86"/>
      <c r="I3586" s="86"/>
      <c r="U3586" s="86"/>
      <c r="Y3586" s="86"/>
    </row>
    <row r="3587" spans="1:25" x14ac:dyDescent="0.2">
      <c r="A3587" s="85"/>
      <c r="B3587" s="86"/>
      <c r="C3587" s="86"/>
      <c r="D3587" s="86"/>
      <c r="E3587" s="86"/>
      <c r="F3587" s="86"/>
      <c r="G3587" s="86"/>
      <c r="H3587" s="86"/>
      <c r="I3587" s="86"/>
      <c r="U3587" s="86"/>
      <c r="Y3587" s="86"/>
    </row>
    <row r="3588" spans="1:25" x14ac:dyDescent="0.2">
      <c r="A3588" s="85"/>
      <c r="B3588" s="86"/>
      <c r="C3588" s="86"/>
      <c r="D3588" s="86"/>
      <c r="E3588" s="86"/>
      <c r="F3588" s="86"/>
      <c r="G3588" s="86"/>
      <c r="H3588" s="86"/>
      <c r="I3588" s="86"/>
      <c r="U3588" s="86"/>
      <c r="Y3588" s="86"/>
    </row>
    <row r="3589" spans="1:25" x14ac:dyDescent="0.2">
      <c r="A3589" s="85"/>
      <c r="B3589" s="86"/>
      <c r="C3589" s="86"/>
      <c r="D3589" s="86"/>
      <c r="E3589" s="86"/>
      <c r="F3589" s="86"/>
      <c r="G3589" s="86"/>
      <c r="H3589" s="86"/>
      <c r="I3589" s="86"/>
      <c r="U3589" s="86"/>
      <c r="Y3589" s="86"/>
    </row>
    <row r="3590" spans="1:25" x14ac:dyDescent="0.2">
      <c r="A3590" s="85"/>
      <c r="B3590" s="86"/>
      <c r="C3590" s="86"/>
      <c r="D3590" s="86"/>
      <c r="E3590" s="86"/>
      <c r="F3590" s="86"/>
      <c r="G3590" s="86"/>
      <c r="H3590" s="86"/>
      <c r="I3590" s="86"/>
      <c r="U3590" s="86"/>
      <c r="Y3590" s="86"/>
    </row>
    <row r="3591" spans="1:25" x14ac:dyDescent="0.2">
      <c r="A3591" s="85"/>
      <c r="B3591" s="86"/>
      <c r="C3591" s="86"/>
      <c r="D3591" s="86"/>
      <c r="E3591" s="86"/>
      <c r="F3591" s="86"/>
      <c r="G3591" s="86"/>
      <c r="H3591" s="86"/>
      <c r="I3591" s="86"/>
      <c r="U3591" s="86"/>
      <c r="Y3591" s="86"/>
    </row>
    <row r="3592" spans="1:25" x14ac:dyDescent="0.2">
      <c r="A3592" s="85"/>
      <c r="B3592" s="86"/>
      <c r="C3592" s="86"/>
      <c r="D3592" s="86"/>
      <c r="E3592" s="86"/>
      <c r="F3592" s="86"/>
      <c r="G3592" s="86"/>
      <c r="H3592" s="86"/>
      <c r="I3592" s="86"/>
      <c r="U3592" s="86"/>
      <c r="Y3592" s="86"/>
    </row>
    <row r="3593" spans="1:25" x14ac:dyDescent="0.2">
      <c r="A3593" s="85"/>
      <c r="B3593" s="86"/>
      <c r="C3593" s="86"/>
      <c r="D3593" s="86"/>
      <c r="E3593" s="86"/>
      <c r="F3593" s="86"/>
      <c r="G3593" s="86"/>
      <c r="H3593" s="86"/>
      <c r="I3593" s="86"/>
      <c r="U3593" s="86"/>
      <c r="Y3593" s="86"/>
    </row>
    <row r="3594" spans="1:25" x14ac:dyDescent="0.2">
      <c r="A3594" s="85"/>
      <c r="B3594" s="86"/>
      <c r="C3594" s="86"/>
      <c r="D3594" s="86"/>
      <c r="E3594" s="86"/>
      <c r="F3594" s="86"/>
      <c r="G3594" s="86"/>
      <c r="H3594" s="86"/>
      <c r="I3594" s="86"/>
      <c r="U3594" s="86"/>
      <c r="Y3594" s="86"/>
    </row>
    <row r="3595" spans="1:25" x14ac:dyDescent="0.2">
      <c r="A3595" s="85"/>
      <c r="B3595" s="86"/>
      <c r="C3595" s="86"/>
      <c r="D3595" s="86"/>
      <c r="E3595" s="86"/>
      <c r="F3595" s="86"/>
      <c r="G3595" s="86"/>
      <c r="H3595" s="86"/>
      <c r="I3595" s="86"/>
      <c r="U3595" s="86"/>
      <c r="Y3595" s="86"/>
    </row>
    <row r="3596" spans="1:25" x14ac:dyDescent="0.2">
      <c r="A3596" s="85"/>
      <c r="B3596" s="86"/>
      <c r="C3596" s="86"/>
      <c r="D3596" s="86"/>
      <c r="E3596" s="86"/>
      <c r="F3596" s="86"/>
      <c r="G3596" s="86"/>
      <c r="H3596" s="86"/>
      <c r="I3596" s="86"/>
      <c r="U3596" s="86"/>
      <c r="Y3596" s="86"/>
    </row>
    <row r="3597" spans="1:25" x14ac:dyDescent="0.2">
      <c r="A3597" s="85"/>
      <c r="B3597" s="86"/>
      <c r="C3597" s="86"/>
      <c r="D3597" s="86"/>
      <c r="E3597" s="86"/>
      <c r="F3597" s="86"/>
      <c r="G3597" s="86"/>
      <c r="H3597" s="86"/>
      <c r="I3597" s="86"/>
      <c r="U3597" s="86"/>
      <c r="Y3597" s="86"/>
    </row>
    <row r="3598" spans="1:25" x14ac:dyDescent="0.2">
      <c r="A3598" s="85"/>
      <c r="B3598" s="86"/>
      <c r="C3598" s="86"/>
      <c r="D3598" s="86"/>
      <c r="E3598" s="86"/>
      <c r="F3598" s="86"/>
      <c r="G3598" s="86"/>
      <c r="H3598" s="86"/>
      <c r="I3598" s="86"/>
      <c r="U3598" s="86"/>
      <c r="Y3598" s="86"/>
    </row>
    <row r="3599" spans="1:25" x14ac:dyDescent="0.2">
      <c r="A3599" s="85"/>
      <c r="B3599" s="86"/>
      <c r="C3599" s="86"/>
      <c r="D3599" s="86"/>
      <c r="E3599" s="86"/>
      <c r="F3599" s="86"/>
      <c r="G3599" s="86"/>
      <c r="H3599" s="86"/>
      <c r="I3599" s="86"/>
      <c r="U3599" s="86"/>
      <c r="Y3599" s="86"/>
    </row>
    <row r="3600" spans="1:25" x14ac:dyDescent="0.2">
      <c r="A3600" s="85"/>
      <c r="B3600" s="86"/>
      <c r="C3600" s="86"/>
      <c r="D3600" s="86"/>
      <c r="E3600" s="86"/>
      <c r="F3600" s="86"/>
      <c r="G3600" s="86"/>
      <c r="H3600" s="86"/>
      <c r="I3600" s="86"/>
      <c r="U3600" s="86"/>
      <c r="Y3600" s="86"/>
    </row>
    <row r="3601" spans="1:25" x14ac:dyDescent="0.2">
      <c r="A3601" s="85"/>
      <c r="B3601" s="86"/>
      <c r="C3601" s="86"/>
      <c r="D3601" s="86"/>
      <c r="E3601" s="86"/>
      <c r="F3601" s="86"/>
      <c r="G3601" s="86"/>
      <c r="H3601" s="86"/>
      <c r="I3601" s="86"/>
      <c r="U3601" s="86"/>
      <c r="Y3601" s="86"/>
    </row>
    <row r="3602" spans="1:25" x14ac:dyDescent="0.2">
      <c r="A3602" s="85"/>
      <c r="B3602" s="86"/>
      <c r="C3602" s="86"/>
      <c r="D3602" s="86"/>
      <c r="E3602" s="86"/>
      <c r="F3602" s="86"/>
      <c r="G3602" s="86"/>
      <c r="H3602" s="86"/>
      <c r="I3602" s="86"/>
      <c r="U3602" s="86"/>
      <c r="Y3602" s="86"/>
    </row>
    <row r="3603" spans="1:25" x14ac:dyDescent="0.2">
      <c r="A3603" s="85"/>
      <c r="B3603" s="86"/>
      <c r="C3603" s="86"/>
      <c r="D3603" s="86"/>
      <c r="E3603" s="86"/>
      <c r="F3603" s="86"/>
      <c r="G3603" s="86"/>
      <c r="H3603" s="86"/>
      <c r="I3603" s="86"/>
      <c r="U3603" s="86"/>
      <c r="Y3603" s="86"/>
    </row>
    <row r="3604" spans="1:25" x14ac:dyDescent="0.2">
      <c r="A3604" s="85"/>
      <c r="B3604" s="86"/>
      <c r="C3604" s="86"/>
      <c r="D3604" s="86"/>
      <c r="E3604" s="86"/>
      <c r="F3604" s="86"/>
      <c r="G3604" s="86"/>
      <c r="H3604" s="86"/>
      <c r="I3604" s="86"/>
      <c r="U3604" s="86"/>
      <c r="Y3604" s="86"/>
    </row>
    <row r="3605" spans="1:25" x14ac:dyDescent="0.2">
      <c r="A3605" s="85"/>
      <c r="B3605" s="86"/>
      <c r="C3605" s="86"/>
      <c r="D3605" s="86"/>
      <c r="E3605" s="86"/>
      <c r="F3605" s="86"/>
      <c r="G3605" s="86"/>
      <c r="H3605" s="86"/>
      <c r="I3605" s="86"/>
      <c r="U3605" s="86"/>
      <c r="Y3605" s="86"/>
    </row>
    <row r="3606" spans="1:25" x14ac:dyDescent="0.2">
      <c r="A3606" s="85"/>
      <c r="B3606" s="86"/>
      <c r="C3606" s="86"/>
      <c r="D3606" s="86"/>
      <c r="E3606" s="86"/>
      <c r="F3606" s="86"/>
      <c r="G3606" s="86"/>
      <c r="H3606" s="86"/>
      <c r="I3606" s="86"/>
      <c r="U3606" s="86"/>
      <c r="Y3606" s="86"/>
    </row>
    <row r="3607" spans="1:25" x14ac:dyDescent="0.2">
      <c r="A3607" s="85"/>
      <c r="B3607" s="86"/>
      <c r="C3607" s="86"/>
      <c r="D3607" s="86"/>
      <c r="E3607" s="86"/>
      <c r="F3607" s="86"/>
      <c r="G3607" s="86"/>
      <c r="H3607" s="86"/>
      <c r="I3607" s="86"/>
      <c r="U3607" s="86"/>
      <c r="Y3607" s="86"/>
    </row>
    <row r="3608" spans="1:25" x14ac:dyDescent="0.2">
      <c r="A3608" s="85"/>
      <c r="B3608" s="86"/>
      <c r="C3608" s="86"/>
      <c r="D3608" s="86"/>
      <c r="E3608" s="86"/>
      <c r="F3608" s="86"/>
      <c r="G3608" s="86"/>
      <c r="H3608" s="86"/>
      <c r="I3608" s="86"/>
      <c r="U3608" s="86"/>
      <c r="Y3608" s="86"/>
    </row>
    <row r="3609" spans="1:25" x14ac:dyDescent="0.2">
      <c r="A3609" s="85"/>
      <c r="B3609" s="86"/>
      <c r="C3609" s="86"/>
      <c r="D3609" s="86"/>
      <c r="E3609" s="86"/>
      <c r="F3609" s="86"/>
      <c r="G3609" s="86"/>
      <c r="H3609" s="86"/>
      <c r="I3609" s="86"/>
      <c r="U3609" s="86"/>
      <c r="Y3609" s="86"/>
    </row>
    <row r="3610" spans="1:25" x14ac:dyDescent="0.2">
      <c r="A3610" s="85"/>
      <c r="B3610" s="86"/>
      <c r="C3610" s="86"/>
      <c r="D3610" s="86"/>
      <c r="E3610" s="86"/>
      <c r="F3610" s="86"/>
      <c r="G3610" s="86"/>
      <c r="H3610" s="86"/>
      <c r="I3610" s="86"/>
      <c r="U3610" s="86"/>
      <c r="Y3610" s="86"/>
    </row>
    <row r="3611" spans="1:25" x14ac:dyDescent="0.2">
      <c r="A3611" s="85"/>
      <c r="B3611" s="86"/>
      <c r="C3611" s="86"/>
      <c r="D3611" s="86"/>
      <c r="E3611" s="86"/>
      <c r="F3611" s="86"/>
      <c r="G3611" s="86"/>
      <c r="H3611" s="86"/>
      <c r="I3611" s="86"/>
      <c r="U3611" s="86"/>
      <c r="Y3611" s="86"/>
    </row>
    <row r="3612" spans="1:25" x14ac:dyDescent="0.2">
      <c r="A3612" s="85"/>
      <c r="B3612" s="86"/>
      <c r="C3612" s="86"/>
      <c r="D3612" s="86"/>
      <c r="E3612" s="86"/>
      <c r="F3612" s="86"/>
      <c r="G3612" s="86"/>
      <c r="H3612" s="86"/>
      <c r="I3612" s="86"/>
      <c r="U3612" s="86"/>
      <c r="Y3612" s="86"/>
    </row>
    <row r="3613" spans="1:25" x14ac:dyDescent="0.2">
      <c r="A3613" s="85"/>
      <c r="B3613" s="86"/>
      <c r="C3613" s="86"/>
      <c r="D3613" s="86"/>
      <c r="E3613" s="86"/>
      <c r="F3613" s="86"/>
      <c r="G3613" s="86"/>
      <c r="H3613" s="86"/>
      <c r="I3613" s="86"/>
      <c r="U3613" s="86"/>
      <c r="Y3613" s="86"/>
    </row>
    <row r="3614" spans="1:25" x14ac:dyDescent="0.2">
      <c r="A3614" s="85"/>
      <c r="B3614" s="86"/>
      <c r="C3614" s="86"/>
      <c r="D3614" s="86"/>
      <c r="E3614" s="86"/>
      <c r="F3614" s="86"/>
      <c r="G3614" s="86"/>
      <c r="H3614" s="86"/>
      <c r="I3614" s="86"/>
      <c r="U3614" s="86"/>
      <c r="Y3614" s="86"/>
    </row>
    <row r="3615" spans="1:25" x14ac:dyDescent="0.2">
      <c r="A3615" s="85"/>
      <c r="B3615" s="86"/>
      <c r="C3615" s="86"/>
      <c r="D3615" s="86"/>
      <c r="E3615" s="86"/>
      <c r="F3615" s="86"/>
      <c r="G3615" s="86"/>
      <c r="H3615" s="86"/>
      <c r="I3615" s="86"/>
      <c r="U3615" s="86"/>
      <c r="Y3615" s="86"/>
    </row>
    <row r="3616" spans="1:25" x14ac:dyDescent="0.2">
      <c r="A3616" s="85"/>
      <c r="B3616" s="86"/>
      <c r="C3616" s="86"/>
      <c r="D3616" s="86"/>
      <c r="E3616" s="86"/>
      <c r="F3616" s="86"/>
      <c r="G3616" s="86"/>
      <c r="H3616" s="86"/>
      <c r="I3616" s="86"/>
      <c r="U3616" s="86"/>
      <c r="Y3616" s="86"/>
    </row>
    <row r="3617" spans="1:25" x14ac:dyDescent="0.2">
      <c r="A3617" s="85"/>
      <c r="B3617" s="86"/>
      <c r="C3617" s="86"/>
      <c r="D3617" s="86"/>
      <c r="E3617" s="86"/>
      <c r="F3617" s="86"/>
      <c r="G3617" s="86"/>
      <c r="H3617" s="86"/>
      <c r="I3617" s="86"/>
      <c r="U3617" s="86"/>
      <c r="Y3617" s="86"/>
    </row>
    <row r="3618" spans="1:25" x14ac:dyDescent="0.2">
      <c r="A3618" s="85"/>
      <c r="B3618" s="86"/>
      <c r="C3618" s="86"/>
      <c r="D3618" s="86"/>
      <c r="E3618" s="86"/>
      <c r="F3618" s="86"/>
      <c r="G3618" s="86"/>
      <c r="H3618" s="86"/>
      <c r="I3618" s="86"/>
      <c r="U3618" s="86"/>
      <c r="Y3618" s="86"/>
    </row>
    <row r="3619" spans="1:25" x14ac:dyDescent="0.2">
      <c r="A3619" s="85"/>
      <c r="B3619" s="86"/>
      <c r="C3619" s="86"/>
      <c r="D3619" s="86"/>
      <c r="E3619" s="86"/>
      <c r="F3619" s="86"/>
      <c r="G3619" s="86"/>
      <c r="H3619" s="86"/>
      <c r="I3619" s="86"/>
      <c r="U3619" s="86"/>
      <c r="Y3619" s="86"/>
    </row>
    <row r="3620" spans="1:25" x14ac:dyDescent="0.2">
      <c r="A3620" s="85"/>
      <c r="B3620" s="86"/>
      <c r="C3620" s="86"/>
      <c r="D3620" s="86"/>
      <c r="E3620" s="86"/>
      <c r="F3620" s="86"/>
      <c r="G3620" s="86"/>
      <c r="H3620" s="86"/>
      <c r="I3620" s="86"/>
      <c r="U3620" s="86"/>
      <c r="Y3620" s="86"/>
    </row>
    <row r="3621" spans="1:25" x14ac:dyDescent="0.2">
      <c r="A3621" s="85"/>
      <c r="B3621" s="86"/>
      <c r="C3621" s="86"/>
      <c r="D3621" s="86"/>
      <c r="E3621" s="86"/>
      <c r="F3621" s="86"/>
      <c r="G3621" s="86"/>
      <c r="H3621" s="86"/>
      <c r="I3621" s="86"/>
      <c r="U3621" s="86"/>
      <c r="Y3621" s="86"/>
    </row>
    <row r="3622" spans="1:25" x14ac:dyDescent="0.2">
      <c r="A3622" s="85"/>
      <c r="B3622" s="86"/>
      <c r="C3622" s="86"/>
      <c r="D3622" s="86"/>
      <c r="E3622" s="86"/>
      <c r="F3622" s="86"/>
      <c r="G3622" s="86"/>
      <c r="H3622" s="86"/>
      <c r="I3622" s="86"/>
      <c r="U3622" s="86"/>
      <c r="Y3622" s="86"/>
    </row>
    <row r="3623" spans="1:25" x14ac:dyDescent="0.2">
      <c r="A3623" s="85"/>
      <c r="B3623" s="86"/>
      <c r="C3623" s="86"/>
      <c r="D3623" s="86"/>
      <c r="E3623" s="86"/>
      <c r="F3623" s="86"/>
      <c r="G3623" s="86"/>
      <c r="H3623" s="86"/>
      <c r="I3623" s="86"/>
      <c r="U3623" s="86"/>
      <c r="Y3623" s="86"/>
    </row>
    <row r="3624" spans="1:25" x14ac:dyDescent="0.2">
      <c r="A3624" s="85"/>
      <c r="B3624" s="86"/>
      <c r="C3624" s="86"/>
      <c r="D3624" s="86"/>
      <c r="E3624" s="86"/>
      <c r="F3624" s="86"/>
      <c r="G3624" s="86"/>
      <c r="H3624" s="86"/>
      <c r="I3624" s="86"/>
      <c r="U3624" s="86"/>
      <c r="Y3624" s="86"/>
    </row>
    <row r="3625" spans="1:25" x14ac:dyDescent="0.2">
      <c r="A3625" s="85"/>
      <c r="B3625" s="86"/>
      <c r="C3625" s="86"/>
      <c r="D3625" s="86"/>
      <c r="E3625" s="86"/>
      <c r="F3625" s="86"/>
      <c r="G3625" s="86"/>
      <c r="H3625" s="86"/>
      <c r="I3625" s="86"/>
      <c r="U3625" s="86"/>
      <c r="Y3625" s="86"/>
    </row>
    <row r="3626" spans="1:25" x14ac:dyDescent="0.2">
      <c r="A3626" s="85"/>
      <c r="B3626" s="86"/>
      <c r="C3626" s="86"/>
      <c r="D3626" s="86"/>
      <c r="E3626" s="86"/>
      <c r="F3626" s="86"/>
      <c r="G3626" s="86"/>
      <c r="H3626" s="86"/>
      <c r="I3626" s="86"/>
      <c r="U3626" s="86"/>
      <c r="Y3626" s="86"/>
    </row>
    <row r="3627" spans="1:25" x14ac:dyDescent="0.2">
      <c r="A3627" s="85"/>
      <c r="B3627" s="86"/>
      <c r="C3627" s="86"/>
      <c r="D3627" s="86"/>
      <c r="E3627" s="86"/>
      <c r="F3627" s="86"/>
      <c r="G3627" s="86"/>
      <c r="H3627" s="86"/>
      <c r="I3627" s="86"/>
      <c r="U3627" s="86"/>
      <c r="Y3627" s="86"/>
    </row>
    <row r="3628" spans="1:25" x14ac:dyDescent="0.2">
      <c r="A3628" s="85"/>
      <c r="B3628" s="86"/>
      <c r="C3628" s="86"/>
      <c r="D3628" s="86"/>
      <c r="E3628" s="86"/>
      <c r="F3628" s="86"/>
      <c r="G3628" s="86"/>
      <c r="H3628" s="86"/>
      <c r="I3628" s="86"/>
      <c r="U3628" s="86"/>
      <c r="Y3628" s="86"/>
    </row>
    <row r="3629" spans="1:25" x14ac:dyDescent="0.2">
      <c r="A3629" s="85"/>
      <c r="B3629" s="86"/>
      <c r="C3629" s="86"/>
      <c r="D3629" s="86"/>
      <c r="E3629" s="86"/>
      <c r="F3629" s="86"/>
      <c r="G3629" s="86"/>
      <c r="H3629" s="86"/>
      <c r="I3629" s="86"/>
      <c r="U3629" s="86"/>
      <c r="Y3629" s="86"/>
    </row>
    <row r="3630" spans="1:25" x14ac:dyDescent="0.2">
      <c r="A3630" s="85"/>
      <c r="B3630" s="86"/>
      <c r="C3630" s="86"/>
      <c r="D3630" s="86"/>
      <c r="E3630" s="86"/>
      <c r="F3630" s="86"/>
      <c r="G3630" s="86"/>
      <c r="H3630" s="86"/>
      <c r="I3630" s="86"/>
      <c r="U3630" s="86"/>
      <c r="Y3630" s="86"/>
    </row>
    <row r="3631" spans="1:25" x14ac:dyDescent="0.2">
      <c r="A3631" s="85"/>
      <c r="B3631" s="86"/>
      <c r="C3631" s="86"/>
      <c r="D3631" s="86"/>
      <c r="E3631" s="86"/>
      <c r="F3631" s="86"/>
      <c r="G3631" s="86"/>
      <c r="H3631" s="86"/>
      <c r="I3631" s="86"/>
      <c r="U3631" s="86"/>
      <c r="Y3631" s="86"/>
    </row>
    <row r="3632" spans="1:25" x14ac:dyDescent="0.2">
      <c r="A3632" s="85"/>
      <c r="B3632" s="86"/>
      <c r="C3632" s="86"/>
      <c r="D3632" s="86"/>
      <c r="E3632" s="86"/>
      <c r="F3632" s="86"/>
      <c r="G3632" s="86"/>
      <c r="H3632" s="86"/>
      <c r="I3632" s="86"/>
      <c r="U3632" s="86"/>
      <c r="Y3632" s="86"/>
    </row>
    <row r="3633" spans="1:25" x14ac:dyDescent="0.2">
      <c r="A3633" s="85"/>
      <c r="B3633" s="86"/>
      <c r="C3633" s="86"/>
      <c r="D3633" s="86"/>
      <c r="E3633" s="86"/>
      <c r="F3633" s="86"/>
      <c r="G3633" s="86"/>
      <c r="H3633" s="86"/>
      <c r="I3633" s="86"/>
      <c r="U3633" s="86"/>
      <c r="Y3633" s="86"/>
    </row>
    <row r="3634" spans="1:25" x14ac:dyDescent="0.2">
      <c r="A3634" s="85"/>
      <c r="B3634" s="86"/>
      <c r="C3634" s="86"/>
      <c r="D3634" s="86"/>
      <c r="E3634" s="86"/>
      <c r="F3634" s="86"/>
      <c r="G3634" s="86"/>
      <c r="H3634" s="86"/>
      <c r="I3634" s="86"/>
      <c r="U3634" s="86"/>
      <c r="Y3634" s="86"/>
    </row>
    <row r="3635" spans="1:25" x14ac:dyDescent="0.2">
      <c r="A3635" s="85"/>
      <c r="B3635" s="86"/>
      <c r="C3635" s="86"/>
      <c r="D3635" s="86"/>
      <c r="E3635" s="86"/>
      <c r="F3635" s="86"/>
      <c r="G3635" s="86"/>
      <c r="H3635" s="86"/>
      <c r="I3635" s="86"/>
      <c r="U3635" s="86"/>
      <c r="Y3635" s="86"/>
    </row>
    <row r="3636" spans="1:25" x14ac:dyDescent="0.2">
      <c r="A3636" s="85"/>
      <c r="B3636" s="86"/>
      <c r="C3636" s="86"/>
      <c r="D3636" s="86"/>
      <c r="E3636" s="86"/>
      <c r="F3636" s="86"/>
      <c r="G3636" s="86"/>
      <c r="H3636" s="86"/>
      <c r="I3636" s="86"/>
      <c r="U3636" s="86"/>
      <c r="Y3636" s="86"/>
    </row>
    <row r="3637" spans="1:25" x14ac:dyDescent="0.2">
      <c r="A3637" s="85"/>
      <c r="B3637" s="86"/>
      <c r="C3637" s="86"/>
      <c r="D3637" s="86"/>
      <c r="E3637" s="86"/>
      <c r="F3637" s="86"/>
      <c r="G3637" s="86"/>
      <c r="H3637" s="86"/>
      <c r="I3637" s="86"/>
      <c r="U3637" s="86"/>
      <c r="Y3637" s="86"/>
    </row>
    <row r="3638" spans="1:25" x14ac:dyDescent="0.2">
      <c r="A3638" s="85"/>
      <c r="B3638" s="86"/>
      <c r="C3638" s="86"/>
      <c r="D3638" s="86"/>
      <c r="E3638" s="86"/>
      <c r="F3638" s="86"/>
      <c r="G3638" s="86"/>
      <c r="H3638" s="86"/>
      <c r="I3638" s="86"/>
      <c r="U3638" s="86"/>
      <c r="Y3638" s="86"/>
    </row>
    <row r="3639" spans="1:25" x14ac:dyDescent="0.2">
      <c r="A3639" s="85"/>
      <c r="B3639" s="86"/>
      <c r="C3639" s="86"/>
      <c r="D3639" s="86"/>
      <c r="E3639" s="86"/>
      <c r="F3639" s="86"/>
      <c r="G3639" s="86"/>
      <c r="H3639" s="86"/>
      <c r="I3639" s="86"/>
      <c r="U3639" s="86"/>
      <c r="Y3639" s="86"/>
    </row>
    <row r="3640" spans="1:25" x14ac:dyDescent="0.2">
      <c r="A3640" s="85"/>
      <c r="B3640" s="86"/>
      <c r="C3640" s="86"/>
      <c r="D3640" s="86"/>
      <c r="E3640" s="86"/>
      <c r="F3640" s="86"/>
      <c r="G3640" s="86"/>
      <c r="H3640" s="86"/>
      <c r="I3640" s="86"/>
      <c r="U3640" s="86"/>
      <c r="Y3640" s="86"/>
    </row>
    <row r="3641" spans="1:25" x14ac:dyDescent="0.2">
      <c r="A3641" s="85"/>
      <c r="B3641" s="86"/>
      <c r="C3641" s="86"/>
      <c r="D3641" s="86"/>
      <c r="E3641" s="86"/>
      <c r="F3641" s="86"/>
      <c r="G3641" s="86"/>
      <c r="H3641" s="86"/>
      <c r="I3641" s="86"/>
      <c r="U3641" s="86"/>
      <c r="Y3641" s="86"/>
    </row>
    <row r="3642" spans="1:25" x14ac:dyDescent="0.2">
      <c r="A3642" s="85"/>
      <c r="B3642" s="86"/>
      <c r="C3642" s="86"/>
      <c r="D3642" s="86"/>
      <c r="E3642" s="86"/>
      <c r="F3642" s="86"/>
      <c r="G3642" s="86"/>
      <c r="H3642" s="86"/>
      <c r="I3642" s="86"/>
      <c r="U3642" s="86"/>
      <c r="Y3642" s="86"/>
    </row>
    <row r="3643" spans="1:25" x14ac:dyDescent="0.2">
      <c r="A3643" s="85"/>
      <c r="B3643" s="86"/>
      <c r="C3643" s="86"/>
      <c r="D3643" s="86"/>
      <c r="E3643" s="86"/>
      <c r="F3643" s="86"/>
      <c r="G3643" s="86"/>
      <c r="H3643" s="86"/>
      <c r="I3643" s="86"/>
      <c r="U3643" s="86"/>
      <c r="Y3643" s="86"/>
    </row>
    <row r="3644" spans="1:25" x14ac:dyDescent="0.2">
      <c r="A3644" s="85"/>
      <c r="B3644" s="86"/>
      <c r="C3644" s="86"/>
      <c r="D3644" s="86"/>
      <c r="E3644" s="86"/>
      <c r="F3644" s="86"/>
      <c r="G3644" s="86"/>
      <c r="H3644" s="86"/>
      <c r="I3644" s="86"/>
      <c r="U3644" s="86"/>
      <c r="Y3644" s="86"/>
    </row>
    <row r="3645" spans="1:25" x14ac:dyDescent="0.2">
      <c r="A3645" s="85"/>
      <c r="B3645" s="86"/>
      <c r="C3645" s="86"/>
      <c r="D3645" s="86"/>
      <c r="E3645" s="86"/>
      <c r="F3645" s="86"/>
      <c r="G3645" s="86"/>
      <c r="H3645" s="86"/>
      <c r="I3645" s="86"/>
      <c r="U3645" s="86"/>
      <c r="Y3645" s="86"/>
    </row>
    <row r="3646" spans="1:25" x14ac:dyDescent="0.2">
      <c r="A3646" s="85"/>
      <c r="B3646" s="86"/>
      <c r="C3646" s="86"/>
      <c r="D3646" s="86"/>
      <c r="E3646" s="86"/>
      <c r="F3646" s="86"/>
      <c r="G3646" s="86"/>
      <c r="H3646" s="86"/>
      <c r="I3646" s="86"/>
      <c r="U3646" s="86"/>
      <c r="Y3646" s="86"/>
    </row>
    <row r="3647" spans="1:25" x14ac:dyDescent="0.2">
      <c r="A3647" s="85"/>
      <c r="B3647" s="86"/>
      <c r="C3647" s="86"/>
      <c r="D3647" s="86"/>
      <c r="E3647" s="86"/>
      <c r="F3647" s="86"/>
      <c r="G3647" s="86"/>
      <c r="H3647" s="86"/>
      <c r="I3647" s="86"/>
      <c r="U3647" s="86"/>
      <c r="Y3647" s="86"/>
    </row>
    <row r="3648" spans="1:25" x14ac:dyDescent="0.2">
      <c r="A3648" s="85"/>
      <c r="B3648" s="86"/>
      <c r="C3648" s="86"/>
      <c r="D3648" s="86"/>
      <c r="E3648" s="86"/>
      <c r="F3648" s="86"/>
      <c r="G3648" s="86"/>
      <c r="H3648" s="86"/>
      <c r="I3648" s="86"/>
      <c r="U3648" s="86"/>
      <c r="Y3648" s="86"/>
    </row>
    <row r="3649" spans="1:25" x14ac:dyDescent="0.2">
      <c r="A3649" s="85"/>
      <c r="B3649" s="86"/>
      <c r="C3649" s="86"/>
      <c r="D3649" s="86"/>
      <c r="E3649" s="86"/>
      <c r="F3649" s="86"/>
      <c r="G3649" s="86"/>
      <c r="H3649" s="86"/>
      <c r="I3649" s="86"/>
      <c r="U3649" s="86"/>
      <c r="Y3649" s="86"/>
    </row>
    <row r="3650" spans="1:25" x14ac:dyDescent="0.2">
      <c r="A3650" s="85"/>
      <c r="B3650" s="86"/>
      <c r="C3650" s="86"/>
      <c r="D3650" s="86"/>
      <c r="E3650" s="86"/>
      <c r="F3650" s="86"/>
      <c r="G3650" s="86"/>
      <c r="H3650" s="86"/>
      <c r="I3650" s="86"/>
      <c r="U3650" s="86"/>
      <c r="Y3650" s="86"/>
    </row>
    <row r="3651" spans="1:25" x14ac:dyDescent="0.2">
      <c r="A3651" s="85"/>
      <c r="B3651" s="86"/>
      <c r="C3651" s="86"/>
      <c r="D3651" s="86"/>
      <c r="E3651" s="86"/>
      <c r="F3651" s="86"/>
      <c r="G3651" s="86"/>
      <c r="H3651" s="86"/>
      <c r="I3651" s="86"/>
      <c r="U3651" s="86"/>
      <c r="Y3651" s="86"/>
    </row>
    <row r="3652" spans="1:25" x14ac:dyDescent="0.2">
      <c r="A3652" s="85"/>
      <c r="B3652" s="86"/>
      <c r="C3652" s="86"/>
      <c r="D3652" s="86"/>
      <c r="E3652" s="86"/>
      <c r="F3652" s="86"/>
      <c r="G3652" s="86"/>
      <c r="H3652" s="86"/>
      <c r="I3652" s="86"/>
      <c r="U3652" s="86"/>
      <c r="Y3652" s="86"/>
    </row>
    <row r="3653" spans="1:25" x14ac:dyDescent="0.2">
      <c r="A3653" s="85"/>
      <c r="B3653" s="86"/>
      <c r="C3653" s="86"/>
      <c r="D3653" s="86"/>
      <c r="E3653" s="86"/>
      <c r="F3653" s="86"/>
      <c r="G3653" s="86"/>
      <c r="H3653" s="86"/>
      <c r="I3653" s="86"/>
      <c r="U3653" s="86"/>
      <c r="Y3653" s="86"/>
    </row>
    <row r="3654" spans="1:25" x14ac:dyDescent="0.2">
      <c r="A3654" s="85"/>
      <c r="B3654" s="86"/>
      <c r="C3654" s="86"/>
      <c r="D3654" s="86"/>
      <c r="E3654" s="86"/>
      <c r="F3654" s="86"/>
      <c r="G3654" s="86"/>
      <c r="H3654" s="86"/>
      <c r="I3654" s="86"/>
      <c r="U3654" s="86"/>
      <c r="Y3654" s="86"/>
    </row>
    <row r="3655" spans="1:25" x14ac:dyDescent="0.2">
      <c r="A3655" s="85"/>
      <c r="B3655" s="86"/>
      <c r="C3655" s="86"/>
      <c r="D3655" s="86"/>
      <c r="E3655" s="86"/>
      <c r="F3655" s="86"/>
      <c r="G3655" s="86"/>
      <c r="H3655" s="86"/>
      <c r="I3655" s="86"/>
      <c r="U3655" s="86"/>
      <c r="Y3655" s="86"/>
    </row>
    <row r="3656" spans="1:25" x14ac:dyDescent="0.2">
      <c r="A3656" s="85"/>
      <c r="B3656" s="86"/>
      <c r="C3656" s="86"/>
      <c r="D3656" s="86"/>
      <c r="E3656" s="86"/>
      <c r="F3656" s="86"/>
      <c r="G3656" s="86"/>
      <c r="H3656" s="86"/>
      <c r="I3656" s="86"/>
      <c r="U3656" s="86"/>
      <c r="Y3656" s="86"/>
    </row>
    <row r="3657" spans="1:25" x14ac:dyDescent="0.2">
      <c r="A3657" s="85"/>
      <c r="B3657" s="86"/>
      <c r="C3657" s="86"/>
      <c r="D3657" s="86"/>
      <c r="E3657" s="86"/>
      <c r="F3657" s="86"/>
      <c r="G3657" s="86"/>
      <c r="H3657" s="86"/>
      <c r="I3657" s="86"/>
      <c r="U3657" s="86"/>
      <c r="Y3657" s="86"/>
    </row>
    <row r="3658" spans="1:25" x14ac:dyDescent="0.2">
      <c r="A3658" s="85"/>
      <c r="B3658" s="86"/>
      <c r="C3658" s="86"/>
      <c r="D3658" s="86"/>
      <c r="E3658" s="86"/>
      <c r="F3658" s="86"/>
      <c r="G3658" s="86"/>
      <c r="H3658" s="86"/>
      <c r="I3658" s="86"/>
      <c r="U3658" s="86"/>
      <c r="Y3658" s="86"/>
    </row>
    <row r="3659" spans="1:25" x14ac:dyDescent="0.2">
      <c r="A3659" s="85"/>
      <c r="B3659" s="86"/>
      <c r="C3659" s="86"/>
      <c r="D3659" s="86"/>
      <c r="E3659" s="86"/>
      <c r="F3659" s="86"/>
      <c r="G3659" s="86"/>
      <c r="H3659" s="86"/>
      <c r="I3659" s="86"/>
      <c r="U3659" s="86"/>
      <c r="Y3659" s="86"/>
    </row>
    <row r="3660" spans="1:25" x14ac:dyDescent="0.2">
      <c r="A3660" s="85"/>
      <c r="B3660" s="86"/>
      <c r="C3660" s="86"/>
      <c r="D3660" s="86"/>
      <c r="E3660" s="86"/>
      <c r="F3660" s="86"/>
      <c r="G3660" s="86"/>
      <c r="H3660" s="86"/>
      <c r="I3660" s="86"/>
      <c r="U3660" s="86"/>
      <c r="Y3660" s="86"/>
    </row>
    <row r="3661" spans="1:25" x14ac:dyDescent="0.2">
      <c r="A3661" s="85"/>
      <c r="B3661" s="86"/>
      <c r="C3661" s="86"/>
      <c r="D3661" s="86"/>
      <c r="E3661" s="86"/>
      <c r="F3661" s="86"/>
      <c r="G3661" s="86"/>
      <c r="H3661" s="86"/>
      <c r="I3661" s="86"/>
      <c r="U3661" s="86"/>
      <c r="Y3661" s="86"/>
    </row>
    <row r="3662" spans="1:25" x14ac:dyDescent="0.2">
      <c r="A3662" s="85"/>
      <c r="B3662" s="86"/>
      <c r="C3662" s="86"/>
      <c r="D3662" s="86"/>
      <c r="E3662" s="86"/>
      <c r="F3662" s="86"/>
      <c r="G3662" s="86"/>
      <c r="H3662" s="86"/>
      <c r="I3662" s="86"/>
      <c r="U3662" s="86"/>
      <c r="Y3662" s="86"/>
    </row>
    <row r="3663" spans="1:25" x14ac:dyDescent="0.2">
      <c r="A3663" s="85"/>
      <c r="B3663" s="86"/>
      <c r="C3663" s="86"/>
      <c r="D3663" s="86"/>
      <c r="E3663" s="86"/>
      <c r="F3663" s="86"/>
      <c r="G3663" s="86"/>
      <c r="H3663" s="86"/>
      <c r="I3663" s="86"/>
      <c r="U3663" s="86"/>
      <c r="Y3663" s="86"/>
    </row>
    <row r="3664" spans="1:25" x14ac:dyDescent="0.2">
      <c r="A3664" s="85"/>
      <c r="B3664" s="86"/>
      <c r="C3664" s="86"/>
      <c r="D3664" s="86"/>
      <c r="E3664" s="86"/>
      <c r="F3664" s="86"/>
      <c r="G3664" s="86"/>
      <c r="H3664" s="86"/>
      <c r="I3664" s="86"/>
      <c r="U3664" s="86"/>
      <c r="Y3664" s="86"/>
    </row>
    <row r="3665" spans="1:25" x14ac:dyDescent="0.2">
      <c r="A3665" s="85"/>
      <c r="B3665" s="86"/>
      <c r="C3665" s="86"/>
      <c r="D3665" s="86"/>
      <c r="E3665" s="86"/>
      <c r="F3665" s="86"/>
      <c r="G3665" s="86"/>
      <c r="H3665" s="86"/>
      <c r="I3665" s="86"/>
      <c r="U3665" s="86"/>
      <c r="Y3665" s="86"/>
    </row>
    <row r="3666" spans="1:25" x14ac:dyDescent="0.2">
      <c r="A3666" s="85"/>
      <c r="B3666" s="86"/>
      <c r="C3666" s="86"/>
      <c r="D3666" s="86"/>
      <c r="E3666" s="86"/>
      <c r="F3666" s="86"/>
      <c r="G3666" s="86"/>
      <c r="H3666" s="86"/>
      <c r="I3666" s="86"/>
      <c r="U3666" s="86"/>
      <c r="Y3666" s="86"/>
    </row>
    <row r="3667" spans="1:25" x14ac:dyDescent="0.2">
      <c r="A3667" s="85"/>
      <c r="B3667" s="86"/>
      <c r="C3667" s="86"/>
      <c r="D3667" s="86"/>
      <c r="E3667" s="86"/>
      <c r="F3667" s="86"/>
      <c r="G3667" s="86"/>
      <c r="H3667" s="86"/>
      <c r="I3667" s="86"/>
      <c r="U3667" s="86"/>
      <c r="Y3667" s="86"/>
    </row>
    <row r="3668" spans="1:25" x14ac:dyDescent="0.2">
      <c r="A3668" s="85"/>
      <c r="B3668" s="86"/>
      <c r="C3668" s="86"/>
      <c r="D3668" s="86"/>
      <c r="E3668" s="86"/>
      <c r="F3668" s="86"/>
      <c r="G3668" s="86"/>
      <c r="H3668" s="86"/>
      <c r="I3668" s="86"/>
      <c r="U3668" s="86"/>
      <c r="Y3668" s="86"/>
    </row>
    <row r="3669" spans="1:25" x14ac:dyDescent="0.2">
      <c r="A3669" s="85"/>
      <c r="B3669" s="86"/>
      <c r="C3669" s="86"/>
      <c r="D3669" s="86"/>
      <c r="E3669" s="86"/>
      <c r="F3669" s="86"/>
      <c r="G3669" s="86"/>
      <c r="H3669" s="86"/>
      <c r="I3669" s="86"/>
      <c r="U3669" s="86"/>
      <c r="Y3669" s="86"/>
    </row>
    <row r="3670" spans="1:25" x14ac:dyDescent="0.2">
      <c r="A3670" s="85"/>
      <c r="B3670" s="86"/>
      <c r="C3670" s="86"/>
      <c r="D3670" s="86"/>
      <c r="E3670" s="86"/>
      <c r="F3670" s="86"/>
      <c r="G3670" s="86"/>
      <c r="H3670" s="86"/>
      <c r="I3670" s="86"/>
      <c r="U3670" s="86"/>
      <c r="Y3670" s="86"/>
    </row>
    <row r="3671" spans="1:25" x14ac:dyDescent="0.2">
      <c r="A3671" s="85"/>
      <c r="B3671" s="86"/>
      <c r="C3671" s="86"/>
      <c r="D3671" s="86"/>
      <c r="E3671" s="86"/>
      <c r="F3671" s="86"/>
      <c r="G3671" s="86"/>
      <c r="H3671" s="86"/>
      <c r="I3671" s="86"/>
      <c r="U3671" s="86"/>
      <c r="Y3671" s="86"/>
    </row>
    <row r="3672" spans="1:25" x14ac:dyDescent="0.2">
      <c r="A3672" s="85"/>
      <c r="B3672" s="86"/>
      <c r="C3672" s="86"/>
      <c r="D3672" s="86"/>
      <c r="E3672" s="86"/>
      <c r="F3672" s="86"/>
      <c r="G3672" s="86"/>
      <c r="H3672" s="86"/>
      <c r="I3672" s="86"/>
      <c r="U3672" s="86"/>
      <c r="Y3672" s="86"/>
    </row>
    <row r="3673" spans="1:25" x14ac:dyDescent="0.2">
      <c r="A3673" s="85"/>
      <c r="B3673" s="86"/>
      <c r="C3673" s="86"/>
      <c r="D3673" s="86"/>
      <c r="E3673" s="86"/>
      <c r="F3673" s="86"/>
      <c r="G3673" s="86"/>
      <c r="H3673" s="86"/>
      <c r="I3673" s="86"/>
      <c r="U3673" s="86"/>
      <c r="Y3673" s="86"/>
    </row>
    <row r="3674" spans="1:25" x14ac:dyDescent="0.2">
      <c r="A3674" s="85"/>
      <c r="B3674" s="86"/>
      <c r="C3674" s="86"/>
      <c r="D3674" s="86"/>
      <c r="E3674" s="86"/>
      <c r="F3674" s="86"/>
      <c r="G3674" s="86"/>
      <c r="H3674" s="86"/>
      <c r="I3674" s="86"/>
      <c r="U3674" s="86"/>
      <c r="Y3674" s="86"/>
    </row>
    <row r="3675" spans="1:25" x14ac:dyDescent="0.2">
      <c r="A3675" s="85"/>
      <c r="B3675" s="86"/>
      <c r="C3675" s="86"/>
      <c r="D3675" s="86"/>
      <c r="E3675" s="86"/>
      <c r="F3675" s="86"/>
      <c r="G3675" s="86"/>
      <c r="H3675" s="86"/>
      <c r="I3675" s="86"/>
      <c r="U3675" s="86"/>
      <c r="Y3675" s="86"/>
    </row>
    <row r="3676" spans="1:25" x14ac:dyDescent="0.2">
      <c r="A3676" s="85"/>
      <c r="B3676" s="86"/>
      <c r="C3676" s="86"/>
      <c r="D3676" s="86"/>
      <c r="E3676" s="86"/>
      <c r="F3676" s="86"/>
      <c r="G3676" s="86"/>
      <c r="H3676" s="86"/>
      <c r="I3676" s="86"/>
      <c r="U3676" s="86"/>
      <c r="Y3676" s="86"/>
    </row>
    <row r="3677" spans="1:25" x14ac:dyDescent="0.2">
      <c r="A3677" s="85"/>
      <c r="B3677" s="86"/>
      <c r="C3677" s="86"/>
      <c r="D3677" s="86"/>
      <c r="E3677" s="86"/>
      <c r="F3677" s="86"/>
      <c r="G3677" s="86"/>
      <c r="H3677" s="86"/>
      <c r="I3677" s="86"/>
      <c r="U3677" s="86"/>
      <c r="Y3677" s="86"/>
    </row>
    <row r="3678" spans="1:25" x14ac:dyDescent="0.2">
      <c r="A3678" s="85"/>
      <c r="B3678" s="86"/>
      <c r="C3678" s="86"/>
      <c r="D3678" s="86"/>
      <c r="E3678" s="86"/>
      <c r="F3678" s="86"/>
      <c r="G3678" s="86"/>
      <c r="H3678" s="86"/>
      <c r="I3678" s="86"/>
      <c r="U3678" s="86"/>
      <c r="Y3678" s="86"/>
    </row>
    <row r="3679" spans="1:25" x14ac:dyDescent="0.2">
      <c r="A3679" s="85"/>
      <c r="B3679" s="86"/>
      <c r="C3679" s="86"/>
      <c r="D3679" s="86"/>
      <c r="E3679" s="86"/>
      <c r="F3679" s="86"/>
      <c r="G3679" s="86"/>
      <c r="H3679" s="86"/>
      <c r="I3679" s="86"/>
      <c r="U3679" s="86"/>
      <c r="Y3679" s="86"/>
    </row>
    <row r="3680" spans="1:25" x14ac:dyDescent="0.2">
      <c r="A3680" s="85"/>
      <c r="B3680" s="86"/>
      <c r="C3680" s="86"/>
      <c r="D3680" s="86"/>
      <c r="E3680" s="86"/>
      <c r="F3680" s="86"/>
      <c r="G3680" s="86"/>
      <c r="H3680" s="86"/>
      <c r="I3680" s="86"/>
      <c r="U3680" s="86"/>
      <c r="Y3680" s="86"/>
    </row>
    <row r="3681" spans="1:25" x14ac:dyDescent="0.2">
      <c r="A3681" s="85"/>
      <c r="B3681" s="86"/>
      <c r="C3681" s="86"/>
      <c r="D3681" s="86"/>
      <c r="E3681" s="86"/>
      <c r="F3681" s="86"/>
      <c r="G3681" s="86"/>
      <c r="H3681" s="86"/>
      <c r="I3681" s="86"/>
      <c r="U3681" s="86"/>
      <c r="Y3681" s="86"/>
    </row>
    <row r="3682" spans="1:25" x14ac:dyDescent="0.2">
      <c r="A3682" s="85"/>
      <c r="B3682" s="86"/>
      <c r="C3682" s="86"/>
      <c r="D3682" s="86"/>
      <c r="E3682" s="86"/>
      <c r="F3682" s="86"/>
      <c r="G3682" s="86"/>
      <c r="H3682" s="86"/>
      <c r="I3682" s="86"/>
      <c r="U3682" s="86"/>
      <c r="Y3682" s="86"/>
    </row>
    <row r="3683" spans="1:25" x14ac:dyDescent="0.2">
      <c r="A3683" s="85"/>
      <c r="B3683" s="86"/>
      <c r="C3683" s="86"/>
      <c r="D3683" s="86"/>
      <c r="E3683" s="86"/>
      <c r="F3683" s="86"/>
      <c r="G3683" s="86"/>
      <c r="H3683" s="86"/>
      <c r="I3683" s="86"/>
      <c r="U3683" s="86"/>
      <c r="Y3683" s="86"/>
    </row>
    <row r="3684" spans="1:25" x14ac:dyDescent="0.2">
      <c r="A3684" s="85"/>
      <c r="B3684" s="86"/>
      <c r="C3684" s="86"/>
      <c r="D3684" s="86"/>
      <c r="E3684" s="86"/>
      <c r="F3684" s="86"/>
      <c r="G3684" s="86"/>
      <c r="H3684" s="86"/>
      <c r="I3684" s="86"/>
      <c r="U3684" s="86"/>
      <c r="Y3684" s="86"/>
    </row>
    <row r="3685" spans="1:25" x14ac:dyDescent="0.2">
      <c r="A3685" s="85"/>
      <c r="B3685" s="86"/>
      <c r="C3685" s="86"/>
      <c r="D3685" s="86"/>
      <c r="E3685" s="86"/>
      <c r="F3685" s="86"/>
      <c r="G3685" s="86"/>
      <c r="H3685" s="86"/>
      <c r="I3685" s="86"/>
      <c r="U3685" s="86"/>
      <c r="Y3685" s="86"/>
    </row>
    <row r="3686" spans="1:25" x14ac:dyDescent="0.2">
      <c r="A3686" s="85"/>
      <c r="B3686" s="86"/>
      <c r="C3686" s="86"/>
      <c r="D3686" s="86"/>
      <c r="E3686" s="86"/>
      <c r="F3686" s="86"/>
      <c r="G3686" s="86"/>
      <c r="H3686" s="86"/>
      <c r="I3686" s="86"/>
      <c r="U3686" s="86"/>
      <c r="Y3686" s="86"/>
    </row>
    <row r="3687" spans="1:25" x14ac:dyDescent="0.2">
      <c r="A3687" s="85"/>
      <c r="B3687" s="86"/>
      <c r="C3687" s="86"/>
      <c r="D3687" s="86"/>
      <c r="E3687" s="86"/>
      <c r="F3687" s="86"/>
      <c r="G3687" s="86"/>
      <c r="H3687" s="86"/>
      <c r="I3687" s="86"/>
      <c r="U3687" s="86"/>
      <c r="Y3687" s="86"/>
    </row>
    <row r="3688" spans="1:25" x14ac:dyDescent="0.2">
      <c r="A3688" s="85"/>
      <c r="B3688" s="86"/>
      <c r="C3688" s="86"/>
      <c r="D3688" s="86"/>
      <c r="E3688" s="86"/>
      <c r="F3688" s="86"/>
      <c r="G3688" s="86"/>
      <c r="H3688" s="86"/>
      <c r="I3688" s="86"/>
      <c r="U3688" s="86"/>
      <c r="Y3688" s="86"/>
    </row>
    <row r="3689" spans="1:25" x14ac:dyDescent="0.2">
      <c r="A3689" s="85"/>
      <c r="B3689" s="86"/>
      <c r="C3689" s="86"/>
      <c r="D3689" s="86"/>
      <c r="E3689" s="86"/>
      <c r="F3689" s="86"/>
      <c r="G3689" s="86"/>
      <c r="H3689" s="86"/>
      <c r="I3689" s="86"/>
      <c r="U3689" s="86"/>
      <c r="Y3689" s="86"/>
    </row>
    <row r="3690" spans="1:25" x14ac:dyDescent="0.2">
      <c r="A3690" s="85"/>
      <c r="B3690" s="86"/>
      <c r="C3690" s="86"/>
      <c r="D3690" s="86"/>
      <c r="E3690" s="86"/>
      <c r="F3690" s="86"/>
      <c r="G3690" s="86"/>
      <c r="H3690" s="86"/>
      <c r="I3690" s="86"/>
      <c r="U3690" s="86"/>
      <c r="Y3690" s="86"/>
    </row>
    <row r="3691" spans="1:25" x14ac:dyDescent="0.2">
      <c r="A3691" s="85"/>
      <c r="B3691" s="86"/>
      <c r="C3691" s="86"/>
      <c r="D3691" s="86"/>
      <c r="E3691" s="86"/>
      <c r="F3691" s="86"/>
      <c r="G3691" s="86"/>
      <c r="H3691" s="86"/>
      <c r="I3691" s="86"/>
      <c r="U3691" s="86"/>
      <c r="Y3691" s="86"/>
    </row>
    <row r="3692" spans="1:25" x14ac:dyDescent="0.2">
      <c r="A3692" s="85"/>
      <c r="B3692" s="86"/>
      <c r="C3692" s="86"/>
      <c r="D3692" s="86"/>
      <c r="E3692" s="86"/>
      <c r="F3692" s="86"/>
      <c r="G3692" s="86"/>
      <c r="H3692" s="86"/>
      <c r="I3692" s="86"/>
      <c r="U3692" s="86"/>
      <c r="Y3692" s="86"/>
    </row>
    <row r="3693" spans="1:25" x14ac:dyDescent="0.2">
      <c r="A3693" s="85"/>
      <c r="B3693" s="86"/>
      <c r="C3693" s="86"/>
      <c r="D3693" s="86"/>
      <c r="E3693" s="86"/>
      <c r="F3693" s="86"/>
      <c r="G3693" s="86"/>
      <c r="H3693" s="86"/>
      <c r="I3693" s="86"/>
      <c r="U3693" s="86"/>
      <c r="Y3693" s="86"/>
    </row>
    <row r="3694" spans="1:25" x14ac:dyDescent="0.2">
      <c r="A3694" s="85"/>
      <c r="B3694" s="86"/>
      <c r="C3694" s="86"/>
      <c r="D3694" s="86"/>
      <c r="E3694" s="86"/>
      <c r="F3694" s="86"/>
      <c r="G3694" s="86"/>
      <c r="H3694" s="86"/>
      <c r="I3694" s="86"/>
      <c r="U3694" s="86"/>
      <c r="Y3694" s="86"/>
    </row>
    <row r="3695" spans="1:25" x14ac:dyDescent="0.2">
      <c r="A3695" s="85"/>
      <c r="B3695" s="86"/>
      <c r="C3695" s="86"/>
      <c r="D3695" s="86"/>
      <c r="E3695" s="86"/>
      <c r="F3695" s="86"/>
      <c r="G3695" s="86"/>
      <c r="H3695" s="86"/>
      <c r="I3695" s="86"/>
      <c r="U3695" s="86"/>
      <c r="Y3695" s="86"/>
    </row>
    <row r="3696" spans="1:25" x14ac:dyDescent="0.2">
      <c r="A3696" s="85"/>
      <c r="B3696" s="86"/>
      <c r="C3696" s="86"/>
      <c r="D3696" s="86"/>
      <c r="E3696" s="86"/>
      <c r="F3696" s="86"/>
      <c r="G3696" s="86"/>
      <c r="H3696" s="86"/>
      <c r="I3696" s="86"/>
      <c r="U3696" s="86"/>
      <c r="Y3696" s="86"/>
    </row>
    <row r="3697" spans="1:25" x14ac:dyDescent="0.2">
      <c r="A3697" s="85"/>
      <c r="B3697" s="86"/>
      <c r="C3697" s="86"/>
      <c r="D3697" s="86"/>
      <c r="E3697" s="86"/>
      <c r="F3697" s="86"/>
      <c r="G3697" s="86"/>
      <c r="H3697" s="86"/>
      <c r="I3697" s="86"/>
      <c r="U3697" s="86"/>
      <c r="Y3697" s="86"/>
    </row>
    <row r="3698" spans="1:25" x14ac:dyDescent="0.2">
      <c r="A3698" s="85"/>
      <c r="B3698" s="86"/>
      <c r="C3698" s="86"/>
      <c r="D3698" s="86"/>
      <c r="E3698" s="86"/>
      <c r="F3698" s="86"/>
      <c r="G3698" s="86"/>
      <c r="H3698" s="86"/>
      <c r="I3698" s="86"/>
      <c r="U3698" s="86"/>
      <c r="Y3698" s="86"/>
    </row>
    <row r="3699" spans="1:25" x14ac:dyDescent="0.2">
      <c r="A3699" s="85"/>
      <c r="B3699" s="86"/>
      <c r="C3699" s="86"/>
      <c r="D3699" s="86"/>
      <c r="E3699" s="86"/>
      <c r="F3699" s="86"/>
      <c r="G3699" s="86"/>
      <c r="H3699" s="86"/>
      <c r="I3699" s="86"/>
      <c r="U3699" s="86"/>
      <c r="Y3699" s="86"/>
    </row>
    <row r="3700" spans="1:25" x14ac:dyDescent="0.2">
      <c r="A3700" s="85"/>
      <c r="B3700" s="86"/>
      <c r="C3700" s="86"/>
      <c r="D3700" s="86"/>
      <c r="E3700" s="86"/>
      <c r="F3700" s="86"/>
      <c r="G3700" s="86"/>
      <c r="H3700" s="86"/>
      <c r="I3700" s="86"/>
      <c r="U3700" s="86"/>
      <c r="Y3700" s="86"/>
    </row>
    <row r="3701" spans="1:25" x14ac:dyDescent="0.2">
      <c r="A3701" s="85"/>
      <c r="B3701" s="86"/>
      <c r="C3701" s="86"/>
      <c r="D3701" s="86"/>
      <c r="E3701" s="86"/>
      <c r="F3701" s="86"/>
      <c r="G3701" s="86"/>
      <c r="H3701" s="86"/>
      <c r="I3701" s="86"/>
      <c r="U3701" s="86"/>
      <c r="Y3701" s="86"/>
    </row>
    <row r="3702" spans="1:25" x14ac:dyDescent="0.2">
      <c r="A3702" s="85"/>
      <c r="B3702" s="86"/>
      <c r="C3702" s="86"/>
      <c r="D3702" s="86"/>
      <c r="E3702" s="86"/>
      <c r="F3702" s="86"/>
      <c r="G3702" s="86"/>
      <c r="H3702" s="86"/>
      <c r="I3702" s="86"/>
      <c r="U3702" s="86"/>
      <c r="Y3702" s="86"/>
    </row>
    <row r="3703" spans="1:25" x14ac:dyDescent="0.2">
      <c r="A3703" s="85"/>
      <c r="B3703" s="86"/>
      <c r="C3703" s="86"/>
      <c r="D3703" s="86"/>
      <c r="E3703" s="86"/>
      <c r="F3703" s="86"/>
      <c r="G3703" s="86"/>
      <c r="H3703" s="86"/>
      <c r="I3703" s="86"/>
      <c r="U3703" s="86"/>
      <c r="Y3703" s="86"/>
    </row>
    <row r="3704" spans="1:25" x14ac:dyDescent="0.2">
      <c r="A3704" s="85"/>
      <c r="B3704" s="86"/>
      <c r="C3704" s="86"/>
      <c r="D3704" s="86"/>
      <c r="E3704" s="86"/>
      <c r="F3704" s="86"/>
      <c r="G3704" s="86"/>
      <c r="H3704" s="86"/>
      <c r="I3704" s="86"/>
      <c r="U3704" s="86"/>
      <c r="Y3704" s="86"/>
    </row>
    <row r="3705" spans="1:25" x14ac:dyDescent="0.2">
      <c r="A3705" s="85"/>
      <c r="B3705" s="86"/>
      <c r="C3705" s="86"/>
      <c r="D3705" s="86"/>
      <c r="E3705" s="86"/>
      <c r="F3705" s="86"/>
      <c r="G3705" s="86"/>
      <c r="H3705" s="86"/>
      <c r="I3705" s="86"/>
      <c r="U3705" s="86"/>
      <c r="Y3705" s="86"/>
    </row>
    <row r="3706" spans="1:25" x14ac:dyDescent="0.2">
      <c r="A3706" s="85"/>
      <c r="B3706" s="86"/>
      <c r="C3706" s="86"/>
      <c r="D3706" s="86"/>
      <c r="E3706" s="86"/>
      <c r="F3706" s="86"/>
      <c r="G3706" s="86"/>
      <c r="H3706" s="86"/>
      <c r="I3706" s="86"/>
      <c r="U3706" s="86"/>
      <c r="Y3706" s="86"/>
    </row>
    <row r="3707" spans="1:25" x14ac:dyDescent="0.2">
      <c r="A3707" s="85"/>
      <c r="B3707" s="86"/>
      <c r="C3707" s="86"/>
      <c r="D3707" s="86"/>
      <c r="E3707" s="86"/>
      <c r="F3707" s="86"/>
      <c r="G3707" s="86"/>
      <c r="H3707" s="86"/>
      <c r="I3707" s="86"/>
      <c r="U3707" s="86"/>
      <c r="Y3707" s="86"/>
    </row>
    <row r="3708" spans="1:25" x14ac:dyDescent="0.2">
      <c r="A3708" s="85"/>
      <c r="B3708" s="86"/>
      <c r="C3708" s="86"/>
      <c r="D3708" s="86"/>
      <c r="E3708" s="86"/>
      <c r="F3708" s="86"/>
      <c r="G3708" s="86"/>
      <c r="H3708" s="86"/>
      <c r="I3708" s="86"/>
      <c r="U3708" s="86"/>
      <c r="Y3708" s="86"/>
    </row>
    <row r="3709" spans="1:25" x14ac:dyDescent="0.2">
      <c r="A3709" s="85"/>
      <c r="B3709" s="86"/>
      <c r="C3709" s="86"/>
      <c r="D3709" s="86"/>
      <c r="E3709" s="86"/>
      <c r="F3709" s="86"/>
      <c r="G3709" s="86"/>
      <c r="H3709" s="86"/>
      <c r="I3709" s="86"/>
      <c r="U3709" s="86"/>
      <c r="Y3709" s="86"/>
    </row>
    <row r="3710" spans="1:25" x14ac:dyDescent="0.2">
      <c r="A3710" s="85"/>
      <c r="B3710" s="86"/>
      <c r="C3710" s="86"/>
      <c r="D3710" s="86"/>
      <c r="E3710" s="86"/>
      <c r="F3710" s="86"/>
      <c r="G3710" s="86"/>
      <c r="H3710" s="86"/>
      <c r="I3710" s="86"/>
      <c r="U3710" s="86"/>
      <c r="Y3710" s="86"/>
    </row>
    <row r="3711" spans="1:25" x14ac:dyDescent="0.2">
      <c r="A3711" s="85"/>
      <c r="B3711" s="86"/>
      <c r="C3711" s="86"/>
      <c r="D3711" s="86"/>
      <c r="E3711" s="86"/>
      <c r="F3711" s="86"/>
      <c r="G3711" s="86"/>
      <c r="H3711" s="86"/>
      <c r="I3711" s="86"/>
      <c r="U3711" s="86"/>
      <c r="Y3711" s="86"/>
    </row>
    <row r="3712" spans="1:25" x14ac:dyDescent="0.2">
      <c r="A3712" s="85"/>
      <c r="B3712" s="86"/>
      <c r="C3712" s="86"/>
      <c r="D3712" s="86"/>
      <c r="E3712" s="86"/>
      <c r="F3712" s="86"/>
      <c r="G3712" s="86"/>
      <c r="H3712" s="86"/>
      <c r="I3712" s="86"/>
      <c r="U3712" s="86"/>
      <c r="Y3712" s="86"/>
    </row>
    <row r="3713" spans="1:25" x14ac:dyDescent="0.2">
      <c r="A3713" s="85"/>
      <c r="B3713" s="86"/>
      <c r="C3713" s="86"/>
      <c r="D3713" s="86"/>
      <c r="E3713" s="86"/>
      <c r="F3713" s="86"/>
      <c r="G3713" s="86"/>
      <c r="H3713" s="86"/>
      <c r="I3713" s="86"/>
      <c r="U3713" s="86"/>
      <c r="Y3713" s="86"/>
    </row>
    <row r="3714" spans="1:25" x14ac:dyDescent="0.2">
      <c r="A3714" s="85"/>
      <c r="B3714" s="86"/>
      <c r="C3714" s="86"/>
      <c r="D3714" s="86"/>
      <c r="E3714" s="86"/>
      <c r="F3714" s="86"/>
      <c r="G3714" s="86"/>
      <c r="H3714" s="86"/>
      <c r="I3714" s="86"/>
      <c r="U3714" s="86"/>
      <c r="Y3714" s="86"/>
    </row>
    <row r="3715" spans="1:25" x14ac:dyDescent="0.2">
      <c r="A3715" s="85"/>
      <c r="B3715" s="86"/>
      <c r="C3715" s="86"/>
      <c r="D3715" s="86"/>
      <c r="E3715" s="86"/>
      <c r="F3715" s="86"/>
      <c r="G3715" s="86"/>
      <c r="H3715" s="86"/>
      <c r="I3715" s="86"/>
      <c r="U3715" s="86"/>
      <c r="Y3715" s="86"/>
    </row>
    <row r="3716" spans="1:25" x14ac:dyDescent="0.2">
      <c r="A3716" s="85"/>
      <c r="B3716" s="86"/>
      <c r="C3716" s="86"/>
      <c r="D3716" s="86"/>
      <c r="E3716" s="86"/>
      <c r="F3716" s="86"/>
      <c r="G3716" s="86"/>
      <c r="H3716" s="86"/>
      <c r="I3716" s="86"/>
      <c r="U3716" s="86"/>
      <c r="Y3716" s="86"/>
    </row>
    <row r="3717" spans="1:25" x14ac:dyDescent="0.2">
      <c r="A3717" s="85"/>
      <c r="B3717" s="86"/>
      <c r="C3717" s="86"/>
      <c r="D3717" s="86"/>
      <c r="E3717" s="86"/>
      <c r="F3717" s="86"/>
      <c r="G3717" s="86"/>
      <c r="H3717" s="86"/>
      <c r="I3717" s="86"/>
      <c r="U3717" s="86"/>
      <c r="Y3717" s="86"/>
    </row>
    <row r="3718" spans="1:25" x14ac:dyDescent="0.2">
      <c r="A3718" s="85"/>
      <c r="B3718" s="86"/>
      <c r="C3718" s="86"/>
      <c r="D3718" s="86"/>
      <c r="E3718" s="86"/>
      <c r="F3718" s="86"/>
      <c r="G3718" s="86"/>
      <c r="H3718" s="86"/>
      <c r="I3718" s="86"/>
      <c r="U3718" s="86"/>
      <c r="Y3718" s="86"/>
    </row>
    <row r="3719" spans="1:25" x14ac:dyDescent="0.2">
      <c r="A3719" s="85"/>
      <c r="B3719" s="86"/>
      <c r="C3719" s="86"/>
      <c r="D3719" s="86"/>
      <c r="E3719" s="86"/>
      <c r="F3719" s="86"/>
      <c r="G3719" s="86"/>
      <c r="H3719" s="86"/>
      <c r="I3719" s="86"/>
      <c r="U3719" s="86"/>
      <c r="Y3719" s="86"/>
    </row>
    <row r="3720" spans="1:25" x14ac:dyDescent="0.2">
      <c r="A3720" s="85"/>
      <c r="B3720" s="86"/>
      <c r="C3720" s="86"/>
      <c r="D3720" s="86"/>
      <c r="E3720" s="86"/>
      <c r="F3720" s="86"/>
      <c r="G3720" s="86"/>
      <c r="H3720" s="86"/>
      <c r="I3720" s="86"/>
      <c r="U3720" s="86"/>
      <c r="Y3720" s="86"/>
    </row>
    <row r="3721" spans="1:25" x14ac:dyDescent="0.2">
      <c r="A3721" s="85"/>
      <c r="B3721" s="86"/>
      <c r="C3721" s="86"/>
      <c r="D3721" s="86"/>
      <c r="E3721" s="86"/>
      <c r="F3721" s="86"/>
      <c r="G3721" s="86"/>
      <c r="H3721" s="86"/>
      <c r="I3721" s="86"/>
      <c r="U3721" s="86"/>
      <c r="Y3721" s="86"/>
    </row>
    <row r="3722" spans="1:25" x14ac:dyDescent="0.2">
      <c r="A3722" s="85"/>
      <c r="B3722" s="86"/>
      <c r="C3722" s="86"/>
      <c r="D3722" s="86"/>
      <c r="E3722" s="86"/>
      <c r="F3722" s="86"/>
      <c r="G3722" s="86"/>
      <c r="H3722" s="86"/>
      <c r="I3722" s="86"/>
      <c r="U3722" s="86"/>
      <c r="Y3722" s="86"/>
    </row>
    <row r="3723" spans="1:25" x14ac:dyDescent="0.2">
      <c r="A3723" s="85"/>
      <c r="B3723" s="86"/>
      <c r="C3723" s="86"/>
      <c r="D3723" s="86"/>
      <c r="E3723" s="86"/>
      <c r="F3723" s="86"/>
      <c r="G3723" s="86"/>
      <c r="H3723" s="86"/>
      <c r="I3723" s="86"/>
      <c r="U3723" s="86"/>
      <c r="Y3723" s="86"/>
    </row>
    <row r="3724" spans="1:25" x14ac:dyDescent="0.2">
      <c r="A3724" s="85"/>
      <c r="B3724" s="86"/>
      <c r="C3724" s="86"/>
      <c r="D3724" s="86"/>
      <c r="E3724" s="86"/>
      <c r="F3724" s="86"/>
      <c r="G3724" s="86"/>
      <c r="H3724" s="86"/>
      <c r="I3724" s="86"/>
      <c r="U3724" s="86"/>
      <c r="Y3724" s="86"/>
    </row>
    <row r="3725" spans="1:25" x14ac:dyDescent="0.2">
      <c r="A3725" s="85"/>
      <c r="B3725" s="86"/>
      <c r="C3725" s="86"/>
      <c r="D3725" s="86"/>
      <c r="E3725" s="86"/>
      <c r="F3725" s="86"/>
      <c r="G3725" s="86"/>
      <c r="H3725" s="86"/>
      <c r="I3725" s="86"/>
      <c r="U3725" s="86"/>
      <c r="Y3725" s="86"/>
    </row>
    <row r="3726" spans="1:25" x14ac:dyDescent="0.2">
      <c r="A3726" s="85"/>
      <c r="B3726" s="86"/>
      <c r="C3726" s="86"/>
      <c r="D3726" s="86"/>
      <c r="E3726" s="86"/>
      <c r="F3726" s="86"/>
      <c r="G3726" s="86"/>
      <c r="H3726" s="86"/>
      <c r="I3726" s="86"/>
      <c r="U3726" s="86"/>
      <c r="Y3726" s="86"/>
    </row>
    <row r="3727" spans="1:25" x14ac:dyDescent="0.2">
      <c r="A3727" s="85"/>
      <c r="B3727" s="86"/>
      <c r="C3727" s="86"/>
      <c r="D3727" s="86"/>
      <c r="E3727" s="86"/>
      <c r="F3727" s="86"/>
      <c r="G3727" s="86"/>
      <c r="H3727" s="86"/>
      <c r="I3727" s="86"/>
      <c r="U3727" s="86"/>
      <c r="Y3727" s="86"/>
    </row>
    <row r="3728" spans="1:25" x14ac:dyDescent="0.2">
      <c r="A3728" s="85"/>
      <c r="B3728" s="86"/>
      <c r="C3728" s="86"/>
      <c r="D3728" s="86"/>
      <c r="E3728" s="86"/>
      <c r="F3728" s="86"/>
      <c r="G3728" s="86"/>
      <c r="H3728" s="86"/>
      <c r="I3728" s="86"/>
      <c r="U3728" s="86"/>
      <c r="Y3728" s="86"/>
    </row>
    <row r="3729" spans="1:25" x14ac:dyDescent="0.2">
      <c r="A3729" s="85"/>
      <c r="B3729" s="86"/>
      <c r="C3729" s="86"/>
      <c r="D3729" s="86"/>
      <c r="E3729" s="86"/>
      <c r="F3729" s="86"/>
      <c r="G3729" s="86"/>
      <c r="H3729" s="86"/>
      <c r="I3729" s="86"/>
      <c r="U3729" s="86"/>
      <c r="Y3729" s="86"/>
    </row>
    <row r="3730" spans="1:25" x14ac:dyDescent="0.2">
      <c r="A3730" s="85"/>
      <c r="B3730" s="86"/>
      <c r="C3730" s="86"/>
      <c r="D3730" s="86"/>
      <c r="E3730" s="86"/>
      <c r="F3730" s="86"/>
      <c r="G3730" s="86"/>
      <c r="H3730" s="86"/>
      <c r="I3730" s="86"/>
      <c r="U3730" s="86"/>
      <c r="Y3730" s="86"/>
    </row>
    <row r="3731" spans="1:25" x14ac:dyDescent="0.2">
      <c r="A3731" s="85"/>
      <c r="B3731" s="86"/>
      <c r="C3731" s="86"/>
      <c r="D3731" s="86"/>
      <c r="E3731" s="86"/>
      <c r="F3731" s="86"/>
      <c r="G3731" s="86"/>
      <c r="H3731" s="86"/>
      <c r="I3731" s="86"/>
      <c r="U3731" s="86"/>
      <c r="Y3731" s="86"/>
    </row>
    <row r="3732" spans="1:25" x14ac:dyDescent="0.2">
      <c r="A3732" s="85"/>
      <c r="B3732" s="86"/>
      <c r="C3732" s="86"/>
      <c r="D3732" s="86"/>
      <c r="E3732" s="86"/>
      <c r="F3732" s="86"/>
      <c r="G3732" s="86"/>
      <c r="H3732" s="86"/>
      <c r="I3732" s="86"/>
      <c r="U3732" s="86"/>
      <c r="Y3732" s="86"/>
    </row>
    <row r="3733" spans="1:25" x14ac:dyDescent="0.2">
      <c r="A3733" s="85"/>
      <c r="B3733" s="86"/>
      <c r="C3733" s="86"/>
      <c r="D3733" s="86"/>
      <c r="E3733" s="86"/>
      <c r="F3733" s="86"/>
      <c r="G3733" s="86"/>
      <c r="H3733" s="86"/>
      <c r="I3733" s="86"/>
      <c r="U3733" s="86"/>
      <c r="Y3733" s="86"/>
    </row>
    <row r="3734" spans="1:25" x14ac:dyDescent="0.2">
      <c r="A3734" s="85"/>
      <c r="B3734" s="86"/>
      <c r="C3734" s="86"/>
      <c r="D3734" s="86"/>
      <c r="E3734" s="86"/>
      <c r="F3734" s="86"/>
      <c r="G3734" s="86"/>
      <c r="H3734" s="86"/>
      <c r="I3734" s="86"/>
      <c r="U3734" s="86"/>
      <c r="Y3734" s="86"/>
    </row>
    <row r="3735" spans="1:25" x14ac:dyDescent="0.2">
      <c r="A3735" s="85"/>
      <c r="B3735" s="86"/>
      <c r="C3735" s="86"/>
      <c r="D3735" s="86"/>
      <c r="E3735" s="86"/>
      <c r="F3735" s="86"/>
      <c r="G3735" s="86"/>
      <c r="H3735" s="86"/>
      <c r="I3735" s="86"/>
      <c r="U3735" s="86"/>
      <c r="Y3735" s="86"/>
    </row>
    <row r="3736" spans="1:25" x14ac:dyDescent="0.2">
      <c r="A3736" s="85"/>
      <c r="B3736" s="86"/>
      <c r="C3736" s="86"/>
      <c r="D3736" s="86"/>
      <c r="E3736" s="86"/>
      <c r="F3736" s="86"/>
      <c r="G3736" s="86"/>
      <c r="H3736" s="86"/>
      <c r="I3736" s="86"/>
      <c r="U3736" s="86"/>
      <c r="Y3736" s="86"/>
    </row>
    <row r="3737" spans="1:25" x14ac:dyDescent="0.2">
      <c r="A3737" s="85"/>
      <c r="B3737" s="86"/>
      <c r="C3737" s="86"/>
      <c r="D3737" s="86"/>
      <c r="E3737" s="86"/>
      <c r="F3737" s="86"/>
      <c r="G3737" s="86"/>
      <c r="H3737" s="86"/>
      <c r="I3737" s="86"/>
      <c r="U3737" s="86"/>
      <c r="Y3737" s="86"/>
    </row>
    <row r="3738" spans="1:25" x14ac:dyDescent="0.2">
      <c r="A3738" s="85"/>
      <c r="B3738" s="86"/>
      <c r="C3738" s="86"/>
      <c r="D3738" s="86"/>
      <c r="E3738" s="86"/>
      <c r="F3738" s="86"/>
      <c r="G3738" s="86"/>
      <c r="H3738" s="86"/>
      <c r="I3738" s="86"/>
      <c r="U3738" s="86"/>
      <c r="Y3738" s="86"/>
    </row>
    <row r="3739" spans="1:25" x14ac:dyDescent="0.2">
      <c r="A3739" s="85"/>
      <c r="B3739" s="86"/>
      <c r="C3739" s="86"/>
      <c r="D3739" s="86"/>
      <c r="E3739" s="86"/>
      <c r="F3739" s="86"/>
      <c r="G3739" s="86"/>
      <c r="H3739" s="86"/>
      <c r="I3739" s="86"/>
      <c r="U3739" s="86"/>
      <c r="Y3739" s="86"/>
    </row>
    <row r="3740" spans="1:25" x14ac:dyDescent="0.2">
      <c r="A3740" s="85"/>
      <c r="B3740" s="86"/>
      <c r="C3740" s="86"/>
      <c r="D3740" s="86"/>
      <c r="E3740" s="86"/>
      <c r="F3740" s="86"/>
      <c r="G3740" s="86"/>
      <c r="H3740" s="86"/>
      <c r="I3740" s="86"/>
      <c r="U3740" s="86"/>
      <c r="Y3740" s="86"/>
    </row>
    <row r="3741" spans="1:25" x14ac:dyDescent="0.2">
      <c r="A3741" s="85"/>
      <c r="B3741" s="86"/>
      <c r="C3741" s="86"/>
      <c r="D3741" s="86"/>
      <c r="E3741" s="86"/>
      <c r="F3741" s="86"/>
      <c r="G3741" s="86"/>
      <c r="H3741" s="86"/>
      <c r="I3741" s="86"/>
      <c r="U3741" s="86"/>
      <c r="Y3741" s="86"/>
    </row>
    <row r="3742" spans="1:25" x14ac:dyDescent="0.2">
      <c r="A3742" s="85"/>
      <c r="B3742" s="86"/>
      <c r="C3742" s="86"/>
      <c r="D3742" s="86"/>
      <c r="E3742" s="86"/>
      <c r="F3742" s="86"/>
      <c r="G3742" s="86"/>
      <c r="H3742" s="86"/>
      <c r="I3742" s="86"/>
      <c r="U3742" s="86"/>
      <c r="Y3742" s="86"/>
    </row>
    <row r="3743" spans="1:25" x14ac:dyDescent="0.2">
      <c r="A3743" s="85"/>
      <c r="B3743" s="86"/>
      <c r="C3743" s="86"/>
      <c r="D3743" s="86"/>
      <c r="E3743" s="86"/>
      <c r="F3743" s="86"/>
      <c r="G3743" s="86"/>
      <c r="H3743" s="86"/>
      <c r="I3743" s="86"/>
      <c r="U3743" s="86"/>
      <c r="Y3743" s="86"/>
    </row>
    <row r="3744" spans="1:25" x14ac:dyDescent="0.2">
      <c r="A3744" s="85"/>
      <c r="B3744" s="86"/>
      <c r="C3744" s="86"/>
      <c r="D3744" s="86"/>
      <c r="E3744" s="86"/>
      <c r="F3744" s="86"/>
      <c r="G3744" s="86"/>
      <c r="H3744" s="86"/>
      <c r="I3744" s="86"/>
      <c r="U3744" s="86"/>
      <c r="Y3744" s="86"/>
    </row>
    <row r="3745" spans="1:25" x14ac:dyDescent="0.2">
      <c r="A3745" s="85"/>
      <c r="B3745" s="86"/>
      <c r="C3745" s="86"/>
      <c r="D3745" s="86"/>
      <c r="E3745" s="86"/>
      <c r="F3745" s="86"/>
      <c r="G3745" s="86"/>
      <c r="H3745" s="86"/>
      <c r="I3745" s="86"/>
      <c r="U3745" s="86"/>
      <c r="Y3745" s="86"/>
    </row>
    <row r="3746" spans="1:25" x14ac:dyDescent="0.2">
      <c r="A3746" s="85"/>
      <c r="B3746" s="86"/>
      <c r="C3746" s="86"/>
      <c r="D3746" s="86"/>
      <c r="E3746" s="86"/>
      <c r="F3746" s="86"/>
      <c r="G3746" s="86"/>
      <c r="H3746" s="86"/>
      <c r="I3746" s="86"/>
      <c r="U3746" s="86"/>
      <c r="Y3746" s="86"/>
    </row>
    <row r="3747" spans="1:25" x14ac:dyDescent="0.2">
      <c r="A3747" s="85"/>
      <c r="B3747" s="86"/>
      <c r="C3747" s="86"/>
      <c r="D3747" s="86"/>
      <c r="E3747" s="86"/>
      <c r="F3747" s="86"/>
      <c r="G3747" s="86"/>
      <c r="H3747" s="86"/>
      <c r="I3747" s="86"/>
      <c r="U3747" s="86"/>
      <c r="Y3747" s="86"/>
    </row>
    <row r="3748" spans="1:25" x14ac:dyDescent="0.2">
      <c r="A3748" s="85"/>
      <c r="B3748" s="86"/>
      <c r="C3748" s="86"/>
      <c r="D3748" s="86"/>
      <c r="E3748" s="86"/>
      <c r="F3748" s="86"/>
      <c r="G3748" s="86"/>
      <c r="H3748" s="86"/>
      <c r="I3748" s="86"/>
      <c r="U3748" s="86"/>
      <c r="Y3748" s="86"/>
    </row>
    <row r="3749" spans="1:25" x14ac:dyDescent="0.2">
      <c r="A3749" s="85"/>
      <c r="B3749" s="86"/>
      <c r="C3749" s="86"/>
      <c r="D3749" s="86"/>
      <c r="E3749" s="86"/>
      <c r="F3749" s="86"/>
      <c r="G3749" s="86"/>
      <c r="H3749" s="86"/>
      <c r="I3749" s="86"/>
      <c r="U3749" s="86"/>
      <c r="Y3749" s="86"/>
    </row>
    <row r="3750" spans="1:25" x14ac:dyDescent="0.2">
      <c r="A3750" s="85"/>
      <c r="B3750" s="86"/>
      <c r="C3750" s="86"/>
      <c r="D3750" s="86"/>
      <c r="E3750" s="86"/>
      <c r="F3750" s="86"/>
      <c r="G3750" s="86"/>
      <c r="H3750" s="86"/>
      <c r="I3750" s="86"/>
      <c r="U3750" s="86"/>
      <c r="Y3750" s="86"/>
    </row>
    <row r="3751" spans="1:25" x14ac:dyDescent="0.2">
      <c r="A3751" s="85"/>
      <c r="B3751" s="86"/>
      <c r="C3751" s="86"/>
      <c r="D3751" s="86"/>
      <c r="E3751" s="86"/>
      <c r="F3751" s="86"/>
      <c r="G3751" s="86"/>
      <c r="H3751" s="86"/>
      <c r="I3751" s="86"/>
      <c r="U3751" s="86"/>
      <c r="Y3751" s="86"/>
    </row>
    <row r="3752" spans="1:25" x14ac:dyDescent="0.2">
      <c r="A3752" s="85"/>
      <c r="B3752" s="86"/>
      <c r="C3752" s="86"/>
      <c r="D3752" s="86"/>
      <c r="E3752" s="86"/>
      <c r="F3752" s="86"/>
      <c r="G3752" s="86"/>
      <c r="H3752" s="86"/>
      <c r="I3752" s="86"/>
      <c r="U3752" s="86"/>
      <c r="Y3752" s="86"/>
    </row>
    <row r="3753" spans="1:25" x14ac:dyDescent="0.2">
      <c r="A3753" s="85"/>
      <c r="B3753" s="86"/>
      <c r="C3753" s="86"/>
      <c r="D3753" s="86"/>
      <c r="E3753" s="86"/>
      <c r="F3753" s="86"/>
      <c r="G3753" s="86"/>
      <c r="H3753" s="86"/>
      <c r="I3753" s="86"/>
      <c r="U3753" s="86"/>
      <c r="Y3753" s="86"/>
    </row>
    <row r="3754" spans="1:25" x14ac:dyDescent="0.2">
      <c r="A3754" s="85"/>
      <c r="B3754" s="86"/>
      <c r="C3754" s="86"/>
      <c r="D3754" s="86"/>
      <c r="E3754" s="86"/>
      <c r="F3754" s="86"/>
      <c r="G3754" s="86"/>
      <c r="H3754" s="86"/>
      <c r="I3754" s="86"/>
      <c r="U3754" s="86"/>
      <c r="Y3754" s="86"/>
    </row>
    <row r="3755" spans="1:25" x14ac:dyDescent="0.2">
      <c r="A3755" s="85"/>
      <c r="B3755" s="86"/>
      <c r="C3755" s="86"/>
      <c r="D3755" s="86"/>
      <c r="E3755" s="86"/>
      <c r="F3755" s="86"/>
      <c r="G3755" s="86"/>
      <c r="H3755" s="86"/>
      <c r="I3755" s="86"/>
      <c r="U3755" s="86"/>
      <c r="Y3755" s="86"/>
    </row>
    <row r="3756" spans="1:25" x14ac:dyDescent="0.2">
      <c r="A3756" s="85"/>
      <c r="B3756" s="86"/>
      <c r="C3756" s="86"/>
      <c r="D3756" s="86"/>
      <c r="E3756" s="86"/>
      <c r="F3756" s="86"/>
      <c r="G3756" s="86"/>
      <c r="H3756" s="86"/>
      <c r="I3756" s="86"/>
      <c r="U3756" s="86"/>
      <c r="Y3756" s="86"/>
    </row>
    <row r="3757" spans="1:25" x14ac:dyDescent="0.2">
      <c r="A3757" s="85"/>
      <c r="B3757" s="86"/>
      <c r="C3757" s="86"/>
      <c r="D3757" s="86"/>
      <c r="E3757" s="86"/>
      <c r="F3757" s="86"/>
      <c r="G3757" s="86"/>
      <c r="H3757" s="86"/>
      <c r="I3757" s="86"/>
      <c r="U3757" s="86"/>
      <c r="Y3757" s="86"/>
    </row>
    <row r="3758" spans="1:25" x14ac:dyDescent="0.2">
      <c r="A3758" s="85"/>
      <c r="B3758" s="86"/>
      <c r="C3758" s="86"/>
      <c r="D3758" s="86"/>
      <c r="E3758" s="86"/>
      <c r="F3758" s="86"/>
      <c r="G3758" s="86"/>
      <c r="H3758" s="86"/>
      <c r="I3758" s="86"/>
      <c r="U3758" s="86"/>
      <c r="Y3758" s="86"/>
    </row>
    <row r="3759" spans="1:25" x14ac:dyDescent="0.2">
      <c r="A3759" s="85"/>
      <c r="B3759" s="86"/>
      <c r="C3759" s="86"/>
      <c r="D3759" s="86"/>
      <c r="E3759" s="86"/>
      <c r="F3759" s="86"/>
      <c r="G3759" s="86"/>
      <c r="H3759" s="86"/>
      <c r="I3759" s="86"/>
      <c r="U3759" s="86"/>
      <c r="Y3759" s="86"/>
    </row>
    <row r="3760" spans="1:25" x14ac:dyDescent="0.2">
      <c r="A3760" s="85"/>
      <c r="B3760" s="86"/>
      <c r="C3760" s="86"/>
      <c r="D3760" s="86"/>
      <c r="E3760" s="86"/>
      <c r="F3760" s="86"/>
      <c r="G3760" s="86"/>
      <c r="H3760" s="86"/>
      <c r="I3760" s="86"/>
      <c r="U3760" s="86"/>
      <c r="Y3760" s="86"/>
    </row>
    <row r="3761" spans="1:25" x14ac:dyDescent="0.2">
      <c r="A3761" s="85"/>
      <c r="B3761" s="86"/>
      <c r="C3761" s="86"/>
      <c r="D3761" s="86"/>
      <c r="E3761" s="86"/>
      <c r="F3761" s="86"/>
      <c r="G3761" s="86"/>
      <c r="H3761" s="86"/>
      <c r="I3761" s="86"/>
      <c r="U3761" s="86"/>
      <c r="Y3761" s="86"/>
    </row>
    <row r="3762" spans="1:25" x14ac:dyDescent="0.2">
      <c r="A3762" s="85"/>
      <c r="B3762" s="86"/>
      <c r="C3762" s="86"/>
      <c r="D3762" s="86"/>
      <c r="E3762" s="86"/>
      <c r="F3762" s="86"/>
      <c r="G3762" s="86"/>
      <c r="H3762" s="86"/>
      <c r="I3762" s="86"/>
      <c r="U3762" s="86"/>
      <c r="Y3762" s="86"/>
    </row>
    <row r="3763" spans="1:25" x14ac:dyDescent="0.2">
      <c r="A3763" s="85"/>
      <c r="B3763" s="86"/>
      <c r="C3763" s="86"/>
      <c r="D3763" s="86"/>
      <c r="E3763" s="86"/>
      <c r="F3763" s="86"/>
      <c r="G3763" s="86"/>
      <c r="H3763" s="86"/>
      <c r="I3763" s="86"/>
      <c r="U3763" s="86"/>
      <c r="Y3763" s="86"/>
    </row>
    <row r="3764" spans="1:25" x14ac:dyDescent="0.2">
      <c r="A3764" s="85"/>
      <c r="B3764" s="86"/>
      <c r="C3764" s="86"/>
      <c r="D3764" s="86"/>
      <c r="E3764" s="86"/>
      <c r="F3764" s="86"/>
      <c r="G3764" s="86"/>
      <c r="H3764" s="86"/>
      <c r="I3764" s="86"/>
      <c r="U3764" s="86"/>
      <c r="Y3764" s="86"/>
    </row>
    <row r="3765" spans="1:25" x14ac:dyDescent="0.2">
      <c r="A3765" s="85"/>
      <c r="B3765" s="86"/>
      <c r="C3765" s="86"/>
      <c r="D3765" s="86"/>
      <c r="E3765" s="86"/>
      <c r="F3765" s="86"/>
      <c r="G3765" s="86"/>
      <c r="H3765" s="86"/>
      <c r="I3765" s="86"/>
      <c r="U3765" s="86"/>
      <c r="Y3765" s="86"/>
    </row>
    <row r="3766" spans="1:25" x14ac:dyDescent="0.2">
      <c r="A3766" s="85"/>
      <c r="B3766" s="86"/>
      <c r="C3766" s="86"/>
      <c r="D3766" s="86"/>
      <c r="E3766" s="86"/>
      <c r="F3766" s="86"/>
      <c r="G3766" s="86"/>
      <c r="H3766" s="86"/>
      <c r="I3766" s="86"/>
      <c r="U3766" s="86"/>
      <c r="Y3766" s="86"/>
    </row>
    <row r="3767" spans="1:25" x14ac:dyDescent="0.2">
      <c r="A3767" s="85"/>
      <c r="B3767" s="86"/>
      <c r="C3767" s="86"/>
      <c r="D3767" s="86"/>
      <c r="E3767" s="86"/>
      <c r="F3767" s="86"/>
      <c r="G3767" s="86"/>
      <c r="H3767" s="86"/>
      <c r="I3767" s="86"/>
      <c r="U3767" s="86"/>
      <c r="Y3767" s="86"/>
    </row>
    <row r="3768" spans="1:25" x14ac:dyDescent="0.2">
      <c r="A3768" s="85"/>
      <c r="B3768" s="86"/>
      <c r="C3768" s="86"/>
      <c r="D3768" s="86"/>
      <c r="E3768" s="86"/>
      <c r="F3768" s="86"/>
      <c r="G3768" s="86"/>
      <c r="H3768" s="86"/>
      <c r="I3768" s="86"/>
      <c r="U3768" s="86"/>
      <c r="Y3768" s="86"/>
    </row>
    <row r="3769" spans="1:25" x14ac:dyDescent="0.2">
      <c r="A3769" s="85"/>
      <c r="B3769" s="86"/>
      <c r="C3769" s="86"/>
      <c r="D3769" s="86"/>
      <c r="E3769" s="86"/>
      <c r="F3769" s="86"/>
      <c r="G3769" s="86"/>
      <c r="H3769" s="86"/>
      <c r="I3769" s="86"/>
      <c r="U3769" s="86"/>
      <c r="Y3769" s="86"/>
    </row>
    <row r="3770" spans="1:25" x14ac:dyDescent="0.2">
      <c r="A3770" s="85"/>
      <c r="B3770" s="86"/>
      <c r="C3770" s="86"/>
      <c r="D3770" s="86"/>
      <c r="E3770" s="86"/>
      <c r="F3770" s="86"/>
      <c r="G3770" s="86"/>
      <c r="H3770" s="86"/>
      <c r="I3770" s="86"/>
      <c r="U3770" s="86"/>
      <c r="Y3770" s="86"/>
    </row>
    <row r="3771" spans="1:25" x14ac:dyDescent="0.2">
      <c r="A3771" s="85"/>
      <c r="B3771" s="86"/>
      <c r="C3771" s="86"/>
      <c r="D3771" s="86"/>
      <c r="E3771" s="86"/>
      <c r="F3771" s="86"/>
      <c r="G3771" s="86"/>
      <c r="H3771" s="86"/>
      <c r="I3771" s="86"/>
      <c r="U3771" s="86"/>
      <c r="Y3771" s="86"/>
    </row>
    <row r="3772" spans="1:25" x14ac:dyDescent="0.2">
      <c r="A3772" s="85"/>
      <c r="B3772" s="86"/>
      <c r="C3772" s="86"/>
      <c r="D3772" s="86"/>
      <c r="E3772" s="86"/>
      <c r="F3772" s="86"/>
      <c r="G3772" s="86"/>
      <c r="H3772" s="86"/>
      <c r="I3772" s="86"/>
      <c r="U3772" s="86"/>
      <c r="Y3772" s="86"/>
    </row>
    <row r="3773" spans="1:25" x14ac:dyDescent="0.2">
      <c r="A3773" s="85"/>
      <c r="B3773" s="86"/>
      <c r="C3773" s="86"/>
      <c r="D3773" s="86"/>
      <c r="E3773" s="86"/>
      <c r="F3773" s="86"/>
      <c r="G3773" s="86"/>
      <c r="H3773" s="86"/>
      <c r="I3773" s="86"/>
      <c r="U3773" s="86"/>
      <c r="Y3773" s="86"/>
    </row>
    <row r="3774" spans="1:25" x14ac:dyDescent="0.2">
      <c r="A3774" s="85"/>
      <c r="B3774" s="86"/>
      <c r="C3774" s="86"/>
      <c r="D3774" s="86"/>
      <c r="E3774" s="86"/>
      <c r="F3774" s="86"/>
      <c r="G3774" s="86"/>
      <c r="H3774" s="86"/>
      <c r="I3774" s="86"/>
      <c r="U3774" s="86"/>
      <c r="Y3774" s="86"/>
    </row>
    <row r="3775" spans="1:25" x14ac:dyDescent="0.2">
      <c r="A3775" s="85"/>
      <c r="B3775" s="86"/>
      <c r="C3775" s="86"/>
      <c r="D3775" s="86"/>
      <c r="E3775" s="86"/>
      <c r="F3775" s="86"/>
      <c r="G3775" s="86"/>
      <c r="H3775" s="86"/>
      <c r="I3775" s="86"/>
      <c r="U3775" s="86"/>
      <c r="Y3775" s="86"/>
    </row>
    <row r="3776" spans="1:25" x14ac:dyDescent="0.2">
      <c r="A3776" s="85"/>
      <c r="B3776" s="86"/>
      <c r="C3776" s="86"/>
      <c r="D3776" s="86"/>
      <c r="E3776" s="86"/>
      <c r="F3776" s="86"/>
      <c r="G3776" s="86"/>
      <c r="H3776" s="86"/>
      <c r="I3776" s="86"/>
      <c r="U3776" s="86"/>
      <c r="Y3776" s="86"/>
    </row>
    <row r="3777" spans="1:25" x14ac:dyDescent="0.2">
      <c r="A3777" s="85"/>
      <c r="B3777" s="86"/>
      <c r="C3777" s="86"/>
      <c r="D3777" s="86"/>
      <c r="E3777" s="86"/>
      <c r="F3777" s="86"/>
      <c r="G3777" s="86"/>
      <c r="H3777" s="86"/>
      <c r="I3777" s="86"/>
      <c r="U3777" s="86"/>
      <c r="Y3777" s="86"/>
    </row>
    <row r="3778" spans="1:25" x14ac:dyDescent="0.2">
      <c r="A3778" s="85"/>
      <c r="B3778" s="86"/>
      <c r="C3778" s="86"/>
      <c r="D3778" s="86"/>
      <c r="E3778" s="86"/>
      <c r="F3778" s="86"/>
      <c r="G3778" s="86"/>
      <c r="H3778" s="86"/>
      <c r="I3778" s="86"/>
      <c r="U3778" s="86"/>
      <c r="Y3778" s="86"/>
    </row>
    <row r="3779" spans="1:25" x14ac:dyDescent="0.2">
      <c r="A3779" s="85"/>
      <c r="B3779" s="86"/>
      <c r="C3779" s="86"/>
      <c r="D3779" s="86"/>
      <c r="E3779" s="86"/>
      <c r="F3779" s="86"/>
      <c r="G3779" s="86"/>
      <c r="H3779" s="86"/>
      <c r="I3779" s="86"/>
      <c r="U3779" s="86"/>
      <c r="Y3779" s="86"/>
    </row>
    <row r="3780" spans="1:25" x14ac:dyDescent="0.2">
      <c r="A3780" s="85"/>
      <c r="B3780" s="86"/>
      <c r="C3780" s="86"/>
      <c r="D3780" s="86"/>
      <c r="E3780" s="86"/>
      <c r="F3780" s="86"/>
      <c r="G3780" s="86"/>
      <c r="H3780" s="86"/>
      <c r="I3780" s="86"/>
      <c r="U3780" s="86"/>
      <c r="Y3780" s="86"/>
    </row>
    <row r="3781" spans="1:25" x14ac:dyDescent="0.2">
      <c r="A3781" s="85"/>
      <c r="B3781" s="86"/>
      <c r="C3781" s="86"/>
      <c r="D3781" s="86"/>
      <c r="E3781" s="86"/>
      <c r="F3781" s="86"/>
      <c r="G3781" s="86"/>
      <c r="H3781" s="86"/>
      <c r="I3781" s="86"/>
      <c r="U3781" s="86"/>
      <c r="Y3781" s="86"/>
    </row>
    <row r="3782" spans="1:25" x14ac:dyDescent="0.2">
      <c r="A3782" s="85"/>
      <c r="B3782" s="86"/>
      <c r="C3782" s="86"/>
      <c r="D3782" s="86"/>
      <c r="E3782" s="86"/>
      <c r="F3782" s="86"/>
      <c r="G3782" s="86"/>
      <c r="H3782" s="86"/>
      <c r="I3782" s="86"/>
      <c r="U3782" s="86"/>
      <c r="Y3782" s="86"/>
    </row>
    <row r="3783" spans="1:25" x14ac:dyDescent="0.2">
      <c r="A3783" s="85"/>
      <c r="B3783" s="86"/>
      <c r="C3783" s="86"/>
      <c r="D3783" s="86"/>
      <c r="E3783" s="86"/>
      <c r="F3783" s="86"/>
      <c r="G3783" s="86"/>
      <c r="H3783" s="86"/>
      <c r="I3783" s="86"/>
      <c r="U3783" s="86"/>
      <c r="Y3783" s="86"/>
    </row>
    <row r="3784" spans="1:25" x14ac:dyDescent="0.2">
      <c r="A3784" s="85"/>
      <c r="B3784" s="86"/>
      <c r="C3784" s="86"/>
      <c r="D3784" s="86"/>
      <c r="E3784" s="86"/>
      <c r="F3784" s="86"/>
      <c r="G3784" s="86"/>
      <c r="H3784" s="86"/>
      <c r="I3784" s="86"/>
      <c r="U3784" s="86"/>
      <c r="Y3784" s="86"/>
    </row>
    <row r="3785" spans="1:25" x14ac:dyDescent="0.2">
      <c r="A3785" s="85"/>
      <c r="B3785" s="86"/>
      <c r="C3785" s="86"/>
      <c r="D3785" s="86"/>
      <c r="E3785" s="86"/>
      <c r="F3785" s="86"/>
      <c r="G3785" s="86"/>
      <c r="H3785" s="86"/>
      <c r="I3785" s="86"/>
      <c r="U3785" s="86"/>
      <c r="Y3785" s="86"/>
    </row>
    <row r="3786" spans="1:25" x14ac:dyDescent="0.2">
      <c r="A3786" s="85"/>
      <c r="B3786" s="86"/>
      <c r="C3786" s="86"/>
      <c r="D3786" s="86"/>
      <c r="E3786" s="86"/>
      <c r="F3786" s="86"/>
      <c r="G3786" s="86"/>
      <c r="H3786" s="86"/>
      <c r="I3786" s="86"/>
      <c r="U3786" s="86"/>
      <c r="Y3786" s="86"/>
    </row>
    <row r="3787" spans="1:25" x14ac:dyDescent="0.2">
      <c r="A3787" s="85"/>
      <c r="B3787" s="86"/>
      <c r="C3787" s="86"/>
      <c r="D3787" s="86"/>
      <c r="E3787" s="86"/>
      <c r="F3787" s="86"/>
      <c r="G3787" s="86"/>
      <c r="H3787" s="86"/>
      <c r="I3787" s="86"/>
      <c r="U3787" s="86"/>
      <c r="Y3787" s="86"/>
    </row>
    <row r="3788" spans="1:25" x14ac:dyDescent="0.2">
      <c r="A3788" s="85"/>
      <c r="B3788" s="86"/>
      <c r="C3788" s="86"/>
      <c r="D3788" s="86"/>
      <c r="E3788" s="86"/>
      <c r="F3788" s="86"/>
      <c r="G3788" s="86"/>
      <c r="H3788" s="86"/>
      <c r="I3788" s="86"/>
      <c r="U3788" s="86"/>
      <c r="Y3788" s="86"/>
    </row>
    <row r="3789" spans="1:25" x14ac:dyDescent="0.2">
      <c r="A3789" s="85"/>
      <c r="B3789" s="86"/>
      <c r="C3789" s="86"/>
      <c r="D3789" s="86"/>
      <c r="E3789" s="86"/>
      <c r="F3789" s="86"/>
      <c r="G3789" s="86"/>
      <c r="H3789" s="86"/>
      <c r="I3789" s="86"/>
      <c r="U3789" s="86"/>
      <c r="Y3789" s="86"/>
    </row>
    <row r="3790" spans="1:25" x14ac:dyDescent="0.2">
      <c r="A3790" s="85"/>
      <c r="B3790" s="86"/>
      <c r="C3790" s="86"/>
      <c r="D3790" s="86"/>
      <c r="E3790" s="86"/>
      <c r="F3790" s="86"/>
      <c r="G3790" s="86"/>
      <c r="H3790" s="86"/>
      <c r="I3790" s="86"/>
      <c r="U3790" s="86"/>
      <c r="Y3790" s="86"/>
    </row>
    <row r="3791" spans="1:25" x14ac:dyDescent="0.2">
      <c r="A3791" s="85"/>
      <c r="B3791" s="86"/>
      <c r="C3791" s="86"/>
      <c r="D3791" s="86"/>
      <c r="E3791" s="86"/>
      <c r="F3791" s="86"/>
      <c r="G3791" s="86"/>
      <c r="H3791" s="86"/>
      <c r="I3791" s="86"/>
      <c r="U3791" s="86"/>
      <c r="Y3791" s="86"/>
    </row>
    <row r="3792" spans="1:25" x14ac:dyDescent="0.2">
      <c r="A3792" s="85"/>
      <c r="B3792" s="86"/>
      <c r="C3792" s="86"/>
      <c r="D3792" s="86"/>
      <c r="E3792" s="86"/>
      <c r="F3792" s="86"/>
      <c r="G3792" s="86"/>
      <c r="H3792" s="86"/>
      <c r="I3792" s="86"/>
      <c r="U3792" s="86"/>
      <c r="Y3792" s="86"/>
    </row>
    <row r="3793" spans="1:25" x14ac:dyDescent="0.2">
      <c r="A3793" s="85"/>
      <c r="B3793" s="86"/>
      <c r="C3793" s="86"/>
      <c r="D3793" s="86"/>
      <c r="E3793" s="86"/>
      <c r="F3793" s="86"/>
      <c r="G3793" s="86"/>
      <c r="H3793" s="86"/>
      <c r="I3793" s="86"/>
      <c r="U3793" s="86"/>
      <c r="Y3793" s="86"/>
    </row>
    <row r="3794" spans="1:25" x14ac:dyDescent="0.2">
      <c r="A3794" s="85"/>
      <c r="B3794" s="86"/>
      <c r="C3794" s="86"/>
      <c r="D3794" s="86"/>
      <c r="E3794" s="86"/>
      <c r="F3794" s="86"/>
      <c r="G3794" s="86"/>
      <c r="H3794" s="86"/>
      <c r="I3794" s="86"/>
      <c r="U3794" s="86"/>
      <c r="Y3794" s="86"/>
    </row>
    <row r="3795" spans="1:25" x14ac:dyDescent="0.2">
      <c r="A3795" s="85"/>
      <c r="B3795" s="86"/>
      <c r="C3795" s="86"/>
      <c r="D3795" s="86"/>
      <c r="E3795" s="86"/>
      <c r="F3795" s="86"/>
      <c r="G3795" s="86"/>
      <c r="H3795" s="86"/>
      <c r="I3795" s="86"/>
      <c r="U3795" s="86"/>
      <c r="Y3795" s="86"/>
    </row>
    <row r="3796" spans="1:25" x14ac:dyDescent="0.2">
      <c r="A3796" s="85"/>
      <c r="B3796" s="86"/>
      <c r="C3796" s="86"/>
      <c r="D3796" s="86"/>
      <c r="E3796" s="86"/>
      <c r="F3796" s="86"/>
      <c r="G3796" s="86"/>
      <c r="H3796" s="86"/>
      <c r="I3796" s="86"/>
      <c r="U3796" s="86"/>
      <c r="Y3796" s="86"/>
    </row>
    <row r="3797" spans="1:25" x14ac:dyDescent="0.2">
      <c r="A3797" s="85"/>
      <c r="B3797" s="86"/>
      <c r="C3797" s="86"/>
      <c r="D3797" s="86"/>
      <c r="E3797" s="86"/>
      <c r="F3797" s="86"/>
      <c r="G3797" s="86"/>
      <c r="H3797" s="86"/>
      <c r="I3797" s="86"/>
      <c r="U3797" s="86"/>
      <c r="Y3797" s="86"/>
    </row>
    <row r="3798" spans="1:25" x14ac:dyDescent="0.2">
      <c r="A3798" s="85"/>
      <c r="B3798" s="86"/>
      <c r="C3798" s="86"/>
      <c r="D3798" s="86"/>
      <c r="E3798" s="86"/>
      <c r="F3798" s="86"/>
      <c r="G3798" s="86"/>
      <c r="H3798" s="86"/>
      <c r="I3798" s="86"/>
      <c r="U3798" s="86"/>
      <c r="Y3798" s="86"/>
    </row>
    <row r="3799" spans="1:25" x14ac:dyDescent="0.2">
      <c r="A3799" s="85"/>
      <c r="B3799" s="86"/>
      <c r="C3799" s="86"/>
      <c r="D3799" s="86"/>
      <c r="E3799" s="86"/>
      <c r="F3799" s="86"/>
      <c r="G3799" s="86"/>
      <c r="H3799" s="86"/>
      <c r="I3799" s="86"/>
      <c r="U3799" s="86"/>
      <c r="Y3799" s="86"/>
    </row>
    <row r="3800" spans="1:25" x14ac:dyDescent="0.2">
      <c r="A3800" s="85"/>
      <c r="B3800" s="86"/>
      <c r="C3800" s="86"/>
      <c r="D3800" s="86"/>
      <c r="E3800" s="86"/>
      <c r="F3800" s="86"/>
      <c r="G3800" s="86"/>
      <c r="H3800" s="86"/>
      <c r="I3800" s="86"/>
      <c r="U3800" s="86"/>
      <c r="Y3800" s="86"/>
    </row>
    <row r="3801" spans="1:25" x14ac:dyDescent="0.2">
      <c r="A3801" s="85"/>
      <c r="B3801" s="86"/>
      <c r="C3801" s="86"/>
      <c r="D3801" s="86"/>
      <c r="E3801" s="86"/>
      <c r="F3801" s="86"/>
      <c r="G3801" s="86"/>
      <c r="H3801" s="86"/>
      <c r="I3801" s="86"/>
      <c r="U3801" s="86"/>
      <c r="Y3801" s="86"/>
    </row>
    <row r="3802" spans="1:25" x14ac:dyDescent="0.2">
      <c r="A3802" s="85"/>
      <c r="B3802" s="86"/>
      <c r="C3802" s="86"/>
      <c r="D3802" s="86"/>
      <c r="E3802" s="86"/>
      <c r="F3802" s="86"/>
      <c r="G3802" s="86"/>
      <c r="H3802" s="86"/>
      <c r="I3802" s="86"/>
      <c r="U3802" s="86"/>
      <c r="Y3802" s="86"/>
    </row>
    <row r="3803" spans="1:25" x14ac:dyDescent="0.2">
      <c r="A3803" s="85"/>
      <c r="B3803" s="86"/>
      <c r="C3803" s="86"/>
      <c r="D3803" s="86"/>
      <c r="E3803" s="86"/>
      <c r="F3803" s="86"/>
      <c r="G3803" s="86"/>
      <c r="H3803" s="86"/>
      <c r="I3803" s="86"/>
      <c r="U3803" s="86"/>
      <c r="Y3803" s="86"/>
    </row>
    <row r="3804" spans="1:25" x14ac:dyDescent="0.2">
      <c r="A3804" s="85"/>
      <c r="B3804" s="86"/>
      <c r="C3804" s="86"/>
      <c r="D3804" s="86"/>
      <c r="E3804" s="86"/>
      <c r="F3804" s="86"/>
      <c r="G3804" s="86"/>
      <c r="H3804" s="86"/>
      <c r="I3804" s="86"/>
      <c r="U3804" s="86"/>
      <c r="Y3804" s="86"/>
    </row>
    <row r="3805" spans="1:25" x14ac:dyDescent="0.2">
      <c r="A3805" s="85"/>
      <c r="B3805" s="86"/>
      <c r="C3805" s="86"/>
      <c r="D3805" s="86"/>
      <c r="E3805" s="86"/>
      <c r="F3805" s="86"/>
      <c r="G3805" s="86"/>
      <c r="H3805" s="86"/>
      <c r="I3805" s="86"/>
      <c r="U3805" s="86"/>
      <c r="Y3805" s="86"/>
    </row>
    <row r="3806" spans="1:25" x14ac:dyDescent="0.2">
      <c r="A3806" s="85"/>
      <c r="B3806" s="86"/>
      <c r="C3806" s="86"/>
      <c r="D3806" s="86"/>
      <c r="E3806" s="86"/>
      <c r="F3806" s="86"/>
      <c r="G3806" s="86"/>
      <c r="H3806" s="86"/>
      <c r="I3806" s="86"/>
      <c r="U3806" s="86"/>
      <c r="Y3806" s="86"/>
    </row>
    <row r="3807" spans="1:25" x14ac:dyDescent="0.2">
      <c r="A3807" s="85"/>
      <c r="B3807" s="86"/>
      <c r="C3807" s="86"/>
      <c r="D3807" s="86"/>
      <c r="E3807" s="86"/>
      <c r="F3807" s="86"/>
      <c r="G3807" s="86"/>
      <c r="H3807" s="86"/>
      <c r="I3807" s="86"/>
      <c r="U3807" s="86"/>
      <c r="Y3807" s="86"/>
    </row>
    <row r="3808" spans="1:25" x14ac:dyDescent="0.2">
      <c r="A3808" s="85"/>
      <c r="B3808" s="86"/>
      <c r="C3808" s="86"/>
      <c r="D3808" s="86"/>
      <c r="E3808" s="86"/>
      <c r="F3808" s="86"/>
      <c r="G3808" s="86"/>
      <c r="H3808" s="86"/>
      <c r="I3808" s="86"/>
      <c r="U3808" s="86"/>
      <c r="Y3808" s="86"/>
    </row>
    <row r="3809" spans="1:25" x14ac:dyDescent="0.2">
      <c r="A3809" s="85"/>
      <c r="B3809" s="86"/>
      <c r="C3809" s="86"/>
      <c r="D3809" s="86"/>
      <c r="E3809" s="86"/>
      <c r="F3809" s="86"/>
      <c r="G3809" s="86"/>
      <c r="H3809" s="86"/>
      <c r="I3809" s="86"/>
      <c r="U3809" s="86"/>
      <c r="Y3809" s="86"/>
    </row>
    <row r="3810" spans="1:25" x14ac:dyDescent="0.2">
      <c r="A3810" s="85"/>
      <c r="B3810" s="86"/>
      <c r="C3810" s="86"/>
      <c r="D3810" s="86"/>
      <c r="E3810" s="86"/>
      <c r="F3810" s="86"/>
      <c r="G3810" s="86"/>
      <c r="H3810" s="86"/>
      <c r="I3810" s="86"/>
      <c r="U3810" s="86"/>
      <c r="Y3810" s="86"/>
    </row>
    <row r="3811" spans="1:25" x14ac:dyDescent="0.2">
      <c r="A3811" s="85"/>
      <c r="B3811" s="86"/>
      <c r="C3811" s="86"/>
      <c r="D3811" s="86"/>
      <c r="E3811" s="86"/>
      <c r="F3811" s="86"/>
      <c r="G3811" s="86"/>
      <c r="H3811" s="86"/>
      <c r="I3811" s="86"/>
      <c r="U3811" s="86"/>
      <c r="Y3811" s="86"/>
    </row>
    <row r="3812" spans="1:25" x14ac:dyDescent="0.2">
      <c r="A3812" s="85"/>
      <c r="B3812" s="86"/>
      <c r="C3812" s="86"/>
      <c r="D3812" s="86"/>
      <c r="E3812" s="86"/>
      <c r="F3812" s="86"/>
      <c r="G3812" s="86"/>
      <c r="H3812" s="86"/>
      <c r="I3812" s="86"/>
      <c r="U3812" s="86"/>
      <c r="Y3812" s="86"/>
    </row>
    <row r="3813" spans="1:25" x14ac:dyDescent="0.2">
      <c r="A3813" s="85"/>
      <c r="B3813" s="86"/>
      <c r="C3813" s="86"/>
      <c r="D3813" s="86"/>
      <c r="E3813" s="86"/>
      <c r="F3813" s="86"/>
      <c r="G3813" s="86"/>
      <c r="H3813" s="86"/>
      <c r="I3813" s="86"/>
      <c r="U3813" s="86"/>
      <c r="Y3813" s="86"/>
    </row>
    <row r="3814" spans="1:25" x14ac:dyDescent="0.2">
      <c r="A3814" s="85"/>
      <c r="B3814" s="86"/>
      <c r="C3814" s="86"/>
      <c r="D3814" s="86"/>
      <c r="E3814" s="86"/>
      <c r="F3814" s="86"/>
      <c r="G3814" s="86"/>
      <c r="H3814" s="86"/>
      <c r="I3814" s="86"/>
      <c r="U3814" s="86"/>
      <c r="Y3814" s="86"/>
    </row>
    <row r="3815" spans="1:25" x14ac:dyDescent="0.2">
      <c r="A3815" s="85"/>
      <c r="B3815" s="86"/>
      <c r="C3815" s="86"/>
      <c r="D3815" s="86"/>
      <c r="E3815" s="86"/>
      <c r="F3815" s="86"/>
      <c r="G3815" s="86"/>
      <c r="H3815" s="86"/>
      <c r="I3815" s="86"/>
      <c r="U3815" s="86"/>
      <c r="Y3815" s="86"/>
    </row>
    <row r="3816" spans="1:25" x14ac:dyDescent="0.2">
      <c r="A3816" s="85"/>
      <c r="B3816" s="86"/>
      <c r="C3816" s="86"/>
      <c r="D3816" s="86"/>
      <c r="E3816" s="86"/>
      <c r="F3816" s="86"/>
      <c r="G3816" s="86"/>
      <c r="H3816" s="86"/>
      <c r="I3816" s="86"/>
      <c r="U3816" s="86"/>
      <c r="Y3816" s="86"/>
    </row>
    <row r="3817" spans="1:25" x14ac:dyDescent="0.2">
      <c r="A3817" s="85"/>
      <c r="B3817" s="86"/>
      <c r="C3817" s="86"/>
      <c r="D3817" s="86"/>
      <c r="E3817" s="86"/>
      <c r="F3817" s="86"/>
      <c r="G3817" s="86"/>
      <c r="H3817" s="86"/>
      <c r="I3817" s="86"/>
      <c r="U3817" s="86"/>
      <c r="Y3817" s="86"/>
    </row>
    <row r="3818" spans="1:25" x14ac:dyDescent="0.2">
      <c r="A3818" s="85"/>
      <c r="B3818" s="86"/>
      <c r="C3818" s="86"/>
      <c r="D3818" s="86"/>
      <c r="E3818" s="86"/>
      <c r="F3818" s="86"/>
      <c r="G3818" s="86"/>
      <c r="H3818" s="86"/>
      <c r="I3818" s="86"/>
      <c r="U3818" s="86"/>
      <c r="Y3818" s="86"/>
    </row>
    <row r="3819" spans="1:25" x14ac:dyDescent="0.2">
      <c r="A3819" s="85"/>
      <c r="B3819" s="86"/>
      <c r="C3819" s="86"/>
      <c r="D3819" s="86"/>
      <c r="E3819" s="86"/>
      <c r="F3819" s="86"/>
      <c r="G3819" s="86"/>
      <c r="H3819" s="86"/>
      <c r="I3819" s="86"/>
      <c r="U3819" s="86"/>
      <c r="Y3819" s="86"/>
    </row>
    <row r="3820" spans="1:25" x14ac:dyDescent="0.2">
      <c r="A3820" s="85"/>
      <c r="B3820" s="86"/>
      <c r="C3820" s="86"/>
      <c r="D3820" s="86"/>
      <c r="E3820" s="86"/>
      <c r="F3820" s="86"/>
      <c r="G3820" s="86"/>
      <c r="H3820" s="86"/>
      <c r="I3820" s="86"/>
      <c r="U3820" s="86"/>
      <c r="Y3820" s="86"/>
    </row>
    <row r="3821" spans="1:25" x14ac:dyDescent="0.2">
      <c r="A3821" s="85"/>
      <c r="B3821" s="86"/>
      <c r="C3821" s="86"/>
      <c r="D3821" s="86"/>
      <c r="E3821" s="86"/>
      <c r="F3821" s="86"/>
      <c r="G3821" s="86"/>
      <c r="H3821" s="86"/>
      <c r="I3821" s="86"/>
      <c r="U3821" s="86"/>
      <c r="Y3821" s="86"/>
    </row>
    <row r="3822" spans="1:25" x14ac:dyDescent="0.2">
      <c r="A3822" s="85"/>
      <c r="B3822" s="86"/>
      <c r="C3822" s="86"/>
      <c r="D3822" s="86"/>
      <c r="E3822" s="86"/>
      <c r="F3822" s="86"/>
      <c r="G3822" s="86"/>
      <c r="H3822" s="86"/>
      <c r="I3822" s="86"/>
      <c r="U3822" s="86"/>
      <c r="Y3822" s="86"/>
    </row>
    <row r="3823" spans="1:25" x14ac:dyDescent="0.2">
      <c r="A3823" s="85"/>
      <c r="B3823" s="86"/>
      <c r="C3823" s="86"/>
      <c r="D3823" s="86"/>
      <c r="E3823" s="86"/>
      <c r="F3823" s="86"/>
      <c r="G3823" s="86"/>
      <c r="H3823" s="86"/>
      <c r="I3823" s="86"/>
      <c r="U3823" s="86"/>
      <c r="Y3823" s="86"/>
    </row>
    <row r="3824" spans="1:25" x14ac:dyDescent="0.2">
      <c r="A3824" s="85"/>
      <c r="B3824" s="86"/>
      <c r="C3824" s="86"/>
      <c r="D3824" s="86"/>
      <c r="E3824" s="86"/>
      <c r="F3824" s="86"/>
      <c r="G3824" s="86"/>
      <c r="H3824" s="86"/>
      <c r="I3824" s="86"/>
      <c r="U3824" s="86"/>
      <c r="Y3824" s="86"/>
    </row>
    <row r="3825" spans="1:25" x14ac:dyDescent="0.2">
      <c r="A3825" s="85"/>
      <c r="B3825" s="86"/>
      <c r="C3825" s="86"/>
      <c r="D3825" s="86"/>
      <c r="E3825" s="86"/>
      <c r="F3825" s="86"/>
      <c r="G3825" s="86"/>
      <c r="H3825" s="86"/>
      <c r="I3825" s="86"/>
      <c r="U3825" s="86"/>
      <c r="Y3825" s="86"/>
    </row>
    <row r="3826" spans="1:25" x14ac:dyDescent="0.2">
      <c r="A3826" s="85"/>
      <c r="B3826" s="86"/>
      <c r="C3826" s="86"/>
      <c r="D3826" s="86"/>
      <c r="E3826" s="86"/>
      <c r="F3826" s="86"/>
      <c r="G3826" s="86"/>
      <c r="H3826" s="86"/>
      <c r="I3826" s="86"/>
      <c r="U3826" s="86"/>
      <c r="Y3826" s="86"/>
    </row>
    <row r="3827" spans="1:25" x14ac:dyDescent="0.2">
      <c r="A3827" s="85"/>
      <c r="B3827" s="86"/>
      <c r="C3827" s="86"/>
      <c r="D3827" s="86"/>
      <c r="E3827" s="86"/>
      <c r="F3827" s="86"/>
      <c r="G3827" s="86"/>
      <c r="H3827" s="86"/>
      <c r="I3827" s="86"/>
      <c r="U3827" s="86"/>
      <c r="Y3827" s="86"/>
    </row>
    <row r="3828" spans="1:25" x14ac:dyDescent="0.2">
      <c r="A3828" s="85"/>
      <c r="B3828" s="86"/>
      <c r="C3828" s="86"/>
      <c r="D3828" s="86"/>
      <c r="E3828" s="86"/>
      <c r="F3828" s="86"/>
      <c r="G3828" s="86"/>
      <c r="H3828" s="86"/>
      <c r="I3828" s="86"/>
      <c r="U3828" s="86"/>
      <c r="Y3828" s="86"/>
    </row>
    <row r="3829" spans="1:25" x14ac:dyDescent="0.2">
      <c r="A3829" s="85"/>
      <c r="B3829" s="86"/>
      <c r="C3829" s="86"/>
      <c r="D3829" s="86"/>
      <c r="E3829" s="86"/>
      <c r="F3829" s="86"/>
      <c r="G3829" s="86"/>
      <c r="H3829" s="86"/>
      <c r="I3829" s="86"/>
      <c r="U3829" s="86"/>
      <c r="Y3829" s="86"/>
    </row>
    <row r="3830" spans="1:25" x14ac:dyDescent="0.2">
      <c r="A3830" s="85"/>
      <c r="B3830" s="86"/>
      <c r="C3830" s="86"/>
      <c r="D3830" s="86"/>
      <c r="E3830" s="86"/>
      <c r="F3830" s="86"/>
      <c r="G3830" s="86"/>
      <c r="H3830" s="86"/>
      <c r="I3830" s="86"/>
      <c r="U3830" s="86"/>
      <c r="Y3830" s="86"/>
    </row>
    <row r="3831" spans="1:25" x14ac:dyDescent="0.2">
      <c r="A3831" s="85"/>
      <c r="B3831" s="86"/>
      <c r="C3831" s="86"/>
      <c r="D3831" s="86"/>
      <c r="E3831" s="86"/>
      <c r="F3831" s="86"/>
      <c r="G3831" s="86"/>
      <c r="H3831" s="86"/>
      <c r="I3831" s="86"/>
      <c r="U3831" s="86"/>
      <c r="Y3831" s="86"/>
    </row>
    <row r="3832" spans="1:25" x14ac:dyDescent="0.2">
      <c r="A3832" s="85"/>
      <c r="B3832" s="86"/>
      <c r="C3832" s="86"/>
      <c r="D3832" s="86"/>
      <c r="E3832" s="86"/>
      <c r="F3832" s="86"/>
      <c r="G3832" s="86"/>
      <c r="H3832" s="86"/>
      <c r="I3832" s="86"/>
      <c r="U3832" s="86"/>
      <c r="Y3832" s="86"/>
    </row>
    <row r="3833" spans="1:25" x14ac:dyDescent="0.2">
      <c r="A3833" s="85"/>
      <c r="B3833" s="86"/>
      <c r="C3833" s="86"/>
      <c r="D3833" s="86"/>
      <c r="E3833" s="86"/>
      <c r="F3833" s="86"/>
      <c r="G3833" s="86"/>
      <c r="H3833" s="86"/>
      <c r="I3833" s="86"/>
      <c r="U3833" s="86"/>
      <c r="Y3833" s="86"/>
    </row>
    <row r="3834" spans="1:25" x14ac:dyDescent="0.2">
      <c r="A3834" s="85"/>
      <c r="B3834" s="86"/>
      <c r="C3834" s="86"/>
      <c r="D3834" s="86"/>
      <c r="E3834" s="86"/>
      <c r="F3834" s="86"/>
      <c r="G3834" s="86"/>
      <c r="H3834" s="86"/>
      <c r="I3834" s="86"/>
      <c r="U3834" s="86"/>
      <c r="Y3834" s="86"/>
    </row>
    <row r="3835" spans="1:25" x14ac:dyDescent="0.2">
      <c r="A3835" s="85"/>
      <c r="B3835" s="86"/>
      <c r="C3835" s="86"/>
      <c r="D3835" s="86"/>
      <c r="E3835" s="86"/>
      <c r="F3835" s="86"/>
      <c r="G3835" s="86"/>
      <c r="H3835" s="86"/>
      <c r="I3835" s="86"/>
      <c r="U3835" s="86"/>
      <c r="Y3835" s="86"/>
    </row>
    <row r="3836" spans="1:25" x14ac:dyDescent="0.2">
      <c r="A3836" s="85"/>
      <c r="B3836" s="86"/>
      <c r="C3836" s="86"/>
      <c r="D3836" s="86"/>
      <c r="E3836" s="86"/>
      <c r="F3836" s="86"/>
      <c r="G3836" s="86"/>
      <c r="H3836" s="86"/>
      <c r="I3836" s="86"/>
      <c r="U3836" s="86"/>
      <c r="Y3836" s="86"/>
    </row>
    <row r="3837" spans="1:25" x14ac:dyDescent="0.2">
      <c r="A3837" s="85"/>
      <c r="B3837" s="86"/>
      <c r="C3837" s="86"/>
      <c r="D3837" s="86"/>
      <c r="E3837" s="86"/>
      <c r="F3837" s="86"/>
      <c r="G3837" s="86"/>
      <c r="H3837" s="86"/>
      <c r="I3837" s="86"/>
      <c r="U3837" s="86"/>
      <c r="Y3837" s="86"/>
    </row>
    <row r="3838" spans="1:25" x14ac:dyDescent="0.2">
      <c r="A3838" s="85"/>
      <c r="B3838" s="86"/>
      <c r="C3838" s="86"/>
      <c r="D3838" s="86"/>
      <c r="E3838" s="86"/>
      <c r="F3838" s="86"/>
      <c r="G3838" s="86"/>
      <c r="H3838" s="86"/>
      <c r="I3838" s="86"/>
      <c r="U3838" s="86"/>
      <c r="Y3838" s="86"/>
    </row>
    <row r="3839" spans="1:25" x14ac:dyDescent="0.2">
      <c r="A3839" s="85"/>
      <c r="B3839" s="86"/>
      <c r="C3839" s="86"/>
      <c r="D3839" s="86"/>
      <c r="E3839" s="86"/>
      <c r="F3839" s="86"/>
      <c r="G3839" s="86"/>
      <c r="H3839" s="86"/>
      <c r="I3839" s="86"/>
      <c r="U3839" s="86"/>
      <c r="Y3839" s="86"/>
    </row>
    <row r="3840" spans="1:25" x14ac:dyDescent="0.2">
      <c r="A3840" s="85"/>
      <c r="B3840" s="86"/>
      <c r="C3840" s="86"/>
      <c r="D3840" s="86"/>
      <c r="E3840" s="86"/>
      <c r="F3840" s="86"/>
      <c r="G3840" s="86"/>
      <c r="H3840" s="86"/>
      <c r="I3840" s="86"/>
      <c r="U3840" s="86"/>
      <c r="Y3840" s="86"/>
    </row>
    <row r="3841" spans="1:25" x14ac:dyDescent="0.2">
      <c r="A3841" s="85"/>
      <c r="B3841" s="86"/>
      <c r="C3841" s="86"/>
      <c r="D3841" s="86"/>
      <c r="E3841" s="86"/>
      <c r="F3841" s="86"/>
      <c r="G3841" s="86"/>
      <c r="H3841" s="86"/>
      <c r="I3841" s="86"/>
      <c r="U3841" s="86"/>
      <c r="Y3841" s="86"/>
    </row>
    <row r="3842" spans="1:25" x14ac:dyDescent="0.2">
      <c r="A3842" s="85"/>
      <c r="B3842" s="86"/>
      <c r="C3842" s="86"/>
      <c r="D3842" s="86"/>
      <c r="E3842" s="86"/>
      <c r="F3842" s="86"/>
      <c r="G3842" s="86"/>
      <c r="H3842" s="86"/>
      <c r="I3842" s="86"/>
      <c r="U3842" s="86"/>
      <c r="Y3842" s="86"/>
    </row>
    <row r="3843" spans="1:25" x14ac:dyDescent="0.2">
      <c r="A3843" s="85"/>
      <c r="B3843" s="86"/>
      <c r="C3843" s="86"/>
      <c r="D3843" s="86"/>
      <c r="E3843" s="86"/>
      <c r="F3843" s="86"/>
      <c r="G3843" s="86"/>
      <c r="H3843" s="86"/>
      <c r="I3843" s="86"/>
      <c r="U3843" s="86"/>
      <c r="Y3843" s="86"/>
    </row>
    <row r="3844" spans="1:25" x14ac:dyDescent="0.2">
      <c r="A3844" s="85"/>
      <c r="B3844" s="86"/>
      <c r="C3844" s="86"/>
      <c r="D3844" s="86"/>
      <c r="E3844" s="86"/>
      <c r="F3844" s="86"/>
      <c r="G3844" s="86"/>
      <c r="H3844" s="86"/>
      <c r="I3844" s="86"/>
      <c r="U3844" s="86"/>
      <c r="Y3844" s="86"/>
    </row>
    <row r="3845" spans="1:25" x14ac:dyDescent="0.2">
      <c r="A3845" s="85"/>
      <c r="B3845" s="86"/>
      <c r="C3845" s="86"/>
      <c r="D3845" s="86"/>
      <c r="E3845" s="86"/>
      <c r="F3845" s="86"/>
      <c r="G3845" s="86"/>
      <c r="H3845" s="86"/>
      <c r="I3845" s="86"/>
      <c r="U3845" s="86"/>
      <c r="Y3845" s="86"/>
    </row>
    <row r="3846" spans="1:25" x14ac:dyDescent="0.2">
      <c r="A3846" s="85"/>
      <c r="B3846" s="86"/>
      <c r="C3846" s="86"/>
      <c r="D3846" s="86"/>
      <c r="E3846" s="86"/>
      <c r="F3846" s="86"/>
      <c r="G3846" s="86"/>
      <c r="H3846" s="86"/>
      <c r="I3846" s="86"/>
      <c r="U3846" s="86"/>
      <c r="Y3846" s="86"/>
    </row>
    <row r="3847" spans="1:25" x14ac:dyDescent="0.2">
      <c r="A3847" s="85"/>
      <c r="B3847" s="86"/>
      <c r="C3847" s="86"/>
      <c r="D3847" s="86"/>
      <c r="E3847" s="86"/>
      <c r="F3847" s="86"/>
      <c r="G3847" s="86"/>
      <c r="H3847" s="86"/>
      <c r="I3847" s="86"/>
      <c r="U3847" s="86"/>
      <c r="Y3847" s="86"/>
    </row>
    <row r="3848" spans="1:25" x14ac:dyDescent="0.2">
      <c r="A3848" s="85"/>
      <c r="B3848" s="86"/>
      <c r="C3848" s="86"/>
      <c r="D3848" s="86"/>
      <c r="E3848" s="86"/>
      <c r="F3848" s="86"/>
      <c r="G3848" s="86"/>
      <c r="H3848" s="86"/>
      <c r="I3848" s="86"/>
      <c r="U3848" s="86"/>
      <c r="Y3848" s="86"/>
    </row>
    <row r="3849" spans="1:25" x14ac:dyDescent="0.2">
      <c r="A3849" s="85"/>
      <c r="B3849" s="86"/>
      <c r="C3849" s="86"/>
      <c r="D3849" s="86"/>
      <c r="E3849" s="86"/>
      <c r="F3849" s="86"/>
      <c r="G3849" s="86"/>
      <c r="H3849" s="86"/>
      <c r="I3849" s="86"/>
      <c r="U3849" s="86"/>
      <c r="Y3849" s="86"/>
    </row>
    <row r="3850" spans="1:25" x14ac:dyDescent="0.2">
      <c r="A3850" s="85"/>
      <c r="B3850" s="86"/>
      <c r="C3850" s="86"/>
      <c r="D3850" s="86"/>
      <c r="E3850" s="86"/>
      <c r="F3850" s="86"/>
      <c r="G3850" s="86"/>
      <c r="H3850" s="86"/>
      <c r="I3850" s="86"/>
      <c r="U3850" s="86"/>
      <c r="Y3850" s="86"/>
    </row>
    <row r="3851" spans="1:25" x14ac:dyDescent="0.2">
      <c r="A3851" s="85"/>
      <c r="B3851" s="86"/>
      <c r="C3851" s="86"/>
      <c r="D3851" s="86"/>
      <c r="E3851" s="86"/>
      <c r="F3851" s="86"/>
      <c r="G3851" s="86"/>
      <c r="H3851" s="86"/>
      <c r="I3851" s="86"/>
      <c r="U3851" s="86"/>
      <c r="Y3851" s="86"/>
    </row>
    <row r="3852" spans="1:25" x14ac:dyDescent="0.2">
      <c r="A3852" s="85"/>
      <c r="B3852" s="86"/>
      <c r="C3852" s="86"/>
      <c r="D3852" s="86"/>
      <c r="E3852" s="86"/>
      <c r="F3852" s="86"/>
      <c r="G3852" s="86"/>
      <c r="H3852" s="86"/>
      <c r="I3852" s="86"/>
      <c r="U3852" s="86"/>
      <c r="Y3852" s="86"/>
    </row>
    <row r="3853" spans="1:25" x14ac:dyDescent="0.2">
      <c r="A3853" s="85"/>
      <c r="B3853" s="86"/>
      <c r="C3853" s="86"/>
      <c r="D3853" s="86"/>
      <c r="E3853" s="86"/>
      <c r="F3853" s="86"/>
      <c r="G3853" s="86"/>
      <c r="H3853" s="86"/>
      <c r="I3853" s="86"/>
      <c r="U3853" s="86"/>
      <c r="Y3853" s="86"/>
    </row>
    <row r="3854" spans="1:25" x14ac:dyDescent="0.2">
      <c r="A3854" s="85"/>
      <c r="B3854" s="86"/>
      <c r="C3854" s="86"/>
      <c r="D3854" s="86"/>
      <c r="E3854" s="86"/>
      <c r="F3854" s="86"/>
      <c r="G3854" s="86"/>
      <c r="H3854" s="86"/>
      <c r="I3854" s="86"/>
      <c r="U3854" s="86"/>
      <c r="Y3854" s="86"/>
    </row>
    <row r="3855" spans="1:25" x14ac:dyDescent="0.2">
      <c r="A3855" s="85"/>
      <c r="B3855" s="86"/>
      <c r="C3855" s="86"/>
      <c r="D3855" s="86"/>
      <c r="E3855" s="86"/>
      <c r="F3855" s="86"/>
      <c r="G3855" s="86"/>
      <c r="H3855" s="86"/>
      <c r="I3855" s="86"/>
      <c r="U3855" s="86"/>
      <c r="Y3855" s="86"/>
    </row>
    <row r="3856" spans="1:25" x14ac:dyDescent="0.2">
      <c r="A3856" s="85"/>
      <c r="B3856" s="86"/>
      <c r="C3856" s="86"/>
      <c r="D3856" s="86"/>
      <c r="E3856" s="86"/>
      <c r="F3856" s="86"/>
      <c r="G3856" s="86"/>
      <c r="H3856" s="86"/>
      <c r="I3856" s="86"/>
      <c r="U3856" s="86"/>
      <c r="Y3856" s="86"/>
    </row>
    <row r="3857" spans="1:25" x14ac:dyDescent="0.2">
      <c r="A3857" s="85"/>
      <c r="B3857" s="86"/>
      <c r="C3857" s="86"/>
      <c r="D3857" s="86"/>
      <c r="E3857" s="86"/>
      <c r="F3857" s="86"/>
      <c r="G3857" s="86"/>
      <c r="H3857" s="86"/>
      <c r="I3857" s="86"/>
      <c r="U3857" s="86"/>
      <c r="Y3857" s="86"/>
    </row>
    <row r="3858" spans="1:25" x14ac:dyDescent="0.2">
      <c r="A3858" s="85"/>
      <c r="B3858" s="86"/>
      <c r="C3858" s="86"/>
      <c r="D3858" s="86"/>
      <c r="E3858" s="86"/>
      <c r="F3858" s="86"/>
      <c r="G3858" s="86"/>
      <c r="H3858" s="86"/>
      <c r="I3858" s="86"/>
      <c r="U3858" s="86"/>
      <c r="Y3858" s="86"/>
    </row>
    <row r="3859" spans="1:25" x14ac:dyDescent="0.2">
      <c r="A3859" s="85"/>
      <c r="B3859" s="86"/>
      <c r="C3859" s="86"/>
      <c r="D3859" s="86"/>
      <c r="E3859" s="86"/>
      <c r="F3859" s="86"/>
      <c r="G3859" s="86"/>
      <c r="H3859" s="86"/>
      <c r="I3859" s="86"/>
      <c r="U3859" s="86"/>
      <c r="Y3859" s="86"/>
    </row>
    <row r="3860" spans="1:25" x14ac:dyDescent="0.2">
      <c r="A3860" s="85"/>
      <c r="B3860" s="86"/>
      <c r="C3860" s="86"/>
      <c r="D3860" s="86"/>
      <c r="E3860" s="86"/>
      <c r="F3860" s="86"/>
      <c r="G3860" s="86"/>
      <c r="H3860" s="86"/>
      <c r="I3860" s="86"/>
      <c r="U3860" s="86"/>
      <c r="Y3860" s="86"/>
    </row>
    <row r="3861" spans="1:25" x14ac:dyDescent="0.2">
      <c r="A3861" s="85"/>
      <c r="B3861" s="86"/>
      <c r="C3861" s="86"/>
      <c r="D3861" s="86"/>
      <c r="E3861" s="86"/>
      <c r="F3861" s="86"/>
      <c r="G3861" s="86"/>
      <c r="H3861" s="86"/>
      <c r="I3861" s="86"/>
      <c r="U3861" s="86"/>
      <c r="Y3861" s="86"/>
    </row>
    <row r="3862" spans="1:25" x14ac:dyDescent="0.2">
      <c r="A3862" s="85"/>
      <c r="B3862" s="86"/>
      <c r="C3862" s="86"/>
      <c r="D3862" s="86"/>
      <c r="E3862" s="86"/>
      <c r="F3862" s="86"/>
      <c r="G3862" s="86"/>
      <c r="H3862" s="86"/>
      <c r="I3862" s="86"/>
      <c r="U3862" s="86"/>
      <c r="Y3862" s="86"/>
    </row>
    <row r="3863" spans="1:25" x14ac:dyDescent="0.2">
      <c r="A3863" s="85"/>
      <c r="B3863" s="86"/>
      <c r="C3863" s="86"/>
      <c r="D3863" s="86"/>
      <c r="E3863" s="86"/>
      <c r="F3863" s="86"/>
      <c r="G3863" s="86"/>
      <c r="H3863" s="86"/>
      <c r="I3863" s="86"/>
      <c r="U3863" s="86"/>
      <c r="Y3863" s="86"/>
    </row>
    <row r="3864" spans="1:25" x14ac:dyDescent="0.2">
      <c r="A3864" s="85"/>
      <c r="B3864" s="86"/>
      <c r="C3864" s="86"/>
      <c r="D3864" s="86"/>
      <c r="E3864" s="86"/>
      <c r="F3864" s="86"/>
      <c r="G3864" s="86"/>
      <c r="H3864" s="86"/>
      <c r="I3864" s="86"/>
      <c r="U3864" s="86"/>
      <c r="Y3864" s="86"/>
    </row>
    <row r="3865" spans="1:25" x14ac:dyDescent="0.2">
      <c r="A3865" s="85"/>
      <c r="B3865" s="86"/>
      <c r="C3865" s="86"/>
      <c r="D3865" s="86"/>
      <c r="E3865" s="86"/>
      <c r="F3865" s="86"/>
      <c r="G3865" s="86"/>
      <c r="H3865" s="86"/>
      <c r="I3865" s="86"/>
      <c r="U3865" s="86"/>
      <c r="Y3865" s="86"/>
    </row>
    <row r="3866" spans="1:25" x14ac:dyDescent="0.2">
      <c r="A3866" s="85"/>
      <c r="B3866" s="86"/>
      <c r="C3866" s="86"/>
      <c r="D3866" s="86"/>
      <c r="E3866" s="86"/>
      <c r="F3866" s="86"/>
      <c r="G3866" s="86"/>
      <c r="H3866" s="86"/>
      <c r="I3866" s="86"/>
      <c r="U3866" s="86"/>
      <c r="Y3866" s="86"/>
    </row>
    <row r="3867" spans="1:25" x14ac:dyDescent="0.2">
      <c r="A3867" s="85"/>
      <c r="B3867" s="86"/>
      <c r="C3867" s="86"/>
      <c r="D3867" s="86"/>
      <c r="E3867" s="86"/>
      <c r="F3867" s="86"/>
      <c r="G3867" s="86"/>
      <c r="H3867" s="86"/>
      <c r="I3867" s="86"/>
      <c r="U3867" s="86"/>
      <c r="Y3867" s="86"/>
    </row>
    <row r="3868" spans="1:25" x14ac:dyDescent="0.2">
      <c r="A3868" s="85"/>
      <c r="B3868" s="86"/>
      <c r="C3868" s="86"/>
      <c r="D3868" s="86"/>
      <c r="E3868" s="86"/>
      <c r="F3868" s="86"/>
      <c r="G3868" s="86"/>
      <c r="H3868" s="86"/>
      <c r="I3868" s="86"/>
      <c r="U3868" s="86"/>
      <c r="Y3868" s="86"/>
    </row>
    <row r="3869" spans="1:25" x14ac:dyDescent="0.2">
      <c r="A3869" s="85"/>
      <c r="B3869" s="86"/>
      <c r="C3869" s="86"/>
      <c r="D3869" s="86"/>
      <c r="E3869" s="86"/>
      <c r="F3869" s="86"/>
      <c r="G3869" s="86"/>
      <c r="H3869" s="86"/>
      <c r="I3869" s="86"/>
      <c r="U3869" s="86"/>
      <c r="Y3869" s="86"/>
    </row>
    <row r="3870" spans="1:25" x14ac:dyDescent="0.2">
      <c r="A3870" s="85"/>
      <c r="B3870" s="86"/>
      <c r="C3870" s="86"/>
      <c r="D3870" s="86"/>
      <c r="E3870" s="86"/>
      <c r="F3870" s="86"/>
      <c r="G3870" s="86"/>
      <c r="H3870" s="86"/>
      <c r="I3870" s="86"/>
      <c r="U3870" s="86"/>
      <c r="Y3870" s="86"/>
    </row>
    <row r="3871" spans="1:25" x14ac:dyDescent="0.2">
      <c r="A3871" s="85"/>
      <c r="B3871" s="86"/>
      <c r="C3871" s="86"/>
      <c r="D3871" s="86"/>
      <c r="E3871" s="86"/>
      <c r="F3871" s="86"/>
      <c r="G3871" s="86"/>
      <c r="H3871" s="86"/>
      <c r="I3871" s="86"/>
      <c r="U3871" s="86"/>
      <c r="Y3871" s="86"/>
    </row>
    <row r="3872" spans="1:25" x14ac:dyDescent="0.2">
      <c r="A3872" s="85"/>
      <c r="B3872" s="86"/>
      <c r="C3872" s="86"/>
      <c r="D3872" s="86"/>
      <c r="E3872" s="86"/>
      <c r="F3872" s="86"/>
      <c r="G3872" s="86"/>
      <c r="H3872" s="86"/>
      <c r="I3872" s="86"/>
      <c r="U3872" s="86"/>
      <c r="Y3872" s="86"/>
    </row>
    <row r="3873" spans="1:25" x14ac:dyDescent="0.2">
      <c r="A3873" s="85"/>
      <c r="B3873" s="86"/>
      <c r="C3873" s="86"/>
      <c r="D3873" s="86"/>
      <c r="E3873" s="86"/>
      <c r="F3873" s="86"/>
      <c r="G3873" s="86"/>
      <c r="H3873" s="86"/>
      <c r="I3873" s="86"/>
      <c r="U3873" s="86"/>
      <c r="Y3873" s="86"/>
    </row>
    <row r="3874" spans="1:25" x14ac:dyDescent="0.2">
      <c r="A3874" s="85"/>
      <c r="B3874" s="86"/>
      <c r="C3874" s="86"/>
      <c r="D3874" s="86"/>
      <c r="E3874" s="86"/>
      <c r="F3874" s="86"/>
      <c r="G3874" s="86"/>
      <c r="H3874" s="86"/>
      <c r="I3874" s="86"/>
      <c r="U3874" s="86"/>
      <c r="Y3874" s="86"/>
    </row>
    <row r="3875" spans="1:25" x14ac:dyDescent="0.2">
      <c r="A3875" s="85"/>
      <c r="B3875" s="86"/>
      <c r="C3875" s="86"/>
      <c r="D3875" s="86"/>
      <c r="E3875" s="86"/>
      <c r="F3875" s="86"/>
      <c r="G3875" s="86"/>
      <c r="H3875" s="86"/>
      <c r="I3875" s="86"/>
      <c r="U3875" s="86"/>
      <c r="Y3875" s="86"/>
    </row>
    <row r="3876" spans="1:25" x14ac:dyDescent="0.2">
      <c r="A3876" s="85"/>
      <c r="B3876" s="86"/>
      <c r="C3876" s="86"/>
      <c r="D3876" s="86"/>
      <c r="E3876" s="86"/>
      <c r="F3876" s="86"/>
      <c r="G3876" s="86"/>
      <c r="H3876" s="86"/>
      <c r="I3876" s="86"/>
      <c r="U3876" s="86"/>
      <c r="Y3876" s="86"/>
    </row>
    <row r="3877" spans="1:25" x14ac:dyDescent="0.2">
      <c r="A3877" s="85"/>
      <c r="B3877" s="86"/>
      <c r="C3877" s="86"/>
      <c r="D3877" s="86"/>
      <c r="E3877" s="86"/>
      <c r="F3877" s="86"/>
      <c r="G3877" s="86"/>
      <c r="H3877" s="86"/>
      <c r="I3877" s="86"/>
      <c r="U3877" s="86"/>
      <c r="Y3877" s="86"/>
    </row>
    <row r="3878" spans="1:25" x14ac:dyDescent="0.2">
      <c r="A3878" s="85"/>
      <c r="B3878" s="86"/>
      <c r="C3878" s="86"/>
      <c r="D3878" s="86"/>
      <c r="E3878" s="86"/>
      <c r="F3878" s="86"/>
      <c r="G3878" s="86"/>
      <c r="H3878" s="86"/>
      <c r="I3878" s="86"/>
      <c r="U3878" s="86"/>
      <c r="Y3878" s="86"/>
    </row>
    <row r="3879" spans="1:25" x14ac:dyDescent="0.2">
      <c r="A3879" s="85"/>
      <c r="B3879" s="86"/>
      <c r="C3879" s="86"/>
      <c r="D3879" s="86"/>
      <c r="E3879" s="86"/>
      <c r="F3879" s="86"/>
      <c r="G3879" s="86"/>
      <c r="H3879" s="86"/>
      <c r="I3879" s="86"/>
      <c r="U3879" s="86"/>
      <c r="Y3879" s="86"/>
    </row>
    <row r="3880" spans="1:25" x14ac:dyDescent="0.2">
      <c r="A3880" s="85"/>
      <c r="B3880" s="86"/>
      <c r="C3880" s="86"/>
      <c r="D3880" s="86"/>
      <c r="E3880" s="86"/>
      <c r="F3880" s="86"/>
      <c r="G3880" s="86"/>
      <c r="H3880" s="86"/>
      <c r="I3880" s="86"/>
      <c r="U3880" s="86"/>
      <c r="Y3880" s="86"/>
    </row>
    <row r="3881" spans="1:25" x14ac:dyDescent="0.2">
      <c r="A3881" s="85"/>
      <c r="B3881" s="86"/>
      <c r="C3881" s="86"/>
      <c r="D3881" s="86"/>
      <c r="E3881" s="86"/>
      <c r="F3881" s="86"/>
      <c r="G3881" s="86"/>
      <c r="H3881" s="86"/>
      <c r="I3881" s="86"/>
      <c r="U3881" s="86"/>
      <c r="Y3881" s="86"/>
    </row>
    <row r="3882" spans="1:25" x14ac:dyDescent="0.2">
      <c r="A3882" s="85"/>
      <c r="B3882" s="86"/>
      <c r="C3882" s="86"/>
      <c r="D3882" s="86"/>
      <c r="E3882" s="86"/>
      <c r="F3882" s="86"/>
      <c r="G3882" s="86"/>
      <c r="H3882" s="86"/>
      <c r="I3882" s="86"/>
      <c r="U3882" s="86"/>
      <c r="Y3882" s="86"/>
    </row>
    <row r="3883" spans="1:25" x14ac:dyDescent="0.2">
      <c r="A3883" s="85"/>
      <c r="B3883" s="86"/>
      <c r="C3883" s="86"/>
      <c r="D3883" s="86"/>
      <c r="E3883" s="86"/>
      <c r="F3883" s="86"/>
      <c r="G3883" s="86"/>
      <c r="H3883" s="86"/>
      <c r="I3883" s="86"/>
      <c r="U3883" s="86"/>
      <c r="Y3883" s="86"/>
    </row>
    <row r="3884" spans="1:25" x14ac:dyDescent="0.2">
      <c r="A3884" s="85"/>
      <c r="B3884" s="86"/>
      <c r="C3884" s="86"/>
      <c r="D3884" s="86"/>
      <c r="E3884" s="86"/>
      <c r="F3884" s="86"/>
      <c r="G3884" s="86"/>
      <c r="H3884" s="86"/>
      <c r="I3884" s="86"/>
      <c r="U3884" s="86"/>
      <c r="Y3884" s="86"/>
    </row>
    <row r="3885" spans="1:25" x14ac:dyDescent="0.2">
      <c r="A3885" s="85"/>
      <c r="B3885" s="86"/>
      <c r="C3885" s="86"/>
      <c r="D3885" s="86"/>
      <c r="E3885" s="86"/>
      <c r="F3885" s="86"/>
      <c r="G3885" s="86"/>
      <c r="H3885" s="86"/>
      <c r="I3885" s="86"/>
      <c r="U3885" s="86"/>
      <c r="Y3885" s="86"/>
    </row>
    <row r="3886" spans="1:25" x14ac:dyDescent="0.2">
      <c r="A3886" s="85"/>
      <c r="B3886" s="86"/>
      <c r="C3886" s="86"/>
      <c r="D3886" s="86"/>
      <c r="E3886" s="86"/>
      <c r="F3886" s="86"/>
      <c r="G3886" s="86"/>
      <c r="H3886" s="86"/>
      <c r="I3886" s="86"/>
      <c r="U3886" s="86"/>
      <c r="Y3886" s="86"/>
    </row>
    <row r="3887" spans="1:25" x14ac:dyDescent="0.2">
      <c r="A3887" s="85"/>
      <c r="B3887" s="86"/>
      <c r="C3887" s="86"/>
      <c r="D3887" s="86"/>
      <c r="E3887" s="86"/>
      <c r="F3887" s="86"/>
      <c r="G3887" s="86"/>
      <c r="H3887" s="86"/>
      <c r="I3887" s="86"/>
      <c r="U3887" s="86"/>
      <c r="Y3887" s="86"/>
    </row>
    <row r="3888" spans="1:25" x14ac:dyDescent="0.2">
      <c r="A3888" s="85"/>
      <c r="B3888" s="86"/>
      <c r="C3888" s="86"/>
      <c r="D3888" s="86"/>
      <c r="E3888" s="86"/>
      <c r="F3888" s="86"/>
      <c r="G3888" s="86"/>
      <c r="H3888" s="86"/>
      <c r="I3888" s="86"/>
      <c r="U3888" s="86"/>
      <c r="Y3888" s="86"/>
    </row>
    <row r="3889" spans="1:25" x14ac:dyDescent="0.2">
      <c r="A3889" s="85"/>
      <c r="B3889" s="86"/>
      <c r="C3889" s="86"/>
      <c r="D3889" s="86"/>
      <c r="E3889" s="86"/>
      <c r="F3889" s="86"/>
      <c r="G3889" s="86"/>
      <c r="H3889" s="86"/>
      <c r="I3889" s="86"/>
      <c r="U3889" s="86"/>
      <c r="Y3889" s="86"/>
    </row>
    <row r="3890" spans="1:25" x14ac:dyDescent="0.2">
      <c r="A3890" s="85"/>
      <c r="B3890" s="86"/>
      <c r="C3890" s="86"/>
      <c r="D3890" s="86"/>
      <c r="E3890" s="86"/>
      <c r="F3890" s="86"/>
      <c r="G3890" s="86"/>
      <c r="H3890" s="86"/>
      <c r="I3890" s="86"/>
      <c r="U3890" s="86"/>
      <c r="Y3890" s="86"/>
    </row>
    <row r="3891" spans="1:25" x14ac:dyDescent="0.2">
      <c r="A3891" s="85"/>
      <c r="B3891" s="86"/>
      <c r="C3891" s="86"/>
      <c r="D3891" s="86"/>
      <c r="E3891" s="86"/>
      <c r="F3891" s="86"/>
      <c r="G3891" s="86"/>
      <c r="H3891" s="86"/>
      <c r="I3891" s="86"/>
      <c r="U3891" s="86"/>
      <c r="Y3891" s="86"/>
    </row>
    <row r="3892" spans="1:25" x14ac:dyDescent="0.2">
      <c r="A3892" s="85"/>
      <c r="B3892" s="86"/>
      <c r="C3892" s="86"/>
      <c r="D3892" s="86"/>
      <c r="E3892" s="86"/>
      <c r="F3892" s="86"/>
      <c r="G3892" s="86"/>
      <c r="H3892" s="86"/>
      <c r="I3892" s="86"/>
      <c r="U3892" s="86"/>
      <c r="Y3892" s="86"/>
    </row>
    <row r="3893" spans="1:25" x14ac:dyDescent="0.2">
      <c r="A3893" s="85"/>
      <c r="B3893" s="86"/>
      <c r="C3893" s="86"/>
      <c r="D3893" s="86"/>
      <c r="E3893" s="86"/>
      <c r="F3893" s="86"/>
      <c r="G3893" s="86"/>
      <c r="H3893" s="86"/>
      <c r="I3893" s="86"/>
      <c r="U3893" s="86"/>
      <c r="Y3893" s="86"/>
    </row>
    <row r="3894" spans="1:25" x14ac:dyDescent="0.2">
      <c r="A3894" s="85"/>
      <c r="B3894" s="86"/>
      <c r="C3894" s="86"/>
      <c r="D3894" s="86"/>
      <c r="E3894" s="86"/>
      <c r="F3894" s="86"/>
      <c r="G3894" s="86"/>
      <c r="H3894" s="86"/>
      <c r="I3894" s="86"/>
      <c r="U3894" s="86"/>
      <c r="Y3894" s="86"/>
    </row>
    <row r="3895" spans="1:25" x14ac:dyDescent="0.2">
      <c r="A3895" s="85"/>
      <c r="B3895" s="86"/>
      <c r="C3895" s="86"/>
      <c r="D3895" s="86"/>
      <c r="E3895" s="86"/>
      <c r="F3895" s="86"/>
      <c r="G3895" s="86"/>
      <c r="H3895" s="86"/>
      <c r="I3895" s="86"/>
      <c r="U3895" s="86"/>
      <c r="Y3895" s="86"/>
    </row>
    <row r="3896" spans="1:25" x14ac:dyDescent="0.2">
      <c r="A3896" s="85"/>
      <c r="B3896" s="86"/>
      <c r="C3896" s="86"/>
      <c r="D3896" s="86"/>
      <c r="E3896" s="86"/>
      <c r="F3896" s="86"/>
      <c r="G3896" s="86"/>
      <c r="H3896" s="86"/>
      <c r="I3896" s="86"/>
      <c r="U3896" s="86"/>
      <c r="Y3896" s="86"/>
    </row>
    <row r="3897" spans="1:25" x14ac:dyDescent="0.2">
      <c r="A3897" s="85"/>
      <c r="B3897" s="86"/>
      <c r="C3897" s="86"/>
      <c r="D3897" s="86"/>
      <c r="E3897" s="86"/>
      <c r="F3897" s="86"/>
      <c r="G3897" s="86"/>
      <c r="H3897" s="86"/>
      <c r="I3897" s="86"/>
      <c r="U3897" s="86"/>
      <c r="Y3897" s="86"/>
    </row>
    <row r="3898" spans="1:25" x14ac:dyDescent="0.2">
      <c r="A3898" s="85"/>
      <c r="B3898" s="86"/>
      <c r="C3898" s="86"/>
      <c r="D3898" s="86"/>
      <c r="E3898" s="86"/>
      <c r="F3898" s="86"/>
      <c r="G3898" s="86"/>
      <c r="H3898" s="86"/>
      <c r="I3898" s="86"/>
      <c r="U3898" s="86"/>
      <c r="Y3898" s="86"/>
    </row>
    <row r="3899" spans="1:25" x14ac:dyDescent="0.2">
      <c r="A3899" s="85"/>
      <c r="B3899" s="86"/>
      <c r="C3899" s="86"/>
      <c r="D3899" s="86"/>
      <c r="E3899" s="86"/>
      <c r="F3899" s="86"/>
      <c r="G3899" s="86"/>
      <c r="H3899" s="86"/>
      <c r="I3899" s="86"/>
      <c r="U3899" s="86"/>
      <c r="Y3899" s="86"/>
    </row>
    <row r="3900" spans="1:25" x14ac:dyDescent="0.2">
      <c r="A3900" s="85"/>
      <c r="B3900" s="86"/>
      <c r="C3900" s="86"/>
      <c r="D3900" s="86"/>
      <c r="E3900" s="86"/>
      <c r="F3900" s="86"/>
      <c r="G3900" s="86"/>
      <c r="H3900" s="86"/>
      <c r="I3900" s="86"/>
      <c r="U3900" s="86"/>
      <c r="Y3900" s="86"/>
    </row>
    <row r="3901" spans="1:25" x14ac:dyDescent="0.2">
      <c r="A3901" s="85"/>
      <c r="B3901" s="86"/>
      <c r="C3901" s="86"/>
      <c r="D3901" s="86"/>
      <c r="E3901" s="86"/>
      <c r="F3901" s="86"/>
      <c r="G3901" s="86"/>
      <c r="H3901" s="86"/>
      <c r="I3901" s="86"/>
      <c r="U3901" s="86"/>
      <c r="Y3901" s="86"/>
    </row>
    <row r="3902" spans="1:25" x14ac:dyDescent="0.2">
      <c r="A3902" s="85"/>
      <c r="B3902" s="86"/>
      <c r="C3902" s="86"/>
      <c r="D3902" s="86"/>
      <c r="E3902" s="86"/>
      <c r="F3902" s="86"/>
      <c r="G3902" s="86"/>
      <c r="H3902" s="86"/>
      <c r="I3902" s="86"/>
      <c r="U3902" s="86"/>
      <c r="Y3902" s="86"/>
    </row>
    <row r="3903" spans="1:25" x14ac:dyDescent="0.2">
      <c r="A3903" s="85"/>
      <c r="B3903" s="86"/>
      <c r="C3903" s="86"/>
      <c r="D3903" s="86"/>
      <c r="E3903" s="86"/>
      <c r="F3903" s="86"/>
      <c r="G3903" s="86"/>
      <c r="H3903" s="86"/>
      <c r="I3903" s="86"/>
      <c r="U3903" s="86"/>
      <c r="Y3903" s="86"/>
    </row>
    <row r="3904" spans="1:25" x14ac:dyDescent="0.2">
      <c r="A3904" s="85"/>
      <c r="B3904" s="86"/>
      <c r="C3904" s="86"/>
      <c r="D3904" s="86"/>
      <c r="E3904" s="86"/>
      <c r="F3904" s="86"/>
      <c r="G3904" s="86"/>
      <c r="H3904" s="86"/>
      <c r="I3904" s="86"/>
      <c r="U3904" s="86"/>
      <c r="Y3904" s="86"/>
    </row>
    <row r="3905" spans="1:25" x14ac:dyDescent="0.2">
      <c r="A3905" s="85"/>
      <c r="B3905" s="86"/>
      <c r="C3905" s="86"/>
      <c r="D3905" s="86"/>
      <c r="E3905" s="86"/>
      <c r="F3905" s="86"/>
      <c r="G3905" s="86"/>
      <c r="H3905" s="86"/>
      <c r="I3905" s="86"/>
      <c r="U3905" s="86"/>
      <c r="Y3905" s="86"/>
    </row>
    <row r="3906" spans="1:25" x14ac:dyDescent="0.2">
      <c r="A3906" s="85"/>
      <c r="B3906" s="86"/>
      <c r="C3906" s="86"/>
      <c r="D3906" s="86"/>
      <c r="E3906" s="86"/>
      <c r="F3906" s="86"/>
      <c r="G3906" s="86"/>
      <c r="H3906" s="86"/>
      <c r="I3906" s="86"/>
      <c r="U3906" s="86"/>
      <c r="Y3906" s="86"/>
    </row>
    <row r="3907" spans="1:25" x14ac:dyDescent="0.2">
      <c r="A3907" s="85"/>
      <c r="B3907" s="86"/>
      <c r="C3907" s="86"/>
      <c r="D3907" s="86"/>
      <c r="E3907" s="86"/>
      <c r="F3907" s="86"/>
      <c r="G3907" s="86"/>
      <c r="H3907" s="86"/>
      <c r="I3907" s="86"/>
      <c r="U3907" s="86"/>
      <c r="Y3907" s="86"/>
    </row>
    <row r="3908" spans="1:25" x14ac:dyDescent="0.2">
      <c r="A3908" s="85"/>
      <c r="B3908" s="86"/>
      <c r="C3908" s="86"/>
      <c r="D3908" s="86"/>
      <c r="E3908" s="86"/>
      <c r="F3908" s="86"/>
      <c r="G3908" s="86"/>
      <c r="H3908" s="86"/>
      <c r="I3908" s="86"/>
      <c r="U3908" s="86"/>
      <c r="Y3908" s="86"/>
    </row>
    <row r="3909" spans="1:25" x14ac:dyDescent="0.2">
      <c r="A3909" s="85"/>
      <c r="B3909" s="86"/>
      <c r="C3909" s="86"/>
      <c r="D3909" s="86"/>
      <c r="E3909" s="86"/>
      <c r="F3909" s="86"/>
      <c r="G3909" s="86"/>
      <c r="H3909" s="86"/>
      <c r="I3909" s="86"/>
      <c r="U3909" s="86"/>
      <c r="Y3909" s="86"/>
    </row>
    <row r="3910" spans="1:25" x14ac:dyDescent="0.2">
      <c r="A3910" s="85"/>
      <c r="B3910" s="86"/>
      <c r="C3910" s="86"/>
      <c r="D3910" s="86"/>
      <c r="E3910" s="86"/>
      <c r="F3910" s="86"/>
      <c r="G3910" s="86"/>
      <c r="H3910" s="86"/>
      <c r="I3910" s="86"/>
      <c r="U3910" s="86"/>
      <c r="Y3910" s="86"/>
    </row>
    <row r="3911" spans="1:25" x14ac:dyDescent="0.2">
      <c r="A3911" s="85"/>
      <c r="B3911" s="86"/>
      <c r="C3911" s="86"/>
      <c r="D3911" s="86"/>
      <c r="E3911" s="86"/>
      <c r="F3911" s="86"/>
      <c r="G3911" s="86"/>
      <c r="H3911" s="86"/>
      <c r="I3911" s="86"/>
      <c r="U3911" s="86"/>
      <c r="Y3911" s="86"/>
    </row>
    <row r="3912" spans="1:25" x14ac:dyDescent="0.2">
      <c r="A3912" s="85"/>
      <c r="B3912" s="86"/>
      <c r="C3912" s="86"/>
      <c r="D3912" s="86"/>
      <c r="E3912" s="86"/>
      <c r="F3912" s="86"/>
      <c r="G3912" s="86"/>
      <c r="H3912" s="86"/>
      <c r="I3912" s="86"/>
      <c r="U3912" s="86"/>
      <c r="Y3912" s="86"/>
    </row>
    <row r="3913" spans="1:25" x14ac:dyDescent="0.2">
      <c r="A3913" s="85"/>
      <c r="B3913" s="86"/>
      <c r="C3913" s="86"/>
      <c r="D3913" s="86"/>
      <c r="E3913" s="86"/>
      <c r="F3913" s="86"/>
      <c r="G3913" s="86"/>
      <c r="H3913" s="86"/>
      <c r="I3913" s="86"/>
      <c r="U3913" s="86"/>
      <c r="Y3913" s="86"/>
    </row>
    <row r="3914" spans="1:25" x14ac:dyDescent="0.2">
      <c r="A3914" s="85"/>
      <c r="B3914" s="86"/>
      <c r="C3914" s="86"/>
      <c r="D3914" s="86"/>
      <c r="E3914" s="86"/>
      <c r="F3914" s="86"/>
      <c r="G3914" s="86"/>
      <c r="H3914" s="86"/>
      <c r="I3914" s="86"/>
      <c r="U3914" s="86"/>
      <c r="Y3914" s="86"/>
    </row>
    <row r="3915" spans="1:25" x14ac:dyDescent="0.2">
      <c r="A3915" s="85"/>
      <c r="B3915" s="86"/>
      <c r="C3915" s="86"/>
      <c r="D3915" s="86"/>
      <c r="E3915" s="86"/>
      <c r="F3915" s="86"/>
      <c r="G3915" s="86"/>
      <c r="H3915" s="86"/>
      <c r="I3915" s="86"/>
      <c r="U3915" s="86"/>
      <c r="Y3915" s="86"/>
    </row>
    <row r="3916" spans="1:25" x14ac:dyDescent="0.2">
      <c r="A3916" s="85"/>
      <c r="B3916" s="86"/>
      <c r="C3916" s="86"/>
      <c r="D3916" s="86"/>
      <c r="E3916" s="86"/>
      <c r="F3916" s="86"/>
      <c r="G3916" s="86"/>
      <c r="H3916" s="86"/>
      <c r="I3916" s="86"/>
      <c r="U3916" s="86"/>
      <c r="Y3916" s="86"/>
    </row>
    <row r="3917" spans="1:25" x14ac:dyDescent="0.2">
      <c r="A3917" s="85"/>
      <c r="B3917" s="86"/>
      <c r="C3917" s="86"/>
      <c r="D3917" s="86"/>
      <c r="E3917" s="86"/>
      <c r="F3917" s="86"/>
      <c r="G3917" s="86"/>
      <c r="H3917" s="86"/>
      <c r="I3917" s="86"/>
      <c r="U3917" s="86"/>
      <c r="Y3917" s="86"/>
    </row>
    <row r="3918" spans="1:25" x14ac:dyDescent="0.2">
      <c r="A3918" s="85"/>
      <c r="B3918" s="86"/>
      <c r="C3918" s="86"/>
      <c r="D3918" s="86"/>
      <c r="E3918" s="86"/>
      <c r="F3918" s="86"/>
      <c r="G3918" s="86"/>
      <c r="H3918" s="86"/>
      <c r="I3918" s="86"/>
      <c r="U3918" s="86"/>
      <c r="Y3918" s="86"/>
    </row>
    <row r="3919" spans="1:25" x14ac:dyDescent="0.2">
      <c r="A3919" s="85"/>
      <c r="B3919" s="86"/>
      <c r="C3919" s="86"/>
      <c r="D3919" s="86"/>
      <c r="E3919" s="86"/>
      <c r="F3919" s="86"/>
      <c r="G3919" s="86"/>
      <c r="H3919" s="86"/>
      <c r="I3919" s="86"/>
      <c r="U3919" s="86"/>
      <c r="Y3919" s="86"/>
    </row>
    <row r="3920" spans="1:25" x14ac:dyDescent="0.2">
      <c r="A3920" s="85"/>
      <c r="B3920" s="86"/>
      <c r="C3920" s="86"/>
      <c r="D3920" s="86"/>
      <c r="E3920" s="86"/>
      <c r="F3920" s="86"/>
      <c r="G3920" s="86"/>
      <c r="H3920" s="86"/>
      <c r="I3920" s="86"/>
      <c r="U3920" s="86"/>
      <c r="Y3920" s="86"/>
    </row>
    <row r="3921" spans="1:25" x14ac:dyDescent="0.2">
      <c r="A3921" s="85"/>
      <c r="B3921" s="86"/>
      <c r="C3921" s="86"/>
      <c r="D3921" s="86"/>
      <c r="E3921" s="86"/>
      <c r="F3921" s="86"/>
      <c r="G3921" s="86"/>
      <c r="H3921" s="86"/>
      <c r="I3921" s="86"/>
      <c r="U3921" s="86"/>
      <c r="Y3921" s="86"/>
    </row>
    <row r="3922" spans="1:25" x14ac:dyDescent="0.2">
      <c r="A3922" s="85"/>
      <c r="B3922" s="86"/>
      <c r="C3922" s="86"/>
      <c r="D3922" s="86"/>
      <c r="E3922" s="86"/>
      <c r="F3922" s="86"/>
      <c r="G3922" s="86"/>
      <c r="H3922" s="86"/>
      <c r="I3922" s="86"/>
      <c r="U3922" s="86"/>
      <c r="Y3922" s="86"/>
    </row>
    <row r="3923" spans="1:25" x14ac:dyDescent="0.2">
      <c r="A3923" s="85"/>
      <c r="B3923" s="86"/>
      <c r="C3923" s="86"/>
      <c r="D3923" s="86"/>
      <c r="E3923" s="86"/>
      <c r="F3923" s="86"/>
      <c r="G3923" s="86"/>
      <c r="H3923" s="86"/>
      <c r="I3923" s="86"/>
      <c r="U3923" s="86"/>
      <c r="Y3923" s="86"/>
    </row>
    <row r="3924" spans="1:25" x14ac:dyDescent="0.2">
      <c r="A3924" s="85"/>
      <c r="B3924" s="86"/>
      <c r="C3924" s="86"/>
      <c r="D3924" s="86"/>
      <c r="E3924" s="86"/>
      <c r="F3924" s="86"/>
      <c r="G3924" s="86"/>
      <c r="H3924" s="86"/>
      <c r="I3924" s="86"/>
      <c r="U3924" s="86"/>
      <c r="Y3924" s="86"/>
    </row>
    <row r="3925" spans="1:25" x14ac:dyDescent="0.2">
      <c r="A3925" s="85"/>
      <c r="B3925" s="86"/>
      <c r="C3925" s="86"/>
      <c r="D3925" s="86"/>
      <c r="E3925" s="86"/>
      <c r="F3925" s="86"/>
      <c r="G3925" s="86"/>
      <c r="H3925" s="86"/>
      <c r="I3925" s="86"/>
      <c r="U3925" s="86"/>
      <c r="Y3925" s="86"/>
    </row>
    <row r="3926" spans="1:25" x14ac:dyDescent="0.2">
      <c r="A3926" s="85"/>
      <c r="B3926" s="86"/>
      <c r="C3926" s="86"/>
      <c r="D3926" s="86"/>
      <c r="E3926" s="86"/>
      <c r="F3926" s="86"/>
      <c r="G3926" s="86"/>
      <c r="H3926" s="86"/>
      <c r="I3926" s="86"/>
      <c r="U3926" s="86"/>
      <c r="Y3926" s="86"/>
    </row>
    <row r="3927" spans="1:25" x14ac:dyDescent="0.2">
      <c r="A3927" s="85"/>
      <c r="B3927" s="86"/>
      <c r="C3927" s="86"/>
      <c r="D3927" s="86"/>
      <c r="E3927" s="86"/>
      <c r="F3927" s="86"/>
      <c r="G3927" s="86"/>
      <c r="H3927" s="86"/>
      <c r="I3927" s="86"/>
      <c r="U3927" s="86"/>
      <c r="Y3927" s="86"/>
    </row>
    <row r="3928" spans="1:25" x14ac:dyDescent="0.2">
      <c r="A3928" s="85"/>
      <c r="B3928" s="86"/>
      <c r="C3928" s="86"/>
      <c r="D3928" s="86"/>
      <c r="E3928" s="86"/>
      <c r="F3928" s="86"/>
      <c r="G3928" s="86"/>
      <c r="H3928" s="86"/>
      <c r="I3928" s="86"/>
      <c r="U3928" s="86"/>
      <c r="Y3928" s="86"/>
    </row>
    <row r="3929" spans="1:25" x14ac:dyDescent="0.2">
      <c r="A3929" s="85"/>
      <c r="B3929" s="86"/>
      <c r="C3929" s="86"/>
      <c r="D3929" s="86"/>
      <c r="E3929" s="86"/>
      <c r="F3929" s="86"/>
      <c r="G3929" s="86"/>
      <c r="H3929" s="86"/>
      <c r="I3929" s="86"/>
      <c r="U3929" s="86"/>
      <c r="Y3929" s="86"/>
    </row>
    <row r="3930" spans="1:25" x14ac:dyDescent="0.2">
      <c r="A3930" s="85"/>
      <c r="B3930" s="86"/>
      <c r="C3930" s="86"/>
      <c r="D3930" s="86"/>
      <c r="E3930" s="86"/>
      <c r="F3930" s="86"/>
      <c r="G3930" s="86"/>
      <c r="H3930" s="86"/>
      <c r="I3930" s="86"/>
      <c r="U3930" s="86"/>
      <c r="Y3930" s="86"/>
    </row>
    <row r="3931" spans="1:25" x14ac:dyDescent="0.2">
      <c r="A3931" s="85"/>
      <c r="B3931" s="86"/>
      <c r="C3931" s="86"/>
      <c r="D3931" s="86"/>
      <c r="E3931" s="86"/>
      <c r="F3931" s="86"/>
      <c r="G3931" s="86"/>
      <c r="H3931" s="86"/>
      <c r="I3931" s="86"/>
      <c r="U3931" s="86"/>
      <c r="Y3931" s="86"/>
    </row>
    <row r="3932" spans="1:25" x14ac:dyDescent="0.2">
      <c r="A3932" s="85"/>
      <c r="B3932" s="86"/>
      <c r="C3932" s="86"/>
      <c r="D3932" s="86"/>
      <c r="E3932" s="86"/>
      <c r="F3932" s="86"/>
      <c r="G3932" s="86"/>
      <c r="H3932" s="86"/>
      <c r="I3932" s="86"/>
      <c r="U3932" s="86"/>
      <c r="Y3932" s="86"/>
    </row>
    <row r="3933" spans="1:25" x14ac:dyDescent="0.2">
      <c r="A3933" s="85"/>
      <c r="B3933" s="86"/>
      <c r="C3933" s="86"/>
      <c r="D3933" s="86"/>
      <c r="E3933" s="86"/>
      <c r="F3933" s="86"/>
      <c r="G3933" s="86"/>
      <c r="H3933" s="86"/>
      <c r="I3933" s="86"/>
      <c r="U3933" s="86"/>
      <c r="Y3933" s="86"/>
    </row>
    <row r="3934" spans="1:25" x14ac:dyDescent="0.2">
      <c r="A3934" s="85"/>
      <c r="B3934" s="86"/>
      <c r="C3934" s="86"/>
      <c r="D3934" s="86"/>
      <c r="E3934" s="86"/>
      <c r="F3934" s="86"/>
      <c r="G3934" s="86"/>
      <c r="H3934" s="86"/>
      <c r="I3934" s="86"/>
      <c r="U3934" s="86"/>
      <c r="Y3934" s="86"/>
    </row>
    <row r="3935" spans="1:25" x14ac:dyDescent="0.2">
      <c r="A3935" s="85"/>
      <c r="B3935" s="86"/>
      <c r="C3935" s="86"/>
      <c r="D3935" s="86"/>
      <c r="E3935" s="86"/>
      <c r="F3935" s="86"/>
      <c r="G3935" s="86"/>
      <c r="H3935" s="86"/>
      <c r="I3935" s="86"/>
      <c r="U3935" s="86"/>
      <c r="Y3935" s="86"/>
    </row>
    <row r="3936" spans="1:25" x14ac:dyDescent="0.2">
      <c r="A3936" s="85"/>
      <c r="B3936" s="86"/>
      <c r="C3936" s="86"/>
      <c r="D3936" s="86"/>
      <c r="E3936" s="86"/>
      <c r="F3936" s="86"/>
      <c r="G3936" s="86"/>
      <c r="H3936" s="86"/>
      <c r="I3936" s="86"/>
      <c r="U3936" s="86"/>
      <c r="Y3936" s="86"/>
    </row>
    <row r="3937" spans="1:25" x14ac:dyDescent="0.2">
      <c r="A3937" s="85"/>
      <c r="B3937" s="86"/>
      <c r="C3937" s="86"/>
      <c r="D3937" s="86"/>
      <c r="E3937" s="86"/>
      <c r="F3937" s="86"/>
      <c r="G3937" s="86"/>
      <c r="H3937" s="86"/>
      <c r="I3937" s="86"/>
      <c r="U3937" s="86"/>
      <c r="Y3937" s="86"/>
    </row>
    <row r="3938" spans="1:25" x14ac:dyDescent="0.2">
      <c r="A3938" s="85"/>
      <c r="B3938" s="86"/>
      <c r="C3938" s="86"/>
      <c r="D3938" s="86"/>
      <c r="E3938" s="86"/>
      <c r="F3938" s="86"/>
      <c r="G3938" s="86"/>
      <c r="H3938" s="86"/>
      <c r="I3938" s="86"/>
      <c r="U3938" s="86"/>
      <c r="Y3938" s="86"/>
    </row>
    <row r="3939" spans="1:25" x14ac:dyDescent="0.2">
      <c r="A3939" s="85"/>
      <c r="B3939" s="86"/>
      <c r="C3939" s="86"/>
      <c r="D3939" s="86"/>
      <c r="E3939" s="86"/>
      <c r="F3939" s="86"/>
      <c r="G3939" s="86"/>
      <c r="H3939" s="86"/>
      <c r="I3939" s="86"/>
      <c r="U3939" s="86"/>
      <c r="Y3939" s="86"/>
    </row>
    <row r="3940" spans="1:25" x14ac:dyDescent="0.2">
      <c r="A3940" s="85"/>
      <c r="B3940" s="86"/>
      <c r="C3940" s="86"/>
      <c r="D3940" s="86"/>
      <c r="E3940" s="86"/>
      <c r="F3940" s="86"/>
      <c r="G3940" s="86"/>
      <c r="H3940" s="86"/>
      <c r="I3940" s="86"/>
      <c r="U3940" s="86"/>
      <c r="Y3940" s="86"/>
    </row>
    <row r="3941" spans="1:25" x14ac:dyDescent="0.2">
      <c r="A3941" s="85"/>
      <c r="B3941" s="86"/>
      <c r="C3941" s="86"/>
      <c r="D3941" s="86"/>
      <c r="E3941" s="86"/>
      <c r="F3941" s="86"/>
      <c r="G3941" s="86"/>
      <c r="H3941" s="86"/>
      <c r="I3941" s="86"/>
      <c r="U3941" s="86"/>
      <c r="Y3941" s="86"/>
    </row>
    <row r="3942" spans="1:25" x14ac:dyDescent="0.2">
      <c r="A3942" s="85"/>
      <c r="B3942" s="86"/>
      <c r="C3942" s="86"/>
      <c r="D3942" s="86"/>
      <c r="E3942" s="86"/>
      <c r="F3942" s="86"/>
      <c r="G3942" s="86"/>
      <c r="H3942" s="86"/>
      <c r="I3942" s="86"/>
      <c r="U3942" s="86"/>
      <c r="Y3942" s="86"/>
    </row>
    <row r="3943" spans="1:25" x14ac:dyDescent="0.2">
      <c r="A3943" s="85"/>
      <c r="B3943" s="86"/>
      <c r="C3943" s="86"/>
      <c r="D3943" s="86"/>
      <c r="E3943" s="86"/>
      <c r="F3943" s="86"/>
      <c r="G3943" s="86"/>
      <c r="H3943" s="86"/>
      <c r="I3943" s="86"/>
      <c r="U3943" s="86"/>
      <c r="Y3943" s="86"/>
    </row>
    <row r="3944" spans="1:25" x14ac:dyDescent="0.2">
      <c r="A3944" s="85"/>
      <c r="B3944" s="86"/>
      <c r="C3944" s="86"/>
      <c r="D3944" s="86"/>
      <c r="E3944" s="86"/>
      <c r="F3944" s="86"/>
      <c r="G3944" s="86"/>
      <c r="H3944" s="86"/>
      <c r="I3944" s="86"/>
      <c r="U3944" s="86"/>
      <c r="Y3944" s="86"/>
    </row>
    <row r="3945" spans="1:25" x14ac:dyDescent="0.2">
      <c r="A3945" s="85"/>
      <c r="B3945" s="86"/>
      <c r="C3945" s="86"/>
      <c r="D3945" s="86"/>
      <c r="E3945" s="86"/>
      <c r="F3945" s="86"/>
      <c r="G3945" s="86"/>
      <c r="H3945" s="86"/>
      <c r="I3945" s="86"/>
      <c r="U3945" s="86"/>
      <c r="Y3945" s="86"/>
    </row>
    <row r="3946" spans="1:25" x14ac:dyDescent="0.2">
      <c r="A3946" s="85"/>
      <c r="B3946" s="86"/>
      <c r="C3946" s="86"/>
      <c r="D3946" s="86"/>
      <c r="E3946" s="86"/>
      <c r="F3946" s="86"/>
      <c r="G3946" s="86"/>
      <c r="H3946" s="86"/>
      <c r="I3946" s="86"/>
      <c r="U3946" s="86"/>
      <c r="Y3946" s="86"/>
    </row>
    <row r="3947" spans="1:25" x14ac:dyDescent="0.2">
      <c r="A3947" s="85"/>
      <c r="B3947" s="86"/>
      <c r="C3947" s="86"/>
      <c r="D3947" s="86"/>
      <c r="E3947" s="86"/>
      <c r="F3947" s="86"/>
      <c r="G3947" s="86"/>
      <c r="H3947" s="86"/>
      <c r="I3947" s="86"/>
      <c r="U3947" s="86"/>
      <c r="Y3947" s="86"/>
    </row>
    <row r="3948" spans="1:25" x14ac:dyDescent="0.2">
      <c r="A3948" s="85"/>
      <c r="B3948" s="86"/>
      <c r="C3948" s="86"/>
      <c r="D3948" s="86"/>
      <c r="E3948" s="86"/>
      <c r="F3948" s="86"/>
      <c r="G3948" s="86"/>
      <c r="H3948" s="86"/>
      <c r="I3948" s="86"/>
      <c r="U3948" s="86"/>
      <c r="Y3948" s="86"/>
    </row>
    <row r="3949" spans="1:25" x14ac:dyDescent="0.2">
      <c r="A3949" s="85"/>
      <c r="B3949" s="86"/>
      <c r="C3949" s="86"/>
      <c r="D3949" s="86"/>
      <c r="E3949" s="86"/>
      <c r="F3949" s="86"/>
      <c r="G3949" s="86"/>
      <c r="H3949" s="86"/>
      <c r="I3949" s="86"/>
      <c r="U3949" s="86"/>
      <c r="Y3949" s="86"/>
    </row>
    <row r="3950" spans="1:25" x14ac:dyDescent="0.2">
      <c r="A3950" s="85"/>
      <c r="B3950" s="86"/>
      <c r="C3950" s="86"/>
      <c r="D3950" s="86"/>
      <c r="E3950" s="86"/>
      <c r="F3950" s="86"/>
      <c r="G3950" s="86"/>
      <c r="H3950" s="86"/>
      <c r="I3950" s="86"/>
      <c r="U3950" s="86"/>
      <c r="Y3950" s="86"/>
    </row>
    <row r="3951" spans="1:25" x14ac:dyDescent="0.2">
      <c r="A3951" s="85"/>
      <c r="B3951" s="86"/>
      <c r="C3951" s="86"/>
      <c r="D3951" s="86"/>
      <c r="E3951" s="86"/>
      <c r="F3951" s="86"/>
      <c r="G3951" s="86"/>
      <c r="H3951" s="86"/>
      <c r="I3951" s="86"/>
      <c r="U3951" s="86"/>
      <c r="Y3951" s="86"/>
    </row>
    <row r="3952" spans="1:25" x14ac:dyDescent="0.2">
      <c r="A3952" s="85"/>
      <c r="B3952" s="86"/>
      <c r="C3952" s="86"/>
      <c r="D3952" s="86"/>
      <c r="E3952" s="86"/>
      <c r="F3952" s="86"/>
      <c r="G3952" s="86"/>
      <c r="H3952" s="86"/>
      <c r="I3952" s="86"/>
      <c r="U3952" s="86"/>
      <c r="Y3952" s="86"/>
    </row>
    <row r="3953" spans="1:25" x14ac:dyDescent="0.2">
      <c r="A3953" s="85"/>
      <c r="B3953" s="86"/>
      <c r="C3953" s="86"/>
      <c r="D3953" s="86"/>
      <c r="E3953" s="86"/>
      <c r="F3953" s="86"/>
      <c r="G3953" s="86"/>
      <c r="H3953" s="86"/>
      <c r="I3953" s="86"/>
      <c r="U3953" s="86"/>
      <c r="Y3953" s="86"/>
    </row>
    <row r="3954" spans="1:25" x14ac:dyDescent="0.2">
      <c r="A3954" s="85"/>
      <c r="B3954" s="86"/>
      <c r="C3954" s="86"/>
      <c r="D3954" s="86"/>
      <c r="E3954" s="86"/>
      <c r="F3954" s="86"/>
      <c r="G3954" s="86"/>
      <c r="H3954" s="86"/>
      <c r="I3954" s="86"/>
      <c r="U3954" s="86"/>
      <c r="Y3954" s="86"/>
    </row>
    <row r="3955" spans="1:25" x14ac:dyDescent="0.2">
      <c r="A3955" s="85"/>
      <c r="B3955" s="86"/>
      <c r="C3955" s="86"/>
      <c r="D3955" s="86"/>
      <c r="E3955" s="86"/>
      <c r="F3955" s="86"/>
      <c r="G3955" s="86"/>
      <c r="H3955" s="86"/>
      <c r="I3955" s="86"/>
      <c r="U3955" s="86"/>
      <c r="Y3955" s="86"/>
    </row>
    <row r="3956" spans="1:25" x14ac:dyDescent="0.2">
      <c r="A3956" s="85"/>
      <c r="B3956" s="86"/>
      <c r="C3956" s="86"/>
      <c r="D3956" s="86"/>
      <c r="E3956" s="86"/>
      <c r="F3956" s="86"/>
      <c r="G3956" s="86"/>
      <c r="H3956" s="86"/>
      <c r="I3956" s="86"/>
      <c r="U3956" s="86"/>
      <c r="Y3956" s="86"/>
    </row>
    <row r="3957" spans="1:25" x14ac:dyDescent="0.2">
      <c r="A3957" s="85"/>
      <c r="B3957" s="86"/>
      <c r="C3957" s="86"/>
      <c r="D3957" s="86"/>
      <c r="E3957" s="86"/>
      <c r="F3957" s="86"/>
      <c r="G3957" s="86"/>
      <c r="H3957" s="86"/>
      <c r="I3957" s="86"/>
      <c r="U3957" s="86"/>
      <c r="Y3957" s="86"/>
    </row>
    <row r="3958" spans="1:25" x14ac:dyDescent="0.2">
      <c r="A3958" s="85"/>
      <c r="B3958" s="86"/>
      <c r="C3958" s="86"/>
      <c r="D3958" s="86"/>
      <c r="E3958" s="86"/>
      <c r="F3958" s="86"/>
      <c r="G3958" s="86"/>
      <c r="H3958" s="86"/>
      <c r="I3958" s="86"/>
      <c r="U3958" s="86"/>
      <c r="Y3958" s="86"/>
    </row>
    <row r="3959" spans="1:25" x14ac:dyDescent="0.2">
      <c r="A3959" s="85"/>
      <c r="B3959" s="86"/>
      <c r="C3959" s="86"/>
      <c r="D3959" s="86"/>
      <c r="E3959" s="86"/>
      <c r="F3959" s="86"/>
      <c r="G3959" s="86"/>
      <c r="H3959" s="86"/>
      <c r="I3959" s="86"/>
      <c r="U3959" s="86"/>
      <c r="Y3959" s="86"/>
    </row>
    <row r="3960" spans="1:25" x14ac:dyDescent="0.2">
      <c r="A3960" s="85"/>
      <c r="B3960" s="86"/>
      <c r="C3960" s="86"/>
      <c r="D3960" s="86"/>
      <c r="E3960" s="86"/>
      <c r="F3960" s="86"/>
      <c r="G3960" s="86"/>
      <c r="H3960" s="86"/>
      <c r="I3960" s="86"/>
      <c r="U3960" s="86"/>
      <c r="Y3960" s="86"/>
    </row>
    <row r="3961" spans="1:25" x14ac:dyDescent="0.2">
      <c r="A3961" s="85"/>
      <c r="B3961" s="86"/>
      <c r="C3961" s="86"/>
      <c r="D3961" s="86"/>
      <c r="E3961" s="86"/>
      <c r="F3961" s="86"/>
      <c r="G3961" s="86"/>
      <c r="H3961" s="86"/>
      <c r="I3961" s="86"/>
      <c r="U3961" s="86"/>
      <c r="Y3961" s="86"/>
    </row>
    <row r="3962" spans="1:25" x14ac:dyDescent="0.2">
      <c r="A3962" s="85"/>
      <c r="B3962" s="86"/>
      <c r="C3962" s="86"/>
      <c r="D3962" s="86"/>
      <c r="E3962" s="86"/>
      <c r="F3962" s="86"/>
      <c r="G3962" s="86"/>
      <c r="H3962" s="86"/>
      <c r="I3962" s="86"/>
      <c r="U3962" s="86"/>
      <c r="Y3962" s="86"/>
    </row>
    <row r="3963" spans="1:25" x14ac:dyDescent="0.2">
      <c r="A3963" s="85"/>
      <c r="B3963" s="86"/>
      <c r="C3963" s="86"/>
      <c r="D3963" s="86"/>
      <c r="E3963" s="86"/>
      <c r="F3963" s="86"/>
      <c r="G3963" s="86"/>
      <c r="H3963" s="86"/>
      <c r="I3963" s="86"/>
      <c r="U3963" s="86"/>
      <c r="Y3963" s="86"/>
    </row>
    <row r="3964" spans="1:25" x14ac:dyDescent="0.2">
      <c r="A3964" s="85"/>
      <c r="B3964" s="86"/>
      <c r="C3964" s="86"/>
      <c r="D3964" s="86"/>
      <c r="E3964" s="86"/>
      <c r="F3964" s="86"/>
      <c r="G3964" s="86"/>
      <c r="H3964" s="86"/>
      <c r="I3964" s="86"/>
      <c r="U3964" s="86"/>
      <c r="Y3964" s="86"/>
    </row>
    <row r="3965" spans="1:25" x14ac:dyDescent="0.2">
      <c r="A3965" s="85"/>
      <c r="B3965" s="86"/>
      <c r="C3965" s="86"/>
      <c r="D3965" s="86"/>
      <c r="E3965" s="86"/>
      <c r="F3965" s="86"/>
      <c r="G3965" s="86"/>
      <c r="H3965" s="86"/>
      <c r="I3965" s="86"/>
      <c r="U3965" s="86"/>
      <c r="Y3965" s="86"/>
    </row>
    <row r="3966" spans="1:25" x14ac:dyDescent="0.2">
      <c r="A3966" s="85"/>
      <c r="B3966" s="86"/>
      <c r="C3966" s="86"/>
      <c r="D3966" s="86"/>
      <c r="E3966" s="86"/>
      <c r="F3966" s="86"/>
      <c r="G3966" s="86"/>
      <c r="H3966" s="86"/>
      <c r="I3966" s="86"/>
      <c r="U3966" s="86"/>
      <c r="Y3966" s="86"/>
    </row>
    <row r="3967" spans="1:25" x14ac:dyDescent="0.2">
      <c r="A3967" s="85"/>
      <c r="B3967" s="86"/>
      <c r="C3967" s="86"/>
      <c r="D3967" s="86"/>
      <c r="E3967" s="86"/>
      <c r="F3967" s="86"/>
      <c r="G3967" s="86"/>
      <c r="H3967" s="86"/>
      <c r="I3967" s="86"/>
      <c r="U3967" s="86"/>
      <c r="Y3967" s="86"/>
    </row>
    <row r="3968" spans="1:25" x14ac:dyDescent="0.2">
      <c r="A3968" s="85"/>
      <c r="B3968" s="86"/>
      <c r="C3968" s="86"/>
      <c r="D3968" s="86"/>
      <c r="E3968" s="86"/>
      <c r="F3968" s="86"/>
      <c r="G3968" s="86"/>
      <c r="H3968" s="86"/>
      <c r="I3968" s="86"/>
      <c r="U3968" s="86"/>
      <c r="Y3968" s="86"/>
    </row>
    <row r="3969" spans="1:25" x14ac:dyDescent="0.2">
      <c r="A3969" s="85"/>
      <c r="B3969" s="86"/>
      <c r="C3969" s="86"/>
      <c r="D3969" s="86"/>
      <c r="E3969" s="86"/>
      <c r="F3969" s="86"/>
      <c r="G3969" s="86"/>
      <c r="H3969" s="86"/>
      <c r="I3969" s="86"/>
      <c r="U3969" s="86"/>
      <c r="Y3969" s="86"/>
    </row>
    <row r="3970" spans="1:25" x14ac:dyDescent="0.2">
      <c r="A3970" s="85"/>
      <c r="B3970" s="86"/>
      <c r="C3970" s="86"/>
      <c r="D3970" s="86"/>
      <c r="E3970" s="86"/>
      <c r="F3970" s="86"/>
      <c r="G3970" s="86"/>
      <c r="H3970" s="86"/>
      <c r="I3970" s="86"/>
      <c r="U3970" s="86"/>
      <c r="Y3970" s="86"/>
    </row>
    <row r="3971" spans="1:25" x14ac:dyDescent="0.2">
      <c r="A3971" s="85"/>
      <c r="B3971" s="86"/>
      <c r="C3971" s="86"/>
      <c r="D3971" s="86"/>
      <c r="E3971" s="86"/>
      <c r="F3971" s="86"/>
      <c r="G3971" s="86"/>
      <c r="H3971" s="86"/>
      <c r="I3971" s="86"/>
      <c r="U3971" s="86"/>
      <c r="Y3971" s="86"/>
    </row>
    <row r="3972" spans="1:25" x14ac:dyDescent="0.2">
      <c r="A3972" s="85"/>
      <c r="B3972" s="86"/>
      <c r="C3972" s="86"/>
      <c r="D3972" s="86"/>
      <c r="E3972" s="86"/>
      <c r="F3972" s="86"/>
      <c r="G3972" s="86"/>
      <c r="H3972" s="86"/>
      <c r="I3972" s="86"/>
      <c r="U3972" s="86"/>
      <c r="Y3972" s="86"/>
    </row>
    <row r="3973" spans="1:25" x14ac:dyDescent="0.2">
      <c r="A3973" s="85"/>
      <c r="B3973" s="86"/>
      <c r="C3973" s="86"/>
      <c r="D3973" s="86"/>
      <c r="E3973" s="86"/>
      <c r="F3973" s="86"/>
      <c r="G3973" s="86"/>
      <c r="H3973" s="86"/>
      <c r="I3973" s="86"/>
      <c r="U3973" s="86"/>
      <c r="Y3973" s="86"/>
    </row>
    <row r="3974" spans="1:25" x14ac:dyDescent="0.2">
      <c r="A3974" s="85"/>
      <c r="B3974" s="86"/>
      <c r="C3974" s="86"/>
      <c r="D3974" s="86"/>
      <c r="E3974" s="86"/>
      <c r="F3974" s="86"/>
      <c r="G3974" s="86"/>
      <c r="H3974" s="86"/>
      <c r="I3974" s="86"/>
      <c r="U3974" s="86"/>
      <c r="Y3974" s="86"/>
    </row>
    <row r="3975" spans="1:25" x14ac:dyDescent="0.2">
      <c r="A3975" s="85"/>
      <c r="B3975" s="86"/>
      <c r="C3975" s="86"/>
      <c r="D3975" s="86"/>
      <c r="E3975" s="86"/>
      <c r="F3975" s="86"/>
      <c r="G3975" s="86"/>
      <c r="H3975" s="86"/>
      <c r="I3975" s="86"/>
      <c r="U3975" s="86"/>
      <c r="Y3975" s="86"/>
    </row>
    <row r="3976" spans="1:25" x14ac:dyDescent="0.2">
      <c r="A3976" s="85"/>
      <c r="B3976" s="86"/>
      <c r="C3976" s="86"/>
      <c r="D3976" s="86"/>
      <c r="E3976" s="86"/>
      <c r="F3976" s="86"/>
      <c r="G3976" s="86"/>
      <c r="H3976" s="86"/>
      <c r="I3976" s="86"/>
      <c r="U3976" s="86"/>
      <c r="Y3976" s="86"/>
    </row>
    <row r="3977" spans="1:25" x14ac:dyDescent="0.2">
      <c r="A3977" s="85"/>
      <c r="B3977" s="86"/>
      <c r="C3977" s="86"/>
      <c r="D3977" s="86"/>
      <c r="E3977" s="86"/>
      <c r="F3977" s="86"/>
      <c r="G3977" s="86"/>
      <c r="H3977" s="86"/>
      <c r="I3977" s="86"/>
      <c r="U3977" s="86"/>
      <c r="Y3977" s="86"/>
    </row>
    <row r="3978" spans="1:25" x14ac:dyDescent="0.2">
      <c r="A3978" s="85"/>
      <c r="B3978" s="86"/>
      <c r="C3978" s="86"/>
      <c r="D3978" s="86"/>
      <c r="E3978" s="86"/>
      <c r="F3978" s="86"/>
      <c r="G3978" s="86"/>
      <c r="H3978" s="86"/>
      <c r="I3978" s="86"/>
      <c r="U3978" s="86"/>
      <c r="Y3978" s="86"/>
    </row>
    <row r="3979" spans="1:25" x14ac:dyDescent="0.2">
      <c r="A3979" s="85"/>
      <c r="B3979" s="86"/>
      <c r="C3979" s="86"/>
      <c r="D3979" s="86"/>
      <c r="E3979" s="86"/>
      <c r="F3979" s="86"/>
      <c r="G3979" s="86"/>
      <c r="H3979" s="86"/>
      <c r="I3979" s="86"/>
      <c r="U3979" s="86"/>
      <c r="Y3979" s="86"/>
    </row>
    <row r="3980" spans="1:25" x14ac:dyDescent="0.2">
      <c r="A3980" s="85"/>
      <c r="B3980" s="86"/>
      <c r="C3980" s="86"/>
      <c r="D3980" s="86"/>
      <c r="E3980" s="86"/>
      <c r="F3980" s="86"/>
      <c r="G3980" s="86"/>
      <c r="H3980" s="86"/>
      <c r="I3980" s="86"/>
      <c r="U3980" s="86"/>
      <c r="Y3980" s="86"/>
    </row>
    <row r="3981" spans="1:25" x14ac:dyDescent="0.2">
      <c r="A3981" s="85"/>
      <c r="B3981" s="86"/>
      <c r="C3981" s="86"/>
      <c r="D3981" s="86"/>
      <c r="E3981" s="86"/>
      <c r="F3981" s="86"/>
      <c r="G3981" s="86"/>
      <c r="H3981" s="86"/>
      <c r="I3981" s="86"/>
      <c r="U3981" s="86"/>
      <c r="Y3981" s="86"/>
    </row>
    <row r="3982" spans="1:25" x14ac:dyDescent="0.2">
      <c r="A3982" s="85"/>
      <c r="B3982" s="86"/>
      <c r="C3982" s="86"/>
      <c r="D3982" s="86"/>
      <c r="E3982" s="86"/>
      <c r="F3982" s="86"/>
      <c r="G3982" s="86"/>
      <c r="H3982" s="86"/>
      <c r="I3982" s="86"/>
      <c r="U3982" s="86"/>
      <c r="Y3982" s="86"/>
    </row>
    <row r="3983" spans="1:25" x14ac:dyDescent="0.2">
      <c r="A3983" s="85"/>
      <c r="B3983" s="86"/>
      <c r="C3983" s="86"/>
      <c r="D3983" s="86"/>
      <c r="E3983" s="86"/>
      <c r="F3983" s="86"/>
      <c r="G3983" s="86"/>
      <c r="H3983" s="86"/>
      <c r="I3983" s="86"/>
      <c r="U3983" s="86"/>
      <c r="Y3983" s="86"/>
    </row>
    <row r="3984" spans="1:25" x14ac:dyDescent="0.2">
      <c r="A3984" s="85"/>
      <c r="B3984" s="86"/>
      <c r="C3984" s="86"/>
      <c r="D3984" s="86"/>
      <c r="E3984" s="86"/>
      <c r="F3984" s="86"/>
      <c r="G3984" s="86"/>
      <c r="H3984" s="86"/>
      <c r="I3984" s="86"/>
      <c r="U3984" s="86"/>
      <c r="Y3984" s="86"/>
    </row>
    <row r="3985" spans="1:25" x14ac:dyDescent="0.2">
      <c r="A3985" s="85"/>
      <c r="B3985" s="86"/>
      <c r="C3985" s="86"/>
      <c r="D3985" s="86"/>
      <c r="E3985" s="86"/>
      <c r="F3985" s="86"/>
      <c r="G3985" s="86"/>
      <c r="H3985" s="86"/>
      <c r="I3985" s="86"/>
      <c r="U3985" s="86"/>
      <c r="Y3985" s="86"/>
    </row>
    <row r="3986" spans="1:25" x14ac:dyDescent="0.2">
      <c r="A3986" s="85"/>
      <c r="B3986" s="86"/>
      <c r="C3986" s="86"/>
      <c r="D3986" s="86"/>
      <c r="E3986" s="86"/>
      <c r="F3986" s="86"/>
      <c r="G3986" s="86"/>
      <c r="H3986" s="86"/>
      <c r="I3986" s="86"/>
      <c r="U3986" s="86"/>
      <c r="Y3986" s="86"/>
    </row>
    <row r="3987" spans="1:25" x14ac:dyDescent="0.2">
      <c r="A3987" s="85"/>
      <c r="B3987" s="86"/>
      <c r="C3987" s="86"/>
      <c r="D3987" s="86"/>
      <c r="E3987" s="86"/>
      <c r="F3987" s="86"/>
      <c r="G3987" s="86"/>
      <c r="H3987" s="86"/>
      <c r="I3987" s="86"/>
      <c r="U3987" s="86"/>
      <c r="Y3987" s="86"/>
    </row>
    <row r="3988" spans="1:25" x14ac:dyDescent="0.2">
      <c r="A3988" s="85"/>
      <c r="B3988" s="86"/>
      <c r="C3988" s="86"/>
      <c r="D3988" s="86"/>
      <c r="E3988" s="86"/>
      <c r="F3988" s="86"/>
      <c r="G3988" s="86"/>
      <c r="H3988" s="86"/>
      <c r="I3988" s="86"/>
      <c r="U3988" s="86"/>
      <c r="Y3988" s="86"/>
    </row>
    <row r="3989" spans="1:25" x14ac:dyDescent="0.2">
      <c r="A3989" s="85"/>
      <c r="B3989" s="86"/>
      <c r="C3989" s="86"/>
      <c r="D3989" s="86"/>
      <c r="E3989" s="86"/>
      <c r="F3989" s="86"/>
      <c r="G3989" s="86"/>
      <c r="H3989" s="86"/>
      <c r="I3989" s="86"/>
      <c r="U3989" s="86"/>
      <c r="Y3989" s="86"/>
    </row>
    <row r="3990" spans="1:25" x14ac:dyDescent="0.2">
      <c r="A3990" s="85"/>
      <c r="B3990" s="86"/>
      <c r="C3990" s="86"/>
      <c r="D3990" s="86"/>
      <c r="E3990" s="86"/>
      <c r="F3990" s="86"/>
      <c r="G3990" s="86"/>
      <c r="H3990" s="86"/>
      <c r="I3990" s="86"/>
      <c r="U3990" s="86"/>
      <c r="Y3990" s="86"/>
    </row>
    <row r="3991" spans="1:25" x14ac:dyDescent="0.2">
      <c r="A3991" s="85"/>
      <c r="B3991" s="86"/>
      <c r="C3991" s="86"/>
      <c r="D3991" s="86"/>
      <c r="E3991" s="86"/>
      <c r="F3991" s="86"/>
      <c r="G3991" s="86"/>
      <c r="H3991" s="86"/>
      <c r="I3991" s="86"/>
      <c r="U3991" s="86"/>
      <c r="Y3991" s="86"/>
    </row>
    <row r="3992" spans="1:25" x14ac:dyDescent="0.2">
      <c r="A3992" s="85"/>
      <c r="B3992" s="86"/>
      <c r="C3992" s="86"/>
      <c r="D3992" s="86"/>
      <c r="E3992" s="86"/>
      <c r="F3992" s="86"/>
      <c r="G3992" s="86"/>
      <c r="H3992" s="86"/>
      <c r="I3992" s="86"/>
      <c r="U3992" s="86"/>
      <c r="Y3992" s="86"/>
    </row>
    <row r="3993" spans="1:25" x14ac:dyDescent="0.2">
      <c r="A3993" s="85"/>
      <c r="B3993" s="86"/>
      <c r="C3993" s="86"/>
      <c r="D3993" s="86"/>
      <c r="E3993" s="86"/>
      <c r="F3993" s="86"/>
      <c r="G3993" s="86"/>
      <c r="H3993" s="86"/>
      <c r="I3993" s="86"/>
      <c r="U3993" s="86"/>
      <c r="Y3993" s="86"/>
    </row>
    <row r="3994" spans="1:25" x14ac:dyDescent="0.2">
      <c r="A3994" s="85"/>
      <c r="B3994" s="86"/>
      <c r="C3994" s="86"/>
      <c r="D3994" s="86"/>
      <c r="E3994" s="86"/>
      <c r="F3994" s="86"/>
      <c r="G3994" s="86"/>
      <c r="H3994" s="86"/>
      <c r="I3994" s="86"/>
      <c r="U3994" s="86"/>
      <c r="Y3994" s="86"/>
    </row>
    <row r="3995" spans="1:25" x14ac:dyDescent="0.2">
      <c r="A3995" s="85"/>
      <c r="B3995" s="86"/>
      <c r="C3995" s="86"/>
      <c r="D3995" s="86"/>
      <c r="E3995" s="86"/>
      <c r="F3995" s="86"/>
      <c r="G3995" s="86"/>
      <c r="H3995" s="86"/>
      <c r="I3995" s="86"/>
      <c r="U3995" s="86"/>
      <c r="Y3995" s="86"/>
    </row>
    <row r="3996" spans="1:25" x14ac:dyDescent="0.2">
      <c r="A3996" s="85"/>
      <c r="B3996" s="86"/>
      <c r="C3996" s="86"/>
      <c r="D3996" s="86"/>
      <c r="E3996" s="86"/>
      <c r="F3996" s="86"/>
      <c r="G3996" s="86"/>
      <c r="H3996" s="86"/>
      <c r="I3996" s="86"/>
      <c r="U3996" s="86"/>
      <c r="Y3996" s="86"/>
    </row>
    <row r="3997" spans="1:25" x14ac:dyDescent="0.2">
      <c r="A3997" s="85"/>
      <c r="B3997" s="86"/>
      <c r="C3997" s="86"/>
      <c r="D3997" s="86"/>
      <c r="E3997" s="86"/>
      <c r="F3997" s="86"/>
      <c r="G3997" s="86"/>
      <c r="H3997" s="86"/>
      <c r="I3997" s="86"/>
      <c r="U3997" s="86"/>
      <c r="Y3997" s="86"/>
    </row>
    <row r="3998" spans="1:25" x14ac:dyDescent="0.2">
      <c r="A3998" s="85"/>
      <c r="B3998" s="86"/>
      <c r="C3998" s="86"/>
      <c r="D3998" s="86"/>
      <c r="E3998" s="86"/>
      <c r="F3998" s="86"/>
      <c r="G3998" s="86"/>
      <c r="H3998" s="86"/>
      <c r="I3998" s="86"/>
      <c r="U3998" s="86"/>
      <c r="Y3998" s="86"/>
    </row>
    <row r="3999" spans="1:25" x14ac:dyDescent="0.2">
      <c r="A3999" s="85"/>
      <c r="B3999" s="86"/>
      <c r="C3999" s="86"/>
      <c r="D3999" s="86"/>
      <c r="E3999" s="86"/>
      <c r="F3999" s="86"/>
      <c r="G3999" s="86"/>
      <c r="H3999" s="86"/>
      <c r="I3999" s="86"/>
      <c r="U3999" s="86"/>
      <c r="Y3999" s="86"/>
    </row>
    <row r="4000" spans="1:25" x14ac:dyDescent="0.2">
      <c r="A4000" s="85"/>
      <c r="B4000" s="86"/>
      <c r="C4000" s="86"/>
      <c r="D4000" s="86"/>
      <c r="E4000" s="86"/>
      <c r="F4000" s="86"/>
      <c r="G4000" s="86"/>
      <c r="H4000" s="86"/>
      <c r="I4000" s="86"/>
      <c r="U4000" s="86"/>
      <c r="Y4000" s="86"/>
    </row>
    <row r="4001" spans="1:25" x14ac:dyDescent="0.2">
      <c r="A4001" s="85"/>
      <c r="B4001" s="86"/>
      <c r="C4001" s="86"/>
      <c r="D4001" s="86"/>
      <c r="E4001" s="86"/>
      <c r="F4001" s="86"/>
      <c r="G4001" s="86"/>
      <c r="H4001" s="86"/>
      <c r="I4001" s="86"/>
      <c r="U4001" s="86"/>
      <c r="Y4001" s="86"/>
    </row>
    <row r="4002" spans="1:25" x14ac:dyDescent="0.2">
      <c r="A4002" s="85"/>
      <c r="B4002" s="86"/>
      <c r="C4002" s="86"/>
      <c r="D4002" s="86"/>
      <c r="E4002" s="86"/>
      <c r="F4002" s="86"/>
      <c r="G4002" s="86"/>
      <c r="H4002" s="86"/>
      <c r="I4002" s="86"/>
      <c r="U4002" s="86"/>
      <c r="Y4002" s="86"/>
    </row>
    <row r="4003" spans="1:25" x14ac:dyDescent="0.2">
      <c r="A4003" s="85"/>
      <c r="B4003" s="86"/>
      <c r="C4003" s="86"/>
      <c r="D4003" s="86"/>
      <c r="E4003" s="86"/>
      <c r="F4003" s="86"/>
      <c r="G4003" s="86"/>
      <c r="H4003" s="86"/>
      <c r="I4003" s="86"/>
      <c r="U4003" s="86"/>
      <c r="Y4003" s="86"/>
    </row>
    <row r="4004" spans="1:25" x14ac:dyDescent="0.2">
      <c r="A4004" s="85"/>
      <c r="B4004" s="86"/>
      <c r="C4004" s="86"/>
      <c r="D4004" s="86"/>
      <c r="E4004" s="86"/>
      <c r="F4004" s="86"/>
      <c r="G4004" s="86"/>
      <c r="H4004" s="86"/>
      <c r="I4004" s="86"/>
      <c r="U4004" s="86"/>
      <c r="Y4004" s="86"/>
    </row>
    <row r="4005" spans="1:25" x14ac:dyDescent="0.2">
      <c r="A4005" s="85"/>
      <c r="B4005" s="86"/>
      <c r="C4005" s="86"/>
      <c r="D4005" s="86"/>
      <c r="E4005" s="86"/>
      <c r="F4005" s="86"/>
      <c r="G4005" s="86"/>
      <c r="H4005" s="86"/>
      <c r="I4005" s="86"/>
      <c r="U4005" s="86"/>
      <c r="Y4005" s="86"/>
    </row>
    <row r="4006" spans="1:25" x14ac:dyDescent="0.2">
      <c r="A4006" s="85"/>
      <c r="B4006" s="86"/>
      <c r="C4006" s="86"/>
      <c r="D4006" s="86"/>
      <c r="E4006" s="86"/>
      <c r="F4006" s="86"/>
      <c r="G4006" s="86"/>
      <c r="H4006" s="86"/>
      <c r="I4006" s="86"/>
      <c r="U4006" s="86"/>
      <c r="Y4006" s="86"/>
    </row>
    <row r="4007" spans="1:25" x14ac:dyDescent="0.2">
      <c r="A4007" s="85"/>
      <c r="B4007" s="86"/>
      <c r="C4007" s="86"/>
      <c r="D4007" s="86"/>
      <c r="E4007" s="86"/>
      <c r="F4007" s="86"/>
      <c r="G4007" s="86"/>
      <c r="H4007" s="86"/>
      <c r="I4007" s="86"/>
      <c r="U4007" s="86"/>
      <c r="Y4007" s="86"/>
    </row>
    <row r="4008" spans="1:25" x14ac:dyDescent="0.2">
      <c r="A4008" s="85"/>
      <c r="B4008" s="86"/>
      <c r="C4008" s="86"/>
      <c r="D4008" s="86"/>
      <c r="E4008" s="86"/>
      <c r="F4008" s="86"/>
      <c r="G4008" s="86"/>
      <c r="H4008" s="86"/>
      <c r="I4008" s="86"/>
      <c r="U4008" s="86"/>
      <c r="Y4008" s="86"/>
    </row>
    <row r="4009" spans="1:25" x14ac:dyDescent="0.2">
      <c r="A4009" s="85"/>
      <c r="B4009" s="86"/>
      <c r="C4009" s="86"/>
      <c r="D4009" s="86"/>
      <c r="E4009" s="86"/>
      <c r="F4009" s="86"/>
      <c r="G4009" s="86"/>
      <c r="H4009" s="86"/>
      <c r="I4009" s="86"/>
      <c r="U4009" s="86"/>
      <c r="Y4009" s="86"/>
    </row>
    <row r="4010" spans="1:25" x14ac:dyDescent="0.2">
      <c r="A4010" s="85"/>
      <c r="B4010" s="86"/>
      <c r="C4010" s="86"/>
      <c r="D4010" s="86"/>
      <c r="E4010" s="86"/>
      <c r="F4010" s="86"/>
      <c r="G4010" s="86"/>
      <c r="H4010" s="86"/>
      <c r="I4010" s="86"/>
      <c r="U4010" s="86"/>
      <c r="Y4010" s="86"/>
    </row>
    <row r="4011" spans="1:25" x14ac:dyDescent="0.2">
      <c r="A4011" s="85"/>
      <c r="B4011" s="86"/>
      <c r="C4011" s="86"/>
      <c r="D4011" s="86"/>
      <c r="E4011" s="86"/>
      <c r="F4011" s="86"/>
      <c r="G4011" s="86"/>
      <c r="H4011" s="86"/>
      <c r="I4011" s="86"/>
      <c r="U4011" s="86"/>
      <c r="Y4011" s="86"/>
    </row>
    <row r="4012" spans="1:25" x14ac:dyDescent="0.2">
      <c r="A4012" s="85"/>
      <c r="B4012" s="86"/>
      <c r="C4012" s="86"/>
      <c r="D4012" s="86"/>
      <c r="E4012" s="86"/>
      <c r="F4012" s="86"/>
      <c r="G4012" s="86"/>
      <c r="H4012" s="86"/>
      <c r="I4012" s="86"/>
      <c r="U4012" s="86"/>
      <c r="Y4012" s="86"/>
    </row>
    <row r="4013" spans="1:25" x14ac:dyDescent="0.2">
      <c r="A4013" s="85"/>
      <c r="B4013" s="86"/>
      <c r="C4013" s="86"/>
      <c r="D4013" s="86"/>
      <c r="E4013" s="86"/>
      <c r="F4013" s="86"/>
      <c r="G4013" s="86"/>
      <c r="H4013" s="86"/>
      <c r="I4013" s="86"/>
      <c r="U4013" s="86"/>
      <c r="Y4013" s="86"/>
    </row>
    <row r="4014" spans="1:25" x14ac:dyDescent="0.2">
      <c r="A4014" s="85"/>
      <c r="B4014" s="86"/>
      <c r="C4014" s="86"/>
      <c r="D4014" s="86"/>
      <c r="E4014" s="86"/>
      <c r="F4014" s="86"/>
      <c r="G4014" s="86"/>
      <c r="H4014" s="86"/>
      <c r="I4014" s="86"/>
      <c r="U4014" s="86"/>
      <c r="Y4014" s="86"/>
    </row>
    <row r="4015" spans="1:25" x14ac:dyDescent="0.2">
      <c r="A4015" s="85"/>
      <c r="B4015" s="86"/>
      <c r="C4015" s="86"/>
      <c r="D4015" s="86"/>
      <c r="E4015" s="86"/>
      <c r="F4015" s="86"/>
      <c r="G4015" s="86"/>
      <c r="H4015" s="86"/>
      <c r="I4015" s="86"/>
      <c r="U4015" s="86"/>
      <c r="Y4015" s="86"/>
    </row>
    <row r="4016" spans="1:25" x14ac:dyDescent="0.2">
      <c r="A4016" s="85"/>
      <c r="B4016" s="86"/>
      <c r="C4016" s="86"/>
      <c r="D4016" s="86"/>
      <c r="E4016" s="86"/>
      <c r="F4016" s="86"/>
      <c r="G4016" s="86"/>
      <c r="H4016" s="86"/>
      <c r="I4016" s="86"/>
      <c r="U4016" s="86"/>
      <c r="Y4016" s="86"/>
    </row>
    <row r="4017" spans="1:25" x14ac:dyDescent="0.2">
      <c r="A4017" s="85"/>
      <c r="B4017" s="86"/>
      <c r="C4017" s="86"/>
      <c r="D4017" s="86"/>
      <c r="E4017" s="86"/>
      <c r="F4017" s="86"/>
      <c r="G4017" s="86"/>
      <c r="H4017" s="86"/>
      <c r="I4017" s="86"/>
      <c r="U4017" s="86"/>
      <c r="Y4017" s="86"/>
    </row>
    <row r="4018" spans="1:25" x14ac:dyDescent="0.2">
      <c r="A4018" s="85"/>
      <c r="B4018" s="86"/>
      <c r="C4018" s="86"/>
      <c r="D4018" s="86"/>
      <c r="E4018" s="86"/>
      <c r="F4018" s="86"/>
      <c r="G4018" s="86"/>
      <c r="H4018" s="86"/>
      <c r="I4018" s="86"/>
      <c r="U4018" s="86"/>
      <c r="Y4018" s="86"/>
    </row>
    <row r="4019" spans="1:25" x14ac:dyDescent="0.2">
      <c r="A4019" s="85"/>
      <c r="B4019" s="86"/>
      <c r="C4019" s="86"/>
      <c r="D4019" s="86"/>
      <c r="E4019" s="86"/>
      <c r="F4019" s="86"/>
      <c r="G4019" s="86"/>
      <c r="H4019" s="86"/>
      <c r="I4019" s="86"/>
      <c r="U4019" s="86"/>
      <c r="Y4019" s="86"/>
    </row>
    <row r="4020" spans="1:25" x14ac:dyDescent="0.2">
      <c r="A4020" s="85"/>
      <c r="B4020" s="86"/>
      <c r="C4020" s="86"/>
      <c r="D4020" s="86"/>
      <c r="E4020" s="86"/>
      <c r="F4020" s="86"/>
      <c r="G4020" s="86"/>
      <c r="H4020" s="86"/>
      <c r="I4020" s="86"/>
      <c r="U4020" s="86"/>
      <c r="Y4020" s="86"/>
    </row>
    <row r="4021" spans="1:25" x14ac:dyDescent="0.2">
      <c r="A4021" s="85"/>
      <c r="B4021" s="86"/>
      <c r="C4021" s="86"/>
      <c r="D4021" s="86"/>
      <c r="E4021" s="86"/>
      <c r="F4021" s="86"/>
      <c r="G4021" s="86"/>
      <c r="H4021" s="86"/>
      <c r="I4021" s="86"/>
      <c r="U4021" s="86"/>
      <c r="Y4021" s="86"/>
    </row>
    <row r="4022" spans="1:25" x14ac:dyDescent="0.2">
      <c r="A4022" s="85"/>
      <c r="B4022" s="86"/>
      <c r="C4022" s="86"/>
      <c r="D4022" s="86"/>
      <c r="E4022" s="86"/>
      <c r="F4022" s="86"/>
      <c r="G4022" s="86"/>
      <c r="H4022" s="86"/>
      <c r="I4022" s="86"/>
      <c r="U4022" s="86"/>
      <c r="Y4022" s="86"/>
    </row>
    <row r="4023" spans="1:25" x14ac:dyDescent="0.2">
      <c r="A4023" s="85"/>
      <c r="B4023" s="86"/>
      <c r="C4023" s="86"/>
      <c r="D4023" s="86"/>
      <c r="E4023" s="86"/>
      <c r="F4023" s="86"/>
      <c r="G4023" s="86"/>
      <c r="H4023" s="86"/>
      <c r="I4023" s="86"/>
      <c r="U4023" s="86"/>
      <c r="Y4023" s="86"/>
    </row>
    <row r="4024" spans="1:25" x14ac:dyDescent="0.2">
      <c r="A4024" s="85"/>
      <c r="B4024" s="86"/>
      <c r="C4024" s="86"/>
      <c r="D4024" s="86"/>
      <c r="E4024" s="86"/>
      <c r="F4024" s="86"/>
      <c r="G4024" s="86"/>
      <c r="H4024" s="86"/>
      <c r="I4024" s="86"/>
      <c r="U4024" s="86"/>
      <c r="Y4024" s="86"/>
    </row>
    <row r="4025" spans="1:25" x14ac:dyDescent="0.2">
      <c r="A4025" s="85"/>
      <c r="B4025" s="86"/>
      <c r="C4025" s="86"/>
      <c r="D4025" s="86"/>
      <c r="E4025" s="86"/>
      <c r="F4025" s="86"/>
      <c r="G4025" s="86"/>
      <c r="H4025" s="86"/>
      <c r="I4025" s="86"/>
      <c r="U4025" s="86"/>
      <c r="Y4025" s="86"/>
    </row>
    <row r="4026" spans="1:25" x14ac:dyDescent="0.2">
      <c r="A4026" s="85"/>
      <c r="B4026" s="86"/>
      <c r="C4026" s="86"/>
      <c r="D4026" s="86"/>
      <c r="E4026" s="86"/>
      <c r="F4026" s="86"/>
      <c r="G4026" s="86"/>
      <c r="H4026" s="86"/>
      <c r="I4026" s="86"/>
      <c r="U4026" s="86"/>
      <c r="Y4026" s="86"/>
    </row>
    <row r="4027" spans="1:25" x14ac:dyDescent="0.2">
      <c r="A4027" s="85"/>
      <c r="B4027" s="86"/>
      <c r="C4027" s="86"/>
      <c r="D4027" s="86"/>
      <c r="E4027" s="86"/>
      <c r="F4027" s="86"/>
      <c r="G4027" s="86"/>
      <c r="H4027" s="86"/>
      <c r="I4027" s="86"/>
      <c r="U4027" s="86"/>
      <c r="Y4027" s="86"/>
    </row>
    <row r="4028" spans="1:25" x14ac:dyDescent="0.2">
      <c r="A4028" s="85"/>
      <c r="B4028" s="86"/>
      <c r="C4028" s="86"/>
      <c r="D4028" s="86"/>
      <c r="E4028" s="86"/>
      <c r="F4028" s="86"/>
      <c r="G4028" s="86"/>
      <c r="H4028" s="86"/>
      <c r="I4028" s="86"/>
      <c r="U4028" s="86"/>
      <c r="Y4028" s="86"/>
    </row>
    <row r="4029" spans="1:25" x14ac:dyDescent="0.2">
      <c r="A4029" s="85"/>
      <c r="B4029" s="86"/>
      <c r="C4029" s="86"/>
      <c r="D4029" s="86"/>
      <c r="E4029" s="86"/>
      <c r="F4029" s="86"/>
      <c r="G4029" s="86"/>
      <c r="H4029" s="86"/>
      <c r="I4029" s="86"/>
      <c r="U4029" s="86"/>
      <c r="Y4029" s="86"/>
    </row>
    <row r="4030" spans="1:25" x14ac:dyDescent="0.2">
      <c r="A4030" s="85"/>
      <c r="B4030" s="86"/>
      <c r="C4030" s="86"/>
      <c r="D4030" s="86"/>
      <c r="E4030" s="86"/>
      <c r="F4030" s="86"/>
      <c r="G4030" s="86"/>
      <c r="H4030" s="86"/>
      <c r="I4030" s="86"/>
      <c r="U4030" s="86"/>
      <c r="Y4030" s="86"/>
    </row>
    <row r="4031" spans="1:25" x14ac:dyDescent="0.2">
      <c r="A4031" s="85"/>
      <c r="B4031" s="86"/>
      <c r="C4031" s="86"/>
      <c r="D4031" s="86"/>
      <c r="E4031" s="86"/>
      <c r="F4031" s="86"/>
      <c r="G4031" s="86"/>
      <c r="H4031" s="86"/>
      <c r="I4031" s="86"/>
      <c r="U4031" s="86"/>
      <c r="Y4031" s="86"/>
    </row>
    <row r="4032" spans="1:25" x14ac:dyDescent="0.2">
      <c r="A4032" s="85"/>
      <c r="B4032" s="86"/>
      <c r="C4032" s="86"/>
      <c r="D4032" s="86"/>
      <c r="E4032" s="86"/>
      <c r="F4032" s="86"/>
      <c r="G4032" s="86"/>
      <c r="H4032" s="86"/>
      <c r="I4032" s="86"/>
      <c r="U4032" s="86"/>
      <c r="Y4032" s="86"/>
    </row>
    <row r="4033" spans="1:25" x14ac:dyDescent="0.2">
      <c r="A4033" s="85"/>
      <c r="B4033" s="86"/>
      <c r="C4033" s="86"/>
      <c r="D4033" s="86"/>
      <c r="E4033" s="86"/>
      <c r="F4033" s="86"/>
      <c r="G4033" s="86"/>
      <c r="H4033" s="86"/>
      <c r="I4033" s="86"/>
      <c r="U4033" s="86"/>
      <c r="Y4033" s="86"/>
    </row>
    <row r="4034" spans="1:25" x14ac:dyDescent="0.2">
      <c r="A4034" s="85"/>
      <c r="B4034" s="86"/>
      <c r="C4034" s="86"/>
      <c r="D4034" s="86"/>
      <c r="E4034" s="86"/>
      <c r="F4034" s="86"/>
      <c r="G4034" s="86"/>
      <c r="H4034" s="86"/>
      <c r="I4034" s="86"/>
      <c r="U4034" s="86"/>
      <c r="Y4034" s="86"/>
    </row>
    <row r="4035" spans="1:25" x14ac:dyDescent="0.2">
      <c r="A4035" s="85"/>
      <c r="B4035" s="86"/>
      <c r="C4035" s="86"/>
      <c r="D4035" s="86"/>
      <c r="E4035" s="86"/>
      <c r="F4035" s="86"/>
      <c r="G4035" s="86"/>
      <c r="H4035" s="86"/>
      <c r="I4035" s="86"/>
      <c r="U4035" s="86"/>
      <c r="Y4035" s="86"/>
    </row>
    <row r="4036" spans="1:25" x14ac:dyDescent="0.2">
      <c r="A4036" s="85"/>
      <c r="B4036" s="86"/>
      <c r="C4036" s="86"/>
      <c r="D4036" s="86"/>
      <c r="E4036" s="86"/>
      <c r="F4036" s="86"/>
      <c r="G4036" s="86"/>
      <c r="H4036" s="86"/>
      <c r="I4036" s="86"/>
      <c r="U4036" s="86"/>
      <c r="Y4036" s="86"/>
    </row>
    <row r="4037" spans="1:25" x14ac:dyDescent="0.2">
      <c r="A4037" s="85"/>
      <c r="B4037" s="86"/>
      <c r="C4037" s="86"/>
      <c r="D4037" s="86"/>
      <c r="E4037" s="86"/>
      <c r="F4037" s="86"/>
      <c r="G4037" s="86"/>
      <c r="H4037" s="86"/>
      <c r="I4037" s="86"/>
      <c r="U4037" s="86"/>
      <c r="Y4037" s="86"/>
    </row>
    <row r="4038" spans="1:25" x14ac:dyDescent="0.2">
      <c r="A4038" s="85"/>
      <c r="B4038" s="86"/>
      <c r="C4038" s="86"/>
      <c r="D4038" s="86"/>
      <c r="E4038" s="86"/>
      <c r="F4038" s="86"/>
      <c r="G4038" s="86"/>
      <c r="H4038" s="86"/>
      <c r="I4038" s="86"/>
      <c r="U4038" s="86"/>
      <c r="Y4038" s="86"/>
    </row>
    <row r="4039" spans="1:25" x14ac:dyDescent="0.2">
      <c r="A4039" s="85"/>
      <c r="B4039" s="86"/>
      <c r="C4039" s="86"/>
      <c r="D4039" s="86"/>
      <c r="E4039" s="86"/>
      <c r="F4039" s="86"/>
      <c r="G4039" s="86"/>
      <c r="H4039" s="86"/>
      <c r="I4039" s="86"/>
      <c r="U4039" s="86"/>
      <c r="Y4039" s="86"/>
    </row>
    <row r="4040" spans="1:25" x14ac:dyDescent="0.2">
      <c r="A4040" s="85"/>
      <c r="B4040" s="86"/>
      <c r="C4040" s="86"/>
      <c r="D4040" s="86"/>
      <c r="E4040" s="86"/>
      <c r="F4040" s="86"/>
      <c r="G4040" s="86"/>
      <c r="H4040" s="86"/>
      <c r="I4040" s="86"/>
      <c r="U4040" s="86"/>
      <c r="Y4040" s="86"/>
    </row>
    <row r="4041" spans="1:25" x14ac:dyDescent="0.2">
      <c r="A4041" s="85"/>
      <c r="B4041" s="86"/>
      <c r="C4041" s="86"/>
      <c r="D4041" s="86"/>
      <c r="E4041" s="86"/>
      <c r="F4041" s="86"/>
      <c r="G4041" s="86"/>
      <c r="H4041" s="86"/>
      <c r="I4041" s="86"/>
      <c r="U4041" s="86"/>
      <c r="Y4041" s="86"/>
    </row>
    <row r="4042" spans="1:25" x14ac:dyDescent="0.2">
      <c r="A4042" s="85"/>
      <c r="B4042" s="86"/>
      <c r="C4042" s="86"/>
      <c r="D4042" s="86"/>
      <c r="E4042" s="86"/>
      <c r="F4042" s="86"/>
      <c r="G4042" s="86"/>
      <c r="H4042" s="86"/>
      <c r="I4042" s="86"/>
      <c r="U4042" s="86"/>
      <c r="Y4042" s="86"/>
    </row>
    <row r="4043" spans="1:25" x14ac:dyDescent="0.2">
      <c r="A4043" s="85"/>
      <c r="B4043" s="86"/>
      <c r="C4043" s="86"/>
      <c r="D4043" s="86"/>
      <c r="E4043" s="86"/>
      <c r="F4043" s="86"/>
      <c r="G4043" s="86"/>
      <c r="H4043" s="86"/>
      <c r="I4043" s="86"/>
      <c r="U4043" s="86"/>
      <c r="Y4043" s="86"/>
    </row>
    <row r="4044" spans="1:25" x14ac:dyDescent="0.2">
      <c r="A4044" s="85"/>
      <c r="B4044" s="86"/>
      <c r="C4044" s="86"/>
      <c r="D4044" s="86"/>
      <c r="E4044" s="86"/>
      <c r="F4044" s="86"/>
      <c r="G4044" s="86"/>
      <c r="H4044" s="86"/>
      <c r="I4044" s="86"/>
      <c r="U4044" s="86"/>
      <c r="Y4044" s="86"/>
    </row>
    <row r="4045" spans="1:25" x14ac:dyDescent="0.2">
      <c r="A4045" s="85"/>
      <c r="B4045" s="86"/>
      <c r="C4045" s="86"/>
      <c r="D4045" s="86"/>
      <c r="E4045" s="86"/>
      <c r="F4045" s="86"/>
      <c r="G4045" s="86"/>
      <c r="H4045" s="86"/>
      <c r="I4045" s="86"/>
      <c r="U4045" s="86"/>
      <c r="Y4045" s="86"/>
    </row>
    <row r="4046" spans="1:25" x14ac:dyDescent="0.2">
      <c r="A4046" s="85"/>
      <c r="B4046" s="86"/>
      <c r="C4046" s="86"/>
      <c r="D4046" s="86"/>
      <c r="E4046" s="86"/>
      <c r="F4046" s="86"/>
      <c r="G4046" s="86"/>
      <c r="H4046" s="86"/>
      <c r="I4046" s="86"/>
      <c r="U4046" s="86"/>
      <c r="Y4046" s="86"/>
    </row>
    <row r="4047" spans="1:25" x14ac:dyDescent="0.2">
      <c r="A4047" s="85"/>
      <c r="B4047" s="86"/>
      <c r="C4047" s="86"/>
      <c r="D4047" s="86"/>
      <c r="E4047" s="86"/>
      <c r="F4047" s="86"/>
      <c r="G4047" s="86"/>
      <c r="H4047" s="86"/>
      <c r="I4047" s="86"/>
      <c r="U4047" s="86"/>
      <c r="Y4047" s="86"/>
    </row>
    <row r="4048" spans="1:25" x14ac:dyDescent="0.2">
      <c r="A4048" s="85"/>
      <c r="B4048" s="86"/>
      <c r="C4048" s="86"/>
      <c r="D4048" s="86"/>
      <c r="E4048" s="86"/>
      <c r="F4048" s="86"/>
      <c r="G4048" s="86"/>
      <c r="H4048" s="86"/>
      <c r="I4048" s="86"/>
      <c r="U4048" s="86"/>
      <c r="Y4048" s="86"/>
    </row>
    <row r="4049" spans="1:25" x14ac:dyDescent="0.2">
      <c r="A4049" s="85"/>
      <c r="B4049" s="86"/>
      <c r="C4049" s="86"/>
      <c r="D4049" s="86"/>
      <c r="E4049" s="86"/>
      <c r="F4049" s="86"/>
      <c r="G4049" s="86"/>
      <c r="H4049" s="86"/>
      <c r="I4049" s="86"/>
      <c r="U4049" s="86"/>
      <c r="Y4049" s="86"/>
    </row>
    <row r="4050" spans="1:25" x14ac:dyDescent="0.2">
      <c r="A4050" s="85"/>
      <c r="B4050" s="86"/>
      <c r="C4050" s="86"/>
      <c r="D4050" s="86"/>
      <c r="E4050" s="86"/>
      <c r="F4050" s="86"/>
      <c r="G4050" s="86"/>
      <c r="H4050" s="86"/>
      <c r="I4050" s="86"/>
      <c r="U4050" s="86"/>
      <c r="Y4050" s="86"/>
    </row>
    <row r="4051" spans="1:25" x14ac:dyDescent="0.2">
      <c r="A4051" s="85"/>
      <c r="B4051" s="86"/>
      <c r="C4051" s="86"/>
      <c r="D4051" s="86"/>
      <c r="E4051" s="86"/>
      <c r="F4051" s="86"/>
      <c r="G4051" s="86"/>
      <c r="H4051" s="86"/>
      <c r="I4051" s="86"/>
      <c r="U4051" s="86"/>
      <c r="Y4051" s="86"/>
    </row>
    <row r="4052" spans="1:25" x14ac:dyDescent="0.2">
      <c r="A4052" s="85"/>
      <c r="B4052" s="86"/>
      <c r="C4052" s="86"/>
      <c r="D4052" s="86"/>
      <c r="E4052" s="86"/>
      <c r="F4052" s="86"/>
      <c r="G4052" s="86"/>
      <c r="H4052" s="86"/>
      <c r="I4052" s="86"/>
      <c r="U4052" s="86"/>
      <c r="Y4052" s="86"/>
    </row>
    <row r="4053" spans="1:25" x14ac:dyDescent="0.2">
      <c r="A4053" s="85"/>
      <c r="B4053" s="86"/>
      <c r="C4053" s="86"/>
      <c r="D4053" s="86"/>
      <c r="E4053" s="86"/>
      <c r="F4053" s="86"/>
      <c r="G4053" s="86"/>
      <c r="H4053" s="86"/>
      <c r="I4053" s="86"/>
      <c r="U4053" s="86"/>
      <c r="Y4053" s="86"/>
    </row>
    <row r="4054" spans="1:25" x14ac:dyDescent="0.2">
      <c r="A4054" s="85"/>
      <c r="B4054" s="86"/>
      <c r="C4054" s="86"/>
      <c r="D4054" s="86"/>
      <c r="E4054" s="86"/>
      <c r="F4054" s="86"/>
      <c r="G4054" s="86"/>
      <c r="H4054" s="86"/>
      <c r="I4054" s="86"/>
      <c r="U4054" s="86"/>
      <c r="Y4054" s="86"/>
    </row>
    <row r="4055" spans="1:25" x14ac:dyDescent="0.2">
      <c r="A4055" s="85"/>
      <c r="B4055" s="86"/>
      <c r="C4055" s="86"/>
      <c r="D4055" s="86"/>
      <c r="E4055" s="86"/>
      <c r="F4055" s="86"/>
      <c r="G4055" s="86"/>
      <c r="H4055" s="86"/>
      <c r="I4055" s="86"/>
      <c r="U4055" s="86"/>
      <c r="Y4055" s="86"/>
    </row>
    <row r="4056" spans="1:25" x14ac:dyDescent="0.2">
      <c r="A4056" s="85"/>
      <c r="B4056" s="86"/>
      <c r="C4056" s="86"/>
      <c r="D4056" s="86"/>
      <c r="E4056" s="86"/>
      <c r="F4056" s="86"/>
      <c r="G4056" s="86"/>
      <c r="H4056" s="86"/>
      <c r="I4056" s="86"/>
      <c r="U4056" s="86"/>
      <c r="Y4056" s="86"/>
    </row>
    <row r="4057" spans="1:25" x14ac:dyDescent="0.2">
      <c r="A4057" s="85"/>
      <c r="B4057" s="86"/>
      <c r="C4057" s="86"/>
      <c r="D4057" s="86"/>
      <c r="E4057" s="86"/>
      <c r="F4057" s="86"/>
      <c r="G4057" s="86"/>
      <c r="H4057" s="86"/>
      <c r="I4057" s="86"/>
      <c r="U4057" s="86"/>
      <c r="Y4057" s="86"/>
    </row>
    <row r="4058" spans="1:25" x14ac:dyDescent="0.2">
      <c r="A4058" s="85"/>
      <c r="B4058" s="86"/>
      <c r="C4058" s="86"/>
      <c r="D4058" s="86"/>
      <c r="E4058" s="86"/>
      <c r="F4058" s="86"/>
      <c r="G4058" s="86"/>
      <c r="H4058" s="86"/>
      <c r="I4058" s="86"/>
      <c r="U4058" s="86"/>
      <c r="Y4058" s="86"/>
    </row>
    <row r="4059" spans="1:25" x14ac:dyDescent="0.2">
      <c r="A4059" s="85"/>
      <c r="B4059" s="86"/>
      <c r="C4059" s="86"/>
      <c r="D4059" s="86"/>
      <c r="E4059" s="86"/>
      <c r="F4059" s="86"/>
      <c r="G4059" s="86"/>
      <c r="H4059" s="86"/>
      <c r="I4059" s="86"/>
      <c r="U4059" s="86"/>
      <c r="Y4059" s="86"/>
    </row>
    <row r="4060" spans="1:25" x14ac:dyDescent="0.2">
      <c r="A4060" s="85"/>
      <c r="B4060" s="86"/>
      <c r="C4060" s="86"/>
      <c r="D4060" s="86"/>
      <c r="E4060" s="86"/>
      <c r="F4060" s="86"/>
      <c r="G4060" s="86"/>
      <c r="H4060" s="86"/>
      <c r="I4060" s="86"/>
      <c r="U4060" s="86"/>
      <c r="Y4060" s="86"/>
    </row>
    <row r="4061" spans="1:25" x14ac:dyDescent="0.2">
      <c r="A4061" s="85"/>
      <c r="B4061" s="86"/>
      <c r="C4061" s="86"/>
      <c r="D4061" s="86"/>
      <c r="E4061" s="86"/>
      <c r="F4061" s="86"/>
      <c r="G4061" s="86"/>
      <c r="H4061" s="86"/>
      <c r="I4061" s="86"/>
      <c r="U4061" s="86"/>
      <c r="Y4061" s="86"/>
    </row>
    <row r="4062" spans="1:25" x14ac:dyDescent="0.2">
      <c r="A4062" s="85"/>
      <c r="B4062" s="86"/>
      <c r="C4062" s="86"/>
      <c r="D4062" s="86"/>
      <c r="E4062" s="86"/>
      <c r="F4062" s="86"/>
      <c r="G4062" s="86"/>
      <c r="H4062" s="86"/>
      <c r="I4062" s="86"/>
      <c r="U4062" s="86"/>
      <c r="Y4062" s="86"/>
    </row>
    <row r="4063" spans="1:25" x14ac:dyDescent="0.2">
      <c r="A4063" s="85"/>
      <c r="B4063" s="86"/>
      <c r="C4063" s="86"/>
      <c r="D4063" s="86"/>
      <c r="E4063" s="86"/>
      <c r="F4063" s="86"/>
      <c r="G4063" s="86"/>
      <c r="H4063" s="86"/>
      <c r="I4063" s="86"/>
      <c r="U4063" s="86"/>
      <c r="Y4063" s="86"/>
    </row>
    <row r="4064" spans="1:25" x14ac:dyDescent="0.2">
      <c r="A4064" s="85"/>
      <c r="B4064" s="86"/>
      <c r="C4064" s="86"/>
      <c r="D4064" s="86"/>
      <c r="E4064" s="86"/>
      <c r="F4064" s="86"/>
      <c r="G4064" s="86"/>
      <c r="H4064" s="86"/>
      <c r="I4064" s="86"/>
      <c r="U4064" s="86"/>
      <c r="Y4064" s="86"/>
    </row>
    <row r="4065" spans="1:25" x14ac:dyDescent="0.2">
      <c r="A4065" s="85"/>
      <c r="B4065" s="86"/>
      <c r="C4065" s="86"/>
      <c r="D4065" s="86"/>
      <c r="E4065" s="86"/>
      <c r="F4065" s="86"/>
      <c r="G4065" s="86"/>
      <c r="H4065" s="86"/>
      <c r="I4065" s="86"/>
      <c r="U4065" s="86"/>
      <c r="Y4065" s="86"/>
    </row>
    <row r="4066" spans="1:25" x14ac:dyDescent="0.2">
      <c r="A4066" s="85"/>
      <c r="B4066" s="86"/>
      <c r="C4066" s="86"/>
      <c r="D4066" s="86"/>
      <c r="E4066" s="86"/>
      <c r="F4066" s="86"/>
      <c r="G4066" s="86"/>
      <c r="H4066" s="86"/>
      <c r="I4066" s="86"/>
      <c r="U4066" s="86"/>
      <c r="Y4066" s="86"/>
    </row>
    <row r="4067" spans="1:25" x14ac:dyDescent="0.2">
      <c r="A4067" s="85"/>
      <c r="B4067" s="86"/>
      <c r="C4067" s="86"/>
      <c r="D4067" s="86"/>
      <c r="E4067" s="86"/>
      <c r="F4067" s="86"/>
      <c r="G4067" s="86"/>
      <c r="H4067" s="86"/>
      <c r="I4067" s="86"/>
      <c r="U4067" s="86"/>
      <c r="Y4067" s="86"/>
    </row>
    <row r="4068" spans="1:25" x14ac:dyDescent="0.2">
      <c r="A4068" s="85"/>
      <c r="B4068" s="86"/>
      <c r="C4068" s="86"/>
      <c r="D4068" s="86"/>
      <c r="E4068" s="86"/>
      <c r="F4068" s="86"/>
      <c r="G4068" s="86"/>
      <c r="H4068" s="86"/>
      <c r="I4068" s="86"/>
      <c r="U4068" s="86"/>
      <c r="Y4068" s="86"/>
    </row>
    <row r="4069" spans="1:25" x14ac:dyDescent="0.2">
      <c r="A4069" s="85"/>
      <c r="B4069" s="86"/>
      <c r="C4069" s="86"/>
      <c r="D4069" s="86"/>
      <c r="E4069" s="86"/>
      <c r="F4069" s="86"/>
      <c r="G4069" s="86"/>
      <c r="H4069" s="86"/>
      <c r="I4069" s="86"/>
      <c r="U4069" s="86"/>
      <c r="Y4069" s="86"/>
    </row>
    <row r="4070" spans="1:25" x14ac:dyDescent="0.2">
      <c r="A4070" s="85"/>
      <c r="B4070" s="86"/>
      <c r="C4070" s="86"/>
      <c r="D4070" s="86"/>
      <c r="E4070" s="86"/>
      <c r="F4070" s="86"/>
      <c r="G4070" s="86"/>
      <c r="H4070" s="86"/>
      <c r="I4070" s="86"/>
      <c r="U4070" s="86"/>
      <c r="Y4070" s="86"/>
    </row>
    <row r="4071" spans="1:25" x14ac:dyDescent="0.2">
      <c r="A4071" s="85"/>
      <c r="B4071" s="86"/>
      <c r="C4071" s="86"/>
      <c r="D4071" s="86"/>
      <c r="E4071" s="86"/>
      <c r="F4071" s="86"/>
      <c r="G4071" s="86"/>
      <c r="H4071" s="86"/>
      <c r="I4071" s="86"/>
      <c r="U4071" s="86"/>
      <c r="Y4071" s="86"/>
    </row>
    <row r="4072" spans="1:25" x14ac:dyDescent="0.2">
      <c r="A4072" s="85"/>
      <c r="B4072" s="86"/>
      <c r="C4072" s="86"/>
      <c r="D4072" s="86"/>
      <c r="E4072" s="86"/>
      <c r="F4072" s="86"/>
      <c r="G4072" s="86"/>
      <c r="H4072" s="86"/>
      <c r="I4072" s="86"/>
      <c r="U4072" s="86"/>
      <c r="Y4072" s="86"/>
    </row>
    <row r="4073" spans="1:25" x14ac:dyDescent="0.2">
      <c r="A4073" s="85"/>
      <c r="B4073" s="86"/>
      <c r="C4073" s="86"/>
      <c r="D4073" s="86"/>
      <c r="E4073" s="86"/>
      <c r="F4073" s="86"/>
      <c r="G4073" s="86"/>
      <c r="H4073" s="86"/>
      <c r="I4073" s="86"/>
      <c r="U4073" s="86"/>
      <c r="Y4073" s="86"/>
    </row>
    <row r="4074" spans="1:25" x14ac:dyDescent="0.2">
      <c r="A4074" s="85"/>
      <c r="B4074" s="86"/>
      <c r="C4074" s="86"/>
      <c r="D4074" s="86"/>
      <c r="E4074" s="86"/>
      <c r="F4074" s="86"/>
      <c r="G4074" s="86"/>
      <c r="H4074" s="86"/>
      <c r="I4074" s="86"/>
      <c r="U4074" s="86"/>
      <c r="Y4074" s="86"/>
    </row>
    <row r="4075" spans="1:25" x14ac:dyDescent="0.2">
      <c r="A4075" s="85"/>
      <c r="B4075" s="86"/>
      <c r="C4075" s="86"/>
      <c r="D4075" s="86"/>
      <c r="E4075" s="86"/>
      <c r="F4075" s="86"/>
      <c r="G4075" s="86"/>
      <c r="H4075" s="86"/>
      <c r="I4075" s="86"/>
      <c r="U4075" s="86"/>
      <c r="Y4075" s="86"/>
    </row>
    <row r="4076" spans="1:25" x14ac:dyDescent="0.2">
      <c r="A4076" s="85"/>
      <c r="B4076" s="86"/>
      <c r="C4076" s="86"/>
      <c r="D4076" s="86"/>
      <c r="E4076" s="86"/>
      <c r="F4076" s="86"/>
      <c r="G4076" s="86"/>
      <c r="H4076" s="86"/>
      <c r="I4076" s="86"/>
      <c r="U4076" s="86"/>
      <c r="Y4076" s="86"/>
    </row>
    <row r="4077" spans="1:25" x14ac:dyDescent="0.2">
      <c r="A4077" s="85"/>
      <c r="B4077" s="86"/>
      <c r="C4077" s="86"/>
      <c r="D4077" s="86"/>
      <c r="E4077" s="86"/>
      <c r="F4077" s="86"/>
      <c r="G4077" s="86"/>
      <c r="H4077" s="86"/>
      <c r="I4077" s="86"/>
      <c r="U4077" s="86"/>
      <c r="Y4077" s="86"/>
    </row>
    <row r="4078" spans="1:25" x14ac:dyDescent="0.2">
      <c r="A4078" s="85"/>
      <c r="B4078" s="86"/>
      <c r="C4078" s="86"/>
      <c r="D4078" s="86"/>
      <c r="E4078" s="86"/>
      <c r="F4078" s="86"/>
      <c r="G4078" s="86"/>
      <c r="H4078" s="86"/>
      <c r="I4078" s="86"/>
      <c r="U4078" s="86"/>
      <c r="Y4078" s="86"/>
    </row>
    <row r="4079" spans="1:25" x14ac:dyDescent="0.2">
      <c r="A4079" s="85"/>
      <c r="B4079" s="86"/>
      <c r="C4079" s="86"/>
      <c r="D4079" s="86"/>
      <c r="E4079" s="86"/>
      <c r="F4079" s="86"/>
      <c r="G4079" s="86"/>
      <c r="H4079" s="86"/>
      <c r="I4079" s="86"/>
      <c r="U4079" s="86"/>
      <c r="Y4079" s="86"/>
    </row>
    <row r="4080" spans="1:25" x14ac:dyDescent="0.2">
      <c r="A4080" s="85"/>
      <c r="B4080" s="86"/>
      <c r="C4080" s="86"/>
      <c r="D4080" s="86"/>
      <c r="E4080" s="86"/>
      <c r="F4080" s="86"/>
      <c r="G4080" s="86"/>
      <c r="H4080" s="86"/>
      <c r="I4080" s="86"/>
      <c r="U4080" s="86"/>
      <c r="Y4080" s="86"/>
    </row>
    <row r="4081" spans="1:25" x14ac:dyDescent="0.2">
      <c r="A4081" s="85"/>
      <c r="B4081" s="86"/>
      <c r="C4081" s="86"/>
      <c r="D4081" s="86"/>
      <c r="E4081" s="86"/>
      <c r="F4081" s="86"/>
      <c r="G4081" s="86"/>
      <c r="H4081" s="86"/>
      <c r="I4081" s="86"/>
      <c r="U4081" s="86"/>
      <c r="Y4081" s="86"/>
    </row>
    <row r="4082" spans="1:25" x14ac:dyDescent="0.2">
      <c r="A4082" s="85"/>
      <c r="B4082" s="86"/>
      <c r="C4082" s="86"/>
      <c r="D4082" s="86"/>
      <c r="E4082" s="86"/>
      <c r="F4082" s="86"/>
      <c r="G4082" s="86"/>
      <c r="H4082" s="86"/>
      <c r="I4082" s="86"/>
      <c r="U4082" s="86"/>
      <c r="Y4082" s="86"/>
    </row>
    <row r="4083" spans="1:25" x14ac:dyDescent="0.2">
      <c r="A4083" s="85"/>
      <c r="B4083" s="86"/>
      <c r="C4083" s="86"/>
      <c r="D4083" s="86"/>
      <c r="E4083" s="86"/>
      <c r="F4083" s="86"/>
      <c r="G4083" s="86"/>
      <c r="H4083" s="86"/>
      <c r="I4083" s="86"/>
      <c r="U4083" s="86"/>
      <c r="Y4083" s="86"/>
    </row>
    <row r="4084" spans="1:25" x14ac:dyDescent="0.2">
      <c r="A4084" s="85"/>
      <c r="B4084" s="86"/>
      <c r="C4084" s="86"/>
      <c r="D4084" s="86"/>
      <c r="E4084" s="86"/>
      <c r="F4084" s="86"/>
      <c r="G4084" s="86"/>
      <c r="H4084" s="86"/>
      <c r="I4084" s="86"/>
      <c r="U4084" s="86"/>
      <c r="Y4084" s="86"/>
    </row>
    <row r="4085" spans="1:25" x14ac:dyDescent="0.2">
      <c r="A4085" s="85"/>
      <c r="B4085" s="86"/>
      <c r="C4085" s="86"/>
      <c r="D4085" s="86"/>
      <c r="E4085" s="86"/>
      <c r="F4085" s="86"/>
      <c r="G4085" s="86"/>
      <c r="H4085" s="86"/>
      <c r="I4085" s="86"/>
      <c r="U4085" s="86"/>
      <c r="Y4085" s="86"/>
    </row>
    <row r="4086" spans="1:25" x14ac:dyDescent="0.2">
      <c r="A4086" s="85"/>
      <c r="B4086" s="86"/>
      <c r="C4086" s="86"/>
      <c r="D4086" s="86"/>
      <c r="E4086" s="86"/>
      <c r="F4086" s="86"/>
      <c r="G4086" s="86"/>
      <c r="H4086" s="86"/>
      <c r="I4086" s="86"/>
      <c r="U4086" s="86"/>
      <c r="Y4086" s="86"/>
    </row>
    <row r="4087" spans="1:25" x14ac:dyDescent="0.2">
      <c r="A4087" s="85"/>
      <c r="B4087" s="86"/>
      <c r="C4087" s="86"/>
      <c r="D4087" s="86"/>
      <c r="E4087" s="86"/>
      <c r="F4087" s="86"/>
      <c r="G4087" s="86"/>
      <c r="H4087" s="86"/>
      <c r="I4087" s="86"/>
      <c r="U4087" s="86"/>
      <c r="Y4087" s="86"/>
    </row>
    <row r="4088" spans="1:25" x14ac:dyDescent="0.2">
      <c r="A4088" s="85"/>
      <c r="B4088" s="86"/>
      <c r="C4088" s="86"/>
      <c r="D4088" s="86"/>
      <c r="E4088" s="86"/>
      <c r="F4088" s="86"/>
      <c r="G4088" s="86"/>
      <c r="H4088" s="86"/>
      <c r="I4088" s="86"/>
      <c r="U4088" s="86"/>
      <c r="Y4088" s="86"/>
    </row>
    <row r="4089" spans="1:25" x14ac:dyDescent="0.2">
      <c r="A4089" s="85"/>
      <c r="B4089" s="86"/>
      <c r="C4089" s="86"/>
      <c r="D4089" s="86"/>
      <c r="E4089" s="86"/>
      <c r="F4089" s="86"/>
      <c r="G4089" s="86"/>
      <c r="H4089" s="86"/>
      <c r="I4089" s="86"/>
      <c r="U4089" s="86"/>
      <c r="Y4089" s="86"/>
    </row>
    <row r="4090" spans="1:25" x14ac:dyDescent="0.2">
      <c r="A4090" s="85"/>
      <c r="B4090" s="86"/>
      <c r="C4090" s="86"/>
      <c r="D4090" s="86"/>
      <c r="E4090" s="86"/>
      <c r="F4090" s="86"/>
      <c r="G4090" s="86"/>
      <c r="H4090" s="86"/>
      <c r="I4090" s="86"/>
      <c r="U4090" s="86"/>
      <c r="Y4090" s="86"/>
    </row>
    <row r="4091" spans="1:25" x14ac:dyDescent="0.2">
      <c r="A4091" s="85"/>
      <c r="B4091" s="86"/>
      <c r="C4091" s="86"/>
      <c r="D4091" s="86"/>
      <c r="E4091" s="86"/>
      <c r="F4091" s="86"/>
      <c r="G4091" s="86"/>
      <c r="H4091" s="86"/>
      <c r="I4091" s="86"/>
      <c r="U4091" s="86"/>
      <c r="Y4091" s="86"/>
    </row>
    <row r="4092" spans="1:25" x14ac:dyDescent="0.2">
      <c r="A4092" s="85"/>
      <c r="B4092" s="86"/>
      <c r="C4092" s="86"/>
      <c r="D4092" s="86"/>
      <c r="E4092" s="86"/>
      <c r="F4092" s="86"/>
      <c r="G4092" s="86"/>
      <c r="H4092" s="86"/>
      <c r="I4092" s="86"/>
      <c r="U4092" s="86"/>
      <c r="Y4092" s="86"/>
    </row>
    <row r="4093" spans="1:25" x14ac:dyDescent="0.2">
      <c r="A4093" s="85"/>
      <c r="B4093" s="86"/>
      <c r="C4093" s="86"/>
      <c r="D4093" s="86"/>
      <c r="E4093" s="86"/>
      <c r="F4093" s="86"/>
      <c r="G4093" s="86"/>
      <c r="H4093" s="86"/>
      <c r="I4093" s="86"/>
      <c r="U4093" s="86"/>
      <c r="Y4093" s="86"/>
    </row>
    <row r="4094" spans="1:25" x14ac:dyDescent="0.2">
      <c r="A4094" s="85"/>
      <c r="B4094" s="86"/>
      <c r="C4094" s="86"/>
      <c r="D4094" s="86"/>
      <c r="E4094" s="86"/>
      <c r="F4094" s="86"/>
      <c r="G4094" s="86"/>
      <c r="H4094" s="86"/>
      <c r="I4094" s="86"/>
      <c r="U4094" s="86"/>
      <c r="Y4094" s="86"/>
    </row>
    <row r="4095" spans="1:25" x14ac:dyDescent="0.2">
      <c r="A4095" s="85"/>
      <c r="B4095" s="86"/>
      <c r="C4095" s="86"/>
      <c r="D4095" s="86"/>
      <c r="E4095" s="86"/>
      <c r="F4095" s="86"/>
      <c r="G4095" s="86"/>
      <c r="H4095" s="86"/>
      <c r="I4095" s="86"/>
      <c r="U4095" s="86"/>
      <c r="Y4095" s="86"/>
    </row>
    <row r="4096" spans="1:25" x14ac:dyDescent="0.2">
      <c r="A4096" s="85"/>
      <c r="B4096" s="86"/>
      <c r="C4096" s="86"/>
      <c r="D4096" s="86"/>
      <c r="E4096" s="86"/>
      <c r="F4096" s="86"/>
      <c r="G4096" s="86"/>
      <c r="H4096" s="86"/>
      <c r="I4096" s="86"/>
      <c r="U4096" s="86"/>
      <c r="Y4096" s="86"/>
    </row>
    <row r="4097" spans="1:25" x14ac:dyDescent="0.2">
      <c r="A4097" s="85"/>
      <c r="B4097" s="86"/>
      <c r="C4097" s="86"/>
      <c r="D4097" s="86"/>
      <c r="E4097" s="86"/>
      <c r="F4097" s="86"/>
      <c r="G4097" s="86"/>
      <c r="H4097" s="86"/>
      <c r="I4097" s="86"/>
      <c r="U4097" s="86"/>
      <c r="Y4097" s="86"/>
    </row>
    <row r="4098" spans="1:25" x14ac:dyDescent="0.2">
      <c r="A4098" s="85"/>
      <c r="B4098" s="86"/>
      <c r="C4098" s="86"/>
      <c r="D4098" s="86"/>
      <c r="E4098" s="86"/>
      <c r="F4098" s="86"/>
      <c r="G4098" s="86"/>
      <c r="H4098" s="86"/>
      <c r="I4098" s="86"/>
      <c r="U4098" s="86"/>
      <c r="Y4098" s="86"/>
    </row>
    <row r="4099" spans="1:25" x14ac:dyDescent="0.2">
      <c r="A4099" s="85"/>
      <c r="B4099" s="86"/>
      <c r="C4099" s="86"/>
      <c r="D4099" s="86"/>
      <c r="E4099" s="86"/>
      <c r="F4099" s="86"/>
      <c r="G4099" s="86"/>
      <c r="H4099" s="86"/>
      <c r="I4099" s="86"/>
      <c r="U4099" s="86"/>
      <c r="Y4099" s="86"/>
    </row>
    <row r="4100" spans="1:25" x14ac:dyDescent="0.2">
      <c r="A4100" s="85"/>
      <c r="B4100" s="86"/>
      <c r="C4100" s="86"/>
      <c r="D4100" s="86"/>
      <c r="E4100" s="86"/>
      <c r="F4100" s="86"/>
      <c r="G4100" s="86"/>
      <c r="H4100" s="86"/>
      <c r="I4100" s="86"/>
      <c r="U4100" s="86"/>
      <c r="Y4100" s="86"/>
    </row>
    <row r="4101" spans="1:25" x14ac:dyDescent="0.2">
      <c r="A4101" s="85"/>
      <c r="B4101" s="86"/>
      <c r="C4101" s="86"/>
      <c r="D4101" s="86"/>
      <c r="E4101" s="86"/>
      <c r="F4101" s="86"/>
      <c r="G4101" s="86"/>
      <c r="H4101" s="86"/>
      <c r="I4101" s="86"/>
      <c r="U4101" s="86"/>
      <c r="Y4101" s="86"/>
    </row>
    <row r="4102" spans="1:25" x14ac:dyDescent="0.2">
      <c r="A4102" s="85"/>
      <c r="B4102" s="86"/>
      <c r="C4102" s="86"/>
      <c r="D4102" s="86"/>
      <c r="E4102" s="86"/>
      <c r="F4102" s="86"/>
      <c r="G4102" s="86"/>
      <c r="H4102" s="86"/>
      <c r="I4102" s="86"/>
      <c r="U4102" s="86"/>
      <c r="Y4102" s="86"/>
    </row>
    <row r="4103" spans="1:25" x14ac:dyDescent="0.2">
      <c r="A4103" s="85"/>
      <c r="B4103" s="86"/>
      <c r="C4103" s="86"/>
      <c r="D4103" s="86"/>
      <c r="E4103" s="86"/>
      <c r="F4103" s="86"/>
      <c r="G4103" s="86"/>
      <c r="H4103" s="86"/>
      <c r="I4103" s="86"/>
      <c r="U4103" s="86"/>
      <c r="Y4103" s="86"/>
    </row>
    <row r="4104" spans="1:25" x14ac:dyDescent="0.2">
      <c r="A4104" s="85"/>
      <c r="B4104" s="86"/>
      <c r="C4104" s="86"/>
      <c r="D4104" s="86"/>
      <c r="E4104" s="86"/>
      <c r="F4104" s="86"/>
      <c r="G4104" s="86"/>
      <c r="H4104" s="86"/>
      <c r="I4104" s="86"/>
      <c r="U4104" s="86"/>
      <c r="Y4104" s="86"/>
    </row>
    <row r="4105" spans="1:25" x14ac:dyDescent="0.2">
      <c r="A4105" s="85"/>
      <c r="B4105" s="86"/>
      <c r="C4105" s="86"/>
      <c r="D4105" s="86"/>
      <c r="E4105" s="86"/>
      <c r="F4105" s="86"/>
      <c r="G4105" s="86"/>
      <c r="H4105" s="86"/>
      <c r="I4105" s="86"/>
      <c r="U4105" s="86"/>
      <c r="Y4105" s="86"/>
    </row>
    <row r="4106" spans="1:25" x14ac:dyDescent="0.2">
      <c r="A4106" s="85"/>
      <c r="B4106" s="86"/>
      <c r="C4106" s="86"/>
      <c r="D4106" s="86"/>
      <c r="E4106" s="86"/>
      <c r="F4106" s="86"/>
      <c r="G4106" s="86"/>
      <c r="H4106" s="86"/>
      <c r="I4106" s="86"/>
      <c r="U4106" s="86"/>
      <c r="Y4106" s="86"/>
    </row>
    <row r="4107" spans="1:25" x14ac:dyDescent="0.2">
      <c r="A4107" s="85"/>
      <c r="B4107" s="86"/>
      <c r="C4107" s="86"/>
      <c r="D4107" s="86"/>
      <c r="E4107" s="86"/>
      <c r="F4107" s="86"/>
      <c r="G4107" s="86"/>
      <c r="H4107" s="86"/>
      <c r="I4107" s="86"/>
      <c r="U4107" s="86"/>
      <c r="Y4107" s="86"/>
    </row>
    <row r="4108" spans="1:25" x14ac:dyDescent="0.2">
      <c r="A4108" s="85"/>
      <c r="B4108" s="86"/>
      <c r="C4108" s="86"/>
      <c r="D4108" s="86"/>
      <c r="E4108" s="86"/>
      <c r="F4108" s="86"/>
      <c r="G4108" s="86"/>
      <c r="H4108" s="86"/>
      <c r="I4108" s="86"/>
      <c r="U4108" s="86"/>
      <c r="Y4108" s="86"/>
    </row>
    <row r="4109" spans="1:25" x14ac:dyDescent="0.2">
      <c r="A4109" s="85"/>
      <c r="B4109" s="86"/>
      <c r="C4109" s="86"/>
      <c r="D4109" s="86"/>
      <c r="E4109" s="86"/>
      <c r="F4109" s="86"/>
      <c r="G4109" s="86"/>
      <c r="H4109" s="86"/>
      <c r="I4109" s="86"/>
      <c r="U4109" s="86"/>
      <c r="Y4109" s="86"/>
    </row>
    <row r="4110" spans="1:25" x14ac:dyDescent="0.2">
      <c r="A4110" s="85"/>
      <c r="B4110" s="86"/>
      <c r="C4110" s="86"/>
      <c r="D4110" s="86"/>
      <c r="E4110" s="86"/>
      <c r="F4110" s="86"/>
      <c r="G4110" s="86"/>
      <c r="H4110" s="86"/>
      <c r="I4110" s="86"/>
      <c r="U4110" s="86"/>
      <c r="Y4110" s="86"/>
    </row>
    <row r="4111" spans="1:25" x14ac:dyDescent="0.2">
      <c r="A4111" s="85"/>
      <c r="B4111" s="86"/>
      <c r="C4111" s="86"/>
      <c r="D4111" s="86"/>
      <c r="E4111" s="86"/>
      <c r="F4111" s="86"/>
      <c r="G4111" s="86"/>
      <c r="H4111" s="86"/>
      <c r="I4111" s="86"/>
      <c r="U4111" s="86"/>
      <c r="Y4111" s="86"/>
    </row>
    <row r="4112" spans="1:25" x14ac:dyDescent="0.2">
      <c r="A4112" s="85"/>
      <c r="B4112" s="86"/>
      <c r="C4112" s="86"/>
      <c r="D4112" s="86"/>
      <c r="E4112" s="86"/>
      <c r="F4112" s="86"/>
      <c r="G4112" s="86"/>
      <c r="H4112" s="86"/>
      <c r="I4112" s="86"/>
      <c r="U4112" s="86"/>
      <c r="Y4112" s="86"/>
    </row>
    <row r="4113" spans="1:25" x14ac:dyDescent="0.2">
      <c r="A4113" s="85"/>
      <c r="B4113" s="86"/>
      <c r="C4113" s="86"/>
      <c r="D4113" s="86"/>
      <c r="E4113" s="86"/>
      <c r="F4113" s="86"/>
      <c r="G4113" s="86"/>
      <c r="H4113" s="86"/>
      <c r="I4113" s="86"/>
      <c r="U4113" s="86"/>
      <c r="Y4113" s="86"/>
    </row>
    <row r="4114" spans="1:25" x14ac:dyDescent="0.2">
      <c r="A4114" s="85"/>
      <c r="B4114" s="86"/>
      <c r="C4114" s="86"/>
      <c r="D4114" s="86"/>
      <c r="E4114" s="86"/>
      <c r="F4114" s="86"/>
      <c r="G4114" s="86"/>
      <c r="H4114" s="86"/>
      <c r="I4114" s="86"/>
      <c r="U4114" s="86"/>
      <c r="Y4114" s="86"/>
    </row>
    <row r="4115" spans="1:25" x14ac:dyDescent="0.2">
      <c r="A4115" s="85"/>
      <c r="B4115" s="86"/>
      <c r="C4115" s="86"/>
      <c r="D4115" s="86"/>
      <c r="E4115" s="86"/>
      <c r="F4115" s="86"/>
      <c r="G4115" s="86"/>
      <c r="H4115" s="86"/>
      <c r="I4115" s="86"/>
      <c r="U4115" s="86"/>
      <c r="Y4115" s="86"/>
    </row>
    <row r="4116" spans="1:25" x14ac:dyDescent="0.2">
      <c r="A4116" s="85"/>
      <c r="B4116" s="86"/>
      <c r="C4116" s="86"/>
      <c r="D4116" s="86"/>
      <c r="E4116" s="86"/>
      <c r="F4116" s="86"/>
      <c r="G4116" s="86"/>
      <c r="H4116" s="86"/>
      <c r="I4116" s="86"/>
      <c r="U4116" s="86"/>
      <c r="Y4116" s="86"/>
    </row>
    <row r="4117" spans="1:25" x14ac:dyDescent="0.2">
      <c r="A4117" s="85"/>
      <c r="B4117" s="86"/>
      <c r="C4117" s="86"/>
      <c r="D4117" s="86"/>
      <c r="E4117" s="86"/>
      <c r="F4117" s="86"/>
      <c r="G4117" s="86"/>
      <c r="H4117" s="86"/>
      <c r="I4117" s="86"/>
      <c r="U4117" s="86"/>
      <c r="Y4117" s="86"/>
    </row>
    <row r="4118" spans="1:25" x14ac:dyDescent="0.2">
      <c r="A4118" s="85"/>
      <c r="B4118" s="86"/>
      <c r="C4118" s="86"/>
      <c r="D4118" s="86"/>
      <c r="E4118" s="86"/>
      <c r="F4118" s="86"/>
      <c r="G4118" s="86"/>
      <c r="H4118" s="86"/>
      <c r="I4118" s="86"/>
      <c r="U4118" s="86"/>
      <c r="Y4118" s="86"/>
    </row>
    <row r="4119" spans="1:25" x14ac:dyDescent="0.2">
      <c r="A4119" s="85"/>
      <c r="B4119" s="86"/>
      <c r="C4119" s="86"/>
      <c r="D4119" s="86"/>
      <c r="E4119" s="86"/>
      <c r="F4119" s="86"/>
      <c r="G4119" s="86"/>
      <c r="H4119" s="86"/>
      <c r="I4119" s="86"/>
      <c r="U4119" s="86"/>
      <c r="Y4119" s="86"/>
    </row>
    <row r="4120" spans="1:25" x14ac:dyDescent="0.2">
      <c r="A4120" s="85"/>
      <c r="B4120" s="86"/>
      <c r="C4120" s="86"/>
      <c r="D4120" s="86"/>
      <c r="E4120" s="86"/>
      <c r="F4120" s="86"/>
      <c r="G4120" s="86"/>
      <c r="H4120" s="86"/>
      <c r="I4120" s="86"/>
      <c r="U4120" s="86"/>
      <c r="Y4120" s="86"/>
    </row>
    <row r="4121" spans="1:25" x14ac:dyDescent="0.2">
      <c r="A4121" s="85"/>
      <c r="B4121" s="86"/>
      <c r="C4121" s="86"/>
      <c r="D4121" s="86"/>
      <c r="E4121" s="86"/>
      <c r="F4121" s="86"/>
      <c r="G4121" s="86"/>
      <c r="H4121" s="86"/>
      <c r="I4121" s="86"/>
      <c r="U4121" s="86"/>
      <c r="Y4121" s="86"/>
    </row>
    <row r="4122" spans="1:25" x14ac:dyDescent="0.2">
      <c r="A4122" s="85"/>
      <c r="B4122" s="86"/>
      <c r="C4122" s="86"/>
      <c r="D4122" s="86"/>
      <c r="E4122" s="86"/>
      <c r="F4122" s="86"/>
      <c r="G4122" s="86"/>
      <c r="H4122" s="86"/>
      <c r="I4122" s="86"/>
      <c r="U4122" s="86"/>
      <c r="Y4122" s="86"/>
    </row>
    <row r="4123" spans="1:25" x14ac:dyDescent="0.2">
      <c r="A4123" s="85"/>
      <c r="B4123" s="86"/>
      <c r="C4123" s="86"/>
      <c r="D4123" s="86"/>
      <c r="E4123" s="86"/>
      <c r="F4123" s="86"/>
      <c r="G4123" s="86"/>
      <c r="H4123" s="86"/>
      <c r="I4123" s="86"/>
      <c r="U4123" s="86"/>
      <c r="Y4123" s="86"/>
    </row>
    <row r="4124" spans="1:25" x14ac:dyDescent="0.2">
      <c r="A4124" s="85"/>
      <c r="B4124" s="86"/>
      <c r="C4124" s="86"/>
      <c r="D4124" s="86"/>
      <c r="E4124" s="86"/>
      <c r="F4124" s="86"/>
      <c r="G4124" s="86"/>
      <c r="H4124" s="86"/>
      <c r="I4124" s="86"/>
      <c r="U4124" s="86"/>
      <c r="Y4124" s="86"/>
    </row>
    <row r="4125" spans="1:25" x14ac:dyDescent="0.2">
      <c r="A4125" s="85"/>
      <c r="B4125" s="86"/>
      <c r="C4125" s="86"/>
      <c r="D4125" s="86"/>
      <c r="E4125" s="86"/>
      <c r="F4125" s="86"/>
      <c r="G4125" s="86"/>
      <c r="H4125" s="86"/>
      <c r="I4125" s="86"/>
      <c r="U4125" s="86"/>
      <c r="Y4125" s="86"/>
    </row>
    <row r="4126" spans="1:25" x14ac:dyDescent="0.2">
      <c r="A4126" s="85"/>
      <c r="B4126" s="86"/>
      <c r="C4126" s="86"/>
      <c r="D4126" s="86"/>
      <c r="E4126" s="86"/>
      <c r="F4126" s="86"/>
      <c r="G4126" s="86"/>
      <c r="H4126" s="86"/>
      <c r="I4126" s="86"/>
      <c r="U4126" s="86"/>
      <c r="Y4126" s="86"/>
    </row>
    <row r="4127" spans="1:25" x14ac:dyDescent="0.2">
      <c r="A4127" s="85"/>
      <c r="B4127" s="86"/>
      <c r="C4127" s="86"/>
      <c r="D4127" s="86"/>
      <c r="E4127" s="86"/>
      <c r="F4127" s="86"/>
      <c r="G4127" s="86"/>
      <c r="H4127" s="86"/>
      <c r="I4127" s="86"/>
      <c r="U4127" s="86"/>
      <c r="Y4127" s="86"/>
    </row>
    <row r="4128" spans="1:25" x14ac:dyDescent="0.2">
      <c r="A4128" s="85"/>
      <c r="B4128" s="86"/>
      <c r="C4128" s="86"/>
      <c r="D4128" s="86"/>
      <c r="E4128" s="86"/>
      <c r="F4128" s="86"/>
      <c r="G4128" s="86"/>
      <c r="H4128" s="86"/>
      <c r="I4128" s="86"/>
      <c r="U4128" s="86"/>
      <c r="Y4128" s="86"/>
    </row>
    <row r="4129" spans="1:25" x14ac:dyDescent="0.2">
      <c r="A4129" s="85"/>
      <c r="B4129" s="86"/>
      <c r="C4129" s="86"/>
      <c r="D4129" s="86"/>
      <c r="E4129" s="86"/>
      <c r="F4129" s="86"/>
      <c r="G4129" s="86"/>
      <c r="H4129" s="86"/>
      <c r="I4129" s="86"/>
      <c r="U4129" s="86"/>
      <c r="Y4129" s="86"/>
    </row>
    <row r="4130" spans="1:25" x14ac:dyDescent="0.2">
      <c r="A4130" s="85"/>
      <c r="B4130" s="86"/>
      <c r="C4130" s="86"/>
      <c r="D4130" s="86"/>
      <c r="E4130" s="86"/>
      <c r="F4130" s="86"/>
      <c r="G4130" s="86"/>
      <c r="H4130" s="86"/>
      <c r="I4130" s="86"/>
      <c r="U4130" s="86"/>
      <c r="Y4130" s="86"/>
    </row>
    <row r="4131" spans="1:25" x14ac:dyDescent="0.2">
      <c r="A4131" s="85"/>
      <c r="B4131" s="86"/>
      <c r="C4131" s="86"/>
      <c r="D4131" s="86"/>
      <c r="E4131" s="86"/>
      <c r="F4131" s="86"/>
      <c r="G4131" s="86"/>
      <c r="H4131" s="86"/>
      <c r="I4131" s="86"/>
      <c r="U4131" s="86"/>
      <c r="Y4131" s="86"/>
    </row>
    <row r="4132" spans="1:25" x14ac:dyDescent="0.2">
      <c r="A4132" s="85"/>
      <c r="B4132" s="86"/>
      <c r="C4132" s="86"/>
      <c r="D4132" s="86"/>
      <c r="E4132" s="86"/>
      <c r="F4132" s="86"/>
      <c r="G4132" s="86"/>
      <c r="H4132" s="86"/>
      <c r="I4132" s="86"/>
      <c r="U4132" s="86"/>
      <c r="Y4132" s="86"/>
    </row>
    <row r="4133" spans="1:25" x14ac:dyDescent="0.2">
      <c r="A4133" s="85"/>
      <c r="B4133" s="86"/>
      <c r="C4133" s="86"/>
      <c r="D4133" s="86"/>
      <c r="E4133" s="86"/>
      <c r="F4133" s="86"/>
      <c r="G4133" s="86"/>
      <c r="H4133" s="86"/>
      <c r="I4133" s="86"/>
      <c r="U4133" s="86"/>
      <c r="Y4133" s="86"/>
    </row>
    <row r="4134" spans="1:25" x14ac:dyDescent="0.2">
      <c r="A4134" s="85"/>
      <c r="B4134" s="86"/>
      <c r="C4134" s="86"/>
      <c r="D4134" s="86"/>
      <c r="E4134" s="86"/>
      <c r="F4134" s="86"/>
      <c r="G4134" s="86"/>
      <c r="H4134" s="86"/>
      <c r="I4134" s="86"/>
      <c r="U4134" s="86"/>
      <c r="Y4134" s="86"/>
    </row>
    <row r="4135" spans="1:25" x14ac:dyDescent="0.2">
      <c r="A4135" s="85"/>
      <c r="B4135" s="86"/>
      <c r="C4135" s="86"/>
      <c r="D4135" s="86"/>
      <c r="E4135" s="86"/>
      <c r="F4135" s="86"/>
      <c r="G4135" s="86"/>
      <c r="H4135" s="86"/>
      <c r="I4135" s="86"/>
      <c r="U4135" s="86"/>
      <c r="Y4135" s="86"/>
    </row>
    <row r="4136" spans="1:25" x14ac:dyDescent="0.2">
      <c r="A4136" s="85"/>
      <c r="B4136" s="86"/>
      <c r="C4136" s="86"/>
      <c r="D4136" s="86"/>
      <c r="E4136" s="86"/>
      <c r="F4136" s="86"/>
      <c r="G4136" s="86"/>
      <c r="H4136" s="86"/>
      <c r="I4136" s="86"/>
      <c r="U4136" s="86"/>
      <c r="Y4136" s="86"/>
    </row>
    <row r="4137" spans="1:25" x14ac:dyDescent="0.2">
      <c r="A4137" s="85"/>
      <c r="B4137" s="86"/>
      <c r="C4137" s="86"/>
      <c r="D4137" s="86"/>
      <c r="E4137" s="86"/>
      <c r="F4137" s="86"/>
      <c r="G4137" s="86"/>
      <c r="H4137" s="86"/>
      <c r="I4137" s="86"/>
      <c r="U4137" s="86"/>
      <c r="Y4137" s="86"/>
    </row>
    <row r="4138" spans="1:25" x14ac:dyDescent="0.2">
      <c r="A4138" s="85"/>
      <c r="B4138" s="86"/>
      <c r="C4138" s="86"/>
      <c r="D4138" s="86"/>
      <c r="E4138" s="86"/>
      <c r="F4138" s="86"/>
      <c r="G4138" s="86"/>
      <c r="H4138" s="86"/>
      <c r="I4138" s="86"/>
      <c r="U4138" s="86"/>
      <c r="Y4138" s="86"/>
    </row>
    <row r="4139" spans="1:25" x14ac:dyDescent="0.2">
      <c r="A4139" s="85"/>
      <c r="B4139" s="86"/>
      <c r="C4139" s="86"/>
      <c r="D4139" s="86"/>
      <c r="E4139" s="86"/>
      <c r="F4139" s="86"/>
      <c r="G4139" s="86"/>
      <c r="H4139" s="86"/>
      <c r="I4139" s="86"/>
      <c r="U4139" s="86"/>
      <c r="Y4139" s="86"/>
    </row>
    <row r="4140" spans="1:25" x14ac:dyDescent="0.2">
      <c r="A4140" s="85"/>
      <c r="B4140" s="86"/>
      <c r="C4140" s="86"/>
      <c r="D4140" s="86"/>
      <c r="E4140" s="86"/>
      <c r="F4140" s="86"/>
      <c r="G4140" s="86"/>
      <c r="H4140" s="86"/>
      <c r="I4140" s="86"/>
      <c r="U4140" s="86"/>
      <c r="Y4140" s="86"/>
    </row>
    <row r="4141" spans="1:25" x14ac:dyDescent="0.2">
      <c r="A4141" s="85"/>
      <c r="B4141" s="86"/>
      <c r="C4141" s="86"/>
      <c r="D4141" s="86"/>
      <c r="E4141" s="86"/>
      <c r="F4141" s="86"/>
      <c r="G4141" s="86"/>
      <c r="H4141" s="86"/>
      <c r="I4141" s="86"/>
      <c r="U4141" s="86"/>
      <c r="Y4141" s="86"/>
    </row>
    <row r="4142" spans="1:25" x14ac:dyDescent="0.2">
      <c r="A4142" s="85"/>
      <c r="B4142" s="86"/>
      <c r="C4142" s="86"/>
      <c r="D4142" s="86"/>
      <c r="E4142" s="86"/>
      <c r="F4142" s="86"/>
      <c r="G4142" s="86"/>
      <c r="H4142" s="86"/>
      <c r="I4142" s="86"/>
      <c r="U4142" s="86"/>
      <c r="Y4142" s="86"/>
    </row>
    <row r="4143" spans="1:25" x14ac:dyDescent="0.2">
      <c r="A4143" s="85"/>
      <c r="B4143" s="86"/>
      <c r="C4143" s="86"/>
      <c r="D4143" s="86"/>
      <c r="E4143" s="86"/>
      <c r="F4143" s="86"/>
      <c r="G4143" s="86"/>
      <c r="H4143" s="86"/>
      <c r="I4143" s="86"/>
      <c r="U4143" s="86"/>
      <c r="Y4143" s="86"/>
    </row>
    <row r="4144" spans="1:25" x14ac:dyDescent="0.2">
      <c r="A4144" s="85"/>
      <c r="B4144" s="86"/>
      <c r="C4144" s="86"/>
      <c r="D4144" s="86"/>
      <c r="E4144" s="86"/>
      <c r="F4144" s="86"/>
      <c r="G4144" s="86"/>
      <c r="H4144" s="86"/>
      <c r="I4144" s="86"/>
      <c r="U4144" s="86"/>
      <c r="Y4144" s="86"/>
    </row>
    <row r="4145" spans="1:25" x14ac:dyDescent="0.2">
      <c r="A4145" s="85"/>
      <c r="B4145" s="86"/>
      <c r="C4145" s="86"/>
      <c r="D4145" s="86"/>
      <c r="E4145" s="86"/>
      <c r="F4145" s="86"/>
      <c r="G4145" s="86"/>
      <c r="H4145" s="86"/>
      <c r="I4145" s="86"/>
      <c r="U4145" s="86"/>
      <c r="Y4145" s="86"/>
    </row>
    <row r="4146" spans="1:25" x14ac:dyDescent="0.2">
      <c r="A4146" s="85"/>
      <c r="B4146" s="86"/>
      <c r="C4146" s="86"/>
      <c r="D4146" s="86"/>
      <c r="E4146" s="86"/>
      <c r="F4146" s="86"/>
      <c r="G4146" s="86"/>
      <c r="H4146" s="86"/>
      <c r="I4146" s="86"/>
      <c r="U4146" s="86"/>
      <c r="Y4146" s="86"/>
    </row>
    <row r="4147" spans="1:25" x14ac:dyDescent="0.2">
      <c r="A4147" s="85"/>
      <c r="B4147" s="86"/>
      <c r="C4147" s="86"/>
      <c r="D4147" s="86"/>
      <c r="E4147" s="86"/>
      <c r="F4147" s="86"/>
      <c r="G4147" s="86"/>
      <c r="H4147" s="86"/>
      <c r="I4147" s="86"/>
      <c r="U4147" s="86"/>
      <c r="Y4147" s="86"/>
    </row>
    <row r="4148" spans="1:25" x14ac:dyDescent="0.2">
      <c r="A4148" s="85"/>
      <c r="B4148" s="86"/>
      <c r="C4148" s="86"/>
      <c r="D4148" s="86"/>
      <c r="E4148" s="86"/>
      <c r="F4148" s="86"/>
      <c r="G4148" s="86"/>
      <c r="H4148" s="86"/>
      <c r="I4148" s="86"/>
      <c r="U4148" s="86"/>
      <c r="Y4148" s="86"/>
    </row>
    <row r="4149" spans="1:25" x14ac:dyDescent="0.2">
      <c r="A4149" s="85"/>
      <c r="B4149" s="86"/>
      <c r="C4149" s="86"/>
      <c r="D4149" s="86"/>
      <c r="E4149" s="86"/>
      <c r="F4149" s="86"/>
      <c r="G4149" s="86"/>
      <c r="H4149" s="86"/>
      <c r="I4149" s="86"/>
      <c r="U4149" s="86"/>
      <c r="Y4149" s="86"/>
    </row>
    <row r="4150" spans="1:25" x14ac:dyDescent="0.2">
      <c r="A4150" s="85"/>
      <c r="B4150" s="86"/>
      <c r="C4150" s="86"/>
      <c r="D4150" s="86"/>
      <c r="E4150" s="86"/>
      <c r="F4150" s="86"/>
      <c r="G4150" s="86"/>
      <c r="H4150" s="86"/>
      <c r="I4150" s="86"/>
      <c r="U4150" s="86"/>
      <c r="Y4150" s="86"/>
    </row>
    <row r="4151" spans="1:25" x14ac:dyDescent="0.2">
      <c r="A4151" s="85"/>
      <c r="B4151" s="86"/>
      <c r="C4151" s="86"/>
      <c r="D4151" s="86"/>
      <c r="E4151" s="86"/>
      <c r="F4151" s="86"/>
      <c r="G4151" s="86"/>
      <c r="H4151" s="86"/>
      <c r="I4151" s="86"/>
      <c r="U4151" s="86"/>
      <c r="Y4151" s="86"/>
    </row>
    <row r="4152" spans="1:25" x14ac:dyDescent="0.2">
      <c r="A4152" s="85"/>
      <c r="B4152" s="86"/>
      <c r="C4152" s="86"/>
      <c r="D4152" s="86"/>
      <c r="E4152" s="86"/>
      <c r="F4152" s="86"/>
      <c r="G4152" s="86"/>
      <c r="H4152" s="86"/>
      <c r="I4152" s="86"/>
      <c r="U4152" s="86"/>
      <c r="Y4152" s="86"/>
    </row>
    <row r="4153" spans="1:25" x14ac:dyDescent="0.2">
      <c r="A4153" s="85"/>
      <c r="B4153" s="86"/>
      <c r="C4153" s="86"/>
      <c r="D4153" s="86"/>
      <c r="E4153" s="86"/>
      <c r="F4153" s="86"/>
      <c r="G4153" s="86"/>
      <c r="H4153" s="86"/>
      <c r="I4153" s="86"/>
      <c r="U4153" s="86"/>
      <c r="Y4153" s="86"/>
    </row>
    <row r="4154" spans="1:25" x14ac:dyDescent="0.2">
      <c r="A4154" s="85"/>
      <c r="B4154" s="86"/>
      <c r="C4154" s="86"/>
      <c r="D4154" s="86"/>
      <c r="E4154" s="86"/>
      <c r="F4154" s="86"/>
      <c r="G4154" s="86"/>
      <c r="H4154" s="86"/>
      <c r="I4154" s="86"/>
      <c r="U4154" s="86"/>
      <c r="Y4154" s="86"/>
    </row>
    <row r="4155" spans="1:25" x14ac:dyDescent="0.2">
      <c r="A4155" s="85"/>
      <c r="B4155" s="86"/>
      <c r="C4155" s="86"/>
      <c r="D4155" s="86"/>
      <c r="E4155" s="86"/>
      <c r="F4155" s="86"/>
      <c r="G4155" s="86"/>
      <c r="H4155" s="86"/>
      <c r="I4155" s="86"/>
      <c r="U4155" s="86"/>
      <c r="Y4155" s="86"/>
    </row>
    <row r="4156" spans="1:25" x14ac:dyDescent="0.2">
      <c r="A4156" s="85"/>
      <c r="B4156" s="86"/>
      <c r="C4156" s="86"/>
      <c r="D4156" s="86"/>
      <c r="E4156" s="86"/>
      <c r="F4156" s="86"/>
      <c r="G4156" s="86"/>
      <c r="H4156" s="86"/>
      <c r="I4156" s="86"/>
      <c r="U4156" s="86"/>
      <c r="Y4156" s="86"/>
    </row>
    <row r="4157" spans="1:25" x14ac:dyDescent="0.2">
      <c r="A4157" s="85"/>
      <c r="B4157" s="86"/>
      <c r="C4157" s="86"/>
      <c r="D4157" s="86"/>
      <c r="E4157" s="86"/>
      <c r="F4157" s="86"/>
      <c r="G4157" s="86"/>
      <c r="H4157" s="86"/>
      <c r="I4157" s="86"/>
      <c r="U4157" s="86"/>
      <c r="Y4157" s="86"/>
    </row>
    <row r="4158" spans="1:25" x14ac:dyDescent="0.2">
      <c r="A4158" s="85"/>
      <c r="B4158" s="86"/>
      <c r="C4158" s="86"/>
      <c r="D4158" s="86"/>
      <c r="E4158" s="86"/>
      <c r="F4158" s="86"/>
      <c r="G4158" s="86"/>
      <c r="H4158" s="86"/>
      <c r="I4158" s="86"/>
      <c r="U4158" s="86"/>
      <c r="Y4158" s="86"/>
    </row>
    <row r="4159" spans="1:25" x14ac:dyDescent="0.2">
      <c r="A4159" s="85"/>
      <c r="B4159" s="86"/>
      <c r="C4159" s="86"/>
      <c r="D4159" s="86"/>
      <c r="E4159" s="86"/>
      <c r="F4159" s="86"/>
      <c r="G4159" s="86"/>
      <c r="H4159" s="86"/>
      <c r="I4159" s="86"/>
      <c r="U4159" s="86"/>
      <c r="Y4159" s="86"/>
    </row>
    <row r="4160" spans="1:25" x14ac:dyDescent="0.2">
      <c r="A4160" s="85"/>
      <c r="B4160" s="86"/>
      <c r="C4160" s="86"/>
      <c r="D4160" s="86"/>
      <c r="E4160" s="86"/>
      <c r="F4160" s="86"/>
      <c r="G4160" s="86"/>
      <c r="H4160" s="86"/>
      <c r="I4160" s="86"/>
      <c r="U4160" s="86"/>
      <c r="Y4160" s="86"/>
    </row>
    <row r="4161" spans="1:25" x14ac:dyDescent="0.2">
      <c r="A4161" s="85"/>
      <c r="B4161" s="86"/>
      <c r="C4161" s="86"/>
      <c r="D4161" s="86"/>
      <c r="E4161" s="86"/>
      <c r="F4161" s="86"/>
      <c r="G4161" s="86"/>
      <c r="H4161" s="86"/>
      <c r="I4161" s="86"/>
      <c r="U4161" s="86"/>
      <c r="Y4161" s="86"/>
    </row>
    <row r="4162" spans="1:25" x14ac:dyDescent="0.2">
      <c r="A4162" s="85"/>
      <c r="B4162" s="86"/>
      <c r="C4162" s="86"/>
      <c r="D4162" s="86"/>
      <c r="E4162" s="86"/>
      <c r="F4162" s="86"/>
      <c r="G4162" s="86"/>
      <c r="H4162" s="86"/>
      <c r="I4162" s="86"/>
      <c r="U4162" s="86"/>
      <c r="Y4162" s="86"/>
    </row>
    <row r="4163" spans="1:25" x14ac:dyDescent="0.2">
      <c r="A4163" s="85"/>
      <c r="B4163" s="86"/>
      <c r="C4163" s="86"/>
      <c r="D4163" s="86"/>
      <c r="E4163" s="86"/>
      <c r="F4163" s="86"/>
      <c r="G4163" s="86"/>
      <c r="H4163" s="86"/>
      <c r="I4163" s="86"/>
      <c r="U4163" s="86"/>
      <c r="Y4163" s="86"/>
    </row>
    <row r="4164" spans="1:25" x14ac:dyDescent="0.2">
      <c r="A4164" s="85"/>
      <c r="B4164" s="86"/>
      <c r="C4164" s="86"/>
      <c r="D4164" s="86"/>
      <c r="E4164" s="86"/>
      <c r="F4164" s="86"/>
      <c r="G4164" s="86"/>
      <c r="H4164" s="86"/>
      <c r="I4164" s="86"/>
      <c r="U4164" s="86"/>
      <c r="Y4164" s="86"/>
    </row>
    <row r="4165" spans="1:25" x14ac:dyDescent="0.2">
      <c r="A4165" s="85"/>
      <c r="B4165" s="86"/>
      <c r="C4165" s="86"/>
      <c r="D4165" s="86"/>
      <c r="E4165" s="86"/>
      <c r="F4165" s="86"/>
      <c r="G4165" s="86"/>
      <c r="H4165" s="86"/>
      <c r="I4165" s="86"/>
      <c r="U4165" s="86"/>
      <c r="Y4165" s="86"/>
    </row>
    <row r="4166" spans="1:25" x14ac:dyDescent="0.2">
      <c r="A4166" s="85"/>
      <c r="B4166" s="86"/>
      <c r="C4166" s="86"/>
      <c r="D4166" s="86"/>
      <c r="E4166" s="86"/>
      <c r="F4166" s="86"/>
      <c r="G4166" s="86"/>
      <c r="H4166" s="86"/>
      <c r="I4166" s="86"/>
      <c r="U4166" s="86"/>
      <c r="Y4166" s="86"/>
    </row>
    <row r="4167" spans="1:25" x14ac:dyDescent="0.2">
      <c r="A4167" s="85"/>
      <c r="B4167" s="86"/>
      <c r="C4167" s="86"/>
      <c r="D4167" s="86"/>
      <c r="E4167" s="86"/>
      <c r="F4167" s="86"/>
      <c r="G4167" s="86"/>
      <c r="H4167" s="86"/>
      <c r="I4167" s="86"/>
      <c r="U4167" s="86"/>
      <c r="Y4167" s="86"/>
    </row>
    <row r="4168" spans="1:25" x14ac:dyDescent="0.2">
      <c r="A4168" s="85"/>
      <c r="B4168" s="86"/>
      <c r="C4168" s="86"/>
      <c r="D4168" s="86"/>
      <c r="E4168" s="86"/>
      <c r="F4168" s="86"/>
      <c r="G4168" s="86"/>
      <c r="H4168" s="86"/>
      <c r="I4168" s="86"/>
      <c r="U4168" s="86"/>
      <c r="Y4168" s="86"/>
    </row>
    <row r="4169" spans="1:25" x14ac:dyDescent="0.2">
      <c r="A4169" s="85"/>
      <c r="B4169" s="86"/>
      <c r="C4169" s="86"/>
      <c r="D4169" s="86"/>
      <c r="E4169" s="86"/>
      <c r="F4169" s="86"/>
      <c r="G4169" s="86"/>
      <c r="H4169" s="86"/>
      <c r="I4169" s="86"/>
      <c r="U4169" s="86"/>
      <c r="Y4169" s="86"/>
    </row>
    <row r="4170" spans="1:25" x14ac:dyDescent="0.2">
      <c r="A4170" s="85"/>
      <c r="B4170" s="86"/>
      <c r="C4170" s="86"/>
      <c r="D4170" s="86"/>
      <c r="E4170" s="86"/>
      <c r="F4170" s="86"/>
      <c r="G4170" s="86"/>
      <c r="H4170" s="86"/>
      <c r="I4170" s="86"/>
      <c r="U4170" s="86"/>
      <c r="Y4170" s="86"/>
    </row>
    <row r="4171" spans="1:25" x14ac:dyDescent="0.2">
      <c r="A4171" s="85"/>
      <c r="B4171" s="86"/>
      <c r="C4171" s="86"/>
      <c r="D4171" s="86"/>
      <c r="E4171" s="86"/>
      <c r="F4171" s="86"/>
      <c r="G4171" s="86"/>
      <c r="H4171" s="86"/>
      <c r="I4171" s="86"/>
      <c r="U4171" s="86"/>
      <c r="Y4171" s="86"/>
    </row>
    <row r="4172" spans="1:25" x14ac:dyDescent="0.2">
      <c r="A4172" s="85"/>
      <c r="B4172" s="86"/>
      <c r="C4172" s="86"/>
      <c r="D4172" s="86"/>
      <c r="E4172" s="86"/>
      <c r="F4172" s="86"/>
      <c r="G4172" s="86"/>
      <c r="H4172" s="86"/>
      <c r="I4172" s="86"/>
      <c r="U4172" s="86"/>
      <c r="Y4172" s="86"/>
    </row>
    <row r="4173" spans="1:25" x14ac:dyDescent="0.2">
      <c r="A4173" s="85"/>
      <c r="B4173" s="86"/>
      <c r="C4173" s="86"/>
      <c r="D4173" s="86"/>
      <c r="E4173" s="86"/>
      <c r="F4173" s="86"/>
      <c r="G4173" s="86"/>
      <c r="H4173" s="86"/>
      <c r="I4173" s="86"/>
      <c r="U4173" s="86"/>
      <c r="Y4173" s="86"/>
    </row>
    <row r="4174" spans="1:25" x14ac:dyDescent="0.2">
      <c r="A4174" s="85"/>
      <c r="B4174" s="86"/>
      <c r="C4174" s="86"/>
      <c r="D4174" s="86"/>
      <c r="E4174" s="86"/>
      <c r="F4174" s="86"/>
      <c r="G4174" s="86"/>
      <c r="H4174" s="86"/>
      <c r="I4174" s="86"/>
      <c r="U4174" s="86"/>
      <c r="Y4174" s="86"/>
    </row>
    <row r="4175" spans="1:25" x14ac:dyDescent="0.2">
      <c r="A4175" s="85"/>
      <c r="B4175" s="86"/>
      <c r="C4175" s="86"/>
      <c r="D4175" s="86"/>
      <c r="E4175" s="86"/>
      <c r="F4175" s="86"/>
      <c r="G4175" s="86"/>
      <c r="H4175" s="86"/>
      <c r="I4175" s="86"/>
      <c r="U4175" s="86"/>
      <c r="Y4175" s="86"/>
    </row>
    <row r="4176" spans="1:25" x14ac:dyDescent="0.2">
      <c r="A4176" s="85"/>
      <c r="B4176" s="86"/>
      <c r="C4176" s="86"/>
      <c r="D4176" s="86"/>
      <c r="E4176" s="86"/>
      <c r="F4176" s="86"/>
      <c r="G4176" s="86"/>
      <c r="H4176" s="86"/>
      <c r="I4176" s="86"/>
      <c r="U4176" s="86"/>
      <c r="Y4176" s="86"/>
    </row>
    <row r="4177" spans="1:25" x14ac:dyDescent="0.2">
      <c r="A4177" s="85"/>
      <c r="B4177" s="86"/>
      <c r="C4177" s="86"/>
      <c r="D4177" s="86"/>
      <c r="E4177" s="86"/>
      <c r="F4177" s="86"/>
      <c r="G4177" s="86"/>
      <c r="H4177" s="86"/>
      <c r="I4177" s="86"/>
      <c r="U4177" s="86"/>
      <c r="Y4177" s="86"/>
    </row>
    <row r="4178" spans="1:25" x14ac:dyDescent="0.2">
      <c r="A4178" s="85"/>
      <c r="B4178" s="86"/>
      <c r="C4178" s="86"/>
      <c r="D4178" s="86"/>
      <c r="E4178" s="86"/>
      <c r="F4178" s="86"/>
      <c r="G4178" s="86"/>
      <c r="H4178" s="86"/>
      <c r="I4178" s="86"/>
      <c r="U4178" s="86"/>
      <c r="Y4178" s="86"/>
    </row>
    <row r="4179" spans="1:25" x14ac:dyDescent="0.2">
      <c r="A4179" s="85"/>
      <c r="B4179" s="86"/>
      <c r="C4179" s="86"/>
      <c r="D4179" s="86"/>
      <c r="E4179" s="86"/>
      <c r="F4179" s="86"/>
      <c r="G4179" s="86"/>
      <c r="H4179" s="86"/>
      <c r="I4179" s="86"/>
      <c r="U4179" s="86"/>
      <c r="Y4179" s="86"/>
    </row>
    <row r="4180" spans="1:25" x14ac:dyDescent="0.2">
      <c r="A4180" s="85"/>
      <c r="B4180" s="86"/>
      <c r="C4180" s="86"/>
      <c r="D4180" s="86"/>
      <c r="E4180" s="86"/>
      <c r="F4180" s="86"/>
      <c r="G4180" s="86"/>
      <c r="H4180" s="86"/>
      <c r="I4180" s="86"/>
      <c r="U4180" s="86"/>
      <c r="Y4180" s="86"/>
    </row>
    <row r="4181" spans="1:25" x14ac:dyDescent="0.2">
      <c r="A4181" s="85"/>
      <c r="B4181" s="86"/>
      <c r="C4181" s="86"/>
      <c r="D4181" s="86"/>
      <c r="E4181" s="86"/>
      <c r="F4181" s="86"/>
      <c r="G4181" s="86"/>
      <c r="H4181" s="86"/>
      <c r="I4181" s="86"/>
      <c r="U4181" s="86"/>
      <c r="Y4181" s="86"/>
    </row>
    <row r="4182" spans="1:25" x14ac:dyDescent="0.2">
      <c r="A4182" s="85"/>
      <c r="B4182" s="86"/>
      <c r="C4182" s="86"/>
      <c r="D4182" s="86"/>
      <c r="E4182" s="86"/>
      <c r="F4182" s="86"/>
      <c r="G4182" s="86"/>
      <c r="H4182" s="86"/>
      <c r="I4182" s="86"/>
      <c r="U4182" s="86"/>
      <c r="Y4182" s="86"/>
    </row>
    <row r="4183" spans="1:25" x14ac:dyDescent="0.2">
      <c r="A4183" s="85"/>
      <c r="B4183" s="86"/>
      <c r="C4183" s="86"/>
      <c r="D4183" s="86"/>
      <c r="E4183" s="86"/>
      <c r="F4183" s="86"/>
      <c r="G4183" s="86"/>
      <c r="H4183" s="86"/>
      <c r="I4183" s="86"/>
      <c r="U4183" s="86"/>
      <c r="Y4183" s="86"/>
    </row>
    <row r="4184" spans="1:25" x14ac:dyDescent="0.2">
      <c r="A4184" s="85"/>
      <c r="B4184" s="86"/>
      <c r="C4184" s="86"/>
      <c r="D4184" s="86"/>
      <c r="E4184" s="86"/>
      <c r="F4184" s="86"/>
      <c r="G4184" s="86"/>
      <c r="H4184" s="86"/>
      <c r="I4184" s="86"/>
      <c r="U4184" s="86"/>
      <c r="Y4184" s="86"/>
    </row>
    <row r="4185" spans="1:25" x14ac:dyDescent="0.2">
      <c r="A4185" s="85"/>
      <c r="B4185" s="86"/>
      <c r="C4185" s="86"/>
      <c r="D4185" s="86"/>
      <c r="E4185" s="86"/>
      <c r="F4185" s="86"/>
      <c r="G4185" s="86"/>
      <c r="H4185" s="86"/>
      <c r="I4185" s="86"/>
      <c r="U4185" s="86"/>
      <c r="Y4185" s="86"/>
    </row>
    <row r="4186" spans="1:25" x14ac:dyDescent="0.2">
      <c r="A4186" s="85"/>
      <c r="B4186" s="86"/>
      <c r="C4186" s="86"/>
      <c r="D4186" s="86"/>
      <c r="E4186" s="86"/>
      <c r="F4186" s="86"/>
      <c r="G4186" s="86"/>
      <c r="H4186" s="86"/>
      <c r="I4186" s="86"/>
      <c r="U4186" s="86"/>
      <c r="Y4186" s="86"/>
    </row>
    <row r="4187" spans="1:25" x14ac:dyDescent="0.2">
      <c r="A4187" s="85"/>
      <c r="B4187" s="86"/>
      <c r="C4187" s="86"/>
      <c r="D4187" s="86"/>
      <c r="E4187" s="86"/>
      <c r="F4187" s="86"/>
      <c r="G4187" s="86"/>
      <c r="H4187" s="86"/>
      <c r="I4187" s="86"/>
      <c r="U4187" s="86"/>
      <c r="Y4187" s="86"/>
    </row>
    <row r="4188" spans="1:25" x14ac:dyDescent="0.2">
      <c r="A4188" s="85"/>
      <c r="B4188" s="86"/>
      <c r="C4188" s="86"/>
      <c r="D4188" s="86"/>
      <c r="E4188" s="86"/>
      <c r="F4188" s="86"/>
      <c r="G4188" s="86"/>
      <c r="H4188" s="86"/>
      <c r="I4188" s="86"/>
      <c r="U4188" s="86"/>
      <c r="Y4188" s="86"/>
    </row>
    <row r="4189" spans="1:25" x14ac:dyDescent="0.2">
      <c r="A4189" s="85"/>
      <c r="B4189" s="86"/>
      <c r="C4189" s="86"/>
      <c r="D4189" s="86"/>
      <c r="E4189" s="86"/>
      <c r="F4189" s="86"/>
      <c r="G4189" s="86"/>
      <c r="H4189" s="86"/>
      <c r="I4189" s="86"/>
      <c r="U4189" s="86"/>
      <c r="Y4189" s="86"/>
    </row>
    <row r="4190" spans="1:25" x14ac:dyDescent="0.2">
      <c r="A4190" s="85"/>
      <c r="B4190" s="86"/>
      <c r="C4190" s="86"/>
      <c r="D4190" s="86"/>
      <c r="E4190" s="86"/>
      <c r="F4190" s="86"/>
      <c r="G4190" s="86"/>
      <c r="H4190" s="86"/>
      <c r="I4190" s="86"/>
      <c r="U4190" s="86"/>
      <c r="Y4190" s="86"/>
    </row>
    <row r="4191" spans="1:25" x14ac:dyDescent="0.2">
      <c r="A4191" s="85"/>
      <c r="B4191" s="86"/>
      <c r="C4191" s="86"/>
      <c r="D4191" s="86"/>
      <c r="E4191" s="86"/>
      <c r="F4191" s="86"/>
      <c r="G4191" s="86"/>
      <c r="H4191" s="86"/>
      <c r="I4191" s="86"/>
      <c r="U4191" s="86"/>
      <c r="Y4191" s="86"/>
    </row>
    <row r="4192" spans="1:25" x14ac:dyDescent="0.2">
      <c r="A4192" s="85"/>
      <c r="B4192" s="86"/>
      <c r="C4192" s="86"/>
      <c r="D4192" s="86"/>
      <c r="E4192" s="86"/>
      <c r="F4192" s="86"/>
      <c r="G4192" s="86"/>
      <c r="H4192" s="86"/>
      <c r="I4192" s="86"/>
      <c r="U4192" s="86"/>
      <c r="Y4192" s="86"/>
    </row>
    <row r="4193" spans="1:25" x14ac:dyDescent="0.2">
      <c r="A4193" s="85"/>
      <c r="B4193" s="86"/>
      <c r="C4193" s="86"/>
      <c r="D4193" s="86"/>
      <c r="E4193" s="86"/>
      <c r="F4193" s="86"/>
      <c r="G4193" s="86"/>
      <c r="H4193" s="86"/>
      <c r="I4193" s="86"/>
      <c r="U4193" s="86"/>
      <c r="Y4193" s="86"/>
    </row>
    <row r="4194" spans="1:25" x14ac:dyDescent="0.2">
      <c r="A4194" s="85"/>
      <c r="B4194" s="86"/>
      <c r="C4194" s="86"/>
      <c r="D4194" s="86"/>
      <c r="E4194" s="86"/>
      <c r="F4194" s="86"/>
      <c r="G4194" s="86"/>
      <c r="H4194" s="86"/>
      <c r="I4194" s="86"/>
      <c r="U4194" s="86"/>
      <c r="Y4194" s="86"/>
    </row>
    <row r="4195" spans="1:25" x14ac:dyDescent="0.2">
      <c r="A4195" s="85"/>
      <c r="B4195" s="86"/>
      <c r="C4195" s="86"/>
      <c r="D4195" s="86"/>
      <c r="E4195" s="86"/>
      <c r="F4195" s="86"/>
      <c r="G4195" s="86"/>
      <c r="H4195" s="86"/>
      <c r="I4195" s="86"/>
      <c r="U4195" s="86"/>
      <c r="Y4195" s="86"/>
    </row>
    <row r="4196" spans="1:25" x14ac:dyDescent="0.2">
      <c r="A4196" s="85"/>
      <c r="B4196" s="86"/>
      <c r="C4196" s="86"/>
      <c r="D4196" s="86"/>
      <c r="E4196" s="86"/>
      <c r="F4196" s="86"/>
      <c r="G4196" s="86"/>
      <c r="H4196" s="86"/>
      <c r="I4196" s="86"/>
      <c r="U4196" s="86"/>
      <c r="Y4196" s="86"/>
    </row>
    <row r="4197" spans="1:25" x14ac:dyDescent="0.2">
      <c r="A4197" s="85"/>
      <c r="B4197" s="86"/>
      <c r="C4197" s="86"/>
      <c r="D4197" s="86"/>
      <c r="E4197" s="86"/>
      <c r="F4197" s="86"/>
      <c r="G4197" s="86"/>
      <c r="H4197" s="86"/>
      <c r="I4197" s="86"/>
      <c r="U4197" s="86"/>
      <c r="Y4197" s="86"/>
    </row>
    <row r="4198" spans="1:25" x14ac:dyDescent="0.2">
      <c r="A4198" s="85"/>
      <c r="B4198" s="86"/>
      <c r="C4198" s="86"/>
      <c r="D4198" s="86"/>
      <c r="E4198" s="86"/>
      <c r="F4198" s="86"/>
      <c r="G4198" s="86"/>
      <c r="H4198" s="86"/>
      <c r="I4198" s="86"/>
      <c r="U4198" s="86"/>
      <c r="Y4198" s="86"/>
    </row>
    <row r="4199" spans="1:25" x14ac:dyDescent="0.2">
      <c r="A4199" s="85"/>
      <c r="B4199" s="86"/>
      <c r="C4199" s="86"/>
      <c r="D4199" s="86"/>
      <c r="E4199" s="86"/>
      <c r="F4199" s="86"/>
      <c r="G4199" s="86"/>
      <c r="H4199" s="86"/>
      <c r="I4199" s="86"/>
      <c r="U4199" s="86"/>
      <c r="Y4199" s="86"/>
    </row>
    <row r="4200" spans="1:25" x14ac:dyDescent="0.2">
      <c r="A4200" s="85"/>
      <c r="B4200" s="86"/>
      <c r="C4200" s="86"/>
      <c r="D4200" s="86"/>
      <c r="E4200" s="86"/>
      <c r="F4200" s="86"/>
      <c r="G4200" s="86"/>
      <c r="H4200" s="86"/>
      <c r="I4200" s="86"/>
      <c r="U4200" s="86"/>
      <c r="Y4200" s="86"/>
    </row>
    <row r="4201" spans="1:25" x14ac:dyDescent="0.2">
      <c r="A4201" s="85"/>
      <c r="B4201" s="86"/>
      <c r="C4201" s="86"/>
      <c r="D4201" s="86"/>
      <c r="E4201" s="86"/>
      <c r="F4201" s="86"/>
      <c r="G4201" s="86"/>
      <c r="H4201" s="86"/>
      <c r="I4201" s="86"/>
      <c r="U4201" s="86"/>
      <c r="Y4201" s="86"/>
    </row>
    <row r="4202" spans="1:25" x14ac:dyDescent="0.2">
      <c r="A4202" s="85"/>
      <c r="B4202" s="86"/>
      <c r="C4202" s="86"/>
      <c r="D4202" s="86"/>
      <c r="E4202" s="86"/>
      <c r="F4202" s="86"/>
      <c r="G4202" s="86"/>
      <c r="H4202" s="86"/>
      <c r="I4202" s="86"/>
      <c r="U4202" s="86"/>
      <c r="Y4202" s="86"/>
    </row>
    <row r="4203" spans="1:25" x14ac:dyDescent="0.2">
      <c r="A4203" s="85"/>
      <c r="B4203" s="86"/>
      <c r="C4203" s="86"/>
      <c r="D4203" s="86"/>
      <c r="E4203" s="86"/>
      <c r="F4203" s="86"/>
      <c r="G4203" s="86"/>
      <c r="H4203" s="86"/>
      <c r="I4203" s="86"/>
      <c r="U4203" s="86"/>
      <c r="Y4203" s="86"/>
    </row>
    <row r="4204" spans="1:25" x14ac:dyDescent="0.2">
      <c r="A4204" s="85"/>
      <c r="B4204" s="86"/>
      <c r="C4204" s="86"/>
      <c r="D4204" s="86"/>
      <c r="E4204" s="86"/>
      <c r="F4204" s="86"/>
      <c r="G4204" s="86"/>
      <c r="H4204" s="86"/>
      <c r="I4204" s="86"/>
      <c r="U4204" s="86"/>
      <c r="Y4204" s="86"/>
    </row>
    <row r="4205" spans="1:25" x14ac:dyDescent="0.2">
      <c r="A4205" s="85"/>
      <c r="B4205" s="86"/>
      <c r="C4205" s="86"/>
      <c r="D4205" s="86"/>
      <c r="E4205" s="86"/>
      <c r="F4205" s="86"/>
      <c r="G4205" s="86"/>
      <c r="H4205" s="86"/>
      <c r="I4205" s="86"/>
      <c r="U4205" s="86"/>
      <c r="Y4205" s="86"/>
    </row>
    <row r="4206" spans="1:25" x14ac:dyDescent="0.2">
      <c r="A4206" s="85"/>
      <c r="B4206" s="86"/>
      <c r="C4206" s="86"/>
      <c r="D4206" s="86"/>
      <c r="E4206" s="86"/>
      <c r="F4206" s="86"/>
      <c r="G4206" s="86"/>
      <c r="H4206" s="86"/>
      <c r="I4206" s="86"/>
      <c r="U4206" s="86"/>
      <c r="Y4206" s="86"/>
    </row>
    <row r="4207" spans="1:25" x14ac:dyDescent="0.2">
      <c r="A4207" s="85"/>
      <c r="B4207" s="86"/>
      <c r="C4207" s="86"/>
      <c r="D4207" s="86"/>
      <c r="E4207" s="86"/>
      <c r="F4207" s="86"/>
      <c r="G4207" s="86"/>
      <c r="H4207" s="86"/>
      <c r="I4207" s="86"/>
      <c r="U4207" s="86"/>
      <c r="Y4207" s="86"/>
    </row>
    <row r="4208" spans="1:25" x14ac:dyDescent="0.2">
      <c r="A4208" s="85"/>
      <c r="B4208" s="86"/>
      <c r="C4208" s="86"/>
      <c r="D4208" s="86"/>
      <c r="E4208" s="86"/>
      <c r="F4208" s="86"/>
      <c r="G4208" s="86"/>
      <c r="H4208" s="86"/>
      <c r="I4208" s="86"/>
      <c r="U4208" s="86"/>
      <c r="Y4208" s="86"/>
    </row>
    <row r="4209" spans="1:25" x14ac:dyDescent="0.2">
      <c r="A4209" s="85"/>
      <c r="B4209" s="86"/>
      <c r="C4209" s="86"/>
      <c r="D4209" s="86"/>
      <c r="E4209" s="86"/>
      <c r="F4209" s="86"/>
      <c r="G4209" s="86"/>
      <c r="H4209" s="86"/>
      <c r="I4209" s="86"/>
      <c r="U4209" s="86"/>
      <c r="Y4209" s="86"/>
    </row>
    <row r="4210" spans="1:25" x14ac:dyDescent="0.2">
      <c r="A4210" s="85"/>
      <c r="B4210" s="86"/>
      <c r="C4210" s="86"/>
      <c r="D4210" s="86"/>
      <c r="E4210" s="86"/>
      <c r="F4210" s="86"/>
      <c r="G4210" s="86"/>
      <c r="H4210" s="86"/>
      <c r="I4210" s="86"/>
      <c r="U4210" s="86"/>
      <c r="Y4210" s="86"/>
    </row>
    <row r="4211" spans="1:25" x14ac:dyDescent="0.2">
      <c r="A4211" s="85"/>
      <c r="B4211" s="86"/>
      <c r="C4211" s="86"/>
      <c r="D4211" s="86"/>
      <c r="E4211" s="86"/>
      <c r="F4211" s="86"/>
      <c r="G4211" s="86"/>
      <c r="H4211" s="86"/>
      <c r="I4211" s="86"/>
      <c r="U4211" s="86"/>
      <c r="Y4211" s="86"/>
    </row>
    <row r="4212" spans="1:25" x14ac:dyDescent="0.2">
      <c r="A4212" s="85"/>
      <c r="B4212" s="86"/>
      <c r="C4212" s="86"/>
      <c r="D4212" s="86"/>
      <c r="E4212" s="86"/>
      <c r="F4212" s="86"/>
      <c r="G4212" s="86"/>
      <c r="H4212" s="86"/>
      <c r="I4212" s="86"/>
      <c r="U4212" s="86"/>
      <c r="Y4212" s="86"/>
    </row>
    <row r="4213" spans="1:25" x14ac:dyDescent="0.2">
      <c r="A4213" s="85"/>
      <c r="B4213" s="86"/>
      <c r="C4213" s="86"/>
      <c r="D4213" s="86"/>
      <c r="E4213" s="86"/>
      <c r="F4213" s="86"/>
      <c r="G4213" s="86"/>
      <c r="H4213" s="86"/>
      <c r="I4213" s="86"/>
      <c r="U4213" s="86"/>
      <c r="Y4213" s="86"/>
    </row>
    <row r="4214" spans="1:25" x14ac:dyDescent="0.2">
      <c r="A4214" s="85"/>
      <c r="B4214" s="86"/>
      <c r="C4214" s="86"/>
      <c r="D4214" s="86"/>
      <c r="E4214" s="86"/>
      <c r="F4214" s="86"/>
      <c r="G4214" s="86"/>
      <c r="H4214" s="86"/>
      <c r="I4214" s="86"/>
      <c r="U4214" s="86"/>
      <c r="Y4214" s="86"/>
    </row>
    <row r="4215" spans="1:25" x14ac:dyDescent="0.2">
      <c r="A4215" s="85"/>
      <c r="B4215" s="86"/>
      <c r="C4215" s="86"/>
      <c r="D4215" s="86"/>
      <c r="E4215" s="86"/>
      <c r="F4215" s="86"/>
      <c r="G4215" s="86"/>
      <c r="H4215" s="86"/>
      <c r="I4215" s="86"/>
      <c r="U4215" s="86"/>
      <c r="Y4215" s="86"/>
    </row>
    <row r="4216" spans="1:25" x14ac:dyDescent="0.2">
      <c r="A4216" s="85"/>
      <c r="B4216" s="86"/>
      <c r="C4216" s="86"/>
      <c r="D4216" s="86"/>
      <c r="E4216" s="86"/>
      <c r="F4216" s="86"/>
      <c r="G4216" s="86"/>
      <c r="H4216" s="86"/>
      <c r="I4216" s="86"/>
      <c r="U4216" s="86"/>
      <c r="Y4216" s="86"/>
    </row>
    <row r="4217" spans="1:25" x14ac:dyDescent="0.2">
      <c r="A4217" s="85"/>
      <c r="B4217" s="86"/>
      <c r="C4217" s="86"/>
      <c r="D4217" s="86"/>
      <c r="E4217" s="86"/>
      <c r="F4217" s="86"/>
      <c r="G4217" s="86"/>
      <c r="H4217" s="86"/>
      <c r="I4217" s="86"/>
      <c r="U4217" s="86"/>
      <c r="Y4217" s="86"/>
    </row>
    <row r="4218" spans="1:25" x14ac:dyDescent="0.2">
      <c r="A4218" s="85"/>
      <c r="B4218" s="86"/>
      <c r="C4218" s="86"/>
      <c r="D4218" s="86"/>
      <c r="E4218" s="86"/>
      <c r="F4218" s="86"/>
      <c r="G4218" s="86"/>
      <c r="H4218" s="86"/>
      <c r="I4218" s="86"/>
      <c r="U4218" s="86"/>
      <c r="Y4218" s="86"/>
    </row>
    <row r="4219" spans="1:25" x14ac:dyDescent="0.2">
      <c r="A4219" s="85"/>
      <c r="B4219" s="86"/>
      <c r="C4219" s="86"/>
      <c r="D4219" s="86"/>
      <c r="E4219" s="86"/>
      <c r="F4219" s="86"/>
      <c r="G4219" s="86"/>
      <c r="H4219" s="86"/>
      <c r="I4219" s="86"/>
      <c r="U4219" s="86"/>
      <c r="Y4219" s="86"/>
    </row>
    <row r="4220" spans="1:25" x14ac:dyDescent="0.2">
      <c r="A4220" s="85"/>
      <c r="B4220" s="86"/>
      <c r="C4220" s="86"/>
      <c r="D4220" s="86"/>
      <c r="E4220" s="86"/>
      <c r="F4220" s="86"/>
      <c r="G4220" s="86"/>
      <c r="H4220" s="86"/>
      <c r="I4220" s="86"/>
      <c r="U4220" s="86"/>
      <c r="Y4220" s="86"/>
    </row>
    <row r="4221" spans="1:25" x14ac:dyDescent="0.2">
      <c r="A4221" s="85"/>
      <c r="B4221" s="86"/>
      <c r="C4221" s="86"/>
      <c r="D4221" s="86"/>
      <c r="E4221" s="86"/>
      <c r="F4221" s="86"/>
      <c r="G4221" s="86"/>
      <c r="H4221" s="86"/>
      <c r="I4221" s="86"/>
      <c r="U4221" s="86"/>
      <c r="Y4221" s="86"/>
    </row>
    <row r="4222" spans="1:25" x14ac:dyDescent="0.2">
      <c r="A4222" s="85"/>
      <c r="B4222" s="86"/>
      <c r="C4222" s="86"/>
      <c r="D4222" s="86"/>
      <c r="E4222" s="86"/>
      <c r="F4222" s="86"/>
      <c r="G4222" s="86"/>
      <c r="H4222" s="86"/>
      <c r="I4222" s="86"/>
      <c r="U4222" s="86"/>
      <c r="Y4222" s="86"/>
    </row>
    <row r="4223" spans="1:25" x14ac:dyDescent="0.2">
      <c r="A4223" s="85"/>
      <c r="B4223" s="86"/>
      <c r="C4223" s="86"/>
      <c r="D4223" s="86"/>
      <c r="E4223" s="86"/>
      <c r="F4223" s="86"/>
      <c r="G4223" s="86"/>
      <c r="H4223" s="86"/>
      <c r="I4223" s="86"/>
      <c r="U4223" s="86"/>
      <c r="Y4223" s="86"/>
    </row>
    <row r="4224" spans="1:25" x14ac:dyDescent="0.2">
      <c r="A4224" s="85"/>
      <c r="B4224" s="86"/>
      <c r="C4224" s="86"/>
      <c r="D4224" s="86"/>
      <c r="E4224" s="86"/>
      <c r="F4224" s="86"/>
      <c r="G4224" s="86"/>
      <c r="H4224" s="86"/>
      <c r="I4224" s="86"/>
      <c r="U4224" s="86"/>
      <c r="Y4224" s="86"/>
    </row>
    <row r="4225" spans="1:25" x14ac:dyDescent="0.2">
      <c r="A4225" s="85"/>
      <c r="B4225" s="86"/>
      <c r="C4225" s="86"/>
      <c r="D4225" s="86"/>
      <c r="E4225" s="86"/>
      <c r="F4225" s="86"/>
      <c r="G4225" s="86"/>
      <c r="H4225" s="86"/>
      <c r="I4225" s="86"/>
      <c r="U4225" s="86"/>
      <c r="Y4225" s="86"/>
    </row>
    <row r="4226" spans="1:25" x14ac:dyDescent="0.2">
      <c r="A4226" s="85"/>
      <c r="B4226" s="86"/>
      <c r="C4226" s="86"/>
      <c r="D4226" s="86"/>
      <c r="E4226" s="86"/>
      <c r="F4226" s="86"/>
      <c r="G4226" s="86"/>
      <c r="H4226" s="86"/>
      <c r="I4226" s="86"/>
      <c r="U4226" s="86"/>
      <c r="Y4226" s="86"/>
    </row>
    <row r="4227" spans="1:25" x14ac:dyDescent="0.2">
      <c r="A4227" s="85"/>
      <c r="B4227" s="86"/>
      <c r="C4227" s="86"/>
      <c r="D4227" s="86"/>
      <c r="E4227" s="86"/>
      <c r="F4227" s="86"/>
      <c r="G4227" s="86"/>
      <c r="H4227" s="86"/>
      <c r="I4227" s="86"/>
      <c r="U4227" s="86"/>
      <c r="Y4227" s="86"/>
    </row>
    <row r="4228" spans="1:25" x14ac:dyDescent="0.2">
      <c r="A4228" s="85"/>
      <c r="B4228" s="86"/>
      <c r="C4228" s="86"/>
      <c r="D4228" s="86"/>
      <c r="E4228" s="86"/>
      <c r="F4228" s="86"/>
      <c r="G4228" s="86"/>
      <c r="H4228" s="86"/>
      <c r="I4228" s="86"/>
      <c r="U4228" s="86"/>
      <c r="Y4228" s="86"/>
    </row>
    <row r="4229" spans="1:25" x14ac:dyDescent="0.2">
      <c r="A4229" s="85"/>
      <c r="B4229" s="86"/>
      <c r="C4229" s="86"/>
      <c r="D4229" s="86"/>
      <c r="E4229" s="86"/>
      <c r="F4229" s="86"/>
      <c r="G4229" s="86"/>
      <c r="H4229" s="86"/>
      <c r="I4229" s="86"/>
      <c r="U4229" s="86"/>
      <c r="Y4229" s="86"/>
    </row>
    <row r="4230" spans="1:25" x14ac:dyDescent="0.2">
      <c r="A4230" s="85"/>
      <c r="B4230" s="86"/>
      <c r="C4230" s="86"/>
      <c r="D4230" s="86"/>
      <c r="E4230" s="86"/>
      <c r="F4230" s="86"/>
      <c r="G4230" s="86"/>
      <c r="H4230" s="86"/>
      <c r="I4230" s="86"/>
      <c r="U4230" s="86"/>
      <c r="Y4230" s="86"/>
    </row>
    <row r="4231" spans="1:25" x14ac:dyDescent="0.2">
      <c r="A4231" s="85"/>
      <c r="B4231" s="86"/>
      <c r="C4231" s="86"/>
      <c r="D4231" s="86"/>
      <c r="E4231" s="86"/>
      <c r="F4231" s="86"/>
      <c r="G4231" s="86"/>
      <c r="H4231" s="86"/>
      <c r="I4231" s="86"/>
      <c r="U4231" s="86"/>
      <c r="Y4231" s="86"/>
    </row>
    <row r="4232" spans="1:25" x14ac:dyDescent="0.2">
      <c r="A4232" s="85"/>
      <c r="B4232" s="86"/>
      <c r="C4232" s="86"/>
      <c r="D4232" s="86"/>
      <c r="E4232" s="86"/>
      <c r="F4232" s="86"/>
      <c r="G4232" s="86"/>
      <c r="H4232" s="86"/>
      <c r="I4232" s="86"/>
      <c r="U4232" s="86"/>
      <c r="Y4232" s="86"/>
    </row>
    <row r="4233" spans="1:25" x14ac:dyDescent="0.2">
      <c r="A4233" s="85"/>
      <c r="B4233" s="86"/>
      <c r="C4233" s="86"/>
      <c r="D4233" s="86"/>
      <c r="E4233" s="86"/>
      <c r="F4233" s="86"/>
      <c r="G4233" s="86"/>
      <c r="H4233" s="86"/>
      <c r="I4233" s="86"/>
      <c r="U4233" s="86"/>
      <c r="Y4233" s="86"/>
    </row>
    <row r="4234" spans="1:25" x14ac:dyDescent="0.2">
      <c r="A4234" s="85"/>
      <c r="B4234" s="86"/>
      <c r="C4234" s="86"/>
      <c r="D4234" s="86"/>
      <c r="E4234" s="86"/>
      <c r="F4234" s="86"/>
      <c r="G4234" s="86"/>
      <c r="H4234" s="86"/>
      <c r="I4234" s="86"/>
      <c r="U4234" s="86"/>
      <c r="Y4234" s="86"/>
    </row>
    <row r="4235" spans="1:25" x14ac:dyDescent="0.2">
      <c r="A4235" s="85"/>
      <c r="B4235" s="86"/>
      <c r="C4235" s="86"/>
      <c r="D4235" s="86"/>
      <c r="E4235" s="86"/>
      <c r="F4235" s="86"/>
      <c r="G4235" s="86"/>
      <c r="H4235" s="86"/>
      <c r="I4235" s="86"/>
      <c r="U4235" s="86"/>
      <c r="Y4235" s="86"/>
    </row>
    <row r="4236" spans="1:25" x14ac:dyDescent="0.2">
      <c r="A4236" s="85"/>
      <c r="B4236" s="86"/>
      <c r="C4236" s="86"/>
      <c r="D4236" s="86"/>
      <c r="E4236" s="86"/>
      <c r="F4236" s="86"/>
      <c r="G4236" s="86"/>
      <c r="H4236" s="86"/>
      <c r="I4236" s="86"/>
      <c r="U4236" s="86"/>
      <c r="Y4236" s="86"/>
    </row>
    <row r="4237" spans="1:25" x14ac:dyDescent="0.2">
      <c r="A4237" s="85"/>
      <c r="B4237" s="86"/>
      <c r="C4237" s="86"/>
      <c r="D4237" s="86"/>
      <c r="E4237" s="86"/>
      <c r="F4237" s="86"/>
      <c r="G4237" s="86"/>
      <c r="H4237" s="86"/>
      <c r="I4237" s="86"/>
      <c r="U4237" s="86"/>
      <c r="Y4237" s="86"/>
    </row>
    <row r="4238" spans="1:25" x14ac:dyDescent="0.2">
      <c r="A4238" s="85"/>
      <c r="B4238" s="86"/>
      <c r="C4238" s="86"/>
      <c r="D4238" s="86"/>
      <c r="E4238" s="86"/>
      <c r="F4238" s="86"/>
      <c r="G4238" s="86"/>
      <c r="H4238" s="86"/>
      <c r="I4238" s="86"/>
      <c r="U4238" s="86"/>
      <c r="Y4238" s="86"/>
    </row>
    <row r="4239" spans="1:25" x14ac:dyDescent="0.2">
      <c r="A4239" s="85"/>
      <c r="B4239" s="86"/>
      <c r="C4239" s="86"/>
      <c r="D4239" s="86"/>
      <c r="E4239" s="86"/>
      <c r="F4239" s="86"/>
      <c r="G4239" s="86"/>
      <c r="H4239" s="86"/>
      <c r="I4239" s="86"/>
      <c r="U4239" s="86"/>
      <c r="Y4239" s="86"/>
    </row>
    <row r="4240" spans="1:25" x14ac:dyDescent="0.2">
      <c r="A4240" s="85"/>
      <c r="B4240" s="86"/>
      <c r="C4240" s="86"/>
      <c r="D4240" s="86"/>
      <c r="E4240" s="86"/>
      <c r="F4240" s="86"/>
      <c r="G4240" s="86"/>
      <c r="H4240" s="86"/>
      <c r="I4240" s="86"/>
      <c r="U4240" s="86"/>
      <c r="Y4240" s="86"/>
    </row>
    <row r="4241" spans="1:25" x14ac:dyDescent="0.2">
      <c r="A4241" s="85"/>
      <c r="B4241" s="86"/>
      <c r="C4241" s="86"/>
      <c r="D4241" s="86"/>
      <c r="E4241" s="86"/>
      <c r="F4241" s="86"/>
      <c r="G4241" s="86"/>
      <c r="H4241" s="86"/>
      <c r="I4241" s="86"/>
      <c r="U4241" s="86"/>
      <c r="Y4241" s="86"/>
    </row>
    <row r="4242" spans="1:25" x14ac:dyDescent="0.2">
      <c r="A4242" s="85"/>
      <c r="B4242" s="86"/>
      <c r="C4242" s="86"/>
      <c r="D4242" s="86"/>
      <c r="E4242" s="86"/>
      <c r="F4242" s="86"/>
      <c r="G4242" s="86"/>
      <c r="H4242" s="86"/>
      <c r="I4242" s="86"/>
      <c r="U4242" s="86"/>
      <c r="Y4242" s="86"/>
    </row>
    <row r="4243" spans="1:25" x14ac:dyDescent="0.2">
      <c r="A4243" s="85"/>
      <c r="B4243" s="86"/>
      <c r="C4243" s="86"/>
      <c r="D4243" s="86"/>
      <c r="E4243" s="86"/>
      <c r="F4243" s="86"/>
      <c r="G4243" s="86"/>
      <c r="H4243" s="86"/>
      <c r="I4243" s="86"/>
      <c r="U4243" s="86"/>
      <c r="Y4243" s="86"/>
    </row>
    <row r="4244" spans="1:25" x14ac:dyDescent="0.2">
      <c r="A4244" s="85"/>
      <c r="B4244" s="86"/>
      <c r="C4244" s="86"/>
      <c r="D4244" s="86"/>
      <c r="E4244" s="86"/>
      <c r="F4244" s="86"/>
      <c r="G4244" s="86"/>
      <c r="H4244" s="86"/>
      <c r="I4244" s="86"/>
      <c r="U4244" s="86"/>
      <c r="Y4244" s="86"/>
    </row>
    <row r="4245" spans="1:25" x14ac:dyDescent="0.2">
      <c r="A4245" s="85"/>
      <c r="B4245" s="86"/>
      <c r="C4245" s="86"/>
      <c r="D4245" s="86"/>
      <c r="E4245" s="86"/>
      <c r="F4245" s="86"/>
      <c r="G4245" s="86"/>
      <c r="H4245" s="86"/>
      <c r="I4245" s="86"/>
      <c r="U4245" s="86"/>
      <c r="Y4245" s="86"/>
    </row>
    <row r="4246" spans="1:25" x14ac:dyDescent="0.2">
      <c r="A4246" s="85"/>
      <c r="B4246" s="86"/>
      <c r="C4246" s="86"/>
      <c r="D4246" s="86"/>
      <c r="E4246" s="86"/>
      <c r="F4246" s="86"/>
      <c r="G4246" s="86"/>
      <c r="H4246" s="86"/>
      <c r="I4246" s="86"/>
      <c r="U4246" s="86"/>
      <c r="Y4246" s="86"/>
    </row>
    <row r="4247" spans="1:25" x14ac:dyDescent="0.2">
      <c r="A4247" s="85"/>
      <c r="B4247" s="86"/>
      <c r="C4247" s="86"/>
      <c r="D4247" s="86"/>
      <c r="E4247" s="86"/>
      <c r="F4247" s="86"/>
      <c r="G4247" s="86"/>
      <c r="H4247" s="86"/>
      <c r="I4247" s="86"/>
      <c r="U4247" s="86"/>
      <c r="Y4247" s="86"/>
    </row>
    <row r="4248" spans="1:25" x14ac:dyDescent="0.2">
      <c r="A4248" s="85"/>
      <c r="B4248" s="86"/>
      <c r="C4248" s="86"/>
      <c r="D4248" s="86"/>
      <c r="E4248" s="86"/>
      <c r="F4248" s="86"/>
      <c r="G4248" s="86"/>
      <c r="H4248" s="86"/>
      <c r="I4248" s="86"/>
      <c r="U4248" s="86"/>
      <c r="Y4248" s="86"/>
    </row>
    <row r="4249" spans="1:25" x14ac:dyDescent="0.2">
      <c r="A4249" s="85"/>
      <c r="B4249" s="86"/>
      <c r="C4249" s="86"/>
      <c r="D4249" s="86"/>
      <c r="E4249" s="86"/>
      <c r="F4249" s="86"/>
      <c r="G4249" s="86"/>
      <c r="H4249" s="86"/>
      <c r="I4249" s="86"/>
      <c r="U4249" s="86"/>
      <c r="Y4249" s="86"/>
    </row>
    <row r="4250" spans="1:25" x14ac:dyDescent="0.2">
      <c r="A4250" s="85"/>
      <c r="B4250" s="86"/>
      <c r="C4250" s="86"/>
      <c r="D4250" s="86"/>
      <c r="E4250" s="86"/>
      <c r="F4250" s="86"/>
      <c r="G4250" s="86"/>
      <c r="H4250" s="86"/>
      <c r="I4250" s="86"/>
      <c r="U4250" s="86"/>
      <c r="Y4250" s="86"/>
    </row>
    <row r="4251" spans="1:25" x14ac:dyDescent="0.2">
      <c r="A4251" s="85"/>
      <c r="B4251" s="86"/>
      <c r="C4251" s="86"/>
      <c r="D4251" s="86"/>
      <c r="E4251" s="86"/>
      <c r="F4251" s="86"/>
      <c r="G4251" s="86"/>
      <c r="H4251" s="86"/>
      <c r="I4251" s="86"/>
      <c r="U4251" s="86"/>
      <c r="Y4251" s="86"/>
    </row>
    <row r="4252" spans="1:25" x14ac:dyDescent="0.2">
      <c r="A4252" s="85"/>
      <c r="B4252" s="86"/>
      <c r="C4252" s="86"/>
      <c r="D4252" s="86"/>
      <c r="E4252" s="86"/>
      <c r="F4252" s="86"/>
      <c r="G4252" s="86"/>
      <c r="H4252" s="86"/>
      <c r="I4252" s="86"/>
      <c r="U4252" s="86"/>
      <c r="Y4252" s="86"/>
    </row>
    <row r="4253" spans="1:25" x14ac:dyDescent="0.2">
      <c r="A4253" s="85"/>
      <c r="B4253" s="86"/>
      <c r="C4253" s="86"/>
      <c r="D4253" s="86"/>
      <c r="E4253" s="86"/>
      <c r="F4253" s="86"/>
      <c r="G4253" s="86"/>
      <c r="H4253" s="86"/>
      <c r="I4253" s="86"/>
      <c r="U4253" s="86"/>
      <c r="Y4253" s="86"/>
    </row>
    <row r="4254" spans="1:25" x14ac:dyDescent="0.2">
      <c r="A4254" s="85"/>
      <c r="B4254" s="86"/>
      <c r="C4254" s="86"/>
      <c r="D4254" s="86"/>
      <c r="E4254" s="86"/>
      <c r="F4254" s="86"/>
      <c r="G4254" s="86"/>
      <c r="H4254" s="86"/>
      <c r="I4254" s="86"/>
      <c r="U4254" s="86"/>
      <c r="Y4254" s="86"/>
    </row>
    <row r="4255" spans="1:25" x14ac:dyDescent="0.2">
      <c r="A4255" s="85"/>
      <c r="B4255" s="86"/>
      <c r="C4255" s="86"/>
      <c r="D4255" s="86"/>
      <c r="E4255" s="86"/>
      <c r="F4255" s="86"/>
      <c r="G4255" s="86"/>
      <c r="H4255" s="86"/>
      <c r="I4255" s="86"/>
      <c r="U4255" s="86"/>
      <c r="Y4255" s="86"/>
    </row>
    <row r="4256" spans="1:25" x14ac:dyDescent="0.2">
      <c r="A4256" s="85"/>
      <c r="B4256" s="86"/>
      <c r="C4256" s="86"/>
      <c r="D4256" s="86"/>
      <c r="E4256" s="86"/>
      <c r="F4256" s="86"/>
      <c r="G4256" s="86"/>
      <c r="H4256" s="86"/>
      <c r="I4256" s="86"/>
      <c r="U4256" s="86"/>
      <c r="Y4256" s="86"/>
    </row>
    <row r="4257" spans="1:25" x14ac:dyDescent="0.2">
      <c r="A4257" s="85"/>
      <c r="B4257" s="86"/>
      <c r="C4257" s="86"/>
      <c r="D4257" s="86"/>
      <c r="E4257" s="86"/>
      <c r="F4257" s="86"/>
      <c r="G4257" s="86"/>
      <c r="H4257" s="86"/>
      <c r="I4257" s="86"/>
      <c r="U4257" s="86"/>
      <c r="Y4257" s="86"/>
    </row>
    <row r="4258" spans="1:25" x14ac:dyDescent="0.2">
      <c r="A4258" s="85"/>
      <c r="B4258" s="86"/>
      <c r="C4258" s="86"/>
      <c r="D4258" s="86"/>
      <c r="E4258" s="86"/>
      <c r="F4258" s="86"/>
      <c r="G4258" s="86"/>
      <c r="H4258" s="86"/>
      <c r="I4258" s="86"/>
      <c r="U4258" s="86"/>
      <c r="Y4258" s="86"/>
    </row>
    <row r="4259" spans="1:25" x14ac:dyDescent="0.2">
      <c r="A4259" s="85"/>
      <c r="B4259" s="86"/>
      <c r="C4259" s="86"/>
      <c r="D4259" s="86"/>
      <c r="E4259" s="86"/>
      <c r="F4259" s="86"/>
      <c r="G4259" s="86"/>
      <c r="H4259" s="86"/>
      <c r="I4259" s="86"/>
      <c r="U4259" s="86"/>
      <c r="Y4259" s="86"/>
    </row>
    <row r="4260" spans="1:25" x14ac:dyDescent="0.2">
      <c r="A4260" s="85"/>
      <c r="B4260" s="86"/>
      <c r="C4260" s="86"/>
      <c r="D4260" s="86"/>
      <c r="E4260" s="86"/>
      <c r="F4260" s="86"/>
      <c r="G4260" s="86"/>
      <c r="H4260" s="86"/>
      <c r="I4260" s="86"/>
      <c r="U4260" s="86"/>
      <c r="Y4260" s="86"/>
    </row>
    <row r="4261" spans="1:25" x14ac:dyDescent="0.2">
      <c r="A4261" s="85"/>
      <c r="B4261" s="86"/>
      <c r="C4261" s="86"/>
      <c r="D4261" s="86"/>
      <c r="E4261" s="86"/>
      <c r="F4261" s="86"/>
      <c r="G4261" s="86"/>
      <c r="H4261" s="86"/>
      <c r="I4261" s="86"/>
      <c r="U4261" s="86"/>
      <c r="Y4261" s="86"/>
    </row>
    <row r="4262" spans="1:25" x14ac:dyDescent="0.2">
      <c r="A4262" s="85"/>
      <c r="B4262" s="86"/>
      <c r="C4262" s="86"/>
      <c r="D4262" s="86"/>
      <c r="E4262" s="86"/>
      <c r="F4262" s="86"/>
      <c r="G4262" s="86"/>
      <c r="H4262" s="86"/>
      <c r="I4262" s="86"/>
      <c r="U4262" s="86"/>
      <c r="Y4262" s="86"/>
    </row>
    <row r="4263" spans="1:25" x14ac:dyDescent="0.2">
      <c r="A4263" s="85"/>
      <c r="B4263" s="86"/>
      <c r="C4263" s="86"/>
      <c r="D4263" s="86"/>
      <c r="E4263" s="86"/>
      <c r="F4263" s="86"/>
      <c r="G4263" s="86"/>
      <c r="H4263" s="86"/>
      <c r="I4263" s="86"/>
      <c r="U4263" s="86"/>
      <c r="Y4263" s="86"/>
    </row>
    <row r="4264" spans="1:25" x14ac:dyDescent="0.2">
      <c r="A4264" s="85"/>
      <c r="B4264" s="86"/>
      <c r="C4264" s="86"/>
      <c r="D4264" s="86"/>
      <c r="E4264" s="86"/>
      <c r="F4264" s="86"/>
      <c r="G4264" s="86"/>
      <c r="H4264" s="86"/>
      <c r="I4264" s="86"/>
      <c r="U4264" s="86"/>
      <c r="Y4264" s="86"/>
    </row>
    <row r="4265" spans="1:25" x14ac:dyDescent="0.2">
      <c r="A4265" s="85"/>
      <c r="B4265" s="86"/>
      <c r="C4265" s="86"/>
      <c r="D4265" s="86"/>
      <c r="E4265" s="86"/>
      <c r="F4265" s="86"/>
      <c r="G4265" s="86"/>
      <c r="H4265" s="86"/>
      <c r="I4265" s="86"/>
      <c r="U4265" s="86"/>
      <c r="Y4265" s="86"/>
    </row>
    <row r="4266" spans="1:25" x14ac:dyDescent="0.2">
      <c r="A4266" s="85"/>
      <c r="B4266" s="86"/>
      <c r="C4266" s="86"/>
      <c r="D4266" s="86"/>
      <c r="E4266" s="86"/>
      <c r="F4266" s="86"/>
      <c r="G4266" s="86"/>
      <c r="H4266" s="86"/>
      <c r="I4266" s="86"/>
      <c r="U4266" s="86"/>
      <c r="Y4266" s="86"/>
    </row>
    <row r="4267" spans="1:25" x14ac:dyDescent="0.2">
      <c r="A4267" s="85"/>
      <c r="B4267" s="86"/>
      <c r="C4267" s="86"/>
      <c r="D4267" s="86"/>
      <c r="E4267" s="86"/>
      <c r="F4267" s="86"/>
      <c r="G4267" s="86"/>
      <c r="H4267" s="86"/>
      <c r="I4267" s="86"/>
      <c r="U4267" s="86"/>
      <c r="Y4267" s="86"/>
    </row>
    <row r="4268" spans="1:25" x14ac:dyDescent="0.2">
      <c r="A4268" s="85"/>
      <c r="B4268" s="86"/>
      <c r="C4268" s="86"/>
      <c r="D4268" s="86"/>
      <c r="E4268" s="86"/>
      <c r="F4268" s="86"/>
      <c r="G4268" s="86"/>
      <c r="H4268" s="86"/>
      <c r="I4268" s="86"/>
      <c r="U4268" s="86"/>
      <c r="Y4268" s="86"/>
    </row>
    <row r="4269" spans="1:25" x14ac:dyDescent="0.2">
      <c r="A4269" s="85"/>
      <c r="B4269" s="86"/>
      <c r="C4269" s="86"/>
      <c r="D4269" s="86"/>
      <c r="E4269" s="86"/>
      <c r="F4269" s="86"/>
      <c r="G4269" s="86"/>
      <c r="H4269" s="86"/>
      <c r="I4269" s="86"/>
      <c r="U4269" s="86"/>
      <c r="Y4269" s="86"/>
    </row>
    <row r="4270" spans="1:25" x14ac:dyDescent="0.2">
      <c r="A4270" s="85"/>
      <c r="B4270" s="86"/>
      <c r="C4270" s="86"/>
      <c r="D4270" s="86"/>
      <c r="E4270" s="86"/>
      <c r="F4270" s="86"/>
      <c r="G4270" s="86"/>
      <c r="H4270" s="86"/>
      <c r="I4270" s="86"/>
      <c r="U4270" s="86"/>
      <c r="Y4270" s="86"/>
    </row>
    <row r="4271" spans="1:25" x14ac:dyDescent="0.2">
      <c r="A4271" s="85"/>
      <c r="B4271" s="86"/>
      <c r="C4271" s="86"/>
      <c r="D4271" s="86"/>
      <c r="E4271" s="86"/>
      <c r="F4271" s="86"/>
      <c r="G4271" s="86"/>
      <c r="H4271" s="86"/>
      <c r="I4271" s="86"/>
      <c r="U4271" s="86"/>
      <c r="Y4271" s="86"/>
    </row>
    <row r="4272" spans="1:25" x14ac:dyDescent="0.2">
      <c r="A4272" s="85"/>
      <c r="B4272" s="86"/>
      <c r="C4272" s="86"/>
      <c r="D4272" s="86"/>
      <c r="E4272" s="86"/>
      <c r="F4272" s="86"/>
      <c r="G4272" s="86"/>
      <c r="H4272" s="86"/>
      <c r="I4272" s="86"/>
      <c r="U4272" s="86"/>
      <c r="Y4272" s="86"/>
    </row>
    <row r="4273" spans="1:25" x14ac:dyDescent="0.2">
      <c r="A4273" s="85"/>
      <c r="B4273" s="86"/>
      <c r="C4273" s="86"/>
      <c r="D4273" s="86"/>
      <c r="E4273" s="86"/>
      <c r="F4273" s="86"/>
      <c r="G4273" s="86"/>
      <c r="H4273" s="86"/>
      <c r="I4273" s="86"/>
      <c r="U4273" s="86"/>
      <c r="Y4273" s="86"/>
    </row>
    <row r="4274" spans="1:25" x14ac:dyDescent="0.2">
      <c r="A4274" s="85"/>
      <c r="B4274" s="86"/>
      <c r="C4274" s="86"/>
      <c r="D4274" s="86"/>
      <c r="E4274" s="86"/>
      <c r="F4274" s="86"/>
      <c r="G4274" s="86"/>
      <c r="H4274" s="86"/>
      <c r="I4274" s="86"/>
      <c r="U4274" s="86"/>
      <c r="Y4274" s="86"/>
    </row>
    <row r="4275" spans="1:25" x14ac:dyDescent="0.2">
      <c r="A4275" s="85"/>
      <c r="B4275" s="86"/>
      <c r="C4275" s="86"/>
      <c r="D4275" s="86"/>
      <c r="E4275" s="86"/>
      <c r="F4275" s="86"/>
      <c r="G4275" s="86"/>
      <c r="H4275" s="86"/>
      <c r="I4275" s="86"/>
      <c r="U4275" s="86"/>
      <c r="Y4275" s="86"/>
    </row>
    <row r="4276" spans="1:25" x14ac:dyDescent="0.2">
      <c r="A4276" s="85"/>
      <c r="B4276" s="86"/>
      <c r="C4276" s="86"/>
      <c r="D4276" s="86"/>
      <c r="E4276" s="86"/>
      <c r="F4276" s="86"/>
      <c r="G4276" s="86"/>
      <c r="H4276" s="86"/>
      <c r="I4276" s="86"/>
      <c r="U4276" s="86"/>
      <c r="Y4276" s="86"/>
    </row>
    <row r="4277" spans="1:25" x14ac:dyDescent="0.2">
      <c r="A4277" s="85"/>
      <c r="B4277" s="86"/>
      <c r="C4277" s="86"/>
      <c r="D4277" s="86"/>
      <c r="E4277" s="86"/>
      <c r="F4277" s="86"/>
      <c r="G4277" s="86"/>
      <c r="H4277" s="86"/>
      <c r="I4277" s="86"/>
      <c r="U4277" s="86"/>
      <c r="Y4277" s="86"/>
    </row>
    <row r="4278" spans="1:25" x14ac:dyDescent="0.2">
      <c r="A4278" s="85"/>
      <c r="B4278" s="86"/>
      <c r="C4278" s="86"/>
      <c r="D4278" s="86"/>
      <c r="E4278" s="86"/>
      <c r="F4278" s="86"/>
      <c r="G4278" s="86"/>
      <c r="H4278" s="86"/>
      <c r="I4278" s="86"/>
      <c r="U4278" s="86"/>
      <c r="Y4278" s="86"/>
    </row>
    <row r="4279" spans="1:25" x14ac:dyDescent="0.2">
      <c r="A4279" s="85"/>
      <c r="B4279" s="86"/>
      <c r="C4279" s="86"/>
      <c r="D4279" s="86"/>
      <c r="E4279" s="86"/>
      <c r="F4279" s="86"/>
      <c r="G4279" s="86"/>
      <c r="H4279" s="86"/>
      <c r="I4279" s="86"/>
      <c r="U4279" s="86"/>
      <c r="Y4279" s="86"/>
    </row>
    <row r="4280" spans="1:25" x14ac:dyDescent="0.2">
      <c r="A4280" s="85"/>
      <c r="B4280" s="86"/>
      <c r="C4280" s="86"/>
      <c r="D4280" s="86"/>
      <c r="E4280" s="86"/>
      <c r="F4280" s="86"/>
      <c r="G4280" s="86"/>
      <c r="H4280" s="86"/>
      <c r="I4280" s="86"/>
      <c r="U4280" s="86"/>
      <c r="Y4280" s="86"/>
    </row>
    <row r="4281" spans="1:25" x14ac:dyDescent="0.2">
      <c r="A4281" s="85"/>
      <c r="B4281" s="86"/>
      <c r="C4281" s="86"/>
      <c r="D4281" s="86"/>
      <c r="E4281" s="86"/>
      <c r="F4281" s="86"/>
      <c r="G4281" s="86"/>
      <c r="H4281" s="86"/>
      <c r="I4281" s="86"/>
      <c r="U4281" s="86"/>
      <c r="Y4281" s="86"/>
    </row>
    <row r="4282" spans="1:25" x14ac:dyDescent="0.2">
      <c r="A4282" s="85"/>
      <c r="B4282" s="86"/>
      <c r="C4282" s="86"/>
      <c r="D4282" s="86"/>
      <c r="E4282" s="86"/>
      <c r="F4282" s="86"/>
      <c r="G4282" s="86"/>
      <c r="H4282" s="86"/>
      <c r="I4282" s="86"/>
      <c r="U4282" s="86"/>
      <c r="Y4282" s="86"/>
    </row>
    <row r="4283" spans="1:25" x14ac:dyDescent="0.2">
      <c r="A4283" s="85"/>
      <c r="B4283" s="86"/>
      <c r="C4283" s="86"/>
      <c r="D4283" s="86"/>
      <c r="E4283" s="86"/>
      <c r="F4283" s="86"/>
      <c r="G4283" s="86"/>
      <c r="H4283" s="86"/>
      <c r="I4283" s="86"/>
      <c r="U4283" s="86"/>
      <c r="Y4283" s="86"/>
    </row>
    <row r="4284" spans="1:25" x14ac:dyDescent="0.2">
      <c r="A4284" s="85"/>
      <c r="B4284" s="86"/>
      <c r="C4284" s="86"/>
      <c r="D4284" s="86"/>
      <c r="E4284" s="86"/>
      <c r="F4284" s="86"/>
      <c r="G4284" s="86"/>
      <c r="H4284" s="86"/>
      <c r="I4284" s="86"/>
      <c r="U4284" s="86"/>
      <c r="Y4284" s="86"/>
    </row>
    <row r="4285" spans="1:25" x14ac:dyDescent="0.2">
      <c r="A4285" s="85"/>
      <c r="B4285" s="86"/>
      <c r="C4285" s="86"/>
      <c r="D4285" s="86"/>
      <c r="E4285" s="86"/>
      <c r="F4285" s="86"/>
      <c r="G4285" s="86"/>
      <c r="H4285" s="86"/>
      <c r="I4285" s="86"/>
      <c r="U4285" s="86"/>
      <c r="Y4285" s="86"/>
    </row>
    <row r="4286" spans="1:25" x14ac:dyDescent="0.2">
      <c r="A4286" s="85"/>
      <c r="B4286" s="86"/>
      <c r="C4286" s="86"/>
      <c r="D4286" s="86"/>
      <c r="E4286" s="86"/>
      <c r="F4286" s="86"/>
      <c r="G4286" s="86"/>
      <c r="H4286" s="86"/>
      <c r="I4286" s="86"/>
      <c r="U4286" s="86"/>
      <c r="Y4286" s="86"/>
    </row>
    <row r="4287" spans="1:25" x14ac:dyDescent="0.2">
      <c r="A4287" s="85"/>
      <c r="B4287" s="86"/>
      <c r="C4287" s="86"/>
      <c r="D4287" s="86"/>
      <c r="E4287" s="86"/>
      <c r="F4287" s="86"/>
      <c r="G4287" s="86"/>
      <c r="H4287" s="86"/>
      <c r="I4287" s="86"/>
      <c r="U4287" s="86"/>
      <c r="Y4287" s="86"/>
    </row>
    <row r="4288" spans="1:25" x14ac:dyDescent="0.2">
      <c r="A4288" s="85"/>
      <c r="B4288" s="86"/>
      <c r="C4288" s="86"/>
      <c r="D4288" s="86"/>
      <c r="E4288" s="86"/>
      <c r="F4288" s="86"/>
      <c r="G4288" s="86"/>
      <c r="H4288" s="86"/>
      <c r="I4288" s="86"/>
      <c r="U4288" s="86"/>
      <c r="Y4288" s="86"/>
    </row>
    <row r="4289" spans="1:25" x14ac:dyDescent="0.2">
      <c r="A4289" s="85"/>
      <c r="B4289" s="86"/>
      <c r="C4289" s="86"/>
      <c r="D4289" s="86"/>
      <c r="E4289" s="86"/>
      <c r="F4289" s="86"/>
      <c r="G4289" s="86"/>
      <c r="H4289" s="86"/>
      <c r="I4289" s="86"/>
      <c r="U4289" s="86"/>
      <c r="Y4289" s="86"/>
    </row>
    <row r="4290" spans="1:25" x14ac:dyDescent="0.2">
      <c r="A4290" s="85"/>
      <c r="B4290" s="86"/>
      <c r="C4290" s="86"/>
      <c r="D4290" s="86"/>
      <c r="E4290" s="86"/>
      <c r="F4290" s="86"/>
      <c r="G4290" s="86"/>
      <c r="H4290" s="86"/>
      <c r="I4290" s="86"/>
      <c r="U4290" s="86"/>
      <c r="Y4290" s="86"/>
    </row>
    <row r="4291" spans="1:25" x14ac:dyDescent="0.2">
      <c r="A4291" s="85"/>
      <c r="B4291" s="86"/>
      <c r="C4291" s="86"/>
      <c r="D4291" s="86"/>
      <c r="E4291" s="86"/>
      <c r="F4291" s="86"/>
      <c r="G4291" s="86"/>
      <c r="H4291" s="86"/>
      <c r="I4291" s="86"/>
      <c r="U4291" s="86"/>
      <c r="Y4291" s="86"/>
    </row>
    <row r="4292" spans="1:25" x14ac:dyDescent="0.2">
      <c r="A4292" s="85"/>
      <c r="B4292" s="86"/>
      <c r="C4292" s="86"/>
      <c r="D4292" s="86"/>
      <c r="E4292" s="86"/>
      <c r="F4292" s="86"/>
      <c r="G4292" s="86"/>
      <c r="H4292" s="86"/>
      <c r="I4292" s="86"/>
      <c r="U4292" s="86"/>
      <c r="Y4292" s="86"/>
    </row>
    <row r="4293" spans="1:25" x14ac:dyDescent="0.2">
      <c r="A4293" s="85"/>
      <c r="B4293" s="86"/>
      <c r="C4293" s="86"/>
      <c r="D4293" s="86"/>
      <c r="E4293" s="86"/>
      <c r="F4293" s="86"/>
      <c r="G4293" s="86"/>
      <c r="H4293" s="86"/>
      <c r="I4293" s="86"/>
      <c r="U4293" s="86"/>
      <c r="Y4293" s="86"/>
    </row>
    <row r="4294" spans="1:25" x14ac:dyDescent="0.2">
      <c r="A4294" s="85"/>
      <c r="B4294" s="86"/>
      <c r="C4294" s="86"/>
      <c r="D4294" s="86"/>
      <c r="E4294" s="86"/>
      <c r="F4294" s="86"/>
      <c r="G4294" s="86"/>
      <c r="H4294" s="86"/>
      <c r="I4294" s="86"/>
      <c r="U4294" s="86"/>
      <c r="Y4294" s="86"/>
    </row>
    <row r="4295" spans="1:25" x14ac:dyDescent="0.2">
      <c r="A4295" s="85"/>
      <c r="B4295" s="86"/>
      <c r="C4295" s="86"/>
      <c r="D4295" s="86"/>
      <c r="E4295" s="86"/>
      <c r="F4295" s="86"/>
      <c r="G4295" s="86"/>
      <c r="H4295" s="86"/>
      <c r="I4295" s="86"/>
      <c r="U4295" s="86"/>
      <c r="Y4295" s="86"/>
    </row>
    <row r="4296" spans="1:25" x14ac:dyDescent="0.2">
      <c r="A4296" s="85"/>
      <c r="B4296" s="86"/>
      <c r="C4296" s="86"/>
      <c r="D4296" s="86"/>
      <c r="E4296" s="86"/>
      <c r="F4296" s="86"/>
      <c r="G4296" s="86"/>
      <c r="H4296" s="86"/>
      <c r="I4296" s="86"/>
      <c r="U4296" s="86"/>
      <c r="Y4296" s="86"/>
    </row>
    <row r="4297" spans="1:25" x14ac:dyDescent="0.2">
      <c r="A4297" s="85"/>
      <c r="B4297" s="86"/>
      <c r="C4297" s="86"/>
      <c r="D4297" s="86"/>
      <c r="E4297" s="86"/>
      <c r="F4297" s="86"/>
      <c r="G4297" s="86"/>
      <c r="H4297" s="86"/>
      <c r="I4297" s="86"/>
      <c r="U4297" s="86"/>
      <c r="Y4297" s="86"/>
    </row>
    <row r="4298" spans="1:25" x14ac:dyDescent="0.2">
      <c r="A4298" s="85"/>
      <c r="B4298" s="86"/>
      <c r="C4298" s="86"/>
      <c r="D4298" s="86"/>
      <c r="E4298" s="86"/>
      <c r="F4298" s="86"/>
      <c r="G4298" s="86"/>
      <c r="H4298" s="86"/>
      <c r="I4298" s="86"/>
      <c r="U4298" s="86"/>
      <c r="Y4298" s="86"/>
    </row>
    <row r="4299" spans="1:25" x14ac:dyDescent="0.2">
      <c r="A4299" s="85"/>
      <c r="B4299" s="86"/>
      <c r="C4299" s="86"/>
      <c r="D4299" s="86"/>
      <c r="E4299" s="86"/>
      <c r="F4299" s="86"/>
      <c r="G4299" s="86"/>
      <c r="H4299" s="86"/>
      <c r="I4299" s="86"/>
      <c r="U4299" s="86"/>
      <c r="Y4299" s="86"/>
    </row>
    <row r="4300" spans="1:25" x14ac:dyDescent="0.2">
      <c r="A4300" s="85"/>
      <c r="B4300" s="86"/>
      <c r="C4300" s="86"/>
      <c r="D4300" s="86"/>
      <c r="E4300" s="86"/>
      <c r="F4300" s="86"/>
      <c r="G4300" s="86"/>
      <c r="H4300" s="86"/>
      <c r="I4300" s="86"/>
      <c r="U4300" s="86"/>
      <c r="Y4300" s="86"/>
    </row>
    <row r="4301" spans="1:25" x14ac:dyDescent="0.2">
      <c r="A4301" s="85"/>
      <c r="B4301" s="86"/>
      <c r="C4301" s="86"/>
      <c r="D4301" s="86"/>
      <c r="E4301" s="86"/>
      <c r="F4301" s="86"/>
      <c r="G4301" s="86"/>
      <c r="H4301" s="86"/>
      <c r="I4301" s="86"/>
      <c r="U4301" s="86"/>
      <c r="Y4301" s="86"/>
    </row>
    <row r="4302" spans="1:25" x14ac:dyDescent="0.2">
      <c r="A4302" s="85"/>
      <c r="B4302" s="86"/>
      <c r="C4302" s="86"/>
      <c r="D4302" s="86"/>
      <c r="E4302" s="86"/>
      <c r="F4302" s="86"/>
      <c r="G4302" s="86"/>
      <c r="H4302" s="86"/>
      <c r="I4302" s="86"/>
      <c r="U4302" s="86"/>
      <c r="Y4302" s="86"/>
    </row>
    <row r="4303" spans="1:25" x14ac:dyDescent="0.2">
      <c r="A4303" s="85"/>
      <c r="B4303" s="86"/>
      <c r="C4303" s="86"/>
      <c r="D4303" s="86"/>
      <c r="E4303" s="86"/>
      <c r="F4303" s="86"/>
      <c r="G4303" s="86"/>
      <c r="H4303" s="86"/>
      <c r="I4303" s="86"/>
      <c r="U4303" s="86"/>
      <c r="Y4303" s="86"/>
    </row>
    <row r="4304" spans="1:25" x14ac:dyDescent="0.2">
      <c r="A4304" s="85"/>
      <c r="B4304" s="86"/>
      <c r="C4304" s="86"/>
      <c r="D4304" s="86"/>
      <c r="E4304" s="86"/>
      <c r="F4304" s="86"/>
      <c r="G4304" s="86"/>
      <c r="H4304" s="86"/>
      <c r="I4304" s="86"/>
      <c r="U4304" s="86"/>
      <c r="Y4304" s="86"/>
    </row>
    <row r="4305" spans="1:25" x14ac:dyDescent="0.2">
      <c r="A4305" s="85"/>
      <c r="B4305" s="86"/>
      <c r="C4305" s="86"/>
      <c r="D4305" s="86"/>
      <c r="E4305" s="86"/>
      <c r="F4305" s="86"/>
      <c r="G4305" s="86"/>
      <c r="H4305" s="86"/>
      <c r="I4305" s="86"/>
      <c r="U4305" s="86"/>
      <c r="Y4305" s="86"/>
    </row>
    <row r="4306" spans="1:25" x14ac:dyDescent="0.2">
      <c r="A4306" s="85"/>
      <c r="B4306" s="86"/>
      <c r="C4306" s="86"/>
      <c r="D4306" s="86"/>
      <c r="E4306" s="86"/>
      <c r="F4306" s="86"/>
      <c r="G4306" s="86"/>
      <c r="H4306" s="86"/>
      <c r="I4306" s="86"/>
      <c r="U4306" s="86"/>
      <c r="Y4306" s="86"/>
    </row>
    <row r="4307" spans="1:25" x14ac:dyDescent="0.2">
      <c r="A4307" s="85"/>
      <c r="B4307" s="86"/>
      <c r="C4307" s="86"/>
      <c r="D4307" s="86"/>
      <c r="E4307" s="86"/>
      <c r="F4307" s="86"/>
      <c r="G4307" s="86"/>
      <c r="H4307" s="86"/>
      <c r="I4307" s="86"/>
      <c r="U4307" s="86"/>
      <c r="Y4307" s="86"/>
    </row>
    <row r="4308" spans="1:25" x14ac:dyDescent="0.2">
      <c r="A4308" s="85"/>
      <c r="B4308" s="86"/>
      <c r="C4308" s="86"/>
      <c r="D4308" s="86"/>
      <c r="E4308" s="86"/>
      <c r="F4308" s="86"/>
      <c r="G4308" s="86"/>
      <c r="H4308" s="86"/>
      <c r="I4308" s="86"/>
      <c r="U4308" s="86"/>
      <c r="Y4308" s="86"/>
    </row>
    <row r="4309" spans="1:25" x14ac:dyDescent="0.2">
      <c r="A4309" s="85"/>
      <c r="B4309" s="86"/>
      <c r="C4309" s="86"/>
      <c r="D4309" s="86"/>
      <c r="E4309" s="86"/>
      <c r="F4309" s="86"/>
      <c r="G4309" s="86"/>
      <c r="H4309" s="86"/>
      <c r="I4309" s="86"/>
      <c r="U4309" s="86"/>
      <c r="Y4309" s="86"/>
    </row>
    <row r="4310" spans="1:25" x14ac:dyDescent="0.2">
      <c r="A4310" s="85"/>
      <c r="B4310" s="86"/>
      <c r="C4310" s="86"/>
      <c r="D4310" s="86"/>
      <c r="E4310" s="86"/>
      <c r="F4310" s="86"/>
      <c r="G4310" s="86"/>
      <c r="H4310" s="86"/>
      <c r="I4310" s="86"/>
      <c r="U4310" s="86"/>
      <c r="Y4310" s="86"/>
    </row>
    <row r="4311" spans="1:25" x14ac:dyDescent="0.2">
      <c r="A4311" s="85"/>
      <c r="B4311" s="86"/>
      <c r="C4311" s="86"/>
      <c r="D4311" s="86"/>
      <c r="E4311" s="86"/>
      <c r="F4311" s="86"/>
      <c r="G4311" s="86"/>
      <c r="H4311" s="86"/>
      <c r="I4311" s="86"/>
      <c r="U4311" s="86"/>
      <c r="Y4311" s="86"/>
    </row>
    <row r="4312" spans="1:25" x14ac:dyDescent="0.2">
      <c r="A4312" s="85"/>
      <c r="B4312" s="86"/>
      <c r="C4312" s="86"/>
      <c r="D4312" s="86"/>
      <c r="E4312" s="86"/>
      <c r="F4312" s="86"/>
      <c r="G4312" s="86"/>
      <c r="H4312" s="86"/>
      <c r="I4312" s="86"/>
      <c r="U4312" s="86"/>
      <c r="Y4312" s="86"/>
    </row>
    <row r="4313" spans="1:25" x14ac:dyDescent="0.2">
      <c r="A4313" s="85"/>
      <c r="B4313" s="86"/>
      <c r="C4313" s="86"/>
      <c r="D4313" s="86"/>
      <c r="E4313" s="86"/>
      <c r="F4313" s="86"/>
      <c r="G4313" s="86"/>
      <c r="H4313" s="86"/>
      <c r="I4313" s="86"/>
      <c r="U4313" s="86"/>
      <c r="Y4313" s="86"/>
    </row>
    <row r="4314" spans="1:25" x14ac:dyDescent="0.2">
      <c r="A4314" s="85"/>
      <c r="B4314" s="86"/>
      <c r="C4314" s="86"/>
      <c r="D4314" s="86"/>
      <c r="E4314" s="86"/>
      <c r="F4314" s="86"/>
      <c r="G4314" s="86"/>
      <c r="H4314" s="86"/>
      <c r="I4314" s="86"/>
      <c r="U4314" s="86"/>
      <c r="Y4314" s="86"/>
    </row>
    <row r="4315" spans="1:25" x14ac:dyDescent="0.2">
      <c r="A4315" s="85"/>
      <c r="B4315" s="86"/>
      <c r="C4315" s="86"/>
      <c r="D4315" s="86"/>
      <c r="E4315" s="86"/>
      <c r="F4315" s="86"/>
      <c r="G4315" s="86"/>
      <c r="H4315" s="86"/>
      <c r="I4315" s="86"/>
      <c r="U4315" s="86"/>
      <c r="Y4315" s="86"/>
    </row>
    <row r="4316" spans="1:25" x14ac:dyDescent="0.2">
      <c r="A4316" s="85"/>
      <c r="B4316" s="86"/>
      <c r="C4316" s="86"/>
      <c r="D4316" s="86"/>
      <c r="E4316" s="86"/>
      <c r="F4316" s="86"/>
      <c r="G4316" s="86"/>
      <c r="H4316" s="86"/>
      <c r="I4316" s="86"/>
      <c r="U4316" s="86"/>
      <c r="Y4316" s="86"/>
    </row>
    <row r="4317" spans="1:25" x14ac:dyDescent="0.2">
      <c r="A4317" s="85"/>
      <c r="B4317" s="86"/>
      <c r="C4317" s="86"/>
      <c r="D4317" s="86"/>
      <c r="E4317" s="86"/>
      <c r="F4317" s="86"/>
      <c r="G4317" s="86"/>
      <c r="H4317" s="86"/>
      <c r="I4317" s="86"/>
      <c r="U4317" s="86"/>
      <c r="Y4317" s="86"/>
    </row>
    <row r="4318" spans="1:25" x14ac:dyDescent="0.2">
      <c r="A4318" s="85"/>
      <c r="B4318" s="86"/>
      <c r="C4318" s="86"/>
      <c r="D4318" s="86"/>
      <c r="E4318" s="86"/>
      <c r="F4318" s="86"/>
      <c r="G4318" s="86"/>
      <c r="H4318" s="86"/>
      <c r="I4318" s="86"/>
      <c r="U4318" s="86"/>
      <c r="Y4318" s="86"/>
    </row>
    <row r="4319" spans="1:25" x14ac:dyDescent="0.2">
      <c r="A4319" s="85"/>
      <c r="B4319" s="86"/>
      <c r="C4319" s="86"/>
      <c r="D4319" s="86"/>
      <c r="E4319" s="86"/>
      <c r="F4319" s="86"/>
      <c r="G4319" s="86"/>
      <c r="H4319" s="86"/>
      <c r="I4319" s="86"/>
      <c r="U4319" s="86"/>
      <c r="Y4319" s="86"/>
    </row>
    <row r="4320" spans="1:25" x14ac:dyDescent="0.2">
      <c r="A4320" s="85"/>
      <c r="B4320" s="86"/>
      <c r="C4320" s="86"/>
      <c r="D4320" s="86"/>
      <c r="E4320" s="86"/>
      <c r="F4320" s="86"/>
      <c r="G4320" s="86"/>
      <c r="H4320" s="86"/>
      <c r="I4320" s="86"/>
      <c r="U4320" s="86"/>
      <c r="Y4320" s="86"/>
    </row>
    <row r="4321" spans="1:25" x14ac:dyDescent="0.2">
      <c r="A4321" s="85"/>
      <c r="B4321" s="86"/>
      <c r="C4321" s="86"/>
      <c r="D4321" s="86"/>
      <c r="E4321" s="86"/>
      <c r="F4321" s="86"/>
      <c r="G4321" s="86"/>
      <c r="H4321" s="86"/>
      <c r="I4321" s="86"/>
      <c r="U4321" s="86"/>
      <c r="Y4321" s="86"/>
    </row>
    <row r="4322" spans="1:25" x14ac:dyDescent="0.2">
      <c r="A4322" s="85"/>
      <c r="B4322" s="86"/>
      <c r="C4322" s="86"/>
      <c r="D4322" s="86"/>
      <c r="E4322" s="86"/>
      <c r="F4322" s="86"/>
      <c r="G4322" s="86"/>
      <c r="H4322" s="86"/>
      <c r="I4322" s="86"/>
      <c r="U4322" s="86"/>
      <c r="Y4322" s="86"/>
    </row>
    <row r="4323" spans="1:25" x14ac:dyDescent="0.2">
      <c r="A4323" s="85"/>
      <c r="B4323" s="86"/>
      <c r="C4323" s="86"/>
      <c r="D4323" s="86"/>
      <c r="E4323" s="86"/>
      <c r="F4323" s="86"/>
      <c r="G4323" s="86"/>
      <c r="H4323" s="86"/>
      <c r="I4323" s="86"/>
      <c r="U4323" s="86"/>
      <c r="Y4323" s="86"/>
    </row>
    <row r="4324" spans="1:25" x14ac:dyDescent="0.2">
      <c r="A4324" s="85"/>
      <c r="B4324" s="86"/>
      <c r="C4324" s="86"/>
      <c r="D4324" s="86"/>
      <c r="E4324" s="86"/>
      <c r="F4324" s="86"/>
      <c r="G4324" s="86"/>
      <c r="H4324" s="86"/>
      <c r="I4324" s="86"/>
      <c r="U4324" s="86"/>
      <c r="Y4324" s="86"/>
    </row>
    <row r="4325" spans="1:25" x14ac:dyDescent="0.2">
      <c r="A4325" s="85"/>
      <c r="B4325" s="86"/>
      <c r="C4325" s="86"/>
      <c r="D4325" s="86"/>
      <c r="E4325" s="86"/>
      <c r="F4325" s="86"/>
      <c r="G4325" s="86"/>
      <c r="H4325" s="86"/>
      <c r="I4325" s="86"/>
      <c r="U4325" s="86"/>
      <c r="Y4325" s="86"/>
    </row>
    <row r="4326" spans="1:25" x14ac:dyDescent="0.2">
      <c r="A4326" s="85"/>
      <c r="B4326" s="86"/>
      <c r="C4326" s="86"/>
      <c r="D4326" s="86"/>
      <c r="E4326" s="86"/>
      <c r="F4326" s="86"/>
      <c r="G4326" s="86"/>
      <c r="H4326" s="86"/>
      <c r="I4326" s="86"/>
      <c r="U4326" s="86"/>
      <c r="Y4326" s="86"/>
    </row>
    <row r="4327" spans="1:25" x14ac:dyDescent="0.2">
      <c r="A4327" s="85"/>
      <c r="B4327" s="86"/>
      <c r="C4327" s="86"/>
      <c r="D4327" s="86"/>
      <c r="E4327" s="86"/>
      <c r="F4327" s="86"/>
      <c r="G4327" s="86"/>
      <c r="H4327" s="86"/>
      <c r="I4327" s="86"/>
      <c r="U4327" s="86"/>
      <c r="Y4327" s="86"/>
    </row>
    <row r="4328" spans="1:25" x14ac:dyDescent="0.2">
      <c r="A4328" s="85"/>
      <c r="B4328" s="86"/>
      <c r="C4328" s="86"/>
      <c r="D4328" s="86"/>
      <c r="E4328" s="86"/>
      <c r="F4328" s="86"/>
      <c r="G4328" s="86"/>
      <c r="H4328" s="86"/>
      <c r="I4328" s="86"/>
      <c r="U4328" s="86"/>
      <c r="Y4328" s="86"/>
    </row>
    <row r="4329" spans="1:25" x14ac:dyDescent="0.2">
      <c r="A4329" s="85"/>
      <c r="B4329" s="86"/>
      <c r="C4329" s="86"/>
      <c r="D4329" s="86"/>
      <c r="E4329" s="86"/>
      <c r="F4329" s="86"/>
      <c r="G4329" s="86"/>
      <c r="H4329" s="86"/>
      <c r="I4329" s="86"/>
      <c r="U4329" s="86"/>
      <c r="Y4329" s="86"/>
    </row>
    <row r="4330" spans="1:25" x14ac:dyDescent="0.2">
      <c r="A4330" s="85"/>
      <c r="B4330" s="86"/>
      <c r="C4330" s="86"/>
      <c r="D4330" s="86"/>
      <c r="E4330" s="86"/>
      <c r="F4330" s="86"/>
      <c r="G4330" s="86"/>
      <c r="H4330" s="86"/>
      <c r="I4330" s="86"/>
      <c r="U4330" s="86"/>
      <c r="Y4330" s="86"/>
    </row>
    <row r="4331" spans="1:25" x14ac:dyDescent="0.2">
      <c r="A4331" s="85"/>
      <c r="B4331" s="86"/>
      <c r="C4331" s="86"/>
      <c r="D4331" s="86"/>
      <c r="E4331" s="86"/>
      <c r="F4331" s="86"/>
      <c r="G4331" s="86"/>
      <c r="H4331" s="86"/>
      <c r="I4331" s="86"/>
      <c r="U4331" s="86"/>
      <c r="Y4331" s="86"/>
    </row>
    <row r="4332" spans="1:25" x14ac:dyDescent="0.2">
      <c r="A4332" s="85"/>
      <c r="B4332" s="86"/>
      <c r="C4332" s="86"/>
      <c r="D4332" s="86"/>
      <c r="E4332" s="86"/>
      <c r="F4332" s="86"/>
      <c r="G4332" s="86"/>
      <c r="H4332" s="86"/>
      <c r="I4332" s="86"/>
      <c r="U4332" s="86"/>
      <c r="Y4332" s="86"/>
    </row>
    <row r="4333" spans="1:25" x14ac:dyDescent="0.2">
      <c r="A4333" s="85"/>
      <c r="B4333" s="86"/>
      <c r="C4333" s="86"/>
      <c r="D4333" s="86"/>
      <c r="E4333" s="86"/>
      <c r="F4333" s="86"/>
      <c r="G4333" s="86"/>
      <c r="H4333" s="86"/>
      <c r="I4333" s="86"/>
      <c r="U4333" s="86"/>
      <c r="Y4333" s="86"/>
    </row>
    <row r="4334" spans="1:25" x14ac:dyDescent="0.2">
      <c r="A4334" s="85"/>
      <c r="B4334" s="86"/>
      <c r="C4334" s="86"/>
      <c r="D4334" s="86"/>
      <c r="E4334" s="86"/>
      <c r="F4334" s="86"/>
      <c r="G4334" s="86"/>
      <c r="H4334" s="86"/>
      <c r="I4334" s="86"/>
      <c r="U4334" s="86"/>
      <c r="Y4334" s="86"/>
    </row>
    <row r="4335" spans="1:25" x14ac:dyDescent="0.2">
      <c r="A4335" s="85"/>
      <c r="B4335" s="86"/>
      <c r="C4335" s="86"/>
      <c r="D4335" s="86"/>
      <c r="E4335" s="86"/>
      <c r="F4335" s="86"/>
      <c r="G4335" s="86"/>
      <c r="H4335" s="86"/>
      <c r="I4335" s="86"/>
      <c r="U4335" s="86"/>
      <c r="Y4335" s="86"/>
    </row>
    <row r="4336" spans="1:25" x14ac:dyDescent="0.2">
      <c r="A4336" s="85"/>
      <c r="B4336" s="86"/>
      <c r="C4336" s="86"/>
      <c r="D4336" s="86"/>
      <c r="E4336" s="86"/>
      <c r="F4336" s="86"/>
      <c r="G4336" s="86"/>
      <c r="H4336" s="86"/>
      <c r="I4336" s="86"/>
      <c r="U4336" s="86"/>
      <c r="Y4336" s="86"/>
    </row>
    <row r="4337" spans="1:25" x14ac:dyDescent="0.2">
      <c r="A4337" s="85"/>
      <c r="B4337" s="86"/>
      <c r="C4337" s="86"/>
      <c r="D4337" s="86"/>
      <c r="E4337" s="86"/>
      <c r="F4337" s="86"/>
      <c r="G4337" s="86"/>
      <c r="H4337" s="86"/>
      <c r="I4337" s="86"/>
      <c r="U4337" s="86"/>
      <c r="Y4337" s="86"/>
    </row>
    <row r="4338" spans="1:25" x14ac:dyDescent="0.2">
      <c r="A4338" s="85"/>
      <c r="B4338" s="86"/>
      <c r="C4338" s="86"/>
      <c r="D4338" s="86"/>
      <c r="E4338" s="86"/>
      <c r="F4338" s="86"/>
      <c r="G4338" s="86"/>
      <c r="H4338" s="86"/>
      <c r="I4338" s="86"/>
      <c r="U4338" s="86"/>
      <c r="Y4338" s="86"/>
    </row>
    <row r="4339" spans="1:25" x14ac:dyDescent="0.2">
      <c r="A4339" s="85"/>
      <c r="B4339" s="86"/>
      <c r="C4339" s="86"/>
      <c r="D4339" s="86"/>
      <c r="E4339" s="86"/>
      <c r="F4339" s="86"/>
      <c r="G4339" s="86"/>
      <c r="H4339" s="86"/>
      <c r="I4339" s="86"/>
      <c r="U4339" s="86"/>
      <c r="Y4339" s="86"/>
    </row>
    <row r="4340" spans="1:25" x14ac:dyDescent="0.2">
      <c r="A4340" s="85"/>
      <c r="B4340" s="86"/>
      <c r="C4340" s="86"/>
      <c r="D4340" s="86"/>
      <c r="E4340" s="86"/>
      <c r="F4340" s="86"/>
      <c r="G4340" s="86"/>
      <c r="H4340" s="86"/>
      <c r="I4340" s="86"/>
      <c r="U4340" s="86"/>
      <c r="Y4340" s="86"/>
    </row>
    <row r="4341" spans="1:25" x14ac:dyDescent="0.2">
      <c r="A4341" s="85"/>
      <c r="B4341" s="86"/>
      <c r="C4341" s="86"/>
      <c r="D4341" s="86"/>
      <c r="E4341" s="86"/>
      <c r="F4341" s="86"/>
      <c r="G4341" s="86"/>
      <c r="H4341" s="86"/>
      <c r="I4341" s="86"/>
      <c r="U4341" s="86"/>
      <c r="Y4341" s="86"/>
    </row>
    <row r="4342" spans="1:25" x14ac:dyDescent="0.2">
      <c r="A4342" s="85"/>
      <c r="B4342" s="86"/>
      <c r="C4342" s="86"/>
      <c r="D4342" s="86"/>
      <c r="E4342" s="86"/>
      <c r="F4342" s="86"/>
      <c r="G4342" s="86"/>
      <c r="H4342" s="86"/>
      <c r="I4342" s="86"/>
      <c r="U4342" s="86"/>
      <c r="Y4342" s="86"/>
    </row>
    <row r="4343" spans="1:25" x14ac:dyDescent="0.2">
      <c r="A4343" s="85"/>
      <c r="B4343" s="86"/>
      <c r="C4343" s="86"/>
      <c r="D4343" s="86"/>
      <c r="E4343" s="86"/>
      <c r="F4343" s="86"/>
      <c r="G4343" s="86"/>
      <c r="H4343" s="86"/>
      <c r="I4343" s="86"/>
      <c r="U4343" s="86"/>
      <c r="Y4343" s="86"/>
    </row>
    <row r="4344" spans="1:25" x14ac:dyDescent="0.2">
      <c r="A4344" s="85"/>
      <c r="B4344" s="86"/>
      <c r="C4344" s="86"/>
      <c r="D4344" s="86"/>
      <c r="E4344" s="86"/>
      <c r="F4344" s="86"/>
      <c r="G4344" s="86"/>
      <c r="H4344" s="86"/>
      <c r="I4344" s="86"/>
      <c r="U4344" s="86"/>
      <c r="Y4344" s="86"/>
    </row>
    <row r="4345" spans="1:25" x14ac:dyDescent="0.2">
      <c r="A4345" s="85"/>
      <c r="B4345" s="86"/>
      <c r="C4345" s="86"/>
      <c r="D4345" s="86"/>
      <c r="E4345" s="86"/>
      <c r="F4345" s="86"/>
      <c r="G4345" s="86"/>
      <c r="H4345" s="86"/>
      <c r="I4345" s="86"/>
      <c r="U4345" s="86"/>
      <c r="Y4345" s="86"/>
    </row>
    <row r="4346" spans="1:25" x14ac:dyDescent="0.2">
      <c r="A4346" s="85"/>
      <c r="B4346" s="86"/>
      <c r="C4346" s="86"/>
      <c r="D4346" s="86"/>
      <c r="E4346" s="86"/>
      <c r="F4346" s="86"/>
      <c r="G4346" s="86"/>
      <c r="H4346" s="86"/>
      <c r="I4346" s="86"/>
      <c r="U4346" s="86"/>
      <c r="Y4346" s="86"/>
    </row>
    <row r="4347" spans="1:25" x14ac:dyDescent="0.2">
      <c r="A4347" s="85"/>
      <c r="B4347" s="86"/>
      <c r="C4347" s="86"/>
      <c r="D4347" s="86"/>
      <c r="E4347" s="86"/>
      <c r="F4347" s="86"/>
      <c r="G4347" s="86"/>
      <c r="H4347" s="86"/>
      <c r="I4347" s="86"/>
      <c r="U4347" s="86"/>
      <c r="Y4347" s="86"/>
    </row>
    <row r="4348" spans="1:25" x14ac:dyDescent="0.2">
      <c r="A4348" s="85"/>
      <c r="B4348" s="86"/>
      <c r="C4348" s="86"/>
      <c r="D4348" s="86"/>
      <c r="E4348" s="86"/>
      <c r="F4348" s="86"/>
      <c r="G4348" s="86"/>
      <c r="H4348" s="86"/>
      <c r="I4348" s="86"/>
      <c r="U4348" s="86"/>
      <c r="Y4348" s="86"/>
    </row>
    <row r="4349" spans="1:25" x14ac:dyDescent="0.2">
      <c r="A4349" s="85"/>
      <c r="B4349" s="86"/>
      <c r="C4349" s="86"/>
      <c r="D4349" s="86"/>
      <c r="E4349" s="86"/>
      <c r="F4349" s="86"/>
      <c r="G4349" s="86"/>
      <c r="H4349" s="86"/>
      <c r="I4349" s="86"/>
      <c r="U4349" s="86"/>
      <c r="Y4349" s="86"/>
    </row>
    <row r="4350" spans="1:25" x14ac:dyDescent="0.2">
      <c r="A4350" s="85"/>
      <c r="B4350" s="86"/>
      <c r="C4350" s="86"/>
      <c r="D4350" s="86"/>
      <c r="E4350" s="86"/>
      <c r="F4350" s="86"/>
      <c r="G4350" s="86"/>
      <c r="H4350" s="86"/>
      <c r="I4350" s="86"/>
      <c r="U4350" s="86"/>
      <c r="Y4350" s="86"/>
    </row>
    <row r="4351" spans="1:25" x14ac:dyDescent="0.2">
      <c r="A4351" s="85"/>
      <c r="B4351" s="86"/>
      <c r="C4351" s="86"/>
      <c r="D4351" s="86"/>
      <c r="E4351" s="86"/>
      <c r="F4351" s="86"/>
      <c r="G4351" s="86"/>
      <c r="H4351" s="86"/>
      <c r="I4351" s="86"/>
      <c r="U4351" s="86"/>
      <c r="Y4351" s="86"/>
    </row>
    <row r="4352" spans="1:25" x14ac:dyDescent="0.2">
      <c r="A4352" s="85"/>
      <c r="B4352" s="86"/>
      <c r="C4352" s="86"/>
      <c r="D4352" s="86"/>
      <c r="E4352" s="86"/>
      <c r="F4352" s="86"/>
      <c r="G4352" s="86"/>
      <c r="H4352" s="86"/>
      <c r="I4352" s="86"/>
      <c r="U4352" s="86"/>
      <c r="Y4352" s="86"/>
    </row>
    <row r="4353" spans="1:25" x14ac:dyDescent="0.2">
      <c r="A4353" s="85"/>
      <c r="B4353" s="86"/>
      <c r="C4353" s="86"/>
      <c r="D4353" s="86"/>
      <c r="E4353" s="86"/>
      <c r="F4353" s="86"/>
      <c r="G4353" s="86"/>
      <c r="H4353" s="86"/>
      <c r="I4353" s="86"/>
      <c r="U4353" s="86"/>
      <c r="Y4353" s="86"/>
    </row>
    <row r="4354" spans="1:25" x14ac:dyDescent="0.2">
      <c r="A4354" s="85"/>
      <c r="B4354" s="86"/>
      <c r="C4354" s="86"/>
      <c r="D4354" s="86"/>
      <c r="E4354" s="86"/>
      <c r="F4354" s="86"/>
      <c r="G4354" s="86"/>
      <c r="H4354" s="86"/>
      <c r="I4354" s="86"/>
      <c r="U4354" s="86"/>
      <c r="Y4354" s="86"/>
    </row>
    <row r="4355" spans="1:25" x14ac:dyDescent="0.2">
      <c r="A4355" s="85"/>
      <c r="B4355" s="86"/>
      <c r="C4355" s="86"/>
      <c r="D4355" s="86"/>
      <c r="E4355" s="86"/>
      <c r="F4355" s="86"/>
      <c r="G4355" s="86"/>
      <c r="H4355" s="86"/>
      <c r="I4355" s="86"/>
      <c r="U4355" s="86"/>
      <c r="Y4355" s="86"/>
    </row>
    <row r="4356" spans="1:25" x14ac:dyDescent="0.2">
      <c r="A4356" s="85"/>
      <c r="B4356" s="86"/>
      <c r="C4356" s="86"/>
      <c r="D4356" s="86"/>
      <c r="E4356" s="86"/>
      <c r="F4356" s="86"/>
      <c r="G4356" s="86"/>
      <c r="H4356" s="86"/>
      <c r="I4356" s="86"/>
      <c r="U4356" s="86"/>
      <c r="Y4356" s="86"/>
    </row>
    <row r="4357" spans="1:25" x14ac:dyDescent="0.2">
      <c r="A4357" s="85"/>
      <c r="B4357" s="86"/>
      <c r="C4357" s="86"/>
      <c r="D4357" s="86"/>
      <c r="E4357" s="86"/>
      <c r="F4357" s="86"/>
      <c r="G4357" s="86"/>
      <c r="H4357" s="86"/>
      <c r="I4357" s="86"/>
      <c r="U4357" s="86"/>
      <c r="Y4357" s="86"/>
    </row>
    <row r="4358" spans="1:25" x14ac:dyDescent="0.2">
      <c r="A4358" s="85"/>
      <c r="B4358" s="86"/>
      <c r="C4358" s="86"/>
      <c r="D4358" s="86"/>
      <c r="E4358" s="86"/>
      <c r="F4358" s="86"/>
      <c r="G4358" s="86"/>
      <c r="H4358" s="86"/>
      <c r="I4358" s="86"/>
      <c r="U4358" s="86"/>
      <c r="Y4358" s="86"/>
    </row>
    <row r="4359" spans="1:25" x14ac:dyDescent="0.2">
      <c r="A4359" s="85"/>
      <c r="B4359" s="86"/>
      <c r="C4359" s="86"/>
      <c r="D4359" s="86"/>
      <c r="E4359" s="86"/>
      <c r="F4359" s="86"/>
      <c r="G4359" s="86"/>
      <c r="H4359" s="86"/>
      <c r="I4359" s="86"/>
      <c r="U4359" s="86"/>
      <c r="Y4359" s="86"/>
    </row>
    <row r="4360" spans="1:25" x14ac:dyDescent="0.2">
      <c r="A4360" s="85"/>
      <c r="B4360" s="86"/>
      <c r="C4360" s="86"/>
      <c r="D4360" s="86"/>
      <c r="E4360" s="86"/>
      <c r="F4360" s="86"/>
      <c r="G4360" s="86"/>
      <c r="H4360" s="86"/>
      <c r="I4360" s="86"/>
      <c r="U4360" s="86"/>
      <c r="Y4360" s="86"/>
    </row>
    <row r="4361" spans="1:25" x14ac:dyDescent="0.2">
      <c r="A4361" s="85"/>
      <c r="B4361" s="86"/>
      <c r="C4361" s="86"/>
      <c r="D4361" s="86"/>
      <c r="E4361" s="86"/>
      <c r="F4361" s="86"/>
      <c r="G4361" s="86"/>
      <c r="H4361" s="86"/>
      <c r="I4361" s="86"/>
      <c r="U4361" s="86"/>
      <c r="Y4361" s="86"/>
    </row>
    <row r="4362" spans="1:25" x14ac:dyDescent="0.2">
      <c r="A4362" s="85"/>
      <c r="B4362" s="86"/>
      <c r="C4362" s="86"/>
      <c r="D4362" s="86"/>
      <c r="E4362" s="86"/>
      <c r="F4362" s="86"/>
      <c r="G4362" s="86"/>
      <c r="H4362" s="86"/>
      <c r="I4362" s="86"/>
      <c r="U4362" s="86"/>
      <c r="Y4362" s="86"/>
    </row>
    <row r="4363" spans="1:25" x14ac:dyDescent="0.2">
      <c r="A4363" s="85"/>
      <c r="B4363" s="86"/>
      <c r="C4363" s="86"/>
      <c r="D4363" s="86"/>
      <c r="E4363" s="86"/>
      <c r="F4363" s="86"/>
      <c r="G4363" s="86"/>
      <c r="H4363" s="86"/>
      <c r="I4363" s="86"/>
      <c r="U4363" s="86"/>
      <c r="Y4363" s="86"/>
    </row>
    <row r="4364" spans="1:25" x14ac:dyDescent="0.2">
      <c r="A4364" s="85"/>
      <c r="B4364" s="86"/>
      <c r="C4364" s="86"/>
      <c r="D4364" s="86"/>
      <c r="E4364" s="86"/>
      <c r="F4364" s="86"/>
      <c r="G4364" s="86"/>
      <c r="H4364" s="86"/>
      <c r="I4364" s="86"/>
      <c r="U4364" s="86"/>
      <c r="Y4364" s="86"/>
    </row>
    <row r="4365" spans="1:25" x14ac:dyDescent="0.2">
      <c r="A4365" s="85"/>
      <c r="B4365" s="86"/>
      <c r="C4365" s="86"/>
      <c r="D4365" s="86"/>
      <c r="E4365" s="86"/>
      <c r="F4365" s="86"/>
      <c r="G4365" s="86"/>
      <c r="H4365" s="86"/>
      <c r="I4365" s="86"/>
      <c r="U4365" s="86"/>
      <c r="Y4365" s="86"/>
    </row>
    <row r="4366" spans="1:25" x14ac:dyDescent="0.2">
      <c r="A4366" s="85"/>
      <c r="B4366" s="86"/>
      <c r="C4366" s="86"/>
      <c r="D4366" s="86"/>
      <c r="E4366" s="86"/>
      <c r="F4366" s="86"/>
      <c r="G4366" s="86"/>
      <c r="H4366" s="86"/>
      <c r="I4366" s="86"/>
      <c r="U4366" s="86"/>
      <c r="Y4366" s="86"/>
    </row>
    <row r="4367" spans="1:25" x14ac:dyDescent="0.2">
      <c r="A4367" s="85"/>
      <c r="B4367" s="86"/>
      <c r="C4367" s="86"/>
      <c r="D4367" s="86"/>
      <c r="E4367" s="86"/>
      <c r="F4367" s="86"/>
      <c r="G4367" s="86"/>
      <c r="H4367" s="86"/>
      <c r="I4367" s="86"/>
      <c r="U4367" s="86"/>
      <c r="Y4367" s="86"/>
    </row>
    <row r="4368" spans="1:25" x14ac:dyDescent="0.2">
      <c r="A4368" s="85"/>
      <c r="B4368" s="86"/>
      <c r="C4368" s="86"/>
      <c r="D4368" s="86"/>
      <c r="E4368" s="86"/>
      <c r="F4368" s="86"/>
      <c r="G4368" s="86"/>
      <c r="H4368" s="86"/>
      <c r="I4368" s="86"/>
      <c r="U4368" s="86"/>
      <c r="Y4368" s="86"/>
    </row>
    <row r="4369" spans="1:25" x14ac:dyDescent="0.2">
      <c r="A4369" s="85"/>
      <c r="B4369" s="86"/>
      <c r="C4369" s="86"/>
      <c r="D4369" s="86"/>
      <c r="E4369" s="86"/>
      <c r="F4369" s="86"/>
      <c r="G4369" s="86"/>
      <c r="H4369" s="86"/>
      <c r="I4369" s="86"/>
      <c r="U4369" s="86"/>
      <c r="Y4369" s="86"/>
    </row>
    <row r="4370" spans="1:25" x14ac:dyDescent="0.2">
      <c r="A4370" s="85"/>
      <c r="B4370" s="86"/>
      <c r="C4370" s="86"/>
      <c r="D4370" s="86"/>
      <c r="E4370" s="86"/>
      <c r="F4370" s="86"/>
      <c r="G4370" s="86"/>
      <c r="H4370" s="86"/>
      <c r="I4370" s="86"/>
      <c r="U4370" s="86"/>
      <c r="Y4370" s="86"/>
    </row>
    <row r="4371" spans="1:25" x14ac:dyDescent="0.2">
      <c r="A4371" s="85"/>
      <c r="B4371" s="86"/>
      <c r="C4371" s="86"/>
      <c r="D4371" s="86"/>
      <c r="E4371" s="86"/>
      <c r="F4371" s="86"/>
      <c r="G4371" s="86"/>
      <c r="H4371" s="86"/>
      <c r="I4371" s="86"/>
      <c r="U4371" s="86"/>
      <c r="Y4371" s="86"/>
    </row>
    <row r="4372" spans="1:25" x14ac:dyDescent="0.2">
      <c r="A4372" s="85"/>
      <c r="B4372" s="86"/>
      <c r="C4372" s="86"/>
      <c r="D4372" s="86"/>
      <c r="E4372" s="86"/>
      <c r="F4372" s="86"/>
      <c r="G4372" s="86"/>
      <c r="H4372" s="86"/>
      <c r="I4372" s="86"/>
      <c r="U4372" s="86"/>
      <c r="Y4372" s="86"/>
    </row>
    <row r="4373" spans="1:25" x14ac:dyDescent="0.2">
      <c r="A4373" s="85"/>
      <c r="B4373" s="86"/>
      <c r="C4373" s="86"/>
      <c r="D4373" s="86"/>
      <c r="E4373" s="86"/>
      <c r="F4373" s="86"/>
      <c r="G4373" s="86"/>
      <c r="H4373" s="86"/>
      <c r="I4373" s="86"/>
      <c r="U4373" s="86"/>
      <c r="Y4373" s="86"/>
    </row>
    <row r="4374" spans="1:25" x14ac:dyDescent="0.2">
      <c r="A4374" s="85"/>
      <c r="B4374" s="86"/>
      <c r="C4374" s="86"/>
      <c r="D4374" s="86"/>
      <c r="E4374" s="86"/>
      <c r="F4374" s="86"/>
      <c r="G4374" s="86"/>
      <c r="H4374" s="86"/>
      <c r="I4374" s="86"/>
      <c r="U4374" s="86"/>
      <c r="Y4374" s="86"/>
    </row>
    <row r="4375" spans="1:25" x14ac:dyDescent="0.2">
      <c r="A4375" s="85"/>
      <c r="B4375" s="86"/>
      <c r="C4375" s="86"/>
      <c r="D4375" s="86"/>
      <c r="E4375" s="86"/>
      <c r="F4375" s="86"/>
      <c r="G4375" s="86"/>
      <c r="H4375" s="86"/>
      <c r="I4375" s="86"/>
      <c r="U4375" s="86"/>
      <c r="Y4375" s="86"/>
    </row>
    <row r="4376" spans="1:25" x14ac:dyDescent="0.2">
      <c r="A4376" s="85"/>
      <c r="B4376" s="86"/>
      <c r="C4376" s="86"/>
      <c r="D4376" s="86"/>
      <c r="E4376" s="86"/>
      <c r="F4376" s="86"/>
      <c r="G4376" s="86"/>
      <c r="H4376" s="86"/>
      <c r="I4376" s="86"/>
      <c r="U4376" s="86"/>
      <c r="Y4376" s="86"/>
    </row>
    <row r="4377" spans="1:25" x14ac:dyDescent="0.2">
      <c r="A4377" s="85"/>
      <c r="B4377" s="86"/>
      <c r="C4377" s="86"/>
      <c r="D4377" s="86"/>
      <c r="E4377" s="86"/>
      <c r="F4377" s="86"/>
      <c r="G4377" s="86"/>
      <c r="H4377" s="86"/>
      <c r="I4377" s="86"/>
      <c r="U4377" s="86"/>
      <c r="Y4377" s="86"/>
    </row>
    <row r="4378" spans="1:25" x14ac:dyDescent="0.2">
      <c r="A4378" s="85"/>
      <c r="B4378" s="86"/>
      <c r="C4378" s="86"/>
      <c r="D4378" s="86"/>
      <c r="E4378" s="86"/>
      <c r="F4378" s="86"/>
      <c r="G4378" s="86"/>
      <c r="H4378" s="86"/>
      <c r="I4378" s="86"/>
      <c r="U4378" s="86"/>
      <c r="Y4378" s="86"/>
    </row>
    <row r="4379" spans="1:25" x14ac:dyDescent="0.2">
      <c r="A4379" s="85"/>
      <c r="B4379" s="86"/>
      <c r="C4379" s="86"/>
      <c r="D4379" s="86"/>
      <c r="E4379" s="86"/>
      <c r="F4379" s="86"/>
      <c r="G4379" s="86"/>
      <c r="H4379" s="86"/>
      <c r="I4379" s="86"/>
      <c r="U4379" s="86"/>
      <c r="Y4379" s="86"/>
    </row>
    <row r="4380" spans="1:25" x14ac:dyDescent="0.2">
      <c r="A4380" s="85"/>
      <c r="B4380" s="86"/>
      <c r="C4380" s="86"/>
      <c r="D4380" s="86"/>
      <c r="E4380" s="86"/>
      <c r="F4380" s="86"/>
      <c r="G4380" s="86"/>
      <c r="H4380" s="86"/>
      <c r="I4380" s="86"/>
      <c r="U4380" s="86"/>
      <c r="Y4380" s="86"/>
    </row>
    <row r="4381" spans="1:25" x14ac:dyDescent="0.2">
      <c r="A4381" s="85"/>
      <c r="B4381" s="86"/>
      <c r="C4381" s="86"/>
      <c r="D4381" s="86"/>
      <c r="E4381" s="86"/>
      <c r="F4381" s="86"/>
      <c r="G4381" s="86"/>
      <c r="H4381" s="86"/>
      <c r="I4381" s="86"/>
      <c r="U4381" s="86"/>
      <c r="Y4381" s="86"/>
    </row>
    <row r="4382" spans="1:25" x14ac:dyDescent="0.2">
      <c r="A4382" s="85"/>
      <c r="B4382" s="86"/>
      <c r="C4382" s="86"/>
      <c r="D4382" s="86"/>
      <c r="E4382" s="86"/>
      <c r="F4382" s="86"/>
      <c r="G4382" s="86"/>
      <c r="H4382" s="86"/>
      <c r="I4382" s="86"/>
      <c r="U4382" s="86"/>
      <c r="Y4382" s="86"/>
    </row>
    <row r="4383" spans="1:25" x14ac:dyDescent="0.2">
      <c r="A4383" s="85"/>
      <c r="B4383" s="86"/>
      <c r="C4383" s="86"/>
      <c r="D4383" s="86"/>
      <c r="E4383" s="86"/>
      <c r="F4383" s="86"/>
      <c r="G4383" s="86"/>
      <c r="H4383" s="86"/>
      <c r="I4383" s="86"/>
      <c r="U4383" s="86"/>
      <c r="Y4383" s="86"/>
    </row>
    <row r="4384" spans="1:25" x14ac:dyDescent="0.2">
      <c r="A4384" s="85"/>
      <c r="B4384" s="86"/>
      <c r="C4384" s="86"/>
      <c r="D4384" s="86"/>
      <c r="E4384" s="86"/>
      <c r="F4384" s="86"/>
      <c r="G4384" s="86"/>
      <c r="H4384" s="86"/>
      <c r="I4384" s="86"/>
      <c r="U4384" s="86"/>
      <c r="Y4384" s="86"/>
    </row>
    <row r="4385" spans="1:25" x14ac:dyDescent="0.2">
      <c r="A4385" s="85"/>
      <c r="B4385" s="86"/>
      <c r="C4385" s="86"/>
      <c r="D4385" s="86"/>
      <c r="E4385" s="86"/>
      <c r="F4385" s="86"/>
      <c r="G4385" s="86"/>
      <c r="H4385" s="86"/>
      <c r="I4385" s="86"/>
      <c r="U4385" s="86"/>
      <c r="Y4385" s="86"/>
    </row>
    <row r="4386" spans="1:25" x14ac:dyDescent="0.2">
      <c r="A4386" s="85"/>
      <c r="B4386" s="86"/>
      <c r="C4386" s="86"/>
      <c r="D4386" s="86"/>
      <c r="E4386" s="86"/>
      <c r="F4386" s="86"/>
      <c r="G4386" s="86"/>
      <c r="H4386" s="86"/>
      <c r="I4386" s="86"/>
      <c r="U4386" s="86"/>
      <c r="Y4386" s="86"/>
    </row>
    <row r="4387" spans="1:25" x14ac:dyDescent="0.2">
      <c r="A4387" s="85"/>
      <c r="B4387" s="86"/>
      <c r="C4387" s="86"/>
      <c r="D4387" s="86"/>
      <c r="E4387" s="86"/>
      <c r="F4387" s="86"/>
      <c r="G4387" s="86"/>
      <c r="H4387" s="86"/>
      <c r="I4387" s="86"/>
      <c r="U4387" s="86"/>
      <c r="Y4387" s="86"/>
    </row>
    <row r="4388" spans="1:25" x14ac:dyDescent="0.2">
      <c r="A4388" s="85"/>
      <c r="B4388" s="86"/>
      <c r="C4388" s="86"/>
      <c r="D4388" s="86"/>
      <c r="E4388" s="86"/>
      <c r="F4388" s="86"/>
      <c r="G4388" s="86"/>
      <c r="H4388" s="86"/>
      <c r="I4388" s="86"/>
      <c r="U4388" s="86"/>
      <c r="Y4388" s="86"/>
    </row>
    <row r="4389" spans="1:25" x14ac:dyDescent="0.2">
      <c r="A4389" s="85"/>
      <c r="B4389" s="86"/>
      <c r="C4389" s="86"/>
      <c r="D4389" s="86"/>
      <c r="E4389" s="86"/>
      <c r="F4389" s="86"/>
      <c r="G4389" s="86"/>
      <c r="H4389" s="86"/>
      <c r="I4389" s="86"/>
      <c r="U4389" s="86"/>
      <c r="Y4389" s="86"/>
    </row>
    <row r="4390" spans="1:25" x14ac:dyDescent="0.2">
      <c r="A4390" s="85"/>
      <c r="B4390" s="86"/>
      <c r="C4390" s="86"/>
      <c r="D4390" s="86"/>
      <c r="E4390" s="86"/>
      <c r="F4390" s="86"/>
      <c r="G4390" s="86"/>
      <c r="H4390" s="86"/>
      <c r="I4390" s="86"/>
      <c r="U4390" s="86"/>
      <c r="Y4390" s="86"/>
    </row>
    <row r="4391" spans="1:25" x14ac:dyDescent="0.2">
      <c r="A4391" s="85"/>
      <c r="B4391" s="86"/>
      <c r="C4391" s="86"/>
      <c r="D4391" s="86"/>
      <c r="E4391" s="86"/>
      <c r="F4391" s="86"/>
      <c r="G4391" s="86"/>
      <c r="H4391" s="86"/>
      <c r="I4391" s="86"/>
      <c r="U4391" s="86"/>
      <c r="Y4391" s="86"/>
    </row>
    <row r="4392" spans="1:25" x14ac:dyDescent="0.2">
      <c r="A4392" s="85"/>
      <c r="B4392" s="86"/>
      <c r="C4392" s="86"/>
      <c r="D4392" s="86"/>
      <c r="E4392" s="86"/>
      <c r="F4392" s="86"/>
      <c r="G4392" s="86"/>
      <c r="H4392" s="86"/>
      <c r="I4392" s="86"/>
      <c r="U4392" s="86"/>
      <c r="Y4392" s="86"/>
    </row>
    <row r="4393" spans="1:25" x14ac:dyDescent="0.2">
      <c r="A4393" s="85"/>
      <c r="B4393" s="86"/>
      <c r="C4393" s="86"/>
      <c r="D4393" s="86"/>
      <c r="E4393" s="86"/>
      <c r="F4393" s="86"/>
      <c r="G4393" s="86"/>
      <c r="H4393" s="86"/>
      <c r="I4393" s="86"/>
      <c r="U4393" s="86"/>
      <c r="Y4393" s="86"/>
    </row>
    <row r="4394" spans="1:25" x14ac:dyDescent="0.2">
      <c r="A4394" s="85"/>
      <c r="B4394" s="86"/>
      <c r="C4394" s="86"/>
      <c r="D4394" s="86"/>
      <c r="E4394" s="86"/>
      <c r="F4394" s="86"/>
      <c r="G4394" s="86"/>
      <c r="H4394" s="86"/>
      <c r="I4394" s="86"/>
      <c r="U4394" s="86"/>
      <c r="Y4394" s="86"/>
    </row>
    <row r="4395" spans="1:25" x14ac:dyDescent="0.2">
      <c r="A4395" s="85"/>
      <c r="B4395" s="86"/>
      <c r="C4395" s="86"/>
      <c r="D4395" s="86"/>
      <c r="E4395" s="86"/>
      <c r="F4395" s="86"/>
      <c r="G4395" s="86"/>
      <c r="H4395" s="86"/>
      <c r="I4395" s="86"/>
      <c r="U4395" s="86"/>
      <c r="Y4395" s="86"/>
    </row>
    <row r="4396" spans="1:25" x14ac:dyDescent="0.2">
      <c r="A4396" s="85"/>
      <c r="B4396" s="86"/>
      <c r="C4396" s="86"/>
      <c r="D4396" s="86"/>
      <c r="E4396" s="86"/>
      <c r="F4396" s="86"/>
      <c r="G4396" s="86"/>
      <c r="H4396" s="86"/>
      <c r="I4396" s="86"/>
      <c r="U4396" s="86"/>
      <c r="Y4396" s="86"/>
    </row>
    <row r="4397" spans="1:25" x14ac:dyDescent="0.2">
      <c r="A4397" s="85"/>
      <c r="B4397" s="86"/>
      <c r="C4397" s="86"/>
      <c r="D4397" s="86"/>
      <c r="E4397" s="86"/>
      <c r="F4397" s="86"/>
      <c r="G4397" s="86"/>
      <c r="H4397" s="86"/>
      <c r="I4397" s="86"/>
      <c r="U4397" s="86"/>
      <c r="Y4397" s="86"/>
    </row>
    <row r="4398" spans="1:25" x14ac:dyDescent="0.2">
      <c r="A4398" s="85"/>
      <c r="B4398" s="86"/>
      <c r="C4398" s="86"/>
      <c r="D4398" s="86"/>
      <c r="E4398" s="86"/>
      <c r="F4398" s="86"/>
      <c r="G4398" s="86"/>
      <c r="H4398" s="86"/>
      <c r="I4398" s="86"/>
      <c r="U4398" s="86"/>
      <c r="Y4398" s="86"/>
    </row>
    <row r="4399" spans="1:25" x14ac:dyDescent="0.2">
      <c r="A4399" s="85"/>
      <c r="B4399" s="86"/>
      <c r="C4399" s="86"/>
      <c r="D4399" s="86"/>
      <c r="E4399" s="86"/>
      <c r="F4399" s="86"/>
      <c r="G4399" s="86"/>
      <c r="H4399" s="86"/>
      <c r="I4399" s="86"/>
      <c r="U4399" s="86"/>
      <c r="Y4399" s="86"/>
    </row>
    <row r="4400" spans="1:25" x14ac:dyDescent="0.2">
      <c r="A4400" s="85"/>
      <c r="B4400" s="86"/>
      <c r="C4400" s="86"/>
      <c r="D4400" s="86"/>
      <c r="E4400" s="86"/>
      <c r="F4400" s="86"/>
      <c r="G4400" s="86"/>
      <c r="H4400" s="86"/>
      <c r="I4400" s="86"/>
      <c r="U4400" s="86"/>
      <c r="Y4400" s="86"/>
    </row>
    <row r="4401" spans="1:25" x14ac:dyDescent="0.2">
      <c r="A4401" s="85"/>
      <c r="B4401" s="86"/>
      <c r="C4401" s="86"/>
      <c r="D4401" s="86"/>
      <c r="E4401" s="86"/>
      <c r="F4401" s="86"/>
      <c r="G4401" s="86"/>
      <c r="H4401" s="86"/>
      <c r="I4401" s="86"/>
      <c r="U4401" s="86"/>
      <c r="Y4401" s="86"/>
    </row>
    <row r="4402" spans="1:25" x14ac:dyDescent="0.2">
      <c r="A4402" s="85"/>
      <c r="B4402" s="86"/>
      <c r="C4402" s="86"/>
      <c r="D4402" s="86"/>
      <c r="E4402" s="86"/>
      <c r="F4402" s="86"/>
      <c r="G4402" s="86"/>
      <c r="H4402" s="86"/>
      <c r="I4402" s="86"/>
      <c r="U4402" s="86"/>
      <c r="Y4402" s="86"/>
    </row>
    <row r="4403" spans="1:25" x14ac:dyDescent="0.2">
      <c r="A4403" s="85"/>
      <c r="B4403" s="86"/>
      <c r="C4403" s="86"/>
      <c r="D4403" s="86"/>
      <c r="E4403" s="86"/>
      <c r="F4403" s="86"/>
      <c r="G4403" s="86"/>
      <c r="H4403" s="86"/>
      <c r="I4403" s="86"/>
      <c r="U4403" s="86"/>
      <c r="Y4403" s="86"/>
    </row>
    <row r="4404" spans="1:25" x14ac:dyDescent="0.2">
      <c r="A4404" s="85"/>
      <c r="B4404" s="86"/>
      <c r="C4404" s="86"/>
      <c r="D4404" s="86"/>
      <c r="E4404" s="86"/>
      <c r="F4404" s="86"/>
      <c r="G4404" s="86"/>
      <c r="H4404" s="86"/>
      <c r="I4404" s="86"/>
      <c r="U4404" s="86"/>
      <c r="Y4404" s="86"/>
    </row>
    <row r="4405" spans="1:25" x14ac:dyDescent="0.2">
      <c r="A4405" s="85"/>
      <c r="B4405" s="86"/>
      <c r="C4405" s="86"/>
      <c r="D4405" s="86"/>
      <c r="E4405" s="86"/>
      <c r="F4405" s="86"/>
      <c r="G4405" s="86"/>
      <c r="H4405" s="86"/>
      <c r="I4405" s="86"/>
      <c r="U4405" s="86"/>
      <c r="Y4405" s="86"/>
    </row>
    <row r="4406" spans="1:25" x14ac:dyDescent="0.2">
      <c r="A4406" s="85"/>
      <c r="B4406" s="86"/>
      <c r="C4406" s="86"/>
      <c r="D4406" s="86"/>
      <c r="E4406" s="86"/>
      <c r="F4406" s="86"/>
      <c r="G4406" s="86"/>
      <c r="H4406" s="86"/>
      <c r="I4406" s="86"/>
      <c r="U4406" s="86"/>
      <c r="Y4406" s="86"/>
    </row>
    <row r="4407" spans="1:25" x14ac:dyDescent="0.2">
      <c r="A4407" s="85"/>
      <c r="B4407" s="86"/>
      <c r="C4407" s="86"/>
      <c r="D4407" s="86"/>
      <c r="E4407" s="86"/>
      <c r="F4407" s="86"/>
      <c r="G4407" s="86"/>
      <c r="H4407" s="86"/>
      <c r="I4407" s="86"/>
      <c r="U4407" s="86"/>
      <c r="Y4407" s="86"/>
    </row>
    <row r="4408" spans="1:25" x14ac:dyDescent="0.2">
      <c r="A4408" s="85"/>
      <c r="B4408" s="86"/>
      <c r="C4408" s="86"/>
      <c r="D4408" s="86"/>
      <c r="E4408" s="86"/>
      <c r="F4408" s="86"/>
      <c r="G4408" s="86"/>
      <c r="H4408" s="86"/>
      <c r="I4408" s="86"/>
      <c r="U4408" s="86"/>
      <c r="Y4408" s="86"/>
    </row>
    <row r="4409" spans="1:25" x14ac:dyDescent="0.2">
      <c r="A4409" s="85"/>
      <c r="B4409" s="86"/>
      <c r="C4409" s="86"/>
      <c r="D4409" s="86"/>
      <c r="E4409" s="86"/>
      <c r="F4409" s="86"/>
      <c r="G4409" s="86"/>
      <c r="H4409" s="86"/>
      <c r="I4409" s="86"/>
      <c r="U4409" s="86"/>
      <c r="Y4409" s="86"/>
    </row>
    <row r="4410" spans="1:25" x14ac:dyDescent="0.2">
      <c r="A4410" s="85"/>
      <c r="B4410" s="86"/>
      <c r="C4410" s="86"/>
      <c r="D4410" s="86"/>
      <c r="E4410" s="86"/>
      <c r="F4410" s="86"/>
      <c r="G4410" s="86"/>
      <c r="H4410" s="86"/>
      <c r="I4410" s="86"/>
      <c r="U4410" s="86"/>
      <c r="Y4410" s="86"/>
    </row>
    <row r="4411" spans="1:25" x14ac:dyDescent="0.2">
      <c r="A4411" s="85"/>
      <c r="B4411" s="86"/>
      <c r="C4411" s="86"/>
      <c r="D4411" s="86"/>
      <c r="E4411" s="86"/>
      <c r="F4411" s="86"/>
      <c r="G4411" s="86"/>
      <c r="H4411" s="86"/>
      <c r="I4411" s="86"/>
      <c r="U4411" s="86"/>
      <c r="Y4411" s="86"/>
    </row>
    <row r="4412" spans="1:25" x14ac:dyDescent="0.2">
      <c r="A4412" s="85"/>
      <c r="B4412" s="86"/>
      <c r="C4412" s="86"/>
      <c r="D4412" s="86"/>
      <c r="E4412" s="86"/>
      <c r="F4412" s="86"/>
      <c r="G4412" s="86"/>
      <c r="H4412" s="86"/>
      <c r="I4412" s="86"/>
      <c r="U4412" s="86"/>
      <c r="Y4412" s="86"/>
    </row>
    <row r="4413" spans="1:25" x14ac:dyDescent="0.2">
      <c r="A4413" s="85"/>
      <c r="B4413" s="86"/>
      <c r="C4413" s="86"/>
      <c r="D4413" s="86"/>
      <c r="E4413" s="86"/>
      <c r="F4413" s="86"/>
      <c r="G4413" s="86"/>
      <c r="H4413" s="86"/>
      <c r="I4413" s="86"/>
      <c r="U4413" s="86"/>
      <c r="Y4413" s="86"/>
    </row>
    <row r="4414" spans="1:25" x14ac:dyDescent="0.2">
      <c r="A4414" s="85"/>
      <c r="B4414" s="86"/>
      <c r="C4414" s="86"/>
      <c r="D4414" s="86"/>
      <c r="E4414" s="86"/>
      <c r="F4414" s="86"/>
      <c r="G4414" s="86"/>
      <c r="H4414" s="86"/>
      <c r="I4414" s="86"/>
      <c r="U4414" s="86"/>
      <c r="Y4414" s="86"/>
    </row>
    <row r="4415" spans="1:25" x14ac:dyDescent="0.2">
      <c r="A4415" s="85"/>
      <c r="B4415" s="86"/>
      <c r="C4415" s="86"/>
      <c r="D4415" s="86"/>
      <c r="E4415" s="86"/>
      <c r="F4415" s="86"/>
      <c r="G4415" s="86"/>
      <c r="H4415" s="86"/>
      <c r="I4415" s="86"/>
      <c r="U4415" s="86"/>
      <c r="Y4415" s="86"/>
    </row>
    <row r="4416" spans="1:25" x14ac:dyDescent="0.2">
      <c r="A4416" s="85"/>
      <c r="B4416" s="86"/>
      <c r="C4416" s="86"/>
      <c r="D4416" s="86"/>
      <c r="E4416" s="86"/>
      <c r="F4416" s="86"/>
      <c r="G4416" s="86"/>
      <c r="H4416" s="86"/>
      <c r="I4416" s="86"/>
      <c r="U4416" s="86"/>
      <c r="Y4416" s="86"/>
    </row>
    <row r="4417" spans="1:25" x14ac:dyDescent="0.2">
      <c r="A4417" s="85"/>
      <c r="B4417" s="86"/>
      <c r="C4417" s="86"/>
      <c r="D4417" s="86"/>
      <c r="E4417" s="86"/>
      <c r="F4417" s="86"/>
      <c r="G4417" s="86"/>
      <c r="H4417" s="86"/>
      <c r="I4417" s="86"/>
      <c r="U4417" s="86"/>
      <c r="Y4417" s="86"/>
    </row>
    <row r="4418" spans="1:25" x14ac:dyDescent="0.2">
      <c r="A4418" s="85"/>
      <c r="B4418" s="86"/>
      <c r="C4418" s="86"/>
      <c r="D4418" s="86"/>
      <c r="E4418" s="86"/>
      <c r="F4418" s="86"/>
      <c r="G4418" s="86"/>
      <c r="H4418" s="86"/>
      <c r="I4418" s="86"/>
      <c r="U4418" s="86"/>
      <c r="Y4418" s="86"/>
    </row>
    <row r="4419" spans="1:25" x14ac:dyDescent="0.2">
      <c r="A4419" s="85"/>
      <c r="B4419" s="86"/>
      <c r="C4419" s="86"/>
      <c r="D4419" s="86"/>
      <c r="E4419" s="86"/>
      <c r="F4419" s="86"/>
      <c r="G4419" s="86"/>
      <c r="H4419" s="86"/>
      <c r="I4419" s="86"/>
      <c r="U4419" s="86"/>
      <c r="Y4419" s="86"/>
    </row>
    <row r="4420" spans="1:25" x14ac:dyDescent="0.2">
      <c r="A4420" s="85"/>
      <c r="B4420" s="86"/>
      <c r="C4420" s="86"/>
      <c r="D4420" s="86"/>
      <c r="E4420" s="86"/>
      <c r="F4420" s="86"/>
      <c r="G4420" s="86"/>
      <c r="H4420" s="86"/>
      <c r="I4420" s="86"/>
      <c r="U4420" s="86"/>
      <c r="Y4420" s="86"/>
    </row>
    <row r="4421" spans="1:25" x14ac:dyDescent="0.2">
      <c r="A4421" s="85"/>
      <c r="B4421" s="86"/>
      <c r="C4421" s="86"/>
      <c r="D4421" s="86"/>
      <c r="E4421" s="86"/>
      <c r="F4421" s="86"/>
      <c r="G4421" s="86"/>
      <c r="H4421" s="86"/>
      <c r="I4421" s="86"/>
      <c r="U4421" s="86"/>
      <c r="Y4421" s="86"/>
    </row>
    <row r="4422" spans="1:25" x14ac:dyDescent="0.2">
      <c r="A4422" s="85"/>
      <c r="B4422" s="86"/>
      <c r="C4422" s="86"/>
      <c r="D4422" s="86"/>
      <c r="E4422" s="86"/>
      <c r="F4422" s="86"/>
      <c r="G4422" s="86"/>
      <c r="H4422" s="86"/>
      <c r="I4422" s="86"/>
      <c r="U4422" s="86"/>
      <c r="Y4422" s="86"/>
    </row>
    <row r="4423" spans="1:25" x14ac:dyDescent="0.2">
      <c r="A4423" s="85"/>
      <c r="B4423" s="86"/>
      <c r="C4423" s="86"/>
      <c r="D4423" s="86"/>
      <c r="E4423" s="86"/>
      <c r="F4423" s="86"/>
      <c r="G4423" s="86"/>
      <c r="H4423" s="86"/>
      <c r="I4423" s="86"/>
      <c r="U4423" s="86"/>
      <c r="Y4423" s="86"/>
    </row>
    <row r="4424" spans="1:25" x14ac:dyDescent="0.2">
      <c r="A4424" s="85"/>
      <c r="B4424" s="86"/>
      <c r="C4424" s="86"/>
      <c r="D4424" s="86"/>
      <c r="E4424" s="86"/>
      <c r="F4424" s="86"/>
      <c r="G4424" s="86"/>
      <c r="H4424" s="86"/>
      <c r="I4424" s="86"/>
      <c r="U4424" s="86"/>
      <c r="Y4424" s="86"/>
    </row>
    <row r="4425" spans="1:25" x14ac:dyDescent="0.2">
      <c r="A4425" s="85"/>
      <c r="B4425" s="86"/>
      <c r="C4425" s="86"/>
      <c r="D4425" s="86"/>
      <c r="E4425" s="86"/>
      <c r="F4425" s="86"/>
      <c r="G4425" s="86"/>
      <c r="H4425" s="86"/>
      <c r="I4425" s="86"/>
      <c r="U4425" s="86"/>
      <c r="Y4425" s="86"/>
    </row>
    <row r="4426" spans="1:25" x14ac:dyDescent="0.2">
      <c r="A4426" s="85"/>
      <c r="B4426" s="86"/>
      <c r="C4426" s="86"/>
      <c r="D4426" s="86"/>
      <c r="E4426" s="86"/>
      <c r="F4426" s="86"/>
      <c r="G4426" s="86"/>
      <c r="H4426" s="86"/>
      <c r="I4426" s="86"/>
      <c r="U4426" s="86"/>
      <c r="Y4426" s="86"/>
    </row>
    <row r="4427" spans="1:25" x14ac:dyDescent="0.2">
      <c r="A4427" s="85"/>
      <c r="B4427" s="86"/>
      <c r="C4427" s="86"/>
      <c r="D4427" s="86"/>
      <c r="E4427" s="86"/>
      <c r="F4427" s="86"/>
      <c r="G4427" s="86"/>
      <c r="H4427" s="86"/>
      <c r="I4427" s="86"/>
      <c r="U4427" s="86"/>
      <c r="Y4427" s="86"/>
    </row>
    <row r="4428" spans="1:25" x14ac:dyDescent="0.2">
      <c r="A4428" s="85"/>
      <c r="B4428" s="86"/>
      <c r="C4428" s="86"/>
      <c r="D4428" s="86"/>
      <c r="E4428" s="86"/>
      <c r="F4428" s="86"/>
      <c r="G4428" s="86"/>
      <c r="H4428" s="86"/>
      <c r="I4428" s="86"/>
      <c r="U4428" s="86"/>
      <c r="Y4428" s="86"/>
    </row>
    <row r="4429" spans="1:25" x14ac:dyDescent="0.2">
      <c r="A4429" s="85"/>
      <c r="B4429" s="86"/>
      <c r="C4429" s="86"/>
      <c r="D4429" s="86"/>
      <c r="E4429" s="86"/>
      <c r="F4429" s="86"/>
      <c r="G4429" s="86"/>
      <c r="H4429" s="86"/>
      <c r="I4429" s="86"/>
      <c r="U4429" s="86"/>
      <c r="Y4429" s="86"/>
    </row>
    <row r="4430" spans="1:25" x14ac:dyDescent="0.2">
      <c r="A4430" s="85"/>
      <c r="B4430" s="86"/>
      <c r="C4430" s="86"/>
      <c r="D4430" s="86"/>
      <c r="E4430" s="86"/>
      <c r="F4430" s="86"/>
      <c r="G4430" s="86"/>
      <c r="H4430" s="86"/>
      <c r="I4430" s="86"/>
      <c r="U4430" s="86"/>
      <c r="Y4430" s="86"/>
    </row>
    <row r="4431" spans="1:25" x14ac:dyDescent="0.2">
      <c r="A4431" s="85"/>
      <c r="B4431" s="86"/>
      <c r="C4431" s="86"/>
      <c r="D4431" s="86"/>
      <c r="E4431" s="86"/>
      <c r="F4431" s="86"/>
      <c r="G4431" s="86"/>
      <c r="H4431" s="86"/>
      <c r="I4431" s="86"/>
      <c r="U4431" s="86"/>
      <c r="Y4431" s="86"/>
    </row>
    <row r="4432" spans="1:25" x14ac:dyDescent="0.2">
      <c r="A4432" s="85"/>
      <c r="B4432" s="86"/>
      <c r="C4432" s="86"/>
      <c r="D4432" s="86"/>
      <c r="E4432" s="86"/>
      <c r="F4432" s="86"/>
      <c r="G4432" s="86"/>
      <c r="H4432" s="86"/>
      <c r="I4432" s="86"/>
      <c r="U4432" s="86"/>
      <c r="Y4432" s="86"/>
    </row>
    <row r="4433" spans="1:25" x14ac:dyDescent="0.2">
      <c r="A4433" s="85"/>
      <c r="B4433" s="86"/>
      <c r="C4433" s="86"/>
      <c r="D4433" s="86"/>
      <c r="E4433" s="86"/>
      <c r="F4433" s="86"/>
      <c r="G4433" s="86"/>
      <c r="H4433" s="86"/>
      <c r="I4433" s="86"/>
      <c r="U4433" s="86"/>
      <c r="Y4433" s="86"/>
    </row>
    <row r="4434" spans="1:25" x14ac:dyDescent="0.2">
      <c r="A4434" s="85"/>
      <c r="B4434" s="86"/>
      <c r="C4434" s="86"/>
      <c r="D4434" s="86"/>
      <c r="E4434" s="86"/>
      <c r="F4434" s="86"/>
      <c r="G4434" s="86"/>
      <c r="H4434" s="86"/>
      <c r="I4434" s="86"/>
      <c r="U4434" s="86"/>
      <c r="Y4434" s="86"/>
    </row>
    <row r="4435" spans="1:25" x14ac:dyDescent="0.2">
      <c r="A4435" s="85"/>
      <c r="B4435" s="86"/>
      <c r="C4435" s="86"/>
      <c r="D4435" s="86"/>
      <c r="E4435" s="86"/>
      <c r="F4435" s="86"/>
      <c r="G4435" s="86"/>
      <c r="H4435" s="86"/>
      <c r="I4435" s="86"/>
      <c r="U4435" s="86"/>
      <c r="Y4435" s="86"/>
    </row>
    <row r="4436" spans="1:25" x14ac:dyDescent="0.2">
      <c r="A4436" s="85"/>
      <c r="B4436" s="86"/>
      <c r="C4436" s="86"/>
      <c r="D4436" s="86"/>
      <c r="E4436" s="86"/>
      <c r="F4436" s="86"/>
      <c r="G4436" s="86"/>
      <c r="H4436" s="86"/>
      <c r="I4436" s="86"/>
      <c r="U4436" s="86"/>
      <c r="Y4436" s="86"/>
    </row>
    <row r="4437" spans="1:25" x14ac:dyDescent="0.2">
      <c r="A4437" s="85"/>
      <c r="B4437" s="86"/>
      <c r="C4437" s="86"/>
      <c r="D4437" s="86"/>
      <c r="E4437" s="86"/>
      <c r="F4437" s="86"/>
      <c r="G4437" s="86"/>
      <c r="H4437" s="86"/>
      <c r="I4437" s="86"/>
      <c r="U4437" s="86"/>
      <c r="Y4437" s="86"/>
    </row>
    <row r="4438" spans="1:25" x14ac:dyDescent="0.2">
      <c r="A4438" s="85"/>
      <c r="B4438" s="86"/>
      <c r="C4438" s="86"/>
      <c r="D4438" s="86"/>
      <c r="E4438" s="86"/>
      <c r="F4438" s="86"/>
      <c r="G4438" s="86"/>
      <c r="H4438" s="86"/>
      <c r="I4438" s="86"/>
      <c r="U4438" s="86"/>
      <c r="Y4438" s="86"/>
    </row>
    <row r="4439" spans="1:25" x14ac:dyDescent="0.2">
      <c r="A4439" s="85"/>
      <c r="B4439" s="86"/>
      <c r="C4439" s="86"/>
      <c r="D4439" s="86"/>
      <c r="E4439" s="86"/>
      <c r="F4439" s="86"/>
      <c r="G4439" s="86"/>
      <c r="H4439" s="86"/>
      <c r="I4439" s="86"/>
      <c r="U4439" s="86"/>
      <c r="Y4439" s="86"/>
    </row>
    <row r="4440" spans="1:25" x14ac:dyDescent="0.2">
      <c r="A4440" s="85"/>
      <c r="B4440" s="86"/>
      <c r="C4440" s="86"/>
      <c r="D4440" s="86"/>
      <c r="E4440" s="86"/>
      <c r="F4440" s="86"/>
      <c r="G4440" s="86"/>
      <c r="H4440" s="86"/>
      <c r="I4440" s="86"/>
      <c r="U4440" s="86"/>
      <c r="Y4440" s="86"/>
    </row>
    <row r="4441" spans="1:25" x14ac:dyDescent="0.2">
      <c r="A4441" s="85"/>
      <c r="B4441" s="86"/>
      <c r="C4441" s="86"/>
      <c r="D4441" s="86"/>
      <c r="E4441" s="86"/>
      <c r="F4441" s="86"/>
      <c r="G4441" s="86"/>
      <c r="H4441" s="86"/>
      <c r="I4441" s="86"/>
      <c r="U4441" s="86"/>
      <c r="Y4441" s="86"/>
    </row>
    <row r="4442" spans="1:25" x14ac:dyDescent="0.2">
      <c r="A4442" s="85"/>
      <c r="B4442" s="86"/>
      <c r="C4442" s="86"/>
      <c r="D4442" s="86"/>
      <c r="E4442" s="86"/>
      <c r="F4442" s="86"/>
      <c r="G4442" s="86"/>
      <c r="H4442" s="86"/>
      <c r="I4442" s="86"/>
      <c r="U4442" s="86"/>
      <c r="Y4442" s="86"/>
    </row>
    <row r="4443" spans="1:25" x14ac:dyDescent="0.2">
      <c r="A4443" s="85"/>
      <c r="B4443" s="86"/>
      <c r="C4443" s="86"/>
      <c r="D4443" s="86"/>
      <c r="E4443" s="86"/>
      <c r="F4443" s="86"/>
      <c r="G4443" s="86"/>
      <c r="H4443" s="86"/>
      <c r="I4443" s="86"/>
      <c r="U4443" s="86"/>
      <c r="Y4443" s="86"/>
    </row>
    <row r="4444" spans="1:25" x14ac:dyDescent="0.2">
      <c r="A4444" s="85"/>
      <c r="B4444" s="86"/>
      <c r="C4444" s="86"/>
      <c r="D4444" s="86"/>
      <c r="E4444" s="86"/>
      <c r="F4444" s="86"/>
      <c r="G4444" s="86"/>
      <c r="H4444" s="86"/>
      <c r="I4444" s="86"/>
      <c r="U4444" s="86"/>
      <c r="Y4444" s="86"/>
    </row>
    <row r="4445" spans="1:25" x14ac:dyDescent="0.2">
      <c r="A4445" s="85"/>
      <c r="B4445" s="86"/>
      <c r="C4445" s="86"/>
      <c r="D4445" s="86"/>
      <c r="E4445" s="86"/>
      <c r="F4445" s="86"/>
      <c r="G4445" s="86"/>
      <c r="H4445" s="86"/>
      <c r="I4445" s="86"/>
      <c r="U4445" s="86"/>
      <c r="Y4445" s="86"/>
    </row>
    <row r="4446" spans="1:25" x14ac:dyDescent="0.2">
      <c r="A4446" s="85"/>
      <c r="B4446" s="86"/>
      <c r="C4446" s="86"/>
      <c r="D4446" s="86"/>
      <c r="E4446" s="86"/>
      <c r="F4446" s="86"/>
      <c r="G4446" s="86"/>
      <c r="H4446" s="86"/>
      <c r="I4446" s="86"/>
      <c r="U4446" s="86"/>
      <c r="Y4446" s="86"/>
    </row>
    <row r="4447" spans="1:25" x14ac:dyDescent="0.2">
      <c r="A4447" s="85"/>
      <c r="B4447" s="86"/>
      <c r="C4447" s="86"/>
      <c r="D4447" s="86"/>
      <c r="E4447" s="86"/>
      <c r="F4447" s="86"/>
      <c r="G4447" s="86"/>
      <c r="H4447" s="86"/>
      <c r="I4447" s="86"/>
      <c r="U4447" s="86"/>
      <c r="Y4447" s="86"/>
    </row>
    <row r="4448" spans="1:25" x14ac:dyDescent="0.2">
      <c r="A4448" s="85"/>
      <c r="B4448" s="86"/>
      <c r="C4448" s="86"/>
      <c r="D4448" s="86"/>
      <c r="E4448" s="86"/>
      <c r="F4448" s="86"/>
      <c r="G4448" s="86"/>
      <c r="H4448" s="86"/>
      <c r="I4448" s="86"/>
      <c r="U4448" s="86"/>
      <c r="Y4448" s="86"/>
    </row>
    <row r="4449" spans="1:25" x14ac:dyDescent="0.2">
      <c r="A4449" s="85"/>
      <c r="B4449" s="86"/>
      <c r="C4449" s="86"/>
      <c r="D4449" s="86"/>
      <c r="E4449" s="86"/>
      <c r="F4449" s="86"/>
      <c r="G4449" s="86"/>
      <c r="H4449" s="86"/>
      <c r="I4449" s="86"/>
      <c r="U4449" s="86"/>
      <c r="Y4449" s="86"/>
    </row>
    <row r="4450" spans="1:25" x14ac:dyDescent="0.2">
      <c r="A4450" s="85"/>
      <c r="B4450" s="86"/>
      <c r="C4450" s="86"/>
      <c r="D4450" s="86"/>
      <c r="E4450" s="86"/>
      <c r="F4450" s="86"/>
      <c r="G4450" s="86"/>
      <c r="H4450" s="86"/>
      <c r="I4450" s="86"/>
      <c r="U4450" s="86"/>
      <c r="Y4450" s="86"/>
    </row>
    <row r="4451" spans="1:25" x14ac:dyDescent="0.2">
      <c r="A4451" s="85"/>
      <c r="B4451" s="86"/>
      <c r="C4451" s="86"/>
      <c r="D4451" s="86"/>
      <c r="E4451" s="86"/>
      <c r="F4451" s="86"/>
      <c r="G4451" s="86"/>
      <c r="H4451" s="86"/>
      <c r="I4451" s="86"/>
      <c r="U4451" s="86"/>
      <c r="Y4451" s="86"/>
    </row>
    <row r="4452" spans="1:25" x14ac:dyDescent="0.2">
      <c r="A4452" s="85"/>
      <c r="B4452" s="86"/>
      <c r="C4452" s="86"/>
      <c r="D4452" s="86"/>
      <c r="E4452" s="86"/>
      <c r="F4452" s="86"/>
      <c r="G4452" s="86"/>
      <c r="H4452" s="86"/>
      <c r="I4452" s="86"/>
      <c r="U4452" s="86"/>
      <c r="Y4452" s="86"/>
    </row>
    <row r="4453" spans="1:25" x14ac:dyDescent="0.2">
      <c r="A4453" s="85"/>
      <c r="B4453" s="86"/>
      <c r="C4453" s="86"/>
      <c r="D4453" s="86"/>
      <c r="E4453" s="86"/>
      <c r="F4453" s="86"/>
      <c r="G4453" s="86"/>
      <c r="H4453" s="86"/>
      <c r="I4453" s="86"/>
      <c r="U4453" s="86"/>
      <c r="Y4453" s="86"/>
    </row>
    <row r="4454" spans="1:25" x14ac:dyDescent="0.2">
      <c r="A4454" s="85"/>
      <c r="B4454" s="86"/>
      <c r="C4454" s="86"/>
      <c r="D4454" s="86"/>
      <c r="E4454" s="86"/>
      <c r="F4454" s="86"/>
      <c r="G4454" s="86"/>
      <c r="H4454" s="86"/>
      <c r="I4454" s="86"/>
      <c r="U4454" s="86"/>
      <c r="Y4454" s="86"/>
    </row>
    <row r="4455" spans="1:25" x14ac:dyDescent="0.2">
      <c r="A4455" s="85"/>
      <c r="B4455" s="86"/>
      <c r="C4455" s="86"/>
      <c r="D4455" s="86"/>
      <c r="E4455" s="86"/>
      <c r="F4455" s="86"/>
      <c r="G4455" s="86"/>
      <c r="H4455" s="86"/>
      <c r="I4455" s="86"/>
      <c r="U4455" s="86"/>
      <c r="Y4455" s="86"/>
    </row>
    <row r="4456" spans="1:25" x14ac:dyDescent="0.2">
      <c r="A4456" s="85"/>
      <c r="B4456" s="86"/>
      <c r="C4456" s="86"/>
      <c r="D4456" s="86"/>
      <c r="E4456" s="86"/>
      <c r="F4456" s="86"/>
      <c r="G4456" s="86"/>
      <c r="H4456" s="86"/>
      <c r="I4456" s="86"/>
      <c r="U4456" s="86"/>
      <c r="Y4456" s="86"/>
    </row>
    <row r="4457" spans="1:25" x14ac:dyDescent="0.2">
      <c r="A4457" s="85"/>
      <c r="B4457" s="86"/>
      <c r="C4457" s="86"/>
      <c r="D4457" s="86"/>
      <c r="E4457" s="86"/>
      <c r="F4457" s="86"/>
      <c r="G4457" s="86"/>
      <c r="H4457" s="86"/>
      <c r="I4457" s="86"/>
      <c r="U4457" s="86"/>
      <c r="Y4457" s="86"/>
    </row>
    <row r="4458" spans="1:25" x14ac:dyDescent="0.2">
      <c r="A4458" s="85"/>
      <c r="B4458" s="86"/>
      <c r="C4458" s="86"/>
      <c r="D4458" s="86"/>
      <c r="E4458" s="86"/>
      <c r="F4458" s="86"/>
      <c r="G4458" s="86"/>
      <c r="H4458" s="86"/>
      <c r="I4458" s="86"/>
      <c r="U4458" s="86"/>
      <c r="Y4458" s="86"/>
    </row>
    <row r="4459" spans="1:25" x14ac:dyDescent="0.2">
      <c r="A4459" s="85"/>
      <c r="B4459" s="86"/>
      <c r="C4459" s="86"/>
      <c r="D4459" s="86"/>
      <c r="E4459" s="86"/>
      <c r="F4459" s="86"/>
      <c r="G4459" s="86"/>
      <c r="H4459" s="86"/>
      <c r="I4459" s="86"/>
      <c r="U4459" s="86"/>
      <c r="Y4459" s="86"/>
    </row>
    <row r="4460" spans="1:25" x14ac:dyDescent="0.2">
      <c r="A4460" s="85"/>
      <c r="B4460" s="86"/>
      <c r="C4460" s="86"/>
      <c r="D4460" s="86"/>
      <c r="E4460" s="86"/>
      <c r="F4460" s="86"/>
      <c r="G4460" s="86"/>
      <c r="H4460" s="86"/>
      <c r="I4460" s="86"/>
      <c r="U4460" s="86"/>
      <c r="Y4460" s="86"/>
    </row>
    <row r="4461" spans="1:25" x14ac:dyDescent="0.2">
      <c r="A4461" s="85"/>
      <c r="B4461" s="86"/>
      <c r="C4461" s="86"/>
      <c r="D4461" s="86"/>
      <c r="E4461" s="86"/>
      <c r="F4461" s="86"/>
      <c r="G4461" s="86"/>
      <c r="H4461" s="86"/>
      <c r="I4461" s="86"/>
      <c r="U4461" s="86"/>
      <c r="Y4461" s="86"/>
    </row>
    <row r="4462" spans="1:25" x14ac:dyDescent="0.2">
      <c r="A4462" s="85"/>
      <c r="B4462" s="86"/>
      <c r="C4462" s="86"/>
      <c r="D4462" s="86"/>
      <c r="E4462" s="86"/>
      <c r="F4462" s="86"/>
      <c r="G4462" s="86"/>
      <c r="H4462" s="86"/>
      <c r="I4462" s="86"/>
      <c r="U4462" s="86"/>
      <c r="Y4462" s="86"/>
    </row>
    <row r="4463" spans="1:25" x14ac:dyDescent="0.2">
      <c r="A4463" s="85"/>
      <c r="B4463" s="86"/>
      <c r="C4463" s="86"/>
      <c r="D4463" s="86"/>
      <c r="E4463" s="86"/>
      <c r="F4463" s="86"/>
      <c r="G4463" s="86"/>
      <c r="H4463" s="86"/>
      <c r="I4463" s="86"/>
      <c r="U4463" s="86"/>
      <c r="Y4463" s="86"/>
    </row>
    <row r="4464" spans="1:25" x14ac:dyDescent="0.2">
      <c r="A4464" s="85"/>
      <c r="B4464" s="86"/>
      <c r="C4464" s="86"/>
      <c r="D4464" s="86"/>
      <c r="E4464" s="86"/>
      <c r="F4464" s="86"/>
      <c r="G4464" s="86"/>
      <c r="H4464" s="86"/>
      <c r="I4464" s="86"/>
      <c r="U4464" s="86"/>
      <c r="Y4464" s="86"/>
    </row>
    <row r="4465" spans="1:25" x14ac:dyDescent="0.2">
      <c r="A4465" s="85"/>
      <c r="B4465" s="86"/>
      <c r="C4465" s="86"/>
      <c r="D4465" s="86"/>
      <c r="E4465" s="86"/>
      <c r="F4465" s="86"/>
      <c r="G4465" s="86"/>
      <c r="H4465" s="86"/>
      <c r="I4465" s="86"/>
      <c r="U4465" s="86"/>
      <c r="Y4465" s="86"/>
    </row>
    <row r="4466" spans="1:25" x14ac:dyDescent="0.2">
      <c r="A4466" s="85"/>
      <c r="B4466" s="86"/>
      <c r="C4466" s="86"/>
      <c r="D4466" s="86"/>
      <c r="E4466" s="86"/>
      <c r="F4466" s="86"/>
      <c r="G4466" s="86"/>
      <c r="H4466" s="86"/>
      <c r="I4466" s="86"/>
      <c r="U4466" s="86"/>
      <c r="Y4466" s="86"/>
    </row>
    <row r="4467" spans="1:25" x14ac:dyDescent="0.2">
      <c r="A4467" s="85"/>
      <c r="B4467" s="86"/>
      <c r="C4467" s="86"/>
      <c r="D4467" s="86"/>
      <c r="E4467" s="86"/>
      <c r="F4467" s="86"/>
      <c r="G4467" s="86"/>
      <c r="H4467" s="86"/>
      <c r="I4467" s="86"/>
      <c r="U4467" s="86"/>
      <c r="Y4467" s="86"/>
    </row>
    <row r="4468" spans="1:25" x14ac:dyDescent="0.2">
      <c r="A4468" s="85"/>
      <c r="B4468" s="86"/>
      <c r="C4468" s="86"/>
      <c r="D4468" s="86"/>
      <c r="E4468" s="86"/>
      <c r="F4468" s="86"/>
      <c r="G4468" s="86"/>
      <c r="H4468" s="86"/>
      <c r="I4468" s="86"/>
      <c r="U4468" s="86"/>
      <c r="Y4468" s="86"/>
    </row>
    <row r="4469" spans="1:25" x14ac:dyDescent="0.2">
      <c r="A4469" s="85"/>
      <c r="B4469" s="86"/>
      <c r="C4469" s="86"/>
      <c r="D4469" s="86"/>
      <c r="E4469" s="86"/>
      <c r="F4469" s="86"/>
      <c r="G4469" s="86"/>
      <c r="H4469" s="86"/>
      <c r="I4469" s="86"/>
      <c r="U4469" s="86"/>
      <c r="Y4469" s="86"/>
    </row>
    <row r="4470" spans="1:25" x14ac:dyDescent="0.2">
      <c r="A4470" s="85"/>
      <c r="B4470" s="86"/>
      <c r="C4470" s="86"/>
      <c r="D4470" s="86"/>
      <c r="E4470" s="86"/>
      <c r="F4470" s="86"/>
      <c r="G4470" s="86"/>
      <c r="H4470" s="86"/>
      <c r="I4470" s="86"/>
      <c r="U4470" s="86"/>
      <c r="Y4470" s="86"/>
    </row>
    <row r="4471" spans="1:25" x14ac:dyDescent="0.2">
      <c r="A4471" s="85"/>
      <c r="B4471" s="86"/>
      <c r="C4471" s="86"/>
      <c r="D4471" s="86"/>
      <c r="E4471" s="86"/>
      <c r="F4471" s="86"/>
      <c r="G4471" s="86"/>
      <c r="H4471" s="86"/>
      <c r="I4471" s="86"/>
      <c r="U4471" s="86"/>
      <c r="Y4471" s="86"/>
    </row>
    <row r="4472" spans="1:25" x14ac:dyDescent="0.2">
      <c r="A4472" s="85"/>
      <c r="B4472" s="86"/>
      <c r="C4472" s="86"/>
      <c r="D4472" s="86"/>
      <c r="E4472" s="86"/>
      <c r="F4472" s="86"/>
      <c r="G4472" s="86"/>
      <c r="H4472" s="86"/>
      <c r="I4472" s="86"/>
      <c r="U4472" s="86"/>
      <c r="Y4472" s="86"/>
    </row>
    <row r="4473" spans="1:25" x14ac:dyDescent="0.2">
      <c r="A4473" s="85"/>
      <c r="B4473" s="86"/>
      <c r="C4473" s="86"/>
      <c r="D4473" s="86"/>
      <c r="E4473" s="86"/>
      <c r="F4473" s="86"/>
      <c r="G4473" s="86"/>
      <c r="H4473" s="86"/>
      <c r="I4473" s="86"/>
      <c r="U4473" s="86"/>
      <c r="Y4473" s="86"/>
    </row>
    <row r="4474" spans="1:25" x14ac:dyDescent="0.2">
      <c r="A4474" s="85"/>
      <c r="B4474" s="86"/>
      <c r="C4474" s="86"/>
      <c r="D4474" s="86"/>
      <c r="E4474" s="86"/>
      <c r="F4474" s="86"/>
      <c r="G4474" s="86"/>
      <c r="H4474" s="86"/>
      <c r="I4474" s="86"/>
      <c r="U4474" s="86"/>
      <c r="Y4474" s="86"/>
    </row>
    <row r="4475" spans="1:25" x14ac:dyDescent="0.2">
      <c r="A4475" s="85"/>
      <c r="B4475" s="86"/>
      <c r="C4475" s="86"/>
      <c r="D4475" s="86"/>
      <c r="E4475" s="86"/>
      <c r="F4475" s="86"/>
      <c r="G4475" s="86"/>
      <c r="H4475" s="86"/>
      <c r="I4475" s="86"/>
      <c r="U4475" s="86"/>
      <c r="Y4475" s="86"/>
    </row>
    <row r="4476" spans="1:25" x14ac:dyDescent="0.2">
      <c r="A4476" s="85"/>
      <c r="B4476" s="86"/>
      <c r="C4476" s="86"/>
      <c r="D4476" s="86"/>
      <c r="E4476" s="86"/>
      <c r="F4476" s="86"/>
      <c r="G4476" s="86"/>
      <c r="H4476" s="86"/>
      <c r="I4476" s="86"/>
      <c r="U4476" s="86"/>
      <c r="Y4476" s="86"/>
    </row>
    <row r="4477" spans="1:25" x14ac:dyDescent="0.2">
      <c r="A4477" s="85"/>
      <c r="B4477" s="86"/>
      <c r="C4477" s="86"/>
      <c r="D4477" s="86"/>
      <c r="E4477" s="86"/>
      <c r="F4477" s="86"/>
      <c r="G4477" s="86"/>
      <c r="H4477" s="86"/>
      <c r="I4477" s="86"/>
      <c r="U4477" s="86"/>
      <c r="Y4477" s="86"/>
    </row>
    <row r="4478" spans="1:25" x14ac:dyDescent="0.2">
      <c r="A4478" s="85"/>
      <c r="B4478" s="86"/>
      <c r="C4478" s="86"/>
      <c r="D4478" s="86"/>
      <c r="E4478" s="86"/>
      <c r="F4478" s="86"/>
      <c r="G4478" s="86"/>
      <c r="H4478" s="86"/>
      <c r="I4478" s="86"/>
      <c r="U4478" s="86"/>
      <c r="Y4478" s="86"/>
    </row>
    <row r="4479" spans="1:25" x14ac:dyDescent="0.2">
      <c r="A4479" s="85"/>
      <c r="B4479" s="86"/>
      <c r="C4479" s="86"/>
      <c r="D4479" s="86"/>
      <c r="E4479" s="86"/>
      <c r="F4479" s="86"/>
      <c r="G4479" s="86"/>
      <c r="H4479" s="86"/>
      <c r="I4479" s="86"/>
      <c r="U4479" s="86"/>
      <c r="Y4479" s="86"/>
    </row>
    <row r="4480" spans="1:25" x14ac:dyDescent="0.2">
      <c r="A4480" s="85"/>
      <c r="B4480" s="86"/>
      <c r="C4480" s="86"/>
      <c r="D4480" s="86"/>
      <c r="E4480" s="86"/>
      <c r="F4480" s="86"/>
      <c r="G4480" s="86"/>
      <c r="H4480" s="86"/>
      <c r="I4480" s="86"/>
      <c r="U4480" s="86"/>
      <c r="Y4480" s="86"/>
    </row>
    <row r="4481" spans="1:25" x14ac:dyDescent="0.2">
      <c r="A4481" s="85"/>
      <c r="B4481" s="86"/>
      <c r="C4481" s="86"/>
      <c r="D4481" s="86"/>
      <c r="E4481" s="86"/>
      <c r="F4481" s="86"/>
      <c r="G4481" s="86"/>
      <c r="H4481" s="86"/>
      <c r="I4481" s="86"/>
      <c r="U4481" s="86"/>
      <c r="Y4481" s="86"/>
    </row>
    <row r="4482" spans="1:25" x14ac:dyDescent="0.2">
      <c r="A4482" s="85"/>
      <c r="B4482" s="86"/>
      <c r="C4482" s="86"/>
      <c r="D4482" s="86"/>
      <c r="E4482" s="86"/>
      <c r="F4482" s="86"/>
      <c r="G4482" s="86"/>
      <c r="H4482" s="86"/>
      <c r="I4482" s="86"/>
      <c r="U4482" s="86"/>
      <c r="Y4482" s="86"/>
    </row>
    <row r="4483" spans="1:25" x14ac:dyDescent="0.2">
      <c r="A4483" s="85"/>
      <c r="B4483" s="86"/>
      <c r="C4483" s="86"/>
      <c r="D4483" s="86"/>
      <c r="E4483" s="86"/>
      <c r="F4483" s="86"/>
      <c r="G4483" s="86"/>
      <c r="H4483" s="86"/>
      <c r="I4483" s="86"/>
      <c r="U4483" s="86"/>
      <c r="Y4483" s="86"/>
    </row>
    <row r="4484" spans="1:25" x14ac:dyDescent="0.2">
      <c r="A4484" s="85"/>
      <c r="B4484" s="86"/>
      <c r="C4484" s="86"/>
      <c r="D4484" s="86"/>
      <c r="E4484" s="86"/>
      <c r="F4484" s="86"/>
      <c r="G4484" s="86"/>
      <c r="H4484" s="86"/>
      <c r="I4484" s="86"/>
      <c r="U4484" s="86"/>
      <c r="Y4484" s="86"/>
    </row>
    <row r="4485" spans="1:25" x14ac:dyDescent="0.2">
      <c r="A4485" s="85"/>
      <c r="B4485" s="86"/>
      <c r="C4485" s="86"/>
      <c r="D4485" s="86"/>
      <c r="E4485" s="86"/>
      <c r="F4485" s="86"/>
      <c r="G4485" s="86"/>
      <c r="H4485" s="86"/>
      <c r="I4485" s="86"/>
      <c r="U4485" s="86"/>
      <c r="Y4485" s="86"/>
    </row>
    <row r="4486" spans="1:25" x14ac:dyDescent="0.2">
      <c r="A4486" s="85"/>
      <c r="B4486" s="86"/>
      <c r="C4486" s="86"/>
      <c r="D4486" s="86"/>
      <c r="E4486" s="86"/>
      <c r="F4486" s="86"/>
      <c r="G4486" s="86"/>
      <c r="H4486" s="86"/>
      <c r="I4486" s="86"/>
      <c r="U4486" s="86"/>
      <c r="Y4486" s="86"/>
    </row>
    <row r="4487" spans="1:25" x14ac:dyDescent="0.2">
      <c r="A4487" s="85"/>
      <c r="B4487" s="86"/>
      <c r="C4487" s="86"/>
      <c r="D4487" s="86"/>
      <c r="E4487" s="86"/>
      <c r="F4487" s="86"/>
      <c r="G4487" s="86"/>
      <c r="H4487" s="86"/>
      <c r="I4487" s="86"/>
      <c r="U4487" s="86"/>
      <c r="Y4487" s="86"/>
    </row>
    <row r="4488" spans="1:25" x14ac:dyDescent="0.2">
      <c r="A4488" s="85"/>
      <c r="B4488" s="86"/>
      <c r="C4488" s="86"/>
      <c r="D4488" s="86"/>
      <c r="E4488" s="86"/>
      <c r="F4488" s="86"/>
      <c r="G4488" s="86"/>
      <c r="H4488" s="86"/>
      <c r="I4488" s="86"/>
      <c r="U4488" s="86"/>
      <c r="Y4488" s="86"/>
    </row>
    <row r="4489" spans="1:25" x14ac:dyDescent="0.2">
      <c r="A4489" s="85"/>
      <c r="B4489" s="86"/>
      <c r="C4489" s="86"/>
      <c r="D4489" s="86"/>
      <c r="E4489" s="86"/>
      <c r="F4489" s="86"/>
      <c r="G4489" s="86"/>
      <c r="H4489" s="86"/>
      <c r="I4489" s="86"/>
      <c r="U4489" s="86"/>
      <c r="Y4489" s="86"/>
    </row>
    <row r="4490" spans="1:25" x14ac:dyDescent="0.2">
      <c r="A4490" s="85"/>
      <c r="B4490" s="86"/>
      <c r="C4490" s="86"/>
      <c r="D4490" s="86"/>
      <c r="E4490" s="86"/>
      <c r="F4490" s="86"/>
      <c r="G4490" s="86"/>
      <c r="H4490" s="86"/>
      <c r="I4490" s="86"/>
      <c r="U4490" s="86"/>
      <c r="Y4490" s="86"/>
    </row>
    <row r="4491" spans="1:25" x14ac:dyDescent="0.2">
      <c r="A4491" s="85"/>
      <c r="B4491" s="86"/>
      <c r="C4491" s="86"/>
      <c r="D4491" s="86"/>
      <c r="E4491" s="86"/>
      <c r="F4491" s="86"/>
      <c r="G4491" s="86"/>
      <c r="H4491" s="86"/>
      <c r="I4491" s="86"/>
      <c r="U4491" s="86"/>
      <c r="Y4491" s="86"/>
    </row>
    <row r="4492" spans="1:25" x14ac:dyDescent="0.2">
      <c r="A4492" s="85"/>
      <c r="B4492" s="86"/>
      <c r="C4492" s="86"/>
      <c r="D4492" s="86"/>
      <c r="E4492" s="86"/>
      <c r="F4492" s="86"/>
      <c r="G4492" s="86"/>
      <c r="H4492" s="86"/>
      <c r="I4492" s="86"/>
      <c r="U4492" s="86"/>
      <c r="Y4492" s="86"/>
    </row>
    <row r="4493" spans="1:25" x14ac:dyDescent="0.2">
      <c r="A4493" s="85"/>
      <c r="B4493" s="86"/>
      <c r="C4493" s="86"/>
      <c r="D4493" s="86"/>
      <c r="E4493" s="86"/>
      <c r="F4493" s="86"/>
      <c r="G4493" s="86"/>
      <c r="H4493" s="86"/>
      <c r="I4493" s="86"/>
      <c r="U4493" s="86"/>
      <c r="Y4493" s="86"/>
    </row>
    <row r="4494" spans="1:25" x14ac:dyDescent="0.2">
      <c r="A4494" s="85"/>
      <c r="B4494" s="86"/>
      <c r="C4494" s="86"/>
      <c r="D4494" s="86"/>
      <c r="E4494" s="86"/>
      <c r="F4494" s="86"/>
      <c r="G4494" s="86"/>
      <c r="H4494" s="86"/>
      <c r="I4494" s="86"/>
      <c r="U4494" s="86"/>
      <c r="Y4494" s="86"/>
    </row>
    <row r="4495" spans="1:25" x14ac:dyDescent="0.2">
      <c r="A4495" s="85"/>
      <c r="B4495" s="86"/>
      <c r="C4495" s="86"/>
      <c r="D4495" s="86"/>
      <c r="E4495" s="86"/>
      <c r="F4495" s="86"/>
      <c r="G4495" s="86"/>
      <c r="H4495" s="86"/>
      <c r="I4495" s="86"/>
      <c r="U4495" s="86"/>
      <c r="Y4495" s="86"/>
    </row>
    <row r="4496" spans="1:25" x14ac:dyDescent="0.2">
      <c r="A4496" s="85"/>
      <c r="B4496" s="86"/>
      <c r="C4496" s="86"/>
      <c r="D4496" s="86"/>
      <c r="E4496" s="86"/>
      <c r="F4496" s="86"/>
      <c r="G4496" s="86"/>
      <c r="H4496" s="86"/>
      <c r="I4496" s="86"/>
      <c r="U4496" s="86"/>
      <c r="Y4496" s="86"/>
    </row>
    <row r="4497" spans="1:25" x14ac:dyDescent="0.2">
      <c r="A4497" s="85"/>
      <c r="B4497" s="86"/>
      <c r="C4497" s="86"/>
      <c r="D4497" s="86"/>
      <c r="E4497" s="86"/>
      <c r="F4497" s="86"/>
      <c r="G4497" s="86"/>
      <c r="H4497" s="86"/>
      <c r="I4497" s="86"/>
      <c r="U4497" s="86"/>
      <c r="Y4497" s="86"/>
    </row>
    <row r="4498" spans="1:25" x14ac:dyDescent="0.2">
      <c r="A4498" s="85"/>
      <c r="B4498" s="86"/>
      <c r="C4498" s="86"/>
      <c r="D4498" s="86"/>
      <c r="E4498" s="86"/>
      <c r="F4498" s="86"/>
      <c r="G4498" s="86"/>
      <c r="H4498" s="86"/>
      <c r="I4498" s="86"/>
      <c r="U4498" s="86"/>
      <c r="Y4498" s="86"/>
    </row>
    <row r="4499" spans="1:25" x14ac:dyDescent="0.2">
      <c r="A4499" s="85"/>
      <c r="B4499" s="86"/>
      <c r="C4499" s="86"/>
      <c r="D4499" s="86"/>
      <c r="E4499" s="86"/>
      <c r="F4499" s="86"/>
      <c r="G4499" s="86"/>
      <c r="H4499" s="86"/>
      <c r="I4499" s="86"/>
      <c r="U4499" s="86"/>
      <c r="Y4499" s="86"/>
    </row>
    <row r="4500" spans="1:25" x14ac:dyDescent="0.2">
      <c r="A4500" s="85"/>
      <c r="B4500" s="86"/>
      <c r="C4500" s="86"/>
      <c r="D4500" s="86"/>
      <c r="E4500" s="86"/>
      <c r="F4500" s="86"/>
      <c r="G4500" s="86"/>
      <c r="H4500" s="86"/>
      <c r="I4500" s="86"/>
      <c r="U4500" s="86"/>
      <c r="Y4500" s="86"/>
    </row>
    <row r="4501" spans="1:25" x14ac:dyDescent="0.2">
      <c r="A4501" s="85"/>
      <c r="B4501" s="86"/>
      <c r="C4501" s="86"/>
      <c r="D4501" s="86"/>
      <c r="E4501" s="86"/>
      <c r="F4501" s="86"/>
      <c r="G4501" s="86"/>
      <c r="H4501" s="86"/>
      <c r="I4501" s="86"/>
      <c r="U4501" s="86"/>
      <c r="Y4501" s="86"/>
    </row>
    <row r="4502" spans="1:25" x14ac:dyDescent="0.2">
      <c r="A4502" s="85"/>
      <c r="B4502" s="86"/>
      <c r="C4502" s="86"/>
      <c r="D4502" s="86"/>
      <c r="E4502" s="86"/>
      <c r="F4502" s="86"/>
      <c r="G4502" s="86"/>
      <c r="H4502" s="86"/>
      <c r="I4502" s="86"/>
      <c r="U4502" s="86"/>
      <c r="Y4502" s="86"/>
    </row>
    <row r="4503" spans="1:25" x14ac:dyDescent="0.2">
      <c r="A4503" s="85"/>
      <c r="B4503" s="86"/>
      <c r="C4503" s="86"/>
      <c r="D4503" s="86"/>
      <c r="E4503" s="86"/>
      <c r="F4503" s="86"/>
      <c r="G4503" s="86"/>
      <c r="H4503" s="86"/>
      <c r="I4503" s="86"/>
      <c r="U4503" s="86"/>
      <c r="Y4503" s="86"/>
    </row>
    <row r="4504" spans="1:25" x14ac:dyDescent="0.2">
      <c r="A4504" s="85"/>
      <c r="B4504" s="86"/>
      <c r="C4504" s="86"/>
      <c r="D4504" s="86"/>
      <c r="E4504" s="86"/>
      <c r="F4504" s="86"/>
      <c r="G4504" s="86"/>
      <c r="H4504" s="86"/>
      <c r="I4504" s="86"/>
      <c r="U4504" s="86"/>
      <c r="Y4504" s="86"/>
    </row>
    <row r="4505" spans="1:25" x14ac:dyDescent="0.2">
      <c r="A4505" s="85"/>
      <c r="B4505" s="86"/>
      <c r="C4505" s="86"/>
      <c r="D4505" s="86"/>
      <c r="E4505" s="86"/>
      <c r="F4505" s="86"/>
      <c r="G4505" s="86"/>
      <c r="H4505" s="86"/>
      <c r="I4505" s="86"/>
      <c r="U4505" s="86"/>
      <c r="Y4505" s="86"/>
    </row>
    <row r="4506" spans="1:25" x14ac:dyDescent="0.2">
      <c r="A4506" s="85"/>
      <c r="B4506" s="86"/>
      <c r="C4506" s="86"/>
      <c r="D4506" s="86"/>
      <c r="E4506" s="86"/>
      <c r="F4506" s="86"/>
      <c r="G4506" s="86"/>
      <c r="H4506" s="86"/>
      <c r="I4506" s="86"/>
      <c r="U4506" s="86"/>
      <c r="Y4506" s="86"/>
    </row>
    <row r="4507" spans="1:25" x14ac:dyDescent="0.2">
      <c r="A4507" s="85"/>
      <c r="B4507" s="86"/>
      <c r="C4507" s="86"/>
      <c r="D4507" s="86"/>
      <c r="E4507" s="86"/>
      <c r="F4507" s="86"/>
      <c r="G4507" s="86"/>
      <c r="H4507" s="86"/>
      <c r="I4507" s="86"/>
      <c r="U4507" s="86"/>
      <c r="Y4507" s="86"/>
    </row>
    <row r="4508" spans="1:25" x14ac:dyDescent="0.2">
      <c r="A4508" s="85"/>
      <c r="B4508" s="86"/>
      <c r="C4508" s="86"/>
      <c r="D4508" s="86"/>
      <c r="E4508" s="86"/>
      <c r="F4508" s="86"/>
      <c r="G4508" s="86"/>
      <c r="H4508" s="86"/>
      <c r="I4508" s="86"/>
      <c r="U4508" s="86"/>
      <c r="Y4508" s="86"/>
    </row>
    <row r="4509" spans="1:25" x14ac:dyDescent="0.2">
      <c r="A4509" s="85"/>
      <c r="B4509" s="86"/>
      <c r="C4509" s="86"/>
      <c r="D4509" s="86"/>
      <c r="E4509" s="86"/>
      <c r="F4509" s="86"/>
      <c r="G4509" s="86"/>
      <c r="H4509" s="86"/>
      <c r="I4509" s="86"/>
      <c r="U4509" s="86"/>
      <c r="Y4509" s="86"/>
    </row>
    <row r="4510" spans="1:25" x14ac:dyDescent="0.2">
      <c r="A4510" s="85"/>
      <c r="B4510" s="86"/>
      <c r="C4510" s="86"/>
      <c r="D4510" s="86"/>
      <c r="E4510" s="86"/>
      <c r="F4510" s="86"/>
      <c r="G4510" s="86"/>
      <c r="H4510" s="86"/>
      <c r="I4510" s="86"/>
      <c r="U4510" s="86"/>
      <c r="Y4510" s="86"/>
    </row>
    <row r="4511" spans="1:25" x14ac:dyDescent="0.2">
      <c r="A4511" s="85"/>
      <c r="B4511" s="86"/>
      <c r="C4511" s="86"/>
      <c r="D4511" s="86"/>
      <c r="E4511" s="86"/>
      <c r="F4511" s="86"/>
      <c r="G4511" s="86"/>
      <c r="H4511" s="86"/>
      <c r="I4511" s="86"/>
      <c r="U4511" s="86"/>
      <c r="Y4511" s="86"/>
    </row>
    <row r="4512" spans="1:25" x14ac:dyDescent="0.2">
      <c r="A4512" s="85"/>
      <c r="B4512" s="86"/>
      <c r="C4512" s="86"/>
      <c r="D4512" s="86"/>
      <c r="E4512" s="86"/>
      <c r="F4512" s="86"/>
      <c r="G4512" s="86"/>
      <c r="H4512" s="86"/>
      <c r="I4512" s="86"/>
      <c r="U4512" s="86"/>
      <c r="Y4512" s="86"/>
    </row>
    <row r="4513" spans="1:25" x14ac:dyDescent="0.2">
      <c r="A4513" s="85"/>
      <c r="B4513" s="86"/>
      <c r="C4513" s="86"/>
      <c r="D4513" s="86"/>
      <c r="E4513" s="86"/>
      <c r="F4513" s="86"/>
      <c r="G4513" s="86"/>
      <c r="H4513" s="86"/>
      <c r="I4513" s="86"/>
      <c r="U4513" s="86"/>
      <c r="Y4513" s="86"/>
    </row>
    <row r="4514" spans="1:25" x14ac:dyDescent="0.2">
      <c r="A4514" s="85"/>
      <c r="B4514" s="86"/>
      <c r="C4514" s="86"/>
      <c r="D4514" s="86"/>
      <c r="E4514" s="86"/>
      <c r="F4514" s="86"/>
      <c r="G4514" s="86"/>
      <c r="H4514" s="86"/>
      <c r="I4514" s="86"/>
      <c r="U4514" s="86"/>
      <c r="Y4514" s="86"/>
    </row>
    <row r="4515" spans="1:25" x14ac:dyDescent="0.2">
      <c r="A4515" s="85"/>
      <c r="B4515" s="86"/>
      <c r="C4515" s="86"/>
      <c r="D4515" s="86"/>
      <c r="E4515" s="86"/>
      <c r="F4515" s="86"/>
      <c r="G4515" s="86"/>
      <c r="H4515" s="86"/>
      <c r="I4515" s="86"/>
      <c r="U4515" s="86"/>
      <c r="Y4515" s="86"/>
    </row>
    <row r="4516" spans="1:25" x14ac:dyDescent="0.2">
      <c r="A4516" s="85"/>
      <c r="B4516" s="86"/>
      <c r="C4516" s="86"/>
      <c r="D4516" s="86"/>
      <c r="E4516" s="86"/>
      <c r="F4516" s="86"/>
      <c r="G4516" s="86"/>
      <c r="H4516" s="86"/>
      <c r="I4516" s="86"/>
      <c r="U4516" s="86"/>
      <c r="Y4516" s="86"/>
    </row>
    <row r="4517" spans="1:25" x14ac:dyDescent="0.2">
      <c r="A4517" s="85"/>
      <c r="B4517" s="86"/>
      <c r="C4517" s="86"/>
      <c r="D4517" s="86"/>
      <c r="E4517" s="86"/>
      <c r="F4517" s="86"/>
      <c r="G4517" s="86"/>
      <c r="H4517" s="86"/>
      <c r="I4517" s="86"/>
      <c r="U4517" s="86"/>
      <c r="Y4517" s="86"/>
    </row>
    <row r="4518" spans="1:25" x14ac:dyDescent="0.2">
      <c r="A4518" s="85"/>
      <c r="B4518" s="86"/>
      <c r="C4518" s="86"/>
      <c r="D4518" s="86"/>
      <c r="E4518" s="86"/>
      <c r="F4518" s="86"/>
      <c r="G4518" s="86"/>
      <c r="H4518" s="86"/>
      <c r="I4518" s="86"/>
      <c r="U4518" s="86"/>
      <c r="Y4518" s="86"/>
    </row>
    <row r="4519" spans="1:25" x14ac:dyDescent="0.2">
      <c r="A4519" s="85"/>
      <c r="B4519" s="86"/>
      <c r="C4519" s="86"/>
      <c r="D4519" s="86"/>
      <c r="E4519" s="86"/>
      <c r="F4519" s="86"/>
      <c r="G4519" s="86"/>
      <c r="H4519" s="86"/>
      <c r="I4519" s="86"/>
      <c r="U4519" s="86"/>
      <c r="Y4519" s="86"/>
    </row>
    <row r="4520" spans="1:25" x14ac:dyDescent="0.2">
      <c r="A4520" s="85"/>
      <c r="B4520" s="86"/>
      <c r="C4520" s="86"/>
      <c r="D4520" s="86"/>
      <c r="E4520" s="86"/>
      <c r="F4520" s="86"/>
      <c r="G4520" s="86"/>
      <c r="H4520" s="86"/>
      <c r="I4520" s="86"/>
      <c r="U4520" s="86"/>
      <c r="Y4520" s="86"/>
    </row>
    <row r="4521" spans="1:25" x14ac:dyDescent="0.2">
      <c r="A4521" s="85"/>
      <c r="B4521" s="86"/>
      <c r="C4521" s="86"/>
      <c r="D4521" s="86"/>
      <c r="E4521" s="86"/>
      <c r="F4521" s="86"/>
      <c r="G4521" s="86"/>
      <c r="H4521" s="86"/>
      <c r="I4521" s="86"/>
      <c r="U4521" s="86"/>
      <c r="Y4521" s="86"/>
    </row>
    <row r="4522" spans="1:25" x14ac:dyDescent="0.2">
      <c r="A4522" s="85"/>
      <c r="B4522" s="86"/>
      <c r="C4522" s="86"/>
      <c r="D4522" s="86"/>
      <c r="E4522" s="86"/>
      <c r="F4522" s="86"/>
      <c r="G4522" s="86"/>
      <c r="H4522" s="86"/>
      <c r="I4522" s="86"/>
      <c r="U4522" s="86"/>
      <c r="Y4522" s="86"/>
    </row>
    <row r="4523" spans="1:25" x14ac:dyDescent="0.2">
      <c r="A4523" s="85"/>
      <c r="B4523" s="86"/>
      <c r="C4523" s="86"/>
      <c r="D4523" s="86"/>
      <c r="E4523" s="86"/>
      <c r="F4523" s="86"/>
      <c r="G4523" s="86"/>
      <c r="H4523" s="86"/>
      <c r="I4523" s="86"/>
      <c r="U4523" s="86"/>
      <c r="Y4523" s="86"/>
    </row>
    <row r="4524" spans="1:25" x14ac:dyDescent="0.2">
      <c r="A4524" s="85"/>
      <c r="B4524" s="86"/>
      <c r="C4524" s="86"/>
      <c r="D4524" s="86"/>
      <c r="E4524" s="86"/>
      <c r="F4524" s="86"/>
      <c r="G4524" s="86"/>
      <c r="H4524" s="86"/>
      <c r="I4524" s="86"/>
      <c r="U4524" s="86"/>
      <c r="Y4524" s="86"/>
    </row>
    <row r="4525" spans="1:25" x14ac:dyDescent="0.2">
      <c r="A4525" s="85"/>
      <c r="B4525" s="86"/>
      <c r="C4525" s="86"/>
      <c r="D4525" s="86"/>
      <c r="E4525" s="86"/>
      <c r="F4525" s="86"/>
      <c r="G4525" s="86"/>
      <c r="H4525" s="86"/>
      <c r="I4525" s="86"/>
      <c r="U4525" s="86"/>
      <c r="Y4525" s="86"/>
    </row>
    <row r="4526" spans="1:25" x14ac:dyDescent="0.2">
      <c r="A4526" s="85"/>
      <c r="B4526" s="86"/>
      <c r="C4526" s="86"/>
      <c r="D4526" s="86"/>
      <c r="E4526" s="86"/>
      <c r="F4526" s="86"/>
      <c r="G4526" s="86"/>
      <c r="H4526" s="86"/>
      <c r="I4526" s="86"/>
      <c r="U4526" s="86"/>
      <c r="Y4526" s="86"/>
    </row>
    <row r="4527" spans="1:25" x14ac:dyDescent="0.2">
      <c r="A4527" s="85"/>
      <c r="B4527" s="86"/>
      <c r="C4527" s="86"/>
      <c r="D4527" s="86"/>
      <c r="E4527" s="86"/>
      <c r="F4527" s="86"/>
      <c r="G4527" s="86"/>
      <c r="H4527" s="86"/>
      <c r="I4527" s="86"/>
      <c r="U4527" s="86"/>
      <c r="Y4527" s="86"/>
    </row>
    <row r="4528" spans="1:25" x14ac:dyDescent="0.2">
      <c r="A4528" s="85"/>
      <c r="B4528" s="86"/>
      <c r="C4528" s="86"/>
      <c r="D4528" s="86"/>
      <c r="E4528" s="86"/>
      <c r="F4528" s="86"/>
      <c r="G4528" s="86"/>
      <c r="H4528" s="86"/>
      <c r="I4528" s="86"/>
      <c r="U4528" s="86"/>
      <c r="Y4528" s="86"/>
    </row>
    <row r="4529" spans="1:25" x14ac:dyDescent="0.2">
      <c r="A4529" s="85"/>
      <c r="B4529" s="86"/>
      <c r="C4529" s="86"/>
      <c r="D4529" s="86"/>
      <c r="E4529" s="86"/>
      <c r="F4529" s="86"/>
      <c r="G4529" s="86"/>
      <c r="H4529" s="86"/>
      <c r="I4529" s="86"/>
      <c r="U4529" s="86"/>
      <c r="Y4529" s="86"/>
    </row>
    <row r="4530" spans="1:25" x14ac:dyDescent="0.2">
      <c r="A4530" s="85"/>
      <c r="B4530" s="86"/>
      <c r="C4530" s="86"/>
      <c r="D4530" s="86"/>
      <c r="E4530" s="86"/>
      <c r="F4530" s="86"/>
      <c r="G4530" s="86"/>
      <c r="H4530" s="86"/>
      <c r="I4530" s="86"/>
      <c r="U4530" s="86"/>
      <c r="Y4530" s="86"/>
    </row>
    <row r="4531" spans="1:25" x14ac:dyDescent="0.2">
      <c r="A4531" s="85"/>
      <c r="B4531" s="86"/>
      <c r="C4531" s="86"/>
      <c r="D4531" s="86"/>
      <c r="E4531" s="86"/>
      <c r="F4531" s="86"/>
      <c r="G4531" s="86"/>
      <c r="H4531" s="86"/>
      <c r="I4531" s="86"/>
      <c r="U4531" s="86"/>
      <c r="Y4531" s="86"/>
    </row>
    <row r="4532" spans="1:25" x14ac:dyDescent="0.2">
      <c r="A4532" s="85"/>
      <c r="B4532" s="86"/>
      <c r="C4532" s="86"/>
      <c r="D4532" s="86"/>
      <c r="E4532" s="86"/>
      <c r="F4532" s="86"/>
      <c r="G4532" s="86"/>
      <c r="H4532" s="86"/>
      <c r="I4532" s="86"/>
      <c r="U4532" s="86"/>
      <c r="Y4532" s="86"/>
    </row>
    <row r="4533" spans="1:25" x14ac:dyDescent="0.2">
      <c r="A4533" s="85"/>
      <c r="B4533" s="86"/>
      <c r="C4533" s="86"/>
      <c r="D4533" s="86"/>
      <c r="E4533" s="86"/>
      <c r="F4533" s="86"/>
      <c r="G4533" s="86"/>
      <c r="H4533" s="86"/>
      <c r="I4533" s="86"/>
      <c r="U4533" s="86"/>
      <c r="Y4533" s="86"/>
    </row>
    <row r="4534" spans="1:25" x14ac:dyDescent="0.2">
      <c r="A4534" s="85"/>
      <c r="B4534" s="86"/>
      <c r="C4534" s="86"/>
      <c r="D4534" s="86"/>
      <c r="E4534" s="86"/>
      <c r="F4534" s="86"/>
      <c r="G4534" s="86"/>
      <c r="H4534" s="86"/>
      <c r="I4534" s="86"/>
      <c r="U4534" s="86"/>
      <c r="Y4534" s="86"/>
    </row>
    <row r="4535" spans="1:25" x14ac:dyDescent="0.2">
      <c r="A4535" s="85"/>
      <c r="B4535" s="86"/>
      <c r="C4535" s="86"/>
      <c r="D4535" s="86"/>
      <c r="E4535" s="86"/>
      <c r="F4535" s="86"/>
      <c r="G4535" s="86"/>
      <c r="H4535" s="86"/>
      <c r="I4535" s="86"/>
      <c r="U4535" s="86"/>
      <c r="Y4535" s="86"/>
    </row>
    <row r="4536" spans="1:25" x14ac:dyDescent="0.2">
      <c r="A4536" s="85"/>
      <c r="B4536" s="86"/>
      <c r="C4536" s="86"/>
      <c r="D4536" s="86"/>
      <c r="E4536" s="86"/>
      <c r="F4536" s="86"/>
      <c r="G4536" s="86"/>
      <c r="H4536" s="86"/>
      <c r="I4536" s="86"/>
      <c r="U4536" s="86"/>
      <c r="Y4536" s="86"/>
    </row>
    <row r="4537" spans="1:25" x14ac:dyDescent="0.2">
      <c r="A4537" s="85"/>
      <c r="B4537" s="86"/>
      <c r="C4537" s="86"/>
      <c r="D4537" s="86"/>
      <c r="E4537" s="86"/>
      <c r="F4537" s="86"/>
      <c r="G4537" s="86"/>
      <c r="H4537" s="86"/>
      <c r="I4537" s="86"/>
      <c r="U4537" s="86"/>
      <c r="Y4537" s="86"/>
    </row>
    <row r="4538" spans="1:25" x14ac:dyDescent="0.2">
      <c r="A4538" s="85"/>
      <c r="B4538" s="86"/>
      <c r="C4538" s="86"/>
      <c r="D4538" s="86"/>
      <c r="E4538" s="86"/>
      <c r="F4538" s="86"/>
      <c r="G4538" s="86"/>
      <c r="H4538" s="86"/>
      <c r="I4538" s="86"/>
      <c r="U4538" s="86"/>
      <c r="Y4538" s="86"/>
    </row>
    <row r="4539" spans="1:25" x14ac:dyDescent="0.2">
      <c r="A4539" s="85"/>
      <c r="B4539" s="86"/>
      <c r="C4539" s="86"/>
      <c r="D4539" s="86"/>
      <c r="E4539" s="86"/>
      <c r="F4539" s="86"/>
      <c r="G4539" s="86"/>
      <c r="H4539" s="86"/>
      <c r="I4539" s="86"/>
      <c r="U4539" s="86"/>
      <c r="Y4539" s="86"/>
    </row>
    <row r="4540" spans="1:25" x14ac:dyDescent="0.2">
      <c r="A4540" s="85"/>
      <c r="B4540" s="86"/>
      <c r="C4540" s="86"/>
      <c r="D4540" s="86"/>
      <c r="E4540" s="86"/>
      <c r="F4540" s="86"/>
      <c r="G4540" s="86"/>
      <c r="H4540" s="86"/>
      <c r="I4540" s="86"/>
      <c r="U4540" s="86"/>
      <c r="Y4540" s="86"/>
    </row>
    <row r="4541" spans="1:25" x14ac:dyDescent="0.2">
      <c r="A4541" s="85"/>
      <c r="B4541" s="86"/>
      <c r="C4541" s="86"/>
      <c r="D4541" s="86"/>
      <c r="E4541" s="86"/>
      <c r="F4541" s="86"/>
      <c r="G4541" s="86"/>
      <c r="H4541" s="86"/>
      <c r="I4541" s="86"/>
      <c r="U4541" s="86"/>
      <c r="Y4541" s="86"/>
    </row>
    <row r="4542" spans="1:25" x14ac:dyDescent="0.2">
      <c r="A4542" s="85"/>
      <c r="B4542" s="86"/>
      <c r="C4542" s="86"/>
      <c r="D4542" s="86"/>
      <c r="E4542" s="86"/>
      <c r="F4542" s="86"/>
      <c r="G4542" s="86"/>
      <c r="H4542" s="86"/>
      <c r="I4542" s="86"/>
      <c r="U4542" s="86"/>
      <c r="Y4542" s="86"/>
    </row>
    <row r="4543" spans="1:25" x14ac:dyDescent="0.2">
      <c r="A4543" s="85"/>
      <c r="B4543" s="86"/>
      <c r="C4543" s="86"/>
      <c r="D4543" s="86"/>
      <c r="E4543" s="86"/>
      <c r="F4543" s="86"/>
      <c r="G4543" s="86"/>
      <c r="H4543" s="86"/>
      <c r="I4543" s="86"/>
      <c r="U4543" s="86"/>
      <c r="Y4543" s="86"/>
    </row>
    <row r="4544" spans="1:25" x14ac:dyDescent="0.2">
      <c r="A4544" s="85"/>
      <c r="B4544" s="86"/>
      <c r="C4544" s="86"/>
      <c r="D4544" s="86"/>
      <c r="E4544" s="86"/>
      <c r="F4544" s="86"/>
      <c r="G4544" s="86"/>
      <c r="H4544" s="86"/>
      <c r="I4544" s="86"/>
      <c r="U4544" s="86"/>
      <c r="Y4544" s="86"/>
    </row>
    <row r="4545" spans="1:25" x14ac:dyDescent="0.2">
      <c r="A4545" s="85"/>
      <c r="B4545" s="86"/>
      <c r="C4545" s="86"/>
      <c r="D4545" s="86"/>
      <c r="E4545" s="86"/>
      <c r="F4545" s="86"/>
      <c r="G4545" s="86"/>
      <c r="H4545" s="86"/>
      <c r="I4545" s="86"/>
      <c r="U4545" s="86"/>
      <c r="Y4545" s="86"/>
    </row>
    <row r="4546" spans="1:25" x14ac:dyDescent="0.2">
      <c r="A4546" s="85"/>
      <c r="B4546" s="86"/>
      <c r="C4546" s="86"/>
      <c r="D4546" s="86"/>
      <c r="E4546" s="86"/>
      <c r="F4546" s="86"/>
      <c r="G4546" s="86"/>
      <c r="H4546" s="86"/>
      <c r="I4546" s="86"/>
      <c r="U4546" s="86"/>
      <c r="Y4546" s="86"/>
    </row>
    <row r="4547" spans="1:25" x14ac:dyDescent="0.2">
      <c r="A4547" s="85"/>
      <c r="B4547" s="86"/>
      <c r="C4547" s="86"/>
      <c r="D4547" s="86"/>
      <c r="E4547" s="86"/>
      <c r="F4547" s="86"/>
      <c r="G4547" s="86"/>
      <c r="H4547" s="86"/>
      <c r="I4547" s="86"/>
      <c r="U4547" s="86"/>
      <c r="Y4547" s="86"/>
    </row>
    <row r="4548" spans="1:25" x14ac:dyDescent="0.2">
      <c r="A4548" s="85"/>
      <c r="B4548" s="86"/>
      <c r="C4548" s="86"/>
      <c r="D4548" s="86"/>
      <c r="E4548" s="86"/>
      <c r="F4548" s="86"/>
      <c r="G4548" s="86"/>
      <c r="H4548" s="86"/>
      <c r="I4548" s="86"/>
      <c r="U4548" s="86"/>
      <c r="Y4548" s="86"/>
    </row>
    <row r="4549" spans="1:25" x14ac:dyDescent="0.2">
      <c r="A4549" s="85"/>
      <c r="B4549" s="86"/>
      <c r="C4549" s="86"/>
      <c r="D4549" s="86"/>
      <c r="E4549" s="86"/>
      <c r="F4549" s="86"/>
      <c r="G4549" s="86"/>
      <c r="H4549" s="86"/>
      <c r="I4549" s="86"/>
      <c r="U4549" s="86"/>
      <c r="Y4549" s="86"/>
    </row>
    <row r="4550" spans="1:25" x14ac:dyDescent="0.2">
      <c r="A4550" s="85"/>
      <c r="B4550" s="86"/>
      <c r="C4550" s="86"/>
      <c r="D4550" s="86"/>
      <c r="E4550" s="86"/>
      <c r="F4550" s="86"/>
      <c r="G4550" s="86"/>
      <c r="H4550" s="86"/>
      <c r="I4550" s="86"/>
      <c r="U4550" s="86"/>
      <c r="Y4550" s="86"/>
    </row>
    <row r="4551" spans="1:25" x14ac:dyDescent="0.2">
      <c r="A4551" s="85"/>
      <c r="B4551" s="86"/>
      <c r="C4551" s="86"/>
      <c r="D4551" s="86"/>
      <c r="E4551" s="86"/>
      <c r="F4551" s="86"/>
      <c r="G4551" s="86"/>
      <c r="H4551" s="86"/>
      <c r="I4551" s="86"/>
      <c r="U4551" s="86"/>
      <c r="Y4551" s="86"/>
    </row>
    <row r="4552" spans="1:25" x14ac:dyDescent="0.2">
      <c r="A4552" s="85"/>
      <c r="B4552" s="86"/>
      <c r="C4552" s="86"/>
      <c r="D4552" s="86"/>
      <c r="E4552" s="86"/>
      <c r="F4552" s="86"/>
      <c r="G4552" s="86"/>
      <c r="H4552" s="86"/>
      <c r="I4552" s="86"/>
      <c r="U4552" s="86"/>
      <c r="Y4552" s="86"/>
    </row>
    <row r="4553" spans="1:25" x14ac:dyDescent="0.2">
      <c r="A4553" s="85"/>
      <c r="B4553" s="86"/>
      <c r="C4553" s="86"/>
      <c r="D4553" s="86"/>
      <c r="E4553" s="86"/>
      <c r="F4553" s="86"/>
      <c r="G4553" s="86"/>
      <c r="H4553" s="86"/>
      <c r="I4553" s="86"/>
      <c r="U4553" s="86"/>
      <c r="Y4553" s="86"/>
    </row>
    <row r="4554" spans="1:25" x14ac:dyDescent="0.2">
      <c r="A4554" s="85"/>
      <c r="B4554" s="86"/>
      <c r="C4554" s="86"/>
      <c r="D4554" s="86"/>
      <c r="E4554" s="86"/>
      <c r="F4554" s="86"/>
      <c r="G4554" s="86"/>
      <c r="H4554" s="86"/>
      <c r="I4554" s="86"/>
      <c r="U4554" s="86"/>
      <c r="Y4554" s="86"/>
    </row>
    <row r="4555" spans="1:25" x14ac:dyDescent="0.2">
      <c r="A4555" s="85"/>
      <c r="B4555" s="86"/>
      <c r="C4555" s="86"/>
      <c r="D4555" s="86"/>
      <c r="E4555" s="86"/>
      <c r="F4555" s="86"/>
      <c r="G4555" s="86"/>
      <c r="H4555" s="86"/>
      <c r="I4555" s="86"/>
      <c r="U4555" s="86"/>
      <c r="Y4555" s="86"/>
    </row>
    <row r="4556" spans="1:25" x14ac:dyDescent="0.2">
      <c r="A4556" s="85"/>
      <c r="B4556" s="86"/>
      <c r="C4556" s="86"/>
      <c r="D4556" s="86"/>
      <c r="E4556" s="86"/>
      <c r="F4556" s="86"/>
      <c r="G4556" s="86"/>
      <c r="H4556" s="86"/>
      <c r="I4556" s="86"/>
      <c r="U4556" s="86"/>
      <c r="Y4556" s="86"/>
    </row>
    <row r="4557" spans="1:25" x14ac:dyDescent="0.2">
      <c r="A4557" s="85"/>
      <c r="B4557" s="86"/>
      <c r="C4557" s="86"/>
      <c r="D4557" s="86"/>
      <c r="E4557" s="86"/>
      <c r="F4557" s="86"/>
      <c r="G4557" s="86"/>
      <c r="H4557" s="86"/>
      <c r="I4557" s="86"/>
      <c r="U4557" s="86"/>
      <c r="Y4557" s="86"/>
    </row>
    <row r="4558" spans="1:25" x14ac:dyDescent="0.2">
      <c r="A4558" s="85"/>
      <c r="B4558" s="86"/>
      <c r="C4558" s="86"/>
      <c r="D4558" s="86"/>
      <c r="E4558" s="86"/>
      <c r="F4558" s="86"/>
      <c r="G4558" s="86"/>
      <c r="H4558" s="86"/>
      <c r="I4558" s="86"/>
      <c r="U4558" s="86"/>
      <c r="Y4558" s="86"/>
    </row>
    <row r="4559" spans="1:25" x14ac:dyDescent="0.2">
      <c r="A4559" s="85"/>
      <c r="B4559" s="86"/>
      <c r="C4559" s="86"/>
      <c r="D4559" s="86"/>
      <c r="E4559" s="86"/>
      <c r="F4559" s="86"/>
      <c r="G4559" s="86"/>
      <c r="H4559" s="86"/>
      <c r="I4559" s="86"/>
      <c r="U4559" s="86"/>
      <c r="Y4559" s="86"/>
    </row>
    <row r="4560" spans="1:25" x14ac:dyDescent="0.2">
      <c r="A4560" s="85"/>
      <c r="B4560" s="86"/>
      <c r="C4560" s="86"/>
      <c r="D4560" s="86"/>
      <c r="E4560" s="86"/>
      <c r="F4560" s="86"/>
      <c r="G4560" s="86"/>
      <c r="H4560" s="86"/>
      <c r="I4560" s="86"/>
      <c r="U4560" s="86"/>
      <c r="Y4560" s="86"/>
    </row>
    <row r="4561" spans="1:25" x14ac:dyDescent="0.2">
      <c r="A4561" s="85"/>
      <c r="B4561" s="86"/>
      <c r="C4561" s="86"/>
      <c r="D4561" s="86"/>
      <c r="E4561" s="86"/>
      <c r="F4561" s="86"/>
      <c r="G4561" s="86"/>
      <c r="H4561" s="86"/>
      <c r="I4561" s="86"/>
      <c r="U4561" s="86"/>
      <c r="Y4561" s="86"/>
    </row>
    <row r="4562" spans="1:25" x14ac:dyDescent="0.2">
      <c r="A4562" s="85"/>
      <c r="B4562" s="86"/>
      <c r="C4562" s="86"/>
      <c r="D4562" s="86"/>
      <c r="E4562" s="86"/>
      <c r="F4562" s="86"/>
      <c r="G4562" s="86"/>
      <c r="H4562" s="86"/>
      <c r="I4562" s="86"/>
      <c r="U4562" s="86"/>
      <c r="Y4562" s="86"/>
    </row>
    <row r="4563" spans="1:25" x14ac:dyDescent="0.2">
      <c r="A4563" s="85"/>
      <c r="B4563" s="86"/>
      <c r="C4563" s="86"/>
      <c r="D4563" s="86"/>
      <c r="E4563" s="86"/>
      <c r="F4563" s="86"/>
      <c r="G4563" s="86"/>
      <c r="H4563" s="86"/>
      <c r="I4563" s="86"/>
      <c r="U4563" s="86"/>
      <c r="Y4563" s="86"/>
    </row>
    <row r="4564" spans="1:25" x14ac:dyDescent="0.2">
      <c r="A4564" s="85"/>
      <c r="B4564" s="86"/>
      <c r="C4564" s="86"/>
      <c r="D4564" s="86"/>
      <c r="E4564" s="86"/>
      <c r="F4564" s="86"/>
      <c r="G4564" s="86"/>
      <c r="H4564" s="86"/>
      <c r="I4564" s="86"/>
      <c r="U4564" s="86"/>
      <c r="Y4564" s="86"/>
    </row>
    <row r="4565" spans="1:25" x14ac:dyDescent="0.2">
      <c r="A4565" s="85"/>
      <c r="B4565" s="86"/>
      <c r="C4565" s="86"/>
      <c r="D4565" s="86"/>
      <c r="E4565" s="86"/>
      <c r="F4565" s="86"/>
      <c r="G4565" s="86"/>
      <c r="H4565" s="86"/>
      <c r="I4565" s="86"/>
      <c r="U4565" s="86"/>
      <c r="Y4565" s="86"/>
    </row>
    <row r="4566" spans="1:25" x14ac:dyDescent="0.2">
      <c r="A4566" s="85"/>
      <c r="B4566" s="86"/>
      <c r="C4566" s="86"/>
      <c r="D4566" s="86"/>
      <c r="E4566" s="86"/>
      <c r="F4566" s="86"/>
      <c r="G4566" s="86"/>
      <c r="H4566" s="86"/>
      <c r="I4566" s="86"/>
      <c r="U4566" s="86"/>
      <c r="Y4566" s="86"/>
    </row>
    <row r="4567" spans="1:25" x14ac:dyDescent="0.2">
      <c r="A4567" s="85"/>
      <c r="B4567" s="86"/>
      <c r="C4567" s="86"/>
      <c r="D4567" s="86"/>
      <c r="E4567" s="86"/>
      <c r="F4567" s="86"/>
      <c r="G4567" s="86"/>
      <c r="H4567" s="86"/>
      <c r="I4567" s="86"/>
      <c r="U4567" s="86"/>
      <c r="Y4567" s="86"/>
    </row>
    <row r="4568" spans="1:25" x14ac:dyDescent="0.2">
      <c r="A4568" s="85"/>
      <c r="B4568" s="86"/>
      <c r="C4568" s="86"/>
      <c r="D4568" s="86"/>
      <c r="E4568" s="86"/>
      <c r="F4568" s="86"/>
      <c r="G4568" s="86"/>
      <c r="H4568" s="86"/>
      <c r="I4568" s="86"/>
      <c r="U4568" s="86"/>
      <c r="Y4568" s="86"/>
    </row>
    <row r="4569" spans="1:25" x14ac:dyDescent="0.2">
      <c r="A4569" s="85"/>
      <c r="B4569" s="86"/>
      <c r="C4569" s="86"/>
      <c r="D4569" s="86"/>
      <c r="E4569" s="86"/>
      <c r="F4569" s="86"/>
      <c r="G4569" s="86"/>
      <c r="H4569" s="86"/>
      <c r="I4569" s="86"/>
      <c r="U4569" s="86"/>
      <c r="Y4569" s="86"/>
    </row>
    <row r="4570" spans="1:25" x14ac:dyDescent="0.2">
      <c r="A4570" s="85"/>
      <c r="B4570" s="86"/>
      <c r="C4570" s="86"/>
      <c r="D4570" s="86"/>
      <c r="E4570" s="86"/>
      <c r="F4570" s="86"/>
      <c r="G4570" s="86"/>
      <c r="H4570" s="86"/>
      <c r="I4570" s="86"/>
      <c r="U4570" s="86"/>
      <c r="Y4570" s="86"/>
    </row>
    <row r="4571" spans="1:25" x14ac:dyDescent="0.2">
      <c r="A4571" s="85"/>
      <c r="B4571" s="86"/>
      <c r="C4571" s="86"/>
      <c r="D4571" s="86"/>
      <c r="E4571" s="86"/>
      <c r="F4571" s="86"/>
      <c r="G4571" s="86"/>
      <c r="H4571" s="86"/>
      <c r="I4571" s="86"/>
      <c r="U4571" s="86"/>
      <c r="Y4571" s="86"/>
    </row>
    <row r="4572" spans="1:25" x14ac:dyDescent="0.2">
      <c r="A4572" s="85"/>
      <c r="B4572" s="86"/>
      <c r="C4572" s="86"/>
      <c r="D4572" s="86"/>
      <c r="E4572" s="86"/>
      <c r="F4572" s="86"/>
      <c r="G4572" s="86"/>
      <c r="H4572" s="86"/>
      <c r="I4572" s="86"/>
      <c r="U4572" s="86"/>
      <c r="Y4572" s="86"/>
    </row>
    <row r="4573" spans="1:25" x14ac:dyDescent="0.2">
      <c r="A4573" s="85"/>
      <c r="B4573" s="86"/>
      <c r="C4573" s="86"/>
      <c r="D4573" s="86"/>
      <c r="E4573" s="86"/>
      <c r="F4573" s="86"/>
      <c r="G4573" s="86"/>
      <c r="H4573" s="86"/>
      <c r="I4573" s="86"/>
      <c r="U4573" s="86"/>
      <c r="Y4573" s="86"/>
    </row>
    <row r="4574" spans="1:25" x14ac:dyDescent="0.2">
      <c r="A4574" s="85"/>
      <c r="B4574" s="86"/>
      <c r="C4574" s="86"/>
      <c r="D4574" s="86"/>
      <c r="E4574" s="86"/>
      <c r="F4574" s="86"/>
      <c r="G4574" s="86"/>
      <c r="H4574" s="86"/>
      <c r="I4574" s="86"/>
      <c r="U4574" s="86"/>
      <c r="Y4574" s="86"/>
    </row>
    <row r="4575" spans="1:25" x14ac:dyDescent="0.2">
      <c r="A4575" s="85"/>
      <c r="B4575" s="86"/>
      <c r="C4575" s="86"/>
      <c r="D4575" s="86"/>
      <c r="E4575" s="86"/>
      <c r="F4575" s="86"/>
      <c r="G4575" s="86"/>
      <c r="H4575" s="86"/>
      <c r="I4575" s="86"/>
      <c r="U4575" s="86"/>
      <c r="Y4575" s="86"/>
    </row>
    <row r="4576" spans="1:25" x14ac:dyDescent="0.2">
      <c r="A4576" s="85"/>
      <c r="B4576" s="86"/>
      <c r="C4576" s="86"/>
      <c r="D4576" s="86"/>
      <c r="E4576" s="86"/>
      <c r="F4576" s="86"/>
      <c r="G4576" s="86"/>
      <c r="H4576" s="86"/>
      <c r="I4576" s="86"/>
      <c r="U4576" s="86"/>
      <c r="Y4576" s="86"/>
    </row>
    <row r="4577" spans="1:25" x14ac:dyDescent="0.2">
      <c r="A4577" s="85"/>
      <c r="B4577" s="86"/>
      <c r="C4577" s="86"/>
      <c r="D4577" s="86"/>
      <c r="E4577" s="86"/>
      <c r="F4577" s="86"/>
      <c r="G4577" s="86"/>
      <c r="H4577" s="86"/>
      <c r="I4577" s="86"/>
      <c r="U4577" s="86"/>
      <c r="Y4577" s="86"/>
    </row>
    <row r="4578" spans="1:25" x14ac:dyDescent="0.2">
      <c r="A4578" s="85"/>
      <c r="B4578" s="86"/>
      <c r="C4578" s="86"/>
      <c r="D4578" s="86"/>
      <c r="E4578" s="86"/>
      <c r="F4578" s="86"/>
      <c r="G4578" s="86"/>
      <c r="H4578" s="86"/>
      <c r="I4578" s="86"/>
      <c r="U4578" s="86"/>
      <c r="Y4578" s="86"/>
    </row>
    <row r="4579" spans="1:25" x14ac:dyDescent="0.2">
      <c r="A4579" s="85"/>
      <c r="B4579" s="86"/>
      <c r="C4579" s="86"/>
      <c r="D4579" s="86"/>
      <c r="E4579" s="86"/>
      <c r="F4579" s="86"/>
      <c r="G4579" s="86"/>
      <c r="H4579" s="86"/>
      <c r="I4579" s="86"/>
      <c r="U4579" s="86"/>
      <c r="Y4579" s="86"/>
    </row>
    <row r="4580" spans="1:25" x14ac:dyDescent="0.2">
      <c r="A4580" s="85"/>
      <c r="B4580" s="86"/>
      <c r="C4580" s="86"/>
      <c r="D4580" s="86"/>
      <c r="E4580" s="86"/>
      <c r="F4580" s="86"/>
      <c r="G4580" s="86"/>
      <c r="H4580" s="86"/>
      <c r="I4580" s="86"/>
      <c r="U4580" s="86"/>
      <c r="Y4580" s="86"/>
    </row>
    <row r="4581" spans="1:25" x14ac:dyDescent="0.2">
      <c r="A4581" s="85"/>
      <c r="B4581" s="86"/>
      <c r="C4581" s="86"/>
      <c r="D4581" s="86"/>
      <c r="E4581" s="86"/>
      <c r="F4581" s="86"/>
      <c r="G4581" s="86"/>
      <c r="H4581" s="86"/>
      <c r="I4581" s="86"/>
      <c r="U4581" s="86"/>
      <c r="Y4581" s="86"/>
    </row>
    <row r="4582" spans="1:25" x14ac:dyDescent="0.2">
      <c r="A4582" s="85"/>
      <c r="B4582" s="86"/>
      <c r="C4582" s="86"/>
      <c r="D4582" s="86"/>
      <c r="E4582" s="86"/>
      <c r="F4582" s="86"/>
      <c r="G4582" s="86"/>
      <c r="H4582" s="86"/>
      <c r="I4582" s="86"/>
      <c r="U4582" s="86"/>
      <c r="Y4582" s="86"/>
    </row>
    <row r="4583" spans="1:25" x14ac:dyDescent="0.2">
      <c r="A4583" s="85"/>
      <c r="B4583" s="86"/>
      <c r="C4583" s="86"/>
      <c r="D4583" s="86"/>
      <c r="E4583" s="86"/>
      <c r="F4583" s="86"/>
      <c r="G4583" s="86"/>
      <c r="H4583" s="86"/>
      <c r="I4583" s="86"/>
      <c r="U4583" s="86"/>
      <c r="Y4583" s="86"/>
    </row>
    <row r="4584" spans="1:25" x14ac:dyDescent="0.2">
      <c r="A4584" s="85"/>
      <c r="B4584" s="86"/>
      <c r="C4584" s="86"/>
      <c r="D4584" s="86"/>
      <c r="E4584" s="86"/>
      <c r="F4584" s="86"/>
      <c r="G4584" s="86"/>
      <c r="H4584" s="86"/>
      <c r="I4584" s="86"/>
      <c r="U4584" s="86"/>
      <c r="Y4584" s="86"/>
    </row>
    <row r="4585" spans="1:25" x14ac:dyDescent="0.2">
      <c r="A4585" s="85"/>
      <c r="B4585" s="86"/>
      <c r="C4585" s="86"/>
      <c r="D4585" s="86"/>
      <c r="E4585" s="86"/>
      <c r="F4585" s="86"/>
      <c r="G4585" s="86"/>
      <c r="H4585" s="86"/>
      <c r="I4585" s="86"/>
      <c r="U4585" s="86"/>
      <c r="Y4585" s="86"/>
    </row>
    <row r="4586" spans="1:25" x14ac:dyDescent="0.2">
      <c r="A4586" s="85"/>
      <c r="B4586" s="86"/>
      <c r="C4586" s="86"/>
      <c r="D4586" s="86"/>
      <c r="E4586" s="86"/>
      <c r="F4586" s="86"/>
      <c r="G4586" s="86"/>
      <c r="H4586" s="86"/>
      <c r="I4586" s="86"/>
      <c r="U4586" s="86"/>
      <c r="Y4586" s="86"/>
    </row>
    <row r="4587" spans="1:25" x14ac:dyDescent="0.2">
      <c r="A4587" s="85"/>
      <c r="B4587" s="86"/>
      <c r="C4587" s="86"/>
      <c r="D4587" s="86"/>
      <c r="E4587" s="86"/>
      <c r="F4587" s="86"/>
      <c r="G4587" s="86"/>
      <c r="H4587" s="86"/>
      <c r="I4587" s="86"/>
      <c r="U4587" s="86"/>
      <c r="Y4587" s="86"/>
    </row>
    <row r="4588" spans="1:25" x14ac:dyDescent="0.2">
      <c r="A4588" s="85"/>
      <c r="B4588" s="86"/>
      <c r="C4588" s="86"/>
      <c r="D4588" s="86"/>
      <c r="E4588" s="86"/>
      <c r="F4588" s="86"/>
      <c r="G4588" s="86"/>
      <c r="H4588" s="86"/>
      <c r="I4588" s="86"/>
      <c r="U4588" s="86"/>
      <c r="Y4588" s="86"/>
    </row>
    <row r="4589" spans="1:25" x14ac:dyDescent="0.2">
      <c r="A4589" s="85"/>
      <c r="B4589" s="86"/>
      <c r="C4589" s="86"/>
      <c r="D4589" s="86"/>
      <c r="E4589" s="86"/>
      <c r="F4589" s="86"/>
      <c r="G4589" s="86"/>
      <c r="H4589" s="86"/>
      <c r="I4589" s="86"/>
      <c r="U4589" s="86"/>
      <c r="Y4589" s="86"/>
    </row>
    <row r="4590" spans="1:25" x14ac:dyDescent="0.2">
      <c r="A4590" s="85"/>
      <c r="B4590" s="86"/>
      <c r="C4590" s="86"/>
      <c r="D4590" s="86"/>
      <c r="E4590" s="86"/>
      <c r="F4590" s="86"/>
      <c r="G4590" s="86"/>
      <c r="H4590" s="86"/>
      <c r="I4590" s="86"/>
      <c r="U4590" s="86"/>
      <c r="Y4590" s="86"/>
    </row>
    <row r="4591" spans="1:25" x14ac:dyDescent="0.2">
      <c r="A4591" s="85"/>
      <c r="B4591" s="86"/>
      <c r="C4591" s="86"/>
      <c r="D4591" s="86"/>
      <c r="E4591" s="86"/>
      <c r="F4591" s="86"/>
      <c r="G4591" s="86"/>
      <c r="H4591" s="86"/>
      <c r="I4591" s="86"/>
      <c r="U4591" s="86"/>
      <c r="Y4591" s="86"/>
    </row>
    <row r="4592" spans="1:25" x14ac:dyDescent="0.2">
      <c r="A4592" s="85"/>
      <c r="B4592" s="86"/>
      <c r="C4592" s="86"/>
      <c r="D4592" s="86"/>
      <c r="E4592" s="86"/>
      <c r="F4592" s="86"/>
      <c r="G4592" s="86"/>
      <c r="H4592" s="86"/>
      <c r="I4592" s="86"/>
      <c r="U4592" s="86"/>
      <c r="Y4592" s="86"/>
    </row>
    <row r="4593" spans="1:25" x14ac:dyDescent="0.2">
      <c r="A4593" s="85"/>
      <c r="B4593" s="86"/>
      <c r="C4593" s="86"/>
      <c r="D4593" s="86"/>
      <c r="E4593" s="86"/>
      <c r="F4593" s="86"/>
      <c r="G4593" s="86"/>
      <c r="H4593" s="86"/>
      <c r="I4593" s="86"/>
      <c r="U4593" s="86"/>
      <c r="Y4593" s="86"/>
    </row>
    <row r="4594" spans="1:25" x14ac:dyDescent="0.2">
      <c r="A4594" s="85"/>
      <c r="B4594" s="86"/>
      <c r="C4594" s="86"/>
      <c r="D4594" s="86"/>
      <c r="E4594" s="86"/>
      <c r="F4594" s="86"/>
      <c r="G4594" s="86"/>
      <c r="H4594" s="86"/>
      <c r="I4594" s="86"/>
      <c r="U4594" s="86"/>
      <c r="Y4594" s="86"/>
    </row>
    <row r="4595" spans="1:25" x14ac:dyDescent="0.2">
      <c r="A4595" s="85"/>
      <c r="B4595" s="86"/>
      <c r="C4595" s="86"/>
      <c r="D4595" s="86"/>
      <c r="E4595" s="86"/>
      <c r="F4595" s="86"/>
      <c r="G4595" s="86"/>
      <c r="H4595" s="86"/>
      <c r="I4595" s="86"/>
      <c r="U4595" s="86"/>
      <c r="Y4595" s="86"/>
    </row>
    <row r="4596" spans="1:25" x14ac:dyDescent="0.2">
      <c r="A4596" s="85"/>
      <c r="B4596" s="86"/>
      <c r="C4596" s="86"/>
      <c r="D4596" s="86"/>
      <c r="E4596" s="86"/>
      <c r="F4596" s="86"/>
      <c r="G4596" s="86"/>
      <c r="H4596" s="86"/>
      <c r="I4596" s="86"/>
      <c r="U4596" s="86"/>
      <c r="Y4596" s="86"/>
    </row>
    <row r="4597" spans="1:25" x14ac:dyDescent="0.2">
      <c r="A4597" s="85"/>
      <c r="B4597" s="86"/>
      <c r="C4597" s="86"/>
      <c r="D4597" s="86"/>
      <c r="E4597" s="86"/>
      <c r="F4597" s="86"/>
      <c r="G4597" s="86"/>
      <c r="H4597" s="86"/>
      <c r="I4597" s="86"/>
      <c r="U4597" s="86"/>
      <c r="Y4597" s="86"/>
    </row>
    <row r="4598" spans="1:25" x14ac:dyDescent="0.2">
      <c r="A4598" s="85"/>
      <c r="B4598" s="86"/>
      <c r="C4598" s="86"/>
      <c r="D4598" s="86"/>
      <c r="E4598" s="86"/>
      <c r="F4598" s="86"/>
      <c r="G4598" s="86"/>
      <c r="H4598" s="86"/>
      <c r="I4598" s="86"/>
      <c r="U4598" s="86"/>
      <c r="Y4598" s="86"/>
    </row>
    <row r="4599" spans="1:25" x14ac:dyDescent="0.2">
      <c r="A4599" s="85"/>
      <c r="B4599" s="86"/>
      <c r="C4599" s="86"/>
      <c r="D4599" s="86"/>
      <c r="E4599" s="86"/>
      <c r="F4599" s="86"/>
      <c r="G4599" s="86"/>
      <c r="H4599" s="86"/>
      <c r="I4599" s="86"/>
      <c r="U4599" s="86"/>
      <c r="Y4599" s="86"/>
    </row>
    <row r="4600" spans="1:25" x14ac:dyDescent="0.2">
      <c r="A4600" s="85"/>
      <c r="B4600" s="86"/>
      <c r="C4600" s="86"/>
      <c r="D4600" s="86"/>
      <c r="E4600" s="86"/>
      <c r="F4600" s="86"/>
      <c r="G4600" s="86"/>
      <c r="H4600" s="86"/>
      <c r="I4600" s="86"/>
      <c r="U4600" s="86"/>
      <c r="Y4600" s="86"/>
    </row>
    <row r="4601" spans="1:25" x14ac:dyDescent="0.2">
      <c r="A4601" s="85"/>
      <c r="B4601" s="86"/>
      <c r="C4601" s="86"/>
      <c r="D4601" s="86"/>
      <c r="E4601" s="86"/>
      <c r="F4601" s="86"/>
      <c r="G4601" s="86"/>
      <c r="H4601" s="86"/>
      <c r="I4601" s="86"/>
      <c r="U4601" s="86"/>
      <c r="Y4601" s="86"/>
    </row>
    <row r="4602" spans="1:25" x14ac:dyDescent="0.2">
      <c r="A4602" s="85"/>
      <c r="B4602" s="86"/>
      <c r="C4602" s="86"/>
      <c r="D4602" s="86"/>
      <c r="E4602" s="86"/>
      <c r="F4602" s="86"/>
      <c r="G4602" s="86"/>
      <c r="H4602" s="86"/>
      <c r="I4602" s="86"/>
      <c r="U4602" s="86"/>
      <c r="Y4602" s="86"/>
    </row>
    <row r="4603" spans="1:25" x14ac:dyDescent="0.2">
      <c r="A4603" s="85"/>
      <c r="B4603" s="86"/>
      <c r="C4603" s="86"/>
      <c r="D4603" s="86"/>
      <c r="E4603" s="86"/>
      <c r="F4603" s="86"/>
      <c r="G4603" s="86"/>
      <c r="H4603" s="86"/>
      <c r="I4603" s="86"/>
      <c r="U4603" s="86"/>
      <c r="Y4603" s="86"/>
    </row>
    <row r="4604" spans="1:25" x14ac:dyDescent="0.2">
      <c r="A4604" s="85"/>
      <c r="B4604" s="86"/>
      <c r="C4604" s="86"/>
      <c r="D4604" s="86"/>
      <c r="E4604" s="86"/>
      <c r="F4604" s="86"/>
      <c r="G4604" s="86"/>
      <c r="H4604" s="86"/>
      <c r="I4604" s="86"/>
      <c r="U4604" s="86"/>
      <c r="Y4604" s="86"/>
    </row>
    <row r="4605" spans="1:25" x14ac:dyDescent="0.2">
      <c r="A4605" s="85"/>
      <c r="B4605" s="86"/>
      <c r="C4605" s="86"/>
      <c r="D4605" s="86"/>
      <c r="E4605" s="86"/>
      <c r="F4605" s="86"/>
      <c r="G4605" s="86"/>
      <c r="H4605" s="86"/>
      <c r="I4605" s="86"/>
      <c r="U4605" s="86"/>
      <c r="Y4605" s="86"/>
    </row>
    <row r="4606" spans="1:25" x14ac:dyDescent="0.2">
      <c r="A4606" s="85"/>
      <c r="B4606" s="86"/>
      <c r="C4606" s="86"/>
      <c r="D4606" s="86"/>
      <c r="E4606" s="86"/>
      <c r="F4606" s="86"/>
      <c r="G4606" s="86"/>
      <c r="H4606" s="86"/>
      <c r="I4606" s="86"/>
      <c r="U4606" s="86"/>
      <c r="Y4606" s="86"/>
    </row>
    <row r="4607" spans="1:25" x14ac:dyDescent="0.2">
      <c r="A4607" s="85"/>
      <c r="B4607" s="86"/>
      <c r="C4607" s="86"/>
      <c r="D4607" s="86"/>
      <c r="E4607" s="86"/>
      <c r="F4607" s="86"/>
      <c r="G4607" s="86"/>
      <c r="H4607" s="86"/>
      <c r="I4607" s="86"/>
      <c r="U4607" s="86"/>
      <c r="Y4607" s="86"/>
    </row>
    <row r="4608" spans="1:25" x14ac:dyDescent="0.2">
      <c r="A4608" s="85"/>
      <c r="B4608" s="86"/>
      <c r="C4608" s="86"/>
      <c r="D4608" s="86"/>
      <c r="E4608" s="86"/>
      <c r="F4608" s="86"/>
      <c r="G4608" s="86"/>
      <c r="H4608" s="86"/>
      <c r="I4608" s="86"/>
      <c r="U4608" s="86"/>
      <c r="Y4608" s="86"/>
    </row>
    <row r="4609" spans="1:25" x14ac:dyDescent="0.2">
      <c r="A4609" s="85"/>
      <c r="B4609" s="86"/>
      <c r="C4609" s="86"/>
      <c r="D4609" s="86"/>
      <c r="E4609" s="86"/>
      <c r="F4609" s="86"/>
      <c r="G4609" s="86"/>
      <c r="H4609" s="86"/>
      <c r="I4609" s="86"/>
      <c r="U4609" s="86"/>
      <c r="Y4609" s="86"/>
    </row>
    <row r="4610" spans="1:25" x14ac:dyDescent="0.2">
      <c r="A4610" s="85"/>
      <c r="B4610" s="86"/>
      <c r="C4610" s="86"/>
      <c r="D4610" s="86"/>
      <c r="E4610" s="86"/>
      <c r="F4610" s="86"/>
      <c r="G4610" s="86"/>
      <c r="H4610" s="86"/>
      <c r="I4610" s="86"/>
      <c r="U4610" s="86"/>
      <c r="Y4610" s="86"/>
    </row>
    <row r="4611" spans="1:25" x14ac:dyDescent="0.2">
      <c r="A4611" s="85"/>
      <c r="B4611" s="86"/>
      <c r="C4611" s="86"/>
      <c r="D4611" s="86"/>
      <c r="E4611" s="86"/>
      <c r="F4611" s="86"/>
      <c r="G4611" s="86"/>
      <c r="H4611" s="86"/>
      <c r="I4611" s="86"/>
      <c r="U4611" s="86"/>
      <c r="Y4611" s="86"/>
    </row>
    <row r="4612" spans="1:25" x14ac:dyDescent="0.2">
      <c r="A4612" s="85"/>
      <c r="B4612" s="86"/>
      <c r="C4612" s="86"/>
      <c r="D4612" s="86"/>
      <c r="E4612" s="86"/>
      <c r="F4612" s="86"/>
      <c r="G4612" s="86"/>
      <c r="H4612" s="86"/>
      <c r="I4612" s="86"/>
      <c r="U4612" s="86"/>
      <c r="Y4612" s="86"/>
    </row>
    <row r="4613" spans="1:25" x14ac:dyDescent="0.2">
      <c r="A4613" s="85"/>
      <c r="B4613" s="86"/>
      <c r="C4613" s="86"/>
      <c r="D4613" s="86"/>
      <c r="E4613" s="86"/>
      <c r="F4613" s="86"/>
      <c r="G4613" s="86"/>
      <c r="H4613" s="86"/>
      <c r="I4613" s="86"/>
      <c r="U4613" s="86"/>
      <c r="Y4613" s="86"/>
    </row>
    <row r="4614" spans="1:25" x14ac:dyDescent="0.2">
      <c r="A4614" s="85"/>
      <c r="B4614" s="86"/>
      <c r="C4614" s="86"/>
      <c r="D4614" s="86"/>
      <c r="E4614" s="86"/>
      <c r="F4614" s="86"/>
      <c r="G4614" s="86"/>
      <c r="H4614" s="86"/>
      <c r="I4614" s="86"/>
      <c r="U4614" s="86"/>
      <c r="Y4614" s="86"/>
    </row>
    <row r="4615" spans="1:25" x14ac:dyDescent="0.2">
      <c r="A4615" s="85"/>
      <c r="B4615" s="86"/>
      <c r="C4615" s="86"/>
      <c r="D4615" s="86"/>
      <c r="E4615" s="86"/>
      <c r="F4615" s="86"/>
      <c r="G4615" s="86"/>
      <c r="H4615" s="86"/>
      <c r="I4615" s="86"/>
      <c r="U4615" s="86"/>
      <c r="Y4615" s="86"/>
    </row>
    <row r="4616" spans="1:25" x14ac:dyDescent="0.2">
      <c r="A4616" s="85"/>
      <c r="B4616" s="86"/>
      <c r="C4616" s="86"/>
      <c r="D4616" s="86"/>
      <c r="E4616" s="86"/>
      <c r="F4616" s="86"/>
      <c r="G4616" s="86"/>
      <c r="H4616" s="86"/>
      <c r="I4616" s="86"/>
      <c r="U4616" s="86"/>
      <c r="Y4616" s="86"/>
    </row>
    <row r="4617" spans="1:25" x14ac:dyDescent="0.2">
      <c r="A4617" s="85"/>
      <c r="B4617" s="86"/>
      <c r="C4617" s="86"/>
      <c r="D4617" s="86"/>
      <c r="E4617" s="86"/>
      <c r="F4617" s="86"/>
      <c r="G4617" s="86"/>
      <c r="H4617" s="86"/>
      <c r="I4617" s="86"/>
      <c r="U4617" s="86"/>
      <c r="Y4617" s="86"/>
    </row>
    <row r="4618" spans="1:25" x14ac:dyDescent="0.2">
      <c r="A4618" s="85"/>
      <c r="B4618" s="86"/>
      <c r="C4618" s="86"/>
      <c r="D4618" s="86"/>
      <c r="E4618" s="86"/>
      <c r="F4618" s="86"/>
      <c r="G4618" s="86"/>
      <c r="H4618" s="86"/>
      <c r="I4618" s="86"/>
      <c r="U4618" s="86"/>
      <c r="Y4618" s="86"/>
    </row>
    <row r="4619" spans="1:25" x14ac:dyDescent="0.2">
      <c r="A4619" s="85"/>
      <c r="B4619" s="86"/>
      <c r="C4619" s="86"/>
      <c r="D4619" s="86"/>
      <c r="E4619" s="86"/>
      <c r="F4619" s="86"/>
      <c r="G4619" s="86"/>
      <c r="H4619" s="86"/>
      <c r="I4619" s="86"/>
      <c r="U4619" s="86"/>
      <c r="Y4619" s="86"/>
    </row>
    <row r="4620" spans="1:25" x14ac:dyDescent="0.2">
      <c r="A4620" s="85"/>
      <c r="B4620" s="86"/>
      <c r="C4620" s="86"/>
      <c r="D4620" s="86"/>
      <c r="E4620" s="86"/>
      <c r="F4620" s="86"/>
      <c r="G4620" s="86"/>
      <c r="H4620" s="86"/>
      <c r="I4620" s="86"/>
      <c r="U4620" s="86"/>
      <c r="Y4620" s="86"/>
    </row>
    <row r="4621" spans="1:25" x14ac:dyDescent="0.2">
      <c r="A4621" s="85"/>
      <c r="B4621" s="86"/>
      <c r="C4621" s="86"/>
      <c r="D4621" s="86"/>
      <c r="E4621" s="86"/>
      <c r="F4621" s="86"/>
      <c r="G4621" s="86"/>
      <c r="H4621" s="86"/>
      <c r="I4621" s="86"/>
      <c r="U4621" s="86"/>
      <c r="Y4621" s="86"/>
    </row>
    <row r="4622" spans="1:25" x14ac:dyDescent="0.2">
      <c r="A4622" s="85"/>
      <c r="B4622" s="86"/>
      <c r="C4622" s="86"/>
      <c r="D4622" s="86"/>
      <c r="E4622" s="86"/>
      <c r="F4622" s="86"/>
      <c r="G4622" s="86"/>
      <c r="H4622" s="86"/>
      <c r="I4622" s="86"/>
      <c r="U4622" s="86"/>
      <c r="Y4622" s="86"/>
    </row>
    <row r="4623" spans="1:25" x14ac:dyDescent="0.2">
      <c r="A4623" s="85"/>
      <c r="B4623" s="86"/>
      <c r="C4623" s="86"/>
      <c r="D4623" s="86"/>
      <c r="E4623" s="86"/>
      <c r="F4623" s="86"/>
      <c r="G4623" s="86"/>
      <c r="H4623" s="86"/>
      <c r="I4623" s="86"/>
      <c r="U4623" s="86"/>
      <c r="Y4623" s="86"/>
    </row>
    <row r="4624" spans="1:25" x14ac:dyDescent="0.2">
      <c r="A4624" s="85"/>
      <c r="B4624" s="86"/>
      <c r="C4624" s="86"/>
      <c r="D4624" s="86"/>
      <c r="E4624" s="86"/>
      <c r="F4624" s="86"/>
      <c r="G4624" s="86"/>
      <c r="H4624" s="86"/>
      <c r="I4624" s="86"/>
      <c r="U4624" s="86"/>
      <c r="Y4624" s="86"/>
    </row>
    <row r="4625" spans="1:25" x14ac:dyDescent="0.2">
      <c r="A4625" s="85"/>
      <c r="B4625" s="86"/>
      <c r="C4625" s="86"/>
      <c r="D4625" s="86"/>
      <c r="E4625" s="86"/>
      <c r="F4625" s="86"/>
      <c r="G4625" s="86"/>
      <c r="H4625" s="86"/>
      <c r="I4625" s="86"/>
      <c r="U4625" s="86"/>
      <c r="Y4625" s="86"/>
    </row>
    <row r="4626" spans="1:25" x14ac:dyDescent="0.2">
      <c r="A4626" s="85"/>
      <c r="B4626" s="86"/>
      <c r="C4626" s="86"/>
      <c r="D4626" s="86"/>
      <c r="E4626" s="86"/>
      <c r="F4626" s="86"/>
      <c r="G4626" s="86"/>
      <c r="H4626" s="86"/>
      <c r="I4626" s="86"/>
      <c r="U4626" s="86"/>
      <c r="Y4626" s="86"/>
    </row>
    <row r="4627" spans="1:25" x14ac:dyDescent="0.2">
      <c r="A4627" s="85"/>
      <c r="B4627" s="86"/>
      <c r="C4627" s="86"/>
      <c r="D4627" s="86"/>
      <c r="E4627" s="86"/>
      <c r="F4627" s="86"/>
      <c r="G4627" s="86"/>
      <c r="H4627" s="86"/>
      <c r="I4627" s="86"/>
      <c r="U4627" s="86"/>
      <c r="Y4627" s="86"/>
    </row>
    <row r="4628" spans="1:25" x14ac:dyDescent="0.2">
      <c r="A4628" s="85"/>
      <c r="B4628" s="86"/>
      <c r="C4628" s="86"/>
      <c r="D4628" s="86"/>
      <c r="E4628" s="86"/>
      <c r="F4628" s="86"/>
      <c r="G4628" s="86"/>
      <c r="H4628" s="86"/>
      <c r="I4628" s="86"/>
      <c r="U4628" s="86"/>
      <c r="Y4628" s="86"/>
    </row>
    <row r="4629" spans="1:25" x14ac:dyDescent="0.2">
      <c r="A4629" s="85"/>
      <c r="B4629" s="86"/>
      <c r="C4629" s="86"/>
      <c r="D4629" s="86"/>
      <c r="E4629" s="86"/>
      <c r="F4629" s="86"/>
      <c r="G4629" s="86"/>
      <c r="H4629" s="86"/>
      <c r="I4629" s="86"/>
      <c r="U4629" s="86"/>
      <c r="Y4629" s="86"/>
    </row>
    <row r="4630" spans="1:25" x14ac:dyDescent="0.2">
      <c r="A4630" s="85"/>
      <c r="B4630" s="86"/>
      <c r="C4630" s="86"/>
      <c r="D4630" s="86"/>
      <c r="E4630" s="86"/>
      <c r="F4630" s="86"/>
      <c r="G4630" s="86"/>
      <c r="H4630" s="86"/>
      <c r="I4630" s="86"/>
      <c r="U4630" s="86"/>
      <c r="Y4630" s="86"/>
    </row>
    <row r="4631" spans="1:25" x14ac:dyDescent="0.2">
      <c r="A4631" s="85"/>
      <c r="B4631" s="86"/>
      <c r="C4631" s="86"/>
      <c r="D4631" s="86"/>
      <c r="E4631" s="86"/>
      <c r="F4631" s="86"/>
      <c r="G4631" s="86"/>
      <c r="H4631" s="86"/>
      <c r="I4631" s="86"/>
      <c r="U4631" s="86"/>
      <c r="Y4631" s="86"/>
    </row>
    <row r="4632" spans="1:25" x14ac:dyDescent="0.2">
      <c r="A4632" s="85"/>
      <c r="B4632" s="86"/>
      <c r="C4632" s="86"/>
      <c r="D4632" s="86"/>
      <c r="E4632" s="86"/>
      <c r="F4632" s="86"/>
      <c r="G4632" s="86"/>
      <c r="H4632" s="86"/>
      <c r="I4632" s="86"/>
      <c r="U4632" s="86"/>
      <c r="Y4632" s="86"/>
    </row>
    <row r="4633" spans="1:25" x14ac:dyDescent="0.2">
      <c r="A4633" s="85"/>
      <c r="B4633" s="86"/>
      <c r="C4633" s="86"/>
      <c r="D4633" s="86"/>
      <c r="E4633" s="86"/>
      <c r="F4633" s="86"/>
      <c r="G4633" s="86"/>
      <c r="H4633" s="86"/>
      <c r="I4633" s="86"/>
      <c r="U4633" s="86"/>
      <c r="Y4633" s="86"/>
    </row>
    <row r="4634" spans="1:25" x14ac:dyDescent="0.2">
      <c r="A4634" s="85"/>
      <c r="B4634" s="86"/>
      <c r="C4634" s="86"/>
      <c r="D4634" s="86"/>
      <c r="E4634" s="86"/>
      <c r="F4634" s="86"/>
      <c r="G4634" s="86"/>
      <c r="H4634" s="86"/>
      <c r="I4634" s="86"/>
      <c r="U4634" s="86"/>
      <c r="Y4634" s="86"/>
    </row>
    <row r="4635" spans="1:25" x14ac:dyDescent="0.2">
      <c r="A4635" s="85"/>
      <c r="B4635" s="86"/>
      <c r="C4635" s="86"/>
      <c r="D4635" s="86"/>
      <c r="E4635" s="86"/>
      <c r="F4635" s="86"/>
      <c r="G4635" s="86"/>
      <c r="H4635" s="86"/>
      <c r="I4635" s="86"/>
      <c r="U4635" s="86"/>
      <c r="Y4635" s="86"/>
    </row>
    <row r="4636" spans="1:25" x14ac:dyDescent="0.2">
      <c r="A4636" s="85"/>
      <c r="B4636" s="86"/>
      <c r="C4636" s="86"/>
      <c r="D4636" s="86"/>
      <c r="E4636" s="86"/>
      <c r="F4636" s="86"/>
      <c r="G4636" s="86"/>
      <c r="H4636" s="86"/>
      <c r="I4636" s="86"/>
      <c r="U4636" s="86"/>
      <c r="Y4636" s="86"/>
    </row>
    <row r="4637" spans="1:25" x14ac:dyDescent="0.2">
      <c r="A4637" s="85"/>
      <c r="B4637" s="86"/>
      <c r="C4637" s="86"/>
      <c r="D4637" s="86"/>
      <c r="E4637" s="86"/>
      <c r="F4637" s="86"/>
      <c r="G4637" s="86"/>
      <c r="H4637" s="86"/>
      <c r="I4637" s="86"/>
      <c r="U4637" s="86"/>
      <c r="Y4637" s="86"/>
    </row>
    <row r="4638" spans="1:25" x14ac:dyDescent="0.2">
      <c r="A4638" s="85"/>
      <c r="B4638" s="86"/>
      <c r="C4638" s="86"/>
      <c r="D4638" s="86"/>
      <c r="E4638" s="86"/>
      <c r="F4638" s="86"/>
      <c r="G4638" s="86"/>
      <c r="H4638" s="86"/>
      <c r="I4638" s="86"/>
      <c r="U4638" s="86"/>
      <c r="Y4638" s="86"/>
    </row>
    <row r="4639" spans="1:25" x14ac:dyDescent="0.2">
      <c r="A4639" s="85"/>
      <c r="B4639" s="86"/>
      <c r="C4639" s="86"/>
      <c r="D4639" s="86"/>
      <c r="E4639" s="86"/>
      <c r="F4639" s="86"/>
      <c r="G4639" s="86"/>
      <c r="H4639" s="86"/>
      <c r="I4639" s="86"/>
      <c r="U4639" s="86"/>
      <c r="Y4639" s="86"/>
    </row>
    <row r="4640" spans="1:25" x14ac:dyDescent="0.2">
      <c r="A4640" s="85"/>
      <c r="B4640" s="86"/>
      <c r="C4640" s="86"/>
      <c r="D4640" s="86"/>
      <c r="E4640" s="86"/>
      <c r="F4640" s="86"/>
      <c r="G4640" s="86"/>
      <c r="H4640" s="86"/>
      <c r="I4640" s="86"/>
      <c r="U4640" s="86"/>
      <c r="Y4640" s="86"/>
    </row>
    <row r="4641" spans="1:25" x14ac:dyDescent="0.2">
      <c r="A4641" s="85"/>
      <c r="B4641" s="86"/>
      <c r="C4641" s="86"/>
      <c r="D4641" s="86"/>
      <c r="E4641" s="86"/>
      <c r="F4641" s="86"/>
      <c r="G4641" s="86"/>
      <c r="H4641" s="86"/>
      <c r="I4641" s="86"/>
      <c r="U4641" s="86"/>
      <c r="Y4641" s="86"/>
    </row>
    <row r="4642" spans="1:25" x14ac:dyDescent="0.2">
      <c r="A4642" s="85"/>
      <c r="B4642" s="86"/>
      <c r="C4642" s="86"/>
      <c r="D4642" s="86"/>
      <c r="E4642" s="86"/>
      <c r="F4642" s="86"/>
      <c r="G4642" s="86"/>
      <c r="H4642" s="86"/>
      <c r="I4642" s="86"/>
      <c r="U4642" s="86"/>
      <c r="Y4642" s="86"/>
    </row>
    <row r="4643" spans="1:25" x14ac:dyDescent="0.2">
      <c r="A4643" s="85"/>
      <c r="B4643" s="86"/>
      <c r="C4643" s="86"/>
      <c r="D4643" s="86"/>
      <c r="E4643" s="86"/>
      <c r="F4643" s="86"/>
      <c r="G4643" s="86"/>
      <c r="H4643" s="86"/>
      <c r="I4643" s="86"/>
      <c r="U4643" s="86"/>
      <c r="Y4643" s="86"/>
    </row>
    <row r="4644" spans="1:25" x14ac:dyDescent="0.2">
      <c r="A4644" s="85"/>
      <c r="B4644" s="86"/>
      <c r="C4644" s="86"/>
      <c r="D4644" s="86"/>
      <c r="E4644" s="86"/>
      <c r="F4644" s="86"/>
      <c r="G4644" s="86"/>
      <c r="H4644" s="86"/>
      <c r="I4644" s="86"/>
      <c r="U4644" s="86"/>
      <c r="Y4644" s="86"/>
    </row>
    <row r="4645" spans="1:25" x14ac:dyDescent="0.2">
      <c r="A4645" s="85"/>
      <c r="B4645" s="86"/>
      <c r="C4645" s="86"/>
      <c r="D4645" s="86"/>
      <c r="E4645" s="86"/>
      <c r="F4645" s="86"/>
      <c r="G4645" s="86"/>
      <c r="H4645" s="86"/>
      <c r="I4645" s="86"/>
      <c r="U4645" s="86"/>
      <c r="Y4645" s="86"/>
    </row>
    <row r="4646" spans="1:25" x14ac:dyDescent="0.2">
      <c r="A4646" s="85"/>
      <c r="B4646" s="86"/>
      <c r="C4646" s="86"/>
      <c r="D4646" s="86"/>
      <c r="E4646" s="86"/>
      <c r="F4646" s="86"/>
      <c r="G4646" s="86"/>
      <c r="H4646" s="86"/>
      <c r="I4646" s="86"/>
      <c r="U4646" s="86"/>
      <c r="Y4646" s="86"/>
    </row>
    <row r="4647" spans="1:25" x14ac:dyDescent="0.2">
      <c r="A4647" s="85"/>
      <c r="B4647" s="86"/>
      <c r="C4647" s="86"/>
      <c r="D4647" s="86"/>
      <c r="E4647" s="86"/>
      <c r="F4647" s="86"/>
      <c r="G4647" s="86"/>
      <c r="H4647" s="86"/>
      <c r="I4647" s="86"/>
      <c r="U4647" s="86"/>
      <c r="Y4647" s="86"/>
    </row>
    <row r="4648" spans="1:25" x14ac:dyDescent="0.2">
      <c r="A4648" s="85"/>
      <c r="B4648" s="86"/>
      <c r="C4648" s="86"/>
      <c r="D4648" s="86"/>
      <c r="E4648" s="86"/>
      <c r="F4648" s="86"/>
      <c r="G4648" s="86"/>
      <c r="H4648" s="86"/>
      <c r="I4648" s="86"/>
      <c r="U4648" s="86"/>
      <c r="Y4648" s="86"/>
    </row>
    <row r="4649" spans="1:25" x14ac:dyDescent="0.2">
      <c r="A4649" s="85"/>
      <c r="B4649" s="86"/>
      <c r="C4649" s="86"/>
      <c r="D4649" s="86"/>
      <c r="E4649" s="86"/>
      <c r="F4649" s="86"/>
      <c r="G4649" s="86"/>
      <c r="H4649" s="86"/>
      <c r="I4649" s="86"/>
      <c r="U4649" s="86"/>
      <c r="Y4649" s="86"/>
    </row>
    <row r="4650" spans="1:25" x14ac:dyDescent="0.2">
      <c r="A4650" s="85"/>
      <c r="B4650" s="86"/>
      <c r="C4650" s="86"/>
      <c r="D4650" s="86"/>
      <c r="E4650" s="86"/>
      <c r="F4650" s="86"/>
      <c r="G4650" s="86"/>
      <c r="H4650" s="86"/>
      <c r="I4650" s="86"/>
      <c r="U4650" s="86"/>
      <c r="Y4650" s="86"/>
    </row>
    <row r="4651" spans="1:25" x14ac:dyDescent="0.2">
      <c r="A4651" s="85"/>
      <c r="B4651" s="86"/>
      <c r="C4651" s="86"/>
      <c r="D4651" s="86"/>
      <c r="E4651" s="86"/>
      <c r="F4651" s="86"/>
      <c r="G4651" s="86"/>
      <c r="H4651" s="86"/>
      <c r="I4651" s="86"/>
      <c r="U4651" s="86"/>
      <c r="Y4651" s="86"/>
    </row>
    <row r="4652" spans="1:25" x14ac:dyDescent="0.2">
      <c r="A4652" s="85"/>
      <c r="B4652" s="86"/>
      <c r="C4652" s="86"/>
      <c r="D4652" s="86"/>
      <c r="E4652" s="86"/>
      <c r="F4652" s="86"/>
      <c r="G4652" s="86"/>
      <c r="H4652" s="86"/>
      <c r="I4652" s="86"/>
      <c r="U4652" s="86"/>
      <c r="Y4652" s="86"/>
    </row>
    <row r="4653" spans="1:25" x14ac:dyDescent="0.2">
      <c r="A4653" s="85"/>
      <c r="B4653" s="86"/>
      <c r="C4653" s="86"/>
      <c r="D4653" s="86"/>
      <c r="E4653" s="86"/>
      <c r="F4653" s="86"/>
      <c r="G4653" s="86"/>
      <c r="H4653" s="86"/>
      <c r="I4653" s="86"/>
      <c r="U4653" s="86"/>
      <c r="Y4653" s="86"/>
    </row>
    <row r="4654" spans="1:25" x14ac:dyDescent="0.2">
      <c r="A4654" s="85"/>
      <c r="B4654" s="86"/>
      <c r="C4654" s="86"/>
      <c r="D4654" s="86"/>
      <c r="E4654" s="86"/>
      <c r="F4654" s="86"/>
      <c r="G4654" s="86"/>
      <c r="H4654" s="86"/>
      <c r="I4654" s="86"/>
      <c r="U4654" s="86"/>
      <c r="Y4654" s="86"/>
    </row>
    <row r="4655" spans="1:25" x14ac:dyDescent="0.2">
      <c r="A4655" s="85"/>
      <c r="B4655" s="86"/>
      <c r="C4655" s="86"/>
      <c r="D4655" s="86"/>
      <c r="E4655" s="86"/>
      <c r="F4655" s="86"/>
      <c r="G4655" s="86"/>
      <c r="H4655" s="86"/>
      <c r="I4655" s="86"/>
      <c r="U4655" s="86"/>
      <c r="Y4655" s="86"/>
    </row>
    <row r="4656" spans="1:25" x14ac:dyDescent="0.2">
      <c r="A4656" s="85"/>
      <c r="B4656" s="86"/>
      <c r="C4656" s="86"/>
      <c r="D4656" s="86"/>
      <c r="E4656" s="86"/>
      <c r="F4656" s="86"/>
      <c r="G4656" s="86"/>
      <c r="H4656" s="86"/>
      <c r="I4656" s="86"/>
      <c r="U4656" s="86"/>
      <c r="Y4656" s="86"/>
    </row>
    <row r="4657" spans="1:25" x14ac:dyDescent="0.2">
      <c r="A4657" s="85"/>
      <c r="B4657" s="86"/>
      <c r="C4657" s="86"/>
      <c r="D4657" s="86"/>
      <c r="E4657" s="86"/>
      <c r="F4657" s="86"/>
      <c r="G4657" s="86"/>
      <c r="H4657" s="86"/>
      <c r="I4657" s="86"/>
      <c r="U4657" s="86"/>
      <c r="Y4657" s="86"/>
    </row>
    <row r="4658" spans="1:25" x14ac:dyDescent="0.2">
      <c r="A4658" s="85"/>
      <c r="B4658" s="86"/>
      <c r="C4658" s="86"/>
      <c r="D4658" s="86"/>
      <c r="E4658" s="86"/>
      <c r="F4658" s="86"/>
      <c r="G4658" s="86"/>
      <c r="H4658" s="86"/>
      <c r="I4658" s="86"/>
      <c r="U4658" s="86"/>
      <c r="Y4658" s="86"/>
    </row>
    <row r="4659" spans="1:25" x14ac:dyDescent="0.2">
      <c r="A4659" s="85"/>
      <c r="B4659" s="86"/>
      <c r="C4659" s="86"/>
      <c r="D4659" s="86"/>
      <c r="E4659" s="86"/>
      <c r="F4659" s="86"/>
      <c r="G4659" s="86"/>
      <c r="H4659" s="86"/>
      <c r="I4659" s="86"/>
      <c r="U4659" s="86"/>
      <c r="Y4659" s="86"/>
    </row>
    <row r="4660" spans="1:25" x14ac:dyDescent="0.2">
      <c r="A4660" s="85"/>
      <c r="B4660" s="86"/>
      <c r="C4660" s="86"/>
      <c r="D4660" s="86"/>
      <c r="E4660" s="86"/>
      <c r="F4660" s="86"/>
      <c r="G4660" s="86"/>
      <c r="H4660" s="86"/>
      <c r="I4660" s="86"/>
      <c r="U4660" s="86"/>
      <c r="Y4660" s="86"/>
    </row>
    <row r="4661" spans="1:25" x14ac:dyDescent="0.2">
      <c r="A4661" s="85"/>
      <c r="B4661" s="86"/>
      <c r="C4661" s="86"/>
      <c r="D4661" s="86"/>
      <c r="E4661" s="86"/>
      <c r="F4661" s="86"/>
      <c r="G4661" s="86"/>
      <c r="H4661" s="86"/>
      <c r="I4661" s="86"/>
      <c r="U4661" s="86"/>
      <c r="Y4661" s="86"/>
    </row>
    <row r="4662" spans="1:25" x14ac:dyDescent="0.2">
      <c r="A4662" s="85"/>
      <c r="B4662" s="86"/>
      <c r="C4662" s="86"/>
      <c r="D4662" s="86"/>
      <c r="E4662" s="86"/>
      <c r="F4662" s="86"/>
      <c r="G4662" s="86"/>
      <c r="H4662" s="86"/>
      <c r="I4662" s="86"/>
      <c r="U4662" s="86"/>
      <c r="Y4662" s="86"/>
    </row>
    <row r="4663" spans="1:25" x14ac:dyDescent="0.2">
      <c r="A4663" s="85"/>
      <c r="B4663" s="86"/>
      <c r="C4663" s="86"/>
      <c r="D4663" s="86"/>
      <c r="E4663" s="86"/>
      <c r="F4663" s="86"/>
      <c r="G4663" s="86"/>
      <c r="H4663" s="86"/>
      <c r="I4663" s="86"/>
      <c r="U4663" s="86"/>
      <c r="Y4663" s="86"/>
    </row>
    <row r="4664" spans="1:25" x14ac:dyDescent="0.2">
      <c r="A4664" s="85"/>
      <c r="B4664" s="86"/>
      <c r="C4664" s="86"/>
      <c r="D4664" s="86"/>
      <c r="E4664" s="86"/>
      <c r="F4664" s="86"/>
      <c r="G4664" s="86"/>
      <c r="H4664" s="86"/>
      <c r="I4664" s="86"/>
      <c r="U4664" s="86"/>
      <c r="Y4664" s="86"/>
    </row>
    <row r="4665" spans="1:25" x14ac:dyDescent="0.2">
      <c r="A4665" s="85"/>
      <c r="B4665" s="86"/>
      <c r="C4665" s="86"/>
      <c r="D4665" s="86"/>
      <c r="E4665" s="86"/>
      <c r="F4665" s="86"/>
      <c r="G4665" s="86"/>
      <c r="H4665" s="86"/>
      <c r="I4665" s="86"/>
      <c r="U4665" s="86"/>
      <c r="Y4665" s="86"/>
    </row>
    <row r="4666" spans="1:25" x14ac:dyDescent="0.2">
      <c r="A4666" s="85"/>
      <c r="B4666" s="86"/>
      <c r="C4666" s="86"/>
      <c r="D4666" s="86"/>
      <c r="E4666" s="86"/>
      <c r="F4666" s="86"/>
      <c r="G4666" s="86"/>
      <c r="H4666" s="86"/>
      <c r="I4666" s="86"/>
      <c r="U4666" s="86"/>
      <c r="Y4666" s="86"/>
    </row>
    <row r="4667" spans="1:25" x14ac:dyDescent="0.2">
      <c r="A4667" s="85"/>
      <c r="B4667" s="86"/>
      <c r="C4667" s="86"/>
      <c r="D4667" s="86"/>
      <c r="E4667" s="86"/>
      <c r="F4667" s="86"/>
      <c r="G4667" s="86"/>
      <c r="H4667" s="86"/>
      <c r="I4667" s="86"/>
      <c r="U4667" s="86"/>
      <c r="Y4667" s="86"/>
    </row>
    <row r="4668" spans="1:25" x14ac:dyDescent="0.2">
      <c r="A4668" s="85"/>
      <c r="B4668" s="86"/>
      <c r="C4668" s="86"/>
      <c r="D4668" s="86"/>
      <c r="E4668" s="86"/>
      <c r="F4668" s="86"/>
      <c r="G4668" s="86"/>
      <c r="H4668" s="86"/>
      <c r="I4668" s="86"/>
      <c r="U4668" s="86"/>
      <c r="Y4668" s="86"/>
    </row>
    <row r="4669" spans="1:25" x14ac:dyDescent="0.2">
      <c r="A4669" s="85"/>
      <c r="B4669" s="86"/>
      <c r="C4669" s="86"/>
      <c r="D4669" s="86"/>
      <c r="E4669" s="86"/>
      <c r="F4669" s="86"/>
      <c r="G4669" s="86"/>
      <c r="H4669" s="86"/>
      <c r="I4669" s="86"/>
      <c r="U4669" s="86"/>
      <c r="Y4669" s="86"/>
    </row>
    <row r="4670" spans="1:25" x14ac:dyDescent="0.2">
      <c r="A4670" s="85"/>
      <c r="B4670" s="86"/>
      <c r="C4670" s="86"/>
      <c r="D4670" s="86"/>
      <c r="E4670" s="86"/>
      <c r="F4670" s="86"/>
      <c r="G4670" s="86"/>
      <c r="H4670" s="86"/>
      <c r="I4670" s="86"/>
      <c r="U4670" s="86"/>
      <c r="Y4670" s="86"/>
    </row>
    <row r="4671" spans="1:25" x14ac:dyDescent="0.2">
      <c r="A4671" s="85"/>
      <c r="B4671" s="86"/>
      <c r="C4671" s="86"/>
      <c r="D4671" s="86"/>
      <c r="E4671" s="86"/>
      <c r="F4671" s="86"/>
      <c r="G4671" s="86"/>
      <c r="H4671" s="86"/>
      <c r="I4671" s="86"/>
      <c r="U4671" s="86"/>
      <c r="Y4671" s="86"/>
    </row>
    <row r="4672" spans="1:25" x14ac:dyDescent="0.2">
      <c r="A4672" s="85"/>
      <c r="B4672" s="86"/>
      <c r="C4672" s="86"/>
      <c r="D4672" s="86"/>
      <c r="E4672" s="86"/>
      <c r="F4672" s="86"/>
      <c r="G4672" s="86"/>
      <c r="H4672" s="86"/>
      <c r="I4672" s="86"/>
      <c r="U4672" s="86"/>
      <c r="Y4672" s="86"/>
    </row>
    <row r="4673" spans="1:25" x14ac:dyDescent="0.2">
      <c r="A4673" s="85"/>
      <c r="B4673" s="86"/>
      <c r="C4673" s="86"/>
      <c r="D4673" s="86"/>
      <c r="E4673" s="86"/>
      <c r="F4673" s="86"/>
      <c r="G4673" s="86"/>
      <c r="H4673" s="86"/>
      <c r="I4673" s="86"/>
      <c r="U4673" s="86"/>
      <c r="Y4673" s="86"/>
    </row>
    <row r="4674" spans="1:25" x14ac:dyDescent="0.2">
      <c r="A4674" s="85"/>
      <c r="B4674" s="86"/>
      <c r="C4674" s="86"/>
      <c r="D4674" s="86"/>
      <c r="E4674" s="86"/>
      <c r="F4674" s="86"/>
      <c r="G4674" s="86"/>
      <c r="H4674" s="86"/>
      <c r="I4674" s="86"/>
      <c r="U4674" s="86"/>
      <c r="Y4674" s="86"/>
    </row>
    <row r="4675" spans="1:25" x14ac:dyDescent="0.2">
      <c r="A4675" s="85"/>
      <c r="B4675" s="86"/>
      <c r="C4675" s="86"/>
      <c r="D4675" s="86"/>
      <c r="E4675" s="86"/>
      <c r="F4675" s="86"/>
      <c r="G4675" s="86"/>
      <c r="H4675" s="86"/>
      <c r="I4675" s="86"/>
      <c r="U4675" s="86"/>
      <c r="Y4675" s="86"/>
    </row>
    <row r="4676" spans="1:25" x14ac:dyDescent="0.2">
      <c r="A4676" s="85"/>
      <c r="B4676" s="86"/>
      <c r="C4676" s="86"/>
      <c r="D4676" s="86"/>
      <c r="E4676" s="86"/>
      <c r="F4676" s="86"/>
      <c r="G4676" s="86"/>
      <c r="H4676" s="86"/>
      <c r="I4676" s="86"/>
      <c r="U4676" s="86"/>
      <c r="Y4676" s="86"/>
    </row>
    <row r="4677" spans="1:25" x14ac:dyDescent="0.2">
      <c r="A4677" s="85"/>
      <c r="B4677" s="86"/>
      <c r="C4677" s="86"/>
      <c r="D4677" s="86"/>
      <c r="E4677" s="86"/>
      <c r="F4677" s="86"/>
      <c r="G4677" s="86"/>
      <c r="H4677" s="86"/>
      <c r="I4677" s="86"/>
      <c r="U4677" s="86"/>
      <c r="Y4677" s="86"/>
    </row>
    <row r="4678" spans="1:25" x14ac:dyDescent="0.2">
      <c r="A4678" s="85"/>
      <c r="B4678" s="86"/>
      <c r="C4678" s="86"/>
      <c r="D4678" s="86"/>
      <c r="E4678" s="86"/>
      <c r="F4678" s="86"/>
      <c r="G4678" s="86"/>
      <c r="H4678" s="86"/>
      <c r="I4678" s="86"/>
      <c r="U4678" s="86"/>
      <c r="Y4678" s="86"/>
    </row>
    <row r="4679" spans="1:25" x14ac:dyDescent="0.2">
      <c r="A4679" s="85"/>
      <c r="B4679" s="86"/>
      <c r="C4679" s="86"/>
      <c r="D4679" s="86"/>
      <c r="E4679" s="86"/>
      <c r="F4679" s="86"/>
      <c r="G4679" s="86"/>
      <c r="H4679" s="86"/>
      <c r="I4679" s="86"/>
      <c r="U4679" s="86"/>
      <c r="Y4679" s="86"/>
    </row>
    <row r="4680" spans="1:25" x14ac:dyDescent="0.2">
      <c r="A4680" s="85"/>
      <c r="B4680" s="86"/>
      <c r="C4680" s="86"/>
      <c r="D4680" s="86"/>
      <c r="E4680" s="86"/>
      <c r="F4680" s="86"/>
      <c r="G4680" s="86"/>
      <c r="H4680" s="86"/>
      <c r="I4680" s="86"/>
      <c r="U4680" s="86"/>
      <c r="Y4680" s="86"/>
    </row>
    <row r="4681" spans="1:25" x14ac:dyDescent="0.2">
      <c r="A4681" s="85"/>
      <c r="B4681" s="86"/>
      <c r="C4681" s="86"/>
      <c r="D4681" s="86"/>
      <c r="E4681" s="86"/>
      <c r="F4681" s="86"/>
      <c r="G4681" s="86"/>
      <c r="H4681" s="86"/>
      <c r="I4681" s="86"/>
      <c r="U4681" s="86"/>
      <c r="Y4681" s="86"/>
    </row>
    <row r="4682" spans="1:25" x14ac:dyDescent="0.2">
      <c r="A4682" s="85"/>
      <c r="B4682" s="86"/>
      <c r="C4682" s="86"/>
      <c r="D4682" s="86"/>
      <c r="E4682" s="86"/>
      <c r="F4682" s="86"/>
      <c r="G4682" s="86"/>
      <c r="H4682" s="86"/>
      <c r="I4682" s="86"/>
      <c r="U4682" s="86"/>
      <c r="Y4682" s="86"/>
    </row>
    <row r="4683" spans="1:25" x14ac:dyDescent="0.2">
      <c r="A4683" s="85"/>
      <c r="B4683" s="86"/>
      <c r="C4683" s="86"/>
      <c r="D4683" s="86"/>
      <c r="E4683" s="86"/>
      <c r="F4683" s="86"/>
      <c r="G4683" s="86"/>
      <c r="H4683" s="86"/>
      <c r="I4683" s="86"/>
      <c r="U4683" s="86"/>
      <c r="Y4683" s="86"/>
    </row>
    <row r="4684" spans="1:25" x14ac:dyDescent="0.2">
      <c r="A4684" s="85"/>
      <c r="B4684" s="86"/>
      <c r="C4684" s="86"/>
      <c r="D4684" s="86"/>
      <c r="E4684" s="86"/>
      <c r="F4684" s="86"/>
      <c r="G4684" s="86"/>
      <c r="H4684" s="86"/>
      <c r="I4684" s="86"/>
      <c r="U4684" s="86"/>
      <c r="Y4684" s="86"/>
    </row>
    <row r="4685" spans="1:25" x14ac:dyDescent="0.2">
      <c r="A4685" s="85"/>
      <c r="B4685" s="86"/>
      <c r="C4685" s="86"/>
      <c r="D4685" s="86"/>
      <c r="E4685" s="86"/>
      <c r="F4685" s="86"/>
      <c r="G4685" s="86"/>
      <c r="H4685" s="86"/>
      <c r="I4685" s="86"/>
      <c r="U4685" s="86"/>
      <c r="Y4685" s="86"/>
    </row>
    <row r="4686" spans="1:25" x14ac:dyDescent="0.2">
      <c r="A4686" s="85"/>
      <c r="B4686" s="86"/>
      <c r="C4686" s="86"/>
      <c r="D4686" s="86"/>
      <c r="E4686" s="86"/>
      <c r="F4686" s="86"/>
      <c r="G4686" s="86"/>
      <c r="H4686" s="86"/>
      <c r="I4686" s="86"/>
      <c r="U4686" s="86"/>
      <c r="Y4686" s="86"/>
    </row>
    <row r="4687" spans="1:25" x14ac:dyDescent="0.2">
      <c r="A4687" s="85"/>
      <c r="B4687" s="86"/>
      <c r="C4687" s="86"/>
      <c r="D4687" s="86"/>
      <c r="E4687" s="86"/>
      <c r="F4687" s="86"/>
      <c r="G4687" s="86"/>
      <c r="H4687" s="86"/>
      <c r="I4687" s="86"/>
      <c r="U4687" s="86"/>
      <c r="Y4687" s="86"/>
    </row>
    <row r="4688" spans="1:25" x14ac:dyDescent="0.2">
      <c r="A4688" s="85"/>
      <c r="B4688" s="86"/>
      <c r="C4688" s="86"/>
      <c r="D4688" s="86"/>
      <c r="E4688" s="86"/>
      <c r="F4688" s="86"/>
      <c r="G4688" s="86"/>
      <c r="H4688" s="86"/>
      <c r="I4688" s="86"/>
      <c r="U4688" s="86"/>
      <c r="Y4688" s="86"/>
    </row>
    <row r="4689" spans="1:25" x14ac:dyDescent="0.2">
      <c r="A4689" s="85"/>
      <c r="B4689" s="86"/>
      <c r="C4689" s="86"/>
      <c r="D4689" s="86"/>
      <c r="E4689" s="86"/>
      <c r="F4689" s="86"/>
      <c r="G4689" s="86"/>
      <c r="H4689" s="86"/>
      <c r="I4689" s="86"/>
      <c r="U4689" s="86"/>
      <c r="Y4689" s="86"/>
    </row>
    <row r="4690" spans="1:25" x14ac:dyDescent="0.2">
      <c r="A4690" s="85"/>
      <c r="B4690" s="86"/>
      <c r="C4690" s="86"/>
      <c r="D4690" s="86"/>
      <c r="E4690" s="86"/>
      <c r="F4690" s="86"/>
      <c r="G4690" s="86"/>
      <c r="H4690" s="86"/>
      <c r="I4690" s="86"/>
      <c r="U4690" s="86"/>
      <c r="Y4690" s="86"/>
    </row>
    <row r="4691" spans="1:25" x14ac:dyDescent="0.2">
      <c r="A4691" s="85"/>
      <c r="B4691" s="86"/>
      <c r="C4691" s="86"/>
      <c r="D4691" s="86"/>
      <c r="E4691" s="86"/>
      <c r="F4691" s="86"/>
      <c r="G4691" s="86"/>
      <c r="H4691" s="86"/>
      <c r="I4691" s="86"/>
      <c r="U4691" s="86"/>
      <c r="Y4691" s="86"/>
    </row>
    <row r="4692" spans="1:25" x14ac:dyDescent="0.2">
      <c r="A4692" s="85"/>
      <c r="B4692" s="86"/>
      <c r="C4692" s="86"/>
      <c r="D4692" s="86"/>
      <c r="E4692" s="86"/>
      <c r="F4692" s="86"/>
      <c r="G4692" s="86"/>
      <c r="H4692" s="86"/>
      <c r="I4692" s="86"/>
      <c r="U4692" s="86"/>
      <c r="Y4692" s="86"/>
    </row>
    <row r="4693" spans="1:25" x14ac:dyDescent="0.2">
      <c r="A4693" s="85"/>
      <c r="B4693" s="86"/>
      <c r="C4693" s="86"/>
      <c r="D4693" s="86"/>
      <c r="E4693" s="86"/>
      <c r="F4693" s="86"/>
      <c r="G4693" s="86"/>
      <c r="H4693" s="86"/>
      <c r="I4693" s="86"/>
      <c r="U4693" s="86"/>
      <c r="Y4693" s="86"/>
    </row>
    <row r="4694" spans="1:25" x14ac:dyDescent="0.2">
      <c r="A4694" s="85"/>
      <c r="B4694" s="86"/>
      <c r="C4694" s="86"/>
      <c r="D4694" s="86"/>
      <c r="E4694" s="86"/>
      <c r="F4694" s="86"/>
      <c r="G4694" s="86"/>
      <c r="H4694" s="86"/>
      <c r="I4694" s="86"/>
      <c r="U4694" s="86"/>
      <c r="Y4694" s="86"/>
    </row>
    <row r="4695" spans="1:25" x14ac:dyDescent="0.2">
      <c r="A4695" s="85"/>
      <c r="B4695" s="86"/>
      <c r="C4695" s="86"/>
      <c r="D4695" s="86"/>
      <c r="E4695" s="86"/>
      <c r="F4695" s="86"/>
      <c r="G4695" s="86"/>
      <c r="H4695" s="86"/>
      <c r="I4695" s="86"/>
      <c r="U4695" s="86"/>
      <c r="Y4695" s="86"/>
    </row>
    <row r="4696" spans="1:25" x14ac:dyDescent="0.2">
      <c r="A4696" s="85"/>
      <c r="B4696" s="86"/>
      <c r="C4696" s="86"/>
      <c r="D4696" s="86"/>
      <c r="E4696" s="86"/>
      <c r="F4696" s="86"/>
      <c r="G4696" s="86"/>
      <c r="H4696" s="86"/>
      <c r="I4696" s="86"/>
      <c r="U4696" s="86"/>
      <c r="Y4696" s="86"/>
    </row>
    <row r="4697" spans="1:25" x14ac:dyDescent="0.2">
      <c r="A4697" s="85"/>
      <c r="B4697" s="86"/>
      <c r="C4697" s="86"/>
      <c r="D4697" s="86"/>
      <c r="E4697" s="86"/>
      <c r="F4697" s="86"/>
      <c r="G4697" s="86"/>
      <c r="H4697" s="86"/>
      <c r="I4697" s="86"/>
      <c r="U4697" s="86"/>
      <c r="Y4697" s="86"/>
    </row>
    <row r="4698" spans="1:25" x14ac:dyDescent="0.2">
      <c r="A4698" s="85"/>
      <c r="B4698" s="86"/>
      <c r="C4698" s="86"/>
      <c r="D4698" s="86"/>
      <c r="E4698" s="86"/>
      <c r="F4698" s="86"/>
      <c r="G4698" s="86"/>
      <c r="H4698" s="86"/>
      <c r="I4698" s="86"/>
      <c r="U4698" s="86"/>
      <c r="Y4698" s="86"/>
    </row>
    <row r="4699" spans="1:25" x14ac:dyDescent="0.2">
      <c r="A4699" s="85"/>
      <c r="B4699" s="86"/>
      <c r="C4699" s="86"/>
      <c r="D4699" s="86"/>
      <c r="E4699" s="86"/>
      <c r="F4699" s="86"/>
      <c r="G4699" s="86"/>
      <c r="H4699" s="86"/>
      <c r="I4699" s="86"/>
      <c r="U4699" s="86"/>
      <c r="Y4699" s="86"/>
    </row>
    <row r="4700" spans="1:25" x14ac:dyDescent="0.2">
      <c r="A4700" s="85"/>
      <c r="B4700" s="86"/>
      <c r="C4700" s="86"/>
      <c r="D4700" s="86"/>
      <c r="E4700" s="86"/>
      <c r="F4700" s="86"/>
      <c r="G4700" s="86"/>
      <c r="H4700" s="86"/>
      <c r="I4700" s="86"/>
      <c r="U4700" s="86"/>
      <c r="Y4700" s="86"/>
    </row>
    <row r="4701" spans="1:25" x14ac:dyDescent="0.2">
      <c r="A4701" s="85"/>
      <c r="B4701" s="86"/>
      <c r="C4701" s="86"/>
      <c r="D4701" s="86"/>
      <c r="E4701" s="86"/>
      <c r="F4701" s="86"/>
      <c r="G4701" s="86"/>
      <c r="H4701" s="86"/>
      <c r="I4701" s="86"/>
      <c r="U4701" s="86"/>
      <c r="Y4701" s="86"/>
    </row>
    <row r="4702" spans="1:25" x14ac:dyDescent="0.2">
      <c r="A4702" s="85"/>
      <c r="B4702" s="86"/>
      <c r="C4702" s="86"/>
      <c r="D4702" s="86"/>
      <c r="E4702" s="86"/>
      <c r="F4702" s="86"/>
      <c r="G4702" s="86"/>
      <c r="H4702" s="86"/>
      <c r="I4702" s="86"/>
      <c r="U4702" s="86"/>
      <c r="Y4702" s="86"/>
    </row>
    <row r="4703" spans="1:25" x14ac:dyDescent="0.2">
      <c r="A4703" s="85"/>
      <c r="B4703" s="86"/>
      <c r="C4703" s="86"/>
      <c r="D4703" s="86"/>
      <c r="E4703" s="86"/>
      <c r="F4703" s="86"/>
      <c r="G4703" s="86"/>
      <c r="H4703" s="86"/>
      <c r="I4703" s="86"/>
      <c r="U4703" s="86"/>
      <c r="Y4703" s="86"/>
    </row>
    <row r="4704" spans="1:25" x14ac:dyDescent="0.2">
      <c r="A4704" s="85"/>
      <c r="B4704" s="86"/>
      <c r="C4704" s="86"/>
      <c r="D4704" s="86"/>
      <c r="E4704" s="86"/>
      <c r="F4704" s="86"/>
      <c r="G4704" s="86"/>
      <c r="H4704" s="86"/>
      <c r="I4704" s="86"/>
      <c r="U4704" s="86"/>
      <c r="Y4704" s="86"/>
    </row>
    <row r="4705" spans="1:25" x14ac:dyDescent="0.2">
      <c r="A4705" s="85"/>
      <c r="B4705" s="86"/>
      <c r="C4705" s="86"/>
      <c r="D4705" s="86"/>
      <c r="E4705" s="86"/>
      <c r="F4705" s="86"/>
      <c r="G4705" s="86"/>
      <c r="H4705" s="86"/>
      <c r="I4705" s="86"/>
      <c r="U4705" s="86"/>
      <c r="Y4705" s="86"/>
    </row>
    <row r="4706" spans="1:25" x14ac:dyDescent="0.2">
      <c r="A4706" s="85"/>
      <c r="B4706" s="86"/>
      <c r="C4706" s="86"/>
      <c r="D4706" s="86"/>
      <c r="E4706" s="86"/>
      <c r="F4706" s="86"/>
      <c r="G4706" s="86"/>
      <c r="H4706" s="86"/>
      <c r="I4706" s="86"/>
      <c r="U4706" s="86"/>
      <c r="Y4706" s="86"/>
    </row>
    <row r="4707" spans="1:25" x14ac:dyDescent="0.2">
      <c r="A4707" s="85"/>
      <c r="B4707" s="86"/>
      <c r="C4707" s="86"/>
      <c r="D4707" s="86"/>
      <c r="E4707" s="86"/>
      <c r="F4707" s="86"/>
      <c r="G4707" s="86"/>
      <c r="H4707" s="86"/>
      <c r="I4707" s="86"/>
      <c r="U4707" s="86"/>
      <c r="Y4707" s="86"/>
    </row>
    <row r="4708" spans="1:25" x14ac:dyDescent="0.2">
      <c r="A4708" s="85"/>
      <c r="B4708" s="86"/>
      <c r="C4708" s="86"/>
      <c r="D4708" s="86"/>
      <c r="E4708" s="86"/>
      <c r="F4708" s="86"/>
      <c r="G4708" s="86"/>
      <c r="H4708" s="86"/>
      <c r="I4708" s="86"/>
      <c r="U4708" s="86"/>
      <c r="Y4708" s="86"/>
    </row>
    <row r="4709" spans="1:25" x14ac:dyDescent="0.2">
      <c r="A4709" s="85"/>
      <c r="B4709" s="86"/>
      <c r="C4709" s="86"/>
      <c r="D4709" s="86"/>
      <c r="E4709" s="86"/>
      <c r="F4709" s="86"/>
      <c r="G4709" s="86"/>
      <c r="H4709" s="86"/>
      <c r="I4709" s="86"/>
      <c r="U4709" s="86"/>
      <c r="Y4709" s="86"/>
    </row>
    <row r="4710" spans="1:25" x14ac:dyDescent="0.2">
      <c r="A4710" s="85"/>
      <c r="B4710" s="86"/>
      <c r="C4710" s="86"/>
      <c r="D4710" s="86"/>
      <c r="E4710" s="86"/>
      <c r="F4710" s="86"/>
      <c r="G4710" s="86"/>
      <c r="H4710" s="86"/>
      <c r="I4710" s="86"/>
      <c r="U4710" s="86"/>
      <c r="Y4710" s="86"/>
    </row>
    <row r="4711" spans="1:25" x14ac:dyDescent="0.2">
      <c r="A4711" s="85"/>
      <c r="B4711" s="86"/>
      <c r="C4711" s="86"/>
      <c r="D4711" s="86"/>
      <c r="E4711" s="86"/>
      <c r="F4711" s="86"/>
      <c r="G4711" s="86"/>
      <c r="H4711" s="86"/>
      <c r="I4711" s="86"/>
      <c r="U4711" s="86"/>
      <c r="Y4711" s="86"/>
    </row>
    <row r="4712" spans="1:25" x14ac:dyDescent="0.2">
      <c r="A4712" s="85"/>
      <c r="B4712" s="86"/>
      <c r="C4712" s="86"/>
      <c r="D4712" s="86"/>
      <c r="E4712" s="86"/>
      <c r="F4712" s="86"/>
      <c r="G4712" s="86"/>
      <c r="H4712" s="86"/>
      <c r="I4712" s="86"/>
      <c r="U4712" s="86"/>
      <c r="Y4712" s="86"/>
    </row>
    <row r="4713" spans="1:25" x14ac:dyDescent="0.2">
      <c r="A4713" s="85"/>
      <c r="B4713" s="86"/>
      <c r="C4713" s="86"/>
      <c r="D4713" s="86"/>
      <c r="E4713" s="86"/>
      <c r="F4713" s="86"/>
      <c r="G4713" s="86"/>
      <c r="H4713" s="86"/>
      <c r="I4713" s="86"/>
      <c r="U4713" s="86"/>
      <c r="Y4713" s="86"/>
    </row>
    <row r="4714" spans="1:25" x14ac:dyDescent="0.2">
      <c r="A4714" s="85"/>
      <c r="B4714" s="86"/>
      <c r="C4714" s="86"/>
      <c r="D4714" s="86"/>
      <c r="E4714" s="86"/>
      <c r="F4714" s="86"/>
      <c r="G4714" s="86"/>
      <c r="H4714" s="86"/>
      <c r="I4714" s="86"/>
      <c r="U4714" s="86"/>
      <c r="Y4714" s="86"/>
    </row>
    <row r="4715" spans="1:25" x14ac:dyDescent="0.2">
      <c r="A4715" s="85"/>
      <c r="B4715" s="86"/>
      <c r="C4715" s="86"/>
      <c r="D4715" s="86"/>
      <c r="E4715" s="86"/>
      <c r="F4715" s="86"/>
      <c r="G4715" s="86"/>
      <c r="H4715" s="86"/>
      <c r="I4715" s="86"/>
      <c r="U4715" s="86"/>
      <c r="Y4715" s="86"/>
    </row>
    <row r="4716" spans="1:25" x14ac:dyDescent="0.2">
      <c r="A4716" s="85"/>
      <c r="B4716" s="86"/>
      <c r="C4716" s="86"/>
      <c r="D4716" s="86"/>
      <c r="E4716" s="86"/>
      <c r="F4716" s="86"/>
      <c r="G4716" s="86"/>
      <c r="H4716" s="86"/>
      <c r="I4716" s="86"/>
      <c r="U4716" s="86"/>
      <c r="Y4716" s="86"/>
    </row>
    <row r="4717" spans="1:25" x14ac:dyDescent="0.2">
      <c r="A4717" s="85"/>
      <c r="B4717" s="86"/>
      <c r="C4717" s="86"/>
      <c r="D4717" s="86"/>
      <c r="E4717" s="86"/>
      <c r="F4717" s="86"/>
      <c r="G4717" s="86"/>
      <c r="H4717" s="86"/>
      <c r="I4717" s="86"/>
      <c r="U4717" s="86"/>
      <c r="Y4717" s="86"/>
    </row>
    <row r="4718" spans="1:25" x14ac:dyDescent="0.2">
      <c r="A4718" s="85"/>
      <c r="B4718" s="86"/>
      <c r="C4718" s="86"/>
      <c r="D4718" s="86"/>
      <c r="E4718" s="86"/>
      <c r="F4718" s="86"/>
      <c r="G4718" s="86"/>
      <c r="H4718" s="86"/>
      <c r="I4718" s="86"/>
      <c r="U4718" s="86"/>
      <c r="Y4718" s="86"/>
    </row>
    <row r="4719" spans="1:25" x14ac:dyDescent="0.2">
      <c r="A4719" s="85"/>
      <c r="B4719" s="86"/>
      <c r="C4719" s="86"/>
      <c r="D4719" s="86"/>
      <c r="E4719" s="86"/>
      <c r="F4719" s="86"/>
      <c r="G4719" s="86"/>
      <c r="H4719" s="86"/>
      <c r="I4719" s="86"/>
      <c r="U4719" s="86"/>
      <c r="Y4719" s="86"/>
    </row>
    <row r="4720" spans="1:25" x14ac:dyDescent="0.2">
      <c r="A4720" s="85"/>
      <c r="B4720" s="86"/>
      <c r="C4720" s="86"/>
      <c r="D4720" s="86"/>
      <c r="E4720" s="86"/>
      <c r="F4720" s="86"/>
      <c r="G4720" s="86"/>
      <c r="H4720" s="86"/>
      <c r="I4720" s="86"/>
      <c r="U4720" s="86"/>
      <c r="Y4720" s="86"/>
    </row>
    <row r="4721" spans="1:25" x14ac:dyDescent="0.2">
      <c r="A4721" s="85"/>
      <c r="B4721" s="86"/>
      <c r="C4721" s="86"/>
      <c r="D4721" s="86"/>
      <c r="E4721" s="86"/>
      <c r="F4721" s="86"/>
      <c r="G4721" s="86"/>
      <c r="H4721" s="86"/>
      <c r="I4721" s="86"/>
      <c r="U4721" s="86"/>
      <c r="Y4721" s="86"/>
    </row>
    <row r="4722" spans="1:25" x14ac:dyDescent="0.2">
      <c r="A4722" s="85"/>
      <c r="B4722" s="86"/>
      <c r="C4722" s="86"/>
      <c r="D4722" s="86"/>
      <c r="E4722" s="86"/>
      <c r="F4722" s="86"/>
      <c r="G4722" s="86"/>
      <c r="H4722" s="86"/>
      <c r="I4722" s="86"/>
      <c r="U4722" s="86"/>
      <c r="Y4722" s="86"/>
    </row>
    <row r="4723" spans="1:25" x14ac:dyDescent="0.2">
      <c r="A4723" s="85"/>
      <c r="B4723" s="86"/>
      <c r="C4723" s="86"/>
      <c r="D4723" s="86"/>
      <c r="E4723" s="86"/>
      <c r="F4723" s="86"/>
      <c r="G4723" s="86"/>
      <c r="H4723" s="86"/>
      <c r="I4723" s="86"/>
      <c r="U4723" s="86"/>
      <c r="Y4723" s="86"/>
    </row>
    <row r="4724" spans="1:25" x14ac:dyDescent="0.2">
      <c r="A4724" s="85"/>
      <c r="B4724" s="86"/>
      <c r="C4724" s="86"/>
      <c r="D4724" s="86"/>
      <c r="E4724" s="86"/>
      <c r="F4724" s="86"/>
      <c r="G4724" s="86"/>
      <c r="H4724" s="86"/>
      <c r="I4724" s="86"/>
      <c r="U4724" s="86"/>
      <c r="Y4724" s="86"/>
    </row>
    <row r="4725" spans="1:25" x14ac:dyDescent="0.2">
      <c r="A4725" s="85"/>
      <c r="B4725" s="86"/>
      <c r="C4725" s="86"/>
      <c r="D4725" s="86"/>
      <c r="E4725" s="86"/>
      <c r="F4725" s="86"/>
      <c r="G4725" s="86"/>
      <c r="H4725" s="86"/>
      <c r="I4725" s="86"/>
      <c r="U4725" s="86"/>
      <c r="Y4725" s="86"/>
    </row>
    <row r="4726" spans="1:25" x14ac:dyDescent="0.2">
      <c r="A4726" s="85"/>
      <c r="B4726" s="86"/>
      <c r="C4726" s="86"/>
      <c r="D4726" s="86"/>
      <c r="E4726" s="86"/>
      <c r="F4726" s="86"/>
      <c r="G4726" s="86"/>
      <c r="H4726" s="86"/>
      <c r="I4726" s="86"/>
      <c r="U4726" s="86"/>
      <c r="Y4726" s="86"/>
    </row>
    <row r="4727" spans="1:25" x14ac:dyDescent="0.2">
      <c r="A4727" s="85"/>
      <c r="B4727" s="86"/>
      <c r="C4727" s="86"/>
      <c r="D4727" s="86"/>
      <c r="E4727" s="86"/>
      <c r="F4727" s="86"/>
      <c r="G4727" s="86"/>
      <c r="H4727" s="86"/>
      <c r="I4727" s="86"/>
      <c r="U4727" s="86"/>
      <c r="Y4727" s="86"/>
    </row>
    <row r="4728" spans="1:25" x14ac:dyDescent="0.2">
      <c r="A4728" s="85"/>
      <c r="B4728" s="86"/>
      <c r="C4728" s="86"/>
      <c r="D4728" s="86"/>
      <c r="E4728" s="86"/>
      <c r="F4728" s="86"/>
      <c r="G4728" s="86"/>
      <c r="H4728" s="86"/>
      <c r="I4728" s="86"/>
      <c r="U4728" s="86"/>
      <c r="Y4728" s="86"/>
    </row>
    <row r="4729" spans="1:25" x14ac:dyDescent="0.2">
      <c r="A4729" s="85"/>
      <c r="B4729" s="86"/>
      <c r="C4729" s="86"/>
      <c r="D4729" s="86"/>
      <c r="E4729" s="86"/>
      <c r="F4729" s="86"/>
      <c r="G4729" s="86"/>
      <c r="H4729" s="86"/>
      <c r="I4729" s="86"/>
      <c r="U4729" s="86"/>
      <c r="Y4729" s="86"/>
    </row>
    <row r="4730" spans="1:25" x14ac:dyDescent="0.2">
      <c r="A4730" s="85"/>
      <c r="B4730" s="86"/>
      <c r="C4730" s="86"/>
      <c r="D4730" s="86"/>
      <c r="E4730" s="86"/>
      <c r="F4730" s="86"/>
      <c r="G4730" s="86"/>
      <c r="H4730" s="86"/>
      <c r="I4730" s="86"/>
      <c r="U4730" s="86"/>
      <c r="Y4730" s="86"/>
    </row>
    <row r="4731" spans="1:25" x14ac:dyDescent="0.2">
      <c r="A4731" s="85"/>
      <c r="B4731" s="86"/>
      <c r="C4731" s="86"/>
      <c r="D4731" s="86"/>
      <c r="E4731" s="86"/>
      <c r="F4731" s="86"/>
      <c r="G4731" s="86"/>
      <c r="H4731" s="86"/>
      <c r="I4731" s="86"/>
      <c r="U4731" s="86"/>
      <c r="Y4731" s="86"/>
    </row>
    <row r="4732" spans="1:25" x14ac:dyDescent="0.2">
      <c r="A4732" s="85"/>
      <c r="B4732" s="86"/>
      <c r="C4732" s="86"/>
      <c r="D4732" s="86"/>
      <c r="E4732" s="86"/>
      <c r="F4732" s="86"/>
      <c r="G4732" s="86"/>
      <c r="H4732" s="86"/>
      <c r="I4732" s="86"/>
      <c r="U4732" s="86"/>
      <c r="Y4732" s="86"/>
    </row>
    <row r="4733" spans="1:25" x14ac:dyDescent="0.2">
      <c r="A4733" s="85"/>
      <c r="B4733" s="86"/>
      <c r="C4733" s="86"/>
      <c r="D4733" s="86"/>
      <c r="E4733" s="86"/>
      <c r="F4733" s="86"/>
      <c r="G4733" s="86"/>
      <c r="H4733" s="86"/>
      <c r="I4733" s="86"/>
      <c r="U4733" s="86"/>
      <c r="Y4733" s="86"/>
    </row>
    <row r="4734" spans="1:25" x14ac:dyDescent="0.2">
      <c r="A4734" s="85"/>
      <c r="B4734" s="86"/>
      <c r="C4734" s="86"/>
      <c r="D4734" s="86"/>
      <c r="E4734" s="86"/>
      <c r="F4734" s="86"/>
      <c r="G4734" s="86"/>
      <c r="H4734" s="86"/>
      <c r="I4734" s="86"/>
      <c r="U4734" s="86"/>
      <c r="Y4734" s="86"/>
    </row>
    <row r="4735" spans="1:25" x14ac:dyDescent="0.2">
      <c r="A4735" s="85"/>
      <c r="B4735" s="86"/>
      <c r="C4735" s="86"/>
      <c r="D4735" s="86"/>
      <c r="E4735" s="86"/>
      <c r="F4735" s="86"/>
      <c r="G4735" s="86"/>
      <c r="H4735" s="86"/>
      <c r="I4735" s="86"/>
      <c r="U4735" s="86"/>
      <c r="Y4735" s="86"/>
    </row>
    <row r="4736" spans="1:25" x14ac:dyDescent="0.2">
      <c r="A4736" s="85"/>
      <c r="B4736" s="86"/>
      <c r="C4736" s="86"/>
      <c r="D4736" s="86"/>
      <c r="E4736" s="86"/>
      <c r="F4736" s="86"/>
      <c r="G4736" s="86"/>
      <c r="H4736" s="86"/>
      <c r="I4736" s="86"/>
      <c r="U4736" s="86"/>
      <c r="Y4736" s="86"/>
    </row>
    <row r="4737" spans="1:25" x14ac:dyDescent="0.2">
      <c r="A4737" s="85"/>
      <c r="B4737" s="86"/>
      <c r="C4737" s="86"/>
      <c r="D4737" s="86"/>
      <c r="E4737" s="86"/>
      <c r="F4737" s="86"/>
      <c r="G4737" s="86"/>
      <c r="H4737" s="86"/>
      <c r="I4737" s="86"/>
      <c r="U4737" s="86"/>
      <c r="Y4737" s="86"/>
    </row>
    <row r="4738" spans="1:25" x14ac:dyDescent="0.2">
      <c r="A4738" s="85"/>
      <c r="B4738" s="86"/>
      <c r="C4738" s="86"/>
      <c r="D4738" s="86"/>
      <c r="E4738" s="86"/>
      <c r="F4738" s="86"/>
      <c r="G4738" s="86"/>
      <c r="H4738" s="86"/>
      <c r="I4738" s="86"/>
      <c r="U4738" s="86"/>
      <c r="Y4738" s="86"/>
    </row>
    <row r="4739" spans="1:25" x14ac:dyDescent="0.2">
      <c r="A4739" s="85"/>
      <c r="B4739" s="86"/>
      <c r="C4739" s="86"/>
      <c r="D4739" s="86"/>
      <c r="E4739" s="86"/>
      <c r="F4739" s="86"/>
      <c r="G4739" s="86"/>
      <c r="H4739" s="86"/>
      <c r="I4739" s="86"/>
      <c r="U4739" s="86"/>
      <c r="Y4739" s="86"/>
    </row>
    <row r="4740" spans="1:25" x14ac:dyDescent="0.2">
      <c r="A4740" s="85"/>
      <c r="B4740" s="86"/>
      <c r="C4740" s="86"/>
      <c r="D4740" s="86"/>
      <c r="E4740" s="86"/>
      <c r="F4740" s="86"/>
      <c r="G4740" s="86"/>
      <c r="H4740" s="86"/>
      <c r="I4740" s="86"/>
      <c r="U4740" s="86"/>
      <c r="Y4740" s="86"/>
    </row>
    <row r="4741" spans="1:25" x14ac:dyDescent="0.2">
      <c r="A4741" s="85"/>
      <c r="B4741" s="86"/>
      <c r="C4741" s="86"/>
      <c r="D4741" s="86"/>
      <c r="E4741" s="86"/>
      <c r="F4741" s="86"/>
      <c r="G4741" s="86"/>
      <c r="H4741" s="86"/>
      <c r="I4741" s="86"/>
      <c r="U4741" s="86"/>
      <c r="Y4741" s="86"/>
    </row>
    <row r="4742" spans="1:25" x14ac:dyDescent="0.2">
      <c r="A4742" s="85"/>
      <c r="B4742" s="86"/>
      <c r="C4742" s="86"/>
      <c r="D4742" s="86"/>
      <c r="E4742" s="86"/>
      <c r="F4742" s="86"/>
      <c r="G4742" s="86"/>
      <c r="H4742" s="86"/>
      <c r="I4742" s="86"/>
      <c r="U4742" s="86"/>
      <c r="Y4742" s="86"/>
    </row>
    <row r="4743" spans="1:25" x14ac:dyDescent="0.2">
      <c r="A4743" s="85"/>
      <c r="B4743" s="86"/>
      <c r="C4743" s="86"/>
      <c r="D4743" s="86"/>
      <c r="E4743" s="86"/>
      <c r="F4743" s="86"/>
      <c r="G4743" s="86"/>
      <c r="H4743" s="86"/>
      <c r="I4743" s="86"/>
      <c r="U4743" s="86"/>
      <c r="Y4743" s="86"/>
    </row>
    <row r="4744" spans="1:25" x14ac:dyDescent="0.2">
      <c r="A4744" s="85"/>
      <c r="B4744" s="86"/>
      <c r="C4744" s="86"/>
      <c r="D4744" s="86"/>
      <c r="E4744" s="86"/>
      <c r="F4744" s="86"/>
      <c r="G4744" s="86"/>
      <c r="H4744" s="86"/>
      <c r="I4744" s="86"/>
      <c r="U4744" s="86"/>
      <c r="Y4744" s="86"/>
    </row>
    <row r="4745" spans="1:25" x14ac:dyDescent="0.2">
      <c r="A4745" s="85"/>
      <c r="B4745" s="86"/>
      <c r="C4745" s="86"/>
      <c r="D4745" s="86"/>
      <c r="E4745" s="86"/>
      <c r="F4745" s="86"/>
      <c r="G4745" s="86"/>
      <c r="H4745" s="86"/>
      <c r="I4745" s="86"/>
      <c r="U4745" s="86"/>
      <c r="Y4745" s="86"/>
    </row>
    <row r="4746" spans="1:25" x14ac:dyDescent="0.2">
      <c r="A4746" s="85"/>
      <c r="B4746" s="86"/>
      <c r="C4746" s="86"/>
      <c r="D4746" s="86"/>
      <c r="E4746" s="86"/>
      <c r="F4746" s="86"/>
      <c r="G4746" s="86"/>
      <c r="H4746" s="86"/>
      <c r="I4746" s="86"/>
      <c r="U4746" s="86"/>
      <c r="Y4746" s="86"/>
    </row>
    <row r="4747" spans="1:25" x14ac:dyDescent="0.2">
      <c r="A4747" s="85"/>
      <c r="B4747" s="86"/>
      <c r="C4747" s="86"/>
      <c r="D4747" s="86"/>
      <c r="E4747" s="86"/>
      <c r="F4747" s="86"/>
      <c r="G4747" s="86"/>
      <c r="H4747" s="86"/>
      <c r="I4747" s="86"/>
      <c r="U4747" s="86"/>
      <c r="Y4747" s="86"/>
    </row>
    <row r="4748" spans="1:25" x14ac:dyDescent="0.2">
      <c r="A4748" s="85"/>
      <c r="B4748" s="86"/>
      <c r="C4748" s="86"/>
      <c r="D4748" s="86"/>
      <c r="E4748" s="86"/>
      <c r="F4748" s="86"/>
      <c r="G4748" s="86"/>
      <c r="H4748" s="86"/>
      <c r="I4748" s="86"/>
      <c r="U4748" s="86"/>
      <c r="Y4748" s="86"/>
    </row>
    <row r="4749" spans="1:25" x14ac:dyDescent="0.2">
      <c r="A4749" s="85"/>
      <c r="B4749" s="86"/>
      <c r="C4749" s="86"/>
      <c r="D4749" s="86"/>
      <c r="E4749" s="86"/>
      <c r="F4749" s="86"/>
      <c r="G4749" s="86"/>
      <c r="H4749" s="86"/>
      <c r="I4749" s="86"/>
      <c r="U4749" s="86"/>
      <c r="Y4749" s="86"/>
    </row>
    <row r="4750" spans="1:25" x14ac:dyDescent="0.2">
      <c r="A4750" s="85"/>
      <c r="B4750" s="86"/>
      <c r="C4750" s="86"/>
      <c r="D4750" s="86"/>
      <c r="E4750" s="86"/>
      <c r="F4750" s="86"/>
      <c r="G4750" s="86"/>
      <c r="H4750" s="86"/>
      <c r="I4750" s="86"/>
      <c r="U4750" s="86"/>
      <c r="Y4750" s="86"/>
    </row>
    <row r="4751" spans="1:25" x14ac:dyDescent="0.2">
      <c r="A4751" s="85"/>
      <c r="B4751" s="86"/>
      <c r="C4751" s="86"/>
      <c r="D4751" s="86"/>
      <c r="E4751" s="86"/>
      <c r="F4751" s="86"/>
      <c r="G4751" s="86"/>
      <c r="H4751" s="86"/>
      <c r="I4751" s="86"/>
      <c r="U4751" s="86"/>
      <c r="Y4751" s="86"/>
    </row>
    <row r="4752" spans="1:25" x14ac:dyDescent="0.2">
      <c r="A4752" s="85"/>
      <c r="B4752" s="86"/>
      <c r="C4752" s="86"/>
      <c r="D4752" s="86"/>
      <c r="E4752" s="86"/>
      <c r="F4752" s="86"/>
      <c r="G4752" s="86"/>
      <c r="H4752" s="86"/>
      <c r="I4752" s="86"/>
      <c r="U4752" s="86"/>
      <c r="Y4752" s="86"/>
    </row>
    <row r="4753" spans="1:25" x14ac:dyDescent="0.2">
      <c r="A4753" s="85"/>
      <c r="B4753" s="86"/>
      <c r="C4753" s="86"/>
      <c r="D4753" s="86"/>
      <c r="E4753" s="86"/>
      <c r="F4753" s="86"/>
      <c r="G4753" s="86"/>
      <c r="H4753" s="86"/>
      <c r="I4753" s="86"/>
      <c r="U4753" s="86"/>
      <c r="Y4753" s="86"/>
    </row>
    <row r="4754" spans="1:25" x14ac:dyDescent="0.2">
      <c r="A4754" s="85"/>
      <c r="B4754" s="86"/>
      <c r="C4754" s="86"/>
      <c r="D4754" s="86"/>
      <c r="E4754" s="86"/>
      <c r="F4754" s="86"/>
      <c r="G4754" s="86"/>
      <c r="H4754" s="86"/>
      <c r="I4754" s="86"/>
      <c r="U4754" s="86"/>
      <c r="Y4754" s="86"/>
    </row>
    <row r="4755" spans="1:25" x14ac:dyDescent="0.2">
      <c r="A4755" s="85"/>
      <c r="B4755" s="86"/>
      <c r="C4755" s="86"/>
      <c r="D4755" s="86"/>
      <c r="E4755" s="86"/>
      <c r="F4755" s="86"/>
      <c r="G4755" s="86"/>
      <c r="H4755" s="86"/>
      <c r="I4755" s="86"/>
      <c r="U4755" s="86"/>
      <c r="Y4755" s="86"/>
    </row>
    <row r="4756" spans="1:25" x14ac:dyDescent="0.2">
      <c r="A4756" s="85"/>
      <c r="B4756" s="86"/>
      <c r="C4756" s="86"/>
      <c r="D4756" s="86"/>
      <c r="E4756" s="86"/>
      <c r="F4756" s="86"/>
      <c r="G4756" s="86"/>
      <c r="H4756" s="86"/>
      <c r="I4756" s="86"/>
      <c r="U4756" s="86"/>
      <c r="Y4756" s="86"/>
    </row>
    <row r="4757" spans="1:25" x14ac:dyDescent="0.2">
      <c r="A4757" s="85"/>
      <c r="B4757" s="86"/>
      <c r="C4757" s="86"/>
      <c r="D4757" s="86"/>
      <c r="E4757" s="86"/>
      <c r="F4757" s="86"/>
      <c r="G4757" s="86"/>
      <c r="H4757" s="86"/>
      <c r="I4757" s="86"/>
      <c r="U4757" s="86"/>
      <c r="Y4757" s="86"/>
    </row>
    <row r="4758" spans="1:25" x14ac:dyDescent="0.2">
      <c r="A4758" s="85"/>
      <c r="B4758" s="86"/>
      <c r="C4758" s="86"/>
      <c r="D4758" s="86"/>
      <c r="E4758" s="86"/>
      <c r="F4758" s="86"/>
      <c r="G4758" s="86"/>
      <c r="H4758" s="86"/>
      <c r="I4758" s="86"/>
      <c r="U4758" s="86"/>
      <c r="Y4758" s="86"/>
    </row>
    <row r="4759" spans="1:25" x14ac:dyDescent="0.2">
      <c r="A4759" s="85"/>
      <c r="B4759" s="86"/>
      <c r="C4759" s="86"/>
      <c r="D4759" s="86"/>
      <c r="E4759" s="86"/>
      <c r="F4759" s="86"/>
      <c r="G4759" s="86"/>
      <c r="H4759" s="86"/>
      <c r="I4759" s="86"/>
      <c r="U4759" s="86"/>
      <c r="Y4759" s="86"/>
    </row>
    <row r="4760" spans="1:25" x14ac:dyDescent="0.2">
      <c r="A4760" s="85"/>
      <c r="B4760" s="86"/>
      <c r="C4760" s="86"/>
      <c r="D4760" s="86"/>
      <c r="E4760" s="86"/>
      <c r="F4760" s="86"/>
      <c r="G4760" s="86"/>
      <c r="H4760" s="86"/>
      <c r="I4760" s="86"/>
      <c r="U4760" s="86"/>
      <c r="Y4760" s="86"/>
    </row>
    <row r="4761" spans="1:25" x14ac:dyDescent="0.2">
      <c r="A4761" s="85"/>
      <c r="B4761" s="86"/>
      <c r="C4761" s="86"/>
      <c r="D4761" s="86"/>
      <c r="E4761" s="86"/>
      <c r="F4761" s="86"/>
      <c r="G4761" s="86"/>
      <c r="H4761" s="86"/>
      <c r="I4761" s="86"/>
      <c r="U4761" s="86"/>
      <c r="Y4761" s="86"/>
    </row>
    <row r="4762" spans="1:25" x14ac:dyDescent="0.2">
      <c r="A4762" s="85"/>
      <c r="B4762" s="86"/>
      <c r="C4762" s="86"/>
      <c r="D4762" s="86"/>
      <c r="E4762" s="86"/>
      <c r="F4762" s="86"/>
      <c r="G4762" s="86"/>
      <c r="H4762" s="86"/>
      <c r="I4762" s="86"/>
      <c r="U4762" s="86"/>
      <c r="Y4762" s="86"/>
    </row>
    <row r="4763" spans="1:25" x14ac:dyDescent="0.2">
      <c r="A4763" s="85"/>
      <c r="B4763" s="86"/>
      <c r="C4763" s="86"/>
      <c r="D4763" s="86"/>
      <c r="E4763" s="86"/>
      <c r="F4763" s="86"/>
      <c r="G4763" s="86"/>
      <c r="H4763" s="86"/>
      <c r="I4763" s="86"/>
      <c r="U4763" s="86"/>
      <c r="Y4763" s="86"/>
    </row>
    <row r="4764" spans="1:25" x14ac:dyDescent="0.2">
      <c r="A4764" s="85"/>
      <c r="B4764" s="86"/>
      <c r="C4764" s="86"/>
      <c r="D4764" s="86"/>
      <c r="E4764" s="86"/>
      <c r="F4764" s="86"/>
      <c r="G4764" s="86"/>
      <c r="H4764" s="86"/>
      <c r="I4764" s="86"/>
      <c r="U4764" s="86"/>
      <c r="Y4764" s="86"/>
    </row>
    <row r="4765" spans="1:25" x14ac:dyDescent="0.2">
      <c r="A4765" s="85"/>
      <c r="B4765" s="86"/>
      <c r="C4765" s="86"/>
      <c r="D4765" s="86"/>
      <c r="E4765" s="86"/>
      <c r="F4765" s="86"/>
      <c r="G4765" s="86"/>
      <c r="H4765" s="86"/>
      <c r="I4765" s="86"/>
      <c r="U4765" s="86"/>
      <c r="Y4765" s="86"/>
    </row>
    <row r="4766" spans="1:25" x14ac:dyDescent="0.2">
      <c r="A4766" s="85"/>
      <c r="B4766" s="86"/>
      <c r="C4766" s="86"/>
      <c r="D4766" s="86"/>
      <c r="E4766" s="86"/>
      <c r="F4766" s="86"/>
      <c r="G4766" s="86"/>
      <c r="H4766" s="86"/>
      <c r="I4766" s="86"/>
      <c r="U4766" s="86"/>
      <c r="Y4766" s="86"/>
    </row>
    <row r="4767" spans="1:25" x14ac:dyDescent="0.2">
      <c r="A4767" s="85"/>
      <c r="B4767" s="86"/>
      <c r="C4767" s="86"/>
      <c r="D4767" s="86"/>
      <c r="E4767" s="86"/>
      <c r="F4767" s="86"/>
      <c r="G4767" s="86"/>
      <c r="H4767" s="86"/>
      <c r="I4767" s="86"/>
      <c r="U4767" s="86"/>
      <c r="Y4767" s="86"/>
    </row>
    <row r="4768" spans="1:25" x14ac:dyDescent="0.2">
      <c r="A4768" s="85"/>
      <c r="B4768" s="86"/>
      <c r="C4768" s="86"/>
      <c r="D4768" s="86"/>
      <c r="E4768" s="86"/>
      <c r="F4768" s="86"/>
      <c r="G4768" s="86"/>
      <c r="H4768" s="86"/>
      <c r="I4768" s="86"/>
      <c r="U4768" s="86"/>
      <c r="Y4768" s="86"/>
    </row>
    <row r="4769" spans="1:25" x14ac:dyDescent="0.2">
      <c r="A4769" s="85"/>
      <c r="B4769" s="86"/>
      <c r="C4769" s="86"/>
      <c r="D4769" s="86"/>
      <c r="E4769" s="86"/>
      <c r="F4769" s="86"/>
      <c r="G4769" s="86"/>
      <c r="H4769" s="86"/>
      <c r="I4769" s="86"/>
      <c r="U4769" s="86"/>
      <c r="Y4769" s="86"/>
    </row>
    <row r="4770" spans="1:25" x14ac:dyDescent="0.2">
      <c r="A4770" s="85"/>
      <c r="B4770" s="86"/>
      <c r="C4770" s="86"/>
      <c r="D4770" s="86"/>
      <c r="E4770" s="86"/>
      <c r="F4770" s="86"/>
      <c r="G4770" s="86"/>
      <c r="H4770" s="86"/>
      <c r="I4770" s="86"/>
      <c r="U4770" s="86"/>
      <c r="Y4770" s="86"/>
    </row>
    <row r="4771" spans="1:25" x14ac:dyDescent="0.2">
      <c r="A4771" s="85"/>
      <c r="B4771" s="86"/>
      <c r="C4771" s="86"/>
      <c r="D4771" s="86"/>
      <c r="E4771" s="86"/>
      <c r="F4771" s="86"/>
      <c r="G4771" s="86"/>
      <c r="H4771" s="86"/>
      <c r="I4771" s="86"/>
      <c r="U4771" s="86"/>
      <c r="Y4771" s="86"/>
    </row>
    <row r="4772" spans="1:25" x14ac:dyDescent="0.2">
      <c r="A4772" s="85"/>
      <c r="B4772" s="86"/>
      <c r="C4772" s="86"/>
      <c r="D4772" s="86"/>
      <c r="E4772" s="86"/>
      <c r="F4772" s="86"/>
      <c r="G4772" s="86"/>
      <c r="H4772" s="86"/>
      <c r="I4772" s="86"/>
      <c r="U4772" s="86"/>
      <c r="Y4772" s="86"/>
    </row>
    <row r="4773" spans="1:25" x14ac:dyDescent="0.2">
      <c r="A4773" s="85"/>
      <c r="B4773" s="86"/>
      <c r="C4773" s="86"/>
      <c r="D4773" s="86"/>
      <c r="E4773" s="86"/>
      <c r="F4773" s="86"/>
      <c r="G4773" s="86"/>
      <c r="H4773" s="86"/>
      <c r="I4773" s="86"/>
      <c r="U4773" s="86"/>
      <c r="Y4773" s="86"/>
    </row>
    <row r="4774" spans="1:25" x14ac:dyDescent="0.2">
      <c r="A4774" s="85"/>
      <c r="B4774" s="86"/>
      <c r="C4774" s="86"/>
      <c r="D4774" s="86"/>
      <c r="E4774" s="86"/>
      <c r="F4774" s="86"/>
      <c r="G4774" s="86"/>
      <c r="H4774" s="86"/>
      <c r="I4774" s="86"/>
      <c r="U4774" s="86"/>
      <c r="Y4774" s="86"/>
    </row>
    <row r="4775" spans="1:25" x14ac:dyDescent="0.2">
      <c r="A4775" s="85"/>
      <c r="B4775" s="86"/>
      <c r="C4775" s="86"/>
      <c r="D4775" s="86"/>
      <c r="E4775" s="86"/>
      <c r="F4775" s="86"/>
      <c r="G4775" s="86"/>
      <c r="H4775" s="86"/>
      <c r="I4775" s="86"/>
      <c r="U4775" s="86"/>
      <c r="Y4775" s="86"/>
    </row>
    <row r="4776" spans="1:25" x14ac:dyDescent="0.2">
      <c r="A4776" s="85"/>
      <c r="B4776" s="86"/>
      <c r="C4776" s="86"/>
      <c r="D4776" s="86"/>
      <c r="E4776" s="86"/>
      <c r="F4776" s="86"/>
      <c r="G4776" s="86"/>
      <c r="H4776" s="86"/>
      <c r="I4776" s="86"/>
      <c r="U4776" s="86"/>
      <c r="Y4776" s="86"/>
    </row>
    <row r="4777" spans="1:25" x14ac:dyDescent="0.2">
      <c r="A4777" s="85"/>
      <c r="B4777" s="86"/>
      <c r="C4777" s="86"/>
      <c r="D4777" s="86"/>
      <c r="E4777" s="86"/>
      <c r="F4777" s="86"/>
      <c r="G4777" s="86"/>
      <c r="H4777" s="86"/>
      <c r="I4777" s="86"/>
      <c r="U4777" s="86"/>
      <c r="Y4777" s="86"/>
    </row>
    <row r="4778" spans="1:25" x14ac:dyDescent="0.2">
      <c r="A4778" s="85"/>
      <c r="B4778" s="86"/>
      <c r="C4778" s="86"/>
      <c r="D4778" s="86"/>
      <c r="E4778" s="86"/>
      <c r="F4778" s="86"/>
      <c r="G4778" s="86"/>
      <c r="H4778" s="86"/>
      <c r="I4778" s="86"/>
      <c r="U4778" s="86"/>
      <c r="Y4778" s="86"/>
    </row>
    <row r="4779" spans="1:25" x14ac:dyDescent="0.2">
      <c r="A4779" s="85"/>
      <c r="B4779" s="86"/>
      <c r="C4779" s="86"/>
      <c r="D4779" s="86"/>
      <c r="E4779" s="86"/>
      <c r="F4779" s="86"/>
      <c r="G4779" s="86"/>
      <c r="H4779" s="86"/>
      <c r="I4779" s="86"/>
      <c r="U4779" s="86"/>
      <c r="Y4779" s="86"/>
    </row>
    <row r="4780" spans="1:25" x14ac:dyDescent="0.2">
      <c r="A4780" s="85"/>
      <c r="B4780" s="86"/>
      <c r="C4780" s="86"/>
      <c r="D4780" s="86"/>
      <c r="E4780" s="86"/>
      <c r="F4780" s="86"/>
      <c r="G4780" s="86"/>
      <c r="H4780" s="86"/>
      <c r="I4780" s="86"/>
      <c r="U4780" s="86"/>
      <c r="Y4780" s="86"/>
    </row>
    <row r="4781" spans="1:25" x14ac:dyDescent="0.2">
      <c r="A4781" s="85"/>
      <c r="B4781" s="86"/>
      <c r="C4781" s="86"/>
      <c r="D4781" s="86"/>
      <c r="E4781" s="86"/>
      <c r="F4781" s="86"/>
      <c r="G4781" s="86"/>
      <c r="H4781" s="86"/>
      <c r="I4781" s="86"/>
      <c r="U4781" s="86"/>
      <c r="Y4781" s="86"/>
    </row>
    <row r="4782" spans="1:25" x14ac:dyDescent="0.2">
      <c r="A4782" s="85"/>
      <c r="B4782" s="86"/>
      <c r="C4782" s="86"/>
      <c r="D4782" s="86"/>
      <c r="E4782" s="86"/>
      <c r="F4782" s="86"/>
      <c r="G4782" s="86"/>
      <c r="H4782" s="86"/>
      <c r="I4782" s="86"/>
      <c r="U4782" s="86"/>
      <c r="Y4782" s="86"/>
    </row>
    <row r="4783" spans="1:25" x14ac:dyDescent="0.2">
      <c r="A4783" s="85"/>
      <c r="B4783" s="86"/>
      <c r="C4783" s="86"/>
      <c r="D4783" s="86"/>
      <c r="E4783" s="86"/>
      <c r="F4783" s="86"/>
      <c r="G4783" s="86"/>
      <c r="H4783" s="86"/>
      <c r="I4783" s="86"/>
      <c r="U4783" s="86"/>
      <c r="Y4783" s="86"/>
    </row>
    <row r="4784" spans="1:25" x14ac:dyDescent="0.2">
      <c r="A4784" s="85"/>
      <c r="B4784" s="86"/>
      <c r="C4784" s="86"/>
      <c r="D4784" s="86"/>
      <c r="E4784" s="86"/>
      <c r="F4784" s="86"/>
      <c r="G4784" s="86"/>
      <c r="H4784" s="86"/>
      <c r="I4784" s="86"/>
      <c r="U4784" s="86"/>
      <c r="Y4784" s="86"/>
    </row>
    <row r="4785" spans="1:25" x14ac:dyDescent="0.2">
      <c r="A4785" s="85"/>
      <c r="B4785" s="86"/>
      <c r="C4785" s="86"/>
      <c r="D4785" s="86"/>
      <c r="E4785" s="86"/>
      <c r="F4785" s="86"/>
      <c r="G4785" s="86"/>
      <c r="H4785" s="86"/>
      <c r="I4785" s="86"/>
      <c r="U4785" s="86"/>
      <c r="Y4785" s="86"/>
    </row>
    <row r="4786" spans="1:25" x14ac:dyDescent="0.2">
      <c r="A4786" s="85"/>
      <c r="B4786" s="86"/>
      <c r="C4786" s="86"/>
      <c r="D4786" s="86"/>
      <c r="E4786" s="86"/>
      <c r="F4786" s="86"/>
      <c r="G4786" s="86"/>
      <c r="H4786" s="86"/>
      <c r="I4786" s="86"/>
      <c r="U4786" s="86"/>
      <c r="Y4786" s="86"/>
    </row>
    <row r="4787" spans="1:25" x14ac:dyDescent="0.2">
      <c r="A4787" s="85"/>
      <c r="B4787" s="86"/>
      <c r="C4787" s="86"/>
      <c r="D4787" s="86"/>
      <c r="E4787" s="86"/>
      <c r="F4787" s="86"/>
      <c r="G4787" s="86"/>
      <c r="H4787" s="86"/>
      <c r="I4787" s="86"/>
      <c r="U4787" s="86"/>
      <c r="Y4787" s="86"/>
    </row>
    <row r="4788" spans="1:25" x14ac:dyDescent="0.2">
      <c r="A4788" s="85"/>
      <c r="B4788" s="86"/>
      <c r="C4788" s="86"/>
      <c r="D4788" s="86"/>
      <c r="E4788" s="86"/>
      <c r="F4788" s="86"/>
      <c r="G4788" s="86"/>
      <c r="H4788" s="86"/>
      <c r="I4788" s="86"/>
      <c r="U4788" s="86"/>
      <c r="Y4788" s="86"/>
    </row>
    <row r="4789" spans="1:25" x14ac:dyDescent="0.2">
      <c r="A4789" s="85"/>
      <c r="B4789" s="86"/>
      <c r="C4789" s="86"/>
      <c r="D4789" s="86"/>
      <c r="E4789" s="86"/>
      <c r="F4789" s="86"/>
      <c r="G4789" s="86"/>
      <c r="H4789" s="86"/>
      <c r="I4789" s="86"/>
      <c r="U4789" s="86"/>
      <c r="Y4789" s="86"/>
    </row>
    <row r="4790" spans="1:25" x14ac:dyDescent="0.2">
      <c r="A4790" s="85"/>
      <c r="B4790" s="86"/>
      <c r="C4790" s="86"/>
      <c r="D4790" s="86"/>
      <c r="E4790" s="86"/>
      <c r="F4790" s="86"/>
      <c r="G4790" s="86"/>
      <c r="H4790" s="86"/>
      <c r="I4790" s="86"/>
      <c r="U4790" s="86"/>
      <c r="Y4790" s="86"/>
    </row>
    <row r="4791" spans="1:25" x14ac:dyDescent="0.2">
      <c r="A4791" s="85"/>
      <c r="B4791" s="86"/>
      <c r="C4791" s="86"/>
      <c r="D4791" s="86"/>
      <c r="E4791" s="86"/>
      <c r="F4791" s="86"/>
      <c r="G4791" s="86"/>
      <c r="H4791" s="86"/>
      <c r="I4791" s="86"/>
      <c r="U4791" s="86"/>
      <c r="Y4791" s="86"/>
    </row>
    <row r="4792" spans="1:25" x14ac:dyDescent="0.2">
      <c r="A4792" s="85"/>
      <c r="B4792" s="86"/>
      <c r="C4792" s="86"/>
      <c r="D4792" s="86"/>
      <c r="E4792" s="86"/>
      <c r="F4792" s="86"/>
      <c r="G4792" s="86"/>
      <c r="H4792" s="86"/>
      <c r="I4792" s="86"/>
      <c r="U4792" s="86"/>
      <c r="Y4792" s="86"/>
    </row>
    <row r="4793" spans="1:25" x14ac:dyDescent="0.2">
      <c r="A4793" s="85"/>
      <c r="B4793" s="86"/>
      <c r="C4793" s="86"/>
      <c r="D4793" s="86"/>
      <c r="E4793" s="86"/>
      <c r="F4793" s="86"/>
      <c r="G4793" s="86"/>
      <c r="H4793" s="86"/>
      <c r="I4793" s="86"/>
      <c r="U4793" s="86"/>
      <c r="Y4793" s="86"/>
    </row>
    <row r="4794" spans="1:25" x14ac:dyDescent="0.2">
      <c r="A4794" s="85"/>
      <c r="B4794" s="86"/>
      <c r="C4794" s="86"/>
      <c r="D4794" s="86"/>
      <c r="E4794" s="86"/>
      <c r="F4794" s="86"/>
      <c r="G4794" s="86"/>
      <c r="H4794" s="86"/>
      <c r="I4794" s="86"/>
      <c r="U4794" s="86"/>
      <c r="Y4794" s="86"/>
    </row>
    <row r="4795" spans="1:25" x14ac:dyDescent="0.2">
      <c r="A4795" s="85"/>
      <c r="B4795" s="86"/>
      <c r="C4795" s="86"/>
      <c r="D4795" s="86"/>
      <c r="E4795" s="86"/>
      <c r="F4795" s="86"/>
      <c r="G4795" s="86"/>
      <c r="H4795" s="86"/>
      <c r="I4795" s="86"/>
      <c r="U4795" s="86"/>
      <c r="Y4795" s="86"/>
    </row>
    <row r="4796" spans="1:25" x14ac:dyDescent="0.2">
      <c r="A4796" s="85"/>
      <c r="B4796" s="86"/>
      <c r="C4796" s="86"/>
      <c r="D4796" s="86"/>
      <c r="E4796" s="86"/>
      <c r="F4796" s="86"/>
      <c r="G4796" s="86"/>
      <c r="H4796" s="86"/>
      <c r="I4796" s="86"/>
      <c r="U4796" s="86"/>
      <c r="Y4796" s="86"/>
    </row>
    <row r="4797" spans="1:25" x14ac:dyDescent="0.2">
      <c r="A4797" s="85"/>
      <c r="B4797" s="86"/>
      <c r="C4797" s="86"/>
      <c r="D4797" s="86"/>
      <c r="E4797" s="86"/>
      <c r="F4797" s="86"/>
      <c r="G4797" s="86"/>
      <c r="H4797" s="86"/>
      <c r="I4797" s="86"/>
      <c r="U4797" s="86"/>
      <c r="Y4797" s="86"/>
    </row>
    <row r="4798" spans="1:25" x14ac:dyDescent="0.2">
      <c r="A4798" s="85"/>
      <c r="B4798" s="86"/>
      <c r="C4798" s="86"/>
      <c r="D4798" s="86"/>
      <c r="E4798" s="86"/>
      <c r="F4798" s="86"/>
      <c r="G4798" s="86"/>
      <c r="H4798" s="86"/>
      <c r="I4798" s="86"/>
      <c r="U4798" s="86"/>
      <c r="Y4798" s="86"/>
    </row>
    <row r="4799" spans="1:25" x14ac:dyDescent="0.2">
      <c r="A4799" s="85"/>
      <c r="B4799" s="86"/>
      <c r="C4799" s="86"/>
      <c r="D4799" s="86"/>
      <c r="E4799" s="86"/>
      <c r="F4799" s="86"/>
      <c r="G4799" s="86"/>
      <c r="H4799" s="86"/>
      <c r="I4799" s="86"/>
      <c r="U4799" s="86"/>
      <c r="Y4799" s="86"/>
    </row>
    <row r="4800" spans="1:25" x14ac:dyDescent="0.2">
      <c r="A4800" s="85"/>
      <c r="B4800" s="86"/>
      <c r="C4800" s="86"/>
      <c r="D4800" s="86"/>
      <c r="E4800" s="86"/>
      <c r="F4800" s="86"/>
      <c r="G4800" s="86"/>
      <c r="H4800" s="86"/>
      <c r="I4800" s="86"/>
      <c r="U4800" s="86"/>
      <c r="Y4800" s="86"/>
    </row>
    <row r="4801" spans="1:25" x14ac:dyDescent="0.2">
      <c r="A4801" s="85"/>
      <c r="B4801" s="86"/>
      <c r="C4801" s="86"/>
      <c r="D4801" s="86"/>
      <c r="E4801" s="86"/>
      <c r="F4801" s="86"/>
      <c r="G4801" s="86"/>
      <c r="H4801" s="86"/>
      <c r="I4801" s="86"/>
      <c r="U4801" s="86"/>
      <c r="Y4801" s="86"/>
    </row>
    <row r="4802" spans="1:25" x14ac:dyDescent="0.2">
      <c r="A4802" s="85"/>
      <c r="B4802" s="86"/>
      <c r="C4802" s="86"/>
      <c r="D4802" s="86"/>
      <c r="E4802" s="86"/>
      <c r="F4802" s="86"/>
      <c r="G4802" s="86"/>
      <c r="H4802" s="86"/>
      <c r="I4802" s="86"/>
      <c r="U4802" s="86"/>
      <c r="Y4802" s="86"/>
    </row>
    <row r="4803" spans="1:25" x14ac:dyDescent="0.2">
      <c r="A4803" s="85"/>
      <c r="B4803" s="86"/>
      <c r="C4803" s="86"/>
      <c r="D4803" s="86"/>
      <c r="E4803" s="86"/>
      <c r="F4803" s="86"/>
      <c r="G4803" s="86"/>
      <c r="H4803" s="86"/>
      <c r="I4803" s="86"/>
      <c r="U4803" s="86"/>
      <c r="Y4803" s="86"/>
    </row>
    <row r="4804" spans="1:25" x14ac:dyDescent="0.2">
      <c r="A4804" s="85"/>
      <c r="B4804" s="86"/>
      <c r="C4804" s="86"/>
      <c r="D4804" s="86"/>
      <c r="E4804" s="86"/>
      <c r="F4804" s="86"/>
      <c r="G4804" s="86"/>
      <c r="H4804" s="86"/>
      <c r="I4804" s="86"/>
      <c r="U4804" s="86"/>
      <c r="Y4804" s="86"/>
    </row>
    <row r="4805" spans="1:25" x14ac:dyDescent="0.2">
      <c r="A4805" s="85"/>
      <c r="B4805" s="86"/>
      <c r="C4805" s="86"/>
      <c r="D4805" s="86"/>
      <c r="E4805" s="86"/>
      <c r="F4805" s="86"/>
      <c r="G4805" s="86"/>
      <c r="H4805" s="86"/>
      <c r="I4805" s="86"/>
      <c r="U4805" s="86"/>
      <c r="Y4805" s="86"/>
    </row>
    <row r="4806" spans="1:25" x14ac:dyDescent="0.2">
      <c r="A4806" s="85"/>
      <c r="B4806" s="86"/>
      <c r="C4806" s="86"/>
      <c r="D4806" s="86"/>
      <c r="E4806" s="86"/>
      <c r="F4806" s="86"/>
      <c r="G4806" s="86"/>
      <c r="H4806" s="86"/>
      <c r="I4806" s="86"/>
      <c r="U4806" s="86"/>
      <c r="Y4806" s="86"/>
    </row>
    <row r="4807" spans="1:25" x14ac:dyDescent="0.2">
      <c r="A4807" s="85"/>
      <c r="B4807" s="86"/>
      <c r="C4807" s="86"/>
      <c r="D4807" s="86"/>
      <c r="E4807" s="86"/>
      <c r="F4807" s="86"/>
      <c r="G4807" s="86"/>
      <c r="H4807" s="86"/>
      <c r="I4807" s="86"/>
      <c r="U4807" s="86"/>
      <c r="Y4807" s="86"/>
    </row>
    <row r="4808" spans="1:25" x14ac:dyDescent="0.2">
      <c r="A4808" s="85"/>
      <c r="B4808" s="86"/>
      <c r="C4808" s="86"/>
      <c r="D4808" s="86"/>
      <c r="E4808" s="86"/>
      <c r="F4808" s="86"/>
      <c r="G4808" s="86"/>
      <c r="H4808" s="86"/>
      <c r="I4808" s="86"/>
      <c r="U4808" s="86"/>
      <c r="Y4808" s="86"/>
    </row>
    <row r="4809" spans="1:25" x14ac:dyDescent="0.2">
      <c r="A4809" s="85"/>
      <c r="B4809" s="86"/>
      <c r="C4809" s="86"/>
      <c r="D4809" s="86"/>
      <c r="E4809" s="86"/>
      <c r="F4809" s="86"/>
      <c r="G4809" s="86"/>
      <c r="H4809" s="86"/>
      <c r="I4809" s="86"/>
      <c r="U4809" s="86"/>
      <c r="Y4809" s="86"/>
    </row>
    <row r="4810" spans="1:25" x14ac:dyDescent="0.2">
      <c r="A4810" s="85"/>
      <c r="B4810" s="86"/>
      <c r="C4810" s="86"/>
      <c r="D4810" s="86"/>
      <c r="E4810" s="86"/>
      <c r="F4810" s="86"/>
      <c r="G4810" s="86"/>
      <c r="H4810" s="86"/>
      <c r="I4810" s="86"/>
      <c r="U4810" s="86"/>
      <c r="Y4810" s="86"/>
    </row>
    <row r="4811" spans="1:25" x14ac:dyDescent="0.2">
      <c r="A4811" s="85"/>
      <c r="B4811" s="86"/>
      <c r="C4811" s="86"/>
      <c r="D4811" s="86"/>
      <c r="E4811" s="86"/>
      <c r="F4811" s="86"/>
      <c r="G4811" s="86"/>
      <c r="H4811" s="86"/>
      <c r="I4811" s="86"/>
      <c r="U4811" s="86"/>
      <c r="Y4811" s="86"/>
    </row>
    <row r="4812" spans="1:25" x14ac:dyDescent="0.2">
      <c r="A4812" s="85"/>
      <c r="B4812" s="86"/>
      <c r="C4812" s="86"/>
      <c r="D4812" s="86"/>
      <c r="E4812" s="86"/>
      <c r="F4812" s="86"/>
      <c r="G4812" s="86"/>
      <c r="H4812" s="86"/>
      <c r="I4812" s="86"/>
      <c r="U4812" s="86"/>
      <c r="Y4812" s="86"/>
    </row>
    <row r="4813" spans="1:25" x14ac:dyDescent="0.2">
      <c r="A4813" s="85"/>
      <c r="B4813" s="86"/>
      <c r="C4813" s="86"/>
      <c r="D4813" s="86"/>
      <c r="E4813" s="86"/>
      <c r="F4813" s="86"/>
      <c r="G4813" s="86"/>
      <c r="H4813" s="86"/>
      <c r="I4813" s="86"/>
      <c r="U4813" s="86"/>
      <c r="Y4813" s="86"/>
    </row>
    <row r="4814" spans="1:25" x14ac:dyDescent="0.2">
      <c r="A4814" s="85"/>
      <c r="B4814" s="86"/>
      <c r="C4814" s="86"/>
      <c r="D4814" s="86"/>
      <c r="E4814" s="86"/>
      <c r="F4814" s="86"/>
      <c r="G4814" s="86"/>
      <c r="H4814" s="86"/>
      <c r="I4814" s="86"/>
      <c r="U4814" s="86"/>
      <c r="Y4814" s="86"/>
    </row>
    <row r="4815" spans="1:25" x14ac:dyDescent="0.2">
      <c r="A4815" s="85"/>
      <c r="B4815" s="86"/>
      <c r="C4815" s="86"/>
      <c r="D4815" s="86"/>
      <c r="E4815" s="86"/>
      <c r="F4815" s="86"/>
      <c r="G4815" s="86"/>
      <c r="H4815" s="86"/>
      <c r="I4815" s="86"/>
      <c r="U4815" s="86"/>
      <c r="Y4815" s="86"/>
    </row>
    <row r="4816" spans="1:25" x14ac:dyDescent="0.2">
      <c r="A4816" s="85"/>
      <c r="B4816" s="86"/>
      <c r="C4816" s="86"/>
      <c r="D4816" s="86"/>
      <c r="E4816" s="86"/>
      <c r="F4816" s="86"/>
      <c r="G4816" s="86"/>
      <c r="H4816" s="86"/>
      <c r="I4816" s="86"/>
      <c r="U4816" s="86"/>
      <c r="Y4816" s="86"/>
    </row>
    <row r="4817" spans="1:25" x14ac:dyDescent="0.2">
      <c r="A4817" s="85"/>
      <c r="B4817" s="86"/>
      <c r="C4817" s="86"/>
      <c r="D4817" s="86"/>
      <c r="E4817" s="86"/>
      <c r="F4817" s="86"/>
      <c r="G4817" s="86"/>
      <c r="H4817" s="86"/>
      <c r="I4817" s="86"/>
      <c r="U4817" s="86"/>
      <c r="Y4817" s="86"/>
    </row>
    <row r="4818" spans="1:25" x14ac:dyDescent="0.2">
      <c r="A4818" s="85"/>
      <c r="B4818" s="86"/>
      <c r="C4818" s="86"/>
      <c r="D4818" s="86"/>
      <c r="E4818" s="86"/>
      <c r="F4818" s="86"/>
      <c r="G4818" s="86"/>
      <c r="H4818" s="86"/>
      <c r="I4818" s="86"/>
      <c r="U4818" s="86"/>
      <c r="Y4818" s="86"/>
    </row>
    <row r="4819" spans="1:25" x14ac:dyDescent="0.2">
      <c r="A4819" s="85"/>
      <c r="B4819" s="86"/>
      <c r="C4819" s="86"/>
      <c r="D4819" s="86"/>
      <c r="E4819" s="86"/>
      <c r="F4819" s="86"/>
      <c r="G4819" s="86"/>
      <c r="H4819" s="86"/>
      <c r="I4819" s="86"/>
      <c r="U4819" s="86"/>
      <c r="Y4819" s="86"/>
    </row>
    <row r="4820" spans="1:25" x14ac:dyDescent="0.2">
      <c r="A4820" s="85"/>
      <c r="B4820" s="86"/>
      <c r="C4820" s="86"/>
      <c r="D4820" s="86"/>
      <c r="E4820" s="86"/>
      <c r="F4820" s="86"/>
      <c r="G4820" s="86"/>
      <c r="H4820" s="86"/>
      <c r="I4820" s="86"/>
      <c r="U4820" s="86"/>
      <c r="Y4820" s="86"/>
    </row>
    <row r="4821" spans="1:25" x14ac:dyDescent="0.2">
      <c r="A4821" s="85"/>
      <c r="B4821" s="86"/>
      <c r="C4821" s="86"/>
      <c r="D4821" s="86"/>
      <c r="E4821" s="86"/>
      <c r="F4821" s="86"/>
      <c r="G4821" s="86"/>
      <c r="H4821" s="86"/>
      <c r="I4821" s="86"/>
      <c r="U4821" s="86"/>
      <c r="Y4821" s="86"/>
    </row>
    <row r="4822" spans="1:25" x14ac:dyDescent="0.2">
      <c r="A4822" s="85"/>
      <c r="B4822" s="86"/>
      <c r="C4822" s="86"/>
      <c r="D4822" s="86"/>
      <c r="E4822" s="86"/>
      <c r="F4822" s="86"/>
      <c r="G4822" s="86"/>
      <c r="H4822" s="86"/>
      <c r="I4822" s="86"/>
      <c r="U4822" s="86"/>
      <c r="Y4822" s="86"/>
    </row>
    <row r="4823" spans="1:25" x14ac:dyDescent="0.2">
      <c r="A4823" s="85"/>
      <c r="B4823" s="86"/>
      <c r="C4823" s="86"/>
      <c r="D4823" s="86"/>
      <c r="E4823" s="86"/>
      <c r="F4823" s="86"/>
      <c r="G4823" s="86"/>
      <c r="H4823" s="86"/>
      <c r="I4823" s="86"/>
      <c r="U4823" s="86"/>
      <c r="Y4823" s="86"/>
    </row>
    <row r="4824" spans="1:25" x14ac:dyDescent="0.2">
      <c r="A4824" s="85"/>
      <c r="B4824" s="86"/>
      <c r="C4824" s="86"/>
      <c r="D4824" s="86"/>
      <c r="E4824" s="86"/>
      <c r="F4824" s="86"/>
      <c r="G4824" s="86"/>
      <c r="H4824" s="86"/>
      <c r="I4824" s="86"/>
      <c r="U4824" s="86"/>
      <c r="Y4824" s="86"/>
    </row>
    <row r="4825" spans="1:25" x14ac:dyDescent="0.2">
      <c r="A4825" s="85"/>
      <c r="B4825" s="86"/>
      <c r="C4825" s="86"/>
      <c r="D4825" s="86"/>
      <c r="E4825" s="86"/>
      <c r="F4825" s="86"/>
      <c r="G4825" s="86"/>
      <c r="H4825" s="86"/>
      <c r="I4825" s="86"/>
      <c r="U4825" s="86"/>
      <c r="Y4825" s="86"/>
    </row>
    <row r="4826" spans="1:25" x14ac:dyDescent="0.2">
      <c r="A4826" s="85"/>
      <c r="B4826" s="86"/>
      <c r="C4826" s="86"/>
      <c r="D4826" s="86"/>
      <c r="E4826" s="86"/>
      <c r="F4826" s="86"/>
      <c r="G4826" s="86"/>
      <c r="H4826" s="86"/>
      <c r="I4826" s="86"/>
      <c r="U4826" s="86"/>
      <c r="Y4826" s="86"/>
    </row>
    <row r="4827" spans="1:25" x14ac:dyDescent="0.2">
      <c r="A4827" s="85"/>
      <c r="B4827" s="86"/>
      <c r="C4827" s="86"/>
      <c r="D4827" s="86"/>
      <c r="E4827" s="86"/>
      <c r="F4827" s="86"/>
      <c r="G4827" s="86"/>
      <c r="H4827" s="86"/>
      <c r="I4827" s="86"/>
      <c r="U4827" s="86"/>
      <c r="Y4827" s="86"/>
    </row>
    <row r="4828" spans="1:25" x14ac:dyDescent="0.2">
      <c r="A4828" s="85"/>
      <c r="B4828" s="86"/>
      <c r="C4828" s="86"/>
      <c r="D4828" s="86"/>
      <c r="E4828" s="86"/>
      <c r="F4828" s="86"/>
      <c r="G4828" s="86"/>
      <c r="H4828" s="86"/>
      <c r="I4828" s="86"/>
      <c r="U4828" s="86"/>
      <c r="Y4828" s="86"/>
    </row>
    <row r="4829" spans="1:25" x14ac:dyDescent="0.2">
      <c r="A4829" s="85"/>
      <c r="B4829" s="86"/>
      <c r="C4829" s="86"/>
      <c r="D4829" s="86"/>
      <c r="E4829" s="86"/>
      <c r="F4829" s="86"/>
      <c r="G4829" s="86"/>
      <c r="H4829" s="86"/>
      <c r="I4829" s="86"/>
      <c r="U4829" s="86"/>
      <c r="Y4829" s="86"/>
    </row>
    <row r="4830" spans="1:25" x14ac:dyDescent="0.2">
      <c r="A4830" s="85"/>
      <c r="B4830" s="86"/>
      <c r="C4830" s="86"/>
      <c r="D4830" s="86"/>
      <c r="E4830" s="86"/>
      <c r="F4830" s="86"/>
      <c r="G4830" s="86"/>
      <c r="H4830" s="86"/>
      <c r="I4830" s="86"/>
      <c r="U4830" s="86"/>
      <c r="Y4830" s="86"/>
    </row>
    <row r="4831" spans="1:25" x14ac:dyDescent="0.2">
      <c r="A4831" s="85"/>
      <c r="B4831" s="86"/>
      <c r="C4831" s="86"/>
      <c r="D4831" s="86"/>
      <c r="E4831" s="86"/>
      <c r="F4831" s="86"/>
      <c r="G4831" s="86"/>
      <c r="H4831" s="86"/>
      <c r="I4831" s="86"/>
      <c r="U4831" s="86"/>
      <c r="Y4831" s="86"/>
    </row>
    <row r="4832" spans="1:25" x14ac:dyDescent="0.2">
      <c r="A4832" s="85"/>
      <c r="B4832" s="86"/>
      <c r="C4832" s="86"/>
      <c r="D4832" s="86"/>
      <c r="E4832" s="86"/>
      <c r="F4832" s="86"/>
      <c r="G4832" s="86"/>
      <c r="H4832" s="86"/>
      <c r="I4832" s="86"/>
      <c r="U4832" s="86"/>
      <c r="Y4832" s="86"/>
    </row>
    <row r="4833" spans="1:25" x14ac:dyDescent="0.2">
      <c r="A4833" s="85"/>
      <c r="B4833" s="86"/>
      <c r="C4833" s="86"/>
      <c r="D4833" s="86"/>
      <c r="E4833" s="86"/>
      <c r="F4833" s="86"/>
      <c r="G4833" s="86"/>
      <c r="H4833" s="86"/>
      <c r="I4833" s="86"/>
      <c r="U4833" s="86"/>
      <c r="Y4833" s="86"/>
    </row>
    <row r="4834" spans="1:25" x14ac:dyDescent="0.2">
      <c r="A4834" s="85"/>
      <c r="B4834" s="86"/>
      <c r="C4834" s="86"/>
      <c r="D4834" s="86"/>
      <c r="E4834" s="86"/>
      <c r="F4834" s="86"/>
      <c r="G4834" s="86"/>
      <c r="H4834" s="86"/>
      <c r="I4834" s="86"/>
      <c r="U4834" s="86"/>
      <c r="Y4834" s="86"/>
    </row>
    <row r="4835" spans="1:25" x14ac:dyDescent="0.2">
      <c r="A4835" s="85"/>
      <c r="B4835" s="86"/>
      <c r="C4835" s="86"/>
      <c r="D4835" s="86"/>
      <c r="E4835" s="86"/>
      <c r="F4835" s="86"/>
      <c r="G4835" s="86"/>
      <c r="H4835" s="86"/>
      <c r="I4835" s="86"/>
      <c r="U4835" s="86"/>
      <c r="Y4835" s="86"/>
    </row>
    <row r="4836" spans="1:25" x14ac:dyDescent="0.2">
      <c r="A4836" s="85"/>
      <c r="B4836" s="86"/>
      <c r="C4836" s="86"/>
      <c r="D4836" s="86"/>
      <c r="E4836" s="86"/>
      <c r="F4836" s="86"/>
      <c r="G4836" s="86"/>
      <c r="H4836" s="86"/>
      <c r="I4836" s="86"/>
      <c r="U4836" s="86"/>
      <c r="Y4836" s="86"/>
    </row>
    <row r="4837" spans="1:25" x14ac:dyDescent="0.2">
      <c r="A4837" s="85"/>
      <c r="B4837" s="86"/>
      <c r="C4837" s="86"/>
      <c r="D4837" s="86"/>
      <c r="E4837" s="86"/>
      <c r="F4837" s="86"/>
      <c r="G4837" s="86"/>
      <c r="H4837" s="86"/>
      <c r="I4837" s="86"/>
      <c r="U4837" s="86"/>
      <c r="Y4837" s="86"/>
    </row>
    <row r="4838" spans="1:25" x14ac:dyDescent="0.2">
      <c r="A4838" s="85"/>
      <c r="B4838" s="86"/>
      <c r="C4838" s="86"/>
      <c r="D4838" s="86"/>
      <c r="E4838" s="86"/>
      <c r="F4838" s="86"/>
      <c r="G4838" s="86"/>
      <c r="H4838" s="86"/>
      <c r="I4838" s="86"/>
      <c r="U4838" s="86"/>
      <c r="Y4838" s="86"/>
    </row>
    <row r="4839" spans="1:25" x14ac:dyDescent="0.2">
      <c r="A4839" s="85"/>
      <c r="B4839" s="86"/>
      <c r="C4839" s="86"/>
      <c r="D4839" s="86"/>
      <c r="E4839" s="86"/>
      <c r="F4839" s="86"/>
      <c r="G4839" s="86"/>
      <c r="H4839" s="86"/>
      <c r="I4839" s="86"/>
      <c r="U4839" s="86"/>
      <c r="Y4839" s="86"/>
    </row>
    <row r="4840" spans="1:25" x14ac:dyDescent="0.2">
      <c r="A4840" s="85"/>
      <c r="B4840" s="86"/>
      <c r="C4840" s="86"/>
      <c r="D4840" s="86"/>
      <c r="E4840" s="86"/>
      <c r="F4840" s="86"/>
      <c r="G4840" s="86"/>
      <c r="H4840" s="86"/>
      <c r="I4840" s="86"/>
      <c r="U4840" s="86"/>
      <c r="Y4840" s="86"/>
    </row>
    <row r="4841" spans="1:25" x14ac:dyDescent="0.2">
      <c r="A4841" s="85"/>
      <c r="B4841" s="86"/>
      <c r="C4841" s="86"/>
      <c r="D4841" s="86"/>
      <c r="E4841" s="86"/>
      <c r="F4841" s="86"/>
      <c r="G4841" s="86"/>
      <c r="H4841" s="86"/>
      <c r="I4841" s="86"/>
      <c r="U4841" s="86"/>
      <c r="Y4841" s="86"/>
    </row>
    <row r="4842" spans="1:25" x14ac:dyDescent="0.2">
      <c r="A4842" s="85"/>
      <c r="B4842" s="86"/>
      <c r="C4842" s="86"/>
      <c r="D4842" s="86"/>
      <c r="E4842" s="86"/>
      <c r="F4842" s="86"/>
      <c r="G4842" s="86"/>
      <c r="H4842" s="86"/>
      <c r="I4842" s="86"/>
      <c r="U4842" s="86"/>
      <c r="Y4842" s="86"/>
    </row>
    <row r="4843" spans="1:25" x14ac:dyDescent="0.2">
      <c r="A4843" s="85"/>
      <c r="B4843" s="86"/>
      <c r="C4843" s="86"/>
      <c r="D4843" s="86"/>
      <c r="E4843" s="86"/>
      <c r="F4843" s="86"/>
      <c r="G4843" s="86"/>
      <c r="H4843" s="86"/>
      <c r="I4843" s="86"/>
      <c r="U4843" s="86"/>
      <c r="Y4843" s="86"/>
    </row>
    <row r="4844" spans="1:25" x14ac:dyDescent="0.2">
      <c r="A4844" s="85"/>
      <c r="B4844" s="86"/>
      <c r="C4844" s="86"/>
      <c r="D4844" s="86"/>
      <c r="E4844" s="86"/>
      <c r="F4844" s="86"/>
      <c r="G4844" s="86"/>
      <c r="H4844" s="86"/>
      <c r="I4844" s="86"/>
      <c r="U4844" s="86"/>
      <c r="Y4844" s="86"/>
    </row>
    <row r="4845" spans="1:25" x14ac:dyDescent="0.2">
      <c r="A4845" s="85"/>
      <c r="B4845" s="86"/>
      <c r="C4845" s="86"/>
      <c r="D4845" s="86"/>
      <c r="E4845" s="86"/>
      <c r="F4845" s="86"/>
      <c r="G4845" s="86"/>
      <c r="H4845" s="86"/>
      <c r="I4845" s="86"/>
      <c r="U4845" s="86"/>
      <c r="Y4845" s="86"/>
    </row>
    <row r="4846" spans="1:25" x14ac:dyDescent="0.2">
      <c r="A4846" s="85"/>
      <c r="B4846" s="86"/>
      <c r="C4846" s="86"/>
      <c r="D4846" s="86"/>
      <c r="E4846" s="86"/>
      <c r="F4846" s="86"/>
      <c r="G4846" s="86"/>
      <c r="H4846" s="86"/>
      <c r="I4846" s="86"/>
      <c r="U4846" s="86"/>
      <c r="Y4846" s="86"/>
    </row>
    <row r="4847" spans="1:25" x14ac:dyDescent="0.2">
      <c r="A4847" s="85"/>
      <c r="B4847" s="86"/>
      <c r="C4847" s="86"/>
      <c r="D4847" s="86"/>
      <c r="E4847" s="86"/>
      <c r="F4847" s="86"/>
      <c r="G4847" s="86"/>
      <c r="H4847" s="86"/>
      <c r="I4847" s="86"/>
      <c r="U4847" s="86"/>
      <c r="Y4847" s="86"/>
    </row>
    <row r="4848" spans="1:25" x14ac:dyDescent="0.2">
      <c r="A4848" s="85"/>
      <c r="B4848" s="86"/>
      <c r="C4848" s="86"/>
      <c r="D4848" s="86"/>
      <c r="E4848" s="86"/>
      <c r="F4848" s="86"/>
      <c r="G4848" s="86"/>
      <c r="H4848" s="86"/>
      <c r="I4848" s="86"/>
      <c r="U4848" s="86"/>
      <c r="Y4848" s="86"/>
    </row>
    <row r="4849" spans="1:25" x14ac:dyDescent="0.2">
      <c r="A4849" s="85"/>
      <c r="B4849" s="86"/>
      <c r="C4849" s="86"/>
      <c r="D4849" s="86"/>
      <c r="E4849" s="86"/>
      <c r="F4849" s="86"/>
      <c r="G4849" s="86"/>
      <c r="H4849" s="86"/>
      <c r="I4849" s="86"/>
      <c r="U4849" s="86"/>
      <c r="Y4849" s="86"/>
    </row>
    <row r="4850" spans="1:25" x14ac:dyDescent="0.2">
      <c r="A4850" s="85"/>
      <c r="B4850" s="86"/>
      <c r="C4850" s="86"/>
      <c r="D4850" s="86"/>
      <c r="E4850" s="86"/>
      <c r="F4850" s="86"/>
      <c r="G4850" s="86"/>
      <c r="H4850" s="86"/>
      <c r="I4850" s="86"/>
      <c r="U4850" s="86"/>
      <c r="Y4850" s="86"/>
    </row>
    <row r="4851" spans="1:25" x14ac:dyDescent="0.2">
      <c r="A4851" s="85"/>
      <c r="B4851" s="86"/>
      <c r="C4851" s="86"/>
      <c r="D4851" s="86"/>
      <c r="E4851" s="86"/>
      <c r="F4851" s="86"/>
      <c r="G4851" s="86"/>
      <c r="H4851" s="86"/>
      <c r="I4851" s="86"/>
      <c r="U4851" s="86"/>
      <c r="Y4851" s="86"/>
    </row>
    <row r="4852" spans="1:25" x14ac:dyDescent="0.2">
      <c r="A4852" s="85"/>
      <c r="B4852" s="86"/>
      <c r="C4852" s="86"/>
      <c r="D4852" s="86"/>
      <c r="E4852" s="86"/>
      <c r="F4852" s="86"/>
      <c r="G4852" s="86"/>
      <c r="H4852" s="86"/>
      <c r="I4852" s="86"/>
      <c r="U4852" s="86"/>
      <c r="Y4852" s="86"/>
    </row>
    <row r="4853" spans="1:25" x14ac:dyDescent="0.2">
      <c r="A4853" s="85"/>
      <c r="B4853" s="86"/>
      <c r="C4853" s="86"/>
      <c r="D4853" s="86"/>
      <c r="E4853" s="86"/>
      <c r="F4853" s="86"/>
      <c r="G4853" s="86"/>
      <c r="H4853" s="86"/>
      <c r="I4853" s="86"/>
      <c r="U4853" s="86"/>
      <c r="Y4853" s="86"/>
    </row>
    <row r="4854" spans="1:25" x14ac:dyDescent="0.2">
      <c r="A4854" s="85"/>
      <c r="B4854" s="86"/>
      <c r="C4854" s="86"/>
      <c r="D4854" s="86"/>
      <c r="E4854" s="86"/>
      <c r="F4854" s="86"/>
      <c r="G4854" s="86"/>
      <c r="H4854" s="86"/>
      <c r="I4854" s="86"/>
      <c r="U4854" s="86"/>
      <c r="Y4854" s="86"/>
    </row>
    <row r="4855" spans="1:25" x14ac:dyDescent="0.2">
      <c r="A4855" s="85"/>
      <c r="B4855" s="86"/>
      <c r="C4855" s="86"/>
      <c r="D4855" s="86"/>
      <c r="E4855" s="86"/>
      <c r="F4855" s="86"/>
      <c r="G4855" s="86"/>
      <c r="H4855" s="86"/>
      <c r="I4855" s="86"/>
      <c r="U4855" s="86"/>
      <c r="Y4855" s="86"/>
    </row>
    <row r="4856" spans="1:25" x14ac:dyDescent="0.2">
      <c r="A4856" s="85"/>
      <c r="B4856" s="86"/>
      <c r="C4856" s="86"/>
      <c r="D4856" s="86"/>
      <c r="E4856" s="86"/>
      <c r="F4856" s="86"/>
      <c r="G4856" s="86"/>
      <c r="H4856" s="86"/>
      <c r="I4856" s="86"/>
      <c r="U4856" s="86"/>
      <c r="Y4856" s="86"/>
    </row>
    <row r="4857" spans="1:25" x14ac:dyDescent="0.2">
      <c r="A4857" s="85"/>
      <c r="B4857" s="86"/>
      <c r="C4857" s="86"/>
      <c r="D4857" s="86"/>
      <c r="E4857" s="86"/>
      <c r="F4857" s="86"/>
      <c r="G4857" s="86"/>
      <c r="H4857" s="86"/>
      <c r="I4857" s="86"/>
      <c r="U4857" s="86"/>
      <c r="Y4857" s="86"/>
    </row>
    <row r="4858" spans="1:25" x14ac:dyDescent="0.2">
      <c r="A4858" s="85"/>
      <c r="B4858" s="86"/>
      <c r="C4858" s="86"/>
      <c r="D4858" s="86"/>
      <c r="E4858" s="86"/>
      <c r="F4858" s="86"/>
      <c r="G4858" s="86"/>
      <c r="H4858" s="86"/>
      <c r="I4858" s="86"/>
      <c r="U4858" s="86"/>
      <c r="Y4858" s="86"/>
    </row>
    <row r="4859" spans="1:25" x14ac:dyDescent="0.2">
      <c r="A4859" s="85"/>
      <c r="B4859" s="86"/>
      <c r="C4859" s="86"/>
      <c r="D4859" s="86"/>
      <c r="E4859" s="86"/>
      <c r="F4859" s="86"/>
      <c r="G4859" s="86"/>
      <c r="H4859" s="86"/>
      <c r="I4859" s="86"/>
      <c r="U4859" s="86"/>
      <c r="Y4859" s="86"/>
    </row>
    <row r="4860" spans="1:25" x14ac:dyDescent="0.2">
      <c r="A4860" s="85"/>
      <c r="B4860" s="86"/>
      <c r="C4860" s="86"/>
      <c r="D4860" s="86"/>
      <c r="E4860" s="86"/>
      <c r="F4860" s="86"/>
      <c r="G4860" s="86"/>
      <c r="H4860" s="86"/>
      <c r="I4860" s="86"/>
      <c r="U4860" s="86"/>
      <c r="Y4860" s="86"/>
    </row>
    <row r="4861" spans="1:25" x14ac:dyDescent="0.2">
      <c r="A4861" s="85"/>
      <c r="B4861" s="86"/>
      <c r="C4861" s="86"/>
      <c r="D4861" s="86"/>
      <c r="E4861" s="86"/>
      <c r="F4861" s="86"/>
      <c r="G4861" s="86"/>
      <c r="H4861" s="86"/>
      <c r="I4861" s="86"/>
      <c r="U4861" s="86"/>
      <c r="Y4861" s="86"/>
    </row>
    <row r="4862" spans="1:25" x14ac:dyDescent="0.2">
      <c r="A4862" s="85"/>
      <c r="B4862" s="86"/>
      <c r="C4862" s="86"/>
      <c r="D4862" s="86"/>
      <c r="E4862" s="86"/>
      <c r="F4862" s="86"/>
      <c r="G4862" s="86"/>
      <c r="H4862" s="86"/>
      <c r="I4862" s="86"/>
      <c r="U4862" s="86"/>
      <c r="Y4862" s="86"/>
    </row>
    <row r="4863" spans="1:25" x14ac:dyDescent="0.2">
      <c r="A4863" s="85"/>
      <c r="B4863" s="86"/>
      <c r="C4863" s="86"/>
      <c r="D4863" s="86"/>
      <c r="E4863" s="86"/>
      <c r="F4863" s="86"/>
      <c r="G4863" s="86"/>
      <c r="H4863" s="86"/>
      <c r="I4863" s="86"/>
      <c r="U4863" s="86"/>
      <c r="Y4863" s="86"/>
    </row>
    <row r="4864" spans="1:25" x14ac:dyDescent="0.2">
      <c r="A4864" s="85"/>
      <c r="B4864" s="86"/>
      <c r="C4864" s="86"/>
      <c r="D4864" s="86"/>
      <c r="E4864" s="86"/>
      <c r="F4864" s="86"/>
      <c r="G4864" s="86"/>
      <c r="H4864" s="86"/>
      <c r="I4864" s="86"/>
      <c r="U4864" s="86"/>
      <c r="Y4864" s="86"/>
    </row>
    <row r="4865" spans="1:25" x14ac:dyDescent="0.2">
      <c r="A4865" s="85"/>
      <c r="B4865" s="86"/>
      <c r="C4865" s="86"/>
      <c r="D4865" s="86"/>
      <c r="E4865" s="86"/>
      <c r="F4865" s="86"/>
      <c r="G4865" s="86"/>
      <c r="H4865" s="86"/>
      <c r="I4865" s="86"/>
      <c r="U4865" s="86"/>
      <c r="Y4865" s="86"/>
    </row>
    <row r="4866" spans="1:25" x14ac:dyDescent="0.2">
      <c r="A4866" s="85"/>
      <c r="B4866" s="86"/>
      <c r="C4866" s="86"/>
      <c r="D4866" s="86"/>
      <c r="E4866" s="86"/>
      <c r="F4866" s="86"/>
      <c r="G4866" s="86"/>
      <c r="H4866" s="86"/>
      <c r="I4866" s="86"/>
      <c r="U4866" s="86"/>
      <c r="Y4866" s="86"/>
    </row>
    <row r="4867" spans="1:25" x14ac:dyDescent="0.2">
      <c r="A4867" s="85"/>
      <c r="B4867" s="86"/>
      <c r="C4867" s="86"/>
      <c r="D4867" s="86"/>
      <c r="E4867" s="86"/>
      <c r="F4867" s="86"/>
      <c r="G4867" s="86"/>
      <c r="H4867" s="86"/>
      <c r="I4867" s="86"/>
      <c r="U4867" s="86"/>
      <c r="Y4867" s="86"/>
    </row>
    <row r="4868" spans="1:25" x14ac:dyDescent="0.2">
      <c r="A4868" s="85"/>
      <c r="B4868" s="86"/>
      <c r="C4868" s="86"/>
      <c r="D4868" s="86"/>
      <c r="E4868" s="86"/>
      <c r="F4868" s="86"/>
      <c r="G4868" s="86"/>
      <c r="H4868" s="86"/>
      <c r="I4868" s="86"/>
      <c r="U4868" s="86"/>
      <c r="Y4868" s="86"/>
    </row>
    <row r="4869" spans="1:25" x14ac:dyDescent="0.2">
      <c r="A4869" s="85"/>
      <c r="B4869" s="86"/>
      <c r="C4869" s="86"/>
      <c r="D4869" s="86"/>
      <c r="E4869" s="86"/>
      <c r="F4869" s="86"/>
      <c r="G4869" s="86"/>
      <c r="H4869" s="86"/>
      <c r="I4869" s="86"/>
      <c r="U4869" s="86"/>
      <c r="Y4869" s="86"/>
    </row>
    <row r="4870" spans="1:25" x14ac:dyDescent="0.2">
      <c r="A4870" s="85"/>
      <c r="B4870" s="86"/>
      <c r="C4870" s="86"/>
      <c r="D4870" s="86"/>
      <c r="E4870" s="86"/>
      <c r="F4870" s="86"/>
      <c r="G4870" s="86"/>
      <c r="H4870" s="86"/>
      <c r="I4870" s="86"/>
      <c r="U4870" s="86"/>
      <c r="Y4870" s="86"/>
    </row>
    <row r="4871" spans="1:25" x14ac:dyDescent="0.2">
      <c r="A4871" s="85"/>
      <c r="B4871" s="86"/>
      <c r="C4871" s="86"/>
      <c r="D4871" s="86"/>
      <c r="E4871" s="86"/>
      <c r="F4871" s="86"/>
      <c r="G4871" s="86"/>
      <c r="H4871" s="86"/>
      <c r="I4871" s="86"/>
      <c r="U4871" s="86"/>
      <c r="Y4871" s="86"/>
    </row>
    <row r="4872" spans="1:25" x14ac:dyDescent="0.2">
      <c r="A4872" s="85"/>
      <c r="B4872" s="86"/>
      <c r="C4872" s="86"/>
      <c r="D4872" s="86"/>
      <c r="E4872" s="86"/>
      <c r="F4872" s="86"/>
      <c r="G4872" s="86"/>
      <c r="H4872" s="86"/>
      <c r="I4872" s="86"/>
      <c r="U4872" s="86"/>
      <c r="Y4872" s="86"/>
    </row>
    <row r="4873" spans="1:25" x14ac:dyDescent="0.2">
      <c r="A4873" s="85"/>
      <c r="B4873" s="86"/>
      <c r="C4873" s="86"/>
      <c r="D4873" s="86"/>
      <c r="E4873" s="86"/>
      <c r="F4873" s="86"/>
      <c r="G4873" s="86"/>
      <c r="H4873" s="86"/>
      <c r="I4873" s="86"/>
      <c r="U4873" s="86"/>
      <c r="Y4873" s="86"/>
    </row>
    <row r="4874" spans="1:25" x14ac:dyDescent="0.2">
      <c r="A4874" s="85"/>
      <c r="B4874" s="86"/>
      <c r="C4874" s="86"/>
      <c r="D4874" s="86"/>
      <c r="E4874" s="86"/>
      <c r="F4874" s="86"/>
      <c r="G4874" s="86"/>
      <c r="H4874" s="86"/>
      <c r="I4874" s="86"/>
      <c r="U4874" s="86"/>
      <c r="Y4874" s="86"/>
    </row>
    <row r="4875" spans="1:25" x14ac:dyDescent="0.2">
      <c r="A4875" s="85"/>
      <c r="B4875" s="86"/>
      <c r="C4875" s="86"/>
      <c r="D4875" s="86"/>
      <c r="E4875" s="86"/>
      <c r="F4875" s="86"/>
      <c r="G4875" s="86"/>
      <c r="H4875" s="86"/>
      <c r="I4875" s="86"/>
      <c r="U4875" s="86"/>
      <c r="Y4875" s="86"/>
    </row>
    <row r="4876" spans="1:25" x14ac:dyDescent="0.2">
      <c r="A4876" s="85"/>
      <c r="B4876" s="86"/>
      <c r="C4876" s="86"/>
      <c r="D4876" s="86"/>
      <c r="E4876" s="86"/>
      <c r="F4876" s="86"/>
      <c r="G4876" s="86"/>
      <c r="H4876" s="86"/>
      <c r="I4876" s="86"/>
      <c r="U4876" s="86"/>
      <c r="Y4876" s="86"/>
    </row>
    <row r="4877" spans="1:25" x14ac:dyDescent="0.2">
      <c r="A4877" s="85"/>
      <c r="B4877" s="86"/>
      <c r="C4877" s="86"/>
      <c r="D4877" s="86"/>
      <c r="E4877" s="86"/>
      <c r="F4877" s="86"/>
      <c r="G4877" s="86"/>
      <c r="H4877" s="86"/>
      <c r="I4877" s="86"/>
      <c r="U4877" s="86"/>
      <c r="Y4877" s="86"/>
    </row>
    <row r="4878" spans="1:25" x14ac:dyDescent="0.2">
      <c r="A4878" s="85"/>
      <c r="B4878" s="86"/>
      <c r="C4878" s="86"/>
      <c r="D4878" s="86"/>
      <c r="E4878" s="86"/>
      <c r="F4878" s="86"/>
      <c r="G4878" s="86"/>
      <c r="H4878" s="86"/>
      <c r="I4878" s="86"/>
      <c r="U4878" s="86"/>
      <c r="Y4878" s="86"/>
    </row>
    <row r="4879" spans="1:25" x14ac:dyDescent="0.2">
      <c r="A4879" s="85"/>
      <c r="B4879" s="86"/>
      <c r="C4879" s="86"/>
      <c r="D4879" s="86"/>
      <c r="E4879" s="86"/>
      <c r="F4879" s="86"/>
      <c r="G4879" s="86"/>
      <c r="H4879" s="86"/>
      <c r="I4879" s="86"/>
      <c r="U4879" s="86"/>
      <c r="Y4879" s="86"/>
    </row>
    <row r="4880" spans="1:25" x14ac:dyDescent="0.2">
      <c r="A4880" s="85"/>
      <c r="B4880" s="86"/>
      <c r="C4880" s="86"/>
      <c r="D4880" s="86"/>
      <c r="E4880" s="86"/>
      <c r="F4880" s="86"/>
      <c r="G4880" s="86"/>
      <c r="H4880" s="86"/>
      <c r="I4880" s="86"/>
      <c r="U4880" s="86"/>
      <c r="Y4880" s="86"/>
    </row>
    <row r="4881" spans="1:25" x14ac:dyDescent="0.2">
      <c r="A4881" s="85"/>
      <c r="B4881" s="86"/>
      <c r="C4881" s="86"/>
      <c r="D4881" s="86"/>
      <c r="E4881" s="86"/>
      <c r="F4881" s="86"/>
      <c r="G4881" s="86"/>
      <c r="H4881" s="86"/>
      <c r="I4881" s="86"/>
      <c r="U4881" s="86"/>
      <c r="Y4881" s="86"/>
    </row>
    <row r="4882" spans="1:25" x14ac:dyDescent="0.2">
      <c r="A4882" s="85"/>
      <c r="B4882" s="86"/>
      <c r="C4882" s="86"/>
      <c r="D4882" s="86"/>
      <c r="E4882" s="86"/>
      <c r="F4882" s="86"/>
      <c r="G4882" s="86"/>
      <c r="H4882" s="86"/>
      <c r="I4882" s="86"/>
      <c r="U4882" s="86"/>
      <c r="Y4882" s="86"/>
    </row>
    <row r="4883" spans="1:25" x14ac:dyDescent="0.2">
      <c r="A4883" s="85"/>
      <c r="B4883" s="86"/>
      <c r="C4883" s="86"/>
      <c r="D4883" s="86"/>
      <c r="E4883" s="86"/>
      <c r="F4883" s="86"/>
      <c r="G4883" s="86"/>
      <c r="H4883" s="86"/>
      <c r="I4883" s="86"/>
      <c r="U4883" s="86"/>
      <c r="Y4883" s="86"/>
    </row>
    <row r="4884" spans="1:25" x14ac:dyDescent="0.2">
      <c r="A4884" s="85"/>
      <c r="B4884" s="86"/>
      <c r="C4884" s="86"/>
      <c r="D4884" s="86"/>
      <c r="E4884" s="86"/>
      <c r="F4884" s="86"/>
      <c r="G4884" s="86"/>
      <c r="H4884" s="86"/>
      <c r="I4884" s="86"/>
      <c r="U4884" s="86"/>
      <c r="Y4884" s="86"/>
    </row>
    <row r="4885" spans="1:25" x14ac:dyDescent="0.2">
      <c r="A4885" s="85"/>
      <c r="B4885" s="86"/>
      <c r="C4885" s="86"/>
      <c r="D4885" s="86"/>
      <c r="E4885" s="86"/>
      <c r="F4885" s="86"/>
      <c r="G4885" s="86"/>
      <c r="H4885" s="86"/>
      <c r="I4885" s="86"/>
      <c r="U4885" s="86"/>
      <c r="Y4885" s="86"/>
    </row>
    <row r="4886" spans="1:25" x14ac:dyDescent="0.2">
      <c r="A4886" s="85"/>
      <c r="B4886" s="86"/>
      <c r="C4886" s="86"/>
      <c r="D4886" s="86"/>
      <c r="E4886" s="86"/>
      <c r="F4886" s="86"/>
      <c r="G4886" s="86"/>
      <c r="H4886" s="86"/>
      <c r="I4886" s="86"/>
      <c r="U4886" s="86"/>
      <c r="Y4886" s="86"/>
    </row>
    <row r="4887" spans="1:25" x14ac:dyDescent="0.2">
      <c r="A4887" s="85"/>
      <c r="B4887" s="86"/>
      <c r="C4887" s="86"/>
      <c r="D4887" s="86"/>
      <c r="E4887" s="86"/>
      <c r="F4887" s="86"/>
      <c r="G4887" s="86"/>
      <c r="H4887" s="86"/>
      <c r="I4887" s="86"/>
      <c r="U4887" s="86"/>
      <c r="Y4887" s="86"/>
    </row>
    <row r="4888" spans="1:25" x14ac:dyDescent="0.2">
      <c r="A4888" s="85"/>
      <c r="B4888" s="86"/>
      <c r="C4888" s="86"/>
      <c r="D4888" s="86"/>
      <c r="E4888" s="86"/>
      <c r="F4888" s="86"/>
      <c r="G4888" s="86"/>
      <c r="H4888" s="86"/>
      <c r="I4888" s="86"/>
      <c r="U4888" s="86"/>
      <c r="Y4888" s="86"/>
    </row>
    <row r="4889" spans="1:25" x14ac:dyDescent="0.2">
      <c r="A4889" s="85"/>
      <c r="B4889" s="86"/>
      <c r="C4889" s="86"/>
      <c r="D4889" s="86"/>
      <c r="E4889" s="86"/>
      <c r="F4889" s="86"/>
      <c r="G4889" s="86"/>
      <c r="H4889" s="86"/>
      <c r="I4889" s="86"/>
      <c r="U4889" s="86"/>
      <c r="Y4889" s="86"/>
    </row>
    <row r="4890" spans="1:25" x14ac:dyDescent="0.2">
      <c r="A4890" s="85"/>
      <c r="B4890" s="86"/>
      <c r="C4890" s="86"/>
      <c r="D4890" s="86"/>
      <c r="E4890" s="86"/>
      <c r="F4890" s="86"/>
      <c r="G4890" s="86"/>
      <c r="H4890" s="86"/>
      <c r="I4890" s="86"/>
      <c r="U4890" s="86"/>
      <c r="Y4890" s="86"/>
    </row>
    <row r="4891" spans="1:25" x14ac:dyDescent="0.2">
      <c r="A4891" s="85"/>
      <c r="B4891" s="86"/>
      <c r="C4891" s="86"/>
      <c r="D4891" s="86"/>
      <c r="E4891" s="86"/>
      <c r="F4891" s="86"/>
      <c r="G4891" s="86"/>
      <c r="H4891" s="86"/>
      <c r="I4891" s="86"/>
      <c r="U4891" s="86"/>
      <c r="Y4891" s="86"/>
    </row>
    <row r="4892" spans="1:25" x14ac:dyDescent="0.2">
      <c r="A4892" s="85"/>
      <c r="B4892" s="86"/>
      <c r="C4892" s="86"/>
      <c r="D4892" s="86"/>
      <c r="E4892" s="86"/>
      <c r="F4892" s="86"/>
      <c r="G4892" s="86"/>
      <c r="H4892" s="86"/>
      <c r="I4892" s="86"/>
      <c r="U4892" s="86"/>
      <c r="Y4892" s="86"/>
    </row>
    <row r="4893" spans="1:25" x14ac:dyDescent="0.2">
      <c r="A4893" s="85"/>
      <c r="B4893" s="86"/>
      <c r="C4893" s="86"/>
      <c r="D4893" s="86"/>
      <c r="E4893" s="86"/>
      <c r="F4893" s="86"/>
      <c r="G4893" s="86"/>
      <c r="H4893" s="86"/>
      <c r="I4893" s="86"/>
      <c r="U4893" s="86"/>
      <c r="Y4893" s="86"/>
    </row>
    <row r="4894" spans="1:25" x14ac:dyDescent="0.2">
      <c r="A4894" s="85"/>
      <c r="B4894" s="86"/>
      <c r="C4894" s="86"/>
      <c r="D4894" s="86"/>
      <c r="E4894" s="86"/>
      <c r="F4894" s="86"/>
      <c r="G4894" s="86"/>
      <c r="H4894" s="86"/>
      <c r="I4894" s="86"/>
      <c r="U4894" s="86"/>
      <c r="Y4894" s="86"/>
    </row>
    <row r="4895" spans="1:25" x14ac:dyDescent="0.2">
      <c r="A4895" s="85"/>
      <c r="B4895" s="86"/>
      <c r="C4895" s="86"/>
      <c r="D4895" s="86"/>
      <c r="E4895" s="86"/>
      <c r="F4895" s="86"/>
      <c r="G4895" s="86"/>
      <c r="H4895" s="86"/>
      <c r="I4895" s="86"/>
      <c r="U4895" s="86"/>
      <c r="Y4895" s="86"/>
    </row>
    <row r="4896" spans="1:25" x14ac:dyDescent="0.2">
      <c r="A4896" s="85"/>
      <c r="B4896" s="86"/>
      <c r="C4896" s="86"/>
      <c r="D4896" s="86"/>
      <c r="E4896" s="86"/>
      <c r="F4896" s="86"/>
      <c r="G4896" s="86"/>
      <c r="H4896" s="86"/>
      <c r="I4896" s="86"/>
      <c r="U4896" s="86"/>
      <c r="Y4896" s="86"/>
    </row>
    <row r="4897" spans="1:25" x14ac:dyDescent="0.2">
      <c r="A4897" s="85"/>
      <c r="B4897" s="86"/>
      <c r="C4897" s="86"/>
      <c r="D4897" s="86"/>
      <c r="E4897" s="86"/>
      <c r="F4897" s="86"/>
      <c r="G4897" s="86"/>
      <c r="H4897" s="86"/>
      <c r="I4897" s="86"/>
      <c r="U4897" s="86"/>
      <c r="Y4897" s="86"/>
    </row>
    <row r="4898" spans="1:25" x14ac:dyDescent="0.2">
      <c r="A4898" s="85"/>
      <c r="B4898" s="86"/>
      <c r="C4898" s="86"/>
      <c r="D4898" s="86"/>
      <c r="E4898" s="86"/>
      <c r="F4898" s="86"/>
      <c r="G4898" s="86"/>
      <c r="H4898" s="86"/>
      <c r="I4898" s="86"/>
      <c r="U4898" s="86"/>
      <c r="Y4898" s="86"/>
    </row>
    <row r="4899" spans="1:25" x14ac:dyDescent="0.2">
      <c r="A4899" s="85"/>
      <c r="B4899" s="86"/>
      <c r="C4899" s="86"/>
      <c r="D4899" s="86"/>
      <c r="E4899" s="86"/>
      <c r="F4899" s="86"/>
      <c r="G4899" s="86"/>
      <c r="H4899" s="86"/>
      <c r="I4899" s="86"/>
      <c r="U4899" s="86"/>
      <c r="Y4899" s="86"/>
    </row>
    <row r="4900" spans="1:25" x14ac:dyDescent="0.2">
      <c r="A4900" s="85"/>
      <c r="B4900" s="86"/>
      <c r="C4900" s="86"/>
      <c r="D4900" s="86"/>
      <c r="E4900" s="86"/>
      <c r="F4900" s="86"/>
      <c r="G4900" s="86"/>
      <c r="H4900" s="86"/>
      <c r="I4900" s="86"/>
      <c r="U4900" s="86"/>
      <c r="Y4900" s="86"/>
    </row>
    <row r="4901" spans="1:25" x14ac:dyDescent="0.2">
      <c r="A4901" s="85"/>
      <c r="B4901" s="86"/>
      <c r="C4901" s="86"/>
      <c r="D4901" s="86"/>
      <c r="E4901" s="86"/>
      <c r="F4901" s="86"/>
      <c r="G4901" s="86"/>
      <c r="H4901" s="86"/>
      <c r="I4901" s="86"/>
      <c r="U4901" s="86"/>
      <c r="Y4901" s="86"/>
    </row>
    <row r="4902" spans="1:25" x14ac:dyDescent="0.2">
      <c r="A4902" s="85"/>
      <c r="B4902" s="86"/>
      <c r="C4902" s="86"/>
      <c r="D4902" s="86"/>
      <c r="E4902" s="86"/>
      <c r="F4902" s="86"/>
      <c r="G4902" s="86"/>
      <c r="H4902" s="86"/>
      <c r="I4902" s="86"/>
      <c r="U4902" s="86"/>
      <c r="Y4902" s="86"/>
    </row>
    <row r="4903" spans="1:25" x14ac:dyDescent="0.2">
      <c r="A4903" s="85"/>
      <c r="B4903" s="86"/>
      <c r="C4903" s="86"/>
      <c r="D4903" s="86"/>
      <c r="E4903" s="86"/>
      <c r="F4903" s="86"/>
      <c r="G4903" s="86"/>
      <c r="H4903" s="86"/>
      <c r="I4903" s="86"/>
      <c r="U4903" s="86"/>
      <c r="Y4903" s="86"/>
    </row>
    <row r="4904" spans="1:25" x14ac:dyDescent="0.2">
      <c r="A4904" s="85"/>
      <c r="B4904" s="86"/>
      <c r="C4904" s="86"/>
      <c r="D4904" s="86"/>
      <c r="E4904" s="86"/>
      <c r="F4904" s="86"/>
      <c r="G4904" s="86"/>
      <c r="H4904" s="86"/>
      <c r="I4904" s="86"/>
      <c r="U4904" s="86"/>
      <c r="Y4904" s="86"/>
    </row>
    <row r="4905" spans="1:25" x14ac:dyDescent="0.2">
      <c r="A4905" s="85"/>
      <c r="B4905" s="86"/>
      <c r="C4905" s="86"/>
      <c r="D4905" s="86"/>
      <c r="E4905" s="86"/>
      <c r="F4905" s="86"/>
      <c r="G4905" s="86"/>
      <c r="H4905" s="86"/>
      <c r="I4905" s="86"/>
      <c r="U4905" s="86"/>
      <c r="Y4905" s="86"/>
    </row>
    <row r="4906" spans="1:25" x14ac:dyDescent="0.2">
      <c r="A4906" s="85"/>
      <c r="B4906" s="86"/>
      <c r="C4906" s="86"/>
      <c r="D4906" s="86"/>
      <c r="E4906" s="86"/>
      <c r="F4906" s="86"/>
      <c r="G4906" s="86"/>
      <c r="H4906" s="86"/>
      <c r="I4906" s="86"/>
      <c r="U4906" s="86"/>
      <c r="Y4906" s="86"/>
    </row>
    <row r="4907" spans="1:25" x14ac:dyDescent="0.2">
      <c r="A4907" s="85"/>
      <c r="B4907" s="86"/>
      <c r="C4907" s="86"/>
      <c r="D4907" s="86"/>
      <c r="E4907" s="86"/>
      <c r="F4907" s="86"/>
      <c r="G4907" s="86"/>
      <c r="H4907" s="86"/>
      <c r="I4907" s="86"/>
      <c r="U4907" s="86"/>
      <c r="Y4907" s="86"/>
    </row>
    <row r="4908" spans="1:25" x14ac:dyDescent="0.2">
      <c r="A4908" s="85"/>
      <c r="B4908" s="86"/>
      <c r="C4908" s="86"/>
      <c r="D4908" s="86"/>
      <c r="E4908" s="86"/>
      <c r="F4908" s="86"/>
      <c r="G4908" s="86"/>
      <c r="H4908" s="86"/>
      <c r="I4908" s="86"/>
      <c r="U4908" s="86"/>
      <c r="Y4908" s="86"/>
    </row>
    <row r="4909" spans="1:25" x14ac:dyDescent="0.2">
      <c r="A4909" s="85"/>
      <c r="B4909" s="86"/>
      <c r="C4909" s="86"/>
      <c r="D4909" s="86"/>
      <c r="E4909" s="86"/>
      <c r="F4909" s="86"/>
      <c r="G4909" s="86"/>
      <c r="H4909" s="86"/>
      <c r="I4909" s="86"/>
      <c r="U4909" s="86"/>
      <c r="Y4909" s="86"/>
    </row>
    <row r="4910" spans="1:25" x14ac:dyDescent="0.2">
      <c r="A4910" s="85"/>
      <c r="B4910" s="86"/>
      <c r="C4910" s="86"/>
      <c r="D4910" s="86"/>
      <c r="E4910" s="86"/>
      <c r="F4910" s="86"/>
      <c r="G4910" s="86"/>
      <c r="H4910" s="86"/>
      <c r="I4910" s="86"/>
      <c r="U4910" s="86"/>
      <c r="Y4910" s="86"/>
    </row>
    <row r="4911" spans="1:25" x14ac:dyDescent="0.2">
      <c r="A4911" s="85"/>
      <c r="B4911" s="86"/>
      <c r="C4911" s="86"/>
      <c r="D4911" s="86"/>
      <c r="E4911" s="86"/>
      <c r="F4911" s="86"/>
      <c r="G4911" s="86"/>
      <c r="H4911" s="86"/>
      <c r="I4911" s="86"/>
      <c r="U4911" s="86"/>
      <c r="Y4911" s="86"/>
    </row>
    <row r="4912" spans="1:25" x14ac:dyDescent="0.2">
      <c r="A4912" s="85"/>
      <c r="B4912" s="86"/>
      <c r="C4912" s="86"/>
      <c r="D4912" s="86"/>
      <c r="E4912" s="86"/>
      <c r="F4912" s="86"/>
      <c r="G4912" s="86"/>
      <c r="H4912" s="86"/>
      <c r="I4912" s="86"/>
      <c r="U4912" s="86"/>
      <c r="Y4912" s="86"/>
    </row>
    <row r="4913" spans="1:25" x14ac:dyDescent="0.2">
      <c r="A4913" s="85"/>
      <c r="B4913" s="86"/>
      <c r="C4913" s="86"/>
      <c r="D4913" s="86"/>
      <c r="E4913" s="86"/>
      <c r="F4913" s="86"/>
      <c r="G4913" s="86"/>
      <c r="H4913" s="86"/>
      <c r="I4913" s="86"/>
      <c r="U4913" s="86"/>
      <c r="Y4913" s="86"/>
    </row>
    <row r="4914" spans="1:25" x14ac:dyDescent="0.2">
      <c r="A4914" s="85"/>
      <c r="B4914" s="86"/>
      <c r="C4914" s="86"/>
      <c r="D4914" s="86"/>
      <c r="E4914" s="86"/>
      <c r="F4914" s="86"/>
      <c r="G4914" s="86"/>
      <c r="H4914" s="86"/>
      <c r="I4914" s="86"/>
      <c r="U4914" s="86"/>
      <c r="Y4914" s="86"/>
    </row>
    <row r="4915" spans="1:25" x14ac:dyDescent="0.2">
      <c r="A4915" s="85"/>
      <c r="B4915" s="86"/>
      <c r="C4915" s="86"/>
      <c r="D4915" s="86"/>
      <c r="E4915" s="86"/>
      <c r="F4915" s="86"/>
      <c r="G4915" s="86"/>
      <c r="H4915" s="86"/>
      <c r="I4915" s="86"/>
      <c r="U4915" s="86"/>
      <c r="Y4915" s="86"/>
    </row>
    <row r="4916" spans="1:25" x14ac:dyDescent="0.2">
      <c r="A4916" s="85"/>
      <c r="B4916" s="86"/>
      <c r="C4916" s="86"/>
      <c r="D4916" s="86"/>
      <c r="E4916" s="86"/>
      <c r="F4916" s="86"/>
      <c r="G4916" s="86"/>
      <c r="H4916" s="86"/>
      <c r="I4916" s="86"/>
      <c r="U4916" s="86"/>
      <c r="Y4916" s="86"/>
    </row>
    <row r="4917" spans="1:25" x14ac:dyDescent="0.2">
      <c r="A4917" s="85"/>
      <c r="B4917" s="86"/>
      <c r="C4917" s="86"/>
      <c r="D4917" s="86"/>
      <c r="E4917" s="86"/>
      <c r="F4917" s="86"/>
      <c r="G4917" s="86"/>
      <c r="H4917" s="86"/>
      <c r="I4917" s="86"/>
      <c r="U4917" s="86"/>
      <c r="Y4917" s="86"/>
    </row>
    <row r="4918" spans="1:25" x14ac:dyDescent="0.2">
      <c r="A4918" s="85"/>
      <c r="B4918" s="86"/>
      <c r="C4918" s="86"/>
      <c r="D4918" s="86"/>
      <c r="E4918" s="86"/>
      <c r="F4918" s="86"/>
      <c r="G4918" s="86"/>
      <c r="H4918" s="86"/>
      <c r="I4918" s="86"/>
      <c r="U4918" s="86"/>
      <c r="Y4918" s="86"/>
    </row>
    <row r="4919" spans="1:25" x14ac:dyDescent="0.2">
      <c r="A4919" s="85"/>
      <c r="B4919" s="86"/>
      <c r="C4919" s="86"/>
      <c r="D4919" s="86"/>
      <c r="E4919" s="86"/>
      <c r="F4919" s="86"/>
      <c r="G4919" s="86"/>
      <c r="H4919" s="86"/>
      <c r="I4919" s="86"/>
      <c r="U4919" s="86"/>
      <c r="Y4919" s="86"/>
    </row>
    <row r="4920" spans="1:25" x14ac:dyDescent="0.2">
      <c r="A4920" s="85"/>
      <c r="B4920" s="86"/>
      <c r="C4920" s="86"/>
      <c r="D4920" s="86"/>
      <c r="E4920" s="86"/>
      <c r="F4920" s="86"/>
      <c r="G4920" s="86"/>
      <c r="H4920" s="86"/>
      <c r="I4920" s="86"/>
      <c r="U4920" s="86"/>
      <c r="Y4920" s="86"/>
    </row>
    <row r="4921" spans="1:25" x14ac:dyDescent="0.2">
      <c r="A4921" s="85"/>
      <c r="B4921" s="86"/>
      <c r="C4921" s="86"/>
      <c r="D4921" s="86"/>
      <c r="E4921" s="86"/>
      <c r="F4921" s="86"/>
      <c r="G4921" s="86"/>
      <c r="H4921" s="86"/>
      <c r="I4921" s="86"/>
      <c r="U4921" s="86"/>
      <c r="Y4921" s="86"/>
    </row>
    <row r="4922" spans="1:25" x14ac:dyDescent="0.2">
      <c r="A4922" s="85"/>
      <c r="B4922" s="86"/>
      <c r="C4922" s="86"/>
      <c r="D4922" s="86"/>
      <c r="E4922" s="86"/>
      <c r="F4922" s="86"/>
      <c r="G4922" s="86"/>
      <c r="H4922" s="86"/>
      <c r="I4922" s="86"/>
      <c r="U4922" s="86"/>
      <c r="Y4922" s="86"/>
    </row>
    <row r="4923" spans="1:25" x14ac:dyDescent="0.2">
      <c r="A4923" s="85"/>
      <c r="B4923" s="86"/>
      <c r="C4923" s="86"/>
      <c r="D4923" s="86"/>
      <c r="E4923" s="86"/>
      <c r="F4923" s="86"/>
      <c r="G4923" s="86"/>
      <c r="H4923" s="86"/>
      <c r="I4923" s="86"/>
      <c r="U4923" s="86"/>
      <c r="Y4923" s="86"/>
    </row>
    <row r="4924" spans="1:25" x14ac:dyDescent="0.2">
      <c r="A4924" s="85"/>
      <c r="B4924" s="86"/>
      <c r="C4924" s="86"/>
      <c r="D4924" s="86"/>
      <c r="E4924" s="86"/>
      <c r="F4924" s="86"/>
      <c r="G4924" s="86"/>
      <c r="H4924" s="86"/>
      <c r="I4924" s="86"/>
      <c r="U4924" s="86"/>
      <c r="Y4924" s="86"/>
    </row>
    <row r="4925" spans="1:25" x14ac:dyDescent="0.2">
      <c r="A4925" s="85"/>
      <c r="B4925" s="86"/>
      <c r="C4925" s="86"/>
      <c r="D4925" s="86"/>
      <c r="E4925" s="86"/>
      <c r="F4925" s="86"/>
      <c r="G4925" s="86"/>
      <c r="H4925" s="86"/>
      <c r="I4925" s="86"/>
      <c r="U4925" s="86"/>
      <c r="Y4925" s="86"/>
    </row>
    <row r="4926" spans="1:25" x14ac:dyDescent="0.2">
      <c r="A4926" s="85"/>
      <c r="B4926" s="86"/>
      <c r="C4926" s="86"/>
      <c r="D4926" s="86"/>
      <c r="E4926" s="86"/>
      <c r="F4926" s="86"/>
      <c r="G4926" s="86"/>
      <c r="H4926" s="86"/>
      <c r="I4926" s="86"/>
      <c r="U4926" s="86"/>
      <c r="Y4926" s="86"/>
    </row>
    <row r="4927" spans="1:25" x14ac:dyDescent="0.2">
      <c r="A4927" s="85"/>
      <c r="B4927" s="86"/>
      <c r="C4927" s="86"/>
      <c r="D4927" s="86"/>
      <c r="E4927" s="86"/>
      <c r="F4927" s="86"/>
      <c r="G4927" s="86"/>
      <c r="H4927" s="86"/>
      <c r="I4927" s="86"/>
      <c r="U4927" s="86"/>
      <c r="Y4927" s="86"/>
    </row>
    <row r="4928" spans="1:25" x14ac:dyDescent="0.2">
      <c r="A4928" s="85"/>
      <c r="B4928" s="86"/>
      <c r="C4928" s="86"/>
      <c r="D4928" s="86"/>
      <c r="E4928" s="86"/>
      <c r="F4928" s="86"/>
      <c r="G4928" s="86"/>
      <c r="H4928" s="86"/>
      <c r="I4928" s="86"/>
      <c r="U4928" s="86"/>
      <c r="Y4928" s="86"/>
    </row>
    <row r="4929" spans="1:25" x14ac:dyDescent="0.2">
      <c r="A4929" s="85"/>
      <c r="B4929" s="86"/>
      <c r="C4929" s="86"/>
      <c r="D4929" s="86"/>
      <c r="E4929" s="86"/>
      <c r="F4929" s="86"/>
      <c r="G4929" s="86"/>
      <c r="H4929" s="86"/>
      <c r="I4929" s="86"/>
      <c r="U4929" s="86"/>
      <c r="Y4929" s="86"/>
    </row>
    <row r="4930" spans="1:25" x14ac:dyDescent="0.2">
      <c r="A4930" s="85"/>
      <c r="B4930" s="86"/>
      <c r="C4930" s="86"/>
      <c r="D4930" s="86"/>
      <c r="E4930" s="86"/>
      <c r="F4930" s="86"/>
      <c r="G4930" s="86"/>
      <c r="H4930" s="86"/>
      <c r="I4930" s="86"/>
      <c r="U4930" s="86"/>
      <c r="Y4930" s="86"/>
    </row>
    <row r="4931" spans="1:25" x14ac:dyDescent="0.2">
      <c r="A4931" s="85"/>
      <c r="B4931" s="86"/>
      <c r="C4931" s="86"/>
      <c r="D4931" s="86"/>
      <c r="E4931" s="86"/>
      <c r="F4931" s="86"/>
      <c r="G4931" s="86"/>
      <c r="H4931" s="86"/>
      <c r="I4931" s="86"/>
      <c r="U4931" s="86"/>
      <c r="Y4931" s="86"/>
    </row>
    <row r="4932" spans="1:25" x14ac:dyDescent="0.2">
      <c r="A4932" s="85"/>
      <c r="B4932" s="86"/>
      <c r="C4932" s="86"/>
      <c r="D4932" s="86"/>
      <c r="E4932" s="86"/>
      <c r="F4932" s="86"/>
      <c r="G4932" s="86"/>
      <c r="H4932" s="86"/>
      <c r="I4932" s="86"/>
      <c r="U4932" s="86"/>
      <c r="Y4932" s="86"/>
    </row>
    <row r="4933" spans="1:25" x14ac:dyDescent="0.2">
      <c r="A4933" s="85"/>
      <c r="B4933" s="86"/>
      <c r="C4933" s="86"/>
      <c r="D4933" s="86"/>
      <c r="E4933" s="86"/>
      <c r="F4933" s="86"/>
      <c r="G4933" s="86"/>
      <c r="H4933" s="86"/>
      <c r="I4933" s="86"/>
      <c r="U4933" s="86"/>
      <c r="Y4933" s="86"/>
    </row>
    <row r="4934" spans="1:25" x14ac:dyDescent="0.2">
      <c r="A4934" s="85"/>
      <c r="B4934" s="86"/>
      <c r="C4934" s="86"/>
      <c r="D4934" s="86"/>
      <c r="E4934" s="86"/>
      <c r="F4934" s="86"/>
      <c r="G4934" s="86"/>
      <c r="H4934" s="86"/>
      <c r="I4934" s="86"/>
      <c r="U4934" s="86"/>
      <c r="Y4934" s="86"/>
    </row>
    <row r="4935" spans="1:25" x14ac:dyDescent="0.2">
      <c r="A4935" s="85"/>
      <c r="B4935" s="86"/>
      <c r="C4935" s="86"/>
      <c r="D4935" s="86"/>
      <c r="E4935" s="86"/>
      <c r="F4935" s="86"/>
      <c r="G4935" s="86"/>
      <c r="H4935" s="86"/>
      <c r="I4935" s="86"/>
      <c r="U4935" s="86"/>
      <c r="Y4935" s="86"/>
    </row>
    <row r="4936" spans="1:25" x14ac:dyDescent="0.2">
      <c r="A4936" s="85"/>
      <c r="B4936" s="86"/>
      <c r="C4936" s="86"/>
      <c r="D4936" s="86"/>
      <c r="E4936" s="86"/>
      <c r="F4936" s="86"/>
      <c r="G4936" s="86"/>
      <c r="H4936" s="86"/>
      <c r="I4936" s="86"/>
      <c r="U4936" s="86"/>
      <c r="Y4936" s="86"/>
    </row>
    <row r="4937" spans="1:25" x14ac:dyDescent="0.2">
      <c r="A4937" s="85"/>
      <c r="B4937" s="86"/>
      <c r="C4937" s="86"/>
      <c r="D4937" s="86"/>
      <c r="E4937" s="86"/>
      <c r="F4937" s="86"/>
      <c r="G4937" s="86"/>
      <c r="H4937" s="86"/>
      <c r="I4937" s="86"/>
      <c r="U4937" s="86"/>
      <c r="Y4937" s="86"/>
    </row>
    <row r="4938" spans="1:25" x14ac:dyDescent="0.2">
      <c r="A4938" s="85"/>
      <c r="B4938" s="86"/>
      <c r="C4938" s="86"/>
      <c r="D4938" s="86"/>
      <c r="E4938" s="86"/>
      <c r="F4938" s="86"/>
      <c r="G4938" s="86"/>
      <c r="H4938" s="86"/>
      <c r="I4938" s="86"/>
      <c r="U4938" s="86"/>
      <c r="Y4938" s="86"/>
    </row>
    <row r="4939" spans="1:25" x14ac:dyDescent="0.2">
      <c r="A4939" s="85"/>
      <c r="B4939" s="86"/>
      <c r="C4939" s="86"/>
      <c r="D4939" s="86"/>
      <c r="E4939" s="86"/>
      <c r="F4939" s="86"/>
      <c r="G4939" s="86"/>
      <c r="H4939" s="86"/>
      <c r="I4939" s="86"/>
      <c r="U4939" s="86"/>
      <c r="Y4939" s="86"/>
    </row>
    <row r="4940" spans="1:25" x14ac:dyDescent="0.2">
      <c r="A4940" s="85"/>
      <c r="B4940" s="86"/>
      <c r="C4940" s="86"/>
      <c r="D4940" s="86"/>
      <c r="E4940" s="86"/>
      <c r="F4940" s="86"/>
      <c r="G4940" s="86"/>
      <c r="H4940" s="86"/>
      <c r="I4940" s="86"/>
      <c r="U4940" s="86"/>
      <c r="Y4940" s="86"/>
    </row>
    <row r="4941" spans="1:25" x14ac:dyDescent="0.2">
      <c r="A4941" s="85"/>
      <c r="B4941" s="86"/>
      <c r="C4941" s="86"/>
      <c r="D4941" s="86"/>
      <c r="E4941" s="86"/>
      <c r="F4941" s="86"/>
      <c r="G4941" s="86"/>
      <c r="H4941" s="86"/>
      <c r="I4941" s="86"/>
      <c r="U4941" s="86"/>
      <c r="Y4941" s="86"/>
    </row>
    <row r="4942" spans="1:25" x14ac:dyDescent="0.2">
      <c r="A4942" s="85"/>
      <c r="B4942" s="86"/>
      <c r="C4942" s="86"/>
      <c r="D4942" s="86"/>
      <c r="E4942" s="86"/>
      <c r="F4942" s="86"/>
      <c r="G4942" s="86"/>
      <c r="H4942" s="86"/>
      <c r="I4942" s="86"/>
      <c r="U4942" s="86"/>
      <c r="Y4942" s="86"/>
    </row>
    <row r="4943" spans="1:25" x14ac:dyDescent="0.2">
      <c r="A4943" s="85"/>
      <c r="B4943" s="86"/>
      <c r="C4943" s="86"/>
      <c r="D4943" s="86"/>
      <c r="E4943" s="86"/>
      <c r="F4943" s="86"/>
      <c r="G4943" s="86"/>
      <c r="H4943" s="86"/>
      <c r="I4943" s="86"/>
      <c r="U4943" s="86"/>
      <c r="Y4943" s="86"/>
    </row>
    <row r="4944" spans="1:25" x14ac:dyDescent="0.2">
      <c r="A4944" s="85"/>
      <c r="B4944" s="86"/>
      <c r="C4944" s="86"/>
      <c r="D4944" s="86"/>
      <c r="E4944" s="86"/>
      <c r="F4944" s="86"/>
      <c r="G4944" s="86"/>
      <c r="H4944" s="86"/>
      <c r="I4944" s="86"/>
      <c r="U4944" s="86"/>
      <c r="Y4944" s="86"/>
    </row>
    <row r="4945" spans="1:25" x14ac:dyDescent="0.2">
      <c r="A4945" s="85"/>
      <c r="B4945" s="86"/>
      <c r="C4945" s="86"/>
      <c r="D4945" s="86"/>
      <c r="E4945" s="86"/>
      <c r="F4945" s="86"/>
      <c r="G4945" s="86"/>
      <c r="H4945" s="86"/>
      <c r="I4945" s="86"/>
      <c r="U4945" s="86"/>
      <c r="Y4945" s="86"/>
    </row>
    <row r="4946" spans="1:25" x14ac:dyDescent="0.2">
      <c r="A4946" s="85"/>
      <c r="B4946" s="86"/>
      <c r="C4946" s="86"/>
      <c r="D4946" s="86"/>
      <c r="E4946" s="86"/>
      <c r="F4946" s="86"/>
      <c r="G4946" s="86"/>
      <c r="H4946" s="86"/>
      <c r="I4946" s="86"/>
      <c r="U4946" s="86"/>
      <c r="Y4946" s="86"/>
    </row>
    <row r="4947" spans="1:25" x14ac:dyDescent="0.2">
      <c r="A4947" s="85"/>
      <c r="B4947" s="86"/>
      <c r="C4947" s="86"/>
      <c r="D4947" s="86"/>
      <c r="E4947" s="86"/>
      <c r="F4947" s="86"/>
      <c r="G4947" s="86"/>
      <c r="H4947" s="86"/>
      <c r="I4947" s="86"/>
      <c r="U4947" s="86"/>
      <c r="Y4947" s="86"/>
    </row>
    <row r="4948" spans="1:25" x14ac:dyDescent="0.2">
      <c r="A4948" s="85"/>
      <c r="B4948" s="86"/>
      <c r="C4948" s="86"/>
      <c r="D4948" s="86"/>
      <c r="E4948" s="86"/>
      <c r="F4948" s="86"/>
      <c r="G4948" s="86"/>
      <c r="H4948" s="86"/>
      <c r="I4948" s="86"/>
      <c r="U4948" s="86"/>
      <c r="Y4948" s="86"/>
    </row>
    <row r="4949" spans="1:25" x14ac:dyDescent="0.2">
      <c r="A4949" s="85"/>
      <c r="B4949" s="86"/>
      <c r="C4949" s="86"/>
      <c r="D4949" s="86"/>
      <c r="E4949" s="86"/>
      <c r="F4949" s="86"/>
      <c r="G4949" s="86"/>
      <c r="H4949" s="86"/>
      <c r="I4949" s="86"/>
      <c r="U4949" s="86"/>
      <c r="Y4949" s="86"/>
    </row>
    <row r="4950" spans="1:25" x14ac:dyDescent="0.2">
      <c r="A4950" s="85"/>
      <c r="B4950" s="86"/>
      <c r="C4950" s="86"/>
      <c r="D4950" s="86"/>
      <c r="E4950" s="86"/>
      <c r="F4950" s="86"/>
      <c r="G4950" s="86"/>
      <c r="H4950" s="86"/>
      <c r="I4950" s="86"/>
      <c r="U4950" s="86"/>
      <c r="Y4950" s="86"/>
    </row>
    <row r="4951" spans="1:25" x14ac:dyDescent="0.2">
      <c r="A4951" s="85"/>
      <c r="B4951" s="86"/>
      <c r="C4951" s="86"/>
      <c r="D4951" s="86"/>
      <c r="E4951" s="86"/>
      <c r="F4951" s="86"/>
      <c r="G4951" s="86"/>
      <c r="H4951" s="86"/>
      <c r="I4951" s="86"/>
      <c r="U4951" s="86"/>
      <c r="Y4951" s="86"/>
    </row>
    <row r="4952" spans="1:25" x14ac:dyDescent="0.2">
      <c r="A4952" s="85"/>
      <c r="B4952" s="86"/>
      <c r="C4952" s="86"/>
      <c r="D4952" s="86"/>
      <c r="E4952" s="86"/>
      <c r="F4952" s="86"/>
      <c r="G4952" s="86"/>
      <c r="H4952" s="86"/>
      <c r="I4952" s="86"/>
      <c r="U4952" s="86"/>
      <c r="Y4952" s="86"/>
    </row>
    <row r="4953" spans="1:25" x14ac:dyDescent="0.2">
      <c r="A4953" s="85"/>
      <c r="B4953" s="86"/>
      <c r="C4953" s="86"/>
      <c r="D4953" s="86"/>
      <c r="E4953" s="86"/>
      <c r="F4953" s="86"/>
      <c r="G4953" s="86"/>
      <c r="H4953" s="86"/>
      <c r="I4953" s="86"/>
      <c r="U4953" s="86"/>
      <c r="Y4953" s="86"/>
    </row>
    <row r="4954" spans="1:25" x14ac:dyDescent="0.2">
      <c r="A4954" s="85"/>
      <c r="B4954" s="86"/>
      <c r="C4954" s="86"/>
      <c r="D4954" s="86"/>
      <c r="E4954" s="86"/>
      <c r="F4954" s="86"/>
      <c r="G4954" s="86"/>
      <c r="H4954" s="86"/>
      <c r="I4954" s="86"/>
      <c r="U4954" s="86"/>
      <c r="Y4954" s="86"/>
    </row>
    <row r="4955" spans="1:25" x14ac:dyDescent="0.2">
      <c r="A4955" s="85"/>
      <c r="B4955" s="86"/>
      <c r="C4955" s="86"/>
      <c r="D4955" s="86"/>
      <c r="E4955" s="86"/>
      <c r="F4955" s="86"/>
      <c r="G4955" s="86"/>
      <c r="H4955" s="86"/>
      <c r="I4955" s="86"/>
      <c r="U4955" s="86"/>
      <c r="Y4955" s="86"/>
    </row>
    <row r="4956" spans="1:25" x14ac:dyDescent="0.2">
      <c r="A4956" s="85"/>
      <c r="B4956" s="86"/>
      <c r="C4956" s="86"/>
      <c r="D4956" s="86"/>
      <c r="E4956" s="86"/>
      <c r="F4956" s="86"/>
      <c r="G4956" s="86"/>
      <c r="H4956" s="86"/>
      <c r="I4956" s="86"/>
      <c r="U4956" s="86"/>
      <c r="Y4956" s="86"/>
    </row>
    <row r="4957" spans="1:25" x14ac:dyDescent="0.2">
      <c r="A4957" s="85"/>
      <c r="B4957" s="86"/>
      <c r="C4957" s="86"/>
      <c r="D4957" s="86"/>
      <c r="E4957" s="86"/>
      <c r="F4957" s="86"/>
      <c r="G4957" s="86"/>
      <c r="H4957" s="86"/>
      <c r="I4957" s="86"/>
      <c r="U4957" s="86"/>
      <c r="Y4957" s="86"/>
    </row>
    <row r="4958" spans="1:25" x14ac:dyDescent="0.2">
      <c r="A4958" s="85"/>
      <c r="B4958" s="86"/>
      <c r="C4958" s="86"/>
      <c r="D4958" s="86"/>
      <c r="E4958" s="86"/>
      <c r="F4958" s="86"/>
      <c r="G4958" s="86"/>
      <c r="H4958" s="86"/>
      <c r="I4958" s="86"/>
      <c r="U4958" s="86"/>
      <c r="Y4958" s="86"/>
    </row>
    <row r="4959" spans="1:25" x14ac:dyDescent="0.2">
      <c r="A4959" s="85"/>
      <c r="B4959" s="86"/>
      <c r="C4959" s="86"/>
      <c r="D4959" s="86"/>
      <c r="E4959" s="86"/>
      <c r="F4959" s="86"/>
      <c r="G4959" s="86"/>
      <c r="H4959" s="86"/>
      <c r="I4959" s="86"/>
      <c r="U4959" s="86"/>
      <c r="Y4959" s="86"/>
    </row>
    <row r="4960" spans="1:25" x14ac:dyDescent="0.2">
      <c r="A4960" s="85"/>
      <c r="B4960" s="86"/>
      <c r="C4960" s="86"/>
      <c r="D4960" s="86"/>
      <c r="E4960" s="86"/>
      <c r="F4960" s="86"/>
      <c r="G4960" s="86"/>
      <c r="H4960" s="86"/>
      <c r="I4960" s="86"/>
      <c r="U4960" s="86"/>
      <c r="Y4960" s="86"/>
    </row>
    <row r="4961" spans="1:25" x14ac:dyDescent="0.2">
      <c r="A4961" s="85"/>
      <c r="B4961" s="86"/>
      <c r="C4961" s="86"/>
      <c r="D4961" s="86"/>
      <c r="E4961" s="86"/>
      <c r="F4961" s="86"/>
      <c r="G4961" s="86"/>
      <c r="H4961" s="86"/>
      <c r="I4961" s="86"/>
      <c r="U4961" s="86"/>
      <c r="Y4961" s="86"/>
    </row>
    <row r="4962" spans="1:25" x14ac:dyDescent="0.2">
      <c r="A4962" s="85"/>
      <c r="B4962" s="86"/>
      <c r="C4962" s="86"/>
      <c r="D4962" s="86"/>
      <c r="E4962" s="86"/>
      <c r="F4962" s="86"/>
      <c r="G4962" s="86"/>
      <c r="H4962" s="86"/>
      <c r="I4962" s="86"/>
      <c r="U4962" s="86"/>
      <c r="Y4962" s="86"/>
    </row>
    <row r="4963" spans="1:25" x14ac:dyDescent="0.2">
      <c r="A4963" s="85"/>
      <c r="B4963" s="86"/>
      <c r="C4963" s="86"/>
      <c r="D4963" s="86"/>
      <c r="E4963" s="86"/>
      <c r="F4963" s="86"/>
      <c r="G4963" s="86"/>
      <c r="H4963" s="86"/>
      <c r="I4963" s="86"/>
      <c r="U4963" s="86"/>
      <c r="Y4963" s="86"/>
    </row>
    <row r="4964" spans="1:25" x14ac:dyDescent="0.2">
      <c r="A4964" s="85"/>
      <c r="B4964" s="86"/>
      <c r="C4964" s="86"/>
      <c r="D4964" s="86"/>
      <c r="E4964" s="86"/>
      <c r="F4964" s="86"/>
      <c r="G4964" s="86"/>
      <c r="H4964" s="86"/>
      <c r="I4964" s="86"/>
      <c r="U4964" s="86"/>
      <c r="Y4964" s="86"/>
    </row>
    <row r="4965" spans="1:25" x14ac:dyDescent="0.2">
      <c r="A4965" s="85"/>
      <c r="B4965" s="86"/>
      <c r="C4965" s="86"/>
      <c r="D4965" s="86"/>
      <c r="E4965" s="86"/>
      <c r="F4965" s="86"/>
      <c r="G4965" s="86"/>
      <c r="H4965" s="86"/>
      <c r="I4965" s="86"/>
      <c r="U4965" s="86"/>
      <c r="Y4965" s="86"/>
    </row>
    <row r="4966" spans="1:25" x14ac:dyDescent="0.2">
      <c r="A4966" s="85"/>
      <c r="B4966" s="86"/>
      <c r="C4966" s="86"/>
      <c r="D4966" s="86"/>
      <c r="E4966" s="86"/>
      <c r="F4966" s="86"/>
      <c r="G4966" s="86"/>
      <c r="H4966" s="86"/>
      <c r="I4966" s="86"/>
      <c r="U4966" s="86"/>
      <c r="Y4966" s="86"/>
    </row>
    <row r="4967" spans="1:25" x14ac:dyDescent="0.2">
      <c r="A4967" s="85"/>
      <c r="B4967" s="86"/>
      <c r="C4967" s="86"/>
      <c r="D4967" s="86"/>
      <c r="E4967" s="86"/>
      <c r="F4967" s="86"/>
      <c r="G4967" s="86"/>
      <c r="H4967" s="86"/>
      <c r="I4967" s="86"/>
      <c r="U4967" s="86"/>
      <c r="Y4967" s="86"/>
    </row>
    <row r="4968" spans="1:25" x14ac:dyDescent="0.2">
      <c r="A4968" s="85"/>
      <c r="B4968" s="86"/>
      <c r="C4968" s="86"/>
      <c r="D4968" s="86"/>
      <c r="E4968" s="86"/>
      <c r="F4968" s="86"/>
      <c r="G4968" s="86"/>
      <c r="H4968" s="86"/>
      <c r="I4968" s="86"/>
      <c r="U4968" s="86"/>
      <c r="Y4968" s="86"/>
    </row>
    <row r="4969" spans="1:25" x14ac:dyDescent="0.2">
      <c r="A4969" s="85"/>
      <c r="B4969" s="86"/>
      <c r="C4969" s="86"/>
      <c r="D4969" s="86"/>
      <c r="E4969" s="86"/>
      <c r="F4969" s="86"/>
      <c r="G4969" s="86"/>
      <c r="H4969" s="86"/>
      <c r="I4969" s="86"/>
      <c r="U4969" s="86"/>
      <c r="Y4969" s="86"/>
    </row>
    <row r="4970" spans="1:25" x14ac:dyDescent="0.2">
      <c r="A4970" s="85"/>
      <c r="B4970" s="86"/>
      <c r="C4970" s="86"/>
      <c r="D4970" s="86"/>
      <c r="E4970" s="86"/>
      <c r="F4970" s="86"/>
      <c r="G4970" s="86"/>
      <c r="H4970" s="86"/>
      <c r="I4970" s="86"/>
      <c r="U4970" s="86"/>
      <c r="Y4970" s="86"/>
    </row>
    <row r="4971" spans="1:25" x14ac:dyDescent="0.2">
      <c r="A4971" s="85"/>
      <c r="B4971" s="86"/>
      <c r="C4971" s="86"/>
      <c r="D4971" s="86"/>
      <c r="E4971" s="86"/>
      <c r="F4971" s="86"/>
      <c r="G4971" s="86"/>
      <c r="H4971" s="86"/>
      <c r="I4971" s="86"/>
      <c r="U4971" s="86"/>
      <c r="Y4971" s="86"/>
    </row>
    <row r="4972" spans="1:25" x14ac:dyDescent="0.2">
      <c r="A4972" s="85"/>
      <c r="B4972" s="86"/>
      <c r="C4972" s="86"/>
      <c r="D4972" s="86"/>
      <c r="E4972" s="86"/>
      <c r="F4972" s="86"/>
      <c r="G4972" s="86"/>
      <c r="H4972" s="86"/>
      <c r="I4972" s="86"/>
      <c r="U4972" s="86"/>
      <c r="Y4972" s="86"/>
    </row>
    <row r="4973" spans="1:25" x14ac:dyDescent="0.2">
      <c r="A4973" s="85"/>
      <c r="B4973" s="86"/>
      <c r="C4973" s="86"/>
      <c r="D4973" s="86"/>
      <c r="E4973" s="86"/>
      <c r="F4973" s="86"/>
      <c r="G4973" s="86"/>
      <c r="H4973" s="86"/>
      <c r="I4973" s="86"/>
      <c r="U4973" s="86"/>
      <c r="Y4973" s="86"/>
    </row>
    <row r="4974" spans="1:25" x14ac:dyDescent="0.2">
      <c r="A4974" s="85"/>
      <c r="B4974" s="86"/>
      <c r="C4974" s="86"/>
      <c r="D4974" s="86"/>
      <c r="E4974" s="86"/>
      <c r="F4974" s="86"/>
      <c r="G4974" s="86"/>
      <c r="H4974" s="86"/>
      <c r="I4974" s="86"/>
      <c r="U4974" s="86"/>
      <c r="Y4974" s="86"/>
    </row>
    <row r="4975" spans="1:25" x14ac:dyDescent="0.2">
      <c r="A4975" s="85"/>
      <c r="B4975" s="86"/>
      <c r="C4975" s="86"/>
      <c r="D4975" s="86"/>
      <c r="E4975" s="86"/>
      <c r="F4975" s="86"/>
      <c r="G4975" s="86"/>
      <c r="H4975" s="86"/>
      <c r="I4975" s="86"/>
      <c r="U4975" s="86"/>
      <c r="Y4975" s="86"/>
    </row>
    <row r="4976" spans="1:25" x14ac:dyDescent="0.2">
      <c r="A4976" s="85"/>
      <c r="B4976" s="86"/>
      <c r="C4976" s="86"/>
      <c r="D4976" s="86"/>
      <c r="E4976" s="86"/>
      <c r="F4976" s="86"/>
      <c r="G4976" s="86"/>
      <c r="H4976" s="86"/>
      <c r="I4976" s="86"/>
      <c r="U4976" s="86"/>
      <c r="Y4976" s="86"/>
    </row>
    <row r="4977" spans="1:25" x14ac:dyDescent="0.2">
      <c r="A4977" s="85"/>
      <c r="B4977" s="86"/>
      <c r="C4977" s="86"/>
      <c r="D4977" s="86"/>
      <c r="E4977" s="86"/>
      <c r="F4977" s="86"/>
      <c r="G4977" s="86"/>
      <c r="H4977" s="86"/>
      <c r="I4977" s="86"/>
      <c r="U4977" s="86"/>
      <c r="Y4977" s="86"/>
    </row>
    <row r="4978" spans="1:25" x14ac:dyDescent="0.2">
      <c r="A4978" s="85"/>
      <c r="B4978" s="86"/>
      <c r="C4978" s="86"/>
      <c r="D4978" s="86"/>
      <c r="E4978" s="86"/>
      <c r="F4978" s="86"/>
      <c r="G4978" s="86"/>
      <c r="H4978" s="86"/>
      <c r="I4978" s="86"/>
      <c r="U4978" s="86"/>
      <c r="Y4978" s="86"/>
    </row>
    <row r="4979" spans="1:25" x14ac:dyDescent="0.2">
      <c r="A4979" s="85"/>
      <c r="B4979" s="86"/>
      <c r="C4979" s="86"/>
      <c r="D4979" s="86"/>
      <c r="E4979" s="86"/>
      <c r="F4979" s="86"/>
      <c r="G4979" s="86"/>
      <c r="H4979" s="86"/>
      <c r="I4979" s="86"/>
      <c r="U4979" s="86"/>
      <c r="Y4979" s="86"/>
    </row>
    <row r="4980" spans="1:25" x14ac:dyDescent="0.2">
      <c r="A4980" s="85"/>
      <c r="B4980" s="86"/>
      <c r="C4980" s="86"/>
      <c r="D4980" s="86"/>
      <c r="E4980" s="86"/>
      <c r="F4980" s="86"/>
      <c r="G4980" s="86"/>
      <c r="H4980" s="86"/>
      <c r="I4980" s="86"/>
      <c r="U4980" s="86"/>
      <c r="Y4980" s="86"/>
    </row>
    <row r="4981" spans="1:25" x14ac:dyDescent="0.2">
      <c r="A4981" s="85"/>
      <c r="B4981" s="86"/>
      <c r="C4981" s="86"/>
      <c r="D4981" s="86"/>
      <c r="E4981" s="86"/>
      <c r="F4981" s="86"/>
      <c r="G4981" s="86"/>
      <c r="H4981" s="86"/>
      <c r="I4981" s="86"/>
      <c r="U4981" s="86"/>
      <c r="Y4981" s="86"/>
    </row>
    <row r="4982" spans="1:25" x14ac:dyDescent="0.2">
      <c r="A4982" s="85"/>
      <c r="B4982" s="86"/>
      <c r="C4982" s="86"/>
      <c r="D4982" s="86"/>
      <c r="E4982" s="86"/>
      <c r="F4982" s="86"/>
      <c r="G4982" s="86"/>
      <c r="H4982" s="86"/>
      <c r="I4982" s="86"/>
      <c r="U4982" s="86"/>
      <c r="Y4982" s="86"/>
    </row>
    <row r="4983" spans="1:25" x14ac:dyDescent="0.2">
      <c r="A4983" s="85"/>
      <c r="B4983" s="86"/>
      <c r="C4983" s="86"/>
      <c r="D4983" s="86"/>
      <c r="E4983" s="86"/>
      <c r="F4983" s="86"/>
      <c r="G4983" s="86"/>
      <c r="H4983" s="86"/>
      <c r="I4983" s="86"/>
      <c r="U4983" s="86"/>
      <c r="Y4983" s="86"/>
    </row>
    <row r="4984" spans="1:25" x14ac:dyDescent="0.2">
      <c r="A4984" s="85"/>
      <c r="B4984" s="86"/>
      <c r="C4984" s="86"/>
      <c r="D4984" s="86"/>
      <c r="E4984" s="86"/>
      <c r="F4984" s="86"/>
      <c r="G4984" s="86"/>
      <c r="H4984" s="86"/>
      <c r="I4984" s="86"/>
      <c r="U4984" s="86"/>
      <c r="Y4984" s="86"/>
    </row>
    <row r="4985" spans="1:25" x14ac:dyDescent="0.2">
      <c r="A4985" s="85"/>
      <c r="B4985" s="86"/>
      <c r="C4985" s="86"/>
      <c r="D4985" s="86"/>
      <c r="E4985" s="86"/>
      <c r="F4985" s="86"/>
      <c r="G4985" s="86"/>
      <c r="H4985" s="86"/>
      <c r="I4985" s="86"/>
      <c r="U4985" s="86"/>
      <c r="Y4985" s="86"/>
    </row>
    <row r="4986" spans="1:25" x14ac:dyDescent="0.2">
      <c r="A4986" s="85"/>
      <c r="B4986" s="86"/>
      <c r="C4986" s="86"/>
      <c r="D4986" s="86"/>
      <c r="E4986" s="86"/>
      <c r="F4986" s="86"/>
      <c r="G4986" s="86"/>
      <c r="H4986" s="86"/>
      <c r="I4986" s="86"/>
      <c r="U4986" s="86"/>
      <c r="Y4986" s="86"/>
    </row>
    <row r="4987" spans="1:25" x14ac:dyDescent="0.2">
      <c r="A4987" s="85"/>
      <c r="B4987" s="86"/>
      <c r="C4987" s="86"/>
      <c r="D4987" s="86"/>
      <c r="E4987" s="86"/>
      <c r="F4987" s="86"/>
      <c r="G4987" s="86"/>
      <c r="H4987" s="86"/>
      <c r="I4987" s="86"/>
      <c r="U4987" s="86"/>
      <c r="Y4987" s="86"/>
    </row>
    <row r="4988" spans="1:25" x14ac:dyDescent="0.2">
      <c r="A4988" s="85"/>
      <c r="B4988" s="86"/>
      <c r="C4988" s="86"/>
      <c r="D4988" s="86"/>
      <c r="E4988" s="86"/>
      <c r="F4988" s="86"/>
      <c r="G4988" s="86"/>
      <c r="H4988" s="86"/>
      <c r="I4988" s="86"/>
      <c r="U4988" s="86"/>
      <c r="Y4988" s="86"/>
    </row>
    <row r="4989" spans="1:25" x14ac:dyDescent="0.2">
      <c r="A4989" s="85"/>
      <c r="B4989" s="86"/>
      <c r="C4989" s="86"/>
      <c r="D4989" s="86"/>
      <c r="E4989" s="86"/>
      <c r="F4989" s="86"/>
      <c r="G4989" s="86"/>
      <c r="H4989" s="86"/>
      <c r="I4989" s="86"/>
      <c r="U4989" s="86"/>
      <c r="Y4989" s="86"/>
    </row>
    <row r="4990" spans="1:25" x14ac:dyDescent="0.2">
      <c r="A4990" s="85"/>
      <c r="B4990" s="86"/>
      <c r="C4990" s="86"/>
      <c r="D4990" s="86"/>
      <c r="E4990" s="86"/>
      <c r="F4990" s="86"/>
      <c r="G4990" s="86"/>
      <c r="H4990" s="86"/>
      <c r="I4990" s="86"/>
      <c r="U4990" s="86"/>
      <c r="Y4990" s="86"/>
    </row>
    <row r="4991" spans="1:25" x14ac:dyDescent="0.2">
      <c r="A4991" s="85"/>
      <c r="B4991" s="86"/>
      <c r="C4991" s="86"/>
      <c r="D4991" s="86"/>
      <c r="E4991" s="86"/>
      <c r="F4991" s="86"/>
      <c r="G4991" s="86"/>
      <c r="H4991" s="86"/>
      <c r="I4991" s="86"/>
      <c r="U4991" s="86"/>
      <c r="Y4991" s="86"/>
    </row>
    <row r="4992" spans="1:25" x14ac:dyDescent="0.2">
      <c r="A4992" s="85"/>
      <c r="B4992" s="86"/>
      <c r="C4992" s="86"/>
      <c r="D4992" s="86"/>
      <c r="E4992" s="86"/>
      <c r="F4992" s="86"/>
      <c r="G4992" s="86"/>
      <c r="H4992" s="86"/>
      <c r="I4992" s="86"/>
      <c r="U4992" s="86"/>
      <c r="Y4992" s="86"/>
    </row>
    <row r="4993" spans="1:25" x14ac:dyDescent="0.2">
      <c r="A4993" s="85"/>
      <c r="B4993" s="86"/>
      <c r="C4993" s="86"/>
      <c r="D4993" s="86"/>
      <c r="E4993" s="86"/>
      <c r="F4993" s="86"/>
      <c r="G4993" s="86"/>
      <c r="H4993" s="86"/>
      <c r="I4993" s="86"/>
      <c r="U4993" s="86"/>
      <c r="Y4993" s="86"/>
    </row>
    <row r="4994" spans="1:25" x14ac:dyDescent="0.2">
      <c r="A4994" s="85"/>
      <c r="B4994" s="86"/>
      <c r="C4994" s="86"/>
      <c r="D4994" s="86"/>
      <c r="E4994" s="86"/>
      <c r="F4994" s="86"/>
      <c r="G4994" s="86"/>
      <c r="H4994" s="86"/>
      <c r="I4994" s="86"/>
      <c r="U4994" s="86"/>
      <c r="Y4994" s="86"/>
    </row>
    <row r="4995" spans="1:25" x14ac:dyDescent="0.2">
      <c r="A4995" s="85"/>
      <c r="B4995" s="86"/>
      <c r="C4995" s="86"/>
      <c r="D4995" s="86"/>
      <c r="E4995" s="86"/>
      <c r="F4995" s="86"/>
      <c r="G4995" s="86"/>
      <c r="H4995" s="86"/>
      <c r="I4995" s="86"/>
      <c r="U4995" s="86"/>
      <c r="Y4995" s="86"/>
    </row>
    <row r="4996" spans="1:25" x14ac:dyDescent="0.2">
      <c r="A4996" s="85"/>
      <c r="B4996" s="86"/>
      <c r="C4996" s="86"/>
      <c r="D4996" s="86"/>
      <c r="E4996" s="86"/>
      <c r="F4996" s="86"/>
      <c r="G4996" s="86"/>
      <c r="H4996" s="86"/>
      <c r="I4996" s="86"/>
      <c r="U4996" s="86"/>
      <c r="Y4996" s="86"/>
    </row>
    <row r="4997" spans="1:25" x14ac:dyDescent="0.2">
      <c r="A4997" s="85"/>
      <c r="B4997" s="86"/>
      <c r="C4997" s="86"/>
      <c r="D4997" s="86"/>
      <c r="E4997" s="86"/>
      <c r="F4997" s="86"/>
      <c r="G4997" s="86"/>
      <c r="H4997" s="86"/>
      <c r="I4997" s="86"/>
      <c r="U4997" s="86"/>
      <c r="Y4997" s="86"/>
    </row>
    <row r="4998" spans="1:25" x14ac:dyDescent="0.2">
      <c r="A4998" s="85"/>
      <c r="B4998" s="86"/>
      <c r="C4998" s="86"/>
      <c r="D4998" s="86"/>
      <c r="E4998" s="86"/>
      <c r="F4998" s="86"/>
      <c r="G4998" s="86"/>
      <c r="H4998" s="86"/>
      <c r="I4998" s="86"/>
      <c r="U4998" s="86"/>
      <c r="Y4998" s="86"/>
    </row>
    <row r="4999" spans="1:25" x14ac:dyDescent="0.2">
      <c r="A4999" s="85"/>
      <c r="B4999" s="86"/>
      <c r="C4999" s="86"/>
      <c r="D4999" s="86"/>
      <c r="E4999" s="86"/>
      <c r="F4999" s="86"/>
      <c r="G4999" s="86"/>
      <c r="H4999" s="86"/>
      <c r="I4999" s="86"/>
      <c r="U4999" s="86"/>
      <c r="Y4999" s="86"/>
    </row>
    <row r="5000" spans="1:25" x14ac:dyDescent="0.2">
      <c r="A5000" s="85"/>
      <c r="B5000" s="86"/>
      <c r="C5000" s="86"/>
      <c r="D5000" s="86"/>
      <c r="E5000" s="86"/>
      <c r="F5000" s="86"/>
      <c r="G5000" s="86"/>
      <c r="H5000" s="86"/>
      <c r="I5000" s="86"/>
      <c r="U5000" s="86"/>
      <c r="Y5000" s="86"/>
    </row>
    <row r="5001" spans="1:25" x14ac:dyDescent="0.2">
      <c r="A5001" s="85"/>
      <c r="B5001" s="86"/>
      <c r="C5001" s="86"/>
      <c r="D5001" s="86"/>
      <c r="E5001" s="86"/>
      <c r="F5001" s="86"/>
      <c r="G5001" s="86"/>
      <c r="H5001" s="86"/>
      <c r="I5001" s="86"/>
      <c r="U5001" s="86"/>
      <c r="Y5001" s="86"/>
    </row>
    <row r="5002" spans="1:25" x14ac:dyDescent="0.2">
      <c r="A5002" s="85"/>
      <c r="B5002" s="86"/>
      <c r="C5002" s="86"/>
      <c r="D5002" s="86"/>
      <c r="E5002" s="86"/>
      <c r="F5002" s="86"/>
      <c r="G5002" s="86"/>
      <c r="H5002" s="86"/>
      <c r="I5002" s="86"/>
      <c r="U5002" s="86"/>
      <c r="Y5002" s="86"/>
    </row>
    <row r="5003" spans="1:25" x14ac:dyDescent="0.2">
      <c r="A5003" s="85"/>
      <c r="B5003" s="86"/>
      <c r="C5003" s="86"/>
      <c r="D5003" s="86"/>
      <c r="E5003" s="86"/>
      <c r="F5003" s="86"/>
      <c r="G5003" s="86"/>
      <c r="H5003" s="86"/>
      <c r="I5003" s="86"/>
      <c r="U5003" s="86"/>
      <c r="Y5003" s="86"/>
    </row>
    <row r="5004" spans="1:25" x14ac:dyDescent="0.2">
      <c r="A5004" s="85"/>
      <c r="B5004" s="86"/>
      <c r="C5004" s="86"/>
      <c r="D5004" s="86"/>
      <c r="E5004" s="86"/>
      <c r="F5004" s="86"/>
      <c r="G5004" s="86"/>
      <c r="H5004" s="86"/>
      <c r="I5004" s="86"/>
      <c r="U5004" s="86"/>
      <c r="Y5004" s="86"/>
    </row>
    <row r="5005" spans="1:25" x14ac:dyDescent="0.2">
      <c r="A5005" s="85"/>
      <c r="B5005" s="86"/>
      <c r="C5005" s="86"/>
      <c r="D5005" s="86"/>
      <c r="E5005" s="86"/>
      <c r="F5005" s="86"/>
      <c r="G5005" s="86"/>
      <c r="H5005" s="86"/>
      <c r="I5005" s="86"/>
      <c r="U5005" s="86"/>
      <c r="Y5005" s="86"/>
    </row>
    <row r="5006" spans="1:25" x14ac:dyDescent="0.2">
      <c r="A5006" s="85"/>
      <c r="B5006" s="86"/>
      <c r="C5006" s="86"/>
      <c r="D5006" s="86"/>
      <c r="E5006" s="86"/>
      <c r="F5006" s="86"/>
      <c r="G5006" s="86"/>
      <c r="H5006" s="86"/>
      <c r="I5006" s="86"/>
      <c r="U5006" s="86"/>
      <c r="Y5006" s="86"/>
    </row>
    <row r="5007" spans="1:25" x14ac:dyDescent="0.2">
      <c r="A5007" s="85"/>
      <c r="B5007" s="86"/>
      <c r="C5007" s="86"/>
      <c r="D5007" s="86"/>
      <c r="E5007" s="86"/>
      <c r="F5007" s="86"/>
      <c r="G5007" s="86"/>
      <c r="H5007" s="86"/>
      <c r="I5007" s="86"/>
      <c r="U5007" s="86"/>
      <c r="Y5007" s="86"/>
    </row>
    <row r="5008" spans="1:25" x14ac:dyDescent="0.2">
      <c r="A5008" s="85"/>
      <c r="B5008" s="86"/>
      <c r="C5008" s="86"/>
      <c r="D5008" s="86"/>
      <c r="E5008" s="86"/>
      <c r="F5008" s="86"/>
      <c r="G5008" s="86"/>
      <c r="H5008" s="86"/>
      <c r="I5008" s="86"/>
      <c r="U5008" s="86"/>
      <c r="Y5008" s="86"/>
    </row>
    <row r="5009" spans="1:25" x14ac:dyDescent="0.2">
      <c r="A5009" s="85"/>
      <c r="B5009" s="86"/>
      <c r="C5009" s="86"/>
      <c r="D5009" s="86"/>
      <c r="E5009" s="86"/>
      <c r="F5009" s="86"/>
      <c r="G5009" s="86"/>
      <c r="H5009" s="86"/>
      <c r="I5009" s="86"/>
      <c r="U5009" s="86"/>
      <c r="Y5009" s="86"/>
    </row>
    <row r="5010" spans="1:25" x14ac:dyDescent="0.2">
      <c r="A5010" s="85"/>
      <c r="B5010" s="86"/>
      <c r="C5010" s="86"/>
      <c r="D5010" s="86"/>
      <c r="E5010" s="86"/>
      <c r="F5010" s="86"/>
      <c r="G5010" s="86"/>
      <c r="H5010" s="86"/>
      <c r="I5010" s="86"/>
      <c r="U5010" s="86"/>
      <c r="Y5010" s="86"/>
    </row>
    <row r="5011" spans="1:25" x14ac:dyDescent="0.2">
      <c r="A5011" s="85"/>
      <c r="B5011" s="86"/>
      <c r="C5011" s="86"/>
      <c r="D5011" s="86"/>
      <c r="E5011" s="86"/>
      <c r="F5011" s="86"/>
      <c r="G5011" s="86"/>
      <c r="H5011" s="86"/>
      <c r="I5011" s="86"/>
      <c r="U5011" s="86"/>
      <c r="Y5011" s="86"/>
    </row>
    <row r="5012" spans="1:25" x14ac:dyDescent="0.2">
      <c r="A5012" s="85"/>
      <c r="B5012" s="86"/>
      <c r="C5012" s="86"/>
      <c r="D5012" s="86"/>
      <c r="E5012" s="86"/>
      <c r="F5012" s="86"/>
      <c r="G5012" s="86"/>
      <c r="H5012" s="86"/>
      <c r="I5012" s="86"/>
      <c r="U5012" s="86"/>
      <c r="Y5012" s="86"/>
    </row>
    <row r="5013" spans="1:25" x14ac:dyDescent="0.2">
      <c r="A5013" s="85"/>
      <c r="B5013" s="86"/>
      <c r="C5013" s="86"/>
      <c r="D5013" s="86"/>
      <c r="E5013" s="86"/>
      <c r="F5013" s="86"/>
      <c r="G5013" s="86"/>
      <c r="H5013" s="86"/>
      <c r="I5013" s="86"/>
      <c r="U5013" s="86"/>
      <c r="Y5013" s="86"/>
    </row>
    <row r="5014" spans="1:25" x14ac:dyDescent="0.2">
      <c r="A5014" s="85"/>
      <c r="B5014" s="86"/>
      <c r="C5014" s="86"/>
      <c r="D5014" s="86"/>
      <c r="E5014" s="86"/>
      <c r="F5014" s="86"/>
      <c r="G5014" s="86"/>
      <c r="H5014" s="86"/>
      <c r="I5014" s="86"/>
      <c r="U5014" s="86"/>
      <c r="Y5014" s="86"/>
    </row>
    <row r="5015" spans="1:25" x14ac:dyDescent="0.2">
      <c r="A5015" s="85"/>
      <c r="B5015" s="86"/>
      <c r="C5015" s="86"/>
      <c r="D5015" s="86"/>
      <c r="E5015" s="86"/>
      <c r="F5015" s="86"/>
      <c r="G5015" s="86"/>
      <c r="H5015" s="86"/>
      <c r="I5015" s="86"/>
      <c r="U5015" s="86"/>
      <c r="Y5015" s="86"/>
    </row>
    <row r="5016" spans="1:25" x14ac:dyDescent="0.2">
      <c r="A5016" s="85"/>
      <c r="B5016" s="86"/>
      <c r="C5016" s="86"/>
      <c r="D5016" s="86"/>
      <c r="E5016" s="86"/>
      <c r="F5016" s="86"/>
      <c r="G5016" s="86"/>
      <c r="H5016" s="86"/>
      <c r="I5016" s="86"/>
      <c r="U5016" s="86"/>
      <c r="Y5016" s="86"/>
    </row>
    <row r="5017" spans="1:25" x14ac:dyDescent="0.2">
      <c r="A5017" s="85"/>
      <c r="B5017" s="86"/>
      <c r="C5017" s="86"/>
      <c r="D5017" s="86"/>
      <c r="E5017" s="86"/>
      <c r="F5017" s="86"/>
      <c r="G5017" s="86"/>
      <c r="H5017" s="86"/>
      <c r="I5017" s="86"/>
      <c r="U5017" s="86"/>
      <c r="Y5017" s="86"/>
    </row>
    <row r="5018" spans="1:25" x14ac:dyDescent="0.2">
      <c r="A5018" s="85"/>
      <c r="B5018" s="86"/>
      <c r="C5018" s="86"/>
      <c r="D5018" s="86"/>
      <c r="E5018" s="86"/>
      <c r="F5018" s="86"/>
      <c r="G5018" s="86"/>
      <c r="H5018" s="86"/>
      <c r="I5018" s="86"/>
      <c r="U5018" s="86"/>
      <c r="Y5018" s="86"/>
    </row>
    <row r="5019" spans="1:25" x14ac:dyDescent="0.2">
      <c r="A5019" s="85"/>
      <c r="B5019" s="86"/>
      <c r="C5019" s="86"/>
      <c r="D5019" s="86"/>
      <c r="E5019" s="86"/>
      <c r="F5019" s="86"/>
      <c r="G5019" s="86"/>
      <c r="H5019" s="86"/>
      <c r="I5019" s="86"/>
      <c r="U5019" s="86"/>
      <c r="Y5019" s="86"/>
    </row>
    <row r="5020" spans="1:25" x14ac:dyDescent="0.2">
      <c r="A5020" s="85"/>
      <c r="B5020" s="86"/>
      <c r="C5020" s="86"/>
      <c r="D5020" s="86"/>
      <c r="E5020" s="86"/>
      <c r="F5020" s="86"/>
      <c r="G5020" s="86"/>
      <c r="H5020" s="86"/>
      <c r="I5020" s="86"/>
      <c r="U5020" s="86"/>
      <c r="Y5020" s="86"/>
    </row>
    <row r="5021" spans="1:25" x14ac:dyDescent="0.2">
      <c r="A5021" s="85"/>
      <c r="B5021" s="86"/>
      <c r="C5021" s="86"/>
      <c r="D5021" s="86"/>
      <c r="E5021" s="86"/>
      <c r="F5021" s="86"/>
      <c r="G5021" s="86"/>
      <c r="H5021" s="86"/>
      <c r="I5021" s="86"/>
      <c r="U5021" s="86"/>
      <c r="Y5021" s="86"/>
    </row>
    <row r="5022" spans="1:25" x14ac:dyDescent="0.2">
      <c r="A5022" s="85"/>
      <c r="B5022" s="86"/>
      <c r="C5022" s="86"/>
      <c r="D5022" s="86"/>
      <c r="E5022" s="86"/>
      <c r="F5022" s="86"/>
      <c r="G5022" s="86"/>
      <c r="H5022" s="86"/>
      <c r="I5022" s="86"/>
      <c r="U5022" s="86"/>
      <c r="Y5022" s="86"/>
    </row>
    <row r="5023" spans="1:25" x14ac:dyDescent="0.2">
      <c r="A5023" s="85"/>
      <c r="B5023" s="86"/>
      <c r="C5023" s="86"/>
      <c r="D5023" s="86"/>
      <c r="E5023" s="86"/>
      <c r="F5023" s="86"/>
      <c r="G5023" s="86"/>
      <c r="H5023" s="86"/>
      <c r="I5023" s="86"/>
      <c r="U5023" s="86"/>
      <c r="Y5023" s="86"/>
    </row>
    <row r="5024" spans="1:25" x14ac:dyDescent="0.2">
      <c r="A5024" s="85"/>
      <c r="B5024" s="86"/>
      <c r="C5024" s="86"/>
      <c r="D5024" s="86"/>
      <c r="E5024" s="86"/>
      <c r="F5024" s="86"/>
      <c r="G5024" s="86"/>
      <c r="H5024" s="86"/>
      <c r="I5024" s="86"/>
      <c r="U5024" s="86"/>
      <c r="Y5024" s="86"/>
    </row>
    <row r="5025" spans="1:25" x14ac:dyDescent="0.2">
      <c r="A5025" s="85"/>
      <c r="B5025" s="86"/>
      <c r="C5025" s="86"/>
      <c r="D5025" s="86"/>
      <c r="E5025" s="86"/>
      <c r="F5025" s="86"/>
      <c r="G5025" s="86"/>
      <c r="H5025" s="86"/>
      <c r="I5025" s="86"/>
      <c r="U5025" s="86"/>
      <c r="Y5025" s="86"/>
    </row>
    <row r="5026" spans="1:25" x14ac:dyDescent="0.2">
      <c r="A5026" s="85"/>
      <c r="B5026" s="86"/>
      <c r="C5026" s="86"/>
      <c r="D5026" s="86"/>
      <c r="E5026" s="86"/>
      <c r="F5026" s="86"/>
      <c r="G5026" s="86"/>
      <c r="H5026" s="86"/>
      <c r="I5026" s="86"/>
      <c r="U5026" s="86"/>
      <c r="Y5026" s="86"/>
    </row>
    <row r="5027" spans="1:25" x14ac:dyDescent="0.2">
      <c r="A5027" s="85"/>
      <c r="B5027" s="86"/>
      <c r="C5027" s="86"/>
      <c r="D5027" s="86"/>
      <c r="E5027" s="86"/>
      <c r="F5027" s="86"/>
      <c r="G5027" s="86"/>
      <c r="H5027" s="86"/>
      <c r="I5027" s="86"/>
      <c r="U5027" s="86"/>
      <c r="Y5027" s="86"/>
    </row>
    <row r="5028" spans="1:25" x14ac:dyDescent="0.2">
      <c r="A5028" s="85"/>
      <c r="B5028" s="86"/>
      <c r="C5028" s="86"/>
      <c r="D5028" s="86"/>
      <c r="E5028" s="86"/>
      <c r="F5028" s="86"/>
      <c r="G5028" s="86"/>
      <c r="H5028" s="86"/>
      <c r="I5028" s="86"/>
      <c r="U5028" s="86"/>
      <c r="Y5028" s="86"/>
    </row>
    <row r="5029" spans="1:25" x14ac:dyDescent="0.2">
      <c r="A5029" s="85"/>
      <c r="B5029" s="86"/>
      <c r="C5029" s="86"/>
      <c r="D5029" s="86"/>
      <c r="E5029" s="86"/>
      <c r="F5029" s="86"/>
      <c r="G5029" s="86"/>
      <c r="H5029" s="86"/>
      <c r="I5029" s="86"/>
      <c r="U5029" s="86"/>
      <c r="Y5029" s="86"/>
    </row>
    <row r="5030" spans="1:25" x14ac:dyDescent="0.2">
      <c r="A5030" s="85"/>
      <c r="B5030" s="86"/>
      <c r="C5030" s="86"/>
      <c r="D5030" s="86"/>
      <c r="E5030" s="86"/>
      <c r="F5030" s="86"/>
      <c r="G5030" s="86"/>
      <c r="H5030" s="86"/>
      <c r="I5030" s="86"/>
      <c r="U5030" s="86"/>
      <c r="Y5030" s="86"/>
    </row>
    <row r="5031" spans="1:25" x14ac:dyDescent="0.2">
      <c r="A5031" s="85"/>
      <c r="B5031" s="86"/>
      <c r="C5031" s="86"/>
      <c r="D5031" s="86"/>
      <c r="E5031" s="86"/>
      <c r="F5031" s="86"/>
      <c r="G5031" s="86"/>
      <c r="H5031" s="86"/>
      <c r="I5031" s="86"/>
      <c r="U5031" s="86"/>
      <c r="Y5031" s="86"/>
    </row>
    <row r="5032" spans="1:25" x14ac:dyDescent="0.2">
      <c r="A5032" s="85"/>
      <c r="B5032" s="86"/>
      <c r="C5032" s="86"/>
      <c r="D5032" s="86"/>
      <c r="E5032" s="86"/>
      <c r="F5032" s="86"/>
      <c r="G5032" s="86"/>
      <c r="H5032" s="86"/>
      <c r="I5032" s="86"/>
      <c r="U5032" s="86"/>
      <c r="Y5032" s="86"/>
    </row>
    <row r="5033" spans="1:25" x14ac:dyDescent="0.2">
      <c r="A5033" s="85"/>
      <c r="B5033" s="86"/>
      <c r="C5033" s="86"/>
      <c r="D5033" s="86"/>
      <c r="E5033" s="86"/>
      <c r="F5033" s="86"/>
      <c r="G5033" s="86"/>
      <c r="H5033" s="86"/>
      <c r="I5033" s="86"/>
      <c r="U5033" s="86"/>
      <c r="Y5033" s="86"/>
    </row>
    <row r="5034" spans="1:25" x14ac:dyDescent="0.2">
      <c r="A5034" s="85"/>
      <c r="B5034" s="86"/>
      <c r="C5034" s="86"/>
      <c r="D5034" s="86"/>
      <c r="E5034" s="86"/>
      <c r="F5034" s="86"/>
      <c r="G5034" s="86"/>
      <c r="H5034" s="86"/>
      <c r="I5034" s="86"/>
      <c r="U5034" s="86"/>
      <c r="Y5034" s="86"/>
    </row>
    <row r="5035" spans="1:25" x14ac:dyDescent="0.2">
      <c r="A5035" s="85"/>
      <c r="B5035" s="86"/>
      <c r="C5035" s="86"/>
      <c r="D5035" s="86"/>
      <c r="E5035" s="86"/>
      <c r="F5035" s="86"/>
      <c r="G5035" s="86"/>
      <c r="H5035" s="86"/>
      <c r="I5035" s="86"/>
      <c r="U5035" s="86"/>
      <c r="Y5035" s="86"/>
    </row>
    <row r="5036" spans="1:25" x14ac:dyDescent="0.2">
      <c r="A5036" s="85"/>
      <c r="B5036" s="86"/>
      <c r="C5036" s="86"/>
      <c r="D5036" s="86"/>
      <c r="E5036" s="86"/>
      <c r="F5036" s="86"/>
      <c r="G5036" s="86"/>
      <c r="H5036" s="86"/>
      <c r="I5036" s="86"/>
      <c r="U5036" s="86"/>
      <c r="Y5036" s="86"/>
    </row>
    <row r="5037" spans="1:25" x14ac:dyDescent="0.2">
      <c r="A5037" s="85"/>
      <c r="B5037" s="86"/>
      <c r="C5037" s="86"/>
      <c r="D5037" s="86"/>
      <c r="E5037" s="86"/>
      <c r="F5037" s="86"/>
      <c r="G5037" s="86"/>
      <c r="H5037" s="86"/>
      <c r="I5037" s="86"/>
      <c r="U5037" s="86"/>
      <c r="Y5037" s="86"/>
    </row>
    <row r="5038" spans="1:25" x14ac:dyDescent="0.2">
      <c r="A5038" s="85"/>
      <c r="B5038" s="86"/>
      <c r="C5038" s="86"/>
      <c r="D5038" s="86"/>
      <c r="E5038" s="86"/>
      <c r="F5038" s="86"/>
      <c r="G5038" s="86"/>
      <c r="H5038" s="86"/>
      <c r="I5038" s="86"/>
      <c r="U5038" s="86"/>
      <c r="Y5038" s="86"/>
    </row>
    <row r="5039" spans="1:25" x14ac:dyDescent="0.2">
      <c r="A5039" s="85"/>
      <c r="B5039" s="86"/>
      <c r="C5039" s="86"/>
      <c r="D5039" s="86"/>
      <c r="E5039" s="86"/>
      <c r="F5039" s="86"/>
      <c r="G5039" s="86"/>
      <c r="H5039" s="86"/>
      <c r="I5039" s="86"/>
      <c r="U5039" s="86"/>
      <c r="Y5039" s="86"/>
    </row>
    <row r="5040" spans="1:25" x14ac:dyDescent="0.2">
      <c r="A5040" s="85"/>
      <c r="B5040" s="86"/>
      <c r="C5040" s="86"/>
      <c r="D5040" s="86"/>
      <c r="E5040" s="86"/>
      <c r="F5040" s="86"/>
      <c r="G5040" s="86"/>
      <c r="H5040" s="86"/>
      <c r="I5040" s="86"/>
      <c r="U5040" s="86"/>
      <c r="Y5040" s="86"/>
    </row>
    <row r="5041" spans="1:25" x14ac:dyDescent="0.2">
      <c r="A5041" s="85"/>
      <c r="B5041" s="86"/>
      <c r="C5041" s="86"/>
      <c r="D5041" s="86"/>
      <c r="E5041" s="86"/>
      <c r="F5041" s="86"/>
      <c r="G5041" s="86"/>
      <c r="H5041" s="86"/>
      <c r="I5041" s="86"/>
      <c r="U5041" s="86"/>
      <c r="Y5041" s="86"/>
    </row>
    <row r="5042" spans="1:25" x14ac:dyDescent="0.2">
      <c r="A5042" s="85"/>
      <c r="B5042" s="86"/>
      <c r="C5042" s="86"/>
      <c r="D5042" s="86"/>
      <c r="E5042" s="86"/>
      <c r="F5042" s="86"/>
      <c r="G5042" s="86"/>
      <c r="H5042" s="86"/>
      <c r="I5042" s="86"/>
      <c r="U5042" s="86"/>
      <c r="Y5042" s="86"/>
    </row>
    <row r="5043" spans="1:25" x14ac:dyDescent="0.2">
      <c r="A5043" s="85"/>
      <c r="B5043" s="86"/>
      <c r="C5043" s="86"/>
      <c r="D5043" s="86"/>
      <c r="E5043" s="86"/>
      <c r="F5043" s="86"/>
      <c r="G5043" s="86"/>
      <c r="H5043" s="86"/>
      <c r="I5043" s="86"/>
      <c r="U5043" s="86"/>
      <c r="Y5043" s="86"/>
    </row>
    <row r="5044" spans="1:25" x14ac:dyDescent="0.2">
      <c r="A5044" s="85"/>
      <c r="B5044" s="86"/>
      <c r="C5044" s="86"/>
      <c r="D5044" s="86"/>
      <c r="E5044" s="86"/>
      <c r="F5044" s="86"/>
      <c r="G5044" s="86"/>
      <c r="H5044" s="86"/>
      <c r="I5044" s="86"/>
      <c r="U5044" s="86"/>
      <c r="Y5044" s="86"/>
    </row>
    <row r="5045" spans="1:25" x14ac:dyDescent="0.2">
      <c r="A5045" s="85"/>
      <c r="B5045" s="86"/>
      <c r="C5045" s="86"/>
      <c r="D5045" s="86"/>
      <c r="E5045" s="86"/>
      <c r="F5045" s="86"/>
      <c r="G5045" s="86"/>
      <c r="H5045" s="86"/>
      <c r="I5045" s="86"/>
      <c r="U5045" s="86"/>
      <c r="Y5045" s="86"/>
    </row>
    <row r="5046" spans="1:25" x14ac:dyDescent="0.2">
      <c r="A5046" s="85"/>
      <c r="B5046" s="86"/>
      <c r="C5046" s="86"/>
      <c r="D5046" s="86"/>
      <c r="E5046" s="86"/>
      <c r="F5046" s="86"/>
      <c r="G5046" s="86"/>
      <c r="H5046" s="86"/>
      <c r="I5046" s="86"/>
      <c r="U5046" s="86"/>
      <c r="Y5046" s="86"/>
    </row>
    <row r="5047" spans="1:25" x14ac:dyDescent="0.2">
      <c r="A5047" s="85"/>
      <c r="B5047" s="86"/>
      <c r="C5047" s="86"/>
      <c r="D5047" s="86"/>
      <c r="E5047" s="86"/>
      <c r="F5047" s="86"/>
      <c r="G5047" s="86"/>
      <c r="H5047" s="86"/>
      <c r="I5047" s="86"/>
      <c r="U5047" s="86"/>
      <c r="Y5047" s="86"/>
    </row>
    <row r="5048" spans="1:25" x14ac:dyDescent="0.2">
      <c r="A5048" s="85"/>
      <c r="B5048" s="86"/>
      <c r="C5048" s="86"/>
      <c r="D5048" s="86"/>
      <c r="E5048" s="86"/>
      <c r="F5048" s="86"/>
      <c r="G5048" s="86"/>
      <c r="H5048" s="86"/>
      <c r="I5048" s="86"/>
      <c r="U5048" s="86"/>
      <c r="Y5048" s="86"/>
    </row>
    <row r="5049" spans="1:25" x14ac:dyDescent="0.2">
      <c r="A5049" s="85"/>
      <c r="B5049" s="86"/>
      <c r="C5049" s="86"/>
      <c r="D5049" s="86"/>
      <c r="E5049" s="86"/>
      <c r="F5049" s="86"/>
      <c r="G5049" s="86"/>
      <c r="H5049" s="86"/>
      <c r="I5049" s="86"/>
      <c r="U5049" s="86"/>
      <c r="Y5049" s="86"/>
    </row>
    <row r="5050" spans="1:25" x14ac:dyDescent="0.2">
      <c r="A5050" s="85"/>
      <c r="B5050" s="86"/>
      <c r="C5050" s="86"/>
      <c r="D5050" s="86"/>
      <c r="E5050" s="86"/>
      <c r="F5050" s="86"/>
      <c r="G5050" s="86"/>
      <c r="H5050" s="86"/>
      <c r="I5050" s="86"/>
      <c r="U5050" s="86"/>
      <c r="Y5050" s="86"/>
    </row>
    <row r="5051" spans="1:25" x14ac:dyDescent="0.2">
      <c r="A5051" s="85"/>
      <c r="B5051" s="86"/>
      <c r="C5051" s="86"/>
      <c r="D5051" s="86"/>
      <c r="E5051" s="86"/>
      <c r="F5051" s="86"/>
      <c r="G5051" s="86"/>
      <c r="H5051" s="86"/>
      <c r="I5051" s="86"/>
      <c r="U5051" s="86"/>
      <c r="Y5051" s="86"/>
    </row>
    <row r="5052" spans="1:25" x14ac:dyDescent="0.2">
      <c r="A5052" s="85"/>
      <c r="B5052" s="86"/>
      <c r="C5052" s="86"/>
      <c r="D5052" s="86"/>
      <c r="E5052" s="86"/>
      <c r="F5052" s="86"/>
      <c r="G5052" s="86"/>
      <c r="H5052" s="86"/>
      <c r="I5052" s="86"/>
      <c r="U5052" s="86"/>
      <c r="Y5052" s="86"/>
    </row>
    <row r="5053" spans="1:25" x14ac:dyDescent="0.2">
      <c r="A5053" s="85"/>
      <c r="B5053" s="86"/>
      <c r="C5053" s="86"/>
      <c r="D5053" s="86"/>
      <c r="E5053" s="86"/>
      <c r="F5053" s="86"/>
      <c r="G5053" s="86"/>
      <c r="H5053" s="86"/>
      <c r="I5053" s="86"/>
      <c r="U5053" s="86"/>
      <c r="Y5053" s="86"/>
    </row>
    <row r="5054" spans="1:25" x14ac:dyDescent="0.2">
      <c r="A5054" s="85"/>
      <c r="B5054" s="86"/>
      <c r="C5054" s="86"/>
      <c r="D5054" s="86"/>
      <c r="E5054" s="86"/>
      <c r="F5054" s="86"/>
      <c r="G5054" s="86"/>
      <c r="H5054" s="86"/>
      <c r="I5054" s="86"/>
      <c r="U5054" s="86"/>
      <c r="Y5054" s="86"/>
    </row>
    <row r="5055" spans="1:25" x14ac:dyDescent="0.2">
      <c r="A5055" s="85"/>
      <c r="B5055" s="86"/>
      <c r="C5055" s="86"/>
      <c r="D5055" s="86"/>
      <c r="E5055" s="86"/>
      <c r="F5055" s="86"/>
      <c r="G5055" s="86"/>
      <c r="H5055" s="86"/>
      <c r="I5055" s="86"/>
      <c r="U5055" s="86"/>
      <c r="Y5055" s="86"/>
    </row>
    <row r="5056" spans="1:25" x14ac:dyDescent="0.2">
      <c r="A5056" s="85"/>
      <c r="B5056" s="86"/>
      <c r="C5056" s="86"/>
      <c r="D5056" s="86"/>
      <c r="E5056" s="86"/>
      <c r="F5056" s="86"/>
      <c r="G5056" s="86"/>
      <c r="H5056" s="86"/>
      <c r="I5056" s="86"/>
      <c r="U5056" s="86"/>
      <c r="Y5056" s="86"/>
    </row>
    <row r="5057" spans="1:25" x14ac:dyDescent="0.2">
      <c r="A5057" s="85"/>
      <c r="B5057" s="86"/>
      <c r="C5057" s="86"/>
      <c r="D5057" s="86"/>
      <c r="E5057" s="86"/>
      <c r="F5057" s="86"/>
      <c r="G5057" s="86"/>
      <c r="H5057" s="86"/>
      <c r="I5057" s="86"/>
      <c r="U5057" s="86"/>
      <c r="Y5057" s="86"/>
    </row>
    <row r="5058" spans="1:25" x14ac:dyDescent="0.2">
      <c r="A5058" s="85"/>
      <c r="B5058" s="86"/>
      <c r="C5058" s="86"/>
      <c r="D5058" s="86"/>
      <c r="E5058" s="86"/>
      <c r="F5058" s="86"/>
      <c r="G5058" s="86"/>
      <c r="H5058" s="86"/>
      <c r="I5058" s="86"/>
      <c r="U5058" s="86"/>
      <c r="Y5058" s="86"/>
    </row>
    <row r="5059" spans="1:25" x14ac:dyDescent="0.2">
      <c r="A5059" s="85"/>
      <c r="B5059" s="86"/>
      <c r="C5059" s="86"/>
      <c r="D5059" s="86"/>
      <c r="E5059" s="86"/>
      <c r="F5059" s="86"/>
      <c r="G5059" s="86"/>
      <c r="H5059" s="86"/>
      <c r="I5059" s="86"/>
      <c r="U5059" s="86"/>
      <c r="Y5059" s="86"/>
    </row>
    <row r="5060" spans="1:25" x14ac:dyDescent="0.2">
      <c r="A5060" s="85"/>
      <c r="B5060" s="86"/>
      <c r="C5060" s="86"/>
      <c r="D5060" s="86"/>
      <c r="E5060" s="86"/>
      <c r="F5060" s="86"/>
      <c r="G5060" s="86"/>
      <c r="H5060" s="86"/>
      <c r="I5060" s="86"/>
      <c r="U5060" s="86"/>
      <c r="Y5060" s="86"/>
    </row>
    <row r="5061" spans="1:25" x14ac:dyDescent="0.2">
      <c r="A5061" s="85"/>
      <c r="B5061" s="86"/>
      <c r="C5061" s="86"/>
      <c r="D5061" s="86"/>
      <c r="E5061" s="86"/>
      <c r="F5061" s="86"/>
      <c r="G5061" s="86"/>
      <c r="H5061" s="86"/>
      <c r="I5061" s="86"/>
      <c r="U5061" s="86"/>
      <c r="Y5061" s="86"/>
    </row>
    <row r="5062" spans="1:25" x14ac:dyDescent="0.2">
      <c r="A5062" s="85"/>
      <c r="B5062" s="86"/>
      <c r="C5062" s="86"/>
      <c r="D5062" s="86"/>
      <c r="E5062" s="86"/>
      <c r="F5062" s="86"/>
      <c r="G5062" s="86"/>
      <c r="H5062" s="86"/>
      <c r="I5062" s="86"/>
      <c r="U5062" s="86"/>
      <c r="Y5062" s="86"/>
    </row>
    <row r="5063" spans="1:25" x14ac:dyDescent="0.2">
      <c r="A5063" s="85"/>
      <c r="B5063" s="86"/>
      <c r="C5063" s="86"/>
      <c r="D5063" s="86"/>
      <c r="E5063" s="86"/>
      <c r="F5063" s="86"/>
      <c r="G5063" s="86"/>
      <c r="H5063" s="86"/>
      <c r="I5063" s="86"/>
      <c r="U5063" s="86"/>
      <c r="Y5063" s="86"/>
    </row>
    <row r="5064" spans="1:25" x14ac:dyDescent="0.2">
      <c r="A5064" s="85"/>
      <c r="B5064" s="86"/>
      <c r="C5064" s="86"/>
      <c r="D5064" s="86"/>
      <c r="E5064" s="86"/>
      <c r="F5064" s="86"/>
      <c r="G5064" s="86"/>
      <c r="H5064" s="86"/>
      <c r="I5064" s="86"/>
      <c r="U5064" s="86"/>
      <c r="Y5064" s="86"/>
    </row>
    <row r="5065" spans="1:25" x14ac:dyDescent="0.2">
      <c r="A5065" s="85"/>
      <c r="B5065" s="86"/>
      <c r="C5065" s="86"/>
      <c r="D5065" s="86"/>
      <c r="E5065" s="86"/>
      <c r="F5065" s="86"/>
      <c r="G5065" s="86"/>
      <c r="H5065" s="86"/>
      <c r="I5065" s="86"/>
      <c r="U5065" s="86"/>
      <c r="Y5065" s="86"/>
    </row>
    <row r="5066" spans="1:25" x14ac:dyDescent="0.2">
      <c r="A5066" s="85"/>
      <c r="B5066" s="86"/>
      <c r="C5066" s="86"/>
      <c r="D5066" s="86"/>
      <c r="E5066" s="86"/>
      <c r="F5066" s="86"/>
      <c r="G5066" s="86"/>
      <c r="H5066" s="86"/>
      <c r="I5066" s="86"/>
      <c r="U5066" s="86"/>
      <c r="Y5066" s="86"/>
    </row>
    <row r="5067" spans="1:25" x14ac:dyDescent="0.2">
      <c r="A5067" s="85"/>
      <c r="B5067" s="86"/>
      <c r="C5067" s="86"/>
      <c r="D5067" s="86"/>
      <c r="E5067" s="86"/>
      <c r="F5067" s="86"/>
      <c r="G5067" s="86"/>
      <c r="H5067" s="86"/>
      <c r="I5067" s="86"/>
      <c r="U5067" s="86"/>
      <c r="Y5067" s="86"/>
    </row>
    <row r="5068" spans="1:25" x14ac:dyDescent="0.2">
      <c r="A5068" s="85"/>
      <c r="B5068" s="86"/>
      <c r="C5068" s="86"/>
      <c r="D5068" s="86"/>
      <c r="E5068" s="86"/>
      <c r="F5068" s="86"/>
      <c r="G5068" s="86"/>
      <c r="H5068" s="86"/>
      <c r="I5068" s="86"/>
      <c r="U5068" s="86"/>
      <c r="Y5068" s="86"/>
    </row>
    <row r="5069" spans="1:25" x14ac:dyDescent="0.2">
      <c r="A5069" s="85"/>
      <c r="B5069" s="86"/>
      <c r="C5069" s="86"/>
      <c r="D5069" s="86"/>
      <c r="E5069" s="86"/>
      <c r="F5069" s="86"/>
      <c r="G5069" s="86"/>
      <c r="H5069" s="86"/>
      <c r="I5069" s="86"/>
      <c r="U5069" s="86"/>
      <c r="Y5069" s="86"/>
    </row>
    <row r="5070" spans="1:25" x14ac:dyDescent="0.2">
      <c r="A5070" s="85"/>
      <c r="B5070" s="86"/>
      <c r="C5070" s="86"/>
      <c r="D5070" s="86"/>
      <c r="E5070" s="86"/>
      <c r="F5070" s="86"/>
      <c r="G5070" s="86"/>
      <c r="H5070" s="86"/>
      <c r="I5070" s="86"/>
      <c r="U5070" s="86"/>
      <c r="Y5070" s="86"/>
    </row>
    <row r="5071" spans="1:25" x14ac:dyDescent="0.2">
      <c r="A5071" s="85"/>
      <c r="B5071" s="86"/>
      <c r="C5071" s="86"/>
      <c r="D5071" s="86"/>
      <c r="E5071" s="86"/>
      <c r="F5071" s="86"/>
      <c r="G5071" s="86"/>
      <c r="H5071" s="86"/>
      <c r="I5071" s="86"/>
      <c r="U5071" s="86"/>
      <c r="Y5071" s="86"/>
    </row>
    <row r="5072" spans="1:25" x14ac:dyDescent="0.2">
      <c r="A5072" s="85"/>
      <c r="B5072" s="86"/>
      <c r="C5072" s="86"/>
      <c r="D5072" s="86"/>
      <c r="E5072" s="86"/>
      <c r="F5072" s="86"/>
      <c r="G5072" s="86"/>
      <c r="H5072" s="86"/>
      <c r="I5072" s="86"/>
      <c r="U5072" s="86"/>
      <c r="Y5072" s="86"/>
    </row>
    <row r="5073" spans="1:25" x14ac:dyDescent="0.2">
      <c r="A5073" s="85"/>
      <c r="B5073" s="86"/>
      <c r="C5073" s="86"/>
      <c r="D5073" s="86"/>
      <c r="E5073" s="86"/>
      <c r="F5073" s="86"/>
      <c r="G5073" s="86"/>
      <c r="H5073" s="86"/>
      <c r="I5073" s="86"/>
      <c r="U5073" s="86"/>
      <c r="Y5073" s="86"/>
    </row>
    <row r="5074" spans="1:25" x14ac:dyDescent="0.2">
      <c r="A5074" s="85"/>
      <c r="B5074" s="86"/>
      <c r="C5074" s="86"/>
      <c r="D5074" s="86"/>
      <c r="E5074" s="86"/>
      <c r="F5074" s="86"/>
      <c r="G5074" s="86"/>
      <c r="H5074" s="86"/>
      <c r="I5074" s="86"/>
      <c r="U5074" s="86"/>
      <c r="Y5074" s="86"/>
    </row>
    <row r="5075" spans="1:25" x14ac:dyDescent="0.2">
      <c r="A5075" s="85"/>
      <c r="B5075" s="86"/>
      <c r="C5075" s="86"/>
      <c r="D5075" s="86"/>
      <c r="E5075" s="86"/>
      <c r="F5075" s="86"/>
      <c r="G5075" s="86"/>
      <c r="H5075" s="86"/>
      <c r="I5075" s="86"/>
      <c r="U5075" s="86"/>
      <c r="Y5075" s="86"/>
    </row>
    <row r="5076" spans="1:25" x14ac:dyDescent="0.2">
      <c r="A5076" s="85"/>
      <c r="B5076" s="86"/>
      <c r="C5076" s="86"/>
      <c r="D5076" s="86"/>
      <c r="E5076" s="86"/>
      <c r="F5076" s="86"/>
      <c r="G5076" s="86"/>
      <c r="H5076" s="86"/>
      <c r="I5076" s="86"/>
      <c r="U5076" s="86"/>
      <c r="Y5076" s="86"/>
    </row>
    <row r="5077" spans="1:25" x14ac:dyDescent="0.2">
      <c r="A5077" s="85"/>
      <c r="B5077" s="86"/>
      <c r="C5077" s="86"/>
      <c r="D5077" s="86"/>
      <c r="E5077" s="86"/>
      <c r="F5077" s="86"/>
      <c r="G5077" s="86"/>
      <c r="H5077" s="86"/>
      <c r="I5077" s="86"/>
      <c r="U5077" s="86"/>
      <c r="Y5077" s="86"/>
    </row>
    <row r="5078" spans="1:25" x14ac:dyDescent="0.2">
      <c r="A5078" s="85"/>
      <c r="B5078" s="86"/>
      <c r="C5078" s="86"/>
      <c r="D5078" s="86"/>
      <c r="E5078" s="86"/>
      <c r="F5078" s="86"/>
      <c r="G5078" s="86"/>
      <c r="H5078" s="86"/>
      <c r="I5078" s="86"/>
      <c r="U5078" s="86"/>
      <c r="Y5078" s="86"/>
    </row>
    <row r="5079" spans="1:25" x14ac:dyDescent="0.2">
      <c r="A5079" s="85"/>
      <c r="B5079" s="86"/>
      <c r="C5079" s="86"/>
      <c r="D5079" s="86"/>
      <c r="E5079" s="86"/>
      <c r="F5079" s="86"/>
      <c r="G5079" s="86"/>
      <c r="H5079" s="86"/>
      <c r="I5079" s="86"/>
      <c r="U5079" s="86"/>
      <c r="Y5079" s="86"/>
    </row>
    <row r="5080" spans="1:25" x14ac:dyDescent="0.2">
      <c r="A5080" s="85"/>
      <c r="B5080" s="86"/>
      <c r="C5080" s="86"/>
      <c r="D5080" s="86"/>
      <c r="E5080" s="86"/>
      <c r="F5080" s="86"/>
      <c r="G5080" s="86"/>
      <c r="H5080" s="86"/>
      <c r="I5080" s="86"/>
      <c r="U5080" s="86"/>
      <c r="Y5080" s="86"/>
    </row>
    <row r="5081" spans="1:25" x14ac:dyDescent="0.2">
      <c r="A5081" s="85"/>
      <c r="B5081" s="86"/>
      <c r="C5081" s="86"/>
      <c r="D5081" s="86"/>
      <c r="E5081" s="86"/>
      <c r="F5081" s="86"/>
      <c r="G5081" s="86"/>
      <c r="H5081" s="86"/>
      <c r="I5081" s="86"/>
      <c r="U5081" s="86"/>
      <c r="Y5081" s="86"/>
    </row>
    <row r="5082" spans="1:25" x14ac:dyDescent="0.2">
      <c r="A5082" s="85"/>
      <c r="B5082" s="86"/>
      <c r="C5082" s="86"/>
      <c r="D5082" s="86"/>
      <c r="E5082" s="86"/>
      <c r="F5082" s="86"/>
      <c r="G5082" s="86"/>
      <c r="H5082" s="86"/>
      <c r="I5082" s="86"/>
      <c r="U5082" s="86"/>
      <c r="Y5082" s="86"/>
    </row>
    <row r="5083" spans="1:25" x14ac:dyDescent="0.2">
      <c r="A5083" s="85"/>
      <c r="B5083" s="86"/>
      <c r="C5083" s="86"/>
      <c r="D5083" s="86"/>
      <c r="E5083" s="86"/>
      <c r="F5083" s="86"/>
      <c r="G5083" s="86"/>
      <c r="H5083" s="86"/>
      <c r="I5083" s="86"/>
      <c r="U5083" s="86"/>
      <c r="Y5083" s="86"/>
    </row>
    <row r="5084" spans="1:25" x14ac:dyDescent="0.2">
      <c r="A5084" s="85"/>
      <c r="B5084" s="86"/>
      <c r="C5084" s="86"/>
      <c r="D5084" s="86"/>
      <c r="E5084" s="86"/>
      <c r="F5084" s="86"/>
      <c r="G5084" s="86"/>
      <c r="H5084" s="86"/>
      <c r="I5084" s="86"/>
      <c r="U5084" s="86"/>
      <c r="Y5084" s="86"/>
    </row>
    <row r="5085" spans="1:25" x14ac:dyDescent="0.2">
      <c r="A5085" s="85"/>
      <c r="B5085" s="86"/>
      <c r="C5085" s="86"/>
      <c r="D5085" s="86"/>
      <c r="E5085" s="86"/>
      <c r="F5085" s="86"/>
      <c r="G5085" s="86"/>
      <c r="H5085" s="86"/>
      <c r="I5085" s="86"/>
      <c r="U5085" s="86"/>
      <c r="Y5085" s="86"/>
    </row>
    <row r="5086" spans="1:25" x14ac:dyDescent="0.2">
      <c r="A5086" s="85"/>
      <c r="B5086" s="86"/>
      <c r="C5086" s="86"/>
      <c r="D5086" s="86"/>
      <c r="E5086" s="86"/>
      <c r="F5086" s="86"/>
      <c r="G5086" s="86"/>
      <c r="H5086" s="86"/>
      <c r="I5086" s="86"/>
      <c r="U5086" s="86"/>
      <c r="Y5086" s="86"/>
    </row>
    <row r="5087" spans="1:25" x14ac:dyDescent="0.2">
      <c r="A5087" s="85"/>
      <c r="B5087" s="86"/>
      <c r="C5087" s="86"/>
      <c r="D5087" s="86"/>
      <c r="E5087" s="86"/>
      <c r="F5087" s="86"/>
      <c r="G5087" s="86"/>
      <c r="H5087" s="86"/>
      <c r="I5087" s="86"/>
      <c r="U5087" s="86"/>
      <c r="Y5087" s="86"/>
    </row>
    <row r="5088" spans="1:25" x14ac:dyDescent="0.2">
      <c r="A5088" s="85"/>
      <c r="B5088" s="86"/>
      <c r="C5088" s="86"/>
      <c r="D5088" s="86"/>
      <c r="E5088" s="86"/>
      <c r="F5088" s="86"/>
      <c r="G5088" s="86"/>
      <c r="H5088" s="86"/>
      <c r="I5088" s="86"/>
      <c r="U5088" s="86"/>
      <c r="Y5088" s="86"/>
    </row>
    <row r="5089" spans="1:25" x14ac:dyDescent="0.2">
      <c r="A5089" s="85"/>
      <c r="B5089" s="86"/>
      <c r="C5089" s="86"/>
      <c r="D5089" s="86"/>
      <c r="E5089" s="86"/>
      <c r="F5089" s="86"/>
      <c r="G5089" s="86"/>
      <c r="H5089" s="86"/>
      <c r="I5089" s="86"/>
      <c r="U5089" s="86"/>
      <c r="Y5089" s="86"/>
    </row>
    <row r="5090" spans="1:25" x14ac:dyDescent="0.2">
      <c r="A5090" s="85"/>
      <c r="B5090" s="86"/>
      <c r="C5090" s="86"/>
      <c r="D5090" s="86"/>
      <c r="E5090" s="86"/>
      <c r="F5090" s="86"/>
      <c r="G5090" s="86"/>
      <c r="H5090" s="86"/>
      <c r="I5090" s="86"/>
      <c r="U5090" s="86"/>
      <c r="Y5090" s="86"/>
    </row>
    <row r="5091" spans="1:25" x14ac:dyDescent="0.2">
      <c r="A5091" s="85"/>
      <c r="B5091" s="86"/>
      <c r="C5091" s="86"/>
      <c r="D5091" s="86"/>
      <c r="E5091" s="86"/>
      <c r="F5091" s="86"/>
      <c r="G5091" s="86"/>
      <c r="H5091" s="86"/>
      <c r="I5091" s="86"/>
      <c r="U5091" s="86"/>
      <c r="Y5091" s="86"/>
    </row>
    <row r="5092" spans="1:25" x14ac:dyDescent="0.2">
      <c r="A5092" s="85"/>
      <c r="B5092" s="86"/>
      <c r="C5092" s="86"/>
      <c r="D5092" s="86"/>
      <c r="E5092" s="86"/>
      <c r="F5092" s="86"/>
      <c r="G5092" s="86"/>
      <c r="H5092" s="86"/>
      <c r="I5092" s="86"/>
      <c r="U5092" s="86"/>
      <c r="Y5092" s="86"/>
    </row>
    <row r="5093" spans="1:25" x14ac:dyDescent="0.2">
      <c r="A5093" s="85"/>
      <c r="B5093" s="86"/>
      <c r="C5093" s="86"/>
      <c r="D5093" s="86"/>
      <c r="E5093" s="86"/>
      <c r="F5093" s="86"/>
      <c r="G5093" s="86"/>
      <c r="H5093" s="86"/>
      <c r="I5093" s="86"/>
      <c r="U5093" s="86"/>
      <c r="Y5093" s="86"/>
    </row>
    <row r="5094" spans="1:25" x14ac:dyDescent="0.2">
      <c r="A5094" s="85"/>
      <c r="B5094" s="86"/>
      <c r="C5094" s="86"/>
      <c r="D5094" s="86"/>
      <c r="E5094" s="86"/>
      <c r="F5094" s="86"/>
      <c r="G5094" s="86"/>
      <c r="H5094" s="86"/>
      <c r="I5094" s="86"/>
      <c r="U5094" s="86"/>
      <c r="Y5094" s="86"/>
    </row>
    <row r="5095" spans="1:25" x14ac:dyDescent="0.2">
      <c r="A5095" s="85"/>
      <c r="B5095" s="86"/>
      <c r="C5095" s="86"/>
      <c r="D5095" s="86"/>
      <c r="E5095" s="86"/>
      <c r="F5095" s="86"/>
      <c r="G5095" s="86"/>
      <c r="H5095" s="86"/>
      <c r="I5095" s="86"/>
      <c r="U5095" s="86"/>
      <c r="Y5095" s="86"/>
    </row>
    <row r="5096" spans="1:25" x14ac:dyDescent="0.2">
      <c r="A5096" s="85"/>
      <c r="B5096" s="86"/>
      <c r="C5096" s="86"/>
      <c r="D5096" s="86"/>
      <c r="E5096" s="86"/>
      <c r="F5096" s="86"/>
      <c r="G5096" s="86"/>
      <c r="H5096" s="86"/>
      <c r="I5096" s="86"/>
      <c r="U5096" s="86"/>
      <c r="Y5096" s="86"/>
    </row>
    <row r="5097" spans="1:25" x14ac:dyDescent="0.2">
      <c r="A5097" s="85"/>
      <c r="B5097" s="86"/>
      <c r="C5097" s="86"/>
      <c r="D5097" s="86"/>
      <c r="E5097" s="86"/>
      <c r="F5097" s="86"/>
      <c r="G5097" s="86"/>
      <c r="H5097" s="86"/>
      <c r="I5097" s="86"/>
      <c r="U5097" s="86"/>
      <c r="Y5097" s="86"/>
    </row>
    <row r="5098" spans="1:25" x14ac:dyDescent="0.2">
      <c r="A5098" s="85"/>
      <c r="B5098" s="86"/>
      <c r="C5098" s="86"/>
      <c r="D5098" s="86"/>
      <c r="E5098" s="86"/>
      <c r="F5098" s="86"/>
      <c r="G5098" s="86"/>
      <c r="H5098" s="86"/>
      <c r="I5098" s="86"/>
      <c r="U5098" s="86"/>
      <c r="Y5098" s="86"/>
    </row>
    <row r="5099" spans="1:25" x14ac:dyDescent="0.2">
      <c r="A5099" s="85"/>
      <c r="B5099" s="86"/>
      <c r="C5099" s="86"/>
      <c r="D5099" s="86"/>
      <c r="E5099" s="86"/>
      <c r="F5099" s="86"/>
      <c r="G5099" s="86"/>
      <c r="H5099" s="86"/>
      <c r="I5099" s="86"/>
      <c r="U5099" s="86"/>
      <c r="Y5099" s="86"/>
    </row>
    <row r="5100" spans="1:25" x14ac:dyDescent="0.2">
      <c r="A5100" s="85"/>
      <c r="B5100" s="86"/>
      <c r="C5100" s="86"/>
      <c r="D5100" s="86"/>
      <c r="E5100" s="86"/>
      <c r="F5100" s="86"/>
      <c r="G5100" s="86"/>
      <c r="H5100" s="86"/>
      <c r="I5100" s="86"/>
      <c r="U5100" s="86"/>
      <c r="Y5100" s="86"/>
    </row>
    <row r="5101" spans="1:25" x14ac:dyDescent="0.2">
      <c r="A5101" s="85"/>
      <c r="B5101" s="86"/>
      <c r="C5101" s="86"/>
      <c r="D5101" s="86"/>
      <c r="E5101" s="86"/>
      <c r="F5101" s="86"/>
      <c r="G5101" s="86"/>
      <c r="H5101" s="86"/>
      <c r="I5101" s="86"/>
      <c r="U5101" s="86"/>
      <c r="Y5101" s="86"/>
    </row>
    <row r="5102" spans="1:25" x14ac:dyDescent="0.2">
      <c r="A5102" s="85"/>
      <c r="B5102" s="86"/>
      <c r="C5102" s="86"/>
      <c r="D5102" s="86"/>
      <c r="E5102" s="86"/>
      <c r="F5102" s="86"/>
      <c r="G5102" s="86"/>
      <c r="H5102" s="86"/>
      <c r="I5102" s="86"/>
      <c r="U5102" s="86"/>
      <c r="Y5102" s="86"/>
    </row>
    <row r="5103" spans="1:25" x14ac:dyDescent="0.2">
      <c r="A5103" s="85"/>
      <c r="B5103" s="86"/>
      <c r="C5103" s="86"/>
      <c r="D5103" s="86"/>
      <c r="E5103" s="86"/>
      <c r="F5103" s="86"/>
      <c r="G5103" s="86"/>
      <c r="H5103" s="86"/>
      <c r="I5103" s="86"/>
      <c r="U5103" s="86"/>
      <c r="Y5103" s="86"/>
    </row>
    <row r="5104" spans="1:25" x14ac:dyDescent="0.2">
      <c r="A5104" s="85"/>
      <c r="B5104" s="86"/>
      <c r="C5104" s="86"/>
      <c r="D5104" s="86"/>
      <c r="E5104" s="86"/>
      <c r="F5104" s="86"/>
      <c r="G5104" s="86"/>
      <c r="H5104" s="86"/>
      <c r="I5104" s="86"/>
      <c r="U5104" s="86"/>
      <c r="Y5104" s="86"/>
    </row>
    <row r="5105" spans="1:25" x14ac:dyDescent="0.2">
      <c r="A5105" s="85"/>
      <c r="B5105" s="86"/>
      <c r="C5105" s="86"/>
      <c r="D5105" s="86"/>
      <c r="E5105" s="86"/>
      <c r="F5105" s="86"/>
      <c r="G5105" s="86"/>
      <c r="H5105" s="86"/>
      <c r="I5105" s="86"/>
      <c r="U5105" s="86"/>
      <c r="Y5105" s="86"/>
    </row>
    <row r="5106" spans="1:25" x14ac:dyDescent="0.2">
      <c r="A5106" s="85"/>
      <c r="B5106" s="86"/>
      <c r="C5106" s="86"/>
      <c r="D5106" s="86"/>
      <c r="E5106" s="86"/>
      <c r="F5106" s="86"/>
      <c r="G5106" s="86"/>
      <c r="H5106" s="86"/>
      <c r="I5106" s="86"/>
      <c r="U5106" s="86"/>
      <c r="Y5106" s="86"/>
    </row>
    <row r="5107" spans="1:25" x14ac:dyDescent="0.2">
      <c r="A5107" s="85"/>
      <c r="B5107" s="86"/>
      <c r="C5107" s="86"/>
      <c r="D5107" s="86"/>
      <c r="E5107" s="86"/>
      <c r="F5107" s="86"/>
      <c r="G5107" s="86"/>
      <c r="H5107" s="86"/>
      <c r="I5107" s="86"/>
      <c r="U5107" s="86"/>
      <c r="Y5107" s="86"/>
    </row>
    <row r="5108" spans="1:25" x14ac:dyDescent="0.2">
      <c r="A5108" s="85"/>
      <c r="B5108" s="86"/>
      <c r="C5108" s="86"/>
      <c r="D5108" s="86"/>
      <c r="E5108" s="86"/>
      <c r="F5108" s="86"/>
      <c r="G5108" s="86"/>
      <c r="H5108" s="86"/>
      <c r="I5108" s="86"/>
      <c r="U5108" s="86"/>
      <c r="Y5108" s="86"/>
    </row>
    <row r="5109" spans="1:25" x14ac:dyDescent="0.2">
      <c r="A5109" s="85"/>
      <c r="B5109" s="86"/>
      <c r="C5109" s="86"/>
      <c r="D5109" s="86"/>
      <c r="E5109" s="86"/>
      <c r="F5109" s="86"/>
      <c r="G5109" s="86"/>
      <c r="H5109" s="86"/>
      <c r="I5109" s="86"/>
      <c r="U5109" s="86"/>
      <c r="Y5109" s="86"/>
    </row>
    <row r="5110" spans="1:25" x14ac:dyDescent="0.2">
      <c r="A5110" s="85"/>
      <c r="B5110" s="86"/>
      <c r="C5110" s="86"/>
      <c r="D5110" s="86"/>
      <c r="E5110" s="86"/>
      <c r="F5110" s="86"/>
      <c r="G5110" s="86"/>
      <c r="H5110" s="86"/>
      <c r="I5110" s="86"/>
      <c r="U5110" s="86"/>
      <c r="Y5110" s="86"/>
    </row>
    <row r="5111" spans="1:25" x14ac:dyDescent="0.2">
      <c r="A5111" s="85"/>
      <c r="B5111" s="86"/>
      <c r="C5111" s="86"/>
      <c r="D5111" s="86"/>
      <c r="E5111" s="86"/>
      <c r="F5111" s="86"/>
      <c r="G5111" s="86"/>
      <c r="H5111" s="86"/>
      <c r="I5111" s="86"/>
      <c r="U5111" s="86"/>
      <c r="Y5111" s="86"/>
    </row>
    <row r="5112" spans="1:25" x14ac:dyDescent="0.2">
      <c r="A5112" s="85"/>
      <c r="B5112" s="86"/>
      <c r="C5112" s="86"/>
      <c r="D5112" s="86"/>
      <c r="E5112" s="86"/>
      <c r="F5112" s="86"/>
      <c r="G5112" s="86"/>
      <c r="H5112" s="86"/>
      <c r="I5112" s="86"/>
      <c r="U5112" s="86"/>
      <c r="Y5112" s="86"/>
    </row>
    <row r="5113" spans="1:25" x14ac:dyDescent="0.2">
      <c r="A5113" s="85"/>
      <c r="B5113" s="86"/>
      <c r="C5113" s="86"/>
      <c r="D5113" s="86"/>
      <c r="E5113" s="86"/>
      <c r="F5113" s="86"/>
      <c r="G5113" s="86"/>
      <c r="H5113" s="86"/>
      <c r="I5113" s="86"/>
      <c r="U5113" s="86"/>
      <c r="Y5113" s="86"/>
    </row>
    <row r="5114" spans="1:25" x14ac:dyDescent="0.2">
      <c r="A5114" s="85"/>
      <c r="B5114" s="86"/>
      <c r="C5114" s="86"/>
      <c r="D5114" s="86"/>
      <c r="E5114" s="86"/>
      <c r="F5114" s="86"/>
      <c r="G5114" s="86"/>
      <c r="H5114" s="86"/>
      <c r="I5114" s="86"/>
      <c r="U5114" s="86"/>
      <c r="Y5114" s="86"/>
    </row>
    <row r="5115" spans="1:25" x14ac:dyDescent="0.2">
      <c r="A5115" s="85"/>
      <c r="B5115" s="86"/>
      <c r="C5115" s="86"/>
      <c r="D5115" s="86"/>
      <c r="E5115" s="86"/>
      <c r="F5115" s="86"/>
      <c r="G5115" s="86"/>
      <c r="H5115" s="86"/>
      <c r="I5115" s="86"/>
      <c r="U5115" s="86"/>
      <c r="Y5115" s="86"/>
    </row>
    <row r="5116" spans="1:25" x14ac:dyDescent="0.2">
      <c r="A5116" s="85"/>
      <c r="B5116" s="86"/>
      <c r="C5116" s="86"/>
      <c r="D5116" s="86"/>
      <c r="E5116" s="86"/>
      <c r="F5116" s="86"/>
      <c r="G5116" s="86"/>
      <c r="H5116" s="86"/>
      <c r="I5116" s="86"/>
      <c r="U5116" s="86"/>
      <c r="Y5116" s="86"/>
    </row>
    <row r="5117" spans="1:25" x14ac:dyDescent="0.2">
      <c r="A5117" s="85"/>
      <c r="B5117" s="86"/>
      <c r="C5117" s="86"/>
      <c r="D5117" s="86"/>
      <c r="E5117" s="86"/>
      <c r="F5117" s="86"/>
      <c r="G5117" s="86"/>
      <c r="H5117" s="86"/>
      <c r="I5117" s="86"/>
      <c r="U5117" s="86"/>
      <c r="Y5117" s="86"/>
    </row>
    <row r="5118" spans="1:25" x14ac:dyDescent="0.2">
      <c r="A5118" s="85"/>
      <c r="B5118" s="86"/>
      <c r="C5118" s="86"/>
      <c r="D5118" s="86"/>
      <c r="E5118" s="86"/>
      <c r="F5118" s="86"/>
      <c r="G5118" s="86"/>
      <c r="H5118" s="86"/>
      <c r="I5118" s="86"/>
      <c r="U5118" s="86"/>
      <c r="Y5118" s="86"/>
    </row>
    <row r="5119" spans="1:25" x14ac:dyDescent="0.2">
      <c r="A5119" s="85"/>
      <c r="B5119" s="86"/>
      <c r="C5119" s="86"/>
      <c r="D5119" s="86"/>
      <c r="E5119" s="86"/>
      <c r="F5119" s="86"/>
      <c r="G5119" s="86"/>
      <c r="H5119" s="86"/>
      <c r="I5119" s="86"/>
      <c r="U5119" s="86"/>
      <c r="Y5119" s="86"/>
    </row>
    <row r="5120" spans="1:25" x14ac:dyDescent="0.2">
      <c r="A5120" s="85"/>
      <c r="B5120" s="86"/>
      <c r="C5120" s="86"/>
      <c r="D5120" s="86"/>
      <c r="E5120" s="86"/>
      <c r="F5120" s="86"/>
      <c r="G5120" s="86"/>
      <c r="H5120" s="86"/>
      <c r="I5120" s="86"/>
      <c r="U5120" s="86"/>
      <c r="Y5120" s="86"/>
    </row>
    <row r="5121" spans="1:25" x14ac:dyDescent="0.2">
      <c r="A5121" s="85"/>
      <c r="B5121" s="86"/>
      <c r="C5121" s="86"/>
      <c r="D5121" s="86"/>
      <c r="E5121" s="86"/>
      <c r="F5121" s="86"/>
      <c r="G5121" s="86"/>
      <c r="H5121" s="86"/>
      <c r="I5121" s="86"/>
      <c r="U5121" s="86"/>
      <c r="Y5121" s="86"/>
    </row>
    <row r="5122" spans="1:25" x14ac:dyDescent="0.2">
      <c r="A5122" s="85"/>
      <c r="B5122" s="86"/>
      <c r="C5122" s="86"/>
      <c r="D5122" s="86"/>
      <c r="E5122" s="86"/>
      <c r="F5122" s="86"/>
      <c r="G5122" s="86"/>
      <c r="H5122" s="86"/>
      <c r="I5122" s="86"/>
      <c r="U5122" s="86"/>
      <c r="Y5122" s="86"/>
    </row>
    <row r="5123" spans="1:25" x14ac:dyDescent="0.2">
      <c r="A5123" s="85"/>
      <c r="B5123" s="86"/>
      <c r="C5123" s="86"/>
      <c r="D5123" s="86"/>
      <c r="E5123" s="86"/>
      <c r="F5123" s="86"/>
      <c r="G5123" s="86"/>
      <c r="H5123" s="86"/>
      <c r="I5123" s="86"/>
      <c r="U5123" s="86"/>
      <c r="Y5123" s="86"/>
    </row>
    <row r="5124" spans="1:25" x14ac:dyDescent="0.2">
      <c r="A5124" s="85"/>
      <c r="B5124" s="86"/>
      <c r="C5124" s="86"/>
      <c r="D5124" s="86"/>
      <c r="E5124" s="86"/>
      <c r="F5124" s="86"/>
      <c r="G5124" s="86"/>
      <c r="H5124" s="86"/>
      <c r="I5124" s="86"/>
      <c r="U5124" s="86"/>
      <c r="Y5124" s="86"/>
    </row>
    <row r="5125" spans="1:25" x14ac:dyDescent="0.2">
      <c r="A5125" s="85"/>
      <c r="B5125" s="86"/>
      <c r="C5125" s="86"/>
      <c r="D5125" s="86"/>
      <c r="E5125" s="86"/>
      <c r="F5125" s="86"/>
      <c r="G5125" s="86"/>
      <c r="H5125" s="86"/>
      <c r="I5125" s="86"/>
      <c r="U5125" s="86"/>
      <c r="Y5125" s="86"/>
    </row>
    <row r="5126" spans="1:25" x14ac:dyDescent="0.2">
      <c r="A5126" s="85"/>
      <c r="B5126" s="86"/>
      <c r="C5126" s="86"/>
      <c r="D5126" s="86"/>
      <c r="E5126" s="86"/>
      <c r="F5126" s="86"/>
      <c r="G5126" s="86"/>
      <c r="H5126" s="86"/>
      <c r="I5126" s="86"/>
      <c r="U5126" s="86"/>
      <c r="Y5126" s="86"/>
    </row>
    <row r="5127" spans="1:25" x14ac:dyDescent="0.2">
      <c r="A5127" s="85"/>
      <c r="B5127" s="86"/>
      <c r="C5127" s="86"/>
      <c r="D5127" s="86"/>
      <c r="E5127" s="86"/>
      <c r="F5127" s="86"/>
      <c r="G5127" s="86"/>
      <c r="H5127" s="86"/>
      <c r="I5127" s="86"/>
      <c r="U5127" s="86"/>
      <c r="Y5127" s="86"/>
    </row>
    <row r="5128" spans="1:25" x14ac:dyDescent="0.2">
      <c r="A5128" s="85"/>
      <c r="B5128" s="86"/>
      <c r="C5128" s="86"/>
      <c r="D5128" s="86"/>
      <c r="E5128" s="86"/>
      <c r="F5128" s="86"/>
      <c r="G5128" s="86"/>
      <c r="H5128" s="86"/>
      <c r="I5128" s="86"/>
      <c r="U5128" s="86"/>
      <c r="Y5128" s="86"/>
    </row>
    <row r="5129" spans="1:25" x14ac:dyDescent="0.2">
      <c r="A5129" s="85"/>
      <c r="B5129" s="86"/>
      <c r="C5129" s="86"/>
      <c r="D5129" s="86"/>
      <c r="E5129" s="86"/>
      <c r="F5129" s="86"/>
      <c r="G5129" s="86"/>
      <c r="H5129" s="86"/>
      <c r="I5129" s="86"/>
      <c r="U5129" s="86"/>
      <c r="Y5129" s="86"/>
    </row>
    <row r="5130" spans="1:25" x14ac:dyDescent="0.2">
      <c r="A5130" s="85"/>
      <c r="B5130" s="86"/>
      <c r="C5130" s="86"/>
      <c r="D5130" s="86"/>
      <c r="E5130" s="86"/>
      <c r="F5130" s="86"/>
      <c r="G5130" s="86"/>
      <c r="H5130" s="86"/>
      <c r="I5130" s="86"/>
      <c r="U5130" s="86"/>
      <c r="Y5130" s="86"/>
    </row>
    <row r="5131" spans="1:25" x14ac:dyDescent="0.2">
      <c r="A5131" s="85"/>
      <c r="B5131" s="86"/>
      <c r="C5131" s="86"/>
      <c r="D5131" s="86"/>
      <c r="E5131" s="86"/>
      <c r="F5131" s="86"/>
      <c r="G5131" s="86"/>
      <c r="H5131" s="86"/>
      <c r="I5131" s="86"/>
      <c r="U5131" s="86"/>
      <c r="Y5131" s="86"/>
    </row>
    <row r="5132" spans="1:25" x14ac:dyDescent="0.2">
      <c r="A5132" s="85"/>
      <c r="B5132" s="86"/>
      <c r="C5132" s="86"/>
      <c r="D5132" s="86"/>
      <c r="E5132" s="86"/>
      <c r="F5132" s="86"/>
      <c r="G5132" s="86"/>
      <c r="H5132" s="86"/>
      <c r="I5132" s="86"/>
      <c r="U5132" s="86"/>
      <c r="Y5132" s="86"/>
    </row>
    <row r="5133" spans="1:25" x14ac:dyDescent="0.2">
      <c r="A5133" s="85"/>
      <c r="B5133" s="86"/>
      <c r="C5133" s="86"/>
      <c r="D5133" s="86"/>
      <c r="E5133" s="86"/>
      <c r="F5133" s="86"/>
      <c r="G5133" s="86"/>
      <c r="H5133" s="86"/>
      <c r="I5133" s="86"/>
      <c r="U5133" s="86"/>
      <c r="Y5133" s="86"/>
    </row>
    <row r="5134" spans="1:25" x14ac:dyDescent="0.2">
      <c r="A5134" s="85"/>
      <c r="B5134" s="86"/>
      <c r="C5134" s="86"/>
      <c r="D5134" s="86"/>
      <c r="E5134" s="86"/>
      <c r="F5134" s="86"/>
      <c r="G5134" s="86"/>
      <c r="H5134" s="86"/>
      <c r="I5134" s="86"/>
      <c r="U5134" s="86"/>
      <c r="Y5134" s="86"/>
    </row>
    <row r="5135" spans="1:25" x14ac:dyDescent="0.2">
      <c r="A5135" s="85"/>
      <c r="B5135" s="86"/>
      <c r="C5135" s="86"/>
      <c r="D5135" s="86"/>
      <c r="E5135" s="86"/>
      <c r="F5135" s="86"/>
      <c r="G5135" s="86"/>
      <c r="H5135" s="86"/>
      <c r="I5135" s="86"/>
      <c r="U5135" s="86"/>
      <c r="Y5135" s="86"/>
    </row>
    <row r="5136" spans="1:25" x14ac:dyDescent="0.2">
      <c r="A5136" s="85"/>
      <c r="B5136" s="86"/>
      <c r="C5136" s="86"/>
      <c r="D5136" s="86"/>
      <c r="E5136" s="86"/>
      <c r="F5136" s="86"/>
      <c r="G5136" s="86"/>
      <c r="H5136" s="86"/>
      <c r="I5136" s="86"/>
      <c r="U5136" s="86"/>
      <c r="Y5136" s="86"/>
    </row>
    <row r="5137" spans="1:25" x14ac:dyDescent="0.2">
      <c r="A5137" s="85"/>
      <c r="B5137" s="86"/>
      <c r="C5137" s="86"/>
      <c r="D5137" s="86"/>
      <c r="E5137" s="86"/>
      <c r="F5137" s="86"/>
      <c r="G5137" s="86"/>
      <c r="H5137" s="86"/>
      <c r="I5137" s="86"/>
      <c r="U5137" s="86"/>
      <c r="Y5137" s="86"/>
    </row>
    <row r="5138" spans="1:25" x14ac:dyDescent="0.2">
      <c r="A5138" s="85"/>
      <c r="B5138" s="86"/>
      <c r="C5138" s="86"/>
      <c r="D5138" s="86"/>
      <c r="E5138" s="86"/>
      <c r="F5138" s="86"/>
      <c r="G5138" s="86"/>
      <c r="H5138" s="86"/>
      <c r="I5138" s="86"/>
      <c r="U5138" s="86"/>
      <c r="Y5138" s="86"/>
    </row>
    <row r="5139" spans="1:25" x14ac:dyDescent="0.2">
      <c r="A5139" s="85"/>
      <c r="B5139" s="86"/>
      <c r="C5139" s="86"/>
      <c r="D5139" s="86"/>
      <c r="E5139" s="86"/>
      <c r="F5139" s="86"/>
      <c r="G5139" s="86"/>
      <c r="H5139" s="86"/>
      <c r="I5139" s="86"/>
      <c r="U5139" s="86"/>
      <c r="Y5139" s="86"/>
    </row>
    <row r="5140" spans="1:25" x14ac:dyDescent="0.2">
      <c r="A5140" s="85"/>
      <c r="B5140" s="86"/>
      <c r="C5140" s="86"/>
      <c r="D5140" s="86"/>
      <c r="E5140" s="86"/>
      <c r="F5140" s="86"/>
      <c r="G5140" s="86"/>
      <c r="H5140" s="86"/>
      <c r="I5140" s="86"/>
      <c r="U5140" s="86"/>
      <c r="Y5140" s="86"/>
    </row>
    <row r="5141" spans="1:25" x14ac:dyDescent="0.2">
      <c r="A5141" s="85"/>
      <c r="B5141" s="86"/>
      <c r="C5141" s="86"/>
      <c r="D5141" s="86"/>
      <c r="E5141" s="86"/>
      <c r="F5141" s="86"/>
      <c r="G5141" s="86"/>
      <c r="H5141" s="86"/>
      <c r="I5141" s="86"/>
      <c r="U5141" s="86"/>
      <c r="Y5141" s="86"/>
    </row>
    <row r="5142" spans="1:25" x14ac:dyDescent="0.2">
      <c r="A5142" s="85"/>
      <c r="B5142" s="86"/>
      <c r="C5142" s="86"/>
      <c r="D5142" s="86"/>
      <c r="E5142" s="86"/>
      <c r="F5142" s="86"/>
      <c r="G5142" s="86"/>
      <c r="H5142" s="86"/>
      <c r="I5142" s="86"/>
      <c r="U5142" s="86"/>
      <c r="Y5142" s="86"/>
    </row>
    <row r="5143" spans="1:25" x14ac:dyDescent="0.2">
      <c r="A5143" s="85"/>
      <c r="B5143" s="86"/>
      <c r="C5143" s="86"/>
      <c r="D5143" s="86"/>
      <c r="E5143" s="86"/>
      <c r="F5143" s="86"/>
      <c r="G5143" s="86"/>
      <c r="H5143" s="86"/>
      <c r="I5143" s="86"/>
      <c r="U5143" s="86"/>
      <c r="Y5143" s="86"/>
    </row>
    <row r="5144" spans="1:25" x14ac:dyDescent="0.2">
      <c r="A5144" s="85"/>
      <c r="B5144" s="86"/>
      <c r="C5144" s="86"/>
      <c r="D5144" s="86"/>
      <c r="E5144" s="86"/>
      <c r="F5144" s="86"/>
      <c r="G5144" s="86"/>
      <c r="H5144" s="86"/>
      <c r="I5144" s="86"/>
      <c r="U5144" s="86"/>
      <c r="Y5144" s="86"/>
    </row>
    <row r="5145" spans="1:25" x14ac:dyDescent="0.2">
      <c r="A5145" s="85"/>
      <c r="B5145" s="86"/>
      <c r="C5145" s="86"/>
      <c r="D5145" s="86"/>
      <c r="E5145" s="86"/>
      <c r="F5145" s="86"/>
      <c r="G5145" s="86"/>
      <c r="H5145" s="86"/>
      <c r="I5145" s="86"/>
      <c r="U5145" s="86"/>
      <c r="Y5145" s="86"/>
    </row>
    <row r="5146" spans="1:25" x14ac:dyDescent="0.2">
      <c r="A5146" s="85"/>
      <c r="B5146" s="86"/>
      <c r="C5146" s="86"/>
      <c r="D5146" s="86"/>
      <c r="E5146" s="86"/>
      <c r="F5146" s="86"/>
      <c r="G5146" s="86"/>
      <c r="H5146" s="86"/>
      <c r="I5146" s="86"/>
      <c r="U5146" s="86"/>
      <c r="Y5146" s="86"/>
    </row>
    <row r="5147" spans="1:25" x14ac:dyDescent="0.2">
      <c r="A5147" s="85"/>
      <c r="B5147" s="86"/>
      <c r="C5147" s="86"/>
      <c r="D5147" s="86"/>
      <c r="E5147" s="86"/>
      <c r="F5147" s="86"/>
      <c r="G5147" s="86"/>
      <c r="H5147" s="86"/>
      <c r="I5147" s="86"/>
      <c r="U5147" s="86"/>
      <c r="Y5147" s="86"/>
    </row>
    <row r="5148" spans="1:25" x14ac:dyDescent="0.2">
      <c r="A5148" s="85"/>
      <c r="B5148" s="86"/>
      <c r="C5148" s="86"/>
      <c r="D5148" s="86"/>
      <c r="E5148" s="86"/>
      <c r="F5148" s="86"/>
      <c r="G5148" s="86"/>
      <c r="H5148" s="86"/>
      <c r="I5148" s="86"/>
      <c r="U5148" s="86"/>
      <c r="Y5148" s="86"/>
    </row>
    <row r="5149" spans="1:25" x14ac:dyDescent="0.2">
      <c r="A5149" s="85"/>
      <c r="B5149" s="86"/>
      <c r="C5149" s="86"/>
      <c r="D5149" s="86"/>
      <c r="E5149" s="86"/>
      <c r="F5149" s="86"/>
      <c r="G5149" s="86"/>
      <c r="H5149" s="86"/>
      <c r="I5149" s="86"/>
      <c r="U5149" s="86"/>
      <c r="Y5149" s="86"/>
    </row>
    <row r="5150" spans="1:25" x14ac:dyDescent="0.2">
      <c r="A5150" s="85"/>
      <c r="B5150" s="86"/>
      <c r="C5150" s="86"/>
      <c r="D5150" s="86"/>
      <c r="E5150" s="86"/>
      <c r="F5150" s="86"/>
      <c r="G5150" s="86"/>
      <c r="H5150" s="86"/>
      <c r="I5150" s="86"/>
      <c r="U5150" s="86"/>
      <c r="Y5150" s="86"/>
    </row>
    <row r="5151" spans="1:25" x14ac:dyDescent="0.2">
      <c r="A5151" s="85"/>
      <c r="B5151" s="86"/>
      <c r="C5151" s="86"/>
      <c r="D5151" s="86"/>
      <c r="E5151" s="86"/>
      <c r="F5151" s="86"/>
      <c r="G5151" s="86"/>
      <c r="H5151" s="86"/>
      <c r="I5151" s="86"/>
      <c r="U5151" s="86"/>
      <c r="Y5151" s="86"/>
    </row>
    <row r="5152" spans="1:25" x14ac:dyDescent="0.2">
      <c r="A5152" s="85"/>
      <c r="B5152" s="86"/>
      <c r="C5152" s="86"/>
      <c r="D5152" s="86"/>
      <c r="E5152" s="86"/>
      <c r="F5152" s="86"/>
      <c r="G5152" s="86"/>
      <c r="H5152" s="86"/>
      <c r="I5152" s="86"/>
      <c r="U5152" s="86"/>
      <c r="Y5152" s="86"/>
    </row>
    <row r="5153" spans="1:25" x14ac:dyDescent="0.2">
      <c r="A5153" s="85"/>
      <c r="B5153" s="86"/>
      <c r="C5153" s="86"/>
      <c r="D5153" s="86"/>
      <c r="E5153" s="86"/>
      <c r="F5153" s="86"/>
      <c r="G5153" s="86"/>
      <c r="H5153" s="86"/>
      <c r="I5153" s="86"/>
      <c r="U5153" s="86"/>
      <c r="Y5153" s="86"/>
    </row>
    <row r="5154" spans="1:25" x14ac:dyDescent="0.2">
      <c r="A5154" s="85"/>
      <c r="B5154" s="86"/>
      <c r="C5154" s="86"/>
      <c r="D5154" s="86"/>
      <c r="E5154" s="86"/>
      <c r="F5154" s="86"/>
      <c r="G5154" s="86"/>
      <c r="H5154" s="86"/>
      <c r="I5154" s="86"/>
      <c r="U5154" s="86"/>
      <c r="Y5154" s="86"/>
    </row>
    <row r="5155" spans="1:25" x14ac:dyDescent="0.2">
      <c r="A5155" s="85"/>
      <c r="B5155" s="86"/>
      <c r="C5155" s="86"/>
      <c r="D5155" s="86"/>
      <c r="E5155" s="86"/>
      <c r="F5155" s="86"/>
      <c r="G5155" s="86"/>
      <c r="H5155" s="86"/>
      <c r="I5155" s="86"/>
      <c r="U5155" s="86"/>
      <c r="Y5155" s="86"/>
    </row>
    <row r="5156" spans="1:25" x14ac:dyDescent="0.2">
      <c r="A5156" s="85"/>
      <c r="B5156" s="86"/>
      <c r="C5156" s="86"/>
      <c r="D5156" s="86"/>
      <c r="E5156" s="86"/>
      <c r="F5156" s="86"/>
      <c r="G5156" s="86"/>
      <c r="H5156" s="86"/>
      <c r="I5156" s="86"/>
      <c r="U5156" s="86"/>
      <c r="Y5156" s="86"/>
    </row>
    <row r="5157" spans="1:25" x14ac:dyDescent="0.2">
      <c r="A5157" s="85"/>
      <c r="B5157" s="86"/>
      <c r="C5157" s="86"/>
      <c r="D5157" s="86"/>
      <c r="E5157" s="86"/>
      <c r="F5157" s="86"/>
      <c r="G5157" s="86"/>
      <c r="H5157" s="86"/>
      <c r="I5157" s="86"/>
      <c r="U5157" s="86"/>
      <c r="Y5157" s="86"/>
    </row>
    <row r="5158" spans="1:25" x14ac:dyDescent="0.2">
      <c r="A5158" s="85"/>
      <c r="B5158" s="86"/>
      <c r="C5158" s="86"/>
      <c r="D5158" s="86"/>
      <c r="E5158" s="86"/>
      <c r="F5158" s="86"/>
      <c r="G5158" s="86"/>
      <c r="H5158" s="86"/>
      <c r="I5158" s="86"/>
      <c r="U5158" s="86"/>
      <c r="Y5158" s="86"/>
    </row>
    <row r="5159" spans="1:25" x14ac:dyDescent="0.2">
      <c r="A5159" s="85"/>
      <c r="B5159" s="86"/>
      <c r="C5159" s="86"/>
      <c r="D5159" s="86"/>
      <c r="E5159" s="86"/>
      <c r="F5159" s="86"/>
      <c r="G5159" s="86"/>
      <c r="H5159" s="86"/>
      <c r="I5159" s="86"/>
      <c r="U5159" s="86"/>
      <c r="Y5159" s="86"/>
    </row>
    <row r="5160" spans="1:25" x14ac:dyDescent="0.2">
      <c r="A5160" s="85"/>
      <c r="B5160" s="86"/>
      <c r="C5160" s="86"/>
      <c r="D5160" s="86"/>
      <c r="E5160" s="86"/>
      <c r="F5160" s="86"/>
      <c r="G5160" s="86"/>
      <c r="H5160" s="86"/>
      <c r="I5160" s="86"/>
      <c r="U5160" s="86"/>
      <c r="Y5160" s="86"/>
    </row>
    <row r="5161" spans="1:25" x14ac:dyDescent="0.2">
      <c r="A5161" s="85"/>
      <c r="B5161" s="86"/>
      <c r="C5161" s="86"/>
      <c r="D5161" s="86"/>
      <c r="E5161" s="86"/>
      <c r="F5161" s="86"/>
      <c r="G5161" s="86"/>
      <c r="H5161" s="86"/>
      <c r="I5161" s="86"/>
      <c r="U5161" s="86"/>
      <c r="Y5161" s="86"/>
    </row>
    <row r="5162" spans="1:25" x14ac:dyDescent="0.2">
      <c r="A5162" s="85"/>
      <c r="B5162" s="86"/>
      <c r="C5162" s="86"/>
      <c r="D5162" s="86"/>
      <c r="E5162" s="86"/>
      <c r="F5162" s="86"/>
      <c r="G5162" s="86"/>
      <c r="H5162" s="86"/>
      <c r="I5162" s="86"/>
      <c r="U5162" s="86"/>
      <c r="Y5162" s="86"/>
    </row>
    <row r="5163" spans="1:25" x14ac:dyDescent="0.2">
      <c r="A5163" s="85"/>
      <c r="B5163" s="86"/>
      <c r="C5163" s="86"/>
      <c r="D5163" s="86"/>
      <c r="E5163" s="86"/>
      <c r="F5163" s="86"/>
      <c r="G5163" s="86"/>
      <c r="H5163" s="86"/>
      <c r="I5163" s="86"/>
      <c r="U5163" s="86"/>
      <c r="Y5163" s="86"/>
    </row>
    <row r="5164" spans="1:25" x14ac:dyDescent="0.2">
      <c r="A5164" s="85"/>
      <c r="B5164" s="86"/>
      <c r="C5164" s="86"/>
      <c r="D5164" s="86"/>
      <c r="E5164" s="86"/>
      <c r="F5164" s="86"/>
      <c r="G5164" s="86"/>
      <c r="H5164" s="86"/>
      <c r="I5164" s="86"/>
      <c r="U5164" s="86"/>
      <c r="Y5164" s="86"/>
    </row>
    <row r="5165" spans="1:25" x14ac:dyDescent="0.2">
      <c r="A5165" s="85"/>
      <c r="B5165" s="86"/>
      <c r="C5165" s="86"/>
      <c r="D5165" s="86"/>
      <c r="E5165" s="86"/>
      <c r="F5165" s="86"/>
      <c r="G5165" s="86"/>
      <c r="H5165" s="86"/>
      <c r="I5165" s="86"/>
      <c r="U5165" s="86"/>
      <c r="Y5165" s="86"/>
    </row>
    <row r="5166" spans="1:25" x14ac:dyDescent="0.2">
      <c r="A5166" s="85"/>
      <c r="B5166" s="86"/>
      <c r="C5166" s="86"/>
      <c r="D5166" s="86"/>
      <c r="E5166" s="86"/>
      <c r="F5166" s="86"/>
      <c r="G5166" s="86"/>
      <c r="H5166" s="86"/>
      <c r="I5166" s="86"/>
      <c r="U5166" s="86"/>
      <c r="Y5166" s="86"/>
    </row>
    <row r="5167" spans="1:25" x14ac:dyDescent="0.2">
      <c r="A5167" s="85"/>
      <c r="B5167" s="86"/>
      <c r="C5167" s="86"/>
      <c r="D5167" s="86"/>
      <c r="E5167" s="86"/>
      <c r="F5167" s="86"/>
      <c r="G5167" s="86"/>
      <c r="H5167" s="86"/>
      <c r="I5167" s="86"/>
      <c r="U5167" s="86"/>
      <c r="Y5167" s="86"/>
    </row>
    <row r="5168" spans="1:25" x14ac:dyDescent="0.2">
      <c r="A5168" s="85"/>
      <c r="B5168" s="86"/>
      <c r="C5168" s="86"/>
      <c r="D5168" s="86"/>
      <c r="E5168" s="86"/>
      <c r="F5168" s="86"/>
      <c r="G5168" s="86"/>
      <c r="H5168" s="86"/>
      <c r="I5168" s="86"/>
      <c r="U5168" s="86"/>
      <c r="Y5168" s="86"/>
    </row>
    <row r="5169" spans="1:25" x14ac:dyDescent="0.2">
      <c r="A5169" s="85"/>
      <c r="B5169" s="86"/>
      <c r="C5169" s="86"/>
      <c r="D5169" s="86"/>
      <c r="E5169" s="86"/>
      <c r="F5169" s="86"/>
      <c r="G5169" s="86"/>
      <c r="H5169" s="86"/>
      <c r="I5169" s="86"/>
      <c r="U5169" s="86"/>
      <c r="Y5169" s="86"/>
    </row>
    <row r="5170" spans="1:25" x14ac:dyDescent="0.2">
      <c r="A5170" s="85"/>
      <c r="B5170" s="86"/>
      <c r="C5170" s="86"/>
      <c r="D5170" s="86"/>
      <c r="E5170" s="86"/>
      <c r="F5170" s="86"/>
      <c r="G5170" s="86"/>
      <c r="H5170" s="86"/>
      <c r="I5170" s="86"/>
      <c r="U5170" s="86"/>
      <c r="Y5170" s="86"/>
    </row>
    <row r="5171" spans="1:25" x14ac:dyDescent="0.2">
      <c r="A5171" s="85"/>
      <c r="B5171" s="86"/>
      <c r="C5171" s="86"/>
      <c r="D5171" s="86"/>
      <c r="E5171" s="86"/>
      <c r="F5171" s="86"/>
      <c r="G5171" s="86"/>
      <c r="H5171" s="86"/>
      <c r="I5171" s="86"/>
      <c r="U5171" s="86"/>
      <c r="Y5171" s="86"/>
    </row>
    <row r="5172" spans="1:25" x14ac:dyDescent="0.2">
      <c r="A5172" s="85"/>
      <c r="B5172" s="86"/>
      <c r="C5172" s="86"/>
      <c r="D5172" s="86"/>
      <c r="E5172" s="86"/>
      <c r="F5172" s="86"/>
      <c r="G5172" s="86"/>
      <c r="H5172" s="86"/>
      <c r="I5172" s="86"/>
      <c r="U5172" s="86"/>
      <c r="Y5172" s="86"/>
    </row>
    <row r="5173" spans="1:25" x14ac:dyDescent="0.2">
      <c r="A5173" s="85"/>
      <c r="B5173" s="86"/>
      <c r="C5173" s="86"/>
      <c r="D5173" s="86"/>
      <c r="E5173" s="86"/>
      <c r="F5173" s="86"/>
      <c r="G5173" s="86"/>
      <c r="H5173" s="86"/>
      <c r="I5173" s="86"/>
      <c r="U5173" s="86"/>
      <c r="Y5173" s="86"/>
    </row>
    <row r="5174" spans="1:25" x14ac:dyDescent="0.2">
      <c r="A5174" s="85"/>
      <c r="B5174" s="86"/>
      <c r="C5174" s="86"/>
      <c r="D5174" s="86"/>
      <c r="E5174" s="86"/>
      <c r="F5174" s="86"/>
      <c r="G5174" s="86"/>
      <c r="H5174" s="86"/>
      <c r="I5174" s="86"/>
      <c r="U5174" s="86"/>
      <c r="Y5174" s="86"/>
    </row>
    <row r="5175" spans="1:25" x14ac:dyDescent="0.2">
      <c r="A5175" s="85"/>
      <c r="B5175" s="86"/>
      <c r="C5175" s="86"/>
      <c r="D5175" s="86"/>
      <c r="E5175" s="86"/>
      <c r="F5175" s="86"/>
      <c r="G5175" s="86"/>
      <c r="H5175" s="86"/>
      <c r="I5175" s="86"/>
      <c r="U5175" s="86"/>
      <c r="Y5175" s="86"/>
    </row>
    <row r="5176" spans="1:25" x14ac:dyDescent="0.2">
      <c r="A5176" s="85"/>
      <c r="B5176" s="86"/>
      <c r="C5176" s="86"/>
      <c r="D5176" s="86"/>
      <c r="E5176" s="86"/>
      <c r="F5176" s="86"/>
      <c r="G5176" s="86"/>
      <c r="H5176" s="86"/>
      <c r="I5176" s="86"/>
      <c r="U5176" s="86"/>
      <c r="Y5176" s="86"/>
    </row>
    <row r="5177" spans="1:25" x14ac:dyDescent="0.2">
      <c r="A5177" s="85"/>
      <c r="B5177" s="86"/>
      <c r="C5177" s="86"/>
      <c r="D5177" s="86"/>
      <c r="E5177" s="86"/>
      <c r="F5177" s="86"/>
      <c r="G5177" s="86"/>
      <c r="H5177" s="86"/>
      <c r="I5177" s="86"/>
      <c r="U5177" s="86"/>
      <c r="Y5177" s="86"/>
    </row>
    <row r="5178" spans="1:25" x14ac:dyDescent="0.2">
      <c r="A5178" s="85"/>
      <c r="B5178" s="86"/>
      <c r="C5178" s="86"/>
      <c r="D5178" s="86"/>
      <c r="E5178" s="86"/>
      <c r="F5178" s="86"/>
      <c r="G5178" s="86"/>
      <c r="H5178" s="86"/>
      <c r="I5178" s="86"/>
      <c r="U5178" s="86"/>
      <c r="Y5178" s="86"/>
    </row>
    <row r="5179" spans="1:25" x14ac:dyDescent="0.2">
      <c r="A5179" s="85"/>
      <c r="B5179" s="86"/>
      <c r="C5179" s="86"/>
      <c r="D5179" s="86"/>
      <c r="E5179" s="86"/>
      <c r="F5179" s="86"/>
      <c r="G5179" s="86"/>
      <c r="H5179" s="86"/>
      <c r="I5179" s="86"/>
      <c r="U5179" s="86"/>
      <c r="Y5179" s="86"/>
    </row>
    <row r="5180" spans="1:25" x14ac:dyDescent="0.2">
      <c r="A5180" s="85"/>
      <c r="B5180" s="86"/>
      <c r="C5180" s="86"/>
      <c r="D5180" s="86"/>
      <c r="E5180" s="86"/>
      <c r="F5180" s="86"/>
      <c r="G5180" s="86"/>
      <c r="H5180" s="86"/>
      <c r="I5180" s="86"/>
      <c r="U5180" s="86"/>
      <c r="Y5180" s="86"/>
    </row>
    <row r="5181" spans="1:25" x14ac:dyDescent="0.2">
      <c r="A5181" s="85"/>
      <c r="B5181" s="86"/>
      <c r="C5181" s="86"/>
      <c r="D5181" s="86"/>
      <c r="E5181" s="86"/>
      <c r="F5181" s="86"/>
      <c r="G5181" s="86"/>
      <c r="H5181" s="86"/>
      <c r="I5181" s="86"/>
      <c r="U5181" s="86"/>
      <c r="Y5181" s="86"/>
    </row>
    <row r="5182" spans="1:25" x14ac:dyDescent="0.2">
      <c r="A5182" s="85"/>
      <c r="B5182" s="86"/>
      <c r="C5182" s="86"/>
      <c r="D5182" s="86"/>
      <c r="E5182" s="86"/>
      <c r="F5182" s="86"/>
      <c r="G5182" s="86"/>
      <c r="H5182" s="86"/>
      <c r="I5182" s="86"/>
      <c r="U5182" s="86"/>
      <c r="Y5182" s="86"/>
    </row>
    <row r="5183" spans="1:25" x14ac:dyDescent="0.2">
      <c r="A5183" s="85"/>
      <c r="B5183" s="86"/>
      <c r="C5183" s="86"/>
      <c r="D5183" s="86"/>
      <c r="E5183" s="86"/>
      <c r="F5183" s="86"/>
      <c r="G5183" s="86"/>
      <c r="H5183" s="86"/>
      <c r="I5183" s="86"/>
      <c r="U5183" s="86"/>
      <c r="Y5183" s="86"/>
    </row>
    <row r="5184" spans="1:25" x14ac:dyDescent="0.2">
      <c r="A5184" s="85"/>
      <c r="B5184" s="86"/>
      <c r="C5184" s="86"/>
      <c r="D5184" s="86"/>
      <c r="E5184" s="86"/>
      <c r="F5184" s="86"/>
      <c r="G5184" s="86"/>
      <c r="H5184" s="86"/>
      <c r="I5184" s="86"/>
      <c r="U5184" s="86"/>
      <c r="Y5184" s="86"/>
    </row>
    <row r="5185" spans="1:25" x14ac:dyDescent="0.2">
      <c r="A5185" s="85"/>
      <c r="B5185" s="86"/>
      <c r="C5185" s="86"/>
      <c r="D5185" s="86"/>
      <c r="E5185" s="86"/>
      <c r="F5185" s="86"/>
      <c r="G5185" s="86"/>
      <c r="H5185" s="86"/>
      <c r="I5185" s="86"/>
      <c r="U5185" s="86"/>
      <c r="Y5185" s="86"/>
    </row>
    <row r="5186" spans="1:25" x14ac:dyDescent="0.2">
      <c r="A5186" s="85"/>
      <c r="B5186" s="86"/>
      <c r="C5186" s="86"/>
      <c r="D5186" s="86"/>
      <c r="E5186" s="86"/>
      <c r="F5186" s="86"/>
      <c r="G5186" s="86"/>
      <c r="H5186" s="86"/>
      <c r="I5186" s="86"/>
      <c r="U5186" s="86"/>
      <c r="Y5186" s="86"/>
    </row>
    <row r="5187" spans="1:25" x14ac:dyDescent="0.2">
      <c r="A5187" s="85"/>
      <c r="B5187" s="86"/>
      <c r="C5187" s="86"/>
      <c r="D5187" s="86"/>
      <c r="E5187" s="86"/>
      <c r="F5187" s="86"/>
      <c r="G5187" s="86"/>
      <c r="H5187" s="86"/>
      <c r="I5187" s="86"/>
      <c r="U5187" s="86"/>
      <c r="Y5187" s="86"/>
    </row>
    <row r="5188" spans="1:25" x14ac:dyDescent="0.2">
      <c r="A5188" s="85"/>
      <c r="B5188" s="86"/>
      <c r="C5188" s="86"/>
      <c r="D5188" s="86"/>
      <c r="E5188" s="86"/>
      <c r="F5188" s="86"/>
      <c r="G5188" s="86"/>
      <c r="H5188" s="86"/>
      <c r="I5188" s="86"/>
      <c r="U5188" s="86"/>
      <c r="Y5188" s="86"/>
    </row>
    <row r="5189" spans="1:25" x14ac:dyDescent="0.2">
      <c r="A5189" s="85"/>
      <c r="B5189" s="86"/>
      <c r="C5189" s="86"/>
      <c r="D5189" s="86"/>
      <c r="E5189" s="86"/>
      <c r="F5189" s="86"/>
      <c r="G5189" s="86"/>
      <c r="H5189" s="86"/>
      <c r="I5189" s="86"/>
      <c r="U5189" s="86"/>
      <c r="Y5189" s="86"/>
    </row>
    <row r="5190" spans="1:25" x14ac:dyDescent="0.2">
      <c r="A5190" s="85"/>
      <c r="B5190" s="86"/>
      <c r="C5190" s="86"/>
      <c r="D5190" s="86"/>
      <c r="E5190" s="86"/>
      <c r="F5190" s="86"/>
      <c r="G5190" s="86"/>
      <c r="H5190" s="86"/>
      <c r="I5190" s="86"/>
      <c r="U5190" s="86"/>
      <c r="Y5190" s="86"/>
    </row>
    <row r="5191" spans="1:25" x14ac:dyDescent="0.2">
      <c r="A5191" s="85"/>
      <c r="B5191" s="86"/>
      <c r="C5191" s="86"/>
      <c r="D5191" s="86"/>
      <c r="E5191" s="86"/>
      <c r="F5191" s="86"/>
      <c r="G5191" s="86"/>
      <c r="H5191" s="86"/>
      <c r="I5191" s="86"/>
      <c r="U5191" s="86"/>
      <c r="Y5191" s="86"/>
    </row>
    <row r="5192" spans="1:25" x14ac:dyDescent="0.2">
      <c r="A5192" s="85"/>
      <c r="B5192" s="86"/>
      <c r="C5192" s="86"/>
      <c r="D5192" s="86"/>
      <c r="E5192" s="86"/>
      <c r="F5192" s="86"/>
      <c r="G5192" s="86"/>
      <c r="H5192" s="86"/>
      <c r="I5192" s="86"/>
      <c r="U5192" s="86"/>
      <c r="Y5192" s="86"/>
    </row>
    <row r="5193" spans="1:25" x14ac:dyDescent="0.2">
      <c r="A5193" s="85"/>
      <c r="B5193" s="86"/>
      <c r="C5193" s="86"/>
      <c r="D5193" s="86"/>
      <c r="E5193" s="86"/>
      <c r="F5193" s="86"/>
      <c r="G5193" s="86"/>
      <c r="H5193" s="86"/>
      <c r="I5193" s="86"/>
      <c r="U5193" s="86"/>
      <c r="Y5193" s="86"/>
    </row>
    <row r="5194" spans="1:25" x14ac:dyDescent="0.2">
      <c r="A5194" s="85"/>
      <c r="B5194" s="86"/>
      <c r="C5194" s="86"/>
      <c r="D5194" s="86"/>
      <c r="E5194" s="86"/>
      <c r="F5194" s="86"/>
      <c r="G5194" s="86"/>
      <c r="H5194" s="86"/>
      <c r="I5194" s="86"/>
      <c r="U5194" s="86"/>
      <c r="Y5194" s="86"/>
    </row>
    <row r="5195" spans="1:25" x14ac:dyDescent="0.2">
      <c r="A5195" s="85"/>
      <c r="B5195" s="86"/>
      <c r="C5195" s="86"/>
      <c r="D5195" s="86"/>
      <c r="E5195" s="86"/>
      <c r="F5195" s="86"/>
      <c r="G5195" s="86"/>
      <c r="H5195" s="86"/>
      <c r="I5195" s="86"/>
      <c r="U5195" s="86"/>
      <c r="Y5195" s="86"/>
    </row>
    <row r="5196" spans="1:25" x14ac:dyDescent="0.2">
      <c r="A5196" s="85"/>
      <c r="B5196" s="86"/>
      <c r="C5196" s="86"/>
      <c r="D5196" s="86"/>
      <c r="E5196" s="86"/>
      <c r="F5196" s="86"/>
      <c r="G5196" s="86"/>
      <c r="H5196" s="86"/>
      <c r="I5196" s="86"/>
      <c r="U5196" s="86"/>
      <c r="Y5196" s="86"/>
    </row>
    <row r="5197" spans="1:25" x14ac:dyDescent="0.2">
      <c r="A5197" s="85"/>
      <c r="B5197" s="86"/>
      <c r="C5197" s="86"/>
      <c r="D5197" s="86"/>
      <c r="E5197" s="86"/>
      <c r="F5197" s="86"/>
      <c r="G5197" s="86"/>
      <c r="H5197" s="86"/>
      <c r="I5197" s="86"/>
      <c r="U5197" s="86"/>
      <c r="Y5197" s="86"/>
    </row>
    <row r="5198" spans="1:25" x14ac:dyDescent="0.2">
      <c r="A5198" s="85"/>
      <c r="B5198" s="86"/>
      <c r="C5198" s="86"/>
      <c r="D5198" s="86"/>
      <c r="E5198" s="86"/>
      <c r="F5198" s="86"/>
      <c r="G5198" s="86"/>
      <c r="H5198" s="86"/>
      <c r="I5198" s="86"/>
      <c r="U5198" s="86"/>
      <c r="Y5198" s="86"/>
    </row>
    <row r="5199" spans="1:25" x14ac:dyDescent="0.2">
      <c r="A5199" s="85"/>
      <c r="B5199" s="86"/>
      <c r="C5199" s="86"/>
      <c r="D5199" s="86"/>
      <c r="E5199" s="86"/>
      <c r="F5199" s="86"/>
      <c r="G5199" s="86"/>
      <c r="H5199" s="86"/>
      <c r="I5199" s="86"/>
      <c r="U5199" s="86"/>
      <c r="Y5199" s="86"/>
    </row>
    <row r="5200" spans="1:25" x14ac:dyDescent="0.2">
      <c r="A5200" s="85"/>
      <c r="B5200" s="86"/>
      <c r="C5200" s="86"/>
      <c r="D5200" s="86"/>
      <c r="E5200" s="86"/>
      <c r="F5200" s="86"/>
      <c r="G5200" s="86"/>
      <c r="H5200" s="86"/>
      <c r="I5200" s="86"/>
      <c r="U5200" s="86"/>
      <c r="Y5200" s="86"/>
    </row>
    <row r="5201" spans="1:25" x14ac:dyDescent="0.2">
      <c r="A5201" s="85"/>
      <c r="B5201" s="86"/>
      <c r="C5201" s="86"/>
      <c r="D5201" s="86"/>
      <c r="E5201" s="86"/>
      <c r="F5201" s="86"/>
      <c r="G5201" s="86"/>
      <c r="H5201" s="86"/>
      <c r="I5201" s="86"/>
      <c r="U5201" s="86"/>
      <c r="Y5201" s="86"/>
    </row>
    <row r="5202" spans="1:25" x14ac:dyDescent="0.2">
      <c r="A5202" s="85"/>
      <c r="B5202" s="86"/>
      <c r="C5202" s="86"/>
      <c r="D5202" s="86"/>
      <c r="E5202" s="86"/>
      <c r="F5202" s="86"/>
      <c r="G5202" s="86"/>
      <c r="H5202" s="86"/>
      <c r="I5202" s="86"/>
      <c r="U5202" s="86"/>
      <c r="Y5202" s="86"/>
    </row>
    <row r="5203" spans="1:25" x14ac:dyDescent="0.2">
      <c r="A5203" s="85"/>
      <c r="B5203" s="86"/>
      <c r="C5203" s="86"/>
      <c r="D5203" s="86"/>
      <c r="E5203" s="86"/>
      <c r="F5203" s="86"/>
      <c r="G5203" s="86"/>
      <c r="H5203" s="86"/>
      <c r="I5203" s="86"/>
      <c r="U5203" s="86"/>
      <c r="Y5203" s="86"/>
    </row>
    <row r="5204" spans="1:25" x14ac:dyDescent="0.2">
      <c r="A5204" s="85"/>
      <c r="B5204" s="86"/>
      <c r="C5204" s="86"/>
      <c r="D5204" s="86"/>
      <c r="E5204" s="86"/>
      <c r="F5204" s="86"/>
      <c r="G5204" s="86"/>
      <c r="H5204" s="86"/>
      <c r="I5204" s="86"/>
      <c r="U5204" s="86"/>
      <c r="Y5204" s="86"/>
    </row>
    <row r="5205" spans="1:25" x14ac:dyDescent="0.2">
      <c r="A5205" s="85"/>
      <c r="B5205" s="86"/>
      <c r="C5205" s="86"/>
      <c r="D5205" s="86"/>
      <c r="E5205" s="86"/>
      <c r="F5205" s="86"/>
      <c r="G5205" s="86"/>
      <c r="H5205" s="86"/>
      <c r="I5205" s="86"/>
      <c r="U5205" s="86"/>
      <c r="Y5205" s="86"/>
    </row>
    <row r="5206" spans="1:25" x14ac:dyDescent="0.2">
      <c r="A5206" s="85"/>
      <c r="B5206" s="86"/>
      <c r="C5206" s="86"/>
      <c r="D5206" s="86"/>
      <c r="E5206" s="86"/>
      <c r="F5206" s="86"/>
      <c r="G5206" s="86"/>
      <c r="H5206" s="86"/>
      <c r="I5206" s="86"/>
      <c r="U5206" s="86"/>
      <c r="Y5206" s="86"/>
    </row>
    <row r="5207" spans="1:25" x14ac:dyDescent="0.2">
      <c r="A5207" s="85"/>
      <c r="B5207" s="86"/>
      <c r="C5207" s="86"/>
      <c r="D5207" s="86"/>
      <c r="E5207" s="86"/>
      <c r="F5207" s="86"/>
      <c r="G5207" s="86"/>
      <c r="H5207" s="86"/>
      <c r="I5207" s="86"/>
      <c r="U5207" s="86"/>
      <c r="Y5207" s="86"/>
    </row>
    <row r="5208" spans="1:25" x14ac:dyDescent="0.2">
      <c r="A5208" s="85"/>
      <c r="B5208" s="86"/>
      <c r="C5208" s="86"/>
      <c r="D5208" s="86"/>
      <c r="E5208" s="86"/>
      <c r="F5208" s="86"/>
      <c r="G5208" s="86"/>
      <c r="H5208" s="86"/>
      <c r="I5208" s="86"/>
      <c r="U5208" s="86"/>
      <c r="Y5208" s="86"/>
    </row>
    <row r="5209" spans="1:25" x14ac:dyDescent="0.2">
      <c r="A5209" s="85"/>
      <c r="B5209" s="86"/>
      <c r="C5209" s="86"/>
      <c r="D5209" s="86"/>
      <c r="E5209" s="86"/>
      <c r="F5209" s="86"/>
      <c r="G5209" s="86"/>
      <c r="H5209" s="86"/>
      <c r="I5209" s="86"/>
      <c r="U5209" s="86"/>
      <c r="Y5209" s="86"/>
    </row>
    <row r="5210" spans="1:25" x14ac:dyDescent="0.2">
      <c r="A5210" s="85"/>
      <c r="B5210" s="86"/>
      <c r="C5210" s="86"/>
      <c r="D5210" s="86"/>
      <c r="E5210" s="86"/>
      <c r="F5210" s="86"/>
      <c r="G5210" s="86"/>
      <c r="H5210" s="86"/>
      <c r="I5210" s="86"/>
      <c r="U5210" s="86"/>
      <c r="Y5210" s="86"/>
    </row>
    <row r="5211" spans="1:25" x14ac:dyDescent="0.2">
      <c r="A5211" s="85"/>
      <c r="B5211" s="86"/>
      <c r="C5211" s="86"/>
      <c r="D5211" s="86"/>
      <c r="E5211" s="86"/>
      <c r="F5211" s="86"/>
      <c r="G5211" s="86"/>
      <c r="H5211" s="86"/>
      <c r="I5211" s="86"/>
      <c r="U5211" s="86"/>
      <c r="Y5211" s="86"/>
    </row>
    <row r="5212" spans="1:25" x14ac:dyDescent="0.2">
      <c r="A5212" s="85"/>
      <c r="B5212" s="86"/>
      <c r="C5212" s="86"/>
      <c r="D5212" s="86"/>
      <c r="E5212" s="86"/>
      <c r="F5212" s="86"/>
      <c r="G5212" s="86"/>
      <c r="H5212" s="86"/>
      <c r="I5212" s="86"/>
      <c r="U5212" s="86"/>
      <c r="Y5212" s="86"/>
    </row>
    <row r="5213" spans="1:25" x14ac:dyDescent="0.2">
      <c r="A5213" s="85"/>
      <c r="B5213" s="86"/>
      <c r="C5213" s="86"/>
      <c r="D5213" s="86"/>
      <c r="E5213" s="86"/>
      <c r="F5213" s="86"/>
      <c r="G5213" s="86"/>
      <c r="H5213" s="86"/>
      <c r="I5213" s="86"/>
      <c r="U5213" s="86"/>
      <c r="Y5213" s="86"/>
    </row>
    <row r="5214" spans="1:25" x14ac:dyDescent="0.2">
      <c r="A5214" s="85"/>
      <c r="B5214" s="86"/>
      <c r="C5214" s="86"/>
      <c r="D5214" s="86"/>
      <c r="E5214" s="86"/>
      <c r="F5214" s="86"/>
      <c r="G5214" s="86"/>
      <c r="H5214" s="86"/>
      <c r="I5214" s="86"/>
      <c r="U5214" s="86"/>
      <c r="Y5214" s="86"/>
    </row>
    <row r="5215" spans="1:25" x14ac:dyDescent="0.2">
      <c r="A5215" s="85"/>
      <c r="B5215" s="86"/>
      <c r="C5215" s="86"/>
      <c r="D5215" s="86"/>
      <c r="E5215" s="86"/>
      <c r="F5215" s="86"/>
      <c r="G5215" s="86"/>
      <c r="H5215" s="86"/>
      <c r="I5215" s="86"/>
      <c r="U5215" s="86"/>
      <c r="Y5215" s="86"/>
    </row>
    <row r="5216" spans="1:25" x14ac:dyDescent="0.2">
      <c r="A5216" s="85"/>
      <c r="B5216" s="86"/>
      <c r="C5216" s="86"/>
      <c r="D5216" s="86"/>
      <c r="E5216" s="86"/>
      <c r="F5216" s="86"/>
      <c r="G5216" s="86"/>
      <c r="H5216" s="86"/>
      <c r="I5216" s="86"/>
      <c r="U5216" s="86"/>
      <c r="Y5216" s="86"/>
    </row>
    <row r="5217" spans="1:25" x14ac:dyDescent="0.2">
      <c r="A5217" s="85"/>
      <c r="B5217" s="86"/>
      <c r="C5217" s="86"/>
      <c r="D5217" s="86"/>
      <c r="E5217" s="86"/>
      <c r="F5217" s="86"/>
      <c r="G5217" s="86"/>
      <c r="H5217" s="86"/>
      <c r="I5217" s="86"/>
      <c r="U5217" s="86"/>
      <c r="Y5217" s="86"/>
    </row>
    <row r="5218" spans="1:25" x14ac:dyDescent="0.2">
      <c r="A5218" s="85"/>
      <c r="B5218" s="86"/>
      <c r="C5218" s="86"/>
      <c r="D5218" s="86"/>
      <c r="E5218" s="86"/>
      <c r="F5218" s="86"/>
      <c r="G5218" s="86"/>
      <c r="H5218" s="86"/>
      <c r="I5218" s="86"/>
      <c r="U5218" s="86"/>
      <c r="Y5218" s="86"/>
    </row>
    <row r="5219" spans="1:25" x14ac:dyDescent="0.2">
      <c r="A5219" s="85"/>
      <c r="B5219" s="86"/>
      <c r="C5219" s="86"/>
      <c r="D5219" s="86"/>
      <c r="E5219" s="86"/>
      <c r="F5219" s="86"/>
      <c r="G5219" s="86"/>
      <c r="H5219" s="86"/>
      <c r="I5219" s="86"/>
      <c r="U5219" s="86"/>
      <c r="Y5219" s="86"/>
    </row>
    <row r="5220" spans="1:25" x14ac:dyDescent="0.2">
      <c r="A5220" s="85"/>
      <c r="B5220" s="86"/>
      <c r="C5220" s="86"/>
      <c r="D5220" s="86"/>
      <c r="E5220" s="86"/>
      <c r="F5220" s="86"/>
      <c r="G5220" s="86"/>
      <c r="H5220" s="86"/>
      <c r="I5220" s="86"/>
      <c r="U5220" s="86"/>
      <c r="Y5220" s="86"/>
    </row>
    <row r="5221" spans="1:25" x14ac:dyDescent="0.2">
      <c r="A5221" s="85"/>
      <c r="B5221" s="86"/>
      <c r="C5221" s="86"/>
      <c r="D5221" s="86"/>
      <c r="E5221" s="86"/>
      <c r="F5221" s="86"/>
      <c r="G5221" s="86"/>
      <c r="H5221" s="86"/>
      <c r="I5221" s="86"/>
      <c r="U5221" s="86"/>
      <c r="Y5221" s="86"/>
    </row>
    <row r="5222" spans="1:25" x14ac:dyDescent="0.2">
      <c r="A5222" s="85"/>
      <c r="B5222" s="86"/>
      <c r="C5222" s="86"/>
      <c r="D5222" s="86"/>
      <c r="E5222" s="86"/>
      <c r="F5222" s="86"/>
      <c r="G5222" s="86"/>
      <c r="H5222" s="86"/>
      <c r="I5222" s="86"/>
      <c r="U5222" s="86"/>
      <c r="Y5222" s="86"/>
    </row>
    <row r="5223" spans="1:25" x14ac:dyDescent="0.2">
      <c r="A5223" s="85"/>
      <c r="B5223" s="86"/>
      <c r="C5223" s="86"/>
      <c r="D5223" s="86"/>
      <c r="E5223" s="86"/>
      <c r="F5223" s="86"/>
      <c r="G5223" s="86"/>
      <c r="H5223" s="86"/>
      <c r="I5223" s="86"/>
      <c r="U5223" s="86"/>
      <c r="Y5223" s="86"/>
    </row>
    <row r="5224" spans="1:25" x14ac:dyDescent="0.2">
      <c r="A5224" s="85"/>
      <c r="B5224" s="86"/>
      <c r="C5224" s="86"/>
      <c r="D5224" s="86"/>
      <c r="E5224" s="86"/>
      <c r="F5224" s="86"/>
      <c r="G5224" s="86"/>
      <c r="H5224" s="86"/>
      <c r="I5224" s="86"/>
      <c r="U5224" s="86"/>
      <c r="Y5224" s="86"/>
    </row>
    <row r="5225" spans="1:25" x14ac:dyDescent="0.2">
      <c r="A5225" s="85"/>
      <c r="B5225" s="86"/>
      <c r="C5225" s="86"/>
      <c r="D5225" s="86"/>
      <c r="E5225" s="86"/>
      <c r="F5225" s="86"/>
      <c r="G5225" s="86"/>
      <c r="H5225" s="86"/>
      <c r="I5225" s="86"/>
      <c r="U5225" s="86"/>
      <c r="Y5225" s="86"/>
    </row>
    <row r="5226" spans="1:25" x14ac:dyDescent="0.2">
      <c r="A5226" s="85"/>
      <c r="B5226" s="86"/>
      <c r="C5226" s="86"/>
      <c r="D5226" s="86"/>
      <c r="E5226" s="86"/>
      <c r="F5226" s="86"/>
      <c r="G5226" s="86"/>
      <c r="H5226" s="86"/>
      <c r="I5226" s="86"/>
      <c r="U5226" s="86"/>
      <c r="Y5226" s="86"/>
    </row>
    <row r="5227" spans="1:25" x14ac:dyDescent="0.2">
      <c r="A5227" s="85"/>
      <c r="B5227" s="86"/>
      <c r="C5227" s="86"/>
      <c r="D5227" s="86"/>
      <c r="E5227" s="86"/>
      <c r="F5227" s="86"/>
      <c r="G5227" s="86"/>
      <c r="H5227" s="86"/>
      <c r="I5227" s="86"/>
      <c r="U5227" s="86"/>
      <c r="Y5227" s="86"/>
    </row>
    <row r="5228" spans="1:25" x14ac:dyDescent="0.2">
      <c r="A5228" s="85"/>
      <c r="B5228" s="86"/>
      <c r="C5228" s="86"/>
      <c r="D5228" s="86"/>
      <c r="E5228" s="86"/>
      <c r="F5228" s="86"/>
      <c r="G5228" s="86"/>
      <c r="H5228" s="86"/>
      <c r="I5228" s="86"/>
      <c r="U5228" s="86"/>
      <c r="Y5228" s="86"/>
    </row>
    <row r="5229" spans="1:25" x14ac:dyDescent="0.2">
      <c r="A5229" s="85"/>
      <c r="B5229" s="86"/>
      <c r="C5229" s="86"/>
      <c r="D5229" s="86"/>
      <c r="E5229" s="86"/>
      <c r="F5229" s="86"/>
      <c r="G5229" s="86"/>
      <c r="H5229" s="86"/>
      <c r="I5229" s="86"/>
      <c r="U5229" s="86"/>
      <c r="Y5229" s="86"/>
    </row>
    <row r="5230" spans="1:25" x14ac:dyDescent="0.2">
      <c r="A5230" s="85"/>
      <c r="B5230" s="86"/>
      <c r="C5230" s="86"/>
      <c r="D5230" s="86"/>
      <c r="E5230" s="86"/>
      <c r="F5230" s="86"/>
      <c r="G5230" s="86"/>
      <c r="H5230" s="86"/>
      <c r="I5230" s="86"/>
      <c r="U5230" s="86"/>
      <c r="Y5230" s="86"/>
    </row>
    <row r="5231" spans="1:25" x14ac:dyDescent="0.2">
      <c r="A5231" s="85"/>
      <c r="B5231" s="86"/>
      <c r="C5231" s="86"/>
      <c r="D5231" s="86"/>
      <c r="E5231" s="86"/>
      <c r="F5231" s="86"/>
      <c r="G5231" s="86"/>
      <c r="H5231" s="86"/>
      <c r="I5231" s="86"/>
      <c r="U5231" s="86"/>
      <c r="Y5231" s="86"/>
    </row>
    <row r="5232" spans="1:25" x14ac:dyDescent="0.2">
      <c r="A5232" s="85"/>
      <c r="B5232" s="86"/>
      <c r="C5232" s="86"/>
      <c r="D5232" s="86"/>
      <c r="E5232" s="86"/>
      <c r="F5232" s="86"/>
      <c r="G5232" s="86"/>
      <c r="H5232" s="86"/>
      <c r="I5232" s="86"/>
      <c r="U5232" s="86"/>
      <c r="Y5232" s="86"/>
    </row>
    <row r="5233" spans="1:25" x14ac:dyDescent="0.2">
      <c r="A5233" s="85"/>
      <c r="B5233" s="86"/>
      <c r="C5233" s="86"/>
      <c r="D5233" s="86"/>
      <c r="E5233" s="86"/>
      <c r="F5233" s="86"/>
      <c r="G5233" s="86"/>
      <c r="H5233" s="86"/>
      <c r="I5233" s="86"/>
      <c r="U5233" s="86"/>
      <c r="Y5233" s="86"/>
    </row>
    <row r="5234" spans="1:25" x14ac:dyDescent="0.2">
      <c r="A5234" s="85"/>
      <c r="B5234" s="86"/>
      <c r="C5234" s="86"/>
      <c r="D5234" s="86"/>
      <c r="E5234" s="86"/>
      <c r="F5234" s="86"/>
      <c r="G5234" s="86"/>
      <c r="H5234" s="86"/>
      <c r="I5234" s="86"/>
      <c r="U5234" s="86"/>
      <c r="Y5234" s="86"/>
    </row>
    <row r="5235" spans="1:25" x14ac:dyDescent="0.2">
      <c r="A5235" s="85"/>
      <c r="B5235" s="86"/>
      <c r="C5235" s="86"/>
      <c r="D5235" s="86"/>
      <c r="E5235" s="86"/>
      <c r="F5235" s="86"/>
      <c r="G5235" s="86"/>
      <c r="H5235" s="86"/>
      <c r="I5235" s="86"/>
      <c r="U5235" s="86"/>
      <c r="Y5235" s="86"/>
    </row>
    <row r="5236" spans="1:25" x14ac:dyDescent="0.2">
      <c r="A5236" s="85"/>
      <c r="B5236" s="86"/>
      <c r="C5236" s="86"/>
      <c r="D5236" s="86"/>
      <c r="E5236" s="86"/>
      <c r="F5236" s="86"/>
      <c r="G5236" s="86"/>
      <c r="H5236" s="86"/>
      <c r="I5236" s="86"/>
      <c r="U5236" s="86"/>
      <c r="Y5236" s="86"/>
    </row>
    <row r="5237" spans="1:25" x14ac:dyDescent="0.2">
      <c r="A5237" s="85"/>
      <c r="B5237" s="86"/>
      <c r="C5237" s="86"/>
      <c r="D5237" s="86"/>
      <c r="E5237" s="86"/>
      <c r="F5237" s="86"/>
      <c r="G5237" s="86"/>
      <c r="H5237" s="86"/>
      <c r="I5237" s="86"/>
      <c r="U5237" s="86"/>
      <c r="Y5237" s="86"/>
    </row>
    <row r="5238" spans="1:25" x14ac:dyDescent="0.2">
      <c r="A5238" s="85"/>
      <c r="B5238" s="86"/>
      <c r="C5238" s="86"/>
      <c r="D5238" s="86"/>
      <c r="E5238" s="86"/>
      <c r="F5238" s="86"/>
      <c r="G5238" s="86"/>
      <c r="H5238" s="86"/>
      <c r="I5238" s="86"/>
      <c r="U5238" s="86"/>
      <c r="Y5238" s="86"/>
    </row>
    <row r="5239" spans="1:25" x14ac:dyDescent="0.2">
      <c r="A5239" s="85"/>
      <c r="B5239" s="86"/>
      <c r="C5239" s="86"/>
      <c r="D5239" s="86"/>
      <c r="E5239" s="86"/>
      <c r="F5239" s="86"/>
      <c r="G5239" s="86"/>
      <c r="H5239" s="86"/>
      <c r="I5239" s="86"/>
      <c r="U5239" s="86"/>
      <c r="Y5239" s="86"/>
    </row>
    <row r="5240" spans="1:25" x14ac:dyDescent="0.2">
      <c r="A5240" s="85"/>
      <c r="B5240" s="86"/>
      <c r="C5240" s="86"/>
      <c r="D5240" s="86"/>
      <c r="E5240" s="86"/>
      <c r="F5240" s="86"/>
      <c r="G5240" s="86"/>
      <c r="H5240" s="86"/>
      <c r="I5240" s="86"/>
      <c r="U5240" s="86"/>
      <c r="Y5240" s="86"/>
    </row>
    <row r="5241" spans="1:25" x14ac:dyDescent="0.2">
      <c r="A5241" s="85"/>
      <c r="B5241" s="86"/>
      <c r="C5241" s="86"/>
      <c r="D5241" s="86"/>
      <c r="E5241" s="86"/>
      <c r="F5241" s="86"/>
      <c r="G5241" s="86"/>
      <c r="H5241" s="86"/>
      <c r="I5241" s="86"/>
      <c r="U5241" s="86"/>
      <c r="Y5241" s="86"/>
    </row>
    <row r="5242" spans="1:25" x14ac:dyDescent="0.2">
      <c r="A5242" s="85"/>
      <c r="B5242" s="86"/>
      <c r="C5242" s="86"/>
      <c r="D5242" s="86"/>
      <c r="E5242" s="86"/>
      <c r="F5242" s="86"/>
      <c r="G5242" s="86"/>
      <c r="H5242" s="86"/>
      <c r="I5242" s="86"/>
      <c r="U5242" s="86"/>
      <c r="Y5242" s="86"/>
    </row>
    <row r="5243" spans="1:25" x14ac:dyDescent="0.2">
      <c r="A5243" s="85"/>
      <c r="B5243" s="86"/>
      <c r="C5243" s="86"/>
      <c r="D5243" s="86"/>
      <c r="E5243" s="86"/>
      <c r="F5243" s="86"/>
      <c r="G5243" s="86"/>
      <c r="H5243" s="86"/>
      <c r="I5243" s="86"/>
      <c r="U5243" s="86"/>
      <c r="Y5243" s="86"/>
    </row>
    <row r="5244" spans="1:25" x14ac:dyDescent="0.2">
      <c r="A5244" s="85"/>
      <c r="B5244" s="86"/>
      <c r="C5244" s="86"/>
      <c r="D5244" s="86"/>
      <c r="E5244" s="86"/>
      <c r="F5244" s="86"/>
      <c r="G5244" s="86"/>
      <c r="H5244" s="86"/>
      <c r="I5244" s="86"/>
      <c r="U5244" s="86"/>
      <c r="Y5244" s="86"/>
    </row>
    <row r="5245" spans="1:25" x14ac:dyDescent="0.2">
      <c r="A5245" s="85"/>
      <c r="B5245" s="86"/>
      <c r="C5245" s="86"/>
      <c r="D5245" s="86"/>
      <c r="E5245" s="86"/>
      <c r="F5245" s="86"/>
      <c r="G5245" s="86"/>
      <c r="H5245" s="86"/>
      <c r="I5245" s="86"/>
      <c r="U5245" s="86"/>
      <c r="Y5245" s="86"/>
    </row>
    <row r="5246" spans="1:25" x14ac:dyDescent="0.2">
      <c r="A5246" s="85"/>
      <c r="B5246" s="86"/>
      <c r="C5246" s="86"/>
      <c r="D5246" s="86"/>
      <c r="E5246" s="86"/>
      <c r="F5246" s="86"/>
      <c r="G5246" s="86"/>
      <c r="H5246" s="86"/>
      <c r="I5246" s="86"/>
      <c r="U5246" s="86"/>
      <c r="Y5246" s="86"/>
    </row>
    <row r="5247" spans="1:25" x14ac:dyDescent="0.2">
      <c r="A5247" s="85"/>
      <c r="B5247" s="86"/>
      <c r="C5247" s="86"/>
      <c r="D5247" s="86"/>
      <c r="E5247" s="86"/>
      <c r="F5247" s="86"/>
      <c r="G5247" s="86"/>
      <c r="H5247" s="86"/>
      <c r="I5247" s="86"/>
      <c r="U5247" s="86"/>
      <c r="Y5247" s="86"/>
    </row>
    <row r="5248" spans="1:25" x14ac:dyDescent="0.2">
      <c r="A5248" s="85"/>
      <c r="B5248" s="86"/>
      <c r="C5248" s="86"/>
      <c r="D5248" s="86"/>
      <c r="E5248" s="86"/>
      <c r="F5248" s="86"/>
      <c r="G5248" s="86"/>
      <c r="H5248" s="86"/>
      <c r="I5248" s="86"/>
      <c r="U5248" s="86"/>
      <c r="Y5248" s="86"/>
    </row>
    <row r="5249" spans="1:25" x14ac:dyDescent="0.2">
      <c r="A5249" s="85"/>
      <c r="B5249" s="86"/>
      <c r="C5249" s="86"/>
      <c r="D5249" s="86"/>
      <c r="E5249" s="86"/>
      <c r="F5249" s="86"/>
      <c r="G5249" s="86"/>
      <c r="H5249" s="86"/>
      <c r="I5249" s="86"/>
      <c r="U5249" s="86"/>
      <c r="Y5249" s="86"/>
    </row>
    <row r="5250" spans="1:25" x14ac:dyDescent="0.2">
      <c r="A5250" s="85"/>
      <c r="B5250" s="86"/>
      <c r="C5250" s="86"/>
      <c r="D5250" s="86"/>
      <c r="E5250" s="86"/>
      <c r="F5250" s="86"/>
      <c r="G5250" s="86"/>
      <c r="H5250" s="86"/>
      <c r="I5250" s="86"/>
      <c r="U5250" s="86"/>
      <c r="Y5250" s="86"/>
    </row>
    <row r="5251" spans="1:25" x14ac:dyDescent="0.2">
      <c r="A5251" s="85"/>
      <c r="B5251" s="86"/>
      <c r="C5251" s="86"/>
      <c r="D5251" s="86"/>
      <c r="E5251" s="86"/>
      <c r="F5251" s="86"/>
      <c r="G5251" s="86"/>
      <c r="H5251" s="86"/>
      <c r="I5251" s="86"/>
      <c r="U5251" s="86"/>
      <c r="Y5251" s="86"/>
    </row>
    <row r="5252" spans="1:25" x14ac:dyDescent="0.2">
      <c r="A5252" s="85"/>
      <c r="B5252" s="86"/>
      <c r="C5252" s="86"/>
      <c r="D5252" s="86"/>
      <c r="E5252" s="86"/>
      <c r="F5252" s="86"/>
      <c r="G5252" s="86"/>
      <c r="H5252" s="86"/>
      <c r="I5252" s="86"/>
      <c r="U5252" s="86"/>
      <c r="Y5252" s="86"/>
    </row>
    <row r="5253" spans="1:25" x14ac:dyDescent="0.2">
      <c r="A5253" s="85"/>
      <c r="B5253" s="86"/>
      <c r="C5253" s="86"/>
      <c r="D5253" s="86"/>
      <c r="E5253" s="86"/>
      <c r="F5253" s="86"/>
      <c r="G5253" s="86"/>
      <c r="H5253" s="86"/>
      <c r="I5253" s="86"/>
      <c r="U5253" s="86"/>
      <c r="Y5253" s="86"/>
    </row>
    <row r="5254" spans="1:25" x14ac:dyDescent="0.2">
      <c r="A5254" s="85"/>
      <c r="B5254" s="86"/>
      <c r="C5254" s="86"/>
      <c r="D5254" s="86"/>
      <c r="E5254" s="86"/>
      <c r="F5254" s="86"/>
      <c r="G5254" s="86"/>
      <c r="H5254" s="86"/>
      <c r="I5254" s="86"/>
      <c r="U5254" s="86"/>
      <c r="Y5254" s="86"/>
    </row>
    <row r="5255" spans="1:25" x14ac:dyDescent="0.2">
      <c r="A5255" s="85"/>
      <c r="B5255" s="86"/>
      <c r="C5255" s="86"/>
      <c r="D5255" s="86"/>
      <c r="E5255" s="86"/>
      <c r="F5255" s="86"/>
      <c r="G5255" s="86"/>
      <c r="H5255" s="86"/>
      <c r="I5255" s="86"/>
      <c r="U5255" s="86"/>
      <c r="Y5255" s="86"/>
    </row>
    <row r="5256" spans="1:25" x14ac:dyDescent="0.2">
      <c r="A5256" s="85"/>
      <c r="B5256" s="86"/>
      <c r="C5256" s="86"/>
      <c r="D5256" s="86"/>
      <c r="E5256" s="86"/>
      <c r="F5256" s="86"/>
      <c r="G5256" s="86"/>
      <c r="H5256" s="86"/>
      <c r="I5256" s="86"/>
      <c r="U5256" s="86"/>
      <c r="Y5256" s="86"/>
    </row>
    <row r="5257" spans="1:25" x14ac:dyDescent="0.2">
      <c r="A5257" s="85"/>
      <c r="B5257" s="86"/>
      <c r="C5257" s="86"/>
      <c r="D5257" s="86"/>
      <c r="E5257" s="86"/>
      <c r="F5257" s="86"/>
      <c r="G5257" s="86"/>
      <c r="H5257" s="86"/>
      <c r="I5257" s="86"/>
      <c r="U5257" s="86"/>
      <c r="Y5257" s="86"/>
    </row>
    <row r="5258" spans="1:25" x14ac:dyDescent="0.2">
      <c r="A5258" s="85"/>
      <c r="B5258" s="86"/>
      <c r="C5258" s="86"/>
      <c r="D5258" s="86"/>
      <c r="E5258" s="86"/>
      <c r="F5258" s="86"/>
      <c r="G5258" s="86"/>
      <c r="H5258" s="86"/>
      <c r="I5258" s="86"/>
      <c r="U5258" s="86"/>
      <c r="Y5258" s="86"/>
    </row>
    <row r="5259" spans="1:25" x14ac:dyDescent="0.2">
      <c r="A5259" s="85"/>
      <c r="B5259" s="86"/>
      <c r="C5259" s="86"/>
      <c r="D5259" s="86"/>
      <c r="E5259" s="86"/>
      <c r="F5259" s="86"/>
      <c r="G5259" s="86"/>
      <c r="H5259" s="86"/>
      <c r="I5259" s="86"/>
      <c r="U5259" s="86"/>
      <c r="Y5259" s="86"/>
    </row>
    <row r="5260" spans="1:25" x14ac:dyDescent="0.2">
      <c r="A5260" s="85"/>
      <c r="B5260" s="86"/>
      <c r="C5260" s="86"/>
      <c r="D5260" s="86"/>
      <c r="E5260" s="86"/>
      <c r="F5260" s="86"/>
      <c r="G5260" s="86"/>
      <c r="H5260" s="86"/>
      <c r="I5260" s="86"/>
      <c r="U5260" s="86"/>
      <c r="Y5260" s="86"/>
    </row>
    <row r="5261" spans="1:25" x14ac:dyDescent="0.2">
      <c r="A5261" s="85"/>
      <c r="B5261" s="86"/>
      <c r="C5261" s="86"/>
      <c r="D5261" s="86"/>
      <c r="E5261" s="86"/>
      <c r="F5261" s="86"/>
      <c r="G5261" s="86"/>
      <c r="H5261" s="86"/>
      <c r="I5261" s="86"/>
      <c r="U5261" s="86"/>
      <c r="Y5261" s="86"/>
    </row>
    <row r="5262" spans="1:25" x14ac:dyDescent="0.2">
      <c r="A5262" s="85"/>
      <c r="B5262" s="86"/>
      <c r="C5262" s="86"/>
      <c r="D5262" s="86"/>
      <c r="E5262" s="86"/>
      <c r="F5262" s="86"/>
      <c r="G5262" s="86"/>
      <c r="H5262" s="86"/>
      <c r="I5262" s="86"/>
      <c r="U5262" s="86"/>
      <c r="Y5262" s="86"/>
    </row>
    <row r="5263" spans="1:25" x14ac:dyDescent="0.2">
      <c r="A5263" s="85"/>
      <c r="B5263" s="86"/>
      <c r="C5263" s="86"/>
      <c r="D5263" s="86"/>
      <c r="E5263" s="86"/>
      <c r="F5263" s="86"/>
      <c r="G5263" s="86"/>
      <c r="H5263" s="86"/>
      <c r="I5263" s="86"/>
      <c r="U5263" s="86"/>
      <c r="Y5263" s="86"/>
    </row>
    <row r="5264" spans="1:25" x14ac:dyDescent="0.2">
      <c r="A5264" s="85"/>
      <c r="B5264" s="86"/>
      <c r="C5264" s="86"/>
      <c r="D5264" s="86"/>
      <c r="E5264" s="86"/>
      <c r="F5264" s="86"/>
      <c r="G5264" s="86"/>
      <c r="H5264" s="86"/>
      <c r="I5264" s="86"/>
      <c r="U5264" s="86"/>
      <c r="Y5264" s="86"/>
    </row>
    <row r="5265" spans="1:25" x14ac:dyDescent="0.2">
      <c r="A5265" s="85"/>
      <c r="B5265" s="86"/>
      <c r="C5265" s="86"/>
      <c r="D5265" s="86"/>
      <c r="E5265" s="86"/>
      <c r="F5265" s="86"/>
      <c r="G5265" s="86"/>
      <c r="H5265" s="86"/>
      <c r="I5265" s="86"/>
      <c r="U5265" s="86"/>
      <c r="Y5265" s="86"/>
    </row>
    <row r="5266" spans="1:25" x14ac:dyDescent="0.2">
      <c r="A5266" s="85"/>
      <c r="B5266" s="86"/>
      <c r="C5266" s="86"/>
      <c r="D5266" s="86"/>
      <c r="E5266" s="86"/>
      <c r="F5266" s="86"/>
      <c r="G5266" s="86"/>
      <c r="H5266" s="86"/>
      <c r="I5266" s="86"/>
      <c r="U5266" s="86"/>
      <c r="Y5266" s="86"/>
    </row>
    <row r="5267" spans="1:25" x14ac:dyDescent="0.2">
      <c r="A5267" s="85"/>
      <c r="B5267" s="86"/>
      <c r="C5267" s="86"/>
      <c r="D5267" s="86"/>
      <c r="E5267" s="86"/>
      <c r="F5267" s="86"/>
      <c r="G5267" s="86"/>
      <c r="H5267" s="86"/>
      <c r="I5267" s="86"/>
      <c r="U5267" s="86"/>
      <c r="Y5267" s="86"/>
    </row>
    <row r="5268" spans="1:25" x14ac:dyDescent="0.2">
      <c r="A5268" s="85"/>
      <c r="B5268" s="86"/>
      <c r="C5268" s="86"/>
      <c r="D5268" s="86"/>
      <c r="E5268" s="86"/>
      <c r="F5268" s="86"/>
      <c r="G5268" s="86"/>
      <c r="H5268" s="86"/>
      <c r="I5268" s="86"/>
      <c r="U5268" s="86"/>
      <c r="Y5268" s="86"/>
    </row>
    <row r="5269" spans="1:25" x14ac:dyDescent="0.2">
      <c r="A5269" s="85"/>
      <c r="B5269" s="86"/>
      <c r="C5269" s="86"/>
      <c r="D5269" s="86"/>
      <c r="E5269" s="86"/>
      <c r="F5269" s="86"/>
      <c r="G5269" s="86"/>
      <c r="H5269" s="86"/>
      <c r="I5269" s="86"/>
      <c r="U5269" s="86"/>
      <c r="Y5269" s="86"/>
    </row>
    <row r="5270" spans="1:25" x14ac:dyDescent="0.2">
      <c r="A5270" s="85"/>
      <c r="B5270" s="86"/>
      <c r="C5270" s="86"/>
      <c r="D5270" s="86"/>
      <c r="E5270" s="86"/>
      <c r="F5270" s="86"/>
      <c r="G5270" s="86"/>
      <c r="H5270" s="86"/>
      <c r="I5270" s="86"/>
      <c r="U5270" s="86"/>
      <c r="Y5270" s="86"/>
    </row>
    <row r="5271" spans="1:25" x14ac:dyDescent="0.2">
      <c r="A5271" s="85"/>
      <c r="B5271" s="86"/>
      <c r="C5271" s="86"/>
      <c r="D5271" s="86"/>
      <c r="E5271" s="86"/>
      <c r="F5271" s="86"/>
      <c r="G5271" s="86"/>
      <c r="H5271" s="86"/>
      <c r="I5271" s="86"/>
      <c r="U5271" s="86"/>
      <c r="Y5271" s="86"/>
    </row>
    <row r="5272" spans="1:25" x14ac:dyDescent="0.2">
      <c r="A5272" s="85"/>
      <c r="B5272" s="86"/>
      <c r="C5272" s="86"/>
      <c r="D5272" s="86"/>
      <c r="E5272" s="86"/>
      <c r="F5272" s="86"/>
      <c r="G5272" s="86"/>
      <c r="H5272" s="86"/>
      <c r="I5272" s="86"/>
      <c r="U5272" s="86"/>
      <c r="Y5272" s="86"/>
    </row>
    <row r="5273" spans="1:25" x14ac:dyDescent="0.2">
      <c r="A5273" s="85"/>
      <c r="B5273" s="86"/>
      <c r="C5273" s="86"/>
      <c r="D5273" s="86"/>
      <c r="E5273" s="86"/>
      <c r="F5273" s="86"/>
      <c r="G5273" s="86"/>
      <c r="H5273" s="86"/>
      <c r="I5273" s="86"/>
      <c r="U5273" s="86"/>
      <c r="Y5273" s="86"/>
    </row>
    <row r="5274" spans="1:25" x14ac:dyDescent="0.2">
      <c r="A5274" s="85"/>
      <c r="B5274" s="86"/>
      <c r="C5274" s="86"/>
      <c r="D5274" s="86"/>
      <c r="E5274" s="86"/>
      <c r="F5274" s="86"/>
      <c r="G5274" s="86"/>
      <c r="H5274" s="86"/>
      <c r="I5274" s="86"/>
      <c r="U5274" s="86"/>
      <c r="Y5274" s="86"/>
    </row>
    <row r="5275" spans="1:25" x14ac:dyDescent="0.2">
      <c r="A5275" s="85"/>
      <c r="B5275" s="86"/>
      <c r="C5275" s="86"/>
      <c r="D5275" s="86"/>
      <c r="E5275" s="86"/>
      <c r="F5275" s="86"/>
      <c r="G5275" s="86"/>
      <c r="H5275" s="86"/>
      <c r="I5275" s="86"/>
      <c r="U5275" s="86"/>
      <c r="Y5275" s="86"/>
    </row>
    <row r="5276" spans="1:25" x14ac:dyDescent="0.2">
      <c r="A5276" s="85"/>
      <c r="B5276" s="86"/>
      <c r="C5276" s="86"/>
      <c r="D5276" s="86"/>
      <c r="E5276" s="86"/>
      <c r="F5276" s="86"/>
      <c r="G5276" s="86"/>
      <c r="H5276" s="86"/>
      <c r="I5276" s="86"/>
      <c r="U5276" s="86"/>
      <c r="Y5276" s="86"/>
    </row>
    <row r="5277" spans="1:25" x14ac:dyDescent="0.2">
      <c r="A5277" s="85"/>
      <c r="B5277" s="86"/>
      <c r="C5277" s="86"/>
      <c r="D5277" s="86"/>
      <c r="E5277" s="86"/>
      <c r="F5277" s="86"/>
      <c r="G5277" s="86"/>
      <c r="H5277" s="86"/>
      <c r="I5277" s="86"/>
      <c r="U5277" s="86"/>
      <c r="Y5277" s="86"/>
    </row>
    <row r="5278" spans="1:25" x14ac:dyDescent="0.2">
      <c r="A5278" s="85"/>
      <c r="B5278" s="86"/>
      <c r="C5278" s="86"/>
      <c r="D5278" s="86"/>
      <c r="E5278" s="86"/>
      <c r="F5278" s="86"/>
      <c r="G5278" s="86"/>
      <c r="H5278" s="86"/>
      <c r="I5278" s="86"/>
      <c r="U5278" s="86"/>
      <c r="Y5278" s="86"/>
    </row>
    <row r="5279" spans="1:25" x14ac:dyDescent="0.2">
      <c r="A5279" s="85"/>
      <c r="B5279" s="86"/>
      <c r="C5279" s="86"/>
      <c r="D5279" s="86"/>
      <c r="E5279" s="86"/>
      <c r="F5279" s="86"/>
      <c r="G5279" s="86"/>
      <c r="H5279" s="86"/>
      <c r="I5279" s="86"/>
      <c r="U5279" s="86"/>
      <c r="Y5279" s="86"/>
    </row>
    <row r="5280" spans="1:25" x14ac:dyDescent="0.2">
      <c r="A5280" s="85"/>
      <c r="B5280" s="86"/>
      <c r="C5280" s="86"/>
      <c r="D5280" s="86"/>
      <c r="E5280" s="86"/>
      <c r="F5280" s="86"/>
      <c r="G5280" s="86"/>
      <c r="H5280" s="86"/>
      <c r="I5280" s="86"/>
      <c r="U5280" s="86"/>
      <c r="Y5280" s="86"/>
    </row>
    <row r="5281" spans="1:25" x14ac:dyDescent="0.2">
      <c r="A5281" s="85"/>
      <c r="B5281" s="86"/>
      <c r="C5281" s="86"/>
      <c r="D5281" s="86"/>
      <c r="E5281" s="86"/>
      <c r="F5281" s="86"/>
      <c r="G5281" s="86"/>
      <c r="H5281" s="86"/>
      <c r="I5281" s="86"/>
      <c r="U5281" s="86"/>
      <c r="Y5281" s="86"/>
    </row>
    <row r="5282" spans="1:25" x14ac:dyDescent="0.2">
      <c r="A5282" s="85"/>
      <c r="B5282" s="86"/>
      <c r="C5282" s="86"/>
      <c r="D5282" s="86"/>
      <c r="E5282" s="86"/>
      <c r="F5282" s="86"/>
      <c r="G5282" s="86"/>
      <c r="H5282" s="86"/>
      <c r="I5282" s="86"/>
      <c r="U5282" s="86"/>
      <c r="Y5282" s="86"/>
    </row>
    <row r="5283" spans="1:25" x14ac:dyDescent="0.2">
      <c r="A5283" s="85"/>
      <c r="B5283" s="86"/>
      <c r="C5283" s="86"/>
      <c r="D5283" s="86"/>
      <c r="E5283" s="86"/>
      <c r="F5283" s="86"/>
      <c r="G5283" s="86"/>
      <c r="H5283" s="86"/>
      <c r="I5283" s="86"/>
      <c r="U5283" s="86"/>
      <c r="Y5283" s="86"/>
    </row>
    <row r="5284" spans="1:25" x14ac:dyDescent="0.2">
      <c r="A5284" s="85"/>
      <c r="B5284" s="86"/>
      <c r="C5284" s="86"/>
      <c r="D5284" s="86"/>
      <c r="E5284" s="86"/>
      <c r="F5284" s="86"/>
      <c r="G5284" s="86"/>
      <c r="H5284" s="86"/>
      <c r="I5284" s="86"/>
      <c r="U5284" s="86"/>
      <c r="Y5284" s="86"/>
    </row>
    <row r="5285" spans="1:25" x14ac:dyDescent="0.2">
      <c r="A5285" s="85"/>
      <c r="B5285" s="86"/>
      <c r="C5285" s="86"/>
      <c r="D5285" s="86"/>
      <c r="E5285" s="86"/>
      <c r="F5285" s="86"/>
      <c r="G5285" s="86"/>
      <c r="H5285" s="86"/>
      <c r="I5285" s="86"/>
      <c r="U5285" s="86"/>
      <c r="Y5285" s="86"/>
    </row>
    <row r="5286" spans="1:25" x14ac:dyDescent="0.2">
      <c r="A5286" s="85"/>
      <c r="B5286" s="86"/>
      <c r="C5286" s="86"/>
      <c r="D5286" s="86"/>
      <c r="E5286" s="86"/>
      <c r="F5286" s="86"/>
      <c r="G5286" s="86"/>
      <c r="H5286" s="86"/>
      <c r="I5286" s="86"/>
      <c r="U5286" s="86"/>
      <c r="Y5286" s="86"/>
    </row>
    <row r="5287" spans="1:25" x14ac:dyDescent="0.2">
      <c r="A5287" s="85"/>
      <c r="B5287" s="86"/>
      <c r="C5287" s="86"/>
      <c r="D5287" s="86"/>
      <c r="E5287" s="86"/>
      <c r="F5287" s="86"/>
      <c r="G5287" s="86"/>
      <c r="H5287" s="86"/>
      <c r="I5287" s="86"/>
      <c r="U5287" s="86"/>
      <c r="Y5287" s="86"/>
    </row>
    <row r="5288" spans="1:25" x14ac:dyDescent="0.2">
      <c r="A5288" s="85"/>
      <c r="B5288" s="86"/>
      <c r="C5288" s="86"/>
      <c r="D5288" s="86"/>
      <c r="E5288" s="86"/>
      <c r="F5288" s="86"/>
      <c r="G5288" s="86"/>
      <c r="H5288" s="86"/>
      <c r="I5288" s="86"/>
      <c r="U5288" s="86"/>
      <c r="Y5288" s="86"/>
    </row>
    <row r="5289" spans="1:25" x14ac:dyDescent="0.2">
      <c r="A5289" s="85"/>
      <c r="B5289" s="86"/>
      <c r="C5289" s="86"/>
      <c r="D5289" s="86"/>
      <c r="E5289" s="86"/>
      <c r="F5289" s="86"/>
      <c r="G5289" s="86"/>
      <c r="H5289" s="86"/>
      <c r="I5289" s="86"/>
      <c r="U5289" s="86"/>
      <c r="Y5289" s="86"/>
    </row>
    <row r="5290" spans="1:25" x14ac:dyDescent="0.2">
      <c r="A5290" s="85"/>
      <c r="B5290" s="86"/>
      <c r="C5290" s="86"/>
      <c r="D5290" s="86"/>
      <c r="E5290" s="86"/>
      <c r="F5290" s="86"/>
      <c r="G5290" s="86"/>
      <c r="H5290" s="86"/>
      <c r="I5290" s="86"/>
      <c r="U5290" s="86"/>
      <c r="Y5290" s="86"/>
    </row>
    <row r="5291" spans="1:25" x14ac:dyDescent="0.2">
      <c r="A5291" s="85"/>
      <c r="B5291" s="86"/>
      <c r="C5291" s="86"/>
      <c r="D5291" s="86"/>
      <c r="E5291" s="86"/>
      <c r="F5291" s="86"/>
      <c r="G5291" s="86"/>
      <c r="H5291" s="86"/>
      <c r="I5291" s="86"/>
      <c r="U5291" s="86"/>
      <c r="Y5291" s="86"/>
    </row>
    <row r="5292" spans="1:25" x14ac:dyDescent="0.2">
      <c r="A5292" s="85"/>
      <c r="B5292" s="86"/>
      <c r="C5292" s="86"/>
      <c r="D5292" s="86"/>
      <c r="E5292" s="86"/>
      <c r="F5292" s="86"/>
      <c r="G5292" s="86"/>
      <c r="H5292" s="86"/>
      <c r="I5292" s="86"/>
      <c r="U5292" s="86"/>
      <c r="Y5292" s="86"/>
    </row>
    <row r="5293" spans="1:25" x14ac:dyDescent="0.2">
      <c r="A5293" s="85"/>
      <c r="B5293" s="86"/>
      <c r="C5293" s="86"/>
      <c r="D5293" s="86"/>
      <c r="E5293" s="86"/>
      <c r="F5293" s="86"/>
      <c r="G5293" s="86"/>
      <c r="H5293" s="86"/>
      <c r="I5293" s="86"/>
      <c r="U5293" s="86"/>
      <c r="Y5293" s="86"/>
    </row>
    <row r="5294" spans="1:25" x14ac:dyDescent="0.2">
      <c r="A5294" s="85"/>
      <c r="B5294" s="86"/>
      <c r="C5294" s="86"/>
      <c r="D5294" s="86"/>
      <c r="E5294" s="86"/>
      <c r="F5294" s="86"/>
      <c r="G5294" s="86"/>
      <c r="H5294" s="86"/>
      <c r="I5294" s="86"/>
      <c r="U5294" s="86"/>
      <c r="Y5294" s="86"/>
    </row>
    <row r="5295" spans="1:25" x14ac:dyDescent="0.2">
      <c r="A5295" s="85"/>
      <c r="B5295" s="86"/>
      <c r="C5295" s="86"/>
      <c r="D5295" s="86"/>
      <c r="E5295" s="86"/>
      <c r="F5295" s="86"/>
      <c r="G5295" s="86"/>
      <c r="H5295" s="86"/>
      <c r="I5295" s="86"/>
      <c r="U5295" s="86"/>
      <c r="Y5295" s="86"/>
    </row>
    <row r="5296" spans="1:25" x14ac:dyDescent="0.2">
      <c r="A5296" s="85"/>
      <c r="B5296" s="86"/>
      <c r="C5296" s="86"/>
      <c r="D5296" s="86"/>
      <c r="E5296" s="86"/>
      <c r="F5296" s="86"/>
      <c r="G5296" s="86"/>
      <c r="H5296" s="86"/>
      <c r="I5296" s="86"/>
      <c r="U5296" s="86"/>
      <c r="Y5296" s="86"/>
    </row>
    <row r="5297" spans="1:25" x14ac:dyDescent="0.2">
      <c r="A5297" s="85"/>
      <c r="B5297" s="86"/>
      <c r="C5297" s="86"/>
      <c r="D5297" s="86"/>
      <c r="E5297" s="86"/>
      <c r="F5297" s="86"/>
      <c r="G5297" s="86"/>
      <c r="H5297" s="86"/>
      <c r="I5297" s="86"/>
      <c r="U5297" s="86"/>
      <c r="Y5297" s="86"/>
    </row>
    <row r="5298" spans="1:25" x14ac:dyDescent="0.2">
      <c r="A5298" s="85"/>
      <c r="B5298" s="86"/>
      <c r="C5298" s="86"/>
      <c r="D5298" s="86"/>
      <c r="E5298" s="86"/>
      <c r="F5298" s="86"/>
      <c r="G5298" s="86"/>
      <c r="H5298" s="86"/>
      <c r="I5298" s="86"/>
      <c r="U5298" s="86"/>
      <c r="Y5298" s="86"/>
    </row>
    <row r="5299" spans="1:25" x14ac:dyDescent="0.2">
      <c r="A5299" s="85"/>
      <c r="B5299" s="86"/>
      <c r="C5299" s="86"/>
      <c r="D5299" s="86"/>
      <c r="E5299" s="86"/>
      <c r="F5299" s="86"/>
      <c r="G5299" s="86"/>
      <c r="H5299" s="86"/>
      <c r="I5299" s="86"/>
      <c r="U5299" s="86"/>
      <c r="Y5299" s="86"/>
    </row>
    <row r="5300" spans="1:25" x14ac:dyDescent="0.2">
      <c r="A5300" s="85"/>
      <c r="B5300" s="86"/>
      <c r="C5300" s="86"/>
      <c r="D5300" s="86"/>
      <c r="E5300" s="86"/>
      <c r="F5300" s="86"/>
      <c r="G5300" s="86"/>
      <c r="H5300" s="86"/>
      <c r="I5300" s="86"/>
      <c r="U5300" s="86"/>
      <c r="Y5300" s="86"/>
    </row>
    <row r="5301" spans="1:25" x14ac:dyDescent="0.2">
      <c r="A5301" s="85"/>
      <c r="B5301" s="86"/>
      <c r="C5301" s="86"/>
      <c r="D5301" s="86"/>
      <c r="E5301" s="86"/>
      <c r="F5301" s="86"/>
      <c r="G5301" s="86"/>
      <c r="H5301" s="86"/>
      <c r="I5301" s="86"/>
      <c r="U5301" s="86"/>
      <c r="Y5301" s="86"/>
    </row>
    <row r="5302" spans="1:25" x14ac:dyDescent="0.2">
      <c r="A5302" s="85"/>
      <c r="B5302" s="86"/>
      <c r="C5302" s="86"/>
      <c r="D5302" s="86"/>
      <c r="E5302" s="86"/>
      <c r="F5302" s="86"/>
      <c r="G5302" s="86"/>
      <c r="H5302" s="86"/>
      <c r="I5302" s="86"/>
      <c r="U5302" s="86"/>
      <c r="Y5302" s="86"/>
    </row>
    <row r="5303" spans="1:25" x14ac:dyDescent="0.2">
      <c r="A5303" s="85"/>
      <c r="B5303" s="86"/>
      <c r="C5303" s="86"/>
      <c r="D5303" s="86"/>
      <c r="E5303" s="86"/>
      <c r="F5303" s="86"/>
      <c r="G5303" s="86"/>
      <c r="H5303" s="86"/>
      <c r="I5303" s="86"/>
      <c r="U5303" s="86"/>
      <c r="Y5303" s="86"/>
    </row>
    <row r="5304" spans="1:25" x14ac:dyDescent="0.2">
      <c r="A5304" s="85"/>
      <c r="B5304" s="86"/>
      <c r="C5304" s="86"/>
      <c r="D5304" s="86"/>
      <c r="E5304" s="86"/>
      <c r="F5304" s="86"/>
      <c r="G5304" s="86"/>
      <c r="H5304" s="86"/>
      <c r="I5304" s="86"/>
      <c r="U5304" s="86"/>
      <c r="Y5304" s="86"/>
    </row>
    <row r="5305" spans="1:25" x14ac:dyDescent="0.2">
      <c r="A5305" s="85"/>
      <c r="B5305" s="86"/>
      <c r="C5305" s="86"/>
      <c r="D5305" s="86"/>
      <c r="E5305" s="86"/>
      <c r="F5305" s="86"/>
      <c r="G5305" s="86"/>
      <c r="H5305" s="86"/>
      <c r="I5305" s="86"/>
      <c r="U5305" s="86"/>
      <c r="Y5305" s="86"/>
    </row>
    <row r="5306" spans="1:25" x14ac:dyDescent="0.2">
      <c r="A5306" s="85"/>
      <c r="B5306" s="86"/>
      <c r="C5306" s="86"/>
      <c r="D5306" s="86"/>
      <c r="E5306" s="86"/>
      <c r="F5306" s="86"/>
      <c r="G5306" s="86"/>
      <c r="H5306" s="86"/>
      <c r="I5306" s="86"/>
      <c r="U5306" s="86"/>
      <c r="Y5306" s="86"/>
    </row>
    <row r="5307" spans="1:25" x14ac:dyDescent="0.2">
      <c r="A5307" s="85"/>
      <c r="B5307" s="86"/>
      <c r="C5307" s="86"/>
      <c r="D5307" s="86"/>
      <c r="E5307" s="86"/>
      <c r="F5307" s="86"/>
      <c r="G5307" s="86"/>
      <c r="H5307" s="86"/>
      <c r="I5307" s="86"/>
      <c r="U5307" s="86"/>
      <c r="Y5307" s="86"/>
    </row>
    <row r="5308" spans="1:25" x14ac:dyDescent="0.2">
      <c r="A5308" s="85"/>
      <c r="B5308" s="86"/>
      <c r="C5308" s="86"/>
      <c r="D5308" s="86"/>
      <c r="E5308" s="86"/>
      <c r="F5308" s="86"/>
      <c r="G5308" s="86"/>
      <c r="H5308" s="86"/>
      <c r="I5308" s="86"/>
      <c r="U5308" s="86"/>
      <c r="Y5308" s="86"/>
    </row>
    <row r="5309" spans="1:25" x14ac:dyDescent="0.2">
      <c r="A5309" s="85"/>
      <c r="B5309" s="86"/>
      <c r="C5309" s="86"/>
      <c r="D5309" s="86"/>
      <c r="E5309" s="86"/>
      <c r="F5309" s="86"/>
      <c r="G5309" s="86"/>
      <c r="H5309" s="86"/>
      <c r="I5309" s="86"/>
      <c r="U5309" s="86"/>
      <c r="Y5309" s="86"/>
    </row>
    <row r="5310" spans="1:25" x14ac:dyDescent="0.2">
      <c r="A5310" s="85"/>
      <c r="B5310" s="86"/>
      <c r="C5310" s="86"/>
      <c r="D5310" s="86"/>
      <c r="E5310" s="86"/>
      <c r="F5310" s="86"/>
      <c r="G5310" s="86"/>
      <c r="H5310" s="86"/>
      <c r="I5310" s="86"/>
      <c r="U5310" s="86"/>
      <c r="Y5310" s="86"/>
    </row>
    <row r="5311" spans="1:25" x14ac:dyDescent="0.2">
      <c r="A5311" s="85"/>
      <c r="B5311" s="86"/>
      <c r="C5311" s="86"/>
      <c r="D5311" s="86"/>
      <c r="E5311" s="86"/>
      <c r="F5311" s="86"/>
      <c r="G5311" s="86"/>
      <c r="H5311" s="86"/>
      <c r="I5311" s="86"/>
      <c r="U5311" s="86"/>
      <c r="Y5311" s="86"/>
    </row>
    <row r="5312" spans="1:25" x14ac:dyDescent="0.2">
      <c r="A5312" s="85"/>
      <c r="B5312" s="86"/>
      <c r="C5312" s="86"/>
      <c r="D5312" s="86"/>
      <c r="E5312" s="86"/>
      <c r="F5312" s="86"/>
      <c r="G5312" s="86"/>
      <c r="H5312" s="86"/>
      <c r="I5312" s="86"/>
      <c r="U5312" s="86"/>
      <c r="Y5312" s="86"/>
    </row>
    <row r="5313" spans="1:25" x14ac:dyDescent="0.2">
      <c r="A5313" s="85"/>
      <c r="B5313" s="86"/>
      <c r="C5313" s="86"/>
      <c r="D5313" s="86"/>
      <c r="E5313" s="86"/>
      <c r="F5313" s="86"/>
      <c r="G5313" s="86"/>
      <c r="H5313" s="86"/>
      <c r="I5313" s="86"/>
      <c r="U5313" s="86"/>
      <c r="Y5313" s="86"/>
    </row>
    <row r="5314" spans="1:25" x14ac:dyDescent="0.2">
      <c r="A5314" s="85"/>
      <c r="B5314" s="86"/>
      <c r="C5314" s="86"/>
      <c r="D5314" s="86"/>
      <c r="E5314" s="86"/>
      <c r="F5314" s="86"/>
      <c r="G5314" s="86"/>
      <c r="H5314" s="86"/>
      <c r="I5314" s="86"/>
      <c r="U5314" s="86"/>
      <c r="Y5314" s="86"/>
    </row>
    <row r="5315" spans="1:25" x14ac:dyDescent="0.2">
      <c r="A5315" s="85"/>
      <c r="B5315" s="86"/>
      <c r="C5315" s="86"/>
      <c r="D5315" s="86"/>
      <c r="E5315" s="86"/>
      <c r="F5315" s="86"/>
      <c r="G5315" s="86"/>
      <c r="H5315" s="86"/>
      <c r="I5315" s="86"/>
      <c r="U5315" s="86"/>
      <c r="Y5315" s="86"/>
    </row>
    <row r="5316" spans="1:25" x14ac:dyDescent="0.2">
      <c r="A5316" s="85"/>
      <c r="B5316" s="86"/>
      <c r="C5316" s="86"/>
      <c r="D5316" s="86"/>
      <c r="E5316" s="86"/>
      <c r="F5316" s="86"/>
      <c r="G5316" s="86"/>
      <c r="H5316" s="86"/>
      <c r="I5316" s="86"/>
      <c r="U5316" s="86"/>
      <c r="Y5316" s="86"/>
    </row>
    <row r="5317" spans="1:25" x14ac:dyDescent="0.2">
      <c r="A5317" s="85"/>
      <c r="B5317" s="86"/>
      <c r="C5317" s="86"/>
      <c r="D5317" s="86"/>
      <c r="E5317" s="86"/>
      <c r="F5317" s="86"/>
      <c r="G5317" s="86"/>
      <c r="H5317" s="86"/>
      <c r="I5317" s="86"/>
      <c r="U5317" s="86"/>
      <c r="Y5317" s="86"/>
    </row>
    <row r="5318" spans="1:25" x14ac:dyDescent="0.2">
      <c r="A5318" s="85"/>
      <c r="B5318" s="86"/>
      <c r="C5318" s="86"/>
      <c r="D5318" s="86"/>
      <c r="E5318" s="86"/>
      <c r="F5318" s="86"/>
      <c r="G5318" s="86"/>
      <c r="H5318" s="86"/>
      <c r="I5318" s="86"/>
      <c r="U5318" s="86"/>
      <c r="Y5318" s="86"/>
    </row>
    <row r="5319" spans="1:25" x14ac:dyDescent="0.2">
      <c r="A5319" s="85"/>
      <c r="B5319" s="86"/>
      <c r="C5319" s="86"/>
      <c r="D5319" s="86"/>
      <c r="E5319" s="86"/>
      <c r="F5319" s="86"/>
      <c r="G5319" s="86"/>
      <c r="H5319" s="86"/>
      <c r="I5319" s="86"/>
      <c r="U5319" s="86"/>
      <c r="Y5319" s="86"/>
    </row>
    <row r="5320" spans="1:25" x14ac:dyDescent="0.2">
      <c r="A5320" s="85"/>
      <c r="B5320" s="86"/>
      <c r="C5320" s="86"/>
      <c r="D5320" s="86"/>
      <c r="E5320" s="86"/>
      <c r="F5320" s="86"/>
      <c r="G5320" s="86"/>
      <c r="H5320" s="86"/>
      <c r="I5320" s="86"/>
      <c r="U5320" s="86"/>
      <c r="Y5320" s="86"/>
    </row>
    <row r="5321" spans="1:25" x14ac:dyDescent="0.2">
      <c r="A5321" s="85"/>
      <c r="B5321" s="86"/>
      <c r="C5321" s="86"/>
      <c r="D5321" s="86"/>
      <c r="E5321" s="86"/>
      <c r="F5321" s="86"/>
      <c r="G5321" s="86"/>
      <c r="H5321" s="86"/>
      <c r="I5321" s="86"/>
      <c r="U5321" s="86"/>
      <c r="Y5321" s="86"/>
    </row>
    <row r="5322" spans="1:25" x14ac:dyDescent="0.2">
      <c r="A5322" s="85"/>
      <c r="B5322" s="86"/>
      <c r="C5322" s="86"/>
      <c r="D5322" s="86"/>
      <c r="E5322" s="86"/>
      <c r="F5322" s="86"/>
      <c r="G5322" s="86"/>
      <c r="H5322" s="86"/>
      <c r="I5322" s="86"/>
      <c r="U5322" s="86"/>
      <c r="Y5322" s="86"/>
    </row>
    <row r="5323" spans="1:25" x14ac:dyDescent="0.2">
      <c r="A5323" s="85"/>
      <c r="B5323" s="86"/>
      <c r="C5323" s="86"/>
      <c r="D5323" s="86"/>
      <c r="E5323" s="86"/>
      <c r="F5323" s="86"/>
      <c r="G5323" s="86"/>
      <c r="H5323" s="86"/>
      <c r="I5323" s="86"/>
      <c r="U5323" s="86"/>
      <c r="Y5323" s="86"/>
    </row>
    <row r="5324" spans="1:25" x14ac:dyDescent="0.2">
      <c r="A5324" s="85"/>
      <c r="B5324" s="86"/>
      <c r="C5324" s="86"/>
      <c r="D5324" s="86"/>
      <c r="E5324" s="86"/>
      <c r="F5324" s="86"/>
      <c r="G5324" s="86"/>
      <c r="H5324" s="86"/>
      <c r="I5324" s="86"/>
      <c r="U5324" s="86"/>
      <c r="Y5324" s="86"/>
    </row>
    <row r="5325" spans="1:25" x14ac:dyDescent="0.2">
      <c r="A5325" s="85"/>
      <c r="B5325" s="86"/>
      <c r="C5325" s="86"/>
      <c r="D5325" s="86"/>
      <c r="E5325" s="86"/>
      <c r="F5325" s="86"/>
      <c r="G5325" s="86"/>
      <c r="H5325" s="86"/>
      <c r="I5325" s="86"/>
      <c r="U5325" s="86"/>
      <c r="Y5325" s="86"/>
    </row>
    <row r="5326" spans="1:25" x14ac:dyDescent="0.2">
      <c r="A5326" s="85"/>
      <c r="B5326" s="86"/>
      <c r="C5326" s="86"/>
      <c r="D5326" s="86"/>
      <c r="E5326" s="86"/>
      <c r="F5326" s="86"/>
      <c r="G5326" s="86"/>
      <c r="H5326" s="86"/>
      <c r="I5326" s="86"/>
      <c r="U5326" s="86"/>
      <c r="Y5326" s="86"/>
    </row>
    <row r="5327" spans="1:25" x14ac:dyDescent="0.2">
      <c r="A5327" s="85"/>
      <c r="B5327" s="86"/>
      <c r="C5327" s="86"/>
      <c r="D5327" s="86"/>
      <c r="E5327" s="86"/>
      <c r="F5327" s="86"/>
      <c r="G5327" s="86"/>
      <c r="H5327" s="86"/>
      <c r="I5327" s="86"/>
      <c r="U5327" s="86"/>
      <c r="Y5327" s="86"/>
    </row>
    <row r="5328" spans="1:25" x14ac:dyDescent="0.2">
      <c r="A5328" s="85"/>
      <c r="B5328" s="86"/>
      <c r="C5328" s="86"/>
      <c r="D5328" s="86"/>
      <c r="E5328" s="86"/>
      <c r="F5328" s="86"/>
      <c r="G5328" s="86"/>
      <c r="H5328" s="86"/>
      <c r="I5328" s="86"/>
      <c r="U5328" s="86"/>
      <c r="Y5328" s="86"/>
    </row>
    <row r="5329" spans="1:25" x14ac:dyDescent="0.2">
      <c r="A5329" s="85"/>
      <c r="B5329" s="86"/>
      <c r="C5329" s="86"/>
      <c r="D5329" s="86"/>
      <c r="E5329" s="86"/>
      <c r="F5329" s="86"/>
      <c r="G5329" s="86"/>
      <c r="H5329" s="86"/>
      <c r="I5329" s="86"/>
      <c r="U5329" s="86"/>
      <c r="Y5329" s="86"/>
    </row>
    <row r="5330" spans="1:25" x14ac:dyDescent="0.2">
      <c r="A5330" s="85"/>
      <c r="B5330" s="86"/>
      <c r="C5330" s="86"/>
      <c r="D5330" s="86"/>
      <c r="E5330" s="86"/>
      <c r="F5330" s="86"/>
      <c r="G5330" s="86"/>
      <c r="H5330" s="86"/>
      <c r="I5330" s="86"/>
      <c r="U5330" s="86"/>
      <c r="Y5330" s="86"/>
    </row>
    <row r="5331" spans="1:25" x14ac:dyDescent="0.2">
      <c r="A5331" s="85"/>
      <c r="B5331" s="86"/>
      <c r="C5331" s="86"/>
      <c r="D5331" s="86"/>
      <c r="E5331" s="86"/>
      <c r="F5331" s="86"/>
      <c r="G5331" s="86"/>
      <c r="H5331" s="86"/>
      <c r="I5331" s="86"/>
      <c r="U5331" s="86"/>
      <c r="Y5331" s="86"/>
    </row>
    <row r="5332" spans="1:25" x14ac:dyDescent="0.2">
      <c r="A5332" s="85"/>
      <c r="B5332" s="86"/>
      <c r="C5332" s="86"/>
      <c r="D5332" s="86"/>
      <c r="E5332" s="86"/>
      <c r="F5332" s="86"/>
      <c r="G5332" s="86"/>
      <c r="H5332" s="86"/>
      <c r="I5332" s="86"/>
      <c r="U5332" s="86"/>
      <c r="Y5332" s="86"/>
    </row>
    <row r="5333" spans="1:25" x14ac:dyDescent="0.2">
      <c r="A5333" s="85"/>
      <c r="B5333" s="86"/>
      <c r="C5333" s="86"/>
      <c r="D5333" s="86"/>
      <c r="E5333" s="86"/>
      <c r="F5333" s="86"/>
      <c r="G5333" s="86"/>
      <c r="H5333" s="86"/>
      <c r="I5333" s="86"/>
      <c r="U5333" s="86"/>
      <c r="Y5333" s="86"/>
    </row>
    <row r="5334" spans="1:25" x14ac:dyDescent="0.2">
      <c r="A5334" s="85"/>
      <c r="B5334" s="86"/>
      <c r="C5334" s="86"/>
      <c r="D5334" s="86"/>
      <c r="E5334" s="86"/>
      <c r="F5334" s="86"/>
      <c r="G5334" s="86"/>
      <c r="H5334" s="86"/>
      <c r="I5334" s="86"/>
      <c r="U5334" s="86"/>
      <c r="Y5334" s="86"/>
    </row>
    <row r="5335" spans="1:25" x14ac:dyDescent="0.2">
      <c r="A5335" s="85"/>
      <c r="B5335" s="86"/>
      <c r="C5335" s="86"/>
      <c r="D5335" s="86"/>
      <c r="E5335" s="86"/>
      <c r="F5335" s="86"/>
      <c r="G5335" s="86"/>
      <c r="H5335" s="86"/>
      <c r="I5335" s="86"/>
      <c r="U5335" s="86"/>
      <c r="Y5335" s="86"/>
    </row>
    <row r="5336" spans="1:25" x14ac:dyDescent="0.2">
      <c r="A5336" s="85"/>
      <c r="B5336" s="86"/>
      <c r="C5336" s="86"/>
      <c r="D5336" s="86"/>
      <c r="E5336" s="86"/>
      <c r="F5336" s="86"/>
      <c r="G5336" s="86"/>
      <c r="H5336" s="86"/>
      <c r="I5336" s="86"/>
      <c r="U5336" s="86"/>
      <c r="Y5336" s="86"/>
    </row>
    <row r="5337" spans="1:25" x14ac:dyDescent="0.2">
      <c r="A5337" s="85"/>
      <c r="B5337" s="86"/>
      <c r="C5337" s="86"/>
      <c r="D5337" s="86"/>
      <c r="E5337" s="86"/>
      <c r="F5337" s="86"/>
      <c r="G5337" s="86"/>
      <c r="H5337" s="86"/>
      <c r="I5337" s="86"/>
      <c r="U5337" s="86"/>
      <c r="Y5337" s="86"/>
    </row>
    <row r="5338" spans="1:25" x14ac:dyDescent="0.2">
      <c r="A5338" s="85"/>
      <c r="B5338" s="86"/>
      <c r="C5338" s="86"/>
      <c r="D5338" s="86"/>
      <c r="E5338" s="86"/>
      <c r="F5338" s="86"/>
      <c r="G5338" s="86"/>
      <c r="H5338" s="86"/>
      <c r="I5338" s="86"/>
      <c r="U5338" s="86"/>
      <c r="Y5338" s="86"/>
    </row>
    <row r="5339" spans="1:25" x14ac:dyDescent="0.2">
      <c r="A5339" s="85"/>
      <c r="B5339" s="86"/>
      <c r="C5339" s="86"/>
      <c r="D5339" s="86"/>
      <c r="E5339" s="86"/>
      <c r="F5339" s="86"/>
      <c r="G5339" s="86"/>
      <c r="H5339" s="86"/>
      <c r="I5339" s="86"/>
      <c r="U5339" s="86"/>
      <c r="Y5339" s="86"/>
    </row>
    <row r="5340" spans="1:25" x14ac:dyDescent="0.2">
      <c r="A5340" s="85"/>
      <c r="B5340" s="86"/>
      <c r="C5340" s="86"/>
      <c r="D5340" s="86"/>
      <c r="E5340" s="86"/>
      <c r="F5340" s="86"/>
      <c r="G5340" s="86"/>
      <c r="H5340" s="86"/>
      <c r="I5340" s="86"/>
      <c r="U5340" s="86"/>
      <c r="Y5340" s="86"/>
    </row>
    <row r="5341" spans="1:25" x14ac:dyDescent="0.2">
      <c r="A5341" s="85"/>
      <c r="B5341" s="86"/>
      <c r="C5341" s="86"/>
      <c r="D5341" s="86"/>
      <c r="E5341" s="86"/>
      <c r="F5341" s="86"/>
      <c r="G5341" s="86"/>
      <c r="H5341" s="86"/>
      <c r="I5341" s="86"/>
      <c r="U5341" s="86"/>
      <c r="Y5341" s="86"/>
    </row>
    <row r="5342" spans="1:25" x14ac:dyDescent="0.2">
      <c r="A5342" s="85"/>
      <c r="B5342" s="86"/>
      <c r="C5342" s="86"/>
      <c r="D5342" s="86"/>
      <c r="E5342" s="86"/>
      <c r="F5342" s="86"/>
      <c r="G5342" s="86"/>
      <c r="H5342" s="86"/>
      <c r="I5342" s="86"/>
      <c r="U5342" s="86"/>
      <c r="Y5342" s="86"/>
    </row>
    <row r="5343" spans="1:25" x14ac:dyDescent="0.2">
      <c r="A5343" s="85"/>
      <c r="B5343" s="86"/>
      <c r="C5343" s="86"/>
      <c r="D5343" s="86"/>
      <c r="E5343" s="86"/>
      <c r="F5343" s="86"/>
      <c r="G5343" s="86"/>
      <c r="H5343" s="86"/>
      <c r="I5343" s="86"/>
      <c r="U5343" s="86"/>
      <c r="Y5343" s="86"/>
    </row>
    <row r="5344" spans="1:25" x14ac:dyDescent="0.2">
      <c r="A5344" s="85"/>
      <c r="B5344" s="86"/>
      <c r="C5344" s="86"/>
      <c r="D5344" s="86"/>
      <c r="E5344" s="86"/>
      <c r="F5344" s="86"/>
      <c r="G5344" s="86"/>
      <c r="H5344" s="86"/>
      <c r="I5344" s="86"/>
      <c r="U5344" s="86"/>
      <c r="Y5344" s="86"/>
    </row>
    <row r="5345" spans="1:25" x14ac:dyDescent="0.2">
      <c r="A5345" s="85"/>
      <c r="B5345" s="86"/>
      <c r="C5345" s="86"/>
      <c r="D5345" s="86"/>
      <c r="E5345" s="86"/>
      <c r="F5345" s="86"/>
      <c r="G5345" s="86"/>
      <c r="H5345" s="86"/>
      <c r="I5345" s="86"/>
      <c r="U5345" s="86"/>
      <c r="Y5345" s="86"/>
    </row>
    <row r="5346" spans="1:25" x14ac:dyDescent="0.2">
      <c r="A5346" s="85"/>
      <c r="B5346" s="86"/>
      <c r="C5346" s="86"/>
      <c r="D5346" s="86"/>
      <c r="E5346" s="86"/>
      <c r="F5346" s="86"/>
      <c r="G5346" s="86"/>
      <c r="H5346" s="86"/>
      <c r="I5346" s="86"/>
      <c r="U5346" s="86"/>
      <c r="Y5346" s="86"/>
    </row>
    <row r="5347" spans="1:25" x14ac:dyDescent="0.2">
      <c r="A5347" s="85"/>
      <c r="B5347" s="86"/>
      <c r="C5347" s="86"/>
      <c r="D5347" s="86"/>
      <c r="E5347" s="86"/>
      <c r="F5347" s="86"/>
      <c r="G5347" s="86"/>
      <c r="H5347" s="86"/>
      <c r="I5347" s="86"/>
      <c r="U5347" s="86"/>
      <c r="Y5347" s="86"/>
    </row>
    <row r="5348" spans="1:25" x14ac:dyDescent="0.2">
      <c r="A5348" s="85"/>
      <c r="B5348" s="86"/>
      <c r="C5348" s="86"/>
      <c r="D5348" s="86"/>
      <c r="E5348" s="86"/>
      <c r="F5348" s="86"/>
      <c r="G5348" s="86"/>
      <c r="H5348" s="86"/>
      <c r="I5348" s="86"/>
      <c r="U5348" s="86"/>
      <c r="Y5348" s="86"/>
    </row>
    <row r="5349" spans="1:25" x14ac:dyDescent="0.2">
      <c r="A5349" s="85"/>
      <c r="B5349" s="86"/>
      <c r="C5349" s="86"/>
      <c r="D5349" s="86"/>
      <c r="E5349" s="86"/>
      <c r="F5349" s="86"/>
      <c r="G5349" s="86"/>
      <c r="H5349" s="86"/>
      <c r="I5349" s="86"/>
      <c r="U5349" s="86"/>
      <c r="Y5349" s="86"/>
    </row>
    <row r="5350" spans="1:25" x14ac:dyDescent="0.2">
      <c r="A5350" s="85"/>
      <c r="B5350" s="86"/>
      <c r="C5350" s="86"/>
      <c r="D5350" s="86"/>
      <c r="E5350" s="86"/>
      <c r="F5350" s="86"/>
      <c r="G5350" s="86"/>
      <c r="H5350" s="86"/>
      <c r="I5350" s="86"/>
      <c r="U5350" s="86"/>
      <c r="Y5350" s="86"/>
    </row>
    <row r="5351" spans="1:25" x14ac:dyDescent="0.2">
      <c r="A5351" s="85"/>
      <c r="B5351" s="86"/>
      <c r="C5351" s="86"/>
      <c r="D5351" s="86"/>
      <c r="E5351" s="86"/>
      <c r="F5351" s="86"/>
      <c r="G5351" s="86"/>
      <c r="H5351" s="86"/>
      <c r="I5351" s="86"/>
      <c r="U5351" s="86"/>
      <c r="Y5351" s="86"/>
    </row>
    <row r="5352" spans="1:25" x14ac:dyDescent="0.2">
      <c r="A5352" s="85"/>
      <c r="B5352" s="86"/>
      <c r="C5352" s="86"/>
      <c r="D5352" s="86"/>
      <c r="E5352" s="86"/>
      <c r="F5352" s="86"/>
      <c r="G5352" s="86"/>
      <c r="H5352" s="86"/>
      <c r="I5352" s="86"/>
      <c r="U5352" s="86"/>
      <c r="Y5352" s="86"/>
    </row>
    <row r="5353" spans="1:25" x14ac:dyDescent="0.2">
      <c r="A5353" s="85"/>
      <c r="B5353" s="86"/>
      <c r="C5353" s="86"/>
      <c r="D5353" s="86"/>
      <c r="E5353" s="86"/>
      <c r="F5353" s="86"/>
      <c r="G5353" s="86"/>
      <c r="H5353" s="86"/>
      <c r="I5353" s="86"/>
      <c r="U5353" s="86"/>
      <c r="Y5353" s="86"/>
    </row>
    <row r="5354" spans="1:25" x14ac:dyDescent="0.2">
      <c r="A5354" s="85"/>
      <c r="B5354" s="86"/>
      <c r="C5354" s="86"/>
      <c r="D5354" s="86"/>
      <c r="E5354" s="86"/>
      <c r="F5354" s="86"/>
      <c r="G5354" s="86"/>
      <c r="H5354" s="86"/>
      <c r="I5354" s="86"/>
      <c r="U5354" s="86"/>
      <c r="Y5354" s="86"/>
    </row>
    <row r="5355" spans="1:25" x14ac:dyDescent="0.2">
      <c r="A5355" s="85"/>
      <c r="B5355" s="86"/>
      <c r="C5355" s="86"/>
      <c r="D5355" s="86"/>
      <c r="E5355" s="86"/>
      <c r="F5355" s="86"/>
      <c r="G5355" s="86"/>
      <c r="H5355" s="86"/>
      <c r="I5355" s="86"/>
      <c r="U5355" s="86"/>
      <c r="Y5355" s="86"/>
    </row>
    <row r="5356" spans="1:25" x14ac:dyDescent="0.2">
      <c r="A5356" s="85"/>
      <c r="B5356" s="86"/>
      <c r="C5356" s="86"/>
      <c r="D5356" s="86"/>
      <c r="E5356" s="86"/>
      <c r="F5356" s="86"/>
      <c r="G5356" s="86"/>
      <c r="H5356" s="86"/>
      <c r="I5356" s="86"/>
      <c r="U5356" s="86"/>
      <c r="Y5356" s="86"/>
    </row>
    <row r="5357" spans="1:25" x14ac:dyDescent="0.2">
      <c r="A5357" s="85"/>
      <c r="B5357" s="86"/>
      <c r="C5357" s="86"/>
      <c r="D5357" s="86"/>
      <c r="E5357" s="86"/>
      <c r="F5357" s="86"/>
      <c r="G5357" s="86"/>
      <c r="H5357" s="86"/>
      <c r="I5357" s="86"/>
      <c r="U5357" s="86"/>
      <c r="Y5357" s="86"/>
    </row>
    <row r="5358" spans="1:25" x14ac:dyDescent="0.2">
      <c r="A5358" s="85"/>
      <c r="B5358" s="86"/>
      <c r="C5358" s="86"/>
      <c r="D5358" s="86"/>
      <c r="E5358" s="86"/>
      <c r="F5358" s="86"/>
      <c r="G5358" s="86"/>
      <c r="H5358" s="86"/>
      <c r="I5358" s="86"/>
      <c r="U5358" s="86"/>
      <c r="Y5358" s="86"/>
    </row>
    <row r="5359" spans="1:25" x14ac:dyDescent="0.2">
      <c r="A5359" s="85"/>
      <c r="B5359" s="86"/>
      <c r="C5359" s="86"/>
      <c r="D5359" s="86"/>
      <c r="E5359" s="86"/>
      <c r="F5359" s="86"/>
      <c r="G5359" s="86"/>
      <c r="H5359" s="86"/>
      <c r="I5359" s="86"/>
      <c r="U5359" s="86"/>
      <c r="Y5359" s="86"/>
    </row>
    <row r="5360" spans="1:25" x14ac:dyDescent="0.2">
      <c r="A5360" s="85"/>
      <c r="B5360" s="86"/>
      <c r="C5360" s="86"/>
      <c r="D5360" s="86"/>
      <c r="E5360" s="86"/>
      <c r="F5360" s="86"/>
      <c r="G5360" s="86"/>
      <c r="H5360" s="86"/>
      <c r="I5360" s="86"/>
      <c r="U5360" s="86"/>
      <c r="Y5360" s="86"/>
    </row>
    <row r="5361" spans="1:25" x14ac:dyDescent="0.2">
      <c r="A5361" s="85"/>
      <c r="B5361" s="86"/>
      <c r="C5361" s="86"/>
      <c r="D5361" s="86"/>
      <c r="E5361" s="86"/>
      <c r="F5361" s="86"/>
      <c r="G5361" s="86"/>
      <c r="H5361" s="86"/>
      <c r="I5361" s="86"/>
      <c r="U5361" s="86"/>
      <c r="Y5361" s="86"/>
    </row>
    <row r="5362" spans="1:25" x14ac:dyDescent="0.2">
      <c r="A5362" s="85"/>
      <c r="B5362" s="86"/>
      <c r="C5362" s="86"/>
      <c r="D5362" s="86"/>
      <c r="E5362" s="86"/>
      <c r="F5362" s="86"/>
      <c r="G5362" s="86"/>
      <c r="H5362" s="86"/>
      <c r="I5362" s="86"/>
      <c r="U5362" s="86"/>
      <c r="Y5362" s="86"/>
    </row>
    <row r="5363" spans="1:25" x14ac:dyDescent="0.2">
      <c r="A5363" s="85"/>
      <c r="B5363" s="86"/>
      <c r="C5363" s="86"/>
      <c r="D5363" s="86"/>
      <c r="E5363" s="86"/>
      <c r="F5363" s="86"/>
      <c r="G5363" s="86"/>
      <c r="H5363" s="86"/>
      <c r="I5363" s="86"/>
      <c r="U5363" s="86"/>
      <c r="Y5363" s="86"/>
    </row>
    <row r="5364" spans="1:25" x14ac:dyDescent="0.2">
      <c r="A5364" s="85"/>
      <c r="B5364" s="86"/>
      <c r="C5364" s="86"/>
      <c r="D5364" s="86"/>
      <c r="E5364" s="86"/>
      <c r="F5364" s="86"/>
      <c r="G5364" s="86"/>
      <c r="H5364" s="86"/>
      <c r="I5364" s="86"/>
      <c r="U5364" s="86"/>
      <c r="Y5364" s="86"/>
    </row>
    <row r="5365" spans="1:25" x14ac:dyDescent="0.2">
      <c r="A5365" s="85"/>
      <c r="B5365" s="86"/>
      <c r="C5365" s="86"/>
      <c r="D5365" s="86"/>
      <c r="E5365" s="86"/>
      <c r="F5365" s="86"/>
      <c r="G5365" s="86"/>
      <c r="H5365" s="86"/>
      <c r="I5365" s="86"/>
      <c r="U5365" s="86"/>
      <c r="Y5365" s="86"/>
    </row>
    <row r="5366" spans="1:25" x14ac:dyDescent="0.2">
      <c r="A5366" s="85"/>
      <c r="B5366" s="86"/>
      <c r="C5366" s="86"/>
      <c r="D5366" s="86"/>
      <c r="E5366" s="86"/>
      <c r="F5366" s="86"/>
      <c r="G5366" s="86"/>
      <c r="H5366" s="86"/>
      <c r="I5366" s="86"/>
      <c r="U5366" s="86"/>
      <c r="Y5366" s="86"/>
    </row>
    <row r="5367" spans="1:25" x14ac:dyDescent="0.2">
      <c r="A5367" s="85"/>
      <c r="B5367" s="86"/>
      <c r="C5367" s="86"/>
      <c r="D5367" s="86"/>
      <c r="E5367" s="86"/>
      <c r="F5367" s="86"/>
      <c r="G5367" s="86"/>
      <c r="H5367" s="86"/>
      <c r="I5367" s="86"/>
      <c r="U5367" s="86"/>
      <c r="Y5367" s="86"/>
    </row>
    <row r="5368" spans="1:25" x14ac:dyDescent="0.2">
      <c r="A5368" s="85"/>
      <c r="B5368" s="86"/>
      <c r="C5368" s="86"/>
      <c r="D5368" s="86"/>
      <c r="E5368" s="86"/>
      <c r="F5368" s="86"/>
      <c r="G5368" s="86"/>
      <c r="H5368" s="86"/>
      <c r="I5368" s="86"/>
      <c r="U5368" s="86"/>
      <c r="Y5368" s="86"/>
    </row>
    <row r="5369" spans="1:25" x14ac:dyDescent="0.2">
      <c r="A5369" s="85"/>
      <c r="B5369" s="86"/>
      <c r="C5369" s="86"/>
      <c r="D5369" s="86"/>
      <c r="E5369" s="86"/>
      <c r="F5369" s="86"/>
      <c r="G5369" s="86"/>
      <c r="H5369" s="86"/>
      <c r="I5369" s="86"/>
      <c r="U5369" s="86"/>
      <c r="Y5369" s="86"/>
    </row>
    <row r="5370" spans="1:25" x14ac:dyDescent="0.2">
      <c r="A5370" s="85"/>
      <c r="B5370" s="86"/>
      <c r="C5370" s="86"/>
      <c r="D5370" s="86"/>
      <c r="E5370" s="86"/>
      <c r="F5370" s="86"/>
      <c r="G5370" s="86"/>
      <c r="H5370" s="86"/>
      <c r="I5370" s="86"/>
      <c r="U5370" s="86"/>
      <c r="Y5370" s="86"/>
    </row>
    <row r="5371" spans="1:25" x14ac:dyDescent="0.2">
      <c r="A5371" s="85"/>
      <c r="B5371" s="86"/>
      <c r="C5371" s="86"/>
      <c r="D5371" s="86"/>
      <c r="E5371" s="86"/>
      <c r="F5371" s="86"/>
      <c r="G5371" s="86"/>
      <c r="H5371" s="86"/>
      <c r="I5371" s="86"/>
      <c r="U5371" s="86"/>
      <c r="Y5371" s="86"/>
    </row>
    <row r="5372" spans="1:25" x14ac:dyDescent="0.2">
      <c r="A5372" s="85"/>
      <c r="B5372" s="86"/>
      <c r="C5372" s="86"/>
      <c r="D5372" s="86"/>
      <c r="E5372" s="86"/>
      <c r="F5372" s="86"/>
      <c r="G5372" s="86"/>
      <c r="H5372" s="86"/>
      <c r="I5372" s="86"/>
      <c r="U5372" s="86"/>
      <c r="Y5372" s="86"/>
    </row>
    <row r="5373" spans="1:25" x14ac:dyDescent="0.2">
      <c r="A5373" s="85"/>
      <c r="B5373" s="86"/>
      <c r="C5373" s="86"/>
      <c r="D5373" s="86"/>
      <c r="E5373" s="86"/>
      <c r="F5373" s="86"/>
      <c r="G5373" s="86"/>
      <c r="H5373" s="86"/>
      <c r="I5373" s="86"/>
      <c r="U5373" s="86"/>
      <c r="Y5373" s="86"/>
    </row>
    <row r="5374" spans="1:25" x14ac:dyDescent="0.2">
      <c r="A5374" s="85"/>
      <c r="B5374" s="86"/>
      <c r="C5374" s="86"/>
      <c r="D5374" s="86"/>
      <c r="E5374" s="86"/>
      <c r="F5374" s="86"/>
      <c r="G5374" s="86"/>
      <c r="H5374" s="86"/>
      <c r="I5374" s="86"/>
      <c r="U5374" s="86"/>
      <c r="Y5374" s="86"/>
    </row>
    <row r="5375" spans="1:25" x14ac:dyDescent="0.2">
      <c r="A5375" s="85"/>
      <c r="B5375" s="86"/>
      <c r="C5375" s="86"/>
      <c r="D5375" s="86"/>
      <c r="E5375" s="86"/>
      <c r="F5375" s="86"/>
      <c r="G5375" s="86"/>
      <c r="H5375" s="86"/>
      <c r="I5375" s="86"/>
      <c r="U5375" s="86"/>
      <c r="Y5375" s="86"/>
    </row>
    <row r="5376" spans="1:25" x14ac:dyDescent="0.2">
      <c r="A5376" s="85"/>
      <c r="B5376" s="86"/>
      <c r="C5376" s="86"/>
      <c r="D5376" s="86"/>
      <c r="E5376" s="86"/>
      <c r="F5376" s="86"/>
      <c r="G5376" s="86"/>
      <c r="H5376" s="86"/>
      <c r="I5376" s="86"/>
      <c r="U5376" s="86"/>
      <c r="Y5376" s="86"/>
    </row>
    <row r="5377" spans="1:25" x14ac:dyDescent="0.2">
      <c r="A5377" s="85"/>
      <c r="B5377" s="86"/>
      <c r="C5377" s="86"/>
      <c r="D5377" s="86"/>
      <c r="E5377" s="86"/>
      <c r="F5377" s="86"/>
      <c r="G5377" s="86"/>
      <c r="H5377" s="86"/>
      <c r="I5377" s="86"/>
      <c r="U5377" s="86"/>
      <c r="Y5377" s="86"/>
    </row>
    <row r="5378" spans="1:25" x14ac:dyDescent="0.2">
      <c r="A5378" s="85"/>
      <c r="B5378" s="86"/>
      <c r="C5378" s="86"/>
      <c r="D5378" s="86"/>
      <c r="E5378" s="86"/>
      <c r="F5378" s="86"/>
      <c r="G5378" s="86"/>
      <c r="H5378" s="86"/>
      <c r="I5378" s="86"/>
      <c r="U5378" s="86"/>
      <c r="Y5378" s="86"/>
    </row>
    <row r="5379" spans="1:25" x14ac:dyDescent="0.2">
      <c r="A5379" s="85"/>
      <c r="B5379" s="86"/>
      <c r="C5379" s="86"/>
      <c r="D5379" s="86"/>
      <c r="E5379" s="86"/>
      <c r="F5379" s="86"/>
      <c r="G5379" s="86"/>
      <c r="H5379" s="86"/>
      <c r="I5379" s="86"/>
      <c r="U5379" s="86"/>
      <c r="Y5379" s="86"/>
    </row>
    <row r="5380" spans="1:25" x14ac:dyDescent="0.2">
      <c r="A5380" s="85"/>
      <c r="B5380" s="86"/>
      <c r="C5380" s="86"/>
      <c r="D5380" s="86"/>
      <c r="E5380" s="86"/>
      <c r="F5380" s="86"/>
      <c r="G5380" s="86"/>
      <c r="H5380" s="86"/>
      <c r="I5380" s="86"/>
      <c r="U5380" s="86"/>
      <c r="Y5380" s="86"/>
    </row>
    <row r="5381" spans="1:25" x14ac:dyDescent="0.2">
      <c r="A5381" s="85"/>
      <c r="B5381" s="86"/>
      <c r="C5381" s="86"/>
      <c r="D5381" s="86"/>
      <c r="E5381" s="86"/>
      <c r="F5381" s="86"/>
      <c r="G5381" s="86"/>
      <c r="H5381" s="86"/>
      <c r="I5381" s="86"/>
      <c r="U5381" s="86"/>
      <c r="Y5381" s="86"/>
    </row>
    <row r="5382" spans="1:25" x14ac:dyDescent="0.2">
      <c r="A5382" s="85"/>
      <c r="B5382" s="86"/>
      <c r="C5382" s="86"/>
      <c r="D5382" s="86"/>
      <c r="E5382" s="86"/>
      <c r="F5382" s="86"/>
      <c r="G5382" s="86"/>
      <c r="H5382" s="86"/>
      <c r="I5382" s="86"/>
      <c r="U5382" s="86"/>
      <c r="Y5382" s="86"/>
    </row>
    <row r="5383" spans="1:25" x14ac:dyDescent="0.2">
      <c r="A5383" s="85"/>
      <c r="B5383" s="86"/>
      <c r="C5383" s="86"/>
      <c r="D5383" s="86"/>
      <c r="E5383" s="86"/>
      <c r="F5383" s="86"/>
      <c r="G5383" s="86"/>
      <c r="H5383" s="86"/>
      <c r="I5383" s="86"/>
      <c r="U5383" s="86"/>
      <c r="Y5383" s="86"/>
    </row>
    <row r="5384" spans="1:25" x14ac:dyDescent="0.2">
      <c r="A5384" s="85"/>
      <c r="B5384" s="86"/>
      <c r="C5384" s="86"/>
      <c r="D5384" s="86"/>
      <c r="E5384" s="86"/>
      <c r="F5384" s="86"/>
      <c r="G5384" s="86"/>
      <c r="H5384" s="86"/>
      <c r="I5384" s="86"/>
      <c r="U5384" s="86"/>
      <c r="Y5384" s="86"/>
    </row>
    <row r="5385" spans="1:25" x14ac:dyDescent="0.2">
      <c r="A5385" s="85"/>
      <c r="B5385" s="86"/>
      <c r="C5385" s="86"/>
      <c r="D5385" s="86"/>
      <c r="E5385" s="86"/>
      <c r="F5385" s="86"/>
      <c r="G5385" s="86"/>
      <c r="H5385" s="86"/>
      <c r="I5385" s="86"/>
      <c r="U5385" s="86"/>
      <c r="Y5385" s="86"/>
    </row>
    <row r="5386" spans="1:25" x14ac:dyDescent="0.2">
      <c r="A5386" s="85"/>
      <c r="B5386" s="86"/>
      <c r="C5386" s="86"/>
      <c r="D5386" s="86"/>
      <c r="E5386" s="86"/>
      <c r="F5386" s="86"/>
      <c r="G5386" s="86"/>
      <c r="H5386" s="86"/>
      <c r="I5386" s="86"/>
      <c r="U5386" s="86"/>
      <c r="Y5386" s="86"/>
    </row>
    <row r="5387" spans="1:25" x14ac:dyDescent="0.2">
      <c r="A5387" s="85"/>
      <c r="B5387" s="86"/>
      <c r="C5387" s="86"/>
      <c r="D5387" s="86"/>
      <c r="E5387" s="86"/>
      <c r="F5387" s="86"/>
      <c r="G5387" s="86"/>
      <c r="H5387" s="86"/>
      <c r="I5387" s="86"/>
      <c r="U5387" s="86"/>
      <c r="Y5387" s="86"/>
    </row>
    <row r="5388" spans="1:25" x14ac:dyDescent="0.2">
      <c r="A5388" s="85"/>
      <c r="B5388" s="86"/>
      <c r="C5388" s="86"/>
      <c r="D5388" s="86"/>
      <c r="E5388" s="86"/>
      <c r="F5388" s="86"/>
      <c r="G5388" s="86"/>
      <c r="H5388" s="86"/>
      <c r="I5388" s="86"/>
      <c r="U5388" s="86"/>
      <c r="Y5388" s="86"/>
    </row>
    <row r="5389" spans="1:25" x14ac:dyDescent="0.2">
      <c r="A5389" s="85"/>
      <c r="B5389" s="86"/>
      <c r="C5389" s="86"/>
      <c r="D5389" s="86"/>
      <c r="E5389" s="86"/>
      <c r="F5389" s="86"/>
      <c r="G5389" s="86"/>
      <c r="H5389" s="86"/>
      <c r="I5389" s="86"/>
      <c r="U5389" s="86"/>
      <c r="Y5389" s="86"/>
    </row>
    <row r="5390" spans="1:25" x14ac:dyDescent="0.2">
      <c r="A5390" s="85"/>
      <c r="B5390" s="86"/>
      <c r="C5390" s="86"/>
      <c r="D5390" s="86"/>
      <c r="E5390" s="86"/>
      <c r="F5390" s="86"/>
      <c r="G5390" s="86"/>
      <c r="H5390" s="86"/>
      <c r="I5390" s="86"/>
      <c r="U5390" s="86"/>
      <c r="Y5390" s="86"/>
    </row>
    <row r="5391" spans="1:25" x14ac:dyDescent="0.2">
      <c r="A5391" s="85"/>
      <c r="B5391" s="86"/>
      <c r="C5391" s="86"/>
      <c r="D5391" s="86"/>
      <c r="E5391" s="86"/>
      <c r="F5391" s="86"/>
      <c r="G5391" s="86"/>
      <c r="H5391" s="86"/>
      <c r="I5391" s="86"/>
      <c r="U5391" s="86"/>
      <c r="Y5391" s="86"/>
    </row>
    <row r="5392" spans="1:25" x14ac:dyDescent="0.2">
      <c r="A5392" s="85"/>
      <c r="B5392" s="86"/>
      <c r="C5392" s="86"/>
      <c r="D5392" s="86"/>
      <c r="E5392" s="86"/>
      <c r="F5392" s="86"/>
      <c r="G5392" s="86"/>
      <c r="H5392" s="86"/>
      <c r="I5392" s="86"/>
      <c r="U5392" s="86"/>
      <c r="Y5392" s="86"/>
    </row>
    <row r="5393" spans="1:25" x14ac:dyDescent="0.2">
      <c r="A5393" s="85"/>
      <c r="B5393" s="86"/>
      <c r="C5393" s="86"/>
      <c r="D5393" s="86"/>
      <c r="E5393" s="86"/>
      <c r="F5393" s="86"/>
      <c r="G5393" s="86"/>
      <c r="H5393" s="86"/>
      <c r="I5393" s="86"/>
      <c r="U5393" s="86"/>
      <c r="Y5393" s="86"/>
    </row>
    <row r="5394" spans="1:25" x14ac:dyDescent="0.2">
      <c r="A5394" s="85"/>
      <c r="B5394" s="86"/>
      <c r="C5394" s="86"/>
      <c r="D5394" s="86"/>
      <c r="E5394" s="86"/>
      <c r="F5394" s="86"/>
      <c r="G5394" s="86"/>
      <c r="H5394" s="86"/>
      <c r="I5394" s="86"/>
      <c r="U5394" s="86"/>
      <c r="Y5394" s="86"/>
    </row>
    <row r="5395" spans="1:25" x14ac:dyDescent="0.2">
      <c r="A5395" s="85"/>
      <c r="B5395" s="86"/>
      <c r="C5395" s="86"/>
      <c r="D5395" s="86"/>
      <c r="E5395" s="86"/>
      <c r="F5395" s="86"/>
      <c r="G5395" s="86"/>
      <c r="H5395" s="86"/>
      <c r="I5395" s="86"/>
      <c r="U5395" s="86"/>
      <c r="Y5395" s="86"/>
    </row>
    <row r="5396" spans="1:25" x14ac:dyDescent="0.2">
      <c r="A5396" s="85"/>
      <c r="B5396" s="86"/>
      <c r="C5396" s="86"/>
      <c r="D5396" s="86"/>
      <c r="E5396" s="86"/>
      <c r="F5396" s="86"/>
      <c r="G5396" s="86"/>
      <c r="H5396" s="86"/>
      <c r="I5396" s="86"/>
      <c r="U5396" s="86"/>
      <c r="Y5396" s="86"/>
    </row>
    <row r="5397" spans="1:25" x14ac:dyDescent="0.2">
      <c r="A5397" s="85"/>
      <c r="B5397" s="86"/>
      <c r="C5397" s="86"/>
      <c r="D5397" s="86"/>
      <c r="E5397" s="86"/>
      <c r="F5397" s="86"/>
      <c r="G5397" s="86"/>
      <c r="H5397" s="86"/>
      <c r="I5397" s="86"/>
      <c r="U5397" s="86"/>
      <c r="Y5397" s="86"/>
    </row>
    <row r="5398" spans="1:25" x14ac:dyDescent="0.2">
      <c r="A5398" s="85"/>
      <c r="B5398" s="86"/>
      <c r="C5398" s="86"/>
      <c r="D5398" s="86"/>
      <c r="E5398" s="86"/>
      <c r="F5398" s="86"/>
      <c r="G5398" s="86"/>
      <c r="H5398" s="86"/>
      <c r="I5398" s="86"/>
      <c r="U5398" s="86"/>
      <c r="Y5398" s="86"/>
    </row>
    <row r="5399" spans="1:25" x14ac:dyDescent="0.2">
      <c r="A5399" s="85"/>
      <c r="B5399" s="86"/>
      <c r="C5399" s="86"/>
      <c r="D5399" s="86"/>
      <c r="E5399" s="86"/>
      <c r="F5399" s="86"/>
      <c r="G5399" s="86"/>
      <c r="H5399" s="86"/>
      <c r="I5399" s="86"/>
      <c r="U5399" s="86"/>
      <c r="Y5399" s="86"/>
    </row>
    <row r="5400" spans="1:25" x14ac:dyDescent="0.2">
      <c r="A5400" s="85"/>
      <c r="B5400" s="86"/>
      <c r="C5400" s="86"/>
      <c r="D5400" s="86"/>
      <c r="E5400" s="86"/>
      <c r="F5400" s="86"/>
      <c r="G5400" s="86"/>
      <c r="H5400" s="86"/>
      <c r="I5400" s="86"/>
      <c r="U5400" s="86"/>
      <c r="Y5400" s="86"/>
    </row>
    <row r="5401" spans="1:25" x14ac:dyDescent="0.2">
      <c r="A5401" s="85"/>
      <c r="B5401" s="86"/>
      <c r="C5401" s="86"/>
      <c r="D5401" s="86"/>
      <c r="E5401" s="86"/>
      <c r="F5401" s="86"/>
      <c r="G5401" s="86"/>
      <c r="H5401" s="86"/>
      <c r="I5401" s="86"/>
      <c r="U5401" s="86"/>
      <c r="Y5401" s="86"/>
    </row>
    <row r="5402" spans="1:25" x14ac:dyDescent="0.2">
      <c r="A5402" s="85"/>
      <c r="B5402" s="86"/>
      <c r="C5402" s="86"/>
      <c r="D5402" s="86"/>
      <c r="E5402" s="86"/>
      <c r="F5402" s="86"/>
      <c r="G5402" s="86"/>
      <c r="H5402" s="86"/>
      <c r="I5402" s="86"/>
      <c r="U5402" s="86"/>
      <c r="Y5402" s="86"/>
    </row>
    <row r="5403" spans="1:25" x14ac:dyDescent="0.2">
      <c r="A5403" s="85"/>
      <c r="B5403" s="86"/>
      <c r="C5403" s="86"/>
      <c r="D5403" s="86"/>
      <c r="E5403" s="86"/>
      <c r="F5403" s="86"/>
      <c r="G5403" s="86"/>
      <c r="H5403" s="86"/>
      <c r="I5403" s="86"/>
      <c r="U5403" s="86"/>
      <c r="Y5403" s="86"/>
    </row>
    <row r="5404" spans="1:25" x14ac:dyDescent="0.2">
      <c r="A5404" s="85"/>
      <c r="B5404" s="86"/>
      <c r="C5404" s="86"/>
      <c r="D5404" s="86"/>
      <c r="E5404" s="86"/>
      <c r="F5404" s="86"/>
      <c r="G5404" s="86"/>
      <c r="H5404" s="86"/>
      <c r="I5404" s="86"/>
      <c r="U5404" s="86"/>
      <c r="Y5404" s="86"/>
    </row>
    <row r="5405" spans="1:25" x14ac:dyDescent="0.2">
      <c r="A5405" s="85"/>
      <c r="B5405" s="86"/>
      <c r="C5405" s="86"/>
      <c r="D5405" s="86"/>
      <c r="E5405" s="86"/>
      <c r="F5405" s="86"/>
      <c r="G5405" s="86"/>
      <c r="H5405" s="86"/>
      <c r="I5405" s="86"/>
      <c r="U5405" s="86"/>
      <c r="Y5405" s="86"/>
    </row>
    <row r="5406" spans="1:25" x14ac:dyDescent="0.2">
      <c r="A5406" s="85"/>
      <c r="B5406" s="86"/>
      <c r="C5406" s="86"/>
      <c r="D5406" s="86"/>
      <c r="E5406" s="86"/>
      <c r="F5406" s="86"/>
      <c r="G5406" s="86"/>
      <c r="H5406" s="86"/>
      <c r="I5406" s="86"/>
      <c r="U5406" s="86"/>
      <c r="Y5406" s="86"/>
    </row>
    <row r="5407" spans="1:25" x14ac:dyDescent="0.2">
      <c r="A5407" s="85"/>
      <c r="B5407" s="86"/>
      <c r="C5407" s="86"/>
      <c r="D5407" s="86"/>
      <c r="E5407" s="86"/>
      <c r="F5407" s="86"/>
      <c r="G5407" s="86"/>
      <c r="H5407" s="86"/>
      <c r="I5407" s="86"/>
      <c r="U5407" s="86"/>
      <c r="Y5407" s="86"/>
    </row>
    <row r="5408" spans="1:25" x14ac:dyDescent="0.2">
      <c r="A5408" s="85"/>
      <c r="B5408" s="86"/>
      <c r="C5408" s="86"/>
      <c r="D5408" s="86"/>
      <c r="E5408" s="86"/>
      <c r="F5408" s="86"/>
      <c r="G5408" s="86"/>
      <c r="H5408" s="86"/>
      <c r="I5408" s="86"/>
      <c r="U5408" s="86"/>
      <c r="Y5408" s="86"/>
    </row>
    <row r="5409" spans="1:25" x14ac:dyDescent="0.2">
      <c r="A5409" s="85"/>
      <c r="B5409" s="86"/>
      <c r="C5409" s="86"/>
      <c r="D5409" s="86"/>
      <c r="E5409" s="86"/>
      <c r="F5409" s="86"/>
      <c r="G5409" s="86"/>
      <c r="H5409" s="86"/>
      <c r="I5409" s="86"/>
      <c r="U5409" s="86"/>
      <c r="Y5409" s="86"/>
    </row>
    <row r="5410" spans="1:25" x14ac:dyDescent="0.2">
      <c r="A5410" s="85"/>
      <c r="B5410" s="86"/>
      <c r="C5410" s="86"/>
      <c r="D5410" s="86"/>
      <c r="E5410" s="86"/>
      <c r="F5410" s="86"/>
      <c r="G5410" s="86"/>
      <c r="H5410" s="86"/>
      <c r="I5410" s="86"/>
      <c r="U5410" s="86"/>
      <c r="Y5410" s="86"/>
    </row>
    <row r="5411" spans="1:25" x14ac:dyDescent="0.2">
      <c r="A5411" s="85"/>
      <c r="B5411" s="86"/>
      <c r="C5411" s="86"/>
      <c r="D5411" s="86"/>
      <c r="E5411" s="86"/>
      <c r="F5411" s="86"/>
      <c r="G5411" s="86"/>
      <c r="H5411" s="86"/>
      <c r="I5411" s="86"/>
      <c r="U5411" s="86"/>
      <c r="Y5411" s="86"/>
    </row>
    <row r="5412" spans="1:25" x14ac:dyDescent="0.2">
      <c r="A5412" s="85"/>
      <c r="B5412" s="86"/>
      <c r="C5412" s="86"/>
      <c r="D5412" s="86"/>
      <c r="E5412" s="86"/>
      <c r="F5412" s="86"/>
      <c r="G5412" s="86"/>
      <c r="H5412" s="86"/>
      <c r="I5412" s="86"/>
      <c r="U5412" s="86"/>
      <c r="Y5412" s="86"/>
    </row>
    <row r="5413" spans="1:25" x14ac:dyDescent="0.2">
      <c r="A5413" s="85"/>
      <c r="B5413" s="86"/>
      <c r="C5413" s="86"/>
      <c r="D5413" s="86"/>
      <c r="E5413" s="86"/>
      <c r="F5413" s="86"/>
      <c r="G5413" s="86"/>
      <c r="H5413" s="86"/>
      <c r="I5413" s="86"/>
      <c r="U5413" s="86"/>
      <c r="Y5413" s="86"/>
    </row>
    <row r="5414" spans="1:25" x14ac:dyDescent="0.2">
      <c r="A5414" s="85"/>
      <c r="B5414" s="86"/>
      <c r="C5414" s="86"/>
      <c r="D5414" s="86"/>
      <c r="E5414" s="86"/>
      <c r="F5414" s="86"/>
      <c r="G5414" s="86"/>
      <c r="H5414" s="86"/>
      <c r="I5414" s="86"/>
      <c r="U5414" s="86"/>
      <c r="Y5414" s="86"/>
    </row>
    <row r="5415" spans="1:25" x14ac:dyDescent="0.2">
      <c r="A5415" s="85"/>
      <c r="B5415" s="86"/>
      <c r="C5415" s="86"/>
      <c r="D5415" s="86"/>
      <c r="E5415" s="86"/>
      <c r="F5415" s="86"/>
      <c r="G5415" s="86"/>
      <c r="H5415" s="86"/>
      <c r="I5415" s="86"/>
      <c r="U5415" s="86"/>
      <c r="Y5415" s="86"/>
    </row>
    <row r="5416" spans="1:25" x14ac:dyDescent="0.2">
      <c r="A5416" s="85"/>
      <c r="B5416" s="86"/>
      <c r="C5416" s="86"/>
      <c r="D5416" s="86"/>
      <c r="E5416" s="86"/>
      <c r="F5416" s="86"/>
      <c r="G5416" s="86"/>
      <c r="H5416" s="86"/>
      <c r="I5416" s="86"/>
      <c r="U5416" s="86"/>
      <c r="Y5416" s="86"/>
    </row>
    <row r="5417" spans="1:25" x14ac:dyDescent="0.2">
      <c r="A5417" s="85"/>
      <c r="B5417" s="86"/>
      <c r="C5417" s="86"/>
      <c r="D5417" s="86"/>
      <c r="E5417" s="86"/>
      <c r="F5417" s="86"/>
      <c r="G5417" s="86"/>
      <c r="H5417" s="86"/>
      <c r="I5417" s="86"/>
      <c r="U5417" s="86"/>
      <c r="Y5417" s="86"/>
    </row>
    <row r="5418" spans="1:25" x14ac:dyDescent="0.2">
      <c r="A5418" s="85"/>
      <c r="B5418" s="86"/>
      <c r="C5418" s="86"/>
      <c r="D5418" s="86"/>
      <c r="E5418" s="86"/>
      <c r="F5418" s="86"/>
      <c r="G5418" s="86"/>
      <c r="H5418" s="86"/>
      <c r="I5418" s="86"/>
      <c r="U5418" s="86"/>
      <c r="Y5418" s="86"/>
    </row>
    <row r="5419" spans="1:25" x14ac:dyDescent="0.2">
      <c r="A5419" s="85"/>
      <c r="B5419" s="86"/>
      <c r="C5419" s="86"/>
      <c r="D5419" s="86"/>
      <c r="E5419" s="86"/>
      <c r="F5419" s="86"/>
      <c r="G5419" s="86"/>
      <c r="H5419" s="86"/>
      <c r="I5419" s="86"/>
      <c r="U5419" s="86"/>
      <c r="Y5419" s="86"/>
    </row>
    <row r="5420" spans="1:25" x14ac:dyDescent="0.2">
      <c r="A5420" s="85"/>
      <c r="B5420" s="86"/>
      <c r="C5420" s="86"/>
      <c r="D5420" s="86"/>
      <c r="E5420" s="86"/>
      <c r="F5420" s="86"/>
      <c r="G5420" s="86"/>
      <c r="H5420" s="86"/>
      <c r="I5420" s="86"/>
      <c r="U5420" s="86"/>
      <c r="Y5420" s="86"/>
    </row>
    <row r="5421" spans="1:25" x14ac:dyDescent="0.2">
      <c r="A5421" s="85"/>
      <c r="B5421" s="86"/>
      <c r="C5421" s="86"/>
      <c r="D5421" s="86"/>
      <c r="E5421" s="86"/>
      <c r="F5421" s="86"/>
      <c r="G5421" s="86"/>
      <c r="H5421" s="86"/>
      <c r="I5421" s="86"/>
      <c r="U5421" s="86"/>
      <c r="Y5421" s="86"/>
    </row>
    <row r="5422" spans="1:25" x14ac:dyDescent="0.2">
      <c r="A5422" s="85"/>
      <c r="B5422" s="86"/>
      <c r="C5422" s="86"/>
      <c r="D5422" s="86"/>
      <c r="E5422" s="86"/>
      <c r="F5422" s="86"/>
      <c r="G5422" s="86"/>
      <c r="H5422" s="86"/>
      <c r="I5422" s="86"/>
      <c r="U5422" s="86"/>
      <c r="Y5422" s="86"/>
    </row>
    <row r="5423" spans="1:25" x14ac:dyDescent="0.2">
      <c r="A5423" s="85"/>
      <c r="B5423" s="86"/>
      <c r="C5423" s="86"/>
      <c r="D5423" s="86"/>
      <c r="E5423" s="86"/>
      <c r="F5423" s="86"/>
      <c r="G5423" s="86"/>
      <c r="H5423" s="86"/>
      <c r="I5423" s="86"/>
      <c r="U5423" s="86"/>
      <c r="Y5423" s="86"/>
    </row>
    <row r="5424" spans="1:25" x14ac:dyDescent="0.2">
      <c r="A5424" s="85"/>
      <c r="B5424" s="86"/>
      <c r="C5424" s="86"/>
      <c r="D5424" s="86"/>
      <c r="E5424" s="86"/>
      <c r="F5424" s="86"/>
      <c r="G5424" s="86"/>
      <c r="H5424" s="86"/>
      <c r="I5424" s="86"/>
      <c r="U5424" s="86"/>
      <c r="Y5424" s="86"/>
    </row>
    <row r="5425" spans="1:25" x14ac:dyDescent="0.2">
      <c r="A5425" s="85"/>
      <c r="B5425" s="86"/>
      <c r="C5425" s="86"/>
      <c r="D5425" s="86"/>
      <c r="E5425" s="86"/>
      <c r="F5425" s="86"/>
      <c r="G5425" s="86"/>
      <c r="H5425" s="86"/>
      <c r="I5425" s="86"/>
      <c r="U5425" s="86"/>
      <c r="Y5425" s="86"/>
    </row>
    <row r="5426" spans="1:25" x14ac:dyDescent="0.2">
      <c r="A5426" s="85"/>
      <c r="B5426" s="86"/>
      <c r="C5426" s="86"/>
      <c r="D5426" s="86"/>
      <c r="E5426" s="86"/>
      <c r="F5426" s="86"/>
      <c r="G5426" s="86"/>
      <c r="H5426" s="86"/>
      <c r="I5426" s="86"/>
      <c r="U5426" s="86"/>
      <c r="Y5426" s="86"/>
    </row>
    <row r="5427" spans="1:25" x14ac:dyDescent="0.2">
      <c r="A5427" s="85"/>
      <c r="B5427" s="86"/>
      <c r="C5427" s="86"/>
      <c r="D5427" s="86"/>
      <c r="E5427" s="86"/>
      <c r="F5427" s="86"/>
      <c r="G5427" s="86"/>
      <c r="H5427" s="86"/>
      <c r="I5427" s="86"/>
      <c r="U5427" s="86"/>
      <c r="Y5427" s="86"/>
    </row>
    <row r="5428" spans="1:25" x14ac:dyDescent="0.2">
      <c r="A5428" s="85"/>
      <c r="B5428" s="86"/>
      <c r="C5428" s="86"/>
      <c r="D5428" s="86"/>
      <c r="E5428" s="86"/>
      <c r="F5428" s="86"/>
      <c r="G5428" s="86"/>
      <c r="H5428" s="86"/>
      <c r="I5428" s="86"/>
      <c r="U5428" s="86"/>
      <c r="Y5428" s="86"/>
    </row>
    <row r="5429" spans="1:25" x14ac:dyDescent="0.2">
      <c r="A5429" s="85"/>
      <c r="B5429" s="86"/>
      <c r="C5429" s="86"/>
      <c r="D5429" s="86"/>
      <c r="E5429" s="86"/>
      <c r="F5429" s="86"/>
      <c r="G5429" s="86"/>
      <c r="H5429" s="86"/>
      <c r="I5429" s="86"/>
      <c r="U5429" s="86"/>
      <c r="Y5429" s="86"/>
    </row>
    <row r="5430" spans="1:25" x14ac:dyDescent="0.2">
      <c r="A5430" s="85"/>
      <c r="B5430" s="86"/>
      <c r="C5430" s="86"/>
      <c r="D5430" s="86"/>
      <c r="E5430" s="86"/>
      <c r="F5430" s="86"/>
      <c r="G5430" s="86"/>
      <c r="H5430" s="86"/>
      <c r="I5430" s="86"/>
      <c r="U5430" s="86"/>
      <c r="Y5430" s="86"/>
    </row>
    <row r="5431" spans="1:25" x14ac:dyDescent="0.2">
      <c r="A5431" s="85"/>
      <c r="B5431" s="86"/>
      <c r="C5431" s="86"/>
      <c r="D5431" s="86"/>
      <c r="E5431" s="86"/>
      <c r="F5431" s="86"/>
      <c r="G5431" s="86"/>
      <c r="H5431" s="86"/>
      <c r="I5431" s="86"/>
      <c r="U5431" s="86"/>
      <c r="Y5431" s="86"/>
    </row>
    <row r="5432" spans="1:25" x14ac:dyDescent="0.2">
      <c r="A5432" s="85"/>
      <c r="B5432" s="86"/>
      <c r="C5432" s="86"/>
      <c r="D5432" s="86"/>
      <c r="E5432" s="86"/>
      <c r="F5432" s="86"/>
      <c r="G5432" s="86"/>
      <c r="H5432" s="86"/>
      <c r="I5432" s="86"/>
      <c r="U5432" s="86"/>
      <c r="Y5432" s="86"/>
    </row>
    <row r="5433" spans="1:25" x14ac:dyDescent="0.2">
      <c r="A5433" s="85"/>
      <c r="B5433" s="86"/>
      <c r="C5433" s="86"/>
      <c r="D5433" s="86"/>
      <c r="E5433" s="86"/>
      <c r="F5433" s="86"/>
      <c r="G5433" s="86"/>
      <c r="H5433" s="86"/>
      <c r="I5433" s="86"/>
      <c r="U5433" s="86"/>
      <c r="Y5433" s="86"/>
    </row>
    <row r="5434" spans="1:25" x14ac:dyDescent="0.2">
      <c r="A5434" s="85"/>
      <c r="B5434" s="86"/>
      <c r="C5434" s="86"/>
      <c r="D5434" s="86"/>
      <c r="E5434" s="86"/>
      <c r="F5434" s="86"/>
      <c r="G5434" s="86"/>
      <c r="H5434" s="86"/>
      <c r="I5434" s="86"/>
      <c r="U5434" s="86"/>
      <c r="Y5434" s="86"/>
    </row>
    <row r="5435" spans="1:25" x14ac:dyDescent="0.2">
      <c r="A5435" s="85"/>
      <c r="B5435" s="86"/>
      <c r="C5435" s="86"/>
      <c r="D5435" s="86"/>
      <c r="E5435" s="86"/>
      <c r="F5435" s="86"/>
      <c r="G5435" s="86"/>
      <c r="H5435" s="86"/>
      <c r="I5435" s="86"/>
      <c r="U5435" s="86"/>
      <c r="Y5435" s="86"/>
    </row>
    <row r="5436" spans="1:25" x14ac:dyDescent="0.2">
      <c r="A5436" s="85"/>
      <c r="B5436" s="86"/>
      <c r="C5436" s="86"/>
      <c r="D5436" s="86"/>
      <c r="E5436" s="86"/>
      <c r="F5436" s="86"/>
      <c r="G5436" s="86"/>
      <c r="H5436" s="86"/>
      <c r="I5436" s="86"/>
      <c r="U5436" s="86"/>
      <c r="Y5436" s="86"/>
    </row>
    <row r="5437" spans="1:25" x14ac:dyDescent="0.2">
      <c r="A5437" s="85"/>
      <c r="B5437" s="86"/>
      <c r="C5437" s="86"/>
      <c r="D5437" s="86"/>
      <c r="E5437" s="86"/>
      <c r="F5437" s="86"/>
      <c r="G5437" s="86"/>
      <c r="H5437" s="86"/>
      <c r="I5437" s="86"/>
      <c r="U5437" s="86"/>
      <c r="Y5437" s="86"/>
    </row>
    <row r="5438" spans="1:25" x14ac:dyDescent="0.2">
      <c r="A5438" s="85"/>
      <c r="B5438" s="86"/>
      <c r="C5438" s="86"/>
      <c r="D5438" s="86"/>
      <c r="E5438" s="86"/>
      <c r="F5438" s="86"/>
      <c r="G5438" s="86"/>
      <c r="H5438" s="86"/>
      <c r="I5438" s="86"/>
      <c r="U5438" s="86"/>
      <c r="Y5438" s="86"/>
    </row>
    <row r="5439" spans="1:25" x14ac:dyDescent="0.2">
      <c r="A5439" s="85"/>
      <c r="B5439" s="86"/>
      <c r="C5439" s="86"/>
      <c r="D5439" s="86"/>
      <c r="E5439" s="86"/>
      <c r="F5439" s="86"/>
      <c r="G5439" s="86"/>
      <c r="H5439" s="86"/>
      <c r="I5439" s="86"/>
      <c r="U5439" s="86"/>
      <c r="Y5439" s="86"/>
    </row>
    <row r="5440" spans="1:25" x14ac:dyDescent="0.2">
      <c r="A5440" s="85"/>
      <c r="B5440" s="86"/>
      <c r="C5440" s="86"/>
      <c r="D5440" s="86"/>
      <c r="E5440" s="86"/>
      <c r="F5440" s="86"/>
      <c r="G5440" s="86"/>
      <c r="H5440" s="86"/>
      <c r="I5440" s="86"/>
      <c r="U5440" s="86"/>
      <c r="Y5440" s="86"/>
    </row>
    <row r="5441" spans="1:25" x14ac:dyDescent="0.2">
      <c r="A5441" s="85"/>
      <c r="B5441" s="86"/>
      <c r="C5441" s="86"/>
      <c r="D5441" s="86"/>
      <c r="E5441" s="86"/>
      <c r="F5441" s="86"/>
      <c r="G5441" s="86"/>
      <c r="H5441" s="86"/>
      <c r="I5441" s="86"/>
      <c r="U5441" s="86"/>
      <c r="Y5441" s="86"/>
    </row>
    <row r="5442" spans="1:25" x14ac:dyDescent="0.2">
      <c r="A5442" s="85"/>
      <c r="B5442" s="86"/>
      <c r="C5442" s="86"/>
      <c r="D5442" s="86"/>
      <c r="E5442" s="86"/>
      <c r="F5442" s="86"/>
      <c r="G5442" s="86"/>
      <c r="H5442" s="86"/>
      <c r="I5442" s="86"/>
      <c r="U5442" s="86"/>
      <c r="Y5442" s="86"/>
    </row>
    <row r="5443" spans="1:25" x14ac:dyDescent="0.2">
      <c r="A5443" s="85"/>
      <c r="B5443" s="86"/>
      <c r="C5443" s="86"/>
      <c r="D5443" s="86"/>
      <c r="E5443" s="86"/>
      <c r="F5443" s="86"/>
      <c r="G5443" s="86"/>
      <c r="H5443" s="86"/>
      <c r="I5443" s="86"/>
      <c r="U5443" s="86"/>
      <c r="Y5443" s="86"/>
    </row>
    <row r="5444" spans="1:25" x14ac:dyDescent="0.2">
      <c r="A5444" s="85"/>
      <c r="B5444" s="86"/>
      <c r="C5444" s="86"/>
      <c r="D5444" s="86"/>
      <c r="E5444" s="86"/>
      <c r="F5444" s="86"/>
      <c r="G5444" s="86"/>
      <c r="H5444" s="86"/>
      <c r="I5444" s="86"/>
      <c r="U5444" s="86"/>
      <c r="Y5444" s="86"/>
    </row>
    <row r="5445" spans="1:25" x14ac:dyDescent="0.2">
      <c r="A5445" s="85"/>
      <c r="B5445" s="86"/>
      <c r="C5445" s="86"/>
      <c r="D5445" s="86"/>
      <c r="E5445" s="86"/>
      <c r="F5445" s="86"/>
      <c r="G5445" s="86"/>
      <c r="H5445" s="86"/>
      <c r="I5445" s="86"/>
      <c r="U5445" s="86"/>
      <c r="Y5445" s="86"/>
    </row>
    <row r="5446" spans="1:25" x14ac:dyDescent="0.2">
      <c r="A5446" s="85"/>
      <c r="B5446" s="86"/>
      <c r="C5446" s="86"/>
      <c r="D5446" s="86"/>
      <c r="E5446" s="86"/>
      <c r="F5446" s="86"/>
      <c r="G5446" s="86"/>
      <c r="H5446" s="86"/>
      <c r="I5446" s="86"/>
      <c r="U5446" s="86"/>
      <c r="Y5446" s="86"/>
    </row>
    <row r="5447" spans="1:25" x14ac:dyDescent="0.2">
      <c r="A5447" s="85"/>
      <c r="B5447" s="86"/>
      <c r="C5447" s="86"/>
      <c r="D5447" s="86"/>
      <c r="E5447" s="86"/>
      <c r="F5447" s="86"/>
      <c r="G5447" s="86"/>
      <c r="H5447" s="86"/>
      <c r="I5447" s="86"/>
      <c r="U5447" s="86"/>
      <c r="Y5447" s="86"/>
    </row>
    <row r="5448" spans="1:25" x14ac:dyDescent="0.2">
      <c r="A5448" s="85"/>
      <c r="B5448" s="86"/>
      <c r="C5448" s="86"/>
      <c r="D5448" s="86"/>
      <c r="E5448" s="86"/>
      <c r="F5448" s="86"/>
      <c r="G5448" s="86"/>
      <c r="H5448" s="86"/>
      <c r="I5448" s="86"/>
      <c r="U5448" s="86"/>
      <c r="Y5448" s="86"/>
    </row>
    <row r="5449" spans="1:25" x14ac:dyDescent="0.2">
      <c r="A5449" s="85"/>
      <c r="B5449" s="86"/>
      <c r="C5449" s="86"/>
      <c r="D5449" s="86"/>
      <c r="E5449" s="86"/>
      <c r="F5449" s="86"/>
      <c r="G5449" s="86"/>
      <c r="H5449" s="86"/>
      <c r="I5449" s="86"/>
      <c r="U5449" s="86"/>
      <c r="Y5449" s="86"/>
    </row>
    <row r="5450" spans="1:25" x14ac:dyDescent="0.2">
      <c r="A5450" s="85"/>
      <c r="B5450" s="86"/>
      <c r="C5450" s="86"/>
      <c r="D5450" s="86"/>
      <c r="E5450" s="86"/>
      <c r="F5450" s="86"/>
      <c r="G5450" s="86"/>
      <c r="H5450" s="86"/>
      <c r="I5450" s="86"/>
      <c r="U5450" s="86"/>
      <c r="Y5450" s="86"/>
    </row>
    <row r="5451" spans="1:25" x14ac:dyDescent="0.2">
      <c r="A5451" s="85"/>
      <c r="B5451" s="86"/>
      <c r="C5451" s="86"/>
      <c r="D5451" s="86"/>
      <c r="E5451" s="86"/>
      <c r="F5451" s="86"/>
      <c r="G5451" s="86"/>
      <c r="H5451" s="86"/>
      <c r="I5451" s="86"/>
      <c r="U5451" s="86"/>
      <c r="Y5451" s="86"/>
    </row>
    <row r="5452" spans="1:25" x14ac:dyDescent="0.2">
      <c r="A5452" s="85"/>
      <c r="B5452" s="86"/>
      <c r="C5452" s="86"/>
      <c r="D5452" s="86"/>
      <c r="E5452" s="86"/>
      <c r="F5452" s="86"/>
      <c r="G5452" s="86"/>
      <c r="H5452" s="86"/>
      <c r="I5452" s="86"/>
      <c r="U5452" s="86"/>
      <c r="Y5452" s="86"/>
    </row>
    <row r="5453" spans="1:25" x14ac:dyDescent="0.2">
      <c r="A5453" s="85"/>
      <c r="B5453" s="86"/>
      <c r="C5453" s="86"/>
      <c r="D5453" s="86"/>
      <c r="E5453" s="86"/>
      <c r="F5453" s="86"/>
      <c r="G5453" s="86"/>
      <c r="H5453" s="86"/>
      <c r="I5453" s="86"/>
      <c r="U5453" s="86"/>
      <c r="Y5453" s="86"/>
    </row>
    <row r="5454" spans="1:25" x14ac:dyDescent="0.2">
      <c r="A5454" s="85"/>
      <c r="B5454" s="86"/>
      <c r="C5454" s="86"/>
      <c r="D5454" s="86"/>
      <c r="E5454" s="86"/>
      <c r="F5454" s="86"/>
      <c r="G5454" s="86"/>
      <c r="H5454" s="86"/>
      <c r="I5454" s="86"/>
      <c r="U5454" s="86"/>
      <c r="Y5454" s="86"/>
    </row>
    <row r="5455" spans="1:25" x14ac:dyDescent="0.2">
      <c r="A5455" s="85"/>
      <c r="B5455" s="86"/>
      <c r="C5455" s="86"/>
      <c r="D5455" s="86"/>
      <c r="E5455" s="86"/>
      <c r="F5455" s="86"/>
      <c r="G5455" s="86"/>
      <c r="H5455" s="86"/>
      <c r="I5455" s="86"/>
      <c r="U5455" s="86"/>
      <c r="Y5455" s="86"/>
    </row>
    <row r="5456" spans="1:25" x14ac:dyDescent="0.2">
      <c r="A5456" s="85"/>
      <c r="B5456" s="86"/>
      <c r="C5456" s="86"/>
      <c r="D5456" s="86"/>
      <c r="E5456" s="86"/>
      <c r="F5456" s="86"/>
      <c r="G5456" s="86"/>
      <c r="H5456" s="86"/>
      <c r="I5456" s="86"/>
      <c r="U5456" s="86"/>
      <c r="Y5456" s="86"/>
    </row>
    <row r="5457" spans="1:25" x14ac:dyDescent="0.2">
      <c r="A5457" s="85"/>
      <c r="B5457" s="86"/>
      <c r="C5457" s="86"/>
      <c r="D5457" s="86"/>
      <c r="E5457" s="86"/>
      <c r="F5457" s="86"/>
      <c r="G5457" s="86"/>
      <c r="H5457" s="86"/>
      <c r="I5457" s="86"/>
      <c r="U5457" s="86"/>
      <c r="Y5457" s="86"/>
    </row>
    <row r="5458" spans="1:25" x14ac:dyDescent="0.2">
      <c r="A5458" s="85"/>
      <c r="B5458" s="86"/>
      <c r="C5458" s="86"/>
      <c r="D5458" s="86"/>
      <c r="E5458" s="86"/>
      <c r="F5458" s="86"/>
      <c r="G5458" s="86"/>
      <c r="H5458" s="86"/>
      <c r="I5458" s="86"/>
      <c r="U5458" s="86"/>
      <c r="Y5458" s="86"/>
    </row>
    <row r="5459" spans="1:25" x14ac:dyDescent="0.2">
      <c r="A5459" s="85"/>
      <c r="B5459" s="86"/>
      <c r="C5459" s="86"/>
      <c r="D5459" s="86"/>
      <c r="E5459" s="86"/>
      <c r="F5459" s="86"/>
      <c r="G5459" s="86"/>
      <c r="H5459" s="86"/>
      <c r="I5459" s="86"/>
      <c r="U5459" s="86"/>
      <c r="Y5459" s="86"/>
    </row>
    <row r="5460" spans="1:25" x14ac:dyDescent="0.2">
      <c r="A5460" s="85"/>
      <c r="B5460" s="86"/>
      <c r="C5460" s="86"/>
      <c r="D5460" s="86"/>
      <c r="E5460" s="86"/>
      <c r="F5460" s="86"/>
      <c r="G5460" s="86"/>
      <c r="H5460" s="86"/>
      <c r="I5460" s="86"/>
      <c r="U5460" s="86"/>
      <c r="Y5460" s="86"/>
    </row>
    <row r="5461" spans="1:25" x14ac:dyDescent="0.2">
      <c r="A5461" s="85"/>
      <c r="B5461" s="86"/>
      <c r="C5461" s="86"/>
      <c r="D5461" s="86"/>
      <c r="E5461" s="86"/>
      <c r="F5461" s="86"/>
      <c r="G5461" s="86"/>
      <c r="H5461" s="86"/>
      <c r="I5461" s="86"/>
      <c r="U5461" s="86"/>
      <c r="Y5461" s="86"/>
    </row>
    <row r="5462" spans="1:25" x14ac:dyDescent="0.2">
      <c r="A5462" s="85"/>
      <c r="B5462" s="86"/>
      <c r="C5462" s="86"/>
      <c r="D5462" s="86"/>
      <c r="E5462" s="86"/>
      <c r="F5462" s="86"/>
      <c r="G5462" s="86"/>
      <c r="H5462" s="86"/>
      <c r="I5462" s="86"/>
      <c r="U5462" s="86"/>
      <c r="Y5462" s="86"/>
    </row>
    <row r="5463" spans="1:25" x14ac:dyDescent="0.2">
      <c r="A5463" s="85"/>
      <c r="B5463" s="86"/>
      <c r="C5463" s="86"/>
      <c r="D5463" s="86"/>
      <c r="E5463" s="86"/>
      <c r="F5463" s="86"/>
      <c r="G5463" s="86"/>
      <c r="H5463" s="86"/>
      <c r="I5463" s="86"/>
      <c r="U5463" s="86"/>
      <c r="Y5463" s="86"/>
    </row>
    <row r="5464" spans="1:25" x14ac:dyDescent="0.2">
      <c r="A5464" s="85"/>
      <c r="B5464" s="86"/>
      <c r="C5464" s="86"/>
      <c r="D5464" s="86"/>
      <c r="E5464" s="86"/>
      <c r="F5464" s="86"/>
      <c r="G5464" s="86"/>
      <c r="H5464" s="86"/>
      <c r="I5464" s="86"/>
      <c r="U5464" s="86"/>
      <c r="Y5464" s="86"/>
    </row>
    <row r="5465" spans="1:25" x14ac:dyDescent="0.2">
      <c r="A5465" s="85"/>
      <c r="B5465" s="86"/>
      <c r="C5465" s="86"/>
      <c r="D5465" s="86"/>
      <c r="E5465" s="86"/>
      <c r="F5465" s="86"/>
      <c r="G5465" s="86"/>
      <c r="H5465" s="86"/>
      <c r="I5465" s="86"/>
      <c r="U5465" s="86"/>
      <c r="Y5465" s="86"/>
    </row>
    <row r="5466" spans="1:25" x14ac:dyDescent="0.2">
      <c r="A5466" s="85"/>
      <c r="B5466" s="86"/>
      <c r="C5466" s="86"/>
      <c r="D5466" s="86"/>
      <c r="E5466" s="86"/>
      <c r="F5466" s="86"/>
      <c r="G5466" s="86"/>
      <c r="H5466" s="86"/>
      <c r="I5466" s="86"/>
      <c r="U5466" s="86"/>
      <c r="Y5466" s="86"/>
    </row>
    <row r="5467" spans="1:25" x14ac:dyDescent="0.2">
      <c r="A5467" s="85"/>
      <c r="B5467" s="86"/>
      <c r="C5467" s="86"/>
      <c r="D5467" s="86"/>
      <c r="E5467" s="86"/>
      <c r="F5467" s="86"/>
      <c r="G5467" s="86"/>
      <c r="H5467" s="86"/>
      <c r="I5467" s="86"/>
      <c r="U5467" s="86"/>
      <c r="Y5467" s="86"/>
    </row>
    <row r="5468" spans="1:25" x14ac:dyDescent="0.2">
      <c r="A5468" s="85"/>
      <c r="B5468" s="86"/>
      <c r="C5468" s="86"/>
      <c r="D5468" s="86"/>
      <c r="E5468" s="86"/>
      <c r="F5468" s="86"/>
      <c r="G5468" s="86"/>
      <c r="H5468" s="86"/>
      <c r="I5468" s="86"/>
      <c r="U5468" s="86"/>
      <c r="Y5468" s="86"/>
    </row>
    <row r="5469" spans="1:25" x14ac:dyDescent="0.2">
      <c r="A5469" s="85"/>
      <c r="B5469" s="86"/>
      <c r="C5469" s="86"/>
      <c r="D5469" s="86"/>
      <c r="E5469" s="86"/>
      <c r="F5469" s="86"/>
      <c r="G5469" s="86"/>
      <c r="H5469" s="86"/>
      <c r="I5469" s="86"/>
      <c r="U5469" s="86"/>
      <c r="Y5469" s="86"/>
    </row>
    <row r="5470" spans="1:25" x14ac:dyDescent="0.2">
      <c r="A5470" s="85"/>
      <c r="B5470" s="86"/>
      <c r="C5470" s="86"/>
      <c r="D5470" s="86"/>
      <c r="E5470" s="86"/>
      <c r="F5470" s="86"/>
      <c r="G5470" s="86"/>
      <c r="H5470" s="86"/>
      <c r="I5470" s="86"/>
      <c r="U5470" s="86"/>
      <c r="Y5470" s="86"/>
    </row>
    <row r="5471" spans="1:25" x14ac:dyDescent="0.2">
      <c r="A5471" s="85"/>
      <c r="B5471" s="86"/>
      <c r="C5471" s="86"/>
      <c r="D5471" s="86"/>
      <c r="E5471" s="86"/>
      <c r="F5471" s="86"/>
      <c r="G5471" s="86"/>
      <c r="H5471" s="86"/>
      <c r="I5471" s="86"/>
      <c r="U5471" s="86"/>
      <c r="Y5471" s="86"/>
    </row>
    <row r="5472" spans="1:25" x14ac:dyDescent="0.2">
      <c r="A5472" s="85"/>
      <c r="B5472" s="86"/>
      <c r="C5472" s="86"/>
      <c r="D5472" s="86"/>
      <c r="E5472" s="86"/>
      <c r="F5472" s="86"/>
      <c r="G5472" s="86"/>
      <c r="H5472" s="86"/>
      <c r="I5472" s="86"/>
      <c r="U5472" s="86"/>
      <c r="Y5472" s="86"/>
    </row>
    <row r="5473" spans="1:25" x14ac:dyDescent="0.2">
      <c r="A5473" s="85"/>
      <c r="B5473" s="86"/>
      <c r="C5473" s="86"/>
      <c r="D5473" s="86"/>
      <c r="E5473" s="86"/>
      <c r="F5473" s="86"/>
      <c r="G5473" s="86"/>
      <c r="H5473" s="86"/>
      <c r="I5473" s="86"/>
      <c r="U5473" s="86"/>
      <c r="Y5473" s="86"/>
    </row>
    <row r="5474" spans="1:25" x14ac:dyDescent="0.2">
      <c r="A5474" s="85"/>
      <c r="B5474" s="86"/>
      <c r="C5474" s="86"/>
      <c r="D5474" s="86"/>
      <c r="E5474" s="86"/>
      <c r="F5474" s="86"/>
      <c r="G5474" s="86"/>
      <c r="H5474" s="86"/>
      <c r="I5474" s="86"/>
      <c r="U5474" s="86"/>
      <c r="Y5474" s="86"/>
    </row>
    <row r="5475" spans="1:25" x14ac:dyDescent="0.2">
      <c r="A5475" s="85"/>
      <c r="B5475" s="86"/>
      <c r="C5475" s="86"/>
      <c r="D5475" s="86"/>
      <c r="E5475" s="86"/>
      <c r="F5475" s="86"/>
      <c r="G5475" s="86"/>
      <c r="H5475" s="86"/>
      <c r="I5475" s="86"/>
      <c r="U5475" s="86"/>
      <c r="Y5475" s="86"/>
    </row>
    <row r="5476" spans="1:25" x14ac:dyDescent="0.2">
      <c r="A5476" s="85"/>
      <c r="B5476" s="86"/>
      <c r="C5476" s="86"/>
      <c r="D5476" s="86"/>
      <c r="E5476" s="86"/>
      <c r="F5476" s="86"/>
      <c r="G5476" s="86"/>
      <c r="H5476" s="86"/>
      <c r="I5476" s="86"/>
      <c r="U5476" s="86"/>
      <c r="Y5476" s="86"/>
    </row>
    <row r="5477" spans="1:25" x14ac:dyDescent="0.2">
      <c r="A5477" s="85"/>
      <c r="B5477" s="86"/>
      <c r="C5477" s="86"/>
      <c r="D5477" s="86"/>
      <c r="E5477" s="86"/>
      <c r="F5477" s="86"/>
      <c r="G5477" s="86"/>
      <c r="H5477" s="86"/>
      <c r="I5477" s="86"/>
      <c r="U5477" s="86"/>
      <c r="Y5477" s="86"/>
    </row>
    <row r="5478" spans="1:25" x14ac:dyDescent="0.2">
      <c r="A5478" s="85"/>
      <c r="B5478" s="86"/>
      <c r="C5478" s="86"/>
      <c r="D5478" s="86"/>
      <c r="E5478" s="86"/>
      <c r="F5478" s="86"/>
      <c r="G5478" s="86"/>
      <c r="H5478" s="86"/>
      <c r="I5478" s="86"/>
      <c r="U5478" s="86"/>
      <c r="Y5478" s="86"/>
    </row>
    <row r="5479" spans="1:25" x14ac:dyDescent="0.2">
      <c r="A5479" s="85"/>
      <c r="B5479" s="86"/>
      <c r="C5479" s="86"/>
      <c r="D5479" s="86"/>
      <c r="E5479" s="86"/>
      <c r="F5479" s="86"/>
      <c r="G5479" s="86"/>
      <c r="H5479" s="86"/>
      <c r="I5479" s="86"/>
      <c r="U5479" s="86"/>
      <c r="Y5479" s="86"/>
    </row>
    <row r="5480" spans="1:25" x14ac:dyDescent="0.2">
      <c r="A5480" s="85"/>
      <c r="B5480" s="86"/>
      <c r="C5480" s="86"/>
      <c r="D5480" s="86"/>
      <c r="E5480" s="86"/>
      <c r="F5480" s="86"/>
      <c r="G5480" s="86"/>
      <c r="H5480" s="86"/>
      <c r="I5480" s="86"/>
      <c r="U5480" s="86"/>
      <c r="Y5480" s="86"/>
    </row>
    <row r="5481" spans="1:25" x14ac:dyDescent="0.2">
      <c r="A5481" s="85"/>
      <c r="B5481" s="86"/>
      <c r="C5481" s="86"/>
      <c r="D5481" s="86"/>
      <c r="E5481" s="86"/>
      <c r="F5481" s="86"/>
      <c r="G5481" s="86"/>
      <c r="H5481" s="86"/>
      <c r="I5481" s="86"/>
      <c r="U5481" s="86"/>
      <c r="Y5481" s="86"/>
    </row>
    <row r="5482" spans="1:25" x14ac:dyDescent="0.2">
      <c r="A5482" s="85"/>
      <c r="B5482" s="86"/>
      <c r="C5482" s="86"/>
      <c r="D5482" s="86"/>
      <c r="E5482" s="86"/>
      <c r="F5482" s="86"/>
      <c r="G5482" s="86"/>
      <c r="H5482" s="86"/>
      <c r="I5482" s="86"/>
      <c r="U5482" s="86"/>
      <c r="Y5482" s="86"/>
    </row>
    <row r="5483" spans="1:25" x14ac:dyDescent="0.2">
      <c r="A5483" s="85"/>
      <c r="B5483" s="86"/>
      <c r="C5483" s="86"/>
      <c r="D5483" s="86"/>
      <c r="E5483" s="86"/>
      <c r="F5483" s="86"/>
      <c r="G5483" s="86"/>
      <c r="H5483" s="86"/>
      <c r="I5483" s="86"/>
      <c r="U5483" s="86"/>
      <c r="Y5483" s="86"/>
    </row>
    <row r="5484" spans="1:25" x14ac:dyDescent="0.2">
      <c r="A5484" s="85"/>
      <c r="B5484" s="86"/>
      <c r="C5484" s="86"/>
      <c r="D5484" s="86"/>
      <c r="E5484" s="86"/>
      <c r="F5484" s="86"/>
      <c r="G5484" s="86"/>
      <c r="H5484" s="86"/>
      <c r="I5484" s="86"/>
      <c r="U5484" s="86"/>
      <c r="Y5484" s="86"/>
    </row>
    <row r="5485" spans="1:25" x14ac:dyDescent="0.2">
      <c r="A5485" s="85"/>
      <c r="B5485" s="86"/>
      <c r="C5485" s="86"/>
      <c r="D5485" s="86"/>
      <c r="E5485" s="86"/>
      <c r="F5485" s="86"/>
      <c r="G5485" s="86"/>
      <c r="H5485" s="86"/>
      <c r="I5485" s="86"/>
      <c r="U5485" s="86"/>
      <c r="Y5485" s="86"/>
    </row>
    <row r="5486" spans="1:25" x14ac:dyDescent="0.2">
      <c r="A5486" s="85"/>
      <c r="B5486" s="86"/>
      <c r="C5486" s="86"/>
      <c r="D5486" s="86"/>
      <c r="E5486" s="86"/>
      <c r="F5486" s="86"/>
      <c r="G5486" s="86"/>
      <c r="H5486" s="86"/>
      <c r="I5486" s="86"/>
      <c r="U5486" s="86"/>
      <c r="Y5486" s="86"/>
    </row>
    <row r="5487" spans="1:25" x14ac:dyDescent="0.2">
      <c r="A5487" s="85"/>
      <c r="B5487" s="86"/>
      <c r="C5487" s="86"/>
      <c r="D5487" s="86"/>
      <c r="E5487" s="86"/>
      <c r="F5487" s="86"/>
      <c r="G5487" s="86"/>
      <c r="H5487" s="86"/>
      <c r="I5487" s="86"/>
      <c r="U5487" s="86"/>
      <c r="Y5487" s="86"/>
    </row>
    <row r="5488" spans="1:25" x14ac:dyDescent="0.2">
      <c r="A5488" s="85"/>
      <c r="B5488" s="86"/>
      <c r="C5488" s="86"/>
      <c r="D5488" s="86"/>
      <c r="E5488" s="86"/>
      <c r="F5488" s="86"/>
      <c r="G5488" s="86"/>
      <c r="H5488" s="86"/>
      <c r="I5488" s="86"/>
      <c r="U5488" s="86"/>
      <c r="Y5488" s="86"/>
    </row>
    <row r="5489" spans="1:25" x14ac:dyDescent="0.2">
      <c r="A5489" s="85"/>
      <c r="B5489" s="86"/>
      <c r="C5489" s="86"/>
      <c r="D5489" s="86"/>
      <c r="E5489" s="86"/>
      <c r="F5489" s="86"/>
      <c r="G5489" s="86"/>
      <c r="H5489" s="86"/>
      <c r="I5489" s="86"/>
      <c r="U5489" s="86"/>
      <c r="Y5489" s="86"/>
    </row>
    <row r="5490" spans="1:25" x14ac:dyDescent="0.2">
      <c r="A5490" s="85"/>
      <c r="B5490" s="86"/>
      <c r="C5490" s="86"/>
      <c r="D5490" s="86"/>
      <c r="E5490" s="86"/>
      <c r="F5490" s="86"/>
      <c r="G5490" s="86"/>
      <c r="H5490" s="86"/>
      <c r="I5490" s="86"/>
      <c r="U5490" s="86"/>
      <c r="Y5490" s="86"/>
    </row>
    <row r="5491" spans="1:25" x14ac:dyDescent="0.2">
      <c r="A5491" s="85"/>
      <c r="B5491" s="86"/>
      <c r="C5491" s="86"/>
      <c r="D5491" s="86"/>
      <c r="E5491" s="86"/>
      <c r="F5491" s="86"/>
      <c r="G5491" s="86"/>
      <c r="H5491" s="86"/>
      <c r="I5491" s="86"/>
      <c r="U5491" s="86"/>
      <c r="Y5491" s="86"/>
    </row>
    <row r="5492" spans="1:25" x14ac:dyDescent="0.2">
      <c r="A5492" s="85"/>
      <c r="B5492" s="86"/>
      <c r="C5492" s="86"/>
      <c r="D5492" s="86"/>
      <c r="E5492" s="86"/>
      <c r="F5492" s="86"/>
      <c r="G5492" s="86"/>
      <c r="H5492" s="86"/>
      <c r="I5492" s="86"/>
      <c r="U5492" s="86"/>
      <c r="Y5492" s="86"/>
    </row>
    <row r="5493" spans="1:25" x14ac:dyDescent="0.2">
      <c r="A5493" s="85"/>
      <c r="B5493" s="86"/>
      <c r="C5493" s="86"/>
      <c r="D5493" s="86"/>
      <c r="E5493" s="86"/>
      <c r="F5493" s="86"/>
      <c r="G5493" s="86"/>
      <c r="H5493" s="86"/>
      <c r="I5493" s="86"/>
      <c r="U5493" s="86"/>
      <c r="Y5493" s="86"/>
    </row>
    <row r="5494" spans="1:25" x14ac:dyDescent="0.2">
      <c r="A5494" s="85"/>
      <c r="B5494" s="86"/>
      <c r="C5494" s="86"/>
      <c r="D5494" s="86"/>
      <c r="E5494" s="86"/>
      <c r="F5494" s="86"/>
      <c r="G5494" s="86"/>
      <c r="H5494" s="86"/>
      <c r="I5494" s="86"/>
      <c r="U5494" s="86"/>
      <c r="Y5494" s="86"/>
    </row>
    <row r="5495" spans="1:25" x14ac:dyDescent="0.2">
      <c r="A5495" s="85"/>
      <c r="B5495" s="86"/>
      <c r="C5495" s="86"/>
      <c r="D5495" s="86"/>
      <c r="E5495" s="86"/>
      <c r="F5495" s="86"/>
      <c r="G5495" s="86"/>
      <c r="H5495" s="86"/>
      <c r="I5495" s="86"/>
      <c r="U5495" s="86"/>
      <c r="Y5495" s="86"/>
    </row>
    <row r="5496" spans="1:25" x14ac:dyDescent="0.2">
      <c r="A5496" s="85"/>
      <c r="B5496" s="86"/>
      <c r="C5496" s="86"/>
      <c r="D5496" s="86"/>
      <c r="E5496" s="86"/>
      <c r="F5496" s="86"/>
      <c r="G5496" s="86"/>
      <c r="H5496" s="86"/>
      <c r="I5496" s="86"/>
      <c r="U5496" s="86"/>
      <c r="Y5496" s="86"/>
    </row>
    <row r="5497" spans="1:25" x14ac:dyDescent="0.2">
      <c r="A5497" s="85"/>
      <c r="B5497" s="86"/>
      <c r="C5497" s="86"/>
      <c r="D5497" s="86"/>
      <c r="E5497" s="86"/>
      <c r="F5497" s="86"/>
      <c r="G5497" s="86"/>
      <c r="H5497" s="86"/>
      <c r="I5497" s="86"/>
      <c r="U5497" s="86"/>
      <c r="Y5497" s="86"/>
    </row>
    <row r="5498" spans="1:25" x14ac:dyDescent="0.2">
      <c r="A5498" s="85"/>
      <c r="B5498" s="86"/>
      <c r="C5498" s="86"/>
      <c r="D5498" s="86"/>
      <c r="E5498" s="86"/>
      <c r="F5498" s="86"/>
      <c r="G5498" s="86"/>
      <c r="H5498" s="86"/>
      <c r="I5498" s="86"/>
      <c r="U5498" s="86"/>
      <c r="Y5498" s="86"/>
    </row>
    <row r="5499" spans="1:25" x14ac:dyDescent="0.2">
      <c r="A5499" s="85"/>
      <c r="B5499" s="86"/>
      <c r="C5499" s="86"/>
      <c r="D5499" s="86"/>
      <c r="E5499" s="86"/>
      <c r="F5499" s="86"/>
      <c r="G5499" s="86"/>
      <c r="H5499" s="86"/>
      <c r="I5499" s="86"/>
      <c r="U5499" s="86"/>
      <c r="Y5499" s="86"/>
    </row>
    <row r="5500" spans="1:25" x14ac:dyDescent="0.2">
      <c r="A5500" s="85"/>
      <c r="B5500" s="86"/>
      <c r="C5500" s="86"/>
      <c r="D5500" s="86"/>
      <c r="E5500" s="86"/>
      <c r="F5500" s="86"/>
      <c r="G5500" s="86"/>
      <c r="H5500" s="86"/>
      <c r="I5500" s="86"/>
      <c r="U5500" s="86"/>
      <c r="Y5500" s="86"/>
    </row>
    <row r="5501" spans="1:25" x14ac:dyDescent="0.2">
      <c r="A5501" s="85"/>
      <c r="B5501" s="86"/>
      <c r="C5501" s="86"/>
      <c r="D5501" s="86"/>
      <c r="E5501" s="86"/>
      <c r="F5501" s="86"/>
      <c r="G5501" s="86"/>
      <c r="H5501" s="86"/>
      <c r="I5501" s="86"/>
      <c r="U5501" s="86"/>
      <c r="Y5501" s="86"/>
    </row>
    <row r="5502" spans="1:25" x14ac:dyDescent="0.2">
      <c r="A5502" s="85"/>
      <c r="B5502" s="86"/>
      <c r="C5502" s="86"/>
      <c r="D5502" s="86"/>
      <c r="E5502" s="86"/>
      <c r="F5502" s="86"/>
      <c r="G5502" s="86"/>
      <c r="H5502" s="86"/>
      <c r="I5502" s="86"/>
      <c r="U5502" s="86"/>
      <c r="Y5502" s="86"/>
    </row>
    <row r="5503" spans="1:25" x14ac:dyDescent="0.2">
      <c r="A5503" s="85"/>
      <c r="B5503" s="86"/>
      <c r="C5503" s="86"/>
      <c r="D5503" s="86"/>
      <c r="E5503" s="86"/>
      <c r="F5503" s="86"/>
      <c r="G5503" s="86"/>
      <c r="H5503" s="86"/>
      <c r="I5503" s="86"/>
      <c r="U5503" s="86"/>
      <c r="Y5503" s="86"/>
    </row>
    <row r="5504" spans="1:25" x14ac:dyDescent="0.2">
      <c r="A5504" s="85"/>
      <c r="B5504" s="86"/>
      <c r="C5504" s="86"/>
      <c r="D5504" s="86"/>
      <c r="E5504" s="86"/>
      <c r="F5504" s="86"/>
      <c r="G5504" s="86"/>
      <c r="H5504" s="86"/>
      <c r="I5504" s="86"/>
      <c r="U5504" s="86"/>
      <c r="Y5504" s="86"/>
    </row>
    <row r="5505" spans="1:25" x14ac:dyDescent="0.2">
      <c r="A5505" s="85"/>
      <c r="B5505" s="86"/>
      <c r="C5505" s="86"/>
      <c r="D5505" s="86"/>
      <c r="E5505" s="86"/>
      <c r="F5505" s="86"/>
      <c r="G5505" s="86"/>
      <c r="H5505" s="86"/>
      <c r="I5505" s="86"/>
      <c r="U5505" s="86"/>
      <c r="Y5505" s="86"/>
    </row>
    <row r="5506" spans="1:25" x14ac:dyDescent="0.2">
      <c r="A5506" s="85"/>
      <c r="B5506" s="86"/>
      <c r="C5506" s="86"/>
      <c r="D5506" s="86"/>
      <c r="E5506" s="86"/>
      <c r="F5506" s="86"/>
      <c r="G5506" s="86"/>
      <c r="H5506" s="86"/>
      <c r="I5506" s="86"/>
      <c r="U5506" s="86"/>
      <c r="Y5506" s="86"/>
    </row>
    <row r="5507" spans="1:25" x14ac:dyDescent="0.2">
      <c r="A5507" s="85"/>
      <c r="B5507" s="86"/>
      <c r="C5507" s="86"/>
      <c r="D5507" s="86"/>
      <c r="E5507" s="86"/>
      <c r="F5507" s="86"/>
      <c r="G5507" s="86"/>
      <c r="H5507" s="86"/>
      <c r="I5507" s="86"/>
      <c r="U5507" s="86"/>
      <c r="Y5507" s="86"/>
    </row>
    <row r="5508" spans="1:25" x14ac:dyDescent="0.2">
      <c r="A5508" s="85"/>
      <c r="B5508" s="86"/>
      <c r="C5508" s="86"/>
      <c r="D5508" s="86"/>
      <c r="E5508" s="86"/>
      <c r="F5508" s="86"/>
      <c r="G5508" s="86"/>
      <c r="H5508" s="86"/>
      <c r="I5508" s="86"/>
      <c r="U5508" s="86"/>
      <c r="Y5508" s="86"/>
    </row>
    <row r="5509" spans="1:25" x14ac:dyDescent="0.2">
      <c r="A5509" s="85"/>
      <c r="B5509" s="86"/>
      <c r="C5509" s="86"/>
      <c r="D5509" s="86"/>
      <c r="E5509" s="86"/>
      <c r="F5509" s="86"/>
      <c r="G5509" s="86"/>
      <c r="H5509" s="86"/>
      <c r="I5509" s="86"/>
      <c r="U5509" s="86"/>
      <c r="Y5509" s="86"/>
    </row>
    <row r="5510" spans="1:25" x14ac:dyDescent="0.2">
      <c r="A5510" s="85"/>
      <c r="B5510" s="86"/>
      <c r="C5510" s="86"/>
      <c r="D5510" s="86"/>
      <c r="E5510" s="86"/>
      <c r="F5510" s="86"/>
      <c r="G5510" s="86"/>
      <c r="H5510" s="86"/>
      <c r="I5510" s="86"/>
      <c r="U5510" s="86"/>
      <c r="Y5510" s="86"/>
    </row>
    <row r="5511" spans="1:25" x14ac:dyDescent="0.2">
      <c r="A5511" s="85"/>
      <c r="B5511" s="86"/>
      <c r="C5511" s="86"/>
      <c r="D5511" s="86"/>
      <c r="E5511" s="86"/>
      <c r="F5511" s="86"/>
      <c r="G5511" s="86"/>
      <c r="H5511" s="86"/>
      <c r="I5511" s="86"/>
      <c r="U5511" s="86"/>
      <c r="Y5511" s="86"/>
    </row>
    <row r="5512" spans="1:25" x14ac:dyDescent="0.2">
      <c r="A5512" s="85"/>
      <c r="B5512" s="86"/>
      <c r="C5512" s="86"/>
      <c r="D5512" s="86"/>
      <c r="E5512" s="86"/>
      <c r="F5512" s="86"/>
      <c r="G5512" s="86"/>
      <c r="H5512" s="86"/>
      <c r="I5512" s="86"/>
      <c r="U5512" s="86"/>
      <c r="Y5512" s="86"/>
    </row>
    <row r="5513" spans="1:25" x14ac:dyDescent="0.2">
      <c r="A5513" s="85"/>
      <c r="B5513" s="86"/>
      <c r="C5513" s="86"/>
      <c r="D5513" s="86"/>
      <c r="E5513" s="86"/>
      <c r="F5513" s="86"/>
      <c r="G5513" s="86"/>
      <c r="H5513" s="86"/>
      <c r="I5513" s="86"/>
      <c r="U5513" s="86"/>
      <c r="Y5513" s="86"/>
    </row>
    <row r="5514" spans="1:25" x14ac:dyDescent="0.2">
      <c r="A5514" s="85"/>
      <c r="B5514" s="86"/>
      <c r="C5514" s="86"/>
      <c r="D5514" s="86"/>
      <c r="E5514" s="86"/>
      <c r="F5514" s="86"/>
      <c r="G5514" s="86"/>
      <c r="H5514" s="86"/>
      <c r="I5514" s="86"/>
      <c r="U5514" s="86"/>
      <c r="Y5514" s="86"/>
    </row>
    <row r="5515" spans="1:25" x14ac:dyDescent="0.2">
      <c r="A5515" s="85"/>
      <c r="B5515" s="86"/>
      <c r="C5515" s="86"/>
      <c r="D5515" s="86"/>
      <c r="E5515" s="86"/>
      <c r="F5515" s="86"/>
      <c r="G5515" s="86"/>
      <c r="H5515" s="86"/>
      <c r="I5515" s="86"/>
      <c r="U5515" s="86"/>
      <c r="Y5515" s="86"/>
    </row>
    <row r="5516" spans="1:25" x14ac:dyDescent="0.2">
      <c r="A5516" s="85"/>
      <c r="B5516" s="86"/>
      <c r="C5516" s="86"/>
      <c r="D5516" s="86"/>
      <c r="E5516" s="86"/>
      <c r="F5516" s="86"/>
      <c r="G5516" s="86"/>
      <c r="H5516" s="86"/>
      <c r="I5516" s="86"/>
      <c r="U5516" s="86"/>
      <c r="Y5516" s="86"/>
    </row>
    <row r="5517" spans="1:25" x14ac:dyDescent="0.2">
      <c r="A5517" s="85"/>
      <c r="B5517" s="86"/>
      <c r="C5517" s="86"/>
      <c r="D5517" s="86"/>
      <c r="E5517" s="86"/>
      <c r="F5517" s="86"/>
      <c r="G5517" s="86"/>
      <c r="H5517" s="86"/>
      <c r="I5517" s="86"/>
      <c r="U5517" s="86"/>
      <c r="Y5517" s="86"/>
    </row>
    <row r="5518" spans="1:25" x14ac:dyDescent="0.2">
      <c r="A5518" s="85"/>
      <c r="B5518" s="86"/>
      <c r="C5518" s="86"/>
      <c r="D5518" s="86"/>
      <c r="E5518" s="86"/>
      <c r="F5518" s="86"/>
      <c r="G5518" s="86"/>
      <c r="H5518" s="86"/>
      <c r="I5518" s="86"/>
      <c r="U5518" s="86"/>
      <c r="Y5518" s="86"/>
    </row>
    <row r="5519" spans="1:25" x14ac:dyDescent="0.2">
      <c r="A5519" s="85"/>
      <c r="B5519" s="86"/>
      <c r="C5519" s="86"/>
      <c r="D5519" s="86"/>
      <c r="E5519" s="86"/>
      <c r="F5519" s="86"/>
      <c r="G5519" s="86"/>
      <c r="H5519" s="86"/>
      <c r="I5519" s="86"/>
      <c r="U5519" s="86"/>
      <c r="Y5519" s="86"/>
    </row>
    <row r="5520" spans="1:25" x14ac:dyDescent="0.2">
      <c r="A5520" s="85"/>
      <c r="B5520" s="86"/>
      <c r="C5520" s="86"/>
      <c r="D5520" s="86"/>
      <c r="E5520" s="86"/>
      <c r="F5520" s="86"/>
      <c r="G5520" s="86"/>
      <c r="H5520" s="86"/>
      <c r="I5520" s="86"/>
      <c r="U5520" s="86"/>
      <c r="Y5520" s="86"/>
    </row>
    <row r="5521" spans="1:25" x14ac:dyDescent="0.2">
      <c r="A5521" s="85"/>
      <c r="B5521" s="86"/>
      <c r="C5521" s="86"/>
      <c r="D5521" s="86"/>
      <c r="E5521" s="86"/>
      <c r="F5521" s="86"/>
      <c r="G5521" s="86"/>
      <c r="H5521" s="86"/>
      <c r="I5521" s="86"/>
      <c r="U5521" s="86"/>
      <c r="Y5521" s="86"/>
    </row>
    <row r="5522" spans="1:25" x14ac:dyDescent="0.2">
      <c r="A5522" s="85"/>
      <c r="B5522" s="86"/>
      <c r="C5522" s="86"/>
      <c r="D5522" s="86"/>
      <c r="E5522" s="86"/>
      <c r="F5522" s="86"/>
      <c r="G5522" s="86"/>
      <c r="H5522" s="86"/>
      <c r="I5522" s="86"/>
      <c r="U5522" s="86"/>
      <c r="Y5522" s="86"/>
    </row>
    <row r="5523" spans="1:25" x14ac:dyDescent="0.2">
      <c r="A5523" s="85"/>
      <c r="B5523" s="86"/>
      <c r="C5523" s="86"/>
      <c r="D5523" s="86"/>
      <c r="E5523" s="86"/>
      <c r="F5523" s="86"/>
      <c r="G5523" s="86"/>
      <c r="H5523" s="86"/>
      <c r="I5523" s="86"/>
      <c r="U5523" s="86"/>
      <c r="Y5523" s="86"/>
    </row>
    <row r="5524" spans="1:25" x14ac:dyDescent="0.2">
      <c r="A5524" s="85"/>
      <c r="B5524" s="86"/>
      <c r="C5524" s="86"/>
      <c r="D5524" s="86"/>
      <c r="E5524" s="86"/>
      <c r="F5524" s="86"/>
      <c r="G5524" s="86"/>
      <c r="H5524" s="86"/>
      <c r="I5524" s="86"/>
      <c r="U5524" s="86"/>
      <c r="Y5524" s="86"/>
    </row>
    <row r="5525" spans="1:25" x14ac:dyDescent="0.2">
      <c r="A5525" s="85"/>
      <c r="B5525" s="86"/>
      <c r="C5525" s="86"/>
      <c r="D5525" s="86"/>
      <c r="E5525" s="86"/>
      <c r="F5525" s="86"/>
      <c r="G5525" s="86"/>
      <c r="H5525" s="86"/>
      <c r="I5525" s="86"/>
      <c r="U5525" s="86"/>
      <c r="Y5525" s="86"/>
    </row>
    <row r="5526" spans="1:25" x14ac:dyDescent="0.2">
      <c r="A5526" s="85"/>
      <c r="B5526" s="86"/>
      <c r="C5526" s="86"/>
      <c r="D5526" s="86"/>
      <c r="E5526" s="86"/>
      <c r="F5526" s="86"/>
      <c r="G5526" s="86"/>
      <c r="H5526" s="86"/>
      <c r="I5526" s="86"/>
      <c r="U5526" s="86"/>
      <c r="Y5526" s="86"/>
    </row>
    <row r="5527" spans="1:25" x14ac:dyDescent="0.2">
      <c r="A5527" s="85"/>
      <c r="B5527" s="86"/>
      <c r="C5527" s="86"/>
      <c r="D5527" s="86"/>
      <c r="E5527" s="86"/>
      <c r="F5527" s="86"/>
      <c r="G5527" s="86"/>
      <c r="H5527" s="86"/>
      <c r="I5527" s="86"/>
      <c r="U5527" s="86"/>
      <c r="Y5527" s="86"/>
    </row>
    <row r="5528" spans="1:25" x14ac:dyDescent="0.2">
      <c r="A5528" s="85"/>
      <c r="B5528" s="86"/>
      <c r="C5528" s="86"/>
      <c r="D5528" s="86"/>
      <c r="E5528" s="86"/>
      <c r="F5528" s="86"/>
      <c r="G5528" s="86"/>
      <c r="H5528" s="86"/>
      <c r="I5528" s="86"/>
      <c r="U5528" s="86"/>
      <c r="Y5528" s="86"/>
    </row>
    <row r="5529" spans="1:25" x14ac:dyDescent="0.2">
      <c r="A5529" s="85"/>
      <c r="B5529" s="86"/>
      <c r="C5529" s="86"/>
      <c r="D5529" s="86"/>
      <c r="E5529" s="86"/>
      <c r="F5529" s="86"/>
      <c r="G5529" s="86"/>
      <c r="H5529" s="86"/>
      <c r="I5529" s="86"/>
      <c r="U5529" s="86"/>
      <c r="Y5529" s="86"/>
    </row>
    <row r="5530" spans="1:25" x14ac:dyDescent="0.2">
      <c r="A5530" s="85"/>
      <c r="B5530" s="86"/>
      <c r="C5530" s="86"/>
      <c r="D5530" s="86"/>
      <c r="E5530" s="86"/>
      <c r="F5530" s="86"/>
      <c r="G5530" s="86"/>
      <c r="H5530" s="86"/>
      <c r="I5530" s="86"/>
      <c r="U5530" s="86"/>
      <c r="Y5530" s="86"/>
    </row>
    <row r="5531" spans="1:25" x14ac:dyDescent="0.2">
      <c r="A5531" s="85"/>
      <c r="B5531" s="86"/>
      <c r="C5531" s="86"/>
      <c r="D5531" s="86"/>
      <c r="E5531" s="86"/>
      <c r="F5531" s="86"/>
      <c r="G5531" s="86"/>
      <c r="H5531" s="86"/>
      <c r="I5531" s="86"/>
      <c r="U5531" s="86"/>
      <c r="Y5531" s="86"/>
    </row>
    <row r="5532" spans="1:25" x14ac:dyDescent="0.2">
      <c r="A5532" s="85"/>
      <c r="B5532" s="86"/>
      <c r="C5532" s="86"/>
      <c r="D5532" s="86"/>
      <c r="E5532" s="86"/>
      <c r="F5532" s="86"/>
      <c r="G5532" s="86"/>
      <c r="H5532" s="86"/>
      <c r="I5532" s="86"/>
      <c r="U5532" s="86"/>
      <c r="Y5532" s="86"/>
    </row>
    <row r="5533" spans="1:25" x14ac:dyDescent="0.2">
      <c r="A5533" s="85"/>
      <c r="B5533" s="86"/>
      <c r="C5533" s="86"/>
      <c r="D5533" s="86"/>
      <c r="E5533" s="86"/>
      <c r="F5533" s="86"/>
      <c r="G5533" s="86"/>
      <c r="H5533" s="86"/>
      <c r="I5533" s="86"/>
      <c r="U5533" s="86"/>
      <c r="Y5533" s="86"/>
    </row>
    <row r="5534" spans="1:25" x14ac:dyDescent="0.2">
      <c r="A5534" s="85"/>
      <c r="B5534" s="86"/>
      <c r="C5534" s="86"/>
      <c r="D5534" s="86"/>
      <c r="E5534" s="86"/>
      <c r="F5534" s="86"/>
      <c r="G5534" s="86"/>
      <c r="H5534" s="86"/>
      <c r="I5534" s="86"/>
      <c r="U5534" s="86"/>
      <c r="Y5534" s="86"/>
    </row>
    <row r="5535" spans="1:25" x14ac:dyDescent="0.2">
      <c r="A5535" s="85"/>
      <c r="B5535" s="86"/>
      <c r="C5535" s="86"/>
      <c r="D5535" s="86"/>
      <c r="E5535" s="86"/>
      <c r="F5535" s="86"/>
      <c r="G5535" s="86"/>
      <c r="H5535" s="86"/>
      <c r="I5535" s="86"/>
      <c r="U5535" s="86"/>
      <c r="Y5535" s="86"/>
    </row>
    <row r="5536" spans="1:25" x14ac:dyDescent="0.2">
      <c r="A5536" s="85"/>
      <c r="B5536" s="86"/>
      <c r="C5536" s="86"/>
      <c r="D5536" s="86"/>
      <c r="E5536" s="86"/>
      <c r="F5536" s="86"/>
      <c r="G5536" s="86"/>
      <c r="H5536" s="86"/>
      <c r="I5536" s="86"/>
      <c r="U5536" s="86"/>
      <c r="Y5536" s="86"/>
    </row>
    <row r="5537" spans="1:25" x14ac:dyDescent="0.2">
      <c r="A5537" s="85"/>
      <c r="B5537" s="86"/>
      <c r="C5537" s="86"/>
      <c r="D5537" s="86"/>
      <c r="E5537" s="86"/>
      <c r="F5537" s="86"/>
      <c r="G5537" s="86"/>
      <c r="H5537" s="86"/>
      <c r="I5537" s="86"/>
      <c r="U5537" s="86"/>
      <c r="Y5537" s="86"/>
    </row>
    <row r="5538" spans="1:25" x14ac:dyDescent="0.2">
      <c r="A5538" s="85"/>
      <c r="B5538" s="86"/>
      <c r="C5538" s="86"/>
      <c r="D5538" s="86"/>
      <c r="E5538" s="86"/>
      <c r="F5538" s="86"/>
      <c r="G5538" s="86"/>
      <c r="H5538" s="86"/>
      <c r="I5538" s="86"/>
      <c r="U5538" s="86"/>
      <c r="Y5538" s="86"/>
    </row>
    <row r="5539" spans="1:25" x14ac:dyDescent="0.2">
      <c r="A5539" s="85"/>
      <c r="B5539" s="86"/>
      <c r="C5539" s="86"/>
      <c r="D5539" s="86"/>
      <c r="E5539" s="86"/>
      <c r="F5539" s="86"/>
      <c r="G5539" s="86"/>
      <c r="H5539" s="86"/>
      <c r="I5539" s="86"/>
      <c r="U5539" s="86"/>
      <c r="Y5539" s="86"/>
    </row>
    <row r="5540" spans="1:25" x14ac:dyDescent="0.2">
      <c r="A5540" s="85"/>
      <c r="B5540" s="86"/>
      <c r="C5540" s="86"/>
      <c r="D5540" s="86"/>
      <c r="E5540" s="86"/>
      <c r="F5540" s="86"/>
      <c r="G5540" s="86"/>
      <c r="H5540" s="86"/>
      <c r="I5540" s="86"/>
      <c r="U5540" s="86"/>
      <c r="Y5540" s="86"/>
    </row>
    <row r="5541" spans="1:25" x14ac:dyDescent="0.2">
      <c r="A5541" s="85"/>
      <c r="B5541" s="86"/>
      <c r="C5541" s="86"/>
      <c r="D5541" s="86"/>
      <c r="E5541" s="86"/>
      <c r="F5541" s="86"/>
      <c r="G5541" s="86"/>
      <c r="H5541" s="86"/>
      <c r="I5541" s="86"/>
      <c r="U5541" s="86"/>
      <c r="Y5541" s="86"/>
    </row>
    <row r="5542" spans="1:25" x14ac:dyDescent="0.2">
      <c r="A5542" s="85"/>
      <c r="B5542" s="86"/>
      <c r="C5542" s="86"/>
      <c r="D5542" s="86"/>
      <c r="E5542" s="86"/>
      <c r="F5542" s="86"/>
      <c r="G5542" s="86"/>
      <c r="H5542" s="86"/>
      <c r="I5542" s="86"/>
      <c r="U5542" s="86"/>
      <c r="Y5542" s="86"/>
    </row>
    <row r="5543" spans="1:25" x14ac:dyDescent="0.2">
      <c r="A5543" s="85"/>
      <c r="B5543" s="86"/>
      <c r="C5543" s="86"/>
      <c r="D5543" s="86"/>
      <c r="E5543" s="86"/>
      <c r="F5543" s="86"/>
      <c r="G5543" s="86"/>
      <c r="H5543" s="86"/>
      <c r="I5543" s="86"/>
      <c r="U5543" s="86"/>
      <c r="Y5543" s="86"/>
    </row>
    <row r="5544" spans="1:25" x14ac:dyDescent="0.2">
      <c r="A5544" s="85"/>
      <c r="B5544" s="86"/>
      <c r="C5544" s="86"/>
      <c r="D5544" s="86"/>
      <c r="E5544" s="86"/>
      <c r="F5544" s="86"/>
      <c r="G5544" s="86"/>
      <c r="H5544" s="86"/>
      <c r="I5544" s="86"/>
      <c r="U5544" s="86"/>
      <c r="Y5544" s="86"/>
    </row>
    <row r="5545" spans="1:25" x14ac:dyDescent="0.2">
      <c r="A5545" s="85"/>
      <c r="B5545" s="86"/>
      <c r="C5545" s="86"/>
      <c r="D5545" s="86"/>
      <c r="E5545" s="86"/>
      <c r="F5545" s="86"/>
      <c r="G5545" s="86"/>
      <c r="H5545" s="86"/>
      <c r="I5545" s="86"/>
      <c r="U5545" s="86"/>
      <c r="Y5545" s="86"/>
    </row>
    <row r="5546" spans="1:25" x14ac:dyDescent="0.2">
      <c r="A5546" s="85"/>
      <c r="B5546" s="86"/>
      <c r="C5546" s="86"/>
      <c r="D5546" s="86"/>
      <c r="E5546" s="86"/>
      <c r="F5546" s="86"/>
      <c r="G5546" s="86"/>
      <c r="H5546" s="86"/>
      <c r="I5546" s="86"/>
      <c r="U5546" s="86"/>
      <c r="Y5546" s="86"/>
    </row>
    <row r="5547" spans="1:25" x14ac:dyDescent="0.2">
      <c r="A5547" s="85"/>
      <c r="B5547" s="86"/>
      <c r="C5547" s="86"/>
      <c r="D5547" s="86"/>
      <c r="E5547" s="86"/>
      <c r="F5547" s="86"/>
      <c r="G5547" s="86"/>
      <c r="H5547" s="86"/>
      <c r="I5547" s="86"/>
      <c r="U5547" s="86"/>
      <c r="Y5547" s="86"/>
    </row>
    <row r="5548" spans="1:25" x14ac:dyDescent="0.2">
      <c r="A5548" s="85"/>
      <c r="B5548" s="86"/>
      <c r="C5548" s="86"/>
      <c r="D5548" s="86"/>
      <c r="E5548" s="86"/>
      <c r="F5548" s="86"/>
      <c r="G5548" s="86"/>
      <c r="H5548" s="86"/>
      <c r="I5548" s="86"/>
      <c r="U5548" s="86"/>
      <c r="Y5548" s="86"/>
    </row>
    <row r="5549" spans="1:25" x14ac:dyDescent="0.2">
      <c r="A5549" s="85"/>
      <c r="B5549" s="86"/>
      <c r="C5549" s="86"/>
      <c r="D5549" s="86"/>
      <c r="E5549" s="86"/>
      <c r="F5549" s="86"/>
      <c r="G5549" s="86"/>
      <c r="H5549" s="86"/>
      <c r="I5549" s="86"/>
      <c r="U5549" s="86"/>
      <c r="Y5549" s="86"/>
    </row>
    <row r="5550" spans="1:25" x14ac:dyDescent="0.2">
      <c r="A5550" s="85"/>
      <c r="B5550" s="86"/>
      <c r="C5550" s="86"/>
      <c r="D5550" s="86"/>
      <c r="E5550" s="86"/>
      <c r="F5550" s="86"/>
      <c r="G5550" s="86"/>
      <c r="H5550" s="86"/>
      <c r="I5550" s="86"/>
      <c r="U5550" s="86"/>
      <c r="Y5550" s="86"/>
    </row>
    <row r="5551" spans="1:25" x14ac:dyDescent="0.2">
      <c r="A5551" s="85"/>
      <c r="B5551" s="86"/>
      <c r="C5551" s="86"/>
      <c r="D5551" s="86"/>
      <c r="E5551" s="86"/>
      <c r="F5551" s="86"/>
      <c r="G5551" s="86"/>
      <c r="H5551" s="86"/>
      <c r="I5551" s="86"/>
      <c r="U5551" s="86"/>
      <c r="Y5551" s="86"/>
    </row>
    <row r="5552" spans="1:25" x14ac:dyDescent="0.2">
      <c r="A5552" s="85"/>
      <c r="B5552" s="86"/>
      <c r="C5552" s="86"/>
      <c r="D5552" s="86"/>
      <c r="E5552" s="86"/>
      <c r="F5552" s="86"/>
      <c r="G5552" s="86"/>
      <c r="H5552" s="86"/>
      <c r="I5552" s="86"/>
      <c r="U5552" s="86"/>
      <c r="Y5552" s="86"/>
    </row>
    <row r="5553" spans="1:25" x14ac:dyDescent="0.2">
      <c r="A5553" s="85"/>
      <c r="B5553" s="86"/>
      <c r="C5553" s="86"/>
      <c r="D5553" s="86"/>
      <c r="E5553" s="86"/>
      <c r="F5553" s="86"/>
      <c r="G5553" s="86"/>
      <c r="H5553" s="86"/>
      <c r="I5553" s="86"/>
      <c r="U5553" s="86"/>
      <c r="Y5553" s="86"/>
    </row>
    <row r="5554" spans="1:25" x14ac:dyDescent="0.2">
      <c r="A5554" s="85"/>
      <c r="B5554" s="86"/>
      <c r="C5554" s="86"/>
      <c r="D5554" s="86"/>
      <c r="E5554" s="86"/>
      <c r="F5554" s="86"/>
      <c r="G5554" s="86"/>
      <c r="H5554" s="86"/>
      <c r="I5554" s="86"/>
      <c r="U5554" s="86"/>
      <c r="Y5554" s="86"/>
    </row>
    <row r="5555" spans="1:25" x14ac:dyDescent="0.2">
      <c r="A5555" s="85"/>
      <c r="B5555" s="86"/>
      <c r="C5555" s="86"/>
      <c r="D5555" s="86"/>
      <c r="E5555" s="86"/>
      <c r="F5555" s="86"/>
      <c r="G5555" s="86"/>
      <c r="H5555" s="86"/>
      <c r="I5555" s="86"/>
      <c r="U5555" s="86"/>
      <c r="Y5555" s="86"/>
    </row>
    <row r="5556" spans="1:25" x14ac:dyDescent="0.2">
      <c r="A5556" s="85"/>
      <c r="B5556" s="86"/>
      <c r="C5556" s="86"/>
      <c r="D5556" s="86"/>
      <c r="E5556" s="86"/>
      <c r="F5556" s="86"/>
      <c r="G5556" s="86"/>
      <c r="H5556" s="86"/>
      <c r="I5556" s="86"/>
      <c r="U5556" s="86"/>
      <c r="Y5556" s="86"/>
    </row>
    <row r="5557" spans="1:25" x14ac:dyDescent="0.2">
      <c r="A5557" s="85"/>
      <c r="B5557" s="86"/>
      <c r="C5557" s="86"/>
      <c r="D5557" s="86"/>
      <c r="E5557" s="86"/>
      <c r="F5557" s="86"/>
      <c r="G5557" s="86"/>
      <c r="H5557" s="86"/>
      <c r="I5557" s="86"/>
      <c r="U5557" s="86"/>
      <c r="Y5557" s="86"/>
    </row>
    <row r="5558" spans="1:25" x14ac:dyDescent="0.2">
      <c r="A5558" s="85"/>
      <c r="B5558" s="86"/>
      <c r="C5558" s="86"/>
      <c r="D5558" s="86"/>
      <c r="E5558" s="86"/>
      <c r="F5558" s="86"/>
      <c r="G5558" s="86"/>
      <c r="H5558" s="86"/>
      <c r="I5558" s="86"/>
      <c r="U5558" s="86"/>
      <c r="Y5558" s="86"/>
    </row>
    <row r="5559" spans="1:25" x14ac:dyDescent="0.2">
      <c r="A5559" s="85"/>
      <c r="B5559" s="86"/>
      <c r="C5559" s="86"/>
      <c r="D5559" s="86"/>
      <c r="E5559" s="86"/>
      <c r="F5559" s="86"/>
      <c r="G5559" s="86"/>
      <c r="H5559" s="86"/>
      <c r="I5559" s="86"/>
      <c r="U5559" s="86"/>
      <c r="Y5559" s="86"/>
    </row>
    <row r="5560" spans="1:25" x14ac:dyDescent="0.2">
      <c r="A5560" s="85"/>
      <c r="B5560" s="86"/>
      <c r="C5560" s="86"/>
      <c r="D5560" s="86"/>
      <c r="E5560" s="86"/>
      <c r="F5560" s="86"/>
      <c r="G5560" s="86"/>
      <c r="H5560" s="86"/>
      <c r="I5560" s="86"/>
      <c r="U5560" s="86"/>
      <c r="Y5560" s="86"/>
    </row>
    <row r="5561" spans="1:25" x14ac:dyDescent="0.2">
      <c r="A5561" s="85"/>
      <c r="B5561" s="86"/>
      <c r="C5561" s="86"/>
      <c r="D5561" s="86"/>
      <c r="E5561" s="86"/>
      <c r="F5561" s="86"/>
      <c r="G5561" s="86"/>
      <c r="H5561" s="86"/>
      <c r="I5561" s="86"/>
      <c r="U5561" s="86"/>
      <c r="Y5561" s="86"/>
    </row>
    <row r="5562" spans="1:25" x14ac:dyDescent="0.2">
      <c r="A5562" s="85"/>
      <c r="B5562" s="86"/>
      <c r="C5562" s="86"/>
      <c r="D5562" s="86"/>
      <c r="E5562" s="86"/>
      <c r="F5562" s="86"/>
      <c r="G5562" s="86"/>
      <c r="H5562" s="86"/>
      <c r="I5562" s="86"/>
      <c r="U5562" s="86"/>
      <c r="Y5562" s="86"/>
    </row>
    <row r="5563" spans="1:25" x14ac:dyDescent="0.2">
      <c r="A5563" s="85"/>
      <c r="B5563" s="86"/>
      <c r="C5563" s="86"/>
      <c r="D5563" s="86"/>
      <c r="E5563" s="86"/>
      <c r="F5563" s="86"/>
      <c r="G5563" s="86"/>
      <c r="H5563" s="86"/>
      <c r="I5563" s="86"/>
      <c r="U5563" s="86"/>
      <c r="Y5563" s="86"/>
    </row>
    <row r="5564" spans="1:25" x14ac:dyDescent="0.2">
      <c r="A5564" s="85"/>
      <c r="B5564" s="86"/>
      <c r="C5564" s="86"/>
      <c r="D5564" s="86"/>
      <c r="E5564" s="86"/>
      <c r="F5564" s="86"/>
      <c r="G5564" s="86"/>
      <c r="H5564" s="86"/>
      <c r="I5564" s="86"/>
      <c r="U5564" s="86"/>
      <c r="Y5564" s="86"/>
    </row>
    <row r="5565" spans="1:25" x14ac:dyDescent="0.2">
      <c r="A5565" s="85"/>
      <c r="B5565" s="86"/>
      <c r="C5565" s="86"/>
      <c r="D5565" s="86"/>
      <c r="E5565" s="86"/>
      <c r="F5565" s="86"/>
      <c r="G5565" s="86"/>
      <c r="H5565" s="86"/>
      <c r="I5565" s="86"/>
      <c r="U5565" s="86"/>
      <c r="Y5565" s="86"/>
    </row>
    <row r="5566" spans="1:25" x14ac:dyDescent="0.2">
      <c r="A5566" s="85"/>
      <c r="B5566" s="86"/>
      <c r="C5566" s="86"/>
      <c r="D5566" s="86"/>
      <c r="E5566" s="86"/>
      <c r="F5566" s="86"/>
      <c r="G5566" s="86"/>
      <c r="H5566" s="86"/>
      <c r="I5566" s="86"/>
      <c r="U5566" s="86"/>
      <c r="Y5566" s="86"/>
    </row>
    <row r="5567" spans="1:25" x14ac:dyDescent="0.2">
      <c r="A5567" s="85"/>
      <c r="B5567" s="86"/>
      <c r="C5567" s="86"/>
      <c r="D5567" s="86"/>
      <c r="E5567" s="86"/>
      <c r="F5567" s="86"/>
      <c r="G5567" s="86"/>
      <c r="H5567" s="86"/>
      <c r="I5567" s="86"/>
      <c r="U5567" s="86"/>
      <c r="Y5567" s="86"/>
    </row>
    <row r="5568" spans="1:25" x14ac:dyDescent="0.2">
      <c r="A5568" s="85"/>
      <c r="B5568" s="86"/>
      <c r="C5568" s="86"/>
      <c r="D5568" s="86"/>
      <c r="E5568" s="86"/>
      <c r="F5568" s="86"/>
      <c r="G5568" s="86"/>
      <c r="H5568" s="86"/>
      <c r="I5568" s="86"/>
      <c r="U5568" s="86"/>
      <c r="Y5568" s="86"/>
    </row>
    <row r="5569" spans="1:25" x14ac:dyDescent="0.2">
      <c r="A5569" s="85"/>
      <c r="B5569" s="86"/>
      <c r="C5569" s="86"/>
      <c r="D5569" s="86"/>
      <c r="E5569" s="86"/>
      <c r="F5569" s="86"/>
      <c r="G5569" s="86"/>
      <c r="H5569" s="86"/>
      <c r="I5569" s="86"/>
      <c r="U5569" s="86"/>
      <c r="Y5569" s="86"/>
    </row>
    <row r="5570" spans="1:25" x14ac:dyDescent="0.2">
      <c r="A5570" s="85"/>
      <c r="B5570" s="86"/>
      <c r="C5570" s="86"/>
      <c r="D5570" s="86"/>
      <c r="E5570" s="86"/>
      <c r="F5570" s="86"/>
      <c r="G5570" s="86"/>
      <c r="H5570" s="86"/>
      <c r="I5570" s="86"/>
      <c r="U5570" s="86"/>
      <c r="Y5570" s="86"/>
    </row>
    <row r="5571" spans="1:25" x14ac:dyDescent="0.2">
      <c r="A5571" s="85"/>
      <c r="B5571" s="86"/>
      <c r="C5571" s="86"/>
      <c r="D5571" s="86"/>
      <c r="E5571" s="86"/>
      <c r="F5571" s="86"/>
      <c r="G5571" s="86"/>
      <c r="H5571" s="86"/>
      <c r="I5571" s="86"/>
      <c r="U5571" s="86"/>
      <c r="Y5571" s="86"/>
    </row>
    <row r="5572" spans="1:25" x14ac:dyDescent="0.2">
      <c r="A5572" s="85"/>
      <c r="B5572" s="86"/>
      <c r="C5572" s="86"/>
      <c r="D5572" s="86"/>
      <c r="E5572" s="86"/>
      <c r="F5572" s="86"/>
      <c r="G5572" s="86"/>
      <c r="H5572" s="86"/>
      <c r="I5572" s="86"/>
      <c r="U5572" s="86"/>
      <c r="Y5572" s="86"/>
    </row>
    <row r="5573" spans="1:25" x14ac:dyDescent="0.2">
      <c r="A5573" s="85"/>
      <c r="B5573" s="86"/>
      <c r="C5573" s="86"/>
      <c r="D5573" s="86"/>
      <c r="E5573" s="86"/>
      <c r="F5573" s="86"/>
      <c r="G5573" s="86"/>
      <c r="H5573" s="86"/>
      <c r="I5573" s="86"/>
      <c r="U5573" s="86"/>
      <c r="Y5573" s="86"/>
    </row>
    <row r="5574" spans="1:25" x14ac:dyDescent="0.2">
      <c r="A5574" s="85"/>
      <c r="B5574" s="86"/>
      <c r="C5574" s="86"/>
      <c r="D5574" s="86"/>
      <c r="E5574" s="86"/>
      <c r="F5574" s="86"/>
      <c r="G5574" s="86"/>
      <c r="H5574" s="86"/>
      <c r="I5574" s="86"/>
      <c r="U5574" s="86"/>
      <c r="Y5574" s="86"/>
    </row>
    <row r="5575" spans="1:25" x14ac:dyDescent="0.2">
      <c r="A5575" s="85"/>
      <c r="B5575" s="86"/>
      <c r="C5575" s="86"/>
      <c r="D5575" s="86"/>
      <c r="E5575" s="86"/>
      <c r="F5575" s="86"/>
      <c r="G5575" s="86"/>
      <c r="H5575" s="86"/>
      <c r="I5575" s="86"/>
      <c r="U5575" s="86"/>
      <c r="Y5575" s="86"/>
    </row>
    <row r="5576" spans="1:25" x14ac:dyDescent="0.2">
      <c r="A5576" s="85"/>
      <c r="B5576" s="86"/>
      <c r="C5576" s="86"/>
      <c r="D5576" s="86"/>
      <c r="E5576" s="86"/>
      <c r="F5576" s="86"/>
      <c r="G5576" s="86"/>
      <c r="H5576" s="86"/>
      <c r="I5576" s="86"/>
      <c r="U5576" s="86"/>
      <c r="Y5576" s="86"/>
    </row>
    <row r="5577" spans="1:25" x14ac:dyDescent="0.2">
      <c r="A5577" s="85"/>
      <c r="B5577" s="86"/>
      <c r="C5577" s="86"/>
      <c r="D5577" s="86"/>
      <c r="E5577" s="86"/>
      <c r="F5577" s="86"/>
      <c r="G5577" s="86"/>
      <c r="H5577" s="86"/>
      <c r="I5577" s="86"/>
      <c r="U5577" s="86"/>
      <c r="Y5577" s="86"/>
    </row>
    <row r="5578" spans="1:25" x14ac:dyDescent="0.2">
      <c r="A5578" s="85"/>
      <c r="B5578" s="86"/>
      <c r="C5578" s="86"/>
      <c r="D5578" s="86"/>
      <c r="E5578" s="86"/>
      <c r="F5578" s="86"/>
      <c r="G5578" s="86"/>
      <c r="H5578" s="86"/>
      <c r="I5578" s="86"/>
      <c r="U5578" s="86"/>
      <c r="Y5578" s="86"/>
    </row>
    <row r="5579" spans="1:25" x14ac:dyDescent="0.2">
      <c r="A5579" s="85"/>
      <c r="B5579" s="86"/>
      <c r="C5579" s="86"/>
      <c r="D5579" s="86"/>
      <c r="E5579" s="86"/>
      <c r="F5579" s="86"/>
      <c r="G5579" s="86"/>
      <c r="H5579" s="86"/>
      <c r="I5579" s="86"/>
      <c r="U5579" s="86"/>
      <c r="Y5579" s="86"/>
    </row>
    <row r="5580" spans="1:25" x14ac:dyDescent="0.2">
      <c r="A5580" s="85"/>
      <c r="B5580" s="86"/>
      <c r="C5580" s="86"/>
      <c r="D5580" s="86"/>
      <c r="E5580" s="86"/>
      <c r="F5580" s="86"/>
      <c r="G5580" s="86"/>
      <c r="H5580" s="86"/>
      <c r="I5580" s="86"/>
      <c r="U5580" s="86"/>
      <c r="Y5580" s="86"/>
    </row>
    <row r="5581" spans="1:25" x14ac:dyDescent="0.2">
      <c r="A5581" s="85"/>
      <c r="B5581" s="86"/>
      <c r="C5581" s="86"/>
      <c r="D5581" s="86"/>
      <c r="E5581" s="86"/>
      <c r="F5581" s="86"/>
      <c r="G5581" s="86"/>
      <c r="H5581" s="86"/>
      <c r="I5581" s="86"/>
      <c r="U5581" s="86"/>
      <c r="Y5581" s="86"/>
    </row>
    <row r="5582" spans="1:25" x14ac:dyDescent="0.2">
      <c r="A5582" s="85"/>
      <c r="B5582" s="86"/>
      <c r="C5582" s="86"/>
      <c r="D5582" s="86"/>
      <c r="E5582" s="86"/>
      <c r="F5582" s="86"/>
      <c r="G5582" s="86"/>
      <c r="H5582" s="86"/>
      <c r="I5582" s="86"/>
      <c r="U5582" s="86"/>
      <c r="Y5582" s="86"/>
    </row>
    <row r="5583" spans="1:25" x14ac:dyDescent="0.2">
      <c r="A5583" s="85"/>
      <c r="B5583" s="86"/>
      <c r="C5583" s="86"/>
      <c r="D5583" s="86"/>
      <c r="E5583" s="86"/>
      <c r="F5583" s="86"/>
      <c r="G5583" s="86"/>
      <c r="H5583" s="86"/>
      <c r="I5583" s="86"/>
      <c r="U5583" s="86"/>
      <c r="Y5583" s="86"/>
    </row>
    <row r="5584" spans="1:25" x14ac:dyDescent="0.2">
      <c r="A5584" s="85"/>
      <c r="B5584" s="86"/>
      <c r="C5584" s="86"/>
      <c r="D5584" s="86"/>
      <c r="E5584" s="86"/>
      <c r="F5584" s="86"/>
      <c r="G5584" s="86"/>
      <c r="H5584" s="86"/>
      <c r="I5584" s="86"/>
      <c r="U5584" s="86"/>
      <c r="Y5584" s="86"/>
    </row>
    <row r="5585" spans="1:25" x14ac:dyDescent="0.2">
      <c r="A5585" s="85"/>
      <c r="B5585" s="86"/>
      <c r="C5585" s="86"/>
      <c r="D5585" s="86"/>
      <c r="E5585" s="86"/>
      <c r="F5585" s="86"/>
      <c r="G5585" s="86"/>
      <c r="H5585" s="86"/>
      <c r="I5585" s="86"/>
      <c r="U5585" s="86"/>
      <c r="Y5585" s="86"/>
    </row>
    <row r="5586" spans="1:25" x14ac:dyDescent="0.2">
      <c r="A5586" s="85"/>
      <c r="B5586" s="86"/>
      <c r="C5586" s="86"/>
      <c r="D5586" s="86"/>
      <c r="E5586" s="86"/>
      <c r="F5586" s="86"/>
      <c r="G5586" s="86"/>
      <c r="H5586" s="86"/>
      <c r="I5586" s="86"/>
      <c r="U5586" s="86"/>
      <c r="Y5586" s="86"/>
    </row>
    <row r="5587" spans="1:25" x14ac:dyDescent="0.2">
      <c r="A5587" s="85"/>
      <c r="B5587" s="86"/>
      <c r="C5587" s="86"/>
      <c r="D5587" s="86"/>
      <c r="E5587" s="86"/>
      <c r="F5587" s="86"/>
      <c r="G5587" s="86"/>
      <c r="H5587" s="86"/>
      <c r="I5587" s="86"/>
      <c r="U5587" s="86"/>
      <c r="Y5587" s="86"/>
    </row>
    <row r="5588" spans="1:25" x14ac:dyDescent="0.2">
      <c r="A5588" s="85"/>
      <c r="B5588" s="86"/>
      <c r="C5588" s="86"/>
      <c r="D5588" s="86"/>
      <c r="E5588" s="86"/>
      <c r="F5588" s="86"/>
      <c r="G5588" s="86"/>
      <c r="H5588" s="86"/>
      <c r="I5588" s="86"/>
      <c r="U5588" s="86"/>
      <c r="Y5588" s="86"/>
    </row>
    <row r="5589" spans="1:25" x14ac:dyDescent="0.2">
      <c r="A5589" s="85"/>
      <c r="B5589" s="86"/>
      <c r="C5589" s="86"/>
      <c r="D5589" s="86"/>
      <c r="E5589" s="86"/>
      <c r="F5589" s="86"/>
      <c r="G5589" s="86"/>
      <c r="H5589" s="86"/>
      <c r="I5589" s="86"/>
      <c r="U5589" s="86"/>
      <c r="Y5589" s="86"/>
    </row>
    <row r="5590" spans="1:25" x14ac:dyDescent="0.2">
      <c r="A5590" s="85"/>
      <c r="B5590" s="86"/>
      <c r="C5590" s="86"/>
      <c r="D5590" s="86"/>
      <c r="E5590" s="86"/>
      <c r="F5590" s="86"/>
      <c r="G5590" s="86"/>
      <c r="H5590" s="86"/>
      <c r="I5590" s="86"/>
      <c r="U5590" s="86"/>
      <c r="Y5590" s="86"/>
    </row>
    <row r="5591" spans="1:25" x14ac:dyDescent="0.2">
      <c r="A5591" s="85"/>
      <c r="B5591" s="86"/>
      <c r="C5591" s="86"/>
      <c r="D5591" s="86"/>
      <c r="E5591" s="86"/>
      <c r="F5591" s="86"/>
      <c r="G5591" s="86"/>
      <c r="H5591" s="86"/>
      <c r="I5591" s="86"/>
      <c r="U5591" s="86"/>
      <c r="Y5591" s="86"/>
    </row>
    <row r="5592" spans="1:25" x14ac:dyDescent="0.2">
      <c r="A5592" s="85"/>
      <c r="B5592" s="86"/>
      <c r="C5592" s="86"/>
      <c r="D5592" s="86"/>
      <c r="E5592" s="86"/>
      <c r="F5592" s="86"/>
      <c r="G5592" s="86"/>
      <c r="H5592" s="86"/>
      <c r="I5592" s="86"/>
      <c r="U5592" s="86"/>
      <c r="Y5592" s="86"/>
    </row>
    <row r="5593" spans="1:25" x14ac:dyDescent="0.2">
      <c r="A5593" s="85"/>
      <c r="B5593" s="86"/>
      <c r="C5593" s="86"/>
      <c r="D5593" s="86"/>
      <c r="E5593" s="86"/>
      <c r="F5593" s="86"/>
      <c r="G5593" s="86"/>
      <c r="H5593" s="86"/>
      <c r="I5593" s="86"/>
      <c r="U5593" s="86"/>
      <c r="Y5593" s="86"/>
    </row>
    <row r="5594" spans="1:25" x14ac:dyDescent="0.2">
      <c r="A5594" s="85"/>
      <c r="B5594" s="86"/>
      <c r="C5594" s="86"/>
      <c r="D5594" s="86"/>
      <c r="E5594" s="86"/>
      <c r="F5594" s="86"/>
      <c r="G5594" s="86"/>
      <c r="H5594" s="86"/>
      <c r="I5594" s="86"/>
      <c r="U5594" s="86"/>
      <c r="Y5594" s="86"/>
    </row>
    <row r="5595" spans="1:25" x14ac:dyDescent="0.2">
      <c r="A5595" s="85"/>
      <c r="B5595" s="86"/>
      <c r="C5595" s="86"/>
      <c r="D5595" s="86"/>
      <c r="E5595" s="86"/>
      <c r="F5595" s="86"/>
      <c r="G5595" s="86"/>
      <c r="H5595" s="86"/>
      <c r="I5595" s="86"/>
      <c r="U5595" s="86"/>
      <c r="Y5595" s="86"/>
    </row>
    <row r="5596" spans="1:25" x14ac:dyDescent="0.2">
      <c r="A5596" s="85"/>
      <c r="B5596" s="86"/>
      <c r="C5596" s="86"/>
      <c r="D5596" s="86"/>
      <c r="E5596" s="86"/>
      <c r="F5596" s="86"/>
      <c r="G5596" s="86"/>
      <c r="H5596" s="86"/>
      <c r="I5596" s="86"/>
      <c r="U5596" s="86"/>
      <c r="Y5596" s="86"/>
    </row>
    <row r="5597" spans="1:25" x14ac:dyDescent="0.2">
      <c r="A5597" s="85"/>
      <c r="B5597" s="86"/>
      <c r="C5597" s="86"/>
      <c r="D5597" s="86"/>
      <c r="E5597" s="86"/>
      <c r="F5597" s="86"/>
      <c r="G5597" s="86"/>
      <c r="H5597" s="86"/>
      <c r="I5597" s="86"/>
      <c r="U5597" s="86"/>
      <c r="Y5597" s="86"/>
    </row>
    <row r="5598" spans="1:25" x14ac:dyDescent="0.2">
      <c r="A5598" s="85"/>
      <c r="B5598" s="86"/>
      <c r="C5598" s="86"/>
      <c r="D5598" s="86"/>
      <c r="E5598" s="86"/>
      <c r="F5598" s="86"/>
      <c r="G5598" s="86"/>
      <c r="H5598" s="86"/>
      <c r="I5598" s="86"/>
      <c r="U5598" s="86"/>
      <c r="Y5598" s="86"/>
    </row>
    <row r="5599" spans="1:25" x14ac:dyDescent="0.2">
      <c r="A5599" s="85"/>
      <c r="B5599" s="86"/>
      <c r="C5599" s="86"/>
      <c r="D5599" s="86"/>
      <c r="E5599" s="86"/>
      <c r="F5599" s="86"/>
      <c r="G5599" s="86"/>
      <c r="H5599" s="86"/>
      <c r="I5599" s="86"/>
      <c r="U5599" s="86"/>
      <c r="Y5599" s="86"/>
    </row>
    <row r="5600" spans="1:25" x14ac:dyDescent="0.2">
      <c r="A5600" s="85"/>
      <c r="B5600" s="86"/>
      <c r="C5600" s="86"/>
      <c r="D5600" s="86"/>
      <c r="E5600" s="86"/>
      <c r="F5600" s="86"/>
      <c r="G5600" s="86"/>
      <c r="H5600" s="86"/>
      <c r="I5600" s="86"/>
      <c r="U5600" s="86"/>
      <c r="Y5600" s="86"/>
    </row>
    <row r="5601" spans="1:25" x14ac:dyDescent="0.2">
      <c r="A5601" s="85"/>
      <c r="B5601" s="86"/>
      <c r="C5601" s="86"/>
      <c r="D5601" s="86"/>
      <c r="E5601" s="86"/>
      <c r="F5601" s="86"/>
      <c r="G5601" s="86"/>
      <c r="H5601" s="86"/>
      <c r="I5601" s="86"/>
      <c r="U5601" s="86"/>
      <c r="Y5601" s="86"/>
    </row>
    <row r="5602" spans="1:25" x14ac:dyDescent="0.2">
      <c r="A5602" s="85"/>
      <c r="B5602" s="86"/>
      <c r="C5602" s="86"/>
      <c r="D5602" s="86"/>
      <c r="E5602" s="86"/>
      <c r="F5602" s="86"/>
      <c r="G5602" s="86"/>
      <c r="H5602" s="86"/>
      <c r="I5602" s="86"/>
      <c r="U5602" s="86"/>
      <c r="Y5602" s="86"/>
    </row>
    <row r="5603" spans="1:25" x14ac:dyDescent="0.2">
      <c r="A5603" s="85"/>
      <c r="B5603" s="86"/>
      <c r="C5603" s="86"/>
      <c r="D5603" s="86"/>
      <c r="E5603" s="86"/>
      <c r="F5603" s="86"/>
      <c r="G5603" s="86"/>
      <c r="H5603" s="86"/>
      <c r="I5603" s="86"/>
      <c r="U5603" s="86"/>
      <c r="Y5603" s="86"/>
    </row>
    <row r="5604" spans="1:25" x14ac:dyDescent="0.2">
      <c r="A5604" s="85"/>
      <c r="B5604" s="86"/>
      <c r="C5604" s="86"/>
      <c r="D5604" s="86"/>
      <c r="E5604" s="86"/>
      <c r="F5604" s="86"/>
      <c r="G5604" s="86"/>
      <c r="H5604" s="86"/>
      <c r="I5604" s="86"/>
      <c r="U5604" s="86"/>
      <c r="Y5604" s="86"/>
    </row>
    <row r="5605" spans="1:25" x14ac:dyDescent="0.2">
      <c r="A5605" s="85"/>
      <c r="B5605" s="86"/>
      <c r="C5605" s="86"/>
      <c r="D5605" s="86"/>
      <c r="E5605" s="86"/>
      <c r="F5605" s="86"/>
      <c r="G5605" s="86"/>
      <c r="H5605" s="86"/>
      <c r="I5605" s="86"/>
      <c r="U5605" s="86"/>
      <c r="Y5605" s="86"/>
    </row>
    <row r="5606" spans="1:25" x14ac:dyDescent="0.2">
      <c r="A5606" s="85"/>
      <c r="B5606" s="86"/>
      <c r="C5606" s="86"/>
      <c r="D5606" s="86"/>
      <c r="E5606" s="86"/>
      <c r="F5606" s="86"/>
      <c r="G5606" s="86"/>
      <c r="H5606" s="86"/>
      <c r="I5606" s="86"/>
      <c r="U5606" s="86"/>
      <c r="Y5606" s="86"/>
    </row>
    <row r="5607" spans="1:25" x14ac:dyDescent="0.2">
      <c r="A5607" s="85"/>
      <c r="B5607" s="86"/>
      <c r="C5607" s="86"/>
      <c r="D5607" s="86"/>
      <c r="E5607" s="86"/>
      <c r="F5607" s="86"/>
      <c r="G5607" s="86"/>
      <c r="H5607" s="86"/>
      <c r="I5607" s="86"/>
      <c r="U5607" s="86"/>
      <c r="Y5607" s="86"/>
    </row>
    <row r="5608" spans="1:25" x14ac:dyDescent="0.2">
      <c r="A5608" s="85"/>
      <c r="B5608" s="86"/>
      <c r="C5608" s="86"/>
      <c r="D5608" s="86"/>
      <c r="E5608" s="86"/>
      <c r="F5608" s="86"/>
      <c r="G5608" s="86"/>
      <c r="H5608" s="86"/>
      <c r="I5608" s="86"/>
      <c r="U5608" s="86"/>
      <c r="Y5608" s="86"/>
    </row>
    <row r="5609" spans="1:25" x14ac:dyDescent="0.2">
      <c r="A5609" s="85"/>
      <c r="B5609" s="86"/>
      <c r="C5609" s="86"/>
      <c r="D5609" s="86"/>
      <c r="E5609" s="86"/>
      <c r="F5609" s="86"/>
      <c r="G5609" s="86"/>
      <c r="H5609" s="86"/>
      <c r="I5609" s="86"/>
      <c r="U5609" s="86"/>
      <c r="Y5609" s="86"/>
    </row>
    <row r="5610" spans="1:25" x14ac:dyDescent="0.2">
      <c r="A5610" s="85"/>
      <c r="B5610" s="86"/>
      <c r="C5610" s="86"/>
      <c r="D5610" s="86"/>
      <c r="E5610" s="86"/>
      <c r="F5610" s="86"/>
      <c r="G5610" s="86"/>
      <c r="H5610" s="86"/>
      <c r="I5610" s="86"/>
      <c r="U5610" s="86"/>
      <c r="Y5610" s="86"/>
    </row>
    <row r="5611" spans="1:25" x14ac:dyDescent="0.2">
      <c r="A5611" s="85"/>
      <c r="B5611" s="86"/>
      <c r="C5611" s="86"/>
      <c r="D5611" s="86"/>
      <c r="E5611" s="86"/>
      <c r="F5611" s="86"/>
      <c r="G5611" s="86"/>
      <c r="H5611" s="86"/>
      <c r="I5611" s="86"/>
      <c r="U5611" s="86"/>
      <c r="Y5611" s="86"/>
    </row>
    <row r="5612" spans="1:25" x14ac:dyDescent="0.2">
      <c r="A5612" s="85"/>
      <c r="B5612" s="86"/>
      <c r="C5612" s="86"/>
      <c r="D5612" s="86"/>
      <c r="E5612" s="86"/>
      <c r="F5612" s="86"/>
      <c r="G5612" s="86"/>
      <c r="H5612" s="86"/>
      <c r="I5612" s="86"/>
      <c r="U5612" s="86"/>
      <c r="Y5612" s="86"/>
    </row>
    <row r="5613" spans="1:25" x14ac:dyDescent="0.2">
      <c r="A5613" s="85"/>
      <c r="B5613" s="86"/>
      <c r="C5613" s="86"/>
      <c r="D5613" s="86"/>
      <c r="E5613" s="86"/>
      <c r="F5613" s="86"/>
      <c r="G5613" s="86"/>
      <c r="H5613" s="86"/>
      <c r="I5613" s="86"/>
      <c r="U5613" s="86"/>
      <c r="Y5613" s="86"/>
    </row>
    <row r="5614" spans="1:25" x14ac:dyDescent="0.2">
      <c r="A5614" s="85"/>
      <c r="B5614" s="86"/>
      <c r="C5614" s="86"/>
      <c r="D5614" s="86"/>
      <c r="E5614" s="86"/>
      <c r="F5614" s="86"/>
      <c r="G5614" s="86"/>
      <c r="H5614" s="86"/>
      <c r="I5614" s="86"/>
      <c r="U5614" s="86"/>
      <c r="Y5614" s="86"/>
    </row>
    <row r="5615" spans="1:25" x14ac:dyDescent="0.2">
      <c r="A5615" s="85"/>
      <c r="B5615" s="86"/>
      <c r="C5615" s="86"/>
      <c r="D5615" s="86"/>
      <c r="E5615" s="86"/>
      <c r="F5615" s="86"/>
      <c r="G5615" s="86"/>
      <c r="H5615" s="86"/>
      <c r="I5615" s="86"/>
      <c r="U5615" s="86"/>
      <c r="Y5615" s="86"/>
    </row>
    <row r="5616" spans="1:25" x14ac:dyDescent="0.2">
      <c r="A5616" s="85"/>
      <c r="B5616" s="86"/>
      <c r="C5616" s="86"/>
      <c r="D5616" s="86"/>
      <c r="E5616" s="86"/>
      <c r="F5616" s="86"/>
      <c r="G5616" s="86"/>
      <c r="H5616" s="86"/>
      <c r="I5616" s="86"/>
      <c r="U5616" s="86"/>
      <c r="Y5616" s="86"/>
    </row>
    <row r="5617" spans="1:25" x14ac:dyDescent="0.2">
      <c r="A5617" s="85"/>
      <c r="B5617" s="86"/>
      <c r="C5617" s="86"/>
      <c r="D5617" s="86"/>
      <c r="E5617" s="86"/>
      <c r="F5617" s="86"/>
      <c r="G5617" s="86"/>
      <c r="H5617" s="86"/>
      <c r="I5617" s="86"/>
      <c r="U5617" s="86"/>
      <c r="Y5617" s="86"/>
    </row>
    <row r="5618" spans="1:25" x14ac:dyDescent="0.2">
      <c r="A5618" s="85"/>
      <c r="B5618" s="86"/>
      <c r="C5618" s="86"/>
      <c r="D5618" s="86"/>
      <c r="E5618" s="86"/>
      <c r="F5618" s="86"/>
      <c r="G5618" s="86"/>
      <c r="H5618" s="86"/>
      <c r="I5618" s="86"/>
      <c r="U5618" s="86"/>
      <c r="Y5618" s="86"/>
    </row>
    <row r="5619" spans="1:25" x14ac:dyDescent="0.2">
      <c r="A5619" s="85"/>
      <c r="B5619" s="86"/>
      <c r="C5619" s="86"/>
      <c r="D5619" s="86"/>
      <c r="E5619" s="86"/>
      <c r="F5619" s="86"/>
      <c r="G5619" s="86"/>
      <c r="H5619" s="86"/>
      <c r="I5619" s="86"/>
      <c r="U5619" s="86"/>
      <c r="Y5619" s="86"/>
    </row>
    <row r="5620" spans="1:25" x14ac:dyDescent="0.2">
      <c r="A5620" s="85"/>
      <c r="B5620" s="86"/>
      <c r="C5620" s="86"/>
      <c r="D5620" s="86"/>
      <c r="E5620" s="86"/>
      <c r="F5620" s="86"/>
      <c r="G5620" s="86"/>
      <c r="H5620" s="86"/>
      <c r="I5620" s="86"/>
      <c r="U5620" s="86"/>
      <c r="Y5620" s="86"/>
    </row>
    <row r="5621" spans="1:25" x14ac:dyDescent="0.2">
      <c r="A5621" s="85"/>
      <c r="B5621" s="86"/>
      <c r="C5621" s="86"/>
      <c r="D5621" s="86"/>
      <c r="E5621" s="86"/>
      <c r="F5621" s="86"/>
      <c r="G5621" s="86"/>
      <c r="H5621" s="86"/>
      <c r="I5621" s="86"/>
      <c r="U5621" s="86"/>
      <c r="Y5621" s="86"/>
    </row>
    <row r="5622" spans="1:25" x14ac:dyDescent="0.2">
      <c r="A5622" s="85"/>
      <c r="B5622" s="86"/>
      <c r="C5622" s="86"/>
      <c r="D5622" s="86"/>
      <c r="E5622" s="86"/>
      <c r="F5622" s="86"/>
      <c r="G5622" s="86"/>
      <c r="H5622" s="86"/>
      <c r="I5622" s="86"/>
      <c r="U5622" s="86"/>
      <c r="Y5622" s="86"/>
    </row>
    <row r="5623" spans="1:25" x14ac:dyDescent="0.2">
      <c r="A5623" s="85"/>
      <c r="B5623" s="86"/>
      <c r="C5623" s="86"/>
      <c r="D5623" s="86"/>
      <c r="E5623" s="86"/>
      <c r="F5623" s="86"/>
      <c r="G5623" s="86"/>
      <c r="H5623" s="86"/>
      <c r="I5623" s="86"/>
      <c r="U5623" s="86"/>
      <c r="Y5623" s="86"/>
    </row>
    <row r="5624" spans="1:25" x14ac:dyDescent="0.2">
      <c r="A5624" s="85"/>
      <c r="B5624" s="86"/>
      <c r="C5624" s="86"/>
      <c r="D5624" s="86"/>
      <c r="E5624" s="86"/>
      <c r="F5624" s="86"/>
      <c r="G5624" s="86"/>
      <c r="H5624" s="86"/>
      <c r="I5624" s="86"/>
      <c r="U5624" s="86"/>
      <c r="Y5624" s="86"/>
    </row>
    <row r="5625" spans="1:25" x14ac:dyDescent="0.2">
      <c r="A5625" s="85"/>
      <c r="B5625" s="86"/>
      <c r="C5625" s="86"/>
      <c r="D5625" s="86"/>
      <c r="E5625" s="86"/>
      <c r="F5625" s="86"/>
      <c r="G5625" s="86"/>
      <c r="H5625" s="86"/>
      <c r="I5625" s="86"/>
      <c r="U5625" s="86"/>
      <c r="Y5625" s="86"/>
    </row>
    <row r="5626" spans="1:25" x14ac:dyDescent="0.2">
      <c r="A5626" s="85"/>
      <c r="B5626" s="86"/>
      <c r="C5626" s="86"/>
      <c r="D5626" s="86"/>
      <c r="E5626" s="86"/>
      <c r="F5626" s="86"/>
      <c r="G5626" s="86"/>
      <c r="H5626" s="86"/>
      <c r="I5626" s="86"/>
      <c r="U5626" s="86"/>
      <c r="Y5626" s="86"/>
    </row>
    <row r="5627" spans="1:25" x14ac:dyDescent="0.2">
      <c r="A5627" s="85"/>
      <c r="B5627" s="86"/>
      <c r="C5627" s="86"/>
      <c r="D5627" s="86"/>
      <c r="E5627" s="86"/>
      <c r="F5627" s="86"/>
      <c r="G5627" s="86"/>
      <c r="H5627" s="86"/>
      <c r="I5627" s="86"/>
      <c r="U5627" s="86"/>
      <c r="Y5627" s="86"/>
    </row>
    <row r="5628" spans="1:25" x14ac:dyDescent="0.2">
      <c r="A5628" s="85"/>
      <c r="B5628" s="86"/>
      <c r="C5628" s="86"/>
      <c r="D5628" s="86"/>
      <c r="E5628" s="86"/>
      <c r="F5628" s="86"/>
      <c r="G5628" s="86"/>
      <c r="H5628" s="86"/>
      <c r="I5628" s="86"/>
      <c r="U5628" s="86"/>
      <c r="Y5628" s="86"/>
    </row>
    <row r="5629" spans="1:25" x14ac:dyDescent="0.2">
      <c r="A5629" s="85"/>
      <c r="B5629" s="86"/>
      <c r="C5629" s="86"/>
      <c r="D5629" s="86"/>
      <c r="E5629" s="86"/>
      <c r="F5629" s="86"/>
      <c r="G5629" s="86"/>
      <c r="H5629" s="86"/>
      <c r="I5629" s="86"/>
      <c r="U5629" s="86"/>
      <c r="Y5629" s="86"/>
    </row>
    <row r="5630" spans="1:25" x14ac:dyDescent="0.2">
      <c r="A5630" s="85"/>
      <c r="B5630" s="86"/>
      <c r="C5630" s="86"/>
      <c r="D5630" s="86"/>
      <c r="E5630" s="86"/>
      <c r="F5630" s="86"/>
      <c r="G5630" s="86"/>
      <c r="H5630" s="86"/>
      <c r="I5630" s="86"/>
      <c r="U5630" s="86"/>
      <c r="Y5630" s="86"/>
    </row>
    <row r="5631" spans="1:25" x14ac:dyDescent="0.2">
      <c r="A5631" s="85"/>
      <c r="B5631" s="86"/>
      <c r="C5631" s="86"/>
      <c r="D5631" s="86"/>
      <c r="E5631" s="86"/>
      <c r="F5631" s="86"/>
      <c r="G5631" s="86"/>
      <c r="H5631" s="86"/>
      <c r="I5631" s="86"/>
      <c r="U5631" s="86"/>
      <c r="Y5631" s="86"/>
    </row>
    <row r="5632" spans="1:25" x14ac:dyDescent="0.2">
      <c r="A5632" s="85"/>
      <c r="B5632" s="86"/>
      <c r="C5632" s="86"/>
      <c r="D5632" s="86"/>
      <c r="E5632" s="86"/>
      <c r="F5632" s="86"/>
      <c r="G5632" s="86"/>
      <c r="H5632" s="86"/>
      <c r="I5632" s="86"/>
      <c r="U5632" s="86"/>
      <c r="Y5632" s="86"/>
    </row>
    <row r="5633" spans="1:25" x14ac:dyDescent="0.2">
      <c r="A5633" s="85"/>
      <c r="B5633" s="86"/>
      <c r="C5633" s="86"/>
      <c r="D5633" s="86"/>
      <c r="E5633" s="86"/>
      <c r="F5633" s="86"/>
      <c r="G5633" s="86"/>
      <c r="H5633" s="86"/>
      <c r="I5633" s="86"/>
      <c r="U5633" s="86"/>
      <c r="Y5633" s="86"/>
    </row>
    <row r="5634" spans="1:25" x14ac:dyDescent="0.2">
      <c r="A5634" s="85"/>
      <c r="B5634" s="86"/>
      <c r="C5634" s="86"/>
      <c r="D5634" s="86"/>
      <c r="E5634" s="86"/>
      <c r="F5634" s="86"/>
      <c r="G5634" s="86"/>
      <c r="H5634" s="86"/>
      <c r="I5634" s="86"/>
      <c r="U5634" s="86"/>
      <c r="Y5634" s="86"/>
    </row>
    <row r="5635" spans="1:25" x14ac:dyDescent="0.2">
      <c r="A5635" s="85"/>
      <c r="B5635" s="86"/>
      <c r="C5635" s="86"/>
      <c r="D5635" s="86"/>
      <c r="E5635" s="86"/>
      <c r="F5635" s="86"/>
      <c r="G5635" s="86"/>
      <c r="H5635" s="86"/>
      <c r="I5635" s="86"/>
      <c r="U5635" s="86"/>
      <c r="Y5635" s="86"/>
    </row>
    <row r="5636" spans="1:25" x14ac:dyDescent="0.2">
      <c r="A5636" s="85"/>
      <c r="B5636" s="86"/>
      <c r="C5636" s="86"/>
      <c r="D5636" s="86"/>
      <c r="E5636" s="86"/>
      <c r="F5636" s="86"/>
      <c r="G5636" s="86"/>
      <c r="H5636" s="86"/>
      <c r="I5636" s="86"/>
      <c r="U5636" s="86"/>
      <c r="Y5636" s="86"/>
    </row>
    <row r="5637" spans="1:25" x14ac:dyDescent="0.2">
      <c r="A5637" s="85"/>
      <c r="B5637" s="86"/>
      <c r="C5637" s="86"/>
      <c r="D5637" s="86"/>
      <c r="E5637" s="86"/>
      <c r="F5637" s="86"/>
      <c r="G5637" s="86"/>
      <c r="H5637" s="86"/>
      <c r="I5637" s="86"/>
      <c r="U5637" s="86"/>
      <c r="Y5637" s="86"/>
    </row>
    <row r="5638" spans="1:25" x14ac:dyDescent="0.2">
      <c r="A5638" s="85"/>
      <c r="B5638" s="86"/>
      <c r="C5638" s="86"/>
      <c r="D5638" s="86"/>
      <c r="E5638" s="86"/>
      <c r="F5638" s="86"/>
      <c r="G5638" s="86"/>
      <c r="H5638" s="86"/>
      <c r="I5638" s="86"/>
      <c r="U5638" s="86"/>
      <c r="Y5638" s="86"/>
    </row>
    <row r="5639" spans="1:25" x14ac:dyDescent="0.2">
      <c r="A5639" s="85"/>
      <c r="B5639" s="86"/>
      <c r="C5639" s="86"/>
      <c r="D5639" s="86"/>
      <c r="E5639" s="86"/>
      <c r="F5639" s="86"/>
      <c r="G5639" s="86"/>
      <c r="H5639" s="86"/>
      <c r="I5639" s="86"/>
      <c r="U5639" s="86"/>
      <c r="Y5639" s="86"/>
    </row>
    <row r="5640" spans="1:25" x14ac:dyDescent="0.2">
      <c r="A5640" s="85"/>
      <c r="B5640" s="86"/>
      <c r="C5640" s="86"/>
      <c r="D5640" s="86"/>
      <c r="E5640" s="86"/>
      <c r="F5640" s="86"/>
      <c r="G5640" s="86"/>
      <c r="H5640" s="86"/>
      <c r="I5640" s="86"/>
      <c r="U5640" s="86"/>
      <c r="Y5640" s="86"/>
    </row>
    <row r="5641" spans="1:25" x14ac:dyDescent="0.2">
      <c r="A5641" s="85"/>
      <c r="B5641" s="86"/>
      <c r="C5641" s="86"/>
      <c r="D5641" s="86"/>
      <c r="E5641" s="86"/>
      <c r="F5641" s="86"/>
      <c r="G5641" s="86"/>
      <c r="H5641" s="86"/>
      <c r="I5641" s="86"/>
      <c r="U5641" s="86"/>
      <c r="Y5641" s="86"/>
    </row>
    <row r="5642" spans="1:25" x14ac:dyDescent="0.2">
      <c r="A5642" s="85"/>
      <c r="B5642" s="86"/>
      <c r="C5642" s="86"/>
      <c r="D5642" s="86"/>
      <c r="E5642" s="86"/>
      <c r="F5642" s="86"/>
      <c r="G5642" s="86"/>
      <c r="H5642" s="86"/>
      <c r="I5642" s="86"/>
      <c r="U5642" s="86"/>
      <c r="Y5642" s="86"/>
    </row>
    <row r="5643" spans="1:25" x14ac:dyDescent="0.2">
      <c r="A5643" s="85"/>
      <c r="B5643" s="86"/>
      <c r="C5643" s="86"/>
      <c r="D5643" s="86"/>
      <c r="E5643" s="86"/>
      <c r="F5643" s="86"/>
      <c r="G5643" s="86"/>
      <c r="H5643" s="86"/>
      <c r="I5643" s="86"/>
      <c r="U5643" s="86"/>
      <c r="Y5643" s="86"/>
    </row>
    <row r="5644" spans="1:25" x14ac:dyDescent="0.2">
      <c r="A5644" s="85"/>
      <c r="B5644" s="86"/>
      <c r="C5644" s="86"/>
      <c r="D5644" s="86"/>
      <c r="E5644" s="86"/>
      <c r="F5644" s="86"/>
      <c r="G5644" s="86"/>
      <c r="H5644" s="86"/>
      <c r="I5644" s="86"/>
      <c r="U5644" s="86"/>
      <c r="Y5644" s="86"/>
    </row>
    <row r="5645" spans="1:25" x14ac:dyDescent="0.2">
      <c r="A5645" s="85"/>
      <c r="B5645" s="86"/>
      <c r="C5645" s="86"/>
      <c r="D5645" s="86"/>
      <c r="E5645" s="86"/>
      <c r="F5645" s="86"/>
      <c r="G5645" s="86"/>
      <c r="H5645" s="86"/>
      <c r="I5645" s="86"/>
      <c r="U5645" s="86"/>
      <c r="Y5645" s="86"/>
    </row>
    <row r="5646" spans="1:25" x14ac:dyDescent="0.2">
      <c r="A5646" s="85"/>
      <c r="B5646" s="86"/>
      <c r="C5646" s="86"/>
      <c r="D5646" s="86"/>
      <c r="E5646" s="86"/>
      <c r="F5646" s="86"/>
      <c r="G5646" s="86"/>
      <c r="H5646" s="86"/>
      <c r="I5646" s="86"/>
      <c r="U5646" s="86"/>
      <c r="Y5646" s="86"/>
    </row>
    <row r="5647" spans="1:25" x14ac:dyDescent="0.2">
      <c r="A5647" s="85"/>
      <c r="B5647" s="86"/>
      <c r="C5647" s="86"/>
      <c r="D5647" s="86"/>
      <c r="E5647" s="86"/>
      <c r="F5647" s="86"/>
      <c r="G5647" s="86"/>
      <c r="H5647" s="86"/>
      <c r="I5647" s="86"/>
      <c r="U5647" s="86"/>
      <c r="Y5647" s="86"/>
    </row>
    <row r="5648" spans="1:25" x14ac:dyDescent="0.2">
      <c r="A5648" s="85"/>
      <c r="B5648" s="86"/>
      <c r="C5648" s="86"/>
      <c r="D5648" s="86"/>
      <c r="E5648" s="86"/>
      <c r="F5648" s="86"/>
      <c r="G5648" s="86"/>
      <c r="H5648" s="86"/>
      <c r="I5648" s="86"/>
      <c r="U5648" s="86"/>
      <c r="Y5648" s="86"/>
    </row>
    <row r="5649" spans="1:25" x14ac:dyDescent="0.2">
      <c r="A5649" s="85"/>
      <c r="B5649" s="86"/>
      <c r="C5649" s="86"/>
      <c r="D5649" s="86"/>
      <c r="E5649" s="86"/>
      <c r="F5649" s="86"/>
      <c r="G5649" s="86"/>
      <c r="H5649" s="86"/>
      <c r="I5649" s="86"/>
      <c r="U5649" s="86"/>
      <c r="Y5649" s="86"/>
    </row>
    <row r="5650" spans="1:25" x14ac:dyDescent="0.2">
      <c r="A5650" s="85"/>
      <c r="B5650" s="86"/>
      <c r="C5650" s="86"/>
      <c r="D5650" s="86"/>
      <c r="E5650" s="86"/>
      <c r="F5650" s="86"/>
      <c r="G5650" s="86"/>
      <c r="H5650" s="86"/>
      <c r="I5650" s="86"/>
      <c r="U5650" s="86"/>
      <c r="Y5650" s="86"/>
    </row>
    <row r="5651" spans="1:25" x14ac:dyDescent="0.2">
      <c r="A5651" s="85"/>
      <c r="B5651" s="86"/>
      <c r="C5651" s="86"/>
      <c r="D5651" s="86"/>
      <c r="E5651" s="86"/>
      <c r="F5651" s="86"/>
      <c r="G5651" s="86"/>
      <c r="H5651" s="86"/>
      <c r="I5651" s="86"/>
      <c r="U5651" s="86"/>
      <c r="Y5651" s="86"/>
    </row>
    <row r="5652" spans="1:25" x14ac:dyDescent="0.2">
      <c r="A5652" s="85"/>
      <c r="B5652" s="86"/>
      <c r="C5652" s="86"/>
      <c r="D5652" s="86"/>
      <c r="E5652" s="86"/>
      <c r="F5652" s="86"/>
      <c r="G5652" s="86"/>
      <c r="H5652" s="86"/>
      <c r="I5652" s="86"/>
      <c r="U5652" s="86"/>
      <c r="Y5652" s="86"/>
    </row>
    <row r="5653" spans="1:25" x14ac:dyDescent="0.2">
      <c r="A5653" s="85"/>
      <c r="B5653" s="86"/>
      <c r="C5653" s="86"/>
      <c r="D5653" s="86"/>
      <c r="E5653" s="86"/>
      <c r="F5653" s="86"/>
      <c r="G5653" s="86"/>
      <c r="H5653" s="86"/>
      <c r="I5653" s="86"/>
      <c r="U5653" s="86"/>
      <c r="Y5653" s="86"/>
    </row>
    <row r="5654" spans="1:25" x14ac:dyDescent="0.2">
      <c r="A5654" s="85"/>
      <c r="B5654" s="86"/>
      <c r="C5654" s="86"/>
      <c r="D5654" s="86"/>
      <c r="E5654" s="86"/>
      <c r="F5654" s="86"/>
      <c r="G5654" s="86"/>
      <c r="H5654" s="86"/>
      <c r="I5654" s="86"/>
      <c r="U5654" s="86"/>
      <c r="Y5654" s="86"/>
    </row>
    <row r="5655" spans="1:25" x14ac:dyDescent="0.2">
      <c r="A5655" s="85"/>
      <c r="B5655" s="86"/>
      <c r="C5655" s="86"/>
      <c r="D5655" s="86"/>
      <c r="E5655" s="86"/>
      <c r="F5655" s="86"/>
      <c r="G5655" s="86"/>
      <c r="H5655" s="86"/>
      <c r="I5655" s="86"/>
      <c r="U5655" s="86"/>
      <c r="Y5655" s="86"/>
    </row>
    <row r="5656" spans="1:25" x14ac:dyDescent="0.2">
      <c r="A5656" s="85"/>
      <c r="B5656" s="86"/>
      <c r="C5656" s="86"/>
      <c r="D5656" s="86"/>
      <c r="E5656" s="86"/>
      <c r="F5656" s="86"/>
      <c r="G5656" s="86"/>
      <c r="H5656" s="86"/>
      <c r="I5656" s="86"/>
      <c r="U5656" s="86"/>
      <c r="Y5656" s="86"/>
    </row>
    <row r="5657" spans="1:25" x14ac:dyDescent="0.2">
      <c r="A5657" s="85"/>
      <c r="B5657" s="86"/>
      <c r="C5657" s="86"/>
      <c r="D5657" s="86"/>
      <c r="E5657" s="86"/>
      <c r="F5657" s="86"/>
      <c r="G5657" s="86"/>
      <c r="H5657" s="86"/>
      <c r="I5657" s="86"/>
      <c r="U5657" s="86"/>
      <c r="Y5657" s="86"/>
    </row>
    <row r="5658" spans="1:25" x14ac:dyDescent="0.2">
      <c r="A5658" s="85"/>
      <c r="B5658" s="86"/>
      <c r="C5658" s="86"/>
      <c r="D5658" s="86"/>
      <c r="E5658" s="86"/>
      <c r="F5658" s="86"/>
      <c r="G5658" s="86"/>
      <c r="H5658" s="86"/>
      <c r="I5658" s="86"/>
      <c r="U5658" s="86"/>
      <c r="Y5658" s="86"/>
    </row>
    <row r="5659" spans="1:25" x14ac:dyDescent="0.2">
      <c r="A5659" s="85"/>
      <c r="B5659" s="86"/>
      <c r="C5659" s="86"/>
      <c r="D5659" s="86"/>
      <c r="E5659" s="86"/>
      <c r="F5659" s="86"/>
      <c r="G5659" s="86"/>
      <c r="H5659" s="86"/>
      <c r="I5659" s="86"/>
      <c r="U5659" s="86"/>
      <c r="Y5659" s="86"/>
    </row>
    <row r="5660" spans="1:25" x14ac:dyDescent="0.2">
      <c r="A5660" s="85"/>
      <c r="B5660" s="86"/>
      <c r="C5660" s="86"/>
      <c r="D5660" s="86"/>
      <c r="E5660" s="86"/>
      <c r="F5660" s="86"/>
      <c r="G5660" s="86"/>
      <c r="H5660" s="86"/>
      <c r="I5660" s="86"/>
      <c r="U5660" s="86"/>
      <c r="Y5660" s="86"/>
    </row>
    <row r="5661" spans="1:25" x14ac:dyDescent="0.2">
      <c r="A5661" s="85"/>
      <c r="B5661" s="86"/>
      <c r="C5661" s="86"/>
      <c r="D5661" s="86"/>
      <c r="E5661" s="86"/>
      <c r="F5661" s="86"/>
      <c r="G5661" s="86"/>
      <c r="H5661" s="86"/>
      <c r="I5661" s="86"/>
      <c r="U5661" s="86"/>
      <c r="Y5661" s="86"/>
    </row>
    <row r="5662" spans="1:25" x14ac:dyDescent="0.2">
      <c r="A5662" s="85"/>
      <c r="B5662" s="86"/>
      <c r="C5662" s="86"/>
      <c r="D5662" s="86"/>
      <c r="E5662" s="86"/>
      <c r="F5662" s="86"/>
      <c r="G5662" s="86"/>
      <c r="H5662" s="86"/>
      <c r="I5662" s="86"/>
      <c r="U5662" s="86"/>
      <c r="Y5662" s="86"/>
    </row>
    <row r="5663" spans="1:25" x14ac:dyDescent="0.2">
      <c r="A5663" s="85"/>
      <c r="B5663" s="86"/>
      <c r="C5663" s="86"/>
      <c r="D5663" s="86"/>
      <c r="E5663" s="86"/>
      <c r="F5663" s="86"/>
      <c r="G5663" s="86"/>
      <c r="H5663" s="86"/>
      <c r="I5663" s="86"/>
      <c r="U5663" s="86"/>
      <c r="Y5663" s="86"/>
    </row>
    <row r="5664" spans="1:25" x14ac:dyDescent="0.2">
      <c r="A5664" s="85"/>
      <c r="B5664" s="86"/>
      <c r="C5664" s="86"/>
      <c r="D5664" s="86"/>
      <c r="E5664" s="86"/>
      <c r="F5664" s="86"/>
      <c r="G5664" s="86"/>
      <c r="H5664" s="86"/>
      <c r="I5664" s="86"/>
      <c r="U5664" s="86"/>
      <c r="Y5664" s="86"/>
    </row>
    <row r="5665" spans="1:25" x14ac:dyDescent="0.2">
      <c r="A5665" s="85"/>
      <c r="B5665" s="86"/>
      <c r="C5665" s="86"/>
      <c r="D5665" s="86"/>
      <c r="E5665" s="86"/>
      <c r="F5665" s="86"/>
      <c r="G5665" s="86"/>
      <c r="H5665" s="86"/>
      <c r="I5665" s="86"/>
      <c r="U5665" s="86"/>
      <c r="Y5665" s="86"/>
    </row>
    <row r="5666" spans="1:25" x14ac:dyDescent="0.2">
      <c r="A5666" s="85"/>
      <c r="B5666" s="86"/>
      <c r="C5666" s="86"/>
      <c r="D5666" s="86"/>
      <c r="E5666" s="86"/>
      <c r="F5666" s="86"/>
      <c r="G5666" s="86"/>
      <c r="H5666" s="86"/>
      <c r="I5666" s="86"/>
      <c r="U5666" s="86"/>
      <c r="Y5666" s="86"/>
    </row>
    <row r="5667" spans="1:25" x14ac:dyDescent="0.2">
      <c r="A5667" s="85"/>
      <c r="B5667" s="86"/>
      <c r="C5667" s="86"/>
      <c r="D5667" s="86"/>
      <c r="E5667" s="86"/>
      <c r="F5667" s="86"/>
      <c r="G5667" s="86"/>
      <c r="H5667" s="86"/>
      <c r="I5667" s="86"/>
      <c r="U5667" s="86"/>
      <c r="Y5667" s="86"/>
    </row>
    <row r="5668" spans="1:25" x14ac:dyDescent="0.2">
      <c r="A5668" s="85"/>
      <c r="B5668" s="86"/>
      <c r="C5668" s="86"/>
      <c r="D5668" s="86"/>
      <c r="E5668" s="86"/>
      <c r="F5668" s="86"/>
      <c r="G5668" s="86"/>
      <c r="H5668" s="86"/>
      <c r="I5668" s="86"/>
      <c r="U5668" s="86"/>
      <c r="Y5668" s="86"/>
    </row>
    <row r="5669" spans="1:25" x14ac:dyDescent="0.2">
      <c r="A5669" s="85"/>
      <c r="B5669" s="86"/>
      <c r="C5669" s="86"/>
      <c r="D5669" s="86"/>
      <c r="E5669" s="86"/>
      <c r="F5669" s="86"/>
      <c r="G5669" s="86"/>
      <c r="H5669" s="86"/>
      <c r="I5669" s="86"/>
      <c r="U5669" s="86"/>
      <c r="Y5669" s="86"/>
    </row>
    <row r="5670" spans="1:25" x14ac:dyDescent="0.2">
      <c r="A5670" s="85"/>
      <c r="B5670" s="86"/>
      <c r="C5670" s="86"/>
      <c r="D5670" s="86"/>
      <c r="E5670" s="86"/>
      <c r="F5670" s="86"/>
      <c r="G5670" s="86"/>
      <c r="H5670" s="86"/>
      <c r="I5670" s="86"/>
      <c r="U5670" s="86"/>
      <c r="Y5670" s="86"/>
    </row>
    <row r="5671" spans="1:25" x14ac:dyDescent="0.2">
      <c r="A5671" s="85"/>
      <c r="B5671" s="86"/>
      <c r="C5671" s="86"/>
      <c r="D5671" s="86"/>
      <c r="E5671" s="86"/>
      <c r="F5671" s="86"/>
      <c r="G5671" s="86"/>
      <c r="H5671" s="86"/>
      <c r="I5671" s="86"/>
      <c r="U5671" s="86"/>
      <c r="Y5671" s="86"/>
    </row>
    <row r="5672" spans="1:25" x14ac:dyDescent="0.2">
      <c r="A5672" s="85"/>
      <c r="B5672" s="86"/>
      <c r="C5672" s="86"/>
      <c r="D5672" s="86"/>
      <c r="E5672" s="86"/>
      <c r="F5672" s="86"/>
      <c r="G5672" s="86"/>
      <c r="H5672" s="86"/>
      <c r="I5672" s="86"/>
      <c r="U5672" s="86"/>
      <c r="Y5672" s="86"/>
    </row>
    <row r="5673" spans="1:25" x14ac:dyDescent="0.2">
      <c r="A5673" s="85"/>
      <c r="B5673" s="86"/>
      <c r="C5673" s="86"/>
      <c r="D5673" s="86"/>
      <c r="E5673" s="86"/>
      <c r="F5673" s="86"/>
      <c r="G5673" s="86"/>
      <c r="H5673" s="86"/>
      <c r="I5673" s="86"/>
      <c r="U5673" s="86"/>
      <c r="Y5673" s="86"/>
    </row>
    <row r="5674" spans="1:25" x14ac:dyDescent="0.2">
      <c r="A5674" s="85"/>
      <c r="B5674" s="86"/>
      <c r="C5674" s="86"/>
      <c r="D5674" s="86"/>
      <c r="E5674" s="86"/>
      <c r="F5674" s="86"/>
      <c r="G5674" s="86"/>
      <c r="H5674" s="86"/>
      <c r="I5674" s="86"/>
      <c r="U5674" s="86"/>
      <c r="Y5674" s="86"/>
    </row>
    <row r="5675" spans="1:25" x14ac:dyDescent="0.2">
      <c r="A5675" s="85"/>
      <c r="B5675" s="86"/>
      <c r="C5675" s="86"/>
      <c r="D5675" s="86"/>
      <c r="E5675" s="86"/>
      <c r="F5675" s="86"/>
      <c r="G5675" s="86"/>
      <c r="H5675" s="86"/>
      <c r="I5675" s="86"/>
      <c r="U5675" s="86"/>
      <c r="Y5675" s="86"/>
    </row>
    <row r="5676" spans="1:25" x14ac:dyDescent="0.2">
      <c r="A5676" s="85"/>
      <c r="B5676" s="86"/>
      <c r="C5676" s="86"/>
      <c r="D5676" s="86"/>
      <c r="E5676" s="86"/>
      <c r="F5676" s="86"/>
      <c r="G5676" s="86"/>
      <c r="H5676" s="86"/>
      <c r="I5676" s="86"/>
      <c r="U5676" s="86"/>
      <c r="Y5676" s="86"/>
    </row>
    <row r="5677" spans="1:25" x14ac:dyDescent="0.2">
      <c r="A5677" s="85"/>
      <c r="B5677" s="86"/>
      <c r="C5677" s="86"/>
      <c r="D5677" s="86"/>
      <c r="E5677" s="86"/>
      <c r="F5677" s="86"/>
      <c r="G5677" s="86"/>
      <c r="H5677" s="86"/>
      <c r="I5677" s="86"/>
      <c r="U5677" s="86"/>
      <c r="Y5677" s="86"/>
    </row>
    <row r="5678" spans="1:25" x14ac:dyDescent="0.2">
      <c r="A5678" s="85"/>
      <c r="B5678" s="86"/>
      <c r="C5678" s="86"/>
      <c r="D5678" s="86"/>
      <c r="E5678" s="86"/>
      <c r="F5678" s="86"/>
      <c r="G5678" s="86"/>
      <c r="H5678" s="86"/>
      <c r="I5678" s="86"/>
      <c r="U5678" s="86"/>
      <c r="Y5678" s="86"/>
    </row>
    <row r="5679" spans="1:25" x14ac:dyDescent="0.2">
      <c r="A5679" s="85"/>
      <c r="B5679" s="86"/>
      <c r="C5679" s="86"/>
      <c r="D5679" s="86"/>
      <c r="E5679" s="86"/>
      <c r="F5679" s="86"/>
      <c r="G5679" s="86"/>
      <c r="H5679" s="86"/>
      <c r="I5679" s="86"/>
      <c r="U5679" s="86"/>
      <c r="Y5679" s="86"/>
    </row>
    <row r="5680" spans="1:25" x14ac:dyDescent="0.2">
      <c r="A5680" s="85"/>
      <c r="B5680" s="86"/>
      <c r="C5680" s="86"/>
      <c r="D5680" s="86"/>
      <c r="E5680" s="86"/>
      <c r="F5680" s="86"/>
      <c r="G5680" s="86"/>
      <c r="H5680" s="86"/>
      <c r="I5680" s="86"/>
      <c r="U5680" s="86"/>
      <c r="Y5680" s="86"/>
    </row>
    <row r="5681" spans="1:25" x14ac:dyDescent="0.2">
      <c r="A5681" s="85"/>
      <c r="B5681" s="86"/>
      <c r="C5681" s="86"/>
      <c r="D5681" s="86"/>
      <c r="E5681" s="86"/>
      <c r="F5681" s="86"/>
      <c r="G5681" s="86"/>
      <c r="H5681" s="86"/>
      <c r="I5681" s="86"/>
      <c r="U5681" s="86"/>
      <c r="Y5681" s="86"/>
    </row>
    <row r="5682" spans="1:25" x14ac:dyDescent="0.2">
      <c r="A5682" s="85"/>
      <c r="B5682" s="86"/>
      <c r="C5682" s="86"/>
      <c r="D5682" s="86"/>
      <c r="E5682" s="86"/>
      <c r="F5682" s="86"/>
      <c r="G5682" s="86"/>
      <c r="H5682" s="86"/>
      <c r="I5682" s="86"/>
      <c r="U5682" s="86"/>
      <c r="Y5682" s="86"/>
    </row>
    <row r="5683" spans="1:25" x14ac:dyDescent="0.2">
      <c r="A5683" s="85"/>
      <c r="B5683" s="86"/>
      <c r="C5683" s="86"/>
      <c r="D5683" s="86"/>
      <c r="E5683" s="86"/>
      <c r="F5683" s="86"/>
      <c r="G5683" s="86"/>
      <c r="H5683" s="86"/>
      <c r="I5683" s="86"/>
      <c r="U5683" s="86"/>
      <c r="Y5683" s="86"/>
    </row>
    <row r="5684" spans="1:25" x14ac:dyDescent="0.2">
      <c r="A5684" s="85"/>
      <c r="B5684" s="86"/>
      <c r="C5684" s="86"/>
      <c r="D5684" s="86"/>
      <c r="E5684" s="86"/>
      <c r="F5684" s="86"/>
      <c r="G5684" s="86"/>
      <c r="H5684" s="86"/>
      <c r="I5684" s="86"/>
      <c r="U5684" s="86"/>
      <c r="Y5684" s="86"/>
    </row>
    <row r="5685" spans="1:25" x14ac:dyDescent="0.2">
      <c r="A5685" s="85"/>
      <c r="B5685" s="86"/>
      <c r="C5685" s="86"/>
      <c r="D5685" s="86"/>
      <c r="E5685" s="86"/>
      <c r="F5685" s="86"/>
      <c r="G5685" s="86"/>
      <c r="H5685" s="86"/>
      <c r="I5685" s="86"/>
      <c r="U5685" s="86"/>
      <c r="Y5685" s="86"/>
    </row>
    <row r="5686" spans="1:25" x14ac:dyDescent="0.2">
      <c r="A5686" s="85"/>
      <c r="B5686" s="86"/>
      <c r="C5686" s="86"/>
      <c r="D5686" s="86"/>
      <c r="E5686" s="86"/>
      <c r="F5686" s="86"/>
      <c r="G5686" s="86"/>
      <c r="H5686" s="86"/>
      <c r="I5686" s="86"/>
      <c r="U5686" s="86"/>
      <c r="Y5686" s="86"/>
    </row>
    <row r="5687" spans="1:25" x14ac:dyDescent="0.2">
      <c r="A5687" s="85"/>
      <c r="B5687" s="86"/>
      <c r="C5687" s="86"/>
      <c r="D5687" s="86"/>
      <c r="E5687" s="86"/>
      <c r="F5687" s="86"/>
      <c r="G5687" s="86"/>
      <c r="H5687" s="86"/>
      <c r="I5687" s="86"/>
      <c r="U5687" s="86"/>
      <c r="Y5687" s="86"/>
    </row>
    <row r="5688" spans="1:25" x14ac:dyDescent="0.2">
      <c r="A5688" s="85"/>
      <c r="B5688" s="86"/>
      <c r="C5688" s="86"/>
      <c r="D5688" s="86"/>
      <c r="E5688" s="86"/>
      <c r="F5688" s="86"/>
      <c r="G5688" s="86"/>
      <c r="H5688" s="86"/>
      <c r="I5688" s="86"/>
      <c r="U5688" s="86"/>
      <c r="Y5688" s="86"/>
    </row>
    <row r="5689" spans="1:25" x14ac:dyDescent="0.2">
      <c r="A5689" s="85"/>
      <c r="B5689" s="86"/>
      <c r="C5689" s="86"/>
      <c r="D5689" s="86"/>
      <c r="E5689" s="86"/>
      <c r="F5689" s="86"/>
      <c r="G5689" s="86"/>
      <c r="H5689" s="86"/>
      <c r="I5689" s="86"/>
      <c r="U5689" s="86"/>
      <c r="Y5689" s="86"/>
    </row>
    <row r="5690" spans="1:25" x14ac:dyDescent="0.2">
      <c r="A5690" s="85"/>
      <c r="B5690" s="86"/>
      <c r="C5690" s="86"/>
      <c r="D5690" s="86"/>
      <c r="E5690" s="86"/>
      <c r="F5690" s="86"/>
      <c r="G5690" s="86"/>
      <c r="H5690" s="86"/>
      <c r="I5690" s="86"/>
      <c r="U5690" s="86"/>
      <c r="Y5690" s="86"/>
    </row>
    <row r="5691" spans="1:25" x14ac:dyDescent="0.2">
      <c r="A5691" s="85"/>
      <c r="B5691" s="86"/>
      <c r="C5691" s="86"/>
      <c r="D5691" s="86"/>
      <c r="E5691" s="86"/>
      <c r="F5691" s="86"/>
      <c r="G5691" s="86"/>
      <c r="H5691" s="86"/>
      <c r="I5691" s="86"/>
      <c r="U5691" s="86"/>
      <c r="Y5691" s="86"/>
    </row>
    <row r="5692" spans="1:25" x14ac:dyDescent="0.2">
      <c r="A5692" s="85"/>
      <c r="B5692" s="86"/>
      <c r="C5692" s="86"/>
      <c r="D5692" s="86"/>
      <c r="E5692" s="86"/>
      <c r="F5692" s="86"/>
      <c r="G5692" s="86"/>
      <c r="H5692" s="86"/>
      <c r="I5692" s="86"/>
      <c r="U5692" s="86"/>
      <c r="Y5692" s="86"/>
    </row>
    <row r="5693" spans="1:25" x14ac:dyDescent="0.2">
      <c r="A5693" s="85"/>
      <c r="B5693" s="86"/>
      <c r="C5693" s="86"/>
      <c r="D5693" s="86"/>
      <c r="E5693" s="86"/>
      <c r="F5693" s="86"/>
      <c r="G5693" s="86"/>
      <c r="H5693" s="86"/>
      <c r="I5693" s="86"/>
      <c r="U5693" s="86"/>
      <c r="Y5693" s="86"/>
    </row>
    <row r="5694" spans="1:25" x14ac:dyDescent="0.2">
      <c r="A5694" s="85"/>
      <c r="B5694" s="86"/>
      <c r="C5694" s="86"/>
      <c r="D5694" s="86"/>
      <c r="E5694" s="86"/>
      <c r="F5694" s="86"/>
      <c r="G5694" s="86"/>
      <c r="H5694" s="86"/>
      <c r="I5694" s="86"/>
      <c r="U5694" s="86"/>
      <c r="Y5694" s="86"/>
    </row>
    <row r="5695" spans="1:25" x14ac:dyDescent="0.2">
      <c r="A5695" s="85"/>
      <c r="B5695" s="86"/>
      <c r="C5695" s="86"/>
      <c r="D5695" s="86"/>
      <c r="E5695" s="86"/>
      <c r="F5695" s="86"/>
      <c r="G5695" s="86"/>
      <c r="H5695" s="86"/>
      <c r="I5695" s="86"/>
      <c r="U5695" s="86"/>
      <c r="Y5695" s="86"/>
    </row>
    <row r="5696" spans="1:25" x14ac:dyDescent="0.2">
      <c r="A5696" s="85"/>
      <c r="B5696" s="86"/>
      <c r="C5696" s="86"/>
      <c r="D5696" s="86"/>
      <c r="E5696" s="86"/>
      <c r="F5696" s="86"/>
      <c r="G5696" s="86"/>
      <c r="H5696" s="86"/>
      <c r="I5696" s="86"/>
      <c r="U5696" s="86"/>
      <c r="Y5696" s="86"/>
    </row>
    <row r="5697" spans="1:25" x14ac:dyDescent="0.2">
      <c r="A5697" s="85"/>
      <c r="B5697" s="86"/>
      <c r="C5697" s="86"/>
      <c r="D5697" s="86"/>
      <c r="E5697" s="86"/>
      <c r="F5697" s="86"/>
      <c r="G5697" s="86"/>
      <c r="H5697" s="86"/>
      <c r="I5697" s="86"/>
      <c r="U5697" s="86"/>
      <c r="Y5697" s="86"/>
    </row>
    <row r="5698" spans="1:25" x14ac:dyDescent="0.2">
      <c r="A5698" s="85"/>
      <c r="B5698" s="86"/>
      <c r="C5698" s="86"/>
      <c r="D5698" s="86"/>
      <c r="E5698" s="86"/>
      <c r="F5698" s="86"/>
      <c r="G5698" s="86"/>
      <c r="H5698" s="86"/>
      <c r="I5698" s="86"/>
      <c r="U5698" s="86"/>
      <c r="Y5698" s="86"/>
    </row>
    <row r="5699" spans="1:25" x14ac:dyDescent="0.2">
      <c r="A5699" s="85"/>
      <c r="B5699" s="86"/>
      <c r="C5699" s="86"/>
      <c r="D5699" s="86"/>
      <c r="E5699" s="86"/>
      <c r="F5699" s="86"/>
      <c r="G5699" s="86"/>
      <c r="H5699" s="86"/>
      <c r="I5699" s="86"/>
      <c r="U5699" s="86"/>
      <c r="Y5699" s="86"/>
    </row>
    <row r="5700" spans="1:25" x14ac:dyDescent="0.2">
      <c r="A5700" s="85"/>
      <c r="B5700" s="86"/>
      <c r="C5700" s="86"/>
      <c r="D5700" s="86"/>
      <c r="E5700" s="86"/>
      <c r="F5700" s="86"/>
      <c r="G5700" s="86"/>
      <c r="H5700" s="86"/>
      <c r="I5700" s="86"/>
      <c r="U5700" s="86"/>
      <c r="Y5700" s="86"/>
    </row>
    <row r="5701" spans="1:25" x14ac:dyDescent="0.2">
      <c r="A5701" s="85"/>
      <c r="B5701" s="86"/>
      <c r="C5701" s="86"/>
      <c r="D5701" s="86"/>
      <c r="E5701" s="86"/>
      <c r="F5701" s="86"/>
      <c r="G5701" s="86"/>
      <c r="H5701" s="86"/>
      <c r="I5701" s="86"/>
      <c r="U5701" s="86"/>
      <c r="Y5701" s="86"/>
    </row>
    <row r="5702" spans="1:25" x14ac:dyDescent="0.2">
      <c r="A5702" s="85"/>
      <c r="B5702" s="86"/>
      <c r="C5702" s="86"/>
      <c r="D5702" s="86"/>
      <c r="E5702" s="86"/>
      <c r="F5702" s="86"/>
      <c r="G5702" s="86"/>
      <c r="H5702" s="86"/>
      <c r="I5702" s="86"/>
      <c r="U5702" s="86"/>
      <c r="Y5702" s="86"/>
    </row>
    <row r="5703" spans="1:25" x14ac:dyDescent="0.2">
      <c r="A5703" s="85"/>
      <c r="B5703" s="86"/>
      <c r="C5703" s="86"/>
      <c r="D5703" s="86"/>
      <c r="E5703" s="86"/>
      <c r="F5703" s="86"/>
      <c r="G5703" s="86"/>
      <c r="H5703" s="86"/>
      <c r="I5703" s="86"/>
      <c r="U5703" s="86"/>
      <c r="Y5703" s="86"/>
    </row>
    <row r="5704" spans="1:25" x14ac:dyDescent="0.2">
      <c r="A5704" s="85"/>
      <c r="B5704" s="86"/>
      <c r="C5704" s="86"/>
      <c r="D5704" s="86"/>
      <c r="E5704" s="86"/>
      <c r="F5704" s="86"/>
      <c r="G5704" s="86"/>
      <c r="H5704" s="86"/>
      <c r="I5704" s="86"/>
      <c r="U5704" s="86"/>
      <c r="Y5704" s="86"/>
    </row>
    <row r="5705" spans="1:25" x14ac:dyDescent="0.2">
      <c r="A5705" s="85"/>
      <c r="B5705" s="86"/>
      <c r="C5705" s="86"/>
      <c r="D5705" s="86"/>
      <c r="E5705" s="86"/>
      <c r="F5705" s="86"/>
      <c r="G5705" s="86"/>
      <c r="H5705" s="86"/>
      <c r="I5705" s="86"/>
      <c r="U5705" s="86"/>
      <c r="Y5705" s="86"/>
    </row>
    <row r="5706" spans="1:25" x14ac:dyDescent="0.2">
      <c r="A5706" s="85"/>
      <c r="B5706" s="86"/>
      <c r="C5706" s="86"/>
      <c r="D5706" s="86"/>
      <c r="E5706" s="86"/>
      <c r="F5706" s="86"/>
      <c r="G5706" s="86"/>
      <c r="H5706" s="86"/>
      <c r="I5706" s="86"/>
      <c r="U5706" s="86"/>
      <c r="Y5706" s="86"/>
    </row>
    <row r="5707" spans="1:25" x14ac:dyDescent="0.2">
      <c r="A5707" s="85"/>
      <c r="B5707" s="86"/>
      <c r="C5707" s="86"/>
      <c r="D5707" s="86"/>
      <c r="E5707" s="86"/>
      <c r="F5707" s="86"/>
      <c r="G5707" s="86"/>
      <c r="H5707" s="86"/>
      <c r="I5707" s="86"/>
      <c r="U5707" s="86"/>
      <c r="Y5707" s="86"/>
    </row>
    <row r="5708" spans="1:25" x14ac:dyDescent="0.2">
      <c r="A5708" s="85"/>
      <c r="B5708" s="86"/>
      <c r="C5708" s="86"/>
      <c r="D5708" s="86"/>
      <c r="E5708" s="86"/>
      <c r="F5708" s="86"/>
      <c r="G5708" s="86"/>
      <c r="H5708" s="86"/>
      <c r="I5708" s="86"/>
      <c r="U5708" s="86"/>
      <c r="Y5708" s="86"/>
    </row>
    <row r="5709" spans="1:25" x14ac:dyDescent="0.2">
      <c r="A5709" s="85"/>
      <c r="B5709" s="86"/>
      <c r="C5709" s="86"/>
      <c r="D5709" s="86"/>
      <c r="E5709" s="86"/>
      <c r="F5709" s="86"/>
      <c r="G5709" s="86"/>
      <c r="H5709" s="86"/>
      <c r="I5709" s="86"/>
      <c r="U5709" s="86"/>
      <c r="Y5709" s="86"/>
    </row>
    <row r="5710" spans="1:25" x14ac:dyDescent="0.2">
      <c r="A5710" s="85"/>
      <c r="B5710" s="86"/>
      <c r="C5710" s="86"/>
      <c r="D5710" s="86"/>
      <c r="E5710" s="86"/>
      <c r="F5710" s="86"/>
      <c r="G5710" s="86"/>
      <c r="H5710" s="86"/>
      <c r="I5710" s="86"/>
      <c r="U5710" s="86"/>
      <c r="Y5710" s="86"/>
    </row>
    <row r="5711" spans="1:25" x14ac:dyDescent="0.2">
      <c r="A5711" s="85"/>
      <c r="B5711" s="86"/>
      <c r="C5711" s="86"/>
      <c r="D5711" s="86"/>
      <c r="E5711" s="86"/>
      <c r="F5711" s="86"/>
      <c r="G5711" s="86"/>
      <c r="H5711" s="86"/>
      <c r="I5711" s="86"/>
      <c r="U5711" s="86"/>
      <c r="Y5711" s="86"/>
    </row>
    <row r="5712" spans="1:25" x14ac:dyDescent="0.2">
      <c r="A5712" s="85"/>
      <c r="B5712" s="86"/>
      <c r="C5712" s="86"/>
      <c r="D5712" s="86"/>
      <c r="E5712" s="86"/>
      <c r="F5712" s="86"/>
      <c r="G5712" s="86"/>
      <c r="H5712" s="86"/>
      <c r="I5712" s="86"/>
      <c r="U5712" s="86"/>
      <c r="Y5712" s="86"/>
    </row>
    <row r="5713" spans="1:25" x14ac:dyDescent="0.2">
      <c r="A5713" s="85"/>
      <c r="B5713" s="86"/>
      <c r="C5713" s="86"/>
      <c r="D5713" s="86"/>
      <c r="E5713" s="86"/>
      <c r="F5713" s="86"/>
      <c r="G5713" s="86"/>
      <c r="H5713" s="86"/>
      <c r="I5713" s="86"/>
      <c r="U5713" s="86"/>
      <c r="Y5713" s="86"/>
    </row>
    <row r="5714" spans="1:25" x14ac:dyDescent="0.2">
      <c r="A5714" s="85"/>
      <c r="B5714" s="86"/>
      <c r="C5714" s="86"/>
      <c r="D5714" s="86"/>
      <c r="E5714" s="86"/>
      <c r="F5714" s="86"/>
      <c r="G5714" s="86"/>
      <c r="H5714" s="86"/>
      <c r="I5714" s="86"/>
      <c r="U5714" s="86"/>
      <c r="Y5714" s="86"/>
    </row>
    <row r="5715" spans="1:25" x14ac:dyDescent="0.2">
      <c r="A5715" s="85"/>
      <c r="B5715" s="86"/>
      <c r="C5715" s="86"/>
      <c r="D5715" s="86"/>
      <c r="E5715" s="86"/>
      <c r="F5715" s="86"/>
      <c r="G5715" s="86"/>
      <c r="H5715" s="86"/>
      <c r="I5715" s="86"/>
      <c r="U5715" s="86"/>
      <c r="Y5715" s="86"/>
    </row>
    <row r="5716" spans="1:25" x14ac:dyDescent="0.2">
      <c r="A5716" s="85"/>
      <c r="B5716" s="86"/>
      <c r="C5716" s="86"/>
      <c r="D5716" s="86"/>
      <c r="E5716" s="86"/>
      <c r="F5716" s="86"/>
      <c r="G5716" s="86"/>
      <c r="H5716" s="86"/>
      <c r="I5716" s="86"/>
      <c r="U5716" s="86"/>
      <c r="Y5716" s="86"/>
    </row>
    <row r="5717" spans="1:25" x14ac:dyDescent="0.2">
      <c r="A5717" s="85"/>
      <c r="B5717" s="86"/>
      <c r="C5717" s="86"/>
      <c r="D5717" s="86"/>
      <c r="E5717" s="86"/>
      <c r="F5717" s="86"/>
      <c r="G5717" s="86"/>
      <c r="H5717" s="86"/>
      <c r="I5717" s="86"/>
      <c r="U5717" s="86"/>
      <c r="Y5717" s="86"/>
    </row>
    <row r="5718" spans="1:25" x14ac:dyDescent="0.2">
      <c r="A5718" s="85"/>
      <c r="B5718" s="86"/>
      <c r="C5718" s="86"/>
      <c r="D5718" s="86"/>
      <c r="E5718" s="86"/>
      <c r="F5718" s="86"/>
      <c r="G5718" s="86"/>
      <c r="H5718" s="86"/>
      <c r="I5718" s="86"/>
      <c r="U5718" s="86"/>
      <c r="Y5718" s="86"/>
    </row>
    <row r="5719" spans="1:25" x14ac:dyDescent="0.2">
      <c r="A5719" s="85"/>
      <c r="B5719" s="86"/>
      <c r="C5719" s="86"/>
      <c r="D5719" s="86"/>
      <c r="E5719" s="86"/>
      <c r="F5719" s="86"/>
      <c r="G5719" s="86"/>
      <c r="H5719" s="86"/>
      <c r="I5719" s="86"/>
      <c r="U5719" s="86"/>
      <c r="Y5719" s="86"/>
    </row>
    <row r="5720" spans="1:25" x14ac:dyDescent="0.2">
      <c r="A5720" s="85"/>
      <c r="B5720" s="86"/>
      <c r="C5720" s="86"/>
      <c r="D5720" s="86"/>
      <c r="E5720" s="86"/>
      <c r="F5720" s="86"/>
      <c r="G5720" s="86"/>
      <c r="H5720" s="86"/>
      <c r="I5720" s="86"/>
      <c r="U5720" s="86"/>
      <c r="Y5720" s="86"/>
    </row>
    <row r="5721" spans="1:25" x14ac:dyDescent="0.2">
      <c r="A5721" s="85"/>
      <c r="B5721" s="86"/>
      <c r="C5721" s="86"/>
      <c r="D5721" s="86"/>
      <c r="E5721" s="86"/>
      <c r="F5721" s="86"/>
      <c r="G5721" s="86"/>
      <c r="H5721" s="86"/>
      <c r="I5721" s="86"/>
      <c r="U5721" s="86"/>
      <c r="Y5721" s="86"/>
    </row>
    <row r="5722" spans="1:25" x14ac:dyDescent="0.2">
      <c r="A5722" s="85"/>
      <c r="B5722" s="86"/>
      <c r="C5722" s="86"/>
      <c r="D5722" s="86"/>
      <c r="E5722" s="86"/>
      <c r="F5722" s="86"/>
      <c r="G5722" s="86"/>
      <c r="H5722" s="86"/>
      <c r="I5722" s="86"/>
      <c r="U5722" s="86"/>
      <c r="Y5722" s="86"/>
    </row>
    <row r="5723" spans="1:25" x14ac:dyDescent="0.2">
      <c r="A5723" s="85"/>
      <c r="B5723" s="86"/>
      <c r="C5723" s="86"/>
      <c r="D5723" s="86"/>
      <c r="E5723" s="86"/>
      <c r="F5723" s="86"/>
      <c r="G5723" s="86"/>
      <c r="H5723" s="86"/>
      <c r="I5723" s="86"/>
      <c r="U5723" s="86"/>
      <c r="Y5723" s="86"/>
    </row>
    <row r="5724" spans="1:25" x14ac:dyDescent="0.2">
      <c r="A5724" s="85"/>
      <c r="B5724" s="86"/>
      <c r="C5724" s="86"/>
      <c r="D5724" s="86"/>
      <c r="E5724" s="86"/>
      <c r="F5724" s="86"/>
      <c r="G5724" s="86"/>
      <c r="H5724" s="86"/>
      <c r="I5724" s="86"/>
      <c r="U5724" s="86"/>
      <c r="Y5724" s="86"/>
    </row>
    <row r="5725" spans="1:25" x14ac:dyDescent="0.2">
      <c r="A5725" s="85"/>
      <c r="B5725" s="86"/>
      <c r="C5725" s="86"/>
      <c r="D5725" s="86"/>
      <c r="E5725" s="86"/>
      <c r="F5725" s="86"/>
      <c r="G5725" s="86"/>
      <c r="H5725" s="86"/>
      <c r="I5725" s="86"/>
      <c r="U5725" s="86"/>
      <c r="Y5725" s="86"/>
    </row>
    <row r="5726" spans="1:25" x14ac:dyDescent="0.2">
      <c r="A5726" s="85"/>
      <c r="B5726" s="86"/>
      <c r="C5726" s="86"/>
      <c r="D5726" s="86"/>
      <c r="E5726" s="86"/>
      <c r="F5726" s="86"/>
      <c r="G5726" s="86"/>
      <c r="H5726" s="86"/>
      <c r="I5726" s="86"/>
      <c r="U5726" s="86"/>
      <c r="Y5726" s="86"/>
    </row>
    <row r="5727" spans="1:25" x14ac:dyDescent="0.2">
      <c r="A5727" s="85"/>
      <c r="B5727" s="86"/>
      <c r="C5727" s="86"/>
      <c r="D5727" s="86"/>
      <c r="E5727" s="86"/>
      <c r="F5727" s="86"/>
      <c r="G5727" s="86"/>
      <c r="H5727" s="86"/>
      <c r="I5727" s="86"/>
      <c r="U5727" s="86"/>
      <c r="Y5727" s="86"/>
    </row>
    <row r="5728" spans="1:25" x14ac:dyDescent="0.2">
      <c r="A5728" s="85"/>
      <c r="B5728" s="86"/>
      <c r="C5728" s="86"/>
      <c r="D5728" s="86"/>
      <c r="E5728" s="86"/>
      <c r="F5728" s="86"/>
      <c r="G5728" s="86"/>
      <c r="H5728" s="86"/>
      <c r="I5728" s="86"/>
      <c r="U5728" s="86"/>
      <c r="Y5728" s="86"/>
    </row>
    <row r="5729" spans="1:25" x14ac:dyDescent="0.2">
      <c r="A5729" s="85"/>
      <c r="B5729" s="86"/>
      <c r="C5729" s="86"/>
      <c r="D5729" s="86"/>
      <c r="E5729" s="86"/>
      <c r="F5729" s="86"/>
      <c r="G5729" s="86"/>
      <c r="H5729" s="86"/>
      <c r="I5729" s="86"/>
      <c r="U5729" s="86"/>
      <c r="Y5729" s="86"/>
    </row>
    <row r="5730" spans="1:25" x14ac:dyDescent="0.2">
      <c r="A5730" s="85"/>
      <c r="B5730" s="86"/>
      <c r="C5730" s="86"/>
      <c r="D5730" s="86"/>
      <c r="E5730" s="86"/>
      <c r="F5730" s="86"/>
      <c r="G5730" s="86"/>
      <c r="H5730" s="86"/>
      <c r="I5730" s="86"/>
      <c r="U5730" s="86"/>
      <c r="Y5730" s="86"/>
    </row>
    <row r="5731" spans="1:25" x14ac:dyDescent="0.2">
      <c r="A5731" s="85"/>
      <c r="B5731" s="86"/>
      <c r="C5731" s="86"/>
      <c r="D5731" s="86"/>
      <c r="E5731" s="86"/>
      <c r="F5731" s="86"/>
      <c r="G5731" s="86"/>
      <c r="H5731" s="86"/>
      <c r="I5731" s="86"/>
      <c r="U5731" s="86"/>
      <c r="Y5731" s="86"/>
    </row>
    <row r="5732" spans="1:25" x14ac:dyDescent="0.2">
      <c r="A5732" s="85"/>
      <c r="B5732" s="86"/>
      <c r="C5732" s="86"/>
      <c r="D5732" s="86"/>
      <c r="E5732" s="86"/>
      <c r="F5732" s="86"/>
      <c r="G5732" s="86"/>
      <c r="H5732" s="86"/>
      <c r="I5732" s="86"/>
      <c r="U5732" s="86"/>
      <c r="Y5732" s="86"/>
    </row>
    <row r="5733" spans="1:25" x14ac:dyDescent="0.2">
      <c r="A5733" s="85"/>
      <c r="B5733" s="86"/>
      <c r="C5733" s="86"/>
      <c r="D5733" s="86"/>
      <c r="E5733" s="86"/>
      <c r="F5733" s="86"/>
      <c r="G5733" s="86"/>
      <c r="H5733" s="86"/>
      <c r="I5733" s="86"/>
      <c r="U5733" s="86"/>
      <c r="Y5733" s="86"/>
    </row>
    <row r="5734" spans="1:25" x14ac:dyDescent="0.2">
      <c r="A5734" s="85"/>
      <c r="B5734" s="86"/>
      <c r="C5734" s="86"/>
      <c r="D5734" s="86"/>
      <c r="E5734" s="86"/>
      <c r="F5734" s="86"/>
      <c r="G5734" s="86"/>
      <c r="H5734" s="86"/>
      <c r="I5734" s="86"/>
      <c r="U5734" s="86"/>
      <c r="Y5734" s="86"/>
    </row>
    <row r="5735" spans="1:25" x14ac:dyDescent="0.2">
      <c r="A5735" s="85"/>
      <c r="B5735" s="86"/>
      <c r="C5735" s="86"/>
      <c r="D5735" s="86"/>
      <c r="E5735" s="86"/>
      <c r="F5735" s="86"/>
      <c r="G5735" s="86"/>
      <c r="H5735" s="86"/>
      <c r="I5735" s="86"/>
      <c r="U5735" s="86"/>
      <c r="Y5735" s="86"/>
    </row>
    <row r="5736" spans="1:25" x14ac:dyDescent="0.2">
      <c r="A5736" s="85"/>
      <c r="B5736" s="86"/>
      <c r="C5736" s="86"/>
      <c r="D5736" s="86"/>
      <c r="E5736" s="86"/>
      <c r="F5736" s="86"/>
      <c r="G5736" s="86"/>
      <c r="H5736" s="86"/>
      <c r="I5736" s="86"/>
      <c r="U5736" s="86"/>
      <c r="Y5736" s="86"/>
    </row>
    <row r="5737" spans="1:25" x14ac:dyDescent="0.2">
      <c r="A5737" s="85"/>
      <c r="B5737" s="86"/>
      <c r="C5737" s="86"/>
      <c r="D5737" s="86"/>
      <c r="E5737" s="86"/>
      <c r="F5737" s="86"/>
      <c r="G5737" s="86"/>
      <c r="H5737" s="86"/>
      <c r="I5737" s="86"/>
      <c r="U5737" s="86"/>
      <c r="Y5737" s="86"/>
    </row>
    <row r="5738" spans="1:25" x14ac:dyDescent="0.2">
      <c r="A5738" s="85"/>
      <c r="B5738" s="86"/>
      <c r="C5738" s="86"/>
      <c r="D5738" s="86"/>
      <c r="E5738" s="86"/>
      <c r="F5738" s="86"/>
      <c r="G5738" s="86"/>
      <c r="H5738" s="86"/>
      <c r="I5738" s="86"/>
      <c r="U5738" s="86"/>
      <c r="Y5738" s="86"/>
    </row>
    <row r="5739" spans="1:25" x14ac:dyDescent="0.2">
      <c r="A5739" s="85"/>
      <c r="B5739" s="86"/>
      <c r="C5739" s="86"/>
      <c r="D5739" s="86"/>
      <c r="E5739" s="86"/>
      <c r="F5739" s="86"/>
      <c r="G5739" s="86"/>
      <c r="H5739" s="86"/>
      <c r="I5739" s="86"/>
      <c r="U5739" s="86"/>
      <c r="Y5739" s="86"/>
    </row>
    <row r="5740" spans="1:25" x14ac:dyDescent="0.2">
      <c r="A5740" s="85"/>
      <c r="B5740" s="86"/>
      <c r="C5740" s="86"/>
      <c r="D5740" s="86"/>
      <c r="E5740" s="86"/>
      <c r="F5740" s="86"/>
      <c r="G5740" s="86"/>
      <c r="H5740" s="86"/>
      <c r="I5740" s="86"/>
      <c r="U5740" s="86"/>
      <c r="Y5740" s="86"/>
    </row>
    <row r="5741" spans="1:25" x14ac:dyDescent="0.2">
      <c r="A5741" s="85"/>
      <c r="B5741" s="86"/>
      <c r="C5741" s="86"/>
      <c r="D5741" s="86"/>
      <c r="E5741" s="86"/>
      <c r="F5741" s="86"/>
      <c r="G5741" s="86"/>
      <c r="H5741" s="86"/>
      <c r="I5741" s="86"/>
      <c r="U5741" s="86"/>
      <c r="Y5741" s="86"/>
    </row>
    <row r="5742" spans="1:25" x14ac:dyDescent="0.2">
      <c r="A5742" s="85"/>
      <c r="B5742" s="86"/>
      <c r="C5742" s="86"/>
      <c r="D5742" s="86"/>
      <c r="E5742" s="86"/>
      <c r="F5742" s="86"/>
      <c r="G5742" s="86"/>
      <c r="H5742" s="86"/>
      <c r="I5742" s="86"/>
      <c r="U5742" s="86"/>
      <c r="Y5742" s="86"/>
    </row>
    <row r="5743" spans="1:25" x14ac:dyDescent="0.2">
      <c r="A5743" s="85"/>
      <c r="B5743" s="86"/>
      <c r="C5743" s="86"/>
      <c r="D5743" s="86"/>
      <c r="E5743" s="86"/>
      <c r="F5743" s="86"/>
      <c r="G5743" s="86"/>
      <c r="H5743" s="86"/>
      <c r="I5743" s="86"/>
      <c r="U5743" s="86"/>
      <c r="Y5743" s="86"/>
    </row>
    <row r="5744" spans="1:25" x14ac:dyDescent="0.2">
      <c r="A5744" s="85"/>
      <c r="B5744" s="86"/>
      <c r="C5744" s="86"/>
      <c r="D5744" s="86"/>
      <c r="E5744" s="86"/>
      <c r="F5744" s="86"/>
      <c r="G5744" s="86"/>
      <c r="H5744" s="86"/>
      <c r="I5744" s="86"/>
      <c r="U5744" s="86"/>
      <c r="Y5744" s="86"/>
    </row>
    <row r="5745" spans="1:25" x14ac:dyDescent="0.2">
      <c r="A5745" s="85"/>
      <c r="B5745" s="86"/>
      <c r="C5745" s="86"/>
      <c r="D5745" s="86"/>
      <c r="E5745" s="86"/>
      <c r="F5745" s="86"/>
      <c r="G5745" s="86"/>
      <c r="H5745" s="86"/>
      <c r="I5745" s="86"/>
      <c r="U5745" s="86"/>
      <c r="Y5745" s="86"/>
    </row>
    <row r="5746" spans="1:25" x14ac:dyDescent="0.2">
      <c r="A5746" s="85"/>
      <c r="B5746" s="86"/>
      <c r="C5746" s="86"/>
      <c r="D5746" s="86"/>
      <c r="E5746" s="86"/>
      <c r="F5746" s="86"/>
      <c r="G5746" s="86"/>
      <c r="H5746" s="86"/>
      <c r="I5746" s="86"/>
      <c r="U5746" s="86"/>
      <c r="Y5746" s="86"/>
    </row>
    <row r="5747" spans="1:25" x14ac:dyDescent="0.2">
      <c r="A5747" s="85"/>
      <c r="B5747" s="86"/>
      <c r="C5747" s="86"/>
      <c r="D5747" s="86"/>
      <c r="E5747" s="86"/>
      <c r="F5747" s="86"/>
      <c r="G5747" s="86"/>
      <c r="H5747" s="86"/>
      <c r="I5747" s="86"/>
      <c r="U5747" s="86"/>
      <c r="Y5747" s="86"/>
    </row>
    <row r="5748" spans="1:25" x14ac:dyDescent="0.2">
      <c r="A5748" s="85"/>
      <c r="B5748" s="86"/>
      <c r="C5748" s="86"/>
      <c r="D5748" s="86"/>
      <c r="E5748" s="86"/>
      <c r="F5748" s="86"/>
      <c r="G5748" s="86"/>
      <c r="H5748" s="86"/>
      <c r="I5748" s="86"/>
      <c r="U5748" s="86"/>
      <c r="Y5748" s="86"/>
    </row>
    <row r="5749" spans="1:25" x14ac:dyDescent="0.2">
      <c r="A5749" s="85"/>
      <c r="B5749" s="86"/>
      <c r="C5749" s="86"/>
      <c r="D5749" s="86"/>
      <c r="E5749" s="86"/>
      <c r="F5749" s="86"/>
      <c r="G5749" s="86"/>
      <c r="H5749" s="86"/>
      <c r="I5749" s="86"/>
      <c r="U5749" s="86"/>
      <c r="Y5749" s="86"/>
    </row>
    <row r="5750" spans="1:25" x14ac:dyDescent="0.2">
      <c r="A5750" s="85"/>
      <c r="B5750" s="86"/>
      <c r="C5750" s="86"/>
      <c r="D5750" s="86"/>
      <c r="E5750" s="86"/>
      <c r="F5750" s="86"/>
      <c r="G5750" s="86"/>
      <c r="H5750" s="86"/>
      <c r="I5750" s="86"/>
      <c r="U5750" s="86"/>
      <c r="Y5750" s="86"/>
    </row>
    <row r="5751" spans="1:25" x14ac:dyDescent="0.2">
      <c r="A5751" s="85"/>
      <c r="B5751" s="86"/>
      <c r="C5751" s="86"/>
      <c r="D5751" s="86"/>
      <c r="E5751" s="86"/>
      <c r="F5751" s="86"/>
      <c r="G5751" s="86"/>
      <c r="H5751" s="86"/>
      <c r="I5751" s="86"/>
      <c r="U5751" s="86"/>
      <c r="Y5751" s="86"/>
    </row>
    <row r="5752" spans="1:25" x14ac:dyDescent="0.2">
      <c r="A5752" s="85"/>
      <c r="B5752" s="86"/>
      <c r="C5752" s="86"/>
      <c r="D5752" s="86"/>
      <c r="E5752" s="86"/>
      <c r="F5752" s="86"/>
      <c r="G5752" s="86"/>
      <c r="H5752" s="86"/>
      <c r="I5752" s="86"/>
      <c r="U5752" s="86"/>
      <c r="Y5752" s="86"/>
    </row>
    <row r="5753" spans="1:25" x14ac:dyDescent="0.2">
      <c r="A5753" s="85"/>
      <c r="B5753" s="86"/>
      <c r="C5753" s="86"/>
      <c r="D5753" s="86"/>
      <c r="E5753" s="86"/>
      <c r="F5753" s="86"/>
      <c r="G5753" s="86"/>
      <c r="H5753" s="86"/>
      <c r="I5753" s="86"/>
      <c r="U5753" s="86"/>
      <c r="Y5753" s="86"/>
    </row>
    <row r="5754" spans="1:25" x14ac:dyDescent="0.2">
      <c r="A5754" s="85"/>
      <c r="B5754" s="86"/>
      <c r="C5754" s="86"/>
      <c r="D5754" s="86"/>
      <c r="E5754" s="86"/>
      <c r="F5754" s="86"/>
      <c r="G5754" s="86"/>
      <c r="H5754" s="86"/>
      <c r="I5754" s="86"/>
      <c r="U5754" s="86"/>
      <c r="Y5754" s="86"/>
    </row>
    <row r="5755" spans="1:25" x14ac:dyDescent="0.2">
      <c r="A5755" s="85"/>
      <c r="B5755" s="86"/>
      <c r="C5755" s="86"/>
      <c r="D5755" s="86"/>
      <c r="E5755" s="86"/>
      <c r="F5755" s="86"/>
      <c r="G5755" s="86"/>
      <c r="H5755" s="86"/>
      <c r="I5755" s="86"/>
      <c r="U5755" s="86"/>
      <c r="Y5755" s="86"/>
    </row>
    <row r="5756" spans="1:25" x14ac:dyDescent="0.2">
      <c r="A5756" s="85"/>
      <c r="B5756" s="86"/>
      <c r="C5756" s="86"/>
      <c r="D5756" s="86"/>
      <c r="E5756" s="86"/>
      <c r="F5756" s="86"/>
      <c r="G5756" s="86"/>
      <c r="H5756" s="86"/>
      <c r="I5756" s="86"/>
      <c r="U5756" s="86"/>
      <c r="Y5756" s="86"/>
    </row>
    <row r="5757" spans="1:25" x14ac:dyDescent="0.2">
      <c r="A5757" s="85"/>
      <c r="B5757" s="86"/>
      <c r="C5757" s="86"/>
      <c r="D5757" s="86"/>
      <c r="E5757" s="86"/>
      <c r="F5757" s="86"/>
      <c r="G5757" s="86"/>
      <c r="H5757" s="86"/>
      <c r="I5757" s="86"/>
      <c r="U5757" s="86"/>
      <c r="Y5757" s="86"/>
    </row>
    <row r="5758" spans="1:25" x14ac:dyDescent="0.2">
      <c r="A5758" s="85"/>
      <c r="B5758" s="86"/>
      <c r="C5758" s="86"/>
      <c r="D5758" s="86"/>
      <c r="E5758" s="86"/>
      <c r="F5758" s="86"/>
      <c r="G5758" s="86"/>
      <c r="H5758" s="86"/>
      <c r="I5758" s="86"/>
      <c r="U5758" s="86"/>
      <c r="Y5758" s="86"/>
    </row>
    <row r="5759" spans="1:25" x14ac:dyDescent="0.2">
      <c r="A5759" s="85"/>
      <c r="B5759" s="86"/>
      <c r="C5759" s="86"/>
      <c r="D5759" s="86"/>
      <c r="E5759" s="86"/>
      <c r="F5759" s="86"/>
      <c r="G5759" s="86"/>
      <c r="H5759" s="86"/>
      <c r="I5759" s="86"/>
      <c r="U5759" s="86"/>
      <c r="Y5759" s="86"/>
    </row>
    <row r="5760" spans="1:25" x14ac:dyDescent="0.2">
      <c r="A5760" s="85"/>
      <c r="B5760" s="86"/>
      <c r="C5760" s="86"/>
      <c r="D5760" s="86"/>
      <c r="E5760" s="86"/>
      <c r="F5760" s="86"/>
      <c r="G5760" s="86"/>
      <c r="H5760" s="86"/>
      <c r="I5760" s="86"/>
      <c r="U5760" s="86"/>
      <c r="Y5760" s="86"/>
    </row>
    <row r="5761" spans="1:25" x14ac:dyDescent="0.2">
      <c r="A5761" s="85"/>
      <c r="B5761" s="86"/>
      <c r="C5761" s="86"/>
      <c r="D5761" s="86"/>
      <c r="E5761" s="86"/>
      <c r="F5761" s="86"/>
      <c r="G5761" s="86"/>
      <c r="H5761" s="86"/>
      <c r="I5761" s="86"/>
      <c r="U5761" s="86"/>
      <c r="Y5761" s="86"/>
    </row>
    <row r="5762" spans="1:25" x14ac:dyDescent="0.2">
      <c r="A5762" s="85"/>
      <c r="B5762" s="86"/>
      <c r="C5762" s="86"/>
      <c r="D5762" s="86"/>
      <c r="E5762" s="86"/>
      <c r="F5762" s="86"/>
      <c r="G5762" s="86"/>
      <c r="H5762" s="86"/>
      <c r="I5762" s="86"/>
      <c r="U5762" s="86"/>
      <c r="Y5762" s="86"/>
    </row>
    <row r="5763" spans="1:25" x14ac:dyDescent="0.2">
      <c r="A5763" s="85"/>
      <c r="B5763" s="86"/>
      <c r="C5763" s="86"/>
      <c r="D5763" s="86"/>
      <c r="E5763" s="86"/>
      <c r="F5763" s="86"/>
      <c r="G5763" s="86"/>
      <c r="H5763" s="86"/>
      <c r="I5763" s="86"/>
      <c r="U5763" s="86"/>
      <c r="Y5763" s="86"/>
    </row>
    <row r="5764" spans="1:25" x14ac:dyDescent="0.2">
      <c r="A5764" s="85"/>
      <c r="B5764" s="86"/>
      <c r="C5764" s="86"/>
      <c r="D5764" s="86"/>
      <c r="E5764" s="86"/>
      <c r="F5764" s="86"/>
      <c r="G5764" s="86"/>
      <c r="H5764" s="86"/>
      <c r="I5764" s="86"/>
      <c r="U5764" s="86"/>
      <c r="Y5764" s="86"/>
    </row>
    <row r="5765" spans="1:25" x14ac:dyDescent="0.2">
      <c r="A5765" s="85"/>
      <c r="B5765" s="86"/>
      <c r="C5765" s="86"/>
      <c r="D5765" s="86"/>
      <c r="E5765" s="86"/>
      <c r="F5765" s="86"/>
      <c r="G5765" s="86"/>
      <c r="H5765" s="86"/>
      <c r="I5765" s="86"/>
      <c r="U5765" s="86"/>
      <c r="Y5765" s="86"/>
    </row>
    <row r="5766" spans="1:25" x14ac:dyDescent="0.2">
      <c r="A5766" s="85"/>
      <c r="B5766" s="86"/>
      <c r="C5766" s="86"/>
      <c r="D5766" s="86"/>
      <c r="E5766" s="86"/>
      <c r="F5766" s="86"/>
      <c r="G5766" s="86"/>
      <c r="H5766" s="86"/>
      <c r="I5766" s="86"/>
      <c r="U5766" s="86"/>
      <c r="Y5766" s="86"/>
    </row>
    <row r="5767" spans="1:25" x14ac:dyDescent="0.2">
      <c r="A5767" s="85"/>
      <c r="B5767" s="86"/>
      <c r="C5767" s="86"/>
      <c r="D5767" s="86"/>
      <c r="E5767" s="86"/>
      <c r="F5767" s="86"/>
      <c r="G5767" s="86"/>
      <c r="H5767" s="86"/>
      <c r="I5767" s="86"/>
      <c r="U5767" s="86"/>
      <c r="Y5767" s="86"/>
    </row>
    <row r="5768" spans="1:25" x14ac:dyDescent="0.2">
      <c r="A5768" s="85"/>
      <c r="B5768" s="86"/>
      <c r="C5768" s="86"/>
      <c r="D5768" s="86"/>
      <c r="E5768" s="86"/>
      <c r="F5768" s="86"/>
      <c r="G5768" s="86"/>
      <c r="H5768" s="86"/>
      <c r="I5768" s="86"/>
      <c r="U5768" s="86"/>
      <c r="Y5768" s="86"/>
    </row>
    <row r="5769" spans="1:25" x14ac:dyDescent="0.2">
      <c r="A5769" s="85"/>
      <c r="B5769" s="86"/>
      <c r="C5769" s="86"/>
      <c r="D5769" s="86"/>
      <c r="E5769" s="86"/>
      <c r="F5769" s="86"/>
      <c r="G5769" s="86"/>
      <c r="H5769" s="86"/>
      <c r="I5769" s="86"/>
      <c r="U5769" s="86"/>
      <c r="Y5769" s="86"/>
    </row>
    <row r="5770" spans="1:25" x14ac:dyDescent="0.2">
      <c r="A5770" s="85"/>
      <c r="B5770" s="86"/>
      <c r="C5770" s="86"/>
      <c r="D5770" s="86"/>
      <c r="E5770" s="86"/>
      <c r="F5770" s="86"/>
      <c r="G5770" s="86"/>
      <c r="H5770" s="86"/>
      <c r="I5770" s="86"/>
      <c r="U5770" s="86"/>
      <c r="Y5770" s="86"/>
    </row>
    <row r="5771" spans="1:25" x14ac:dyDescent="0.2">
      <c r="A5771" s="85"/>
      <c r="B5771" s="86"/>
      <c r="C5771" s="86"/>
      <c r="D5771" s="86"/>
      <c r="E5771" s="86"/>
      <c r="F5771" s="86"/>
      <c r="G5771" s="86"/>
      <c r="H5771" s="86"/>
      <c r="I5771" s="86"/>
      <c r="U5771" s="86"/>
      <c r="Y5771" s="86"/>
    </row>
    <row r="5772" spans="1:25" x14ac:dyDescent="0.2">
      <c r="A5772" s="85"/>
      <c r="B5772" s="86"/>
      <c r="C5772" s="86"/>
      <c r="D5772" s="86"/>
      <c r="E5772" s="86"/>
      <c r="F5772" s="86"/>
      <c r="G5772" s="86"/>
      <c r="H5772" s="86"/>
      <c r="I5772" s="86"/>
      <c r="U5772" s="86"/>
      <c r="Y5772" s="86"/>
    </row>
    <row r="5773" spans="1:25" x14ac:dyDescent="0.2">
      <c r="A5773" s="85"/>
      <c r="B5773" s="86"/>
      <c r="C5773" s="86"/>
      <c r="D5773" s="86"/>
      <c r="E5773" s="86"/>
      <c r="F5773" s="86"/>
      <c r="G5773" s="86"/>
      <c r="H5773" s="86"/>
      <c r="I5773" s="86"/>
      <c r="U5773" s="86"/>
      <c r="Y5773" s="86"/>
    </row>
    <row r="5774" spans="1:25" x14ac:dyDescent="0.2">
      <c r="A5774" s="85"/>
      <c r="B5774" s="86"/>
      <c r="C5774" s="86"/>
      <c r="D5774" s="86"/>
      <c r="E5774" s="86"/>
      <c r="F5774" s="86"/>
      <c r="G5774" s="86"/>
      <c r="H5774" s="86"/>
      <c r="I5774" s="86"/>
      <c r="U5774" s="86"/>
      <c r="Y5774" s="86"/>
    </row>
    <row r="5775" spans="1:25" x14ac:dyDescent="0.2">
      <c r="A5775" s="85"/>
      <c r="B5775" s="86"/>
      <c r="C5775" s="86"/>
      <c r="D5775" s="86"/>
      <c r="E5775" s="86"/>
      <c r="F5775" s="86"/>
      <c r="G5775" s="86"/>
      <c r="H5775" s="86"/>
      <c r="I5775" s="86"/>
      <c r="U5775" s="86"/>
      <c r="Y5775" s="86"/>
    </row>
    <row r="5776" spans="1:25" x14ac:dyDescent="0.2">
      <c r="A5776" s="85"/>
      <c r="B5776" s="86"/>
      <c r="C5776" s="86"/>
      <c r="D5776" s="86"/>
      <c r="E5776" s="86"/>
      <c r="F5776" s="86"/>
      <c r="G5776" s="86"/>
      <c r="H5776" s="86"/>
      <c r="I5776" s="86"/>
      <c r="U5776" s="86"/>
      <c r="Y5776" s="86"/>
    </row>
    <row r="5777" spans="1:25" x14ac:dyDescent="0.2">
      <c r="A5777" s="85"/>
      <c r="B5777" s="86"/>
      <c r="C5777" s="86"/>
      <c r="D5777" s="86"/>
      <c r="E5777" s="86"/>
      <c r="F5777" s="86"/>
      <c r="G5777" s="86"/>
      <c r="H5777" s="86"/>
      <c r="I5777" s="86"/>
      <c r="U5777" s="86"/>
      <c r="Y5777" s="86"/>
    </row>
    <row r="5778" spans="1:25" x14ac:dyDescent="0.2">
      <c r="A5778" s="85"/>
      <c r="B5778" s="86"/>
      <c r="C5778" s="86"/>
      <c r="D5778" s="86"/>
      <c r="E5778" s="86"/>
      <c r="F5778" s="86"/>
      <c r="G5778" s="86"/>
      <c r="H5778" s="86"/>
      <c r="I5778" s="86"/>
      <c r="U5778" s="86"/>
      <c r="Y5778" s="86"/>
    </row>
    <row r="5779" spans="1:25" x14ac:dyDescent="0.2">
      <c r="A5779" s="85"/>
      <c r="B5779" s="86"/>
      <c r="C5779" s="86"/>
      <c r="D5779" s="86"/>
      <c r="E5779" s="86"/>
      <c r="F5779" s="86"/>
      <c r="G5779" s="86"/>
      <c r="H5779" s="86"/>
      <c r="I5779" s="86"/>
      <c r="U5779" s="86"/>
      <c r="Y5779" s="86"/>
    </row>
    <row r="5780" spans="1:25" x14ac:dyDescent="0.2">
      <c r="A5780" s="85"/>
      <c r="B5780" s="86"/>
      <c r="C5780" s="86"/>
      <c r="D5780" s="86"/>
      <c r="E5780" s="86"/>
      <c r="F5780" s="86"/>
      <c r="G5780" s="86"/>
      <c r="H5780" s="86"/>
      <c r="I5780" s="86"/>
      <c r="U5780" s="86"/>
      <c r="Y5780" s="86"/>
    </row>
    <row r="5781" spans="1:25" x14ac:dyDescent="0.2">
      <c r="A5781" s="85"/>
      <c r="B5781" s="86"/>
      <c r="C5781" s="86"/>
      <c r="D5781" s="86"/>
      <c r="E5781" s="86"/>
      <c r="F5781" s="86"/>
      <c r="G5781" s="86"/>
      <c r="H5781" s="86"/>
      <c r="I5781" s="86"/>
      <c r="U5781" s="86"/>
      <c r="Y5781" s="86"/>
    </row>
    <row r="5782" spans="1:25" x14ac:dyDescent="0.2">
      <c r="A5782" s="85"/>
      <c r="B5782" s="86"/>
      <c r="C5782" s="86"/>
      <c r="D5782" s="86"/>
      <c r="E5782" s="86"/>
      <c r="F5782" s="86"/>
      <c r="G5782" s="86"/>
      <c r="H5782" s="86"/>
      <c r="I5782" s="86"/>
      <c r="U5782" s="86"/>
      <c r="Y5782" s="86"/>
    </row>
    <row r="5783" spans="1:25" x14ac:dyDescent="0.2">
      <c r="A5783" s="85"/>
      <c r="B5783" s="86"/>
      <c r="C5783" s="86"/>
      <c r="D5783" s="86"/>
      <c r="E5783" s="86"/>
      <c r="F5783" s="86"/>
      <c r="G5783" s="86"/>
      <c r="H5783" s="86"/>
      <c r="I5783" s="86"/>
      <c r="U5783" s="86"/>
      <c r="Y5783" s="86"/>
    </row>
    <row r="5784" spans="1:25" x14ac:dyDescent="0.2">
      <c r="A5784" s="85"/>
      <c r="B5784" s="86"/>
      <c r="C5784" s="86"/>
      <c r="D5784" s="86"/>
      <c r="E5784" s="86"/>
      <c r="F5784" s="86"/>
      <c r="G5784" s="86"/>
      <c r="H5784" s="86"/>
      <c r="I5784" s="86"/>
      <c r="U5784" s="86"/>
      <c r="Y5784" s="86"/>
    </row>
    <row r="5785" spans="1:25" x14ac:dyDescent="0.2">
      <c r="A5785" s="85"/>
      <c r="B5785" s="86"/>
      <c r="C5785" s="86"/>
      <c r="D5785" s="86"/>
      <c r="E5785" s="86"/>
      <c r="F5785" s="86"/>
      <c r="G5785" s="86"/>
      <c r="H5785" s="86"/>
      <c r="I5785" s="86"/>
      <c r="U5785" s="86"/>
      <c r="Y5785" s="86"/>
    </row>
    <row r="5786" spans="1:25" x14ac:dyDescent="0.2">
      <c r="A5786" s="85"/>
      <c r="B5786" s="86"/>
      <c r="C5786" s="86"/>
      <c r="D5786" s="86"/>
      <c r="E5786" s="86"/>
      <c r="F5786" s="86"/>
      <c r="G5786" s="86"/>
      <c r="H5786" s="86"/>
      <c r="I5786" s="86"/>
      <c r="U5786" s="86"/>
      <c r="Y5786" s="86"/>
    </row>
    <row r="5787" spans="1:25" x14ac:dyDescent="0.2">
      <c r="A5787" s="85"/>
      <c r="B5787" s="86"/>
      <c r="C5787" s="86"/>
      <c r="D5787" s="86"/>
      <c r="E5787" s="86"/>
      <c r="F5787" s="86"/>
      <c r="G5787" s="86"/>
      <c r="H5787" s="86"/>
      <c r="I5787" s="86"/>
      <c r="U5787" s="86"/>
      <c r="Y5787" s="86"/>
    </row>
    <row r="5788" spans="1:25" x14ac:dyDescent="0.2">
      <c r="A5788" s="85"/>
      <c r="B5788" s="86"/>
      <c r="C5788" s="86"/>
      <c r="D5788" s="86"/>
      <c r="E5788" s="86"/>
      <c r="F5788" s="86"/>
      <c r="G5788" s="86"/>
      <c r="H5788" s="86"/>
      <c r="I5788" s="86"/>
      <c r="U5788" s="86"/>
      <c r="Y5788" s="86"/>
    </row>
    <row r="5789" spans="1:25" x14ac:dyDescent="0.2">
      <c r="A5789" s="85"/>
      <c r="B5789" s="86"/>
      <c r="C5789" s="86"/>
      <c r="D5789" s="86"/>
      <c r="E5789" s="86"/>
      <c r="F5789" s="86"/>
      <c r="G5789" s="86"/>
      <c r="H5789" s="86"/>
      <c r="I5789" s="86"/>
      <c r="U5789" s="86"/>
      <c r="Y5789" s="86"/>
    </row>
    <row r="5790" spans="1:25" x14ac:dyDescent="0.2">
      <c r="A5790" s="85"/>
      <c r="B5790" s="86"/>
      <c r="C5790" s="86"/>
      <c r="D5790" s="86"/>
      <c r="E5790" s="86"/>
      <c r="F5790" s="86"/>
      <c r="G5790" s="86"/>
      <c r="H5790" s="86"/>
      <c r="I5790" s="86"/>
      <c r="U5790" s="86"/>
      <c r="Y5790" s="86"/>
    </row>
    <row r="5791" spans="1:25" x14ac:dyDescent="0.2">
      <c r="A5791" s="85"/>
      <c r="B5791" s="86"/>
      <c r="C5791" s="86"/>
      <c r="D5791" s="86"/>
      <c r="E5791" s="86"/>
      <c r="F5791" s="86"/>
      <c r="G5791" s="86"/>
      <c r="H5791" s="86"/>
      <c r="I5791" s="86"/>
      <c r="U5791" s="86"/>
      <c r="Y5791" s="86"/>
    </row>
    <row r="5792" spans="1:25" x14ac:dyDescent="0.2">
      <c r="A5792" s="85"/>
      <c r="B5792" s="86"/>
      <c r="C5792" s="86"/>
      <c r="D5792" s="86"/>
      <c r="E5792" s="86"/>
      <c r="F5792" s="86"/>
      <c r="G5792" s="86"/>
      <c r="H5792" s="86"/>
      <c r="I5792" s="86"/>
      <c r="U5792" s="86"/>
      <c r="Y5792" s="86"/>
    </row>
    <row r="5793" spans="1:25" x14ac:dyDescent="0.2">
      <c r="A5793" s="85"/>
      <c r="B5793" s="86"/>
      <c r="C5793" s="86"/>
      <c r="D5793" s="86"/>
      <c r="E5793" s="86"/>
      <c r="F5793" s="86"/>
      <c r="G5793" s="86"/>
      <c r="H5793" s="86"/>
      <c r="I5793" s="86"/>
      <c r="U5793" s="86"/>
      <c r="Y5793" s="86"/>
    </row>
    <row r="5794" spans="1:25" x14ac:dyDescent="0.2">
      <c r="A5794" s="85"/>
      <c r="B5794" s="86"/>
      <c r="C5794" s="86"/>
      <c r="D5794" s="86"/>
      <c r="E5794" s="86"/>
      <c r="F5794" s="86"/>
      <c r="G5794" s="86"/>
      <c r="H5794" s="86"/>
      <c r="I5794" s="86"/>
      <c r="U5794" s="86"/>
      <c r="Y5794" s="86"/>
    </row>
    <row r="5795" spans="1:25" x14ac:dyDescent="0.2">
      <c r="A5795" s="85"/>
      <c r="B5795" s="86"/>
      <c r="C5795" s="86"/>
      <c r="D5795" s="86"/>
      <c r="E5795" s="86"/>
      <c r="F5795" s="86"/>
      <c r="G5795" s="86"/>
      <c r="H5795" s="86"/>
      <c r="I5795" s="86"/>
      <c r="U5795" s="86"/>
      <c r="Y5795" s="86"/>
    </row>
    <row r="5796" spans="1:25" x14ac:dyDescent="0.2">
      <c r="A5796" s="85"/>
      <c r="B5796" s="86"/>
      <c r="C5796" s="86"/>
      <c r="D5796" s="86"/>
      <c r="E5796" s="86"/>
      <c r="F5796" s="86"/>
      <c r="G5796" s="86"/>
      <c r="H5796" s="86"/>
      <c r="I5796" s="86"/>
      <c r="U5796" s="86"/>
      <c r="Y5796" s="86"/>
    </row>
    <row r="5797" spans="1:25" x14ac:dyDescent="0.2">
      <c r="A5797" s="85"/>
      <c r="B5797" s="86"/>
      <c r="C5797" s="86"/>
      <c r="D5797" s="86"/>
      <c r="E5797" s="86"/>
      <c r="F5797" s="86"/>
      <c r="G5797" s="86"/>
      <c r="H5797" s="86"/>
      <c r="I5797" s="86"/>
      <c r="U5797" s="86"/>
      <c r="Y5797" s="86"/>
    </row>
    <row r="5798" spans="1:25" x14ac:dyDescent="0.2">
      <c r="A5798" s="85"/>
      <c r="B5798" s="86"/>
      <c r="C5798" s="86"/>
      <c r="D5798" s="86"/>
      <c r="E5798" s="86"/>
      <c r="F5798" s="86"/>
      <c r="G5798" s="86"/>
      <c r="H5798" s="86"/>
      <c r="I5798" s="86"/>
      <c r="U5798" s="86"/>
      <c r="Y5798" s="86"/>
    </row>
    <row r="5799" spans="1:25" x14ac:dyDescent="0.2">
      <c r="A5799" s="85"/>
      <c r="B5799" s="86"/>
      <c r="C5799" s="86"/>
      <c r="D5799" s="86"/>
      <c r="E5799" s="86"/>
      <c r="F5799" s="86"/>
      <c r="G5799" s="86"/>
      <c r="H5799" s="86"/>
      <c r="I5799" s="86"/>
      <c r="U5799" s="86"/>
      <c r="Y5799" s="86"/>
    </row>
    <row r="5800" spans="1:25" x14ac:dyDescent="0.2">
      <c r="A5800" s="85"/>
      <c r="B5800" s="86"/>
      <c r="C5800" s="86"/>
      <c r="D5800" s="86"/>
      <c r="E5800" s="86"/>
      <c r="F5800" s="86"/>
      <c r="G5800" s="86"/>
      <c r="H5800" s="86"/>
      <c r="I5800" s="86"/>
      <c r="U5800" s="86"/>
      <c r="Y5800" s="86"/>
    </row>
    <row r="5801" spans="1:25" x14ac:dyDescent="0.2">
      <c r="A5801" s="85"/>
      <c r="B5801" s="86"/>
      <c r="C5801" s="86"/>
      <c r="D5801" s="86"/>
      <c r="E5801" s="86"/>
      <c r="F5801" s="86"/>
      <c r="G5801" s="86"/>
      <c r="H5801" s="86"/>
      <c r="I5801" s="86"/>
      <c r="U5801" s="86"/>
      <c r="Y5801" s="86"/>
    </row>
    <row r="5802" spans="1:25" x14ac:dyDescent="0.2">
      <c r="A5802" s="85"/>
      <c r="B5802" s="86"/>
      <c r="C5802" s="86"/>
      <c r="D5802" s="86"/>
      <c r="E5802" s="86"/>
      <c r="F5802" s="86"/>
      <c r="G5802" s="86"/>
      <c r="H5802" s="86"/>
      <c r="I5802" s="86"/>
      <c r="U5802" s="86"/>
      <c r="Y5802" s="86"/>
    </row>
    <row r="5803" spans="1:25" x14ac:dyDescent="0.2">
      <c r="A5803" s="85"/>
      <c r="B5803" s="86"/>
      <c r="C5803" s="86"/>
      <c r="D5803" s="86"/>
      <c r="E5803" s="86"/>
      <c r="F5803" s="86"/>
      <c r="G5803" s="86"/>
      <c r="H5803" s="86"/>
      <c r="I5803" s="86"/>
      <c r="U5803" s="86"/>
      <c r="Y5803" s="86"/>
    </row>
    <row r="5804" spans="1:25" x14ac:dyDescent="0.2">
      <c r="A5804" s="85"/>
      <c r="B5804" s="86"/>
      <c r="C5804" s="86"/>
      <c r="D5804" s="86"/>
      <c r="E5804" s="86"/>
      <c r="F5804" s="86"/>
      <c r="G5804" s="86"/>
      <c r="H5804" s="86"/>
      <c r="I5804" s="86"/>
      <c r="U5804" s="86"/>
      <c r="Y5804" s="86"/>
    </row>
    <row r="5805" spans="1:25" x14ac:dyDescent="0.2">
      <c r="A5805" s="85"/>
      <c r="B5805" s="86"/>
      <c r="C5805" s="86"/>
      <c r="D5805" s="86"/>
      <c r="E5805" s="86"/>
      <c r="F5805" s="86"/>
      <c r="G5805" s="86"/>
      <c r="H5805" s="86"/>
      <c r="I5805" s="86"/>
      <c r="U5805" s="86"/>
      <c r="Y5805" s="86"/>
    </row>
    <row r="5806" spans="1:25" x14ac:dyDescent="0.2">
      <c r="A5806" s="85"/>
      <c r="B5806" s="86"/>
      <c r="C5806" s="86"/>
      <c r="D5806" s="86"/>
      <c r="E5806" s="86"/>
      <c r="F5806" s="86"/>
      <c r="G5806" s="86"/>
      <c r="H5806" s="86"/>
      <c r="I5806" s="86"/>
      <c r="U5806" s="86"/>
      <c r="Y5806" s="86"/>
    </row>
    <row r="5807" spans="1:25" x14ac:dyDescent="0.2">
      <c r="A5807" s="85"/>
      <c r="B5807" s="86"/>
      <c r="C5807" s="86"/>
      <c r="D5807" s="86"/>
      <c r="E5807" s="86"/>
      <c r="F5807" s="86"/>
      <c r="G5807" s="86"/>
      <c r="H5807" s="86"/>
      <c r="I5807" s="86"/>
      <c r="U5807" s="86"/>
      <c r="Y5807" s="86"/>
    </row>
    <row r="5808" spans="1:25" x14ac:dyDescent="0.2">
      <c r="A5808" s="85"/>
      <c r="B5808" s="86"/>
      <c r="C5808" s="86"/>
      <c r="D5808" s="86"/>
      <c r="E5808" s="86"/>
      <c r="F5808" s="86"/>
      <c r="G5808" s="86"/>
      <c r="H5808" s="86"/>
      <c r="I5808" s="86"/>
      <c r="U5808" s="86"/>
      <c r="Y5808" s="86"/>
    </row>
    <row r="5809" spans="1:25" x14ac:dyDescent="0.2">
      <c r="A5809" s="85"/>
      <c r="B5809" s="86"/>
      <c r="C5809" s="86"/>
      <c r="D5809" s="86"/>
      <c r="E5809" s="86"/>
      <c r="F5809" s="86"/>
      <c r="G5809" s="86"/>
      <c r="H5809" s="86"/>
      <c r="I5809" s="86"/>
      <c r="U5809" s="86"/>
      <c r="Y5809" s="86"/>
    </row>
    <row r="5810" spans="1:25" x14ac:dyDescent="0.2">
      <c r="A5810" s="85"/>
      <c r="B5810" s="86"/>
      <c r="C5810" s="86"/>
      <c r="D5810" s="86"/>
      <c r="E5810" s="86"/>
      <c r="F5810" s="86"/>
      <c r="G5810" s="86"/>
      <c r="H5810" s="86"/>
      <c r="I5810" s="86"/>
      <c r="U5810" s="86"/>
      <c r="Y5810" s="86"/>
    </row>
    <row r="5811" spans="1:25" x14ac:dyDescent="0.2">
      <c r="A5811" s="85"/>
      <c r="B5811" s="86"/>
      <c r="C5811" s="86"/>
      <c r="D5811" s="86"/>
      <c r="E5811" s="86"/>
      <c r="F5811" s="86"/>
      <c r="G5811" s="86"/>
      <c r="H5811" s="86"/>
      <c r="I5811" s="86"/>
      <c r="U5811" s="86"/>
      <c r="Y5811" s="86"/>
    </row>
    <row r="5812" spans="1:25" x14ac:dyDescent="0.2">
      <c r="A5812" s="85"/>
      <c r="B5812" s="86"/>
      <c r="C5812" s="86"/>
      <c r="D5812" s="86"/>
      <c r="E5812" s="86"/>
      <c r="F5812" s="86"/>
      <c r="G5812" s="86"/>
      <c r="H5812" s="86"/>
      <c r="I5812" s="86"/>
      <c r="U5812" s="86"/>
      <c r="Y5812" s="86"/>
    </row>
    <row r="5813" spans="1:25" x14ac:dyDescent="0.2">
      <c r="A5813" s="85"/>
      <c r="B5813" s="86"/>
      <c r="C5813" s="86"/>
      <c r="D5813" s="86"/>
      <c r="E5813" s="86"/>
      <c r="F5813" s="86"/>
      <c r="G5813" s="86"/>
      <c r="H5813" s="86"/>
      <c r="I5813" s="86"/>
      <c r="U5813" s="86"/>
      <c r="Y5813" s="86"/>
    </row>
    <row r="5814" spans="1:25" x14ac:dyDescent="0.2">
      <c r="A5814" s="85"/>
      <c r="B5814" s="86"/>
      <c r="C5814" s="86"/>
      <c r="D5814" s="86"/>
      <c r="E5814" s="86"/>
      <c r="F5814" s="86"/>
      <c r="G5814" s="86"/>
      <c r="H5814" s="86"/>
      <c r="I5814" s="86"/>
      <c r="U5814" s="86"/>
      <c r="Y5814" s="86"/>
    </row>
    <row r="5815" spans="1:25" x14ac:dyDescent="0.2">
      <c r="A5815" s="85"/>
      <c r="B5815" s="86"/>
      <c r="C5815" s="86"/>
      <c r="D5815" s="86"/>
      <c r="E5815" s="86"/>
      <c r="F5815" s="86"/>
      <c r="G5815" s="86"/>
      <c r="H5815" s="86"/>
      <c r="I5815" s="86"/>
      <c r="U5815" s="86"/>
      <c r="Y5815" s="86"/>
    </row>
    <row r="5816" spans="1:25" x14ac:dyDescent="0.2">
      <c r="A5816" s="85"/>
      <c r="B5816" s="86"/>
      <c r="C5816" s="86"/>
      <c r="D5816" s="86"/>
      <c r="E5816" s="86"/>
      <c r="F5816" s="86"/>
      <c r="G5816" s="86"/>
      <c r="H5816" s="86"/>
      <c r="I5816" s="86"/>
      <c r="U5816" s="86"/>
      <c r="Y5816" s="86"/>
    </row>
    <row r="5817" spans="1:25" x14ac:dyDescent="0.2">
      <c r="A5817" s="85"/>
      <c r="B5817" s="86"/>
      <c r="C5817" s="86"/>
      <c r="D5817" s="86"/>
      <c r="E5817" s="86"/>
      <c r="F5817" s="86"/>
      <c r="G5817" s="86"/>
      <c r="H5817" s="86"/>
      <c r="I5817" s="86"/>
      <c r="U5817" s="86"/>
      <c r="Y5817" s="86"/>
    </row>
    <row r="5818" spans="1:25" x14ac:dyDescent="0.2">
      <c r="A5818" s="85"/>
      <c r="B5818" s="86"/>
      <c r="C5818" s="86"/>
      <c r="D5818" s="86"/>
      <c r="E5818" s="86"/>
      <c r="F5818" s="86"/>
      <c r="G5818" s="86"/>
      <c r="H5818" s="86"/>
      <c r="I5818" s="86"/>
      <c r="U5818" s="86"/>
      <c r="Y5818" s="86"/>
    </row>
    <row r="5819" spans="1:25" x14ac:dyDescent="0.2">
      <c r="A5819" s="85"/>
      <c r="B5819" s="86"/>
      <c r="C5819" s="86"/>
      <c r="D5819" s="86"/>
      <c r="E5819" s="86"/>
      <c r="F5819" s="86"/>
      <c r="G5819" s="86"/>
      <c r="H5819" s="86"/>
      <c r="I5819" s="86"/>
      <c r="U5819" s="86"/>
      <c r="Y5819" s="86"/>
    </row>
    <row r="5820" spans="1:25" x14ac:dyDescent="0.2">
      <c r="A5820" s="85"/>
      <c r="B5820" s="86"/>
      <c r="C5820" s="86"/>
      <c r="D5820" s="86"/>
      <c r="E5820" s="86"/>
      <c r="F5820" s="86"/>
      <c r="G5820" s="86"/>
      <c r="H5820" s="86"/>
      <c r="I5820" s="86"/>
      <c r="U5820" s="86"/>
      <c r="Y5820" s="86"/>
    </row>
    <row r="5821" spans="1:25" x14ac:dyDescent="0.2">
      <c r="A5821" s="85"/>
      <c r="B5821" s="86"/>
      <c r="C5821" s="86"/>
      <c r="D5821" s="86"/>
      <c r="E5821" s="86"/>
      <c r="F5821" s="86"/>
      <c r="G5821" s="86"/>
      <c r="H5821" s="86"/>
      <c r="I5821" s="86"/>
      <c r="U5821" s="86"/>
      <c r="Y5821" s="86"/>
    </row>
    <row r="5822" spans="1:25" x14ac:dyDescent="0.2">
      <c r="A5822" s="85"/>
      <c r="B5822" s="86"/>
      <c r="C5822" s="86"/>
      <c r="D5822" s="86"/>
      <c r="E5822" s="86"/>
      <c r="F5822" s="86"/>
      <c r="G5822" s="86"/>
      <c r="H5822" s="86"/>
      <c r="I5822" s="86"/>
      <c r="U5822" s="86"/>
      <c r="Y5822" s="86"/>
    </row>
    <row r="5823" spans="1:25" x14ac:dyDescent="0.2">
      <c r="A5823" s="85"/>
      <c r="B5823" s="86"/>
      <c r="C5823" s="86"/>
      <c r="D5823" s="86"/>
      <c r="E5823" s="86"/>
      <c r="F5823" s="86"/>
      <c r="G5823" s="86"/>
      <c r="H5823" s="86"/>
      <c r="I5823" s="86"/>
      <c r="U5823" s="86"/>
      <c r="Y5823" s="86"/>
    </row>
    <row r="5824" spans="1:25" x14ac:dyDescent="0.2">
      <c r="A5824" s="85"/>
      <c r="B5824" s="86"/>
      <c r="C5824" s="86"/>
      <c r="D5824" s="86"/>
      <c r="E5824" s="86"/>
      <c r="F5824" s="86"/>
      <c r="G5824" s="86"/>
      <c r="H5824" s="86"/>
      <c r="I5824" s="86"/>
      <c r="U5824" s="86"/>
      <c r="Y5824" s="86"/>
    </row>
    <row r="5825" spans="1:25" x14ac:dyDescent="0.2">
      <c r="A5825" s="85"/>
      <c r="B5825" s="86"/>
      <c r="C5825" s="86"/>
      <c r="D5825" s="86"/>
      <c r="E5825" s="86"/>
      <c r="F5825" s="86"/>
      <c r="G5825" s="86"/>
      <c r="H5825" s="86"/>
      <c r="I5825" s="86"/>
      <c r="U5825" s="86"/>
      <c r="Y5825" s="86"/>
    </row>
    <row r="5826" spans="1:25" x14ac:dyDescent="0.2">
      <c r="A5826" s="85"/>
      <c r="B5826" s="86"/>
      <c r="C5826" s="86"/>
      <c r="D5826" s="86"/>
      <c r="E5826" s="86"/>
      <c r="F5826" s="86"/>
      <c r="G5826" s="86"/>
      <c r="H5826" s="86"/>
      <c r="I5826" s="86"/>
      <c r="U5826" s="86"/>
      <c r="Y5826" s="86"/>
    </row>
    <row r="5827" spans="1:25" x14ac:dyDescent="0.2">
      <c r="A5827" s="85"/>
      <c r="B5827" s="86"/>
      <c r="C5827" s="86"/>
      <c r="D5827" s="86"/>
      <c r="E5827" s="86"/>
      <c r="F5827" s="86"/>
      <c r="G5827" s="86"/>
      <c r="H5827" s="86"/>
      <c r="I5827" s="86"/>
      <c r="U5827" s="86"/>
      <c r="Y5827" s="86"/>
    </row>
    <row r="5828" spans="1:25" x14ac:dyDescent="0.2">
      <c r="A5828" s="85"/>
      <c r="B5828" s="86"/>
      <c r="C5828" s="86"/>
      <c r="D5828" s="86"/>
      <c r="E5828" s="86"/>
      <c r="F5828" s="86"/>
      <c r="G5828" s="86"/>
      <c r="H5828" s="86"/>
      <c r="I5828" s="86"/>
      <c r="U5828" s="86"/>
      <c r="Y5828" s="86"/>
    </row>
    <row r="5829" spans="1:25" x14ac:dyDescent="0.2">
      <c r="A5829" s="85"/>
      <c r="B5829" s="86"/>
      <c r="C5829" s="86"/>
      <c r="D5829" s="86"/>
      <c r="E5829" s="86"/>
      <c r="F5829" s="86"/>
      <c r="G5829" s="86"/>
      <c r="H5829" s="86"/>
      <c r="I5829" s="86"/>
      <c r="U5829" s="86"/>
      <c r="Y5829" s="86"/>
    </row>
    <row r="5830" spans="1:25" x14ac:dyDescent="0.2">
      <c r="A5830" s="85"/>
      <c r="B5830" s="86"/>
      <c r="C5830" s="86"/>
      <c r="D5830" s="86"/>
      <c r="E5830" s="86"/>
      <c r="F5830" s="86"/>
      <c r="G5830" s="86"/>
      <c r="H5830" s="86"/>
      <c r="I5830" s="86"/>
      <c r="U5830" s="86"/>
      <c r="Y5830" s="86"/>
    </row>
    <row r="5831" spans="1:25" x14ac:dyDescent="0.2">
      <c r="A5831" s="85"/>
      <c r="B5831" s="86"/>
      <c r="C5831" s="86"/>
      <c r="D5831" s="86"/>
      <c r="E5831" s="86"/>
      <c r="F5831" s="86"/>
      <c r="G5831" s="86"/>
      <c r="H5831" s="86"/>
      <c r="I5831" s="86"/>
      <c r="U5831" s="86"/>
      <c r="Y5831" s="86"/>
    </row>
    <row r="5832" spans="1:25" x14ac:dyDescent="0.2">
      <c r="A5832" s="85"/>
      <c r="B5832" s="86"/>
      <c r="C5832" s="86"/>
      <c r="D5832" s="86"/>
      <c r="E5832" s="86"/>
      <c r="F5832" s="86"/>
      <c r="G5832" s="86"/>
      <c r="H5832" s="86"/>
      <c r="I5832" s="86"/>
      <c r="U5832" s="86"/>
      <c r="Y5832" s="86"/>
    </row>
    <row r="5833" spans="1:25" x14ac:dyDescent="0.2">
      <c r="A5833" s="85"/>
      <c r="B5833" s="86"/>
      <c r="C5833" s="86"/>
      <c r="D5833" s="86"/>
      <c r="E5833" s="86"/>
      <c r="F5833" s="86"/>
      <c r="G5833" s="86"/>
      <c r="H5833" s="86"/>
      <c r="I5833" s="86"/>
      <c r="U5833" s="86"/>
      <c r="Y5833" s="86"/>
    </row>
    <row r="5834" spans="1:25" x14ac:dyDescent="0.2">
      <c r="A5834" s="85"/>
      <c r="B5834" s="86"/>
      <c r="C5834" s="86"/>
      <c r="D5834" s="86"/>
      <c r="E5834" s="86"/>
      <c r="F5834" s="86"/>
      <c r="G5834" s="86"/>
      <c r="H5834" s="86"/>
      <c r="I5834" s="86"/>
      <c r="U5834" s="86"/>
      <c r="Y5834" s="86"/>
    </row>
    <row r="5835" spans="1:25" x14ac:dyDescent="0.2">
      <c r="A5835" s="85"/>
      <c r="B5835" s="86"/>
      <c r="C5835" s="86"/>
      <c r="D5835" s="86"/>
      <c r="E5835" s="86"/>
      <c r="F5835" s="86"/>
      <c r="G5835" s="86"/>
      <c r="H5835" s="86"/>
      <c r="I5835" s="86"/>
      <c r="U5835" s="86"/>
      <c r="Y5835" s="86"/>
    </row>
    <row r="5836" spans="1:25" x14ac:dyDescent="0.2">
      <c r="A5836" s="85"/>
      <c r="B5836" s="86"/>
      <c r="C5836" s="86"/>
      <c r="D5836" s="86"/>
      <c r="E5836" s="86"/>
      <c r="F5836" s="86"/>
      <c r="G5836" s="86"/>
      <c r="H5836" s="86"/>
      <c r="I5836" s="86"/>
      <c r="U5836" s="86"/>
      <c r="Y5836" s="86"/>
    </row>
    <row r="5837" spans="1:25" x14ac:dyDescent="0.2">
      <c r="A5837" s="85"/>
      <c r="B5837" s="86"/>
      <c r="C5837" s="86"/>
      <c r="D5837" s="86"/>
      <c r="E5837" s="86"/>
      <c r="F5837" s="86"/>
      <c r="G5837" s="86"/>
      <c r="H5837" s="86"/>
      <c r="I5837" s="86"/>
      <c r="U5837" s="86"/>
      <c r="Y5837" s="86"/>
    </row>
    <row r="5838" spans="1:25" x14ac:dyDescent="0.2">
      <c r="A5838" s="85"/>
      <c r="B5838" s="86"/>
      <c r="C5838" s="86"/>
      <c r="D5838" s="86"/>
      <c r="E5838" s="86"/>
      <c r="F5838" s="86"/>
      <c r="G5838" s="86"/>
      <c r="H5838" s="86"/>
      <c r="I5838" s="86"/>
      <c r="U5838" s="86"/>
      <c r="Y5838" s="86"/>
    </row>
    <row r="5839" spans="1:25" x14ac:dyDescent="0.2">
      <c r="A5839" s="85"/>
      <c r="B5839" s="86"/>
      <c r="C5839" s="86"/>
      <c r="D5839" s="86"/>
      <c r="E5839" s="86"/>
      <c r="F5839" s="86"/>
      <c r="G5839" s="86"/>
      <c r="H5839" s="86"/>
      <c r="I5839" s="86"/>
      <c r="U5839" s="86"/>
      <c r="Y5839" s="86"/>
    </row>
    <row r="5840" spans="1:25" x14ac:dyDescent="0.2">
      <c r="A5840" s="85"/>
      <c r="B5840" s="86"/>
      <c r="C5840" s="86"/>
      <c r="D5840" s="86"/>
      <c r="E5840" s="86"/>
      <c r="F5840" s="86"/>
      <c r="G5840" s="86"/>
      <c r="H5840" s="86"/>
      <c r="I5840" s="86"/>
      <c r="U5840" s="86"/>
      <c r="Y5840" s="86"/>
    </row>
    <row r="5841" spans="1:25" x14ac:dyDescent="0.2">
      <c r="A5841" s="85"/>
      <c r="B5841" s="86"/>
      <c r="C5841" s="86"/>
      <c r="D5841" s="86"/>
      <c r="E5841" s="86"/>
      <c r="F5841" s="86"/>
      <c r="G5841" s="86"/>
      <c r="H5841" s="86"/>
      <c r="I5841" s="86"/>
      <c r="U5841" s="86"/>
      <c r="Y5841" s="86"/>
    </row>
    <row r="5842" spans="1:25" x14ac:dyDescent="0.2">
      <c r="A5842" s="85"/>
      <c r="B5842" s="86"/>
      <c r="C5842" s="86"/>
      <c r="D5842" s="86"/>
      <c r="E5842" s="86"/>
      <c r="F5842" s="86"/>
      <c r="G5842" s="86"/>
      <c r="H5842" s="86"/>
      <c r="I5842" s="86"/>
      <c r="U5842" s="86"/>
      <c r="Y5842" s="86"/>
    </row>
    <row r="5843" spans="1:25" x14ac:dyDescent="0.2">
      <c r="A5843" s="85"/>
      <c r="B5843" s="86"/>
      <c r="C5843" s="86"/>
      <c r="D5843" s="86"/>
      <c r="E5843" s="86"/>
      <c r="F5843" s="86"/>
      <c r="G5843" s="86"/>
      <c r="H5843" s="86"/>
      <c r="I5843" s="86"/>
      <c r="U5843" s="86"/>
      <c r="Y5843" s="86"/>
    </row>
    <row r="5844" spans="1:25" x14ac:dyDescent="0.2">
      <c r="A5844" s="85"/>
      <c r="B5844" s="86"/>
      <c r="C5844" s="86"/>
      <c r="D5844" s="86"/>
      <c r="E5844" s="86"/>
      <c r="F5844" s="86"/>
      <c r="G5844" s="86"/>
      <c r="H5844" s="86"/>
      <c r="I5844" s="86"/>
      <c r="U5844" s="86"/>
      <c r="Y5844" s="86"/>
    </row>
    <row r="5845" spans="1:25" x14ac:dyDescent="0.2">
      <c r="A5845" s="85"/>
      <c r="B5845" s="86"/>
      <c r="C5845" s="86"/>
      <c r="D5845" s="86"/>
      <c r="E5845" s="86"/>
      <c r="F5845" s="86"/>
      <c r="G5845" s="86"/>
      <c r="H5845" s="86"/>
      <c r="I5845" s="86"/>
      <c r="U5845" s="86"/>
      <c r="Y5845" s="86"/>
    </row>
    <row r="5846" spans="1:25" x14ac:dyDescent="0.2">
      <c r="A5846" s="85"/>
      <c r="B5846" s="86"/>
      <c r="C5846" s="86"/>
      <c r="D5846" s="86"/>
      <c r="E5846" s="86"/>
      <c r="F5846" s="86"/>
      <c r="G5846" s="86"/>
      <c r="H5846" s="86"/>
      <c r="I5846" s="86"/>
      <c r="U5846" s="86"/>
      <c r="Y5846" s="86"/>
    </row>
    <row r="5847" spans="1:25" x14ac:dyDescent="0.2">
      <c r="A5847" s="85"/>
      <c r="B5847" s="86"/>
      <c r="C5847" s="86"/>
      <c r="D5847" s="86"/>
      <c r="E5847" s="86"/>
      <c r="F5847" s="86"/>
      <c r="G5847" s="86"/>
      <c r="H5847" s="86"/>
      <c r="I5847" s="86"/>
      <c r="U5847" s="86"/>
      <c r="Y5847" s="86"/>
    </row>
    <row r="5848" spans="1:25" x14ac:dyDescent="0.2">
      <c r="A5848" s="85"/>
      <c r="B5848" s="86"/>
      <c r="C5848" s="86"/>
      <c r="D5848" s="86"/>
      <c r="E5848" s="86"/>
      <c r="F5848" s="86"/>
      <c r="G5848" s="86"/>
      <c r="H5848" s="86"/>
      <c r="I5848" s="86"/>
      <c r="U5848" s="86"/>
      <c r="Y5848" s="86"/>
    </row>
    <row r="5849" spans="1:25" x14ac:dyDescent="0.2">
      <c r="A5849" s="85"/>
      <c r="B5849" s="86"/>
      <c r="C5849" s="86"/>
      <c r="D5849" s="86"/>
      <c r="E5849" s="86"/>
      <c r="F5849" s="86"/>
      <c r="G5849" s="86"/>
      <c r="H5849" s="86"/>
      <c r="I5849" s="86"/>
      <c r="U5849" s="86"/>
      <c r="Y5849" s="86"/>
    </row>
    <row r="5850" spans="1:25" x14ac:dyDescent="0.2">
      <c r="A5850" s="85"/>
      <c r="B5850" s="86"/>
      <c r="C5850" s="86"/>
      <c r="D5850" s="86"/>
      <c r="E5850" s="86"/>
      <c r="F5850" s="86"/>
      <c r="G5850" s="86"/>
      <c r="H5850" s="86"/>
      <c r="I5850" s="86"/>
      <c r="U5850" s="86"/>
      <c r="Y5850" s="86"/>
    </row>
    <row r="5851" spans="1:25" x14ac:dyDescent="0.2">
      <c r="A5851" s="85"/>
      <c r="B5851" s="86"/>
      <c r="C5851" s="86"/>
      <c r="D5851" s="86"/>
      <c r="E5851" s="86"/>
      <c r="F5851" s="86"/>
      <c r="G5851" s="86"/>
      <c r="H5851" s="86"/>
      <c r="I5851" s="86"/>
      <c r="U5851" s="86"/>
      <c r="Y5851" s="86"/>
    </row>
    <row r="5852" spans="1:25" x14ac:dyDescent="0.2">
      <c r="A5852" s="85"/>
      <c r="B5852" s="86"/>
      <c r="C5852" s="86"/>
      <c r="D5852" s="86"/>
      <c r="E5852" s="86"/>
      <c r="F5852" s="86"/>
      <c r="G5852" s="86"/>
      <c r="H5852" s="86"/>
      <c r="I5852" s="86"/>
      <c r="U5852" s="86"/>
      <c r="Y5852" s="86"/>
    </row>
    <row r="5853" spans="1:25" x14ac:dyDescent="0.2">
      <c r="A5853" s="85"/>
      <c r="B5853" s="86"/>
      <c r="C5853" s="86"/>
      <c r="D5853" s="86"/>
      <c r="E5853" s="86"/>
      <c r="F5853" s="86"/>
      <c r="G5853" s="86"/>
      <c r="H5853" s="86"/>
      <c r="I5853" s="86"/>
      <c r="U5853" s="86"/>
      <c r="Y5853" s="86"/>
    </row>
    <row r="5854" spans="1:25" x14ac:dyDescent="0.2">
      <c r="A5854" s="85"/>
      <c r="B5854" s="86"/>
      <c r="C5854" s="86"/>
      <c r="D5854" s="86"/>
      <c r="E5854" s="86"/>
      <c r="F5854" s="86"/>
      <c r="G5854" s="86"/>
      <c r="H5854" s="86"/>
      <c r="I5854" s="86"/>
      <c r="U5854" s="86"/>
      <c r="Y5854" s="86"/>
    </row>
    <row r="5855" spans="1:25" x14ac:dyDescent="0.2">
      <c r="A5855" s="85"/>
      <c r="B5855" s="86"/>
      <c r="C5855" s="86"/>
      <c r="D5855" s="86"/>
      <c r="E5855" s="86"/>
      <c r="F5855" s="86"/>
      <c r="G5855" s="86"/>
      <c r="H5855" s="86"/>
      <c r="I5855" s="86"/>
      <c r="U5855" s="86"/>
      <c r="Y5855" s="86"/>
    </row>
    <row r="5856" spans="1:25" x14ac:dyDescent="0.2">
      <c r="A5856" s="85"/>
      <c r="B5856" s="86"/>
      <c r="C5856" s="86"/>
      <c r="D5856" s="86"/>
      <c r="E5856" s="86"/>
      <c r="F5856" s="86"/>
      <c r="G5856" s="86"/>
      <c r="H5856" s="86"/>
      <c r="I5856" s="86"/>
      <c r="U5856" s="86"/>
      <c r="Y5856" s="86"/>
    </row>
    <row r="5857" spans="1:25" x14ac:dyDescent="0.2">
      <c r="A5857" s="85"/>
      <c r="B5857" s="86"/>
      <c r="C5857" s="86"/>
      <c r="D5857" s="86"/>
      <c r="E5857" s="86"/>
      <c r="F5857" s="86"/>
      <c r="G5857" s="86"/>
      <c r="H5857" s="86"/>
      <c r="I5857" s="86"/>
      <c r="U5857" s="86"/>
      <c r="Y5857" s="86"/>
    </row>
    <row r="5858" spans="1:25" x14ac:dyDescent="0.2">
      <c r="A5858" s="85"/>
      <c r="B5858" s="86"/>
      <c r="C5858" s="86"/>
      <c r="D5858" s="86"/>
      <c r="E5858" s="86"/>
      <c r="F5858" s="86"/>
      <c r="G5858" s="86"/>
      <c r="H5858" s="86"/>
      <c r="I5858" s="86"/>
      <c r="U5858" s="86"/>
      <c r="Y5858" s="86"/>
    </row>
    <row r="5859" spans="1:25" x14ac:dyDescent="0.2">
      <c r="A5859" s="85"/>
      <c r="B5859" s="86"/>
      <c r="C5859" s="86"/>
      <c r="D5859" s="86"/>
      <c r="E5859" s="86"/>
      <c r="F5859" s="86"/>
      <c r="G5859" s="86"/>
      <c r="H5859" s="86"/>
      <c r="I5859" s="86"/>
      <c r="U5859" s="86"/>
      <c r="Y5859" s="86"/>
    </row>
    <row r="5860" spans="1:25" x14ac:dyDescent="0.2">
      <c r="A5860" s="85"/>
      <c r="B5860" s="86"/>
      <c r="C5860" s="86"/>
      <c r="D5860" s="86"/>
      <c r="E5860" s="86"/>
      <c r="F5860" s="86"/>
      <c r="G5860" s="86"/>
      <c r="H5860" s="86"/>
      <c r="I5860" s="86"/>
      <c r="U5860" s="86"/>
      <c r="Y5860" s="86"/>
    </row>
    <row r="5861" spans="1:25" x14ac:dyDescent="0.2">
      <c r="A5861" s="85"/>
      <c r="B5861" s="86"/>
      <c r="C5861" s="86"/>
      <c r="D5861" s="86"/>
      <c r="E5861" s="86"/>
      <c r="F5861" s="86"/>
      <c r="G5861" s="86"/>
      <c r="H5861" s="86"/>
      <c r="I5861" s="86"/>
      <c r="U5861" s="86"/>
      <c r="Y5861" s="86"/>
    </row>
    <row r="5862" spans="1:25" x14ac:dyDescent="0.2">
      <c r="A5862" s="85"/>
      <c r="B5862" s="86"/>
      <c r="C5862" s="86"/>
      <c r="D5862" s="86"/>
      <c r="E5862" s="86"/>
      <c r="F5862" s="86"/>
      <c r="G5862" s="86"/>
      <c r="H5862" s="86"/>
      <c r="I5862" s="86"/>
      <c r="U5862" s="86"/>
      <c r="Y5862" s="86"/>
    </row>
    <row r="5863" spans="1:25" x14ac:dyDescent="0.2">
      <c r="A5863" s="85"/>
      <c r="B5863" s="86"/>
      <c r="C5863" s="86"/>
      <c r="D5863" s="86"/>
      <c r="E5863" s="86"/>
      <c r="F5863" s="86"/>
      <c r="G5863" s="86"/>
      <c r="H5863" s="86"/>
      <c r="I5863" s="86"/>
      <c r="U5863" s="86"/>
      <c r="Y5863" s="86"/>
    </row>
    <row r="5864" spans="1:25" x14ac:dyDescent="0.2">
      <c r="A5864" s="85"/>
      <c r="B5864" s="86"/>
      <c r="C5864" s="86"/>
      <c r="D5864" s="86"/>
      <c r="E5864" s="86"/>
      <c r="F5864" s="86"/>
      <c r="G5864" s="86"/>
      <c r="H5864" s="86"/>
      <c r="I5864" s="86"/>
      <c r="U5864" s="86"/>
      <c r="Y5864" s="86"/>
    </row>
    <row r="5865" spans="1:25" x14ac:dyDescent="0.2">
      <c r="A5865" s="85"/>
      <c r="B5865" s="86"/>
      <c r="C5865" s="86"/>
      <c r="D5865" s="86"/>
      <c r="E5865" s="86"/>
      <c r="F5865" s="86"/>
      <c r="G5865" s="86"/>
      <c r="H5865" s="86"/>
      <c r="I5865" s="86"/>
      <c r="U5865" s="86"/>
      <c r="Y5865" s="86"/>
    </row>
    <row r="5866" spans="1:25" x14ac:dyDescent="0.2">
      <c r="A5866" s="85"/>
      <c r="B5866" s="86"/>
      <c r="C5866" s="86"/>
      <c r="D5866" s="86"/>
      <c r="E5866" s="86"/>
      <c r="F5866" s="86"/>
      <c r="G5866" s="86"/>
      <c r="H5866" s="86"/>
      <c r="I5866" s="86"/>
      <c r="U5866" s="86"/>
      <c r="Y5866" s="86"/>
    </row>
    <row r="5867" spans="1:25" x14ac:dyDescent="0.2">
      <c r="A5867" s="85"/>
      <c r="B5867" s="86"/>
      <c r="C5867" s="86"/>
      <c r="D5867" s="86"/>
      <c r="E5867" s="86"/>
      <c r="F5867" s="86"/>
      <c r="G5867" s="86"/>
      <c r="H5867" s="86"/>
      <c r="I5867" s="86"/>
      <c r="U5867" s="86"/>
      <c r="Y5867" s="86"/>
    </row>
    <row r="5868" spans="1:25" x14ac:dyDescent="0.2">
      <c r="A5868" s="85"/>
      <c r="B5868" s="86"/>
      <c r="C5868" s="86"/>
      <c r="D5868" s="86"/>
      <c r="E5868" s="86"/>
      <c r="F5868" s="86"/>
      <c r="G5868" s="86"/>
      <c r="H5868" s="86"/>
      <c r="I5868" s="86"/>
      <c r="U5868" s="86"/>
      <c r="Y5868" s="86"/>
    </row>
    <row r="5869" spans="1:25" x14ac:dyDescent="0.2">
      <c r="A5869" s="85"/>
      <c r="B5869" s="86"/>
      <c r="C5869" s="86"/>
      <c r="D5869" s="86"/>
      <c r="E5869" s="86"/>
      <c r="F5869" s="86"/>
      <c r="G5869" s="86"/>
      <c r="H5869" s="86"/>
      <c r="I5869" s="86"/>
      <c r="U5869" s="86"/>
      <c r="Y5869" s="86"/>
    </row>
    <row r="5870" spans="1:25" x14ac:dyDescent="0.2">
      <c r="A5870" s="85"/>
      <c r="B5870" s="86"/>
      <c r="C5870" s="86"/>
      <c r="D5870" s="86"/>
      <c r="E5870" s="86"/>
      <c r="F5870" s="86"/>
      <c r="G5870" s="86"/>
      <c r="H5870" s="86"/>
      <c r="I5870" s="86"/>
      <c r="U5870" s="86"/>
      <c r="Y5870" s="86"/>
    </row>
    <row r="5871" spans="1:25" x14ac:dyDescent="0.2">
      <c r="A5871" s="85"/>
      <c r="B5871" s="86"/>
      <c r="C5871" s="86"/>
      <c r="D5871" s="86"/>
      <c r="E5871" s="86"/>
      <c r="F5871" s="86"/>
      <c r="G5871" s="86"/>
      <c r="H5871" s="86"/>
      <c r="I5871" s="86"/>
      <c r="U5871" s="86"/>
      <c r="Y5871" s="86"/>
    </row>
    <row r="5872" spans="1:25" x14ac:dyDescent="0.2">
      <c r="A5872" s="85"/>
      <c r="B5872" s="86"/>
      <c r="C5872" s="86"/>
      <c r="D5872" s="86"/>
      <c r="E5872" s="86"/>
      <c r="F5872" s="86"/>
      <c r="G5872" s="86"/>
      <c r="H5872" s="86"/>
      <c r="I5872" s="86"/>
      <c r="U5872" s="86"/>
      <c r="Y5872" s="86"/>
    </row>
    <row r="5873" spans="1:25" x14ac:dyDescent="0.2">
      <c r="A5873" s="85"/>
      <c r="B5873" s="86"/>
      <c r="C5873" s="86"/>
      <c r="D5873" s="86"/>
      <c r="E5873" s="86"/>
      <c r="F5873" s="86"/>
      <c r="G5873" s="86"/>
      <c r="H5873" s="86"/>
      <c r="I5873" s="86"/>
      <c r="U5873" s="86"/>
      <c r="Y5873" s="86"/>
    </row>
    <row r="5874" spans="1:25" x14ac:dyDescent="0.2">
      <c r="A5874" s="85"/>
      <c r="B5874" s="86"/>
      <c r="C5874" s="86"/>
      <c r="D5874" s="86"/>
      <c r="E5874" s="86"/>
      <c r="F5874" s="86"/>
      <c r="G5874" s="86"/>
      <c r="H5874" s="86"/>
      <c r="I5874" s="86"/>
      <c r="U5874" s="86"/>
      <c r="Y5874" s="86"/>
    </row>
    <row r="5875" spans="1:25" x14ac:dyDescent="0.2">
      <c r="A5875" s="85"/>
      <c r="B5875" s="86"/>
      <c r="C5875" s="86"/>
      <c r="D5875" s="86"/>
      <c r="E5875" s="86"/>
      <c r="F5875" s="86"/>
      <c r="G5875" s="86"/>
      <c r="H5875" s="86"/>
      <c r="I5875" s="86"/>
      <c r="U5875" s="86"/>
      <c r="Y5875" s="86"/>
    </row>
    <row r="5876" spans="1:25" x14ac:dyDescent="0.2">
      <c r="A5876" s="85"/>
      <c r="B5876" s="86"/>
      <c r="C5876" s="86"/>
      <c r="D5876" s="86"/>
      <c r="E5876" s="86"/>
      <c r="F5876" s="86"/>
      <c r="G5876" s="86"/>
      <c r="H5876" s="86"/>
      <c r="I5876" s="86"/>
      <c r="U5876" s="86"/>
      <c r="Y5876" s="86"/>
    </row>
    <row r="5877" spans="1:25" x14ac:dyDescent="0.2">
      <c r="A5877" s="85"/>
      <c r="B5877" s="86"/>
      <c r="C5877" s="86"/>
      <c r="D5877" s="86"/>
      <c r="E5877" s="86"/>
      <c r="F5877" s="86"/>
      <c r="G5877" s="86"/>
      <c r="H5877" s="86"/>
      <c r="I5877" s="86"/>
      <c r="U5877" s="86"/>
      <c r="Y5877" s="86"/>
    </row>
    <row r="5878" spans="1:25" x14ac:dyDescent="0.2">
      <c r="A5878" s="85"/>
      <c r="B5878" s="86"/>
      <c r="C5878" s="86"/>
      <c r="D5878" s="86"/>
      <c r="E5878" s="86"/>
      <c r="F5878" s="86"/>
      <c r="G5878" s="86"/>
      <c r="H5878" s="86"/>
      <c r="I5878" s="86"/>
      <c r="U5878" s="86"/>
      <c r="Y5878" s="86"/>
    </row>
    <row r="5879" spans="1:25" x14ac:dyDescent="0.2">
      <c r="A5879" s="85"/>
      <c r="B5879" s="86"/>
      <c r="C5879" s="86"/>
      <c r="D5879" s="86"/>
      <c r="E5879" s="86"/>
      <c r="F5879" s="86"/>
      <c r="G5879" s="86"/>
      <c r="H5879" s="86"/>
      <c r="I5879" s="86"/>
      <c r="U5879" s="86"/>
      <c r="Y5879" s="86"/>
    </row>
    <row r="5880" spans="1:25" x14ac:dyDescent="0.2">
      <c r="A5880" s="85"/>
      <c r="B5880" s="86"/>
      <c r="C5880" s="86"/>
      <c r="D5880" s="86"/>
      <c r="E5880" s="86"/>
      <c r="F5880" s="86"/>
      <c r="G5880" s="86"/>
      <c r="H5880" s="86"/>
      <c r="I5880" s="86"/>
      <c r="U5880" s="86"/>
      <c r="Y5880" s="86"/>
    </row>
    <row r="5881" spans="1:25" x14ac:dyDescent="0.2">
      <c r="A5881" s="85"/>
      <c r="B5881" s="86"/>
      <c r="C5881" s="86"/>
      <c r="D5881" s="86"/>
      <c r="E5881" s="86"/>
      <c r="F5881" s="86"/>
      <c r="G5881" s="86"/>
      <c r="H5881" s="86"/>
      <c r="I5881" s="86"/>
      <c r="U5881" s="86"/>
      <c r="Y5881" s="86"/>
    </row>
    <row r="5882" spans="1:25" x14ac:dyDescent="0.2">
      <c r="A5882" s="85"/>
      <c r="B5882" s="86"/>
      <c r="C5882" s="86"/>
      <c r="D5882" s="86"/>
      <c r="E5882" s="86"/>
      <c r="F5882" s="86"/>
      <c r="G5882" s="86"/>
      <c r="H5882" s="86"/>
      <c r="I5882" s="86"/>
      <c r="U5882" s="86"/>
      <c r="Y5882" s="86"/>
    </row>
    <row r="5883" spans="1:25" x14ac:dyDescent="0.2">
      <c r="A5883" s="85"/>
      <c r="B5883" s="86"/>
      <c r="C5883" s="86"/>
      <c r="D5883" s="86"/>
      <c r="E5883" s="86"/>
      <c r="F5883" s="86"/>
      <c r="G5883" s="86"/>
      <c r="H5883" s="86"/>
      <c r="I5883" s="86"/>
      <c r="U5883" s="86"/>
      <c r="Y5883" s="86"/>
    </row>
    <row r="5884" spans="1:25" x14ac:dyDescent="0.2">
      <c r="A5884" s="85"/>
      <c r="B5884" s="86"/>
      <c r="C5884" s="86"/>
      <c r="D5884" s="86"/>
      <c r="E5884" s="86"/>
      <c r="F5884" s="86"/>
      <c r="G5884" s="86"/>
      <c r="H5884" s="86"/>
      <c r="I5884" s="86"/>
      <c r="U5884" s="86"/>
      <c r="Y5884" s="86"/>
    </row>
    <row r="5885" spans="1:25" x14ac:dyDescent="0.2">
      <c r="A5885" s="85"/>
      <c r="B5885" s="86"/>
      <c r="C5885" s="86"/>
      <c r="D5885" s="86"/>
      <c r="E5885" s="86"/>
      <c r="F5885" s="86"/>
      <c r="G5885" s="86"/>
      <c r="H5885" s="86"/>
      <c r="I5885" s="86"/>
      <c r="U5885" s="86"/>
      <c r="Y5885" s="86"/>
    </row>
    <row r="5886" spans="1:25" x14ac:dyDescent="0.2">
      <c r="A5886" s="85"/>
      <c r="B5886" s="86"/>
      <c r="C5886" s="86"/>
      <c r="D5886" s="86"/>
      <c r="E5886" s="86"/>
      <c r="F5886" s="86"/>
      <c r="G5886" s="86"/>
      <c r="H5886" s="86"/>
      <c r="I5886" s="86"/>
      <c r="U5886" s="86"/>
      <c r="Y5886" s="86"/>
    </row>
    <row r="5887" spans="1:25" x14ac:dyDescent="0.2">
      <c r="A5887" s="85"/>
      <c r="B5887" s="86"/>
      <c r="C5887" s="86"/>
      <c r="D5887" s="86"/>
      <c r="E5887" s="86"/>
      <c r="F5887" s="86"/>
      <c r="G5887" s="86"/>
      <c r="H5887" s="86"/>
      <c r="I5887" s="86"/>
      <c r="U5887" s="86"/>
      <c r="Y5887" s="86"/>
    </row>
    <row r="5888" spans="1:25" x14ac:dyDescent="0.2">
      <c r="A5888" s="85"/>
      <c r="B5888" s="86"/>
      <c r="C5888" s="86"/>
      <c r="D5888" s="86"/>
      <c r="E5888" s="86"/>
      <c r="F5888" s="86"/>
      <c r="G5888" s="86"/>
      <c r="H5888" s="86"/>
      <c r="I5888" s="86"/>
      <c r="U5888" s="86"/>
      <c r="Y5888" s="86"/>
    </row>
    <row r="5889" spans="1:25" x14ac:dyDescent="0.2">
      <c r="A5889" s="85"/>
      <c r="B5889" s="86"/>
      <c r="C5889" s="86"/>
      <c r="D5889" s="86"/>
      <c r="E5889" s="86"/>
      <c r="F5889" s="86"/>
      <c r="G5889" s="86"/>
      <c r="H5889" s="86"/>
      <c r="I5889" s="86"/>
      <c r="U5889" s="86"/>
      <c r="Y5889" s="86"/>
    </row>
    <row r="5890" spans="1:25" x14ac:dyDescent="0.2">
      <c r="A5890" s="85"/>
      <c r="B5890" s="86"/>
      <c r="C5890" s="86"/>
      <c r="D5890" s="86"/>
      <c r="E5890" s="86"/>
      <c r="F5890" s="86"/>
      <c r="G5890" s="86"/>
      <c r="H5890" s="86"/>
      <c r="I5890" s="86"/>
      <c r="U5890" s="86"/>
      <c r="Y5890" s="86"/>
    </row>
    <row r="5891" spans="1:25" x14ac:dyDescent="0.2">
      <c r="A5891" s="85"/>
      <c r="B5891" s="86"/>
      <c r="C5891" s="86"/>
      <c r="D5891" s="86"/>
      <c r="E5891" s="86"/>
      <c r="F5891" s="86"/>
      <c r="G5891" s="86"/>
      <c r="H5891" s="86"/>
      <c r="I5891" s="86"/>
      <c r="U5891" s="86"/>
      <c r="Y5891" s="86"/>
    </row>
    <row r="5892" spans="1:25" x14ac:dyDescent="0.2">
      <c r="A5892" s="85"/>
      <c r="B5892" s="86"/>
      <c r="C5892" s="86"/>
      <c r="D5892" s="86"/>
      <c r="E5892" s="86"/>
      <c r="F5892" s="86"/>
      <c r="G5892" s="86"/>
      <c r="H5892" s="86"/>
      <c r="I5892" s="86"/>
      <c r="U5892" s="86"/>
      <c r="Y5892" s="86"/>
    </row>
    <row r="5893" spans="1:25" x14ac:dyDescent="0.2">
      <c r="A5893" s="85"/>
      <c r="B5893" s="86"/>
      <c r="C5893" s="86"/>
      <c r="D5893" s="86"/>
      <c r="E5893" s="86"/>
      <c r="F5893" s="86"/>
      <c r="G5893" s="86"/>
      <c r="H5893" s="86"/>
      <c r="I5893" s="86"/>
      <c r="U5893" s="86"/>
      <c r="Y5893" s="86"/>
    </row>
    <row r="5894" spans="1:25" x14ac:dyDescent="0.2">
      <c r="A5894" s="85"/>
      <c r="B5894" s="86"/>
      <c r="C5894" s="86"/>
      <c r="D5894" s="86"/>
      <c r="E5894" s="86"/>
      <c r="F5894" s="86"/>
      <c r="G5894" s="86"/>
      <c r="H5894" s="86"/>
      <c r="I5894" s="86"/>
      <c r="U5894" s="86"/>
      <c r="Y5894" s="86"/>
    </row>
    <row r="5895" spans="1:25" x14ac:dyDescent="0.2">
      <c r="A5895" s="85"/>
      <c r="B5895" s="86"/>
      <c r="C5895" s="86"/>
      <c r="D5895" s="86"/>
      <c r="E5895" s="86"/>
      <c r="F5895" s="86"/>
      <c r="G5895" s="86"/>
      <c r="H5895" s="86"/>
      <c r="I5895" s="86"/>
      <c r="U5895" s="86"/>
      <c r="Y5895" s="86"/>
    </row>
    <row r="5896" spans="1:25" x14ac:dyDescent="0.2">
      <c r="A5896" s="85"/>
      <c r="B5896" s="86"/>
      <c r="C5896" s="86"/>
      <c r="D5896" s="86"/>
      <c r="E5896" s="86"/>
      <c r="F5896" s="86"/>
      <c r="G5896" s="86"/>
      <c r="H5896" s="86"/>
      <c r="I5896" s="86"/>
      <c r="U5896" s="86"/>
      <c r="Y5896" s="86"/>
    </row>
    <row r="5897" spans="1:25" x14ac:dyDescent="0.2">
      <c r="A5897" s="85"/>
      <c r="B5897" s="86"/>
      <c r="C5897" s="86"/>
      <c r="D5897" s="86"/>
      <c r="E5897" s="86"/>
      <c r="F5897" s="86"/>
      <c r="G5897" s="86"/>
      <c r="H5897" s="86"/>
      <c r="I5897" s="86"/>
      <c r="U5897" s="86"/>
      <c r="Y5897" s="86"/>
    </row>
    <row r="5898" spans="1:25" x14ac:dyDescent="0.2">
      <c r="A5898" s="85"/>
      <c r="B5898" s="86"/>
      <c r="C5898" s="86"/>
      <c r="D5898" s="86"/>
      <c r="E5898" s="86"/>
      <c r="F5898" s="86"/>
      <c r="G5898" s="86"/>
      <c r="H5898" s="86"/>
      <c r="I5898" s="86"/>
      <c r="U5898" s="86"/>
      <c r="Y5898" s="86"/>
    </row>
    <row r="5899" spans="1:25" x14ac:dyDescent="0.2">
      <c r="A5899" s="85"/>
      <c r="B5899" s="86"/>
      <c r="C5899" s="86"/>
      <c r="D5899" s="86"/>
      <c r="E5899" s="86"/>
      <c r="F5899" s="86"/>
      <c r="G5899" s="86"/>
      <c r="H5899" s="86"/>
      <c r="I5899" s="86"/>
      <c r="U5899" s="86"/>
      <c r="Y5899" s="86"/>
    </row>
    <row r="5900" spans="1:25" x14ac:dyDescent="0.2">
      <c r="A5900" s="85"/>
      <c r="B5900" s="86"/>
      <c r="C5900" s="86"/>
      <c r="D5900" s="86"/>
      <c r="E5900" s="86"/>
      <c r="F5900" s="86"/>
      <c r="G5900" s="86"/>
      <c r="H5900" s="86"/>
      <c r="I5900" s="86"/>
      <c r="U5900" s="86"/>
      <c r="Y5900" s="86"/>
    </row>
    <row r="5901" spans="1:25" x14ac:dyDescent="0.2">
      <c r="A5901" s="85"/>
      <c r="B5901" s="86"/>
      <c r="C5901" s="86"/>
      <c r="D5901" s="86"/>
      <c r="E5901" s="86"/>
      <c r="F5901" s="86"/>
      <c r="G5901" s="86"/>
      <c r="H5901" s="86"/>
      <c r="I5901" s="86"/>
      <c r="U5901" s="86"/>
      <c r="Y5901" s="86"/>
    </row>
    <row r="5902" spans="1:25" x14ac:dyDescent="0.2">
      <c r="A5902" s="85"/>
      <c r="B5902" s="86"/>
      <c r="C5902" s="86"/>
      <c r="D5902" s="86"/>
      <c r="E5902" s="86"/>
      <c r="F5902" s="86"/>
      <c r="G5902" s="86"/>
      <c r="H5902" s="86"/>
      <c r="I5902" s="86"/>
      <c r="U5902" s="86"/>
      <c r="Y5902" s="86"/>
    </row>
    <row r="5903" spans="1:25" x14ac:dyDescent="0.2">
      <c r="A5903" s="85"/>
      <c r="B5903" s="86"/>
      <c r="C5903" s="86"/>
      <c r="D5903" s="86"/>
      <c r="E5903" s="86"/>
      <c r="F5903" s="86"/>
      <c r="G5903" s="86"/>
      <c r="H5903" s="86"/>
      <c r="I5903" s="86"/>
      <c r="U5903" s="86"/>
      <c r="Y5903" s="86"/>
    </row>
    <row r="5904" spans="1:25" x14ac:dyDescent="0.2">
      <c r="A5904" s="85"/>
      <c r="B5904" s="86"/>
      <c r="C5904" s="86"/>
      <c r="D5904" s="86"/>
      <c r="E5904" s="86"/>
      <c r="F5904" s="86"/>
      <c r="G5904" s="86"/>
      <c r="H5904" s="86"/>
      <c r="I5904" s="86"/>
      <c r="U5904" s="86"/>
      <c r="Y5904" s="86"/>
    </row>
    <row r="5905" spans="1:25" x14ac:dyDescent="0.2">
      <c r="A5905" s="85"/>
      <c r="B5905" s="86"/>
      <c r="C5905" s="86"/>
      <c r="D5905" s="86"/>
      <c r="E5905" s="86"/>
      <c r="F5905" s="86"/>
      <c r="G5905" s="86"/>
      <c r="H5905" s="86"/>
      <c r="I5905" s="86"/>
      <c r="U5905" s="86"/>
      <c r="Y5905" s="86"/>
    </row>
    <row r="5906" spans="1:25" x14ac:dyDescent="0.2">
      <c r="A5906" s="85"/>
      <c r="B5906" s="86"/>
      <c r="C5906" s="86"/>
      <c r="D5906" s="86"/>
      <c r="E5906" s="86"/>
      <c r="F5906" s="86"/>
      <c r="G5906" s="86"/>
      <c r="H5906" s="86"/>
      <c r="I5906" s="86"/>
      <c r="U5906" s="86"/>
      <c r="Y5906" s="86"/>
    </row>
    <row r="5907" spans="1:25" x14ac:dyDescent="0.2">
      <c r="A5907" s="85"/>
      <c r="B5907" s="86"/>
      <c r="C5907" s="86"/>
      <c r="D5907" s="86"/>
      <c r="E5907" s="86"/>
      <c r="F5907" s="86"/>
      <c r="G5907" s="86"/>
      <c r="H5907" s="86"/>
      <c r="I5907" s="86"/>
      <c r="U5907" s="86"/>
      <c r="Y5907" s="86"/>
    </row>
    <row r="5908" spans="1:25" x14ac:dyDescent="0.2">
      <c r="A5908" s="85"/>
      <c r="B5908" s="86"/>
      <c r="C5908" s="86"/>
      <c r="D5908" s="86"/>
      <c r="E5908" s="86"/>
      <c r="F5908" s="86"/>
      <c r="G5908" s="86"/>
      <c r="H5908" s="86"/>
      <c r="I5908" s="86"/>
      <c r="U5908" s="86"/>
      <c r="Y5908" s="86"/>
    </row>
    <row r="5909" spans="1:25" x14ac:dyDescent="0.2">
      <c r="A5909" s="85"/>
      <c r="B5909" s="86"/>
      <c r="C5909" s="86"/>
      <c r="D5909" s="86"/>
      <c r="E5909" s="86"/>
      <c r="F5909" s="86"/>
      <c r="G5909" s="86"/>
      <c r="H5909" s="86"/>
      <c r="I5909" s="86"/>
      <c r="U5909" s="86"/>
      <c r="Y5909" s="86"/>
    </row>
    <row r="5910" spans="1:25" x14ac:dyDescent="0.2">
      <c r="A5910" s="85"/>
      <c r="B5910" s="86"/>
      <c r="C5910" s="86"/>
      <c r="D5910" s="86"/>
      <c r="E5910" s="86"/>
      <c r="F5910" s="86"/>
      <c r="G5910" s="86"/>
      <c r="H5910" s="86"/>
      <c r="I5910" s="86"/>
      <c r="U5910" s="86"/>
      <c r="Y5910" s="86"/>
    </row>
    <row r="5911" spans="1:25" x14ac:dyDescent="0.2">
      <c r="A5911" s="85"/>
      <c r="B5911" s="86"/>
      <c r="C5911" s="86"/>
      <c r="D5911" s="86"/>
      <c r="E5911" s="86"/>
      <c r="F5911" s="86"/>
      <c r="G5911" s="86"/>
      <c r="H5911" s="86"/>
      <c r="I5911" s="86"/>
      <c r="U5911" s="86"/>
      <c r="Y5911" s="86"/>
    </row>
    <row r="5912" spans="1:25" x14ac:dyDescent="0.2">
      <c r="A5912" s="85"/>
      <c r="B5912" s="86"/>
      <c r="C5912" s="86"/>
      <c r="D5912" s="86"/>
      <c r="E5912" s="86"/>
      <c r="F5912" s="86"/>
      <c r="G5912" s="86"/>
      <c r="H5912" s="86"/>
      <c r="I5912" s="86"/>
      <c r="U5912" s="86"/>
      <c r="Y5912" s="86"/>
    </row>
    <row r="5913" spans="1:25" x14ac:dyDescent="0.2">
      <c r="A5913" s="85"/>
      <c r="B5913" s="86"/>
      <c r="C5913" s="86"/>
      <c r="D5913" s="86"/>
      <c r="E5913" s="86"/>
      <c r="F5913" s="86"/>
      <c r="G5913" s="86"/>
      <c r="H5913" s="86"/>
      <c r="I5913" s="86"/>
      <c r="U5913" s="86"/>
      <c r="Y5913" s="86"/>
    </row>
    <row r="5914" spans="1:25" x14ac:dyDescent="0.2">
      <c r="A5914" s="85"/>
      <c r="B5914" s="86"/>
      <c r="C5914" s="86"/>
      <c r="D5914" s="86"/>
      <c r="E5914" s="86"/>
      <c r="F5914" s="86"/>
      <c r="G5914" s="86"/>
      <c r="H5914" s="86"/>
      <c r="I5914" s="86"/>
      <c r="U5914" s="86"/>
      <c r="Y5914" s="86"/>
    </row>
    <row r="5915" spans="1:25" x14ac:dyDescent="0.2">
      <c r="A5915" s="85"/>
      <c r="B5915" s="86"/>
      <c r="C5915" s="86"/>
      <c r="D5915" s="86"/>
      <c r="E5915" s="86"/>
      <c r="F5915" s="86"/>
      <c r="G5915" s="86"/>
      <c r="H5915" s="86"/>
      <c r="I5915" s="86"/>
      <c r="U5915" s="86"/>
      <c r="Y5915" s="86"/>
    </row>
    <row r="5916" spans="1:25" x14ac:dyDescent="0.2">
      <c r="A5916" s="85"/>
      <c r="B5916" s="86"/>
      <c r="C5916" s="86"/>
      <c r="D5916" s="86"/>
      <c r="E5916" s="86"/>
      <c r="F5916" s="86"/>
      <c r="G5916" s="86"/>
      <c r="H5916" s="86"/>
      <c r="I5916" s="86"/>
      <c r="U5916" s="86"/>
      <c r="Y5916" s="86"/>
    </row>
    <row r="5917" spans="1:25" x14ac:dyDescent="0.2">
      <c r="A5917" s="85"/>
      <c r="B5917" s="86"/>
      <c r="C5917" s="86"/>
      <c r="D5917" s="86"/>
      <c r="E5917" s="86"/>
      <c r="F5917" s="86"/>
      <c r="G5917" s="86"/>
      <c r="H5917" s="86"/>
      <c r="I5917" s="86"/>
      <c r="U5917" s="86"/>
      <c r="Y5917" s="86"/>
    </row>
    <row r="5918" spans="1:25" x14ac:dyDescent="0.2">
      <c r="A5918" s="85"/>
      <c r="B5918" s="86"/>
      <c r="C5918" s="86"/>
      <c r="D5918" s="86"/>
      <c r="E5918" s="86"/>
      <c r="F5918" s="86"/>
      <c r="G5918" s="86"/>
      <c r="H5918" s="86"/>
      <c r="I5918" s="86"/>
      <c r="U5918" s="86"/>
      <c r="Y5918" s="86"/>
    </row>
    <row r="5919" spans="1:25" x14ac:dyDescent="0.2">
      <c r="A5919" s="85"/>
      <c r="B5919" s="86"/>
      <c r="C5919" s="86"/>
      <c r="D5919" s="86"/>
      <c r="E5919" s="86"/>
      <c r="F5919" s="86"/>
      <c r="G5919" s="86"/>
      <c r="H5919" s="86"/>
      <c r="I5919" s="86"/>
      <c r="U5919" s="86"/>
      <c r="Y5919" s="86"/>
    </row>
    <row r="5920" spans="1:25" x14ac:dyDescent="0.2">
      <c r="A5920" s="85"/>
      <c r="B5920" s="86"/>
      <c r="C5920" s="86"/>
      <c r="D5920" s="86"/>
      <c r="E5920" s="86"/>
      <c r="F5920" s="86"/>
      <c r="G5920" s="86"/>
      <c r="H5920" s="86"/>
      <c r="I5920" s="86"/>
      <c r="U5920" s="86"/>
      <c r="Y5920" s="86"/>
    </row>
    <row r="5921" spans="1:25" x14ac:dyDescent="0.2">
      <c r="A5921" s="85"/>
      <c r="B5921" s="86"/>
      <c r="C5921" s="86"/>
      <c r="D5921" s="86"/>
      <c r="E5921" s="86"/>
      <c r="F5921" s="86"/>
      <c r="G5921" s="86"/>
      <c r="H5921" s="86"/>
      <c r="I5921" s="86"/>
      <c r="U5921" s="86"/>
      <c r="Y5921" s="86"/>
    </row>
    <row r="5922" spans="1:25" x14ac:dyDescent="0.2">
      <c r="A5922" s="85"/>
      <c r="B5922" s="86"/>
      <c r="C5922" s="86"/>
      <c r="D5922" s="86"/>
      <c r="E5922" s="86"/>
      <c r="F5922" s="86"/>
      <c r="G5922" s="86"/>
      <c r="H5922" s="86"/>
      <c r="I5922" s="86"/>
      <c r="U5922" s="86"/>
      <c r="Y5922" s="86"/>
    </row>
    <row r="5923" spans="1:25" x14ac:dyDescent="0.2">
      <c r="A5923" s="85"/>
      <c r="B5923" s="86"/>
      <c r="C5923" s="86"/>
      <c r="D5923" s="86"/>
      <c r="E5923" s="86"/>
      <c r="F5923" s="86"/>
      <c r="G5923" s="86"/>
      <c r="H5923" s="86"/>
      <c r="I5923" s="86"/>
      <c r="U5923" s="86"/>
      <c r="Y5923" s="86"/>
    </row>
    <row r="5924" spans="1:25" x14ac:dyDescent="0.2">
      <c r="A5924" s="85"/>
      <c r="B5924" s="86"/>
      <c r="C5924" s="86"/>
      <c r="D5924" s="86"/>
      <c r="E5924" s="86"/>
      <c r="F5924" s="86"/>
      <c r="G5924" s="86"/>
      <c r="H5924" s="86"/>
      <c r="I5924" s="86"/>
      <c r="U5924" s="86"/>
      <c r="Y5924" s="86"/>
    </row>
    <row r="5925" spans="1:25" x14ac:dyDescent="0.2">
      <c r="A5925" s="85"/>
      <c r="B5925" s="86"/>
      <c r="C5925" s="86"/>
      <c r="D5925" s="86"/>
      <c r="E5925" s="86"/>
      <c r="F5925" s="86"/>
      <c r="G5925" s="86"/>
      <c r="H5925" s="86"/>
      <c r="I5925" s="86"/>
      <c r="U5925" s="86"/>
      <c r="Y5925" s="86"/>
    </row>
    <row r="5926" spans="1:25" x14ac:dyDescent="0.2">
      <c r="A5926" s="85"/>
      <c r="B5926" s="86"/>
      <c r="C5926" s="86"/>
      <c r="D5926" s="86"/>
      <c r="E5926" s="86"/>
      <c r="F5926" s="86"/>
      <c r="G5926" s="86"/>
      <c r="H5926" s="86"/>
      <c r="I5926" s="86"/>
      <c r="U5926" s="86"/>
      <c r="Y5926" s="86"/>
    </row>
    <row r="5927" spans="1:25" x14ac:dyDescent="0.2">
      <c r="A5927" s="85"/>
      <c r="B5927" s="86"/>
      <c r="C5927" s="86"/>
      <c r="D5927" s="86"/>
      <c r="E5927" s="86"/>
      <c r="F5927" s="86"/>
      <c r="G5927" s="86"/>
      <c r="H5927" s="86"/>
      <c r="I5927" s="86"/>
      <c r="U5927" s="86"/>
      <c r="Y5927" s="86"/>
    </row>
    <row r="5928" spans="1:25" x14ac:dyDescent="0.2">
      <c r="A5928" s="85"/>
      <c r="B5928" s="86"/>
      <c r="C5928" s="86"/>
      <c r="D5928" s="86"/>
      <c r="E5928" s="86"/>
      <c r="F5928" s="86"/>
      <c r="G5928" s="86"/>
      <c r="H5928" s="86"/>
      <c r="I5928" s="86"/>
      <c r="U5928" s="86"/>
      <c r="Y5928" s="86"/>
    </row>
    <row r="5929" spans="1:25" x14ac:dyDescent="0.2">
      <c r="A5929" s="85"/>
      <c r="B5929" s="86"/>
      <c r="C5929" s="86"/>
      <c r="D5929" s="86"/>
      <c r="E5929" s="86"/>
      <c r="F5929" s="86"/>
      <c r="G5929" s="86"/>
      <c r="H5929" s="86"/>
      <c r="I5929" s="86"/>
      <c r="U5929" s="86"/>
      <c r="Y5929" s="86"/>
    </row>
    <row r="5930" spans="1:25" x14ac:dyDescent="0.2">
      <c r="A5930" s="85"/>
      <c r="B5930" s="86"/>
      <c r="C5930" s="86"/>
      <c r="D5930" s="86"/>
      <c r="E5930" s="86"/>
      <c r="F5930" s="86"/>
      <c r="G5930" s="86"/>
      <c r="H5930" s="86"/>
      <c r="I5930" s="86"/>
      <c r="U5930" s="86"/>
      <c r="Y5930" s="86"/>
    </row>
    <row r="5931" spans="1:25" x14ac:dyDescent="0.2">
      <c r="A5931" s="85"/>
      <c r="B5931" s="86"/>
      <c r="C5931" s="86"/>
      <c r="D5931" s="86"/>
      <c r="E5931" s="86"/>
      <c r="F5931" s="86"/>
      <c r="G5931" s="86"/>
      <c r="H5931" s="86"/>
      <c r="I5931" s="86"/>
      <c r="U5931" s="86"/>
      <c r="Y5931" s="86"/>
    </row>
    <row r="5932" spans="1:25" x14ac:dyDescent="0.2">
      <c r="A5932" s="85"/>
      <c r="B5932" s="86"/>
      <c r="C5932" s="86"/>
      <c r="D5932" s="86"/>
      <c r="E5932" s="86"/>
      <c r="F5932" s="86"/>
      <c r="G5932" s="86"/>
      <c r="H5932" s="86"/>
      <c r="I5932" s="86"/>
      <c r="U5932" s="86"/>
      <c r="Y5932" s="86"/>
    </row>
    <row r="5933" spans="1:25" x14ac:dyDescent="0.2">
      <c r="A5933" s="85"/>
      <c r="B5933" s="86"/>
      <c r="C5933" s="86"/>
      <c r="D5933" s="86"/>
      <c r="E5933" s="86"/>
      <c r="F5933" s="86"/>
      <c r="G5933" s="86"/>
      <c r="H5933" s="86"/>
      <c r="I5933" s="86"/>
      <c r="U5933" s="86"/>
      <c r="Y5933" s="86"/>
    </row>
    <row r="5934" spans="1:25" x14ac:dyDescent="0.2">
      <c r="A5934" s="85"/>
      <c r="B5934" s="86"/>
      <c r="C5934" s="86"/>
      <c r="D5934" s="86"/>
      <c r="E5934" s="86"/>
      <c r="F5934" s="86"/>
      <c r="G5934" s="86"/>
      <c r="H5934" s="86"/>
      <c r="I5934" s="86"/>
      <c r="U5934" s="86"/>
      <c r="Y5934" s="86"/>
    </row>
    <row r="5935" spans="1:25" x14ac:dyDescent="0.2">
      <c r="A5935" s="85"/>
      <c r="B5935" s="86"/>
      <c r="C5935" s="86"/>
      <c r="D5935" s="86"/>
      <c r="E5935" s="86"/>
      <c r="F5935" s="86"/>
      <c r="G5935" s="86"/>
      <c r="H5935" s="86"/>
      <c r="I5935" s="86"/>
      <c r="U5935" s="86"/>
      <c r="Y5935" s="86"/>
    </row>
    <row r="5936" spans="1:25" x14ac:dyDescent="0.2">
      <c r="A5936" s="85"/>
      <c r="B5936" s="86"/>
      <c r="C5936" s="86"/>
      <c r="D5936" s="86"/>
      <c r="E5936" s="86"/>
      <c r="F5936" s="86"/>
      <c r="G5936" s="86"/>
      <c r="H5936" s="86"/>
      <c r="I5936" s="86"/>
      <c r="U5936" s="86"/>
      <c r="Y5936" s="86"/>
    </row>
    <row r="5937" spans="1:25" x14ac:dyDescent="0.2">
      <c r="A5937" s="85"/>
      <c r="B5937" s="86"/>
      <c r="C5937" s="86"/>
      <c r="D5937" s="86"/>
      <c r="E5937" s="86"/>
      <c r="F5937" s="86"/>
      <c r="G5937" s="86"/>
      <c r="H5937" s="86"/>
      <c r="I5937" s="86"/>
      <c r="U5937" s="86"/>
      <c r="Y5937" s="86"/>
    </row>
    <row r="5938" spans="1:25" x14ac:dyDescent="0.2">
      <c r="A5938" s="85"/>
      <c r="B5938" s="86"/>
      <c r="C5938" s="86"/>
      <c r="D5938" s="86"/>
      <c r="E5938" s="86"/>
      <c r="F5938" s="86"/>
      <c r="G5938" s="86"/>
      <c r="H5938" s="86"/>
      <c r="I5938" s="86"/>
      <c r="U5938" s="86"/>
      <c r="Y5938" s="86"/>
    </row>
    <row r="5939" spans="1:25" x14ac:dyDescent="0.2">
      <c r="A5939" s="85"/>
      <c r="B5939" s="86"/>
      <c r="C5939" s="86"/>
      <c r="D5939" s="86"/>
      <c r="E5939" s="86"/>
      <c r="F5939" s="86"/>
      <c r="G5939" s="86"/>
      <c r="H5939" s="86"/>
      <c r="I5939" s="86"/>
      <c r="U5939" s="86"/>
      <c r="Y5939" s="86"/>
    </row>
    <row r="5940" spans="1:25" x14ac:dyDescent="0.2">
      <c r="A5940" s="85"/>
      <c r="B5940" s="86"/>
      <c r="C5940" s="86"/>
      <c r="D5940" s="86"/>
      <c r="E5940" s="86"/>
      <c r="F5940" s="86"/>
      <c r="G5940" s="86"/>
      <c r="H5940" s="86"/>
      <c r="I5940" s="86"/>
      <c r="U5940" s="86"/>
      <c r="Y5940" s="86"/>
    </row>
    <row r="5941" spans="1:25" x14ac:dyDescent="0.2">
      <c r="A5941" s="85"/>
      <c r="B5941" s="86"/>
      <c r="C5941" s="86"/>
      <c r="D5941" s="86"/>
      <c r="E5941" s="86"/>
      <c r="F5941" s="86"/>
      <c r="G5941" s="86"/>
      <c r="H5941" s="86"/>
      <c r="I5941" s="86"/>
      <c r="U5941" s="86"/>
      <c r="Y5941" s="86"/>
    </row>
    <row r="5942" spans="1:25" x14ac:dyDescent="0.2">
      <c r="A5942" s="85"/>
      <c r="B5942" s="86"/>
      <c r="C5942" s="86"/>
      <c r="D5942" s="86"/>
      <c r="E5942" s="86"/>
      <c r="F5942" s="86"/>
      <c r="G5942" s="86"/>
      <c r="H5942" s="86"/>
      <c r="I5942" s="86"/>
      <c r="U5942" s="86"/>
      <c r="Y5942" s="86"/>
    </row>
    <row r="5943" spans="1:25" x14ac:dyDescent="0.2">
      <c r="A5943" s="85"/>
      <c r="B5943" s="86"/>
      <c r="C5943" s="86"/>
      <c r="D5943" s="86"/>
      <c r="E5943" s="86"/>
      <c r="F5943" s="86"/>
      <c r="G5943" s="86"/>
      <c r="H5943" s="86"/>
      <c r="I5943" s="86"/>
      <c r="U5943" s="86"/>
      <c r="Y5943" s="86"/>
    </row>
    <row r="5944" spans="1:25" x14ac:dyDescent="0.2">
      <c r="A5944" s="85"/>
      <c r="B5944" s="86"/>
      <c r="C5944" s="86"/>
      <c r="D5944" s="86"/>
      <c r="E5944" s="86"/>
      <c r="F5944" s="86"/>
      <c r="G5944" s="86"/>
      <c r="H5944" s="86"/>
      <c r="I5944" s="86"/>
      <c r="U5944" s="86"/>
      <c r="Y5944" s="86"/>
    </row>
    <row r="5945" spans="1:25" x14ac:dyDescent="0.2">
      <c r="A5945" s="85"/>
      <c r="B5945" s="86"/>
      <c r="C5945" s="86"/>
      <c r="D5945" s="86"/>
      <c r="E5945" s="86"/>
      <c r="F5945" s="86"/>
      <c r="G5945" s="86"/>
      <c r="H5945" s="86"/>
      <c r="I5945" s="86"/>
      <c r="U5945" s="86"/>
      <c r="Y5945" s="86"/>
    </row>
    <row r="5946" spans="1:25" x14ac:dyDescent="0.2">
      <c r="A5946" s="85"/>
      <c r="B5946" s="86"/>
      <c r="C5946" s="86"/>
      <c r="D5946" s="86"/>
      <c r="E5946" s="86"/>
      <c r="F5946" s="86"/>
      <c r="G5946" s="86"/>
      <c r="H5946" s="86"/>
      <c r="I5946" s="86"/>
      <c r="U5946" s="86"/>
      <c r="Y5946" s="86"/>
    </row>
    <row r="5947" spans="1:25" x14ac:dyDescent="0.2">
      <c r="A5947" s="85"/>
      <c r="B5947" s="86"/>
      <c r="C5947" s="86"/>
      <c r="D5947" s="86"/>
      <c r="E5947" s="86"/>
      <c r="F5947" s="86"/>
      <c r="G5947" s="86"/>
      <c r="H5947" s="86"/>
      <c r="I5947" s="86"/>
      <c r="U5947" s="86"/>
      <c r="Y5947" s="86"/>
    </row>
    <row r="5948" spans="1:25" x14ac:dyDescent="0.2">
      <c r="A5948" s="85"/>
      <c r="B5948" s="86"/>
      <c r="C5948" s="86"/>
      <c r="D5948" s="86"/>
      <c r="E5948" s="86"/>
      <c r="F5948" s="86"/>
      <c r="G5948" s="86"/>
      <c r="H5948" s="86"/>
      <c r="I5948" s="86"/>
      <c r="U5948" s="86"/>
      <c r="Y5948" s="86"/>
    </row>
    <row r="5949" spans="1:25" x14ac:dyDescent="0.2">
      <c r="A5949" s="85"/>
      <c r="B5949" s="86"/>
      <c r="C5949" s="86"/>
      <c r="D5949" s="86"/>
      <c r="E5949" s="86"/>
      <c r="F5949" s="86"/>
      <c r="G5949" s="86"/>
      <c r="H5949" s="86"/>
      <c r="I5949" s="86"/>
      <c r="U5949" s="86"/>
      <c r="Y5949" s="86"/>
    </row>
    <row r="5950" spans="1:25" x14ac:dyDescent="0.2">
      <c r="A5950" s="85"/>
      <c r="B5950" s="86"/>
      <c r="C5950" s="86"/>
      <c r="D5950" s="86"/>
      <c r="E5950" s="86"/>
      <c r="F5950" s="86"/>
      <c r="G5950" s="86"/>
      <c r="H5950" s="86"/>
      <c r="I5950" s="86"/>
      <c r="U5950" s="86"/>
      <c r="Y5950" s="86"/>
    </row>
    <row r="5951" spans="1:25" x14ac:dyDescent="0.2">
      <c r="A5951" s="85"/>
      <c r="B5951" s="86"/>
      <c r="C5951" s="86"/>
      <c r="D5951" s="86"/>
      <c r="E5951" s="86"/>
      <c r="F5951" s="86"/>
      <c r="G5951" s="86"/>
      <c r="H5951" s="86"/>
      <c r="I5951" s="86"/>
      <c r="U5951" s="86"/>
      <c r="Y5951" s="86"/>
    </row>
    <row r="5952" spans="1:25" x14ac:dyDescent="0.2">
      <c r="A5952" s="85"/>
      <c r="B5952" s="86"/>
      <c r="C5952" s="86"/>
      <c r="D5952" s="86"/>
      <c r="E5952" s="86"/>
      <c r="F5952" s="86"/>
      <c r="G5952" s="86"/>
      <c r="H5952" s="86"/>
      <c r="I5952" s="86"/>
      <c r="U5952" s="86"/>
      <c r="Y5952" s="86"/>
    </row>
    <row r="5953" spans="1:25" x14ac:dyDescent="0.2">
      <c r="A5953" s="85"/>
      <c r="B5953" s="86"/>
      <c r="C5953" s="86"/>
      <c r="D5953" s="86"/>
      <c r="E5953" s="86"/>
      <c r="F5953" s="86"/>
      <c r="G5953" s="86"/>
      <c r="H5953" s="86"/>
      <c r="I5953" s="86"/>
      <c r="U5953" s="86"/>
      <c r="Y5953" s="86"/>
    </row>
    <row r="5954" spans="1:25" x14ac:dyDescent="0.2">
      <c r="A5954" s="85"/>
      <c r="B5954" s="86"/>
      <c r="C5954" s="86"/>
      <c r="D5954" s="86"/>
      <c r="E5954" s="86"/>
      <c r="F5954" s="86"/>
      <c r="G5954" s="86"/>
      <c r="H5954" s="86"/>
      <c r="I5954" s="86"/>
      <c r="U5954" s="86"/>
      <c r="Y5954" s="86"/>
    </row>
    <row r="5955" spans="1:25" x14ac:dyDescent="0.2">
      <c r="A5955" s="85"/>
      <c r="B5955" s="86"/>
      <c r="C5955" s="86"/>
      <c r="D5955" s="86"/>
      <c r="E5955" s="86"/>
      <c r="F5955" s="86"/>
      <c r="G5955" s="86"/>
      <c r="H5955" s="86"/>
      <c r="I5955" s="86"/>
      <c r="U5955" s="86"/>
      <c r="Y5955" s="86"/>
    </row>
    <row r="5956" spans="1:25" x14ac:dyDescent="0.2">
      <c r="A5956" s="85"/>
      <c r="B5956" s="86"/>
      <c r="C5956" s="86"/>
      <c r="D5956" s="86"/>
      <c r="E5956" s="86"/>
      <c r="F5956" s="86"/>
      <c r="G5956" s="86"/>
      <c r="H5956" s="86"/>
      <c r="I5956" s="86"/>
      <c r="U5956" s="86"/>
      <c r="Y5956" s="86"/>
    </row>
    <row r="5957" spans="1:25" x14ac:dyDescent="0.2">
      <c r="A5957" s="85"/>
      <c r="B5957" s="86"/>
      <c r="C5957" s="86"/>
      <c r="D5957" s="86"/>
      <c r="E5957" s="86"/>
      <c r="F5957" s="86"/>
      <c r="G5957" s="86"/>
      <c r="H5957" s="86"/>
      <c r="I5957" s="86"/>
      <c r="U5957" s="86"/>
      <c r="Y5957" s="86"/>
    </row>
    <row r="5958" spans="1:25" x14ac:dyDescent="0.2">
      <c r="A5958" s="85"/>
      <c r="B5958" s="86"/>
      <c r="C5958" s="86"/>
      <c r="D5958" s="86"/>
      <c r="E5958" s="86"/>
      <c r="F5958" s="86"/>
      <c r="G5958" s="86"/>
      <c r="H5958" s="86"/>
      <c r="I5958" s="86"/>
      <c r="U5958" s="86"/>
      <c r="Y5958" s="86"/>
    </row>
    <row r="5959" spans="1:25" x14ac:dyDescent="0.2">
      <c r="A5959" s="85"/>
      <c r="B5959" s="86"/>
      <c r="C5959" s="86"/>
      <c r="D5959" s="86"/>
      <c r="E5959" s="86"/>
      <c r="F5959" s="86"/>
      <c r="G5959" s="86"/>
      <c r="H5959" s="86"/>
      <c r="I5959" s="86"/>
      <c r="U5959" s="86"/>
      <c r="Y5959" s="86"/>
    </row>
    <row r="5960" spans="1:25" x14ac:dyDescent="0.2">
      <c r="A5960" s="85"/>
      <c r="B5960" s="86"/>
      <c r="C5960" s="86"/>
      <c r="D5960" s="86"/>
      <c r="E5960" s="86"/>
      <c r="F5960" s="86"/>
      <c r="G5960" s="86"/>
      <c r="H5960" s="86"/>
      <c r="I5960" s="86"/>
      <c r="U5960" s="86"/>
      <c r="Y5960" s="86"/>
    </row>
    <row r="5961" spans="1:25" x14ac:dyDescent="0.2">
      <c r="A5961" s="85"/>
      <c r="B5961" s="86"/>
      <c r="C5961" s="86"/>
      <c r="D5961" s="86"/>
      <c r="E5961" s="86"/>
      <c r="F5961" s="86"/>
      <c r="G5961" s="86"/>
      <c r="H5961" s="86"/>
      <c r="I5961" s="86"/>
      <c r="U5961" s="86"/>
      <c r="Y5961" s="86"/>
    </row>
    <row r="5962" spans="1:25" x14ac:dyDescent="0.2">
      <c r="A5962" s="85"/>
      <c r="B5962" s="86"/>
      <c r="C5962" s="86"/>
      <c r="D5962" s="86"/>
      <c r="E5962" s="86"/>
      <c r="F5962" s="86"/>
      <c r="G5962" s="86"/>
      <c r="H5962" s="86"/>
      <c r="I5962" s="86"/>
      <c r="U5962" s="86"/>
      <c r="Y5962" s="86"/>
    </row>
    <row r="5963" spans="1:25" x14ac:dyDescent="0.2">
      <c r="A5963" s="85"/>
      <c r="B5963" s="86"/>
      <c r="C5963" s="86"/>
      <c r="D5963" s="86"/>
      <c r="E5963" s="86"/>
      <c r="F5963" s="86"/>
      <c r="G5963" s="86"/>
      <c r="H5963" s="86"/>
      <c r="I5963" s="86"/>
      <c r="U5963" s="86"/>
      <c r="Y5963" s="86"/>
    </row>
    <row r="5964" spans="1:25" x14ac:dyDescent="0.2">
      <c r="A5964" s="85"/>
      <c r="B5964" s="86"/>
      <c r="C5964" s="86"/>
      <c r="D5964" s="86"/>
      <c r="E5964" s="86"/>
      <c r="F5964" s="86"/>
      <c r="G5964" s="86"/>
      <c r="H5964" s="86"/>
      <c r="I5964" s="86"/>
      <c r="U5964" s="86"/>
      <c r="Y5964" s="86"/>
    </row>
    <row r="5965" spans="1:25" x14ac:dyDescent="0.2">
      <c r="A5965" s="85"/>
      <c r="B5965" s="86"/>
      <c r="C5965" s="86"/>
      <c r="D5965" s="86"/>
      <c r="E5965" s="86"/>
      <c r="F5965" s="86"/>
      <c r="G5965" s="86"/>
      <c r="H5965" s="86"/>
      <c r="I5965" s="86"/>
      <c r="U5965" s="86"/>
      <c r="Y5965" s="86"/>
    </row>
    <row r="5966" spans="1:25" x14ac:dyDescent="0.2">
      <c r="A5966" s="85"/>
      <c r="B5966" s="86"/>
      <c r="C5966" s="86"/>
      <c r="D5966" s="86"/>
      <c r="E5966" s="86"/>
      <c r="F5966" s="86"/>
      <c r="G5966" s="86"/>
      <c r="H5966" s="86"/>
      <c r="I5966" s="86"/>
      <c r="U5966" s="86"/>
      <c r="Y5966" s="86"/>
    </row>
    <row r="5967" spans="1:25" x14ac:dyDescent="0.2">
      <c r="A5967" s="85"/>
      <c r="B5967" s="86"/>
      <c r="C5967" s="86"/>
      <c r="D5967" s="86"/>
      <c r="E5967" s="86"/>
      <c r="F5967" s="86"/>
      <c r="G5967" s="86"/>
      <c r="H5967" s="86"/>
      <c r="I5967" s="86"/>
      <c r="U5967" s="86"/>
      <c r="Y5967" s="86"/>
    </row>
    <row r="5968" spans="1:25" x14ac:dyDescent="0.2">
      <c r="A5968" s="85"/>
      <c r="B5968" s="86"/>
      <c r="C5968" s="86"/>
      <c r="D5968" s="86"/>
      <c r="E5968" s="86"/>
      <c r="F5968" s="86"/>
      <c r="G5968" s="86"/>
      <c r="H5968" s="86"/>
      <c r="I5968" s="86"/>
      <c r="U5968" s="86"/>
      <c r="Y5968" s="86"/>
    </row>
    <row r="5969" spans="1:25" x14ac:dyDescent="0.2">
      <c r="A5969" s="85"/>
      <c r="B5969" s="86"/>
      <c r="C5969" s="86"/>
      <c r="D5969" s="86"/>
      <c r="E5969" s="86"/>
      <c r="F5969" s="86"/>
      <c r="G5969" s="86"/>
      <c r="H5969" s="86"/>
      <c r="I5969" s="86"/>
      <c r="U5969" s="86"/>
      <c r="Y5969" s="86"/>
    </row>
    <row r="5970" spans="1:25" x14ac:dyDescent="0.2">
      <c r="A5970" s="85"/>
      <c r="B5970" s="86"/>
      <c r="C5970" s="86"/>
      <c r="D5970" s="86"/>
      <c r="E5970" s="86"/>
      <c r="F5970" s="86"/>
      <c r="G5970" s="86"/>
      <c r="H5970" s="86"/>
      <c r="I5970" s="86"/>
      <c r="U5970" s="86"/>
      <c r="Y5970" s="86"/>
    </row>
    <row r="5971" spans="1:25" x14ac:dyDescent="0.2">
      <c r="A5971" s="85"/>
      <c r="B5971" s="86"/>
      <c r="C5971" s="86"/>
      <c r="D5971" s="86"/>
      <c r="E5971" s="86"/>
      <c r="F5971" s="86"/>
      <c r="G5971" s="86"/>
      <c r="H5971" s="86"/>
      <c r="I5971" s="86"/>
      <c r="U5971" s="86"/>
      <c r="Y5971" s="86"/>
    </row>
    <row r="5972" spans="1:25" x14ac:dyDescent="0.2">
      <c r="A5972" s="85"/>
      <c r="B5972" s="86"/>
      <c r="C5972" s="86"/>
      <c r="D5972" s="86"/>
      <c r="E5972" s="86"/>
      <c r="F5972" s="86"/>
      <c r="G5972" s="86"/>
      <c r="H5972" s="86"/>
      <c r="I5972" s="86"/>
      <c r="U5972" s="86"/>
      <c r="Y5972" s="86"/>
    </row>
    <row r="5973" spans="1:25" x14ac:dyDescent="0.2">
      <c r="A5973" s="85"/>
      <c r="B5973" s="86"/>
      <c r="C5973" s="86"/>
      <c r="D5973" s="86"/>
      <c r="E5973" s="86"/>
      <c r="F5973" s="86"/>
      <c r="G5973" s="86"/>
      <c r="H5973" s="86"/>
      <c r="I5973" s="86"/>
      <c r="U5973" s="86"/>
      <c r="Y5973" s="86"/>
    </row>
    <row r="5974" spans="1:25" x14ac:dyDescent="0.2">
      <c r="A5974" s="85"/>
      <c r="B5974" s="86"/>
      <c r="C5974" s="86"/>
      <c r="D5974" s="86"/>
      <c r="E5974" s="86"/>
      <c r="F5974" s="86"/>
      <c r="G5974" s="86"/>
      <c r="H5974" s="86"/>
      <c r="I5974" s="86"/>
      <c r="U5974" s="86"/>
      <c r="Y5974" s="86"/>
    </row>
    <row r="5975" spans="1:25" x14ac:dyDescent="0.2">
      <c r="A5975" s="85"/>
      <c r="B5975" s="86"/>
      <c r="C5975" s="86"/>
      <c r="D5975" s="86"/>
      <c r="E5975" s="86"/>
      <c r="F5975" s="86"/>
      <c r="G5975" s="86"/>
      <c r="H5975" s="86"/>
      <c r="I5975" s="86"/>
      <c r="U5975" s="86"/>
      <c r="Y5975" s="86"/>
    </row>
    <row r="5976" spans="1:25" x14ac:dyDescent="0.2">
      <c r="A5976" s="85"/>
      <c r="B5976" s="86"/>
      <c r="C5976" s="86"/>
      <c r="D5976" s="86"/>
      <c r="E5976" s="86"/>
      <c r="F5976" s="86"/>
      <c r="G5976" s="86"/>
      <c r="H5976" s="86"/>
      <c r="I5976" s="86"/>
      <c r="U5976" s="86"/>
      <c r="Y5976" s="86"/>
    </row>
    <row r="5977" spans="1:25" x14ac:dyDescent="0.2">
      <c r="A5977" s="85"/>
      <c r="B5977" s="86"/>
      <c r="C5977" s="86"/>
      <c r="D5977" s="86"/>
      <c r="E5977" s="86"/>
      <c r="F5977" s="86"/>
      <c r="G5977" s="86"/>
      <c r="H5977" s="86"/>
      <c r="I5977" s="86"/>
      <c r="U5977" s="86"/>
      <c r="Y5977" s="86"/>
    </row>
    <row r="5978" spans="1:25" x14ac:dyDescent="0.2">
      <c r="A5978" s="85"/>
      <c r="B5978" s="86"/>
      <c r="C5978" s="86"/>
      <c r="D5978" s="86"/>
      <c r="E5978" s="86"/>
      <c r="F5978" s="86"/>
      <c r="G5978" s="86"/>
      <c r="H5978" s="86"/>
      <c r="I5978" s="86"/>
      <c r="U5978" s="86"/>
      <c r="Y5978" s="86"/>
    </row>
    <row r="5979" spans="1:25" x14ac:dyDescent="0.2">
      <c r="A5979" s="85"/>
      <c r="B5979" s="86"/>
      <c r="C5979" s="86"/>
      <c r="D5979" s="86"/>
      <c r="E5979" s="86"/>
      <c r="F5979" s="86"/>
      <c r="G5979" s="86"/>
      <c r="H5979" s="86"/>
      <c r="I5979" s="86"/>
      <c r="U5979" s="86"/>
      <c r="Y5979" s="86"/>
    </row>
    <row r="5980" spans="1:25" x14ac:dyDescent="0.2">
      <c r="A5980" s="85"/>
      <c r="B5980" s="86"/>
      <c r="C5980" s="86"/>
      <c r="D5980" s="86"/>
      <c r="E5980" s="86"/>
      <c r="F5980" s="86"/>
      <c r="G5980" s="86"/>
      <c r="H5980" s="86"/>
      <c r="I5980" s="86"/>
      <c r="U5980" s="86"/>
      <c r="Y5980" s="86"/>
    </row>
    <row r="5981" spans="1:25" x14ac:dyDescent="0.2">
      <c r="A5981" s="85"/>
      <c r="B5981" s="86"/>
      <c r="C5981" s="86"/>
      <c r="D5981" s="86"/>
      <c r="E5981" s="86"/>
      <c r="F5981" s="86"/>
      <c r="G5981" s="86"/>
      <c r="H5981" s="86"/>
      <c r="I5981" s="86"/>
      <c r="U5981" s="86"/>
      <c r="Y5981" s="86"/>
    </row>
    <row r="5982" spans="1:25" x14ac:dyDescent="0.2">
      <c r="A5982" s="85"/>
      <c r="B5982" s="86"/>
      <c r="C5982" s="86"/>
      <c r="D5982" s="86"/>
      <c r="E5982" s="86"/>
      <c r="F5982" s="86"/>
      <c r="G5982" s="86"/>
      <c r="H5982" s="86"/>
      <c r="I5982" s="86"/>
      <c r="U5982" s="86"/>
      <c r="Y5982" s="86"/>
    </row>
    <row r="5983" spans="1:25" x14ac:dyDescent="0.2">
      <c r="A5983" s="85"/>
      <c r="B5983" s="86"/>
      <c r="C5983" s="86"/>
      <c r="D5983" s="86"/>
      <c r="E5983" s="86"/>
      <c r="F5983" s="86"/>
      <c r="G5983" s="86"/>
      <c r="H5983" s="86"/>
      <c r="I5983" s="86"/>
      <c r="U5983" s="86"/>
      <c r="Y5983" s="86"/>
    </row>
    <row r="5984" spans="1:25" x14ac:dyDescent="0.2">
      <c r="A5984" s="85"/>
      <c r="B5984" s="86"/>
      <c r="C5984" s="86"/>
      <c r="D5984" s="86"/>
      <c r="E5984" s="86"/>
      <c r="F5984" s="86"/>
      <c r="G5984" s="86"/>
      <c r="H5984" s="86"/>
      <c r="I5984" s="86"/>
      <c r="U5984" s="86"/>
      <c r="Y5984" s="86"/>
    </row>
    <row r="5985" spans="1:25" x14ac:dyDescent="0.2">
      <c r="A5985" s="85"/>
      <c r="B5985" s="86"/>
      <c r="C5985" s="86"/>
      <c r="D5985" s="86"/>
      <c r="E5985" s="86"/>
      <c r="F5985" s="86"/>
      <c r="G5985" s="86"/>
      <c r="H5985" s="86"/>
      <c r="I5985" s="86"/>
      <c r="U5985" s="86"/>
      <c r="Y5985" s="86"/>
    </row>
    <row r="5986" spans="1:25" x14ac:dyDescent="0.2">
      <c r="A5986" s="85"/>
      <c r="B5986" s="86"/>
      <c r="C5986" s="86"/>
      <c r="D5986" s="86"/>
      <c r="E5986" s="86"/>
      <c r="F5986" s="86"/>
      <c r="G5986" s="86"/>
      <c r="H5986" s="86"/>
      <c r="I5986" s="86"/>
      <c r="U5986" s="86"/>
      <c r="Y5986" s="86"/>
    </row>
    <row r="5987" spans="1:25" x14ac:dyDescent="0.2">
      <c r="A5987" s="85"/>
      <c r="B5987" s="86"/>
      <c r="C5987" s="86"/>
      <c r="D5987" s="86"/>
      <c r="E5987" s="86"/>
      <c r="F5987" s="86"/>
      <c r="G5987" s="86"/>
      <c r="H5987" s="86"/>
      <c r="I5987" s="86"/>
      <c r="U5987" s="86"/>
      <c r="Y5987" s="86"/>
    </row>
    <row r="5988" spans="1:25" x14ac:dyDescent="0.2">
      <c r="A5988" s="85"/>
      <c r="B5988" s="86"/>
      <c r="C5988" s="86"/>
      <c r="D5988" s="86"/>
      <c r="E5988" s="86"/>
      <c r="F5988" s="86"/>
      <c r="G5988" s="86"/>
      <c r="H5988" s="86"/>
      <c r="I5988" s="86"/>
      <c r="U5988" s="86"/>
      <c r="Y5988" s="86"/>
    </row>
    <row r="5989" spans="1:25" x14ac:dyDescent="0.2">
      <c r="A5989" s="85"/>
      <c r="B5989" s="86"/>
      <c r="C5989" s="86"/>
      <c r="D5989" s="86"/>
      <c r="E5989" s="86"/>
      <c r="F5989" s="86"/>
      <c r="G5989" s="86"/>
      <c r="H5989" s="86"/>
      <c r="I5989" s="86"/>
      <c r="U5989" s="86"/>
      <c r="Y5989" s="86"/>
    </row>
    <row r="5990" spans="1:25" x14ac:dyDescent="0.2">
      <c r="A5990" s="85"/>
      <c r="B5990" s="86"/>
      <c r="C5990" s="86"/>
      <c r="D5990" s="86"/>
      <c r="E5990" s="86"/>
      <c r="F5990" s="86"/>
      <c r="G5990" s="86"/>
      <c r="H5990" s="86"/>
      <c r="I5990" s="86"/>
      <c r="U5990" s="86"/>
      <c r="Y5990" s="86"/>
    </row>
    <row r="5991" spans="1:25" x14ac:dyDescent="0.2">
      <c r="A5991" s="85"/>
      <c r="B5991" s="86"/>
      <c r="C5991" s="86"/>
      <c r="D5991" s="86"/>
      <c r="E5991" s="86"/>
      <c r="F5991" s="86"/>
      <c r="G5991" s="86"/>
      <c r="H5991" s="86"/>
      <c r="I5991" s="86"/>
      <c r="U5991" s="86"/>
      <c r="Y5991" s="86"/>
    </row>
    <row r="5992" spans="1:25" x14ac:dyDescent="0.2">
      <c r="A5992" s="85"/>
      <c r="B5992" s="86"/>
      <c r="C5992" s="86"/>
      <c r="D5992" s="86"/>
      <c r="E5992" s="86"/>
      <c r="F5992" s="86"/>
      <c r="G5992" s="86"/>
      <c r="H5992" s="86"/>
      <c r="I5992" s="86"/>
      <c r="U5992" s="86"/>
      <c r="Y5992" s="86"/>
    </row>
    <row r="5993" spans="1:25" x14ac:dyDescent="0.2">
      <c r="A5993" s="85"/>
      <c r="B5993" s="86"/>
      <c r="C5993" s="86"/>
      <c r="D5993" s="86"/>
      <c r="E5993" s="86"/>
      <c r="F5993" s="86"/>
      <c r="G5993" s="86"/>
      <c r="H5993" s="86"/>
      <c r="I5993" s="86"/>
      <c r="U5993" s="86"/>
      <c r="Y5993" s="86"/>
    </row>
    <row r="5994" spans="1:25" x14ac:dyDescent="0.2">
      <c r="A5994" s="85"/>
      <c r="B5994" s="86"/>
      <c r="C5994" s="86"/>
      <c r="D5994" s="86"/>
      <c r="E5994" s="86"/>
      <c r="F5994" s="86"/>
      <c r="G5994" s="86"/>
      <c r="H5994" s="86"/>
      <c r="I5994" s="86"/>
      <c r="U5994" s="86"/>
      <c r="Y5994" s="86"/>
    </row>
    <row r="5995" spans="1:25" x14ac:dyDescent="0.2">
      <c r="A5995" s="85"/>
      <c r="B5995" s="86"/>
      <c r="C5995" s="86"/>
      <c r="D5995" s="86"/>
      <c r="E5995" s="86"/>
      <c r="F5995" s="86"/>
      <c r="G5995" s="86"/>
      <c r="H5995" s="86"/>
      <c r="I5995" s="86"/>
      <c r="U5995" s="86"/>
      <c r="Y5995" s="86"/>
    </row>
    <row r="5996" spans="1:25" x14ac:dyDescent="0.2">
      <c r="A5996" s="85"/>
      <c r="B5996" s="86"/>
      <c r="C5996" s="86"/>
      <c r="D5996" s="86"/>
      <c r="E5996" s="86"/>
      <c r="F5996" s="86"/>
      <c r="G5996" s="86"/>
      <c r="H5996" s="86"/>
      <c r="I5996" s="86"/>
      <c r="U5996" s="86"/>
      <c r="Y5996" s="86"/>
    </row>
    <row r="5997" spans="1:25" x14ac:dyDescent="0.2">
      <c r="A5997" s="85"/>
      <c r="B5997" s="86"/>
      <c r="C5997" s="86"/>
      <c r="D5997" s="86"/>
      <c r="E5997" s="86"/>
      <c r="F5997" s="86"/>
      <c r="G5997" s="86"/>
      <c r="H5997" s="86"/>
      <c r="I5997" s="86"/>
      <c r="U5997" s="86"/>
      <c r="Y5997" s="86"/>
    </row>
    <row r="5998" spans="1:25" x14ac:dyDescent="0.2">
      <c r="A5998" s="85"/>
      <c r="B5998" s="86"/>
      <c r="C5998" s="86"/>
      <c r="D5998" s="86"/>
      <c r="E5998" s="86"/>
      <c r="F5998" s="86"/>
      <c r="G5998" s="86"/>
      <c r="H5998" s="86"/>
      <c r="I5998" s="86"/>
      <c r="U5998" s="86"/>
      <c r="Y5998" s="86"/>
    </row>
    <row r="5999" spans="1:25" x14ac:dyDescent="0.2">
      <c r="A5999" s="85"/>
      <c r="B5999" s="86"/>
      <c r="C5999" s="86"/>
      <c r="D5999" s="86"/>
      <c r="E5999" s="86"/>
      <c r="F5999" s="86"/>
      <c r="G5999" s="86"/>
      <c r="H5999" s="86"/>
      <c r="I5999" s="86"/>
      <c r="U5999" s="86"/>
      <c r="Y5999" s="86"/>
    </row>
    <row r="6000" spans="1:25" x14ac:dyDescent="0.2">
      <c r="A6000" s="85"/>
      <c r="B6000" s="86"/>
      <c r="C6000" s="86"/>
      <c r="D6000" s="86"/>
      <c r="E6000" s="86"/>
      <c r="F6000" s="86"/>
      <c r="G6000" s="86"/>
      <c r="H6000" s="86"/>
      <c r="I6000" s="86"/>
      <c r="U6000" s="86"/>
      <c r="Y6000" s="86"/>
    </row>
    <row r="6001" spans="1:25" x14ac:dyDescent="0.2">
      <c r="A6001" s="85"/>
      <c r="B6001" s="86"/>
      <c r="C6001" s="86"/>
      <c r="D6001" s="86"/>
      <c r="E6001" s="86"/>
      <c r="F6001" s="86"/>
      <c r="G6001" s="86"/>
      <c r="H6001" s="86"/>
      <c r="I6001" s="86"/>
      <c r="U6001" s="86"/>
      <c r="Y6001" s="86"/>
    </row>
    <row r="6002" spans="1:25" x14ac:dyDescent="0.2">
      <c r="A6002" s="85"/>
      <c r="B6002" s="86"/>
      <c r="C6002" s="86"/>
      <c r="D6002" s="86"/>
      <c r="E6002" s="86"/>
      <c r="F6002" s="86"/>
      <c r="G6002" s="86"/>
      <c r="H6002" s="86"/>
      <c r="I6002" s="86"/>
      <c r="U6002" s="86"/>
      <c r="Y6002" s="86"/>
    </row>
    <row r="6003" spans="1:25" x14ac:dyDescent="0.2">
      <c r="A6003" s="85"/>
      <c r="B6003" s="86"/>
      <c r="C6003" s="86"/>
      <c r="D6003" s="86"/>
      <c r="E6003" s="86"/>
      <c r="F6003" s="86"/>
      <c r="G6003" s="86"/>
      <c r="H6003" s="86"/>
      <c r="I6003" s="86"/>
      <c r="U6003" s="86"/>
      <c r="Y6003" s="86"/>
    </row>
    <row r="6004" spans="1:25" x14ac:dyDescent="0.2">
      <c r="A6004" s="85"/>
      <c r="B6004" s="86"/>
      <c r="C6004" s="86"/>
      <c r="D6004" s="86"/>
      <c r="E6004" s="86"/>
      <c r="F6004" s="86"/>
      <c r="G6004" s="86"/>
      <c r="H6004" s="86"/>
      <c r="I6004" s="86"/>
      <c r="U6004" s="86"/>
      <c r="Y6004" s="86"/>
    </row>
    <row r="6005" spans="1:25" x14ac:dyDescent="0.2">
      <c r="A6005" s="85"/>
      <c r="B6005" s="86"/>
      <c r="C6005" s="86"/>
      <c r="D6005" s="86"/>
      <c r="E6005" s="86"/>
      <c r="F6005" s="86"/>
      <c r="G6005" s="86"/>
      <c r="H6005" s="86"/>
      <c r="I6005" s="86"/>
      <c r="U6005" s="86"/>
      <c r="Y6005" s="86"/>
    </row>
    <row r="6006" spans="1:25" x14ac:dyDescent="0.2">
      <c r="A6006" s="85"/>
      <c r="B6006" s="86"/>
      <c r="C6006" s="86"/>
      <c r="D6006" s="86"/>
      <c r="E6006" s="86"/>
      <c r="F6006" s="86"/>
      <c r="G6006" s="86"/>
      <c r="H6006" s="86"/>
      <c r="I6006" s="86"/>
      <c r="U6006" s="86"/>
      <c r="Y6006" s="86"/>
    </row>
    <row r="6007" spans="1:25" x14ac:dyDescent="0.2">
      <c r="A6007" s="85"/>
      <c r="B6007" s="86"/>
      <c r="C6007" s="86"/>
      <c r="D6007" s="86"/>
      <c r="E6007" s="86"/>
      <c r="F6007" s="86"/>
      <c r="G6007" s="86"/>
      <c r="H6007" s="86"/>
      <c r="I6007" s="86"/>
      <c r="U6007" s="86"/>
      <c r="Y6007" s="86"/>
    </row>
    <row r="6008" spans="1:25" x14ac:dyDescent="0.2">
      <c r="A6008" s="85"/>
      <c r="B6008" s="86"/>
      <c r="C6008" s="86"/>
      <c r="D6008" s="86"/>
      <c r="E6008" s="86"/>
      <c r="F6008" s="86"/>
      <c r="G6008" s="86"/>
      <c r="H6008" s="86"/>
      <c r="I6008" s="86"/>
      <c r="U6008" s="86"/>
      <c r="Y6008" s="86"/>
    </row>
    <row r="6009" spans="1:25" x14ac:dyDescent="0.2">
      <c r="A6009" s="85"/>
      <c r="B6009" s="86"/>
      <c r="C6009" s="86"/>
      <c r="D6009" s="86"/>
      <c r="E6009" s="86"/>
      <c r="F6009" s="86"/>
      <c r="G6009" s="86"/>
      <c r="H6009" s="86"/>
      <c r="I6009" s="86"/>
      <c r="U6009" s="86"/>
      <c r="Y6009" s="86"/>
    </row>
    <row r="6010" spans="1:25" x14ac:dyDescent="0.2">
      <c r="A6010" s="85"/>
      <c r="B6010" s="86"/>
      <c r="C6010" s="86"/>
      <c r="D6010" s="86"/>
      <c r="E6010" s="86"/>
      <c r="F6010" s="86"/>
      <c r="G6010" s="86"/>
      <c r="H6010" s="86"/>
      <c r="I6010" s="86"/>
      <c r="U6010" s="86"/>
      <c r="Y6010" s="86"/>
    </row>
    <row r="6011" spans="1:25" x14ac:dyDescent="0.2">
      <c r="A6011" s="85"/>
      <c r="B6011" s="86"/>
      <c r="C6011" s="86"/>
      <c r="D6011" s="86"/>
      <c r="E6011" s="86"/>
      <c r="F6011" s="86"/>
      <c r="G6011" s="86"/>
      <c r="H6011" s="86"/>
      <c r="I6011" s="86"/>
      <c r="U6011" s="86"/>
      <c r="Y6011" s="86"/>
    </row>
    <row r="6012" spans="1:25" x14ac:dyDescent="0.2">
      <c r="A6012" s="85"/>
      <c r="B6012" s="86"/>
      <c r="C6012" s="86"/>
      <c r="D6012" s="86"/>
      <c r="E6012" s="86"/>
      <c r="F6012" s="86"/>
      <c r="G6012" s="86"/>
      <c r="H6012" s="86"/>
      <c r="I6012" s="86"/>
      <c r="U6012" s="86"/>
      <c r="Y6012" s="86"/>
    </row>
    <row r="6013" spans="1:25" x14ac:dyDescent="0.2">
      <c r="A6013" s="85"/>
      <c r="B6013" s="86"/>
      <c r="C6013" s="86"/>
      <c r="D6013" s="86"/>
      <c r="E6013" s="86"/>
      <c r="F6013" s="86"/>
      <c r="G6013" s="86"/>
      <c r="H6013" s="86"/>
      <c r="I6013" s="86"/>
      <c r="U6013" s="86"/>
      <c r="Y6013" s="86"/>
    </row>
    <row r="6014" spans="1:25" x14ac:dyDescent="0.2">
      <c r="A6014" s="85"/>
      <c r="B6014" s="86"/>
      <c r="C6014" s="86"/>
      <c r="D6014" s="86"/>
      <c r="E6014" s="86"/>
      <c r="F6014" s="86"/>
      <c r="G6014" s="86"/>
      <c r="H6014" s="86"/>
      <c r="I6014" s="86"/>
      <c r="U6014" s="86"/>
      <c r="Y6014" s="86"/>
    </row>
    <row r="6015" spans="1:25" x14ac:dyDescent="0.2">
      <c r="A6015" s="85"/>
      <c r="B6015" s="86"/>
      <c r="C6015" s="86"/>
      <c r="D6015" s="86"/>
      <c r="E6015" s="86"/>
      <c r="F6015" s="86"/>
      <c r="G6015" s="86"/>
      <c r="H6015" s="86"/>
      <c r="I6015" s="86"/>
      <c r="U6015" s="86"/>
      <c r="Y6015" s="86"/>
    </row>
    <row r="6016" spans="1:25" x14ac:dyDescent="0.2">
      <c r="A6016" s="85"/>
      <c r="B6016" s="86"/>
      <c r="C6016" s="86"/>
      <c r="D6016" s="86"/>
      <c r="E6016" s="86"/>
      <c r="F6016" s="86"/>
      <c r="G6016" s="86"/>
      <c r="H6016" s="86"/>
      <c r="I6016" s="86"/>
      <c r="U6016" s="86"/>
      <c r="Y6016" s="86"/>
    </row>
    <row r="6017" spans="1:25" x14ac:dyDescent="0.2">
      <c r="A6017" s="85"/>
      <c r="B6017" s="86"/>
      <c r="C6017" s="86"/>
      <c r="D6017" s="86"/>
      <c r="E6017" s="86"/>
      <c r="F6017" s="86"/>
      <c r="G6017" s="86"/>
      <c r="H6017" s="86"/>
      <c r="I6017" s="86"/>
      <c r="U6017" s="86"/>
      <c r="Y6017" s="86"/>
    </row>
    <row r="6018" spans="1:25" x14ac:dyDescent="0.2">
      <c r="A6018" s="85"/>
      <c r="B6018" s="86"/>
      <c r="C6018" s="86"/>
      <c r="D6018" s="86"/>
      <c r="E6018" s="86"/>
      <c r="F6018" s="86"/>
      <c r="G6018" s="86"/>
      <c r="H6018" s="86"/>
      <c r="I6018" s="86"/>
      <c r="U6018" s="86"/>
      <c r="Y6018" s="86"/>
    </row>
    <row r="6019" spans="1:25" x14ac:dyDescent="0.2">
      <c r="A6019" s="85"/>
      <c r="B6019" s="86"/>
      <c r="C6019" s="86"/>
      <c r="D6019" s="86"/>
      <c r="E6019" s="86"/>
      <c r="F6019" s="86"/>
      <c r="G6019" s="86"/>
      <c r="H6019" s="86"/>
      <c r="I6019" s="86"/>
      <c r="U6019" s="86"/>
      <c r="Y6019" s="86"/>
    </row>
    <row r="6020" spans="1:25" x14ac:dyDescent="0.2">
      <c r="A6020" s="85"/>
      <c r="B6020" s="86"/>
      <c r="C6020" s="86"/>
      <c r="D6020" s="86"/>
      <c r="E6020" s="86"/>
      <c r="F6020" s="86"/>
      <c r="G6020" s="86"/>
      <c r="H6020" s="86"/>
      <c r="I6020" s="86"/>
      <c r="U6020" s="86"/>
      <c r="Y6020" s="86"/>
    </row>
    <row r="6021" spans="1:25" x14ac:dyDescent="0.2">
      <c r="A6021" s="85"/>
      <c r="B6021" s="86"/>
      <c r="C6021" s="86"/>
      <c r="D6021" s="86"/>
      <c r="E6021" s="86"/>
      <c r="F6021" s="86"/>
      <c r="G6021" s="86"/>
      <c r="H6021" s="86"/>
      <c r="I6021" s="86"/>
      <c r="U6021" s="86"/>
      <c r="Y6021" s="86"/>
    </row>
    <row r="6022" spans="1:25" x14ac:dyDescent="0.2">
      <c r="A6022" s="85"/>
      <c r="B6022" s="86"/>
      <c r="C6022" s="86"/>
      <c r="D6022" s="86"/>
      <c r="E6022" s="86"/>
      <c r="F6022" s="86"/>
      <c r="G6022" s="86"/>
      <c r="H6022" s="86"/>
      <c r="I6022" s="86"/>
      <c r="U6022" s="86"/>
      <c r="Y6022" s="86"/>
    </row>
    <row r="6023" spans="1:25" x14ac:dyDescent="0.2">
      <c r="A6023" s="85"/>
      <c r="B6023" s="86"/>
      <c r="C6023" s="86"/>
      <c r="D6023" s="86"/>
      <c r="E6023" s="86"/>
      <c r="F6023" s="86"/>
      <c r="G6023" s="86"/>
      <c r="H6023" s="86"/>
      <c r="I6023" s="86"/>
      <c r="U6023" s="86"/>
      <c r="Y6023" s="86"/>
    </row>
    <row r="6024" spans="1:25" x14ac:dyDescent="0.2">
      <c r="A6024" s="85"/>
      <c r="B6024" s="86"/>
      <c r="C6024" s="86"/>
      <c r="D6024" s="86"/>
      <c r="E6024" s="86"/>
      <c r="F6024" s="86"/>
      <c r="G6024" s="86"/>
      <c r="H6024" s="86"/>
      <c r="I6024" s="86"/>
      <c r="U6024" s="86"/>
      <c r="Y6024" s="86"/>
    </row>
    <row r="6025" spans="1:25" x14ac:dyDescent="0.2">
      <c r="A6025" s="85"/>
      <c r="B6025" s="86"/>
      <c r="C6025" s="86"/>
      <c r="D6025" s="86"/>
      <c r="E6025" s="86"/>
      <c r="F6025" s="86"/>
      <c r="G6025" s="86"/>
      <c r="H6025" s="86"/>
      <c r="I6025" s="86"/>
      <c r="U6025" s="86"/>
      <c r="Y6025" s="86"/>
    </row>
    <row r="6026" spans="1:25" x14ac:dyDescent="0.2">
      <c r="A6026" s="85"/>
      <c r="B6026" s="86"/>
      <c r="C6026" s="86"/>
      <c r="D6026" s="86"/>
      <c r="E6026" s="86"/>
      <c r="F6026" s="86"/>
      <c r="G6026" s="86"/>
      <c r="H6026" s="86"/>
      <c r="I6026" s="86"/>
      <c r="U6026" s="86"/>
      <c r="Y6026" s="86"/>
    </row>
    <row r="6027" spans="1:25" x14ac:dyDescent="0.2">
      <c r="A6027" s="85"/>
      <c r="B6027" s="86"/>
      <c r="C6027" s="86"/>
      <c r="D6027" s="86"/>
      <c r="E6027" s="86"/>
      <c r="F6027" s="86"/>
      <c r="G6027" s="86"/>
      <c r="H6027" s="86"/>
      <c r="I6027" s="86"/>
      <c r="U6027" s="86"/>
      <c r="Y6027" s="86"/>
    </row>
    <row r="6028" spans="1:25" x14ac:dyDescent="0.2">
      <c r="A6028" s="85"/>
      <c r="B6028" s="86"/>
      <c r="C6028" s="86"/>
      <c r="D6028" s="86"/>
      <c r="E6028" s="86"/>
      <c r="F6028" s="86"/>
      <c r="G6028" s="86"/>
      <c r="H6028" s="86"/>
      <c r="I6028" s="86"/>
      <c r="U6028" s="86"/>
      <c r="Y6028" s="86"/>
    </row>
    <row r="6029" spans="1:25" x14ac:dyDescent="0.2">
      <c r="A6029" s="85"/>
      <c r="B6029" s="86"/>
      <c r="C6029" s="86"/>
      <c r="D6029" s="86"/>
      <c r="E6029" s="86"/>
      <c r="F6029" s="86"/>
      <c r="G6029" s="86"/>
      <c r="H6029" s="86"/>
      <c r="I6029" s="86"/>
      <c r="U6029" s="86"/>
      <c r="Y6029" s="86"/>
    </row>
    <row r="6030" spans="1:25" x14ac:dyDescent="0.2">
      <c r="A6030" s="85"/>
      <c r="B6030" s="86"/>
      <c r="C6030" s="86"/>
      <c r="D6030" s="86"/>
      <c r="E6030" s="86"/>
      <c r="F6030" s="86"/>
      <c r="G6030" s="86"/>
      <c r="H6030" s="86"/>
      <c r="I6030" s="86"/>
      <c r="U6030" s="86"/>
      <c r="Y6030" s="86"/>
    </row>
    <row r="6031" spans="1:25" x14ac:dyDescent="0.2">
      <c r="A6031" s="85"/>
      <c r="B6031" s="86"/>
      <c r="C6031" s="86"/>
      <c r="D6031" s="86"/>
      <c r="E6031" s="86"/>
      <c r="F6031" s="86"/>
      <c r="G6031" s="86"/>
      <c r="H6031" s="86"/>
      <c r="I6031" s="86"/>
      <c r="U6031" s="86"/>
      <c r="Y6031" s="86"/>
    </row>
    <row r="6032" spans="1:25" x14ac:dyDescent="0.2">
      <c r="A6032" s="85"/>
      <c r="B6032" s="86"/>
      <c r="C6032" s="86"/>
      <c r="D6032" s="86"/>
      <c r="E6032" s="86"/>
      <c r="F6032" s="86"/>
      <c r="G6032" s="86"/>
      <c r="H6032" s="86"/>
      <c r="I6032" s="86"/>
      <c r="U6032" s="86"/>
      <c r="Y6032" s="86"/>
    </row>
    <row r="6033" spans="1:25" x14ac:dyDescent="0.2">
      <c r="A6033" s="85"/>
      <c r="B6033" s="86"/>
      <c r="C6033" s="86"/>
      <c r="D6033" s="86"/>
      <c r="E6033" s="86"/>
      <c r="F6033" s="86"/>
      <c r="G6033" s="86"/>
      <c r="H6033" s="86"/>
      <c r="I6033" s="86"/>
      <c r="U6033" s="86"/>
      <c r="Y6033" s="86"/>
    </row>
    <row r="6034" spans="1:25" x14ac:dyDescent="0.2">
      <c r="A6034" s="85"/>
      <c r="B6034" s="86"/>
      <c r="C6034" s="86"/>
      <c r="D6034" s="86"/>
      <c r="E6034" s="86"/>
      <c r="F6034" s="86"/>
      <c r="G6034" s="86"/>
      <c r="H6034" s="86"/>
      <c r="I6034" s="86"/>
      <c r="U6034" s="86"/>
      <c r="Y6034" s="86"/>
    </row>
    <row r="6035" spans="1:25" x14ac:dyDescent="0.2">
      <c r="A6035" s="85"/>
      <c r="B6035" s="86"/>
      <c r="C6035" s="86"/>
      <c r="D6035" s="86"/>
      <c r="E6035" s="86"/>
      <c r="F6035" s="86"/>
      <c r="G6035" s="86"/>
      <c r="H6035" s="86"/>
      <c r="I6035" s="86"/>
      <c r="U6035" s="86"/>
      <c r="Y6035" s="86"/>
    </row>
    <row r="6036" spans="1:25" x14ac:dyDescent="0.2">
      <c r="A6036" s="85"/>
      <c r="B6036" s="86"/>
      <c r="C6036" s="86"/>
      <c r="D6036" s="86"/>
      <c r="E6036" s="86"/>
      <c r="F6036" s="86"/>
      <c r="G6036" s="86"/>
      <c r="H6036" s="86"/>
      <c r="I6036" s="86"/>
      <c r="U6036" s="86"/>
      <c r="Y6036" s="86"/>
    </row>
    <row r="6037" spans="1:25" x14ac:dyDescent="0.2">
      <c r="A6037" s="85"/>
      <c r="B6037" s="86"/>
      <c r="C6037" s="86"/>
      <c r="D6037" s="86"/>
      <c r="E6037" s="86"/>
      <c r="F6037" s="86"/>
      <c r="G6037" s="86"/>
      <c r="H6037" s="86"/>
      <c r="I6037" s="86"/>
      <c r="U6037" s="86"/>
      <c r="Y6037" s="86"/>
    </row>
    <row r="6038" spans="1:25" x14ac:dyDescent="0.2">
      <c r="A6038" s="85"/>
      <c r="B6038" s="86"/>
      <c r="C6038" s="86"/>
      <c r="D6038" s="86"/>
      <c r="E6038" s="86"/>
      <c r="F6038" s="86"/>
      <c r="G6038" s="86"/>
      <c r="H6038" s="86"/>
      <c r="I6038" s="86"/>
      <c r="U6038" s="86"/>
      <c r="Y6038" s="86"/>
    </row>
    <row r="6039" spans="1:25" x14ac:dyDescent="0.2">
      <c r="A6039" s="85"/>
      <c r="B6039" s="86"/>
      <c r="C6039" s="86"/>
      <c r="D6039" s="86"/>
      <c r="E6039" s="86"/>
      <c r="F6039" s="86"/>
      <c r="G6039" s="86"/>
      <c r="H6039" s="86"/>
      <c r="I6039" s="86"/>
      <c r="U6039" s="86"/>
      <c r="Y6039" s="86"/>
    </row>
    <row r="6040" spans="1:25" x14ac:dyDescent="0.2">
      <c r="A6040" s="85"/>
      <c r="B6040" s="86"/>
      <c r="C6040" s="86"/>
      <c r="D6040" s="86"/>
      <c r="E6040" s="86"/>
      <c r="F6040" s="86"/>
      <c r="G6040" s="86"/>
      <c r="H6040" s="86"/>
      <c r="I6040" s="86"/>
      <c r="U6040" s="86"/>
      <c r="Y6040" s="86"/>
    </row>
    <row r="6041" spans="1:25" x14ac:dyDescent="0.2">
      <c r="A6041" s="85"/>
      <c r="B6041" s="86"/>
      <c r="C6041" s="86"/>
      <c r="D6041" s="86"/>
      <c r="E6041" s="86"/>
      <c r="F6041" s="86"/>
      <c r="G6041" s="86"/>
      <c r="H6041" s="86"/>
      <c r="I6041" s="86"/>
      <c r="U6041" s="86"/>
      <c r="Y6041" s="86"/>
    </row>
    <row r="6042" spans="1:25" x14ac:dyDescent="0.2">
      <c r="A6042" s="85"/>
      <c r="B6042" s="86"/>
      <c r="C6042" s="86"/>
      <c r="D6042" s="86"/>
      <c r="E6042" s="86"/>
      <c r="F6042" s="86"/>
      <c r="G6042" s="86"/>
      <c r="H6042" s="86"/>
      <c r="I6042" s="86"/>
      <c r="U6042" s="86"/>
      <c r="Y6042" s="86"/>
    </row>
    <row r="6043" spans="1:25" x14ac:dyDescent="0.2">
      <c r="A6043" s="85"/>
      <c r="B6043" s="86"/>
      <c r="C6043" s="86"/>
      <c r="D6043" s="86"/>
      <c r="E6043" s="86"/>
      <c r="F6043" s="86"/>
      <c r="G6043" s="86"/>
      <c r="H6043" s="86"/>
      <c r="I6043" s="86"/>
      <c r="U6043" s="86"/>
      <c r="Y6043" s="86"/>
    </row>
    <row r="6044" spans="1:25" x14ac:dyDescent="0.2">
      <c r="A6044" s="85"/>
      <c r="B6044" s="86"/>
      <c r="C6044" s="86"/>
      <c r="D6044" s="86"/>
      <c r="E6044" s="86"/>
      <c r="F6044" s="86"/>
      <c r="G6044" s="86"/>
      <c r="H6044" s="86"/>
      <c r="I6044" s="86"/>
      <c r="U6044" s="86"/>
      <c r="Y6044" s="86"/>
    </row>
    <row r="6045" spans="1:25" x14ac:dyDescent="0.2">
      <c r="A6045" s="85"/>
      <c r="B6045" s="86"/>
      <c r="C6045" s="86"/>
      <c r="D6045" s="86"/>
      <c r="E6045" s="86"/>
      <c r="F6045" s="86"/>
      <c r="G6045" s="86"/>
      <c r="H6045" s="86"/>
      <c r="I6045" s="86"/>
      <c r="U6045" s="86"/>
      <c r="Y6045" s="86"/>
    </row>
    <row r="6046" spans="1:25" x14ac:dyDescent="0.2">
      <c r="A6046" s="85"/>
      <c r="B6046" s="86"/>
      <c r="C6046" s="86"/>
      <c r="D6046" s="86"/>
      <c r="E6046" s="86"/>
      <c r="F6046" s="86"/>
      <c r="G6046" s="86"/>
      <c r="H6046" s="86"/>
      <c r="I6046" s="86"/>
      <c r="U6046" s="86"/>
      <c r="Y6046" s="86"/>
    </row>
    <row r="6047" spans="1:25" x14ac:dyDescent="0.2">
      <c r="A6047" s="85"/>
      <c r="B6047" s="86"/>
      <c r="C6047" s="86"/>
      <c r="D6047" s="86"/>
      <c r="E6047" s="86"/>
      <c r="F6047" s="86"/>
      <c r="G6047" s="86"/>
      <c r="H6047" s="86"/>
      <c r="I6047" s="86"/>
      <c r="U6047" s="86"/>
      <c r="Y6047" s="86"/>
    </row>
    <row r="6048" spans="1:25" x14ac:dyDescent="0.2">
      <c r="A6048" s="85"/>
      <c r="B6048" s="86"/>
      <c r="C6048" s="86"/>
      <c r="D6048" s="86"/>
      <c r="E6048" s="86"/>
      <c r="F6048" s="86"/>
      <c r="G6048" s="86"/>
      <c r="H6048" s="86"/>
      <c r="I6048" s="86"/>
      <c r="U6048" s="86"/>
      <c r="Y6048" s="86"/>
    </row>
    <row r="6049" spans="1:25" x14ac:dyDescent="0.2">
      <c r="A6049" s="85"/>
      <c r="B6049" s="86"/>
      <c r="C6049" s="86"/>
      <c r="D6049" s="86"/>
      <c r="E6049" s="86"/>
      <c r="F6049" s="86"/>
      <c r="G6049" s="86"/>
      <c r="H6049" s="86"/>
      <c r="I6049" s="86"/>
      <c r="U6049" s="86"/>
      <c r="Y6049" s="86"/>
    </row>
    <row r="6050" spans="1:25" x14ac:dyDescent="0.2">
      <c r="A6050" s="85"/>
      <c r="B6050" s="86"/>
      <c r="C6050" s="86"/>
      <c r="D6050" s="86"/>
      <c r="E6050" s="86"/>
      <c r="F6050" s="86"/>
      <c r="G6050" s="86"/>
      <c r="H6050" s="86"/>
      <c r="I6050" s="86"/>
      <c r="U6050" s="86"/>
      <c r="Y6050" s="86"/>
    </row>
    <row r="6051" spans="1:25" x14ac:dyDescent="0.2">
      <c r="A6051" s="85"/>
      <c r="B6051" s="86"/>
      <c r="C6051" s="86"/>
      <c r="D6051" s="86"/>
      <c r="E6051" s="86"/>
      <c r="F6051" s="86"/>
      <c r="G6051" s="86"/>
      <c r="H6051" s="86"/>
      <c r="I6051" s="86"/>
      <c r="U6051" s="86"/>
      <c r="Y6051" s="86"/>
    </row>
    <row r="6052" spans="1:25" x14ac:dyDescent="0.2">
      <c r="A6052" s="85"/>
      <c r="B6052" s="86"/>
      <c r="C6052" s="86"/>
      <c r="D6052" s="86"/>
      <c r="E6052" s="86"/>
      <c r="F6052" s="86"/>
      <c r="G6052" s="86"/>
      <c r="H6052" s="86"/>
      <c r="I6052" s="86"/>
      <c r="U6052" s="86"/>
      <c r="Y6052" s="86"/>
    </row>
    <row r="6053" spans="1:25" x14ac:dyDescent="0.2">
      <c r="A6053" s="85"/>
      <c r="B6053" s="86"/>
      <c r="C6053" s="86"/>
      <c r="D6053" s="86"/>
      <c r="E6053" s="86"/>
      <c r="F6053" s="86"/>
      <c r="G6053" s="86"/>
      <c r="H6053" s="86"/>
      <c r="I6053" s="86"/>
      <c r="U6053" s="86"/>
      <c r="Y6053" s="86"/>
    </row>
    <row r="6054" spans="1:25" x14ac:dyDescent="0.2">
      <c r="A6054" s="85"/>
      <c r="B6054" s="86"/>
      <c r="C6054" s="86"/>
      <c r="D6054" s="86"/>
      <c r="E6054" s="86"/>
      <c r="F6054" s="86"/>
      <c r="G6054" s="86"/>
      <c r="H6054" s="86"/>
      <c r="I6054" s="86"/>
      <c r="U6054" s="86"/>
      <c r="Y6054" s="86"/>
    </row>
    <row r="6055" spans="1:25" x14ac:dyDescent="0.2">
      <c r="A6055" s="85"/>
      <c r="B6055" s="86"/>
      <c r="C6055" s="86"/>
      <c r="D6055" s="86"/>
      <c r="E6055" s="86"/>
      <c r="F6055" s="86"/>
      <c r="G6055" s="86"/>
      <c r="H6055" s="86"/>
      <c r="I6055" s="86"/>
      <c r="U6055" s="86"/>
      <c r="Y6055" s="86"/>
    </row>
    <row r="6056" spans="1:25" x14ac:dyDescent="0.2">
      <c r="A6056" s="85"/>
      <c r="B6056" s="86"/>
      <c r="C6056" s="86"/>
      <c r="D6056" s="86"/>
      <c r="E6056" s="86"/>
      <c r="F6056" s="86"/>
      <c r="G6056" s="86"/>
      <c r="H6056" s="86"/>
      <c r="I6056" s="86"/>
      <c r="U6056" s="86"/>
      <c r="Y6056" s="86"/>
    </row>
    <row r="6057" spans="1:25" x14ac:dyDescent="0.2">
      <c r="A6057" s="85"/>
      <c r="B6057" s="86"/>
      <c r="C6057" s="86"/>
      <c r="D6057" s="86"/>
      <c r="E6057" s="86"/>
      <c r="F6057" s="86"/>
      <c r="G6057" s="86"/>
      <c r="H6057" s="86"/>
      <c r="I6057" s="86"/>
      <c r="U6057" s="86"/>
      <c r="Y6057" s="86"/>
    </row>
    <row r="6058" spans="1:25" x14ac:dyDescent="0.2">
      <c r="A6058" s="85"/>
      <c r="B6058" s="86"/>
      <c r="C6058" s="86"/>
      <c r="D6058" s="86"/>
      <c r="E6058" s="86"/>
      <c r="F6058" s="86"/>
      <c r="G6058" s="86"/>
      <c r="H6058" s="86"/>
      <c r="I6058" s="86"/>
      <c r="U6058" s="86"/>
      <c r="Y6058" s="86"/>
    </row>
    <row r="6059" spans="1:25" x14ac:dyDescent="0.2">
      <c r="A6059" s="85"/>
      <c r="B6059" s="86"/>
      <c r="C6059" s="86"/>
      <c r="D6059" s="86"/>
      <c r="E6059" s="86"/>
      <c r="F6059" s="86"/>
      <c r="G6059" s="86"/>
      <c r="H6059" s="86"/>
      <c r="I6059" s="86"/>
      <c r="U6059" s="86"/>
      <c r="Y6059" s="86"/>
    </row>
    <row r="6060" spans="1:25" x14ac:dyDescent="0.2">
      <c r="A6060" s="85"/>
      <c r="B6060" s="86"/>
      <c r="C6060" s="86"/>
      <c r="D6060" s="86"/>
      <c r="E6060" s="86"/>
      <c r="F6060" s="86"/>
      <c r="G6060" s="86"/>
      <c r="H6060" s="86"/>
      <c r="I6060" s="86"/>
      <c r="U6060" s="86"/>
      <c r="Y6060" s="86"/>
    </row>
    <row r="6061" spans="1:25" x14ac:dyDescent="0.2">
      <c r="A6061" s="85"/>
      <c r="B6061" s="86"/>
      <c r="C6061" s="86"/>
      <c r="D6061" s="86"/>
      <c r="E6061" s="86"/>
      <c r="F6061" s="86"/>
      <c r="G6061" s="86"/>
      <c r="H6061" s="86"/>
      <c r="I6061" s="86"/>
      <c r="U6061" s="86"/>
      <c r="Y6061" s="86"/>
    </row>
    <row r="6062" spans="1:25" x14ac:dyDescent="0.2">
      <c r="A6062" s="85"/>
      <c r="B6062" s="86"/>
      <c r="C6062" s="86"/>
      <c r="D6062" s="86"/>
      <c r="E6062" s="86"/>
      <c r="F6062" s="86"/>
      <c r="G6062" s="86"/>
      <c r="H6062" s="86"/>
      <c r="I6062" s="86"/>
      <c r="U6062" s="86"/>
      <c r="Y6062" s="86"/>
    </row>
    <row r="6063" spans="1:25" x14ac:dyDescent="0.2">
      <c r="A6063" s="85"/>
      <c r="B6063" s="86"/>
      <c r="C6063" s="86"/>
      <c r="D6063" s="86"/>
      <c r="E6063" s="86"/>
      <c r="F6063" s="86"/>
      <c r="G6063" s="86"/>
      <c r="H6063" s="86"/>
      <c r="I6063" s="86"/>
      <c r="U6063" s="86"/>
      <c r="Y6063" s="86"/>
    </row>
    <row r="6064" spans="1:25" x14ac:dyDescent="0.2">
      <c r="A6064" s="85"/>
      <c r="B6064" s="86"/>
      <c r="C6064" s="86"/>
      <c r="D6064" s="86"/>
      <c r="E6064" s="86"/>
      <c r="F6064" s="86"/>
      <c r="G6064" s="86"/>
      <c r="H6064" s="86"/>
      <c r="I6064" s="86"/>
      <c r="U6064" s="86"/>
      <c r="Y6064" s="86"/>
    </row>
    <row r="6065" spans="1:25" x14ac:dyDescent="0.2">
      <c r="A6065" s="85"/>
      <c r="B6065" s="86"/>
      <c r="C6065" s="86"/>
      <c r="D6065" s="86"/>
      <c r="E6065" s="86"/>
      <c r="F6065" s="86"/>
      <c r="G6065" s="86"/>
      <c r="H6065" s="86"/>
      <c r="I6065" s="86"/>
      <c r="U6065" s="86"/>
      <c r="Y6065" s="86"/>
    </row>
    <row r="6066" spans="1:25" x14ac:dyDescent="0.2">
      <c r="A6066" s="85"/>
      <c r="B6066" s="86"/>
      <c r="C6066" s="86"/>
      <c r="D6066" s="86"/>
      <c r="E6066" s="86"/>
      <c r="F6066" s="86"/>
      <c r="G6066" s="86"/>
      <c r="H6066" s="86"/>
      <c r="I6066" s="86"/>
      <c r="U6066" s="86"/>
      <c r="Y6066" s="86"/>
    </row>
    <row r="6067" spans="1:25" x14ac:dyDescent="0.2">
      <c r="A6067" s="85"/>
      <c r="B6067" s="86"/>
      <c r="C6067" s="86"/>
      <c r="D6067" s="86"/>
      <c r="E6067" s="86"/>
      <c r="F6067" s="86"/>
      <c r="G6067" s="86"/>
      <c r="H6067" s="86"/>
      <c r="I6067" s="86"/>
      <c r="U6067" s="86"/>
      <c r="Y6067" s="86"/>
    </row>
    <row r="6068" spans="1:25" x14ac:dyDescent="0.2">
      <c r="A6068" s="85"/>
      <c r="B6068" s="86"/>
      <c r="C6068" s="86"/>
      <c r="D6068" s="86"/>
      <c r="E6068" s="86"/>
      <c r="F6068" s="86"/>
      <c r="G6068" s="86"/>
      <c r="H6068" s="86"/>
      <c r="I6068" s="86"/>
      <c r="U6068" s="86"/>
      <c r="Y6068" s="86"/>
    </row>
    <row r="6069" spans="1:25" x14ac:dyDescent="0.2">
      <c r="A6069" s="85"/>
      <c r="B6069" s="86"/>
      <c r="C6069" s="86"/>
      <c r="D6069" s="86"/>
      <c r="E6069" s="86"/>
      <c r="F6069" s="86"/>
      <c r="G6069" s="86"/>
      <c r="H6069" s="86"/>
      <c r="I6069" s="86"/>
      <c r="U6069" s="86"/>
      <c r="Y6069" s="86"/>
    </row>
    <row r="6070" spans="1:25" x14ac:dyDescent="0.2">
      <c r="A6070" s="85"/>
      <c r="B6070" s="86"/>
      <c r="C6070" s="86"/>
      <c r="D6070" s="86"/>
      <c r="E6070" s="86"/>
      <c r="F6070" s="86"/>
      <c r="G6070" s="86"/>
      <c r="H6070" s="86"/>
      <c r="I6070" s="86"/>
      <c r="U6070" s="86"/>
      <c r="Y6070" s="86"/>
    </row>
    <row r="6071" spans="1:25" x14ac:dyDescent="0.2">
      <c r="A6071" s="85"/>
      <c r="B6071" s="86"/>
      <c r="C6071" s="86"/>
      <c r="D6071" s="86"/>
      <c r="E6071" s="86"/>
      <c r="F6071" s="86"/>
      <c r="G6071" s="86"/>
      <c r="H6071" s="86"/>
      <c r="I6071" s="86"/>
      <c r="U6071" s="86"/>
      <c r="Y6071" s="86"/>
    </row>
    <row r="6072" spans="1:25" x14ac:dyDescent="0.2">
      <c r="A6072" s="85"/>
      <c r="B6072" s="86"/>
      <c r="C6072" s="86"/>
      <c r="D6072" s="86"/>
      <c r="E6072" s="86"/>
      <c r="F6072" s="86"/>
      <c r="G6072" s="86"/>
      <c r="H6072" s="86"/>
      <c r="I6072" s="86"/>
      <c r="U6072" s="86"/>
      <c r="Y6072" s="86"/>
    </row>
    <row r="6073" spans="1:25" x14ac:dyDescent="0.2">
      <c r="A6073" s="85"/>
      <c r="B6073" s="86"/>
      <c r="C6073" s="86"/>
      <c r="D6073" s="86"/>
      <c r="E6073" s="86"/>
      <c r="F6073" s="86"/>
      <c r="G6073" s="86"/>
      <c r="H6073" s="86"/>
      <c r="I6073" s="86"/>
      <c r="U6073" s="86"/>
      <c r="Y6073" s="86"/>
    </row>
    <row r="6074" spans="1:25" x14ac:dyDescent="0.2">
      <c r="A6074" s="85"/>
      <c r="B6074" s="86"/>
      <c r="C6074" s="86"/>
      <c r="D6074" s="86"/>
      <c r="E6074" s="86"/>
      <c r="F6074" s="86"/>
      <c r="G6074" s="86"/>
      <c r="H6074" s="86"/>
      <c r="I6074" s="86"/>
      <c r="U6074" s="86"/>
      <c r="Y6074" s="86"/>
    </row>
    <row r="6075" spans="1:25" x14ac:dyDescent="0.2">
      <c r="A6075" s="85"/>
      <c r="B6075" s="86"/>
      <c r="C6075" s="86"/>
      <c r="D6075" s="86"/>
      <c r="E6075" s="86"/>
      <c r="F6075" s="86"/>
      <c r="G6075" s="86"/>
      <c r="H6075" s="86"/>
      <c r="I6075" s="86"/>
      <c r="U6075" s="86"/>
      <c r="Y6075" s="86"/>
    </row>
    <row r="6076" spans="1:25" x14ac:dyDescent="0.2">
      <c r="A6076" s="85"/>
      <c r="B6076" s="86"/>
      <c r="C6076" s="86"/>
      <c r="D6076" s="86"/>
      <c r="E6076" s="86"/>
      <c r="F6076" s="86"/>
      <c r="G6076" s="86"/>
      <c r="H6076" s="86"/>
      <c r="I6076" s="86"/>
      <c r="U6076" s="86"/>
      <c r="Y6076" s="86"/>
    </row>
    <row r="6077" spans="1:25" x14ac:dyDescent="0.2">
      <c r="A6077" s="85"/>
      <c r="B6077" s="86"/>
      <c r="C6077" s="86"/>
      <c r="D6077" s="86"/>
      <c r="E6077" s="86"/>
      <c r="F6077" s="86"/>
      <c r="G6077" s="86"/>
      <c r="H6077" s="86"/>
      <c r="I6077" s="86"/>
      <c r="U6077" s="86"/>
      <c r="Y6077" s="86"/>
    </row>
    <row r="6078" spans="1:25" x14ac:dyDescent="0.2">
      <c r="A6078" s="85"/>
      <c r="B6078" s="86"/>
      <c r="C6078" s="86"/>
      <c r="D6078" s="86"/>
      <c r="E6078" s="86"/>
      <c r="F6078" s="86"/>
      <c r="G6078" s="86"/>
      <c r="H6078" s="86"/>
      <c r="I6078" s="86"/>
      <c r="U6078" s="86"/>
      <c r="Y6078" s="86"/>
    </row>
    <row r="6079" spans="1:25" x14ac:dyDescent="0.2">
      <c r="A6079" s="85"/>
      <c r="B6079" s="86"/>
      <c r="C6079" s="86"/>
      <c r="D6079" s="86"/>
      <c r="E6079" s="86"/>
      <c r="F6079" s="86"/>
      <c r="G6079" s="86"/>
      <c r="H6079" s="86"/>
      <c r="I6079" s="86"/>
      <c r="U6079" s="86"/>
      <c r="Y6079" s="86"/>
    </row>
    <row r="6080" spans="1:25" x14ac:dyDescent="0.2">
      <c r="A6080" s="85"/>
      <c r="B6080" s="86"/>
      <c r="C6080" s="86"/>
      <c r="D6080" s="86"/>
      <c r="E6080" s="86"/>
      <c r="F6080" s="86"/>
      <c r="G6080" s="86"/>
      <c r="H6080" s="86"/>
      <c r="I6080" s="86"/>
      <c r="U6080" s="86"/>
      <c r="Y6080" s="86"/>
    </row>
    <row r="6081" spans="1:25" x14ac:dyDescent="0.2">
      <c r="A6081" s="85"/>
      <c r="B6081" s="86"/>
      <c r="C6081" s="86"/>
      <c r="D6081" s="86"/>
      <c r="E6081" s="86"/>
      <c r="F6081" s="86"/>
      <c r="G6081" s="86"/>
      <c r="H6081" s="86"/>
      <c r="I6081" s="86"/>
      <c r="U6081" s="86"/>
      <c r="Y6081" s="86"/>
    </row>
    <row r="6082" spans="1:25" x14ac:dyDescent="0.2">
      <c r="A6082" s="85"/>
      <c r="B6082" s="86"/>
      <c r="C6082" s="86"/>
      <c r="D6082" s="86"/>
      <c r="E6082" s="86"/>
      <c r="F6082" s="86"/>
      <c r="G6082" s="86"/>
      <c r="H6082" s="86"/>
      <c r="I6082" s="86"/>
      <c r="U6082" s="86"/>
      <c r="Y6082" s="86"/>
    </row>
    <row r="6083" spans="1:25" x14ac:dyDescent="0.2">
      <c r="A6083" s="85"/>
      <c r="B6083" s="86"/>
      <c r="C6083" s="86"/>
      <c r="D6083" s="86"/>
      <c r="E6083" s="86"/>
      <c r="F6083" s="86"/>
      <c r="G6083" s="86"/>
      <c r="H6083" s="86"/>
      <c r="I6083" s="86"/>
      <c r="U6083" s="86"/>
      <c r="Y6083" s="86"/>
    </row>
    <row r="6084" spans="1:25" x14ac:dyDescent="0.2">
      <c r="A6084" s="85"/>
      <c r="B6084" s="86"/>
      <c r="C6084" s="86"/>
      <c r="D6084" s="86"/>
      <c r="E6084" s="86"/>
      <c r="F6084" s="86"/>
      <c r="G6084" s="86"/>
      <c r="H6084" s="86"/>
      <c r="I6084" s="86"/>
      <c r="U6084" s="86"/>
      <c r="Y6084" s="86"/>
    </row>
    <row r="6085" spans="1:25" x14ac:dyDescent="0.2">
      <c r="A6085" s="85"/>
      <c r="B6085" s="86"/>
      <c r="C6085" s="86"/>
      <c r="D6085" s="86"/>
      <c r="E6085" s="86"/>
      <c r="F6085" s="86"/>
      <c r="G6085" s="86"/>
      <c r="H6085" s="86"/>
      <c r="I6085" s="86"/>
      <c r="U6085" s="86"/>
      <c r="Y6085" s="86"/>
    </row>
    <row r="6086" spans="1:25" x14ac:dyDescent="0.2">
      <c r="A6086" s="85"/>
      <c r="B6086" s="86"/>
      <c r="C6086" s="86"/>
      <c r="D6086" s="86"/>
      <c r="E6086" s="86"/>
      <c r="F6086" s="86"/>
      <c r="G6086" s="86"/>
      <c r="H6086" s="86"/>
      <c r="I6086" s="86"/>
      <c r="U6086" s="86"/>
      <c r="Y6086" s="86"/>
    </row>
    <row r="6087" spans="1:25" x14ac:dyDescent="0.2">
      <c r="A6087" s="85"/>
      <c r="B6087" s="86"/>
      <c r="C6087" s="86"/>
      <c r="D6087" s="86"/>
      <c r="E6087" s="86"/>
      <c r="F6087" s="86"/>
      <c r="G6087" s="86"/>
      <c r="H6087" s="86"/>
      <c r="I6087" s="86"/>
      <c r="U6087" s="86"/>
      <c r="Y6087" s="86"/>
    </row>
    <row r="6088" spans="1:25" x14ac:dyDescent="0.2">
      <c r="A6088" s="85"/>
      <c r="B6088" s="86"/>
      <c r="C6088" s="86"/>
      <c r="D6088" s="86"/>
      <c r="E6088" s="86"/>
      <c r="F6088" s="86"/>
      <c r="G6088" s="86"/>
      <c r="H6088" s="86"/>
      <c r="I6088" s="86"/>
      <c r="U6088" s="86"/>
      <c r="Y6088" s="86"/>
    </row>
    <row r="6089" spans="1:25" x14ac:dyDescent="0.2">
      <c r="A6089" s="85"/>
      <c r="B6089" s="86"/>
      <c r="C6089" s="86"/>
      <c r="D6089" s="86"/>
      <c r="E6089" s="86"/>
      <c r="F6089" s="86"/>
      <c r="G6089" s="86"/>
      <c r="H6089" s="86"/>
      <c r="I6089" s="86"/>
      <c r="U6089" s="86"/>
      <c r="Y6089" s="86"/>
    </row>
    <row r="6090" spans="1:25" x14ac:dyDescent="0.2">
      <c r="A6090" s="85"/>
      <c r="B6090" s="86"/>
      <c r="C6090" s="86"/>
      <c r="D6090" s="86"/>
      <c r="E6090" s="86"/>
      <c r="F6090" s="86"/>
      <c r="G6090" s="86"/>
      <c r="H6090" s="86"/>
      <c r="I6090" s="86"/>
      <c r="U6090" s="86"/>
      <c r="Y6090" s="86"/>
    </row>
    <row r="6091" spans="1:25" x14ac:dyDescent="0.2">
      <c r="A6091" s="85"/>
      <c r="B6091" s="86"/>
      <c r="C6091" s="86"/>
      <c r="D6091" s="86"/>
      <c r="E6091" s="86"/>
      <c r="F6091" s="86"/>
      <c r="G6091" s="86"/>
      <c r="H6091" s="86"/>
      <c r="I6091" s="86"/>
      <c r="U6091" s="86"/>
      <c r="Y6091" s="86"/>
    </row>
    <row r="6092" spans="1:25" x14ac:dyDescent="0.2">
      <c r="A6092" s="85"/>
      <c r="B6092" s="86"/>
      <c r="C6092" s="86"/>
      <c r="D6092" s="86"/>
      <c r="E6092" s="86"/>
      <c r="F6092" s="86"/>
      <c r="G6092" s="86"/>
      <c r="H6092" s="86"/>
      <c r="I6092" s="86"/>
      <c r="U6092" s="86"/>
      <c r="Y6092" s="86"/>
    </row>
    <row r="6093" spans="1:25" x14ac:dyDescent="0.2">
      <c r="A6093" s="85"/>
      <c r="B6093" s="86"/>
      <c r="C6093" s="86"/>
      <c r="D6093" s="86"/>
      <c r="E6093" s="86"/>
      <c r="F6093" s="86"/>
      <c r="G6093" s="86"/>
      <c r="H6093" s="86"/>
      <c r="I6093" s="86"/>
      <c r="U6093" s="86"/>
      <c r="Y6093" s="86"/>
    </row>
    <row r="6094" spans="1:25" x14ac:dyDescent="0.2">
      <c r="A6094" s="85"/>
      <c r="B6094" s="86"/>
      <c r="C6094" s="86"/>
      <c r="D6094" s="86"/>
      <c r="E6094" s="86"/>
      <c r="F6094" s="86"/>
      <c r="G6094" s="86"/>
      <c r="H6094" s="86"/>
      <c r="I6094" s="86"/>
      <c r="U6094" s="86"/>
      <c r="Y6094" s="86"/>
    </row>
    <row r="6095" spans="1:25" x14ac:dyDescent="0.2">
      <c r="A6095" s="85"/>
      <c r="B6095" s="86"/>
      <c r="C6095" s="86"/>
      <c r="D6095" s="86"/>
      <c r="E6095" s="86"/>
      <c r="F6095" s="86"/>
      <c r="G6095" s="86"/>
      <c r="H6095" s="86"/>
      <c r="I6095" s="86"/>
      <c r="U6095" s="86"/>
      <c r="Y6095" s="86"/>
    </row>
    <row r="6096" spans="1:25" x14ac:dyDescent="0.2">
      <c r="A6096" s="85"/>
      <c r="B6096" s="86"/>
      <c r="C6096" s="86"/>
      <c r="D6096" s="86"/>
      <c r="E6096" s="86"/>
      <c r="F6096" s="86"/>
      <c r="G6096" s="86"/>
      <c r="H6096" s="86"/>
      <c r="I6096" s="86"/>
      <c r="U6096" s="86"/>
      <c r="Y6096" s="86"/>
    </row>
    <row r="6097" spans="1:25" x14ac:dyDescent="0.2">
      <c r="A6097" s="85"/>
      <c r="B6097" s="86"/>
      <c r="C6097" s="86"/>
      <c r="D6097" s="86"/>
      <c r="E6097" s="86"/>
      <c r="F6097" s="86"/>
      <c r="G6097" s="86"/>
      <c r="H6097" s="86"/>
      <c r="I6097" s="86"/>
      <c r="U6097" s="86"/>
      <c r="Y6097" s="86"/>
    </row>
    <row r="6098" spans="1:25" x14ac:dyDescent="0.2">
      <c r="A6098" s="85"/>
      <c r="B6098" s="86"/>
      <c r="C6098" s="86"/>
      <c r="D6098" s="86"/>
      <c r="E6098" s="86"/>
      <c r="F6098" s="86"/>
      <c r="G6098" s="86"/>
      <c r="H6098" s="86"/>
      <c r="I6098" s="86"/>
      <c r="U6098" s="86"/>
      <c r="Y6098" s="86"/>
    </row>
    <row r="6099" spans="1:25" x14ac:dyDescent="0.2">
      <c r="A6099" s="85"/>
      <c r="B6099" s="86"/>
      <c r="C6099" s="86"/>
      <c r="D6099" s="86"/>
      <c r="E6099" s="86"/>
      <c r="F6099" s="86"/>
      <c r="G6099" s="86"/>
      <c r="H6099" s="86"/>
      <c r="I6099" s="86"/>
      <c r="U6099" s="86"/>
      <c r="Y6099" s="86"/>
    </row>
    <row r="6100" spans="1:25" x14ac:dyDescent="0.2">
      <c r="A6100" s="85"/>
      <c r="B6100" s="86"/>
      <c r="C6100" s="86"/>
      <c r="D6100" s="86"/>
      <c r="E6100" s="86"/>
      <c r="F6100" s="86"/>
      <c r="G6100" s="86"/>
      <c r="H6100" s="86"/>
      <c r="I6100" s="86"/>
      <c r="U6100" s="86"/>
      <c r="Y6100" s="86"/>
    </row>
    <row r="6101" spans="1:25" x14ac:dyDescent="0.2">
      <c r="A6101" s="85"/>
      <c r="B6101" s="86"/>
      <c r="C6101" s="86"/>
      <c r="D6101" s="86"/>
      <c r="E6101" s="86"/>
      <c r="F6101" s="86"/>
      <c r="G6101" s="86"/>
      <c r="H6101" s="86"/>
      <c r="I6101" s="86"/>
      <c r="U6101" s="86"/>
      <c r="Y6101" s="86"/>
    </row>
    <row r="6102" spans="1:25" x14ac:dyDescent="0.2">
      <c r="A6102" s="85"/>
      <c r="B6102" s="86"/>
      <c r="C6102" s="86"/>
      <c r="D6102" s="86"/>
      <c r="E6102" s="86"/>
      <c r="F6102" s="86"/>
      <c r="G6102" s="86"/>
      <c r="H6102" s="86"/>
      <c r="I6102" s="86"/>
      <c r="U6102" s="86"/>
      <c r="Y6102" s="86"/>
    </row>
    <row r="6103" spans="1:25" x14ac:dyDescent="0.2">
      <c r="A6103" s="85"/>
      <c r="B6103" s="86"/>
      <c r="C6103" s="86"/>
      <c r="D6103" s="86"/>
      <c r="E6103" s="86"/>
      <c r="F6103" s="86"/>
      <c r="G6103" s="86"/>
      <c r="H6103" s="86"/>
      <c r="I6103" s="86"/>
      <c r="U6103" s="86"/>
      <c r="Y6103" s="86"/>
    </row>
    <row r="6104" spans="1:25" x14ac:dyDescent="0.2">
      <c r="A6104" s="85"/>
      <c r="B6104" s="86"/>
      <c r="C6104" s="86"/>
      <c r="D6104" s="86"/>
      <c r="E6104" s="86"/>
      <c r="F6104" s="86"/>
      <c r="G6104" s="86"/>
      <c r="H6104" s="86"/>
      <c r="I6104" s="86"/>
      <c r="U6104" s="86"/>
      <c r="Y6104" s="86"/>
    </row>
    <row r="6105" spans="1:25" x14ac:dyDescent="0.2">
      <c r="A6105" s="85"/>
      <c r="B6105" s="86"/>
      <c r="C6105" s="86"/>
      <c r="D6105" s="86"/>
      <c r="E6105" s="86"/>
      <c r="F6105" s="86"/>
      <c r="G6105" s="86"/>
      <c r="H6105" s="86"/>
      <c r="I6105" s="86"/>
      <c r="U6105" s="86"/>
      <c r="Y6105" s="86"/>
    </row>
    <row r="6106" spans="1:25" x14ac:dyDescent="0.2">
      <c r="A6106" s="85"/>
      <c r="B6106" s="86"/>
      <c r="C6106" s="86"/>
      <c r="D6106" s="86"/>
      <c r="E6106" s="86"/>
      <c r="F6106" s="86"/>
      <c r="G6106" s="86"/>
      <c r="H6106" s="86"/>
      <c r="I6106" s="86"/>
      <c r="U6106" s="86"/>
      <c r="Y6106" s="86"/>
    </row>
    <row r="6107" spans="1:25" x14ac:dyDescent="0.2">
      <c r="A6107" s="85"/>
      <c r="B6107" s="86"/>
      <c r="C6107" s="86"/>
      <c r="D6107" s="86"/>
      <c r="E6107" s="86"/>
      <c r="F6107" s="86"/>
      <c r="G6107" s="86"/>
      <c r="H6107" s="86"/>
      <c r="I6107" s="86"/>
      <c r="U6107" s="86"/>
      <c r="Y6107" s="86"/>
    </row>
    <row r="6108" spans="1:25" x14ac:dyDescent="0.2">
      <c r="A6108" s="85"/>
      <c r="B6108" s="86"/>
      <c r="C6108" s="86"/>
      <c r="D6108" s="86"/>
      <c r="E6108" s="86"/>
      <c r="F6108" s="86"/>
      <c r="G6108" s="86"/>
      <c r="H6108" s="86"/>
      <c r="I6108" s="86"/>
      <c r="U6108" s="86"/>
      <c r="Y6108" s="86"/>
    </row>
    <row r="6109" spans="1:25" x14ac:dyDescent="0.2">
      <c r="A6109" s="85"/>
      <c r="B6109" s="86"/>
      <c r="C6109" s="86"/>
      <c r="D6109" s="86"/>
      <c r="E6109" s="86"/>
      <c r="F6109" s="86"/>
      <c r="G6109" s="86"/>
      <c r="H6109" s="86"/>
      <c r="I6109" s="86"/>
      <c r="U6109" s="86"/>
      <c r="Y6109" s="86"/>
    </row>
    <row r="6110" spans="1:25" x14ac:dyDescent="0.2">
      <c r="A6110" s="85"/>
      <c r="B6110" s="86"/>
      <c r="C6110" s="86"/>
      <c r="D6110" s="86"/>
      <c r="E6110" s="86"/>
      <c r="F6110" s="86"/>
      <c r="G6110" s="86"/>
      <c r="H6110" s="86"/>
      <c r="I6110" s="86"/>
      <c r="U6110" s="86"/>
      <c r="Y6110" s="86"/>
    </row>
    <row r="6111" spans="1:25" x14ac:dyDescent="0.2">
      <c r="A6111" s="85"/>
      <c r="B6111" s="86"/>
      <c r="C6111" s="86"/>
      <c r="D6111" s="86"/>
      <c r="E6111" s="86"/>
      <c r="F6111" s="86"/>
      <c r="G6111" s="86"/>
      <c r="H6111" s="86"/>
      <c r="I6111" s="86"/>
      <c r="U6111" s="86"/>
      <c r="Y6111" s="86"/>
    </row>
    <row r="6112" spans="1:25" x14ac:dyDescent="0.2">
      <c r="A6112" s="85"/>
      <c r="B6112" s="86"/>
      <c r="C6112" s="86"/>
      <c r="D6112" s="86"/>
      <c r="E6112" s="86"/>
      <c r="F6112" s="86"/>
      <c r="G6112" s="86"/>
      <c r="H6112" s="86"/>
      <c r="I6112" s="86"/>
      <c r="U6112" s="86"/>
      <c r="Y6112" s="86"/>
    </row>
    <row r="6113" spans="1:25" x14ac:dyDescent="0.2">
      <c r="A6113" s="85"/>
      <c r="B6113" s="86"/>
      <c r="C6113" s="86"/>
      <c r="D6113" s="86"/>
      <c r="E6113" s="86"/>
      <c r="F6113" s="86"/>
      <c r="G6113" s="86"/>
      <c r="H6113" s="86"/>
      <c r="I6113" s="86"/>
      <c r="U6113" s="86"/>
      <c r="Y6113" s="86"/>
    </row>
    <row r="6114" spans="1:25" x14ac:dyDescent="0.2">
      <c r="A6114" s="85"/>
      <c r="B6114" s="86"/>
      <c r="C6114" s="86"/>
      <c r="D6114" s="86"/>
      <c r="E6114" s="86"/>
      <c r="F6114" s="86"/>
      <c r="G6114" s="86"/>
      <c r="H6114" s="86"/>
      <c r="I6114" s="86"/>
      <c r="U6114" s="86"/>
      <c r="Y6114" s="86"/>
    </row>
    <row r="6115" spans="1:25" x14ac:dyDescent="0.2">
      <c r="A6115" s="85"/>
      <c r="B6115" s="86"/>
      <c r="C6115" s="86"/>
      <c r="D6115" s="86"/>
      <c r="E6115" s="86"/>
      <c r="F6115" s="86"/>
      <c r="G6115" s="86"/>
      <c r="H6115" s="86"/>
      <c r="I6115" s="86"/>
      <c r="U6115" s="86"/>
      <c r="Y6115" s="86"/>
    </row>
    <row r="6116" spans="1:25" x14ac:dyDescent="0.2">
      <c r="A6116" s="85"/>
      <c r="B6116" s="86"/>
      <c r="C6116" s="86"/>
      <c r="D6116" s="86"/>
      <c r="E6116" s="86"/>
      <c r="F6116" s="86"/>
      <c r="G6116" s="86"/>
      <c r="H6116" s="86"/>
      <c r="I6116" s="86"/>
      <c r="U6116" s="86"/>
      <c r="Y6116" s="86"/>
    </row>
    <row r="6117" spans="1:25" x14ac:dyDescent="0.2">
      <c r="A6117" s="85"/>
      <c r="B6117" s="86"/>
      <c r="C6117" s="86"/>
      <c r="D6117" s="86"/>
      <c r="E6117" s="86"/>
      <c r="F6117" s="86"/>
      <c r="G6117" s="86"/>
      <c r="H6117" s="86"/>
      <c r="I6117" s="86"/>
      <c r="U6117" s="86"/>
      <c r="Y6117" s="86"/>
    </row>
    <row r="6118" spans="1:25" x14ac:dyDescent="0.2">
      <c r="A6118" s="85"/>
      <c r="B6118" s="86"/>
      <c r="C6118" s="86"/>
      <c r="D6118" s="86"/>
      <c r="E6118" s="86"/>
      <c r="F6118" s="86"/>
      <c r="G6118" s="86"/>
      <c r="H6118" s="86"/>
      <c r="I6118" s="86"/>
      <c r="U6118" s="86"/>
      <c r="Y6118" s="86"/>
    </row>
    <row r="6119" spans="1:25" x14ac:dyDescent="0.2">
      <c r="A6119" s="85"/>
      <c r="B6119" s="86"/>
      <c r="C6119" s="86"/>
      <c r="D6119" s="86"/>
      <c r="E6119" s="86"/>
      <c r="F6119" s="86"/>
      <c r="G6119" s="86"/>
      <c r="H6119" s="86"/>
      <c r="I6119" s="86"/>
      <c r="U6119" s="86"/>
      <c r="Y6119" s="86"/>
    </row>
    <row r="6120" spans="1:25" x14ac:dyDescent="0.2">
      <c r="A6120" s="85"/>
      <c r="B6120" s="86"/>
      <c r="C6120" s="86"/>
      <c r="D6120" s="86"/>
      <c r="E6120" s="86"/>
      <c r="F6120" s="86"/>
      <c r="G6120" s="86"/>
      <c r="H6120" s="86"/>
      <c r="I6120" s="86"/>
      <c r="U6120" s="86"/>
      <c r="Y6120" s="86"/>
    </row>
    <row r="6121" spans="1:25" x14ac:dyDescent="0.2">
      <c r="A6121" s="85"/>
      <c r="B6121" s="86"/>
      <c r="C6121" s="86"/>
      <c r="D6121" s="86"/>
      <c r="E6121" s="86"/>
      <c r="F6121" s="86"/>
      <c r="G6121" s="86"/>
      <c r="H6121" s="86"/>
      <c r="I6121" s="86"/>
      <c r="U6121" s="86"/>
      <c r="Y6121" s="86"/>
    </row>
    <row r="6122" spans="1:25" x14ac:dyDescent="0.2">
      <c r="A6122" s="85"/>
      <c r="B6122" s="86"/>
      <c r="C6122" s="86"/>
      <c r="D6122" s="86"/>
      <c r="E6122" s="86"/>
      <c r="F6122" s="86"/>
      <c r="G6122" s="86"/>
      <c r="H6122" s="86"/>
      <c r="I6122" s="86"/>
      <c r="U6122" s="86"/>
      <c r="Y6122" s="86"/>
    </row>
    <row r="6123" spans="1:25" x14ac:dyDescent="0.2">
      <c r="A6123" s="85"/>
      <c r="B6123" s="86"/>
      <c r="C6123" s="86"/>
      <c r="D6123" s="86"/>
      <c r="E6123" s="86"/>
      <c r="F6123" s="86"/>
      <c r="G6123" s="86"/>
      <c r="H6123" s="86"/>
      <c r="I6123" s="86"/>
      <c r="U6123" s="86"/>
      <c r="Y6123" s="86"/>
    </row>
    <row r="6124" spans="1:25" x14ac:dyDescent="0.2">
      <c r="A6124" s="85"/>
      <c r="B6124" s="86"/>
      <c r="C6124" s="86"/>
      <c r="D6124" s="86"/>
      <c r="E6124" s="86"/>
      <c r="F6124" s="86"/>
      <c r="G6124" s="86"/>
      <c r="H6124" s="86"/>
      <c r="I6124" s="86"/>
      <c r="U6124" s="86"/>
      <c r="Y6124" s="86"/>
    </row>
    <row r="6125" spans="1:25" x14ac:dyDescent="0.2">
      <c r="A6125" s="85"/>
      <c r="B6125" s="86"/>
      <c r="C6125" s="86"/>
      <c r="D6125" s="86"/>
      <c r="E6125" s="86"/>
      <c r="F6125" s="86"/>
      <c r="G6125" s="86"/>
      <c r="H6125" s="86"/>
      <c r="I6125" s="86"/>
      <c r="U6125" s="86"/>
      <c r="Y6125" s="86"/>
    </row>
    <row r="6126" spans="1:25" x14ac:dyDescent="0.2">
      <c r="A6126" s="85"/>
      <c r="B6126" s="86"/>
      <c r="C6126" s="86"/>
      <c r="D6126" s="86"/>
      <c r="E6126" s="86"/>
      <c r="F6126" s="86"/>
      <c r="G6126" s="86"/>
      <c r="H6126" s="86"/>
      <c r="I6126" s="86"/>
      <c r="U6126" s="86"/>
      <c r="Y6126" s="86"/>
    </row>
    <row r="6127" spans="1:25" x14ac:dyDescent="0.2">
      <c r="A6127" s="85"/>
      <c r="B6127" s="86"/>
      <c r="C6127" s="86"/>
      <c r="D6127" s="86"/>
      <c r="E6127" s="86"/>
      <c r="F6127" s="86"/>
      <c r="G6127" s="86"/>
      <c r="H6127" s="86"/>
      <c r="I6127" s="86"/>
      <c r="U6127" s="86"/>
      <c r="Y6127" s="86"/>
    </row>
    <row r="6128" spans="1:25" x14ac:dyDescent="0.2">
      <c r="A6128" s="85"/>
      <c r="B6128" s="86"/>
      <c r="C6128" s="86"/>
      <c r="D6128" s="86"/>
      <c r="E6128" s="86"/>
      <c r="F6128" s="86"/>
      <c r="G6128" s="86"/>
      <c r="H6128" s="86"/>
      <c r="I6128" s="86"/>
      <c r="U6128" s="86"/>
      <c r="Y6128" s="86"/>
    </row>
    <row r="6129" spans="1:25" x14ac:dyDescent="0.2">
      <c r="A6129" s="85"/>
      <c r="B6129" s="86"/>
      <c r="C6129" s="86"/>
      <c r="D6129" s="86"/>
      <c r="E6129" s="86"/>
      <c r="F6129" s="86"/>
      <c r="G6129" s="86"/>
      <c r="H6129" s="86"/>
      <c r="I6129" s="86"/>
      <c r="U6129" s="86"/>
      <c r="Y6129" s="86"/>
    </row>
    <row r="6130" spans="1:25" x14ac:dyDescent="0.2">
      <c r="A6130" s="85"/>
      <c r="B6130" s="86"/>
      <c r="C6130" s="86"/>
      <c r="D6130" s="86"/>
      <c r="E6130" s="86"/>
      <c r="F6130" s="86"/>
      <c r="G6130" s="86"/>
      <c r="H6130" s="86"/>
      <c r="I6130" s="86"/>
      <c r="U6130" s="86"/>
      <c r="Y6130" s="86"/>
    </row>
    <row r="6131" spans="1:25" x14ac:dyDescent="0.2">
      <c r="A6131" s="85"/>
      <c r="B6131" s="86"/>
      <c r="C6131" s="86"/>
      <c r="D6131" s="86"/>
      <c r="E6131" s="86"/>
      <c r="F6131" s="86"/>
      <c r="G6131" s="86"/>
      <c r="H6131" s="86"/>
      <c r="I6131" s="86"/>
      <c r="U6131" s="86"/>
      <c r="Y6131" s="86"/>
    </row>
    <row r="6132" spans="1:25" x14ac:dyDescent="0.2">
      <c r="A6132" s="85"/>
      <c r="B6132" s="86"/>
      <c r="C6132" s="86"/>
      <c r="D6132" s="86"/>
      <c r="E6132" s="86"/>
      <c r="F6132" s="86"/>
      <c r="G6132" s="86"/>
      <c r="H6132" s="86"/>
      <c r="I6132" s="86"/>
      <c r="U6132" s="86"/>
      <c r="Y6132" s="86"/>
    </row>
    <row r="6133" spans="1:25" x14ac:dyDescent="0.2">
      <c r="A6133" s="85"/>
      <c r="B6133" s="86"/>
      <c r="C6133" s="86"/>
      <c r="D6133" s="86"/>
      <c r="E6133" s="86"/>
      <c r="F6133" s="86"/>
      <c r="G6133" s="86"/>
      <c r="H6133" s="86"/>
      <c r="I6133" s="86"/>
      <c r="U6133" s="86"/>
      <c r="Y6133" s="86"/>
    </row>
    <row r="6134" spans="1:25" x14ac:dyDescent="0.2">
      <c r="A6134" s="85"/>
      <c r="B6134" s="86"/>
      <c r="C6134" s="86"/>
      <c r="D6134" s="86"/>
      <c r="E6134" s="86"/>
      <c r="F6134" s="86"/>
      <c r="G6134" s="86"/>
      <c r="H6134" s="86"/>
      <c r="I6134" s="86"/>
      <c r="U6134" s="86"/>
      <c r="Y6134" s="86"/>
    </row>
    <row r="6135" spans="1:25" x14ac:dyDescent="0.2">
      <c r="A6135" s="85"/>
      <c r="B6135" s="86"/>
      <c r="C6135" s="86"/>
      <c r="D6135" s="86"/>
      <c r="E6135" s="86"/>
      <c r="F6135" s="86"/>
      <c r="G6135" s="86"/>
      <c r="H6135" s="86"/>
      <c r="I6135" s="86"/>
      <c r="U6135" s="86"/>
      <c r="Y6135" s="86"/>
    </row>
    <row r="6136" spans="1:25" x14ac:dyDescent="0.2">
      <c r="A6136" s="85"/>
      <c r="B6136" s="86"/>
      <c r="C6136" s="86"/>
      <c r="D6136" s="86"/>
      <c r="E6136" s="86"/>
      <c r="F6136" s="86"/>
      <c r="G6136" s="86"/>
      <c r="H6136" s="86"/>
      <c r="I6136" s="86"/>
      <c r="U6136" s="86"/>
      <c r="Y6136" s="86"/>
    </row>
    <row r="6137" spans="1:25" x14ac:dyDescent="0.2">
      <c r="A6137" s="85"/>
      <c r="B6137" s="86"/>
      <c r="C6137" s="86"/>
      <c r="D6137" s="86"/>
      <c r="E6137" s="86"/>
      <c r="F6137" s="86"/>
      <c r="G6137" s="86"/>
      <c r="H6137" s="86"/>
      <c r="I6137" s="86"/>
      <c r="U6137" s="86"/>
      <c r="Y6137" s="86"/>
    </row>
    <row r="6138" spans="1:25" x14ac:dyDescent="0.2">
      <c r="A6138" s="85"/>
      <c r="B6138" s="86"/>
      <c r="C6138" s="86"/>
      <c r="D6138" s="86"/>
      <c r="E6138" s="86"/>
      <c r="F6138" s="86"/>
      <c r="G6138" s="86"/>
      <c r="H6138" s="86"/>
      <c r="I6138" s="86"/>
      <c r="U6138" s="86"/>
      <c r="Y6138" s="86"/>
    </row>
    <row r="6139" spans="1:25" x14ac:dyDescent="0.2">
      <c r="A6139" s="85"/>
      <c r="B6139" s="86"/>
      <c r="C6139" s="86"/>
      <c r="D6139" s="86"/>
      <c r="E6139" s="86"/>
      <c r="F6139" s="86"/>
      <c r="G6139" s="86"/>
      <c r="H6139" s="86"/>
      <c r="I6139" s="86"/>
      <c r="U6139" s="86"/>
      <c r="Y6139" s="86"/>
    </row>
    <row r="6140" spans="1:25" x14ac:dyDescent="0.2">
      <c r="A6140" s="85"/>
      <c r="B6140" s="86"/>
      <c r="C6140" s="86"/>
      <c r="D6140" s="86"/>
      <c r="E6140" s="86"/>
      <c r="F6140" s="86"/>
      <c r="G6140" s="86"/>
      <c r="H6140" s="86"/>
      <c r="I6140" s="86"/>
      <c r="U6140" s="86"/>
      <c r="Y6140" s="86"/>
    </row>
    <row r="6141" spans="1:25" x14ac:dyDescent="0.2">
      <c r="A6141" s="85"/>
      <c r="B6141" s="86"/>
      <c r="C6141" s="86"/>
      <c r="D6141" s="86"/>
      <c r="E6141" s="86"/>
      <c r="F6141" s="86"/>
      <c r="G6141" s="86"/>
      <c r="H6141" s="86"/>
      <c r="I6141" s="86"/>
      <c r="U6141" s="86"/>
      <c r="Y6141" s="86"/>
    </row>
    <row r="6142" spans="1:25" x14ac:dyDescent="0.2">
      <c r="A6142" s="85"/>
      <c r="B6142" s="86"/>
      <c r="C6142" s="86"/>
      <c r="D6142" s="86"/>
      <c r="E6142" s="86"/>
      <c r="F6142" s="86"/>
      <c r="G6142" s="86"/>
      <c r="H6142" s="86"/>
      <c r="I6142" s="86"/>
      <c r="U6142" s="86"/>
      <c r="Y6142" s="86"/>
    </row>
    <row r="6143" spans="1:25" x14ac:dyDescent="0.2">
      <c r="A6143" s="85"/>
      <c r="B6143" s="86"/>
      <c r="C6143" s="86"/>
      <c r="D6143" s="86"/>
      <c r="E6143" s="86"/>
      <c r="F6143" s="86"/>
      <c r="G6143" s="86"/>
      <c r="H6143" s="86"/>
      <c r="I6143" s="86"/>
      <c r="U6143" s="86"/>
      <c r="Y6143" s="86"/>
    </row>
    <row r="6144" spans="1:25" x14ac:dyDescent="0.2">
      <c r="A6144" s="85"/>
      <c r="B6144" s="86"/>
      <c r="C6144" s="86"/>
      <c r="D6144" s="86"/>
      <c r="E6144" s="86"/>
      <c r="F6144" s="86"/>
      <c r="G6144" s="86"/>
      <c r="H6144" s="86"/>
      <c r="I6144" s="86"/>
      <c r="U6144" s="86"/>
      <c r="Y6144" s="86"/>
    </row>
    <row r="6145" spans="1:25" x14ac:dyDescent="0.2">
      <c r="A6145" s="85"/>
      <c r="B6145" s="86"/>
      <c r="C6145" s="86"/>
      <c r="D6145" s="86"/>
      <c r="E6145" s="86"/>
      <c r="F6145" s="86"/>
      <c r="G6145" s="86"/>
      <c r="H6145" s="86"/>
      <c r="I6145" s="86"/>
      <c r="U6145" s="86"/>
      <c r="Y6145" s="86"/>
    </row>
    <row r="6146" spans="1:25" x14ac:dyDescent="0.2">
      <c r="A6146" s="85"/>
      <c r="B6146" s="86"/>
      <c r="C6146" s="86"/>
      <c r="D6146" s="86"/>
      <c r="E6146" s="86"/>
      <c r="F6146" s="86"/>
      <c r="G6146" s="86"/>
      <c r="H6146" s="86"/>
      <c r="I6146" s="86"/>
      <c r="U6146" s="86"/>
      <c r="Y6146" s="86"/>
    </row>
    <row r="6147" spans="1:25" x14ac:dyDescent="0.2">
      <c r="A6147" s="85"/>
      <c r="B6147" s="86"/>
      <c r="C6147" s="86"/>
      <c r="D6147" s="86"/>
      <c r="E6147" s="86"/>
      <c r="F6147" s="86"/>
      <c r="G6147" s="86"/>
      <c r="H6147" s="86"/>
      <c r="I6147" s="86"/>
      <c r="U6147" s="86"/>
      <c r="Y6147" s="86"/>
    </row>
    <row r="6148" spans="1:25" x14ac:dyDescent="0.2">
      <c r="A6148" s="85"/>
      <c r="B6148" s="86"/>
      <c r="C6148" s="86"/>
      <c r="D6148" s="86"/>
      <c r="E6148" s="86"/>
      <c r="F6148" s="86"/>
      <c r="G6148" s="86"/>
      <c r="H6148" s="86"/>
      <c r="I6148" s="86"/>
      <c r="U6148" s="86"/>
      <c r="Y6148" s="86"/>
    </row>
    <row r="6149" spans="1:25" x14ac:dyDescent="0.2">
      <c r="A6149" s="85"/>
      <c r="B6149" s="86"/>
      <c r="C6149" s="86"/>
      <c r="D6149" s="86"/>
      <c r="E6149" s="86"/>
      <c r="F6149" s="86"/>
      <c r="G6149" s="86"/>
      <c r="H6149" s="86"/>
      <c r="I6149" s="86"/>
      <c r="U6149" s="86"/>
      <c r="Y6149" s="86"/>
    </row>
    <row r="6150" spans="1:25" x14ac:dyDescent="0.2">
      <c r="A6150" s="85"/>
      <c r="B6150" s="86"/>
      <c r="C6150" s="86"/>
      <c r="D6150" s="86"/>
      <c r="E6150" s="86"/>
      <c r="F6150" s="86"/>
      <c r="G6150" s="86"/>
      <c r="H6150" s="86"/>
      <c r="I6150" s="86"/>
      <c r="U6150" s="86"/>
      <c r="Y6150" s="86"/>
    </row>
    <row r="6151" spans="1:25" x14ac:dyDescent="0.2">
      <c r="A6151" s="85"/>
      <c r="B6151" s="86"/>
      <c r="C6151" s="86"/>
      <c r="D6151" s="86"/>
      <c r="E6151" s="86"/>
      <c r="F6151" s="86"/>
      <c r="G6151" s="86"/>
      <c r="H6151" s="86"/>
      <c r="I6151" s="86"/>
      <c r="U6151" s="86"/>
      <c r="Y6151" s="86"/>
    </row>
    <row r="6152" spans="1:25" x14ac:dyDescent="0.2">
      <c r="A6152" s="85"/>
      <c r="B6152" s="86"/>
      <c r="C6152" s="86"/>
      <c r="D6152" s="86"/>
      <c r="E6152" s="86"/>
      <c r="F6152" s="86"/>
      <c r="G6152" s="86"/>
      <c r="H6152" s="86"/>
      <c r="I6152" s="86"/>
      <c r="U6152" s="86"/>
      <c r="Y6152" s="86"/>
    </row>
    <row r="6153" spans="1:25" x14ac:dyDescent="0.2">
      <c r="A6153" s="85"/>
      <c r="B6153" s="86"/>
      <c r="C6153" s="86"/>
      <c r="D6153" s="86"/>
      <c r="E6153" s="86"/>
      <c r="F6153" s="86"/>
      <c r="G6153" s="86"/>
      <c r="H6153" s="86"/>
      <c r="I6153" s="86"/>
      <c r="U6153" s="86"/>
      <c r="Y6153" s="86"/>
    </row>
    <row r="6154" spans="1:25" x14ac:dyDescent="0.2">
      <c r="A6154" s="85"/>
      <c r="B6154" s="86"/>
      <c r="C6154" s="86"/>
      <c r="D6154" s="86"/>
      <c r="E6154" s="86"/>
      <c r="F6154" s="86"/>
      <c r="G6154" s="86"/>
      <c r="H6154" s="86"/>
      <c r="I6154" s="86"/>
      <c r="U6154" s="86"/>
      <c r="Y6154" s="86"/>
    </row>
    <row r="6155" spans="1:25" x14ac:dyDescent="0.2">
      <c r="A6155" s="85"/>
      <c r="B6155" s="86"/>
      <c r="C6155" s="86"/>
      <c r="D6155" s="86"/>
      <c r="E6155" s="86"/>
      <c r="F6155" s="86"/>
      <c r="G6155" s="86"/>
      <c r="H6155" s="86"/>
      <c r="I6155" s="86"/>
      <c r="U6155" s="86"/>
      <c r="Y6155" s="86"/>
    </row>
    <row r="6156" spans="1:25" x14ac:dyDescent="0.2">
      <c r="A6156" s="85"/>
      <c r="B6156" s="86"/>
      <c r="C6156" s="86"/>
      <c r="D6156" s="86"/>
      <c r="E6156" s="86"/>
      <c r="F6156" s="86"/>
      <c r="G6156" s="86"/>
      <c r="H6156" s="86"/>
      <c r="I6156" s="86"/>
      <c r="U6156" s="86"/>
      <c r="Y6156" s="86"/>
    </row>
    <row r="6157" spans="1:25" x14ac:dyDescent="0.2">
      <c r="A6157" s="85"/>
      <c r="B6157" s="86"/>
      <c r="C6157" s="86"/>
      <c r="D6157" s="86"/>
      <c r="E6157" s="86"/>
      <c r="F6157" s="86"/>
      <c r="G6157" s="86"/>
      <c r="H6157" s="86"/>
      <c r="I6157" s="86"/>
      <c r="U6157" s="86"/>
      <c r="Y6157" s="86"/>
    </row>
    <row r="6158" spans="1:25" x14ac:dyDescent="0.2">
      <c r="A6158" s="85"/>
      <c r="B6158" s="86"/>
      <c r="C6158" s="86"/>
      <c r="D6158" s="86"/>
      <c r="E6158" s="86"/>
      <c r="F6158" s="86"/>
      <c r="G6158" s="86"/>
      <c r="H6158" s="86"/>
      <c r="I6158" s="86"/>
      <c r="U6158" s="86"/>
      <c r="Y6158" s="86"/>
    </row>
    <row r="6159" spans="1:25" x14ac:dyDescent="0.2">
      <c r="A6159" s="85"/>
      <c r="B6159" s="86"/>
      <c r="C6159" s="86"/>
      <c r="D6159" s="86"/>
      <c r="E6159" s="86"/>
      <c r="F6159" s="86"/>
      <c r="G6159" s="86"/>
      <c r="H6159" s="86"/>
      <c r="I6159" s="86"/>
      <c r="U6159" s="86"/>
      <c r="Y6159" s="86"/>
    </row>
    <row r="6160" spans="1:25" x14ac:dyDescent="0.2">
      <c r="A6160" s="85"/>
      <c r="B6160" s="86"/>
      <c r="C6160" s="86"/>
      <c r="D6160" s="86"/>
      <c r="E6160" s="86"/>
      <c r="F6160" s="86"/>
      <c r="G6160" s="86"/>
      <c r="H6160" s="86"/>
      <c r="I6160" s="86"/>
      <c r="U6160" s="86"/>
      <c r="Y6160" s="86"/>
    </row>
    <row r="6161" spans="1:25" x14ac:dyDescent="0.2">
      <c r="A6161" s="85"/>
      <c r="B6161" s="86"/>
      <c r="C6161" s="86"/>
      <c r="D6161" s="86"/>
      <c r="E6161" s="86"/>
      <c r="F6161" s="86"/>
      <c r="G6161" s="86"/>
      <c r="H6161" s="86"/>
      <c r="I6161" s="86"/>
      <c r="U6161" s="86"/>
      <c r="Y6161" s="86"/>
    </row>
    <row r="6162" spans="1:25" x14ac:dyDescent="0.2">
      <c r="A6162" s="85"/>
      <c r="B6162" s="86"/>
      <c r="C6162" s="86"/>
      <c r="D6162" s="86"/>
      <c r="E6162" s="86"/>
      <c r="F6162" s="86"/>
      <c r="G6162" s="86"/>
      <c r="H6162" s="86"/>
      <c r="I6162" s="86"/>
      <c r="U6162" s="86"/>
      <c r="Y6162" s="86"/>
    </row>
    <row r="6163" spans="1:25" x14ac:dyDescent="0.2">
      <c r="A6163" s="85"/>
      <c r="B6163" s="86"/>
      <c r="C6163" s="86"/>
      <c r="D6163" s="86"/>
      <c r="E6163" s="86"/>
      <c r="F6163" s="86"/>
      <c r="G6163" s="86"/>
      <c r="H6163" s="86"/>
      <c r="I6163" s="86"/>
      <c r="U6163" s="86"/>
      <c r="Y6163" s="86"/>
    </row>
    <row r="6164" spans="1:25" x14ac:dyDescent="0.2">
      <c r="A6164" s="85"/>
      <c r="B6164" s="86"/>
      <c r="C6164" s="86"/>
      <c r="D6164" s="86"/>
      <c r="E6164" s="86"/>
      <c r="F6164" s="86"/>
      <c r="G6164" s="86"/>
      <c r="H6164" s="86"/>
      <c r="I6164" s="86"/>
      <c r="U6164" s="86"/>
      <c r="Y6164" s="86"/>
    </row>
    <row r="6165" spans="1:25" x14ac:dyDescent="0.2">
      <c r="A6165" s="85"/>
      <c r="B6165" s="86"/>
      <c r="C6165" s="86"/>
      <c r="D6165" s="86"/>
      <c r="E6165" s="86"/>
      <c r="F6165" s="86"/>
      <c r="G6165" s="86"/>
      <c r="H6165" s="86"/>
      <c r="I6165" s="86"/>
      <c r="U6165" s="86"/>
      <c r="Y6165" s="86"/>
    </row>
    <row r="6166" spans="1:25" x14ac:dyDescent="0.2">
      <c r="A6166" s="85"/>
      <c r="B6166" s="86"/>
      <c r="C6166" s="86"/>
      <c r="D6166" s="86"/>
      <c r="E6166" s="86"/>
      <c r="F6166" s="86"/>
      <c r="G6166" s="86"/>
      <c r="H6166" s="86"/>
      <c r="I6166" s="86"/>
      <c r="U6166" s="86"/>
      <c r="Y6166" s="86"/>
    </row>
    <row r="6167" spans="1:25" x14ac:dyDescent="0.2">
      <c r="A6167" s="85"/>
      <c r="B6167" s="86"/>
      <c r="C6167" s="86"/>
      <c r="D6167" s="86"/>
      <c r="E6167" s="86"/>
      <c r="F6167" s="86"/>
      <c r="G6167" s="86"/>
      <c r="H6167" s="86"/>
      <c r="I6167" s="86"/>
      <c r="U6167" s="86"/>
      <c r="Y6167" s="86"/>
    </row>
    <row r="6168" spans="1:25" x14ac:dyDescent="0.2">
      <c r="A6168" s="85"/>
      <c r="B6168" s="86"/>
      <c r="C6168" s="86"/>
      <c r="D6168" s="86"/>
      <c r="E6168" s="86"/>
      <c r="F6168" s="86"/>
      <c r="G6168" s="86"/>
      <c r="H6168" s="86"/>
      <c r="I6168" s="86"/>
      <c r="U6168" s="86"/>
      <c r="Y6168" s="86"/>
    </row>
    <row r="6169" spans="1:25" x14ac:dyDescent="0.2">
      <c r="A6169" s="85"/>
      <c r="B6169" s="86"/>
      <c r="C6169" s="86"/>
      <c r="D6169" s="86"/>
      <c r="E6169" s="86"/>
      <c r="F6169" s="86"/>
      <c r="G6169" s="86"/>
      <c r="H6169" s="86"/>
      <c r="I6169" s="86"/>
      <c r="U6169" s="86"/>
      <c r="Y6169" s="86"/>
    </row>
    <row r="6170" spans="1:25" x14ac:dyDescent="0.2">
      <c r="A6170" s="85"/>
      <c r="B6170" s="86"/>
      <c r="C6170" s="86"/>
      <c r="D6170" s="86"/>
      <c r="E6170" s="86"/>
      <c r="F6170" s="86"/>
      <c r="G6170" s="86"/>
      <c r="H6170" s="86"/>
      <c r="I6170" s="86"/>
      <c r="U6170" s="86"/>
      <c r="Y6170" s="86"/>
    </row>
    <row r="6171" spans="1:25" x14ac:dyDescent="0.2">
      <c r="A6171" s="85"/>
      <c r="B6171" s="86"/>
      <c r="C6171" s="86"/>
      <c r="D6171" s="86"/>
      <c r="E6171" s="86"/>
      <c r="F6171" s="86"/>
      <c r="G6171" s="86"/>
      <c r="H6171" s="86"/>
      <c r="I6171" s="86"/>
      <c r="U6171" s="86"/>
      <c r="Y6171" s="86"/>
    </row>
    <row r="6172" spans="1:25" x14ac:dyDescent="0.2">
      <c r="A6172" s="85"/>
      <c r="B6172" s="86"/>
      <c r="C6172" s="86"/>
      <c r="D6172" s="86"/>
      <c r="E6172" s="86"/>
      <c r="F6172" s="86"/>
      <c r="G6172" s="86"/>
      <c r="H6172" s="86"/>
      <c r="I6172" s="86"/>
      <c r="U6172" s="86"/>
      <c r="Y6172" s="86"/>
    </row>
    <row r="6173" spans="1:25" x14ac:dyDescent="0.2">
      <c r="A6173" s="85"/>
      <c r="B6173" s="86"/>
      <c r="C6173" s="86"/>
      <c r="D6173" s="86"/>
      <c r="E6173" s="86"/>
      <c r="F6173" s="86"/>
      <c r="G6173" s="86"/>
      <c r="H6173" s="86"/>
      <c r="I6173" s="86"/>
      <c r="U6173" s="86"/>
      <c r="Y6173" s="86"/>
    </row>
    <row r="6174" spans="1:25" x14ac:dyDescent="0.2">
      <c r="A6174" s="85"/>
      <c r="B6174" s="86"/>
      <c r="C6174" s="86"/>
      <c r="D6174" s="86"/>
      <c r="E6174" s="86"/>
      <c r="F6174" s="86"/>
      <c r="G6174" s="86"/>
      <c r="H6174" s="86"/>
      <c r="I6174" s="86"/>
      <c r="U6174" s="86"/>
      <c r="Y6174" s="86"/>
    </row>
    <row r="6175" spans="1:25" x14ac:dyDescent="0.2">
      <c r="A6175" s="85"/>
      <c r="B6175" s="86"/>
      <c r="C6175" s="86"/>
      <c r="D6175" s="86"/>
      <c r="E6175" s="86"/>
      <c r="F6175" s="86"/>
      <c r="G6175" s="86"/>
      <c r="H6175" s="86"/>
      <c r="I6175" s="86"/>
      <c r="U6175" s="86"/>
      <c r="Y6175" s="86"/>
    </row>
    <row r="6176" spans="1:25" x14ac:dyDescent="0.2">
      <c r="A6176" s="85"/>
      <c r="B6176" s="86"/>
      <c r="C6176" s="86"/>
      <c r="D6176" s="86"/>
      <c r="E6176" s="86"/>
      <c r="F6176" s="86"/>
      <c r="G6176" s="86"/>
      <c r="H6176" s="86"/>
      <c r="I6176" s="86"/>
      <c r="U6176" s="86"/>
      <c r="Y6176" s="86"/>
    </row>
    <row r="6177" spans="1:25" x14ac:dyDescent="0.2">
      <c r="A6177" s="85"/>
      <c r="B6177" s="86"/>
      <c r="C6177" s="86"/>
      <c r="D6177" s="86"/>
      <c r="E6177" s="86"/>
      <c r="F6177" s="86"/>
      <c r="G6177" s="86"/>
      <c r="H6177" s="86"/>
      <c r="I6177" s="86"/>
      <c r="U6177" s="86"/>
      <c r="Y6177" s="86"/>
    </row>
    <row r="6178" spans="1:25" x14ac:dyDescent="0.2">
      <c r="A6178" s="85"/>
      <c r="B6178" s="86"/>
      <c r="C6178" s="86"/>
      <c r="D6178" s="86"/>
      <c r="E6178" s="86"/>
      <c r="F6178" s="86"/>
      <c r="G6178" s="86"/>
      <c r="H6178" s="86"/>
      <c r="I6178" s="86"/>
      <c r="U6178" s="86"/>
      <c r="Y6178" s="86"/>
    </row>
    <row r="6179" spans="1:25" x14ac:dyDescent="0.2">
      <c r="A6179" s="85"/>
      <c r="B6179" s="86"/>
      <c r="C6179" s="86"/>
      <c r="D6179" s="86"/>
      <c r="E6179" s="86"/>
      <c r="F6179" s="86"/>
      <c r="G6179" s="86"/>
      <c r="H6179" s="86"/>
      <c r="I6179" s="86"/>
      <c r="U6179" s="86"/>
      <c r="Y6179" s="86"/>
    </row>
    <row r="6180" spans="1:25" x14ac:dyDescent="0.2">
      <c r="A6180" s="85"/>
      <c r="B6180" s="86"/>
      <c r="C6180" s="86"/>
      <c r="D6180" s="86"/>
      <c r="E6180" s="86"/>
      <c r="F6180" s="86"/>
      <c r="G6180" s="86"/>
      <c r="H6180" s="86"/>
      <c r="I6180" s="86"/>
      <c r="U6180" s="86"/>
      <c r="Y6180" s="86"/>
    </row>
    <row r="6181" spans="1:25" x14ac:dyDescent="0.2">
      <c r="A6181" s="85"/>
      <c r="B6181" s="86"/>
      <c r="C6181" s="86"/>
      <c r="D6181" s="86"/>
      <c r="E6181" s="86"/>
      <c r="F6181" s="86"/>
      <c r="G6181" s="86"/>
      <c r="H6181" s="86"/>
      <c r="I6181" s="86"/>
      <c r="U6181" s="86"/>
      <c r="Y6181" s="86"/>
    </row>
    <row r="6182" spans="1:25" x14ac:dyDescent="0.2">
      <c r="A6182" s="85"/>
      <c r="B6182" s="86"/>
      <c r="C6182" s="86"/>
      <c r="D6182" s="86"/>
      <c r="E6182" s="86"/>
      <c r="F6182" s="86"/>
      <c r="G6182" s="86"/>
      <c r="H6182" s="86"/>
      <c r="I6182" s="86"/>
      <c r="U6182" s="86"/>
      <c r="Y6182" s="86"/>
    </row>
    <row r="6183" spans="1:25" x14ac:dyDescent="0.2">
      <c r="A6183" s="85"/>
      <c r="B6183" s="86"/>
      <c r="C6183" s="86"/>
      <c r="D6183" s="86"/>
      <c r="E6183" s="86"/>
      <c r="F6183" s="86"/>
      <c r="G6183" s="86"/>
      <c r="H6183" s="86"/>
      <c r="I6183" s="86"/>
      <c r="U6183" s="86"/>
      <c r="Y6183" s="86"/>
    </row>
    <row r="6184" spans="1:25" x14ac:dyDescent="0.2">
      <c r="A6184" s="85"/>
      <c r="B6184" s="86"/>
      <c r="C6184" s="86"/>
      <c r="D6184" s="86"/>
      <c r="E6184" s="86"/>
      <c r="F6184" s="86"/>
      <c r="G6184" s="86"/>
      <c r="H6184" s="86"/>
      <c r="I6184" s="86"/>
      <c r="U6184" s="86"/>
      <c r="Y6184" s="86"/>
    </row>
    <row r="6185" spans="1:25" x14ac:dyDescent="0.2">
      <c r="A6185" s="85"/>
      <c r="B6185" s="86"/>
      <c r="C6185" s="86"/>
      <c r="D6185" s="86"/>
      <c r="E6185" s="86"/>
      <c r="F6185" s="86"/>
      <c r="G6185" s="86"/>
      <c r="H6185" s="86"/>
      <c r="I6185" s="86"/>
      <c r="U6185" s="86"/>
      <c r="Y6185" s="86"/>
    </row>
    <row r="6186" spans="1:25" x14ac:dyDescent="0.2">
      <c r="A6186" s="85"/>
      <c r="B6186" s="86"/>
      <c r="C6186" s="86"/>
      <c r="D6186" s="86"/>
      <c r="E6186" s="86"/>
      <c r="F6186" s="86"/>
      <c r="G6186" s="86"/>
      <c r="H6186" s="86"/>
      <c r="I6186" s="86"/>
      <c r="U6186" s="86"/>
      <c r="Y6186" s="86"/>
    </row>
    <row r="6187" spans="1:25" x14ac:dyDescent="0.2">
      <c r="A6187" s="85"/>
      <c r="B6187" s="86"/>
      <c r="C6187" s="86"/>
      <c r="D6187" s="86"/>
      <c r="E6187" s="86"/>
      <c r="F6187" s="86"/>
      <c r="G6187" s="86"/>
      <c r="H6187" s="86"/>
      <c r="I6187" s="86"/>
      <c r="U6187" s="86"/>
      <c r="Y6187" s="86"/>
    </row>
    <row r="6188" spans="1:25" x14ac:dyDescent="0.2">
      <c r="A6188" s="85"/>
      <c r="B6188" s="86"/>
      <c r="C6188" s="86"/>
      <c r="D6188" s="86"/>
      <c r="E6188" s="86"/>
      <c r="F6188" s="86"/>
      <c r="G6188" s="86"/>
      <c r="H6188" s="86"/>
      <c r="I6188" s="86"/>
      <c r="U6188" s="86"/>
      <c r="Y6188" s="86"/>
    </row>
    <row r="6189" spans="1:25" x14ac:dyDescent="0.2">
      <c r="A6189" s="85"/>
      <c r="B6189" s="86"/>
      <c r="C6189" s="86"/>
      <c r="D6189" s="86"/>
      <c r="E6189" s="86"/>
      <c r="F6189" s="86"/>
      <c r="G6189" s="86"/>
      <c r="H6189" s="86"/>
      <c r="I6189" s="86"/>
      <c r="U6189" s="86"/>
      <c r="Y6189" s="86"/>
    </row>
    <row r="6190" spans="1:25" x14ac:dyDescent="0.2">
      <c r="A6190" s="85"/>
      <c r="B6190" s="86"/>
      <c r="C6190" s="86"/>
      <c r="D6190" s="86"/>
      <c r="E6190" s="86"/>
      <c r="F6190" s="86"/>
      <c r="G6190" s="86"/>
      <c r="H6190" s="86"/>
      <c r="I6190" s="86"/>
      <c r="U6190" s="86"/>
      <c r="Y6190" s="86"/>
    </row>
    <row r="6191" spans="1:25" x14ac:dyDescent="0.2">
      <c r="A6191" s="85"/>
      <c r="B6191" s="86"/>
      <c r="C6191" s="86"/>
      <c r="D6191" s="86"/>
      <c r="E6191" s="86"/>
      <c r="F6191" s="86"/>
      <c r="G6191" s="86"/>
      <c r="H6191" s="86"/>
      <c r="I6191" s="86"/>
      <c r="U6191" s="86"/>
      <c r="Y6191" s="86"/>
    </row>
    <row r="6192" spans="1:25" x14ac:dyDescent="0.2">
      <c r="A6192" s="85"/>
      <c r="B6192" s="86"/>
      <c r="C6192" s="86"/>
      <c r="D6192" s="86"/>
      <c r="E6192" s="86"/>
      <c r="F6192" s="86"/>
      <c r="G6192" s="86"/>
      <c r="H6192" s="86"/>
      <c r="I6192" s="86"/>
      <c r="U6192" s="86"/>
      <c r="Y6192" s="86"/>
    </row>
    <row r="6193" spans="1:25" x14ac:dyDescent="0.2">
      <c r="A6193" s="85"/>
      <c r="B6193" s="86"/>
      <c r="C6193" s="86"/>
      <c r="D6193" s="86"/>
      <c r="E6193" s="86"/>
      <c r="F6193" s="86"/>
      <c r="G6193" s="86"/>
      <c r="H6193" s="86"/>
      <c r="I6193" s="86"/>
      <c r="U6193" s="86"/>
      <c r="Y6193" s="86"/>
    </row>
    <row r="6194" spans="1:25" x14ac:dyDescent="0.2">
      <c r="A6194" s="85"/>
      <c r="B6194" s="86"/>
      <c r="C6194" s="86"/>
      <c r="D6194" s="86"/>
      <c r="E6194" s="86"/>
      <c r="F6194" s="86"/>
      <c r="G6194" s="86"/>
      <c r="H6194" s="86"/>
      <c r="I6194" s="86"/>
      <c r="U6194" s="86"/>
      <c r="Y6194" s="86"/>
    </row>
    <row r="6195" spans="1:25" x14ac:dyDescent="0.2">
      <c r="A6195" s="85"/>
      <c r="B6195" s="86"/>
      <c r="C6195" s="86"/>
      <c r="D6195" s="86"/>
      <c r="E6195" s="86"/>
      <c r="F6195" s="86"/>
      <c r="G6195" s="86"/>
      <c r="H6195" s="86"/>
      <c r="I6195" s="86"/>
      <c r="U6195" s="86"/>
      <c r="Y6195" s="86"/>
    </row>
    <row r="6196" spans="1:25" x14ac:dyDescent="0.2">
      <c r="A6196" s="85"/>
      <c r="B6196" s="86"/>
      <c r="C6196" s="86"/>
      <c r="D6196" s="86"/>
      <c r="E6196" s="86"/>
      <c r="F6196" s="86"/>
      <c r="G6196" s="86"/>
      <c r="H6196" s="86"/>
      <c r="I6196" s="86"/>
      <c r="U6196" s="86"/>
      <c r="Y6196" s="86"/>
    </row>
    <row r="6197" spans="1:25" x14ac:dyDescent="0.2">
      <c r="A6197" s="85"/>
      <c r="B6197" s="86"/>
      <c r="C6197" s="86"/>
      <c r="D6197" s="86"/>
      <c r="E6197" s="86"/>
      <c r="F6197" s="86"/>
      <c r="G6197" s="86"/>
      <c r="H6197" s="86"/>
      <c r="I6197" s="86"/>
      <c r="U6197" s="86"/>
      <c r="Y6197" s="86"/>
    </row>
    <row r="6198" spans="1:25" x14ac:dyDescent="0.2">
      <c r="A6198" s="85"/>
      <c r="B6198" s="86"/>
      <c r="C6198" s="86"/>
      <c r="D6198" s="86"/>
      <c r="E6198" s="86"/>
      <c r="F6198" s="86"/>
      <c r="G6198" s="86"/>
      <c r="H6198" s="86"/>
      <c r="I6198" s="86"/>
      <c r="U6198" s="86"/>
      <c r="Y6198" s="86"/>
    </row>
    <row r="6199" spans="1:25" x14ac:dyDescent="0.2">
      <c r="A6199" s="85"/>
      <c r="B6199" s="86"/>
      <c r="C6199" s="86"/>
      <c r="D6199" s="86"/>
      <c r="E6199" s="86"/>
      <c r="F6199" s="86"/>
      <c r="G6199" s="86"/>
      <c r="H6199" s="86"/>
      <c r="I6199" s="86"/>
      <c r="U6199" s="86"/>
      <c r="Y6199" s="86"/>
    </row>
    <row r="6200" spans="1:25" x14ac:dyDescent="0.2">
      <c r="A6200" s="85"/>
      <c r="B6200" s="86"/>
      <c r="C6200" s="86"/>
      <c r="D6200" s="86"/>
      <c r="E6200" s="86"/>
      <c r="F6200" s="86"/>
      <c r="G6200" s="86"/>
      <c r="H6200" s="86"/>
      <c r="I6200" s="86"/>
      <c r="U6200" s="86"/>
      <c r="Y6200" s="86"/>
    </row>
    <row r="6201" spans="1:25" x14ac:dyDescent="0.2">
      <c r="A6201" s="85"/>
      <c r="B6201" s="86"/>
      <c r="C6201" s="86"/>
      <c r="D6201" s="86"/>
      <c r="E6201" s="86"/>
      <c r="F6201" s="86"/>
      <c r="G6201" s="86"/>
      <c r="H6201" s="86"/>
      <c r="I6201" s="86"/>
      <c r="U6201" s="86"/>
      <c r="Y6201" s="86"/>
    </row>
    <row r="6202" spans="1:25" x14ac:dyDescent="0.2">
      <c r="A6202" s="85"/>
      <c r="B6202" s="86"/>
      <c r="C6202" s="86"/>
      <c r="D6202" s="86"/>
      <c r="E6202" s="86"/>
      <c r="F6202" s="86"/>
      <c r="G6202" s="86"/>
      <c r="H6202" s="86"/>
      <c r="I6202" s="86"/>
      <c r="U6202" s="86"/>
      <c r="Y6202" s="86"/>
    </row>
    <row r="6203" spans="1:25" x14ac:dyDescent="0.2">
      <c r="A6203" s="85"/>
      <c r="B6203" s="86"/>
      <c r="C6203" s="86"/>
      <c r="D6203" s="86"/>
      <c r="E6203" s="86"/>
      <c r="F6203" s="86"/>
      <c r="G6203" s="86"/>
      <c r="H6203" s="86"/>
      <c r="I6203" s="86"/>
      <c r="U6203" s="86"/>
      <c r="Y6203" s="86"/>
    </row>
    <row r="6204" spans="1:25" x14ac:dyDescent="0.2">
      <c r="A6204" s="85"/>
      <c r="B6204" s="86"/>
      <c r="C6204" s="86"/>
      <c r="D6204" s="86"/>
      <c r="E6204" s="86"/>
      <c r="F6204" s="86"/>
      <c r="G6204" s="86"/>
      <c r="H6204" s="86"/>
      <c r="I6204" s="86"/>
      <c r="U6204" s="86"/>
      <c r="Y6204" s="86"/>
    </row>
    <row r="6205" spans="1:25" x14ac:dyDescent="0.2">
      <c r="A6205" s="85"/>
      <c r="B6205" s="86"/>
      <c r="C6205" s="86"/>
      <c r="D6205" s="86"/>
      <c r="E6205" s="86"/>
      <c r="F6205" s="86"/>
      <c r="G6205" s="86"/>
      <c r="H6205" s="86"/>
      <c r="I6205" s="86"/>
      <c r="U6205" s="86"/>
      <c r="Y6205" s="86"/>
    </row>
    <row r="6206" spans="1:25" x14ac:dyDescent="0.2">
      <c r="A6206" s="85"/>
      <c r="B6206" s="86"/>
      <c r="C6206" s="86"/>
      <c r="D6206" s="86"/>
      <c r="E6206" s="86"/>
      <c r="F6206" s="86"/>
      <c r="G6206" s="86"/>
      <c r="H6206" s="86"/>
      <c r="I6206" s="86"/>
      <c r="U6206" s="86"/>
      <c r="Y6206" s="86"/>
    </row>
    <row r="6207" spans="1:25" x14ac:dyDescent="0.2">
      <c r="A6207" s="85"/>
      <c r="B6207" s="86"/>
      <c r="C6207" s="86"/>
      <c r="D6207" s="86"/>
      <c r="E6207" s="86"/>
      <c r="F6207" s="86"/>
      <c r="G6207" s="86"/>
      <c r="H6207" s="86"/>
      <c r="I6207" s="86"/>
      <c r="U6207" s="86"/>
      <c r="Y6207" s="86"/>
    </row>
    <row r="6208" spans="1:25" x14ac:dyDescent="0.2">
      <c r="A6208" s="85"/>
      <c r="B6208" s="86"/>
      <c r="C6208" s="86"/>
      <c r="D6208" s="86"/>
      <c r="E6208" s="86"/>
      <c r="F6208" s="86"/>
      <c r="G6208" s="86"/>
      <c r="H6208" s="86"/>
      <c r="I6208" s="86"/>
      <c r="U6208" s="86"/>
      <c r="Y6208" s="86"/>
    </row>
    <row r="6209" spans="1:25" x14ac:dyDescent="0.2">
      <c r="A6209" s="85"/>
      <c r="B6209" s="86"/>
      <c r="C6209" s="86"/>
      <c r="D6209" s="86"/>
      <c r="E6209" s="86"/>
      <c r="F6209" s="86"/>
      <c r="G6209" s="86"/>
      <c r="H6209" s="86"/>
      <c r="I6209" s="86"/>
      <c r="U6209" s="86"/>
      <c r="Y6209" s="86"/>
    </row>
    <row r="6210" spans="1:25" x14ac:dyDescent="0.2">
      <c r="A6210" s="85"/>
      <c r="B6210" s="86"/>
      <c r="C6210" s="86"/>
      <c r="D6210" s="86"/>
      <c r="E6210" s="86"/>
      <c r="F6210" s="86"/>
      <c r="G6210" s="86"/>
      <c r="H6210" s="86"/>
      <c r="I6210" s="86"/>
      <c r="U6210" s="86"/>
      <c r="Y6210" s="86"/>
    </row>
    <row r="6211" spans="1:25" x14ac:dyDescent="0.2">
      <c r="A6211" s="85"/>
      <c r="B6211" s="86"/>
      <c r="C6211" s="86"/>
      <c r="D6211" s="86"/>
      <c r="E6211" s="86"/>
      <c r="F6211" s="86"/>
      <c r="G6211" s="86"/>
      <c r="H6211" s="86"/>
      <c r="I6211" s="86"/>
      <c r="U6211" s="86"/>
      <c r="Y6211" s="86"/>
    </row>
    <row r="6212" spans="1:25" x14ac:dyDescent="0.2">
      <c r="A6212" s="85"/>
      <c r="B6212" s="86"/>
      <c r="C6212" s="86"/>
      <c r="D6212" s="86"/>
      <c r="E6212" s="86"/>
      <c r="F6212" s="86"/>
      <c r="G6212" s="86"/>
      <c r="H6212" s="86"/>
      <c r="I6212" s="86"/>
      <c r="U6212" s="86"/>
      <c r="Y6212" s="86"/>
    </row>
    <row r="6213" spans="1:25" x14ac:dyDescent="0.2">
      <c r="A6213" s="85"/>
      <c r="B6213" s="86"/>
      <c r="C6213" s="86"/>
      <c r="D6213" s="86"/>
      <c r="E6213" s="86"/>
      <c r="F6213" s="86"/>
      <c r="G6213" s="86"/>
      <c r="H6213" s="86"/>
      <c r="I6213" s="86"/>
      <c r="U6213" s="86"/>
      <c r="Y6213" s="86"/>
    </row>
    <row r="6214" spans="1:25" x14ac:dyDescent="0.2">
      <c r="A6214" s="85"/>
      <c r="B6214" s="86"/>
      <c r="C6214" s="86"/>
      <c r="D6214" s="86"/>
      <c r="E6214" s="86"/>
      <c r="F6214" s="86"/>
      <c r="G6214" s="86"/>
      <c r="H6214" s="86"/>
      <c r="I6214" s="86"/>
      <c r="U6214" s="86"/>
      <c r="Y6214" s="86"/>
    </row>
    <row r="6215" spans="1:25" x14ac:dyDescent="0.2">
      <c r="A6215" s="85"/>
      <c r="B6215" s="86"/>
      <c r="C6215" s="86"/>
      <c r="D6215" s="86"/>
      <c r="E6215" s="86"/>
      <c r="F6215" s="86"/>
      <c r="G6215" s="86"/>
      <c r="H6215" s="86"/>
      <c r="I6215" s="86"/>
      <c r="U6215" s="86"/>
      <c r="Y6215" s="86"/>
    </row>
    <row r="6216" spans="1:25" x14ac:dyDescent="0.2">
      <c r="A6216" s="85"/>
      <c r="B6216" s="86"/>
      <c r="C6216" s="86"/>
      <c r="D6216" s="86"/>
      <c r="E6216" s="86"/>
      <c r="F6216" s="86"/>
      <c r="G6216" s="86"/>
      <c r="H6216" s="86"/>
      <c r="I6216" s="86"/>
      <c r="U6216" s="86"/>
      <c r="Y6216" s="86"/>
    </row>
    <row r="6217" spans="1:25" x14ac:dyDescent="0.2">
      <c r="A6217" s="85"/>
      <c r="B6217" s="86"/>
      <c r="C6217" s="86"/>
      <c r="D6217" s="86"/>
      <c r="E6217" s="86"/>
      <c r="F6217" s="86"/>
      <c r="G6217" s="86"/>
      <c r="H6217" s="86"/>
      <c r="I6217" s="86"/>
      <c r="U6217" s="86"/>
      <c r="Y6217" s="86"/>
    </row>
    <row r="6218" spans="1:25" x14ac:dyDescent="0.2">
      <c r="A6218" s="85"/>
      <c r="B6218" s="86"/>
      <c r="C6218" s="86"/>
      <c r="D6218" s="86"/>
      <c r="E6218" s="86"/>
      <c r="F6218" s="86"/>
      <c r="G6218" s="86"/>
      <c r="H6218" s="86"/>
      <c r="I6218" s="86"/>
      <c r="U6218" s="86"/>
      <c r="Y6218" s="86"/>
    </row>
    <row r="6219" spans="1:25" x14ac:dyDescent="0.2">
      <c r="A6219" s="85"/>
      <c r="B6219" s="86"/>
      <c r="C6219" s="86"/>
      <c r="D6219" s="86"/>
      <c r="E6219" s="86"/>
      <c r="F6219" s="86"/>
      <c r="G6219" s="86"/>
      <c r="H6219" s="86"/>
      <c r="I6219" s="86"/>
      <c r="U6219" s="86"/>
      <c r="Y6219" s="86"/>
    </row>
    <row r="6220" spans="1:25" x14ac:dyDescent="0.2">
      <c r="A6220" s="85"/>
      <c r="B6220" s="86"/>
      <c r="C6220" s="86"/>
      <c r="D6220" s="86"/>
      <c r="E6220" s="86"/>
      <c r="F6220" s="86"/>
      <c r="G6220" s="86"/>
      <c r="H6220" s="86"/>
      <c r="I6220" s="86"/>
      <c r="U6220" s="86"/>
      <c r="Y6220" s="86"/>
    </row>
    <row r="6221" spans="1:25" x14ac:dyDescent="0.2">
      <c r="A6221" s="85"/>
      <c r="B6221" s="86"/>
      <c r="C6221" s="86"/>
      <c r="D6221" s="86"/>
      <c r="E6221" s="86"/>
      <c r="F6221" s="86"/>
      <c r="G6221" s="86"/>
      <c r="H6221" s="86"/>
      <c r="I6221" s="86"/>
      <c r="U6221" s="86"/>
      <c r="Y6221" s="86"/>
    </row>
    <row r="6222" spans="1:25" x14ac:dyDescent="0.2">
      <c r="A6222" s="85"/>
      <c r="B6222" s="86"/>
      <c r="C6222" s="86"/>
      <c r="D6222" s="86"/>
      <c r="E6222" s="86"/>
      <c r="F6222" s="86"/>
      <c r="G6222" s="86"/>
      <c r="H6222" s="86"/>
      <c r="I6222" s="86"/>
      <c r="U6222" s="86"/>
      <c r="Y6222" s="86"/>
    </row>
    <row r="6223" spans="1:25" x14ac:dyDescent="0.2">
      <c r="A6223" s="85"/>
      <c r="B6223" s="86"/>
      <c r="C6223" s="86"/>
      <c r="D6223" s="86"/>
      <c r="E6223" s="86"/>
      <c r="F6223" s="86"/>
      <c r="G6223" s="86"/>
      <c r="H6223" s="86"/>
      <c r="I6223" s="86"/>
      <c r="U6223" s="86"/>
      <c r="Y6223" s="86"/>
    </row>
    <row r="6224" spans="1:25" x14ac:dyDescent="0.2">
      <c r="A6224" s="85"/>
      <c r="B6224" s="86"/>
      <c r="C6224" s="86"/>
      <c r="D6224" s="86"/>
      <c r="E6224" s="86"/>
      <c r="F6224" s="86"/>
      <c r="G6224" s="86"/>
      <c r="H6224" s="86"/>
      <c r="I6224" s="86"/>
      <c r="U6224" s="86"/>
      <c r="Y6224" s="86"/>
    </row>
    <row r="6225" spans="1:25" x14ac:dyDescent="0.2">
      <c r="A6225" s="85"/>
      <c r="B6225" s="86"/>
      <c r="C6225" s="86"/>
      <c r="D6225" s="86"/>
      <c r="E6225" s="86"/>
      <c r="F6225" s="86"/>
      <c r="G6225" s="86"/>
      <c r="H6225" s="86"/>
      <c r="I6225" s="86"/>
      <c r="U6225" s="86"/>
      <c r="Y6225" s="86"/>
    </row>
    <row r="6226" spans="1:25" x14ac:dyDescent="0.2">
      <c r="A6226" s="85"/>
      <c r="B6226" s="86"/>
      <c r="C6226" s="86"/>
      <c r="D6226" s="86"/>
      <c r="E6226" s="86"/>
      <c r="F6226" s="86"/>
      <c r="G6226" s="86"/>
      <c r="H6226" s="86"/>
      <c r="I6226" s="86"/>
      <c r="U6226" s="86"/>
      <c r="Y6226" s="86"/>
    </row>
    <row r="6227" spans="1:25" x14ac:dyDescent="0.2">
      <c r="A6227" s="85"/>
      <c r="B6227" s="86"/>
      <c r="C6227" s="86"/>
      <c r="D6227" s="86"/>
      <c r="E6227" s="86"/>
      <c r="F6227" s="86"/>
      <c r="G6227" s="86"/>
      <c r="H6227" s="86"/>
      <c r="I6227" s="86"/>
      <c r="U6227" s="86"/>
      <c r="Y6227" s="86"/>
    </row>
    <row r="6228" spans="1:25" x14ac:dyDescent="0.2">
      <c r="A6228" s="85"/>
      <c r="B6228" s="86"/>
      <c r="C6228" s="86"/>
      <c r="D6228" s="86"/>
      <c r="E6228" s="86"/>
      <c r="F6228" s="86"/>
      <c r="G6228" s="86"/>
      <c r="H6228" s="86"/>
      <c r="I6228" s="86"/>
      <c r="U6228" s="86"/>
      <c r="Y6228" s="86"/>
    </row>
    <row r="6229" spans="1:25" x14ac:dyDescent="0.2">
      <c r="A6229" s="85"/>
      <c r="B6229" s="86"/>
      <c r="C6229" s="86"/>
      <c r="D6229" s="86"/>
      <c r="E6229" s="86"/>
      <c r="F6229" s="86"/>
      <c r="G6229" s="86"/>
      <c r="H6229" s="86"/>
      <c r="I6229" s="86"/>
      <c r="U6229" s="86"/>
      <c r="Y6229" s="86"/>
    </row>
    <row r="6230" spans="1:25" x14ac:dyDescent="0.2">
      <c r="A6230" s="85"/>
      <c r="B6230" s="86"/>
      <c r="C6230" s="86"/>
      <c r="D6230" s="86"/>
      <c r="E6230" s="86"/>
      <c r="F6230" s="86"/>
      <c r="G6230" s="86"/>
      <c r="H6230" s="86"/>
      <c r="I6230" s="86"/>
      <c r="U6230" s="86"/>
      <c r="Y6230" s="86"/>
    </row>
    <row r="6231" spans="1:25" x14ac:dyDescent="0.2">
      <c r="A6231" s="85"/>
      <c r="B6231" s="86"/>
      <c r="C6231" s="86"/>
      <c r="D6231" s="86"/>
      <c r="E6231" s="86"/>
      <c r="F6231" s="86"/>
      <c r="G6231" s="86"/>
      <c r="H6231" s="86"/>
      <c r="I6231" s="86"/>
      <c r="U6231" s="86"/>
      <c r="Y6231" s="86"/>
    </row>
    <row r="6232" spans="1:25" x14ac:dyDescent="0.2">
      <c r="A6232" s="85"/>
      <c r="B6232" s="86"/>
      <c r="C6232" s="86"/>
      <c r="D6232" s="86"/>
      <c r="E6232" s="86"/>
      <c r="F6232" s="86"/>
      <c r="G6232" s="86"/>
      <c r="H6232" s="86"/>
      <c r="I6232" s="86"/>
      <c r="U6232" s="86"/>
      <c r="Y6232" s="86"/>
    </row>
    <row r="6233" spans="1:25" x14ac:dyDescent="0.2">
      <c r="A6233" s="85"/>
      <c r="B6233" s="86"/>
      <c r="C6233" s="86"/>
      <c r="D6233" s="86"/>
      <c r="E6233" s="86"/>
      <c r="F6233" s="86"/>
      <c r="G6233" s="86"/>
      <c r="H6233" s="86"/>
      <c r="I6233" s="86"/>
      <c r="U6233" s="86"/>
      <c r="Y6233" s="86"/>
    </row>
    <row r="6234" spans="1:25" x14ac:dyDescent="0.2">
      <c r="A6234" s="85"/>
      <c r="B6234" s="86"/>
      <c r="C6234" s="86"/>
      <c r="D6234" s="86"/>
      <c r="E6234" s="86"/>
      <c r="F6234" s="86"/>
      <c r="G6234" s="86"/>
      <c r="H6234" s="86"/>
      <c r="I6234" s="86"/>
      <c r="U6234" s="86"/>
      <c r="Y6234" s="86"/>
    </row>
    <row r="6235" spans="1:25" x14ac:dyDescent="0.2">
      <c r="A6235" s="85"/>
      <c r="B6235" s="86"/>
      <c r="C6235" s="86"/>
      <c r="D6235" s="86"/>
      <c r="E6235" s="86"/>
      <c r="F6235" s="86"/>
      <c r="G6235" s="86"/>
      <c r="H6235" s="86"/>
      <c r="I6235" s="86"/>
      <c r="U6235" s="86"/>
      <c r="Y6235" s="86"/>
    </row>
    <row r="6236" spans="1:25" x14ac:dyDescent="0.2">
      <c r="A6236" s="85"/>
      <c r="B6236" s="86"/>
      <c r="C6236" s="86"/>
      <c r="D6236" s="86"/>
      <c r="E6236" s="86"/>
      <c r="F6236" s="86"/>
      <c r="G6236" s="86"/>
      <c r="H6236" s="86"/>
      <c r="I6236" s="86"/>
      <c r="U6236" s="86"/>
      <c r="Y6236" s="86"/>
    </row>
    <row r="6237" spans="1:25" x14ac:dyDescent="0.2">
      <c r="A6237" s="85"/>
      <c r="B6237" s="86"/>
      <c r="C6237" s="86"/>
      <c r="D6237" s="86"/>
      <c r="E6237" s="86"/>
      <c r="F6237" s="86"/>
      <c r="G6237" s="86"/>
      <c r="H6237" s="86"/>
      <c r="I6237" s="86"/>
      <c r="U6237" s="86"/>
      <c r="Y6237" s="86"/>
    </row>
    <row r="6238" spans="1:25" x14ac:dyDescent="0.2">
      <c r="A6238" s="85"/>
      <c r="B6238" s="86"/>
      <c r="C6238" s="86"/>
      <c r="D6238" s="86"/>
      <c r="E6238" s="86"/>
      <c r="F6238" s="86"/>
      <c r="G6238" s="86"/>
      <c r="H6238" s="86"/>
      <c r="I6238" s="86"/>
      <c r="U6238" s="86"/>
      <c r="Y6238" s="86"/>
    </row>
    <row r="6239" spans="1:25" x14ac:dyDescent="0.2">
      <c r="A6239" s="85"/>
      <c r="B6239" s="86"/>
      <c r="C6239" s="86"/>
      <c r="D6239" s="86"/>
      <c r="E6239" s="86"/>
      <c r="F6239" s="86"/>
      <c r="G6239" s="86"/>
      <c r="H6239" s="86"/>
      <c r="I6239" s="86"/>
      <c r="U6239" s="86"/>
      <c r="Y6239" s="86"/>
    </row>
    <row r="6240" spans="1:25" x14ac:dyDescent="0.2">
      <c r="A6240" s="85"/>
      <c r="B6240" s="86"/>
      <c r="C6240" s="86"/>
      <c r="D6240" s="86"/>
      <c r="E6240" s="86"/>
      <c r="F6240" s="86"/>
      <c r="G6240" s="86"/>
      <c r="H6240" s="86"/>
      <c r="I6240" s="86"/>
      <c r="U6240" s="86"/>
      <c r="Y6240" s="86"/>
    </row>
    <row r="6241" spans="1:25" x14ac:dyDescent="0.2">
      <c r="A6241" s="85"/>
      <c r="B6241" s="86"/>
      <c r="C6241" s="86"/>
      <c r="D6241" s="86"/>
      <c r="E6241" s="86"/>
      <c r="F6241" s="86"/>
      <c r="G6241" s="86"/>
      <c r="H6241" s="86"/>
      <c r="I6241" s="86"/>
      <c r="U6241" s="86"/>
      <c r="Y6241" s="86"/>
    </row>
    <row r="6242" spans="1:25" x14ac:dyDescent="0.2">
      <c r="A6242" s="85"/>
      <c r="B6242" s="86"/>
      <c r="C6242" s="86"/>
      <c r="D6242" s="86"/>
      <c r="E6242" s="86"/>
      <c r="F6242" s="86"/>
      <c r="G6242" s="86"/>
      <c r="H6242" s="86"/>
      <c r="I6242" s="86"/>
      <c r="U6242" s="86"/>
      <c r="Y6242" s="86"/>
    </row>
    <row r="6243" spans="1:25" x14ac:dyDescent="0.2">
      <c r="A6243" s="85"/>
      <c r="B6243" s="86"/>
      <c r="C6243" s="86"/>
      <c r="D6243" s="86"/>
      <c r="E6243" s="86"/>
      <c r="F6243" s="86"/>
      <c r="G6243" s="86"/>
      <c r="H6243" s="86"/>
      <c r="I6243" s="86"/>
      <c r="U6243" s="86"/>
      <c r="Y6243" s="86"/>
    </row>
    <row r="6244" spans="1:25" x14ac:dyDescent="0.2">
      <c r="A6244" s="85"/>
      <c r="B6244" s="86"/>
      <c r="C6244" s="86"/>
      <c r="D6244" s="86"/>
      <c r="E6244" s="86"/>
      <c r="F6244" s="86"/>
      <c r="G6244" s="86"/>
      <c r="H6244" s="86"/>
      <c r="I6244" s="86"/>
      <c r="U6244" s="86"/>
      <c r="Y6244" s="86"/>
    </row>
    <row r="6245" spans="1:25" x14ac:dyDescent="0.2">
      <c r="A6245" s="85"/>
      <c r="B6245" s="86"/>
      <c r="C6245" s="86"/>
      <c r="D6245" s="86"/>
      <c r="E6245" s="86"/>
      <c r="F6245" s="86"/>
      <c r="G6245" s="86"/>
      <c r="H6245" s="86"/>
      <c r="I6245" s="86"/>
      <c r="U6245" s="86"/>
      <c r="Y6245" s="86"/>
    </row>
    <row r="6246" spans="1:25" x14ac:dyDescent="0.2">
      <c r="A6246" s="85"/>
      <c r="B6246" s="86"/>
      <c r="C6246" s="86"/>
      <c r="D6246" s="86"/>
      <c r="E6246" s="86"/>
      <c r="F6246" s="86"/>
      <c r="G6246" s="86"/>
      <c r="H6246" s="86"/>
      <c r="I6246" s="86"/>
      <c r="U6246" s="86"/>
      <c r="Y6246" s="86"/>
    </row>
    <row r="6247" spans="1:25" x14ac:dyDescent="0.2">
      <c r="A6247" s="85"/>
      <c r="B6247" s="86"/>
      <c r="C6247" s="86"/>
      <c r="D6247" s="86"/>
      <c r="E6247" s="86"/>
      <c r="F6247" s="86"/>
      <c r="G6247" s="86"/>
      <c r="H6247" s="86"/>
      <c r="I6247" s="86"/>
      <c r="U6247" s="86"/>
      <c r="Y6247" s="86"/>
    </row>
    <row r="6248" spans="1:25" x14ac:dyDescent="0.2">
      <c r="A6248" s="85"/>
      <c r="B6248" s="86"/>
      <c r="C6248" s="86"/>
      <c r="D6248" s="86"/>
      <c r="E6248" s="86"/>
      <c r="F6248" s="86"/>
      <c r="G6248" s="86"/>
      <c r="H6248" s="86"/>
      <c r="I6248" s="86"/>
      <c r="U6248" s="86"/>
      <c r="Y6248" s="86"/>
    </row>
    <row r="6249" spans="1:25" x14ac:dyDescent="0.2">
      <c r="A6249" s="85"/>
      <c r="B6249" s="86"/>
      <c r="C6249" s="86"/>
      <c r="D6249" s="86"/>
      <c r="E6249" s="86"/>
      <c r="F6249" s="86"/>
      <c r="G6249" s="86"/>
      <c r="H6249" s="86"/>
      <c r="I6249" s="86"/>
      <c r="U6249" s="86"/>
      <c r="Y6249" s="86"/>
    </row>
    <row r="6250" spans="1:25" x14ac:dyDescent="0.2">
      <c r="A6250" s="85"/>
      <c r="B6250" s="86"/>
      <c r="C6250" s="86"/>
      <c r="D6250" s="86"/>
      <c r="E6250" s="86"/>
      <c r="F6250" s="86"/>
      <c r="G6250" s="86"/>
      <c r="H6250" s="86"/>
      <c r="I6250" s="86"/>
      <c r="U6250" s="86"/>
      <c r="Y6250" s="86"/>
    </row>
    <row r="6251" spans="1:25" x14ac:dyDescent="0.2">
      <c r="A6251" s="85"/>
      <c r="B6251" s="86"/>
      <c r="C6251" s="86"/>
      <c r="D6251" s="86"/>
      <c r="E6251" s="86"/>
      <c r="F6251" s="86"/>
      <c r="G6251" s="86"/>
      <c r="H6251" s="86"/>
      <c r="I6251" s="86"/>
      <c r="U6251" s="86"/>
      <c r="Y6251" s="86"/>
    </row>
    <row r="6252" spans="1:25" x14ac:dyDescent="0.2">
      <c r="A6252" s="85"/>
      <c r="B6252" s="86"/>
      <c r="C6252" s="86"/>
      <c r="D6252" s="86"/>
      <c r="E6252" s="86"/>
      <c r="F6252" s="86"/>
      <c r="G6252" s="86"/>
      <c r="H6252" s="86"/>
      <c r="I6252" s="86"/>
      <c r="U6252" s="86"/>
      <c r="Y6252" s="86"/>
    </row>
    <row r="6253" spans="1:25" x14ac:dyDescent="0.2">
      <c r="A6253" s="85"/>
      <c r="B6253" s="86"/>
      <c r="C6253" s="86"/>
      <c r="D6253" s="86"/>
      <c r="E6253" s="86"/>
      <c r="F6253" s="86"/>
      <c r="G6253" s="86"/>
      <c r="H6253" s="86"/>
      <c r="I6253" s="86"/>
      <c r="U6253" s="86"/>
      <c r="Y6253" s="86"/>
    </row>
    <row r="6254" spans="1:25" x14ac:dyDescent="0.2">
      <c r="A6254" s="85"/>
      <c r="B6254" s="86"/>
      <c r="C6254" s="86"/>
      <c r="D6254" s="86"/>
      <c r="E6254" s="86"/>
      <c r="F6254" s="86"/>
      <c r="G6254" s="86"/>
      <c r="H6254" s="86"/>
      <c r="I6254" s="86"/>
      <c r="U6254" s="86"/>
      <c r="Y6254" s="86"/>
    </row>
    <row r="6255" spans="1:25" x14ac:dyDescent="0.2">
      <c r="A6255" s="85"/>
      <c r="B6255" s="86"/>
      <c r="C6255" s="86"/>
      <c r="D6255" s="86"/>
      <c r="E6255" s="86"/>
      <c r="F6255" s="86"/>
      <c r="G6255" s="86"/>
      <c r="H6255" s="86"/>
      <c r="I6255" s="86"/>
      <c r="U6255" s="86"/>
      <c r="Y6255" s="86"/>
    </row>
    <row r="6256" spans="1:25" x14ac:dyDescent="0.2">
      <c r="A6256" s="85"/>
      <c r="B6256" s="86"/>
      <c r="C6256" s="86"/>
      <c r="D6256" s="86"/>
      <c r="E6256" s="86"/>
      <c r="F6256" s="86"/>
      <c r="G6256" s="86"/>
      <c r="H6256" s="86"/>
      <c r="I6256" s="86"/>
      <c r="U6256" s="86"/>
      <c r="Y6256" s="86"/>
    </row>
    <row r="6257" spans="1:25" x14ac:dyDescent="0.2">
      <c r="A6257" s="85"/>
      <c r="B6257" s="86"/>
      <c r="C6257" s="86"/>
      <c r="D6257" s="86"/>
      <c r="E6257" s="86"/>
      <c r="F6257" s="86"/>
      <c r="G6257" s="86"/>
      <c r="H6257" s="86"/>
      <c r="I6257" s="86"/>
      <c r="U6257" s="86"/>
      <c r="Y6257" s="86"/>
    </row>
    <row r="6258" spans="1:25" x14ac:dyDescent="0.2">
      <c r="A6258" s="85"/>
      <c r="B6258" s="86"/>
      <c r="C6258" s="86"/>
      <c r="D6258" s="86"/>
      <c r="E6258" s="86"/>
      <c r="F6258" s="86"/>
      <c r="G6258" s="86"/>
      <c r="H6258" s="86"/>
      <c r="I6258" s="86"/>
      <c r="U6258" s="86"/>
      <c r="Y6258" s="86"/>
    </row>
    <row r="6259" spans="1:25" x14ac:dyDescent="0.2">
      <c r="A6259" s="85"/>
      <c r="B6259" s="86"/>
      <c r="C6259" s="86"/>
      <c r="D6259" s="86"/>
      <c r="E6259" s="86"/>
      <c r="F6259" s="86"/>
      <c r="G6259" s="86"/>
      <c r="H6259" s="86"/>
      <c r="I6259" s="86"/>
      <c r="U6259" s="86"/>
      <c r="Y6259" s="86"/>
    </row>
    <row r="6260" spans="1:25" x14ac:dyDescent="0.2">
      <c r="A6260" s="85"/>
      <c r="B6260" s="86"/>
      <c r="C6260" s="86"/>
      <c r="D6260" s="86"/>
      <c r="E6260" s="86"/>
      <c r="F6260" s="86"/>
      <c r="G6260" s="86"/>
      <c r="H6260" s="86"/>
      <c r="I6260" s="86"/>
      <c r="U6260" s="86"/>
      <c r="Y6260" s="86"/>
    </row>
    <row r="6261" spans="1:25" x14ac:dyDescent="0.2">
      <c r="A6261" s="85"/>
      <c r="B6261" s="86"/>
      <c r="C6261" s="86"/>
      <c r="D6261" s="86"/>
      <c r="E6261" s="86"/>
      <c r="F6261" s="86"/>
      <c r="G6261" s="86"/>
      <c r="H6261" s="86"/>
      <c r="I6261" s="86"/>
      <c r="U6261" s="86"/>
      <c r="Y6261" s="86"/>
    </row>
    <row r="6262" spans="1:25" x14ac:dyDescent="0.2">
      <c r="A6262" s="85"/>
      <c r="B6262" s="86"/>
      <c r="C6262" s="86"/>
      <c r="D6262" s="86"/>
      <c r="E6262" s="86"/>
      <c r="F6262" s="86"/>
      <c r="G6262" s="86"/>
      <c r="H6262" s="86"/>
      <c r="I6262" s="86"/>
      <c r="U6262" s="86"/>
      <c r="Y6262" s="86"/>
    </row>
    <row r="6263" spans="1:25" x14ac:dyDescent="0.2">
      <c r="A6263" s="85"/>
      <c r="B6263" s="86"/>
      <c r="C6263" s="86"/>
      <c r="D6263" s="86"/>
      <c r="E6263" s="86"/>
      <c r="F6263" s="86"/>
      <c r="G6263" s="86"/>
      <c r="H6263" s="86"/>
      <c r="I6263" s="86"/>
      <c r="U6263" s="86"/>
      <c r="Y6263" s="86"/>
    </row>
    <row r="6264" spans="1:25" x14ac:dyDescent="0.2">
      <c r="A6264" s="85"/>
      <c r="B6264" s="86"/>
      <c r="C6264" s="86"/>
      <c r="D6264" s="86"/>
      <c r="E6264" s="86"/>
      <c r="F6264" s="86"/>
      <c r="G6264" s="86"/>
      <c r="H6264" s="86"/>
      <c r="I6264" s="86"/>
      <c r="U6264" s="86"/>
      <c r="Y6264" s="86"/>
    </row>
    <row r="6265" spans="1:25" x14ac:dyDescent="0.2">
      <c r="A6265" s="85"/>
      <c r="B6265" s="86"/>
      <c r="C6265" s="86"/>
      <c r="D6265" s="86"/>
      <c r="E6265" s="86"/>
      <c r="F6265" s="86"/>
      <c r="G6265" s="86"/>
      <c r="H6265" s="86"/>
      <c r="I6265" s="86"/>
      <c r="U6265" s="86"/>
      <c r="Y6265" s="86"/>
    </row>
    <row r="6266" spans="1:25" x14ac:dyDescent="0.2">
      <c r="A6266" s="85"/>
      <c r="B6266" s="86"/>
      <c r="C6266" s="86"/>
      <c r="D6266" s="86"/>
      <c r="E6266" s="86"/>
      <c r="F6266" s="86"/>
      <c r="G6266" s="86"/>
      <c r="H6266" s="86"/>
      <c r="I6266" s="86"/>
      <c r="U6266" s="86"/>
      <c r="Y6266" s="86"/>
    </row>
    <row r="6267" spans="1:25" x14ac:dyDescent="0.2">
      <c r="A6267" s="85"/>
      <c r="B6267" s="86"/>
      <c r="C6267" s="86"/>
      <c r="D6267" s="86"/>
      <c r="E6267" s="86"/>
      <c r="F6267" s="86"/>
      <c r="G6267" s="86"/>
      <c r="H6267" s="86"/>
      <c r="I6267" s="86"/>
      <c r="U6267" s="86"/>
      <c r="Y6267" s="86"/>
    </row>
    <row r="6268" spans="1:25" x14ac:dyDescent="0.2">
      <c r="A6268" s="85"/>
      <c r="B6268" s="86"/>
      <c r="C6268" s="86"/>
      <c r="D6268" s="86"/>
      <c r="E6268" s="86"/>
      <c r="F6268" s="86"/>
      <c r="G6268" s="86"/>
      <c r="H6268" s="86"/>
      <c r="I6268" s="86"/>
      <c r="U6268" s="86"/>
      <c r="Y6268" s="86"/>
    </row>
    <row r="6269" spans="1:25" x14ac:dyDescent="0.2">
      <c r="A6269" s="85"/>
      <c r="B6269" s="86"/>
      <c r="C6269" s="86"/>
      <c r="D6269" s="86"/>
      <c r="E6269" s="86"/>
      <c r="F6269" s="86"/>
      <c r="G6269" s="86"/>
      <c r="H6269" s="86"/>
      <c r="I6269" s="86"/>
      <c r="U6269" s="86"/>
      <c r="Y6269" s="86"/>
    </row>
    <row r="6270" spans="1:25" x14ac:dyDescent="0.2">
      <c r="A6270" s="85"/>
      <c r="B6270" s="86"/>
      <c r="C6270" s="86"/>
      <c r="D6270" s="86"/>
      <c r="E6270" s="86"/>
      <c r="F6270" s="86"/>
      <c r="G6270" s="86"/>
      <c r="H6270" s="86"/>
      <c r="I6270" s="86"/>
      <c r="U6270" s="86"/>
      <c r="Y6270" s="86"/>
    </row>
    <row r="6271" spans="1:25" x14ac:dyDescent="0.2">
      <c r="A6271" s="85"/>
      <c r="B6271" s="86"/>
      <c r="C6271" s="86"/>
      <c r="D6271" s="86"/>
      <c r="E6271" s="86"/>
      <c r="F6271" s="86"/>
      <c r="G6271" s="86"/>
      <c r="H6271" s="86"/>
      <c r="I6271" s="86"/>
      <c r="U6271" s="86"/>
      <c r="Y6271" s="86"/>
    </row>
    <row r="6272" spans="1:25" x14ac:dyDescent="0.2">
      <c r="A6272" s="85"/>
      <c r="B6272" s="86"/>
      <c r="C6272" s="86"/>
      <c r="D6272" s="86"/>
      <c r="E6272" s="86"/>
      <c r="F6272" s="86"/>
      <c r="G6272" s="86"/>
      <c r="H6272" s="86"/>
      <c r="I6272" s="86"/>
      <c r="U6272" s="86"/>
      <c r="Y6272" s="86"/>
    </row>
    <row r="6273" spans="1:25" x14ac:dyDescent="0.2">
      <c r="A6273" s="85"/>
      <c r="B6273" s="86"/>
      <c r="C6273" s="86"/>
      <c r="D6273" s="86"/>
      <c r="E6273" s="86"/>
      <c r="F6273" s="86"/>
      <c r="G6273" s="86"/>
      <c r="H6273" s="86"/>
      <c r="I6273" s="86"/>
      <c r="U6273" s="86"/>
      <c r="Y6273" s="86"/>
    </row>
    <row r="6274" spans="1:25" x14ac:dyDescent="0.2">
      <c r="A6274" s="85"/>
      <c r="B6274" s="86"/>
      <c r="C6274" s="86"/>
      <c r="D6274" s="86"/>
      <c r="E6274" s="86"/>
      <c r="F6274" s="86"/>
      <c r="G6274" s="86"/>
      <c r="H6274" s="86"/>
      <c r="I6274" s="86"/>
      <c r="U6274" s="86"/>
      <c r="Y6274" s="86"/>
    </row>
    <row r="6275" spans="1:25" x14ac:dyDescent="0.2">
      <c r="A6275" s="85"/>
      <c r="B6275" s="86"/>
      <c r="C6275" s="86"/>
      <c r="D6275" s="86"/>
      <c r="E6275" s="86"/>
      <c r="F6275" s="86"/>
      <c r="G6275" s="86"/>
      <c r="H6275" s="86"/>
      <c r="I6275" s="86"/>
      <c r="U6275" s="86"/>
      <c r="Y6275" s="86"/>
    </row>
    <row r="6276" spans="1:25" x14ac:dyDescent="0.2">
      <c r="A6276" s="85"/>
      <c r="B6276" s="86"/>
      <c r="C6276" s="86"/>
      <c r="D6276" s="86"/>
      <c r="E6276" s="86"/>
      <c r="F6276" s="86"/>
      <c r="G6276" s="86"/>
      <c r="H6276" s="86"/>
      <c r="I6276" s="86"/>
      <c r="U6276" s="86"/>
      <c r="Y6276" s="86"/>
    </row>
    <row r="6277" spans="1:25" x14ac:dyDescent="0.2">
      <c r="A6277" s="85"/>
      <c r="B6277" s="86"/>
      <c r="C6277" s="86"/>
      <c r="D6277" s="86"/>
      <c r="E6277" s="86"/>
      <c r="F6277" s="86"/>
      <c r="G6277" s="86"/>
      <c r="H6277" s="86"/>
      <c r="I6277" s="86"/>
      <c r="U6277" s="86"/>
      <c r="Y6277" s="86"/>
    </row>
    <row r="6278" spans="1:25" x14ac:dyDescent="0.2">
      <c r="A6278" s="85"/>
      <c r="B6278" s="86"/>
      <c r="C6278" s="86"/>
      <c r="D6278" s="86"/>
      <c r="E6278" s="86"/>
      <c r="F6278" s="86"/>
      <c r="G6278" s="86"/>
      <c r="H6278" s="86"/>
      <c r="I6278" s="86"/>
      <c r="U6278" s="86"/>
      <c r="Y6278" s="86"/>
    </row>
    <row r="6279" spans="1:25" x14ac:dyDescent="0.2">
      <c r="A6279" s="85"/>
      <c r="B6279" s="86"/>
      <c r="C6279" s="86"/>
      <c r="D6279" s="86"/>
      <c r="E6279" s="86"/>
      <c r="F6279" s="86"/>
      <c r="G6279" s="86"/>
      <c r="H6279" s="86"/>
      <c r="I6279" s="86"/>
      <c r="U6279" s="86"/>
      <c r="Y6279" s="86"/>
    </row>
    <row r="6280" spans="1:25" x14ac:dyDescent="0.2">
      <c r="A6280" s="85"/>
      <c r="B6280" s="86"/>
      <c r="C6280" s="86"/>
      <c r="D6280" s="86"/>
      <c r="E6280" s="86"/>
      <c r="F6280" s="86"/>
      <c r="G6280" s="86"/>
      <c r="H6280" s="86"/>
      <c r="I6280" s="86"/>
      <c r="U6280" s="86"/>
      <c r="Y6280" s="86"/>
    </row>
    <row r="6281" spans="1:25" x14ac:dyDescent="0.2">
      <c r="A6281" s="85"/>
      <c r="B6281" s="86"/>
      <c r="C6281" s="86"/>
      <c r="D6281" s="86"/>
      <c r="E6281" s="86"/>
      <c r="F6281" s="86"/>
      <c r="G6281" s="86"/>
      <c r="H6281" s="86"/>
      <c r="I6281" s="86"/>
      <c r="U6281" s="86"/>
      <c r="Y6281" s="86"/>
    </row>
    <row r="6282" spans="1:25" x14ac:dyDescent="0.2">
      <c r="A6282" s="85"/>
      <c r="B6282" s="86"/>
      <c r="C6282" s="86"/>
      <c r="D6282" s="86"/>
      <c r="E6282" s="86"/>
      <c r="F6282" s="86"/>
      <c r="G6282" s="86"/>
      <c r="H6282" s="86"/>
      <c r="I6282" s="86"/>
      <c r="U6282" s="86"/>
      <c r="Y6282" s="86"/>
    </row>
    <row r="6283" spans="1:25" x14ac:dyDescent="0.2">
      <c r="A6283" s="85"/>
      <c r="B6283" s="86"/>
      <c r="C6283" s="86"/>
      <c r="D6283" s="86"/>
      <c r="E6283" s="86"/>
      <c r="F6283" s="86"/>
      <c r="G6283" s="86"/>
      <c r="H6283" s="86"/>
      <c r="I6283" s="86"/>
      <c r="U6283" s="86"/>
      <c r="Y6283" s="86"/>
    </row>
    <row r="6284" spans="1:25" x14ac:dyDescent="0.2">
      <c r="A6284" s="85"/>
      <c r="B6284" s="86"/>
      <c r="C6284" s="86"/>
      <c r="D6284" s="86"/>
      <c r="E6284" s="86"/>
      <c r="F6284" s="86"/>
      <c r="G6284" s="86"/>
      <c r="H6284" s="86"/>
      <c r="I6284" s="86"/>
      <c r="U6284" s="86"/>
      <c r="Y6284" s="86"/>
    </row>
    <row r="6285" spans="1:25" x14ac:dyDescent="0.2">
      <c r="A6285" s="85"/>
      <c r="B6285" s="86"/>
      <c r="C6285" s="86"/>
      <c r="D6285" s="86"/>
      <c r="E6285" s="86"/>
      <c r="F6285" s="86"/>
      <c r="G6285" s="86"/>
      <c r="H6285" s="86"/>
      <c r="I6285" s="86"/>
      <c r="U6285" s="86"/>
      <c r="Y6285" s="86"/>
    </row>
    <row r="6286" spans="1:25" x14ac:dyDescent="0.2">
      <c r="A6286" s="85"/>
      <c r="B6286" s="86"/>
      <c r="C6286" s="86"/>
      <c r="D6286" s="86"/>
      <c r="E6286" s="86"/>
      <c r="F6286" s="86"/>
      <c r="G6286" s="86"/>
      <c r="H6286" s="86"/>
      <c r="I6286" s="86"/>
      <c r="U6286" s="86"/>
      <c r="Y6286" s="86"/>
    </row>
    <row r="6287" spans="1:25" x14ac:dyDescent="0.2">
      <c r="A6287" s="85"/>
      <c r="B6287" s="86"/>
      <c r="C6287" s="86"/>
      <c r="D6287" s="86"/>
      <c r="E6287" s="86"/>
      <c r="F6287" s="86"/>
      <c r="G6287" s="86"/>
      <c r="H6287" s="86"/>
      <c r="I6287" s="86"/>
      <c r="U6287" s="86"/>
      <c r="Y6287" s="86"/>
    </row>
    <row r="6288" spans="1:25" x14ac:dyDescent="0.2">
      <c r="A6288" s="85"/>
      <c r="B6288" s="86"/>
      <c r="C6288" s="86"/>
      <c r="D6288" s="86"/>
      <c r="E6288" s="86"/>
      <c r="F6288" s="86"/>
      <c r="G6288" s="86"/>
      <c r="H6288" s="86"/>
      <c r="I6288" s="86"/>
      <c r="U6288" s="86"/>
      <c r="Y6288" s="86"/>
    </row>
    <row r="6289" spans="1:25" x14ac:dyDescent="0.2">
      <c r="A6289" s="85"/>
      <c r="B6289" s="86"/>
      <c r="C6289" s="86"/>
      <c r="D6289" s="86"/>
      <c r="E6289" s="86"/>
      <c r="F6289" s="86"/>
      <c r="G6289" s="86"/>
      <c r="H6289" s="86"/>
      <c r="I6289" s="86"/>
      <c r="U6289" s="86"/>
      <c r="Y6289" s="86"/>
    </row>
    <row r="6290" spans="1:25" x14ac:dyDescent="0.2">
      <c r="A6290" s="85"/>
      <c r="B6290" s="86"/>
      <c r="C6290" s="86"/>
      <c r="D6290" s="86"/>
      <c r="E6290" s="86"/>
      <c r="F6290" s="86"/>
      <c r="G6290" s="86"/>
      <c r="H6290" s="86"/>
      <c r="I6290" s="86"/>
      <c r="U6290" s="86"/>
      <c r="Y6290" s="86"/>
    </row>
    <row r="6291" spans="1:25" x14ac:dyDescent="0.2">
      <c r="A6291" s="85"/>
      <c r="B6291" s="86"/>
      <c r="C6291" s="86"/>
      <c r="D6291" s="86"/>
      <c r="E6291" s="86"/>
      <c r="F6291" s="86"/>
      <c r="G6291" s="86"/>
      <c r="H6291" s="86"/>
      <c r="I6291" s="86"/>
      <c r="U6291" s="86"/>
      <c r="Y6291" s="86"/>
    </row>
    <row r="6292" spans="1:25" x14ac:dyDescent="0.2">
      <c r="A6292" s="85"/>
      <c r="B6292" s="86"/>
      <c r="C6292" s="86"/>
      <c r="D6292" s="86"/>
      <c r="E6292" s="86"/>
      <c r="F6292" s="86"/>
      <c r="G6292" s="86"/>
      <c r="H6292" s="86"/>
      <c r="I6292" s="86"/>
      <c r="U6292" s="86"/>
      <c r="Y6292" s="86"/>
    </row>
    <row r="6293" spans="1:25" x14ac:dyDescent="0.2">
      <c r="A6293" s="85"/>
      <c r="B6293" s="86"/>
      <c r="C6293" s="86"/>
      <c r="D6293" s="86"/>
      <c r="E6293" s="86"/>
      <c r="F6293" s="86"/>
      <c r="G6293" s="86"/>
      <c r="H6293" s="86"/>
      <c r="I6293" s="86"/>
      <c r="U6293" s="86"/>
      <c r="Y6293" s="86"/>
    </row>
    <row r="6294" spans="1:25" x14ac:dyDescent="0.2">
      <c r="A6294" s="85"/>
      <c r="B6294" s="86"/>
      <c r="C6294" s="86"/>
      <c r="D6294" s="86"/>
      <c r="E6294" s="86"/>
      <c r="F6294" s="86"/>
      <c r="G6294" s="86"/>
      <c r="H6294" s="86"/>
      <c r="I6294" s="86"/>
      <c r="U6294" s="86"/>
      <c r="Y6294" s="86"/>
    </row>
    <row r="6295" spans="1:25" x14ac:dyDescent="0.2">
      <c r="A6295" s="85"/>
      <c r="B6295" s="86"/>
      <c r="C6295" s="86"/>
      <c r="D6295" s="86"/>
      <c r="E6295" s="86"/>
      <c r="F6295" s="86"/>
      <c r="G6295" s="86"/>
      <c r="H6295" s="86"/>
      <c r="I6295" s="86"/>
      <c r="U6295" s="86"/>
      <c r="Y6295" s="86"/>
    </row>
    <row r="6296" spans="1:25" x14ac:dyDescent="0.2">
      <c r="A6296" s="85"/>
      <c r="B6296" s="86"/>
      <c r="C6296" s="86"/>
      <c r="D6296" s="86"/>
      <c r="E6296" s="86"/>
      <c r="F6296" s="86"/>
      <c r="G6296" s="86"/>
      <c r="H6296" s="86"/>
      <c r="I6296" s="86"/>
      <c r="U6296" s="86"/>
      <c r="Y6296" s="86"/>
    </row>
    <row r="6297" spans="1:25" x14ac:dyDescent="0.2">
      <c r="A6297" s="85"/>
      <c r="B6297" s="86"/>
      <c r="C6297" s="86"/>
      <c r="D6297" s="86"/>
      <c r="E6297" s="86"/>
      <c r="F6297" s="86"/>
      <c r="G6297" s="86"/>
      <c r="H6297" s="86"/>
      <c r="I6297" s="86"/>
      <c r="U6297" s="86"/>
      <c r="Y6297" s="86"/>
    </row>
    <row r="6298" spans="1:25" x14ac:dyDescent="0.2">
      <c r="A6298" s="85"/>
      <c r="B6298" s="86"/>
      <c r="C6298" s="86"/>
      <c r="D6298" s="86"/>
      <c r="E6298" s="86"/>
      <c r="F6298" s="86"/>
      <c r="G6298" s="86"/>
      <c r="H6298" s="86"/>
      <c r="I6298" s="86"/>
      <c r="U6298" s="86"/>
      <c r="Y6298" s="86"/>
    </row>
    <row r="6299" spans="1:25" x14ac:dyDescent="0.2">
      <c r="A6299" s="85"/>
      <c r="B6299" s="86"/>
      <c r="C6299" s="86"/>
      <c r="D6299" s="86"/>
      <c r="E6299" s="86"/>
      <c r="F6299" s="86"/>
      <c r="G6299" s="86"/>
      <c r="H6299" s="86"/>
      <c r="I6299" s="86"/>
      <c r="U6299" s="86"/>
      <c r="Y6299" s="86"/>
    </row>
    <row r="6300" spans="1:25" x14ac:dyDescent="0.2">
      <c r="A6300" s="85"/>
      <c r="B6300" s="86"/>
      <c r="C6300" s="86"/>
      <c r="D6300" s="86"/>
      <c r="E6300" s="86"/>
      <c r="F6300" s="86"/>
      <c r="G6300" s="86"/>
      <c r="H6300" s="86"/>
      <c r="I6300" s="86"/>
      <c r="U6300" s="86"/>
      <c r="Y6300" s="86"/>
    </row>
    <row r="6301" spans="1:25" x14ac:dyDescent="0.2">
      <c r="A6301" s="85"/>
      <c r="B6301" s="86"/>
      <c r="C6301" s="86"/>
      <c r="D6301" s="86"/>
      <c r="E6301" s="86"/>
      <c r="F6301" s="86"/>
      <c r="G6301" s="86"/>
      <c r="H6301" s="86"/>
      <c r="I6301" s="86"/>
      <c r="U6301" s="86"/>
      <c r="Y6301" s="86"/>
    </row>
    <row r="6302" spans="1:25" x14ac:dyDescent="0.2">
      <c r="A6302" s="85"/>
      <c r="B6302" s="86"/>
      <c r="C6302" s="86"/>
      <c r="D6302" s="86"/>
      <c r="E6302" s="86"/>
      <c r="F6302" s="86"/>
      <c r="G6302" s="86"/>
      <c r="H6302" s="86"/>
      <c r="I6302" s="86"/>
      <c r="U6302" s="86"/>
      <c r="Y6302" s="86"/>
    </row>
    <row r="6303" spans="1:25" x14ac:dyDescent="0.2">
      <c r="A6303" s="85"/>
      <c r="B6303" s="86"/>
      <c r="C6303" s="86"/>
      <c r="D6303" s="86"/>
      <c r="E6303" s="86"/>
      <c r="F6303" s="86"/>
      <c r="G6303" s="86"/>
      <c r="H6303" s="86"/>
      <c r="I6303" s="86"/>
      <c r="U6303" s="86"/>
      <c r="Y6303" s="86"/>
    </row>
    <row r="6304" spans="1:25" x14ac:dyDescent="0.2">
      <c r="A6304" s="85"/>
      <c r="B6304" s="86"/>
      <c r="C6304" s="86"/>
      <c r="D6304" s="86"/>
      <c r="E6304" s="86"/>
      <c r="F6304" s="86"/>
      <c r="G6304" s="86"/>
      <c r="H6304" s="86"/>
      <c r="I6304" s="86"/>
      <c r="U6304" s="86"/>
      <c r="Y6304" s="86"/>
    </row>
    <row r="6305" spans="1:25" s="88" customFormat="1" x14ac:dyDescent="0.2">
      <c r="A6305" s="87"/>
      <c r="C6305" s="89"/>
      <c r="D6305" s="89"/>
      <c r="E6305" s="89"/>
      <c r="F6305" s="89"/>
      <c r="G6305" s="89"/>
      <c r="H6305" s="89"/>
      <c r="I6305" s="89"/>
      <c r="U6305" s="89"/>
      <c r="Y6305" s="89"/>
    </row>
    <row r="6306" spans="1:25" s="88" customFormat="1" x14ac:dyDescent="0.2">
      <c r="A6306" s="87"/>
      <c r="C6306" s="89"/>
      <c r="D6306" s="89"/>
      <c r="E6306" s="89"/>
      <c r="F6306" s="89"/>
      <c r="G6306" s="89"/>
      <c r="H6306" s="89"/>
      <c r="I6306" s="89"/>
      <c r="U6306" s="89"/>
      <c r="Y6306" s="89"/>
    </row>
    <row r="6307" spans="1:25" s="88" customFormat="1" x14ac:dyDescent="0.2">
      <c r="A6307" s="87"/>
      <c r="C6307" s="89"/>
      <c r="D6307" s="89"/>
      <c r="E6307" s="89"/>
      <c r="F6307" s="89"/>
      <c r="G6307" s="89"/>
      <c r="H6307" s="89"/>
      <c r="I6307" s="89"/>
      <c r="U6307" s="89"/>
      <c r="Y6307" s="89"/>
    </row>
    <row r="6308" spans="1:25" s="88" customFormat="1" x14ac:dyDescent="0.2">
      <c r="A6308" s="87"/>
      <c r="C6308" s="89"/>
      <c r="D6308" s="89"/>
      <c r="E6308" s="89"/>
      <c r="F6308" s="89"/>
      <c r="G6308" s="89"/>
      <c r="H6308" s="89"/>
      <c r="I6308" s="89"/>
      <c r="U6308" s="89"/>
      <c r="Y6308" s="89"/>
    </row>
    <row r="6309" spans="1:25" s="88" customFormat="1" x14ac:dyDescent="0.2">
      <c r="A6309" s="87"/>
      <c r="C6309" s="89"/>
      <c r="D6309" s="89"/>
      <c r="E6309" s="89"/>
      <c r="F6309" s="89"/>
      <c r="G6309" s="89"/>
      <c r="H6309" s="89"/>
      <c r="I6309" s="89"/>
      <c r="U6309" s="89"/>
      <c r="Y6309" s="89"/>
    </row>
    <row r="6310" spans="1:25" s="88" customFormat="1" x14ac:dyDescent="0.2">
      <c r="A6310" s="87"/>
      <c r="C6310" s="89"/>
      <c r="D6310" s="89"/>
      <c r="E6310" s="89"/>
      <c r="F6310" s="89"/>
      <c r="G6310" s="89"/>
      <c r="H6310" s="89"/>
      <c r="I6310" s="89"/>
      <c r="U6310" s="89"/>
      <c r="Y6310" s="89"/>
    </row>
    <row r="6311" spans="1:25" s="88" customFormat="1" x14ac:dyDescent="0.2">
      <c r="A6311" s="87"/>
      <c r="C6311" s="89"/>
      <c r="D6311" s="89"/>
      <c r="E6311" s="89"/>
      <c r="F6311" s="89"/>
      <c r="G6311" s="89"/>
      <c r="H6311" s="89"/>
      <c r="I6311" s="89"/>
      <c r="U6311" s="89"/>
      <c r="Y6311" s="89"/>
    </row>
    <row r="6312" spans="1:25" s="88" customFormat="1" x14ac:dyDescent="0.2">
      <c r="A6312" s="87"/>
      <c r="C6312" s="89"/>
      <c r="D6312" s="89"/>
      <c r="E6312" s="89"/>
      <c r="F6312" s="89"/>
      <c r="G6312" s="89"/>
      <c r="H6312" s="89"/>
      <c r="I6312" s="89"/>
      <c r="U6312" s="89"/>
      <c r="Y6312" s="89"/>
    </row>
    <row r="6313" spans="1:25" s="88" customFormat="1" x14ac:dyDescent="0.2">
      <c r="A6313" s="87"/>
      <c r="C6313" s="89"/>
      <c r="D6313" s="89"/>
      <c r="E6313" s="89"/>
      <c r="F6313" s="89"/>
      <c r="G6313" s="89"/>
      <c r="H6313" s="89"/>
      <c r="I6313" s="89"/>
      <c r="U6313" s="89"/>
      <c r="Y6313" s="89"/>
    </row>
    <row r="6314" spans="1:25" s="88" customFormat="1" x14ac:dyDescent="0.2">
      <c r="A6314" s="87"/>
      <c r="C6314" s="89"/>
      <c r="D6314" s="89"/>
      <c r="E6314" s="89"/>
      <c r="F6314" s="89"/>
      <c r="G6314" s="89"/>
      <c r="H6314" s="89"/>
      <c r="I6314" s="89"/>
      <c r="U6314" s="89"/>
      <c r="Y6314" s="89"/>
    </row>
    <row r="6315" spans="1:25" s="88" customFormat="1" x14ac:dyDescent="0.2">
      <c r="A6315" s="87"/>
      <c r="C6315" s="89"/>
      <c r="D6315" s="89"/>
      <c r="E6315" s="89"/>
      <c r="F6315" s="89"/>
      <c r="G6315" s="89"/>
      <c r="H6315" s="89"/>
      <c r="I6315" s="89"/>
      <c r="U6315" s="89"/>
      <c r="Y6315" s="89"/>
    </row>
    <row r="6316" spans="1:25" s="88" customFormat="1" x14ac:dyDescent="0.2">
      <c r="A6316" s="87"/>
      <c r="C6316" s="89"/>
      <c r="D6316" s="89"/>
      <c r="E6316" s="89"/>
      <c r="F6316" s="89"/>
      <c r="G6316" s="89"/>
      <c r="H6316" s="89"/>
      <c r="I6316" s="89"/>
      <c r="U6316" s="89"/>
      <c r="Y6316" s="89"/>
    </row>
    <row r="6317" spans="1:25" s="88" customFormat="1" x14ac:dyDescent="0.2">
      <c r="A6317" s="87"/>
      <c r="C6317" s="89"/>
      <c r="D6317" s="89"/>
      <c r="E6317" s="89"/>
      <c r="F6317" s="89"/>
      <c r="G6317" s="89"/>
      <c r="H6317" s="89"/>
      <c r="I6317" s="89"/>
      <c r="U6317" s="89"/>
      <c r="Y6317" s="89"/>
    </row>
    <row r="6318" spans="1:25" s="88" customFormat="1" x14ac:dyDescent="0.2">
      <c r="A6318" s="87"/>
      <c r="C6318" s="89"/>
      <c r="D6318" s="89"/>
      <c r="E6318" s="89"/>
      <c r="F6318" s="89"/>
      <c r="G6318" s="89"/>
      <c r="H6318" s="89"/>
      <c r="I6318" s="89"/>
      <c r="U6318" s="89"/>
      <c r="Y6318" s="89"/>
    </row>
    <row r="6319" spans="1:25" s="88" customFormat="1" x14ac:dyDescent="0.2">
      <c r="A6319" s="87"/>
      <c r="C6319" s="89"/>
      <c r="D6319" s="89"/>
      <c r="E6319" s="89"/>
      <c r="F6319" s="89"/>
      <c r="G6319" s="89"/>
      <c r="H6319" s="89"/>
      <c r="I6319" s="89"/>
      <c r="U6319" s="89"/>
      <c r="Y6319" s="89"/>
    </row>
    <row r="6320" spans="1:25" s="88" customFormat="1" x14ac:dyDescent="0.2">
      <c r="A6320" s="87"/>
      <c r="C6320" s="89"/>
      <c r="D6320" s="89"/>
      <c r="E6320" s="89"/>
      <c r="F6320" s="89"/>
      <c r="G6320" s="89"/>
      <c r="H6320" s="89"/>
      <c r="I6320" s="89"/>
      <c r="U6320" s="89"/>
      <c r="Y6320" s="89"/>
    </row>
    <row r="6321" spans="1:25" s="88" customFormat="1" x14ac:dyDescent="0.2">
      <c r="A6321" s="87"/>
      <c r="C6321" s="89"/>
      <c r="D6321" s="89"/>
      <c r="E6321" s="89"/>
      <c r="F6321" s="89"/>
      <c r="G6321" s="89"/>
      <c r="H6321" s="89"/>
      <c r="I6321" s="89"/>
      <c r="U6321" s="89"/>
      <c r="Y6321" s="89"/>
    </row>
    <row r="6322" spans="1:25" s="88" customFormat="1" x14ac:dyDescent="0.2">
      <c r="A6322" s="87"/>
      <c r="C6322" s="89"/>
      <c r="D6322" s="89"/>
      <c r="E6322" s="89"/>
      <c r="F6322" s="89"/>
      <c r="G6322" s="89"/>
      <c r="H6322" s="89"/>
      <c r="I6322" s="89"/>
      <c r="U6322" s="89"/>
      <c r="Y6322" s="89"/>
    </row>
    <row r="6323" spans="1:25" s="88" customFormat="1" x14ac:dyDescent="0.2">
      <c r="A6323" s="87"/>
      <c r="C6323" s="89"/>
      <c r="D6323" s="89"/>
      <c r="E6323" s="89"/>
      <c r="F6323" s="89"/>
      <c r="G6323" s="89"/>
      <c r="H6323" s="89"/>
      <c r="I6323" s="89"/>
      <c r="U6323" s="89"/>
      <c r="Y6323" s="89"/>
    </row>
    <row r="6324" spans="1:25" s="88" customFormat="1" x14ac:dyDescent="0.2">
      <c r="A6324" s="87"/>
      <c r="C6324" s="89"/>
      <c r="D6324" s="89"/>
      <c r="E6324" s="89"/>
      <c r="F6324" s="89"/>
      <c r="G6324" s="89"/>
      <c r="H6324" s="89"/>
      <c r="I6324" s="89"/>
      <c r="U6324" s="89"/>
      <c r="Y6324" s="89"/>
    </row>
    <row r="6325" spans="1:25" s="88" customFormat="1" x14ac:dyDescent="0.2">
      <c r="A6325" s="87"/>
      <c r="C6325" s="89"/>
      <c r="D6325" s="89"/>
      <c r="E6325" s="89"/>
      <c r="F6325" s="89"/>
      <c r="G6325" s="89"/>
      <c r="H6325" s="89"/>
      <c r="I6325" s="89"/>
      <c r="U6325" s="89"/>
      <c r="Y6325" s="89"/>
    </row>
    <row r="6326" spans="1:25" s="88" customFormat="1" x14ac:dyDescent="0.2">
      <c r="A6326" s="87"/>
      <c r="C6326" s="89"/>
      <c r="D6326" s="89"/>
      <c r="E6326" s="89"/>
      <c r="F6326" s="89"/>
      <c r="G6326" s="89"/>
      <c r="H6326" s="89"/>
      <c r="I6326" s="89"/>
      <c r="U6326" s="89"/>
      <c r="Y6326" s="89"/>
    </row>
    <row r="6327" spans="1:25" s="88" customFormat="1" x14ac:dyDescent="0.2">
      <c r="A6327" s="87"/>
      <c r="C6327" s="89"/>
      <c r="D6327" s="89"/>
      <c r="E6327" s="89"/>
      <c r="F6327" s="89"/>
      <c r="G6327" s="89"/>
      <c r="H6327" s="89"/>
      <c r="I6327" s="89"/>
      <c r="U6327" s="89"/>
      <c r="Y6327" s="89"/>
    </row>
    <row r="6328" spans="1:25" s="88" customFormat="1" x14ac:dyDescent="0.2">
      <c r="A6328" s="87"/>
      <c r="C6328" s="89"/>
      <c r="D6328" s="89"/>
      <c r="E6328" s="89"/>
      <c r="F6328" s="89"/>
      <c r="G6328" s="89"/>
      <c r="H6328" s="89"/>
      <c r="I6328" s="89"/>
      <c r="U6328" s="89"/>
      <c r="Y6328" s="89"/>
    </row>
    <row r="6329" spans="1:25" s="88" customFormat="1" x14ac:dyDescent="0.2">
      <c r="A6329" s="87"/>
      <c r="C6329" s="89"/>
      <c r="D6329" s="89"/>
      <c r="E6329" s="89"/>
      <c r="F6329" s="89"/>
      <c r="G6329" s="89"/>
      <c r="H6329" s="89"/>
      <c r="I6329" s="89"/>
      <c r="U6329" s="89"/>
      <c r="Y6329" s="89"/>
    </row>
    <row r="6330" spans="1:25" s="88" customFormat="1" x14ac:dyDescent="0.2">
      <c r="A6330" s="87"/>
      <c r="C6330" s="89"/>
      <c r="D6330" s="89"/>
      <c r="E6330" s="89"/>
      <c r="F6330" s="89"/>
      <c r="G6330" s="89"/>
      <c r="H6330" s="89"/>
      <c r="I6330" s="89"/>
      <c r="U6330" s="89"/>
      <c r="Y6330" s="89"/>
    </row>
    <row r="6331" spans="1:25" s="88" customFormat="1" x14ac:dyDescent="0.2">
      <c r="A6331" s="87"/>
      <c r="C6331" s="89"/>
      <c r="D6331" s="89"/>
      <c r="E6331" s="89"/>
      <c r="F6331" s="89"/>
      <c r="G6331" s="89"/>
      <c r="H6331" s="89"/>
      <c r="I6331" s="89"/>
      <c r="U6331" s="89"/>
      <c r="Y6331" s="89"/>
    </row>
    <row r="6332" spans="1:25" s="88" customFormat="1" x14ac:dyDescent="0.2">
      <c r="A6332" s="87"/>
      <c r="C6332" s="89"/>
      <c r="D6332" s="89"/>
      <c r="E6332" s="89"/>
      <c r="F6332" s="89"/>
      <c r="G6332" s="89"/>
      <c r="H6332" s="89"/>
      <c r="I6332" s="89"/>
      <c r="U6332" s="89"/>
      <c r="Y6332" s="89"/>
    </row>
    <row r="6333" spans="1:25" s="88" customFormat="1" x14ac:dyDescent="0.2">
      <c r="A6333" s="87"/>
      <c r="C6333" s="89"/>
      <c r="D6333" s="89"/>
      <c r="E6333" s="89"/>
      <c r="F6333" s="89"/>
      <c r="G6333" s="89"/>
      <c r="H6333" s="89"/>
      <c r="I6333" s="89"/>
      <c r="U6333" s="89"/>
      <c r="Y6333" s="89"/>
    </row>
    <row r="6334" spans="1:25" s="88" customFormat="1" x14ac:dyDescent="0.2">
      <c r="A6334" s="87"/>
      <c r="C6334" s="89"/>
      <c r="D6334" s="89"/>
      <c r="E6334" s="89"/>
      <c r="F6334" s="89"/>
      <c r="G6334" s="89"/>
      <c r="H6334" s="89"/>
      <c r="I6334" s="89"/>
      <c r="U6334" s="89"/>
      <c r="Y6334" s="89"/>
    </row>
    <row r="6335" spans="1:25" s="88" customFormat="1" x14ac:dyDescent="0.2">
      <c r="A6335" s="87"/>
      <c r="C6335" s="89"/>
      <c r="D6335" s="89"/>
      <c r="E6335" s="89"/>
      <c r="F6335" s="89"/>
      <c r="G6335" s="89"/>
      <c r="H6335" s="89"/>
      <c r="I6335" s="89"/>
      <c r="U6335" s="89"/>
      <c r="Y6335" s="89"/>
    </row>
    <row r="6336" spans="1:25" s="88" customFormat="1" x14ac:dyDescent="0.2">
      <c r="A6336" s="87"/>
      <c r="C6336" s="89"/>
      <c r="D6336" s="89"/>
      <c r="E6336" s="89"/>
      <c r="F6336" s="89"/>
      <c r="G6336" s="89"/>
      <c r="H6336" s="89"/>
      <c r="I6336" s="89"/>
      <c r="U6336" s="89"/>
      <c r="Y6336" s="89"/>
    </row>
    <row r="6337" spans="1:25" s="88" customFormat="1" x14ac:dyDescent="0.2">
      <c r="A6337" s="87"/>
      <c r="C6337" s="89"/>
      <c r="D6337" s="89"/>
      <c r="E6337" s="89"/>
      <c r="F6337" s="89"/>
      <c r="G6337" s="89"/>
      <c r="H6337" s="89"/>
      <c r="I6337" s="89"/>
      <c r="U6337" s="89"/>
      <c r="Y6337" s="89"/>
    </row>
    <row r="6338" spans="1:25" s="88" customFormat="1" x14ac:dyDescent="0.2">
      <c r="A6338" s="87"/>
      <c r="C6338" s="89"/>
      <c r="D6338" s="89"/>
      <c r="E6338" s="89"/>
      <c r="F6338" s="89"/>
      <c r="G6338" s="89"/>
      <c r="H6338" s="89"/>
      <c r="I6338" s="89"/>
      <c r="U6338" s="89"/>
      <c r="Y6338" s="89"/>
    </row>
    <row r="6339" spans="1:25" s="88" customFormat="1" x14ac:dyDescent="0.2">
      <c r="A6339" s="87"/>
      <c r="C6339" s="89"/>
      <c r="D6339" s="89"/>
      <c r="E6339" s="89"/>
      <c r="F6339" s="89"/>
      <c r="G6339" s="89"/>
      <c r="H6339" s="89"/>
      <c r="I6339" s="89"/>
      <c r="U6339" s="89"/>
      <c r="Y6339" s="89"/>
    </row>
    <row r="6340" spans="1:25" s="88" customFormat="1" x14ac:dyDescent="0.2">
      <c r="A6340" s="87"/>
      <c r="C6340" s="89"/>
      <c r="D6340" s="89"/>
      <c r="E6340" s="89"/>
      <c r="F6340" s="89"/>
      <c r="G6340" s="89"/>
      <c r="H6340" s="89"/>
      <c r="I6340" s="89"/>
      <c r="U6340" s="89"/>
      <c r="Y6340" s="89"/>
    </row>
    <row r="6341" spans="1:25" s="88" customFormat="1" x14ac:dyDescent="0.2">
      <c r="A6341" s="87"/>
      <c r="C6341" s="89"/>
      <c r="D6341" s="89"/>
      <c r="E6341" s="89"/>
      <c r="F6341" s="89"/>
      <c r="G6341" s="89"/>
      <c r="H6341" s="89"/>
      <c r="I6341" s="89"/>
      <c r="U6341" s="89"/>
      <c r="Y6341" s="89"/>
    </row>
    <row r="6342" spans="1:25" s="88" customFormat="1" x14ac:dyDescent="0.2">
      <c r="A6342" s="87"/>
      <c r="C6342" s="89"/>
      <c r="D6342" s="89"/>
      <c r="E6342" s="89"/>
      <c r="F6342" s="89"/>
      <c r="G6342" s="89"/>
      <c r="H6342" s="89"/>
      <c r="I6342" s="89"/>
      <c r="U6342" s="89"/>
      <c r="Y6342" s="89"/>
    </row>
    <row r="6343" spans="1:25" s="88" customFormat="1" x14ac:dyDescent="0.2">
      <c r="A6343" s="87"/>
      <c r="C6343" s="89"/>
      <c r="D6343" s="89"/>
      <c r="E6343" s="89"/>
      <c r="F6343" s="89"/>
      <c r="G6343" s="89"/>
      <c r="H6343" s="89"/>
      <c r="I6343" s="89"/>
      <c r="U6343" s="89"/>
      <c r="Y6343" s="89"/>
    </row>
    <row r="6344" spans="1:25" s="88" customFormat="1" x14ac:dyDescent="0.2">
      <c r="A6344" s="87"/>
      <c r="C6344" s="89"/>
      <c r="D6344" s="89"/>
      <c r="E6344" s="89"/>
      <c r="F6344" s="89"/>
      <c r="G6344" s="89"/>
      <c r="H6344" s="89"/>
      <c r="I6344" s="89"/>
      <c r="U6344" s="89"/>
      <c r="Y6344" s="89"/>
    </row>
    <row r="6345" spans="1:25" s="88" customFormat="1" x14ac:dyDescent="0.2">
      <c r="A6345" s="87"/>
      <c r="C6345" s="89"/>
      <c r="D6345" s="89"/>
      <c r="E6345" s="89"/>
      <c r="F6345" s="89"/>
      <c r="G6345" s="89"/>
      <c r="H6345" s="89"/>
      <c r="I6345" s="89"/>
      <c r="U6345" s="89"/>
      <c r="Y6345" s="89"/>
    </row>
    <row r="6346" spans="1:25" s="88" customFormat="1" x14ac:dyDescent="0.2">
      <c r="A6346" s="87"/>
      <c r="C6346" s="89"/>
      <c r="D6346" s="89"/>
      <c r="E6346" s="89"/>
      <c r="F6346" s="89"/>
      <c r="G6346" s="89"/>
      <c r="H6346" s="89"/>
      <c r="I6346" s="89"/>
      <c r="U6346" s="89"/>
      <c r="Y6346" s="89"/>
    </row>
    <row r="6347" spans="1:25" s="88" customFormat="1" x14ac:dyDescent="0.2">
      <c r="A6347" s="87"/>
      <c r="C6347" s="89"/>
      <c r="D6347" s="89"/>
      <c r="E6347" s="89"/>
      <c r="F6347" s="89"/>
      <c r="G6347" s="89"/>
      <c r="H6347" s="89"/>
      <c r="I6347" s="89"/>
      <c r="U6347" s="89"/>
      <c r="Y6347" s="89"/>
    </row>
    <row r="6348" spans="1:25" s="88" customFormat="1" x14ac:dyDescent="0.2">
      <c r="A6348" s="87"/>
      <c r="C6348" s="89"/>
      <c r="D6348" s="89"/>
      <c r="E6348" s="89"/>
      <c r="F6348" s="89"/>
      <c r="G6348" s="89"/>
      <c r="H6348" s="89"/>
      <c r="I6348" s="89"/>
      <c r="U6348" s="89"/>
      <c r="Y6348" s="89"/>
    </row>
    <row r="6349" spans="1:25" s="88" customFormat="1" x14ac:dyDescent="0.2">
      <c r="A6349" s="87"/>
      <c r="C6349" s="89"/>
      <c r="D6349" s="89"/>
      <c r="E6349" s="89"/>
      <c r="F6349" s="89"/>
      <c r="G6349" s="89"/>
      <c r="H6349" s="89"/>
      <c r="I6349" s="89"/>
      <c r="U6349" s="89"/>
      <c r="Y6349" s="89"/>
    </row>
    <row r="6350" spans="1:25" s="88" customFormat="1" x14ac:dyDescent="0.2">
      <c r="A6350" s="87"/>
      <c r="C6350" s="89"/>
      <c r="D6350" s="89"/>
      <c r="E6350" s="89"/>
      <c r="F6350" s="89"/>
      <c r="G6350" s="89"/>
      <c r="H6350" s="89"/>
      <c r="I6350" s="89"/>
      <c r="U6350" s="89"/>
      <c r="Y6350" s="89"/>
    </row>
    <row r="6351" spans="1:25" s="88" customFormat="1" x14ac:dyDescent="0.2">
      <c r="A6351" s="87"/>
      <c r="C6351" s="89"/>
      <c r="D6351" s="89"/>
      <c r="E6351" s="89"/>
      <c r="F6351" s="89"/>
      <c r="G6351" s="89"/>
      <c r="H6351" s="89"/>
      <c r="I6351" s="89"/>
      <c r="U6351" s="89"/>
      <c r="Y6351" s="89"/>
    </row>
    <row r="6352" spans="1:25" s="88" customFormat="1" x14ac:dyDescent="0.2">
      <c r="A6352" s="87"/>
      <c r="C6352" s="89"/>
      <c r="D6352" s="89"/>
      <c r="E6352" s="89"/>
      <c r="F6352" s="89"/>
      <c r="G6352" s="89"/>
      <c r="H6352" s="89"/>
      <c r="I6352" s="89"/>
      <c r="U6352" s="89"/>
      <c r="Y6352" s="89"/>
    </row>
    <row r="6353" spans="1:25" s="88" customFormat="1" x14ac:dyDescent="0.2">
      <c r="A6353" s="87"/>
      <c r="C6353" s="89"/>
      <c r="D6353" s="89"/>
      <c r="E6353" s="89"/>
      <c r="F6353" s="89"/>
      <c r="G6353" s="89"/>
      <c r="H6353" s="89"/>
      <c r="I6353" s="89"/>
      <c r="U6353" s="89"/>
      <c r="Y6353" s="89"/>
    </row>
    <row r="6354" spans="1:25" s="88" customFormat="1" x14ac:dyDescent="0.2">
      <c r="A6354" s="87"/>
      <c r="C6354" s="89"/>
      <c r="D6354" s="89"/>
      <c r="E6354" s="89"/>
      <c r="F6354" s="89"/>
      <c r="G6354" s="89"/>
      <c r="H6354" s="89"/>
      <c r="I6354" s="89"/>
      <c r="U6354" s="89"/>
      <c r="Y6354" s="89"/>
    </row>
    <row r="6355" spans="1:25" s="88" customFormat="1" x14ac:dyDescent="0.2">
      <c r="A6355" s="87"/>
      <c r="C6355" s="89"/>
      <c r="D6355" s="89"/>
      <c r="E6355" s="89"/>
      <c r="F6355" s="89"/>
      <c r="G6355" s="89"/>
      <c r="H6355" s="89"/>
      <c r="I6355" s="89"/>
      <c r="U6355" s="89"/>
      <c r="Y6355" s="89"/>
    </row>
    <row r="6356" spans="1:25" s="88" customFormat="1" x14ac:dyDescent="0.2">
      <c r="A6356" s="87"/>
      <c r="C6356" s="89"/>
      <c r="D6356" s="89"/>
      <c r="E6356" s="89"/>
      <c r="F6356" s="89"/>
      <c r="G6356" s="89"/>
      <c r="H6356" s="89"/>
      <c r="I6356" s="89"/>
      <c r="U6356" s="89"/>
      <c r="Y6356" s="89"/>
    </row>
    <row r="6357" spans="1:25" s="88" customFormat="1" x14ac:dyDescent="0.2">
      <c r="A6357" s="87"/>
      <c r="C6357" s="89"/>
      <c r="D6357" s="89"/>
      <c r="E6357" s="89"/>
      <c r="F6357" s="89"/>
      <c r="G6357" s="89"/>
      <c r="H6357" s="89"/>
      <c r="I6357" s="89"/>
      <c r="U6357" s="89"/>
      <c r="Y6357" s="89"/>
    </row>
    <row r="6358" spans="1:25" s="88" customFormat="1" x14ac:dyDescent="0.2">
      <c r="A6358" s="87"/>
      <c r="C6358" s="89"/>
      <c r="D6358" s="89"/>
      <c r="E6358" s="89"/>
      <c r="F6358" s="89"/>
      <c r="G6358" s="89"/>
      <c r="H6358" s="89"/>
      <c r="I6358" s="89"/>
      <c r="U6358" s="89"/>
      <c r="Y6358" s="89"/>
    </row>
    <row r="6359" spans="1:25" s="88" customFormat="1" x14ac:dyDescent="0.2">
      <c r="A6359" s="87"/>
      <c r="C6359" s="89"/>
      <c r="D6359" s="89"/>
      <c r="E6359" s="89"/>
      <c r="F6359" s="89"/>
      <c r="G6359" s="89"/>
      <c r="H6359" s="89"/>
      <c r="I6359" s="89"/>
      <c r="U6359" s="89"/>
      <c r="Y6359" s="89"/>
    </row>
    <row r="6360" spans="1:25" s="88" customFormat="1" x14ac:dyDescent="0.2">
      <c r="A6360" s="87"/>
      <c r="C6360" s="89"/>
      <c r="D6360" s="89"/>
      <c r="E6360" s="89"/>
      <c r="F6360" s="89"/>
      <c r="G6360" s="89"/>
      <c r="H6360" s="89"/>
      <c r="I6360" s="89"/>
      <c r="U6360" s="89"/>
      <c r="Y6360" s="89"/>
    </row>
    <row r="6361" spans="1:25" s="88" customFormat="1" x14ac:dyDescent="0.2">
      <c r="A6361" s="87"/>
      <c r="C6361" s="89"/>
      <c r="D6361" s="89"/>
      <c r="E6361" s="89"/>
      <c r="F6361" s="89"/>
      <c r="G6361" s="89"/>
      <c r="H6361" s="89"/>
      <c r="I6361" s="89"/>
      <c r="U6361" s="89"/>
      <c r="Y6361" s="89"/>
    </row>
    <row r="6362" spans="1:25" s="88" customFormat="1" x14ac:dyDescent="0.2">
      <c r="A6362" s="87"/>
      <c r="C6362" s="89"/>
      <c r="D6362" s="89"/>
      <c r="E6362" s="89"/>
      <c r="F6362" s="89"/>
      <c r="G6362" s="89"/>
      <c r="H6362" s="89"/>
      <c r="I6362" s="89"/>
      <c r="U6362" s="89"/>
      <c r="Y6362" s="89"/>
    </row>
    <row r="6363" spans="1:25" s="88" customFormat="1" x14ac:dyDescent="0.2">
      <c r="A6363" s="87"/>
      <c r="C6363" s="89"/>
      <c r="D6363" s="89"/>
      <c r="E6363" s="89"/>
      <c r="F6363" s="89"/>
      <c r="G6363" s="89"/>
      <c r="H6363" s="89"/>
      <c r="I6363" s="89"/>
      <c r="U6363" s="89"/>
      <c r="Y6363" s="89"/>
    </row>
    <row r="6364" spans="1:25" s="88" customFormat="1" x14ac:dyDescent="0.2">
      <c r="A6364" s="87"/>
      <c r="C6364" s="89"/>
      <c r="D6364" s="89"/>
      <c r="E6364" s="89"/>
      <c r="F6364" s="89"/>
      <c r="G6364" s="89"/>
      <c r="H6364" s="89"/>
      <c r="I6364" s="89"/>
      <c r="U6364" s="89"/>
      <c r="Y6364" s="89"/>
    </row>
    <row r="6365" spans="1:25" s="88" customFormat="1" x14ac:dyDescent="0.2">
      <c r="A6365" s="87"/>
      <c r="C6365" s="89"/>
      <c r="D6365" s="89"/>
      <c r="E6365" s="89"/>
      <c r="F6365" s="89"/>
      <c r="G6365" s="89"/>
      <c r="H6365" s="89"/>
      <c r="I6365" s="89"/>
      <c r="U6365" s="89"/>
      <c r="Y6365" s="89"/>
    </row>
    <row r="6366" spans="1:25" s="88" customFormat="1" x14ac:dyDescent="0.2">
      <c r="A6366" s="87"/>
      <c r="C6366" s="89"/>
      <c r="D6366" s="89"/>
      <c r="E6366" s="89"/>
      <c r="F6366" s="89"/>
      <c r="G6366" s="89"/>
      <c r="H6366" s="89"/>
      <c r="I6366" s="89"/>
      <c r="U6366" s="89"/>
      <c r="Y6366" s="89"/>
    </row>
    <row r="6367" spans="1:25" s="88" customFormat="1" x14ac:dyDescent="0.2">
      <c r="A6367" s="87"/>
      <c r="C6367" s="89"/>
      <c r="D6367" s="89"/>
      <c r="E6367" s="89"/>
      <c r="F6367" s="89"/>
      <c r="G6367" s="89"/>
      <c r="H6367" s="89"/>
      <c r="I6367" s="89"/>
      <c r="U6367" s="89"/>
      <c r="Y6367" s="89"/>
    </row>
    <row r="6368" spans="1:25" s="88" customFormat="1" x14ac:dyDescent="0.2">
      <c r="A6368" s="87"/>
      <c r="C6368" s="89"/>
      <c r="D6368" s="89"/>
      <c r="E6368" s="89"/>
      <c r="F6368" s="89"/>
      <c r="G6368" s="89"/>
      <c r="H6368" s="89"/>
      <c r="I6368" s="89"/>
      <c r="U6368" s="89"/>
      <c r="Y6368" s="89"/>
    </row>
    <row r="6369" spans="1:25" s="88" customFormat="1" x14ac:dyDescent="0.2">
      <c r="A6369" s="87"/>
      <c r="C6369" s="89"/>
      <c r="D6369" s="89"/>
      <c r="E6369" s="89"/>
      <c r="F6369" s="89"/>
      <c r="G6369" s="89"/>
      <c r="H6369" s="89"/>
      <c r="I6369" s="89"/>
      <c r="U6369" s="89"/>
      <c r="Y6369" s="89"/>
    </row>
    <row r="6370" spans="1:25" s="88" customFormat="1" x14ac:dyDescent="0.2">
      <c r="A6370" s="87"/>
      <c r="C6370" s="89"/>
      <c r="D6370" s="89"/>
      <c r="E6370" s="89"/>
      <c r="F6370" s="89"/>
      <c r="G6370" s="89"/>
      <c r="H6370" s="89"/>
      <c r="I6370" s="89"/>
      <c r="U6370" s="89"/>
      <c r="Y6370" s="89"/>
    </row>
    <row r="6371" spans="1:25" s="88" customFormat="1" x14ac:dyDescent="0.2">
      <c r="A6371" s="87"/>
      <c r="C6371" s="89"/>
      <c r="D6371" s="89"/>
      <c r="E6371" s="89"/>
      <c r="F6371" s="89"/>
      <c r="G6371" s="89"/>
      <c r="H6371" s="89"/>
      <c r="I6371" s="89"/>
      <c r="U6371" s="89"/>
      <c r="Y6371" s="89"/>
    </row>
    <row r="6372" spans="1:25" s="88" customFormat="1" x14ac:dyDescent="0.2">
      <c r="A6372" s="87"/>
      <c r="C6372" s="89"/>
      <c r="D6372" s="89"/>
      <c r="E6372" s="89"/>
      <c r="F6372" s="89"/>
      <c r="G6372" s="89"/>
      <c r="H6372" s="89"/>
      <c r="I6372" s="89"/>
      <c r="U6372" s="89"/>
      <c r="Y6372" s="89"/>
    </row>
    <row r="6373" spans="1:25" s="88" customFormat="1" x14ac:dyDescent="0.2">
      <c r="A6373" s="87"/>
      <c r="C6373" s="89"/>
      <c r="D6373" s="89"/>
      <c r="E6373" s="89"/>
      <c r="F6373" s="89"/>
      <c r="G6373" s="89"/>
      <c r="H6373" s="89"/>
      <c r="I6373" s="89"/>
      <c r="U6373" s="89"/>
      <c r="Y6373" s="89"/>
    </row>
    <row r="6374" spans="1:25" s="88" customFormat="1" x14ac:dyDescent="0.2">
      <c r="A6374" s="87"/>
      <c r="C6374" s="89"/>
      <c r="D6374" s="89"/>
      <c r="E6374" s="89"/>
      <c r="F6374" s="89"/>
      <c r="G6374" s="89"/>
      <c r="H6374" s="89"/>
      <c r="I6374" s="89"/>
      <c r="U6374" s="89"/>
      <c r="Y6374" s="89"/>
    </row>
    <row r="6375" spans="1:25" s="88" customFormat="1" x14ac:dyDescent="0.2">
      <c r="A6375" s="87"/>
      <c r="C6375" s="89"/>
      <c r="D6375" s="89"/>
      <c r="E6375" s="89"/>
      <c r="F6375" s="89"/>
      <c r="G6375" s="89"/>
      <c r="H6375" s="89"/>
      <c r="I6375" s="89"/>
      <c r="U6375" s="89"/>
      <c r="Y6375" s="89"/>
    </row>
    <row r="6376" spans="1:25" s="88" customFormat="1" x14ac:dyDescent="0.2">
      <c r="A6376" s="87"/>
      <c r="C6376" s="89"/>
      <c r="D6376" s="89"/>
      <c r="E6376" s="89"/>
      <c r="F6376" s="89"/>
      <c r="G6376" s="89"/>
      <c r="H6376" s="89"/>
      <c r="I6376" s="89"/>
      <c r="U6376" s="89"/>
      <c r="Y6376" s="89"/>
    </row>
    <row r="6377" spans="1:25" s="88" customFormat="1" x14ac:dyDescent="0.2">
      <c r="A6377" s="87"/>
      <c r="C6377" s="89"/>
      <c r="D6377" s="89"/>
      <c r="E6377" s="89"/>
      <c r="F6377" s="89"/>
      <c r="G6377" s="89"/>
      <c r="H6377" s="89"/>
      <c r="I6377" s="89"/>
      <c r="U6377" s="89"/>
      <c r="Y6377" s="89"/>
    </row>
    <row r="6378" spans="1:25" s="88" customFormat="1" x14ac:dyDescent="0.2">
      <c r="A6378" s="87"/>
      <c r="C6378" s="89"/>
      <c r="D6378" s="89"/>
      <c r="E6378" s="89"/>
      <c r="F6378" s="89"/>
      <c r="G6378" s="89"/>
      <c r="H6378" s="89"/>
      <c r="I6378" s="89"/>
      <c r="U6378" s="89"/>
      <c r="Y6378" s="89"/>
    </row>
    <row r="6379" spans="1:25" s="88" customFormat="1" x14ac:dyDescent="0.2">
      <c r="A6379" s="87"/>
      <c r="C6379" s="89"/>
      <c r="D6379" s="89"/>
      <c r="E6379" s="89"/>
      <c r="F6379" s="89"/>
      <c r="G6379" s="89"/>
      <c r="H6379" s="89"/>
      <c r="I6379" s="89"/>
      <c r="U6379" s="89"/>
      <c r="Y6379" s="89"/>
    </row>
    <row r="6380" spans="1:25" s="88" customFormat="1" x14ac:dyDescent="0.2">
      <c r="A6380" s="87"/>
      <c r="C6380" s="89"/>
      <c r="D6380" s="89"/>
      <c r="E6380" s="89"/>
      <c r="F6380" s="89"/>
      <c r="G6380" s="89"/>
      <c r="H6380" s="89"/>
      <c r="I6380" s="89"/>
      <c r="U6380" s="89"/>
      <c r="Y6380" s="89"/>
    </row>
    <row r="6381" spans="1:25" s="88" customFormat="1" x14ac:dyDescent="0.2">
      <c r="A6381" s="87"/>
      <c r="C6381" s="89"/>
      <c r="D6381" s="89"/>
      <c r="E6381" s="89"/>
      <c r="F6381" s="89"/>
      <c r="G6381" s="89"/>
      <c r="H6381" s="89"/>
      <c r="I6381" s="89"/>
      <c r="U6381" s="89"/>
      <c r="Y6381" s="89"/>
    </row>
    <row r="6382" spans="1:25" s="88" customFormat="1" x14ac:dyDescent="0.2">
      <c r="A6382" s="87"/>
      <c r="C6382" s="89"/>
      <c r="D6382" s="89"/>
      <c r="E6382" s="89"/>
      <c r="F6382" s="89"/>
      <c r="G6382" s="89"/>
      <c r="H6382" s="89"/>
      <c r="I6382" s="89"/>
      <c r="U6382" s="89"/>
      <c r="Y6382" s="89"/>
    </row>
    <row r="6383" spans="1:25" s="88" customFormat="1" x14ac:dyDescent="0.2">
      <c r="A6383" s="87"/>
      <c r="C6383" s="89"/>
      <c r="D6383" s="89"/>
      <c r="E6383" s="89"/>
      <c r="F6383" s="89"/>
      <c r="G6383" s="89"/>
      <c r="H6383" s="89"/>
      <c r="I6383" s="89"/>
      <c r="U6383" s="89"/>
      <c r="Y6383" s="89"/>
    </row>
    <row r="6384" spans="1:25" s="88" customFormat="1" x14ac:dyDescent="0.2">
      <c r="A6384" s="87"/>
      <c r="C6384" s="89"/>
      <c r="D6384" s="89"/>
      <c r="E6384" s="89"/>
      <c r="F6384" s="89"/>
      <c r="G6384" s="89"/>
      <c r="H6384" s="89"/>
      <c r="I6384" s="89"/>
      <c r="U6384" s="89"/>
      <c r="Y6384" s="89"/>
    </row>
    <row r="6385" spans="1:25" s="88" customFormat="1" x14ac:dyDescent="0.2">
      <c r="A6385" s="87"/>
      <c r="C6385" s="89"/>
      <c r="D6385" s="89"/>
      <c r="E6385" s="89"/>
      <c r="F6385" s="89"/>
      <c r="G6385" s="89"/>
      <c r="H6385" s="89"/>
      <c r="I6385" s="89"/>
      <c r="U6385" s="89"/>
      <c r="Y6385" s="89"/>
    </row>
    <row r="6386" spans="1:25" s="88" customFormat="1" x14ac:dyDescent="0.2">
      <c r="A6386" s="87"/>
      <c r="C6386" s="89"/>
      <c r="D6386" s="89"/>
      <c r="E6386" s="89"/>
      <c r="F6386" s="89"/>
      <c r="G6386" s="89"/>
      <c r="H6386" s="89"/>
      <c r="I6386" s="89"/>
      <c r="U6386" s="89"/>
      <c r="Y6386" s="89"/>
    </row>
    <row r="6387" spans="1:25" s="88" customFormat="1" x14ac:dyDescent="0.2">
      <c r="A6387" s="87"/>
      <c r="C6387" s="89"/>
      <c r="D6387" s="89"/>
      <c r="E6387" s="89"/>
      <c r="F6387" s="89"/>
      <c r="G6387" s="89"/>
      <c r="H6387" s="89"/>
      <c r="I6387" s="89"/>
      <c r="U6387" s="89"/>
      <c r="Y6387" s="89"/>
    </row>
    <row r="6388" spans="1:25" s="88" customFormat="1" x14ac:dyDescent="0.2">
      <c r="A6388" s="87"/>
      <c r="C6388" s="89"/>
      <c r="D6388" s="89"/>
      <c r="E6388" s="89"/>
      <c r="F6388" s="89"/>
      <c r="G6388" s="89"/>
      <c r="H6388" s="89"/>
      <c r="I6388" s="89"/>
      <c r="U6388" s="89"/>
      <c r="Y6388" s="89"/>
    </row>
    <row r="6389" spans="1:25" s="88" customFormat="1" x14ac:dyDescent="0.2">
      <c r="A6389" s="87"/>
      <c r="C6389" s="89"/>
      <c r="D6389" s="89"/>
      <c r="E6389" s="89"/>
      <c r="F6389" s="89"/>
      <c r="G6389" s="89"/>
      <c r="H6389" s="89"/>
      <c r="I6389" s="89"/>
      <c r="U6389" s="89"/>
      <c r="Y6389" s="89"/>
    </row>
    <row r="6390" spans="1:25" s="88" customFormat="1" x14ac:dyDescent="0.2">
      <c r="A6390" s="87"/>
      <c r="C6390" s="89"/>
      <c r="D6390" s="89"/>
      <c r="E6390" s="89"/>
      <c r="F6390" s="89"/>
      <c r="G6390" s="89"/>
      <c r="H6390" s="89"/>
      <c r="I6390" s="89"/>
      <c r="U6390" s="89"/>
      <c r="Y6390" s="89"/>
    </row>
    <row r="6391" spans="1:25" s="88" customFormat="1" x14ac:dyDescent="0.2">
      <c r="A6391" s="87"/>
      <c r="C6391" s="89"/>
      <c r="D6391" s="89"/>
      <c r="E6391" s="89"/>
      <c r="F6391" s="89"/>
      <c r="G6391" s="89"/>
      <c r="H6391" s="89"/>
      <c r="I6391" s="89"/>
      <c r="U6391" s="89"/>
      <c r="Y6391" s="89"/>
    </row>
    <row r="6392" spans="1:25" s="88" customFormat="1" x14ac:dyDescent="0.2">
      <c r="A6392" s="87"/>
      <c r="C6392" s="89"/>
      <c r="D6392" s="89"/>
      <c r="E6392" s="89"/>
      <c r="F6392" s="89"/>
      <c r="G6392" s="89"/>
      <c r="H6392" s="89"/>
      <c r="I6392" s="89"/>
      <c r="U6392" s="89"/>
      <c r="Y6392" s="89"/>
    </row>
    <row r="6393" spans="1:25" s="88" customFormat="1" x14ac:dyDescent="0.2">
      <c r="A6393" s="87"/>
      <c r="C6393" s="89"/>
      <c r="D6393" s="89"/>
      <c r="E6393" s="89"/>
      <c r="F6393" s="89"/>
      <c r="G6393" s="89"/>
      <c r="H6393" s="89"/>
      <c r="I6393" s="89"/>
      <c r="U6393" s="89"/>
      <c r="Y6393" s="89"/>
    </row>
    <row r="6394" spans="1:25" s="88" customFormat="1" x14ac:dyDescent="0.2">
      <c r="A6394" s="87"/>
      <c r="C6394" s="89"/>
      <c r="D6394" s="89"/>
      <c r="E6394" s="89"/>
      <c r="F6394" s="89"/>
      <c r="G6394" s="89"/>
      <c r="H6394" s="89"/>
      <c r="I6394" s="89"/>
      <c r="U6394" s="89"/>
      <c r="Y6394" s="89"/>
    </row>
    <row r="6395" spans="1:25" s="88" customFormat="1" x14ac:dyDescent="0.2">
      <c r="A6395" s="87"/>
      <c r="C6395" s="89"/>
      <c r="D6395" s="89"/>
      <c r="E6395" s="89"/>
      <c r="F6395" s="89"/>
      <c r="G6395" s="89"/>
      <c r="H6395" s="89"/>
      <c r="I6395" s="89"/>
      <c r="U6395" s="89"/>
      <c r="Y6395" s="89"/>
    </row>
    <row r="6396" spans="1:25" s="88" customFormat="1" x14ac:dyDescent="0.2">
      <c r="A6396" s="87"/>
      <c r="C6396" s="89"/>
      <c r="D6396" s="89"/>
      <c r="E6396" s="89"/>
      <c r="F6396" s="89"/>
      <c r="G6396" s="89"/>
      <c r="H6396" s="89"/>
      <c r="I6396" s="89"/>
      <c r="U6396" s="89"/>
      <c r="Y6396" s="89"/>
    </row>
    <row r="6397" spans="1:25" s="88" customFormat="1" x14ac:dyDescent="0.2">
      <c r="A6397" s="87"/>
      <c r="C6397" s="89"/>
      <c r="D6397" s="89"/>
      <c r="E6397" s="89"/>
      <c r="F6397" s="89"/>
      <c r="G6397" s="89"/>
      <c r="H6397" s="89"/>
      <c r="I6397" s="89"/>
      <c r="U6397" s="89"/>
      <c r="Y6397" s="89"/>
    </row>
    <row r="6398" spans="1:25" s="88" customFormat="1" x14ac:dyDescent="0.2">
      <c r="A6398" s="87"/>
      <c r="C6398" s="89"/>
      <c r="D6398" s="89"/>
      <c r="E6398" s="89"/>
      <c r="F6398" s="89"/>
      <c r="G6398" s="89"/>
      <c r="H6398" s="89"/>
      <c r="I6398" s="89"/>
      <c r="U6398" s="89"/>
      <c r="Y6398" s="89"/>
    </row>
    <row r="6399" spans="1:25" s="88" customFormat="1" x14ac:dyDescent="0.2">
      <c r="A6399" s="87"/>
      <c r="C6399" s="89"/>
      <c r="D6399" s="89"/>
      <c r="E6399" s="89"/>
      <c r="F6399" s="89"/>
      <c r="G6399" s="89"/>
      <c r="H6399" s="89"/>
      <c r="I6399" s="89"/>
      <c r="U6399" s="89"/>
      <c r="Y6399" s="89"/>
    </row>
    <row r="6400" spans="1:25" s="88" customFormat="1" x14ac:dyDescent="0.2">
      <c r="A6400" s="87"/>
      <c r="C6400" s="89"/>
      <c r="D6400" s="89"/>
      <c r="E6400" s="89"/>
      <c r="F6400" s="89"/>
      <c r="G6400" s="89"/>
      <c r="H6400" s="89"/>
      <c r="I6400" s="89"/>
      <c r="U6400" s="89"/>
      <c r="Y6400" s="89"/>
    </row>
    <row r="6401" spans="1:25" s="88" customFormat="1" x14ac:dyDescent="0.2">
      <c r="A6401" s="87"/>
      <c r="C6401" s="89"/>
      <c r="D6401" s="89"/>
      <c r="E6401" s="89"/>
      <c r="F6401" s="89"/>
      <c r="G6401" s="89"/>
      <c r="H6401" s="89"/>
      <c r="I6401" s="89"/>
      <c r="U6401" s="89"/>
      <c r="Y6401" s="89"/>
    </row>
    <row r="6402" spans="1:25" s="88" customFormat="1" x14ac:dyDescent="0.2">
      <c r="A6402" s="87"/>
      <c r="C6402" s="89"/>
      <c r="D6402" s="89"/>
      <c r="E6402" s="89"/>
      <c r="F6402" s="89"/>
      <c r="G6402" s="89"/>
      <c r="H6402" s="89"/>
      <c r="I6402" s="89"/>
      <c r="U6402" s="89"/>
      <c r="Y6402" s="89"/>
    </row>
    <row r="6403" spans="1:25" s="88" customFormat="1" x14ac:dyDescent="0.2">
      <c r="A6403" s="87"/>
      <c r="C6403" s="89"/>
      <c r="D6403" s="89"/>
      <c r="E6403" s="89"/>
      <c r="F6403" s="89"/>
      <c r="G6403" s="89"/>
      <c r="H6403" s="89"/>
      <c r="I6403" s="89"/>
      <c r="U6403" s="89"/>
      <c r="Y6403" s="89"/>
    </row>
    <row r="6404" spans="1:25" s="88" customFormat="1" x14ac:dyDescent="0.2">
      <c r="A6404" s="87"/>
      <c r="C6404" s="89"/>
      <c r="D6404" s="89"/>
      <c r="E6404" s="89"/>
      <c r="F6404" s="89"/>
      <c r="G6404" s="89"/>
      <c r="H6404" s="89"/>
      <c r="I6404" s="89"/>
      <c r="U6404" s="89"/>
      <c r="Y6404" s="89"/>
    </row>
    <row r="6405" spans="1:25" s="88" customFormat="1" x14ac:dyDescent="0.2">
      <c r="A6405" s="87"/>
      <c r="C6405" s="89"/>
      <c r="D6405" s="89"/>
      <c r="E6405" s="89"/>
      <c r="F6405" s="89"/>
      <c r="G6405" s="89"/>
      <c r="H6405" s="89"/>
      <c r="I6405" s="89"/>
      <c r="U6405" s="89"/>
      <c r="Y6405" s="89"/>
    </row>
    <row r="6406" spans="1:25" s="88" customFormat="1" x14ac:dyDescent="0.2">
      <c r="A6406" s="87"/>
      <c r="C6406" s="89"/>
      <c r="D6406" s="89"/>
      <c r="E6406" s="89"/>
      <c r="F6406" s="89"/>
      <c r="G6406" s="89"/>
      <c r="H6406" s="89"/>
      <c r="I6406" s="89"/>
      <c r="U6406" s="89"/>
      <c r="Y6406" s="89"/>
    </row>
    <row r="6407" spans="1:25" s="88" customFormat="1" x14ac:dyDescent="0.2">
      <c r="A6407" s="87"/>
      <c r="C6407" s="89"/>
      <c r="D6407" s="89"/>
      <c r="E6407" s="89"/>
      <c r="F6407" s="89"/>
      <c r="G6407" s="89"/>
      <c r="H6407" s="89"/>
      <c r="I6407" s="89"/>
      <c r="U6407" s="89"/>
      <c r="Y6407" s="89"/>
    </row>
    <row r="6408" spans="1:25" s="88" customFormat="1" x14ac:dyDescent="0.2">
      <c r="A6408" s="87"/>
      <c r="C6408" s="89"/>
      <c r="D6408" s="89"/>
      <c r="E6408" s="89"/>
      <c r="F6408" s="89"/>
      <c r="G6408" s="89"/>
      <c r="H6408" s="89"/>
      <c r="I6408" s="89"/>
      <c r="U6408" s="89"/>
      <c r="Y6408" s="89"/>
    </row>
    <row r="6409" spans="1:25" s="88" customFormat="1" x14ac:dyDescent="0.2">
      <c r="A6409" s="87"/>
      <c r="C6409" s="89"/>
      <c r="D6409" s="89"/>
      <c r="E6409" s="89"/>
      <c r="F6409" s="89"/>
      <c r="G6409" s="89"/>
      <c r="H6409" s="89"/>
      <c r="I6409" s="89"/>
      <c r="U6409" s="89"/>
      <c r="Y6409" s="89"/>
    </row>
    <row r="6410" spans="1:25" s="88" customFormat="1" x14ac:dyDescent="0.2">
      <c r="A6410" s="87"/>
      <c r="C6410" s="89"/>
      <c r="D6410" s="89"/>
      <c r="E6410" s="89"/>
      <c r="F6410" s="89"/>
      <c r="G6410" s="89"/>
      <c r="H6410" s="89"/>
      <c r="I6410" s="89"/>
      <c r="U6410" s="89"/>
      <c r="Y6410" s="89"/>
    </row>
    <row r="6411" spans="1:25" s="88" customFormat="1" x14ac:dyDescent="0.2">
      <c r="A6411" s="87"/>
      <c r="C6411" s="89"/>
      <c r="D6411" s="89"/>
      <c r="E6411" s="89"/>
      <c r="F6411" s="89"/>
      <c r="G6411" s="89"/>
      <c r="H6411" s="89"/>
      <c r="I6411" s="89"/>
      <c r="U6411" s="89"/>
      <c r="Y6411" s="89"/>
    </row>
    <row r="6412" spans="1:25" s="88" customFormat="1" x14ac:dyDescent="0.2">
      <c r="A6412" s="87"/>
      <c r="C6412" s="89"/>
      <c r="D6412" s="89"/>
      <c r="E6412" s="89"/>
      <c r="F6412" s="89"/>
      <c r="G6412" s="89"/>
      <c r="H6412" s="89"/>
      <c r="I6412" s="89"/>
      <c r="U6412" s="89"/>
      <c r="Y6412" s="89"/>
    </row>
    <row r="6413" spans="1:25" s="88" customFormat="1" x14ac:dyDescent="0.2">
      <c r="A6413" s="87"/>
      <c r="C6413" s="89"/>
      <c r="D6413" s="89"/>
      <c r="E6413" s="89"/>
      <c r="F6413" s="89"/>
      <c r="G6413" s="89"/>
      <c r="H6413" s="89"/>
      <c r="I6413" s="89"/>
      <c r="U6413" s="89"/>
      <c r="Y6413" s="89"/>
    </row>
    <row r="6414" spans="1:25" s="88" customFormat="1" x14ac:dyDescent="0.2">
      <c r="A6414" s="87"/>
      <c r="C6414" s="89"/>
      <c r="D6414" s="89"/>
      <c r="E6414" s="89"/>
      <c r="F6414" s="89"/>
      <c r="G6414" s="89"/>
      <c r="H6414" s="89"/>
      <c r="I6414" s="89"/>
      <c r="U6414" s="89"/>
      <c r="Y6414" s="89"/>
    </row>
    <row r="6415" spans="1:25" s="88" customFormat="1" x14ac:dyDescent="0.2">
      <c r="A6415" s="87"/>
      <c r="C6415" s="89"/>
      <c r="D6415" s="89"/>
      <c r="E6415" s="89"/>
      <c r="F6415" s="89"/>
      <c r="G6415" s="89"/>
      <c r="H6415" s="89"/>
      <c r="I6415" s="89"/>
      <c r="U6415" s="89"/>
      <c r="Y6415" s="89"/>
    </row>
    <row r="6416" spans="1:25" s="88" customFormat="1" x14ac:dyDescent="0.2">
      <c r="A6416" s="87"/>
      <c r="C6416" s="89"/>
      <c r="D6416" s="89"/>
      <c r="E6416" s="89"/>
      <c r="F6416" s="89"/>
      <c r="G6416" s="89"/>
      <c r="H6416" s="89"/>
      <c r="I6416" s="89"/>
      <c r="U6416" s="89"/>
      <c r="Y6416" s="89"/>
    </row>
    <row r="6417" spans="1:25" s="88" customFormat="1" x14ac:dyDescent="0.2">
      <c r="A6417" s="87"/>
      <c r="C6417" s="89"/>
      <c r="D6417" s="89"/>
      <c r="E6417" s="89"/>
      <c r="F6417" s="89"/>
      <c r="G6417" s="89"/>
      <c r="H6417" s="89"/>
      <c r="I6417" s="89"/>
      <c r="U6417" s="89"/>
      <c r="Y6417" s="89"/>
    </row>
    <row r="6418" spans="1:25" s="88" customFormat="1" x14ac:dyDescent="0.2">
      <c r="A6418" s="87"/>
      <c r="C6418" s="89"/>
      <c r="D6418" s="89"/>
      <c r="E6418" s="89"/>
      <c r="F6418" s="89"/>
      <c r="G6418" s="89"/>
      <c r="H6418" s="89"/>
      <c r="I6418" s="89"/>
      <c r="U6418" s="89"/>
      <c r="Y6418" s="89"/>
    </row>
    <row r="6419" spans="1:25" s="88" customFormat="1" x14ac:dyDescent="0.2">
      <c r="A6419" s="87"/>
      <c r="C6419" s="89"/>
      <c r="D6419" s="89"/>
      <c r="E6419" s="89"/>
      <c r="F6419" s="89"/>
      <c r="G6419" s="89"/>
      <c r="H6419" s="89"/>
      <c r="I6419" s="89"/>
      <c r="U6419" s="89"/>
      <c r="Y6419" s="89"/>
    </row>
    <row r="6420" spans="1:25" s="88" customFormat="1" x14ac:dyDescent="0.2">
      <c r="A6420" s="87"/>
      <c r="C6420" s="89"/>
      <c r="D6420" s="89"/>
      <c r="E6420" s="89"/>
      <c r="F6420" s="89"/>
      <c r="G6420" s="89"/>
      <c r="H6420" s="89"/>
      <c r="I6420" s="89"/>
      <c r="U6420" s="89"/>
      <c r="Y6420" s="89"/>
    </row>
    <row r="6421" spans="1:25" s="88" customFormat="1" x14ac:dyDescent="0.2">
      <c r="A6421" s="87"/>
      <c r="C6421" s="89"/>
      <c r="D6421" s="89"/>
      <c r="E6421" s="89"/>
      <c r="F6421" s="89"/>
      <c r="G6421" s="89"/>
      <c r="H6421" s="89"/>
      <c r="I6421" s="89"/>
      <c r="U6421" s="89"/>
      <c r="Y6421" s="89"/>
    </row>
    <row r="6422" spans="1:25" s="88" customFormat="1" x14ac:dyDescent="0.2">
      <c r="A6422" s="87"/>
      <c r="C6422" s="89"/>
      <c r="D6422" s="89"/>
      <c r="E6422" s="89"/>
      <c r="F6422" s="89"/>
      <c r="G6422" s="89"/>
      <c r="H6422" s="89"/>
      <c r="I6422" s="89"/>
      <c r="U6422" s="89"/>
      <c r="Y6422" s="89"/>
    </row>
    <row r="6423" spans="1:25" s="88" customFormat="1" x14ac:dyDescent="0.2">
      <c r="A6423" s="87"/>
      <c r="C6423" s="89"/>
      <c r="D6423" s="89"/>
      <c r="E6423" s="89"/>
      <c r="F6423" s="89"/>
      <c r="G6423" s="89"/>
      <c r="H6423" s="89"/>
      <c r="I6423" s="89"/>
      <c r="U6423" s="89"/>
      <c r="Y6423" s="89"/>
    </row>
    <row r="6424" spans="1:25" s="88" customFormat="1" x14ac:dyDescent="0.2">
      <c r="A6424" s="87"/>
      <c r="C6424" s="89"/>
      <c r="D6424" s="89"/>
      <c r="E6424" s="89"/>
      <c r="F6424" s="89"/>
      <c r="G6424" s="89"/>
      <c r="H6424" s="89"/>
      <c r="I6424" s="89"/>
      <c r="U6424" s="89"/>
      <c r="Y6424" s="89"/>
    </row>
    <row r="6425" spans="1:25" s="88" customFormat="1" x14ac:dyDescent="0.2">
      <c r="A6425" s="87"/>
      <c r="C6425" s="89"/>
      <c r="D6425" s="89"/>
      <c r="E6425" s="89"/>
      <c r="F6425" s="89"/>
      <c r="G6425" s="89"/>
      <c r="H6425" s="89"/>
      <c r="I6425" s="89"/>
      <c r="U6425" s="89"/>
      <c r="Y6425" s="89"/>
    </row>
    <row r="6426" spans="1:25" s="88" customFormat="1" x14ac:dyDescent="0.2">
      <c r="A6426" s="87"/>
      <c r="C6426" s="89"/>
      <c r="D6426" s="89"/>
      <c r="E6426" s="89"/>
      <c r="F6426" s="89"/>
      <c r="G6426" s="89"/>
      <c r="H6426" s="89"/>
      <c r="I6426" s="89"/>
      <c r="U6426" s="89"/>
      <c r="Y6426" s="89"/>
    </row>
    <row r="6427" spans="1:25" s="88" customFormat="1" x14ac:dyDescent="0.2">
      <c r="A6427" s="87"/>
      <c r="C6427" s="89"/>
      <c r="D6427" s="89"/>
      <c r="E6427" s="89"/>
      <c r="F6427" s="89"/>
      <c r="G6427" s="89"/>
      <c r="H6427" s="89"/>
      <c r="I6427" s="89"/>
      <c r="U6427" s="89"/>
      <c r="Y6427" s="89"/>
    </row>
    <row r="6428" spans="1:25" s="88" customFormat="1" x14ac:dyDescent="0.2">
      <c r="A6428" s="87"/>
      <c r="C6428" s="89"/>
      <c r="D6428" s="89"/>
      <c r="E6428" s="89"/>
      <c r="F6428" s="89"/>
      <c r="G6428" s="89"/>
      <c r="H6428" s="89"/>
      <c r="I6428" s="89"/>
      <c r="U6428" s="89"/>
      <c r="Y6428" s="89"/>
    </row>
    <row r="6429" spans="1:25" s="88" customFormat="1" x14ac:dyDescent="0.2">
      <c r="A6429" s="87"/>
      <c r="C6429" s="89"/>
      <c r="D6429" s="89"/>
      <c r="E6429" s="89"/>
      <c r="F6429" s="89"/>
      <c r="G6429" s="89"/>
      <c r="H6429" s="89"/>
      <c r="I6429" s="89"/>
      <c r="U6429" s="89"/>
      <c r="Y6429" s="89"/>
    </row>
    <row r="6430" spans="1:25" s="88" customFormat="1" x14ac:dyDescent="0.2">
      <c r="A6430" s="87"/>
      <c r="C6430" s="89"/>
      <c r="D6430" s="89"/>
      <c r="E6430" s="89"/>
      <c r="F6430" s="89"/>
      <c r="G6430" s="89"/>
      <c r="H6430" s="89"/>
      <c r="I6430" s="89"/>
      <c r="U6430" s="89"/>
      <c r="Y6430" s="89"/>
    </row>
    <row r="6431" spans="1:25" s="88" customFormat="1" x14ac:dyDescent="0.2">
      <c r="A6431" s="87"/>
      <c r="C6431" s="89"/>
      <c r="D6431" s="89"/>
      <c r="E6431" s="89"/>
      <c r="F6431" s="89"/>
      <c r="G6431" s="89"/>
      <c r="H6431" s="89"/>
      <c r="I6431" s="89"/>
      <c r="U6431" s="89"/>
      <c r="Y6431" s="89"/>
    </row>
    <row r="6432" spans="1:25" s="88" customFormat="1" x14ac:dyDescent="0.2">
      <c r="A6432" s="87"/>
      <c r="C6432" s="89"/>
      <c r="D6432" s="89"/>
      <c r="E6432" s="89"/>
      <c r="F6432" s="89"/>
      <c r="G6432" s="89"/>
      <c r="H6432" s="89"/>
      <c r="I6432" s="89"/>
      <c r="U6432" s="89"/>
      <c r="Y6432" s="89"/>
    </row>
    <row r="6433" spans="1:25" s="88" customFormat="1" x14ac:dyDescent="0.2">
      <c r="A6433" s="87"/>
      <c r="C6433" s="89"/>
      <c r="D6433" s="89"/>
      <c r="E6433" s="89"/>
      <c r="F6433" s="89"/>
      <c r="G6433" s="89"/>
      <c r="H6433" s="89"/>
      <c r="I6433" s="89"/>
      <c r="U6433" s="89"/>
      <c r="Y6433" s="89"/>
    </row>
    <row r="6434" spans="1:25" s="88" customFormat="1" x14ac:dyDescent="0.2">
      <c r="A6434" s="87"/>
      <c r="C6434" s="89"/>
      <c r="D6434" s="89"/>
      <c r="E6434" s="89"/>
      <c r="F6434" s="89"/>
      <c r="G6434" s="89"/>
      <c r="H6434" s="89"/>
      <c r="I6434" s="89"/>
      <c r="U6434" s="89"/>
      <c r="Y6434" s="89"/>
    </row>
    <row r="6435" spans="1:25" s="88" customFormat="1" x14ac:dyDescent="0.2">
      <c r="A6435" s="87"/>
      <c r="C6435" s="89"/>
      <c r="D6435" s="89"/>
      <c r="E6435" s="89"/>
      <c r="F6435" s="89"/>
      <c r="G6435" s="89"/>
      <c r="H6435" s="89"/>
      <c r="I6435" s="89"/>
      <c r="U6435" s="89"/>
      <c r="Y6435" s="89"/>
    </row>
    <row r="6436" spans="1:25" s="88" customFormat="1" x14ac:dyDescent="0.2">
      <c r="A6436" s="87"/>
      <c r="C6436" s="89"/>
      <c r="D6436" s="89"/>
      <c r="E6436" s="89"/>
      <c r="F6436" s="89"/>
      <c r="G6436" s="89"/>
      <c r="H6436" s="89"/>
      <c r="I6436" s="89"/>
      <c r="U6436" s="89"/>
      <c r="Y6436" s="89"/>
    </row>
    <row r="6437" spans="1:25" s="88" customFormat="1" x14ac:dyDescent="0.2">
      <c r="A6437" s="87"/>
      <c r="C6437" s="89"/>
      <c r="D6437" s="89"/>
      <c r="E6437" s="89"/>
      <c r="F6437" s="89"/>
      <c r="G6437" s="89"/>
      <c r="H6437" s="89"/>
      <c r="I6437" s="89"/>
      <c r="U6437" s="89"/>
      <c r="Y6437" s="89"/>
    </row>
    <row r="6438" spans="1:25" s="88" customFormat="1" x14ac:dyDescent="0.2">
      <c r="A6438" s="87"/>
      <c r="C6438" s="89"/>
      <c r="D6438" s="89"/>
      <c r="E6438" s="89"/>
      <c r="F6438" s="89"/>
      <c r="G6438" s="89"/>
      <c r="H6438" s="89"/>
      <c r="I6438" s="89"/>
      <c r="U6438" s="89"/>
      <c r="Y6438" s="89"/>
    </row>
    <row r="6439" spans="1:25" s="88" customFormat="1" x14ac:dyDescent="0.2">
      <c r="A6439" s="87"/>
      <c r="C6439" s="89"/>
      <c r="D6439" s="89"/>
      <c r="E6439" s="89"/>
      <c r="F6439" s="89"/>
      <c r="G6439" s="89"/>
      <c r="H6439" s="89"/>
      <c r="I6439" s="89"/>
      <c r="U6439" s="89"/>
      <c r="Y6439" s="89"/>
    </row>
    <row r="6440" spans="1:25" s="88" customFormat="1" x14ac:dyDescent="0.2">
      <c r="A6440" s="87"/>
      <c r="C6440" s="89"/>
      <c r="D6440" s="89"/>
      <c r="E6440" s="89"/>
      <c r="F6440" s="89"/>
      <c r="G6440" s="89"/>
      <c r="H6440" s="89"/>
      <c r="I6440" s="89"/>
      <c r="U6440" s="89"/>
      <c r="Y6440" s="89"/>
    </row>
    <row r="6441" spans="1:25" s="88" customFormat="1" x14ac:dyDescent="0.2">
      <c r="A6441" s="87"/>
      <c r="C6441" s="89"/>
      <c r="D6441" s="89"/>
      <c r="E6441" s="89"/>
      <c r="F6441" s="89"/>
      <c r="G6441" s="89"/>
      <c r="H6441" s="89"/>
      <c r="I6441" s="89"/>
      <c r="U6441" s="89"/>
      <c r="Y6441" s="89"/>
    </row>
    <row r="6442" spans="1:25" s="88" customFormat="1" x14ac:dyDescent="0.2">
      <c r="A6442" s="87"/>
      <c r="C6442" s="89"/>
      <c r="D6442" s="89"/>
      <c r="E6442" s="89"/>
      <c r="F6442" s="89"/>
      <c r="G6442" s="89"/>
      <c r="H6442" s="89"/>
      <c r="I6442" s="89"/>
      <c r="U6442" s="89"/>
      <c r="Y6442" s="89"/>
    </row>
    <row r="6443" spans="1:25" s="88" customFormat="1" x14ac:dyDescent="0.2">
      <c r="A6443" s="87"/>
      <c r="C6443" s="89"/>
      <c r="D6443" s="89"/>
      <c r="E6443" s="89"/>
      <c r="F6443" s="89"/>
      <c r="G6443" s="89"/>
      <c r="H6443" s="89"/>
      <c r="I6443" s="89"/>
      <c r="U6443" s="89"/>
      <c r="Y6443" s="89"/>
    </row>
    <row r="6444" spans="1:25" s="88" customFormat="1" x14ac:dyDescent="0.2">
      <c r="A6444" s="87"/>
      <c r="C6444" s="89"/>
      <c r="D6444" s="89"/>
      <c r="E6444" s="89"/>
      <c r="F6444" s="89"/>
      <c r="G6444" s="89"/>
      <c r="H6444" s="89"/>
      <c r="I6444" s="89"/>
      <c r="U6444" s="89"/>
      <c r="Y6444" s="89"/>
    </row>
    <row r="6445" spans="1:25" s="88" customFormat="1" x14ac:dyDescent="0.2">
      <c r="A6445" s="87"/>
      <c r="C6445" s="89"/>
      <c r="D6445" s="89"/>
      <c r="E6445" s="89"/>
      <c r="F6445" s="89"/>
      <c r="G6445" s="89"/>
      <c r="H6445" s="89"/>
      <c r="I6445" s="89"/>
      <c r="U6445" s="89"/>
      <c r="Y6445" s="89"/>
    </row>
    <row r="6446" spans="1:25" s="88" customFormat="1" x14ac:dyDescent="0.2">
      <c r="A6446" s="87"/>
      <c r="C6446" s="89"/>
      <c r="D6446" s="89"/>
      <c r="E6446" s="89"/>
      <c r="F6446" s="89"/>
      <c r="G6446" s="89"/>
      <c r="H6446" s="89"/>
      <c r="I6446" s="89"/>
      <c r="U6446" s="89"/>
      <c r="Y6446" s="89"/>
    </row>
    <row r="6447" spans="1:25" s="88" customFormat="1" x14ac:dyDescent="0.2">
      <c r="A6447" s="87"/>
      <c r="C6447" s="89"/>
      <c r="D6447" s="89"/>
      <c r="E6447" s="89"/>
      <c r="F6447" s="89"/>
      <c r="G6447" s="89"/>
      <c r="H6447" s="89"/>
      <c r="I6447" s="89"/>
      <c r="U6447" s="89"/>
      <c r="Y6447" s="89"/>
    </row>
    <row r="6448" spans="1:25" s="88" customFormat="1" x14ac:dyDescent="0.2">
      <c r="A6448" s="87"/>
      <c r="C6448" s="89"/>
      <c r="D6448" s="89"/>
      <c r="E6448" s="89"/>
      <c r="F6448" s="89"/>
      <c r="G6448" s="89"/>
      <c r="H6448" s="89"/>
      <c r="I6448" s="89"/>
      <c r="U6448" s="89"/>
      <c r="Y6448" s="89"/>
    </row>
    <row r="6449" spans="1:25" s="88" customFormat="1" x14ac:dyDescent="0.2">
      <c r="A6449" s="87"/>
      <c r="C6449" s="89"/>
      <c r="D6449" s="89"/>
      <c r="E6449" s="89"/>
      <c r="F6449" s="89"/>
      <c r="G6449" s="89"/>
      <c r="H6449" s="89"/>
      <c r="I6449" s="89"/>
      <c r="U6449" s="89"/>
      <c r="Y6449" s="89"/>
    </row>
    <row r="6450" spans="1:25" s="88" customFormat="1" x14ac:dyDescent="0.2">
      <c r="A6450" s="87"/>
      <c r="C6450" s="89"/>
      <c r="D6450" s="89"/>
      <c r="E6450" s="89"/>
      <c r="F6450" s="89"/>
      <c r="G6450" s="89"/>
      <c r="H6450" s="89"/>
      <c r="I6450" s="89"/>
      <c r="U6450" s="89"/>
      <c r="Y6450" s="89"/>
    </row>
    <row r="6451" spans="1:25" s="88" customFormat="1" x14ac:dyDescent="0.2">
      <c r="A6451" s="87"/>
      <c r="C6451" s="89"/>
      <c r="D6451" s="89"/>
      <c r="E6451" s="89"/>
      <c r="F6451" s="89"/>
      <c r="G6451" s="89"/>
      <c r="H6451" s="89"/>
      <c r="I6451" s="89"/>
      <c r="U6451" s="89"/>
      <c r="Y6451" s="89"/>
    </row>
    <row r="6452" spans="1:25" s="88" customFormat="1" x14ac:dyDescent="0.2">
      <c r="A6452" s="87"/>
      <c r="C6452" s="89"/>
      <c r="D6452" s="89"/>
      <c r="E6452" s="89"/>
      <c r="F6452" s="89"/>
      <c r="G6452" s="89"/>
      <c r="H6452" s="89"/>
      <c r="I6452" s="89"/>
      <c r="U6452" s="89"/>
      <c r="Y6452" s="89"/>
    </row>
    <row r="6453" spans="1:25" s="88" customFormat="1" x14ac:dyDescent="0.2">
      <c r="A6453" s="87"/>
      <c r="C6453" s="89"/>
      <c r="D6453" s="89"/>
      <c r="E6453" s="89"/>
      <c r="F6453" s="89"/>
      <c r="G6453" s="89"/>
      <c r="H6453" s="89"/>
      <c r="I6453" s="89"/>
      <c r="U6453" s="89"/>
      <c r="Y6453" s="89"/>
    </row>
    <row r="6454" spans="1:25" s="88" customFormat="1" x14ac:dyDescent="0.2">
      <c r="A6454" s="87"/>
      <c r="C6454" s="89"/>
      <c r="D6454" s="89"/>
      <c r="E6454" s="89"/>
      <c r="F6454" s="89"/>
      <c r="G6454" s="89"/>
      <c r="H6454" s="89"/>
      <c r="I6454" s="89"/>
      <c r="U6454" s="89"/>
      <c r="Y6454" s="89"/>
    </row>
    <row r="6455" spans="1:25" s="88" customFormat="1" x14ac:dyDescent="0.2">
      <c r="A6455" s="87"/>
      <c r="C6455" s="89"/>
      <c r="D6455" s="89"/>
      <c r="E6455" s="89"/>
      <c r="F6455" s="89"/>
      <c r="G6455" s="89"/>
      <c r="H6455" s="89"/>
      <c r="I6455" s="89"/>
      <c r="U6455" s="89"/>
      <c r="Y6455" s="89"/>
    </row>
    <row r="6456" spans="1:25" s="88" customFormat="1" x14ac:dyDescent="0.2">
      <c r="A6456" s="87"/>
      <c r="C6456" s="89"/>
      <c r="D6456" s="89"/>
      <c r="E6456" s="89"/>
      <c r="F6456" s="89"/>
      <c r="G6456" s="89"/>
      <c r="H6456" s="89"/>
      <c r="I6456" s="89"/>
      <c r="U6456" s="89"/>
      <c r="Y6456" s="89"/>
    </row>
    <row r="6457" spans="1:25" s="88" customFormat="1" x14ac:dyDescent="0.2">
      <c r="A6457" s="87"/>
      <c r="C6457" s="89"/>
      <c r="D6457" s="89"/>
      <c r="E6457" s="89"/>
      <c r="F6457" s="89"/>
      <c r="G6457" s="89"/>
      <c r="H6457" s="89"/>
      <c r="I6457" s="89"/>
      <c r="U6457" s="89"/>
      <c r="Y6457" s="89"/>
    </row>
    <row r="6458" spans="1:25" s="88" customFormat="1" x14ac:dyDescent="0.2">
      <c r="A6458" s="87"/>
      <c r="C6458" s="89"/>
      <c r="D6458" s="89"/>
      <c r="E6458" s="89"/>
      <c r="F6458" s="89"/>
      <c r="G6458" s="89"/>
      <c r="H6458" s="89"/>
      <c r="I6458" s="89"/>
      <c r="U6458" s="89"/>
      <c r="Y6458" s="89"/>
    </row>
    <row r="6459" spans="1:25" s="88" customFormat="1" x14ac:dyDescent="0.2">
      <c r="A6459" s="87"/>
      <c r="C6459" s="89"/>
      <c r="D6459" s="89"/>
      <c r="E6459" s="89"/>
      <c r="F6459" s="89"/>
      <c r="G6459" s="89"/>
      <c r="H6459" s="89"/>
      <c r="I6459" s="89"/>
      <c r="U6459" s="89"/>
      <c r="Y6459" s="89"/>
    </row>
    <row r="6460" spans="1:25" s="88" customFormat="1" x14ac:dyDescent="0.2">
      <c r="A6460" s="87"/>
      <c r="C6460" s="89"/>
      <c r="D6460" s="89"/>
      <c r="E6460" s="89"/>
      <c r="F6460" s="89"/>
      <c r="G6460" s="89"/>
      <c r="H6460" s="89"/>
      <c r="I6460" s="89"/>
      <c r="U6460" s="89"/>
      <c r="Y6460" s="89"/>
    </row>
    <row r="6461" spans="1:25" s="88" customFormat="1" x14ac:dyDescent="0.2">
      <c r="A6461" s="87"/>
      <c r="C6461" s="89"/>
      <c r="D6461" s="89"/>
      <c r="E6461" s="89"/>
      <c r="F6461" s="89"/>
      <c r="G6461" s="89"/>
      <c r="H6461" s="89"/>
      <c r="I6461" s="89"/>
      <c r="U6461" s="89"/>
      <c r="Y6461" s="89"/>
    </row>
    <row r="6462" spans="1:25" s="88" customFormat="1" x14ac:dyDescent="0.2">
      <c r="A6462" s="87"/>
      <c r="C6462" s="89"/>
      <c r="D6462" s="89"/>
      <c r="E6462" s="89"/>
      <c r="F6462" s="89"/>
      <c r="G6462" s="89"/>
      <c r="H6462" s="89"/>
      <c r="I6462" s="89"/>
      <c r="U6462" s="89"/>
      <c r="Y6462" s="89"/>
    </row>
    <row r="6463" spans="1:25" s="88" customFormat="1" x14ac:dyDescent="0.2">
      <c r="A6463" s="87"/>
      <c r="C6463" s="89"/>
      <c r="D6463" s="89"/>
      <c r="E6463" s="89"/>
      <c r="F6463" s="89"/>
      <c r="G6463" s="89"/>
      <c r="H6463" s="89"/>
      <c r="I6463" s="89"/>
      <c r="U6463" s="89"/>
      <c r="Y6463" s="89"/>
    </row>
    <row r="6464" spans="1:25" s="88" customFormat="1" x14ac:dyDescent="0.2">
      <c r="A6464" s="87"/>
      <c r="C6464" s="89"/>
      <c r="D6464" s="89"/>
      <c r="E6464" s="89"/>
      <c r="F6464" s="89"/>
      <c r="G6464" s="89"/>
      <c r="H6464" s="89"/>
      <c r="I6464" s="89"/>
      <c r="U6464" s="89"/>
      <c r="Y6464" s="89"/>
    </row>
    <row r="6465" spans="1:25" s="88" customFormat="1" x14ac:dyDescent="0.2">
      <c r="A6465" s="87"/>
      <c r="C6465" s="89"/>
      <c r="D6465" s="89"/>
      <c r="E6465" s="89"/>
      <c r="F6465" s="89"/>
      <c r="G6465" s="89"/>
      <c r="H6465" s="89"/>
      <c r="I6465" s="89"/>
      <c r="U6465" s="89"/>
      <c r="Y6465" s="89"/>
    </row>
    <row r="6466" spans="1:25" s="88" customFormat="1" x14ac:dyDescent="0.2">
      <c r="A6466" s="87"/>
      <c r="C6466" s="89"/>
      <c r="D6466" s="89"/>
      <c r="E6466" s="89"/>
      <c r="F6466" s="89"/>
      <c r="G6466" s="89"/>
      <c r="H6466" s="89"/>
      <c r="I6466" s="89"/>
      <c r="U6466" s="89"/>
      <c r="Y6466" s="89"/>
    </row>
    <row r="6467" spans="1:25" s="88" customFormat="1" x14ac:dyDescent="0.2">
      <c r="A6467" s="87"/>
      <c r="C6467" s="89"/>
      <c r="D6467" s="89"/>
      <c r="E6467" s="89"/>
      <c r="F6467" s="89"/>
      <c r="G6467" s="89"/>
      <c r="H6467" s="89"/>
      <c r="I6467" s="89"/>
      <c r="U6467" s="89"/>
      <c r="Y6467" s="89"/>
    </row>
    <row r="6468" spans="1:25" s="88" customFormat="1" x14ac:dyDescent="0.2">
      <c r="A6468" s="87"/>
      <c r="C6468" s="89"/>
      <c r="D6468" s="89"/>
      <c r="E6468" s="89"/>
      <c r="F6468" s="89"/>
      <c r="G6468" s="89"/>
      <c r="H6468" s="89"/>
      <c r="I6468" s="89"/>
      <c r="U6468" s="89"/>
      <c r="Y6468" s="89"/>
    </row>
    <row r="6469" spans="1:25" s="88" customFormat="1" x14ac:dyDescent="0.2">
      <c r="A6469" s="87"/>
      <c r="C6469" s="89"/>
      <c r="D6469" s="89"/>
      <c r="E6469" s="89"/>
      <c r="F6469" s="89"/>
      <c r="G6469" s="89"/>
      <c r="H6469" s="89"/>
      <c r="I6469" s="89"/>
      <c r="U6469" s="89"/>
      <c r="Y6469" s="89"/>
    </row>
    <row r="6470" spans="1:25" s="88" customFormat="1" x14ac:dyDescent="0.2">
      <c r="A6470" s="87"/>
      <c r="C6470" s="89"/>
      <c r="D6470" s="89"/>
      <c r="E6470" s="89"/>
      <c r="F6470" s="89"/>
      <c r="G6470" s="89"/>
      <c r="H6470" s="89"/>
      <c r="I6470" s="89"/>
      <c r="U6470" s="89"/>
      <c r="Y6470" s="89"/>
    </row>
    <row r="6471" spans="1:25" s="88" customFormat="1" x14ac:dyDescent="0.2">
      <c r="A6471" s="87"/>
      <c r="C6471" s="89"/>
      <c r="D6471" s="89"/>
      <c r="E6471" s="89"/>
      <c r="F6471" s="89"/>
      <c r="G6471" s="89"/>
      <c r="H6471" s="89"/>
      <c r="I6471" s="89"/>
      <c r="U6471" s="89"/>
      <c r="Y6471" s="89"/>
    </row>
    <row r="6472" spans="1:25" s="88" customFormat="1" x14ac:dyDescent="0.2">
      <c r="A6472" s="87"/>
      <c r="C6472" s="89"/>
      <c r="D6472" s="89"/>
      <c r="E6472" s="89"/>
      <c r="F6472" s="89"/>
      <c r="G6472" s="89"/>
      <c r="H6472" s="89"/>
      <c r="I6472" s="89"/>
      <c r="U6472" s="89"/>
      <c r="Y6472" s="89"/>
    </row>
    <row r="6473" spans="1:25" s="88" customFormat="1" x14ac:dyDescent="0.2">
      <c r="A6473" s="87"/>
      <c r="C6473" s="89"/>
      <c r="D6473" s="89"/>
      <c r="E6473" s="89"/>
      <c r="F6473" s="89"/>
      <c r="G6473" s="89"/>
      <c r="H6473" s="89"/>
      <c r="I6473" s="89"/>
      <c r="U6473" s="89"/>
      <c r="Y6473" s="89"/>
    </row>
    <row r="6474" spans="1:25" s="88" customFormat="1" x14ac:dyDescent="0.2">
      <c r="A6474" s="87"/>
      <c r="C6474" s="89"/>
      <c r="D6474" s="89"/>
      <c r="E6474" s="89"/>
      <c r="F6474" s="89"/>
      <c r="G6474" s="89"/>
      <c r="H6474" s="89"/>
      <c r="I6474" s="89"/>
      <c r="U6474" s="89"/>
      <c r="Y6474" s="89"/>
    </row>
    <row r="6475" spans="1:25" s="88" customFormat="1" x14ac:dyDescent="0.2">
      <c r="A6475" s="87"/>
      <c r="C6475" s="89"/>
      <c r="D6475" s="89"/>
      <c r="E6475" s="89"/>
      <c r="F6475" s="89"/>
      <c r="G6475" s="89"/>
      <c r="H6475" s="89"/>
      <c r="I6475" s="89"/>
      <c r="U6475" s="89"/>
      <c r="Y6475" s="89"/>
    </row>
    <row r="6476" spans="1:25" s="88" customFormat="1" x14ac:dyDescent="0.2">
      <c r="A6476" s="87"/>
      <c r="C6476" s="89"/>
      <c r="D6476" s="89"/>
      <c r="E6476" s="89"/>
      <c r="F6476" s="89"/>
      <c r="G6476" s="89"/>
      <c r="H6476" s="89"/>
      <c r="I6476" s="89"/>
      <c r="U6476" s="89"/>
      <c r="Y6476" s="89"/>
    </row>
    <row r="6477" spans="1:25" s="88" customFormat="1" x14ac:dyDescent="0.2">
      <c r="A6477" s="87"/>
      <c r="C6477" s="89"/>
      <c r="D6477" s="89"/>
      <c r="E6477" s="89"/>
      <c r="F6477" s="89"/>
      <c r="G6477" s="89"/>
      <c r="H6477" s="89"/>
      <c r="I6477" s="89"/>
      <c r="U6477" s="89"/>
      <c r="Y6477" s="89"/>
    </row>
    <row r="6478" spans="1:25" s="88" customFormat="1" x14ac:dyDescent="0.2">
      <c r="A6478" s="87"/>
      <c r="C6478" s="89"/>
      <c r="D6478" s="89"/>
      <c r="E6478" s="89"/>
      <c r="F6478" s="89"/>
      <c r="G6478" s="89"/>
      <c r="H6478" s="89"/>
      <c r="I6478" s="89"/>
      <c r="U6478" s="89"/>
      <c r="Y6478" s="89"/>
    </row>
    <row r="6479" spans="1:25" s="88" customFormat="1" x14ac:dyDescent="0.2">
      <c r="A6479" s="87"/>
      <c r="C6479" s="89"/>
      <c r="D6479" s="89"/>
      <c r="E6479" s="89"/>
      <c r="F6479" s="89"/>
      <c r="G6479" s="89"/>
      <c r="H6479" s="89"/>
      <c r="I6479" s="89"/>
      <c r="U6479" s="89"/>
      <c r="Y6479" s="89"/>
    </row>
    <row r="6480" spans="1:25" s="88" customFormat="1" x14ac:dyDescent="0.2">
      <c r="A6480" s="87"/>
      <c r="C6480" s="89"/>
      <c r="D6480" s="89"/>
      <c r="E6480" s="89"/>
      <c r="F6480" s="89"/>
      <c r="G6480" s="89"/>
      <c r="H6480" s="89"/>
      <c r="I6480" s="89"/>
      <c r="U6480" s="89"/>
      <c r="Y6480" s="89"/>
    </row>
    <row r="6481" spans="1:25" s="88" customFormat="1" x14ac:dyDescent="0.2">
      <c r="A6481" s="87"/>
      <c r="C6481" s="89"/>
      <c r="D6481" s="89"/>
      <c r="E6481" s="89"/>
      <c r="F6481" s="89"/>
      <c r="G6481" s="89"/>
      <c r="H6481" s="89"/>
      <c r="I6481" s="89"/>
      <c r="U6481" s="89"/>
      <c r="Y6481" s="89"/>
    </row>
    <row r="6482" spans="1:25" s="88" customFormat="1" x14ac:dyDescent="0.2">
      <c r="A6482" s="87"/>
      <c r="C6482" s="89"/>
      <c r="D6482" s="89"/>
      <c r="E6482" s="89"/>
      <c r="F6482" s="89"/>
      <c r="G6482" s="89"/>
      <c r="H6482" s="89"/>
      <c r="I6482" s="89"/>
      <c r="U6482" s="89"/>
      <c r="Y6482" s="89"/>
    </row>
    <row r="6483" spans="1:25" s="88" customFormat="1" x14ac:dyDescent="0.2">
      <c r="A6483" s="87"/>
      <c r="C6483" s="89"/>
      <c r="D6483" s="89"/>
      <c r="E6483" s="89"/>
      <c r="F6483" s="89"/>
      <c r="G6483" s="89"/>
      <c r="H6483" s="89"/>
      <c r="I6483" s="89"/>
      <c r="U6483" s="89"/>
      <c r="Y6483" s="89"/>
    </row>
    <row r="6484" spans="1:25" s="88" customFormat="1" x14ac:dyDescent="0.2">
      <c r="A6484" s="87"/>
      <c r="C6484" s="89"/>
      <c r="D6484" s="89"/>
      <c r="E6484" s="89"/>
      <c r="F6484" s="89"/>
      <c r="G6484" s="89"/>
      <c r="H6484" s="89"/>
      <c r="I6484" s="89"/>
      <c r="U6484" s="89"/>
      <c r="Y6484" s="89"/>
    </row>
    <row r="6485" spans="1:25" s="88" customFormat="1" x14ac:dyDescent="0.2">
      <c r="A6485" s="87"/>
      <c r="C6485" s="89"/>
      <c r="D6485" s="89"/>
      <c r="E6485" s="89"/>
      <c r="F6485" s="89"/>
      <c r="G6485" s="89"/>
      <c r="H6485" s="89"/>
      <c r="I6485" s="89"/>
      <c r="U6485" s="89"/>
      <c r="Y6485" s="89"/>
    </row>
    <row r="6486" spans="1:25" s="88" customFormat="1" x14ac:dyDescent="0.2">
      <c r="A6486" s="87"/>
      <c r="C6486" s="89"/>
      <c r="D6486" s="89"/>
      <c r="E6486" s="89"/>
      <c r="F6486" s="89"/>
      <c r="G6486" s="89"/>
      <c r="H6486" s="89"/>
      <c r="I6486" s="89"/>
      <c r="U6486" s="89"/>
      <c r="Y6486" s="89"/>
    </row>
    <row r="6487" spans="1:25" s="88" customFormat="1" x14ac:dyDescent="0.2">
      <c r="A6487" s="87"/>
      <c r="C6487" s="89"/>
      <c r="D6487" s="89"/>
      <c r="E6487" s="89"/>
      <c r="F6487" s="89"/>
      <c r="G6487" s="89"/>
      <c r="H6487" s="89"/>
      <c r="I6487" s="89"/>
      <c r="U6487" s="89"/>
      <c r="Y6487" s="89"/>
    </row>
    <row r="6488" spans="1:25" s="88" customFormat="1" x14ac:dyDescent="0.2">
      <c r="A6488" s="87"/>
      <c r="C6488" s="89"/>
      <c r="D6488" s="89"/>
      <c r="E6488" s="89"/>
      <c r="F6488" s="89"/>
      <c r="G6488" s="89"/>
      <c r="H6488" s="89"/>
      <c r="I6488" s="89"/>
      <c r="U6488" s="89"/>
      <c r="Y6488" s="89"/>
    </row>
    <row r="6489" spans="1:25" s="88" customFormat="1" x14ac:dyDescent="0.2">
      <c r="A6489" s="87"/>
      <c r="C6489" s="89"/>
      <c r="D6489" s="89"/>
      <c r="E6489" s="89"/>
      <c r="F6489" s="89"/>
      <c r="G6489" s="89"/>
      <c r="H6489" s="89"/>
      <c r="I6489" s="89"/>
      <c r="U6489" s="89"/>
      <c r="Y6489" s="89"/>
    </row>
    <row r="6490" spans="1:25" s="88" customFormat="1" x14ac:dyDescent="0.2">
      <c r="A6490" s="87"/>
      <c r="C6490" s="89"/>
      <c r="D6490" s="89"/>
      <c r="E6490" s="89"/>
      <c r="F6490" s="89"/>
      <c r="G6490" s="89"/>
      <c r="H6490" s="89"/>
      <c r="I6490" s="89"/>
      <c r="U6490" s="89"/>
      <c r="Y6490" s="89"/>
    </row>
    <row r="6491" spans="1:25" s="88" customFormat="1" x14ac:dyDescent="0.2">
      <c r="A6491" s="87"/>
      <c r="C6491" s="89"/>
      <c r="D6491" s="89"/>
      <c r="E6491" s="89"/>
      <c r="F6491" s="89"/>
      <c r="G6491" s="89"/>
      <c r="H6491" s="89"/>
      <c r="I6491" s="89"/>
      <c r="U6491" s="89"/>
      <c r="Y6491" s="89"/>
    </row>
    <row r="6492" spans="1:25" s="88" customFormat="1" x14ac:dyDescent="0.2">
      <c r="A6492" s="87"/>
      <c r="C6492" s="89"/>
      <c r="D6492" s="89"/>
      <c r="E6492" s="89"/>
      <c r="F6492" s="89"/>
      <c r="G6492" s="89"/>
      <c r="H6492" s="89"/>
      <c r="I6492" s="89"/>
      <c r="U6492" s="89"/>
      <c r="Y6492" s="89"/>
    </row>
    <row r="6493" spans="1:25" s="88" customFormat="1" x14ac:dyDescent="0.2">
      <c r="A6493" s="87"/>
      <c r="C6493" s="89"/>
      <c r="D6493" s="89"/>
      <c r="E6493" s="89"/>
      <c r="F6493" s="89"/>
      <c r="G6493" s="89"/>
      <c r="H6493" s="89"/>
      <c r="I6493" s="89"/>
      <c r="U6493" s="89"/>
      <c r="Y6493" s="89"/>
    </row>
    <row r="6494" spans="1:25" s="88" customFormat="1" x14ac:dyDescent="0.2">
      <c r="A6494" s="87"/>
      <c r="C6494" s="89"/>
      <c r="D6494" s="89"/>
      <c r="E6494" s="89"/>
      <c r="F6494" s="89"/>
      <c r="G6494" s="89"/>
      <c r="H6494" s="89"/>
      <c r="I6494" s="89"/>
      <c r="U6494" s="89"/>
      <c r="Y6494" s="89"/>
    </row>
    <row r="6495" spans="1:25" s="88" customFormat="1" x14ac:dyDescent="0.2">
      <c r="A6495" s="87"/>
      <c r="C6495" s="89"/>
      <c r="D6495" s="89"/>
      <c r="E6495" s="89"/>
      <c r="F6495" s="89"/>
      <c r="G6495" s="89"/>
      <c r="H6495" s="89"/>
      <c r="I6495" s="89"/>
      <c r="U6495" s="89"/>
      <c r="Y6495" s="89"/>
    </row>
    <row r="6496" spans="1:25" s="88" customFormat="1" x14ac:dyDescent="0.2">
      <c r="A6496" s="87"/>
      <c r="C6496" s="89"/>
      <c r="D6496" s="89"/>
      <c r="E6496" s="89"/>
      <c r="F6496" s="89"/>
      <c r="G6496" s="89"/>
      <c r="H6496" s="89"/>
      <c r="I6496" s="89"/>
      <c r="U6496" s="89"/>
      <c r="Y6496" s="89"/>
    </row>
    <row r="6497" spans="1:25" s="88" customFormat="1" x14ac:dyDescent="0.2">
      <c r="A6497" s="87"/>
      <c r="C6497" s="89"/>
      <c r="D6497" s="89"/>
      <c r="E6497" s="89"/>
      <c r="F6497" s="89"/>
      <c r="G6497" s="89"/>
      <c r="H6497" s="89"/>
      <c r="I6497" s="89"/>
      <c r="U6497" s="89"/>
      <c r="Y6497" s="89"/>
    </row>
    <row r="6498" spans="1:25" s="88" customFormat="1" x14ac:dyDescent="0.2">
      <c r="A6498" s="87"/>
      <c r="C6498" s="89"/>
      <c r="D6498" s="89"/>
      <c r="E6498" s="89"/>
      <c r="F6498" s="89"/>
      <c r="G6498" s="89"/>
      <c r="H6498" s="89"/>
      <c r="I6498" s="89"/>
      <c r="U6498" s="89"/>
      <c r="Y6498" s="89"/>
    </row>
    <row r="6499" spans="1:25" s="88" customFormat="1" x14ac:dyDescent="0.2">
      <c r="A6499" s="87"/>
      <c r="C6499" s="89"/>
      <c r="D6499" s="89"/>
      <c r="E6499" s="89"/>
      <c r="F6499" s="89"/>
      <c r="G6499" s="89"/>
      <c r="H6499" s="89"/>
      <c r="I6499" s="89"/>
      <c r="U6499" s="89"/>
      <c r="Y6499" s="89"/>
    </row>
    <row r="6500" spans="1:25" s="88" customFormat="1" x14ac:dyDescent="0.2">
      <c r="A6500" s="87"/>
      <c r="C6500" s="89"/>
      <c r="D6500" s="89"/>
      <c r="E6500" s="89"/>
      <c r="F6500" s="89"/>
      <c r="G6500" s="89"/>
      <c r="H6500" s="89"/>
      <c r="I6500" s="89"/>
      <c r="U6500" s="89"/>
      <c r="Y6500" s="89"/>
    </row>
    <row r="6501" spans="1:25" s="88" customFormat="1" x14ac:dyDescent="0.2">
      <c r="A6501" s="87"/>
      <c r="C6501" s="89"/>
      <c r="D6501" s="89"/>
      <c r="E6501" s="89"/>
      <c r="F6501" s="89"/>
      <c r="G6501" s="89"/>
      <c r="H6501" s="89"/>
      <c r="I6501" s="89"/>
      <c r="U6501" s="89"/>
      <c r="Y6501" s="89"/>
    </row>
    <row r="6502" spans="1:25" s="88" customFormat="1" x14ac:dyDescent="0.2">
      <c r="A6502" s="87"/>
      <c r="C6502" s="89"/>
      <c r="D6502" s="89"/>
      <c r="E6502" s="89"/>
      <c r="F6502" s="89"/>
      <c r="G6502" s="89"/>
      <c r="H6502" s="89"/>
      <c r="I6502" s="89"/>
      <c r="U6502" s="89"/>
      <c r="Y6502" s="89"/>
    </row>
    <row r="6503" spans="1:25" s="88" customFormat="1" x14ac:dyDescent="0.2">
      <c r="A6503" s="87"/>
      <c r="C6503" s="89"/>
      <c r="D6503" s="89"/>
      <c r="E6503" s="89"/>
      <c r="F6503" s="89"/>
      <c r="G6503" s="89"/>
      <c r="H6503" s="89"/>
      <c r="I6503" s="89"/>
      <c r="U6503" s="89"/>
      <c r="Y6503" s="89"/>
    </row>
    <row r="6504" spans="1:25" s="88" customFormat="1" x14ac:dyDescent="0.2">
      <c r="A6504" s="87"/>
      <c r="C6504" s="89"/>
      <c r="D6504" s="89"/>
      <c r="E6504" s="89"/>
      <c r="F6504" s="89"/>
      <c r="G6504" s="89"/>
      <c r="H6504" s="89"/>
      <c r="I6504" s="89"/>
      <c r="U6504" s="89"/>
      <c r="Y6504" s="89"/>
    </row>
    <row r="6505" spans="1:25" s="88" customFormat="1" x14ac:dyDescent="0.2">
      <c r="A6505" s="87"/>
      <c r="C6505" s="89"/>
      <c r="D6505" s="89"/>
      <c r="E6505" s="89"/>
      <c r="F6505" s="89"/>
      <c r="G6505" s="89"/>
      <c r="H6505" s="89"/>
      <c r="I6505" s="89"/>
      <c r="U6505" s="89"/>
      <c r="Y6505" s="89"/>
    </row>
    <row r="6506" spans="1:25" s="88" customFormat="1" x14ac:dyDescent="0.2">
      <c r="A6506" s="87"/>
      <c r="C6506" s="89"/>
      <c r="D6506" s="89"/>
      <c r="E6506" s="89"/>
      <c r="F6506" s="89"/>
      <c r="G6506" s="89"/>
      <c r="H6506" s="89"/>
      <c r="I6506" s="89"/>
      <c r="U6506" s="89"/>
      <c r="Y6506" s="89"/>
    </row>
    <row r="6507" spans="1:25" s="88" customFormat="1" x14ac:dyDescent="0.2">
      <c r="A6507" s="87"/>
      <c r="C6507" s="89"/>
      <c r="D6507" s="89"/>
      <c r="E6507" s="89"/>
      <c r="F6507" s="89"/>
      <c r="G6507" s="89"/>
      <c r="H6507" s="89"/>
      <c r="I6507" s="89"/>
      <c r="U6507" s="89"/>
      <c r="Y6507" s="89"/>
    </row>
    <row r="6508" spans="1:25" s="88" customFormat="1" x14ac:dyDescent="0.2">
      <c r="A6508" s="87"/>
      <c r="C6508" s="89"/>
      <c r="D6508" s="89"/>
      <c r="E6508" s="89"/>
      <c r="F6508" s="89"/>
      <c r="G6508" s="89"/>
      <c r="H6508" s="89"/>
      <c r="I6508" s="89"/>
      <c r="U6508" s="89"/>
      <c r="Y6508" s="89"/>
    </row>
    <row r="6509" spans="1:25" s="88" customFormat="1" x14ac:dyDescent="0.2">
      <c r="A6509" s="87"/>
      <c r="C6509" s="89"/>
      <c r="D6509" s="89"/>
      <c r="E6509" s="89"/>
      <c r="F6509" s="89"/>
      <c r="G6509" s="89"/>
      <c r="H6509" s="89"/>
      <c r="I6509" s="89"/>
      <c r="U6509" s="89"/>
      <c r="Y6509" s="89"/>
    </row>
    <row r="6510" spans="1:25" s="88" customFormat="1" x14ac:dyDescent="0.2">
      <c r="A6510" s="87"/>
      <c r="C6510" s="89"/>
      <c r="D6510" s="89"/>
      <c r="E6510" s="89"/>
      <c r="F6510" s="89"/>
      <c r="G6510" s="89"/>
      <c r="H6510" s="89"/>
      <c r="I6510" s="89"/>
      <c r="U6510" s="89"/>
      <c r="Y6510" s="89"/>
    </row>
    <row r="6511" spans="1:25" s="88" customFormat="1" x14ac:dyDescent="0.2">
      <c r="A6511" s="87"/>
      <c r="C6511" s="89"/>
      <c r="D6511" s="89"/>
      <c r="E6511" s="89"/>
      <c r="F6511" s="89"/>
      <c r="G6511" s="89"/>
      <c r="H6511" s="89"/>
      <c r="I6511" s="89"/>
      <c r="U6511" s="89"/>
      <c r="Y6511" s="89"/>
    </row>
    <row r="6512" spans="1:25" s="88" customFormat="1" x14ac:dyDescent="0.2">
      <c r="A6512" s="87"/>
      <c r="C6512" s="89"/>
      <c r="D6512" s="89"/>
      <c r="E6512" s="89"/>
      <c r="F6512" s="89"/>
      <c r="G6512" s="89"/>
      <c r="H6512" s="89"/>
      <c r="I6512" s="89"/>
      <c r="U6512" s="89"/>
      <c r="Y6512" s="89"/>
    </row>
    <row r="6513" spans="1:25" s="88" customFormat="1" x14ac:dyDescent="0.2">
      <c r="A6513" s="87"/>
      <c r="C6513" s="89"/>
      <c r="D6513" s="89"/>
      <c r="E6513" s="89"/>
      <c r="F6513" s="89"/>
      <c r="G6513" s="89"/>
      <c r="H6513" s="89"/>
      <c r="I6513" s="89"/>
      <c r="U6513" s="89"/>
      <c r="Y6513" s="89"/>
    </row>
    <row r="6514" spans="1:25" s="88" customFormat="1" x14ac:dyDescent="0.2">
      <c r="A6514" s="87"/>
      <c r="C6514" s="89"/>
      <c r="D6514" s="89"/>
      <c r="E6514" s="89"/>
      <c r="F6514" s="89"/>
      <c r="G6514" s="89"/>
      <c r="H6514" s="89"/>
      <c r="I6514" s="89"/>
      <c r="U6514" s="89"/>
      <c r="Y6514" s="89"/>
    </row>
    <row r="6515" spans="1:25" s="88" customFormat="1" x14ac:dyDescent="0.2">
      <c r="A6515" s="87"/>
      <c r="C6515" s="89"/>
      <c r="D6515" s="89"/>
      <c r="E6515" s="89"/>
      <c r="F6515" s="89"/>
      <c r="G6515" s="89"/>
      <c r="H6515" s="89"/>
      <c r="I6515" s="89"/>
      <c r="U6515" s="89"/>
      <c r="Y6515" s="89"/>
    </row>
    <row r="6516" spans="1:25" s="88" customFormat="1" x14ac:dyDescent="0.2">
      <c r="A6516" s="87"/>
      <c r="C6516" s="89"/>
      <c r="D6516" s="89"/>
      <c r="E6516" s="89"/>
      <c r="F6516" s="89"/>
      <c r="G6516" s="89"/>
      <c r="H6516" s="89"/>
      <c r="I6516" s="89"/>
      <c r="U6516" s="89"/>
      <c r="Y6516" s="89"/>
    </row>
    <row r="6517" spans="1:25" s="88" customFormat="1" x14ac:dyDescent="0.2">
      <c r="A6517" s="87"/>
      <c r="C6517" s="89"/>
      <c r="D6517" s="89"/>
      <c r="E6517" s="89"/>
      <c r="F6517" s="89"/>
      <c r="G6517" s="89"/>
      <c r="H6517" s="89"/>
      <c r="I6517" s="89"/>
      <c r="U6517" s="89"/>
      <c r="Y6517" s="89"/>
    </row>
    <row r="6518" spans="1:25" s="88" customFormat="1" x14ac:dyDescent="0.2">
      <c r="A6518" s="87"/>
      <c r="C6518" s="89"/>
      <c r="D6518" s="89"/>
      <c r="E6518" s="89"/>
      <c r="F6518" s="89"/>
      <c r="G6518" s="89"/>
      <c r="H6518" s="89"/>
      <c r="I6518" s="89"/>
      <c r="U6518" s="89"/>
      <c r="Y6518" s="89"/>
    </row>
    <row r="6519" spans="1:25" s="88" customFormat="1" x14ac:dyDescent="0.2">
      <c r="A6519" s="87"/>
      <c r="C6519" s="89"/>
      <c r="D6519" s="89"/>
      <c r="E6519" s="89"/>
      <c r="F6519" s="89"/>
      <c r="G6519" s="89"/>
      <c r="H6519" s="89"/>
      <c r="I6519" s="89"/>
      <c r="U6519" s="89"/>
      <c r="Y6519" s="89"/>
    </row>
    <row r="6520" spans="1:25" s="88" customFormat="1" x14ac:dyDescent="0.2">
      <c r="A6520" s="87"/>
      <c r="C6520" s="89"/>
      <c r="D6520" s="89"/>
      <c r="E6520" s="89"/>
      <c r="F6520" s="89"/>
      <c r="G6520" s="89"/>
      <c r="H6520" s="89"/>
      <c r="I6520" s="89"/>
      <c r="U6520" s="89"/>
      <c r="Y6520" s="89"/>
    </row>
    <row r="6521" spans="1:25" s="88" customFormat="1" x14ac:dyDescent="0.2">
      <c r="A6521" s="87"/>
      <c r="C6521" s="89"/>
      <c r="D6521" s="89"/>
      <c r="E6521" s="89"/>
      <c r="F6521" s="89"/>
      <c r="G6521" s="89"/>
      <c r="H6521" s="89"/>
      <c r="I6521" s="89"/>
      <c r="U6521" s="89"/>
      <c r="Y6521" s="89"/>
    </row>
    <row r="6522" spans="1:25" s="88" customFormat="1" x14ac:dyDescent="0.2">
      <c r="A6522" s="87"/>
      <c r="C6522" s="89"/>
      <c r="D6522" s="89"/>
      <c r="E6522" s="89"/>
      <c r="F6522" s="89"/>
      <c r="G6522" s="89"/>
      <c r="H6522" s="89"/>
      <c r="I6522" s="89"/>
      <c r="U6522" s="89"/>
      <c r="Y6522" s="89"/>
    </row>
    <row r="6523" spans="1:25" s="88" customFormat="1" x14ac:dyDescent="0.2">
      <c r="A6523" s="87"/>
      <c r="C6523" s="89"/>
      <c r="D6523" s="89"/>
      <c r="E6523" s="89"/>
      <c r="F6523" s="89"/>
      <c r="G6523" s="89"/>
      <c r="H6523" s="89"/>
      <c r="I6523" s="89"/>
      <c r="U6523" s="89"/>
      <c r="Y6523" s="89"/>
    </row>
    <row r="6524" spans="1:25" s="88" customFormat="1" x14ac:dyDescent="0.2">
      <c r="A6524" s="87"/>
      <c r="C6524" s="89"/>
      <c r="D6524" s="89"/>
      <c r="E6524" s="89"/>
      <c r="F6524" s="89"/>
      <c r="G6524" s="89"/>
      <c r="H6524" s="89"/>
      <c r="I6524" s="89"/>
      <c r="U6524" s="89"/>
      <c r="Y6524" s="89"/>
    </row>
    <row r="6525" spans="1:25" s="88" customFormat="1" x14ac:dyDescent="0.2">
      <c r="A6525" s="87"/>
      <c r="C6525" s="89"/>
      <c r="D6525" s="89"/>
      <c r="E6525" s="89"/>
      <c r="F6525" s="89"/>
      <c r="G6525" s="89"/>
      <c r="H6525" s="89"/>
      <c r="I6525" s="89"/>
      <c r="U6525" s="89"/>
      <c r="Y6525" s="89"/>
    </row>
    <row r="6526" spans="1:25" s="88" customFormat="1" x14ac:dyDescent="0.2">
      <c r="A6526" s="87"/>
      <c r="C6526" s="89"/>
      <c r="D6526" s="89"/>
      <c r="E6526" s="89"/>
      <c r="F6526" s="89"/>
      <c r="G6526" s="89"/>
      <c r="H6526" s="89"/>
      <c r="I6526" s="89"/>
      <c r="U6526" s="89"/>
      <c r="Y6526" s="89"/>
    </row>
    <row r="6527" spans="1:25" s="88" customFormat="1" x14ac:dyDescent="0.2">
      <c r="A6527" s="87"/>
      <c r="C6527" s="89"/>
      <c r="D6527" s="89"/>
      <c r="E6527" s="89"/>
      <c r="F6527" s="89"/>
      <c r="G6527" s="89"/>
      <c r="H6527" s="89"/>
      <c r="I6527" s="89"/>
      <c r="U6527" s="89"/>
      <c r="Y6527" s="89"/>
    </row>
    <row r="6528" spans="1:25" s="88" customFormat="1" x14ac:dyDescent="0.2">
      <c r="A6528" s="87"/>
      <c r="C6528" s="89"/>
      <c r="D6528" s="89"/>
      <c r="E6528" s="89"/>
      <c r="F6528" s="89"/>
      <c r="G6528" s="89"/>
      <c r="H6528" s="89"/>
      <c r="I6528" s="89"/>
      <c r="U6528" s="89"/>
      <c r="Y6528" s="89"/>
    </row>
    <row r="6529" spans="1:25" s="88" customFormat="1" x14ac:dyDescent="0.2">
      <c r="A6529" s="87"/>
      <c r="C6529" s="89"/>
      <c r="D6529" s="89"/>
      <c r="E6529" s="89"/>
      <c r="F6529" s="89"/>
      <c r="G6529" s="89"/>
      <c r="H6529" s="89"/>
      <c r="I6529" s="89"/>
      <c r="U6529" s="89"/>
      <c r="Y6529" s="89"/>
    </row>
    <row r="6530" spans="1:25" s="88" customFormat="1" x14ac:dyDescent="0.2">
      <c r="A6530" s="87"/>
      <c r="C6530" s="89"/>
      <c r="D6530" s="89"/>
      <c r="E6530" s="89"/>
      <c r="F6530" s="89"/>
      <c r="G6530" s="89"/>
      <c r="H6530" s="89"/>
      <c r="I6530" s="89"/>
      <c r="U6530" s="89"/>
      <c r="Y6530" s="89"/>
    </row>
    <row r="6531" spans="1:25" s="88" customFormat="1" x14ac:dyDescent="0.2">
      <c r="A6531" s="87"/>
      <c r="C6531" s="89"/>
      <c r="D6531" s="89"/>
      <c r="E6531" s="89"/>
      <c r="F6531" s="89"/>
      <c r="G6531" s="89"/>
      <c r="H6531" s="89"/>
      <c r="I6531" s="89"/>
      <c r="U6531" s="89"/>
      <c r="Y6531" s="89"/>
    </row>
    <row r="6532" spans="1:25" s="88" customFormat="1" x14ac:dyDescent="0.2">
      <c r="A6532" s="87"/>
      <c r="C6532" s="89"/>
      <c r="D6532" s="89"/>
      <c r="E6532" s="89"/>
      <c r="F6532" s="89"/>
      <c r="G6532" s="89"/>
      <c r="H6532" s="89"/>
      <c r="I6532" s="89"/>
      <c r="U6532" s="89"/>
      <c r="Y6532" s="89"/>
    </row>
    <row r="6533" spans="1:25" s="88" customFormat="1" x14ac:dyDescent="0.2">
      <c r="A6533" s="87"/>
      <c r="C6533" s="89"/>
      <c r="D6533" s="89"/>
      <c r="E6533" s="89"/>
      <c r="F6533" s="89"/>
      <c r="G6533" s="89"/>
      <c r="H6533" s="89"/>
      <c r="I6533" s="89"/>
      <c r="U6533" s="89"/>
      <c r="Y6533" s="89"/>
    </row>
    <row r="6534" spans="1:25" s="88" customFormat="1" x14ac:dyDescent="0.2">
      <c r="A6534" s="87"/>
      <c r="C6534" s="89"/>
      <c r="D6534" s="89"/>
      <c r="E6534" s="89"/>
      <c r="F6534" s="89"/>
      <c r="G6534" s="89"/>
      <c r="H6534" s="89"/>
      <c r="I6534" s="89"/>
      <c r="U6534" s="89"/>
      <c r="Y6534" s="89"/>
    </row>
    <row r="6535" spans="1:25" s="88" customFormat="1" x14ac:dyDescent="0.2">
      <c r="A6535" s="87"/>
      <c r="C6535" s="89"/>
      <c r="D6535" s="89"/>
      <c r="E6535" s="89"/>
      <c r="F6535" s="89"/>
      <c r="G6535" s="89"/>
      <c r="H6535" s="89"/>
      <c r="I6535" s="89"/>
      <c r="U6535" s="89"/>
      <c r="Y6535" s="89"/>
    </row>
    <row r="6536" spans="1:25" s="88" customFormat="1" x14ac:dyDescent="0.2">
      <c r="A6536" s="87"/>
      <c r="C6536" s="89"/>
      <c r="D6536" s="89"/>
      <c r="E6536" s="89"/>
      <c r="F6536" s="89"/>
      <c r="G6536" s="89"/>
      <c r="H6536" s="89"/>
      <c r="I6536" s="89"/>
      <c r="U6536" s="89"/>
      <c r="Y6536" s="89"/>
    </row>
    <row r="6537" spans="1:25" s="88" customFormat="1" x14ac:dyDescent="0.2">
      <c r="A6537" s="87"/>
      <c r="C6537" s="89"/>
      <c r="D6537" s="89"/>
      <c r="E6537" s="89"/>
      <c r="F6537" s="89"/>
      <c r="G6537" s="89"/>
      <c r="H6537" s="89"/>
      <c r="I6537" s="89"/>
      <c r="U6537" s="89"/>
      <c r="Y6537" s="89"/>
    </row>
    <row r="6538" spans="1:25" s="88" customFormat="1" x14ac:dyDescent="0.2">
      <c r="A6538" s="87"/>
      <c r="C6538" s="89"/>
      <c r="D6538" s="89"/>
      <c r="E6538" s="89"/>
      <c r="F6538" s="89"/>
      <c r="G6538" s="89"/>
      <c r="H6538" s="89"/>
      <c r="I6538" s="89"/>
      <c r="U6538" s="89"/>
      <c r="Y6538" s="89"/>
    </row>
    <row r="6539" spans="1:25" s="88" customFormat="1" x14ac:dyDescent="0.2">
      <c r="A6539" s="87"/>
      <c r="C6539" s="89"/>
      <c r="D6539" s="89"/>
      <c r="E6539" s="89"/>
      <c r="F6539" s="89"/>
      <c r="G6539" s="89"/>
      <c r="H6539" s="89"/>
      <c r="I6539" s="89"/>
      <c r="U6539" s="89"/>
      <c r="Y6539" s="89"/>
    </row>
    <row r="6540" spans="1:25" s="88" customFormat="1" x14ac:dyDescent="0.2">
      <c r="A6540" s="87"/>
      <c r="C6540" s="89"/>
      <c r="D6540" s="89"/>
      <c r="E6540" s="89"/>
      <c r="F6540" s="89"/>
      <c r="G6540" s="89"/>
      <c r="H6540" s="89"/>
      <c r="I6540" s="89"/>
      <c r="U6540" s="89"/>
      <c r="Y6540" s="89"/>
    </row>
    <row r="6541" spans="1:25" s="88" customFormat="1" x14ac:dyDescent="0.2">
      <c r="A6541" s="87"/>
      <c r="C6541" s="89"/>
      <c r="D6541" s="89"/>
      <c r="E6541" s="89"/>
      <c r="F6541" s="89"/>
      <c r="G6541" s="89"/>
      <c r="H6541" s="89"/>
      <c r="I6541" s="89"/>
      <c r="U6541" s="89"/>
      <c r="Y6541" s="89"/>
    </row>
    <row r="6542" spans="1:25" s="88" customFormat="1" x14ac:dyDescent="0.2">
      <c r="A6542" s="87"/>
      <c r="C6542" s="89"/>
      <c r="D6542" s="89"/>
      <c r="E6542" s="89"/>
      <c r="F6542" s="89"/>
      <c r="G6542" s="89"/>
      <c r="H6542" s="89"/>
      <c r="I6542" s="89"/>
      <c r="U6542" s="89"/>
      <c r="Y6542" s="89"/>
    </row>
    <row r="6543" spans="1:25" s="88" customFormat="1" x14ac:dyDescent="0.2">
      <c r="A6543" s="87"/>
      <c r="C6543" s="89"/>
      <c r="D6543" s="89"/>
      <c r="E6543" s="89"/>
      <c r="F6543" s="89"/>
      <c r="G6543" s="89"/>
      <c r="H6543" s="89"/>
      <c r="I6543" s="89"/>
      <c r="U6543" s="89"/>
      <c r="Y6543" s="89"/>
    </row>
    <row r="6544" spans="1:25" s="88" customFormat="1" x14ac:dyDescent="0.2">
      <c r="A6544" s="87"/>
      <c r="C6544" s="89"/>
      <c r="D6544" s="89"/>
      <c r="E6544" s="89"/>
      <c r="F6544" s="89"/>
      <c r="G6544" s="89"/>
      <c r="H6544" s="89"/>
      <c r="I6544" s="89"/>
      <c r="U6544" s="89"/>
      <c r="Y6544" s="89"/>
    </row>
    <row r="6545" spans="1:25" s="88" customFormat="1" x14ac:dyDescent="0.2">
      <c r="A6545" s="87"/>
      <c r="C6545" s="89"/>
      <c r="D6545" s="89"/>
      <c r="E6545" s="89"/>
      <c r="F6545" s="89"/>
      <c r="G6545" s="89"/>
      <c r="H6545" s="89"/>
      <c r="I6545" s="89"/>
      <c r="U6545" s="89"/>
      <c r="Y6545" s="89"/>
    </row>
    <row r="6546" spans="1:25" s="88" customFormat="1" x14ac:dyDescent="0.2">
      <c r="A6546" s="87"/>
      <c r="C6546" s="89"/>
      <c r="D6546" s="89"/>
      <c r="E6546" s="89"/>
      <c r="F6546" s="89"/>
      <c r="G6546" s="89"/>
      <c r="H6546" s="89"/>
      <c r="I6546" s="89"/>
      <c r="U6546" s="89"/>
      <c r="Y6546" s="89"/>
    </row>
    <row r="6547" spans="1:25" s="88" customFormat="1" x14ac:dyDescent="0.2">
      <c r="A6547" s="87"/>
      <c r="C6547" s="89"/>
      <c r="D6547" s="89"/>
      <c r="E6547" s="89"/>
      <c r="F6547" s="89"/>
      <c r="G6547" s="89"/>
      <c r="H6547" s="89"/>
      <c r="I6547" s="89"/>
      <c r="U6547" s="89"/>
      <c r="Y6547" s="89"/>
    </row>
    <row r="6548" spans="1:25" s="88" customFormat="1" x14ac:dyDescent="0.2">
      <c r="A6548" s="87"/>
      <c r="C6548" s="89"/>
      <c r="D6548" s="89"/>
      <c r="E6548" s="89"/>
      <c r="F6548" s="89"/>
      <c r="G6548" s="89"/>
      <c r="H6548" s="89"/>
      <c r="I6548" s="89"/>
      <c r="U6548" s="89"/>
      <c r="Y6548" s="89"/>
    </row>
    <row r="6549" spans="1:25" s="88" customFormat="1" x14ac:dyDescent="0.2">
      <c r="A6549" s="87"/>
      <c r="C6549" s="89"/>
      <c r="D6549" s="89"/>
      <c r="E6549" s="89"/>
      <c r="F6549" s="89"/>
      <c r="G6549" s="89"/>
      <c r="H6549" s="89"/>
      <c r="I6549" s="89"/>
      <c r="U6549" s="89"/>
      <c r="Y6549" s="89"/>
    </row>
    <row r="6550" spans="1:25" s="88" customFormat="1" x14ac:dyDescent="0.2">
      <c r="A6550" s="87"/>
      <c r="C6550" s="89"/>
      <c r="D6550" s="89"/>
      <c r="E6550" s="89"/>
      <c r="F6550" s="89"/>
      <c r="G6550" s="89"/>
      <c r="H6550" s="89"/>
      <c r="I6550" s="89"/>
      <c r="U6550" s="89"/>
      <c r="Y6550" s="89"/>
    </row>
    <row r="6551" spans="1:25" s="88" customFormat="1" x14ac:dyDescent="0.2">
      <c r="A6551" s="87"/>
      <c r="C6551" s="89"/>
      <c r="D6551" s="89"/>
      <c r="E6551" s="89"/>
      <c r="F6551" s="89"/>
      <c r="G6551" s="89"/>
      <c r="H6551" s="89"/>
      <c r="I6551" s="89"/>
      <c r="U6551" s="89"/>
      <c r="Y6551" s="89"/>
    </row>
    <row r="6552" spans="1:25" s="88" customFormat="1" x14ac:dyDescent="0.2">
      <c r="A6552" s="87"/>
      <c r="C6552" s="89"/>
      <c r="D6552" s="89"/>
      <c r="E6552" s="89"/>
      <c r="F6552" s="89"/>
      <c r="G6552" s="89"/>
      <c r="H6552" s="89"/>
      <c r="I6552" s="89"/>
      <c r="U6552" s="89"/>
      <c r="Y6552" s="89"/>
    </row>
    <row r="6553" spans="1:25" s="88" customFormat="1" x14ac:dyDescent="0.2">
      <c r="A6553" s="87"/>
      <c r="C6553" s="89"/>
      <c r="D6553" s="89"/>
      <c r="E6553" s="89"/>
      <c r="F6553" s="89"/>
      <c r="G6553" s="89"/>
      <c r="H6553" s="89"/>
      <c r="I6553" s="89"/>
      <c r="U6553" s="89"/>
      <c r="Y6553" s="89"/>
    </row>
    <row r="6554" spans="1:25" s="88" customFormat="1" x14ac:dyDescent="0.2">
      <c r="A6554" s="87"/>
      <c r="C6554" s="89"/>
      <c r="D6554" s="89"/>
      <c r="E6554" s="89"/>
      <c r="F6554" s="89"/>
      <c r="G6554" s="89"/>
      <c r="H6554" s="89"/>
      <c r="I6554" s="89"/>
      <c r="U6554" s="89"/>
      <c r="Y6554" s="89"/>
    </row>
    <row r="6555" spans="1:25" s="88" customFormat="1" x14ac:dyDescent="0.2">
      <c r="A6555" s="87"/>
      <c r="C6555" s="89"/>
      <c r="D6555" s="89"/>
      <c r="E6555" s="89"/>
      <c r="F6555" s="89"/>
      <c r="G6555" s="89"/>
      <c r="H6555" s="89"/>
      <c r="I6555" s="89"/>
      <c r="U6555" s="89"/>
      <c r="Y6555" s="89"/>
    </row>
    <row r="6556" spans="1:25" s="88" customFormat="1" x14ac:dyDescent="0.2">
      <c r="A6556" s="87"/>
      <c r="C6556" s="89"/>
      <c r="D6556" s="89"/>
      <c r="E6556" s="89"/>
      <c r="F6556" s="89"/>
      <c r="G6556" s="89"/>
      <c r="H6556" s="89"/>
      <c r="I6556" s="89"/>
      <c r="U6556" s="89"/>
      <c r="Y6556" s="89"/>
    </row>
    <row r="6557" spans="1:25" s="88" customFormat="1" x14ac:dyDescent="0.2">
      <c r="A6557" s="87"/>
      <c r="C6557" s="89"/>
      <c r="D6557" s="89"/>
      <c r="E6557" s="89"/>
      <c r="F6557" s="89"/>
      <c r="G6557" s="89"/>
      <c r="H6557" s="89"/>
      <c r="I6557" s="89"/>
      <c r="U6557" s="89"/>
      <c r="Y6557" s="89"/>
    </row>
    <row r="6558" spans="1:25" s="88" customFormat="1" x14ac:dyDescent="0.2">
      <c r="A6558" s="87"/>
      <c r="C6558" s="89"/>
      <c r="D6558" s="89"/>
      <c r="E6558" s="89"/>
      <c r="F6558" s="89"/>
      <c r="G6558" s="89"/>
      <c r="H6558" s="89"/>
      <c r="I6558" s="89"/>
      <c r="U6558" s="89"/>
      <c r="Y6558" s="89"/>
    </row>
    <row r="6559" spans="1:25" s="88" customFormat="1" x14ac:dyDescent="0.2">
      <c r="A6559" s="87"/>
      <c r="C6559" s="89"/>
      <c r="D6559" s="89"/>
      <c r="E6559" s="89"/>
      <c r="F6559" s="89"/>
      <c r="G6559" s="89"/>
      <c r="H6559" s="89"/>
      <c r="I6559" s="89"/>
      <c r="U6559" s="89"/>
      <c r="Y6559" s="89"/>
    </row>
    <row r="6560" spans="1:25" s="88" customFormat="1" x14ac:dyDescent="0.2">
      <c r="A6560" s="87"/>
      <c r="C6560" s="89"/>
      <c r="D6560" s="89"/>
      <c r="E6560" s="89"/>
      <c r="F6560" s="89"/>
      <c r="G6560" s="89"/>
      <c r="H6560" s="89"/>
      <c r="I6560" s="89"/>
      <c r="U6560" s="89"/>
      <c r="Y6560" s="89"/>
    </row>
    <row r="6561" spans="1:25" s="88" customFormat="1" x14ac:dyDescent="0.2">
      <c r="A6561" s="87"/>
      <c r="C6561" s="89"/>
      <c r="D6561" s="89"/>
      <c r="E6561" s="89"/>
      <c r="F6561" s="89"/>
      <c r="G6561" s="89"/>
      <c r="H6561" s="89"/>
      <c r="I6561" s="89"/>
      <c r="U6561" s="89"/>
      <c r="Y6561" s="89"/>
    </row>
    <row r="6562" spans="1:25" s="88" customFormat="1" x14ac:dyDescent="0.2">
      <c r="A6562" s="87"/>
      <c r="C6562" s="89"/>
      <c r="D6562" s="89"/>
      <c r="E6562" s="89"/>
      <c r="F6562" s="89"/>
      <c r="G6562" s="89"/>
      <c r="H6562" s="89"/>
      <c r="I6562" s="89"/>
      <c r="U6562" s="89"/>
      <c r="Y6562" s="89"/>
    </row>
    <row r="6563" spans="1:25" s="88" customFormat="1" x14ac:dyDescent="0.2">
      <c r="A6563" s="87"/>
      <c r="C6563" s="89"/>
      <c r="D6563" s="89"/>
      <c r="E6563" s="89"/>
      <c r="F6563" s="89"/>
      <c r="G6563" s="89"/>
      <c r="H6563" s="89"/>
      <c r="I6563" s="89"/>
      <c r="U6563" s="89"/>
      <c r="Y6563" s="89"/>
    </row>
    <row r="6564" spans="1:25" s="88" customFormat="1" x14ac:dyDescent="0.2">
      <c r="A6564" s="87"/>
      <c r="C6564" s="89"/>
      <c r="D6564" s="89"/>
      <c r="E6564" s="89"/>
      <c r="F6564" s="89"/>
      <c r="G6564" s="89"/>
      <c r="H6564" s="89"/>
      <c r="I6564" s="89"/>
      <c r="U6564" s="89"/>
      <c r="Y6564" s="89"/>
    </row>
    <row r="6565" spans="1:25" s="88" customFormat="1" x14ac:dyDescent="0.2">
      <c r="A6565" s="87"/>
      <c r="C6565" s="89"/>
      <c r="D6565" s="89"/>
      <c r="E6565" s="89"/>
      <c r="F6565" s="89"/>
      <c r="G6565" s="89"/>
      <c r="H6565" s="89"/>
      <c r="I6565" s="89"/>
      <c r="U6565" s="89"/>
      <c r="Y6565" s="89"/>
    </row>
    <row r="6566" spans="1:25" s="88" customFormat="1" x14ac:dyDescent="0.2">
      <c r="A6566" s="87"/>
      <c r="C6566" s="89"/>
      <c r="D6566" s="89"/>
      <c r="E6566" s="89"/>
      <c r="F6566" s="89"/>
      <c r="G6566" s="89"/>
      <c r="H6566" s="89"/>
      <c r="I6566" s="89"/>
      <c r="U6566" s="89"/>
      <c r="Y6566" s="89"/>
    </row>
    <row r="6567" spans="1:25" s="88" customFormat="1" x14ac:dyDescent="0.2">
      <c r="A6567" s="87"/>
      <c r="C6567" s="89"/>
      <c r="D6567" s="89"/>
      <c r="E6567" s="89"/>
      <c r="F6567" s="89"/>
      <c r="G6567" s="89"/>
      <c r="H6567" s="89"/>
      <c r="I6567" s="89"/>
      <c r="U6567" s="89"/>
      <c r="Y6567" s="89"/>
    </row>
    <row r="6568" spans="1:25" s="88" customFormat="1" x14ac:dyDescent="0.2">
      <c r="A6568" s="87"/>
      <c r="C6568" s="89"/>
      <c r="D6568" s="89"/>
      <c r="E6568" s="89"/>
      <c r="F6568" s="89"/>
      <c r="G6568" s="89"/>
      <c r="H6568" s="89"/>
      <c r="I6568" s="89"/>
      <c r="U6568" s="89"/>
      <c r="Y6568" s="89"/>
    </row>
    <row r="6569" spans="1:25" s="88" customFormat="1" x14ac:dyDescent="0.2">
      <c r="A6569" s="87"/>
      <c r="C6569" s="89"/>
      <c r="D6569" s="89"/>
      <c r="E6569" s="89"/>
      <c r="F6569" s="89"/>
      <c r="G6569" s="89"/>
      <c r="H6569" s="89"/>
      <c r="I6569" s="89"/>
      <c r="U6569" s="89"/>
      <c r="Y6569" s="89"/>
    </row>
    <row r="6570" spans="1:25" s="88" customFormat="1" x14ac:dyDescent="0.2">
      <c r="A6570" s="87"/>
      <c r="C6570" s="89"/>
      <c r="D6570" s="89"/>
      <c r="E6570" s="89"/>
      <c r="F6570" s="89"/>
      <c r="G6570" s="89"/>
      <c r="H6570" s="89"/>
      <c r="I6570" s="89"/>
      <c r="U6570" s="89"/>
      <c r="Y6570" s="89"/>
    </row>
    <row r="6571" spans="1:25" s="88" customFormat="1" x14ac:dyDescent="0.2">
      <c r="A6571" s="87"/>
      <c r="C6571" s="89"/>
      <c r="D6571" s="89"/>
      <c r="E6571" s="89"/>
      <c r="F6571" s="89"/>
      <c r="G6571" s="89"/>
      <c r="H6571" s="89"/>
      <c r="I6571" s="89"/>
      <c r="U6571" s="89"/>
      <c r="Y6571" s="89"/>
    </row>
    <row r="6572" spans="1:25" s="88" customFormat="1" x14ac:dyDescent="0.2">
      <c r="A6572" s="87"/>
      <c r="C6572" s="89"/>
      <c r="D6572" s="89"/>
      <c r="E6572" s="89"/>
      <c r="F6572" s="89"/>
      <c r="G6572" s="89"/>
      <c r="H6572" s="89"/>
      <c r="I6572" s="89"/>
      <c r="U6572" s="89"/>
      <c r="Y6572" s="89"/>
    </row>
    <row r="6573" spans="1:25" s="88" customFormat="1" x14ac:dyDescent="0.2">
      <c r="A6573" s="87"/>
      <c r="C6573" s="89"/>
      <c r="D6573" s="89"/>
      <c r="E6573" s="89"/>
      <c r="F6573" s="89"/>
      <c r="G6573" s="89"/>
      <c r="H6573" s="89"/>
      <c r="I6573" s="89"/>
      <c r="U6573" s="89"/>
      <c r="Y6573" s="89"/>
    </row>
    <row r="6574" spans="1:25" s="88" customFormat="1" x14ac:dyDescent="0.2">
      <c r="A6574" s="87"/>
      <c r="C6574" s="89"/>
      <c r="D6574" s="89"/>
      <c r="E6574" s="89"/>
      <c r="F6574" s="89"/>
      <c r="G6574" s="89"/>
      <c r="H6574" s="89"/>
      <c r="I6574" s="89"/>
      <c r="U6574" s="89"/>
      <c r="Y6574" s="89"/>
    </row>
    <row r="6575" spans="1:25" s="88" customFormat="1" x14ac:dyDescent="0.2">
      <c r="A6575" s="87"/>
      <c r="C6575" s="89"/>
      <c r="D6575" s="89"/>
      <c r="E6575" s="89"/>
      <c r="F6575" s="89"/>
      <c r="G6575" s="89"/>
      <c r="H6575" s="89"/>
      <c r="I6575" s="89"/>
      <c r="U6575" s="89"/>
      <c r="Y6575" s="89"/>
    </row>
    <row r="6576" spans="1:25" s="88" customFormat="1" x14ac:dyDescent="0.2">
      <c r="A6576" s="87"/>
      <c r="C6576" s="89"/>
      <c r="D6576" s="89"/>
      <c r="E6576" s="89"/>
      <c r="F6576" s="89"/>
      <c r="G6576" s="89"/>
      <c r="H6576" s="89"/>
      <c r="I6576" s="89"/>
      <c r="U6576" s="89"/>
      <c r="Y6576" s="89"/>
    </row>
    <row r="6577" spans="1:25" s="88" customFormat="1" x14ac:dyDescent="0.2">
      <c r="A6577" s="87"/>
      <c r="C6577" s="89"/>
      <c r="D6577" s="89"/>
      <c r="E6577" s="89"/>
      <c r="F6577" s="89"/>
      <c r="G6577" s="89"/>
      <c r="H6577" s="89"/>
      <c r="I6577" s="89"/>
      <c r="U6577" s="89"/>
      <c r="Y6577" s="89"/>
    </row>
    <row r="6578" spans="1:25" s="88" customFormat="1" x14ac:dyDescent="0.2">
      <c r="A6578" s="87"/>
      <c r="C6578" s="89"/>
      <c r="D6578" s="89"/>
      <c r="E6578" s="89"/>
      <c r="F6578" s="89"/>
      <c r="G6578" s="89"/>
      <c r="H6578" s="89"/>
      <c r="I6578" s="89"/>
      <c r="U6578" s="89"/>
      <c r="Y6578" s="89"/>
    </row>
    <row r="6579" spans="1:25" s="88" customFormat="1" x14ac:dyDescent="0.2">
      <c r="A6579" s="87"/>
      <c r="C6579" s="89"/>
      <c r="D6579" s="89"/>
      <c r="E6579" s="89"/>
      <c r="F6579" s="89"/>
      <c r="G6579" s="89"/>
      <c r="H6579" s="89"/>
      <c r="I6579" s="89"/>
      <c r="U6579" s="89"/>
      <c r="Y6579" s="89"/>
    </row>
    <row r="6580" spans="1:25" s="88" customFormat="1" x14ac:dyDescent="0.2">
      <c r="A6580" s="87"/>
      <c r="C6580" s="89"/>
      <c r="D6580" s="89"/>
      <c r="E6580" s="89"/>
      <c r="F6580" s="89"/>
      <c r="G6580" s="89"/>
      <c r="H6580" s="89"/>
      <c r="I6580" s="89"/>
      <c r="U6580" s="89"/>
      <c r="Y6580" s="89"/>
    </row>
    <row r="6581" spans="1:25" s="88" customFormat="1" x14ac:dyDescent="0.2">
      <c r="A6581" s="87"/>
      <c r="C6581" s="89"/>
      <c r="D6581" s="89"/>
      <c r="E6581" s="89"/>
      <c r="F6581" s="89"/>
      <c r="G6581" s="89"/>
      <c r="H6581" s="89"/>
      <c r="I6581" s="89"/>
      <c r="U6581" s="89"/>
      <c r="Y6581" s="89"/>
    </row>
    <row r="6582" spans="1:25" s="88" customFormat="1" x14ac:dyDescent="0.2">
      <c r="A6582" s="87"/>
      <c r="C6582" s="89"/>
      <c r="D6582" s="89"/>
      <c r="E6582" s="89"/>
      <c r="F6582" s="89"/>
      <c r="G6582" s="89"/>
      <c r="H6582" s="89"/>
      <c r="I6582" s="89"/>
      <c r="U6582" s="89"/>
      <c r="Y6582" s="89"/>
    </row>
    <row r="6583" spans="1:25" s="88" customFormat="1" x14ac:dyDescent="0.2">
      <c r="A6583" s="87"/>
      <c r="C6583" s="89"/>
      <c r="D6583" s="89"/>
      <c r="E6583" s="89"/>
      <c r="F6583" s="89"/>
      <c r="G6583" s="89"/>
      <c r="H6583" s="89"/>
      <c r="I6583" s="89"/>
      <c r="U6583" s="89"/>
      <c r="Y6583" s="89"/>
    </row>
    <row r="6584" spans="1:25" s="88" customFormat="1" x14ac:dyDescent="0.2">
      <c r="A6584" s="87"/>
      <c r="C6584" s="89"/>
      <c r="D6584" s="89"/>
      <c r="E6584" s="89"/>
      <c r="F6584" s="89"/>
      <c r="G6584" s="89"/>
      <c r="H6584" s="89"/>
      <c r="I6584" s="89"/>
      <c r="U6584" s="89"/>
      <c r="Y6584" s="89"/>
    </row>
    <row r="6585" spans="1:25" s="88" customFormat="1" x14ac:dyDescent="0.2">
      <c r="A6585" s="87"/>
      <c r="C6585" s="89"/>
      <c r="D6585" s="89"/>
      <c r="E6585" s="89"/>
      <c r="F6585" s="89"/>
      <c r="G6585" s="89"/>
      <c r="H6585" s="89"/>
      <c r="I6585" s="89"/>
      <c r="U6585" s="89"/>
      <c r="Y6585" s="89"/>
    </row>
    <row r="6586" spans="1:25" s="88" customFormat="1" x14ac:dyDescent="0.2">
      <c r="A6586" s="87"/>
      <c r="C6586" s="89"/>
      <c r="D6586" s="89"/>
      <c r="E6586" s="89"/>
      <c r="F6586" s="89"/>
      <c r="G6586" s="89"/>
      <c r="H6586" s="89"/>
      <c r="I6586" s="89"/>
      <c r="U6586" s="89"/>
      <c r="Y6586" s="89"/>
    </row>
    <row r="6587" spans="1:25" s="88" customFormat="1" x14ac:dyDescent="0.2">
      <c r="A6587" s="87"/>
      <c r="C6587" s="89"/>
      <c r="D6587" s="89"/>
      <c r="E6587" s="89"/>
      <c r="F6587" s="89"/>
      <c r="G6587" s="89"/>
      <c r="H6587" s="89"/>
      <c r="I6587" s="89"/>
      <c r="U6587" s="89"/>
      <c r="Y6587" s="89"/>
    </row>
    <row r="6588" spans="1:25" s="88" customFormat="1" x14ac:dyDescent="0.2">
      <c r="A6588" s="87"/>
      <c r="C6588" s="89"/>
      <c r="D6588" s="89"/>
      <c r="E6588" s="89"/>
      <c r="F6588" s="89"/>
      <c r="G6588" s="89"/>
      <c r="H6588" s="89"/>
      <c r="I6588" s="89"/>
      <c r="U6588" s="89"/>
      <c r="Y6588" s="89"/>
    </row>
    <row r="6589" spans="1:25" s="88" customFormat="1" x14ac:dyDescent="0.2">
      <c r="A6589" s="87"/>
      <c r="C6589" s="89"/>
      <c r="D6589" s="89"/>
      <c r="E6589" s="89"/>
      <c r="F6589" s="89"/>
      <c r="G6589" s="89"/>
      <c r="H6589" s="89"/>
      <c r="I6589" s="89"/>
      <c r="U6589" s="89"/>
      <c r="Y6589" s="89"/>
    </row>
    <row r="6590" spans="1:25" s="88" customFormat="1" x14ac:dyDescent="0.2">
      <c r="A6590" s="87"/>
      <c r="C6590" s="89"/>
      <c r="D6590" s="89"/>
      <c r="E6590" s="89"/>
      <c r="F6590" s="89"/>
      <c r="G6590" s="89"/>
      <c r="H6590" s="89"/>
      <c r="I6590" s="89"/>
      <c r="U6590" s="89"/>
      <c r="Y6590" s="89"/>
    </row>
    <row r="6591" spans="1:25" s="88" customFormat="1" x14ac:dyDescent="0.2">
      <c r="A6591" s="87"/>
      <c r="C6591" s="89"/>
      <c r="D6591" s="89"/>
      <c r="E6591" s="89"/>
      <c r="F6591" s="89"/>
      <c r="G6591" s="89"/>
      <c r="H6591" s="89"/>
      <c r="I6591" s="89"/>
      <c r="U6591" s="89"/>
      <c r="Y6591" s="89"/>
    </row>
    <row r="6592" spans="1:25" s="88" customFormat="1" x14ac:dyDescent="0.2">
      <c r="A6592" s="87"/>
      <c r="C6592" s="89"/>
      <c r="D6592" s="89"/>
      <c r="E6592" s="89"/>
      <c r="F6592" s="89"/>
      <c r="G6592" s="89"/>
      <c r="H6592" s="89"/>
      <c r="I6592" s="89"/>
      <c r="U6592" s="89"/>
      <c r="Y6592" s="89"/>
    </row>
    <row r="6593" spans="1:25" s="88" customFormat="1" x14ac:dyDescent="0.2">
      <c r="A6593" s="87"/>
      <c r="C6593" s="89"/>
      <c r="D6593" s="89"/>
      <c r="E6593" s="89"/>
      <c r="F6593" s="89"/>
      <c r="G6593" s="89"/>
      <c r="H6593" s="89"/>
      <c r="I6593" s="89"/>
      <c r="U6593" s="89"/>
      <c r="Y6593" s="89"/>
    </row>
    <row r="6594" spans="1:25" s="88" customFormat="1" x14ac:dyDescent="0.2">
      <c r="A6594" s="87"/>
      <c r="C6594" s="89"/>
      <c r="D6594" s="89"/>
      <c r="E6594" s="89"/>
      <c r="F6594" s="89"/>
      <c r="G6594" s="89"/>
      <c r="H6594" s="89"/>
      <c r="I6594" s="89"/>
      <c r="U6594" s="89"/>
      <c r="Y6594" s="89"/>
    </row>
    <row r="6595" spans="1:25" s="88" customFormat="1" x14ac:dyDescent="0.2">
      <c r="A6595" s="87"/>
      <c r="C6595" s="89"/>
      <c r="D6595" s="89"/>
      <c r="E6595" s="89"/>
      <c r="F6595" s="89"/>
      <c r="G6595" s="89"/>
      <c r="H6595" s="89"/>
      <c r="I6595" s="89"/>
      <c r="U6595" s="89"/>
      <c r="Y6595" s="89"/>
    </row>
    <row r="6596" spans="1:25" s="88" customFormat="1" x14ac:dyDescent="0.2">
      <c r="A6596" s="87"/>
      <c r="C6596" s="89"/>
      <c r="D6596" s="89"/>
      <c r="E6596" s="89"/>
      <c r="F6596" s="89"/>
      <c r="G6596" s="89"/>
      <c r="H6596" s="89"/>
      <c r="I6596" s="89"/>
      <c r="U6596" s="89"/>
      <c r="Y6596" s="89"/>
    </row>
    <row r="6597" spans="1:25" s="88" customFormat="1" x14ac:dyDescent="0.2">
      <c r="A6597" s="87"/>
      <c r="C6597" s="89"/>
      <c r="D6597" s="89"/>
      <c r="E6597" s="89"/>
      <c r="F6597" s="89"/>
      <c r="G6597" s="89"/>
      <c r="H6597" s="89"/>
      <c r="I6597" s="89"/>
      <c r="U6597" s="89"/>
      <c r="Y6597" s="89"/>
    </row>
    <row r="6598" spans="1:25" s="88" customFormat="1" x14ac:dyDescent="0.2">
      <c r="A6598" s="87"/>
      <c r="C6598" s="89"/>
      <c r="D6598" s="89"/>
      <c r="E6598" s="89"/>
      <c r="F6598" s="89"/>
      <c r="G6598" s="89"/>
      <c r="H6598" s="89"/>
      <c r="I6598" s="89"/>
      <c r="U6598" s="89"/>
      <c r="Y6598" s="89"/>
    </row>
    <row r="6599" spans="1:25" s="88" customFormat="1" x14ac:dyDescent="0.2">
      <c r="A6599" s="87"/>
      <c r="C6599" s="89"/>
      <c r="D6599" s="89"/>
      <c r="E6599" s="89"/>
      <c r="F6599" s="89"/>
      <c r="G6599" s="89"/>
      <c r="H6599" s="89"/>
      <c r="I6599" s="89"/>
      <c r="U6599" s="89"/>
      <c r="Y6599" s="89"/>
    </row>
    <row r="6600" spans="1:25" s="88" customFormat="1" x14ac:dyDescent="0.2">
      <c r="A6600" s="87"/>
      <c r="C6600" s="89"/>
      <c r="D6600" s="89"/>
      <c r="E6600" s="89"/>
      <c r="F6600" s="89"/>
      <c r="G6600" s="89"/>
      <c r="H6600" s="89"/>
      <c r="I6600" s="89"/>
      <c r="U6600" s="89"/>
      <c r="Y6600" s="89"/>
    </row>
    <row r="6601" spans="1:25" s="88" customFormat="1" x14ac:dyDescent="0.2">
      <c r="A6601" s="87"/>
      <c r="C6601" s="89"/>
      <c r="D6601" s="89"/>
      <c r="E6601" s="89"/>
      <c r="F6601" s="89"/>
      <c r="G6601" s="89"/>
      <c r="H6601" s="89"/>
      <c r="I6601" s="89"/>
      <c r="U6601" s="89"/>
      <c r="Y6601" s="89"/>
    </row>
    <row r="6602" spans="1:25" s="88" customFormat="1" x14ac:dyDescent="0.2">
      <c r="A6602" s="87"/>
      <c r="C6602" s="89"/>
      <c r="D6602" s="89"/>
      <c r="E6602" s="89"/>
      <c r="F6602" s="89"/>
      <c r="G6602" s="89"/>
      <c r="H6602" s="89"/>
      <c r="I6602" s="89"/>
      <c r="U6602" s="89"/>
      <c r="Y6602" s="89"/>
    </row>
    <row r="6603" spans="1:25" s="88" customFormat="1" x14ac:dyDescent="0.2">
      <c r="A6603" s="87"/>
      <c r="C6603" s="89"/>
      <c r="D6603" s="89"/>
      <c r="E6603" s="89"/>
      <c r="F6603" s="89"/>
      <c r="G6603" s="89"/>
      <c r="H6603" s="89"/>
      <c r="I6603" s="89"/>
      <c r="U6603" s="89"/>
      <c r="Y6603" s="89"/>
    </row>
    <row r="6604" spans="1:25" s="88" customFormat="1" x14ac:dyDescent="0.2">
      <c r="A6604" s="87"/>
      <c r="C6604" s="89"/>
      <c r="D6604" s="89"/>
      <c r="E6604" s="89"/>
      <c r="F6604" s="89"/>
      <c r="G6604" s="89"/>
      <c r="H6604" s="89"/>
      <c r="I6604" s="89"/>
      <c r="U6604" s="89"/>
      <c r="Y6604" s="89"/>
    </row>
    <row r="6605" spans="1:25" s="88" customFormat="1" x14ac:dyDescent="0.2">
      <c r="A6605" s="87"/>
      <c r="C6605" s="89"/>
      <c r="D6605" s="89"/>
      <c r="E6605" s="89"/>
      <c r="F6605" s="89"/>
      <c r="G6605" s="89"/>
      <c r="H6605" s="89"/>
      <c r="I6605" s="89"/>
      <c r="U6605" s="89"/>
      <c r="Y6605" s="89"/>
    </row>
    <row r="6606" spans="1:25" s="88" customFormat="1" x14ac:dyDescent="0.2">
      <c r="A6606" s="87"/>
      <c r="C6606" s="89"/>
      <c r="D6606" s="89"/>
      <c r="E6606" s="89"/>
      <c r="F6606" s="89"/>
      <c r="G6606" s="89"/>
      <c r="H6606" s="89"/>
      <c r="I6606" s="89"/>
      <c r="U6606" s="89"/>
      <c r="Y6606" s="89"/>
    </row>
    <row r="6607" spans="1:25" s="88" customFormat="1" x14ac:dyDescent="0.2">
      <c r="A6607" s="87"/>
      <c r="C6607" s="89"/>
      <c r="D6607" s="89"/>
      <c r="E6607" s="89"/>
      <c r="F6607" s="89"/>
      <c r="G6607" s="89"/>
      <c r="H6607" s="89"/>
      <c r="I6607" s="89"/>
      <c r="U6607" s="89"/>
      <c r="Y6607" s="89"/>
    </row>
    <row r="6608" spans="1:25" s="88" customFormat="1" x14ac:dyDescent="0.2">
      <c r="A6608" s="87"/>
      <c r="C6608" s="89"/>
      <c r="D6608" s="89"/>
      <c r="E6608" s="89"/>
      <c r="F6608" s="89"/>
      <c r="G6608" s="89"/>
      <c r="H6608" s="89"/>
      <c r="I6608" s="89"/>
      <c r="U6608" s="89"/>
      <c r="Y6608" s="89"/>
    </row>
    <row r="6609" spans="1:25" s="88" customFormat="1" x14ac:dyDescent="0.2">
      <c r="A6609" s="87"/>
      <c r="C6609" s="89"/>
      <c r="D6609" s="89"/>
      <c r="E6609" s="89"/>
      <c r="F6609" s="89"/>
      <c r="G6609" s="89"/>
      <c r="H6609" s="89"/>
      <c r="I6609" s="89"/>
      <c r="U6609" s="89"/>
      <c r="Y6609" s="89"/>
    </row>
    <row r="6610" spans="1:25" s="88" customFormat="1" x14ac:dyDescent="0.2">
      <c r="A6610" s="87"/>
      <c r="C6610" s="89"/>
      <c r="D6610" s="89"/>
      <c r="E6610" s="89"/>
      <c r="F6610" s="89"/>
      <c r="G6610" s="89"/>
      <c r="H6610" s="89"/>
      <c r="I6610" s="89"/>
      <c r="U6610" s="89"/>
      <c r="Y6610" s="89"/>
    </row>
    <row r="6611" spans="1:25" s="88" customFormat="1" x14ac:dyDescent="0.2">
      <c r="A6611" s="87"/>
      <c r="C6611" s="89"/>
      <c r="D6611" s="89"/>
      <c r="E6611" s="89"/>
      <c r="F6611" s="89"/>
      <c r="G6611" s="89"/>
      <c r="H6611" s="89"/>
      <c r="I6611" s="89"/>
      <c r="U6611" s="89"/>
      <c r="Y6611" s="89"/>
    </row>
    <row r="6612" spans="1:25" s="88" customFormat="1" x14ac:dyDescent="0.2">
      <c r="A6612" s="87"/>
      <c r="C6612" s="89"/>
      <c r="D6612" s="89"/>
      <c r="E6612" s="89"/>
      <c r="F6612" s="89"/>
      <c r="G6612" s="89"/>
      <c r="H6612" s="89"/>
      <c r="I6612" s="89"/>
      <c r="U6612" s="89"/>
      <c r="Y6612" s="89"/>
    </row>
    <row r="6613" spans="1:25" s="88" customFormat="1" x14ac:dyDescent="0.2">
      <c r="A6613" s="87"/>
      <c r="C6613" s="89"/>
      <c r="D6613" s="89"/>
      <c r="E6613" s="89"/>
      <c r="F6613" s="89"/>
      <c r="G6613" s="89"/>
      <c r="H6613" s="89"/>
      <c r="I6613" s="89"/>
      <c r="U6613" s="89"/>
      <c r="Y6613" s="89"/>
    </row>
    <row r="6614" spans="1:25" s="88" customFormat="1" x14ac:dyDescent="0.2">
      <c r="A6614" s="87"/>
      <c r="C6614" s="89"/>
      <c r="D6614" s="89"/>
      <c r="E6614" s="89"/>
      <c r="F6614" s="89"/>
      <c r="G6614" s="89"/>
      <c r="H6614" s="89"/>
      <c r="I6614" s="89"/>
      <c r="U6614" s="89"/>
      <c r="Y6614" s="89"/>
    </row>
    <row r="6615" spans="1:25" s="88" customFormat="1" x14ac:dyDescent="0.2">
      <c r="A6615" s="87"/>
      <c r="C6615" s="89"/>
      <c r="D6615" s="89"/>
      <c r="E6615" s="89"/>
      <c r="F6615" s="89"/>
      <c r="G6615" s="89"/>
      <c r="H6615" s="89"/>
      <c r="I6615" s="89"/>
      <c r="U6615" s="89"/>
      <c r="Y6615" s="89"/>
    </row>
    <row r="6616" spans="1:25" s="88" customFormat="1" x14ac:dyDescent="0.2">
      <c r="A6616" s="87"/>
      <c r="C6616" s="89"/>
      <c r="D6616" s="89"/>
      <c r="E6616" s="89"/>
      <c r="F6616" s="89"/>
      <c r="G6616" s="89"/>
      <c r="H6616" s="89"/>
      <c r="I6616" s="89"/>
      <c r="U6616" s="89"/>
      <c r="Y6616" s="89"/>
    </row>
    <row r="6617" spans="1:25" s="88" customFormat="1" x14ac:dyDescent="0.2">
      <c r="A6617" s="87"/>
      <c r="C6617" s="89"/>
      <c r="D6617" s="89"/>
      <c r="E6617" s="89"/>
      <c r="F6617" s="89"/>
      <c r="G6617" s="89"/>
      <c r="H6617" s="89"/>
      <c r="I6617" s="89"/>
      <c r="U6617" s="89"/>
      <c r="Y6617" s="89"/>
    </row>
    <row r="6618" spans="1:25" s="88" customFormat="1" x14ac:dyDescent="0.2">
      <c r="A6618" s="87"/>
      <c r="C6618" s="89"/>
      <c r="D6618" s="89"/>
      <c r="E6618" s="89"/>
      <c r="F6618" s="89"/>
      <c r="G6618" s="89"/>
      <c r="H6618" s="89"/>
      <c r="I6618" s="89"/>
      <c r="U6618" s="89"/>
      <c r="Y6618" s="89"/>
    </row>
    <row r="6619" spans="1:25" s="88" customFormat="1" x14ac:dyDescent="0.2">
      <c r="A6619" s="87"/>
      <c r="C6619" s="89"/>
      <c r="D6619" s="89"/>
      <c r="E6619" s="89"/>
      <c r="F6619" s="89"/>
      <c r="G6619" s="89"/>
      <c r="H6619" s="89"/>
      <c r="I6619" s="89"/>
      <c r="U6619" s="89"/>
      <c r="Y6619" s="89"/>
    </row>
    <row r="6620" spans="1:25" s="88" customFormat="1" x14ac:dyDescent="0.2">
      <c r="A6620" s="87"/>
      <c r="C6620" s="89"/>
      <c r="D6620" s="89"/>
      <c r="E6620" s="89"/>
      <c r="F6620" s="89"/>
      <c r="G6620" s="89"/>
      <c r="H6620" s="89"/>
      <c r="I6620" s="89"/>
      <c r="U6620" s="89"/>
      <c r="Y6620" s="89"/>
    </row>
    <row r="6621" spans="1:25" s="88" customFormat="1" x14ac:dyDescent="0.2">
      <c r="A6621" s="87"/>
      <c r="C6621" s="89"/>
      <c r="D6621" s="89"/>
      <c r="E6621" s="89"/>
      <c r="F6621" s="89"/>
      <c r="G6621" s="89"/>
      <c r="H6621" s="89"/>
      <c r="I6621" s="89"/>
      <c r="U6621" s="89"/>
      <c r="Y6621" s="89"/>
    </row>
    <row r="6622" spans="1:25" s="88" customFormat="1" x14ac:dyDescent="0.2">
      <c r="A6622" s="87"/>
      <c r="C6622" s="89"/>
      <c r="D6622" s="89"/>
      <c r="E6622" s="89"/>
      <c r="F6622" s="89"/>
      <c r="G6622" s="89"/>
      <c r="H6622" s="89"/>
      <c r="I6622" s="89"/>
      <c r="U6622" s="89"/>
      <c r="Y6622" s="89"/>
    </row>
    <row r="6623" spans="1:25" s="88" customFormat="1" x14ac:dyDescent="0.2">
      <c r="A6623" s="87"/>
      <c r="C6623" s="89"/>
      <c r="D6623" s="89"/>
      <c r="E6623" s="89"/>
      <c r="F6623" s="89"/>
      <c r="G6623" s="89"/>
      <c r="H6623" s="89"/>
      <c r="I6623" s="89"/>
      <c r="U6623" s="89"/>
      <c r="Y6623" s="89"/>
    </row>
    <row r="6624" spans="1:25" s="88" customFormat="1" x14ac:dyDescent="0.2">
      <c r="A6624" s="87"/>
      <c r="C6624" s="89"/>
      <c r="D6624" s="89"/>
      <c r="E6624" s="89"/>
      <c r="F6624" s="89"/>
      <c r="G6624" s="89"/>
      <c r="H6624" s="89"/>
      <c r="I6624" s="89"/>
      <c r="U6624" s="89"/>
      <c r="Y6624" s="89"/>
    </row>
    <row r="6625" spans="1:25" s="88" customFormat="1" x14ac:dyDescent="0.2">
      <c r="A6625" s="87"/>
      <c r="C6625" s="89"/>
      <c r="D6625" s="89"/>
      <c r="E6625" s="89"/>
      <c r="F6625" s="89"/>
      <c r="G6625" s="89"/>
      <c r="H6625" s="89"/>
      <c r="I6625" s="89"/>
      <c r="U6625" s="89"/>
      <c r="Y6625" s="89"/>
    </row>
    <row r="6626" spans="1:25" s="88" customFormat="1" x14ac:dyDescent="0.2">
      <c r="A6626" s="87"/>
      <c r="C6626" s="89"/>
      <c r="D6626" s="89"/>
      <c r="E6626" s="89"/>
      <c r="F6626" s="89"/>
      <c r="G6626" s="89"/>
      <c r="H6626" s="89"/>
      <c r="I6626" s="89"/>
      <c r="U6626" s="89"/>
      <c r="Y6626" s="89"/>
    </row>
    <row r="6627" spans="1:25" s="88" customFormat="1" x14ac:dyDescent="0.2">
      <c r="A6627" s="87"/>
      <c r="C6627" s="89"/>
      <c r="D6627" s="89"/>
      <c r="E6627" s="89"/>
      <c r="F6627" s="89"/>
      <c r="G6627" s="89"/>
      <c r="H6627" s="89"/>
      <c r="I6627" s="89"/>
      <c r="U6627" s="89"/>
      <c r="Y6627" s="89"/>
    </row>
    <row r="6628" spans="1:25" s="88" customFormat="1" x14ac:dyDescent="0.2">
      <c r="A6628" s="87"/>
      <c r="C6628" s="89"/>
      <c r="D6628" s="89"/>
      <c r="E6628" s="89"/>
      <c r="F6628" s="89"/>
      <c r="G6628" s="89"/>
      <c r="H6628" s="89"/>
      <c r="I6628" s="89"/>
      <c r="U6628" s="89"/>
      <c r="Y6628" s="89"/>
    </row>
    <row r="6629" spans="1:25" s="88" customFormat="1" x14ac:dyDescent="0.2">
      <c r="A6629" s="87"/>
      <c r="C6629" s="89"/>
      <c r="D6629" s="89"/>
      <c r="E6629" s="89"/>
      <c r="F6629" s="89"/>
      <c r="G6629" s="89"/>
      <c r="H6629" s="89"/>
      <c r="I6629" s="89"/>
      <c r="U6629" s="89"/>
      <c r="Y6629" s="89"/>
    </row>
    <row r="6630" spans="1:25" s="88" customFormat="1" x14ac:dyDescent="0.2">
      <c r="A6630" s="87"/>
      <c r="C6630" s="89"/>
      <c r="D6630" s="89"/>
      <c r="E6630" s="89"/>
      <c r="F6630" s="89"/>
      <c r="G6630" s="89"/>
      <c r="H6630" s="89"/>
      <c r="I6630" s="89"/>
      <c r="U6630" s="89"/>
      <c r="Y6630" s="89"/>
    </row>
    <row r="6631" spans="1:25" s="88" customFormat="1" x14ac:dyDescent="0.2">
      <c r="A6631" s="87"/>
      <c r="C6631" s="89"/>
      <c r="D6631" s="89"/>
      <c r="E6631" s="89"/>
      <c r="F6631" s="89"/>
      <c r="G6631" s="89"/>
      <c r="H6631" s="89"/>
      <c r="I6631" s="89"/>
      <c r="U6631" s="89"/>
      <c r="Y6631" s="89"/>
    </row>
    <row r="6632" spans="1:25" s="88" customFormat="1" x14ac:dyDescent="0.2">
      <c r="A6632" s="87"/>
      <c r="C6632" s="89"/>
      <c r="D6632" s="89"/>
      <c r="E6632" s="89"/>
      <c r="F6632" s="89"/>
      <c r="G6632" s="89"/>
      <c r="H6632" s="89"/>
      <c r="I6632" s="89"/>
      <c r="U6632" s="89"/>
      <c r="Y6632" s="89"/>
    </row>
    <row r="6633" spans="1:25" s="88" customFormat="1" x14ac:dyDescent="0.2">
      <c r="A6633" s="87"/>
      <c r="C6633" s="89"/>
      <c r="D6633" s="89"/>
      <c r="E6633" s="89"/>
      <c r="F6633" s="89"/>
      <c r="G6633" s="89"/>
      <c r="H6633" s="89"/>
      <c r="I6633" s="89"/>
      <c r="U6633" s="89"/>
      <c r="Y6633" s="89"/>
    </row>
    <row r="6634" spans="1:25" s="88" customFormat="1" x14ac:dyDescent="0.2">
      <c r="A6634" s="87"/>
      <c r="C6634" s="89"/>
      <c r="D6634" s="89"/>
      <c r="E6634" s="89"/>
      <c r="F6634" s="89"/>
      <c r="G6634" s="89"/>
      <c r="H6634" s="89"/>
      <c r="I6634" s="89"/>
      <c r="U6634" s="89"/>
      <c r="Y6634" s="89"/>
    </row>
    <row r="6635" spans="1:25" s="88" customFormat="1" x14ac:dyDescent="0.2">
      <c r="A6635" s="87"/>
      <c r="C6635" s="89"/>
      <c r="D6635" s="89"/>
      <c r="E6635" s="89"/>
      <c r="F6635" s="89"/>
      <c r="G6635" s="89"/>
      <c r="H6635" s="89"/>
      <c r="I6635" s="89"/>
      <c r="U6635" s="89"/>
      <c r="Y6635" s="89"/>
    </row>
    <row r="6636" spans="1:25" s="88" customFormat="1" x14ac:dyDescent="0.2">
      <c r="A6636" s="87"/>
      <c r="C6636" s="89"/>
      <c r="D6636" s="89"/>
      <c r="E6636" s="89"/>
      <c r="F6636" s="89"/>
      <c r="G6636" s="89"/>
      <c r="H6636" s="89"/>
      <c r="I6636" s="89"/>
      <c r="U6636" s="89"/>
      <c r="Y6636" s="89"/>
    </row>
    <row r="6637" spans="1:25" s="88" customFormat="1" x14ac:dyDescent="0.2">
      <c r="A6637" s="87"/>
      <c r="C6637" s="89"/>
      <c r="D6637" s="89"/>
      <c r="E6637" s="89"/>
      <c r="F6637" s="89"/>
      <c r="G6637" s="89"/>
      <c r="H6637" s="89"/>
      <c r="I6637" s="89"/>
      <c r="U6637" s="89"/>
      <c r="Y6637" s="89"/>
    </row>
    <row r="6638" spans="1:25" s="88" customFormat="1" x14ac:dyDescent="0.2">
      <c r="A6638" s="87"/>
      <c r="C6638" s="89"/>
      <c r="D6638" s="89"/>
      <c r="E6638" s="89"/>
      <c r="F6638" s="89"/>
      <c r="G6638" s="89"/>
      <c r="H6638" s="89"/>
      <c r="I6638" s="89"/>
      <c r="U6638" s="89"/>
      <c r="Y6638" s="89"/>
    </row>
    <row r="6639" spans="1:25" s="88" customFormat="1" x14ac:dyDescent="0.2">
      <c r="A6639" s="87"/>
      <c r="C6639" s="89"/>
      <c r="D6639" s="89"/>
      <c r="E6639" s="89"/>
      <c r="F6639" s="89"/>
      <c r="G6639" s="89"/>
      <c r="H6639" s="89"/>
      <c r="I6639" s="89"/>
      <c r="U6639" s="89"/>
      <c r="Y6639" s="89"/>
    </row>
    <row r="6640" spans="1:25" s="88" customFormat="1" x14ac:dyDescent="0.2">
      <c r="A6640" s="87"/>
      <c r="C6640" s="89"/>
      <c r="D6640" s="89"/>
      <c r="E6640" s="89"/>
      <c r="F6640" s="89"/>
      <c r="G6640" s="89"/>
      <c r="H6640" s="89"/>
      <c r="I6640" s="89"/>
      <c r="U6640" s="89"/>
      <c r="Y6640" s="89"/>
    </row>
    <row r="6641" spans="1:25" s="88" customFormat="1" x14ac:dyDescent="0.2">
      <c r="A6641" s="87"/>
      <c r="C6641" s="89"/>
      <c r="D6641" s="89"/>
      <c r="E6641" s="89"/>
      <c r="F6641" s="89"/>
      <c r="G6641" s="89"/>
      <c r="H6641" s="89"/>
      <c r="I6641" s="89"/>
      <c r="U6641" s="89"/>
      <c r="Y6641" s="89"/>
    </row>
    <row r="6642" spans="1:25" s="88" customFormat="1" x14ac:dyDescent="0.2">
      <c r="A6642" s="87"/>
      <c r="C6642" s="89"/>
      <c r="D6642" s="89"/>
      <c r="E6642" s="89"/>
      <c r="F6642" s="89"/>
      <c r="G6642" s="89"/>
      <c r="H6642" s="89"/>
      <c r="I6642" s="89"/>
      <c r="U6642" s="89"/>
      <c r="Y6642" s="89"/>
    </row>
    <row r="6643" spans="1:25" s="88" customFormat="1" x14ac:dyDescent="0.2">
      <c r="A6643" s="87"/>
      <c r="C6643" s="89"/>
      <c r="D6643" s="89"/>
      <c r="E6643" s="89"/>
      <c r="F6643" s="89"/>
      <c r="G6643" s="89"/>
      <c r="H6643" s="89"/>
      <c r="I6643" s="89"/>
      <c r="U6643" s="89"/>
      <c r="Y6643" s="89"/>
    </row>
    <row r="6644" spans="1:25" s="88" customFormat="1" x14ac:dyDescent="0.2">
      <c r="A6644" s="87"/>
      <c r="C6644" s="89"/>
      <c r="D6644" s="89"/>
      <c r="E6644" s="89"/>
      <c r="F6644" s="89"/>
      <c r="G6644" s="89"/>
      <c r="H6644" s="89"/>
      <c r="I6644" s="89"/>
      <c r="U6644" s="89"/>
      <c r="Y6644" s="89"/>
    </row>
    <row r="6645" spans="1:25" s="88" customFormat="1" x14ac:dyDescent="0.2">
      <c r="A6645" s="87"/>
      <c r="C6645" s="89"/>
      <c r="D6645" s="89"/>
      <c r="E6645" s="89"/>
      <c r="F6645" s="89"/>
      <c r="G6645" s="89"/>
      <c r="H6645" s="89"/>
      <c r="I6645" s="89"/>
      <c r="U6645" s="89"/>
      <c r="Y6645" s="89"/>
    </row>
    <row r="6646" spans="1:25" s="88" customFormat="1" x14ac:dyDescent="0.2">
      <c r="A6646" s="87"/>
      <c r="C6646" s="89"/>
      <c r="D6646" s="89"/>
      <c r="E6646" s="89"/>
      <c r="F6646" s="89"/>
      <c r="G6646" s="89"/>
      <c r="H6646" s="89"/>
      <c r="I6646" s="89"/>
      <c r="U6646" s="89"/>
      <c r="Y6646" s="89"/>
    </row>
    <row r="6647" spans="1:25" s="88" customFormat="1" x14ac:dyDescent="0.2">
      <c r="A6647" s="87"/>
      <c r="C6647" s="89"/>
      <c r="D6647" s="89"/>
      <c r="E6647" s="89"/>
      <c r="F6647" s="89"/>
      <c r="G6647" s="89"/>
      <c r="H6647" s="89"/>
      <c r="I6647" s="89"/>
      <c r="U6647" s="89"/>
      <c r="Y6647" s="89"/>
    </row>
    <row r="6648" spans="1:25" s="88" customFormat="1" x14ac:dyDescent="0.2">
      <c r="A6648" s="87"/>
      <c r="C6648" s="89"/>
      <c r="D6648" s="89"/>
      <c r="E6648" s="89"/>
      <c r="F6648" s="89"/>
      <c r="G6648" s="89"/>
      <c r="H6648" s="89"/>
      <c r="I6648" s="89"/>
      <c r="U6648" s="89"/>
      <c r="Y6648" s="89"/>
    </row>
    <row r="6649" spans="1:25" s="88" customFormat="1" x14ac:dyDescent="0.2">
      <c r="A6649" s="87"/>
      <c r="C6649" s="89"/>
      <c r="D6649" s="89"/>
      <c r="E6649" s="89"/>
      <c r="F6649" s="89"/>
      <c r="G6649" s="89"/>
      <c r="H6649" s="89"/>
      <c r="I6649" s="89"/>
      <c r="U6649" s="89"/>
      <c r="Y6649" s="89"/>
    </row>
    <row r="6650" spans="1:25" s="88" customFormat="1" x14ac:dyDescent="0.2">
      <c r="A6650" s="87"/>
      <c r="C6650" s="89"/>
      <c r="D6650" s="89"/>
      <c r="E6650" s="89"/>
      <c r="F6650" s="89"/>
      <c r="G6650" s="89"/>
      <c r="H6650" s="89"/>
      <c r="I6650" s="89"/>
      <c r="U6650" s="89"/>
      <c r="Y6650" s="89"/>
    </row>
    <row r="6651" spans="1:25" s="88" customFormat="1" x14ac:dyDescent="0.2">
      <c r="A6651" s="87"/>
      <c r="C6651" s="89"/>
      <c r="D6651" s="89"/>
      <c r="E6651" s="89"/>
      <c r="F6651" s="89"/>
      <c r="G6651" s="89"/>
      <c r="H6651" s="89"/>
      <c r="I6651" s="89"/>
      <c r="U6651" s="89"/>
      <c r="Y6651" s="89"/>
    </row>
    <row r="6652" spans="1:25" s="88" customFormat="1" x14ac:dyDescent="0.2">
      <c r="A6652" s="87"/>
      <c r="C6652" s="89"/>
      <c r="D6652" s="89"/>
      <c r="E6652" s="89"/>
      <c r="F6652" s="89"/>
      <c r="G6652" s="89"/>
      <c r="H6652" s="89"/>
      <c r="I6652" s="89"/>
      <c r="U6652" s="89"/>
      <c r="Y6652" s="89"/>
    </row>
    <row r="6653" spans="1:25" s="88" customFormat="1" x14ac:dyDescent="0.2">
      <c r="A6653" s="87"/>
      <c r="C6653" s="89"/>
      <c r="D6653" s="89"/>
      <c r="E6653" s="89"/>
      <c r="F6653" s="89"/>
      <c r="G6653" s="89"/>
      <c r="H6653" s="89"/>
      <c r="I6653" s="89"/>
      <c r="U6653" s="89"/>
      <c r="Y6653" s="89"/>
    </row>
    <row r="6654" spans="1:25" s="88" customFormat="1" x14ac:dyDescent="0.2">
      <c r="A6654" s="87"/>
      <c r="C6654" s="89"/>
      <c r="D6654" s="89"/>
      <c r="E6654" s="89"/>
      <c r="F6654" s="89"/>
      <c r="G6654" s="89"/>
      <c r="H6654" s="89"/>
      <c r="I6654" s="89"/>
      <c r="U6654" s="89"/>
      <c r="Y6654" s="89"/>
    </row>
    <row r="6655" spans="1:25" s="88" customFormat="1" x14ac:dyDescent="0.2">
      <c r="A6655" s="87"/>
      <c r="C6655" s="89"/>
      <c r="D6655" s="89"/>
      <c r="E6655" s="89"/>
      <c r="F6655" s="89"/>
      <c r="G6655" s="89"/>
      <c r="H6655" s="89"/>
      <c r="I6655" s="89"/>
      <c r="U6655" s="89"/>
      <c r="Y6655" s="89"/>
    </row>
    <row r="6656" spans="1:25" s="88" customFormat="1" x14ac:dyDescent="0.2">
      <c r="A6656" s="87"/>
      <c r="C6656" s="89"/>
      <c r="D6656" s="89"/>
      <c r="E6656" s="89"/>
      <c r="F6656" s="89"/>
      <c r="G6656" s="89"/>
      <c r="H6656" s="89"/>
      <c r="I6656" s="89"/>
      <c r="U6656" s="89"/>
      <c r="Y6656" s="89"/>
    </row>
    <row r="6657" spans="1:25" s="88" customFormat="1" x14ac:dyDescent="0.2">
      <c r="A6657" s="87"/>
      <c r="C6657" s="89"/>
      <c r="D6657" s="89"/>
      <c r="E6657" s="89"/>
      <c r="F6657" s="89"/>
      <c r="G6657" s="89"/>
      <c r="H6657" s="89"/>
      <c r="I6657" s="89"/>
      <c r="U6657" s="89"/>
      <c r="Y6657" s="89"/>
    </row>
    <row r="6658" spans="1:25" s="88" customFormat="1" x14ac:dyDescent="0.2">
      <c r="A6658" s="87"/>
      <c r="C6658" s="89"/>
      <c r="D6658" s="89"/>
      <c r="E6658" s="89"/>
      <c r="F6658" s="89"/>
      <c r="G6658" s="89"/>
      <c r="H6658" s="89"/>
      <c r="I6658" s="89"/>
      <c r="U6658" s="89"/>
      <c r="Y6658" s="89"/>
    </row>
    <row r="6659" spans="1:25" s="88" customFormat="1" x14ac:dyDescent="0.2">
      <c r="A6659" s="87"/>
      <c r="C6659" s="89"/>
      <c r="D6659" s="89"/>
      <c r="E6659" s="89"/>
      <c r="F6659" s="89"/>
      <c r="G6659" s="89"/>
      <c r="H6659" s="89"/>
      <c r="I6659" s="89"/>
      <c r="U6659" s="89"/>
      <c r="Y6659" s="89"/>
    </row>
    <row r="6660" spans="1:25" s="88" customFormat="1" x14ac:dyDescent="0.2">
      <c r="A6660" s="87"/>
      <c r="C6660" s="89"/>
      <c r="D6660" s="89"/>
      <c r="E6660" s="89"/>
      <c r="F6660" s="89"/>
      <c r="G6660" s="89"/>
      <c r="H6660" s="89"/>
      <c r="I6660" s="89"/>
      <c r="U6660" s="89"/>
      <c r="Y6660" s="89"/>
    </row>
    <row r="6661" spans="1:25" s="88" customFormat="1" x14ac:dyDescent="0.2">
      <c r="A6661" s="87"/>
      <c r="C6661" s="89"/>
      <c r="D6661" s="89"/>
      <c r="E6661" s="89"/>
      <c r="F6661" s="89"/>
      <c r="G6661" s="89"/>
      <c r="H6661" s="89"/>
      <c r="I6661" s="89"/>
      <c r="U6661" s="89"/>
      <c r="Y6661" s="89"/>
    </row>
    <row r="6662" spans="1:25" s="88" customFormat="1" x14ac:dyDescent="0.2">
      <c r="A6662" s="87"/>
      <c r="C6662" s="89"/>
      <c r="D6662" s="89"/>
      <c r="E6662" s="89"/>
      <c r="F6662" s="89"/>
      <c r="G6662" s="89"/>
      <c r="H6662" s="89"/>
      <c r="I6662" s="89"/>
      <c r="U6662" s="89"/>
      <c r="Y6662" s="89"/>
    </row>
    <row r="6663" spans="1:25" s="88" customFormat="1" x14ac:dyDescent="0.2">
      <c r="A6663" s="87"/>
      <c r="C6663" s="89"/>
      <c r="D6663" s="89"/>
      <c r="E6663" s="89"/>
      <c r="F6663" s="89"/>
      <c r="G6663" s="89"/>
      <c r="H6663" s="89"/>
      <c r="I6663" s="89"/>
      <c r="U6663" s="89"/>
      <c r="Y6663" s="89"/>
    </row>
    <row r="6664" spans="1:25" s="88" customFormat="1" x14ac:dyDescent="0.2">
      <c r="A6664" s="87"/>
      <c r="C6664" s="89"/>
      <c r="D6664" s="89"/>
      <c r="E6664" s="89"/>
      <c r="F6664" s="89"/>
      <c r="G6664" s="89"/>
      <c r="H6664" s="89"/>
      <c r="I6664" s="89"/>
      <c r="U6664" s="89"/>
      <c r="Y6664" s="89"/>
    </row>
    <row r="6665" spans="1:25" s="88" customFormat="1" x14ac:dyDescent="0.2">
      <c r="A6665" s="87"/>
      <c r="C6665" s="89"/>
      <c r="D6665" s="89"/>
      <c r="E6665" s="89"/>
      <c r="F6665" s="89"/>
      <c r="G6665" s="89"/>
      <c r="H6665" s="89"/>
      <c r="I6665" s="89"/>
      <c r="U6665" s="89"/>
      <c r="Y6665" s="89"/>
    </row>
    <row r="6666" spans="1:25" s="88" customFormat="1" x14ac:dyDescent="0.2">
      <c r="A6666" s="87"/>
      <c r="C6666" s="89"/>
      <c r="D6666" s="89"/>
      <c r="E6666" s="89"/>
      <c r="F6666" s="89"/>
      <c r="G6666" s="89"/>
      <c r="H6666" s="89"/>
      <c r="I6666" s="89"/>
      <c r="U6666" s="89"/>
      <c r="Y6666" s="89"/>
    </row>
    <row r="6667" spans="1:25" s="88" customFormat="1" x14ac:dyDescent="0.2">
      <c r="A6667" s="87"/>
      <c r="C6667" s="89"/>
      <c r="D6667" s="89"/>
      <c r="E6667" s="89"/>
      <c r="F6667" s="89"/>
      <c r="G6667" s="89"/>
      <c r="H6667" s="89"/>
      <c r="I6667" s="89"/>
      <c r="U6667" s="89"/>
      <c r="Y6667" s="89"/>
    </row>
    <row r="6668" spans="1:25" s="88" customFormat="1" x14ac:dyDescent="0.2">
      <c r="A6668" s="87"/>
      <c r="C6668" s="89"/>
      <c r="D6668" s="89"/>
      <c r="E6668" s="89"/>
      <c r="F6668" s="89"/>
      <c r="G6668" s="89"/>
      <c r="H6668" s="89"/>
      <c r="I6668" s="89"/>
      <c r="U6668" s="89"/>
      <c r="Y6668" s="89"/>
    </row>
    <row r="6669" spans="1:25" s="88" customFormat="1" x14ac:dyDescent="0.2">
      <c r="A6669" s="87"/>
      <c r="C6669" s="89"/>
      <c r="D6669" s="89"/>
      <c r="E6669" s="89"/>
      <c r="F6669" s="89"/>
      <c r="G6669" s="89"/>
      <c r="H6669" s="89"/>
      <c r="I6669" s="89"/>
      <c r="U6669" s="89"/>
      <c r="Y6669" s="89"/>
    </row>
  </sheetData>
  <mergeCells count="5">
    <mergeCell ref="A3:A4"/>
    <mergeCell ref="B3:B4"/>
    <mergeCell ref="F3:H3"/>
    <mergeCell ref="J3:J4"/>
    <mergeCell ref="O3:O4"/>
  </mergeCells>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workbookViewId="0">
      <selection activeCell="L30" sqref="L30"/>
    </sheetView>
  </sheetViews>
  <sheetFormatPr defaultRowHeight="12.75" x14ac:dyDescent="0.2"/>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48"/>
  <sheetViews>
    <sheetView workbookViewId="0">
      <selection activeCell="A37" sqref="A37:A38"/>
    </sheetView>
  </sheetViews>
  <sheetFormatPr defaultRowHeight="12.75" x14ac:dyDescent="0.2"/>
  <cols>
    <col min="1" max="1" width="166.7109375" style="4" customWidth="1"/>
    <col min="2" max="16384" width="9.140625" style="4"/>
  </cols>
  <sheetData>
    <row r="1" spans="1:1" x14ac:dyDescent="0.2">
      <c r="A1" s="3" t="s">
        <v>9</v>
      </c>
    </row>
    <row r="3" spans="1:1" x14ac:dyDescent="0.2">
      <c r="A3" s="5" t="s">
        <v>62</v>
      </c>
    </row>
    <row r="4" spans="1:1" x14ac:dyDescent="0.2">
      <c r="A4" s="4" t="s">
        <v>11</v>
      </c>
    </row>
    <row r="6" spans="1:1" x14ac:dyDescent="0.2">
      <c r="A6" s="4" t="s">
        <v>40</v>
      </c>
    </row>
    <row r="7" spans="1:1" x14ac:dyDescent="0.2">
      <c r="A7" s="5" t="s">
        <v>28</v>
      </c>
    </row>
    <row r="9" spans="1:1" x14ac:dyDescent="0.2">
      <c r="A9" s="5" t="s">
        <v>55</v>
      </c>
    </row>
    <row r="10" spans="1:1" x14ac:dyDescent="0.2">
      <c r="A10" s="5" t="s">
        <v>56</v>
      </c>
    </row>
    <row r="11" spans="1:1" x14ac:dyDescent="0.2">
      <c r="A11" s="1" t="s">
        <v>57</v>
      </c>
    </row>
    <row r="12" spans="1:1" x14ac:dyDescent="0.2">
      <c r="A12" s="5"/>
    </row>
    <row r="13" spans="1:1" x14ac:dyDescent="0.2">
      <c r="A13" s="4" t="s">
        <v>32</v>
      </c>
    </row>
    <row r="14" spans="1:1" x14ac:dyDescent="0.2">
      <c r="A14" s="4" t="s">
        <v>5</v>
      </c>
    </row>
    <row r="15" spans="1:1" x14ac:dyDescent="0.2">
      <c r="A15" s="1" t="s">
        <v>53</v>
      </c>
    </row>
    <row r="17" spans="1:1" x14ac:dyDescent="0.2">
      <c r="A17" s="5" t="s">
        <v>41</v>
      </c>
    </row>
    <row r="18" spans="1:1" x14ac:dyDescent="0.2">
      <c r="A18" s="6" t="s">
        <v>58</v>
      </c>
    </row>
    <row r="19" spans="1:1" x14ac:dyDescent="0.2">
      <c r="A19" s="6" t="s">
        <v>6</v>
      </c>
    </row>
    <row r="20" spans="1:1" x14ac:dyDescent="0.2">
      <c r="A20" s="6" t="s">
        <v>42</v>
      </c>
    </row>
    <row r="21" spans="1:1" x14ac:dyDescent="0.2">
      <c r="A21" s="6" t="s">
        <v>7</v>
      </c>
    </row>
    <row r="22" spans="1:1" x14ac:dyDescent="0.2">
      <c r="A22" s="6" t="s">
        <v>8</v>
      </c>
    </row>
    <row r="23" spans="1:1" x14ac:dyDescent="0.2">
      <c r="A23" s="6" t="s">
        <v>59</v>
      </c>
    </row>
    <row r="24" spans="1:1" x14ac:dyDescent="0.2">
      <c r="A24" s="6" t="s">
        <v>60</v>
      </c>
    </row>
    <row r="26" spans="1:1" x14ac:dyDescent="0.2">
      <c r="A26" s="4" t="s">
        <v>22</v>
      </c>
    </row>
    <row r="27" spans="1:1" x14ac:dyDescent="0.2">
      <c r="A27" s="4" t="s">
        <v>18</v>
      </c>
    </row>
    <row r="28" spans="1:1" x14ac:dyDescent="0.2">
      <c r="A28" s="4" t="s">
        <v>21</v>
      </c>
    </row>
    <row r="29" spans="1:1" x14ac:dyDescent="0.2">
      <c r="A29" s="2" t="s">
        <v>20</v>
      </c>
    </row>
    <row r="31" spans="1:1" x14ac:dyDescent="0.2">
      <c r="A31" s="4" t="s">
        <v>30</v>
      </c>
    </row>
    <row r="32" spans="1:1" x14ac:dyDescent="0.2">
      <c r="A32" s="4" t="s">
        <v>31</v>
      </c>
    </row>
    <row r="33" spans="1:1" x14ac:dyDescent="0.2">
      <c r="A33" s="4" t="s">
        <v>52</v>
      </c>
    </row>
    <row r="34" spans="1:1" x14ac:dyDescent="0.2">
      <c r="A34" s="4" t="s">
        <v>38</v>
      </c>
    </row>
    <row r="35" spans="1:1" x14ac:dyDescent="0.2">
      <c r="A35" s="4" t="s">
        <v>39</v>
      </c>
    </row>
    <row r="37" spans="1:1" x14ac:dyDescent="0.2">
      <c r="A37" s="4" t="s">
        <v>33</v>
      </c>
    </row>
    <row r="38" spans="1:1" x14ac:dyDescent="0.2">
      <c r="A38" s="4" t="s">
        <v>34</v>
      </c>
    </row>
    <row r="40" spans="1:1" x14ac:dyDescent="0.2">
      <c r="A40" s="5" t="s">
        <v>63</v>
      </c>
    </row>
    <row r="42" spans="1:1" x14ac:dyDescent="0.2">
      <c r="A42" s="3" t="s">
        <v>47</v>
      </c>
    </row>
    <row r="43" spans="1:1" x14ac:dyDescent="0.2">
      <c r="A43" s="5" t="s">
        <v>50</v>
      </c>
    </row>
    <row r="44" spans="1:1" x14ac:dyDescent="0.2">
      <c r="A44" s="4" t="s">
        <v>48</v>
      </c>
    </row>
    <row r="45" spans="1:1" x14ac:dyDescent="0.2">
      <c r="A45" s="4" t="s">
        <v>51</v>
      </c>
    </row>
    <row r="46" spans="1:1" x14ac:dyDescent="0.2">
      <c r="A46" s="4" t="s">
        <v>45</v>
      </c>
    </row>
    <row r="47" spans="1:1" x14ac:dyDescent="0.2">
      <c r="A47" s="4" t="s">
        <v>46</v>
      </c>
    </row>
    <row r="48" spans="1:1" x14ac:dyDescent="0.2">
      <c r="A48" s="4" t="s">
        <v>49</v>
      </c>
    </row>
  </sheetData>
  <hyperlinks>
    <hyperlink ref="A29" r:id="rId1" xr:uid="{00000000-0004-0000-0C00-000000000000}"/>
    <hyperlink ref="A15" r:id="rId2" xr:uid="{00000000-0004-0000-0C00-000001000000}"/>
    <hyperlink ref="A11" r:id="rId3" xr:uid="{00000000-0004-0000-0C00-000002000000}"/>
  </hyperlinks>
  <pageMargins left="0.75" right="0.75" top="1" bottom="1" header="0.5" footer="0.5"/>
  <pageSetup paperSize="9" orientation="portrait" r:id="rId4"/>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AB371"/>
  <sheetViews>
    <sheetView workbookViewId="0">
      <selection activeCell="K1" sqref="K1"/>
    </sheetView>
  </sheetViews>
  <sheetFormatPr defaultRowHeight="12.75" x14ac:dyDescent="0.2"/>
  <cols>
    <col min="1" max="1" width="10.140625" style="4" bestFit="1" customWidth="1"/>
    <col min="2" max="2" width="7.5703125" style="4" customWidth="1"/>
    <col min="3" max="4" width="11.140625" style="4" customWidth="1"/>
    <col min="5" max="9" width="9.140625" style="4"/>
    <col min="10" max="10" width="7" style="4" customWidth="1"/>
    <col min="11" max="12" width="12.5703125" style="4" customWidth="1"/>
    <col min="13" max="14" width="11.85546875" style="4" bestFit="1" customWidth="1"/>
    <col min="15" max="15" width="6.5703125" style="4" customWidth="1"/>
    <col min="16" max="17" width="13.5703125" style="4" customWidth="1"/>
    <col min="18" max="19" width="13.28515625" style="4" bestFit="1" customWidth="1"/>
    <col min="20" max="20" width="1.5703125" style="4" customWidth="1"/>
    <col min="21" max="23" width="12.7109375" style="4" customWidth="1"/>
    <col min="24" max="24" width="1.85546875" style="4" customWidth="1"/>
    <col min="25" max="25" width="9" style="4" customWidth="1"/>
    <col min="26" max="27" width="12.7109375" style="4" customWidth="1"/>
    <col min="28" max="16384" width="9.140625" style="4"/>
  </cols>
  <sheetData>
    <row r="1" spans="1:28" x14ac:dyDescent="0.2">
      <c r="A1" s="62"/>
      <c r="B1" s="62"/>
      <c r="C1" s="62"/>
      <c r="D1" s="62"/>
      <c r="E1" s="62"/>
      <c r="F1" s="62"/>
      <c r="G1" s="62"/>
      <c r="H1" s="62"/>
      <c r="I1" s="62"/>
      <c r="J1" s="62"/>
      <c r="K1" s="62"/>
      <c r="L1" s="62"/>
      <c r="M1" s="62"/>
      <c r="N1" s="62"/>
      <c r="O1" s="62"/>
      <c r="P1" s="62"/>
      <c r="Q1" s="62"/>
      <c r="R1" s="62"/>
      <c r="S1" s="62"/>
      <c r="T1" s="62"/>
      <c r="U1" s="62"/>
      <c r="V1" s="62"/>
      <c r="W1" s="62"/>
      <c r="X1" s="62"/>
      <c r="Y1" s="62"/>
      <c r="Z1" s="62"/>
      <c r="AA1" s="62"/>
    </row>
    <row r="2" spans="1:28" ht="16.5" thickBot="1" x14ac:dyDescent="0.3">
      <c r="B2" s="7" t="s">
        <v>17</v>
      </c>
      <c r="C2" s="7"/>
      <c r="D2" s="7"/>
      <c r="U2" s="8" t="s">
        <v>19</v>
      </c>
      <c r="Y2" s="8" t="s">
        <v>16</v>
      </c>
    </row>
    <row r="3" spans="1:28" x14ac:dyDescent="0.2">
      <c r="A3" s="9" t="s">
        <v>29</v>
      </c>
      <c r="B3" s="10"/>
      <c r="C3" s="11" t="s">
        <v>43</v>
      </c>
      <c r="D3" s="11" t="s">
        <v>44</v>
      </c>
      <c r="E3" s="11" t="s">
        <v>12</v>
      </c>
      <c r="F3" s="128" t="s">
        <v>37</v>
      </c>
      <c r="G3" s="128"/>
      <c r="H3" s="128"/>
      <c r="I3" s="12" t="s">
        <v>13</v>
      </c>
      <c r="J3" s="13" t="s">
        <v>0</v>
      </c>
      <c r="K3" s="13" t="s">
        <v>43</v>
      </c>
      <c r="L3" s="13" t="s">
        <v>44</v>
      </c>
      <c r="M3" s="13" t="s">
        <v>12</v>
      </c>
      <c r="N3" s="14" t="s">
        <v>13</v>
      </c>
      <c r="O3" s="15" t="s">
        <v>1</v>
      </c>
      <c r="P3" s="15" t="s">
        <v>43</v>
      </c>
      <c r="Q3" s="15" t="s">
        <v>44</v>
      </c>
      <c r="R3" s="15" t="s">
        <v>12</v>
      </c>
      <c r="S3" s="16" t="s">
        <v>13</v>
      </c>
      <c r="T3" s="17"/>
      <c r="U3" s="18" t="s">
        <v>13</v>
      </c>
      <c r="V3" s="14" t="s">
        <v>13</v>
      </c>
      <c r="W3" s="16" t="s">
        <v>13</v>
      </c>
      <c r="X3" s="17"/>
      <c r="Y3" s="18" t="s">
        <v>13</v>
      </c>
      <c r="Z3" s="14" t="s">
        <v>13</v>
      </c>
      <c r="AA3" s="16" t="s">
        <v>13</v>
      </c>
    </row>
    <row r="4" spans="1:28" ht="13.5" thickBot="1" x14ac:dyDescent="0.25">
      <c r="A4" s="19"/>
      <c r="B4" s="20" t="s">
        <v>3</v>
      </c>
      <c r="C4" s="21" t="s">
        <v>4</v>
      </c>
      <c r="D4" s="21" t="s">
        <v>4</v>
      </c>
      <c r="E4" s="21" t="s">
        <v>4</v>
      </c>
      <c r="F4" s="21" t="s">
        <v>4</v>
      </c>
      <c r="G4" s="22" t="s">
        <v>36</v>
      </c>
      <c r="H4" s="22" t="s">
        <v>35</v>
      </c>
      <c r="I4" s="23" t="s">
        <v>4</v>
      </c>
      <c r="J4" s="24" t="s">
        <v>2</v>
      </c>
      <c r="K4" s="24" t="s">
        <v>14</v>
      </c>
      <c r="L4" s="24" t="s">
        <v>14</v>
      </c>
      <c r="M4" s="24" t="s">
        <v>14</v>
      </c>
      <c r="N4" s="25" t="s">
        <v>14</v>
      </c>
      <c r="O4" s="26" t="s">
        <v>2</v>
      </c>
      <c r="P4" s="26" t="s">
        <v>15</v>
      </c>
      <c r="Q4" s="26" t="s">
        <v>15</v>
      </c>
      <c r="R4" s="26" t="s">
        <v>15</v>
      </c>
      <c r="S4" s="27" t="s">
        <v>15</v>
      </c>
      <c r="T4" s="17"/>
      <c r="U4" s="28" t="s">
        <v>4</v>
      </c>
      <c r="V4" s="25" t="s">
        <v>14</v>
      </c>
      <c r="W4" s="27" t="s">
        <v>15</v>
      </c>
      <c r="X4" s="17"/>
      <c r="Y4" s="28" t="s">
        <v>4</v>
      </c>
      <c r="Z4" s="25" t="s">
        <v>14</v>
      </c>
      <c r="AA4" s="27" t="s">
        <v>15</v>
      </c>
    </row>
    <row r="5" spans="1:28" ht="15" x14ac:dyDescent="0.25">
      <c r="A5" s="29">
        <v>42644</v>
      </c>
      <c r="B5" s="30">
        <v>13.09</v>
      </c>
      <c r="C5" s="31">
        <v>525.03108010999995</v>
      </c>
      <c r="D5" s="31">
        <v>716.09090407999997</v>
      </c>
      <c r="E5" s="31">
        <v>966.46863066000003</v>
      </c>
      <c r="F5" s="31">
        <v>481.99845727000002</v>
      </c>
      <c r="G5" s="32">
        <v>325.83474887</v>
      </c>
      <c r="H5" s="32">
        <v>662.60345236000001</v>
      </c>
      <c r="I5" s="31">
        <v>1587.9860120000001</v>
      </c>
      <c r="J5" s="33">
        <v>10.199999999999999</v>
      </c>
      <c r="K5" s="34">
        <v>886.95837415200003</v>
      </c>
      <c r="L5" s="34">
        <v>1153.867269159</v>
      </c>
      <c r="M5" s="34">
        <v>1422.2965906130003</v>
      </c>
      <c r="N5" s="35">
        <v>2049.7947442990003</v>
      </c>
      <c r="O5" s="36">
        <v>15.05</v>
      </c>
      <c r="P5" s="37">
        <v>279.57173882199982</v>
      </c>
      <c r="Q5" s="37">
        <v>419.19067032399983</v>
      </c>
      <c r="R5" s="37">
        <v>657.32579276799993</v>
      </c>
      <c r="S5" s="38">
        <v>1274.7870101639999</v>
      </c>
      <c r="U5" s="39">
        <v>517.98044971895979</v>
      </c>
      <c r="V5" s="35">
        <v>517.98044971895979</v>
      </c>
      <c r="W5" s="38">
        <v>517.98044971895979</v>
      </c>
      <c r="X5" s="40"/>
      <c r="Y5" s="39">
        <f>+I5+U5</f>
        <v>2105.9664617189601</v>
      </c>
      <c r="Z5" s="35">
        <f>+N5+V5</f>
        <v>2567.7751940179601</v>
      </c>
      <c r="AA5" s="38">
        <f>+S5+W5</f>
        <v>1792.7674598829597</v>
      </c>
      <c r="AB5" s="41"/>
    </row>
    <row r="6" spans="1:28" ht="15" x14ac:dyDescent="0.25">
      <c r="A6" s="42">
        <v>42645</v>
      </c>
      <c r="B6" s="30">
        <v>12.96</v>
      </c>
      <c r="C6" s="31">
        <v>543.90168475999997</v>
      </c>
      <c r="D6" s="31">
        <v>740.91529763000005</v>
      </c>
      <c r="E6" s="31">
        <v>980.84756024000001</v>
      </c>
      <c r="F6" s="31">
        <v>467.80524179999998</v>
      </c>
      <c r="G6" s="43">
        <v>311.64713446000002</v>
      </c>
      <c r="H6" s="43">
        <v>645.37673537000001</v>
      </c>
      <c r="I6" s="31">
        <v>1583.7735026</v>
      </c>
      <c r="J6" s="33">
        <v>10.01</v>
      </c>
      <c r="K6" s="34">
        <v>915.61697667500016</v>
      </c>
      <c r="L6" s="34">
        <v>1190.5613681900002</v>
      </c>
      <c r="M6" s="34">
        <v>1448.4832582600002</v>
      </c>
      <c r="N6" s="35">
        <v>2057.2561885300001</v>
      </c>
      <c r="O6" s="44">
        <v>15.01</v>
      </c>
      <c r="P6" s="40">
        <v>285.59105817500011</v>
      </c>
      <c r="Q6" s="40">
        <v>428.44938419000022</v>
      </c>
      <c r="R6" s="40">
        <v>655.88038026000015</v>
      </c>
      <c r="S6" s="45">
        <v>1254.7431615300002</v>
      </c>
      <c r="U6" s="39">
        <v>512.16579761996707</v>
      </c>
      <c r="V6" s="35">
        <v>512.16579761996707</v>
      </c>
      <c r="W6" s="45">
        <v>512.16579761996707</v>
      </c>
      <c r="X6" s="40"/>
      <c r="Y6" s="39">
        <f>+I6+U6</f>
        <v>2095.9393002199672</v>
      </c>
      <c r="Z6" s="35">
        <f>+N6+V6</f>
        <v>2569.4219861499673</v>
      </c>
      <c r="AA6" s="45">
        <f>+S6+W6</f>
        <v>1766.9089591499674</v>
      </c>
      <c r="AB6" s="41"/>
    </row>
    <row r="7" spans="1:28" ht="15" x14ac:dyDescent="0.25">
      <c r="A7" s="42">
        <v>42646</v>
      </c>
      <c r="B7" s="30">
        <v>12.85</v>
      </c>
      <c r="C7" s="31">
        <v>533.69134019000001</v>
      </c>
      <c r="D7" s="31">
        <v>806.51596571000005</v>
      </c>
      <c r="E7" s="31">
        <v>1083.8222252999999</v>
      </c>
      <c r="F7" s="31">
        <v>699.99621194999997</v>
      </c>
      <c r="G7" s="43">
        <v>456.18859247</v>
      </c>
      <c r="H7" s="43">
        <v>970.49411172999999</v>
      </c>
      <c r="I7" s="31">
        <v>1931.5622224000001</v>
      </c>
      <c r="J7" s="33">
        <v>9.81</v>
      </c>
      <c r="K7" s="34">
        <v>899.37554090999993</v>
      </c>
      <c r="L7" s="34">
        <v>1280.871899454</v>
      </c>
      <c r="M7" s="34">
        <v>1578.9899905319999</v>
      </c>
      <c r="N7" s="35">
        <v>2433.467778272</v>
      </c>
      <c r="O7" s="44">
        <v>14.97</v>
      </c>
      <c r="P7" s="40">
        <v>278.67472652999987</v>
      </c>
      <c r="Q7" s="40">
        <v>475.7151171779999</v>
      </c>
      <c r="R7" s="40">
        <v>738.50786270399976</v>
      </c>
      <c r="S7" s="45">
        <v>1581.549137384</v>
      </c>
      <c r="U7" s="39">
        <v>477.49355159934481</v>
      </c>
      <c r="V7" s="35">
        <v>477.49355159934481</v>
      </c>
      <c r="W7" s="45">
        <v>477.49355159934481</v>
      </c>
      <c r="X7" s="40"/>
      <c r="Y7" s="39">
        <f>+I7+U7</f>
        <v>2409.0557739993451</v>
      </c>
      <c r="Z7" s="35">
        <f>+N7+V7</f>
        <v>2910.9613298713448</v>
      </c>
      <c r="AA7" s="45">
        <f>+S7+W7</f>
        <v>2059.0426889833448</v>
      </c>
      <c r="AB7" s="41"/>
    </row>
    <row r="8" spans="1:28" ht="15" x14ac:dyDescent="0.25">
      <c r="A8" s="42">
        <v>42647</v>
      </c>
      <c r="B8" s="30">
        <v>12.74</v>
      </c>
      <c r="C8" s="31">
        <v>546.16201880000006</v>
      </c>
      <c r="D8" s="31">
        <v>822.699162</v>
      </c>
      <c r="E8" s="31">
        <v>1100.6684756</v>
      </c>
      <c r="F8" s="31">
        <v>699.24173826000003</v>
      </c>
      <c r="G8" s="43">
        <v>454.33560605999998</v>
      </c>
      <c r="H8" s="43">
        <v>971.50473756999997</v>
      </c>
      <c r="I8" s="31">
        <v>1947.9172759999999</v>
      </c>
      <c r="J8" s="33">
        <v>9.6199999999999992</v>
      </c>
      <c r="K8" s="34">
        <v>921.4561044080001</v>
      </c>
      <c r="L8" s="34">
        <v>1309.5282942960002</v>
      </c>
      <c r="M8" s="34">
        <v>1608.8531885840002</v>
      </c>
      <c r="N8" s="35">
        <v>2462.9955010640001</v>
      </c>
      <c r="O8" s="44">
        <v>14.93</v>
      </c>
      <c r="P8" s="40">
        <v>282.73443947900012</v>
      </c>
      <c r="Q8" s="40">
        <v>480.98255952300008</v>
      </c>
      <c r="R8" s="40">
        <v>743.961898217</v>
      </c>
      <c r="S8" s="45">
        <v>1586.371983407</v>
      </c>
      <c r="U8" s="39">
        <v>469.99273953335313</v>
      </c>
      <c r="V8" s="35">
        <v>469.99273953335313</v>
      </c>
      <c r="W8" s="45">
        <v>469.99273953335313</v>
      </c>
      <c r="X8" s="40"/>
      <c r="Y8" s="39">
        <f t="shared" ref="Y8:Y71" si="0">+I8+U8</f>
        <v>2417.9100155333531</v>
      </c>
      <c r="Z8" s="35">
        <f t="shared" ref="Z8:Z71" si="1">+N8+V8</f>
        <v>2932.9882405973531</v>
      </c>
      <c r="AA8" s="45">
        <f t="shared" ref="AA8:AA71" si="2">+S8+W8</f>
        <v>2056.3647229403532</v>
      </c>
      <c r="AB8" s="41"/>
    </row>
    <row r="9" spans="1:28" ht="15" x14ac:dyDescent="0.25">
      <c r="A9" s="42">
        <v>42648</v>
      </c>
      <c r="B9" s="30">
        <v>12.62</v>
      </c>
      <c r="C9" s="31">
        <v>560.38947438000002</v>
      </c>
      <c r="D9" s="31">
        <v>841.16483765999999</v>
      </c>
      <c r="E9" s="31">
        <v>1119.8854180999999</v>
      </c>
      <c r="F9" s="31">
        <v>698.49026167</v>
      </c>
      <c r="G9" s="43">
        <v>452.48584961</v>
      </c>
      <c r="H9" s="43">
        <v>972.51536341999997</v>
      </c>
      <c r="I9" s="31">
        <v>1966.6635249999999</v>
      </c>
      <c r="J9" s="33">
        <v>9.43</v>
      </c>
      <c r="K9" s="34">
        <v>944.08993609599997</v>
      </c>
      <c r="L9" s="34">
        <v>1338.906345055</v>
      </c>
      <c r="M9" s="34">
        <v>1639.4576190389998</v>
      </c>
      <c r="N9" s="35">
        <v>2493.2618269439999</v>
      </c>
      <c r="O9" s="44">
        <v>14.89</v>
      </c>
      <c r="P9" s="40">
        <v>287.34870695199987</v>
      </c>
      <c r="Q9" s="40">
        <v>486.97260512499975</v>
      </c>
      <c r="R9" s="40">
        <v>750.15849141299964</v>
      </c>
      <c r="S9" s="45">
        <v>1591.9368336479997</v>
      </c>
      <c r="U9" s="39">
        <v>462.07589364669178</v>
      </c>
      <c r="V9" s="35">
        <v>462.07589364669178</v>
      </c>
      <c r="W9" s="45">
        <v>462.07589364669178</v>
      </c>
      <c r="X9" s="40"/>
      <c r="Y9" s="39">
        <f t="shared" si="0"/>
        <v>2428.7394186466918</v>
      </c>
      <c r="Z9" s="35">
        <f t="shared" si="1"/>
        <v>2955.3377205906918</v>
      </c>
      <c r="AA9" s="45">
        <f t="shared" si="2"/>
        <v>2054.0127272946916</v>
      </c>
      <c r="AB9" s="41"/>
    </row>
    <row r="10" spans="1:28" ht="15" x14ac:dyDescent="0.25">
      <c r="A10" s="42">
        <v>42649</v>
      </c>
      <c r="B10" s="30">
        <v>12.49</v>
      </c>
      <c r="C10" s="31">
        <v>576.84265140000002</v>
      </c>
      <c r="D10" s="31">
        <v>862.50165002000006</v>
      </c>
      <c r="E10" s="31">
        <v>1142.1000019999999</v>
      </c>
      <c r="F10" s="31">
        <v>697.74154447000001</v>
      </c>
      <c r="G10" s="43">
        <v>450.63910540000001</v>
      </c>
      <c r="H10" s="43">
        <v>973.52598925999996</v>
      </c>
      <c r="I10" s="31">
        <v>1988.4277109</v>
      </c>
      <c r="J10" s="33">
        <v>9.23</v>
      </c>
      <c r="K10" s="34">
        <v>968.94888836799998</v>
      </c>
      <c r="L10" s="34">
        <v>1371.1550900960001</v>
      </c>
      <c r="M10" s="34">
        <v>1673.0590721039998</v>
      </c>
      <c r="N10" s="35">
        <v>2526.54450253</v>
      </c>
      <c r="O10" s="44">
        <v>14.85</v>
      </c>
      <c r="P10" s="40">
        <v>292.98660255200008</v>
      </c>
      <c r="Q10" s="40">
        <v>494.27400628400017</v>
      </c>
      <c r="R10" s="40">
        <v>757.72472425599994</v>
      </c>
      <c r="S10" s="45">
        <v>1598.8707697200002</v>
      </c>
      <c r="U10" s="39">
        <v>454.02163272190899</v>
      </c>
      <c r="V10" s="35">
        <v>454.02163272190899</v>
      </c>
      <c r="W10" s="45">
        <v>454.02163272190899</v>
      </c>
      <c r="X10" s="40"/>
      <c r="Y10" s="39">
        <f t="shared" si="0"/>
        <v>2442.4493436219091</v>
      </c>
      <c r="Z10" s="35">
        <f t="shared" si="1"/>
        <v>2980.5661352519091</v>
      </c>
      <c r="AA10" s="45">
        <f t="shared" si="2"/>
        <v>2052.8924024419093</v>
      </c>
      <c r="AB10" s="41"/>
    </row>
    <row r="11" spans="1:28" ht="15" x14ac:dyDescent="0.25">
      <c r="A11" s="42">
        <v>42650</v>
      </c>
      <c r="B11" s="30">
        <v>12.35</v>
      </c>
      <c r="C11" s="31">
        <v>599.87096295000003</v>
      </c>
      <c r="D11" s="31">
        <v>870.94567962999997</v>
      </c>
      <c r="E11" s="31">
        <v>1144.1530903</v>
      </c>
      <c r="F11" s="31">
        <v>645.55559175999997</v>
      </c>
      <c r="G11" s="43">
        <v>415.73831775999997</v>
      </c>
      <c r="H11" s="43">
        <v>901.38069931999996</v>
      </c>
      <c r="I11" s="31">
        <v>1936.1338940999999</v>
      </c>
      <c r="J11" s="33">
        <v>9.0399999999999991</v>
      </c>
      <c r="K11" s="34">
        <v>1002.076665027</v>
      </c>
      <c r="L11" s="34">
        <v>1384.454532683</v>
      </c>
      <c r="M11" s="34">
        <v>1679.6983593780001</v>
      </c>
      <c r="N11" s="35">
        <v>2478.7839341930003</v>
      </c>
      <c r="O11" s="44">
        <v>14.81</v>
      </c>
      <c r="P11" s="40">
        <v>300.95071306799997</v>
      </c>
      <c r="Q11" s="40">
        <v>489.30465893199982</v>
      </c>
      <c r="R11" s="40">
        <v>746.13455195199981</v>
      </c>
      <c r="S11" s="45">
        <v>1532.8350727619998</v>
      </c>
      <c r="U11" s="39">
        <v>451.81875902898537</v>
      </c>
      <c r="V11" s="35">
        <v>451.81875902898537</v>
      </c>
      <c r="W11" s="45">
        <v>451.81875902898537</v>
      </c>
      <c r="X11" s="40"/>
      <c r="Y11" s="39">
        <f t="shared" si="0"/>
        <v>2387.9526531289853</v>
      </c>
      <c r="Z11" s="35">
        <f t="shared" si="1"/>
        <v>2930.6026932219856</v>
      </c>
      <c r="AA11" s="45">
        <f t="shared" si="2"/>
        <v>1984.6538317909851</v>
      </c>
      <c r="AB11" s="41"/>
    </row>
    <row r="12" spans="1:28" ht="15" x14ac:dyDescent="0.25">
      <c r="A12" s="42">
        <v>42651</v>
      </c>
      <c r="B12" s="30">
        <v>12.21</v>
      </c>
      <c r="C12" s="31">
        <v>634.65073897000002</v>
      </c>
      <c r="D12" s="31">
        <v>848.68853922000005</v>
      </c>
      <c r="E12" s="31">
        <v>1104.1989283</v>
      </c>
      <c r="F12" s="31">
        <v>478.76634315000001</v>
      </c>
      <c r="G12" s="43">
        <v>317.30445083000001</v>
      </c>
      <c r="H12" s="43">
        <v>667.51968456999998</v>
      </c>
      <c r="I12" s="31">
        <v>1724.3749281</v>
      </c>
      <c r="J12" s="33">
        <v>8.84</v>
      </c>
      <c r="K12" s="34">
        <v>1056.5851327240002</v>
      </c>
      <c r="L12" s="34">
        <v>1359.0895794220003</v>
      </c>
      <c r="M12" s="34">
        <v>1635.6215829880002</v>
      </c>
      <c r="N12" s="35">
        <v>2262.6248748870003</v>
      </c>
      <c r="O12" s="44">
        <v>14.76</v>
      </c>
      <c r="P12" s="40">
        <v>315.38287426000016</v>
      </c>
      <c r="Q12" s="40">
        <v>462.4800369900002</v>
      </c>
      <c r="R12" s="40">
        <v>702.08386318000021</v>
      </c>
      <c r="S12" s="45">
        <v>1317.0938110950001</v>
      </c>
      <c r="U12" s="39">
        <v>462.68907979826338</v>
      </c>
      <c r="V12" s="35">
        <v>462.68907979826338</v>
      </c>
      <c r="W12" s="45">
        <v>462.68907979826338</v>
      </c>
      <c r="X12" s="40"/>
      <c r="Y12" s="39">
        <f t="shared" si="0"/>
        <v>2187.0640078982633</v>
      </c>
      <c r="Z12" s="35">
        <f t="shared" si="1"/>
        <v>2725.3139546852635</v>
      </c>
      <c r="AA12" s="45">
        <f t="shared" si="2"/>
        <v>1779.7828908932634</v>
      </c>
      <c r="AB12" s="41"/>
    </row>
    <row r="13" spans="1:28" ht="15" x14ac:dyDescent="0.25">
      <c r="A13" s="42">
        <v>42652</v>
      </c>
      <c r="B13" s="30">
        <v>12.08</v>
      </c>
      <c r="C13" s="31">
        <v>655.58252204999997</v>
      </c>
      <c r="D13" s="31">
        <v>876.01058566999995</v>
      </c>
      <c r="E13" s="31">
        <v>1121.1078553</v>
      </c>
      <c r="F13" s="31">
        <v>464.95760236000001</v>
      </c>
      <c r="G13" s="43">
        <v>303.62757131000001</v>
      </c>
      <c r="H13" s="43">
        <v>650.21771282999998</v>
      </c>
      <c r="I13" s="31">
        <v>1722.9938087999999</v>
      </c>
      <c r="J13" s="33">
        <v>8.64</v>
      </c>
      <c r="K13" s="34">
        <v>1088.9321714819998</v>
      </c>
      <c r="L13" s="34">
        <v>1400.2556733019999</v>
      </c>
      <c r="M13" s="34">
        <v>1666.302153868</v>
      </c>
      <c r="N13" s="35">
        <v>2274.8607359119997</v>
      </c>
      <c r="O13" s="44">
        <v>14.72</v>
      </c>
      <c r="P13" s="40">
        <v>323.01186085799986</v>
      </c>
      <c r="Q13" s="40">
        <v>473.68296027799983</v>
      </c>
      <c r="R13" s="40">
        <v>702.70292849199996</v>
      </c>
      <c r="S13" s="45">
        <v>1299.4680275279998</v>
      </c>
      <c r="U13" s="39">
        <v>456.20230605036284</v>
      </c>
      <c r="V13" s="35">
        <v>456.20230605036284</v>
      </c>
      <c r="W13" s="45">
        <v>456.20230605036284</v>
      </c>
      <c r="X13" s="40"/>
      <c r="Y13" s="39">
        <f t="shared" si="0"/>
        <v>2179.1961148503628</v>
      </c>
      <c r="Z13" s="35">
        <f t="shared" si="1"/>
        <v>2731.0630419623626</v>
      </c>
      <c r="AA13" s="45">
        <f t="shared" si="2"/>
        <v>1755.6703335783627</v>
      </c>
      <c r="AB13" s="41"/>
    </row>
    <row r="14" spans="1:28" ht="15" x14ac:dyDescent="0.25">
      <c r="A14" s="42">
        <v>42653</v>
      </c>
      <c r="B14" s="30">
        <v>11.95</v>
      </c>
      <c r="C14" s="31">
        <v>641.64483055999995</v>
      </c>
      <c r="D14" s="31">
        <v>946.55821679999997</v>
      </c>
      <c r="E14" s="31">
        <v>1229.6021072000001</v>
      </c>
      <c r="F14" s="31">
        <v>694.73476172000005</v>
      </c>
      <c r="G14" s="43">
        <v>443.24218822</v>
      </c>
      <c r="H14" s="43">
        <v>977.56849264000004</v>
      </c>
      <c r="I14" s="31">
        <v>2074.1535926000001</v>
      </c>
      <c r="J14" s="33">
        <v>8.4499999999999993</v>
      </c>
      <c r="K14" s="34">
        <v>1062.55772996</v>
      </c>
      <c r="L14" s="34">
        <v>1492.6143263499998</v>
      </c>
      <c r="M14" s="34">
        <v>1799.5883415000001</v>
      </c>
      <c r="N14" s="35">
        <v>2651.7276253</v>
      </c>
      <c r="O14" s="44">
        <v>14.67</v>
      </c>
      <c r="P14" s="40">
        <v>314.53537731199987</v>
      </c>
      <c r="Q14" s="40">
        <v>522.19461166399992</v>
      </c>
      <c r="R14" s="40">
        <v>786.64137654399997</v>
      </c>
      <c r="S14" s="45">
        <v>1625.296058616</v>
      </c>
      <c r="U14" s="39">
        <v>420.81369509710407</v>
      </c>
      <c r="V14" s="35">
        <v>420.81369509710407</v>
      </c>
      <c r="W14" s="45">
        <v>420.81369509710407</v>
      </c>
      <c r="X14" s="40"/>
      <c r="Y14" s="39">
        <f t="shared" si="0"/>
        <v>2494.9672876971044</v>
      </c>
      <c r="Z14" s="35">
        <f t="shared" si="1"/>
        <v>3072.5413203971038</v>
      </c>
      <c r="AA14" s="45">
        <f t="shared" si="2"/>
        <v>2046.1097537131041</v>
      </c>
      <c r="AB14" s="41"/>
    </row>
    <row r="15" spans="1:28" ht="15" x14ac:dyDescent="0.25">
      <c r="A15" s="42">
        <v>42654</v>
      </c>
      <c r="B15" s="30">
        <v>11.82</v>
      </c>
      <c r="C15" s="31">
        <v>657.01600888999997</v>
      </c>
      <c r="D15" s="31">
        <v>966.49311544</v>
      </c>
      <c r="E15" s="31">
        <v>1250.3591753000001</v>
      </c>
      <c r="F15" s="31">
        <v>693.97558489000005</v>
      </c>
      <c r="G15" s="43">
        <v>441.38586511</v>
      </c>
      <c r="H15" s="43">
        <v>978.57911848000003</v>
      </c>
      <c r="I15" s="31">
        <v>2094.4511290999999</v>
      </c>
      <c r="J15" s="33">
        <v>8.25</v>
      </c>
      <c r="K15" s="34">
        <v>1086.3318524060001</v>
      </c>
      <c r="L15" s="34">
        <v>1523.4590738350003</v>
      </c>
      <c r="M15" s="34">
        <v>1831.7293634540001</v>
      </c>
      <c r="N15" s="35">
        <v>2683.5361690069999</v>
      </c>
      <c r="O15" s="44">
        <v>14.61</v>
      </c>
      <c r="P15" s="40">
        <v>321.50026563800009</v>
      </c>
      <c r="Q15" s="40">
        <v>531.21719837500018</v>
      </c>
      <c r="R15" s="40">
        <v>796.01104506200022</v>
      </c>
      <c r="S15" s="45">
        <v>1634.073744971</v>
      </c>
      <c r="U15" s="39">
        <v>412.43967231156535</v>
      </c>
      <c r="V15" s="35">
        <v>412.43967231156535</v>
      </c>
      <c r="W15" s="45">
        <v>412.43967231156535</v>
      </c>
      <c r="X15" s="40"/>
      <c r="Y15" s="39">
        <f t="shared" si="0"/>
        <v>2506.890801411565</v>
      </c>
      <c r="Z15" s="35">
        <f t="shared" si="1"/>
        <v>3095.9758413185655</v>
      </c>
      <c r="AA15" s="45">
        <f t="shared" si="2"/>
        <v>2046.5134172825653</v>
      </c>
      <c r="AB15" s="41"/>
    </row>
    <row r="16" spans="1:28" ht="15" x14ac:dyDescent="0.25">
      <c r="A16" s="42">
        <v>42655</v>
      </c>
      <c r="B16" s="30">
        <v>11.69</v>
      </c>
      <c r="C16" s="31">
        <v>672.93305308000004</v>
      </c>
      <c r="D16" s="31">
        <v>987.14757439000005</v>
      </c>
      <c r="E16" s="31">
        <v>1271.8580750000001</v>
      </c>
      <c r="F16" s="31">
        <v>693.21434781999994</v>
      </c>
      <c r="G16" s="43">
        <v>439.52765525000001</v>
      </c>
      <c r="H16" s="43">
        <v>979.58974432000002</v>
      </c>
      <c r="I16" s="31">
        <v>2115.4886981999998</v>
      </c>
      <c r="J16" s="33">
        <v>8.0500000000000007</v>
      </c>
      <c r="K16" s="34">
        <v>1110.651240532</v>
      </c>
      <c r="L16" s="34">
        <v>1555.0229395379997</v>
      </c>
      <c r="M16" s="34">
        <v>1864.6115985439999</v>
      </c>
      <c r="N16" s="35">
        <v>2716.0831581199996</v>
      </c>
      <c r="O16" s="44">
        <v>14.55</v>
      </c>
      <c r="P16" s="40">
        <v>329.01162008199987</v>
      </c>
      <c r="Q16" s="40">
        <v>540.95978748799985</v>
      </c>
      <c r="R16" s="40">
        <v>806.12316364399987</v>
      </c>
      <c r="S16" s="45">
        <v>1643.5930511199995</v>
      </c>
      <c r="U16" s="39">
        <v>404.00498053260259</v>
      </c>
      <c r="V16" s="35">
        <v>404.00498053260259</v>
      </c>
      <c r="W16" s="45">
        <v>404.00498053260259</v>
      </c>
      <c r="X16" s="40"/>
      <c r="Y16" s="39">
        <f t="shared" si="0"/>
        <v>2519.4936787326023</v>
      </c>
      <c r="Z16" s="35">
        <f t="shared" si="1"/>
        <v>3120.0881386526021</v>
      </c>
      <c r="AA16" s="45">
        <f t="shared" si="2"/>
        <v>2047.598031652602</v>
      </c>
      <c r="AB16" s="41"/>
    </row>
    <row r="17" spans="1:28" ht="15" x14ac:dyDescent="0.25">
      <c r="A17" s="42">
        <v>42656</v>
      </c>
      <c r="B17" s="30">
        <v>11.53</v>
      </c>
      <c r="C17" s="31">
        <v>691.85469789000001</v>
      </c>
      <c r="D17" s="31">
        <v>1011.7015891</v>
      </c>
      <c r="E17" s="31">
        <v>1297.4270802000001</v>
      </c>
      <c r="F17" s="31">
        <v>692.46336990999998</v>
      </c>
      <c r="G17" s="43">
        <v>437.68029632000002</v>
      </c>
      <c r="H17" s="43">
        <v>980.60037017000002</v>
      </c>
      <c r="I17" s="31">
        <v>2140.6589890999999</v>
      </c>
      <c r="J17" s="33">
        <v>7.88</v>
      </c>
      <c r="K17" s="34">
        <v>1130.7597507949999</v>
      </c>
      <c r="L17" s="34">
        <v>1581.1255254349999</v>
      </c>
      <c r="M17" s="34">
        <v>1891.7929228850001</v>
      </c>
      <c r="N17" s="35">
        <v>2742.8620533849999</v>
      </c>
      <c r="O17" s="44">
        <v>14.47</v>
      </c>
      <c r="P17" s="40">
        <v>338.32569637199987</v>
      </c>
      <c r="Q17" s="40">
        <v>553.04230887399979</v>
      </c>
      <c r="R17" s="40">
        <v>818.67760691399985</v>
      </c>
      <c r="S17" s="45">
        <v>1655.5967948539997</v>
      </c>
      <c r="U17" s="39">
        <v>395.1214819609292</v>
      </c>
      <c r="V17" s="35">
        <v>395.1214819609292</v>
      </c>
      <c r="W17" s="45">
        <v>395.1214819609292</v>
      </c>
      <c r="X17" s="40"/>
      <c r="Y17" s="39">
        <f t="shared" si="0"/>
        <v>2535.7804710609289</v>
      </c>
      <c r="Z17" s="35">
        <f t="shared" si="1"/>
        <v>3137.9835353459289</v>
      </c>
      <c r="AA17" s="45">
        <f t="shared" si="2"/>
        <v>2050.7182768149287</v>
      </c>
      <c r="AB17" s="41"/>
    </row>
    <row r="18" spans="1:28" ht="15" x14ac:dyDescent="0.25">
      <c r="A18" s="42">
        <v>42657</v>
      </c>
      <c r="B18" s="30">
        <v>11.37</v>
      </c>
      <c r="C18" s="31">
        <v>718.56641006999996</v>
      </c>
      <c r="D18" s="31">
        <v>1022.5362682</v>
      </c>
      <c r="E18" s="31">
        <v>1301.8363932</v>
      </c>
      <c r="F18" s="31">
        <v>640.36997640000004</v>
      </c>
      <c r="G18" s="43">
        <v>403.54468156000001</v>
      </c>
      <c r="H18" s="43">
        <v>907.85330182999996</v>
      </c>
      <c r="I18" s="31">
        <v>2090.8038537000002</v>
      </c>
      <c r="J18" s="33">
        <v>7.71</v>
      </c>
      <c r="K18" s="34">
        <v>1163.1903287699997</v>
      </c>
      <c r="L18" s="34">
        <v>1590.2600211699998</v>
      </c>
      <c r="M18" s="34">
        <v>1893.8949540059998</v>
      </c>
      <c r="N18" s="35">
        <v>2690.5444840320001</v>
      </c>
      <c r="O18" s="44">
        <v>14.4</v>
      </c>
      <c r="P18" s="40">
        <v>350.47611671999982</v>
      </c>
      <c r="Q18" s="40">
        <v>552.53545631499981</v>
      </c>
      <c r="R18" s="40">
        <v>811.68955187699976</v>
      </c>
      <c r="S18" s="45">
        <v>1594.2972662940001</v>
      </c>
      <c r="U18" s="39">
        <v>392.38868147313207</v>
      </c>
      <c r="V18" s="35">
        <v>392.38868147313207</v>
      </c>
      <c r="W18" s="45">
        <v>392.38868147313207</v>
      </c>
      <c r="X18" s="40"/>
      <c r="Y18" s="39">
        <f t="shared" si="0"/>
        <v>2483.1925351731325</v>
      </c>
      <c r="Z18" s="35">
        <f t="shared" si="1"/>
        <v>3082.9331655051324</v>
      </c>
      <c r="AA18" s="45">
        <f t="shared" si="2"/>
        <v>1986.6859477671321</v>
      </c>
      <c r="AB18" s="41"/>
    </row>
    <row r="19" spans="1:28" ht="15" x14ac:dyDescent="0.25">
      <c r="A19" s="42">
        <v>42658</v>
      </c>
      <c r="B19" s="30">
        <v>11.21</v>
      </c>
      <c r="C19" s="31">
        <v>760.74707820000003</v>
      </c>
      <c r="D19" s="31">
        <v>1001.2795162</v>
      </c>
      <c r="E19" s="31">
        <v>1262.7223494</v>
      </c>
      <c r="F19" s="31">
        <v>475.48900634</v>
      </c>
      <c r="G19" s="43">
        <v>308.73797820999999</v>
      </c>
      <c r="H19" s="43">
        <v>672.43591676999995</v>
      </c>
      <c r="I19" s="31">
        <v>1881.7181667</v>
      </c>
      <c r="J19" s="33">
        <v>7.53</v>
      </c>
      <c r="K19" s="34">
        <v>1221.3793412080001</v>
      </c>
      <c r="L19" s="34">
        <v>1558.537934808</v>
      </c>
      <c r="M19" s="34">
        <v>1842.9053607599999</v>
      </c>
      <c r="N19" s="35">
        <v>2469.19616718</v>
      </c>
      <c r="O19" s="44">
        <v>14.32</v>
      </c>
      <c r="P19" s="40">
        <v>371.46274723400012</v>
      </c>
      <c r="Q19" s="40">
        <v>530.3355809090001</v>
      </c>
      <c r="R19" s="40">
        <v>772.40464143000008</v>
      </c>
      <c r="S19" s="45">
        <v>1385.2353999900001</v>
      </c>
      <c r="U19" s="39">
        <v>402.5998427809601</v>
      </c>
      <c r="V19" s="35">
        <v>402.5998427809601</v>
      </c>
      <c r="W19" s="45">
        <v>402.5998427809601</v>
      </c>
      <c r="X19" s="40"/>
      <c r="Y19" s="39">
        <f t="shared" si="0"/>
        <v>2284.31800948096</v>
      </c>
      <c r="Z19" s="35">
        <f t="shared" si="1"/>
        <v>2871.79600996096</v>
      </c>
      <c r="AA19" s="45">
        <f t="shared" si="2"/>
        <v>1787.8352427709601</v>
      </c>
      <c r="AB19" s="41"/>
    </row>
    <row r="20" spans="1:28" ht="15" x14ac:dyDescent="0.25">
      <c r="A20" s="42">
        <v>42659</v>
      </c>
      <c r="B20" s="30">
        <v>11.06</v>
      </c>
      <c r="C20" s="31">
        <v>783.27218658000004</v>
      </c>
      <c r="D20" s="31">
        <v>1030.5188653</v>
      </c>
      <c r="E20" s="31">
        <v>1281.5239399</v>
      </c>
      <c r="F20" s="31">
        <v>462.07215198</v>
      </c>
      <c r="G20" s="43">
        <v>295.57929086000001</v>
      </c>
      <c r="H20" s="43">
        <v>655.05869027999995</v>
      </c>
      <c r="I20" s="31">
        <v>1882.5610717</v>
      </c>
      <c r="J20" s="33">
        <v>7.4</v>
      </c>
      <c r="K20" s="34">
        <v>1244.220956268</v>
      </c>
      <c r="L20" s="34">
        <v>1588.1976725079999</v>
      </c>
      <c r="M20" s="34">
        <v>1861.461385174</v>
      </c>
      <c r="N20" s="35">
        <v>2469.4430200060001</v>
      </c>
      <c r="O20" s="44">
        <v>14.22</v>
      </c>
      <c r="P20" s="40">
        <v>385.29456029200003</v>
      </c>
      <c r="Q20" s="40">
        <v>549.02568749200009</v>
      </c>
      <c r="R20" s="40">
        <v>780.81292157599989</v>
      </c>
      <c r="S20" s="45">
        <v>1375.8542529440001</v>
      </c>
      <c r="U20" s="39">
        <v>395.60074015237046</v>
      </c>
      <c r="V20" s="35">
        <v>395.60074015237046</v>
      </c>
      <c r="W20" s="45">
        <v>395.60074015237046</v>
      </c>
      <c r="X20" s="40"/>
      <c r="Y20" s="39">
        <f t="shared" si="0"/>
        <v>2278.1618118523702</v>
      </c>
      <c r="Z20" s="35">
        <f t="shared" si="1"/>
        <v>2865.0437601583708</v>
      </c>
      <c r="AA20" s="45">
        <f t="shared" si="2"/>
        <v>1771.4549930963706</v>
      </c>
      <c r="AB20" s="41"/>
    </row>
    <row r="21" spans="1:28" ht="15" x14ac:dyDescent="0.25">
      <c r="A21" s="42">
        <v>42660</v>
      </c>
      <c r="B21" s="30">
        <v>10.93</v>
      </c>
      <c r="C21" s="31">
        <v>763.64579773000003</v>
      </c>
      <c r="D21" s="31">
        <v>1104.9054171</v>
      </c>
      <c r="E21" s="31">
        <v>1394.4547348999999</v>
      </c>
      <c r="F21" s="31">
        <v>689.41894358000002</v>
      </c>
      <c r="G21" s="43">
        <v>430.25181651000003</v>
      </c>
      <c r="H21" s="43">
        <v>984.64287353999998</v>
      </c>
      <c r="I21" s="31">
        <v>2235.9848645000002</v>
      </c>
      <c r="J21" s="33">
        <v>7.26</v>
      </c>
      <c r="K21" s="34">
        <v>1204.8928385009999</v>
      </c>
      <c r="L21" s="34">
        <v>1677.4031273549999</v>
      </c>
      <c r="M21" s="34">
        <v>1992.0125256209999</v>
      </c>
      <c r="N21" s="35">
        <v>2841.3212433420003</v>
      </c>
      <c r="O21" s="44">
        <v>14.13</v>
      </c>
      <c r="P21" s="40">
        <v>378.9072335699999</v>
      </c>
      <c r="Q21" s="40">
        <v>605.72485229999984</v>
      </c>
      <c r="R21" s="40">
        <v>873.42341873999976</v>
      </c>
      <c r="S21" s="45">
        <v>1708.1711281799999</v>
      </c>
      <c r="U21" s="39">
        <v>359.69652231215451</v>
      </c>
      <c r="V21" s="35">
        <v>359.69652231215451</v>
      </c>
      <c r="W21" s="45">
        <v>359.69652231215451</v>
      </c>
      <c r="X21" s="40"/>
      <c r="Y21" s="39">
        <f t="shared" si="0"/>
        <v>2595.6813868121549</v>
      </c>
      <c r="Z21" s="35">
        <f t="shared" si="1"/>
        <v>3201.017765654155</v>
      </c>
      <c r="AA21" s="45">
        <f t="shared" si="2"/>
        <v>2067.8676504921546</v>
      </c>
      <c r="AB21" s="41"/>
    </row>
    <row r="22" spans="1:28" ht="15" x14ac:dyDescent="0.25">
      <c r="A22" s="42">
        <v>42661</v>
      </c>
      <c r="B22" s="30">
        <v>10.81</v>
      </c>
      <c r="C22" s="31">
        <v>778.37015923000001</v>
      </c>
      <c r="D22" s="31">
        <v>1124.0256666</v>
      </c>
      <c r="E22" s="31">
        <v>1414.3481718</v>
      </c>
      <c r="F22" s="31">
        <v>688.64076323999996</v>
      </c>
      <c r="G22" s="43">
        <v>428.37760484</v>
      </c>
      <c r="H22" s="43">
        <v>985.65349938999998</v>
      </c>
      <c r="I22" s="31">
        <v>2255.3842893999999</v>
      </c>
      <c r="J22" s="33">
        <v>7.12</v>
      </c>
      <c r="K22" s="34">
        <v>1222.0059874030001</v>
      </c>
      <c r="L22" s="34">
        <v>1699.6316031030001</v>
      </c>
      <c r="M22" s="34">
        <v>2015.146107303</v>
      </c>
      <c r="N22" s="35">
        <v>2863.977670195</v>
      </c>
      <c r="O22" s="44">
        <v>14.03</v>
      </c>
      <c r="P22" s="40">
        <v>391.24079155600015</v>
      </c>
      <c r="Q22" s="40">
        <v>621.73539138600017</v>
      </c>
      <c r="R22" s="40">
        <v>890.07463458600023</v>
      </c>
      <c r="S22" s="45">
        <v>1724.3082226900001</v>
      </c>
      <c r="U22" s="39">
        <v>351.06612807589102</v>
      </c>
      <c r="V22" s="35">
        <v>351.06612807589102</v>
      </c>
      <c r="W22" s="45">
        <v>351.06612807589102</v>
      </c>
      <c r="X22" s="40"/>
      <c r="Y22" s="39">
        <f t="shared" si="0"/>
        <v>2606.4504174758908</v>
      </c>
      <c r="Z22" s="35">
        <f t="shared" si="1"/>
        <v>3215.0437982708909</v>
      </c>
      <c r="AA22" s="45">
        <f t="shared" si="2"/>
        <v>2075.374350765891</v>
      </c>
      <c r="AB22" s="41"/>
    </row>
    <row r="23" spans="1:28" ht="15" x14ac:dyDescent="0.25">
      <c r="A23" s="42">
        <v>42662</v>
      </c>
      <c r="B23" s="30">
        <v>10.69</v>
      </c>
      <c r="C23" s="31">
        <v>792.87315388000002</v>
      </c>
      <c r="D23" s="31">
        <v>1142.8620412</v>
      </c>
      <c r="E23" s="31">
        <v>1433.9402032999999</v>
      </c>
      <c r="F23" s="31">
        <v>687.86068115</v>
      </c>
      <c r="G23" s="43">
        <v>426.50165154000001</v>
      </c>
      <c r="H23" s="43">
        <v>986.66412522999997</v>
      </c>
      <c r="I23" s="31">
        <v>2274.4806481999999</v>
      </c>
      <c r="J23" s="33">
        <v>7.01</v>
      </c>
      <c r="K23" s="34">
        <v>1235.290931576</v>
      </c>
      <c r="L23" s="34">
        <v>1716.896449312</v>
      </c>
      <c r="M23" s="34">
        <v>2033.093703348</v>
      </c>
      <c r="N23" s="35">
        <v>2881.3830039119998</v>
      </c>
      <c r="O23" s="44">
        <v>13.92</v>
      </c>
      <c r="P23" s="40">
        <v>404.55537617399995</v>
      </c>
      <c r="Q23" s="40">
        <v>639.02205799299998</v>
      </c>
      <c r="R23" s="40">
        <v>908.05275624699982</v>
      </c>
      <c r="S23" s="45">
        <v>1741.7918957679999</v>
      </c>
      <c r="U23" s="39">
        <v>342.46057965753869</v>
      </c>
      <c r="V23" s="35">
        <v>342.46057965753869</v>
      </c>
      <c r="W23" s="45">
        <v>342.46057965753869</v>
      </c>
      <c r="X23" s="40"/>
      <c r="Y23" s="39">
        <f t="shared" si="0"/>
        <v>2616.9412278575387</v>
      </c>
      <c r="Z23" s="35">
        <f t="shared" si="1"/>
        <v>3223.8435835695386</v>
      </c>
      <c r="AA23" s="45">
        <f t="shared" si="2"/>
        <v>2084.2524754255387</v>
      </c>
      <c r="AB23" s="41"/>
    </row>
    <row r="24" spans="1:28" ht="15" x14ac:dyDescent="0.25">
      <c r="A24" s="42">
        <v>42663</v>
      </c>
      <c r="B24" s="30">
        <v>10.6</v>
      </c>
      <c r="C24" s="31">
        <v>802.94978316000004</v>
      </c>
      <c r="D24" s="31">
        <v>1155.9482955999999</v>
      </c>
      <c r="E24" s="31">
        <v>1447.5399912</v>
      </c>
      <c r="F24" s="31">
        <v>687.06804195999996</v>
      </c>
      <c r="G24" s="43">
        <v>424.61274287999998</v>
      </c>
      <c r="H24" s="43">
        <v>987.67475107999996</v>
      </c>
      <c r="I24" s="31">
        <v>2287.5201403000001</v>
      </c>
      <c r="J24" s="33">
        <v>6.89</v>
      </c>
      <c r="K24" s="34">
        <v>1248.9583131060001</v>
      </c>
      <c r="L24" s="34">
        <v>1734.6506166009999</v>
      </c>
      <c r="M24" s="34">
        <v>2051.5615051140003</v>
      </c>
      <c r="N24" s="35">
        <v>2899.3280089230002</v>
      </c>
      <c r="O24" s="44">
        <v>13.82</v>
      </c>
      <c r="P24" s="40">
        <v>415.84804018799997</v>
      </c>
      <c r="Q24" s="40">
        <v>653.67835661799984</v>
      </c>
      <c r="R24" s="40">
        <v>923.2949036519999</v>
      </c>
      <c r="S24" s="45">
        <v>1756.5170845140001</v>
      </c>
      <c r="U24" s="39">
        <v>334.35158234516769</v>
      </c>
      <c r="V24" s="35">
        <v>334.35158234516769</v>
      </c>
      <c r="W24" s="45">
        <v>334.35158234516769</v>
      </c>
      <c r="X24" s="40"/>
      <c r="Y24" s="39">
        <f t="shared" si="0"/>
        <v>2621.8717226451677</v>
      </c>
      <c r="Z24" s="35">
        <f t="shared" si="1"/>
        <v>3233.6795912681678</v>
      </c>
      <c r="AA24" s="45">
        <f t="shared" si="2"/>
        <v>2090.8686668591677</v>
      </c>
      <c r="AB24" s="41"/>
    </row>
    <row r="25" spans="1:28" ht="15" x14ac:dyDescent="0.25">
      <c r="A25" s="42">
        <v>42664</v>
      </c>
      <c r="B25" s="30">
        <v>10.5</v>
      </c>
      <c r="C25" s="31">
        <v>823.74004766999997</v>
      </c>
      <c r="D25" s="31">
        <v>1156.9642979</v>
      </c>
      <c r="E25" s="31">
        <v>1441.5849714999999</v>
      </c>
      <c r="F25" s="31">
        <v>635.04038461000005</v>
      </c>
      <c r="G25" s="43">
        <v>391.21396161000001</v>
      </c>
      <c r="H25" s="43">
        <v>914.32590433999997</v>
      </c>
      <c r="I25" s="31">
        <v>2227.2202751999998</v>
      </c>
      <c r="J25" s="33">
        <v>6.78</v>
      </c>
      <c r="K25" s="34">
        <v>1275.5399751179998</v>
      </c>
      <c r="L25" s="34">
        <v>1733.9100075440001</v>
      </c>
      <c r="M25" s="34">
        <v>2043.2321574399998</v>
      </c>
      <c r="N25" s="35">
        <v>2836.4986523999996</v>
      </c>
      <c r="O25" s="44">
        <v>13.71</v>
      </c>
      <c r="P25" s="40">
        <v>433.88043285599991</v>
      </c>
      <c r="Q25" s="40">
        <v>659.11598393299982</v>
      </c>
      <c r="R25" s="40">
        <v>922.42167395499985</v>
      </c>
      <c r="S25" s="45">
        <v>1701.4719980999996</v>
      </c>
      <c r="U25" s="39">
        <v>332.14505661808323</v>
      </c>
      <c r="V25" s="35">
        <v>332.14505661808323</v>
      </c>
      <c r="W25" s="45">
        <v>332.14505661808323</v>
      </c>
      <c r="X25" s="40"/>
      <c r="Y25" s="39">
        <f t="shared" si="0"/>
        <v>2559.3653318180832</v>
      </c>
      <c r="Z25" s="35">
        <f t="shared" si="1"/>
        <v>3168.643709018083</v>
      </c>
      <c r="AA25" s="45">
        <f t="shared" si="2"/>
        <v>2033.6170547180827</v>
      </c>
      <c r="AB25" s="41"/>
    </row>
    <row r="26" spans="1:28" ht="15" x14ac:dyDescent="0.25">
      <c r="A26" s="42">
        <v>42665</v>
      </c>
      <c r="B26" s="30">
        <v>10.38</v>
      </c>
      <c r="C26" s="31">
        <v>864.24337361000005</v>
      </c>
      <c r="D26" s="31">
        <v>1126.5894968</v>
      </c>
      <c r="E26" s="31">
        <v>1392.8119913999999</v>
      </c>
      <c r="F26" s="31">
        <v>472.05991005999999</v>
      </c>
      <c r="G26" s="43">
        <v>300.02510104999999</v>
      </c>
      <c r="H26" s="43">
        <v>677.35214898000004</v>
      </c>
      <c r="I26" s="31">
        <v>2010.2108989000001</v>
      </c>
      <c r="J26" s="33">
        <v>6.65</v>
      </c>
      <c r="K26" s="34">
        <v>1331.0175769930001</v>
      </c>
      <c r="L26" s="34">
        <v>1691.3246319950001</v>
      </c>
      <c r="M26" s="34">
        <v>1980.7520168409999</v>
      </c>
      <c r="N26" s="35">
        <v>2605.3825189100003</v>
      </c>
      <c r="O26" s="44">
        <v>13.6</v>
      </c>
      <c r="P26" s="40">
        <v>461.29084414800019</v>
      </c>
      <c r="Q26" s="40">
        <v>639.07015757000022</v>
      </c>
      <c r="R26" s="40">
        <v>885.26054852600009</v>
      </c>
      <c r="S26" s="45">
        <v>1496.4166317600002</v>
      </c>
      <c r="U26" s="39">
        <v>342.78581397618711</v>
      </c>
      <c r="V26" s="35">
        <v>342.78581397618711</v>
      </c>
      <c r="W26" s="45">
        <v>342.78581397618711</v>
      </c>
      <c r="X26" s="40"/>
      <c r="Y26" s="39">
        <f t="shared" si="0"/>
        <v>2352.9967128761873</v>
      </c>
      <c r="Z26" s="35">
        <f t="shared" si="1"/>
        <v>2948.1683328861873</v>
      </c>
      <c r="AA26" s="45">
        <f t="shared" si="2"/>
        <v>1839.2024457361872</v>
      </c>
      <c r="AB26" s="41"/>
    </row>
    <row r="27" spans="1:28" ht="15" x14ac:dyDescent="0.25">
      <c r="A27" s="42">
        <v>42666</v>
      </c>
      <c r="B27" s="30">
        <v>10.28</v>
      </c>
      <c r="C27" s="31">
        <v>881.40098961000001</v>
      </c>
      <c r="D27" s="31">
        <v>1149.2995502000001</v>
      </c>
      <c r="E27" s="31">
        <v>1404.768515</v>
      </c>
      <c r="F27" s="31">
        <v>459.01905982</v>
      </c>
      <c r="G27" s="43">
        <v>287.36735341999997</v>
      </c>
      <c r="H27" s="43">
        <v>659.89966773000003</v>
      </c>
      <c r="I27" s="31">
        <v>2004.4252856999999</v>
      </c>
      <c r="J27" s="33">
        <v>6.52</v>
      </c>
      <c r="K27" s="34">
        <v>1354.8257416179999</v>
      </c>
      <c r="L27" s="34">
        <v>1722.1193434720001</v>
      </c>
      <c r="M27" s="34">
        <v>2000.4239286799998</v>
      </c>
      <c r="N27" s="35">
        <v>2607.0558490599997</v>
      </c>
      <c r="O27" s="44">
        <v>13.49</v>
      </c>
      <c r="P27" s="40">
        <v>477.22719866699993</v>
      </c>
      <c r="Q27" s="40">
        <v>660.26988626299999</v>
      </c>
      <c r="R27" s="40">
        <v>896.24354746999984</v>
      </c>
      <c r="S27" s="45">
        <v>1489.9454696399998</v>
      </c>
      <c r="U27" s="39">
        <v>336.11012730938961</v>
      </c>
      <c r="V27" s="35">
        <v>336.11012730938961</v>
      </c>
      <c r="W27" s="45">
        <v>336.11012730938961</v>
      </c>
      <c r="X27" s="40"/>
      <c r="Y27" s="39">
        <f t="shared" si="0"/>
        <v>2340.5354130093897</v>
      </c>
      <c r="Z27" s="35">
        <f t="shared" si="1"/>
        <v>2943.1659763693892</v>
      </c>
      <c r="AA27" s="45">
        <f t="shared" si="2"/>
        <v>1826.0555969493894</v>
      </c>
      <c r="AB27" s="41"/>
    </row>
    <row r="28" spans="1:28" ht="15" x14ac:dyDescent="0.25">
      <c r="A28" s="42">
        <v>42667</v>
      </c>
      <c r="B28" s="30">
        <v>10.18</v>
      </c>
      <c r="C28" s="31">
        <v>853.30498606000003</v>
      </c>
      <c r="D28" s="31">
        <v>1221.3016278</v>
      </c>
      <c r="E28" s="31">
        <v>1515.5110365</v>
      </c>
      <c r="F28" s="31">
        <v>683.90263101999994</v>
      </c>
      <c r="G28" s="43">
        <v>417.06473197000003</v>
      </c>
      <c r="H28" s="43">
        <v>991.71725445000004</v>
      </c>
      <c r="I28" s="31">
        <v>2353.3618117000001</v>
      </c>
      <c r="J28" s="33">
        <v>6.38</v>
      </c>
      <c r="K28" s="34">
        <v>1310.06792802</v>
      </c>
      <c r="L28" s="34">
        <v>1813.9945506399999</v>
      </c>
      <c r="M28" s="34">
        <v>2134.1182151399998</v>
      </c>
      <c r="N28" s="35">
        <v>2979.8390571</v>
      </c>
      <c r="O28" s="44">
        <v>13.37</v>
      </c>
      <c r="P28" s="40">
        <v>469.86451636200007</v>
      </c>
      <c r="Q28" s="40">
        <v>723.75151625800015</v>
      </c>
      <c r="R28" s="40">
        <v>996.20658916800016</v>
      </c>
      <c r="S28" s="45">
        <v>1827.4506504300002</v>
      </c>
      <c r="U28" s="39">
        <v>300.24378239798904</v>
      </c>
      <c r="V28" s="35">
        <v>300.24378239798904</v>
      </c>
      <c r="W28" s="45">
        <v>300.24378239798904</v>
      </c>
      <c r="X28" s="40"/>
      <c r="Y28" s="39">
        <f t="shared" si="0"/>
        <v>2653.6055940979891</v>
      </c>
      <c r="Z28" s="35">
        <f t="shared" si="1"/>
        <v>3280.082839497989</v>
      </c>
      <c r="AA28" s="45">
        <f t="shared" si="2"/>
        <v>2127.6944328279892</v>
      </c>
      <c r="AB28" s="41"/>
    </row>
    <row r="29" spans="1:28" ht="15" x14ac:dyDescent="0.25">
      <c r="A29" s="42">
        <v>42668</v>
      </c>
      <c r="B29" s="30">
        <v>10.050000000000001</v>
      </c>
      <c r="C29" s="31">
        <v>869.56359497000005</v>
      </c>
      <c r="D29" s="31">
        <v>1242.3985233999999</v>
      </c>
      <c r="E29" s="31">
        <v>1537.4807722</v>
      </c>
      <c r="F29" s="31">
        <v>683.11500716</v>
      </c>
      <c r="G29" s="43">
        <v>415.18235715999998</v>
      </c>
      <c r="H29" s="43">
        <v>992.72788030000004</v>
      </c>
      <c r="I29" s="31">
        <v>2374.8471749999999</v>
      </c>
      <c r="J29" s="33">
        <v>6.23</v>
      </c>
      <c r="K29" s="34">
        <v>1328.7141661420001</v>
      </c>
      <c r="L29" s="34">
        <v>1838.1988194979999</v>
      </c>
      <c r="M29" s="34">
        <v>2159.3269028640002</v>
      </c>
      <c r="N29" s="35">
        <v>3004.5783613379999</v>
      </c>
      <c r="O29" s="44">
        <v>13.25</v>
      </c>
      <c r="P29" s="40">
        <v>484.93484425000014</v>
      </c>
      <c r="Q29" s="40">
        <v>743.29879892000008</v>
      </c>
      <c r="R29" s="40">
        <v>1016.5625475600002</v>
      </c>
      <c r="S29" s="45">
        <v>1847.3236681200001</v>
      </c>
      <c r="U29" s="39">
        <v>291.33237977226753</v>
      </c>
      <c r="V29" s="35">
        <v>291.33237977226753</v>
      </c>
      <c r="W29" s="45">
        <v>291.33237977226753</v>
      </c>
      <c r="X29" s="40"/>
      <c r="Y29" s="39">
        <f t="shared" si="0"/>
        <v>2666.1795547722672</v>
      </c>
      <c r="Z29" s="35">
        <f t="shared" si="1"/>
        <v>3295.9107411102673</v>
      </c>
      <c r="AA29" s="45">
        <f t="shared" si="2"/>
        <v>2138.6560478922675</v>
      </c>
      <c r="AB29" s="41"/>
    </row>
    <row r="30" spans="1:28" ht="15" x14ac:dyDescent="0.25">
      <c r="A30" s="42">
        <v>42669</v>
      </c>
      <c r="B30" s="30">
        <v>9.92</v>
      </c>
      <c r="C30" s="31">
        <v>884.88922098</v>
      </c>
      <c r="D30" s="31">
        <v>1262.3005874999999</v>
      </c>
      <c r="E30" s="31">
        <v>1558.1942137999999</v>
      </c>
      <c r="F30" s="31">
        <v>682.32532307999998</v>
      </c>
      <c r="G30" s="43">
        <v>413.29809560000001</v>
      </c>
      <c r="H30" s="43">
        <v>993.73850614000003</v>
      </c>
      <c r="I30" s="31">
        <v>2395.0744451</v>
      </c>
      <c r="J30" s="33">
        <v>6.08</v>
      </c>
      <c r="K30" s="34">
        <v>1346.427250164</v>
      </c>
      <c r="L30" s="34">
        <v>1861.2081309239998</v>
      </c>
      <c r="M30" s="34">
        <v>2183.2791197839997</v>
      </c>
      <c r="N30" s="35">
        <v>3028.0591188919998</v>
      </c>
      <c r="O30" s="44">
        <v>13.13</v>
      </c>
      <c r="P30" s="40">
        <v>499.07227470899988</v>
      </c>
      <c r="Q30" s="40">
        <v>761.65131291899979</v>
      </c>
      <c r="R30" s="40">
        <v>1035.6623002039996</v>
      </c>
      <c r="S30" s="45">
        <v>1865.9388193519999</v>
      </c>
      <c r="U30" s="39">
        <v>282.41411753262832</v>
      </c>
      <c r="V30" s="35">
        <v>282.41411753262832</v>
      </c>
      <c r="W30" s="45">
        <v>282.41411753262832</v>
      </c>
      <c r="X30" s="40"/>
      <c r="Y30" s="39">
        <f t="shared" si="0"/>
        <v>2677.4885626326286</v>
      </c>
      <c r="Z30" s="35">
        <f t="shared" si="1"/>
        <v>3310.4732364246283</v>
      </c>
      <c r="AA30" s="45">
        <f t="shared" si="2"/>
        <v>2148.3529368846284</v>
      </c>
      <c r="AB30" s="41"/>
    </row>
    <row r="31" spans="1:28" ht="15" x14ac:dyDescent="0.25">
      <c r="A31" s="42">
        <v>42670</v>
      </c>
      <c r="B31" s="30">
        <v>9.77</v>
      </c>
      <c r="C31" s="31">
        <v>902.59896762000005</v>
      </c>
      <c r="D31" s="31">
        <v>1285.2927580999999</v>
      </c>
      <c r="E31" s="31">
        <v>1582.1309166000001</v>
      </c>
      <c r="F31" s="31">
        <v>681.53957296999999</v>
      </c>
      <c r="G31" s="43">
        <v>411.41840718999998</v>
      </c>
      <c r="H31" s="43">
        <v>994.74913198000002</v>
      </c>
      <c r="I31" s="31">
        <v>2418.5641836</v>
      </c>
      <c r="J31" s="33">
        <v>5.91</v>
      </c>
      <c r="K31" s="34">
        <v>1366.52428285</v>
      </c>
      <c r="L31" s="34">
        <v>1887.3074225379999</v>
      </c>
      <c r="M31" s="34">
        <v>2210.4544208140001</v>
      </c>
      <c r="N31" s="35">
        <v>3054.8018917479999</v>
      </c>
      <c r="O31" s="44">
        <v>13.01</v>
      </c>
      <c r="P31" s="40">
        <v>513.19015379999996</v>
      </c>
      <c r="Q31" s="40">
        <v>779.97474960799991</v>
      </c>
      <c r="R31" s="40">
        <v>1054.7298405239999</v>
      </c>
      <c r="S31" s="45">
        <v>1884.520096968</v>
      </c>
      <c r="U31" s="39">
        <v>273.22839319212295</v>
      </c>
      <c r="V31" s="35">
        <v>273.22839319212295</v>
      </c>
      <c r="W31" s="45">
        <v>273.22839319212295</v>
      </c>
      <c r="X31" s="40"/>
      <c r="Y31" s="39">
        <f t="shared" si="0"/>
        <v>2691.7925767921229</v>
      </c>
      <c r="Z31" s="35">
        <f t="shared" si="1"/>
        <v>3328.0302849401228</v>
      </c>
      <c r="AA31" s="45">
        <f t="shared" si="2"/>
        <v>2157.7484901601229</v>
      </c>
      <c r="AB31" s="41"/>
    </row>
    <row r="32" spans="1:28" ht="15" x14ac:dyDescent="0.25">
      <c r="A32" s="42">
        <v>42671</v>
      </c>
      <c r="B32" s="30">
        <v>9.6</v>
      </c>
      <c r="C32" s="31">
        <v>932.72172426999998</v>
      </c>
      <c r="D32" s="31">
        <v>1296.1539792000001</v>
      </c>
      <c r="E32" s="31">
        <v>1586.3251051</v>
      </c>
      <c r="F32" s="31">
        <v>629.62478776</v>
      </c>
      <c r="G32" s="43">
        <v>378.805905</v>
      </c>
      <c r="H32" s="43">
        <v>920.79850684999997</v>
      </c>
      <c r="I32" s="31">
        <v>2368.6056649000002</v>
      </c>
      <c r="J32" s="33">
        <v>5.75</v>
      </c>
      <c r="K32" s="34">
        <v>1400.1935048149999</v>
      </c>
      <c r="L32" s="34">
        <v>1893.17380953</v>
      </c>
      <c r="M32" s="34">
        <v>2208.876245465</v>
      </c>
      <c r="N32" s="35">
        <v>2998.8716851300001</v>
      </c>
      <c r="O32" s="44">
        <v>12.89</v>
      </c>
      <c r="P32" s="40">
        <v>533.2458390769998</v>
      </c>
      <c r="Q32" s="40">
        <v>785.97339691799993</v>
      </c>
      <c r="R32" s="40">
        <v>1054.3268578789998</v>
      </c>
      <c r="S32" s="45">
        <v>1830.0147021580001</v>
      </c>
      <c r="U32" s="39">
        <v>270.06406822384736</v>
      </c>
      <c r="V32" s="35">
        <v>270.06406822384736</v>
      </c>
      <c r="W32" s="45">
        <v>270.06406822384736</v>
      </c>
      <c r="X32" s="40"/>
      <c r="Y32" s="39">
        <f t="shared" si="0"/>
        <v>2638.6697331238474</v>
      </c>
      <c r="Z32" s="35">
        <f t="shared" si="1"/>
        <v>3268.9357533538473</v>
      </c>
      <c r="AA32" s="45">
        <f t="shared" si="2"/>
        <v>2100.0787703818473</v>
      </c>
      <c r="AB32" s="41"/>
    </row>
    <row r="33" spans="1:28" ht="15" x14ac:dyDescent="0.25">
      <c r="A33" s="42">
        <v>42672</v>
      </c>
      <c r="B33" s="30">
        <v>9.44</v>
      </c>
      <c r="C33" s="31">
        <v>980.85306749999995</v>
      </c>
      <c r="D33" s="31">
        <v>1267.6898489</v>
      </c>
      <c r="E33" s="31">
        <v>1539.3597815000001</v>
      </c>
      <c r="F33" s="31">
        <v>468.57604738999999</v>
      </c>
      <c r="G33" s="43">
        <v>291.26687254000001</v>
      </c>
      <c r="H33" s="43">
        <v>682.26838118000001</v>
      </c>
      <c r="I33" s="31">
        <v>2155.2979266000002</v>
      </c>
      <c r="J33" s="33">
        <v>5.59</v>
      </c>
      <c r="K33" s="34">
        <v>1462.5237319749999</v>
      </c>
      <c r="L33" s="34">
        <v>1850.4956301500001</v>
      </c>
      <c r="M33" s="34">
        <v>2146.084809255</v>
      </c>
      <c r="N33" s="35">
        <v>2769.319461265</v>
      </c>
      <c r="O33" s="44">
        <v>12.76</v>
      </c>
      <c r="P33" s="40">
        <v>565.49031267999999</v>
      </c>
      <c r="Q33" s="40">
        <v>765.11447389999989</v>
      </c>
      <c r="R33" s="40">
        <v>1016.157939384</v>
      </c>
      <c r="S33" s="45">
        <v>1625.8040317720001</v>
      </c>
      <c r="U33" s="39">
        <v>280.29135969209722</v>
      </c>
      <c r="V33" s="35">
        <v>280.29135969209722</v>
      </c>
      <c r="W33" s="45">
        <v>280.29135969209722</v>
      </c>
      <c r="X33" s="40"/>
      <c r="Y33" s="39">
        <f t="shared" si="0"/>
        <v>2435.5892862920973</v>
      </c>
      <c r="Z33" s="35">
        <f t="shared" si="1"/>
        <v>3049.6108209570971</v>
      </c>
      <c r="AA33" s="45">
        <f t="shared" si="2"/>
        <v>1906.0953914640972</v>
      </c>
      <c r="AB33" s="41"/>
    </row>
    <row r="34" spans="1:28" ht="15" x14ac:dyDescent="0.25">
      <c r="A34" s="42">
        <v>42673</v>
      </c>
      <c r="B34" s="30">
        <v>9.2799999999999994</v>
      </c>
      <c r="C34" s="31">
        <v>1006.7676786</v>
      </c>
      <c r="D34" s="31">
        <v>1301.0119095</v>
      </c>
      <c r="E34" s="31">
        <v>1562.2714857000001</v>
      </c>
      <c r="F34" s="31">
        <v>455.94350150999998</v>
      </c>
      <c r="G34" s="43">
        <v>279.14412842000002</v>
      </c>
      <c r="H34" s="43">
        <v>664.74064518</v>
      </c>
      <c r="I34" s="31">
        <v>2160.8806998999999</v>
      </c>
      <c r="J34" s="33">
        <v>5.45</v>
      </c>
      <c r="K34" s="34">
        <v>1488.8857415339999</v>
      </c>
      <c r="L34" s="34">
        <v>1884.3979717809998</v>
      </c>
      <c r="M34" s="34">
        <v>2168.8865420259999</v>
      </c>
      <c r="N34" s="35">
        <v>2774.4387063069998</v>
      </c>
      <c r="O34" s="44">
        <v>12.63</v>
      </c>
      <c r="P34" s="40">
        <v>585.07172276999972</v>
      </c>
      <c r="Q34" s="40">
        <v>790.73950515499985</v>
      </c>
      <c r="R34" s="40">
        <v>1031.6812928299998</v>
      </c>
      <c r="S34" s="45">
        <v>1624.2176916849996</v>
      </c>
      <c r="U34" s="39">
        <v>272.46367548112437</v>
      </c>
      <c r="V34" s="35">
        <v>272.46367548112437</v>
      </c>
      <c r="W34" s="45">
        <v>272.46367548112437</v>
      </c>
      <c r="X34" s="40"/>
      <c r="Y34" s="39">
        <f t="shared" si="0"/>
        <v>2433.3443753811243</v>
      </c>
      <c r="Z34" s="35">
        <f t="shared" si="1"/>
        <v>3046.9023817881243</v>
      </c>
      <c r="AA34" s="45">
        <f t="shared" si="2"/>
        <v>1896.6813671661239</v>
      </c>
      <c r="AB34" s="41"/>
    </row>
    <row r="35" spans="1:28" ht="15" x14ac:dyDescent="0.25">
      <c r="A35" s="42">
        <v>42674</v>
      </c>
      <c r="B35" s="30">
        <v>9.11</v>
      </c>
      <c r="C35" s="31">
        <v>982.25184864000005</v>
      </c>
      <c r="D35" s="31">
        <v>1388.6918716</v>
      </c>
      <c r="E35" s="31">
        <v>1689.7943015000001</v>
      </c>
      <c r="F35" s="31">
        <v>678.38888154999995</v>
      </c>
      <c r="G35" s="43">
        <v>403.89552136999998</v>
      </c>
      <c r="H35" s="43">
        <v>998.79163535999999</v>
      </c>
      <c r="I35" s="31">
        <v>2524.5403111000001</v>
      </c>
      <c r="J35" s="33">
        <v>5.31</v>
      </c>
      <c r="K35" s="34">
        <v>1438.9006876200001</v>
      </c>
      <c r="L35" s="34">
        <v>1981.3007961999999</v>
      </c>
      <c r="M35" s="34">
        <v>2308.2839708400002</v>
      </c>
      <c r="N35" s="35">
        <v>3150.7159900199999</v>
      </c>
      <c r="O35" s="44">
        <v>12.49</v>
      </c>
      <c r="P35" s="40">
        <v>576.07472344199994</v>
      </c>
      <c r="Q35" s="40">
        <v>861.58182813999997</v>
      </c>
      <c r="R35" s="40">
        <v>1139.664016666</v>
      </c>
      <c r="S35" s="45">
        <v>1967.5735230079999</v>
      </c>
      <c r="U35" s="39">
        <v>235.39030974499315</v>
      </c>
      <c r="V35" s="35">
        <v>235.39030974499315</v>
      </c>
      <c r="W35" s="45">
        <v>235.39030974499315</v>
      </c>
      <c r="X35" s="40"/>
      <c r="Y35" s="39">
        <f t="shared" si="0"/>
        <v>2759.9306208449934</v>
      </c>
      <c r="Z35" s="35">
        <f t="shared" si="1"/>
        <v>3386.1062997649933</v>
      </c>
      <c r="AA35" s="45">
        <f t="shared" si="2"/>
        <v>2202.9638327529929</v>
      </c>
      <c r="AB35" s="41"/>
    </row>
    <row r="36" spans="1:28" ht="15" x14ac:dyDescent="0.25">
      <c r="A36" s="42">
        <v>42675</v>
      </c>
      <c r="B36" s="30">
        <v>8.9499999999999993</v>
      </c>
      <c r="C36" s="31">
        <v>1001.1184825</v>
      </c>
      <c r="D36" s="31">
        <v>1413.1799733</v>
      </c>
      <c r="E36" s="31">
        <v>1715.2900881</v>
      </c>
      <c r="F36" s="31">
        <v>677.59337097000002</v>
      </c>
      <c r="G36" s="43">
        <v>402.00737955</v>
      </c>
      <c r="H36" s="43">
        <v>999.80226119999998</v>
      </c>
      <c r="I36" s="31">
        <v>2552.0626748</v>
      </c>
      <c r="J36" s="33">
        <v>5.17</v>
      </c>
      <c r="K36" s="34">
        <v>1455.34769185</v>
      </c>
      <c r="L36" s="34">
        <v>2002.6579670759997</v>
      </c>
      <c r="M36" s="34">
        <v>2330.507850126</v>
      </c>
      <c r="N36" s="35">
        <v>3174.8998380139997</v>
      </c>
      <c r="O36" s="44">
        <v>12.36</v>
      </c>
      <c r="P36" s="40">
        <v>591.35086242500006</v>
      </c>
      <c r="Q36" s="40">
        <v>881.402206428</v>
      </c>
      <c r="R36" s="40">
        <v>1160.2920541030001</v>
      </c>
      <c r="S36" s="45">
        <v>1990.1910540169999</v>
      </c>
      <c r="U36" s="39">
        <v>225.87398468265445</v>
      </c>
      <c r="V36" s="35">
        <v>225.87398468265445</v>
      </c>
      <c r="W36" s="45">
        <v>225.87398468265445</v>
      </c>
      <c r="X36" s="40"/>
      <c r="Y36" s="39">
        <f t="shared" si="0"/>
        <v>2777.9366594826542</v>
      </c>
      <c r="Z36" s="35">
        <f t="shared" si="1"/>
        <v>3400.773822696654</v>
      </c>
      <c r="AA36" s="45">
        <f t="shared" si="2"/>
        <v>2216.0650386996545</v>
      </c>
      <c r="AB36" s="41"/>
    </row>
    <row r="37" spans="1:28" ht="15" x14ac:dyDescent="0.25">
      <c r="A37" s="42">
        <v>42676</v>
      </c>
      <c r="B37" s="30">
        <v>8.82</v>
      </c>
      <c r="C37" s="31">
        <v>1016.8296005</v>
      </c>
      <c r="D37" s="31">
        <v>1433.5894507999999</v>
      </c>
      <c r="E37" s="31">
        <v>1736.5297221000001</v>
      </c>
      <c r="F37" s="31">
        <v>676.78775972000005</v>
      </c>
      <c r="G37" s="43">
        <v>400.10853193999998</v>
      </c>
      <c r="H37" s="43">
        <v>1000.812887</v>
      </c>
      <c r="I37" s="31">
        <v>2572.8022853000002</v>
      </c>
      <c r="J37" s="33">
        <v>5.07</v>
      </c>
      <c r="K37" s="34">
        <v>1467.4377304999998</v>
      </c>
      <c r="L37" s="34">
        <v>2018.3772056749999</v>
      </c>
      <c r="M37" s="34">
        <v>2346.8482374750001</v>
      </c>
      <c r="N37" s="35">
        <v>3190.653782675</v>
      </c>
      <c r="O37" s="44">
        <v>12.22</v>
      </c>
      <c r="P37" s="40">
        <v>608.27822930000002</v>
      </c>
      <c r="Q37" s="40">
        <v>903.38188637999986</v>
      </c>
      <c r="R37" s="40">
        <v>1183.1742681599999</v>
      </c>
      <c r="S37" s="45">
        <v>2012.6169276800001</v>
      </c>
      <c r="U37" s="39">
        <v>216.80372000101687</v>
      </c>
      <c r="V37" s="35">
        <v>216.80372000101687</v>
      </c>
      <c r="W37" s="45">
        <v>216.80372000101687</v>
      </c>
      <c r="X37" s="40"/>
      <c r="Y37" s="39">
        <f t="shared" si="0"/>
        <v>2789.6060053010169</v>
      </c>
      <c r="Z37" s="35">
        <f t="shared" si="1"/>
        <v>3407.4575026760167</v>
      </c>
      <c r="AA37" s="45">
        <f t="shared" si="2"/>
        <v>2229.4206476810168</v>
      </c>
      <c r="AB37" s="41"/>
    </row>
    <row r="38" spans="1:28" ht="15" x14ac:dyDescent="0.25">
      <c r="A38" s="42">
        <v>42677</v>
      </c>
      <c r="B38" s="30">
        <v>8.67</v>
      </c>
      <c r="C38" s="31">
        <v>1034.5793326999999</v>
      </c>
      <c r="D38" s="31">
        <v>1456.6218501000001</v>
      </c>
      <c r="E38" s="31">
        <v>1760.5039016999999</v>
      </c>
      <c r="F38" s="31">
        <v>675.98497310000005</v>
      </c>
      <c r="G38" s="43">
        <v>398.21324153</v>
      </c>
      <c r="H38" s="43">
        <v>1001.8235129</v>
      </c>
      <c r="I38" s="31">
        <v>2596.3146797999998</v>
      </c>
      <c r="J38" s="33">
        <v>4.97</v>
      </c>
      <c r="K38" s="34">
        <v>1479.1634827799999</v>
      </c>
      <c r="L38" s="34">
        <v>2033.6007510500001</v>
      </c>
      <c r="M38" s="34">
        <v>2362.66849138</v>
      </c>
      <c r="N38" s="35">
        <v>3205.8862099399998</v>
      </c>
      <c r="O38" s="44">
        <v>12.07</v>
      </c>
      <c r="P38" s="40">
        <v>626.04254613999979</v>
      </c>
      <c r="Q38" s="40">
        <v>926.42502219999994</v>
      </c>
      <c r="R38" s="40">
        <v>1207.1634679399999</v>
      </c>
      <c r="S38" s="45">
        <v>2036.1678683199998</v>
      </c>
      <c r="U38" s="39">
        <v>207.61613828731601</v>
      </c>
      <c r="V38" s="35">
        <v>207.61613828731601</v>
      </c>
      <c r="W38" s="45">
        <v>207.61613828731601</v>
      </c>
      <c r="X38" s="40"/>
      <c r="Y38" s="39">
        <f t="shared" si="0"/>
        <v>2803.9308180873159</v>
      </c>
      <c r="Z38" s="35">
        <f t="shared" si="1"/>
        <v>3413.5023482273159</v>
      </c>
      <c r="AA38" s="45">
        <f t="shared" si="2"/>
        <v>2243.7840066073159</v>
      </c>
      <c r="AB38" s="41"/>
    </row>
    <row r="39" spans="1:28" ht="15" x14ac:dyDescent="0.25">
      <c r="A39" s="42">
        <v>42678</v>
      </c>
      <c r="B39" s="30">
        <v>8.5299999999999994</v>
      </c>
      <c r="C39" s="31">
        <v>1063.0787112999999</v>
      </c>
      <c r="D39" s="31">
        <v>1462.7143558</v>
      </c>
      <c r="E39" s="31">
        <v>1759.5688951</v>
      </c>
      <c r="F39" s="31">
        <v>624.15071653999996</v>
      </c>
      <c r="G39" s="43">
        <v>366.35238131</v>
      </c>
      <c r="H39" s="43">
        <v>927.27110935999997</v>
      </c>
      <c r="I39" s="31">
        <v>2540.8610708000001</v>
      </c>
      <c r="J39" s="33">
        <v>4.8600000000000003</v>
      </c>
      <c r="K39" s="34">
        <v>1508.5832775999997</v>
      </c>
      <c r="L39" s="34">
        <v>2031.7377229299998</v>
      </c>
      <c r="M39" s="34">
        <v>2352.8980714509999</v>
      </c>
      <c r="N39" s="35">
        <v>3141.369994399</v>
      </c>
      <c r="O39" s="44">
        <v>11.93</v>
      </c>
      <c r="P39" s="40">
        <v>650.34968529999992</v>
      </c>
      <c r="Q39" s="40">
        <v>935.55374319999999</v>
      </c>
      <c r="R39" s="40">
        <v>1209.8906390799998</v>
      </c>
      <c r="S39" s="45">
        <v>1984.53127782</v>
      </c>
      <c r="U39" s="39">
        <v>204.90230914486602</v>
      </c>
      <c r="V39" s="35">
        <v>204.90230914486602</v>
      </c>
      <c r="W39" s="45">
        <v>204.90230914486602</v>
      </c>
      <c r="X39" s="40"/>
      <c r="Y39" s="39">
        <f t="shared" si="0"/>
        <v>2745.7633799448663</v>
      </c>
      <c r="Z39" s="35">
        <f t="shared" si="1"/>
        <v>3346.2723035438662</v>
      </c>
      <c r="AA39" s="45">
        <f t="shared" si="2"/>
        <v>2189.4335869648662</v>
      </c>
      <c r="AB39" s="41"/>
    </row>
    <row r="40" spans="1:28" ht="15" x14ac:dyDescent="0.25">
      <c r="A40" s="42">
        <v>42679</v>
      </c>
      <c r="B40" s="30">
        <v>8.3699999999999992</v>
      </c>
      <c r="C40" s="31">
        <v>1114.8326589000001</v>
      </c>
      <c r="D40" s="31">
        <v>1429.8676522000001</v>
      </c>
      <c r="E40" s="31">
        <v>1707.8192947</v>
      </c>
      <c r="F40" s="31">
        <v>465.02505551000002</v>
      </c>
      <c r="G40" s="43">
        <v>282.45284423999999</v>
      </c>
      <c r="H40" s="43">
        <v>687.18461338999998</v>
      </c>
      <c r="I40" s="31">
        <v>2323.7369693999999</v>
      </c>
      <c r="J40" s="33">
        <v>4.7699999999999996</v>
      </c>
      <c r="K40" s="34">
        <v>1565.1134225400001</v>
      </c>
      <c r="L40" s="34">
        <v>1974.7374748000002</v>
      </c>
      <c r="M40" s="34">
        <v>2275.0250739399999</v>
      </c>
      <c r="N40" s="35">
        <v>2897.6086094399998</v>
      </c>
      <c r="O40" s="44">
        <v>11.79</v>
      </c>
      <c r="P40" s="40">
        <v>687.06593344200007</v>
      </c>
      <c r="Q40" s="40">
        <v>912.24132072999998</v>
      </c>
      <c r="R40" s="40">
        <v>1168.9738044219998</v>
      </c>
      <c r="S40" s="45">
        <v>1778.5589113619999</v>
      </c>
      <c r="U40" s="39">
        <v>215.44247184043408</v>
      </c>
      <c r="V40" s="35">
        <v>215.44247184043408</v>
      </c>
      <c r="W40" s="45">
        <v>215.44247184043408</v>
      </c>
      <c r="X40" s="40"/>
      <c r="Y40" s="39">
        <f t="shared" si="0"/>
        <v>2539.1794412404338</v>
      </c>
      <c r="Z40" s="35">
        <f t="shared" si="1"/>
        <v>3113.0510812804337</v>
      </c>
      <c r="AA40" s="45">
        <f t="shared" si="2"/>
        <v>1994.001383202434</v>
      </c>
      <c r="AB40" s="41"/>
    </row>
    <row r="41" spans="1:28" ht="15" x14ac:dyDescent="0.25">
      <c r="A41" s="42">
        <v>42680</v>
      </c>
      <c r="B41" s="30">
        <v>8.2100000000000009</v>
      </c>
      <c r="C41" s="31">
        <v>1141.708138</v>
      </c>
      <c r="D41" s="31">
        <v>1464.2880256999999</v>
      </c>
      <c r="E41" s="31">
        <v>1731.7600054</v>
      </c>
      <c r="F41" s="31">
        <v>452.78485602000001</v>
      </c>
      <c r="G41" s="43">
        <v>270.84776735000003</v>
      </c>
      <c r="H41" s="43">
        <v>669.58162262999997</v>
      </c>
      <c r="I41" s="31">
        <v>2330.6917790000002</v>
      </c>
      <c r="J41" s="33">
        <v>4.67</v>
      </c>
      <c r="K41" s="34">
        <v>1587.2098502020001</v>
      </c>
      <c r="L41" s="34">
        <v>2003.4107387180002</v>
      </c>
      <c r="M41" s="34">
        <v>2292.323505802</v>
      </c>
      <c r="N41" s="35">
        <v>2897.5227375380005</v>
      </c>
      <c r="O41" s="44">
        <v>11.65</v>
      </c>
      <c r="P41" s="40">
        <v>708.79121992800003</v>
      </c>
      <c r="Q41" s="40">
        <v>940.39476785199997</v>
      </c>
      <c r="R41" s="40">
        <v>1187.031632128</v>
      </c>
      <c r="S41" s="45">
        <v>1779.8729944320003</v>
      </c>
      <c r="U41" s="39">
        <v>207.61230601545901</v>
      </c>
      <c r="V41" s="35">
        <v>207.61230601545901</v>
      </c>
      <c r="W41" s="45">
        <v>207.61230601545901</v>
      </c>
      <c r="X41" s="40"/>
      <c r="Y41" s="39">
        <f t="shared" si="0"/>
        <v>2538.3040850154593</v>
      </c>
      <c r="Z41" s="35">
        <f t="shared" si="1"/>
        <v>3105.1350435534596</v>
      </c>
      <c r="AA41" s="45">
        <f t="shared" si="2"/>
        <v>1987.4853004474594</v>
      </c>
      <c r="AB41" s="41"/>
    </row>
    <row r="42" spans="1:28" ht="15" x14ac:dyDescent="0.25">
      <c r="A42" s="42">
        <v>42681</v>
      </c>
      <c r="B42" s="30">
        <v>8.0399999999999991</v>
      </c>
      <c r="C42" s="31">
        <v>1110.1871976</v>
      </c>
      <c r="D42" s="31">
        <v>1554.7518448000001</v>
      </c>
      <c r="E42" s="31">
        <v>1862.6549352</v>
      </c>
      <c r="F42" s="31">
        <v>672.75643113000001</v>
      </c>
      <c r="G42" s="43">
        <v>390.61760478999997</v>
      </c>
      <c r="H42" s="43">
        <v>1005.8660163</v>
      </c>
      <c r="I42" s="31">
        <v>2696.6570405000002</v>
      </c>
      <c r="J42" s="33">
        <v>4.57</v>
      </c>
      <c r="K42" s="34">
        <v>1527.0754959999999</v>
      </c>
      <c r="L42" s="34">
        <v>2095.8206591339999</v>
      </c>
      <c r="M42" s="34">
        <v>2427.3263550259999</v>
      </c>
      <c r="N42" s="35">
        <v>3268.1789273859999</v>
      </c>
      <c r="O42" s="44">
        <v>11.51</v>
      </c>
      <c r="P42" s="40">
        <v>693.29889919999982</v>
      </c>
      <c r="Q42" s="40">
        <v>1013.683030466</v>
      </c>
      <c r="R42" s="40">
        <v>1297.9835153739998</v>
      </c>
      <c r="S42" s="45">
        <v>2125.135153614</v>
      </c>
      <c r="U42" s="39">
        <v>170.34991957552552</v>
      </c>
      <c r="V42" s="35">
        <v>170.34991957552552</v>
      </c>
      <c r="W42" s="45">
        <v>170.34991957552552</v>
      </c>
      <c r="X42" s="40"/>
      <c r="Y42" s="39">
        <f t="shared" si="0"/>
        <v>2867.006960075526</v>
      </c>
      <c r="Z42" s="35">
        <f t="shared" si="1"/>
        <v>3438.5288469615252</v>
      </c>
      <c r="AA42" s="45">
        <f t="shared" si="2"/>
        <v>2295.4850731895258</v>
      </c>
      <c r="AB42" s="41"/>
    </row>
    <row r="43" spans="1:28" ht="15" x14ac:dyDescent="0.25">
      <c r="A43" s="42">
        <v>42682</v>
      </c>
      <c r="B43" s="30">
        <v>7.88</v>
      </c>
      <c r="C43" s="31">
        <v>1129.7215269999999</v>
      </c>
      <c r="D43" s="31">
        <v>1580.1399561000001</v>
      </c>
      <c r="E43" s="31">
        <v>1889.0853810000001</v>
      </c>
      <c r="F43" s="31">
        <v>671.94356707999998</v>
      </c>
      <c r="G43" s="43">
        <v>388.71357069999999</v>
      </c>
      <c r="H43" s="43">
        <v>1006.8766421</v>
      </c>
      <c r="I43" s="31">
        <v>2722.6347872000001</v>
      </c>
      <c r="J43" s="33">
        <v>4.42</v>
      </c>
      <c r="K43" s="34">
        <v>1545.3935761839998</v>
      </c>
      <c r="L43" s="34">
        <v>2119.6385683240001</v>
      </c>
      <c r="M43" s="34">
        <v>2452.114220772</v>
      </c>
      <c r="N43" s="35">
        <v>3292.4704109280001</v>
      </c>
      <c r="O43" s="44">
        <v>11.4</v>
      </c>
      <c r="P43" s="40">
        <v>706.84129199199992</v>
      </c>
      <c r="Q43" s="40">
        <v>1031.285876612</v>
      </c>
      <c r="R43" s="40">
        <v>1316.293035336</v>
      </c>
      <c r="S43" s="45">
        <v>2142.9176208640001</v>
      </c>
      <c r="U43" s="39">
        <v>160.96022455437085</v>
      </c>
      <c r="V43" s="35">
        <v>160.96022455437085</v>
      </c>
      <c r="W43" s="45">
        <v>160.96022455437085</v>
      </c>
      <c r="X43" s="40"/>
      <c r="Y43" s="39">
        <f t="shared" si="0"/>
        <v>2883.5950117543712</v>
      </c>
      <c r="Z43" s="35">
        <f t="shared" si="1"/>
        <v>3453.4306354823711</v>
      </c>
      <c r="AA43" s="45">
        <f t="shared" si="2"/>
        <v>2303.8778454183712</v>
      </c>
      <c r="AB43" s="41"/>
    </row>
    <row r="44" spans="1:28" ht="15" x14ac:dyDescent="0.25">
      <c r="A44" s="42">
        <v>42683</v>
      </c>
      <c r="B44" s="30">
        <v>7.74</v>
      </c>
      <c r="C44" s="31">
        <v>1146.6702906</v>
      </c>
      <c r="D44" s="31">
        <v>1602.1626412999999</v>
      </c>
      <c r="E44" s="31">
        <v>1911.9956322</v>
      </c>
      <c r="F44" s="31">
        <v>671.12423336999996</v>
      </c>
      <c r="G44" s="43">
        <v>386.80264132000002</v>
      </c>
      <c r="H44" s="43">
        <v>1007.8872679999999</v>
      </c>
      <c r="I44" s="31">
        <v>2745.0509179999999</v>
      </c>
      <c r="J44" s="33">
        <v>4.28</v>
      </c>
      <c r="K44" s="34">
        <v>1562.327498114</v>
      </c>
      <c r="L44" s="34">
        <v>2141.6503271900001</v>
      </c>
      <c r="M44" s="34">
        <v>2475.0091870760002</v>
      </c>
      <c r="N44" s="35">
        <v>3314.8473153619998</v>
      </c>
      <c r="O44" s="44">
        <v>11.29</v>
      </c>
      <c r="P44" s="40">
        <v>720.20119040500026</v>
      </c>
      <c r="Q44" s="40">
        <v>1048.642038725</v>
      </c>
      <c r="R44" s="40">
        <v>1334.3372160700001</v>
      </c>
      <c r="S44" s="45">
        <v>2160.4332270650002</v>
      </c>
      <c r="U44" s="39">
        <v>151.8625161992305</v>
      </c>
      <c r="V44" s="35">
        <v>151.8625161992305</v>
      </c>
      <c r="W44" s="45">
        <v>151.8625161992305</v>
      </c>
      <c r="X44" s="40"/>
      <c r="Y44" s="39">
        <f t="shared" si="0"/>
        <v>2896.9134341992303</v>
      </c>
      <c r="Z44" s="35">
        <f t="shared" si="1"/>
        <v>3466.7098315612302</v>
      </c>
      <c r="AA44" s="45">
        <f t="shared" si="2"/>
        <v>2312.2957432642306</v>
      </c>
      <c r="AB44" s="41"/>
    </row>
    <row r="45" spans="1:28" ht="15" x14ac:dyDescent="0.25">
      <c r="A45" s="42">
        <v>42684</v>
      </c>
      <c r="B45" s="30">
        <v>7.63</v>
      </c>
      <c r="C45" s="31">
        <v>1159.6729014</v>
      </c>
      <c r="D45" s="31">
        <v>1619.0655978</v>
      </c>
      <c r="E45" s="31">
        <v>1929.5760657999999</v>
      </c>
      <c r="F45" s="31">
        <v>670.29701770999998</v>
      </c>
      <c r="G45" s="43">
        <v>384.88303803000002</v>
      </c>
      <c r="H45" s="43">
        <v>1008.8978938</v>
      </c>
      <c r="I45" s="31">
        <v>2762.0766904000002</v>
      </c>
      <c r="J45" s="33">
        <v>4.13</v>
      </c>
      <c r="K45" s="34">
        <v>1580.12038095</v>
      </c>
      <c r="L45" s="34">
        <v>2164.77908325</v>
      </c>
      <c r="M45" s="34">
        <v>2499.08298595</v>
      </c>
      <c r="N45" s="35">
        <v>3338.4206495000003</v>
      </c>
      <c r="O45" s="44">
        <v>11.18</v>
      </c>
      <c r="P45" s="40">
        <v>733.21902928500003</v>
      </c>
      <c r="Q45" s="40">
        <v>1065.556205415</v>
      </c>
      <c r="R45" s="40">
        <v>1351.933332505</v>
      </c>
      <c r="S45" s="45">
        <v>2177.4992461700003</v>
      </c>
      <c r="U45" s="39">
        <v>143.31671759012352</v>
      </c>
      <c r="V45" s="35">
        <v>143.31671759012352</v>
      </c>
      <c r="W45" s="45">
        <v>143.31671759012352</v>
      </c>
      <c r="X45" s="40"/>
      <c r="Y45" s="39">
        <f t="shared" si="0"/>
        <v>2905.3934079901237</v>
      </c>
      <c r="Z45" s="35">
        <f t="shared" si="1"/>
        <v>3481.7373670901238</v>
      </c>
      <c r="AA45" s="45">
        <f t="shared" si="2"/>
        <v>2320.8159637601239</v>
      </c>
      <c r="AB45" s="41"/>
    </row>
    <row r="46" spans="1:28" ht="15" x14ac:dyDescent="0.25">
      <c r="A46" s="42">
        <v>42685</v>
      </c>
      <c r="B46" s="30">
        <v>7.53</v>
      </c>
      <c r="C46" s="31">
        <v>1183.2531231999999</v>
      </c>
      <c r="D46" s="31">
        <v>1616.3025680000001</v>
      </c>
      <c r="E46" s="31">
        <v>1919.2562714000001</v>
      </c>
      <c r="F46" s="31">
        <v>618.54791201</v>
      </c>
      <c r="G46" s="43">
        <v>353.77763549000002</v>
      </c>
      <c r="H46" s="43">
        <v>933.74371186999997</v>
      </c>
      <c r="I46" s="31">
        <v>2697.2057304</v>
      </c>
      <c r="J46" s="33">
        <v>3.93</v>
      </c>
      <c r="K46" s="34">
        <v>1620.1510614399999</v>
      </c>
      <c r="L46" s="34">
        <v>2174.3903795599999</v>
      </c>
      <c r="M46" s="34">
        <v>2501.15507192</v>
      </c>
      <c r="N46" s="35">
        <v>3285.9762246</v>
      </c>
      <c r="O46" s="44">
        <v>11.13</v>
      </c>
      <c r="P46" s="40">
        <v>746.35518495999986</v>
      </c>
      <c r="Q46" s="40">
        <v>1058.21475644</v>
      </c>
      <c r="R46" s="40">
        <v>1337.3574708799999</v>
      </c>
      <c r="S46" s="45">
        <v>2108.4352362</v>
      </c>
      <c r="U46" s="39">
        <v>141.48493714646105</v>
      </c>
      <c r="V46" s="35">
        <v>141.48493714646105</v>
      </c>
      <c r="W46" s="45">
        <v>141.48493714646105</v>
      </c>
      <c r="X46" s="40"/>
      <c r="Y46" s="39">
        <f t="shared" si="0"/>
        <v>2838.6906675464611</v>
      </c>
      <c r="Z46" s="35">
        <f t="shared" si="1"/>
        <v>3427.4611617464611</v>
      </c>
      <c r="AA46" s="45">
        <f t="shared" si="2"/>
        <v>2249.9201733464611</v>
      </c>
      <c r="AB46" s="41"/>
    </row>
    <row r="47" spans="1:28" ht="15" x14ac:dyDescent="0.25">
      <c r="A47" s="42">
        <v>42686</v>
      </c>
      <c r="B47" s="30">
        <v>7.43</v>
      </c>
      <c r="C47" s="31">
        <v>1232.6993709999999</v>
      </c>
      <c r="D47" s="31">
        <v>1572.551179</v>
      </c>
      <c r="E47" s="31">
        <v>1855.9465963</v>
      </c>
      <c r="F47" s="31">
        <v>461.34700029999999</v>
      </c>
      <c r="G47" s="43">
        <v>273.51677477999999</v>
      </c>
      <c r="H47" s="43">
        <v>692.10084558999995</v>
      </c>
      <c r="I47" s="31">
        <v>2470.2342302000002</v>
      </c>
      <c r="J47" s="33">
        <v>3.73</v>
      </c>
      <c r="K47" s="34">
        <v>1695.37222131</v>
      </c>
      <c r="L47" s="34">
        <v>2132.4623074000001</v>
      </c>
      <c r="M47" s="34">
        <v>2438.78319702</v>
      </c>
      <c r="N47" s="35">
        <v>3059.7606499600001</v>
      </c>
      <c r="O47" s="44">
        <v>11.07</v>
      </c>
      <c r="P47" s="40">
        <v>777.52932366799985</v>
      </c>
      <c r="Q47" s="40">
        <v>1021.71969052</v>
      </c>
      <c r="R47" s="40">
        <v>1282.561399916</v>
      </c>
      <c r="S47" s="45">
        <v>1890.2676983280003</v>
      </c>
      <c r="U47" s="39">
        <v>152.94240451082408</v>
      </c>
      <c r="V47" s="35">
        <v>152.94240451082408</v>
      </c>
      <c r="W47" s="45">
        <v>152.94240451082408</v>
      </c>
      <c r="X47" s="40"/>
      <c r="Y47" s="39">
        <f t="shared" si="0"/>
        <v>2623.1766347108241</v>
      </c>
      <c r="Z47" s="35">
        <f t="shared" si="1"/>
        <v>3212.7030544708241</v>
      </c>
      <c r="AA47" s="45">
        <f t="shared" si="2"/>
        <v>2043.2101028388242</v>
      </c>
      <c r="AB47" s="41"/>
    </row>
    <row r="48" spans="1:28" ht="15" x14ac:dyDescent="0.25">
      <c r="A48" s="42">
        <v>42687</v>
      </c>
      <c r="B48" s="30">
        <v>7.32</v>
      </c>
      <c r="C48" s="31">
        <v>1253.0498035999999</v>
      </c>
      <c r="D48" s="31">
        <v>1599.1212762</v>
      </c>
      <c r="E48" s="31">
        <v>1871.6526435999999</v>
      </c>
      <c r="F48" s="31">
        <v>449.49710120999998</v>
      </c>
      <c r="G48" s="43">
        <v>262.42556997999998</v>
      </c>
      <c r="H48" s="43">
        <v>674.42260008999995</v>
      </c>
      <c r="I48" s="31">
        <v>2469.1747642</v>
      </c>
      <c r="J48" s="33">
        <v>3.54</v>
      </c>
      <c r="K48" s="34">
        <v>1728.6361463839999</v>
      </c>
      <c r="L48" s="34">
        <v>2174.6980308060001</v>
      </c>
      <c r="M48" s="34">
        <v>2470.092454912</v>
      </c>
      <c r="N48" s="35">
        <v>3074.1470059479998</v>
      </c>
      <c r="O48" s="44">
        <v>11.01</v>
      </c>
      <c r="P48" s="40">
        <v>788.78694516799987</v>
      </c>
      <c r="Q48" s="40">
        <v>1037.2487300370001</v>
      </c>
      <c r="R48" s="40">
        <v>1287.4613992240002</v>
      </c>
      <c r="S48" s="45">
        <v>1878.606623446</v>
      </c>
      <c r="U48" s="39">
        <v>145.87926113820367</v>
      </c>
      <c r="V48" s="35">
        <v>145.87926113820367</v>
      </c>
      <c r="W48" s="45">
        <v>145.87926113820367</v>
      </c>
      <c r="X48" s="40"/>
      <c r="Y48" s="39">
        <f t="shared" si="0"/>
        <v>2615.0540253382037</v>
      </c>
      <c r="Z48" s="35">
        <f t="shared" si="1"/>
        <v>3220.0262670862035</v>
      </c>
      <c r="AA48" s="45">
        <f t="shared" si="2"/>
        <v>2024.4858845842036</v>
      </c>
      <c r="AB48" s="41"/>
    </row>
    <row r="49" spans="1:28" ht="15" x14ac:dyDescent="0.25">
      <c r="A49" s="42">
        <v>42688</v>
      </c>
      <c r="B49" s="30">
        <v>7.19</v>
      </c>
      <c r="C49" s="31">
        <v>1211.5855779000001</v>
      </c>
      <c r="D49" s="31">
        <v>1686.5058286999999</v>
      </c>
      <c r="E49" s="31">
        <v>1999.7009753</v>
      </c>
      <c r="F49" s="31">
        <v>666.63445936999995</v>
      </c>
      <c r="G49" s="43">
        <v>378.57640206999997</v>
      </c>
      <c r="H49" s="43">
        <v>1010.9544496</v>
      </c>
      <c r="I49" s="31">
        <v>2829.6314699</v>
      </c>
      <c r="J49" s="33">
        <v>3.34</v>
      </c>
      <c r="K49" s="34">
        <v>1674.0117455650002</v>
      </c>
      <c r="L49" s="34">
        <v>2286.7420321899999</v>
      </c>
      <c r="M49" s="34">
        <v>2626.0905556550001</v>
      </c>
      <c r="N49" s="35">
        <v>3463.5034936850002</v>
      </c>
      <c r="O49" s="44">
        <v>10.99</v>
      </c>
      <c r="P49" s="40">
        <v>755.16494488000012</v>
      </c>
      <c r="Q49" s="40">
        <v>1094.0649005800001</v>
      </c>
      <c r="R49" s="40">
        <v>1381.44632456</v>
      </c>
      <c r="S49" s="45">
        <v>2203.99155032</v>
      </c>
      <c r="U49" s="39">
        <v>109.17847444618104</v>
      </c>
      <c r="V49" s="35">
        <v>109.17847444618104</v>
      </c>
      <c r="W49" s="45">
        <v>109.17847444618104</v>
      </c>
      <c r="X49" s="40"/>
      <c r="Y49" s="39">
        <f t="shared" si="0"/>
        <v>2938.8099443461811</v>
      </c>
      <c r="Z49" s="35">
        <f t="shared" si="1"/>
        <v>3572.6819681311813</v>
      </c>
      <c r="AA49" s="45">
        <f t="shared" si="2"/>
        <v>2313.1700247661811</v>
      </c>
      <c r="AB49" s="41"/>
    </row>
    <row r="50" spans="1:28" ht="15" x14ac:dyDescent="0.25">
      <c r="A50" s="42">
        <v>42689</v>
      </c>
      <c r="B50" s="30">
        <v>7.05</v>
      </c>
      <c r="C50" s="31">
        <v>1228.3196651999999</v>
      </c>
      <c r="D50" s="31">
        <v>1708.2350383999999</v>
      </c>
      <c r="E50" s="31">
        <v>2022.3120501999999</v>
      </c>
      <c r="F50" s="31">
        <v>665.47170340000002</v>
      </c>
      <c r="G50" s="43">
        <v>378.04582118000002</v>
      </c>
      <c r="H50" s="43">
        <v>1009.9791278</v>
      </c>
      <c r="I50" s="31">
        <v>2851.4065390000001</v>
      </c>
      <c r="J50" s="33">
        <v>3.15</v>
      </c>
      <c r="K50" s="34">
        <v>1696.73463846</v>
      </c>
      <c r="L50" s="34">
        <v>2316.25420184</v>
      </c>
      <c r="M50" s="34">
        <v>2656.81933153</v>
      </c>
      <c r="N50" s="35">
        <v>3493.5355985199999</v>
      </c>
      <c r="O50" s="44">
        <v>10.96</v>
      </c>
      <c r="P50" s="40">
        <v>758.70362790599984</v>
      </c>
      <c r="Q50" s="40">
        <v>1098.6568514639998</v>
      </c>
      <c r="R50" s="40">
        <v>1386.1778271229998</v>
      </c>
      <c r="S50" s="45">
        <v>2207.6309947119998</v>
      </c>
      <c r="U50" s="39">
        <v>100.35332130017827</v>
      </c>
      <c r="V50" s="35">
        <v>100.35332130017827</v>
      </c>
      <c r="W50" s="45">
        <v>100.35332130017827</v>
      </c>
      <c r="X50" s="40"/>
      <c r="Y50" s="39">
        <f t="shared" si="0"/>
        <v>2951.7598603001784</v>
      </c>
      <c r="Z50" s="35">
        <f t="shared" si="1"/>
        <v>3593.8889198201782</v>
      </c>
      <c r="AA50" s="45">
        <f t="shared" si="2"/>
        <v>2307.9843160121782</v>
      </c>
      <c r="AB50" s="41"/>
    </row>
    <row r="51" spans="1:28" ht="15" x14ac:dyDescent="0.25">
      <c r="A51" s="42">
        <v>42690</v>
      </c>
      <c r="B51" s="30">
        <v>6.92</v>
      </c>
      <c r="C51" s="31">
        <v>1244.7044605000001</v>
      </c>
      <c r="D51" s="31">
        <v>1729.5139363000001</v>
      </c>
      <c r="E51" s="31">
        <v>2044.4548788</v>
      </c>
      <c r="F51" s="31">
        <v>664.30974886000001</v>
      </c>
      <c r="G51" s="43">
        <v>377.51474166000003</v>
      </c>
      <c r="H51" s="43">
        <v>1009.0038060000001</v>
      </c>
      <c r="I51" s="31">
        <v>2872.6967374999999</v>
      </c>
      <c r="J51" s="33">
        <v>2.97</v>
      </c>
      <c r="K51" s="34">
        <v>1719.1078100100001</v>
      </c>
      <c r="L51" s="34">
        <v>2345.31574391</v>
      </c>
      <c r="M51" s="34">
        <v>2687.0794189499998</v>
      </c>
      <c r="N51" s="35">
        <v>3523.0834724199999</v>
      </c>
      <c r="O51" s="44">
        <v>10.93</v>
      </c>
      <c r="P51" s="40">
        <v>763.09498416200017</v>
      </c>
      <c r="Q51" s="40">
        <v>1104.358177182</v>
      </c>
      <c r="R51" s="40">
        <v>1392.06895323</v>
      </c>
      <c r="S51" s="45">
        <v>2212.4307104039999</v>
      </c>
      <c r="U51" s="39">
        <v>91.677918580363297</v>
      </c>
      <c r="V51" s="35">
        <v>91.677918580363297</v>
      </c>
      <c r="W51" s="45">
        <v>91.677918580363297</v>
      </c>
      <c r="X51" s="40"/>
      <c r="Y51" s="39">
        <f t="shared" si="0"/>
        <v>2964.3746560803634</v>
      </c>
      <c r="Z51" s="35">
        <f t="shared" si="1"/>
        <v>3614.7613910003633</v>
      </c>
      <c r="AA51" s="45">
        <f t="shared" si="2"/>
        <v>2304.1086289843633</v>
      </c>
      <c r="AB51" s="41"/>
    </row>
    <row r="52" spans="1:28" ht="15" x14ac:dyDescent="0.25">
      <c r="A52" s="42">
        <v>42691</v>
      </c>
      <c r="B52" s="30">
        <v>6.8</v>
      </c>
      <c r="C52" s="31">
        <v>1258.7004641000001</v>
      </c>
      <c r="D52" s="31">
        <v>1747.7028651000001</v>
      </c>
      <c r="E52" s="31">
        <v>2063.3707258999998</v>
      </c>
      <c r="F52" s="31">
        <v>663.14830157999995</v>
      </c>
      <c r="G52" s="43">
        <v>376.98298381000001</v>
      </c>
      <c r="H52" s="43">
        <v>1008.0284842999999</v>
      </c>
      <c r="I52" s="31">
        <v>2890.7430061</v>
      </c>
      <c r="J52" s="33">
        <v>2.8</v>
      </c>
      <c r="K52" s="34">
        <v>1739.0917609000001</v>
      </c>
      <c r="L52" s="34">
        <v>2371.2870007000001</v>
      </c>
      <c r="M52" s="34">
        <v>2714.1120834999997</v>
      </c>
      <c r="N52" s="35">
        <v>3549.3880552999999</v>
      </c>
      <c r="O52" s="44">
        <v>10.91</v>
      </c>
      <c r="P52" s="40">
        <v>765.09840663800003</v>
      </c>
      <c r="Q52" s="40">
        <v>1106.970165771</v>
      </c>
      <c r="R52" s="40">
        <v>1394.7339809659998</v>
      </c>
      <c r="S52" s="45">
        <v>2213.9852180469998</v>
      </c>
      <c r="U52" s="39">
        <v>83.158458147105648</v>
      </c>
      <c r="V52" s="35">
        <v>83.158458147105648</v>
      </c>
      <c r="W52" s="45">
        <v>83.158458147105648</v>
      </c>
      <c r="X52" s="40"/>
      <c r="Y52" s="39">
        <f t="shared" si="0"/>
        <v>2973.9014642471057</v>
      </c>
      <c r="Z52" s="35">
        <f t="shared" si="1"/>
        <v>3632.5465134471056</v>
      </c>
      <c r="AA52" s="45">
        <f t="shared" si="2"/>
        <v>2297.1436761941054</v>
      </c>
      <c r="AB52" s="41"/>
    </row>
    <row r="53" spans="1:28" ht="15" x14ac:dyDescent="0.25">
      <c r="A53" s="42">
        <v>42692</v>
      </c>
      <c r="B53" s="30">
        <v>6.7</v>
      </c>
      <c r="C53" s="31">
        <v>1284.2700824999999</v>
      </c>
      <c r="D53" s="31">
        <v>1745.4393814</v>
      </c>
      <c r="E53" s="31">
        <v>2053.4644463999998</v>
      </c>
      <c r="F53" s="31">
        <v>611.84049070000003</v>
      </c>
      <c r="G53" s="43">
        <v>348.08810493999999</v>
      </c>
      <c r="H53" s="43">
        <v>931.12574145999997</v>
      </c>
      <c r="I53" s="31">
        <v>2826.6847001000001</v>
      </c>
      <c r="J53" s="33">
        <v>2.63</v>
      </c>
      <c r="K53" s="34">
        <v>1778.0839423689999</v>
      </c>
      <c r="L53" s="34">
        <v>2376.295670771</v>
      </c>
      <c r="M53" s="34">
        <v>2711.2050829199998</v>
      </c>
      <c r="N53" s="35">
        <v>3492.3543050850003</v>
      </c>
      <c r="O53" s="44">
        <v>10.88</v>
      </c>
      <c r="P53" s="40">
        <v>777.10990209399984</v>
      </c>
      <c r="Q53" s="40">
        <v>1097.5329220459998</v>
      </c>
      <c r="R53" s="40">
        <v>1377.9470359199997</v>
      </c>
      <c r="S53" s="45">
        <v>2143.02402471</v>
      </c>
      <c r="U53" s="39">
        <v>81.480055097652553</v>
      </c>
      <c r="V53" s="35">
        <v>81.480055097652553</v>
      </c>
      <c r="W53" s="45">
        <v>81.480055097652553</v>
      </c>
      <c r="X53" s="40"/>
      <c r="Y53" s="39">
        <f t="shared" si="0"/>
        <v>2908.1647551976525</v>
      </c>
      <c r="Z53" s="35">
        <f t="shared" si="1"/>
        <v>3573.8343601826527</v>
      </c>
      <c r="AA53" s="45">
        <f t="shared" si="2"/>
        <v>2224.5040798076525</v>
      </c>
      <c r="AB53" s="41"/>
    </row>
    <row r="54" spans="1:28" ht="15" x14ac:dyDescent="0.25">
      <c r="A54" s="42">
        <v>42693</v>
      </c>
      <c r="B54" s="30">
        <v>6.62</v>
      </c>
      <c r="C54" s="31">
        <v>1333.4628689000001</v>
      </c>
      <c r="D54" s="31">
        <v>1694.5532393000001</v>
      </c>
      <c r="E54" s="31">
        <v>1982.5668042</v>
      </c>
      <c r="F54" s="31">
        <v>457.62988345999997</v>
      </c>
      <c r="G54" s="43">
        <v>271.17937895</v>
      </c>
      <c r="H54" s="43">
        <v>689.79443679999997</v>
      </c>
      <c r="I54" s="31">
        <v>2594.9816369999999</v>
      </c>
      <c r="J54" s="33">
        <v>2.48</v>
      </c>
      <c r="K54" s="34">
        <v>1851.0268020920003</v>
      </c>
      <c r="L54" s="34">
        <v>2320.9432518560002</v>
      </c>
      <c r="M54" s="34">
        <v>2634.5739560279999</v>
      </c>
      <c r="N54" s="35">
        <v>3254.6901480659999</v>
      </c>
      <c r="O54" s="44">
        <v>10.83</v>
      </c>
      <c r="P54" s="40">
        <v>807.14785471200014</v>
      </c>
      <c r="Q54" s="40">
        <v>1057.5720912660001</v>
      </c>
      <c r="R54" s="40">
        <v>1319.5353768579998</v>
      </c>
      <c r="S54" s="45">
        <v>1924.1186342009998</v>
      </c>
      <c r="U54" s="39">
        <v>93.655423155127352</v>
      </c>
      <c r="V54" s="35">
        <v>93.655423155127352</v>
      </c>
      <c r="W54" s="45">
        <v>93.655423155127352</v>
      </c>
      <c r="X54" s="40"/>
      <c r="Y54" s="39">
        <f t="shared" si="0"/>
        <v>2688.6370601551271</v>
      </c>
      <c r="Z54" s="35">
        <f t="shared" si="1"/>
        <v>3348.3455712211271</v>
      </c>
      <c r="AA54" s="45">
        <f t="shared" si="2"/>
        <v>2017.7740573561273</v>
      </c>
      <c r="AB54" s="41"/>
    </row>
    <row r="55" spans="1:28" ht="15" x14ac:dyDescent="0.25">
      <c r="A55" s="42">
        <v>42694</v>
      </c>
      <c r="B55" s="30">
        <v>6.58</v>
      </c>
      <c r="C55" s="31">
        <v>1345.5038121</v>
      </c>
      <c r="D55" s="31">
        <v>1711.0524746000001</v>
      </c>
      <c r="E55" s="31">
        <v>1987.7566595999999</v>
      </c>
      <c r="F55" s="31">
        <v>445.45234629999999</v>
      </c>
      <c r="G55" s="43">
        <v>261.31520712000003</v>
      </c>
      <c r="H55" s="43">
        <v>670.40671851000002</v>
      </c>
      <c r="I55" s="31">
        <v>2582.8841265000001</v>
      </c>
      <c r="J55" s="33">
        <v>2.34</v>
      </c>
      <c r="K55" s="34">
        <v>1878.832399932</v>
      </c>
      <c r="L55" s="34">
        <v>2356.5645482640002</v>
      </c>
      <c r="M55" s="34">
        <v>2658.878909904</v>
      </c>
      <c r="N55" s="35">
        <v>3261.6121672440004</v>
      </c>
      <c r="O55" s="44">
        <v>10.78</v>
      </c>
      <c r="P55" s="40">
        <v>817.20662604000006</v>
      </c>
      <c r="Q55" s="40">
        <v>1071.6301374800003</v>
      </c>
      <c r="R55" s="40">
        <v>1322.9657512799999</v>
      </c>
      <c r="S55" s="45">
        <v>1910.5591804800001</v>
      </c>
      <c r="U55" s="39">
        <v>89.25719538917626</v>
      </c>
      <c r="V55" s="35">
        <v>89.25719538917626</v>
      </c>
      <c r="W55" s="45">
        <v>89.25719538917626</v>
      </c>
      <c r="X55" s="40"/>
      <c r="Y55" s="39">
        <f t="shared" si="0"/>
        <v>2672.1413218891762</v>
      </c>
      <c r="Z55" s="35">
        <f t="shared" si="1"/>
        <v>3350.8693626331765</v>
      </c>
      <c r="AA55" s="45">
        <f t="shared" si="2"/>
        <v>1999.8163758691765</v>
      </c>
      <c r="AB55" s="41"/>
    </row>
    <row r="56" spans="1:28" ht="15" x14ac:dyDescent="0.25">
      <c r="A56" s="42">
        <v>42695</v>
      </c>
      <c r="B56" s="30">
        <v>6.54</v>
      </c>
      <c r="C56" s="31">
        <v>1289.612932</v>
      </c>
      <c r="D56" s="31">
        <v>1787.8695094</v>
      </c>
      <c r="E56" s="31">
        <v>2105.0457279000002</v>
      </c>
      <c r="F56" s="31">
        <v>658.47248750999995</v>
      </c>
      <c r="G56" s="43">
        <v>374.81586779999998</v>
      </c>
      <c r="H56" s="43">
        <v>1004.1271972</v>
      </c>
      <c r="I56" s="31">
        <v>2928.5214225999998</v>
      </c>
      <c r="J56" s="33">
        <v>2.19</v>
      </c>
      <c r="K56" s="34">
        <v>1811.96382823</v>
      </c>
      <c r="L56" s="34">
        <v>2465.9623107100001</v>
      </c>
      <c r="M56" s="34">
        <v>2812.6500871799999</v>
      </c>
      <c r="N56" s="35">
        <v>3644.9091474549996</v>
      </c>
      <c r="O56" s="44">
        <v>10.73</v>
      </c>
      <c r="P56" s="40">
        <v>786.47494229799986</v>
      </c>
      <c r="Q56" s="40">
        <v>1134.7180525059998</v>
      </c>
      <c r="R56" s="40">
        <v>1423.4681956280001</v>
      </c>
      <c r="S56" s="45">
        <v>2238.4835910729998</v>
      </c>
      <c r="U56" s="39">
        <v>60.921326342092094</v>
      </c>
      <c r="V56" s="35">
        <v>60.921326342092094</v>
      </c>
      <c r="W56" s="45">
        <v>60.921326342092094</v>
      </c>
      <c r="X56" s="40"/>
      <c r="Y56" s="39">
        <f t="shared" si="0"/>
        <v>2989.4427489420918</v>
      </c>
      <c r="Z56" s="35">
        <f t="shared" si="1"/>
        <v>3705.8304737970916</v>
      </c>
      <c r="AA56" s="45">
        <f t="shared" si="2"/>
        <v>2299.4049174150919</v>
      </c>
      <c r="AB56" s="41"/>
    </row>
    <row r="57" spans="1:28" ht="15" x14ac:dyDescent="0.25">
      <c r="A57" s="42">
        <v>42696</v>
      </c>
      <c r="B57" s="30">
        <v>6.49</v>
      </c>
      <c r="C57" s="31">
        <v>1295.3265802000001</v>
      </c>
      <c r="D57" s="31">
        <v>1795.3107697999999</v>
      </c>
      <c r="E57" s="31">
        <v>2112.7505090999998</v>
      </c>
      <c r="F57" s="31">
        <v>657.30292206000001</v>
      </c>
      <c r="G57" s="43">
        <v>374.27223258999999</v>
      </c>
      <c r="H57" s="43">
        <v>1003.1518754</v>
      </c>
      <c r="I57" s="31">
        <v>2935.2251210999998</v>
      </c>
      <c r="J57" s="33">
        <v>2.04</v>
      </c>
      <c r="K57" s="34">
        <v>1829.6664547350001</v>
      </c>
      <c r="L57" s="34">
        <v>2488.9778591599998</v>
      </c>
      <c r="M57" s="34">
        <v>2836.60197694</v>
      </c>
      <c r="N57" s="35">
        <v>3668.1099772449998</v>
      </c>
      <c r="O57" s="44">
        <v>10.66</v>
      </c>
      <c r="P57" s="40">
        <v>794.60809102899998</v>
      </c>
      <c r="Q57" s="40">
        <v>1145.2901489839999</v>
      </c>
      <c r="R57" s="40">
        <v>1434.4447515959998</v>
      </c>
      <c r="S57" s="45">
        <v>2248.4543682629997</v>
      </c>
      <c r="U57" s="39">
        <v>60.371746985435564</v>
      </c>
      <c r="V57" s="35">
        <v>60.371746985435564</v>
      </c>
      <c r="W57" s="45">
        <v>60.371746985435564</v>
      </c>
      <c r="X57" s="40"/>
      <c r="Y57" s="39">
        <f t="shared" si="0"/>
        <v>2995.5968680854353</v>
      </c>
      <c r="Z57" s="35">
        <f t="shared" si="1"/>
        <v>3728.4817242304352</v>
      </c>
      <c r="AA57" s="45">
        <f t="shared" si="2"/>
        <v>2308.8261152484351</v>
      </c>
      <c r="AB57" s="41"/>
    </row>
    <row r="58" spans="1:28" ht="15" x14ac:dyDescent="0.25">
      <c r="A58" s="42">
        <v>42697</v>
      </c>
      <c r="B58" s="30">
        <v>6.45</v>
      </c>
      <c r="C58" s="31">
        <v>1299.7869740000001</v>
      </c>
      <c r="D58" s="31">
        <v>1801.1252187</v>
      </c>
      <c r="E58" s="31">
        <v>2118.7476563999999</v>
      </c>
      <c r="F58" s="31">
        <v>656.13170657000001</v>
      </c>
      <c r="G58" s="43">
        <v>373.72660107000002</v>
      </c>
      <c r="H58" s="43">
        <v>1002.1765536</v>
      </c>
      <c r="I58" s="31">
        <v>2940.2018589999998</v>
      </c>
      <c r="J58" s="33">
        <v>1.9</v>
      </c>
      <c r="K58" s="34">
        <v>1846.1149684850002</v>
      </c>
      <c r="L58" s="34">
        <v>2510.3659645500002</v>
      </c>
      <c r="M58" s="34">
        <v>2858.8453488249997</v>
      </c>
      <c r="N58" s="35">
        <v>3689.5851245399999</v>
      </c>
      <c r="O58" s="44">
        <v>10.59</v>
      </c>
      <c r="P58" s="40">
        <v>802.68853506200014</v>
      </c>
      <c r="Q58" s="40">
        <v>1155.7940785200001</v>
      </c>
      <c r="R58" s="40">
        <v>1445.34008571</v>
      </c>
      <c r="S58" s="45">
        <v>2258.345437168</v>
      </c>
      <c r="U58" s="39">
        <v>59.963746474474348</v>
      </c>
      <c r="V58" s="35">
        <v>59.963746474474348</v>
      </c>
      <c r="W58" s="45">
        <v>59.963746474474348</v>
      </c>
      <c r="X58" s="40"/>
      <c r="Y58" s="39">
        <f t="shared" si="0"/>
        <v>3000.165605474474</v>
      </c>
      <c r="Z58" s="35">
        <f t="shared" si="1"/>
        <v>3749.5488710144741</v>
      </c>
      <c r="AA58" s="45">
        <f t="shared" si="2"/>
        <v>2318.3091836424742</v>
      </c>
      <c r="AB58" s="41"/>
    </row>
    <row r="59" spans="1:28" ht="15" x14ac:dyDescent="0.25">
      <c r="A59" s="42">
        <v>42698</v>
      </c>
      <c r="B59" s="30">
        <v>6.42</v>
      </c>
      <c r="C59" s="31">
        <v>1303.2967621</v>
      </c>
      <c r="D59" s="31">
        <v>1805.7034408</v>
      </c>
      <c r="E59" s="31">
        <v>2123.4660474000002</v>
      </c>
      <c r="F59" s="31">
        <v>654.95854687999997</v>
      </c>
      <c r="G59" s="43">
        <v>373.17879353000001</v>
      </c>
      <c r="H59" s="43">
        <v>1001.2012319</v>
      </c>
      <c r="I59" s="31">
        <v>2943.8801893999998</v>
      </c>
      <c r="J59" s="33">
        <v>1.75</v>
      </c>
      <c r="K59" s="34">
        <v>1864.0133745570001</v>
      </c>
      <c r="L59" s="34">
        <v>2533.6346901639999</v>
      </c>
      <c r="M59" s="34">
        <v>2883.0621696530002</v>
      </c>
      <c r="N59" s="35">
        <v>3713.0572631049999</v>
      </c>
      <c r="O59" s="44">
        <v>10.52</v>
      </c>
      <c r="P59" s="40">
        <v>811.01879399000006</v>
      </c>
      <c r="Q59" s="40">
        <v>1166.6203310800001</v>
      </c>
      <c r="R59" s="40">
        <v>1456.5829422100003</v>
      </c>
      <c r="S59" s="45">
        <v>2268.5855422499999</v>
      </c>
      <c r="U59" s="39">
        <v>59.662191376970753</v>
      </c>
      <c r="V59" s="35">
        <v>59.662191376970753</v>
      </c>
      <c r="W59" s="45">
        <v>59.662191376970753</v>
      </c>
      <c r="X59" s="40"/>
      <c r="Y59" s="39">
        <f t="shared" si="0"/>
        <v>3003.5423807769707</v>
      </c>
      <c r="Z59" s="35">
        <f t="shared" si="1"/>
        <v>3772.7194544819708</v>
      </c>
      <c r="AA59" s="45">
        <f t="shared" si="2"/>
        <v>2328.2477336269708</v>
      </c>
      <c r="AB59" s="41"/>
    </row>
    <row r="60" spans="1:28" ht="15" x14ac:dyDescent="0.25">
      <c r="A60" s="42">
        <v>42699</v>
      </c>
      <c r="B60" s="30">
        <v>6.35</v>
      </c>
      <c r="C60" s="31">
        <v>1325.8697447</v>
      </c>
      <c r="D60" s="31">
        <v>1798.6613152</v>
      </c>
      <c r="E60" s="31">
        <v>2108.5117350999999</v>
      </c>
      <c r="F60" s="31">
        <v>604.69291768000005</v>
      </c>
      <c r="G60" s="43">
        <v>345.12231743000001</v>
      </c>
      <c r="H60" s="43">
        <v>924.87154189</v>
      </c>
      <c r="I60" s="31">
        <v>2875.7362576999999</v>
      </c>
      <c r="J60" s="33">
        <v>1.59</v>
      </c>
      <c r="K60" s="34">
        <v>1903.2569597759998</v>
      </c>
      <c r="L60" s="34">
        <v>2536.3599195840002</v>
      </c>
      <c r="M60" s="34">
        <v>2877.6111931639998</v>
      </c>
      <c r="N60" s="35">
        <v>3654.4616043440001</v>
      </c>
      <c r="O60" s="44">
        <v>10.44</v>
      </c>
      <c r="P60" s="40">
        <v>829.75341914099999</v>
      </c>
      <c r="Q60" s="40">
        <v>1164.7984387440001</v>
      </c>
      <c r="R60" s="40">
        <v>1447.6678730240001</v>
      </c>
      <c r="S60" s="45">
        <v>2206.6214115289999</v>
      </c>
      <c r="U60" s="39">
        <v>65.248734110617207</v>
      </c>
      <c r="V60" s="35">
        <v>65.248734110617207</v>
      </c>
      <c r="W60" s="45">
        <v>65.248734110617207</v>
      </c>
      <c r="X60" s="40"/>
      <c r="Y60" s="39">
        <f t="shared" si="0"/>
        <v>2940.984991810617</v>
      </c>
      <c r="Z60" s="35">
        <f t="shared" si="1"/>
        <v>3719.7103384546172</v>
      </c>
      <c r="AA60" s="45">
        <f t="shared" si="2"/>
        <v>2271.870145639617</v>
      </c>
      <c r="AB60" s="41"/>
    </row>
    <row r="61" spans="1:28" ht="15" x14ac:dyDescent="0.25">
      <c r="A61" s="42">
        <v>42700</v>
      </c>
      <c r="B61" s="30">
        <v>6.27</v>
      </c>
      <c r="C61" s="31">
        <v>1375.6839503000001</v>
      </c>
      <c r="D61" s="31">
        <v>1745.7196312999999</v>
      </c>
      <c r="E61" s="31">
        <v>2035.4441202999999</v>
      </c>
      <c r="F61" s="31">
        <v>453.89025585000002</v>
      </c>
      <c r="G61" s="43">
        <v>269.89572557000002</v>
      </c>
      <c r="H61" s="43">
        <v>686.28425451999999</v>
      </c>
      <c r="I61" s="31">
        <v>2645.2079724</v>
      </c>
      <c r="J61" s="33">
        <v>1.44</v>
      </c>
      <c r="K61" s="34">
        <v>1979.357487536</v>
      </c>
      <c r="L61" s="34">
        <v>2476.3853141869999</v>
      </c>
      <c r="M61" s="34">
        <v>2795.9560926670001</v>
      </c>
      <c r="N61" s="35">
        <v>3415.0339279139998</v>
      </c>
      <c r="O61" s="44">
        <v>10.36</v>
      </c>
      <c r="P61" s="40">
        <v>864.49869827200018</v>
      </c>
      <c r="Q61" s="40">
        <v>1126.998587199</v>
      </c>
      <c r="R61" s="40">
        <v>1391.4495101590001</v>
      </c>
      <c r="S61" s="45">
        <v>1993.3263661780002</v>
      </c>
      <c r="U61" s="39">
        <v>84.147792104693593</v>
      </c>
      <c r="V61" s="35">
        <v>84.147792104693593</v>
      </c>
      <c r="W61" s="45">
        <v>84.147792104693593</v>
      </c>
      <c r="X61" s="40"/>
      <c r="Y61" s="39">
        <f t="shared" si="0"/>
        <v>2729.3557645046935</v>
      </c>
      <c r="Z61" s="35">
        <f t="shared" si="1"/>
        <v>3499.1817200186933</v>
      </c>
      <c r="AA61" s="45">
        <f t="shared" si="2"/>
        <v>2077.4741582826937</v>
      </c>
      <c r="AB61" s="41"/>
    </row>
    <row r="62" spans="1:28" ht="15" x14ac:dyDescent="0.25">
      <c r="A62" s="42">
        <v>42701</v>
      </c>
      <c r="B62" s="30">
        <v>6.19</v>
      </c>
      <c r="C62" s="31">
        <v>1394.4437998999999</v>
      </c>
      <c r="D62" s="31">
        <v>1770.3780323000001</v>
      </c>
      <c r="E62" s="31">
        <v>2049.1465859</v>
      </c>
      <c r="F62" s="31">
        <v>441.40392775999999</v>
      </c>
      <c r="G62" s="43">
        <v>260.17251403</v>
      </c>
      <c r="H62" s="43">
        <v>666.39083692999998</v>
      </c>
      <c r="I62" s="31">
        <v>2641.3257609000002</v>
      </c>
      <c r="J62" s="33">
        <v>1.28</v>
      </c>
      <c r="K62" s="34">
        <v>2011.8939552779998</v>
      </c>
      <c r="L62" s="34">
        <v>2517.7676492860001</v>
      </c>
      <c r="M62" s="34">
        <v>2826.152557417</v>
      </c>
      <c r="N62" s="35">
        <v>3427.4617836360003</v>
      </c>
      <c r="O62" s="44">
        <v>10.28</v>
      </c>
      <c r="P62" s="40">
        <v>880.11159307800006</v>
      </c>
      <c r="Q62" s="40">
        <v>1147.8070478860002</v>
      </c>
      <c r="R62" s="40">
        <v>1401.905359117</v>
      </c>
      <c r="S62" s="45">
        <v>1986.4792572360002</v>
      </c>
      <c r="U62" s="39">
        <v>84.466061683579696</v>
      </c>
      <c r="V62" s="35">
        <v>84.466061683579696</v>
      </c>
      <c r="W62" s="45">
        <v>84.466061683579696</v>
      </c>
      <c r="X62" s="40"/>
      <c r="Y62" s="39">
        <f t="shared" si="0"/>
        <v>2725.7918225835797</v>
      </c>
      <c r="Z62" s="35">
        <f t="shared" si="1"/>
        <v>3511.9278453195798</v>
      </c>
      <c r="AA62" s="45">
        <f t="shared" si="2"/>
        <v>2070.9453189195797</v>
      </c>
      <c r="AB62" s="41"/>
    </row>
    <row r="63" spans="1:28" ht="15" x14ac:dyDescent="0.25">
      <c r="A63" s="42">
        <v>42702</v>
      </c>
      <c r="B63" s="30">
        <v>6.09</v>
      </c>
      <c r="C63" s="31">
        <v>1343.3503548000001</v>
      </c>
      <c r="D63" s="31">
        <v>1857.8230232999999</v>
      </c>
      <c r="E63" s="31">
        <v>2177.6025129</v>
      </c>
      <c r="F63" s="31">
        <v>650.33733079000001</v>
      </c>
      <c r="G63" s="43">
        <v>371.05195094999999</v>
      </c>
      <c r="H63" s="43">
        <v>997.29994479000004</v>
      </c>
      <c r="I63" s="31">
        <v>2994.3028147999999</v>
      </c>
      <c r="J63" s="33">
        <v>1.1499999999999999</v>
      </c>
      <c r="K63" s="34">
        <v>1936.4005099780002</v>
      </c>
      <c r="L63" s="34">
        <v>2627.7778349259997</v>
      </c>
      <c r="M63" s="34">
        <v>2981.028034682</v>
      </c>
      <c r="N63" s="35">
        <v>3808.0768323499997</v>
      </c>
      <c r="O63" s="44">
        <v>10.19</v>
      </c>
      <c r="P63" s="40">
        <v>851.14273613000023</v>
      </c>
      <c r="Q63" s="40">
        <v>1218.79170191</v>
      </c>
      <c r="R63" s="40">
        <v>1510.7918571700002</v>
      </c>
      <c r="S63" s="45">
        <v>2318.9033265499997</v>
      </c>
      <c r="U63" s="39">
        <v>55.528468175030177</v>
      </c>
      <c r="V63" s="35">
        <v>55.528468175030177</v>
      </c>
      <c r="W63" s="45">
        <v>55.528468175030177</v>
      </c>
      <c r="X63" s="40"/>
      <c r="Y63" s="39">
        <f t="shared" si="0"/>
        <v>3049.8312829750298</v>
      </c>
      <c r="Z63" s="35">
        <f t="shared" si="1"/>
        <v>3863.6053005250296</v>
      </c>
      <c r="AA63" s="45">
        <f t="shared" si="2"/>
        <v>2374.4317947250297</v>
      </c>
      <c r="AB63" s="41"/>
    </row>
    <row r="64" spans="1:28" ht="15" x14ac:dyDescent="0.25">
      <c r="A64" s="42">
        <v>42703</v>
      </c>
      <c r="B64" s="30">
        <v>5.95</v>
      </c>
      <c r="C64" s="31">
        <v>1359.6675459999999</v>
      </c>
      <c r="D64" s="31">
        <v>1879.0335728</v>
      </c>
      <c r="E64" s="31">
        <v>2199.6712868</v>
      </c>
      <c r="F64" s="31">
        <v>649.20458077000001</v>
      </c>
      <c r="G64" s="43">
        <v>370.53970170000002</v>
      </c>
      <c r="H64" s="43">
        <v>996.32462301999999</v>
      </c>
      <c r="I64" s="31">
        <v>3015.5686626000002</v>
      </c>
      <c r="J64" s="33">
        <v>1.02</v>
      </c>
      <c r="K64" s="34">
        <v>1951.4960475559999</v>
      </c>
      <c r="L64" s="34">
        <v>2647.4142029999998</v>
      </c>
      <c r="M64" s="34">
        <v>3001.4486623610001</v>
      </c>
      <c r="N64" s="35">
        <v>3827.726880829</v>
      </c>
      <c r="O64" s="44">
        <v>10.1</v>
      </c>
      <c r="P64" s="40">
        <v>861.47519682000006</v>
      </c>
      <c r="Q64" s="40">
        <v>1232.2222918000002</v>
      </c>
      <c r="R64" s="40">
        <v>1524.7471268450001</v>
      </c>
      <c r="S64" s="45">
        <v>2331.9060651050004</v>
      </c>
      <c r="U64" s="39">
        <v>53.785061762483537</v>
      </c>
      <c r="V64" s="35">
        <v>53.785061762483537</v>
      </c>
      <c r="W64" s="45">
        <v>53.785061762483537</v>
      </c>
      <c r="X64" s="40"/>
      <c r="Y64" s="39">
        <f t="shared" si="0"/>
        <v>3069.3537243624837</v>
      </c>
      <c r="Z64" s="35">
        <f t="shared" si="1"/>
        <v>3881.5119425914836</v>
      </c>
      <c r="AA64" s="45">
        <f t="shared" si="2"/>
        <v>2385.6911268674839</v>
      </c>
      <c r="AB64" s="41"/>
    </row>
    <row r="65" spans="1:28" ht="15" x14ac:dyDescent="0.25">
      <c r="A65" s="42">
        <v>42704</v>
      </c>
      <c r="B65" s="30">
        <v>5.82</v>
      </c>
      <c r="C65" s="31">
        <v>1375.7047591999999</v>
      </c>
      <c r="D65" s="31">
        <v>1899.8708632</v>
      </c>
      <c r="E65" s="31">
        <v>2221.3469472000002</v>
      </c>
      <c r="F65" s="31">
        <v>648.07125936</v>
      </c>
      <c r="G65" s="43">
        <v>370.02611511999999</v>
      </c>
      <c r="H65" s="43">
        <v>995.34930125000005</v>
      </c>
      <c r="I65" s="31">
        <v>3036.4232593000002</v>
      </c>
      <c r="J65" s="33">
        <v>0.89</v>
      </c>
      <c r="K65" s="34">
        <v>1967.5121130279999</v>
      </c>
      <c r="L65" s="34">
        <v>2668.2359254460002</v>
      </c>
      <c r="M65" s="34">
        <v>3023.1025435000001</v>
      </c>
      <c r="N65" s="35">
        <v>3848.6129935400004</v>
      </c>
      <c r="O65" s="44">
        <v>10.01</v>
      </c>
      <c r="P65" s="40">
        <v>872.72852947599995</v>
      </c>
      <c r="Q65" s="40">
        <v>1246.8384877820001</v>
      </c>
      <c r="R65" s="40">
        <v>1539.9360043000001</v>
      </c>
      <c r="S65" s="45">
        <v>2346.1443573800002</v>
      </c>
      <c r="U65" s="39">
        <v>52.075370338008334</v>
      </c>
      <c r="V65" s="35">
        <v>52.075370338008334</v>
      </c>
      <c r="W65" s="45">
        <v>52.075370338008334</v>
      </c>
      <c r="X65" s="40"/>
      <c r="Y65" s="39">
        <f t="shared" si="0"/>
        <v>3088.4986296380084</v>
      </c>
      <c r="Z65" s="35">
        <f t="shared" si="1"/>
        <v>3900.6883638780087</v>
      </c>
      <c r="AA65" s="45">
        <f t="shared" si="2"/>
        <v>2398.2197277180085</v>
      </c>
      <c r="AB65" s="41"/>
    </row>
    <row r="66" spans="1:28" ht="15" x14ac:dyDescent="0.25">
      <c r="A66" s="42">
        <v>42705</v>
      </c>
      <c r="B66" s="30">
        <v>5.7</v>
      </c>
      <c r="C66" s="31">
        <v>1390.2168509000001</v>
      </c>
      <c r="D66" s="31">
        <v>1918.7362238000001</v>
      </c>
      <c r="E66" s="31">
        <v>2240.9709969999999</v>
      </c>
      <c r="F66" s="31">
        <v>646.93707239000003</v>
      </c>
      <c r="G66" s="43">
        <v>369.5110115</v>
      </c>
      <c r="H66" s="43">
        <v>994.37397948</v>
      </c>
      <c r="I66" s="31">
        <v>3055.2077834000002</v>
      </c>
      <c r="J66" s="33">
        <v>0.8</v>
      </c>
      <c r="K66" s="34">
        <v>1978.4019238999999</v>
      </c>
      <c r="L66" s="34">
        <v>2682.4101633600003</v>
      </c>
      <c r="M66" s="34">
        <v>3037.8261097599998</v>
      </c>
      <c r="N66" s="35">
        <v>3862.4865113200003</v>
      </c>
      <c r="O66" s="44">
        <v>9.92</v>
      </c>
      <c r="P66" s="40">
        <v>883.65746150000018</v>
      </c>
      <c r="Q66" s="40">
        <v>1261.0415248320001</v>
      </c>
      <c r="R66" s="40">
        <v>1554.699859072</v>
      </c>
      <c r="S66" s="45">
        <v>2359.9595728240001</v>
      </c>
      <c r="U66" s="39">
        <v>50.535386600676382</v>
      </c>
      <c r="V66" s="35">
        <v>50.535386600676382</v>
      </c>
      <c r="W66" s="45">
        <v>50.535386600676382</v>
      </c>
      <c r="X66" s="40"/>
      <c r="Y66" s="39">
        <f t="shared" si="0"/>
        <v>3105.7431700006764</v>
      </c>
      <c r="Z66" s="35">
        <f t="shared" si="1"/>
        <v>3913.0218979206766</v>
      </c>
      <c r="AA66" s="45">
        <f t="shared" si="2"/>
        <v>2410.4949594246764</v>
      </c>
      <c r="AB66" s="41"/>
    </row>
    <row r="67" spans="1:28" ht="15" x14ac:dyDescent="0.25">
      <c r="A67" s="42">
        <v>42706</v>
      </c>
      <c r="B67" s="30">
        <v>5.62</v>
      </c>
      <c r="C67" s="31">
        <v>1414.4664831</v>
      </c>
      <c r="D67" s="31">
        <v>1912.0422639999999</v>
      </c>
      <c r="E67" s="31">
        <v>2226.2948323999999</v>
      </c>
      <c r="F67" s="31">
        <v>597.72326200999998</v>
      </c>
      <c r="G67" s="43">
        <v>342.30202773000002</v>
      </c>
      <c r="H67" s="43">
        <v>918.61734233000004</v>
      </c>
      <c r="I67" s="31">
        <v>2988.3721009000001</v>
      </c>
      <c r="J67" s="33">
        <v>0.72</v>
      </c>
      <c r="K67" s="34">
        <v>2008.6869517600001</v>
      </c>
      <c r="L67" s="34">
        <v>2671.3259368399999</v>
      </c>
      <c r="M67" s="34">
        <v>3017.8604167200001</v>
      </c>
      <c r="N67" s="35">
        <v>3790.2097590600001</v>
      </c>
      <c r="O67" s="44">
        <v>9.84</v>
      </c>
      <c r="P67" s="40">
        <v>902.70926315200006</v>
      </c>
      <c r="Q67" s="40">
        <v>1258.128570248</v>
      </c>
      <c r="R67" s="40">
        <v>1544.5791659040001</v>
      </c>
      <c r="S67" s="45">
        <v>2297.8098728519999</v>
      </c>
      <c r="U67" s="39">
        <v>56.014677083392613</v>
      </c>
      <c r="V67" s="35">
        <v>56.014677083392613</v>
      </c>
      <c r="W67" s="45">
        <v>56.014677083392613</v>
      </c>
      <c r="X67" s="40"/>
      <c r="Y67" s="39">
        <f t="shared" si="0"/>
        <v>3044.3867779833927</v>
      </c>
      <c r="Z67" s="35">
        <f t="shared" si="1"/>
        <v>3846.2244361433927</v>
      </c>
      <c r="AA67" s="45">
        <f t="shared" si="2"/>
        <v>2353.8245499353925</v>
      </c>
      <c r="AB67" s="41"/>
    </row>
    <row r="68" spans="1:28" ht="15" x14ac:dyDescent="0.25">
      <c r="A68" s="42">
        <v>42707</v>
      </c>
      <c r="B68" s="30">
        <v>5.54</v>
      </c>
      <c r="C68" s="31">
        <v>1466.8824767000001</v>
      </c>
      <c r="D68" s="31">
        <v>1856.2477985999999</v>
      </c>
      <c r="E68" s="31">
        <v>2150.1317220000001</v>
      </c>
      <c r="F68" s="31">
        <v>450.31737533</v>
      </c>
      <c r="G68" s="43">
        <v>268.74774146999999</v>
      </c>
      <c r="H68" s="43">
        <v>682.77407223</v>
      </c>
      <c r="I68" s="31">
        <v>2758.0509501000001</v>
      </c>
      <c r="J68" s="33">
        <v>0.63</v>
      </c>
      <c r="K68" s="34">
        <v>2080.4011940959999</v>
      </c>
      <c r="L68" s="34">
        <v>2598.8909077839999</v>
      </c>
      <c r="M68" s="34">
        <v>2923.0744269450001</v>
      </c>
      <c r="N68" s="35">
        <v>3540.7964214359999</v>
      </c>
      <c r="O68" s="44">
        <v>9.76</v>
      </c>
      <c r="P68" s="40">
        <v>939.58125726800006</v>
      </c>
      <c r="Q68" s="40">
        <v>1217.967977672</v>
      </c>
      <c r="R68" s="40">
        <v>1485.8102933100001</v>
      </c>
      <c r="S68" s="45">
        <v>2085.3043331880003</v>
      </c>
      <c r="U68" s="39">
        <v>74.896753877426733</v>
      </c>
      <c r="V68" s="35">
        <v>74.896753877426733</v>
      </c>
      <c r="W68" s="45">
        <v>74.896753877426733</v>
      </c>
      <c r="X68" s="40"/>
      <c r="Y68" s="39">
        <f t="shared" si="0"/>
        <v>2832.947703977427</v>
      </c>
      <c r="Z68" s="35">
        <f t="shared" si="1"/>
        <v>3615.6931753134268</v>
      </c>
      <c r="AA68" s="45">
        <f t="shared" si="2"/>
        <v>2160.2010870654271</v>
      </c>
      <c r="AB68" s="41"/>
    </row>
    <row r="69" spans="1:28" ht="15" x14ac:dyDescent="0.25">
      <c r="A69" s="42">
        <v>42708</v>
      </c>
      <c r="B69" s="30">
        <v>5.48</v>
      </c>
      <c r="C69" s="31">
        <v>1483.6578127</v>
      </c>
      <c r="D69" s="31">
        <v>1878.5099310000001</v>
      </c>
      <c r="E69" s="31">
        <v>2161.2931920999999</v>
      </c>
      <c r="F69" s="31">
        <v>437.50535495999998</v>
      </c>
      <c r="G69" s="43">
        <v>259.14887938999999</v>
      </c>
      <c r="H69" s="43">
        <v>662.37495535000005</v>
      </c>
      <c r="I69" s="31">
        <v>2751.1913378999998</v>
      </c>
      <c r="J69" s="33">
        <v>0.56999999999999995</v>
      </c>
      <c r="K69" s="34">
        <v>2100.9535559430001</v>
      </c>
      <c r="L69" s="34">
        <v>2625.7740041960001</v>
      </c>
      <c r="M69" s="34">
        <v>2938.1329065979999</v>
      </c>
      <c r="N69" s="35">
        <v>3537.4835064919998</v>
      </c>
      <c r="O69" s="44">
        <v>9.7200000000000006</v>
      </c>
      <c r="P69" s="40">
        <v>950.59590814800003</v>
      </c>
      <c r="Q69" s="40">
        <v>1233.214682456</v>
      </c>
      <c r="R69" s="40">
        <v>1490.458082228</v>
      </c>
      <c r="S69" s="45">
        <v>2072.1936200119999</v>
      </c>
      <c r="U69" s="39">
        <v>75.459115275360929</v>
      </c>
      <c r="V69" s="35">
        <v>75.459115275360929</v>
      </c>
      <c r="W69" s="45">
        <v>75.459115275360929</v>
      </c>
      <c r="X69" s="40"/>
      <c r="Y69" s="39">
        <f t="shared" si="0"/>
        <v>2826.6504531753608</v>
      </c>
      <c r="Z69" s="35">
        <f t="shared" si="1"/>
        <v>3612.9426217673608</v>
      </c>
      <c r="AA69" s="45">
        <f t="shared" si="2"/>
        <v>2147.6527352873609</v>
      </c>
      <c r="AB69" s="41"/>
    </row>
    <row r="70" spans="1:28" ht="15" x14ac:dyDescent="0.25">
      <c r="A70" s="42">
        <v>42709</v>
      </c>
      <c r="B70" s="30">
        <v>5.41</v>
      </c>
      <c r="C70" s="31">
        <v>1424.1757629000001</v>
      </c>
      <c r="D70" s="31">
        <v>1962.9032333</v>
      </c>
      <c r="E70" s="31">
        <v>2286.801031</v>
      </c>
      <c r="F70" s="31">
        <v>642.35151945999996</v>
      </c>
      <c r="G70" s="43">
        <v>367.40200377000002</v>
      </c>
      <c r="H70" s="43">
        <v>990.47269240000003</v>
      </c>
      <c r="I70" s="31">
        <v>3097.2932627999999</v>
      </c>
      <c r="J70" s="33">
        <v>0.51</v>
      </c>
      <c r="K70" s="34">
        <v>2012.2767597400002</v>
      </c>
      <c r="L70" s="34">
        <v>2726.51527949</v>
      </c>
      <c r="M70" s="34">
        <v>3083.5695578200002</v>
      </c>
      <c r="N70" s="35">
        <v>3904.6972886200001</v>
      </c>
      <c r="O70" s="44">
        <v>9.67</v>
      </c>
      <c r="P70" s="40">
        <v>912.88795748400014</v>
      </c>
      <c r="Q70" s="40">
        <v>1299.0282706940002</v>
      </c>
      <c r="R70" s="40">
        <v>1594.100230132</v>
      </c>
      <c r="S70" s="45">
        <v>2395.3460893319998</v>
      </c>
      <c r="U70" s="39">
        <v>47.085155255511772</v>
      </c>
      <c r="V70" s="35">
        <v>47.085155255511772</v>
      </c>
      <c r="W70" s="45">
        <v>47.085155255511772</v>
      </c>
      <c r="X70" s="40"/>
      <c r="Y70" s="39">
        <f t="shared" si="0"/>
        <v>3144.3784180555117</v>
      </c>
      <c r="Z70" s="35">
        <f t="shared" si="1"/>
        <v>3951.7824438755119</v>
      </c>
      <c r="AA70" s="45">
        <f t="shared" si="2"/>
        <v>2442.4312445875116</v>
      </c>
      <c r="AB70" s="41"/>
    </row>
    <row r="71" spans="1:28" ht="15" x14ac:dyDescent="0.25">
      <c r="A71" s="42">
        <v>42710</v>
      </c>
      <c r="B71" s="30">
        <v>5.35</v>
      </c>
      <c r="C71" s="31">
        <v>1431.5270742</v>
      </c>
      <c r="D71" s="31">
        <v>1972.4750053</v>
      </c>
      <c r="E71" s="31">
        <v>2296.7178604000001</v>
      </c>
      <c r="F71" s="31">
        <v>641.20380412999998</v>
      </c>
      <c r="G71" s="43">
        <v>366.87270576999998</v>
      </c>
      <c r="H71" s="43">
        <v>989.49737062999998</v>
      </c>
      <c r="I71" s="31">
        <v>3106.2506057999999</v>
      </c>
      <c r="J71" s="33">
        <v>0.44</v>
      </c>
      <c r="K71" s="34">
        <v>2020.807215711</v>
      </c>
      <c r="L71" s="34">
        <v>2737.629938132</v>
      </c>
      <c r="M71" s="34">
        <v>3095.0907550219999</v>
      </c>
      <c r="N71" s="35">
        <v>3915.3337830949999</v>
      </c>
      <c r="O71" s="44">
        <v>9.6300000000000008</v>
      </c>
      <c r="P71" s="40">
        <v>917.85721561199989</v>
      </c>
      <c r="Q71" s="40">
        <v>1305.4967746439997</v>
      </c>
      <c r="R71" s="40">
        <v>1600.7838504239999</v>
      </c>
      <c r="S71" s="45">
        <v>2400.9805449399996</v>
      </c>
      <c r="U71" s="39">
        <v>46.350818709306488</v>
      </c>
      <c r="V71" s="35">
        <v>46.350818709306488</v>
      </c>
      <c r="W71" s="45">
        <v>46.350818709306488</v>
      </c>
      <c r="X71" s="40"/>
      <c r="Y71" s="39">
        <f t="shared" si="0"/>
        <v>3152.6014245093065</v>
      </c>
      <c r="Z71" s="35">
        <f t="shared" si="1"/>
        <v>3961.6846018043066</v>
      </c>
      <c r="AA71" s="45">
        <f t="shared" si="2"/>
        <v>2447.3313636493062</v>
      </c>
      <c r="AB71" s="41"/>
    </row>
    <row r="72" spans="1:28" ht="15" x14ac:dyDescent="0.25">
      <c r="A72" s="42">
        <v>42711</v>
      </c>
      <c r="B72" s="30">
        <v>5.25</v>
      </c>
      <c r="C72" s="31">
        <v>1443.1354014999999</v>
      </c>
      <c r="D72" s="31">
        <v>1987.5723653</v>
      </c>
      <c r="E72" s="31">
        <v>2312.4097366999999</v>
      </c>
      <c r="F72" s="31">
        <v>640.07327926000005</v>
      </c>
      <c r="G72" s="43">
        <v>366.35786295999998</v>
      </c>
      <c r="H72" s="43">
        <v>988.52204886000004</v>
      </c>
      <c r="I72" s="31">
        <v>3121.0719780999998</v>
      </c>
      <c r="J72" s="33">
        <v>0.39</v>
      </c>
      <c r="K72" s="34">
        <v>2026.39387945</v>
      </c>
      <c r="L72" s="34">
        <v>2744.9201494640001</v>
      </c>
      <c r="M72" s="34">
        <v>3102.6310910900002</v>
      </c>
      <c r="N72" s="35">
        <v>3921.947087692</v>
      </c>
      <c r="O72" s="44">
        <v>9.61</v>
      </c>
      <c r="P72" s="40">
        <v>919.88293980000003</v>
      </c>
      <c r="Q72" s="40">
        <v>1308.1410198359999</v>
      </c>
      <c r="R72" s="40">
        <v>1603.48687556</v>
      </c>
      <c r="S72" s="45">
        <v>2402.5914271080001</v>
      </c>
      <c r="U72" s="39">
        <v>45.135740159249288</v>
      </c>
      <c r="V72" s="35">
        <v>45.135740159249288</v>
      </c>
      <c r="W72" s="45">
        <v>45.135740159249288</v>
      </c>
      <c r="X72" s="40"/>
      <c r="Y72" s="39">
        <f t="shared" ref="Y72:Y135" si="3">+I72+U72</f>
        <v>3166.2077182592493</v>
      </c>
      <c r="Z72" s="35">
        <f t="shared" ref="Z72:Z135" si="4">+N72+V72</f>
        <v>3967.0828278512495</v>
      </c>
      <c r="AA72" s="45">
        <f t="shared" ref="AA72:AA135" si="5">+S72+W72</f>
        <v>2447.7271672672496</v>
      </c>
      <c r="AB72" s="41"/>
    </row>
    <row r="73" spans="1:28" ht="15" x14ac:dyDescent="0.25">
      <c r="A73" s="42">
        <v>42712</v>
      </c>
      <c r="B73" s="30">
        <v>5.16</v>
      </c>
      <c r="C73" s="31">
        <v>1453.9445019</v>
      </c>
      <c r="D73" s="31">
        <v>2001.6133824000001</v>
      </c>
      <c r="E73" s="31">
        <v>2326.9941566000002</v>
      </c>
      <c r="F73" s="31">
        <v>638.94061407000004</v>
      </c>
      <c r="G73" s="43">
        <v>365.84072431999999</v>
      </c>
      <c r="H73" s="43">
        <v>987.54672708999999</v>
      </c>
      <c r="I73" s="31">
        <v>3134.7660268</v>
      </c>
      <c r="J73" s="33">
        <v>0.34</v>
      </c>
      <c r="K73" s="34">
        <v>2032.3818226779999</v>
      </c>
      <c r="L73" s="34">
        <v>2752.7126308720003</v>
      </c>
      <c r="M73" s="34">
        <v>3110.6903386980002</v>
      </c>
      <c r="N73" s="35">
        <v>3929.0803850000002</v>
      </c>
      <c r="O73" s="44">
        <v>9.59</v>
      </c>
      <c r="P73" s="40">
        <v>922.31020085300008</v>
      </c>
      <c r="Q73" s="40">
        <v>1311.2877245720001</v>
      </c>
      <c r="R73" s="40">
        <v>1606.7090763730002</v>
      </c>
      <c r="S73" s="45">
        <v>2404.7219175</v>
      </c>
      <c r="U73" s="39">
        <v>44.013081305398842</v>
      </c>
      <c r="V73" s="35">
        <v>44.013081305398842</v>
      </c>
      <c r="W73" s="45">
        <v>44.013081305398842</v>
      </c>
      <c r="X73" s="40"/>
      <c r="Y73" s="39">
        <f t="shared" si="3"/>
        <v>3178.7791081053988</v>
      </c>
      <c r="Z73" s="35">
        <f t="shared" si="4"/>
        <v>3973.093466305399</v>
      </c>
      <c r="AA73" s="45">
        <f t="shared" si="5"/>
        <v>2448.7349988053988</v>
      </c>
      <c r="AB73" s="41"/>
    </row>
    <row r="74" spans="1:28" ht="15" x14ac:dyDescent="0.25">
      <c r="A74" s="42">
        <v>42713</v>
      </c>
      <c r="B74" s="30">
        <v>5.1100000000000003</v>
      </c>
      <c r="C74" s="31">
        <v>1476.2192347</v>
      </c>
      <c r="D74" s="31">
        <v>1991.0861949</v>
      </c>
      <c r="E74" s="31">
        <v>2308.2425213000001</v>
      </c>
      <c r="F74" s="31">
        <v>590.76127553000003</v>
      </c>
      <c r="G74" s="43">
        <v>339.46511687999998</v>
      </c>
      <c r="H74" s="43">
        <v>912.36314275999996</v>
      </c>
      <c r="I74" s="31">
        <v>3064.8032197000002</v>
      </c>
      <c r="J74" s="33">
        <v>0.28000000000000003</v>
      </c>
      <c r="K74" s="34">
        <v>2061.8042412939999</v>
      </c>
      <c r="L74" s="34">
        <v>2739.4126076009998</v>
      </c>
      <c r="M74" s="34">
        <v>3088.3477861760002</v>
      </c>
      <c r="N74" s="35">
        <v>3855.3916986670001</v>
      </c>
      <c r="O74" s="44">
        <v>9.58</v>
      </c>
      <c r="P74" s="40">
        <v>934.28031555400003</v>
      </c>
      <c r="Q74" s="40">
        <v>1298.535663891</v>
      </c>
      <c r="R74" s="40">
        <v>1586.2817482160001</v>
      </c>
      <c r="S74" s="45">
        <v>2333.1405900970003</v>
      </c>
      <c r="U74" s="39">
        <v>49.74873819926146</v>
      </c>
      <c r="V74" s="35">
        <v>49.74873819926146</v>
      </c>
      <c r="W74" s="45">
        <v>49.74873819926146</v>
      </c>
      <c r="X74" s="40"/>
      <c r="Y74" s="39">
        <f t="shared" si="3"/>
        <v>3114.5519578992617</v>
      </c>
      <c r="Z74" s="35">
        <f t="shared" si="4"/>
        <v>3905.1404368662616</v>
      </c>
      <c r="AA74" s="45">
        <f t="shared" si="5"/>
        <v>2382.8893282962617</v>
      </c>
      <c r="AB74" s="41"/>
    </row>
    <row r="75" spans="1:28" ht="15" x14ac:dyDescent="0.25">
      <c r="A75" s="42">
        <v>42714</v>
      </c>
      <c r="B75" s="30">
        <v>5.0599999999999996</v>
      </c>
      <c r="C75" s="31">
        <v>1526.3130386</v>
      </c>
      <c r="D75" s="31">
        <v>1928.3085258999999</v>
      </c>
      <c r="E75" s="31">
        <v>2224.7441915999998</v>
      </c>
      <c r="F75" s="31">
        <v>446.73799281999999</v>
      </c>
      <c r="G75" s="43">
        <v>267.57354963</v>
      </c>
      <c r="H75" s="43">
        <v>679.26388994000001</v>
      </c>
      <c r="I75" s="31">
        <v>2830.4021096000001</v>
      </c>
      <c r="J75" s="33">
        <v>0.23</v>
      </c>
      <c r="K75" s="34">
        <v>2129.6844728599999</v>
      </c>
      <c r="L75" s="34">
        <v>2658.7288785969999</v>
      </c>
      <c r="M75" s="34">
        <v>2984.9300872859994</v>
      </c>
      <c r="N75" s="35">
        <v>3600.5601165050002</v>
      </c>
      <c r="O75" s="44">
        <v>9.56</v>
      </c>
      <c r="P75" s="40">
        <v>964.16573959999994</v>
      </c>
      <c r="Q75" s="40">
        <v>1247.7926693499999</v>
      </c>
      <c r="R75" s="40">
        <v>1516.4964626999997</v>
      </c>
      <c r="S75" s="45">
        <v>2112.8635938500001</v>
      </c>
      <c r="U75" s="39">
        <v>68.965296236340592</v>
      </c>
      <c r="V75" s="35">
        <v>68.965296236340592</v>
      </c>
      <c r="W75" s="45">
        <v>68.965296236340592</v>
      </c>
      <c r="X75" s="40"/>
      <c r="Y75" s="39">
        <f t="shared" si="3"/>
        <v>2899.3674058363408</v>
      </c>
      <c r="Z75" s="35">
        <f t="shared" si="4"/>
        <v>3669.5254127413409</v>
      </c>
      <c r="AA75" s="45">
        <f t="shared" si="5"/>
        <v>2181.8288900863408</v>
      </c>
      <c r="AB75" s="41"/>
    </row>
    <row r="76" spans="1:28" ht="15" x14ac:dyDescent="0.25">
      <c r="A76" s="42">
        <v>42715</v>
      </c>
      <c r="B76" s="30">
        <v>5.0199999999999996</v>
      </c>
      <c r="C76" s="31">
        <v>1540.4906003999999</v>
      </c>
      <c r="D76" s="31">
        <v>1947.4428232</v>
      </c>
      <c r="E76" s="31">
        <v>2232.6620303</v>
      </c>
      <c r="F76" s="31">
        <v>433.59597542</v>
      </c>
      <c r="G76" s="43">
        <v>258.09714825999998</v>
      </c>
      <c r="H76" s="43">
        <v>658.35907377000001</v>
      </c>
      <c r="I76" s="31">
        <v>2819.8746860000001</v>
      </c>
      <c r="J76" s="33">
        <v>0.17</v>
      </c>
      <c r="K76" s="34">
        <v>2150.0904895799999</v>
      </c>
      <c r="L76" s="34">
        <v>2685.451349725</v>
      </c>
      <c r="M76" s="34">
        <v>2999.8445702499998</v>
      </c>
      <c r="N76" s="35">
        <v>3596.7126335950002</v>
      </c>
      <c r="O76" s="44">
        <v>9.5500000000000007</v>
      </c>
      <c r="P76" s="40">
        <v>971.11173483599975</v>
      </c>
      <c r="Q76" s="40">
        <v>1258.1276427549997</v>
      </c>
      <c r="R76" s="40">
        <v>1516.0977197899997</v>
      </c>
      <c r="S76" s="45">
        <v>2094.2920256689999</v>
      </c>
      <c r="U76" s="39">
        <v>69.828350368225927</v>
      </c>
      <c r="V76" s="35">
        <v>69.828350368225927</v>
      </c>
      <c r="W76" s="45">
        <v>69.828350368225927</v>
      </c>
      <c r="X76" s="40"/>
      <c r="Y76" s="39">
        <f t="shared" si="3"/>
        <v>2889.7030363682261</v>
      </c>
      <c r="Z76" s="35">
        <f t="shared" si="4"/>
        <v>3666.5409839632262</v>
      </c>
      <c r="AA76" s="45">
        <f t="shared" si="5"/>
        <v>2164.1203760372259</v>
      </c>
      <c r="AB76" s="41"/>
    </row>
    <row r="77" spans="1:28" ht="15" x14ac:dyDescent="0.25">
      <c r="A77" s="42">
        <v>42716</v>
      </c>
      <c r="B77" s="30">
        <v>5</v>
      </c>
      <c r="C77" s="31">
        <v>1473.5562757</v>
      </c>
      <c r="D77" s="31">
        <v>2027.2406976</v>
      </c>
      <c r="E77" s="31">
        <v>2353.4680137999999</v>
      </c>
      <c r="F77" s="31">
        <v>634.33772919</v>
      </c>
      <c r="G77" s="43">
        <v>363.70828075999998</v>
      </c>
      <c r="H77" s="43">
        <v>983.64544001000002</v>
      </c>
      <c r="I77" s="31">
        <v>3157.2486210000002</v>
      </c>
      <c r="J77" s="33">
        <v>0.11</v>
      </c>
      <c r="K77" s="34">
        <v>2060.3102339050001</v>
      </c>
      <c r="L77" s="34">
        <v>2789.1862593870001</v>
      </c>
      <c r="M77" s="34">
        <v>3148.4592664869997</v>
      </c>
      <c r="N77" s="35">
        <v>3963.2237070900001</v>
      </c>
      <c r="O77" s="44">
        <v>9.51</v>
      </c>
      <c r="P77" s="40">
        <v>932.39873960500006</v>
      </c>
      <c r="Q77" s="40">
        <v>1324.505629367</v>
      </c>
      <c r="R77" s="40">
        <v>1620.2552224669998</v>
      </c>
      <c r="S77" s="45">
        <v>2413.9055456900005</v>
      </c>
      <c r="U77" s="39">
        <v>42.169924180058871</v>
      </c>
      <c r="V77" s="35">
        <v>42.169924180058871</v>
      </c>
      <c r="W77" s="45">
        <v>42.169924180058871</v>
      </c>
      <c r="X77" s="40"/>
      <c r="Y77" s="39">
        <f t="shared" si="3"/>
        <v>3199.418545180059</v>
      </c>
      <c r="Z77" s="35">
        <f t="shared" si="4"/>
        <v>4005.3936312700589</v>
      </c>
      <c r="AA77" s="45">
        <f t="shared" si="5"/>
        <v>2456.0754698700594</v>
      </c>
      <c r="AB77" s="41"/>
    </row>
    <row r="78" spans="1:28" ht="15" x14ac:dyDescent="0.25">
      <c r="A78" s="42">
        <v>42717</v>
      </c>
      <c r="B78" s="30">
        <v>4.96</v>
      </c>
      <c r="C78" s="31">
        <v>1477.9125847</v>
      </c>
      <c r="D78" s="31">
        <v>2032.9361386999999</v>
      </c>
      <c r="E78" s="31">
        <v>2359.3519216</v>
      </c>
      <c r="F78" s="31">
        <v>633.18896915000005</v>
      </c>
      <c r="G78" s="43">
        <v>363.17636801999998</v>
      </c>
      <c r="H78" s="43">
        <v>982.67011823999997</v>
      </c>
      <c r="I78" s="31">
        <v>3162.1368751999998</v>
      </c>
      <c r="J78" s="33">
        <v>0.04</v>
      </c>
      <c r="K78" s="34">
        <v>2068.2451560999998</v>
      </c>
      <c r="L78" s="34">
        <v>2799.5406767599998</v>
      </c>
      <c r="M78" s="34">
        <v>3159.1986866440002</v>
      </c>
      <c r="N78" s="35">
        <v>3973.0880458040001</v>
      </c>
      <c r="O78" s="44">
        <v>9.4700000000000006</v>
      </c>
      <c r="P78" s="40">
        <v>936.77439425</v>
      </c>
      <c r="Q78" s="40">
        <v>1330.2153121449996</v>
      </c>
      <c r="R78" s="40">
        <v>1626.1590536429999</v>
      </c>
      <c r="S78" s="45">
        <v>2418.7649688129995</v>
      </c>
      <c r="U78" s="39">
        <v>41.769177696843798</v>
      </c>
      <c r="V78" s="35">
        <v>41.769177696843798</v>
      </c>
      <c r="W78" s="45">
        <v>41.769177696843798</v>
      </c>
      <c r="X78" s="40"/>
      <c r="Y78" s="39">
        <f t="shared" si="3"/>
        <v>3203.9060528968434</v>
      </c>
      <c r="Z78" s="35">
        <f t="shared" si="4"/>
        <v>4014.8572235008437</v>
      </c>
      <c r="AA78" s="45">
        <f t="shared" si="5"/>
        <v>2460.5341465098431</v>
      </c>
      <c r="AB78" s="41"/>
    </row>
    <row r="79" spans="1:28" ht="15" x14ac:dyDescent="0.25">
      <c r="A79" s="42">
        <v>42718</v>
      </c>
      <c r="B79" s="30">
        <v>4.9000000000000004</v>
      </c>
      <c r="C79" s="31">
        <v>1485.7028877</v>
      </c>
      <c r="D79" s="31">
        <v>2043.0897368999999</v>
      </c>
      <c r="E79" s="31">
        <v>2369.8806832999999</v>
      </c>
      <c r="F79" s="31">
        <v>632.05037327000002</v>
      </c>
      <c r="G79" s="43">
        <v>362.65264139999999</v>
      </c>
      <c r="H79" s="43">
        <v>981.69479647000003</v>
      </c>
      <c r="I79" s="31">
        <v>3171.7162042</v>
      </c>
      <c r="J79" s="33">
        <v>-0.02</v>
      </c>
      <c r="K79" s="34">
        <v>2076.0143542679998</v>
      </c>
      <c r="L79" s="34">
        <v>2809.678738092</v>
      </c>
      <c r="M79" s="34">
        <v>3169.7057132599998</v>
      </c>
      <c r="N79" s="35">
        <v>3982.6988273799998</v>
      </c>
      <c r="O79" s="44">
        <v>9.44</v>
      </c>
      <c r="P79" s="40">
        <v>940.98458318400014</v>
      </c>
      <c r="Q79" s="40">
        <v>1335.7088292960002</v>
      </c>
      <c r="R79" s="40">
        <v>1631.8307572799999</v>
      </c>
      <c r="S79" s="45">
        <v>2423.37045029</v>
      </c>
      <c r="U79" s="39">
        <v>40.983849796279507</v>
      </c>
      <c r="V79" s="35">
        <v>40.983849796279507</v>
      </c>
      <c r="W79" s="45">
        <v>40.983849796279507</v>
      </c>
      <c r="X79" s="40"/>
      <c r="Y79" s="39">
        <f t="shared" si="3"/>
        <v>3212.7000539962796</v>
      </c>
      <c r="Z79" s="35">
        <f t="shared" si="4"/>
        <v>4023.6826771762794</v>
      </c>
      <c r="AA79" s="45">
        <f t="shared" si="5"/>
        <v>2464.3543000862796</v>
      </c>
      <c r="AB79" s="41"/>
    </row>
    <row r="80" spans="1:28" ht="15" x14ac:dyDescent="0.25">
      <c r="A80" s="42">
        <v>42719</v>
      </c>
      <c r="B80" s="30">
        <v>4.8499999999999996</v>
      </c>
      <c r="C80" s="31">
        <v>1491.6510546</v>
      </c>
      <c r="D80" s="31">
        <v>2050.827213</v>
      </c>
      <c r="E80" s="31">
        <v>2377.8842160999998</v>
      </c>
      <c r="F80" s="31">
        <v>630.90816618999997</v>
      </c>
      <c r="G80" s="43">
        <v>362.12572032000003</v>
      </c>
      <c r="H80" s="43">
        <v>980.71947469999998</v>
      </c>
      <c r="I80" s="31">
        <v>3178.7488152999999</v>
      </c>
      <c r="J80" s="33">
        <v>-0.1</v>
      </c>
      <c r="K80" s="34">
        <v>2085.5407478099996</v>
      </c>
      <c r="L80" s="34">
        <v>2822.0749062599998</v>
      </c>
      <c r="M80" s="34">
        <v>3182.5643608299997</v>
      </c>
      <c r="N80" s="35">
        <v>3994.7080983399997</v>
      </c>
      <c r="O80" s="44">
        <v>9.3800000000000008</v>
      </c>
      <c r="P80" s="40">
        <v>948.15200202599988</v>
      </c>
      <c r="Q80" s="40">
        <v>1345.0187179559998</v>
      </c>
      <c r="R80" s="40">
        <v>1641.4799624379996</v>
      </c>
      <c r="S80" s="45">
        <v>2432.0224411239997</v>
      </c>
      <c r="U80" s="39">
        <v>40.407305686493878</v>
      </c>
      <c r="V80" s="35">
        <v>40.407305686493878</v>
      </c>
      <c r="W80" s="45">
        <v>40.407305686493878</v>
      </c>
      <c r="X80" s="40"/>
      <c r="Y80" s="39">
        <f t="shared" si="3"/>
        <v>3219.156120986494</v>
      </c>
      <c r="Z80" s="35">
        <f t="shared" si="4"/>
        <v>4035.1154040264937</v>
      </c>
      <c r="AA80" s="45">
        <f t="shared" si="5"/>
        <v>2472.4297468104937</v>
      </c>
      <c r="AB80" s="41"/>
    </row>
    <row r="81" spans="1:28" ht="15" x14ac:dyDescent="0.25">
      <c r="A81" s="42">
        <v>42720</v>
      </c>
      <c r="B81" s="30">
        <v>4.82</v>
      </c>
      <c r="C81" s="31">
        <v>1510.6575640999999</v>
      </c>
      <c r="D81" s="31">
        <v>2035.3193503</v>
      </c>
      <c r="E81" s="31">
        <v>2353.9052505999998</v>
      </c>
      <c r="F81" s="31">
        <v>583.76256119000004</v>
      </c>
      <c r="G81" s="43">
        <v>336.58446124</v>
      </c>
      <c r="H81" s="43">
        <v>906.10894318999999</v>
      </c>
      <c r="I81" s="31">
        <v>3104.5311596000001</v>
      </c>
      <c r="J81" s="33">
        <v>-0.18</v>
      </c>
      <c r="K81" s="34">
        <v>2116.7014645999998</v>
      </c>
      <c r="L81" s="34">
        <v>2809.8701398000003</v>
      </c>
      <c r="M81" s="34">
        <v>3161.3100385999996</v>
      </c>
      <c r="N81" s="35">
        <v>3923.1586161</v>
      </c>
      <c r="O81" s="44">
        <v>9.32</v>
      </c>
      <c r="P81" s="40">
        <v>965.21805365</v>
      </c>
      <c r="Q81" s="40">
        <v>1338.2236397500001</v>
      </c>
      <c r="R81" s="40">
        <v>1627.2409413999999</v>
      </c>
      <c r="S81" s="45">
        <v>2367.7664487500001</v>
      </c>
      <c r="U81" s="39">
        <v>46.491781513108187</v>
      </c>
      <c r="V81" s="35">
        <v>46.491781513108187</v>
      </c>
      <c r="W81" s="45">
        <v>46.491781513108187</v>
      </c>
      <c r="X81" s="40"/>
      <c r="Y81" s="39">
        <f t="shared" si="3"/>
        <v>3151.0229411131081</v>
      </c>
      <c r="Z81" s="35">
        <f t="shared" si="4"/>
        <v>3969.650397613108</v>
      </c>
      <c r="AA81" s="45">
        <f t="shared" si="5"/>
        <v>2414.2582302631081</v>
      </c>
      <c r="AB81" s="41"/>
    </row>
    <row r="82" spans="1:28" ht="15" x14ac:dyDescent="0.25">
      <c r="A82" s="42">
        <v>42721</v>
      </c>
      <c r="B82" s="30">
        <v>4.74</v>
      </c>
      <c r="C82" s="31">
        <v>1566.6208491</v>
      </c>
      <c r="D82" s="31">
        <v>1977.2652465000001</v>
      </c>
      <c r="E82" s="31">
        <v>2275.3186796</v>
      </c>
      <c r="F82" s="31">
        <v>443.14614620999998</v>
      </c>
      <c r="G82" s="43">
        <v>266.37751235000002</v>
      </c>
      <c r="H82" s="43">
        <v>675.75370765000002</v>
      </c>
      <c r="I82" s="31">
        <v>2878.4394517000001</v>
      </c>
      <c r="J82" s="33">
        <v>-0.26</v>
      </c>
      <c r="K82" s="34">
        <v>2191.0725911</v>
      </c>
      <c r="L82" s="34">
        <v>2733.2669930000002</v>
      </c>
      <c r="M82" s="34">
        <v>3062.0918235999998</v>
      </c>
      <c r="N82" s="35">
        <v>3675.8763386999999</v>
      </c>
      <c r="O82" s="44">
        <v>9.26</v>
      </c>
      <c r="P82" s="40">
        <v>1002.1164743320001</v>
      </c>
      <c r="Q82" s="40">
        <v>1293.8396676640002</v>
      </c>
      <c r="R82" s="40">
        <v>1564.0757574240001</v>
      </c>
      <c r="S82" s="45">
        <v>2157.5565058520001</v>
      </c>
      <c r="U82" s="39">
        <v>65.027122172156965</v>
      </c>
      <c r="V82" s="35">
        <v>65.027122172156965</v>
      </c>
      <c r="W82" s="45">
        <v>65.027122172156965</v>
      </c>
      <c r="X82" s="40"/>
      <c r="Y82" s="39">
        <f t="shared" si="3"/>
        <v>2943.4665738721569</v>
      </c>
      <c r="Z82" s="35">
        <f t="shared" si="4"/>
        <v>3740.9034608721568</v>
      </c>
      <c r="AA82" s="45">
        <f t="shared" si="5"/>
        <v>2222.583628024157</v>
      </c>
      <c r="AB82" s="41"/>
    </row>
    <row r="83" spans="1:28" ht="15" x14ac:dyDescent="0.25">
      <c r="A83" s="42">
        <v>42722</v>
      </c>
      <c r="B83" s="30">
        <v>4.66</v>
      </c>
      <c r="C83" s="31">
        <v>1584.7672566000001</v>
      </c>
      <c r="D83" s="31">
        <v>2001.1766763000001</v>
      </c>
      <c r="E83" s="31">
        <v>2288.2315474000002</v>
      </c>
      <c r="F83" s="31">
        <v>429.69732204000002</v>
      </c>
      <c r="G83" s="43">
        <v>257.04337240000001</v>
      </c>
      <c r="H83" s="43">
        <v>654.34319219999998</v>
      </c>
      <c r="I83" s="31">
        <v>2872.6134754999998</v>
      </c>
      <c r="J83" s="33">
        <v>-0.38</v>
      </c>
      <c r="K83" s="34">
        <v>2218.089878112</v>
      </c>
      <c r="L83" s="34">
        <v>2767.9680093000002</v>
      </c>
      <c r="M83" s="34">
        <v>3085.2980021440003</v>
      </c>
      <c r="N83" s="35">
        <v>3680.0445294679998</v>
      </c>
      <c r="O83" s="44">
        <v>9.1999999999999993</v>
      </c>
      <c r="P83" s="40">
        <v>1014.2742602380002</v>
      </c>
      <c r="Q83" s="40">
        <v>1310.4559120500003</v>
      </c>
      <c r="R83" s="40">
        <v>1570.2391457060003</v>
      </c>
      <c r="S83" s="45">
        <v>2145.2847086319998</v>
      </c>
      <c r="U83" s="39">
        <v>65.5047445252345</v>
      </c>
      <c r="V83" s="35">
        <v>65.5047445252345</v>
      </c>
      <c r="W83" s="45">
        <v>65.5047445252345</v>
      </c>
      <c r="X83" s="40"/>
      <c r="Y83" s="39">
        <f t="shared" si="3"/>
        <v>2938.1182200252342</v>
      </c>
      <c r="Z83" s="35">
        <f t="shared" si="4"/>
        <v>3745.5492739932342</v>
      </c>
      <c r="AA83" s="45">
        <f t="shared" si="5"/>
        <v>2210.7894531572342</v>
      </c>
      <c r="AB83" s="41"/>
    </row>
    <row r="84" spans="1:28" ht="15" x14ac:dyDescent="0.25">
      <c r="A84" s="42">
        <v>42723</v>
      </c>
      <c r="B84" s="30">
        <v>4.59</v>
      </c>
      <c r="C84" s="31">
        <v>1544.9793212</v>
      </c>
      <c r="D84" s="31">
        <v>2091.0751178</v>
      </c>
      <c r="E84" s="31">
        <v>2381.0899856000001</v>
      </c>
      <c r="F84" s="31">
        <v>547.60414185000002</v>
      </c>
      <c r="G84" s="43">
        <v>307.5565833</v>
      </c>
      <c r="H84" s="43">
        <v>862.11292818000004</v>
      </c>
      <c r="I84" s="31">
        <v>3088.0565753999999</v>
      </c>
      <c r="J84" s="33">
        <v>-0.5</v>
      </c>
      <c r="K84" s="34">
        <v>2164.9705581600001</v>
      </c>
      <c r="L84" s="34">
        <v>2886.9463720409999</v>
      </c>
      <c r="M84" s="34">
        <v>3207.5995068719999</v>
      </c>
      <c r="N84" s="35">
        <v>3925.6675495519999</v>
      </c>
      <c r="O84" s="44">
        <v>9.15</v>
      </c>
      <c r="P84" s="40">
        <v>989.54512855999985</v>
      </c>
      <c r="Q84" s="40">
        <v>1378.0745442560001</v>
      </c>
      <c r="R84" s="40">
        <v>1640.6413771520001</v>
      </c>
      <c r="S84" s="45">
        <v>2337.6624610319996</v>
      </c>
      <c r="U84" s="39">
        <v>47.84239287873266</v>
      </c>
      <c r="V84" s="35">
        <v>47.84239287873266</v>
      </c>
      <c r="W84" s="45">
        <v>47.84239287873266</v>
      </c>
      <c r="X84" s="40"/>
      <c r="Y84" s="39">
        <f t="shared" si="3"/>
        <v>3135.8989682787328</v>
      </c>
      <c r="Z84" s="35">
        <f t="shared" si="4"/>
        <v>3973.5099424307327</v>
      </c>
      <c r="AA84" s="45">
        <f t="shared" si="5"/>
        <v>2385.5048539107324</v>
      </c>
      <c r="AB84" s="41"/>
    </row>
    <row r="85" spans="1:28" ht="15" x14ac:dyDescent="0.25">
      <c r="A85" s="42">
        <v>42724</v>
      </c>
      <c r="B85" s="30">
        <v>4.55</v>
      </c>
      <c r="C85" s="31">
        <v>1549.5911171</v>
      </c>
      <c r="D85" s="31">
        <v>2097.0274525</v>
      </c>
      <c r="E85" s="31">
        <v>2387.1952950999998</v>
      </c>
      <c r="F85" s="31">
        <v>546.62943882000002</v>
      </c>
      <c r="G85" s="43">
        <v>307.22519369000003</v>
      </c>
      <c r="H85" s="43">
        <v>861.21516869000004</v>
      </c>
      <c r="I85" s="31">
        <v>3093.3228653000001</v>
      </c>
      <c r="J85" s="33">
        <v>-0.62</v>
      </c>
      <c r="K85" s="34">
        <v>2179.3042868560001</v>
      </c>
      <c r="L85" s="34">
        <v>2905.3906355670001</v>
      </c>
      <c r="M85" s="34">
        <v>3226.6720980779996</v>
      </c>
      <c r="N85" s="35">
        <v>3944.1308911810002</v>
      </c>
      <c r="O85" s="44">
        <v>9.1</v>
      </c>
      <c r="P85" s="40">
        <v>995.39480716000003</v>
      </c>
      <c r="Q85" s="40">
        <v>1385.6053087949999</v>
      </c>
      <c r="R85" s="40">
        <v>1648.3907586299999</v>
      </c>
      <c r="S85" s="45">
        <v>2344.545975985</v>
      </c>
      <c r="U85" s="39">
        <v>47.410654456247116</v>
      </c>
      <c r="V85" s="35">
        <v>47.410654456247116</v>
      </c>
      <c r="W85" s="45">
        <v>47.410654456247116</v>
      </c>
      <c r="X85" s="40"/>
      <c r="Y85" s="39">
        <f t="shared" si="3"/>
        <v>3140.733519756247</v>
      </c>
      <c r="Z85" s="35">
        <f t="shared" si="4"/>
        <v>3991.5415456372471</v>
      </c>
      <c r="AA85" s="45">
        <f t="shared" si="5"/>
        <v>2391.9566304412469</v>
      </c>
      <c r="AB85" s="41"/>
    </row>
    <row r="86" spans="1:28" ht="15" x14ac:dyDescent="0.25">
      <c r="A86" s="42">
        <v>42725</v>
      </c>
      <c r="B86" s="30">
        <v>4.47</v>
      </c>
      <c r="C86" s="31">
        <v>1560.4308798</v>
      </c>
      <c r="D86" s="31">
        <v>2110.9541091000001</v>
      </c>
      <c r="E86" s="31">
        <v>2401.5990133999999</v>
      </c>
      <c r="F86" s="31">
        <v>545.67702529999997</v>
      </c>
      <c r="G86" s="43">
        <v>306.91137444999998</v>
      </c>
      <c r="H86" s="43">
        <v>860.31740920000004</v>
      </c>
      <c r="I86" s="31">
        <v>3106.9765161</v>
      </c>
      <c r="J86" s="33">
        <v>-0.76</v>
      </c>
      <c r="K86" s="34">
        <v>2197.429345131</v>
      </c>
      <c r="L86" s="34">
        <v>2928.6816348419998</v>
      </c>
      <c r="M86" s="34">
        <v>3250.7949815799998</v>
      </c>
      <c r="N86" s="35">
        <v>3967.6911398339998</v>
      </c>
      <c r="O86" s="44">
        <v>9.07</v>
      </c>
      <c r="P86" s="40">
        <v>1000.1645431799999</v>
      </c>
      <c r="Q86" s="40">
        <v>1391.7291342600001</v>
      </c>
      <c r="R86" s="40">
        <v>1654.6962497999998</v>
      </c>
      <c r="S86" s="45">
        <v>2349.9426214199998</v>
      </c>
      <c r="U86" s="39">
        <v>46.291307483426557</v>
      </c>
      <c r="V86" s="35">
        <v>46.291307483426557</v>
      </c>
      <c r="W86" s="45">
        <v>46.291307483426557</v>
      </c>
      <c r="X86" s="40"/>
      <c r="Y86" s="39">
        <f t="shared" si="3"/>
        <v>3153.2678235834264</v>
      </c>
      <c r="Z86" s="35">
        <f t="shared" si="4"/>
        <v>4013.9824473174262</v>
      </c>
      <c r="AA86" s="45">
        <f t="shared" si="5"/>
        <v>2396.2339289034262</v>
      </c>
      <c r="AB86" s="41"/>
    </row>
    <row r="87" spans="1:28" ht="15" x14ac:dyDescent="0.25">
      <c r="A87" s="42">
        <v>42726</v>
      </c>
      <c r="B87" s="30">
        <v>4.41</v>
      </c>
      <c r="C87" s="31">
        <v>1567.0041715</v>
      </c>
      <c r="D87" s="31">
        <v>2119.4236624999999</v>
      </c>
      <c r="E87" s="31">
        <v>2410.3203420999998</v>
      </c>
      <c r="F87" s="31">
        <v>544.71523207999996</v>
      </c>
      <c r="G87" s="43">
        <v>306.58984835000001</v>
      </c>
      <c r="H87" s="43">
        <v>859.41964971000004</v>
      </c>
      <c r="I87" s="31">
        <v>3114.9052262</v>
      </c>
      <c r="J87" s="33">
        <v>-0.9</v>
      </c>
      <c r="K87" s="34">
        <v>2213.723262475</v>
      </c>
      <c r="L87" s="34">
        <v>2949.6421396669998</v>
      </c>
      <c r="M87" s="34">
        <v>3272.4822547660001</v>
      </c>
      <c r="N87" s="35">
        <v>3988.818772613</v>
      </c>
      <c r="O87" s="44">
        <v>9.0500000000000007</v>
      </c>
      <c r="P87" s="40">
        <v>1001.8861711</v>
      </c>
      <c r="Q87" s="40">
        <v>1393.9596824519999</v>
      </c>
      <c r="R87" s="40">
        <v>1656.9434541959997</v>
      </c>
      <c r="S87" s="45">
        <v>2351.2594907279999</v>
      </c>
      <c r="U87" s="39">
        <v>45.641299820362079</v>
      </c>
      <c r="V87" s="35">
        <v>45.641299820362079</v>
      </c>
      <c r="W87" s="45">
        <v>45.641299820362079</v>
      </c>
      <c r="X87" s="40"/>
      <c r="Y87" s="39">
        <f t="shared" si="3"/>
        <v>3160.5465260203623</v>
      </c>
      <c r="Z87" s="35">
        <f t="shared" si="4"/>
        <v>4034.4600724333623</v>
      </c>
      <c r="AA87" s="45">
        <f t="shared" si="5"/>
        <v>2396.9007905483622</v>
      </c>
      <c r="AB87" s="41"/>
    </row>
    <row r="88" spans="1:28" ht="15" x14ac:dyDescent="0.25">
      <c r="A88" s="42">
        <v>42727</v>
      </c>
      <c r="B88" s="30">
        <v>4.3499999999999996</v>
      </c>
      <c r="C88" s="31">
        <v>1573.7818124999999</v>
      </c>
      <c r="D88" s="31">
        <v>2128.1546509</v>
      </c>
      <c r="E88" s="31">
        <v>2419.3280774999998</v>
      </c>
      <c r="F88" s="31">
        <v>520.32776608999995</v>
      </c>
      <c r="G88" s="43">
        <v>295.10402133999997</v>
      </c>
      <c r="H88" s="43">
        <v>818.74149890000001</v>
      </c>
      <c r="I88" s="31">
        <v>3099.2267318999998</v>
      </c>
      <c r="J88" s="33">
        <v>-1.05</v>
      </c>
      <c r="K88" s="34">
        <v>2231.4387156599996</v>
      </c>
      <c r="L88" s="34">
        <v>2972.4270253</v>
      </c>
      <c r="M88" s="34">
        <v>3296.0788339799997</v>
      </c>
      <c r="N88" s="35">
        <v>3987.9258680399998</v>
      </c>
      <c r="O88" s="44">
        <v>9.02</v>
      </c>
      <c r="P88" s="40">
        <v>1005.0303795819999</v>
      </c>
      <c r="Q88" s="40">
        <v>1398.0153937800001</v>
      </c>
      <c r="R88" s="40">
        <v>1661.1010343959997</v>
      </c>
      <c r="S88" s="45">
        <v>2330.6665530529999</v>
      </c>
      <c r="U88" s="39">
        <v>46.926646530202419</v>
      </c>
      <c r="V88" s="35">
        <v>46.926646530202419</v>
      </c>
      <c r="W88" s="45">
        <v>46.926646530202419</v>
      </c>
      <c r="X88" s="40"/>
      <c r="Y88" s="39">
        <f t="shared" si="3"/>
        <v>3146.1533784302023</v>
      </c>
      <c r="Z88" s="35">
        <f t="shared" si="4"/>
        <v>4034.8525145702024</v>
      </c>
      <c r="AA88" s="45">
        <f t="shared" si="5"/>
        <v>2377.5931995832025</v>
      </c>
      <c r="AB88" s="41"/>
    </row>
    <row r="89" spans="1:28" ht="15" x14ac:dyDescent="0.25">
      <c r="A89" s="42">
        <v>42728</v>
      </c>
      <c r="B89" s="30">
        <v>4.3099999999999996</v>
      </c>
      <c r="C89" s="31">
        <v>1567.3947479999999</v>
      </c>
      <c r="D89" s="31">
        <v>1952.2299029000001</v>
      </c>
      <c r="E89" s="31">
        <v>2200.9504477</v>
      </c>
      <c r="F89" s="31">
        <v>373.71468661</v>
      </c>
      <c r="G89" s="43">
        <v>222.27968172999999</v>
      </c>
      <c r="H89" s="43">
        <v>577.18910728000003</v>
      </c>
      <c r="I89" s="31">
        <v>2733.9256414000001</v>
      </c>
      <c r="J89" s="33">
        <v>-1.17</v>
      </c>
      <c r="K89" s="34">
        <v>2229.6726151919997</v>
      </c>
      <c r="L89" s="34">
        <v>2746.3384318399999</v>
      </c>
      <c r="M89" s="34">
        <v>3023.73209572</v>
      </c>
      <c r="N89" s="35">
        <v>3567.8705738560002</v>
      </c>
      <c r="O89" s="44">
        <v>9.01</v>
      </c>
      <c r="P89" s="40">
        <v>999.3827086199999</v>
      </c>
      <c r="Q89" s="40">
        <v>1271.1514200500001</v>
      </c>
      <c r="R89" s="40">
        <v>1495.2800561499998</v>
      </c>
      <c r="S89" s="45">
        <v>2018.6809000600001</v>
      </c>
      <c r="U89" s="39">
        <v>76.874583225582214</v>
      </c>
      <c r="V89" s="35">
        <v>76.874583225582214</v>
      </c>
      <c r="W89" s="45">
        <v>76.874583225582214</v>
      </c>
      <c r="X89" s="40"/>
      <c r="Y89" s="39">
        <f t="shared" si="3"/>
        <v>2810.8002246255824</v>
      </c>
      <c r="Z89" s="35">
        <f t="shared" si="4"/>
        <v>3644.7451570815824</v>
      </c>
      <c r="AA89" s="45">
        <f t="shared" si="5"/>
        <v>2095.5554832855823</v>
      </c>
      <c r="AB89" s="41"/>
    </row>
    <row r="90" spans="1:28" ht="15" x14ac:dyDescent="0.25">
      <c r="A90" s="42">
        <v>42729</v>
      </c>
      <c r="B90" s="30">
        <v>4.24</v>
      </c>
      <c r="C90" s="31">
        <v>1513.8456718</v>
      </c>
      <c r="D90" s="31">
        <v>1896.7162688999999</v>
      </c>
      <c r="E90" s="31">
        <v>2118.5946466</v>
      </c>
      <c r="F90" s="31">
        <v>425.87177697999999</v>
      </c>
      <c r="G90" s="43">
        <v>256.03941947999999</v>
      </c>
      <c r="H90" s="43">
        <v>650.32731062000005</v>
      </c>
      <c r="I90" s="31">
        <v>2700.3204519999999</v>
      </c>
      <c r="J90" s="33">
        <v>-1.3</v>
      </c>
      <c r="K90" s="34">
        <v>2156.8217431580001</v>
      </c>
      <c r="L90" s="34">
        <v>2672.1780857879999</v>
      </c>
      <c r="M90" s="34">
        <v>2920.6400681720002</v>
      </c>
      <c r="N90" s="35">
        <v>3514.1224759880001</v>
      </c>
      <c r="O90" s="44">
        <v>9</v>
      </c>
      <c r="P90" s="40">
        <v>961.39691734799999</v>
      </c>
      <c r="Q90" s="40">
        <v>1230.4349966279999</v>
      </c>
      <c r="R90" s="40">
        <v>1429.4725876319999</v>
      </c>
      <c r="S90" s="45">
        <v>2001.0970523279998</v>
      </c>
      <c r="U90" s="39">
        <v>79.629587552040576</v>
      </c>
      <c r="V90" s="35">
        <v>79.629587552040576</v>
      </c>
      <c r="W90" s="45">
        <v>79.629587552040576</v>
      </c>
      <c r="X90" s="40"/>
      <c r="Y90" s="39">
        <f t="shared" si="3"/>
        <v>2779.9500395520404</v>
      </c>
      <c r="Z90" s="35">
        <f t="shared" si="4"/>
        <v>3593.7520635400406</v>
      </c>
      <c r="AA90" s="45">
        <f t="shared" si="5"/>
        <v>2080.7266398800402</v>
      </c>
      <c r="AB90" s="41"/>
    </row>
    <row r="91" spans="1:28" ht="15" x14ac:dyDescent="0.25">
      <c r="A91" s="42">
        <v>42730</v>
      </c>
      <c r="B91" s="30">
        <v>4.21</v>
      </c>
      <c r="C91" s="31">
        <v>1579.1475914</v>
      </c>
      <c r="D91" s="31">
        <v>1966.3980845999999</v>
      </c>
      <c r="E91" s="31">
        <v>2215.5271367</v>
      </c>
      <c r="F91" s="31">
        <v>470.28794736999998</v>
      </c>
      <c r="G91" s="43">
        <v>268.92150250999998</v>
      </c>
      <c r="H91" s="43">
        <v>747.42843409</v>
      </c>
      <c r="I91" s="31">
        <v>2855.6191414</v>
      </c>
      <c r="J91" s="33">
        <v>-1.42</v>
      </c>
      <c r="K91" s="34">
        <v>2259.5048231700002</v>
      </c>
      <c r="L91" s="34">
        <v>2782.2031377579997</v>
      </c>
      <c r="M91" s="34">
        <v>3060.777674815</v>
      </c>
      <c r="N91" s="35">
        <v>3713.085157512</v>
      </c>
      <c r="O91" s="44">
        <v>8.99</v>
      </c>
      <c r="P91" s="40">
        <v>1001.50859178</v>
      </c>
      <c r="Q91" s="40">
        <v>1273.7607570519999</v>
      </c>
      <c r="R91" s="40">
        <v>1497.8899125100002</v>
      </c>
      <c r="S91" s="45">
        <v>2127.6106943280001</v>
      </c>
      <c r="U91" s="39">
        <v>66.897965774890011</v>
      </c>
      <c r="V91" s="35">
        <v>66.897965774890011</v>
      </c>
      <c r="W91" s="45">
        <v>66.897965774890011</v>
      </c>
      <c r="X91" s="40"/>
      <c r="Y91" s="39">
        <f t="shared" si="3"/>
        <v>2922.51710717489</v>
      </c>
      <c r="Z91" s="35">
        <f t="shared" si="4"/>
        <v>3779.9831232868901</v>
      </c>
      <c r="AA91" s="45">
        <f t="shared" si="5"/>
        <v>2194.5086601028902</v>
      </c>
      <c r="AB91" s="41"/>
    </row>
    <row r="92" spans="1:28" ht="15" x14ac:dyDescent="0.25">
      <c r="A92" s="42">
        <v>42731</v>
      </c>
      <c r="B92" s="30">
        <v>4.18</v>
      </c>
      <c r="C92" s="31">
        <v>1582.9887148</v>
      </c>
      <c r="D92" s="31">
        <v>1971.0002889</v>
      </c>
      <c r="E92" s="31">
        <v>2220.2419986999998</v>
      </c>
      <c r="F92" s="31">
        <v>469.39649871</v>
      </c>
      <c r="G92" s="43">
        <v>268.40942891999998</v>
      </c>
      <c r="H92" s="43">
        <v>746.68808328</v>
      </c>
      <c r="I92" s="31">
        <v>2859.5747986000001</v>
      </c>
      <c r="J92" s="33">
        <v>-1.49</v>
      </c>
      <c r="K92" s="34">
        <v>2268.1552331860003</v>
      </c>
      <c r="L92" s="34">
        <v>2792.5813168740001</v>
      </c>
      <c r="M92" s="34">
        <v>3071.4714294579999</v>
      </c>
      <c r="N92" s="35">
        <v>3723.147219472</v>
      </c>
      <c r="O92" s="44">
        <v>8.9499999999999993</v>
      </c>
      <c r="P92" s="40">
        <v>1006.5787866340002</v>
      </c>
      <c r="Q92" s="40">
        <v>1279.8289479059999</v>
      </c>
      <c r="R92" s="40">
        <v>1504.128350602</v>
      </c>
      <c r="S92" s="45">
        <v>2133.0773651680001</v>
      </c>
      <c r="U92" s="39">
        <v>66.573675006274769</v>
      </c>
      <c r="V92" s="35">
        <v>66.573675006274769</v>
      </c>
      <c r="W92" s="45">
        <v>66.573675006274769</v>
      </c>
      <c r="X92" s="40"/>
      <c r="Y92" s="39">
        <f t="shared" si="3"/>
        <v>2926.1484736062748</v>
      </c>
      <c r="Z92" s="35">
        <f t="shared" si="4"/>
        <v>3789.7208944782747</v>
      </c>
      <c r="AA92" s="45">
        <f t="shared" si="5"/>
        <v>2199.6510401742748</v>
      </c>
      <c r="AB92" s="41"/>
    </row>
    <row r="93" spans="1:28" ht="15" x14ac:dyDescent="0.25">
      <c r="A93" s="42">
        <v>42732</v>
      </c>
      <c r="B93" s="30">
        <v>4.16</v>
      </c>
      <c r="C93" s="31">
        <v>1584.7756091000001</v>
      </c>
      <c r="D93" s="31">
        <v>1973.1963900000001</v>
      </c>
      <c r="E93" s="31">
        <v>2222.4606994000001</v>
      </c>
      <c r="F93" s="31">
        <v>468.50160123000001</v>
      </c>
      <c r="G93" s="43">
        <v>267.89462574999999</v>
      </c>
      <c r="H93" s="43">
        <v>745.94773246</v>
      </c>
      <c r="I93" s="31">
        <v>2861.0128847000001</v>
      </c>
      <c r="J93" s="33">
        <v>-1.55</v>
      </c>
      <c r="K93" s="34">
        <v>2274.7510676749998</v>
      </c>
      <c r="L93" s="34">
        <v>2800.5531078670001</v>
      </c>
      <c r="M93" s="34">
        <v>3079.6686503240003</v>
      </c>
      <c r="N93" s="35">
        <v>3730.6919124390001</v>
      </c>
      <c r="O93" s="44">
        <v>8.9</v>
      </c>
      <c r="P93" s="40">
        <v>1012.0113930500002</v>
      </c>
      <c r="Q93" s="40">
        <v>1286.388886902</v>
      </c>
      <c r="R93" s="40">
        <v>1510.8730133439999</v>
      </c>
      <c r="S93" s="45">
        <v>2139.0726760340003</v>
      </c>
      <c r="U93" s="39">
        <v>66.455778529627651</v>
      </c>
      <c r="V93" s="35">
        <v>66.455778529627651</v>
      </c>
      <c r="W93" s="45">
        <v>66.455778529627651</v>
      </c>
      <c r="X93" s="40"/>
      <c r="Y93" s="39">
        <f t="shared" si="3"/>
        <v>2927.468663229628</v>
      </c>
      <c r="Z93" s="35">
        <f t="shared" si="4"/>
        <v>3797.147690968628</v>
      </c>
      <c r="AA93" s="45">
        <f t="shared" si="5"/>
        <v>2205.5284545636277</v>
      </c>
      <c r="AB93" s="41"/>
    </row>
    <row r="94" spans="1:28" ht="15" x14ac:dyDescent="0.25">
      <c r="A94" s="42">
        <v>42733</v>
      </c>
      <c r="B94" s="30">
        <v>4.16</v>
      </c>
      <c r="C94" s="31">
        <v>1605.3950107999999</v>
      </c>
      <c r="D94" s="31">
        <v>2049.8729500999998</v>
      </c>
      <c r="E94" s="31">
        <v>2299.5605774999999</v>
      </c>
      <c r="F94" s="31">
        <v>541.78784064000001</v>
      </c>
      <c r="G94" s="43">
        <v>313.91569257999998</v>
      </c>
      <c r="H94" s="43">
        <v>845.80097279999995</v>
      </c>
      <c r="I94" s="31">
        <v>2995.6141563000001</v>
      </c>
      <c r="J94" s="33">
        <v>-1.61</v>
      </c>
      <c r="K94" s="34">
        <v>2311.6415942650001</v>
      </c>
      <c r="L94" s="34">
        <v>2915.0616043619998</v>
      </c>
      <c r="M94" s="34">
        <v>3194.1154171159997</v>
      </c>
      <c r="N94" s="35">
        <v>3901.9557193850001</v>
      </c>
      <c r="O94" s="44">
        <v>8.86</v>
      </c>
      <c r="P94" s="40">
        <v>1030.11616465</v>
      </c>
      <c r="Q94" s="40">
        <v>1345.12655928</v>
      </c>
      <c r="R94" s="40">
        <v>1570.89372374</v>
      </c>
      <c r="S94" s="45">
        <v>2257.3463319500001</v>
      </c>
      <c r="U94" s="39">
        <v>55.420962412662263</v>
      </c>
      <c r="V94" s="35">
        <v>55.420962412662263</v>
      </c>
      <c r="W94" s="45">
        <v>55.420962412662263</v>
      </c>
      <c r="X94" s="40"/>
      <c r="Y94" s="39">
        <f t="shared" si="3"/>
        <v>3051.0351187126626</v>
      </c>
      <c r="Z94" s="35">
        <f t="shared" si="4"/>
        <v>3957.3766817976625</v>
      </c>
      <c r="AA94" s="45">
        <f t="shared" si="5"/>
        <v>2312.7672943626626</v>
      </c>
      <c r="AB94" s="41"/>
    </row>
    <row r="95" spans="1:28" ht="15" x14ac:dyDescent="0.25">
      <c r="A95" s="42">
        <v>42734</v>
      </c>
      <c r="B95" s="30">
        <v>4.16</v>
      </c>
      <c r="C95" s="31">
        <v>1605.2906863000001</v>
      </c>
      <c r="D95" s="31">
        <v>2049.7752583000001</v>
      </c>
      <c r="E95" s="31">
        <v>2299.4038522000001</v>
      </c>
      <c r="F95" s="31">
        <v>509.90059982000002</v>
      </c>
      <c r="G95" s="43">
        <v>298.31403990000001</v>
      </c>
      <c r="H95" s="43">
        <v>791.67864825000004</v>
      </c>
      <c r="I95" s="31">
        <v>2963.1953447999999</v>
      </c>
      <c r="J95" s="33">
        <v>-1.64</v>
      </c>
      <c r="K95" s="34">
        <v>2315.1838671</v>
      </c>
      <c r="L95" s="34">
        <v>2919.4420221999999</v>
      </c>
      <c r="M95" s="34">
        <v>3198.5830292800001</v>
      </c>
      <c r="N95" s="35">
        <v>3874.26783484</v>
      </c>
      <c r="O95" s="44">
        <v>8.8000000000000007</v>
      </c>
      <c r="P95" s="40">
        <v>1037.37614166</v>
      </c>
      <c r="Q95" s="40">
        <v>1354.0418471800001</v>
      </c>
      <c r="R95" s="40">
        <v>1580.060510536</v>
      </c>
      <c r="S95" s="45">
        <v>2234.3373527679996</v>
      </c>
      <c r="U95" s="39">
        <v>58.078705681954411</v>
      </c>
      <c r="V95" s="35">
        <v>58.078705681954411</v>
      </c>
      <c r="W95" s="45">
        <v>58.078705681954411</v>
      </c>
      <c r="X95" s="40"/>
      <c r="Y95" s="39">
        <f t="shared" si="3"/>
        <v>3021.2740504819544</v>
      </c>
      <c r="Z95" s="35">
        <f t="shared" si="4"/>
        <v>3932.3465405219545</v>
      </c>
      <c r="AA95" s="45">
        <f t="shared" si="5"/>
        <v>2292.4160584499541</v>
      </c>
      <c r="AB95" s="41"/>
    </row>
    <row r="96" spans="1:28" ht="15" x14ac:dyDescent="0.25">
      <c r="A96" s="42">
        <v>42735</v>
      </c>
      <c r="B96" s="30">
        <v>4.1399999999999997</v>
      </c>
      <c r="C96" s="31">
        <v>1586.5312068999999</v>
      </c>
      <c r="D96" s="31">
        <v>1975.3896755999999</v>
      </c>
      <c r="E96" s="31">
        <v>2224.5693237</v>
      </c>
      <c r="F96" s="31">
        <v>369.96898118000001</v>
      </c>
      <c r="G96" s="43">
        <v>220.35753846</v>
      </c>
      <c r="H96" s="43">
        <v>574.18986642000004</v>
      </c>
      <c r="I96" s="31">
        <v>2754.5811703999998</v>
      </c>
      <c r="J96" s="33">
        <v>-1.67</v>
      </c>
      <c r="K96" s="34">
        <v>2288.5149453489998</v>
      </c>
      <c r="L96" s="34">
        <v>2817.1740494639998</v>
      </c>
      <c r="M96" s="34">
        <v>3096.7083963929999</v>
      </c>
      <c r="N96" s="35">
        <v>3638.8439259369998</v>
      </c>
      <c r="O96" s="44">
        <v>8.74</v>
      </c>
      <c r="P96" s="40">
        <v>1030.7437375599998</v>
      </c>
      <c r="Q96" s="40">
        <v>1308.9166773599998</v>
      </c>
      <c r="R96" s="40">
        <v>1534.0633453199998</v>
      </c>
      <c r="S96" s="45">
        <v>2054.4764069799994</v>
      </c>
      <c r="U96" s="39">
        <v>75.181211672667089</v>
      </c>
      <c r="V96" s="35">
        <v>75.181211672667089</v>
      </c>
      <c r="W96" s="45">
        <v>75.181211672667089</v>
      </c>
      <c r="X96" s="40"/>
      <c r="Y96" s="39">
        <f t="shared" si="3"/>
        <v>2829.7623820726667</v>
      </c>
      <c r="Z96" s="35">
        <f t="shared" si="4"/>
        <v>3714.0251376096667</v>
      </c>
      <c r="AA96" s="45">
        <f t="shared" si="5"/>
        <v>2129.6576186526663</v>
      </c>
      <c r="AB96" s="41"/>
    </row>
    <row r="97" spans="1:28" ht="15" x14ac:dyDescent="0.25">
      <c r="A97" s="42">
        <v>42736</v>
      </c>
      <c r="B97" s="30">
        <v>4.1399999999999997</v>
      </c>
      <c r="C97" s="31">
        <v>1594.3797299</v>
      </c>
      <c r="D97" s="31">
        <v>1984.8509633000001</v>
      </c>
      <c r="E97" s="31">
        <v>2233.6340344999999</v>
      </c>
      <c r="F97" s="31">
        <v>355.01183614000001</v>
      </c>
      <c r="G97" s="43">
        <v>213.28585434999999</v>
      </c>
      <c r="H97" s="43">
        <v>548.46612665999999</v>
      </c>
      <c r="I97" s="31">
        <v>2749.5559747000002</v>
      </c>
      <c r="J97" s="33">
        <v>-1.7</v>
      </c>
      <c r="K97" s="34">
        <v>2303.3263990840001</v>
      </c>
      <c r="L97" s="34">
        <v>2834.8795237880004</v>
      </c>
      <c r="M97" s="34">
        <v>3114.1094052039998</v>
      </c>
      <c r="N97" s="35">
        <v>3642.3502203800003</v>
      </c>
      <c r="O97" s="44">
        <v>8.69</v>
      </c>
      <c r="P97" s="40">
        <v>1042.0325818199999</v>
      </c>
      <c r="Q97" s="40">
        <v>1322.5855608650002</v>
      </c>
      <c r="R97" s="40">
        <v>1547.6472302699999</v>
      </c>
      <c r="S97" s="45">
        <v>2053.9714168500004</v>
      </c>
      <c r="U97" s="39">
        <v>75.593184827467979</v>
      </c>
      <c r="V97" s="35">
        <v>75.593184827467979</v>
      </c>
      <c r="W97" s="45">
        <v>75.593184827467979</v>
      </c>
      <c r="X97" s="40"/>
      <c r="Y97" s="39">
        <f t="shared" si="3"/>
        <v>2825.1491595274683</v>
      </c>
      <c r="Z97" s="35">
        <f t="shared" si="4"/>
        <v>3717.9434052074685</v>
      </c>
      <c r="AA97" s="45">
        <f t="shared" si="5"/>
        <v>2129.5646016774685</v>
      </c>
      <c r="AB97" s="41"/>
    </row>
    <row r="98" spans="1:28" ht="15" x14ac:dyDescent="0.25">
      <c r="A98" s="42">
        <v>42737</v>
      </c>
      <c r="B98" s="30">
        <v>4.1399999999999997</v>
      </c>
      <c r="C98" s="31">
        <v>1594.4812265</v>
      </c>
      <c r="D98" s="31">
        <v>1984.9928579</v>
      </c>
      <c r="E98" s="31">
        <v>2233.7302132999998</v>
      </c>
      <c r="F98" s="31">
        <v>464.72085169000002</v>
      </c>
      <c r="G98" s="43">
        <v>265.67115307</v>
      </c>
      <c r="H98" s="43">
        <v>743.42250179999996</v>
      </c>
      <c r="I98" s="31">
        <v>2876.1193122999998</v>
      </c>
      <c r="J98" s="33">
        <v>-1.73</v>
      </c>
      <c r="K98" s="34">
        <v>2307.0563784349997</v>
      </c>
      <c r="L98" s="34">
        <v>2839.3799351439998</v>
      </c>
      <c r="M98" s="34">
        <v>3118.7145334689999</v>
      </c>
      <c r="N98" s="35">
        <v>3774.7434943629996</v>
      </c>
      <c r="O98" s="44">
        <v>8.64</v>
      </c>
      <c r="P98" s="40">
        <v>1048.2140742500001</v>
      </c>
      <c r="Q98" s="40">
        <v>1330.0112824999999</v>
      </c>
      <c r="R98" s="40">
        <v>1555.2924891499997</v>
      </c>
      <c r="S98" s="45">
        <v>2187.2251352499998</v>
      </c>
      <c r="U98" s="39">
        <v>65.217330714323012</v>
      </c>
      <c r="V98" s="35">
        <v>65.217330714323012</v>
      </c>
      <c r="W98" s="45">
        <v>65.217330714323012</v>
      </c>
      <c r="X98" s="40"/>
      <c r="Y98" s="39">
        <f t="shared" si="3"/>
        <v>2941.3366430143228</v>
      </c>
      <c r="Z98" s="35">
        <f t="shared" si="4"/>
        <v>3839.9608250773226</v>
      </c>
      <c r="AA98" s="45">
        <f t="shared" si="5"/>
        <v>2252.4424659643228</v>
      </c>
      <c r="AB98" s="41"/>
    </row>
    <row r="99" spans="1:28" ht="15" x14ac:dyDescent="0.25">
      <c r="A99" s="42">
        <v>42738</v>
      </c>
      <c r="B99" s="30">
        <v>4.13</v>
      </c>
      <c r="C99" s="31">
        <v>1586.0656853</v>
      </c>
      <c r="D99" s="31">
        <v>2135.0673031000001</v>
      </c>
      <c r="E99" s="31">
        <v>2423.2409794999999</v>
      </c>
      <c r="F99" s="31">
        <v>609.80548883999995</v>
      </c>
      <c r="G99" s="43">
        <v>352.36752858</v>
      </c>
      <c r="H99" s="43">
        <v>963.16781922999996</v>
      </c>
      <c r="I99" s="31">
        <v>3213.0517352000002</v>
      </c>
      <c r="J99" s="33">
        <v>-1.76</v>
      </c>
      <c r="K99" s="34">
        <v>2296.6087867790002</v>
      </c>
      <c r="L99" s="34">
        <v>3044.34468195</v>
      </c>
      <c r="M99" s="34">
        <v>3367.416816856</v>
      </c>
      <c r="N99" s="35">
        <v>4172.4736172700004</v>
      </c>
      <c r="O99" s="44">
        <v>8.6</v>
      </c>
      <c r="P99" s="40">
        <v>1046.824995383</v>
      </c>
      <c r="Q99" s="40">
        <v>1445.0045045500001</v>
      </c>
      <c r="R99" s="40">
        <v>1706.6932727119997</v>
      </c>
      <c r="S99" s="45">
        <v>2484.9336005900004</v>
      </c>
      <c r="U99" s="39">
        <v>37.595100356841613</v>
      </c>
      <c r="V99" s="35">
        <v>37.595100356841613</v>
      </c>
      <c r="W99" s="45">
        <v>37.595100356841613</v>
      </c>
      <c r="X99" s="40"/>
      <c r="Y99" s="39">
        <f t="shared" si="3"/>
        <v>3250.6468355568418</v>
      </c>
      <c r="Z99" s="35">
        <f t="shared" si="4"/>
        <v>4210.068717626842</v>
      </c>
      <c r="AA99" s="45">
        <f t="shared" si="5"/>
        <v>2522.528700946842</v>
      </c>
      <c r="AB99" s="41"/>
    </row>
    <row r="100" spans="1:28" ht="15" x14ac:dyDescent="0.25">
      <c r="A100" s="42">
        <v>42739</v>
      </c>
      <c r="B100" s="30">
        <v>4.12</v>
      </c>
      <c r="C100" s="31">
        <v>1584.190834</v>
      </c>
      <c r="D100" s="31">
        <v>2171.6008155999998</v>
      </c>
      <c r="E100" s="31">
        <v>2501.5404896</v>
      </c>
      <c r="F100" s="31">
        <v>608.65304979999996</v>
      </c>
      <c r="G100" s="43">
        <v>351.83221839999999</v>
      </c>
      <c r="H100" s="43">
        <v>962.19054727000002</v>
      </c>
      <c r="I100" s="31">
        <v>3290.3063511999999</v>
      </c>
      <c r="J100" s="33">
        <v>-1.83</v>
      </c>
      <c r="K100" s="34">
        <v>2300.98430426</v>
      </c>
      <c r="L100" s="34">
        <v>3102.551588065</v>
      </c>
      <c r="M100" s="34">
        <v>3472.4511074450002</v>
      </c>
      <c r="N100" s="35">
        <v>4276.6833020599997</v>
      </c>
      <c r="O100" s="44">
        <v>8.56</v>
      </c>
      <c r="P100" s="40">
        <v>1049.3062948480001</v>
      </c>
      <c r="Q100" s="40">
        <v>1476.9081383319997</v>
      </c>
      <c r="R100" s="40">
        <v>1777.0290369559998</v>
      </c>
      <c r="S100" s="45">
        <v>2554.2536349279999</v>
      </c>
      <c r="U100" s="39">
        <v>31.261649924960498</v>
      </c>
      <c r="V100" s="35">
        <v>31.261649924960498</v>
      </c>
      <c r="W100" s="45">
        <v>31.261649924960498</v>
      </c>
      <c r="X100" s="40"/>
      <c r="Y100" s="39">
        <f t="shared" si="3"/>
        <v>3321.5680011249606</v>
      </c>
      <c r="Z100" s="35">
        <f t="shared" si="4"/>
        <v>4307.9449519849604</v>
      </c>
      <c r="AA100" s="45">
        <f t="shared" si="5"/>
        <v>2585.5152848529606</v>
      </c>
      <c r="AB100" s="41"/>
    </row>
    <row r="101" spans="1:28" ht="15" x14ac:dyDescent="0.25">
      <c r="A101" s="42">
        <v>42740</v>
      </c>
      <c r="B101" s="30">
        <v>4.1500000000000004</v>
      </c>
      <c r="C101" s="31">
        <v>1581.0711662000001</v>
      </c>
      <c r="D101" s="31">
        <v>2167.5853003000002</v>
      </c>
      <c r="E101" s="31">
        <v>2497.2916349000002</v>
      </c>
      <c r="F101" s="31">
        <v>607.47334325999998</v>
      </c>
      <c r="G101" s="43">
        <v>351.27628571000002</v>
      </c>
      <c r="H101" s="43">
        <v>961.21327530999997</v>
      </c>
      <c r="I101" s="31">
        <v>3284.9084087000001</v>
      </c>
      <c r="J101" s="33">
        <v>-1.9</v>
      </c>
      <c r="K101" s="34">
        <v>2309.8979131450001</v>
      </c>
      <c r="L101" s="34">
        <v>3114.1768162800004</v>
      </c>
      <c r="M101" s="34">
        <v>3484.5079576850003</v>
      </c>
      <c r="N101" s="35">
        <v>4287.9170755249997</v>
      </c>
      <c r="O101" s="44">
        <v>8.52</v>
      </c>
      <c r="P101" s="40">
        <v>1054.6293671670001</v>
      </c>
      <c r="Q101" s="40">
        <v>1483.8489490880002</v>
      </c>
      <c r="R101" s="40">
        <v>1784.2114149710003</v>
      </c>
      <c r="S101" s="45">
        <v>2560.4211567950006</v>
      </c>
      <c r="U101" s="39">
        <v>31.704181426999103</v>
      </c>
      <c r="V101" s="35">
        <v>31.704181426999103</v>
      </c>
      <c r="W101" s="45">
        <v>31.704181426999103</v>
      </c>
      <c r="X101" s="40"/>
      <c r="Y101" s="39">
        <f t="shared" si="3"/>
        <v>3316.6125901269993</v>
      </c>
      <c r="Z101" s="35">
        <f t="shared" si="4"/>
        <v>4319.6212569519985</v>
      </c>
      <c r="AA101" s="45">
        <f t="shared" si="5"/>
        <v>2592.1253382219998</v>
      </c>
      <c r="AB101" s="41"/>
    </row>
    <row r="102" spans="1:28" ht="15" x14ac:dyDescent="0.25">
      <c r="A102" s="42">
        <v>42741</v>
      </c>
      <c r="B102" s="30">
        <v>4.17</v>
      </c>
      <c r="C102" s="31">
        <v>1594.9462773</v>
      </c>
      <c r="D102" s="31">
        <v>2143.6714861</v>
      </c>
      <c r="E102" s="31">
        <v>2464.4681442000001</v>
      </c>
      <c r="F102" s="31">
        <v>563.50687282000001</v>
      </c>
      <c r="G102" s="43">
        <v>328.29919052000002</v>
      </c>
      <c r="H102" s="43">
        <v>888.43887041999994</v>
      </c>
      <c r="I102" s="31">
        <v>3204.7090189999999</v>
      </c>
      <c r="J102" s="33">
        <v>-1.97</v>
      </c>
      <c r="K102" s="34">
        <v>2342.2176887240003</v>
      </c>
      <c r="L102" s="34">
        <v>3098.82429361</v>
      </c>
      <c r="M102" s="34">
        <v>3459.7279505400002</v>
      </c>
      <c r="N102" s="35">
        <v>4215.7393306080003</v>
      </c>
      <c r="O102" s="44">
        <v>8.48</v>
      </c>
      <c r="P102" s="40">
        <v>1070.3958240039999</v>
      </c>
      <c r="Q102" s="40">
        <v>1473.197772685</v>
      </c>
      <c r="R102" s="40">
        <v>1765.8411465900001</v>
      </c>
      <c r="S102" s="45">
        <v>2495.0118458679999</v>
      </c>
      <c r="U102" s="39">
        <v>38.279048867050427</v>
      </c>
      <c r="V102" s="35">
        <v>38.279048867050427</v>
      </c>
      <c r="W102" s="45">
        <v>38.279048867050427</v>
      </c>
      <c r="X102" s="40"/>
      <c r="Y102" s="39">
        <f t="shared" si="3"/>
        <v>3242.9880678670502</v>
      </c>
      <c r="Z102" s="35">
        <f t="shared" si="4"/>
        <v>4254.018379475051</v>
      </c>
      <c r="AA102" s="45">
        <f t="shared" si="5"/>
        <v>2533.2908947350502</v>
      </c>
      <c r="AB102" s="41"/>
    </row>
    <row r="103" spans="1:28" ht="15" x14ac:dyDescent="0.25">
      <c r="A103" s="42">
        <v>42742</v>
      </c>
      <c r="B103" s="30">
        <v>4.18</v>
      </c>
      <c r="C103" s="31">
        <v>1641.8835077000001</v>
      </c>
      <c r="D103" s="31">
        <v>2068.9358032</v>
      </c>
      <c r="E103" s="31">
        <v>2368.5646379</v>
      </c>
      <c r="F103" s="31">
        <v>432.98996620999998</v>
      </c>
      <c r="G103" s="43">
        <v>263.08481492999999</v>
      </c>
      <c r="H103" s="43">
        <v>666.25220988000001</v>
      </c>
      <c r="I103" s="31">
        <v>2970.7184766</v>
      </c>
      <c r="J103" s="33">
        <v>-2.06</v>
      </c>
      <c r="K103" s="34">
        <v>2424.4057999400002</v>
      </c>
      <c r="L103" s="34">
        <v>3016.3943701120002</v>
      </c>
      <c r="M103" s="34">
        <v>3354.1904243959998</v>
      </c>
      <c r="N103" s="35">
        <v>3971.517178776</v>
      </c>
      <c r="O103" s="44">
        <v>8.4600000000000009</v>
      </c>
      <c r="P103" s="40">
        <v>1105.1534739200001</v>
      </c>
      <c r="Q103" s="40">
        <v>1419.0764015359998</v>
      </c>
      <c r="R103" s="40">
        <v>1692.5264381879997</v>
      </c>
      <c r="S103" s="45">
        <v>2284.2732129279998</v>
      </c>
      <c r="U103" s="39">
        <v>57.46194794222518</v>
      </c>
      <c r="V103" s="35">
        <v>57.46194794222518</v>
      </c>
      <c r="W103" s="45">
        <v>57.46194794222518</v>
      </c>
      <c r="X103" s="40"/>
      <c r="Y103" s="39">
        <f t="shared" si="3"/>
        <v>3028.1804245422254</v>
      </c>
      <c r="Z103" s="35">
        <f t="shared" si="4"/>
        <v>4028.9791267182254</v>
      </c>
      <c r="AA103" s="45">
        <f t="shared" si="5"/>
        <v>2341.7351608702252</v>
      </c>
      <c r="AB103" s="41"/>
    </row>
    <row r="104" spans="1:28" ht="15" x14ac:dyDescent="0.25">
      <c r="A104" s="42">
        <v>42743</v>
      </c>
      <c r="B104" s="30">
        <v>4.1900000000000004</v>
      </c>
      <c r="C104" s="31">
        <v>1651.2439179</v>
      </c>
      <c r="D104" s="31">
        <v>2082.2279271000002</v>
      </c>
      <c r="E104" s="31">
        <v>2370.6585537999999</v>
      </c>
      <c r="F104" s="31">
        <v>418.41462131999998</v>
      </c>
      <c r="G104" s="43">
        <v>254.02827488</v>
      </c>
      <c r="H104" s="43">
        <v>643.18232596999997</v>
      </c>
      <c r="I104" s="31">
        <v>2952.2072626999998</v>
      </c>
      <c r="J104" s="33">
        <v>-2.15</v>
      </c>
      <c r="K104" s="34">
        <v>2451.215426576</v>
      </c>
      <c r="L104" s="34">
        <v>3050.8718719440003</v>
      </c>
      <c r="M104" s="34">
        <v>3377.1521889619999</v>
      </c>
      <c r="N104" s="35">
        <v>3973.5475541879996</v>
      </c>
      <c r="O104" s="44">
        <v>8.43</v>
      </c>
      <c r="P104" s="40">
        <v>1116.247199164</v>
      </c>
      <c r="Q104" s="40">
        <v>1434.4281911160003</v>
      </c>
      <c r="R104" s="40">
        <v>1697.546091168</v>
      </c>
      <c r="S104" s="45">
        <v>2269.1658059319998</v>
      </c>
      <c r="U104" s="39">
        <v>58.97952529539721</v>
      </c>
      <c r="V104" s="35">
        <v>58.97952529539721</v>
      </c>
      <c r="W104" s="45">
        <v>58.97952529539721</v>
      </c>
      <c r="X104" s="40"/>
      <c r="Y104" s="39">
        <f t="shared" si="3"/>
        <v>3011.186787995397</v>
      </c>
      <c r="Z104" s="35">
        <f t="shared" si="4"/>
        <v>4032.5270794833968</v>
      </c>
      <c r="AA104" s="45">
        <f t="shared" si="5"/>
        <v>2328.145331227397</v>
      </c>
      <c r="AB104" s="41"/>
    </row>
    <row r="105" spans="1:28" ht="15" x14ac:dyDescent="0.25">
      <c r="A105" s="42">
        <v>42744</v>
      </c>
      <c r="B105" s="30">
        <v>4.17</v>
      </c>
      <c r="C105" s="31">
        <v>1577.9124935</v>
      </c>
      <c r="D105" s="31">
        <v>2163.6091459999998</v>
      </c>
      <c r="E105" s="31">
        <v>2492.8954368</v>
      </c>
      <c r="F105" s="31">
        <v>602.82121089999998</v>
      </c>
      <c r="G105" s="43">
        <v>349.10321012999998</v>
      </c>
      <c r="H105" s="43">
        <v>957.30418746999999</v>
      </c>
      <c r="I105" s="31">
        <v>3276.1747055999999</v>
      </c>
      <c r="J105" s="33">
        <v>-2.25</v>
      </c>
      <c r="K105" s="34">
        <v>2351.254081004</v>
      </c>
      <c r="L105" s="34">
        <v>3168.0680878220001</v>
      </c>
      <c r="M105" s="34">
        <v>3540.4355247599997</v>
      </c>
      <c r="N105" s="35">
        <v>4340.75340615</v>
      </c>
      <c r="O105" s="44">
        <v>8.41</v>
      </c>
      <c r="P105" s="40">
        <v>1067.169762812</v>
      </c>
      <c r="Q105" s="40">
        <v>1500.2281626159997</v>
      </c>
      <c r="R105" s="40">
        <v>1801.0621076799998</v>
      </c>
      <c r="S105" s="45">
        <v>2573.0884609999998</v>
      </c>
      <c r="U105" s="39">
        <v>32.420183635470579</v>
      </c>
      <c r="V105" s="35">
        <v>32.420183635470579</v>
      </c>
      <c r="W105" s="45">
        <v>32.420183635470579</v>
      </c>
      <c r="X105" s="40"/>
      <c r="Y105" s="39">
        <f t="shared" si="3"/>
        <v>3308.5948892354704</v>
      </c>
      <c r="Z105" s="35">
        <f t="shared" si="4"/>
        <v>4373.1735897854705</v>
      </c>
      <c r="AA105" s="45">
        <f t="shared" si="5"/>
        <v>2605.5086446354703</v>
      </c>
      <c r="AB105" s="41"/>
    </row>
    <row r="106" spans="1:28" ht="15" x14ac:dyDescent="0.25">
      <c r="A106" s="42">
        <v>42745</v>
      </c>
      <c r="B106" s="30">
        <v>4.1399999999999997</v>
      </c>
      <c r="C106" s="31">
        <v>1582.5769812999999</v>
      </c>
      <c r="D106" s="31">
        <v>2169.7066567000002</v>
      </c>
      <c r="E106" s="31">
        <v>2499.1953905999999</v>
      </c>
      <c r="F106" s="31">
        <v>601.68368390000001</v>
      </c>
      <c r="G106" s="43">
        <v>348.57899215999998</v>
      </c>
      <c r="H106" s="43">
        <v>956.32691552000006</v>
      </c>
      <c r="I106" s="31">
        <v>3281.4832820000001</v>
      </c>
      <c r="J106" s="33">
        <v>-2.3199999999999998</v>
      </c>
      <c r="K106" s="34">
        <v>2360.722297498</v>
      </c>
      <c r="L106" s="34">
        <v>3180.4180498200003</v>
      </c>
      <c r="M106" s="34">
        <v>3553.2492661159995</v>
      </c>
      <c r="N106" s="35">
        <v>4352.7524806379997</v>
      </c>
      <c r="O106" s="44">
        <v>8.3699999999999992</v>
      </c>
      <c r="P106" s="40">
        <v>1073.0483919010001</v>
      </c>
      <c r="Q106" s="40">
        <v>1507.8940881400003</v>
      </c>
      <c r="R106" s="40">
        <v>1809.002218242</v>
      </c>
      <c r="S106" s="45">
        <v>2580.0175373810002</v>
      </c>
      <c r="U106" s="39">
        <v>31.9849785016666</v>
      </c>
      <c r="V106" s="35">
        <v>31.9849785016666</v>
      </c>
      <c r="W106" s="45">
        <v>31.9849785016666</v>
      </c>
      <c r="X106" s="40"/>
      <c r="Y106" s="39">
        <f t="shared" si="3"/>
        <v>3313.4682605016669</v>
      </c>
      <c r="Z106" s="35">
        <f t="shared" si="4"/>
        <v>4384.7374591396665</v>
      </c>
      <c r="AA106" s="45">
        <f t="shared" si="5"/>
        <v>2612.002515882667</v>
      </c>
      <c r="AB106" s="41"/>
    </row>
    <row r="107" spans="1:28" ht="15" x14ac:dyDescent="0.25">
      <c r="A107" s="42">
        <v>42746</v>
      </c>
      <c r="B107" s="30">
        <v>4.09</v>
      </c>
      <c r="C107" s="31">
        <v>1587.6369474999999</v>
      </c>
      <c r="D107" s="31">
        <v>2176.3145720000002</v>
      </c>
      <c r="E107" s="31">
        <v>2506.0325796000002</v>
      </c>
      <c r="F107" s="31">
        <v>600.5616589</v>
      </c>
      <c r="G107" s="43">
        <v>348.06622680999999</v>
      </c>
      <c r="H107" s="43">
        <v>955.34964356</v>
      </c>
      <c r="I107" s="31">
        <v>3287.3832655000001</v>
      </c>
      <c r="J107" s="33">
        <v>-2.39</v>
      </c>
      <c r="K107" s="34">
        <v>2368.1767375239997</v>
      </c>
      <c r="L107" s="34">
        <v>3190.1492245520003</v>
      </c>
      <c r="M107" s="34">
        <v>3563.3367977759999</v>
      </c>
      <c r="N107" s="35">
        <v>4362.0268737400002</v>
      </c>
      <c r="O107" s="44">
        <v>8.33</v>
      </c>
      <c r="P107" s="40">
        <v>1076.9133811879999</v>
      </c>
      <c r="Q107" s="40">
        <v>1512.9412808240002</v>
      </c>
      <c r="R107" s="40">
        <v>1814.2162393120002</v>
      </c>
      <c r="S107" s="45">
        <v>2584.2213983800002</v>
      </c>
      <c r="U107" s="39">
        <v>31.501288918041347</v>
      </c>
      <c r="V107" s="35">
        <v>31.501288918041347</v>
      </c>
      <c r="W107" s="45">
        <v>31.501288918041347</v>
      </c>
      <c r="X107" s="40"/>
      <c r="Y107" s="39">
        <f t="shared" si="3"/>
        <v>3318.8845544180413</v>
      </c>
      <c r="Z107" s="35">
        <f t="shared" si="4"/>
        <v>4393.5281626580418</v>
      </c>
      <c r="AA107" s="45">
        <f t="shared" si="5"/>
        <v>2615.7226872980414</v>
      </c>
      <c r="AB107" s="41"/>
    </row>
    <row r="108" spans="1:28" ht="15" x14ac:dyDescent="0.25">
      <c r="A108" s="42">
        <v>42747</v>
      </c>
      <c r="B108" s="30">
        <v>4.0199999999999996</v>
      </c>
      <c r="C108" s="31">
        <v>1596.5409457999999</v>
      </c>
      <c r="D108" s="31">
        <v>2187.8999263999999</v>
      </c>
      <c r="E108" s="31">
        <v>2518.0507520000001</v>
      </c>
      <c r="F108" s="31">
        <v>599.45572589000005</v>
      </c>
      <c r="G108" s="43">
        <v>347.56527455000003</v>
      </c>
      <c r="H108" s="43">
        <v>954.37237159999995</v>
      </c>
      <c r="I108" s="31">
        <v>3298.5190594999999</v>
      </c>
      <c r="J108" s="33">
        <v>-2.4500000000000002</v>
      </c>
      <c r="K108" s="34">
        <v>2375.8615775580001</v>
      </c>
      <c r="L108" s="34">
        <v>3200.1641503659998</v>
      </c>
      <c r="M108" s="34">
        <v>3573.7103658659998</v>
      </c>
      <c r="N108" s="35">
        <v>4371.5619652759997</v>
      </c>
      <c r="O108" s="44">
        <v>8.3000000000000007</v>
      </c>
      <c r="P108" s="40">
        <v>1081.0089050079998</v>
      </c>
      <c r="Q108" s="40">
        <v>1518.2722790159996</v>
      </c>
      <c r="R108" s="40">
        <v>1819.7164170159999</v>
      </c>
      <c r="S108" s="45">
        <v>2588.6854216759998</v>
      </c>
      <c r="U108" s="39">
        <v>30.588359659307653</v>
      </c>
      <c r="V108" s="35">
        <v>30.588359659307653</v>
      </c>
      <c r="W108" s="45">
        <v>30.588359659307653</v>
      </c>
      <c r="X108" s="40"/>
      <c r="Y108" s="39">
        <f t="shared" si="3"/>
        <v>3329.1074191593075</v>
      </c>
      <c r="Z108" s="35">
        <f t="shared" si="4"/>
        <v>4402.1503249353073</v>
      </c>
      <c r="AA108" s="45">
        <f t="shared" si="5"/>
        <v>2619.2737813353074</v>
      </c>
      <c r="AB108" s="41"/>
    </row>
    <row r="109" spans="1:28" ht="15" x14ac:dyDescent="0.25">
      <c r="A109" s="42">
        <v>42748</v>
      </c>
      <c r="B109" s="30">
        <v>3.97</v>
      </c>
      <c r="C109" s="31">
        <v>1619.4830967</v>
      </c>
      <c r="D109" s="31">
        <v>2175.2277445</v>
      </c>
      <c r="E109" s="31">
        <v>2496.9315461000001</v>
      </c>
      <c r="F109" s="31">
        <v>556.57784351999999</v>
      </c>
      <c r="G109" s="43">
        <v>325.46360267</v>
      </c>
      <c r="H109" s="43">
        <v>882.17092090000006</v>
      </c>
      <c r="I109" s="31">
        <v>3231.2227818000001</v>
      </c>
      <c r="J109" s="33">
        <v>-2.44</v>
      </c>
      <c r="K109" s="34">
        <v>2399.512510301</v>
      </c>
      <c r="L109" s="34">
        <v>3172.336722648</v>
      </c>
      <c r="M109" s="34">
        <v>3535.862458996</v>
      </c>
      <c r="N109" s="35">
        <v>4287.0974803790004</v>
      </c>
      <c r="O109" s="44">
        <v>8.24</v>
      </c>
      <c r="P109" s="40">
        <v>1099.8691191530002</v>
      </c>
      <c r="Q109" s="40">
        <v>1511.0069431440002</v>
      </c>
      <c r="R109" s="40">
        <v>1804.851203188</v>
      </c>
      <c r="S109" s="45">
        <v>2527.8553928870001</v>
      </c>
      <c r="U109" s="39">
        <v>36.105410434151402</v>
      </c>
      <c r="V109" s="35">
        <v>36.105410434151402</v>
      </c>
      <c r="W109" s="45">
        <v>36.105410434151402</v>
      </c>
      <c r="X109" s="40"/>
      <c r="Y109" s="39">
        <f t="shared" si="3"/>
        <v>3267.3281922341516</v>
      </c>
      <c r="Z109" s="35">
        <f t="shared" si="4"/>
        <v>4323.2028908131515</v>
      </c>
      <c r="AA109" s="45">
        <f t="shared" si="5"/>
        <v>2563.9608033211516</v>
      </c>
      <c r="AB109" s="41"/>
    </row>
    <row r="110" spans="1:28" ht="15" x14ac:dyDescent="0.25">
      <c r="A110" s="42">
        <v>42749</v>
      </c>
      <c r="B110" s="30">
        <v>3.93</v>
      </c>
      <c r="C110" s="31">
        <v>1673.6090471</v>
      </c>
      <c r="D110" s="31">
        <v>2107.4933532999999</v>
      </c>
      <c r="E110" s="31">
        <v>2408.3147264999998</v>
      </c>
      <c r="F110" s="31">
        <v>429.48093148999999</v>
      </c>
      <c r="G110" s="43">
        <v>261.93960955</v>
      </c>
      <c r="H110" s="43">
        <v>662.73523978000003</v>
      </c>
      <c r="I110" s="31">
        <v>3007.9709551999999</v>
      </c>
      <c r="J110" s="33">
        <v>-2.42</v>
      </c>
      <c r="K110" s="34">
        <v>2469.8212119750001</v>
      </c>
      <c r="L110" s="34">
        <v>3071.5932900949997</v>
      </c>
      <c r="M110" s="34">
        <v>3411.207539735</v>
      </c>
      <c r="N110" s="35">
        <v>4026.7412074699996</v>
      </c>
      <c r="O110" s="44">
        <v>8.18</v>
      </c>
      <c r="P110" s="40">
        <v>1140.711141475</v>
      </c>
      <c r="Q110" s="40">
        <v>1462.2296160749997</v>
      </c>
      <c r="R110" s="40">
        <v>1737.0872530749998</v>
      </c>
      <c r="S110" s="45">
        <v>2326.1168493499999</v>
      </c>
      <c r="U110" s="39">
        <v>54.407933322855207</v>
      </c>
      <c r="V110" s="35">
        <v>54.407933322855207</v>
      </c>
      <c r="W110" s="45">
        <v>54.407933322855207</v>
      </c>
      <c r="X110" s="40"/>
      <c r="Y110" s="39">
        <f t="shared" si="3"/>
        <v>3062.378888522855</v>
      </c>
      <c r="Z110" s="35">
        <f t="shared" si="4"/>
        <v>4081.1491407928547</v>
      </c>
      <c r="AA110" s="45">
        <f t="shared" si="5"/>
        <v>2380.5247826728551</v>
      </c>
      <c r="AB110" s="41"/>
    </row>
    <row r="111" spans="1:28" ht="15" x14ac:dyDescent="0.25">
      <c r="A111" s="42">
        <v>42750</v>
      </c>
      <c r="B111" s="30">
        <v>3.9</v>
      </c>
      <c r="C111" s="31">
        <v>1687.4065114</v>
      </c>
      <c r="D111" s="31">
        <v>2126.1527842</v>
      </c>
      <c r="E111" s="31">
        <v>2416.0280481</v>
      </c>
      <c r="F111" s="31">
        <v>414.60059094000002</v>
      </c>
      <c r="G111" s="43">
        <v>253.02846013999999</v>
      </c>
      <c r="H111" s="43">
        <v>639.15756754999995</v>
      </c>
      <c r="I111" s="31">
        <v>2994.7914565999999</v>
      </c>
      <c r="J111" s="33">
        <v>-2.41</v>
      </c>
      <c r="K111" s="34">
        <v>2483.488145201</v>
      </c>
      <c r="L111" s="34">
        <v>3090.1528896130003</v>
      </c>
      <c r="M111" s="34">
        <v>3417.652420116</v>
      </c>
      <c r="N111" s="35">
        <v>4011.6107074080001</v>
      </c>
      <c r="O111" s="44">
        <v>8.1199999999999992</v>
      </c>
      <c r="P111" s="40">
        <v>1155.0032634380002</v>
      </c>
      <c r="Q111" s="40">
        <v>1481.4490686940003</v>
      </c>
      <c r="R111" s="40">
        <v>1746.161986308</v>
      </c>
      <c r="S111" s="45">
        <v>2314.7633681040002</v>
      </c>
      <c r="U111" s="39">
        <v>55.488408580154385</v>
      </c>
      <c r="V111" s="35">
        <v>55.488408580154385</v>
      </c>
      <c r="W111" s="45">
        <v>55.488408580154385</v>
      </c>
      <c r="X111" s="40"/>
      <c r="Y111" s="39">
        <f t="shared" si="3"/>
        <v>3050.2798651801545</v>
      </c>
      <c r="Z111" s="35">
        <f t="shared" si="4"/>
        <v>4067.0991159881546</v>
      </c>
      <c r="AA111" s="45">
        <f t="shared" si="5"/>
        <v>2370.2517766841547</v>
      </c>
      <c r="AB111" s="41"/>
    </row>
    <row r="112" spans="1:28" ht="15" x14ac:dyDescent="0.25">
      <c r="A112" s="42">
        <v>42751</v>
      </c>
      <c r="B112" s="30">
        <v>3.87</v>
      </c>
      <c r="C112" s="31">
        <v>1613.7628890000001</v>
      </c>
      <c r="D112" s="31">
        <v>2210.3456427000001</v>
      </c>
      <c r="E112" s="31">
        <v>2541.2120665000002</v>
      </c>
      <c r="F112" s="31">
        <v>594.94244032999995</v>
      </c>
      <c r="G112" s="43">
        <v>345.49387161999999</v>
      </c>
      <c r="H112" s="43">
        <v>950.46328375999997</v>
      </c>
      <c r="I112" s="31">
        <v>3317.8111933999999</v>
      </c>
      <c r="J112" s="33">
        <v>-2.2999999999999998</v>
      </c>
      <c r="K112" s="34">
        <v>2356.8923223890001</v>
      </c>
      <c r="L112" s="34">
        <v>3175.6509614810002</v>
      </c>
      <c r="M112" s="34">
        <v>3547.8735674970003</v>
      </c>
      <c r="N112" s="35">
        <v>4341.3194950059997</v>
      </c>
      <c r="O112" s="44">
        <v>8.07</v>
      </c>
      <c r="P112" s="40">
        <v>1107.90492786</v>
      </c>
      <c r="Q112" s="40">
        <v>1553.2496396400002</v>
      </c>
      <c r="R112" s="40">
        <v>1855.9643672800003</v>
      </c>
      <c r="S112" s="45">
        <v>2621.0956558399998</v>
      </c>
      <c r="U112" s="39">
        <v>29.006761301730354</v>
      </c>
      <c r="V112" s="35">
        <v>29.006761301730354</v>
      </c>
      <c r="W112" s="45">
        <v>29.006761301730354</v>
      </c>
      <c r="X112" s="40"/>
      <c r="Y112" s="39">
        <f t="shared" si="3"/>
        <v>3346.8179547017303</v>
      </c>
      <c r="Z112" s="35">
        <f t="shared" si="4"/>
        <v>4370.3262563077296</v>
      </c>
      <c r="AA112" s="45">
        <f t="shared" si="5"/>
        <v>2650.1024171417303</v>
      </c>
      <c r="AB112" s="41"/>
    </row>
    <row r="113" spans="1:28" ht="15" x14ac:dyDescent="0.25">
      <c r="A113" s="42">
        <v>42752</v>
      </c>
      <c r="B113" s="30">
        <v>3.87</v>
      </c>
      <c r="C113" s="31">
        <v>1614.3694965</v>
      </c>
      <c r="D113" s="31">
        <v>2211.1373950000002</v>
      </c>
      <c r="E113" s="31">
        <v>2541.9860715</v>
      </c>
      <c r="F113" s="31">
        <v>593.78579015000003</v>
      </c>
      <c r="G113" s="43">
        <v>344.95499774000001</v>
      </c>
      <c r="H113" s="43">
        <v>949.48601180000003</v>
      </c>
      <c r="I113" s="31">
        <v>3317.5171501</v>
      </c>
      <c r="J113" s="33">
        <v>-2.2000000000000002</v>
      </c>
      <c r="K113" s="34">
        <v>2345.440975126</v>
      </c>
      <c r="L113" s="34">
        <v>3160.7920647540004</v>
      </c>
      <c r="M113" s="34">
        <v>3532.3199904490002</v>
      </c>
      <c r="N113" s="35">
        <v>4324.4911169650004</v>
      </c>
      <c r="O113" s="44">
        <v>8.02</v>
      </c>
      <c r="P113" s="40">
        <v>1114.5430325300001</v>
      </c>
      <c r="Q113" s="40">
        <v>1561.8677278700002</v>
      </c>
      <c r="R113" s="40">
        <v>1864.9043970950001</v>
      </c>
      <c r="S113" s="45">
        <v>2629.0588366749998</v>
      </c>
      <c r="U113" s="39">
        <v>29.030867416831345</v>
      </c>
      <c r="V113" s="35">
        <v>29.030867416831345</v>
      </c>
      <c r="W113" s="45">
        <v>29.030867416831345</v>
      </c>
      <c r="X113" s="40"/>
      <c r="Y113" s="39">
        <f t="shared" si="3"/>
        <v>3346.5480175168314</v>
      </c>
      <c r="Z113" s="35">
        <f t="shared" si="4"/>
        <v>4353.5219843818313</v>
      </c>
      <c r="AA113" s="45">
        <f t="shared" si="5"/>
        <v>2658.0897040918312</v>
      </c>
      <c r="AB113" s="41"/>
    </row>
    <row r="114" spans="1:28" ht="15" x14ac:dyDescent="0.25">
      <c r="A114" s="42">
        <v>42753</v>
      </c>
      <c r="B114" s="30">
        <v>3.88</v>
      </c>
      <c r="C114" s="31">
        <v>1612.6391133</v>
      </c>
      <c r="D114" s="31">
        <v>2208.9128989999999</v>
      </c>
      <c r="E114" s="31">
        <v>2539.6130016000002</v>
      </c>
      <c r="F114" s="31">
        <v>592.62099564000005</v>
      </c>
      <c r="G114" s="43">
        <v>344.41015725</v>
      </c>
      <c r="H114" s="43">
        <v>948.50873983999998</v>
      </c>
      <c r="I114" s="31">
        <v>3314.0485090000002</v>
      </c>
      <c r="J114" s="33">
        <v>-2.09</v>
      </c>
      <c r="K114" s="34">
        <v>2331.6530891429998</v>
      </c>
      <c r="L114" s="34">
        <v>3142.9171011469998</v>
      </c>
      <c r="M114" s="34">
        <v>3513.6197391810001</v>
      </c>
      <c r="N114" s="35">
        <v>4304.4863581810005</v>
      </c>
      <c r="O114" s="44">
        <v>7.97</v>
      </c>
      <c r="P114" s="40">
        <v>1120.048299029</v>
      </c>
      <c r="Q114" s="40">
        <v>1569.033973241</v>
      </c>
      <c r="R114" s="40">
        <v>1872.3286537430004</v>
      </c>
      <c r="S114" s="45">
        <v>2635.5073359430003</v>
      </c>
      <c r="U114" s="39">
        <v>29.315231867919067</v>
      </c>
      <c r="V114" s="35">
        <v>29.315231867919067</v>
      </c>
      <c r="W114" s="45">
        <v>29.315231867919067</v>
      </c>
      <c r="X114" s="40"/>
      <c r="Y114" s="39">
        <f t="shared" si="3"/>
        <v>3343.3637408679192</v>
      </c>
      <c r="Z114" s="35">
        <f t="shared" si="4"/>
        <v>4333.8015900489199</v>
      </c>
      <c r="AA114" s="45">
        <f t="shared" si="5"/>
        <v>2664.8225678109193</v>
      </c>
      <c r="AB114" s="41"/>
    </row>
    <row r="115" spans="1:28" ht="15" x14ac:dyDescent="0.25">
      <c r="A115" s="42">
        <v>42754</v>
      </c>
      <c r="B115" s="30">
        <v>3.88</v>
      </c>
      <c r="C115" s="31">
        <v>1612.19623</v>
      </c>
      <c r="D115" s="31">
        <v>2208.3728944999998</v>
      </c>
      <c r="E115" s="31">
        <v>2538.9907093000002</v>
      </c>
      <c r="F115" s="31">
        <v>591.46424711999998</v>
      </c>
      <c r="G115" s="43">
        <v>343.8712233</v>
      </c>
      <c r="H115" s="43">
        <v>947.53146788000004</v>
      </c>
      <c r="I115" s="31">
        <v>3312.3580591</v>
      </c>
      <c r="J115" s="33">
        <v>-1.96</v>
      </c>
      <c r="K115" s="34">
        <v>2315.5400866959999</v>
      </c>
      <c r="L115" s="34">
        <v>3122.0333492199998</v>
      </c>
      <c r="M115" s="34">
        <v>3491.7762200760003</v>
      </c>
      <c r="N115" s="35">
        <v>4281.2806643000004</v>
      </c>
      <c r="O115" s="44">
        <v>7.94</v>
      </c>
      <c r="P115" s="40">
        <v>1123.2277268859998</v>
      </c>
      <c r="Q115" s="40">
        <v>1573.1911400199997</v>
      </c>
      <c r="R115" s="40">
        <v>1876.6090014660001</v>
      </c>
      <c r="S115" s="45">
        <v>2638.7577547999999</v>
      </c>
      <c r="U115" s="39">
        <v>29.453817511128136</v>
      </c>
      <c r="V115" s="35">
        <v>29.453817511128136</v>
      </c>
      <c r="W115" s="45">
        <v>29.453817511128136</v>
      </c>
      <c r="X115" s="40"/>
      <c r="Y115" s="39">
        <f t="shared" si="3"/>
        <v>3341.8118766111284</v>
      </c>
      <c r="Z115" s="35">
        <f t="shared" si="4"/>
        <v>4310.7344818111287</v>
      </c>
      <c r="AA115" s="45">
        <f t="shared" si="5"/>
        <v>2668.2115723111283</v>
      </c>
      <c r="AB115" s="41"/>
    </row>
    <row r="116" spans="1:28" ht="15" x14ac:dyDescent="0.25">
      <c r="A116" s="42">
        <v>42755</v>
      </c>
      <c r="B116" s="30">
        <v>3.91</v>
      </c>
      <c r="C116" s="31">
        <v>1625.8721607</v>
      </c>
      <c r="D116" s="31">
        <v>2183.4831128000001</v>
      </c>
      <c r="E116" s="31">
        <v>2505.1178386000001</v>
      </c>
      <c r="F116" s="31">
        <v>549.56135752</v>
      </c>
      <c r="G116" s="43">
        <v>322.56098847999999</v>
      </c>
      <c r="H116" s="43">
        <v>875.90297138000005</v>
      </c>
      <c r="I116" s="31">
        <v>3233.1088291999999</v>
      </c>
      <c r="J116" s="33">
        <v>-1.82</v>
      </c>
      <c r="K116" s="34">
        <v>2323.061147811</v>
      </c>
      <c r="L116" s="34">
        <v>3074.7737206430002</v>
      </c>
      <c r="M116" s="34">
        <v>3433.7501751460004</v>
      </c>
      <c r="N116" s="35">
        <v>4177.3163738180001</v>
      </c>
      <c r="O116" s="44">
        <v>7.91</v>
      </c>
      <c r="P116" s="40">
        <v>1139.1782779</v>
      </c>
      <c r="Q116" s="40">
        <v>1561.2907164000001</v>
      </c>
      <c r="R116" s="40">
        <v>1856.8579178</v>
      </c>
      <c r="S116" s="45">
        <v>2573.9761628000001</v>
      </c>
      <c r="U116" s="39">
        <v>35.95078941163441</v>
      </c>
      <c r="V116" s="35">
        <v>35.95078941163441</v>
      </c>
      <c r="W116" s="45">
        <v>35.95078941163441</v>
      </c>
      <c r="X116" s="40"/>
      <c r="Y116" s="39">
        <f t="shared" si="3"/>
        <v>3269.0596186116345</v>
      </c>
      <c r="Z116" s="35">
        <f t="shared" si="4"/>
        <v>4213.2671632296342</v>
      </c>
      <c r="AA116" s="45">
        <f t="shared" si="5"/>
        <v>2609.9269522116347</v>
      </c>
      <c r="AB116" s="41"/>
    </row>
    <row r="117" spans="1:28" ht="15" x14ac:dyDescent="0.25">
      <c r="A117" s="42">
        <v>42756</v>
      </c>
      <c r="B117" s="30">
        <v>3.94</v>
      </c>
      <c r="C117" s="31">
        <v>1672.2975543</v>
      </c>
      <c r="D117" s="31">
        <v>2105.9846327</v>
      </c>
      <c r="E117" s="31">
        <v>2406.3784946999999</v>
      </c>
      <c r="F117" s="31">
        <v>425.80539063999998</v>
      </c>
      <c r="G117" s="43">
        <v>260.6694913</v>
      </c>
      <c r="H117" s="43">
        <v>659.21826969000006</v>
      </c>
      <c r="I117" s="31">
        <v>3002.9035319999998</v>
      </c>
      <c r="J117" s="33">
        <v>-1.68</v>
      </c>
      <c r="K117" s="34">
        <v>2376.8841001300002</v>
      </c>
      <c r="L117" s="34">
        <v>2959.1973787520001</v>
      </c>
      <c r="M117" s="34">
        <v>3293.8827233780003</v>
      </c>
      <c r="N117" s="35">
        <v>3904.8467276219999</v>
      </c>
      <c r="O117" s="44">
        <v>7.88</v>
      </c>
      <c r="P117" s="40">
        <v>1178.3347445899999</v>
      </c>
      <c r="Q117" s="40">
        <v>1507.8248071759999</v>
      </c>
      <c r="R117" s="40">
        <v>1784.1780212139997</v>
      </c>
      <c r="S117" s="45">
        <v>2370.5803663859997</v>
      </c>
      <c r="U117" s="39">
        <v>54.823368352065224</v>
      </c>
      <c r="V117" s="35">
        <v>54.823368352065224</v>
      </c>
      <c r="W117" s="45">
        <v>54.823368352065224</v>
      </c>
      <c r="X117" s="40"/>
      <c r="Y117" s="39">
        <f t="shared" si="3"/>
        <v>3057.7269003520651</v>
      </c>
      <c r="Z117" s="35">
        <f t="shared" si="4"/>
        <v>3959.6700959740651</v>
      </c>
      <c r="AA117" s="45">
        <f t="shared" si="5"/>
        <v>2425.4037347380649</v>
      </c>
      <c r="AB117" s="41"/>
    </row>
    <row r="118" spans="1:28" ht="15" x14ac:dyDescent="0.25">
      <c r="A118" s="42">
        <v>42757</v>
      </c>
      <c r="B118" s="30">
        <v>3.97</v>
      </c>
      <c r="C118" s="31">
        <v>1677.7921868000001</v>
      </c>
      <c r="D118" s="31">
        <v>2114.6484369999998</v>
      </c>
      <c r="E118" s="31">
        <v>2403.8163863</v>
      </c>
      <c r="F118" s="31">
        <v>410.55389356000001</v>
      </c>
      <c r="G118" s="43">
        <v>251.85546416</v>
      </c>
      <c r="H118" s="43">
        <v>635.13280913000006</v>
      </c>
      <c r="I118" s="31">
        <v>2978.9421819999998</v>
      </c>
      <c r="J118" s="33">
        <v>-1.55</v>
      </c>
      <c r="K118" s="34">
        <v>2374.1144785040001</v>
      </c>
      <c r="L118" s="34">
        <v>2957.90476756</v>
      </c>
      <c r="M118" s="34">
        <v>3279.9459717560003</v>
      </c>
      <c r="N118" s="35">
        <v>3868.73035996</v>
      </c>
      <c r="O118" s="44">
        <v>7.9</v>
      </c>
      <c r="P118" s="40">
        <v>1182.0409899890001</v>
      </c>
      <c r="Q118" s="40">
        <v>1514.2865929599998</v>
      </c>
      <c r="R118" s="40">
        <v>1780.0502140459998</v>
      </c>
      <c r="S118" s="45">
        <v>2345.451685735</v>
      </c>
      <c r="U118" s="39">
        <v>56.787756117657814</v>
      </c>
      <c r="V118" s="35">
        <v>56.787756117657814</v>
      </c>
      <c r="W118" s="45">
        <v>56.787756117657814</v>
      </c>
      <c r="X118" s="40"/>
      <c r="Y118" s="39">
        <f t="shared" si="3"/>
        <v>3035.7299381176576</v>
      </c>
      <c r="Z118" s="35">
        <f t="shared" si="4"/>
        <v>3925.5181160776579</v>
      </c>
      <c r="AA118" s="45">
        <f t="shared" si="5"/>
        <v>2402.2394418526578</v>
      </c>
      <c r="AB118" s="41"/>
    </row>
    <row r="119" spans="1:28" ht="15" x14ac:dyDescent="0.25">
      <c r="A119" s="42">
        <v>42758</v>
      </c>
      <c r="B119" s="30">
        <v>3.99</v>
      </c>
      <c r="C119" s="31">
        <v>1599.2402420999999</v>
      </c>
      <c r="D119" s="31">
        <v>2191.6811477000001</v>
      </c>
      <c r="E119" s="31">
        <v>2521.3202127</v>
      </c>
      <c r="F119" s="31">
        <v>586.74225738999996</v>
      </c>
      <c r="G119" s="43">
        <v>341.64655078999999</v>
      </c>
      <c r="H119" s="43">
        <v>943.62238004999995</v>
      </c>
      <c r="I119" s="31">
        <v>3290.1061746999999</v>
      </c>
      <c r="J119" s="33">
        <v>-1.43</v>
      </c>
      <c r="K119" s="34">
        <v>2251.9521550239997</v>
      </c>
      <c r="L119" s="34">
        <v>3039.6134785899999</v>
      </c>
      <c r="M119" s="34">
        <v>3405.5400435840002</v>
      </c>
      <c r="N119" s="35">
        <v>4189.5393266199999</v>
      </c>
      <c r="O119" s="44">
        <v>7.91</v>
      </c>
      <c r="P119" s="40">
        <v>1127.168157476</v>
      </c>
      <c r="Q119" s="40">
        <v>1578.4164360600003</v>
      </c>
      <c r="R119" s="40">
        <v>1881.8106671159999</v>
      </c>
      <c r="S119" s="45">
        <v>2639.59363678</v>
      </c>
      <c r="U119" s="39">
        <v>31.27806069762395</v>
      </c>
      <c r="V119" s="35">
        <v>31.27806069762395</v>
      </c>
      <c r="W119" s="45">
        <v>31.27806069762395</v>
      </c>
      <c r="X119" s="40"/>
      <c r="Y119" s="39">
        <f t="shared" si="3"/>
        <v>3321.3842353976238</v>
      </c>
      <c r="Z119" s="35">
        <f t="shared" si="4"/>
        <v>4220.8173873176238</v>
      </c>
      <c r="AA119" s="45">
        <f t="shared" si="5"/>
        <v>2670.8716974776239</v>
      </c>
      <c r="AB119" s="41"/>
    </row>
    <row r="120" spans="1:28" ht="15" x14ac:dyDescent="0.25">
      <c r="A120" s="42">
        <v>42759</v>
      </c>
      <c r="B120" s="30">
        <v>4.0199999999999996</v>
      </c>
      <c r="C120" s="31">
        <v>1595.8276152000001</v>
      </c>
      <c r="D120" s="31">
        <v>2187.2670632999998</v>
      </c>
      <c r="E120" s="31">
        <v>2516.6435259999998</v>
      </c>
      <c r="F120" s="31">
        <v>585.55822436000005</v>
      </c>
      <c r="G120" s="43">
        <v>341.08797490000001</v>
      </c>
      <c r="H120" s="43">
        <v>942.64510809000001</v>
      </c>
      <c r="I120" s="31">
        <v>3284.2755949000002</v>
      </c>
      <c r="J120" s="33">
        <v>-1.34</v>
      </c>
      <c r="K120" s="34">
        <v>2241.3018219280002</v>
      </c>
      <c r="L120" s="34">
        <v>3025.8078273639999</v>
      </c>
      <c r="M120" s="34">
        <v>3391.0642072479995</v>
      </c>
      <c r="N120" s="35">
        <v>4173.7997211319998</v>
      </c>
      <c r="O120" s="44">
        <v>7.96</v>
      </c>
      <c r="P120" s="40">
        <v>1121.3559035379999</v>
      </c>
      <c r="Q120" s="40">
        <v>1570.8770240439997</v>
      </c>
      <c r="R120" s="40">
        <v>1873.8790700079999</v>
      </c>
      <c r="S120" s="45">
        <v>2630.4089797220004</v>
      </c>
      <c r="U120" s="39">
        <v>31.756060460802157</v>
      </c>
      <c r="V120" s="35">
        <v>31.756060460802157</v>
      </c>
      <c r="W120" s="45">
        <v>31.756060460802157</v>
      </c>
      <c r="X120" s="40"/>
      <c r="Y120" s="39">
        <f t="shared" si="3"/>
        <v>3316.0316553608022</v>
      </c>
      <c r="Z120" s="35">
        <f t="shared" si="4"/>
        <v>4205.5557815928023</v>
      </c>
      <c r="AA120" s="45">
        <f t="shared" si="5"/>
        <v>2662.1650401828024</v>
      </c>
      <c r="AB120" s="41"/>
    </row>
    <row r="121" spans="1:28" ht="15" x14ac:dyDescent="0.25">
      <c r="A121" s="42">
        <v>42760</v>
      </c>
      <c r="B121" s="30">
        <v>4.04</v>
      </c>
      <c r="C121" s="31">
        <v>1592.9927674</v>
      </c>
      <c r="D121" s="31">
        <v>2183.6044738999999</v>
      </c>
      <c r="E121" s="31">
        <v>2512.7653679999999</v>
      </c>
      <c r="F121" s="31">
        <v>584.38243396999997</v>
      </c>
      <c r="G121" s="43">
        <v>340.53542569000001</v>
      </c>
      <c r="H121" s="43">
        <v>941.66783612999996</v>
      </c>
      <c r="I121" s="31">
        <v>3279.2711758</v>
      </c>
      <c r="J121" s="33">
        <v>-1.26</v>
      </c>
      <c r="K121" s="34">
        <v>2231.22953912</v>
      </c>
      <c r="L121" s="34">
        <v>3012.7537799900001</v>
      </c>
      <c r="M121" s="34">
        <v>3377.3871400199996</v>
      </c>
      <c r="N121" s="35">
        <v>4158.8852067500002</v>
      </c>
      <c r="O121" s="44">
        <v>8</v>
      </c>
      <c r="P121" s="40">
        <v>1116.1215190960002</v>
      </c>
      <c r="Q121" s="40">
        <v>1564.089143312</v>
      </c>
      <c r="R121" s="40">
        <v>1866.7460817359997</v>
      </c>
      <c r="S121" s="45">
        <v>2622.0501262600001</v>
      </c>
      <c r="U121" s="39">
        <v>32.16633031846623</v>
      </c>
      <c r="V121" s="35">
        <v>32.16633031846623</v>
      </c>
      <c r="W121" s="45">
        <v>32.16633031846623</v>
      </c>
      <c r="X121" s="40"/>
      <c r="Y121" s="39">
        <f t="shared" si="3"/>
        <v>3311.4375061184664</v>
      </c>
      <c r="Z121" s="35">
        <f t="shared" si="4"/>
        <v>4191.0515370684661</v>
      </c>
      <c r="AA121" s="45">
        <f t="shared" si="5"/>
        <v>2654.2164565784665</v>
      </c>
      <c r="AB121" s="41"/>
    </row>
    <row r="122" spans="1:28" ht="15" x14ac:dyDescent="0.25">
      <c r="A122" s="42">
        <v>42761</v>
      </c>
      <c r="B122" s="30">
        <v>4.0599999999999996</v>
      </c>
      <c r="C122" s="31">
        <v>1590.6454084</v>
      </c>
      <c r="D122" s="31">
        <v>2180.5737472000001</v>
      </c>
      <c r="E122" s="31">
        <v>2509.5367110000002</v>
      </c>
      <c r="F122" s="31">
        <v>583.20625027000006</v>
      </c>
      <c r="G122" s="43">
        <v>339.98263618999999</v>
      </c>
      <c r="H122" s="43">
        <v>940.69056417000002</v>
      </c>
      <c r="I122" s="31">
        <v>3274.9158207999999</v>
      </c>
      <c r="J122" s="33">
        <v>-1.17</v>
      </c>
      <c r="K122" s="34">
        <v>2220.4408185749999</v>
      </c>
      <c r="L122" s="34">
        <v>2998.7672805860002</v>
      </c>
      <c r="M122" s="34">
        <v>3362.7284724000001</v>
      </c>
      <c r="N122" s="35">
        <v>4142.9589475160001</v>
      </c>
      <c r="O122" s="44">
        <v>8.0500000000000007</v>
      </c>
      <c r="P122" s="40">
        <v>1110.1705161249997</v>
      </c>
      <c r="Q122" s="40">
        <v>1556.3687379819999</v>
      </c>
      <c r="R122" s="40">
        <v>1858.6313328000001</v>
      </c>
      <c r="S122" s="45">
        <v>2612.6802422919995</v>
      </c>
      <c r="U122" s="39">
        <v>32.523388918119963</v>
      </c>
      <c r="V122" s="35">
        <v>32.523388918119963</v>
      </c>
      <c r="W122" s="45">
        <v>32.523388918119963</v>
      </c>
      <c r="X122" s="40"/>
      <c r="Y122" s="39">
        <f t="shared" si="3"/>
        <v>3307.4392097181199</v>
      </c>
      <c r="Z122" s="35">
        <f t="shared" si="4"/>
        <v>4175.48233643412</v>
      </c>
      <c r="AA122" s="45">
        <f t="shared" si="5"/>
        <v>2645.2036312101195</v>
      </c>
      <c r="AB122" s="41"/>
    </row>
    <row r="123" spans="1:28" ht="15" x14ac:dyDescent="0.25">
      <c r="A123" s="42">
        <v>42762</v>
      </c>
      <c r="B123" s="30">
        <v>4.08</v>
      </c>
      <c r="C123" s="31">
        <v>1604.7641345</v>
      </c>
      <c r="D123" s="31">
        <v>2156.7515524999999</v>
      </c>
      <c r="E123" s="31">
        <v>2476.8130193000002</v>
      </c>
      <c r="F123" s="31">
        <v>542.34944588999997</v>
      </c>
      <c r="G123" s="43">
        <v>319.51664577000003</v>
      </c>
      <c r="H123" s="43">
        <v>869.63502186000005</v>
      </c>
      <c r="I123" s="31">
        <v>3197.8703485999999</v>
      </c>
      <c r="J123" s="33">
        <v>-1.1599999999999999</v>
      </c>
      <c r="K123" s="34">
        <v>2242.2493569480002</v>
      </c>
      <c r="L123" s="34">
        <v>2971.786263596</v>
      </c>
      <c r="M123" s="34">
        <v>3325.9563544520001</v>
      </c>
      <c r="N123" s="35">
        <v>4061.6491950119998</v>
      </c>
      <c r="O123" s="44">
        <v>8.1199999999999992</v>
      </c>
      <c r="P123" s="40">
        <v>1113.2678942920002</v>
      </c>
      <c r="Q123" s="40">
        <v>1528.366011884</v>
      </c>
      <c r="R123" s="40">
        <v>1822.1299899080004</v>
      </c>
      <c r="S123" s="45">
        <v>2531.903451748</v>
      </c>
      <c r="U123" s="39">
        <v>38.839693424501505</v>
      </c>
      <c r="V123" s="35">
        <v>38.839693424501505</v>
      </c>
      <c r="W123" s="45">
        <v>38.839693424501505</v>
      </c>
      <c r="X123" s="40"/>
      <c r="Y123" s="39">
        <f t="shared" si="3"/>
        <v>3236.7100420245015</v>
      </c>
      <c r="Z123" s="35">
        <f t="shared" si="4"/>
        <v>4100.4888884365009</v>
      </c>
      <c r="AA123" s="45">
        <f t="shared" si="5"/>
        <v>2570.7431451725015</v>
      </c>
      <c r="AB123" s="41"/>
    </row>
    <row r="124" spans="1:28" ht="15" x14ac:dyDescent="0.25">
      <c r="A124" s="42">
        <v>42763</v>
      </c>
      <c r="B124" s="30">
        <v>4.09</v>
      </c>
      <c r="C124" s="31">
        <v>1652.6120897000001</v>
      </c>
      <c r="D124" s="31">
        <v>2082.3860330000002</v>
      </c>
      <c r="E124" s="31">
        <v>2381.4582344999999</v>
      </c>
      <c r="F124" s="31">
        <v>422.01360289000002</v>
      </c>
      <c r="G124" s="43">
        <v>259.31586770000001</v>
      </c>
      <c r="H124" s="43">
        <v>655.70129958999996</v>
      </c>
      <c r="I124" s="31">
        <v>2974.4813785000001</v>
      </c>
      <c r="J124" s="33">
        <v>-1.1399999999999999</v>
      </c>
      <c r="K124" s="34">
        <v>2308.217696315</v>
      </c>
      <c r="L124" s="34">
        <v>2876.3401345480002</v>
      </c>
      <c r="M124" s="34">
        <v>3207.2853158479998</v>
      </c>
      <c r="N124" s="35">
        <v>3814.1054001570001</v>
      </c>
      <c r="O124" s="44">
        <v>8.18</v>
      </c>
      <c r="P124" s="40">
        <v>1139.9109556550002</v>
      </c>
      <c r="Q124" s="40">
        <v>1461.4926725160003</v>
      </c>
      <c r="R124" s="40">
        <v>1735.6393506159998</v>
      </c>
      <c r="S124" s="45">
        <v>2317.8729179689999</v>
      </c>
      <c r="U124" s="39">
        <v>57.153459545057025</v>
      </c>
      <c r="V124" s="35">
        <v>57.153459545057025</v>
      </c>
      <c r="W124" s="45">
        <v>57.153459545057025</v>
      </c>
      <c r="X124" s="40"/>
      <c r="Y124" s="39">
        <f t="shared" si="3"/>
        <v>3031.6348380450572</v>
      </c>
      <c r="Z124" s="35">
        <f t="shared" si="4"/>
        <v>3871.2588597020572</v>
      </c>
      <c r="AA124" s="45">
        <f t="shared" si="5"/>
        <v>2375.026377514057</v>
      </c>
      <c r="AB124" s="41"/>
    </row>
    <row r="125" spans="1:28" ht="15" x14ac:dyDescent="0.25">
      <c r="A125" s="42">
        <v>42764</v>
      </c>
      <c r="B125" s="30">
        <v>4.09</v>
      </c>
      <c r="C125" s="31">
        <v>1662.9229026999999</v>
      </c>
      <c r="D125" s="31">
        <v>2096.8312065999999</v>
      </c>
      <c r="E125" s="31">
        <v>2385.0332953000002</v>
      </c>
      <c r="F125" s="31">
        <v>406.45867977</v>
      </c>
      <c r="G125" s="43">
        <v>250.64851715</v>
      </c>
      <c r="H125" s="43">
        <v>631.10805070000004</v>
      </c>
      <c r="I125" s="31">
        <v>2956.3851582000002</v>
      </c>
      <c r="J125" s="33">
        <v>-1.1200000000000001</v>
      </c>
      <c r="K125" s="34">
        <v>2320.053837643</v>
      </c>
      <c r="L125" s="34">
        <v>2892.6809204769997</v>
      </c>
      <c r="M125" s="34">
        <v>3211.8718724410001</v>
      </c>
      <c r="N125" s="35">
        <v>3796.4607927610004</v>
      </c>
      <c r="O125" s="44">
        <v>8.25</v>
      </c>
      <c r="P125" s="40">
        <v>1138.227184972</v>
      </c>
      <c r="Q125" s="40">
        <v>1461.3734696079998</v>
      </c>
      <c r="R125" s="40">
        <v>1724.8320513640001</v>
      </c>
      <c r="S125" s="45">
        <v>2285.6145939440003</v>
      </c>
      <c r="U125" s="39">
        <v>58.637015094339006</v>
      </c>
      <c r="V125" s="35">
        <v>58.637015094339006</v>
      </c>
      <c r="W125" s="45">
        <v>58.637015094339006</v>
      </c>
      <c r="X125" s="40"/>
      <c r="Y125" s="39">
        <f t="shared" si="3"/>
        <v>3015.0221732943392</v>
      </c>
      <c r="Z125" s="35">
        <f t="shared" si="4"/>
        <v>3855.0978078553394</v>
      </c>
      <c r="AA125" s="45">
        <f t="shared" si="5"/>
        <v>2344.2516090383392</v>
      </c>
      <c r="AB125" s="41"/>
    </row>
    <row r="126" spans="1:28" ht="15" x14ac:dyDescent="0.25">
      <c r="A126" s="42">
        <v>42765</v>
      </c>
      <c r="B126" s="30">
        <v>4.08</v>
      </c>
      <c r="C126" s="31">
        <v>1588.8150407000001</v>
      </c>
      <c r="D126" s="31">
        <v>2178.3222384999999</v>
      </c>
      <c r="E126" s="31">
        <v>2506.9600642</v>
      </c>
      <c r="F126" s="31">
        <v>578.55352793999998</v>
      </c>
      <c r="G126" s="43">
        <v>337.80920018</v>
      </c>
      <c r="H126" s="43">
        <v>936.78147633000003</v>
      </c>
      <c r="I126" s="31">
        <v>3268.0010137999998</v>
      </c>
      <c r="J126" s="33">
        <v>-1.17</v>
      </c>
      <c r="K126" s="34">
        <v>2220.9713879000001</v>
      </c>
      <c r="L126" s="34">
        <v>2999.6255694249999</v>
      </c>
      <c r="M126" s="34">
        <v>3363.3724372750003</v>
      </c>
      <c r="N126" s="35">
        <v>4139.5508898499993</v>
      </c>
      <c r="O126" s="44">
        <v>8.2899999999999991</v>
      </c>
      <c r="P126" s="40">
        <v>1081.8858556120001</v>
      </c>
      <c r="Q126" s="40">
        <v>1519.715186463</v>
      </c>
      <c r="R126" s="40">
        <v>1820.1989040770002</v>
      </c>
      <c r="S126" s="45">
        <v>2569.1010179579998</v>
      </c>
      <c r="U126" s="39">
        <v>33.090275269357832</v>
      </c>
      <c r="V126" s="35">
        <v>33.090275269357832</v>
      </c>
      <c r="W126" s="45">
        <v>33.090275269357832</v>
      </c>
      <c r="X126" s="40"/>
      <c r="Y126" s="39">
        <f t="shared" si="3"/>
        <v>3301.0912890693576</v>
      </c>
      <c r="Z126" s="35">
        <f t="shared" si="4"/>
        <v>4172.6411651193575</v>
      </c>
      <c r="AA126" s="45">
        <f t="shared" si="5"/>
        <v>2602.1912932273576</v>
      </c>
      <c r="AB126" s="41"/>
    </row>
    <row r="127" spans="1:28" ht="15" x14ac:dyDescent="0.25">
      <c r="A127" s="42">
        <v>42766</v>
      </c>
      <c r="B127" s="30">
        <v>4.08</v>
      </c>
      <c r="C127" s="31">
        <v>1588.0370138000001</v>
      </c>
      <c r="D127" s="31">
        <v>2177.3608423000001</v>
      </c>
      <c r="E127" s="31">
        <v>2505.894922</v>
      </c>
      <c r="F127" s="31">
        <v>577.39481283999999</v>
      </c>
      <c r="G127" s="43">
        <v>337.26906478000001</v>
      </c>
      <c r="H127" s="43">
        <v>935.80420436999998</v>
      </c>
      <c r="I127" s="31">
        <v>3265.8655297</v>
      </c>
      <c r="J127" s="33">
        <v>-1.22</v>
      </c>
      <c r="K127" s="34">
        <v>2226.20192017</v>
      </c>
      <c r="L127" s="34">
        <v>3006.4813020800002</v>
      </c>
      <c r="M127" s="34">
        <v>3370.4529853699996</v>
      </c>
      <c r="N127" s="35">
        <v>4145.7631450999997</v>
      </c>
      <c r="O127" s="44">
        <v>8.34</v>
      </c>
      <c r="P127" s="40">
        <v>1075.0969192460002</v>
      </c>
      <c r="Q127" s="40">
        <v>1510.9357180239999</v>
      </c>
      <c r="R127" s="40">
        <v>1810.9859880459999</v>
      </c>
      <c r="S127" s="45">
        <v>2558.6270690199999</v>
      </c>
      <c r="U127" s="39">
        <v>33.265345490345283</v>
      </c>
      <c r="V127" s="35">
        <v>33.265345490345283</v>
      </c>
      <c r="W127" s="45">
        <v>33.265345490345283</v>
      </c>
      <c r="X127" s="40"/>
      <c r="Y127" s="39">
        <f t="shared" si="3"/>
        <v>3299.1308751903453</v>
      </c>
      <c r="Z127" s="35">
        <f t="shared" si="4"/>
        <v>4179.0284905903454</v>
      </c>
      <c r="AA127" s="45">
        <f t="shared" si="5"/>
        <v>2591.8924145103451</v>
      </c>
      <c r="AB127" s="41"/>
    </row>
    <row r="128" spans="1:28" ht="15" x14ac:dyDescent="0.25">
      <c r="A128" s="42">
        <v>42767</v>
      </c>
      <c r="B128" s="30">
        <v>4.0999999999999996</v>
      </c>
      <c r="C128" s="31">
        <v>1586.1446435</v>
      </c>
      <c r="D128" s="31">
        <v>2174.9622629999999</v>
      </c>
      <c r="E128" s="31">
        <v>2503.3408622000002</v>
      </c>
      <c r="F128" s="31">
        <v>576.21705586999997</v>
      </c>
      <c r="G128" s="43">
        <v>336.71531412000002</v>
      </c>
      <c r="H128" s="43">
        <v>934.82693241000004</v>
      </c>
      <c r="I128" s="31">
        <v>3262.1830246</v>
      </c>
      <c r="J128" s="33">
        <v>-1.27</v>
      </c>
      <c r="K128" s="34">
        <v>2232.7260067729999</v>
      </c>
      <c r="L128" s="34">
        <v>3015.0284992349998</v>
      </c>
      <c r="M128" s="34">
        <v>3379.3068587150001</v>
      </c>
      <c r="N128" s="35">
        <v>4153.7498173089998</v>
      </c>
      <c r="O128" s="44">
        <v>8.39</v>
      </c>
      <c r="P128" s="40">
        <v>1069.6019901589998</v>
      </c>
      <c r="Q128" s="40">
        <v>1503.8478955049998</v>
      </c>
      <c r="R128" s="40">
        <v>1803.546797945</v>
      </c>
      <c r="S128" s="45">
        <v>2549.9257544469997</v>
      </c>
      <c r="U128" s="39">
        <v>33.567242836078009</v>
      </c>
      <c r="V128" s="35">
        <v>33.567242836078009</v>
      </c>
      <c r="W128" s="45">
        <v>33.567242836078009</v>
      </c>
      <c r="X128" s="40"/>
      <c r="Y128" s="39">
        <f t="shared" si="3"/>
        <v>3295.750267436078</v>
      </c>
      <c r="Z128" s="35">
        <f t="shared" si="4"/>
        <v>4187.3170601450774</v>
      </c>
      <c r="AA128" s="45">
        <f t="shared" si="5"/>
        <v>2583.4929972830778</v>
      </c>
      <c r="AB128" s="41"/>
    </row>
    <row r="129" spans="1:28" ht="15" x14ac:dyDescent="0.25">
      <c r="A129" s="42">
        <v>42768</v>
      </c>
      <c r="B129" s="30">
        <v>4.1100000000000003</v>
      </c>
      <c r="C129" s="31">
        <v>1584.4830532000001</v>
      </c>
      <c r="D129" s="31">
        <v>2172.8460828000002</v>
      </c>
      <c r="E129" s="31">
        <v>2501.0692432999999</v>
      </c>
      <c r="F129" s="31">
        <v>575.04852484000003</v>
      </c>
      <c r="G129" s="43">
        <v>336.16819086999999</v>
      </c>
      <c r="H129" s="43">
        <v>933.84966044999999</v>
      </c>
      <c r="I129" s="31">
        <v>3258.8116844000001</v>
      </c>
      <c r="J129" s="33">
        <v>-1.34</v>
      </c>
      <c r="K129" s="34">
        <v>2240.6845970499999</v>
      </c>
      <c r="L129" s="34">
        <v>3025.4223285800003</v>
      </c>
      <c r="M129" s="34">
        <v>3390.074094045</v>
      </c>
      <c r="N129" s="35">
        <v>4163.7092659749997</v>
      </c>
      <c r="O129" s="44">
        <v>8.39</v>
      </c>
      <c r="P129" s="40">
        <v>1069.1541343600002</v>
      </c>
      <c r="Q129" s="40">
        <v>1503.2999668480002</v>
      </c>
      <c r="R129" s="40">
        <v>1802.9149751919999</v>
      </c>
      <c r="S129" s="45">
        <v>2548.1765194200002</v>
      </c>
      <c r="U129" s="39">
        <v>33.8436304120088</v>
      </c>
      <c r="V129" s="35">
        <v>33.8436304120088</v>
      </c>
      <c r="W129" s="45">
        <v>33.8436304120088</v>
      </c>
      <c r="X129" s="40"/>
      <c r="Y129" s="39">
        <f t="shared" si="3"/>
        <v>3292.6553148120088</v>
      </c>
      <c r="Z129" s="35">
        <f t="shared" si="4"/>
        <v>4197.5528963870083</v>
      </c>
      <c r="AA129" s="45">
        <f t="shared" si="5"/>
        <v>2582.0201498320089</v>
      </c>
      <c r="AB129" s="41"/>
    </row>
    <row r="130" spans="1:28" ht="15" x14ac:dyDescent="0.25">
      <c r="A130" s="42">
        <v>42769</v>
      </c>
      <c r="B130" s="30">
        <v>4.12</v>
      </c>
      <c r="C130" s="31">
        <v>1600.197733</v>
      </c>
      <c r="D130" s="31">
        <v>2151.2491762</v>
      </c>
      <c r="E130" s="31">
        <v>2470.6804720999999</v>
      </c>
      <c r="F130" s="31">
        <v>535.23840203999998</v>
      </c>
      <c r="G130" s="43">
        <v>316.54655151999998</v>
      </c>
      <c r="H130" s="43">
        <v>863.36707234000005</v>
      </c>
      <c r="I130" s="31">
        <v>3185.1515161000002</v>
      </c>
      <c r="J130" s="33">
        <v>-1.41</v>
      </c>
      <c r="K130" s="34">
        <v>2272.8752268939998</v>
      </c>
      <c r="L130" s="34">
        <v>3011.3513761009999</v>
      </c>
      <c r="M130" s="34">
        <v>3366.7369496820002</v>
      </c>
      <c r="N130" s="35">
        <v>4097.0674065800004</v>
      </c>
      <c r="O130" s="44">
        <v>8.3800000000000008</v>
      </c>
      <c r="P130" s="40">
        <v>1082.004943852</v>
      </c>
      <c r="Q130" s="40">
        <v>1488.6749679579998</v>
      </c>
      <c r="R130" s="40">
        <v>1780.4091168559999</v>
      </c>
      <c r="S130" s="45">
        <v>2482.6629639400003</v>
      </c>
      <c r="U130" s="39">
        <v>39.88240257718369</v>
      </c>
      <c r="V130" s="35">
        <v>39.88240257718369</v>
      </c>
      <c r="W130" s="45">
        <v>39.88240257718369</v>
      </c>
      <c r="X130" s="40"/>
      <c r="Y130" s="39">
        <f t="shared" si="3"/>
        <v>3225.0339186771839</v>
      </c>
      <c r="Z130" s="35">
        <f t="shared" si="4"/>
        <v>4136.9498091571841</v>
      </c>
      <c r="AA130" s="45">
        <f t="shared" si="5"/>
        <v>2522.545366517184</v>
      </c>
      <c r="AB130" s="41"/>
    </row>
    <row r="131" spans="1:28" ht="15" x14ac:dyDescent="0.25">
      <c r="A131" s="42">
        <v>42770</v>
      </c>
      <c r="B131" s="30">
        <v>4.1100000000000003</v>
      </c>
      <c r="C131" s="31">
        <v>1650.5427747000001</v>
      </c>
      <c r="D131" s="31">
        <v>2080.2033457000002</v>
      </c>
      <c r="E131" s="31">
        <v>2378.8522806000001</v>
      </c>
      <c r="F131" s="31">
        <v>418.31807717999999</v>
      </c>
      <c r="G131" s="43">
        <v>258.03264815</v>
      </c>
      <c r="H131" s="43">
        <v>652.18432948999998</v>
      </c>
      <c r="I131" s="31">
        <v>2968.7047757</v>
      </c>
      <c r="J131" s="33">
        <v>-1.48</v>
      </c>
      <c r="K131" s="34">
        <v>2351.1840366050001</v>
      </c>
      <c r="L131" s="34">
        <v>2928.7548392950002</v>
      </c>
      <c r="M131" s="34">
        <v>3261.4291695470001</v>
      </c>
      <c r="N131" s="35">
        <v>3866.4130422329999</v>
      </c>
      <c r="O131" s="44">
        <v>8.3800000000000008</v>
      </c>
      <c r="P131" s="40">
        <v>1115.3481077350002</v>
      </c>
      <c r="Q131" s="40">
        <v>1432.0253711650003</v>
      </c>
      <c r="R131" s="40">
        <v>1704.6835300090002</v>
      </c>
      <c r="S131" s="45">
        <v>2282.9777098509999</v>
      </c>
      <c r="U131" s="39">
        <v>57.627034192020062</v>
      </c>
      <c r="V131" s="35">
        <v>57.627034192020062</v>
      </c>
      <c r="W131" s="45">
        <v>57.627034192020062</v>
      </c>
      <c r="X131" s="40"/>
      <c r="Y131" s="39">
        <f t="shared" si="3"/>
        <v>3026.3318098920199</v>
      </c>
      <c r="Z131" s="35">
        <f t="shared" si="4"/>
        <v>3924.0400764250198</v>
      </c>
      <c r="AA131" s="45">
        <f t="shared" si="5"/>
        <v>2340.6047440430198</v>
      </c>
      <c r="AB131" s="41"/>
    </row>
    <row r="132" spans="1:28" ht="15" x14ac:dyDescent="0.25">
      <c r="A132" s="42">
        <v>42771</v>
      </c>
      <c r="B132" s="30">
        <v>4.0999999999999996</v>
      </c>
      <c r="C132" s="31">
        <v>1661.6985539</v>
      </c>
      <c r="D132" s="31">
        <v>2095.6328315000001</v>
      </c>
      <c r="E132" s="31">
        <v>2383.5465866999998</v>
      </c>
      <c r="F132" s="31">
        <v>402.44397354</v>
      </c>
      <c r="G132" s="43">
        <v>249.50023848999999</v>
      </c>
      <c r="H132" s="43">
        <v>627.08329228000002</v>
      </c>
      <c r="I132" s="31">
        <v>2951.3953726</v>
      </c>
      <c r="J132" s="33">
        <v>-1.53</v>
      </c>
      <c r="K132" s="34">
        <v>2371.71031872</v>
      </c>
      <c r="L132" s="34">
        <v>2955.5854891220001</v>
      </c>
      <c r="M132" s="34">
        <v>3276.9449174689998</v>
      </c>
      <c r="N132" s="35">
        <v>3859.4712344139998</v>
      </c>
      <c r="O132" s="44">
        <v>8.36</v>
      </c>
      <c r="P132" s="40">
        <v>1124.4605222600001</v>
      </c>
      <c r="Q132" s="40">
        <v>1444.9404120560002</v>
      </c>
      <c r="R132" s="40">
        <v>1707.5471392619997</v>
      </c>
      <c r="S132" s="45">
        <v>2264.2900135720001</v>
      </c>
      <c r="U132" s="39">
        <v>59.046085275508723</v>
      </c>
      <c r="V132" s="35">
        <v>59.046085275508723</v>
      </c>
      <c r="W132" s="45">
        <v>59.046085275508723</v>
      </c>
      <c r="X132" s="40"/>
      <c r="Y132" s="39">
        <f t="shared" si="3"/>
        <v>3010.4414578755086</v>
      </c>
      <c r="Z132" s="35">
        <f t="shared" si="4"/>
        <v>3918.5173196895084</v>
      </c>
      <c r="AA132" s="45">
        <f t="shared" si="5"/>
        <v>2323.3360988475088</v>
      </c>
      <c r="AB132" s="41"/>
    </row>
    <row r="133" spans="1:28" ht="15" x14ac:dyDescent="0.25">
      <c r="A133" s="42">
        <v>42772</v>
      </c>
      <c r="B133" s="30">
        <v>4.07</v>
      </c>
      <c r="C133" s="31">
        <v>1589.5272391999999</v>
      </c>
      <c r="D133" s="31">
        <v>2179.5508405</v>
      </c>
      <c r="E133" s="31">
        <v>2507.8272705999998</v>
      </c>
      <c r="F133" s="31">
        <v>570.45253478999996</v>
      </c>
      <c r="G133" s="43">
        <v>334.03536033</v>
      </c>
      <c r="H133" s="43">
        <v>929.94057262000001</v>
      </c>
      <c r="I133" s="31">
        <v>3261.4054252000001</v>
      </c>
      <c r="J133" s="33">
        <v>-1.58</v>
      </c>
      <c r="K133" s="34">
        <v>2269.758499345</v>
      </c>
      <c r="L133" s="34">
        <v>3063.3937869350002</v>
      </c>
      <c r="M133" s="34">
        <v>3429.4108757249996</v>
      </c>
      <c r="N133" s="35">
        <v>4199.7117986250005</v>
      </c>
      <c r="O133" s="44">
        <v>8.33</v>
      </c>
      <c r="P133" s="40">
        <v>1076.6449085419999</v>
      </c>
      <c r="Q133" s="40">
        <v>1513.1489021259999</v>
      </c>
      <c r="R133" s="40">
        <v>1812.9695435499998</v>
      </c>
      <c r="S133" s="45">
        <v>2553.9390268300003</v>
      </c>
      <c r="U133" s="39">
        <v>33.630991612665795</v>
      </c>
      <c r="V133" s="35">
        <v>33.630991612665795</v>
      </c>
      <c r="W133" s="45">
        <v>33.630991612665795</v>
      </c>
      <c r="X133" s="40"/>
      <c r="Y133" s="39">
        <f t="shared" si="3"/>
        <v>3295.0364168126657</v>
      </c>
      <c r="Z133" s="35">
        <f t="shared" si="4"/>
        <v>4233.3427902376661</v>
      </c>
      <c r="AA133" s="45">
        <f t="shared" si="5"/>
        <v>2587.570018442666</v>
      </c>
      <c r="AB133" s="41"/>
    </row>
    <row r="134" spans="1:28" ht="15" x14ac:dyDescent="0.25">
      <c r="A134" s="42">
        <v>42773</v>
      </c>
      <c r="B134" s="30">
        <v>4.05</v>
      </c>
      <c r="C134" s="31">
        <v>1592.5844998</v>
      </c>
      <c r="D134" s="31">
        <v>2183.5539960000001</v>
      </c>
      <c r="E134" s="31">
        <v>2511.93633</v>
      </c>
      <c r="F134" s="31">
        <v>569.31413984000005</v>
      </c>
      <c r="G134" s="43">
        <v>333.50962112000002</v>
      </c>
      <c r="H134" s="43">
        <v>928.96330065999996</v>
      </c>
      <c r="I134" s="31">
        <v>3264.5036660999999</v>
      </c>
      <c r="J134" s="33">
        <v>-1.64</v>
      </c>
      <c r="K134" s="34">
        <v>2277.6186976459999</v>
      </c>
      <c r="L134" s="34">
        <v>3073.649076232</v>
      </c>
      <c r="M134" s="34">
        <v>3440.0330214790001</v>
      </c>
      <c r="N134" s="35">
        <v>4209.5036582180001</v>
      </c>
      <c r="O134" s="44">
        <v>8.3000000000000007</v>
      </c>
      <c r="P134" s="40">
        <v>1080.9157228499998</v>
      </c>
      <c r="Q134" s="40">
        <v>1518.7202366000001</v>
      </c>
      <c r="R134" s="40">
        <v>1818.7182388249998</v>
      </c>
      <c r="S134" s="45">
        <v>2558.6600867499997</v>
      </c>
      <c r="U134" s="39">
        <v>33.376993130993498</v>
      </c>
      <c r="V134" s="35">
        <v>33.376993130993498</v>
      </c>
      <c r="W134" s="45">
        <v>33.376993130993498</v>
      </c>
      <c r="X134" s="40"/>
      <c r="Y134" s="39">
        <f t="shared" si="3"/>
        <v>3297.8806592309934</v>
      </c>
      <c r="Z134" s="35">
        <f t="shared" si="4"/>
        <v>4242.8806513489935</v>
      </c>
      <c r="AA134" s="45">
        <f t="shared" si="5"/>
        <v>2592.0370798809931</v>
      </c>
      <c r="AB134" s="41"/>
    </row>
    <row r="135" spans="1:28" ht="15" x14ac:dyDescent="0.25">
      <c r="A135" s="42">
        <v>42774</v>
      </c>
      <c r="B135" s="30">
        <v>4.04</v>
      </c>
      <c r="C135" s="31">
        <v>1593.7996174</v>
      </c>
      <c r="D135" s="31">
        <v>2185.1709283999999</v>
      </c>
      <c r="E135" s="31">
        <v>2513.5662951999998</v>
      </c>
      <c r="F135" s="31">
        <v>568.16592895999997</v>
      </c>
      <c r="G135" s="43">
        <v>332.97689406000001</v>
      </c>
      <c r="H135" s="43">
        <v>927.98602870000002</v>
      </c>
      <c r="I135" s="31">
        <v>3265.0934333</v>
      </c>
      <c r="J135" s="33">
        <v>-1.64</v>
      </c>
      <c r="K135" s="34">
        <v>2277.61705248</v>
      </c>
      <c r="L135" s="34">
        <v>3073.6965415759996</v>
      </c>
      <c r="M135" s="34">
        <v>3440.0205054079997</v>
      </c>
      <c r="N135" s="35">
        <v>4208.4832700999996</v>
      </c>
      <c r="O135" s="44">
        <v>8.2899999999999991</v>
      </c>
      <c r="P135" s="40">
        <v>1082.1404450250002</v>
      </c>
      <c r="Q135" s="40">
        <v>1520.341024175</v>
      </c>
      <c r="R135" s="40">
        <v>1820.3567189</v>
      </c>
      <c r="S135" s="45">
        <v>2559.2119533</v>
      </c>
      <c r="U135" s="39">
        <v>33.328643122658058</v>
      </c>
      <c r="V135" s="35">
        <v>33.328643122658058</v>
      </c>
      <c r="W135" s="45">
        <v>33.328643122658058</v>
      </c>
      <c r="X135" s="40"/>
      <c r="Y135" s="39">
        <f t="shared" si="3"/>
        <v>3298.4220764226579</v>
      </c>
      <c r="Z135" s="35">
        <f t="shared" si="4"/>
        <v>4241.8119132226575</v>
      </c>
      <c r="AA135" s="45">
        <f t="shared" si="5"/>
        <v>2592.5405964226579</v>
      </c>
      <c r="AB135" s="41"/>
    </row>
    <row r="136" spans="1:28" ht="15" x14ac:dyDescent="0.25">
      <c r="A136" s="42">
        <v>42775</v>
      </c>
      <c r="B136" s="30">
        <v>4.0599999999999996</v>
      </c>
      <c r="C136" s="31">
        <v>1590.6964983</v>
      </c>
      <c r="D136" s="31">
        <v>2181.1359861000001</v>
      </c>
      <c r="E136" s="31">
        <v>2509.2959408000002</v>
      </c>
      <c r="F136" s="31">
        <v>566.98699204000002</v>
      </c>
      <c r="G136" s="43">
        <v>332.42242253000001</v>
      </c>
      <c r="H136" s="43">
        <v>927.00875673999997</v>
      </c>
      <c r="I136" s="31">
        <v>3259.693323</v>
      </c>
      <c r="J136" s="33">
        <v>-1.64</v>
      </c>
      <c r="K136" s="34">
        <v>2276.9088592499998</v>
      </c>
      <c r="L136" s="34">
        <v>3072.7850401200003</v>
      </c>
      <c r="M136" s="34">
        <v>3439.0008943399998</v>
      </c>
      <c r="N136" s="35">
        <v>4206.4557858899998</v>
      </c>
      <c r="O136" s="44">
        <v>8.27</v>
      </c>
      <c r="P136" s="40">
        <v>1083.862456265</v>
      </c>
      <c r="Q136" s="40">
        <v>1522.5671233940002</v>
      </c>
      <c r="R136" s="40">
        <v>1822.619124238</v>
      </c>
      <c r="S136" s="45">
        <v>2560.417889883</v>
      </c>
      <c r="U136" s="39">
        <v>33.771352344224105</v>
      </c>
      <c r="V136" s="35">
        <v>33.771352344224105</v>
      </c>
      <c r="W136" s="45">
        <v>33.771352344224105</v>
      </c>
      <c r="X136" s="40"/>
      <c r="Y136" s="39">
        <f t="shared" ref="Y136:Y199" si="6">+I136+U136</f>
        <v>3293.4646753442239</v>
      </c>
      <c r="Z136" s="35">
        <f t="shared" ref="Z136:Z199" si="7">+N136+V136</f>
        <v>4240.2271382342242</v>
      </c>
      <c r="AA136" s="45">
        <f t="shared" ref="AA136:AA199" si="8">+S136+W136</f>
        <v>2594.189242227224</v>
      </c>
      <c r="AB136" s="41"/>
    </row>
    <row r="137" spans="1:28" ht="15" x14ac:dyDescent="0.25">
      <c r="A137" s="42">
        <v>42776</v>
      </c>
      <c r="B137" s="30">
        <v>4.0999999999999996</v>
      </c>
      <c r="C137" s="31">
        <v>1603.0572549999999</v>
      </c>
      <c r="D137" s="31">
        <v>2155.0839326</v>
      </c>
      <c r="E137" s="31">
        <v>2474.2673103000002</v>
      </c>
      <c r="F137" s="31">
        <v>528.18314854000005</v>
      </c>
      <c r="G137" s="43">
        <v>313.61636836999998</v>
      </c>
      <c r="H137" s="43">
        <v>857.09912282000005</v>
      </c>
      <c r="I137" s="31">
        <v>3182.3226453000002</v>
      </c>
      <c r="J137" s="33">
        <v>-1.65</v>
      </c>
      <c r="K137" s="34">
        <v>2302.4039622250002</v>
      </c>
      <c r="L137" s="34">
        <v>3049.3626186000001</v>
      </c>
      <c r="M137" s="34">
        <v>3405.8869333000002</v>
      </c>
      <c r="N137" s="35">
        <v>4130.8630043250005</v>
      </c>
      <c r="O137" s="44">
        <v>8.26</v>
      </c>
      <c r="P137" s="40">
        <v>1097.0951155119999</v>
      </c>
      <c r="Q137" s="40">
        <v>1508.0927441200001</v>
      </c>
      <c r="R137" s="40">
        <v>1800.2607656600003</v>
      </c>
      <c r="S137" s="45">
        <v>2496.0743159880003</v>
      </c>
      <c r="U137" s="39">
        <v>40.114317690061796</v>
      </c>
      <c r="V137" s="35">
        <v>40.114317690061796</v>
      </c>
      <c r="W137" s="45">
        <v>40.114317690061796</v>
      </c>
      <c r="X137" s="40"/>
      <c r="Y137" s="39">
        <f t="shared" si="6"/>
        <v>3222.4369629900621</v>
      </c>
      <c r="Z137" s="35">
        <f t="shared" si="7"/>
        <v>4170.9773220150619</v>
      </c>
      <c r="AA137" s="45">
        <f t="shared" si="8"/>
        <v>2536.1886336780622</v>
      </c>
      <c r="AB137" s="41"/>
    </row>
    <row r="138" spans="1:28" ht="15" x14ac:dyDescent="0.25">
      <c r="A138" s="42">
        <v>42777</v>
      </c>
      <c r="B138" s="30">
        <v>4.1399999999999997</v>
      </c>
      <c r="C138" s="31">
        <v>1646.8669083</v>
      </c>
      <c r="D138" s="31">
        <v>2075.8622372999998</v>
      </c>
      <c r="E138" s="31">
        <v>2373.9834881000002</v>
      </c>
      <c r="F138" s="31">
        <v>414.61061975000001</v>
      </c>
      <c r="G138" s="43">
        <v>256.74124726000002</v>
      </c>
      <c r="H138" s="43">
        <v>648.66735940000001</v>
      </c>
      <c r="I138" s="31">
        <v>2960.6348243000002</v>
      </c>
      <c r="J138" s="33">
        <v>-1.58</v>
      </c>
      <c r="K138" s="34">
        <v>2363.7079389199998</v>
      </c>
      <c r="L138" s="34">
        <v>2944.0928771479998</v>
      </c>
      <c r="M138" s="34">
        <v>3276.988328552</v>
      </c>
      <c r="N138" s="35">
        <v>3879.5166258520003</v>
      </c>
      <c r="O138" s="44">
        <v>8.2799999999999994</v>
      </c>
      <c r="P138" s="40">
        <v>1128.0344141099999</v>
      </c>
      <c r="Q138" s="40">
        <v>1447.4575434240001</v>
      </c>
      <c r="R138" s="40">
        <v>1720.4100546260001</v>
      </c>
      <c r="S138" s="45">
        <v>2295.5700238760001</v>
      </c>
      <c r="U138" s="39">
        <v>58.288621030786942</v>
      </c>
      <c r="V138" s="35">
        <v>58.288621030786942</v>
      </c>
      <c r="W138" s="45">
        <v>58.288621030786942</v>
      </c>
      <c r="X138" s="40"/>
      <c r="Y138" s="39">
        <f t="shared" si="6"/>
        <v>3018.9234453307872</v>
      </c>
      <c r="Z138" s="35">
        <f t="shared" si="7"/>
        <v>3937.8052468827873</v>
      </c>
      <c r="AA138" s="45">
        <f t="shared" si="8"/>
        <v>2353.858644906787</v>
      </c>
      <c r="AB138" s="41"/>
    </row>
    <row r="139" spans="1:28" ht="15" x14ac:dyDescent="0.25">
      <c r="A139" s="42">
        <v>42778</v>
      </c>
      <c r="B139" s="30">
        <v>4.21</v>
      </c>
      <c r="C139" s="31">
        <v>1648.0132799999999</v>
      </c>
      <c r="D139" s="31">
        <v>2079.1394138000001</v>
      </c>
      <c r="E139" s="31">
        <v>2366.1433409000001</v>
      </c>
      <c r="F139" s="31">
        <v>398.33582741999999</v>
      </c>
      <c r="G139" s="43">
        <v>248.28625284</v>
      </c>
      <c r="H139" s="43">
        <v>623.05853386000001</v>
      </c>
      <c r="I139" s="31">
        <v>2930.2203893999999</v>
      </c>
      <c r="J139" s="33">
        <v>-1.51</v>
      </c>
      <c r="K139" s="34">
        <v>2369.280395712</v>
      </c>
      <c r="L139" s="34">
        <v>2952.7843865720001</v>
      </c>
      <c r="M139" s="34">
        <v>3273.7266489600001</v>
      </c>
      <c r="N139" s="35">
        <v>3853.0952079799999</v>
      </c>
      <c r="O139" s="44">
        <v>8.3000000000000007</v>
      </c>
      <c r="P139" s="40">
        <v>1132.2820731359998</v>
      </c>
      <c r="Q139" s="40">
        <v>1454.4527112409999</v>
      </c>
      <c r="R139" s="40">
        <v>1717.1895419550001</v>
      </c>
      <c r="S139" s="45">
        <v>2270.3326257649996</v>
      </c>
      <c r="U139" s="39">
        <v>60.782042470521077</v>
      </c>
      <c r="V139" s="35">
        <v>60.782042470521077</v>
      </c>
      <c r="W139" s="45">
        <v>60.782042470521077</v>
      </c>
      <c r="X139" s="40"/>
      <c r="Y139" s="39">
        <f t="shared" si="6"/>
        <v>2991.0024318705209</v>
      </c>
      <c r="Z139" s="35">
        <f t="shared" si="7"/>
        <v>3913.8772504505209</v>
      </c>
      <c r="AA139" s="45">
        <f t="shared" si="8"/>
        <v>2331.1146682355206</v>
      </c>
      <c r="AB139" s="41"/>
    </row>
    <row r="140" spans="1:28" ht="15" x14ac:dyDescent="0.25">
      <c r="A140" s="42">
        <v>42779</v>
      </c>
      <c r="B140" s="30">
        <v>4.2699999999999996</v>
      </c>
      <c r="C140" s="31">
        <v>1565.4136212000001</v>
      </c>
      <c r="D140" s="31">
        <v>2148.3487577000001</v>
      </c>
      <c r="E140" s="31">
        <v>2474.8671499000002</v>
      </c>
      <c r="F140" s="31">
        <v>562.12819966999996</v>
      </c>
      <c r="G140" s="43">
        <v>330.10426301000001</v>
      </c>
      <c r="H140" s="43">
        <v>923.09966889999998</v>
      </c>
      <c r="I140" s="31">
        <v>3220.3464300999999</v>
      </c>
      <c r="J140" s="33">
        <v>-1.44</v>
      </c>
      <c r="K140" s="34">
        <v>2252.7782467980001</v>
      </c>
      <c r="L140" s="34">
        <v>3041.5413895709999</v>
      </c>
      <c r="M140" s="34">
        <v>3406.1574071059999</v>
      </c>
      <c r="N140" s="35">
        <v>4168.9735611769993</v>
      </c>
      <c r="O140" s="44">
        <v>8.32</v>
      </c>
      <c r="P140" s="40">
        <v>1077.8782913099999</v>
      </c>
      <c r="Q140" s="40">
        <v>1514.823335795</v>
      </c>
      <c r="R140" s="40">
        <v>1814.3197695700001</v>
      </c>
      <c r="S140" s="45">
        <v>2547.5023178649999</v>
      </c>
      <c r="U140" s="39">
        <v>36.997070220171921</v>
      </c>
      <c r="V140" s="35">
        <v>36.997070220171921</v>
      </c>
      <c r="W140" s="45">
        <v>36.997070220171921</v>
      </c>
      <c r="X140" s="40"/>
      <c r="Y140" s="39">
        <f t="shared" si="6"/>
        <v>3257.3435003201716</v>
      </c>
      <c r="Z140" s="35">
        <f t="shared" si="7"/>
        <v>4205.970631397171</v>
      </c>
      <c r="AA140" s="45">
        <f t="shared" si="8"/>
        <v>2584.4993880851716</v>
      </c>
      <c r="AB140" s="41"/>
    </row>
    <row r="141" spans="1:28" ht="15" x14ac:dyDescent="0.25">
      <c r="A141" s="42">
        <v>42780</v>
      </c>
      <c r="B141" s="30">
        <v>4.33</v>
      </c>
      <c r="C141" s="31">
        <v>1558.6071069</v>
      </c>
      <c r="D141" s="31">
        <v>2139.5402690999999</v>
      </c>
      <c r="E141" s="31">
        <v>2465.6152112</v>
      </c>
      <c r="F141" s="31">
        <v>562.86498272999995</v>
      </c>
      <c r="G141" s="43">
        <v>329.19756826999998</v>
      </c>
      <c r="H141" s="43">
        <v>923.05022944999996</v>
      </c>
      <c r="I141" s="31">
        <v>3211.8014072000001</v>
      </c>
      <c r="J141" s="33">
        <v>-1.33</v>
      </c>
      <c r="K141" s="34">
        <v>2239.9399867739999</v>
      </c>
      <c r="L141" s="34">
        <v>3024.9064652799998</v>
      </c>
      <c r="M141" s="34">
        <v>3388.7392232319999</v>
      </c>
      <c r="N141" s="35">
        <v>4152.1199660599996</v>
      </c>
      <c r="O141" s="44">
        <v>8.36</v>
      </c>
      <c r="P141" s="40">
        <v>1073.488466283</v>
      </c>
      <c r="Q141" s="40">
        <v>1509.14702341</v>
      </c>
      <c r="R141" s="40">
        <v>1808.3378669439999</v>
      </c>
      <c r="S141" s="45">
        <v>2542.2813025700002</v>
      </c>
      <c r="U141" s="39">
        <v>37.697604140066602</v>
      </c>
      <c r="V141" s="35">
        <v>37.697604140066602</v>
      </c>
      <c r="W141" s="45">
        <v>37.697604140066602</v>
      </c>
      <c r="X141" s="40"/>
      <c r="Y141" s="39">
        <f t="shared" si="6"/>
        <v>3249.4990113400668</v>
      </c>
      <c r="Z141" s="35">
        <f t="shared" si="7"/>
        <v>4189.8175702000663</v>
      </c>
      <c r="AA141" s="45">
        <f t="shared" si="8"/>
        <v>2579.9789067100669</v>
      </c>
      <c r="AB141" s="41"/>
    </row>
    <row r="142" spans="1:28" ht="15" x14ac:dyDescent="0.25">
      <c r="A142" s="42">
        <v>42781</v>
      </c>
      <c r="B142" s="30">
        <v>4.41</v>
      </c>
      <c r="C142" s="31">
        <v>1549.1426223999999</v>
      </c>
      <c r="D142" s="31">
        <v>2127.2623262000002</v>
      </c>
      <c r="E142" s="31">
        <v>2452.7487715000002</v>
      </c>
      <c r="F142" s="31">
        <v>563.58027001999994</v>
      </c>
      <c r="G142" s="43">
        <v>328.27606579000002</v>
      </c>
      <c r="H142" s="43">
        <v>923.00078999000004</v>
      </c>
      <c r="I142" s="31">
        <v>3199.5808906000002</v>
      </c>
      <c r="J142" s="33">
        <v>-1.21</v>
      </c>
      <c r="K142" s="34">
        <v>2225.6477282799997</v>
      </c>
      <c r="L142" s="34">
        <v>3006.3664195580004</v>
      </c>
      <c r="M142" s="34">
        <v>3369.3376798160002</v>
      </c>
      <c r="N142" s="35">
        <v>4133.252246946</v>
      </c>
      <c r="O142" s="44">
        <v>8.41</v>
      </c>
      <c r="P142" s="40">
        <v>1067.6443264</v>
      </c>
      <c r="Q142" s="40">
        <v>1501.5654626</v>
      </c>
      <c r="R142" s="40">
        <v>1800.3723243000002</v>
      </c>
      <c r="S142" s="45">
        <v>2535.0461174000002</v>
      </c>
      <c r="U142" s="39">
        <v>38.699460600502313</v>
      </c>
      <c r="V142" s="35">
        <v>38.699460600502313</v>
      </c>
      <c r="W142" s="45">
        <v>38.699460600502313</v>
      </c>
      <c r="X142" s="40"/>
      <c r="Y142" s="39">
        <f t="shared" si="6"/>
        <v>3238.2803512005025</v>
      </c>
      <c r="Z142" s="35">
        <f t="shared" si="7"/>
        <v>4171.9517075465019</v>
      </c>
      <c r="AA142" s="45">
        <f t="shared" si="8"/>
        <v>2573.7455780005025</v>
      </c>
      <c r="AB142" s="41"/>
    </row>
    <row r="143" spans="1:28" ht="15" x14ac:dyDescent="0.25">
      <c r="A143" s="42">
        <v>42782</v>
      </c>
      <c r="B143" s="30">
        <v>4.46</v>
      </c>
      <c r="C143" s="31">
        <v>1543.3162525</v>
      </c>
      <c r="D143" s="31">
        <v>2119.7204283999999</v>
      </c>
      <c r="E143" s="31">
        <v>2444.827589</v>
      </c>
      <c r="F143" s="31">
        <v>564.32761885000002</v>
      </c>
      <c r="G143" s="43">
        <v>327.37725785999999</v>
      </c>
      <c r="H143" s="43">
        <v>922.95135054000002</v>
      </c>
      <c r="I143" s="31">
        <v>3192.3966008000002</v>
      </c>
      <c r="J143" s="33">
        <v>-1.0900000000000001</v>
      </c>
      <c r="K143" s="34">
        <v>2211.3825957549998</v>
      </c>
      <c r="L143" s="34">
        <v>2987.8697922399997</v>
      </c>
      <c r="M143" s="34">
        <v>3349.9887900650001</v>
      </c>
      <c r="N143" s="35">
        <v>4114.4367798800004</v>
      </c>
      <c r="O143" s="44">
        <v>8.4499999999999993</v>
      </c>
      <c r="P143" s="40">
        <v>1063.030719241</v>
      </c>
      <c r="Q143" s="40">
        <v>1495.5914262880001</v>
      </c>
      <c r="R143" s="40">
        <v>1794.0900768830002</v>
      </c>
      <c r="S143" s="45">
        <v>2529.5244720560004</v>
      </c>
      <c r="U143" s="39">
        <v>39.288439559851099</v>
      </c>
      <c r="V143" s="35">
        <v>39.288439559851099</v>
      </c>
      <c r="W143" s="45">
        <v>39.288439559851099</v>
      </c>
      <c r="X143" s="40"/>
      <c r="Y143" s="39">
        <f t="shared" si="6"/>
        <v>3231.6850403598514</v>
      </c>
      <c r="Z143" s="35">
        <f t="shared" si="7"/>
        <v>4153.7252194398516</v>
      </c>
      <c r="AA143" s="45">
        <f t="shared" si="8"/>
        <v>2568.8129116158516</v>
      </c>
      <c r="AB143" s="41"/>
    </row>
    <row r="144" spans="1:28" ht="15" x14ac:dyDescent="0.25">
      <c r="A144" s="42">
        <v>42783</v>
      </c>
      <c r="B144" s="30">
        <v>4.4800000000000004</v>
      </c>
      <c r="C144" s="31">
        <v>1556.1958821999999</v>
      </c>
      <c r="D144" s="31">
        <v>2095.2971732999999</v>
      </c>
      <c r="E144" s="31">
        <v>2411.5436439</v>
      </c>
      <c r="F144" s="31">
        <v>527.51745345999996</v>
      </c>
      <c r="G144" s="43">
        <v>308.84535955000001</v>
      </c>
      <c r="H144" s="43">
        <v>854.07824058999995</v>
      </c>
      <c r="I144" s="31">
        <v>3118.8009821000001</v>
      </c>
      <c r="J144" s="33">
        <v>-0.96</v>
      </c>
      <c r="K144" s="34">
        <v>2217.7517188719999</v>
      </c>
      <c r="L144" s="34">
        <v>2941.323820692</v>
      </c>
      <c r="M144" s="34">
        <v>3292.8567109400001</v>
      </c>
      <c r="N144" s="35">
        <v>4016.3325643080002</v>
      </c>
      <c r="O144" s="44">
        <v>8.5</v>
      </c>
      <c r="P144" s="40">
        <v>1067.325576424</v>
      </c>
      <c r="Q144" s="40">
        <v>1470.108364014</v>
      </c>
      <c r="R144" s="40">
        <v>1760.2792083300001</v>
      </c>
      <c r="S144" s="45">
        <v>2455.5515408360002</v>
      </c>
      <c r="U144" s="39">
        <v>45.321919851049188</v>
      </c>
      <c r="V144" s="35">
        <v>45.321919851049188</v>
      </c>
      <c r="W144" s="45">
        <v>45.321919851049188</v>
      </c>
      <c r="X144" s="40"/>
      <c r="Y144" s="39">
        <f t="shared" si="6"/>
        <v>3164.1229019510492</v>
      </c>
      <c r="Z144" s="35">
        <f t="shared" si="7"/>
        <v>4061.6544841590494</v>
      </c>
      <c r="AA144" s="45">
        <f t="shared" si="8"/>
        <v>2500.8734606870494</v>
      </c>
      <c r="AB144" s="41"/>
    </row>
    <row r="145" spans="1:28" ht="15" x14ac:dyDescent="0.25">
      <c r="A145" s="42">
        <v>42784</v>
      </c>
      <c r="B145" s="30">
        <v>4.53</v>
      </c>
      <c r="C145" s="31">
        <v>1598.0280438</v>
      </c>
      <c r="D145" s="31">
        <v>2016.7774523</v>
      </c>
      <c r="E145" s="31">
        <v>2312.1589171999999</v>
      </c>
      <c r="F145" s="31">
        <v>415.37634578000001</v>
      </c>
      <c r="G145" s="43">
        <v>252.91256633</v>
      </c>
      <c r="H145" s="43">
        <v>646.18279741000003</v>
      </c>
      <c r="I145" s="31">
        <v>2899.4204761000001</v>
      </c>
      <c r="J145" s="33">
        <v>-0.84</v>
      </c>
      <c r="K145" s="34">
        <v>2270.9179746750001</v>
      </c>
      <c r="L145" s="34">
        <v>2831.8308235310001</v>
      </c>
      <c r="M145" s="34">
        <v>3159.8188129760001</v>
      </c>
      <c r="N145" s="35">
        <v>3762.1320259630002</v>
      </c>
      <c r="O145" s="44">
        <v>8.5500000000000007</v>
      </c>
      <c r="P145" s="40">
        <v>1094.3003860499998</v>
      </c>
      <c r="Q145" s="40">
        <v>1406.625766574</v>
      </c>
      <c r="R145" s="40">
        <v>1677.5978779039997</v>
      </c>
      <c r="S145" s="45">
        <v>2253.591718102</v>
      </c>
      <c r="U145" s="39">
        <v>63.30706601334456</v>
      </c>
      <c r="V145" s="35">
        <v>63.30706601334456</v>
      </c>
      <c r="W145" s="45">
        <v>63.30706601334456</v>
      </c>
      <c r="X145" s="40"/>
      <c r="Y145" s="39">
        <f t="shared" si="6"/>
        <v>2962.7275421133445</v>
      </c>
      <c r="Z145" s="35">
        <f t="shared" si="7"/>
        <v>3825.4390919763446</v>
      </c>
      <c r="AA145" s="45">
        <f t="shared" si="8"/>
        <v>2316.8987841153444</v>
      </c>
      <c r="AB145" s="41"/>
    </row>
    <row r="146" spans="1:28" ht="15" x14ac:dyDescent="0.25">
      <c r="A146" s="42">
        <v>42785</v>
      </c>
      <c r="B146" s="30">
        <v>4.59</v>
      </c>
      <c r="C146" s="31">
        <v>1599.5444381</v>
      </c>
      <c r="D146" s="31">
        <v>2020.5198333000001</v>
      </c>
      <c r="E146" s="31">
        <v>2304.9703328000001</v>
      </c>
      <c r="F146" s="31">
        <v>399.87093549999997</v>
      </c>
      <c r="G146" s="43">
        <v>244.18540671</v>
      </c>
      <c r="H146" s="43">
        <v>621.27491236000003</v>
      </c>
      <c r="I146" s="31">
        <v>2870.4429958999999</v>
      </c>
      <c r="J146" s="33">
        <v>-0.7</v>
      </c>
      <c r="K146" s="34">
        <v>2266.5027988080001</v>
      </c>
      <c r="L146" s="34">
        <v>2828.4381028320004</v>
      </c>
      <c r="M146" s="34">
        <v>3144.2367931919998</v>
      </c>
      <c r="N146" s="35">
        <v>3723.9469570020001</v>
      </c>
      <c r="O146" s="44">
        <v>8.6</v>
      </c>
      <c r="P146" s="40">
        <v>1093.967306448</v>
      </c>
      <c r="Q146" s="40">
        <v>1408.090294392</v>
      </c>
      <c r="R146" s="40">
        <v>1668.7777985520001</v>
      </c>
      <c r="S146" s="45">
        <v>2223.4579516620001</v>
      </c>
      <c r="U146" s="39">
        <v>65.682683730317166</v>
      </c>
      <c r="V146" s="35">
        <v>65.682683730317166</v>
      </c>
      <c r="W146" s="45">
        <v>65.682683730317166</v>
      </c>
      <c r="X146" s="40"/>
      <c r="Y146" s="39">
        <f t="shared" si="6"/>
        <v>2936.1256796303169</v>
      </c>
      <c r="Z146" s="35">
        <f t="shared" si="7"/>
        <v>3789.6296407323171</v>
      </c>
      <c r="AA146" s="45">
        <f t="shared" si="8"/>
        <v>2289.1406353923171</v>
      </c>
      <c r="AB146" s="41"/>
    </row>
    <row r="147" spans="1:28" ht="15" x14ac:dyDescent="0.25">
      <c r="A147" s="42">
        <v>42786</v>
      </c>
      <c r="B147" s="30">
        <v>4.62</v>
      </c>
      <c r="C147" s="31">
        <v>1523.7757062999999</v>
      </c>
      <c r="D147" s="31">
        <v>2094.4541728999998</v>
      </c>
      <c r="E147" s="31">
        <v>2418.2447639000002</v>
      </c>
      <c r="F147" s="31">
        <v>567.35939470999995</v>
      </c>
      <c r="G147" s="43">
        <v>323.81326175999999</v>
      </c>
      <c r="H147" s="43">
        <v>922.75359272000003</v>
      </c>
      <c r="I147" s="31">
        <v>3168.8815890999999</v>
      </c>
      <c r="J147" s="33">
        <v>-0.56999999999999995</v>
      </c>
      <c r="K147" s="34">
        <v>2148.4611004359999</v>
      </c>
      <c r="L147" s="34">
        <v>2906.2723136569998</v>
      </c>
      <c r="M147" s="34">
        <v>3264.6512153930003</v>
      </c>
      <c r="N147" s="35">
        <v>4031.106953512</v>
      </c>
      <c r="O147" s="44">
        <v>8.65</v>
      </c>
      <c r="P147" s="40">
        <v>1038.7117104679999</v>
      </c>
      <c r="Q147" s="40">
        <v>1464.0828612909997</v>
      </c>
      <c r="R147" s="40">
        <v>1761.0158622590002</v>
      </c>
      <c r="S147" s="45">
        <v>2499.369408256</v>
      </c>
      <c r="U147" s="39">
        <v>41.216235835572093</v>
      </c>
      <c r="V147" s="35">
        <v>41.216235835572093</v>
      </c>
      <c r="W147" s="45">
        <v>41.216235835572093</v>
      </c>
      <c r="X147" s="40"/>
      <c r="Y147" s="39">
        <f t="shared" si="6"/>
        <v>3210.0978249355721</v>
      </c>
      <c r="Z147" s="35">
        <f t="shared" si="7"/>
        <v>4072.3231893475722</v>
      </c>
      <c r="AA147" s="45">
        <f t="shared" si="8"/>
        <v>2540.5856440915722</v>
      </c>
      <c r="AB147" s="41"/>
    </row>
    <row r="148" spans="1:28" ht="15" x14ac:dyDescent="0.25">
      <c r="A148" s="42">
        <v>42787</v>
      </c>
      <c r="B148" s="30">
        <v>4.68</v>
      </c>
      <c r="C148" s="31">
        <v>1515.5629547999999</v>
      </c>
      <c r="D148" s="31">
        <v>2083.8350872999999</v>
      </c>
      <c r="E148" s="31">
        <v>2407.1014734</v>
      </c>
      <c r="F148" s="31">
        <v>568.09572541</v>
      </c>
      <c r="G148" s="43">
        <v>322.90776656000003</v>
      </c>
      <c r="H148" s="43">
        <v>922.70415326</v>
      </c>
      <c r="I148" s="31">
        <v>3158.4439241</v>
      </c>
      <c r="J148" s="33">
        <v>-0.44</v>
      </c>
      <c r="K148" s="34">
        <v>2131.8113485280001</v>
      </c>
      <c r="L148" s="34">
        <v>2884.6992060840003</v>
      </c>
      <c r="M148" s="34">
        <v>3242.081780856</v>
      </c>
      <c r="N148" s="35">
        <v>4009.0383663399998</v>
      </c>
      <c r="O148" s="44">
        <v>8.69</v>
      </c>
      <c r="P148" s="40">
        <v>1032.9152870559999</v>
      </c>
      <c r="Q148" s="40">
        <v>1456.5958067679999</v>
      </c>
      <c r="R148" s="40">
        <v>1753.142287287</v>
      </c>
      <c r="S148" s="45">
        <v>2492.2556988300003</v>
      </c>
      <c r="U148" s="39">
        <v>42.071931421478325</v>
      </c>
      <c r="V148" s="35">
        <v>42.071931421478325</v>
      </c>
      <c r="W148" s="45">
        <v>42.071931421478325</v>
      </c>
      <c r="X148" s="40"/>
      <c r="Y148" s="39">
        <f t="shared" si="6"/>
        <v>3200.5158555214784</v>
      </c>
      <c r="Z148" s="35">
        <f t="shared" si="7"/>
        <v>4051.1102977614783</v>
      </c>
      <c r="AA148" s="45">
        <f t="shared" si="8"/>
        <v>2534.3276302514787</v>
      </c>
      <c r="AB148" s="41"/>
    </row>
    <row r="149" spans="1:28" ht="15" x14ac:dyDescent="0.25">
      <c r="A149" s="42">
        <v>42788</v>
      </c>
      <c r="B149" s="30">
        <v>4.8</v>
      </c>
      <c r="C149" s="31">
        <v>1501.3802085</v>
      </c>
      <c r="D149" s="31">
        <v>2065.4630954999998</v>
      </c>
      <c r="E149" s="31">
        <v>2387.8896135</v>
      </c>
      <c r="F149" s="31">
        <v>568.76746306999996</v>
      </c>
      <c r="G149" s="43">
        <v>321.95812855000003</v>
      </c>
      <c r="H149" s="43">
        <v>922.65471380999998</v>
      </c>
      <c r="I149" s="31">
        <v>3139.7544099000002</v>
      </c>
      <c r="J149" s="33">
        <v>-0.33</v>
      </c>
      <c r="K149" s="34">
        <v>2118.8206190850001</v>
      </c>
      <c r="L149" s="34">
        <v>2867.8867485929995</v>
      </c>
      <c r="M149" s="34">
        <v>3224.490464427</v>
      </c>
      <c r="N149" s="35">
        <v>3992.0084883090003</v>
      </c>
      <c r="O149" s="44">
        <v>8.73</v>
      </c>
      <c r="P149" s="40">
        <v>1028.370303315</v>
      </c>
      <c r="Q149" s="40">
        <v>1450.7408817269998</v>
      </c>
      <c r="R149" s="40">
        <v>1746.9848680529999</v>
      </c>
      <c r="S149" s="45">
        <v>2486.8580106509999</v>
      </c>
      <c r="U149" s="39">
        <v>43.604126103303408</v>
      </c>
      <c r="V149" s="35">
        <v>43.604126103303408</v>
      </c>
      <c r="W149" s="45">
        <v>43.604126103303408</v>
      </c>
      <c r="X149" s="40"/>
      <c r="Y149" s="39">
        <f t="shared" si="6"/>
        <v>3183.3585360033035</v>
      </c>
      <c r="Z149" s="35">
        <f t="shared" si="7"/>
        <v>4035.6126144123036</v>
      </c>
      <c r="AA149" s="45">
        <f t="shared" si="8"/>
        <v>2530.4621367543032</v>
      </c>
      <c r="AB149" s="41"/>
    </row>
    <row r="150" spans="1:28" ht="15" x14ac:dyDescent="0.25">
      <c r="A150" s="42">
        <v>42789</v>
      </c>
      <c r="B150" s="30">
        <v>4.91</v>
      </c>
      <c r="C150" s="31">
        <v>1488.4861171</v>
      </c>
      <c r="D150" s="31">
        <v>2048.7296027000002</v>
      </c>
      <c r="E150" s="31">
        <v>2370.3842086</v>
      </c>
      <c r="F150" s="31">
        <v>569.44981935999999</v>
      </c>
      <c r="G150" s="43">
        <v>321.01623712999998</v>
      </c>
      <c r="H150" s="43">
        <v>922.60527434999995</v>
      </c>
      <c r="I150" s="31">
        <v>3122.8014784000002</v>
      </c>
      <c r="J150" s="33">
        <v>-0.22</v>
      </c>
      <c r="K150" s="34">
        <v>2105.9149343979998</v>
      </c>
      <c r="L150" s="34">
        <v>2851.1486023699999</v>
      </c>
      <c r="M150" s="34">
        <v>3206.9747820849998</v>
      </c>
      <c r="N150" s="35">
        <v>3975.0538757080003</v>
      </c>
      <c r="O150" s="44">
        <v>8.76</v>
      </c>
      <c r="P150" s="40">
        <v>1025.11361289</v>
      </c>
      <c r="Q150" s="40">
        <v>1446.5243105500003</v>
      </c>
      <c r="R150" s="40">
        <v>1742.5335832750002</v>
      </c>
      <c r="S150" s="45">
        <v>2483.1968527400004</v>
      </c>
      <c r="U150" s="39">
        <v>44.993953105101269</v>
      </c>
      <c r="V150" s="35">
        <v>44.993953105101269</v>
      </c>
      <c r="W150" s="45">
        <v>44.993953105101269</v>
      </c>
      <c r="X150" s="40"/>
      <c r="Y150" s="39">
        <f t="shared" si="6"/>
        <v>3167.7954315051015</v>
      </c>
      <c r="Z150" s="35">
        <f t="shared" si="7"/>
        <v>4020.0478288131017</v>
      </c>
      <c r="AA150" s="45">
        <f t="shared" si="8"/>
        <v>2528.1908058451017</v>
      </c>
      <c r="AB150" s="41"/>
    </row>
    <row r="151" spans="1:28" ht="15" x14ac:dyDescent="0.25">
      <c r="A151" s="42">
        <v>42790</v>
      </c>
      <c r="B151" s="30">
        <v>4.9800000000000004</v>
      </c>
      <c r="C151" s="31">
        <v>1495.3996983</v>
      </c>
      <c r="D151" s="31">
        <v>2017.8336790999999</v>
      </c>
      <c r="E151" s="31">
        <v>2330.4241510000002</v>
      </c>
      <c r="F151" s="31">
        <v>531.82807882999998</v>
      </c>
      <c r="G151" s="43">
        <v>302.83404790999998</v>
      </c>
      <c r="H151" s="43">
        <v>853.49265881999997</v>
      </c>
      <c r="I151" s="31">
        <v>3041.6216616000002</v>
      </c>
      <c r="J151" s="33">
        <v>-0.11</v>
      </c>
      <c r="K151" s="34">
        <v>2114.310834206</v>
      </c>
      <c r="L151" s="34">
        <v>2809.392205354</v>
      </c>
      <c r="M151" s="34">
        <v>3154.9601382790001</v>
      </c>
      <c r="N151" s="35">
        <v>3881.3908532690002</v>
      </c>
      <c r="O151" s="44">
        <v>8.8000000000000007</v>
      </c>
      <c r="P151" s="40">
        <v>1030.9123625119998</v>
      </c>
      <c r="Q151" s="40">
        <v>1423.776003208</v>
      </c>
      <c r="R151" s="40">
        <v>1711.6171821580001</v>
      </c>
      <c r="S151" s="45">
        <v>2411.3823075380001</v>
      </c>
      <c r="U151" s="39">
        <v>51.64919744379543</v>
      </c>
      <c r="V151" s="35">
        <v>51.64919744379543</v>
      </c>
      <c r="W151" s="45">
        <v>51.64919744379543</v>
      </c>
      <c r="X151" s="40"/>
      <c r="Y151" s="39">
        <f t="shared" si="6"/>
        <v>3093.2708590437956</v>
      </c>
      <c r="Z151" s="35">
        <f t="shared" si="7"/>
        <v>3933.0400507127956</v>
      </c>
      <c r="AA151" s="45">
        <f t="shared" si="8"/>
        <v>2463.0315049817955</v>
      </c>
      <c r="AB151" s="41"/>
    </row>
    <row r="152" spans="1:28" ht="15" x14ac:dyDescent="0.25">
      <c r="A152" s="42">
        <v>42791</v>
      </c>
      <c r="B152" s="30">
        <v>5.0599999999999996</v>
      </c>
      <c r="C152" s="31">
        <v>1530.7475701999999</v>
      </c>
      <c r="D152" s="31">
        <v>1935.5739146999999</v>
      </c>
      <c r="E152" s="31">
        <v>2227.3536211000001</v>
      </c>
      <c r="F152" s="31">
        <v>417.93279053999998</v>
      </c>
      <c r="G152" s="43">
        <v>248.08118465000001</v>
      </c>
      <c r="H152" s="43">
        <v>644.11119867000002</v>
      </c>
      <c r="I152" s="31">
        <v>2816.7525854</v>
      </c>
      <c r="J152" s="33">
        <v>0</v>
      </c>
      <c r="K152" s="34">
        <v>2164.7094876900001</v>
      </c>
      <c r="L152" s="34">
        <v>2703.5274794520001</v>
      </c>
      <c r="M152" s="34">
        <v>3025.9938154299998</v>
      </c>
      <c r="N152" s="35">
        <v>3629.6290684780001</v>
      </c>
      <c r="O152" s="44">
        <v>8.84</v>
      </c>
      <c r="P152" s="40">
        <v>1057.1554658299999</v>
      </c>
      <c r="Q152" s="40">
        <v>1361.8852833239998</v>
      </c>
      <c r="R152" s="40">
        <v>1630.74098581</v>
      </c>
      <c r="S152" s="45">
        <v>2209.504935986</v>
      </c>
      <c r="U152" s="39">
        <v>70.084304904242913</v>
      </c>
      <c r="V152" s="35">
        <v>70.084304904242913</v>
      </c>
      <c r="W152" s="45">
        <v>70.084304904242913</v>
      </c>
      <c r="X152" s="40"/>
      <c r="Y152" s="39">
        <f t="shared" si="6"/>
        <v>2886.8368903042428</v>
      </c>
      <c r="Z152" s="35">
        <f t="shared" si="7"/>
        <v>3699.7133733822429</v>
      </c>
      <c r="AA152" s="45">
        <f t="shared" si="8"/>
        <v>2279.5892408902428</v>
      </c>
      <c r="AB152" s="41"/>
    </row>
    <row r="153" spans="1:28" ht="15" x14ac:dyDescent="0.25">
      <c r="A153" s="42">
        <v>42792</v>
      </c>
      <c r="B153" s="30">
        <v>5.15</v>
      </c>
      <c r="C153" s="31">
        <v>1528.9562668999999</v>
      </c>
      <c r="D153" s="31">
        <v>1935.3253815999999</v>
      </c>
      <c r="E153" s="31">
        <v>2216.2246605</v>
      </c>
      <c r="F153" s="31">
        <v>402.21843788000001</v>
      </c>
      <c r="G153" s="43">
        <v>239.52562821999999</v>
      </c>
      <c r="H153" s="43">
        <v>619.86481368</v>
      </c>
      <c r="I153" s="31">
        <v>2783.582958</v>
      </c>
      <c r="J153" s="33">
        <v>0.1</v>
      </c>
      <c r="K153" s="34">
        <v>2165.5719974449999</v>
      </c>
      <c r="L153" s="34">
        <v>2706.5412144249999</v>
      </c>
      <c r="M153" s="34">
        <v>3017.3293854500002</v>
      </c>
      <c r="N153" s="35">
        <v>3598.3298221350001</v>
      </c>
      <c r="O153" s="44">
        <v>8.8699999999999992</v>
      </c>
      <c r="P153" s="40">
        <v>1060.0036891520001</v>
      </c>
      <c r="Q153" s="40">
        <v>1367.2218374200002</v>
      </c>
      <c r="R153" s="40">
        <v>1626.1039522200003</v>
      </c>
      <c r="S153" s="45">
        <v>2183.412990756</v>
      </c>
      <c r="U153" s="39">
        <v>72.803601198225735</v>
      </c>
      <c r="V153" s="35">
        <v>72.803601198225735</v>
      </c>
      <c r="W153" s="45">
        <v>72.803601198225735</v>
      </c>
      <c r="X153" s="40"/>
      <c r="Y153" s="39">
        <f t="shared" si="6"/>
        <v>2856.3865591982258</v>
      </c>
      <c r="Z153" s="35">
        <f t="shared" si="7"/>
        <v>3671.1334233332259</v>
      </c>
      <c r="AA153" s="45">
        <f t="shared" si="8"/>
        <v>2256.2165919542258</v>
      </c>
      <c r="AB153" s="41"/>
    </row>
    <row r="154" spans="1:28" ht="15" x14ac:dyDescent="0.25">
      <c r="A154" s="42">
        <v>42793</v>
      </c>
      <c r="B154" s="30">
        <v>5.21</v>
      </c>
      <c r="C154" s="31">
        <v>1452.8655592</v>
      </c>
      <c r="D154" s="31">
        <v>2002.6348169</v>
      </c>
      <c r="E154" s="31">
        <v>2322.1096501000002</v>
      </c>
      <c r="F154" s="31">
        <v>572.32891592999999</v>
      </c>
      <c r="G154" s="43">
        <v>317.35444432000003</v>
      </c>
      <c r="H154" s="43">
        <v>922.40751653999996</v>
      </c>
      <c r="I154" s="31">
        <v>3077.1614837000002</v>
      </c>
      <c r="J154" s="33">
        <v>0.2</v>
      </c>
      <c r="K154" s="34">
        <v>2055.8063082489998</v>
      </c>
      <c r="L154" s="34">
        <v>2786.2656027049998</v>
      </c>
      <c r="M154" s="34">
        <v>3139.0907048080003</v>
      </c>
      <c r="N154" s="35">
        <v>3909.4715853080002</v>
      </c>
      <c r="O154" s="44">
        <v>8.91</v>
      </c>
      <c r="P154" s="40">
        <v>1007.5799760699999</v>
      </c>
      <c r="Q154" s="40">
        <v>1423.90549405</v>
      </c>
      <c r="R154" s="40">
        <v>1718.7503881400003</v>
      </c>
      <c r="S154" s="45">
        <v>2462.4813687400001</v>
      </c>
      <c r="U154" s="39">
        <v>48.735588998337292</v>
      </c>
      <c r="V154" s="35">
        <v>48.735588998337292</v>
      </c>
      <c r="W154" s="45">
        <v>48.735588998337292</v>
      </c>
      <c r="X154" s="40"/>
      <c r="Y154" s="39">
        <f t="shared" si="6"/>
        <v>3125.8970726983375</v>
      </c>
      <c r="Z154" s="35">
        <f t="shared" si="7"/>
        <v>3958.2071743063375</v>
      </c>
      <c r="AA154" s="45">
        <f t="shared" si="8"/>
        <v>2511.2169577383374</v>
      </c>
      <c r="AB154" s="41"/>
    </row>
    <row r="155" spans="1:28" ht="15" x14ac:dyDescent="0.25">
      <c r="A155" s="42">
        <v>42794</v>
      </c>
      <c r="B155" s="30">
        <v>5.26</v>
      </c>
      <c r="C155" s="31">
        <v>1446.8085134999999</v>
      </c>
      <c r="D155" s="31">
        <v>1994.7993650000001</v>
      </c>
      <c r="E155" s="31">
        <v>2313.8851931999998</v>
      </c>
      <c r="F155" s="31">
        <v>573.07544228999996</v>
      </c>
      <c r="G155" s="43">
        <v>316.45781735999998</v>
      </c>
      <c r="H155" s="43">
        <v>922.35807708000004</v>
      </c>
      <c r="I155" s="31">
        <v>3069.6715734999998</v>
      </c>
      <c r="J155" s="33">
        <v>0.32</v>
      </c>
      <c r="K155" s="34">
        <v>2041.3137767999997</v>
      </c>
      <c r="L155" s="34">
        <v>2767.4767365960001</v>
      </c>
      <c r="M155" s="34">
        <v>3119.4414461559995</v>
      </c>
      <c r="N155" s="35">
        <v>3890.3509730139995</v>
      </c>
      <c r="O155" s="44">
        <v>8.9600000000000009</v>
      </c>
      <c r="P155" s="40">
        <v>1001.5312919999997</v>
      </c>
      <c r="Q155" s="40">
        <v>1416.0733984200001</v>
      </c>
      <c r="R155" s="40">
        <v>1710.5333438199996</v>
      </c>
      <c r="S155" s="45">
        <v>2454.9926710299997</v>
      </c>
      <c r="U155" s="39">
        <v>49.349623180980103</v>
      </c>
      <c r="V155" s="35">
        <v>49.349623180980103</v>
      </c>
      <c r="W155" s="45">
        <v>49.349623180980103</v>
      </c>
      <c r="X155" s="40"/>
      <c r="Y155" s="39">
        <f t="shared" si="6"/>
        <v>3119.0211966809798</v>
      </c>
      <c r="Z155" s="35">
        <f t="shared" si="7"/>
        <v>3939.7005961949794</v>
      </c>
      <c r="AA155" s="45">
        <f t="shared" si="8"/>
        <v>2504.3422942109796</v>
      </c>
      <c r="AB155" s="41"/>
    </row>
    <row r="156" spans="1:28" ht="15" x14ac:dyDescent="0.25">
      <c r="A156" s="42">
        <v>42795</v>
      </c>
      <c r="B156" s="30">
        <v>5.34</v>
      </c>
      <c r="C156" s="31">
        <v>1436.4535278000001</v>
      </c>
      <c r="D156" s="31">
        <v>1981.3924738999999</v>
      </c>
      <c r="E156" s="31">
        <v>2295.0507266</v>
      </c>
      <c r="F156" s="31">
        <v>573.78952525</v>
      </c>
      <c r="G156" s="43">
        <v>315.53950845999998</v>
      </c>
      <c r="H156" s="43">
        <v>922.30863763000002</v>
      </c>
      <c r="I156" s="31">
        <v>3049.5078045999999</v>
      </c>
      <c r="J156" s="33">
        <v>0.43</v>
      </c>
      <c r="K156" s="34">
        <v>2027.3373386500002</v>
      </c>
      <c r="L156" s="34">
        <v>2749.3730189329999</v>
      </c>
      <c r="M156" s="34">
        <v>3095.7051008399999</v>
      </c>
      <c r="N156" s="35">
        <v>3865.2017121139997</v>
      </c>
      <c r="O156" s="44">
        <v>9.01</v>
      </c>
      <c r="P156" s="40">
        <v>994.79495635000012</v>
      </c>
      <c r="Q156" s="40">
        <v>1407.362209079</v>
      </c>
      <c r="R156" s="40">
        <v>1696.59827172</v>
      </c>
      <c r="S156" s="45">
        <v>2439.8139877819999</v>
      </c>
      <c r="U156" s="39">
        <v>51.002679496062385</v>
      </c>
      <c r="V156" s="35">
        <v>51.002679496062385</v>
      </c>
      <c r="W156" s="45">
        <v>51.002679496062385</v>
      </c>
      <c r="X156" s="40"/>
      <c r="Y156" s="39">
        <f t="shared" si="6"/>
        <v>3100.5104840960621</v>
      </c>
      <c r="Z156" s="35">
        <f t="shared" si="7"/>
        <v>3916.204391610062</v>
      </c>
      <c r="AA156" s="45">
        <f t="shared" si="8"/>
        <v>2490.8166672780621</v>
      </c>
      <c r="AB156" s="41"/>
    </row>
    <row r="157" spans="1:28" ht="15" x14ac:dyDescent="0.25">
      <c r="A157" s="42">
        <v>42796</v>
      </c>
      <c r="B157" s="30">
        <v>5.41</v>
      </c>
      <c r="C157" s="31">
        <v>1428.5123464000001</v>
      </c>
      <c r="D157" s="31">
        <v>1971.1110854999999</v>
      </c>
      <c r="E157" s="31">
        <v>2284.2698292999999</v>
      </c>
      <c r="F157" s="31">
        <v>574.51431497999999</v>
      </c>
      <c r="G157" s="43">
        <v>314.62871247999999</v>
      </c>
      <c r="H157" s="43">
        <v>922.25919816999999</v>
      </c>
      <c r="I157" s="31">
        <v>3039.3997295999998</v>
      </c>
      <c r="J157" s="33">
        <v>0.54</v>
      </c>
      <c r="K157" s="34">
        <v>2014.5714341370001</v>
      </c>
      <c r="L157" s="34">
        <v>2732.8307523040003</v>
      </c>
      <c r="M157" s="34">
        <v>3078.391804422</v>
      </c>
      <c r="N157" s="35">
        <v>3848.4468769989999</v>
      </c>
      <c r="O157" s="44">
        <v>9.0500000000000007</v>
      </c>
      <c r="P157" s="40">
        <v>990.47228903600001</v>
      </c>
      <c r="Q157" s="40">
        <v>1401.7764680119999</v>
      </c>
      <c r="R157" s="40">
        <v>1690.7166487159998</v>
      </c>
      <c r="S157" s="45">
        <v>2434.6909787719997</v>
      </c>
      <c r="U157" s="39">
        <v>51.831354794561527</v>
      </c>
      <c r="V157" s="35">
        <v>51.831354794561527</v>
      </c>
      <c r="W157" s="45">
        <v>51.831354794561527</v>
      </c>
      <c r="X157" s="40"/>
      <c r="Y157" s="39">
        <f t="shared" si="6"/>
        <v>3091.2310843945611</v>
      </c>
      <c r="Z157" s="35">
        <f t="shared" si="7"/>
        <v>3900.2782317935612</v>
      </c>
      <c r="AA157" s="45">
        <f t="shared" si="8"/>
        <v>2486.522333566561</v>
      </c>
      <c r="AB157" s="41"/>
    </row>
    <row r="158" spans="1:28" ht="15" x14ac:dyDescent="0.25">
      <c r="A158" s="42">
        <v>42797</v>
      </c>
      <c r="B158" s="30">
        <v>5.48</v>
      </c>
      <c r="C158" s="31">
        <v>1434.8362531</v>
      </c>
      <c r="D158" s="31">
        <v>1940.6819942</v>
      </c>
      <c r="E158" s="31">
        <v>2240.6389964</v>
      </c>
      <c r="F158" s="31">
        <v>536.13467409999998</v>
      </c>
      <c r="G158" s="43">
        <v>296.83342305999997</v>
      </c>
      <c r="H158" s="43">
        <v>852.90707705</v>
      </c>
      <c r="I158" s="31">
        <v>2954.0694367999999</v>
      </c>
      <c r="J158" s="33">
        <v>0.67</v>
      </c>
      <c r="K158" s="34">
        <v>2019.6243065990002</v>
      </c>
      <c r="L158" s="34">
        <v>2688.6627608890003</v>
      </c>
      <c r="M158" s="34">
        <v>3019.7465756370002</v>
      </c>
      <c r="N158" s="35">
        <v>3747.6272045690002</v>
      </c>
      <c r="O158" s="44">
        <v>9.11</v>
      </c>
      <c r="P158" s="40">
        <v>993.50971792300015</v>
      </c>
      <c r="Q158" s="40">
        <v>1376.197548653</v>
      </c>
      <c r="R158" s="40">
        <v>1652.6638378490002</v>
      </c>
      <c r="S158" s="45">
        <v>2355.1890424130002</v>
      </c>
      <c r="U158" s="39">
        <v>58.826861442173431</v>
      </c>
      <c r="V158" s="35">
        <v>58.826861442173431</v>
      </c>
      <c r="W158" s="45">
        <v>58.826861442173431</v>
      </c>
      <c r="X158" s="40"/>
      <c r="Y158" s="39">
        <f t="shared" si="6"/>
        <v>3012.8962982421735</v>
      </c>
      <c r="Z158" s="35">
        <f t="shared" si="7"/>
        <v>3806.4540660111738</v>
      </c>
      <c r="AA158" s="45">
        <f t="shared" si="8"/>
        <v>2414.0159038551737</v>
      </c>
      <c r="AB158" s="41"/>
    </row>
    <row r="159" spans="1:28" ht="15" x14ac:dyDescent="0.25">
      <c r="A159" s="42">
        <v>42798</v>
      </c>
      <c r="B159" s="30">
        <v>5.55</v>
      </c>
      <c r="C159" s="31">
        <v>1469.7005015</v>
      </c>
      <c r="D159" s="31">
        <v>1861.8539983000001</v>
      </c>
      <c r="E159" s="31">
        <v>2141.3228439999998</v>
      </c>
      <c r="F159" s="31">
        <v>420.52423714000003</v>
      </c>
      <c r="G159" s="43">
        <v>243.28624325999999</v>
      </c>
      <c r="H159" s="43">
        <v>642.03959994000002</v>
      </c>
      <c r="I159" s="31">
        <v>2731.9355605999999</v>
      </c>
      <c r="J159" s="33">
        <v>0.8</v>
      </c>
      <c r="K159" s="34">
        <v>2064.744617625</v>
      </c>
      <c r="L159" s="34">
        <v>2582.7136762499999</v>
      </c>
      <c r="M159" s="34">
        <v>2890.9538614249996</v>
      </c>
      <c r="N159" s="35">
        <v>3494.9809414000001</v>
      </c>
      <c r="O159" s="44">
        <v>9.17</v>
      </c>
      <c r="P159" s="40">
        <v>1016.2142487899999</v>
      </c>
      <c r="Q159" s="40">
        <v>1312.4830437360001</v>
      </c>
      <c r="R159" s="40">
        <v>1570.0251001939998</v>
      </c>
      <c r="S159" s="45">
        <v>2150.414659864</v>
      </c>
      <c r="U159" s="39">
        <v>77.037733063803415</v>
      </c>
      <c r="V159" s="35">
        <v>77.037733063803415</v>
      </c>
      <c r="W159" s="45">
        <v>77.037733063803415</v>
      </c>
      <c r="X159" s="40"/>
      <c r="Y159" s="39">
        <f t="shared" si="6"/>
        <v>2808.9732936638034</v>
      </c>
      <c r="Z159" s="35">
        <f t="shared" si="7"/>
        <v>3572.0186744638036</v>
      </c>
      <c r="AA159" s="45">
        <f t="shared" si="8"/>
        <v>2227.4523929278034</v>
      </c>
      <c r="AB159" s="41"/>
    </row>
    <row r="160" spans="1:28" ht="15" x14ac:dyDescent="0.25">
      <c r="A160" s="42">
        <v>42799</v>
      </c>
      <c r="B160" s="30">
        <v>5.63</v>
      </c>
      <c r="C160" s="31">
        <v>1467.9437574000001</v>
      </c>
      <c r="D160" s="31">
        <v>1861.6490349999999</v>
      </c>
      <c r="E160" s="31">
        <v>2130.415559</v>
      </c>
      <c r="F160" s="31">
        <v>404.63722911000002</v>
      </c>
      <c r="G160" s="43">
        <v>234.92670530000001</v>
      </c>
      <c r="H160" s="43">
        <v>618.45471500999997</v>
      </c>
      <c r="I160" s="31">
        <v>2698.8003256000002</v>
      </c>
      <c r="J160" s="33">
        <v>0.93</v>
      </c>
      <c r="K160" s="34">
        <v>2060.3597529500003</v>
      </c>
      <c r="L160" s="34">
        <v>2579.3693133400002</v>
      </c>
      <c r="M160" s="34">
        <v>2875.9187175100001</v>
      </c>
      <c r="N160" s="35">
        <v>3457.0471966500004</v>
      </c>
      <c r="O160" s="44">
        <v>9.23</v>
      </c>
      <c r="P160" s="40">
        <v>1014.178314</v>
      </c>
      <c r="Q160" s="40">
        <v>1311.9058430799998</v>
      </c>
      <c r="R160" s="40">
        <v>1559.3918631199999</v>
      </c>
      <c r="S160" s="45">
        <v>2118.0154882000002</v>
      </c>
      <c r="U160" s="39">
        <v>79.754209816742431</v>
      </c>
      <c r="V160" s="35">
        <v>79.754209816742431</v>
      </c>
      <c r="W160" s="45">
        <v>79.754209816742431</v>
      </c>
      <c r="X160" s="40"/>
      <c r="Y160" s="39">
        <f t="shared" si="6"/>
        <v>2778.5545354167425</v>
      </c>
      <c r="Z160" s="35">
        <f t="shared" si="7"/>
        <v>3536.8014064667427</v>
      </c>
      <c r="AA160" s="45">
        <f t="shared" si="8"/>
        <v>2197.7696980167425</v>
      </c>
      <c r="AB160" s="41"/>
    </row>
    <row r="161" spans="1:28" ht="15" x14ac:dyDescent="0.25">
      <c r="A161" s="42">
        <v>42800</v>
      </c>
      <c r="B161" s="30">
        <v>5.74</v>
      </c>
      <c r="C161" s="31">
        <v>1388.8524103</v>
      </c>
      <c r="D161" s="31">
        <v>1919.697707</v>
      </c>
      <c r="E161" s="31">
        <v>2226.1959040000002</v>
      </c>
      <c r="F161" s="31">
        <v>577.35853011999995</v>
      </c>
      <c r="G161" s="43">
        <v>310.95170277</v>
      </c>
      <c r="H161" s="43">
        <v>922.06144035</v>
      </c>
      <c r="I161" s="31">
        <v>2983.8611764000002</v>
      </c>
      <c r="J161" s="33">
        <v>1.07</v>
      </c>
      <c r="K161" s="34">
        <v>1950.801147618</v>
      </c>
      <c r="L161" s="34">
        <v>2650.1183068689998</v>
      </c>
      <c r="M161" s="34">
        <v>2987.667643023</v>
      </c>
      <c r="N161" s="35">
        <v>3759.6764468230003</v>
      </c>
      <c r="O161" s="44">
        <v>9.31</v>
      </c>
      <c r="P161" s="40">
        <v>959.26847192199989</v>
      </c>
      <c r="Q161" s="40">
        <v>1361.324785901</v>
      </c>
      <c r="R161" s="40">
        <v>1644.0858165670002</v>
      </c>
      <c r="S161" s="45">
        <v>2390.7861195670002</v>
      </c>
      <c r="U161" s="39">
        <v>56.384489506286634</v>
      </c>
      <c r="V161" s="35">
        <v>56.384489506286634</v>
      </c>
      <c r="W161" s="45">
        <v>56.384489506286634</v>
      </c>
      <c r="X161" s="40"/>
      <c r="Y161" s="39">
        <f t="shared" si="6"/>
        <v>3040.2456659062868</v>
      </c>
      <c r="Z161" s="35">
        <f t="shared" si="7"/>
        <v>3816.060936329287</v>
      </c>
      <c r="AA161" s="45">
        <f t="shared" si="8"/>
        <v>2447.1706090732869</v>
      </c>
      <c r="AB161" s="41"/>
    </row>
    <row r="162" spans="1:28" ht="15" x14ac:dyDescent="0.25">
      <c r="A162" s="42">
        <v>42801</v>
      </c>
      <c r="B162" s="30">
        <v>5.85</v>
      </c>
      <c r="C162" s="31">
        <v>1375.3410593000001</v>
      </c>
      <c r="D162" s="31">
        <v>1902.160543</v>
      </c>
      <c r="E162" s="31">
        <v>2205.8400187000002</v>
      </c>
      <c r="F162" s="31">
        <v>578.03955871000005</v>
      </c>
      <c r="G162" s="43">
        <v>310.01333206999999</v>
      </c>
      <c r="H162" s="43">
        <v>922.01200089999998</v>
      </c>
      <c r="I162" s="31">
        <v>2964.0539327000001</v>
      </c>
      <c r="J162" s="33">
        <v>1.22</v>
      </c>
      <c r="K162" s="34">
        <v>1932.4660678650002</v>
      </c>
      <c r="L162" s="34">
        <v>2626.320663768</v>
      </c>
      <c r="M162" s="34">
        <v>2960.7802401050003</v>
      </c>
      <c r="N162" s="35">
        <v>3733.2225871959999</v>
      </c>
      <c r="O162" s="44">
        <v>9.3800000000000008</v>
      </c>
      <c r="P162" s="40">
        <v>950.57836378499996</v>
      </c>
      <c r="Q162" s="40">
        <v>1350.0471031919997</v>
      </c>
      <c r="R162" s="40">
        <v>1630.259245145</v>
      </c>
      <c r="S162" s="45">
        <v>2377.625131324</v>
      </c>
      <c r="U162" s="39">
        <v>58.008317345468953</v>
      </c>
      <c r="V162" s="35">
        <v>58.008317345468953</v>
      </c>
      <c r="W162" s="45">
        <v>58.008317345468953</v>
      </c>
      <c r="X162" s="40"/>
      <c r="Y162" s="39">
        <f t="shared" si="6"/>
        <v>3022.0622500454692</v>
      </c>
      <c r="Z162" s="35">
        <f t="shared" si="7"/>
        <v>3791.230904541469</v>
      </c>
      <c r="AA162" s="45">
        <f t="shared" si="8"/>
        <v>2435.6334486694691</v>
      </c>
      <c r="AB162" s="41"/>
    </row>
    <row r="163" spans="1:28" ht="15" x14ac:dyDescent="0.25">
      <c r="A163" s="42">
        <v>42802</v>
      </c>
      <c r="B163" s="30">
        <v>5.95</v>
      </c>
      <c r="C163" s="31">
        <v>1363.2783449999999</v>
      </c>
      <c r="D163" s="31">
        <v>1886.5266747000001</v>
      </c>
      <c r="E163" s="31">
        <v>2189.4815543</v>
      </c>
      <c r="F163" s="31">
        <v>578.73129405999998</v>
      </c>
      <c r="G163" s="43">
        <v>309.0824743</v>
      </c>
      <c r="H163" s="43">
        <v>921.96256143999994</v>
      </c>
      <c r="I163" s="31">
        <v>2948.2744889999999</v>
      </c>
      <c r="J163" s="33">
        <v>1.36</v>
      </c>
      <c r="K163" s="34">
        <v>1915.5798056039998</v>
      </c>
      <c r="L163" s="34">
        <v>2604.426388935</v>
      </c>
      <c r="M163" s="34">
        <v>2937.8904183589998</v>
      </c>
      <c r="N163" s="35">
        <v>3710.7965533259999</v>
      </c>
      <c r="O163" s="44">
        <v>9.4600000000000009</v>
      </c>
      <c r="P163" s="40">
        <v>940.9301692439999</v>
      </c>
      <c r="Q163" s="40">
        <v>1337.544540285</v>
      </c>
      <c r="R163" s="40">
        <v>1617.1688935489999</v>
      </c>
      <c r="S163" s="45">
        <v>2365.1693809859999</v>
      </c>
      <c r="U163" s="39">
        <v>59.301940040022373</v>
      </c>
      <c r="V163" s="35">
        <v>59.301940040022373</v>
      </c>
      <c r="W163" s="45">
        <v>59.301940040022373</v>
      </c>
      <c r="X163" s="40"/>
      <c r="Y163" s="39">
        <f t="shared" si="6"/>
        <v>3007.576429040022</v>
      </c>
      <c r="Z163" s="35">
        <f t="shared" si="7"/>
        <v>3770.098493366022</v>
      </c>
      <c r="AA163" s="45">
        <f t="shared" si="8"/>
        <v>2424.4713210260225</v>
      </c>
      <c r="AB163" s="41"/>
    </row>
    <row r="164" spans="1:28" ht="15" x14ac:dyDescent="0.25">
      <c r="A164" s="42">
        <v>42803</v>
      </c>
      <c r="B164" s="30">
        <v>6.06</v>
      </c>
      <c r="C164" s="31">
        <v>1349.5840880000001</v>
      </c>
      <c r="D164" s="31">
        <v>1868.7643909999999</v>
      </c>
      <c r="E164" s="31">
        <v>2170.9121795000001</v>
      </c>
      <c r="F164" s="31">
        <v>579.41207004</v>
      </c>
      <c r="G164" s="43">
        <v>308.14477347000002</v>
      </c>
      <c r="H164" s="43">
        <v>921.91312199000004</v>
      </c>
      <c r="I164" s="31">
        <v>2930.2530353000002</v>
      </c>
      <c r="J164" s="33">
        <v>1.48</v>
      </c>
      <c r="K164" s="34">
        <v>1900.6719271060001</v>
      </c>
      <c r="L164" s="34">
        <v>2585.0958990519998</v>
      </c>
      <c r="M164" s="34">
        <v>2917.6813475859999</v>
      </c>
      <c r="N164" s="35">
        <v>3691.1123306460004</v>
      </c>
      <c r="O164" s="44">
        <v>9.56</v>
      </c>
      <c r="P164" s="40">
        <v>928.44709304999992</v>
      </c>
      <c r="Q164" s="40">
        <v>1321.3494830999998</v>
      </c>
      <c r="R164" s="40">
        <v>1600.23705105</v>
      </c>
      <c r="S164" s="45">
        <v>2348.8103423500002</v>
      </c>
      <c r="U164" s="39">
        <v>60.779366110192584</v>
      </c>
      <c r="V164" s="35">
        <v>60.779366110192584</v>
      </c>
      <c r="W164" s="45">
        <v>60.779366110192584</v>
      </c>
      <c r="X164" s="40"/>
      <c r="Y164" s="39">
        <f t="shared" si="6"/>
        <v>2991.032401410193</v>
      </c>
      <c r="Z164" s="35">
        <f t="shared" si="7"/>
        <v>3751.8916967561931</v>
      </c>
      <c r="AA164" s="45">
        <f t="shared" si="8"/>
        <v>2409.5897084601929</v>
      </c>
      <c r="AB164" s="41"/>
    </row>
    <row r="165" spans="1:28" ht="15" x14ac:dyDescent="0.25">
      <c r="A165" s="42">
        <v>42804</v>
      </c>
      <c r="B165" s="30">
        <v>6.16</v>
      </c>
      <c r="C165" s="31">
        <v>1351.7862543000001</v>
      </c>
      <c r="D165" s="31">
        <v>1834.6626490000001</v>
      </c>
      <c r="E165" s="31">
        <v>2127.7945955</v>
      </c>
      <c r="F165" s="31">
        <v>540.24588487000005</v>
      </c>
      <c r="G165" s="43">
        <v>290.71755237999997</v>
      </c>
      <c r="H165" s="43">
        <v>852.32149528000002</v>
      </c>
      <c r="I165" s="31">
        <v>2844.5992747</v>
      </c>
      <c r="J165" s="33">
        <v>1.6</v>
      </c>
      <c r="K165" s="34">
        <v>1906.1070249000002</v>
      </c>
      <c r="L165" s="34">
        <v>2543.7345928480004</v>
      </c>
      <c r="M165" s="34">
        <v>2866.3408699880001</v>
      </c>
      <c r="N165" s="35">
        <v>3596.896792348</v>
      </c>
      <c r="O165" s="44">
        <v>9.65</v>
      </c>
      <c r="P165" s="40">
        <v>927.53636627500009</v>
      </c>
      <c r="Q165" s="40">
        <v>1291.9738147830001</v>
      </c>
      <c r="R165" s="40">
        <v>1562.547556473</v>
      </c>
      <c r="S165" s="45">
        <v>2268.827709658</v>
      </c>
      <c r="U165" s="39">
        <v>67.801391137982719</v>
      </c>
      <c r="V165" s="35">
        <v>67.801391137982719</v>
      </c>
      <c r="W165" s="45">
        <v>67.801391137982719</v>
      </c>
      <c r="X165" s="40"/>
      <c r="Y165" s="39">
        <f t="shared" si="6"/>
        <v>2912.4006658379826</v>
      </c>
      <c r="Z165" s="35">
        <f t="shared" si="7"/>
        <v>3664.6981834859826</v>
      </c>
      <c r="AA165" s="45">
        <f t="shared" si="8"/>
        <v>2336.6291007959826</v>
      </c>
      <c r="AB165" s="41"/>
    </row>
    <row r="166" spans="1:28" ht="15" x14ac:dyDescent="0.25">
      <c r="A166" s="42">
        <v>42805</v>
      </c>
      <c r="B166" s="30">
        <v>6.22</v>
      </c>
      <c r="C166" s="31">
        <v>1385.3045618000001</v>
      </c>
      <c r="D166" s="31">
        <v>1759.7533106000001</v>
      </c>
      <c r="E166" s="31">
        <v>2032.7976374</v>
      </c>
      <c r="F166" s="31">
        <v>422.93622784000002</v>
      </c>
      <c r="G166" s="43">
        <v>238.38551995</v>
      </c>
      <c r="H166" s="43">
        <v>639.9680012</v>
      </c>
      <c r="I166" s="31">
        <v>2625.1287367999998</v>
      </c>
      <c r="J166" s="33">
        <v>1.68</v>
      </c>
      <c r="K166" s="34">
        <v>1953.9666860300001</v>
      </c>
      <c r="L166" s="34">
        <v>2448.7000589540003</v>
      </c>
      <c r="M166" s="34">
        <v>2749.21000968</v>
      </c>
      <c r="N166" s="35">
        <v>3354.4104532219999</v>
      </c>
      <c r="O166" s="44">
        <v>9.76</v>
      </c>
      <c r="P166" s="40">
        <v>941.89841207000018</v>
      </c>
      <c r="Q166" s="40">
        <v>1222.556947346</v>
      </c>
      <c r="R166" s="40">
        <v>1474.18534712</v>
      </c>
      <c r="S166" s="45">
        <v>2056.4817596779999</v>
      </c>
      <c r="U166" s="39">
        <v>85.793918251805138</v>
      </c>
      <c r="V166" s="35">
        <v>85.793918251805138</v>
      </c>
      <c r="W166" s="45">
        <v>85.793918251805138</v>
      </c>
      <c r="X166" s="40"/>
      <c r="Y166" s="39">
        <f t="shared" si="6"/>
        <v>2710.9226550518051</v>
      </c>
      <c r="Z166" s="35">
        <f t="shared" si="7"/>
        <v>3440.2043714738052</v>
      </c>
      <c r="AA166" s="45">
        <f t="shared" si="8"/>
        <v>2142.2756779298052</v>
      </c>
      <c r="AB166" s="41"/>
    </row>
    <row r="167" spans="1:28" ht="15" x14ac:dyDescent="0.25">
      <c r="A167" s="42">
        <v>42806</v>
      </c>
      <c r="B167" s="30">
        <v>6.3</v>
      </c>
      <c r="C167" s="31">
        <v>1383.0776086999999</v>
      </c>
      <c r="D167" s="31">
        <v>1759.0122011999999</v>
      </c>
      <c r="E167" s="31">
        <v>2021.5483251999999</v>
      </c>
      <c r="F167" s="31">
        <v>406.87307809999999</v>
      </c>
      <c r="G167" s="43">
        <v>230.21939685999999</v>
      </c>
      <c r="H167" s="43">
        <v>617.04461633000005</v>
      </c>
      <c r="I167" s="31">
        <v>2591.4975669999999</v>
      </c>
      <c r="J167" s="33">
        <v>1.77</v>
      </c>
      <c r="K167" s="34">
        <v>1953.9907549129998</v>
      </c>
      <c r="L167" s="34">
        <v>2450.7290580869999</v>
      </c>
      <c r="M167" s="34">
        <v>2740.0098925749999</v>
      </c>
      <c r="N167" s="35">
        <v>3322.2872702589998</v>
      </c>
      <c r="O167" s="44">
        <v>9.8699999999999992</v>
      </c>
      <c r="P167" s="40">
        <v>933.15267890300004</v>
      </c>
      <c r="Q167" s="40">
        <v>1213.884347097</v>
      </c>
      <c r="R167" s="40">
        <v>1455.3435138250002</v>
      </c>
      <c r="S167" s="45">
        <v>2015.577204829</v>
      </c>
      <c r="U167" s="39">
        <v>88.551052490806185</v>
      </c>
      <c r="V167" s="35">
        <v>88.551052490806185</v>
      </c>
      <c r="W167" s="45">
        <v>88.551052490806185</v>
      </c>
      <c r="X167" s="40"/>
      <c r="Y167" s="39">
        <f t="shared" si="6"/>
        <v>2680.0486194908062</v>
      </c>
      <c r="Z167" s="35">
        <f t="shared" si="7"/>
        <v>3410.8383227498061</v>
      </c>
      <c r="AA167" s="45">
        <f t="shared" si="8"/>
        <v>2104.1282573198064</v>
      </c>
      <c r="AB167" s="41"/>
    </row>
    <row r="168" spans="1:28" ht="15" x14ac:dyDescent="0.25">
      <c r="A168" s="42">
        <v>42807</v>
      </c>
      <c r="B168" s="30">
        <v>6.39</v>
      </c>
      <c r="C168" s="31">
        <v>1309.3924079000001</v>
      </c>
      <c r="D168" s="31">
        <v>1816.6964627</v>
      </c>
      <c r="E168" s="31">
        <v>2116.4003883999999</v>
      </c>
      <c r="F168" s="31">
        <v>582.25340066000001</v>
      </c>
      <c r="G168" s="43">
        <v>304.47541275999998</v>
      </c>
      <c r="H168" s="43">
        <v>921.71536417000004</v>
      </c>
      <c r="I168" s="31">
        <v>2878.2683886</v>
      </c>
      <c r="J168" s="33">
        <v>1.85</v>
      </c>
      <c r="K168" s="34">
        <v>1855.6262125399999</v>
      </c>
      <c r="L168" s="34">
        <v>2526.755326986</v>
      </c>
      <c r="M168" s="34">
        <v>2856.6111728199999</v>
      </c>
      <c r="N168" s="35">
        <v>3632.4766735659996</v>
      </c>
      <c r="O168" s="44">
        <v>9.9700000000000006</v>
      </c>
      <c r="P168" s="40">
        <v>878.66178661999993</v>
      </c>
      <c r="Q168" s="40">
        <v>1256.7822040779997</v>
      </c>
      <c r="R168" s="40">
        <v>1532.7099460599998</v>
      </c>
      <c r="S168" s="45">
        <v>2283.5402696179999</v>
      </c>
      <c r="U168" s="39">
        <v>65.041146184192371</v>
      </c>
      <c r="V168" s="35">
        <v>65.041146184192371</v>
      </c>
      <c r="W168" s="45">
        <v>65.041146184192371</v>
      </c>
      <c r="X168" s="40"/>
      <c r="Y168" s="39">
        <f t="shared" si="6"/>
        <v>2943.3095347841922</v>
      </c>
      <c r="Z168" s="35">
        <f t="shared" si="7"/>
        <v>3697.5178197501918</v>
      </c>
      <c r="AA168" s="45">
        <f t="shared" si="8"/>
        <v>2348.5814158021922</v>
      </c>
      <c r="AB168" s="41"/>
    </row>
    <row r="169" spans="1:28" ht="15" x14ac:dyDescent="0.25">
      <c r="A169" s="42">
        <v>42808</v>
      </c>
      <c r="B169" s="30">
        <v>6.44</v>
      </c>
      <c r="C169" s="31">
        <v>1303.2162433999999</v>
      </c>
      <c r="D169" s="31">
        <v>1808.6936768</v>
      </c>
      <c r="E169" s="31">
        <v>2107.9937356999999</v>
      </c>
      <c r="F169" s="31">
        <v>582.99882255</v>
      </c>
      <c r="G169" s="43">
        <v>303.58171455000002</v>
      </c>
      <c r="H169" s="43">
        <v>921.66592471000001</v>
      </c>
      <c r="I169" s="31">
        <v>2870.5930876000002</v>
      </c>
      <c r="J169" s="33">
        <v>1.91</v>
      </c>
      <c r="K169" s="34">
        <v>1848.2366520800001</v>
      </c>
      <c r="L169" s="34">
        <v>2517.1844256140002</v>
      </c>
      <c r="M169" s="34">
        <v>2846.5650244879998</v>
      </c>
      <c r="N169" s="35">
        <v>3623.1386363560005</v>
      </c>
      <c r="O169" s="44">
        <v>10.06</v>
      </c>
      <c r="P169" s="40">
        <v>867.68117067999992</v>
      </c>
      <c r="Q169" s="40">
        <v>1242.526676644</v>
      </c>
      <c r="R169" s="40">
        <v>1517.7888647479999</v>
      </c>
      <c r="S169" s="45">
        <v>2269.2211479759999</v>
      </c>
      <c r="U169" s="39">
        <v>65.670378985417713</v>
      </c>
      <c r="V169" s="35">
        <v>65.670378985417713</v>
      </c>
      <c r="W169" s="45">
        <v>65.670378985417713</v>
      </c>
      <c r="X169" s="40"/>
      <c r="Y169" s="39">
        <f t="shared" si="6"/>
        <v>2936.263466585418</v>
      </c>
      <c r="Z169" s="35">
        <f t="shared" si="7"/>
        <v>3688.8090153414182</v>
      </c>
      <c r="AA169" s="45">
        <f t="shared" si="8"/>
        <v>2334.8915269614176</v>
      </c>
      <c r="AB169" s="41"/>
    </row>
    <row r="170" spans="1:28" ht="15" x14ac:dyDescent="0.25">
      <c r="A170" s="42">
        <v>42809</v>
      </c>
      <c r="B170" s="30">
        <v>6.51</v>
      </c>
      <c r="C170" s="31">
        <v>1295.8157418999999</v>
      </c>
      <c r="D170" s="31">
        <v>1799.1205147000001</v>
      </c>
      <c r="E170" s="31">
        <v>2097.9483188999998</v>
      </c>
      <c r="F170" s="31">
        <v>583.72243144000004</v>
      </c>
      <c r="G170" s="43">
        <v>302.67404983</v>
      </c>
      <c r="H170" s="43">
        <v>921.61648525999999</v>
      </c>
      <c r="I170" s="31">
        <v>2861.2171248999998</v>
      </c>
      <c r="J170" s="33">
        <v>1.97</v>
      </c>
      <c r="K170" s="34">
        <v>1842.0290261939999</v>
      </c>
      <c r="L170" s="34">
        <v>2509.1711425180001</v>
      </c>
      <c r="M170" s="34">
        <v>2838.1409124479997</v>
      </c>
      <c r="N170" s="35">
        <v>3615.42243435</v>
      </c>
      <c r="O170" s="44">
        <v>10.15</v>
      </c>
      <c r="P170" s="40">
        <v>857.88262409599974</v>
      </c>
      <c r="Q170" s="40">
        <v>1229.828821912</v>
      </c>
      <c r="R170" s="40">
        <v>1504.4899399319997</v>
      </c>
      <c r="S170" s="45">
        <v>2256.5238811999998</v>
      </c>
      <c r="U170" s="39">
        <v>66.43903460868323</v>
      </c>
      <c r="V170" s="35">
        <v>66.43903460868323</v>
      </c>
      <c r="W170" s="45">
        <v>66.43903460868323</v>
      </c>
      <c r="X170" s="40"/>
      <c r="Y170" s="39">
        <f t="shared" si="6"/>
        <v>2927.6561595086832</v>
      </c>
      <c r="Z170" s="35">
        <f t="shared" si="7"/>
        <v>3681.8614689586834</v>
      </c>
      <c r="AA170" s="45">
        <f t="shared" si="8"/>
        <v>2322.9629158086832</v>
      </c>
      <c r="AB170" s="41"/>
    </row>
    <row r="171" spans="1:28" ht="15" x14ac:dyDescent="0.25">
      <c r="A171" s="42">
        <v>42810</v>
      </c>
      <c r="B171" s="30">
        <v>6.55</v>
      </c>
      <c r="C171" s="31">
        <v>1291.0612556999999</v>
      </c>
      <c r="D171" s="31">
        <v>1792.9694715000001</v>
      </c>
      <c r="E171" s="31">
        <v>2091.4765427000002</v>
      </c>
      <c r="F171" s="31">
        <v>584.47860708999997</v>
      </c>
      <c r="G171" s="43">
        <v>301.78773991000003</v>
      </c>
      <c r="H171" s="43">
        <v>921.56704579999996</v>
      </c>
      <c r="I171" s="31">
        <v>2855.5072135</v>
      </c>
      <c r="J171" s="33">
        <v>2.0299999999999998</v>
      </c>
      <c r="K171" s="34">
        <v>1834.8580993239998</v>
      </c>
      <c r="L171" s="34">
        <v>2499.8880228919998</v>
      </c>
      <c r="M171" s="34">
        <v>2828.399320556</v>
      </c>
      <c r="N171" s="35">
        <v>3606.3885513959999</v>
      </c>
      <c r="O171" s="44">
        <v>10.24</v>
      </c>
      <c r="P171" s="40">
        <v>847.12091212199994</v>
      </c>
      <c r="Q171" s="40">
        <v>1215.8611850759999</v>
      </c>
      <c r="R171" s="40">
        <v>1489.8736554680002</v>
      </c>
      <c r="S171" s="45">
        <v>2242.5089531379999</v>
      </c>
      <c r="U171" s="39">
        <v>66.907141793661381</v>
      </c>
      <c r="V171" s="35">
        <v>66.907141793661381</v>
      </c>
      <c r="W171" s="45">
        <v>66.907141793661381</v>
      </c>
      <c r="X171" s="40"/>
      <c r="Y171" s="39">
        <f t="shared" si="6"/>
        <v>2922.4143552936616</v>
      </c>
      <c r="Z171" s="35">
        <f t="shared" si="7"/>
        <v>3673.2956931896615</v>
      </c>
      <c r="AA171" s="45">
        <f t="shared" si="8"/>
        <v>2309.4160949316615</v>
      </c>
      <c r="AB171" s="41"/>
    </row>
    <row r="172" spans="1:28" ht="15" x14ac:dyDescent="0.25">
      <c r="A172" s="42">
        <v>42811</v>
      </c>
      <c r="B172" s="30">
        <v>6.58</v>
      </c>
      <c r="C172" s="31">
        <v>1299.6188761000001</v>
      </c>
      <c r="D172" s="31">
        <v>1768.1664421</v>
      </c>
      <c r="E172" s="31">
        <v>2058.1114566000001</v>
      </c>
      <c r="F172" s="31">
        <v>544.62906332</v>
      </c>
      <c r="G172" s="43">
        <v>284.79533987000002</v>
      </c>
      <c r="H172" s="43">
        <v>851.73591350000004</v>
      </c>
      <c r="I172" s="31">
        <v>2779.0618675999999</v>
      </c>
      <c r="J172" s="33">
        <v>2.12</v>
      </c>
      <c r="K172" s="34">
        <v>1841.71219412</v>
      </c>
      <c r="L172" s="34">
        <v>2461.6567909159999</v>
      </c>
      <c r="M172" s="34">
        <v>2780.3958655739998</v>
      </c>
      <c r="N172" s="35">
        <v>3514.8469186819998</v>
      </c>
      <c r="O172" s="44">
        <v>10.3</v>
      </c>
      <c r="P172" s="40">
        <v>847.46929246000002</v>
      </c>
      <c r="Q172" s="40">
        <v>1189.7395143879999</v>
      </c>
      <c r="R172" s="40">
        <v>1455.6679585320001</v>
      </c>
      <c r="S172" s="45">
        <v>2165.3577442759997</v>
      </c>
      <c r="U172" s="39">
        <v>73.174247036999333</v>
      </c>
      <c r="V172" s="35">
        <v>73.174247036999333</v>
      </c>
      <c r="W172" s="45">
        <v>73.174247036999333</v>
      </c>
      <c r="X172" s="40"/>
      <c r="Y172" s="39">
        <f t="shared" si="6"/>
        <v>2852.2361146369994</v>
      </c>
      <c r="Z172" s="35">
        <f t="shared" si="7"/>
        <v>3588.0211657189993</v>
      </c>
      <c r="AA172" s="45">
        <f t="shared" si="8"/>
        <v>2238.5319913129993</v>
      </c>
      <c r="AB172" s="41"/>
    </row>
    <row r="173" spans="1:28" ht="15" x14ac:dyDescent="0.25">
      <c r="A173" s="42">
        <v>42812</v>
      </c>
      <c r="B173" s="30">
        <v>6.62</v>
      </c>
      <c r="C173" s="31">
        <v>1335.3581451</v>
      </c>
      <c r="D173" s="31">
        <v>1699.4334768000001</v>
      </c>
      <c r="E173" s="31">
        <v>1969.7009449</v>
      </c>
      <c r="F173" s="31">
        <v>425.60800154999998</v>
      </c>
      <c r="G173" s="43">
        <v>233.66839812000001</v>
      </c>
      <c r="H173" s="43">
        <v>637.89640245999999</v>
      </c>
      <c r="I173" s="31">
        <v>2564.5044631999999</v>
      </c>
      <c r="J173" s="33">
        <v>2.21</v>
      </c>
      <c r="K173" s="34">
        <v>1887.664355094</v>
      </c>
      <c r="L173" s="34">
        <v>2368.6105723800001</v>
      </c>
      <c r="M173" s="34">
        <v>2665.524449857</v>
      </c>
      <c r="N173" s="35">
        <v>3272.8754677369998</v>
      </c>
      <c r="O173" s="44">
        <v>10.36</v>
      </c>
      <c r="P173" s="40">
        <v>866.96240238400014</v>
      </c>
      <c r="Q173" s="40">
        <v>1131.9227426800003</v>
      </c>
      <c r="R173" s="40">
        <v>1379.5921221020001</v>
      </c>
      <c r="S173" s="45">
        <v>1963.7544502820001</v>
      </c>
      <c r="U173" s="39">
        <v>90.763988024909708</v>
      </c>
      <c r="V173" s="35">
        <v>90.763988024909708</v>
      </c>
      <c r="W173" s="45">
        <v>90.763988024909708</v>
      </c>
      <c r="X173" s="40"/>
      <c r="Y173" s="39">
        <f t="shared" si="6"/>
        <v>2655.2684512249098</v>
      </c>
      <c r="Z173" s="35">
        <f t="shared" si="7"/>
        <v>3363.6394557619096</v>
      </c>
      <c r="AA173" s="45">
        <f t="shared" si="8"/>
        <v>2054.51843830691</v>
      </c>
      <c r="AB173" s="41"/>
    </row>
    <row r="174" spans="1:28" ht="15" x14ac:dyDescent="0.25">
      <c r="A174" s="42">
        <v>42813</v>
      </c>
      <c r="B174" s="30">
        <v>6.66</v>
      </c>
      <c r="C174" s="31">
        <v>1338.1518289999999</v>
      </c>
      <c r="D174" s="31">
        <v>1704.7871018000001</v>
      </c>
      <c r="E174" s="31">
        <v>1964.9573851</v>
      </c>
      <c r="F174" s="31">
        <v>409.39812283999998</v>
      </c>
      <c r="G174" s="43">
        <v>225.71355987000001</v>
      </c>
      <c r="H174" s="43">
        <v>615.63451765000002</v>
      </c>
      <c r="I174" s="31">
        <v>2537.3044344</v>
      </c>
      <c r="J174" s="33">
        <v>2.29</v>
      </c>
      <c r="K174" s="34">
        <v>1888.8278864859999</v>
      </c>
      <c r="L174" s="34">
        <v>2372.0306622320004</v>
      </c>
      <c r="M174" s="34">
        <v>2657.9689485660001</v>
      </c>
      <c r="N174" s="35">
        <v>3242.2524667040002</v>
      </c>
      <c r="O174" s="44">
        <v>10.43</v>
      </c>
      <c r="P174" s="40">
        <v>863.08346819400003</v>
      </c>
      <c r="Q174" s="40">
        <v>1129.1559295280001</v>
      </c>
      <c r="R174" s="40">
        <v>1367.096150714</v>
      </c>
      <c r="S174" s="45">
        <v>1929.145605616</v>
      </c>
      <c r="U174" s="39">
        <v>92.993887583928156</v>
      </c>
      <c r="V174" s="35">
        <v>92.993887583928156</v>
      </c>
      <c r="W174" s="45">
        <v>92.993887583928156</v>
      </c>
      <c r="X174" s="40"/>
      <c r="Y174" s="39">
        <f t="shared" si="6"/>
        <v>2630.298321983928</v>
      </c>
      <c r="Z174" s="35">
        <f t="shared" si="7"/>
        <v>3335.2463542879282</v>
      </c>
      <c r="AA174" s="45">
        <f t="shared" si="8"/>
        <v>2022.1394931999282</v>
      </c>
      <c r="AB174" s="41"/>
    </row>
    <row r="175" spans="1:28" ht="15" x14ac:dyDescent="0.25">
      <c r="A175" s="42">
        <v>42814</v>
      </c>
      <c r="B175" s="30">
        <v>6.71</v>
      </c>
      <c r="C175" s="31">
        <v>1271.5932330000001</v>
      </c>
      <c r="D175" s="31">
        <v>1767.8110772</v>
      </c>
      <c r="E175" s="31">
        <v>2065.0059267000001</v>
      </c>
      <c r="F175" s="31">
        <v>587.50283972</v>
      </c>
      <c r="G175" s="43">
        <v>298.24374650999999</v>
      </c>
      <c r="H175" s="43">
        <v>921.36928797999997</v>
      </c>
      <c r="I175" s="31">
        <v>2832.0827161000002</v>
      </c>
      <c r="J175" s="33">
        <v>2.4500000000000002</v>
      </c>
      <c r="K175" s="34">
        <v>1784.07121809</v>
      </c>
      <c r="L175" s="34">
        <v>2434.050714686</v>
      </c>
      <c r="M175" s="34">
        <v>2759.5052028660002</v>
      </c>
      <c r="N175" s="35">
        <v>3539.7661806400001</v>
      </c>
      <c r="O175" s="44">
        <v>10.49</v>
      </c>
      <c r="P175" s="40">
        <v>816.85924623000005</v>
      </c>
      <c r="Q175" s="40">
        <v>1176.640694642</v>
      </c>
      <c r="R175" s="40">
        <v>1448.760090102</v>
      </c>
      <c r="S175" s="45">
        <v>2204.1382334800001</v>
      </c>
      <c r="U175" s="39">
        <v>68.827517569972656</v>
      </c>
      <c r="V175" s="35">
        <v>68.827517569972656</v>
      </c>
      <c r="W175" s="45">
        <v>68.827517569972656</v>
      </c>
      <c r="X175" s="40"/>
      <c r="Y175" s="39">
        <f t="shared" si="6"/>
        <v>2900.910233669973</v>
      </c>
      <c r="Z175" s="35">
        <f t="shared" si="7"/>
        <v>3608.5936982099729</v>
      </c>
      <c r="AA175" s="45">
        <f t="shared" si="8"/>
        <v>2272.9657510499728</v>
      </c>
      <c r="AB175" s="41"/>
    </row>
    <row r="176" spans="1:28" ht="15" x14ac:dyDescent="0.25">
      <c r="A176" s="42">
        <v>42815</v>
      </c>
      <c r="B176" s="30">
        <v>6.81</v>
      </c>
      <c r="C176" s="31">
        <v>1258.7758404000001</v>
      </c>
      <c r="D176" s="31">
        <v>1751.2019427</v>
      </c>
      <c r="E176" s="31">
        <v>2047.6327147</v>
      </c>
      <c r="F176" s="31">
        <v>588.19330611999999</v>
      </c>
      <c r="G176" s="43">
        <v>297.31625366999998</v>
      </c>
      <c r="H176" s="43">
        <v>921.31984852999994</v>
      </c>
      <c r="I176" s="31">
        <v>2815.2849053</v>
      </c>
      <c r="J176" s="33">
        <v>2.6</v>
      </c>
      <c r="K176" s="34">
        <v>1765.2293114859999</v>
      </c>
      <c r="L176" s="34">
        <v>2409.6180472400001</v>
      </c>
      <c r="M176" s="34">
        <v>2733.9721565969999</v>
      </c>
      <c r="N176" s="35">
        <v>3514.6608462730001</v>
      </c>
      <c r="O176" s="44">
        <v>10.55</v>
      </c>
      <c r="P176" s="40">
        <v>808.86230551599999</v>
      </c>
      <c r="Q176" s="40">
        <v>1166.2907239399999</v>
      </c>
      <c r="R176" s="40">
        <v>1437.9154907819998</v>
      </c>
      <c r="S176" s="45">
        <v>2193.9865634379998</v>
      </c>
      <c r="U176" s="39">
        <v>70.204627541834</v>
      </c>
      <c r="V176" s="35">
        <v>70.204627541834</v>
      </c>
      <c r="W176" s="45">
        <v>70.204627541834</v>
      </c>
      <c r="X176" s="40"/>
      <c r="Y176" s="39">
        <f t="shared" si="6"/>
        <v>2885.4895328418338</v>
      </c>
      <c r="Z176" s="35">
        <f t="shared" si="7"/>
        <v>3584.8654738148339</v>
      </c>
      <c r="AA176" s="45">
        <f t="shared" si="8"/>
        <v>2264.1911909798337</v>
      </c>
      <c r="AB176" s="41"/>
    </row>
    <row r="177" spans="1:28" ht="15" x14ac:dyDescent="0.25">
      <c r="A177" s="42">
        <v>42816</v>
      </c>
      <c r="B177" s="30">
        <v>6.91</v>
      </c>
      <c r="C177" s="31">
        <v>1246.4229112</v>
      </c>
      <c r="D177" s="31">
        <v>1735.185493</v>
      </c>
      <c r="E177" s="31">
        <v>2030.8839281</v>
      </c>
      <c r="F177" s="31">
        <v>588.88365501999999</v>
      </c>
      <c r="G177" s="43">
        <v>296.38907240999998</v>
      </c>
      <c r="H177" s="43">
        <v>921.27040907000003</v>
      </c>
      <c r="I177" s="31">
        <v>2799.1111847000002</v>
      </c>
      <c r="J177" s="33">
        <v>2.81</v>
      </c>
      <c r="K177" s="34">
        <v>1739.6343652599999</v>
      </c>
      <c r="L177" s="34">
        <v>2376.3946072899998</v>
      </c>
      <c r="M177" s="34">
        <v>2699.2822965300002</v>
      </c>
      <c r="N177" s="35">
        <v>3480.2123014600002</v>
      </c>
      <c r="O177" s="44">
        <v>10.64</v>
      </c>
      <c r="P177" s="40">
        <v>797.720783482</v>
      </c>
      <c r="Q177" s="40">
        <v>1151.841591463</v>
      </c>
      <c r="R177" s="40">
        <v>1422.8044368209999</v>
      </c>
      <c r="S177" s="45">
        <v>2179.475290672</v>
      </c>
      <c r="U177" s="39">
        <v>71.530573653833244</v>
      </c>
      <c r="V177" s="35">
        <v>71.530573653833244</v>
      </c>
      <c r="W177" s="45">
        <v>71.530573653833244</v>
      </c>
      <c r="X177" s="40"/>
      <c r="Y177" s="39">
        <f t="shared" si="6"/>
        <v>2870.6417583538332</v>
      </c>
      <c r="Z177" s="35">
        <f t="shared" si="7"/>
        <v>3551.7428751138332</v>
      </c>
      <c r="AA177" s="45">
        <f t="shared" si="8"/>
        <v>2251.0058643258335</v>
      </c>
      <c r="AB177" s="41"/>
    </row>
    <row r="178" spans="1:28" ht="15" x14ac:dyDescent="0.25">
      <c r="A178" s="42">
        <v>42817</v>
      </c>
      <c r="B178" s="30">
        <v>7.04</v>
      </c>
      <c r="C178" s="31">
        <v>1230.7684036999999</v>
      </c>
      <c r="D178" s="31">
        <v>1714.8900672</v>
      </c>
      <c r="E178" s="31">
        <v>2009.6681391</v>
      </c>
      <c r="F178" s="31">
        <v>589.54111405000003</v>
      </c>
      <c r="G178" s="43">
        <v>295.44139315000001</v>
      </c>
      <c r="H178" s="43">
        <v>921.22096962000001</v>
      </c>
      <c r="I178" s="31">
        <v>2778.3771293999998</v>
      </c>
      <c r="J178" s="33">
        <v>3.01</v>
      </c>
      <c r="K178" s="34">
        <v>1715.5500670009999</v>
      </c>
      <c r="L178" s="34">
        <v>2345.1480531940001</v>
      </c>
      <c r="M178" s="34">
        <v>2666.6467543670001</v>
      </c>
      <c r="N178" s="35">
        <v>3447.8483694739998</v>
      </c>
      <c r="O178" s="44">
        <v>10.72</v>
      </c>
      <c r="P178" s="40">
        <v>788.08936624399985</v>
      </c>
      <c r="Q178" s="40">
        <v>1139.3691271359999</v>
      </c>
      <c r="R178" s="40">
        <v>1409.7472199479998</v>
      </c>
      <c r="S178" s="45">
        <v>2167.0485528559998</v>
      </c>
      <c r="U178" s="39">
        <v>73.230382911760728</v>
      </c>
      <c r="V178" s="35">
        <v>73.230382911760728</v>
      </c>
      <c r="W178" s="45">
        <v>73.230382911760728</v>
      </c>
      <c r="X178" s="40"/>
      <c r="Y178" s="39">
        <f t="shared" si="6"/>
        <v>2851.6075123117607</v>
      </c>
      <c r="Z178" s="35">
        <f t="shared" si="7"/>
        <v>3521.0787523857607</v>
      </c>
      <c r="AA178" s="45">
        <f t="shared" si="8"/>
        <v>2240.2789357677607</v>
      </c>
      <c r="AB178" s="41"/>
    </row>
    <row r="179" spans="1:28" ht="15" x14ac:dyDescent="0.25">
      <c r="A179" s="42">
        <v>42818</v>
      </c>
      <c r="B179" s="30">
        <v>7.21</v>
      </c>
      <c r="C179" s="31">
        <v>1224.0659688999999</v>
      </c>
      <c r="D179" s="31">
        <v>1671.8023074</v>
      </c>
      <c r="E179" s="31">
        <v>1957.3417354999999</v>
      </c>
      <c r="F179" s="31">
        <v>548.78391704000001</v>
      </c>
      <c r="G179" s="43">
        <v>278.73967131000001</v>
      </c>
      <c r="H179" s="43">
        <v>851.15033172999995</v>
      </c>
      <c r="I179" s="31">
        <v>2681.7902002999999</v>
      </c>
      <c r="J179" s="33">
        <v>3.21</v>
      </c>
      <c r="K179" s="34">
        <v>1710.1843749</v>
      </c>
      <c r="L179" s="34">
        <v>2293.7382509999998</v>
      </c>
      <c r="M179" s="34">
        <v>2605.0715415</v>
      </c>
      <c r="N179" s="35">
        <v>3341.6739106999999</v>
      </c>
      <c r="O179" s="44">
        <v>10.81</v>
      </c>
      <c r="P179" s="40">
        <v>786.55940349999992</v>
      </c>
      <c r="Q179" s="40">
        <v>1112.05995816</v>
      </c>
      <c r="R179" s="40">
        <v>1374.3849100999996</v>
      </c>
      <c r="S179" s="45">
        <v>2087.8948609399999</v>
      </c>
      <c r="U179" s="39">
        <v>81.148725652891812</v>
      </c>
      <c r="V179" s="35">
        <v>81.148725652891812</v>
      </c>
      <c r="W179" s="45">
        <v>81.148725652891812</v>
      </c>
      <c r="X179" s="40"/>
      <c r="Y179" s="39">
        <f t="shared" si="6"/>
        <v>2762.9389259528916</v>
      </c>
      <c r="Z179" s="35">
        <f t="shared" si="7"/>
        <v>3422.8226363528915</v>
      </c>
      <c r="AA179" s="45">
        <f t="shared" si="8"/>
        <v>2169.0435865928916</v>
      </c>
      <c r="AB179" s="41"/>
    </row>
    <row r="180" spans="1:28" ht="15" x14ac:dyDescent="0.25">
      <c r="A180" s="42">
        <v>42819</v>
      </c>
      <c r="B180" s="30">
        <v>7.37</v>
      </c>
      <c r="C180" s="31">
        <v>1241.1997143000001</v>
      </c>
      <c r="D180" s="31">
        <v>1585.6133153000001</v>
      </c>
      <c r="E180" s="31">
        <v>1851.0234493999999</v>
      </c>
      <c r="F180" s="31">
        <v>427.93233423999999</v>
      </c>
      <c r="G180" s="43">
        <v>228.74160892</v>
      </c>
      <c r="H180" s="43">
        <v>635.82480371999998</v>
      </c>
      <c r="I180" s="31">
        <v>2447.2913855000002</v>
      </c>
      <c r="J180" s="33">
        <v>3.42</v>
      </c>
      <c r="K180" s="34">
        <v>1735.8306922800002</v>
      </c>
      <c r="L180" s="34">
        <v>2184.9519143550001</v>
      </c>
      <c r="M180" s="34">
        <v>2474.1996767249998</v>
      </c>
      <c r="N180" s="35">
        <v>3081.7480966900002</v>
      </c>
      <c r="O180" s="44">
        <v>10.93</v>
      </c>
      <c r="P180" s="40">
        <v>795.4057189560001</v>
      </c>
      <c r="Q180" s="40">
        <v>1045.4499196960001</v>
      </c>
      <c r="R180" s="40">
        <v>1289.3760141399998</v>
      </c>
      <c r="S180" s="45">
        <v>1875.477235668</v>
      </c>
      <c r="U180" s="39">
        <v>100.37329366926345</v>
      </c>
      <c r="V180" s="35">
        <v>100.37329366926345</v>
      </c>
      <c r="W180" s="45">
        <v>100.37329366926345</v>
      </c>
      <c r="X180" s="40"/>
      <c r="Y180" s="39">
        <f t="shared" si="6"/>
        <v>2547.6646791692638</v>
      </c>
      <c r="Z180" s="35">
        <f t="shared" si="7"/>
        <v>3182.1213903592638</v>
      </c>
      <c r="AA180" s="45">
        <f t="shared" si="8"/>
        <v>1975.8505293372634</v>
      </c>
      <c r="AB180" s="41"/>
    </row>
    <row r="181" spans="1:28" ht="15" x14ac:dyDescent="0.25">
      <c r="A181" s="42">
        <v>42820</v>
      </c>
      <c r="B181" s="30">
        <v>7.5</v>
      </c>
      <c r="C181" s="31">
        <v>1231.8758660000001</v>
      </c>
      <c r="D181" s="31">
        <v>1576.2763662</v>
      </c>
      <c r="E181" s="31">
        <v>1831.2468033</v>
      </c>
      <c r="F181" s="31">
        <v>411.46366405999999</v>
      </c>
      <c r="G181" s="43">
        <v>220.92683633999999</v>
      </c>
      <c r="H181" s="43">
        <v>614.22441896999999</v>
      </c>
      <c r="I181" s="31">
        <v>2404.6685431000001</v>
      </c>
      <c r="J181" s="33">
        <v>3.62</v>
      </c>
      <c r="K181" s="34">
        <v>1720.7413679920001</v>
      </c>
      <c r="L181" s="34">
        <v>2168.6660334839999</v>
      </c>
      <c r="M181" s="34">
        <v>2446.4866701800001</v>
      </c>
      <c r="N181" s="35">
        <v>3030.5453213400001</v>
      </c>
      <c r="O181" s="44">
        <v>11.06</v>
      </c>
      <c r="P181" s="40">
        <v>783.32916829600003</v>
      </c>
      <c r="Q181" s="40">
        <v>1032.743578692</v>
      </c>
      <c r="R181" s="40">
        <v>1266.7483687399999</v>
      </c>
      <c r="S181" s="45">
        <v>1830.41046822</v>
      </c>
      <c r="U181" s="39">
        <v>105.73757884707449</v>
      </c>
      <c r="V181" s="35">
        <v>105.73757884707449</v>
      </c>
      <c r="W181" s="45">
        <v>105.73757884707449</v>
      </c>
      <c r="X181" s="40"/>
      <c r="Y181" s="39">
        <f t="shared" si="6"/>
        <v>2510.4061219470746</v>
      </c>
      <c r="Z181" s="35">
        <f t="shared" si="7"/>
        <v>3136.2829001870746</v>
      </c>
      <c r="AA181" s="45">
        <f t="shared" si="8"/>
        <v>1936.1480470670745</v>
      </c>
      <c r="AB181" s="41"/>
    </row>
    <row r="182" spans="1:28" ht="15" x14ac:dyDescent="0.25">
      <c r="A182" s="42">
        <v>42821</v>
      </c>
      <c r="B182" s="30">
        <v>7.63</v>
      </c>
      <c r="C182" s="31">
        <v>1160.7199536999999</v>
      </c>
      <c r="D182" s="31">
        <v>1624.0080332</v>
      </c>
      <c r="E182" s="31">
        <v>1914.7197341999999</v>
      </c>
      <c r="F182" s="31">
        <v>592.09278931999995</v>
      </c>
      <c r="G182" s="43">
        <v>291.60660708</v>
      </c>
      <c r="H182" s="43">
        <v>921.02321180000001</v>
      </c>
      <c r="I182" s="31">
        <v>2685.1338397999998</v>
      </c>
      <c r="J182" s="33">
        <v>3.83</v>
      </c>
      <c r="K182" s="34">
        <v>1617.7998262999999</v>
      </c>
      <c r="L182" s="34">
        <v>2218.2821721400001</v>
      </c>
      <c r="M182" s="34">
        <v>2534.1728403399998</v>
      </c>
      <c r="N182" s="35">
        <v>3316.3920627999996</v>
      </c>
      <c r="O182" s="44">
        <v>11.19</v>
      </c>
      <c r="P182" s="40">
        <v>732.5082835799999</v>
      </c>
      <c r="Q182" s="40">
        <v>1067.2669977720002</v>
      </c>
      <c r="R182" s="40">
        <v>1334.3899821320001</v>
      </c>
      <c r="S182" s="45">
        <v>2093.7445571999997</v>
      </c>
      <c r="U182" s="39">
        <v>89.674609022303301</v>
      </c>
      <c r="V182" s="35">
        <v>89.674609022303301</v>
      </c>
      <c r="W182" s="45">
        <v>89.674609022303301</v>
      </c>
      <c r="X182" s="40"/>
      <c r="Y182" s="39">
        <f t="shared" si="6"/>
        <v>2774.808448822303</v>
      </c>
      <c r="Z182" s="35">
        <f t="shared" si="7"/>
        <v>3406.0666718223029</v>
      </c>
      <c r="AA182" s="45">
        <f t="shared" si="8"/>
        <v>2183.4191662223029</v>
      </c>
      <c r="AB182" s="41"/>
    </row>
    <row r="183" spans="1:28" ht="15" x14ac:dyDescent="0.25">
      <c r="A183" s="42">
        <v>42822</v>
      </c>
      <c r="B183" s="30">
        <v>7.74</v>
      </c>
      <c r="C183" s="31">
        <v>1146.6542373</v>
      </c>
      <c r="D183" s="31">
        <v>1605.7730443999999</v>
      </c>
      <c r="E183" s="31">
        <v>1895.6478010000001</v>
      </c>
      <c r="F183" s="31">
        <v>592.77135050000004</v>
      </c>
      <c r="G183" s="43">
        <v>290.67477932000003</v>
      </c>
      <c r="H183" s="43">
        <v>920.97377233999998</v>
      </c>
      <c r="I183" s="31">
        <v>2666.6035102999999</v>
      </c>
      <c r="J183" s="33">
        <v>3.98</v>
      </c>
      <c r="K183" s="34">
        <v>1598.914245596</v>
      </c>
      <c r="L183" s="34">
        <v>2193.7882553919999</v>
      </c>
      <c r="M183" s="34">
        <v>2508.5728149679999</v>
      </c>
      <c r="N183" s="35">
        <v>3291.215677748</v>
      </c>
      <c r="O183" s="44">
        <v>11.32</v>
      </c>
      <c r="P183" s="40">
        <v>716.04497408199995</v>
      </c>
      <c r="Q183" s="40">
        <v>1045.9074977639998</v>
      </c>
      <c r="R183" s="40">
        <v>1312.064941956</v>
      </c>
      <c r="S183" s="45">
        <v>2071.892989166</v>
      </c>
      <c r="U183" s="39">
        <v>98.123753501316344</v>
      </c>
      <c r="V183" s="35">
        <v>98.123753501316344</v>
      </c>
      <c r="W183" s="45">
        <v>98.123753501316344</v>
      </c>
      <c r="X183" s="40"/>
      <c r="Y183" s="39">
        <f t="shared" si="6"/>
        <v>2764.7272638013164</v>
      </c>
      <c r="Z183" s="35">
        <f t="shared" si="7"/>
        <v>3389.3394312493165</v>
      </c>
      <c r="AA183" s="45">
        <f t="shared" si="8"/>
        <v>2170.0167426673165</v>
      </c>
      <c r="AB183" s="41"/>
    </row>
    <row r="184" spans="1:28" ht="15" x14ac:dyDescent="0.25">
      <c r="A184" s="42">
        <v>42823</v>
      </c>
      <c r="B184" s="30">
        <v>7.85</v>
      </c>
      <c r="C184" s="31">
        <v>1133.5150518999999</v>
      </c>
      <c r="D184" s="31">
        <v>1588.7273130999999</v>
      </c>
      <c r="E184" s="31">
        <v>1877.820676</v>
      </c>
      <c r="F184" s="31">
        <v>593.44978243000003</v>
      </c>
      <c r="G184" s="43">
        <v>289.74329428999999</v>
      </c>
      <c r="H184" s="43">
        <v>920.92433288999996</v>
      </c>
      <c r="I184" s="31">
        <v>2649.3176204000001</v>
      </c>
      <c r="J184" s="33">
        <v>4.13</v>
      </c>
      <c r="K184" s="34">
        <v>1580.9553766839999</v>
      </c>
      <c r="L184" s="34">
        <v>2170.4836687120001</v>
      </c>
      <c r="M184" s="34">
        <v>2484.217758448</v>
      </c>
      <c r="N184" s="35">
        <v>3267.2837585120001</v>
      </c>
      <c r="O184" s="44">
        <v>11.45</v>
      </c>
      <c r="P184" s="40">
        <v>700.50828597999998</v>
      </c>
      <c r="Q184" s="40">
        <v>1025.7372915400001</v>
      </c>
      <c r="R184" s="40">
        <v>1290.9847897600002</v>
      </c>
      <c r="S184" s="45">
        <v>2051.28587384</v>
      </c>
      <c r="U184" s="39">
        <v>106.47087693705517</v>
      </c>
      <c r="V184" s="35">
        <v>106.47087693705517</v>
      </c>
      <c r="W184" s="45">
        <v>106.47087693705517</v>
      </c>
      <c r="X184" s="40"/>
      <c r="Y184" s="39">
        <f t="shared" si="6"/>
        <v>2755.7884973370551</v>
      </c>
      <c r="Z184" s="35">
        <f t="shared" si="7"/>
        <v>3373.7546354490551</v>
      </c>
      <c r="AA184" s="45">
        <f t="shared" si="8"/>
        <v>2157.756750777055</v>
      </c>
      <c r="AB184" s="41"/>
    </row>
    <row r="185" spans="1:28" ht="15" x14ac:dyDescent="0.25">
      <c r="A185" s="42">
        <v>42824</v>
      </c>
      <c r="B185" s="30">
        <v>7.94</v>
      </c>
      <c r="C185" s="31">
        <v>1123.2160712</v>
      </c>
      <c r="D185" s="31">
        <v>1575.3654746</v>
      </c>
      <c r="E185" s="31">
        <v>1863.8374188</v>
      </c>
      <c r="F185" s="31">
        <v>594.15001561999998</v>
      </c>
      <c r="G185" s="43">
        <v>288.82580691999999</v>
      </c>
      <c r="H185" s="43">
        <v>920.87489343000004</v>
      </c>
      <c r="I185" s="31">
        <v>2635.9374622999999</v>
      </c>
      <c r="J185" s="33">
        <v>4.28</v>
      </c>
      <c r="K185" s="34">
        <v>1563.431344952</v>
      </c>
      <c r="L185" s="34">
        <v>2147.7353432</v>
      </c>
      <c r="M185" s="34">
        <v>2460.4465706999999</v>
      </c>
      <c r="N185" s="35">
        <v>3243.9352052539998</v>
      </c>
      <c r="O185" s="44">
        <v>11.58</v>
      </c>
      <c r="P185" s="40">
        <v>685.40634539200005</v>
      </c>
      <c r="Q185" s="40">
        <v>1006.1233102</v>
      </c>
      <c r="R185" s="40">
        <v>1270.4884262</v>
      </c>
      <c r="S185" s="45">
        <v>2031.262111384</v>
      </c>
      <c r="U185" s="39">
        <v>114.49780256408937</v>
      </c>
      <c r="V185" s="35">
        <v>114.49780256408937</v>
      </c>
      <c r="W185" s="45">
        <v>114.49780256408937</v>
      </c>
      <c r="X185" s="40"/>
      <c r="Y185" s="39">
        <f t="shared" si="6"/>
        <v>2750.4352648640893</v>
      </c>
      <c r="Z185" s="35">
        <f t="shared" si="7"/>
        <v>3358.4330078180892</v>
      </c>
      <c r="AA185" s="45">
        <f t="shared" si="8"/>
        <v>2145.7599139480894</v>
      </c>
      <c r="AB185" s="41"/>
    </row>
    <row r="186" spans="1:28" ht="15" x14ac:dyDescent="0.25">
      <c r="A186" s="42">
        <v>42825</v>
      </c>
      <c r="B186" s="30">
        <v>8.0399999999999991</v>
      </c>
      <c r="C186" s="31">
        <v>1122.8348152000001</v>
      </c>
      <c r="D186" s="31">
        <v>1542.5708697</v>
      </c>
      <c r="E186" s="31">
        <v>1822.3568906999999</v>
      </c>
      <c r="F186" s="31">
        <v>552.71865877000005</v>
      </c>
      <c r="G186" s="43">
        <v>272.56395505</v>
      </c>
      <c r="H186" s="43">
        <v>850.56474995999997</v>
      </c>
      <c r="I186" s="31">
        <v>2549.6790317</v>
      </c>
      <c r="J186" s="33">
        <v>4.37</v>
      </c>
      <c r="K186" s="34">
        <v>1568.789786287</v>
      </c>
      <c r="L186" s="34">
        <v>2113.170953974</v>
      </c>
      <c r="M186" s="34">
        <v>2416.5949454869997</v>
      </c>
      <c r="N186" s="35">
        <v>3155.1102282949996</v>
      </c>
      <c r="O186" s="44">
        <v>11.69</v>
      </c>
      <c r="P186" s="40">
        <v>679.31011643500005</v>
      </c>
      <c r="Q186" s="40">
        <v>975.08032266999999</v>
      </c>
      <c r="R186" s="40">
        <v>1231.3571904349997</v>
      </c>
      <c r="S186" s="45">
        <v>1947.547187675</v>
      </c>
      <c r="U186" s="39">
        <v>128.60939935433112</v>
      </c>
      <c r="V186" s="35">
        <v>128.60939935433112</v>
      </c>
      <c r="W186" s="45">
        <v>128.60939935433112</v>
      </c>
      <c r="X186" s="40"/>
      <c r="Y186" s="39">
        <f t="shared" si="6"/>
        <v>2678.2884310543313</v>
      </c>
      <c r="Z186" s="35">
        <f t="shared" si="7"/>
        <v>3283.7196276493305</v>
      </c>
      <c r="AA186" s="45">
        <f t="shared" si="8"/>
        <v>2076.1565870293311</v>
      </c>
      <c r="AB186" s="41"/>
    </row>
    <row r="187" spans="1:28" ht="15" x14ac:dyDescent="0.25">
      <c r="A187" s="42">
        <v>42826</v>
      </c>
      <c r="B187" s="30">
        <v>8.1199999999999992</v>
      </c>
      <c r="C187" s="31">
        <v>1146.8417683</v>
      </c>
      <c r="D187" s="31">
        <v>1471.4645405000001</v>
      </c>
      <c r="E187" s="31">
        <v>1731.8074163000001</v>
      </c>
      <c r="F187" s="31">
        <v>430.25111526000001</v>
      </c>
      <c r="G187" s="43">
        <v>223.82954133000001</v>
      </c>
      <c r="H187" s="43">
        <v>633.75320497999996</v>
      </c>
      <c r="I187" s="31">
        <v>2327.6882824999998</v>
      </c>
      <c r="J187" s="33">
        <v>4.47</v>
      </c>
      <c r="K187" s="34">
        <v>1603.8457174099999</v>
      </c>
      <c r="L187" s="34">
        <v>2025.2489057350001</v>
      </c>
      <c r="M187" s="34">
        <v>2307.5918473800002</v>
      </c>
      <c r="N187" s="35">
        <v>2913.9350717549996</v>
      </c>
      <c r="O187" s="44">
        <v>11.8</v>
      </c>
      <c r="P187" s="40">
        <v>686.08162234799988</v>
      </c>
      <c r="Q187" s="40">
        <v>913.12852294799984</v>
      </c>
      <c r="R187" s="40">
        <v>1151.2905104439999</v>
      </c>
      <c r="S187" s="45">
        <v>1736.6230264839996</v>
      </c>
      <c r="U187" s="39">
        <v>101.01560374426836</v>
      </c>
      <c r="V187" s="35">
        <v>101.01560374426836</v>
      </c>
      <c r="W187" s="45">
        <v>101.01560374426836</v>
      </c>
      <c r="X187" s="40"/>
      <c r="Y187" s="39">
        <f t="shared" si="6"/>
        <v>2428.7038862442682</v>
      </c>
      <c r="Z187" s="35">
        <f t="shared" si="7"/>
        <v>3014.9506754992681</v>
      </c>
      <c r="AA187" s="45">
        <f t="shared" si="8"/>
        <v>1837.6386302282681</v>
      </c>
      <c r="AB187" s="41"/>
    </row>
    <row r="188" spans="1:28" ht="15" x14ac:dyDescent="0.25">
      <c r="A188" s="42">
        <v>42827</v>
      </c>
      <c r="B188" s="30">
        <v>8.15</v>
      </c>
      <c r="C188" s="31">
        <v>1149.6053518000001</v>
      </c>
      <c r="D188" s="31">
        <v>1476.7339023</v>
      </c>
      <c r="E188" s="31">
        <v>1727.4246842</v>
      </c>
      <c r="F188" s="31">
        <v>413.70474159000003</v>
      </c>
      <c r="G188" s="43">
        <v>216.26813695000001</v>
      </c>
      <c r="H188" s="43">
        <v>612.81432029999996</v>
      </c>
      <c r="I188" s="31">
        <v>2300.5914558999998</v>
      </c>
      <c r="J188" s="33">
        <v>4.53</v>
      </c>
      <c r="K188" s="34">
        <v>1605.6518625420001</v>
      </c>
      <c r="L188" s="34">
        <v>2029.3927319999998</v>
      </c>
      <c r="M188" s="34">
        <v>2301.3759383239999</v>
      </c>
      <c r="N188" s="35">
        <v>2884.5030918779999</v>
      </c>
      <c r="O188" s="44">
        <v>11.89</v>
      </c>
      <c r="P188" s="40">
        <v>678.44127716600008</v>
      </c>
      <c r="Q188" s="40">
        <v>905.75489039999991</v>
      </c>
      <c r="R188" s="40">
        <v>1134.447421652</v>
      </c>
      <c r="S188" s="45">
        <v>1697.3236330939999</v>
      </c>
      <c r="U188" s="39">
        <v>109.20959797094328</v>
      </c>
      <c r="V188" s="35">
        <v>109.20959797094328</v>
      </c>
      <c r="W188" s="45">
        <v>109.20959797094328</v>
      </c>
      <c r="X188" s="40"/>
      <c r="Y188" s="39">
        <f t="shared" si="6"/>
        <v>2409.8010538709432</v>
      </c>
      <c r="Z188" s="35">
        <f t="shared" si="7"/>
        <v>2993.7126898489432</v>
      </c>
      <c r="AA188" s="45">
        <f t="shared" si="8"/>
        <v>1806.5332310649433</v>
      </c>
      <c r="AB188" s="41"/>
    </row>
    <row r="189" spans="1:28" ht="15" x14ac:dyDescent="0.25">
      <c r="A189" s="42">
        <v>42828</v>
      </c>
      <c r="B189" s="30">
        <v>8.19</v>
      </c>
      <c r="C189" s="31">
        <v>1093.2498419000001</v>
      </c>
      <c r="D189" s="31">
        <v>1536.4659815</v>
      </c>
      <c r="E189" s="31">
        <v>1822.8600042999999</v>
      </c>
      <c r="F189" s="31">
        <v>597.07076716999995</v>
      </c>
      <c r="G189" s="43">
        <v>285.23307827999997</v>
      </c>
      <c r="H189" s="43">
        <v>920.67713561000005</v>
      </c>
      <c r="I189" s="31">
        <v>2595.8768289</v>
      </c>
      <c r="J189" s="33">
        <v>4.5999999999999996</v>
      </c>
      <c r="K189" s="34">
        <v>1525.0132453250001</v>
      </c>
      <c r="L189" s="34">
        <v>2097.8758590850002</v>
      </c>
      <c r="M189" s="34">
        <v>2408.029829826</v>
      </c>
      <c r="N189" s="35">
        <v>3192.241493949</v>
      </c>
      <c r="O189" s="44">
        <v>11.98</v>
      </c>
      <c r="P189" s="40">
        <v>637.43276697500005</v>
      </c>
      <c r="Q189" s="40">
        <v>943.7797876149998</v>
      </c>
      <c r="R189" s="40">
        <v>1205.0901884939999</v>
      </c>
      <c r="S189" s="45">
        <v>1966.2885056309997</v>
      </c>
      <c r="U189" s="39">
        <v>103.78404361936643</v>
      </c>
      <c r="V189" s="35">
        <v>103.78404361936643</v>
      </c>
      <c r="W189" s="45">
        <v>103.78404361936643</v>
      </c>
      <c r="X189" s="40"/>
      <c r="Y189" s="39">
        <f t="shared" si="6"/>
        <v>2699.6608725193664</v>
      </c>
      <c r="Z189" s="35">
        <f t="shared" si="7"/>
        <v>3296.0255375683664</v>
      </c>
      <c r="AA189" s="45">
        <f t="shared" si="8"/>
        <v>2070.0725492503661</v>
      </c>
      <c r="AB189" s="41"/>
    </row>
    <row r="190" spans="1:28" ht="15" x14ac:dyDescent="0.25">
      <c r="A190" s="42">
        <v>42829</v>
      </c>
      <c r="B190" s="30">
        <v>8.25</v>
      </c>
      <c r="C190" s="31">
        <v>1086.0418944</v>
      </c>
      <c r="D190" s="31">
        <v>1527.1044913999999</v>
      </c>
      <c r="E190" s="31">
        <v>1813.0404825999999</v>
      </c>
      <c r="F190" s="31">
        <v>597.80352012000003</v>
      </c>
      <c r="G190" s="43">
        <v>284.33707034000003</v>
      </c>
      <c r="H190" s="43">
        <v>920.62769616000003</v>
      </c>
      <c r="I190" s="31">
        <v>2586.7526830000002</v>
      </c>
      <c r="J190" s="33">
        <v>4.67</v>
      </c>
      <c r="K190" s="34">
        <v>1516.5945238080001</v>
      </c>
      <c r="L190" s="34">
        <v>2086.9473057519999</v>
      </c>
      <c r="M190" s="34">
        <v>2396.5731364399999</v>
      </c>
      <c r="N190" s="35">
        <v>3181.4549919720002</v>
      </c>
      <c r="O190" s="44">
        <v>12.06</v>
      </c>
      <c r="P190" s="40">
        <v>627.82806254399998</v>
      </c>
      <c r="Q190" s="40">
        <v>931.29412193599978</v>
      </c>
      <c r="R190" s="40">
        <v>1192.0183007199998</v>
      </c>
      <c r="S190" s="45">
        <v>1953.8432424460002</v>
      </c>
      <c r="U190" s="39">
        <v>111.32262091837529</v>
      </c>
      <c r="V190" s="35">
        <v>111.32262091837529</v>
      </c>
      <c r="W190" s="45">
        <v>111.32262091837529</v>
      </c>
      <c r="X190" s="40"/>
      <c r="Y190" s="39">
        <f t="shared" si="6"/>
        <v>2698.0753039183755</v>
      </c>
      <c r="Z190" s="35">
        <f t="shared" si="7"/>
        <v>3292.7776128903756</v>
      </c>
      <c r="AA190" s="45">
        <f t="shared" si="8"/>
        <v>2065.1658633643756</v>
      </c>
      <c r="AB190" s="41"/>
    </row>
    <row r="191" spans="1:28" ht="15" x14ac:dyDescent="0.25">
      <c r="A191" s="42">
        <v>42830</v>
      </c>
      <c r="B191" s="30">
        <v>8.32</v>
      </c>
      <c r="C191" s="31">
        <v>1077.4918299000001</v>
      </c>
      <c r="D191" s="31">
        <v>1516.0175644999999</v>
      </c>
      <c r="E191" s="31">
        <v>1801.4177063</v>
      </c>
      <c r="F191" s="31">
        <v>598.52520207999999</v>
      </c>
      <c r="G191" s="43">
        <v>283.43451535000003</v>
      </c>
      <c r="H191" s="43">
        <v>920.5782567</v>
      </c>
      <c r="I191" s="31">
        <v>2575.7938644000001</v>
      </c>
      <c r="J191" s="33">
        <v>4.7300000000000004</v>
      </c>
      <c r="K191" s="34">
        <v>1509.2390072430001</v>
      </c>
      <c r="L191" s="34">
        <v>2077.4209291070001</v>
      </c>
      <c r="M191" s="34">
        <v>2386.5731470549999</v>
      </c>
      <c r="N191" s="35">
        <v>3172.1561765629999</v>
      </c>
      <c r="O191" s="44">
        <v>12.15</v>
      </c>
      <c r="P191" s="40">
        <v>616.88133150900012</v>
      </c>
      <c r="Q191" s="40">
        <v>917.08305574099995</v>
      </c>
      <c r="R191" s="40">
        <v>1177.1432388650001</v>
      </c>
      <c r="S191" s="45">
        <v>1939.5633196690001</v>
      </c>
      <c r="U191" s="39">
        <v>119.0493328910451</v>
      </c>
      <c r="V191" s="35">
        <v>119.0493328910451</v>
      </c>
      <c r="W191" s="45">
        <v>119.0493328910451</v>
      </c>
      <c r="X191" s="40"/>
      <c r="Y191" s="39">
        <f t="shared" si="6"/>
        <v>2694.8431972910453</v>
      </c>
      <c r="Z191" s="35">
        <f t="shared" si="7"/>
        <v>3291.2055094540451</v>
      </c>
      <c r="AA191" s="45">
        <f t="shared" si="8"/>
        <v>2058.6126525600453</v>
      </c>
      <c r="AB191" s="41"/>
    </row>
    <row r="192" spans="1:28" ht="15" x14ac:dyDescent="0.25">
      <c r="A192" s="42">
        <v>42831</v>
      </c>
      <c r="B192" s="30">
        <v>8.41</v>
      </c>
      <c r="C192" s="31">
        <v>1067.1158622</v>
      </c>
      <c r="D192" s="31">
        <v>1502.5552682</v>
      </c>
      <c r="E192" s="31">
        <v>1787.3248948</v>
      </c>
      <c r="F192" s="31">
        <v>599.22478905000003</v>
      </c>
      <c r="G192" s="43">
        <v>282.5187416</v>
      </c>
      <c r="H192" s="43">
        <v>920.52881724999997</v>
      </c>
      <c r="I192" s="31">
        <v>2562.3023088</v>
      </c>
      <c r="J192" s="33">
        <v>4.78</v>
      </c>
      <c r="K192" s="34">
        <v>1503.6653896140001</v>
      </c>
      <c r="L192" s="34">
        <v>2070.2105307259999</v>
      </c>
      <c r="M192" s="34">
        <v>2378.9929009930001</v>
      </c>
      <c r="N192" s="35">
        <v>3165.3081368399999</v>
      </c>
      <c r="O192" s="44">
        <v>12.24</v>
      </c>
      <c r="P192" s="40">
        <v>606.51401922600007</v>
      </c>
      <c r="Q192" s="40">
        <v>903.62423363400001</v>
      </c>
      <c r="R192" s="40">
        <v>1163.058100387</v>
      </c>
      <c r="S192" s="45">
        <v>1926.0730191600001</v>
      </c>
      <c r="U192" s="39">
        <v>126.77390856003743</v>
      </c>
      <c r="V192" s="35">
        <v>126.77390856003743</v>
      </c>
      <c r="W192" s="45">
        <v>126.77390856003743</v>
      </c>
      <c r="X192" s="40"/>
      <c r="Y192" s="39">
        <f t="shared" si="6"/>
        <v>2689.0762173600374</v>
      </c>
      <c r="Z192" s="35">
        <f t="shared" si="7"/>
        <v>3292.0820454000373</v>
      </c>
      <c r="AA192" s="45">
        <f t="shared" si="8"/>
        <v>2052.8469277200375</v>
      </c>
      <c r="AB192" s="41"/>
    </row>
    <row r="193" spans="1:28" ht="15" x14ac:dyDescent="0.25">
      <c r="A193" s="42">
        <v>42832</v>
      </c>
      <c r="B193" s="30">
        <v>8.52</v>
      </c>
      <c r="C193" s="31">
        <v>1063.7660226999999</v>
      </c>
      <c r="D193" s="31">
        <v>1467.1623924</v>
      </c>
      <c r="E193" s="31">
        <v>1743.2196541999999</v>
      </c>
      <c r="F193" s="31">
        <v>557.02443066000001</v>
      </c>
      <c r="G193" s="43">
        <v>266.63588636999998</v>
      </c>
      <c r="H193" s="43">
        <v>849.97916819</v>
      </c>
      <c r="I193" s="31">
        <v>2472.6323523000001</v>
      </c>
      <c r="J193" s="33">
        <v>4.84</v>
      </c>
      <c r="K193" s="34">
        <v>1510.8773033079999</v>
      </c>
      <c r="L193" s="34">
        <v>2039.2910300799999</v>
      </c>
      <c r="M193" s="34">
        <v>2339.0226964079998</v>
      </c>
      <c r="N193" s="35">
        <v>3079.7010844920001</v>
      </c>
      <c r="O193" s="44">
        <v>12.33</v>
      </c>
      <c r="P193" s="40">
        <v>600.86005011399993</v>
      </c>
      <c r="Q193" s="40">
        <v>874.82268871499991</v>
      </c>
      <c r="R193" s="40">
        <v>1126.3692219139998</v>
      </c>
      <c r="S193" s="45">
        <v>1844.118257286</v>
      </c>
      <c r="U193" s="39">
        <v>137.85275471625823</v>
      </c>
      <c r="V193" s="35">
        <v>137.85275471625823</v>
      </c>
      <c r="W193" s="45">
        <v>137.85275471625823</v>
      </c>
      <c r="X193" s="40"/>
      <c r="Y193" s="39">
        <f t="shared" si="6"/>
        <v>2610.4851070162586</v>
      </c>
      <c r="Z193" s="35">
        <f t="shared" si="7"/>
        <v>3217.5538392082581</v>
      </c>
      <c r="AA193" s="45">
        <f t="shared" si="8"/>
        <v>1981.9710120022582</v>
      </c>
      <c r="AB193" s="41"/>
    </row>
    <row r="194" spans="1:28" ht="15" x14ac:dyDescent="0.25">
      <c r="A194" s="42">
        <v>42833</v>
      </c>
      <c r="B194" s="30">
        <v>8.65</v>
      </c>
      <c r="C194" s="31">
        <v>1081.0099306</v>
      </c>
      <c r="D194" s="31">
        <v>1391.8424095</v>
      </c>
      <c r="E194" s="31">
        <v>1648.6683548999999</v>
      </c>
      <c r="F194" s="31">
        <v>432.78250345999999</v>
      </c>
      <c r="G194" s="43">
        <v>219.06460317</v>
      </c>
      <c r="H194" s="43">
        <v>631.68160624999996</v>
      </c>
      <c r="I194" s="31">
        <v>2246.6148323000002</v>
      </c>
      <c r="J194" s="33">
        <v>4.91</v>
      </c>
      <c r="K194" s="34">
        <v>1549.220868696</v>
      </c>
      <c r="L194" s="34">
        <v>1959.246025532</v>
      </c>
      <c r="M194" s="34">
        <v>2238.586726426</v>
      </c>
      <c r="N194" s="35">
        <v>2847.2931101480003</v>
      </c>
      <c r="O194" s="44">
        <v>12.45</v>
      </c>
      <c r="P194" s="40">
        <v>605.28758708000009</v>
      </c>
      <c r="Q194" s="40">
        <v>815.33606166000027</v>
      </c>
      <c r="R194" s="40">
        <v>1049.2860522800001</v>
      </c>
      <c r="S194" s="45">
        <v>1636.3000045400004</v>
      </c>
      <c r="U194" s="39">
        <v>154.73834361113589</v>
      </c>
      <c r="V194" s="35">
        <v>154.73834361113589</v>
      </c>
      <c r="W194" s="45">
        <v>154.73834361113589</v>
      </c>
      <c r="X194" s="40"/>
      <c r="Y194" s="39">
        <f t="shared" si="6"/>
        <v>2401.3531759111361</v>
      </c>
      <c r="Z194" s="35">
        <f t="shared" si="7"/>
        <v>3002.0314537591362</v>
      </c>
      <c r="AA194" s="45">
        <f t="shared" si="8"/>
        <v>1791.0383481511362</v>
      </c>
      <c r="AB194" s="41"/>
    </row>
    <row r="195" spans="1:28" ht="15" x14ac:dyDescent="0.25">
      <c r="A195" s="42">
        <v>42834</v>
      </c>
      <c r="B195" s="30">
        <v>8.75</v>
      </c>
      <c r="C195" s="31">
        <v>1074.3590703</v>
      </c>
      <c r="D195" s="31">
        <v>1385.7556188000001</v>
      </c>
      <c r="E195" s="31">
        <v>1632.6876583999999</v>
      </c>
      <c r="F195" s="31">
        <v>415.98912245000002</v>
      </c>
      <c r="G195" s="43">
        <v>211.65079281999999</v>
      </c>
      <c r="H195" s="43">
        <v>611.40422162000004</v>
      </c>
      <c r="I195" s="31">
        <v>2207.5601345999999</v>
      </c>
      <c r="J195" s="33">
        <v>4.99</v>
      </c>
      <c r="K195" s="34">
        <v>1547.980456772</v>
      </c>
      <c r="L195" s="34">
        <v>1959.752032632</v>
      </c>
      <c r="M195" s="34">
        <v>2228.7723569199998</v>
      </c>
      <c r="N195" s="35">
        <v>2814.0280776319996</v>
      </c>
      <c r="O195" s="44">
        <v>12.57</v>
      </c>
      <c r="P195" s="40">
        <v>593.17989574599994</v>
      </c>
      <c r="Q195" s="40">
        <v>802.59968772600007</v>
      </c>
      <c r="R195" s="40">
        <v>1027.0909700099999</v>
      </c>
      <c r="S195" s="45">
        <v>1591.4145116259997</v>
      </c>
      <c r="U195" s="39">
        <v>163.66159725834842</v>
      </c>
      <c r="V195" s="35">
        <v>163.66159725834842</v>
      </c>
      <c r="W195" s="45">
        <v>163.66159725834842</v>
      </c>
      <c r="X195" s="40"/>
      <c r="Y195" s="39">
        <f t="shared" si="6"/>
        <v>2371.2217318583484</v>
      </c>
      <c r="Z195" s="35">
        <f t="shared" si="7"/>
        <v>2977.6896748903482</v>
      </c>
      <c r="AA195" s="45">
        <f t="shared" si="8"/>
        <v>1755.0761088843481</v>
      </c>
      <c r="AB195" s="41"/>
    </row>
    <row r="196" spans="1:28" ht="15" x14ac:dyDescent="0.25">
      <c r="A196" s="42">
        <v>42835</v>
      </c>
      <c r="B196" s="30">
        <v>8.85</v>
      </c>
      <c r="C196" s="31">
        <v>1014.0904806</v>
      </c>
      <c r="D196" s="31">
        <v>1433.8204994</v>
      </c>
      <c r="E196" s="31">
        <v>1718.0204507999999</v>
      </c>
      <c r="F196" s="31">
        <v>601.93384045000005</v>
      </c>
      <c r="G196" s="43">
        <v>278.80520189999999</v>
      </c>
      <c r="H196" s="43">
        <v>920.33105942999998</v>
      </c>
      <c r="I196" s="31">
        <v>2495.1494664000002</v>
      </c>
      <c r="J196" s="33">
        <v>5.07</v>
      </c>
      <c r="K196" s="34">
        <v>1468.6450746179999</v>
      </c>
      <c r="L196" s="34">
        <v>2024.918875226</v>
      </c>
      <c r="M196" s="34">
        <v>2334.1072567499996</v>
      </c>
      <c r="N196" s="35">
        <v>3123.0679354379999</v>
      </c>
      <c r="O196" s="44">
        <v>12.69</v>
      </c>
      <c r="P196" s="40">
        <v>552.32073429599996</v>
      </c>
      <c r="Q196" s="40">
        <v>833.33960967200005</v>
      </c>
      <c r="R196" s="40">
        <v>1092.1544891999999</v>
      </c>
      <c r="S196" s="45">
        <v>1857.2640375360002</v>
      </c>
      <c r="U196" s="39">
        <v>158.67380036871182</v>
      </c>
      <c r="V196" s="35">
        <v>158.67380036871182</v>
      </c>
      <c r="W196" s="45">
        <v>158.67380036871182</v>
      </c>
      <c r="X196" s="40"/>
      <c r="Y196" s="39">
        <f t="shared" si="6"/>
        <v>2653.8232667687121</v>
      </c>
      <c r="Z196" s="35">
        <f t="shared" si="7"/>
        <v>3281.7417358067119</v>
      </c>
      <c r="AA196" s="45">
        <f t="shared" si="8"/>
        <v>2015.9378379047121</v>
      </c>
      <c r="AB196" s="41"/>
    </row>
    <row r="197" spans="1:28" ht="15" x14ac:dyDescent="0.25">
      <c r="A197" s="42">
        <v>42836</v>
      </c>
      <c r="B197" s="30">
        <v>8.94</v>
      </c>
      <c r="C197" s="31">
        <v>1002.611049</v>
      </c>
      <c r="D197" s="31">
        <v>1418.9255797000001</v>
      </c>
      <c r="E197" s="31">
        <v>1702.4470398999999</v>
      </c>
      <c r="F197" s="31">
        <v>602.63285169000005</v>
      </c>
      <c r="G197" s="43">
        <v>277.89095484000001</v>
      </c>
      <c r="H197" s="43">
        <v>920.28161996999995</v>
      </c>
      <c r="I197" s="31">
        <v>2480.1756691000001</v>
      </c>
      <c r="J197" s="33">
        <v>5.17</v>
      </c>
      <c r="K197" s="34">
        <v>1455.9545974369998</v>
      </c>
      <c r="L197" s="34">
        <v>2008.456783442</v>
      </c>
      <c r="M197" s="34">
        <v>2316.8998260029998</v>
      </c>
      <c r="N197" s="35">
        <v>3106.4351349839999</v>
      </c>
      <c r="O197" s="44">
        <v>12.84</v>
      </c>
      <c r="P197" s="40">
        <v>533.63496440999995</v>
      </c>
      <c r="Q197" s="40">
        <v>809.06571375999999</v>
      </c>
      <c r="R197" s="40">
        <v>1066.8062266899997</v>
      </c>
      <c r="S197" s="45">
        <v>1832.3210492200001</v>
      </c>
      <c r="U197" s="39">
        <v>166.57150145049093</v>
      </c>
      <c r="V197" s="35">
        <v>166.57150145049093</v>
      </c>
      <c r="W197" s="45">
        <v>166.57150145049093</v>
      </c>
      <c r="X197" s="40"/>
      <c r="Y197" s="39">
        <f t="shared" si="6"/>
        <v>2646.7471705504909</v>
      </c>
      <c r="Z197" s="35">
        <f t="shared" si="7"/>
        <v>3273.0066364344907</v>
      </c>
      <c r="AA197" s="45">
        <f t="shared" si="8"/>
        <v>1998.8925506704909</v>
      </c>
      <c r="AB197" s="41"/>
    </row>
    <row r="198" spans="1:28" ht="15" x14ac:dyDescent="0.25">
      <c r="A198" s="42">
        <v>42837</v>
      </c>
      <c r="B198" s="30">
        <v>9.0500000000000007</v>
      </c>
      <c r="C198" s="31">
        <v>992.77289857999995</v>
      </c>
      <c r="D198" s="31">
        <v>1400.8811344000001</v>
      </c>
      <c r="E198" s="31">
        <v>1677.2426223</v>
      </c>
      <c r="F198" s="31">
        <v>556.97193214000004</v>
      </c>
      <c r="G198" s="43">
        <v>259.36657695000002</v>
      </c>
      <c r="H198" s="43">
        <v>839.20326653999996</v>
      </c>
      <c r="I198" s="31">
        <v>2406.0278880000001</v>
      </c>
      <c r="J198" s="33">
        <v>5.26</v>
      </c>
      <c r="K198" s="34">
        <v>1449.8889891829999</v>
      </c>
      <c r="L198" s="34">
        <v>1993.5896066630003</v>
      </c>
      <c r="M198" s="34">
        <v>2294.5432804490001</v>
      </c>
      <c r="N198" s="35">
        <v>3035.0203739990002</v>
      </c>
      <c r="O198" s="44">
        <v>12.98</v>
      </c>
      <c r="P198" s="40">
        <v>518.77125317900004</v>
      </c>
      <c r="Q198" s="40">
        <v>786.27841777900016</v>
      </c>
      <c r="R198" s="40">
        <v>1037.139301317</v>
      </c>
      <c r="S198" s="45">
        <v>1753.8008510670002</v>
      </c>
      <c r="U198" s="39">
        <v>176.98929230819073</v>
      </c>
      <c r="V198" s="35">
        <v>176.98929230819073</v>
      </c>
      <c r="W198" s="45">
        <v>176.98929230819073</v>
      </c>
      <c r="X198" s="40"/>
      <c r="Y198" s="39">
        <f t="shared" si="6"/>
        <v>2583.0171803081907</v>
      </c>
      <c r="Z198" s="35">
        <f t="shared" si="7"/>
        <v>3212.0096663071909</v>
      </c>
      <c r="AA198" s="45">
        <f t="shared" si="8"/>
        <v>1930.7901433751908</v>
      </c>
      <c r="AB198" s="41"/>
    </row>
    <row r="199" spans="1:28" ht="15" x14ac:dyDescent="0.25">
      <c r="A199" s="42">
        <v>42838</v>
      </c>
      <c r="B199" s="30">
        <v>9.18</v>
      </c>
      <c r="C199" s="31">
        <v>977.01276150000001</v>
      </c>
      <c r="D199" s="31">
        <v>1380.4497991999999</v>
      </c>
      <c r="E199" s="31">
        <v>1655.9193134</v>
      </c>
      <c r="F199" s="31">
        <v>557.63292980999995</v>
      </c>
      <c r="G199" s="43">
        <v>258.53414712</v>
      </c>
      <c r="H199" s="43">
        <v>839.20027877999996</v>
      </c>
      <c r="I199" s="31">
        <v>2385.1869394999999</v>
      </c>
      <c r="J199" s="33">
        <v>5.36</v>
      </c>
      <c r="K199" s="34">
        <v>1437.738523042</v>
      </c>
      <c r="L199" s="34">
        <v>1977.846344564</v>
      </c>
      <c r="M199" s="34">
        <v>2278.1020265560001</v>
      </c>
      <c r="N199" s="35">
        <v>3019.16041576</v>
      </c>
      <c r="O199" s="44">
        <v>13.13</v>
      </c>
      <c r="P199" s="40">
        <v>500.60785100499987</v>
      </c>
      <c r="Q199" s="40">
        <v>762.72300490999976</v>
      </c>
      <c r="R199" s="40">
        <v>1012.5628429899997</v>
      </c>
      <c r="S199" s="45">
        <v>1729.6384496499995</v>
      </c>
      <c r="U199" s="39">
        <v>185.24686245071916</v>
      </c>
      <c r="V199" s="35">
        <v>185.24686245071916</v>
      </c>
      <c r="W199" s="45">
        <v>185.24686245071916</v>
      </c>
      <c r="X199" s="40"/>
      <c r="Y199" s="39">
        <f t="shared" si="6"/>
        <v>2570.433801950719</v>
      </c>
      <c r="Z199" s="35">
        <f t="shared" si="7"/>
        <v>3204.4072782107191</v>
      </c>
      <c r="AA199" s="45">
        <f t="shared" si="8"/>
        <v>1914.8853121007187</v>
      </c>
      <c r="AB199" s="41"/>
    </row>
    <row r="200" spans="1:28" ht="15" x14ac:dyDescent="0.25">
      <c r="A200" s="42">
        <v>42839</v>
      </c>
      <c r="B200" s="30">
        <v>9.35</v>
      </c>
      <c r="C200" s="31">
        <v>993.26380518999997</v>
      </c>
      <c r="D200" s="31">
        <v>1354.7903375000001</v>
      </c>
      <c r="E200" s="31">
        <v>1607.9611199999999</v>
      </c>
      <c r="F200" s="31">
        <v>508.87600827</v>
      </c>
      <c r="G200" s="43">
        <v>245.48057668000001</v>
      </c>
      <c r="H200" s="43">
        <v>761.66029580999998</v>
      </c>
      <c r="I200" s="31">
        <v>2286.4777860999998</v>
      </c>
      <c r="J200" s="33">
        <v>5.5</v>
      </c>
      <c r="K200" s="34">
        <v>1475.7679573199998</v>
      </c>
      <c r="L200" s="34">
        <v>1963.0739495900002</v>
      </c>
      <c r="M200" s="34">
        <v>2239.1307444699996</v>
      </c>
      <c r="N200" s="35">
        <v>2929.4775173199996</v>
      </c>
      <c r="O200" s="44">
        <v>13.27</v>
      </c>
      <c r="P200" s="40">
        <v>501.98685029399996</v>
      </c>
      <c r="Q200" s="40">
        <v>735.4470233720001</v>
      </c>
      <c r="R200" s="40">
        <v>965.31568417599999</v>
      </c>
      <c r="S200" s="45">
        <v>1631.7871506759998</v>
      </c>
      <c r="U200" s="39">
        <v>196.71066811494296</v>
      </c>
      <c r="V200" s="35">
        <v>196.71066811494296</v>
      </c>
      <c r="W200" s="45">
        <v>196.71066811494296</v>
      </c>
      <c r="X200" s="40"/>
      <c r="Y200" s="39">
        <f t="shared" ref="Y200:Y263" si="9">+I200+U200</f>
        <v>2483.1884542149428</v>
      </c>
      <c r="Z200" s="35">
        <f t="shared" ref="Z200:Z263" si="10">+N200+V200</f>
        <v>3126.1881854349426</v>
      </c>
      <c r="AA200" s="45">
        <f t="shared" ref="AA200:AA263" si="11">+S200+W200</f>
        <v>1828.4978187909428</v>
      </c>
      <c r="AB200" s="41"/>
    </row>
    <row r="201" spans="1:28" ht="15" x14ac:dyDescent="0.25">
      <c r="A201" s="42">
        <v>42840</v>
      </c>
      <c r="B201" s="30">
        <v>9.52</v>
      </c>
      <c r="C201" s="31">
        <v>905.61096314999998</v>
      </c>
      <c r="D201" s="31">
        <v>1235.5209912</v>
      </c>
      <c r="E201" s="31">
        <v>1478.5984997999999</v>
      </c>
      <c r="F201" s="31">
        <v>419.75117463999999</v>
      </c>
      <c r="G201" s="43">
        <v>209.87079510000001</v>
      </c>
      <c r="H201" s="43">
        <v>608.02438056000005</v>
      </c>
      <c r="I201" s="31">
        <v>2056.4680721</v>
      </c>
      <c r="J201" s="33">
        <v>5.63</v>
      </c>
      <c r="K201" s="34">
        <v>1360.7435920119999</v>
      </c>
      <c r="L201" s="34">
        <v>1808.650916779</v>
      </c>
      <c r="M201" s="34">
        <v>2074.3149588309998</v>
      </c>
      <c r="N201" s="35">
        <v>2663.1906676210001</v>
      </c>
      <c r="O201" s="44">
        <v>13.4</v>
      </c>
      <c r="P201" s="40">
        <v>451.64834104599987</v>
      </c>
      <c r="Q201" s="40">
        <v>663.86440733199993</v>
      </c>
      <c r="R201" s="40">
        <v>884.4134455479998</v>
      </c>
      <c r="S201" s="45">
        <v>1451.3051747679997</v>
      </c>
      <c r="U201" s="39">
        <v>213.76627576868762</v>
      </c>
      <c r="V201" s="35">
        <v>213.76627576868762</v>
      </c>
      <c r="W201" s="45">
        <v>213.76627576868762</v>
      </c>
      <c r="X201" s="40"/>
      <c r="Y201" s="39">
        <f t="shared" si="9"/>
        <v>2270.2343478686876</v>
      </c>
      <c r="Z201" s="35">
        <f t="shared" si="10"/>
        <v>2876.9569433896877</v>
      </c>
      <c r="AA201" s="45">
        <f t="shared" si="11"/>
        <v>1665.0714505366873</v>
      </c>
      <c r="AB201" s="41"/>
    </row>
    <row r="202" spans="1:28" ht="15" x14ac:dyDescent="0.25">
      <c r="A202" s="42">
        <v>42841</v>
      </c>
      <c r="B202" s="30">
        <v>9.7100000000000009</v>
      </c>
      <c r="C202" s="31">
        <v>883.66548866000005</v>
      </c>
      <c r="D202" s="31">
        <v>1207.9165651999999</v>
      </c>
      <c r="E202" s="31">
        <v>1449.8638246</v>
      </c>
      <c r="F202" s="31">
        <v>401.74595536999999</v>
      </c>
      <c r="G202" s="43">
        <v>201.09745075999999</v>
      </c>
      <c r="H202" s="43">
        <v>589.85528867999994</v>
      </c>
      <c r="I202" s="31">
        <v>2003.6060845</v>
      </c>
      <c r="J202" s="33">
        <v>5.76</v>
      </c>
      <c r="K202" s="34">
        <v>1345.8095127050001</v>
      </c>
      <c r="L202" s="34">
        <v>1789.8823848550001</v>
      </c>
      <c r="M202" s="34">
        <v>2054.7639675650003</v>
      </c>
      <c r="N202" s="35">
        <v>2619.2237296800004</v>
      </c>
      <c r="O202" s="44">
        <v>13.54</v>
      </c>
      <c r="P202" s="40">
        <v>435.5612830670002</v>
      </c>
      <c r="Q202" s="40">
        <v>643.63071981300027</v>
      </c>
      <c r="R202" s="40">
        <v>863.34039483900028</v>
      </c>
      <c r="S202" s="45">
        <v>1406.6907475280002</v>
      </c>
      <c r="U202" s="39">
        <v>223.27755151405339</v>
      </c>
      <c r="V202" s="35">
        <v>223.27755151405339</v>
      </c>
      <c r="W202" s="45">
        <v>223.27755151405339</v>
      </c>
      <c r="X202" s="40"/>
      <c r="Y202" s="39">
        <f t="shared" si="9"/>
        <v>2226.8836360140535</v>
      </c>
      <c r="Z202" s="35">
        <f t="shared" si="10"/>
        <v>2842.5012811940537</v>
      </c>
      <c r="AA202" s="45">
        <f t="shared" si="11"/>
        <v>1629.9682990420536</v>
      </c>
      <c r="AB202" s="41"/>
    </row>
    <row r="203" spans="1:28" ht="15" x14ac:dyDescent="0.25">
      <c r="A203" s="42">
        <v>42842</v>
      </c>
      <c r="B203" s="30">
        <v>9.89</v>
      </c>
      <c r="C203" s="31">
        <v>926.48974619000001</v>
      </c>
      <c r="D203" s="31">
        <v>1270.6938247000001</v>
      </c>
      <c r="E203" s="31">
        <v>1518.6985121</v>
      </c>
      <c r="F203" s="31">
        <v>537.76344446999997</v>
      </c>
      <c r="G203" s="43">
        <v>252.29650463999999</v>
      </c>
      <c r="H203" s="43">
        <v>804.41356716999996</v>
      </c>
      <c r="I203" s="31">
        <v>2228.3709009999998</v>
      </c>
      <c r="J203" s="33">
        <v>5.9</v>
      </c>
      <c r="K203" s="34">
        <v>1426.511303729</v>
      </c>
      <c r="L203" s="34">
        <v>1901.0832385570002</v>
      </c>
      <c r="M203" s="34">
        <v>2172.7469401819999</v>
      </c>
      <c r="N203" s="35">
        <v>2894.9551094859999</v>
      </c>
      <c r="O203" s="44">
        <v>13.65</v>
      </c>
      <c r="P203" s="40">
        <v>455.29148645400005</v>
      </c>
      <c r="Q203" s="40">
        <v>676.642647732</v>
      </c>
      <c r="R203" s="40">
        <v>902.352123732</v>
      </c>
      <c r="S203" s="45">
        <v>1600.211346136</v>
      </c>
      <c r="U203" s="39">
        <v>221.07531250505261</v>
      </c>
      <c r="V203" s="35">
        <v>221.07531250505261</v>
      </c>
      <c r="W203" s="45">
        <v>221.07531250505261</v>
      </c>
      <c r="X203" s="40"/>
      <c r="Y203" s="39">
        <f t="shared" si="9"/>
        <v>2449.4462135050526</v>
      </c>
      <c r="Z203" s="35">
        <f t="shared" si="10"/>
        <v>3116.0304219910527</v>
      </c>
      <c r="AA203" s="45">
        <f t="shared" si="11"/>
        <v>1821.2866586410526</v>
      </c>
      <c r="AB203" s="41"/>
    </row>
    <row r="204" spans="1:28" ht="15" x14ac:dyDescent="0.25">
      <c r="A204" s="42">
        <v>42843</v>
      </c>
      <c r="B204" s="30">
        <v>10.029999999999999</v>
      </c>
      <c r="C204" s="31">
        <v>874.57916631000001</v>
      </c>
      <c r="D204" s="31">
        <v>1247.7711291999999</v>
      </c>
      <c r="E204" s="31">
        <v>1515.6279778999999</v>
      </c>
      <c r="F204" s="31">
        <v>560.71408957000006</v>
      </c>
      <c r="G204" s="43">
        <v>254.24744394000001</v>
      </c>
      <c r="H204" s="43">
        <v>839.18533995999996</v>
      </c>
      <c r="I204" s="31">
        <v>2246.6818951999999</v>
      </c>
      <c r="J204" s="33">
        <v>6.05</v>
      </c>
      <c r="K204" s="34">
        <v>1354.5572163100001</v>
      </c>
      <c r="L204" s="34">
        <v>1870.1710219479999</v>
      </c>
      <c r="M204" s="34">
        <v>2163.7915278339997</v>
      </c>
      <c r="N204" s="35">
        <v>2907.16333897</v>
      </c>
      <c r="O204" s="44">
        <v>13.76</v>
      </c>
      <c r="P204" s="40">
        <v>424.75049130999997</v>
      </c>
      <c r="Q204" s="40">
        <v>664.46670710199976</v>
      </c>
      <c r="R204" s="40">
        <v>908.17821879099984</v>
      </c>
      <c r="S204" s="45">
        <v>1627.6879793049998</v>
      </c>
      <c r="U204" s="39">
        <v>227.55548754977616</v>
      </c>
      <c r="V204" s="35">
        <v>227.55548754977616</v>
      </c>
      <c r="W204" s="45">
        <v>227.55548754977616</v>
      </c>
      <c r="X204" s="40"/>
      <c r="Y204" s="39">
        <f t="shared" si="9"/>
        <v>2474.2373827497759</v>
      </c>
      <c r="Z204" s="35">
        <f t="shared" si="10"/>
        <v>3134.718826519776</v>
      </c>
      <c r="AA204" s="45">
        <f t="shared" si="11"/>
        <v>1855.243466854776</v>
      </c>
      <c r="AB204" s="41"/>
    </row>
    <row r="205" spans="1:28" ht="15" x14ac:dyDescent="0.25">
      <c r="A205" s="42">
        <v>42844</v>
      </c>
      <c r="B205" s="30">
        <v>10.14</v>
      </c>
      <c r="C205" s="31">
        <v>861.04754644000002</v>
      </c>
      <c r="D205" s="31">
        <v>1230.2641627</v>
      </c>
      <c r="E205" s="31">
        <v>1497.3352318</v>
      </c>
      <c r="F205" s="31">
        <v>561.39621877000002</v>
      </c>
      <c r="G205" s="43">
        <v>253.43078771</v>
      </c>
      <c r="H205" s="43">
        <v>839.18235218999996</v>
      </c>
      <c r="I205" s="31">
        <v>2228.9304987999999</v>
      </c>
      <c r="J205" s="33">
        <v>6.19</v>
      </c>
      <c r="K205" s="34">
        <v>1337.39871442</v>
      </c>
      <c r="L205" s="34">
        <v>1847.9689274450002</v>
      </c>
      <c r="M205" s="34">
        <v>2140.608769985</v>
      </c>
      <c r="N205" s="35">
        <v>2884.4356875650001</v>
      </c>
      <c r="O205" s="44">
        <v>13.87</v>
      </c>
      <c r="P205" s="40">
        <v>411.2273295880002</v>
      </c>
      <c r="Q205" s="40">
        <v>646.96320763700021</v>
      </c>
      <c r="R205" s="40">
        <v>889.88958688100024</v>
      </c>
      <c r="S205" s="45">
        <v>1609.9344597890001</v>
      </c>
      <c r="U205" s="39">
        <v>235.57148046597317</v>
      </c>
      <c r="V205" s="35">
        <v>235.57148046597317</v>
      </c>
      <c r="W205" s="45">
        <v>235.57148046597317</v>
      </c>
      <c r="X205" s="40"/>
      <c r="Y205" s="39">
        <f t="shared" si="9"/>
        <v>2464.5019792659732</v>
      </c>
      <c r="Z205" s="35">
        <f t="shared" si="10"/>
        <v>3120.0071680309734</v>
      </c>
      <c r="AA205" s="45">
        <f t="shared" si="11"/>
        <v>1845.5059402549732</v>
      </c>
      <c r="AB205" s="41"/>
    </row>
    <row r="206" spans="1:28" ht="15" x14ac:dyDescent="0.25">
      <c r="A206" s="42">
        <v>42845</v>
      </c>
      <c r="B206" s="30">
        <v>10.25</v>
      </c>
      <c r="C206" s="31">
        <v>847.97578862</v>
      </c>
      <c r="D206" s="31">
        <v>1213.3288183</v>
      </c>
      <c r="E206" s="31">
        <v>1479.6481377</v>
      </c>
      <c r="F206" s="31">
        <v>562.07821873</v>
      </c>
      <c r="G206" s="43">
        <v>252.61447421</v>
      </c>
      <c r="H206" s="43">
        <v>839.17936442999996</v>
      </c>
      <c r="I206" s="31">
        <v>2211.7843865999998</v>
      </c>
      <c r="J206" s="33">
        <v>6.33</v>
      </c>
      <c r="K206" s="34">
        <v>1320.7002106360001</v>
      </c>
      <c r="L206" s="34">
        <v>1826.3385104199999</v>
      </c>
      <c r="M206" s="34">
        <v>2118.031730316</v>
      </c>
      <c r="N206" s="35">
        <v>2862.3132862079997</v>
      </c>
      <c r="O206" s="44">
        <v>13.96</v>
      </c>
      <c r="P206" s="40">
        <v>400.57588921199988</v>
      </c>
      <c r="Q206" s="40">
        <v>633.15893111499986</v>
      </c>
      <c r="R206" s="40">
        <v>875.46366611699978</v>
      </c>
      <c r="S206" s="45">
        <v>1596.1052494709998</v>
      </c>
      <c r="U206" s="39">
        <v>243.56169565983353</v>
      </c>
      <c r="V206" s="35">
        <v>243.56169565983353</v>
      </c>
      <c r="W206" s="45">
        <v>243.56169565983353</v>
      </c>
      <c r="X206" s="40"/>
      <c r="Y206" s="39">
        <f t="shared" si="9"/>
        <v>2455.3460822598336</v>
      </c>
      <c r="Z206" s="35">
        <f t="shared" si="10"/>
        <v>3105.8749818678334</v>
      </c>
      <c r="AA206" s="45">
        <f t="shared" si="11"/>
        <v>1839.6669451308333</v>
      </c>
      <c r="AB206" s="41"/>
    </row>
    <row r="207" spans="1:28" ht="15" x14ac:dyDescent="0.25">
      <c r="A207" s="42">
        <v>42846</v>
      </c>
      <c r="B207" s="30">
        <v>10.37</v>
      </c>
      <c r="C207" s="31">
        <v>833.43384919000005</v>
      </c>
      <c r="D207" s="31">
        <v>1194.5174317999999</v>
      </c>
      <c r="E207" s="31">
        <v>1459.9968254</v>
      </c>
      <c r="F207" s="31">
        <v>531.18589987999997</v>
      </c>
      <c r="G207" s="43">
        <v>242.21796940999999</v>
      </c>
      <c r="H207" s="43">
        <v>789.69947807000005</v>
      </c>
      <c r="I207" s="31">
        <v>2157.9747753000001</v>
      </c>
      <c r="J207" s="33">
        <v>6.46</v>
      </c>
      <c r="K207" s="34">
        <v>1304.943475242</v>
      </c>
      <c r="L207" s="34">
        <v>1805.9596893399998</v>
      </c>
      <c r="M207" s="34">
        <v>2096.7475757130001</v>
      </c>
      <c r="N207" s="35">
        <v>2806.59489248</v>
      </c>
      <c r="O207" s="44">
        <v>14.05</v>
      </c>
      <c r="P207" s="40">
        <v>389.66008349399988</v>
      </c>
      <c r="Q207" s="40">
        <v>619.04236587999969</v>
      </c>
      <c r="R207" s="40">
        <v>860.7020015759997</v>
      </c>
      <c r="S207" s="45">
        <v>1547.50878266</v>
      </c>
      <c r="U207" s="39">
        <v>253.00332861362827</v>
      </c>
      <c r="V207" s="35">
        <v>253.00332861362827</v>
      </c>
      <c r="W207" s="45">
        <v>253.00332861362827</v>
      </c>
      <c r="X207" s="40"/>
      <c r="Y207" s="39">
        <f t="shared" si="9"/>
        <v>2410.9781039136283</v>
      </c>
      <c r="Z207" s="35">
        <f t="shared" si="10"/>
        <v>3059.5982210936281</v>
      </c>
      <c r="AA207" s="45">
        <f t="shared" si="11"/>
        <v>1800.5121112736283</v>
      </c>
      <c r="AB207" s="41"/>
    </row>
    <row r="208" spans="1:28" ht="15" x14ac:dyDescent="0.25">
      <c r="A208" s="42">
        <v>42847</v>
      </c>
      <c r="B208" s="30">
        <v>10.51</v>
      </c>
      <c r="C208" s="31">
        <v>847.40362868</v>
      </c>
      <c r="D208" s="31">
        <v>1109.1273867</v>
      </c>
      <c r="E208" s="31">
        <v>1354.8296582</v>
      </c>
      <c r="F208" s="31">
        <v>437.03428359999998</v>
      </c>
      <c r="G208" s="43">
        <v>209.10015670999999</v>
      </c>
      <c r="H208" s="43">
        <v>627.53840877000005</v>
      </c>
      <c r="I208" s="31">
        <v>1954.5551978000001</v>
      </c>
      <c r="J208" s="33">
        <v>6.6</v>
      </c>
      <c r="K208" s="34">
        <v>1336.7680789240001</v>
      </c>
      <c r="L208" s="34">
        <v>1702.247417866</v>
      </c>
      <c r="M208" s="34">
        <v>1971.415877332</v>
      </c>
      <c r="N208" s="35">
        <v>2582.473150588</v>
      </c>
      <c r="O208" s="44">
        <v>14.14</v>
      </c>
      <c r="P208" s="40">
        <v>393.08317998799993</v>
      </c>
      <c r="Q208" s="40">
        <v>558.4814242619999</v>
      </c>
      <c r="R208" s="40">
        <v>782.39795092399993</v>
      </c>
      <c r="S208" s="45">
        <v>1371.6032365159999</v>
      </c>
      <c r="U208" s="39">
        <v>268.9265208572416</v>
      </c>
      <c r="V208" s="35">
        <v>268.9265208572416</v>
      </c>
      <c r="W208" s="45">
        <v>268.9265208572416</v>
      </c>
      <c r="X208" s="40"/>
      <c r="Y208" s="39">
        <f t="shared" si="9"/>
        <v>2223.4817186572418</v>
      </c>
      <c r="Z208" s="35">
        <f t="shared" si="10"/>
        <v>2851.3996714452414</v>
      </c>
      <c r="AA208" s="45">
        <f t="shared" si="11"/>
        <v>1640.5297573732414</v>
      </c>
      <c r="AB208" s="41"/>
    </row>
    <row r="209" spans="1:28" ht="15" x14ac:dyDescent="0.25">
      <c r="A209" s="42">
        <v>42848</v>
      </c>
      <c r="B209" s="30">
        <v>10.67</v>
      </c>
      <c r="C209" s="31">
        <v>832.84436624</v>
      </c>
      <c r="D209" s="31">
        <v>1093.4322589999999</v>
      </c>
      <c r="E209" s="31">
        <v>1329.4079730999999</v>
      </c>
      <c r="F209" s="31">
        <v>419.84930904999999</v>
      </c>
      <c r="G209" s="43">
        <v>202.04600597999999</v>
      </c>
      <c r="H209" s="43">
        <v>608.58402425999998</v>
      </c>
      <c r="I209" s="31">
        <v>1905.6531037</v>
      </c>
      <c r="J209" s="33">
        <v>6.73</v>
      </c>
      <c r="K209" s="34">
        <v>1329.00858988</v>
      </c>
      <c r="L209" s="34">
        <v>1694.831857874</v>
      </c>
      <c r="M209" s="34">
        <v>1953.8849309120001</v>
      </c>
      <c r="N209" s="35">
        <v>2541.0892912879999</v>
      </c>
      <c r="O209" s="44">
        <v>14.22</v>
      </c>
      <c r="P209" s="40">
        <v>385.7928449399999</v>
      </c>
      <c r="Q209" s="40">
        <v>551.56206204499983</v>
      </c>
      <c r="R209" s="40">
        <v>766.74472430999981</v>
      </c>
      <c r="S209" s="45">
        <v>1333.11542199</v>
      </c>
      <c r="U209" s="39">
        <v>278.15915345096801</v>
      </c>
      <c r="V209" s="35">
        <v>278.15915345096801</v>
      </c>
      <c r="W209" s="45">
        <v>278.15915345096801</v>
      </c>
      <c r="X209" s="40"/>
      <c r="Y209" s="39">
        <f t="shared" si="9"/>
        <v>2183.812257150968</v>
      </c>
      <c r="Z209" s="35">
        <f t="shared" si="10"/>
        <v>2819.2484447389679</v>
      </c>
      <c r="AA209" s="45">
        <f t="shared" si="11"/>
        <v>1611.274575440968</v>
      </c>
      <c r="AB209" s="41"/>
    </row>
    <row r="210" spans="1:28" ht="15" x14ac:dyDescent="0.25">
      <c r="A210" s="42">
        <v>42849</v>
      </c>
      <c r="B210" s="30">
        <v>10.79</v>
      </c>
      <c r="C210" s="31">
        <v>780.08176152999999</v>
      </c>
      <c r="D210" s="31">
        <v>1129.9596905000001</v>
      </c>
      <c r="E210" s="31">
        <v>1398.7546208000001</v>
      </c>
      <c r="F210" s="31">
        <v>610.95475065000005</v>
      </c>
      <c r="G210" s="43">
        <v>265.59347593000001</v>
      </c>
      <c r="H210" s="43">
        <v>919.63890705999995</v>
      </c>
      <c r="I210" s="31">
        <v>2182.1063792999998</v>
      </c>
      <c r="J210" s="33">
        <v>6.85</v>
      </c>
      <c r="K210" s="34">
        <v>1253.7517139239999</v>
      </c>
      <c r="L210" s="34">
        <v>1746.027676914</v>
      </c>
      <c r="M210" s="34">
        <v>2040.801503504</v>
      </c>
      <c r="N210" s="35">
        <v>2836.5781686279997</v>
      </c>
      <c r="O210" s="44">
        <v>14.3</v>
      </c>
      <c r="P210" s="40">
        <v>358.10675317899978</v>
      </c>
      <c r="Q210" s="40">
        <v>581.12755031899985</v>
      </c>
      <c r="R210" s="40">
        <v>826.7788445839999</v>
      </c>
      <c r="S210" s="45">
        <v>1599.0617141879995</v>
      </c>
      <c r="U210" s="39">
        <v>273.53561669342855</v>
      </c>
      <c r="V210" s="35">
        <v>273.53561669342855</v>
      </c>
      <c r="W210" s="45">
        <v>273.53561669342855</v>
      </c>
      <c r="X210" s="40"/>
      <c r="Y210" s="39">
        <f t="shared" si="9"/>
        <v>2455.6419959934283</v>
      </c>
      <c r="Z210" s="35">
        <f t="shared" si="10"/>
        <v>3110.1137853214282</v>
      </c>
      <c r="AA210" s="45">
        <f t="shared" si="11"/>
        <v>1872.5973308814282</v>
      </c>
      <c r="AB210" s="41"/>
    </row>
    <row r="211" spans="1:28" ht="15" x14ac:dyDescent="0.25">
      <c r="A211" s="42">
        <v>42850</v>
      </c>
      <c r="B211" s="30">
        <v>10.9</v>
      </c>
      <c r="C211" s="31">
        <v>767.79321047999997</v>
      </c>
      <c r="D211" s="31">
        <v>1114.0154620999999</v>
      </c>
      <c r="E211" s="31">
        <v>1382.0901795</v>
      </c>
      <c r="F211" s="31">
        <v>611.62964595999995</v>
      </c>
      <c r="G211" s="43">
        <v>264.67136911</v>
      </c>
      <c r="H211" s="43">
        <v>919.58946761000004</v>
      </c>
      <c r="I211" s="31">
        <v>2165.9730853000001</v>
      </c>
      <c r="J211" s="33">
        <v>6.99</v>
      </c>
      <c r="K211" s="34">
        <v>1237.8473155720001</v>
      </c>
      <c r="L211" s="34">
        <v>1725.38864167</v>
      </c>
      <c r="M211" s="34">
        <v>2019.243792753</v>
      </c>
      <c r="N211" s="35">
        <v>2815.4635508850001</v>
      </c>
      <c r="O211" s="44">
        <v>14.4</v>
      </c>
      <c r="P211" s="40">
        <v>347.02866627999998</v>
      </c>
      <c r="Q211" s="40">
        <v>566.75046759999998</v>
      </c>
      <c r="R211" s="40">
        <v>811.74807045</v>
      </c>
      <c r="S211" s="45">
        <v>1584.58775805</v>
      </c>
      <c r="U211" s="39">
        <v>281.37269818854537</v>
      </c>
      <c r="V211" s="35">
        <v>281.37269818854537</v>
      </c>
      <c r="W211" s="45">
        <v>281.37269818854537</v>
      </c>
      <c r="X211" s="40"/>
      <c r="Y211" s="39">
        <f t="shared" si="9"/>
        <v>2447.3457834885453</v>
      </c>
      <c r="Z211" s="35">
        <f t="shared" si="10"/>
        <v>3096.8362490735453</v>
      </c>
      <c r="AA211" s="45">
        <f t="shared" si="11"/>
        <v>1865.9604562385455</v>
      </c>
      <c r="AB211" s="41"/>
    </row>
    <row r="212" spans="1:28" ht="15" x14ac:dyDescent="0.25">
      <c r="A212" s="42">
        <v>42851</v>
      </c>
      <c r="B212" s="30">
        <v>10.95</v>
      </c>
      <c r="C212" s="31">
        <v>761.62959569999998</v>
      </c>
      <c r="D212" s="31">
        <v>1106.0289095000001</v>
      </c>
      <c r="E212" s="31">
        <v>1373.7212448</v>
      </c>
      <c r="F212" s="31">
        <v>612.37115525000002</v>
      </c>
      <c r="G212" s="43">
        <v>263.78804611999999</v>
      </c>
      <c r="H212" s="43">
        <v>919.54002815000001</v>
      </c>
      <c r="I212" s="31">
        <v>2158.3243421000002</v>
      </c>
      <c r="J212" s="33">
        <v>7.12</v>
      </c>
      <c r="K212" s="34">
        <v>1222.0564256749999</v>
      </c>
      <c r="L212" s="34">
        <v>1704.8885563129998</v>
      </c>
      <c r="M212" s="34">
        <v>1997.8332080159998</v>
      </c>
      <c r="N212" s="35">
        <v>2794.5271591629999</v>
      </c>
      <c r="O212" s="44">
        <v>14.49</v>
      </c>
      <c r="P212" s="40">
        <v>336.06537164999986</v>
      </c>
      <c r="Q212" s="40">
        <v>552.51372680599991</v>
      </c>
      <c r="R212" s="40">
        <v>796.86580099199989</v>
      </c>
      <c r="S212" s="45">
        <v>1570.293539906</v>
      </c>
      <c r="U212" s="39">
        <v>288.84844133273032</v>
      </c>
      <c r="V212" s="35">
        <v>288.84844133273032</v>
      </c>
      <c r="W212" s="45">
        <v>288.84844133273032</v>
      </c>
      <c r="X212" s="40"/>
      <c r="Y212" s="39">
        <f t="shared" si="9"/>
        <v>2447.1727834327303</v>
      </c>
      <c r="Z212" s="35">
        <f t="shared" si="10"/>
        <v>3083.3756004957304</v>
      </c>
      <c r="AA212" s="45">
        <f t="shared" si="11"/>
        <v>1859.1419812387303</v>
      </c>
      <c r="AB212" s="41"/>
    </row>
    <row r="213" spans="1:28" ht="15" x14ac:dyDescent="0.25">
      <c r="A213" s="42">
        <v>42852</v>
      </c>
      <c r="B213" s="30">
        <v>10.99</v>
      </c>
      <c r="C213" s="31">
        <v>756.80890426999997</v>
      </c>
      <c r="D213" s="31">
        <v>1099.7713747</v>
      </c>
      <c r="E213" s="31">
        <v>1367.1447541</v>
      </c>
      <c r="F213" s="31">
        <v>613.12373552999998</v>
      </c>
      <c r="G213" s="43">
        <v>262.91127019999999</v>
      </c>
      <c r="H213" s="43">
        <v>919.49058869999999</v>
      </c>
      <c r="I213" s="31">
        <v>2152.4994608000002</v>
      </c>
      <c r="J213" s="33">
        <v>7.26</v>
      </c>
      <c r="K213" s="34">
        <v>1205.202703101</v>
      </c>
      <c r="L213" s="34">
        <v>1682.9886024530001</v>
      </c>
      <c r="M213" s="34">
        <v>1974.9543451899999</v>
      </c>
      <c r="N213" s="35">
        <v>2772.0904680080002</v>
      </c>
      <c r="O213" s="44">
        <v>14.59</v>
      </c>
      <c r="P213" s="40">
        <v>324.04277135000001</v>
      </c>
      <c r="Q213" s="40">
        <v>536.88075274000005</v>
      </c>
      <c r="R213" s="40">
        <v>780.5188753000001</v>
      </c>
      <c r="S213" s="45">
        <v>1554.5027782400002</v>
      </c>
      <c r="U213" s="39">
        <v>296.13651021144051</v>
      </c>
      <c r="V213" s="35">
        <v>296.13651021144051</v>
      </c>
      <c r="W213" s="45">
        <v>296.13651021144051</v>
      </c>
      <c r="X213" s="40"/>
      <c r="Y213" s="39">
        <f t="shared" si="9"/>
        <v>2448.6359710114407</v>
      </c>
      <c r="Z213" s="35">
        <f t="shared" si="10"/>
        <v>3068.2269782194408</v>
      </c>
      <c r="AA213" s="45">
        <f t="shared" si="11"/>
        <v>1850.6392884514407</v>
      </c>
      <c r="AB213" s="41"/>
    </row>
    <row r="214" spans="1:28" ht="15" x14ac:dyDescent="0.25">
      <c r="A214" s="42">
        <v>42853</v>
      </c>
      <c r="B214" s="30">
        <v>11.06</v>
      </c>
      <c r="C214" s="31">
        <v>755.90258707999999</v>
      </c>
      <c r="D214" s="31">
        <v>1073.8799656000001</v>
      </c>
      <c r="E214" s="31">
        <v>1333.3137944</v>
      </c>
      <c r="F214" s="31">
        <v>568.71811315000002</v>
      </c>
      <c r="G214" s="43">
        <v>248.2259363</v>
      </c>
      <c r="H214" s="43">
        <v>848.22242286999995</v>
      </c>
      <c r="I214" s="31">
        <v>2071.0340295000001</v>
      </c>
      <c r="J214" s="33">
        <v>7.41</v>
      </c>
      <c r="K214" s="34">
        <v>1199.18480503</v>
      </c>
      <c r="L214" s="34">
        <v>1641.2574137300003</v>
      </c>
      <c r="M214" s="34">
        <v>1924.0967003600001</v>
      </c>
      <c r="N214" s="35">
        <v>2673.1159032</v>
      </c>
      <c r="O214" s="44">
        <v>14.68</v>
      </c>
      <c r="P214" s="40">
        <v>316.26378462000008</v>
      </c>
      <c r="Q214" s="40">
        <v>511.16589375600029</v>
      </c>
      <c r="R214" s="40">
        <v>747.38663835200009</v>
      </c>
      <c r="S214" s="45">
        <v>1473.9007739400004</v>
      </c>
      <c r="U214" s="39">
        <v>306.64594369092345</v>
      </c>
      <c r="V214" s="35">
        <v>306.64594369092345</v>
      </c>
      <c r="W214" s="45">
        <v>306.64594369092345</v>
      </c>
      <c r="X214" s="40"/>
      <c r="Y214" s="39">
        <f t="shared" si="9"/>
        <v>2377.6799731909236</v>
      </c>
      <c r="Z214" s="35">
        <f t="shared" si="10"/>
        <v>2979.7618468909236</v>
      </c>
      <c r="AA214" s="45">
        <f t="shared" si="11"/>
        <v>1780.5467176309239</v>
      </c>
      <c r="AB214" s="41"/>
    </row>
    <row r="215" spans="1:28" ht="15" x14ac:dyDescent="0.25">
      <c r="A215" s="42">
        <v>42854</v>
      </c>
      <c r="B215" s="30">
        <v>11.14</v>
      </c>
      <c r="C215" s="31">
        <v>746.48600207000004</v>
      </c>
      <c r="D215" s="31">
        <v>1036.3368605000001</v>
      </c>
      <c r="E215" s="31">
        <v>1279.1082907</v>
      </c>
      <c r="F215" s="31">
        <v>406.16469444000001</v>
      </c>
      <c r="G215" s="43">
        <v>189.25505469999999</v>
      </c>
      <c r="H215" s="43">
        <v>575.42462544</v>
      </c>
      <c r="I215" s="31">
        <v>1838.4348382999999</v>
      </c>
      <c r="J215" s="33">
        <v>7.56</v>
      </c>
      <c r="K215" s="34">
        <v>1181.4704201620002</v>
      </c>
      <c r="L215" s="34">
        <v>1583.1308988420001</v>
      </c>
      <c r="M215" s="34">
        <v>1847.5778553960004</v>
      </c>
      <c r="N215" s="35">
        <v>2416.9129266560003</v>
      </c>
      <c r="O215" s="44">
        <v>14.78</v>
      </c>
      <c r="P215" s="40">
        <v>304.21134233400022</v>
      </c>
      <c r="Q215" s="40">
        <v>480.37867626400032</v>
      </c>
      <c r="R215" s="40">
        <v>701.1113031320001</v>
      </c>
      <c r="S215" s="45">
        <v>1250.2615864520001</v>
      </c>
      <c r="U215" s="39">
        <v>323.59183148126931</v>
      </c>
      <c r="V215" s="35">
        <v>323.59183148126931</v>
      </c>
      <c r="W215" s="45">
        <v>323.59183148126931</v>
      </c>
      <c r="X215" s="40"/>
      <c r="Y215" s="39">
        <f t="shared" si="9"/>
        <v>2162.0266697812694</v>
      </c>
      <c r="Z215" s="35">
        <f t="shared" si="10"/>
        <v>2740.5047581372696</v>
      </c>
      <c r="AA215" s="45">
        <f t="shared" si="11"/>
        <v>1573.8534179332694</v>
      </c>
      <c r="AB215" s="41"/>
    </row>
    <row r="216" spans="1:28" ht="15" x14ac:dyDescent="0.25">
      <c r="A216" s="42">
        <v>42855</v>
      </c>
      <c r="B216" s="30">
        <v>11.24</v>
      </c>
      <c r="C216" s="31">
        <v>734.11311446000002</v>
      </c>
      <c r="D216" s="31">
        <v>1020.8145187</v>
      </c>
      <c r="E216" s="31">
        <v>1264.7688155999999</v>
      </c>
      <c r="F216" s="31">
        <v>395.77240389999997</v>
      </c>
      <c r="G216" s="43">
        <v>183.41185371</v>
      </c>
      <c r="H216" s="43">
        <v>556.41635917999997</v>
      </c>
      <c r="I216" s="31">
        <v>1813.2964955</v>
      </c>
      <c r="J216" s="33">
        <v>7.71</v>
      </c>
      <c r="K216" s="34">
        <v>1163.0094862179999</v>
      </c>
      <c r="L216" s="34">
        <v>1559.9630401660002</v>
      </c>
      <c r="M216" s="34">
        <v>1825.3403945099999</v>
      </c>
      <c r="N216" s="35">
        <v>2383.6223426739998</v>
      </c>
      <c r="O216" s="44">
        <v>14.87</v>
      </c>
      <c r="P216" s="40">
        <v>293.06670384200015</v>
      </c>
      <c r="Q216" s="40">
        <v>466.39266801400015</v>
      </c>
      <c r="R216" s="40">
        <v>688.31702199000017</v>
      </c>
      <c r="S216" s="45">
        <v>1226.8141087460001</v>
      </c>
      <c r="U216" s="39">
        <v>331.59241819194244</v>
      </c>
      <c r="V216" s="35">
        <v>331.59241819194244</v>
      </c>
      <c r="W216" s="45">
        <v>331.59241819194244</v>
      </c>
      <c r="X216" s="40"/>
      <c r="Y216" s="39">
        <f t="shared" si="9"/>
        <v>2144.8889136919424</v>
      </c>
      <c r="Z216" s="35">
        <f t="shared" si="10"/>
        <v>2715.2147608659425</v>
      </c>
      <c r="AA216" s="45">
        <f t="shared" si="11"/>
        <v>1558.4065269379425</v>
      </c>
      <c r="AB216" s="41"/>
    </row>
    <row r="217" spans="1:28" ht="15" x14ac:dyDescent="0.25">
      <c r="A217" s="42">
        <v>42856</v>
      </c>
      <c r="B217" s="30">
        <v>11.36</v>
      </c>
      <c r="C217" s="31">
        <v>720.03776674999995</v>
      </c>
      <c r="D217" s="31">
        <v>1003.1571693</v>
      </c>
      <c r="E217" s="31">
        <v>1246.9192751</v>
      </c>
      <c r="F217" s="31">
        <v>531.19052857999998</v>
      </c>
      <c r="G217" s="43">
        <v>225.87408828</v>
      </c>
      <c r="H217" s="43">
        <v>769.26538560999995</v>
      </c>
      <c r="I217" s="31">
        <v>1931.3437309000001</v>
      </c>
      <c r="J217" s="33">
        <v>7.85</v>
      </c>
      <c r="K217" s="34">
        <v>1146.4908201139999</v>
      </c>
      <c r="L217" s="34">
        <v>1539.2419083989998</v>
      </c>
      <c r="M217" s="34">
        <v>1804.3052463200002</v>
      </c>
      <c r="N217" s="35">
        <v>2498.9454770920001</v>
      </c>
      <c r="O217" s="44">
        <v>14.94</v>
      </c>
      <c r="P217" s="40">
        <v>285.07995163799995</v>
      </c>
      <c r="Q217" s="40">
        <v>456.38128155799996</v>
      </c>
      <c r="R217" s="40">
        <v>678.41734434000011</v>
      </c>
      <c r="S217" s="45">
        <v>1352.422291764</v>
      </c>
      <c r="U217" s="39">
        <v>444.66761540707637</v>
      </c>
      <c r="V217" s="35">
        <v>444.66761540707637</v>
      </c>
      <c r="W217" s="45">
        <v>444.66761540707637</v>
      </c>
      <c r="X217" s="40"/>
      <c r="Y217" s="39">
        <f t="shared" si="9"/>
        <v>2376.0113463070766</v>
      </c>
      <c r="Z217" s="35">
        <f t="shared" si="10"/>
        <v>2943.6130924990766</v>
      </c>
      <c r="AA217" s="45">
        <f t="shared" si="11"/>
        <v>1797.0899071710764</v>
      </c>
      <c r="AB217" s="41"/>
    </row>
    <row r="218" spans="1:28" ht="15" x14ac:dyDescent="0.25">
      <c r="A218" s="42">
        <v>42857</v>
      </c>
      <c r="B218" s="30">
        <v>11.47</v>
      </c>
      <c r="C218" s="31">
        <v>701.18018787000005</v>
      </c>
      <c r="D218" s="31">
        <v>1021.4738253</v>
      </c>
      <c r="E218" s="31">
        <v>1283.7389034</v>
      </c>
      <c r="F218" s="31">
        <v>571.26645106000001</v>
      </c>
      <c r="G218" s="43">
        <v>241.31299122999999</v>
      </c>
      <c r="H218" s="43">
        <v>822.51487441999996</v>
      </c>
      <c r="I218" s="31">
        <v>2025.398432</v>
      </c>
      <c r="J218" s="33">
        <v>7.99</v>
      </c>
      <c r="K218" s="34">
        <v>1121.4208250940001</v>
      </c>
      <c r="L218" s="34">
        <v>1565.957290284</v>
      </c>
      <c r="M218" s="34">
        <v>1851.0190709520002</v>
      </c>
      <c r="N218" s="35">
        <v>2603.6995340479998</v>
      </c>
      <c r="O218" s="44">
        <v>15.02</v>
      </c>
      <c r="P218" s="40">
        <v>272.48643438000022</v>
      </c>
      <c r="Q218" s="40">
        <v>466.03810671000019</v>
      </c>
      <c r="R218" s="40">
        <v>705.0479278800002</v>
      </c>
      <c r="S218" s="45">
        <v>1435.4648365200001</v>
      </c>
      <c r="U218" s="39">
        <v>441.47365845343836</v>
      </c>
      <c r="V218" s="35">
        <v>441.47365845343836</v>
      </c>
      <c r="W218" s="45">
        <v>441.47365845343836</v>
      </c>
      <c r="X218" s="40"/>
      <c r="Y218" s="39">
        <f t="shared" si="9"/>
        <v>2466.8720904534384</v>
      </c>
      <c r="Z218" s="35">
        <f t="shared" si="10"/>
        <v>3045.1731925014383</v>
      </c>
      <c r="AA218" s="45">
        <f t="shared" si="11"/>
        <v>1876.9384949734385</v>
      </c>
      <c r="AB218" s="41"/>
    </row>
    <row r="219" spans="1:28" ht="15" x14ac:dyDescent="0.25">
      <c r="A219" s="42">
        <v>42858</v>
      </c>
      <c r="B219" s="30">
        <v>11.55</v>
      </c>
      <c r="C219" s="31">
        <v>691.60223391</v>
      </c>
      <c r="D219" s="31">
        <v>1009.093962</v>
      </c>
      <c r="E219" s="31">
        <v>1270.7894758</v>
      </c>
      <c r="F219" s="31">
        <v>571.99468196999999</v>
      </c>
      <c r="G219" s="43">
        <v>240.49190092000001</v>
      </c>
      <c r="H219" s="43">
        <v>822.30612972999995</v>
      </c>
      <c r="I219" s="31">
        <v>2013.0895769000001</v>
      </c>
      <c r="J219" s="33">
        <v>8.1300000000000008</v>
      </c>
      <c r="K219" s="34">
        <v>1104.5840880119999</v>
      </c>
      <c r="L219" s="34">
        <v>1544.1814885620001</v>
      </c>
      <c r="M219" s="34">
        <v>1828.280119342</v>
      </c>
      <c r="N219" s="35">
        <v>2581.4168693780002</v>
      </c>
      <c r="O219" s="44">
        <v>15.09</v>
      </c>
      <c r="P219" s="40">
        <v>264.12978843600007</v>
      </c>
      <c r="Q219" s="40">
        <v>455.23143450600014</v>
      </c>
      <c r="R219" s="40">
        <v>693.73775704600018</v>
      </c>
      <c r="S219" s="45">
        <v>1424.8209759140002</v>
      </c>
      <c r="U219" s="39">
        <v>449.60417609560193</v>
      </c>
      <c r="V219" s="35">
        <v>449.60417609560193</v>
      </c>
      <c r="W219" s="45">
        <v>449.60417609560193</v>
      </c>
      <c r="X219" s="40"/>
      <c r="Y219" s="39">
        <f t="shared" si="9"/>
        <v>2462.6937529956022</v>
      </c>
      <c r="Z219" s="35">
        <f t="shared" si="10"/>
        <v>3031.021045473602</v>
      </c>
      <c r="AA219" s="45">
        <f t="shared" si="11"/>
        <v>1874.4251520096022</v>
      </c>
      <c r="AB219" s="41"/>
    </row>
    <row r="220" spans="1:28" ht="15" x14ac:dyDescent="0.25">
      <c r="A220" s="42">
        <v>42859</v>
      </c>
      <c r="B220" s="30">
        <v>11.65</v>
      </c>
      <c r="C220" s="31">
        <v>679.96783230999995</v>
      </c>
      <c r="D220" s="31">
        <v>994.03735195000002</v>
      </c>
      <c r="E220" s="31">
        <v>1255.0653417999999</v>
      </c>
      <c r="F220" s="31">
        <v>572.70047714999998</v>
      </c>
      <c r="G220" s="43">
        <v>239.65849542000001</v>
      </c>
      <c r="H220" s="43">
        <v>822.09738503999995</v>
      </c>
      <c r="I220" s="31">
        <v>1997.9423415000001</v>
      </c>
      <c r="J220" s="33">
        <v>8.26</v>
      </c>
      <c r="K220" s="34">
        <v>1089.313900285</v>
      </c>
      <c r="L220" s="34">
        <v>1524.4229085460001</v>
      </c>
      <c r="M220" s="34">
        <v>1807.6569622030001</v>
      </c>
      <c r="N220" s="35">
        <v>2561.2812334770001</v>
      </c>
      <c r="O220" s="44">
        <v>15.14</v>
      </c>
      <c r="P220" s="40">
        <v>258.54665908499993</v>
      </c>
      <c r="Q220" s="40">
        <v>448.00620371399998</v>
      </c>
      <c r="R220" s="40">
        <v>686.17308362699987</v>
      </c>
      <c r="S220" s="45">
        <v>1417.985783093</v>
      </c>
      <c r="U220" s="39">
        <v>458.03689466775432</v>
      </c>
      <c r="V220" s="35">
        <v>458.03689466775432</v>
      </c>
      <c r="W220" s="45">
        <v>458.03689466775432</v>
      </c>
      <c r="X220" s="40"/>
      <c r="Y220" s="39">
        <f t="shared" si="9"/>
        <v>2455.9792361677546</v>
      </c>
      <c r="Z220" s="35">
        <f t="shared" si="10"/>
        <v>3019.3181281447546</v>
      </c>
      <c r="AA220" s="45">
        <f t="shared" si="11"/>
        <v>1876.0226777607543</v>
      </c>
      <c r="AB220" s="41"/>
    </row>
    <row r="221" spans="1:28" ht="15" x14ac:dyDescent="0.25">
      <c r="A221" s="42">
        <v>42860</v>
      </c>
      <c r="B221" s="30">
        <v>11.76</v>
      </c>
      <c r="C221" s="31">
        <v>667.40358479999998</v>
      </c>
      <c r="D221" s="31">
        <v>977.79957806000004</v>
      </c>
      <c r="E221" s="31">
        <v>1238.1089466000001</v>
      </c>
      <c r="F221" s="31">
        <v>536.57293296</v>
      </c>
      <c r="G221" s="43">
        <v>229.18270219999999</v>
      </c>
      <c r="H221" s="43">
        <v>766.78764626999998</v>
      </c>
      <c r="I221" s="31">
        <v>1941.6326352000001</v>
      </c>
      <c r="J221" s="33">
        <v>8.4</v>
      </c>
      <c r="K221" s="34">
        <v>1073.1136781759999</v>
      </c>
      <c r="L221" s="34">
        <v>1503.4831179799999</v>
      </c>
      <c r="M221" s="34">
        <v>1785.80150628</v>
      </c>
      <c r="N221" s="35">
        <v>2499.7648287840002</v>
      </c>
      <c r="O221" s="44">
        <v>15.18</v>
      </c>
      <c r="P221" s="40">
        <v>254.44866832799994</v>
      </c>
      <c r="Q221" s="40">
        <v>442.72883207000007</v>
      </c>
      <c r="R221" s="40">
        <v>680.63616264000007</v>
      </c>
      <c r="S221" s="45">
        <v>1373.533795302</v>
      </c>
      <c r="U221" s="39">
        <v>470.74216091564426</v>
      </c>
      <c r="V221" s="35">
        <v>470.74216091564426</v>
      </c>
      <c r="W221" s="45">
        <v>470.74216091564426</v>
      </c>
      <c r="X221" s="40"/>
      <c r="Y221" s="39">
        <f t="shared" si="9"/>
        <v>2412.3747961156441</v>
      </c>
      <c r="Z221" s="35">
        <f t="shared" si="10"/>
        <v>2970.5069896996447</v>
      </c>
      <c r="AA221" s="45">
        <f t="shared" si="11"/>
        <v>1844.2759562176443</v>
      </c>
      <c r="AB221" s="41"/>
    </row>
    <row r="222" spans="1:28" ht="15" x14ac:dyDescent="0.25">
      <c r="A222" s="42">
        <v>42861</v>
      </c>
      <c r="B222" s="30">
        <v>11.87</v>
      </c>
      <c r="C222" s="31">
        <v>657.44583235000005</v>
      </c>
      <c r="D222" s="31">
        <v>924.60532493999995</v>
      </c>
      <c r="E222" s="31">
        <v>1165.0538164</v>
      </c>
      <c r="F222" s="31">
        <v>408.75398937</v>
      </c>
      <c r="G222" s="43">
        <v>185.03047115000001</v>
      </c>
      <c r="H222" s="43">
        <v>573.91527213999996</v>
      </c>
      <c r="I222" s="31">
        <v>1726.1039003000001</v>
      </c>
      <c r="J222" s="33">
        <v>8.5299999999999994</v>
      </c>
      <c r="K222" s="34">
        <v>1063.1786015299999</v>
      </c>
      <c r="L222" s="34">
        <v>1434.6815581739997</v>
      </c>
      <c r="M222" s="34">
        <v>1695.397465558</v>
      </c>
      <c r="N222" s="35">
        <v>2265.8184782400003</v>
      </c>
      <c r="O222" s="44">
        <v>15.23</v>
      </c>
      <c r="P222" s="40">
        <v>249.28352562999987</v>
      </c>
      <c r="Q222" s="40">
        <v>411.47474300399983</v>
      </c>
      <c r="R222" s="40">
        <v>631.53445676799981</v>
      </c>
      <c r="S222" s="45">
        <v>1183.1574985399998</v>
      </c>
      <c r="U222" s="39">
        <v>500.28939745266655</v>
      </c>
      <c r="V222" s="35">
        <v>500.28939745266655</v>
      </c>
      <c r="W222" s="45">
        <v>500.28939745266655</v>
      </c>
      <c r="X222" s="40"/>
      <c r="Y222" s="39">
        <f t="shared" si="9"/>
        <v>2226.3932977526665</v>
      </c>
      <c r="Z222" s="35">
        <f t="shared" si="10"/>
        <v>2766.1078756926668</v>
      </c>
      <c r="AA222" s="45">
        <f t="shared" si="11"/>
        <v>1683.4468959926662</v>
      </c>
      <c r="AB222" s="41"/>
    </row>
    <row r="223" spans="1:28" ht="15" x14ac:dyDescent="0.25">
      <c r="A223" s="42">
        <v>42862</v>
      </c>
      <c r="B223" s="30">
        <v>12</v>
      </c>
      <c r="C223" s="31">
        <v>642.00837574000002</v>
      </c>
      <c r="D223" s="31">
        <v>905.25098861000004</v>
      </c>
      <c r="E223" s="31">
        <v>1144.8929694000001</v>
      </c>
      <c r="F223" s="31">
        <v>398.28010223000001</v>
      </c>
      <c r="G223" s="43">
        <v>179.25580699</v>
      </c>
      <c r="H223" s="43">
        <v>554.79445091000002</v>
      </c>
      <c r="I223" s="31">
        <v>1695.0075724999999</v>
      </c>
      <c r="J223" s="33">
        <v>8.65</v>
      </c>
      <c r="K223" s="34">
        <v>1048.9424399899999</v>
      </c>
      <c r="L223" s="34">
        <v>1416.8454372900001</v>
      </c>
      <c r="M223" s="34">
        <v>1676.8150870949999</v>
      </c>
      <c r="N223" s="35">
        <v>2236.2196277899998</v>
      </c>
      <c r="O223" s="44">
        <v>15.27</v>
      </c>
      <c r="P223" s="40">
        <v>244.7921398900001</v>
      </c>
      <c r="Q223" s="40">
        <v>405.87372079400012</v>
      </c>
      <c r="R223" s="40">
        <v>625.67346944100018</v>
      </c>
      <c r="S223" s="45">
        <v>1166.719984202</v>
      </c>
      <c r="U223" s="39">
        <v>510.20020791044828</v>
      </c>
      <c r="V223" s="35">
        <v>510.20020791044828</v>
      </c>
      <c r="W223" s="45">
        <v>510.20020791044828</v>
      </c>
      <c r="X223" s="40"/>
      <c r="Y223" s="39">
        <f t="shared" si="9"/>
        <v>2205.2077804104483</v>
      </c>
      <c r="Z223" s="35">
        <f t="shared" si="10"/>
        <v>2746.4198357004479</v>
      </c>
      <c r="AA223" s="45">
        <f t="shared" si="11"/>
        <v>1676.9201921124481</v>
      </c>
      <c r="AB223" s="41"/>
    </row>
    <row r="224" spans="1:28" ht="15" x14ac:dyDescent="0.25">
      <c r="A224" s="42">
        <v>42863</v>
      </c>
      <c r="B224" s="30">
        <v>12.13</v>
      </c>
      <c r="C224" s="31">
        <v>619.70698347999996</v>
      </c>
      <c r="D224" s="31">
        <v>921.71229700000004</v>
      </c>
      <c r="E224" s="31">
        <v>1184.7845443000001</v>
      </c>
      <c r="F224" s="31">
        <v>620.61541103000002</v>
      </c>
      <c r="G224" s="43">
        <v>252.83956663000001</v>
      </c>
      <c r="H224" s="43">
        <v>918.94675469000003</v>
      </c>
      <c r="I224" s="31">
        <v>1976.1742151000001</v>
      </c>
      <c r="J224" s="33">
        <v>8.77</v>
      </c>
      <c r="K224" s="34">
        <v>1023.4816546960001</v>
      </c>
      <c r="L224" s="34">
        <v>1446.9907045840002</v>
      </c>
      <c r="M224" s="34">
        <v>1732.2579342040003</v>
      </c>
      <c r="N224" s="35">
        <v>2534.3222893880002</v>
      </c>
      <c r="O224" s="44">
        <v>15.3</v>
      </c>
      <c r="P224" s="40">
        <v>238.76480855299997</v>
      </c>
      <c r="Q224" s="40">
        <v>426.13713270200009</v>
      </c>
      <c r="R224" s="40">
        <v>668.26947108700017</v>
      </c>
      <c r="S224" s="45">
        <v>1449.5880854890002</v>
      </c>
      <c r="U224" s="39">
        <v>486.75453619105457</v>
      </c>
      <c r="V224" s="35">
        <v>486.75453619105457</v>
      </c>
      <c r="W224" s="45">
        <v>486.75453619105457</v>
      </c>
      <c r="X224" s="40"/>
      <c r="Y224" s="39">
        <f t="shared" si="9"/>
        <v>2462.9287512910546</v>
      </c>
      <c r="Z224" s="35">
        <f t="shared" si="10"/>
        <v>3021.0768255790549</v>
      </c>
      <c r="AA224" s="45">
        <f t="shared" si="11"/>
        <v>1936.3426216800547</v>
      </c>
      <c r="AB224" s="41"/>
    </row>
    <row r="225" spans="1:28" ht="15" x14ac:dyDescent="0.25">
      <c r="A225" s="42">
        <v>42864</v>
      </c>
      <c r="B225" s="30">
        <v>12.23</v>
      </c>
      <c r="C225" s="31">
        <v>607.97243662000005</v>
      </c>
      <c r="D225" s="31">
        <v>906.47790764000001</v>
      </c>
      <c r="E225" s="31">
        <v>1168.8591839000001</v>
      </c>
      <c r="F225" s="31">
        <v>621.29981464000002</v>
      </c>
      <c r="G225" s="43">
        <v>251.92815073</v>
      </c>
      <c r="H225" s="43">
        <v>918.89731524000001</v>
      </c>
      <c r="I225" s="31">
        <v>1960.8069627</v>
      </c>
      <c r="J225" s="33">
        <v>8.89</v>
      </c>
      <c r="K225" s="34">
        <v>1009.330392972</v>
      </c>
      <c r="L225" s="34">
        <v>1428.621835422</v>
      </c>
      <c r="M225" s="34">
        <v>1713.0654205600001</v>
      </c>
      <c r="N225" s="35">
        <v>2515.629940794</v>
      </c>
      <c r="O225" s="44">
        <v>15.34</v>
      </c>
      <c r="P225" s="40">
        <v>234.25290241200014</v>
      </c>
      <c r="Q225" s="40">
        <v>420.2899988370001</v>
      </c>
      <c r="R225" s="40">
        <v>662.12822701000005</v>
      </c>
      <c r="S225" s="45">
        <v>1444.1903573490001</v>
      </c>
      <c r="U225" s="39">
        <v>494.88067986308306</v>
      </c>
      <c r="V225" s="35">
        <v>494.88067986308306</v>
      </c>
      <c r="W225" s="45">
        <v>494.88067986308306</v>
      </c>
      <c r="X225" s="40"/>
      <c r="Y225" s="39">
        <f t="shared" si="9"/>
        <v>2455.687642563083</v>
      </c>
      <c r="Z225" s="35">
        <f t="shared" si="10"/>
        <v>3010.5106206570831</v>
      </c>
      <c r="AA225" s="45">
        <f t="shared" si="11"/>
        <v>1939.0710372120832</v>
      </c>
      <c r="AB225" s="41"/>
    </row>
    <row r="226" spans="1:28" ht="15" x14ac:dyDescent="0.25">
      <c r="A226" s="42">
        <v>42865</v>
      </c>
      <c r="B226" s="30">
        <v>12.32</v>
      </c>
      <c r="C226" s="31">
        <v>596.72350028000005</v>
      </c>
      <c r="D226" s="31">
        <v>891.87454251999998</v>
      </c>
      <c r="E226" s="31">
        <v>1153.5842736</v>
      </c>
      <c r="F226" s="31">
        <v>621.99530688000004</v>
      </c>
      <c r="G226" s="43">
        <v>251.02323515</v>
      </c>
      <c r="H226" s="43">
        <v>918.84787577999998</v>
      </c>
      <c r="I226" s="31">
        <v>1946.1216285</v>
      </c>
      <c r="J226" s="33">
        <v>9.02</v>
      </c>
      <c r="K226" s="34">
        <v>993.26163920000022</v>
      </c>
      <c r="L226" s="34">
        <v>1407.7575771100001</v>
      </c>
      <c r="M226" s="34">
        <v>1691.2648443900002</v>
      </c>
      <c r="N226" s="35">
        <v>2494.2973242600001</v>
      </c>
      <c r="O226" s="44">
        <v>15.36</v>
      </c>
      <c r="P226" s="40">
        <v>231.42776018400014</v>
      </c>
      <c r="Q226" s="40">
        <v>416.63683792800009</v>
      </c>
      <c r="R226" s="40">
        <v>658.26641444800009</v>
      </c>
      <c r="S226" s="45">
        <v>1441.1355330120002</v>
      </c>
      <c r="U226" s="39">
        <v>502.93422004564377</v>
      </c>
      <c r="V226" s="35">
        <v>502.93422004564377</v>
      </c>
      <c r="W226" s="45">
        <v>502.93422004564377</v>
      </c>
      <c r="X226" s="40"/>
      <c r="Y226" s="39">
        <f t="shared" si="9"/>
        <v>2449.055848545644</v>
      </c>
      <c r="Z226" s="35">
        <f t="shared" si="10"/>
        <v>2997.2315443056441</v>
      </c>
      <c r="AA226" s="45">
        <f t="shared" si="11"/>
        <v>1944.069753057644</v>
      </c>
      <c r="AB226" s="41"/>
    </row>
    <row r="227" spans="1:28" ht="15" x14ac:dyDescent="0.25">
      <c r="A227" s="42">
        <v>42866</v>
      </c>
      <c r="B227" s="30">
        <v>12.42</v>
      </c>
      <c r="C227" s="31">
        <v>584.42084265999995</v>
      </c>
      <c r="D227" s="31">
        <v>875.89439659000004</v>
      </c>
      <c r="E227" s="31">
        <v>1136.8732574000001</v>
      </c>
      <c r="F227" s="31">
        <v>622.67948137999997</v>
      </c>
      <c r="G227" s="43">
        <v>250.11242680000001</v>
      </c>
      <c r="H227" s="43">
        <v>918.79843632999996</v>
      </c>
      <c r="I227" s="31">
        <v>1929.9680665999999</v>
      </c>
      <c r="J227" s="33">
        <v>9.14</v>
      </c>
      <c r="K227" s="34">
        <v>978.54266474799988</v>
      </c>
      <c r="L227" s="34">
        <v>1388.6433466220001</v>
      </c>
      <c r="M227" s="34">
        <v>1671.2870876239999</v>
      </c>
      <c r="N227" s="35">
        <v>2474.818910944</v>
      </c>
      <c r="O227" s="44">
        <v>15.39</v>
      </c>
      <c r="P227" s="40">
        <v>227.54833912299989</v>
      </c>
      <c r="Q227" s="40">
        <v>411.60647537199998</v>
      </c>
      <c r="R227" s="40">
        <v>652.96805137399997</v>
      </c>
      <c r="S227" s="45">
        <v>1436.6122715689999</v>
      </c>
      <c r="U227" s="39">
        <v>510.92408169660507</v>
      </c>
      <c r="V227" s="35">
        <v>510.92408169660507</v>
      </c>
      <c r="W227" s="45">
        <v>510.92408169660507</v>
      </c>
      <c r="X227" s="40"/>
      <c r="Y227" s="39">
        <f t="shared" si="9"/>
        <v>2440.8921482966052</v>
      </c>
      <c r="Z227" s="35">
        <f t="shared" si="10"/>
        <v>2985.7429926406048</v>
      </c>
      <c r="AA227" s="45">
        <f t="shared" si="11"/>
        <v>1947.5363532656049</v>
      </c>
      <c r="AB227" s="41"/>
    </row>
    <row r="228" spans="1:28" ht="15" x14ac:dyDescent="0.25">
      <c r="A228" s="42">
        <v>42867</v>
      </c>
      <c r="B228" s="30">
        <v>12.51</v>
      </c>
      <c r="C228" s="31">
        <v>579.57257991999995</v>
      </c>
      <c r="D228" s="31">
        <v>848.57528984999999</v>
      </c>
      <c r="E228" s="31">
        <v>1101.7625688999999</v>
      </c>
      <c r="F228" s="31">
        <v>576.74728864999997</v>
      </c>
      <c r="G228" s="43">
        <v>236.18995597</v>
      </c>
      <c r="H228" s="43">
        <v>847.05125932999999</v>
      </c>
      <c r="I228" s="31">
        <v>1845.6832446000001</v>
      </c>
      <c r="J228" s="33">
        <v>9.27</v>
      </c>
      <c r="K228" s="34">
        <v>972.88359303999994</v>
      </c>
      <c r="L228" s="34">
        <v>1352.107361418</v>
      </c>
      <c r="M228" s="34">
        <v>1626.1104027880001</v>
      </c>
      <c r="N228" s="35">
        <v>2380.1348895360002</v>
      </c>
      <c r="O228" s="44">
        <v>15.41</v>
      </c>
      <c r="P228" s="40">
        <v>227.53494471999994</v>
      </c>
      <c r="Q228" s="40">
        <v>397.88300356999997</v>
      </c>
      <c r="R228" s="40">
        <v>632.43889041999978</v>
      </c>
      <c r="S228" s="45">
        <v>1367.31603154</v>
      </c>
      <c r="U228" s="39">
        <v>526.16784451209321</v>
      </c>
      <c r="V228" s="35">
        <v>526.16784451209321</v>
      </c>
      <c r="W228" s="45">
        <v>526.16784451209321</v>
      </c>
      <c r="X228" s="40"/>
      <c r="Y228" s="39">
        <f t="shared" si="9"/>
        <v>2371.8510891120932</v>
      </c>
      <c r="Z228" s="35">
        <f t="shared" si="10"/>
        <v>2906.3027340480935</v>
      </c>
      <c r="AA228" s="45">
        <f t="shared" si="11"/>
        <v>1893.4838760520934</v>
      </c>
      <c r="AB228" s="41"/>
    </row>
    <row r="229" spans="1:28" ht="15" x14ac:dyDescent="0.25">
      <c r="A229" s="42">
        <v>42868</v>
      </c>
      <c r="B229" s="30">
        <v>12.59</v>
      </c>
      <c r="C229" s="31">
        <v>587.32151994000003</v>
      </c>
      <c r="D229" s="31">
        <v>794.39982826000005</v>
      </c>
      <c r="E229" s="31">
        <v>1030.5420128000001</v>
      </c>
      <c r="F229" s="31">
        <v>444.0775203</v>
      </c>
      <c r="G229" s="43">
        <v>194.682873</v>
      </c>
      <c r="H229" s="43">
        <v>621.32361256000002</v>
      </c>
      <c r="I229" s="31">
        <v>1634.8687622</v>
      </c>
      <c r="J229" s="33">
        <v>9.41</v>
      </c>
      <c r="K229" s="34">
        <v>985.07512971000006</v>
      </c>
      <c r="L229" s="34">
        <v>1276.6106252320001</v>
      </c>
      <c r="M229" s="34">
        <v>1531.874611508</v>
      </c>
      <c r="N229" s="35">
        <v>2145.5183917099998</v>
      </c>
      <c r="O229" s="44">
        <v>15.42</v>
      </c>
      <c r="P229" s="40">
        <v>233.34582319500004</v>
      </c>
      <c r="Q229" s="40">
        <v>365.26254667800004</v>
      </c>
      <c r="R229" s="40">
        <v>584.38753030200007</v>
      </c>
      <c r="S229" s="45">
        <v>1180.422708265</v>
      </c>
      <c r="U229" s="39">
        <v>554.88315694482878</v>
      </c>
      <c r="V229" s="35">
        <v>554.88315694482878</v>
      </c>
      <c r="W229" s="45">
        <v>554.88315694482878</v>
      </c>
      <c r="X229" s="40"/>
      <c r="Y229" s="39">
        <f t="shared" si="9"/>
        <v>2189.7519191448287</v>
      </c>
      <c r="Z229" s="35">
        <f t="shared" si="10"/>
        <v>2700.4015486548287</v>
      </c>
      <c r="AA229" s="45">
        <f t="shared" si="11"/>
        <v>1735.3058652098289</v>
      </c>
      <c r="AB229" s="41"/>
    </row>
    <row r="230" spans="1:28" ht="15" x14ac:dyDescent="0.25">
      <c r="A230" s="42">
        <v>42869</v>
      </c>
      <c r="B230" s="30">
        <v>12.68</v>
      </c>
      <c r="C230" s="31">
        <v>579.29306903999998</v>
      </c>
      <c r="D230" s="31">
        <v>786.58443366999995</v>
      </c>
      <c r="E230" s="31">
        <v>1013.9461133</v>
      </c>
      <c r="F230" s="31">
        <v>426.43803903999998</v>
      </c>
      <c r="G230" s="43">
        <v>188.23915253999999</v>
      </c>
      <c r="H230" s="43">
        <v>604.35372823</v>
      </c>
      <c r="I230" s="31">
        <v>1594.552085</v>
      </c>
      <c r="J230" s="33">
        <v>9.5500000000000007</v>
      </c>
      <c r="K230" s="34">
        <v>973.20473840799991</v>
      </c>
      <c r="L230" s="34">
        <v>1264.1700118039998</v>
      </c>
      <c r="M230" s="34">
        <v>1509.9016864739999</v>
      </c>
      <c r="N230" s="35">
        <v>2099.3078854199998</v>
      </c>
      <c r="O230" s="44">
        <v>15.44</v>
      </c>
      <c r="P230" s="40">
        <v>231.94603790400004</v>
      </c>
      <c r="Q230" s="40">
        <v>365.45465870199996</v>
      </c>
      <c r="R230" s="40">
        <v>576.61787625199997</v>
      </c>
      <c r="S230" s="45">
        <v>1149.46390316</v>
      </c>
      <c r="U230" s="39">
        <v>565.22565338862978</v>
      </c>
      <c r="V230" s="35">
        <v>565.22565338862978</v>
      </c>
      <c r="W230" s="45">
        <v>565.22565338862978</v>
      </c>
      <c r="X230" s="40"/>
      <c r="Y230" s="39">
        <f t="shared" si="9"/>
        <v>2159.7777383886296</v>
      </c>
      <c r="Z230" s="35">
        <f t="shared" si="10"/>
        <v>2664.5335388086296</v>
      </c>
      <c r="AA230" s="45">
        <f t="shared" si="11"/>
        <v>1714.6895565486298</v>
      </c>
      <c r="AB230" s="41"/>
    </row>
    <row r="231" spans="1:28" ht="15" x14ac:dyDescent="0.25">
      <c r="A231" s="42">
        <v>42870</v>
      </c>
      <c r="B231" s="30">
        <v>12.77</v>
      </c>
      <c r="C231" s="31">
        <v>542.17691409999998</v>
      </c>
      <c r="D231" s="31">
        <v>821.03186693999999</v>
      </c>
      <c r="E231" s="31">
        <v>1079.4737547</v>
      </c>
      <c r="F231" s="31">
        <v>624.04687579999995</v>
      </c>
      <c r="G231" s="43">
        <v>247.36154293999999</v>
      </c>
      <c r="H231" s="43">
        <v>918.31347830000004</v>
      </c>
      <c r="I231" s="31">
        <v>1873.53016</v>
      </c>
      <c r="J231" s="33">
        <v>9.69</v>
      </c>
      <c r="K231" s="34">
        <v>912.21787985599997</v>
      </c>
      <c r="L231" s="34">
        <v>1302.4878647319999</v>
      </c>
      <c r="M231" s="34">
        <v>1581.2715373399999</v>
      </c>
      <c r="N231" s="35">
        <v>2385.1376486999998</v>
      </c>
      <c r="O231" s="44">
        <v>15.45</v>
      </c>
      <c r="P231" s="40">
        <v>220.193216624</v>
      </c>
      <c r="Q231" s="40">
        <v>402.10262210800005</v>
      </c>
      <c r="R231" s="40">
        <v>642.84451525999998</v>
      </c>
      <c r="S231" s="45">
        <v>1428.3652023</v>
      </c>
      <c r="U231" s="39">
        <v>541.57299736627419</v>
      </c>
      <c r="V231" s="35">
        <v>541.57299736627419</v>
      </c>
      <c r="W231" s="45">
        <v>541.57299736627419</v>
      </c>
      <c r="X231" s="40"/>
      <c r="Y231" s="39">
        <f t="shared" si="9"/>
        <v>2415.103157366274</v>
      </c>
      <c r="Z231" s="35">
        <f t="shared" si="10"/>
        <v>2926.710646066274</v>
      </c>
      <c r="AA231" s="45">
        <f t="shared" si="11"/>
        <v>1969.9381996662742</v>
      </c>
      <c r="AB231" s="41"/>
    </row>
    <row r="232" spans="1:28" ht="15" x14ac:dyDescent="0.25">
      <c r="A232" s="42">
        <v>42871</v>
      </c>
      <c r="B232" s="30">
        <v>12.86</v>
      </c>
      <c r="C232" s="31">
        <v>531.95200108999995</v>
      </c>
      <c r="D232" s="31">
        <v>807.74653153999998</v>
      </c>
      <c r="E232" s="31">
        <v>1065.5833456</v>
      </c>
      <c r="F232" s="31">
        <v>623.31810247999999</v>
      </c>
      <c r="G232" s="43">
        <v>247.31674432</v>
      </c>
      <c r="H232" s="43">
        <v>917.97683863999998</v>
      </c>
      <c r="I232" s="31">
        <v>1858.8038862000001</v>
      </c>
      <c r="J232" s="33">
        <v>9.83</v>
      </c>
      <c r="K232" s="34">
        <v>895.97374800199987</v>
      </c>
      <c r="L232" s="34">
        <v>1281.3798546829998</v>
      </c>
      <c r="M232" s="34">
        <v>1559.2277219829998</v>
      </c>
      <c r="N232" s="35">
        <v>2362.092435342</v>
      </c>
      <c r="O232" s="44">
        <v>15.45</v>
      </c>
      <c r="P232" s="40">
        <v>220.79149795399996</v>
      </c>
      <c r="Q232" s="40">
        <v>402.89164476100001</v>
      </c>
      <c r="R232" s="40">
        <v>643.62330110100004</v>
      </c>
      <c r="S232" s="45">
        <v>1428.6001428740001</v>
      </c>
      <c r="U232" s="39">
        <v>549.08089636755744</v>
      </c>
      <c r="V232" s="35">
        <v>549.08089636755744</v>
      </c>
      <c r="W232" s="45">
        <v>549.08089636755744</v>
      </c>
      <c r="X232" s="40"/>
      <c r="Y232" s="39">
        <f t="shared" si="9"/>
        <v>2407.8847825675575</v>
      </c>
      <c r="Z232" s="35">
        <f t="shared" si="10"/>
        <v>2911.1733317095577</v>
      </c>
      <c r="AA232" s="45">
        <f t="shared" si="11"/>
        <v>1977.6810392415575</v>
      </c>
      <c r="AB232" s="41"/>
    </row>
    <row r="233" spans="1:28" ht="15" x14ac:dyDescent="0.25">
      <c r="A233" s="42">
        <v>42872</v>
      </c>
      <c r="B233" s="30">
        <v>12.95</v>
      </c>
      <c r="C233" s="31">
        <v>521.32054748999997</v>
      </c>
      <c r="D233" s="31">
        <v>793.92392586999995</v>
      </c>
      <c r="E233" s="31">
        <v>1051.1291303</v>
      </c>
      <c r="F233" s="31">
        <v>622.58989838000002</v>
      </c>
      <c r="G233" s="43">
        <v>247.27198109</v>
      </c>
      <c r="H233" s="43">
        <v>917.64019898000004</v>
      </c>
      <c r="I233" s="31">
        <v>1843.5141796</v>
      </c>
      <c r="J233" s="33">
        <v>9.9700000000000006</v>
      </c>
      <c r="K233" s="34">
        <v>879.32347328999981</v>
      </c>
      <c r="L233" s="34">
        <v>1259.7348000919997</v>
      </c>
      <c r="M233" s="34">
        <v>1536.6203423179998</v>
      </c>
      <c r="N233" s="35">
        <v>2338.4842387939998</v>
      </c>
      <c r="O233" s="44">
        <v>15.46</v>
      </c>
      <c r="P233" s="40">
        <v>219.78117038999977</v>
      </c>
      <c r="Q233" s="40">
        <v>401.5798673809997</v>
      </c>
      <c r="R233" s="40">
        <v>642.20867990899978</v>
      </c>
      <c r="S233" s="45">
        <v>1426.6098679969998</v>
      </c>
      <c r="U233" s="39">
        <v>556.64878377706998</v>
      </c>
      <c r="V233" s="35">
        <v>556.64878377706998</v>
      </c>
      <c r="W233" s="45">
        <v>556.64878377706998</v>
      </c>
      <c r="X233" s="40"/>
      <c r="Y233" s="39">
        <f t="shared" si="9"/>
        <v>2400.1629633770699</v>
      </c>
      <c r="Z233" s="35">
        <f t="shared" si="10"/>
        <v>2895.1330225710699</v>
      </c>
      <c r="AA233" s="45">
        <f t="shared" si="11"/>
        <v>1983.2586517740697</v>
      </c>
      <c r="AB233" s="41"/>
    </row>
    <row r="234" spans="1:28" ht="15" x14ac:dyDescent="0.25">
      <c r="A234" s="42">
        <v>42873</v>
      </c>
      <c r="B234" s="30">
        <v>13.06</v>
      </c>
      <c r="C234" s="31">
        <v>508.11597804000002</v>
      </c>
      <c r="D234" s="31">
        <v>776.76874129999999</v>
      </c>
      <c r="E234" s="31">
        <v>1033.201372</v>
      </c>
      <c r="F234" s="31">
        <v>621.84005726999999</v>
      </c>
      <c r="G234" s="43">
        <v>247.21501608</v>
      </c>
      <c r="H234" s="43">
        <v>917.30355931999998</v>
      </c>
      <c r="I234" s="31">
        <v>1824.6877284</v>
      </c>
      <c r="J234" s="33">
        <v>10.11</v>
      </c>
      <c r="K234" s="34">
        <v>862.50310565500013</v>
      </c>
      <c r="L234" s="34">
        <v>1237.8835941200002</v>
      </c>
      <c r="M234" s="34">
        <v>1513.79794399</v>
      </c>
      <c r="N234" s="35">
        <v>2314.6616040399999</v>
      </c>
      <c r="O234" s="44">
        <v>15.46</v>
      </c>
      <c r="P234" s="40">
        <v>219.80102675999996</v>
      </c>
      <c r="Q234" s="40">
        <v>401.62445425999994</v>
      </c>
      <c r="R234" s="40">
        <v>642.20755071999997</v>
      </c>
      <c r="S234" s="45">
        <v>1426.0649143199998</v>
      </c>
      <c r="U234" s="39">
        <v>564.48322661407519</v>
      </c>
      <c r="V234" s="35">
        <v>564.48322661407519</v>
      </c>
      <c r="W234" s="45">
        <v>564.48322661407519</v>
      </c>
      <c r="X234" s="40"/>
      <c r="Y234" s="39">
        <f t="shared" si="9"/>
        <v>2389.1709550140749</v>
      </c>
      <c r="Z234" s="35">
        <f t="shared" si="10"/>
        <v>2879.1448306540751</v>
      </c>
      <c r="AA234" s="45">
        <f t="shared" si="11"/>
        <v>1990.548140934075</v>
      </c>
      <c r="AB234" s="41"/>
    </row>
    <row r="235" spans="1:28" ht="15" x14ac:dyDescent="0.25">
      <c r="A235" s="42">
        <v>42874</v>
      </c>
      <c r="B235" s="30">
        <v>13.18</v>
      </c>
      <c r="C235" s="31">
        <v>498.32707381</v>
      </c>
      <c r="D235" s="31">
        <v>744.70599163999998</v>
      </c>
      <c r="E235" s="31">
        <v>993.25080132000005</v>
      </c>
      <c r="F235" s="31">
        <v>574.60287975000006</v>
      </c>
      <c r="G235" s="43">
        <v>234.33809815999999</v>
      </c>
      <c r="H235" s="43">
        <v>845.33980267000004</v>
      </c>
      <c r="I235" s="31">
        <v>1734.2080718</v>
      </c>
      <c r="J235" s="33">
        <v>10.24</v>
      </c>
      <c r="K235" s="34">
        <v>855.13759542999992</v>
      </c>
      <c r="L235" s="34">
        <v>1201.565338892</v>
      </c>
      <c r="M235" s="34">
        <v>1468.995287082</v>
      </c>
      <c r="N235" s="35">
        <v>2219.1004034299999</v>
      </c>
      <c r="O235" s="44">
        <v>15.46</v>
      </c>
      <c r="P235" s="40">
        <v>221.61687336999984</v>
      </c>
      <c r="Q235" s="40">
        <v>390.40690601599982</v>
      </c>
      <c r="R235" s="40">
        <v>624.3060980759999</v>
      </c>
      <c r="S235" s="45">
        <v>1358.1691207399999</v>
      </c>
      <c r="U235" s="39">
        <v>579.83655036903576</v>
      </c>
      <c r="V235" s="35">
        <v>579.83655036903576</v>
      </c>
      <c r="W235" s="45">
        <v>579.83655036903576</v>
      </c>
      <c r="X235" s="40"/>
      <c r="Y235" s="39">
        <f t="shared" si="9"/>
        <v>2314.0446221690358</v>
      </c>
      <c r="Z235" s="35">
        <f t="shared" si="10"/>
        <v>2798.9369537990356</v>
      </c>
      <c r="AA235" s="45">
        <f t="shared" si="11"/>
        <v>1938.0056711090356</v>
      </c>
      <c r="AB235" s="41"/>
    </row>
    <row r="236" spans="1:28" ht="15" x14ac:dyDescent="0.25">
      <c r="A236" s="42">
        <v>42875</v>
      </c>
      <c r="B236" s="30">
        <v>13.31</v>
      </c>
      <c r="C236" s="31">
        <v>497.54699406999998</v>
      </c>
      <c r="D236" s="31">
        <v>685.64461707999999</v>
      </c>
      <c r="E236" s="31">
        <v>917.21359208000001</v>
      </c>
      <c r="F236" s="31">
        <v>441.29482612999999</v>
      </c>
      <c r="G236" s="43">
        <v>193.93296629</v>
      </c>
      <c r="H236" s="43">
        <v>619.60242185000004</v>
      </c>
      <c r="I236" s="31">
        <v>1517.8731820999999</v>
      </c>
      <c r="J236" s="33">
        <v>10.38</v>
      </c>
      <c r="K236" s="34">
        <v>863.94563824399995</v>
      </c>
      <c r="L236" s="34">
        <v>1129.886736231</v>
      </c>
      <c r="M236" s="34">
        <v>1379.0715108499999</v>
      </c>
      <c r="N236" s="35">
        <v>1988.287331992</v>
      </c>
      <c r="O236" s="44">
        <v>15.46</v>
      </c>
      <c r="P236" s="40">
        <v>228.68792069999995</v>
      </c>
      <c r="Q236" s="40">
        <v>359.66490507499998</v>
      </c>
      <c r="R236" s="40">
        <v>578.30761072999996</v>
      </c>
      <c r="S236" s="45">
        <v>1172.6887376399998</v>
      </c>
      <c r="U236" s="39">
        <v>608.47961780414994</v>
      </c>
      <c r="V236" s="35">
        <v>608.47961780414994</v>
      </c>
      <c r="W236" s="45">
        <v>608.47961780414994</v>
      </c>
      <c r="X236" s="40"/>
      <c r="Y236" s="39">
        <f t="shared" si="9"/>
        <v>2126.3527999041498</v>
      </c>
      <c r="Z236" s="35">
        <f t="shared" si="10"/>
        <v>2596.7669497961497</v>
      </c>
      <c r="AA236" s="45">
        <f t="shared" si="11"/>
        <v>1781.1683554441497</v>
      </c>
      <c r="AB236" s="41"/>
    </row>
    <row r="237" spans="1:28" ht="15" x14ac:dyDescent="0.25">
      <c r="A237" s="42">
        <v>42876</v>
      </c>
      <c r="B237" s="30">
        <v>13.43</v>
      </c>
      <c r="C237" s="31">
        <v>485.19609028999997</v>
      </c>
      <c r="D237" s="31">
        <v>672.55622975000006</v>
      </c>
      <c r="E237" s="31">
        <v>895.36642078</v>
      </c>
      <c r="F237" s="31">
        <v>422.9944433</v>
      </c>
      <c r="G237" s="43">
        <v>188.12355626999999</v>
      </c>
      <c r="H237" s="43">
        <v>603.01310493999995</v>
      </c>
      <c r="I237" s="31">
        <v>1471.6216336</v>
      </c>
      <c r="J237" s="33">
        <v>10.5</v>
      </c>
      <c r="K237" s="34">
        <v>853.85218695200001</v>
      </c>
      <c r="L237" s="34">
        <v>1119.5656952250001</v>
      </c>
      <c r="M237" s="34">
        <v>1359.569580698</v>
      </c>
      <c r="N237" s="35">
        <v>1944.0251371710001</v>
      </c>
      <c r="O237" s="44">
        <v>15.47</v>
      </c>
      <c r="P237" s="40">
        <v>228.52085575399985</v>
      </c>
      <c r="Q237" s="40">
        <v>361.32779644999988</v>
      </c>
      <c r="R237" s="40">
        <v>572.1669510759998</v>
      </c>
      <c r="S237" s="45">
        <v>1142.7127096119998</v>
      </c>
      <c r="U237" s="39">
        <v>618.90399702497871</v>
      </c>
      <c r="V237" s="35">
        <v>618.90399702497871</v>
      </c>
      <c r="W237" s="45">
        <v>618.90399702497871</v>
      </c>
      <c r="X237" s="40"/>
      <c r="Y237" s="39">
        <f t="shared" si="9"/>
        <v>2090.5256306249785</v>
      </c>
      <c r="Z237" s="35">
        <f t="shared" si="10"/>
        <v>2562.9291341959788</v>
      </c>
      <c r="AA237" s="45">
        <f t="shared" si="11"/>
        <v>1761.6167066369785</v>
      </c>
      <c r="AB237" s="41"/>
    </row>
    <row r="238" spans="1:28" ht="15" x14ac:dyDescent="0.25">
      <c r="A238" s="42">
        <v>42877</v>
      </c>
      <c r="B238" s="30">
        <v>13.54</v>
      </c>
      <c r="C238" s="31">
        <v>450.31706625999999</v>
      </c>
      <c r="D238" s="31">
        <v>701.61301582999999</v>
      </c>
      <c r="E238" s="31">
        <v>954.68479147000005</v>
      </c>
      <c r="F238" s="31">
        <v>618.80374357999995</v>
      </c>
      <c r="G238" s="43">
        <v>246.96314562000001</v>
      </c>
      <c r="H238" s="43">
        <v>915.95700067999996</v>
      </c>
      <c r="I238" s="31">
        <v>1742.4541213</v>
      </c>
      <c r="J238" s="33">
        <v>10.61</v>
      </c>
      <c r="K238" s="34">
        <v>802.25491957899999</v>
      </c>
      <c r="L238" s="34">
        <v>1159.574919167</v>
      </c>
      <c r="M238" s="34">
        <v>1431.994365858</v>
      </c>
      <c r="N238" s="35">
        <v>2229.0531150669999</v>
      </c>
      <c r="O238" s="44">
        <v>15.48</v>
      </c>
      <c r="P238" s="40">
        <v>217.29336815799985</v>
      </c>
      <c r="Q238" s="40">
        <v>398.38909348399983</v>
      </c>
      <c r="R238" s="40">
        <v>638.6504657659998</v>
      </c>
      <c r="S238" s="45">
        <v>1420.2691220139998</v>
      </c>
      <c r="U238" s="39">
        <v>595.56859760575207</v>
      </c>
      <c r="V238" s="35">
        <v>595.56859760575207</v>
      </c>
      <c r="W238" s="45">
        <v>595.56859760575207</v>
      </c>
      <c r="X238" s="40"/>
      <c r="Y238" s="39">
        <f t="shared" si="9"/>
        <v>2338.0227189057523</v>
      </c>
      <c r="Z238" s="35">
        <f t="shared" si="10"/>
        <v>2824.621712672752</v>
      </c>
      <c r="AA238" s="45">
        <f t="shared" si="11"/>
        <v>2015.8377196197519</v>
      </c>
      <c r="AB238" s="41"/>
    </row>
    <row r="239" spans="1:28" ht="15" x14ac:dyDescent="0.25">
      <c r="A239" s="42">
        <v>42878</v>
      </c>
      <c r="B239" s="30">
        <v>13.63</v>
      </c>
      <c r="C239" s="31">
        <v>440.28264086000001</v>
      </c>
      <c r="D239" s="31">
        <v>688.56136776000005</v>
      </c>
      <c r="E239" s="31">
        <v>941.02870737000001</v>
      </c>
      <c r="F239" s="31">
        <v>618.07939758999999</v>
      </c>
      <c r="G239" s="43">
        <v>246.91862219999999</v>
      </c>
      <c r="H239" s="43">
        <v>915.62036102000002</v>
      </c>
      <c r="I239" s="31">
        <v>1727.9650764</v>
      </c>
      <c r="J239" s="33">
        <v>10.73</v>
      </c>
      <c r="K239" s="34">
        <v>788.60549206000007</v>
      </c>
      <c r="L239" s="34">
        <v>1141.82754759</v>
      </c>
      <c r="M239" s="34">
        <v>1413.4439697100001</v>
      </c>
      <c r="N239" s="35">
        <v>2209.56862972</v>
      </c>
      <c r="O239" s="44">
        <v>15.5</v>
      </c>
      <c r="P239" s="40">
        <v>215.6744575000001</v>
      </c>
      <c r="Q239" s="40">
        <v>396.28283111100018</v>
      </c>
      <c r="R239" s="40">
        <v>636.40231406800012</v>
      </c>
      <c r="S239" s="45">
        <v>1417.4138196040001</v>
      </c>
      <c r="U239" s="39">
        <v>602.39123896478065</v>
      </c>
      <c r="V239" s="35">
        <v>602.39123896478065</v>
      </c>
      <c r="W239" s="45">
        <v>602.39123896478065</v>
      </c>
      <c r="X239" s="40"/>
      <c r="Y239" s="39">
        <f t="shared" si="9"/>
        <v>2330.3563153647806</v>
      </c>
      <c r="Z239" s="35">
        <f t="shared" si="10"/>
        <v>2811.9598686847808</v>
      </c>
      <c r="AA239" s="45">
        <f t="shared" si="11"/>
        <v>2019.8050585687806</v>
      </c>
      <c r="AB239" s="41"/>
    </row>
    <row r="240" spans="1:28" ht="15" x14ac:dyDescent="0.25">
      <c r="A240" s="42">
        <v>42879</v>
      </c>
      <c r="B240" s="30">
        <v>13.68</v>
      </c>
      <c r="C240" s="31">
        <v>434.07832708000001</v>
      </c>
      <c r="D240" s="31">
        <v>680.50561589999995</v>
      </c>
      <c r="E240" s="31">
        <v>932.57743898000001</v>
      </c>
      <c r="F240" s="31">
        <v>617.39927434000003</v>
      </c>
      <c r="G240" s="43">
        <v>246.89856129</v>
      </c>
      <c r="H240" s="43">
        <v>915.28372135999996</v>
      </c>
      <c r="I240" s="31">
        <v>1718.8078726000001</v>
      </c>
      <c r="J240" s="33">
        <v>10.81</v>
      </c>
      <c r="K240" s="34">
        <v>778.78641469199988</v>
      </c>
      <c r="L240" s="34">
        <v>1129.0760749639999</v>
      </c>
      <c r="M240" s="34">
        <v>1400.0984001319998</v>
      </c>
      <c r="N240" s="35">
        <v>2195.4161207789998</v>
      </c>
      <c r="O240" s="44">
        <v>15.53</v>
      </c>
      <c r="P240" s="40">
        <v>211.87973402000006</v>
      </c>
      <c r="Q240" s="40">
        <v>391.35741058000002</v>
      </c>
      <c r="R240" s="40">
        <v>631.21375322000006</v>
      </c>
      <c r="S240" s="45">
        <v>1411.5865279550003</v>
      </c>
      <c r="U240" s="39">
        <v>608.64620187037099</v>
      </c>
      <c r="V240" s="35">
        <v>608.64620187037099</v>
      </c>
      <c r="W240" s="45">
        <v>608.64620187037099</v>
      </c>
      <c r="X240" s="40"/>
      <c r="Y240" s="39">
        <f t="shared" si="9"/>
        <v>2327.4540744703709</v>
      </c>
      <c r="Z240" s="35">
        <f t="shared" si="10"/>
        <v>2804.0623226493708</v>
      </c>
      <c r="AA240" s="45">
        <f t="shared" si="11"/>
        <v>2020.2327298253713</v>
      </c>
      <c r="AB240" s="41"/>
    </row>
    <row r="241" spans="1:28" ht="15" x14ac:dyDescent="0.25">
      <c r="A241" s="42">
        <v>42880</v>
      </c>
      <c r="B241" s="30">
        <v>13.71</v>
      </c>
      <c r="C241" s="31">
        <v>429.56838862000001</v>
      </c>
      <c r="D241" s="31">
        <v>674.64530493999996</v>
      </c>
      <c r="E241" s="31">
        <v>926.41577235</v>
      </c>
      <c r="F241" s="31">
        <v>616.74123083999996</v>
      </c>
      <c r="G241" s="43">
        <v>246.89072967999999</v>
      </c>
      <c r="H241" s="43">
        <v>914.94708170000001</v>
      </c>
      <c r="I241" s="31">
        <v>1712.0037625</v>
      </c>
      <c r="J241" s="33">
        <v>10.89</v>
      </c>
      <c r="K241" s="34">
        <v>768.25988440600008</v>
      </c>
      <c r="L241" s="34">
        <v>1115.394305134</v>
      </c>
      <c r="M241" s="34">
        <v>1385.784648522</v>
      </c>
      <c r="N241" s="35">
        <v>2180.2957613500002</v>
      </c>
      <c r="O241" s="44">
        <v>15.55</v>
      </c>
      <c r="P241" s="40">
        <v>208.57819278800002</v>
      </c>
      <c r="Q241" s="40">
        <v>387.06439701200003</v>
      </c>
      <c r="R241" s="40">
        <v>626.68572548600002</v>
      </c>
      <c r="S241" s="45">
        <v>1406.4515363</v>
      </c>
      <c r="U241" s="39">
        <v>614.54063206739829</v>
      </c>
      <c r="V241" s="35">
        <v>614.54063206739829</v>
      </c>
      <c r="W241" s="45">
        <v>614.54063206739829</v>
      </c>
      <c r="X241" s="40"/>
      <c r="Y241" s="39">
        <f t="shared" si="9"/>
        <v>2326.5443945673983</v>
      </c>
      <c r="Z241" s="35">
        <f t="shared" si="10"/>
        <v>2794.8363934173985</v>
      </c>
      <c r="AA241" s="45">
        <f t="shared" si="11"/>
        <v>2020.9921683673983</v>
      </c>
      <c r="AB241" s="41"/>
    </row>
    <row r="242" spans="1:28" ht="15" x14ac:dyDescent="0.25">
      <c r="A242" s="42">
        <v>42881</v>
      </c>
      <c r="B242" s="30">
        <v>13.74</v>
      </c>
      <c r="C242" s="31">
        <v>430.22004767999999</v>
      </c>
      <c r="D242" s="31">
        <v>657.58777556999996</v>
      </c>
      <c r="E242" s="31">
        <v>902.18889228</v>
      </c>
      <c r="F242" s="31">
        <v>570.11521398000002</v>
      </c>
      <c r="G242" s="43">
        <v>234.1997384</v>
      </c>
      <c r="H242" s="43">
        <v>843.17799605000005</v>
      </c>
      <c r="I242" s="31">
        <v>1638.0533189</v>
      </c>
      <c r="J242" s="33">
        <v>10.98</v>
      </c>
      <c r="K242" s="34">
        <v>765.10729203599999</v>
      </c>
      <c r="L242" s="34">
        <v>1086.428534034</v>
      </c>
      <c r="M242" s="34">
        <v>1348.7554948919999</v>
      </c>
      <c r="N242" s="35">
        <v>2093.1682332559999</v>
      </c>
      <c r="O242" s="44">
        <v>15.58</v>
      </c>
      <c r="P242" s="40">
        <v>206.96188477600001</v>
      </c>
      <c r="Q242" s="40">
        <v>371.69393659399998</v>
      </c>
      <c r="R242" s="40">
        <v>604.47782387200004</v>
      </c>
      <c r="S242" s="45">
        <v>1334.643375996</v>
      </c>
      <c r="U242" s="39">
        <v>627.47409878678616</v>
      </c>
      <c r="V242" s="35">
        <v>627.47409878678616</v>
      </c>
      <c r="W242" s="45">
        <v>627.47409878678616</v>
      </c>
      <c r="X242" s="40"/>
      <c r="Y242" s="39">
        <f t="shared" si="9"/>
        <v>2265.5274176867861</v>
      </c>
      <c r="Z242" s="35">
        <f t="shared" si="10"/>
        <v>2720.6423320427862</v>
      </c>
      <c r="AA242" s="45">
        <f t="shared" si="11"/>
        <v>1962.1174747827863</v>
      </c>
      <c r="AB242" s="41"/>
    </row>
    <row r="243" spans="1:28" ht="15" x14ac:dyDescent="0.25">
      <c r="A243" s="42">
        <v>42882</v>
      </c>
      <c r="B243" s="30">
        <v>13.79</v>
      </c>
      <c r="C243" s="31">
        <v>437.65361503999998</v>
      </c>
      <c r="D243" s="31">
        <v>613.11004472000002</v>
      </c>
      <c r="E243" s="31">
        <v>841.51424206000002</v>
      </c>
      <c r="F243" s="31">
        <v>437.92321432</v>
      </c>
      <c r="G243" s="43">
        <v>193.99135659000001</v>
      </c>
      <c r="H243" s="43">
        <v>617.93963249000001</v>
      </c>
      <c r="I243" s="31">
        <v>1438.3718899999999</v>
      </c>
      <c r="J243" s="33">
        <v>11.04</v>
      </c>
      <c r="K243" s="34">
        <v>781.46332358999996</v>
      </c>
      <c r="L243" s="34">
        <v>1030.004199045</v>
      </c>
      <c r="M243" s="34">
        <v>1274.9394210600001</v>
      </c>
      <c r="N243" s="35">
        <v>1879.791792</v>
      </c>
      <c r="O243" s="44">
        <v>15.61</v>
      </c>
      <c r="P243" s="40">
        <v>210.11409883599995</v>
      </c>
      <c r="Q243" s="40">
        <v>337.201913494</v>
      </c>
      <c r="R243" s="40">
        <v>554.66557813999998</v>
      </c>
      <c r="S243" s="45">
        <v>1146.2321730399999</v>
      </c>
      <c r="U243" s="39">
        <v>653.68408058524528</v>
      </c>
      <c r="V243" s="35">
        <v>653.68408058524528</v>
      </c>
      <c r="W243" s="45">
        <v>653.68408058524528</v>
      </c>
      <c r="X243" s="40"/>
      <c r="Y243" s="39">
        <f t="shared" si="9"/>
        <v>2092.0559705852452</v>
      </c>
      <c r="Z243" s="35">
        <f t="shared" si="10"/>
        <v>2533.4758725852453</v>
      </c>
      <c r="AA243" s="45">
        <f t="shared" si="11"/>
        <v>1799.9162536252452</v>
      </c>
      <c r="AB243" s="41"/>
    </row>
    <row r="244" spans="1:28" ht="15" x14ac:dyDescent="0.25">
      <c r="A244" s="42">
        <v>42883</v>
      </c>
      <c r="B244" s="30">
        <v>13.85</v>
      </c>
      <c r="C244" s="31">
        <v>396.26373672</v>
      </c>
      <c r="D244" s="31">
        <v>587.73888562000002</v>
      </c>
      <c r="E244" s="31">
        <v>815.61756072000003</v>
      </c>
      <c r="F244" s="31">
        <v>393.63812181999998</v>
      </c>
      <c r="G244" s="43">
        <v>168.26377535</v>
      </c>
      <c r="H244" s="43">
        <v>552.99885415000006</v>
      </c>
      <c r="I244" s="31">
        <v>1360.9243446</v>
      </c>
      <c r="J244" s="33">
        <v>11.1</v>
      </c>
      <c r="K244" s="34">
        <v>713.05107186999999</v>
      </c>
      <c r="L244" s="34">
        <v>984.68342867000001</v>
      </c>
      <c r="M244" s="34">
        <v>1229.2412676450001</v>
      </c>
      <c r="N244" s="35">
        <v>1782.2093087000001</v>
      </c>
      <c r="O244" s="44">
        <v>15.64</v>
      </c>
      <c r="P244" s="40">
        <v>190.06398038599988</v>
      </c>
      <c r="Q244" s="40">
        <v>329.36407396199985</v>
      </c>
      <c r="R244" s="40">
        <v>546.38612966699986</v>
      </c>
      <c r="S244" s="45">
        <v>1086.7061316039999</v>
      </c>
      <c r="U244" s="39">
        <v>666.76988198305025</v>
      </c>
      <c r="V244" s="35">
        <v>666.76988198305025</v>
      </c>
      <c r="W244" s="45">
        <v>666.76988198305025</v>
      </c>
      <c r="X244" s="40"/>
      <c r="Y244" s="39">
        <f t="shared" si="9"/>
        <v>2027.6942265830503</v>
      </c>
      <c r="Z244" s="35">
        <f t="shared" si="10"/>
        <v>2448.9791906830505</v>
      </c>
      <c r="AA244" s="45">
        <f t="shared" si="11"/>
        <v>1753.4760135870501</v>
      </c>
      <c r="AB244" s="41"/>
    </row>
    <row r="245" spans="1:28" ht="15" x14ac:dyDescent="0.25">
      <c r="A245" s="42">
        <v>42884</v>
      </c>
      <c r="B245" s="30">
        <v>13.92</v>
      </c>
      <c r="C245" s="31">
        <v>388.51932478999998</v>
      </c>
      <c r="D245" s="31">
        <v>578.03767477999997</v>
      </c>
      <c r="E245" s="31">
        <v>805.45807740999999</v>
      </c>
      <c r="F245" s="31">
        <v>522.10104146000003</v>
      </c>
      <c r="G245" s="43">
        <v>202.12804646000001</v>
      </c>
      <c r="H245" s="43">
        <v>768.87378078999996</v>
      </c>
      <c r="I245" s="31">
        <v>1494.6810817</v>
      </c>
      <c r="J245" s="33">
        <v>11.17</v>
      </c>
      <c r="K245" s="34">
        <v>705.29616428999998</v>
      </c>
      <c r="L245" s="34">
        <v>974.97511787999997</v>
      </c>
      <c r="M245" s="34">
        <v>1219.07435796</v>
      </c>
      <c r="N245" s="35">
        <v>1916.9759203250001</v>
      </c>
      <c r="O245" s="44">
        <v>15.67</v>
      </c>
      <c r="P245" s="40">
        <v>186.93406328999998</v>
      </c>
      <c r="Q245" s="40">
        <v>325.44112007999996</v>
      </c>
      <c r="R245" s="40">
        <v>542.24771706000001</v>
      </c>
      <c r="S245" s="45">
        <v>1225.9480025749999</v>
      </c>
      <c r="U245" s="39">
        <v>657.25886912655994</v>
      </c>
      <c r="V245" s="35">
        <v>657.25886912655994</v>
      </c>
      <c r="W245" s="45">
        <v>657.25886912655994</v>
      </c>
      <c r="X245" s="40"/>
      <c r="Y245" s="39">
        <f t="shared" si="9"/>
        <v>2151.9399508265601</v>
      </c>
      <c r="Z245" s="35">
        <f t="shared" si="10"/>
        <v>2574.2347894515601</v>
      </c>
      <c r="AA245" s="45">
        <f t="shared" si="11"/>
        <v>1883.20687170156</v>
      </c>
      <c r="AB245" s="41"/>
    </row>
    <row r="246" spans="1:28" ht="15" x14ac:dyDescent="0.25">
      <c r="A246" s="42">
        <v>42885</v>
      </c>
      <c r="B246" s="30">
        <v>13.99</v>
      </c>
      <c r="C246" s="31">
        <v>408.49628932000002</v>
      </c>
      <c r="D246" s="31">
        <v>630.73441662000005</v>
      </c>
      <c r="E246" s="31">
        <v>875.46953625000003</v>
      </c>
      <c r="F246" s="31">
        <v>551.02885560000004</v>
      </c>
      <c r="G246" s="43">
        <v>220.43114922000001</v>
      </c>
      <c r="H246" s="43">
        <v>804.65154958000005</v>
      </c>
      <c r="I246" s="31">
        <v>1593.5619078</v>
      </c>
      <c r="J246" s="33">
        <v>11.23</v>
      </c>
      <c r="K246" s="34">
        <v>750.42030492399999</v>
      </c>
      <c r="L246" s="34">
        <v>1067.5687342799999</v>
      </c>
      <c r="M246" s="34">
        <v>1330.1962563299999</v>
      </c>
      <c r="N246" s="35">
        <v>2056.993273476</v>
      </c>
      <c r="O246" s="44">
        <v>15.7</v>
      </c>
      <c r="P246" s="40">
        <v>196.65206226100014</v>
      </c>
      <c r="Q246" s="40">
        <v>360.08706763500021</v>
      </c>
      <c r="R246" s="40">
        <v>593.73667707000027</v>
      </c>
      <c r="S246" s="45">
        <v>1306.4359529790001</v>
      </c>
      <c r="U246" s="39">
        <v>651.35107705955011</v>
      </c>
      <c r="V246" s="35">
        <v>651.35107705955011</v>
      </c>
      <c r="W246" s="45">
        <v>651.35107705955011</v>
      </c>
      <c r="X246" s="40"/>
      <c r="Y246" s="39">
        <f t="shared" si="9"/>
        <v>2244.9129848595503</v>
      </c>
      <c r="Z246" s="35">
        <f t="shared" si="10"/>
        <v>2708.3443505355499</v>
      </c>
      <c r="AA246" s="45">
        <f t="shared" si="11"/>
        <v>1957.7870300385503</v>
      </c>
      <c r="AB246" s="41"/>
    </row>
    <row r="247" spans="1:28" ht="15" x14ac:dyDescent="0.25">
      <c r="A247" s="42">
        <v>42886</v>
      </c>
      <c r="B247" s="30">
        <v>14.08</v>
      </c>
      <c r="C247" s="31">
        <v>397.40527952000002</v>
      </c>
      <c r="D247" s="31">
        <v>616.59049817000005</v>
      </c>
      <c r="E247" s="31">
        <v>860.69871000000001</v>
      </c>
      <c r="F247" s="31">
        <v>550.35660375999998</v>
      </c>
      <c r="G247" s="43">
        <v>220.42705262999999</v>
      </c>
      <c r="H247" s="43">
        <v>804.23441931000002</v>
      </c>
      <c r="I247" s="31">
        <v>1578.0051561</v>
      </c>
      <c r="J247" s="33">
        <v>11.3</v>
      </c>
      <c r="K247" s="34">
        <v>741.79557541199995</v>
      </c>
      <c r="L247" s="34">
        <v>1056.5825690679999</v>
      </c>
      <c r="M247" s="34">
        <v>1318.7124353079998</v>
      </c>
      <c r="N247" s="35">
        <v>2044.7808381479999</v>
      </c>
      <c r="O247" s="44">
        <v>15.74</v>
      </c>
      <c r="P247" s="40">
        <v>191.76215319600001</v>
      </c>
      <c r="Q247" s="40">
        <v>353.86141986400003</v>
      </c>
      <c r="R247" s="40">
        <v>587.20849992399997</v>
      </c>
      <c r="S247" s="45">
        <v>1299.2829862440001</v>
      </c>
      <c r="U247" s="39">
        <v>657.62739662720901</v>
      </c>
      <c r="V247" s="35">
        <v>657.62739662720901</v>
      </c>
      <c r="W247" s="45">
        <v>657.62739662720901</v>
      </c>
      <c r="X247" s="40"/>
      <c r="Y247" s="39">
        <f t="shared" si="9"/>
        <v>2235.6325527272093</v>
      </c>
      <c r="Z247" s="35">
        <f t="shared" si="10"/>
        <v>2702.4082347752092</v>
      </c>
      <c r="AA247" s="45">
        <f t="shared" si="11"/>
        <v>1956.9103828712091</v>
      </c>
      <c r="AB247" s="41"/>
    </row>
    <row r="248" spans="1:28" ht="15" x14ac:dyDescent="0.25">
      <c r="A248" s="42">
        <v>42887</v>
      </c>
      <c r="B248" s="30">
        <v>14.15</v>
      </c>
      <c r="C248" s="31">
        <v>388.98531909000002</v>
      </c>
      <c r="D248" s="31">
        <v>605.82356386000004</v>
      </c>
      <c r="E248" s="31">
        <v>849.36315875000003</v>
      </c>
      <c r="F248" s="31">
        <v>549.70624193000003</v>
      </c>
      <c r="G248" s="43">
        <v>220.43517353999999</v>
      </c>
      <c r="H248" s="43">
        <v>803.81728902999998</v>
      </c>
      <c r="I248" s="31">
        <v>1565.9470470000001</v>
      </c>
      <c r="J248" s="33">
        <v>11.36</v>
      </c>
      <c r="K248" s="34">
        <v>734.60295791100009</v>
      </c>
      <c r="L248" s="34">
        <v>1047.3904990330002</v>
      </c>
      <c r="M248" s="34">
        <v>1309.0062020450002</v>
      </c>
      <c r="N248" s="35">
        <v>2034.3777778470003</v>
      </c>
      <c r="O248" s="44">
        <v>15.77</v>
      </c>
      <c r="P248" s="40">
        <v>188.30410945200012</v>
      </c>
      <c r="Q248" s="40">
        <v>349.42985956600018</v>
      </c>
      <c r="R248" s="40">
        <v>582.47364974000016</v>
      </c>
      <c r="S248" s="45">
        <v>1293.9550097340002</v>
      </c>
      <c r="U248" s="39">
        <v>663.31121746824579</v>
      </c>
      <c r="V248" s="35">
        <v>663.31121746824579</v>
      </c>
      <c r="W248" s="45">
        <v>663.31121746824579</v>
      </c>
      <c r="X248" s="40"/>
      <c r="Y248" s="39">
        <f t="shared" si="9"/>
        <v>2229.2582644682461</v>
      </c>
      <c r="Z248" s="35">
        <f t="shared" si="10"/>
        <v>2697.6889953152458</v>
      </c>
      <c r="AA248" s="45">
        <f t="shared" si="11"/>
        <v>1957.266227202246</v>
      </c>
      <c r="AB248" s="41"/>
    </row>
    <row r="249" spans="1:28" ht="15" x14ac:dyDescent="0.25">
      <c r="A249" s="42">
        <v>42888</v>
      </c>
      <c r="B249" s="30">
        <v>14.21</v>
      </c>
      <c r="C249" s="31">
        <v>381.79256070999998</v>
      </c>
      <c r="D249" s="31">
        <v>596.63689038999996</v>
      </c>
      <c r="E249" s="31">
        <v>839.75221534000002</v>
      </c>
      <c r="F249" s="31">
        <v>520.32384977000004</v>
      </c>
      <c r="G249" s="43">
        <v>215.33497553999999</v>
      </c>
      <c r="H249" s="43">
        <v>756.31154517000004</v>
      </c>
      <c r="I249" s="31">
        <v>1523.9662076</v>
      </c>
      <c r="J249" s="33">
        <v>11.44</v>
      </c>
      <c r="K249" s="34">
        <v>724.9212648780001</v>
      </c>
      <c r="L249" s="34">
        <v>1035.0305922010002</v>
      </c>
      <c r="M249" s="34">
        <v>1296.0920455100002</v>
      </c>
      <c r="N249" s="35">
        <v>1988.845716752</v>
      </c>
      <c r="O249" s="44">
        <v>15.79</v>
      </c>
      <c r="P249" s="40">
        <v>186.0729388380002</v>
      </c>
      <c r="Q249" s="40">
        <v>346.57838899600023</v>
      </c>
      <c r="R249" s="40">
        <v>579.4572941600004</v>
      </c>
      <c r="S249" s="45">
        <v>1258.8002781920002</v>
      </c>
      <c r="U249" s="39">
        <v>672.07089642860115</v>
      </c>
      <c r="V249" s="35">
        <v>672.07089642860115</v>
      </c>
      <c r="W249" s="45">
        <v>672.07089642860115</v>
      </c>
      <c r="X249" s="40"/>
      <c r="Y249" s="39">
        <f t="shared" si="9"/>
        <v>2196.0371040286009</v>
      </c>
      <c r="Z249" s="35">
        <f t="shared" si="10"/>
        <v>2660.9166131806014</v>
      </c>
      <c r="AA249" s="45">
        <f t="shared" si="11"/>
        <v>1930.8711746206013</v>
      </c>
      <c r="AB249" s="41"/>
    </row>
    <row r="250" spans="1:28" ht="15" x14ac:dyDescent="0.25">
      <c r="A250" s="42">
        <v>42889</v>
      </c>
      <c r="B250" s="30">
        <v>14.25</v>
      </c>
      <c r="C250" s="31">
        <v>349.85685142</v>
      </c>
      <c r="D250" s="31">
        <v>529.63774820000003</v>
      </c>
      <c r="E250" s="31">
        <v>754.70980249000002</v>
      </c>
      <c r="F250" s="31">
        <v>412.58508821999999</v>
      </c>
      <c r="G250" s="43">
        <v>174.60150945000001</v>
      </c>
      <c r="H250" s="43">
        <v>588.99224873000003</v>
      </c>
      <c r="I250" s="31">
        <v>1324.3419555</v>
      </c>
      <c r="J250" s="33">
        <v>11.52</v>
      </c>
      <c r="K250" s="34">
        <v>664.27776276999998</v>
      </c>
      <c r="L250" s="34">
        <v>923.65120021400003</v>
      </c>
      <c r="M250" s="34">
        <v>1165.2694167730001</v>
      </c>
      <c r="N250" s="35">
        <v>1742.8024906290002</v>
      </c>
      <c r="O250" s="44">
        <v>15.82</v>
      </c>
      <c r="P250" s="40">
        <v>169.03603426999996</v>
      </c>
      <c r="Q250" s="40">
        <v>303.04393147399998</v>
      </c>
      <c r="R250" s="40">
        <v>518.60042724300001</v>
      </c>
      <c r="S250" s="45">
        <v>1083.6888272389999</v>
      </c>
      <c r="U250" s="39">
        <v>697.50479064178012</v>
      </c>
      <c r="V250" s="35">
        <v>697.50479064178012</v>
      </c>
      <c r="W250" s="45">
        <v>697.50479064178012</v>
      </c>
      <c r="X250" s="40"/>
      <c r="Y250" s="39">
        <f t="shared" si="9"/>
        <v>2021.8467461417802</v>
      </c>
      <c r="Z250" s="35">
        <f t="shared" si="10"/>
        <v>2440.3072812707805</v>
      </c>
      <c r="AA250" s="45">
        <f t="shared" si="11"/>
        <v>1781.19361788078</v>
      </c>
      <c r="AB250" s="41"/>
    </row>
    <row r="251" spans="1:28" ht="15" x14ac:dyDescent="0.25">
      <c r="A251" s="42">
        <v>42890</v>
      </c>
      <c r="B251" s="30">
        <v>14.31</v>
      </c>
      <c r="C251" s="31">
        <v>375.35069119000002</v>
      </c>
      <c r="D251" s="31">
        <v>539.47132614999998</v>
      </c>
      <c r="E251" s="31">
        <v>756.70433966999997</v>
      </c>
      <c r="F251" s="31">
        <v>416.76382086000001</v>
      </c>
      <c r="G251" s="43">
        <v>188.22598424</v>
      </c>
      <c r="H251" s="43">
        <v>600.33185835999996</v>
      </c>
      <c r="I251" s="31">
        <v>1326.0350609</v>
      </c>
      <c r="J251" s="33">
        <v>11.6</v>
      </c>
      <c r="K251" s="34">
        <v>716.16796834900015</v>
      </c>
      <c r="L251" s="34">
        <v>952.80041531100005</v>
      </c>
      <c r="M251" s="34">
        <v>1185.9217853929999</v>
      </c>
      <c r="N251" s="35">
        <v>1762.7676293030001</v>
      </c>
      <c r="O251" s="44">
        <v>15.85</v>
      </c>
      <c r="P251" s="40">
        <v>181.67592852400011</v>
      </c>
      <c r="Q251" s="40">
        <v>304.59058913600012</v>
      </c>
      <c r="R251" s="40">
        <v>512.79479486800005</v>
      </c>
      <c r="S251" s="45">
        <v>1077.854929778</v>
      </c>
      <c r="U251" s="39">
        <v>701.3945265572072</v>
      </c>
      <c r="V251" s="35">
        <v>701.3945265572072</v>
      </c>
      <c r="W251" s="45">
        <v>701.3945265572072</v>
      </c>
      <c r="X251" s="40"/>
      <c r="Y251" s="39">
        <f t="shared" si="9"/>
        <v>2027.4295874572072</v>
      </c>
      <c r="Z251" s="35">
        <f t="shared" si="10"/>
        <v>2464.1621558602073</v>
      </c>
      <c r="AA251" s="45">
        <f t="shared" si="11"/>
        <v>1779.2494563352072</v>
      </c>
      <c r="AB251" s="41"/>
    </row>
    <row r="252" spans="1:28" ht="15" x14ac:dyDescent="0.25">
      <c r="A252" s="42">
        <v>42891</v>
      </c>
      <c r="B252" s="30">
        <v>14.34</v>
      </c>
      <c r="C252" s="31">
        <v>355.1919317</v>
      </c>
      <c r="D252" s="31">
        <v>577.92230386999995</v>
      </c>
      <c r="E252" s="31">
        <v>824.99820078000005</v>
      </c>
      <c r="F252" s="31">
        <v>609.19925862000002</v>
      </c>
      <c r="G252" s="43">
        <v>246.62286445000001</v>
      </c>
      <c r="H252" s="43">
        <v>911.24404543000003</v>
      </c>
      <c r="I252" s="31">
        <v>1602.5851029999999</v>
      </c>
      <c r="J252" s="33">
        <v>11.7</v>
      </c>
      <c r="K252" s="34">
        <v>672.14923214000009</v>
      </c>
      <c r="L252" s="34">
        <v>990.463859318</v>
      </c>
      <c r="M252" s="34">
        <v>1254.956858172</v>
      </c>
      <c r="N252" s="35">
        <v>2040.8370886</v>
      </c>
      <c r="O252" s="44">
        <v>15.87</v>
      </c>
      <c r="P252" s="40">
        <v>171.50076894500006</v>
      </c>
      <c r="Q252" s="40">
        <v>338.83572059900007</v>
      </c>
      <c r="R252" s="40">
        <v>575.81761524600017</v>
      </c>
      <c r="S252" s="45">
        <v>1348.5981568</v>
      </c>
      <c r="U252" s="39">
        <v>675.91038198253318</v>
      </c>
      <c r="V252" s="35">
        <v>675.91038198253318</v>
      </c>
      <c r="W252" s="45">
        <v>675.91038198253318</v>
      </c>
      <c r="X252" s="40"/>
      <c r="Y252" s="39">
        <f t="shared" si="9"/>
        <v>2278.4954849825331</v>
      </c>
      <c r="Z252" s="35">
        <f t="shared" si="10"/>
        <v>2716.7474705825334</v>
      </c>
      <c r="AA252" s="45">
        <f t="shared" si="11"/>
        <v>2024.5085387825332</v>
      </c>
      <c r="AB252" s="41"/>
    </row>
    <row r="253" spans="1:28" ht="15" x14ac:dyDescent="0.25">
      <c r="A253" s="42">
        <v>42892</v>
      </c>
      <c r="B253" s="30">
        <v>14.35</v>
      </c>
      <c r="C253" s="31">
        <v>353.03462094000002</v>
      </c>
      <c r="D253" s="31">
        <v>575.08789780999996</v>
      </c>
      <c r="E253" s="31">
        <v>821.98463845000003</v>
      </c>
      <c r="F253" s="31">
        <v>608.56544528999996</v>
      </c>
      <c r="G253" s="43">
        <v>246.62739579000001</v>
      </c>
      <c r="H253" s="43">
        <v>910.90740576999997</v>
      </c>
      <c r="I253" s="31">
        <v>1598.9939996999999</v>
      </c>
      <c r="J253" s="33">
        <v>11.8</v>
      </c>
      <c r="K253" s="34">
        <v>659.17640884499997</v>
      </c>
      <c r="L253" s="34">
        <v>973.55840194999973</v>
      </c>
      <c r="M253" s="34">
        <v>1237.2780783249998</v>
      </c>
      <c r="N253" s="35">
        <v>2022.2927514749997</v>
      </c>
      <c r="O253" s="44">
        <v>15.9</v>
      </c>
      <c r="P253" s="40">
        <v>166.94843613499995</v>
      </c>
      <c r="Q253" s="40">
        <v>332.88033646999986</v>
      </c>
      <c r="R253" s="40">
        <v>569.55137107499991</v>
      </c>
      <c r="S253" s="45">
        <v>1341.6947584249997</v>
      </c>
      <c r="U253" s="39">
        <v>680.14272495360945</v>
      </c>
      <c r="V253" s="35">
        <v>680.14272495360945</v>
      </c>
      <c r="W253" s="45">
        <v>680.14272495360945</v>
      </c>
      <c r="X253" s="40"/>
      <c r="Y253" s="39">
        <f t="shared" si="9"/>
        <v>2279.1367246536092</v>
      </c>
      <c r="Z253" s="35">
        <f t="shared" si="10"/>
        <v>2702.435476428609</v>
      </c>
      <c r="AA253" s="45">
        <f t="shared" si="11"/>
        <v>2021.8374833786092</v>
      </c>
      <c r="AB253" s="41"/>
    </row>
    <row r="254" spans="1:28" ht="15" x14ac:dyDescent="0.25">
      <c r="A254" s="42">
        <v>42893</v>
      </c>
      <c r="B254" s="30">
        <v>14.38</v>
      </c>
      <c r="C254" s="31">
        <v>350.35679141999998</v>
      </c>
      <c r="D254" s="31">
        <v>571.59061015999998</v>
      </c>
      <c r="E254" s="31">
        <v>818.29215856999997</v>
      </c>
      <c r="F254" s="31">
        <v>607.91075391000004</v>
      </c>
      <c r="G254" s="43">
        <v>246.61977254000001</v>
      </c>
      <c r="H254" s="43">
        <v>910.57076611000002</v>
      </c>
      <c r="I254" s="31">
        <v>1594.6612749000001</v>
      </c>
      <c r="J254" s="33">
        <v>11.9</v>
      </c>
      <c r="K254" s="34">
        <v>648.08481596399997</v>
      </c>
      <c r="L254" s="34">
        <v>959.11550514400005</v>
      </c>
      <c r="M254" s="34">
        <v>1222.177792858</v>
      </c>
      <c r="N254" s="35">
        <v>2006.3273234120002</v>
      </c>
      <c r="O254" s="44">
        <v>15.92</v>
      </c>
      <c r="P254" s="40">
        <v>165.47729230800007</v>
      </c>
      <c r="Q254" s="40">
        <v>330.95015117800017</v>
      </c>
      <c r="R254" s="40">
        <v>567.49220824600013</v>
      </c>
      <c r="S254" s="45">
        <v>1339.0299383240003</v>
      </c>
      <c r="U254" s="39">
        <v>684.34402799462418</v>
      </c>
      <c r="V254" s="35">
        <v>684.34402799462418</v>
      </c>
      <c r="W254" s="45">
        <v>684.34402799462418</v>
      </c>
      <c r="X254" s="40"/>
      <c r="Y254" s="39">
        <f t="shared" si="9"/>
        <v>2279.005302894624</v>
      </c>
      <c r="Z254" s="35">
        <f t="shared" si="10"/>
        <v>2690.6713514066241</v>
      </c>
      <c r="AA254" s="45">
        <f t="shared" si="11"/>
        <v>2023.3739663186245</v>
      </c>
      <c r="AB254" s="41"/>
    </row>
    <row r="255" spans="1:28" ht="15" x14ac:dyDescent="0.25">
      <c r="A255" s="42">
        <v>42894</v>
      </c>
      <c r="B255" s="30">
        <v>14.42</v>
      </c>
      <c r="C255" s="31">
        <v>345.66306252999999</v>
      </c>
      <c r="D255" s="31">
        <v>565.46537998999997</v>
      </c>
      <c r="E255" s="31">
        <v>811.85664311999994</v>
      </c>
      <c r="F255" s="31">
        <v>607.24581325999998</v>
      </c>
      <c r="G255" s="43">
        <v>246.60608378000001</v>
      </c>
      <c r="H255" s="43">
        <v>910.23412644999996</v>
      </c>
      <c r="I255" s="31">
        <v>1587.5542872000001</v>
      </c>
      <c r="J255" s="33">
        <v>12.02</v>
      </c>
      <c r="K255" s="34">
        <v>633.77740453000001</v>
      </c>
      <c r="L255" s="34">
        <v>940.48250110999993</v>
      </c>
      <c r="M255" s="34">
        <v>1202.7063597599999</v>
      </c>
      <c r="N255" s="35">
        <v>1985.9284591200003</v>
      </c>
      <c r="O255" s="44">
        <v>15.94</v>
      </c>
      <c r="P255" s="40">
        <v>163.19064593000004</v>
      </c>
      <c r="Q255" s="40">
        <v>327.95453661400006</v>
      </c>
      <c r="R255" s="40">
        <v>564.31848924799999</v>
      </c>
      <c r="S255" s="45">
        <v>1335.2506449840002</v>
      </c>
      <c r="U255" s="39">
        <v>688.73070541813922</v>
      </c>
      <c r="V255" s="35">
        <v>688.73070541813922</v>
      </c>
      <c r="W255" s="45">
        <v>688.73070541813922</v>
      </c>
      <c r="X255" s="40"/>
      <c r="Y255" s="39">
        <f t="shared" si="9"/>
        <v>2276.2849926181393</v>
      </c>
      <c r="Z255" s="35">
        <f t="shared" si="10"/>
        <v>2674.6591645381395</v>
      </c>
      <c r="AA255" s="45">
        <f t="shared" si="11"/>
        <v>2023.9813504021395</v>
      </c>
      <c r="AB255" s="41"/>
    </row>
    <row r="256" spans="1:28" ht="15" x14ac:dyDescent="0.25">
      <c r="A256" s="42">
        <v>42895</v>
      </c>
      <c r="B256" s="30">
        <v>14.45</v>
      </c>
      <c r="C256" s="31">
        <v>344.82358564999998</v>
      </c>
      <c r="D256" s="31">
        <v>548.27422736999995</v>
      </c>
      <c r="E256" s="31">
        <v>787.59215502999996</v>
      </c>
      <c r="F256" s="31">
        <v>561.63094333000004</v>
      </c>
      <c r="G256" s="43">
        <v>234.17165653999999</v>
      </c>
      <c r="H256" s="43">
        <v>838.85438281999996</v>
      </c>
      <c r="I256" s="31">
        <v>1514.5770682</v>
      </c>
      <c r="J256" s="33">
        <v>12.13</v>
      </c>
      <c r="K256" s="34">
        <v>626.19232284199984</v>
      </c>
      <c r="L256" s="34">
        <v>908.65850916999966</v>
      </c>
      <c r="M256" s="34">
        <v>1162.8631474219997</v>
      </c>
      <c r="N256" s="35">
        <v>1896.9672562079998</v>
      </c>
      <c r="O256" s="44">
        <v>15.96</v>
      </c>
      <c r="P256" s="40">
        <v>161.69134721899979</v>
      </c>
      <c r="Q256" s="40">
        <v>313.71376809499969</v>
      </c>
      <c r="R256" s="40">
        <v>543.3425004989997</v>
      </c>
      <c r="S256" s="45">
        <v>1265.6937992809997</v>
      </c>
      <c r="U256" s="39">
        <v>700.02055340144443</v>
      </c>
      <c r="V256" s="35">
        <v>700.02055340144443</v>
      </c>
      <c r="W256" s="45">
        <v>700.02055340144443</v>
      </c>
      <c r="X256" s="40"/>
      <c r="Y256" s="39">
        <f t="shared" si="9"/>
        <v>2214.5976216014442</v>
      </c>
      <c r="Z256" s="35">
        <f t="shared" si="10"/>
        <v>2596.9878096094444</v>
      </c>
      <c r="AA256" s="45">
        <f t="shared" si="11"/>
        <v>1965.7143526824441</v>
      </c>
      <c r="AB256" s="41"/>
    </row>
    <row r="257" spans="1:28" ht="15" x14ac:dyDescent="0.25">
      <c r="A257" s="42">
        <v>42896</v>
      </c>
      <c r="B257" s="30">
        <v>14.51</v>
      </c>
      <c r="C257" s="31">
        <v>348.54042241000002</v>
      </c>
      <c r="D257" s="31">
        <v>505.08168290999998</v>
      </c>
      <c r="E257" s="31">
        <v>728.55382067999994</v>
      </c>
      <c r="F257" s="31">
        <v>431.46148569000002</v>
      </c>
      <c r="G257" s="43">
        <v>194.24288842999999</v>
      </c>
      <c r="H257" s="43">
        <v>614.61405376000005</v>
      </c>
      <c r="I257" s="31">
        <v>1318.5366098</v>
      </c>
      <c r="J257" s="33">
        <v>12.25</v>
      </c>
      <c r="K257" s="34">
        <v>630.95832293800004</v>
      </c>
      <c r="L257" s="34">
        <v>847.59114334599997</v>
      </c>
      <c r="M257" s="34">
        <v>1084.6366347779999</v>
      </c>
      <c r="N257" s="35">
        <v>1681.1306762239999</v>
      </c>
      <c r="O257" s="44">
        <v>15.96</v>
      </c>
      <c r="P257" s="40">
        <v>167.34309684999988</v>
      </c>
      <c r="Q257" s="40">
        <v>285.33003793999978</v>
      </c>
      <c r="R257" s="40">
        <v>500.09360809499981</v>
      </c>
      <c r="S257" s="45">
        <v>1085.8988238199997</v>
      </c>
      <c r="U257" s="39">
        <v>724.19288289300084</v>
      </c>
      <c r="V257" s="35">
        <v>724.19288289300084</v>
      </c>
      <c r="W257" s="45">
        <v>724.19288289300084</v>
      </c>
      <c r="X257" s="40"/>
      <c r="Y257" s="39">
        <f t="shared" si="9"/>
        <v>2042.7294926930008</v>
      </c>
      <c r="Z257" s="35">
        <f t="shared" si="10"/>
        <v>2405.3235591170005</v>
      </c>
      <c r="AA257" s="45">
        <f t="shared" si="11"/>
        <v>1810.0917067130006</v>
      </c>
      <c r="AB257" s="41"/>
    </row>
    <row r="258" spans="1:28" ht="15" x14ac:dyDescent="0.25">
      <c r="A258" s="42">
        <v>42897</v>
      </c>
      <c r="B258" s="30">
        <v>14.59</v>
      </c>
      <c r="C258" s="31">
        <v>340.66325095000002</v>
      </c>
      <c r="D258" s="31">
        <v>497.36003040000003</v>
      </c>
      <c r="E258" s="31">
        <v>712.77440058000002</v>
      </c>
      <c r="F258" s="31">
        <v>413.81792195999998</v>
      </c>
      <c r="G258" s="43">
        <v>188.36329230000001</v>
      </c>
      <c r="H258" s="43">
        <v>598.99123506000001</v>
      </c>
      <c r="I258" s="31">
        <v>1279.101447</v>
      </c>
      <c r="J258" s="33">
        <v>12.38</v>
      </c>
      <c r="K258" s="34">
        <v>618.53462341699992</v>
      </c>
      <c r="L258" s="34">
        <v>834.37731573199994</v>
      </c>
      <c r="M258" s="34">
        <v>1062.7467761899998</v>
      </c>
      <c r="N258" s="35">
        <v>1635.1740544489999</v>
      </c>
      <c r="O258" s="44">
        <v>15.97</v>
      </c>
      <c r="P258" s="40">
        <v>167.15081022399994</v>
      </c>
      <c r="Q258" s="40">
        <v>286.91484770399995</v>
      </c>
      <c r="R258" s="40">
        <v>494.2396139999999</v>
      </c>
      <c r="S258" s="45">
        <v>1056.7574658779999</v>
      </c>
      <c r="U258" s="39">
        <v>731.69152493981392</v>
      </c>
      <c r="V258" s="35">
        <v>731.69152493981392</v>
      </c>
      <c r="W258" s="45">
        <v>731.69152493981392</v>
      </c>
      <c r="X258" s="40"/>
      <c r="Y258" s="39">
        <f t="shared" si="9"/>
        <v>2010.7929719398139</v>
      </c>
      <c r="Z258" s="35">
        <f t="shared" si="10"/>
        <v>2366.8655793888138</v>
      </c>
      <c r="AA258" s="45">
        <f t="shared" si="11"/>
        <v>1788.4489908178139</v>
      </c>
      <c r="AB258" s="41"/>
    </row>
    <row r="259" spans="1:28" ht="15" x14ac:dyDescent="0.25">
      <c r="A259" s="42">
        <v>42898</v>
      </c>
      <c r="B259" s="30">
        <v>14.66</v>
      </c>
      <c r="C259" s="31">
        <v>316.60211852999998</v>
      </c>
      <c r="D259" s="31">
        <v>527.66530510999996</v>
      </c>
      <c r="E259" s="31">
        <v>772.26615511</v>
      </c>
      <c r="F259" s="31">
        <v>604.50608036999995</v>
      </c>
      <c r="G259" s="43">
        <v>246.50293049999999</v>
      </c>
      <c r="H259" s="43">
        <v>908.88756780999995</v>
      </c>
      <c r="I259" s="31">
        <v>1545.0294179</v>
      </c>
      <c r="J259" s="33">
        <v>12.51</v>
      </c>
      <c r="K259" s="34">
        <v>574.67031889500004</v>
      </c>
      <c r="L259" s="34">
        <v>863.59316429499995</v>
      </c>
      <c r="M259" s="34">
        <v>1122.376039085</v>
      </c>
      <c r="N259" s="35">
        <v>1901.86212204</v>
      </c>
      <c r="O259" s="44">
        <v>15.98</v>
      </c>
      <c r="P259" s="40">
        <v>158.16024667799996</v>
      </c>
      <c r="Q259" s="40">
        <v>321.4212241219999</v>
      </c>
      <c r="R259" s="40">
        <v>557.31497052999998</v>
      </c>
      <c r="S259" s="45">
        <v>1325.950734428</v>
      </c>
      <c r="U259" s="39">
        <v>706.45830696967175</v>
      </c>
      <c r="V259" s="35">
        <v>706.45830696967175</v>
      </c>
      <c r="W259" s="45">
        <v>706.45830696967175</v>
      </c>
      <c r="X259" s="40"/>
      <c r="Y259" s="39">
        <f t="shared" si="9"/>
        <v>2251.4877248696716</v>
      </c>
      <c r="Z259" s="35">
        <f t="shared" si="10"/>
        <v>2608.3204290096719</v>
      </c>
      <c r="AA259" s="45">
        <f t="shared" si="11"/>
        <v>2032.4090413976719</v>
      </c>
      <c r="AB259" s="41"/>
    </row>
    <row r="260" spans="1:28" ht="15" x14ac:dyDescent="0.25">
      <c r="A260" s="42">
        <v>42899</v>
      </c>
      <c r="B260" s="30">
        <v>14.72</v>
      </c>
      <c r="C260" s="31">
        <v>308.86039013999999</v>
      </c>
      <c r="D260" s="31">
        <v>517.60802251999996</v>
      </c>
      <c r="E260" s="31">
        <v>761.73493522000001</v>
      </c>
      <c r="F260" s="31">
        <v>603.82209585999999</v>
      </c>
      <c r="G260" s="43">
        <v>246.47720115000001</v>
      </c>
      <c r="H260" s="43">
        <v>908.55092815</v>
      </c>
      <c r="I260" s="31">
        <v>1533.7652250000001</v>
      </c>
      <c r="J260" s="33">
        <v>12.63</v>
      </c>
      <c r="K260" s="34">
        <v>559.71836820299995</v>
      </c>
      <c r="L260" s="34">
        <v>844.15508034599998</v>
      </c>
      <c r="M260" s="34">
        <v>1102.067918749</v>
      </c>
      <c r="N260" s="35">
        <v>1880.6290800300001</v>
      </c>
      <c r="O260" s="44">
        <v>15.97</v>
      </c>
      <c r="P260" s="40">
        <v>158.82571426499999</v>
      </c>
      <c r="Q260" s="40">
        <v>322.30475826999998</v>
      </c>
      <c r="R260" s="40">
        <v>558.18650009500004</v>
      </c>
      <c r="S260" s="45">
        <v>1326.3107662500001</v>
      </c>
      <c r="U260" s="39">
        <v>710.62759995023362</v>
      </c>
      <c r="V260" s="35">
        <v>710.62759995023362</v>
      </c>
      <c r="W260" s="45">
        <v>710.62759995023362</v>
      </c>
      <c r="X260" s="40"/>
      <c r="Y260" s="39">
        <f t="shared" si="9"/>
        <v>2244.3928249502337</v>
      </c>
      <c r="Z260" s="35">
        <f t="shared" si="10"/>
        <v>2591.2566799802335</v>
      </c>
      <c r="AA260" s="45">
        <f t="shared" si="11"/>
        <v>2036.9383662002338</v>
      </c>
      <c r="AB260" s="41"/>
    </row>
    <row r="261" spans="1:28" ht="15" x14ac:dyDescent="0.25">
      <c r="A261" s="42">
        <v>42900</v>
      </c>
      <c r="B261" s="30">
        <v>14.79</v>
      </c>
      <c r="C261" s="31">
        <v>300.93359318</v>
      </c>
      <c r="D261" s="31">
        <v>507.30690555000001</v>
      </c>
      <c r="E261" s="31">
        <v>750.95128221000004</v>
      </c>
      <c r="F261" s="31">
        <v>603.12824155999999</v>
      </c>
      <c r="G261" s="43">
        <v>246.44542988000001</v>
      </c>
      <c r="H261" s="43">
        <v>908.21428848999994</v>
      </c>
      <c r="I261" s="31">
        <v>1522.2176202999999</v>
      </c>
      <c r="J261" s="33">
        <v>12.76</v>
      </c>
      <c r="K261" s="34">
        <v>544.5818267919999</v>
      </c>
      <c r="L261" s="34">
        <v>824.47351055699983</v>
      </c>
      <c r="M261" s="34">
        <v>1081.5077320979999</v>
      </c>
      <c r="N261" s="35">
        <v>1859.1132419289997</v>
      </c>
      <c r="O261" s="44">
        <v>15.97</v>
      </c>
      <c r="P261" s="40">
        <v>159.30555590799983</v>
      </c>
      <c r="Q261" s="40">
        <v>322.94405140799978</v>
      </c>
      <c r="R261" s="40">
        <v>558.80516848199977</v>
      </c>
      <c r="S261" s="45">
        <v>1326.3866678259997</v>
      </c>
      <c r="U261" s="39">
        <v>714.71706764329963</v>
      </c>
      <c r="V261" s="35">
        <v>714.71706764329963</v>
      </c>
      <c r="W261" s="45">
        <v>714.71706764329963</v>
      </c>
      <c r="X261" s="40"/>
      <c r="Y261" s="39">
        <f t="shared" si="9"/>
        <v>2236.9346879432997</v>
      </c>
      <c r="Z261" s="35">
        <f t="shared" si="10"/>
        <v>2573.8303095722995</v>
      </c>
      <c r="AA261" s="45">
        <f t="shared" si="11"/>
        <v>2041.1037354692994</v>
      </c>
      <c r="AB261" s="41"/>
    </row>
    <row r="262" spans="1:28" ht="15" x14ac:dyDescent="0.25">
      <c r="A262" s="42">
        <v>42901</v>
      </c>
      <c r="B262" s="30">
        <v>14.84</v>
      </c>
      <c r="C262" s="31">
        <v>294.76449955999999</v>
      </c>
      <c r="D262" s="31">
        <v>499.28554114999997</v>
      </c>
      <c r="E262" s="31">
        <v>742.54820391999999</v>
      </c>
      <c r="F262" s="31">
        <v>602.45526529999995</v>
      </c>
      <c r="G262" s="43">
        <v>246.42581321</v>
      </c>
      <c r="H262" s="43">
        <v>907.87764883</v>
      </c>
      <c r="I262" s="31">
        <v>1513.1132941999999</v>
      </c>
      <c r="J262" s="33">
        <v>12.88</v>
      </c>
      <c r="K262" s="34">
        <v>530.00326855599985</v>
      </c>
      <c r="L262" s="34">
        <v>805.50967385399986</v>
      </c>
      <c r="M262" s="34">
        <v>1061.7001608759997</v>
      </c>
      <c r="N262" s="35">
        <v>1838.3817655319997</v>
      </c>
      <c r="O262" s="44">
        <v>15.96</v>
      </c>
      <c r="P262" s="40">
        <v>160.34234584799987</v>
      </c>
      <c r="Q262" s="40">
        <v>324.30032246199983</v>
      </c>
      <c r="R262" s="40">
        <v>560.17565708799987</v>
      </c>
      <c r="S262" s="45">
        <v>1327.2455962959998</v>
      </c>
      <c r="U262" s="39">
        <v>718.43640068663512</v>
      </c>
      <c r="V262" s="35">
        <v>718.43640068663512</v>
      </c>
      <c r="W262" s="45">
        <v>718.43640068663512</v>
      </c>
      <c r="X262" s="40"/>
      <c r="Y262" s="39">
        <f t="shared" si="9"/>
        <v>2231.5496948866348</v>
      </c>
      <c r="Z262" s="35">
        <f t="shared" si="10"/>
        <v>2556.8181662186348</v>
      </c>
      <c r="AA262" s="45">
        <f t="shared" si="11"/>
        <v>2045.6819969826349</v>
      </c>
      <c r="AB262" s="41"/>
    </row>
    <row r="263" spans="1:28" ht="15" x14ac:dyDescent="0.25">
      <c r="A263" s="42">
        <v>42902</v>
      </c>
      <c r="B263" s="30">
        <v>14.88</v>
      </c>
      <c r="C263" s="31">
        <v>293.18166027000001</v>
      </c>
      <c r="D263" s="31">
        <v>482.23225015999998</v>
      </c>
      <c r="E263" s="31">
        <v>718.49127078000004</v>
      </c>
      <c r="F263" s="31">
        <v>557.33704475000002</v>
      </c>
      <c r="G263" s="43">
        <v>234.11449912</v>
      </c>
      <c r="H263" s="43">
        <v>836.69257619999996</v>
      </c>
      <c r="I263" s="31">
        <v>1440.8225803</v>
      </c>
      <c r="J263" s="33">
        <v>13</v>
      </c>
      <c r="K263" s="34">
        <v>521.13441089800006</v>
      </c>
      <c r="L263" s="34">
        <v>774.2283346160001</v>
      </c>
      <c r="M263" s="34">
        <v>1022.5488259280002</v>
      </c>
      <c r="N263" s="35">
        <v>1750.6222591160001</v>
      </c>
      <c r="O263" s="44">
        <v>15.95</v>
      </c>
      <c r="P263" s="40">
        <v>163.44259475300021</v>
      </c>
      <c r="Q263" s="40">
        <v>316.04298932600022</v>
      </c>
      <c r="R263" s="40">
        <v>545.4372367330003</v>
      </c>
      <c r="S263" s="45">
        <v>1264.5004226760002</v>
      </c>
      <c r="U263" s="39">
        <v>728.66315681552521</v>
      </c>
      <c r="V263" s="35">
        <v>728.66315681552521</v>
      </c>
      <c r="W263" s="45">
        <v>728.66315681552521</v>
      </c>
      <c r="X263" s="40"/>
      <c r="Y263" s="39">
        <f t="shared" si="9"/>
        <v>2169.4857371155254</v>
      </c>
      <c r="Z263" s="35">
        <f t="shared" si="10"/>
        <v>2479.2854159315252</v>
      </c>
      <c r="AA263" s="45">
        <f t="shared" si="11"/>
        <v>1993.1635794915255</v>
      </c>
      <c r="AB263" s="41"/>
    </row>
    <row r="264" spans="1:28" ht="15" x14ac:dyDescent="0.25">
      <c r="A264" s="42">
        <v>42903</v>
      </c>
      <c r="B264" s="30">
        <v>14.91</v>
      </c>
      <c r="C264" s="31">
        <v>298.81408040000002</v>
      </c>
      <c r="D264" s="31">
        <v>444.87795290999998</v>
      </c>
      <c r="E264" s="31">
        <v>665.69058878999999</v>
      </c>
      <c r="F264" s="31">
        <v>428.21558238</v>
      </c>
      <c r="G264" s="43">
        <v>194.34817717999999</v>
      </c>
      <c r="H264" s="43">
        <v>612.95126439000001</v>
      </c>
      <c r="I264" s="31">
        <v>1252.1353137000001</v>
      </c>
      <c r="J264" s="33">
        <v>13.11</v>
      </c>
      <c r="K264" s="34">
        <v>523.69645598000011</v>
      </c>
      <c r="L264" s="34">
        <v>717.63097605000007</v>
      </c>
      <c r="M264" s="34">
        <v>949.25274243000013</v>
      </c>
      <c r="N264" s="35">
        <v>1540.8599424000001</v>
      </c>
      <c r="O264" s="44">
        <v>15.95</v>
      </c>
      <c r="P264" s="40">
        <v>168.88204117600012</v>
      </c>
      <c r="Q264" s="40">
        <v>287.28731731800008</v>
      </c>
      <c r="R264" s="40">
        <v>501.85467779800013</v>
      </c>
      <c r="S264" s="45">
        <v>1085.3166393400002</v>
      </c>
      <c r="U264" s="39">
        <v>750.07259565625964</v>
      </c>
      <c r="V264" s="35">
        <v>750.07259565625964</v>
      </c>
      <c r="W264" s="45">
        <v>750.07259565625964</v>
      </c>
      <c r="X264" s="40"/>
      <c r="Y264" s="39">
        <f t="shared" ref="Y264:Y327" si="12">+I264+U264</f>
        <v>2002.2079093562597</v>
      </c>
      <c r="Z264" s="35">
        <f t="shared" ref="Z264:Z327" si="13">+N264+V264</f>
        <v>2290.9325380562595</v>
      </c>
      <c r="AA264" s="45">
        <f t="shared" ref="AA264:AA327" si="14">+S264+W264</f>
        <v>1835.3892349962598</v>
      </c>
      <c r="AB264" s="41"/>
    </row>
    <row r="265" spans="1:28" ht="15" x14ac:dyDescent="0.25">
      <c r="A265" s="42">
        <v>42904</v>
      </c>
      <c r="B265" s="30">
        <v>14.93</v>
      </c>
      <c r="C265" s="31">
        <v>297.33650550999999</v>
      </c>
      <c r="D265" s="31">
        <v>444.88362102000002</v>
      </c>
      <c r="E265" s="31">
        <v>658.09708275000003</v>
      </c>
      <c r="F265" s="31">
        <v>410.82996714000001</v>
      </c>
      <c r="G265" s="43">
        <v>188.46964983000001</v>
      </c>
      <c r="H265" s="43">
        <v>597.65061176999995</v>
      </c>
      <c r="I265" s="31">
        <v>1221.2627868</v>
      </c>
      <c r="J265" s="33">
        <v>13.23</v>
      </c>
      <c r="K265" s="34">
        <v>511.03410875999987</v>
      </c>
      <c r="L265" s="34">
        <v>704.08758246999992</v>
      </c>
      <c r="M265" s="34">
        <v>927.26513553999985</v>
      </c>
      <c r="N265" s="35">
        <v>1495.1015280499998</v>
      </c>
      <c r="O265" s="44">
        <v>15.94</v>
      </c>
      <c r="P265" s="40">
        <v>170.37498828500003</v>
      </c>
      <c r="Q265" s="40">
        <v>290.88597333500007</v>
      </c>
      <c r="R265" s="40">
        <v>498.17959256300009</v>
      </c>
      <c r="S265" s="45">
        <v>1058.5703581749999</v>
      </c>
      <c r="U265" s="39">
        <v>754.56957814422617</v>
      </c>
      <c r="V265" s="35">
        <v>754.56957814422617</v>
      </c>
      <c r="W265" s="45">
        <v>754.56957814422617</v>
      </c>
      <c r="X265" s="40"/>
      <c r="Y265" s="39">
        <f t="shared" si="12"/>
        <v>1975.8323649442261</v>
      </c>
      <c r="Z265" s="35">
        <f t="shared" si="13"/>
        <v>2249.671106194226</v>
      </c>
      <c r="AA265" s="45">
        <f t="shared" si="14"/>
        <v>1813.1399363192261</v>
      </c>
      <c r="AB265" s="41"/>
    </row>
    <row r="266" spans="1:28" ht="15" x14ac:dyDescent="0.25">
      <c r="A266" s="42">
        <v>42905</v>
      </c>
      <c r="B266" s="30">
        <v>14.96</v>
      </c>
      <c r="C266" s="31">
        <v>280.23676978999998</v>
      </c>
      <c r="D266" s="31">
        <v>480.41245438999999</v>
      </c>
      <c r="E266" s="31">
        <v>722.67285784000001</v>
      </c>
      <c r="F266" s="31">
        <v>599.84725190999995</v>
      </c>
      <c r="G266" s="43">
        <v>246.39598852</v>
      </c>
      <c r="H266" s="43">
        <v>906.53109018999999</v>
      </c>
      <c r="I266" s="31">
        <v>1490.6840209</v>
      </c>
      <c r="J266" s="33">
        <v>13.33</v>
      </c>
      <c r="K266" s="34">
        <v>475.84305947100006</v>
      </c>
      <c r="L266" s="34">
        <v>735.05950496200012</v>
      </c>
      <c r="M266" s="34">
        <v>988.07014618900007</v>
      </c>
      <c r="N266" s="35">
        <v>1761.1544788690001</v>
      </c>
      <c r="O266" s="44">
        <v>15.93</v>
      </c>
      <c r="P266" s="40">
        <v>163.83302685100011</v>
      </c>
      <c r="Q266" s="40">
        <v>328.87402552200018</v>
      </c>
      <c r="R266" s="40">
        <v>564.73704820900025</v>
      </c>
      <c r="S266" s="45">
        <v>1329.729208489</v>
      </c>
      <c r="U266" s="39">
        <v>727.09443418948763</v>
      </c>
      <c r="V266" s="35">
        <v>727.09443418948763</v>
      </c>
      <c r="W266" s="45">
        <v>727.09443418948763</v>
      </c>
      <c r="X266" s="40"/>
      <c r="Y266" s="39">
        <f t="shared" si="12"/>
        <v>2217.7784550894876</v>
      </c>
      <c r="Z266" s="35">
        <f t="shared" si="13"/>
        <v>2488.2489130584877</v>
      </c>
      <c r="AA266" s="45">
        <f t="shared" si="14"/>
        <v>2056.8236426784879</v>
      </c>
      <c r="AB266" s="41"/>
    </row>
    <row r="267" spans="1:28" ht="15" x14ac:dyDescent="0.25">
      <c r="A267" s="42">
        <v>42906</v>
      </c>
      <c r="B267" s="30">
        <v>15</v>
      </c>
      <c r="C267" s="31">
        <v>276.00237313000002</v>
      </c>
      <c r="D267" s="31">
        <v>474.90096886999999</v>
      </c>
      <c r="E267" s="31">
        <v>716.88133297000002</v>
      </c>
      <c r="F267" s="31">
        <v>599.18566338999995</v>
      </c>
      <c r="G267" s="43">
        <v>246.38250812000001</v>
      </c>
      <c r="H267" s="43">
        <v>906.19445053000004</v>
      </c>
      <c r="I267" s="31">
        <v>1484.2232164</v>
      </c>
      <c r="J267" s="33">
        <v>13.43</v>
      </c>
      <c r="K267" s="34">
        <v>464.40218206100008</v>
      </c>
      <c r="L267" s="34">
        <v>720.16994831300008</v>
      </c>
      <c r="M267" s="34">
        <v>972.50460544000009</v>
      </c>
      <c r="N267" s="35">
        <v>1744.7296590850001</v>
      </c>
      <c r="O267" s="44">
        <v>15.92</v>
      </c>
      <c r="P267" s="40">
        <v>165.60248509400003</v>
      </c>
      <c r="Q267" s="40">
        <v>331.17647136200003</v>
      </c>
      <c r="R267" s="40">
        <v>567.08935165000003</v>
      </c>
      <c r="S267" s="45">
        <v>1331.5697595399999</v>
      </c>
      <c r="U267" s="39">
        <v>728.88231281110052</v>
      </c>
      <c r="V267" s="35">
        <v>728.88231281110052</v>
      </c>
      <c r="W267" s="45">
        <v>728.88231281110052</v>
      </c>
      <c r="X267" s="40"/>
      <c r="Y267" s="39">
        <f t="shared" si="12"/>
        <v>2213.1055292111005</v>
      </c>
      <c r="Z267" s="35">
        <f t="shared" si="13"/>
        <v>2473.6119718961008</v>
      </c>
      <c r="AA267" s="45">
        <f t="shared" si="14"/>
        <v>2060.4520723511005</v>
      </c>
      <c r="AB267" s="41"/>
    </row>
    <row r="268" spans="1:28" ht="15" x14ac:dyDescent="0.25">
      <c r="A268" s="42">
        <v>42907</v>
      </c>
      <c r="B268" s="30">
        <v>15.03</v>
      </c>
      <c r="C268" s="31">
        <v>272.10228103999998</v>
      </c>
      <c r="D268" s="31">
        <v>469.82888530999998</v>
      </c>
      <c r="E268" s="31">
        <v>711.55330377999996</v>
      </c>
      <c r="F268" s="31">
        <v>598.53435577000005</v>
      </c>
      <c r="G268" s="43">
        <v>246.37509519</v>
      </c>
      <c r="H268" s="43">
        <v>905.85781086999998</v>
      </c>
      <c r="I268" s="31">
        <v>1478.2571557000001</v>
      </c>
      <c r="J268" s="33">
        <v>13.52</v>
      </c>
      <c r="K268" s="34">
        <v>453.29608701999996</v>
      </c>
      <c r="L268" s="34">
        <v>705.72014216399998</v>
      </c>
      <c r="M268" s="34">
        <v>957.40292652699986</v>
      </c>
      <c r="N268" s="35">
        <v>1728.8001980460001</v>
      </c>
      <c r="O268" s="44">
        <v>15.91</v>
      </c>
      <c r="P268" s="40">
        <v>166.50589079999989</v>
      </c>
      <c r="Q268" s="40">
        <v>332.35583495799983</v>
      </c>
      <c r="R268" s="40">
        <v>568.27670244399985</v>
      </c>
      <c r="S268" s="45">
        <v>1332.245316452</v>
      </c>
      <c r="U268" s="39">
        <v>730.61751630793651</v>
      </c>
      <c r="V268" s="35">
        <v>730.61751630793651</v>
      </c>
      <c r="W268" s="45">
        <v>730.61751630793651</v>
      </c>
      <c r="X268" s="40"/>
      <c r="Y268" s="39">
        <f t="shared" si="12"/>
        <v>2208.8746720079366</v>
      </c>
      <c r="Z268" s="35">
        <f t="shared" si="13"/>
        <v>2459.4177143539364</v>
      </c>
      <c r="AA268" s="45">
        <f t="shared" si="14"/>
        <v>2062.8628327599363</v>
      </c>
      <c r="AB268" s="41"/>
    </row>
    <row r="269" spans="1:28" ht="15" x14ac:dyDescent="0.25">
      <c r="A269" s="42">
        <v>42908</v>
      </c>
      <c r="B269" s="30">
        <v>15.07</v>
      </c>
      <c r="C269" s="31">
        <v>267.22829382999998</v>
      </c>
      <c r="D269" s="31">
        <v>463.49255205999998</v>
      </c>
      <c r="E269" s="31">
        <v>704.9022817</v>
      </c>
      <c r="F269" s="31">
        <v>597.87324160000003</v>
      </c>
      <c r="G269" s="43">
        <v>246.36164428000001</v>
      </c>
      <c r="H269" s="43">
        <v>905.52117121000003</v>
      </c>
      <c r="I269" s="31">
        <v>1470.9371650999999</v>
      </c>
      <c r="J269" s="33">
        <v>13.6</v>
      </c>
      <c r="K269" s="34">
        <v>443.61641284900008</v>
      </c>
      <c r="L269" s="34">
        <v>693.13076428300008</v>
      </c>
      <c r="M269" s="34">
        <v>944.23483037200015</v>
      </c>
      <c r="N269" s="35">
        <v>1714.835755007</v>
      </c>
      <c r="O269" s="44">
        <v>15.91</v>
      </c>
      <c r="P269" s="40">
        <v>166.435082962</v>
      </c>
      <c r="Q269" s="40">
        <v>332.27071650400001</v>
      </c>
      <c r="R269" s="40">
        <v>568.14082531600002</v>
      </c>
      <c r="S269" s="45">
        <v>1331.5665422959999</v>
      </c>
      <c r="U269" s="39">
        <v>732.49687204361101</v>
      </c>
      <c r="V269" s="35">
        <v>732.49687204361101</v>
      </c>
      <c r="W269" s="45">
        <v>732.49687204361101</v>
      </c>
      <c r="X269" s="40"/>
      <c r="Y269" s="39">
        <f t="shared" si="12"/>
        <v>2203.434037143611</v>
      </c>
      <c r="Z269" s="35">
        <f t="shared" si="13"/>
        <v>2447.3326270506109</v>
      </c>
      <c r="AA269" s="45">
        <f t="shared" si="14"/>
        <v>2064.063414339611</v>
      </c>
      <c r="AB269" s="41"/>
    </row>
    <row r="270" spans="1:28" ht="15" x14ac:dyDescent="0.25">
      <c r="A270" s="42">
        <v>42909</v>
      </c>
      <c r="B270" s="30">
        <v>15.11</v>
      </c>
      <c r="C270" s="31">
        <v>265.19014794999998</v>
      </c>
      <c r="D270" s="31">
        <v>446.44214828000003</v>
      </c>
      <c r="E270" s="31">
        <v>680.89197953999997</v>
      </c>
      <c r="F270" s="31">
        <v>553.25711035999996</v>
      </c>
      <c r="G270" s="43">
        <v>234.17703852</v>
      </c>
      <c r="H270" s="43">
        <v>834.53076958999998</v>
      </c>
      <c r="I270" s="31">
        <v>1399.1899622999999</v>
      </c>
      <c r="J270" s="33">
        <v>13.68</v>
      </c>
      <c r="K270" s="34">
        <v>438.53946423299993</v>
      </c>
      <c r="L270" s="34">
        <v>668.51554267999995</v>
      </c>
      <c r="M270" s="34">
        <v>912.13839465399997</v>
      </c>
      <c r="N270" s="35">
        <v>1634.7836090169999</v>
      </c>
      <c r="O270" s="44">
        <v>15.9</v>
      </c>
      <c r="P270" s="40">
        <v>169.4237424509999</v>
      </c>
      <c r="Q270" s="40">
        <v>323.75824507999988</v>
      </c>
      <c r="R270" s="40">
        <v>553.1404634979998</v>
      </c>
      <c r="S270" s="45">
        <v>1269.0368287989997</v>
      </c>
      <c r="U270" s="39">
        <v>741.23576081770045</v>
      </c>
      <c r="V270" s="35">
        <v>741.23576081770045</v>
      </c>
      <c r="W270" s="45">
        <v>741.23576081770045</v>
      </c>
      <c r="X270" s="40"/>
      <c r="Y270" s="39">
        <f t="shared" si="12"/>
        <v>2140.4257231177003</v>
      </c>
      <c r="Z270" s="35">
        <f t="shared" si="13"/>
        <v>2376.0193698347002</v>
      </c>
      <c r="AA270" s="45">
        <f t="shared" si="14"/>
        <v>2010.2725896167003</v>
      </c>
      <c r="AB270" s="41"/>
    </row>
    <row r="271" spans="1:28" ht="15" x14ac:dyDescent="0.25">
      <c r="A271" s="42">
        <v>42910</v>
      </c>
      <c r="B271" s="30">
        <v>15.13</v>
      </c>
      <c r="C271" s="31">
        <v>270.50282027999998</v>
      </c>
      <c r="D271" s="31">
        <v>410.57833482000001</v>
      </c>
      <c r="E271" s="31">
        <v>629.77036736000002</v>
      </c>
      <c r="F271" s="31">
        <v>425.14653270999997</v>
      </c>
      <c r="G271" s="43">
        <v>194.55239938</v>
      </c>
      <c r="H271" s="43">
        <v>611.28847502999997</v>
      </c>
      <c r="I271" s="31">
        <v>1213.2013331000001</v>
      </c>
      <c r="J271" s="33">
        <v>13.75</v>
      </c>
      <c r="K271" s="34">
        <v>442.87259437200009</v>
      </c>
      <c r="L271" s="34">
        <v>619.6566921000001</v>
      </c>
      <c r="M271" s="34">
        <v>847.13483500400014</v>
      </c>
      <c r="N271" s="35">
        <v>1434.5056961900002</v>
      </c>
      <c r="O271" s="44">
        <v>15.9</v>
      </c>
      <c r="P271" s="40">
        <v>174.32548256200005</v>
      </c>
      <c r="Q271" s="40">
        <v>293.91867170000006</v>
      </c>
      <c r="R271" s="40">
        <v>508.48729483400007</v>
      </c>
      <c r="S271" s="45">
        <v>1089.7199131150001</v>
      </c>
      <c r="U271" s="39">
        <v>762.02787708507026</v>
      </c>
      <c r="V271" s="35">
        <v>762.02787708507026</v>
      </c>
      <c r="W271" s="45">
        <v>762.02787708507026</v>
      </c>
      <c r="X271" s="40"/>
      <c r="Y271" s="39">
        <f t="shared" si="12"/>
        <v>1975.2292101850703</v>
      </c>
      <c r="Z271" s="35">
        <f t="shared" si="13"/>
        <v>2196.5335732750705</v>
      </c>
      <c r="AA271" s="45">
        <f t="shared" si="14"/>
        <v>1851.7477902000703</v>
      </c>
      <c r="AB271" s="41"/>
    </row>
    <row r="272" spans="1:28" ht="15" x14ac:dyDescent="0.25">
      <c r="A272" s="42">
        <v>42911</v>
      </c>
      <c r="B272" s="30">
        <v>15.14</v>
      </c>
      <c r="C272" s="31">
        <v>271.05416627</v>
      </c>
      <c r="D272" s="31">
        <v>413.0302322</v>
      </c>
      <c r="E272" s="31">
        <v>624.85087983000005</v>
      </c>
      <c r="F272" s="31">
        <v>407.96709339</v>
      </c>
      <c r="G272" s="43">
        <v>188.6451777</v>
      </c>
      <c r="H272" s="43">
        <v>596.30998848000002</v>
      </c>
      <c r="I272" s="31">
        <v>1185.219429</v>
      </c>
      <c r="J272" s="33">
        <v>13.82</v>
      </c>
      <c r="K272" s="34">
        <v>436.94555197400007</v>
      </c>
      <c r="L272" s="34">
        <v>614.26334489600004</v>
      </c>
      <c r="M272" s="34">
        <v>833.82021315000009</v>
      </c>
      <c r="N272" s="35">
        <v>1397.798486856</v>
      </c>
      <c r="O272" s="44">
        <v>15.9</v>
      </c>
      <c r="P272" s="40">
        <v>175.54094419800003</v>
      </c>
      <c r="Q272" s="40">
        <v>297.16874307200004</v>
      </c>
      <c r="R272" s="40">
        <v>504.53520307000008</v>
      </c>
      <c r="S272" s="45">
        <v>1062.825425992</v>
      </c>
      <c r="U272" s="39">
        <v>765.99709641021923</v>
      </c>
      <c r="V272" s="35">
        <v>765.99709641021923</v>
      </c>
      <c r="W272" s="45">
        <v>765.99709641021923</v>
      </c>
      <c r="X272" s="40"/>
      <c r="Y272" s="39">
        <f t="shared" si="12"/>
        <v>1951.2165254102192</v>
      </c>
      <c r="Z272" s="35">
        <f t="shared" si="13"/>
        <v>2163.7955832662192</v>
      </c>
      <c r="AA272" s="45">
        <f t="shared" si="14"/>
        <v>1828.8225224022192</v>
      </c>
      <c r="AB272" s="41"/>
    </row>
    <row r="273" spans="1:28" ht="15" x14ac:dyDescent="0.25">
      <c r="A273" s="42">
        <v>42912</v>
      </c>
      <c r="B273" s="30">
        <v>15.15</v>
      </c>
      <c r="C273" s="31">
        <v>257.80688629999997</v>
      </c>
      <c r="D273" s="31">
        <v>451.21211294</v>
      </c>
      <c r="E273" s="31">
        <v>691.93940741999995</v>
      </c>
      <c r="F273" s="31">
        <v>595.31027316999996</v>
      </c>
      <c r="G273" s="43">
        <v>246.35633321</v>
      </c>
      <c r="H273" s="43">
        <v>904.17461257000002</v>
      </c>
      <c r="I273" s="31">
        <v>1455.5479046999999</v>
      </c>
      <c r="J273" s="33">
        <v>13.89</v>
      </c>
      <c r="K273" s="34">
        <v>408.97664163799993</v>
      </c>
      <c r="L273" s="34">
        <v>648.03022759399994</v>
      </c>
      <c r="M273" s="34">
        <v>897.06732929999998</v>
      </c>
      <c r="N273" s="35">
        <v>1664.5791208559999</v>
      </c>
      <c r="O273" s="44">
        <v>15.9</v>
      </c>
      <c r="P273" s="40">
        <v>167.82488907499999</v>
      </c>
      <c r="Q273" s="40">
        <v>334.05847326499998</v>
      </c>
      <c r="R273" s="40">
        <v>569.83945391999998</v>
      </c>
      <c r="S273" s="45">
        <v>1331.1245617499999</v>
      </c>
      <c r="U273" s="39">
        <v>738.09535889638482</v>
      </c>
      <c r="V273" s="35">
        <v>738.09535889638482</v>
      </c>
      <c r="W273" s="45">
        <v>738.09535889638482</v>
      </c>
      <c r="X273" s="40"/>
      <c r="Y273" s="39">
        <f t="shared" si="12"/>
        <v>2193.6432635963847</v>
      </c>
      <c r="Z273" s="35">
        <f t="shared" si="13"/>
        <v>2402.6744797523847</v>
      </c>
      <c r="AA273" s="45">
        <f t="shared" si="14"/>
        <v>2069.2199206463847</v>
      </c>
      <c r="AB273" s="41"/>
    </row>
    <row r="274" spans="1:28" ht="15" x14ac:dyDescent="0.25">
      <c r="A274" s="42">
        <v>42913</v>
      </c>
      <c r="B274" s="30">
        <v>15.17</v>
      </c>
      <c r="C274" s="31">
        <v>255.72896541</v>
      </c>
      <c r="D274" s="31">
        <v>448.50474817000003</v>
      </c>
      <c r="E274" s="31">
        <v>689.08202668000001</v>
      </c>
      <c r="F274" s="31">
        <v>594.66984730000001</v>
      </c>
      <c r="G274" s="43">
        <v>246.35502510000001</v>
      </c>
      <c r="H274" s="43">
        <v>903.83797290999996</v>
      </c>
      <c r="I274" s="31">
        <v>1452.0841042</v>
      </c>
      <c r="J274" s="33">
        <v>13.95</v>
      </c>
      <c r="K274" s="34">
        <v>402.09482480800011</v>
      </c>
      <c r="L274" s="34">
        <v>639.07112521800013</v>
      </c>
      <c r="M274" s="34">
        <v>887.69484638400013</v>
      </c>
      <c r="N274" s="35">
        <v>1654.4737722100001</v>
      </c>
      <c r="O274" s="44">
        <v>15.91</v>
      </c>
      <c r="P274" s="40">
        <v>166.94967364399997</v>
      </c>
      <c r="Q274" s="40">
        <v>332.91530635399999</v>
      </c>
      <c r="R274" s="40">
        <v>568.61195571199994</v>
      </c>
      <c r="S274" s="45">
        <v>1329.3231580299998</v>
      </c>
      <c r="U274" s="39">
        <v>739.45414800205765</v>
      </c>
      <c r="V274" s="35">
        <v>739.45414800205765</v>
      </c>
      <c r="W274" s="45">
        <v>739.45414800205765</v>
      </c>
      <c r="X274" s="40"/>
      <c r="Y274" s="39">
        <f t="shared" si="12"/>
        <v>2191.5382522020577</v>
      </c>
      <c r="Z274" s="35">
        <f t="shared" si="13"/>
        <v>2393.9279202120579</v>
      </c>
      <c r="AA274" s="45">
        <f t="shared" si="14"/>
        <v>2068.7773060320574</v>
      </c>
      <c r="AB274" s="41"/>
    </row>
    <row r="275" spans="1:28" ht="15" x14ac:dyDescent="0.25">
      <c r="A275" s="42">
        <v>42914</v>
      </c>
      <c r="B275" s="30">
        <v>15.18</v>
      </c>
      <c r="C275" s="31">
        <v>254.76690081999999</v>
      </c>
      <c r="D275" s="31">
        <v>447.25097163999999</v>
      </c>
      <c r="E275" s="31">
        <v>687.73899349999999</v>
      </c>
      <c r="F275" s="31">
        <v>594.03935447000003</v>
      </c>
      <c r="G275" s="43">
        <v>246.35976284</v>
      </c>
      <c r="H275" s="43">
        <v>903.50133325000002</v>
      </c>
      <c r="I275" s="31">
        <v>1450.1656708999999</v>
      </c>
      <c r="J275" s="33">
        <v>14</v>
      </c>
      <c r="K275" s="34">
        <v>396.32918282799994</v>
      </c>
      <c r="L275" s="34">
        <v>631.56584344199996</v>
      </c>
      <c r="M275" s="34">
        <v>879.83691331399996</v>
      </c>
      <c r="N275" s="35">
        <v>1645.9141593099998</v>
      </c>
      <c r="O275" s="44">
        <v>15.91</v>
      </c>
      <c r="P275" s="40">
        <v>167.19023483199993</v>
      </c>
      <c r="Q275" s="40">
        <v>333.22566959299991</v>
      </c>
      <c r="R275" s="40">
        <v>568.8987549709999</v>
      </c>
      <c r="S275" s="45">
        <v>1329.0670297649999</v>
      </c>
      <c r="U275" s="39">
        <v>740.53840263537143</v>
      </c>
      <c r="V275" s="35">
        <v>740.53840263537143</v>
      </c>
      <c r="W275" s="45">
        <v>740.53840263537143</v>
      </c>
      <c r="X275" s="40"/>
      <c r="Y275" s="39">
        <f t="shared" si="12"/>
        <v>2190.7040735353712</v>
      </c>
      <c r="Z275" s="35">
        <f t="shared" si="13"/>
        <v>2386.4525619453711</v>
      </c>
      <c r="AA275" s="45">
        <f t="shared" si="14"/>
        <v>2069.6054324003712</v>
      </c>
      <c r="AB275" s="41"/>
    </row>
    <row r="276" spans="1:28" ht="15" x14ac:dyDescent="0.25">
      <c r="A276" s="42">
        <v>42915</v>
      </c>
      <c r="B276" s="30">
        <v>15.19</v>
      </c>
      <c r="C276" s="31">
        <v>252.73650577000001</v>
      </c>
      <c r="D276" s="31">
        <v>444.61574087000002</v>
      </c>
      <c r="E276" s="31">
        <v>684.95392054000001</v>
      </c>
      <c r="F276" s="31">
        <v>593.40892488999998</v>
      </c>
      <c r="G276" s="43">
        <v>246.36450450999999</v>
      </c>
      <c r="H276" s="43">
        <v>903.16469358999996</v>
      </c>
      <c r="I276" s="31">
        <v>1446.7688232</v>
      </c>
      <c r="J276" s="33">
        <v>14.06</v>
      </c>
      <c r="K276" s="34">
        <v>388.29588825899987</v>
      </c>
      <c r="L276" s="34">
        <v>621.11737839199986</v>
      </c>
      <c r="M276" s="34">
        <v>868.9092163759999</v>
      </c>
      <c r="N276" s="35">
        <v>1634.2170146889998</v>
      </c>
      <c r="O276" s="44">
        <v>15.92</v>
      </c>
      <c r="P276" s="40">
        <v>165.16274540099994</v>
      </c>
      <c r="Q276" s="40">
        <v>330.59255910799993</v>
      </c>
      <c r="R276" s="40">
        <v>566.11554358399997</v>
      </c>
      <c r="S276" s="45">
        <v>1325.673973831</v>
      </c>
      <c r="U276" s="39">
        <v>741.78006330993685</v>
      </c>
      <c r="V276" s="35">
        <v>741.78006330993685</v>
      </c>
      <c r="W276" s="45">
        <v>741.78006330993685</v>
      </c>
      <c r="X276" s="40"/>
      <c r="Y276" s="39">
        <f t="shared" si="12"/>
        <v>2188.5488865099369</v>
      </c>
      <c r="Z276" s="35">
        <f t="shared" si="13"/>
        <v>2375.9970779989367</v>
      </c>
      <c r="AA276" s="45">
        <f t="shared" si="14"/>
        <v>2067.4540371409366</v>
      </c>
      <c r="AB276" s="41"/>
    </row>
    <row r="277" spans="1:28" ht="15" x14ac:dyDescent="0.25">
      <c r="A277" s="42">
        <v>42916</v>
      </c>
      <c r="B277" s="30">
        <v>15.22</v>
      </c>
      <c r="C277" s="31">
        <v>252.66860702</v>
      </c>
      <c r="D277" s="31">
        <v>430.37550076000002</v>
      </c>
      <c r="E277" s="31">
        <v>663.89796479999995</v>
      </c>
      <c r="F277" s="31">
        <v>549.30173635000006</v>
      </c>
      <c r="G277" s="43">
        <v>234.31115869999999</v>
      </c>
      <c r="H277" s="43">
        <v>832.36896296999998</v>
      </c>
      <c r="I277" s="31">
        <v>1378.4615295999999</v>
      </c>
      <c r="J277" s="33">
        <v>14.11</v>
      </c>
      <c r="K277" s="34">
        <v>387.19520476100013</v>
      </c>
      <c r="L277" s="34">
        <v>602.73085476700021</v>
      </c>
      <c r="M277" s="34">
        <v>843.37567232400011</v>
      </c>
      <c r="N277" s="35">
        <v>1561.2965604400001</v>
      </c>
      <c r="O277" s="44">
        <v>15.92</v>
      </c>
      <c r="P277" s="40">
        <v>167.83201385000007</v>
      </c>
      <c r="Q277" s="40">
        <v>321.68293517000012</v>
      </c>
      <c r="R277" s="40">
        <v>550.71382492000009</v>
      </c>
      <c r="S277" s="45">
        <v>1263.1601588000001</v>
      </c>
      <c r="U277" s="39">
        <v>749.8227066731074</v>
      </c>
      <c r="V277" s="35">
        <v>749.8227066731074</v>
      </c>
      <c r="W277" s="45">
        <v>749.8227066731074</v>
      </c>
      <c r="X277" s="40"/>
      <c r="Y277" s="39">
        <f t="shared" si="12"/>
        <v>2128.2842362731071</v>
      </c>
      <c r="Z277" s="35">
        <f t="shared" si="13"/>
        <v>2311.1192671131075</v>
      </c>
      <c r="AA277" s="45">
        <f t="shared" si="14"/>
        <v>2012.9828654731075</v>
      </c>
      <c r="AB277" s="41"/>
    </row>
    <row r="278" spans="1:28" ht="15" x14ac:dyDescent="0.25">
      <c r="A278" s="42">
        <v>42917</v>
      </c>
      <c r="B278" s="30">
        <v>15.24</v>
      </c>
      <c r="C278" s="31">
        <v>257.01784321999997</v>
      </c>
      <c r="D278" s="31">
        <v>394.17698179000001</v>
      </c>
      <c r="E278" s="31">
        <v>611.49814084000002</v>
      </c>
      <c r="F278" s="31">
        <v>422.18239471999999</v>
      </c>
      <c r="G278" s="43">
        <v>194.81688414000001</v>
      </c>
      <c r="H278" s="43">
        <v>609.62568567000005</v>
      </c>
      <c r="I278" s="31">
        <v>1192.1352890000001</v>
      </c>
      <c r="J278" s="33">
        <v>14.16</v>
      </c>
      <c r="K278" s="34">
        <v>391.88458601599996</v>
      </c>
      <c r="L278" s="34">
        <v>557.77824886600001</v>
      </c>
      <c r="M278" s="34">
        <v>781.55486027200004</v>
      </c>
      <c r="N278" s="35">
        <v>1365.259653068</v>
      </c>
      <c r="O278" s="44">
        <v>15.92</v>
      </c>
      <c r="P278" s="40">
        <v>172.10174590400001</v>
      </c>
      <c r="Q278" s="40">
        <v>291.16877659400006</v>
      </c>
      <c r="R278" s="40">
        <v>504.42539156800007</v>
      </c>
      <c r="S278" s="45">
        <v>1083.1310597720001</v>
      </c>
      <c r="U278" s="39">
        <v>770.43076825726757</v>
      </c>
      <c r="V278" s="35">
        <v>770.43076825726757</v>
      </c>
      <c r="W278" s="45">
        <v>770.43076825726757</v>
      </c>
      <c r="X278" s="40"/>
      <c r="Y278" s="39">
        <f t="shared" si="12"/>
        <v>1962.5660572572676</v>
      </c>
      <c r="Z278" s="35">
        <f t="shared" si="13"/>
        <v>2135.6904213252674</v>
      </c>
      <c r="AA278" s="45">
        <f t="shared" si="14"/>
        <v>1853.5618280292676</v>
      </c>
      <c r="AB278" s="41"/>
    </row>
    <row r="279" spans="1:28" ht="15" x14ac:dyDescent="0.25">
      <c r="A279" s="42">
        <v>42918</v>
      </c>
      <c r="B279" s="30">
        <v>15.27</v>
      </c>
      <c r="C279" s="31">
        <v>255.93305805</v>
      </c>
      <c r="D279" s="31">
        <v>394.62707520999999</v>
      </c>
      <c r="E279" s="31">
        <v>604.72752605000005</v>
      </c>
      <c r="F279" s="31">
        <v>405.17968151000002</v>
      </c>
      <c r="G279" s="43">
        <v>188.863178</v>
      </c>
      <c r="H279" s="43">
        <v>594.96936518999996</v>
      </c>
      <c r="I279" s="31">
        <v>1162.3996406000001</v>
      </c>
      <c r="J279" s="33">
        <v>14.19</v>
      </c>
      <c r="K279" s="34">
        <v>391.63085900999999</v>
      </c>
      <c r="L279" s="34">
        <v>559.24687127799996</v>
      </c>
      <c r="M279" s="34">
        <v>775.65057039800013</v>
      </c>
      <c r="N279" s="35">
        <v>1336.2601770560002</v>
      </c>
      <c r="O279" s="44">
        <v>15.93</v>
      </c>
      <c r="P279" s="40">
        <v>173.00662412999998</v>
      </c>
      <c r="Q279" s="40">
        <v>294.02608872399998</v>
      </c>
      <c r="R279" s="40">
        <v>500.27455450400004</v>
      </c>
      <c r="S279" s="45">
        <v>1056.1515349880001</v>
      </c>
      <c r="U279" s="39">
        <v>774.3667078603238</v>
      </c>
      <c r="V279" s="35">
        <v>774.3667078603238</v>
      </c>
      <c r="W279" s="45">
        <v>774.3667078603238</v>
      </c>
      <c r="X279" s="40"/>
      <c r="Y279" s="39">
        <f t="shared" si="12"/>
        <v>1936.766348460324</v>
      </c>
      <c r="Z279" s="35">
        <f t="shared" si="13"/>
        <v>2110.6268849163239</v>
      </c>
      <c r="AA279" s="45">
        <f t="shared" si="14"/>
        <v>1830.518242848324</v>
      </c>
      <c r="AB279" s="41"/>
    </row>
    <row r="280" spans="1:28" ht="15" x14ac:dyDescent="0.25">
      <c r="A280" s="42">
        <v>42919</v>
      </c>
      <c r="B280" s="30">
        <v>15.29</v>
      </c>
      <c r="C280" s="31">
        <v>241.67458683000001</v>
      </c>
      <c r="D280" s="31">
        <v>430.15855396000001</v>
      </c>
      <c r="E280" s="31">
        <v>668.88788222000005</v>
      </c>
      <c r="F280" s="31">
        <v>590.82994848999999</v>
      </c>
      <c r="G280" s="43">
        <v>246.34734155000001</v>
      </c>
      <c r="H280" s="43">
        <v>901.81813494999994</v>
      </c>
      <c r="I280" s="31">
        <v>1428.0711581999999</v>
      </c>
      <c r="J280" s="33">
        <v>14.23</v>
      </c>
      <c r="K280" s="34">
        <v>368.81960876399984</v>
      </c>
      <c r="L280" s="34">
        <v>595.71414664399981</v>
      </c>
      <c r="M280" s="34">
        <v>841.40849364799988</v>
      </c>
      <c r="N280" s="35">
        <v>1603.8570807599997</v>
      </c>
      <c r="O280" s="44">
        <v>15.93</v>
      </c>
      <c r="P280" s="40">
        <v>164.90778113399995</v>
      </c>
      <c r="Q280" s="40">
        <v>330.2004602639999</v>
      </c>
      <c r="R280" s="40">
        <v>564.72449418799999</v>
      </c>
      <c r="S280" s="45">
        <v>1321.9362615599998</v>
      </c>
      <c r="U280" s="39">
        <v>746.74079434468297</v>
      </c>
      <c r="V280" s="35">
        <v>746.74079434468297</v>
      </c>
      <c r="W280" s="45">
        <v>746.74079434468297</v>
      </c>
      <c r="X280" s="40"/>
      <c r="Y280" s="39">
        <f t="shared" si="12"/>
        <v>2174.8119525446828</v>
      </c>
      <c r="Z280" s="35">
        <f t="shared" si="13"/>
        <v>2350.5978751046828</v>
      </c>
      <c r="AA280" s="45">
        <f t="shared" si="14"/>
        <v>2068.6770559046827</v>
      </c>
      <c r="AB280" s="41"/>
    </row>
    <row r="281" spans="1:28" ht="15" x14ac:dyDescent="0.25">
      <c r="A281" s="42">
        <v>42920</v>
      </c>
      <c r="B281" s="30">
        <v>15.31</v>
      </c>
      <c r="C281" s="31">
        <v>238.65528351</v>
      </c>
      <c r="D281" s="31">
        <v>426.23573191000003</v>
      </c>
      <c r="E281" s="31">
        <v>664.79920276999997</v>
      </c>
      <c r="F281" s="31">
        <v>590.19040809000001</v>
      </c>
      <c r="G281" s="43">
        <v>246.34608847999999</v>
      </c>
      <c r="H281" s="43">
        <v>901.48149529</v>
      </c>
      <c r="I281" s="31">
        <v>1423.3401365</v>
      </c>
      <c r="J281" s="33">
        <v>14.27</v>
      </c>
      <c r="K281" s="34">
        <v>363.39720315000011</v>
      </c>
      <c r="L281" s="34">
        <v>588.66461348600023</v>
      </c>
      <c r="M281" s="34">
        <v>834.06205361800016</v>
      </c>
      <c r="N281" s="35">
        <v>1595.803939076</v>
      </c>
      <c r="O281" s="44">
        <v>15.94</v>
      </c>
      <c r="P281" s="40">
        <v>163.09046680500012</v>
      </c>
      <c r="Q281" s="40">
        <v>327.84131326300019</v>
      </c>
      <c r="R281" s="40">
        <v>562.26497581400008</v>
      </c>
      <c r="S281" s="45">
        <v>1318.8668714780001</v>
      </c>
      <c r="U281" s="39">
        <v>747.90450385730105</v>
      </c>
      <c r="V281" s="35">
        <v>747.90450385730105</v>
      </c>
      <c r="W281" s="45">
        <v>747.90450385730105</v>
      </c>
      <c r="X281" s="40"/>
      <c r="Y281" s="39">
        <f t="shared" si="12"/>
        <v>2171.2446403573013</v>
      </c>
      <c r="Z281" s="35">
        <f t="shared" si="13"/>
        <v>2343.7084429333008</v>
      </c>
      <c r="AA281" s="45">
        <f t="shared" si="14"/>
        <v>2066.7713753353009</v>
      </c>
      <c r="AB281" s="41"/>
    </row>
    <row r="282" spans="1:28" ht="15" x14ac:dyDescent="0.25">
      <c r="A282" s="42">
        <v>42921</v>
      </c>
      <c r="B282" s="30">
        <v>15.33</v>
      </c>
      <c r="C282" s="31">
        <v>236.62085021999999</v>
      </c>
      <c r="D282" s="31">
        <v>423.59494544</v>
      </c>
      <c r="E282" s="31">
        <v>662.04353061999996</v>
      </c>
      <c r="F282" s="31">
        <v>589.55099417999998</v>
      </c>
      <c r="G282" s="43">
        <v>246.34484327000001</v>
      </c>
      <c r="H282" s="43">
        <v>901.14485563000005</v>
      </c>
      <c r="I282" s="31">
        <v>1419.9422279</v>
      </c>
      <c r="J282" s="33">
        <v>14.29</v>
      </c>
      <c r="K282" s="34">
        <v>361.35863034800013</v>
      </c>
      <c r="L282" s="34">
        <v>586.02080633600008</v>
      </c>
      <c r="M282" s="34">
        <v>831.30372697200005</v>
      </c>
      <c r="N282" s="35">
        <v>1592.4006261160002</v>
      </c>
      <c r="O282" s="44">
        <v>15.94</v>
      </c>
      <c r="P282" s="40">
        <v>163.45734456800005</v>
      </c>
      <c r="Q282" s="40">
        <v>328.32593087600009</v>
      </c>
      <c r="R282" s="40">
        <v>562.76591545200006</v>
      </c>
      <c r="S282" s="45">
        <v>1318.7887443310001</v>
      </c>
      <c r="U282" s="39">
        <v>748.92627748535847</v>
      </c>
      <c r="V282" s="35">
        <v>748.92627748535847</v>
      </c>
      <c r="W282" s="45">
        <v>748.92627748535847</v>
      </c>
      <c r="X282" s="40"/>
      <c r="Y282" s="39">
        <f t="shared" si="12"/>
        <v>2168.8685053853587</v>
      </c>
      <c r="Z282" s="35">
        <f t="shared" si="13"/>
        <v>2341.3269036013589</v>
      </c>
      <c r="AA282" s="45">
        <f t="shared" si="14"/>
        <v>2067.7150218163588</v>
      </c>
      <c r="AB282" s="41"/>
    </row>
    <row r="283" spans="1:28" ht="15" x14ac:dyDescent="0.25">
      <c r="A283" s="42">
        <v>42922</v>
      </c>
      <c r="B283" s="30">
        <v>15.35</v>
      </c>
      <c r="C283" s="31">
        <v>234.89968496</v>
      </c>
      <c r="D283" s="31">
        <v>421.36071444999999</v>
      </c>
      <c r="E283" s="31">
        <v>659.71181779000005</v>
      </c>
      <c r="F283" s="31">
        <v>588.91170677000002</v>
      </c>
      <c r="G283" s="43">
        <v>246.34360593</v>
      </c>
      <c r="H283" s="43">
        <v>900.80821595999998</v>
      </c>
      <c r="I283" s="31">
        <v>1416.9683843</v>
      </c>
      <c r="J283" s="33">
        <v>14.32</v>
      </c>
      <c r="K283" s="34">
        <v>358.43396364699993</v>
      </c>
      <c r="L283" s="34">
        <v>582.22179658699986</v>
      </c>
      <c r="M283" s="34">
        <v>827.34188317899998</v>
      </c>
      <c r="N283" s="35">
        <v>1587.7631763949998</v>
      </c>
      <c r="O283" s="44">
        <v>15.94</v>
      </c>
      <c r="P283" s="40">
        <v>164.13733114900003</v>
      </c>
      <c r="Q283" s="40">
        <v>329.21698778900003</v>
      </c>
      <c r="R283" s="40">
        <v>563.69071237300011</v>
      </c>
      <c r="S283" s="45">
        <v>1319.1344742650001</v>
      </c>
      <c r="U283" s="39">
        <v>749.90290112510172</v>
      </c>
      <c r="V283" s="35">
        <v>749.90290112510172</v>
      </c>
      <c r="W283" s="45">
        <v>749.90290112510172</v>
      </c>
      <c r="X283" s="40"/>
      <c r="Y283" s="39">
        <f t="shared" si="12"/>
        <v>2166.8712854251016</v>
      </c>
      <c r="Z283" s="35">
        <f t="shared" si="13"/>
        <v>2337.6660775201017</v>
      </c>
      <c r="AA283" s="45">
        <f t="shared" si="14"/>
        <v>2069.0373753901017</v>
      </c>
      <c r="AB283" s="41"/>
    </row>
    <row r="284" spans="1:28" ht="15" x14ac:dyDescent="0.25">
      <c r="A284" s="42">
        <v>42923</v>
      </c>
      <c r="B284" s="30">
        <v>15.36</v>
      </c>
      <c r="C284" s="31">
        <v>235.31209620999999</v>
      </c>
      <c r="D284" s="31">
        <v>408.11931575</v>
      </c>
      <c r="E284" s="31">
        <v>639.75263347999999</v>
      </c>
      <c r="F284" s="31">
        <v>545.32314053000005</v>
      </c>
      <c r="G284" s="43">
        <v>234.42787586</v>
      </c>
      <c r="H284" s="43">
        <v>830.20715634999999</v>
      </c>
      <c r="I284" s="31">
        <v>1350.3175776999999</v>
      </c>
      <c r="J284" s="33">
        <v>14.35</v>
      </c>
      <c r="K284" s="34">
        <v>357.690733991</v>
      </c>
      <c r="L284" s="34">
        <v>564.925964325</v>
      </c>
      <c r="M284" s="34">
        <v>803.01532820399996</v>
      </c>
      <c r="N284" s="35">
        <v>1516.6167853079999</v>
      </c>
      <c r="O284" s="44">
        <v>15.94</v>
      </c>
      <c r="P284" s="40">
        <v>165.03525471199998</v>
      </c>
      <c r="Q284" s="40">
        <v>318.07193339999998</v>
      </c>
      <c r="R284" s="40">
        <v>545.99781868799994</v>
      </c>
      <c r="S284" s="45">
        <v>1254.8190228359999</v>
      </c>
      <c r="U284" s="39">
        <v>757.54917914642056</v>
      </c>
      <c r="V284" s="35">
        <v>757.54917914642056</v>
      </c>
      <c r="W284" s="45">
        <v>757.54917914642056</v>
      </c>
      <c r="X284" s="40"/>
      <c r="Y284" s="39">
        <f t="shared" si="12"/>
        <v>2107.8667568464207</v>
      </c>
      <c r="Z284" s="35">
        <f t="shared" si="13"/>
        <v>2274.1659644544206</v>
      </c>
      <c r="AA284" s="45">
        <f t="shared" si="14"/>
        <v>2012.3682019824205</v>
      </c>
      <c r="AB284" s="41"/>
    </row>
    <row r="285" spans="1:28" ht="15" x14ac:dyDescent="0.25">
      <c r="A285" s="42">
        <v>42924</v>
      </c>
      <c r="B285" s="30">
        <v>15.37</v>
      </c>
      <c r="C285" s="31">
        <v>241.95220276000001</v>
      </c>
      <c r="D285" s="31">
        <v>375.90588830000002</v>
      </c>
      <c r="E285" s="31">
        <v>592.50218457000005</v>
      </c>
      <c r="F285" s="31">
        <v>419.20555724000002</v>
      </c>
      <c r="G285" s="43">
        <v>195.07080834999999</v>
      </c>
      <c r="H285" s="43">
        <v>607.96289630000001</v>
      </c>
      <c r="I285" s="31">
        <v>1170.1530236000001</v>
      </c>
      <c r="J285" s="33">
        <v>14.37</v>
      </c>
      <c r="K285" s="34">
        <v>366.79979686000001</v>
      </c>
      <c r="L285" s="34">
        <v>527.36514169999998</v>
      </c>
      <c r="M285" s="34">
        <v>749.94099917000005</v>
      </c>
      <c r="N285" s="35">
        <v>1330.4156158000001</v>
      </c>
      <c r="O285" s="44">
        <v>15.94</v>
      </c>
      <c r="P285" s="40">
        <v>170.78907412299998</v>
      </c>
      <c r="Q285" s="40">
        <v>289.57411386199999</v>
      </c>
      <c r="R285" s="40">
        <v>502.76206024800001</v>
      </c>
      <c r="S285" s="45">
        <v>1078.8033460460001</v>
      </c>
      <c r="U285" s="39">
        <v>777.28120905272544</v>
      </c>
      <c r="V285" s="35">
        <v>777.28120905272544</v>
      </c>
      <c r="W285" s="45">
        <v>777.28120905272544</v>
      </c>
      <c r="X285" s="40"/>
      <c r="Y285" s="39">
        <f t="shared" si="12"/>
        <v>1947.4342326527255</v>
      </c>
      <c r="Z285" s="35">
        <f t="shared" si="13"/>
        <v>2107.6968248527255</v>
      </c>
      <c r="AA285" s="45">
        <f t="shared" si="14"/>
        <v>1856.0845550987256</v>
      </c>
      <c r="AB285" s="41"/>
    </row>
    <row r="286" spans="1:28" ht="15" x14ac:dyDescent="0.25">
      <c r="A286" s="42">
        <v>42925</v>
      </c>
      <c r="B286" s="30">
        <v>15.37</v>
      </c>
      <c r="C286" s="31">
        <v>242.87806337000001</v>
      </c>
      <c r="D286" s="31">
        <v>378.78831494999997</v>
      </c>
      <c r="E286" s="31">
        <v>588.29721415999995</v>
      </c>
      <c r="F286" s="31">
        <v>402.42196410999998</v>
      </c>
      <c r="G286" s="43">
        <v>189.09719225000001</v>
      </c>
      <c r="H286" s="43">
        <v>593.62874189000001</v>
      </c>
      <c r="I286" s="31">
        <v>1143.2503545</v>
      </c>
      <c r="J286" s="33">
        <v>14.39</v>
      </c>
      <c r="K286" s="34">
        <v>365.98265653399983</v>
      </c>
      <c r="L286" s="34">
        <v>528.14241842199976</v>
      </c>
      <c r="M286" s="34">
        <v>743.37321677999967</v>
      </c>
      <c r="N286" s="35">
        <v>1300.9760087959999</v>
      </c>
      <c r="O286" s="44">
        <v>15.94</v>
      </c>
      <c r="P286" s="40">
        <v>171.27641224399997</v>
      </c>
      <c r="Q286" s="40">
        <v>291.9190915019999</v>
      </c>
      <c r="R286" s="40">
        <v>498.09994732999991</v>
      </c>
      <c r="S286" s="45">
        <v>1051.5119637359999</v>
      </c>
      <c r="U286" s="39">
        <v>780.69552276755985</v>
      </c>
      <c r="V286" s="35">
        <v>780.69552276755985</v>
      </c>
      <c r="W286" s="45">
        <v>780.69552276755985</v>
      </c>
      <c r="X286" s="40"/>
      <c r="Y286" s="39">
        <f t="shared" si="12"/>
        <v>1923.9458772675598</v>
      </c>
      <c r="Z286" s="35">
        <f t="shared" si="13"/>
        <v>2081.6715315635597</v>
      </c>
      <c r="AA286" s="45">
        <f t="shared" si="14"/>
        <v>1832.2074865035597</v>
      </c>
      <c r="AB286" s="41"/>
    </row>
    <row r="287" spans="1:28" ht="15" x14ac:dyDescent="0.25">
      <c r="A287" s="42">
        <v>42926</v>
      </c>
      <c r="B287" s="30">
        <v>15.38</v>
      </c>
      <c r="C287" s="31">
        <v>231.18251136999999</v>
      </c>
      <c r="D287" s="31">
        <v>416.52922575000002</v>
      </c>
      <c r="E287" s="31">
        <v>654.41414122000003</v>
      </c>
      <c r="F287" s="31">
        <v>586.40295736999997</v>
      </c>
      <c r="G287" s="43">
        <v>246.36880715999999</v>
      </c>
      <c r="H287" s="43">
        <v>899.46165731999997</v>
      </c>
      <c r="I287" s="31">
        <v>1409.2343215999999</v>
      </c>
      <c r="J287" s="33">
        <v>14.4</v>
      </c>
      <c r="K287" s="34">
        <v>348.70437744000003</v>
      </c>
      <c r="L287" s="34">
        <v>569.57013195000013</v>
      </c>
      <c r="M287" s="34">
        <v>813.89128258200014</v>
      </c>
      <c r="N287" s="35">
        <v>1571.7121976779999</v>
      </c>
      <c r="O287" s="44">
        <v>15.94</v>
      </c>
      <c r="P287" s="40">
        <v>164.02715933000013</v>
      </c>
      <c r="Q287" s="40">
        <v>329.07727935000025</v>
      </c>
      <c r="R287" s="40">
        <v>563.2843461560002</v>
      </c>
      <c r="S287" s="45">
        <v>1316.3898209840002</v>
      </c>
      <c r="U287" s="39">
        <v>752.81634291002854</v>
      </c>
      <c r="V287" s="35">
        <v>752.81634291002854</v>
      </c>
      <c r="W287" s="45">
        <v>752.81634291002854</v>
      </c>
      <c r="X287" s="40"/>
      <c r="Y287" s="39">
        <f t="shared" si="12"/>
        <v>2162.0506645100286</v>
      </c>
      <c r="Z287" s="35">
        <f t="shared" si="13"/>
        <v>2324.5285405880286</v>
      </c>
      <c r="AA287" s="45">
        <f t="shared" si="14"/>
        <v>2069.2061638940286</v>
      </c>
      <c r="AB287" s="41"/>
    </row>
    <row r="288" spans="1:28" ht="15" x14ac:dyDescent="0.25">
      <c r="A288" s="42">
        <v>42927</v>
      </c>
      <c r="B288" s="30">
        <v>15.38</v>
      </c>
      <c r="C288" s="31">
        <v>230.13381881999999</v>
      </c>
      <c r="D288" s="31">
        <v>415.16429608999999</v>
      </c>
      <c r="E288" s="31">
        <v>652.98743948000003</v>
      </c>
      <c r="F288" s="31">
        <v>585.78293517999998</v>
      </c>
      <c r="G288" s="43">
        <v>246.37962415999999</v>
      </c>
      <c r="H288" s="43">
        <v>899.12501766000003</v>
      </c>
      <c r="I288" s="31">
        <v>1407.2197292999999</v>
      </c>
      <c r="J288" s="33">
        <v>14.43</v>
      </c>
      <c r="K288" s="34">
        <v>344.05429536500014</v>
      </c>
      <c r="L288" s="34">
        <v>563.51751731500019</v>
      </c>
      <c r="M288" s="34">
        <v>807.58020275500019</v>
      </c>
      <c r="N288" s="35">
        <v>1564.7188562650001</v>
      </c>
      <c r="O288" s="44">
        <v>15.93</v>
      </c>
      <c r="P288" s="40">
        <v>164.17985871500014</v>
      </c>
      <c r="Q288" s="40">
        <v>329.27558906500019</v>
      </c>
      <c r="R288" s="40">
        <v>563.48636600500026</v>
      </c>
      <c r="S288" s="45">
        <v>1316.036024215</v>
      </c>
      <c r="U288" s="39">
        <v>753.47083554394681</v>
      </c>
      <c r="V288" s="35">
        <v>753.47083554394681</v>
      </c>
      <c r="W288" s="45">
        <v>753.47083554394681</v>
      </c>
      <c r="X288" s="40"/>
      <c r="Y288" s="39">
        <f t="shared" si="12"/>
        <v>2160.690564843947</v>
      </c>
      <c r="Z288" s="35">
        <f t="shared" si="13"/>
        <v>2318.1896918089469</v>
      </c>
      <c r="AA288" s="45">
        <f t="shared" si="14"/>
        <v>2069.506859758947</v>
      </c>
      <c r="AB288" s="41"/>
    </row>
    <row r="289" spans="1:28" ht="15" x14ac:dyDescent="0.25">
      <c r="A289" s="42">
        <v>42928</v>
      </c>
      <c r="B289" s="30">
        <v>15.4</v>
      </c>
      <c r="C289" s="31">
        <v>228.86898624</v>
      </c>
      <c r="D289" s="31">
        <v>413.51013922999999</v>
      </c>
      <c r="E289" s="31">
        <v>651.26985640999999</v>
      </c>
      <c r="F289" s="31">
        <v>585.14418537999995</v>
      </c>
      <c r="G289" s="43">
        <v>246.37842022999999</v>
      </c>
      <c r="H289" s="43">
        <v>898.78837799999997</v>
      </c>
      <c r="I289" s="31">
        <v>1404.8531218999999</v>
      </c>
      <c r="J289" s="33">
        <v>14.45</v>
      </c>
      <c r="K289" s="34">
        <v>342.78568150000012</v>
      </c>
      <c r="L289" s="34">
        <v>561.86060118000012</v>
      </c>
      <c r="M289" s="34">
        <v>805.8601950000002</v>
      </c>
      <c r="N289" s="35">
        <v>1562.3473123800002</v>
      </c>
      <c r="O289" s="44">
        <v>15.93</v>
      </c>
      <c r="P289" s="40">
        <v>165.31546151600008</v>
      </c>
      <c r="Q289" s="40">
        <v>330.74619730000006</v>
      </c>
      <c r="R289" s="40">
        <v>565.02472014400007</v>
      </c>
      <c r="S289" s="45">
        <v>1316.9879419480001</v>
      </c>
      <c r="U289" s="39">
        <v>754.05280704938548</v>
      </c>
      <c r="V289" s="35">
        <v>754.05280704938548</v>
      </c>
      <c r="W289" s="45">
        <v>754.05280704938548</v>
      </c>
      <c r="X289" s="40"/>
      <c r="Y289" s="39">
        <f t="shared" si="12"/>
        <v>2158.9059289493853</v>
      </c>
      <c r="Z289" s="35">
        <f t="shared" si="13"/>
        <v>2316.4001194293855</v>
      </c>
      <c r="AA289" s="45">
        <f t="shared" si="14"/>
        <v>2071.0407489973854</v>
      </c>
      <c r="AB289" s="41"/>
    </row>
    <row r="290" spans="1:28" ht="15" x14ac:dyDescent="0.25">
      <c r="A290" s="42">
        <v>42929</v>
      </c>
      <c r="B290" s="30">
        <v>15.4</v>
      </c>
      <c r="C290" s="31">
        <v>227.75111143000001</v>
      </c>
      <c r="D290" s="31">
        <v>412.05208668</v>
      </c>
      <c r="E290" s="31">
        <v>649.75107673000002</v>
      </c>
      <c r="F290" s="31">
        <v>584.52422644000001</v>
      </c>
      <c r="G290" s="43">
        <v>246.38924116999999</v>
      </c>
      <c r="H290" s="43">
        <v>898.45173834000002</v>
      </c>
      <c r="I290" s="31">
        <v>1402.7465044999999</v>
      </c>
      <c r="J290" s="33">
        <v>14.48</v>
      </c>
      <c r="K290" s="34">
        <v>338.06677549</v>
      </c>
      <c r="L290" s="34">
        <v>555.71512505999999</v>
      </c>
      <c r="M290" s="34">
        <v>799.457266946</v>
      </c>
      <c r="N290" s="35">
        <v>1555.2624135399999</v>
      </c>
      <c r="O290" s="44">
        <v>15.92</v>
      </c>
      <c r="P290" s="40">
        <v>165.39877957000004</v>
      </c>
      <c r="Q290" s="40">
        <v>330.85123890000006</v>
      </c>
      <c r="R290" s="40">
        <v>565.1345344340001</v>
      </c>
      <c r="S290" s="45">
        <v>1316.54186026</v>
      </c>
      <c r="U290" s="39">
        <v>754.717097549644</v>
      </c>
      <c r="V290" s="35">
        <v>754.717097549644</v>
      </c>
      <c r="W290" s="45">
        <v>754.717097549644</v>
      </c>
      <c r="X290" s="40"/>
      <c r="Y290" s="39">
        <f t="shared" si="12"/>
        <v>2157.4636020496437</v>
      </c>
      <c r="Z290" s="35">
        <f t="shared" si="13"/>
        <v>2309.9795110896439</v>
      </c>
      <c r="AA290" s="45">
        <f t="shared" si="14"/>
        <v>2071.258957809644</v>
      </c>
      <c r="AB290" s="41"/>
    </row>
    <row r="291" spans="1:28" ht="15" x14ac:dyDescent="0.25">
      <c r="A291" s="42">
        <v>42930</v>
      </c>
      <c r="B291" s="30">
        <v>15.41</v>
      </c>
      <c r="C291" s="31">
        <v>228.80731738</v>
      </c>
      <c r="D291" s="31">
        <v>399.79219209000001</v>
      </c>
      <c r="E291" s="31">
        <v>630.80998641999997</v>
      </c>
      <c r="F291" s="31">
        <v>541.43264997999995</v>
      </c>
      <c r="G291" s="43">
        <v>234.59794822999999</v>
      </c>
      <c r="H291" s="43">
        <v>828.04534974000001</v>
      </c>
      <c r="I291" s="31">
        <v>1337.5990691</v>
      </c>
      <c r="J291" s="33">
        <v>14.51</v>
      </c>
      <c r="K291" s="34">
        <v>337.83224026000005</v>
      </c>
      <c r="L291" s="34">
        <v>539.50200117000009</v>
      </c>
      <c r="M291" s="34">
        <v>776.26977039999997</v>
      </c>
      <c r="N291" s="35">
        <v>1485.74830625</v>
      </c>
      <c r="O291" s="44">
        <v>15.92</v>
      </c>
      <c r="P291" s="40">
        <v>167.02652774800003</v>
      </c>
      <c r="Q291" s="40">
        <v>320.62330027800004</v>
      </c>
      <c r="R291" s="40">
        <v>548.382775498</v>
      </c>
      <c r="S291" s="45">
        <v>1253.647834715</v>
      </c>
      <c r="U291" s="39">
        <v>761.98331239170579</v>
      </c>
      <c r="V291" s="35">
        <v>761.98331239170579</v>
      </c>
      <c r="W291" s="45">
        <v>761.98331239170579</v>
      </c>
      <c r="X291" s="40"/>
      <c r="Y291" s="39">
        <f t="shared" si="12"/>
        <v>2099.5823814917057</v>
      </c>
      <c r="Z291" s="35">
        <f t="shared" si="13"/>
        <v>2247.7316186417056</v>
      </c>
      <c r="AA291" s="45">
        <f t="shared" si="14"/>
        <v>2015.6311471067058</v>
      </c>
      <c r="AB291" s="41"/>
    </row>
    <row r="292" spans="1:28" ht="15" x14ac:dyDescent="0.25">
      <c r="A292" s="42">
        <v>42931</v>
      </c>
      <c r="B292" s="30">
        <v>15.42</v>
      </c>
      <c r="C292" s="31">
        <v>234.77725255999999</v>
      </c>
      <c r="D292" s="31">
        <v>367.18250883000002</v>
      </c>
      <c r="E292" s="31">
        <v>583.17292471999997</v>
      </c>
      <c r="F292" s="31">
        <v>416.30063611000003</v>
      </c>
      <c r="G292" s="43">
        <v>195.36828743999999</v>
      </c>
      <c r="H292" s="43">
        <v>606.30010693999998</v>
      </c>
      <c r="I292" s="31">
        <v>1158.0234269</v>
      </c>
      <c r="J292" s="33">
        <v>14.53</v>
      </c>
      <c r="K292" s="34">
        <v>345.86578377600006</v>
      </c>
      <c r="L292" s="34">
        <v>501.96041719900012</v>
      </c>
      <c r="M292" s="34">
        <v>723.26965322500007</v>
      </c>
      <c r="N292" s="35">
        <v>1300.61851312</v>
      </c>
      <c r="O292" s="44">
        <v>15.91</v>
      </c>
      <c r="P292" s="40">
        <v>173.61615110399998</v>
      </c>
      <c r="Q292" s="40">
        <v>292.97894130099996</v>
      </c>
      <c r="R292" s="40">
        <v>506.04101801499996</v>
      </c>
      <c r="S292" s="45">
        <v>1079.5160198799999</v>
      </c>
      <c r="U292" s="39">
        <v>781.32264114275631</v>
      </c>
      <c r="V292" s="35">
        <v>781.32264114275631</v>
      </c>
      <c r="W292" s="45">
        <v>781.32264114275631</v>
      </c>
      <c r="X292" s="40"/>
      <c r="Y292" s="39">
        <f t="shared" si="12"/>
        <v>1939.3460680427563</v>
      </c>
      <c r="Z292" s="35">
        <f t="shared" si="13"/>
        <v>2081.9411542627563</v>
      </c>
      <c r="AA292" s="45">
        <f t="shared" si="14"/>
        <v>1860.8386610227562</v>
      </c>
      <c r="AB292" s="41"/>
    </row>
    <row r="293" spans="1:28" ht="15" x14ac:dyDescent="0.25">
      <c r="A293" s="42">
        <v>42932</v>
      </c>
      <c r="B293" s="30">
        <v>15.43</v>
      </c>
      <c r="C293" s="31">
        <v>235.52353020999999</v>
      </c>
      <c r="D293" s="31">
        <v>369.86752611999998</v>
      </c>
      <c r="E293" s="31">
        <v>578.77946900999996</v>
      </c>
      <c r="F293" s="31">
        <v>399.70024434999999</v>
      </c>
      <c r="G293" s="43">
        <v>189.35233499</v>
      </c>
      <c r="H293" s="43">
        <v>592.28811859999996</v>
      </c>
      <c r="I293" s="31">
        <v>1131.0880420000001</v>
      </c>
      <c r="J293" s="33">
        <v>14.56</v>
      </c>
      <c r="K293" s="34">
        <v>344.7848740149999</v>
      </c>
      <c r="L293" s="34">
        <v>502.43686957899985</v>
      </c>
      <c r="M293" s="34">
        <v>716.42557140599979</v>
      </c>
      <c r="N293" s="35">
        <v>1271.0723149840001</v>
      </c>
      <c r="O293" s="44">
        <v>15.91</v>
      </c>
      <c r="P293" s="40">
        <v>175.24140948999994</v>
      </c>
      <c r="Q293" s="40">
        <v>296.72581938399992</v>
      </c>
      <c r="R293" s="40">
        <v>502.83679182599985</v>
      </c>
      <c r="S293" s="45">
        <v>1053.855339664</v>
      </c>
      <c r="U293" s="39">
        <v>784.52043809244287</v>
      </c>
      <c r="V293" s="35">
        <v>784.52043809244287</v>
      </c>
      <c r="W293" s="45">
        <v>784.52043809244287</v>
      </c>
      <c r="X293" s="40"/>
      <c r="Y293" s="39">
        <f t="shared" si="12"/>
        <v>1915.608480092443</v>
      </c>
      <c r="Z293" s="35">
        <f t="shared" si="13"/>
        <v>2055.5927530764429</v>
      </c>
      <c r="AA293" s="45">
        <f t="shared" si="14"/>
        <v>1838.3757777564429</v>
      </c>
      <c r="AB293" s="41"/>
    </row>
    <row r="294" spans="1:28" ht="15" x14ac:dyDescent="0.25">
      <c r="A294" s="42">
        <v>42933</v>
      </c>
      <c r="B294" s="30">
        <v>15.44</v>
      </c>
      <c r="C294" s="31">
        <v>224.03525218999999</v>
      </c>
      <c r="D294" s="31">
        <v>407.23346987000002</v>
      </c>
      <c r="E294" s="31">
        <v>644.72314171999994</v>
      </c>
      <c r="F294" s="31">
        <v>582.00756792000004</v>
      </c>
      <c r="G294" s="43">
        <v>246.40852236000001</v>
      </c>
      <c r="H294" s="43">
        <v>897.10517970000001</v>
      </c>
      <c r="I294" s="31">
        <v>1395.2454802</v>
      </c>
      <c r="J294" s="33">
        <v>14.59</v>
      </c>
      <c r="K294" s="34">
        <v>325.94379992499995</v>
      </c>
      <c r="L294" s="34">
        <v>539.95574959499993</v>
      </c>
      <c r="M294" s="34">
        <v>783.02996547499993</v>
      </c>
      <c r="N294" s="35">
        <v>1536.1392503099999</v>
      </c>
      <c r="O294" s="44">
        <v>15.9</v>
      </c>
      <c r="P294" s="40">
        <v>168.88474400399988</v>
      </c>
      <c r="Q294" s="40">
        <v>335.40729495999989</v>
      </c>
      <c r="R294" s="40">
        <v>569.87474298199982</v>
      </c>
      <c r="S294" s="45">
        <v>1318.9970869639999</v>
      </c>
      <c r="U294" s="39">
        <v>756.61572785275371</v>
      </c>
      <c r="V294" s="35">
        <v>756.61572785275371</v>
      </c>
      <c r="W294" s="45">
        <v>756.61572785275371</v>
      </c>
      <c r="X294" s="40"/>
      <c r="Y294" s="39">
        <f t="shared" si="12"/>
        <v>2151.8612080527537</v>
      </c>
      <c r="Z294" s="35">
        <f t="shared" si="13"/>
        <v>2292.7549781627536</v>
      </c>
      <c r="AA294" s="45">
        <f t="shared" si="14"/>
        <v>2075.6128148167536</v>
      </c>
      <c r="AB294" s="41"/>
    </row>
    <row r="295" spans="1:28" ht="15" x14ac:dyDescent="0.25">
      <c r="A295" s="42">
        <v>42934</v>
      </c>
      <c r="B295" s="30">
        <v>15.44</v>
      </c>
      <c r="C295" s="31">
        <v>223.02724726</v>
      </c>
      <c r="D295" s="31">
        <v>405.93606835000003</v>
      </c>
      <c r="E295" s="31">
        <v>644.29477879000001</v>
      </c>
      <c r="F295" s="31">
        <v>581.38773547999995</v>
      </c>
      <c r="G295" s="43">
        <v>246.41935115000001</v>
      </c>
      <c r="H295" s="43">
        <v>896.76854003999995</v>
      </c>
      <c r="I295" s="31">
        <v>1394.2293853000001</v>
      </c>
      <c r="J295" s="33">
        <v>14.61</v>
      </c>
      <c r="K295" s="34">
        <v>322.53464308100001</v>
      </c>
      <c r="L295" s="34">
        <v>535.53306017</v>
      </c>
      <c r="M295" s="34">
        <v>779.36744636100002</v>
      </c>
      <c r="N295" s="35">
        <v>1531.8259352970001</v>
      </c>
      <c r="O295" s="44">
        <v>15.9</v>
      </c>
      <c r="P295" s="40">
        <v>167.87857005799989</v>
      </c>
      <c r="Q295" s="40">
        <v>334.11122950999993</v>
      </c>
      <c r="R295" s="40">
        <v>569.43522808799992</v>
      </c>
      <c r="S295" s="45">
        <v>1317.9710563859999</v>
      </c>
      <c r="U295" s="39">
        <v>756.94391096822187</v>
      </c>
      <c r="V295" s="35">
        <v>756.94391096822187</v>
      </c>
      <c r="W295" s="45">
        <v>756.94391096822187</v>
      </c>
      <c r="X295" s="40"/>
      <c r="Y295" s="39">
        <f t="shared" si="12"/>
        <v>2151.1732962682217</v>
      </c>
      <c r="Z295" s="35">
        <f t="shared" si="13"/>
        <v>2288.769846265222</v>
      </c>
      <c r="AA295" s="45">
        <f t="shared" si="14"/>
        <v>2074.9149673542215</v>
      </c>
      <c r="AB295" s="41"/>
    </row>
    <row r="296" spans="1:28" ht="15" x14ac:dyDescent="0.25">
      <c r="A296" s="42">
        <v>42935</v>
      </c>
      <c r="B296" s="30">
        <v>15.45</v>
      </c>
      <c r="C296" s="31">
        <v>221.78162211</v>
      </c>
      <c r="D296" s="31">
        <v>404.31732096000002</v>
      </c>
      <c r="E296" s="31">
        <v>642.60995906999995</v>
      </c>
      <c r="F296" s="31">
        <v>580.75876058999995</v>
      </c>
      <c r="G296" s="43">
        <v>246.42418323999999</v>
      </c>
      <c r="H296" s="43">
        <v>896.43190038</v>
      </c>
      <c r="I296" s="31">
        <v>1391.9264519000001</v>
      </c>
      <c r="J296" s="33">
        <v>14.64</v>
      </c>
      <c r="K296" s="34">
        <v>318.88802531399983</v>
      </c>
      <c r="L296" s="34">
        <v>530.78914105499985</v>
      </c>
      <c r="M296" s="34">
        <v>774.42579612299971</v>
      </c>
      <c r="N296" s="35">
        <v>1526.2032132949998</v>
      </c>
      <c r="O296" s="44">
        <v>15.89</v>
      </c>
      <c r="P296" s="40">
        <v>169.03246481399987</v>
      </c>
      <c r="Q296" s="40">
        <v>335.6165791799998</v>
      </c>
      <c r="R296" s="40">
        <v>571.00629449799976</v>
      </c>
      <c r="S296" s="45">
        <v>1318.98598892</v>
      </c>
      <c r="U296" s="39">
        <v>757.29910313474818</v>
      </c>
      <c r="V296" s="35">
        <v>757.29910313474818</v>
      </c>
      <c r="W296" s="45">
        <v>757.29910313474818</v>
      </c>
      <c r="X296" s="40"/>
      <c r="Y296" s="39">
        <f t="shared" si="12"/>
        <v>2149.2255550347481</v>
      </c>
      <c r="Z296" s="35">
        <f t="shared" si="13"/>
        <v>2283.5023164297481</v>
      </c>
      <c r="AA296" s="45">
        <f t="shared" si="14"/>
        <v>2076.285092054748</v>
      </c>
      <c r="AB296" s="41"/>
    </row>
    <row r="297" spans="1:28" ht="15" x14ac:dyDescent="0.25">
      <c r="A297" s="42">
        <v>42936</v>
      </c>
      <c r="B297" s="30">
        <v>15.46</v>
      </c>
      <c r="C297" s="31">
        <v>220.47179786000001</v>
      </c>
      <c r="D297" s="31">
        <v>402.62183561000001</v>
      </c>
      <c r="E297" s="31">
        <v>640.84331900999996</v>
      </c>
      <c r="F297" s="31">
        <v>580.12984896</v>
      </c>
      <c r="G297" s="43">
        <v>246.42901927</v>
      </c>
      <c r="H297" s="43">
        <v>896.09526072000006</v>
      </c>
      <c r="I297" s="31">
        <v>1389.541751</v>
      </c>
      <c r="J297" s="33">
        <v>14.66</v>
      </c>
      <c r="K297" s="34">
        <v>316.3761723400001</v>
      </c>
      <c r="L297" s="34">
        <v>527.52995161000013</v>
      </c>
      <c r="M297" s="34">
        <v>771.02975813000012</v>
      </c>
      <c r="N297" s="35">
        <v>1522.1566175600001</v>
      </c>
      <c r="O297" s="44">
        <v>15.89</v>
      </c>
      <c r="P297" s="40">
        <v>168.92319657700006</v>
      </c>
      <c r="Q297" s="40">
        <v>335.48372326000003</v>
      </c>
      <c r="R297" s="40">
        <v>570.86810798299996</v>
      </c>
      <c r="S297" s="45">
        <v>1318.2612602240001</v>
      </c>
      <c r="U297" s="39">
        <v>757.66300104607649</v>
      </c>
      <c r="V297" s="35">
        <v>757.66300104607649</v>
      </c>
      <c r="W297" s="45">
        <v>757.66300104607649</v>
      </c>
      <c r="X297" s="40"/>
      <c r="Y297" s="39">
        <f t="shared" si="12"/>
        <v>2147.2047520460765</v>
      </c>
      <c r="Z297" s="35">
        <f t="shared" si="13"/>
        <v>2279.8196186060768</v>
      </c>
      <c r="AA297" s="45">
        <f t="shared" si="14"/>
        <v>2075.9242612700764</v>
      </c>
      <c r="AB297" s="41"/>
    </row>
    <row r="298" spans="1:28" ht="15" x14ac:dyDescent="0.25">
      <c r="A298" s="42">
        <v>42937</v>
      </c>
      <c r="B298" s="30">
        <v>15.48</v>
      </c>
      <c r="C298" s="31">
        <v>221.06912016000001</v>
      </c>
      <c r="D298" s="31">
        <v>389.90843101000002</v>
      </c>
      <c r="E298" s="31">
        <v>621.43715125999995</v>
      </c>
      <c r="F298" s="31">
        <v>537.52653358999999</v>
      </c>
      <c r="G298" s="43">
        <v>234.75640960999999</v>
      </c>
      <c r="H298" s="43">
        <v>825.88354312000001</v>
      </c>
      <c r="I298" s="31">
        <v>1324.3927798</v>
      </c>
      <c r="J298" s="33">
        <v>14.68</v>
      </c>
      <c r="K298" s="34">
        <v>317.95763072000011</v>
      </c>
      <c r="L298" s="34">
        <v>514.07813901000009</v>
      </c>
      <c r="M298" s="34">
        <v>750.74129334000008</v>
      </c>
      <c r="N298" s="35">
        <v>1456.07301308</v>
      </c>
      <c r="O298" s="44">
        <v>15.89</v>
      </c>
      <c r="P298" s="40">
        <v>171.41375849799999</v>
      </c>
      <c r="Q298" s="40">
        <v>326.27145566000002</v>
      </c>
      <c r="R298" s="40">
        <v>555.16877844399994</v>
      </c>
      <c r="S298" s="45">
        <v>1256.906660244</v>
      </c>
      <c r="U298" s="39">
        <v>764.70937940399563</v>
      </c>
      <c r="V298" s="35">
        <v>764.70937940399563</v>
      </c>
      <c r="W298" s="45">
        <v>764.70937940399563</v>
      </c>
      <c r="X298" s="40"/>
      <c r="Y298" s="39">
        <f t="shared" si="12"/>
        <v>2089.1021592039956</v>
      </c>
      <c r="Z298" s="35">
        <f t="shared" si="13"/>
        <v>2220.7823924839959</v>
      </c>
      <c r="AA298" s="45">
        <f t="shared" si="14"/>
        <v>2021.6160396479956</v>
      </c>
      <c r="AB298" s="41"/>
    </row>
    <row r="299" spans="1:28" ht="15" x14ac:dyDescent="0.25">
      <c r="A299" s="42">
        <v>42938</v>
      </c>
      <c r="B299" s="30">
        <v>15.48</v>
      </c>
      <c r="C299" s="31">
        <v>226.91055181999999</v>
      </c>
      <c r="D299" s="31">
        <v>357.67457704999998</v>
      </c>
      <c r="E299" s="31">
        <v>574.29613075999998</v>
      </c>
      <c r="F299" s="31">
        <v>413.38956445999997</v>
      </c>
      <c r="G299" s="43">
        <v>195.66049863999999</v>
      </c>
      <c r="H299" s="43">
        <v>604.63731757000005</v>
      </c>
      <c r="I299" s="31">
        <v>1146.3200545</v>
      </c>
      <c r="J299" s="33">
        <v>14.7</v>
      </c>
      <c r="K299" s="34">
        <v>324.24640448600013</v>
      </c>
      <c r="L299" s="34">
        <v>475.77628867400017</v>
      </c>
      <c r="M299" s="34">
        <v>697.08384885200019</v>
      </c>
      <c r="N299" s="35">
        <v>1271.2843700020001</v>
      </c>
      <c r="O299" s="44">
        <v>15.88</v>
      </c>
      <c r="P299" s="40">
        <v>176.99472993999996</v>
      </c>
      <c r="Q299" s="40">
        <v>297.10959672999991</v>
      </c>
      <c r="R299" s="40">
        <v>511.3280701999999</v>
      </c>
      <c r="S299" s="45">
        <v>1082.2357901399998</v>
      </c>
      <c r="U299" s="39">
        <v>783.66869334488251</v>
      </c>
      <c r="V299" s="35">
        <v>783.66869334488251</v>
      </c>
      <c r="W299" s="45">
        <v>783.66869334488251</v>
      </c>
      <c r="X299" s="40"/>
      <c r="Y299" s="39">
        <f t="shared" si="12"/>
        <v>1929.9887478448825</v>
      </c>
      <c r="Z299" s="35">
        <f t="shared" si="13"/>
        <v>2054.9530633468826</v>
      </c>
      <c r="AA299" s="45">
        <f t="shared" si="14"/>
        <v>1865.9044834848823</v>
      </c>
      <c r="AB299" s="41"/>
    </row>
    <row r="300" spans="1:28" ht="15" x14ac:dyDescent="0.25">
      <c r="A300" s="42">
        <v>42939</v>
      </c>
      <c r="B300" s="30">
        <v>15.49</v>
      </c>
      <c r="C300" s="31">
        <v>227.12762405000001</v>
      </c>
      <c r="D300" s="31">
        <v>359.71479942000002</v>
      </c>
      <c r="E300" s="31">
        <v>569.18142279000006</v>
      </c>
      <c r="F300" s="31">
        <v>396.98083566000003</v>
      </c>
      <c r="G300" s="43">
        <v>189.60762137</v>
      </c>
      <c r="H300" s="43">
        <v>590.94749531000002</v>
      </c>
      <c r="I300" s="31">
        <v>1118.8473692</v>
      </c>
      <c r="J300" s="33">
        <v>14.71</v>
      </c>
      <c r="K300" s="34">
        <v>325.06330966399992</v>
      </c>
      <c r="L300" s="34">
        <v>478.55167219799989</v>
      </c>
      <c r="M300" s="34">
        <v>692.59259222999992</v>
      </c>
      <c r="N300" s="35">
        <v>1244.3422139479999</v>
      </c>
      <c r="O300" s="44">
        <v>15.89</v>
      </c>
      <c r="P300" s="40">
        <v>176.90419552999998</v>
      </c>
      <c r="Q300" s="40">
        <v>298.77281338</v>
      </c>
      <c r="R300" s="40">
        <v>505.89364359000001</v>
      </c>
      <c r="S300" s="45">
        <v>1054.4910385599999</v>
      </c>
      <c r="U300" s="39">
        <v>786.70369639924922</v>
      </c>
      <c r="V300" s="35">
        <v>786.70369639924922</v>
      </c>
      <c r="W300" s="45">
        <v>786.70369639924922</v>
      </c>
      <c r="X300" s="40"/>
      <c r="Y300" s="39">
        <f t="shared" si="12"/>
        <v>1905.5510655992493</v>
      </c>
      <c r="Z300" s="35">
        <f t="shared" si="13"/>
        <v>2031.045910347249</v>
      </c>
      <c r="AA300" s="45">
        <f t="shared" si="14"/>
        <v>1841.1947349592492</v>
      </c>
      <c r="AB300" s="41"/>
    </row>
    <row r="301" spans="1:28" ht="15" x14ac:dyDescent="0.25">
      <c r="A301" s="42">
        <v>42940</v>
      </c>
      <c r="B301" s="30">
        <v>15.5</v>
      </c>
      <c r="C301" s="31">
        <v>215.93659905000001</v>
      </c>
      <c r="D301" s="31">
        <v>396.74711930000001</v>
      </c>
      <c r="E301" s="31">
        <v>630.20986281</v>
      </c>
      <c r="F301" s="31">
        <v>577.61483487999999</v>
      </c>
      <c r="G301" s="43">
        <v>246.44840267000001</v>
      </c>
      <c r="H301" s="43">
        <v>894.74870208000004</v>
      </c>
      <c r="I301" s="31">
        <v>1376.4365803000001</v>
      </c>
      <c r="J301" s="33">
        <v>14.72</v>
      </c>
      <c r="K301" s="34">
        <v>309.43094547599992</v>
      </c>
      <c r="L301" s="34">
        <v>518.52347035999992</v>
      </c>
      <c r="M301" s="34">
        <v>757.12690308599986</v>
      </c>
      <c r="N301" s="35">
        <v>1505.7130880499999</v>
      </c>
      <c r="O301" s="44">
        <v>15.89</v>
      </c>
      <c r="P301" s="40">
        <v>169.18942583699993</v>
      </c>
      <c r="Q301" s="40">
        <v>335.85894376999994</v>
      </c>
      <c r="R301" s="40">
        <v>566.75134267199996</v>
      </c>
      <c r="S301" s="45">
        <v>1311.7983264249999</v>
      </c>
      <c r="U301" s="39">
        <v>759.16830201163202</v>
      </c>
      <c r="V301" s="35">
        <v>759.16830201163202</v>
      </c>
      <c r="W301" s="45">
        <v>759.16830201163202</v>
      </c>
      <c r="X301" s="40"/>
      <c r="Y301" s="39">
        <f t="shared" si="12"/>
        <v>2135.6048823116321</v>
      </c>
      <c r="Z301" s="35">
        <f t="shared" si="13"/>
        <v>2264.8813900616319</v>
      </c>
      <c r="AA301" s="45">
        <f t="shared" si="14"/>
        <v>2070.9666284366322</v>
      </c>
      <c r="AB301" s="41"/>
    </row>
    <row r="302" spans="1:28" ht="15" x14ac:dyDescent="0.25">
      <c r="A302" s="42">
        <v>42941</v>
      </c>
      <c r="B302" s="30">
        <v>15.51</v>
      </c>
      <c r="C302" s="31">
        <v>215.20100303999999</v>
      </c>
      <c r="D302" s="31">
        <v>395.79163403000001</v>
      </c>
      <c r="E302" s="31">
        <v>629.21615378000001</v>
      </c>
      <c r="F302" s="31">
        <v>576.98623947999999</v>
      </c>
      <c r="G302" s="43">
        <v>246.45325833999999</v>
      </c>
      <c r="H302" s="43">
        <v>894.41206241999998</v>
      </c>
      <c r="I302" s="31">
        <v>1374.8250748999999</v>
      </c>
      <c r="J302" s="33">
        <v>14.73</v>
      </c>
      <c r="K302" s="34">
        <v>308.69224475399994</v>
      </c>
      <c r="L302" s="34">
        <v>517.56571957999995</v>
      </c>
      <c r="M302" s="34">
        <v>756.13120341799993</v>
      </c>
      <c r="N302" s="35">
        <v>1504.0975296139998</v>
      </c>
      <c r="O302" s="44">
        <v>15.89</v>
      </c>
      <c r="P302" s="40">
        <v>169.65398784599989</v>
      </c>
      <c r="Q302" s="40">
        <v>336.46579747999988</v>
      </c>
      <c r="R302" s="40">
        <v>567.38574498199989</v>
      </c>
      <c r="S302" s="45">
        <v>1311.8461867059998</v>
      </c>
      <c r="U302" s="39">
        <v>759.3398781850442</v>
      </c>
      <c r="V302" s="35">
        <v>759.3398781850442</v>
      </c>
      <c r="W302" s="45">
        <v>759.3398781850442</v>
      </c>
      <c r="X302" s="40"/>
      <c r="Y302" s="39">
        <f t="shared" si="12"/>
        <v>2134.1649530850441</v>
      </c>
      <c r="Z302" s="35">
        <f t="shared" si="13"/>
        <v>2263.4374077990442</v>
      </c>
      <c r="AA302" s="45">
        <f t="shared" si="14"/>
        <v>2071.1860648910442</v>
      </c>
      <c r="AB302" s="41"/>
    </row>
    <row r="303" spans="1:28" ht="15" x14ac:dyDescent="0.25">
      <c r="A303" s="42">
        <v>42942</v>
      </c>
      <c r="B303" s="30">
        <v>15.51</v>
      </c>
      <c r="C303" s="31">
        <v>214.70109500999999</v>
      </c>
      <c r="D303" s="31">
        <v>395.13760817999997</v>
      </c>
      <c r="E303" s="31">
        <v>628.53495762</v>
      </c>
      <c r="F303" s="31">
        <v>576.36662839999997</v>
      </c>
      <c r="G303" s="43">
        <v>246.46410090000001</v>
      </c>
      <c r="H303" s="43">
        <v>894.07542276000004</v>
      </c>
      <c r="I303" s="31">
        <v>1373.5563319</v>
      </c>
      <c r="J303" s="33">
        <v>14.74</v>
      </c>
      <c r="K303" s="34">
        <v>306.99066622999993</v>
      </c>
      <c r="L303" s="34">
        <v>515.34825103999992</v>
      </c>
      <c r="M303" s="34">
        <v>753.82092604299987</v>
      </c>
      <c r="N303" s="35">
        <v>1501.1674464539999</v>
      </c>
      <c r="O303" s="44">
        <v>15.89</v>
      </c>
      <c r="P303" s="40">
        <v>169.15559232999991</v>
      </c>
      <c r="Q303" s="40">
        <v>335.81287533999983</v>
      </c>
      <c r="R303" s="40">
        <v>566.70551865799985</v>
      </c>
      <c r="S303" s="45">
        <v>1310.5794182239999</v>
      </c>
      <c r="U303" s="39">
        <v>759.36496061727394</v>
      </c>
      <c r="V303" s="35">
        <v>759.36496061727394</v>
      </c>
      <c r="W303" s="45">
        <v>759.36496061727394</v>
      </c>
      <c r="X303" s="40"/>
      <c r="Y303" s="39">
        <f t="shared" si="12"/>
        <v>2132.9212925172742</v>
      </c>
      <c r="Z303" s="35">
        <f t="shared" si="13"/>
        <v>2260.5324070712741</v>
      </c>
      <c r="AA303" s="45">
        <f t="shared" si="14"/>
        <v>2069.9443788412736</v>
      </c>
      <c r="AB303" s="41"/>
    </row>
    <row r="304" spans="1:28" ht="15" x14ac:dyDescent="0.25">
      <c r="A304" s="42">
        <v>42943</v>
      </c>
      <c r="B304" s="30">
        <v>15.51</v>
      </c>
      <c r="C304" s="31">
        <v>214.47273328</v>
      </c>
      <c r="D304" s="31">
        <v>394.84657699000002</v>
      </c>
      <c r="E304" s="31">
        <v>628.22918818000005</v>
      </c>
      <c r="F304" s="31">
        <v>575.74701732999995</v>
      </c>
      <c r="G304" s="43">
        <v>246.47494345999999</v>
      </c>
      <c r="H304" s="43">
        <v>893.73878309999998</v>
      </c>
      <c r="I304" s="31">
        <v>1372.6630156000001</v>
      </c>
      <c r="J304" s="33">
        <v>14.76</v>
      </c>
      <c r="K304" s="34">
        <v>304.36218755499999</v>
      </c>
      <c r="L304" s="34">
        <v>511.93268711500002</v>
      </c>
      <c r="M304" s="34">
        <v>750.25906145500005</v>
      </c>
      <c r="N304" s="35">
        <v>1496.9556586000001</v>
      </c>
      <c r="O304" s="44">
        <v>15.9</v>
      </c>
      <c r="P304" s="40">
        <v>167.73021705699995</v>
      </c>
      <c r="Q304" s="40">
        <v>333.96179972499993</v>
      </c>
      <c r="R304" s="40">
        <v>564.77365407699995</v>
      </c>
      <c r="S304" s="45">
        <v>1308.03084124</v>
      </c>
      <c r="U304" s="39">
        <v>759.35007155664823</v>
      </c>
      <c r="V304" s="35">
        <v>759.35007155664823</v>
      </c>
      <c r="W304" s="45">
        <v>759.35007155664823</v>
      </c>
      <c r="X304" s="40"/>
      <c r="Y304" s="39">
        <f t="shared" si="12"/>
        <v>2132.0130871566485</v>
      </c>
      <c r="Z304" s="35">
        <f t="shared" si="13"/>
        <v>2256.3057301566482</v>
      </c>
      <c r="AA304" s="45">
        <f t="shared" si="14"/>
        <v>2067.3809127966483</v>
      </c>
      <c r="AB304" s="41"/>
    </row>
    <row r="305" spans="1:28" ht="15" x14ac:dyDescent="0.25">
      <c r="A305" s="42">
        <v>42944</v>
      </c>
      <c r="B305" s="30">
        <v>15.52</v>
      </c>
      <c r="C305" s="31">
        <v>216.04905077000001</v>
      </c>
      <c r="D305" s="31">
        <v>383.51243499999998</v>
      </c>
      <c r="E305" s="31">
        <v>610.2590606</v>
      </c>
      <c r="F305" s="31">
        <v>533.64949637999996</v>
      </c>
      <c r="G305" s="43">
        <v>234.93263807</v>
      </c>
      <c r="H305" s="43">
        <v>823.72173650000002</v>
      </c>
      <c r="I305" s="31">
        <v>1309.4723368</v>
      </c>
      <c r="J305" s="33">
        <v>14.76</v>
      </c>
      <c r="K305" s="34">
        <v>308.07173040199996</v>
      </c>
      <c r="L305" s="34">
        <v>501.45770801199996</v>
      </c>
      <c r="M305" s="34">
        <v>733.07725912799992</v>
      </c>
      <c r="N305" s="35">
        <v>1434.534014972</v>
      </c>
      <c r="O305" s="44">
        <v>15.9</v>
      </c>
      <c r="P305" s="40">
        <v>170.03771095399992</v>
      </c>
      <c r="Q305" s="40">
        <v>324.53979849399985</v>
      </c>
      <c r="R305" s="40">
        <v>548.84996133599986</v>
      </c>
      <c r="S305" s="45">
        <v>1246.941497714</v>
      </c>
      <c r="U305" s="39">
        <v>765.96795150282514</v>
      </c>
      <c r="V305" s="35">
        <v>765.96795150282514</v>
      </c>
      <c r="W305" s="45">
        <v>765.96795150282514</v>
      </c>
      <c r="X305" s="40"/>
      <c r="Y305" s="39">
        <f t="shared" si="12"/>
        <v>2075.4402883028251</v>
      </c>
      <c r="Z305" s="35">
        <f t="shared" si="13"/>
        <v>2200.5019664748252</v>
      </c>
      <c r="AA305" s="45">
        <f t="shared" si="14"/>
        <v>2012.9094492168251</v>
      </c>
      <c r="AB305" s="41"/>
    </row>
    <row r="306" spans="1:28" ht="15" x14ac:dyDescent="0.25">
      <c r="A306" s="42">
        <v>42945</v>
      </c>
      <c r="B306" s="30">
        <v>15.52</v>
      </c>
      <c r="C306" s="31">
        <v>222.30414751999999</v>
      </c>
      <c r="D306" s="31">
        <v>352.11084498000002</v>
      </c>
      <c r="E306" s="31">
        <v>563.99004417000003</v>
      </c>
      <c r="F306" s="31">
        <v>410.49677073999999</v>
      </c>
      <c r="G306" s="43">
        <v>195.96361712999999</v>
      </c>
      <c r="H306" s="43">
        <v>602.97452821000002</v>
      </c>
      <c r="I306" s="31">
        <v>1133.2448629999999</v>
      </c>
      <c r="J306" s="33">
        <v>14.77</v>
      </c>
      <c r="K306" s="34">
        <v>315.87454876999999</v>
      </c>
      <c r="L306" s="34">
        <v>465.65263210500001</v>
      </c>
      <c r="M306" s="34">
        <v>682.03281177000008</v>
      </c>
      <c r="N306" s="35">
        <v>1253.36803715</v>
      </c>
      <c r="O306" s="44">
        <v>15.9</v>
      </c>
      <c r="P306" s="40">
        <v>174.89514421999988</v>
      </c>
      <c r="Q306" s="40">
        <v>294.58300616999992</v>
      </c>
      <c r="R306" s="40">
        <v>504.1817085859999</v>
      </c>
      <c r="S306" s="45">
        <v>1072.3824547639997</v>
      </c>
      <c r="U306" s="39">
        <v>784.51080244001821</v>
      </c>
      <c r="V306" s="35">
        <v>784.51080244001821</v>
      </c>
      <c r="W306" s="45">
        <v>784.51080244001821</v>
      </c>
      <c r="X306" s="40"/>
      <c r="Y306" s="39">
        <f t="shared" si="12"/>
        <v>1917.7556654400182</v>
      </c>
      <c r="Z306" s="35">
        <f t="shared" si="13"/>
        <v>2037.8788395900183</v>
      </c>
      <c r="AA306" s="45">
        <f t="shared" si="14"/>
        <v>1856.893257204018</v>
      </c>
      <c r="AB306" s="41"/>
    </row>
    <row r="307" spans="1:28" ht="15" x14ac:dyDescent="0.25">
      <c r="A307" s="42">
        <v>42946</v>
      </c>
      <c r="B307" s="30">
        <v>15.53</v>
      </c>
      <c r="C307" s="31">
        <v>223.16359574000001</v>
      </c>
      <c r="D307" s="31">
        <v>354.92523442999999</v>
      </c>
      <c r="E307" s="31">
        <v>559.70446364999998</v>
      </c>
      <c r="F307" s="31">
        <v>394.27904060999998</v>
      </c>
      <c r="G307" s="43">
        <v>189.87344805999999</v>
      </c>
      <c r="H307" s="43">
        <v>589.60687201999997</v>
      </c>
      <c r="I307" s="31">
        <v>1106.7828284</v>
      </c>
      <c r="J307" s="33">
        <v>14.78</v>
      </c>
      <c r="K307" s="34">
        <v>317.31063906500003</v>
      </c>
      <c r="L307" s="34">
        <v>469.17376522999996</v>
      </c>
      <c r="M307" s="34">
        <v>678.34659277499998</v>
      </c>
      <c r="N307" s="35">
        <v>1227.41636105</v>
      </c>
      <c r="O307" s="44">
        <v>15.9</v>
      </c>
      <c r="P307" s="40">
        <v>176.71772103299989</v>
      </c>
      <c r="Q307" s="40">
        <v>298.56262590199987</v>
      </c>
      <c r="R307" s="40">
        <v>501.17434661499982</v>
      </c>
      <c r="S307" s="45">
        <v>1047.2702856259998</v>
      </c>
      <c r="U307" s="39">
        <v>787.10820202016612</v>
      </c>
      <c r="V307" s="35">
        <v>787.10820202016612</v>
      </c>
      <c r="W307" s="45">
        <v>787.10820202016612</v>
      </c>
      <c r="X307" s="40"/>
      <c r="Y307" s="39">
        <f t="shared" si="12"/>
        <v>1893.8910304201661</v>
      </c>
      <c r="Z307" s="35">
        <f t="shared" si="13"/>
        <v>2014.5245630701661</v>
      </c>
      <c r="AA307" s="45">
        <f t="shared" si="14"/>
        <v>1834.3784876461659</v>
      </c>
      <c r="AB307" s="41"/>
    </row>
    <row r="308" spans="1:28" ht="15" x14ac:dyDescent="0.25">
      <c r="A308" s="42">
        <v>42947</v>
      </c>
      <c r="B308" s="30">
        <v>15.53</v>
      </c>
      <c r="C308" s="31">
        <v>213.10305772999999</v>
      </c>
      <c r="D308" s="31">
        <v>393.07302192999998</v>
      </c>
      <c r="E308" s="31">
        <v>626.36826149000001</v>
      </c>
      <c r="F308" s="31">
        <v>573.25104710999994</v>
      </c>
      <c r="G308" s="43">
        <v>246.50636745</v>
      </c>
      <c r="H308" s="43">
        <v>892.39222445999997</v>
      </c>
      <c r="I308" s="31">
        <v>1368.3917726</v>
      </c>
      <c r="J308" s="33">
        <v>14.79</v>
      </c>
      <c r="K308" s="34">
        <v>301.78220411200004</v>
      </c>
      <c r="L308" s="34">
        <v>508.58938660000001</v>
      </c>
      <c r="M308" s="34">
        <v>746.76351535000003</v>
      </c>
      <c r="N308" s="35">
        <v>1491.0117997560001</v>
      </c>
      <c r="O308" s="44">
        <v>15.91</v>
      </c>
      <c r="P308" s="40">
        <v>167.5651176959999</v>
      </c>
      <c r="Q308" s="40">
        <v>333.75380763999988</v>
      </c>
      <c r="R308" s="40">
        <v>564.54367166999987</v>
      </c>
      <c r="S308" s="45">
        <v>1305.4247316279998</v>
      </c>
      <c r="U308" s="39">
        <v>758.92482866118735</v>
      </c>
      <c r="V308" s="35">
        <v>758.92482866118735</v>
      </c>
      <c r="W308" s="45">
        <v>758.92482866118735</v>
      </c>
      <c r="X308" s="40"/>
      <c r="Y308" s="39">
        <f t="shared" si="12"/>
        <v>2127.3166012611873</v>
      </c>
      <c r="Z308" s="35">
        <f t="shared" si="13"/>
        <v>2249.9366284171874</v>
      </c>
      <c r="AA308" s="45">
        <f t="shared" si="14"/>
        <v>2064.3495602891871</v>
      </c>
      <c r="AB308" s="41"/>
    </row>
    <row r="309" spans="1:28" ht="15" x14ac:dyDescent="0.25">
      <c r="A309" s="42">
        <v>42948</v>
      </c>
      <c r="B309" s="30">
        <v>15.53</v>
      </c>
      <c r="C309" s="31">
        <v>212.66780220999999</v>
      </c>
      <c r="D309" s="31">
        <v>392.51771738999997</v>
      </c>
      <c r="E309" s="31">
        <v>626.05063699000004</v>
      </c>
      <c r="F309" s="31">
        <v>572.63149927999996</v>
      </c>
      <c r="G309" s="43">
        <v>246.51721394</v>
      </c>
      <c r="H309" s="43">
        <v>892.05558480000002</v>
      </c>
      <c r="I309" s="31">
        <v>1367.4866540999999</v>
      </c>
      <c r="J309" s="33">
        <v>14.79</v>
      </c>
      <c r="K309" s="34">
        <v>301.34400309599999</v>
      </c>
      <c r="L309" s="34">
        <v>508.03193272999999</v>
      </c>
      <c r="M309" s="34">
        <v>746.44818144600004</v>
      </c>
      <c r="N309" s="35">
        <v>1490.107015218</v>
      </c>
      <c r="O309" s="44">
        <v>15.91</v>
      </c>
      <c r="P309" s="40">
        <v>167.13137472799991</v>
      </c>
      <c r="Q309" s="40">
        <v>333.19960680999986</v>
      </c>
      <c r="R309" s="40">
        <v>564.22487091799985</v>
      </c>
      <c r="S309" s="45">
        <v>1304.5194416339998</v>
      </c>
      <c r="U309" s="39">
        <v>758.80119617488879</v>
      </c>
      <c r="V309" s="35">
        <v>758.80119617488879</v>
      </c>
      <c r="W309" s="45">
        <v>758.80119617488879</v>
      </c>
      <c r="X309" s="40"/>
      <c r="Y309" s="39">
        <f t="shared" si="12"/>
        <v>2126.2878502748886</v>
      </c>
      <c r="Z309" s="35">
        <f t="shared" si="13"/>
        <v>2248.9082113928889</v>
      </c>
      <c r="AA309" s="45">
        <f t="shared" si="14"/>
        <v>2063.3206378088885</v>
      </c>
      <c r="AB309" s="41"/>
    </row>
    <row r="310" spans="1:28" ht="15" x14ac:dyDescent="0.25">
      <c r="A310" s="42">
        <v>42949</v>
      </c>
      <c r="B310" s="30">
        <v>15.53</v>
      </c>
      <c r="C310" s="31">
        <v>212.29307114</v>
      </c>
      <c r="D310" s="31">
        <v>392.03097947999998</v>
      </c>
      <c r="E310" s="31">
        <v>625.54572962999998</v>
      </c>
      <c r="F310" s="31">
        <v>572.01195144999997</v>
      </c>
      <c r="G310" s="43">
        <v>246.52806043000001</v>
      </c>
      <c r="H310" s="43">
        <v>891.71894513999996</v>
      </c>
      <c r="I310" s="31">
        <v>1366.3942528</v>
      </c>
      <c r="J310" s="33">
        <v>14.8</v>
      </c>
      <c r="K310" s="34">
        <v>299.76803936799985</v>
      </c>
      <c r="L310" s="34">
        <v>505.98207162499978</v>
      </c>
      <c r="M310" s="34">
        <v>744.31441706299972</v>
      </c>
      <c r="N310" s="35">
        <v>1487.3537887849998</v>
      </c>
      <c r="O310" s="44">
        <v>15.91</v>
      </c>
      <c r="P310" s="40">
        <v>166.7581561719999</v>
      </c>
      <c r="Q310" s="40">
        <v>332.71397260999987</v>
      </c>
      <c r="R310" s="40">
        <v>563.72093343199981</v>
      </c>
      <c r="S310" s="45">
        <v>1303.42901489</v>
      </c>
      <c r="U310" s="39">
        <v>758.58750359457497</v>
      </c>
      <c r="V310" s="35">
        <v>758.58750359457497</v>
      </c>
      <c r="W310" s="45">
        <v>758.58750359457497</v>
      </c>
      <c r="X310" s="40"/>
      <c r="Y310" s="39">
        <f t="shared" si="12"/>
        <v>2124.9817563945749</v>
      </c>
      <c r="Z310" s="35">
        <f t="shared" si="13"/>
        <v>2245.9412923795749</v>
      </c>
      <c r="AA310" s="45">
        <f t="shared" si="14"/>
        <v>2062.016518484575</v>
      </c>
      <c r="AB310" s="41"/>
    </row>
    <row r="311" spans="1:28" ht="15" x14ac:dyDescent="0.25">
      <c r="A311" s="42">
        <v>42950</v>
      </c>
      <c r="B311" s="30">
        <v>15.54</v>
      </c>
      <c r="C311" s="31">
        <v>211.80353613</v>
      </c>
      <c r="D311" s="31">
        <v>391.41888417000001</v>
      </c>
      <c r="E311" s="31">
        <v>624.90321446999997</v>
      </c>
      <c r="F311" s="31">
        <v>571.38373552999997</v>
      </c>
      <c r="G311" s="43">
        <v>246.53293969000001</v>
      </c>
      <c r="H311" s="43">
        <v>891.38230548000001</v>
      </c>
      <c r="I311" s="31">
        <v>1365.1342585</v>
      </c>
      <c r="J311" s="33">
        <v>14.8</v>
      </c>
      <c r="K311" s="34">
        <v>300.47384617199981</v>
      </c>
      <c r="L311" s="34">
        <v>506.92880084999979</v>
      </c>
      <c r="M311" s="34">
        <v>745.29698159599968</v>
      </c>
      <c r="N311" s="35">
        <v>1487.7469291679997</v>
      </c>
      <c r="O311" s="44">
        <v>15.91</v>
      </c>
      <c r="P311" s="40">
        <v>167.46838110899989</v>
      </c>
      <c r="Q311" s="40">
        <v>333.66392582999987</v>
      </c>
      <c r="R311" s="40">
        <v>564.70633090699982</v>
      </c>
      <c r="S311" s="45">
        <v>1303.8279231659999</v>
      </c>
      <c r="U311" s="39">
        <v>758.28165455709427</v>
      </c>
      <c r="V311" s="35">
        <v>758.28165455709427</v>
      </c>
      <c r="W311" s="45">
        <v>758.28165455709427</v>
      </c>
      <c r="X311" s="40"/>
      <c r="Y311" s="39">
        <f t="shared" si="12"/>
        <v>2123.4159130570943</v>
      </c>
      <c r="Z311" s="35">
        <f t="shared" si="13"/>
        <v>2246.028583725094</v>
      </c>
      <c r="AA311" s="45">
        <f t="shared" si="14"/>
        <v>2062.1095777230939</v>
      </c>
      <c r="AB311" s="41"/>
    </row>
    <row r="312" spans="1:28" ht="15" x14ac:dyDescent="0.25">
      <c r="A312" s="42">
        <v>42951</v>
      </c>
      <c r="B312" s="30">
        <v>15.54</v>
      </c>
      <c r="C312" s="31">
        <v>213.16960900999999</v>
      </c>
      <c r="D312" s="31">
        <v>379.86511374000003</v>
      </c>
      <c r="E312" s="31">
        <v>606.70568627</v>
      </c>
      <c r="F312" s="31">
        <v>529.79112214999998</v>
      </c>
      <c r="G312" s="43">
        <v>235.12066632</v>
      </c>
      <c r="H312" s="43">
        <v>821.55992989000003</v>
      </c>
      <c r="I312" s="31">
        <v>1302.2367389999999</v>
      </c>
      <c r="J312" s="33">
        <v>14.8</v>
      </c>
      <c r="K312" s="34">
        <v>302.7497970779998</v>
      </c>
      <c r="L312" s="34">
        <v>494.69103398999977</v>
      </c>
      <c r="M312" s="34">
        <v>726.28224268399981</v>
      </c>
      <c r="N312" s="35">
        <v>1423.9842923919996</v>
      </c>
      <c r="O312" s="44">
        <v>15.91</v>
      </c>
      <c r="P312" s="40">
        <v>168.37951497599988</v>
      </c>
      <c r="Q312" s="40">
        <v>322.45215361499987</v>
      </c>
      <c r="R312" s="40">
        <v>546.91740806299981</v>
      </c>
      <c r="S312" s="45">
        <v>1241.3629623039997</v>
      </c>
      <c r="U312" s="39">
        <v>764.64832197932049</v>
      </c>
      <c r="V312" s="35">
        <v>764.64832197932049</v>
      </c>
      <c r="W312" s="45">
        <v>764.64832197932049</v>
      </c>
      <c r="X312" s="40"/>
      <c r="Y312" s="39">
        <f t="shared" si="12"/>
        <v>2066.8850609793203</v>
      </c>
      <c r="Z312" s="35">
        <f t="shared" si="13"/>
        <v>2188.63261437132</v>
      </c>
      <c r="AA312" s="45">
        <f t="shared" si="14"/>
        <v>2006.01128428332</v>
      </c>
      <c r="AB312" s="41"/>
    </row>
    <row r="313" spans="1:28" ht="15" x14ac:dyDescent="0.25">
      <c r="A313" s="42">
        <v>42952</v>
      </c>
      <c r="B313" s="30">
        <v>15.54</v>
      </c>
      <c r="C313" s="31">
        <v>219.60868822</v>
      </c>
      <c r="D313" s="31">
        <v>348.88214210000001</v>
      </c>
      <c r="E313" s="31">
        <v>560.88618005000001</v>
      </c>
      <c r="F313" s="31">
        <v>407.62105957</v>
      </c>
      <c r="G313" s="43">
        <v>196.27756862000001</v>
      </c>
      <c r="H313" s="43">
        <v>601.31173883999998</v>
      </c>
      <c r="I313" s="31">
        <v>1127.4283696</v>
      </c>
      <c r="J313" s="33">
        <v>14.81</v>
      </c>
      <c r="K313" s="34">
        <v>310.66269438899985</v>
      </c>
      <c r="L313" s="34">
        <v>459.37906528599979</v>
      </c>
      <c r="M313" s="34">
        <v>675.76985332699974</v>
      </c>
      <c r="N313" s="35">
        <v>1244.3248290259999</v>
      </c>
      <c r="O313" s="44">
        <v>15.91</v>
      </c>
      <c r="P313" s="40">
        <v>173.45802755899987</v>
      </c>
      <c r="Q313" s="40">
        <v>292.87685226599984</v>
      </c>
      <c r="R313" s="40">
        <v>502.65746893699986</v>
      </c>
      <c r="S313" s="45">
        <v>1068.1794792059998</v>
      </c>
      <c r="U313" s="39">
        <v>782.82008158127871</v>
      </c>
      <c r="V313" s="35">
        <v>782.82008158127871</v>
      </c>
      <c r="W313" s="45">
        <v>782.82008158127871</v>
      </c>
      <c r="X313" s="40"/>
      <c r="Y313" s="39">
        <f t="shared" si="12"/>
        <v>1910.2484511812786</v>
      </c>
      <c r="Z313" s="35">
        <f t="shared" si="13"/>
        <v>2027.1449106072787</v>
      </c>
      <c r="AA313" s="45">
        <f t="shared" si="14"/>
        <v>1850.9995607872784</v>
      </c>
      <c r="AB313" s="41"/>
    </row>
    <row r="314" spans="1:28" ht="15" x14ac:dyDescent="0.25">
      <c r="A314" s="42">
        <v>42953</v>
      </c>
      <c r="B314" s="30">
        <v>15.54</v>
      </c>
      <c r="C314" s="31">
        <v>221.06818278</v>
      </c>
      <c r="D314" s="31">
        <v>352.44339945000002</v>
      </c>
      <c r="E314" s="31">
        <v>560.35220432999995</v>
      </c>
      <c r="F314" s="31">
        <v>391.60116235999999</v>
      </c>
      <c r="G314" s="43">
        <v>190.15492957000001</v>
      </c>
      <c r="H314" s="43">
        <v>588.26624873000003</v>
      </c>
      <c r="I314" s="31">
        <v>1104.9234524000001</v>
      </c>
      <c r="J314" s="33">
        <v>14.81</v>
      </c>
      <c r="K314" s="34">
        <v>312.68333666399985</v>
      </c>
      <c r="L314" s="34">
        <v>463.62808155099981</v>
      </c>
      <c r="M314" s="34">
        <v>675.81914804499968</v>
      </c>
      <c r="N314" s="35">
        <v>1222.3168885989999</v>
      </c>
      <c r="O314" s="44">
        <v>15.9</v>
      </c>
      <c r="P314" s="40">
        <v>175.88810689199985</v>
      </c>
      <c r="Q314" s="40">
        <v>297.61259731799981</v>
      </c>
      <c r="R314" s="40">
        <v>503.40960194999974</v>
      </c>
      <c r="S314" s="45">
        <v>1047.0307989319999</v>
      </c>
      <c r="U314" s="39">
        <v>784.776168852306</v>
      </c>
      <c r="V314" s="35">
        <v>784.776168852306</v>
      </c>
      <c r="W314" s="45">
        <v>784.776168852306</v>
      </c>
      <c r="X314" s="40"/>
      <c r="Y314" s="39">
        <f t="shared" si="12"/>
        <v>1889.6996212523061</v>
      </c>
      <c r="Z314" s="35">
        <f t="shared" si="13"/>
        <v>2007.0930574513059</v>
      </c>
      <c r="AA314" s="45">
        <f t="shared" si="14"/>
        <v>1831.8069677843059</v>
      </c>
      <c r="AB314" s="41"/>
    </row>
    <row r="315" spans="1:28" ht="15" x14ac:dyDescent="0.25">
      <c r="A315" s="42">
        <v>42954</v>
      </c>
      <c r="B315" s="30">
        <v>15.54</v>
      </c>
      <c r="C315" s="31">
        <v>211.64807984999999</v>
      </c>
      <c r="D315" s="31">
        <v>391.26567263999999</v>
      </c>
      <c r="E315" s="31">
        <v>627.68903387</v>
      </c>
      <c r="F315" s="31">
        <v>568.90567070999998</v>
      </c>
      <c r="G315" s="43">
        <v>246.57633351000001</v>
      </c>
      <c r="H315" s="43">
        <v>890.03574682999999</v>
      </c>
      <c r="I315" s="31">
        <v>1365.5702077999999</v>
      </c>
      <c r="J315" s="33">
        <v>14.81</v>
      </c>
      <c r="K315" s="34">
        <v>299.10851983699979</v>
      </c>
      <c r="L315" s="34">
        <v>505.2061634329998</v>
      </c>
      <c r="M315" s="34">
        <v>746.44840555399981</v>
      </c>
      <c r="N315" s="35">
        <v>1486.5107774359997</v>
      </c>
      <c r="O315" s="44">
        <v>15.9</v>
      </c>
      <c r="P315" s="40">
        <v>168.51690396599986</v>
      </c>
      <c r="Q315" s="40">
        <v>335.0758415639998</v>
      </c>
      <c r="R315" s="40">
        <v>569.12276838199978</v>
      </c>
      <c r="S315" s="45">
        <v>1305.9282830479997</v>
      </c>
      <c r="U315" s="39">
        <v>756.475239253307</v>
      </c>
      <c r="V315" s="35">
        <v>756.475239253307</v>
      </c>
      <c r="W315" s="45">
        <v>756.475239253307</v>
      </c>
      <c r="X315" s="40"/>
      <c r="Y315" s="39">
        <f t="shared" si="12"/>
        <v>2122.0454470533068</v>
      </c>
      <c r="Z315" s="35">
        <f t="shared" si="13"/>
        <v>2242.9860166893068</v>
      </c>
      <c r="AA315" s="45">
        <f t="shared" si="14"/>
        <v>2062.4035223013066</v>
      </c>
      <c r="AB315" s="41"/>
    </row>
    <row r="316" spans="1:28" ht="15" x14ac:dyDescent="0.25">
      <c r="A316" s="42">
        <v>42955</v>
      </c>
      <c r="B316" s="30">
        <v>15.53</v>
      </c>
      <c r="C316" s="31">
        <v>212.47616065</v>
      </c>
      <c r="D316" s="31">
        <v>392.35497918999999</v>
      </c>
      <c r="E316" s="31">
        <v>629.43570022999995</v>
      </c>
      <c r="F316" s="31">
        <v>568.29466447000004</v>
      </c>
      <c r="G316" s="43">
        <v>246.59313936000001</v>
      </c>
      <c r="H316" s="43">
        <v>889.69910717000005</v>
      </c>
      <c r="I316" s="31">
        <v>1366.7592596</v>
      </c>
      <c r="J316" s="33">
        <v>14.82</v>
      </c>
      <c r="K316" s="34">
        <v>297.53759811499987</v>
      </c>
      <c r="L316" s="34">
        <v>503.17175050599985</v>
      </c>
      <c r="M316" s="34">
        <v>744.94574279799986</v>
      </c>
      <c r="N316" s="35">
        <v>1484.3888640319997</v>
      </c>
      <c r="O316" s="44">
        <v>15.9</v>
      </c>
      <c r="P316" s="40">
        <v>168.1483692949999</v>
      </c>
      <c r="Q316" s="40">
        <v>334.60539413799984</v>
      </c>
      <c r="R316" s="40">
        <v>569.24032593399977</v>
      </c>
      <c r="S316" s="45">
        <v>1305.4593248959998</v>
      </c>
      <c r="U316" s="39">
        <v>755.7986415032575</v>
      </c>
      <c r="V316" s="35">
        <v>755.7986415032575</v>
      </c>
      <c r="W316" s="45">
        <v>755.7986415032575</v>
      </c>
      <c r="X316" s="40"/>
      <c r="Y316" s="39">
        <f t="shared" si="12"/>
        <v>2122.5579011032573</v>
      </c>
      <c r="Z316" s="35">
        <f t="shared" si="13"/>
        <v>2240.1875055352571</v>
      </c>
      <c r="AA316" s="45">
        <f t="shared" si="14"/>
        <v>2061.2579663992574</v>
      </c>
      <c r="AB316" s="41"/>
    </row>
    <row r="317" spans="1:28" ht="15" x14ac:dyDescent="0.25">
      <c r="A317" s="42">
        <v>42956</v>
      </c>
      <c r="B317" s="30">
        <v>15.52</v>
      </c>
      <c r="C317" s="31">
        <v>213.44465683000001</v>
      </c>
      <c r="D317" s="31">
        <v>393.62911165000003</v>
      </c>
      <c r="E317" s="31">
        <v>630.75899949999996</v>
      </c>
      <c r="F317" s="31">
        <v>567.68359498999996</v>
      </c>
      <c r="G317" s="43">
        <v>246.60994127999999</v>
      </c>
      <c r="H317" s="43">
        <v>889.36246750999999</v>
      </c>
      <c r="I317" s="31">
        <v>1367.5248915</v>
      </c>
      <c r="J317" s="33">
        <v>14.81</v>
      </c>
      <c r="K317" s="34">
        <v>298.50326828199991</v>
      </c>
      <c r="L317" s="34">
        <v>504.44382077099988</v>
      </c>
      <c r="M317" s="34">
        <v>746.26722986399977</v>
      </c>
      <c r="N317" s="35">
        <v>1485.1508064169998</v>
      </c>
      <c r="O317" s="44">
        <v>15.89</v>
      </c>
      <c r="P317" s="40">
        <v>169.1183381859999</v>
      </c>
      <c r="Q317" s="40">
        <v>335.8806012629999</v>
      </c>
      <c r="R317" s="40">
        <v>570.56456959199977</v>
      </c>
      <c r="S317" s="45">
        <v>1306.2268795009998</v>
      </c>
      <c r="U317" s="39">
        <v>755.16712505804776</v>
      </c>
      <c r="V317" s="35">
        <v>755.16712505804776</v>
      </c>
      <c r="W317" s="45">
        <v>755.16712505804776</v>
      </c>
      <c r="X317" s="40"/>
      <c r="Y317" s="39">
        <f t="shared" si="12"/>
        <v>2122.6920165580477</v>
      </c>
      <c r="Z317" s="35">
        <f t="shared" si="13"/>
        <v>2240.3179314750478</v>
      </c>
      <c r="AA317" s="45">
        <f t="shared" si="14"/>
        <v>2061.3940045590475</v>
      </c>
      <c r="AB317" s="41"/>
    </row>
    <row r="318" spans="1:28" ht="15" x14ac:dyDescent="0.25">
      <c r="A318" s="42">
        <v>42957</v>
      </c>
      <c r="B318" s="30">
        <v>15.52</v>
      </c>
      <c r="C318" s="31">
        <v>213.97888434000001</v>
      </c>
      <c r="D318" s="31">
        <v>394.33774398999998</v>
      </c>
      <c r="E318" s="31">
        <v>631.49761755999998</v>
      </c>
      <c r="F318" s="31">
        <v>567.06401553000001</v>
      </c>
      <c r="G318" s="43">
        <v>246.62078579999999</v>
      </c>
      <c r="H318" s="43">
        <v>889.02582785000004</v>
      </c>
      <c r="I318" s="31">
        <v>1367.6759890999999</v>
      </c>
      <c r="J318" s="33">
        <v>14.81</v>
      </c>
      <c r="K318" s="34">
        <v>299.0346697789999</v>
      </c>
      <c r="L318" s="34">
        <v>505.15039091599982</v>
      </c>
      <c r="M318" s="34">
        <v>747.00403564899989</v>
      </c>
      <c r="N318" s="35">
        <v>1485.2982145729998</v>
      </c>
      <c r="O318" s="44">
        <v>15.89</v>
      </c>
      <c r="P318" s="40">
        <v>169.65403840699989</v>
      </c>
      <c r="Q318" s="40">
        <v>336.59030826799983</v>
      </c>
      <c r="R318" s="40">
        <v>571.30413207699985</v>
      </c>
      <c r="S318" s="45">
        <v>1306.3798997689998</v>
      </c>
      <c r="U318" s="39">
        <v>754.49103777219705</v>
      </c>
      <c r="V318" s="35">
        <v>754.49103777219705</v>
      </c>
      <c r="W318" s="45">
        <v>754.49103777219705</v>
      </c>
      <c r="X318" s="40"/>
      <c r="Y318" s="39">
        <f t="shared" si="12"/>
        <v>2122.1670268721969</v>
      </c>
      <c r="Z318" s="35">
        <f t="shared" si="13"/>
        <v>2239.7892523451969</v>
      </c>
      <c r="AA318" s="45">
        <f t="shared" si="14"/>
        <v>2060.8709375411968</v>
      </c>
      <c r="AB318" s="41"/>
    </row>
    <row r="319" spans="1:28" ht="15" x14ac:dyDescent="0.25">
      <c r="A319" s="42">
        <v>42958</v>
      </c>
      <c r="B319" s="30">
        <v>15.52</v>
      </c>
      <c r="C319" s="31">
        <v>215.52234186999999</v>
      </c>
      <c r="D319" s="31">
        <v>382.94368194999998</v>
      </c>
      <c r="E319" s="31">
        <v>613.46706786000004</v>
      </c>
      <c r="F319" s="31">
        <v>525.96660283999995</v>
      </c>
      <c r="G319" s="43">
        <v>235.33207838000001</v>
      </c>
      <c r="H319" s="43">
        <v>819.39812327000004</v>
      </c>
      <c r="I319" s="31">
        <v>1305.4332483999999</v>
      </c>
      <c r="J319" s="33">
        <v>14.81</v>
      </c>
      <c r="K319" s="34">
        <v>301.45090354199988</v>
      </c>
      <c r="L319" s="34">
        <v>493.09959705199981</v>
      </c>
      <c r="M319" s="34">
        <v>728.18888426099988</v>
      </c>
      <c r="N319" s="35">
        <v>1422.2251497469997</v>
      </c>
      <c r="O319" s="44">
        <v>15.89</v>
      </c>
      <c r="P319" s="40">
        <v>170.74266888599988</v>
      </c>
      <c r="Q319" s="40">
        <v>325.53848675599983</v>
      </c>
      <c r="R319" s="40">
        <v>553.68245931299987</v>
      </c>
      <c r="S319" s="45">
        <v>1244.5698631909997</v>
      </c>
      <c r="U319" s="39">
        <v>760.45799122329095</v>
      </c>
      <c r="V319" s="35">
        <v>760.45799122329095</v>
      </c>
      <c r="W319" s="45">
        <v>760.45799122329095</v>
      </c>
      <c r="X319" s="40"/>
      <c r="Y319" s="39">
        <f t="shared" si="12"/>
        <v>2065.8912396232909</v>
      </c>
      <c r="Z319" s="35">
        <f t="shared" si="13"/>
        <v>2182.6831409702909</v>
      </c>
      <c r="AA319" s="45">
        <f t="shared" si="14"/>
        <v>2005.0278544142907</v>
      </c>
      <c r="AB319" s="41"/>
    </row>
    <row r="320" spans="1:28" ht="15" x14ac:dyDescent="0.25">
      <c r="A320" s="42">
        <v>42959</v>
      </c>
      <c r="B320" s="30">
        <v>15.52</v>
      </c>
      <c r="C320" s="31">
        <v>222.34869096</v>
      </c>
      <c r="D320" s="31">
        <v>352.25022567000002</v>
      </c>
      <c r="E320" s="31">
        <v>567.94452138999998</v>
      </c>
      <c r="F320" s="31">
        <v>404.77632581</v>
      </c>
      <c r="G320" s="43">
        <v>196.61298796</v>
      </c>
      <c r="H320" s="43">
        <v>599.64894948000006</v>
      </c>
      <c r="I320" s="31">
        <v>1131.8843712</v>
      </c>
      <c r="J320" s="33">
        <v>14.8</v>
      </c>
      <c r="K320" s="34">
        <v>312.13448779199985</v>
      </c>
      <c r="L320" s="34">
        <v>461.21664343799983</v>
      </c>
      <c r="M320" s="34">
        <v>681.24549748599975</v>
      </c>
      <c r="N320" s="35">
        <v>1247.1585844799999</v>
      </c>
      <c r="O320" s="44">
        <v>15.88</v>
      </c>
      <c r="P320" s="40">
        <v>177.45579254399985</v>
      </c>
      <c r="Q320" s="40">
        <v>297.76701678599983</v>
      </c>
      <c r="R320" s="40">
        <v>511.29403334199981</v>
      </c>
      <c r="S320" s="45">
        <v>1074.2472645599998</v>
      </c>
      <c r="U320" s="39">
        <v>778.27565332106553</v>
      </c>
      <c r="V320" s="35">
        <v>778.27565332106553</v>
      </c>
      <c r="W320" s="45">
        <v>778.27565332106553</v>
      </c>
      <c r="X320" s="40"/>
      <c r="Y320" s="39">
        <f t="shared" si="12"/>
        <v>1910.1600245210657</v>
      </c>
      <c r="Z320" s="35">
        <f t="shared" si="13"/>
        <v>2025.4342378010656</v>
      </c>
      <c r="AA320" s="45">
        <f t="shared" si="14"/>
        <v>1852.5229178810655</v>
      </c>
      <c r="AB320" s="41"/>
    </row>
    <row r="321" spans="1:28" ht="15" x14ac:dyDescent="0.25">
      <c r="A321" s="42">
        <v>42960</v>
      </c>
      <c r="B321" s="30">
        <v>15.52</v>
      </c>
      <c r="C321" s="31">
        <v>223.62456840999999</v>
      </c>
      <c r="D321" s="31">
        <v>355.61510779000002</v>
      </c>
      <c r="E321" s="31">
        <v>564.26520691999997</v>
      </c>
      <c r="F321" s="31">
        <v>388.94546759999997</v>
      </c>
      <c r="G321" s="43">
        <v>190.45195817000001</v>
      </c>
      <c r="H321" s="43">
        <v>586.92562542999997</v>
      </c>
      <c r="I321" s="31">
        <v>1106.4083473999999</v>
      </c>
      <c r="J321" s="33">
        <v>14.79</v>
      </c>
      <c r="K321" s="34">
        <v>315.21842074800009</v>
      </c>
      <c r="L321" s="34">
        <v>466.78256868000005</v>
      </c>
      <c r="M321" s="34">
        <v>679.72296978999998</v>
      </c>
      <c r="N321" s="35">
        <v>1223.7807958799999</v>
      </c>
      <c r="O321" s="44">
        <v>15.88</v>
      </c>
      <c r="P321" s="40">
        <v>178.45499739399983</v>
      </c>
      <c r="Q321" s="40">
        <v>300.79279830999985</v>
      </c>
      <c r="R321" s="40">
        <v>507.32713207999979</v>
      </c>
      <c r="S321" s="45">
        <v>1048.5260440399998</v>
      </c>
      <c r="U321" s="39">
        <v>780.32807282481599</v>
      </c>
      <c r="V321" s="35">
        <v>780.32807282481599</v>
      </c>
      <c r="W321" s="45">
        <v>780.32807282481599</v>
      </c>
      <c r="X321" s="40"/>
      <c r="Y321" s="39">
        <f t="shared" si="12"/>
        <v>1886.7364202248159</v>
      </c>
      <c r="Z321" s="35">
        <f t="shared" si="13"/>
        <v>2004.1088687048159</v>
      </c>
      <c r="AA321" s="45">
        <f t="shared" si="14"/>
        <v>1828.8541168648158</v>
      </c>
      <c r="AB321" s="41"/>
    </row>
    <row r="322" spans="1:28" ht="15" x14ac:dyDescent="0.25">
      <c r="A322" s="42">
        <v>42961</v>
      </c>
      <c r="B322" s="30">
        <v>15.52</v>
      </c>
      <c r="C322" s="31">
        <v>213.87731563</v>
      </c>
      <c r="D322" s="31">
        <v>394.26922746999998</v>
      </c>
      <c r="E322" s="31">
        <v>631.41027213999996</v>
      </c>
      <c r="F322" s="31">
        <v>565.61201590999997</v>
      </c>
      <c r="G322" s="43">
        <v>247.5167519</v>
      </c>
      <c r="H322" s="43">
        <v>888.54847065000001</v>
      </c>
      <c r="I322" s="31">
        <v>1366.2648803</v>
      </c>
      <c r="J322" s="33">
        <v>14.77</v>
      </c>
      <c r="K322" s="34">
        <v>303.71303525500002</v>
      </c>
      <c r="L322" s="34">
        <v>511.31612691999999</v>
      </c>
      <c r="M322" s="34">
        <v>753.41643671499992</v>
      </c>
      <c r="N322" s="35">
        <v>1490.4938575249998</v>
      </c>
      <c r="O322" s="44">
        <v>15.88</v>
      </c>
      <c r="P322" s="40">
        <v>170.75617020999985</v>
      </c>
      <c r="Q322" s="40">
        <v>338.08671573399977</v>
      </c>
      <c r="R322" s="40">
        <v>572.84731314399971</v>
      </c>
      <c r="S322" s="45">
        <v>1306.6349712319998</v>
      </c>
      <c r="U322" s="39">
        <v>751.89127781990169</v>
      </c>
      <c r="V322" s="35">
        <v>751.89127781990169</v>
      </c>
      <c r="W322" s="45">
        <v>751.89127781990169</v>
      </c>
      <c r="X322" s="40"/>
      <c r="Y322" s="39">
        <f t="shared" si="12"/>
        <v>2118.1561581199016</v>
      </c>
      <c r="Z322" s="35">
        <f t="shared" si="13"/>
        <v>2242.3851353449018</v>
      </c>
      <c r="AA322" s="45">
        <f t="shared" si="14"/>
        <v>2058.5262490519017</v>
      </c>
      <c r="AB322" s="41"/>
    </row>
    <row r="323" spans="1:28" ht="15" x14ac:dyDescent="0.25">
      <c r="A323" s="42">
        <v>42962</v>
      </c>
      <c r="B323" s="30">
        <v>15.51</v>
      </c>
      <c r="C323" s="31">
        <v>214.75232144</v>
      </c>
      <c r="D323" s="31">
        <v>395.40445411000002</v>
      </c>
      <c r="E323" s="31">
        <v>631.68292928999995</v>
      </c>
      <c r="F323" s="31">
        <v>566.02692954999998</v>
      </c>
      <c r="G323" s="43">
        <v>248.38614429</v>
      </c>
      <c r="H323" s="43">
        <v>889.08103242000004</v>
      </c>
      <c r="I323" s="31">
        <v>1367.0058895</v>
      </c>
      <c r="J323" s="33">
        <v>14.75</v>
      </c>
      <c r="K323" s="34">
        <v>305.78282555599998</v>
      </c>
      <c r="L323" s="34">
        <v>514.00977146599996</v>
      </c>
      <c r="M323" s="34">
        <v>755.31390282599989</v>
      </c>
      <c r="N323" s="35">
        <v>1492.8829839079999</v>
      </c>
      <c r="O323" s="44">
        <v>15.88</v>
      </c>
      <c r="P323" s="40">
        <v>170.43483917299989</v>
      </c>
      <c r="Q323" s="40">
        <v>337.66239171299986</v>
      </c>
      <c r="R323" s="40">
        <v>571.49416585799975</v>
      </c>
      <c r="S323" s="45">
        <v>1305.7236198539997</v>
      </c>
      <c r="U323" s="39">
        <v>751.04238294123775</v>
      </c>
      <c r="V323" s="35">
        <v>751.04238294123775</v>
      </c>
      <c r="W323" s="45">
        <v>751.04238294123775</v>
      </c>
      <c r="X323" s="40"/>
      <c r="Y323" s="39">
        <f t="shared" si="12"/>
        <v>2118.0482724412377</v>
      </c>
      <c r="Z323" s="35">
        <f t="shared" si="13"/>
        <v>2243.9253668492374</v>
      </c>
      <c r="AA323" s="45">
        <f t="shared" si="14"/>
        <v>2056.7660027952375</v>
      </c>
      <c r="AB323" s="41"/>
    </row>
    <row r="324" spans="1:28" ht="15" x14ac:dyDescent="0.25">
      <c r="A324" s="42">
        <v>42963</v>
      </c>
      <c r="B324" s="30">
        <v>15.49</v>
      </c>
      <c r="C324" s="31">
        <v>216.99961884000001</v>
      </c>
      <c r="D324" s="31">
        <v>398.35772007999998</v>
      </c>
      <c r="E324" s="31">
        <v>634.75653709000005</v>
      </c>
      <c r="F324" s="31">
        <v>566.44975271999999</v>
      </c>
      <c r="G324" s="43">
        <v>249.26151497999999</v>
      </c>
      <c r="H324" s="43">
        <v>889.61359419999997</v>
      </c>
      <c r="I324" s="31">
        <v>1370.5771537000001</v>
      </c>
      <c r="J324" s="33">
        <v>14.73</v>
      </c>
      <c r="K324" s="34">
        <v>308.02709792799999</v>
      </c>
      <c r="L324" s="34">
        <v>516.96083001599993</v>
      </c>
      <c r="M324" s="34">
        <v>758.38557072599997</v>
      </c>
      <c r="N324" s="35">
        <v>1496.4459788520001</v>
      </c>
      <c r="O324" s="44">
        <v>15.88</v>
      </c>
      <c r="P324" s="40">
        <v>170.28814930799996</v>
      </c>
      <c r="Q324" s="40">
        <v>337.49559787599992</v>
      </c>
      <c r="R324" s="40">
        <v>571.31532246099994</v>
      </c>
      <c r="S324" s="45">
        <v>1305.986572372</v>
      </c>
      <c r="U324" s="39">
        <v>749.89215222920939</v>
      </c>
      <c r="V324" s="35">
        <v>749.89215222920939</v>
      </c>
      <c r="W324" s="45">
        <v>749.89215222920939</v>
      </c>
      <c r="X324" s="40"/>
      <c r="Y324" s="39">
        <f t="shared" si="12"/>
        <v>2120.4693059292094</v>
      </c>
      <c r="Z324" s="35">
        <f t="shared" si="13"/>
        <v>2246.3381310812092</v>
      </c>
      <c r="AA324" s="45">
        <f t="shared" si="14"/>
        <v>2055.8787246012093</v>
      </c>
      <c r="AB324" s="41"/>
    </row>
    <row r="325" spans="1:28" ht="15" x14ac:dyDescent="0.25">
      <c r="A325" s="42">
        <v>42964</v>
      </c>
      <c r="B325" s="30">
        <v>15.47</v>
      </c>
      <c r="C325" s="31">
        <v>219.01302715</v>
      </c>
      <c r="D325" s="31">
        <v>400.98817444999997</v>
      </c>
      <c r="E325" s="31">
        <v>637.49825105000002</v>
      </c>
      <c r="F325" s="31">
        <v>566.87222202999999</v>
      </c>
      <c r="G325" s="43">
        <v>250.13691026000001</v>
      </c>
      <c r="H325" s="43">
        <v>890.14615597</v>
      </c>
      <c r="I325" s="31">
        <v>1373.8161909</v>
      </c>
      <c r="J325" s="33">
        <v>14.7</v>
      </c>
      <c r="K325" s="34">
        <v>311.23517139500018</v>
      </c>
      <c r="L325" s="34">
        <v>521.1496151570002</v>
      </c>
      <c r="M325" s="34">
        <v>762.75201714900027</v>
      </c>
      <c r="N325" s="35">
        <v>1501.3328068190003</v>
      </c>
      <c r="O325" s="44">
        <v>15.88</v>
      </c>
      <c r="P325" s="40">
        <v>169.90772956499998</v>
      </c>
      <c r="Q325" s="40">
        <v>337.00610861899997</v>
      </c>
      <c r="R325" s="40">
        <v>570.80468728300002</v>
      </c>
      <c r="S325" s="45">
        <v>1305.9177330729999</v>
      </c>
      <c r="U325" s="39">
        <v>748.66729355959808</v>
      </c>
      <c r="V325" s="35">
        <v>748.66729355959808</v>
      </c>
      <c r="W325" s="45">
        <v>748.66729355959808</v>
      </c>
      <c r="X325" s="40"/>
      <c r="Y325" s="39">
        <f t="shared" si="12"/>
        <v>2122.483484459598</v>
      </c>
      <c r="Z325" s="35">
        <f t="shared" si="13"/>
        <v>2250.0001003785983</v>
      </c>
      <c r="AA325" s="45">
        <f t="shared" si="14"/>
        <v>2054.5850266325979</v>
      </c>
      <c r="AB325" s="41"/>
    </row>
    <row r="326" spans="1:28" ht="15" x14ac:dyDescent="0.25">
      <c r="A326" s="42">
        <v>42965</v>
      </c>
      <c r="B326" s="30">
        <v>15.45</v>
      </c>
      <c r="C326" s="31">
        <v>223.56146125000001</v>
      </c>
      <c r="D326" s="31">
        <v>393.32968262000003</v>
      </c>
      <c r="E326" s="31">
        <v>623.35075763999998</v>
      </c>
      <c r="F326" s="31">
        <v>526.60075721999999</v>
      </c>
      <c r="G326" s="43">
        <v>239.44762559</v>
      </c>
      <c r="H326" s="43">
        <v>820.99226873999999</v>
      </c>
      <c r="I326" s="31">
        <v>1316.3156037000001</v>
      </c>
      <c r="J326" s="33">
        <v>14.68</v>
      </c>
      <c r="K326" s="34">
        <v>316.72990446399996</v>
      </c>
      <c r="L326" s="34">
        <v>512.77838892</v>
      </c>
      <c r="M326" s="34">
        <v>747.7530526569999</v>
      </c>
      <c r="N326" s="35">
        <v>1442.9274854810001</v>
      </c>
      <c r="O326" s="44">
        <v>15.88</v>
      </c>
      <c r="P326" s="40">
        <v>171.53233062399983</v>
      </c>
      <c r="Q326" s="40">
        <v>326.62456091999979</v>
      </c>
      <c r="R326" s="40">
        <v>553.87934613699974</v>
      </c>
      <c r="S326" s="45">
        <v>1245.6102671209999</v>
      </c>
      <c r="U326" s="39">
        <v>753.90935230089906</v>
      </c>
      <c r="V326" s="35">
        <v>753.90935230089906</v>
      </c>
      <c r="W326" s="45">
        <v>753.90935230089906</v>
      </c>
      <c r="X326" s="40"/>
      <c r="Y326" s="39">
        <f t="shared" si="12"/>
        <v>2070.2249560008991</v>
      </c>
      <c r="Z326" s="35">
        <f t="shared" si="13"/>
        <v>2196.8368377818992</v>
      </c>
      <c r="AA326" s="45">
        <f t="shared" si="14"/>
        <v>1999.5196194218988</v>
      </c>
      <c r="AB326" s="41"/>
    </row>
    <row r="327" spans="1:28" ht="15" x14ac:dyDescent="0.25">
      <c r="A327" s="42">
        <v>42966</v>
      </c>
      <c r="B327" s="30">
        <v>15.44</v>
      </c>
      <c r="C327" s="31">
        <v>232.30362962000001</v>
      </c>
      <c r="D327" s="31">
        <v>364.38114568999998</v>
      </c>
      <c r="E327" s="31">
        <v>579.63630369999998</v>
      </c>
      <c r="F327" s="31">
        <v>405.00197903999998</v>
      </c>
      <c r="G327" s="43">
        <v>200.19500704000001</v>
      </c>
      <c r="H327" s="43">
        <v>602.20787006</v>
      </c>
      <c r="I327" s="31">
        <v>1144.1636954000001</v>
      </c>
      <c r="J327" s="33">
        <v>14.65</v>
      </c>
      <c r="K327" s="34">
        <v>330.79567565999992</v>
      </c>
      <c r="L327" s="34">
        <v>483.92303379299983</v>
      </c>
      <c r="M327" s="34">
        <v>703.93597470299983</v>
      </c>
      <c r="N327" s="35">
        <v>1270.5910568129998</v>
      </c>
      <c r="O327" s="44">
        <v>15.88</v>
      </c>
      <c r="P327" s="40">
        <v>177.44730017999984</v>
      </c>
      <c r="Q327" s="40">
        <v>297.80085358199977</v>
      </c>
      <c r="R327" s="40">
        <v>510.40610719199981</v>
      </c>
      <c r="S327" s="45">
        <v>1073.7484561319998</v>
      </c>
      <c r="U327" s="39">
        <v>771.24827981904537</v>
      </c>
      <c r="V327" s="35">
        <v>771.24827981904537</v>
      </c>
      <c r="W327" s="45">
        <v>771.24827981904537</v>
      </c>
      <c r="X327" s="40"/>
      <c r="Y327" s="39">
        <f t="shared" si="12"/>
        <v>1915.4119752190454</v>
      </c>
      <c r="Z327" s="35">
        <f t="shared" si="13"/>
        <v>2041.8393366320452</v>
      </c>
      <c r="AA327" s="45">
        <f t="shared" si="14"/>
        <v>1844.9967359510451</v>
      </c>
      <c r="AB327" s="41"/>
    </row>
    <row r="328" spans="1:28" ht="15" x14ac:dyDescent="0.25">
      <c r="A328" s="42">
        <v>42967</v>
      </c>
      <c r="B328" s="30">
        <v>15.42</v>
      </c>
      <c r="C328" s="31">
        <v>235.42475113</v>
      </c>
      <c r="D328" s="31">
        <v>369.98548774</v>
      </c>
      <c r="E328" s="31">
        <v>578.29111234000004</v>
      </c>
      <c r="F328" s="31">
        <v>389.57776245999997</v>
      </c>
      <c r="G328" s="43">
        <v>194.36341347999999</v>
      </c>
      <c r="H328" s="43">
        <v>589.47515823000003</v>
      </c>
      <c r="I328" s="31">
        <v>1121.4462048</v>
      </c>
      <c r="J328" s="33">
        <v>14.62</v>
      </c>
      <c r="K328" s="34">
        <v>335.77823145000008</v>
      </c>
      <c r="L328" s="34">
        <v>491.79396958000007</v>
      </c>
      <c r="M328" s="34">
        <v>704.80316018000019</v>
      </c>
      <c r="N328" s="35">
        <v>1250.01590624</v>
      </c>
      <c r="O328" s="44">
        <v>15.88</v>
      </c>
      <c r="P328" s="40">
        <v>177.72149994599988</v>
      </c>
      <c r="Q328" s="40">
        <v>299.94561068199988</v>
      </c>
      <c r="R328" s="40">
        <v>505.54668483199993</v>
      </c>
      <c r="S328" s="45">
        <v>1047.5186264719998</v>
      </c>
      <c r="U328" s="39">
        <v>772.78699967358193</v>
      </c>
      <c r="V328" s="35">
        <v>772.78699967358193</v>
      </c>
      <c r="W328" s="45">
        <v>772.78699967358193</v>
      </c>
      <c r="X328" s="40"/>
      <c r="Y328" s="39">
        <f t="shared" ref="Y328:Y369" si="15">+I328+U328</f>
        <v>1894.233204473582</v>
      </c>
      <c r="Z328" s="35">
        <f t="shared" ref="Z328:Z369" si="16">+N328+V328</f>
        <v>2022.802905913582</v>
      </c>
      <c r="AA328" s="45">
        <f t="shared" ref="AA328:AA369" si="17">+S328+W328</f>
        <v>1820.3056261455818</v>
      </c>
      <c r="AB328" s="41"/>
    </row>
    <row r="329" spans="1:28" ht="15" x14ac:dyDescent="0.25">
      <c r="A329" s="42">
        <v>42968</v>
      </c>
      <c r="B329" s="30">
        <v>15.42</v>
      </c>
      <c r="C329" s="31">
        <v>225.59425218999999</v>
      </c>
      <c r="D329" s="31">
        <v>409.60379498999998</v>
      </c>
      <c r="E329" s="31">
        <v>646.4770843</v>
      </c>
      <c r="F329" s="31">
        <v>568.53562827999997</v>
      </c>
      <c r="G329" s="43">
        <v>253.62074702999999</v>
      </c>
      <c r="H329" s="43">
        <v>892.27640308000002</v>
      </c>
      <c r="I329" s="31">
        <v>1384.6938223</v>
      </c>
      <c r="J329" s="33">
        <v>14.58</v>
      </c>
      <c r="K329" s="34">
        <v>326.18685375399997</v>
      </c>
      <c r="L329" s="34">
        <v>540.67924391399993</v>
      </c>
      <c r="M329" s="34">
        <v>783.10898009199991</v>
      </c>
      <c r="N329" s="35">
        <v>1523.766299116</v>
      </c>
      <c r="O329" s="44">
        <v>15.89</v>
      </c>
      <c r="P329" s="40">
        <v>169.31029655299992</v>
      </c>
      <c r="Q329" s="40">
        <v>336.26396047299988</v>
      </c>
      <c r="R329" s="40">
        <v>570.02828546399985</v>
      </c>
      <c r="S329" s="45">
        <v>1306.879460272</v>
      </c>
      <c r="U329" s="39">
        <v>743.76915758847497</v>
      </c>
      <c r="V329" s="35">
        <v>743.76915758847497</v>
      </c>
      <c r="W329" s="45">
        <v>743.76915758847497</v>
      </c>
      <c r="X329" s="40"/>
      <c r="Y329" s="39">
        <f t="shared" si="15"/>
        <v>2128.4629798884748</v>
      </c>
      <c r="Z329" s="35">
        <f t="shared" si="16"/>
        <v>2267.5354567044751</v>
      </c>
      <c r="AA329" s="45">
        <f t="shared" si="17"/>
        <v>2050.648617860475</v>
      </c>
      <c r="AB329" s="41"/>
    </row>
    <row r="330" spans="1:28" ht="15" x14ac:dyDescent="0.25">
      <c r="A330" s="42">
        <v>42969</v>
      </c>
      <c r="B330" s="30">
        <v>15.41</v>
      </c>
      <c r="C330" s="31">
        <v>226.34386916</v>
      </c>
      <c r="D330" s="31">
        <v>410.59836230000002</v>
      </c>
      <c r="E330" s="31">
        <v>647.51163124000004</v>
      </c>
      <c r="F330" s="31">
        <v>568.94903803</v>
      </c>
      <c r="G330" s="43">
        <v>254.49024392000001</v>
      </c>
      <c r="H330" s="43">
        <v>892.80896485000005</v>
      </c>
      <c r="I330" s="31">
        <v>1386.1953054999999</v>
      </c>
      <c r="J330" s="33">
        <v>14.55</v>
      </c>
      <c r="K330" s="34">
        <v>329.32810952199992</v>
      </c>
      <c r="L330" s="34">
        <v>544.79215737599998</v>
      </c>
      <c r="M330" s="34">
        <v>787.39447234399995</v>
      </c>
      <c r="N330" s="35">
        <v>1528.5696744479999</v>
      </c>
      <c r="O330" s="44">
        <v>15.89</v>
      </c>
      <c r="P330" s="40">
        <v>168.86429314399993</v>
      </c>
      <c r="Q330" s="40">
        <v>335.69949993199998</v>
      </c>
      <c r="R330" s="40">
        <v>569.43748736800001</v>
      </c>
      <c r="S330" s="45">
        <v>1306.7305414359998</v>
      </c>
      <c r="U330" s="39">
        <v>742.61929542363305</v>
      </c>
      <c r="V330" s="35">
        <v>742.61929542363305</v>
      </c>
      <c r="W330" s="45">
        <v>742.61929542363305</v>
      </c>
      <c r="X330" s="40"/>
      <c r="Y330" s="39">
        <f t="shared" si="15"/>
        <v>2128.814600923633</v>
      </c>
      <c r="Z330" s="35">
        <f t="shared" si="16"/>
        <v>2271.1889698716332</v>
      </c>
      <c r="AA330" s="45">
        <f t="shared" si="17"/>
        <v>2049.3498368596329</v>
      </c>
      <c r="AB330" s="41"/>
    </row>
    <row r="331" spans="1:28" ht="15" x14ac:dyDescent="0.25">
      <c r="A331" s="42">
        <v>42970</v>
      </c>
      <c r="B331" s="30">
        <v>15.4</v>
      </c>
      <c r="C331" s="31">
        <v>227.74772343000001</v>
      </c>
      <c r="D331" s="31">
        <v>412.44203737999999</v>
      </c>
      <c r="E331" s="31">
        <v>649.42873672999997</v>
      </c>
      <c r="F331" s="31">
        <v>569.36227083999995</v>
      </c>
      <c r="G331" s="43">
        <v>255.35975311000001</v>
      </c>
      <c r="H331" s="43">
        <v>893.34152662999998</v>
      </c>
      <c r="I331" s="31">
        <v>1388.5791806</v>
      </c>
      <c r="J331" s="33">
        <v>14.52</v>
      </c>
      <c r="K331" s="34">
        <v>333.12344346200013</v>
      </c>
      <c r="L331" s="34">
        <v>549.75406242800011</v>
      </c>
      <c r="M331" s="34">
        <v>792.56242096200015</v>
      </c>
      <c r="N331" s="35">
        <v>1534.255006544</v>
      </c>
      <c r="O331" s="44">
        <v>15.89</v>
      </c>
      <c r="P331" s="40">
        <v>169.07260659399998</v>
      </c>
      <c r="Q331" s="40">
        <v>335.98420525099993</v>
      </c>
      <c r="R331" s="40">
        <v>569.72929891899992</v>
      </c>
      <c r="S331" s="45">
        <v>1307.4642320630001</v>
      </c>
      <c r="U331" s="39">
        <v>741.26548543481749</v>
      </c>
      <c r="V331" s="35">
        <v>741.26548543481749</v>
      </c>
      <c r="W331" s="45">
        <v>741.26548543481749</v>
      </c>
      <c r="X331" s="40"/>
      <c r="Y331" s="39">
        <f t="shared" si="15"/>
        <v>2129.8446660348172</v>
      </c>
      <c r="Z331" s="35">
        <f t="shared" si="16"/>
        <v>2275.5204919788175</v>
      </c>
      <c r="AA331" s="45">
        <f t="shared" si="17"/>
        <v>2048.7297174978175</v>
      </c>
      <c r="AB331" s="41"/>
    </row>
    <row r="332" spans="1:28" ht="15" x14ac:dyDescent="0.25">
      <c r="A332" s="42">
        <v>42971</v>
      </c>
      <c r="B332" s="30">
        <v>15.38</v>
      </c>
      <c r="C332" s="31">
        <v>229.83900119</v>
      </c>
      <c r="D332" s="31">
        <v>415.18454955999999</v>
      </c>
      <c r="E332" s="31">
        <v>652.28417347000004</v>
      </c>
      <c r="F332" s="31">
        <v>569.78270544999998</v>
      </c>
      <c r="G332" s="43">
        <v>256.23528978000002</v>
      </c>
      <c r="H332" s="43">
        <v>893.87408840000001</v>
      </c>
      <c r="I332" s="31">
        <v>1391.9300252</v>
      </c>
      <c r="J332" s="33">
        <v>14.48</v>
      </c>
      <c r="K332" s="34">
        <v>337.60604159000002</v>
      </c>
      <c r="L332" s="34">
        <v>555.61468840000009</v>
      </c>
      <c r="M332" s="34">
        <v>798.66859882000006</v>
      </c>
      <c r="N332" s="35">
        <v>1540.9068728300001</v>
      </c>
      <c r="O332" s="44">
        <v>15.89</v>
      </c>
      <c r="P332" s="40">
        <v>168.77101163000003</v>
      </c>
      <c r="Q332" s="40">
        <v>335.60747088400001</v>
      </c>
      <c r="R332" s="40">
        <v>569.33299910500011</v>
      </c>
      <c r="S332" s="45">
        <v>1307.5098115430001</v>
      </c>
      <c r="U332" s="39">
        <v>739.80872268728547</v>
      </c>
      <c r="V332" s="35">
        <v>739.80872268728547</v>
      </c>
      <c r="W332" s="45">
        <v>739.80872268728547</v>
      </c>
      <c r="X332" s="40"/>
      <c r="Y332" s="39">
        <f t="shared" si="15"/>
        <v>2131.7387478872856</v>
      </c>
      <c r="Z332" s="35">
        <f t="shared" si="16"/>
        <v>2280.7155955172857</v>
      </c>
      <c r="AA332" s="45">
        <f t="shared" si="17"/>
        <v>2047.3185342302854</v>
      </c>
      <c r="AB332" s="41"/>
    </row>
    <row r="333" spans="1:28" ht="15" x14ac:dyDescent="0.25">
      <c r="A333" s="42">
        <v>42972</v>
      </c>
      <c r="B333" s="30">
        <v>15.36</v>
      </c>
      <c r="C333" s="31">
        <v>234.7400117</v>
      </c>
      <c r="D333" s="31">
        <v>407.72691923999997</v>
      </c>
      <c r="E333" s="31">
        <v>638.32718807000003</v>
      </c>
      <c r="F333" s="31">
        <v>529.00924107000003</v>
      </c>
      <c r="G333" s="43">
        <v>245.12549136999999</v>
      </c>
      <c r="H333" s="43">
        <v>824.08879504000004</v>
      </c>
      <c r="I333" s="31">
        <v>1334.1074827</v>
      </c>
      <c r="J333" s="33">
        <v>14.44</v>
      </c>
      <c r="K333" s="34">
        <v>346.032239844</v>
      </c>
      <c r="L333" s="34">
        <v>550.42554664399995</v>
      </c>
      <c r="M333" s="34">
        <v>786.94658348200005</v>
      </c>
      <c r="N333" s="35">
        <v>1485.3143165639999</v>
      </c>
      <c r="O333" s="44">
        <v>15.88</v>
      </c>
      <c r="P333" s="40">
        <v>171.83570883599984</v>
      </c>
      <c r="Q333" s="40">
        <v>327.07117331599977</v>
      </c>
      <c r="R333" s="40">
        <v>554.32492109799978</v>
      </c>
      <c r="S333" s="45">
        <v>1248.6427505159998</v>
      </c>
      <c r="U333" s="39">
        <v>744.86505984824532</v>
      </c>
      <c r="V333" s="35">
        <v>744.86505984824532</v>
      </c>
      <c r="W333" s="45">
        <v>744.86505984824532</v>
      </c>
      <c r="X333" s="40"/>
      <c r="Y333" s="39">
        <f t="shared" si="15"/>
        <v>2078.9725425482452</v>
      </c>
      <c r="Z333" s="35">
        <f t="shared" si="16"/>
        <v>2230.1793764122453</v>
      </c>
      <c r="AA333" s="45">
        <f t="shared" si="17"/>
        <v>1993.507810364245</v>
      </c>
      <c r="AB333" s="41"/>
    </row>
    <row r="334" spans="1:28" ht="15" x14ac:dyDescent="0.25">
      <c r="A334" s="42">
        <v>42973</v>
      </c>
      <c r="B334" s="30">
        <v>15.34</v>
      </c>
      <c r="C334" s="31">
        <v>244.43159161</v>
      </c>
      <c r="D334" s="31">
        <v>379.15748310999999</v>
      </c>
      <c r="E334" s="31">
        <v>594.98111202999996</v>
      </c>
      <c r="F334" s="31">
        <v>405.73660558</v>
      </c>
      <c r="G334" s="43">
        <v>204.32420286000001</v>
      </c>
      <c r="H334" s="43">
        <v>605.47040896999999</v>
      </c>
      <c r="I334" s="31">
        <v>1160.6453987</v>
      </c>
      <c r="J334" s="33">
        <v>14.4</v>
      </c>
      <c r="K334" s="34">
        <v>361.59738053199993</v>
      </c>
      <c r="L334" s="34">
        <v>521.37520084599987</v>
      </c>
      <c r="M334" s="34">
        <v>742.8621420479999</v>
      </c>
      <c r="N334" s="35">
        <v>1311.008813618</v>
      </c>
      <c r="O334" s="44">
        <v>15.88</v>
      </c>
      <c r="P334" s="40">
        <v>177.12358520799989</v>
      </c>
      <c r="Q334" s="40">
        <v>297.45794313399983</v>
      </c>
      <c r="R334" s="40">
        <v>510.0281798919998</v>
      </c>
      <c r="S334" s="45">
        <v>1074.2664156619999</v>
      </c>
      <c r="U334" s="39">
        <v>762.23348111745418</v>
      </c>
      <c r="V334" s="35">
        <v>762.23348111745418</v>
      </c>
      <c r="W334" s="45">
        <v>762.23348111745418</v>
      </c>
      <c r="X334" s="40"/>
      <c r="Y334" s="39">
        <f t="shared" si="15"/>
        <v>1922.8788798174542</v>
      </c>
      <c r="Z334" s="35">
        <f t="shared" si="16"/>
        <v>2073.2422947354544</v>
      </c>
      <c r="AA334" s="45">
        <f t="shared" si="17"/>
        <v>1836.499896779454</v>
      </c>
      <c r="AB334" s="41"/>
    </row>
    <row r="335" spans="1:28" ht="15" x14ac:dyDescent="0.25">
      <c r="A335" s="42">
        <v>42974</v>
      </c>
      <c r="B335" s="30">
        <v>15.32</v>
      </c>
      <c r="C335" s="31">
        <v>248.52614969000001</v>
      </c>
      <c r="D335" s="31">
        <v>385.96399880000001</v>
      </c>
      <c r="E335" s="31">
        <v>594.87819492999995</v>
      </c>
      <c r="F335" s="31">
        <v>390.19928229999999</v>
      </c>
      <c r="G335" s="43">
        <v>198.27561754000001</v>
      </c>
      <c r="H335" s="43">
        <v>592.02469102999999</v>
      </c>
      <c r="I335" s="31">
        <v>1139.0350813</v>
      </c>
      <c r="J335" s="33">
        <v>14.36</v>
      </c>
      <c r="K335" s="34">
        <v>368.92231308200013</v>
      </c>
      <c r="L335" s="34">
        <v>532.11152993600012</v>
      </c>
      <c r="M335" s="34">
        <v>746.67224360200009</v>
      </c>
      <c r="N335" s="35">
        <v>1293.2495557960001</v>
      </c>
      <c r="O335" s="44">
        <v>15.87</v>
      </c>
      <c r="P335" s="40">
        <v>179.54918108000015</v>
      </c>
      <c r="Q335" s="40">
        <v>302.23364242000019</v>
      </c>
      <c r="R335" s="40">
        <v>507.91285454500013</v>
      </c>
      <c r="S335" s="45">
        <v>1050.6830386200002</v>
      </c>
      <c r="U335" s="39">
        <v>763.3243207955046</v>
      </c>
      <c r="V335" s="35">
        <v>763.3243207955046</v>
      </c>
      <c r="W335" s="45">
        <v>763.3243207955046</v>
      </c>
      <c r="X335" s="40"/>
      <c r="Y335" s="39">
        <f t="shared" si="15"/>
        <v>1902.3594020955047</v>
      </c>
      <c r="Z335" s="35">
        <f t="shared" si="16"/>
        <v>2056.5738765915048</v>
      </c>
      <c r="AA335" s="45">
        <f t="shared" si="17"/>
        <v>1814.0073594155047</v>
      </c>
      <c r="AB335" s="41"/>
    </row>
    <row r="336" spans="1:28" ht="15" x14ac:dyDescent="0.25">
      <c r="A336" s="42">
        <v>42975</v>
      </c>
      <c r="B336" s="30">
        <v>15.29</v>
      </c>
      <c r="C336" s="31">
        <v>240.64161263</v>
      </c>
      <c r="D336" s="31">
        <v>429.33264137999998</v>
      </c>
      <c r="E336" s="31">
        <v>667.01531770999998</v>
      </c>
      <c r="F336" s="31">
        <v>571.46793018999995</v>
      </c>
      <c r="G336" s="43">
        <v>259.74372212999998</v>
      </c>
      <c r="H336" s="43">
        <v>896.00433550000002</v>
      </c>
      <c r="I336" s="31">
        <v>1408.6679409000001</v>
      </c>
      <c r="J336" s="33">
        <v>14.32</v>
      </c>
      <c r="K336" s="34">
        <v>356.77509028899988</v>
      </c>
      <c r="L336" s="34">
        <v>580.67385489199978</v>
      </c>
      <c r="M336" s="34">
        <v>824.77529476199982</v>
      </c>
      <c r="N336" s="35">
        <v>1569.189660048</v>
      </c>
      <c r="O336" s="44">
        <v>15.87</v>
      </c>
      <c r="P336" s="40">
        <v>171.20097650399998</v>
      </c>
      <c r="Q336" s="40">
        <v>338.83995701199996</v>
      </c>
      <c r="R336" s="40">
        <v>572.68460978199994</v>
      </c>
      <c r="S336" s="45">
        <v>1312.6858820280002</v>
      </c>
      <c r="U336" s="39">
        <v>733.40664517969537</v>
      </c>
      <c r="V336" s="35">
        <v>733.40664517969537</v>
      </c>
      <c r="W336" s="45">
        <v>733.40664517969537</v>
      </c>
      <c r="X336" s="40"/>
      <c r="Y336" s="39">
        <f t="shared" si="15"/>
        <v>2142.0745860796956</v>
      </c>
      <c r="Z336" s="35">
        <f t="shared" si="16"/>
        <v>2302.5963052276952</v>
      </c>
      <c r="AA336" s="45">
        <f t="shared" si="17"/>
        <v>2046.0925272076956</v>
      </c>
      <c r="AB336" s="41"/>
    </row>
    <row r="337" spans="1:28" ht="15" x14ac:dyDescent="0.25">
      <c r="A337" s="42">
        <v>42976</v>
      </c>
      <c r="B337" s="30">
        <v>15.26</v>
      </c>
      <c r="C337" s="31">
        <v>244.11989987000001</v>
      </c>
      <c r="D337" s="31">
        <v>433.88389285</v>
      </c>
      <c r="E337" s="31">
        <v>671.75825184999997</v>
      </c>
      <c r="F337" s="31">
        <v>571.89344344000006</v>
      </c>
      <c r="G337" s="43">
        <v>260.62543381</v>
      </c>
      <c r="H337" s="43">
        <v>896.53689727999995</v>
      </c>
      <c r="I337" s="31">
        <v>1413.9329223</v>
      </c>
      <c r="J337" s="33">
        <v>14.27</v>
      </c>
      <c r="K337" s="34">
        <v>362.643941627</v>
      </c>
      <c r="L337" s="34">
        <v>588.34266829900002</v>
      </c>
      <c r="M337" s="34">
        <v>832.76848505800001</v>
      </c>
      <c r="N337" s="35">
        <v>1577.7535959209999</v>
      </c>
      <c r="O337" s="44">
        <v>15.86</v>
      </c>
      <c r="P337" s="40">
        <v>172.28714729000006</v>
      </c>
      <c r="Q337" s="40">
        <v>340.27251379000006</v>
      </c>
      <c r="R337" s="40">
        <v>574.17629233000002</v>
      </c>
      <c r="S337" s="45">
        <v>1314.64766556</v>
      </c>
      <c r="U337" s="39">
        <v>731.52608524505433</v>
      </c>
      <c r="V337" s="35">
        <v>731.52608524505433</v>
      </c>
      <c r="W337" s="45">
        <v>731.52608524505433</v>
      </c>
      <c r="X337" s="40"/>
      <c r="Y337" s="39">
        <f t="shared" si="15"/>
        <v>2145.4590075450542</v>
      </c>
      <c r="Z337" s="35">
        <f t="shared" si="16"/>
        <v>2309.2796811660542</v>
      </c>
      <c r="AA337" s="45">
        <f t="shared" si="17"/>
        <v>2046.1737508050542</v>
      </c>
      <c r="AB337" s="41"/>
    </row>
    <row r="338" spans="1:28" ht="15" x14ac:dyDescent="0.25">
      <c r="A338" s="42">
        <v>42977</v>
      </c>
      <c r="B338" s="30">
        <v>15.23</v>
      </c>
      <c r="C338" s="31">
        <v>247.69006318999999</v>
      </c>
      <c r="D338" s="31">
        <v>438.55052167999997</v>
      </c>
      <c r="E338" s="31">
        <v>676.61804224000002</v>
      </c>
      <c r="F338" s="31">
        <v>572.31842590999997</v>
      </c>
      <c r="G338" s="43">
        <v>261.50718239000003</v>
      </c>
      <c r="H338" s="43">
        <v>897.06945904999998</v>
      </c>
      <c r="I338" s="31">
        <v>1419.3142601</v>
      </c>
      <c r="J338" s="33">
        <v>14.22</v>
      </c>
      <c r="K338" s="34">
        <v>368.60450992999995</v>
      </c>
      <c r="L338" s="34">
        <v>596.12674288599987</v>
      </c>
      <c r="M338" s="34">
        <v>840.878429407</v>
      </c>
      <c r="N338" s="35">
        <v>1586.4334528729999</v>
      </c>
      <c r="O338" s="44">
        <v>15.85</v>
      </c>
      <c r="P338" s="40">
        <v>173.46535331000007</v>
      </c>
      <c r="Q338" s="40">
        <v>341.8205641080001</v>
      </c>
      <c r="R338" s="40">
        <v>575.78493328600018</v>
      </c>
      <c r="S338" s="45">
        <v>1316.7262407740002</v>
      </c>
      <c r="U338" s="39">
        <v>729.74313690273925</v>
      </c>
      <c r="V338" s="35">
        <v>729.74313690273925</v>
      </c>
      <c r="W338" s="45">
        <v>729.74313690273925</v>
      </c>
      <c r="X338" s="40"/>
      <c r="Y338" s="39">
        <f t="shared" si="15"/>
        <v>2149.057397002739</v>
      </c>
      <c r="Z338" s="35">
        <f t="shared" si="16"/>
        <v>2316.1765897757391</v>
      </c>
      <c r="AA338" s="45">
        <f t="shared" si="17"/>
        <v>2046.4693776767394</v>
      </c>
      <c r="AB338" s="41"/>
    </row>
    <row r="339" spans="1:28" ht="15" x14ac:dyDescent="0.25">
      <c r="A339" s="42">
        <v>42978</v>
      </c>
      <c r="B339" s="30">
        <v>15.2</v>
      </c>
      <c r="C339" s="31">
        <v>250.81261799000001</v>
      </c>
      <c r="D339" s="31">
        <v>442.64012819999999</v>
      </c>
      <c r="E339" s="31">
        <v>680.88575689000004</v>
      </c>
      <c r="F339" s="31">
        <v>572.74287759000003</v>
      </c>
      <c r="G339" s="43">
        <v>262.38896784000002</v>
      </c>
      <c r="H339" s="43">
        <v>897.60202083000001</v>
      </c>
      <c r="I339" s="31">
        <v>1424.1030226</v>
      </c>
      <c r="J339" s="33">
        <v>14.17</v>
      </c>
      <c r="K339" s="34">
        <v>374.11731039799992</v>
      </c>
      <c r="L339" s="34">
        <v>603.33367898299991</v>
      </c>
      <c r="M339" s="34">
        <v>848.3961959159999</v>
      </c>
      <c r="N339" s="35">
        <v>1594.520299301</v>
      </c>
      <c r="O339" s="44">
        <v>15.85</v>
      </c>
      <c r="P339" s="40">
        <v>172.99897714999997</v>
      </c>
      <c r="Q339" s="40">
        <v>341.23157673499992</v>
      </c>
      <c r="R339" s="40">
        <v>575.17528565999999</v>
      </c>
      <c r="S339" s="45">
        <v>1316.5581392449999</v>
      </c>
      <c r="U339" s="39">
        <v>726.59327975604322</v>
      </c>
      <c r="V339" s="35">
        <v>726.59327975604322</v>
      </c>
      <c r="W339" s="45">
        <v>726.59327975604322</v>
      </c>
      <c r="X339" s="40"/>
      <c r="Y339" s="39">
        <f t="shared" si="15"/>
        <v>2150.6963023560434</v>
      </c>
      <c r="Z339" s="35">
        <f t="shared" si="16"/>
        <v>2321.1135790570434</v>
      </c>
      <c r="AA339" s="45">
        <f t="shared" si="17"/>
        <v>2043.151419001043</v>
      </c>
      <c r="AB339" s="41"/>
    </row>
    <row r="340" spans="1:28" ht="15" x14ac:dyDescent="0.25">
      <c r="A340" s="42">
        <v>42979</v>
      </c>
      <c r="B340" s="30">
        <v>15.17</v>
      </c>
      <c r="C340" s="31">
        <v>256.66471961000002</v>
      </c>
      <c r="D340" s="31">
        <v>435.94508103999999</v>
      </c>
      <c r="E340" s="31">
        <v>667.69110849000003</v>
      </c>
      <c r="F340" s="31">
        <v>531.47217719000002</v>
      </c>
      <c r="G340" s="43">
        <v>250.86354702</v>
      </c>
      <c r="H340" s="43">
        <v>827.18532133999997</v>
      </c>
      <c r="I340" s="31">
        <v>1366.5520901</v>
      </c>
      <c r="J340" s="33">
        <v>14.09</v>
      </c>
      <c r="K340" s="34">
        <v>387.281699774</v>
      </c>
      <c r="L340" s="34">
        <v>603.43819594000001</v>
      </c>
      <c r="M340" s="34">
        <v>842.13726619800002</v>
      </c>
      <c r="N340" s="35">
        <v>1543.9739425400001</v>
      </c>
      <c r="O340" s="44">
        <v>15.84</v>
      </c>
      <c r="P340" s="40">
        <v>175.63381524900004</v>
      </c>
      <c r="Q340" s="40">
        <v>332.037315315</v>
      </c>
      <c r="R340" s="40">
        <v>559.46988102300008</v>
      </c>
      <c r="S340" s="45">
        <v>1256.48482979</v>
      </c>
      <c r="U340" s="39">
        <v>729.86069873623831</v>
      </c>
      <c r="V340" s="35">
        <v>729.86069873623831</v>
      </c>
      <c r="W340" s="45">
        <v>729.86069873623831</v>
      </c>
      <c r="X340" s="40"/>
      <c r="Y340" s="39">
        <f t="shared" si="15"/>
        <v>2096.4127888362382</v>
      </c>
      <c r="Z340" s="35">
        <f t="shared" si="16"/>
        <v>2273.8346412762385</v>
      </c>
      <c r="AA340" s="45">
        <f t="shared" si="17"/>
        <v>1986.3455285262385</v>
      </c>
      <c r="AB340" s="41"/>
    </row>
    <row r="341" spans="1:28" ht="15" x14ac:dyDescent="0.25">
      <c r="A341" s="42">
        <v>42980</v>
      </c>
      <c r="B341" s="30">
        <v>15.15</v>
      </c>
      <c r="C341" s="31">
        <v>268.02791736</v>
      </c>
      <c r="D341" s="31">
        <v>407.86133998000003</v>
      </c>
      <c r="E341" s="31">
        <v>624.81415771000002</v>
      </c>
      <c r="F341" s="31">
        <v>406.51340418000001</v>
      </c>
      <c r="G341" s="43">
        <v>208.50334441000001</v>
      </c>
      <c r="H341" s="43">
        <v>608.73294788999999</v>
      </c>
      <c r="I341" s="31">
        <v>1191.8378055999999</v>
      </c>
      <c r="J341" s="33">
        <v>14.02</v>
      </c>
      <c r="K341" s="34">
        <v>408.8433607180001</v>
      </c>
      <c r="L341" s="34">
        <v>578.7987486830001</v>
      </c>
      <c r="M341" s="34">
        <v>802.56217867800012</v>
      </c>
      <c r="N341" s="35">
        <v>1372.5107083980001</v>
      </c>
      <c r="O341" s="44">
        <v>15.83</v>
      </c>
      <c r="P341" s="40">
        <v>183.28942047200005</v>
      </c>
      <c r="Q341" s="40">
        <v>304.99635067200006</v>
      </c>
      <c r="R341" s="40">
        <v>517.85074686200005</v>
      </c>
      <c r="S341" s="45">
        <v>1083.1142888719999</v>
      </c>
      <c r="U341" s="39">
        <v>745.60244116598108</v>
      </c>
      <c r="V341" s="35">
        <v>745.60244116598108</v>
      </c>
      <c r="W341" s="45">
        <v>745.60244116598108</v>
      </c>
      <c r="X341" s="40"/>
      <c r="Y341" s="39">
        <f t="shared" si="15"/>
        <v>1937.4402467659811</v>
      </c>
      <c r="Z341" s="35">
        <f t="shared" si="16"/>
        <v>2118.1131495639811</v>
      </c>
      <c r="AA341" s="45">
        <f t="shared" si="17"/>
        <v>1828.7167300379811</v>
      </c>
      <c r="AB341" s="41"/>
    </row>
    <row r="342" spans="1:28" ht="15" x14ac:dyDescent="0.25">
      <c r="A342" s="42">
        <v>42981</v>
      </c>
      <c r="B342" s="30">
        <v>15.12</v>
      </c>
      <c r="C342" s="31">
        <v>272.59450169000002</v>
      </c>
      <c r="D342" s="31">
        <v>415.28945501999999</v>
      </c>
      <c r="E342" s="31">
        <v>625.34428463999996</v>
      </c>
      <c r="F342" s="31">
        <v>390.86652561</v>
      </c>
      <c r="G342" s="43">
        <v>202.24143731000001</v>
      </c>
      <c r="H342" s="43">
        <v>594.57422382000004</v>
      </c>
      <c r="I342" s="31">
        <v>1170.7398556000001</v>
      </c>
      <c r="J342" s="33">
        <v>13.94</v>
      </c>
      <c r="K342" s="34">
        <v>420.547019772</v>
      </c>
      <c r="L342" s="34">
        <v>594.90129168199996</v>
      </c>
      <c r="M342" s="34">
        <v>811.89938360999986</v>
      </c>
      <c r="N342" s="35">
        <v>1360.210129112</v>
      </c>
      <c r="O342" s="44">
        <v>15.83</v>
      </c>
      <c r="P342" s="40">
        <v>183.57222386099991</v>
      </c>
      <c r="Q342" s="40">
        <v>307.21792618099988</v>
      </c>
      <c r="R342" s="40">
        <v>513.09503017499981</v>
      </c>
      <c r="S342" s="45">
        <v>1056.7365554359999</v>
      </c>
      <c r="U342" s="39">
        <v>744.76872934338303</v>
      </c>
      <c r="V342" s="35">
        <v>744.76872934338303</v>
      </c>
      <c r="W342" s="45">
        <v>744.76872934338303</v>
      </c>
      <c r="X342" s="40"/>
      <c r="Y342" s="39">
        <f t="shared" si="15"/>
        <v>1915.5085849433831</v>
      </c>
      <c r="Z342" s="35">
        <f t="shared" si="16"/>
        <v>2104.978858455383</v>
      </c>
      <c r="AA342" s="45">
        <f t="shared" si="17"/>
        <v>1801.5052847793829</v>
      </c>
      <c r="AB342" s="41"/>
    </row>
    <row r="343" spans="1:28" ht="15" x14ac:dyDescent="0.25">
      <c r="A343" s="42">
        <v>42982</v>
      </c>
      <c r="B343" s="30">
        <v>15.1</v>
      </c>
      <c r="C343" s="31">
        <v>263.27161215000001</v>
      </c>
      <c r="D343" s="31">
        <v>458.96461339000001</v>
      </c>
      <c r="E343" s="31">
        <v>697.89586151000003</v>
      </c>
      <c r="F343" s="31">
        <v>574.42256516999998</v>
      </c>
      <c r="G343" s="43">
        <v>265.90431289000003</v>
      </c>
      <c r="H343" s="43">
        <v>899.73226793000003</v>
      </c>
      <c r="I343" s="31">
        <v>1443.1365444</v>
      </c>
      <c r="J343" s="33">
        <v>13.84</v>
      </c>
      <c r="K343" s="34">
        <v>414.09030124799995</v>
      </c>
      <c r="L343" s="34">
        <v>655.52655152199998</v>
      </c>
      <c r="M343" s="34">
        <v>902.79867985400006</v>
      </c>
      <c r="N343" s="35">
        <v>1651.55332647</v>
      </c>
      <c r="O343" s="44">
        <v>15.82</v>
      </c>
      <c r="P343" s="40">
        <v>177.08950409399995</v>
      </c>
      <c r="Q343" s="40">
        <v>346.6435058859999</v>
      </c>
      <c r="R343" s="40">
        <v>580.80853674199989</v>
      </c>
      <c r="S343" s="45">
        <v>1324.0412403599998</v>
      </c>
      <c r="U343" s="39">
        <v>712.57679021589058</v>
      </c>
      <c r="V343" s="35">
        <v>712.57679021589058</v>
      </c>
      <c r="W343" s="45">
        <v>712.57679021589058</v>
      </c>
      <c r="X343" s="40"/>
      <c r="Y343" s="39">
        <f t="shared" si="15"/>
        <v>2155.7133346158907</v>
      </c>
      <c r="Z343" s="35">
        <f t="shared" si="16"/>
        <v>2364.1301166858907</v>
      </c>
      <c r="AA343" s="45">
        <f t="shared" si="17"/>
        <v>2036.6180305758903</v>
      </c>
      <c r="AB343" s="41"/>
    </row>
    <row r="344" spans="1:28" ht="15" x14ac:dyDescent="0.25">
      <c r="A344" s="42">
        <v>42983</v>
      </c>
      <c r="B344" s="30">
        <v>15.08</v>
      </c>
      <c r="C344" s="31">
        <v>265.61906147000002</v>
      </c>
      <c r="D344" s="31">
        <v>462.03276154999998</v>
      </c>
      <c r="E344" s="31">
        <v>701.10041776000003</v>
      </c>
      <c r="F344" s="31">
        <v>574.83822267999994</v>
      </c>
      <c r="G344" s="43">
        <v>266.78018151999999</v>
      </c>
      <c r="H344" s="43">
        <v>900.26482970999996</v>
      </c>
      <c r="I344" s="31">
        <v>1446.8320113</v>
      </c>
      <c r="J344" s="33">
        <v>13.75</v>
      </c>
      <c r="K344" s="34">
        <v>424.81127269700005</v>
      </c>
      <c r="L344" s="34">
        <v>669.51094437100005</v>
      </c>
      <c r="M344" s="34">
        <v>917.38333118700007</v>
      </c>
      <c r="N344" s="35">
        <v>1666.8130322869999</v>
      </c>
      <c r="O344" s="44">
        <v>15.82</v>
      </c>
      <c r="P344" s="40">
        <v>177.04595146399998</v>
      </c>
      <c r="Q344" s="40">
        <v>346.59377261199995</v>
      </c>
      <c r="R344" s="40">
        <v>580.76255615399998</v>
      </c>
      <c r="S344" s="45">
        <v>1324.436556014</v>
      </c>
      <c r="U344" s="39">
        <v>708.88333570455416</v>
      </c>
      <c r="V344" s="35">
        <v>708.88333570455416</v>
      </c>
      <c r="W344" s="45">
        <v>708.88333570455416</v>
      </c>
      <c r="X344" s="40"/>
      <c r="Y344" s="39">
        <f t="shared" si="15"/>
        <v>2155.7153470045541</v>
      </c>
      <c r="Z344" s="35">
        <f t="shared" si="16"/>
        <v>2375.6963679915543</v>
      </c>
      <c r="AA344" s="45">
        <f t="shared" si="17"/>
        <v>2033.3198917185541</v>
      </c>
      <c r="AB344" s="41"/>
    </row>
    <row r="345" spans="1:28" ht="15" x14ac:dyDescent="0.25">
      <c r="A345" s="42">
        <v>42984</v>
      </c>
      <c r="B345" s="30">
        <v>15.05</v>
      </c>
      <c r="C345" s="31">
        <v>269.20692265999998</v>
      </c>
      <c r="D345" s="31">
        <v>466.72137724999999</v>
      </c>
      <c r="E345" s="31">
        <v>705.98958178999999</v>
      </c>
      <c r="F345" s="31">
        <v>575.25975501000005</v>
      </c>
      <c r="G345" s="43">
        <v>267.66216983999999</v>
      </c>
      <c r="H345" s="43">
        <v>900.79739147999999</v>
      </c>
      <c r="I345" s="31">
        <v>1452.2394747999999</v>
      </c>
      <c r="J345" s="33">
        <v>13.66</v>
      </c>
      <c r="K345" s="34">
        <v>435.57520478400005</v>
      </c>
      <c r="L345" s="34">
        <v>683.5554408380001</v>
      </c>
      <c r="M345" s="34">
        <v>932.02607129500007</v>
      </c>
      <c r="N345" s="35">
        <v>1682.129327587</v>
      </c>
      <c r="O345" s="44">
        <v>15.82</v>
      </c>
      <c r="P345" s="40">
        <v>177.04607572800001</v>
      </c>
      <c r="Q345" s="40">
        <v>346.60466576600004</v>
      </c>
      <c r="R345" s="40">
        <v>580.77512357500007</v>
      </c>
      <c r="S345" s="45">
        <v>1324.8904196589999</v>
      </c>
      <c r="U345" s="39">
        <v>704.89760577203549</v>
      </c>
      <c r="V345" s="35">
        <v>704.89760577203549</v>
      </c>
      <c r="W345" s="45">
        <v>704.89760577203549</v>
      </c>
      <c r="X345" s="40"/>
      <c r="Y345" s="39">
        <f t="shared" si="15"/>
        <v>2157.1370805720353</v>
      </c>
      <c r="Z345" s="35">
        <f t="shared" si="16"/>
        <v>2387.0269333590354</v>
      </c>
      <c r="AA345" s="45">
        <f t="shared" si="17"/>
        <v>2029.7880254310353</v>
      </c>
      <c r="AB345" s="41"/>
    </row>
    <row r="346" spans="1:28" ht="15" x14ac:dyDescent="0.25">
      <c r="A346" s="42">
        <v>42985</v>
      </c>
      <c r="B346" s="30">
        <v>15.01</v>
      </c>
      <c r="C346" s="31">
        <v>273.28197349999999</v>
      </c>
      <c r="D346" s="31">
        <v>472.04766819000002</v>
      </c>
      <c r="E346" s="31">
        <v>711.53844218999996</v>
      </c>
      <c r="F346" s="31">
        <v>575.68689677999998</v>
      </c>
      <c r="G346" s="43">
        <v>268.55029630000001</v>
      </c>
      <c r="H346" s="43">
        <v>901.32995326000002</v>
      </c>
      <c r="I346" s="31">
        <v>1458.3337738</v>
      </c>
      <c r="J346" s="33">
        <v>13.55</v>
      </c>
      <c r="K346" s="34">
        <v>448.02270305199988</v>
      </c>
      <c r="L346" s="34">
        <v>699.79719225199983</v>
      </c>
      <c r="M346" s="34">
        <v>948.95433760999981</v>
      </c>
      <c r="N346" s="35">
        <v>1699.7849278879999</v>
      </c>
      <c r="O346" s="44">
        <v>15.81</v>
      </c>
      <c r="P346" s="40">
        <v>177.53362853999991</v>
      </c>
      <c r="Q346" s="40">
        <v>347.25340842999992</v>
      </c>
      <c r="R346" s="40">
        <v>581.44754058999979</v>
      </c>
      <c r="S346" s="45">
        <v>1326.0317715599999</v>
      </c>
      <c r="U346" s="39">
        <v>700.72874880757911</v>
      </c>
      <c r="V346" s="35">
        <v>700.72874880757911</v>
      </c>
      <c r="W346" s="45">
        <v>700.72874880757911</v>
      </c>
      <c r="X346" s="40"/>
      <c r="Y346" s="39">
        <f t="shared" si="15"/>
        <v>2159.062522607579</v>
      </c>
      <c r="Z346" s="35">
        <f t="shared" si="16"/>
        <v>2400.5136766955789</v>
      </c>
      <c r="AA346" s="45">
        <f t="shared" si="17"/>
        <v>2026.7605203675789</v>
      </c>
      <c r="AB346" s="41"/>
    </row>
    <row r="347" spans="1:28" ht="15" x14ac:dyDescent="0.25">
      <c r="A347" s="42">
        <v>42986</v>
      </c>
      <c r="B347" s="30">
        <v>14.98</v>
      </c>
      <c r="C347" s="31">
        <v>279.76505816000002</v>
      </c>
      <c r="D347" s="31">
        <v>465.62896453000002</v>
      </c>
      <c r="E347" s="31">
        <v>698.60370747000002</v>
      </c>
      <c r="F347" s="31">
        <v>533.91205227</v>
      </c>
      <c r="G347" s="43">
        <v>256.60320517000002</v>
      </c>
      <c r="H347" s="43">
        <v>830.28184764000002</v>
      </c>
      <c r="I347" s="31">
        <v>1400.5236551999999</v>
      </c>
      <c r="J347" s="33">
        <v>13.44</v>
      </c>
      <c r="K347" s="34">
        <v>465.97182244200013</v>
      </c>
      <c r="L347" s="34">
        <v>704.42942057800019</v>
      </c>
      <c r="M347" s="34">
        <v>947.32236088400009</v>
      </c>
      <c r="N347" s="35">
        <v>1653.3974021720001</v>
      </c>
      <c r="O347" s="44">
        <v>15.81</v>
      </c>
      <c r="P347" s="40">
        <v>179.40686702100004</v>
      </c>
      <c r="Q347" s="40">
        <v>336.92482263400001</v>
      </c>
      <c r="R347" s="40">
        <v>564.55404361700005</v>
      </c>
      <c r="S347" s="45">
        <v>1264.2345578059999</v>
      </c>
      <c r="U347" s="39">
        <v>703.14376320212375</v>
      </c>
      <c r="V347" s="35">
        <v>703.14376320212375</v>
      </c>
      <c r="W347" s="45">
        <v>703.14376320212375</v>
      </c>
      <c r="X347" s="40"/>
      <c r="Y347" s="39">
        <f t="shared" si="15"/>
        <v>2103.6674184021235</v>
      </c>
      <c r="Z347" s="35">
        <f t="shared" si="16"/>
        <v>2356.5411653741239</v>
      </c>
      <c r="AA347" s="45">
        <f t="shared" si="17"/>
        <v>1967.3783210081237</v>
      </c>
      <c r="AB347" s="41"/>
    </row>
    <row r="348" spans="1:28" ht="15" x14ac:dyDescent="0.25">
      <c r="A348" s="42">
        <v>42987</v>
      </c>
      <c r="B348" s="30">
        <v>14.94</v>
      </c>
      <c r="C348" s="31">
        <v>293.19382209000003</v>
      </c>
      <c r="D348" s="31">
        <v>438.44201121999998</v>
      </c>
      <c r="E348" s="31">
        <v>656.60791814000004</v>
      </c>
      <c r="F348" s="31">
        <v>407.2797582</v>
      </c>
      <c r="G348" s="43">
        <v>212.69496201999999</v>
      </c>
      <c r="H348" s="43">
        <v>611.99548679999998</v>
      </c>
      <c r="I348" s="31">
        <v>1225.0217176000001</v>
      </c>
      <c r="J348" s="33">
        <v>13.33</v>
      </c>
      <c r="K348" s="34">
        <v>493.77795329899993</v>
      </c>
      <c r="L348" s="34">
        <v>681.95232451799984</v>
      </c>
      <c r="M348" s="34">
        <v>909.82553452599996</v>
      </c>
      <c r="N348" s="35">
        <v>1482.3222086559999</v>
      </c>
      <c r="O348" s="44">
        <v>15.81</v>
      </c>
      <c r="P348" s="40">
        <v>184.80363938699992</v>
      </c>
      <c r="Q348" s="40">
        <v>306.85569285399981</v>
      </c>
      <c r="R348" s="40">
        <v>519.77603847799992</v>
      </c>
      <c r="S348" s="45">
        <v>1085.9835640480001</v>
      </c>
      <c r="U348" s="39">
        <v>718.08936666321915</v>
      </c>
      <c r="V348" s="35">
        <v>718.08936666321915</v>
      </c>
      <c r="W348" s="45">
        <v>718.08936666321915</v>
      </c>
      <c r="X348" s="40"/>
      <c r="Y348" s="39">
        <f t="shared" si="15"/>
        <v>1943.1110842632193</v>
      </c>
      <c r="Z348" s="35">
        <f t="shared" si="16"/>
        <v>2200.4115753192191</v>
      </c>
      <c r="AA348" s="45">
        <f t="shared" si="17"/>
        <v>1804.0729307112192</v>
      </c>
      <c r="AB348" s="41"/>
    </row>
    <row r="349" spans="1:28" ht="15" x14ac:dyDescent="0.25">
      <c r="A349" s="42">
        <v>42988</v>
      </c>
      <c r="B349" s="30">
        <v>14.89</v>
      </c>
      <c r="C349" s="31">
        <v>300.96667578</v>
      </c>
      <c r="D349" s="31">
        <v>449.78061737000002</v>
      </c>
      <c r="E349" s="31">
        <v>661.17967036000005</v>
      </c>
      <c r="F349" s="31">
        <v>391.52755216999998</v>
      </c>
      <c r="G349" s="43">
        <v>206.22472697000001</v>
      </c>
      <c r="H349" s="43">
        <v>597.12375661999999</v>
      </c>
      <c r="I349" s="31">
        <v>1207.8662007999999</v>
      </c>
      <c r="J349" s="33">
        <v>13.22</v>
      </c>
      <c r="K349" s="34">
        <v>510.30837297899996</v>
      </c>
      <c r="L349" s="34">
        <v>703.93763397099997</v>
      </c>
      <c r="M349" s="34">
        <v>925.1670619680001</v>
      </c>
      <c r="N349" s="35">
        <v>1475.8944858969999</v>
      </c>
      <c r="O349" s="44">
        <v>15.8</v>
      </c>
      <c r="P349" s="40">
        <v>186.89425395299997</v>
      </c>
      <c r="Q349" s="40">
        <v>311.28787179699998</v>
      </c>
      <c r="R349" s="40">
        <v>517.33025337599997</v>
      </c>
      <c r="S349" s="45">
        <v>1061.8148598189998</v>
      </c>
      <c r="U349" s="39">
        <v>715.95590595092528</v>
      </c>
      <c r="V349" s="35">
        <v>715.95590595092528</v>
      </c>
      <c r="W349" s="45">
        <v>715.95590595092528</v>
      </c>
      <c r="X349" s="40"/>
      <c r="Y349" s="39">
        <f t="shared" si="15"/>
        <v>1923.8221067509253</v>
      </c>
      <c r="Z349" s="35">
        <f t="shared" si="16"/>
        <v>2191.850391847925</v>
      </c>
      <c r="AA349" s="45">
        <f t="shared" si="17"/>
        <v>1777.7707657699252</v>
      </c>
      <c r="AB349" s="41"/>
    </row>
    <row r="350" spans="1:28" ht="15" x14ac:dyDescent="0.25">
      <c r="A350" s="42">
        <v>42989</v>
      </c>
      <c r="B350" s="30">
        <v>14.84</v>
      </c>
      <c r="C350" s="31">
        <v>293.89503299</v>
      </c>
      <c r="D350" s="31">
        <v>498.9890762</v>
      </c>
      <c r="E350" s="31">
        <v>739.60783884</v>
      </c>
      <c r="F350" s="31">
        <v>577.39417302000004</v>
      </c>
      <c r="G350" s="43">
        <v>272.10941974999997</v>
      </c>
      <c r="H350" s="43">
        <v>903.46020036000004</v>
      </c>
      <c r="I350" s="31">
        <v>1488.6055681</v>
      </c>
      <c r="J350" s="33">
        <v>13.11</v>
      </c>
      <c r="K350" s="34">
        <v>500.92328511700003</v>
      </c>
      <c r="L350" s="34">
        <v>768.83656379100012</v>
      </c>
      <c r="M350" s="34">
        <v>1020.911750596</v>
      </c>
      <c r="N350" s="35">
        <v>1774.6333543650001</v>
      </c>
      <c r="O350" s="44">
        <v>15.79</v>
      </c>
      <c r="P350" s="40">
        <v>180.20899858500007</v>
      </c>
      <c r="Q350" s="40">
        <v>350.80692983500012</v>
      </c>
      <c r="R350" s="40">
        <v>585.13459250000005</v>
      </c>
      <c r="S350" s="45">
        <v>1331.5382866250002</v>
      </c>
      <c r="U350" s="39">
        <v>682.10572601887998</v>
      </c>
      <c r="V350" s="35">
        <v>682.10572601887998</v>
      </c>
      <c r="W350" s="45">
        <v>682.10572601887998</v>
      </c>
      <c r="X350" s="40"/>
      <c r="Y350" s="39">
        <f t="shared" si="15"/>
        <v>2170.7112941188798</v>
      </c>
      <c r="Z350" s="35">
        <f t="shared" si="16"/>
        <v>2456.7390803838798</v>
      </c>
      <c r="AA350" s="45">
        <f t="shared" si="17"/>
        <v>2013.6440126438802</v>
      </c>
      <c r="AB350" s="41"/>
    </row>
    <row r="351" spans="1:28" ht="15" x14ac:dyDescent="0.25">
      <c r="A351" s="42">
        <v>42990</v>
      </c>
      <c r="B351" s="30">
        <v>14.8</v>
      </c>
      <c r="C351" s="31">
        <v>298.85953246000003</v>
      </c>
      <c r="D351" s="31">
        <v>505.46785272</v>
      </c>
      <c r="E351" s="31">
        <v>746.36013905000004</v>
      </c>
      <c r="F351" s="31">
        <v>577.81768771999998</v>
      </c>
      <c r="G351" s="43">
        <v>272.99779824000001</v>
      </c>
      <c r="H351" s="43">
        <v>903.99276212999996</v>
      </c>
      <c r="I351" s="31">
        <v>1495.8998924</v>
      </c>
      <c r="J351" s="33">
        <v>13.01</v>
      </c>
      <c r="K351" s="34">
        <v>513.06083026500016</v>
      </c>
      <c r="L351" s="34">
        <v>784.66901365800015</v>
      </c>
      <c r="M351" s="34">
        <v>1037.4156868630002</v>
      </c>
      <c r="N351" s="35">
        <v>1791.8282414000003</v>
      </c>
      <c r="O351" s="44">
        <v>15.77</v>
      </c>
      <c r="P351" s="40">
        <v>182.78396884500017</v>
      </c>
      <c r="Q351" s="40">
        <v>354.16889958600018</v>
      </c>
      <c r="R351" s="40">
        <v>588.6373002910002</v>
      </c>
      <c r="S351" s="45">
        <v>1335.5364854000002</v>
      </c>
      <c r="U351" s="39">
        <v>677.14910296132109</v>
      </c>
      <c r="V351" s="35">
        <v>677.14910296132109</v>
      </c>
      <c r="W351" s="45">
        <v>677.14910296132109</v>
      </c>
      <c r="X351" s="40"/>
      <c r="Y351" s="39">
        <f t="shared" si="15"/>
        <v>2173.048995361321</v>
      </c>
      <c r="Z351" s="35">
        <f t="shared" si="16"/>
        <v>2468.9773443613212</v>
      </c>
      <c r="AA351" s="45">
        <f t="shared" si="17"/>
        <v>2012.6855883613212</v>
      </c>
      <c r="AB351" s="41"/>
    </row>
    <row r="352" spans="1:28" ht="15" x14ac:dyDescent="0.25">
      <c r="A352" s="42">
        <v>42991</v>
      </c>
      <c r="B352" s="30">
        <v>14.74</v>
      </c>
      <c r="C352" s="31">
        <v>305.51806735999997</v>
      </c>
      <c r="D352" s="31">
        <v>514.16862742000001</v>
      </c>
      <c r="E352" s="31">
        <v>755.42962025999998</v>
      </c>
      <c r="F352" s="31">
        <v>578.25171356999999</v>
      </c>
      <c r="G352" s="43">
        <v>273.89850218999999</v>
      </c>
      <c r="H352" s="43">
        <v>904.52532391</v>
      </c>
      <c r="I352" s="31">
        <v>1505.5650095000001</v>
      </c>
      <c r="J352" s="33">
        <v>12.91</v>
      </c>
      <c r="K352" s="34">
        <v>524.498702396</v>
      </c>
      <c r="L352" s="34">
        <v>799.60360521100006</v>
      </c>
      <c r="M352" s="34">
        <v>1052.984531586</v>
      </c>
      <c r="N352" s="35">
        <v>1808.0863710020001</v>
      </c>
      <c r="O352" s="44">
        <v>15.75</v>
      </c>
      <c r="P352" s="40">
        <v>184.659902668</v>
      </c>
      <c r="Q352" s="40">
        <v>356.63347574300008</v>
      </c>
      <c r="R352" s="40">
        <v>591.20532493799999</v>
      </c>
      <c r="S352" s="45">
        <v>1338.5996679060001</v>
      </c>
      <c r="U352" s="39">
        <v>671.94006278088</v>
      </c>
      <c r="V352" s="35">
        <v>671.94006278088</v>
      </c>
      <c r="W352" s="45">
        <v>671.94006278088</v>
      </c>
      <c r="X352" s="40"/>
      <c r="Y352" s="39">
        <f t="shared" si="15"/>
        <v>2177.5050722808801</v>
      </c>
      <c r="Z352" s="35">
        <f t="shared" si="16"/>
        <v>2480.0264337828803</v>
      </c>
      <c r="AA352" s="45">
        <f t="shared" si="17"/>
        <v>2010.5397306868801</v>
      </c>
      <c r="AB352" s="41"/>
    </row>
    <row r="353" spans="1:28" ht="15" x14ac:dyDescent="0.25">
      <c r="A353" s="42">
        <v>42992</v>
      </c>
      <c r="B353" s="30">
        <v>14.67</v>
      </c>
      <c r="C353" s="31">
        <v>313.37602625</v>
      </c>
      <c r="D353" s="31">
        <v>524.41842655999994</v>
      </c>
      <c r="E353" s="31">
        <v>766.11554953999996</v>
      </c>
      <c r="F353" s="31">
        <v>578.69019880999997</v>
      </c>
      <c r="G353" s="43">
        <v>274.80542419</v>
      </c>
      <c r="H353" s="43">
        <v>905.05788569000003</v>
      </c>
      <c r="I353" s="31">
        <v>1516.8726311999999</v>
      </c>
      <c r="J353" s="33">
        <v>12.81</v>
      </c>
      <c r="K353" s="34">
        <v>535.93910421800001</v>
      </c>
      <c r="L353" s="34">
        <v>814.52726391199985</v>
      </c>
      <c r="M353" s="34">
        <v>1068.5436627679999</v>
      </c>
      <c r="N353" s="35">
        <v>1824.3331213679999</v>
      </c>
      <c r="O353" s="44">
        <v>15.73</v>
      </c>
      <c r="P353" s="40">
        <v>186.53900332199993</v>
      </c>
      <c r="Q353" s="40">
        <v>359.08758376799983</v>
      </c>
      <c r="R353" s="40">
        <v>593.76404415199988</v>
      </c>
      <c r="S353" s="45">
        <v>1341.6532120719999</v>
      </c>
      <c r="U353" s="39">
        <v>666.33614595771746</v>
      </c>
      <c r="V353" s="35">
        <v>666.33614595771746</v>
      </c>
      <c r="W353" s="45">
        <v>666.33614595771746</v>
      </c>
      <c r="X353" s="40"/>
      <c r="Y353" s="39">
        <f t="shared" si="15"/>
        <v>2183.2087771577171</v>
      </c>
      <c r="Z353" s="35">
        <f t="shared" si="16"/>
        <v>2490.6692673257176</v>
      </c>
      <c r="AA353" s="45">
        <f t="shared" si="17"/>
        <v>2007.9893580297173</v>
      </c>
      <c r="AB353" s="41"/>
    </row>
    <row r="354" spans="1:28" ht="15" x14ac:dyDescent="0.25">
      <c r="A354" s="42">
        <v>42993</v>
      </c>
      <c r="B354" s="30">
        <v>14.61</v>
      </c>
      <c r="C354" s="31">
        <v>324.62247427</v>
      </c>
      <c r="D354" s="31">
        <v>523.18812463999996</v>
      </c>
      <c r="E354" s="31">
        <v>762.27419812000005</v>
      </c>
      <c r="F354" s="31">
        <v>536.42469566</v>
      </c>
      <c r="G354" s="43">
        <v>262.4529594</v>
      </c>
      <c r="H354" s="43">
        <v>833.37837393999996</v>
      </c>
      <c r="I354" s="31">
        <v>1467.7067625</v>
      </c>
      <c r="J354" s="33">
        <v>12.7</v>
      </c>
      <c r="K354" s="34">
        <v>555.513432223</v>
      </c>
      <c r="L354" s="34">
        <v>819.32263259000001</v>
      </c>
      <c r="M354" s="34">
        <v>1070.714402691</v>
      </c>
      <c r="N354" s="35">
        <v>1781.191186346</v>
      </c>
      <c r="O354" s="44">
        <v>15.7</v>
      </c>
      <c r="P354" s="40">
        <v>192.85747732300001</v>
      </c>
      <c r="Q354" s="40">
        <v>354.18989758999999</v>
      </c>
      <c r="R354" s="40">
        <v>586.25334839100003</v>
      </c>
      <c r="S354" s="45">
        <v>1288.8072745459999</v>
      </c>
      <c r="U354" s="39">
        <v>667.06081139168168</v>
      </c>
      <c r="V354" s="35">
        <v>667.06081139168168</v>
      </c>
      <c r="W354" s="45">
        <v>667.06081139168168</v>
      </c>
      <c r="X354" s="40"/>
      <c r="Y354" s="39">
        <f t="shared" si="15"/>
        <v>2134.7675738916814</v>
      </c>
      <c r="Z354" s="35">
        <f t="shared" si="16"/>
        <v>2448.2519977376814</v>
      </c>
      <c r="AA354" s="45">
        <f t="shared" si="17"/>
        <v>1955.8680859376816</v>
      </c>
      <c r="AB354" s="41"/>
    </row>
    <row r="355" spans="1:28" ht="15" x14ac:dyDescent="0.25">
      <c r="A355" s="42">
        <v>42994</v>
      </c>
      <c r="B355" s="30">
        <v>14.53</v>
      </c>
      <c r="C355" s="31">
        <v>343.42865972999999</v>
      </c>
      <c r="D355" s="31">
        <v>499.41972862</v>
      </c>
      <c r="E355" s="31">
        <v>723.74521807999997</v>
      </c>
      <c r="F355" s="31">
        <v>408.11889707</v>
      </c>
      <c r="G355" s="43">
        <v>216.99902460999999</v>
      </c>
      <c r="H355" s="43">
        <v>615.25802570999997</v>
      </c>
      <c r="I355" s="31">
        <v>1294.0238432000001</v>
      </c>
      <c r="J355" s="33">
        <v>12.6</v>
      </c>
      <c r="K355" s="34">
        <v>583.82443632599995</v>
      </c>
      <c r="L355" s="34">
        <v>791.28444278500001</v>
      </c>
      <c r="M355" s="34">
        <v>1027.251057468</v>
      </c>
      <c r="N355" s="35">
        <v>1602.322843378</v>
      </c>
      <c r="O355" s="44">
        <v>15.67</v>
      </c>
      <c r="P355" s="40">
        <v>201.43322692199993</v>
      </c>
      <c r="Q355" s="40">
        <v>327.02295444999993</v>
      </c>
      <c r="R355" s="40">
        <v>544.47233885599985</v>
      </c>
      <c r="S355" s="45">
        <v>1111.919770556</v>
      </c>
      <c r="U355" s="39">
        <v>681.04274488475789</v>
      </c>
      <c r="V355" s="35">
        <v>681.04274488475789</v>
      </c>
      <c r="W355" s="45">
        <v>681.04274488475789</v>
      </c>
      <c r="X355" s="40"/>
      <c r="Y355" s="39">
        <f t="shared" si="15"/>
        <v>1975.066588084758</v>
      </c>
      <c r="Z355" s="35">
        <f t="shared" si="16"/>
        <v>2283.3655882627581</v>
      </c>
      <c r="AA355" s="45">
        <f t="shared" si="17"/>
        <v>1792.9625154407579</v>
      </c>
      <c r="AB355" s="41"/>
    </row>
    <row r="356" spans="1:28" ht="15" x14ac:dyDescent="0.25">
      <c r="A356" s="42">
        <v>42995</v>
      </c>
      <c r="B356" s="30">
        <v>14.46</v>
      </c>
      <c r="C356" s="31">
        <v>354.50865985000002</v>
      </c>
      <c r="D356" s="31">
        <v>514.80526400999997</v>
      </c>
      <c r="E356" s="31">
        <v>732.47492248000003</v>
      </c>
      <c r="F356" s="31">
        <v>392.25524311999999</v>
      </c>
      <c r="G356" s="43">
        <v>210.31697016999999</v>
      </c>
      <c r="H356" s="43">
        <v>599.67328941999995</v>
      </c>
      <c r="I356" s="31">
        <v>1280.9028304000001</v>
      </c>
      <c r="J356" s="33">
        <v>12.49</v>
      </c>
      <c r="K356" s="34">
        <v>601.39916496500007</v>
      </c>
      <c r="L356" s="34">
        <v>814.57275602200002</v>
      </c>
      <c r="M356" s="34">
        <v>1043.8433181840001</v>
      </c>
      <c r="N356" s="35">
        <v>1596.9379723030002</v>
      </c>
      <c r="O356" s="44">
        <v>15.64</v>
      </c>
      <c r="P356" s="40">
        <v>206.62500704000004</v>
      </c>
      <c r="Q356" s="40">
        <v>335.24910128199997</v>
      </c>
      <c r="R356" s="40">
        <v>545.96999510400008</v>
      </c>
      <c r="S356" s="45">
        <v>1091.6025931180002</v>
      </c>
      <c r="U356" s="39">
        <v>677.70973255077195</v>
      </c>
      <c r="V356" s="35">
        <v>677.70973255077195</v>
      </c>
      <c r="W356" s="45">
        <v>677.70973255077195</v>
      </c>
      <c r="X356" s="40"/>
      <c r="Y356" s="39">
        <f t="shared" si="15"/>
        <v>1958.6125629507719</v>
      </c>
      <c r="Z356" s="35">
        <f t="shared" si="16"/>
        <v>2274.6477048537722</v>
      </c>
      <c r="AA356" s="45">
        <f t="shared" si="17"/>
        <v>1769.3123256687722</v>
      </c>
      <c r="AB356" s="41"/>
    </row>
    <row r="357" spans="1:28" ht="15" x14ac:dyDescent="0.25">
      <c r="A357" s="42">
        <v>42996</v>
      </c>
      <c r="B357" s="30">
        <v>14.39</v>
      </c>
      <c r="C357" s="31">
        <v>346.867366</v>
      </c>
      <c r="D357" s="31">
        <v>568.11126834000004</v>
      </c>
      <c r="E357" s="31">
        <v>815.40988647999995</v>
      </c>
      <c r="F357" s="31">
        <v>580.43175467000003</v>
      </c>
      <c r="G357" s="43">
        <v>278.43397281</v>
      </c>
      <c r="H357" s="43">
        <v>907.18813279000005</v>
      </c>
      <c r="I357" s="31">
        <v>1568.6420783999999</v>
      </c>
      <c r="J357" s="33">
        <v>12.36</v>
      </c>
      <c r="K357" s="34">
        <v>589.73991042500018</v>
      </c>
      <c r="L357" s="34">
        <v>884.7118449960002</v>
      </c>
      <c r="M357" s="34">
        <v>1145.458552777</v>
      </c>
      <c r="N357" s="35">
        <v>1904.1154460980001</v>
      </c>
      <c r="O357" s="44">
        <v>15.6</v>
      </c>
      <c r="P357" s="40">
        <v>202.10097252500012</v>
      </c>
      <c r="Q357" s="40">
        <v>379.39860934800015</v>
      </c>
      <c r="R357" s="40">
        <v>618.68137110100008</v>
      </c>
      <c r="S357" s="45">
        <v>1368.6801203140001</v>
      </c>
      <c r="U357" s="39">
        <v>642.2342788238966</v>
      </c>
      <c r="V357" s="35">
        <v>642.2342788238966</v>
      </c>
      <c r="W357" s="45">
        <v>642.2342788238966</v>
      </c>
      <c r="X357" s="40"/>
      <c r="Y357" s="39">
        <f t="shared" si="15"/>
        <v>2210.8763572238968</v>
      </c>
      <c r="Z357" s="35">
        <f t="shared" si="16"/>
        <v>2546.3497249218967</v>
      </c>
      <c r="AA357" s="45">
        <f t="shared" si="17"/>
        <v>2010.9143991378967</v>
      </c>
      <c r="AB357" s="41"/>
    </row>
    <row r="358" spans="1:28" ht="15" x14ac:dyDescent="0.25">
      <c r="A358" s="42">
        <v>42997</v>
      </c>
      <c r="B358" s="30">
        <v>14.32</v>
      </c>
      <c r="C358" s="31">
        <v>355.59085449999998</v>
      </c>
      <c r="D358" s="31">
        <v>579.49163000999999</v>
      </c>
      <c r="E358" s="31">
        <v>827.27210602000002</v>
      </c>
      <c r="F358" s="31">
        <v>580.86404735999997</v>
      </c>
      <c r="G358" s="43">
        <v>279.34132512000002</v>
      </c>
      <c r="H358" s="43">
        <v>907.72069455999997</v>
      </c>
      <c r="I358" s="31">
        <v>1581.1201607</v>
      </c>
      <c r="J358" s="33">
        <v>12.24</v>
      </c>
      <c r="K358" s="34">
        <v>604.43720206800003</v>
      </c>
      <c r="L358" s="34">
        <v>903.88420906600004</v>
      </c>
      <c r="M358" s="34">
        <v>1165.4447408200001</v>
      </c>
      <c r="N358" s="35">
        <v>1924.83378758</v>
      </c>
      <c r="O358" s="44">
        <v>15.56</v>
      </c>
      <c r="P358" s="40">
        <v>207.24014729599995</v>
      </c>
      <c r="Q358" s="40">
        <v>386.10374634199997</v>
      </c>
      <c r="R358" s="40">
        <v>625.66918911999994</v>
      </c>
      <c r="S358" s="45">
        <v>1376.2139600600001</v>
      </c>
      <c r="U358" s="39">
        <v>636.06574364644393</v>
      </c>
      <c r="V358" s="35">
        <v>636.06574364644393</v>
      </c>
      <c r="W358" s="45">
        <v>636.06574364644393</v>
      </c>
      <c r="X358" s="40"/>
      <c r="Y358" s="39">
        <f t="shared" si="15"/>
        <v>2217.1859043464437</v>
      </c>
      <c r="Z358" s="35">
        <f t="shared" si="16"/>
        <v>2560.8995312264442</v>
      </c>
      <c r="AA358" s="45">
        <f t="shared" si="17"/>
        <v>2012.279703706444</v>
      </c>
      <c r="AB358" s="41"/>
    </row>
    <row r="359" spans="1:28" ht="15" x14ac:dyDescent="0.25">
      <c r="A359" s="42">
        <v>42998</v>
      </c>
      <c r="B359" s="30">
        <v>14.25</v>
      </c>
      <c r="C359" s="31">
        <v>362.95876385999998</v>
      </c>
      <c r="D359" s="31">
        <v>589.11328347999995</v>
      </c>
      <c r="E359" s="31">
        <v>837.30407095999999</v>
      </c>
      <c r="F359" s="31">
        <v>581.29510154000002</v>
      </c>
      <c r="G359" s="43">
        <v>280.2487635</v>
      </c>
      <c r="H359" s="43">
        <v>908.25325634000001</v>
      </c>
      <c r="I359" s="31">
        <v>1591.7668223999999</v>
      </c>
      <c r="J359" s="33">
        <v>12.08</v>
      </c>
      <c r="K359" s="34">
        <v>622.56386421599996</v>
      </c>
      <c r="L359" s="34">
        <v>927.535777134</v>
      </c>
      <c r="M359" s="34">
        <v>1190.10363661</v>
      </c>
      <c r="N359" s="35">
        <v>1950.3290626179999</v>
      </c>
      <c r="O359" s="44">
        <v>15.52</v>
      </c>
      <c r="P359" s="40">
        <v>211.02398162400002</v>
      </c>
      <c r="Q359" s="40">
        <v>391.05034940600001</v>
      </c>
      <c r="R359" s="40">
        <v>630.82690581000008</v>
      </c>
      <c r="S359" s="45">
        <v>1381.9170320420001</v>
      </c>
      <c r="U359" s="39">
        <v>629.87219890368408</v>
      </c>
      <c r="V359" s="35">
        <v>629.87219890368408</v>
      </c>
      <c r="W359" s="45">
        <v>629.87219890368408</v>
      </c>
      <c r="X359" s="40"/>
      <c r="Y359" s="39">
        <f t="shared" si="15"/>
        <v>2221.6390213036839</v>
      </c>
      <c r="Z359" s="35">
        <f t="shared" si="16"/>
        <v>2580.201261521684</v>
      </c>
      <c r="AA359" s="45">
        <f t="shared" si="17"/>
        <v>2011.7892309456843</v>
      </c>
      <c r="AB359" s="41"/>
    </row>
    <row r="360" spans="1:28" ht="15" x14ac:dyDescent="0.25">
      <c r="A360" s="42">
        <v>42999</v>
      </c>
      <c r="B360" s="30">
        <v>14.19</v>
      </c>
      <c r="C360" s="31">
        <v>370.43772976000002</v>
      </c>
      <c r="D360" s="31">
        <v>598.86431416000005</v>
      </c>
      <c r="E360" s="31">
        <v>847.47065648</v>
      </c>
      <c r="F360" s="31">
        <v>581.72001550000004</v>
      </c>
      <c r="G360" s="43">
        <v>281.15010061999999</v>
      </c>
      <c r="H360" s="43">
        <v>908.78581811000004</v>
      </c>
      <c r="I360" s="31">
        <v>1602.5204659000001</v>
      </c>
      <c r="J360" s="33">
        <v>11.93</v>
      </c>
      <c r="K360" s="34">
        <v>640.80086622399995</v>
      </c>
      <c r="L360" s="34">
        <v>951.3161996020001</v>
      </c>
      <c r="M360" s="34">
        <v>1214.8966937559999</v>
      </c>
      <c r="N360" s="35">
        <v>1975.929361174</v>
      </c>
      <c r="O360" s="44">
        <v>15.49</v>
      </c>
      <c r="P360" s="40">
        <v>214.91911143999994</v>
      </c>
      <c r="Q360" s="40">
        <v>396.12650394999991</v>
      </c>
      <c r="R360" s="40">
        <v>636.1193960999999</v>
      </c>
      <c r="S360" s="45">
        <v>1387.7277385299999</v>
      </c>
      <c r="U360" s="39">
        <v>623.66726386222058</v>
      </c>
      <c r="V360" s="35">
        <v>623.66726386222058</v>
      </c>
      <c r="W360" s="45">
        <v>623.66726386222058</v>
      </c>
      <c r="X360" s="40"/>
      <c r="Y360" s="39">
        <f t="shared" si="15"/>
        <v>2226.1877297622204</v>
      </c>
      <c r="Z360" s="35">
        <f t="shared" si="16"/>
        <v>2599.5966250362208</v>
      </c>
      <c r="AA360" s="45">
        <f t="shared" si="17"/>
        <v>2011.3950023922205</v>
      </c>
      <c r="AB360" s="41"/>
    </row>
    <row r="361" spans="1:28" ht="15" x14ac:dyDescent="0.25">
      <c r="A361" s="42">
        <v>43000</v>
      </c>
      <c r="B361" s="30">
        <v>14.12</v>
      </c>
      <c r="C361" s="31">
        <v>383.4591087</v>
      </c>
      <c r="D361" s="31">
        <v>598.65172981000001</v>
      </c>
      <c r="E361" s="31">
        <v>840.87469482999995</v>
      </c>
      <c r="F361" s="31">
        <v>538.94903449000003</v>
      </c>
      <c r="G361" s="43">
        <v>268.37866939000003</v>
      </c>
      <c r="H361" s="43">
        <v>836.47490024000001</v>
      </c>
      <c r="I361" s="31">
        <v>1550.0876324999999</v>
      </c>
      <c r="J361" s="33">
        <v>11.78</v>
      </c>
      <c r="K361" s="34">
        <v>666.264847422</v>
      </c>
      <c r="L361" s="34">
        <v>961.40615540199997</v>
      </c>
      <c r="M361" s="34">
        <v>1218.710790844</v>
      </c>
      <c r="N361" s="35">
        <v>1933.9698027299999</v>
      </c>
      <c r="O361" s="44">
        <v>15.45</v>
      </c>
      <c r="P361" s="40">
        <v>222.71909481099999</v>
      </c>
      <c r="Q361" s="40">
        <v>392.47079560600002</v>
      </c>
      <c r="R361" s="40">
        <v>626.12170008699991</v>
      </c>
      <c r="S361" s="45">
        <v>1331.8981938649999</v>
      </c>
      <c r="U361" s="39">
        <v>623.96976139274398</v>
      </c>
      <c r="V361" s="35">
        <v>623.96976139274398</v>
      </c>
      <c r="W361" s="45">
        <v>623.96976139274398</v>
      </c>
      <c r="X361" s="40"/>
      <c r="Y361" s="39">
        <f t="shared" si="15"/>
        <v>2174.0573938927437</v>
      </c>
      <c r="Z361" s="35">
        <f t="shared" si="16"/>
        <v>2557.9395641227438</v>
      </c>
      <c r="AA361" s="45">
        <f t="shared" si="17"/>
        <v>1955.8679552577439</v>
      </c>
      <c r="AB361" s="41"/>
    </row>
    <row r="362" spans="1:28" ht="15" x14ac:dyDescent="0.25">
      <c r="A362" s="42">
        <v>43001</v>
      </c>
      <c r="B362" s="30">
        <v>14.04</v>
      </c>
      <c r="C362" s="31">
        <v>404.37825769</v>
      </c>
      <c r="D362" s="31">
        <v>573.36835974999997</v>
      </c>
      <c r="E362" s="31">
        <v>800.64041096999995</v>
      </c>
      <c r="F362" s="31">
        <v>408.94635338000001</v>
      </c>
      <c r="G362" s="43">
        <v>221.35090012000001</v>
      </c>
      <c r="H362" s="43">
        <v>618.52056461999996</v>
      </c>
      <c r="I362" s="31">
        <v>1372.9353424000001</v>
      </c>
      <c r="J362" s="33">
        <v>11.6</v>
      </c>
      <c r="K362" s="34">
        <v>708.22749879000003</v>
      </c>
      <c r="L362" s="34">
        <v>942.30084739799986</v>
      </c>
      <c r="M362" s="34">
        <v>1184.2957641899998</v>
      </c>
      <c r="N362" s="35">
        <v>1762.5224798240001</v>
      </c>
      <c r="O362" s="44">
        <v>15.41</v>
      </c>
      <c r="P362" s="40">
        <v>233.77438051499988</v>
      </c>
      <c r="Q362" s="40">
        <v>366.22184004599978</v>
      </c>
      <c r="R362" s="40">
        <v>585.22736428499979</v>
      </c>
      <c r="S362" s="45">
        <v>1154.191744748</v>
      </c>
      <c r="U362" s="39">
        <v>637.55107705854618</v>
      </c>
      <c r="V362" s="35">
        <v>637.55107705854618</v>
      </c>
      <c r="W362" s="45">
        <v>637.55107705854618</v>
      </c>
      <c r="X362" s="40"/>
      <c r="Y362" s="39">
        <f t="shared" si="15"/>
        <v>2010.4864194585462</v>
      </c>
      <c r="Z362" s="35">
        <f t="shared" si="16"/>
        <v>2400.0735568825462</v>
      </c>
      <c r="AA362" s="45">
        <f t="shared" si="17"/>
        <v>1791.7428218065461</v>
      </c>
      <c r="AB362" s="41"/>
    </row>
    <row r="363" spans="1:28" ht="15" x14ac:dyDescent="0.25">
      <c r="A363" s="42">
        <v>43002</v>
      </c>
      <c r="B363" s="30">
        <v>13.97</v>
      </c>
      <c r="C363" s="31">
        <v>415.46133687999998</v>
      </c>
      <c r="D363" s="31">
        <v>588.81036372999995</v>
      </c>
      <c r="E363" s="31">
        <v>814.17881194999995</v>
      </c>
      <c r="F363" s="31">
        <v>392.96080302000001</v>
      </c>
      <c r="G363" s="43">
        <v>214.44482703</v>
      </c>
      <c r="H363" s="43">
        <v>602.22282221</v>
      </c>
      <c r="I363" s="31">
        <v>1364.4435048</v>
      </c>
      <c r="J363" s="33">
        <v>11.42</v>
      </c>
      <c r="K363" s="34">
        <v>734.96600734000003</v>
      </c>
      <c r="L363" s="34">
        <v>976.7741184250001</v>
      </c>
      <c r="M363" s="34">
        <v>1217.1649104050002</v>
      </c>
      <c r="N363" s="35">
        <v>1773.3408005850001</v>
      </c>
      <c r="O363" s="44">
        <v>15.38</v>
      </c>
      <c r="P363" s="40">
        <v>238.79404850799997</v>
      </c>
      <c r="Q363" s="40">
        <v>374.28922878099991</v>
      </c>
      <c r="R363" s="40">
        <v>591.35120456899995</v>
      </c>
      <c r="S363" s="45">
        <v>1138.347353013</v>
      </c>
      <c r="U363" s="39">
        <v>633.06519875782499</v>
      </c>
      <c r="V363" s="35">
        <v>633.06519875782499</v>
      </c>
      <c r="W363" s="45">
        <v>633.06519875782499</v>
      </c>
      <c r="X363" s="40"/>
      <c r="Y363" s="39">
        <f t="shared" si="15"/>
        <v>1997.5087035578249</v>
      </c>
      <c r="Z363" s="35">
        <f t="shared" si="16"/>
        <v>2406.405999342825</v>
      </c>
      <c r="AA363" s="45">
        <f t="shared" si="17"/>
        <v>1771.4125517708248</v>
      </c>
      <c r="AB363" s="41"/>
    </row>
    <row r="364" spans="1:28" ht="15" x14ac:dyDescent="0.25">
      <c r="A364" s="42">
        <v>43003</v>
      </c>
      <c r="B364" s="30">
        <v>13.87</v>
      </c>
      <c r="C364" s="31">
        <v>408.48447669000001</v>
      </c>
      <c r="D364" s="31">
        <v>648.47243707999996</v>
      </c>
      <c r="E364" s="31">
        <v>904.00719703000004</v>
      </c>
      <c r="F364" s="31">
        <v>583.44543838000004</v>
      </c>
      <c r="G364" s="43">
        <v>284.80588203999997</v>
      </c>
      <c r="H364" s="43">
        <v>910.91606521000006</v>
      </c>
      <c r="I364" s="31">
        <v>1661.6043625</v>
      </c>
      <c r="J364" s="33">
        <v>11.23</v>
      </c>
      <c r="K364" s="34">
        <v>724.26486935399987</v>
      </c>
      <c r="L364" s="34">
        <v>1060.1554724479997</v>
      </c>
      <c r="M364" s="34">
        <v>1333.185879358</v>
      </c>
      <c r="N364" s="35">
        <v>2097.6839253639996</v>
      </c>
      <c r="O364" s="44">
        <v>15.35</v>
      </c>
      <c r="P364" s="40">
        <v>231.45607474199994</v>
      </c>
      <c r="Q364" s="40">
        <v>417.68043240399993</v>
      </c>
      <c r="R364" s="40">
        <v>663.40702663399998</v>
      </c>
      <c r="S364" s="45">
        <v>1417.135516652</v>
      </c>
      <c r="U364" s="39">
        <v>595.92663096151603</v>
      </c>
      <c r="V364" s="35">
        <v>595.92663096151603</v>
      </c>
      <c r="W364" s="45">
        <v>595.92663096151603</v>
      </c>
      <c r="X364" s="40"/>
      <c r="Y364" s="39">
        <f t="shared" si="15"/>
        <v>2257.5309934615161</v>
      </c>
      <c r="Z364" s="35">
        <f t="shared" si="16"/>
        <v>2693.6105563255155</v>
      </c>
      <c r="AA364" s="45">
        <f t="shared" si="17"/>
        <v>2013.0621476135161</v>
      </c>
      <c r="AB364" s="41"/>
    </row>
    <row r="365" spans="1:28" ht="15" x14ac:dyDescent="0.25">
      <c r="A365" s="42">
        <v>43004</v>
      </c>
      <c r="B365" s="30">
        <v>13.77</v>
      </c>
      <c r="C365" s="31">
        <v>420.85222977000001</v>
      </c>
      <c r="D365" s="31">
        <v>664.61608235999995</v>
      </c>
      <c r="E365" s="31">
        <v>920.83552339000005</v>
      </c>
      <c r="F365" s="31">
        <v>583.88217427999996</v>
      </c>
      <c r="G365" s="43">
        <v>285.73250939000002</v>
      </c>
      <c r="H365" s="43">
        <v>911.44862698999998</v>
      </c>
      <c r="I365" s="31">
        <v>1679.1183094</v>
      </c>
      <c r="J365" s="33">
        <v>11.05</v>
      </c>
      <c r="K365" s="34">
        <v>746.19089855399989</v>
      </c>
      <c r="L365" s="34">
        <v>1088.7664609839999</v>
      </c>
      <c r="M365" s="34">
        <v>1363.0126778059998</v>
      </c>
      <c r="N365" s="35">
        <v>2128.3828092399999</v>
      </c>
      <c r="O365" s="44">
        <v>15.31</v>
      </c>
      <c r="P365" s="40">
        <v>236.65313053199989</v>
      </c>
      <c r="Q365" s="40">
        <v>424.47211799199977</v>
      </c>
      <c r="R365" s="40">
        <v>670.48522272799994</v>
      </c>
      <c r="S365" s="45">
        <v>1424.7553205199999</v>
      </c>
      <c r="U365" s="39">
        <v>588.45192980044988</v>
      </c>
      <c r="V365" s="35">
        <v>588.45192980044988</v>
      </c>
      <c r="W365" s="45">
        <v>588.45192980044988</v>
      </c>
      <c r="X365" s="40"/>
      <c r="Y365" s="39">
        <f t="shared" si="15"/>
        <v>2267.57023920045</v>
      </c>
      <c r="Z365" s="35">
        <f t="shared" si="16"/>
        <v>2716.8347390404497</v>
      </c>
      <c r="AA365" s="45">
        <f t="shared" si="17"/>
        <v>2013.2072503204499</v>
      </c>
      <c r="AB365" s="41"/>
    </row>
    <row r="366" spans="1:28" ht="15" x14ac:dyDescent="0.25">
      <c r="A366" s="42">
        <v>43005</v>
      </c>
      <c r="B366" s="30">
        <v>13.65</v>
      </c>
      <c r="C366" s="31">
        <v>434.37856611000001</v>
      </c>
      <c r="D366" s="31">
        <v>682.25542677999999</v>
      </c>
      <c r="E366" s="31">
        <v>939.22927276999997</v>
      </c>
      <c r="F366" s="31">
        <v>584.32588271999998</v>
      </c>
      <c r="G366" s="43">
        <v>286.67170807999997</v>
      </c>
      <c r="H366" s="43">
        <v>911.98118877000002</v>
      </c>
      <c r="I366" s="31">
        <v>1698.2479599999999</v>
      </c>
      <c r="J366" s="33">
        <v>10.86</v>
      </c>
      <c r="K366" s="34">
        <v>768.07881618600015</v>
      </c>
      <c r="L366" s="34">
        <v>1117.3133365930003</v>
      </c>
      <c r="M366" s="34">
        <v>1392.7788648320002</v>
      </c>
      <c r="N366" s="35">
        <v>2159.0440572850002</v>
      </c>
      <c r="O366" s="44">
        <v>15.28</v>
      </c>
      <c r="P366" s="40">
        <v>239.42107233800013</v>
      </c>
      <c r="Q366" s="40">
        <v>428.08180921900015</v>
      </c>
      <c r="R366" s="40">
        <v>674.25227095600007</v>
      </c>
      <c r="S366" s="45">
        <v>1429.0373368550001</v>
      </c>
      <c r="U366" s="39">
        <v>580.80520547507183</v>
      </c>
      <c r="V366" s="35">
        <v>580.80520547507183</v>
      </c>
      <c r="W366" s="45">
        <v>580.80520547507183</v>
      </c>
      <c r="X366" s="40"/>
      <c r="Y366" s="39">
        <f t="shared" si="15"/>
        <v>2279.0531654750716</v>
      </c>
      <c r="Z366" s="35">
        <f t="shared" si="16"/>
        <v>2739.8492627600722</v>
      </c>
      <c r="AA366" s="45">
        <f t="shared" si="17"/>
        <v>2009.8425423300719</v>
      </c>
      <c r="AB366" s="41"/>
    </row>
    <row r="367" spans="1:28" ht="15" x14ac:dyDescent="0.25">
      <c r="A367" s="42">
        <v>43006</v>
      </c>
      <c r="B367" s="30">
        <v>13.52</v>
      </c>
      <c r="C367" s="31">
        <v>450.29605053</v>
      </c>
      <c r="D367" s="31">
        <v>703.01976104000005</v>
      </c>
      <c r="E367" s="31">
        <v>960.87338394000005</v>
      </c>
      <c r="F367" s="31">
        <v>584.77175046000002</v>
      </c>
      <c r="G367" s="43">
        <v>287.61728466</v>
      </c>
      <c r="H367" s="43">
        <v>912.51375054000005</v>
      </c>
      <c r="I367" s="31">
        <v>1720.6518636000001</v>
      </c>
      <c r="J367" s="33">
        <v>10.68</v>
      </c>
      <c r="K367" s="34">
        <v>789.96528749000004</v>
      </c>
      <c r="L367" s="34">
        <v>1145.8661588079999</v>
      </c>
      <c r="M367" s="34">
        <v>1422.5438557920002</v>
      </c>
      <c r="N367" s="35">
        <v>2189.6750545559998</v>
      </c>
      <c r="O367" s="44">
        <v>15.25</v>
      </c>
      <c r="P367" s="40">
        <v>243.38486040999996</v>
      </c>
      <c r="Q367" s="40">
        <v>433.25769479399997</v>
      </c>
      <c r="R367" s="40">
        <v>679.64454017100002</v>
      </c>
      <c r="S367" s="45">
        <v>1434.9440747429999</v>
      </c>
      <c r="U367" s="39">
        <v>572.58987307148129</v>
      </c>
      <c r="V367" s="35">
        <v>572.58987307148129</v>
      </c>
      <c r="W367" s="45">
        <v>572.58987307148129</v>
      </c>
      <c r="X367" s="40"/>
      <c r="Y367" s="39">
        <f t="shared" si="15"/>
        <v>2293.2417366714812</v>
      </c>
      <c r="Z367" s="35">
        <f t="shared" si="16"/>
        <v>2762.264927627481</v>
      </c>
      <c r="AA367" s="45">
        <f t="shared" si="17"/>
        <v>2007.5339478144811</v>
      </c>
      <c r="AB367" s="41"/>
    </row>
    <row r="368" spans="1:28" ht="15" x14ac:dyDescent="0.25">
      <c r="A368" s="42">
        <v>43007</v>
      </c>
      <c r="B368" s="30">
        <v>13.37</v>
      </c>
      <c r="C368" s="31">
        <v>473.48261421000001</v>
      </c>
      <c r="D368" s="31">
        <v>714.08029040999998</v>
      </c>
      <c r="E368" s="31">
        <v>965.91596958000002</v>
      </c>
      <c r="F368" s="31">
        <v>541.52076307000004</v>
      </c>
      <c r="G368" s="43">
        <v>274.46741796999999</v>
      </c>
      <c r="H368" s="43">
        <v>839.57142653999995</v>
      </c>
      <c r="I368" s="31">
        <v>1679.5101878999999</v>
      </c>
      <c r="J368" s="33">
        <v>10.49</v>
      </c>
      <c r="K368" s="34">
        <v>821.47010051399991</v>
      </c>
      <c r="L368" s="34">
        <v>1160.4868352099998</v>
      </c>
      <c r="M368" s="34">
        <v>1430.891439948</v>
      </c>
      <c r="N368" s="35">
        <v>2151.7623590039998</v>
      </c>
      <c r="O368" s="44">
        <v>15.21</v>
      </c>
      <c r="P368" s="40">
        <v>251.15727573799981</v>
      </c>
      <c r="Q368" s="40">
        <v>428.87610900999971</v>
      </c>
      <c r="R368" s="40">
        <v>668.84830795599976</v>
      </c>
      <c r="S368" s="45">
        <v>1377.7935230279995</v>
      </c>
      <c r="U368" s="39">
        <v>571.14020669268223</v>
      </c>
      <c r="V368" s="35">
        <v>571.14020669268223</v>
      </c>
      <c r="W368" s="45">
        <v>571.14020669268223</v>
      </c>
      <c r="X368" s="40"/>
      <c r="Y368" s="39">
        <f t="shared" si="15"/>
        <v>2250.650394592682</v>
      </c>
      <c r="Z368" s="35">
        <f t="shared" si="16"/>
        <v>2722.9025656966819</v>
      </c>
      <c r="AA368" s="45">
        <f t="shared" si="17"/>
        <v>1948.9337297206816</v>
      </c>
      <c r="AB368" s="41"/>
    </row>
    <row r="369" spans="1:28" ht="15" x14ac:dyDescent="0.25">
      <c r="A369" s="42">
        <v>43008</v>
      </c>
      <c r="B369" s="30">
        <v>13.22</v>
      </c>
      <c r="C369" s="31">
        <v>505.42992534000001</v>
      </c>
      <c r="D369" s="31">
        <v>695.98241791999999</v>
      </c>
      <c r="E369" s="31">
        <v>932.95521721</v>
      </c>
      <c r="F369" s="31">
        <v>409.84112563000002</v>
      </c>
      <c r="G369" s="43">
        <v>225.89197744000001</v>
      </c>
      <c r="H369" s="43">
        <v>621.78310352999995</v>
      </c>
      <c r="I369" s="31">
        <v>1508.0000029</v>
      </c>
      <c r="J369" s="33">
        <v>10.3</v>
      </c>
      <c r="K369" s="34">
        <v>868.96805040799995</v>
      </c>
      <c r="L369" s="34">
        <v>1137.4234565880001</v>
      </c>
      <c r="M369" s="34">
        <v>1392.02211055</v>
      </c>
      <c r="N369" s="35">
        <v>1974.0124523320001</v>
      </c>
      <c r="O369" s="44">
        <v>15.18</v>
      </c>
      <c r="P369" s="40">
        <v>261.41118385600009</v>
      </c>
      <c r="Q369" s="40">
        <v>399.67267963600011</v>
      </c>
      <c r="R369" s="40">
        <v>624.81442579000009</v>
      </c>
      <c r="S369" s="45">
        <v>1195.1971258840001</v>
      </c>
      <c r="U369" s="39">
        <v>583.46081025224714</v>
      </c>
      <c r="V369" s="35">
        <v>583.46081025224714</v>
      </c>
      <c r="W369" s="45">
        <v>583.46081025224714</v>
      </c>
      <c r="X369" s="40"/>
      <c r="Y369" s="39">
        <f t="shared" si="15"/>
        <v>2091.4608131522473</v>
      </c>
      <c r="Z369" s="35">
        <f t="shared" si="16"/>
        <v>2557.4732625842471</v>
      </c>
      <c r="AA369" s="45">
        <f t="shared" si="17"/>
        <v>1778.6579361362474</v>
      </c>
      <c r="AB369" s="41"/>
    </row>
    <row r="370" spans="1:28" x14ac:dyDescent="0.2">
      <c r="J370" s="46"/>
      <c r="K370" s="46"/>
      <c r="L370" s="46"/>
      <c r="M370" s="46"/>
      <c r="N370" s="46"/>
    </row>
    <row r="371" spans="1:28" x14ac:dyDescent="0.2">
      <c r="J371" s="46"/>
      <c r="K371" s="46"/>
      <c r="L371" s="46"/>
      <c r="M371" s="46"/>
      <c r="N371" s="46"/>
    </row>
  </sheetData>
  <mergeCells count="1">
    <mergeCell ref="F3:H3"/>
  </mergeCells>
  <pageMargins left="0.75" right="0.75" top="1" bottom="1" header="0.5" footer="0.5"/>
  <pageSetup paperSize="9" scale="77"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2:AI378"/>
  <sheetViews>
    <sheetView workbookViewId="0"/>
  </sheetViews>
  <sheetFormatPr defaultRowHeight="12.75" x14ac:dyDescent="0.2"/>
  <cols>
    <col min="1" max="1" width="10.140625" style="4" bestFit="1" customWidth="1"/>
    <col min="2" max="2" width="8.140625" style="4" customWidth="1"/>
    <col min="3" max="4" width="9.7109375" style="4" customWidth="1"/>
    <col min="5" max="9" width="7.7109375" style="4" customWidth="1"/>
    <col min="10" max="10" width="5.85546875" style="4" customWidth="1"/>
    <col min="11" max="12" width="12.28515625" style="4" customWidth="1"/>
    <col min="13" max="14" width="11.85546875" style="4" bestFit="1" customWidth="1"/>
    <col min="15" max="15" width="6.85546875" style="4" customWidth="1"/>
    <col min="16" max="17" width="14.28515625" style="4" customWidth="1"/>
    <col min="18" max="19" width="13.28515625" style="4" bestFit="1" customWidth="1"/>
    <col min="20" max="20" width="3.42578125" style="4" customWidth="1"/>
    <col min="21" max="21" width="6.85546875" style="4" customWidth="1"/>
    <col min="22" max="22" width="11.85546875" style="4" bestFit="1" customWidth="1"/>
    <col min="23" max="23" width="13.28515625" style="4" bestFit="1" customWidth="1"/>
    <col min="24" max="24" width="3" style="4" customWidth="1"/>
    <col min="25" max="25" width="8.140625" style="4" customWidth="1"/>
    <col min="26" max="27" width="12.7109375" style="4" customWidth="1"/>
    <col min="28" max="29" width="9.140625" style="4"/>
    <col min="30" max="30" width="15" style="4" bestFit="1" customWidth="1"/>
    <col min="31" max="31" width="10.42578125" style="4" customWidth="1"/>
    <col min="32" max="32" width="10" style="4" customWidth="1"/>
    <col min="33" max="34" width="9.140625" style="4"/>
    <col min="35" max="35" width="15.28515625" style="4" customWidth="1"/>
    <col min="36" max="16384" width="9.140625" style="4"/>
  </cols>
  <sheetData>
    <row r="2" spans="1:35" ht="16.5" thickBot="1" x14ac:dyDescent="0.3">
      <c r="B2" s="7" t="s">
        <v>17</v>
      </c>
      <c r="C2" s="7"/>
      <c r="D2" s="7"/>
      <c r="U2" s="8" t="s">
        <v>19</v>
      </c>
      <c r="Y2" s="8" t="s">
        <v>16</v>
      </c>
    </row>
    <row r="3" spans="1:35" ht="26.25" thickBot="1" x14ac:dyDescent="0.25">
      <c r="A3" s="9" t="s">
        <v>10</v>
      </c>
      <c r="B3" s="10"/>
      <c r="C3" s="11" t="s">
        <v>43</v>
      </c>
      <c r="D3" s="11" t="s">
        <v>44</v>
      </c>
      <c r="E3" s="11" t="s">
        <v>12</v>
      </c>
      <c r="F3" s="128" t="s">
        <v>37</v>
      </c>
      <c r="G3" s="128"/>
      <c r="H3" s="128"/>
      <c r="I3" s="12" t="s">
        <v>13</v>
      </c>
      <c r="J3" s="13" t="s">
        <v>0</v>
      </c>
      <c r="K3" s="13" t="s">
        <v>43</v>
      </c>
      <c r="L3" s="13" t="s">
        <v>44</v>
      </c>
      <c r="M3" s="13" t="s">
        <v>12</v>
      </c>
      <c r="N3" s="14" t="s">
        <v>13</v>
      </c>
      <c r="O3" s="15" t="s">
        <v>1</v>
      </c>
      <c r="P3" s="15" t="s">
        <v>43</v>
      </c>
      <c r="Q3" s="15" t="s">
        <v>44</v>
      </c>
      <c r="R3" s="15" t="s">
        <v>12</v>
      </c>
      <c r="S3" s="16" t="s">
        <v>13</v>
      </c>
      <c r="U3" s="18" t="s">
        <v>13</v>
      </c>
      <c r="V3" s="14" t="s">
        <v>13</v>
      </c>
      <c r="W3" s="16" t="s">
        <v>13</v>
      </c>
      <c r="X3" s="17"/>
      <c r="Y3" s="18" t="s">
        <v>13</v>
      </c>
      <c r="Z3" s="14" t="s">
        <v>13</v>
      </c>
      <c r="AA3" s="16" t="s">
        <v>13</v>
      </c>
      <c r="AD3" s="47" t="s">
        <v>27</v>
      </c>
      <c r="AE3" s="48" t="s">
        <v>43</v>
      </c>
      <c r="AF3" s="48" t="s">
        <v>44</v>
      </c>
      <c r="AG3" s="49" t="s">
        <v>12</v>
      </c>
      <c r="AH3" s="50" t="s">
        <v>13</v>
      </c>
      <c r="AI3" s="51" t="s">
        <v>26</v>
      </c>
    </row>
    <row r="4" spans="1:35" ht="13.5" thickBot="1" x14ac:dyDescent="0.25">
      <c r="A4" s="19"/>
      <c r="B4" s="20" t="s">
        <v>3</v>
      </c>
      <c r="C4" s="21" t="s">
        <v>4</v>
      </c>
      <c r="D4" s="21" t="s">
        <v>4</v>
      </c>
      <c r="E4" s="21" t="s">
        <v>4</v>
      </c>
      <c r="F4" s="21" t="s">
        <v>4</v>
      </c>
      <c r="G4" s="22" t="s">
        <v>36</v>
      </c>
      <c r="H4" s="22" t="s">
        <v>35</v>
      </c>
      <c r="I4" s="23" t="s">
        <v>4</v>
      </c>
      <c r="J4" s="24" t="s">
        <v>2</v>
      </c>
      <c r="K4" s="24" t="s">
        <v>14</v>
      </c>
      <c r="L4" s="24" t="s">
        <v>14</v>
      </c>
      <c r="M4" s="24" t="s">
        <v>14</v>
      </c>
      <c r="N4" s="25" t="s">
        <v>14</v>
      </c>
      <c r="O4" s="26" t="s">
        <v>2</v>
      </c>
      <c r="P4" s="26" t="s">
        <v>15</v>
      </c>
      <c r="Q4" s="26" t="s">
        <v>15</v>
      </c>
      <c r="R4" s="26" t="s">
        <v>15</v>
      </c>
      <c r="S4" s="27" t="s">
        <v>15</v>
      </c>
      <c r="U4" s="28" t="s">
        <v>4</v>
      </c>
      <c r="V4" s="25" t="s">
        <v>14</v>
      </c>
      <c r="W4" s="27" t="s">
        <v>15</v>
      </c>
      <c r="X4" s="17"/>
      <c r="Y4" s="28" t="s">
        <v>4</v>
      </c>
      <c r="Z4" s="25" t="s">
        <v>14</v>
      </c>
      <c r="AA4" s="27" t="s">
        <v>15</v>
      </c>
      <c r="AD4" s="52" t="s">
        <v>23</v>
      </c>
      <c r="AE4" s="53">
        <f>AVERAGE(C5:C369)</f>
        <v>79.616270946269026</v>
      </c>
      <c r="AF4" s="53">
        <f>AVERAGE(D5:D369)</f>
        <v>110.35331347937984</v>
      </c>
      <c r="AG4" s="53">
        <f>AVERAGE(E5:E369)</f>
        <v>134.79522623952181</v>
      </c>
      <c r="AH4" s="54">
        <f>AVERAGE(I5:I369)</f>
        <v>199.16900982562885</v>
      </c>
      <c r="AI4" s="54">
        <f>AVERAGE(U5:U369)</f>
        <v>33.415781167048358</v>
      </c>
    </row>
    <row r="5" spans="1:35" x14ac:dyDescent="0.2">
      <c r="A5" s="29">
        <f>+'2016_17 Energy'!A5</f>
        <v>42644</v>
      </c>
      <c r="B5" s="55">
        <f>+'2016_17 Energy'!B5</f>
        <v>13.09</v>
      </c>
      <c r="C5" s="56">
        <f>+'2016_17 Energy'!C5/11</f>
        <v>47.730098191818179</v>
      </c>
      <c r="D5" s="56">
        <f>+'2016_17 Energy'!D5/11</f>
        <v>65.099173098181822</v>
      </c>
      <c r="E5" s="56">
        <f>+'2016_17 Energy'!E5/11</f>
        <v>87.860784605454555</v>
      </c>
      <c r="F5" s="56">
        <f>+'2016_17 Energy'!F5/11</f>
        <v>43.818041569999998</v>
      </c>
      <c r="G5" s="32">
        <f>+'2016_17 Energy'!G5/11</f>
        <v>29.621340806363637</v>
      </c>
      <c r="H5" s="32">
        <f>+'2016_17 Energy'!H5/11</f>
        <v>60.236677487272729</v>
      </c>
      <c r="I5" s="57">
        <f>+'2016_17 Energy'!I5/11</f>
        <v>144.36236472727273</v>
      </c>
      <c r="J5" s="33">
        <f>+'2016_17 Energy'!J5</f>
        <v>10.199999999999999</v>
      </c>
      <c r="K5" s="34">
        <f>+'2016_17 Energy'!K5/11</f>
        <v>80.632579468363645</v>
      </c>
      <c r="L5" s="34">
        <f>+'2016_17 Energy'!L5/11</f>
        <v>104.897024469</v>
      </c>
      <c r="M5" s="34">
        <f>+'2016_17 Energy'!M5/11</f>
        <v>129.2996900557273</v>
      </c>
      <c r="N5" s="35">
        <f>+'2016_17 Energy'!N5/11</f>
        <v>186.34497675445456</v>
      </c>
      <c r="O5" s="36">
        <f>+'2016_17 Energy'!O5</f>
        <v>15.05</v>
      </c>
      <c r="P5" s="37">
        <f>+'2016_17 Energy'!P5/11</f>
        <v>25.4156126201818</v>
      </c>
      <c r="Q5" s="37">
        <f>+'2016_17 Energy'!Q5/11</f>
        <v>38.108242756727257</v>
      </c>
      <c r="R5" s="37">
        <f>+'2016_17 Energy'!R5/11</f>
        <v>59.756890251636356</v>
      </c>
      <c r="S5" s="38">
        <f>+'2016_17 Energy'!S5/11</f>
        <v>115.88972819672726</v>
      </c>
      <c r="U5" s="39">
        <f>+'2016_17 Energy'!U5/11</f>
        <v>47.089131792632706</v>
      </c>
      <c r="V5" s="35">
        <f>+'2016_17 Energy'!V5/11</f>
        <v>47.089131792632706</v>
      </c>
      <c r="W5" s="38">
        <f>+'2016_17 Energy'!W5/11</f>
        <v>47.089131792632706</v>
      </c>
      <c r="X5" s="40"/>
      <c r="Y5" s="39">
        <f>+'2016_17 Energy'!Y5/11</f>
        <v>191.45149651990548</v>
      </c>
      <c r="Z5" s="35">
        <f>+'2016_17 Energy'!Z5/11</f>
        <v>233.43410854708728</v>
      </c>
      <c r="AA5" s="38">
        <f>+'2016_17 Energy'!AA5/11</f>
        <v>162.97885998935996</v>
      </c>
      <c r="AB5" s="41"/>
      <c r="AD5" s="52" t="s">
        <v>24</v>
      </c>
      <c r="AE5" s="53">
        <f>AVERAGE(C66:C155)</f>
        <v>142.34657786131316</v>
      </c>
      <c r="AF5" s="53">
        <f>AVERAGE(D66:D155)</f>
        <v>188.8782959266666</v>
      </c>
      <c r="AG5" s="53">
        <f>AVERAGE(E66:E155)</f>
        <v>216.69203983888886</v>
      </c>
      <c r="AH5" s="54">
        <f>AVERAGE(I66:I155)</f>
        <v>280.31072261717173</v>
      </c>
      <c r="AI5" s="54">
        <f>AVERAGE(U66:U155)</f>
        <v>4.3838795012833716</v>
      </c>
    </row>
    <row r="6" spans="1:35" ht="13.5" thickBot="1" x14ac:dyDescent="0.25">
      <c r="A6" s="42">
        <f>+'2016_17 Energy'!A6</f>
        <v>42645</v>
      </c>
      <c r="B6" s="58">
        <f>+'2016_17 Energy'!B6</f>
        <v>12.96</v>
      </c>
      <c r="C6" s="53">
        <f>+'2016_17 Energy'!C6/11</f>
        <v>49.445607705454542</v>
      </c>
      <c r="D6" s="53">
        <f>+'2016_17 Energy'!D6/11</f>
        <v>67.355936148181826</v>
      </c>
      <c r="E6" s="53">
        <f>+'2016_17 Energy'!E6/11</f>
        <v>89.167960021818189</v>
      </c>
      <c r="F6" s="53">
        <f>+'2016_17 Energy'!F6/11</f>
        <v>42.527749254545455</v>
      </c>
      <c r="G6" s="43">
        <f>+'2016_17 Energy'!G6/11</f>
        <v>28.33155767818182</v>
      </c>
      <c r="H6" s="43">
        <f>+'2016_17 Energy'!H6/11</f>
        <v>58.670612306363637</v>
      </c>
      <c r="I6" s="54">
        <f>+'2016_17 Energy'!I6/11</f>
        <v>143.97940932727272</v>
      </c>
      <c r="J6" s="33">
        <f>+'2016_17 Energy'!J6</f>
        <v>10.01</v>
      </c>
      <c r="K6" s="34">
        <f>+'2016_17 Energy'!K6/11</f>
        <v>83.23790697045456</v>
      </c>
      <c r="L6" s="34">
        <f>+'2016_17 Energy'!L6/11</f>
        <v>108.23285165363637</v>
      </c>
      <c r="M6" s="34">
        <f>+'2016_17 Energy'!M6/11</f>
        <v>131.68029620545457</v>
      </c>
      <c r="N6" s="35">
        <f>+'2016_17 Energy'!N6/11</f>
        <v>187.02328986636365</v>
      </c>
      <c r="O6" s="44">
        <f>+'2016_17 Energy'!O6</f>
        <v>15.01</v>
      </c>
      <c r="P6" s="40">
        <f>+'2016_17 Energy'!P6/11</f>
        <v>25.962823470454556</v>
      </c>
      <c r="Q6" s="40">
        <f>+'2016_17 Energy'!Q6/11</f>
        <v>38.949944017272749</v>
      </c>
      <c r="R6" s="40">
        <f>+'2016_17 Energy'!R6/11</f>
        <v>59.625489114545466</v>
      </c>
      <c r="S6" s="45">
        <f>+'2016_17 Energy'!S6/11</f>
        <v>114.06756013909093</v>
      </c>
      <c r="U6" s="39">
        <f>+'2016_17 Energy'!U6/11</f>
        <v>46.560527056360641</v>
      </c>
      <c r="V6" s="35">
        <f>+'2016_17 Energy'!V6/11</f>
        <v>46.560527056360641</v>
      </c>
      <c r="W6" s="45">
        <f>+'2016_17 Energy'!W6/11</f>
        <v>46.560527056360641</v>
      </c>
      <c r="X6" s="40"/>
      <c r="Y6" s="39">
        <f>+'2016_17 Energy'!Y6/11</f>
        <v>190.53993638363337</v>
      </c>
      <c r="Z6" s="35">
        <f>+'2016_17 Energy'!Z6/11</f>
        <v>233.58381692272431</v>
      </c>
      <c r="AA6" s="45">
        <f>+'2016_17 Energy'!AA6/11</f>
        <v>160.62808719545157</v>
      </c>
      <c r="AB6" s="41"/>
      <c r="AD6" s="20" t="s">
        <v>25</v>
      </c>
      <c r="AE6" s="59">
        <f>AVERAGE(C248:C339)</f>
        <v>23.025881954594865</v>
      </c>
      <c r="AF6" s="59">
        <f>AVERAGE(D248:D339)</f>
        <v>38.892121901541515</v>
      </c>
      <c r="AG6" s="59">
        <f>AVERAGE(E248:E339)</f>
        <v>59.880526425069164</v>
      </c>
      <c r="AH6" s="60">
        <f>AVERAGE(I248:I339)</f>
        <v>122.78484071047427</v>
      </c>
      <c r="AI6" s="60">
        <f>AVERAGE(U248:U339)</f>
        <v>67.887769201053416</v>
      </c>
    </row>
    <row r="7" spans="1:35" x14ac:dyDescent="0.2">
      <c r="A7" s="42">
        <f>+'2016_17 Energy'!A7</f>
        <v>42646</v>
      </c>
      <c r="B7" s="58">
        <f>+'2016_17 Energy'!B7</f>
        <v>12.85</v>
      </c>
      <c r="C7" s="53">
        <f>+'2016_17 Energy'!C7/11</f>
        <v>48.517394562727276</v>
      </c>
      <c r="D7" s="53">
        <f>+'2016_17 Energy'!D7/11</f>
        <v>73.319633246363637</v>
      </c>
      <c r="E7" s="53">
        <f>+'2016_17 Energy'!E7/11</f>
        <v>98.529293209090895</v>
      </c>
      <c r="F7" s="53">
        <f>+'2016_17 Energy'!F7/11</f>
        <v>63.636019268181819</v>
      </c>
      <c r="G7" s="43">
        <f>+'2016_17 Energy'!G7/11</f>
        <v>41.471690224545455</v>
      </c>
      <c r="H7" s="43">
        <f>+'2016_17 Energy'!H7/11</f>
        <v>88.22673743</v>
      </c>
      <c r="I7" s="54">
        <f>+'2016_17 Energy'!I7/11</f>
        <v>175.59656567272728</v>
      </c>
      <c r="J7" s="33">
        <f>+'2016_17 Energy'!J7</f>
        <v>9.81</v>
      </c>
      <c r="K7" s="34">
        <f>+'2016_17 Energy'!K7/11</f>
        <v>81.761412809999996</v>
      </c>
      <c r="L7" s="34">
        <f>+'2016_17 Energy'!L7/11</f>
        <v>116.44289995036364</v>
      </c>
      <c r="M7" s="34">
        <f>+'2016_17 Energy'!M7/11</f>
        <v>143.54454459381816</v>
      </c>
      <c r="N7" s="35">
        <f>+'2016_17 Energy'!N7/11</f>
        <v>221.22434347927273</v>
      </c>
      <c r="O7" s="44">
        <f>+'2016_17 Energy'!O7</f>
        <v>14.97</v>
      </c>
      <c r="P7" s="40">
        <f>+'2016_17 Energy'!P7/11</f>
        <v>25.334066048181807</v>
      </c>
      <c r="Q7" s="40">
        <f>+'2016_17 Energy'!Q7/11</f>
        <v>43.246828834363626</v>
      </c>
      <c r="R7" s="40">
        <f>+'2016_17 Energy'!R7/11</f>
        <v>67.137078427636339</v>
      </c>
      <c r="S7" s="45">
        <f>+'2016_17 Energy'!S7/11</f>
        <v>143.77719430763636</v>
      </c>
      <c r="U7" s="39">
        <f>+'2016_17 Energy'!U7/11</f>
        <v>43.408504690849526</v>
      </c>
      <c r="V7" s="35">
        <f>+'2016_17 Energy'!V7/11</f>
        <v>43.408504690849526</v>
      </c>
      <c r="W7" s="45">
        <f>+'2016_17 Energy'!W7/11</f>
        <v>43.408504690849526</v>
      </c>
      <c r="X7" s="40"/>
      <c r="Y7" s="39">
        <f>+'2016_17 Energy'!Y7/11</f>
        <v>219.00507036357683</v>
      </c>
      <c r="Z7" s="35">
        <f>+'2016_17 Energy'!Z7/11</f>
        <v>264.63284817012226</v>
      </c>
      <c r="AA7" s="45">
        <f>+'2016_17 Energy'!AA7/11</f>
        <v>187.18569899848589</v>
      </c>
      <c r="AB7" s="41"/>
    </row>
    <row r="8" spans="1:35" x14ac:dyDescent="0.2">
      <c r="A8" s="42">
        <f>+'2016_17 Energy'!A8</f>
        <v>42647</v>
      </c>
      <c r="B8" s="58">
        <f>+'2016_17 Energy'!B8</f>
        <v>12.74</v>
      </c>
      <c r="C8" s="53">
        <f>+'2016_17 Energy'!C8/11</f>
        <v>49.651092618181821</v>
      </c>
      <c r="D8" s="53">
        <f>+'2016_17 Energy'!D8/11</f>
        <v>74.790832909090909</v>
      </c>
      <c r="E8" s="53">
        <f>+'2016_17 Energy'!E8/11</f>
        <v>100.0607705090909</v>
      </c>
      <c r="F8" s="53">
        <f>+'2016_17 Energy'!F8/11</f>
        <v>63.567430750909097</v>
      </c>
      <c r="G8" s="43">
        <f>+'2016_17 Energy'!G8/11</f>
        <v>41.303236914545451</v>
      </c>
      <c r="H8" s="43">
        <f>+'2016_17 Energy'!H8/11</f>
        <v>88.318612506363635</v>
      </c>
      <c r="I8" s="54">
        <f>+'2016_17 Energy'!I8/11</f>
        <v>177.08338872727271</v>
      </c>
      <c r="J8" s="33">
        <f>+'2016_17 Energy'!J8</f>
        <v>9.6199999999999992</v>
      </c>
      <c r="K8" s="34">
        <f>+'2016_17 Energy'!K8/11</f>
        <v>83.768736764363652</v>
      </c>
      <c r="L8" s="34">
        <f>+'2016_17 Energy'!L8/11</f>
        <v>119.04802675418183</v>
      </c>
      <c r="M8" s="34">
        <f>+'2016_17 Energy'!M8/11</f>
        <v>146.25938078036367</v>
      </c>
      <c r="N8" s="35">
        <f>+'2016_17 Energy'!N8/11</f>
        <v>223.9086819149091</v>
      </c>
      <c r="O8" s="44">
        <f>+'2016_17 Energy'!O8</f>
        <v>14.93</v>
      </c>
      <c r="P8" s="40">
        <f>+'2016_17 Energy'!P8/11</f>
        <v>25.703130861727285</v>
      </c>
      <c r="Q8" s="40">
        <f>+'2016_17 Energy'!Q8/11</f>
        <v>43.725687229363643</v>
      </c>
      <c r="R8" s="40">
        <f>+'2016_17 Energy'!R8/11</f>
        <v>67.632899837909093</v>
      </c>
      <c r="S8" s="45">
        <f>+'2016_17 Energy'!S8/11</f>
        <v>144.21563485518183</v>
      </c>
      <c r="U8" s="39">
        <f>+'2016_17 Energy'!U8/11</f>
        <v>42.726612684850288</v>
      </c>
      <c r="V8" s="35">
        <f>+'2016_17 Energy'!V8/11</f>
        <v>42.726612684850288</v>
      </c>
      <c r="W8" s="45">
        <f>+'2016_17 Energy'!W8/11</f>
        <v>42.726612684850288</v>
      </c>
      <c r="X8" s="40"/>
      <c r="Y8" s="39">
        <f>+'2016_17 Energy'!Y8/11</f>
        <v>219.810001412123</v>
      </c>
      <c r="Z8" s="35">
        <f>+'2016_17 Energy'!Z8/11</f>
        <v>266.63529459975939</v>
      </c>
      <c r="AA8" s="45">
        <f>+'2016_17 Energy'!AA8/11</f>
        <v>186.9422475400321</v>
      </c>
      <c r="AB8" s="41"/>
    </row>
    <row r="9" spans="1:35" x14ac:dyDescent="0.2">
      <c r="A9" s="42">
        <f>+'2016_17 Energy'!A9</f>
        <v>42648</v>
      </c>
      <c r="B9" s="58">
        <f>+'2016_17 Energy'!B9</f>
        <v>12.62</v>
      </c>
      <c r="C9" s="53">
        <f>+'2016_17 Energy'!C9/11</f>
        <v>50.944497670909094</v>
      </c>
      <c r="D9" s="53">
        <f>+'2016_17 Energy'!D9/11</f>
        <v>76.469530696363634</v>
      </c>
      <c r="E9" s="53">
        <f>+'2016_17 Energy'!E9/11</f>
        <v>101.80776528181818</v>
      </c>
      <c r="F9" s="53">
        <f>+'2016_17 Energy'!F9/11</f>
        <v>63.499114697272724</v>
      </c>
      <c r="G9" s="43">
        <f>+'2016_17 Energy'!G9/11</f>
        <v>41.135077237272725</v>
      </c>
      <c r="H9" s="43">
        <f>+'2016_17 Energy'!H9/11</f>
        <v>88.410487583636368</v>
      </c>
      <c r="I9" s="54">
        <f>+'2016_17 Energy'!I9/11</f>
        <v>178.78759318181818</v>
      </c>
      <c r="J9" s="33">
        <f>+'2016_17 Energy'!J9</f>
        <v>9.43</v>
      </c>
      <c r="K9" s="34">
        <f>+'2016_17 Energy'!K9/11</f>
        <v>85.826357826909089</v>
      </c>
      <c r="L9" s="34">
        <f>+'2016_17 Energy'!L9/11</f>
        <v>121.71875864136364</v>
      </c>
      <c r="M9" s="34">
        <f>+'2016_17 Energy'!M9/11</f>
        <v>149.04160173081817</v>
      </c>
      <c r="N9" s="35">
        <f>+'2016_17 Energy'!N9/11</f>
        <v>226.66016608581819</v>
      </c>
      <c r="O9" s="44">
        <f>+'2016_17 Energy'!O9</f>
        <v>14.89</v>
      </c>
      <c r="P9" s="40">
        <f>+'2016_17 Energy'!P9/11</f>
        <v>26.122609722909079</v>
      </c>
      <c r="Q9" s="40">
        <f>+'2016_17 Energy'!Q9/11</f>
        <v>44.270236829545432</v>
      </c>
      <c r="R9" s="40">
        <f>+'2016_17 Energy'!R9/11</f>
        <v>68.196226492090872</v>
      </c>
      <c r="S9" s="45">
        <f>+'2016_17 Energy'!S9/11</f>
        <v>144.72153033163633</v>
      </c>
      <c r="U9" s="39">
        <f>+'2016_17 Energy'!U9/11</f>
        <v>42.006899422426528</v>
      </c>
      <c r="V9" s="35">
        <f>+'2016_17 Energy'!V9/11</f>
        <v>42.006899422426528</v>
      </c>
      <c r="W9" s="45">
        <f>+'2016_17 Energy'!W9/11</f>
        <v>42.006899422426528</v>
      </c>
      <c r="X9" s="40"/>
      <c r="Y9" s="39">
        <f>+'2016_17 Energy'!Y9/11</f>
        <v>220.79449260424471</v>
      </c>
      <c r="Z9" s="35">
        <f>+'2016_17 Energy'!Z9/11</f>
        <v>268.66706550824472</v>
      </c>
      <c r="AA9" s="45">
        <f>+'2016_17 Energy'!AA9/11</f>
        <v>186.72842975406286</v>
      </c>
      <c r="AB9" s="41"/>
    </row>
    <row r="10" spans="1:35" x14ac:dyDescent="0.2">
      <c r="A10" s="42">
        <f>+'2016_17 Energy'!A10</f>
        <v>42649</v>
      </c>
      <c r="B10" s="58">
        <f>+'2016_17 Energy'!B10</f>
        <v>12.49</v>
      </c>
      <c r="C10" s="53">
        <f>+'2016_17 Energy'!C10/11</f>
        <v>52.440241036363638</v>
      </c>
      <c r="D10" s="53">
        <f>+'2016_17 Energy'!D10/11</f>
        <v>78.409240910909091</v>
      </c>
      <c r="E10" s="53">
        <f>+'2016_17 Energy'!E10/11</f>
        <v>103.82727290909089</v>
      </c>
      <c r="F10" s="53">
        <f>+'2016_17 Energy'!F10/11</f>
        <v>63.431049497272731</v>
      </c>
      <c r="G10" s="43">
        <f>+'2016_17 Energy'!G10/11</f>
        <v>40.967191399999997</v>
      </c>
      <c r="H10" s="43">
        <f>+'2016_17 Energy'!H10/11</f>
        <v>88.502362660000003</v>
      </c>
      <c r="I10" s="54">
        <f>+'2016_17 Energy'!I10/11</f>
        <v>180.76615553636364</v>
      </c>
      <c r="J10" s="33">
        <f>+'2016_17 Energy'!J10</f>
        <v>9.23</v>
      </c>
      <c r="K10" s="34">
        <f>+'2016_17 Energy'!K10/11</f>
        <v>88.086262578909086</v>
      </c>
      <c r="L10" s="34">
        <f>+'2016_17 Energy'!L10/11</f>
        <v>124.65046273600001</v>
      </c>
      <c r="M10" s="34">
        <f>+'2016_17 Energy'!M10/11</f>
        <v>152.0962792821818</v>
      </c>
      <c r="N10" s="35">
        <f>+'2016_17 Energy'!N10/11</f>
        <v>229.68586386636363</v>
      </c>
      <c r="O10" s="44">
        <f>+'2016_17 Energy'!O10</f>
        <v>14.85</v>
      </c>
      <c r="P10" s="40">
        <f>+'2016_17 Energy'!P10/11</f>
        <v>26.63514568654546</v>
      </c>
      <c r="Q10" s="40">
        <f>+'2016_17 Energy'!Q10/11</f>
        <v>44.93400057127274</v>
      </c>
      <c r="R10" s="40">
        <f>+'2016_17 Energy'!R10/11</f>
        <v>68.884065841454543</v>
      </c>
      <c r="S10" s="45">
        <f>+'2016_17 Energy'!S10/11</f>
        <v>145.35188815636366</v>
      </c>
      <c r="U10" s="39">
        <f>+'2016_17 Energy'!U10/11</f>
        <v>41.27469388380991</v>
      </c>
      <c r="V10" s="35">
        <f>+'2016_17 Energy'!V10/11</f>
        <v>41.27469388380991</v>
      </c>
      <c r="W10" s="45">
        <f>+'2016_17 Energy'!W10/11</f>
        <v>41.27469388380991</v>
      </c>
      <c r="X10" s="40"/>
      <c r="Y10" s="39">
        <f>+'2016_17 Energy'!Y10/11</f>
        <v>222.04084942017354</v>
      </c>
      <c r="Z10" s="35">
        <f>+'2016_17 Energy'!Z10/11</f>
        <v>270.96055775017356</v>
      </c>
      <c r="AA10" s="45">
        <f>+'2016_17 Energy'!AA10/11</f>
        <v>186.62658204017359</v>
      </c>
      <c r="AB10" s="41"/>
    </row>
    <row r="11" spans="1:35" x14ac:dyDescent="0.2">
      <c r="A11" s="42">
        <f>+'2016_17 Energy'!A11</f>
        <v>42650</v>
      </c>
      <c r="B11" s="58">
        <f>+'2016_17 Energy'!B11</f>
        <v>12.35</v>
      </c>
      <c r="C11" s="53">
        <f>+'2016_17 Energy'!C11/11</f>
        <v>54.533723904545461</v>
      </c>
      <c r="D11" s="53">
        <f>+'2016_17 Energy'!D11/11</f>
        <v>79.176879966363629</v>
      </c>
      <c r="E11" s="53">
        <f>+'2016_17 Energy'!E11/11</f>
        <v>104.0139173</v>
      </c>
      <c r="F11" s="53">
        <f>+'2016_17 Energy'!F11/11</f>
        <v>58.686871978181813</v>
      </c>
      <c r="G11" s="43">
        <f>+'2016_17 Energy'!G11/11</f>
        <v>37.794392523636361</v>
      </c>
      <c r="H11" s="43">
        <f>+'2016_17 Energy'!H11/11</f>
        <v>81.943699938181808</v>
      </c>
      <c r="I11" s="54">
        <f>+'2016_17 Energy'!I11/11</f>
        <v>176.01217219090907</v>
      </c>
      <c r="J11" s="33">
        <f>+'2016_17 Energy'!J11</f>
        <v>9.0399999999999991</v>
      </c>
      <c r="K11" s="34">
        <f>+'2016_17 Energy'!K11/11</f>
        <v>91.097878638818187</v>
      </c>
      <c r="L11" s="34">
        <f>+'2016_17 Energy'!L11/11</f>
        <v>125.85950297118183</v>
      </c>
      <c r="M11" s="34">
        <f>+'2016_17 Energy'!M11/11</f>
        <v>152.69985085254547</v>
      </c>
      <c r="N11" s="35">
        <f>+'2016_17 Energy'!N11/11</f>
        <v>225.34399401754547</v>
      </c>
      <c r="O11" s="44">
        <f>+'2016_17 Energy'!O11</f>
        <v>14.81</v>
      </c>
      <c r="P11" s="40">
        <f>+'2016_17 Energy'!P11/11</f>
        <v>27.359155733454543</v>
      </c>
      <c r="Q11" s="40">
        <f>+'2016_17 Energy'!Q11/11</f>
        <v>44.482241721090894</v>
      </c>
      <c r="R11" s="40">
        <f>+'2016_17 Energy'!R11/11</f>
        <v>67.830413813818168</v>
      </c>
      <c r="S11" s="45">
        <f>+'2016_17 Energy'!S11/11</f>
        <v>139.34864297836361</v>
      </c>
      <c r="U11" s="39">
        <f>+'2016_17 Energy'!U11/11</f>
        <v>41.074432638998672</v>
      </c>
      <c r="V11" s="35">
        <f>+'2016_17 Energy'!V11/11</f>
        <v>41.074432638998672</v>
      </c>
      <c r="W11" s="45">
        <f>+'2016_17 Energy'!W11/11</f>
        <v>41.074432638998672</v>
      </c>
      <c r="X11" s="40"/>
      <c r="Y11" s="39">
        <f>+'2016_17 Energy'!Y11/11</f>
        <v>217.08660482990774</v>
      </c>
      <c r="Z11" s="35">
        <f>+'2016_17 Energy'!Z11/11</f>
        <v>266.41842665654417</v>
      </c>
      <c r="AA11" s="45">
        <f>+'2016_17 Energy'!AA11/11</f>
        <v>180.42307561736229</v>
      </c>
      <c r="AB11" s="41"/>
    </row>
    <row r="12" spans="1:35" x14ac:dyDescent="0.2">
      <c r="A12" s="42">
        <f>+'2016_17 Energy'!A12</f>
        <v>42651</v>
      </c>
      <c r="B12" s="58">
        <f>+'2016_17 Energy'!B12</f>
        <v>12.21</v>
      </c>
      <c r="C12" s="53">
        <f>+'2016_17 Energy'!C12/11</f>
        <v>57.695521724545458</v>
      </c>
      <c r="D12" s="53">
        <f>+'2016_17 Energy'!D12/11</f>
        <v>77.153503565454557</v>
      </c>
      <c r="E12" s="53">
        <f>+'2016_17 Energy'!E12/11</f>
        <v>100.38172075454546</v>
      </c>
      <c r="F12" s="53">
        <f>+'2016_17 Energy'!F12/11</f>
        <v>43.524213013636363</v>
      </c>
      <c r="G12" s="43">
        <f>+'2016_17 Energy'!G12/11</f>
        <v>28.845859166363638</v>
      </c>
      <c r="H12" s="43">
        <f>+'2016_17 Energy'!H12/11</f>
        <v>60.683607688181816</v>
      </c>
      <c r="I12" s="54">
        <f>+'2016_17 Energy'!I12/11</f>
        <v>156.7613571</v>
      </c>
      <c r="J12" s="33">
        <f>+'2016_17 Energy'!J12</f>
        <v>8.84</v>
      </c>
      <c r="K12" s="34">
        <f>+'2016_17 Energy'!K12/11</f>
        <v>96.053193884000024</v>
      </c>
      <c r="L12" s="34">
        <f>+'2016_17 Energy'!L12/11</f>
        <v>123.55359812927276</v>
      </c>
      <c r="M12" s="34">
        <f>+'2016_17 Energy'!M12/11</f>
        <v>148.69287118072728</v>
      </c>
      <c r="N12" s="35">
        <f>+'2016_17 Energy'!N12/11</f>
        <v>205.69317044427274</v>
      </c>
      <c r="O12" s="44">
        <f>+'2016_17 Energy'!O12</f>
        <v>14.76</v>
      </c>
      <c r="P12" s="40">
        <f>+'2016_17 Energy'!P12/11</f>
        <v>28.671170387272742</v>
      </c>
      <c r="Q12" s="40">
        <f>+'2016_17 Energy'!Q12/11</f>
        <v>42.043639726363658</v>
      </c>
      <c r="R12" s="40">
        <f>+'2016_17 Energy'!R12/11</f>
        <v>63.82580574363638</v>
      </c>
      <c r="S12" s="45">
        <f>+'2016_17 Energy'!S12/11</f>
        <v>119.73580100863637</v>
      </c>
      <c r="U12" s="39">
        <f>+'2016_17 Energy'!U12/11</f>
        <v>42.062643618023941</v>
      </c>
      <c r="V12" s="35">
        <f>+'2016_17 Energy'!V12/11</f>
        <v>42.062643618023941</v>
      </c>
      <c r="W12" s="45">
        <f>+'2016_17 Energy'!W12/11</f>
        <v>42.062643618023941</v>
      </c>
      <c r="X12" s="40"/>
      <c r="Y12" s="39">
        <f>+'2016_17 Energy'!Y12/11</f>
        <v>198.82400071802394</v>
      </c>
      <c r="Z12" s="35">
        <f>+'2016_17 Energy'!Z12/11</f>
        <v>247.75581406229668</v>
      </c>
      <c r="AA12" s="45">
        <f>+'2016_17 Energy'!AA12/11</f>
        <v>161.79844462666031</v>
      </c>
      <c r="AB12" s="41"/>
    </row>
    <row r="13" spans="1:35" x14ac:dyDescent="0.2">
      <c r="A13" s="42">
        <f>+'2016_17 Energy'!A13</f>
        <v>42652</v>
      </c>
      <c r="B13" s="58">
        <f>+'2016_17 Energy'!B13</f>
        <v>12.08</v>
      </c>
      <c r="C13" s="53">
        <f>+'2016_17 Energy'!C13/11</f>
        <v>59.598411095454544</v>
      </c>
      <c r="D13" s="53">
        <f>+'2016_17 Energy'!D13/11</f>
        <v>79.637325969999992</v>
      </c>
      <c r="E13" s="53">
        <f>+'2016_17 Energy'!E13/11</f>
        <v>101.91889593636364</v>
      </c>
      <c r="F13" s="53">
        <f>+'2016_17 Energy'!F13/11</f>
        <v>42.268872941818181</v>
      </c>
      <c r="G13" s="43">
        <f>+'2016_17 Energy'!G13/11</f>
        <v>27.602506482727275</v>
      </c>
      <c r="H13" s="43">
        <f>+'2016_17 Energy'!H13/11</f>
        <v>59.110701166363633</v>
      </c>
      <c r="I13" s="54">
        <f>+'2016_17 Energy'!I13/11</f>
        <v>156.6358008</v>
      </c>
      <c r="J13" s="33">
        <f>+'2016_17 Energy'!J13</f>
        <v>8.64</v>
      </c>
      <c r="K13" s="34">
        <f>+'2016_17 Energy'!K13/11</f>
        <v>98.993833771090891</v>
      </c>
      <c r="L13" s="34">
        <f>+'2016_17 Energy'!L13/11</f>
        <v>127.29597030018181</v>
      </c>
      <c r="M13" s="34">
        <f>+'2016_17 Energy'!M13/11</f>
        <v>151.48201398800001</v>
      </c>
      <c r="N13" s="35">
        <f>+'2016_17 Energy'!N13/11</f>
        <v>206.80552144654541</v>
      </c>
      <c r="O13" s="44">
        <f>+'2016_17 Energy'!O13</f>
        <v>14.72</v>
      </c>
      <c r="P13" s="40">
        <f>+'2016_17 Energy'!P13/11</f>
        <v>29.364714623454532</v>
      </c>
      <c r="Q13" s="40">
        <f>+'2016_17 Energy'!Q13/11</f>
        <v>43.062087297999987</v>
      </c>
      <c r="R13" s="40">
        <f>+'2016_17 Energy'!R13/11</f>
        <v>63.882084408363632</v>
      </c>
      <c r="S13" s="45">
        <f>+'2016_17 Energy'!S13/11</f>
        <v>118.13345704799998</v>
      </c>
      <c r="U13" s="39">
        <f>+'2016_17 Energy'!U13/11</f>
        <v>41.472936913669351</v>
      </c>
      <c r="V13" s="35">
        <f>+'2016_17 Energy'!V13/11</f>
        <v>41.472936913669351</v>
      </c>
      <c r="W13" s="45">
        <f>+'2016_17 Energy'!W13/11</f>
        <v>41.472936913669351</v>
      </c>
      <c r="X13" s="40"/>
      <c r="Y13" s="39">
        <f>+'2016_17 Energy'!Y13/11</f>
        <v>198.10873771366934</v>
      </c>
      <c r="Z13" s="35">
        <f>+'2016_17 Energy'!Z13/11</f>
        <v>248.27845836021478</v>
      </c>
      <c r="AA13" s="45">
        <f>+'2016_17 Energy'!AA13/11</f>
        <v>159.60639396166934</v>
      </c>
      <c r="AB13" s="41"/>
    </row>
    <row r="14" spans="1:35" x14ac:dyDescent="0.2">
      <c r="A14" s="42">
        <f>+'2016_17 Energy'!A14</f>
        <v>42653</v>
      </c>
      <c r="B14" s="58">
        <f>+'2016_17 Energy'!B14</f>
        <v>11.95</v>
      </c>
      <c r="C14" s="53">
        <f>+'2016_17 Energy'!C14/11</f>
        <v>58.331348232727265</v>
      </c>
      <c r="D14" s="53">
        <f>+'2016_17 Energy'!D14/11</f>
        <v>86.050746981818179</v>
      </c>
      <c r="E14" s="53">
        <f>+'2016_17 Energy'!E14/11</f>
        <v>111.78200974545456</v>
      </c>
      <c r="F14" s="53">
        <f>+'2016_17 Energy'!F14/11</f>
        <v>63.157705610909098</v>
      </c>
      <c r="G14" s="43">
        <f>+'2016_17 Energy'!G14/11</f>
        <v>40.294744383636363</v>
      </c>
      <c r="H14" s="43">
        <f>+'2016_17 Energy'!H14/11</f>
        <v>88.869862967272738</v>
      </c>
      <c r="I14" s="54">
        <f>+'2016_17 Energy'!I14/11</f>
        <v>188.55941750909093</v>
      </c>
      <c r="J14" s="33">
        <f>+'2016_17 Energy'!J14</f>
        <v>8.4499999999999993</v>
      </c>
      <c r="K14" s="34">
        <f>+'2016_17 Energy'!K14/11</f>
        <v>96.596157269090909</v>
      </c>
      <c r="L14" s="34">
        <f>+'2016_17 Energy'!L14/11</f>
        <v>135.69221148636362</v>
      </c>
      <c r="M14" s="34">
        <f>+'2016_17 Energy'!M14/11</f>
        <v>163.59894013636364</v>
      </c>
      <c r="N14" s="35">
        <f>+'2016_17 Energy'!N14/11</f>
        <v>241.06614775454545</v>
      </c>
      <c r="O14" s="44">
        <f>+'2016_17 Energy'!O14</f>
        <v>14.67</v>
      </c>
      <c r="P14" s="40">
        <f>+'2016_17 Energy'!P14/11</f>
        <v>28.594125210181804</v>
      </c>
      <c r="Q14" s="40">
        <f>+'2016_17 Energy'!Q14/11</f>
        <v>47.472237423999992</v>
      </c>
      <c r="R14" s="40">
        <f>+'2016_17 Energy'!R14/11</f>
        <v>71.512852413090911</v>
      </c>
      <c r="S14" s="45">
        <f>+'2016_17 Energy'!S14/11</f>
        <v>147.75418714690909</v>
      </c>
      <c r="U14" s="39">
        <f>+'2016_17 Energy'!U14/11</f>
        <v>38.255790463373096</v>
      </c>
      <c r="V14" s="35">
        <f>+'2016_17 Energy'!V14/11</f>
        <v>38.255790463373096</v>
      </c>
      <c r="W14" s="45">
        <f>+'2016_17 Energy'!W14/11</f>
        <v>38.255790463373096</v>
      </c>
      <c r="X14" s="40"/>
      <c r="Y14" s="39">
        <f>+'2016_17 Energy'!Y14/11</f>
        <v>226.81520797246404</v>
      </c>
      <c r="Z14" s="35">
        <f>+'2016_17 Energy'!Z14/11</f>
        <v>279.32193821791856</v>
      </c>
      <c r="AA14" s="45">
        <f>+'2016_17 Energy'!AA14/11</f>
        <v>186.00997761028219</v>
      </c>
      <c r="AB14" s="41"/>
    </row>
    <row r="15" spans="1:35" x14ac:dyDescent="0.2">
      <c r="A15" s="42">
        <f>+'2016_17 Energy'!A15</f>
        <v>42654</v>
      </c>
      <c r="B15" s="58">
        <f>+'2016_17 Energy'!B15</f>
        <v>11.82</v>
      </c>
      <c r="C15" s="53">
        <f>+'2016_17 Energy'!C15/11</f>
        <v>59.728728080909086</v>
      </c>
      <c r="D15" s="53">
        <f>+'2016_17 Energy'!D15/11</f>
        <v>87.863010494545449</v>
      </c>
      <c r="E15" s="53">
        <f>+'2016_17 Energy'!E15/11</f>
        <v>113.66901593636364</v>
      </c>
      <c r="F15" s="53">
        <f>+'2016_17 Energy'!F15/11</f>
        <v>63.088689535454549</v>
      </c>
      <c r="G15" s="43">
        <f>+'2016_17 Energy'!G15/11</f>
        <v>40.12598773727273</v>
      </c>
      <c r="H15" s="43">
        <f>+'2016_17 Energy'!H15/11</f>
        <v>88.961738043636373</v>
      </c>
      <c r="I15" s="54">
        <f>+'2016_17 Energy'!I15/11</f>
        <v>190.4046481</v>
      </c>
      <c r="J15" s="33">
        <f>+'2016_17 Energy'!J15</f>
        <v>8.25</v>
      </c>
      <c r="K15" s="34">
        <f>+'2016_17 Energy'!K15/11</f>
        <v>98.757441127818183</v>
      </c>
      <c r="L15" s="34">
        <f>+'2016_17 Energy'!L15/11</f>
        <v>138.49627943954548</v>
      </c>
      <c r="M15" s="34">
        <f>+'2016_17 Energy'!M15/11</f>
        <v>166.52085122309092</v>
      </c>
      <c r="N15" s="35">
        <f>+'2016_17 Energy'!N15/11</f>
        <v>243.95783354609091</v>
      </c>
      <c r="O15" s="44">
        <f>+'2016_17 Energy'!O15</f>
        <v>14.61</v>
      </c>
      <c r="P15" s="40">
        <f>+'2016_17 Energy'!P15/11</f>
        <v>29.227296876181825</v>
      </c>
      <c r="Q15" s="40">
        <f>+'2016_17 Energy'!Q15/11</f>
        <v>48.292472579545468</v>
      </c>
      <c r="R15" s="40">
        <f>+'2016_17 Energy'!R15/11</f>
        <v>72.364640460181832</v>
      </c>
      <c r="S15" s="45">
        <f>+'2016_17 Energy'!S15/11</f>
        <v>148.55215863372726</v>
      </c>
      <c r="U15" s="39">
        <f>+'2016_17 Energy'!U15/11</f>
        <v>37.494515664687761</v>
      </c>
      <c r="V15" s="35">
        <f>+'2016_17 Energy'!V15/11</f>
        <v>37.494515664687761</v>
      </c>
      <c r="W15" s="45">
        <f>+'2016_17 Energy'!W15/11</f>
        <v>37.494515664687761</v>
      </c>
      <c r="X15" s="40"/>
      <c r="Y15" s="39">
        <f>+'2016_17 Energy'!Y15/11</f>
        <v>227.89916376468773</v>
      </c>
      <c r="Z15" s="35">
        <f>+'2016_17 Energy'!Z15/11</f>
        <v>281.45234921077866</v>
      </c>
      <c r="AA15" s="45">
        <f>+'2016_17 Energy'!AA15/11</f>
        <v>186.04667429841504</v>
      </c>
      <c r="AB15" s="41"/>
    </row>
    <row r="16" spans="1:35" x14ac:dyDescent="0.2">
      <c r="A16" s="42">
        <f>+'2016_17 Energy'!A16</f>
        <v>42655</v>
      </c>
      <c r="B16" s="58">
        <f>+'2016_17 Energy'!B16</f>
        <v>11.69</v>
      </c>
      <c r="C16" s="53">
        <f>+'2016_17 Energy'!C16/11</f>
        <v>61.175732098181818</v>
      </c>
      <c r="D16" s="53">
        <f>+'2016_17 Energy'!D16/11</f>
        <v>89.740688580909094</v>
      </c>
      <c r="E16" s="53">
        <f>+'2016_17 Energy'!E16/11</f>
        <v>115.62346136363637</v>
      </c>
      <c r="F16" s="53">
        <f>+'2016_17 Energy'!F16/11</f>
        <v>63.019486165454538</v>
      </c>
      <c r="G16" s="43">
        <f>+'2016_17 Energy'!G16/11</f>
        <v>39.957059568181819</v>
      </c>
      <c r="H16" s="43">
        <f>+'2016_17 Energy'!H16/11</f>
        <v>89.053613120000009</v>
      </c>
      <c r="I16" s="54">
        <f>+'2016_17 Energy'!I16/11</f>
        <v>192.31715438181817</v>
      </c>
      <c r="J16" s="33">
        <f>+'2016_17 Energy'!J16</f>
        <v>8.0500000000000007</v>
      </c>
      <c r="K16" s="34">
        <f>+'2016_17 Energy'!K16/11</f>
        <v>100.96829459381819</v>
      </c>
      <c r="L16" s="34">
        <f>+'2016_17 Energy'!L16/11</f>
        <v>141.3657217761818</v>
      </c>
      <c r="M16" s="34">
        <f>+'2016_17 Energy'!M16/11</f>
        <v>169.51014532218181</v>
      </c>
      <c r="N16" s="35">
        <f>+'2016_17 Energy'!N16/11</f>
        <v>246.91665073818177</v>
      </c>
      <c r="O16" s="44">
        <f>+'2016_17 Energy'!O16</f>
        <v>14.55</v>
      </c>
      <c r="P16" s="40">
        <f>+'2016_17 Energy'!P16/11</f>
        <v>29.910147280181807</v>
      </c>
      <c r="Q16" s="40">
        <f>+'2016_17 Energy'!Q16/11</f>
        <v>49.178162498909074</v>
      </c>
      <c r="R16" s="40">
        <f>+'2016_17 Energy'!R16/11</f>
        <v>73.283923967636355</v>
      </c>
      <c r="S16" s="45">
        <f>+'2016_17 Energy'!S16/11</f>
        <v>149.41755010181814</v>
      </c>
      <c r="U16" s="39">
        <f>+'2016_17 Energy'!U16/11</f>
        <v>36.727725502963871</v>
      </c>
      <c r="V16" s="35">
        <f>+'2016_17 Energy'!V16/11</f>
        <v>36.727725502963871</v>
      </c>
      <c r="W16" s="45">
        <f>+'2016_17 Energy'!W16/11</f>
        <v>36.727725502963871</v>
      </c>
      <c r="X16" s="40"/>
      <c r="Y16" s="39">
        <f>+'2016_17 Energy'!Y16/11</f>
        <v>229.04487988478203</v>
      </c>
      <c r="Z16" s="35">
        <f>+'2016_17 Energy'!Z16/11</f>
        <v>283.64437624114566</v>
      </c>
      <c r="AA16" s="45">
        <f>+'2016_17 Energy'!AA16/11</f>
        <v>186.145275604782</v>
      </c>
      <c r="AB16" s="41"/>
    </row>
    <row r="17" spans="1:28" x14ac:dyDescent="0.2">
      <c r="A17" s="42">
        <f>+'2016_17 Energy'!A17</f>
        <v>42656</v>
      </c>
      <c r="B17" s="58">
        <f>+'2016_17 Energy'!B17</f>
        <v>11.53</v>
      </c>
      <c r="C17" s="53">
        <f>+'2016_17 Energy'!C17/11</f>
        <v>62.895881626363639</v>
      </c>
      <c r="D17" s="53">
        <f>+'2016_17 Energy'!D17/11</f>
        <v>91.972871736363629</v>
      </c>
      <c r="E17" s="53">
        <f>+'2016_17 Energy'!E17/11</f>
        <v>117.94791638181819</v>
      </c>
      <c r="F17" s="53">
        <f>+'2016_17 Energy'!F17/11</f>
        <v>62.951215446363634</v>
      </c>
      <c r="G17" s="43">
        <f>+'2016_17 Energy'!G17/11</f>
        <v>39.789117847272728</v>
      </c>
      <c r="H17" s="43">
        <f>+'2016_17 Energy'!H17/11</f>
        <v>89.145488197272726</v>
      </c>
      <c r="I17" s="54">
        <f>+'2016_17 Energy'!I17/11</f>
        <v>194.60536264545453</v>
      </c>
      <c r="J17" s="33">
        <f>+'2016_17 Energy'!J17</f>
        <v>7.88</v>
      </c>
      <c r="K17" s="34">
        <f>+'2016_17 Energy'!K17/11</f>
        <v>102.79634098136363</v>
      </c>
      <c r="L17" s="34">
        <f>+'2016_17 Energy'!L17/11</f>
        <v>143.73868413045454</v>
      </c>
      <c r="M17" s="34">
        <f>+'2016_17 Energy'!M17/11</f>
        <v>171.98117480772729</v>
      </c>
      <c r="N17" s="35">
        <f>+'2016_17 Energy'!N17/11</f>
        <v>249.35109576227271</v>
      </c>
      <c r="O17" s="44">
        <f>+'2016_17 Energy'!O17</f>
        <v>14.47</v>
      </c>
      <c r="P17" s="40">
        <f>+'2016_17 Energy'!P17/11</f>
        <v>30.756881488363625</v>
      </c>
      <c r="Q17" s="40">
        <f>+'2016_17 Energy'!Q17/11</f>
        <v>50.276573533999979</v>
      </c>
      <c r="R17" s="40">
        <f>+'2016_17 Energy'!R17/11</f>
        <v>74.425236992181809</v>
      </c>
      <c r="S17" s="45">
        <f>+'2016_17 Energy'!S17/11</f>
        <v>150.5087995321818</v>
      </c>
      <c r="U17" s="39">
        <f>+'2016_17 Energy'!U17/11</f>
        <v>35.920134723720835</v>
      </c>
      <c r="V17" s="35">
        <f>+'2016_17 Energy'!V17/11</f>
        <v>35.920134723720835</v>
      </c>
      <c r="W17" s="45">
        <f>+'2016_17 Energy'!W17/11</f>
        <v>35.920134723720835</v>
      </c>
      <c r="X17" s="40"/>
      <c r="Y17" s="39">
        <f>+'2016_17 Energy'!Y17/11</f>
        <v>230.52549736917535</v>
      </c>
      <c r="Z17" s="35">
        <f>+'2016_17 Energy'!Z17/11</f>
        <v>285.27123048599356</v>
      </c>
      <c r="AA17" s="45">
        <f>+'2016_17 Energy'!AA17/11</f>
        <v>186.42893425590262</v>
      </c>
      <c r="AB17" s="41"/>
    </row>
    <row r="18" spans="1:28" x14ac:dyDescent="0.2">
      <c r="A18" s="42">
        <f>+'2016_17 Energy'!A18</f>
        <v>42657</v>
      </c>
      <c r="B18" s="58">
        <f>+'2016_17 Energy'!B18</f>
        <v>11.37</v>
      </c>
      <c r="C18" s="53">
        <f>+'2016_17 Energy'!C18/11</f>
        <v>65.324219097272717</v>
      </c>
      <c r="D18" s="53">
        <f>+'2016_17 Energy'!D18/11</f>
        <v>92.957842563636362</v>
      </c>
      <c r="E18" s="53">
        <f>+'2016_17 Energy'!E18/11</f>
        <v>118.34876301818181</v>
      </c>
      <c r="F18" s="53">
        <f>+'2016_17 Energy'!F18/11</f>
        <v>58.215452400000004</v>
      </c>
      <c r="G18" s="43">
        <f>+'2016_17 Energy'!G18/11</f>
        <v>36.685880141818181</v>
      </c>
      <c r="H18" s="43">
        <f>+'2016_17 Energy'!H18/11</f>
        <v>82.532118348181811</v>
      </c>
      <c r="I18" s="54">
        <f>+'2016_17 Energy'!I18/11</f>
        <v>190.07307760909092</v>
      </c>
      <c r="J18" s="33">
        <f>+'2016_17 Energy'!J18</f>
        <v>7.71</v>
      </c>
      <c r="K18" s="34">
        <f>+'2016_17 Energy'!K18/11</f>
        <v>105.74457534272725</v>
      </c>
      <c r="L18" s="34">
        <f>+'2016_17 Energy'!L18/11</f>
        <v>144.56909283363635</v>
      </c>
      <c r="M18" s="34">
        <f>+'2016_17 Energy'!M18/11</f>
        <v>172.17226854599997</v>
      </c>
      <c r="N18" s="35">
        <f>+'2016_17 Energy'!N18/11</f>
        <v>244.59495309381819</v>
      </c>
      <c r="O18" s="44">
        <f>+'2016_17 Energy'!O18</f>
        <v>14.4</v>
      </c>
      <c r="P18" s="40">
        <f>+'2016_17 Energy'!P18/11</f>
        <v>31.861465156363622</v>
      </c>
      <c r="Q18" s="40">
        <f>+'2016_17 Energy'!Q18/11</f>
        <v>50.230496028636345</v>
      </c>
      <c r="R18" s="40">
        <f>+'2016_17 Energy'!R18/11</f>
        <v>73.789959261545434</v>
      </c>
      <c r="S18" s="45">
        <f>+'2016_17 Energy'!S18/11</f>
        <v>144.93611511763638</v>
      </c>
      <c r="U18" s="39">
        <f>+'2016_17 Energy'!U18/11</f>
        <v>35.671698315739278</v>
      </c>
      <c r="V18" s="35">
        <f>+'2016_17 Energy'!V18/11</f>
        <v>35.671698315739278</v>
      </c>
      <c r="W18" s="45">
        <f>+'2016_17 Energy'!W18/11</f>
        <v>35.671698315739278</v>
      </c>
      <c r="X18" s="40"/>
      <c r="Y18" s="39">
        <f>+'2016_17 Energy'!Y18/11</f>
        <v>225.74477592483024</v>
      </c>
      <c r="Z18" s="35">
        <f>+'2016_17 Energy'!Z18/11</f>
        <v>280.26665140955748</v>
      </c>
      <c r="AA18" s="45">
        <f>+'2016_17 Energy'!AA18/11</f>
        <v>180.60781343337564</v>
      </c>
      <c r="AB18" s="41"/>
    </row>
    <row r="19" spans="1:28" x14ac:dyDescent="0.2">
      <c r="A19" s="42">
        <f>+'2016_17 Energy'!A19</f>
        <v>42658</v>
      </c>
      <c r="B19" s="58">
        <f>+'2016_17 Energy'!B19</f>
        <v>11.21</v>
      </c>
      <c r="C19" s="53">
        <f>+'2016_17 Energy'!C19/11</f>
        <v>69.158825290909093</v>
      </c>
      <c r="D19" s="53">
        <f>+'2016_17 Energy'!D19/11</f>
        <v>91.025410563636356</v>
      </c>
      <c r="E19" s="53">
        <f>+'2016_17 Energy'!E19/11</f>
        <v>114.79294085454545</v>
      </c>
      <c r="F19" s="53">
        <f>+'2016_17 Energy'!F19/11</f>
        <v>43.226273303636361</v>
      </c>
      <c r="G19" s="43">
        <f>+'2016_17 Energy'!G19/11</f>
        <v>28.067088928181818</v>
      </c>
      <c r="H19" s="43">
        <f>+'2016_17 Energy'!H19/11</f>
        <v>61.130537888181813</v>
      </c>
      <c r="I19" s="54">
        <f>+'2016_17 Energy'!I19/11</f>
        <v>171.06528788181819</v>
      </c>
      <c r="J19" s="33">
        <f>+'2016_17 Energy'!J19</f>
        <v>7.53</v>
      </c>
      <c r="K19" s="34">
        <f>+'2016_17 Energy'!K19/11</f>
        <v>111.03448556436365</v>
      </c>
      <c r="L19" s="34">
        <f>+'2016_17 Energy'!L19/11</f>
        <v>141.68526680072728</v>
      </c>
      <c r="M19" s="34">
        <f>+'2016_17 Energy'!M19/11</f>
        <v>167.5368509781818</v>
      </c>
      <c r="N19" s="35">
        <f>+'2016_17 Energy'!N19/11</f>
        <v>224.47237883454545</v>
      </c>
      <c r="O19" s="44">
        <f>+'2016_17 Energy'!O19</f>
        <v>14.32</v>
      </c>
      <c r="P19" s="40">
        <f>+'2016_17 Energy'!P19/11</f>
        <v>33.769340657636377</v>
      </c>
      <c r="Q19" s="40">
        <f>+'2016_17 Energy'!Q19/11</f>
        <v>48.212325537181826</v>
      </c>
      <c r="R19" s="40">
        <f>+'2016_17 Energy'!R19/11</f>
        <v>70.218603766363643</v>
      </c>
      <c r="S19" s="45">
        <f>+'2016_17 Energy'!S19/11</f>
        <v>125.93049090818182</v>
      </c>
      <c r="U19" s="39">
        <f>+'2016_17 Energy'!U19/11</f>
        <v>36.599985707360013</v>
      </c>
      <c r="V19" s="35">
        <f>+'2016_17 Energy'!V19/11</f>
        <v>36.599985707360013</v>
      </c>
      <c r="W19" s="45">
        <f>+'2016_17 Energy'!W19/11</f>
        <v>36.599985707360013</v>
      </c>
      <c r="X19" s="40"/>
      <c r="Y19" s="39">
        <f>+'2016_17 Energy'!Y19/11</f>
        <v>207.66527358917818</v>
      </c>
      <c r="Z19" s="35">
        <f>+'2016_17 Energy'!Z19/11</f>
        <v>261.07236454190547</v>
      </c>
      <c r="AA19" s="45">
        <f>+'2016_17 Energy'!AA19/11</f>
        <v>162.53047661554183</v>
      </c>
      <c r="AB19" s="41"/>
    </row>
    <row r="20" spans="1:28" x14ac:dyDescent="0.2">
      <c r="A20" s="42">
        <f>+'2016_17 Energy'!A20</f>
        <v>42659</v>
      </c>
      <c r="B20" s="58">
        <f>+'2016_17 Energy'!B20</f>
        <v>11.06</v>
      </c>
      <c r="C20" s="53">
        <f>+'2016_17 Energy'!C20/11</f>
        <v>71.206562416363639</v>
      </c>
      <c r="D20" s="53">
        <f>+'2016_17 Energy'!D20/11</f>
        <v>93.683533209090911</v>
      </c>
      <c r="E20" s="53">
        <f>+'2016_17 Energy'!E20/11</f>
        <v>116.50217635454545</v>
      </c>
      <c r="F20" s="53">
        <f>+'2016_17 Energy'!F20/11</f>
        <v>42.006559270909094</v>
      </c>
      <c r="G20" s="43">
        <f>+'2016_17 Energy'!G20/11</f>
        <v>26.870844623636366</v>
      </c>
      <c r="H20" s="43">
        <f>+'2016_17 Energy'!H20/11</f>
        <v>59.550790025454539</v>
      </c>
      <c r="I20" s="54">
        <f>+'2016_17 Energy'!I20/11</f>
        <v>171.14191560909092</v>
      </c>
      <c r="J20" s="33">
        <f>+'2016_17 Energy'!J20</f>
        <v>7.4</v>
      </c>
      <c r="K20" s="34">
        <f>+'2016_17 Energy'!K20/11</f>
        <v>113.11099602436364</v>
      </c>
      <c r="L20" s="34">
        <f>+'2016_17 Energy'!L20/11</f>
        <v>144.38160659163634</v>
      </c>
      <c r="M20" s="34">
        <f>+'2016_17 Energy'!M20/11</f>
        <v>169.22376228854546</v>
      </c>
      <c r="N20" s="35">
        <f>+'2016_17 Energy'!N20/11</f>
        <v>224.49482000054547</v>
      </c>
      <c r="O20" s="44">
        <f>+'2016_17 Energy'!O20</f>
        <v>14.22</v>
      </c>
      <c r="P20" s="40">
        <f>+'2016_17 Energy'!P20/11</f>
        <v>35.026778208363638</v>
      </c>
      <c r="Q20" s="40">
        <f>+'2016_17 Energy'!Q20/11</f>
        <v>49.911426135636368</v>
      </c>
      <c r="R20" s="40">
        <f>+'2016_17 Energy'!R20/11</f>
        <v>70.982992870545445</v>
      </c>
      <c r="S20" s="45">
        <f>+'2016_17 Energy'!S20/11</f>
        <v>125.07765935854546</v>
      </c>
      <c r="U20" s="39">
        <f>+'2016_17 Energy'!U20/11</f>
        <v>35.9637036502155</v>
      </c>
      <c r="V20" s="35">
        <f>+'2016_17 Energy'!V20/11</f>
        <v>35.9637036502155</v>
      </c>
      <c r="W20" s="45">
        <f>+'2016_17 Energy'!W20/11</f>
        <v>35.9637036502155</v>
      </c>
      <c r="X20" s="40"/>
      <c r="Y20" s="39">
        <f>+'2016_17 Energy'!Y20/11</f>
        <v>207.10561925930639</v>
      </c>
      <c r="Z20" s="35">
        <f>+'2016_17 Energy'!Z20/11</f>
        <v>260.45852365076098</v>
      </c>
      <c r="AA20" s="45">
        <f>+'2016_17 Energy'!AA20/11</f>
        <v>161.04136300876095</v>
      </c>
      <c r="AB20" s="41"/>
    </row>
    <row r="21" spans="1:28" x14ac:dyDescent="0.2">
      <c r="A21" s="42">
        <f>+'2016_17 Energy'!A21</f>
        <v>42660</v>
      </c>
      <c r="B21" s="58">
        <f>+'2016_17 Energy'!B21</f>
        <v>10.93</v>
      </c>
      <c r="C21" s="53">
        <f>+'2016_17 Energy'!C21/11</f>
        <v>69.422345248181827</v>
      </c>
      <c r="D21" s="53">
        <f>+'2016_17 Energy'!D21/11</f>
        <v>100.44594700909092</v>
      </c>
      <c r="E21" s="53">
        <f>+'2016_17 Energy'!E21/11</f>
        <v>126.76861226363636</v>
      </c>
      <c r="F21" s="53">
        <f>+'2016_17 Energy'!F21/11</f>
        <v>62.674449416363636</v>
      </c>
      <c r="G21" s="43">
        <f>+'2016_17 Energy'!G21/11</f>
        <v>39.113801500909091</v>
      </c>
      <c r="H21" s="43">
        <f>+'2016_17 Energy'!H21/11</f>
        <v>89.512988503636365</v>
      </c>
      <c r="I21" s="54">
        <f>+'2016_17 Energy'!I21/11</f>
        <v>203.27135131818184</v>
      </c>
      <c r="J21" s="33">
        <f>+'2016_17 Energy'!J21</f>
        <v>7.26</v>
      </c>
      <c r="K21" s="34">
        <f>+'2016_17 Energy'!K21/11</f>
        <v>109.53571259099999</v>
      </c>
      <c r="L21" s="34">
        <f>+'2016_17 Energy'!L21/11</f>
        <v>152.49119339590908</v>
      </c>
      <c r="M21" s="34">
        <f>+'2016_17 Energy'!M21/11</f>
        <v>181.09204778372725</v>
      </c>
      <c r="N21" s="35">
        <f>+'2016_17 Energy'!N21/11</f>
        <v>258.3019312129091</v>
      </c>
      <c r="O21" s="44">
        <f>+'2016_17 Energy'!O21</f>
        <v>14.13</v>
      </c>
      <c r="P21" s="40">
        <f>+'2016_17 Energy'!P21/11</f>
        <v>34.446112142727266</v>
      </c>
      <c r="Q21" s="40">
        <f>+'2016_17 Energy'!Q21/11</f>
        <v>55.065895663636347</v>
      </c>
      <c r="R21" s="40">
        <f>+'2016_17 Energy'!R21/11</f>
        <v>79.402128976363613</v>
      </c>
      <c r="S21" s="45">
        <f>+'2016_17 Energy'!S21/11</f>
        <v>155.28828437999999</v>
      </c>
      <c r="U21" s="39">
        <f>+'2016_17 Energy'!U21/11</f>
        <v>32.699683846559502</v>
      </c>
      <c r="V21" s="35">
        <f>+'2016_17 Energy'!V21/11</f>
        <v>32.699683846559502</v>
      </c>
      <c r="W21" s="45">
        <f>+'2016_17 Energy'!W21/11</f>
        <v>32.699683846559502</v>
      </c>
      <c r="X21" s="40"/>
      <c r="Y21" s="39">
        <f>+'2016_17 Energy'!Y21/11</f>
        <v>235.97103516474135</v>
      </c>
      <c r="Z21" s="35">
        <f>+'2016_17 Energy'!Z21/11</f>
        <v>291.00161505946863</v>
      </c>
      <c r="AA21" s="45">
        <f>+'2016_17 Energy'!AA21/11</f>
        <v>187.9879682265595</v>
      </c>
      <c r="AB21" s="41"/>
    </row>
    <row r="22" spans="1:28" x14ac:dyDescent="0.2">
      <c r="A22" s="42">
        <f>+'2016_17 Energy'!A22</f>
        <v>42661</v>
      </c>
      <c r="B22" s="58">
        <f>+'2016_17 Energy'!B22</f>
        <v>10.81</v>
      </c>
      <c r="C22" s="53">
        <f>+'2016_17 Energy'!C22/11</f>
        <v>70.760923566363644</v>
      </c>
      <c r="D22" s="53">
        <f>+'2016_17 Energy'!D22/11</f>
        <v>102.18415150909091</v>
      </c>
      <c r="E22" s="53">
        <f>+'2016_17 Energy'!E22/11</f>
        <v>128.57710652727272</v>
      </c>
      <c r="F22" s="53">
        <f>+'2016_17 Energy'!F22/11</f>
        <v>62.603705749090906</v>
      </c>
      <c r="G22" s="43">
        <f>+'2016_17 Energy'!G22/11</f>
        <v>38.943418621818182</v>
      </c>
      <c r="H22" s="43">
        <f>+'2016_17 Energy'!H22/11</f>
        <v>89.604863580909083</v>
      </c>
      <c r="I22" s="54">
        <f>+'2016_17 Energy'!I22/11</f>
        <v>205.03493539999999</v>
      </c>
      <c r="J22" s="33">
        <f>+'2016_17 Energy'!J22</f>
        <v>7.12</v>
      </c>
      <c r="K22" s="34">
        <f>+'2016_17 Energy'!K22/11</f>
        <v>111.09145340027273</v>
      </c>
      <c r="L22" s="34">
        <f>+'2016_17 Energy'!L22/11</f>
        <v>154.51196391845454</v>
      </c>
      <c r="M22" s="34">
        <f>+'2016_17 Energy'!M22/11</f>
        <v>183.1951006639091</v>
      </c>
      <c r="N22" s="35">
        <f>+'2016_17 Energy'!N22/11</f>
        <v>260.36160638136363</v>
      </c>
      <c r="O22" s="44">
        <f>+'2016_17 Energy'!O22</f>
        <v>14.03</v>
      </c>
      <c r="P22" s="40">
        <f>+'2016_17 Energy'!P22/11</f>
        <v>35.567344686909102</v>
      </c>
      <c r="Q22" s="40">
        <f>+'2016_17 Energy'!Q22/11</f>
        <v>56.52139921690911</v>
      </c>
      <c r="R22" s="40">
        <f>+'2016_17 Energy'!R22/11</f>
        <v>80.91587587145456</v>
      </c>
      <c r="S22" s="45">
        <f>+'2016_17 Energy'!S22/11</f>
        <v>156.75529297181819</v>
      </c>
      <c r="U22" s="39">
        <f>+'2016_17 Energy'!U22/11</f>
        <v>31.91510255235373</v>
      </c>
      <c r="V22" s="35">
        <f>+'2016_17 Energy'!V22/11</f>
        <v>31.91510255235373</v>
      </c>
      <c r="W22" s="45">
        <f>+'2016_17 Energy'!W22/11</f>
        <v>31.91510255235373</v>
      </c>
      <c r="X22" s="40"/>
      <c r="Y22" s="39">
        <f>+'2016_17 Energy'!Y22/11</f>
        <v>236.95003795235371</v>
      </c>
      <c r="Z22" s="35">
        <f>+'2016_17 Energy'!Z22/11</f>
        <v>292.27670893371737</v>
      </c>
      <c r="AA22" s="45">
        <f>+'2016_17 Energy'!AA22/11</f>
        <v>188.67039552417191</v>
      </c>
      <c r="AB22" s="41"/>
    </row>
    <row r="23" spans="1:28" x14ac:dyDescent="0.2">
      <c r="A23" s="42">
        <f>+'2016_17 Energy'!A23</f>
        <v>42662</v>
      </c>
      <c r="B23" s="58">
        <f>+'2016_17 Energy'!B23</f>
        <v>10.69</v>
      </c>
      <c r="C23" s="53">
        <f>+'2016_17 Energy'!C23/11</f>
        <v>72.079377625454541</v>
      </c>
      <c r="D23" s="53">
        <f>+'2016_17 Energy'!D23/11</f>
        <v>103.8965492</v>
      </c>
      <c r="E23" s="53">
        <f>+'2016_17 Energy'!E23/11</f>
        <v>130.35820029999999</v>
      </c>
      <c r="F23" s="53">
        <f>+'2016_17 Energy'!F23/11</f>
        <v>62.532789195454548</v>
      </c>
      <c r="G23" s="43">
        <f>+'2016_17 Energy'!G23/11</f>
        <v>38.772877412727276</v>
      </c>
      <c r="H23" s="43">
        <f>+'2016_17 Energy'!H23/11</f>
        <v>89.696738657272718</v>
      </c>
      <c r="I23" s="54">
        <f>+'2016_17 Energy'!I23/11</f>
        <v>206.7709680181818</v>
      </c>
      <c r="J23" s="33">
        <f>+'2016_17 Energy'!J23</f>
        <v>7.01</v>
      </c>
      <c r="K23" s="34">
        <f>+'2016_17 Energy'!K23/11</f>
        <v>112.29917559781819</v>
      </c>
      <c r="L23" s="34">
        <f>+'2016_17 Energy'!L23/11</f>
        <v>156.08149539199999</v>
      </c>
      <c r="M23" s="34">
        <f>+'2016_17 Energy'!M23/11</f>
        <v>184.82670030436364</v>
      </c>
      <c r="N23" s="35">
        <f>+'2016_17 Energy'!N23/11</f>
        <v>261.94390944654543</v>
      </c>
      <c r="O23" s="44">
        <f>+'2016_17 Energy'!O23</f>
        <v>13.92</v>
      </c>
      <c r="P23" s="40">
        <f>+'2016_17 Energy'!P23/11</f>
        <v>36.777761470363629</v>
      </c>
      <c r="Q23" s="40">
        <f>+'2016_17 Energy'!Q23/11</f>
        <v>58.092914362999998</v>
      </c>
      <c r="R23" s="40">
        <f>+'2016_17 Energy'!R23/11</f>
        <v>82.550250567909075</v>
      </c>
      <c r="S23" s="45">
        <f>+'2016_17 Energy'!S23/11</f>
        <v>158.34471779709091</v>
      </c>
      <c r="U23" s="39">
        <f>+'2016_17 Energy'!U23/11</f>
        <v>31.132779968867155</v>
      </c>
      <c r="V23" s="35">
        <f>+'2016_17 Energy'!V23/11</f>
        <v>31.132779968867155</v>
      </c>
      <c r="W23" s="45">
        <f>+'2016_17 Energy'!W23/11</f>
        <v>31.132779968867155</v>
      </c>
      <c r="X23" s="40"/>
      <c r="Y23" s="39">
        <f>+'2016_17 Energy'!Y23/11</f>
        <v>237.90374798704897</v>
      </c>
      <c r="Z23" s="35">
        <f>+'2016_17 Energy'!Z23/11</f>
        <v>293.0766894154126</v>
      </c>
      <c r="AA23" s="45">
        <f>+'2016_17 Energy'!AA23/11</f>
        <v>189.47749776595808</v>
      </c>
      <c r="AB23" s="41"/>
    </row>
    <row r="24" spans="1:28" x14ac:dyDescent="0.2">
      <c r="A24" s="42">
        <f>+'2016_17 Energy'!A24</f>
        <v>42663</v>
      </c>
      <c r="B24" s="58">
        <f>+'2016_17 Energy'!B24</f>
        <v>10.6</v>
      </c>
      <c r="C24" s="53">
        <f>+'2016_17 Energy'!C24/11</f>
        <v>72.99543483272727</v>
      </c>
      <c r="D24" s="53">
        <f>+'2016_17 Energy'!D24/11</f>
        <v>105.08620869090909</v>
      </c>
      <c r="E24" s="53">
        <f>+'2016_17 Energy'!E24/11</f>
        <v>131.59454465454544</v>
      </c>
      <c r="F24" s="53">
        <f>+'2016_17 Energy'!F24/11</f>
        <v>62.460731087272727</v>
      </c>
      <c r="G24" s="43">
        <f>+'2016_17 Energy'!G24/11</f>
        <v>38.601158443636365</v>
      </c>
      <c r="H24" s="43">
        <f>+'2016_17 Energy'!H24/11</f>
        <v>89.78861373454545</v>
      </c>
      <c r="I24" s="54">
        <f>+'2016_17 Energy'!I24/11</f>
        <v>207.9563763909091</v>
      </c>
      <c r="J24" s="33">
        <f>+'2016_17 Energy'!J24</f>
        <v>6.89</v>
      </c>
      <c r="K24" s="34">
        <f>+'2016_17 Energy'!K24/11</f>
        <v>113.5416648278182</v>
      </c>
      <c r="L24" s="34">
        <f>+'2016_17 Energy'!L24/11</f>
        <v>157.6955106000909</v>
      </c>
      <c r="M24" s="34">
        <f>+'2016_17 Energy'!M24/11</f>
        <v>186.50559137400003</v>
      </c>
      <c r="N24" s="35">
        <f>+'2016_17 Energy'!N24/11</f>
        <v>263.57527353845455</v>
      </c>
      <c r="O24" s="44">
        <f>+'2016_17 Energy'!O24</f>
        <v>13.82</v>
      </c>
      <c r="P24" s="40">
        <f>+'2016_17 Energy'!P24/11</f>
        <v>37.804367289818181</v>
      </c>
      <c r="Q24" s="40">
        <f>+'2016_17 Energy'!Q24/11</f>
        <v>59.425305147090896</v>
      </c>
      <c r="R24" s="40">
        <f>+'2016_17 Energy'!R24/11</f>
        <v>83.935900331999989</v>
      </c>
      <c r="S24" s="45">
        <f>+'2016_17 Energy'!S24/11</f>
        <v>159.68337131945455</v>
      </c>
      <c r="U24" s="39">
        <f>+'2016_17 Energy'!U24/11</f>
        <v>30.395598395015245</v>
      </c>
      <c r="V24" s="35">
        <f>+'2016_17 Energy'!V24/11</f>
        <v>30.395598395015245</v>
      </c>
      <c r="W24" s="45">
        <f>+'2016_17 Energy'!W24/11</f>
        <v>30.395598395015245</v>
      </c>
      <c r="X24" s="40"/>
      <c r="Y24" s="39">
        <f>+'2016_17 Energy'!Y24/11</f>
        <v>238.35197478592434</v>
      </c>
      <c r="Z24" s="35">
        <f>+'2016_17 Energy'!Z24/11</f>
        <v>293.97087193346982</v>
      </c>
      <c r="AA24" s="45">
        <f>+'2016_17 Energy'!AA24/11</f>
        <v>190.07896971446979</v>
      </c>
      <c r="AB24" s="41"/>
    </row>
    <row r="25" spans="1:28" x14ac:dyDescent="0.2">
      <c r="A25" s="42">
        <f>+'2016_17 Energy'!A25</f>
        <v>42664</v>
      </c>
      <c r="B25" s="58">
        <f>+'2016_17 Energy'!B25</f>
        <v>10.5</v>
      </c>
      <c r="C25" s="53">
        <f>+'2016_17 Energy'!C25/11</f>
        <v>74.885458879090905</v>
      </c>
      <c r="D25" s="53">
        <f>+'2016_17 Energy'!D25/11</f>
        <v>105.17857253636363</v>
      </c>
      <c r="E25" s="53">
        <f>+'2016_17 Energy'!E25/11</f>
        <v>131.05317922727272</v>
      </c>
      <c r="F25" s="53">
        <f>+'2016_17 Energy'!F25/11</f>
        <v>57.73094405545455</v>
      </c>
      <c r="G25" s="43">
        <f>+'2016_17 Energy'!G25/11</f>
        <v>35.564905600909093</v>
      </c>
      <c r="H25" s="43">
        <f>+'2016_17 Energy'!H25/11</f>
        <v>83.120536758181814</v>
      </c>
      <c r="I25" s="54">
        <f>+'2016_17 Energy'!I25/11</f>
        <v>202.47457047272727</v>
      </c>
      <c r="J25" s="33">
        <f>+'2016_17 Energy'!J25</f>
        <v>6.78</v>
      </c>
      <c r="K25" s="34">
        <f>+'2016_17 Energy'!K25/11</f>
        <v>115.9581795561818</v>
      </c>
      <c r="L25" s="34">
        <f>+'2016_17 Energy'!L25/11</f>
        <v>157.62818250400002</v>
      </c>
      <c r="M25" s="34">
        <f>+'2016_17 Energy'!M25/11</f>
        <v>185.74837794909089</v>
      </c>
      <c r="N25" s="35">
        <f>+'2016_17 Energy'!N25/11</f>
        <v>257.86351385454543</v>
      </c>
      <c r="O25" s="44">
        <f>+'2016_17 Energy'!O25</f>
        <v>13.71</v>
      </c>
      <c r="P25" s="40">
        <f>+'2016_17 Energy'!P25/11</f>
        <v>39.443675714181808</v>
      </c>
      <c r="Q25" s="40">
        <f>+'2016_17 Energy'!Q25/11</f>
        <v>59.919634902999981</v>
      </c>
      <c r="R25" s="40">
        <f>+'2016_17 Energy'!R25/11</f>
        <v>83.856515814090898</v>
      </c>
      <c r="S25" s="45">
        <f>+'2016_17 Energy'!S25/11</f>
        <v>154.67927255454541</v>
      </c>
      <c r="U25" s="39">
        <f>+'2016_17 Energy'!U25/11</f>
        <v>30.195005147098474</v>
      </c>
      <c r="V25" s="35">
        <f>+'2016_17 Energy'!V25/11</f>
        <v>30.195005147098474</v>
      </c>
      <c r="W25" s="45">
        <f>+'2016_17 Energy'!W25/11</f>
        <v>30.195005147098474</v>
      </c>
      <c r="X25" s="40"/>
      <c r="Y25" s="39">
        <f>+'2016_17 Energy'!Y25/11</f>
        <v>232.66957561982574</v>
      </c>
      <c r="Z25" s="35">
        <f>+'2016_17 Energy'!Z25/11</f>
        <v>288.0585190016439</v>
      </c>
      <c r="AA25" s="45">
        <f>+'2016_17 Energy'!AA25/11</f>
        <v>184.87427770164388</v>
      </c>
      <c r="AB25" s="41"/>
    </row>
    <row r="26" spans="1:28" x14ac:dyDescent="0.2">
      <c r="A26" s="42">
        <f>+'2016_17 Energy'!A26</f>
        <v>42665</v>
      </c>
      <c r="B26" s="58">
        <f>+'2016_17 Energy'!B26</f>
        <v>10.38</v>
      </c>
      <c r="C26" s="53">
        <f>+'2016_17 Energy'!C26/11</f>
        <v>78.567579419090919</v>
      </c>
      <c r="D26" s="53">
        <f>+'2016_17 Energy'!D26/11</f>
        <v>102.41722698181819</v>
      </c>
      <c r="E26" s="53">
        <f>+'2016_17 Energy'!E26/11</f>
        <v>126.61927194545454</v>
      </c>
      <c r="F26" s="53">
        <f>+'2016_17 Energy'!F26/11</f>
        <v>42.914537278181818</v>
      </c>
      <c r="G26" s="43">
        <f>+'2016_17 Energy'!G26/11</f>
        <v>27.275009186363636</v>
      </c>
      <c r="H26" s="43">
        <f>+'2016_17 Energy'!H26/11</f>
        <v>61.577468089090914</v>
      </c>
      <c r="I26" s="54">
        <f>+'2016_17 Energy'!I26/11</f>
        <v>182.74644535454547</v>
      </c>
      <c r="J26" s="33">
        <f>+'2016_17 Energy'!J26</f>
        <v>6.65</v>
      </c>
      <c r="K26" s="34">
        <f>+'2016_17 Energy'!K26/11</f>
        <v>121.00159790845456</v>
      </c>
      <c r="L26" s="34">
        <f>+'2016_17 Energy'!L26/11</f>
        <v>153.75678472681818</v>
      </c>
      <c r="M26" s="34">
        <f>+'2016_17 Energy'!M26/11</f>
        <v>180.06836516736362</v>
      </c>
      <c r="N26" s="35">
        <f>+'2016_17 Energy'!N26/11</f>
        <v>236.85295626454547</v>
      </c>
      <c r="O26" s="44">
        <f>+'2016_17 Energy'!O26</f>
        <v>13.6</v>
      </c>
      <c r="P26" s="40">
        <f>+'2016_17 Energy'!P26/11</f>
        <v>41.935531286181835</v>
      </c>
      <c r="Q26" s="40">
        <f>+'2016_17 Energy'!Q26/11</f>
        <v>58.097287051818199</v>
      </c>
      <c r="R26" s="40">
        <f>+'2016_17 Energy'!R26/11</f>
        <v>80.478231684181821</v>
      </c>
      <c r="S26" s="45">
        <f>+'2016_17 Energy'!S26/11</f>
        <v>136.03787561454547</v>
      </c>
      <c r="U26" s="39">
        <f>+'2016_17 Energy'!U26/11</f>
        <v>31.16234672510792</v>
      </c>
      <c r="V26" s="35">
        <f>+'2016_17 Energy'!V26/11</f>
        <v>31.16234672510792</v>
      </c>
      <c r="W26" s="45">
        <f>+'2016_17 Energy'!W26/11</f>
        <v>31.16234672510792</v>
      </c>
      <c r="X26" s="40"/>
      <c r="Y26" s="39">
        <f>+'2016_17 Energy'!Y26/11</f>
        <v>213.90879207965338</v>
      </c>
      <c r="Z26" s="35">
        <f>+'2016_17 Energy'!Z26/11</f>
        <v>268.01530298965338</v>
      </c>
      <c r="AA26" s="45">
        <f>+'2016_17 Energy'!AA26/11</f>
        <v>167.20022233965338</v>
      </c>
      <c r="AB26" s="41"/>
    </row>
    <row r="27" spans="1:28" x14ac:dyDescent="0.2">
      <c r="A27" s="42">
        <f>+'2016_17 Energy'!A27</f>
        <v>42666</v>
      </c>
      <c r="B27" s="58">
        <f>+'2016_17 Energy'!B27</f>
        <v>10.28</v>
      </c>
      <c r="C27" s="53">
        <f>+'2016_17 Energy'!C27/11</f>
        <v>80.127362691818178</v>
      </c>
      <c r="D27" s="53">
        <f>+'2016_17 Energy'!D27/11</f>
        <v>104.48177729090911</v>
      </c>
      <c r="E27" s="53">
        <f>+'2016_17 Energy'!E27/11</f>
        <v>127.70622863636363</v>
      </c>
      <c r="F27" s="53">
        <f>+'2016_17 Energy'!F27/11</f>
        <v>41.729005438181815</v>
      </c>
      <c r="G27" s="43">
        <f>+'2016_17 Energy'!G27/11</f>
        <v>26.124304856363633</v>
      </c>
      <c r="H27" s="43">
        <f>+'2016_17 Energy'!H27/11</f>
        <v>59.990878884545459</v>
      </c>
      <c r="I27" s="54">
        <f>+'2016_17 Energy'!I27/11</f>
        <v>182.2204805181818</v>
      </c>
      <c r="J27" s="33">
        <f>+'2016_17 Energy'!J27</f>
        <v>6.52</v>
      </c>
      <c r="K27" s="34">
        <f>+'2016_17 Energy'!K27/11</f>
        <v>123.16597651072726</v>
      </c>
      <c r="L27" s="34">
        <f>+'2016_17 Energy'!L27/11</f>
        <v>156.55630395200001</v>
      </c>
      <c r="M27" s="34">
        <f>+'2016_17 Energy'!M27/11</f>
        <v>181.8567207890909</v>
      </c>
      <c r="N27" s="35">
        <f>+'2016_17 Energy'!N27/11</f>
        <v>237.00507718727269</v>
      </c>
      <c r="O27" s="44">
        <f>+'2016_17 Energy'!O27</f>
        <v>13.49</v>
      </c>
      <c r="P27" s="40">
        <f>+'2016_17 Energy'!P27/11</f>
        <v>43.384290787909087</v>
      </c>
      <c r="Q27" s="40">
        <f>+'2016_17 Energy'!Q27/11</f>
        <v>60.024535114818178</v>
      </c>
      <c r="R27" s="40">
        <f>+'2016_17 Energy'!R27/11</f>
        <v>81.476686133636349</v>
      </c>
      <c r="S27" s="45">
        <f>+'2016_17 Energy'!S27/11</f>
        <v>135.44958814909089</v>
      </c>
      <c r="U27" s="39">
        <f>+'2016_17 Energy'!U27/11</f>
        <v>30.555466119035419</v>
      </c>
      <c r="V27" s="35">
        <f>+'2016_17 Energy'!V27/11</f>
        <v>30.555466119035419</v>
      </c>
      <c r="W27" s="45">
        <f>+'2016_17 Energy'!W27/11</f>
        <v>30.555466119035419</v>
      </c>
      <c r="X27" s="40"/>
      <c r="Y27" s="39">
        <f>+'2016_17 Energy'!Y27/11</f>
        <v>212.77594663721723</v>
      </c>
      <c r="Z27" s="35">
        <f>+'2016_17 Energy'!Z27/11</f>
        <v>267.56054330630809</v>
      </c>
      <c r="AA27" s="45">
        <f>+'2016_17 Energy'!AA27/11</f>
        <v>166.00505426812632</v>
      </c>
      <c r="AB27" s="41"/>
    </row>
    <row r="28" spans="1:28" x14ac:dyDescent="0.2">
      <c r="A28" s="42">
        <f>+'2016_17 Energy'!A28</f>
        <v>42667</v>
      </c>
      <c r="B28" s="58">
        <f>+'2016_17 Energy'!B28</f>
        <v>10.18</v>
      </c>
      <c r="C28" s="53">
        <f>+'2016_17 Energy'!C28/11</f>
        <v>77.5731805509091</v>
      </c>
      <c r="D28" s="53">
        <f>+'2016_17 Energy'!D28/11</f>
        <v>111.0274207090909</v>
      </c>
      <c r="E28" s="53">
        <f>+'2016_17 Energy'!E28/11</f>
        <v>137.77373059090908</v>
      </c>
      <c r="F28" s="53">
        <f>+'2016_17 Energy'!F28/11</f>
        <v>62.172966456363632</v>
      </c>
      <c r="G28" s="43">
        <f>+'2016_17 Energy'!G28/11</f>
        <v>37.914975633636367</v>
      </c>
      <c r="H28" s="43">
        <f>+'2016_17 Energy'!H28/11</f>
        <v>90.156114040909088</v>
      </c>
      <c r="I28" s="54">
        <f>+'2016_17 Energy'!I28/11</f>
        <v>213.94198288181818</v>
      </c>
      <c r="J28" s="33">
        <f>+'2016_17 Energy'!J28</f>
        <v>6.38</v>
      </c>
      <c r="K28" s="34">
        <f>+'2016_17 Energy'!K28/11</f>
        <v>119.09708436545453</v>
      </c>
      <c r="L28" s="34">
        <f>+'2016_17 Energy'!L28/11</f>
        <v>164.90859551272726</v>
      </c>
      <c r="M28" s="34">
        <f>+'2016_17 Energy'!M28/11</f>
        <v>194.01074683090908</v>
      </c>
      <c r="N28" s="35">
        <f>+'2016_17 Energy'!N28/11</f>
        <v>270.89445973636361</v>
      </c>
      <c r="O28" s="44">
        <f>+'2016_17 Energy'!O28</f>
        <v>13.37</v>
      </c>
      <c r="P28" s="40">
        <f>+'2016_17 Energy'!P28/11</f>
        <v>42.7149560329091</v>
      </c>
      <c r="Q28" s="40">
        <f>+'2016_17 Energy'!Q28/11</f>
        <v>65.79559238709092</v>
      </c>
      <c r="R28" s="40">
        <f>+'2016_17 Energy'!R28/11</f>
        <v>90.564235378909103</v>
      </c>
      <c r="S28" s="45">
        <f>+'2016_17 Energy'!S28/11</f>
        <v>166.13187731181822</v>
      </c>
      <c r="U28" s="39">
        <f>+'2016_17 Energy'!U28/11</f>
        <v>27.294889308908093</v>
      </c>
      <c r="V28" s="35">
        <f>+'2016_17 Energy'!V28/11</f>
        <v>27.294889308908093</v>
      </c>
      <c r="W28" s="45">
        <f>+'2016_17 Energy'!W28/11</f>
        <v>27.294889308908093</v>
      </c>
      <c r="X28" s="40"/>
      <c r="Y28" s="39">
        <f>+'2016_17 Energy'!Y28/11</f>
        <v>241.23687219072627</v>
      </c>
      <c r="Z28" s="35">
        <f>+'2016_17 Energy'!Z28/11</f>
        <v>298.18934904527174</v>
      </c>
      <c r="AA28" s="45">
        <f>+'2016_17 Energy'!AA28/11</f>
        <v>193.42676662072628</v>
      </c>
      <c r="AB28" s="41"/>
    </row>
    <row r="29" spans="1:28" x14ac:dyDescent="0.2">
      <c r="A29" s="42">
        <f>+'2016_17 Energy'!A29</f>
        <v>42668</v>
      </c>
      <c r="B29" s="58">
        <f>+'2016_17 Energy'!B29</f>
        <v>10.050000000000001</v>
      </c>
      <c r="C29" s="53">
        <f>+'2016_17 Energy'!C29/11</f>
        <v>79.051235906363644</v>
      </c>
      <c r="D29" s="53">
        <f>+'2016_17 Energy'!D29/11</f>
        <v>112.9453203090909</v>
      </c>
      <c r="E29" s="53">
        <f>+'2016_17 Energy'!E29/11</f>
        <v>139.77097929090908</v>
      </c>
      <c r="F29" s="53">
        <f>+'2016_17 Energy'!F29/11</f>
        <v>62.10136428727273</v>
      </c>
      <c r="G29" s="43">
        <f>+'2016_17 Energy'!G29/11</f>
        <v>37.743850650909089</v>
      </c>
      <c r="H29" s="43">
        <f>+'2016_17 Energy'!H29/11</f>
        <v>90.24798911818182</v>
      </c>
      <c r="I29" s="54">
        <f>+'2016_17 Energy'!I29/11</f>
        <v>215.89519772727272</v>
      </c>
      <c r="J29" s="33">
        <f>+'2016_17 Energy'!J29</f>
        <v>6.23</v>
      </c>
      <c r="K29" s="34">
        <f>+'2016_17 Energy'!K29/11</f>
        <v>120.792196922</v>
      </c>
      <c r="L29" s="34">
        <f>+'2016_17 Energy'!L29/11</f>
        <v>167.10898359072726</v>
      </c>
      <c r="M29" s="34">
        <f>+'2016_17 Energy'!M29/11</f>
        <v>196.30244571490911</v>
      </c>
      <c r="N29" s="35">
        <f>+'2016_17 Energy'!N29/11</f>
        <v>273.1434873943636</v>
      </c>
      <c r="O29" s="44">
        <f>+'2016_17 Energy'!O29</f>
        <v>13.25</v>
      </c>
      <c r="P29" s="40">
        <f>+'2016_17 Energy'!P29/11</f>
        <v>44.084985840909106</v>
      </c>
      <c r="Q29" s="40">
        <f>+'2016_17 Energy'!Q29/11</f>
        <v>67.572618083636371</v>
      </c>
      <c r="R29" s="40">
        <f>+'2016_17 Energy'!R29/11</f>
        <v>92.414777050909109</v>
      </c>
      <c r="S29" s="45">
        <f>+'2016_17 Energy'!S29/11</f>
        <v>167.93851528363638</v>
      </c>
      <c r="U29" s="39">
        <f>+'2016_17 Energy'!U29/11</f>
        <v>26.484761797478868</v>
      </c>
      <c r="V29" s="35">
        <f>+'2016_17 Energy'!V29/11</f>
        <v>26.484761797478868</v>
      </c>
      <c r="W29" s="45">
        <f>+'2016_17 Energy'!W29/11</f>
        <v>26.484761797478868</v>
      </c>
      <c r="X29" s="40"/>
      <c r="Y29" s="39">
        <f>+'2016_17 Energy'!Y29/11</f>
        <v>242.37995952475157</v>
      </c>
      <c r="Z29" s="35">
        <f>+'2016_17 Energy'!Z29/11</f>
        <v>299.62824919184249</v>
      </c>
      <c r="AA29" s="45">
        <f>+'2016_17 Energy'!AA29/11</f>
        <v>194.42327708111523</v>
      </c>
      <c r="AB29" s="41"/>
    </row>
    <row r="30" spans="1:28" x14ac:dyDescent="0.2">
      <c r="A30" s="42">
        <f>+'2016_17 Energy'!A30</f>
        <v>42669</v>
      </c>
      <c r="B30" s="58">
        <f>+'2016_17 Energy'!B30</f>
        <v>9.92</v>
      </c>
      <c r="C30" s="53">
        <f>+'2016_17 Energy'!C30/11</f>
        <v>80.444474634545458</v>
      </c>
      <c r="D30" s="53">
        <f>+'2016_17 Energy'!D30/11</f>
        <v>114.75459886363636</v>
      </c>
      <c r="E30" s="53">
        <f>+'2016_17 Energy'!E30/11</f>
        <v>141.65401943636363</v>
      </c>
      <c r="F30" s="53">
        <f>+'2016_17 Energy'!F30/11</f>
        <v>62.029574825454546</v>
      </c>
      <c r="G30" s="43">
        <f>+'2016_17 Energy'!G30/11</f>
        <v>37.572554145454546</v>
      </c>
      <c r="H30" s="43">
        <f>+'2016_17 Energy'!H30/11</f>
        <v>90.339864194545456</v>
      </c>
      <c r="I30" s="54">
        <f>+'2016_17 Energy'!I30/11</f>
        <v>217.73404046363638</v>
      </c>
      <c r="J30" s="33">
        <f>+'2016_17 Energy'!J30</f>
        <v>6.08</v>
      </c>
      <c r="K30" s="34">
        <f>+'2016_17 Energy'!K30/11</f>
        <v>122.40247728763637</v>
      </c>
      <c r="L30" s="34">
        <f>+'2016_17 Energy'!L30/11</f>
        <v>169.20073917490907</v>
      </c>
      <c r="M30" s="34">
        <f>+'2016_17 Energy'!M30/11</f>
        <v>198.4799199803636</v>
      </c>
      <c r="N30" s="35">
        <f>+'2016_17 Energy'!N30/11</f>
        <v>275.27810171745455</v>
      </c>
      <c r="O30" s="44">
        <f>+'2016_17 Energy'!O30</f>
        <v>13.13</v>
      </c>
      <c r="P30" s="40">
        <f>+'2016_17 Energy'!P30/11</f>
        <v>45.370206791727263</v>
      </c>
      <c r="Q30" s="40">
        <f>+'2016_17 Energy'!Q30/11</f>
        <v>69.241028447181804</v>
      </c>
      <c r="R30" s="40">
        <f>+'2016_17 Energy'!R30/11</f>
        <v>94.151118200363598</v>
      </c>
      <c r="S30" s="45">
        <f>+'2016_17 Energy'!S30/11</f>
        <v>169.63080175927271</v>
      </c>
      <c r="U30" s="39">
        <f>+'2016_17 Energy'!U30/11</f>
        <v>25.674010684784392</v>
      </c>
      <c r="V30" s="35">
        <f>+'2016_17 Energy'!V30/11</f>
        <v>25.674010684784392</v>
      </c>
      <c r="W30" s="45">
        <f>+'2016_17 Energy'!W30/11</f>
        <v>25.674010684784392</v>
      </c>
      <c r="X30" s="40"/>
      <c r="Y30" s="39">
        <f>+'2016_17 Energy'!Y30/11</f>
        <v>243.40805114842078</v>
      </c>
      <c r="Z30" s="35">
        <f>+'2016_17 Energy'!Z30/11</f>
        <v>300.95211240223892</v>
      </c>
      <c r="AA30" s="45">
        <f>+'2016_17 Energy'!AA30/11</f>
        <v>195.30481244405712</v>
      </c>
      <c r="AB30" s="41"/>
    </row>
    <row r="31" spans="1:28" x14ac:dyDescent="0.2">
      <c r="A31" s="42">
        <f>+'2016_17 Energy'!A31</f>
        <v>42670</v>
      </c>
      <c r="B31" s="58">
        <f>+'2016_17 Energy'!B31</f>
        <v>9.77</v>
      </c>
      <c r="C31" s="53">
        <f>+'2016_17 Energy'!C31/11</f>
        <v>82.054451601818187</v>
      </c>
      <c r="D31" s="53">
        <f>+'2016_17 Energy'!D31/11</f>
        <v>116.84479619090908</v>
      </c>
      <c r="E31" s="53">
        <f>+'2016_17 Energy'!E31/11</f>
        <v>143.83008332727275</v>
      </c>
      <c r="F31" s="53">
        <f>+'2016_17 Energy'!F31/11</f>
        <v>61.958142997272724</v>
      </c>
      <c r="G31" s="43">
        <f>+'2016_17 Energy'!G31/11</f>
        <v>37.401673380909088</v>
      </c>
      <c r="H31" s="43">
        <f>+'2016_17 Energy'!H31/11</f>
        <v>90.431739270909091</v>
      </c>
      <c r="I31" s="54">
        <f>+'2016_17 Energy'!I31/11</f>
        <v>219.86947123636364</v>
      </c>
      <c r="J31" s="33">
        <f>+'2016_17 Energy'!J31</f>
        <v>5.91</v>
      </c>
      <c r="K31" s="34">
        <f>+'2016_17 Energy'!K31/11</f>
        <v>124.22948025909091</v>
      </c>
      <c r="L31" s="34">
        <f>+'2016_17 Energy'!L31/11</f>
        <v>171.57340204890909</v>
      </c>
      <c r="M31" s="34">
        <f>+'2016_17 Energy'!M31/11</f>
        <v>200.95040189218182</v>
      </c>
      <c r="N31" s="35">
        <f>+'2016_17 Energy'!N31/11</f>
        <v>277.70926288618182</v>
      </c>
      <c r="O31" s="44">
        <f>+'2016_17 Energy'!O31</f>
        <v>13.01</v>
      </c>
      <c r="P31" s="40">
        <f>+'2016_17 Energy'!P31/11</f>
        <v>46.653650345454544</v>
      </c>
      <c r="Q31" s="40">
        <f>+'2016_17 Energy'!Q31/11</f>
        <v>70.906795418909084</v>
      </c>
      <c r="R31" s="40">
        <f>+'2016_17 Energy'!R31/11</f>
        <v>95.884530956727261</v>
      </c>
      <c r="S31" s="45">
        <f>+'2016_17 Energy'!S31/11</f>
        <v>171.32000881527273</v>
      </c>
      <c r="U31" s="39">
        <f>+'2016_17 Energy'!U31/11</f>
        <v>24.838944835647542</v>
      </c>
      <c r="V31" s="35">
        <f>+'2016_17 Energy'!V31/11</f>
        <v>24.838944835647542</v>
      </c>
      <c r="W31" s="45">
        <f>+'2016_17 Energy'!W31/11</f>
        <v>24.838944835647542</v>
      </c>
      <c r="X31" s="40"/>
      <c r="Y31" s="39">
        <f>+'2016_17 Energy'!Y31/11</f>
        <v>244.70841607201118</v>
      </c>
      <c r="Z31" s="35">
        <f>+'2016_17 Energy'!Z31/11</f>
        <v>302.54820772182933</v>
      </c>
      <c r="AA31" s="45">
        <f>+'2016_17 Energy'!AA31/11</f>
        <v>196.15895365092027</v>
      </c>
      <c r="AB31" s="41"/>
    </row>
    <row r="32" spans="1:28" x14ac:dyDescent="0.2">
      <c r="A32" s="42">
        <f>+'2016_17 Energy'!A32</f>
        <v>42671</v>
      </c>
      <c r="B32" s="58">
        <f>+'2016_17 Energy'!B32</f>
        <v>9.6</v>
      </c>
      <c r="C32" s="53">
        <f>+'2016_17 Energy'!C32/11</f>
        <v>84.792884024545458</v>
      </c>
      <c r="D32" s="53">
        <f>+'2016_17 Energy'!D32/11</f>
        <v>117.83217992727273</v>
      </c>
      <c r="E32" s="53">
        <f>+'2016_17 Energy'!E32/11</f>
        <v>144.21137319090909</v>
      </c>
      <c r="F32" s="53">
        <f>+'2016_17 Energy'!F32/11</f>
        <v>57.238617069090907</v>
      </c>
      <c r="G32" s="43">
        <f>+'2016_17 Energy'!G32/11</f>
        <v>34.436900454545452</v>
      </c>
      <c r="H32" s="43">
        <f>+'2016_17 Energy'!H32/11</f>
        <v>83.708955168181816</v>
      </c>
      <c r="I32" s="54">
        <f>+'2016_17 Energy'!I32/11</f>
        <v>215.32778771818184</v>
      </c>
      <c r="J32" s="33">
        <f>+'2016_17 Energy'!J32</f>
        <v>5.75</v>
      </c>
      <c r="K32" s="34">
        <f>+'2016_17 Energy'!K32/11</f>
        <v>127.29031861954545</v>
      </c>
      <c r="L32" s="34">
        <f>+'2016_17 Energy'!L32/11</f>
        <v>172.10670995727273</v>
      </c>
      <c r="M32" s="34">
        <f>+'2016_17 Energy'!M32/11</f>
        <v>200.8069314059091</v>
      </c>
      <c r="N32" s="35">
        <f>+'2016_17 Energy'!N32/11</f>
        <v>272.62469864818183</v>
      </c>
      <c r="O32" s="44">
        <f>+'2016_17 Energy'!O32</f>
        <v>12.89</v>
      </c>
      <c r="P32" s="40">
        <f>+'2016_17 Energy'!P32/11</f>
        <v>48.476894461545434</v>
      </c>
      <c r="Q32" s="40">
        <f>+'2016_17 Energy'!Q32/11</f>
        <v>71.452126992545445</v>
      </c>
      <c r="R32" s="40">
        <f>+'2016_17 Energy'!R32/11</f>
        <v>95.84789617081816</v>
      </c>
      <c r="S32" s="45">
        <f>+'2016_17 Energy'!S32/11</f>
        <v>166.36497292345456</v>
      </c>
      <c r="U32" s="39">
        <f>+'2016_17 Energy'!U32/11</f>
        <v>24.55127892944067</v>
      </c>
      <c r="V32" s="35">
        <f>+'2016_17 Energy'!V32/11</f>
        <v>24.55127892944067</v>
      </c>
      <c r="W32" s="45">
        <f>+'2016_17 Energy'!W32/11</f>
        <v>24.55127892944067</v>
      </c>
      <c r="X32" s="40"/>
      <c r="Y32" s="39">
        <f>+'2016_17 Energy'!Y32/11</f>
        <v>239.87906664762249</v>
      </c>
      <c r="Z32" s="35">
        <f>+'2016_17 Energy'!Z32/11</f>
        <v>297.17597757762246</v>
      </c>
      <c r="AA32" s="45">
        <f>+'2016_17 Energy'!AA32/11</f>
        <v>190.91625185289521</v>
      </c>
      <c r="AB32" s="41"/>
    </row>
    <row r="33" spans="1:28" x14ac:dyDescent="0.2">
      <c r="A33" s="42">
        <f>+'2016_17 Energy'!A33</f>
        <v>42672</v>
      </c>
      <c r="B33" s="58">
        <f>+'2016_17 Energy'!B33</f>
        <v>9.44</v>
      </c>
      <c r="C33" s="53">
        <f>+'2016_17 Energy'!C33/11</f>
        <v>89.168460681818175</v>
      </c>
      <c r="D33" s="53">
        <f>+'2016_17 Energy'!D33/11</f>
        <v>115.24453171818182</v>
      </c>
      <c r="E33" s="53">
        <f>+'2016_17 Energy'!E33/11</f>
        <v>139.94179831818181</v>
      </c>
      <c r="F33" s="53">
        <f>+'2016_17 Energy'!F33/11</f>
        <v>42.597822489999999</v>
      </c>
      <c r="G33" s="43">
        <f>+'2016_17 Energy'!G33/11</f>
        <v>26.478806594545457</v>
      </c>
      <c r="H33" s="43">
        <f>+'2016_17 Energy'!H33/11</f>
        <v>62.024398289090911</v>
      </c>
      <c r="I33" s="54">
        <f>+'2016_17 Energy'!I33/11</f>
        <v>195.93617514545457</v>
      </c>
      <c r="J33" s="33">
        <f>+'2016_17 Energy'!J33</f>
        <v>5.59</v>
      </c>
      <c r="K33" s="34">
        <f>+'2016_17 Energy'!K33/11</f>
        <v>132.95670290681818</v>
      </c>
      <c r="L33" s="34">
        <f>+'2016_17 Energy'!L33/11</f>
        <v>168.22687546818182</v>
      </c>
      <c r="M33" s="34">
        <f>+'2016_17 Energy'!M33/11</f>
        <v>195.09861902318181</v>
      </c>
      <c r="N33" s="35">
        <f>+'2016_17 Energy'!N33/11</f>
        <v>251.75631466045454</v>
      </c>
      <c r="O33" s="44">
        <f>+'2016_17 Energy'!O33</f>
        <v>12.76</v>
      </c>
      <c r="P33" s="40">
        <f>+'2016_17 Energy'!P33/11</f>
        <v>51.408210243636361</v>
      </c>
      <c r="Q33" s="40">
        <f>+'2016_17 Energy'!Q33/11</f>
        <v>69.555861263636359</v>
      </c>
      <c r="R33" s="40">
        <f>+'2016_17 Energy'!R33/11</f>
        <v>92.377994489454537</v>
      </c>
      <c r="S33" s="45">
        <f>+'2016_17 Energy'!S33/11</f>
        <v>147.80036652472728</v>
      </c>
      <c r="U33" s="39">
        <f>+'2016_17 Energy'!U33/11</f>
        <v>25.481032699281567</v>
      </c>
      <c r="V33" s="35">
        <f>+'2016_17 Energy'!V33/11</f>
        <v>25.481032699281567</v>
      </c>
      <c r="W33" s="45">
        <f>+'2016_17 Energy'!W33/11</f>
        <v>25.481032699281567</v>
      </c>
      <c r="X33" s="40"/>
      <c r="Y33" s="39">
        <f>+'2016_17 Energy'!Y33/11</f>
        <v>221.41720784473611</v>
      </c>
      <c r="Z33" s="35">
        <f>+'2016_17 Energy'!Z33/11</f>
        <v>277.23734735973608</v>
      </c>
      <c r="AA33" s="45">
        <f>+'2016_17 Energy'!AA33/11</f>
        <v>173.28139922400885</v>
      </c>
      <c r="AB33" s="41"/>
    </row>
    <row r="34" spans="1:28" x14ac:dyDescent="0.2">
      <c r="A34" s="42">
        <f>+'2016_17 Energy'!A34</f>
        <v>42673</v>
      </c>
      <c r="B34" s="58">
        <f>+'2016_17 Energy'!B34</f>
        <v>9.2799999999999994</v>
      </c>
      <c r="C34" s="53">
        <f>+'2016_17 Energy'!C34/11</f>
        <v>91.524334418181809</v>
      </c>
      <c r="D34" s="53">
        <f>+'2016_17 Energy'!D34/11</f>
        <v>118.27380995454546</v>
      </c>
      <c r="E34" s="53">
        <f>+'2016_17 Energy'!E34/11</f>
        <v>142.02468051818184</v>
      </c>
      <c r="F34" s="53">
        <f>+'2016_17 Energy'!F34/11</f>
        <v>41.449409228181814</v>
      </c>
      <c r="G34" s="43">
        <f>+'2016_17 Energy'!G34/11</f>
        <v>25.376738947272727</v>
      </c>
      <c r="H34" s="43">
        <f>+'2016_17 Energy'!H34/11</f>
        <v>60.430967743636366</v>
      </c>
      <c r="I34" s="54">
        <f>+'2016_17 Energy'!I34/11</f>
        <v>196.44369999090907</v>
      </c>
      <c r="J34" s="33">
        <f>+'2016_17 Energy'!J34</f>
        <v>5.45</v>
      </c>
      <c r="K34" s="34">
        <f>+'2016_17 Energy'!K34/11</f>
        <v>135.35324923036362</v>
      </c>
      <c r="L34" s="34">
        <f>+'2016_17 Energy'!L34/11</f>
        <v>171.30890652554544</v>
      </c>
      <c r="M34" s="34">
        <f>+'2016_17 Energy'!M34/11</f>
        <v>197.17150382054544</v>
      </c>
      <c r="N34" s="35">
        <f>+'2016_17 Energy'!N34/11</f>
        <v>252.22170057336362</v>
      </c>
      <c r="O34" s="44">
        <f>+'2016_17 Energy'!O34</f>
        <v>12.63</v>
      </c>
      <c r="P34" s="40">
        <f>+'2016_17 Energy'!P34/11</f>
        <v>53.188338433636339</v>
      </c>
      <c r="Q34" s="40">
        <f>+'2016_17 Energy'!Q34/11</f>
        <v>71.885409559545437</v>
      </c>
      <c r="R34" s="40">
        <f>+'2016_17 Energy'!R34/11</f>
        <v>93.789208439090899</v>
      </c>
      <c r="S34" s="45">
        <f>+'2016_17 Energy'!S34/11</f>
        <v>147.65615378954541</v>
      </c>
      <c r="U34" s="39">
        <f>+'2016_17 Energy'!U34/11</f>
        <v>24.769425043738579</v>
      </c>
      <c r="V34" s="35">
        <f>+'2016_17 Energy'!V34/11</f>
        <v>24.769425043738579</v>
      </c>
      <c r="W34" s="45">
        <f>+'2016_17 Energy'!W34/11</f>
        <v>24.769425043738579</v>
      </c>
      <c r="X34" s="40"/>
      <c r="Y34" s="39">
        <f>+'2016_17 Energy'!Y34/11</f>
        <v>221.21312503464767</v>
      </c>
      <c r="Z34" s="35">
        <f>+'2016_17 Energy'!Z34/11</f>
        <v>276.99112561710223</v>
      </c>
      <c r="AA34" s="45">
        <f>+'2016_17 Energy'!AA34/11</f>
        <v>172.42557883328399</v>
      </c>
      <c r="AB34" s="41"/>
    </row>
    <row r="35" spans="1:28" x14ac:dyDescent="0.2">
      <c r="A35" s="42">
        <f>+'2016_17 Energy'!A35</f>
        <v>42674</v>
      </c>
      <c r="B35" s="58">
        <f>+'2016_17 Energy'!B35</f>
        <v>9.11</v>
      </c>
      <c r="C35" s="53">
        <f>+'2016_17 Energy'!C35/11</f>
        <v>89.295622603636374</v>
      </c>
      <c r="D35" s="53">
        <f>+'2016_17 Energy'!D35/11</f>
        <v>126.24471560000001</v>
      </c>
      <c r="E35" s="53">
        <f>+'2016_17 Energy'!E35/11</f>
        <v>153.61766377272727</v>
      </c>
      <c r="F35" s="53">
        <f>+'2016_17 Energy'!F35/11</f>
        <v>61.671716504545451</v>
      </c>
      <c r="G35" s="43">
        <f>+'2016_17 Energy'!G35/11</f>
        <v>36.717774669999997</v>
      </c>
      <c r="H35" s="43">
        <f>+'2016_17 Energy'!H35/11</f>
        <v>90.799239578181812</v>
      </c>
      <c r="I35" s="54">
        <f>+'2016_17 Energy'!I35/11</f>
        <v>229.50366464545456</v>
      </c>
      <c r="J35" s="33">
        <f>+'2016_17 Energy'!J35</f>
        <v>5.31</v>
      </c>
      <c r="K35" s="34">
        <f>+'2016_17 Energy'!K35/11</f>
        <v>130.80915342</v>
      </c>
      <c r="L35" s="34">
        <f>+'2016_17 Energy'!L35/11</f>
        <v>180.1182542</v>
      </c>
      <c r="M35" s="34">
        <f>+'2016_17 Energy'!M35/11</f>
        <v>209.84399734909093</v>
      </c>
      <c r="N35" s="35">
        <f>+'2016_17 Energy'!N35/11</f>
        <v>286.42872636545457</v>
      </c>
      <c r="O35" s="44">
        <f>+'2016_17 Energy'!O35</f>
        <v>12.49</v>
      </c>
      <c r="P35" s="40">
        <f>+'2016_17 Energy'!P35/11</f>
        <v>52.370429403818179</v>
      </c>
      <c r="Q35" s="40">
        <f>+'2016_17 Energy'!Q35/11</f>
        <v>78.325620739999991</v>
      </c>
      <c r="R35" s="40">
        <f>+'2016_17 Energy'!R35/11</f>
        <v>103.60581969690908</v>
      </c>
      <c r="S35" s="45">
        <f>+'2016_17 Energy'!S35/11</f>
        <v>178.87032027345455</v>
      </c>
      <c r="U35" s="39">
        <f>+'2016_17 Energy'!U35/11</f>
        <v>21.399119067726648</v>
      </c>
      <c r="V35" s="35">
        <f>+'2016_17 Energy'!V35/11</f>
        <v>21.399119067726648</v>
      </c>
      <c r="W35" s="45">
        <f>+'2016_17 Energy'!W35/11</f>
        <v>21.399119067726648</v>
      </c>
      <c r="X35" s="40"/>
      <c r="Y35" s="39">
        <f>+'2016_17 Energy'!Y35/11</f>
        <v>250.90278371318121</v>
      </c>
      <c r="Z35" s="35">
        <f>+'2016_17 Energy'!Z35/11</f>
        <v>307.82784543318121</v>
      </c>
      <c r="AA35" s="45">
        <f>+'2016_17 Energy'!AA35/11</f>
        <v>200.26943934118117</v>
      </c>
      <c r="AB35" s="41"/>
    </row>
    <row r="36" spans="1:28" x14ac:dyDescent="0.2">
      <c r="A36" s="42">
        <f>+'2016_17 Energy'!A36</f>
        <v>42675</v>
      </c>
      <c r="B36" s="58">
        <f>+'2016_17 Energy'!B36</f>
        <v>8.9499999999999993</v>
      </c>
      <c r="C36" s="53">
        <f>+'2016_17 Energy'!C36/11</f>
        <v>91.010771136363644</v>
      </c>
      <c r="D36" s="53">
        <f>+'2016_17 Energy'!D36/11</f>
        <v>128.47090666363636</v>
      </c>
      <c r="E36" s="53">
        <f>+'2016_17 Energy'!E36/11</f>
        <v>155.93546255454547</v>
      </c>
      <c r="F36" s="53">
        <f>+'2016_17 Energy'!F36/11</f>
        <v>61.599397360909094</v>
      </c>
      <c r="G36" s="43">
        <f>+'2016_17 Energy'!G36/11</f>
        <v>36.546125413636361</v>
      </c>
      <c r="H36" s="43">
        <f>+'2016_17 Energy'!H36/11</f>
        <v>90.891114654545447</v>
      </c>
      <c r="I36" s="54">
        <f>+'2016_17 Energy'!I36/11</f>
        <v>232.0056977090909</v>
      </c>
      <c r="J36" s="33">
        <f>+'2016_17 Energy'!J36</f>
        <v>5.17</v>
      </c>
      <c r="K36" s="34">
        <f>+'2016_17 Energy'!K36/11</f>
        <v>132.30433562272728</v>
      </c>
      <c r="L36" s="34">
        <f>+'2016_17 Energy'!L36/11</f>
        <v>182.05981518872724</v>
      </c>
      <c r="M36" s="34">
        <f>+'2016_17 Energy'!M36/11</f>
        <v>211.86435001145455</v>
      </c>
      <c r="N36" s="35">
        <f>+'2016_17 Energy'!N36/11</f>
        <v>288.62725800127271</v>
      </c>
      <c r="O36" s="44">
        <f>+'2016_17 Energy'!O36</f>
        <v>12.36</v>
      </c>
      <c r="P36" s="40">
        <f>+'2016_17 Energy'!P36/11</f>
        <v>53.759169311363642</v>
      </c>
      <c r="Q36" s="40">
        <f>+'2016_17 Energy'!Q36/11</f>
        <v>80.127473311636365</v>
      </c>
      <c r="R36" s="40">
        <f>+'2016_17 Energy'!R36/11</f>
        <v>105.48109582754546</v>
      </c>
      <c r="S36" s="45">
        <f>+'2016_17 Energy'!S36/11</f>
        <v>180.9264594560909</v>
      </c>
      <c r="U36" s="39">
        <f>+'2016_17 Energy'!U36/11</f>
        <v>20.533998607514039</v>
      </c>
      <c r="V36" s="35">
        <f>+'2016_17 Energy'!V36/11</f>
        <v>20.533998607514039</v>
      </c>
      <c r="W36" s="45">
        <f>+'2016_17 Energy'!W36/11</f>
        <v>20.533998607514039</v>
      </c>
      <c r="X36" s="40"/>
      <c r="Y36" s="39">
        <f>+'2016_17 Energy'!Y36/11</f>
        <v>252.53969631660493</v>
      </c>
      <c r="Z36" s="35">
        <f>+'2016_17 Energy'!Z36/11</f>
        <v>309.16125660878674</v>
      </c>
      <c r="AA36" s="45">
        <f>+'2016_17 Energy'!AA36/11</f>
        <v>201.46045806360496</v>
      </c>
      <c r="AB36" s="41"/>
    </row>
    <row r="37" spans="1:28" x14ac:dyDescent="0.2">
      <c r="A37" s="42">
        <f>+'2016_17 Energy'!A37</f>
        <v>42676</v>
      </c>
      <c r="B37" s="58">
        <f>+'2016_17 Energy'!B37</f>
        <v>8.82</v>
      </c>
      <c r="C37" s="53">
        <f>+'2016_17 Energy'!C37/11</f>
        <v>92.439054590909095</v>
      </c>
      <c r="D37" s="53">
        <f>+'2016_17 Energy'!D37/11</f>
        <v>130.3263137090909</v>
      </c>
      <c r="E37" s="53">
        <f>+'2016_17 Energy'!E37/11</f>
        <v>157.86633837272728</v>
      </c>
      <c r="F37" s="53">
        <f>+'2016_17 Energy'!F37/11</f>
        <v>61.526159974545457</v>
      </c>
      <c r="G37" s="43">
        <f>+'2016_17 Energy'!G37/11</f>
        <v>36.373502903636364</v>
      </c>
      <c r="H37" s="43">
        <f>+'2016_17 Energy'!H37/11</f>
        <v>90.982989727272738</v>
      </c>
      <c r="I37" s="54">
        <f>+'2016_17 Energy'!I37/11</f>
        <v>233.89111684545458</v>
      </c>
      <c r="J37" s="33">
        <f>+'2016_17 Energy'!J37</f>
        <v>5.07</v>
      </c>
      <c r="K37" s="34">
        <f>+'2016_17 Energy'!K37/11</f>
        <v>133.40343004545454</v>
      </c>
      <c r="L37" s="34">
        <f>+'2016_17 Energy'!L37/11</f>
        <v>183.48883687954546</v>
      </c>
      <c r="M37" s="34">
        <f>+'2016_17 Energy'!M37/11</f>
        <v>213.34983977045457</v>
      </c>
      <c r="N37" s="35">
        <f>+'2016_17 Energy'!N37/11</f>
        <v>290.05943478863634</v>
      </c>
      <c r="O37" s="44">
        <f>+'2016_17 Energy'!O37</f>
        <v>12.22</v>
      </c>
      <c r="P37" s="40">
        <f>+'2016_17 Energy'!P37/11</f>
        <v>55.298020845454545</v>
      </c>
      <c r="Q37" s="40">
        <f>+'2016_17 Energy'!Q37/11</f>
        <v>82.125626034545448</v>
      </c>
      <c r="R37" s="40">
        <f>+'2016_17 Energy'!R37/11</f>
        <v>107.56129710545453</v>
      </c>
      <c r="S37" s="45">
        <f>+'2016_17 Energy'!S37/11</f>
        <v>182.96517524363637</v>
      </c>
      <c r="U37" s="39">
        <f>+'2016_17 Energy'!U37/11</f>
        <v>19.709429091001535</v>
      </c>
      <c r="V37" s="35">
        <f>+'2016_17 Energy'!V37/11</f>
        <v>19.709429091001535</v>
      </c>
      <c r="W37" s="45">
        <f>+'2016_17 Energy'!W37/11</f>
        <v>19.709429091001535</v>
      </c>
      <c r="X37" s="40"/>
      <c r="Y37" s="39">
        <f>+'2016_17 Energy'!Y37/11</f>
        <v>253.60054593645609</v>
      </c>
      <c r="Z37" s="35">
        <f>+'2016_17 Energy'!Z37/11</f>
        <v>309.76886387963788</v>
      </c>
      <c r="AA37" s="45">
        <f>+'2016_17 Energy'!AA37/11</f>
        <v>202.67460433463791</v>
      </c>
      <c r="AB37" s="41"/>
    </row>
    <row r="38" spans="1:28" x14ac:dyDescent="0.2">
      <c r="A38" s="42">
        <f>+'2016_17 Energy'!A38</f>
        <v>42677</v>
      </c>
      <c r="B38" s="58">
        <f>+'2016_17 Energy'!B38</f>
        <v>8.67</v>
      </c>
      <c r="C38" s="53">
        <f>+'2016_17 Energy'!C38/11</f>
        <v>94.052666609090906</v>
      </c>
      <c r="D38" s="53">
        <f>+'2016_17 Energy'!D38/11</f>
        <v>132.4201681909091</v>
      </c>
      <c r="E38" s="53">
        <f>+'2016_17 Energy'!E38/11</f>
        <v>160.04580924545454</v>
      </c>
      <c r="F38" s="53">
        <f>+'2016_17 Energy'!F38/11</f>
        <v>61.453179372727277</v>
      </c>
      <c r="G38" s="43">
        <f>+'2016_17 Energy'!G38/11</f>
        <v>36.201203775454545</v>
      </c>
      <c r="H38" s="43">
        <f>+'2016_17 Energy'!H38/11</f>
        <v>91.074864809090911</v>
      </c>
      <c r="I38" s="54">
        <f>+'2016_17 Energy'!I38/11</f>
        <v>236.02860725454545</v>
      </c>
      <c r="J38" s="33">
        <f>+'2016_17 Energy'!J38</f>
        <v>4.97</v>
      </c>
      <c r="K38" s="34">
        <f>+'2016_17 Energy'!K38/11</f>
        <v>134.46940752545453</v>
      </c>
      <c r="L38" s="34">
        <f>+'2016_17 Energy'!L38/11</f>
        <v>184.87279555000001</v>
      </c>
      <c r="M38" s="34">
        <f>+'2016_17 Energy'!M38/11</f>
        <v>214.7880446709091</v>
      </c>
      <c r="N38" s="35">
        <f>+'2016_17 Energy'!N38/11</f>
        <v>291.44420090363633</v>
      </c>
      <c r="O38" s="44">
        <f>+'2016_17 Energy'!O38</f>
        <v>12.07</v>
      </c>
      <c r="P38" s="40">
        <f>+'2016_17 Energy'!P38/11</f>
        <v>56.912958739999979</v>
      </c>
      <c r="Q38" s="40">
        <f>+'2016_17 Energy'!Q38/11</f>
        <v>84.220456563636361</v>
      </c>
      <c r="R38" s="40">
        <f>+'2016_17 Energy'!R38/11</f>
        <v>109.7421334490909</v>
      </c>
      <c r="S38" s="45">
        <f>+'2016_17 Energy'!S38/11</f>
        <v>185.1061698472727</v>
      </c>
      <c r="U38" s="39">
        <f>+'2016_17 Energy'!U38/11</f>
        <v>18.874194389755999</v>
      </c>
      <c r="V38" s="35">
        <f>+'2016_17 Energy'!V38/11</f>
        <v>18.874194389755999</v>
      </c>
      <c r="W38" s="45">
        <f>+'2016_17 Energy'!W38/11</f>
        <v>18.874194389755999</v>
      </c>
      <c r="X38" s="40"/>
      <c r="Y38" s="39">
        <f>+'2016_17 Energy'!Y38/11</f>
        <v>254.90280164430143</v>
      </c>
      <c r="Z38" s="35">
        <f>+'2016_17 Energy'!Z38/11</f>
        <v>310.31839529339237</v>
      </c>
      <c r="AA38" s="45">
        <f>+'2016_17 Energy'!AA38/11</f>
        <v>203.98036423702871</v>
      </c>
      <c r="AB38" s="41"/>
    </row>
    <row r="39" spans="1:28" x14ac:dyDescent="0.2">
      <c r="A39" s="42">
        <f>+'2016_17 Energy'!A39</f>
        <v>42678</v>
      </c>
      <c r="B39" s="58">
        <f>+'2016_17 Energy'!B39</f>
        <v>8.5299999999999994</v>
      </c>
      <c r="C39" s="53">
        <f>+'2016_17 Energy'!C39/11</f>
        <v>96.643519209090897</v>
      </c>
      <c r="D39" s="53">
        <f>+'2016_17 Energy'!D39/11</f>
        <v>132.97403234545456</v>
      </c>
      <c r="E39" s="53">
        <f>+'2016_17 Energy'!E39/11</f>
        <v>159.96080864545453</v>
      </c>
      <c r="F39" s="53">
        <f>+'2016_17 Energy'!F39/11</f>
        <v>56.740974230909089</v>
      </c>
      <c r="G39" s="43">
        <f>+'2016_17 Energy'!G39/11</f>
        <v>33.30476193727273</v>
      </c>
      <c r="H39" s="43">
        <f>+'2016_17 Energy'!H39/11</f>
        <v>84.297373578181819</v>
      </c>
      <c r="I39" s="54">
        <f>+'2016_17 Energy'!I39/11</f>
        <v>230.98737007272729</v>
      </c>
      <c r="J39" s="33">
        <f>+'2016_17 Energy'!J39</f>
        <v>4.8600000000000003</v>
      </c>
      <c r="K39" s="34">
        <f>+'2016_17 Energy'!K39/11</f>
        <v>137.14393432727272</v>
      </c>
      <c r="L39" s="34">
        <f>+'2016_17 Energy'!L39/11</f>
        <v>184.70342935727271</v>
      </c>
      <c r="M39" s="34">
        <f>+'2016_17 Energy'!M39/11</f>
        <v>213.89982467736363</v>
      </c>
      <c r="N39" s="35">
        <f>+'2016_17 Energy'!N39/11</f>
        <v>285.57909039990909</v>
      </c>
      <c r="O39" s="44">
        <f>+'2016_17 Energy'!O39</f>
        <v>11.93</v>
      </c>
      <c r="P39" s="40">
        <f>+'2016_17 Energy'!P39/11</f>
        <v>59.122698663636356</v>
      </c>
      <c r="Q39" s="40">
        <f>+'2016_17 Energy'!Q39/11</f>
        <v>85.050340290909091</v>
      </c>
      <c r="R39" s="40">
        <f>+'2016_17 Energy'!R39/11</f>
        <v>109.99005809818181</v>
      </c>
      <c r="S39" s="45">
        <f>+'2016_17 Energy'!S39/11</f>
        <v>180.41193434727273</v>
      </c>
      <c r="U39" s="39">
        <f>+'2016_17 Energy'!U39/11</f>
        <v>18.627482649533274</v>
      </c>
      <c r="V39" s="35">
        <f>+'2016_17 Energy'!V39/11</f>
        <v>18.627482649533274</v>
      </c>
      <c r="W39" s="45">
        <f>+'2016_17 Energy'!W39/11</f>
        <v>18.627482649533274</v>
      </c>
      <c r="X39" s="40"/>
      <c r="Y39" s="39">
        <f>+'2016_17 Energy'!Y39/11</f>
        <v>249.61485272226057</v>
      </c>
      <c r="Z39" s="35">
        <f>+'2016_17 Energy'!Z39/11</f>
        <v>304.2065730494424</v>
      </c>
      <c r="AA39" s="45">
        <f>+'2016_17 Energy'!AA39/11</f>
        <v>199.03941699680601</v>
      </c>
      <c r="AB39" s="41"/>
    </row>
    <row r="40" spans="1:28" x14ac:dyDescent="0.2">
      <c r="A40" s="42">
        <f>+'2016_17 Energy'!A40</f>
        <v>42679</v>
      </c>
      <c r="B40" s="58">
        <f>+'2016_17 Energy'!B40</f>
        <v>8.3699999999999992</v>
      </c>
      <c r="C40" s="53">
        <f>+'2016_17 Energy'!C40/11</f>
        <v>101.34842353636364</v>
      </c>
      <c r="D40" s="53">
        <f>+'2016_17 Energy'!D40/11</f>
        <v>129.98796838181818</v>
      </c>
      <c r="E40" s="53">
        <f>+'2016_17 Energy'!E40/11</f>
        <v>155.25629951818181</v>
      </c>
      <c r="F40" s="53">
        <f>+'2016_17 Energy'!F40/11</f>
        <v>42.275005046363638</v>
      </c>
      <c r="G40" s="43">
        <f>+'2016_17 Energy'!G40/11</f>
        <v>25.677531294545453</v>
      </c>
      <c r="H40" s="43">
        <f>+'2016_17 Energy'!H40/11</f>
        <v>62.471328489999998</v>
      </c>
      <c r="I40" s="54">
        <f>+'2016_17 Energy'!I40/11</f>
        <v>211.24881539999998</v>
      </c>
      <c r="J40" s="33">
        <f>+'2016_17 Energy'!J40</f>
        <v>4.7699999999999996</v>
      </c>
      <c r="K40" s="34">
        <f>+'2016_17 Energy'!K40/11</f>
        <v>142.28303841272728</v>
      </c>
      <c r="L40" s="34">
        <f>+'2016_17 Energy'!L40/11</f>
        <v>179.52158861818182</v>
      </c>
      <c r="M40" s="34">
        <f>+'2016_17 Energy'!M40/11</f>
        <v>206.82046126727272</v>
      </c>
      <c r="N40" s="35">
        <f>+'2016_17 Energy'!N40/11</f>
        <v>263.41896449454543</v>
      </c>
      <c r="O40" s="44">
        <f>+'2016_17 Energy'!O40</f>
        <v>11.79</v>
      </c>
      <c r="P40" s="40">
        <f>+'2016_17 Energy'!P40/11</f>
        <v>62.460539403818188</v>
      </c>
      <c r="Q40" s="40">
        <f>+'2016_17 Energy'!Q40/11</f>
        <v>82.931029157272732</v>
      </c>
      <c r="R40" s="40">
        <f>+'2016_17 Energy'!R40/11</f>
        <v>106.27034585654543</v>
      </c>
      <c r="S40" s="45">
        <f>+'2016_17 Energy'!S40/11</f>
        <v>161.68717376018182</v>
      </c>
      <c r="U40" s="39">
        <f>+'2016_17 Energy'!U40/11</f>
        <v>19.58567925822128</v>
      </c>
      <c r="V40" s="35">
        <f>+'2016_17 Energy'!V40/11</f>
        <v>19.58567925822128</v>
      </c>
      <c r="W40" s="45">
        <f>+'2016_17 Energy'!W40/11</f>
        <v>19.58567925822128</v>
      </c>
      <c r="X40" s="40"/>
      <c r="Y40" s="39">
        <f>+'2016_17 Energy'!Y40/11</f>
        <v>230.83449465822125</v>
      </c>
      <c r="Z40" s="35">
        <f>+'2016_17 Energy'!Z40/11</f>
        <v>283.0046437527667</v>
      </c>
      <c r="AA40" s="45">
        <f>+'2016_17 Energy'!AA40/11</f>
        <v>181.27285301840308</v>
      </c>
      <c r="AB40" s="41"/>
    </row>
    <row r="41" spans="1:28" x14ac:dyDescent="0.2">
      <c r="A41" s="42">
        <f>+'2016_17 Energy'!A41</f>
        <v>42680</v>
      </c>
      <c r="B41" s="58">
        <f>+'2016_17 Energy'!B41</f>
        <v>8.2100000000000009</v>
      </c>
      <c r="C41" s="53">
        <f>+'2016_17 Energy'!C41/11</f>
        <v>103.79164890909091</v>
      </c>
      <c r="D41" s="53">
        <f>+'2016_17 Energy'!D41/11</f>
        <v>133.11709324545453</v>
      </c>
      <c r="E41" s="53">
        <f>+'2016_17 Energy'!E41/11</f>
        <v>157.43272776363636</v>
      </c>
      <c r="F41" s="53">
        <f>+'2016_17 Energy'!F41/11</f>
        <v>41.162259638181816</v>
      </c>
      <c r="G41" s="43">
        <f>+'2016_17 Energy'!G41/11</f>
        <v>24.622524304545458</v>
      </c>
      <c r="H41" s="43">
        <f>+'2016_17 Energy'!H41/11</f>
        <v>60.871056602727272</v>
      </c>
      <c r="I41" s="54">
        <f>+'2016_17 Energy'!I41/11</f>
        <v>211.88107081818183</v>
      </c>
      <c r="J41" s="33">
        <f>+'2016_17 Energy'!J41</f>
        <v>4.67</v>
      </c>
      <c r="K41" s="34">
        <f>+'2016_17 Energy'!K41/11</f>
        <v>144.2918045638182</v>
      </c>
      <c r="L41" s="34">
        <f>+'2016_17 Energy'!L41/11</f>
        <v>182.12824897436366</v>
      </c>
      <c r="M41" s="34">
        <f>+'2016_17 Energy'!M41/11</f>
        <v>208.39304598199999</v>
      </c>
      <c r="N41" s="35">
        <f>+'2016_17 Energy'!N41/11</f>
        <v>263.41115795800005</v>
      </c>
      <c r="O41" s="44">
        <f>+'2016_17 Energy'!O41</f>
        <v>11.65</v>
      </c>
      <c r="P41" s="40">
        <f>+'2016_17 Energy'!P41/11</f>
        <v>64.435565448000006</v>
      </c>
      <c r="Q41" s="40">
        <f>+'2016_17 Energy'!Q41/11</f>
        <v>85.4904334410909</v>
      </c>
      <c r="R41" s="40">
        <f>+'2016_17 Energy'!R41/11</f>
        <v>107.91196655709091</v>
      </c>
      <c r="S41" s="45">
        <f>+'2016_17 Energy'!S41/11</f>
        <v>161.80663585745458</v>
      </c>
      <c r="U41" s="39">
        <f>+'2016_17 Energy'!U41/11</f>
        <v>18.873846001405365</v>
      </c>
      <c r="V41" s="35">
        <f>+'2016_17 Energy'!V41/11</f>
        <v>18.873846001405365</v>
      </c>
      <c r="W41" s="45">
        <f>+'2016_17 Energy'!W41/11</f>
        <v>18.873846001405365</v>
      </c>
      <c r="X41" s="40"/>
      <c r="Y41" s="39">
        <f>+'2016_17 Energy'!Y41/11</f>
        <v>230.75491681958721</v>
      </c>
      <c r="Z41" s="35">
        <f>+'2016_17 Energy'!Z41/11</f>
        <v>282.2850039594054</v>
      </c>
      <c r="AA41" s="45">
        <f>+'2016_17 Energy'!AA41/11</f>
        <v>180.68048185885993</v>
      </c>
      <c r="AB41" s="41"/>
    </row>
    <row r="42" spans="1:28" x14ac:dyDescent="0.2">
      <c r="A42" s="42">
        <f>+'2016_17 Energy'!A42</f>
        <v>42681</v>
      </c>
      <c r="B42" s="58">
        <f>+'2016_17 Energy'!B42</f>
        <v>8.0399999999999991</v>
      </c>
      <c r="C42" s="53">
        <f>+'2016_17 Energy'!C42/11</f>
        <v>100.92610887272727</v>
      </c>
      <c r="D42" s="53">
        <f>+'2016_17 Energy'!D42/11</f>
        <v>141.3410768</v>
      </c>
      <c r="E42" s="53">
        <f>+'2016_17 Energy'!E42/11</f>
        <v>169.33226683636363</v>
      </c>
      <c r="F42" s="53">
        <f>+'2016_17 Energy'!F42/11</f>
        <v>61.159675557272728</v>
      </c>
      <c r="G42" s="43">
        <f>+'2016_17 Energy'!G42/11</f>
        <v>35.51069134454545</v>
      </c>
      <c r="H42" s="43">
        <f>+'2016_17 Energy'!H42/11</f>
        <v>91.442365118181812</v>
      </c>
      <c r="I42" s="54">
        <f>+'2016_17 Energy'!I42/11</f>
        <v>245.15064004545457</v>
      </c>
      <c r="J42" s="33">
        <f>+'2016_17 Energy'!J42</f>
        <v>4.57</v>
      </c>
      <c r="K42" s="34">
        <f>+'2016_17 Energy'!K42/11</f>
        <v>138.82504509090907</v>
      </c>
      <c r="L42" s="34">
        <f>+'2016_17 Energy'!L42/11</f>
        <v>190.52915083036362</v>
      </c>
      <c r="M42" s="34">
        <f>+'2016_17 Energy'!M42/11</f>
        <v>220.66603227509088</v>
      </c>
      <c r="N42" s="35">
        <f>+'2016_17 Energy'!N42/11</f>
        <v>297.10717521690907</v>
      </c>
      <c r="O42" s="44">
        <f>+'2016_17 Energy'!O42</f>
        <v>11.51</v>
      </c>
      <c r="P42" s="40">
        <f>+'2016_17 Energy'!P42/11</f>
        <v>63.027172654545438</v>
      </c>
      <c r="Q42" s="40">
        <f>+'2016_17 Energy'!Q42/11</f>
        <v>92.153002769636359</v>
      </c>
      <c r="R42" s="40">
        <f>+'2016_17 Energy'!R42/11</f>
        <v>117.99850139763635</v>
      </c>
      <c r="S42" s="45">
        <f>+'2016_17 Energy'!S42/11</f>
        <v>193.194104874</v>
      </c>
      <c r="U42" s="39">
        <f>+'2016_17 Energy'!U42/11</f>
        <v>15.486356325047774</v>
      </c>
      <c r="V42" s="35">
        <f>+'2016_17 Energy'!V42/11</f>
        <v>15.486356325047774</v>
      </c>
      <c r="W42" s="45">
        <f>+'2016_17 Energy'!W42/11</f>
        <v>15.486356325047774</v>
      </c>
      <c r="X42" s="40"/>
      <c r="Y42" s="39">
        <f>+'2016_17 Energy'!Y42/11</f>
        <v>260.63699637050235</v>
      </c>
      <c r="Z42" s="35">
        <f>+'2016_17 Energy'!Z42/11</f>
        <v>312.59353154195685</v>
      </c>
      <c r="AA42" s="45">
        <f>+'2016_17 Energy'!AA42/11</f>
        <v>208.68046119904781</v>
      </c>
      <c r="AB42" s="41"/>
    </row>
    <row r="43" spans="1:28" x14ac:dyDescent="0.2">
      <c r="A43" s="42">
        <f>+'2016_17 Energy'!A43</f>
        <v>42682</v>
      </c>
      <c r="B43" s="58">
        <f>+'2016_17 Energy'!B43</f>
        <v>7.88</v>
      </c>
      <c r="C43" s="53">
        <f>+'2016_17 Energy'!C43/11</f>
        <v>102.70195699999999</v>
      </c>
      <c r="D43" s="53">
        <f>+'2016_17 Energy'!D43/11</f>
        <v>143.64908691818184</v>
      </c>
      <c r="E43" s="53">
        <f>+'2016_17 Energy'!E43/11</f>
        <v>171.73503463636365</v>
      </c>
      <c r="F43" s="53">
        <f>+'2016_17 Energy'!F43/11</f>
        <v>61.085778825454547</v>
      </c>
      <c r="G43" s="43">
        <f>+'2016_17 Energy'!G43/11</f>
        <v>35.337597336363636</v>
      </c>
      <c r="H43" s="43">
        <f>+'2016_17 Energy'!H43/11</f>
        <v>91.534240190909088</v>
      </c>
      <c r="I43" s="54">
        <f>+'2016_17 Energy'!I43/11</f>
        <v>247.5122533818182</v>
      </c>
      <c r="J43" s="33">
        <f>+'2016_17 Energy'!J43</f>
        <v>4.42</v>
      </c>
      <c r="K43" s="34">
        <f>+'2016_17 Energy'!K43/11</f>
        <v>140.49032510763635</v>
      </c>
      <c r="L43" s="34">
        <f>+'2016_17 Energy'!L43/11</f>
        <v>192.69441530218182</v>
      </c>
      <c r="M43" s="34">
        <f>+'2016_17 Energy'!M43/11</f>
        <v>222.91947461563635</v>
      </c>
      <c r="N43" s="35">
        <f>+'2016_17 Energy'!N43/11</f>
        <v>299.31549190254549</v>
      </c>
      <c r="O43" s="44">
        <f>+'2016_17 Energy'!O43</f>
        <v>11.4</v>
      </c>
      <c r="P43" s="40">
        <f>+'2016_17 Energy'!P43/11</f>
        <v>64.258299271999988</v>
      </c>
      <c r="Q43" s="40">
        <f>+'2016_17 Energy'!Q43/11</f>
        <v>93.753261510181815</v>
      </c>
      <c r="R43" s="40">
        <f>+'2016_17 Energy'!R43/11</f>
        <v>119.66300321236363</v>
      </c>
      <c r="S43" s="45">
        <f>+'2016_17 Energy'!S43/11</f>
        <v>194.81069280581821</v>
      </c>
      <c r="U43" s="39">
        <f>+'2016_17 Energy'!U43/11</f>
        <v>14.632747686760986</v>
      </c>
      <c r="V43" s="35">
        <f>+'2016_17 Energy'!V43/11</f>
        <v>14.632747686760986</v>
      </c>
      <c r="W43" s="45">
        <f>+'2016_17 Energy'!W43/11</f>
        <v>14.632747686760986</v>
      </c>
      <c r="X43" s="40"/>
      <c r="Y43" s="39">
        <f>+'2016_17 Energy'!Y43/11</f>
        <v>262.14500106857918</v>
      </c>
      <c r="Z43" s="35">
        <f>+'2016_17 Energy'!Z43/11</f>
        <v>313.94823958930647</v>
      </c>
      <c r="AA43" s="45">
        <f>+'2016_17 Energy'!AA43/11</f>
        <v>209.44344049257919</v>
      </c>
      <c r="AB43" s="41"/>
    </row>
    <row r="44" spans="1:28" x14ac:dyDescent="0.2">
      <c r="A44" s="42">
        <f>+'2016_17 Energy'!A44</f>
        <v>42683</v>
      </c>
      <c r="B44" s="58">
        <f>+'2016_17 Energy'!B44</f>
        <v>7.74</v>
      </c>
      <c r="C44" s="53">
        <f>+'2016_17 Energy'!C44/11</f>
        <v>104.2427536909091</v>
      </c>
      <c r="D44" s="53">
        <f>+'2016_17 Energy'!D44/11</f>
        <v>145.6511492090909</v>
      </c>
      <c r="E44" s="53">
        <f>+'2016_17 Energy'!E44/11</f>
        <v>173.81778474545456</v>
      </c>
      <c r="F44" s="53">
        <f>+'2016_17 Energy'!F44/11</f>
        <v>61.011293942727271</v>
      </c>
      <c r="G44" s="43">
        <f>+'2016_17 Energy'!G44/11</f>
        <v>35.163876483636365</v>
      </c>
      <c r="H44" s="43">
        <f>+'2016_17 Energy'!H44/11</f>
        <v>91.626115272727262</v>
      </c>
      <c r="I44" s="54">
        <f>+'2016_17 Energy'!I44/11</f>
        <v>249.55008345454544</v>
      </c>
      <c r="J44" s="33">
        <f>+'2016_17 Energy'!J44</f>
        <v>4.28</v>
      </c>
      <c r="K44" s="34">
        <f>+'2016_17 Energy'!K44/11</f>
        <v>142.0297725558182</v>
      </c>
      <c r="L44" s="34">
        <f>+'2016_17 Energy'!L44/11</f>
        <v>194.69548429</v>
      </c>
      <c r="M44" s="34">
        <f>+'2016_17 Energy'!M44/11</f>
        <v>225.00083518872728</v>
      </c>
      <c r="N44" s="35">
        <f>+'2016_17 Energy'!N44/11</f>
        <v>301.349755942</v>
      </c>
      <c r="O44" s="44">
        <f>+'2016_17 Energy'!O44</f>
        <v>11.29</v>
      </c>
      <c r="P44" s="40">
        <f>+'2016_17 Energy'!P44/11</f>
        <v>65.472835491363654</v>
      </c>
      <c r="Q44" s="40">
        <f>+'2016_17 Energy'!Q44/11</f>
        <v>95.331094429545459</v>
      </c>
      <c r="R44" s="40">
        <f>+'2016_17 Energy'!R44/11</f>
        <v>121.30338327909091</v>
      </c>
      <c r="S44" s="45">
        <f>+'2016_17 Energy'!S44/11</f>
        <v>196.40302064227274</v>
      </c>
      <c r="U44" s="39">
        <f>+'2016_17 Energy'!U44/11</f>
        <v>13.805683290839136</v>
      </c>
      <c r="V44" s="35">
        <f>+'2016_17 Energy'!V44/11</f>
        <v>13.805683290839136</v>
      </c>
      <c r="W44" s="45">
        <f>+'2016_17 Energy'!W44/11</f>
        <v>13.805683290839136</v>
      </c>
      <c r="X44" s="40"/>
      <c r="Y44" s="39">
        <f>+'2016_17 Energy'!Y44/11</f>
        <v>263.35576674538459</v>
      </c>
      <c r="Z44" s="35">
        <f>+'2016_17 Energy'!Z44/11</f>
        <v>315.15543923283911</v>
      </c>
      <c r="AA44" s="45">
        <f>+'2016_17 Energy'!AA44/11</f>
        <v>210.20870393311188</v>
      </c>
      <c r="AB44" s="41"/>
    </row>
    <row r="45" spans="1:28" x14ac:dyDescent="0.2">
      <c r="A45" s="42">
        <f>+'2016_17 Energy'!A45</f>
        <v>42684</v>
      </c>
      <c r="B45" s="58">
        <f>+'2016_17 Energy'!B45</f>
        <v>7.63</v>
      </c>
      <c r="C45" s="53">
        <f>+'2016_17 Energy'!C45/11</f>
        <v>105.42480921818182</v>
      </c>
      <c r="D45" s="53">
        <f>+'2016_17 Energy'!D45/11</f>
        <v>147.18778161818182</v>
      </c>
      <c r="E45" s="53">
        <f>+'2016_17 Energy'!E45/11</f>
        <v>175.41600598181819</v>
      </c>
      <c r="F45" s="53">
        <f>+'2016_17 Energy'!F45/11</f>
        <v>60.936092519090906</v>
      </c>
      <c r="G45" s="43">
        <f>+'2016_17 Energy'!G45/11</f>
        <v>34.989367093636368</v>
      </c>
      <c r="H45" s="43">
        <f>+'2016_17 Energy'!H45/11</f>
        <v>91.717990345454552</v>
      </c>
      <c r="I45" s="54">
        <f>+'2016_17 Energy'!I45/11</f>
        <v>251.09788094545456</v>
      </c>
      <c r="J45" s="33">
        <f>+'2016_17 Energy'!J45</f>
        <v>4.13</v>
      </c>
      <c r="K45" s="34">
        <f>+'2016_17 Energy'!K45/11</f>
        <v>143.64730735909092</v>
      </c>
      <c r="L45" s="34">
        <f>+'2016_17 Energy'!L45/11</f>
        <v>196.79809847727273</v>
      </c>
      <c r="M45" s="34">
        <f>+'2016_17 Energy'!M45/11</f>
        <v>227.18936235909089</v>
      </c>
      <c r="N45" s="35">
        <f>+'2016_17 Energy'!N45/11</f>
        <v>303.49278631818186</v>
      </c>
      <c r="O45" s="44">
        <f>+'2016_17 Energy'!O45</f>
        <v>11.18</v>
      </c>
      <c r="P45" s="40">
        <f>+'2016_17 Energy'!P45/11</f>
        <v>66.656275389545456</v>
      </c>
      <c r="Q45" s="40">
        <f>+'2016_17 Energy'!Q45/11</f>
        <v>96.86874594681818</v>
      </c>
      <c r="R45" s="40">
        <f>+'2016_17 Energy'!R45/11</f>
        <v>122.90303022772727</v>
      </c>
      <c r="S45" s="45">
        <f>+'2016_17 Energy'!S45/11</f>
        <v>197.95447692454547</v>
      </c>
      <c r="U45" s="39">
        <f>+'2016_17 Energy'!U45/11</f>
        <v>13.028792508193048</v>
      </c>
      <c r="V45" s="35">
        <f>+'2016_17 Energy'!V45/11</f>
        <v>13.028792508193048</v>
      </c>
      <c r="W45" s="45">
        <f>+'2016_17 Energy'!W45/11</f>
        <v>13.028792508193048</v>
      </c>
      <c r="X45" s="40"/>
      <c r="Y45" s="39">
        <f>+'2016_17 Energy'!Y45/11</f>
        <v>264.12667345364758</v>
      </c>
      <c r="Z45" s="35">
        <f>+'2016_17 Energy'!Z45/11</f>
        <v>316.52157882637488</v>
      </c>
      <c r="AA45" s="45">
        <f>+'2016_17 Energy'!AA45/11</f>
        <v>210.98326943273852</v>
      </c>
      <c r="AB45" s="41"/>
    </row>
    <row r="46" spans="1:28" x14ac:dyDescent="0.2">
      <c r="A46" s="42">
        <f>+'2016_17 Energy'!A46</f>
        <v>42685</v>
      </c>
      <c r="B46" s="58">
        <f>+'2016_17 Energy'!B46</f>
        <v>7.53</v>
      </c>
      <c r="C46" s="53">
        <f>+'2016_17 Energy'!C46/11</f>
        <v>107.56846574545453</v>
      </c>
      <c r="D46" s="53">
        <f>+'2016_17 Energy'!D46/11</f>
        <v>146.93659709090909</v>
      </c>
      <c r="E46" s="53">
        <f>+'2016_17 Energy'!E46/11</f>
        <v>174.47784285454546</v>
      </c>
      <c r="F46" s="53">
        <f>+'2016_17 Energy'!F46/11</f>
        <v>56.231628364545458</v>
      </c>
      <c r="G46" s="43">
        <f>+'2016_17 Energy'!G46/11</f>
        <v>32.161603226363638</v>
      </c>
      <c r="H46" s="43">
        <f>+'2016_17 Energy'!H46/11</f>
        <v>84.885791988181822</v>
      </c>
      <c r="I46" s="54">
        <f>+'2016_17 Energy'!I46/11</f>
        <v>245.20052094545454</v>
      </c>
      <c r="J46" s="33">
        <f>+'2016_17 Energy'!J46</f>
        <v>3.93</v>
      </c>
      <c r="K46" s="34">
        <f>+'2016_17 Energy'!K46/11</f>
        <v>147.28646013090909</v>
      </c>
      <c r="L46" s="34">
        <f>+'2016_17 Energy'!L46/11</f>
        <v>197.67185268727272</v>
      </c>
      <c r="M46" s="34">
        <f>+'2016_17 Energy'!M46/11</f>
        <v>227.37773381090909</v>
      </c>
      <c r="N46" s="35">
        <f>+'2016_17 Energy'!N46/11</f>
        <v>298.72511132727271</v>
      </c>
      <c r="O46" s="44">
        <f>+'2016_17 Energy'!O46</f>
        <v>11.13</v>
      </c>
      <c r="P46" s="40">
        <f>+'2016_17 Energy'!P46/11</f>
        <v>67.850471359999986</v>
      </c>
      <c r="Q46" s="40">
        <f>+'2016_17 Energy'!Q46/11</f>
        <v>96.201341494545446</v>
      </c>
      <c r="R46" s="40">
        <f>+'2016_17 Energy'!R46/11</f>
        <v>121.57795189818181</v>
      </c>
      <c r="S46" s="45">
        <f>+'2016_17 Energy'!S46/11</f>
        <v>191.67593056363637</v>
      </c>
      <c r="U46" s="39">
        <f>+'2016_17 Energy'!U46/11</f>
        <v>12.862267013314641</v>
      </c>
      <c r="V46" s="35">
        <f>+'2016_17 Energy'!V46/11</f>
        <v>12.862267013314641</v>
      </c>
      <c r="W46" s="45">
        <f>+'2016_17 Energy'!W46/11</f>
        <v>12.862267013314641</v>
      </c>
      <c r="X46" s="40"/>
      <c r="Y46" s="39">
        <f>+'2016_17 Energy'!Y46/11</f>
        <v>258.06278795876921</v>
      </c>
      <c r="Z46" s="35">
        <f>+'2016_17 Energy'!Z46/11</f>
        <v>311.58737834058735</v>
      </c>
      <c r="AA46" s="45">
        <f>+'2016_17 Energy'!AA46/11</f>
        <v>204.53819757695101</v>
      </c>
      <c r="AB46" s="41"/>
    </row>
    <row r="47" spans="1:28" x14ac:dyDescent="0.2">
      <c r="A47" s="42">
        <f>+'2016_17 Energy'!A47</f>
        <v>42686</v>
      </c>
      <c r="B47" s="58">
        <f>+'2016_17 Energy'!B47</f>
        <v>7.43</v>
      </c>
      <c r="C47" s="53">
        <f>+'2016_17 Energy'!C47/11</f>
        <v>112.06357918181817</v>
      </c>
      <c r="D47" s="53">
        <f>+'2016_17 Energy'!D47/11</f>
        <v>142.9591980909091</v>
      </c>
      <c r="E47" s="53">
        <f>+'2016_17 Energy'!E47/11</f>
        <v>168.72241784545454</v>
      </c>
      <c r="F47" s="53">
        <f>+'2016_17 Energy'!F47/11</f>
        <v>41.940636390909091</v>
      </c>
      <c r="G47" s="43">
        <f>+'2016_17 Energy'!G47/11</f>
        <v>24.865161343636363</v>
      </c>
      <c r="H47" s="43">
        <f>+'2016_17 Energy'!H47/11</f>
        <v>62.918258689999995</v>
      </c>
      <c r="I47" s="54">
        <f>+'2016_17 Energy'!I47/11</f>
        <v>224.56674820000001</v>
      </c>
      <c r="J47" s="33">
        <f>+'2016_17 Energy'!J47</f>
        <v>3.73</v>
      </c>
      <c r="K47" s="34">
        <f>+'2016_17 Energy'!K47/11</f>
        <v>154.12474739181818</v>
      </c>
      <c r="L47" s="34">
        <f>+'2016_17 Energy'!L47/11</f>
        <v>193.86020976363636</v>
      </c>
      <c r="M47" s="34">
        <f>+'2016_17 Energy'!M47/11</f>
        <v>221.70756336545455</v>
      </c>
      <c r="N47" s="35">
        <f>+'2016_17 Energy'!N47/11</f>
        <v>278.16005908727271</v>
      </c>
      <c r="O47" s="44">
        <f>+'2016_17 Energy'!O47</f>
        <v>11.07</v>
      </c>
      <c r="P47" s="40">
        <f>+'2016_17 Energy'!P47/11</f>
        <v>70.684483969818174</v>
      </c>
      <c r="Q47" s="40">
        <f>+'2016_17 Energy'!Q47/11</f>
        <v>92.88360822909091</v>
      </c>
      <c r="R47" s="40">
        <f>+'2016_17 Energy'!R47/11</f>
        <v>116.59649090145454</v>
      </c>
      <c r="S47" s="45">
        <f>+'2016_17 Energy'!S47/11</f>
        <v>171.84251802981819</v>
      </c>
      <c r="U47" s="39">
        <f>+'2016_17 Energy'!U47/11</f>
        <v>13.903854955529461</v>
      </c>
      <c r="V47" s="35">
        <f>+'2016_17 Energy'!V47/11</f>
        <v>13.903854955529461</v>
      </c>
      <c r="W47" s="45">
        <f>+'2016_17 Energy'!W47/11</f>
        <v>13.903854955529461</v>
      </c>
      <c r="X47" s="40"/>
      <c r="Y47" s="39">
        <f>+'2016_17 Energy'!Y47/11</f>
        <v>238.47060315552946</v>
      </c>
      <c r="Z47" s="35">
        <f>+'2016_17 Energy'!Z47/11</f>
        <v>292.0639140428022</v>
      </c>
      <c r="AA47" s="45">
        <f>+'2016_17 Energy'!AA47/11</f>
        <v>185.74637298534765</v>
      </c>
      <c r="AB47" s="41"/>
    </row>
    <row r="48" spans="1:28" x14ac:dyDescent="0.2">
      <c r="A48" s="42">
        <f>+'2016_17 Energy'!A48</f>
        <v>42687</v>
      </c>
      <c r="B48" s="58">
        <f>+'2016_17 Energy'!B48</f>
        <v>7.32</v>
      </c>
      <c r="C48" s="53">
        <f>+'2016_17 Energy'!C48/11</f>
        <v>113.9136185090909</v>
      </c>
      <c r="D48" s="53">
        <f>+'2016_17 Energy'!D48/11</f>
        <v>145.37466147272727</v>
      </c>
      <c r="E48" s="53">
        <f>+'2016_17 Energy'!E48/11</f>
        <v>170.15024032727271</v>
      </c>
      <c r="F48" s="53">
        <f>+'2016_17 Energy'!F48/11</f>
        <v>40.863372837272728</v>
      </c>
      <c r="G48" s="43">
        <f>+'2016_17 Energy'!G48/11</f>
        <v>23.856869998181818</v>
      </c>
      <c r="H48" s="43">
        <f>+'2016_17 Energy'!H48/11</f>
        <v>61.311145462727268</v>
      </c>
      <c r="I48" s="54">
        <f>+'2016_17 Energy'!I48/11</f>
        <v>224.47043310909092</v>
      </c>
      <c r="J48" s="33">
        <f>+'2016_17 Energy'!J48</f>
        <v>3.54</v>
      </c>
      <c r="K48" s="34">
        <f>+'2016_17 Energy'!K48/11</f>
        <v>157.14874058036364</v>
      </c>
      <c r="L48" s="34">
        <f>+'2016_17 Energy'!L48/11</f>
        <v>197.69982098236366</v>
      </c>
      <c r="M48" s="34">
        <f>+'2016_17 Energy'!M48/11</f>
        <v>224.55385953745454</v>
      </c>
      <c r="N48" s="35">
        <f>+'2016_17 Energy'!N48/11</f>
        <v>279.46790963163636</v>
      </c>
      <c r="O48" s="44">
        <f>+'2016_17 Energy'!O48</f>
        <v>11.01</v>
      </c>
      <c r="P48" s="40">
        <f>+'2016_17 Energy'!P48/11</f>
        <v>71.7079041061818</v>
      </c>
      <c r="Q48" s="40">
        <f>+'2016_17 Energy'!Q48/11</f>
        <v>94.295339094272734</v>
      </c>
      <c r="R48" s="40">
        <f>+'2016_17 Energy'!R48/11</f>
        <v>117.04194538400002</v>
      </c>
      <c r="S48" s="45">
        <f>+'2016_17 Energy'!S48/11</f>
        <v>170.78242031327272</v>
      </c>
      <c r="U48" s="39">
        <f>+'2016_17 Energy'!U48/11</f>
        <v>13.26175101256397</v>
      </c>
      <c r="V48" s="35">
        <f>+'2016_17 Energy'!V48/11</f>
        <v>13.26175101256397</v>
      </c>
      <c r="W48" s="45">
        <f>+'2016_17 Energy'!W48/11</f>
        <v>13.26175101256397</v>
      </c>
      <c r="X48" s="40"/>
      <c r="Y48" s="39">
        <f>+'2016_17 Energy'!Y48/11</f>
        <v>237.73218412165488</v>
      </c>
      <c r="Z48" s="35">
        <f>+'2016_17 Energy'!Z48/11</f>
        <v>292.72966064420029</v>
      </c>
      <c r="AA48" s="45">
        <f>+'2016_17 Energy'!AA48/11</f>
        <v>184.04417132583669</v>
      </c>
      <c r="AB48" s="41"/>
    </row>
    <row r="49" spans="1:28" x14ac:dyDescent="0.2">
      <c r="A49" s="42">
        <f>+'2016_17 Energy'!A49</f>
        <v>42688</v>
      </c>
      <c r="B49" s="58">
        <f>+'2016_17 Energy'!B49</f>
        <v>7.19</v>
      </c>
      <c r="C49" s="53">
        <f>+'2016_17 Energy'!C49/11</f>
        <v>110.14414344545456</v>
      </c>
      <c r="D49" s="53">
        <f>+'2016_17 Energy'!D49/11</f>
        <v>153.31871169999999</v>
      </c>
      <c r="E49" s="53">
        <f>+'2016_17 Energy'!E49/11</f>
        <v>181.79099775454546</v>
      </c>
      <c r="F49" s="53">
        <f>+'2016_17 Energy'!F49/11</f>
        <v>60.603132669999994</v>
      </c>
      <c r="G49" s="43">
        <f>+'2016_17 Energy'!G49/11</f>
        <v>34.416036551818181</v>
      </c>
      <c r="H49" s="43">
        <f>+'2016_17 Energy'!H49/11</f>
        <v>91.904949963636355</v>
      </c>
      <c r="I49" s="54">
        <f>+'2016_17 Energy'!I49/11</f>
        <v>257.23922453636362</v>
      </c>
      <c r="J49" s="33">
        <f>+'2016_17 Energy'!J49</f>
        <v>3.34</v>
      </c>
      <c r="K49" s="34">
        <f>+'2016_17 Energy'!K49/11</f>
        <v>152.18288596045457</v>
      </c>
      <c r="L49" s="34">
        <f>+'2016_17 Energy'!L49/11</f>
        <v>207.88563929</v>
      </c>
      <c r="M49" s="34">
        <f>+'2016_17 Energy'!M49/11</f>
        <v>238.73550505954546</v>
      </c>
      <c r="N49" s="35">
        <f>+'2016_17 Energy'!N49/11</f>
        <v>314.86395397136363</v>
      </c>
      <c r="O49" s="44">
        <f>+'2016_17 Energy'!O49</f>
        <v>10.99</v>
      </c>
      <c r="P49" s="40">
        <f>+'2016_17 Energy'!P49/11</f>
        <v>68.651358625454563</v>
      </c>
      <c r="Q49" s="40">
        <f>+'2016_17 Energy'!Q49/11</f>
        <v>99.460445507272738</v>
      </c>
      <c r="R49" s="40">
        <f>+'2016_17 Energy'!R49/11</f>
        <v>125.58602950545455</v>
      </c>
      <c r="S49" s="45">
        <f>+'2016_17 Energy'!S49/11</f>
        <v>200.36286821090908</v>
      </c>
      <c r="U49" s="39">
        <f>+'2016_17 Energy'!U49/11</f>
        <v>9.9253158587437316</v>
      </c>
      <c r="V49" s="35">
        <f>+'2016_17 Energy'!V49/11</f>
        <v>9.9253158587437316</v>
      </c>
      <c r="W49" s="45">
        <f>+'2016_17 Energy'!W49/11</f>
        <v>9.9253158587437316</v>
      </c>
      <c r="X49" s="40"/>
      <c r="Y49" s="39">
        <f>+'2016_17 Energy'!Y49/11</f>
        <v>267.16454039510739</v>
      </c>
      <c r="Z49" s="35">
        <f>+'2016_17 Energy'!Z49/11</f>
        <v>324.7892698301074</v>
      </c>
      <c r="AA49" s="45">
        <f>+'2016_17 Energy'!AA49/11</f>
        <v>210.28818406965283</v>
      </c>
      <c r="AB49" s="41"/>
    </row>
    <row r="50" spans="1:28" x14ac:dyDescent="0.2">
      <c r="A50" s="42">
        <f>+'2016_17 Energy'!A50</f>
        <v>42689</v>
      </c>
      <c r="B50" s="58">
        <f>+'2016_17 Energy'!B50</f>
        <v>7.05</v>
      </c>
      <c r="C50" s="53">
        <f>+'2016_17 Energy'!C50/11</f>
        <v>111.66542410909091</v>
      </c>
      <c r="D50" s="53">
        <f>+'2016_17 Energy'!D50/11</f>
        <v>155.29409439999998</v>
      </c>
      <c r="E50" s="53">
        <f>+'2016_17 Energy'!E50/11</f>
        <v>183.8465500181818</v>
      </c>
      <c r="F50" s="53">
        <f>+'2016_17 Energy'!F50/11</f>
        <v>60.497427581818187</v>
      </c>
      <c r="G50" s="43">
        <f>+'2016_17 Energy'!G50/11</f>
        <v>34.36780192545455</v>
      </c>
      <c r="H50" s="43">
        <f>+'2016_17 Energy'!H50/11</f>
        <v>91.816284345454548</v>
      </c>
      <c r="I50" s="54">
        <f>+'2016_17 Energy'!I50/11</f>
        <v>259.21877627272727</v>
      </c>
      <c r="J50" s="33">
        <f>+'2016_17 Energy'!J50</f>
        <v>3.15</v>
      </c>
      <c r="K50" s="34">
        <f>+'2016_17 Energy'!K50/11</f>
        <v>154.24860349636364</v>
      </c>
      <c r="L50" s="34">
        <f>+'2016_17 Energy'!L50/11</f>
        <v>210.56856380363635</v>
      </c>
      <c r="M50" s="34">
        <f>+'2016_17 Energy'!M50/11</f>
        <v>241.52903013909091</v>
      </c>
      <c r="N50" s="35">
        <f>+'2016_17 Energy'!N50/11</f>
        <v>317.59414532</v>
      </c>
      <c r="O50" s="44">
        <f>+'2016_17 Energy'!O50</f>
        <v>10.96</v>
      </c>
      <c r="P50" s="40">
        <f>+'2016_17 Energy'!P50/11</f>
        <v>68.973057082363624</v>
      </c>
      <c r="Q50" s="40">
        <f>+'2016_17 Energy'!Q50/11</f>
        <v>99.877895587636345</v>
      </c>
      <c r="R50" s="40">
        <f>+'2016_17 Energy'!R50/11</f>
        <v>126.01616610209089</v>
      </c>
      <c r="S50" s="45">
        <f>+'2016_17 Energy'!S50/11</f>
        <v>200.69372679199998</v>
      </c>
      <c r="U50" s="39">
        <f>+'2016_17 Energy'!U50/11</f>
        <v>9.1230292091071146</v>
      </c>
      <c r="V50" s="35">
        <f>+'2016_17 Energy'!V50/11</f>
        <v>9.1230292091071146</v>
      </c>
      <c r="W50" s="45">
        <f>+'2016_17 Energy'!W50/11</f>
        <v>9.1230292091071146</v>
      </c>
      <c r="X50" s="40"/>
      <c r="Y50" s="39">
        <f>+'2016_17 Energy'!Y50/11</f>
        <v>268.3418054818344</v>
      </c>
      <c r="Z50" s="35">
        <f>+'2016_17 Energy'!Z50/11</f>
        <v>326.71717452910713</v>
      </c>
      <c r="AA50" s="45">
        <f>+'2016_17 Energy'!AA50/11</f>
        <v>209.81675600110711</v>
      </c>
      <c r="AB50" s="41"/>
    </row>
    <row r="51" spans="1:28" x14ac:dyDescent="0.2">
      <c r="A51" s="42">
        <f>+'2016_17 Energy'!A51</f>
        <v>42690</v>
      </c>
      <c r="B51" s="58">
        <f>+'2016_17 Energy'!B51</f>
        <v>6.92</v>
      </c>
      <c r="C51" s="53">
        <f>+'2016_17 Energy'!C51/11</f>
        <v>113.15495095454547</v>
      </c>
      <c r="D51" s="53">
        <f>+'2016_17 Energy'!D51/11</f>
        <v>157.22853966363638</v>
      </c>
      <c r="E51" s="53">
        <f>+'2016_17 Energy'!E51/11</f>
        <v>185.85953443636365</v>
      </c>
      <c r="F51" s="53">
        <f>+'2016_17 Energy'!F51/11</f>
        <v>60.391795350909092</v>
      </c>
      <c r="G51" s="43">
        <f>+'2016_17 Energy'!G51/11</f>
        <v>34.319521969090914</v>
      </c>
      <c r="H51" s="43">
        <f>+'2016_17 Energy'!H51/11</f>
        <v>91.727618727272727</v>
      </c>
      <c r="I51" s="54">
        <f>+'2016_17 Energy'!I51/11</f>
        <v>261.15424886363638</v>
      </c>
      <c r="J51" s="33">
        <f>+'2016_17 Energy'!J51</f>
        <v>2.97</v>
      </c>
      <c r="K51" s="34">
        <f>+'2016_17 Energy'!K51/11</f>
        <v>156.28252818272728</v>
      </c>
      <c r="L51" s="34">
        <f>+'2016_17 Energy'!L51/11</f>
        <v>213.21052217363638</v>
      </c>
      <c r="M51" s="34">
        <f>+'2016_17 Energy'!M51/11</f>
        <v>244.2799471772727</v>
      </c>
      <c r="N51" s="35">
        <f>+'2016_17 Energy'!N51/11</f>
        <v>320.28031567454542</v>
      </c>
      <c r="O51" s="44">
        <f>+'2016_17 Energy'!O51</f>
        <v>10.93</v>
      </c>
      <c r="P51" s="40">
        <f>+'2016_17 Energy'!P51/11</f>
        <v>69.372271287454566</v>
      </c>
      <c r="Q51" s="40">
        <f>+'2016_17 Energy'!Q51/11</f>
        <v>100.39619792563636</v>
      </c>
      <c r="R51" s="40">
        <f>+'2016_17 Energy'!R51/11</f>
        <v>126.55172302090909</v>
      </c>
      <c r="S51" s="45">
        <f>+'2016_17 Energy'!S51/11</f>
        <v>201.1300645821818</v>
      </c>
      <c r="U51" s="39">
        <f>+'2016_17 Energy'!U51/11</f>
        <v>8.3343562345784807</v>
      </c>
      <c r="V51" s="35">
        <f>+'2016_17 Energy'!V51/11</f>
        <v>8.3343562345784807</v>
      </c>
      <c r="W51" s="45">
        <f>+'2016_17 Energy'!W51/11</f>
        <v>8.3343562345784807</v>
      </c>
      <c r="X51" s="40"/>
      <c r="Y51" s="39">
        <f>+'2016_17 Energy'!Y51/11</f>
        <v>269.48860509821486</v>
      </c>
      <c r="Z51" s="35">
        <f>+'2016_17 Energy'!Z51/11</f>
        <v>328.61467190912396</v>
      </c>
      <c r="AA51" s="45">
        <f>+'2016_17 Energy'!AA51/11</f>
        <v>209.46442081676031</v>
      </c>
      <c r="AB51" s="41"/>
    </row>
    <row r="52" spans="1:28" x14ac:dyDescent="0.2">
      <c r="A52" s="42">
        <f>+'2016_17 Energy'!A52</f>
        <v>42691</v>
      </c>
      <c r="B52" s="58">
        <f>+'2016_17 Energy'!B52</f>
        <v>6.8</v>
      </c>
      <c r="C52" s="53">
        <f>+'2016_17 Energy'!C52/11</f>
        <v>114.42731491818182</v>
      </c>
      <c r="D52" s="53">
        <f>+'2016_17 Energy'!D52/11</f>
        <v>158.88207864545456</v>
      </c>
      <c r="E52" s="53">
        <f>+'2016_17 Energy'!E52/11</f>
        <v>187.57915689999999</v>
      </c>
      <c r="F52" s="53">
        <f>+'2016_17 Energy'!F52/11</f>
        <v>60.286209234545453</v>
      </c>
      <c r="G52" s="43">
        <f>+'2016_17 Energy'!G52/11</f>
        <v>34.271180346363636</v>
      </c>
      <c r="H52" s="43">
        <f>+'2016_17 Energy'!H52/11</f>
        <v>91.638953118181817</v>
      </c>
      <c r="I52" s="54">
        <f>+'2016_17 Energy'!I52/11</f>
        <v>262.79481873636365</v>
      </c>
      <c r="J52" s="33">
        <f>+'2016_17 Energy'!J52</f>
        <v>2.8</v>
      </c>
      <c r="K52" s="34">
        <f>+'2016_17 Energy'!K52/11</f>
        <v>158.0992509909091</v>
      </c>
      <c r="L52" s="34">
        <f>+'2016_17 Energy'!L52/11</f>
        <v>215.57154551818184</v>
      </c>
      <c r="M52" s="34">
        <f>+'2016_17 Energy'!M52/11</f>
        <v>246.7374621363636</v>
      </c>
      <c r="N52" s="35">
        <f>+'2016_17 Energy'!N52/11</f>
        <v>322.67164139090909</v>
      </c>
      <c r="O52" s="44">
        <f>+'2016_17 Energy'!O52</f>
        <v>10.91</v>
      </c>
      <c r="P52" s="40">
        <f>+'2016_17 Energy'!P52/11</f>
        <v>69.554400603454553</v>
      </c>
      <c r="Q52" s="40">
        <f>+'2016_17 Energy'!Q52/11</f>
        <v>100.63365143372727</v>
      </c>
      <c r="R52" s="40">
        <f>+'2016_17 Energy'!R52/11</f>
        <v>126.79399826963635</v>
      </c>
      <c r="S52" s="45">
        <f>+'2016_17 Energy'!S52/11</f>
        <v>201.27138345881815</v>
      </c>
      <c r="U52" s="39">
        <f>+'2016_17 Energy'!U52/11</f>
        <v>7.5598598315550589</v>
      </c>
      <c r="V52" s="35">
        <f>+'2016_17 Energy'!V52/11</f>
        <v>7.5598598315550589</v>
      </c>
      <c r="W52" s="45">
        <f>+'2016_17 Energy'!W52/11</f>
        <v>7.5598598315550589</v>
      </c>
      <c r="X52" s="40"/>
      <c r="Y52" s="39">
        <f>+'2016_17 Energy'!Y52/11</f>
        <v>270.35467856791871</v>
      </c>
      <c r="Z52" s="35">
        <f>+'2016_17 Energy'!Z52/11</f>
        <v>330.23150122246415</v>
      </c>
      <c r="AA52" s="45">
        <f>+'2016_17 Energy'!AA52/11</f>
        <v>208.83124329037321</v>
      </c>
      <c r="AB52" s="41"/>
    </row>
    <row r="53" spans="1:28" x14ac:dyDescent="0.2">
      <c r="A53" s="42">
        <f>+'2016_17 Energy'!A53</f>
        <v>42692</v>
      </c>
      <c r="B53" s="58">
        <f>+'2016_17 Energy'!B53</f>
        <v>6.7</v>
      </c>
      <c r="C53" s="53">
        <f>+'2016_17 Energy'!C53/11</f>
        <v>116.75182568181818</v>
      </c>
      <c r="D53" s="53">
        <f>+'2016_17 Energy'!D53/11</f>
        <v>158.67630740000001</v>
      </c>
      <c r="E53" s="53">
        <f>+'2016_17 Energy'!E53/11</f>
        <v>186.67858603636361</v>
      </c>
      <c r="F53" s="53">
        <f>+'2016_17 Energy'!F53/11</f>
        <v>55.621862790909091</v>
      </c>
      <c r="G53" s="43">
        <f>+'2016_17 Energy'!G53/11</f>
        <v>31.644373176363636</v>
      </c>
      <c r="H53" s="43">
        <f>+'2016_17 Energy'!H53/11</f>
        <v>84.64779467818181</v>
      </c>
      <c r="I53" s="54">
        <f>+'2016_17 Energy'!I53/11</f>
        <v>256.97133637272731</v>
      </c>
      <c r="J53" s="33">
        <f>+'2016_17 Energy'!J53</f>
        <v>2.63</v>
      </c>
      <c r="K53" s="34">
        <f>+'2016_17 Energy'!K53/11</f>
        <v>161.64399476081817</v>
      </c>
      <c r="L53" s="34">
        <f>+'2016_17 Energy'!L53/11</f>
        <v>216.02687916100001</v>
      </c>
      <c r="M53" s="34">
        <f>+'2016_17 Energy'!M53/11</f>
        <v>246.4731893563636</v>
      </c>
      <c r="N53" s="35">
        <f>+'2016_17 Energy'!N53/11</f>
        <v>317.48675500772731</v>
      </c>
      <c r="O53" s="44">
        <f>+'2016_17 Energy'!O53</f>
        <v>10.88</v>
      </c>
      <c r="P53" s="40">
        <f>+'2016_17 Energy'!P53/11</f>
        <v>70.646354735818164</v>
      </c>
      <c r="Q53" s="40">
        <f>+'2016_17 Energy'!Q53/11</f>
        <v>99.775720185999987</v>
      </c>
      <c r="R53" s="40">
        <f>+'2016_17 Energy'!R53/11</f>
        <v>125.26791235636361</v>
      </c>
      <c r="S53" s="45">
        <f>+'2016_17 Energy'!S53/11</f>
        <v>194.82036588272729</v>
      </c>
      <c r="U53" s="39">
        <f>+'2016_17 Energy'!U53/11</f>
        <v>7.407277736150232</v>
      </c>
      <c r="V53" s="35">
        <f>+'2016_17 Energy'!V53/11</f>
        <v>7.407277736150232</v>
      </c>
      <c r="W53" s="45">
        <f>+'2016_17 Energy'!W53/11</f>
        <v>7.407277736150232</v>
      </c>
      <c r="X53" s="40"/>
      <c r="Y53" s="39">
        <f>+'2016_17 Energy'!Y53/11</f>
        <v>264.37861410887751</v>
      </c>
      <c r="Z53" s="35">
        <f>+'2016_17 Energy'!Z53/11</f>
        <v>324.89403274387752</v>
      </c>
      <c r="AA53" s="45">
        <f>+'2016_17 Energy'!AA53/11</f>
        <v>202.22764361887749</v>
      </c>
      <c r="AB53" s="41"/>
    </row>
    <row r="54" spans="1:28" x14ac:dyDescent="0.2">
      <c r="A54" s="42">
        <f>+'2016_17 Energy'!A54</f>
        <v>42693</v>
      </c>
      <c r="B54" s="58">
        <f>+'2016_17 Energy'!B54</f>
        <v>6.62</v>
      </c>
      <c r="C54" s="53">
        <f>+'2016_17 Energy'!C54/11</f>
        <v>121.22389717272728</v>
      </c>
      <c r="D54" s="53">
        <f>+'2016_17 Energy'!D54/11</f>
        <v>154.05029448181818</v>
      </c>
      <c r="E54" s="53">
        <f>+'2016_17 Energy'!E54/11</f>
        <v>180.23334583636364</v>
      </c>
      <c r="F54" s="53">
        <f>+'2016_17 Energy'!F54/11</f>
        <v>41.602716678181814</v>
      </c>
      <c r="G54" s="43">
        <f>+'2016_17 Energy'!G54/11</f>
        <v>24.652670813636362</v>
      </c>
      <c r="H54" s="43">
        <f>+'2016_17 Energy'!H54/11</f>
        <v>62.708585163636364</v>
      </c>
      <c r="I54" s="54">
        <f>+'2016_17 Energy'!I54/11</f>
        <v>235.90742154545453</v>
      </c>
      <c r="J54" s="33">
        <f>+'2016_17 Energy'!J54</f>
        <v>2.48</v>
      </c>
      <c r="K54" s="34">
        <f>+'2016_17 Energy'!K54/11</f>
        <v>168.27516382654548</v>
      </c>
      <c r="L54" s="34">
        <f>+'2016_17 Energy'!L54/11</f>
        <v>210.99484107781819</v>
      </c>
      <c r="M54" s="34">
        <f>+'2016_17 Energy'!M54/11</f>
        <v>239.50672327527272</v>
      </c>
      <c r="N54" s="35">
        <f>+'2016_17 Energy'!N54/11</f>
        <v>295.88092255145455</v>
      </c>
      <c r="O54" s="44">
        <f>+'2016_17 Energy'!O54</f>
        <v>10.83</v>
      </c>
      <c r="P54" s="40">
        <f>+'2016_17 Energy'!P54/11</f>
        <v>73.377077701090926</v>
      </c>
      <c r="Q54" s="40">
        <f>+'2016_17 Energy'!Q54/11</f>
        <v>96.142917387818201</v>
      </c>
      <c r="R54" s="40">
        <f>+'2016_17 Energy'!R54/11</f>
        <v>119.95776153254543</v>
      </c>
      <c r="S54" s="45">
        <f>+'2016_17 Energy'!S54/11</f>
        <v>174.91987583645454</v>
      </c>
      <c r="U54" s="39">
        <f>+'2016_17 Energy'!U54/11</f>
        <v>8.5141293777388505</v>
      </c>
      <c r="V54" s="35">
        <f>+'2016_17 Energy'!V54/11</f>
        <v>8.5141293777388505</v>
      </c>
      <c r="W54" s="45">
        <f>+'2016_17 Energy'!W54/11</f>
        <v>8.5141293777388505</v>
      </c>
      <c r="X54" s="40"/>
      <c r="Y54" s="39">
        <f>+'2016_17 Energy'!Y54/11</f>
        <v>244.42155092319337</v>
      </c>
      <c r="Z54" s="35">
        <f>+'2016_17 Energy'!Z54/11</f>
        <v>304.39505192919336</v>
      </c>
      <c r="AA54" s="45">
        <f>+'2016_17 Energy'!AA54/11</f>
        <v>183.43400521419338</v>
      </c>
      <c r="AB54" s="41"/>
    </row>
    <row r="55" spans="1:28" x14ac:dyDescent="0.2">
      <c r="A55" s="42">
        <f>+'2016_17 Energy'!A55</f>
        <v>42694</v>
      </c>
      <c r="B55" s="58">
        <f>+'2016_17 Energy'!B55</f>
        <v>6.58</v>
      </c>
      <c r="C55" s="53">
        <f>+'2016_17 Energy'!C55/11</f>
        <v>122.31852837272727</v>
      </c>
      <c r="D55" s="53">
        <f>+'2016_17 Energy'!D55/11</f>
        <v>155.55022496363637</v>
      </c>
      <c r="E55" s="53">
        <f>+'2016_17 Energy'!E55/11</f>
        <v>180.70515087272727</v>
      </c>
      <c r="F55" s="53">
        <f>+'2016_17 Energy'!F55/11</f>
        <v>40.495667845454541</v>
      </c>
      <c r="G55" s="43">
        <f>+'2016_17 Energy'!G55/11</f>
        <v>23.755927920000001</v>
      </c>
      <c r="H55" s="43">
        <f>+'2016_17 Energy'!H55/11</f>
        <v>60.946065319090913</v>
      </c>
      <c r="I55" s="54">
        <f>+'2016_17 Energy'!I55/11</f>
        <v>234.80764786363636</v>
      </c>
      <c r="J55" s="33">
        <f>+'2016_17 Energy'!J55</f>
        <v>2.34</v>
      </c>
      <c r="K55" s="34">
        <f>+'2016_17 Energy'!K55/11</f>
        <v>170.80294544836363</v>
      </c>
      <c r="L55" s="34">
        <f>+'2016_17 Energy'!L55/11</f>
        <v>214.23314075127274</v>
      </c>
      <c r="M55" s="34">
        <f>+'2016_17 Energy'!M55/11</f>
        <v>241.71626453672727</v>
      </c>
      <c r="N55" s="35">
        <f>+'2016_17 Energy'!N55/11</f>
        <v>296.51019702218184</v>
      </c>
      <c r="O55" s="44">
        <f>+'2016_17 Energy'!O55</f>
        <v>10.78</v>
      </c>
      <c r="P55" s="40">
        <f>+'2016_17 Energy'!P55/11</f>
        <v>74.29151145818183</v>
      </c>
      <c r="Q55" s="40">
        <f>+'2016_17 Energy'!Q55/11</f>
        <v>97.420921589090938</v>
      </c>
      <c r="R55" s="40">
        <f>+'2016_17 Energy'!R55/11</f>
        <v>120.26961375272727</v>
      </c>
      <c r="S55" s="45">
        <f>+'2016_17 Energy'!S55/11</f>
        <v>173.68719822545455</v>
      </c>
      <c r="U55" s="39">
        <f>+'2016_17 Energy'!U55/11</f>
        <v>8.1142904899251143</v>
      </c>
      <c r="V55" s="35">
        <f>+'2016_17 Energy'!V55/11</f>
        <v>8.1142904899251143</v>
      </c>
      <c r="W55" s="45">
        <f>+'2016_17 Energy'!W55/11</f>
        <v>8.1142904899251143</v>
      </c>
      <c r="X55" s="40"/>
      <c r="Y55" s="39">
        <f>+'2016_17 Energy'!Y55/11</f>
        <v>242.92193835356147</v>
      </c>
      <c r="Z55" s="35">
        <f>+'2016_17 Energy'!Z55/11</f>
        <v>304.62448751210695</v>
      </c>
      <c r="AA55" s="45">
        <f>+'2016_17 Energy'!AA55/11</f>
        <v>181.80148871537969</v>
      </c>
      <c r="AB55" s="41"/>
    </row>
    <row r="56" spans="1:28" x14ac:dyDescent="0.2">
      <c r="A56" s="42">
        <f>+'2016_17 Energy'!A56</f>
        <v>42695</v>
      </c>
      <c r="B56" s="58">
        <f>+'2016_17 Energy'!B56</f>
        <v>6.54</v>
      </c>
      <c r="C56" s="53">
        <f>+'2016_17 Energy'!C56/11</f>
        <v>117.23753927272728</v>
      </c>
      <c r="D56" s="53">
        <f>+'2016_17 Energy'!D56/11</f>
        <v>162.53359176363637</v>
      </c>
      <c r="E56" s="53">
        <f>+'2016_17 Energy'!E56/11</f>
        <v>191.36779344545457</v>
      </c>
      <c r="F56" s="53">
        <f>+'2016_17 Energy'!F56/11</f>
        <v>59.861135228181816</v>
      </c>
      <c r="G56" s="43">
        <f>+'2016_17 Energy'!G56/11</f>
        <v>34.0741698</v>
      </c>
      <c r="H56" s="43">
        <f>+'2016_17 Energy'!H56/11</f>
        <v>91.284290654545444</v>
      </c>
      <c r="I56" s="54">
        <f>+'2016_17 Energy'!I56/11</f>
        <v>266.22922023636363</v>
      </c>
      <c r="J56" s="33">
        <f>+'2016_17 Energy'!J56</f>
        <v>2.19</v>
      </c>
      <c r="K56" s="34">
        <f>+'2016_17 Energy'!K56/11</f>
        <v>164.72398438454545</v>
      </c>
      <c r="L56" s="34">
        <f>+'2016_17 Energy'!L56/11</f>
        <v>224.17839188272728</v>
      </c>
      <c r="M56" s="34">
        <f>+'2016_17 Energy'!M56/11</f>
        <v>255.69546247090909</v>
      </c>
      <c r="N56" s="35">
        <f>+'2016_17 Energy'!N56/11</f>
        <v>331.35537704136362</v>
      </c>
      <c r="O56" s="44">
        <f>+'2016_17 Energy'!O56</f>
        <v>10.73</v>
      </c>
      <c r="P56" s="40">
        <f>+'2016_17 Energy'!P56/11</f>
        <v>71.497722027090902</v>
      </c>
      <c r="Q56" s="40">
        <f>+'2016_17 Energy'!Q56/11</f>
        <v>103.15618659145453</v>
      </c>
      <c r="R56" s="40">
        <f>+'2016_17 Energy'!R56/11</f>
        <v>129.40619960254546</v>
      </c>
      <c r="S56" s="45">
        <f>+'2016_17 Energy'!S56/11</f>
        <v>203.49850827936362</v>
      </c>
      <c r="U56" s="39">
        <f>+'2016_17 Energy'!U56/11</f>
        <v>5.5383023947356449</v>
      </c>
      <c r="V56" s="35">
        <f>+'2016_17 Energy'!V56/11</f>
        <v>5.5383023947356449</v>
      </c>
      <c r="W56" s="45">
        <f>+'2016_17 Energy'!W56/11</f>
        <v>5.5383023947356449</v>
      </c>
      <c r="X56" s="40"/>
      <c r="Y56" s="39">
        <f>+'2016_17 Energy'!Y56/11</f>
        <v>271.76752263109927</v>
      </c>
      <c r="Z56" s="35">
        <f>+'2016_17 Energy'!Z56/11</f>
        <v>336.89367943609926</v>
      </c>
      <c r="AA56" s="45">
        <f>+'2016_17 Energy'!AA56/11</f>
        <v>209.03681067409926</v>
      </c>
      <c r="AB56" s="41"/>
    </row>
    <row r="57" spans="1:28" x14ac:dyDescent="0.2">
      <c r="A57" s="42">
        <f>+'2016_17 Energy'!A57</f>
        <v>42696</v>
      </c>
      <c r="B57" s="58">
        <f>+'2016_17 Energy'!B57</f>
        <v>6.49</v>
      </c>
      <c r="C57" s="53">
        <f>+'2016_17 Energy'!C57/11</f>
        <v>117.75696183636364</v>
      </c>
      <c r="D57" s="53">
        <f>+'2016_17 Energy'!D57/11</f>
        <v>163.21006998181818</v>
      </c>
      <c r="E57" s="53">
        <f>+'2016_17 Energy'!E57/11</f>
        <v>192.06822809999997</v>
      </c>
      <c r="F57" s="53">
        <f>+'2016_17 Energy'!F57/11</f>
        <v>59.754811096363639</v>
      </c>
      <c r="G57" s="43">
        <f>+'2016_17 Energy'!G57/11</f>
        <v>34.024748417272725</v>
      </c>
      <c r="H57" s="43">
        <f>+'2016_17 Energy'!H57/11</f>
        <v>91.195625036363637</v>
      </c>
      <c r="I57" s="54">
        <f>+'2016_17 Energy'!I57/11</f>
        <v>266.83864737272728</v>
      </c>
      <c r="J57" s="33">
        <f>+'2016_17 Energy'!J57</f>
        <v>2.04</v>
      </c>
      <c r="K57" s="34">
        <f>+'2016_17 Energy'!K57/11</f>
        <v>166.33331406681819</v>
      </c>
      <c r="L57" s="34">
        <f>+'2016_17 Energy'!L57/11</f>
        <v>226.27071446909088</v>
      </c>
      <c r="M57" s="34">
        <f>+'2016_17 Energy'!M57/11</f>
        <v>257.87290699454547</v>
      </c>
      <c r="N57" s="35">
        <f>+'2016_17 Energy'!N57/11</f>
        <v>333.46454338590905</v>
      </c>
      <c r="O57" s="44">
        <f>+'2016_17 Energy'!O57</f>
        <v>10.66</v>
      </c>
      <c r="P57" s="40">
        <f>+'2016_17 Energy'!P57/11</f>
        <v>72.23709918445455</v>
      </c>
      <c r="Q57" s="40">
        <f>+'2016_17 Energy'!Q57/11</f>
        <v>104.11728627127272</v>
      </c>
      <c r="R57" s="40">
        <f>+'2016_17 Energy'!R57/11</f>
        <v>130.40406832690908</v>
      </c>
      <c r="S57" s="45">
        <f>+'2016_17 Energy'!S57/11</f>
        <v>204.40494256936361</v>
      </c>
      <c r="U57" s="39">
        <f>+'2016_17 Energy'!U57/11</f>
        <v>5.4883406350395969</v>
      </c>
      <c r="V57" s="35">
        <f>+'2016_17 Energy'!V57/11</f>
        <v>5.4883406350395969</v>
      </c>
      <c r="W57" s="45">
        <f>+'2016_17 Energy'!W57/11</f>
        <v>5.4883406350395969</v>
      </c>
      <c r="X57" s="40"/>
      <c r="Y57" s="39">
        <f>+'2016_17 Energy'!Y57/11</f>
        <v>272.32698800776683</v>
      </c>
      <c r="Z57" s="35">
        <f>+'2016_17 Energy'!Z57/11</f>
        <v>338.95288402094866</v>
      </c>
      <c r="AA57" s="45">
        <f>+'2016_17 Energy'!AA57/11</f>
        <v>209.89328320440319</v>
      </c>
      <c r="AB57" s="41"/>
    </row>
    <row r="58" spans="1:28" x14ac:dyDescent="0.2">
      <c r="A58" s="42">
        <f>+'2016_17 Energy'!A58</f>
        <v>42697</v>
      </c>
      <c r="B58" s="58">
        <f>+'2016_17 Energy'!B58</f>
        <v>6.45</v>
      </c>
      <c r="C58" s="53">
        <f>+'2016_17 Energy'!C58/11</f>
        <v>118.1624521818182</v>
      </c>
      <c r="D58" s="53">
        <f>+'2016_17 Energy'!D58/11</f>
        <v>163.73865624545454</v>
      </c>
      <c r="E58" s="53">
        <f>+'2016_17 Energy'!E58/11</f>
        <v>192.6134233090909</v>
      </c>
      <c r="F58" s="53">
        <f>+'2016_17 Energy'!F58/11</f>
        <v>59.648336960909091</v>
      </c>
      <c r="G58" s="43">
        <f>+'2016_17 Energy'!G58/11</f>
        <v>33.97514555181818</v>
      </c>
      <c r="H58" s="43">
        <f>+'2016_17 Energy'!H58/11</f>
        <v>91.106959418181816</v>
      </c>
      <c r="I58" s="54">
        <f>+'2016_17 Energy'!I58/11</f>
        <v>267.29107809090908</v>
      </c>
      <c r="J58" s="33">
        <f>+'2016_17 Energy'!J58</f>
        <v>1.9</v>
      </c>
      <c r="K58" s="34">
        <f>+'2016_17 Energy'!K58/11</f>
        <v>167.82863349863638</v>
      </c>
      <c r="L58" s="34">
        <f>+'2016_17 Energy'!L58/11</f>
        <v>228.21508768636366</v>
      </c>
      <c r="M58" s="34">
        <f>+'2016_17 Energy'!M58/11</f>
        <v>259.89503171136363</v>
      </c>
      <c r="N58" s="35">
        <f>+'2016_17 Energy'!N58/11</f>
        <v>335.41682950363634</v>
      </c>
      <c r="O58" s="44">
        <f>+'2016_17 Energy'!O58</f>
        <v>10.59</v>
      </c>
      <c r="P58" s="40">
        <f>+'2016_17 Energy'!P58/11</f>
        <v>72.971685005636374</v>
      </c>
      <c r="Q58" s="40">
        <f>+'2016_17 Energy'!Q58/11</f>
        <v>105.07218895636365</v>
      </c>
      <c r="R58" s="40">
        <f>+'2016_17 Energy'!R58/11</f>
        <v>131.39455324636364</v>
      </c>
      <c r="S58" s="45">
        <f>+'2016_17 Energy'!S58/11</f>
        <v>205.30413065163637</v>
      </c>
      <c r="U58" s="39">
        <f>+'2016_17 Energy'!U58/11</f>
        <v>5.4512496794976677</v>
      </c>
      <c r="V58" s="35">
        <f>+'2016_17 Energy'!V58/11</f>
        <v>5.4512496794976677</v>
      </c>
      <c r="W58" s="45">
        <f>+'2016_17 Energy'!W58/11</f>
        <v>5.4512496794976677</v>
      </c>
      <c r="X58" s="40"/>
      <c r="Y58" s="39">
        <f>+'2016_17 Energy'!Y58/11</f>
        <v>272.74232777040675</v>
      </c>
      <c r="Z58" s="35">
        <f>+'2016_17 Energy'!Z58/11</f>
        <v>340.868079183134</v>
      </c>
      <c r="AA58" s="45">
        <f>+'2016_17 Energy'!AA58/11</f>
        <v>210.75538033113401</v>
      </c>
      <c r="AB58" s="41"/>
    </row>
    <row r="59" spans="1:28" x14ac:dyDescent="0.2">
      <c r="A59" s="42">
        <f>+'2016_17 Energy'!A59</f>
        <v>42698</v>
      </c>
      <c r="B59" s="58">
        <f>+'2016_17 Energy'!B59</f>
        <v>6.42</v>
      </c>
      <c r="C59" s="53">
        <f>+'2016_17 Energy'!C59/11</f>
        <v>118.48152382727272</v>
      </c>
      <c r="D59" s="53">
        <f>+'2016_17 Energy'!D59/11</f>
        <v>164.15485825454545</v>
      </c>
      <c r="E59" s="53">
        <f>+'2016_17 Energy'!E59/11</f>
        <v>193.04236794545457</v>
      </c>
      <c r="F59" s="53">
        <f>+'2016_17 Energy'!F59/11</f>
        <v>59.541686079999998</v>
      </c>
      <c r="G59" s="43">
        <f>+'2016_17 Energy'!G59/11</f>
        <v>33.925344866363638</v>
      </c>
      <c r="H59" s="43">
        <f>+'2016_17 Energy'!H59/11</f>
        <v>91.018293809090906</v>
      </c>
      <c r="I59" s="54">
        <f>+'2016_17 Energy'!I59/11</f>
        <v>267.62547176363637</v>
      </c>
      <c r="J59" s="33">
        <f>+'2016_17 Energy'!J59</f>
        <v>1.75</v>
      </c>
      <c r="K59" s="34">
        <f>+'2016_17 Energy'!K59/11</f>
        <v>169.45576132336365</v>
      </c>
      <c r="L59" s="34">
        <f>+'2016_17 Energy'!L59/11</f>
        <v>230.33042637854544</v>
      </c>
      <c r="M59" s="34">
        <f>+'2016_17 Energy'!M59/11</f>
        <v>262.09656087754547</v>
      </c>
      <c r="N59" s="35">
        <f>+'2016_17 Energy'!N59/11</f>
        <v>337.5506602822727</v>
      </c>
      <c r="O59" s="44">
        <f>+'2016_17 Energy'!O59</f>
        <v>10.52</v>
      </c>
      <c r="P59" s="40">
        <f>+'2016_17 Energy'!P59/11</f>
        <v>73.728981271818185</v>
      </c>
      <c r="Q59" s="40">
        <f>+'2016_17 Energy'!Q59/11</f>
        <v>106.05639373454547</v>
      </c>
      <c r="R59" s="40">
        <f>+'2016_17 Energy'!R59/11</f>
        <v>132.41663111000003</v>
      </c>
      <c r="S59" s="45">
        <f>+'2016_17 Energy'!S59/11</f>
        <v>206.23504929545453</v>
      </c>
      <c r="U59" s="39">
        <f>+'2016_17 Energy'!U59/11</f>
        <v>5.4238355797246136</v>
      </c>
      <c r="V59" s="35">
        <f>+'2016_17 Energy'!V59/11</f>
        <v>5.4238355797246136</v>
      </c>
      <c r="W59" s="45">
        <f>+'2016_17 Energy'!W59/11</f>
        <v>5.4238355797246136</v>
      </c>
      <c r="X59" s="40"/>
      <c r="Y59" s="39">
        <f>+'2016_17 Energy'!Y59/11</f>
        <v>273.04930734336097</v>
      </c>
      <c r="Z59" s="35">
        <f>+'2016_17 Energy'!Z59/11</f>
        <v>342.97449586199735</v>
      </c>
      <c r="AA59" s="45">
        <f>+'2016_17 Energy'!AA59/11</f>
        <v>211.65888487517915</v>
      </c>
      <c r="AB59" s="41"/>
    </row>
    <row r="60" spans="1:28" x14ac:dyDescent="0.2">
      <c r="A60" s="42">
        <f>+'2016_17 Energy'!A60</f>
        <v>42699</v>
      </c>
      <c r="B60" s="58">
        <f>+'2016_17 Energy'!B60</f>
        <v>6.35</v>
      </c>
      <c r="C60" s="53">
        <f>+'2016_17 Energy'!C60/11</f>
        <v>120.53361315454545</v>
      </c>
      <c r="D60" s="53">
        <f>+'2016_17 Energy'!D60/11</f>
        <v>163.51466501818183</v>
      </c>
      <c r="E60" s="53">
        <f>+'2016_17 Energy'!E60/11</f>
        <v>191.68288500909091</v>
      </c>
      <c r="F60" s="53">
        <f>+'2016_17 Energy'!F60/11</f>
        <v>54.972083425454549</v>
      </c>
      <c r="G60" s="43">
        <f>+'2016_17 Energy'!G60/11</f>
        <v>31.374756130000002</v>
      </c>
      <c r="H60" s="43">
        <f>+'2016_17 Energy'!H60/11</f>
        <v>84.079231080909096</v>
      </c>
      <c r="I60" s="54">
        <f>+'2016_17 Energy'!I60/11</f>
        <v>261.43056888181815</v>
      </c>
      <c r="J60" s="33">
        <f>+'2016_17 Energy'!J60</f>
        <v>1.59</v>
      </c>
      <c r="K60" s="34">
        <f>+'2016_17 Energy'!K60/11</f>
        <v>173.02335997963635</v>
      </c>
      <c r="L60" s="34">
        <f>+'2016_17 Energy'!L60/11</f>
        <v>230.57817450763639</v>
      </c>
      <c r="M60" s="34">
        <f>+'2016_17 Energy'!M60/11</f>
        <v>261.60101756036363</v>
      </c>
      <c r="N60" s="35">
        <f>+'2016_17 Energy'!N60/11</f>
        <v>332.22378221309094</v>
      </c>
      <c r="O60" s="44">
        <f>+'2016_17 Energy'!O60</f>
        <v>10.44</v>
      </c>
      <c r="P60" s="40">
        <f>+'2016_17 Energy'!P60/11</f>
        <v>75.43212901281818</v>
      </c>
      <c r="Q60" s="40">
        <f>+'2016_17 Energy'!Q60/11</f>
        <v>105.89076715854547</v>
      </c>
      <c r="R60" s="40">
        <f>+'2016_17 Energy'!R60/11</f>
        <v>131.60617027490909</v>
      </c>
      <c r="S60" s="45">
        <f>+'2016_17 Energy'!S60/11</f>
        <v>200.60194650263637</v>
      </c>
      <c r="U60" s="39">
        <f>+'2016_17 Energy'!U60/11</f>
        <v>5.9317031009652004</v>
      </c>
      <c r="V60" s="35">
        <f>+'2016_17 Energy'!V60/11</f>
        <v>5.9317031009652004</v>
      </c>
      <c r="W60" s="45">
        <f>+'2016_17 Energy'!W60/11</f>
        <v>5.9317031009652004</v>
      </c>
      <c r="X60" s="40"/>
      <c r="Y60" s="39">
        <f>+'2016_17 Energy'!Y60/11</f>
        <v>267.36227198278334</v>
      </c>
      <c r="Z60" s="35">
        <f>+'2016_17 Energy'!Z60/11</f>
        <v>338.15548531405608</v>
      </c>
      <c r="AA60" s="45">
        <f>+'2016_17 Energy'!AA60/11</f>
        <v>206.53364960360156</v>
      </c>
      <c r="AB60" s="41"/>
    </row>
    <row r="61" spans="1:28" x14ac:dyDescent="0.2">
      <c r="A61" s="42">
        <f>+'2016_17 Energy'!A61</f>
        <v>42700</v>
      </c>
      <c r="B61" s="58">
        <f>+'2016_17 Energy'!B61</f>
        <v>6.27</v>
      </c>
      <c r="C61" s="53">
        <f>+'2016_17 Energy'!C61/11</f>
        <v>125.06217730000002</v>
      </c>
      <c r="D61" s="53">
        <f>+'2016_17 Energy'!D61/11</f>
        <v>158.70178466363635</v>
      </c>
      <c r="E61" s="53">
        <f>+'2016_17 Energy'!E61/11</f>
        <v>185.04037457272727</v>
      </c>
      <c r="F61" s="53">
        <f>+'2016_17 Energy'!F61/11</f>
        <v>41.262750531818185</v>
      </c>
      <c r="G61" s="43">
        <f>+'2016_17 Energy'!G61/11</f>
        <v>24.535975051818184</v>
      </c>
      <c r="H61" s="43">
        <f>+'2016_17 Energy'!H61/11</f>
        <v>62.389477683636365</v>
      </c>
      <c r="I61" s="54">
        <f>+'2016_17 Energy'!I61/11</f>
        <v>240.47345203636362</v>
      </c>
      <c r="J61" s="33">
        <f>+'2016_17 Energy'!J61</f>
        <v>1.44</v>
      </c>
      <c r="K61" s="34">
        <f>+'2016_17 Energy'!K61/11</f>
        <v>179.941589776</v>
      </c>
      <c r="L61" s="34">
        <f>+'2016_17 Energy'!L61/11</f>
        <v>225.12593765336362</v>
      </c>
      <c r="M61" s="34">
        <f>+'2016_17 Energy'!M61/11</f>
        <v>254.17782660609092</v>
      </c>
      <c r="N61" s="35">
        <f>+'2016_17 Energy'!N61/11</f>
        <v>310.45762981036364</v>
      </c>
      <c r="O61" s="44">
        <f>+'2016_17 Energy'!O61</f>
        <v>10.36</v>
      </c>
      <c r="P61" s="40">
        <f>+'2016_17 Energy'!P61/11</f>
        <v>78.590790752000018</v>
      </c>
      <c r="Q61" s="40">
        <f>+'2016_17 Energy'!Q61/11</f>
        <v>102.45441701809091</v>
      </c>
      <c r="R61" s="40">
        <f>+'2016_17 Energy'!R61/11</f>
        <v>126.49541001445455</v>
      </c>
      <c r="S61" s="45">
        <f>+'2016_17 Energy'!S61/11</f>
        <v>181.21148783436365</v>
      </c>
      <c r="U61" s="39">
        <f>+'2016_17 Energy'!U61/11</f>
        <v>7.6497992822448717</v>
      </c>
      <c r="V61" s="35">
        <f>+'2016_17 Energy'!V61/11</f>
        <v>7.6497992822448717</v>
      </c>
      <c r="W61" s="45">
        <f>+'2016_17 Energy'!W61/11</f>
        <v>7.6497992822448717</v>
      </c>
      <c r="X61" s="40"/>
      <c r="Y61" s="39">
        <f>+'2016_17 Energy'!Y61/11</f>
        <v>248.12325131860851</v>
      </c>
      <c r="Z61" s="35">
        <f>+'2016_17 Energy'!Z61/11</f>
        <v>318.10742909260847</v>
      </c>
      <c r="AA61" s="45">
        <f>+'2016_17 Energy'!AA61/11</f>
        <v>188.86128711660851</v>
      </c>
      <c r="AB61" s="41"/>
    </row>
    <row r="62" spans="1:28" x14ac:dyDescent="0.2">
      <c r="A62" s="42">
        <f>+'2016_17 Energy'!A62</f>
        <v>42701</v>
      </c>
      <c r="B62" s="58">
        <f>+'2016_17 Energy'!B62</f>
        <v>6.19</v>
      </c>
      <c r="C62" s="53">
        <f>+'2016_17 Energy'!C62/11</f>
        <v>126.76761817272727</v>
      </c>
      <c r="D62" s="53">
        <f>+'2016_17 Energy'!D62/11</f>
        <v>160.9434574818182</v>
      </c>
      <c r="E62" s="53">
        <f>+'2016_17 Energy'!E62/11</f>
        <v>186.28605326363638</v>
      </c>
      <c r="F62" s="53">
        <f>+'2016_17 Energy'!F62/11</f>
        <v>40.127629796363635</v>
      </c>
      <c r="G62" s="43">
        <f>+'2016_17 Energy'!G62/11</f>
        <v>23.652046729999999</v>
      </c>
      <c r="H62" s="43">
        <f>+'2016_17 Energy'!H62/11</f>
        <v>60.580985175454543</v>
      </c>
      <c r="I62" s="54">
        <f>+'2016_17 Energy'!I62/11</f>
        <v>240.12052371818183</v>
      </c>
      <c r="J62" s="33">
        <f>+'2016_17 Energy'!J62</f>
        <v>1.28</v>
      </c>
      <c r="K62" s="34">
        <f>+'2016_17 Energy'!K62/11</f>
        <v>182.89945047981817</v>
      </c>
      <c r="L62" s="34">
        <f>+'2016_17 Energy'!L62/11</f>
        <v>228.88796811690909</v>
      </c>
      <c r="M62" s="34">
        <f>+'2016_17 Energy'!M62/11</f>
        <v>256.92295976518182</v>
      </c>
      <c r="N62" s="35">
        <f>+'2016_17 Energy'!N62/11</f>
        <v>311.58743487600003</v>
      </c>
      <c r="O62" s="44">
        <f>+'2016_17 Energy'!O62</f>
        <v>10.28</v>
      </c>
      <c r="P62" s="40">
        <f>+'2016_17 Energy'!P62/11</f>
        <v>80.010144825272732</v>
      </c>
      <c r="Q62" s="40">
        <f>+'2016_17 Energy'!Q62/11</f>
        <v>104.34609526236365</v>
      </c>
      <c r="R62" s="40">
        <f>+'2016_17 Energy'!R62/11</f>
        <v>127.4459417379091</v>
      </c>
      <c r="S62" s="45">
        <f>+'2016_17 Energy'!S62/11</f>
        <v>180.58902338509094</v>
      </c>
      <c r="U62" s="39">
        <f>+'2016_17 Energy'!U62/11</f>
        <v>7.6787328803254269</v>
      </c>
      <c r="V62" s="35">
        <f>+'2016_17 Energy'!V62/11</f>
        <v>7.6787328803254269</v>
      </c>
      <c r="W62" s="45">
        <f>+'2016_17 Energy'!W62/11</f>
        <v>7.6787328803254269</v>
      </c>
      <c r="X62" s="40"/>
      <c r="Y62" s="39">
        <f>+'2016_17 Energy'!Y62/11</f>
        <v>247.79925659850724</v>
      </c>
      <c r="Z62" s="35">
        <f>+'2016_17 Energy'!Z62/11</f>
        <v>319.26616775632544</v>
      </c>
      <c r="AA62" s="45">
        <f>+'2016_17 Energy'!AA62/11</f>
        <v>188.26775626541632</v>
      </c>
      <c r="AB62" s="41"/>
    </row>
    <row r="63" spans="1:28" x14ac:dyDescent="0.2">
      <c r="A63" s="42">
        <f>+'2016_17 Energy'!A63</f>
        <v>42702</v>
      </c>
      <c r="B63" s="58">
        <f>+'2016_17 Energy'!B63</f>
        <v>6.09</v>
      </c>
      <c r="C63" s="53">
        <f>+'2016_17 Energy'!C63/11</f>
        <v>122.12275952727273</v>
      </c>
      <c r="D63" s="53">
        <f>+'2016_17 Energy'!D63/11</f>
        <v>168.89300211818181</v>
      </c>
      <c r="E63" s="53">
        <f>+'2016_17 Energy'!E63/11</f>
        <v>197.96386480909089</v>
      </c>
      <c r="F63" s="53">
        <f>+'2016_17 Energy'!F63/11</f>
        <v>59.121575526363635</v>
      </c>
      <c r="G63" s="43">
        <f>+'2016_17 Energy'!G63/11</f>
        <v>33.731995540909089</v>
      </c>
      <c r="H63" s="43">
        <f>+'2016_17 Energy'!H63/11</f>
        <v>90.663631344545465</v>
      </c>
      <c r="I63" s="54">
        <f>+'2016_17 Energy'!I63/11</f>
        <v>272.20934679999999</v>
      </c>
      <c r="J63" s="33">
        <f>+'2016_17 Energy'!J63</f>
        <v>1.1499999999999999</v>
      </c>
      <c r="K63" s="34">
        <f>+'2016_17 Energy'!K63/11</f>
        <v>176.03640999800001</v>
      </c>
      <c r="L63" s="34">
        <f>+'2016_17 Energy'!L63/11</f>
        <v>238.8888940841818</v>
      </c>
      <c r="M63" s="34">
        <f>+'2016_17 Energy'!M63/11</f>
        <v>271.00254860745457</v>
      </c>
      <c r="N63" s="35">
        <f>+'2016_17 Energy'!N63/11</f>
        <v>346.18880294090906</v>
      </c>
      <c r="O63" s="44">
        <f>+'2016_17 Energy'!O63</f>
        <v>10.19</v>
      </c>
      <c r="P63" s="40">
        <f>+'2016_17 Energy'!P63/11</f>
        <v>77.37661237545457</v>
      </c>
      <c r="Q63" s="40">
        <f>+'2016_17 Energy'!Q63/11</f>
        <v>110.79924562818182</v>
      </c>
      <c r="R63" s="40">
        <f>+'2016_17 Energy'!R63/11</f>
        <v>137.34471428818185</v>
      </c>
      <c r="S63" s="45">
        <f>+'2016_17 Energy'!S63/11</f>
        <v>210.80939332272726</v>
      </c>
      <c r="U63" s="39">
        <f>+'2016_17 Energy'!U63/11</f>
        <v>5.0480425613663797</v>
      </c>
      <c r="V63" s="35">
        <f>+'2016_17 Energy'!V63/11</f>
        <v>5.0480425613663797</v>
      </c>
      <c r="W63" s="45">
        <f>+'2016_17 Energy'!W63/11</f>
        <v>5.0480425613663797</v>
      </c>
      <c r="X63" s="40"/>
      <c r="Y63" s="39">
        <f>+'2016_17 Energy'!Y63/11</f>
        <v>277.25738936136634</v>
      </c>
      <c r="Z63" s="35">
        <f>+'2016_17 Energy'!Z63/11</f>
        <v>351.2368455022754</v>
      </c>
      <c r="AA63" s="45">
        <f>+'2016_17 Energy'!AA63/11</f>
        <v>215.8574358840936</v>
      </c>
      <c r="AB63" s="41"/>
    </row>
    <row r="64" spans="1:28" x14ac:dyDescent="0.2">
      <c r="A64" s="42">
        <f>+'2016_17 Energy'!A64</f>
        <v>42703</v>
      </c>
      <c r="B64" s="58">
        <f>+'2016_17 Energy'!B64</f>
        <v>5.95</v>
      </c>
      <c r="C64" s="53">
        <f>+'2016_17 Energy'!C64/11</f>
        <v>123.60614054545454</v>
      </c>
      <c r="D64" s="53">
        <f>+'2016_17 Energy'!D64/11</f>
        <v>170.8212338909091</v>
      </c>
      <c r="E64" s="53">
        <f>+'2016_17 Energy'!E64/11</f>
        <v>199.97011698181817</v>
      </c>
      <c r="F64" s="53">
        <f>+'2016_17 Energy'!F64/11</f>
        <v>59.018598251818183</v>
      </c>
      <c r="G64" s="43">
        <f>+'2016_17 Energy'!G64/11</f>
        <v>33.685427427272728</v>
      </c>
      <c r="H64" s="43">
        <f>+'2016_17 Energy'!H64/11</f>
        <v>90.574965729090906</v>
      </c>
      <c r="I64" s="54">
        <f>+'2016_17 Energy'!I64/11</f>
        <v>274.14260569090908</v>
      </c>
      <c r="J64" s="33">
        <f>+'2016_17 Energy'!J64</f>
        <v>1.02</v>
      </c>
      <c r="K64" s="34">
        <f>+'2016_17 Energy'!K64/11</f>
        <v>177.408731596</v>
      </c>
      <c r="L64" s="34">
        <f>+'2016_17 Energy'!L64/11</f>
        <v>240.67401845454543</v>
      </c>
      <c r="M64" s="34">
        <f>+'2016_17 Energy'!M64/11</f>
        <v>272.85896930554549</v>
      </c>
      <c r="N64" s="35">
        <f>+'2016_17 Energy'!N64/11</f>
        <v>347.97517098445456</v>
      </c>
      <c r="O64" s="44">
        <f>+'2016_17 Energy'!O64</f>
        <v>10.1</v>
      </c>
      <c r="P64" s="40">
        <f>+'2016_17 Energy'!P64/11</f>
        <v>78.315926983636373</v>
      </c>
      <c r="Q64" s="40">
        <f>+'2016_17 Energy'!Q64/11</f>
        <v>112.02020834545456</v>
      </c>
      <c r="R64" s="40">
        <f>+'2016_17 Energy'!R64/11</f>
        <v>138.6133751677273</v>
      </c>
      <c r="S64" s="45">
        <f>+'2016_17 Energy'!S64/11</f>
        <v>211.99146046409095</v>
      </c>
      <c r="U64" s="39">
        <f>+'2016_17 Energy'!U64/11</f>
        <v>4.8895510693166848</v>
      </c>
      <c r="V64" s="35">
        <f>+'2016_17 Energy'!V64/11</f>
        <v>4.8895510693166848</v>
      </c>
      <c r="W64" s="45">
        <f>+'2016_17 Energy'!W64/11</f>
        <v>4.8895510693166848</v>
      </c>
      <c r="X64" s="40"/>
      <c r="Y64" s="39">
        <f>+'2016_17 Energy'!Y64/11</f>
        <v>279.0321567602258</v>
      </c>
      <c r="Z64" s="35">
        <f>+'2016_17 Energy'!Z64/11</f>
        <v>352.86472205377123</v>
      </c>
      <c r="AA64" s="45">
        <f>+'2016_17 Energy'!AA64/11</f>
        <v>216.88101153340764</v>
      </c>
      <c r="AB64" s="41"/>
    </row>
    <row r="65" spans="1:28" x14ac:dyDescent="0.2">
      <c r="A65" s="42">
        <f>+'2016_17 Energy'!A65</f>
        <v>42704</v>
      </c>
      <c r="B65" s="58">
        <f>+'2016_17 Energy'!B65</f>
        <v>5.82</v>
      </c>
      <c r="C65" s="53">
        <f>+'2016_17 Energy'!C65/11</f>
        <v>125.06406901818181</v>
      </c>
      <c r="D65" s="53">
        <f>+'2016_17 Energy'!D65/11</f>
        <v>172.71553301818182</v>
      </c>
      <c r="E65" s="53">
        <f>+'2016_17 Energy'!E65/11</f>
        <v>201.94063156363637</v>
      </c>
      <c r="F65" s="53">
        <f>+'2016_17 Energy'!F65/11</f>
        <v>58.915569032727269</v>
      </c>
      <c r="G65" s="43">
        <f>+'2016_17 Energy'!G65/11</f>
        <v>33.638737738181817</v>
      </c>
      <c r="H65" s="43">
        <f>+'2016_17 Energy'!H65/11</f>
        <v>90.486300113636375</v>
      </c>
      <c r="I65" s="54">
        <f>+'2016_17 Energy'!I65/11</f>
        <v>276.03847811818184</v>
      </c>
      <c r="J65" s="33">
        <f>+'2016_17 Energy'!J65</f>
        <v>0.89</v>
      </c>
      <c r="K65" s="34">
        <f>+'2016_17 Energy'!K65/11</f>
        <v>178.86473754799999</v>
      </c>
      <c r="L65" s="34">
        <f>+'2016_17 Energy'!L65/11</f>
        <v>242.56690231327275</v>
      </c>
      <c r="M65" s="34">
        <f>+'2016_17 Energy'!M65/11</f>
        <v>274.82750395454548</v>
      </c>
      <c r="N65" s="35">
        <f>+'2016_17 Energy'!N65/11</f>
        <v>349.87390850363641</v>
      </c>
      <c r="O65" s="44">
        <f>+'2016_17 Energy'!O65</f>
        <v>10.01</v>
      </c>
      <c r="P65" s="40">
        <f>+'2016_17 Energy'!P65/11</f>
        <v>79.338957225090908</v>
      </c>
      <c r="Q65" s="40">
        <f>+'2016_17 Energy'!Q65/11</f>
        <v>113.34895343472728</v>
      </c>
      <c r="R65" s="40">
        <f>+'2016_17 Energy'!R65/11</f>
        <v>139.99418220909092</v>
      </c>
      <c r="S65" s="45">
        <f>+'2016_17 Energy'!S65/11</f>
        <v>213.2858506709091</v>
      </c>
      <c r="U65" s="39">
        <f>+'2016_17 Energy'!U65/11</f>
        <v>4.7341245761825759</v>
      </c>
      <c r="V65" s="35">
        <f>+'2016_17 Energy'!V65/11</f>
        <v>4.7341245761825759</v>
      </c>
      <c r="W65" s="45">
        <f>+'2016_17 Energy'!W65/11</f>
        <v>4.7341245761825759</v>
      </c>
      <c r="X65" s="40"/>
      <c r="Y65" s="39">
        <f>+'2016_17 Energy'!Y65/11</f>
        <v>280.77260269436442</v>
      </c>
      <c r="Z65" s="35">
        <f>+'2016_17 Energy'!Z65/11</f>
        <v>354.60803307981899</v>
      </c>
      <c r="AA65" s="45">
        <f>+'2016_17 Energy'!AA65/11</f>
        <v>218.01997524709168</v>
      </c>
      <c r="AB65" s="41"/>
    </row>
    <row r="66" spans="1:28" x14ac:dyDescent="0.2">
      <c r="A66" s="42">
        <f>+'2016_17 Energy'!A66</f>
        <v>42705</v>
      </c>
      <c r="B66" s="58">
        <f>+'2016_17 Energy'!B66</f>
        <v>5.7</v>
      </c>
      <c r="C66" s="53">
        <f>+'2016_17 Energy'!C66/11</f>
        <v>126.38335008181819</v>
      </c>
      <c r="D66" s="53">
        <f>+'2016_17 Energy'!D66/11</f>
        <v>174.43056580000001</v>
      </c>
      <c r="E66" s="53">
        <f>+'2016_17 Energy'!E66/11</f>
        <v>203.72463609090909</v>
      </c>
      <c r="F66" s="53">
        <f>+'2016_17 Energy'!F66/11</f>
        <v>58.812461126363637</v>
      </c>
      <c r="G66" s="43">
        <f>+'2016_17 Energy'!G66/11</f>
        <v>33.591910136363637</v>
      </c>
      <c r="H66" s="43">
        <f>+'2016_17 Energy'!H66/11</f>
        <v>90.397634498181816</v>
      </c>
      <c r="I66" s="54">
        <f>+'2016_17 Energy'!I66/11</f>
        <v>277.74616212727273</v>
      </c>
      <c r="J66" s="33">
        <f>+'2016_17 Energy'!J66</f>
        <v>0.8</v>
      </c>
      <c r="K66" s="34">
        <f>+'2016_17 Energy'!K66/11</f>
        <v>179.85472035454544</v>
      </c>
      <c r="L66" s="34">
        <f>+'2016_17 Energy'!L66/11</f>
        <v>243.85546939636367</v>
      </c>
      <c r="M66" s="34">
        <f>+'2016_17 Energy'!M66/11</f>
        <v>276.16600997818182</v>
      </c>
      <c r="N66" s="35">
        <f>+'2016_17 Energy'!N66/11</f>
        <v>351.1351373927273</v>
      </c>
      <c r="O66" s="44">
        <f>+'2016_17 Energy'!O66</f>
        <v>9.92</v>
      </c>
      <c r="P66" s="40">
        <f>+'2016_17 Energy'!P66/11</f>
        <v>80.332496500000019</v>
      </c>
      <c r="Q66" s="40">
        <f>+'2016_17 Energy'!Q66/11</f>
        <v>114.64013862109091</v>
      </c>
      <c r="R66" s="40">
        <f>+'2016_17 Energy'!R66/11</f>
        <v>141.33635082472728</v>
      </c>
      <c r="S66" s="45">
        <f>+'2016_17 Energy'!S66/11</f>
        <v>214.54177934763638</v>
      </c>
      <c r="U66" s="39">
        <f>+'2016_17 Energy'!U66/11</f>
        <v>4.594126054606944</v>
      </c>
      <c r="V66" s="35">
        <f>+'2016_17 Energy'!V66/11</f>
        <v>4.594126054606944</v>
      </c>
      <c r="W66" s="45">
        <f>+'2016_17 Energy'!W66/11</f>
        <v>4.594126054606944</v>
      </c>
      <c r="X66" s="40"/>
      <c r="Y66" s="39">
        <f>+'2016_17 Energy'!Y66/11</f>
        <v>282.34028818187966</v>
      </c>
      <c r="Z66" s="35">
        <f>+'2016_17 Energy'!Z66/11</f>
        <v>355.72926344733423</v>
      </c>
      <c r="AA66" s="45">
        <f>+'2016_17 Energy'!AA66/11</f>
        <v>219.13590540224331</v>
      </c>
      <c r="AB66" s="41"/>
    </row>
    <row r="67" spans="1:28" x14ac:dyDescent="0.2">
      <c r="A67" s="42">
        <f>+'2016_17 Energy'!A67</f>
        <v>42706</v>
      </c>
      <c r="B67" s="58">
        <f>+'2016_17 Energy'!B67</f>
        <v>5.62</v>
      </c>
      <c r="C67" s="53">
        <f>+'2016_17 Energy'!C67/11</f>
        <v>128.5878621</v>
      </c>
      <c r="D67" s="53">
        <f>+'2016_17 Energy'!D67/11</f>
        <v>173.822024</v>
      </c>
      <c r="E67" s="53">
        <f>+'2016_17 Energy'!E67/11</f>
        <v>202.39043930909091</v>
      </c>
      <c r="F67" s="53">
        <f>+'2016_17 Energy'!F67/11</f>
        <v>54.338478364545452</v>
      </c>
      <c r="G67" s="43">
        <f>+'2016_17 Energy'!G67/11</f>
        <v>31.118366157272728</v>
      </c>
      <c r="H67" s="43">
        <f>+'2016_17 Energy'!H67/11</f>
        <v>83.510667484545465</v>
      </c>
      <c r="I67" s="54">
        <f>+'2016_17 Energy'!I67/11</f>
        <v>271.67019099090908</v>
      </c>
      <c r="J67" s="33">
        <f>+'2016_17 Energy'!J67</f>
        <v>0.72</v>
      </c>
      <c r="K67" s="34">
        <f>+'2016_17 Energy'!K67/11</f>
        <v>182.60790470545456</v>
      </c>
      <c r="L67" s="34">
        <f>+'2016_17 Energy'!L67/11</f>
        <v>242.84781243999998</v>
      </c>
      <c r="M67" s="34">
        <f>+'2016_17 Energy'!M67/11</f>
        <v>274.35094697454548</v>
      </c>
      <c r="N67" s="35">
        <f>+'2016_17 Energy'!N67/11</f>
        <v>344.56452355090909</v>
      </c>
      <c r="O67" s="44">
        <f>+'2016_17 Energy'!O67</f>
        <v>9.84</v>
      </c>
      <c r="P67" s="40">
        <f>+'2016_17 Energy'!P67/11</f>
        <v>82.064478468363646</v>
      </c>
      <c r="Q67" s="40">
        <f>+'2016_17 Energy'!Q67/11</f>
        <v>114.375324568</v>
      </c>
      <c r="R67" s="40">
        <f>+'2016_17 Energy'!R67/11</f>
        <v>140.41628780945456</v>
      </c>
      <c r="S67" s="45">
        <f>+'2016_17 Energy'!S67/11</f>
        <v>208.89180662290909</v>
      </c>
      <c r="U67" s="39">
        <f>+'2016_17 Energy'!U67/11</f>
        <v>5.0922433712175099</v>
      </c>
      <c r="V67" s="35">
        <f>+'2016_17 Energy'!V67/11</f>
        <v>5.0922433712175099</v>
      </c>
      <c r="W67" s="45">
        <f>+'2016_17 Energy'!W67/11</f>
        <v>5.0922433712175099</v>
      </c>
      <c r="X67" s="40"/>
      <c r="Y67" s="39">
        <f>+'2016_17 Energy'!Y67/11</f>
        <v>276.76243436212661</v>
      </c>
      <c r="Z67" s="35">
        <f>+'2016_17 Energy'!Z67/11</f>
        <v>349.65676692212662</v>
      </c>
      <c r="AA67" s="45">
        <f>+'2016_17 Energy'!AA67/11</f>
        <v>213.98404999412659</v>
      </c>
      <c r="AB67" s="41"/>
    </row>
    <row r="68" spans="1:28" x14ac:dyDescent="0.2">
      <c r="A68" s="42">
        <f>+'2016_17 Energy'!A68</f>
        <v>42707</v>
      </c>
      <c r="B68" s="58">
        <f>+'2016_17 Energy'!B68</f>
        <v>5.54</v>
      </c>
      <c r="C68" s="53">
        <f>+'2016_17 Energy'!C68/11</f>
        <v>133.35295242727273</v>
      </c>
      <c r="D68" s="53">
        <f>+'2016_17 Energy'!D68/11</f>
        <v>168.74979987272727</v>
      </c>
      <c r="E68" s="53">
        <f>+'2016_17 Energy'!E68/11</f>
        <v>195.4665201818182</v>
      </c>
      <c r="F68" s="53">
        <f>+'2016_17 Energy'!F68/11</f>
        <v>40.93794321181818</v>
      </c>
      <c r="G68" s="43">
        <f>+'2016_17 Energy'!G68/11</f>
        <v>24.431612860909091</v>
      </c>
      <c r="H68" s="43">
        <f>+'2016_17 Energy'!H68/11</f>
        <v>62.070370202727275</v>
      </c>
      <c r="I68" s="54">
        <f>+'2016_17 Energy'!I68/11</f>
        <v>250.73190455454548</v>
      </c>
      <c r="J68" s="33">
        <f>+'2016_17 Energy'!J68</f>
        <v>0.63</v>
      </c>
      <c r="K68" s="34">
        <f>+'2016_17 Energy'!K68/11</f>
        <v>189.12738128145455</v>
      </c>
      <c r="L68" s="34">
        <f>+'2016_17 Energy'!L68/11</f>
        <v>236.26280979854545</v>
      </c>
      <c r="M68" s="34">
        <f>+'2016_17 Energy'!M68/11</f>
        <v>265.73403881318183</v>
      </c>
      <c r="N68" s="35">
        <f>+'2016_17 Energy'!N68/11</f>
        <v>321.89058376690906</v>
      </c>
      <c r="O68" s="44">
        <f>+'2016_17 Energy'!O68</f>
        <v>9.76</v>
      </c>
      <c r="P68" s="40">
        <f>+'2016_17 Energy'!P68/11</f>
        <v>85.416477933454544</v>
      </c>
      <c r="Q68" s="40">
        <f>+'2016_17 Energy'!Q68/11</f>
        <v>110.72436160654546</v>
      </c>
      <c r="R68" s="40">
        <f>+'2016_17 Energy'!R68/11</f>
        <v>135.07366302818184</v>
      </c>
      <c r="S68" s="45">
        <f>+'2016_17 Energy'!S68/11</f>
        <v>189.57312119890912</v>
      </c>
      <c r="U68" s="39">
        <f>+'2016_17 Energy'!U68/11</f>
        <v>6.8087958070387939</v>
      </c>
      <c r="V68" s="35">
        <f>+'2016_17 Energy'!V68/11</f>
        <v>6.8087958070387939</v>
      </c>
      <c r="W68" s="45">
        <f>+'2016_17 Energy'!W68/11</f>
        <v>6.8087958070387939</v>
      </c>
      <c r="X68" s="40"/>
      <c r="Y68" s="39">
        <f>+'2016_17 Energy'!Y68/11</f>
        <v>257.54070036158424</v>
      </c>
      <c r="Z68" s="35">
        <f>+'2016_17 Energy'!Z68/11</f>
        <v>328.69937957394791</v>
      </c>
      <c r="AA68" s="45">
        <f>+'2016_17 Energy'!AA68/11</f>
        <v>196.38191700594791</v>
      </c>
      <c r="AB68" s="41"/>
    </row>
    <row r="69" spans="1:28" x14ac:dyDescent="0.2">
      <c r="A69" s="42">
        <f>+'2016_17 Energy'!A69</f>
        <v>42708</v>
      </c>
      <c r="B69" s="58">
        <f>+'2016_17 Energy'!B69</f>
        <v>5.48</v>
      </c>
      <c r="C69" s="53">
        <f>+'2016_17 Energy'!C69/11</f>
        <v>134.87798297272727</v>
      </c>
      <c r="D69" s="53">
        <f>+'2016_17 Energy'!D69/11</f>
        <v>170.77363009090911</v>
      </c>
      <c r="E69" s="53">
        <f>+'2016_17 Energy'!E69/11</f>
        <v>196.48119928181816</v>
      </c>
      <c r="F69" s="53">
        <f>+'2016_17 Energy'!F69/11</f>
        <v>39.773214087272727</v>
      </c>
      <c r="G69" s="43">
        <f>+'2016_17 Energy'!G69/11</f>
        <v>23.558989035454545</v>
      </c>
      <c r="H69" s="43">
        <f>+'2016_17 Energy'!H69/11</f>
        <v>60.215905031818188</v>
      </c>
      <c r="I69" s="54">
        <f>+'2016_17 Energy'!I69/11</f>
        <v>250.10830344545454</v>
      </c>
      <c r="J69" s="33">
        <f>+'2016_17 Energy'!J69</f>
        <v>0.56999999999999995</v>
      </c>
      <c r="K69" s="34">
        <f>+'2016_17 Energy'!K69/11</f>
        <v>190.99577781300002</v>
      </c>
      <c r="L69" s="34">
        <f>+'2016_17 Energy'!L69/11</f>
        <v>238.70672765418183</v>
      </c>
      <c r="M69" s="34">
        <f>+'2016_17 Energy'!M69/11</f>
        <v>267.1029915089091</v>
      </c>
      <c r="N69" s="35">
        <f>+'2016_17 Energy'!N69/11</f>
        <v>321.5894096810909</v>
      </c>
      <c r="O69" s="44">
        <f>+'2016_17 Energy'!O69</f>
        <v>9.7200000000000006</v>
      </c>
      <c r="P69" s="40">
        <f>+'2016_17 Energy'!P69/11</f>
        <v>86.417809831636362</v>
      </c>
      <c r="Q69" s="40">
        <f>+'2016_17 Energy'!Q69/11</f>
        <v>112.11042567781818</v>
      </c>
      <c r="R69" s="40">
        <f>+'2016_17 Energy'!R69/11</f>
        <v>135.49618929345453</v>
      </c>
      <c r="S69" s="45">
        <f>+'2016_17 Energy'!S69/11</f>
        <v>188.38123818290907</v>
      </c>
      <c r="U69" s="39">
        <f>+'2016_17 Energy'!U69/11</f>
        <v>6.8599195704873575</v>
      </c>
      <c r="V69" s="35">
        <f>+'2016_17 Energy'!V69/11</f>
        <v>6.8599195704873575</v>
      </c>
      <c r="W69" s="45">
        <f>+'2016_17 Energy'!W69/11</f>
        <v>6.8599195704873575</v>
      </c>
      <c r="X69" s="40"/>
      <c r="Y69" s="39">
        <f>+'2016_17 Energy'!Y69/11</f>
        <v>256.96822301594187</v>
      </c>
      <c r="Z69" s="35">
        <f>+'2016_17 Energy'!Z69/11</f>
        <v>328.44932925157826</v>
      </c>
      <c r="AA69" s="45">
        <f>+'2016_17 Energy'!AA69/11</f>
        <v>195.24115775339644</v>
      </c>
      <c r="AB69" s="41"/>
    </row>
    <row r="70" spans="1:28" x14ac:dyDescent="0.2">
      <c r="A70" s="42">
        <f>+'2016_17 Energy'!A70</f>
        <v>42709</v>
      </c>
      <c r="B70" s="58">
        <f>+'2016_17 Energy'!B70</f>
        <v>5.41</v>
      </c>
      <c r="C70" s="53">
        <f>+'2016_17 Energy'!C70/11</f>
        <v>129.47052390000002</v>
      </c>
      <c r="D70" s="53">
        <f>+'2016_17 Energy'!D70/11</f>
        <v>178.44574848181819</v>
      </c>
      <c r="E70" s="53">
        <f>+'2016_17 Energy'!E70/11</f>
        <v>207.89100281818182</v>
      </c>
      <c r="F70" s="53">
        <f>+'2016_17 Energy'!F70/11</f>
        <v>58.395592678181814</v>
      </c>
      <c r="G70" s="43">
        <f>+'2016_17 Energy'!G70/11</f>
        <v>33.40018216090909</v>
      </c>
      <c r="H70" s="43">
        <f>+'2016_17 Energy'!H70/11</f>
        <v>90.042972036363636</v>
      </c>
      <c r="I70" s="54">
        <f>+'2016_17 Energy'!I70/11</f>
        <v>281.57211480000001</v>
      </c>
      <c r="J70" s="33">
        <f>+'2016_17 Energy'!J70</f>
        <v>0.51</v>
      </c>
      <c r="K70" s="34">
        <f>+'2016_17 Energy'!K70/11</f>
        <v>182.93425088545456</v>
      </c>
      <c r="L70" s="34">
        <f>+'2016_17 Energy'!L70/11</f>
        <v>247.86502540818182</v>
      </c>
      <c r="M70" s="34">
        <f>+'2016_17 Energy'!M70/11</f>
        <v>280.32450525636364</v>
      </c>
      <c r="N70" s="35">
        <f>+'2016_17 Energy'!N70/11</f>
        <v>354.9724807836364</v>
      </c>
      <c r="O70" s="44">
        <f>+'2016_17 Energy'!O70</f>
        <v>9.67</v>
      </c>
      <c r="P70" s="40">
        <f>+'2016_17 Energy'!P70/11</f>
        <v>82.989814316727291</v>
      </c>
      <c r="Q70" s="40">
        <f>+'2016_17 Energy'!Q70/11</f>
        <v>118.09347915400002</v>
      </c>
      <c r="R70" s="40">
        <f>+'2016_17 Energy'!R70/11</f>
        <v>144.91820273927272</v>
      </c>
      <c r="S70" s="45">
        <f>+'2016_17 Energy'!S70/11</f>
        <v>217.75873539381817</v>
      </c>
      <c r="U70" s="39">
        <f>+'2016_17 Energy'!U70/11</f>
        <v>4.2804686595919792</v>
      </c>
      <c r="V70" s="35">
        <f>+'2016_17 Energy'!V70/11</f>
        <v>4.2804686595919792</v>
      </c>
      <c r="W70" s="45">
        <f>+'2016_17 Energy'!W70/11</f>
        <v>4.2804686595919792</v>
      </c>
      <c r="X70" s="40"/>
      <c r="Y70" s="39">
        <f>+'2016_17 Energy'!Y70/11</f>
        <v>285.85258345959198</v>
      </c>
      <c r="Z70" s="35">
        <f>+'2016_17 Energy'!Z70/11</f>
        <v>359.25294944322837</v>
      </c>
      <c r="AA70" s="45">
        <f>+'2016_17 Energy'!AA70/11</f>
        <v>222.03920405341015</v>
      </c>
      <c r="AB70" s="41"/>
    </row>
    <row r="71" spans="1:28" x14ac:dyDescent="0.2">
      <c r="A71" s="42">
        <f>+'2016_17 Energy'!A71</f>
        <v>42710</v>
      </c>
      <c r="B71" s="58">
        <f>+'2016_17 Energy'!B71</f>
        <v>5.35</v>
      </c>
      <c r="C71" s="53">
        <f>+'2016_17 Energy'!C71/11</f>
        <v>130.13882492727274</v>
      </c>
      <c r="D71" s="53">
        <f>+'2016_17 Energy'!D71/11</f>
        <v>179.31590957272726</v>
      </c>
      <c r="E71" s="53">
        <f>+'2016_17 Energy'!E71/11</f>
        <v>208.79253276363636</v>
      </c>
      <c r="F71" s="53">
        <f>+'2016_17 Energy'!F71/11</f>
        <v>58.29125492090909</v>
      </c>
      <c r="G71" s="43">
        <f>+'2016_17 Energy'!G71/11</f>
        <v>33.352064160909087</v>
      </c>
      <c r="H71" s="43">
        <f>+'2016_17 Energy'!H71/11</f>
        <v>89.954306420909091</v>
      </c>
      <c r="I71" s="54">
        <f>+'2016_17 Energy'!I71/11</f>
        <v>282.38641870909089</v>
      </c>
      <c r="J71" s="33">
        <f>+'2016_17 Energy'!J71</f>
        <v>0.44</v>
      </c>
      <c r="K71" s="34">
        <f>+'2016_17 Energy'!K71/11</f>
        <v>183.70974688281819</v>
      </c>
      <c r="L71" s="34">
        <f>+'2016_17 Energy'!L71/11</f>
        <v>248.87544892109091</v>
      </c>
      <c r="M71" s="34">
        <f>+'2016_17 Energy'!M71/11</f>
        <v>281.37188682018183</v>
      </c>
      <c r="N71" s="35">
        <f>+'2016_17 Energy'!N71/11</f>
        <v>355.93943482681817</v>
      </c>
      <c r="O71" s="44">
        <f>+'2016_17 Energy'!O71</f>
        <v>9.6300000000000008</v>
      </c>
      <c r="P71" s="40">
        <f>+'2016_17 Energy'!P71/11</f>
        <v>83.44156505563636</v>
      </c>
      <c r="Q71" s="40">
        <f>+'2016_17 Energy'!Q71/11</f>
        <v>118.68152496763634</v>
      </c>
      <c r="R71" s="40">
        <f>+'2016_17 Energy'!R71/11</f>
        <v>145.52580458399999</v>
      </c>
      <c r="S71" s="45">
        <f>+'2016_17 Energy'!S71/11</f>
        <v>218.27095863090906</v>
      </c>
      <c r="U71" s="39">
        <f>+'2016_17 Energy'!U71/11</f>
        <v>4.2137107917551351</v>
      </c>
      <c r="V71" s="35">
        <f>+'2016_17 Energy'!V71/11</f>
        <v>4.2137107917551351</v>
      </c>
      <c r="W71" s="45">
        <f>+'2016_17 Energy'!W71/11</f>
        <v>4.2137107917551351</v>
      </c>
      <c r="X71" s="40"/>
      <c r="Y71" s="39">
        <f>+'2016_17 Energy'!Y71/11</f>
        <v>286.60012950084604</v>
      </c>
      <c r="Z71" s="35">
        <f>+'2016_17 Energy'!Z71/11</f>
        <v>360.15314561857332</v>
      </c>
      <c r="AA71" s="45">
        <f>+'2016_17 Energy'!AA71/11</f>
        <v>222.48466942266421</v>
      </c>
      <c r="AB71" s="41"/>
    </row>
    <row r="72" spans="1:28" x14ac:dyDescent="0.2">
      <c r="A72" s="42">
        <f>+'2016_17 Energy'!A72</f>
        <v>42711</v>
      </c>
      <c r="B72" s="58">
        <f>+'2016_17 Energy'!B72</f>
        <v>5.25</v>
      </c>
      <c r="C72" s="53">
        <f>+'2016_17 Energy'!C72/11</f>
        <v>131.1941274090909</v>
      </c>
      <c r="D72" s="53">
        <f>+'2016_17 Energy'!D72/11</f>
        <v>180.68839684545455</v>
      </c>
      <c r="E72" s="53">
        <f>+'2016_17 Energy'!E72/11</f>
        <v>210.21906697272726</v>
      </c>
      <c r="F72" s="53">
        <f>+'2016_17 Energy'!F72/11</f>
        <v>58.188479932727276</v>
      </c>
      <c r="G72" s="43">
        <f>+'2016_17 Energy'!G72/11</f>
        <v>33.305260269090908</v>
      </c>
      <c r="H72" s="43">
        <f>+'2016_17 Energy'!H72/11</f>
        <v>89.865640805454547</v>
      </c>
      <c r="I72" s="54">
        <f>+'2016_17 Energy'!I72/11</f>
        <v>283.73381619090907</v>
      </c>
      <c r="J72" s="33">
        <f>+'2016_17 Energy'!J72</f>
        <v>0.39</v>
      </c>
      <c r="K72" s="34">
        <f>+'2016_17 Energy'!K72/11</f>
        <v>184.21762540454546</v>
      </c>
      <c r="L72" s="34">
        <f>+'2016_17 Energy'!L72/11</f>
        <v>249.53819540581819</v>
      </c>
      <c r="M72" s="34">
        <f>+'2016_17 Energy'!M72/11</f>
        <v>282.05737191727275</v>
      </c>
      <c r="N72" s="35">
        <f>+'2016_17 Energy'!N72/11</f>
        <v>356.54064433563639</v>
      </c>
      <c r="O72" s="44">
        <f>+'2016_17 Energy'!O72</f>
        <v>9.61</v>
      </c>
      <c r="P72" s="40">
        <f>+'2016_17 Energy'!P72/11</f>
        <v>83.625721800000008</v>
      </c>
      <c r="Q72" s="40">
        <f>+'2016_17 Energy'!Q72/11</f>
        <v>118.92191089418181</v>
      </c>
      <c r="R72" s="40">
        <f>+'2016_17 Energy'!R72/11</f>
        <v>145.77153414181819</v>
      </c>
      <c r="S72" s="45">
        <f>+'2016_17 Energy'!S72/11</f>
        <v>218.41740246436365</v>
      </c>
      <c r="U72" s="39">
        <f>+'2016_17 Energy'!U72/11</f>
        <v>4.1032491053862987</v>
      </c>
      <c r="V72" s="35">
        <f>+'2016_17 Energy'!V72/11</f>
        <v>4.1032491053862987</v>
      </c>
      <c r="W72" s="45">
        <f>+'2016_17 Energy'!W72/11</f>
        <v>4.1032491053862987</v>
      </c>
      <c r="X72" s="40"/>
      <c r="Y72" s="39">
        <f>+'2016_17 Energy'!Y72/11</f>
        <v>287.83706529629541</v>
      </c>
      <c r="Z72" s="35">
        <f>+'2016_17 Energy'!Z72/11</f>
        <v>360.64389344102267</v>
      </c>
      <c r="AA72" s="45">
        <f>+'2016_17 Energy'!AA72/11</f>
        <v>222.52065156974996</v>
      </c>
      <c r="AB72" s="41"/>
    </row>
    <row r="73" spans="1:28" x14ac:dyDescent="0.2">
      <c r="A73" s="42">
        <f>+'2016_17 Energy'!A73</f>
        <v>42712</v>
      </c>
      <c r="B73" s="58">
        <f>+'2016_17 Energy'!B73</f>
        <v>5.16</v>
      </c>
      <c r="C73" s="53">
        <f>+'2016_17 Energy'!C73/11</f>
        <v>132.1767729</v>
      </c>
      <c r="D73" s="53">
        <f>+'2016_17 Energy'!D73/11</f>
        <v>181.96485294545457</v>
      </c>
      <c r="E73" s="53">
        <f>+'2016_17 Energy'!E73/11</f>
        <v>211.54492332727276</v>
      </c>
      <c r="F73" s="53">
        <f>+'2016_17 Energy'!F73/11</f>
        <v>58.085510370000002</v>
      </c>
      <c r="G73" s="43">
        <f>+'2016_17 Energy'!G73/11</f>
        <v>33.258247665454547</v>
      </c>
      <c r="H73" s="43">
        <f>+'2016_17 Energy'!H73/11</f>
        <v>89.776975190000002</v>
      </c>
      <c r="I73" s="54">
        <f>+'2016_17 Energy'!I73/11</f>
        <v>284.97872970909089</v>
      </c>
      <c r="J73" s="33">
        <f>+'2016_17 Energy'!J73</f>
        <v>0.34</v>
      </c>
      <c r="K73" s="34">
        <f>+'2016_17 Energy'!K73/11</f>
        <v>184.76198387981819</v>
      </c>
      <c r="L73" s="34">
        <f>+'2016_17 Energy'!L73/11</f>
        <v>250.2466028065455</v>
      </c>
      <c r="M73" s="34">
        <f>+'2016_17 Energy'!M73/11</f>
        <v>282.79003079072731</v>
      </c>
      <c r="N73" s="35">
        <f>+'2016_17 Energy'!N73/11</f>
        <v>357.18912590909093</v>
      </c>
      <c r="O73" s="44">
        <f>+'2016_17 Energy'!O73</f>
        <v>9.59</v>
      </c>
      <c r="P73" s="40">
        <f>+'2016_17 Energy'!P73/11</f>
        <v>83.846381895727276</v>
      </c>
      <c r="Q73" s="40">
        <f>+'2016_17 Energy'!Q73/11</f>
        <v>119.20797496109093</v>
      </c>
      <c r="R73" s="40">
        <f>+'2016_17 Energy'!R73/11</f>
        <v>146.06446148845455</v>
      </c>
      <c r="S73" s="45">
        <f>+'2016_17 Energy'!S73/11</f>
        <v>218.61108340909092</v>
      </c>
      <c r="U73" s="39">
        <f>+'2016_17 Energy'!U73/11</f>
        <v>4.001189209581713</v>
      </c>
      <c r="V73" s="35">
        <f>+'2016_17 Energy'!V73/11</f>
        <v>4.001189209581713</v>
      </c>
      <c r="W73" s="45">
        <f>+'2016_17 Energy'!W73/11</f>
        <v>4.001189209581713</v>
      </c>
      <c r="X73" s="40"/>
      <c r="Y73" s="39">
        <f>+'2016_17 Energy'!Y73/11</f>
        <v>288.97991891867264</v>
      </c>
      <c r="Z73" s="35">
        <f>+'2016_17 Energy'!Z73/11</f>
        <v>361.19031511867263</v>
      </c>
      <c r="AA73" s="45">
        <f>+'2016_17 Energy'!AA73/11</f>
        <v>222.61227261867262</v>
      </c>
      <c r="AB73" s="41"/>
    </row>
    <row r="74" spans="1:28" x14ac:dyDescent="0.2">
      <c r="A74" s="42">
        <f>+'2016_17 Energy'!A74</f>
        <v>42713</v>
      </c>
      <c r="B74" s="58">
        <f>+'2016_17 Energy'!B74</f>
        <v>5.1100000000000003</v>
      </c>
      <c r="C74" s="53">
        <f>+'2016_17 Energy'!C74/11</f>
        <v>134.20174860909091</v>
      </c>
      <c r="D74" s="53">
        <f>+'2016_17 Energy'!D74/11</f>
        <v>181.0078359</v>
      </c>
      <c r="E74" s="53">
        <f>+'2016_17 Energy'!E74/11</f>
        <v>209.84022920909092</v>
      </c>
      <c r="F74" s="53">
        <f>+'2016_17 Energy'!F74/11</f>
        <v>53.705570502727277</v>
      </c>
      <c r="G74" s="43">
        <f>+'2016_17 Energy'!G74/11</f>
        <v>30.860465170909091</v>
      </c>
      <c r="H74" s="43">
        <f>+'2016_17 Energy'!H74/11</f>
        <v>82.942103887272722</v>
      </c>
      <c r="I74" s="54">
        <f>+'2016_17 Energy'!I74/11</f>
        <v>278.61847451818181</v>
      </c>
      <c r="J74" s="33">
        <f>+'2016_17 Energy'!J74</f>
        <v>0.28000000000000003</v>
      </c>
      <c r="K74" s="34">
        <f>+'2016_17 Energy'!K74/11</f>
        <v>187.43674920854545</v>
      </c>
      <c r="L74" s="34">
        <f>+'2016_17 Energy'!L74/11</f>
        <v>249.03750978190908</v>
      </c>
      <c r="M74" s="34">
        <f>+'2016_17 Energy'!M74/11</f>
        <v>280.75888965236368</v>
      </c>
      <c r="N74" s="35">
        <f>+'2016_17 Energy'!N74/11</f>
        <v>350.49015442427276</v>
      </c>
      <c r="O74" s="44">
        <f>+'2016_17 Energy'!O74</f>
        <v>9.58</v>
      </c>
      <c r="P74" s="40">
        <f>+'2016_17 Energy'!P74/11</f>
        <v>84.934574141272734</v>
      </c>
      <c r="Q74" s="40">
        <f>+'2016_17 Energy'!Q74/11</f>
        <v>118.04869671736364</v>
      </c>
      <c r="R74" s="40">
        <f>+'2016_17 Energy'!R74/11</f>
        <v>144.20743165600001</v>
      </c>
      <c r="S74" s="45">
        <f>+'2016_17 Energy'!S74/11</f>
        <v>212.10369000881821</v>
      </c>
      <c r="U74" s="39">
        <f>+'2016_17 Energy'!U74/11</f>
        <v>4.5226125635692238</v>
      </c>
      <c r="V74" s="35">
        <f>+'2016_17 Energy'!V74/11</f>
        <v>4.5226125635692238</v>
      </c>
      <c r="W74" s="45">
        <f>+'2016_17 Energy'!W74/11</f>
        <v>4.5226125635692238</v>
      </c>
      <c r="X74" s="40"/>
      <c r="Y74" s="39">
        <f>+'2016_17 Energy'!Y74/11</f>
        <v>283.14108708175104</v>
      </c>
      <c r="Z74" s="35">
        <f>+'2016_17 Energy'!Z74/11</f>
        <v>355.01276698784199</v>
      </c>
      <c r="AA74" s="45">
        <f>+'2016_17 Energy'!AA74/11</f>
        <v>216.62630257238743</v>
      </c>
      <c r="AB74" s="41"/>
    </row>
    <row r="75" spans="1:28" x14ac:dyDescent="0.2">
      <c r="A75" s="42">
        <f>+'2016_17 Energy'!A75</f>
        <v>42714</v>
      </c>
      <c r="B75" s="58">
        <f>+'2016_17 Energy'!B75</f>
        <v>5.0599999999999996</v>
      </c>
      <c r="C75" s="53">
        <f>+'2016_17 Energy'!C75/11</f>
        <v>138.75573078181819</v>
      </c>
      <c r="D75" s="53">
        <f>+'2016_17 Energy'!D75/11</f>
        <v>175.30077508181819</v>
      </c>
      <c r="E75" s="53">
        <f>+'2016_17 Energy'!E75/11</f>
        <v>202.24947196363635</v>
      </c>
      <c r="F75" s="53">
        <f>+'2016_17 Energy'!F75/11</f>
        <v>40.612544801818181</v>
      </c>
      <c r="G75" s="43">
        <f>+'2016_17 Energy'!G75/11</f>
        <v>24.324868148181817</v>
      </c>
      <c r="H75" s="43">
        <f>+'2016_17 Energy'!H75/11</f>
        <v>61.751262721818186</v>
      </c>
      <c r="I75" s="54">
        <f>+'2016_17 Energy'!I75/11</f>
        <v>257.30928269090913</v>
      </c>
      <c r="J75" s="33">
        <f>+'2016_17 Energy'!J75</f>
        <v>0.23</v>
      </c>
      <c r="K75" s="34">
        <f>+'2016_17 Energy'!K75/11</f>
        <v>193.60767935090908</v>
      </c>
      <c r="L75" s="34">
        <f>+'2016_17 Energy'!L75/11</f>
        <v>241.70262532699999</v>
      </c>
      <c r="M75" s="34">
        <f>+'2016_17 Energy'!M75/11</f>
        <v>271.35728066236356</v>
      </c>
      <c r="N75" s="35">
        <f>+'2016_17 Energy'!N75/11</f>
        <v>327.32364695500002</v>
      </c>
      <c r="O75" s="44">
        <f>+'2016_17 Energy'!O75</f>
        <v>9.56</v>
      </c>
      <c r="P75" s="40">
        <f>+'2016_17 Energy'!P75/11</f>
        <v>87.651430872727261</v>
      </c>
      <c r="Q75" s="40">
        <f>+'2016_17 Energy'!Q75/11</f>
        <v>113.43569721363635</v>
      </c>
      <c r="R75" s="40">
        <f>+'2016_17 Energy'!R75/11</f>
        <v>137.86331479090907</v>
      </c>
      <c r="S75" s="45">
        <f>+'2016_17 Energy'!S75/11</f>
        <v>192.07850853181819</v>
      </c>
      <c r="U75" s="39">
        <f>+'2016_17 Energy'!U75/11</f>
        <v>6.2695723851218723</v>
      </c>
      <c r="V75" s="35">
        <f>+'2016_17 Energy'!V75/11</f>
        <v>6.2695723851218723</v>
      </c>
      <c r="W75" s="45">
        <f>+'2016_17 Energy'!W75/11</f>
        <v>6.2695723851218723</v>
      </c>
      <c r="X75" s="40"/>
      <c r="Y75" s="39">
        <f>+'2016_17 Energy'!Y75/11</f>
        <v>263.578855076031</v>
      </c>
      <c r="Z75" s="35">
        <f>+'2016_17 Energy'!Z75/11</f>
        <v>333.59321934012189</v>
      </c>
      <c r="AA75" s="45">
        <f>+'2016_17 Energy'!AA75/11</f>
        <v>198.34808091694006</v>
      </c>
      <c r="AB75" s="41"/>
    </row>
    <row r="76" spans="1:28" x14ac:dyDescent="0.2">
      <c r="A76" s="42">
        <f>+'2016_17 Energy'!A76</f>
        <v>42715</v>
      </c>
      <c r="B76" s="58">
        <f>+'2016_17 Energy'!B76</f>
        <v>5.0199999999999996</v>
      </c>
      <c r="C76" s="53">
        <f>+'2016_17 Energy'!C76/11</f>
        <v>140.04460003636362</v>
      </c>
      <c r="D76" s="53">
        <f>+'2016_17 Energy'!D76/11</f>
        <v>177.04025665454546</v>
      </c>
      <c r="E76" s="53">
        <f>+'2016_17 Energy'!E76/11</f>
        <v>202.96927548181819</v>
      </c>
      <c r="F76" s="53">
        <f>+'2016_17 Energy'!F76/11</f>
        <v>39.417815947272729</v>
      </c>
      <c r="G76" s="43">
        <f>+'2016_17 Energy'!G76/11</f>
        <v>23.463377114545452</v>
      </c>
      <c r="H76" s="43">
        <f>+'2016_17 Energy'!H76/11</f>
        <v>59.850824888181819</v>
      </c>
      <c r="I76" s="54">
        <f>+'2016_17 Energy'!I76/11</f>
        <v>256.35224418181821</v>
      </c>
      <c r="J76" s="33">
        <f>+'2016_17 Energy'!J76</f>
        <v>0.17</v>
      </c>
      <c r="K76" s="34">
        <f>+'2016_17 Energy'!K76/11</f>
        <v>195.46277178</v>
      </c>
      <c r="L76" s="34">
        <f>+'2016_17 Energy'!L76/11</f>
        <v>244.13194088409091</v>
      </c>
      <c r="M76" s="34">
        <f>+'2016_17 Energy'!M76/11</f>
        <v>272.71314274999997</v>
      </c>
      <c r="N76" s="35">
        <f>+'2016_17 Energy'!N76/11</f>
        <v>326.97387578136363</v>
      </c>
      <c r="O76" s="44">
        <f>+'2016_17 Energy'!O76</f>
        <v>9.5500000000000007</v>
      </c>
      <c r="P76" s="40">
        <f>+'2016_17 Energy'!P76/11</f>
        <v>88.282884985090888</v>
      </c>
      <c r="Q76" s="40">
        <f>+'2016_17 Energy'!Q76/11</f>
        <v>114.37524025045451</v>
      </c>
      <c r="R76" s="40">
        <f>+'2016_17 Energy'!R76/11</f>
        <v>137.82706543545453</v>
      </c>
      <c r="S76" s="45">
        <f>+'2016_17 Energy'!S76/11</f>
        <v>190.39018415172725</v>
      </c>
      <c r="U76" s="39">
        <f>+'2016_17 Energy'!U76/11</f>
        <v>6.3480318516569021</v>
      </c>
      <c r="V76" s="35">
        <f>+'2016_17 Energy'!V76/11</f>
        <v>6.3480318516569021</v>
      </c>
      <c r="W76" s="45">
        <f>+'2016_17 Energy'!W76/11</f>
        <v>6.3480318516569021</v>
      </c>
      <c r="X76" s="40"/>
      <c r="Y76" s="39">
        <f>+'2016_17 Energy'!Y76/11</f>
        <v>262.70027603347512</v>
      </c>
      <c r="Z76" s="35">
        <f>+'2016_17 Energy'!Z76/11</f>
        <v>333.32190763302054</v>
      </c>
      <c r="AA76" s="45">
        <f>+'2016_17 Energy'!AA76/11</f>
        <v>196.73821600338417</v>
      </c>
      <c r="AB76" s="41"/>
    </row>
    <row r="77" spans="1:28" x14ac:dyDescent="0.2">
      <c r="A77" s="42">
        <f>+'2016_17 Energy'!A77</f>
        <v>42716</v>
      </c>
      <c r="B77" s="58">
        <f>+'2016_17 Energy'!B77</f>
        <v>5</v>
      </c>
      <c r="C77" s="53">
        <f>+'2016_17 Energy'!C77/11</f>
        <v>133.95966142727272</v>
      </c>
      <c r="D77" s="53">
        <f>+'2016_17 Energy'!D77/11</f>
        <v>184.29460887272728</v>
      </c>
      <c r="E77" s="53">
        <f>+'2016_17 Energy'!E77/11</f>
        <v>213.95163761818182</v>
      </c>
      <c r="F77" s="53">
        <f>+'2016_17 Energy'!F77/11</f>
        <v>57.667066290000001</v>
      </c>
      <c r="G77" s="43">
        <f>+'2016_17 Energy'!G77/11</f>
        <v>33.064389159999998</v>
      </c>
      <c r="H77" s="43">
        <f>+'2016_17 Energy'!H77/11</f>
        <v>89.422312728181822</v>
      </c>
      <c r="I77" s="54">
        <f>+'2016_17 Energy'!I77/11</f>
        <v>287.02260190909095</v>
      </c>
      <c r="J77" s="33">
        <f>+'2016_17 Energy'!J77</f>
        <v>0.11</v>
      </c>
      <c r="K77" s="34">
        <f>+'2016_17 Energy'!K77/11</f>
        <v>187.30093035500002</v>
      </c>
      <c r="L77" s="34">
        <f>+'2016_17 Energy'!L77/11</f>
        <v>253.56238721700001</v>
      </c>
      <c r="M77" s="34">
        <f>+'2016_17 Energy'!M77/11</f>
        <v>286.22356968063633</v>
      </c>
      <c r="N77" s="35">
        <f>+'2016_17 Energy'!N77/11</f>
        <v>360.29306428090911</v>
      </c>
      <c r="O77" s="44">
        <f>+'2016_17 Energy'!O77</f>
        <v>9.51</v>
      </c>
      <c r="P77" s="40">
        <f>+'2016_17 Energy'!P77/11</f>
        <v>84.763521782272733</v>
      </c>
      <c r="Q77" s="40">
        <f>+'2016_17 Energy'!Q77/11</f>
        <v>120.40960266972728</v>
      </c>
      <c r="R77" s="40">
        <f>+'2016_17 Energy'!R77/11</f>
        <v>147.29592931518181</v>
      </c>
      <c r="S77" s="45">
        <f>+'2016_17 Energy'!S77/11</f>
        <v>219.44595869909097</v>
      </c>
      <c r="U77" s="39">
        <f>+'2016_17 Energy'!U77/11</f>
        <v>3.8336294709144427</v>
      </c>
      <c r="V77" s="35">
        <f>+'2016_17 Energy'!V77/11</f>
        <v>3.8336294709144427</v>
      </c>
      <c r="W77" s="45">
        <f>+'2016_17 Energy'!W77/11</f>
        <v>3.8336294709144427</v>
      </c>
      <c r="X77" s="40"/>
      <c r="Y77" s="39">
        <f>+'2016_17 Energy'!Y77/11</f>
        <v>290.85623138000534</v>
      </c>
      <c r="Z77" s="35">
        <f>+'2016_17 Energy'!Z77/11</f>
        <v>364.12669375182355</v>
      </c>
      <c r="AA77" s="45">
        <f>+'2016_17 Energy'!AA77/11</f>
        <v>223.27958817000538</v>
      </c>
      <c r="AB77" s="41"/>
    </row>
    <row r="78" spans="1:28" x14ac:dyDescent="0.2">
      <c r="A78" s="42">
        <f>+'2016_17 Energy'!A78</f>
        <v>42717</v>
      </c>
      <c r="B78" s="58">
        <f>+'2016_17 Energy'!B78</f>
        <v>4.96</v>
      </c>
      <c r="C78" s="53">
        <f>+'2016_17 Energy'!C78/11</f>
        <v>134.35568951818183</v>
      </c>
      <c r="D78" s="53">
        <f>+'2016_17 Energy'!D78/11</f>
        <v>184.81237624545454</v>
      </c>
      <c r="E78" s="53">
        <f>+'2016_17 Energy'!E78/11</f>
        <v>214.48653832727271</v>
      </c>
      <c r="F78" s="53">
        <f>+'2016_17 Energy'!F78/11</f>
        <v>57.562633559090912</v>
      </c>
      <c r="G78" s="43">
        <f>+'2016_17 Energy'!G78/11</f>
        <v>33.016033456363637</v>
      </c>
      <c r="H78" s="43">
        <f>+'2016_17 Energy'!H78/11</f>
        <v>89.333647112727263</v>
      </c>
      <c r="I78" s="54">
        <f>+'2016_17 Energy'!I78/11</f>
        <v>287.46698865454545</v>
      </c>
      <c r="J78" s="33">
        <f>+'2016_17 Energy'!J78</f>
        <v>0.04</v>
      </c>
      <c r="K78" s="34">
        <f>+'2016_17 Energy'!K78/11</f>
        <v>188.02228691818181</v>
      </c>
      <c r="L78" s="34">
        <f>+'2016_17 Energy'!L78/11</f>
        <v>254.50369788727269</v>
      </c>
      <c r="M78" s="34">
        <f>+'2016_17 Energy'!M78/11</f>
        <v>287.19988060400004</v>
      </c>
      <c r="N78" s="35">
        <f>+'2016_17 Energy'!N78/11</f>
        <v>361.18982234581819</v>
      </c>
      <c r="O78" s="44">
        <f>+'2016_17 Energy'!O78</f>
        <v>9.4700000000000006</v>
      </c>
      <c r="P78" s="40">
        <f>+'2016_17 Energy'!P78/11</f>
        <v>85.161308568181823</v>
      </c>
      <c r="Q78" s="40">
        <f>+'2016_17 Energy'!Q78/11</f>
        <v>120.92866474045451</v>
      </c>
      <c r="R78" s="40">
        <f>+'2016_17 Energy'!R78/11</f>
        <v>147.83264124027272</v>
      </c>
      <c r="S78" s="45">
        <f>+'2016_17 Energy'!S78/11</f>
        <v>219.88772443754542</v>
      </c>
      <c r="U78" s="39">
        <f>+'2016_17 Energy'!U78/11</f>
        <v>3.7971979724403453</v>
      </c>
      <c r="V78" s="35">
        <f>+'2016_17 Energy'!V78/11</f>
        <v>3.7971979724403453</v>
      </c>
      <c r="W78" s="45">
        <f>+'2016_17 Energy'!W78/11</f>
        <v>3.7971979724403453</v>
      </c>
      <c r="X78" s="40"/>
      <c r="Y78" s="39">
        <f>+'2016_17 Energy'!Y78/11</f>
        <v>291.26418662698575</v>
      </c>
      <c r="Z78" s="35">
        <f>+'2016_17 Energy'!Z78/11</f>
        <v>364.98702031825854</v>
      </c>
      <c r="AA78" s="45">
        <f>+'2016_17 Energy'!AA78/11</f>
        <v>223.68492240998575</v>
      </c>
      <c r="AB78" s="41"/>
    </row>
    <row r="79" spans="1:28" x14ac:dyDescent="0.2">
      <c r="A79" s="42">
        <f>+'2016_17 Energy'!A79</f>
        <v>42718</v>
      </c>
      <c r="B79" s="58">
        <f>+'2016_17 Energy'!B79</f>
        <v>4.9000000000000004</v>
      </c>
      <c r="C79" s="53">
        <f>+'2016_17 Energy'!C79/11</f>
        <v>135.06389888181818</v>
      </c>
      <c r="D79" s="53">
        <f>+'2016_17 Energy'!D79/11</f>
        <v>185.73543062727273</v>
      </c>
      <c r="E79" s="53">
        <f>+'2016_17 Energy'!E79/11</f>
        <v>215.44369848181816</v>
      </c>
      <c r="F79" s="53">
        <f>+'2016_17 Energy'!F79/11</f>
        <v>57.459124842727277</v>
      </c>
      <c r="G79" s="43">
        <f>+'2016_17 Energy'!G79/11</f>
        <v>32.968421945454544</v>
      </c>
      <c r="H79" s="43">
        <f>+'2016_17 Energy'!H79/11</f>
        <v>89.244981497272732</v>
      </c>
      <c r="I79" s="54">
        <f>+'2016_17 Energy'!I79/11</f>
        <v>288.33783674545452</v>
      </c>
      <c r="J79" s="33">
        <f>+'2016_17 Energy'!J79</f>
        <v>-0.02</v>
      </c>
      <c r="K79" s="34">
        <f>+'2016_17 Energy'!K79/11</f>
        <v>188.72857766072727</v>
      </c>
      <c r="L79" s="34">
        <f>+'2016_17 Energy'!L79/11</f>
        <v>255.42533982654547</v>
      </c>
      <c r="M79" s="34">
        <f>+'2016_17 Energy'!M79/11</f>
        <v>288.15506484181816</v>
      </c>
      <c r="N79" s="35">
        <f>+'2016_17 Energy'!N79/11</f>
        <v>362.06352976181819</v>
      </c>
      <c r="O79" s="44">
        <f>+'2016_17 Energy'!O79</f>
        <v>9.44</v>
      </c>
      <c r="P79" s="40">
        <f>+'2016_17 Energy'!P79/11</f>
        <v>85.54405301672729</v>
      </c>
      <c r="Q79" s="40">
        <f>+'2016_17 Energy'!Q79/11</f>
        <v>121.42807539054547</v>
      </c>
      <c r="R79" s="40">
        <f>+'2016_17 Energy'!R79/11</f>
        <v>148.34825066181818</v>
      </c>
      <c r="S79" s="45">
        <f>+'2016_17 Energy'!S79/11</f>
        <v>220.30640457181818</v>
      </c>
      <c r="U79" s="39">
        <f>+'2016_17 Energy'!U79/11</f>
        <v>3.7258045269345006</v>
      </c>
      <c r="V79" s="35">
        <f>+'2016_17 Energy'!V79/11</f>
        <v>3.7258045269345006</v>
      </c>
      <c r="W79" s="45">
        <f>+'2016_17 Energy'!W79/11</f>
        <v>3.7258045269345006</v>
      </c>
      <c r="X79" s="40"/>
      <c r="Y79" s="39">
        <f>+'2016_17 Energy'!Y79/11</f>
        <v>292.06364127238908</v>
      </c>
      <c r="Z79" s="35">
        <f>+'2016_17 Energy'!Z79/11</f>
        <v>365.78933428875268</v>
      </c>
      <c r="AA79" s="45">
        <f>+'2016_17 Energy'!AA79/11</f>
        <v>224.0322090987527</v>
      </c>
      <c r="AB79" s="41"/>
    </row>
    <row r="80" spans="1:28" x14ac:dyDescent="0.2">
      <c r="A80" s="42">
        <f>+'2016_17 Energy'!A80</f>
        <v>42719</v>
      </c>
      <c r="B80" s="58">
        <f>+'2016_17 Energy'!B80</f>
        <v>4.8499999999999996</v>
      </c>
      <c r="C80" s="53">
        <f>+'2016_17 Energy'!C80/11</f>
        <v>135.60464132727273</v>
      </c>
      <c r="D80" s="53">
        <f>+'2016_17 Energy'!D80/11</f>
        <v>186.43883754545456</v>
      </c>
      <c r="E80" s="53">
        <f>+'2016_17 Energy'!E80/11</f>
        <v>216.17129237272727</v>
      </c>
      <c r="F80" s="53">
        <f>+'2016_17 Energy'!F80/11</f>
        <v>57.35528783545454</v>
      </c>
      <c r="G80" s="43">
        <f>+'2016_17 Energy'!G80/11</f>
        <v>32.920520029090909</v>
      </c>
      <c r="H80" s="43">
        <f>+'2016_17 Energy'!H80/11</f>
        <v>89.156315881818173</v>
      </c>
      <c r="I80" s="54">
        <f>+'2016_17 Energy'!I80/11</f>
        <v>288.97716502727275</v>
      </c>
      <c r="J80" s="33">
        <f>+'2016_17 Energy'!J80</f>
        <v>-0.1</v>
      </c>
      <c r="K80" s="34">
        <f>+'2016_17 Energy'!K80/11</f>
        <v>189.5946134372727</v>
      </c>
      <c r="L80" s="34">
        <f>+'2016_17 Energy'!L80/11</f>
        <v>256.55226420545455</v>
      </c>
      <c r="M80" s="34">
        <f>+'2016_17 Energy'!M80/11</f>
        <v>289.32403280272723</v>
      </c>
      <c r="N80" s="35">
        <f>+'2016_17 Energy'!N80/11</f>
        <v>363.15528166727267</v>
      </c>
      <c r="O80" s="44">
        <f>+'2016_17 Energy'!O80</f>
        <v>9.3800000000000008</v>
      </c>
      <c r="P80" s="40">
        <f>+'2016_17 Energy'!P80/11</f>
        <v>86.195636547818168</v>
      </c>
      <c r="Q80" s="40">
        <f>+'2016_17 Energy'!Q80/11</f>
        <v>122.27442890509089</v>
      </c>
      <c r="R80" s="40">
        <f>+'2016_17 Energy'!R80/11</f>
        <v>149.22545113072724</v>
      </c>
      <c r="S80" s="45">
        <f>+'2016_17 Energy'!S80/11</f>
        <v>221.09294919309087</v>
      </c>
      <c r="U80" s="39">
        <f>+'2016_17 Energy'!U80/11</f>
        <v>3.6733914260448981</v>
      </c>
      <c r="V80" s="35">
        <f>+'2016_17 Energy'!V80/11</f>
        <v>3.6733914260448981</v>
      </c>
      <c r="W80" s="45">
        <f>+'2016_17 Energy'!W80/11</f>
        <v>3.6733914260448981</v>
      </c>
      <c r="X80" s="40"/>
      <c r="Y80" s="39">
        <f>+'2016_17 Energy'!Y80/11</f>
        <v>292.65055645331762</v>
      </c>
      <c r="Z80" s="35">
        <f>+'2016_17 Energy'!Z80/11</f>
        <v>366.8286730933176</v>
      </c>
      <c r="AA80" s="45">
        <f>+'2016_17 Energy'!AA80/11</f>
        <v>224.7663406191358</v>
      </c>
      <c r="AB80" s="41"/>
    </row>
    <row r="81" spans="1:28" x14ac:dyDescent="0.2">
      <c r="A81" s="42">
        <f>+'2016_17 Energy'!A81</f>
        <v>42720</v>
      </c>
      <c r="B81" s="58">
        <f>+'2016_17 Energy'!B81</f>
        <v>4.82</v>
      </c>
      <c r="C81" s="53">
        <f>+'2016_17 Energy'!C81/11</f>
        <v>137.33250582727271</v>
      </c>
      <c r="D81" s="53">
        <f>+'2016_17 Energy'!D81/11</f>
        <v>185.02903184545454</v>
      </c>
      <c r="E81" s="53">
        <f>+'2016_17 Energy'!E81/11</f>
        <v>213.9913864181818</v>
      </c>
      <c r="F81" s="53">
        <f>+'2016_17 Energy'!F81/11</f>
        <v>53.069323744545457</v>
      </c>
      <c r="G81" s="43">
        <f>+'2016_17 Energy'!G81/11</f>
        <v>30.598587385454547</v>
      </c>
      <c r="H81" s="43">
        <f>+'2016_17 Energy'!H81/11</f>
        <v>82.373540289999994</v>
      </c>
      <c r="I81" s="54">
        <f>+'2016_17 Energy'!I81/11</f>
        <v>282.23010541818184</v>
      </c>
      <c r="J81" s="33">
        <f>+'2016_17 Energy'!J81</f>
        <v>-0.18</v>
      </c>
      <c r="K81" s="34">
        <f>+'2016_17 Energy'!K81/11</f>
        <v>192.42740587272726</v>
      </c>
      <c r="L81" s="34">
        <f>+'2016_17 Energy'!L81/11</f>
        <v>255.44273998181822</v>
      </c>
      <c r="M81" s="34">
        <f>+'2016_17 Energy'!M81/11</f>
        <v>287.39182169090907</v>
      </c>
      <c r="N81" s="35">
        <f>+'2016_17 Energy'!N81/11</f>
        <v>356.65078328181818</v>
      </c>
      <c r="O81" s="44">
        <f>+'2016_17 Energy'!O81</f>
        <v>9.32</v>
      </c>
      <c r="P81" s="40">
        <f>+'2016_17 Energy'!P81/11</f>
        <v>87.74709578636363</v>
      </c>
      <c r="Q81" s="40">
        <f>+'2016_17 Energy'!Q81/11</f>
        <v>121.65669452272728</v>
      </c>
      <c r="R81" s="40">
        <f>+'2016_17 Energy'!R81/11</f>
        <v>147.93099467272725</v>
      </c>
      <c r="S81" s="45">
        <f>+'2016_17 Energy'!S81/11</f>
        <v>215.25149534090909</v>
      </c>
      <c r="U81" s="39">
        <f>+'2016_17 Energy'!U81/11</f>
        <v>4.2265255921007441</v>
      </c>
      <c r="V81" s="35">
        <f>+'2016_17 Energy'!V81/11</f>
        <v>4.2265255921007441</v>
      </c>
      <c r="W81" s="45">
        <f>+'2016_17 Energy'!W81/11</f>
        <v>4.2265255921007441</v>
      </c>
      <c r="X81" s="40"/>
      <c r="Y81" s="39">
        <f>+'2016_17 Energy'!Y81/11</f>
        <v>286.45663101028254</v>
      </c>
      <c r="Z81" s="35">
        <f>+'2016_17 Energy'!Z81/11</f>
        <v>360.87730887391893</v>
      </c>
      <c r="AA81" s="45">
        <f>+'2016_17 Energy'!AA81/11</f>
        <v>219.47802093300982</v>
      </c>
      <c r="AB81" s="41"/>
    </row>
    <row r="82" spans="1:28" x14ac:dyDescent="0.2">
      <c r="A82" s="42">
        <f>+'2016_17 Energy'!A82</f>
        <v>42721</v>
      </c>
      <c r="B82" s="58">
        <f>+'2016_17 Energy'!B82</f>
        <v>4.74</v>
      </c>
      <c r="C82" s="53">
        <f>+'2016_17 Energy'!C82/11</f>
        <v>142.4200771909091</v>
      </c>
      <c r="D82" s="53">
        <f>+'2016_17 Energy'!D82/11</f>
        <v>179.75138604545455</v>
      </c>
      <c r="E82" s="53">
        <f>+'2016_17 Energy'!E82/11</f>
        <v>206.8471526909091</v>
      </c>
      <c r="F82" s="53">
        <f>+'2016_17 Energy'!F82/11</f>
        <v>40.286013291818179</v>
      </c>
      <c r="G82" s="43">
        <f>+'2016_17 Energy'!G82/11</f>
        <v>24.216137486363639</v>
      </c>
      <c r="H82" s="43">
        <f>+'2016_17 Energy'!H82/11</f>
        <v>61.43215524090909</v>
      </c>
      <c r="I82" s="54">
        <f>+'2016_17 Energy'!I82/11</f>
        <v>261.67631379090909</v>
      </c>
      <c r="J82" s="33">
        <f>+'2016_17 Energy'!J82</f>
        <v>-0.26</v>
      </c>
      <c r="K82" s="34">
        <f>+'2016_17 Energy'!K82/11</f>
        <v>199.18841737272726</v>
      </c>
      <c r="L82" s="34">
        <f>+'2016_17 Energy'!L82/11</f>
        <v>248.47881754545458</v>
      </c>
      <c r="M82" s="34">
        <f>+'2016_17 Energy'!M82/11</f>
        <v>278.37198396363635</v>
      </c>
      <c r="N82" s="35">
        <f>+'2016_17 Energy'!N82/11</f>
        <v>334.17057624545453</v>
      </c>
      <c r="O82" s="44">
        <f>+'2016_17 Energy'!O82</f>
        <v>9.26</v>
      </c>
      <c r="P82" s="40">
        <f>+'2016_17 Energy'!P82/11</f>
        <v>91.101497666545455</v>
      </c>
      <c r="Q82" s="40">
        <f>+'2016_17 Energy'!Q82/11</f>
        <v>117.62178796945456</v>
      </c>
      <c r="R82" s="40">
        <f>+'2016_17 Energy'!R82/11</f>
        <v>142.18870522036366</v>
      </c>
      <c r="S82" s="45">
        <f>+'2016_17 Energy'!S82/11</f>
        <v>196.14150053200001</v>
      </c>
      <c r="U82" s="39">
        <f>+'2016_17 Energy'!U82/11</f>
        <v>5.9115565611051784</v>
      </c>
      <c r="V82" s="35">
        <f>+'2016_17 Energy'!V82/11</f>
        <v>5.9115565611051784</v>
      </c>
      <c r="W82" s="45">
        <f>+'2016_17 Energy'!W82/11</f>
        <v>5.9115565611051784</v>
      </c>
      <c r="X82" s="40"/>
      <c r="Y82" s="39">
        <f>+'2016_17 Energy'!Y82/11</f>
        <v>267.58787035201425</v>
      </c>
      <c r="Z82" s="35">
        <f>+'2016_17 Energy'!Z82/11</f>
        <v>340.08213280655968</v>
      </c>
      <c r="AA82" s="45">
        <f>+'2016_17 Energy'!AA82/11</f>
        <v>202.05305709310517</v>
      </c>
      <c r="AB82" s="41"/>
    </row>
    <row r="83" spans="1:28" x14ac:dyDescent="0.2">
      <c r="A83" s="42">
        <f>+'2016_17 Energy'!A83</f>
        <v>42722</v>
      </c>
      <c r="B83" s="58">
        <f>+'2016_17 Energy'!B83</f>
        <v>4.66</v>
      </c>
      <c r="C83" s="53">
        <f>+'2016_17 Energy'!C83/11</f>
        <v>144.06975060000002</v>
      </c>
      <c r="D83" s="53">
        <f>+'2016_17 Energy'!D83/11</f>
        <v>181.92515239090909</v>
      </c>
      <c r="E83" s="53">
        <f>+'2016_17 Energy'!E83/11</f>
        <v>208.02104976363637</v>
      </c>
      <c r="F83" s="53">
        <f>+'2016_17 Energy'!F83/11</f>
        <v>39.063392912727274</v>
      </c>
      <c r="G83" s="43">
        <f>+'2016_17 Energy'!G83/11</f>
        <v>23.36757930909091</v>
      </c>
      <c r="H83" s="43">
        <f>+'2016_17 Energy'!H83/11</f>
        <v>59.485744745454546</v>
      </c>
      <c r="I83" s="54">
        <f>+'2016_17 Energy'!I83/11</f>
        <v>261.14667959090906</v>
      </c>
      <c r="J83" s="33">
        <f>+'2016_17 Energy'!J83</f>
        <v>-0.38</v>
      </c>
      <c r="K83" s="34">
        <f>+'2016_17 Energy'!K83/11</f>
        <v>201.64453437381817</v>
      </c>
      <c r="L83" s="34">
        <f>+'2016_17 Energy'!L83/11</f>
        <v>251.63345539090912</v>
      </c>
      <c r="M83" s="34">
        <f>+'2016_17 Energy'!M83/11</f>
        <v>280.48163655854546</v>
      </c>
      <c r="N83" s="35">
        <f>+'2016_17 Energy'!N83/11</f>
        <v>334.54950267890905</v>
      </c>
      <c r="O83" s="44">
        <f>+'2016_17 Energy'!O83</f>
        <v>9.1999999999999993</v>
      </c>
      <c r="P83" s="40">
        <f>+'2016_17 Energy'!P83/11</f>
        <v>92.206750930727296</v>
      </c>
      <c r="Q83" s="40">
        <f>+'2016_17 Energy'!Q83/11</f>
        <v>119.13235564090911</v>
      </c>
      <c r="R83" s="40">
        <f>+'2016_17 Energy'!R83/11</f>
        <v>142.74901324600003</v>
      </c>
      <c r="S83" s="45">
        <f>+'2016_17 Energy'!S83/11</f>
        <v>195.02588260290906</v>
      </c>
      <c r="U83" s="39">
        <f>+'2016_17 Energy'!U83/11</f>
        <v>5.9549767750213185</v>
      </c>
      <c r="V83" s="35">
        <f>+'2016_17 Energy'!V83/11</f>
        <v>5.9549767750213185</v>
      </c>
      <c r="W83" s="45">
        <f>+'2016_17 Energy'!W83/11</f>
        <v>5.9549767750213185</v>
      </c>
      <c r="X83" s="40"/>
      <c r="Y83" s="39">
        <f>+'2016_17 Energy'!Y83/11</f>
        <v>267.10165636593041</v>
      </c>
      <c r="Z83" s="35">
        <f>+'2016_17 Energy'!Z83/11</f>
        <v>340.5044794539304</v>
      </c>
      <c r="AA83" s="45">
        <f>+'2016_17 Energy'!AA83/11</f>
        <v>200.98085937793039</v>
      </c>
      <c r="AB83" s="41"/>
    </row>
    <row r="84" spans="1:28" x14ac:dyDescent="0.2">
      <c r="A84" s="42">
        <f>+'2016_17 Energy'!A84</f>
        <v>42723</v>
      </c>
      <c r="B84" s="58">
        <f>+'2016_17 Energy'!B84</f>
        <v>4.59</v>
      </c>
      <c r="C84" s="53">
        <f>+'2016_17 Energy'!C84/11</f>
        <v>140.45266556363637</v>
      </c>
      <c r="D84" s="53">
        <f>+'2016_17 Energy'!D84/11</f>
        <v>190.0977379818182</v>
      </c>
      <c r="E84" s="53">
        <f>+'2016_17 Energy'!E84/11</f>
        <v>216.46272596363636</v>
      </c>
      <c r="F84" s="53">
        <f>+'2016_17 Energy'!F84/11</f>
        <v>49.782194713636365</v>
      </c>
      <c r="G84" s="43">
        <f>+'2016_17 Energy'!G84/11</f>
        <v>27.959689390909091</v>
      </c>
      <c r="H84" s="43">
        <f>+'2016_17 Energy'!H84/11</f>
        <v>78.373902561818184</v>
      </c>
      <c r="I84" s="54">
        <f>+'2016_17 Energy'!I84/11</f>
        <v>280.73241594545453</v>
      </c>
      <c r="J84" s="33">
        <f>+'2016_17 Energy'!J84</f>
        <v>-0.5</v>
      </c>
      <c r="K84" s="34">
        <f>+'2016_17 Energy'!K84/11</f>
        <v>196.81550528727274</v>
      </c>
      <c r="L84" s="34">
        <f>+'2016_17 Energy'!L84/11</f>
        <v>262.44967018554547</v>
      </c>
      <c r="M84" s="34">
        <f>+'2016_17 Energy'!M84/11</f>
        <v>291.59995517018183</v>
      </c>
      <c r="N84" s="35">
        <f>+'2016_17 Energy'!N84/11</f>
        <v>356.87886814109089</v>
      </c>
      <c r="O84" s="44">
        <f>+'2016_17 Energy'!O84</f>
        <v>9.15</v>
      </c>
      <c r="P84" s="40">
        <f>+'2016_17 Energy'!P84/11</f>
        <v>89.958648050909076</v>
      </c>
      <c r="Q84" s="40">
        <f>+'2016_17 Energy'!Q84/11</f>
        <v>125.27950402327274</v>
      </c>
      <c r="R84" s="40">
        <f>+'2016_17 Energy'!R84/11</f>
        <v>149.14921610472729</v>
      </c>
      <c r="S84" s="45">
        <f>+'2016_17 Energy'!S84/11</f>
        <v>212.51476918472724</v>
      </c>
      <c r="U84" s="39">
        <f>+'2016_17 Energy'!U84/11</f>
        <v>4.3493084435211511</v>
      </c>
      <c r="V84" s="35">
        <f>+'2016_17 Energy'!V84/11</f>
        <v>4.3493084435211511</v>
      </c>
      <c r="W84" s="45">
        <f>+'2016_17 Energy'!W84/11</f>
        <v>4.3493084435211511</v>
      </c>
      <c r="X84" s="40"/>
      <c r="Y84" s="39">
        <f>+'2016_17 Energy'!Y84/11</f>
        <v>285.08172438897572</v>
      </c>
      <c r="Z84" s="35">
        <f>+'2016_17 Energy'!Z84/11</f>
        <v>361.22817658461207</v>
      </c>
      <c r="AA84" s="45">
        <f>+'2016_17 Energy'!AA84/11</f>
        <v>216.8640776282484</v>
      </c>
      <c r="AB84" s="41"/>
    </row>
    <row r="85" spans="1:28" x14ac:dyDescent="0.2">
      <c r="A85" s="42">
        <f>+'2016_17 Energy'!A85</f>
        <v>42724</v>
      </c>
      <c r="B85" s="58">
        <f>+'2016_17 Energy'!B85</f>
        <v>4.55</v>
      </c>
      <c r="C85" s="53">
        <f>+'2016_17 Energy'!C85/11</f>
        <v>140.87191973636365</v>
      </c>
      <c r="D85" s="53">
        <f>+'2016_17 Energy'!D85/11</f>
        <v>190.63885931818183</v>
      </c>
      <c r="E85" s="53">
        <f>+'2016_17 Energy'!E85/11</f>
        <v>217.01775409999999</v>
      </c>
      <c r="F85" s="53">
        <f>+'2016_17 Energy'!F85/11</f>
        <v>49.69358534727273</v>
      </c>
      <c r="G85" s="43">
        <f>+'2016_17 Energy'!G85/11</f>
        <v>27.929563062727276</v>
      </c>
      <c r="H85" s="43">
        <f>+'2016_17 Energy'!H85/11</f>
        <v>78.29228806272728</v>
      </c>
      <c r="I85" s="54">
        <f>+'2016_17 Energy'!I85/11</f>
        <v>281.21116957272727</v>
      </c>
      <c r="J85" s="33">
        <f>+'2016_17 Energy'!J85</f>
        <v>-0.62</v>
      </c>
      <c r="K85" s="34">
        <f>+'2016_17 Energy'!K85/11</f>
        <v>198.11857153236363</v>
      </c>
      <c r="L85" s="34">
        <f>+'2016_17 Energy'!L85/11</f>
        <v>264.12642141518182</v>
      </c>
      <c r="M85" s="34">
        <f>+'2016_17 Energy'!M85/11</f>
        <v>293.33382709799997</v>
      </c>
      <c r="N85" s="35">
        <f>+'2016_17 Energy'!N85/11</f>
        <v>358.55735374372728</v>
      </c>
      <c r="O85" s="44">
        <f>+'2016_17 Energy'!O85</f>
        <v>9.1</v>
      </c>
      <c r="P85" s="40">
        <f>+'2016_17 Energy'!P85/11</f>
        <v>90.490437014545464</v>
      </c>
      <c r="Q85" s="40">
        <f>+'2016_17 Energy'!Q85/11</f>
        <v>125.96411898136363</v>
      </c>
      <c r="R85" s="40">
        <f>+'2016_17 Energy'!R85/11</f>
        <v>149.85370533</v>
      </c>
      <c r="S85" s="45">
        <f>+'2016_17 Energy'!S85/11</f>
        <v>213.14054327136364</v>
      </c>
      <c r="U85" s="39">
        <f>+'2016_17 Energy'!U85/11</f>
        <v>4.3100594960224647</v>
      </c>
      <c r="V85" s="35">
        <f>+'2016_17 Energy'!V85/11</f>
        <v>4.3100594960224647</v>
      </c>
      <c r="W85" s="45">
        <f>+'2016_17 Energy'!W85/11</f>
        <v>4.3100594960224647</v>
      </c>
      <c r="X85" s="40"/>
      <c r="Y85" s="39">
        <f>+'2016_17 Energy'!Y85/11</f>
        <v>285.52122906874973</v>
      </c>
      <c r="Z85" s="35">
        <f>+'2016_17 Energy'!Z85/11</f>
        <v>362.86741323974974</v>
      </c>
      <c r="AA85" s="45">
        <f>+'2016_17 Energy'!AA85/11</f>
        <v>217.45060276738607</v>
      </c>
      <c r="AB85" s="41"/>
    </row>
    <row r="86" spans="1:28" x14ac:dyDescent="0.2">
      <c r="A86" s="42">
        <f>+'2016_17 Energy'!A86</f>
        <v>42725</v>
      </c>
      <c r="B86" s="58">
        <f>+'2016_17 Energy'!B86</f>
        <v>4.47</v>
      </c>
      <c r="C86" s="53">
        <f>+'2016_17 Energy'!C86/11</f>
        <v>141.85735270909092</v>
      </c>
      <c r="D86" s="53">
        <f>+'2016_17 Energy'!D86/11</f>
        <v>191.90491900909092</v>
      </c>
      <c r="E86" s="53">
        <f>+'2016_17 Energy'!E86/11</f>
        <v>218.32718303636364</v>
      </c>
      <c r="F86" s="53">
        <f>+'2016_17 Energy'!F86/11</f>
        <v>49.607002299999998</v>
      </c>
      <c r="G86" s="43">
        <f>+'2016_17 Energy'!G86/11</f>
        <v>27.901034040909089</v>
      </c>
      <c r="H86" s="43">
        <f>+'2016_17 Energy'!H86/11</f>
        <v>78.210673563636362</v>
      </c>
      <c r="I86" s="54">
        <f>+'2016_17 Energy'!I86/11</f>
        <v>282.45241055454545</v>
      </c>
      <c r="J86" s="33">
        <f>+'2016_17 Energy'!J86</f>
        <v>-0.76</v>
      </c>
      <c r="K86" s="34">
        <f>+'2016_17 Energy'!K86/11</f>
        <v>199.76630410281817</v>
      </c>
      <c r="L86" s="34">
        <f>+'2016_17 Energy'!L86/11</f>
        <v>266.24378498563635</v>
      </c>
      <c r="M86" s="34">
        <f>+'2016_17 Energy'!M86/11</f>
        <v>295.52681650727271</v>
      </c>
      <c r="N86" s="35">
        <f>+'2016_17 Energy'!N86/11</f>
        <v>360.69919453036363</v>
      </c>
      <c r="O86" s="44">
        <f>+'2016_17 Energy'!O86</f>
        <v>9.07</v>
      </c>
      <c r="P86" s="40">
        <f>+'2016_17 Energy'!P86/11</f>
        <v>90.924049379999985</v>
      </c>
      <c r="Q86" s="40">
        <f>+'2016_17 Energy'!Q86/11</f>
        <v>126.52083038727274</v>
      </c>
      <c r="R86" s="40">
        <f>+'2016_17 Energy'!R86/11</f>
        <v>150.42693179999998</v>
      </c>
      <c r="S86" s="45">
        <f>+'2016_17 Energy'!S86/11</f>
        <v>213.63114740181817</v>
      </c>
      <c r="U86" s="39">
        <f>+'2016_17 Energy'!U86/11</f>
        <v>4.2083006803115053</v>
      </c>
      <c r="V86" s="35">
        <f>+'2016_17 Energy'!V86/11</f>
        <v>4.2083006803115053</v>
      </c>
      <c r="W86" s="45">
        <f>+'2016_17 Energy'!W86/11</f>
        <v>4.2083006803115053</v>
      </c>
      <c r="X86" s="40"/>
      <c r="Y86" s="39">
        <f>+'2016_17 Energy'!Y86/11</f>
        <v>286.66071123485693</v>
      </c>
      <c r="Z86" s="35">
        <f>+'2016_17 Energy'!Z86/11</f>
        <v>364.90749521067511</v>
      </c>
      <c r="AA86" s="45">
        <f>+'2016_17 Energy'!AA86/11</f>
        <v>217.83944808212965</v>
      </c>
      <c r="AB86" s="41"/>
    </row>
    <row r="87" spans="1:28" x14ac:dyDescent="0.2">
      <c r="A87" s="42">
        <f>+'2016_17 Energy'!A87</f>
        <v>42726</v>
      </c>
      <c r="B87" s="58">
        <f>+'2016_17 Energy'!B87</f>
        <v>4.41</v>
      </c>
      <c r="C87" s="53">
        <f>+'2016_17 Energy'!C87/11</f>
        <v>142.45492468181817</v>
      </c>
      <c r="D87" s="53">
        <f>+'2016_17 Energy'!D87/11</f>
        <v>192.67487840909089</v>
      </c>
      <c r="E87" s="53">
        <f>+'2016_17 Energy'!E87/11</f>
        <v>219.12003109999998</v>
      </c>
      <c r="F87" s="53">
        <f>+'2016_17 Energy'!F87/11</f>
        <v>49.519566552727269</v>
      </c>
      <c r="G87" s="43">
        <f>+'2016_17 Energy'!G87/11</f>
        <v>27.871804395454546</v>
      </c>
      <c r="H87" s="43">
        <f>+'2016_17 Energy'!H87/11</f>
        <v>78.129059064545459</v>
      </c>
      <c r="I87" s="54">
        <f>+'2016_17 Energy'!I87/11</f>
        <v>283.17320238181816</v>
      </c>
      <c r="J87" s="33">
        <f>+'2016_17 Energy'!J87</f>
        <v>-0.9</v>
      </c>
      <c r="K87" s="34">
        <f>+'2016_17 Energy'!K87/11</f>
        <v>201.24756931590909</v>
      </c>
      <c r="L87" s="34">
        <f>+'2016_17 Energy'!L87/11</f>
        <v>268.1492854242727</v>
      </c>
      <c r="M87" s="34">
        <f>+'2016_17 Energy'!M87/11</f>
        <v>297.49838679690907</v>
      </c>
      <c r="N87" s="35">
        <f>+'2016_17 Energy'!N87/11</f>
        <v>362.61988841936363</v>
      </c>
      <c r="O87" s="44">
        <f>+'2016_17 Energy'!O87</f>
        <v>9.0500000000000007</v>
      </c>
      <c r="P87" s="40">
        <f>+'2016_17 Energy'!P87/11</f>
        <v>91.0805610090909</v>
      </c>
      <c r="Q87" s="40">
        <f>+'2016_17 Energy'!Q87/11</f>
        <v>126.72360749563636</v>
      </c>
      <c r="R87" s="40">
        <f>+'2016_17 Energy'!R87/11</f>
        <v>150.63122310872726</v>
      </c>
      <c r="S87" s="45">
        <f>+'2016_17 Energy'!S87/11</f>
        <v>213.75086279345453</v>
      </c>
      <c r="U87" s="39">
        <f>+'2016_17 Energy'!U87/11</f>
        <v>4.149209074578371</v>
      </c>
      <c r="V87" s="35">
        <f>+'2016_17 Energy'!V87/11</f>
        <v>4.149209074578371</v>
      </c>
      <c r="W87" s="45">
        <f>+'2016_17 Energy'!W87/11</f>
        <v>4.149209074578371</v>
      </c>
      <c r="X87" s="40"/>
      <c r="Y87" s="39">
        <f>+'2016_17 Energy'!Y87/11</f>
        <v>287.32241145639659</v>
      </c>
      <c r="Z87" s="35">
        <f>+'2016_17 Energy'!Z87/11</f>
        <v>366.76909749394201</v>
      </c>
      <c r="AA87" s="45">
        <f>+'2016_17 Energy'!AA87/11</f>
        <v>217.90007186803294</v>
      </c>
      <c r="AB87" s="41"/>
    </row>
    <row r="88" spans="1:28" x14ac:dyDescent="0.2">
      <c r="A88" s="42">
        <f>+'2016_17 Energy'!A88</f>
        <v>42727</v>
      </c>
      <c r="B88" s="58">
        <f>+'2016_17 Energy'!B88</f>
        <v>4.3499999999999996</v>
      </c>
      <c r="C88" s="53">
        <f>+'2016_17 Energy'!C88/11</f>
        <v>143.07107386363634</v>
      </c>
      <c r="D88" s="53">
        <f>+'2016_17 Energy'!D88/11</f>
        <v>193.46860462727273</v>
      </c>
      <c r="E88" s="53">
        <f>+'2016_17 Energy'!E88/11</f>
        <v>219.93891613636362</v>
      </c>
      <c r="F88" s="53">
        <f>+'2016_17 Energy'!F88/11</f>
        <v>47.302524189999993</v>
      </c>
      <c r="G88" s="43">
        <f>+'2016_17 Energy'!G88/11</f>
        <v>26.827638303636363</v>
      </c>
      <c r="H88" s="43">
        <f>+'2016_17 Energy'!H88/11</f>
        <v>74.431045354545461</v>
      </c>
      <c r="I88" s="54">
        <f>+'2016_17 Energy'!I88/11</f>
        <v>281.74788471818181</v>
      </c>
      <c r="J88" s="33">
        <f>+'2016_17 Energy'!J88</f>
        <v>-1.05</v>
      </c>
      <c r="K88" s="34">
        <f>+'2016_17 Energy'!K88/11</f>
        <v>202.85806505999997</v>
      </c>
      <c r="L88" s="34">
        <f>+'2016_17 Energy'!L88/11</f>
        <v>270.22063866363635</v>
      </c>
      <c r="M88" s="34">
        <f>+'2016_17 Energy'!M88/11</f>
        <v>299.64353036181814</v>
      </c>
      <c r="N88" s="35">
        <f>+'2016_17 Energy'!N88/11</f>
        <v>362.53871527636363</v>
      </c>
      <c r="O88" s="44">
        <f>+'2016_17 Energy'!O88</f>
        <v>9.02</v>
      </c>
      <c r="P88" s="40">
        <f>+'2016_17 Energy'!P88/11</f>
        <v>91.366398143818174</v>
      </c>
      <c r="Q88" s="40">
        <f>+'2016_17 Energy'!Q88/11</f>
        <v>127.09230852545456</v>
      </c>
      <c r="R88" s="40">
        <f>+'2016_17 Energy'!R88/11</f>
        <v>151.00918494509088</v>
      </c>
      <c r="S88" s="45">
        <f>+'2016_17 Energy'!S88/11</f>
        <v>211.87877755027273</v>
      </c>
      <c r="U88" s="39">
        <f>+'2016_17 Energy'!U88/11</f>
        <v>4.2660587754729473</v>
      </c>
      <c r="V88" s="35">
        <f>+'2016_17 Energy'!V88/11</f>
        <v>4.2660587754729473</v>
      </c>
      <c r="W88" s="45">
        <f>+'2016_17 Energy'!W88/11</f>
        <v>4.2660587754729473</v>
      </c>
      <c r="X88" s="40"/>
      <c r="Y88" s="39">
        <f>+'2016_17 Energy'!Y88/11</f>
        <v>286.01394349365478</v>
      </c>
      <c r="Z88" s="35">
        <f>+'2016_17 Energy'!Z88/11</f>
        <v>366.8047740518366</v>
      </c>
      <c r="AA88" s="45">
        <f>+'2016_17 Energy'!AA88/11</f>
        <v>216.14483632574567</v>
      </c>
      <c r="AB88" s="41"/>
    </row>
    <row r="89" spans="1:28" x14ac:dyDescent="0.2">
      <c r="A89" s="42">
        <f>+'2016_17 Energy'!A89</f>
        <v>42728</v>
      </c>
      <c r="B89" s="58">
        <f>+'2016_17 Energy'!B89</f>
        <v>4.3099999999999996</v>
      </c>
      <c r="C89" s="53">
        <f>+'2016_17 Energy'!C89/11</f>
        <v>142.49043163636364</v>
      </c>
      <c r="D89" s="53">
        <f>+'2016_17 Energy'!D89/11</f>
        <v>177.47544571818182</v>
      </c>
      <c r="E89" s="53">
        <f>+'2016_17 Energy'!E89/11</f>
        <v>200.08640433636364</v>
      </c>
      <c r="F89" s="53">
        <f>+'2016_17 Energy'!F89/11</f>
        <v>33.974062419090906</v>
      </c>
      <c r="G89" s="43">
        <f>+'2016_17 Energy'!G89/11</f>
        <v>20.207243793636362</v>
      </c>
      <c r="H89" s="43">
        <f>+'2016_17 Energy'!H89/11</f>
        <v>52.471737025454551</v>
      </c>
      <c r="I89" s="54">
        <f>+'2016_17 Energy'!I89/11</f>
        <v>248.53869467272727</v>
      </c>
      <c r="J89" s="33">
        <f>+'2016_17 Energy'!J89</f>
        <v>-1.17</v>
      </c>
      <c r="K89" s="34">
        <f>+'2016_17 Energy'!K89/11</f>
        <v>202.69751047199998</v>
      </c>
      <c r="L89" s="34">
        <f>+'2016_17 Energy'!L89/11</f>
        <v>249.66713016727272</v>
      </c>
      <c r="M89" s="34">
        <f>+'2016_17 Energy'!M89/11</f>
        <v>274.88473597454544</v>
      </c>
      <c r="N89" s="35">
        <f>+'2016_17 Energy'!N89/11</f>
        <v>324.35187035054548</v>
      </c>
      <c r="O89" s="44">
        <f>+'2016_17 Energy'!O89</f>
        <v>9.01</v>
      </c>
      <c r="P89" s="40">
        <f>+'2016_17 Energy'!P89/11</f>
        <v>90.852973510909081</v>
      </c>
      <c r="Q89" s="40">
        <f>+'2016_17 Energy'!Q89/11</f>
        <v>115.55922000454547</v>
      </c>
      <c r="R89" s="40">
        <f>+'2016_17 Energy'!R89/11</f>
        <v>135.93455055909089</v>
      </c>
      <c r="S89" s="45">
        <f>+'2016_17 Energy'!S89/11</f>
        <v>183.51644546</v>
      </c>
      <c r="U89" s="39">
        <f>+'2016_17 Energy'!U89/11</f>
        <v>6.9885984750529282</v>
      </c>
      <c r="V89" s="35">
        <f>+'2016_17 Energy'!V89/11</f>
        <v>6.9885984750529282</v>
      </c>
      <c r="W89" s="45">
        <f>+'2016_17 Energy'!W89/11</f>
        <v>6.9885984750529282</v>
      </c>
      <c r="X89" s="40"/>
      <c r="Y89" s="39">
        <f>+'2016_17 Energy'!Y89/11</f>
        <v>255.52729314778023</v>
      </c>
      <c r="Z89" s="35">
        <f>+'2016_17 Energy'!Z89/11</f>
        <v>331.34046882559841</v>
      </c>
      <c r="AA89" s="45">
        <f>+'2016_17 Energy'!AA89/11</f>
        <v>190.50504393505295</v>
      </c>
      <c r="AB89" s="41"/>
    </row>
    <row r="90" spans="1:28" x14ac:dyDescent="0.2">
      <c r="A90" s="42">
        <f>+'2016_17 Energy'!A90</f>
        <v>42729</v>
      </c>
      <c r="B90" s="58">
        <f>+'2016_17 Energy'!B90</f>
        <v>4.24</v>
      </c>
      <c r="C90" s="53">
        <f>+'2016_17 Energy'!C90/11</f>
        <v>137.62233380000001</v>
      </c>
      <c r="D90" s="53">
        <f>+'2016_17 Energy'!D90/11</f>
        <v>172.42875171818181</v>
      </c>
      <c r="E90" s="53">
        <f>+'2016_17 Energy'!E90/11</f>
        <v>192.59951332727272</v>
      </c>
      <c r="F90" s="53">
        <f>+'2016_17 Energy'!F90/11</f>
        <v>38.715616089090908</v>
      </c>
      <c r="G90" s="43">
        <f>+'2016_17 Energy'!G90/11</f>
        <v>23.276310861818182</v>
      </c>
      <c r="H90" s="43">
        <f>+'2016_17 Energy'!H90/11</f>
        <v>59.120664601818184</v>
      </c>
      <c r="I90" s="54">
        <f>+'2016_17 Energy'!I90/11</f>
        <v>245.48367745454544</v>
      </c>
      <c r="J90" s="33">
        <f>+'2016_17 Energy'!J90</f>
        <v>-1.3</v>
      </c>
      <c r="K90" s="34">
        <f>+'2016_17 Energy'!K90/11</f>
        <v>196.07470392345456</v>
      </c>
      <c r="L90" s="34">
        <f>+'2016_17 Energy'!L90/11</f>
        <v>242.92528052618181</v>
      </c>
      <c r="M90" s="34">
        <f>+'2016_17 Energy'!M90/11</f>
        <v>265.51273347018184</v>
      </c>
      <c r="N90" s="35">
        <f>+'2016_17 Energy'!N90/11</f>
        <v>319.46567963527275</v>
      </c>
      <c r="O90" s="44">
        <f>+'2016_17 Energy'!O90</f>
        <v>9</v>
      </c>
      <c r="P90" s="40">
        <f>+'2016_17 Energy'!P90/11</f>
        <v>87.399719758909086</v>
      </c>
      <c r="Q90" s="40">
        <f>+'2016_17 Energy'!Q90/11</f>
        <v>111.85772696618181</v>
      </c>
      <c r="R90" s="40">
        <f>+'2016_17 Energy'!R90/11</f>
        <v>129.95205342109091</v>
      </c>
      <c r="S90" s="45">
        <f>+'2016_17 Energy'!S90/11</f>
        <v>181.91791384799998</v>
      </c>
      <c r="U90" s="39">
        <f>+'2016_17 Energy'!U90/11</f>
        <v>7.2390534138218703</v>
      </c>
      <c r="V90" s="35">
        <f>+'2016_17 Energy'!V90/11</f>
        <v>7.2390534138218703</v>
      </c>
      <c r="W90" s="45">
        <f>+'2016_17 Energy'!W90/11</f>
        <v>7.2390534138218703</v>
      </c>
      <c r="X90" s="40"/>
      <c r="Y90" s="39">
        <f>+'2016_17 Energy'!Y90/11</f>
        <v>252.72273086836731</v>
      </c>
      <c r="Z90" s="35">
        <f>+'2016_17 Energy'!Z90/11</f>
        <v>326.70473304909461</v>
      </c>
      <c r="AA90" s="45">
        <f>+'2016_17 Energy'!AA90/11</f>
        <v>189.15696726182185</v>
      </c>
      <c r="AB90" s="41"/>
    </row>
    <row r="91" spans="1:28" x14ac:dyDescent="0.2">
      <c r="A91" s="42">
        <f>+'2016_17 Energy'!A91</f>
        <v>42730</v>
      </c>
      <c r="B91" s="58">
        <f>+'2016_17 Energy'!B91</f>
        <v>4.21</v>
      </c>
      <c r="C91" s="53">
        <f>+'2016_17 Energy'!C91/11</f>
        <v>143.55887194545454</v>
      </c>
      <c r="D91" s="53">
        <f>+'2016_17 Energy'!D91/11</f>
        <v>178.76346223636364</v>
      </c>
      <c r="E91" s="53">
        <f>+'2016_17 Energy'!E91/11</f>
        <v>201.4115578818182</v>
      </c>
      <c r="F91" s="53">
        <f>+'2016_17 Energy'!F91/11</f>
        <v>42.753449760909092</v>
      </c>
      <c r="G91" s="43">
        <f>+'2016_17 Energy'!G91/11</f>
        <v>24.447409319090909</v>
      </c>
      <c r="H91" s="43">
        <f>+'2016_17 Energy'!H91/11</f>
        <v>67.948039462727266</v>
      </c>
      <c r="I91" s="54">
        <f>+'2016_17 Energy'!I91/11</f>
        <v>259.60174012727271</v>
      </c>
      <c r="J91" s="33">
        <f>+'2016_17 Energy'!J91</f>
        <v>-1.42</v>
      </c>
      <c r="K91" s="34">
        <f>+'2016_17 Energy'!K91/11</f>
        <v>205.40952937909094</v>
      </c>
      <c r="L91" s="34">
        <f>+'2016_17 Energy'!L91/11</f>
        <v>252.92755797799998</v>
      </c>
      <c r="M91" s="34">
        <f>+'2016_17 Energy'!M91/11</f>
        <v>278.2525158922727</v>
      </c>
      <c r="N91" s="35">
        <f>+'2016_17 Energy'!N91/11</f>
        <v>337.55319613745456</v>
      </c>
      <c r="O91" s="44">
        <f>+'2016_17 Energy'!O91</f>
        <v>8.99</v>
      </c>
      <c r="P91" s="40">
        <f>+'2016_17 Energy'!P91/11</f>
        <v>91.046235616363631</v>
      </c>
      <c r="Q91" s="40">
        <f>+'2016_17 Energy'!Q91/11</f>
        <v>115.79643245927272</v>
      </c>
      <c r="R91" s="40">
        <f>+'2016_17 Energy'!R91/11</f>
        <v>136.17181022818184</v>
      </c>
      <c r="S91" s="45">
        <f>+'2016_17 Energy'!S91/11</f>
        <v>193.4191540298182</v>
      </c>
      <c r="U91" s="39">
        <f>+'2016_17 Energy'!U91/11</f>
        <v>6.0816332522627281</v>
      </c>
      <c r="V91" s="35">
        <f>+'2016_17 Energy'!V91/11</f>
        <v>6.0816332522627281</v>
      </c>
      <c r="W91" s="45">
        <f>+'2016_17 Energy'!W91/11</f>
        <v>6.0816332522627281</v>
      </c>
      <c r="X91" s="40"/>
      <c r="Y91" s="39">
        <f>+'2016_17 Energy'!Y91/11</f>
        <v>265.68337337953545</v>
      </c>
      <c r="Z91" s="35">
        <f>+'2016_17 Energy'!Z91/11</f>
        <v>343.63482938971725</v>
      </c>
      <c r="AA91" s="45">
        <f>+'2016_17 Energy'!AA91/11</f>
        <v>199.50078728208092</v>
      </c>
      <c r="AB91" s="41"/>
    </row>
    <row r="92" spans="1:28" x14ac:dyDescent="0.2">
      <c r="A92" s="42">
        <f>+'2016_17 Energy'!A92</f>
        <v>42731</v>
      </c>
      <c r="B92" s="58">
        <f>+'2016_17 Energy'!B92</f>
        <v>4.18</v>
      </c>
      <c r="C92" s="53">
        <f>+'2016_17 Energy'!C92/11</f>
        <v>143.90806498181817</v>
      </c>
      <c r="D92" s="53">
        <f>+'2016_17 Energy'!D92/11</f>
        <v>179.18184444545454</v>
      </c>
      <c r="E92" s="53">
        <f>+'2016_17 Energy'!E92/11</f>
        <v>201.84018169999999</v>
      </c>
      <c r="F92" s="53">
        <f>+'2016_17 Energy'!F92/11</f>
        <v>42.672408973636365</v>
      </c>
      <c r="G92" s="43">
        <f>+'2016_17 Energy'!G92/11</f>
        <v>24.400857174545454</v>
      </c>
      <c r="H92" s="43">
        <f>+'2016_17 Energy'!H92/11</f>
        <v>67.880734843636361</v>
      </c>
      <c r="I92" s="54">
        <f>+'2016_17 Energy'!I92/11</f>
        <v>259.96134532727274</v>
      </c>
      <c r="J92" s="33">
        <f>+'2016_17 Energy'!J92</f>
        <v>-1.49</v>
      </c>
      <c r="K92" s="34">
        <f>+'2016_17 Energy'!K92/11</f>
        <v>206.19593028963638</v>
      </c>
      <c r="L92" s="34">
        <f>+'2016_17 Energy'!L92/11</f>
        <v>253.87102880672728</v>
      </c>
      <c r="M92" s="34">
        <f>+'2016_17 Energy'!M92/11</f>
        <v>279.22467540527271</v>
      </c>
      <c r="N92" s="35">
        <f>+'2016_17 Energy'!N92/11</f>
        <v>338.46792904290908</v>
      </c>
      <c r="O92" s="44">
        <f>+'2016_17 Energy'!O92</f>
        <v>8.9499999999999993</v>
      </c>
      <c r="P92" s="40">
        <f>+'2016_17 Energy'!P92/11</f>
        <v>91.507162421272739</v>
      </c>
      <c r="Q92" s="40">
        <f>+'2016_17 Energy'!Q92/11</f>
        <v>116.34808617327272</v>
      </c>
      <c r="R92" s="40">
        <f>+'2016_17 Energy'!R92/11</f>
        <v>136.73894096381818</v>
      </c>
      <c r="S92" s="45">
        <f>+'2016_17 Energy'!S92/11</f>
        <v>193.91612410618183</v>
      </c>
      <c r="U92" s="39">
        <f>+'2016_17 Energy'!U92/11</f>
        <v>6.0521522732977067</v>
      </c>
      <c r="V92" s="35">
        <f>+'2016_17 Energy'!V92/11</f>
        <v>6.0521522732977067</v>
      </c>
      <c r="W92" s="45">
        <f>+'2016_17 Energy'!W92/11</f>
        <v>6.0521522732977067</v>
      </c>
      <c r="X92" s="40"/>
      <c r="Y92" s="39">
        <f>+'2016_17 Energy'!Y92/11</f>
        <v>266.01349760057042</v>
      </c>
      <c r="Z92" s="35">
        <f>+'2016_17 Energy'!Z92/11</f>
        <v>344.52008131620681</v>
      </c>
      <c r="AA92" s="45">
        <f>+'2016_17 Energy'!AA92/11</f>
        <v>199.96827637947953</v>
      </c>
      <c r="AB92" s="41"/>
    </row>
    <row r="93" spans="1:28" x14ac:dyDescent="0.2">
      <c r="A93" s="42">
        <f>+'2016_17 Energy'!A93</f>
        <v>42732</v>
      </c>
      <c r="B93" s="58">
        <f>+'2016_17 Energy'!B93</f>
        <v>4.16</v>
      </c>
      <c r="C93" s="53">
        <f>+'2016_17 Energy'!C93/11</f>
        <v>144.07050991818184</v>
      </c>
      <c r="D93" s="53">
        <f>+'2016_17 Energy'!D93/11</f>
        <v>179.38149000000001</v>
      </c>
      <c r="E93" s="53">
        <f>+'2016_17 Energy'!E93/11</f>
        <v>202.04188176363638</v>
      </c>
      <c r="F93" s="53">
        <f>+'2016_17 Energy'!F93/11</f>
        <v>42.591054657272728</v>
      </c>
      <c r="G93" s="43">
        <f>+'2016_17 Energy'!G93/11</f>
        <v>24.354056886363637</v>
      </c>
      <c r="H93" s="43">
        <f>+'2016_17 Energy'!H93/11</f>
        <v>67.81343022363636</v>
      </c>
      <c r="I93" s="54">
        <f>+'2016_17 Energy'!I93/11</f>
        <v>260.09208042727272</v>
      </c>
      <c r="J93" s="33">
        <f>+'2016_17 Energy'!J93</f>
        <v>-1.55</v>
      </c>
      <c r="K93" s="34">
        <f>+'2016_17 Energy'!K93/11</f>
        <v>206.79555160681818</v>
      </c>
      <c r="L93" s="34">
        <f>+'2016_17 Energy'!L93/11</f>
        <v>254.59573707881819</v>
      </c>
      <c r="M93" s="34">
        <f>+'2016_17 Energy'!M93/11</f>
        <v>279.96987730218183</v>
      </c>
      <c r="N93" s="35">
        <f>+'2016_17 Energy'!N93/11</f>
        <v>339.15381022172727</v>
      </c>
      <c r="O93" s="44">
        <f>+'2016_17 Energy'!O93</f>
        <v>8.9</v>
      </c>
      <c r="P93" s="40">
        <f>+'2016_17 Energy'!P93/11</f>
        <v>92.001035731818192</v>
      </c>
      <c r="Q93" s="40">
        <f>+'2016_17 Energy'!Q93/11</f>
        <v>116.94444426381818</v>
      </c>
      <c r="R93" s="40">
        <f>+'2016_17 Energy'!R93/11</f>
        <v>137.3520921221818</v>
      </c>
      <c r="S93" s="45">
        <f>+'2016_17 Energy'!S93/11</f>
        <v>194.4611523667273</v>
      </c>
      <c r="U93" s="39">
        <f>+'2016_17 Energy'!U93/11</f>
        <v>6.0414344117843317</v>
      </c>
      <c r="V93" s="35">
        <f>+'2016_17 Energy'!V93/11</f>
        <v>6.0414344117843317</v>
      </c>
      <c r="W93" s="45">
        <f>+'2016_17 Energy'!W93/11</f>
        <v>6.0414344117843317</v>
      </c>
      <c r="X93" s="40"/>
      <c r="Y93" s="39">
        <f>+'2016_17 Energy'!Y93/11</f>
        <v>266.13351483905711</v>
      </c>
      <c r="Z93" s="35">
        <f>+'2016_17 Energy'!Z93/11</f>
        <v>345.19524463351166</v>
      </c>
      <c r="AA93" s="45">
        <f>+'2016_17 Energy'!AA93/11</f>
        <v>200.50258677851161</v>
      </c>
      <c r="AB93" s="41"/>
    </row>
    <row r="94" spans="1:28" x14ac:dyDescent="0.2">
      <c r="A94" s="42">
        <f>+'2016_17 Energy'!A94</f>
        <v>42733</v>
      </c>
      <c r="B94" s="58">
        <f>+'2016_17 Energy'!B94</f>
        <v>4.16</v>
      </c>
      <c r="C94" s="53">
        <f>+'2016_17 Energy'!C94/11</f>
        <v>145.94500098181817</v>
      </c>
      <c r="D94" s="53">
        <f>+'2016_17 Energy'!D94/11</f>
        <v>186.35208637272726</v>
      </c>
      <c r="E94" s="53">
        <f>+'2016_17 Energy'!E94/11</f>
        <v>209.05096159090908</v>
      </c>
      <c r="F94" s="53">
        <f>+'2016_17 Energy'!F94/11</f>
        <v>49.253440058181816</v>
      </c>
      <c r="G94" s="43">
        <f>+'2016_17 Energy'!G94/11</f>
        <v>28.537790234545454</v>
      </c>
      <c r="H94" s="43">
        <f>+'2016_17 Energy'!H94/11</f>
        <v>76.890997527272717</v>
      </c>
      <c r="I94" s="54">
        <f>+'2016_17 Energy'!I94/11</f>
        <v>272.32855966363638</v>
      </c>
      <c r="J94" s="33">
        <f>+'2016_17 Energy'!J94</f>
        <v>-1.61</v>
      </c>
      <c r="K94" s="34">
        <f>+'2016_17 Energy'!K94/11</f>
        <v>210.14923584227273</v>
      </c>
      <c r="L94" s="34">
        <f>+'2016_17 Energy'!L94/11</f>
        <v>265.00560039654545</v>
      </c>
      <c r="M94" s="34">
        <f>+'2016_17 Energy'!M94/11</f>
        <v>290.37412882872724</v>
      </c>
      <c r="N94" s="35">
        <f>+'2016_17 Energy'!N94/11</f>
        <v>354.72324721681821</v>
      </c>
      <c r="O94" s="44">
        <f>+'2016_17 Energy'!O94</f>
        <v>8.86</v>
      </c>
      <c r="P94" s="40">
        <f>+'2016_17 Energy'!P94/11</f>
        <v>93.646924059090907</v>
      </c>
      <c r="Q94" s="40">
        <f>+'2016_17 Energy'!Q94/11</f>
        <v>122.28423266181818</v>
      </c>
      <c r="R94" s="40">
        <f>+'2016_17 Energy'!R94/11</f>
        <v>142.80852034</v>
      </c>
      <c r="S94" s="45">
        <f>+'2016_17 Energy'!S94/11</f>
        <v>205.21330290454546</v>
      </c>
      <c r="U94" s="39">
        <f>+'2016_17 Energy'!U94/11</f>
        <v>5.0382693102420237</v>
      </c>
      <c r="V94" s="35">
        <f>+'2016_17 Energy'!V94/11</f>
        <v>5.0382693102420237</v>
      </c>
      <c r="W94" s="45">
        <f>+'2016_17 Energy'!W94/11</f>
        <v>5.0382693102420237</v>
      </c>
      <c r="X94" s="40"/>
      <c r="Y94" s="39">
        <f>+'2016_17 Energy'!Y94/11</f>
        <v>277.3668289738784</v>
      </c>
      <c r="Z94" s="35">
        <f>+'2016_17 Energy'!Z94/11</f>
        <v>359.76151652706022</v>
      </c>
      <c r="AA94" s="45">
        <f>+'2016_17 Energy'!AA94/11</f>
        <v>210.2515722147875</v>
      </c>
      <c r="AB94" s="41"/>
    </row>
    <row r="95" spans="1:28" x14ac:dyDescent="0.2">
      <c r="A95" s="42">
        <f>+'2016_17 Energy'!A95</f>
        <v>42734</v>
      </c>
      <c r="B95" s="58">
        <f>+'2016_17 Energy'!B95</f>
        <v>4.16</v>
      </c>
      <c r="C95" s="53">
        <f>+'2016_17 Energy'!C95/11</f>
        <v>145.93551693636365</v>
      </c>
      <c r="D95" s="53">
        <f>+'2016_17 Energy'!D95/11</f>
        <v>186.34320530000002</v>
      </c>
      <c r="E95" s="53">
        <f>+'2016_17 Energy'!E95/11</f>
        <v>209.03671383636365</v>
      </c>
      <c r="F95" s="53">
        <f>+'2016_17 Energy'!F95/11</f>
        <v>46.354599983636369</v>
      </c>
      <c r="G95" s="43">
        <f>+'2016_17 Energy'!G95/11</f>
        <v>27.119458172727274</v>
      </c>
      <c r="H95" s="43">
        <f>+'2016_17 Energy'!H95/11</f>
        <v>71.970786204545462</v>
      </c>
      <c r="I95" s="54">
        <f>+'2016_17 Energy'!I95/11</f>
        <v>269.38139498181818</v>
      </c>
      <c r="J95" s="33">
        <f>+'2016_17 Energy'!J95</f>
        <v>-1.64</v>
      </c>
      <c r="K95" s="34">
        <f>+'2016_17 Energy'!K95/11</f>
        <v>210.47126064545455</v>
      </c>
      <c r="L95" s="34">
        <f>+'2016_17 Energy'!L95/11</f>
        <v>265.40382019999998</v>
      </c>
      <c r="M95" s="34">
        <f>+'2016_17 Energy'!M95/11</f>
        <v>290.78027538909095</v>
      </c>
      <c r="N95" s="35">
        <f>+'2016_17 Energy'!N95/11</f>
        <v>352.20616680363634</v>
      </c>
      <c r="O95" s="44">
        <f>+'2016_17 Energy'!O95</f>
        <v>8.8000000000000007</v>
      </c>
      <c r="P95" s="40">
        <f>+'2016_17 Energy'!P95/11</f>
        <v>94.306921969090908</v>
      </c>
      <c r="Q95" s="40">
        <f>+'2016_17 Energy'!Q95/11</f>
        <v>123.09471338000002</v>
      </c>
      <c r="R95" s="40">
        <f>+'2016_17 Energy'!R95/11</f>
        <v>143.64186459418181</v>
      </c>
      <c r="S95" s="45">
        <f>+'2016_17 Energy'!S95/11</f>
        <v>203.1215775243636</v>
      </c>
      <c r="U95" s="39">
        <f>+'2016_17 Energy'!U95/11</f>
        <v>5.2798823347231281</v>
      </c>
      <c r="V95" s="35">
        <f>+'2016_17 Energy'!V95/11</f>
        <v>5.2798823347231281</v>
      </c>
      <c r="W95" s="45">
        <f>+'2016_17 Energy'!W95/11</f>
        <v>5.2798823347231281</v>
      </c>
      <c r="X95" s="40"/>
      <c r="Y95" s="39">
        <f>+'2016_17 Energy'!Y95/11</f>
        <v>274.66127731654132</v>
      </c>
      <c r="Z95" s="35">
        <f>+'2016_17 Energy'!Z95/11</f>
        <v>357.48604913835948</v>
      </c>
      <c r="AA95" s="45">
        <f>+'2016_17 Energy'!AA95/11</f>
        <v>208.40145985908674</v>
      </c>
      <c r="AB95" s="41"/>
    </row>
    <row r="96" spans="1:28" x14ac:dyDescent="0.2">
      <c r="A96" s="42">
        <f>+'2016_17 Energy'!A96</f>
        <v>42735</v>
      </c>
      <c r="B96" s="58">
        <f>+'2016_17 Energy'!B96</f>
        <v>4.1399999999999997</v>
      </c>
      <c r="C96" s="53">
        <f>+'2016_17 Energy'!C96/11</f>
        <v>144.23010971818181</v>
      </c>
      <c r="D96" s="53">
        <f>+'2016_17 Energy'!D96/11</f>
        <v>179.5808796</v>
      </c>
      <c r="E96" s="53">
        <f>+'2016_17 Energy'!E96/11</f>
        <v>202.23357488181819</v>
      </c>
      <c r="F96" s="53">
        <f>+'2016_17 Energy'!F96/11</f>
        <v>33.633543743636366</v>
      </c>
      <c r="G96" s="43">
        <f>+'2016_17 Energy'!G96/11</f>
        <v>20.032503496363635</v>
      </c>
      <c r="H96" s="43">
        <f>+'2016_17 Energy'!H96/11</f>
        <v>52.199078765454551</v>
      </c>
      <c r="I96" s="54">
        <f>+'2016_17 Energy'!I96/11</f>
        <v>250.41647003636362</v>
      </c>
      <c r="J96" s="33">
        <f>+'2016_17 Energy'!J96</f>
        <v>-1.67</v>
      </c>
      <c r="K96" s="34">
        <f>+'2016_17 Energy'!K96/11</f>
        <v>208.04681321354545</v>
      </c>
      <c r="L96" s="34">
        <f>+'2016_17 Energy'!L96/11</f>
        <v>256.10673176945454</v>
      </c>
      <c r="M96" s="34">
        <f>+'2016_17 Energy'!M96/11</f>
        <v>281.51894512663637</v>
      </c>
      <c r="N96" s="35">
        <f>+'2016_17 Energy'!N96/11</f>
        <v>330.80399326699995</v>
      </c>
      <c r="O96" s="44">
        <f>+'2016_17 Energy'!O96</f>
        <v>8.74</v>
      </c>
      <c r="P96" s="40">
        <f>+'2016_17 Energy'!P96/11</f>
        <v>93.70397614181816</v>
      </c>
      <c r="Q96" s="40">
        <f>+'2016_17 Energy'!Q96/11</f>
        <v>118.99242521454543</v>
      </c>
      <c r="R96" s="40">
        <f>+'2016_17 Energy'!R96/11</f>
        <v>139.46030411999999</v>
      </c>
      <c r="S96" s="45">
        <f>+'2016_17 Energy'!S96/11</f>
        <v>186.77058245272721</v>
      </c>
      <c r="U96" s="39">
        <f>+'2016_17 Energy'!U96/11</f>
        <v>6.8346556066060993</v>
      </c>
      <c r="V96" s="35">
        <f>+'2016_17 Energy'!V96/11</f>
        <v>6.8346556066060993</v>
      </c>
      <c r="W96" s="45">
        <f>+'2016_17 Energy'!W96/11</f>
        <v>6.8346556066060993</v>
      </c>
      <c r="X96" s="40"/>
      <c r="Y96" s="39">
        <f>+'2016_17 Energy'!Y96/11</f>
        <v>257.25112564296973</v>
      </c>
      <c r="Z96" s="35">
        <f>+'2016_17 Energy'!Z96/11</f>
        <v>337.63864887360609</v>
      </c>
      <c r="AA96" s="45">
        <f>+'2016_17 Energy'!AA96/11</f>
        <v>193.60523805933329</v>
      </c>
      <c r="AB96" s="41"/>
    </row>
    <row r="97" spans="1:28" x14ac:dyDescent="0.2">
      <c r="A97" s="42">
        <f>+'2016_17 Energy'!A97</f>
        <v>42736</v>
      </c>
      <c r="B97" s="58">
        <f>+'2016_17 Energy'!B97</f>
        <v>4.1399999999999997</v>
      </c>
      <c r="C97" s="53">
        <f>+'2016_17 Energy'!C97/11</f>
        <v>144.94361180909092</v>
      </c>
      <c r="D97" s="53">
        <f>+'2016_17 Energy'!D97/11</f>
        <v>180.44099666363638</v>
      </c>
      <c r="E97" s="53">
        <f>+'2016_17 Energy'!E97/11</f>
        <v>203.05763949999999</v>
      </c>
      <c r="F97" s="53">
        <f>+'2016_17 Energy'!F97/11</f>
        <v>32.273803285454548</v>
      </c>
      <c r="G97" s="43">
        <f>+'2016_17 Energy'!G97/11</f>
        <v>19.389623122727272</v>
      </c>
      <c r="H97" s="43">
        <f>+'2016_17 Energy'!H97/11</f>
        <v>49.860556969090908</v>
      </c>
      <c r="I97" s="54">
        <f>+'2016_17 Energy'!I97/11</f>
        <v>249.95963406363637</v>
      </c>
      <c r="J97" s="33">
        <f>+'2016_17 Energy'!J97</f>
        <v>-1.7</v>
      </c>
      <c r="K97" s="34">
        <f>+'2016_17 Energy'!K97/11</f>
        <v>209.39330900763636</v>
      </c>
      <c r="L97" s="34">
        <f>+'2016_17 Energy'!L97/11</f>
        <v>257.71632034436368</v>
      </c>
      <c r="M97" s="34">
        <f>+'2016_17 Energy'!M97/11</f>
        <v>283.10085501854542</v>
      </c>
      <c r="N97" s="35">
        <f>+'2016_17 Energy'!N97/11</f>
        <v>331.12274730727273</v>
      </c>
      <c r="O97" s="44">
        <f>+'2016_17 Energy'!O97</f>
        <v>8.69</v>
      </c>
      <c r="P97" s="40">
        <f>+'2016_17 Energy'!P97/11</f>
        <v>94.730234710909087</v>
      </c>
      <c r="Q97" s="40">
        <f>+'2016_17 Energy'!Q97/11</f>
        <v>120.23505098772729</v>
      </c>
      <c r="R97" s="40">
        <f>+'2016_17 Energy'!R97/11</f>
        <v>140.69520275181819</v>
      </c>
      <c r="S97" s="45">
        <f>+'2016_17 Energy'!S97/11</f>
        <v>186.72467425909096</v>
      </c>
      <c r="U97" s="39">
        <f>+'2016_17 Energy'!U97/11</f>
        <v>6.872107711587998</v>
      </c>
      <c r="V97" s="35">
        <f>+'2016_17 Energy'!V97/11</f>
        <v>6.872107711587998</v>
      </c>
      <c r="W97" s="45">
        <f>+'2016_17 Energy'!W97/11</f>
        <v>6.872107711587998</v>
      </c>
      <c r="X97" s="40"/>
      <c r="Y97" s="39">
        <f>+'2016_17 Energy'!Y97/11</f>
        <v>256.83174177522437</v>
      </c>
      <c r="Z97" s="35">
        <f>+'2016_17 Energy'!Z97/11</f>
        <v>337.99485501886079</v>
      </c>
      <c r="AA97" s="45">
        <f>+'2016_17 Energy'!AA97/11</f>
        <v>193.59678197067896</v>
      </c>
      <c r="AB97" s="41"/>
    </row>
    <row r="98" spans="1:28" x14ac:dyDescent="0.2">
      <c r="A98" s="42">
        <f>+'2016_17 Energy'!A98</f>
        <v>42737</v>
      </c>
      <c r="B98" s="58">
        <f>+'2016_17 Energy'!B98</f>
        <v>4.1399999999999997</v>
      </c>
      <c r="C98" s="53">
        <f>+'2016_17 Energy'!C98/11</f>
        <v>144.95283877272729</v>
      </c>
      <c r="D98" s="53">
        <f>+'2016_17 Energy'!D98/11</f>
        <v>180.45389617272727</v>
      </c>
      <c r="E98" s="53">
        <f>+'2016_17 Energy'!E98/11</f>
        <v>203.06638302727271</v>
      </c>
      <c r="F98" s="53">
        <f>+'2016_17 Energy'!F98/11</f>
        <v>42.247350153636368</v>
      </c>
      <c r="G98" s="43">
        <f>+'2016_17 Energy'!G98/11</f>
        <v>24.151923006363635</v>
      </c>
      <c r="H98" s="43">
        <f>+'2016_17 Energy'!H98/11</f>
        <v>67.583863800000003</v>
      </c>
      <c r="I98" s="54">
        <f>+'2016_17 Energy'!I98/11</f>
        <v>261.46539202727269</v>
      </c>
      <c r="J98" s="33">
        <f>+'2016_17 Energy'!J98</f>
        <v>-1.73</v>
      </c>
      <c r="K98" s="34">
        <f>+'2016_17 Energy'!K98/11</f>
        <v>209.73239803954542</v>
      </c>
      <c r="L98" s="34">
        <f>+'2016_17 Energy'!L98/11</f>
        <v>258.12544864945454</v>
      </c>
      <c r="M98" s="34">
        <f>+'2016_17 Energy'!M98/11</f>
        <v>283.51950304263636</v>
      </c>
      <c r="N98" s="35">
        <f>+'2016_17 Energy'!N98/11</f>
        <v>343.15849948754544</v>
      </c>
      <c r="O98" s="44">
        <f>+'2016_17 Energy'!O98</f>
        <v>8.64</v>
      </c>
      <c r="P98" s="40">
        <f>+'2016_17 Energy'!P98/11</f>
        <v>95.292188568181828</v>
      </c>
      <c r="Q98" s="40">
        <f>+'2016_17 Energy'!Q98/11</f>
        <v>120.91011659090908</v>
      </c>
      <c r="R98" s="40">
        <f>+'2016_17 Energy'!R98/11</f>
        <v>141.3902262863636</v>
      </c>
      <c r="S98" s="45">
        <f>+'2016_17 Energy'!S98/11</f>
        <v>198.83864865909089</v>
      </c>
      <c r="U98" s="39">
        <f>+'2016_17 Energy'!U98/11</f>
        <v>5.9288482467566377</v>
      </c>
      <c r="V98" s="35">
        <f>+'2016_17 Energy'!V98/11</f>
        <v>5.9288482467566377</v>
      </c>
      <c r="W98" s="45">
        <f>+'2016_17 Energy'!W98/11</f>
        <v>5.9288482467566377</v>
      </c>
      <c r="X98" s="40"/>
      <c r="Y98" s="39">
        <f>+'2016_17 Energy'!Y98/11</f>
        <v>267.39424027402936</v>
      </c>
      <c r="Z98" s="35">
        <f>+'2016_17 Energy'!Z98/11</f>
        <v>349.08734773430206</v>
      </c>
      <c r="AA98" s="45">
        <f>+'2016_17 Energy'!AA98/11</f>
        <v>204.76749690584754</v>
      </c>
      <c r="AB98" s="41"/>
    </row>
    <row r="99" spans="1:28" x14ac:dyDescent="0.2">
      <c r="A99" s="42">
        <f>+'2016_17 Energy'!A99</f>
        <v>42738</v>
      </c>
      <c r="B99" s="58">
        <f>+'2016_17 Energy'!B99</f>
        <v>4.13</v>
      </c>
      <c r="C99" s="53">
        <f>+'2016_17 Energy'!C99/11</f>
        <v>144.18778957272727</v>
      </c>
      <c r="D99" s="53">
        <f>+'2016_17 Energy'!D99/11</f>
        <v>194.09702755454546</v>
      </c>
      <c r="E99" s="53">
        <f>+'2016_17 Energy'!E99/11</f>
        <v>220.2946345</v>
      </c>
      <c r="F99" s="53">
        <f>+'2016_17 Energy'!F99/11</f>
        <v>55.436862621818179</v>
      </c>
      <c r="G99" s="43">
        <f>+'2016_17 Energy'!G99/11</f>
        <v>32.033411689090912</v>
      </c>
      <c r="H99" s="43">
        <f>+'2016_17 Energy'!H99/11</f>
        <v>87.560710839090902</v>
      </c>
      <c r="I99" s="54">
        <f>+'2016_17 Energy'!I99/11</f>
        <v>292.09561229090912</v>
      </c>
      <c r="J99" s="33">
        <f>+'2016_17 Energy'!J99</f>
        <v>-1.76</v>
      </c>
      <c r="K99" s="34">
        <f>+'2016_17 Energy'!K99/11</f>
        <v>208.78261697990911</v>
      </c>
      <c r="L99" s="34">
        <f>+'2016_17 Energy'!L99/11</f>
        <v>276.75860745</v>
      </c>
      <c r="M99" s="34">
        <f>+'2016_17 Energy'!M99/11</f>
        <v>306.12880153236364</v>
      </c>
      <c r="N99" s="35">
        <f>+'2016_17 Energy'!N99/11</f>
        <v>379.31578338818184</v>
      </c>
      <c r="O99" s="44">
        <f>+'2016_17 Energy'!O99</f>
        <v>8.6</v>
      </c>
      <c r="P99" s="40">
        <f>+'2016_17 Energy'!P99/11</f>
        <v>95.165908671181811</v>
      </c>
      <c r="Q99" s="40">
        <f>+'2016_17 Energy'!Q99/11</f>
        <v>131.36404586818182</v>
      </c>
      <c r="R99" s="40">
        <f>+'2016_17 Energy'!R99/11</f>
        <v>155.15393388290906</v>
      </c>
      <c r="S99" s="45">
        <f>+'2016_17 Energy'!S99/11</f>
        <v>225.90305459909095</v>
      </c>
      <c r="U99" s="39">
        <f>+'2016_17 Energy'!U99/11</f>
        <v>3.4177363960765104</v>
      </c>
      <c r="V99" s="35">
        <f>+'2016_17 Energy'!V99/11</f>
        <v>3.4177363960765104</v>
      </c>
      <c r="W99" s="45">
        <f>+'2016_17 Energy'!W99/11</f>
        <v>3.4177363960765104</v>
      </c>
      <c r="X99" s="40"/>
      <c r="Y99" s="39">
        <f>+'2016_17 Energy'!Y99/11</f>
        <v>295.51334868698564</v>
      </c>
      <c r="Z99" s="35">
        <f>+'2016_17 Energy'!Z99/11</f>
        <v>382.73351978425836</v>
      </c>
      <c r="AA99" s="45">
        <f>+'2016_17 Energy'!AA99/11</f>
        <v>229.32079099516747</v>
      </c>
      <c r="AB99" s="41"/>
    </row>
    <row r="100" spans="1:28" x14ac:dyDescent="0.2">
      <c r="A100" s="42">
        <f>+'2016_17 Energy'!A100</f>
        <v>42739</v>
      </c>
      <c r="B100" s="58">
        <f>+'2016_17 Energy'!B100</f>
        <v>4.12</v>
      </c>
      <c r="C100" s="53">
        <f>+'2016_17 Energy'!C100/11</f>
        <v>144.01734854545455</v>
      </c>
      <c r="D100" s="53">
        <f>+'2016_17 Energy'!D100/11</f>
        <v>197.41825596363634</v>
      </c>
      <c r="E100" s="53">
        <f>+'2016_17 Energy'!E100/11</f>
        <v>227.41277178181818</v>
      </c>
      <c r="F100" s="53">
        <f>+'2016_17 Energy'!F100/11</f>
        <v>55.33209543636363</v>
      </c>
      <c r="G100" s="43">
        <f>+'2016_17 Energy'!G100/11</f>
        <v>31.984747127272726</v>
      </c>
      <c r="H100" s="43">
        <f>+'2016_17 Energy'!H100/11</f>
        <v>87.471867933636361</v>
      </c>
      <c r="I100" s="54">
        <f>+'2016_17 Energy'!I100/11</f>
        <v>299.1187592</v>
      </c>
      <c r="J100" s="33">
        <f>+'2016_17 Energy'!J100</f>
        <v>-1.83</v>
      </c>
      <c r="K100" s="34">
        <f>+'2016_17 Energy'!K100/11</f>
        <v>209.18039129636364</v>
      </c>
      <c r="L100" s="34">
        <f>+'2016_17 Energy'!L100/11</f>
        <v>282.05014436954548</v>
      </c>
      <c r="M100" s="34">
        <f>+'2016_17 Energy'!M100/11</f>
        <v>315.67737340409093</v>
      </c>
      <c r="N100" s="35">
        <f>+'2016_17 Energy'!N100/11</f>
        <v>388.7893910963636</v>
      </c>
      <c r="O100" s="44">
        <f>+'2016_17 Energy'!O100</f>
        <v>8.56</v>
      </c>
      <c r="P100" s="40">
        <f>+'2016_17 Energy'!P100/11</f>
        <v>95.391481349818193</v>
      </c>
      <c r="Q100" s="40">
        <f>+'2016_17 Energy'!Q100/11</f>
        <v>134.26437621199997</v>
      </c>
      <c r="R100" s="40">
        <f>+'2016_17 Energy'!R100/11</f>
        <v>161.54809426872725</v>
      </c>
      <c r="S100" s="45">
        <f>+'2016_17 Energy'!S100/11</f>
        <v>232.20487590254544</v>
      </c>
      <c r="U100" s="39">
        <f>+'2016_17 Energy'!U100/11</f>
        <v>2.841968174996409</v>
      </c>
      <c r="V100" s="35">
        <f>+'2016_17 Energy'!V100/11</f>
        <v>2.841968174996409</v>
      </c>
      <c r="W100" s="45">
        <f>+'2016_17 Energy'!W100/11</f>
        <v>2.841968174996409</v>
      </c>
      <c r="X100" s="40"/>
      <c r="Y100" s="39">
        <f>+'2016_17 Energy'!Y100/11</f>
        <v>301.9607273749964</v>
      </c>
      <c r="Z100" s="35">
        <f>+'2016_17 Energy'!Z100/11</f>
        <v>391.63135927136005</v>
      </c>
      <c r="AA100" s="45">
        <f>+'2016_17 Energy'!AA100/11</f>
        <v>235.04684407754186</v>
      </c>
      <c r="AB100" s="41"/>
    </row>
    <row r="101" spans="1:28" x14ac:dyDescent="0.2">
      <c r="A101" s="42">
        <f>+'2016_17 Energy'!A101</f>
        <v>42740</v>
      </c>
      <c r="B101" s="58">
        <f>+'2016_17 Energy'!B101</f>
        <v>4.1500000000000004</v>
      </c>
      <c r="C101" s="53">
        <f>+'2016_17 Energy'!C101/11</f>
        <v>143.73374238181819</v>
      </c>
      <c r="D101" s="53">
        <f>+'2016_17 Energy'!D101/11</f>
        <v>197.05320911818183</v>
      </c>
      <c r="E101" s="53">
        <f>+'2016_17 Energy'!E101/11</f>
        <v>227.02651226363639</v>
      </c>
      <c r="F101" s="53">
        <f>+'2016_17 Energy'!F101/11</f>
        <v>55.224849387272727</v>
      </c>
      <c r="G101" s="43">
        <f>+'2016_17 Energy'!G101/11</f>
        <v>31.934207791818185</v>
      </c>
      <c r="H101" s="43">
        <f>+'2016_17 Energy'!H101/11</f>
        <v>87.383025028181819</v>
      </c>
      <c r="I101" s="54">
        <f>+'2016_17 Energy'!I101/11</f>
        <v>298.62803715454544</v>
      </c>
      <c r="J101" s="33">
        <f>+'2016_17 Energy'!J101</f>
        <v>-1.9</v>
      </c>
      <c r="K101" s="34">
        <f>+'2016_17 Energy'!K101/11</f>
        <v>209.99071937681819</v>
      </c>
      <c r="L101" s="34">
        <f>+'2016_17 Energy'!L101/11</f>
        <v>283.10698329818183</v>
      </c>
      <c r="M101" s="34">
        <f>+'2016_17 Energy'!M101/11</f>
        <v>316.7734506986364</v>
      </c>
      <c r="N101" s="35">
        <f>+'2016_17 Energy'!N101/11</f>
        <v>389.81064322954541</v>
      </c>
      <c r="O101" s="44">
        <f>+'2016_17 Energy'!O101</f>
        <v>8.52</v>
      </c>
      <c r="P101" s="40">
        <f>+'2016_17 Energy'!P101/11</f>
        <v>95.875397015181818</v>
      </c>
      <c r="Q101" s="40">
        <f>+'2016_17 Energy'!Q101/11</f>
        <v>134.89535900800001</v>
      </c>
      <c r="R101" s="40">
        <f>+'2016_17 Energy'!R101/11</f>
        <v>162.20103772463639</v>
      </c>
      <c r="S101" s="45">
        <f>+'2016_17 Energy'!S101/11</f>
        <v>232.7655597086364</v>
      </c>
      <c r="U101" s="39">
        <f>+'2016_17 Energy'!U101/11</f>
        <v>2.8821983115453729</v>
      </c>
      <c r="V101" s="35">
        <f>+'2016_17 Energy'!V101/11</f>
        <v>2.8821983115453729</v>
      </c>
      <c r="W101" s="45">
        <f>+'2016_17 Energy'!W101/11</f>
        <v>2.8821983115453729</v>
      </c>
      <c r="X101" s="40"/>
      <c r="Y101" s="39">
        <f>+'2016_17 Energy'!Y101/11</f>
        <v>301.51023546609082</v>
      </c>
      <c r="Z101" s="35">
        <f>+'2016_17 Energy'!Z101/11</f>
        <v>392.69284154109079</v>
      </c>
      <c r="AA101" s="45">
        <f>+'2016_17 Energy'!AA101/11</f>
        <v>235.64775802018178</v>
      </c>
      <c r="AB101" s="41"/>
    </row>
    <row r="102" spans="1:28" x14ac:dyDescent="0.2">
      <c r="A102" s="42">
        <f>+'2016_17 Energy'!A102</f>
        <v>42741</v>
      </c>
      <c r="B102" s="58">
        <f>+'2016_17 Energy'!B102</f>
        <v>4.17</v>
      </c>
      <c r="C102" s="53">
        <f>+'2016_17 Energy'!C102/11</f>
        <v>144.99511611818181</v>
      </c>
      <c r="D102" s="53">
        <f>+'2016_17 Energy'!D102/11</f>
        <v>194.8792260090909</v>
      </c>
      <c r="E102" s="53">
        <f>+'2016_17 Energy'!E102/11</f>
        <v>224.04255856363636</v>
      </c>
      <c r="F102" s="53">
        <f>+'2016_17 Energy'!F102/11</f>
        <v>51.22789752909091</v>
      </c>
      <c r="G102" s="43">
        <f>+'2016_17 Energy'!G102/11</f>
        <v>29.845380956363638</v>
      </c>
      <c r="H102" s="43">
        <f>+'2016_17 Energy'!H102/11</f>
        <v>80.767170038181817</v>
      </c>
      <c r="I102" s="54">
        <f>+'2016_17 Energy'!I102/11</f>
        <v>291.33718354545454</v>
      </c>
      <c r="J102" s="33">
        <f>+'2016_17 Energy'!J102</f>
        <v>-1.97</v>
      </c>
      <c r="K102" s="34">
        <f>+'2016_17 Energy'!K102/11</f>
        <v>212.92888079309094</v>
      </c>
      <c r="L102" s="34">
        <f>+'2016_17 Energy'!L102/11</f>
        <v>281.71129941909089</v>
      </c>
      <c r="M102" s="34">
        <f>+'2016_17 Energy'!M102/11</f>
        <v>314.52072277636364</v>
      </c>
      <c r="N102" s="35">
        <f>+'2016_17 Energy'!N102/11</f>
        <v>383.24903005527273</v>
      </c>
      <c r="O102" s="44">
        <f>+'2016_17 Energy'!O102</f>
        <v>8.48</v>
      </c>
      <c r="P102" s="40">
        <f>+'2016_17 Energy'!P102/11</f>
        <v>97.308711273090907</v>
      </c>
      <c r="Q102" s="40">
        <f>+'2016_17 Energy'!Q102/11</f>
        <v>133.92707024409091</v>
      </c>
      <c r="R102" s="40">
        <f>+'2016_17 Energy'!R102/11</f>
        <v>160.53101332636365</v>
      </c>
      <c r="S102" s="45">
        <f>+'2016_17 Energy'!S102/11</f>
        <v>226.81925871527272</v>
      </c>
      <c r="U102" s="39">
        <f>+'2016_17 Energy'!U102/11</f>
        <v>3.4799135333682205</v>
      </c>
      <c r="V102" s="35">
        <f>+'2016_17 Energy'!V102/11</f>
        <v>3.4799135333682205</v>
      </c>
      <c r="W102" s="45">
        <f>+'2016_17 Energy'!W102/11</f>
        <v>3.4799135333682205</v>
      </c>
      <c r="X102" s="40"/>
      <c r="Y102" s="39">
        <f>+'2016_17 Energy'!Y102/11</f>
        <v>294.81709707882277</v>
      </c>
      <c r="Z102" s="35">
        <f>+'2016_17 Energy'!Z102/11</f>
        <v>386.72894358864102</v>
      </c>
      <c r="AA102" s="45">
        <f>+'2016_17 Energy'!AA102/11</f>
        <v>230.29917224864093</v>
      </c>
      <c r="AB102" s="41"/>
    </row>
    <row r="103" spans="1:28" x14ac:dyDescent="0.2">
      <c r="A103" s="42">
        <f>+'2016_17 Energy'!A103</f>
        <v>42742</v>
      </c>
      <c r="B103" s="58">
        <f>+'2016_17 Energy'!B103</f>
        <v>4.18</v>
      </c>
      <c r="C103" s="53">
        <f>+'2016_17 Energy'!C103/11</f>
        <v>149.26213706363637</v>
      </c>
      <c r="D103" s="53">
        <f>+'2016_17 Energy'!D103/11</f>
        <v>188.08507301818182</v>
      </c>
      <c r="E103" s="53">
        <f>+'2016_17 Energy'!E103/11</f>
        <v>215.3240579909091</v>
      </c>
      <c r="F103" s="53">
        <f>+'2016_17 Energy'!F103/11</f>
        <v>39.362724200909092</v>
      </c>
      <c r="G103" s="43">
        <f>+'2016_17 Energy'!G103/11</f>
        <v>23.916801357272728</v>
      </c>
      <c r="H103" s="43">
        <f>+'2016_17 Energy'!H103/11</f>
        <v>60.568382716363637</v>
      </c>
      <c r="I103" s="54">
        <f>+'2016_17 Energy'!I103/11</f>
        <v>270.06531605454546</v>
      </c>
      <c r="J103" s="33">
        <f>+'2016_17 Energy'!J103</f>
        <v>-2.06</v>
      </c>
      <c r="K103" s="34">
        <f>+'2016_17 Energy'!K103/11</f>
        <v>220.40052726727274</v>
      </c>
      <c r="L103" s="34">
        <f>+'2016_17 Energy'!L103/11</f>
        <v>274.21767001018185</v>
      </c>
      <c r="M103" s="34">
        <f>+'2016_17 Energy'!M103/11</f>
        <v>304.92640221781818</v>
      </c>
      <c r="N103" s="35">
        <f>+'2016_17 Energy'!N103/11</f>
        <v>361.04701625236362</v>
      </c>
      <c r="O103" s="44">
        <f>+'2016_17 Energy'!O103</f>
        <v>8.4600000000000009</v>
      </c>
      <c r="P103" s="40">
        <f>+'2016_17 Energy'!P103/11</f>
        <v>100.46849762909092</v>
      </c>
      <c r="Q103" s="40">
        <f>+'2016_17 Energy'!Q103/11</f>
        <v>129.00694559418181</v>
      </c>
      <c r="R103" s="40">
        <f>+'2016_17 Energy'!R103/11</f>
        <v>153.86603983527269</v>
      </c>
      <c r="S103" s="45">
        <f>+'2016_17 Energy'!S103/11</f>
        <v>207.66120117527271</v>
      </c>
      <c r="U103" s="39">
        <f>+'2016_17 Energy'!U103/11</f>
        <v>5.223813449293198</v>
      </c>
      <c r="V103" s="35">
        <f>+'2016_17 Energy'!V103/11</f>
        <v>5.223813449293198</v>
      </c>
      <c r="W103" s="45">
        <f>+'2016_17 Energy'!W103/11</f>
        <v>5.223813449293198</v>
      </c>
      <c r="X103" s="40"/>
      <c r="Y103" s="39">
        <f>+'2016_17 Energy'!Y103/11</f>
        <v>275.28912950383869</v>
      </c>
      <c r="Z103" s="35">
        <f>+'2016_17 Energy'!Z103/11</f>
        <v>366.27082970165685</v>
      </c>
      <c r="AA103" s="45">
        <f>+'2016_17 Energy'!AA103/11</f>
        <v>212.88501462456591</v>
      </c>
      <c r="AB103" s="41"/>
    </row>
    <row r="104" spans="1:28" x14ac:dyDescent="0.2">
      <c r="A104" s="42">
        <f>+'2016_17 Energy'!A104</f>
        <v>42743</v>
      </c>
      <c r="B104" s="58">
        <f>+'2016_17 Energy'!B104</f>
        <v>4.1900000000000004</v>
      </c>
      <c r="C104" s="53">
        <f>+'2016_17 Energy'!C104/11</f>
        <v>150.11308344545455</v>
      </c>
      <c r="D104" s="53">
        <f>+'2016_17 Energy'!D104/11</f>
        <v>189.29344791818184</v>
      </c>
      <c r="E104" s="53">
        <f>+'2016_17 Energy'!E104/11</f>
        <v>215.51441398181817</v>
      </c>
      <c r="F104" s="53">
        <f>+'2016_17 Energy'!F104/11</f>
        <v>38.037692847272723</v>
      </c>
      <c r="G104" s="43">
        <f>+'2016_17 Energy'!G104/11</f>
        <v>23.093479534545455</v>
      </c>
      <c r="H104" s="43">
        <f>+'2016_17 Energy'!H104/11</f>
        <v>58.47112054272727</v>
      </c>
      <c r="I104" s="54">
        <f>+'2016_17 Energy'!I104/11</f>
        <v>268.3824784272727</v>
      </c>
      <c r="J104" s="33">
        <f>+'2016_17 Energy'!J104</f>
        <v>-2.15</v>
      </c>
      <c r="K104" s="34">
        <f>+'2016_17 Energy'!K104/11</f>
        <v>222.83776605236363</v>
      </c>
      <c r="L104" s="34">
        <f>+'2016_17 Energy'!L104/11</f>
        <v>277.3519883585455</v>
      </c>
      <c r="M104" s="34">
        <f>+'2016_17 Energy'!M104/11</f>
        <v>307.01383536018182</v>
      </c>
      <c r="N104" s="35">
        <f>+'2016_17 Energy'!N104/11</f>
        <v>361.23159583527269</v>
      </c>
      <c r="O104" s="44">
        <f>+'2016_17 Energy'!O104</f>
        <v>8.43</v>
      </c>
      <c r="P104" s="40">
        <f>+'2016_17 Energy'!P104/11</f>
        <v>101.47701810581817</v>
      </c>
      <c r="Q104" s="40">
        <f>+'2016_17 Energy'!Q104/11</f>
        <v>130.4025628287273</v>
      </c>
      <c r="R104" s="40">
        <f>+'2016_17 Energy'!R104/11</f>
        <v>154.32237192436364</v>
      </c>
      <c r="S104" s="45">
        <f>+'2016_17 Energy'!S104/11</f>
        <v>206.28780053927269</v>
      </c>
      <c r="U104" s="39">
        <f>+'2016_17 Energy'!U104/11</f>
        <v>5.3617750268542919</v>
      </c>
      <c r="V104" s="35">
        <f>+'2016_17 Energy'!V104/11</f>
        <v>5.3617750268542919</v>
      </c>
      <c r="W104" s="45">
        <f>+'2016_17 Energy'!W104/11</f>
        <v>5.3617750268542919</v>
      </c>
      <c r="X104" s="40"/>
      <c r="Y104" s="39">
        <f>+'2016_17 Energy'!Y104/11</f>
        <v>273.74425345412698</v>
      </c>
      <c r="Z104" s="35">
        <f>+'2016_17 Energy'!Z104/11</f>
        <v>366.59337086212696</v>
      </c>
      <c r="AA104" s="45">
        <f>+'2016_17 Energy'!AA104/11</f>
        <v>211.649575566127</v>
      </c>
      <c r="AB104" s="41"/>
    </row>
    <row r="105" spans="1:28" x14ac:dyDescent="0.2">
      <c r="A105" s="42">
        <f>+'2016_17 Energy'!A105</f>
        <v>42744</v>
      </c>
      <c r="B105" s="58">
        <f>+'2016_17 Energy'!B105</f>
        <v>4.17</v>
      </c>
      <c r="C105" s="53">
        <f>+'2016_17 Energy'!C105/11</f>
        <v>143.44659031818182</v>
      </c>
      <c r="D105" s="53">
        <f>+'2016_17 Energy'!D105/11</f>
        <v>196.69174054545454</v>
      </c>
      <c r="E105" s="53">
        <f>+'2016_17 Energy'!E105/11</f>
        <v>226.62685789090909</v>
      </c>
      <c r="F105" s="53">
        <f>+'2016_17 Energy'!F105/11</f>
        <v>54.801928263636363</v>
      </c>
      <c r="G105" s="43">
        <f>+'2016_17 Energy'!G105/11</f>
        <v>31.736655466363633</v>
      </c>
      <c r="H105" s="43">
        <f>+'2016_17 Energy'!H105/11</f>
        <v>87.02765340636364</v>
      </c>
      <c r="I105" s="54">
        <f>+'2016_17 Energy'!I105/11</f>
        <v>297.83406414545453</v>
      </c>
      <c r="J105" s="33">
        <f>+'2016_17 Energy'!J105</f>
        <v>-2.25</v>
      </c>
      <c r="K105" s="34">
        <f>+'2016_17 Energy'!K105/11</f>
        <v>213.75037100036363</v>
      </c>
      <c r="L105" s="34">
        <f>+'2016_17 Energy'!L105/11</f>
        <v>288.00618980199999</v>
      </c>
      <c r="M105" s="34">
        <f>+'2016_17 Energy'!M105/11</f>
        <v>321.85777497818179</v>
      </c>
      <c r="N105" s="35">
        <f>+'2016_17 Energy'!N105/11</f>
        <v>394.61394601363639</v>
      </c>
      <c r="O105" s="44">
        <f>+'2016_17 Energy'!O105</f>
        <v>8.41</v>
      </c>
      <c r="P105" s="40">
        <f>+'2016_17 Energy'!P105/11</f>
        <v>97.01543298290909</v>
      </c>
      <c r="Q105" s="40">
        <f>+'2016_17 Energy'!Q105/11</f>
        <v>136.38437841963633</v>
      </c>
      <c r="R105" s="40">
        <f>+'2016_17 Energy'!R105/11</f>
        <v>163.73291887999997</v>
      </c>
      <c r="S105" s="45">
        <f>+'2016_17 Energy'!S105/11</f>
        <v>233.91713281818181</v>
      </c>
      <c r="U105" s="39">
        <f>+'2016_17 Energy'!U105/11</f>
        <v>2.9472894214064165</v>
      </c>
      <c r="V105" s="35">
        <f>+'2016_17 Energy'!V105/11</f>
        <v>2.9472894214064165</v>
      </c>
      <c r="W105" s="45">
        <f>+'2016_17 Energy'!W105/11</f>
        <v>2.9472894214064165</v>
      </c>
      <c r="X105" s="40"/>
      <c r="Y105" s="39">
        <f>+'2016_17 Energy'!Y105/11</f>
        <v>300.78135356686096</v>
      </c>
      <c r="Z105" s="35">
        <f>+'2016_17 Energy'!Z105/11</f>
        <v>397.56123543504276</v>
      </c>
      <c r="AA105" s="45">
        <f>+'2016_17 Energy'!AA105/11</f>
        <v>236.86442223958821</v>
      </c>
      <c r="AB105" s="41"/>
    </row>
    <row r="106" spans="1:28" x14ac:dyDescent="0.2">
      <c r="A106" s="42">
        <f>+'2016_17 Energy'!A106</f>
        <v>42745</v>
      </c>
      <c r="B106" s="58">
        <f>+'2016_17 Energy'!B106</f>
        <v>4.1399999999999997</v>
      </c>
      <c r="C106" s="53">
        <f>+'2016_17 Energy'!C106/11</f>
        <v>143.87063466363637</v>
      </c>
      <c r="D106" s="53">
        <f>+'2016_17 Energy'!D106/11</f>
        <v>197.24605970000002</v>
      </c>
      <c r="E106" s="53">
        <f>+'2016_17 Energy'!E106/11</f>
        <v>227.19958096363635</v>
      </c>
      <c r="F106" s="53">
        <f>+'2016_17 Energy'!F106/11</f>
        <v>54.698516718181821</v>
      </c>
      <c r="G106" s="43">
        <f>+'2016_17 Energy'!G106/11</f>
        <v>31.688999287272726</v>
      </c>
      <c r="H106" s="43">
        <f>+'2016_17 Energy'!H106/11</f>
        <v>86.938810501818182</v>
      </c>
      <c r="I106" s="54">
        <f>+'2016_17 Energy'!I106/11</f>
        <v>298.31666200000001</v>
      </c>
      <c r="J106" s="33">
        <f>+'2016_17 Energy'!J106</f>
        <v>-2.3199999999999998</v>
      </c>
      <c r="K106" s="34">
        <f>+'2016_17 Energy'!K106/11</f>
        <v>214.61111795436364</v>
      </c>
      <c r="L106" s="34">
        <f>+'2016_17 Energy'!L106/11</f>
        <v>289.12891362000005</v>
      </c>
      <c r="M106" s="34">
        <f>+'2016_17 Energy'!M106/11</f>
        <v>323.02266055599995</v>
      </c>
      <c r="N106" s="35">
        <f>+'2016_17 Energy'!N106/11</f>
        <v>395.70477096709089</v>
      </c>
      <c r="O106" s="44">
        <f>+'2016_17 Energy'!O106</f>
        <v>8.3699999999999992</v>
      </c>
      <c r="P106" s="40">
        <f>+'2016_17 Energy'!P106/11</f>
        <v>97.549853809181826</v>
      </c>
      <c r="Q106" s="40">
        <f>+'2016_17 Energy'!Q106/11</f>
        <v>137.08128074000004</v>
      </c>
      <c r="R106" s="40">
        <f>+'2016_17 Energy'!R106/11</f>
        <v>164.4547471129091</v>
      </c>
      <c r="S106" s="45">
        <f>+'2016_17 Energy'!S106/11</f>
        <v>234.54704885281819</v>
      </c>
      <c r="U106" s="39">
        <f>+'2016_17 Energy'!U106/11</f>
        <v>2.9077253183333274</v>
      </c>
      <c r="V106" s="35">
        <f>+'2016_17 Energy'!V106/11</f>
        <v>2.9077253183333274</v>
      </c>
      <c r="W106" s="45">
        <f>+'2016_17 Energy'!W106/11</f>
        <v>2.9077253183333274</v>
      </c>
      <c r="X106" s="40"/>
      <c r="Y106" s="39">
        <f>+'2016_17 Energy'!Y106/11</f>
        <v>301.22438731833336</v>
      </c>
      <c r="Z106" s="35">
        <f>+'2016_17 Energy'!Z106/11</f>
        <v>398.61249628542424</v>
      </c>
      <c r="AA106" s="45">
        <f>+'2016_17 Energy'!AA106/11</f>
        <v>237.45477417115154</v>
      </c>
      <c r="AB106" s="41"/>
    </row>
    <row r="107" spans="1:28" x14ac:dyDescent="0.2">
      <c r="A107" s="42">
        <f>+'2016_17 Energy'!A107</f>
        <v>42746</v>
      </c>
      <c r="B107" s="58">
        <f>+'2016_17 Energy'!B107</f>
        <v>4.09</v>
      </c>
      <c r="C107" s="53">
        <f>+'2016_17 Energy'!C107/11</f>
        <v>144.33063159090909</v>
      </c>
      <c r="D107" s="53">
        <f>+'2016_17 Energy'!D107/11</f>
        <v>197.8467792727273</v>
      </c>
      <c r="E107" s="53">
        <f>+'2016_17 Energy'!E107/11</f>
        <v>227.82114360000003</v>
      </c>
      <c r="F107" s="53">
        <f>+'2016_17 Energy'!F107/11</f>
        <v>54.596514445454545</v>
      </c>
      <c r="G107" s="43">
        <f>+'2016_17 Energy'!G107/11</f>
        <v>31.642384255454544</v>
      </c>
      <c r="H107" s="43">
        <f>+'2016_17 Energy'!H107/11</f>
        <v>86.849967596363641</v>
      </c>
      <c r="I107" s="54">
        <f>+'2016_17 Energy'!I107/11</f>
        <v>298.85302413636367</v>
      </c>
      <c r="J107" s="33">
        <f>+'2016_17 Energy'!J107</f>
        <v>-2.39</v>
      </c>
      <c r="K107" s="34">
        <f>+'2016_17 Energy'!K107/11</f>
        <v>215.28879432036362</v>
      </c>
      <c r="L107" s="34">
        <f>+'2016_17 Energy'!L107/11</f>
        <v>290.01356586836368</v>
      </c>
      <c r="M107" s="34">
        <f>+'2016_17 Energy'!M107/11</f>
        <v>323.93970888872724</v>
      </c>
      <c r="N107" s="35">
        <f>+'2016_17 Energy'!N107/11</f>
        <v>396.5478976127273</v>
      </c>
      <c r="O107" s="44">
        <f>+'2016_17 Energy'!O107</f>
        <v>8.33</v>
      </c>
      <c r="P107" s="40">
        <f>+'2016_17 Energy'!P107/11</f>
        <v>97.90121647163636</v>
      </c>
      <c r="Q107" s="40">
        <f>+'2016_17 Energy'!Q107/11</f>
        <v>137.54011643854548</v>
      </c>
      <c r="R107" s="40">
        <f>+'2016_17 Energy'!R107/11</f>
        <v>164.92874902836365</v>
      </c>
      <c r="S107" s="45">
        <f>+'2016_17 Energy'!S107/11</f>
        <v>234.92921803454547</v>
      </c>
      <c r="U107" s="39">
        <f>+'2016_17 Energy'!U107/11</f>
        <v>2.8637535380037589</v>
      </c>
      <c r="V107" s="35">
        <f>+'2016_17 Energy'!V107/11</f>
        <v>2.8637535380037589</v>
      </c>
      <c r="W107" s="45">
        <f>+'2016_17 Energy'!W107/11</f>
        <v>2.8637535380037589</v>
      </c>
      <c r="X107" s="40"/>
      <c r="Y107" s="39">
        <f>+'2016_17 Energy'!Y107/11</f>
        <v>301.71677767436739</v>
      </c>
      <c r="Z107" s="35">
        <f>+'2016_17 Energy'!Z107/11</f>
        <v>399.41165115073107</v>
      </c>
      <c r="AA107" s="45">
        <f>+'2016_17 Energy'!AA107/11</f>
        <v>237.79297157254922</v>
      </c>
      <c r="AB107" s="41"/>
    </row>
    <row r="108" spans="1:28" x14ac:dyDescent="0.2">
      <c r="A108" s="42">
        <f>+'2016_17 Energy'!A108</f>
        <v>42747</v>
      </c>
      <c r="B108" s="58">
        <f>+'2016_17 Energy'!B108</f>
        <v>4.0199999999999996</v>
      </c>
      <c r="C108" s="53">
        <f>+'2016_17 Energy'!C108/11</f>
        <v>145.14008598181817</v>
      </c>
      <c r="D108" s="53">
        <f>+'2016_17 Energy'!D108/11</f>
        <v>198.89999330909089</v>
      </c>
      <c r="E108" s="53">
        <f>+'2016_17 Energy'!E108/11</f>
        <v>228.91370472727274</v>
      </c>
      <c r="F108" s="53">
        <f>+'2016_17 Energy'!F108/11</f>
        <v>54.495975080909098</v>
      </c>
      <c r="G108" s="43">
        <f>+'2016_17 Energy'!G108/11</f>
        <v>31.596843140909094</v>
      </c>
      <c r="H108" s="43">
        <f>+'2016_17 Energy'!H108/11</f>
        <v>86.761124690909085</v>
      </c>
      <c r="I108" s="54">
        <f>+'2016_17 Energy'!I108/11</f>
        <v>299.86536904545454</v>
      </c>
      <c r="J108" s="33">
        <f>+'2016_17 Energy'!J108</f>
        <v>-2.4500000000000002</v>
      </c>
      <c r="K108" s="34">
        <f>+'2016_17 Energy'!K108/11</f>
        <v>215.98741614163637</v>
      </c>
      <c r="L108" s="34">
        <f>+'2016_17 Energy'!L108/11</f>
        <v>290.92401366963634</v>
      </c>
      <c r="M108" s="34">
        <f>+'2016_17 Energy'!M108/11</f>
        <v>324.88276053327269</v>
      </c>
      <c r="N108" s="35">
        <f>+'2016_17 Energy'!N108/11</f>
        <v>397.41472411599995</v>
      </c>
      <c r="O108" s="44">
        <f>+'2016_17 Energy'!O108</f>
        <v>8.3000000000000007</v>
      </c>
      <c r="P108" s="40">
        <f>+'2016_17 Energy'!P108/11</f>
        <v>98.273536818909079</v>
      </c>
      <c r="Q108" s="40">
        <f>+'2016_17 Energy'!Q108/11</f>
        <v>138.02475263781815</v>
      </c>
      <c r="R108" s="40">
        <f>+'2016_17 Energy'!R108/11</f>
        <v>165.42876518327273</v>
      </c>
      <c r="S108" s="45">
        <f>+'2016_17 Energy'!S108/11</f>
        <v>235.3350383341818</v>
      </c>
      <c r="U108" s="39">
        <f>+'2016_17 Energy'!U108/11</f>
        <v>2.7807599690279683</v>
      </c>
      <c r="V108" s="35">
        <f>+'2016_17 Energy'!V108/11</f>
        <v>2.7807599690279683</v>
      </c>
      <c r="W108" s="45">
        <f>+'2016_17 Energy'!W108/11</f>
        <v>2.7807599690279683</v>
      </c>
      <c r="X108" s="40"/>
      <c r="Y108" s="39">
        <f>+'2016_17 Energy'!Y108/11</f>
        <v>302.64612901448248</v>
      </c>
      <c r="Z108" s="35">
        <f>+'2016_17 Energy'!Z108/11</f>
        <v>400.19548408502794</v>
      </c>
      <c r="AA108" s="45">
        <f>+'2016_17 Energy'!AA108/11</f>
        <v>238.11579830320977</v>
      </c>
      <c r="AB108" s="41"/>
    </row>
    <row r="109" spans="1:28" x14ac:dyDescent="0.2">
      <c r="A109" s="42">
        <f>+'2016_17 Energy'!A109</f>
        <v>42748</v>
      </c>
      <c r="B109" s="58">
        <f>+'2016_17 Energy'!B109</f>
        <v>3.97</v>
      </c>
      <c r="C109" s="53">
        <f>+'2016_17 Energy'!C109/11</f>
        <v>147.22573606363636</v>
      </c>
      <c r="D109" s="53">
        <f>+'2016_17 Energy'!D109/11</f>
        <v>197.74797677272727</v>
      </c>
      <c r="E109" s="53">
        <f>+'2016_17 Energy'!E109/11</f>
        <v>226.99377691818182</v>
      </c>
      <c r="F109" s="53">
        <f>+'2016_17 Energy'!F109/11</f>
        <v>50.597985774545457</v>
      </c>
      <c r="G109" s="43">
        <f>+'2016_17 Energy'!G109/11</f>
        <v>29.587600242727273</v>
      </c>
      <c r="H109" s="43">
        <f>+'2016_17 Energy'!H109/11</f>
        <v>80.197356445454545</v>
      </c>
      <c r="I109" s="54">
        <f>+'2016_17 Energy'!I109/11</f>
        <v>293.74752561818184</v>
      </c>
      <c r="J109" s="33">
        <f>+'2016_17 Energy'!J109</f>
        <v>-2.44</v>
      </c>
      <c r="K109" s="34">
        <f>+'2016_17 Energy'!K109/11</f>
        <v>218.13750093645456</v>
      </c>
      <c r="L109" s="34">
        <f>+'2016_17 Energy'!L109/11</f>
        <v>288.39424751345456</v>
      </c>
      <c r="M109" s="34">
        <f>+'2016_17 Energy'!M109/11</f>
        <v>321.44204172690911</v>
      </c>
      <c r="N109" s="35">
        <f>+'2016_17 Energy'!N109/11</f>
        <v>389.73613457990911</v>
      </c>
      <c r="O109" s="44">
        <f>+'2016_17 Energy'!O109</f>
        <v>8.24</v>
      </c>
      <c r="P109" s="40">
        <f>+'2016_17 Energy'!P109/11</f>
        <v>99.988101741181836</v>
      </c>
      <c r="Q109" s="40">
        <f>+'2016_17 Energy'!Q109/11</f>
        <v>137.36426755854546</v>
      </c>
      <c r="R109" s="40">
        <f>+'2016_17 Energy'!R109/11</f>
        <v>164.07738210799999</v>
      </c>
      <c r="S109" s="45">
        <f>+'2016_17 Energy'!S109/11</f>
        <v>229.80503571700001</v>
      </c>
      <c r="U109" s="39">
        <f>+'2016_17 Energy'!U109/11</f>
        <v>3.2823100394683093</v>
      </c>
      <c r="V109" s="35">
        <f>+'2016_17 Energy'!V109/11</f>
        <v>3.2823100394683093</v>
      </c>
      <c r="W109" s="45">
        <f>+'2016_17 Energy'!W109/11</f>
        <v>3.2823100394683093</v>
      </c>
      <c r="X109" s="40"/>
      <c r="Y109" s="39">
        <f>+'2016_17 Energy'!Y109/11</f>
        <v>297.02983565765015</v>
      </c>
      <c r="Z109" s="35">
        <f>+'2016_17 Energy'!Z109/11</f>
        <v>393.01844461937742</v>
      </c>
      <c r="AA109" s="45">
        <f>+'2016_17 Energy'!AA109/11</f>
        <v>233.08734575646832</v>
      </c>
      <c r="AB109" s="41"/>
    </row>
    <row r="110" spans="1:28" x14ac:dyDescent="0.2">
      <c r="A110" s="42">
        <f>+'2016_17 Energy'!A110</f>
        <v>42749</v>
      </c>
      <c r="B110" s="58">
        <f>+'2016_17 Energy'!B110</f>
        <v>3.93</v>
      </c>
      <c r="C110" s="53">
        <f>+'2016_17 Energy'!C110/11</f>
        <v>152.14627700909091</v>
      </c>
      <c r="D110" s="53">
        <f>+'2016_17 Energy'!D110/11</f>
        <v>191.59030484545454</v>
      </c>
      <c r="E110" s="53">
        <f>+'2016_17 Energy'!E110/11</f>
        <v>218.93770240909089</v>
      </c>
      <c r="F110" s="53">
        <f>+'2016_17 Energy'!F110/11</f>
        <v>39.043721044545457</v>
      </c>
      <c r="G110" s="43">
        <f>+'2016_17 Energy'!G110/11</f>
        <v>23.812691777272729</v>
      </c>
      <c r="H110" s="43">
        <f>+'2016_17 Energy'!H110/11</f>
        <v>60.248658161818184</v>
      </c>
      <c r="I110" s="54">
        <f>+'2016_17 Energy'!I110/11</f>
        <v>273.45190501818183</v>
      </c>
      <c r="J110" s="33">
        <f>+'2016_17 Energy'!J110</f>
        <v>-2.42</v>
      </c>
      <c r="K110" s="34">
        <f>+'2016_17 Energy'!K110/11</f>
        <v>224.52920108863637</v>
      </c>
      <c r="L110" s="34">
        <f>+'2016_17 Energy'!L110/11</f>
        <v>279.23575364499999</v>
      </c>
      <c r="M110" s="34">
        <f>+'2016_17 Energy'!M110/11</f>
        <v>310.10977633954548</v>
      </c>
      <c r="N110" s="35">
        <f>+'2016_17 Energy'!N110/11</f>
        <v>366.06738249727272</v>
      </c>
      <c r="O110" s="44">
        <f>+'2016_17 Energy'!O110</f>
        <v>8.18</v>
      </c>
      <c r="P110" s="40">
        <f>+'2016_17 Energy'!P110/11</f>
        <v>103.70101286136364</v>
      </c>
      <c r="Q110" s="40">
        <f>+'2016_17 Energy'!Q110/11</f>
        <v>132.92996509772726</v>
      </c>
      <c r="R110" s="40">
        <f>+'2016_17 Energy'!R110/11</f>
        <v>157.91702300681817</v>
      </c>
      <c r="S110" s="45">
        <f>+'2016_17 Energy'!S110/11</f>
        <v>211.46516812272728</v>
      </c>
      <c r="U110" s="39">
        <f>+'2016_17 Energy'!U110/11</f>
        <v>4.9461757566232007</v>
      </c>
      <c r="V110" s="35">
        <f>+'2016_17 Energy'!V110/11</f>
        <v>4.9461757566232007</v>
      </c>
      <c r="W110" s="45">
        <f>+'2016_17 Energy'!W110/11</f>
        <v>4.9461757566232007</v>
      </c>
      <c r="X110" s="40"/>
      <c r="Y110" s="39">
        <f>+'2016_17 Energy'!Y110/11</f>
        <v>278.39808077480501</v>
      </c>
      <c r="Z110" s="35">
        <f>+'2016_17 Energy'!Z110/11</f>
        <v>371.01355825389589</v>
      </c>
      <c r="AA110" s="45">
        <f>+'2016_17 Energy'!AA110/11</f>
        <v>216.41134387935045</v>
      </c>
      <c r="AB110" s="41"/>
    </row>
    <row r="111" spans="1:28" x14ac:dyDescent="0.2">
      <c r="A111" s="42">
        <f>+'2016_17 Energy'!A111</f>
        <v>42750</v>
      </c>
      <c r="B111" s="58">
        <f>+'2016_17 Energy'!B111</f>
        <v>3.9</v>
      </c>
      <c r="C111" s="53">
        <f>+'2016_17 Energy'!C111/11</f>
        <v>153.40059194545455</v>
      </c>
      <c r="D111" s="53">
        <f>+'2016_17 Energy'!D111/11</f>
        <v>193.28661674545455</v>
      </c>
      <c r="E111" s="53">
        <f>+'2016_17 Energy'!E111/11</f>
        <v>219.63891346363636</v>
      </c>
      <c r="F111" s="53">
        <f>+'2016_17 Energy'!F111/11</f>
        <v>37.690962812727271</v>
      </c>
      <c r="G111" s="43">
        <f>+'2016_17 Energy'!G111/11</f>
        <v>23.002587285454545</v>
      </c>
      <c r="H111" s="43">
        <f>+'2016_17 Energy'!H111/11</f>
        <v>58.105233413636363</v>
      </c>
      <c r="I111" s="54">
        <f>+'2016_17 Energy'!I111/11</f>
        <v>272.25376878181817</v>
      </c>
      <c r="J111" s="33">
        <f>+'2016_17 Energy'!J111</f>
        <v>-2.41</v>
      </c>
      <c r="K111" s="34">
        <f>+'2016_17 Energy'!K111/11</f>
        <v>225.77164956372727</v>
      </c>
      <c r="L111" s="34">
        <f>+'2016_17 Energy'!L111/11</f>
        <v>280.92298996481821</v>
      </c>
      <c r="M111" s="34">
        <f>+'2016_17 Energy'!M111/11</f>
        <v>310.69567455600003</v>
      </c>
      <c r="N111" s="35">
        <f>+'2016_17 Energy'!N111/11</f>
        <v>364.69188249163636</v>
      </c>
      <c r="O111" s="44">
        <f>+'2016_17 Energy'!O111</f>
        <v>8.1199999999999992</v>
      </c>
      <c r="P111" s="40">
        <f>+'2016_17 Energy'!P111/11</f>
        <v>105.00029667618183</v>
      </c>
      <c r="Q111" s="40">
        <f>+'2016_17 Energy'!Q111/11</f>
        <v>134.67718806309094</v>
      </c>
      <c r="R111" s="40">
        <f>+'2016_17 Energy'!R111/11</f>
        <v>158.74199875527273</v>
      </c>
      <c r="S111" s="45">
        <f>+'2016_17 Energy'!S111/11</f>
        <v>210.433033464</v>
      </c>
      <c r="U111" s="39">
        <f>+'2016_17 Energy'!U111/11</f>
        <v>5.0444007800140351</v>
      </c>
      <c r="V111" s="35">
        <f>+'2016_17 Energy'!V111/11</f>
        <v>5.0444007800140351</v>
      </c>
      <c r="W111" s="45">
        <f>+'2016_17 Energy'!W111/11</f>
        <v>5.0444007800140351</v>
      </c>
      <c r="X111" s="40"/>
      <c r="Y111" s="39">
        <f>+'2016_17 Energy'!Y111/11</f>
        <v>277.29816956183225</v>
      </c>
      <c r="Z111" s="35">
        <f>+'2016_17 Energy'!Z111/11</f>
        <v>369.73628327165039</v>
      </c>
      <c r="AA111" s="45">
        <f>+'2016_17 Energy'!AA111/11</f>
        <v>215.47743424401406</v>
      </c>
      <c r="AB111" s="41"/>
    </row>
    <row r="112" spans="1:28" x14ac:dyDescent="0.2">
      <c r="A112" s="42">
        <f>+'2016_17 Energy'!A112</f>
        <v>42751</v>
      </c>
      <c r="B112" s="58">
        <f>+'2016_17 Energy'!B112</f>
        <v>3.87</v>
      </c>
      <c r="C112" s="53">
        <f>+'2016_17 Energy'!C112/11</f>
        <v>146.70571718181819</v>
      </c>
      <c r="D112" s="53">
        <f>+'2016_17 Energy'!D112/11</f>
        <v>200.94051297272728</v>
      </c>
      <c r="E112" s="53">
        <f>+'2016_17 Energy'!E112/11</f>
        <v>231.01927877272729</v>
      </c>
      <c r="F112" s="53">
        <f>+'2016_17 Energy'!F112/11</f>
        <v>54.085676393636362</v>
      </c>
      <c r="G112" s="43">
        <f>+'2016_17 Energy'!G112/11</f>
        <v>31.408533783636361</v>
      </c>
      <c r="H112" s="43">
        <f>+'2016_17 Energy'!H112/11</f>
        <v>86.405753069090906</v>
      </c>
      <c r="I112" s="54">
        <f>+'2016_17 Energy'!I112/11</f>
        <v>301.61919940000001</v>
      </c>
      <c r="J112" s="33">
        <f>+'2016_17 Energy'!J112</f>
        <v>-2.2999999999999998</v>
      </c>
      <c r="K112" s="34">
        <f>+'2016_17 Energy'!K112/11</f>
        <v>214.26293839900001</v>
      </c>
      <c r="L112" s="34">
        <f>+'2016_17 Energy'!L112/11</f>
        <v>288.69554195281819</v>
      </c>
      <c r="M112" s="34">
        <f>+'2016_17 Energy'!M112/11</f>
        <v>322.53396068154547</v>
      </c>
      <c r="N112" s="35">
        <f>+'2016_17 Energy'!N112/11</f>
        <v>394.66540863690904</v>
      </c>
      <c r="O112" s="44">
        <f>+'2016_17 Energy'!O112</f>
        <v>8.07</v>
      </c>
      <c r="P112" s="40">
        <f>+'2016_17 Energy'!P112/11</f>
        <v>100.71862980545455</v>
      </c>
      <c r="Q112" s="40">
        <f>+'2016_17 Energy'!Q112/11</f>
        <v>141.20451269454546</v>
      </c>
      <c r="R112" s="40">
        <f>+'2016_17 Energy'!R112/11</f>
        <v>168.72403338909092</v>
      </c>
      <c r="S112" s="45">
        <f>+'2016_17 Energy'!S112/11</f>
        <v>238.2814232581818</v>
      </c>
      <c r="U112" s="39">
        <f>+'2016_17 Energy'!U112/11</f>
        <v>2.6369783001573048</v>
      </c>
      <c r="V112" s="35">
        <f>+'2016_17 Energy'!V112/11</f>
        <v>2.6369783001573048</v>
      </c>
      <c r="W112" s="45">
        <f>+'2016_17 Energy'!W112/11</f>
        <v>2.6369783001573048</v>
      </c>
      <c r="X112" s="40"/>
      <c r="Y112" s="39">
        <f>+'2016_17 Energy'!Y112/11</f>
        <v>304.25617770015731</v>
      </c>
      <c r="Z112" s="35">
        <f>+'2016_17 Energy'!Z112/11</f>
        <v>397.30238693706633</v>
      </c>
      <c r="AA112" s="45">
        <f>+'2016_17 Energy'!AA112/11</f>
        <v>240.91840155833913</v>
      </c>
      <c r="AB112" s="41"/>
    </row>
    <row r="113" spans="1:28" x14ac:dyDescent="0.2">
      <c r="A113" s="42">
        <f>+'2016_17 Energy'!A113</f>
        <v>42752</v>
      </c>
      <c r="B113" s="58">
        <f>+'2016_17 Energy'!B113</f>
        <v>3.87</v>
      </c>
      <c r="C113" s="53">
        <f>+'2016_17 Energy'!C113/11</f>
        <v>146.7608633181818</v>
      </c>
      <c r="D113" s="53">
        <f>+'2016_17 Energy'!D113/11</f>
        <v>201.01249045454549</v>
      </c>
      <c r="E113" s="53">
        <f>+'2016_17 Energy'!E113/11</f>
        <v>231.08964286363636</v>
      </c>
      <c r="F113" s="53">
        <f>+'2016_17 Energy'!F113/11</f>
        <v>53.980526377272732</v>
      </c>
      <c r="G113" s="43">
        <f>+'2016_17 Energy'!G113/11</f>
        <v>31.35954524909091</v>
      </c>
      <c r="H113" s="43">
        <f>+'2016_17 Energy'!H113/11</f>
        <v>86.316910163636365</v>
      </c>
      <c r="I113" s="54">
        <f>+'2016_17 Energy'!I113/11</f>
        <v>301.59246819090907</v>
      </c>
      <c r="J113" s="33">
        <f>+'2016_17 Energy'!J113</f>
        <v>-2.2000000000000002</v>
      </c>
      <c r="K113" s="34">
        <f>+'2016_17 Energy'!K113/11</f>
        <v>213.22190682963637</v>
      </c>
      <c r="L113" s="34">
        <f>+'2016_17 Energy'!L113/11</f>
        <v>287.34473315945456</v>
      </c>
      <c r="M113" s="34">
        <f>+'2016_17 Energy'!M113/11</f>
        <v>321.1199991317273</v>
      </c>
      <c r="N113" s="35">
        <f>+'2016_17 Energy'!N113/11</f>
        <v>393.13555608772731</v>
      </c>
      <c r="O113" s="44">
        <f>+'2016_17 Energy'!O113</f>
        <v>8.02</v>
      </c>
      <c r="P113" s="40">
        <f>+'2016_17 Energy'!P113/11</f>
        <v>101.32209386636364</v>
      </c>
      <c r="Q113" s="40">
        <f>+'2016_17 Energy'!Q113/11</f>
        <v>141.98797526090911</v>
      </c>
      <c r="R113" s="40">
        <f>+'2016_17 Energy'!R113/11</f>
        <v>169.53676337227273</v>
      </c>
      <c r="S113" s="45">
        <f>+'2016_17 Energy'!S113/11</f>
        <v>239.00534878863635</v>
      </c>
      <c r="U113" s="39">
        <f>+'2016_17 Energy'!U113/11</f>
        <v>2.639169765166486</v>
      </c>
      <c r="V113" s="35">
        <f>+'2016_17 Energy'!V113/11</f>
        <v>2.639169765166486</v>
      </c>
      <c r="W113" s="45">
        <f>+'2016_17 Energy'!W113/11</f>
        <v>2.639169765166486</v>
      </c>
      <c r="X113" s="40"/>
      <c r="Y113" s="39">
        <f>+'2016_17 Energy'!Y113/11</f>
        <v>304.23163795607559</v>
      </c>
      <c r="Z113" s="35">
        <f>+'2016_17 Energy'!Z113/11</f>
        <v>395.77472585289377</v>
      </c>
      <c r="AA113" s="45">
        <f>+'2016_17 Energy'!AA113/11</f>
        <v>241.64451855380284</v>
      </c>
      <c r="AB113" s="41"/>
    </row>
    <row r="114" spans="1:28" x14ac:dyDescent="0.2">
      <c r="A114" s="42">
        <f>+'2016_17 Energy'!A114</f>
        <v>42753</v>
      </c>
      <c r="B114" s="58">
        <f>+'2016_17 Energy'!B114</f>
        <v>3.88</v>
      </c>
      <c r="C114" s="53">
        <f>+'2016_17 Energy'!C114/11</f>
        <v>146.60355575454545</v>
      </c>
      <c r="D114" s="53">
        <f>+'2016_17 Energy'!D114/11</f>
        <v>200.81026354545455</v>
      </c>
      <c r="E114" s="53">
        <f>+'2016_17 Energy'!E114/11</f>
        <v>230.87390923636366</v>
      </c>
      <c r="F114" s="53">
        <f>+'2016_17 Energy'!F114/11</f>
        <v>53.874635967272731</v>
      </c>
      <c r="G114" s="43">
        <f>+'2016_17 Energy'!G114/11</f>
        <v>31.310014295454547</v>
      </c>
      <c r="H114" s="43">
        <f>+'2016_17 Energy'!H114/11</f>
        <v>86.22806725818181</v>
      </c>
      <c r="I114" s="54">
        <f>+'2016_17 Energy'!I114/11</f>
        <v>301.2771371818182</v>
      </c>
      <c r="J114" s="33">
        <f>+'2016_17 Energy'!J114</f>
        <v>-2.09</v>
      </c>
      <c r="K114" s="34">
        <f>+'2016_17 Energy'!K114/11</f>
        <v>211.9684626493636</v>
      </c>
      <c r="L114" s="34">
        <f>+'2016_17 Energy'!L114/11</f>
        <v>285.71973646790906</v>
      </c>
      <c r="M114" s="34">
        <f>+'2016_17 Energy'!M114/11</f>
        <v>319.41997628918182</v>
      </c>
      <c r="N114" s="35">
        <f>+'2016_17 Energy'!N114/11</f>
        <v>391.31694165281823</v>
      </c>
      <c r="O114" s="44">
        <f>+'2016_17 Energy'!O114</f>
        <v>7.97</v>
      </c>
      <c r="P114" s="40">
        <f>+'2016_17 Energy'!P114/11</f>
        <v>101.822572639</v>
      </c>
      <c r="Q114" s="40">
        <f>+'2016_17 Energy'!Q114/11</f>
        <v>142.63945211281819</v>
      </c>
      <c r="R114" s="40">
        <f>+'2016_17 Energy'!R114/11</f>
        <v>170.21169579481821</v>
      </c>
      <c r="S114" s="45">
        <f>+'2016_17 Energy'!S114/11</f>
        <v>239.59157599481821</v>
      </c>
      <c r="U114" s="39">
        <f>+'2016_17 Energy'!U114/11</f>
        <v>2.6650210789017335</v>
      </c>
      <c r="V114" s="35">
        <f>+'2016_17 Energy'!V114/11</f>
        <v>2.6650210789017335</v>
      </c>
      <c r="W114" s="45">
        <f>+'2016_17 Energy'!W114/11</f>
        <v>2.6650210789017335</v>
      </c>
      <c r="X114" s="40"/>
      <c r="Y114" s="39">
        <f>+'2016_17 Energy'!Y114/11</f>
        <v>303.94215826071991</v>
      </c>
      <c r="Z114" s="35">
        <f>+'2016_17 Energy'!Z114/11</f>
        <v>393.98196273171999</v>
      </c>
      <c r="AA114" s="45">
        <f>+'2016_17 Energy'!AA114/11</f>
        <v>242.25659707371995</v>
      </c>
      <c r="AB114" s="41"/>
    </row>
    <row r="115" spans="1:28" x14ac:dyDescent="0.2">
      <c r="A115" s="42">
        <f>+'2016_17 Energy'!A115</f>
        <v>42754</v>
      </c>
      <c r="B115" s="58">
        <f>+'2016_17 Energy'!B115</f>
        <v>3.88</v>
      </c>
      <c r="C115" s="53">
        <f>+'2016_17 Energy'!C115/11</f>
        <v>146.56329363636362</v>
      </c>
      <c r="D115" s="53">
        <f>+'2016_17 Energy'!D115/11</f>
        <v>200.76117222727271</v>
      </c>
      <c r="E115" s="53">
        <f>+'2016_17 Energy'!E115/11</f>
        <v>230.81733720909094</v>
      </c>
      <c r="F115" s="53">
        <f>+'2016_17 Energy'!F115/11</f>
        <v>53.769477010909092</v>
      </c>
      <c r="G115" s="43">
        <f>+'2016_17 Energy'!G115/11</f>
        <v>31.261020299999998</v>
      </c>
      <c r="H115" s="43">
        <f>+'2016_17 Energy'!H115/11</f>
        <v>86.139224352727283</v>
      </c>
      <c r="I115" s="54">
        <f>+'2016_17 Energy'!I115/11</f>
        <v>301.12345991818182</v>
      </c>
      <c r="J115" s="33">
        <f>+'2016_17 Energy'!J115</f>
        <v>-1.96</v>
      </c>
      <c r="K115" s="34">
        <f>+'2016_17 Energy'!K115/11</f>
        <v>210.5036442450909</v>
      </c>
      <c r="L115" s="34">
        <f>+'2016_17 Energy'!L115/11</f>
        <v>283.82121356545451</v>
      </c>
      <c r="M115" s="34">
        <f>+'2016_17 Energy'!M115/11</f>
        <v>317.43420182509095</v>
      </c>
      <c r="N115" s="35">
        <f>+'2016_17 Energy'!N115/11</f>
        <v>389.20733311818185</v>
      </c>
      <c r="O115" s="44">
        <f>+'2016_17 Energy'!O115</f>
        <v>7.94</v>
      </c>
      <c r="P115" s="40">
        <f>+'2016_17 Energy'!P115/11</f>
        <v>102.11161153509089</v>
      </c>
      <c r="Q115" s="40">
        <f>+'2016_17 Energy'!Q115/11</f>
        <v>143.01737636545451</v>
      </c>
      <c r="R115" s="40">
        <f>+'2016_17 Energy'!R115/11</f>
        <v>170.60081831509092</v>
      </c>
      <c r="S115" s="45">
        <f>+'2016_17 Energy'!S115/11</f>
        <v>239.88706861818181</v>
      </c>
      <c r="U115" s="39">
        <f>+'2016_17 Energy'!U115/11</f>
        <v>2.6776197737389213</v>
      </c>
      <c r="V115" s="35">
        <f>+'2016_17 Energy'!V115/11</f>
        <v>2.6776197737389213</v>
      </c>
      <c r="W115" s="45">
        <f>+'2016_17 Energy'!W115/11</f>
        <v>2.6776197737389213</v>
      </c>
      <c r="X115" s="40"/>
      <c r="Y115" s="39">
        <f>+'2016_17 Energy'!Y115/11</f>
        <v>303.80107969192073</v>
      </c>
      <c r="Z115" s="35">
        <f>+'2016_17 Energy'!Z115/11</f>
        <v>391.88495289192082</v>
      </c>
      <c r="AA115" s="45">
        <f>+'2016_17 Energy'!AA115/11</f>
        <v>242.56468839192075</v>
      </c>
      <c r="AB115" s="41"/>
    </row>
    <row r="116" spans="1:28" x14ac:dyDescent="0.2">
      <c r="A116" s="42">
        <f>+'2016_17 Energy'!A116</f>
        <v>42755</v>
      </c>
      <c r="B116" s="58">
        <f>+'2016_17 Energy'!B116</f>
        <v>3.91</v>
      </c>
      <c r="C116" s="53">
        <f>+'2016_17 Energy'!C116/11</f>
        <v>147.80656006363637</v>
      </c>
      <c r="D116" s="53">
        <f>+'2016_17 Energy'!D116/11</f>
        <v>198.49846479999999</v>
      </c>
      <c r="E116" s="53">
        <f>+'2016_17 Energy'!E116/11</f>
        <v>227.73798532727275</v>
      </c>
      <c r="F116" s="53">
        <f>+'2016_17 Energy'!F116/11</f>
        <v>49.960123410909091</v>
      </c>
      <c r="G116" s="43">
        <f>+'2016_17 Energy'!G116/11</f>
        <v>29.323726225454546</v>
      </c>
      <c r="H116" s="43">
        <f>+'2016_17 Energy'!H116/11</f>
        <v>79.627542852727274</v>
      </c>
      <c r="I116" s="54">
        <f>+'2016_17 Energy'!I116/11</f>
        <v>293.91898447272729</v>
      </c>
      <c r="J116" s="33">
        <f>+'2016_17 Energy'!J116</f>
        <v>-1.82</v>
      </c>
      <c r="K116" s="34">
        <f>+'2016_17 Energy'!K116/11</f>
        <v>211.18737707372728</v>
      </c>
      <c r="L116" s="34">
        <f>+'2016_17 Energy'!L116/11</f>
        <v>279.52488369481819</v>
      </c>
      <c r="M116" s="34">
        <f>+'2016_17 Energy'!M116/11</f>
        <v>312.15910683145461</v>
      </c>
      <c r="N116" s="35">
        <f>+'2016_17 Energy'!N116/11</f>
        <v>379.75603398345453</v>
      </c>
      <c r="O116" s="44">
        <f>+'2016_17 Energy'!O116</f>
        <v>7.91</v>
      </c>
      <c r="P116" s="40">
        <f>+'2016_17 Energy'!P116/11</f>
        <v>103.56166162727273</v>
      </c>
      <c r="Q116" s="40">
        <f>+'2016_17 Energy'!Q116/11</f>
        <v>141.93551967272728</v>
      </c>
      <c r="R116" s="40">
        <f>+'2016_17 Energy'!R116/11</f>
        <v>168.80526525454545</v>
      </c>
      <c r="S116" s="45">
        <f>+'2016_17 Energy'!S116/11</f>
        <v>233.99783298181819</v>
      </c>
      <c r="U116" s="39">
        <f>+'2016_17 Energy'!U116/11</f>
        <v>3.2682535828758557</v>
      </c>
      <c r="V116" s="35">
        <f>+'2016_17 Energy'!V116/11</f>
        <v>3.2682535828758557</v>
      </c>
      <c r="W116" s="45">
        <f>+'2016_17 Energy'!W116/11</f>
        <v>3.2682535828758557</v>
      </c>
      <c r="X116" s="40"/>
      <c r="Y116" s="39">
        <f>+'2016_17 Energy'!Y116/11</f>
        <v>297.18723805560313</v>
      </c>
      <c r="Z116" s="35">
        <f>+'2016_17 Energy'!Z116/11</f>
        <v>383.02428756633037</v>
      </c>
      <c r="AA116" s="45">
        <f>+'2016_17 Energy'!AA116/11</f>
        <v>237.26608656469406</v>
      </c>
      <c r="AB116" s="41"/>
    </row>
    <row r="117" spans="1:28" x14ac:dyDescent="0.2">
      <c r="A117" s="42">
        <f>+'2016_17 Energy'!A117</f>
        <v>42756</v>
      </c>
      <c r="B117" s="58">
        <f>+'2016_17 Energy'!B117</f>
        <v>3.94</v>
      </c>
      <c r="C117" s="53">
        <f>+'2016_17 Energy'!C117/11</f>
        <v>152.0270503909091</v>
      </c>
      <c r="D117" s="53">
        <f>+'2016_17 Energy'!D117/11</f>
        <v>191.45314842727274</v>
      </c>
      <c r="E117" s="53">
        <f>+'2016_17 Energy'!E117/11</f>
        <v>218.76168133636364</v>
      </c>
      <c r="F117" s="53">
        <f>+'2016_17 Energy'!F117/11</f>
        <v>38.709580967272728</v>
      </c>
      <c r="G117" s="43">
        <f>+'2016_17 Energy'!G117/11</f>
        <v>23.697226481818181</v>
      </c>
      <c r="H117" s="43">
        <f>+'2016_17 Energy'!H117/11</f>
        <v>59.928933608181822</v>
      </c>
      <c r="I117" s="54">
        <f>+'2016_17 Energy'!I117/11</f>
        <v>272.99123018181814</v>
      </c>
      <c r="J117" s="33">
        <f>+'2016_17 Energy'!J117</f>
        <v>-1.68</v>
      </c>
      <c r="K117" s="34">
        <f>+'2016_17 Energy'!K117/11</f>
        <v>216.08037273909093</v>
      </c>
      <c r="L117" s="34">
        <f>+'2016_17 Energy'!L117/11</f>
        <v>269.01794352290909</v>
      </c>
      <c r="M117" s="34">
        <f>+'2016_17 Energy'!M117/11</f>
        <v>299.44388394345458</v>
      </c>
      <c r="N117" s="35">
        <f>+'2016_17 Energy'!N117/11</f>
        <v>354.98606614745455</v>
      </c>
      <c r="O117" s="44">
        <f>+'2016_17 Energy'!O117</f>
        <v>7.88</v>
      </c>
      <c r="P117" s="40">
        <f>+'2016_17 Energy'!P117/11</f>
        <v>107.12134041727272</v>
      </c>
      <c r="Q117" s="40">
        <f>+'2016_17 Energy'!Q117/11</f>
        <v>137.07498247054545</v>
      </c>
      <c r="R117" s="40">
        <f>+'2016_17 Energy'!R117/11</f>
        <v>162.19800192854544</v>
      </c>
      <c r="S117" s="45">
        <f>+'2016_17 Energy'!S117/11</f>
        <v>215.50730603509089</v>
      </c>
      <c r="U117" s="39">
        <f>+'2016_17 Energy'!U117/11</f>
        <v>4.9839425774604749</v>
      </c>
      <c r="V117" s="35">
        <f>+'2016_17 Energy'!V117/11</f>
        <v>4.9839425774604749</v>
      </c>
      <c r="W117" s="45">
        <f>+'2016_17 Energy'!W117/11</f>
        <v>4.9839425774604749</v>
      </c>
      <c r="X117" s="40"/>
      <c r="Y117" s="39">
        <f>+'2016_17 Energy'!Y117/11</f>
        <v>277.97517275927862</v>
      </c>
      <c r="Z117" s="35">
        <f>+'2016_17 Energy'!Z117/11</f>
        <v>359.97000872491503</v>
      </c>
      <c r="AA117" s="45">
        <f>+'2016_17 Energy'!AA117/11</f>
        <v>220.49124861255135</v>
      </c>
      <c r="AB117" s="41"/>
    </row>
    <row r="118" spans="1:28" x14ac:dyDescent="0.2">
      <c r="A118" s="42">
        <f>+'2016_17 Energy'!A118</f>
        <v>42757</v>
      </c>
      <c r="B118" s="58">
        <f>+'2016_17 Energy'!B118</f>
        <v>3.97</v>
      </c>
      <c r="C118" s="53">
        <f>+'2016_17 Energy'!C118/11</f>
        <v>152.52656243636363</v>
      </c>
      <c r="D118" s="53">
        <f>+'2016_17 Energy'!D118/11</f>
        <v>192.24076699999998</v>
      </c>
      <c r="E118" s="53">
        <f>+'2016_17 Energy'!E118/11</f>
        <v>218.52876239090909</v>
      </c>
      <c r="F118" s="53">
        <f>+'2016_17 Energy'!F118/11</f>
        <v>37.323081232727276</v>
      </c>
      <c r="G118" s="43">
        <f>+'2016_17 Energy'!G118/11</f>
        <v>22.895951287272727</v>
      </c>
      <c r="H118" s="43">
        <f>+'2016_17 Energy'!H118/11</f>
        <v>57.739346284545462</v>
      </c>
      <c r="I118" s="54">
        <f>+'2016_17 Energy'!I118/11</f>
        <v>270.81292563636362</v>
      </c>
      <c r="J118" s="33">
        <f>+'2016_17 Energy'!J118</f>
        <v>-1.55</v>
      </c>
      <c r="K118" s="34">
        <f>+'2016_17 Energy'!K118/11</f>
        <v>215.82858895490909</v>
      </c>
      <c r="L118" s="34">
        <f>+'2016_17 Energy'!L118/11</f>
        <v>268.90043341454543</v>
      </c>
      <c r="M118" s="34">
        <f>+'2016_17 Energy'!M118/11</f>
        <v>298.17690652327275</v>
      </c>
      <c r="N118" s="35">
        <f>+'2016_17 Energy'!N118/11</f>
        <v>351.70275999636362</v>
      </c>
      <c r="O118" s="44">
        <f>+'2016_17 Energy'!O118</f>
        <v>7.9</v>
      </c>
      <c r="P118" s="40">
        <f>+'2016_17 Energy'!P118/11</f>
        <v>107.45827181718182</v>
      </c>
      <c r="Q118" s="40">
        <f>+'2016_17 Energy'!Q118/11</f>
        <v>137.66241754181817</v>
      </c>
      <c r="R118" s="40">
        <f>+'2016_17 Energy'!R118/11</f>
        <v>161.82274673145454</v>
      </c>
      <c r="S118" s="45">
        <f>+'2016_17 Energy'!S118/11</f>
        <v>213.22288052136363</v>
      </c>
      <c r="U118" s="39">
        <f>+'2016_17 Energy'!U118/11</f>
        <v>5.1625232834234378</v>
      </c>
      <c r="V118" s="35">
        <f>+'2016_17 Energy'!V118/11</f>
        <v>5.1625232834234378</v>
      </c>
      <c r="W118" s="45">
        <f>+'2016_17 Energy'!W118/11</f>
        <v>5.1625232834234378</v>
      </c>
      <c r="X118" s="40"/>
      <c r="Y118" s="39">
        <f>+'2016_17 Energy'!Y118/11</f>
        <v>275.97544891978708</v>
      </c>
      <c r="Z118" s="35">
        <f>+'2016_17 Energy'!Z118/11</f>
        <v>356.86528327978709</v>
      </c>
      <c r="AA118" s="45">
        <f>+'2016_17 Energy'!AA118/11</f>
        <v>218.38540380478707</v>
      </c>
      <c r="AB118" s="41"/>
    </row>
    <row r="119" spans="1:28" x14ac:dyDescent="0.2">
      <c r="A119" s="42">
        <f>+'2016_17 Energy'!A119</f>
        <v>42758</v>
      </c>
      <c r="B119" s="58">
        <f>+'2016_17 Energy'!B119</f>
        <v>3.99</v>
      </c>
      <c r="C119" s="53">
        <f>+'2016_17 Energy'!C119/11</f>
        <v>145.38547655454545</v>
      </c>
      <c r="D119" s="53">
        <f>+'2016_17 Energy'!D119/11</f>
        <v>199.24374070000002</v>
      </c>
      <c r="E119" s="53">
        <f>+'2016_17 Energy'!E119/11</f>
        <v>229.21092842727273</v>
      </c>
      <c r="F119" s="53">
        <f>+'2016_17 Energy'!F119/11</f>
        <v>53.340205217272725</v>
      </c>
      <c r="G119" s="43">
        <f>+'2016_17 Energy'!G119/11</f>
        <v>31.058777344545454</v>
      </c>
      <c r="H119" s="43">
        <f>+'2016_17 Energy'!H119/11</f>
        <v>85.783852731818172</v>
      </c>
      <c r="I119" s="54">
        <f>+'2016_17 Energy'!I119/11</f>
        <v>299.10056133636363</v>
      </c>
      <c r="J119" s="33">
        <f>+'2016_17 Energy'!J119</f>
        <v>-1.43</v>
      </c>
      <c r="K119" s="34">
        <f>+'2016_17 Energy'!K119/11</f>
        <v>204.72292318399997</v>
      </c>
      <c r="L119" s="34">
        <f>+'2016_17 Energy'!L119/11</f>
        <v>276.32849805363634</v>
      </c>
      <c r="M119" s="34">
        <f>+'2016_17 Energy'!M119/11</f>
        <v>309.59454941672726</v>
      </c>
      <c r="N119" s="35">
        <f>+'2016_17 Energy'!N119/11</f>
        <v>380.8672115109091</v>
      </c>
      <c r="O119" s="44">
        <f>+'2016_17 Energy'!O119</f>
        <v>7.91</v>
      </c>
      <c r="P119" s="40">
        <f>+'2016_17 Energy'!P119/11</f>
        <v>102.46983249781819</v>
      </c>
      <c r="Q119" s="40">
        <f>+'2016_17 Energy'!Q119/11</f>
        <v>143.49240327818185</v>
      </c>
      <c r="R119" s="40">
        <f>+'2016_17 Energy'!R119/11</f>
        <v>171.07369701054543</v>
      </c>
      <c r="S119" s="45">
        <f>+'2016_17 Energy'!S119/11</f>
        <v>239.96305788909092</v>
      </c>
      <c r="U119" s="39">
        <f>+'2016_17 Energy'!U119/11</f>
        <v>2.8434600634203591</v>
      </c>
      <c r="V119" s="35">
        <f>+'2016_17 Energy'!V119/11</f>
        <v>2.8434600634203591</v>
      </c>
      <c r="W119" s="45">
        <f>+'2016_17 Energy'!W119/11</f>
        <v>2.8434600634203591</v>
      </c>
      <c r="X119" s="40"/>
      <c r="Y119" s="39">
        <f>+'2016_17 Energy'!Y119/11</f>
        <v>301.94402139978399</v>
      </c>
      <c r="Z119" s="35">
        <f>+'2016_17 Energy'!Z119/11</f>
        <v>383.71067157432941</v>
      </c>
      <c r="AA119" s="45">
        <f>+'2016_17 Energy'!AA119/11</f>
        <v>242.80651795251126</v>
      </c>
      <c r="AB119" s="41"/>
    </row>
    <row r="120" spans="1:28" x14ac:dyDescent="0.2">
      <c r="A120" s="42">
        <f>+'2016_17 Energy'!A120</f>
        <v>42759</v>
      </c>
      <c r="B120" s="58">
        <f>+'2016_17 Energy'!B120</f>
        <v>4.0199999999999996</v>
      </c>
      <c r="C120" s="53">
        <f>+'2016_17 Energy'!C120/11</f>
        <v>145.07523774545456</v>
      </c>
      <c r="D120" s="53">
        <f>+'2016_17 Energy'!D120/11</f>
        <v>198.84246029999997</v>
      </c>
      <c r="E120" s="53">
        <f>+'2016_17 Energy'!E120/11</f>
        <v>228.78577509090908</v>
      </c>
      <c r="F120" s="53">
        <f>+'2016_17 Energy'!F120/11</f>
        <v>53.232565850909097</v>
      </c>
      <c r="G120" s="43">
        <f>+'2016_17 Energy'!G120/11</f>
        <v>31.007997718181819</v>
      </c>
      <c r="H120" s="43">
        <f>+'2016_17 Energy'!H120/11</f>
        <v>85.695009826363631</v>
      </c>
      <c r="I120" s="54">
        <f>+'2016_17 Energy'!I120/11</f>
        <v>298.57050862727277</v>
      </c>
      <c r="J120" s="33">
        <f>+'2016_17 Energy'!J120</f>
        <v>-1.34</v>
      </c>
      <c r="K120" s="34">
        <f>+'2016_17 Energy'!K120/11</f>
        <v>203.75471108436366</v>
      </c>
      <c r="L120" s="34">
        <f>+'2016_17 Energy'!L120/11</f>
        <v>275.07343885127273</v>
      </c>
      <c r="M120" s="34">
        <f>+'2016_17 Energy'!M120/11</f>
        <v>308.2785642952727</v>
      </c>
      <c r="N120" s="35">
        <f>+'2016_17 Energy'!N120/11</f>
        <v>379.43633828472724</v>
      </c>
      <c r="O120" s="44">
        <f>+'2016_17 Energy'!O120</f>
        <v>7.96</v>
      </c>
      <c r="P120" s="40">
        <f>+'2016_17 Energy'!P120/11</f>
        <v>101.94144577618181</v>
      </c>
      <c r="Q120" s="40">
        <f>+'2016_17 Energy'!Q120/11</f>
        <v>142.80700218581816</v>
      </c>
      <c r="R120" s="40">
        <f>+'2016_17 Energy'!R120/11</f>
        <v>170.35264272799998</v>
      </c>
      <c r="S120" s="45">
        <f>+'2016_17 Energy'!S120/11</f>
        <v>239.1280890656364</v>
      </c>
      <c r="U120" s="39">
        <f>+'2016_17 Energy'!U120/11</f>
        <v>2.8869145873456508</v>
      </c>
      <c r="V120" s="35">
        <f>+'2016_17 Energy'!V120/11</f>
        <v>2.8869145873456508</v>
      </c>
      <c r="W120" s="45">
        <f>+'2016_17 Energy'!W120/11</f>
        <v>2.8869145873456508</v>
      </c>
      <c r="X120" s="40"/>
      <c r="Y120" s="39">
        <f>+'2016_17 Energy'!Y120/11</f>
        <v>301.45742321461836</v>
      </c>
      <c r="Z120" s="35">
        <f>+'2016_17 Energy'!Z120/11</f>
        <v>382.32325287207294</v>
      </c>
      <c r="AA120" s="45">
        <f>+'2016_17 Energy'!AA120/11</f>
        <v>242.01500365298205</v>
      </c>
      <c r="AB120" s="41"/>
    </row>
    <row r="121" spans="1:28" x14ac:dyDescent="0.2">
      <c r="A121" s="42">
        <f>+'2016_17 Energy'!A121</f>
        <v>42760</v>
      </c>
      <c r="B121" s="58">
        <f>+'2016_17 Energy'!B121</f>
        <v>4.04</v>
      </c>
      <c r="C121" s="53">
        <f>+'2016_17 Energy'!C121/11</f>
        <v>144.81752430909091</v>
      </c>
      <c r="D121" s="53">
        <f>+'2016_17 Energy'!D121/11</f>
        <v>198.50949762727271</v>
      </c>
      <c r="E121" s="53">
        <f>+'2016_17 Energy'!E121/11</f>
        <v>228.43321527272727</v>
      </c>
      <c r="F121" s="53">
        <f>+'2016_17 Energy'!F121/11</f>
        <v>53.125675815454542</v>
      </c>
      <c r="G121" s="43">
        <f>+'2016_17 Energy'!G121/11</f>
        <v>30.957765971818183</v>
      </c>
      <c r="H121" s="43">
        <f>+'2016_17 Energy'!H121/11</f>
        <v>85.606166920909089</v>
      </c>
      <c r="I121" s="54">
        <f>+'2016_17 Energy'!I121/11</f>
        <v>298.11556143636363</v>
      </c>
      <c r="J121" s="33">
        <f>+'2016_17 Energy'!J121</f>
        <v>-1.26</v>
      </c>
      <c r="K121" s="34">
        <f>+'2016_17 Energy'!K121/11</f>
        <v>202.83904901090909</v>
      </c>
      <c r="L121" s="34">
        <f>+'2016_17 Energy'!L121/11</f>
        <v>273.88670727181818</v>
      </c>
      <c r="M121" s="34">
        <f>+'2016_17 Energy'!M121/11</f>
        <v>307.03519454727268</v>
      </c>
      <c r="N121" s="35">
        <f>+'2016_17 Energy'!N121/11</f>
        <v>378.08047334090912</v>
      </c>
      <c r="O121" s="44">
        <f>+'2016_17 Energy'!O121</f>
        <v>8</v>
      </c>
      <c r="P121" s="40">
        <f>+'2016_17 Energy'!P121/11</f>
        <v>101.46559264509092</v>
      </c>
      <c r="Q121" s="40">
        <f>+'2016_17 Energy'!Q121/11</f>
        <v>142.18992211927272</v>
      </c>
      <c r="R121" s="40">
        <f>+'2016_17 Energy'!R121/11</f>
        <v>169.70418924872726</v>
      </c>
      <c r="S121" s="45">
        <f>+'2016_17 Energy'!S121/11</f>
        <v>238.36819329636364</v>
      </c>
      <c r="U121" s="39">
        <f>+'2016_17 Energy'!U121/11</f>
        <v>2.9242118471332934</v>
      </c>
      <c r="V121" s="35">
        <f>+'2016_17 Energy'!V121/11</f>
        <v>2.9242118471332934</v>
      </c>
      <c r="W121" s="45">
        <f>+'2016_17 Energy'!W121/11</f>
        <v>2.9242118471332934</v>
      </c>
      <c r="X121" s="40"/>
      <c r="Y121" s="39">
        <f>+'2016_17 Energy'!Y121/11</f>
        <v>301.03977328349697</v>
      </c>
      <c r="Z121" s="35">
        <f>+'2016_17 Energy'!Z121/11</f>
        <v>381.0046851880424</v>
      </c>
      <c r="AA121" s="45">
        <f>+'2016_17 Energy'!AA121/11</f>
        <v>241.29240514349695</v>
      </c>
      <c r="AB121" s="41"/>
    </row>
    <row r="122" spans="1:28" x14ac:dyDescent="0.2">
      <c r="A122" s="42">
        <f>+'2016_17 Energy'!A122</f>
        <v>42761</v>
      </c>
      <c r="B122" s="58">
        <f>+'2016_17 Energy'!B122</f>
        <v>4.0599999999999996</v>
      </c>
      <c r="C122" s="53">
        <f>+'2016_17 Energy'!C122/11</f>
        <v>144.60412803636362</v>
      </c>
      <c r="D122" s="53">
        <f>+'2016_17 Energy'!D122/11</f>
        <v>198.23397701818183</v>
      </c>
      <c r="E122" s="53">
        <f>+'2016_17 Energy'!E122/11</f>
        <v>228.13970100000003</v>
      </c>
      <c r="F122" s="53">
        <f>+'2016_17 Energy'!F122/11</f>
        <v>53.018750024545461</v>
      </c>
      <c r="G122" s="43">
        <f>+'2016_17 Energy'!G122/11</f>
        <v>30.90751238090909</v>
      </c>
      <c r="H122" s="43">
        <f>+'2016_17 Energy'!H122/11</f>
        <v>85.517324015454548</v>
      </c>
      <c r="I122" s="54">
        <f>+'2016_17 Energy'!I122/11</f>
        <v>297.71962007272725</v>
      </c>
      <c r="J122" s="33">
        <f>+'2016_17 Energy'!J122</f>
        <v>-1.17</v>
      </c>
      <c r="K122" s="34">
        <f>+'2016_17 Energy'!K122/11</f>
        <v>201.8582562340909</v>
      </c>
      <c r="L122" s="34">
        <f>+'2016_17 Energy'!L122/11</f>
        <v>272.61520732600002</v>
      </c>
      <c r="M122" s="34">
        <f>+'2016_17 Energy'!M122/11</f>
        <v>305.70258840000002</v>
      </c>
      <c r="N122" s="35">
        <f>+'2016_17 Energy'!N122/11</f>
        <v>376.63263159236362</v>
      </c>
      <c r="O122" s="44">
        <f>+'2016_17 Energy'!O122</f>
        <v>8.0500000000000007</v>
      </c>
      <c r="P122" s="40">
        <f>+'2016_17 Energy'!P122/11</f>
        <v>100.92459237499997</v>
      </c>
      <c r="Q122" s="40">
        <f>+'2016_17 Energy'!Q122/11</f>
        <v>141.4880670892727</v>
      </c>
      <c r="R122" s="40">
        <f>+'2016_17 Energy'!R122/11</f>
        <v>168.96648480000002</v>
      </c>
      <c r="S122" s="45">
        <f>+'2016_17 Energy'!S122/11</f>
        <v>237.51638566290904</v>
      </c>
      <c r="U122" s="39">
        <f>+'2016_17 Energy'!U122/11</f>
        <v>2.9566717198290875</v>
      </c>
      <c r="V122" s="35">
        <f>+'2016_17 Energy'!V122/11</f>
        <v>2.9566717198290875</v>
      </c>
      <c r="W122" s="45">
        <f>+'2016_17 Energy'!W122/11</f>
        <v>2.9566717198290875</v>
      </c>
      <c r="X122" s="40"/>
      <c r="Y122" s="39">
        <f>+'2016_17 Energy'!Y122/11</f>
        <v>300.67629179255636</v>
      </c>
      <c r="Z122" s="35">
        <f>+'2016_17 Energy'!Z122/11</f>
        <v>379.58930331219273</v>
      </c>
      <c r="AA122" s="45">
        <f>+'2016_17 Energy'!AA122/11</f>
        <v>240.47305738273815</v>
      </c>
      <c r="AB122" s="41"/>
    </row>
    <row r="123" spans="1:28" x14ac:dyDescent="0.2">
      <c r="A123" s="42">
        <f>+'2016_17 Energy'!A123</f>
        <v>42762</v>
      </c>
      <c r="B123" s="58">
        <f>+'2016_17 Energy'!B123</f>
        <v>4.08</v>
      </c>
      <c r="C123" s="53">
        <f>+'2016_17 Energy'!C123/11</f>
        <v>145.88764859090909</v>
      </c>
      <c r="D123" s="53">
        <f>+'2016_17 Energy'!D123/11</f>
        <v>196.06832295454544</v>
      </c>
      <c r="E123" s="53">
        <f>+'2016_17 Energy'!E123/11</f>
        <v>225.16481993636364</v>
      </c>
      <c r="F123" s="53">
        <f>+'2016_17 Energy'!F123/11</f>
        <v>49.304495080909085</v>
      </c>
      <c r="G123" s="43">
        <f>+'2016_17 Energy'!G123/11</f>
        <v>29.046967797272728</v>
      </c>
      <c r="H123" s="43">
        <f>+'2016_17 Energy'!H123/11</f>
        <v>79.057729260000002</v>
      </c>
      <c r="I123" s="54">
        <f>+'2016_17 Energy'!I123/11</f>
        <v>290.71548623636363</v>
      </c>
      <c r="J123" s="33">
        <f>+'2016_17 Energy'!J123</f>
        <v>-1.1599999999999999</v>
      </c>
      <c r="K123" s="34">
        <f>+'2016_17 Energy'!K123/11</f>
        <v>203.84085063163639</v>
      </c>
      <c r="L123" s="34">
        <f>+'2016_17 Energy'!L123/11</f>
        <v>270.16238759963636</v>
      </c>
      <c r="M123" s="34">
        <f>+'2016_17 Energy'!M123/11</f>
        <v>302.35966858654547</v>
      </c>
      <c r="N123" s="35">
        <f>+'2016_17 Energy'!N123/11</f>
        <v>369.24083591018183</v>
      </c>
      <c r="O123" s="44">
        <f>+'2016_17 Energy'!O123</f>
        <v>8.1199999999999992</v>
      </c>
      <c r="P123" s="40">
        <f>+'2016_17 Energy'!P123/11</f>
        <v>101.20617220836365</v>
      </c>
      <c r="Q123" s="40">
        <f>+'2016_17 Energy'!Q123/11</f>
        <v>138.94236471672727</v>
      </c>
      <c r="R123" s="40">
        <f>+'2016_17 Energy'!R123/11</f>
        <v>165.64818090072731</v>
      </c>
      <c r="S123" s="45">
        <f>+'2016_17 Energy'!S123/11</f>
        <v>230.173041068</v>
      </c>
      <c r="U123" s="39">
        <f>+'2016_17 Energy'!U123/11</f>
        <v>3.5308812204092277</v>
      </c>
      <c r="V123" s="35">
        <f>+'2016_17 Energy'!V123/11</f>
        <v>3.5308812204092277</v>
      </c>
      <c r="W123" s="45">
        <f>+'2016_17 Energy'!W123/11</f>
        <v>3.5308812204092277</v>
      </c>
      <c r="X123" s="40"/>
      <c r="Y123" s="39">
        <f>+'2016_17 Energy'!Y123/11</f>
        <v>294.24636745677287</v>
      </c>
      <c r="Z123" s="35">
        <f>+'2016_17 Energy'!Z123/11</f>
        <v>372.77171713059101</v>
      </c>
      <c r="AA123" s="45">
        <f>+'2016_17 Energy'!AA123/11</f>
        <v>233.70392228840922</v>
      </c>
      <c r="AB123" s="41"/>
    </row>
    <row r="124" spans="1:28" x14ac:dyDescent="0.2">
      <c r="A124" s="42">
        <f>+'2016_17 Energy'!A124</f>
        <v>42763</v>
      </c>
      <c r="B124" s="58">
        <f>+'2016_17 Energy'!B124</f>
        <v>4.09</v>
      </c>
      <c r="C124" s="53">
        <f>+'2016_17 Energy'!C124/11</f>
        <v>150.23746270000001</v>
      </c>
      <c r="D124" s="53">
        <f>+'2016_17 Energy'!D124/11</f>
        <v>189.30782118181821</v>
      </c>
      <c r="E124" s="53">
        <f>+'2016_17 Energy'!E124/11</f>
        <v>216.49620313636362</v>
      </c>
      <c r="F124" s="53">
        <f>+'2016_17 Energy'!F124/11</f>
        <v>38.364872990000002</v>
      </c>
      <c r="G124" s="43">
        <f>+'2016_17 Energy'!G124/11</f>
        <v>23.574169790909092</v>
      </c>
      <c r="H124" s="43">
        <f>+'2016_17 Energy'!H124/11</f>
        <v>59.609209053636363</v>
      </c>
      <c r="I124" s="54">
        <f>+'2016_17 Energy'!I124/11</f>
        <v>270.40739804545456</v>
      </c>
      <c r="J124" s="33">
        <f>+'2016_17 Energy'!J124</f>
        <v>-1.1399999999999999</v>
      </c>
      <c r="K124" s="34">
        <f>+'2016_17 Energy'!K124/11</f>
        <v>209.83797239227272</v>
      </c>
      <c r="L124" s="34">
        <f>+'2016_17 Energy'!L124/11</f>
        <v>261.48546677709095</v>
      </c>
      <c r="M124" s="34">
        <f>+'2016_17 Energy'!M124/11</f>
        <v>291.57139234981815</v>
      </c>
      <c r="N124" s="35">
        <f>+'2016_17 Energy'!N124/11</f>
        <v>346.73685455972731</v>
      </c>
      <c r="O124" s="44">
        <f>+'2016_17 Energy'!O124</f>
        <v>8.18</v>
      </c>
      <c r="P124" s="40">
        <f>+'2016_17 Energy'!P124/11</f>
        <v>103.62826869590911</v>
      </c>
      <c r="Q124" s="40">
        <f>+'2016_17 Energy'!Q124/11</f>
        <v>132.86297022872731</v>
      </c>
      <c r="R124" s="40">
        <f>+'2016_17 Energy'!R124/11</f>
        <v>157.78539551054544</v>
      </c>
      <c r="S124" s="45">
        <f>+'2016_17 Energy'!S124/11</f>
        <v>210.71571981536363</v>
      </c>
      <c r="U124" s="39">
        <f>+'2016_17 Energy'!U124/11</f>
        <v>5.1957690495506386</v>
      </c>
      <c r="V124" s="35">
        <f>+'2016_17 Energy'!V124/11</f>
        <v>5.1957690495506386</v>
      </c>
      <c r="W124" s="45">
        <f>+'2016_17 Energy'!W124/11</f>
        <v>5.1957690495506386</v>
      </c>
      <c r="X124" s="40"/>
      <c r="Y124" s="39">
        <f>+'2016_17 Energy'!Y124/11</f>
        <v>275.60316709500518</v>
      </c>
      <c r="Z124" s="35">
        <f>+'2016_17 Energy'!Z124/11</f>
        <v>351.93262360927793</v>
      </c>
      <c r="AA124" s="45">
        <f>+'2016_17 Energy'!AA124/11</f>
        <v>215.91148886491428</v>
      </c>
      <c r="AB124" s="41"/>
    </row>
    <row r="125" spans="1:28" x14ac:dyDescent="0.2">
      <c r="A125" s="42">
        <f>+'2016_17 Energy'!A125</f>
        <v>42764</v>
      </c>
      <c r="B125" s="58">
        <f>+'2016_17 Energy'!B125</f>
        <v>4.09</v>
      </c>
      <c r="C125" s="53">
        <f>+'2016_17 Energy'!C125/11</f>
        <v>151.17480933636364</v>
      </c>
      <c r="D125" s="53">
        <f>+'2016_17 Energy'!D125/11</f>
        <v>190.62101878181818</v>
      </c>
      <c r="E125" s="53">
        <f>+'2016_17 Energy'!E125/11</f>
        <v>216.82120866363638</v>
      </c>
      <c r="F125" s="53">
        <f>+'2016_17 Energy'!F125/11</f>
        <v>36.950789069999999</v>
      </c>
      <c r="G125" s="43">
        <f>+'2016_17 Energy'!G125/11</f>
        <v>22.786228831818182</v>
      </c>
      <c r="H125" s="43">
        <f>+'2016_17 Energy'!H125/11</f>
        <v>57.373459154545458</v>
      </c>
      <c r="I125" s="54">
        <f>+'2016_17 Energy'!I125/11</f>
        <v>268.76228710909095</v>
      </c>
      <c r="J125" s="33">
        <f>+'2016_17 Energy'!J125</f>
        <v>-1.1200000000000001</v>
      </c>
      <c r="K125" s="34">
        <f>+'2016_17 Energy'!K125/11</f>
        <v>210.91398524027272</v>
      </c>
      <c r="L125" s="34">
        <f>+'2016_17 Energy'!L125/11</f>
        <v>262.97099277063631</v>
      </c>
      <c r="M125" s="34">
        <f>+'2016_17 Energy'!M125/11</f>
        <v>291.98835204009089</v>
      </c>
      <c r="N125" s="35">
        <f>+'2016_17 Energy'!N125/11</f>
        <v>345.13279934190911</v>
      </c>
      <c r="O125" s="44">
        <f>+'2016_17 Energy'!O125</f>
        <v>8.25</v>
      </c>
      <c r="P125" s="40">
        <f>+'2016_17 Energy'!P125/11</f>
        <v>103.47519863381818</v>
      </c>
      <c r="Q125" s="40">
        <f>+'2016_17 Energy'!Q125/11</f>
        <v>132.85213360072726</v>
      </c>
      <c r="R125" s="40">
        <f>+'2016_17 Energy'!R125/11</f>
        <v>156.80291376036365</v>
      </c>
      <c r="S125" s="45">
        <f>+'2016_17 Energy'!S125/11</f>
        <v>207.78314490400001</v>
      </c>
      <c r="U125" s="39">
        <f>+'2016_17 Energy'!U125/11</f>
        <v>5.3306377358490007</v>
      </c>
      <c r="V125" s="35">
        <f>+'2016_17 Energy'!V125/11</f>
        <v>5.3306377358490007</v>
      </c>
      <c r="W125" s="45">
        <f>+'2016_17 Energy'!W125/11</f>
        <v>5.3306377358490007</v>
      </c>
      <c r="X125" s="40"/>
      <c r="Y125" s="39">
        <f>+'2016_17 Energy'!Y125/11</f>
        <v>274.09292484493994</v>
      </c>
      <c r="Z125" s="35">
        <f>+'2016_17 Energy'!Z125/11</f>
        <v>350.4634370777581</v>
      </c>
      <c r="AA125" s="45">
        <f>+'2016_17 Energy'!AA125/11</f>
        <v>213.11378263984901</v>
      </c>
      <c r="AB125" s="41"/>
    </row>
    <row r="126" spans="1:28" x14ac:dyDescent="0.2">
      <c r="A126" s="42">
        <f>+'2016_17 Energy'!A126</f>
        <v>42765</v>
      </c>
      <c r="B126" s="58">
        <f>+'2016_17 Energy'!B126</f>
        <v>4.08</v>
      </c>
      <c r="C126" s="53">
        <f>+'2016_17 Energy'!C126/11</f>
        <v>144.43773097272728</v>
      </c>
      <c r="D126" s="53">
        <f>+'2016_17 Energy'!D126/11</f>
        <v>198.02929440909091</v>
      </c>
      <c r="E126" s="53">
        <f>+'2016_17 Energy'!E126/11</f>
        <v>227.90546038181819</v>
      </c>
      <c r="F126" s="53">
        <f>+'2016_17 Energy'!F126/11</f>
        <v>52.595775267272728</v>
      </c>
      <c r="G126" s="43">
        <f>+'2016_17 Energy'!G126/11</f>
        <v>30.70992728909091</v>
      </c>
      <c r="H126" s="43">
        <f>+'2016_17 Energy'!H126/11</f>
        <v>85.161952393636369</v>
      </c>
      <c r="I126" s="54">
        <f>+'2016_17 Energy'!I126/11</f>
        <v>297.09100125454546</v>
      </c>
      <c r="J126" s="33">
        <f>+'2016_17 Energy'!J126</f>
        <v>-1.17</v>
      </c>
      <c r="K126" s="34">
        <f>+'2016_17 Energy'!K126/11</f>
        <v>201.90648980909091</v>
      </c>
      <c r="L126" s="34">
        <f>+'2016_17 Energy'!L126/11</f>
        <v>272.69323358409088</v>
      </c>
      <c r="M126" s="34">
        <f>+'2016_17 Energy'!M126/11</f>
        <v>305.76113066136367</v>
      </c>
      <c r="N126" s="35">
        <f>+'2016_17 Energy'!N126/11</f>
        <v>376.32280816818178</v>
      </c>
      <c r="O126" s="44">
        <f>+'2016_17 Energy'!O126</f>
        <v>8.2899999999999991</v>
      </c>
      <c r="P126" s="40">
        <f>+'2016_17 Energy'!P126/11</f>
        <v>98.353259601090926</v>
      </c>
      <c r="Q126" s="40">
        <f>+'2016_17 Energy'!Q126/11</f>
        <v>138.1559260420909</v>
      </c>
      <c r="R126" s="40">
        <f>+'2016_17 Energy'!R126/11</f>
        <v>165.47262764336367</v>
      </c>
      <c r="S126" s="45">
        <f>+'2016_17 Energy'!S126/11</f>
        <v>233.55463799618181</v>
      </c>
      <c r="U126" s="39">
        <f>+'2016_17 Energy'!U126/11</f>
        <v>3.0082068426688937</v>
      </c>
      <c r="V126" s="35">
        <f>+'2016_17 Energy'!V126/11</f>
        <v>3.0082068426688937</v>
      </c>
      <c r="W126" s="45">
        <f>+'2016_17 Energy'!W126/11</f>
        <v>3.0082068426688937</v>
      </c>
      <c r="X126" s="40"/>
      <c r="Y126" s="39">
        <f>+'2016_17 Energy'!Y126/11</f>
        <v>300.09920809721433</v>
      </c>
      <c r="Z126" s="35">
        <f>+'2016_17 Energy'!Z126/11</f>
        <v>379.33101501085071</v>
      </c>
      <c r="AA126" s="45">
        <f>+'2016_17 Energy'!AA126/11</f>
        <v>236.56284483885068</v>
      </c>
      <c r="AB126" s="41"/>
    </row>
    <row r="127" spans="1:28" x14ac:dyDescent="0.2">
      <c r="A127" s="42">
        <f>+'2016_17 Energy'!A127</f>
        <v>42766</v>
      </c>
      <c r="B127" s="58">
        <f>+'2016_17 Energy'!B127</f>
        <v>4.08</v>
      </c>
      <c r="C127" s="53">
        <f>+'2016_17 Energy'!C127/11</f>
        <v>144.36700125454547</v>
      </c>
      <c r="D127" s="53">
        <f>+'2016_17 Energy'!D127/11</f>
        <v>197.94189475454547</v>
      </c>
      <c r="E127" s="53">
        <f>+'2016_17 Energy'!E127/11</f>
        <v>227.80862927272727</v>
      </c>
      <c r="F127" s="53">
        <f>+'2016_17 Energy'!F127/11</f>
        <v>52.490437530909091</v>
      </c>
      <c r="G127" s="43">
        <f>+'2016_17 Energy'!G127/11</f>
        <v>30.66082407090909</v>
      </c>
      <c r="H127" s="43">
        <f>+'2016_17 Energy'!H127/11</f>
        <v>85.073109488181814</v>
      </c>
      <c r="I127" s="54">
        <f>+'2016_17 Energy'!I127/11</f>
        <v>296.89686633636364</v>
      </c>
      <c r="J127" s="33">
        <f>+'2016_17 Energy'!J127</f>
        <v>-1.22</v>
      </c>
      <c r="K127" s="34">
        <f>+'2016_17 Energy'!K127/11</f>
        <v>202.38199274272728</v>
      </c>
      <c r="L127" s="34">
        <f>+'2016_17 Energy'!L127/11</f>
        <v>273.31648200727273</v>
      </c>
      <c r="M127" s="34">
        <f>+'2016_17 Energy'!M127/11</f>
        <v>306.40481685181817</v>
      </c>
      <c r="N127" s="35">
        <f>+'2016_17 Energy'!N127/11</f>
        <v>376.88755864545453</v>
      </c>
      <c r="O127" s="44">
        <f>+'2016_17 Energy'!O127</f>
        <v>8.34</v>
      </c>
      <c r="P127" s="40">
        <f>+'2016_17 Energy'!P127/11</f>
        <v>97.736083567818199</v>
      </c>
      <c r="Q127" s="40">
        <f>+'2016_17 Energy'!Q127/11</f>
        <v>137.35779254763636</v>
      </c>
      <c r="R127" s="40">
        <f>+'2016_17 Energy'!R127/11</f>
        <v>164.63508982236362</v>
      </c>
      <c r="S127" s="45">
        <f>+'2016_17 Energy'!S127/11</f>
        <v>232.60246082</v>
      </c>
      <c r="U127" s="39">
        <f>+'2016_17 Energy'!U127/11</f>
        <v>3.0241223173041165</v>
      </c>
      <c r="V127" s="35">
        <f>+'2016_17 Energy'!V127/11</f>
        <v>3.0241223173041165</v>
      </c>
      <c r="W127" s="45">
        <f>+'2016_17 Energy'!W127/11</f>
        <v>3.0241223173041165</v>
      </c>
      <c r="X127" s="40"/>
      <c r="Y127" s="39">
        <f>+'2016_17 Energy'!Y127/11</f>
        <v>299.92098865366773</v>
      </c>
      <c r="Z127" s="35">
        <f>+'2016_17 Energy'!Z127/11</f>
        <v>379.91168096275868</v>
      </c>
      <c r="AA127" s="45">
        <f>+'2016_17 Energy'!AA127/11</f>
        <v>235.6265831373041</v>
      </c>
      <c r="AB127" s="41"/>
    </row>
    <row r="128" spans="1:28" x14ac:dyDescent="0.2">
      <c r="A128" s="42">
        <f>+'2016_17 Energy'!A128</f>
        <v>42767</v>
      </c>
      <c r="B128" s="58">
        <f>+'2016_17 Energy'!B128</f>
        <v>4.0999999999999996</v>
      </c>
      <c r="C128" s="53">
        <f>+'2016_17 Energy'!C128/11</f>
        <v>144.1949675909091</v>
      </c>
      <c r="D128" s="53">
        <f>+'2016_17 Energy'!D128/11</f>
        <v>197.72384209090907</v>
      </c>
      <c r="E128" s="53">
        <f>+'2016_17 Energy'!E128/11</f>
        <v>227.57644201818184</v>
      </c>
      <c r="F128" s="53">
        <f>+'2016_17 Energy'!F128/11</f>
        <v>52.383368715454544</v>
      </c>
      <c r="G128" s="43">
        <f>+'2016_17 Energy'!G128/11</f>
        <v>30.610483101818183</v>
      </c>
      <c r="H128" s="43">
        <f>+'2016_17 Energy'!H128/11</f>
        <v>84.984266582727273</v>
      </c>
      <c r="I128" s="54">
        <f>+'2016_17 Energy'!I128/11</f>
        <v>296.56209314545453</v>
      </c>
      <c r="J128" s="33">
        <f>+'2016_17 Energy'!J128</f>
        <v>-1.27</v>
      </c>
      <c r="K128" s="34">
        <f>+'2016_17 Energy'!K128/11</f>
        <v>202.97509152481817</v>
      </c>
      <c r="L128" s="34">
        <f>+'2016_17 Energy'!L128/11</f>
        <v>274.09349993045453</v>
      </c>
      <c r="M128" s="34">
        <f>+'2016_17 Energy'!M128/11</f>
        <v>307.20971442863635</v>
      </c>
      <c r="N128" s="35">
        <f>+'2016_17 Energy'!N128/11</f>
        <v>377.61361975536363</v>
      </c>
      <c r="O128" s="44">
        <f>+'2016_17 Energy'!O128</f>
        <v>8.39</v>
      </c>
      <c r="P128" s="40">
        <f>+'2016_17 Energy'!P128/11</f>
        <v>97.236544559909078</v>
      </c>
      <c r="Q128" s="40">
        <f>+'2016_17 Energy'!Q128/11</f>
        <v>136.71344504590908</v>
      </c>
      <c r="R128" s="40">
        <f>+'2016_17 Energy'!R128/11</f>
        <v>163.95879981318183</v>
      </c>
      <c r="S128" s="45">
        <f>+'2016_17 Energy'!S128/11</f>
        <v>231.81143222245453</v>
      </c>
      <c r="U128" s="39">
        <f>+'2016_17 Energy'!U128/11</f>
        <v>3.0515675305525463</v>
      </c>
      <c r="V128" s="35">
        <f>+'2016_17 Energy'!V128/11</f>
        <v>3.0515675305525463</v>
      </c>
      <c r="W128" s="45">
        <f>+'2016_17 Energy'!W128/11</f>
        <v>3.0515675305525463</v>
      </c>
      <c r="X128" s="40"/>
      <c r="Y128" s="39">
        <f>+'2016_17 Energy'!Y128/11</f>
        <v>299.6136606760071</v>
      </c>
      <c r="Z128" s="35">
        <f>+'2016_17 Energy'!Z128/11</f>
        <v>380.66518728591615</v>
      </c>
      <c r="AA128" s="45">
        <f>+'2016_17 Energy'!AA128/11</f>
        <v>234.86299975300707</v>
      </c>
      <c r="AB128" s="41"/>
    </row>
    <row r="129" spans="1:28" x14ac:dyDescent="0.2">
      <c r="A129" s="42">
        <f>+'2016_17 Energy'!A129</f>
        <v>42768</v>
      </c>
      <c r="B129" s="58">
        <f>+'2016_17 Energy'!B129</f>
        <v>4.1100000000000003</v>
      </c>
      <c r="C129" s="53">
        <f>+'2016_17 Energy'!C129/11</f>
        <v>144.04391392727274</v>
      </c>
      <c r="D129" s="53">
        <f>+'2016_17 Energy'!D129/11</f>
        <v>197.53146207272729</v>
      </c>
      <c r="E129" s="53">
        <f>+'2016_17 Energy'!E129/11</f>
        <v>227.36993120909091</v>
      </c>
      <c r="F129" s="53">
        <f>+'2016_17 Energy'!F129/11</f>
        <v>52.277138621818182</v>
      </c>
      <c r="G129" s="43">
        <f>+'2016_17 Energy'!G129/11</f>
        <v>30.560744624545453</v>
      </c>
      <c r="H129" s="43">
        <f>+'2016_17 Energy'!H129/11</f>
        <v>84.895423677272731</v>
      </c>
      <c r="I129" s="54">
        <f>+'2016_17 Energy'!I129/11</f>
        <v>296.25560767272731</v>
      </c>
      <c r="J129" s="33">
        <f>+'2016_17 Energy'!J129</f>
        <v>-1.34</v>
      </c>
      <c r="K129" s="34">
        <f>+'2016_17 Energy'!K129/11</f>
        <v>203.69859973181818</v>
      </c>
      <c r="L129" s="34">
        <f>+'2016_17 Energy'!L129/11</f>
        <v>275.03839350727276</v>
      </c>
      <c r="M129" s="34">
        <f>+'2016_17 Energy'!M129/11</f>
        <v>308.18855400409092</v>
      </c>
      <c r="N129" s="35">
        <f>+'2016_17 Energy'!N129/11</f>
        <v>378.5190241795454</v>
      </c>
      <c r="O129" s="44">
        <f>+'2016_17 Energy'!O129</f>
        <v>8.39</v>
      </c>
      <c r="P129" s="40">
        <f>+'2016_17 Energy'!P129/11</f>
        <v>97.195830396363647</v>
      </c>
      <c r="Q129" s="40">
        <f>+'2016_17 Energy'!Q129/11</f>
        <v>136.66363334981818</v>
      </c>
      <c r="R129" s="40">
        <f>+'2016_17 Energy'!R129/11</f>
        <v>163.90136138109091</v>
      </c>
      <c r="S129" s="45">
        <f>+'2016_17 Energy'!S129/11</f>
        <v>231.65241085636364</v>
      </c>
      <c r="U129" s="39">
        <f>+'2016_17 Energy'!U129/11</f>
        <v>3.0766936738189816</v>
      </c>
      <c r="V129" s="35">
        <f>+'2016_17 Energy'!V129/11</f>
        <v>3.0766936738189816</v>
      </c>
      <c r="W129" s="45">
        <f>+'2016_17 Energy'!W129/11</f>
        <v>3.0766936738189816</v>
      </c>
      <c r="X129" s="40"/>
      <c r="Y129" s="39">
        <f>+'2016_17 Energy'!Y129/11</f>
        <v>299.33230134654627</v>
      </c>
      <c r="Z129" s="35">
        <f>+'2016_17 Energy'!Z129/11</f>
        <v>381.59571785336442</v>
      </c>
      <c r="AA129" s="45">
        <f>+'2016_17 Energy'!AA129/11</f>
        <v>234.72910453018264</v>
      </c>
      <c r="AB129" s="41"/>
    </row>
    <row r="130" spans="1:28" x14ac:dyDescent="0.2">
      <c r="A130" s="42">
        <f>+'2016_17 Energy'!A130</f>
        <v>42769</v>
      </c>
      <c r="B130" s="58">
        <f>+'2016_17 Energy'!B130</f>
        <v>4.12</v>
      </c>
      <c r="C130" s="53">
        <f>+'2016_17 Energy'!C130/11</f>
        <v>145.47252118181817</v>
      </c>
      <c r="D130" s="53">
        <f>+'2016_17 Energy'!D130/11</f>
        <v>195.56810692727274</v>
      </c>
      <c r="E130" s="53">
        <f>+'2016_17 Energy'!E130/11</f>
        <v>224.60731564545452</v>
      </c>
      <c r="F130" s="53">
        <f>+'2016_17 Energy'!F130/11</f>
        <v>48.658036549090909</v>
      </c>
      <c r="G130" s="43">
        <f>+'2016_17 Energy'!G130/11</f>
        <v>28.776959229090906</v>
      </c>
      <c r="H130" s="43">
        <f>+'2016_17 Energy'!H130/11</f>
        <v>78.487915667272731</v>
      </c>
      <c r="I130" s="54">
        <f>+'2016_17 Energy'!I130/11</f>
        <v>289.55922873636365</v>
      </c>
      <c r="J130" s="33">
        <f>+'2016_17 Energy'!J130</f>
        <v>-1.41</v>
      </c>
      <c r="K130" s="34">
        <f>+'2016_17 Energy'!K130/11</f>
        <v>206.62502062672726</v>
      </c>
      <c r="L130" s="34">
        <f>+'2016_17 Energy'!L130/11</f>
        <v>273.75921600918178</v>
      </c>
      <c r="M130" s="34">
        <f>+'2016_17 Energy'!M130/11</f>
        <v>306.06699542563638</v>
      </c>
      <c r="N130" s="35">
        <f>+'2016_17 Energy'!N130/11</f>
        <v>372.46067332545459</v>
      </c>
      <c r="O130" s="44">
        <f>+'2016_17 Energy'!O130</f>
        <v>8.3800000000000008</v>
      </c>
      <c r="P130" s="40">
        <f>+'2016_17 Energy'!P130/11</f>
        <v>98.364085804727267</v>
      </c>
      <c r="Q130" s="40">
        <f>+'2016_17 Energy'!Q130/11</f>
        <v>135.33408799618181</v>
      </c>
      <c r="R130" s="40">
        <f>+'2016_17 Energy'!R130/11</f>
        <v>161.85537425963636</v>
      </c>
      <c r="S130" s="45">
        <f>+'2016_17 Energy'!S130/11</f>
        <v>225.69663308545458</v>
      </c>
      <c r="U130" s="39">
        <f>+'2016_17 Energy'!U130/11</f>
        <v>3.6256729615621537</v>
      </c>
      <c r="V130" s="35">
        <f>+'2016_17 Energy'!V130/11</f>
        <v>3.6256729615621537</v>
      </c>
      <c r="W130" s="45">
        <f>+'2016_17 Energy'!W130/11</f>
        <v>3.6256729615621537</v>
      </c>
      <c r="X130" s="40"/>
      <c r="Y130" s="39">
        <f>+'2016_17 Energy'!Y130/11</f>
        <v>293.1849016979258</v>
      </c>
      <c r="Z130" s="35">
        <f>+'2016_17 Energy'!Z130/11</f>
        <v>376.08634628701674</v>
      </c>
      <c r="AA130" s="45">
        <f>+'2016_17 Energy'!AA130/11</f>
        <v>229.32230604701672</v>
      </c>
      <c r="AB130" s="41"/>
    </row>
    <row r="131" spans="1:28" x14ac:dyDescent="0.2">
      <c r="A131" s="42">
        <f>+'2016_17 Energy'!A131</f>
        <v>42770</v>
      </c>
      <c r="B131" s="58">
        <f>+'2016_17 Energy'!B131</f>
        <v>4.1100000000000003</v>
      </c>
      <c r="C131" s="53">
        <f>+'2016_17 Energy'!C131/11</f>
        <v>150.04934315454545</v>
      </c>
      <c r="D131" s="53">
        <f>+'2016_17 Energy'!D131/11</f>
        <v>189.10939506363638</v>
      </c>
      <c r="E131" s="53">
        <f>+'2016_17 Energy'!E131/11</f>
        <v>216.25929823636363</v>
      </c>
      <c r="F131" s="53">
        <f>+'2016_17 Energy'!F131/11</f>
        <v>38.028916107272728</v>
      </c>
      <c r="G131" s="43">
        <f>+'2016_17 Energy'!G131/11</f>
        <v>23.457513468181819</v>
      </c>
      <c r="H131" s="43">
        <f>+'2016_17 Energy'!H131/11</f>
        <v>59.289484499090911</v>
      </c>
      <c r="I131" s="54">
        <f>+'2016_17 Energy'!I131/11</f>
        <v>269.88225233636365</v>
      </c>
      <c r="J131" s="33">
        <f>+'2016_17 Energy'!J131</f>
        <v>-1.48</v>
      </c>
      <c r="K131" s="34">
        <f>+'2016_17 Energy'!K131/11</f>
        <v>213.74400332772728</v>
      </c>
      <c r="L131" s="34">
        <f>+'2016_17 Energy'!L131/11</f>
        <v>266.25043993590913</v>
      </c>
      <c r="M131" s="34">
        <f>+'2016_17 Energy'!M131/11</f>
        <v>296.49356086790908</v>
      </c>
      <c r="N131" s="35">
        <f>+'2016_17 Energy'!N131/11</f>
        <v>351.49209474845452</v>
      </c>
      <c r="O131" s="44">
        <f>+'2016_17 Energy'!O131</f>
        <v>8.3800000000000008</v>
      </c>
      <c r="P131" s="40">
        <f>+'2016_17 Energy'!P131/11</f>
        <v>101.39528252136365</v>
      </c>
      <c r="Q131" s="40">
        <f>+'2016_17 Energy'!Q131/11</f>
        <v>130.18412465136365</v>
      </c>
      <c r="R131" s="40">
        <f>+'2016_17 Energy'!R131/11</f>
        <v>154.9712300008182</v>
      </c>
      <c r="S131" s="45">
        <f>+'2016_17 Energy'!S131/11</f>
        <v>207.54342816827273</v>
      </c>
      <c r="U131" s="39">
        <f>+'2016_17 Energy'!U131/11</f>
        <v>5.2388212901836422</v>
      </c>
      <c r="V131" s="35">
        <f>+'2016_17 Energy'!V131/11</f>
        <v>5.2388212901836422</v>
      </c>
      <c r="W131" s="45">
        <f>+'2016_17 Energy'!W131/11</f>
        <v>5.2388212901836422</v>
      </c>
      <c r="X131" s="40"/>
      <c r="Y131" s="39">
        <f>+'2016_17 Energy'!Y131/11</f>
        <v>275.12107362654729</v>
      </c>
      <c r="Z131" s="35">
        <f>+'2016_17 Energy'!Z131/11</f>
        <v>356.73091603863816</v>
      </c>
      <c r="AA131" s="45">
        <f>+'2016_17 Energy'!AA131/11</f>
        <v>212.78224945845633</v>
      </c>
      <c r="AB131" s="41"/>
    </row>
    <row r="132" spans="1:28" x14ac:dyDescent="0.2">
      <c r="A132" s="42">
        <f>+'2016_17 Energy'!A132</f>
        <v>42771</v>
      </c>
      <c r="B132" s="58">
        <f>+'2016_17 Energy'!B132</f>
        <v>4.0999999999999996</v>
      </c>
      <c r="C132" s="53">
        <f>+'2016_17 Energy'!C132/11</f>
        <v>151.0635049</v>
      </c>
      <c r="D132" s="53">
        <f>+'2016_17 Energy'!D132/11</f>
        <v>190.51207559090909</v>
      </c>
      <c r="E132" s="53">
        <f>+'2016_17 Energy'!E132/11</f>
        <v>216.68605333636361</v>
      </c>
      <c r="F132" s="53">
        <f>+'2016_17 Energy'!F132/11</f>
        <v>36.585815776363638</v>
      </c>
      <c r="G132" s="43">
        <f>+'2016_17 Energy'!G132/11</f>
        <v>22.681839862727273</v>
      </c>
      <c r="H132" s="43">
        <f>+'2016_17 Energy'!H132/11</f>
        <v>57.00757202545455</v>
      </c>
      <c r="I132" s="54">
        <f>+'2016_17 Energy'!I132/11</f>
        <v>268.30867023636364</v>
      </c>
      <c r="J132" s="33">
        <f>+'2016_17 Energy'!J132</f>
        <v>-1.53</v>
      </c>
      <c r="K132" s="34">
        <f>+'2016_17 Energy'!K132/11</f>
        <v>215.61002897454546</v>
      </c>
      <c r="L132" s="34">
        <f>+'2016_17 Energy'!L132/11</f>
        <v>268.68958992018185</v>
      </c>
      <c r="M132" s="34">
        <f>+'2016_17 Energy'!M132/11</f>
        <v>297.90408340627272</v>
      </c>
      <c r="N132" s="35">
        <f>+'2016_17 Energy'!N132/11</f>
        <v>350.86102131036364</v>
      </c>
      <c r="O132" s="44">
        <f>+'2016_17 Energy'!O132</f>
        <v>8.36</v>
      </c>
      <c r="P132" s="40">
        <f>+'2016_17 Energy'!P132/11</f>
        <v>102.22368384181819</v>
      </c>
      <c r="Q132" s="40">
        <f>+'2016_17 Energy'!Q132/11</f>
        <v>131.35821927781819</v>
      </c>
      <c r="R132" s="40">
        <f>+'2016_17 Energy'!R132/11</f>
        <v>155.23155811472725</v>
      </c>
      <c r="S132" s="45">
        <f>+'2016_17 Energy'!S132/11</f>
        <v>205.84454668836364</v>
      </c>
      <c r="U132" s="39">
        <f>+'2016_17 Energy'!U132/11</f>
        <v>5.3678259341371568</v>
      </c>
      <c r="V132" s="35">
        <f>+'2016_17 Energy'!V132/11</f>
        <v>5.3678259341371568</v>
      </c>
      <c r="W132" s="45">
        <f>+'2016_17 Energy'!W132/11</f>
        <v>5.3678259341371568</v>
      </c>
      <c r="X132" s="40"/>
      <c r="Y132" s="39">
        <f>+'2016_17 Energy'!Y132/11</f>
        <v>273.6764961705008</v>
      </c>
      <c r="Z132" s="35">
        <f>+'2016_17 Energy'!Z132/11</f>
        <v>356.22884724450074</v>
      </c>
      <c r="AA132" s="45">
        <f>+'2016_17 Energy'!AA132/11</f>
        <v>211.21237262250079</v>
      </c>
      <c r="AB132" s="41"/>
    </row>
    <row r="133" spans="1:28" x14ac:dyDescent="0.2">
      <c r="A133" s="42">
        <f>+'2016_17 Energy'!A133</f>
        <v>42772</v>
      </c>
      <c r="B133" s="58">
        <f>+'2016_17 Energy'!B133</f>
        <v>4.07</v>
      </c>
      <c r="C133" s="53">
        <f>+'2016_17 Energy'!C133/11</f>
        <v>144.50247629090907</v>
      </c>
      <c r="D133" s="53">
        <f>+'2016_17 Energy'!D133/11</f>
        <v>198.1409855</v>
      </c>
      <c r="E133" s="53">
        <f>+'2016_17 Energy'!E133/11</f>
        <v>227.98429732727271</v>
      </c>
      <c r="F133" s="53">
        <f>+'2016_17 Energy'!F133/11</f>
        <v>51.85932134454545</v>
      </c>
      <c r="G133" s="43">
        <f>+'2016_17 Energy'!G133/11</f>
        <v>30.366850939090909</v>
      </c>
      <c r="H133" s="43">
        <f>+'2016_17 Energy'!H133/11</f>
        <v>84.540052056363635</v>
      </c>
      <c r="I133" s="54">
        <f>+'2016_17 Energy'!I133/11</f>
        <v>296.49140229090909</v>
      </c>
      <c r="J133" s="33">
        <f>+'2016_17 Energy'!J133</f>
        <v>-1.58</v>
      </c>
      <c r="K133" s="34">
        <f>+'2016_17 Energy'!K133/11</f>
        <v>206.34168175863635</v>
      </c>
      <c r="L133" s="34">
        <f>+'2016_17 Energy'!L133/11</f>
        <v>278.49034426681823</v>
      </c>
      <c r="M133" s="34">
        <f>+'2016_17 Energy'!M133/11</f>
        <v>311.76462506590906</v>
      </c>
      <c r="N133" s="35">
        <f>+'2016_17 Energy'!N133/11</f>
        <v>381.79198169318187</v>
      </c>
      <c r="O133" s="44">
        <f>+'2016_17 Energy'!O133</f>
        <v>8.33</v>
      </c>
      <c r="P133" s="40">
        <f>+'2016_17 Energy'!P133/11</f>
        <v>97.87680986745454</v>
      </c>
      <c r="Q133" s="40">
        <f>+'2016_17 Energy'!Q133/11</f>
        <v>137.55899110236362</v>
      </c>
      <c r="R133" s="40">
        <f>+'2016_17 Energy'!R133/11</f>
        <v>164.81541304999999</v>
      </c>
      <c r="S133" s="45">
        <f>+'2016_17 Energy'!S133/11</f>
        <v>232.17627516636367</v>
      </c>
      <c r="U133" s="39">
        <f>+'2016_17 Energy'!U133/11</f>
        <v>3.0573628738787089</v>
      </c>
      <c r="V133" s="35">
        <f>+'2016_17 Energy'!V133/11</f>
        <v>3.0573628738787089</v>
      </c>
      <c r="W133" s="45">
        <f>+'2016_17 Energy'!W133/11</f>
        <v>3.0573628738787089</v>
      </c>
      <c r="X133" s="40"/>
      <c r="Y133" s="39">
        <f>+'2016_17 Energy'!Y133/11</f>
        <v>299.54876516478777</v>
      </c>
      <c r="Z133" s="35">
        <f>+'2016_17 Energy'!Z133/11</f>
        <v>384.84934456706054</v>
      </c>
      <c r="AA133" s="45">
        <f>+'2016_17 Energy'!AA133/11</f>
        <v>235.23363804024237</v>
      </c>
      <c r="AB133" s="41"/>
    </row>
    <row r="134" spans="1:28" x14ac:dyDescent="0.2">
      <c r="A134" s="42">
        <f>+'2016_17 Energy'!A134</f>
        <v>42773</v>
      </c>
      <c r="B134" s="58">
        <f>+'2016_17 Energy'!B134</f>
        <v>4.05</v>
      </c>
      <c r="C134" s="53">
        <f>+'2016_17 Energy'!C134/11</f>
        <v>144.78040907272728</v>
      </c>
      <c r="D134" s="53">
        <f>+'2016_17 Energy'!D134/11</f>
        <v>198.50490872727275</v>
      </c>
      <c r="E134" s="53">
        <f>+'2016_17 Energy'!E134/11</f>
        <v>228.35784818181818</v>
      </c>
      <c r="F134" s="53">
        <f>+'2016_17 Energy'!F134/11</f>
        <v>51.755830894545461</v>
      </c>
      <c r="G134" s="43">
        <f>+'2016_17 Energy'!G134/11</f>
        <v>30.319056465454548</v>
      </c>
      <c r="H134" s="43">
        <f>+'2016_17 Energy'!H134/11</f>
        <v>84.451209150909094</v>
      </c>
      <c r="I134" s="54">
        <f>+'2016_17 Energy'!I134/11</f>
        <v>296.77306055454545</v>
      </c>
      <c r="J134" s="33">
        <f>+'2016_17 Energy'!J134</f>
        <v>-1.64</v>
      </c>
      <c r="K134" s="34">
        <f>+'2016_17 Energy'!K134/11</f>
        <v>207.05624524054545</v>
      </c>
      <c r="L134" s="34">
        <f>+'2016_17 Energy'!L134/11</f>
        <v>279.42264329381817</v>
      </c>
      <c r="M134" s="34">
        <f>+'2016_17 Energy'!M134/11</f>
        <v>312.73027467990909</v>
      </c>
      <c r="N134" s="35">
        <f>+'2016_17 Energy'!N134/11</f>
        <v>382.68215074709093</v>
      </c>
      <c r="O134" s="44">
        <f>+'2016_17 Energy'!O134</f>
        <v>8.3000000000000007</v>
      </c>
      <c r="P134" s="40">
        <f>+'2016_17 Energy'!P134/11</f>
        <v>98.265065713636346</v>
      </c>
      <c r="Q134" s="40">
        <f>+'2016_17 Energy'!Q134/11</f>
        <v>138.06547605454546</v>
      </c>
      <c r="R134" s="40">
        <f>+'2016_17 Energy'!R134/11</f>
        <v>165.33802171136361</v>
      </c>
      <c r="S134" s="45">
        <f>+'2016_17 Energy'!S134/11</f>
        <v>232.60546243181815</v>
      </c>
      <c r="U134" s="39">
        <f>+'2016_17 Energy'!U134/11</f>
        <v>3.0342721028175905</v>
      </c>
      <c r="V134" s="35">
        <f>+'2016_17 Energy'!V134/11</f>
        <v>3.0342721028175905</v>
      </c>
      <c r="W134" s="45">
        <f>+'2016_17 Energy'!W134/11</f>
        <v>3.0342721028175905</v>
      </c>
      <c r="X134" s="40"/>
      <c r="Y134" s="39">
        <f>+'2016_17 Energy'!Y134/11</f>
        <v>299.80733265736302</v>
      </c>
      <c r="Z134" s="35">
        <f>+'2016_17 Energy'!Z134/11</f>
        <v>385.7164228499085</v>
      </c>
      <c r="AA134" s="45">
        <f>+'2016_17 Energy'!AA134/11</f>
        <v>235.63973453463575</v>
      </c>
      <c r="AB134" s="41"/>
    </row>
    <row r="135" spans="1:28" x14ac:dyDescent="0.2">
      <c r="A135" s="42">
        <f>+'2016_17 Energy'!A135</f>
        <v>42774</v>
      </c>
      <c r="B135" s="58">
        <f>+'2016_17 Energy'!B135</f>
        <v>4.04</v>
      </c>
      <c r="C135" s="53">
        <f>+'2016_17 Energy'!C135/11</f>
        <v>144.89087430909092</v>
      </c>
      <c r="D135" s="53">
        <f>+'2016_17 Energy'!D135/11</f>
        <v>198.65190258181818</v>
      </c>
      <c r="E135" s="53">
        <f>+'2016_17 Energy'!E135/11</f>
        <v>228.50602683636362</v>
      </c>
      <c r="F135" s="53">
        <f>+'2016_17 Energy'!F135/11</f>
        <v>51.651448087272726</v>
      </c>
      <c r="G135" s="43">
        <f>+'2016_17 Energy'!G135/11</f>
        <v>30.270626732727273</v>
      </c>
      <c r="H135" s="43">
        <f>+'2016_17 Energy'!H135/11</f>
        <v>84.362366245454552</v>
      </c>
      <c r="I135" s="54">
        <f>+'2016_17 Energy'!I135/11</f>
        <v>296.82667575454548</v>
      </c>
      <c r="J135" s="33">
        <f>+'2016_17 Energy'!J135</f>
        <v>-1.64</v>
      </c>
      <c r="K135" s="34">
        <f>+'2016_17 Energy'!K135/11</f>
        <v>207.05609568</v>
      </c>
      <c r="L135" s="34">
        <f>+'2016_17 Energy'!L135/11</f>
        <v>279.42695832509088</v>
      </c>
      <c r="M135" s="34">
        <f>+'2016_17 Energy'!M135/11</f>
        <v>312.72913685527271</v>
      </c>
      <c r="N135" s="35">
        <f>+'2016_17 Energy'!N135/11</f>
        <v>382.58938819090906</v>
      </c>
      <c r="O135" s="44">
        <f>+'2016_17 Energy'!O135</f>
        <v>8.2899999999999991</v>
      </c>
      <c r="P135" s="40">
        <f>+'2016_17 Energy'!P135/11</f>
        <v>98.376404093181833</v>
      </c>
      <c r="Q135" s="40">
        <f>+'2016_17 Energy'!Q135/11</f>
        <v>138.21282037954546</v>
      </c>
      <c r="R135" s="40">
        <f>+'2016_17 Energy'!R135/11</f>
        <v>165.48697444545454</v>
      </c>
      <c r="S135" s="45">
        <f>+'2016_17 Energy'!S135/11</f>
        <v>232.65563211818181</v>
      </c>
      <c r="U135" s="39">
        <f>+'2016_17 Energy'!U135/11</f>
        <v>3.029876647514369</v>
      </c>
      <c r="V135" s="35">
        <f>+'2016_17 Energy'!V135/11</f>
        <v>3.029876647514369</v>
      </c>
      <c r="W135" s="45">
        <f>+'2016_17 Energy'!W135/11</f>
        <v>3.029876647514369</v>
      </c>
      <c r="X135" s="40"/>
      <c r="Y135" s="39">
        <f>+'2016_17 Energy'!Y135/11</f>
        <v>299.85655240205983</v>
      </c>
      <c r="Z135" s="35">
        <f>+'2016_17 Energy'!Z135/11</f>
        <v>385.61926483842342</v>
      </c>
      <c r="AA135" s="45">
        <f>+'2016_17 Energy'!AA135/11</f>
        <v>235.68550876569617</v>
      </c>
      <c r="AB135" s="41"/>
    </row>
    <row r="136" spans="1:28" x14ac:dyDescent="0.2">
      <c r="A136" s="42">
        <f>+'2016_17 Energy'!A136</f>
        <v>42775</v>
      </c>
      <c r="B136" s="58">
        <f>+'2016_17 Energy'!B136</f>
        <v>4.0599999999999996</v>
      </c>
      <c r="C136" s="53">
        <f>+'2016_17 Energy'!C136/11</f>
        <v>144.60877257272728</v>
      </c>
      <c r="D136" s="53">
        <f>+'2016_17 Energy'!D136/11</f>
        <v>198.28508964545455</v>
      </c>
      <c r="E136" s="53">
        <f>+'2016_17 Energy'!E136/11</f>
        <v>228.11781280000002</v>
      </c>
      <c r="F136" s="53">
        <f>+'2016_17 Energy'!F136/11</f>
        <v>51.544272003636365</v>
      </c>
      <c r="G136" s="43">
        <f>+'2016_17 Energy'!G136/11</f>
        <v>30.220220229999999</v>
      </c>
      <c r="H136" s="43">
        <f>+'2016_17 Energy'!H136/11</f>
        <v>84.273523339999997</v>
      </c>
      <c r="I136" s="54">
        <f>+'2016_17 Energy'!I136/11</f>
        <v>296.33575663636361</v>
      </c>
      <c r="J136" s="33">
        <f>+'2016_17 Energy'!J136</f>
        <v>-1.64</v>
      </c>
      <c r="K136" s="34">
        <f>+'2016_17 Energy'!K136/11</f>
        <v>206.99171447727269</v>
      </c>
      <c r="L136" s="34">
        <f>+'2016_17 Energy'!L136/11</f>
        <v>279.34409455636364</v>
      </c>
      <c r="M136" s="34">
        <f>+'2016_17 Energy'!M136/11</f>
        <v>312.63644493999999</v>
      </c>
      <c r="N136" s="35">
        <f>+'2016_17 Energy'!N136/11</f>
        <v>382.40507144454546</v>
      </c>
      <c r="O136" s="44">
        <f>+'2016_17 Energy'!O136</f>
        <v>8.27</v>
      </c>
      <c r="P136" s="40">
        <f>+'2016_17 Energy'!P136/11</f>
        <v>98.532950569545449</v>
      </c>
      <c r="Q136" s="40">
        <f>+'2016_17 Energy'!Q136/11</f>
        <v>138.41519303581819</v>
      </c>
      <c r="R136" s="40">
        <f>+'2016_17 Energy'!R136/11</f>
        <v>165.692647658</v>
      </c>
      <c r="S136" s="45">
        <f>+'2016_17 Energy'!S136/11</f>
        <v>232.76526271663636</v>
      </c>
      <c r="U136" s="39">
        <f>+'2016_17 Energy'!U136/11</f>
        <v>3.0701229403840098</v>
      </c>
      <c r="V136" s="35">
        <f>+'2016_17 Energy'!V136/11</f>
        <v>3.0701229403840098</v>
      </c>
      <c r="W136" s="45">
        <f>+'2016_17 Energy'!W136/11</f>
        <v>3.0701229403840098</v>
      </c>
      <c r="X136" s="40"/>
      <c r="Y136" s="39">
        <f>+'2016_17 Energy'!Y136/11</f>
        <v>299.40587957674762</v>
      </c>
      <c r="Z136" s="35">
        <f>+'2016_17 Energy'!Z136/11</f>
        <v>385.47519438492947</v>
      </c>
      <c r="AA136" s="45">
        <f>+'2016_17 Energy'!AA136/11</f>
        <v>235.83538565702037</v>
      </c>
      <c r="AB136" s="41"/>
    </row>
    <row r="137" spans="1:28" x14ac:dyDescent="0.2">
      <c r="A137" s="42">
        <f>+'2016_17 Energy'!A137</f>
        <v>42776</v>
      </c>
      <c r="B137" s="58">
        <f>+'2016_17 Energy'!B137</f>
        <v>4.0999999999999996</v>
      </c>
      <c r="C137" s="53">
        <f>+'2016_17 Energy'!C137/11</f>
        <v>145.73247772727271</v>
      </c>
      <c r="D137" s="53">
        <f>+'2016_17 Energy'!D137/11</f>
        <v>195.91672114545455</v>
      </c>
      <c r="E137" s="53">
        <f>+'2016_17 Energy'!E137/11</f>
        <v>224.93339184545457</v>
      </c>
      <c r="F137" s="53">
        <f>+'2016_17 Energy'!F137/11</f>
        <v>48.016649867272733</v>
      </c>
      <c r="G137" s="43">
        <f>+'2016_17 Energy'!G137/11</f>
        <v>28.510578942727271</v>
      </c>
      <c r="H137" s="43">
        <f>+'2016_17 Energy'!H137/11</f>
        <v>77.918102074545459</v>
      </c>
      <c r="I137" s="54">
        <f>+'2016_17 Energy'!I137/11</f>
        <v>289.30205866363639</v>
      </c>
      <c r="J137" s="33">
        <f>+'2016_17 Energy'!J137</f>
        <v>-1.65</v>
      </c>
      <c r="K137" s="34">
        <f>+'2016_17 Energy'!K137/11</f>
        <v>209.30945111136364</v>
      </c>
      <c r="L137" s="34">
        <f>+'2016_17 Energy'!L137/11</f>
        <v>277.21478350909092</v>
      </c>
      <c r="M137" s="34">
        <f>+'2016_17 Energy'!M137/11</f>
        <v>309.62608484545456</v>
      </c>
      <c r="N137" s="35">
        <f>+'2016_17 Energy'!N137/11</f>
        <v>375.53300039318185</v>
      </c>
      <c r="O137" s="44">
        <f>+'2016_17 Energy'!O137</f>
        <v>8.26</v>
      </c>
      <c r="P137" s="40">
        <f>+'2016_17 Energy'!P137/11</f>
        <v>99.735919591999988</v>
      </c>
      <c r="Q137" s="40">
        <f>+'2016_17 Energy'!Q137/11</f>
        <v>137.09934037454548</v>
      </c>
      <c r="R137" s="40">
        <f>+'2016_17 Energy'!R137/11</f>
        <v>163.66006960545457</v>
      </c>
      <c r="S137" s="45">
        <f>+'2016_17 Energy'!S137/11</f>
        <v>226.91584690800002</v>
      </c>
      <c r="U137" s="39">
        <f>+'2016_17 Energy'!U137/11</f>
        <v>3.6467561536419812</v>
      </c>
      <c r="V137" s="35">
        <f>+'2016_17 Energy'!V137/11</f>
        <v>3.6467561536419812</v>
      </c>
      <c r="W137" s="45">
        <f>+'2016_17 Energy'!W137/11</f>
        <v>3.6467561536419812</v>
      </c>
      <c r="X137" s="40"/>
      <c r="Y137" s="39">
        <f>+'2016_17 Energy'!Y137/11</f>
        <v>292.94881481727839</v>
      </c>
      <c r="Z137" s="35">
        <f>+'2016_17 Energy'!Z137/11</f>
        <v>379.1797565468238</v>
      </c>
      <c r="AA137" s="45">
        <f>+'2016_17 Energy'!AA137/11</f>
        <v>230.56260306164202</v>
      </c>
      <c r="AB137" s="41"/>
    </row>
    <row r="138" spans="1:28" x14ac:dyDescent="0.2">
      <c r="A138" s="42">
        <f>+'2016_17 Energy'!A138</f>
        <v>42777</v>
      </c>
      <c r="B138" s="58">
        <f>+'2016_17 Energy'!B138</f>
        <v>4.1399999999999997</v>
      </c>
      <c r="C138" s="53">
        <f>+'2016_17 Energy'!C138/11</f>
        <v>149.71517348181817</v>
      </c>
      <c r="D138" s="53">
        <f>+'2016_17 Energy'!D138/11</f>
        <v>188.71474884545452</v>
      </c>
      <c r="E138" s="53">
        <f>+'2016_17 Energy'!E138/11</f>
        <v>215.81668073636365</v>
      </c>
      <c r="F138" s="53">
        <f>+'2016_17 Energy'!F138/11</f>
        <v>37.691874522727275</v>
      </c>
      <c r="G138" s="43">
        <f>+'2016_17 Energy'!G138/11</f>
        <v>23.34011338727273</v>
      </c>
      <c r="H138" s="43">
        <f>+'2016_17 Energy'!H138/11</f>
        <v>58.969759945454548</v>
      </c>
      <c r="I138" s="54">
        <f>+'2016_17 Energy'!I138/11</f>
        <v>269.14862039090912</v>
      </c>
      <c r="J138" s="33">
        <f>+'2016_17 Energy'!J138</f>
        <v>-1.58</v>
      </c>
      <c r="K138" s="34">
        <f>+'2016_17 Energy'!K138/11</f>
        <v>214.88253990181818</v>
      </c>
      <c r="L138" s="34">
        <f>+'2016_17 Energy'!L138/11</f>
        <v>267.64480701345451</v>
      </c>
      <c r="M138" s="34">
        <f>+'2016_17 Energy'!M138/11</f>
        <v>297.90802986836366</v>
      </c>
      <c r="N138" s="35">
        <f>+'2016_17 Energy'!N138/11</f>
        <v>352.68332962290913</v>
      </c>
      <c r="O138" s="44">
        <f>+'2016_17 Energy'!O138</f>
        <v>8.2799999999999994</v>
      </c>
      <c r="P138" s="40">
        <f>+'2016_17 Energy'!P138/11</f>
        <v>102.54858310090908</v>
      </c>
      <c r="Q138" s="40">
        <f>+'2016_17 Energy'!Q138/11</f>
        <v>131.58704940218183</v>
      </c>
      <c r="R138" s="40">
        <f>+'2016_17 Energy'!R138/11</f>
        <v>156.4009140569091</v>
      </c>
      <c r="S138" s="45">
        <f>+'2016_17 Energy'!S138/11</f>
        <v>208.68818398872727</v>
      </c>
      <c r="U138" s="39">
        <f>+'2016_17 Energy'!U138/11</f>
        <v>5.2989655482533582</v>
      </c>
      <c r="V138" s="35">
        <f>+'2016_17 Energy'!V138/11</f>
        <v>5.2989655482533582</v>
      </c>
      <c r="W138" s="45">
        <f>+'2016_17 Energy'!W138/11</f>
        <v>5.2989655482533582</v>
      </c>
      <c r="X138" s="40"/>
      <c r="Y138" s="39">
        <f>+'2016_17 Energy'!Y138/11</f>
        <v>274.44758593916248</v>
      </c>
      <c r="Z138" s="35">
        <f>+'2016_17 Energy'!Z138/11</f>
        <v>357.98229517116249</v>
      </c>
      <c r="AA138" s="45">
        <f>+'2016_17 Energy'!AA138/11</f>
        <v>213.98714953698064</v>
      </c>
      <c r="AB138" s="41"/>
    </row>
    <row r="139" spans="1:28" x14ac:dyDescent="0.2">
      <c r="A139" s="42">
        <f>+'2016_17 Energy'!A139</f>
        <v>42778</v>
      </c>
      <c r="B139" s="58">
        <f>+'2016_17 Energy'!B139</f>
        <v>4.21</v>
      </c>
      <c r="C139" s="53">
        <f>+'2016_17 Energy'!C139/11</f>
        <v>149.81938909090908</v>
      </c>
      <c r="D139" s="53">
        <f>+'2016_17 Energy'!D139/11</f>
        <v>189.01267398181818</v>
      </c>
      <c r="E139" s="53">
        <f>+'2016_17 Energy'!E139/11</f>
        <v>215.10394008181819</v>
      </c>
      <c r="F139" s="53">
        <f>+'2016_17 Energy'!F139/11</f>
        <v>36.212347947272725</v>
      </c>
      <c r="G139" s="43">
        <f>+'2016_17 Energy'!G139/11</f>
        <v>22.571477530909092</v>
      </c>
      <c r="H139" s="43">
        <f>+'2016_17 Energy'!H139/11</f>
        <v>56.641684896363635</v>
      </c>
      <c r="I139" s="54">
        <f>+'2016_17 Energy'!I139/11</f>
        <v>266.38367176363636</v>
      </c>
      <c r="J139" s="33">
        <f>+'2016_17 Energy'!J139</f>
        <v>-1.51</v>
      </c>
      <c r="K139" s="34">
        <f>+'2016_17 Energy'!K139/11</f>
        <v>215.3891268829091</v>
      </c>
      <c r="L139" s="34">
        <f>+'2016_17 Energy'!L139/11</f>
        <v>268.43494423381821</v>
      </c>
      <c r="M139" s="34">
        <f>+'2016_17 Energy'!M139/11</f>
        <v>297.61151354181817</v>
      </c>
      <c r="N139" s="35">
        <f>+'2016_17 Energy'!N139/11</f>
        <v>350.28138254363637</v>
      </c>
      <c r="O139" s="44">
        <f>+'2016_17 Energy'!O139</f>
        <v>8.3000000000000007</v>
      </c>
      <c r="P139" s="40">
        <f>+'2016_17 Energy'!P139/11</f>
        <v>102.93473392145452</v>
      </c>
      <c r="Q139" s="40">
        <f>+'2016_17 Energy'!Q139/11</f>
        <v>132.22297374918182</v>
      </c>
      <c r="R139" s="40">
        <f>+'2016_17 Energy'!R139/11</f>
        <v>156.10814017772728</v>
      </c>
      <c r="S139" s="45">
        <f>+'2016_17 Energy'!S139/11</f>
        <v>206.39387506954543</v>
      </c>
      <c r="U139" s="39">
        <f>+'2016_17 Energy'!U139/11</f>
        <v>5.5256402245928253</v>
      </c>
      <c r="V139" s="35">
        <f>+'2016_17 Energy'!V139/11</f>
        <v>5.5256402245928253</v>
      </c>
      <c r="W139" s="45">
        <f>+'2016_17 Energy'!W139/11</f>
        <v>5.5256402245928253</v>
      </c>
      <c r="X139" s="40"/>
      <c r="Y139" s="39">
        <f>+'2016_17 Energy'!Y139/11</f>
        <v>271.90931198822915</v>
      </c>
      <c r="Z139" s="35">
        <f>+'2016_17 Energy'!Z139/11</f>
        <v>355.80702276822916</v>
      </c>
      <c r="AA139" s="45">
        <f>+'2016_17 Energy'!AA139/11</f>
        <v>211.91951529413825</v>
      </c>
      <c r="AB139" s="41"/>
    </row>
    <row r="140" spans="1:28" x14ac:dyDescent="0.2">
      <c r="A140" s="42">
        <f>+'2016_17 Energy'!A140</f>
        <v>42779</v>
      </c>
      <c r="B140" s="58">
        <f>+'2016_17 Energy'!B140</f>
        <v>4.2699999999999996</v>
      </c>
      <c r="C140" s="53">
        <f>+'2016_17 Energy'!C140/11</f>
        <v>142.31032920000001</v>
      </c>
      <c r="D140" s="53">
        <f>+'2016_17 Energy'!D140/11</f>
        <v>195.30443251818181</v>
      </c>
      <c r="E140" s="53">
        <f>+'2016_17 Energy'!E140/11</f>
        <v>224.98792271818184</v>
      </c>
      <c r="F140" s="53">
        <f>+'2016_17 Energy'!F140/11</f>
        <v>51.102563606363631</v>
      </c>
      <c r="G140" s="43">
        <f>+'2016_17 Energy'!G140/11</f>
        <v>30.009478455454545</v>
      </c>
      <c r="H140" s="43">
        <f>+'2016_17 Energy'!H140/11</f>
        <v>83.918151718181818</v>
      </c>
      <c r="I140" s="54">
        <f>+'2016_17 Energy'!I140/11</f>
        <v>292.75876637272728</v>
      </c>
      <c r="J140" s="33">
        <f>+'2016_17 Energy'!J140</f>
        <v>-1.44</v>
      </c>
      <c r="K140" s="34">
        <f>+'2016_17 Energy'!K140/11</f>
        <v>204.79802243618181</v>
      </c>
      <c r="L140" s="34">
        <f>+'2016_17 Energy'!L140/11</f>
        <v>276.50376268827273</v>
      </c>
      <c r="M140" s="34">
        <f>+'2016_17 Energy'!M140/11</f>
        <v>309.6506733732727</v>
      </c>
      <c r="N140" s="35">
        <f>+'2016_17 Energy'!N140/11</f>
        <v>378.99759647063632</v>
      </c>
      <c r="O140" s="44">
        <f>+'2016_17 Energy'!O140</f>
        <v>8.32</v>
      </c>
      <c r="P140" s="40">
        <f>+'2016_17 Energy'!P140/11</f>
        <v>97.988935573636354</v>
      </c>
      <c r="Q140" s="40">
        <f>+'2016_17 Energy'!Q140/11</f>
        <v>137.71121234500001</v>
      </c>
      <c r="R140" s="40">
        <f>+'2016_17 Energy'!R140/11</f>
        <v>164.93816087000002</v>
      </c>
      <c r="S140" s="45">
        <f>+'2016_17 Energy'!S140/11</f>
        <v>231.59111980590907</v>
      </c>
      <c r="U140" s="39">
        <f>+'2016_17 Energy'!U140/11</f>
        <v>3.3633700200156293</v>
      </c>
      <c r="V140" s="35">
        <f>+'2016_17 Energy'!V140/11</f>
        <v>3.3633700200156293</v>
      </c>
      <c r="W140" s="45">
        <f>+'2016_17 Energy'!W140/11</f>
        <v>3.3633700200156293</v>
      </c>
      <c r="X140" s="40"/>
      <c r="Y140" s="39">
        <f>+'2016_17 Energy'!Y140/11</f>
        <v>296.1221363927429</v>
      </c>
      <c r="Z140" s="35">
        <f>+'2016_17 Energy'!Z140/11</f>
        <v>382.36096649065189</v>
      </c>
      <c r="AA140" s="45">
        <f>+'2016_17 Energy'!AA140/11</f>
        <v>234.9544898259247</v>
      </c>
      <c r="AB140" s="41"/>
    </row>
    <row r="141" spans="1:28" x14ac:dyDescent="0.2">
      <c r="A141" s="42">
        <f>+'2016_17 Energy'!A141</f>
        <v>42780</v>
      </c>
      <c r="B141" s="58">
        <f>+'2016_17 Energy'!B141</f>
        <v>4.33</v>
      </c>
      <c r="C141" s="53">
        <f>+'2016_17 Energy'!C141/11</f>
        <v>141.69155517272728</v>
      </c>
      <c r="D141" s="53">
        <f>+'2016_17 Energy'!D141/11</f>
        <v>194.50366082727271</v>
      </c>
      <c r="E141" s="53">
        <f>+'2016_17 Energy'!E141/11</f>
        <v>224.14683738181819</v>
      </c>
      <c r="F141" s="53">
        <f>+'2016_17 Energy'!F141/11</f>
        <v>51.169543884545448</v>
      </c>
      <c r="G141" s="43">
        <f>+'2016_17 Energy'!G141/11</f>
        <v>29.92705166090909</v>
      </c>
      <c r="H141" s="43">
        <f>+'2016_17 Energy'!H141/11</f>
        <v>83.913657222727267</v>
      </c>
      <c r="I141" s="54">
        <f>+'2016_17 Energy'!I141/11</f>
        <v>291.98194610909093</v>
      </c>
      <c r="J141" s="33">
        <f>+'2016_17 Energy'!J141</f>
        <v>-1.33</v>
      </c>
      <c r="K141" s="34">
        <f>+'2016_17 Energy'!K141/11</f>
        <v>203.63090788854544</v>
      </c>
      <c r="L141" s="34">
        <f>+'2016_17 Energy'!L141/11</f>
        <v>274.99149684363636</v>
      </c>
      <c r="M141" s="34">
        <f>+'2016_17 Energy'!M141/11</f>
        <v>308.06720211199996</v>
      </c>
      <c r="N141" s="35">
        <f>+'2016_17 Energy'!N141/11</f>
        <v>377.46545145999994</v>
      </c>
      <c r="O141" s="44">
        <f>+'2016_17 Energy'!O141</f>
        <v>8.36</v>
      </c>
      <c r="P141" s="40">
        <f>+'2016_17 Energy'!P141/11</f>
        <v>97.589860571181816</v>
      </c>
      <c r="Q141" s="40">
        <f>+'2016_17 Energy'!Q141/11</f>
        <v>137.19518394636364</v>
      </c>
      <c r="R141" s="40">
        <f>+'2016_17 Energy'!R141/11</f>
        <v>164.39435154036363</v>
      </c>
      <c r="S141" s="45">
        <f>+'2016_17 Energy'!S141/11</f>
        <v>231.1164820518182</v>
      </c>
      <c r="U141" s="39">
        <f>+'2016_17 Energy'!U141/11</f>
        <v>3.4270549218242365</v>
      </c>
      <c r="V141" s="35">
        <f>+'2016_17 Energy'!V141/11</f>
        <v>3.4270549218242365</v>
      </c>
      <c r="W141" s="45">
        <f>+'2016_17 Energy'!W141/11</f>
        <v>3.4270549218242365</v>
      </c>
      <c r="X141" s="40"/>
      <c r="Y141" s="39">
        <f>+'2016_17 Energy'!Y141/11</f>
        <v>295.40900103091514</v>
      </c>
      <c r="Z141" s="35">
        <f>+'2016_17 Energy'!Z141/11</f>
        <v>380.89250638182421</v>
      </c>
      <c r="AA141" s="45">
        <f>+'2016_17 Energy'!AA141/11</f>
        <v>234.54353697364243</v>
      </c>
      <c r="AB141" s="41"/>
    </row>
    <row r="142" spans="1:28" x14ac:dyDescent="0.2">
      <c r="A142" s="42">
        <f>+'2016_17 Energy'!A142</f>
        <v>42781</v>
      </c>
      <c r="B142" s="58">
        <f>+'2016_17 Energy'!B142</f>
        <v>4.41</v>
      </c>
      <c r="C142" s="53">
        <f>+'2016_17 Energy'!C142/11</f>
        <v>140.83114749090907</v>
      </c>
      <c r="D142" s="53">
        <f>+'2016_17 Energy'!D142/11</f>
        <v>193.38748420000002</v>
      </c>
      <c r="E142" s="53">
        <f>+'2016_17 Energy'!E142/11</f>
        <v>222.97716104545455</v>
      </c>
      <c r="F142" s="53">
        <f>+'2016_17 Energy'!F142/11</f>
        <v>51.234570001818177</v>
      </c>
      <c r="G142" s="43">
        <f>+'2016_17 Energy'!G142/11</f>
        <v>29.84327870818182</v>
      </c>
      <c r="H142" s="43">
        <f>+'2016_17 Energy'!H142/11</f>
        <v>83.909162726363647</v>
      </c>
      <c r="I142" s="54">
        <f>+'2016_17 Energy'!I142/11</f>
        <v>290.87099005454547</v>
      </c>
      <c r="J142" s="33">
        <f>+'2016_17 Energy'!J142</f>
        <v>-1.21</v>
      </c>
      <c r="K142" s="34">
        <f>+'2016_17 Energy'!K142/11</f>
        <v>202.33161166181816</v>
      </c>
      <c r="L142" s="34">
        <f>+'2016_17 Energy'!L142/11</f>
        <v>273.30603814163641</v>
      </c>
      <c r="M142" s="34">
        <f>+'2016_17 Energy'!M142/11</f>
        <v>306.30342543781819</v>
      </c>
      <c r="N142" s="35">
        <f>+'2016_17 Energy'!N142/11</f>
        <v>375.75020426781816</v>
      </c>
      <c r="O142" s="44">
        <f>+'2016_17 Energy'!O142</f>
        <v>8.41</v>
      </c>
      <c r="P142" s="40">
        <f>+'2016_17 Energy'!P142/11</f>
        <v>97.058575127272718</v>
      </c>
      <c r="Q142" s="40">
        <f>+'2016_17 Energy'!Q142/11</f>
        <v>136.50595114545456</v>
      </c>
      <c r="R142" s="40">
        <f>+'2016_17 Energy'!R142/11</f>
        <v>163.67021130000001</v>
      </c>
      <c r="S142" s="45">
        <f>+'2016_17 Energy'!S142/11</f>
        <v>230.45873794545457</v>
      </c>
      <c r="U142" s="39">
        <f>+'2016_17 Energy'!U142/11</f>
        <v>3.5181327818638466</v>
      </c>
      <c r="V142" s="35">
        <f>+'2016_17 Energy'!V142/11</f>
        <v>3.5181327818638466</v>
      </c>
      <c r="W142" s="45">
        <f>+'2016_17 Energy'!W142/11</f>
        <v>3.5181327818638466</v>
      </c>
      <c r="X142" s="40"/>
      <c r="Y142" s="39">
        <f>+'2016_17 Energy'!Y142/11</f>
        <v>294.38912283640934</v>
      </c>
      <c r="Z142" s="35">
        <f>+'2016_17 Energy'!Z142/11</f>
        <v>379.26833704968197</v>
      </c>
      <c r="AA142" s="45">
        <f>+'2016_17 Energy'!AA142/11</f>
        <v>233.97687072731841</v>
      </c>
      <c r="AB142" s="41"/>
    </row>
    <row r="143" spans="1:28" x14ac:dyDescent="0.2">
      <c r="A143" s="42">
        <f>+'2016_17 Energy'!A143</f>
        <v>42782</v>
      </c>
      <c r="B143" s="58">
        <f>+'2016_17 Energy'!B143</f>
        <v>4.46</v>
      </c>
      <c r="C143" s="53">
        <f>+'2016_17 Energy'!C143/11</f>
        <v>140.3014775</v>
      </c>
      <c r="D143" s="53">
        <f>+'2016_17 Energy'!D143/11</f>
        <v>192.70185712727272</v>
      </c>
      <c r="E143" s="53">
        <f>+'2016_17 Energy'!E143/11</f>
        <v>222.25705354545454</v>
      </c>
      <c r="F143" s="53">
        <f>+'2016_17 Energy'!F143/11</f>
        <v>51.302510804545456</v>
      </c>
      <c r="G143" s="43">
        <f>+'2016_17 Energy'!G143/11</f>
        <v>29.761568896363634</v>
      </c>
      <c r="H143" s="43">
        <f>+'2016_17 Energy'!H143/11</f>
        <v>83.904668230909095</v>
      </c>
      <c r="I143" s="54">
        <f>+'2016_17 Energy'!I143/11</f>
        <v>290.21787280000001</v>
      </c>
      <c r="J143" s="33">
        <f>+'2016_17 Energy'!J143</f>
        <v>-1.0900000000000001</v>
      </c>
      <c r="K143" s="34">
        <f>+'2016_17 Energy'!K143/11</f>
        <v>201.03478143227269</v>
      </c>
      <c r="L143" s="34">
        <f>+'2016_17 Energy'!L143/11</f>
        <v>271.62452656727271</v>
      </c>
      <c r="M143" s="34">
        <f>+'2016_17 Energy'!M143/11</f>
        <v>304.54443546045457</v>
      </c>
      <c r="N143" s="35">
        <f>+'2016_17 Energy'!N143/11</f>
        <v>374.03970726181819</v>
      </c>
      <c r="O143" s="44">
        <f>+'2016_17 Energy'!O143</f>
        <v>8.4499999999999993</v>
      </c>
      <c r="P143" s="40">
        <f>+'2016_17 Energy'!P143/11</f>
        <v>96.639156294636365</v>
      </c>
      <c r="Q143" s="40">
        <f>+'2016_17 Energy'!Q143/11</f>
        <v>135.96285693527273</v>
      </c>
      <c r="R143" s="40">
        <f>+'2016_17 Energy'!R143/11</f>
        <v>163.09909789845457</v>
      </c>
      <c r="S143" s="45">
        <f>+'2016_17 Energy'!S143/11</f>
        <v>229.95677018690913</v>
      </c>
      <c r="U143" s="39">
        <f>+'2016_17 Energy'!U143/11</f>
        <v>3.5716763236228273</v>
      </c>
      <c r="V143" s="35">
        <f>+'2016_17 Energy'!V143/11</f>
        <v>3.5716763236228273</v>
      </c>
      <c r="W143" s="45">
        <f>+'2016_17 Energy'!W143/11</f>
        <v>3.5716763236228273</v>
      </c>
      <c r="X143" s="40"/>
      <c r="Y143" s="39">
        <f>+'2016_17 Energy'!Y143/11</f>
        <v>293.78954912362286</v>
      </c>
      <c r="Z143" s="35">
        <f>+'2016_17 Energy'!Z143/11</f>
        <v>377.61138358544105</v>
      </c>
      <c r="AA143" s="45">
        <f>+'2016_17 Energy'!AA143/11</f>
        <v>233.52844651053195</v>
      </c>
      <c r="AB143" s="41"/>
    </row>
    <row r="144" spans="1:28" x14ac:dyDescent="0.2">
      <c r="A144" s="42">
        <f>+'2016_17 Energy'!A144</f>
        <v>42783</v>
      </c>
      <c r="B144" s="58">
        <f>+'2016_17 Energy'!B144</f>
        <v>4.4800000000000004</v>
      </c>
      <c r="C144" s="53">
        <f>+'2016_17 Energy'!C144/11</f>
        <v>141.47235292727271</v>
      </c>
      <c r="D144" s="53">
        <f>+'2016_17 Energy'!D144/11</f>
        <v>190.4815612090909</v>
      </c>
      <c r="E144" s="53">
        <f>+'2016_17 Energy'!E144/11</f>
        <v>219.23124035454546</v>
      </c>
      <c r="F144" s="53">
        <f>+'2016_17 Energy'!F144/11</f>
        <v>47.956132132727269</v>
      </c>
      <c r="G144" s="43">
        <f>+'2016_17 Energy'!G144/11</f>
        <v>28.076850868181818</v>
      </c>
      <c r="H144" s="43">
        <f>+'2016_17 Energy'!H144/11</f>
        <v>77.643476417272723</v>
      </c>
      <c r="I144" s="54">
        <f>+'2016_17 Energy'!I144/11</f>
        <v>283.52736200909089</v>
      </c>
      <c r="J144" s="33">
        <f>+'2016_17 Energy'!J144</f>
        <v>-0.96</v>
      </c>
      <c r="K144" s="34">
        <f>+'2016_17 Energy'!K144/11</f>
        <v>201.61379262472727</v>
      </c>
      <c r="L144" s="34">
        <f>+'2016_17 Energy'!L144/11</f>
        <v>267.39307460836363</v>
      </c>
      <c r="M144" s="34">
        <f>+'2016_17 Energy'!M144/11</f>
        <v>299.35061008545455</v>
      </c>
      <c r="N144" s="35">
        <f>+'2016_17 Energy'!N144/11</f>
        <v>365.12114220981817</v>
      </c>
      <c r="O144" s="44">
        <f>+'2016_17 Energy'!O144</f>
        <v>8.5</v>
      </c>
      <c r="P144" s="40">
        <f>+'2016_17 Energy'!P144/11</f>
        <v>97.029597856727278</v>
      </c>
      <c r="Q144" s="40">
        <f>+'2016_17 Energy'!Q144/11</f>
        <v>133.64621491036362</v>
      </c>
      <c r="R144" s="40">
        <f>+'2016_17 Energy'!R144/11</f>
        <v>160.02538257545456</v>
      </c>
      <c r="S144" s="45">
        <f>+'2016_17 Energy'!S144/11</f>
        <v>223.23195825781821</v>
      </c>
      <c r="U144" s="39">
        <f>+'2016_17 Energy'!U144/11</f>
        <v>4.1201745319135625</v>
      </c>
      <c r="V144" s="35">
        <f>+'2016_17 Energy'!V144/11</f>
        <v>4.1201745319135625</v>
      </c>
      <c r="W144" s="45">
        <f>+'2016_17 Energy'!W144/11</f>
        <v>4.1201745319135625</v>
      </c>
      <c r="X144" s="40"/>
      <c r="Y144" s="39">
        <f>+'2016_17 Energy'!Y144/11</f>
        <v>287.64753654100446</v>
      </c>
      <c r="Z144" s="35">
        <f>+'2016_17 Energy'!Z144/11</f>
        <v>369.24131674173174</v>
      </c>
      <c r="AA144" s="45">
        <f>+'2016_17 Energy'!AA144/11</f>
        <v>227.35213278973177</v>
      </c>
      <c r="AB144" s="41"/>
    </row>
    <row r="145" spans="1:28" x14ac:dyDescent="0.2">
      <c r="A145" s="42">
        <f>+'2016_17 Energy'!A145</f>
        <v>42784</v>
      </c>
      <c r="B145" s="58">
        <f>+'2016_17 Energy'!B145</f>
        <v>4.53</v>
      </c>
      <c r="C145" s="53">
        <f>+'2016_17 Energy'!C145/11</f>
        <v>145.27527670909092</v>
      </c>
      <c r="D145" s="53">
        <f>+'2016_17 Energy'!D145/11</f>
        <v>183.34340475454545</v>
      </c>
      <c r="E145" s="53">
        <f>+'2016_17 Energy'!E145/11</f>
        <v>210.1962652</v>
      </c>
      <c r="F145" s="53">
        <f>+'2016_17 Energy'!F145/11</f>
        <v>37.761485980000003</v>
      </c>
      <c r="G145" s="43">
        <f>+'2016_17 Energy'!G145/11</f>
        <v>22.992051484545456</v>
      </c>
      <c r="H145" s="43">
        <f>+'2016_17 Energy'!H145/11</f>
        <v>58.743890673636365</v>
      </c>
      <c r="I145" s="54">
        <f>+'2016_17 Energy'!I145/11</f>
        <v>263.58367964545454</v>
      </c>
      <c r="J145" s="33">
        <f>+'2016_17 Energy'!J145</f>
        <v>-0.84</v>
      </c>
      <c r="K145" s="34">
        <f>+'2016_17 Energy'!K145/11</f>
        <v>206.4470886068182</v>
      </c>
      <c r="L145" s="34">
        <f>+'2016_17 Energy'!L145/11</f>
        <v>257.43916577554546</v>
      </c>
      <c r="M145" s="34">
        <f>+'2016_17 Energy'!M145/11</f>
        <v>287.25625572509091</v>
      </c>
      <c r="N145" s="35">
        <f>+'2016_17 Energy'!N145/11</f>
        <v>342.01200236027273</v>
      </c>
      <c r="O145" s="44">
        <f>+'2016_17 Energy'!O145</f>
        <v>8.5500000000000007</v>
      </c>
      <c r="P145" s="40">
        <f>+'2016_17 Energy'!P145/11</f>
        <v>99.481853277272705</v>
      </c>
      <c r="Q145" s="40">
        <f>+'2016_17 Energy'!Q145/11</f>
        <v>127.87506968854545</v>
      </c>
      <c r="R145" s="40">
        <f>+'2016_17 Energy'!R145/11</f>
        <v>152.5088979912727</v>
      </c>
      <c r="S145" s="45">
        <f>+'2016_17 Energy'!S145/11</f>
        <v>204.87197437290908</v>
      </c>
      <c r="U145" s="39">
        <f>+'2016_17 Energy'!U145/11</f>
        <v>5.7551878193949602</v>
      </c>
      <c r="V145" s="35">
        <f>+'2016_17 Energy'!V145/11</f>
        <v>5.7551878193949602</v>
      </c>
      <c r="W145" s="45">
        <f>+'2016_17 Energy'!W145/11</f>
        <v>5.7551878193949602</v>
      </c>
      <c r="X145" s="40"/>
      <c r="Y145" s="39">
        <f>+'2016_17 Energy'!Y145/11</f>
        <v>269.3388674648495</v>
      </c>
      <c r="Z145" s="35">
        <f>+'2016_17 Energy'!Z145/11</f>
        <v>347.76719017966769</v>
      </c>
      <c r="AA145" s="45">
        <f>+'2016_17 Energy'!AA145/11</f>
        <v>210.62716219230404</v>
      </c>
      <c r="AB145" s="41"/>
    </row>
    <row r="146" spans="1:28" x14ac:dyDescent="0.2">
      <c r="A146" s="42">
        <f>+'2016_17 Energy'!A146</f>
        <v>42785</v>
      </c>
      <c r="B146" s="58">
        <f>+'2016_17 Energy'!B146</f>
        <v>4.59</v>
      </c>
      <c r="C146" s="53">
        <f>+'2016_17 Energy'!C146/11</f>
        <v>145.41313073636363</v>
      </c>
      <c r="D146" s="53">
        <f>+'2016_17 Energy'!D146/11</f>
        <v>183.68362120909092</v>
      </c>
      <c r="E146" s="53">
        <f>+'2016_17 Energy'!E146/11</f>
        <v>209.54275752727273</v>
      </c>
      <c r="F146" s="53">
        <f>+'2016_17 Energy'!F146/11</f>
        <v>36.351903227272722</v>
      </c>
      <c r="G146" s="43">
        <f>+'2016_17 Energy'!G146/11</f>
        <v>22.198673337272727</v>
      </c>
      <c r="H146" s="43">
        <f>+'2016_17 Energy'!H146/11</f>
        <v>56.479537487272729</v>
      </c>
      <c r="I146" s="54">
        <f>+'2016_17 Energy'!I146/11</f>
        <v>260.94936326363637</v>
      </c>
      <c r="J146" s="33">
        <f>+'2016_17 Energy'!J146</f>
        <v>-0.7</v>
      </c>
      <c r="K146" s="34">
        <f>+'2016_17 Energy'!K146/11</f>
        <v>206.04570898254545</v>
      </c>
      <c r="L146" s="34">
        <f>+'2016_17 Energy'!L146/11</f>
        <v>257.13073662109093</v>
      </c>
      <c r="M146" s="34">
        <f>+'2016_17 Energy'!M146/11</f>
        <v>285.83970847199998</v>
      </c>
      <c r="N146" s="35">
        <f>+'2016_17 Energy'!N146/11</f>
        <v>338.5406324547273</v>
      </c>
      <c r="O146" s="44">
        <f>+'2016_17 Energy'!O146</f>
        <v>8.6</v>
      </c>
      <c r="P146" s="40">
        <f>+'2016_17 Energy'!P146/11</f>
        <v>99.451573313454546</v>
      </c>
      <c r="Q146" s="40">
        <f>+'2016_17 Energy'!Q146/11</f>
        <v>128.00820858109091</v>
      </c>
      <c r="R146" s="40">
        <f>+'2016_17 Energy'!R146/11</f>
        <v>151.70707259563639</v>
      </c>
      <c r="S146" s="45">
        <f>+'2016_17 Energy'!S146/11</f>
        <v>202.13254106018184</v>
      </c>
      <c r="U146" s="39">
        <f>+'2016_17 Energy'!U146/11</f>
        <v>5.9711530663924695</v>
      </c>
      <c r="V146" s="35">
        <f>+'2016_17 Energy'!V146/11</f>
        <v>5.9711530663924695</v>
      </c>
      <c r="W146" s="45">
        <f>+'2016_17 Energy'!W146/11</f>
        <v>5.9711530663924695</v>
      </c>
      <c r="X146" s="40"/>
      <c r="Y146" s="39">
        <f>+'2016_17 Energy'!Y146/11</f>
        <v>266.92051633002882</v>
      </c>
      <c r="Z146" s="35">
        <f>+'2016_17 Energy'!Z146/11</f>
        <v>344.51178552111975</v>
      </c>
      <c r="AA146" s="45">
        <f>+'2016_17 Energy'!AA146/11</f>
        <v>208.10369412657428</v>
      </c>
      <c r="AB146" s="41"/>
    </row>
    <row r="147" spans="1:28" x14ac:dyDescent="0.2">
      <c r="A147" s="42">
        <f>+'2016_17 Energy'!A147</f>
        <v>42786</v>
      </c>
      <c r="B147" s="58">
        <f>+'2016_17 Energy'!B147</f>
        <v>4.62</v>
      </c>
      <c r="C147" s="53">
        <f>+'2016_17 Energy'!C147/11</f>
        <v>138.52506420909091</v>
      </c>
      <c r="D147" s="53">
        <f>+'2016_17 Energy'!D147/11</f>
        <v>190.40492480909089</v>
      </c>
      <c r="E147" s="53">
        <f>+'2016_17 Energy'!E147/11</f>
        <v>219.84043308181819</v>
      </c>
      <c r="F147" s="53">
        <f>+'2016_17 Energy'!F147/11</f>
        <v>51.578126791818178</v>
      </c>
      <c r="G147" s="43">
        <f>+'2016_17 Energy'!G147/11</f>
        <v>29.437569250909089</v>
      </c>
      <c r="H147" s="43">
        <f>+'2016_17 Energy'!H147/11</f>
        <v>83.886690247272725</v>
      </c>
      <c r="I147" s="54">
        <f>+'2016_17 Energy'!I147/11</f>
        <v>288.08014446363637</v>
      </c>
      <c r="J147" s="33">
        <f>+'2016_17 Energy'!J147</f>
        <v>-0.56999999999999995</v>
      </c>
      <c r="K147" s="34">
        <f>+'2016_17 Energy'!K147/11</f>
        <v>195.3146454941818</v>
      </c>
      <c r="L147" s="34">
        <f>+'2016_17 Energy'!L147/11</f>
        <v>264.20657396881819</v>
      </c>
      <c r="M147" s="34">
        <f>+'2016_17 Energy'!M147/11</f>
        <v>296.78647412663639</v>
      </c>
      <c r="N147" s="35">
        <f>+'2016_17 Energy'!N147/11</f>
        <v>366.46426850109088</v>
      </c>
      <c r="O147" s="44">
        <f>+'2016_17 Energy'!O147</f>
        <v>8.65</v>
      </c>
      <c r="P147" s="40">
        <f>+'2016_17 Energy'!P147/11</f>
        <v>94.428337315272714</v>
      </c>
      <c r="Q147" s="40">
        <f>+'2016_17 Energy'!Q147/11</f>
        <v>133.09844193554542</v>
      </c>
      <c r="R147" s="40">
        <f>+'2016_17 Energy'!R147/11</f>
        <v>160.09235111445457</v>
      </c>
      <c r="S147" s="45">
        <f>+'2016_17 Energy'!S147/11</f>
        <v>227.21540075054546</v>
      </c>
      <c r="U147" s="39">
        <f>+'2016_17 Energy'!U147/11</f>
        <v>3.7469305305065537</v>
      </c>
      <c r="V147" s="35">
        <f>+'2016_17 Energy'!V147/11</f>
        <v>3.7469305305065537</v>
      </c>
      <c r="W147" s="45">
        <f>+'2016_17 Energy'!W147/11</f>
        <v>3.7469305305065537</v>
      </c>
      <c r="X147" s="40"/>
      <c r="Y147" s="39">
        <f>+'2016_17 Energy'!Y147/11</f>
        <v>291.82707499414295</v>
      </c>
      <c r="Z147" s="35">
        <f>+'2016_17 Energy'!Z147/11</f>
        <v>370.21119903159746</v>
      </c>
      <c r="AA147" s="45">
        <f>+'2016_17 Energy'!AA147/11</f>
        <v>230.96233128105203</v>
      </c>
      <c r="AB147" s="41"/>
    </row>
    <row r="148" spans="1:28" x14ac:dyDescent="0.2">
      <c r="A148" s="42">
        <f>+'2016_17 Energy'!A148</f>
        <v>42787</v>
      </c>
      <c r="B148" s="58">
        <f>+'2016_17 Energy'!B148</f>
        <v>4.68</v>
      </c>
      <c r="C148" s="53">
        <f>+'2016_17 Energy'!C148/11</f>
        <v>137.77845043636364</v>
      </c>
      <c r="D148" s="53">
        <f>+'2016_17 Energy'!D148/11</f>
        <v>189.43955339090908</v>
      </c>
      <c r="E148" s="53">
        <f>+'2016_17 Energy'!E148/11</f>
        <v>218.82740667272728</v>
      </c>
      <c r="F148" s="53">
        <f>+'2016_17 Energy'!F148/11</f>
        <v>51.645065946363637</v>
      </c>
      <c r="G148" s="43">
        <f>+'2016_17 Energy'!G148/11</f>
        <v>29.355251505454547</v>
      </c>
      <c r="H148" s="43">
        <f>+'2016_17 Energy'!H148/11</f>
        <v>83.882195750909091</v>
      </c>
      <c r="I148" s="54">
        <f>+'2016_17 Energy'!I148/11</f>
        <v>287.13126582727273</v>
      </c>
      <c r="J148" s="33">
        <f>+'2016_17 Energy'!J148</f>
        <v>-0.44</v>
      </c>
      <c r="K148" s="34">
        <f>+'2016_17 Energy'!K148/11</f>
        <v>193.80103168436364</v>
      </c>
      <c r="L148" s="34">
        <f>+'2016_17 Energy'!L148/11</f>
        <v>262.24538237127274</v>
      </c>
      <c r="M148" s="34">
        <f>+'2016_17 Energy'!M148/11</f>
        <v>294.73470735054548</v>
      </c>
      <c r="N148" s="35">
        <f>+'2016_17 Energy'!N148/11</f>
        <v>364.45803330363634</v>
      </c>
      <c r="O148" s="44">
        <f>+'2016_17 Energy'!O148</f>
        <v>8.69</v>
      </c>
      <c r="P148" s="40">
        <f>+'2016_17 Energy'!P148/11</f>
        <v>93.901389732363626</v>
      </c>
      <c r="Q148" s="40">
        <f>+'2016_17 Energy'!Q148/11</f>
        <v>132.41780061527271</v>
      </c>
      <c r="R148" s="40">
        <f>+'2016_17 Energy'!R148/11</f>
        <v>159.37657157154547</v>
      </c>
      <c r="S148" s="45">
        <f>+'2016_17 Energy'!S148/11</f>
        <v>226.56869989363639</v>
      </c>
      <c r="U148" s="39">
        <f>+'2016_17 Energy'!U148/11</f>
        <v>3.8247210383162114</v>
      </c>
      <c r="V148" s="35">
        <f>+'2016_17 Energy'!V148/11</f>
        <v>3.8247210383162114</v>
      </c>
      <c r="W148" s="45">
        <f>+'2016_17 Energy'!W148/11</f>
        <v>3.8247210383162114</v>
      </c>
      <c r="X148" s="40"/>
      <c r="Y148" s="39">
        <f>+'2016_17 Energy'!Y148/11</f>
        <v>290.95598686558895</v>
      </c>
      <c r="Z148" s="35">
        <f>+'2016_17 Energy'!Z148/11</f>
        <v>368.28275434195257</v>
      </c>
      <c r="AA148" s="45">
        <f>+'2016_17 Energy'!AA148/11</f>
        <v>230.39342093195262</v>
      </c>
      <c r="AB148" s="41"/>
    </row>
    <row r="149" spans="1:28" x14ac:dyDescent="0.2">
      <c r="A149" s="42">
        <f>+'2016_17 Energy'!A149</f>
        <v>42788</v>
      </c>
      <c r="B149" s="58">
        <f>+'2016_17 Energy'!B149</f>
        <v>4.8</v>
      </c>
      <c r="C149" s="53">
        <f>+'2016_17 Energy'!C149/11</f>
        <v>136.48910986363637</v>
      </c>
      <c r="D149" s="53">
        <f>+'2016_17 Energy'!D149/11</f>
        <v>187.76937231818181</v>
      </c>
      <c r="E149" s="53">
        <f>+'2016_17 Energy'!E149/11</f>
        <v>217.08087395454547</v>
      </c>
      <c r="F149" s="53">
        <f>+'2016_17 Energy'!F149/11</f>
        <v>51.706133006363636</v>
      </c>
      <c r="G149" s="43">
        <f>+'2016_17 Energy'!G149/11</f>
        <v>29.268920777272729</v>
      </c>
      <c r="H149" s="43">
        <f>+'2016_17 Energy'!H149/11</f>
        <v>83.877701255454539</v>
      </c>
      <c r="I149" s="54">
        <f>+'2016_17 Energy'!I149/11</f>
        <v>285.43221908181818</v>
      </c>
      <c r="J149" s="33">
        <f>+'2016_17 Energy'!J149</f>
        <v>-0.33</v>
      </c>
      <c r="K149" s="34">
        <f>+'2016_17 Energy'!K149/11</f>
        <v>192.62005628045455</v>
      </c>
      <c r="L149" s="34">
        <f>+'2016_17 Energy'!L149/11</f>
        <v>260.71697714481815</v>
      </c>
      <c r="M149" s="34">
        <f>+'2016_17 Energy'!M149/11</f>
        <v>293.13549676609091</v>
      </c>
      <c r="N149" s="35">
        <f>+'2016_17 Energy'!N149/11</f>
        <v>362.90986257354547</v>
      </c>
      <c r="O149" s="44">
        <f>+'2016_17 Energy'!O149</f>
        <v>8.73</v>
      </c>
      <c r="P149" s="40">
        <f>+'2016_17 Energy'!P149/11</f>
        <v>93.488209392272722</v>
      </c>
      <c r="Q149" s="40">
        <f>+'2016_17 Energy'!Q149/11</f>
        <v>131.88553470245452</v>
      </c>
      <c r="R149" s="40">
        <f>+'2016_17 Energy'!R149/11</f>
        <v>158.81680618663634</v>
      </c>
      <c r="S149" s="45">
        <f>+'2016_17 Energy'!S149/11</f>
        <v>226.0780009682727</v>
      </c>
      <c r="U149" s="39">
        <f>+'2016_17 Energy'!U149/11</f>
        <v>3.9640114639366733</v>
      </c>
      <c r="V149" s="35">
        <f>+'2016_17 Energy'!V149/11</f>
        <v>3.9640114639366733</v>
      </c>
      <c r="W149" s="45">
        <f>+'2016_17 Energy'!W149/11</f>
        <v>3.9640114639366733</v>
      </c>
      <c r="X149" s="40"/>
      <c r="Y149" s="39">
        <f>+'2016_17 Energy'!Y149/11</f>
        <v>289.39623054575486</v>
      </c>
      <c r="Z149" s="35">
        <f>+'2016_17 Energy'!Z149/11</f>
        <v>366.87387403748215</v>
      </c>
      <c r="AA149" s="45">
        <f>+'2016_17 Energy'!AA149/11</f>
        <v>230.04201243220939</v>
      </c>
      <c r="AB149" s="41"/>
    </row>
    <row r="150" spans="1:28" x14ac:dyDescent="0.2">
      <c r="A150" s="42">
        <f>+'2016_17 Energy'!A150</f>
        <v>42789</v>
      </c>
      <c r="B150" s="58">
        <f>+'2016_17 Energy'!B150</f>
        <v>4.91</v>
      </c>
      <c r="C150" s="53">
        <f>+'2016_17 Energy'!C150/11</f>
        <v>135.31691973636364</v>
      </c>
      <c r="D150" s="53">
        <f>+'2016_17 Energy'!D150/11</f>
        <v>186.24814570000001</v>
      </c>
      <c r="E150" s="53">
        <f>+'2016_17 Energy'!E150/11</f>
        <v>215.48947350909091</v>
      </c>
      <c r="F150" s="53">
        <f>+'2016_17 Energy'!F150/11</f>
        <v>51.768165396363635</v>
      </c>
      <c r="G150" s="43">
        <f>+'2016_17 Energy'!G150/11</f>
        <v>29.183294284545454</v>
      </c>
      <c r="H150" s="43">
        <f>+'2016_17 Energy'!H150/11</f>
        <v>83.873206759090905</v>
      </c>
      <c r="I150" s="54">
        <f>+'2016_17 Energy'!I150/11</f>
        <v>283.89104349090911</v>
      </c>
      <c r="J150" s="33">
        <f>+'2016_17 Energy'!J150</f>
        <v>-0.22</v>
      </c>
      <c r="K150" s="34">
        <f>+'2016_17 Energy'!K150/11</f>
        <v>191.44681221799999</v>
      </c>
      <c r="L150" s="34">
        <f>+'2016_17 Energy'!L150/11</f>
        <v>259.19532748818182</v>
      </c>
      <c r="M150" s="34">
        <f>+'2016_17 Energy'!M150/11</f>
        <v>291.54316200772723</v>
      </c>
      <c r="N150" s="35">
        <f>+'2016_17 Energy'!N150/11</f>
        <v>361.36853415527276</v>
      </c>
      <c r="O150" s="44">
        <f>+'2016_17 Energy'!O150</f>
        <v>8.76</v>
      </c>
      <c r="P150" s="40">
        <f>+'2016_17 Energy'!P150/11</f>
        <v>93.192146626363638</v>
      </c>
      <c r="Q150" s="40">
        <f>+'2016_17 Energy'!Q150/11</f>
        <v>131.50221005000003</v>
      </c>
      <c r="R150" s="40">
        <f>+'2016_17 Energy'!R150/11</f>
        <v>158.41214393409092</v>
      </c>
      <c r="S150" s="45">
        <f>+'2016_17 Energy'!S150/11</f>
        <v>225.74516843090913</v>
      </c>
      <c r="U150" s="39">
        <f>+'2016_17 Energy'!U150/11</f>
        <v>4.0903593731910242</v>
      </c>
      <c r="V150" s="35">
        <f>+'2016_17 Energy'!V150/11</f>
        <v>4.0903593731910242</v>
      </c>
      <c r="W150" s="45">
        <f>+'2016_17 Energy'!W150/11</f>
        <v>4.0903593731910242</v>
      </c>
      <c r="X150" s="40"/>
      <c r="Y150" s="39">
        <f>+'2016_17 Energy'!Y150/11</f>
        <v>287.98140286410012</v>
      </c>
      <c r="Z150" s="35">
        <f>+'2016_17 Energy'!Z150/11</f>
        <v>365.45889352846376</v>
      </c>
      <c r="AA150" s="45">
        <f>+'2016_17 Energy'!AA150/11</f>
        <v>229.83552780410017</v>
      </c>
      <c r="AB150" s="41"/>
    </row>
    <row r="151" spans="1:28" x14ac:dyDescent="0.2">
      <c r="A151" s="42">
        <f>+'2016_17 Energy'!A151</f>
        <v>42790</v>
      </c>
      <c r="B151" s="58">
        <f>+'2016_17 Energy'!B151</f>
        <v>4.9800000000000004</v>
      </c>
      <c r="C151" s="53">
        <f>+'2016_17 Energy'!C151/11</f>
        <v>135.94542711818181</v>
      </c>
      <c r="D151" s="53">
        <f>+'2016_17 Energy'!D151/11</f>
        <v>183.43942537272727</v>
      </c>
      <c r="E151" s="53">
        <f>+'2016_17 Energy'!E151/11</f>
        <v>211.85674100000003</v>
      </c>
      <c r="F151" s="53">
        <f>+'2016_17 Energy'!F151/11</f>
        <v>48.348007166363637</v>
      </c>
      <c r="G151" s="43">
        <f>+'2016_17 Energy'!G151/11</f>
        <v>27.530367991818181</v>
      </c>
      <c r="H151" s="43">
        <f>+'2016_17 Energy'!H151/11</f>
        <v>77.590241710909083</v>
      </c>
      <c r="I151" s="54">
        <f>+'2016_17 Energy'!I151/11</f>
        <v>276.51106014545456</v>
      </c>
      <c r="J151" s="33">
        <f>+'2016_17 Energy'!J151</f>
        <v>-0.11</v>
      </c>
      <c r="K151" s="34">
        <f>+'2016_17 Energy'!K151/11</f>
        <v>192.21007583690908</v>
      </c>
      <c r="L151" s="34">
        <f>+'2016_17 Energy'!L151/11</f>
        <v>255.39929139581818</v>
      </c>
      <c r="M151" s="34">
        <f>+'2016_17 Energy'!M151/11</f>
        <v>286.81455802536362</v>
      </c>
      <c r="N151" s="35">
        <f>+'2016_17 Energy'!N151/11</f>
        <v>352.85371393354546</v>
      </c>
      <c r="O151" s="44">
        <f>+'2016_17 Energy'!O151</f>
        <v>8.8000000000000007</v>
      </c>
      <c r="P151" s="40">
        <f>+'2016_17 Energy'!P151/11</f>
        <v>93.719305682909081</v>
      </c>
      <c r="Q151" s="40">
        <f>+'2016_17 Energy'!Q151/11</f>
        <v>129.43418210981818</v>
      </c>
      <c r="R151" s="40">
        <f>+'2016_17 Energy'!R151/11</f>
        <v>155.60156201436365</v>
      </c>
      <c r="S151" s="45">
        <f>+'2016_17 Energy'!S151/11</f>
        <v>219.21657341254547</v>
      </c>
      <c r="U151" s="39">
        <f>+'2016_17 Energy'!U151/11</f>
        <v>4.6953815857995842</v>
      </c>
      <c r="V151" s="35">
        <f>+'2016_17 Energy'!V151/11</f>
        <v>4.6953815857995842</v>
      </c>
      <c r="W151" s="45">
        <f>+'2016_17 Energy'!W151/11</f>
        <v>4.6953815857995842</v>
      </c>
      <c r="X151" s="40"/>
      <c r="Y151" s="39">
        <f>+'2016_17 Energy'!Y151/11</f>
        <v>281.20644173125413</v>
      </c>
      <c r="Z151" s="35">
        <f>+'2016_17 Energy'!Z151/11</f>
        <v>357.54909551934503</v>
      </c>
      <c r="AA151" s="45">
        <f>+'2016_17 Energy'!AA151/11</f>
        <v>223.91195499834504</v>
      </c>
      <c r="AB151" s="41"/>
    </row>
    <row r="152" spans="1:28" x14ac:dyDescent="0.2">
      <c r="A152" s="42">
        <f>+'2016_17 Energy'!A152</f>
        <v>42791</v>
      </c>
      <c r="B152" s="58">
        <f>+'2016_17 Energy'!B152</f>
        <v>5.0599999999999996</v>
      </c>
      <c r="C152" s="53">
        <f>+'2016_17 Energy'!C152/11</f>
        <v>139.1588700181818</v>
      </c>
      <c r="D152" s="53">
        <f>+'2016_17 Energy'!D152/11</f>
        <v>175.96126497272726</v>
      </c>
      <c r="E152" s="53">
        <f>+'2016_17 Energy'!E152/11</f>
        <v>202.48669282727272</v>
      </c>
      <c r="F152" s="53">
        <f>+'2016_17 Energy'!F152/11</f>
        <v>37.993890049090908</v>
      </c>
      <c r="G152" s="43">
        <f>+'2016_17 Energy'!G152/11</f>
        <v>22.55283496818182</v>
      </c>
      <c r="H152" s="43">
        <f>+'2016_17 Energy'!H152/11</f>
        <v>58.555563515454544</v>
      </c>
      <c r="I152" s="54">
        <f>+'2016_17 Energy'!I152/11</f>
        <v>256.06841685454543</v>
      </c>
      <c r="J152" s="33">
        <f>+'2016_17 Energy'!J152</f>
        <v>0</v>
      </c>
      <c r="K152" s="34">
        <f>+'2016_17 Energy'!K152/11</f>
        <v>196.79177160818182</v>
      </c>
      <c r="L152" s="34">
        <f>+'2016_17 Energy'!L152/11</f>
        <v>245.77522540472728</v>
      </c>
      <c r="M152" s="34">
        <f>+'2016_17 Energy'!M152/11</f>
        <v>275.09034685727272</v>
      </c>
      <c r="N152" s="35">
        <f>+'2016_17 Energy'!N152/11</f>
        <v>329.96627895254545</v>
      </c>
      <c r="O152" s="44">
        <f>+'2016_17 Energy'!O152</f>
        <v>8.84</v>
      </c>
      <c r="P152" s="40">
        <f>+'2016_17 Energy'!P152/11</f>
        <v>96.105042348181811</v>
      </c>
      <c r="Q152" s="40">
        <f>+'2016_17 Energy'!Q152/11</f>
        <v>123.80775302945453</v>
      </c>
      <c r="R152" s="40">
        <f>+'2016_17 Energy'!R152/11</f>
        <v>148.24918052818182</v>
      </c>
      <c r="S152" s="45">
        <f>+'2016_17 Energy'!S152/11</f>
        <v>200.86408508963635</v>
      </c>
      <c r="U152" s="39">
        <f>+'2016_17 Energy'!U152/11</f>
        <v>6.3713004458402649</v>
      </c>
      <c r="V152" s="35">
        <f>+'2016_17 Energy'!V152/11</f>
        <v>6.3713004458402649</v>
      </c>
      <c r="W152" s="45">
        <f>+'2016_17 Energy'!W152/11</f>
        <v>6.3713004458402649</v>
      </c>
      <c r="X152" s="40"/>
      <c r="Y152" s="39">
        <f>+'2016_17 Energy'!Y152/11</f>
        <v>262.43971730038572</v>
      </c>
      <c r="Z152" s="35">
        <f>+'2016_17 Energy'!Z152/11</f>
        <v>336.33757939838574</v>
      </c>
      <c r="AA152" s="45">
        <f>+'2016_17 Energy'!AA152/11</f>
        <v>207.23538553547661</v>
      </c>
      <c r="AB152" s="41"/>
    </row>
    <row r="153" spans="1:28" x14ac:dyDescent="0.2">
      <c r="A153" s="42">
        <f>+'2016_17 Energy'!A153</f>
        <v>42792</v>
      </c>
      <c r="B153" s="58">
        <f>+'2016_17 Energy'!B153</f>
        <v>5.15</v>
      </c>
      <c r="C153" s="53">
        <f>+'2016_17 Energy'!C153/11</f>
        <v>138.99602426363637</v>
      </c>
      <c r="D153" s="53">
        <f>+'2016_17 Energy'!D153/11</f>
        <v>175.93867105454544</v>
      </c>
      <c r="E153" s="53">
        <f>+'2016_17 Energy'!E153/11</f>
        <v>201.47496913636363</v>
      </c>
      <c r="F153" s="53">
        <f>+'2016_17 Energy'!F153/11</f>
        <v>36.565312534545455</v>
      </c>
      <c r="G153" s="43">
        <f>+'2016_17 Energy'!G153/11</f>
        <v>21.775057110909088</v>
      </c>
      <c r="H153" s="43">
        <f>+'2016_17 Energy'!H153/11</f>
        <v>56.351346698181821</v>
      </c>
      <c r="I153" s="54">
        <f>+'2016_17 Energy'!I153/11</f>
        <v>253.05299618181817</v>
      </c>
      <c r="J153" s="33">
        <f>+'2016_17 Energy'!J153</f>
        <v>0.1</v>
      </c>
      <c r="K153" s="34">
        <f>+'2016_17 Energy'!K153/11</f>
        <v>196.87018158590908</v>
      </c>
      <c r="L153" s="34">
        <f>+'2016_17 Energy'!L153/11</f>
        <v>246.04920131136362</v>
      </c>
      <c r="M153" s="34">
        <f>+'2016_17 Energy'!M153/11</f>
        <v>274.30267140454549</v>
      </c>
      <c r="N153" s="35">
        <f>+'2016_17 Energy'!N153/11</f>
        <v>327.12089292136363</v>
      </c>
      <c r="O153" s="44">
        <f>+'2016_17 Energy'!O153</f>
        <v>8.8699999999999992</v>
      </c>
      <c r="P153" s="40">
        <f>+'2016_17 Energy'!P153/11</f>
        <v>96.363971741090921</v>
      </c>
      <c r="Q153" s="40">
        <f>+'2016_17 Energy'!Q153/11</f>
        <v>124.29289431090911</v>
      </c>
      <c r="R153" s="40">
        <f>+'2016_17 Energy'!R153/11</f>
        <v>147.82763202000004</v>
      </c>
      <c r="S153" s="45">
        <f>+'2016_17 Energy'!S153/11</f>
        <v>198.49209006872726</v>
      </c>
      <c r="U153" s="39">
        <f>+'2016_17 Energy'!U153/11</f>
        <v>6.6185091998387033</v>
      </c>
      <c r="V153" s="35">
        <f>+'2016_17 Energy'!V153/11</f>
        <v>6.6185091998387033</v>
      </c>
      <c r="W153" s="45">
        <f>+'2016_17 Energy'!W153/11</f>
        <v>6.6185091998387033</v>
      </c>
      <c r="X153" s="40"/>
      <c r="Y153" s="39">
        <f>+'2016_17 Energy'!Y153/11</f>
        <v>259.67150538165691</v>
      </c>
      <c r="Z153" s="35">
        <f>+'2016_17 Energy'!Z153/11</f>
        <v>333.73940212120237</v>
      </c>
      <c r="AA153" s="45">
        <f>+'2016_17 Energy'!AA153/11</f>
        <v>205.11059926856598</v>
      </c>
      <c r="AB153" s="41"/>
    </row>
    <row r="154" spans="1:28" x14ac:dyDescent="0.2">
      <c r="A154" s="42">
        <f>+'2016_17 Energy'!A154</f>
        <v>42793</v>
      </c>
      <c r="B154" s="58">
        <f>+'2016_17 Energy'!B154</f>
        <v>5.21</v>
      </c>
      <c r="C154" s="53">
        <f>+'2016_17 Energy'!C154/11</f>
        <v>132.07868719999999</v>
      </c>
      <c r="D154" s="53">
        <f>+'2016_17 Energy'!D154/11</f>
        <v>182.05771062727274</v>
      </c>
      <c r="E154" s="53">
        <f>+'2016_17 Energy'!E154/11</f>
        <v>211.10087728181819</v>
      </c>
      <c r="F154" s="53">
        <f>+'2016_17 Energy'!F154/11</f>
        <v>52.029901448181818</v>
      </c>
      <c r="G154" s="43">
        <f>+'2016_17 Energy'!G154/11</f>
        <v>28.85040402909091</v>
      </c>
      <c r="H154" s="43">
        <f>+'2016_17 Energy'!H154/11</f>
        <v>83.855228776363631</v>
      </c>
      <c r="I154" s="54">
        <f>+'2016_17 Energy'!I154/11</f>
        <v>279.7419530636364</v>
      </c>
      <c r="J154" s="33">
        <f>+'2016_17 Energy'!J154</f>
        <v>0.2</v>
      </c>
      <c r="K154" s="34">
        <f>+'2016_17 Energy'!K154/11</f>
        <v>186.89148256809088</v>
      </c>
      <c r="L154" s="34">
        <f>+'2016_17 Energy'!L154/11</f>
        <v>253.29687297318179</v>
      </c>
      <c r="M154" s="34">
        <f>+'2016_17 Energy'!M154/11</f>
        <v>285.37188225527274</v>
      </c>
      <c r="N154" s="35">
        <f>+'2016_17 Energy'!N154/11</f>
        <v>355.40650775527274</v>
      </c>
      <c r="O154" s="44">
        <f>+'2016_17 Energy'!O154</f>
        <v>8.91</v>
      </c>
      <c r="P154" s="40">
        <f>+'2016_17 Energy'!P154/11</f>
        <v>91.59817964272726</v>
      </c>
      <c r="Q154" s="40">
        <f>+'2016_17 Energy'!Q154/11</f>
        <v>129.44595400454546</v>
      </c>
      <c r="R154" s="40">
        <f>+'2016_17 Energy'!R154/11</f>
        <v>156.25003528545457</v>
      </c>
      <c r="S154" s="45">
        <f>+'2016_17 Energy'!S154/11</f>
        <v>223.86194261272729</v>
      </c>
      <c r="U154" s="39">
        <f>+'2016_17 Energy'!U154/11</f>
        <v>4.4305080907579359</v>
      </c>
      <c r="V154" s="35">
        <f>+'2016_17 Energy'!V154/11</f>
        <v>4.4305080907579359</v>
      </c>
      <c r="W154" s="45">
        <f>+'2016_17 Energy'!W154/11</f>
        <v>4.4305080907579359</v>
      </c>
      <c r="X154" s="40"/>
      <c r="Y154" s="39">
        <f>+'2016_17 Energy'!Y154/11</f>
        <v>284.17246115439434</v>
      </c>
      <c r="Z154" s="35">
        <f>+'2016_17 Energy'!Z154/11</f>
        <v>359.83701584603068</v>
      </c>
      <c r="AA154" s="45">
        <f>+'2016_17 Energy'!AA154/11</f>
        <v>228.29245070348523</v>
      </c>
      <c r="AB154" s="41"/>
    </row>
    <row r="155" spans="1:28" x14ac:dyDescent="0.2">
      <c r="A155" s="42">
        <f>+'2016_17 Energy'!A155</f>
        <v>42794</v>
      </c>
      <c r="B155" s="58">
        <f>+'2016_17 Energy'!B155</f>
        <v>5.26</v>
      </c>
      <c r="C155" s="53">
        <f>+'2016_17 Energy'!C155/11</f>
        <v>131.52804668181818</v>
      </c>
      <c r="D155" s="53">
        <f>+'2016_17 Energy'!D155/11</f>
        <v>181.34539681818183</v>
      </c>
      <c r="E155" s="53">
        <f>+'2016_17 Energy'!E155/11</f>
        <v>210.35319938181817</v>
      </c>
      <c r="F155" s="53">
        <f>+'2016_17 Energy'!F155/11</f>
        <v>52.097767480909084</v>
      </c>
      <c r="G155" s="43">
        <f>+'2016_17 Energy'!G155/11</f>
        <v>28.768892487272726</v>
      </c>
      <c r="H155" s="43">
        <f>+'2016_17 Energy'!H155/11</f>
        <v>83.850734279999998</v>
      </c>
      <c r="I155" s="54">
        <f>+'2016_17 Energy'!I155/11</f>
        <v>279.06105213636363</v>
      </c>
      <c r="J155" s="33">
        <f>+'2016_17 Energy'!J155</f>
        <v>0.32</v>
      </c>
      <c r="K155" s="34">
        <f>+'2016_17 Energy'!K155/11</f>
        <v>185.57397970909088</v>
      </c>
      <c r="L155" s="34">
        <f>+'2016_17 Energy'!L155/11</f>
        <v>251.58879423600001</v>
      </c>
      <c r="M155" s="34">
        <f>+'2016_17 Energy'!M155/11</f>
        <v>283.58558601418179</v>
      </c>
      <c r="N155" s="35">
        <f>+'2016_17 Energy'!N155/11</f>
        <v>353.66827027399995</v>
      </c>
      <c r="O155" s="44">
        <f>+'2016_17 Energy'!O155</f>
        <v>8.9600000000000009</v>
      </c>
      <c r="P155" s="40">
        <f>+'2016_17 Energy'!P155/11</f>
        <v>91.048299272727249</v>
      </c>
      <c r="Q155" s="40">
        <f>+'2016_17 Energy'!Q155/11</f>
        <v>128.73394531090909</v>
      </c>
      <c r="R155" s="40">
        <f>+'2016_17 Energy'!R155/11</f>
        <v>155.50303125636358</v>
      </c>
      <c r="S155" s="45">
        <f>+'2016_17 Energy'!S155/11</f>
        <v>223.18115191181815</v>
      </c>
      <c r="U155" s="39">
        <f>+'2016_17 Energy'!U155/11</f>
        <v>4.4863293800891002</v>
      </c>
      <c r="V155" s="35">
        <f>+'2016_17 Energy'!V155/11</f>
        <v>4.4863293800891002</v>
      </c>
      <c r="W155" s="45">
        <f>+'2016_17 Energy'!W155/11</f>
        <v>4.4863293800891002</v>
      </c>
      <c r="X155" s="40"/>
      <c r="Y155" s="39">
        <f>+'2016_17 Energy'!Y155/11</f>
        <v>283.54738151645273</v>
      </c>
      <c r="Z155" s="35">
        <f>+'2016_17 Energy'!Z155/11</f>
        <v>358.15459965408905</v>
      </c>
      <c r="AA155" s="45">
        <f>+'2016_17 Energy'!AA155/11</f>
        <v>227.66748129190725</v>
      </c>
      <c r="AB155" s="41"/>
    </row>
    <row r="156" spans="1:28" x14ac:dyDescent="0.2">
      <c r="A156" s="42">
        <f>+'2016_17 Energy'!A156</f>
        <v>42795</v>
      </c>
      <c r="B156" s="58">
        <f>+'2016_17 Energy'!B156</f>
        <v>5.34</v>
      </c>
      <c r="C156" s="53">
        <f>+'2016_17 Energy'!C156/11</f>
        <v>130.58668434545456</v>
      </c>
      <c r="D156" s="53">
        <f>+'2016_17 Energy'!D156/11</f>
        <v>180.12658853636364</v>
      </c>
      <c r="E156" s="53">
        <f>+'2016_17 Energy'!E156/11</f>
        <v>208.64097514545455</v>
      </c>
      <c r="F156" s="53">
        <f>+'2016_17 Energy'!F156/11</f>
        <v>52.162684113636367</v>
      </c>
      <c r="G156" s="43">
        <f>+'2016_17 Energy'!G156/11</f>
        <v>28.685409859999996</v>
      </c>
      <c r="H156" s="43">
        <f>+'2016_17 Energy'!H156/11</f>
        <v>83.84623978454546</v>
      </c>
      <c r="I156" s="54">
        <f>+'2016_17 Energy'!I156/11</f>
        <v>277.22798223636363</v>
      </c>
      <c r="J156" s="33">
        <f>+'2016_17 Energy'!J156</f>
        <v>0.43</v>
      </c>
      <c r="K156" s="34">
        <f>+'2016_17 Energy'!K156/11</f>
        <v>184.30339442272728</v>
      </c>
      <c r="L156" s="34">
        <f>+'2016_17 Energy'!L156/11</f>
        <v>249.94300172118182</v>
      </c>
      <c r="M156" s="34">
        <f>+'2016_17 Energy'!M156/11</f>
        <v>281.42773643999999</v>
      </c>
      <c r="N156" s="35">
        <f>+'2016_17 Energy'!N156/11</f>
        <v>351.38197382854543</v>
      </c>
      <c r="O156" s="44">
        <f>+'2016_17 Energy'!O156</f>
        <v>9.01</v>
      </c>
      <c r="P156" s="40">
        <f>+'2016_17 Energy'!P156/11</f>
        <v>90.435905122727277</v>
      </c>
      <c r="Q156" s="40">
        <f>+'2016_17 Energy'!Q156/11</f>
        <v>127.94201900718181</v>
      </c>
      <c r="R156" s="40">
        <f>+'2016_17 Energy'!R156/11</f>
        <v>154.23620652</v>
      </c>
      <c r="S156" s="45">
        <f>+'2016_17 Energy'!S156/11</f>
        <v>221.80127161654545</v>
      </c>
      <c r="U156" s="39">
        <f>+'2016_17 Energy'!U156/11</f>
        <v>4.6366072269147622</v>
      </c>
      <c r="V156" s="35">
        <f>+'2016_17 Energy'!V156/11</f>
        <v>4.6366072269147622</v>
      </c>
      <c r="W156" s="45">
        <f>+'2016_17 Energy'!W156/11</f>
        <v>4.6366072269147622</v>
      </c>
      <c r="X156" s="40"/>
      <c r="Y156" s="39">
        <f>+'2016_17 Energy'!Y156/11</f>
        <v>281.86458946327838</v>
      </c>
      <c r="Z156" s="35">
        <f>+'2016_17 Energy'!Z156/11</f>
        <v>356.01858105546017</v>
      </c>
      <c r="AA156" s="45">
        <f>+'2016_17 Energy'!AA156/11</f>
        <v>226.4378788434602</v>
      </c>
      <c r="AB156" s="41"/>
    </row>
    <row r="157" spans="1:28" x14ac:dyDescent="0.2">
      <c r="A157" s="42">
        <f>+'2016_17 Energy'!A157</f>
        <v>42796</v>
      </c>
      <c r="B157" s="58">
        <f>+'2016_17 Energy'!B157</f>
        <v>5.41</v>
      </c>
      <c r="C157" s="53">
        <f>+'2016_17 Energy'!C157/11</f>
        <v>129.86475876363636</v>
      </c>
      <c r="D157" s="53">
        <f>+'2016_17 Energy'!D157/11</f>
        <v>179.19191686363635</v>
      </c>
      <c r="E157" s="53">
        <f>+'2016_17 Energy'!E157/11</f>
        <v>207.66089357272725</v>
      </c>
      <c r="F157" s="53">
        <f>+'2016_17 Energy'!F157/11</f>
        <v>52.228574089090905</v>
      </c>
      <c r="G157" s="43">
        <f>+'2016_17 Energy'!G157/11</f>
        <v>28.602610225454544</v>
      </c>
      <c r="H157" s="43">
        <f>+'2016_17 Energy'!H157/11</f>
        <v>83.841745288181812</v>
      </c>
      <c r="I157" s="54">
        <f>+'2016_17 Energy'!I157/11</f>
        <v>276.30906632727272</v>
      </c>
      <c r="J157" s="33">
        <f>+'2016_17 Energy'!J157</f>
        <v>0.54</v>
      </c>
      <c r="K157" s="34">
        <f>+'2016_17 Energy'!K157/11</f>
        <v>183.14285764881819</v>
      </c>
      <c r="L157" s="34">
        <f>+'2016_17 Energy'!L157/11</f>
        <v>248.43915930036366</v>
      </c>
      <c r="M157" s="34">
        <f>+'2016_17 Energy'!M157/11</f>
        <v>279.85380040199999</v>
      </c>
      <c r="N157" s="35">
        <f>+'2016_17 Energy'!N157/11</f>
        <v>349.85880699990906</v>
      </c>
      <c r="O157" s="44">
        <f>+'2016_17 Energy'!O157</f>
        <v>9.0500000000000007</v>
      </c>
      <c r="P157" s="40">
        <f>+'2016_17 Energy'!P157/11</f>
        <v>90.042935366909091</v>
      </c>
      <c r="Q157" s="40">
        <f>+'2016_17 Energy'!Q157/11</f>
        <v>127.43422436472726</v>
      </c>
      <c r="R157" s="40">
        <f>+'2016_17 Energy'!R157/11</f>
        <v>153.70151351963634</v>
      </c>
      <c r="S157" s="45">
        <f>+'2016_17 Energy'!S157/11</f>
        <v>221.33554352472723</v>
      </c>
      <c r="U157" s="39">
        <f>+'2016_17 Energy'!U157/11</f>
        <v>4.7119413449601391</v>
      </c>
      <c r="V157" s="35">
        <f>+'2016_17 Energy'!V157/11</f>
        <v>4.7119413449601391</v>
      </c>
      <c r="W157" s="45">
        <f>+'2016_17 Energy'!W157/11</f>
        <v>4.7119413449601391</v>
      </c>
      <c r="X157" s="40"/>
      <c r="Y157" s="39">
        <f>+'2016_17 Energy'!Y157/11</f>
        <v>281.02100767223283</v>
      </c>
      <c r="Z157" s="35">
        <f>+'2016_17 Energy'!Z157/11</f>
        <v>354.57074834486917</v>
      </c>
      <c r="AA157" s="45">
        <f>+'2016_17 Energy'!AA157/11</f>
        <v>226.04748486968737</v>
      </c>
      <c r="AB157" s="41"/>
    </row>
    <row r="158" spans="1:28" x14ac:dyDescent="0.2">
      <c r="A158" s="42">
        <f>+'2016_17 Energy'!A158</f>
        <v>42797</v>
      </c>
      <c r="B158" s="58">
        <f>+'2016_17 Energy'!B158</f>
        <v>5.48</v>
      </c>
      <c r="C158" s="53">
        <f>+'2016_17 Energy'!C158/11</f>
        <v>130.43965937272728</v>
      </c>
      <c r="D158" s="53">
        <f>+'2016_17 Energy'!D158/11</f>
        <v>176.42563583636363</v>
      </c>
      <c r="E158" s="53">
        <f>+'2016_17 Energy'!E158/11</f>
        <v>203.69445421818182</v>
      </c>
      <c r="F158" s="53">
        <f>+'2016_17 Energy'!F158/11</f>
        <v>48.739515827272726</v>
      </c>
      <c r="G158" s="43">
        <f>+'2016_17 Energy'!G158/11</f>
        <v>26.98485664181818</v>
      </c>
      <c r="H158" s="43">
        <f>+'2016_17 Energy'!H158/11</f>
        <v>77.537007004545458</v>
      </c>
      <c r="I158" s="54">
        <f>+'2016_17 Energy'!I158/11</f>
        <v>268.55176698181816</v>
      </c>
      <c r="J158" s="33">
        <f>+'2016_17 Energy'!J158</f>
        <v>0.67</v>
      </c>
      <c r="K158" s="34">
        <f>+'2016_17 Energy'!K158/11</f>
        <v>183.6022096908182</v>
      </c>
      <c r="L158" s="34">
        <f>+'2016_17 Energy'!L158/11</f>
        <v>244.4238873535455</v>
      </c>
      <c r="M158" s="34">
        <f>+'2016_17 Energy'!M158/11</f>
        <v>274.52241596700003</v>
      </c>
      <c r="N158" s="35">
        <f>+'2016_17 Energy'!N158/11</f>
        <v>340.69338223354549</v>
      </c>
      <c r="O158" s="44">
        <f>+'2016_17 Energy'!O158</f>
        <v>9.11</v>
      </c>
      <c r="P158" s="40">
        <f>+'2016_17 Energy'!P158/11</f>
        <v>90.319065265727289</v>
      </c>
      <c r="Q158" s="40">
        <f>+'2016_17 Energy'!Q158/11</f>
        <v>125.10886805936364</v>
      </c>
      <c r="R158" s="40">
        <f>+'2016_17 Energy'!R158/11</f>
        <v>150.24216707718185</v>
      </c>
      <c r="S158" s="45">
        <f>+'2016_17 Energy'!S158/11</f>
        <v>214.10809476481819</v>
      </c>
      <c r="U158" s="39">
        <f>+'2016_17 Energy'!U158/11</f>
        <v>5.347896494743039</v>
      </c>
      <c r="V158" s="35">
        <f>+'2016_17 Energy'!V158/11</f>
        <v>5.347896494743039</v>
      </c>
      <c r="W158" s="45">
        <f>+'2016_17 Energy'!W158/11</f>
        <v>5.347896494743039</v>
      </c>
      <c r="X158" s="40"/>
      <c r="Y158" s="39">
        <f>+'2016_17 Energy'!Y158/11</f>
        <v>273.89966347656122</v>
      </c>
      <c r="Z158" s="35">
        <f>+'2016_17 Energy'!Z158/11</f>
        <v>346.04127872828855</v>
      </c>
      <c r="AA158" s="45">
        <f>+'2016_17 Energy'!AA158/11</f>
        <v>219.45599125956124</v>
      </c>
      <c r="AB158" s="41"/>
    </row>
    <row r="159" spans="1:28" x14ac:dyDescent="0.2">
      <c r="A159" s="42">
        <f>+'2016_17 Energy'!A159</f>
        <v>42798</v>
      </c>
      <c r="B159" s="58">
        <f>+'2016_17 Energy'!B159</f>
        <v>5.55</v>
      </c>
      <c r="C159" s="53">
        <f>+'2016_17 Energy'!C159/11</f>
        <v>133.60913650000001</v>
      </c>
      <c r="D159" s="53">
        <f>+'2016_17 Energy'!D159/11</f>
        <v>169.2594543909091</v>
      </c>
      <c r="E159" s="53">
        <f>+'2016_17 Energy'!E159/11</f>
        <v>194.66571309090907</v>
      </c>
      <c r="F159" s="53">
        <f>+'2016_17 Energy'!F159/11</f>
        <v>38.229476103636365</v>
      </c>
      <c r="G159" s="43">
        <f>+'2016_17 Energy'!G159/11</f>
        <v>22.116931205454545</v>
      </c>
      <c r="H159" s="43">
        <f>+'2016_17 Energy'!H159/11</f>
        <v>58.36723635818182</v>
      </c>
      <c r="I159" s="54">
        <f>+'2016_17 Energy'!I159/11</f>
        <v>248.35777823636363</v>
      </c>
      <c r="J159" s="33">
        <f>+'2016_17 Energy'!J159</f>
        <v>0.8</v>
      </c>
      <c r="K159" s="34">
        <f>+'2016_17 Energy'!K159/11</f>
        <v>187.70405614772727</v>
      </c>
      <c r="L159" s="34">
        <f>+'2016_17 Energy'!L159/11</f>
        <v>234.79215238636363</v>
      </c>
      <c r="M159" s="34">
        <f>+'2016_17 Energy'!M159/11</f>
        <v>262.81398740227269</v>
      </c>
      <c r="N159" s="35">
        <f>+'2016_17 Energy'!N159/11</f>
        <v>317.72554012727272</v>
      </c>
      <c r="O159" s="44">
        <f>+'2016_17 Energy'!O159</f>
        <v>9.17</v>
      </c>
      <c r="P159" s="40">
        <f>+'2016_17 Energy'!P159/11</f>
        <v>92.38311352636363</v>
      </c>
      <c r="Q159" s="40">
        <f>+'2016_17 Energy'!Q159/11</f>
        <v>119.31664033963638</v>
      </c>
      <c r="R159" s="40">
        <f>+'2016_17 Energy'!R159/11</f>
        <v>142.72955456309089</v>
      </c>
      <c r="S159" s="45">
        <f>+'2016_17 Energy'!S159/11</f>
        <v>195.49224180581817</v>
      </c>
      <c r="U159" s="39">
        <f>+'2016_17 Energy'!U159/11</f>
        <v>7.003430278527583</v>
      </c>
      <c r="V159" s="35">
        <f>+'2016_17 Energy'!V159/11</f>
        <v>7.003430278527583</v>
      </c>
      <c r="W159" s="45">
        <f>+'2016_17 Energy'!W159/11</f>
        <v>7.003430278527583</v>
      </c>
      <c r="X159" s="40"/>
      <c r="Y159" s="39">
        <f>+'2016_17 Energy'!Y159/11</f>
        <v>255.36120851489122</v>
      </c>
      <c r="Z159" s="35">
        <f>+'2016_17 Energy'!Z159/11</f>
        <v>324.72897040580034</v>
      </c>
      <c r="AA159" s="45">
        <f>+'2016_17 Energy'!AA159/11</f>
        <v>202.49567208434576</v>
      </c>
      <c r="AB159" s="41"/>
    </row>
    <row r="160" spans="1:28" x14ac:dyDescent="0.2">
      <c r="A160" s="42">
        <f>+'2016_17 Energy'!A160</f>
        <v>42799</v>
      </c>
      <c r="B160" s="58">
        <f>+'2016_17 Energy'!B160</f>
        <v>5.63</v>
      </c>
      <c r="C160" s="53">
        <f>+'2016_17 Energy'!C160/11</f>
        <v>133.44943249090909</v>
      </c>
      <c r="D160" s="53">
        <f>+'2016_17 Energy'!D160/11</f>
        <v>169.24082136363634</v>
      </c>
      <c r="E160" s="53">
        <f>+'2016_17 Energy'!E160/11</f>
        <v>193.67414172727274</v>
      </c>
      <c r="F160" s="53">
        <f>+'2016_17 Energy'!F160/11</f>
        <v>36.785202646363636</v>
      </c>
      <c r="G160" s="43">
        <f>+'2016_17 Energy'!G160/11</f>
        <v>21.35697320909091</v>
      </c>
      <c r="H160" s="43">
        <f>+'2016_17 Energy'!H160/11</f>
        <v>56.223155909999996</v>
      </c>
      <c r="I160" s="54">
        <f>+'2016_17 Energy'!I160/11</f>
        <v>245.34548414545455</v>
      </c>
      <c r="J160" s="33">
        <f>+'2016_17 Energy'!J160</f>
        <v>0.93</v>
      </c>
      <c r="K160" s="34">
        <f>+'2016_17 Energy'!K160/11</f>
        <v>187.30543208636365</v>
      </c>
      <c r="L160" s="34">
        <f>+'2016_17 Energy'!L160/11</f>
        <v>234.48811939454546</v>
      </c>
      <c r="M160" s="34">
        <f>+'2016_17 Energy'!M160/11</f>
        <v>261.44715613727271</v>
      </c>
      <c r="N160" s="35">
        <f>+'2016_17 Energy'!N160/11</f>
        <v>314.27701787727278</v>
      </c>
      <c r="O160" s="44">
        <f>+'2016_17 Energy'!O160</f>
        <v>9.23</v>
      </c>
      <c r="P160" s="40">
        <f>+'2016_17 Energy'!P160/11</f>
        <v>92.198028545454548</v>
      </c>
      <c r="Q160" s="40">
        <f>+'2016_17 Energy'!Q160/11</f>
        <v>119.26416755272726</v>
      </c>
      <c r="R160" s="40">
        <f>+'2016_17 Energy'!R160/11</f>
        <v>141.76289664727273</v>
      </c>
      <c r="S160" s="45">
        <f>+'2016_17 Energy'!S160/11</f>
        <v>192.54686256363638</v>
      </c>
      <c r="U160" s="39">
        <f>+'2016_17 Energy'!U160/11</f>
        <v>7.2503827106129481</v>
      </c>
      <c r="V160" s="35">
        <f>+'2016_17 Energy'!V160/11</f>
        <v>7.2503827106129481</v>
      </c>
      <c r="W160" s="45">
        <f>+'2016_17 Energy'!W160/11</f>
        <v>7.2503827106129481</v>
      </c>
      <c r="X160" s="40"/>
      <c r="Y160" s="39">
        <f>+'2016_17 Energy'!Y160/11</f>
        <v>252.59586685606749</v>
      </c>
      <c r="Z160" s="35">
        <f>+'2016_17 Energy'!Z160/11</f>
        <v>321.52740058788572</v>
      </c>
      <c r="AA160" s="45">
        <f>+'2016_17 Energy'!AA160/11</f>
        <v>199.79724527424932</v>
      </c>
      <c r="AB160" s="41"/>
    </row>
    <row r="161" spans="1:28" x14ac:dyDescent="0.2">
      <c r="A161" s="42">
        <f>+'2016_17 Energy'!A161</f>
        <v>42800</v>
      </c>
      <c r="B161" s="58">
        <f>+'2016_17 Energy'!B161</f>
        <v>5.74</v>
      </c>
      <c r="C161" s="53">
        <f>+'2016_17 Energy'!C161/11</f>
        <v>126.25931002727272</v>
      </c>
      <c r="D161" s="53">
        <f>+'2016_17 Energy'!D161/11</f>
        <v>174.51797336363637</v>
      </c>
      <c r="E161" s="53">
        <f>+'2016_17 Energy'!E161/11</f>
        <v>202.38144581818185</v>
      </c>
      <c r="F161" s="53">
        <f>+'2016_17 Energy'!F161/11</f>
        <v>52.48713910181818</v>
      </c>
      <c r="G161" s="43">
        <f>+'2016_17 Energy'!G161/11</f>
        <v>28.268336615454544</v>
      </c>
      <c r="H161" s="43">
        <f>+'2016_17 Energy'!H161/11</f>
        <v>83.823767304545456</v>
      </c>
      <c r="I161" s="54">
        <f>+'2016_17 Energy'!I161/11</f>
        <v>271.26010694545454</v>
      </c>
      <c r="J161" s="33">
        <f>+'2016_17 Energy'!J161</f>
        <v>1.07</v>
      </c>
      <c r="K161" s="34">
        <f>+'2016_17 Energy'!K161/11</f>
        <v>177.34555887436363</v>
      </c>
      <c r="L161" s="34">
        <f>+'2016_17 Energy'!L161/11</f>
        <v>240.91984607899997</v>
      </c>
      <c r="M161" s="34">
        <f>+'2016_17 Energy'!M161/11</f>
        <v>271.60614936572728</v>
      </c>
      <c r="N161" s="35">
        <f>+'2016_17 Energy'!N161/11</f>
        <v>341.78876789300006</v>
      </c>
      <c r="O161" s="44">
        <f>+'2016_17 Energy'!O161</f>
        <v>9.31</v>
      </c>
      <c r="P161" s="40">
        <f>+'2016_17 Energy'!P161/11</f>
        <v>87.206224720181808</v>
      </c>
      <c r="Q161" s="40">
        <f>+'2016_17 Energy'!Q161/11</f>
        <v>123.75679871827273</v>
      </c>
      <c r="R161" s="40">
        <f>+'2016_17 Energy'!R161/11</f>
        <v>149.46234696063638</v>
      </c>
      <c r="S161" s="45">
        <f>+'2016_17 Energy'!S161/11</f>
        <v>217.3441926879091</v>
      </c>
      <c r="U161" s="39">
        <f>+'2016_17 Energy'!U161/11</f>
        <v>5.1258626823896938</v>
      </c>
      <c r="V161" s="35">
        <f>+'2016_17 Energy'!V161/11</f>
        <v>5.1258626823896938</v>
      </c>
      <c r="W161" s="45">
        <f>+'2016_17 Energy'!W161/11</f>
        <v>5.1258626823896938</v>
      </c>
      <c r="X161" s="40"/>
      <c r="Y161" s="39">
        <f>+'2016_17 Energy'!Y161/11</f>
        <v>276.38596962784425</v>
      </c>
      <c r="Z161" s="35">
        <f>+'2016_17 Energy'!Z161/11</f>
        <v>346.91463057538971</v>
      </c>
      <c r="AA161" s="45">
        <f>+'2016_17 Energy'!AA161/11</f>
        <v>222.47005537029881</v>
      </c>
      <c r="AB161" s="41"/>
    </row>
    <row r="162" spans="1:28" x14ac:dyDescent="0.2">
      <c r="A162" s="42">
        <f>+'2016_17 Energy'!A162</f>
        <v>42801</v>
      </c>
      <c r="B162" s="58">
        <f>+'2016_17 Energy'!B162</f>
        <v>5.85</v>
      </c>
      <c r="C162" s="53">
        <f>+'2016_17 Energy'!C162/11</f>
        <v>125.0310053909091</v>
      </c>
      <c r="D162" s="53">
        <f>+'2016_17 Energy'!D162/11</f>
        <v>172.92368572727273</v>
      </c>
      <c r="E162" s="53">
        <f>+'2016_17 Energy'!E162/11</f>
        <v>200.5309107909091</v>
      </c>
      <c r="F162" s="53">
        <f>+'2016_17 Energy'!F162/11</f>
        <v>52.549050791818189</v>
      </c>
      <c r="G162" s="43">
        <f>+'2016_17 Energy'!G162/11</f>
        <v>28.183030188181817</v>
      </c>
      <c r="H162" s="43">
        <f>+'2016_17 Energy'!H162/11</f>
        <v>83.819272809090904</v>
      </c>
      <c r="I162" s="54">
        <f>+'2016_17 Energy'!I162/11</f>
        <v>269.45944842727272</v>
      </c>
      <c r="J162" s="33">
        <f>+'2016_17 Energy'!J162</f>
        <v>1.22</v>
      </c>
      <c r="K162" s="34">
        <f>+'2016_17 Energy'!K162/11</f>
        <v>175.67873344227274</v>
      </c>
      <c r="L162" s="34">
        <f>+'2016_17 Energy'!L162/11</f>
        <v>238.75642397890908</v>
      </c>
      <c r="M162" s="34">
        <f>+'2016_17 Energy'!M162/11</f>
        <v>269.16184000954547</v>
      </c>
      <c r="N162" s="35">
        <f>+'2016_17 Energy'!N162/11</f>
        <v>339.38387156327275</v>
      </c>
      <c r="O162" s="44">
        <f>+'2016_17 Energy'!O162</f>
        <v>9.3800000000000008</v>
      </c>
      <c r="P162" s="40">
        <f>+'2016_17 Energy'!P162/11</f>
        <v>86.416214889545458</v>
      </c>
      <c r="Q162" s="40">
        <f>+'2016_17 Energy'!Q162/11</f>
        <v>122.73155483563633</v>
      </c>
      <c r="R162" s="40">
        <f>+'2016_17 Energy'!R162/11</f>
        <v>148.20538592227274</v>
      </c>
      <c r="S162" s="45">
        <f>+'2016_17 Energy'!S162/11</f>
        <v>216.14773921127272</v>
      </c>
      <c r="U162" s="39">
        <f>+'2016_17 Energy'!U162/11</f>
        <v>5.2734833950426321</v>
      </c>
      <c r="V162" s="35">
        <f>+'2016_17 Energy'!V162/11</f>
        <v>5.2734833950426321</v>
      </c>
      <c r="W162" s="45">
        <f>+'2016_17 Energy'!W162/11</f>
        <v>5.2734833950426321</v>
      </c>
      <c r="X162" s="40"/>
      <c r="Y162" s="39">
        <f>+'2016_17 Energy'!Y162/11</f>
        <v>274.73293182231538</v>
      </c>
      <c r="Z162" s="35">
        <f>+'2016_17 Energy'!Z162/11</f>
        <v>344.65735495831535</v>
      </c>
      <c r="AA162" s="45">
        <f>+'2016_17 Energy'!AA162/11</f>
        <v>221.42122260631538</v>
      </c>
      <c r="AB162" s="41"/>
    </row>
    <row r="163" spans="1:28" x14ac:dyDescent="0.2">
      <c r="A163" s="42">
        <f>+'2016_17 Energy'!A163</f>
        <v>42802</v>
      </c>
      <c r="B163" s="58">
        <f>+'2016_17 Energy'!B163</f>
        <v>5.95</v>
      </c>
      <c r="C163" s="53">
        <f>+'2016_17 Energy'!C163/11</f>
        <v>123.93439499999999</v>
      </c>
      <c r="D163" s="53">
        <f>+'2016_17 Energy'!D163/11</f>
        <v>171.50242497272728</v>
      </c>
      <c r="E163" s="53">
        <f>+'2016_17 Energy'!E163/11</f>
        <v>199.04377766363635</v>
      </c>
      <c r="F163" s="53">
        <f>+'2016_17 Energy'!F163/11</f>
        <v>52.611935823636365</v>
      </c>
      <c r="G163" s="43">
        <f>+'2016_17 Energy'!G163/11</f>
        <v>28.098406754545454</v>
      </c>
      <c r="H163" s="43">
        <f>+'2016_17 Energy'!H163/11</f>
        <v>83.81477831272727</v>
      </c>
      <c r="I163" s="54">
        <f>+'2016_17 Energy'!I163/11</f>
        <v>268.02495354545454</v>
      </c>
      <c r="J163" s="33">
        <f>+'2016_17 Energy'!J163</f>
        <v>1.36</v>
      </c>
      <c r="K163" s="34">
        <f>+'2016_17 Energy'!K163/11</f>
        <v>174.14361869127271</v>
      </c>
      <c r="L163" s="34">
        <f>+'2016_17 Energy'!L163/11</f>
        <v>236.76603535772728</v>
      </c>
      <c r="M163" s="34">
        <f>+'2016_17 Energy'!M163/11</f>
        <v>267.08094712354546</v>
      </c>
      <c r="N163" s="35">
        <f>+'2016_17 Energy'!N163/11</f>
        <v>337.34514121145452</v>
      </c>
      <c r="O163" s="44">
        <f>+'2016_17 Energy'!O163</f>
        <v>9.4600000000000009</v>
      </c>
      <c r="P163" s="40">
        <f>+'2016_17 Energy'!P163/11</f>
        <v>85.539106294909075</v>
      </c>
      <c r="Q163" s="40">
        <f>+'2016_17 Energy'!Q163/11</f>
        <v>121.59495820772727</v>
      </c>
      <c r="R163" s="40">
        <f>+'2016_17 Energy'!R163/11</f>
        <v>147.01535395899998</v>
      </c>
      <c r="S163" s="45">
        <f>+'2016_17 Energy'!S163/11</f>
        <v>215.01539827145453</v>
      </c>
      <c r="U163" s="39">
        <f>+'2016_17 Energy'!U163/11</f>
        <v>5.3910854581838521</v>
      </c>
      <c r="V163" s="35">
        <f>+'2016_17 Energy'!V163/11</f>
        <v>5.3910854581838521</v>
      </c>
      <c r="W163" s="45">
        <f>+'2016_17 Energy'!W163/11</f>
        <v>5.3910854581838521</v>
      </c>
      <c r="X163" s="40"/>
      <c r="Y163" s="39">
        <f>+'2016_17 Energy'!Y163/11</f>
        <v>273.41603900363839</v>
      </c>
      <c r="Z163" s="35">
        <f>+'2016_17 Energy'!Z163/11</f>
        <v>342.73622666963837</v>
      </c>
      <c r="AA163" s="45">
        <f>+'2016_17 Energy'!AA163/11</f>
        <v>220.40648372963841</v>
      </c>
      <c r="AB163" s="41"/>
    </row>
    <row r="164" spans="1:28" x14ac:dyDescent="0.2">
      <c r="A164" s="42">
        <f>+'2016_17 Energy'!A164</f>
        <v>42803</v>
      </c>
      <c r="B164" s="58">
        <f>+'2016_17 Energy'!B164</f>
        <v>6.06</v>
      </c>
      <c r="C164" s="53">
        <f>+'2016_17 Energy'!C164/11</f>
        <v>122.68946254545455</v>
      </c>
      <c r="D164" s="53">
        <f>+'2016_17 Energy'!D164/11</f>
        <v>169.8876719090909</v>
      </c>
      <c r="E164" s="53">
        <f>+'2016_17 Energy'!E164/11</f>
        <v>197.35565268181819</v>
      </c>
      <c r="F164" s="53">
        <f>+'2016_17 Energy'!F164/11</f>
        <v>52.673824549090909</v>
      </c>
      <c r="G164" s="43">
        <f>+'2016_17 Energy'!G164/11</f>
        <v>28.013161224545456</v>
      </c>
      <c r="H164" s="43">
        <f>+'2016_17 Energy'!H164/11</f>
        <v>83.810283817272733</v>
      </c>
      <c r="I164" s="54">
        <f>+'2016_17 Energy'!I164/11</f>
        <v>266.38663957272729</v>
      </c>
      <c r="J164" s="33">
        <f>+'2016_17 Energy'!J164</f>
        <v>1.48</v>
      </c>
      <c r="K164" s="34">
        <f>+'2016_17 Energy'!K164/11</f>
        <v>172.78835700963637</v>
      </c>
      <c r="L164" s="34">
        <f>+'2016_17 Energy'!L164/11</f>
        <v>235.00871809563634</v>
      </c>
      <c r="M164" s="34">
        <f>+'2016_17 Energy'!M164/11</f>
        <v>265.24375887145453</v>
      </c>
      <c r="N164" s="35">
        <f>+'2016_17 Energy'!N164/11</f>
        <v>335.55566642236369</v>
      </c>
      <c r="O164" s="44">
        <f>+'2016_17 Energy'!O164</f>
        <v>9.56</v>
      </c>
      <c r="P164" s="40">
        <f>+'2016_17 Energy'!P164/11</f>
        <v>84.404281186363633</v>
      </c>
      <c r="Q164" s="40">
        <f>+'2016_17 Energy'!Q164/11</f>
        <v>120.12268028181816</v>
      </c>
      <c r="R164" s="40">
        <f>+'2016_17 Energy'!R164/11</f>
        <v>145.47609555</v>
      </c>
      <c r="S164" s="45">
        <f>+'2016_17 Energy'!S164/11</f>
        <v>213.5282129409091</v>
      </c>
      <c r="U164" s="39">
        <f>+'2016_17 Energy'!U164/11</f>
        <v>5.5253969191084167</v>
      </c>
      <c r="V164" s="35">
        <f>+'2016_17 Energy'!V164/11</f>
        <v>5.5253969191084167</v>
      </c>
      <c r="W164" s="45">
        <f>+'2016_17 Energy'!W164/11</f>
        <v>5.5253969191084167</v>
      </c>
      <c r="X164" s="40"/>
      <c r="Y164" s="39">
        <f>+'2016_17 Energy'!Y164/11</f>
        <v>271.91203649183575</v>
      </c>
      <c r="Z164" s="35">
        <f>+'2016_17 Energy'!Z164/11</f>
        <v>341.08106334147209</v>
      </c>
      <c r="AA164" s="45">
        <f>+'2016_17 Energy'!AA164/11</f>
        <v>219.05360986001753</v>
      </c>
      <c r="AB164" s="41"/>
    </row>
    <row r="165" spans="1:28" x14ac:dyDescent="0.2">
      <c r="A165" s="42">
        <f>+'2016_17 Energy'!A165</f>
        <v>42804</v>
      </c>
      <c r="B165" s="58">
        <f>+'2016_17 Energy'!B165</f>
        <v>6.16</v>
      </c>
      <c r="C165" s="53">
        <f>+'2016_17 Energy'!C165/11</f>
        <v>122.88965948181819</v>
      </c>
      <c r="D165" s="53">
        <f>+'2016_17 Energy'!D165/11</f>
        <v>166.78751354545454</v>
      </c>
      <c r="E165" s="53">
        <f>+'2016_17 Energy'!E165/11</f>
        <v>193.43587231818182</v>
      </c>
      <c r="F165" s="53">
        <f>+'2016_17 Energy'!F165/11</f>
        <v>49.113262260909096</v>
      </c>
      <c r="G165" s="43">
        <f>+'2016_17 Energy'!G165/11</f>
        <v>26.428868398181816</v>
      </c>
      <c r="H165" s="43">
        <f>+'2016_17 Energy'!H165/11</f>
        <v>77.483772298181819</v>
      </c>
      <c r="I165" s="54">
        <f>+'2016_17 Energy'!I165/11</f>
        <v>258.59993406363634</v>
      </c>
      <c r="J165" s="33">
        <f>+'2016_17 Energy'!J165</f>
        <v>1.6</v>
      </c>
      <c r="K165" s="34">
        <f>+'2016_17 Energy'!K165/11</f>
        <v>173.28245680909092</v>
      </c>
      <c r="L165" s="34">
        <f>+'2016_17 Energy'!L165/11</f>
        <v>231.24859934981822</v>
      </c>
      <c r="M165" s="34">
        <f>+'2016_17 Energy'!M165/11</f>
        <v>260.57644272618182</v>
      </c>
      <c r="N165" s="35">
        <f>+'2016_17 Energy'!N165/11</f>
        <v>326.9906174861818</v>
      </c>
      <c r="O165" s="44">
        <f>+'2016_17 Energy'!O165</f>
        <v>9.65</v>
      </c>
      <c r="P165" s="40">
        <f>+'2016_17 Energy'!P165/11</f>
        <v>84.321487843181828</v>
      </c>
      <c r="Q165" s="40">
        <f>+'2016_17 Energy'!Q165/11</f>
        <v>117.45216498027274</v>
      </c>
      <c r="R165" s="40">
        <f>+'2016_17 Energy'!R165/11</f>
        <v>142.04977786118181</v>
      </c>
      <c r="S165" s="45">
        <f>+'2016_17 Energy'!S165/11</f>
        <v>206.25706451436363</v>
      </c>
      <c r="U165" s="39">
        <f>+'2016_17 Energy'!U165/11</f>
        <v>6.1637628307257017</v>
      </c>
      <c r="V165" s="35">
        <f>+'2016_17 Energy'!V165/11</f>
        <v>6.1637628307257017</v>
      </c>
      <c r="W165" s="45">
        <f>+'2016_17 Energy'!W165/11</f>
        <v>6.1637628307257017</v>
      </c>
      <c r="X165" s="40"/>
      <c r="Y165" s="39">
        <f>+'2016_17 Energy'!Y165/11</f>
        <v>264.76369689436206</v>
      </c>
      <c r="Z165" s="35">
        <f>+'2016_17 Energy'!Z165/11</f>
        <v>333.15438031690752</v>
      </c>
      <c r="AA165" s="45">
        <f>+'2016_17 Energy'!AA165/11</f>
        <v>212.42082734508932</v>
      </c>
      <c r="AB165" s="41"/>
    </row>
    <row r="166" spans="1:28" x14ac:dyDescent="0.2">
      <c r="A166" s="42">
        <f>+'2016_17 Energy'!A166</f>
        <v>42805</v>
      </c>
      <c r="B166" s="58">
        <f>+'2016_17 Energy'!B166</f>
        <v>6.22</v>
      </c>
      <c r="C166" s="53">
        <f>+'2016_17 Energy'!C166/11</f>
        <v>125.93677834545456</v>
      </c>
      <c r="D166" s="53">
        <f>+'2016_17 Energy'!D166/11</f>
        <v>159.97757369090911</v>
      </c>
      <c r="E166" s="53">
        <f>+'2016_17 Energy'!E166/11</f>
        <v>184.79978521818182</v>
      </c>
      <c r="F166" s="53">
        <f>+'2016_17 Energy'!F166/11</f>
        <v>38.448747985454546</v>
      </c>
      <c r="G166" s="43">
        <f>+'2016_17 Energy'!G166/11</f>
        <v>21.671410904545453</v>
      </c>
      <c r="H166" s="43">
        <f>+'2016_17 Energy'!H166/11</f>
        <v>58.1789092</v>
      </c>
      <c r="I166" s="54">
        <f>+'2016_17 Energy'!I166/11</f>
        <v>238.64806698181818</v>
      </c>
      <c r="J166" s="33">
        <f>+'2016_17 Energy'!J166</f>
        <v>1.68</v>
      </c>
      <c r="K166" s="34">
        <f>+'2016_17 Energy'!K166/11</f>
        <v>177.63333509363636</v>
      </c>
      <c r="L166" s="34">
        <f>+'2016_17 Energy'!L166/11</f>
        <v>222.60909626854547</v>
      </c>
      <c r="M166" s="34">
        <f>+'2016_17 Energy'!M166/11</f>
        <v>249.92818269818181</v>
      </c>
      <c r="N166" s="35">
        <f>+'2016_17 Energy'!N166/11</f>
        <v>304.94640483836361</v>
      </c>
      <c r="O166" s="44">
        <f>+'2016_17 Energy'!O166</f>
        <v>9.76</v>
      </c>
      <c r="P166" s="40">
        <f>+'2016_17 Energy'!P166/11</f>
        <v>85.627128370000023</v>
      </c>
      <c r="Q166" s="40">
        <f>+'2016_17 Energy'!Q166/11</f>
        <v>111.14154066781818</v>
      </c>
      <c r="R166" s="40">
        <f>+'2016_17 Energy'!R166/11</f>
        <v>134.0168497381818</v>
      </c>
      <c r="S166" s="45">
        <f>+'2016_17 Energy'!S166/11</f>
        <v>186.95288724345454</v>
      </c>
      <c r="U166" s="39">
        <f>+'2016_17 Energy'!U166/11</f>
        <v>7.7994471138004675</v>
      </c>
      <c r="V166" s="35">
        <f>+'2016_17 Energy'!V166/11</f>
        <v>7.7994471138004675</v>
      </c>
      <c r="W166" s="45">
        <f>+'2016_17 Energy'!W166/11</f>
        <v>7.7994471138004675</v>
      </c>
      <c r="X166" s="40"/>
      <c r="Y166" s="39">
        <f>+'2016_17 Energy'!Y166/11</f>
        <v>246.44751409561866</v>
      </c>
      <c r="Z166" s="35">
        <f>+'2016_17 Energy'!Z166/11</f>
        <v>312.74585195216412</v>
      </c>
      <c r="AA166" s="45">
        <f>+'2016_17 Energy'!AA166/11</f>
        <v>194.75233435725502</v>
      </c>
      <c r="AB166" s="41"/>
    </row>
    <row r="167" spans="1:28" x14ac:dyDescent="0.2">
      <c r="A167" s="42">
        <f>+'2016_17 Energy'!A167</f>
        <v>42806</v>
      </c>
      <c r="B167" s="58">
        <f>+'2016_17 Energy'!B167</f>
        <v>6.3</v>
      </c>
      <c r="C167" s="53">
        <f>+'2016_17 Energy'!C167/11</f>
        <v>125.73432806363635</v>
      </c>
      <c r="D167" s="53">
        <f>+'2016_17 Energy'!D167/11</f>
        <v>159.91020010909091</v>
      </c>
      <c r="E167" s="53">
        <f>+'2016_17 Energy'!E167/11</f>
        <v>183.77712047272726</v>
      </c>
      <c r="F167" s="53">
        <f>+'2016_17 Energy'!F167/11</f>
        <v>36.988461645454542</v>
      </c>
      <c r="G167" s="43">
        <f>+'2016_17 Energy'!G167/11</f>
        <v>20.929036078181817</v>
      </c>
      <c r="H167" s="43">
        <f>+'2016_17 Energy'!H167/11</f>
        <v>56.094965120909094</v>
      </c>
      <c r="I167" s="54">
        <f>+'2016_17 Energy'!I167/11</f>
        <v>235.59068790909089</v>
      </c>
      <c r="J167" s="33">
        <f>+'2016_17 Energy'!J167</f>
        <v>1.77</v>
      </c>
      <c r="K167" s="34">
        <f>+'2016_17 Energy'!K167/11</f>
        <v>177.63552317390906</v>
      </c>
      <c r="L167" s="34">
        <f>+'2016_17 Energy'!L167/11</f>
        <v>222.79355073518181</v>
      </c>
      <c r="M167" s="34">
        <f>+'2016_17 Energy'!M167/11</f>
        <v>249.09180841590907</v>
      </c>
      <c r="N167" s="35">
        <f>+'2016_17 Energy'!N167/11</f>
        <v>302.0261154780909</v>
      </c>
      <c r="O167" s="44">
        <f>+'2016_17 Energy'!O167</f>
        <v>9.8699999999999992</v>
      </c>
      <c r="P167" s="40">
        <f>+'2016_17 Energy'!P167/11</f>
        <v>84.832061718454554</v>
      </c>
      <c r="Q167" s="40">
        <f>+'2016_17 Energy'!Q167/11</f>
        <v>110.35312246336365</v>
      </c>
      <c r="R167" s="40">
        <f>+'2016_17 Energy'!R167/11</f>
        <v>132.30395580227275</v>
      </c>
      <c r="S167" s="45">
        <f>+'2016_17 Energy'!S167/11</f>
        <v>183.23429134809092</v>
      </c>
      <c r="U167" s="39">
        <f>+'2016_17 Energy'!U167/11</f>
        <v>8.0500956809823805</v>
      </c>
      <c r="V167" s="35">
        <f>+'2016_17 Energy'!V167/11</f>
        <v>8.0500956809823805</v>
      </c>
      <c r="W167" s="45">
        <f>+'2016_17 Energy'!W167/11</f>
        <v>8.0500956809823805</v>
      </c>
      <c r="X167" s="40"/>
      <c r="Y167" s="39">
        <f>+'2016_17 Energy'!Y167/11</f>
        <v>243.64078359007328</v>
      </c>
      <c r="Z167" s="35">
        <f>+'2016_17 Energy'!Z167/11</f>
        <v>310.0762111590733</v>
      </c>
      <c r="AA167" s="45">
        <f>+'2016_17 Energy'!AA167/11</f>
        <v>191.28438702907332</v>
      </c>
      <c r="AB167" s="41"/>
    </row>
    <row r="168" spans="1:28" x14ac:dyDescent="0.2">
      <c r="A168" s="42">
        <f>+'2016_17 Energy'!A168</f>
        <v>42807</v>
      </c>
      <c r="B168" s="58">
        <f>+'2016_17 Energy'!B168</f>
        <v>6.39</v>
      </c>
      <c r="C168" s="53">
        <f>+'2016_17 Energy'!C168/11</f>
        <v>119.03567344545455</v>
      </c>
      <c r="D168" s="53">
        <f>+'2016_17 Energy'!D168/11</f>
        <v>165.15422388181818</v>
      </c>
      <c r="E168" s="53">
        <f>+'2016_17 Energy'!E168/11</f>
        <v>192.4000353090909</v>
      </c>
      <c r="F168" s="53">
        <f>+'2016_17 Energy'!F168/11</f>
        <v>52.932127332727276</v>
      </c>
      <c r="G168" s="43">
        <f>+'2016_17 Energy'!G168/11</f>
        <v>27.679582978181816</v>
      </c>
      <c r="H168" s="43">
        <f>+'2016_17 Energy'!H168/11</f>
        <v>83.792305833636362</v>
      </c>
      <c r="I168" s="54">
        <f>+'2016_17 Energy'!I168/11</f>
        <v>261.6607626</v>
      </c>
      <c r="J168" s="33">
        <f>+'2016_17 Energy'!J168</f>
        <v>1.85</v>
      </c>
      <c r="K168" s="34">
        <f>+'2016_17 Energy'!K168/11</f>
        <v>168.6932920490909</v>
      </c>
      <c r="L168" s="34">
        <f>+'2016_17 Energy'!L168/11</f>
        <v>229.70502972599999</v>
      </c>
      <c r="M168" s="34">
        <f>+'2016_17 Energy'!M168/11</f>
        <v>259.69192480181817</v>
      </c>
      <c r="N168" s="35">
        <f>+'2016_17 Energy'!N168/11</f>
        <v>330.22515214236358</v>
      </c>
      <c r="O168" s="44">
        <f>+'2016_17 Energy'!O168</f>
        <v>9.9700000000000006</v>
      </c>
      <c r="P168" s="40">
        <f>+'2016_17 Energy'!P168/11</f>
        <v>79.878344238181811</v>
      </c>
      <c r="Q168" s="40">
        <f>+'2016_17 Energy'!Q168/11</f>
        <v>114.25292764345453</v>
      </c>
      <c r="R168" s="40">
        <f>+'2016_17 Energy'!R168/11</f>
        <v>139.33726782363635</v>
      </c>
      <c r="S168" s="45">
        <f>+'2016_17 Energy'!S168/11</f>
        <v>207.59456996527271</v>
      </c>
      <c r="U168" s="39">
        <f>+'2016_17 Energy'!U168/11</f>
        <v>5.9128314712902155</v>
      </c>
      <c r="V168" s="35">
        <f>+'2016_17 Energy'!V168/11</f>
        <v>5.9128314712902155</v>
      </c>
      <c r="W168" s="45">
        <f>+'2016_17 Energy'!W168/11</f>
        <v>5.9128314712902155</v>
      </c>
      <c r="X168" s="40"/>
      <c r="Y168" s="39">
        <f>+'2016_17 Energy'!Y168/11</f>
        <v>267.57359407129019</v>
      </c>
      <c r="Z168" s="35">
        <f>+'2016_17 Energy'!Z168/11</f>
        <v>336.13798361365383</v>
      </c>
      <c r="AA168" s="45">
        <f>+'2016_17 Energy'!AA168/11</f>
        <v>213.50740143656293</v>
      </c>
      <c r="AB168" s="41"/>
    </row>
    <row r="169" spans="1:28" x14ac:dyDescent="0.2">
      <c r="A169" s="42">
        <f>+'2016_17 Energy'!A169</f>
        <v>42808</v>
      </c>
      <c r="B169" s="58">
        <f>+'2016_17 Energy'!B169</f>
        <v>6.44</v>
      </c>
      <c r="C169" s="53">
        <f>+'2016_17 Energy'!C169/11</f>
        <v>118.47420394545453</v>
      </c>
      <c r="D169" s="53">
        <f>+'2016_17 Energy'!D169/11</f>
        <v>164.42669789090908</v>
      </c>
      <c r="E169" s="53">
        <f>+'2016_17 Energy'!E169/11</f>
        <v>191.63579415454544</v>
      </c>
      <c r="F169" s="53">
        <f>+'2016_17 Energy'!F169/11</f>
        <v>52.999892959090907</v>
      </c>
      <c r="G169" s="43">
        <f>+'2016_17 Energy'!G169/11</f>
        <v>27.598337686363639</v>
      </c>
      <c r="H169" s="43">
        <f>+'2016_17 Energy'!H169/11</f>
        <v>83.787811337272728</v>
      </c>
      <c r="I169" s="54">
        <f>+'2016_17 Energy'!I169/11</f>
        <v>260.96300796363636</v>
      </c>
      <c r="J169" s="33">
        <f>+'2016_17 Energy'!J169</f>
        <v>1.91</v>
      </c>
      <c r="K169" s="34">
        <f>+'2016_17 Energy'!K169/11</f>
        <v>168.02151382545455</v>
      </c>
      <c r="L169" s="34">
        <f>+'2016_17 Energy'!L169/11</f>
        <v>228.83494778309094</v>
      </c>
      <c r="M169" s="34">
        <f>+'2016_17 Energy'!M169/11</f>
        <v>258.77863858981817</v>
      </c>
      <c r="N169" s="35">
        <f>+'2016_17 Energy'!N169/11</f>
        <v>329.37623966872729</v>
      </c>
      <c r="O169" s="44">
        <f>+'2016_17 Energy'!O169</f>
        <v>10.06</v>
      </c>
      <c r="P169" s="40">
        <f>+'2016_17 Energy'!P169/11</f>
        <v>78.880106425454542</v>
      </c>
      <c r="Q169" s="40">
        <f>+'2016_17 Energy'!Q169/11</f>
        <v>112.95697060399999</v>
      </c>
      <c r="R169" s="40">
        <f>+'2016_17 Energy'!R169/11</f>
        <v>137.9808058861818</v>
      </c>
      <c r="S169" s="45">
        <f>+'2016_17 Energy'!S169/11</f>
        <v>206.29283163418179</v>
      </c>
      <c r="U169" s="39">
        <f>+'2016_17 Energy'!U169/11</f>
        <v>5.9700344532197924</v>
      </c>
      <c r="V169" s="35">
        <f>+'2016_17 Energy'!V169/11</f>
        <v>5.9700344532197924</v>
      </c>
      <c r="W169" s="45">
        <f>+'2016_17 Energy'!W169/11</f>
        <v>5.9700344532197924</v>
      </c>
      <c r="X169" s="40"/>
      <c r="Y169" s="39">
        <f>+'2016_17 Energy'!Y169/11</f>
        <v>266.93304241685615</v>
      </c>
      <c r="Z169" s="35">
        <f>+'2016_17 Energy'!Z169/11</f>
        <v>335.34627412194709</v>
      </c>
      <c r="AA169" s="45">
        <f>+'2016_17 Energy'!AA169/11</f>
        <v>212.26286608740159</v>
      </c>
      <c r="AB169" s="41"/>
    </row>
    <row r="170" spans="1:28" x14ac:dyDescent="0.2">
      <c r="A170" s="42">
        <f>+'2016_17 Energy'!A170</f>
        <v>42809</v>
      </c>
      <c r="B170" s="58">
        <f>+'2016_17 Energy'!B170</f>
        <v>6.51</v>
      </c>
      <c r="C170" s="53">
        <f>+'2016_17 Energy'!C170/11</f>
        <v>117.80143108181818</v>
      </c>
      <c r="D170" s="53">
        <f>+'2016_17 Energy'!D170/11</f>
        <v>163.55641042727274</v>
      </c>
      <c r="E170" s="53">
        <f>+'2016_17 Energy'!E170/11</f>
        <v>190.72257444545451</v>
      </c>
      <c r="F170" s="53">
        <f>+'2016_17 Energy'!F170/11</f>
        <v>53.065675585454549</v>
      </c>
      <c r="G170" s="43">
        <f>+'2016_17 Energy'!G170/11</f>
        <v>27.515822711818181</v>
      </c>
      <c r="H170" s="43">
        <f>+'2016_17 Energy'!H170/11</f>
        <v>83.783316841818177</v>
      </c>
      <c r="I170" s="54">
        <f>+'2016_17 Energy'!I170/11</f>
        <v>260.11064771818178</v>
      </c>
      <c r="J170" s="33">
        <f>+'2016_17 Energy'!J170</f>
        <v>1.97</v>
      </c>
      <c r="K170" s="34">
        <f>+'2016_17 Energy'!K170/11</f>
        <v>167.45718419945453</v>
      </c>
      <c r="L170" s="34">
        <f>+'2016_17 Energy'!L170/11</f>
        <v>228.10646750163639</v>
      </c>
      <c r="M170" s="34">
        <f>+'2016_17 Energy'!M170/11</f>
        <v>258.0128102225454</v>
      </c>
      <c r="N170" s="35">
        <f>+'2016_17 Energy'!N170/11</f>
        <v>328.67476675909091</v>
      </c>
      <c r="O170" s="44">
        <f>+'2016_17 Energy'!O170</f>
        <v>10.15</v>
      </c>
      <c r="P170" s="40">
        <f>+'2016_17 Energy'!P170/11</f>
        <v>77.989329463272711</v>
      </c>
      <c r="Q170" s="40">
        <f>+'2016_17 Energy'!Q170/11</f>
        <v>111.80262017381818</v>
      </c>
      <c r="R170" s="40">
        <f>+'2016_17 Energy'!R170/11</f>
        <v>136.7718127210909</v>
      </c>
      <c r="S170" s="45">
        <f>+'2016_17 Energy'!S170/11</f>
        <v>205.13853465454542</v>
      </c>
      <c r="U170" s="39">
        <f>+'2016_17 Energy'!U170/11</f>
        <v>6.0399122371530209</v>
      </c>
      <c r="V170" s="35">
        <f>+'2016_17 Energy'!V170/11</f>
        <v>6.0399122371530209</v>
      </c>
      <c r="W170" s="45">
        <f>+'2016_17 Energy'!W170/11</f>
        <v>6.0399122371530209</v>
      </c>
      <c r="X170" s="40"/>
      <c r="Y170" s="39">
        <f>+'2016_17 Energy'!Y170/11</f>
        <v>266.15055995533481</v>
      </c>
      <c r="Z170" s="35">
        <f>+'2016_17 Energy'!Z170/11</f>
        <v>334.71467899624395</v>
      </c>
      <c r="AA170" s="45">
        <f>+'2016_17 Energy'!AA170/11</f>
        <v>211.17844689169848</v>
      </c>
      <c r="AB170" s="41"/>
    </row>
    <row r="171" spans="1:28" x14ac:dyDescent="0.2">
      <c r="A171" s="42">
        <f>+'2016_17 Energy'!A171</f>
        <v>42810</v>
      </c>
      <c r="B171" s="58">
        <f>+'2016_17 Energy'!B171</f>
        <v>6.55</v>
      </c>
      <c r="C171" s="53">
        <f>+'2016_17 Energy'!C171/11</f>
        <v>117.36920506363636</v>
      </c>
      <c r="D171" s="53">
        <f>+'2016_17 Energy'!D171/11</f>
        <v>162.99722468181818</v>
      </c>
      <c r="E171" s="53">
        <f>+'2016_17 Energy'!E171/11</f>
        <v>190.13423115454546</v>
      </c>
      <c r="F171" s="53">
        <f>+'2016_17 Energy'!F171/11</f>
        <v>53.134418826363635</v>
      </c>
      <c r="G171" s="43">
        <f>+'2016_17 Energy'!G171/11</f>
        <v>27.435249082727275</v>
      </c>
      <c r="H171" s="43">
        <f>+'2016_17 Energy'!H171/11</f>
        <v>83.778822345454543</v>
      </c>
      <c r="I171" s="54">
        <f>+'2016_17 Energy'!I171/11</f>
        <v>259.59156486363639</v>
      </c>
      <c r="J171" s="33">
        <f>+'2016_17 Energy'!J171</f>
        <v>2.0299999999999998</v>
      </c>
      <c r="K171" s="34">
        <f>+'2016_17 Energy'!K171/11</f>
        <v>166.80528175672725</v>
      </c>
      <c r="L171" s="34">
        <f>+'2016_17 Energy'!L171/11</f>
        <v>227.26254753563634</v>
      </c>
      <c r="M171" s="34">
        <f>+'2016_17 Energy'!M171/11</f>
        <v>257.12721095963639</v>
      </c>
      <c r="N171" s="35">
        <f>+'2016_17 Energy'!N171/11</f>
        <v>327.85350467236361</v>
      </c>
      <c r="O171" s="44">
        <f>+'2016_17 Energy'!O171</f>
        <v>10.24</v>
      </c>
      <c r="P171" s="40">
        <f>+'2016_17 Energy'!P171/11</f>
        <v>77.010992011090906</v>
      </c>
      <c r="Q171" s="40">
        <f>+'2016_17 Energy'!Q171/11</f>
        <v>110.53283500690908</v>
      </c>
      <c r="R171" s="40">
        <f>+'2016_17 Energy'!R171/11</f>
        <v>135.44305958800001</v>
      </c>
      <c r="S171" s="45">
        <f>+'2016_17 Energy'!S171/11</f>
        <v>203.86445028527271</v>
      </c>
      <c r="U171" s="39">
        <f>+'2016_17 Energy'!U171/11</f>
        <v>6.0824674357873985</v>
      </c>
      <c r="V171" s="35">
        <f>+'2016_17 Energy'!V171/11</f>
        <v>6.0824674357873985</v>
      </c>
      <c r="W171" s="45">
        <f>+'2016_17 Energy'!W171/11</f>
        <v>6.0824674357873985</v>
      </c>
      <c r="X171" s="40"/>
      <c r="Y171" s="39">
        <f>+'2016_17 Energy'!Y171/11</f>
        <v>265.6740322994238</v>
      </c>
      <c r="Z171" s="35">
        <f>+'2016_17 Energy'!Z171/11</f>
        <v>333.93597210815102</v>
      </c>
      <c r="AA171" s="45">
        <f>+'2016_17 Energy'!AA171/11</f>
        <v>209.94691772106015</v>
      </c>
      <c r="AB171" s="41"/>
    </row>
    <row r="172" spans="1:28" x14ac:dyDescent="0.2">
      <c r="A172" s="42">
        <f>+'2016_17 Energy'!A172</f>
        <v>42811</v>
      </c>
      <c r="B172" s="58">
        <f>+'2016_17 Energy'!B172</f>
        <v>6.58</v>
      </c>
      <c r="C172" s="53">
        <f>+'2016_17 Energy'!C172/11</f>
        <v>118.14717055454547</v>
      </c>
      <c r="D172" s="53">
        <f>+'2016_17 Energy'!D172/11</f>
        <v>160.74240382727274</v>
      </c>
      <c r="E172" s="53">
        <f>+'2016_17 Energy'!E172/11</f>
        <v>187.10104150909092</v>
      </c>
      <c r="F172" s="53">
        <f>+'2016_17 Energy'!F172/11</f>
        <v>49.511733029090912</v>
      </c>
      <c r="G172" s="43">
        <f>+'2016_17 Energy'!G172/11</f>
        <v>25.890485442727275</v>
      </c>
      <c r="H172" s="43">
        <f>+'2016_17 Energy'!H172/11</f>
        <v>77.430537590909097</v>
      </c>
      <c r="I172" s="54">
        <f>+'2016_17 Energy'!I172/11</f>
        <v>252.64198796363635</v>
      </c>
      <c r="J172" s="33">
        <f>+'2016_17 Energy'!J172</f>
        <v>2.12</v>
      </c>
      <c r="K172" s="34">
        <f>+'2016_17 Energy'!K172/11</f>
        <v>167.42838128363636</v>
      </c>
      <c r="L172" s="34">
        <f>+'2016_17 Energy'!L172/11</f>
        <v>223.78698099236362</v>
      </c>
      <c r="M172" s="34">
        <f>+'2016_17 Energy'!M172/11</f>
        <v>252.76326050672725</v>
      </c>
      <c r="N172" s="35">
        <f>+'2016_17 Energy'!N172/11</f>
        <v>319.53153806199998</v>
      </c>
      <c r="O172" s="44">
        <f>+'2016_17 Energy'!O172</f>
        <v>10.3</v>
      </c>
      <c r="P172" s="40">
        <f>+'2016_17 Energy'!P172/11</f>
        <v>77.04266295090909</v>
      </c>
      <c r="Q172" s="40">
        <f>+'2016_17 Energy'!Q172/11</f>
        <v>108.15813767163635</v>
      </c>
      <c r="R172" s="40">
        <f>+'2016_17 Energy'!R172/11</f>
        <v>132.33345077563638</v>
      </c>
      <c r="S172" s="45">
        <f>+'2016_17 Energy'!S172/11</f>
        <v>196.85070402509089</v>
      </c>
      <c r="U172" s="39">
        <f>+'2016_17 Energy'!U172/11</f>
        <v>6.6522042760908482</v>
      </c>
      <c r="V172" s="35">
        <f>+'2016_17 Energy'!V172/11</f>
        <v>6.6522042760908482</v>
      </c>
      <c r="W172" s="45">
        <f>+'2016_17 Energy'!W172/11</f>
        <v>6.6522042760908482</v>
      </c>
      <c r="X172" s="40"/>
      <c r="Y172" s="39">
        <f>+'2016_17 Energy'!Y172/11</f>
        <v>259.29419223972724</v>
      </c>
      <c r="Z172" s="35">
        <f>+'2016_17 Energy'!Z172/11</f>
        <v>326.18374233809084</v>
      </c>
      <c r="AA172" s="45">
        <f>+'2016_17 Energy'!AA172/11</f>
        <v>203.50290830118175</v>
      </c>
      <c r="AB172" s="41"/>
    </row>
    <row r="173" spans="1:28" x14ac:dyDescent="0.2">
      <c r="A173" s="42">
        <f>+'2016_17 Energy'!A173</f>
        <v>42812</v>
      </c>
      <c r="B173" s="58">
        <f>+'2016_17 Energy'!B173</f>
        <v>6.62</v>
      </c>
      <c r="C173" s="53">
        <f>+'2016_17 Energy'!C173/11</f>
        <v>121.3961950090909</v>
      </c>
      <c r="D173" s="53">
        <f>+'2016_17 Energy'!D173/11</f>
        <v>154.49395243636366</v>
      </c>
      <c r="E173" s="53">
        <f>+'2016_17 Energy'!E173/11</f>
        <v>179.06372226363635</v>
      </c>
      <c r="F173" s="53">
        <f>+'2016_17 Energy'!F173/11</f>
        <v>38.69163650454545</v>
      </c>
      <c r="G173" s="43">
        <f>+'2016_17 Energy'!G173/11</f>
        <v>21.242581647272729</v>
      </c>
      <c r="H173" s="43">
        <f>+'2016_17 Energy'!H173/11</f>
        <v>57.990582041818179</v>
      </c>
      <c r="I173" s="54">
        <f>+'2016_17 Energy'!I173/11</f>
        <v>233.13676938181817</v>
      </c>
      <c r="J173" s="33">
        <f>+'2016_17 Energy'!J173</f>
        <v>2.21</v>
      </c>
      <c r="K173" s="34">
        <f>+'2016_17 Energy'!K173/11</f>
        <v>171.60585046309092</v>
      </c>
      <c r="L173" s="34">
        <f>+'2016_17 Energy'!L173/11</f>
        <v>215.32823385272729</v>
      </c>
      <c r="M173" s="34">
        <f>+'2016_17 Energy'!M173/11</f>
        <v>242.32040453245455</v>
      </c>
      <c r="N173" s="35">
        <f>+'2016_17 Energy'!N173/11</f>
        <v>297.53413343063636</v>
      </c>
      <c r="O173" s="44">
        <f>+'2016_17 Energy'!O173</f>
        <v>10.36</v>
      </c>
      <c r="P173" s="40">
        <f>+'2016_17 Energy'!P173/11</f>
        <v>78.814763853090923</v>
      </c>
      <c r="Q173" s="40">
        <f>+'2016_17 Energy'!Q173/11</f>
        <v>102.90206751636366</v>
      </c>
      <c r="R173" s="40">
        <f>+'2016_17 Energy'!R173/11</f>
        <v>125.41746564563637</v>
      </c>
      <c r="S173" s="45">
        <f>+'2016_17 Energy'!S173/11</f>
        <v>178.52313184381819</v>
      </c>
      <c r="U173" s="39">
        <f>+'2016_17 Energy'!U173/11</f>
        <v>8.2512716386281557</v>
      </c>
      <c r="V173" s="35">
        <f>+'2016_17 Energy'!V173/11</f>
        <v>8.2512716386281557</v>
      </c>
      <c r="W173" s="45">
        <f>+'2016_17 Energy'!W173/11</f>
        <v>8.2512716386281557</v>
      </c>
      <c r="X173" s="40"/>
      <c r="Y173" s="39">
        <f>+'2016_17 Energy'!Y173/11</f>
        <v>241.38804102044634</v>
      </c>
      <c r="Z173" s="35">
        <f>+'2016_17 Energy'!Z173/11</f>
        <v>305.78540506926453</v>
      </c>
      <c r="AA173" s="45">
        <f>+'2016_17 Energy'!AA173/11</f>
        <v>186.77440348244636</v>
      </c>
      <c r="AB173" s="41"/>
    </row>
    <row r="174" spans="1:28" x14ac:dyDescent="0.2">
      <c r="A174" s="42">
        <f>+'2016_17 Energy'!A174</f>
        <v>42813</v>
      </c>
      <c r="B174" s="58">
        <f>+'2016_17 Energy'!B174</f>
        <v>6.66</v>
      </c>
      <c r="C174" s="53">
        <f>+'2016_17 Energy'!C174/11</f>
        <v>121.65016627272726</v>
      </c>
      <c r="D174" s="53">
        <f>+'2016_17 Energy'!D174/11</f>
        <v>154.98064561818182</v>
      </c>
      <c r="E174" s="53">
        <f>+'2016_17 Energy'!E174/11</f>
        <v>178.63248955454546</v>
      </c>
      <c r="F174" s="53">
        <f>+'2016_17 Energy'!F174/11</f>
        <v>37.218011167272728</v>
      </c>
      <c r="G174" s="43">
        <f>+'2016_17 Energy'!G174/11</f>
        <v>20.519414533636365</v>
      </c>
      <c r="H174" s="43">
        <f>+'2016_17 Energy'!H174/11</f>
        <v>55.966774331818186</v>
      </c>
      <c r="I174" s="54">
        <f>+'2016_17 Energy'!I174/11</f>
        <v>230.66403949090909</v>
      </c>
      <c r="J174" s="33">
        <f>+'2016_17 Energy'!J174</f>
        <v>2.29</v>
      </c>
      <c r="K174" s="34">
        <f>+'2016_17 Energy'!K174/11</f>
        <v>171.7116260441818</v>
      </c>
      <c r="L174" s="34">
        <f>+'2016_17 Energy'!L174/11</f>
        <v>215.63915111200004</v>
      </c>
      <c r="M174" s="34">
        <f>+'2016_17 Energy'!M174/11</f>
        <v>241.63354077872728</v>
      </c>
      <c r="N174" s="35">
        <f>+'2016_17 Energy'!N174/11</f>
        <v>294.75022424581817</v>
      </c>
      <c r="O174" s="44">
        <f>+'2016_17 Energy'!O174</f>
        <v>10.43</v>
      </c>
      <c r="P174" s="40">
        <f>+'2016_17 Energy'!P174/11</f>
        <v>78.462133472181819</v>
      </c>
      <c r="Q174" s="40">
        <f>+'2016_17 Energy'!Q174/11</f>
        <v>102.65053904800001</v>
      </c>
      <c r="R174" s="40">
        <f>+'2016_17 Energy'!R174/11</f>
        <v>124.28146824672727</v>
      </c>
      <c r="S174" s="45">
        <f>+'2016_17 Energy'!S174/11</f>
        <v>175.37687323781819</v>
      </c>
      <c r="U174" s="39">
        <f>+'2016_17 Energy'!U174/11</f>
        <v>8.4539897803571051</v>
      </c>
      <c r="V174" s="35">
        <f>+'2016_17 Energy'!V174/11</f>
        <v>8.4539897803571051</v>
      </c>
      <c r="W174" s="45">
        <f>+'2016_17 Energy'!W174/11</f>
        <v>8.4539897803571051</v>
      </c>
      <c r="X174" s="40"/>
      <c r="Y174" s="39">
        <f>+'2016_17 Energy'!Y174/11</f>
        <v>239.11802927126618</v>
      </c>
      <c r="Z174" s="35">
        <f>+'2016_17 Energy'!Z174/11</f>
        <v>303.20421402617529</v>
      </c>
      <c r="AA174" s="45">
        <f>+'2016_17 Energy'!AA174/11</f>
        <v>183.83086301817528</v>
      </c>
      <c r="AB174" s="41"/>
    </row>
    <row r="175" spans="1:28" x14ac:dyDescent="0.2">
      <c r="A175" s="42">
        <f>+'2016_17 Energy'!A175</f>
        <v>42814</v>
      </c>
      <c r="B175" s="58">
        <f>+'2016_17 Energy'!B175</f>
        <v>6.71</v>
      </c>
      <c r="C175" s="53">
        <f>+'2016_17 Energy'!C175/11</f>
        <v>115.59938481818182</v>
      </c>
      <c r="D175" s="53">
        <f>+'2016_17 Energy'!D175/11</f>
        <v>160.71009792727273</v>
      </c>
      <c r="E175" s="53">
        <f>+'2016_17 Energy'!E175/11</f>
        <v>187.72781151818182</v>
      </c>
      <c r="F175" s="53">
        <f>+'2016_17 Energy'!F175/11</f>
        <v>53.409349065454542</v>
      </c>
      <c r="G175" s="43">
        <f>+'2016_17 Energy'!G175/11</f>
        <v>27.113067864545453</v>
      </c>
      <c r="H175" s="43">
        <f>+'2016_17 Energy'!H175/11</f>
        <v>83.760844361818172</v>
      </c>
      <c r="I175" s="54">
        <f>+'2016_17 Energy'!I175/11</f>
        <v>257.46206510000002</v>
      </c>
      <c r="J175" s="33">
        <f>+'2016_17 Energy'!J175</f>
        <v>2.4500000000000002</v>
      </c>
      <c r="K175" s="34">
        <f>+'2016_17 Energy'!K175/11</f>
        <v>162.18829255363636</v>
      </c>
      <c r="L175" s="34">
        <f>+'2016_17 Energy'!L175/11</f>
        <v>221.27733769872728</v>
      </c>
      <c r="M175" s="34">
        <f>+'2016_17 Energy'!M175/11</f>
        <v>250.86410935145457</v>
      </c>
      <c r="N175" s="35">
        <f>+'2016_17 Energy'!N175/11</f>
        <v>321.79692551272728</v>
      </c>
      <c r="O175" s="44">
        <f>+'2016_17 Energy'!O175</f>
        <v>10.49</v>
      </c>
      <c r="P175" s="40">
        <f>+'2016_17 Energy'!P175/11</f>
        <v>74.25993147545455</v>
      </c>
      <c r="Q175" s="40">
        <f>+'2016_17 Energy'!Q175/11</f>
        <v>106.96733587654545</v>
      </c>
      <c r="R175" s="40">
        <f>+'2016_17 Energy'!R175/11</f>
        <v>131.70546273654546</v>
      </c>
      <c r="S175" s="45">
        <f>+'2016_17 Energy'!S175/11</f>
        <v>200.37620304363637</v>
      </c>
      <c r="U175" s="39">
        <f>+'2016_17 Energy'!U175/11</f>
        <v>6.2570470518156958</v>
      </c>
      <c r="V175" s="35">
        <f>+'2016_17 Energy'!V175/11</f>
        <v>6.2570470518156958</v>
      </c>
      <c r="W175" s="45">
        <f>+'2016_17 Energy'!W175/11</f>
        <v>6.2570470518156958</v>
      </c>
      <c r="X175" s="40"/>
      <c r="Y175" s="39">
        <f>+'2016_17 Energy'!Y175/11</f>
        <v>263.71911215181575</v>
      </c>
      <c r="Z175" s="35">
        <f>+'2016_17 Energy'!Z175/11</f>
        <v>328.05397256454302</v>
      </c>
      <c r="AA175" s="45">
        <f>+'2016_17 Energy'!AA175/11</f>
        <v>206.63325009545207</v>
      </c>
      <c r="AB175" s="41"/>
    </row>
    <row r="176" spans="1:28" x14ac:dyDescent="0.2">
      <c r="A176" s="42">
        <f>+'2016_17 Energy'!A176</f>
        <v>42815</v>
      </c>
      <c r="B176" s="58">
        <f>+'2016_17 Energy'!B176</f>
        <v>6.81</v>
      </c>
      <c r="C176" s="53">
        <f>+'2016_17 Energy'!C176/11</f>
        <v>114.43416730909092</v>
      </c>
      <c r="D176" s="53">
        <f>+'2016_17 Energy'!D176/11</f>
        <v>159.2001766090909</v>
      </c>
      <c r="E176" s="53">
        <f>+'2016_17 Energy'!E176/11</f>
        <v>186.1484286090909</v>
      </c>
      <c r="F176" s="53">
        <f>+'2016_17 Energy'!F176/11</f>
        <v>53.47211873818182</v>
      </c>
      <c r="G176" s="43">
        <f>+'2016_17 Energy'!G176/11</f>
        <v>27.028750333636363</v>
      </c>
      <c r="H176" s="43">
        <f>+'2016_17 Energy'!H176/11</f>
        <v>83.756349866363635</v>
      </c>
      <c r="I176" s="54">
        <f>+'2016_17 Energy'!I176/11</f>
        <v>255.93499139090909</v>
      </c>
      <c r="J176" s="33">
        <f>+'2016_17 Energy'!J176</f>
        <v>2.6</v>
      </c>
      <c r="K176" s="34">
        <f>+'2016_17 Energy'!K176/11</f>
        <v>160.47539195327272</v>
      </c>
      <c r="L176" s="34">
        <f>+'2016_17 Energy'!L176/11</f>
        <v>219.05618611272729</v>
      </c>
      <c r="M176" s="34">
        <f>+'2016_17 Energy'!M176/11</f>
        <v>248.54292332699998</v>
      </c>
      <c r="N176" s="35">
        <f>+'2016_17 Energy'!N176/11</f>
        <v>319.51462238845454</v>
      </c>
      <c r="O176" s="44">
        <f>+'2016_17 Energy'!O176</f>
        <v>10.55</v>
      </c>
      <c r="P176" s="40">
        <f>+'2016_17 Energy'!P176/11</f>
        <v>73.532936865090903</v>
      </c>
      <c r="Q176" s="40">
        <f>+'2016_17 Energy'!Q176/11</f>
        <v>106.0264294490909</v>
      </c>
      <c r="R176" s="40">
        <f>+'2016_17 Energy'!R176/11</f>
        <v>130.71959007109089</v>
      </c>
      <c r="S176" s="45">
        <f>+'2016_17 Energy'!S176/11</f>
        <v>199.45332394890909</v>
      </c>
      <c r="U176" s="39">
        <f>+'2016_17 Energy'!U176/11</f>
        <v>6.3822388674394546</v>
      </c>
      <c r="V176" s="35">
        <f>+'2016_17 Energy'!V176/11</f>
        <v>6.3822388674394546</v>
      </c>
      <c r="W176" s="45">
        <f>+'2016_17 Energy'!W176/11</f>
        <v>6.3822388674394546</v>
      </c>
      <c r="X176" s="40"/>
      <c r="Y176" s="39">
        <f>+'2016_17 Energy'!Y176/11</f>
        <v>262.3172302583485</v>
      </c>
      <c r="Z176" s="35">
        <f>+'2016_17 Energy'!Z176/11</f>
        <v>325.89686125589401</v>
      </c>
      <c r="AA176" s="45">
        <f>+'2016_17 Energy'!AA176/11</f>
        <v>205.83556281634853</v>
      </c>
      <c r="AB176" s="41"/>
    </row>
    <row r="177" spans="1:28" x14ac:dyDescent="0.2">
      <c r="A177" s="42">
        <f>+'2016_17 Energy'!A177</f>
        <v>42816</v>
      </c>
      <c r="B177" s="58">
        <f>+'2016_17 Energy'!B177</f>
        <v>6.91</v>
      </c>
      <c r="C177" s="53">
        <f>+'2016_17 Energy'!C177/11</f>
        <v>113.31117374545455</v>
      </c>
      <c r="D177" s="53">
        <f>+'2016_17 Energy'!D177/11</f>
        <v>157.74413572727272</v>
      </c>
      <c r="E177" s="53">
        <f>+'2016_17 Energy'!E177/11</f>
        <v>184.62581164545455</v>
      </c>
      <c r="F177" s="53">
        <f>+'2016_17 Energy'!F177/11</f>
        <v>53.534877729090908</v>
      </c>
      <c r="G177" s="43">
        <f>+'2016_17 Energy'!G177/11</f>
        <v>26.944461128181818</v>
      </c>
      <c r="H177" s="43">
        <f>+'2016_17 Energy'!H177/11</f>
        <v>83.751855370000001</v>
      </c>
      <c r="I177" s="54">
        <f>+'2016_17 Energy'!I177/11</f>
        <v>254.46465315454546</v>
      </c>
      <c r="J177" s="33">
        <f>+'2016_17 Energy'!J177</f>
        <v>2.81</v>
      </c>
      <c r="K177" s="34">
        <f>+'2016_17 Energy'!K177/11</f>
        <v>158.14857866</v>
      </c>
      <c r="L177" s="34">
        <f>+'2016_17 Energy'!L177/11</f>
        <v>216.03587338999998</v>
      </c>
      <c r="M177" s="34">
        <f>+'2016_17 Energy'!M177/11</f>
        <v>245.38929968454548</v>
      </c>
      <c r="N177" s="35">
        <f>+'2016_17 Energy'!N177/11</f>
        <v>316.38293649636364</v>
      </c>
      <c r="O177" s="44">
        <f>+'2016_17 Energy'!O177</f>
        <v>10.64</v>
      </c>
      <c r="P177" s="40">
        <f>+'2016_17 Energy'!P177/11</f>
        <v>72.520071225636357</v>
      </c>
      <c r="Q177" s="40">
        <f>+'2016_17 Energy'!Q177/11</f>
        <v>104.71287195118181</v>
      </c>
      <c r="R177" s="40">
        <f>+'2016_17 Energy'!R177/11</f>
        <v>129.34585789281817</v>
      </c>
      <c r="S177" s="45">
        <f>+'2016_17 Energy'!S177/11</f>
        <v>198.13411733381818</v>
      </c>
      <c r="U177" s="39">
        <f>+'2016_17 Energy'!U177/11</f>
        <v>6.5027794230757499</v>
      </c>
      <c r="V177" s="35">
        <f>+'2016_17 Energy'!V177/11</f>
        <v>6.5027794230757499</v>
      </c>
      <c r="W177" s="45">
        <f>+'2016_17 Energy'!W177/11</f>
        <v>6.5027794230757499</v>
      </c>
      <c r="X177" s="40"/>
      <c r="Y177" s="39">
        <f>+'2016_17 Energy'!Y177/11</f>
        <v>260.9674325776212</v>
      </c>
      <c r="Z177" s="35">
        <f>+'2016_17 Energy'!Z177/11</f>
        <v>322.88571591943941</v>
      </c>
      <c r="AA177" s="45">
        <f>+'2016_17 Energy'!AA177/11</f>
        <v>204.63689675689395</v>
      </c>
      <c r="AB177" s="41"/>
    </row>
    <row r="178" spans="1:28" x14ac:dyDescent="0.2">
      <c r="A178" s="42">
        <f>+'2016_17 Energy'!A178</f>
        <v>42817</v>
      </c>
      <c r="B178" s="58">
        <f>+'2016_17 Energy'!B178</f>
        <v>7.04</v>
      </c>
      <c r="C178" s="53">
        <f>+'2016_17 Energy'!C178/11</f>
        <v>111.88803669999999</v>
      </c>
      <c r="D178" s="53">
        <f>+'2016_17 Energy'!D178/11</f>
        <v>155.89909701818181</v>
      </c>
      <c r="E178" s="53">
        <f>+'2016_17 Energy'!E178/11</f>
        <v>182.69710355454546</v>
      </c>
      <c r="F178" s="53">
        <f>+'2016_17 Energy'!F178/11</f>
        <v>53.594646731818187</v>
      </c>
      <c r="G178" s="43">
        <f>+'2016_17 Energy'!G178/11</f>
        <v>26.858308468181818</v>
      </c>
      <c r="H178" s="43">
        <f>+'2016_17 Energy'!H178/11</f>
        <v>83.74736087454545</v>
      </c>
      <c r="I178" s="54">
        <f>+'2016_17 Energy'!I178/11</f>
        <v>252.57973903636363</v>
      </c>
      <c r="J178" s="33">
        <f>+'2016_17 Energy'!J178</f>
        <v>3.01</v>
      </c>
      <c r="K178" s="34">
        <f>+'2016_17 Energy'!K178/11</f>
        <v>155.95909700009091</v>
      </c>
      <c r="L178" s="34">
        <f>+'2016_17 Energy'!L178/11</f>
        <v>213.19527756309091</v>
      </c>
      <c r="M178" s="34">
        <f>+'2016_17 Energy'!M178/11</f>
        <v>242.42243221518183</v>
      </c>
      <c r="N178" s="35">
        <f>+'2016_17 Energy'!N178/11</f>
        <v>313.44076086127274</v>
      </c>
      <c r="O178" s="44">
        <f>+'2016_17 Energy'!O178</f>
        <v>10.72</v>
      </c>
      <c r="P178" s="40">
        <f>+'2016_17 Energy'!P178/11</f>
        <v>71.644487840363624</v>
      </c>
      <c r="Q178" s="40">
        <f>+'2016_17 Energy'!Q178/11</f>
        <v>103.57901155781816</v>
      </c>
      <c r="R178" s="40">
        <f>+'2016_17 Energy'!R178/11</f>
        <v>128.1588381770909</v>
      </c>
      <c r="S178" s="45">
        <f>+'2016_17 Energy'!S178/11</f>
        <v>197.00441389599999</v>
      </c>
      <c r="U178" s="39">
        <f>+'2016_17 Energy'!U178/11</f>
        <v>6.6573075374327937</v>
      </c>
      <c r="V178" s="35">
        <f>+'2016_17 Energy'!V178/11</f>
        <v>6.6573075374327937</v>
      </c>
      <c r="W178" s="45">
        <f>+'2016_17 Energy'!W178/11</f>
        <v>6.6573075374327937</v>
      </c>
      <c r="X178" s="40"/>
      <c r="Y178" s="39">
        <f>+'2016_17 Energy'!Y178/11</f>
        <v>259.23704657379642</v>
      </c>
      <c r="Z178" s="35">
        <f>+'2016_17 Energy'!Z178/11</f>
        <v>320.09806839870549</v>
      </c>
      <c r="AA178" s="45">
        <f>+'2016_17 Energy'!AA178/11</f>
        <v>203.6617214334328</v>
      </c>
      <c r="AB178" s="41"/>
    </row>
    <row r="179" spans="1:28" x14ac:dyDescent="0.2">
      <c r="A179" s="42">
        <f>+'2016_17 Energy'!A179</f>
        <v>42818</v>
      </c>
      <c r="B179" s="58">
        <f>+'2016_17 Energy'!B179</f>
        <v>7.21</v>
      </c>
      <c r="C179" s="53">
        <f>+'2016_17 Energy'!C179/11</f>
        <v>111.27872444545454</v>
      </c>
      <c r="D179" s="53">
        <f>+'2016_17 Energy'!D179/11</f>
        <v>151.98202794545455</v>
      </c>
      <c r="E179" s="53">
        <f>+'2016_17 Energy'!E179/11</f>
        <v>177.94015777272728</v>
      </c>
      <c r="F179" s="53">
        <f>+'2016_17 Energy'!F179/11</f>
        <v>49.889447003636363</v>
      </c>
      <c r="G179" s="43">
        <f>+'2016_17 Energy'!G179/11</f>
        <v>25.339970119090911</v>
      </c>
      <c r="H179" s="43">
        <f>+'2016_17 Energy'!H179/11</f>
        <v>77.377302884545443</v>
      </c>
      <c r="I179" s="54">
        <f>+'2016_17 Energy'!I179/11</f>
        <v>243.7991091181818</v>
      </c>
      <c r="J179" s="33">
        <f>+'2016_17 Energy'!J179</f>
        <v>3.21</v>
      </c>
      <c r="K179" s="34">
        <f>+'2016_17 Energy'!K179/11</f>
        <v>155.47130680909092</v>
      </c>
      <c r="L179" s="34">
        <f>+'2016_17 Energy'!L179/11</f>
        <v>208.52165918181817</v>
      </c>
      <c r="M179" s="34">
        <f>+'2016_17 Energy'!M179/11</f>
        <v>236.8246855909091</v>
      </c>
      <c r="N179" s="35">
        <f>+'2016_17 Energy'!N179/11</f>
        <v>303.78853733636362</v>
      </c>
      <c r="O179" s="44">
        <f>+'2016_17 Energy'!O179</f>
        <v>10.81</v>
      </c>
      <c r="P179" s="40">
        <f>+'2016_17 Energy'!P179/11</f>
        <v>71.505400318181813</v>
      </c>
      <c r="Q179" s="40">
        <f>+'2016_17 Energy'!Q179/11</f>
        <v>101.09635983272727</v>
      </c>
      <c r="R179" s="40">
        <f>+'2016_17 Energy'!R179/11</f>
        <v>124.9440827363636</v>
      </c>
      <c r="S179" s="45">
        <f>+'2016_17 Energy'!S179/11</f>
        <v>189.80862372181818</v>
      </c>
      <c r="U179" s="39">
        <f>+'2016_17 Energy'!U179/11</f>
        <v>7.3771568775356196</v>
      </c>
      <c r="V179" s="35">
        <f>+'2016_17 Energy'!V179/11</f>
        <v>7.3771568775356196</v>
      </c>
      <c r="W179" s="45">
        <f>+'2016_17 Energy'!W179/11</f>
        <v>7.3771568775356196</v>
      </c>
      <c r="X179" s="40"/>
      <c r="Y179" s="39">
        <f>+'2016_17 Energy'!Y179/11</f>
        <v>251.17626599571742</v>
      </c>
      <c r="Z179" s="35">
        <f>+'2016_17 Energy'!Z179/11</f>
        <v>311.16569421389926</v>
      </c>
      <c r="AA179" s="45">
        <f>+'2016_17 Energy'!AA179/11</f>
        <v>197.18578059935379</v>
      </c>
      <c r="AB179" s="41"/>
    </row>
    <row r="180" spans="1:28" x14ac:dyDescent="0.2">
      <c r="A180" s="42">
        <f>+'2016_17 Energy'!A180</f>
        <v>42819</v>
      </c>
      <c r="B180" s="58">
        <f>+'2016_17 Energy'!B180</f>
        <v>7.37</v>
      </c>
      <c r="C180" s="53">
        <f>+'2016_17 Energy'!C180/11</f>
        <v>112.83633766363637</v>
      </c>
      <c r="D180" s="53">
        <f>+'2016_17 Energy'!D180/11</f>
        <v>144.14666502727275</v>
      </c>
      <c r="E180" s="53">
        <f>+'2016_17 Energy'!E180/11</f>
        <v>168.27485903636364</v>
      </c>
      <c r="F180" s="53">
        <f>+'2016_17 Energy'!F180/11</f>
        <v>38.902939476363635</v>
      </c>
      <c r="G180" s="43">
        <f>+'2016_17 Energy'!G180/11</f>
        <v>20.794691719999999</v>
      </c>
      <c r="H180" s="43">
        <f>+'2016_17 Energy'!H180/11</f>
        <v>57.802254883636358</v>
      </c>
      <c r="I180" s="54">
        <f>+'2016_17 Energy'!I180/11</f>
        <v>222.48103504545455</v>
      </c>
      <c r="J180" s="33">
        <f>+'2016_17 Energy'!J180</f>
        <v>3.42</v>
      </c>
      <c r="K180" s="34">
        <f>+'2016_17 Energy'!K180/11</f>
        <v>157.80279020727275</v>
      </c>
      <c r="L180" s="34">
        <f>+'2016_17 Energy'!L180/11</f>
        <v>198.63199221409093</v>
      </c>
      <c r="M180" s="34">
        <f>+'2016_17 Energy'!M180/11</f>
        <v>224.92724333863634</v>
      </c>
      <c r="N180" s="35">
        <f>+'2016_17 Energy'!N180/11</f>
        <v>280.15891788090909</v>
      </c>
      <c r="O180" s="44">
        <f>+'2016_17 Energy'!O180</f>
        <v>10.93</v>
      </c>
      <c r="P180" s="40">
        <f>+'2016_17 Energy'!P180/11</f>
        <v>72.309610814181823</v>
      </c>
      <c r="Q180" s="40">
        <f>+'2016_17 Energy'!Q180/11</f>
        <v>95.040901790545462</v>
      </c>
      <c r="R180" s="40">
        <f>+'2016_17 Energy'!R180/11</f>
        <v>117.21600128545452</v>
      </c>
      <c r="S180" s="45">
        <f>+'2016_17 Energy'!S180/11</f>
        <v>170.49793051527274</v>
      </c>
      <c r="U180" s="39">
        <f>+'2016_17 Energy'!U180/11</f>
        <v>9.12484487902395</v>
      </c>
      <c r="V180" s="35">
        <f>+'2016_17 Energy'!V180/11</f>
        <v>9.12484487902395</v>
      </c>
      <c r="W180" s="45">
        <f>+'2016_17 Energy'!W180/11</f>
        <v>9.12484487902395</v>
      </c>
      <c r="X180" s="40"/>
      <c r="Y180" s="39">
        <f>+'2016_17 Energy'!Y180/11</f>
        <v>231.60587992447853</v>
      </c>
      <c r="Z180" s="35">
        <f>+'2016_17 Energy'!Z180/11</f>
        <v>289.2837627599331</v>
      </c>
      <c r="AA180" s="45">
        <f>+'2016_17 Energy'!AA180/11</f>
        <v>179.62277539429667</v>
      </c>
      <c r="AB180" s="41"/>
    </row>
    <row r="181" spans="1:28" x14ac:dyDescent="0.2">
      <c r="A181" s="42">
        <f>+'2016_17 Energy'!A181</f>
        <v>42820</v>
      </c>
      <c r="B181" s="58">
        <f>+'2016_17 Energy'!B181</f>
        <v>7.5</v>
      </c>
      <c r="C181" s="53">
        <f>+'2016_17 Energy'!C181/11</f>
        <v>111.9887150909091</v>
      </c>
      <c r="D181" s="53">
        <f>+'2016_17 Energy'!D181/11</f>
        <v>143.29785147272727</v>
      </c>
      <c r="E181" s="53">
        <f>+'2016_17 Energy'!E181/11</f>
        <v>166.47698211818181</v>
      </c>
      <c r="F181" s="53">
        <f>+'2016_17 Energy'!F181/11</f>
        <v>37.405787641818179</v>
      </c>
      <c r="G181" s="43">
        <f>+'2016_17 Energy'!G181/11</f>
        <v>20.084257849090907</v>
      </c>
      <c r="H181" s="43">
        <f>+'2016_17 Energy'!H181/11</f>
        <v>55.838583542727271</v>
      </c>
      <c r="I181" s="54">
        <f>+'2016_17 Energy'!I181/11</f>
        <v>218.60623119090909</v>
      </c>
      <c r="J181" s="33">
        <f>+'2016_17 Energy'!J181</f>
        <v>3.62</v>
      </c>
      <c r="K181" s="34">
        <f>+'2016_17 Energy'!K181/11</f>
        <v>156.43103345381817</v>
      </c>
      <c r="L181" s="34">
        <f>+'2016_17 Energy'!L181/11</f>
        <v>197.15145758945454</v>
      </c>
      <c r="M181" s="34">
        <f>+'2016_17 Energy'!M181/11</f>
        <v>222.40787910727275</v>
      </c>
      <c r="N181" s="35">
        <f>+'2016_17 Energy'!N181/11</f>
        <v>275.50412012181818</v>
      </c>
      <c r="O181" s="44">
        <f>+'2016_17 Energy'!O181</f>
        <v>11.06</v>
      </c>
      <c r="P181" s="40">
        <f>+'2016_17 Energy'!P181/11</f>
        <v>71.211742572363633</v>
      </c>
      <c r="Q181" s="40">
        <f>+'2016_17 Energy'!Q181/11</f>
        <v>93.885779881090912</v>
      </c>
      <c r="R181" s="40">
        <f>+'2016_17 Energy'!R181/11</f>
        <v>115.15894261272727</v>
      </c>
      <c r="S181" s="45">
        <f>+'2016_17 Energy'!S181/11</f>
        <v>166.40095165636365</v>
      </c>
      <c r="U181" s="39">
        <f>+'2016_17 Energy'!U181/11</f>
        <v>9.6125071679158633</v>
      </c>
      <c r="V181" s="35">
        <f>+'2016_17 Energy'!V181/11</f>
        <v>9.6125071679158633</v>
      </c>
      <c r="W181" s="45">
        <f>+'2016_17 Energy'!W181/11</f>
        <v>9.6125071679158633</v>
      </c>
      <c r="X181" s="40"/>
      <c r="Y181" s="39">
        <f>+'2016_17 Energy'!Y181/11</f>
        <v>228.21873835882496</v>
      </c>
      <c r="Z181" s="35">
        <f>+'2016_17 Energy'!Z181/11</f>
        <v>285.11662728973403</v>
      </c>
      <c r="AA181" s="45">
        <f>+'2016_17 Energy'!AA181/11</f>
        <v>176.0134588242795</v>
      </c>
      <c r="AB181" s="41"/>
    </row>
    <row r="182" spans="1:28" x14ac:dyDescent="0.2">
      <c r="A182" s="42">
        <f>+'2016_17 Energy'!A182</f>
        <v>42821</v>
      </c>
      <c r="B182" s="58">
        <f>+'2016_17 Energy'!B182</f>
        <v>7.63</v>
      </c>
      <c r="C182" s="53">
        <f>+'2016_17 Energy'!C182/11</f>
        <v>105.51999579090908</v>
      </c>
      <c r="D182" s="53">
        <f>+'2016_17 Energy'!D182/11</f>
        <v>147.63709392727273</v>
      </c>
      <c r="E182" s="53">
        <f>+'2016_17 Energy'!E182/11</f>
        <v>174.06543038181817</v>
      </c>
      <c r="F182" s="53">
        <f>+'2016_17 Energy'!F182/11</f>
        <v>53.826617210909085</v>
      </c>
      <c r="G182" s="43">
        <f>+'2016_17 Energy'!G182/11</f>
        <v>26.509691552727272</v>
      </c>
      <c r="H182" s="43">
        <f>+'2016_17 Energy'!H182/11</f>
        <v>83.729382890909093</v>
      </c>
      <c r="I182" s="54">
        <f>+'2016_17 Energy'!I182/11</f>
        <v>244.10307634545453</v>
      </c>
      <c r="J182" s="33">
        <f>+'2016_17 Energy'!J182</f>
        <v>3.83</v>
      </c>
      <c r="K182" s="34">
        <f>+'2016_17 Energy'!K182/11</f>
        <v>147.07271148181817</v>
      </c>
      <c r="L182" s="34">
        <f>+'2016_17 Energy'!L182/11</f>
        <v>201.6620156490909</v>
      </c>
      <c r="M182" s="34">
        <f>+'2016_17 Energy'!M182/11</f>
        <v>230.37934912181817</v>
      </c>
      <c r="N182" s="35">
        <f>+'2016_17 Energy'!N182/11</f>
        <v>301.49018752727267</v>
      </c>
      <c r="O182" s="44">
        <f>+'2016_17 Energy'!O182</f>
        <v>11.19</v>
      </c>
      <c r="P182" s="40">
        <f>+'2016_17 Energy'!P182/11</f>
        <v>66.591662143636356</v>
      </c>
      <c r="Q182" s="40">
        <f>+'2016_17 Energy'!Q182/11</f>
        <v>97.024272524727294</v>
      </c>
      <c r="R182" s="40">
        <f>+'2016_17 Energy'!R182/11</f>
        <v>121.30818019381819</v>
      </c>
      <c r="S182" s="45">
        <f>+'2016_17 Energy'!S182/11</f>
        <v>190.34041429090905</v>
      </c>
      <c r="U182" s="39">
        <f>+'2016_17 Energy'!U182/11</f>
        <v>8.1522371838457541</v>
      </c>
      <c r="V182" s="35">
        <f>+'2016_17 Energy'!V182/11</f>
        <v>8.1522371838457541</v>
      </c>
      <c r="W182" s="45">
        <f>+'2016_17 Energy'!W182/11</f>
        <v>8.1522371838457541</v>
      </c>
      <c r="X182" s="40"/>
      <c r="Y182" s="39">
        <f>+'2016_17 Energy'!Y182/11</f>
        <v>252.25531352930028</v>
      </c>
      <c r="Z182" s="35">
        <f>+'2016_17 Energy'!Z182/11</f>
        <v>309.64242471111845</v>
      </c>
      <c r="AA182" s="45">
        <f>+'2016_17 Energy'!AA182/11</f>
        <v>198.49265147475481</v>
      </c>
      <c r="AB182" s="41"/>
    </row>
    <row r="183" spans="1:28" x14ac:dyDescent="0.2">
      <c r="A183" s="42">
        <f>+'2016_17 Energy'!A183</f>
        <v>42822</v>
      </c>
      <c r="B183" s="58">
        <f>+'2016_17 Energy'!B183</f>
        <v>7.74</v>
      </c>
      <c r="C183" s="53">
        <f>+'2016_17 Energy'!C183/11</f>
        <v>104.24129429999999</v>
      </c>
      <c r="D183" s="53">
        <f>+'2016_17 Energy'!D183/11</f>
        <v>145.97936767272725</v>
      </c>
      <c r="E183" s="53">
        <f>+'2016_17 Energy'!E183/11</f>
        <v>172.33161827272727</v>
      </c>
      <c r="F183" s="53">
        <f>+'2016_17 Energy'!F183/11</f>
        <v>53.888304590909094</v>
      </c>
      <c r="G183" s="43">
        <f>+'2016_17 Energy'!G183/11</f>
        <v>26.424979938181821</v>
      </c>
      <c r="H183" s="43">
        <f>+'2016_17 Energy'!H183/11</f>
        <v>83.724888394545459</v>
      </c>
      <c r="I183" s="54">
        <f>+'2016_17 Energy'!I183/11</f>
        <v>242.41850093636364</v>
      </c>
      <c r="J183" s="33">
        <f>+'2016_17 Energy'!J183</f>
        <v>3.98</v>
      </c>
      <c r="K183" s="34">
        <f>+'2016_17 Energy'!K183/11</f>
        <v>145.35584050872728</v>
      </c>
      <c r="L183" s="34">
        <f>+'2016_17 Energy'!L183/11</f>
        <v>199.43529594472727</v>
      </c>
      <c r="M183" s="34">
        <f>+'2016_17 Energy'!M183/11</f>
        <v>228.05207408799998</v>
      </c>
      <c r="N183" s="35">
        <f>+'2016_17 Energy'!N183/11</f>
        <v>299.20142524981816</v>
      </c>
      <c r="O183" s="44">
        <f>+'2016_17 Energy'!O183</f>
        <v>11.32</v>
      </c>
      <c r="P183" s="40">
        <f>+'2016_17 Energy'!P183/11</f>
        <v>65.094997643818175</v>
      </c>
      <c r="Q183" s="40">
        <f>+'2016_17 Energy'!Q183/11</f>
        <v>95.082499796727248</v>
      </c>
      <c r="R183" s="40">
        <f>+'2016_17 Energy'!R183/11</f>
        <v>119.27863108690909</v>
      </c>
      <c r="S183" s="45">
        <f>+'2016_17 Energy'!S183/11</f>
        <v>188.35390810600001</v>
      </c>
      <c r="U183" s="39">
        <f>+'2016_17 Energy'!U183/11</f>
        <v>8.9203412273923952</v>
      </c>
      <c r="V183" s="35">
        <f>+'2016_17 Energy'!V183/11</f>
        <v>8.9203412273923952</v>
      </c>
      <c r="W183" s="45">
        <f>+'2016_17 Energy'!W183/11</f>
        <v>8.9203412273923952</v>
      </c>
      <c r="X183" s="40"/>
      <c r="Y183" s="39">
        <f>+'2016_17 Energy'!Y183/11</f>
        <v>251.33884216375603</v>
      </c>
      <c r="Z183" s="35">
        <f>+'2016_17 Energy'!Z183/11</f>
        <v>308.1217664772106</v>
      </c>
      <c r="AA183" s="45">
        <f>+'2016_17 Energy'!AA183/11</f>
        <v>197.27424933339242</v>
      </c>
      <c r="AB183" s="41"/>
    </row>
    <row r="184" spans="1:28" x14ac:dyDescent="0.2">
      <c r="A184" s="42">
        <f>+'2016_17 Energy'!A184</f>
        <v>42823</v>
      </c>
      <c r="B184" s="58">
        <f>+'2016_17 Energy'!B184</f>
        <v>7.85</v>
      </c>
      <c r="C184" s="53">
        <f>+'2016_17 Energy'!C184/11</f>
        <v>103.0468229</v>
      </c>
      <c r="D184" s="53">
        <f>+'2016_17 Energy'!D184/11</f>
        <v>144.42975573636363</v>
      </c>
      <c r="E184" s="53">
        <f>+'2016_17 Energy'!E184/11</f>
        <v>170.71097054545456</v>
      </c>
      <c r="F184" s="53">
        <f>+'2016_17 Energy'!F184/11</f>
        <v>53.94998022090909</v>
      </c>
      <c r="G184" s="43">
        <f>+'2016_17 Energy'!G184/11</f>
        <v>26.340299480909092</v>
      </c>
      <c r="H184" s="43">
        <f>+'2016_17 Energy'!H184/11</f>
        <v>83.720393899090908</v>
      </c>
      <c r="I184" s="54">
        <f>+'2016_17 Energy'!I184/11</f>
        <v>240.84705640000001</v>
      </c>
      <c r="J184" s="33">
        <f>+'2016_17 Energy'!J184</f>
        <v>4.13</v>
      </c>
      <c r="K184" s="34">
        <f>+'2016_17 Energy'!K184/11</f>
        <v>143.72321606218182</v>
      </c>
      <c r="L184" s="34">
        <f>+'2016_17 Energy'!L184/11</f>
        <v>197.31669715563638</v>
      </c>
      <c r="M184" s="34">
        <f>+'2016_17 Energy'!M184/11</f>
        <v>225.83797804072728</v>
      </c>
      <c r="N184" s="35">
        <f>+'2016_17 Energy'!N184/11</f>
        <v>297.02579622836362</v>
      </c>
      <c r="O184" s="44">
        <f>+'2016_17 Energy'!O184</f>
        <v>11.45</v>
      </c>
      <c r="P184" s="40">
        <f>+'2016_17 Energy'!P184/11</f>
        <v>63.682571452727274</v>
      </c>
      <c r="Q184" s="40">
        <f>+'2016_17 Energy'!Q184/11</f>
        <v>93.248844685454557</v>
      </c>
      <c r="R184" s="40">
        <f>+'2016_17 Energy'!R184/11</f>
        <v>117.36225361454548</v>
      </c>
      <c r="S184" s="45">
        <f>+'2016_17 Energy'!S184/11</f>
        <v>186.48053398545454</v>
      </c>
      <c r="U184" s="39">
        <f>+'2016_17 Energy'!U184/11</f>
        <v>9.6791706306413783</v>
      </c>
      <c r="V184" s="35">
        <f>+'2016_17 Energy'!V184/11</f>
        <v>9.6791706306413783</v>
      </c>
      <c r="W184" s="45">
        <f>+'2016_17 Energy'!W184/11</f>
        <v>9.6791706306413783</v>
      </c>
      <c r="X184" s="40"/>
      <c r="Y184" s="39">
        <f>+'2016_17 Energy'!Y184/11</f>
        <v>250.52622703064137</v>
      </c>
      <c r="Z184" s="35">
        <f>+'2016_17 Energy'!Z184/11</f>
        <v>306.70496685900503</v>
      </c>
      <c r="AA184" s="45">
        <f>+'2016_17 Energy'!AA184/11</f>
        <v>196.15970461609592</v>
      </c>
      <c r="AB184" s="41"/>
    </row>
    <row r="185" spans="1:28" x14ac:dyDescent="0.2">
      <c r="A185" s="42">
        <f>+'2016_17 Energy'!A185</f>
        <v>42824</v>
      </c>
      <c r="B185" s="58">
        <f>+'2016_17 Energy'!B185</f>
        <v>7.94</v>
      </c>
      <c r="C185" s="53">
        <f>+'2016_17 Energy'!C185/11</f>
        <v>102.11055192727272</v>
      </c>
      <c r="D185" s="53">
        <f>+'2016_17 Energy'!D185/11</f>
        <v>143.21504314545453</v>
      </c>
      <c r="E185" s="53">
        <f>+'2016_17 Energy'!E185/11</f>
        <v>169.43976534545456</v>
      </c>
      <c r="F185" s="53">
        <f>+'2016_17 Energy'!F185/11</f>
        <v>54.013637783636362</v>
      </c>
      <c r="G185" s="43">
        <f>+'2016_17 Energy'!G185/11</f>
        <v>26.256891538181819</v>
      </c>
      <c r="H185" s="43">
        <f>+'2016_17 Energy'!H185/11</f>
        <v>83.715899402727274</v>
      </c>
      <c r="I185" s="54">
        <f>+'2016_17 Energy'!I185/11</f>
        <v>239.63067839090908</v>
      </c>
      <c r="J185" s="33">
        <f>+'2016_17 Energy'!J185</f>
        <v>4.28</v>
      </c>
      <c r="K185" s="34">
        <f>+'2016_17 Energy'!K185/11</f>
        <v>142.13012226836364</v>
      </c>
      <c r="L185" s="34">
        <f>+'2016_17 Energy'!L185/11</f>
        <v>195.24866756363636</v>
      </c>
      <c r="M185" s="34">
        <f>+'2016_17 Energy'!M185/11</f>
        <v>223.67696097272727</v>
      </c>
      <c r="N185" s="35">
        <f>+'2016_17 Energy'!N185/11</f>
        <v>294.90320047763635</v>
      </c>
      <c r="O185" s="44">
        <f>+'2016_17 Energy'!O185</f>
        <v>11.58</v>
      </c>
      <c r="P185" s="40">
        <f>+'2016_17 Energy'!P185/11</f>
        <v>62.309667762909093</v>
      </c>
      <c r="Q185" s="40">
        <f>+'2016_17 Energy'!Q185/11</f>
        <v>91.465755472727267</v>
      </c>
      <c r="R185" s="40">
        <f>+'2016_17 Energy'!R185/11</f>
        <v>115.49894783636364</v>
      </c>
      <c r="S185" s="45">
        <f>+'2016_17 Energy'!S185/11</f>
        <v>184.66019194399999</v>
      </c>
      <c r="U185" s="39">
        <f>+'2016_17 Energy'!U185/11</f>
        <v>10.408891142189942</v>
      </c>
      <c r="V185" s="35">
        <f>+'2016_17 Energy'!V185/11</f>
        <v>10.408891142189942</v>
      </c>
      <c r="W185" s="45">
        <f>+'2016_17 Energy'!W185/11</f>
        <v>10.408891142189942</v>
      </c>
      <c r="X185" s="40"/>
      <c r="Y185" s="39">
        <f>+'2016_17 Energy'!Y185/11</f>
        <v>250.03956953309901</v>
      </c>
      <c r="Z185" s="35">
        <f>+'2016_17 Energy'!Z185/11</f>
        <v>305.31209161982628</v>
      </c>
      <c r="AA185" s="45">
        <f>+'2016_17 Energy'!AA185/11</f>
        <v>195.06908308618995</v>
      </c>
      <c r="AB185" s="41"/>
    </row>
    <row r="186" spans="1:28" x14ac:dyDescent="0.2">
      <c r="A186" s="42">
        <f>+'2016_17 Energy'!A186</f>
        <v>42825</v>
      </c>
      <c r="B186" s="58">
        <f>+'2016_17 Energy'!B186</f>
        <v>8.0399999999999991</v>
      </c>
      <c r="C186" s="53">
        <f>+'2016_17 Energy'!C186/11</f>
        <v>102.0758922909091</v>
      </c>
      <c r="D186" s="53">
        <f>+'2016_17 Energy'!D186/11</f>
        <v>140.23371542727273</v>
      </c>
      <c r="E186" s="53">
        <f>+'2016_17 Energy'!E186/11</f>
        <v>165.66880824545453</v>
      </c>
      <c r="F186" s="53">
        <f>+'2016_17 Energy'!F186/11</f>
        <v>50.247150797272731</v>
      </c>
      <c r="G186" s="43">
        <f>+'2016_17 Energy'!G186/11</f>
        <v>24.77854136818182</v>
      </c>
      <c r="H186" s="43">
        <f>+'2016_17 Energy'!H186/11</f>
        <v>77.324068178181818</v>
      </c>
      <c r="I186" s="54">
        <f>+'2016_17 Energy'!I186/11</f>
        <v>231.78900288181819</v>
      </c>
      <c r="J186" s="33">
        <f>+'2016_17 Energy'!J186</f>
        <v>4.37</v>
      </c>
      <c r="K186" s="34">
        <f>+'2016_17 Energy'!K186/11</f>
        <v>142.61725329881818</v>
      </c>
      <c r="L186" s="34">
        <f>+'2016_17 Energy'!L186/11</f>
        <v>192.10645036127272</v>
      </c>
      <c r="M186" s="34">
        <f>+'2016_17 Energy'!M186/11</f>
        <v>219.69044958972725</v>
      </c>
      <c r="N186" s="35">
        <f>+'2016_17 Energy'!N186/11</f>
        <v>286.82820257227269</v>
      </c>
      <c r="O186" s="44">
        <f>+'2016_17 Energy'!O186</f>
        <v>11.69</v>
      </c>
      <c r="P186" s="40">
        <f>+'2016_17 Energy'!P186/11</f>
        <v>61.755465130454553</v>
      </c>
      <c r="Q186" s="40">
        <f>+'2016_17 Energy'!Q186/11</f>
        <v>88.643665697272723</v>
      </c>
      <c r="R186" s="40">
        <f>+'2016_17 Energy'!R186/11</f>
        <v>111.94156276681815</v>
      </c>
      <c r="S186" s="45">
        <f>+'2016_17 Energy'!S186/11</f>
        <v>177.04974433409092</v>
      </c>
      <c r="U186" s="39">
        <f>+'2016_17 Energy'!U186/11</f>
        <v>11.691763577666466</v>
      </c>
      <c r="V186" s="35">
        <f>+'2016_17 Energy'!V186/11</f>
        <v>11.691763577666466</v>
      </c>
      <c r="W186" s="45">
        <f>+'2016_17 Energy'!W186/11</f>
        <v>11.691763577666466</v>
      </c>
      <c r="X186" s="40"/>
      <c r="Y186" s="39">
        <f>+'2016_17 Energy'!Y186/11</f>
        <v>243.48076645948467</v>
      </c>
      <c r="Z186" s="35">
        <f>+'2016_17 Energy'!Z186/11</f>
        <v>298.51996614993914</v>
      </c>
      <c r="AA186" s="45">
        <f>+'2016_17 Energy'!AA186/11</f>
        <v>188.74150791175737</v>
      </c>
      <c r="AB186" s="41"/>
    </row>
    <row r="187" spans="1:28" x14ac:dyDescent="0.2">
      <c r="A187" s="42">
        <f>+'2016_17 Energy'!A187</f>
        <v>42826</v>
      </c>
      <c r="B187" s="58">
        <f>+'2016_17 Energy'!B187</f>
        <v>8.1199999999999992</v>
      </c>
      <c r="C187" s="53">
        <f>+'2016_17 Energy'!C187/11</f>
        <v>104.25834257272727</v>
      </c>
      <c r="D187" s="53">
        <f>+'2016_17 Energy'!D187/11</f>
        <v>133.76950368181818</v>
      </c>
      <c r="E187" s="53">
        <f>+'2016_17 Energy'!E187/11</f>
        <v>157.43703784545457</v>
      </c>
      <c r="F187" s="53">
        <f>+'2016_17 Energy'!F187/11</f>
        <v>39.113737750909088</v>
      </c>
      <c r="G187" s="43">
        <f>+'2016_17 Energy'!G187/11</f>
        <v>20.348140120909093</v>
      </c>
      <c r="H187" s="43">
        <f>+'2016_17 Energy'!H187/11</f>
        <v>57.613927725454545</v>
      </c>
      <c r="I187" s="54">
        <f>+'2016_17 Energy'!I187/11</f>
        <v>211.60802568181816</v>
      </c>
      <c r="J187" s="33">
        <f>+'2016_17 Energy'!J187</f>
        <v>4.47</v>
      </c>
      <c r="K187" s="34">
        <f>+'2016_17 Energy'!K187/11</f>
        <v>145.8041561281818</v>
      </c>
      <c r="L187" s="34">
        <f>+'2016_17 Energy'!L187/11</f>
        <v>184.113536885</v>
      </c>
      <c r="M187" s="34">
        <f>+'2016_17 Energy'!M187/11</f>
        <v>209.78107703454546</v>
      </c>
      <c r="N187" s="35">
        <f>+'2016_17 Energy'!N187/11</f>
        <v>264.9031883413636</v>
      </c>
      <c r="O187" s="44">
        <f>+'2016_17 Energy'!O187</f>
        <v>11.8</v>
      </c>
      <c r="P187" s="40">
        <f>+'2016_17 Energy'!P187/11</f>
        <v>62.371056577090897</v>
      </c>
      <c r="Q187" s="40">
        <f>+'2016_17 Energy'!Q187/11</f>
        <v>83.011683904363622</v>
      </c>
      <c r="R187" s="40">
        <f>+'2016_17 Energy'!R187/11</f>
        <v>104.66277367672727</v>
      </c>
      <c r="S187" s="45">
        <f>+'2016_17 Energy'!S187/11</f>
        <v>157.87482058945452</v>
      </c>
      <c r="U187" s="39">
        <f>+'2016_17 Energy'!U187/11</f>
        <v>9.183236704024397</v>
      </c>
      <c r="V187" s="35">
        <f>+'2016_17 Energy'!V187/11</f>
        <v>9.183236704024397</v>
      </c>
      <c r="W187" s="45">
        <f>+'2016_17 Energy'!W187/11</f>
        <v>9.183236704024397</v>
      </c>
      <c r="X187" s="40"/>
      <c r="Y187" s="39">
        <f>+'2016_17 Energy'!Y187/11</f>
        <v>220.79126238584257</v>
      </c>
      <c r="Z187" s="35">
        <f>+'2016_17 Energy'!Z187/11</f>
        <v>274.08642504538801</v>
      </c>
      <c r="AA187" s="45">
        <f>+'2016_17 Energy'!AA187/11</f>
        <v>167.05805729347892</v>
      </c>
      <c r="AB187" s="41"/>
    </row>
    <row r="188" spans="1:28" x14ac:dyDescent="0.2">
      <c r="A188" s="42">
        <f>+'2016_17 Energy'!A188</f>
        <v>42827</v>
      </c>
      <c r="B188" s="58">
        <f>+'2016_17 Energy'!B188</f>
        <v>8.15</v>
      </c>
      <c r="C188" s="53">
        <f>+'2016_17 Energy'!C188/11</f>
        <v>104.50957743636364</v>
      </c>
      <c r="D188" s="53">
        <f>+'2016_17 Energy'!D188/11</f>
        <v>134.24853657272726</v>
      </c>
      <c r="E188" s="53">
        <f>+'2016_17 Energy'!E188/11</f>
        <v>157.03860765454544</v>
      </c>
      <c r="F188" s="53">
        <f>+'2016_17 Energy'!F188/11</f>
        <v>37.609521962727278</v>
      </c>
      <c r="G188" s="43">
        <f>+'2016_17 Energy'!G188/11</f>
        <v>19.660739722727275</v>
      </c>
      <c r="H188" s="43">
        <f>+'2016_17 Energy'!H188/11</f>
        <v>55.710392754545452</v>
      </c>
      <c r="I188" s="54">
        <f>+'2016_17 Energy'!I188/11</f>
        <v>209.14467780909089</v>
      </c>
      <c r="J188" s="33">
        <f>+'2016_17 Energy'!J188</f>
        <v>4.53</v>
      </c>
      <c r="K188" s="34">
        <f>+'2016_17 Energy'!K188/11</f>
        <v>145.96835114018182</v>
      </c>
      <c r="L188" s="34">
        <f>+'2016_17 Energy'!L188/11</f>
        <v>184.49024836363634</v>
      </c>
      <c r="M188" s="34">
        <f>+'2016_17 Energy'!M188/11</f>
        <v>209.21599439309091</v>
      </c>
      <c r="N188" s="35">
        <f>+'2016_17 Energy'!N188/11</f>
        <v>262.22755380709089</v>
      </c>
      <c r="O188" s="44">
        <f>+'2016_17 Energy'!O188</f>
        <v>11.89</v>
      </c>
      <c r="P188" s="40">
        <f>+'2016_17 Energy'!P188/11</f>
        <v>61.676479742363647</v>
      </c>
      <c r="Q188" s="40">
        <f>+'2016_17 Energy'!Q188/11</f>
        <v>82.341353672727266</v>
      </c>
      <c r="R188" s="40">
        <f>+'2016_17 Energy'!R188/11</f>
        <v>103.13158378654545</v>
      </c>
      <c r="S188" s="45">
        <f>+'2016_17 Energy'!S188/11</f>
        <v>154.3021484630909</v>
      </c>
      <c r="U188" s="39">
        <f>+'2016_17 Energy'!U188/11</f>
        <v>9.9281452700857518</v>
      </c>
      <c r="V188" s="35">
        <f>+'2016_17 Energy'!V188/11</f>
        <v>9.9281452700857518</v>
      </c>
      <c r="W188" s="45">
        <f>+'2016_17 Energy'!W188/11</f>
        <v>9.9281452700857518</v>
      </c>
      <c r="X188" s="40"/>
      <c r="Y188" s="39">
        <f>+'2016_17 Energy'!Y188/11</f>
        <v>219.07282307917666</v>
      </c>
      <c r="Z188" s="35">
        <f>+'2016_17 Energy'!Z188/11</f>
        <v>272.15569907717668</v>
      </c>
      <c r="AA188" s="45">
        <f>+'2016_17 Energy'!AA188/11</f>
        <v>164.23029373317667</v>
      </c>
      <c r="AB188" s="41"/>
    </row>
    <row r="189" spans="1:28" x14ac:dyDescent="0.2">
      <c r="A189" s="42">
        <f>+'2016_17 Energy'!A189</f>
        <v>42828</v>
      </c>
      <c r="B189" s="58">
        <f>+'2016_17 Energy'!B189</f>
        <v>8.19</v>
      </c>
      <c r="C189" s="53">
        <f>+'2016_17 Energy'!C189/11</f>
        <v>99.386349263636376</v>
      </c>
      <c r="D189" s="53">
        <f>+'2016_17 Energy'!D189/11</f>
        <v>139.6787255909091</v>
      </c>
      <c r="E189" s="53">
        <f>+'2016_17 Energy'!E189/11</f>
        <v>165.71454584545452</v>
      </c>
      <c r="F189" s="53">
        <f>+'2016_17 Energy'!F189/11</f>
        <v>54.279160651818181</v>
      </c>
      <c r="G189" s="43">
        <f>+'2016_17 Energy'!G189/11</f>
        <v>25.93027984363636</v>
      </c>
      <c r="H189" s="43">
        <f>+'2016_17 Energy'!H189/11</f>
        <v>83.697921419090918</v>
      </c>
      <c r="I189" s="54">
        <f>+'2016_17 Energy'!I189/11</f>
        <v>235.98880262727272</v>
      </c>
      <c r="J189" s="33">
        <f>+'2016_17 Energy'!J189</f>
        <v>4.5999999999999996</v>
      </c>
      <c r="K189" s="34">
        <f>+'2016_17 Energy'!K189/11</f>
        <v>138.63756775681819</v>
      </c>
      <c r="L189" s="34">
        <f>+'2016_17 Energy'!L189/11</f>
        <v>190.71598718954547</v>
      </c>
      <c r="M189" s="34">
        <f>+'2016_17 Energy'!M189/11</f>
        <v>218.91180271145456</v>
      </c>
      <c r="N189" s="35">
        <f>+'2016_17 Energy'!N189/11</f>
        <v>290.2037721771818</v>
      </c>
      <c r="O189" s="44">
        <f>+'2016_17 Energy'!O189</f>
        <v>11.98</v>
      </c>
      <c r="P189" s="40">
        <f>+'2016_17 Energy'!P189/11</f>
        <v>57.948433361363641</v>
      </c>
      <c r="Q189" s="40">
        <f>+'2016_17 Energy'!Q189/11</f>
        <v>85.798162510454532</v>
      </c>
      <c r="R189" s="40">
        <f>+'2016_17 Energy'!R189/11</f>
        <v>109.55365349945454</v>
      </c>
      <c r="S189" s="45">
        <f>+'2016_17 Energy'!S189/11</f>
        <v>178.75350051190907</v>
      </c>
      <c r="U189" s="39">
        <f>+'2016_17 Energy'!U189/11</f>
        <v>9.4349130563060388</v>
      </c>
      <c r="V189" s="35">
        <f>+'2016_17 Energy'!V189/11</f>
        <v>9.4349130563060388</v>
      </c>
      <c r="W189" s="45">
        <f>+'2016_17 Energy'!W189/11</f>
        <v>9.4349130563060388</v>
      </c>
      <c r="X189" s="40"/>
      <c r="Y189" s="39">
        <f>+'2016_17 Energy'!Y189/11</f>
        <v>245.42371568357876</v>
      </c>
      <c r="Z189" s="35">
        <f>+'2016_17 Energy'!Z189/11</f>
        <v>299.63868523348788</v>
      </c>
      <c r="AA189" s="45">
        <f>+'2016_17 Energy'!AA189/11</f>
        <v>188.18841356821511</v>
      </c>
      <c r="AB189" s="41"/>
    </row>
    <row r="190" spans="1:28" x14ac:dyDescent="0.2">
      <c r="A190" s="42">
        <f>+'2016_17 Energy'!A190</f>
        <v>42829</v>
      </c>
      <c r="B190" s="58">
        <f>+'2016_17 Energy'!B190</f>
        <v>8.25</v>
      </c>
      <c r="C190" s="53">
        <f>+'2016_17 Energy'!C190/11</f>
        <v>98.731081309090911</v>
      </c>
      <c r="D190" s="53">
        <f>+'2016_17 Energy'!D190/11</f>
        <v>138.82768103636363</v>
      </c>
      <c r="E190" s="53">
        <f>+'2016_17 Energy'!E190/11</f>
        <v>164.82186205454545</v>
      </c>
      <c r="F190" s="53">
        <f>+'2016_17 Energy'!F190/11</f>
        <v>54.345774556363637</v>
      </c>
      <c r="G190" s="43">
        <f>+'2016_17 Energy'!G190/11</f>
        <v>25.84882457636364</v>
      </c>
      <c r="H190" s="43">
        <f>+'2016_17 Energy'!H190/11</f>
        <v>83.693426923636366</v>
      </c>
      <c r="I190" s="54">
        <f>+'2016_17 Energy'!I190/11</f>
        <v>235.15933481818183</v>
      </c>
      <c r="J190" s="33">
        <f>+'2016_17 Energy'!J190</f>
        <v>4.67</v>
      </c>
      <c r="K190" s="34">
        <f>+'2016_17 Energy'!K190/11</f>
        <v>137.87222943709091</v>
      </c>
      <c r="L190" s="34">
        <f>+'2016_17 Energy'!L190/11</f>
        <v>189.72248234109091</v>
      </c>
      <c r="M190" s="34">
        <f>+'2016_17 Energy'!M190/11</f>
        <v>217.87028513090908</v>
      </c>
      <c r="N190" s="35">
        <f>+'2016_17 Energy'!N190/11</f>
        <v>289.22318108836367</v>
      </c>
      <c r="O190" s="44">
        <f>+'2016_17 Energy'!O190</f>
        <v>12.06</v>
      </c>
      <c r="P190" s="40">
        <f>+'2016_17 Energy'!P190/11</f>
        <v>57.075278413090906</v>
      </c>
      <c r="Q190" s="40">
        <f>+'2016_17 Energy'!Q190/11</f>
        <v>84.663101994181801</v>
      </c>
      <c r="R190" s="40">
        <f>+'2016_17 Energy'!R190/11</f>
        <v>108.36530006545453</v>
      </c>
      <c r="S190" s="45">
        <f>+'2016_17 Energy'!S190/11</f>
        <v>177.62211294963637</v>
      </c>
      <c r="U190" s="39">
        <f>+'2016_17 Energy'!U190/11</f>
        <v>10.120238265306845</v>
      </c>
      <c r="V190" s="35">
        <f>+'2016_17 Energy'!V190/11</f>
        <v>10.120238265306845</v>
      </c>
      <c r="W190" s="45">
        <f>+'2016_17 Energy'!W190/11</f>
        <v>10.120238265306845</v>
      </c>
      <c r="X190" s="40"/>
      <c r="Y190" s="39">
        <f>+'2016_17 Energy'!Y190/11</f>
        <v>245.27957308348869</v>
      </c>
      <c r="Z190" s="35">
        <f>+'2016_17 Energy'!Z190/11</f>
        <v>299.34341935367053</v>
      </c>
      <c r="AA190" s="45">
        <f>+'2016_17 Energy'!AA190/11</f>
        <v>187.74235121494323</v>
      </c>
      <c r="AB190" s="41"/>
    </row>
    <row r="191" spans="1:28" x14ac:dyDescent="0.2">
      <c r="A191" s="42">
        <f>+'2016_17 Energy'!A191</f>
        <v>42830</v>
      </c>
      <c r="B191" s="58">
        <f>+'2016_17 Energy'!B191</f>
        <v>8.32</v>
      </c>
      <c r="C191" s="53">
        <f>+'2016_17 Energy'!C191/11</f>
        <v>97.953802718181819</v>
      </c>
      <c r="D191" s="53">
        <f>+'2016_17 Energy'!D191/11</f>
        <v>137.8197785909091</v>
      </c>
      <c r="E191" s="53">
        <f>+'2016_17 Energy'!E191/11</f>
        <v>163.76524602727272</v>
      </c>
      <c r="F191" s="53">
        <f>+'2016_17 Energy'!F191/11</f>
        <v>54.411382007272728</v>
      </c>
      <c r="G191" s="43">
        <f>+'2016_17 Energy'!G191/11</f>
        <v>25.766774122727274</v>
      </c>
      <c r="H191" s="43">
        <f>+'2016_17 Energy'!H191/11</f>
        <v>83.688932427272732</v>
      </c>
      <c r="I191" s="54">
        <f>+'2016_17 Energy'!I191/11</f>
        <v>234.16307858181818</v>
      </c>
      <c r="J191" s="33">
        <f>+'2016_17 Energy'!J191</f>
        <v>4.7300000000000004</v>
      </c>
      <c r="K191" s="34">
        <f>+'2016_17 Energy'!K191/11</f>
        <v>137.20354611300002</v>
      </c>
      <c r="L191" s="34">
        <f>+'2016_17 Energy'!L191/11</f>
        <v>188.85644810063638</v>
      </c>
      <c r="M191" s="34">
        <f>+'2016_17 Energy'!M191/11</f>
        <v>216.96119518681817</v>
      </c>
      <c r="N191" s="35">
        <f>+'2016_17 Energy'!N191/11</f>
        <v>288.37783423299999</v>
      </c>
      <c r="O191" s="44">
        <f>+'2016_17 Energy'!O191</f>
        <v>12.15</v>
      </c>
      <c r="P191" s="40">
        <f>+'2016_17 Energy'!P191/11</f>
        <v>56.080121046272737</v>
      </c>
      <c r="Q191" s="40">
        <f>+'2016_17 Energy'!Q191/11</f>
        <v>83.371186885545455</v>
      </c>
      <c r="R191" s="40">
        <f>+'2016_17 Energy'!R191/11</f>
        <v>107.01302171500001</v>
      </c>
      <c r="S191" s="45">
        <f>+'2016_17 Energy'!S191/11</f>
        <v>176.32393815172728</v>
      </c>
      <c r="U191" s="39">
        <f>+'2016_17 Energy'!U191/11</f>
        <v>10.822666626458645</v>
      </c>
      <c r="V191" s="35">
        <f>+'2016_17 Energy'!V191/11</f>
        <v>10.822666626458645</v>
      </c>
      <c r="W191" s="45">
        <f>+'2016_17 Energy'!W191/11</f>
        <v>10.822666626458645</v>
      </c>
      <c r="X191" s="40"/>
      <c r="Y191" s="39">
        <f>+'2016_17 Energy'!Y191/11</f>
        <v>244.98574520827685</v>
      </c>
      <c r="Z191" s="35">
        <f>+'2016_17 Energy'!Z191/11</f>
        <v>299.20050085945866</v>
      </c>
      <c r="AA191" s="45">
        <f>+'2016_17 Energy'!AA191/11</f>
        <v>187.14660477818595</v>
      </c>
      <c r="AB191" s="41"/>
    </row>
    <row r="192" spans="1:28" x14ac:dyDescent="0.2">
      <c r="A192" s="42">
        <f>+'2016_17 Energy'!A192</f>
        <v>42831</v>
      </c>
      <c r="B192" s="58">
        <f>+'2016_17 Energy'!B192</f>
        <v>8.41</v>
      </c>
      <c r="C192" s="53">
        <f>+'2016_17 Energy'!C192/11</f>
        <v>97.010532927272735</v>
      </c>
      <c r="D192" s="53">
        <f>+'2016_17 Energy'!D192/11</f>
        <v>136.59593347272727</v>
      </c>
      <c r="E192" s="53">
        <f>+'2016_17 Energy'!E192/11</f>
        <v>162.48408134545454</v>
      </c>
      <c r="F192" s="53">
        <f>+'2016_17 Energy'!F192/11</f>
        <v>54.474980822727275</v>
      </c>
      <c r="G192" s="43">
        <f>+'2016_17 Energy'!G192/11</f>
        <v>25.683521963636363</v>
      </c>
      <c r="H192" s="43">
        <f>+'2016_17 Energy'!H192/11</f>
        <v>83.684437931818181</v>
      </c>
      <c r="I192" s="54">
        <f>+'2016_17 Energy'!I192/11</f>
        <v>232.93657352727271</v>
      </c>
      <c r="J192" s="33">
        <f>+'2016_17 Energy'!J192</f>
        <v>4.78</v>
      </c>
      <c r="K192" s="34">
        <f>+'2016_17 Energy'!K192/11</f>
        <v>136.69685360127275</v>
      </c>
      <c r="L192" s="34">
        <f>+'2016_17 Energy'!L192/11</f>
        <v>188.20095733872725</v>
      </c>
      <c r="M192" s="34">
        <f>+'2016_17 Energy'!M192/11</f>
        <v>216.27208190845457</v>
      </c>
      <c r="N192" s="35">
        <f>+'2016_17 Energy'!N192/11</f>
        <v>287.75528516727269</v>
      </c>
      <c r="O192" s="44">
        <f>+'2016_17 Energy'!O192</f>
        <v>12.24</v>
      </c>
      <c r="P192" s="40">
        <f>+'2016_17 Energy'!P192/11</f>
        <v>55.13763811145455</v>
      </c>
      <c r="Q192" s="40">
        <f>+'2016_17 Energy'!Q192/11</f>
        <v>82.147657603090906</v>
      </c>
      <c r="R192" s="40">
        <f>+'2016_17 Energy'!R192/11</f>
        <v>105.73255458063636</v>
      </c>
      <c r="S192" s="45">
        <f>+'2016_17 Energy'!S192/11</f>
        <v>175.09754719636365</v>
      </c>
      <c r="U192" s="39">
        <f>+'2016_17 Energy'!U192/11</f>
        <v>11.52490077818522</v>
      </c>
      <c r="V192" s="35">
        <f>+'2016_17 Energy'!V192/11</f>
        <v>11.52490077818522</v>
      </c>
      <c r="W192" s="45">
        <f>+'2016_17 Energy'!W192/11</f>
        <v>11.52490077818522</v>
      </c>
      <c r="X192" s="40"/>
      <c r="Y192" s="39">
        <f>+'2016_17 Energy'!Y192/11</f>
        <v>244.46147430545795</v>
      </c>
      <c r="Z192" s="35">
        <f>+'2016_17 Energy'!Z192/11</f>
        <v>299.28018594545796</v>
      </c>
      <c r="AA192" s="45">
        <f>+'2016_17 Energy'!AA192/11</f>
        <v>186.62244797454886</v>
      </c>
      <c r="AB192" s="41"/>
    </row>
    <row r="193" spans="1:28" x14ac:dyDescent="0.2">
      <c r="A193" s="42">
        <f>+'2016_17 Energy'!A193</f>
        <v>42832</v>
      </c>
      <c r="B193" s="58">
        <f>+'2016_17 Energy'!B193</f>
        <v>8.52</v>
      </c>
      <c r="C193" s="53">
        <f>+'2016_17 Energy'!C193/11</f>
        <v>96.706002063636348</v>
      </c>
      <c r="D193" s="53">
        <f>+'2016_17 Energy'!D193/11</f>
        <v>133.37839930909092</v>
      </c>
      <c r="E193" s="53">
        <f>+'2016_17 Energy'!E193/11</f>
        <v>158.47451401818182</v>
      </c>
      <c r="F193" s="53">
        <f>+'2016_17 Energy'!F193/11</f>
        <v>50.638584605454547</v>
      </c>
      <c r="G193" s="43">
        <f>+'2016_17 Energy'!G193/11</f>
        <v>24.239626033636362</v>
      </c>
      <c r="H193" s="43">
        <f>+'2016_17 Energy'!H193/11</f>
        <v>77.270833471818179</v>
      </c>
      <c r="I193" s="54">
        <f>+'2016_17 Energy'!I193/11</f>
        <v>224.78475930000002</v>
      </c>
      <c r="J193" s="33">
        <f>+'2016_17 Energy'!J193</f>
        <v>4.84</v>
      </c>
      <c r="K193" s="34">
        <f>+'2016_17 Energy'!K193/11</f>
        <v>137.35248211890908</v>
      </c>
      <c r="L193" s="34">
        <f>+'2016_17 Energy'!L193/11</f>
        <v>185.39009364363636</v>
      </c>
      <c r="M193" s="34">
        <f>+'2016_17 Energy'!M193/11</f>
        <v>212.6384269461818</v>
      </c>
      <c r="N193" s="35">
        <f>+'2016_17 Energy'!N193/11</f>
        <v>279.97282586290908</v>
      </c>
      <c r="O193" s="44">
        <f>+'2016_17 Energy'!O193</f>
        <v>12.33</v>
      </c>
      <c r="P193" s="40">
        <f>+'2016_17 Energy'!P193/11</f>
        <v>54.623640919454537</v>
      </c>
      <c r="Q193" s="40">
        <f>+'2016_17 Energy'!Q193/11</f>
        <v>79.529335337727261</v>
      </c>
      <c r="R193" s="40">
        <f>+'2016_17 Energy'!R193/11</f>
        <v>102.39720199218181</v>
      </c>
      <c r="S193" s="45">
        <f>+'2016_17 Energy'!S193/11</f>
        <v>167.64711429872727</v>
      </c>
      <c r="U193" s="39">
        <f>+'2016_17 Energy'!U193/11</f>
        <v>12.532068610568929</v>
      </c>
      <c r="V193" s="35">
        <f>+'2016_17 Energy'!V193/11</f>
        <v>12.532068610568929</v>
      </c>
      <c r="W193" s="45">
        <f>+'2016_17 Energy'!W193/11</f>
        <v>12.532068610568929</v>
      </c>
      <c r="X193" s="40"/>
      <c r="Y193" s="39">
        <f>+'2016_17 Energy'!Y193/11</f>
        <v>237.31682791056895</v>
      </c>
      <c r="Z193" s="35">
        <f>+'2016_17 Energy'!Z193/11</f>
        <v>292.50489447347803</v>
      </c>
      <c r="AA193" s="45">
        <f>+'2016_17 Energy'!AA193/11</f>
        <v>180.1791829092962</v>
      </c>
      <c r="AB193" s="41"/>
    </row>
    <row r="194" spans="1:28" x14ac:dyDescent="0.2">
      <c r="A194" s="42">
        <f>+'2016_17 Energy'!A194</f>
        <v>42833</v>
      </c>
      <c r="B194" s="58">
        <f>+'2016_17 Energy'!B194</f>
        <v>8.65</v>
      </c>
      <c r="C194" s="53">
        <f>+'2016_17 Energy'!C194/11</f>
        <v>98.27363005454545</v>
      </c>
      <c r="D194" s="53">
        <f>+'2016_17 Energy'!D194/11</f>
        <v>126.53112813636363</v>
      </c>
      <c r="E194" s="53">
        <f>+'2016_17 Energy'!E194/11</f>
        <v>149.87894135454545</v>
      </c>
      <c r="F194" s="53">
        <f>+'2016_17 Energy'!F194/11</f>
        <v>39.343863950909089</v>
      </c>
      <c r="G194" s="43">
        <f>+'2016_17 Energy'!G194/11</f>
        <v>19.914963924545454</v>
      </c>
      <c r="H194" s="43">
        <f>+'2016_17 Energy'!H194/11</f>
        <v>57.425600568181814</v>
      </c>
      <c r="I194" s="54">
        <f>+'2016_17 Energy'!I194/11</f>
        <v>204.23771202727275</v>
      </c>
      <c r="J194" s="33">
        <f>+'2016_17 Energy'!J194</f>
        <v>4.91</v>
      </c>
      <c r="K194" s="34">
        <f>+'2016_17 Energy'!K194/11</f>
        <v>140.83826079054546</v>
      </c>
      <c r="L194" s="34">
        <f>+'2016_17 Energy'!L194/11</f>
        <v>178.11327504836365</v>
      </c>
      <c r="M194" s="34">
        <f>+'2016_17 Energy'!M194/11</f>
        <v>203.50788422054546</v>
      </c>
      <c r="N194" s="35">
        <f>+'2016_17 Energy'!N194/11</f>
        <v>258.84482819527278</v>
      </c>
      <c r="O194" s="44">
        <f>+'2016_17 Energy'!O194</f>
        <v>12.45</v>
      </c>
      <c r="P194" s="40">
        <f>+'2016_17 Energy'!P194/11</f>
        <v>55.026144280000011</v>
      </c>
      <c r="Q194" s="40">
        <f>+'2016_17 Energy'!Q194/11</f>
        <v>74.121460150909115</v>
      </c>
      <c r="R194" s="40">
        <f>+'2016_17 Energy'!R194/11</f>
        <v>95.389641116363649</v>
      </c>
      <c r="S194" s="45">
        <f>+'2016_17 Energy'!S194/11</f>
        <v>148.75454586727275</v>
      </c>
      <c r="U194" s="39">
        <f>+'2016_17 Energy'!U194/11</f>
        <v>14.067122146466899</v>
      </c>
      <c r="V194" s="35">
        <f>+'2016_17 Energy'!V194/11</f>
        <v>14.067122146466899</v>
      </c>
      <c r="W194" s="45">
        <f>+'2016_17 Energy'!W194/11</f>
        <v>14.067122146466899</v>
      </c>
      <c r="X194" s="40"/>
      <c r="Y194" s="39">
        <f>+'2016_17 Energy'!Y194/11</f>
        <v>218.30483417373964</v>
      </c>
      <c r="Z194" s="35">
        <f>+'2016_17 Energy'!Z194/11</f>
        <v>272.91195034173967</v>
      </c>
      <c r="AA194" s="45">
        <f>+'2016_17 Energy'!AA194/11</f>
        <v>162.82166801373967</v>
      </c>
      <c r="AB194" s="41"/>
    </row>
    <row r="195" spans="1:28" x14ac:dyDescent="0.2">
      <c r="A195" s="42">
        <f>+'2016_17 Energy'!A195</f>
        <v>42834</v>
      </c>
      <c r="B195" s="58">
        <f>+'2016_17 Energy'!B195</f>
        <v>8.75</v>
      </c>
      <c r="C195" s="53">
        <f>+'2016_17 Energy'!C195/11</f>
        <v>97.66900639090909</v>
      </c>
      <c r="D195" s="53">
        <f>+'2016_17 Energy'!D195/11</f>
        <v>125.97778352727273</v>
      </c>
      <c r="E195" s="53">
        <f>+'2016_17 Energy'!E195/11</f>
        <v>148.42615076363634</v>
      </c>
      <c r="F195" s="53">
        <f>+'2016_17 Energy'!F195/11</f>
        <v>37.817192949999999</v>
      </c>
      <c r="G195" s="43">
        <f>+'2016_17 Energy'!G195/11</f>
        <v>19.240981165454546</v>
      </c>
      <c r="H195" s="43">
        <f>+'2016_17 Energy'!H195/11</f>
        <v>55.582201965454551</v>
      </c>
      <c r="I195" s="54">
        <f>+'2016_17 Energy'!I195/11</f>
        <v>200.68728496363636</v>
      </c>
      <c r="J195" s="33">
        <f>+'2016_17 Energy'!J195</f>
        <v>4.99</v>
      </c>
      <c r="K195" s="34">
        <f>+'2016_17 Energy'!K195/11</f>
        <v>140.72549607018183</v>
      </c>
      <c r="L195" s="34">
        <f>+'2016_17 Energy'!L195/11</f>
        <v>178.15927569381819</v>
      </c>
      <c r="M195" s="34">
        <f>+'2016_17 Energy'!M195/11</f>
        <v>202.61566881090906</v>
      </c>
      <c r="N195" s="35">
        <f>+'2016_17 Energy'!N195/11</f>
        <v>255.82073433018178</v>
      </c>
      <c r="O195" s="44">
        <f>+'2016_17 Energy'!O195</f>
        <v>12.57</v>
      </c>
      <c r="P195" s="40">
        <f>+'2016_17 Energy'!P195/11</f>
        <v>53.925445067818174</v>
      </c>
      <c r="Q195" s="40">
        <f>+'2016_17 Energy'!Q195/11</f>
        <v>72.963607975090909</v>
      </c>
      <c r="R195" s="40">
        <f>+'2016_17 Energy'!R195/11</f>
        <v>93.371906364545438</v>
      </c>
      <c r="S195" s="45">
        <f>+'2016_17 Energy'!S195/11</f>
        <v>144.67404651145452</v>
      </c>
      <c r="U195" s="39">
        <f>+'2016_17 Energy'!U195/11</f>
        <v>14.87832702348622</v>
      </c>
      <c r="V195" s="35">
        <f>+'2016_17 Energy'!V195/11</f>
        <v>14.87832702348622</v>
      </c>
      <c r="W195" s="45">
        <f>+'2016_17 Energy'!W195/11</f>
        <v>14.87832702348622</v>
      </c>
      <c r="X195" s="40"/>
      <c r="Y195" s="39">
        <f>+'2016_17 Energy'!Y195/11</f>
        <v>215.56561198712259</v>
      </c>
      <c r="Z195" s="35">
        <f>+'2016_17 Energy'!Z195/11</f>
        <v>270.69906135366801</v>
      </c>
      <c r="AA195" s="45">
        <f>+'2016_17 Energy'!AA195/11</f>
        <v>159.55237353494073</v>
      </c>
      <c r="AB195" s="41"/>
    </row>
    <row r="196" spans="1:28" x14ac:dyDescent="0.2">
      <c r="A196" s="42">
        <f>+'2016_17 Energy'!A196</f>
        <v>42835</v>
      </c>
      <c r="B196" s="58">
        <f>+'2016_17 Energy'!B196</f>
        <v>8.85</v>
      </c>
      <c r="C196" s="53">
        <f>+'2016_17 Energy'!C196/11</f>
        <v>92.190043690909093</v>
      </c>
      <c r="D196" s="53">
        <f>+'2016_17 Energy'!D196/11</f>
        <v>130.34731812727273</v>
      </c>
      <c r="E196" s="53">
        <f>+'2016_17 Energy'!E196/11</f>
        <v>156.18367734545453</v>
      </c>
      <c r="F196" s="53">
        <f>+'2016_17 Energy'!F196/11</f>
        <v>54.721258222727279</v>
      </c>
      <c r="G196" s="43">
        <f>+'2016_17 Energy'!G196/11</f>
        <v>25.345927445454546</v>
      </c>
      <c r="H196" s="43">
        <f>+'2016_17 Energy'!H196/11</f>
        <v>83.66645994818181</v>
      </c>
      <c r="I196" s="54">
        <f>+'2016_17 Energy'!I196/11</f>
        <v>226.83176967272729</v>
      </c>
      <c r="J196" s="33">
        <f>+'2016_17 Energy'!J196</f>
        <v>5.07</v>
      </c>
      <c r="K196" s="34">
        <f>+'2016_17 Energy'!K196/11</f>
        <v>133.51318860163636</v>
      </c>
      <c r="L196" s="34">
        <f>+'2016_17 Energy'!L196/11</f>
        <v>184.08353411145455</v>
      </c>
      <c r="M196" s="34">
        <f>+'2016_17 Energy'!M196/11</f>
        <v>212.19156879545451</v>
      </c>
      <c r="N196" s="35">
        <f>+'2016_17 Energy'!N196/11</f>
        <v>283.915266858</v>
      </c>
      <c r="O196" s="44">
        <f>+'2016_17 Energy'!O196</f>
        <v>12.69</v>
      </c>
      <c r="P196" s="40">
        <f>+'2016_17 Energy'!P196/11</f>
        <v>50.210975845090907</v>
      </c>
      <c r="Q196" s="40">
        <f>+'2016_17 Energy'!Q196/11</f>
        <v>75.758146333818189</v>
      </c>
      <c r="R196" s="40">
        <f>+'2016_17 Energy'!R196/11</f>
        <v>99.286771745454544</v>
      </c>
      <c r="S196" s="45">
        <f>+'2016_17 Energy'!S196/11</f>
        <v>168.84218523054548</v>
      </c>
      <c r="U196" s="39">
        <f>+'2016_17 Energy'!U196/11</f>
        <v>14.424890942610165</v>
      </c>
      <c r="V196" s="35">
        <f>+'2016_17 Energy'!V196/11</f>
        <v>14.424890942610165</v>
      </c>
      <c r="W196" s="45">
        <f>+'2016_17 Energy'!W196/11</f>
        <v>14.424890942610165</v>
      </c>
      <c r="X196" s="40"/>
      <c r="Y196" s="39">
        <f>+'2016_17 Energy'!Y196/11</f>
        <v>241.25666061533747</v>
      </c>
      <c r="Z196" s="35">
        <f>+'2016_17 Energy'!Z196/11</f>
        <v>298.34015780061014</v>
      </c>
      <c r="AA196" s="45">
        <f>+'2016_17 Energy'!AA196/11</f>
        <v>183.26707617315563</v>
      </c>
      <c r="AB196" s="41"/>
    </row>
    <row r="197" spans="1:28" x14ac:dyDescent="0.2">
      <c r="A197" s="42">
        <f>+'2016_17 Energy'!A197</f>
        <v>42836</v>
      </c>
      <c r="B197" s="58">
        <f>+'2016_17 Energy'!B197</f>
        <v>8.94</v>
      </c>
      <c r="C197" s="53">
        <f>+'2016_17 Energy'!C197/11</f>
        <v>91.146458999999993</v>
      </c>
      <c r="D197" s="53">
        <f>+'2016_17 Energy'!D197/11</f>
        <v>128.99323451818182</v>
      </c>
      <c r="E197" s="53">
        <f>+'2016_17 Energy'!E197/11</f>
        <v>154.7679127181818</v>
      </c>
      <c r="F197" s="53">
        <f>+'2016_17 Energy'!F197/11</f>
        <v>54.784804699090913</v>
      </c>
      <c r="G197" s="43">
        <f>+'2016_17 Energy'!G197/11</f>
        <v>25.262814076363636</v>
      </c>
      <c r="H197" s="43">
        <f>+'2016_17 Energy'!H197/11</f>
        <v>83.661965451818176</v>
      </c>
      <c r="I197" s="54">
        <f>+'2016_17 Energy'!I197/11</f>
        <v>225.47051537272728</v>
      </c>
      <c r="J197" s="33">
        <f>+'2016_17 Energy'!J197</f>
        <v>5.17</v>
      </c>
      <c r="K197" s="34">
        <f>+'2016_17 Energy'!K197/11</f>
        <v>132.35950885790908</v>
      </c>
      <c r="L197" s="34">
        <f>+'2016_17 Energy'!L197/11</f>
        <v>182.58698031290908</v>
      </c>
      <c r="M197" s="34">
        <f>+'2016_17 Energy'!M197/11</f>
        <v>210.62725690936361</v>
      </c>
      <c r="N197" s="35">
        <f>+'2016_17 Energy'!N197/11</f>
        <v>282.40319408945453</v>
      </c>
      <c r="O197" s="44">
        <f>+'2016_17 Energy'!O197</f>
        <v>12.84</v>
      </c>
      <c r="P197" s="40">
        <f>+'2016_17 Energy'!P197/11</f>
        <v>48.512269491818181</v>
      </c>
      <c r="Q197" s="40">
        <f>+'2016_17 Energy'!Q197/11</f>
        <v>73.551428523636361</v>
      </c>
      <c r="R197" s="40">
        <f>+'2016_17 Energy'!R197/11</f>
        <v>96.982384244545429</v>
      </c>
      <c r="S197" s="45">
        <f>+'2016_17 Energy'!S197/11</f>
        <v>166.57464083818184</v>
      </c>
      <c r="U197" s="39">
        <f>+'2016_17 Energy'!U197/11</f>
        <v>15.142863768226448</v>
      </c>
      <c r="V197" s="35">
        <f>+'2016_17 Energy'!V197/11</f>
        <v>15.142863768226448</v>
      </c>
      <c r="W197" s="45">
        <f>+'2016_17 Energy'!W197/11</f>
        <v>15.142863768226448</v>
      </c>
      <c r="X197" s="40"/>
      <c r="Y197" s="39">
        <f>+'2016_17 Energy'!Y197/11</f>
        <v>240.61337914095373</v>
      </c>
      <c r="Z197" s="35">
        <f>+'2016_17 Energy'!Z197/11</f>
        <v>297.54605785768098</v>
      </c>
      <c r="AA197" s="45">
        <f>+'2016_17 Energy'!AA197/11</f>
        <v>181.71750460640826</v>
      </c>
      <c r="AB197" s="41"/>
    </row>
    <row r="198" spans="1:28" x14ac:dyDescent="0.2">
      <c r="A198" s="42">
        <f>+'2016_17 Energy'!A198</f>
        <v>42837</v>
      </c>
      <c r="B198" s="58">
        <f>+'2016_17 Energy'!B198</f>
        <v>9.0500000000000007</v>
      </c>
      <c r="C198" s="53">
        <f>+'2016_17 Energy'!C198/11</f>
        <v>90.2520816890909</v>
      </c>
      <c r="D198" s="53">
        <f>+'2016_17 Energy'!D198/11</f>
        <v>127.3528304</v>
      </c>
      <c r="E198" s="53">
        <f>+'2016_17 Energy'!E198/11</f>
        <v>152.47660202727272</v>
      </c>
      <c r="F198" s="53">
        <f>+'2016_17 Energy'!F198/11</f>
        <v>50.633812012727276</v>
      </c>
      <c r="G198" s="43">
        <f>+'2016_17 Energy'!G198/11</f>
        <v>23.578779722727276</v>
      </c>
      <c r="H198" s="43">
        <f>+'2016_17 Energy'!H198/11</f>
        <v>76.291206049090903</v>
      </c>
      <c r="I198" s="54">
        <f>+'2016_17 Energy'!I198/11</f>
        <v>218.72980800000002</v>
      </c>
      <c r="J198" s="33">
        <f>+'2016_17 Energy'!J198</f>
        <v>5.26</v>
      </c>
      <c r="K198" s="34">
        <f>+'2016_17 Energy'!K198/11</f>
        <v>131.80808992572727</v>
      </c>
      <c r="L198" s="34">
        <f>+'2016_17 Energy'!L198/11</f>
        <v>181.23541878754548</v>
      </c>
      <c r="M198" s="34">
        <f>+'2016_17 Energy'!M198/11</f>
        <v>208.59484367718184</v>
      </c>
      <c r="N198" s="35">
        <f>+'2016_17 Energy'!N198/11</f>
        <v>275.91094309081819</v>
      </c>
      <c r="O198" s="44">
        <f>+'2016_17 Energy'!O198</f>
        <v>12.98</v>
      </c>
      <c r="P198" s="40">
        <f>+'2016_17 Energy'!P198/11</f>
        <v>47.161023016272729</v>
      </c>
      <c r="Q198" s="40">
        <f>+'2016_17 Energy'!Q198/11</f>
        <v>71.479856161727284</v>
      </c>
      <c r="R198" s="40">
        <f>+'2016_17 Energy'!R198/11</f>
        <v>94.285391028818182</v>
      </c>
      <c r="S198" s="45">
        <f>+'2016_17 Energy'!S198/11</f>
        <v>159.43644100609092</v>
      </c>
      <c r="U198" s="39">
        <f>+'2016_17 Energy'!U198/11</f>
        <v>16.089935664380974</v>
      </c>
      <c r="V198" s="35">
        <f>+'2016_17 Energy'!V198/11</f>
        <v>16.089935664380974</v>
      </c>
      <c r="W198" s="45">
        <f>+'2016_17 Energy'!W198/11</f>
        <v>16.089935664380974</v>
      </c>
      <c r="X198" s="40"/>
      <c r="Y198" s="39">
        <f>+'2016_17 Energy'!Y198/11</f>
        <v>234.81974366438098</v>
      </c>
      <c r="Z198" s="35">
        <f>+'2016_17 Energy'!Z198/11</f>
        <v>292.00087875519915</v>
      </c>
      <c r="AA198" s="45">
        <f>+'2016_17 Energy'!AA198/11</f>
        <v>175.5263766704719</v>
      </c>
      <c r="AB198" s="41"/>
    </row>
    <row r="199" spans="1:28" x14ac:dyDescent="0.2">
      <c r="A199" s="42">
        <f>+'2016_17 Energy'!A199</f>
        <v>42838</v>
      </c>
      <c r="B199" s="58">
        <f>+'2016_17 Energy'!B199</f>
        <v>9.18</v>
      </c>
      <c r="C199" s="53">
        <f>+'2016_17 Energy'!C199/11</f>
        <v>88.81934195454545</v>
      </c>
      <c r="D199" s="53">
        <f>+'2016_17 Energy'!D199/11</f>
        <v>125.49543629090908</v>
      </c>
      <c r="E199" s="53">
        <f>+'2016_17 Energy'!E199/11</f>
        <v>150.5381194</v>
      </c>
      <c r="F199" s="53">
        <f>+'2016_17 Energy'!F199/11</f>
        <v>50.693902709999996</v>
      </c>
      <c r="G199" s="43">
        <f>+'2016_17 Energy'!G199/11</f>
        <v>23.503104283636365</v>
      </c>
      <c r="H199" s="43">
        <f>+'2016_17 Energy'!H199/11</f>
        <v>76.290934434545449</v>
      </c>
      <c r="I199" s="54">
        <f>+'2016_17 Energy'!I199/11</f>
        <v>216.83517631818179</v>
      </c>
      <c r="J199" s="33">
        <f>+'2016_17 Energy'!J199</f>
        <v>5.36</v>
      </c>
      <c r="K199" s="34">
        <f>+'2016_17 Energy'!K199/11</f>
        <v>130.70350209472727</v>
      </c>
      <c r="L199" s="34">
        <f>+'2016_17 Energy'!L199/11</f>
        <v>179.80421314218182</v>
      </c>
      <c r="M199" s="34">
        <f>+'2016_17 Energy'!M199/11</f>
        <v>207.10018423236363</v>
      </c>
      <c r="N199" s="35">
        <f>+'2016_17 Energy'!N199/11</f>
        <v>274.46912870545452</v>
      </c>
      <c r="O199" s="44">
        <f>+'2016_17 Energy'!O199</f>
        <v>13.13</v>
      </c>
      <c r="P199" s="40">
        <f>+'2016_17 Energy'!P199/11</f>
        <v>45.509804636818167</v>
      </c>
      <c r="Q199" s="40">
        <f>+'2016_17 Energy'!Q199/11</f>
        <v>69.338454991818153</v>
      </c>
      <c r="R199" s="40">
        <f>+'2016_17 Energy'!R199/11</f>
        <v>92.051167544545422</v>
      </c>
      <c r="S199" s="45">
        <f>+'2016_17 Energy'!S199/11</f>
        <v>157.23985905909086</v>
      </c>
      <c r="U199" s="39">
        <f>+'2016_17 Energy'!U199/11</f>
        <v>16.840623859156288</v>
      </c>
      <c r="V199" s="35">
        <f>+'2016_17 Energy'!V199/11</f>
        <v>16.840623859156288</v>
      </c>
      <c r="W199" s="45">
        <f>+'2016_17 Energy'!W199/11</f>
        <v>16.840623859156288</v>
      </c>
      <c r="X199" s="40"/>
      <c r="Y199" s="39">
        <f>+'2016_17 Energy'!Y199/11</f>
        <v>233.67580017733809</v>
      </c>
      <c r="Z199" s="35">
        <f>+'2016_17 Energy'!Z199/11</f>
        <v>291.30975256461085</v>
      </c>
      <c r="AA199" s="45">
        <f>+'2016_17 Energy'!AA199/11</f>
        <v>174.08048291824716</v>
      </c>
      <c r="AB199" s="41"/>
    </row>
    <row r="200" spans="1:28" x14ac:dyDescent="0.2">
      <c r="A200" s="42">
        <f>+'2016_17 Energy'!A200</f>
        <v>42839</v>
      </c>
      <c r="B200" s="58">
        <f>+'2016_17 Energy'!B200</f>
        <v>9.35</v>
      </c>
      <c r="C200" s="53">
        <f>+'2016_17 Energy'!C200/11</f>
        <v>90.296709562727273</v>
      </c>
      <c r="D200" s="53">
        <f>+'2016_17 Energy'!D200/11</f>
        <v>123.16275795454546</v>
      </c>
      <c r="E200" s="53">
        <f>+'2016_17 Energy'!E200/11</f>
        <v>146.17828363636363</v>
      </c>
      <c r="F200" s="53">
        <f>+'2016_17 Energy'!F200/11</f>
        <v>46.261455297272725</v>
      </c>
      <c r="G200" s="43">
        <f>+'2016_17 Energy'!G200/11</f>
        <v>22.316416061818185</v>
      </c>
      <c r="H200" s="43">
        <f>+'2016_17 Energy'!H200/11</f>
        <v>69.241845073636355</v>
      </c>
      <c r="I200" s="54">
        <f>+'2016_17 Energy'!I200/11</f>
        <v>207.8616169181818</v>
      </c>
      <c r="J200" s="33">
        <f>+'2016_17 Energy'!J200</f>
        <v>5.5</v>
      </c>
      <c r="K200" s="34">
        <f>+'2016_17 Energy'!K200/11</f>
        <v>134.16072339272725</v>
      </c>
      <c r="L200" s="34">
        <f>+'2016_17 Energy'!L200/11</f>
        <v>178.46126814454547</v>
      </c>
      <c r="M200" s="34">
        <f>+'2016_17 Energy'!M200/11</f>
        <v>203.55734040636361</v>
      </c>
      <c r="N200" s="35">
        <f>+'2016_17 Energy'!N200/11</f>
        <v>266.31613793818178</v>
      </c>
      <c r="O200" s="44">
        <f>+'2016_17 Energy'!O200</f>
        <v>13.27</v>
      </c>
      <c r="P200" s="40">
        <f>+'2016_17 Energy'!P200/11</f>
        <v>45.635168208545451</v>
      </c>
      <c r="Q200" s="40">
        <f>+'2016_17 Energy'!Q200/11</f>
        <v>66.858820306545468</v>
      </c>
      <c r="R200" s="40">
        <f>+'2016_17 Energy'!R200/11</f>
        <v>87.755971288727267</v>
      </c>
      <c r="S200" s="45">
        <f>+'2016_17 Energy'!S200/11</f>
        <v>148.3442864250909</v>
      </c>
      <c r="U200" s="39">
        <f>+'2016_17 Energy'!U200/11</f>
        <v>17.88278801044936</v>
      </c>
      <c r="V200" s="35">
        <f>+'2016_17 Energy'!V200/11</f>
        <v>17.88278801044936</v>
      </c>
      <c r="W200" s="45">
        <f>+'2016_17 Energy'!W200/11</f>
        <v>17.88278801044936</v>
      </c>
      <c r="X200" s="40"/>
      <c r="Y200" s="39">
        <f>+'2016_17 Energy'!Y200/11</f>
        <v>225.74440492863116</v>
      </c>
      <c r="Z200" s="35">
        <f>+'2016_17 Energy'!Z200/11</f>
        <v>284.19892594863114</v>
      </c>
      <c r="AA200" s="45">
        <f>+'2016_17 Energy'!AA200/11</f>
        <v>166.22707443554026</v>
      </c>
      <c r="AB200" s="41"/>
    </row>
    <row r="201" spans="1:28" x14ac:dyDescent="0.2">
      <c r="A201" s="42">
        <f>+'2016_17 Energy'!A201</f>
        <v>42840</v>
      </c>
      <c r="B201" s="58">
        <f>+'2016_17 Energy'!B201</f>
        <v>9.52</v>
      </c>
      <c r="C201" s="53">
        <f>+'2016_17 Energy'!C201/11</f>
        <v>82.328269377272719</v>
      </c>
      <c r="D201" s="53">
        <f>+'2016_17 Energy'!D201/11</f>
        <v>112.32009010909091</v>
      </c>
      <c r="E201" s="53">
        <f>+'2016_17 Energy'!E201/11</f>
        <v>134.41804543636363</v>
      </c>
      <c r="F201" s="53">
        <f>+'2016_17 Energy'!F201/11</f>
        <v>38.159197694545455</v>
      </c>
      <c r="G201" s="43">
        <f>+'2016_17 Energy'!G201/11</f>
        <v>19.079163190909092</v>
      </c>
      <c r="H201" s="43">
        <f>+'2016_17 Energy'!H201/11</f>
        <v>55.274943687272732</v>
      </c>
      <c r="I201" s="54">
        <f>+'2016_17 Energy'!I201/11</f>
        <v>186.95164291818182</v>
      </c>
      <c r="J201" s="33">
        <f>+'2016_17 Energy'!J201</f>
        <v>5.63</v>
      </c>
      <c r="K201" s="34">
        <f>+'2016_17 Energy'!K201/11</f>
        <v>123.70396291018182</v>
      </c>
      <c r="L201" s="34">
        <f>+'2016_17 Energy'!L201/11</f>
        <v>164.42281061627273</v>
      </c>
      <c r="M201" s="34">
        <f>+'2016_17 Energy'!M201/11</f>
        <v>188.57408716645452</v>
      </c>
      <c r="N201" s="35">
        <f>+'2016_17 Energy'!N201/11</f>
        <v>242.10824251100001</v>
      </c>
      <c r="O201" s="44">
        <f>+'2016_17 Energy'!O201</f>
        <v>13.4</v>
      </c>
      <c r="P201" s="40">
        <f>+'2016_17 Energy'!P201/11</f>
        <v>41.058940095090897</v>
      </c>
      <c r="Q201" s="40">
        <f>+'2016_17 Energy'!Q201/11</f>
        <v>60.351309757454537</v>
      </c>
      <c r="R201" s="40">
        <f>+'2016_17 Energy'!R201/11</f>
        <v>80.401222322545436</v>
      </c>
      <c r="S201" s="45">
        <f>+'2016_17 Energy'!S201/11</f>
        <v>131.93683406981816</v>
      </c>
      <c r="U201" s="39">
        <f>+'2016_17 Energy'!U201/11</f>
        <v>19.433297797153418</v>
      </c>
      <c r="V201" s="35">
        <f>+'2016_17 Energy'!V201/11</f>
        <v>19.433297797153418</v>
      </c>
      <c r="W201" s="45">
        <f>+'2016_17 Energy'!W201/11</f>
        <v>19.433297797153418</v>
      </c>
      <c r="X201" s="40"/>
      <c r="Y201" s="39">
        <f>+'2016_17 Energy'!Y201/11</f>
        <v>206.38494071533523</v>
      </c>
      <c r="Z201" s="35">
        <f>+'2016_17 Energy'!Z201/11</f>
        <v>261.5415403081534</v>
      </c>
      <c r="AA201" s="45">
        <f>+'2016_17 Energy'!AA201/11</f>
        <v>151.37013186697158</v>
      </c>
      <c r="AB201" s="41"/>
    </row>
    <row r="202" spans="1:28" x14ac:dyDescent="0.2">
      <c r="A202" s="42">
        <f>+'2016_17 Energy'!A202</f>
        <v>42841</v>
      </c>
      <c r="B202" s="58">
        <f>+'2016_17 Energy'!B202</f>
        <v>9.7100000000000009</v>
      </c>
      <c r="C202" s="53">
        <f>+'2016_17 Energy'!C202/11</f>
        <v>80.333226241818181</v>
      </c>
      <c r="D202" s="53">
        <f>+'2016_17 Energy'!D202/11</f>
        <v>109.81059683636363</v>
      </c>
      <c r="E202" s="53">
        <f>+'2016_17 Energy'!E202/11</f>
        <v>131.80580223636363</v>
      </c>
      <c r="F202" s="53">
        <f>+'2016_17 Energy'!F202/11</f>
        <v>36.52235957909091</v>
      </c>
      <c r="G202" s="43">
        <f>+'2016_17 Energy'!G202/11</f>
        <v>18.28158643272727</v>
      </c>
      <c r="H202" s="43">
        <f>+'2016_17 Energy'!H202/11</f>
        <v>53.623208061818175</v>
      </c>
      <c r="I202" s="54">
        <f>+'2016_17 Energy'!I202/11</f>
        <v>182.14600768181819</v>
      </c>
      <c r="J202" s="33">
        <f>+'2016_17 Energy'!J202</f>
        <v>5.76</v>
      </c>
      <c r="K202" s="34">
        <f>+'2016_17 Energy'!K202/11</f>
        <v>122.34631933681818</v>
      </c>
      <c r="L202" s="34">
        <f>+'2016_17 Energy'!L202/11</f>
        <v>162.71658044136365</v>
      </c>
      <c r="M202" s="34">
        <f>+'2016_17 Energy'!M202/11</f>
        <v>186.79672432409095</v>
      </c>
      <c r="N202" s="35">
        <f>+'2016_17 Energy'!N202/11</f>
        <v>238.11124815272731</v>
      </c>
      <c r="O202" s="44">
        <f>+'2016_17 Energy'!O202</f>
        <v>13.54</v>
      </c>
      <c r="P202" s="40">
        <f>+'2016_17 Energy'!P202/11</f>
        <v>39.596480278818198</v>
      </c>
      <c r="Q202" s="40">
        <f>+'2016_17 Energy'!Q202/11</f>
        <v>58.511883619363658</v>
      </c>
      <c r="R202" s="40">
        <f>+'2016_17 Energy'!R202/11</f>
        <v>78.485490439909114</v>
      </c>
      <c r="S202" s="45">
        <f>+'2016_17 Energy'!S202/11</f>
        <v>127.88097704800002</v>
      </c>
      <c r="U202" s="39">
        <f>+'2016_17 Energy'!U202/11</f>
        <v>20.297959228550308</v>
      </c>
      <c r="V202" s="35">
        <f>+'2016_17 Energy'!V202/11</f>
        <v>20.297959228550308</v>
      </c>
      <c r="W202" s="45">
        <f>+'2016_17 Energy'!W202/11</f>
        <v>20.297959228550308</v>
      </c>
      <c r="X202" s="40"/>
      <c r="Y202" s="39">
        <f>+'2016_17 Energy'!Y202/11</f>
        <v>202.44396691036852</v>
      </c>
      <c r="Z202" s="35">
        <f>+'2016_17 Energy'!Z202/11</f>
        <v>258.40920738127761</v>
      </c>
      <c r="AA202" s="45">
        <f>+'2016_17 Energy'!AA202/11</f>
        <v>148.17893627655033</v>
      </c>
      <c r="AB202" s="41"/>
    </row>
    <row r="203" spans="1:28" x14ac:dyDescent="0.2">
      <c r="A203" s="42">
        <f>+'2016_17 Energy'!A203</f>
        <v>42842</v>
      </c>
      <c r="B203" s="58">
        <f>+'2016_17 Energy'!B203</f>
        <v>9.89</v>
      </c>
      <c r="C203" s="53">
        <f>+'2016_17 Energy'!C203/11</f>
        <v>84.226340562727273</v>
      </c>
      <c r="D203" s="53">
        <f>+'2016_17 Energy'!D203/11</f>
        <v>115.51762042727273</v>
      </c>
      <c r="E203" s="53">
        <f>+'2016_17 Energy'!E203/11</f>
        <v>138.0635011</v>
      </c>
      <c r="F203" s="53">
        <f>+'2016_17 Energy'!F203/11</f>
        <v>48.887585860909091</v>
      </c>
      <c r="G203" s="43">
        <f>+'2016_17 Energy'!G203/11</f>
        <v>22.936045876363636</v>
      </c>
      <c r="H203" s="43">
        <f>+'2016_17 Energy'!H203/11</f>
        <v>73.128506106363631</v>
      </c>
      <c r="I203" s="54">
        <f>+'2016_17 Energy'!I203/11</f>
        <v>202.5791728181818</v>
      </c>
      <c r="J203" s="33">
        <f>+'2016_17 Energy'!J203</f>
        <v>5.9</v>
      </c>
      <c r="K203" s="34">
        <f>+'2016_17 Energy'!K203/11</f>
        <v>129.68284579354545</v>
      </c>
      <c r="L203" s="34">
        <f>+'2016_17 Energy'!L203/11</f>
        <v>172.82574895972729</v>
      </c>
      <c r="M203" s="34">
        <f>+'2016_17 Energy'!M203/11</f>
        <v>197.52244910745455</v>
      </c>
      <c r="N203" s="35">
        <f>+'2016_17 Energy'!N203/11</f>
        <v>263.17773722599998</v>
      </c>
      <c r="O203" s="44">
        <f>+'2016_17 Energy'!O203</f>
        <v>13.65</v>
      </c>
      <c r="P203" s="40">
        <f>+'2016_17 Energy'!P203/11</f>
        <v>41.390135132181825</v>
      </c>
      <c r="Q203" s="40">
        <f>+'2016_17 Energy'!Q203/11</f>
        <v>61.512967975636364</v>
      </c>
      <c r="R203" s="40">
        <f>+'2016_17 Energy'!R203/11</f>
        <v>82.032011248363631</v>
      </c>
      <c r="S203" s="45">
        <f>+'2016_17 Energy'!S203/11</f>
        <v>145.47375873963637</v>
      </c>
      <c r="U203" s="39">
        <f>+'2016_17 Energy'!U203/11</f>
        <v>20.097755682277509</v>
      </c>
      <c r="V203" s="35">
        <f>+'2016_17 Energy'!V203/11</f>
        <v>20.097755682277509</v>
      </c>
      <c r="W203" s="45">
        <f>+'2016_17 Energy'!W203/11</f>
        <v>20.097755682277509</v>
      </c>
      <c r="X203" s="40"/>
      <c r="Y203" s="39">
        <f>+'2016_17 Energy'!Y203/11</f>
        <v>222.67692850045933</v>
      </c>
      <c r="Z203" s="35">
        <f>+'2016_17 Energy'!Z203/11</f>
        <v>283.2754929082775</v>
      </c>
      <c r="AA203" s="45">
        <f>+'2016_17 Energy'!AA203/11</f>
        <v>165.57151442191386</v>
      </c>
      <c r="AB203" s="41"/>
    </row>
    <row r="204" spans="1:28" x14ac:dyDescent="0.2">
      <c r="A204" s="42">
        <f>+'2016_17 Energy'!A204</f>
        <v>42843</v>
      </c>
      <c r="B204" s="58">
        <f>+'2016_17 Energy'!B204</f>
        <v>10.029999999999999</v>
      </c>
      <c r="C204" s="53">
        <f>+'2016_17 Energy'!C204/11</f>
        <v>79.507196937272724</v>
      </c>
      <c r="D204" s="53">
        <f>+'2016_17 Energy'!D204/11</f>
        <v>113.43373901818181</v>
      </c>
      <c r="E204" s="53">
        <f>+'2016_17 Energy'!E204/11</f>
        <v>137.78436162727272</v>
      </c>
      <c r="F204" s="53">
        <f>+'2016_17 Energy'!F204/11</f>
        <v>50.974008142727278</v>
      </c>
      <c r="G204" s="43">
        <f>+'2016_17 Energy'!G204/11</f>
        <v>23.113403994545454</v>
      </c>
      <c r="H204" s="43">
        <f>+'2016_17 Energy'!H204/11</f>
        <v>76.289576359999998</v>
      </c>
      <c r="I204" s="54">
        <f>+'2016_17 Energy'!I204/11</f>
        <v>204.24380865454543</v>
      </c>
      <c r="J204" s="33">
        <f>+'2016_17 Energy'!J204</f>
        <v>6.05</v>
      </c>
      <c r="K204" s="34">
        <f>+'2016_17 Energy'!K204/11</f>
        <v>123.14156511909091</v>
      </c>
      <c r="L204" s="34">
        <f>+'2016_17 Energy'!L204/11</f>
        <v>170.01554744981817</v>
      </c>
      <c r="M204" s="34">
        <f>+'2016_17 Energy'!M204/11</f>
        <v>196.7083207121818</v>
      </c>
      <c r="N204" s="35">
        <f>+'2016_17 Energy'!N204/11</f>
        <v>264.28757626999999</v>
      </c>
      <c r="O204" s="44">
        <f>+'2016_17 Energy'!O204</f>
        <v>13.76</v>
      </c>
      <c r="P204" s="40">
        <f>+'2016_17 Energy'!P204/11</f>
        <v>38.613681028181816</v>
      </c>
      <c r="Q204" s="40">
        <f>+'2016_17 Energy'!Q204/11</f>
        <v>60.406064281999981</v>
      </c>
      <c r="R204" s="40">
        <f>+'2016_17 Energy'!R204/11</f>
        <v>82.561656253727264</v>
      </c>
      <c r="S204" s="45">
        <f>+'2016_17 Energy'!S204/11</f>
        <v>147.97163448227272</v>
      </c>
      <c r="U204" s="39">
        <f>+'2016_17 Energy'!U204/11</f>
        <v>20.686862504525106</v>
      </c>
      <c r="V204" s="35">
        <f>+'2016_17 Energy'!V204/11</f>
        <v>20.686862504525106</v>
      </c>
      <c r="W204" s="45">
        <f>+'2016_17 Energy'!W204/11</f>
        <v>20.686862504525106</v>
      </c>
      <c r="X204" s="40"/>
      <c r="Y204" s="39">
        <f>+'2016_17 Energy'!Y204/11</f>
        <v>224.93067115907053</v>
      </c>
      <c r="Z204" s="35">
        <f>+'2016_17 Energy'!Z204/11</f>
        <v>284.97443877452508</v>
      </c>
      <c r="AA204" s="45">
        <f>+'2016_17 Energy'!AA204/11</f>
        <v>168.65849698679781</v>
      </c>
      <c r="AB204" s="41"/>
    </row>
    <row r="205" spans="1:28" x14ac:dyDescent="0.2">
      <c r="A205" s="42">
        <f>+'2016_17 Energy'!A205</f>
        <v>42844</v>
      </c>
      <c r="B205" s="58">
        <f>+'2016_17 Energy'!B205</f>
        <v>10.14</v>
      </c>
      <c r="C205" s="53">
        <f>+'2016_17 Energy'!C205/11</f>
        <v>78.277049676363632</v>
      </c>
      <c r="D205" s="53">
        <f>+'2016_17 Energy'!D205/11</f>
        <v>111.84219660909092</v>
      </c>
      <c r="E205" s="53">
        <f>+'2016_17 Energy'!E205/11</f>
        <v>136.1213847090909</v>
      </c>
      <c r="F205" s="53">
        <f>+'2016_17 Energy'!F205/11</f>
        <v>51.036019888181819</v>
      </c>
      <c r="G205" s="43">
        <f>+'2016_17 Energy'!G205/11</f>
        <v>23.039162519090908</v>
      </c>
      <c r="H205" s="43">
        <f>+'2016_17 Energy'!H205/11</f>
        <v>76.289304744545447</v>
      </c>
      <c r="I205" s="54">
        <f>+'2016_17 Energy'!I205/11</f>
        <v>202.63004534545453</v>
      </c>
      <c r="J205" s="33">
        <f>+'2016_17 Energy'!J205</f>
        <v>6.19</v>
      </c>
      <c r="K205" s="34">
        <f>+'2016_17 Energy'!K205/11</f>
        <v>121.5817013109091</v>
      </c>
      <c r="L205" s="34">
        <f>+'2016_17 Energy'!L205/11</f>
        <v>167.99717522227274</v>
      </c>
      <c r="M205" s="34">
        <f>+'2016_17 Energy'!M205/11</f>
        <v>194.60079727136363</v>
      </c>
      <c r="N205" s="35">
        <f>+'2016_17 Energy'!N205/11</f>
        <v>262.22142614227272</v>
      </c>
      <c r="O205" s="44">
        <f>+'2016_17 Energy'!O205</f>
        <v>13.87</v>
      </c>
      <c r="P205" s="40">
        <f>+'2016_17 Energy'!P205/11</f>
        <v>37.384302689818199</v>
      </c>
      <c r="Q205" s="40">
        <f>+'2016_17 Energy'!Q205/11</f>
        <v>58.814837057909109</v>
      </c>
      <c r="R205" s="40">
        <f>+'2016_17 Energy'!R205/11</f>
        <v>80.8990533528182</v>
      </c>
      <c r="S205" s="45">
        <f>+'2016_17 Energy'!S205/11</f>
        <v>146.35767816263638</v>
      </c>
      <c r="U205" s="39">
        <f>+'2016_17 Energy'!U205/11</f>
        <v>21.415589133270288</v>
      </c>
      <c r="V205" s="35">
        <f>+'2016_17 Energy'!V205/11</f>
        <v>21.415589133270288</v>
      </c>
      <c r="W205" s="45">
        <f>+'2016_17 Energy'!W205/11</f>
        <v>21.415589133270288</v>
      </c>
      <c r="X205" s="40"/>
      <c r="Y205" s="39">
        <f>+'2016_17 Energy'!Y205/11</f>
        <v>224.04563447872485</v>
      </c>
      <c r="Z205" s="35">
        <f>+'2016_17 Energy'!Z205/11</f>
        <v>283.63701527554304</v>
      </c>
      <c r="AA205" s="45">
        <f>+'2016_17 Energy'!AA205/11</f>
        <v>167.77326729590666</v>
      </c>
      <c r="AB205" s="41"/>
    </row>
    <row r="206" spans="1:28" x14ac:dyDescent="0.2">
      <c r="A206" s="42">
        <f>+'2016_17 Energy'!A206</f>
        <v>42845</v>
      </c>
      <c r="B206" s="58">
        <f>+'2016_17 Energy'!B206</f>
        <v>10.25</v>
      </c>
      <c r="C206" s="53">
        <f>+'2016_17 Energy'!C206/11</f>
        <v>77.088708056363643</v>
      </c>
      <c r="D206" s="53">
        <f>+'2016_17 Energy'!D206/11</f>
        <v>110.30261984545454</v>
      </c>
      <c r="E206" s="53">
        <f>+'2016_17 Energy'!E206/11</f>
        <v>134.51346706363637</v>
      </c>
      <c r="F206" s="53">
        <f>+'2016_17 Energy'!F206/11</f>
        <v>51.098019884545458</v>
      </c>
      <c r="G206" s="43">
        <f>+'2016_17 Energy'!G206/11</f>
        <v>22.964952200909092</v>
      </c>
      <c r="H206" s="43">
        <f>+'2016_17 Energy'!H206/11</f>
        <v>76.289033129999993</v>
      </c>
      <c r="I206" s="54">
        <f>+'2016_17 Energy'!I206/11</f>
        <v>201.07130787272726</v>
      </c>
      <c r="J206" s="33">
        <f>+'2016_17 Energy'!J206</f>
        <v>6.33</v>
      </c>
      <c r="K206" s="34">
        <f>+'2016_17 Energy'!K206/11</f>
        <v>120.06365551236364</v>
      </c>
      <c r="L206" s="34">
        <f>+'2016_17 Energy'!L206/11</f>
        <v>166.03077367454546</v>
      </c>
      <c r="M206" s="34">
        <f>+'2016_17 Energy'!M206/11</f>
        <v>192.54833911963635</v>
      </c>
      <c r="N206" s="35">
        <f>+'2016_17 Energy'!N206/11</f>
        <v>260.21029874618176</v>
      </c>
      <c r="O206" s="44">
        <f>+'2016_17 Energy'!O206</f>
        <v>13.96</v>
      </c>
      <c r="P206" s="40">
        <f>+'2016_17 Energy'!P206/11</f>
        <v>36.415989928363622</v>
      </c>
      <c r="Q206" s="40">
        <f>+'2016_17 Energy'!Q206/11</f>
        <v>57.559902828636353</v>
      </c>
      <c r="R206" s="40">
        <f>+'2016_17 Energy'!R206/11</f>
        <v>79.58760601063635</v>
      </c>
      <c r="S206" s="45">
        <f>+'2016_17 Energy'!S206/11</f>
        <v>145.10047722463634</v>
      </c>
      <c r="U206" s="39">
        <f>+'2016_17 Energy'!U206/11</f>
        <v>22.14197233271214</v>
      </c>
      <c r="V206" s="35">
        <f>+'2016_17 Energy'!V206/11</f>
        <v>22.14197233271214</v>
      </c>
      <c r="W206" s="45">
        <f>+'2016_17 Energy'!W206/11</f>
        <v>22.14197233271214</v>
      </c>
      <c r="X206" s="40"/>
      <c r="Y206" s="39">
        <f>+'2016_17 Energy'!Y206/11</f>
        <v>223.21328020543942</v>
      </c>
      <c r="Z206" s="35">
        <f>+'2016_17 Energy'!Z206/11</f>
        <v>282.35227107889392</v>
      </c>
      <c r="AA206" s="45">
        <f>+'2016_17 Energy'!AA206/11</f>
        <v>167.24244955734846</v>
      </c>
      <c r="AB206" s="41"/>
    </row>
    <row r="207" spans="1:28" x14ac:dyDescent="0.2">
      <c r="A207" s="42">
        <f>+'2016_17 Energy'!A207</f>
        <v>42846</v>
      </c>
      <c r="B207" s="58">
        <f>+'2016_17 Energy'!B207</f>
        <v>10.37</v>
      </c>
      <c r="C207" s="53">
        <f>+'2016_17 Energy'!C207/11</f>
        <v>75.766713562727276</v>
      </c>
      <c r="D207" s="53">
        <f>+'2016_17 Energy'!D207/11</f>
        <v>108.5924938</v>
      </c>
      <c r="E207" s="53">
        <f>+'2016_17 Energy'!E207/11</f>
        <v>132.72698412727274</v>
      </c>
      <c r="F207" s="53">
        <f>+'2016_17 Energy'!F207/11</f>
        <v>48.289627261818175</v>
      </c>
      <c r="G207" s="43">
        <f>+'2016_17 Energy'!G207/11</f>
        <v>22.019815400909092</v>
      </c>
      <c r="H207" s="43">
        <f>+'2016_17 Energy'!H207/11</f>
        <v>71.790861642727279</v>
      </c>
      <c r="I207" s="54">
        <f>+'2016_17 Energy'!I207/11</f>
        <v>196.17952502727275</v>
      </c>
      <c r="J207" s="33">
        <f>+'2016_17 Energy'!J207</f>
        <v>6.46</v>
      </c>
      <c r="K207" s="34">
        <f>+'2016_17 Energy'!K207/11</f>
        <v>118.631225022</v>
      </c>
      <c r="L207" s="34">
        <f>+'2016_17 Energy'!L207/11</f>
        <v>164.17815357636363</v>
      </c>
      <c r="M207" s="34">
        <f>+'2016_17 Energy'!M207/11</f>
        <v>190.6134159739091</v>
      </c>
      <c r="N207" s="35">
        <f>+'2016_17 Energy'!N207/11</f>
        <v>255.14499022545453</v>
      </c>
      <c r="O207" s="44">
        <f>+'2016_17 Energy'!O207</f>
        <v>14.05</v>
      </c>
      <c r="P207" s="40">
        <f>+'2016_17 Energy'!P207/11</f>
        <v>35.423643953999992</v>
      </c>
      <c r="Q207" s="40">
        <f>+'2016_17 Energy'!Q207/11</f>
        <v>56.276578716363609</v>
      </c>
      <c r="R207" s="40">
        <f>+'2016_17 Energy'!R207/11</f>
        <v>78.245636506909065</v>
      </c>
      <c r="S207" s="45">
        <f>+'2016_17 Energy'!S207/11</f>
        <v>140.68261660545454</v>
      </c>
      <c r="U207" s="39">
        <f>+'2016_17 Energy'!U207/11</f>
        <v>23.000302601238932</v>
      </c>
      <c r="V207" s="35">
        <f>+'2016_17 Energy'!V207/11</f>
        <v>23.000302601238932</v>
      </c>
      <c r="W207" s="45">
        <f>+'2016_17 Energy'!W207/11</f>
        <v>23.000302601238932</v>
      </c>
      <c r="X207" s="40"/>
      <c r="Y207" s="39">
        <f>+'2016_17 Energy'!Y207/11</f>
        <v>219.17982762851167</v>
      </c>
      <c r="Z207" s="35">
        <f>+'2016_17 Energy'!Z207/11</f>
        <v>278.14529282669349</v>
      </c>
      <c r="AA207" s="45">
        <f>+'2016_17 Energy'!AA207/11</f>
        <v>163.68291920669347</v>
      </c>
      <c r="AB207" s="41"/>
    </row>
    <row r="208" spans="1:28" x14ac:dyDescent="0.2">
      <c r="A208" s="42">
        <f>+'2016_17 Energy'!A208</f>
        <v>42847</v>
      </c>
      <c r="B208" s="58">
        <f>+'2016_17 Energy'!B208</f>
        <v>10.51</v>
      </c>
      <c r="C208" s="53">
        <f>+'2016_17 Energy'!C208/11</f>
        <v>77.036693516363641</v>
      </c>
      <c r="D208" s="53">
        <f>+'2016_17 Energy'!D208/11</f>
        <v>100.82976242727273</v>
      </c>
      <c r="E208" s="53">
        <f>+'2016_17 Energy'!E208/11</f>
        <v>123.16633256363637</v>
      </c>
      <c r="F208" s="53">
        <f>+'2016_17 Energy'!F208/11</f>
        <v>39.730389418181815</v>
      </c>
      <c r="G208" s="43">
        <f>+'2016_17 Energy'!G208/11</f>
        <v>19.009105155454545</v>
      </c>
      <c r="H208" s="43">
        <f>+'2016_17 Energy'!H208/11</f>
        <v>57.048946251818187</v>
      </c>
      <c r="I208" s="54">
        <f>+'2016_17 Energy'!I208/11</f>
        <v>177.68683616363637</v>
      </c>
      <c r="J208" s="33">
        <f>+'2016_17 Energy'!J208</f>
        <v>6.6</v>
      </c>
      <c r="K208" s="34">
        <f>+'2016_17 Energy'!K208/11</f>
        <v>121.52437081127273</v>
      </c>
      <c r="L208" s="34">
        <f>+'2016_17 Energy'!L208/11</f>
        <v>154.74976526054544</v>
      </c>
      <c r="M208" s="34">
        <f>+'2016_17 Energy'!M208/11</f>
        <v>179.21962521200001</v>
      </c>
      <c r="N208" s="35">
        <f>+'2016_17 Energy'!N208/11</f>
        <v>234.77028641709092</v>
      </c>
      <c r="O208" s="44">
        <f>+'2016_17 Energy'!O208</f>
        <v>14.14</v>
      </c>
      <c r="P208" s="40">
        <f>+'2016_17 Energy'!P208/11</f>
        <v>35.734834544363629</v>
      </c>
      <c r="Q208" s="40">
        <f>+'2016_17 Energy'!Q208/11</f>
        <v>50.771038569272719</v>
      </c>
      <c r="R208" s="40">
        <f>+'2016_17 Energy'!R208/11</f>
        <v>71.127086447636358</v>
      </c>
      <c r="S208" s="45">
        <f>+'2016_17 Energy'!S208/11</f>
        <v>124.69120331963636</v>
      </c>
      <c r="U208" s="39">
        <f>+'2016_17 Energy'!U208/11</f>
        <v>24.447865532476509</v>
      </c>
      <c r="V208" s="35">
        <f>+'2016_17 Energy'!V208/11</f>
        <v>24.447865532476509</v>
      </c>
      <c r="W208" s="45">
        <f>+'2016_17 Energy'!W208/11</f>
        <v>24.447865532476509</v>
      </c>
      <c r="X208" s="40"/>
      <c r="Y208" s="39">
        <f>+'2016_17 Energy'!Y208/11</f>
        <v>202.1347016961129</v>
      </c>
      <c r="Z208" s="35">
        <f>+'2016_17 Energy'!Z208/11</f>
        <v>259.21815194956741</v>
      </c>
      <c r="AA208" s="45">
        <f>+'2016_17 Energy'!AA208/11</f>
        <v>149.13906885211284</v>
      </c>
      <c r="AB208" s="41"/>
    </row>
    <row r="209" spans="1:28" x14ac:dyDescent="0.2">
      <c r="A209" s="42">
        <f>+'2016_17 Energy'!A209</f>
        <v>42848</v>
      </c>
      <c r="B209" s="58">
        <f>+'2016_17 Energy'!B209</f>
        <v>10.67</v>
      </c>
      <c r="C209" s="53">
        <f>+'2016_17 Energy'!C209/11</f>
        <v>75.713124203636369</v>
      </c>
      <c r="D209" s="53">
        <f>+'2016_17 Energy'!D209/11</f>
        <v>99.40293263636363</v>
      </c>
      <c r="E209" s="53">
        <f>+'2016_17 Energy'!E209/11</f>
        <v>120.85527028181818</v>
      </c>
      <c r="F209" s="53">
        <f>+'2016_17 Energy'!F209/11</f>
        <v>38.168119004545453</v>
      </c>
      <c r="G209" s="43">
        <f>+'2016_17 Energy'!G209/11</f>
        <v>18.367818725454544</v>
      </c>
      <c r="H209" s="43">
        <f>+'2016_17 Energy'!H209/11</f>
        <v>55.325820387272728</v>
      </c>
      <c r="I209" s="54">
        <f>+'2016_17 Energy'!I209/11</f>
        <v>173.24119124545453</v>
      </c>
      <c r="J209" s="33">
        <f>+'2016_17 Energy'!J209</f>
        <v>6.73</v>
      </c>
      <c r="K209" s="34">
        <f>+'2016_17 Energy'!K209/11</f>
        <v>120.81896271636364</v>
      </c>
      <c r="L209" s="34">
        <f>+'2016_17 Energy'!L209/11</f>
        <v>154.0756234430909</v>
      </c>
      <c r="M209" s="34">
        <f>+'2016_17 Energy'!M209/11</f>
        <v>177.62590281018183</v>
      </c>
      <c r="N209" s="35">
        <f>+'2016_17 Energy'!N209/11</f>
        <v>231.00811738981818</v>
      </c>
      <c r="O209" s="44">
        <f>+'2016_17 Energy'!O209</f>
        <v>14.22</v>
      </c>
      <c r="P209" s="40">
        <f>+'2016_17 Energy'!P209/11</f>
        <v>35.072076812727261</v>
      </c>
      <c r="Q209" s="40">
        <f>+'2016_17 Energy'!Q209/11</f>
        <v>50.142005640454528</v>
      </c>
      <c r="R209" s="40">
        <f>+'2016_17 Energy'!R209/11</f>
        <v>69.704065846363619</v>
      </c>
      <c r="S209" s="45">
        <f>+'2016_17 Energy'!S209/11</f>
        <v>121.19231108999999</v>
      </c>
      <c r="U209" s="39">
        <f>+'2016_17 Energy'!U209/11</f>
        <v>25.287195768269818</v>
      </c>
      <c r="V209" s="35">
        <f>+'2016_17 Energy'!V209/11</f>
        <v>25.287195768269818</v>
      </c>
      <c r="W209" s="45">
        <f>+'2016_17 Energy'!W209/11</f>
        <v>25.287195768269818</v>
      </c>
      <c r="X209" s="40"/>
      <c r="Y209" s="39">
        <f>+'2016_17 Energy'!Y209/11</f>
        <v>198.52838701372437</v>
      </c>
      <c r="Z209" s="35">
        <f>+'2016_17 Energy'!Z209/11</f>
        <v>256.29531315808799</v>
      </c>
      <c r="AA209" s="45">
        <f>+'2016_17 Energy'!AA209/11</f>
        <v>146.47950685826981</v>
      </c>
      <c r="AB209" s="41"/>
    </row>
    <row r="210" spans="1:28" x14ac:dyDescent="0.2">
      <c r="A210" s="42">
        <f>+'2016_17 Energy'!A210</f>
        <v>42849</v>
      </c>
      <c r="B210" s="58">
        <f>+'2016_17 Energy'!B210</f>
        <v>10.79</v>
      </c>
      <c r="C210" s="53">
        <f>+'2016_17 Energy'!C210/11</f>
        <v>70.91652377545455</v>
      </c>
      <c r="D210" s="53">
        <f>+'2016_17 Energy'!D210/11</f>
        <v>102.72360822727273</v>
      </c>
      <c r="E210" s="53">
        <f>+'2016_17 Energy'!E210/11</f>
        <v>127.15951098181819</v>
      </c>
      <c r="F210" s="53">
        <f>+'2016_17 Energy'!F210/11</f>
        <v>55.541340968181821</v>
      </c>
      <c r="G210" s="43">
        <f>+'2016_17 Energy'!G210/11</f>
        <v>24.144861448181818</v>
      </c>
      <c r="H210" s="43">
        <f>+'2016_17 Energy'!H210/11</f>
        <v>83.603537005454541</v>
      </c>
      <c r="I210" s="54">
        <f>+'2016_17 Energy'!I210/11</f>
        <v>198.37330720909088</v>
      </c>
      <c r="J210" s="33">
        <f>+'2016_17 Energy'!J210</f>
        <v>6.85</v>
      </c>
      <c r="K210" s="34">
        <f>+'2016_17 Energy'!K210/11</f>
        <v>113.97742853854544</v>
      </c>
      <c r="L210" s="34">
        <f>+'2016_17 Energy'!L210/11</f>
        <v>158.72978881036363</v>
      </c>
      <c r="M210" s="34">
        <f>+'2016_17 Energy'!M210/11</f>
        <v>185.52740940945455</v>
      </c>
      <c r="N210" s="35">
        <f>+'2016_17 Energy'!N210/11</f>
        <v>257.87074260254542</v>
      </c>
      <c r="O210" s="44">
        <f>+'2016_17 Energy'!O210</f>
        <v>14.3</v>
      </c>
      <c r="P210" s="40">
        <f>+'2016_17 Energy'!P210/11</f>
        <v>32.555159379909071</v>
      </c>
      <c r="Q210" s="40">
        <f>+'2016_17 Energy'!Q210/11</f>
        <v>52.829777301727262</v>
      </c>
      <c r="R210" s="40">
        <f>+'2016_17 Energy'!R210/11</f>
        <v>75.161713143999989</v>
      </c>
      <c r="S210" s="45">
        <f>+'2016_17 Energy'!S210/11</f>
        <v>145.36924674436361</v>
      </c>
      <c r="U210" s="39">
        <f>+'2016_17 Energy'!U210/11</f>
        <v>24.86687424485714</v>
      </c>
      <c r="V210" s="35">
        <f>+'2016_17 Energy'!V210/11</f>
        <v>24.86687424485714</v>
      </c>
      <c r="W210" s="45">
        <f>+'2016_17 Energy'!W210/11</f>
        <v>24.86687424485714</v>
      </c>
      <c r="X210" s="40"/>
      <c r="Y210" s="39">
        <f>+'2016_17 Energy'!Y210/11</f>
        <v>223.24018145394803</v>
      </c>
      <c r="Z210" s="35">
        <f>+'2016_17 Energy'!Z210/11</f>
        <v>282.73761684740253</v>
      </c>
      <c r="AA210" s="45">
        <f>+'2016_17 Energy'!AA210/11</f>
        <v>170.23612098922075</v>
      </c>
      <c r="AB210" s="41"/>
    </row>
    <row r="211" spans="1:28" x14ac:dyDescent="0.2">
      <c r="A211" s="42">
        <f>+'2016_17 Energy'!A211</f>
        <v>42850</v>
      </c>
      <c r="B211" s="58">
        <f>+'2016_17 Energy'!B211</f>
        <v>10.9</v>
      </c>
      <c r="C211" s="53">
        <f>+'2016_17 Energy'!C211/11</f>
        <v>69.799382770909091</v>
      </c>
      <c r="D211" s="53">
        <f>+'2016_17 Energy'!D211/11</f>
        <v>101.27413291818181</v>
      </c>
      <c r="E211" s="53">
        <f>+'2016_17 Energy'!E211/11</f>
        <v>125.64456177272727</v>
      </c>
      <c r="F211" s="53">
        <f>+'2016_17 Energy'!F211/11</f>
        <v>55.602695087272721</v>
      </c>
      <c r="G211" s="43">
        <f>+'2016_17 Energy'!G211/11</f>
        <v>24.061033555454546</v>
      </c>
      <c r="H211" s="43">
        <f>+'2016_17 Energy'!H211/11</f>
        <v>83.599042510000004</v>
      </c>
      <c r="I211" s="54">
        <f>+'2016_17 Energy'!I211/11</f>
        <v>196.90664411818182</v>
      </c>
      <c r="J211" s="33">
        <f>+'2016_17 Energy'!J211</f>
        <v>6.99</v>
      </c>
      <c r="K211" s="34">
        <f>+'2016_17 Energy'!K211/11</f>
        <v>112.53157414290909</v>
      </c>
      <c r="L211" s="34">
        <f>+'2016_17 Energy'!L211/11</f>
        <v>156.85351287909091</v>
      </c>
      <c r="M211" s="34">
        <f>+'2016_17 Energy'!M211/11</f>
        <v>183.567617523</v>
      </c>
      <c r="N211" s="35">
        <f>+'2016_17 Energy'!N211/11</f>
        <v>255.95123189863637</v>
      </c>
      <c r="O211" s="44">
        <f>+'2016_17 Energy'!O211</f>
        <v>14.4</v>
      </c>
      <c r="P211" s="40">
        <f>+'2016_17 Energy'!P211/11</f>
        <v>31.54806057090909</v>
      </c>
      <c r="Q211" s="40">
        <f>+'2016_17 Energy'!Q211/11</f>
        <v>51.522769781818177</v>
      </c>
      <c r="R211" s="40">
        <f>+'2016_17 Energy'!R211/11</f>
        <v>73.795279131818177</v>
      </c>
      <c r="S211" s="45">
        <f>+'2016_17 Energy'!S211/11</f>
        <v>144.05343255</v>
      </c>
      <c r="U211" s="39">
        <f>+'2016_17 Energy'!U211/11</f>
        <v>25.579336198958671</v>
      </c>
      <c r="V211" s="35">
        <f>+'2016_17 Energy'!V211/11</f>
        <v>25.579336198958671</v>
      </c>
      <c r="W211" s="45">
        <f>+'2016_17 Energy'!W211/11</f>
        <v>25.579336198958671</v>
      </c>
      <c r="X211" s="40"/>
      <c r="Y211" s="39">
        <f>+'2016_17 Energy'!Y211/11</f>
        <v>222.48598031714047</v>
      </c>
      <c r="Z211" s="35">
        <f>+'2016_17 Energy'!Z211/11</f>
        <v>281.53056809759505</v>
      </c>
      <c r="AA211" s="45">
        <f>+'2016_17 Energy'!AA211/11</f>
        <v>169.63276874895868</v>
      </c>
      <c r="AB211" s="41"/>
    </row>
    <row r="212" spans="1:28" x14ac:dyDescent="0.2">
      <c r="A212" s="42">
        <f>+'2016_17 Energy'!A212</f>
        <v>42851</v>
      </c>
      <c r="B212" s="58">
        <f>+'2016_17 Energy'!B212</f>
        <v>10.95</v>
      </c>
      <c r="C212" s="53">
        <f>+'2016_17 Energy'!C212/11</f>
        <v>69.239054154545457</v>
      </c>
      <c r="D212" s="53">
        <f>+'2016_17 Energy'!D212/11</f>
        <v>100.54808268181819</v>
      </c>
      <c r="E212" s="53">
        <f>+'2016_17 Energy'!E212/11</f>
        <v>124.88374952727273</v>
      </c>
      <c r="F212" s="53">
        <f>+'2016_17 Energy'!F212/11</f>
        <v>55.670105022727277</v>
      </c>
      <c r="G212" s="43">
        <f>+'2016_17 Energy'!G212/11</f>
        <v>23.980731465454543</v>
      </c>
      <c r="H212" s="43">
        <f>+'2016_17 Energy'!H212/11</f>
        <v>83.59454801363637</v>
      </c>
      <c r="I212" s="54">
        <f>+'2016_17 Energy'!I212/11</f>
        <v>196.21130382727276</v>
      </c>
      <c r="J212" s="33">
        <f>+'2016_17 Energy'!J212</f>
        <v>7.12</v>
      </c>
      <c r="K212" s="34">
        <f>+'2016_17 Energy'!K212/11</f>
        <v>111.09603869772727</v>
      </c>
      <c r="L212" s="34">
        <f>+'2016_17 Energy'!L212/11</f>
        <v>154.98986875572726</v>
      </c>
      <c r="M212" s="34">
        <f>+'2016_17 Energy'!M212/11</f>
        <v>181.62120072872725</v>
      </c>
      <c r="N212" s="35">
        <f>+'2016_17 Energy'!N212/11</f>
        <v>254.04792356027272</v>
      </c>
      <c r="O212" s="44">
        <f>+'2016_17 Energy'!O212</f>
        <v>14.49</v>
      </c>
      <c r="P212" s="40">
        <f>+'2016_17 Energy'!P212/11</f>
        <v>30.551397422727259</v>
      </c>
      <c r="Q212" s="40">
        <f>+'2016_17 Energy'!Q212/11</f>
        <v>50.228520618727266</v>
      </c>
      <c r="R212" s="40">
        <f>+'2016_17 Energy'!R212/11</f>
        <v>72.44234554472726</v>
      </c>
      <c r="S212" s="45">
        <f>+'2016_17 Energy'!S212/11</f>
        <v>142.75395817327274</v>
      </c>
      <c r="U212" s="39">
        <f>+'2016_17 Energy'!U212/11</f>
        <v>26.258949212066394</v>
      </c>
      <c r="V212" s="35">
        <f>+'2016_17 Energy'!V212/11</f>
        <v>26.258949212066394</v>
      </c>
      <c r="W212" s="45">
        <f>+'2016_17 Energy'!W212/11</f>
        <v>26.258949212066394</v>
      </c>
      <c r="X212" s="40"/>
      <c r="Y212" s="39">
        <f>+'2016_17 Energy'!Y212/11</f>
        <v>222.47025303933913</v>
      </c>
      <c r="Z212" s="35">
        <f>+'2016_17 Energy'!Z212/11</f>
        <v>280.30687277233915</v>
      </c>
      <c r="AA212" s="45">
        <f>+'2016_17 Energy'!AA212/11</f>
        <v>169.0129073853391</v>
      </c>
      <c r="AB212" s="41"/>
    </row>
    <row r="213" spans="1:28" x14ac:dyDescent="0.2">
      <c r="A213" s="42">
        <f>+'2016_17 Energy'!A213</f>
        <v>42852</v>
      </c>
      <c r="B213" s="58">
        <f>+'2016_17 Energy'!B213</f>
        <v>10.99</v>
      </c>
      <c r="C213" s="53">
        <f>+'2016_17 Energy'!C213/11</f>
        <v>68.800809479090901</v>
      </c>
      <c r="D213" s="53">
        <f>+'2016_17 Energy'!D213/11</f>
        <v>99.979215881818178</v>
      </c>
      <c r="E213" s="53">
        <f>+'2016_17 Energy'!E213/11</f>
        <v>124.28588673636364</v>
      </c>
      <c r="F213" s="53">
        <f>+'2016_17 Energy'!F213/11</f>
        <v>55.738521411818176</v>
      </c>
      <c r="G213" s="43">
        <f>+'2016_17 Energy'!G213/11</f>
        <v>23.901024563636362</v>
      </c>
      <c r="H213" s="43">
        <f>+'2016_17 Energy'!H213/11</f>
        <v>83.590053518181819</v>
      </c>
      <c r="I213" s="54">
        <f>+'2016_17 Energy'!I213/11</f>
        <v>195.68176916363637</v>
      </c>
      <c r="J213" s="33">
        <f>+'2016_17 Energy'!J213</f>
        <v>7.26</v>
      </c>
      <c r="K213" s="34">
        <f>+'2016_17 Energy'!K213/11</f>
        <v>109.56388210009091</v>
      </c>
      <c r="L213" s="34">
        <f>+'2016_17 Energy'!L213/11</f>
        <v>152.99896385936364</v>
      </c>
      <c r="M213" s="34">
        <f>+'2016_17 Energy'!M213/11</f>
        <v>179.54130410818181</v>
      </c>
      <c r="N213" s="35">
        <f>+'2016_17 Energy'!N213/11</f>
        <v>252.00822436436366</v>
      </c>
      <c r="O213" s="44">
        <f>+'2016_17 Energy'!O213</f>
        <v>14.59</v>
      </c>
      <c r="P213" s="40">
        <f>+'2016_17 Energy'!P213/11</f>
        <v>29.458433759090909</v>
      </c>
      <c r="Q213" s="40">
        <f>+'2016_17 Energy'!Q213/11</f>
        <v>48.807341158181821</v>
      </c>
      <c r="R213" s="40">
        <f>+'2016_17 Energy'!R213/11</f>
        <v>70.956261390909106</v>
      </c>
      <c r="S213" s="45">
        <f>+'2016_17 Energy'!S213/11</f>
        <v>141.31843438545457</v>
      </c>
      <c r="U213" s="39">
        <f>+'2016_17 Energy'!U213/11</f>
        <v>26.921500928312774</v>
      </c>
      <c r="V213" s="35">
        <f>+'2016_17 Energy'!V213/11</f>
        <v>26.921500928312774</v>
      </c>
      <c r="W213" s="45">
        <f>+'2016_17 Energy'!W213/11</f>
        <v>26.921500928312774</v>
      </c>
      <c r="X213" s="40"/>
      <c r="Y213" s="39">
        <f>+'2016_17 Energy'!Y213/11</f>
        <v>222.60327009194916</v>
      </c>
      <c r="Z213" s="35">
        <f>+'2016_17 Energy'!Z213/11</f>
        <v>278.92972529267644</v>
      </c>
      <c r="AA213" s="45">
        <f>+'2016_17 Energy'!AA213/11</f>
        <v>168.23993531376735</v>
      </c>
      <c r="AB213" s="41"/>
    </row>
    <row r="214" spans="1:28" x14ac:dyDescent="0.2">
      <c r="A214" s="42">
        <f>+'2016_17 Energy'!A214</f>
        <v>42853</v>
      </c>
      <c r="B214" s="58">
        <f>+'2016_17 Energy'!B214</f>
        <v>11.06</v>
      </c>
      <c r="C214" s="53">
        <f>+'2016_17 Energy'!C214/11</f>
        <v>68.71841700727272</v>
      </c>
      <c r="D214" s="53">
        <f>+'2016_17 Energy'!D214/11</f>
        <v>97.625451418181825</v>
      </c>
      <c r="E214" s="53">
        <f>+'2016_17 Energy'!E214/11</f>
        <v>121.21034494545455</v>
      </c>
      <c r="F214" s="53">
        <f>+'2016_17 Energy'!F214/11</f>
        <v>51.701646650000001</v>
      </c>
      <c r="G214" s="43">
        <f>+'2016_17 Energy'!G214/11</f>
        <v>22.56599420909091</v>
      </c>
      <c r="H214" s="43">
        <f>+'2016_17 Energy'!H214/11</f>
        <v>77.111129351818178</v>
      </c>
      <c r="I214" s="54">
        <f>+'2016_17 Energy'!I214/11</f>
        <v>188.27582086363637</v>
      </c>
      <c r="J214" s="33">
        <f>+'2016_17 Energy'!J214</f>
        <v>7.41</v>
      </c>
      <c r="K214" s="34">
        <f>+'2016_17 Energy'!K214/11</f>
        <v>109.01680045727272</v>
      </c>
      <c r="L214" s="34">
        <f>+'2016_17 Energy'!L214/11</f>
        <v>149.20521943000003</v>
      </c>
      <c r="M214" s="34">
        <f>+'2016_17 Energy'!M214/11</f>
        <v>174.91788185090911</v>
      </c>
      <c r="N214" s="35">
        <f>+'2016_17 Energy'!N214/11</f>
        <v>243.01053665454546</v>
      </c>
      <c r="O214" s="44">
        <f>+'2016_17 Energy'!O214</f>
        <v>14.68</v>
      </c>
      <c r="P214" s="40">
        <f>+'2016_17 Energy'!P214/11</f>
        <v>28.751253147272735</v>
      </c>
      <c r="Q214" s="40">
        <f>+'2016_17 Energy'!Q214/11</f>
        <v>46.469626705090938</v>
      </c>
      <c r="R214" s="40">
        <f>+'2016_17 Energy'!R214/11</f>
        <v>67.94423985018183</v>
      </c>
      <c r="S214" s="45">
        <f>+'2016_17 Energy'!S214/11</f>
        <v>133.99097944909093</v>
      </c>
      <c r="U214" s="39">
        <f>+'2016_17 Energy'!U214/11</f>
        <v>27.876903971902131</v>
      </c>
      <c r="V214" s="35">
        <f>+'2016_17 Energy'!V214/11</f>
        <v>27.876903971902131</v>
      </c>
      <c r="W214" s="45">
        <f>+'2016_17 Energy'!W214/11</f>
        <v>27.876903971902131</v>
      </c>
      <c r="X214" s="40"/>
      <c r="Y214" s="39">
        <f>+'2016_17 Energy'!Y214/11</f>
        <v>216.15272483553852</v>
      </c>
      <c r="Z214" s="35">
        <f>+'2016_17 Energy'!Z214/11</f>
        <v>270.88744062644759</v>
      </c>
      <c r="AA214" s="45">
        <f>+'2016_17 Energy'!AA214/11</f>
        <v>161.86788342099308</v>
      </c>
      <c r="AB214" s="41"/>
    </row>
    <row r="215" spans="1:28" x14ac:dyDescent="0.2">
      <c r="A215" s="42">
        <f>+'2016_17 Energy'!A215</f>
        <v>42854</v>
      </c>
      <c r="B215" s="58">
        <f>+'2016_17 Energy'!B215</f>
        <v>11.14</v>
      </c>
      <c r="C215" s="53">
        <f>+'2016_17 Energy'!C215/11</f>
        <v>67.862363824545454</v>
      </c>
      <c r="D215" s="53">
        <f>+'2016_17 Energy'!D215/11</f>
        <v>94.212441863636371</v>
      </c>
      <c r="E215" s="53">
        <f>+'2016_17 Energy'!E215/11</f>
        <v>116.28257188181819</v>
      </c>
      <c r="F215" s="53">
        <f>+'2016_17 Energy'!F215/11</f>
        <v>36.92406313090909</v>
      </c>
      <c r="G215" s="43">
        <f>+'2016_17 Energy'!G215/11</f>
        <v>17.20500497272727</v>
      </c>
      <c r="H215" s="43">
        <f>+'2016_17 Energy'!H215/11</f>
        <v>52.311329585454544</v>
      </c>
      <c r="I215" s="54">
        <f>+'2016_17 Energy'!I215/11</f>
        <v>167.13043984545453</v>
      </c>
      <c r="J215" s="33">
        <f>+'2016_17 Energy'!J215</f>
        <v>7.56</v>
      </c>
      <c r="K215" s="34">
        <f>+'2016_17 Energy'!K215/11</f>
        <v>107.40640183290911</v>
      </c>
      <c r="L215" s="34">
        <f>+'2016_17 Energy'!L215/11</f>
        <v>143.9209908038182</v>
      </c>
      <c r="M215" s="34">
        <f>+'2016_17 Energy'!M215/11</f>
        <v>167.96162321781821</v>
      </c>
      <c r="N215" s="35">
        <f>+'2016_17 Energy'!N215/11</f>
        <v>219.71935696872731</v>
      </c>
      <c r="O215" s="44">
        <f>+'2016_17 Energy'!O215</f>
        <v>14.78</v>
      </c>
      <c r="P215" s="40">
        <f>+'2016_17 Energy'!P215/11</f>
        <v>27.655576575818202</v>
      </c>
      <c r="Q215" s="40">
        <f>+'2016_17 Energy'!Q215/11</f>
        <v>43.670788751272759</v>
      </c>
      <c r="R215" s="40">
        <f>+'2016_17 Energy'!R215/11</f>
        <v>63.737391193818191</v>
      </c>
      <c r="S215" s="45">
        <f>+'2016_17 Energy'!S215/11</f>
        <v>113.6601442229091</v>
      </c>
      <c r="U215" s="39">
        <f>+'2016_17 Energy'!U215/11</f>
        <v>29.417439225569936</v>
      </c>
      <c r="V215" s="35">
        <f>+'2016_17 Energy'!V215/11</f>
        <v>29.417439225569936</v>
      </c>
      <c r="W215" s="45">
        <f>+'2016_17 Energy'!W215/11</f>
        <v>29.417439225569936</v>
      </c>
      <c r="X215" s="40"/>
      <c r="Y215" s="39">
        <f>+'2016_17 Energy'!Y215/11</f>
        <v>196.54787907102448</v>
      </c>
      <c r="Z215" s="35">
        <f>+'2016_17 Energy'!Z215/11</f>
        <v>249.13679619429723</v>
      </c>
      <c r="AA215" s="45">
        <f>+'2016_17 Energy'!AA215/11</f>
        <v>143.07758344847903</v>
      </c>
      <c r="AB215" s="41"/>
    </row>
    <row r="216" spans="1:28" x14ac:dyDescent="0.2">
      <c r="A216" s="42">
        <f>+'2016_17 Energy'!A216</f>
        <v>42855</v>
      </c>
      <c r="B216" s="58">
        <f>+'2016_17 Energy'!B216</f>
        <v>11.24</v>
      </c>
      <c r="C216" s="53">
        <f>+'2016_17 Energy'!C216/11</f>
        <v>66.737555860000001</v>
      </c>
      <c r="D216" s="53">
        <f>+'2016_17 Energy'!D216/11</f>
        <v>92.801319881818188</v>
      </c>
      <c r="E216" s="53">
        <f>+'2016_17 Energy'!E216/11</f>
        <v>114.97898323636363</v>
      </c>
      <c r="F216" s="53">
        <f>+'2016_17 Energy'!F216/11</f>
        <v>35.97930944545454</v>
      </c>
      <c r="G216" s="43">
        <f>+'2016_17 Energy'!G216/11</f>
        <v>16.673804882727271</v>
      </c>
      <c r="H216" s="43">
        <f>+'2016_17 Energy'!H216/11</f>
        <v>50.583305379999999</v>
      </c>
      <c r="I216" s="54">
        <f>+'2016_17 Energy'!I216/11</f>
        <v>164.84513595454544</v>
      </c>
      <c r="J216" s="33">
        <f>+'2016_17 Energy'!J216</f>
        <v>7.71</v>
      </c>
      <c r="K216" s="34">
        <f>+'2016_17 Energy'!K216/11</f>
        <v>105.72813511072727</v>
      </c>
      <c r="L216" s="34">
        <f>+'2016_17 Energy'!L216/11</f>
        <v>141.81482183327273</v>
      </c>
      <c r="M216" s="34">
        <f>+'2016_17 Energy'!M216/11</f>
        <v>165.94003586454545</v>
      </c>
      <c r="N216" s="35">
        <f>+'2016_17 Energy'!N216/11</f>
        <v>216.6929402430909</v>
      </c>
      <c r="O216" s="44">
        <f>+'2016_17 Energy'!O216</f>
        <v>14.87</v>
      </c>
      <c r="P216" s="40">
        <f>+'2016_17 Energy'!P216/11</f>
        <v>26.642427622000014</v>
      </c>
      <c r="Q216" s="40">
        <f>+'2016_17 Energy'!Q216/11</f>
        <v>42.399333455818194</v>
      </c>
      <c r="R216" s="40">
        <f>+'2016_17 Energy'!R216/11</f>
        <v>62.574274726363655</v>
      </c>
      <c r="S216" s="45">
        <f>+'2016_17 Energy'!S216/11</f>
        <v>111.52855534054547</v>
      </c>
      <c r="U216" s="39">
        <f>+'2016_17 Energy'!U216/11</f>
        <v>30.144765290176586</v>
      </c>
      <c r="V216" s="35">
        <f>+'2016_17 Energy'!V216/11</f>
        <v>30.144765290176586</v>
      </c>
      <c r="W216" s="45">
        <f>+'2016_17 Energy'!W216/11</f>
        <v>30.144765290176586</v>
      </c>
      <c r="X216" s="40"/>
      <c r="Y216" s="39">
        <f>+'2016_17 Energy'!Y216/11</f>
        <v>194.98990124472203</v>
      </c>
      <c r="Z216" s="35">
        <f>+'2016_17 Energy'!Z216/11</f>
        <v>246.8377055332675</v>
      </c>
      <c r="AA216" s="45">
        <f>+'2016_17 Energy'!AA216/11</f>
        <v>141.67332063072206</v>
      </c>
      <c r="AB216" s="41"/>
    </row>
    <row r="217" spans="1:28" x14ac:dyDescent="0.2">
      <c r="A217" s="42">
        <f>+'2016_17 Energy'!A217</f>
        <v>42856</v>
      </c>
      <c r="B217" s="58">
        <f>+'2016_17 Energy'!B217</f>
        <v>11.36</v>
      </c>
      <c r="C217" s="53">
        <f>+'2016_17 Energy'!C217/11</f>
        <v>65.457978795454537</v>
      </c>
      <c r="D217" s="53">
        <f>+'2016_17 Energy'!D217/11</f>
        <v>91.196106299999997</v>
      </c>
      <c r="E217" s="53">
        <f>+'2016_17 Energy'!E217/11</f>
        <v>113.35629773636364</v>
      </c>
      <c r="F217" s="53">
        <f>+'2016_17 Energy'!F217/11</f>
        <v>48.290048052727272</v>
      </c>
      <c r="G217" s="43">
        <f>+'2016_17 Energy'!G217/11</f>
        <v>20.534008025454543</v>
      </c>
      <c r="H217" s="43">
        <f>+'2016_17 Energy'!H217/11</f>
        <v>69.933216873636354</v>
      </c>
      <c r="I217" s="54">
        <f>+'2016_17 Energy'!I217/11</f>
        <v>175.5767028090909</v>
      </c>
      <c r="J217" s="33">
        <f>+'2016_17 Energy'!J217</f>
        <v>7.85</v>
      </c>
      <c r="K217" s="34">
        <f>+'2016_17 Energy'!K217/11</f>
        <v>104.22643819218182</v>
      </c>
      <c r="L217" s="34">
        <f>+'2016_17 Energy'!L217/11</f>
        <v>139.93108258172725</v>
      </c>
      <c r="M217" s="34">
        <f>+'2016_17 Energy'!M217/11</f>
        <v>164.02774966545456</v>
      </c>
      <c r="N217" s="35">
        <f>+'2016_17 Energy'!N217/11</f>
        <v>227.17686155381818</v>
      </c>
      <c r="O217" s="44">
        <f>+'2016_17 Energy'!O217</f>
        <v>14.94</v>
      </c>
      <c r="P217" s="40">
        <f>+'2016_17 Energy'!P217/11</f>
        <v>25.916359239818178</v>
      </c>
      <c r="Q217" s="40">
        <f>+'2016_17 Energy'!Q217/11</f>
        <v>41.489207414363634</v>
      </c>
      <c r="R217" s="40">
        <f>+'2016_17 Energy'!R217/11</f>
        <v>61.674304030909099</v>
      </c>
      <c r="S217" s="45">
        <f>+'2016_17 Energy'!S217/11</f>
        <v>122.94748106945454</v>
      </c>
      <c r="U217" s="39">
        <f>+'2016_17 Energy'!U217/11</f>
        <v>40.424328673370582</v>
      </c>
      <c r="V217" s="35">
        <f>+'2016_17 Energy'!V217/11</f>
        <v>40.424328673370582</v>
      </c>
      <c r="W217" s="45">
        <f>+'2016_17 Energy'!W217/11</f>
        <v>40.424328673370582</v>
      </c>
      <c r="X217" s="40"/>
      <c r="Y217" s="39">
        <f>+'2016_17 Energy'!Y217/11</f>
        <v>216.00103148246151</v>
      </c>
      <c r="Z217" s="35">
        <f>+'2016_17 Energy'!Z217/11</f>
        <v>267.60119022718879</v>
      </c>
      <c r="AA217" s="45">
        <f>+'2016_17 Energy'!AA217/11</f>
        <v>163.37180974282512</v>
      </c>
      <c r="AB217" s="41"/>
    </row>
    <row r="218" spans="1:28" x14ac:dyDescent="0.2">
      <c r="A218" s="42">
        <f>+'2016_17 Energy'!A218</f>
        <v>42857</v>
      </c>
      <c r="B218" s="58">
        <f>+'2016_17 Energy'!B218</f>
        <v>11.47</v>
      </c>
      <c r="C218" s="53">
        <f>+'2016_17 Energy'!C218/11</f>
        <v>63.743653442727279</v>
      </c>
      <c r="D218" s="53">
        <f>+'2016_17 Energy'!D218/11</f>
        <v>92.861256845454548</v>
      </c>
      <c r="E218" s="53">
        <f>+'2016_17 Energy'!E218/11</f>
        <v>116.70353667272728</v>
      </c>
      <c r="F218" s="53">
        <f>+'2016_17 Energy'!F218/11</f>
        <v>51.933313732727271</v>
      </c>
      <c r="G218" s="43">
        <f>+'2016_17 Energy'!G218/11</f>
        <v>21.937544657272728</v>
      </c>
      <c r="H218" s="43">
        <f>+'2016_17 Energy'!H218/11</f>
        <v>74.774079492727267</v>
      </c>
      <c r="I218" s="54">
        <f>+'2016_17 Energy'!I218/11</f>
        <v>184.12713018181819</v>
      </c>
      <c r="J218" s="33">
        <f>+'2016_17 Energy'!J218</f>
        <v>7.99</v>
      </c>
      <c r="K218" s="34">
        <f>+'2016_17 Energy'!K218/11</f>
        <v>101.94734773581818</v>
      </c>
      <c r="L218" s="34">
        <f>+'2016_17 Energy'!L218/11</f>
        <v>142.35975366218182</v>
      </c>
      <c r="M218" s="34">
        <f>+'2016_17 Energy'!M218/11</f>
        <v>168.27446099563639</v>
      </c>
      <c r="N218" s="35">
        <f>+'2016_17 Energy'!N218/11</f>
        <v>236.69995764072726</v>
      </c>
      <c r="O218" s="44">
        <f>+'2016_17 Energy'!O218</f>
        <v>15.02</v>
      </c>
      <c r="P218" s="40">
        <f>+'2016_17 Energy'!P218/11</f>
        <v>24.771494034545473</v>
      </c>
      <c r="Q218" s="40">
        <f>+'2016_17 Energy'!Q218/11</f>
        <v>42.367100610000016</v>
      </c>
      <c r="R218" s="40">
        <f>+'2016_17 Energy'!R218/11</f>
        <v>64.095266170909113</v>
      </c>
      <c r="S218" s="45">
        <f>+'2016_17 Energy'!S218/11</f>
        <v>130.49680332</v>
      </c>
      <c r="U218" s="39">
        <f>+'2016_17 Energy'!U218/11</f>
        <v>40.133968950312578</v>
      </c>
      <c r="V218" s="35">
        <f>+'2016_17 Energy'!V218/11</f>
        <v>40.133968950312578</v>
      </c>
      <c r="W218" s="45">
        <f>+'2016_17 Energy'!W218/11</f>
        <v>40.133968950312578</v>
      </c>
      <c r="X218" s="40"/>
      <c r="Y218" s="39">
        <f>+'2016_17 Energy'!Y218/11</f>
        <v>224.26109913213077</v>
      </c>
      <c r="Z218" s="35">
        <f>+'2016_17 Energy'!Z218/11</f>
        <v>276.83392659103987</v>
      </c>
      <c r="AA218" s="45">
        <f>+'2016_17 Energy'!AA218/11</f>
        <v>170.6307722703126</v>
      </c>
      <c r="AB218" s="41"/>
    </row>
    <row r="219" spans="1:28" x14ac:dyDescent="0.2">
      <c r="A219" s="42">
        <f>+'2016_17 Energy'!A219</f>
        <v>42858</v>
      </c>
      <c r="B219" s="58">
        <f>+'2016_17 Energy'!B219</f>
        <v>11.55</v>
      </c>
      <c r="C219" s="53">
        <f>+'2016_17 Energy'!C219/11</f>
        <v>62.872930355454542</v>
      </c>
      <c r="D219" s="53">
        <f>+'2016_17 Energy'!D219/11</f>
        <v>91.735814727272725</v>
      </c>
      <c r="E219" s="53">
        <f>+'2016_17 Energy'!E219/11</f>
        <v>115.52631598181819</v>
      </c>
      <c r="F219" s="53">
        <f>+'2016_17 Energy'!F219/11</f>
        <v>51.999516542727271</v>
      </c>
      <c r="G219" s="43">
        <f>+'2016_17 Energy'!G219/11</f>
        <v>21.862900083636365</v>
      </c>
      <c r="H219" s="43">
        <f>+'2016_17 Energy'!H219/11</f>
        <v>74.755102702727271</v>
      </c>
      <c r="I219" s="54">
        <f>+'2016_17 Energy'!I219/11</f>
        <v>183.00814335454547</v>
      </c>
      <c r="J219" s="33">
        <f>+'2016_17 Energy'!J219</f>
        <v>8.1300000000000008</v>
      </c>
      <c r="K219" s="34">
        <f>+'2016_17 Energy'!K219/11</f>
        <v>100.41673527381818</v>
      </c>
      <c r="L219" s="34">
        <f>+'2016_17 Energy'!L219/11</f>
        <v>140.38013532381819</v>
      </c>
      <c r="M219" s="34">
        <f>+'2016_17 Energy'!M219/11</f>
        <v>166.20728357654545</v>
      </c>
      <c r="N219" s="35">
        <f>+'2016_17 Energy'!N219/11</f>
        <v>234.67426085254547</v>
      </c>
      <c r="O219" s="44">
        <f>+'2016_17 Energy'!O219</f>
        <v>15.09</v>
      </c>
      <c r="P219" s="40">
        <f>+'2016_17 Energy'!P219/11</f>
        <v>24.011798948727279</v>
      </c>
      <c r="Q219" s="40">
        <f>+'2016_17 Energy'!Q219/11</f>
        <v>41.38467586418183</v>
      </c>
      <c r="R219" s="40">
        <f>+'2016_17 Energy'!R219/11</f>
        <v>63.067068822363652</v>
      </c>
      <c r="S219" s="45">
        <f>+'2016_17 Energy'!S219/11</f>
        <v>129.52917962854548</v>
      </c>
      <c r="U219" s="39">
        <f>+'2016_17 Energy'!U219/11</f>
        <v>40.873106917781996</v>
      </c>
      <c r="V219" s="35">
        <f>+'2016_17 Energy'!V219/11</f>
        <v>40.873106917781996</v>
      </c>
      <c r="W219" s="45">
        <f>+'2016_17 Energy'!W219/11</f>
        <v>40.873106917781996</v>
      </c>
      <c r="X219" s="40"/>
      <c r="Y219" s="39">
        <f>+'2016_17 Energy'!Y219/11</f>
        <v>223.88125027232746</v>
      </c>
      <c r="Z219" s="35">
        <f>+'2016_17 Energy'!Z219/11</f>
        <v>275.54736777032747</v>
      </c>
      <c r="AA219" s="45">
        <f>+'2016_17 Energy'!AA219/11</f>
        <v>170.40228654632747</v>
      </c>
      <c r="AB219" s="41"/>
    </row>
    <row r="220" spans="1:28" x14ac:dyDescent="0.2">
      <c r="A220" s="42">
        <f>+'2016_17 Energy'!A220</f>
        <v>42859</v>
      </c>
      <c r="B220" s="58">
        <f>+'2016_17 Energy'!B220</f>
        <v>11.65</v>
      </c>
      <c r="C220" s="53">
        <f>+'2016_17 Energy'!C220/11</f>
        <v>61.815257482727269</v>
      </c>
      <c r="D220" s="53">
        <f>+'2016_17 Energy'!D220/11</f>
        <v>90.367031995454553</v>
      </c>
      <c r="E220" s="53">
        <f>+'2016_17 Energy'!E220/11</f>
        <v>114.09684925454545</v>
      </c>
      <c r="F220" s="53">
        <f>+'2016_17 Energy'!F220/11</f>
        <v>52.063679740909087</v>
      </c>
      <c r="G220" s="43">
        <f>+'2016_17 Energy'!G220/11</f>
        <v>21.787135947272727</v>
      </c>
      <c r="H220" s="43">
        <f>+'2016_17 Energy'!H220/11</f>
        <v>74.736125912727275</v>
      </c>
      <c r="I220" s="54">
        <f>+'2016_17 Energy'!I220/11</f>
        <v>181.63112195454548</v>
      </c>
      <c r="J220" s="33">
        <f>+'2016_17 Energy'!J220</f>
        <v>8.26</v>
      </c>
      <c r="K220" s="34">
        <f>+'2016_17 Energy'!K220/11</f>
        <v>99.028536389545465</v>
      </c>
      <c r="L220" s="34">
        <f>+'2016_17 Energy'!L220/11</f>
        <v>138.5839007769091</v>
      </c>
      <c r="M220" s="34">
        <f>+'2016_17 Energy'!M220/11</f>
        <v>164.33245110936366</v>
      </c>
      <c r="N220" s="35">
        <f>+'2016_17 Energy'!N220/11</f>
        <v>232.8437484979091</v>
      </c>
      <c r="O220" s="44">
        <f>+'2016_17 Energy'!O220</f>
        <v>15.14</v>
      </c>
      <c r="P220" s="40">
        <f>+'2016_17 Energy'!P220/11</f>
        <v>23.504241734999994</v>
      </c>
      <c r="Q220" s="40">
        <f>+'2016_17 Energy'!Q220/11</f>
        <v>40.727836701272729</v>
      </c>
      <c r="R220" s="40">
        <f>+'2016_17 Energy'!R220/11</f>
        <v>62.379371238818173</v>
      </c>
      <c r="S220" s="45">
        <f>+'2016_17 Energy'!S220/11</f>
        <v>128.90779846300001</v>
      </c>
      <c r="U220" s="39">
        <f>+'2016_17 Energy'!U220/11</f>
        <v>41.639717697068576</v>
      </c>
      <c r="V220" s="35">
        <f>+'2016_17 Energy'!V220/11</f>
        <v>41.639717697068576</v>
      </c>
      <c r="W220" s="45">
        <f>+'2016_17 Energy'!W220/11</f>
        <v>41.639717697068576</v>
      </c>
      <c r="X220" s="40"/>
      <c r="Y220" s="39">
        <f>+'2016_17 Energy'!Y220/11</f>
        <v>223.27083965161407</v>
      </c>
      <c r="Z220" s="35">
        <f>+'2016_17 Energy'!Z220/11</f>
        <v>274.48346619497767</v>
      </c>
      <c r="AA220" s="45">
        <f>+'2016_17 Energy'!AA220/11</f>
        <v>170.54751616006857</v>
      </c>
      <c r="AB220" s="41"/>
    </row>
    <row r="221" spans="1:28" x14ac:dyDescent="0.2">
      <c r="A221" s="42">
        <f>+'2016_17 Energy'!A221</f>
        <v>42860</v>
      </c>
      <c r="B221" s="58">
        <f>+'2016_17 Energy'!B221</f>
        <v>11.76</v>
      </c>
      <c r="C221" s="53">
        <f>+'2016_17 Energy'!C221/11</f>
        <v>60.673053163636361</v>
      </c>
      <c r="D221" s="53">
        <f>+'2016_17 Energy'!D221/11</f>
        <v>88.890870732727279</v>
      </c>
      <c r="E221" s="53">
        <f>+'2016_17 Energy'!E221/11</f>
        <v>112.55535878181819</v>
      </c>
      <c r="F221" s="53">
        <f>+'2016_17 Energy'!F221/11</f>
        <v>48.779357541818179</v>
      </c>
      <c r="G221" s="43">
        <f>+'2016_17 Energy'!G221/11</f>
        <v>20.834791109090908</v>
      </c>
      <c r="H221" s="43">
        <f>+'2016_17 Energy'!H221/11</f>
        <v>69.707967842727271</v>
      </c>
      <c r="I221" s="54">
        <f>+'2016_17 Energy'!I221/11</f>
        <v>176.51205774545454</v>
      </c>
      <c r="J221" s="33">
        <f>+'2016_17 Energy'!J221</f>
        <v>8.4</v>
      </c>
      <c r="K221" s="34">
        <f>+'2016_17 Energy'!K221/11</f>
        <v>97.555788925090894</v>
      </c>
      <c r="L221" s="34">
        <f>+'2016_17 Energy'!L221/11</f>
        <v>136.68028345272725</v>
      </c>
      <c r="M221" s="34">
        <f>+'2016_17 Energy'!M221/11</f>
        <v>162.34559148</v>
      </c>
      <c r="N221" s="35">
        <f>+'2016_17 Energy'!N221/11</f>
        <v>227.25134807127276</v>
      </c>
      <c r="O221" s="44">
        <f>+'2016_17 Energy'!O221</f>
        <v>15.18</v>
      </c>
      <c r="P221" s="40">
        <f>+'2016_17 Energy'!P221/11</f>
        <v>23.131697120727267</v>
      </c>
      <c r="Q221" s="40">
        <f>+'2016_17 Energy'!Q221/11</f>
        <v>40.248075642727279</v>
      </c>
      <c r="R221" s="40">
        <f>+'2016_17 Energy'!R221/11</f>
        <v>61.876014785454551</v>
      </c>
      <c r="S221" s="45">
        <f>+'2016_17 Energy'!S221/11</f>
        <v>124.86670866381819</v>
      </c>
      <c r="U221" s="39">
        <f>+'2016_17 Energy'!U221/11</f>
        <v>42.794741901422206</v>
      </c>
      <c r="V221" s="35">
        <f>+'2016_17 Energy'!V221/11</f>
        <v>42.794741901422206</v>
      </c>
      <c r="W221" s="45">
        <f>+'2016_17 Energy'!W221/11</f>
        <v>42.794741901422206</v>
      </c>
      <c r="X221" s="40"/>
      <c r="Y221" s="39">
        <f>+'2016_17 Energy'!Y221/11</f>
        <v>219.30679964687673</v>
      </c>
      <c r="Z221" s="35">
        <f>+'2016_17 Energy'!Z221/11</f>
        <v>270.04608997269497</v>
      </c>
      <c r="AA221" s="45">
        <f>+'2016_17 Energy'!AA221/11</f>
        <v>167.66145056524039</v>
      </c>
      <c r="AB221" s="41"/>
    </row>
    <row r="222" spans="1:28" x14ac:dyDescent="0.2">
      <c r="A222" s="42">
        <f>+'2016_17 Energy'!A222</f>
        <v>42861</v>
      </c>
      <c r="B222" s="58">
        <f>+'2016_17 Energy'!B222</f>
        <v>11.87</v>
      </c>
      <c r="C222" s="53">
        <f>+'2016_17 Energy'!C222/11</f>
        <v>59.767802940909093</v>
      </c>
      <c r="D222" s="53">
        <f>+'2016_17 Energy'!D222/11</f>
        <v>84.055029539999992</v>
      </c>
      <c r="E222" s="53">
        <f>+'2016_17 Energy'!E222/11</f>
        <v>105.91398330909091</v>
      </c>
      <c r="F222" s="53">
        <f>+'2016_17 Energy'!F222/11</f>
        <v>37.159453579090908</v>
      </c>
      <c r="G222" s="43">
        <f>+'2016_17 Energy'!G222/11</f>
        <v>16.820951922727275</v>
      </c>
      <c r="H222" s="43">
        <f>+'2016_17 Energy'!H222/11</f>
        <v>52.174115649090908</v>
      </c>
      <c r="I222" s="54">
        <f>+'2016_17 Energy'!I222/11</f>
        <v>156.91853639090911</v>
      </c>
      <c r="J222" s="33">
        <f>+'2016_17 Energy'!J222</f>
        <v>8.5299999999999994</v>
      </c>
      <c r="K222" s="34">
        <f>+'2016_17 Energy'!K222/11</f>
        <v>96.652600139090907</v>
      </c>
      <c r="L222" s="34">
        <f>+'2016_17 Energy'!L222/11</f>
        <v>130.42559619763634</v>
      </c>
      <c r="M222" s="34">
        <f>+'2016_17 Energy'!M222/11</f>
        <v>154.12704232345456</v>
      </c>
      <c r="N222" s="35">
        <f>+'2016_17 Energy'!N222/11</f>
        <v>205.98349802181821</v>
      </c>
      <c r="O222" s="44">
        <f>+'2016_17 Energy'!O222</f>
        <v>15.23</v>
      </c>
      <c r="P222" s="40">
        <f>+'2016_17 Energy'!P222/11</f>
        <v>22.662138693636351</v>
      </c>
      <c r="Q222" s="40">
        <f>+'2016_17 Energy'!Q222/11</f>
        <v>37.406794818545443</v>
      </c>
      <c r="R222" s="40">
        <f>+'2016_17 Energy'!R222/11</f>
        <v>57.412223342545438</v>
      </c>
      <c r="S222" s="45">
        <f>+'2016_17 Energy'!S222/11</f>
        <v>107.55977259454544</v>
      </c>
      <c r="U222" s="39">
        <f>+'2016_17 Energy'!U222/11</f>
        <v>45.48085431387878</v>
      </c>
      <c r="V222" s="35">
        <f>+'2016_17 Energy'!V222/11</f>
        <v>45.48085431387878</v>
      </c>
      <c r="W222" s="45">
        <f>+'2016_17 Energy'!W222/11</f>
        <v>45.48085431387878</v>
      </c>
      <c r="X222" s="40"/>
      <c r="Y222" s="39">
        <f>+'2016_17 Energy'!Y222/11</f>
        <v>202.39939070478786</v>
      </c>
      <c r="Z222" s="35">
        <f>+'2016_17 Energy'!Z222/11</f>
        <v>251.46435233569699</v>
      </c>
      <c r="AA222" s="45">
        <f>+'2016_17 Energy'!AA222/11</f>
        <v>153.0406269084242</v>
      </c>
      <c r="AB222" s="41"/>
    </row>
    <row r="223" spans="1:28" x14ac:dyDescent="0.2">
      <c r="A223" s="42">
        <f>+'2016_17 Energy'!A223</f>
        <v>42862</v>
      </c>
      <c r="B223" s="58">
        <f>+'2016_17 Energy'!B223</f>
        <v>12</v>
      </c>
      <c r="C223" s="53">
        <f>+'2016_17 Energy'!C223/11</f>
        <v>58.364397794545454</v>
      </c>
      <c r="D223" s="53">
        <f>+'2016_17 Energy'!D223/11</f>
        <v>82.295544419090916</v>
      </c>
      <c r="E223" s="53">
        <f>+'2016_17 Energy'!E223/11</f>
        <v>104.08117903636365</v>
      </c>
      <c r="F223" s="53">
        <f>+'2016_17 Energy'!F223/11</f>
        <v>36.207282020909091</v>
      </c>
      <c r="G223" s="43">
        <f>+'2016_17 Energy'!G223/11</f>
        <v>16.295982453636363</v>
      </c>
      <c r="H223" s="43">
        <f>+'2016_17 Energy'!H223/11</f>
        <v>50.435859173636366</v>
      </c>
      <c r="I223" s="54">
        <f>+'2016_17 Energy'!I223/11</f>
        <v>154.09159750000001</v>
      </c>
      <c r="J223" s="33">
        <f>+'2016_17 Energy'!J223</f>
        <v>8.65</v>
      </c>
      <c r="K223" s="34">
        <f>+'2016_17 Energy'!K223/11</f>
        <v>95.358403635454536</v>
      </c>
      <c r="L223" s="34">
        <f>+'2016_17 Energy'!L223/11</f>
        <v>128.80413066272729</v>
      </c>
      <c r="M223" s="34">
        <f>+'2016_17 Energy'!M223/11</f>
        <v>152.43773519045453</v>
      </c>
      <c r="N223" s="35">
        <f>+'2016_17 Energy'!N223/11</f>
        <v>203.29269343545454</v>
      </c>
      <c r="O223" s="44">
        <f>+'2016_17 Energy'!O223</f>
        <v>15.27</v>
      </c>
      <c r="P223" s="40">
        <f>+'2016_17 Energy'!P223/11</f>
        <v>22.253830899090918</v>
      </c>
      <c r="Q223" s="40">
        <f>+'2016_17 Energy'!Q223/11</f>
        <v>36.897610981272742</v>
      </c>
      <c r="R223" s="40">
        <f>+'2016_17 Energy'!R223/11</f>
        <v>56.879406312818197</v>
      </c>
      <c r="S223" s="45">
        <f>+'2016_17 Energy'!S223/11</f>
        <v>106.06545310927272</v>
      </c>
      <c r="U223" s="39">
        <f>+'2016_17 Energy'!U223/11</f>
        <v>46.381837082768023</v>
      </c>
      <c r="V223" s="35">
        <f>+'2016_17 Energy'!V223/11</f>
        <v>46.381837082768023</v>
      </c>
      <c r="W223" s="45">
        <f>+'2016_17 Energy'!W223/11</f>
        <v>46.381837082768023</v>
      </c>
      <c r="X223" s="40"/>
      <c r="Y223" s="39">
        <f>+'2016_17 Energy'!Y223/11</f>
        <v>200.47343458276802</v>
      </c>
      <c r="Z223" s="35">
        <f>+'2016_17 Energy'!Z223/11</f>
        <v>249.67453051822255</v>
      </c>
      <c r="AA223" s="45">
        <f>+'2016_17 Energy'!AA223/11</f>
        <v>152.44729019204075</v>
      </c>
      <c r="AB223" s="41"/>
    </row>
    <row r="224" spans="1:28" x14ac:dyDescent="0.2">
      <c r="A224" s="42">
        <f>+'2016_17 Energy'!A224</f>
        <v>42863</v>
      </c>
      <c r="B224" s="58">
        <f>+'2016_17 Energy'!B224</f>
        <v>12.13</v>
      </c>
      <c r="C224" s="53">
        <f>+'2016_17 Energy'!C224/11</f>
        <v>56.336998498181813</v>
      </c>
      <c r="D224" s="53">
        <f>+'2016_17 Energy'!D224/11</f>
        <v>83.792027000000004</v>
      </c>
      <c r="E224" s="53">
        <f>+'2016_17 Energy'!E224/11</f>
        <v>107.70768584545455</v>
      </c>
      <c r="F224" s="53">
        <f>+'2016_17 Energy'!F224/11</f>
        <v>56.419582820909092</v>
      </c>
      <c r="G224" s="43">
        <f>+'2016_17 Energy'!G224/11</f>
        <v>22.985415148181819</v>
      </c>
      <c r="H224" s="43">
        <f>+'2016_17 Energy'!H224/11</f>
        <v>83.540614062727272</v>
      </c>
      <c r="I224" s="54">
        <f>+'2016_17 Energy'!I224/11</f>
        <v>179.65220137272729</v>
      </c>
      <c r="J224" s="33">
        <f>+'2016_17 Energy'!J224</f>
        <v>8.77</v>
      </c>
      <c r="K224" s="34">
        <f>+'2016_17 Energy'!K224/11</f>
        <v>93.043786790545468</v>
      </c>
      <c r="L224" s="34">
        <f>+'2016_17 Energy'!L224/11</f>
        <v>131.54460950763638</v>
      </c>
      <c r="M224" s="34">
        <f>+'2016_17 Energy'!M224/11</f>
        <v>157.47799401854547</v>
      </c>
      <c r="N224" s="35">
        <f>+'2016_17 Energy'!N224/11</f>
        <v>230.39293539890912</v>
      </c>
      <c r="O224" s="44">
        <f>+'2016_17 Energy'!O224</f>
        <v>15.3</v>
      </c>
      <c r="P224" s="40">
        <f>+'2016_17 Energy'!P224/11</f>
        <v>21.70589168663636</v>
      </c>
      <c r="Q224" s="40">
        <f>+'2016_17 Energy'!Q224/11</f>
        <v>38.739739336545462</v>
      </c>
      <c r="R224" s="40">
        <f>+'2016_17 Energy'!R224/11</f>
        <v>60.751770098818199</v>
      </c>
      <c r="S224" s="45">
        <f>+'2016_17 Energy'!S224/11</f>
        <v>131.78073504445456</v>
      </c>
      <c r="U224" s="39">
        <f>+'2016_17 Energy'!U224/11</f>
        <v>44.250412381004963</v>
      </c>
      <c r="V224" s="35">
        <f>+'2016_17 Energy'!V224/11</f>
        <v>44.250412381004963</v>
      </c>
      <c r="W224" s="45">
        <f>+'2016_17 Energy'!W224/11</f>
        <v>44.250412381004963</v>
      </c>
      <c r="X224" s="40"/>
      <c r="Y224" s="39">
        <f>+'2016_17 Energy'!Y224/11</f>
        <v>223.90261375373223</v>
      </c>
      <c r="Z224" s="35">
        <f>+'2016_17 Energy'!Z224/11</f>
        <v>274.64334777991411</v>
      </c>
      <c r="AA224" s="45">
        <f>+'2016_17 Energy'!AA224/11</f>
        <v>176.03114742545952</v>
      </c>
      <c r="AB224" s="41"/>
    </row>
    <row r="225" spans="1:28" x14ac:dyDescent="0.2">
      <c r="A225" s="42">
        <f>+'2016_17 Energy'!A225</f>
        <v>42864</v>
      </c>
      <c r="B225" s="58">
        <f>+'2016_17 Energy'!B225</f>
        <v>12.23</v>
      </c>
      <c r="C225" s="53">
        <f>+'2016_17 Energy'!C225/11</f>
        <v>55.270221510909096</v>
      </c>
      <c r="D225" s="53">
        <f>+'2016_17 Energy'!D225/11</f>
        <v>82.407082512727271</v>
      </c>
      <c r="E225" s="53">
        <f>+'2016_17 Energy'!E225/11</f>
        <v>106.25992580909092</v>
      </c>
      <c r="F225" s="53">
        <f>+'2016_17 Energy'!F225/11</f>
        <v>56.481801330909093</v>
      </c>
      <c r="G225" s="43">
        <f>+'2016_17 Energy'!G225/11</f>
        <v>22.902559157272727</v>
      </c>
      <c r="H225" s="43">
        <f>+'2016_17 Energy'!H225/11</f>
        <v>83.536119567272735</v>
      </c>
      <c r="I225" s="54">
        <f>+'2016_17 Energy'!I225/11</f>
        <v>178.25517842727274</v>
      </c>
      <c r="J225" s="33">
        <f>+'2016_17 Energy'!J225</f>
        <v>8.89</v>
      </c>
      <c r="K225" s="34">
        <f>+'2016_17 Energy'!K225/11</f>
        <v>91.757308452000004</v>
      </c>
      <c r="L225" s="34">
        <f>+'2016_17 Energy'!L225/11</f>
        <v>129.87471231109092</v>
      </c>
      <c r="M225" s="34">
        <f>+'2016_17 Energy'!M225/11</f>
        <v>155.7332200509091</v>
      </c>
      <c r="N225" s="35">
        <f>+'2016_17 Energy'!N225/11</f>
        <v>228.69363098127272</v>
      </c>
      <c r="O225" s="44">
        <f>+'2016_17 Energy'!O225</f>
        <v>15.34</v>
      </c>
      <c r="P225" s="40">
        <f>+'2016_17 Energy'!P225/11</f>
        <v>21.295718401090923</v>
      </c>
      <c r="Q225" s="40">
        <f>+'2016_17 Energy'!Q225/11</f>
        <v>38.208181712454554</v>
      </c>
      <c r="R225" s="40">
        <f>+'2016_17 Energy'!R225/11</f>
        <v>60.193475182727276</v>
      </c>
      <c r="S225" s="45">
        <f>+'2016_17 Energy'!S225/11</f>
        <v>131.29003248627274</v>
      </c>
      <c r="U225" s="39">
        <f>+'2016_17 Energy'!U225/11</f>
        <v>44.989152714825735</v>
      </c>
      <c r="V225" s="35">
        <f>+'2016_17 Energy'!V225/11</f>
        <v>44.989152714825735</v>
      </c>
      <c r="W225" s="45">
        <f>+'2016_17 Energy'!W225/11</f>
        <v>44.989152714825735</v>
      </c>
      <c r="X225" s="40"/>
      <c r="Y225" s="39">
        <f>+'2016_17 Energy'!Y225/11</f>
        <v>223.24433114209845</v>
      </c>
      <c r="Z225" s="35">
        <f>+'2016_17 Energy'!Z225/11</f>
        <v>273.68278369609845</v>
      </c>
      <c r="AA225" s="45">
        <f>+'2016_17 Energy'!AA225/11</f>
        <v>176.27918520109847</v>
      </c>
      <c r="AB225" s="41"/>
    </row>
    <row r="226" spans="1:28" x14ac:dyDescent="0.2">
      <c r="A226" s="42">
        <f>+'2016_17 Energy'!A226</f>
        <v>42865</v>
      </c>
      <c r="B226" s="58">
        <f>+'2016_17 Energy'!B226</f>
        <v>12.32</v>
      </c>
      <c r="C226" s="53">
        <f>+'2016_17 Energy'!C226/11</f>
        <v>54.247590934545457</v>
      </c>
      <c r="D226" s="53">
        <f>+'2016_17 Energy'!D226/11</f>
        <v>81.079503865454541</v>
      </c>
      <c r="E226" s="53">
        <f>+'2016_17 Energy'!E226/11</f>
        <v>104.87129759999999</v>
      </c>
      <c r="F226" s="53">
        <f>+'2016_17 Energy'!F226/11</f>
        <v>56.545027898181822</v>
      </c>
      <c r="G226" s="43">
        <f>+'2016_17 Energy'!G226/11</f>
        <v>22.820294104545454</v>
      </c>
      <c r="H226" s="43">
        <f>+'2016_17 Energy'!H226/11</f>
        <v>83.531625070909087</v>
      </c>
      <c r="I226" s="54">
        <f>+'2016_17 Energy'!I226/11</f>
        <v>176.92014804545454</v>
      </c>
      <c r="J226" s="33">
        <f>+'2016_17 Energy'!J226</f>
        <v>9.02</v>
      </c>
      <c r="K226" s="34">
        <f>+'2016_17 Energy'!K226/11</f>
        <v>90.296512654545481</v>
      </c>
      <c r="L226" s="34">
        <f>+'2016_17 Energy'!L226/11</f>
        <v>127.97796155545456</v>
      </c>
      <c r="M226" s="34">
        <f>+'2016_17 Energy'!M226/11</f>
        <v>153.75134949000002</v>
      </c>
      <c r="N226" s="35">
        <f>+'2016_17 Energy'!N226/11</f>
        <v>226.75430220545456</v>
      </c>
      <c r="O226" s="44">
        <f>+'2016_17 Energy'!O226</f>
        <v>15.36</v>
      </c>
      <c r="P226" s="40">
        <f>+'2016_17 Energy'!P226/11</f>
        <v>21.038887289454557</v>
      </c>
      <c r="Q226" s="40">
        <f>+'2016_17 Energy'!Q226/11</f>
        <v>37.876076175272736</v>
      </c>
      <c r="R226" s="40">
        <f>+'2016_17 Energy'!R226/11</f>
        <v>59.842401313454552</v>
      </c>
      <c r="S226" s="45">
        <f>+'2016_17 Energy'!S226/11</f>
        <v>131.01232118290912</v>
      </c>
      <c r="U226" s="39">
        <f>+'2016_17 Energy'!U226/11</f>
        <v>45.72129273142216</v>
      </c>
      <c r="V226" s="35">
        <f>+'2016_17 Energy'!V226/11</f>
        <v>45.72129273142216</v>
      </c>
      <c r="W226" s="45">
        <f>+'2016_17 Energy'!W226/11</f>
        <v>45.72129273142216</v>
      </c>
      <c r="X226" s="40"/>
      <c r="Y226" s="39">
        <f>+'2016_17 Energy'!Y226/11</f>
        <v>222.64144077687672</v>
      </c>
      <c r="Z226" s="35">
        <f>+'2016_17 Energy'!Z226/11</f>
        <v>272.47559493687675</v>
      </c>
      <c r="AA226" s="45">
        <f>+'2016_17 Energy'!AA226/11</f>
        <v>176.73361391433127</v>
      </c>
      <c r="AB226" s="41"/>
    </row>
    <row r="227" spans="1:28" x14ac:dyDescent="0.2">
      <c r="A227" s="42">
        <f>+'2016_17 Energy'!A227</f>
        <v>42866</v>
      </c>
      <c r="B227" s="58">
        <f>+'2016_17 Energy'!B227</f>
        <v>12.42</v>
      </c>
      <c r="C227" s="53">
        <f>+'2016_17 Energy'!C227/11</f>
        <v>53.129167514545451</v>
      </c>
      <c r="D227" s="53">
        <f>+'2016_17 Energy'!D227/11</f>
        <v>79.626763326363644</v>
      </c>
      <c r="E227" s="53">
        <f>+'2016_17 Energy'!E227/11</f>
        <v>103.35211430909091</v>
      </c>
      <c r="F227" s="53">
        <f>+'2016_17 Energy'!F227/11</f>
        <v>56.607225579999998</v>
      </c>
      <c r="G227" s="43">
        <f>+'2016_17 Energy'!G227/11</f>
        <v>22.737493345454546</v>
      </c>
      <c r="H227" s="43">
        <f>+'2016_17 Energy'!H227/11</f>
        <v>83.527130575454535</v>
      </c>
      <c r="I227" s="54">
        <f>+'2016_17 Energy'!I227/11</f>
        <v>175.45164241818182</v>
      </c>
      <c r="J227" s="33">
        <f>+'2016_17 Energy'!J227</f>
        <v>9.14</v>
      </c>
      <c r="K227" s="34">
        <f>+'2016_17 Energy'!K227/11</f>
        <v>88.958424067999985</v>
      </c>
      <c r="L227" s="34">
        <f>+'2016_17 Energy'!L227/11</f>
        <v>126.24030423836365</v>
      </c>
      <c r="M227" s="34">
        <f>+'2016_17 Energy'!M227/11</f>
        <v>151.93518978399999</v>
      </c>
      <c r="N227" s="35">
        <f>+'2016_17 Energy'!N227/11</f>
        <v>224.98353735854545</v>
      </c>
      <c r="O227" s="44">
        <f>+'2016_17 Energy'!O227</f>
        <v>15.39</v>
      </c>
      <c r="P227" s="40">
        <f>+'2016_17 Energy'!P227/11</f>
        <v>20.686212647545446</v>
      </c>
      <c r="Q227" s="40">
        <f>+'2016_17 Energy'!Q227/11</f>
        <v>37.418770488363634</v>
      </c>
      <c r="R227" s="40">
        <f>+'2016_17 Energy'!R227/11</f>
        <v>59.360731943090904</v>
      </c>
      <c r="S227" s="45">
        <f>+'2016_17 Energy'!S227/11</f>
        <v>130.6011155971818</v>
      </c>
      <c r="U227" s="39">
        <f>+'2016_17 Energy'!U227/11</f>
        <v>46.447643790600459</v>
      </c>
      <c r="V227" s="35">
        <f>+'2016_17 Energy'!V227/11</f>
        <v>46.447643790600459</v>
      </c>
      <c r="W227" s="45">
        <f>+'2016_17 Energy'!W227/11</f>
        <v>46.447643790600459</v>
      </c>
      <c r="X227" s="40"/>
      <c r="Y227" s="39">
        <f>+'2016_17 Energy'!Y227/11</f>
        <v>221.89928620878229</v>
      </c>
      <c r="Z227" s="35">
        <f>+'2016_17 Energy'!Z227/11</f>
        <v>271.43118114914591</v>
      </c>
      <c r="AA227" s="45">
        <f>+'2016_17 Energy'!AA227/11</f>
        <v>177.04875938778227</v>
      </c>
      <c r="AB227" s="41"/>
    </row>
    <row r="228" spans="1:28" x14ac:dyDescent="0.2">
      <c r="A228" s="42">
        <f>+'2016_17 Energy'!A228</f>
        <v>42867</v>
      </c>
      <c r="B228" s="58">
        <f>+'2016_17 Energy'!B228</f>
        <v>12.51</v>
      </c>
      <c r="C228" s="53">
        <f>+'2016_17 Energy'!C228/11</f>
        <v>52.688416356363632</v>
      </c>
      <c r="D228" s="53">
        <f>+'2016_17 Energy'!D228/11</f>
        <v>77.143208168181815</v>
      </c>
      <c r="E228" s="53">
        <f>+'2016_17 Energy'!E228/11</f>
        <v>100.16023353636363</v>
      </c>
      <c r="F228" s="53">
        <f>+'2016_17 Energy'!F228/11</f>
        <v>52.431571695454544</v>
      </c>
      <c r="G228" s="43">
        <f>+'2016_17 Energy'!G228/11</f>
        <v>21.471814179090909</v>
      </c>
      <c r="H228" s="43">
        <f>+'2016_17 Energy'!H228/11</f>
        <v>77.004659939090914</v>
      </c>
      <c r="I228" s="54">
        <f>+'2016_17 Energy'!I228/11</f>
        <v>167.78938587272728</v>
      </c>
      <c r="J228" s="33">
        <f>+'2016_17 Energy'!J228</f>
        <v>9.27</v>
      </c>
      <c r="K228" s="34">
        <f>+'2016_17 Energy'!K228/11</f>
        <v>88.443963003636355</v>
      </c>
      <c r="L228" s="34">
        <f>+'2016_17 Energy'!L228/11</f>
        <v>122.918851038</v>
      </c>
      <c r="M228" s="34">
        <f>+'2016_17 Energy'!M228/11</f>
        <v>147.82821843527273</v>
      </c>
      <c r="N228" s="35">
        <f>+'2016_17 Energy'!N228/11</f>
        <v>216.37589904872729</v>
      </c>
      <c r="O228" s="44">
        <f>+'2016_17 Energy'!O228</f>
        <v>15.41</v>
      </c>
      <c r="P228" s="40">
        <f>+'2016_17 Energy'!P228/11</f>
        <v>20.68499497454545</v>
      </c>
      <c r="Q228" s="40">
        <f>+'2016_17 Energy'!Q228/11</f>
        <v>36.171182142727268</v>
      </c>
      <c r="R228" s="40">
        <f>+'2016_17 Energy'!R228/11</f>
        <v>57.494444583636344</v>
      </c>
      <c r="S228" s="45">
        <f>+'2016_17 Energy'!S228/11</f>
        <v>124.30145741272727</v>
      </c>
      <c r="U228" s="39">
        <f>+'2016_17 Energy'!U228/11</f>
        <v>47.833440410190292</v>
      </c>
      <c r="V228" s="35">
        <f>+'2016_17 Energy'!V228/11</f>
        <v>47.833440410190292</v>
      </c>
      <c r="W228" s="45">
        <f>+'2016_17 Energy'!W228/11</f>
        <v>47.833440410190292</v>
      </c>
      <c r="X228" s="40"/>
      <c r="Y228" s="39">
        <f>+'2016_17 Energy'!Y228/11</f>
        <v>215.62282628291757</v>
      </c>
      <c r="Z228" s="35">
        <f>+'2016_17 Energy'!Z228/11</f>
        <v>264.20933945891761</v>
      </c>
      <c r="AA228" s="45">
        <f>+'2016_17 Energy'!AA228/11</f>
        <v>172.13489782291757</v>
      </c>
      <c r="AB228" s="41"/>
    </row>
    <row r="229" spans="1:28" x14ac:dyDescent="0.2">
      <c r="A229" s="42">
        <f>+'2016_17 Energy'!A229</f>
        <v>42868</v>
      </c>
      <c r="B229" s="58">
        <f>+'2016_17 Energy'!B229</f>
        <v>12.59</v>
      </c>
      <c r="C229" s="53">
        <f>+'2016_17 Energy'!C229/11</f>
        <v>53.392865449090912</v>
      </c>
      <c r="D229" s="53">
        <f>+'2016_17 Energy'!D229/11</f>
        <v>72.218166205454551</v>
      </c>
      <c r="E229" s="53">
        <f>+'2016_17 Energy'!E229/11</f>
        <v>93.685637527272732</v>
      </c>
      <c r="F229" s="53">
        <f>+'2016_17 Energy'!F229/11</f>
        <v>40.370683663636363</v>
      </c>
      <c r="G229" s="43">
        <f>+'2016_17 Energy'!G229/11</f>
        <v>17.698443000000001</v>
      </c>
      <c r="H229" s="43">
        <f>+'2016_17 Energy'!H229/11</f>
        <v>56.483964778181821</v>
      </c>
      <c r="I229" s="54">
        <f>+'2016_17 Energy'!I229/11</f>
        <v>148.62443292727272</v>
      </c>
      <c r="J229" s="33">
        <f>+'2016_17 Energy'!J229</f>
        <v>9.41</v>
      </c>
      <c r="K229" s="34">
        <f>+'2016_17 Energy'!K229/11</f>
        <v>89.552284519090918</v>
      </c>
      <c r="L229" s="34">
        <f>+'2016_17 Energy'!L229/11</f>
        <v>116.05551138472728</v>
      </c>
      <c r="M229" s="34">
        <f>+'2016_17 Energy'!M229/11</f>
        <v>139.26132831890911</v>
      </c>
      <c r="N229" s="35">
        <f>+'2016_17 Energy'!N229/11</f>
        <v>195.04712651909088</v>
      </c>
      <c r="O229" s="44">
        <f>+'2016_17 Energy'!O229</f>
        <v>15.42</v>
      </c>
      <c r="P229" s="40">
        <f>+'2016_17 Energy'!P229/11</f>
        <v>21.213256654090912</v>
      </c>
      <c r="Q229" s="40">
        <f>+'2016_17 Energy'!Q229/11</f>
        <v>33.205686061636364</v>
      </c>
      <c r="R229" s="40">
        <f>+'2016_17 Energy'!R229/11</f>
        <v>53.126139118363646</v>
      </c>
      <c r="S229" s="45">
        <f>+'2016_17 Energy'!S229/11</f>
        <v>107.31115529681819</v>
      </c>
      <c r="U229" s="39">
        <f>+'2016_17 Energy'!U229/11</f>
        <v>50.4439233586208</v>
      </c>
      <c r="V229" s="35">
        <f>+'2016_17 Energy'!V229/11</f>
        <v>50.4439233586208</v>
      </c>
      <c r="W229" s="45">
        <f>+'2016_17 Energy'!W229/11</f>
        <v>50.4439233586208</v>
      </c>
      <c r="X229" s="40"/>
      <c r="Y229" s="39">
        <f>+'2016_17 Energy'!Y229/11</f>
        <v>199.06835628589351</v>
      </c>
      <c r="Z229" s="35">
        <f>+'2016_17 Energy'!Z229/11</f>
        <v>245.4910498777117</v>
      </c>
      <c r="AA229" s="45">
        <f>+'2016_17 Energy'!AA229/11</f>
        <v>157.75507865543898</v>
      </c>
      <c r="AB229" s="41"/>
    </row>
    <row r="230" spans="1:28" x14ac:dyDescent="0.2">
      <c r="A230" s="42">
        <f>+'2016_17 Energy'!A230</f>
        <v>42869</v>
      </c>
      <c r="B230" s="58">
        <f>+'2016_17 Energy'!B230</f>
        <v>12.68</v>
      </c>
      <c r="C230" s="53">
        <f>+'2016_17 Energy'!C230/11</f>
        <v>52.663006276363632</v>
      </c>
      <c r="D230" s="53">
        <f>+'2016_17 Energy'!D230/11</f>
        <v>71.507675788181814</v>
      </c>
      <c r="E230" s="53">
        <f>+'2016_17 Energy'!E230/11</f>
        <v>92.176919390909092</v>
      </c>
      <c r="F230" s="53">
        <f>+'2016_17 Energy'!F230/11</f>
        <v>38.767094458181816</v>
      </c>
      <c r="G230" s="43">
        <f>+'2016_17 Energy'!G230/11</f>
        <v>17.11265023090909</v>
      </c>
      <c r="H230" s="43">
        <f>+'2016_17 Energy'!H230/11</f>
        <v>54.941248020909093</v>
      </c>
      <c r="I230" s="54">
        <f>+'2016_17 Energy'!I230/11</f>
        <v>144.95928045454545</v>
      </c>
      <c r="J230" s="33">
        <f>+'2016_17 Energy'!J230</f>
        <v>9.5500000000000007</v>
      </c>
      <c r="K230" s="34">
        <f>+'2016_17 Energy'!K230/11</f>
        <v>88.473158037090897</v>
      </c>
      <c r="L230" s="34">
        <f>+'2016_17 Energy'!L230/11</f>
        <v>114.92454652763635</v>
      </c>
      <c r="M230" s="34">
        <f>+'2016_17 Energy'!M230/11</f>
        <v>137.26378967945453</v>
      </c>
      <c r="N230" s="35">
        <f>+'2016_17 Energy'!N230/11</f>
        <v>190.84617140181817</v>
      </c>
      <c r="O230" s="44">
        <f>+'2016_17 Energy'!O230</f>
        <v>15.44</v>
      </c>
      <c r="P230" s="40">
        <f>+'2016_17 Energy'!P230/11</f>
        <v>21.086003445818186</v>
      </c>
      <c r="Q230" s="40">
        <f>+'2016_17 Energy'!Q230/11</f>
        <v>33.223150791090909</v>
      </c>
      <c r="R230" s="40">
        <f>+'2016_17 Energy'!R230/11</f>
        <v>52.419806932</v>
      </c>
      <c r="S230" s="45">
        <f>+'2016_17 Energy'!S230/11</f>
        <v>104.49671846909091</v>
      </c>
      <c r="U230" s="39">
        <f>+'2016_17 Energy'!U230/11</f>
        <v>51.384150308057251</v>
      </c>
      <c r="V230" s="35">
        <f>+'2016_17 Energy'!V230/11</f>
        <v>51.384150308057251</v>
      </c>
      <c r="W230" s="45">
        <f>+'2016_17 Energy'!W230/11</f>
        <v>51.384150308057251</v>
      </c>
      <c r="X230" s="40"/>
      <c r="Y230" s="39">
        <f>+'2016_17 Energy'!Y230/11</f>
        <v>196.34343076260268</v>
      </c>
      <c r="Z230" s="35">
        <f>+'2016_17 Energy'!Z230/11</f>
        <v>242.23032170987543</v>
      </c>
      <c r="AA230" s="45">
        <f>+'2016_17 Energy'!AA230/11</f>
        <v>155.88086877714815</v>
      </c>
      <c r="AB230" s="41"/>
    </row>
    <row r="231" spans="1:28" x14ac:dyDescent="0.2">
      <c r="A231" s="42">
        <f>+'2016_17 Energy'!A231</f>
        <v>42870</v>
      </c>
      <c r="B231" s="58">
        <f>+'2016_17 Energy'!B231</f>
        <v>12.77</v>
      </c>
      <c r="C231" s="53">
        <f>+'2016_17 Energy'!C231/11</f>
        <v>49.288810372727269</v>
      </c>
      <c r="D231" s="53">
        <f>+'2016_17 Energy'!D231/11</f>
        <v>74.639260630909092</v>
      </c>
      <c r="E231" s="53">
        <f>+'2016_17 Energy'!E231/11</f>
        <v>98.133977700000003</v>
      </c>
      <c r="F231" s="53">
        <f>+'2016_17 Energy'!F231/11</f>
        <v>56.731534163636361</v>
      </c>
      <c r="G231" s="43">
        <f>+'2016_17 Energy'!G231/11</f>
        <v>22.487412994545455</v>
      </c>
      <c r="H231" s="43">
        <f>+'2016_17 Energy'!H231/11</f>
        <v>83.483043481818186</v>
      </c>
      <c r="I231" s="54">
        <f>+'2016_17 Energy'!I231/11</f>
        <v>170.32092363636363</v>
      </c>
      <c r="J231" s="33">
        <f>+'2016_17 Energy'!J231</f>
        <v>9.69</v>
      </c>
      <c r="K231" s="34">
        <f>+'2016_17 Energy'!K231/11</f>
        <v>82.928898168727272</v>
      </c>
      <c r="L231" s="34">
        <f>+'2016_17 Energy'!L231/11</f>
        <v>118.40798770290908</v>
      </c>
      <c r="M231" s="34">
        <f>+'2016_17 Energy'!M231/11</f>
        <v>143.75195793999998</v>
      </c>
      <c r="N231" s="35">
        <f>+'2016_17 Energy'!N231/11</f>
        <v>216.83069533636362</v>
      </c>
      <c r="O231" s="44">
        <f>+'2016_17 Energy'!O231</f>
        <v>15.45</v>
      </c>
      <c r="P231" s="40">
        <f>+'2016_17 Energy'!P231/11</f>
        <v>20.017565147636365</v>
      </c>
      <c r="Q231" s="40">
        <f>+'2016_17 Energy'!Q231/11</f>
        <v>36.554783828000005</v>
      </c>
      <c r="R231" s="40">
        <f>+'2016_17 Energy'!R231/11</f>
        <v>58.440410478181818</v>
      </c>
      <c r="S231" s="45">
        <f>+'2016_17 Energy'!S231/11</f>
        <v>129.85138202727273</v>
      </c>
      <c r="U231" s="39">
        <f>+'2016_17 Energy'!U231/11</f>
        <v>49.23390885147947</v>
      </c>
      <c r="V231" s="35">
        <f>+'2016_17 Energy'!V231/11</f>
        <v>49.23390885147947</v>
      </c>
      <c r="W231" s="45">
        <f>+'2016_17 Energy'!W231/11</f>
        <v>49.23390885147947</v>
      </c>
      <c r="X231" s="40"/>
      <c r="Y231" s="39">
        <f>+'2016_17 Energy'!Y231/11</f>
        <v>219.5548324878431</v>
      </c>
      <c r="Z231" s="35">
        <f>+'2016_17 Energy'!Z231/11</f>
        <v>266.06460418784309</v>
      </c>
      <c r="AA231" s="45">
        <f>+'2016_17 Energy'!AA231/11</f>
        <v>179.0852908787522</v>
      </c>
      <c r="AB231" s="41"/>
    </row>
    <row r="232" spans="1:28" x14ac:dyDescent="0.2">
      <c r="A232" s="42">
        <f>+'2016_17 Energy'!A232</f>
        <v>42871</v>
      </c>
      <c r="B232" s="58">
        <f>+'2016_17 Energy'!B232</f>
        <v>12.86</v>
      </c>
      <c r="C232" s="53">
        <f>+'2016_17 Energy'!C232/11</f>
        <v>48.359272826363629</v>
      </c>
      <c r="D232" s="53">
        <f>+'2016_17 Energy'!D232/11</f>
        <v>73.431502867272727</v>
      </c>
      <c r="E232" s="53">
        <f>+'2016_17 Energy'!E232/11</f>
        <v>96.871213236363644</v>
      </c>
      <c r="F232" s="53">
        <f>+'2016_17 Energy'!F232/11</f>
        <v>56.66528204363636</v>
      </c>
      <c r="G232" s="43">
        <f>+'2016_17 Energy'!G232/11</f>
        <v>22.483340392727271</v>
      </c>
      <c r="H232" s="43">
        <f>+'2016_17 Energy'!H232/11</f>
        <v>83.452439876363641</v>
      </c>
      <c r="I232" s="54">
        <f>+'2016_17 Energy'!I232/11</f>
        <v>168.98217147272729</v>
      </c>
      <c r="J232" s="33">
        <f>+'2016_17 Energy'!J232</f>
        <v>9.83</v>
      </c>
      <c r="K232" s="34">
        <f>+'2016_17 Energy'!K232/11</f>
        <v>81.452158909272711</v>
      </c>
      <c r="L232" s="34">
        <f>+'2016_17 Energy'!L232/11</f>
        <v>116.48907769845454</v>
      </c>
      <c r="M232" s="34">
        <f>+'2016_17 Energy'!M232/11</f>
        <v>141.74797472572726</v>
      </c>
      <c r="N232" s="35">
        <f>+'2016_17 Energy'!N232/11</f>
        <v>214.73567594018184</v>
      </c>
      <c r="O232" s="44">
        <f>+'2016_17 Energy'!O232</f>
        <v>15.45</v>
      </c>
      <c r="P232" s="40">
        <f>+'2016_17 Energy'!P232/11</f>
        <v>20.071954359454541</v>
      </c>
      <c r="Q232" s="40">
        <f>+'2016_17 Energy'!Q232/11</f>
        <v>36.626513160090909</v>
      </c>
      <c r="R232" s="40">
        <f>+'2016_17 Energy'!R232/11</f>
        <v>58.511209191000006</v>
      </c>
      <c r="S232" s="45">
        <f>+'2016_17 Energy'!S232/11</f>
        <v>129.87274026127272</v>
      </c>
      <c r="U232" s="39">
        <f>+'2016_17 Energy'!U232/11</f>
        <v>49.916445124323403</v>
      </c>
      <c r="V232" s="35">
        <f>+'2016_17 Energy'!V232/11</f>
        <v>49.916445124323403</v>
      </c>
      <c r="W232" s="45">
        <f>+'2016_17 Energy'!W232/11</f>
        <v>49.916445124323403</v>
      </c>
      <c r="X232" s="40"/>
      <c r="Y232" s="39">
        <f>+'2016_17 Energy'!Y232/11</f>
        <v>218.89861659705068</v>
      </c>
      <c r="Z232" s="35">
        <f>+'2016_17 Energy'!Z232/11</f>
        <v>264.65212106450525</v>
      </c>
      <c r="AA232" s="45">
        <f>+'2016_17 Energy'!AA232/11</f>
        <v>179.78918538559614</v>
      </c>
      <c r="AB232" s="41"/>
    </row>
    <row r="233" spans="1:28" x14ac:dyDescent="0.2">
      <c r="A233" s="42">
        <f>+'2016_17 Energy'!A233</f>
        <v>42872</v>
      </c>
      <c r="B233" s="58">
        <f>+'2016_17 Energy'!B233</f>
        <v>12.95</v>
      </c>
      <c r="C233" s="53">
        <f>+'2016_17 Energy'!C233/11</f>
        <v>47.392777044545454</v>
      </c>
      <c r="D233" s="53">
        <f>+'2016_17 Energy'!D233/11</f>
        <v>72.174902351818176</v>
      </c>
      <c r="E233" s="53">
        <f>+'2016_17 Energy'!E233/11</f>
        <v>95.557193663636369</v>
      </c>
      <c r="F233" s="53">
        <f>+'2016_17 Energy'!F233/11</f>
        <v>56.599081670909094</v>
      </c>
      <c r="G233" s="43">
        <f>+'2016_17 Energy'!G233/11</f>
        <v>22.479271008181819</v>
      </c>
      <c r="H233" s="43">
        <f>+'2016_17 Energy'!H233/11</f>
        <v>83.421836270909097</v>
      </c>
      <c r="I233" s="54">
        <f>+'2016_17 Energy'!I233/11</f>
        <v>167.59219814545455</v>
      </c>
      <c r="J233" s="33">
        <f>+'2016_17 Energy'!J233</f>
        <v>9.9700000000000006</v>
      </c>
      <c r="K233" s="34">
        <f>+'2016_17 Energy'!K233/11</f>
        <v>79.938497571818161</v>
      </c>
      <c r="L233" s="34">
        <f>+'2016_17 Energy'!L233/11</f>
        <v>114.52134546290905</v>
      </c>
      <c r="M233" s="34">
        <f>+'2016_17 Energy'!M233/11</f>
        <v>139.69275839254544</v>
      </c>
      <c r="N233" s="35">
        <f>+'2016_17 Energy'!N233/11</f>
        <v>212.58947625399998</v>
      </c>
      <c r="O233" s="44">
        <f>+'2016_17 Energy'!O233</f>
        <v>15.46</v>
      </c>
      <c r="P233" s="40">
        <f>+'2016_17 Energy'!P233/11</f>
        <v>19.980106399090889</v>
      </c>
      <c r="Q233" s="40">
        <f>+'2016_17 Energy'!Q233/11</f>
        <v>36.507260670999976</v>
      </c>
      <c r="R233" s="40">
        <f>+'2016_17 Energy'!R233/11</f>
        <v>58.382607264454528</v>
      </c>
      <c r="S233" s="45">
        <f>+'2016_17 Energy'!S233/11</f>
        <v>129.69180618154545</v>
      </c>
      <c r="U233" s="39">
        <f>+'2016_17 Energy'!U233/11</f>
        <v>50.604434888824542</v>
      </c>
      <c r="V233" s="35">
        <f>+'2016_17 Energy'!V233/11</f>
        <v>50.604434888824542</v>
      </c>
      <c r="W233" s="45">
        <f>+'2016_17 Energy'!W233/11</f>
        <v>50.604434888824542</v>
      </c>
      <c r="X233" s="40"/>
      <c r="Y233" s="39">
        <f>+'2016_17 Energy'!Y233/11</f>
        <v>218.19663303427907</v>
      </c>
      <c r="Z233" s="35">
        <f>+'2016_17 Energy'!Z233/11</f>
        <v>263.19391114282456</v>
      </c>
      <c r="AA233" s="45">
        <f>+'2016_17 Energy'!AA233/11</f>
        <v>180.29624107036997</v>
      </c>
      <c r="AB233" s="41"/>
    </row>
    <row r="234" spans="1:28" x14ac:dyDescent="0.2">
      <c r="A234" s="42">
        <f>+'2016_17 Energy'!A234</f>
        <v>42873</v>
      </c>
      <c r="B234" s="58">
        <f>+'2016_17 Energy'!B234</f>
        <v>13.06</v>
      </c>
      <c r="C234" s="53">
        <f>+'2016_17 Energy'!C234/11</f>
        <v>46.192361640000001</v>
      </c>
      <c r="D234" s="53">
        <f>+'2016_17 Energy'!D234/11</f>
        <v>70.61534011818182</v>
      </c>
      <c r="E234" s="53">
        <f>+'2016_17 Energy'!E234/11</f>
        <v>93.927397454545456</v>
      </c>
      <c r="F234" s="53">
        <f>+'2016_17 Energy'!F234/11</f>
        <v>56.530914297272723</v>
      </c>
      <c r="G234" s="43">
        <f>+'2016_17 Energy'!G234/11</f>
        <v>22.474092370909091</v>
      </c>
      <c r="H234" s="43">
        <f>+'2016_17 Energy'!H234/11</f>
        <v>83.391232665454538</v>
      </c>
      <c r="I234" s="54">
        <f>+'2016_17 Energy'!I234/11</f>
        <v>165.88070258181818</v>
      </c>
      <c r="J234" s="33">
        <f>+'2016_17 Energy'!J234</f>
        <v>10.11</v>
      </c>
      <c r="K234" s="34">
        <f>+'2016_17 Energy'!K234/11</f>
        <v>78.409373241363653</v>
      </c>
      <c r="L234" s="34">
        <f>+'2016_17 Energy'!L234/11</f>
        <v>112.53487219272729</v>
      </c>
      <c r="M234" s="34">
        <f>+'2016_17 Energy'!M234/11</f>
        <v>137.61799490818183</v>
      </c>
      <c r="N234" s="35">
        <f>+'2016_17 Energy'!N234/11</f>
        <v>210.42378218545454</v>
      </c>
      <c r="O234" s="44">
        <f>+'2016_17 Energy'!O234</f>
        <v>15.46</v>
      </c>
      <c r="P234" s="40">
        <f>+'2016_17 Energy'!P234/11</f>
        <v>19.981911523636359</v>
      </c>
      <c r="Q234" s="40">
        <f>+'2016_17 Energy'!Q234/11</f>
        <v>36.511314023636359</v>
      </c>
      <c r="R234" s="40">
        <f>+'2016_17 Energy'!R234/11</f>
        <v>58.382504610909088</v>
      </c>
      <c r="S234" s="45">
        <f>+'2016_17 Energy'!S234/11</f>
        <v>129.6422649381818</v>
      </c>
      <c r="U234" s="39">
        <f>+'2016_17 Energy'!U234/11</f>
        <v>51.316656964915929</v>
      </c>
      <c r="V234" s="35">
        <f>+'2016_17 Energy'!V234/11</f>
        <v>51.316656964915929</v>
      </c>
      <c r="W234" s="45">
        <f>+'2016_17 Energy'!W234/11</f>
        <v>51.316656964915929</v>
      </c>
      <c r="X234" s="40"/>
      <c r="Y234" s="39">
        <f>+'2016_17 Energy'!Y234/11</f>
        <v>217.19735954673408</v>
      </c>
      <c r="Z234" s="35">
        <f>+'2016_17 Energy'!Z234/11</f>
        <v>261.74043915037049</v>
      </c>
      <c r="AA234" s="45">
        <f>+'2016_17 Energy'!AA234/11</f>
        <v>180.95892190309772</v>
      </c>
      <c r="AB234" s="41"/>
    </row>
    <row r="235" spans="1:28" x14ac:dyDescent="0.2">
      <c r="A235" s="42">
        <f>+'2016_17 Energy'!A235</f>
        <v>42874</v>
      </c>
      <c r="B235" s="58">
        <f>+'2016_17 Energy'!B235</f>
        <v>13.18</v>
      </c>
      <c r="C235" s="53">
        <f>+'2016_17 Energy'!C235/11</f>
        <v>45.302461255454546</v>
      </c>
      <c r="D235" s="53">
        <f>+'2016_17 Energy'!D235/11</f>
        <v>67.700544694545457</v>
      </c>
      <c r="E235" s="53">
        <f>+'2016_17 Energy'!E235/11</f>
        <v>90.29552739272728</v>
      </c>
      <c r="F235" s="53">
        <f>+'2016_17 Energy'!F235/11</f>
        <v>52.23662543181819</v>
      </c>
      <c r="G235" s="43">
        <f>+'2016_17 Energy'!G235/11</f>
        <v>21.303463469090907</v>
      </c>
      <c r="H235" s="43">
        <f>+'2016_17 Energy'!H235/11</f>
        <v>76.849072970000009</v>
      </c>
      <c r="I235" s="54">
        <f>+'2016_17 Energy'!I235/11</f>
        <v>157.65527925454546</v>
      </c>
      <c r="J235" s="33">
        <f>+'2016_17 Energy'!J235</f>
        <v>10.24</v>
      </c>
      <c r="K235" s="34">
        <f>+'2016_17 Energy'!K235/11</f>
        <v>77.73978140272726</v>
      </c>
      <c r="L235" s="34">
        <f>+'2016_17 Energy'!L235/11</f>
        <v>109.23321262654545</v>
      </c>
      <c r="M235" s="34">
        <f>+'2016_17 Energy'!M235/11</f>
        <v>133.54502609836365</v>
      </c>
      <c r="N235" s="35">
        <f>+'2016_17 Energy'!N235/11</f>
        <v>201.73640031181819</v>
      </c>
      <c r="O235" s="44">
        <f>+'2016_17 Energy'!O235</f>
        <v>15.46</v>
      </c>
      <c r="P235" s="40">
        <f>+'2016_17 Energy'!P235/11</f>
        <v>20.146988488181805</v>
      </c>
      <c r="Q235" s="40">
        <f>+'2016_17 Energy'!Q235/11</f>
        <v>35.491536910545442</v>
      </c>
      <c r="R235" s="40">
        <f>+'2016_17 Energy'!R235/11</f>
        <v>56.755099825090902</v>
      </c>
      <c r="S235" s="45">
        <f>+'2016_17 Energy'!S235/11</f>
        <v>123.46992006727272</v>
      </c>
      <c r="U235" s="39">
        <f>+'2016_17 Energy'!U235/11</f>
        <v>52.712413669912344</v>
      </c>
      <c r="V235" s="35">
        <f>+'2016_17 Energy'!V235/11</f>
        <v>52.712413669912344</v>
      </c>
      <c r="W235" s="45">
        <f>+'2016_17 Energy'!W235/11</f>
        <v>52.712413669912344</v>
      </c>
      <c r="X235" s="40"/>
      <c r="Y235" s="39">
        <f>+'2016_17 Energy'!Y235/11</f>
        <v>210.3676929244578</v>
      </c>
      <c r="Z235" s="35">
        <f>+'2016_17 Energy'!Z235/11</f>
        <v>254.4488139817305</v>
      </c>
      <c r="AA235" s="45">
        <f>+'2016_17 Energy'!AA235/11</f>
        <v>176.18233373718505</v>
      </c>
      <c r="AB235" s="41"/>
    </row>
    <row r="236" spans="1:28" x14ac:dyDescent="0.2">
      <c r="A236" s="42">
        <f>+'2016_17 Energy'!A236</f>
        <v>42875</v>
      </c>
      <c r="B236" s="58">
        <f>+'2016_17 Energy'!B236</f>
        <v>13.31</v>
      </c>
      <c r="C236" s="53">
        <f>+'2016_17 Energy'!C236/11</f>
        <v>45.231544915454542</v>
      </c>
      <c r="D236" s="53">
        <f>+'2016_17 Energy'!D236/11</f>
        <v>62.331328825454541</v>
      </c>
      <c r="E236" s="53">
        <f>+'2016_17 Energy'!E236/11</f>
        <v>83.383053825454553</v>
      </c>
      <c r="F236" s="53">
        <f>+'2016_17 Energy'!F236/11</f>
        <v>40.117711466363637</v>
      </c>
      <c r="G236" s="43">
        <f>+'2016_17 Energy'!G236/11</f>
        <v>17.630269662727272</v>
      </c>
      <c r="H236" s="43">
        <f>+'2016_17 Energy'!H236/11</f>
        <v>56.327492895454547</v>
      </c>
      <c r="I236" s="54">
        <f>+'2016_17 Energy'!I236/11</f>
        <v>137.9884711</v>
      </c>
      <c r="J236" s="33">
        <f>+'2016_17 Energy'!J236</f>
        <v>10.38</v>
      </c>
      <c r="K236" s="34">
        <f>+'2016_17 Energy'!K236/11</f>
        <v>78.540512567636355</v>
      </c>
      <c r="L236" s="34">
        <f>+'2016_17 Energy'!L236/11</f>
        <v>102.71697602099999</v>
      </c>
      <c r="M236" s="34">
        <f>+'2016_17 Energy'!M236/11</f>
        <v>125.37013734999999</v>
      </c>
      <c r="N236" s="35">
        <f>+'2016_17 Energy'!N236/11</f>
        <v>180.75339381745454</v>
      </c>
      <c r="O236" s="44">
        <f>+'2016_17 Energy'!O236</f>
        <v>15.46</v>
      </c>
      <c r="P236" s="40">
        <f>+'2016_17 Energy'!P236/11</f>
        <v>20.789810972727267</v>
      </c>
      <c r="Q236" s="40">
        <f>+'2016_17 Energy'!Q236/11</f>
        <v>32.696809552272725</v>
      </c>
      <c r="R236" s="40">
        <f>+'2016_17 Energy'!R236/11</f>
        <v>52.573419157272724</v>
      </c>
      <c r="S236" s="45">
        <f>+'2016_17 Energy'!S236/11</f>
        <v>106.6080670581818</v>
      </c>
      <c r="U236" s="39">
        <f>+'2016_17 Energy'!U236/11</f>
        <v>55.316328891286361</v>
      </c>
      <c r="V236" s="35">
        <f>+'2016_17 Energy'!V236/11</f>
        <v>55.316328891286361</v>
      </c>
      <c r="W236" s="45">
        <f>+'2016_17 Energy'!W236/11</f>
        <v>55.316328891286361</v>
      </c>
      <c r="X236" s="40"/>
      <c r="Y236" s="39">
        <f>+'2016_17 Energy'!Y236/11</f>
        <v>193.30479999128636</v>
      </c>
      <c r="Z236" s="35">
        <f>+'2016_17 Energy'!Z236/11</f>
        <v>236.06972270874087</v>
      </c>
      <c r="AA236" s="45">
        <f>+'2016_17 Energy'!AA236/11</f>
        <v>161.92439594946816</v>
      </c>
      <c r="AB236" s="41"/>
    </row>
    <row r="237" spans="1:28" x14ac:dyDescent="0.2">
      <c r="A237" s="42">
        <f>+'2016_17 Energy'!A237</f>
        <v>42876</v>
      </c>
      <c r="B237" s="58">
        <f>+'2016_17 Energy'!B237</f>
        <v>13.43</v>
      </c>
      <c r="C237" s="53">
        <f>+'2016_17 Energy'!C237/11</f>
        <v>44.10873548090909</v>
      </c>
      <c r="D237" s="53">
        <f>+'2016_17 Energy'!D237/11</f>
        <v>61.141475431818186</v>
      </c>
      <c r="E237" s="53">
        <f>+'2016_17 Energy'!E237/11</f>
        <v>81.39694734363637</v>
      </c>
      <c r="F237" s="53">
        <f>+'2016_17 Energy'!F237/11</f>
        <v>38.454040300000003</v>
      </c>
      <c r="G237" s="43">
        <f>+'2016_17 Energy'!G237/11</f>
        <v>17.102141479090907</v>
      </c>
      <c r="H237" s="43">
        <f>+'2016_17 Energy'!H237/11</f>
        <v>54.819373176363634</v>
      </c>
      <c r="I237" s="54">
        <f>+'2016_17 Energy'!I237/11</f>
        <v>133.78378487272727</v>
      </c>
      <c r="J237" s="33">
        <f>+'2016_17 Energy'!J237</f>
        <v>10.5</v>
      </c>
      <c r="K237" s="34">
        <f>+'2016_17 Energy'!K237/11</f>
        <v>77.622926086545462</v>
      </c>
      <c r="L237" s="34">
        <f>+'2016_17 Energy'!L237/11</f>
        <v>101.77869956590911</v>
      </c>
      <c r="M237" s="34">
        <f>+'2016_17 Energy'!M237/11</f>
        <v>123.59723460890909</v>
      </c>
      <c r="N237" s="35">
        <f>+'2016_17 Energy'!N237/11</f>
        <v>176.72955792463637</v>
      </c>
      <c r="O237" s="44">
        <f>+'2016_17 Energy'!O237</f>
        <v>15.47</v>
      </c>
      <c r="P237" s="40">
        <f>+'2016_17 Energy'!P237/11</f>
        <v>20.774623250363621</v>
      </c>
      <c r="Q237" s="40">
        <f>+'2016_17 Energy'!Q237/11</f>
        <v>32.847981495454533</v>
      </c>
      <c r="R237" s="40">
        <f>+'2016_17 Energy'!R237/11</f>
        <v>52.015177370545437</v>
      </c>
      <c r="S237" s="45">
        <f>+'2016_17 Energy'!S237/11</f>
        <v>103.8829736010909</v>
      </c>
      <c r="U237" s="39">
        <f>+'2016_17 Energy'!U237/11</f>
        <v>56.263999729543521</v>
      </c>
      <c r="V237" s="35">
        <f>+'2016_17 Energy'!V237/11</f>
        <v>56.263999729543521</v>
      </c>
      <c r="W237" s="45">
        <f>+'2016_17 Energy'!W237/11</f>
        <v>56.263999729543521</v>
      </c>
      <c r="X237" s="40"/>
      <c r="Y237" s="39">
        <f>+'2016_17 Energy'!Y237/11</f>
        <v>190.04778460227078</v>
      </c>
      <c r="Z237" s="35">
        <f>+'2016_17 Energy'!Z237/11</f>
        <v>232.99355765417988</v>
      </c>
      <c r="AA237" s="45">
        <f>+'2016_17 Energy'!AA237/11</f>
        <v>160.14697333063441</v>
      </c>
      <c r="AB237" s="41"/>
    </row>
    <row r="238" spans="1:28" x14ac:dyDescent="0.2">
      <c r="A238" s="42">
        <f>+'2016_17 Energy'!A238</f>
        <v>42877</v>
      </c>
      <c r="B238" s="58">
        <f>+'2016_17 Energy'!B238</f>
        <v>13.54</v>
      </c>
      <c r="C238" s="53">
        <f>+'2016_17 Energy'!C238/11</f>
        <v>40.937915114545454</v>
      </c>
      <c r="D238" s="53">
        <f>+'2016_17 Energy'!D238/11</f>
        <v>63.78300143909091</v>
      </c>
      <c r="E238" s="53">
        <f>+'2016_17 Energy'!E238/11</f>
        <v>86.789526497272732</v>
      </c>
      <c r="F238" s="53">
        <f>+'2016_17 Energy'!F238/11</f>
        <v>56.254885779999995</v>
      </c>
      <c r="G238" s="43">
        <f>+'2016_17 Energy'!G238/11</f>
        <v>22.451195056363638</v>
      </c>
      <c r="H238" s="43">
        <f>+'2016_17 Energy'!H238/11</f>
        <v>83.26881824363636</v>
      </c>
      <c r="I238" s="54">
        <f>+'2016_17 Energy'!I238/11</f>
        <v>158.40492011818182</v>
      </c>
      <c r="J238" s="33">
        <f>+'2016_17 Energy'!J238</f>
        <v>10.61</v>
      </c>
      <c r="K238" s="34">
        <f>+'2016_17 Energy'!K238/11</f>
        <v>72.932265416272728</v>
      </c>
      <c r="L238" s="34">
        <f>+'2016_17 Energy'!L238/11</f>
        <v>105.41590174245454</v>
      </c>
      <c r="M238" s="34">
        <f>+'2016_17 Energy'!M238/11</f>
        <v>130.18130598709092</v>
      </c>
      <c r="N238" s="35">
        <f>+'2016_17 Energy'!N238/11</f>
        <v>202.64119227881818</v>
      </c>
      <c r="O238" s="44">
        <f>+'2016_17 Energy'!O238</f>
        <v>15.48</v>
      </c>
      <c r="P238" s="40">
        <f>+'2016_17 Energy'!P238/11</f>
        <v>19.753942559818167</v>
      </c>
      <c r="Q238" s="40">
        <f>+'2016_17 Energy'!Q238/11</f>
        <v>36.217190316727255</v>
      </c>
      <c r="R238" s="40">
        <f>+'2016_17 Energy'!R238/11</f>
        <v>58.059133251454526</v>
      </c>
      <c r="S238" s="45">
        <f>+'2016_17 Energy'!S238/11</f>
        <v>129.11537472854545</v>
      </c>
      <c r="U238" s="39">
        <f>+'2016_17 Energy'!U238/11</f>
        <v>54.142599782341101</v>
      </c>
      <c r="V238" s="35">
        <f>+'2016_17 Energy'!V238/11</f>
        <v>54.142599782341101</v>
      </c>
      <c r="W238" s="45">
        <f>+'2016_17 Energy'!W238/11</f>
        <v>54.142599782341101</v>
      </c>
      <c r="X238" s="40"/>
      <c r="Y238" s="39">
        <f>+'2016_17 Energy'!Y238/11</f>
        <v>212.54751990052293</v>
      </c>
      <c r="Z238" s="35">
        <f>+'2016_17 Energy'!Z238/11</f>
        <v>256.78379206115926</v>
      </c>
      <c r="AA238" s="45">
        <f>+'2016_17 Energy'!AA238/11</f>
        <v>183.25797451088653</v>
      </c>
      <c r="AB238" s="41"/>
    </row>
    <row r="239" spans="1:28" x14ac:dyDescent="0.2">
      <c r="A239" s="42">
        <f>+'2016_17 Energy'!A239</f>
        <v>42878</v>
      </c>
      <c r="B239" s="58">
        <f>+'2016_17 Energy'!B239</f>
        <v>13.63</v>
      </c>
      <c r="C239" s="53">
        <f>+'2016_17 Energy'!C239/11</f>
        <v>40.025694623636362</v>
      </c>
      <c r="D239" s="53">
        <f>+'2016_17 Energy'!D239/11</f>
        <v>62.59648797818182</v>
      </c>
      <c r="E239" s="53">
        <f>+'2016_17 Energy'!E239/11</f>
        <v>85.548064306363642</v>
      </c>
      <c r="F239" s="53">
        <f>+'2016_17 Energy'!F239/11</f>
        <v>56.189036144545454</v>
      </c>
      <c r="G239" s="43">
        <f>+'2016_17 Energy'!G239/11</f>
        <v>22.44714747272727</v>
      </c>
      <c r="H239" s="43">
        <f>+'2016_17 Energy'!H239/11</f>
        <v>83.238214638181816</v>
      </c>
      <c r="I239" s="54">
        <f>+'2016_17 Energy'!I239/11</f>
        <v>157.08773421818182</v>
      </c>
      <c r="J239" s="33">
        <f>+'2016_17 Energy'!J239</f>
        <v>10.73</v>
      </c>
      <c r="K239" s="34">
        <f>+'2016_17 Energy'!K239/11</f>
        <v>71.691408369090922</v>
      </c>
      <c r="L239" s="34">
        <f>+'2016_17 Energy'!L239/11</f>
        <v>103.80250432636363</v>
      </c>
      <c r="M239" s="34">
        <f>+'2016_17 Energy'!M239/11</f>
        <v>128.49490633727274</v>
      </c>
      <c r="N239" s="35">
        <f>+'2016_17 Energy'!N239/11</f>
        <v>200.86987542909091</v>
      </c>
      <c r="O239" s="44">
        <f>+'2016_17 Energy'!O239</f>
        <v>15.5</v>
      </c>
      <c r="P239" s="40">
        <f>+'2016_17 Energy'!P239/11</f>
        <v>19.606768863636372</v>
      </c>
      <c r="Q239" s="40">
        <f>+'2016_17 Energy'!Q239/11</f>
        <v>36.025711919181838</v>
      </c>
      <c r="R239" s="40">
        <f>+'2016_17 Energy'!R239/11</f>
        <v>57.85475582436365</v>
      </c>
      <c r="S239" s="45">
        <f>+'2016_17 Energy'!S239/11</f>
        <v>128.85580178218183</v>
      </c>
      <c r="U239" s="39">
        <f>+'2016_17 Energy'!U239/11</f>
        <v>54.762839905889152</v>
      </c>
      <c r="V239" s="35">
        <f>+'2016_17 Energy'!V239/11</f>
        <v>54.762839905889152</v>
      </c>
      <c r="W239" s="45">
        <f>+'2016_17 Energy'!W239/11</f>
        <v>54.762839905889152</v>
      </c>
      <c r="X239" s="40"/>
      <c r="Y239" s="39">
        <f>+'2016_17 Energy'!Y239/11</f>
        <v>211.85057412407096</v>
      </c>
      <c r="Z239" s="35">
        <f>+'2016_17 Energy'!Z239/11</f>
        <v>255.63271533498008</v>
      </c>
      <c r="AA239" s="45">
        <f>+'2016_17 Energy'!AA239/11</f>
        <v>183.61864168807097</v>
      </c>
      <c r="AB239" s="41"/>
    </row>
    <row r="240" spans="1:28" x14ac:dyDescent="0.2">
      <c r="A240" s="42">
        <f>+'2016_17 Energy'!A240</f>
        <v>42879</v>
      </c>
      <c r="B240" s="58">
        <f>+'2016_17 Energy'!B240</f>
        <v>13.68</v>
      </c>
      <c r="C240" s="53">
        <f>+'2016_17 Energy'!C240/11</f>
        <v>39.461666098181816</v>
      </c>
      <c r="D240" s="53">
        <f>+'2016_17 Energy'!D240/11</f>
        <v>61.864146899999994</v>
      </c>
      <c r="E240" s="53">
        <f>+'2016_17 Energy'!E240/11</f>
        <v>84.779767180000007</v>
      </c>
      <c r="F240" s="53">
        <f>+'2016_17 Energy'!F240/11</f>
        <v>56.127206758181821</v>
      </c>
      <c r="G240" s="43">
        <f>+'2016_17 Energy'!G240/11</f>
        <v>22.445323753636362</v>
      </c>
      <c r="H240" s="43">
        <f>+'2016_17 Energy'!H240/11</f>
        <v>83.207611032727272</v>
      </c>
      <c r="I240" s="54">
        <f>+'2016_17 Energy'!I240/11</f>
        <v>156.25526114545457</v>
      </c>
      <c r="J240" s="33">
        <f>+'2016_17 Energy'!J240</f>
        <v>10.81</v>
      </c>
      <c r="K240" s="34">
        <f>+'2016_17 Energy'!K240/11</f>
        <v>70.798764971999987</v>
      </c>
      <c r="L240" s="34">
        <f>+'2016_17 Energy'!L240/11</f>
        <v>102.6432795421818</v>
      </c>
      <c r="M240" s="34">
        <f>+'2016_17 Energy'!M240/11</f>
        <v>127.28167273927271</v>
      </c>
      <c r="N240" s="35">
        <f>+'2016_17 Energy'!N240/11</f>
        <v>199.58328370718181</v>
      </c>
      <c r="O240" s="44">
        <f>+'2016_17 Energy'!O240</f>
        <v>15.53</v>
      </c>
      <c r="P240" s="40">
        <f>+'2016_17 Energy'!P240/11</f>
        <v>19.261794001818188</v>
      </c>
      <c r="Q240" s="40">
        <f>+'2016_17 Energy'!Q240/11</f>
        <v>35.577946416363638</v>
      </c>
      <c r="R240" s="40">
        <f>+'2016_17 Energy'!R240/11</f>
        <v>57.38306847454546</v>
      </c>
      <c r="S240" s="45">
        <f>+'2016_17 Energy'!S240/11</f>
        <v>128.32604799590911</v>
      </c>
      <c r="U240" s="39">
        <f>+'2016_17 Energy'!U240/11</f>
        <v>55.331472897306455</v>
      </c>
      <c r="V240" s="35">
        <f>+'2016_17 Energy'!V240/11</f>
        <v>55.331472897306455</v>
      </c>
      <c r="W240" s="45">
        <f>+'2016_17 Energy'!W240/11</f>
        <v>55.331472897306455</v>
      </c>
      <c r="X240" s="40"/>
      <c r="Y240" s="39">
        <f>+'2016_17 Energy'!Y240/11</f>
        <v>211.58673404276098</v>
      </c>
      <c r="Z240" s="35">
        <f>+'2016_17 Energy'!Z240/11</f>
        <v>254.91475660448825</v>
      </c>
      <c r="AA240" s="45">
        <f>+'2016_17 Energy'!AA240/11</f>
        <v>183.65752089321558</v>
      </c>
      <c r="AB240" s="41"/>
    </row>
    <row r="241" spans="1:28" x14ac:dyDescent="0.2">
      <c r="A241" s="42">
        <f>+'2016_17 Energy'!A241</f>
        <v>42880</v>
      </c>
      <c r="B241" s="58">
        <f>+'2016_17 Energy'!B241</f>
        <v>13.71</v>
      </c>
      <c r="C241" s="53">
        <f>+'2016_17 Energy'!C241/11</f>
        <v>39.051671692727275</v>
      </c>
      <c r="D241" s="53">
        <f>+'2016_17 Energy'!D241/11</f>
        <v>61.331391358181811</v>
      </c>
      <c r="E241" s="53">
        <f>+'2016_17 Energy'!E241/11</f>
        <v>84.219615668181817</v>
      </c>
      <c r="F241" s="53">
        <f>+'2016_17 Energy'!F241/11</f>
        <v>56.067384621818178</v>
      </c>
      <c r="G241" s="43">
        <f>+'2016_17 Energy'!G241/11</f>
        <v>22.44461178909091</v>
      </c>
      <c r="H241" s="43">
        <f>+'2016_17 Energy'!H241/11</f>
        <v>83.177007427272727</v>
      </c>
      <c r="I241" s="54">
        <f>+'2016_17 Energy'!I241/11</f>
        <v>155.63670568181817</v>
      </c>
      <c r="J241" s="33">
        <f>+'2016_17 Energy'!J241</f>
        <v>10.89</v>
      </c>
      <c r="K241" s="34">
        <f>+'2016_17 Energy'!K241/11</f>
        <v>69.84180767327274</v>
      </c>
      <c r="L241" s="34">
        <f>+'2016_17 Energy'!L241/11</f>
        <v>101.39948228490908</v>
      </c>
      <c r="M241" s="34">
        <f>+'2016_17 Energy'!M241/11</f>
        <v>125.98042259290909</v>
      </c>
      <c r="N241" s="35">
        <f>+'2016_17 Energy'!N241/11</f>
        <v>198.20870557727275</v>
      </c>
      <c r="O241" s="44">
        <f>+'2016_17 Energy'!O241</f>
        <v>15.55</v>
      </c>
      <c r="P241" s="40">
        <f>+'2016_17 Energy'!P241/11</f>
        <v>18.961653889818184</v>
      </c>
      <c r="Q241" s="40">
        <f>+'2016_17 Energy'!Q241/11</f>
        <v>35.187672455636367</v>
      </c>
      <c r="R241" s="40">
        <f>+'2016_17 Energy'!R241/11</f>
        <v>56.971429589636365</v>
      </c>
      <c r="S241" s="45">
        <f>+'2016_17 Energy'!S241/11</f>
        <v>127.85923057272727</v>
      </c>
      <c r="U241" s="39">
        <f>+'2016_17 Energy'!U241/11</f>
        <v>55.867330187945299</v>
      </c>
      <c r="V241" s="35">
        <f>+'2016_17 Energy'!V241/11</f>
        <v>55.867330187945299</v>
      </c>
      <c r="W241" s="45">
        <f>+'2016_17 Energy'!W241/11</f>
        <v>55.867330187945299</v>
      </c>
      <c r="X241" s="40"/>
      <c r="Y241" s="39">
        <f>+'2016_17 Energy'!Y241/11</f>
        <v>211.50403586976347</v>
      </c>
      <c r="Z241" s="35">
        <f>+'2016_17 Energy'!Z241/11</f>
        <v>254.07603576521805</v>
      </c>
      <c r="AA241" s="45">
        <f>+'2016_17 Energy'!AA241/11</f>
        <v>183.72656076067258</v>
      </c>
      <c r="AB241" s="41"/>
    </row>
    <row r="242" spans="1:28" x14ac:dyDescent="0.2">
      <c r="A242" s="42">
        <f>+'2016_17 Energy'!A242</f>
        <v>42881</v>
      </c>
      <c r="B242" s="58">
        <f>+'2016_17 Energy'!B242</f>
        <v>13.74</v>
      </c>
      <c r="C242" s="53">
        <f>+'2016_17 Energy'!C242/11</f>
        <v>39.110913425454548</v>
      </c>
      <c r="D242" s="53">
        <f>+'2016_17 Energy'!D242/11</f>
        <v>59.780706869999996</v>
      </c>
      <c r="E242" s="53">
        <f>+'2016_17 Energy'!E242/11</f>
        <v>82.017172025454542</v>
      </c>
      <c r="F242" s="53">
        <f>+'2016_17 Energy'!F242/11</f>
        <v>51.828655816363636</v>
      </c>
      <c r="G242" s="43">
        <f>+'2016_17 Energy'!G242/11</f>
        <v>21.29088530909091</v>
      </c>
      <c r="H242" s="43">
        <f>+'2016_17 Energy'!H242/11</f>
        <v>76.652545095454556</v>
      </c>
      <c r="I242" s="54">
        <f>+'2016_17 Energy'!I242/11</f>
        <v>148.91393808181817</v>
      </c>
      <c r="J242" s="33">
        <f>+'2016_17 Energy'!J242</f>
        <v>10.98</v>
      </c>
      <c r="K242" s="34">
        <f>+'2016_17 Energy'!K242/11</f>
        <v>69.555208366909085</v>
      </c>
      <c r="L242" s="34">
        <f>+'2016_17 Energy'!L242/11</f>
        <v>98.766230366727271</v>
      </c>
      <c r="M242" s="34">
        <f>+'2016_17 Energy'!M242/11</f>
        <v>122.61413589927271</v>
      </c>
      <c r="N242" s="35">
        <f>+'2016_17 Energy'!N242/11</f>
        <v>190.2880212050909</v>
      </c>
      <c r="O242" s="44">
        <f>+'2016_17 Energy'!O242</f>
        <v>15.58</v>
      </c>
      <c r="P242" s="40">
        <f>+'2016_17 Energy'!P242/11</f>
        <v>18.814716797818182</v>
      </c>
      <c r="Q242" s="40">
        <f>+'2016_17 Energy'!Q242/11</f>
        <v>33.790357872181815</v>
      </c>
      <c r="R242" s="40">
        <f>+'2016_17 Energy'!R242/11</f>
        <v>54.952529442909096</v>
      </c>
      <c r="S242" s="45">
        <f>+'2016_17 Energy'!S242/11</f>
        <v>121.33121599963637</v>
      </c>
      <c r="U242" s="39">
        <f>+'2016_17 Energy'!U242/11</f>
        <v>57.043099889707833</v>
      </c>
      <c r="V242" s="35">
        <f>+'2016_17 Energy'!V242/11</f>
        <v>57.043099889707833</v>
      </c>
      <c r="W242" s="45">
        <f>+'2016_17 Energy'!W242/11</f>
        <v>57.043099889707833</v>
      </c>
      <c r="X242" s="40"/>
      <c r="Y242" s="39">
        <f>+'2016_17 Energy'!Y242/11</f>
        <v>205.95703797152601</v>
      </c>
      <c r="Z242" s="35">
        <f>+'2016_17 Energy'!Z242/11</f>
        <v>247.33112109479873</v>
      </c>
      <c r="AA242" s="45">
        <f>+'2016_17 Energy'!AA242/11</f>
        <v>178.37431588934422</v>
      </c>
      <c r="AB242" s="41"/>
    </row>
    <row r="243" spans="1:28" x14ac:dyDescent="0.2">
      <c r="A243" s="42">
        <f>+'2016_17 Energy'!A243</f>
        <v>42882</v>
      </c>
      <c r="B243" s="58">
        <f>+'2016_17 Energy'!B243</f>
        <v>13.79</v>
      </c>
      <c r="C243" s="53">
        <f>+'2016_17 Energy'!C243/11</f>
        <v>39.786692276363631</v>
      </c>
      <c r="D243" s="53">
        <f>+'2016_17 Energy'!D243/11</f>
        <v>55.737276792727272</v>
      </c>
      <c r="E243" s="53">
        <f>+'2016_17 Energy'!E243/11</f>
        <v>76.501294732727274</v>
      </c>
      <c r="F243" s="53">
        <f>+'2016_17 Energy'!F243/11</f>
        <v>39.81120130181818</v>
      </c>
      <c r="G243" s="43">
        <f>+'2016_17 Energy'!G243/11</f>
        <v>17.635577871818182</v>
      </c>
      <c r="H243" s="43">
        <f>+'2016_17 Energy'!H243/11</f>
        <v>56.176330226363639</v>
      </c>
      <c r="I243" s="54">
        <f>+'2016_17 Energy'!I243/11</f>
        <v>130.76108090909091</v>
      </c>
      <c r="J243" s="33">
        <f>+'2016_17 Energy'!J243</f>
        <v>11.04</v>
      </c>
      <c r="K243" s="34">
        <f>+'2016_17 Energy'!K243/11</f>
        <v>71.04212032636363</v>
      </c>
      <c r="L243" s="34">
        <f>+'2016_17 Energy'!L243/11</f>
        <v>93.636745367727272</v>
      </c>
      <c r="M243" s="34">
        <f>+'2016_17 Energy'!M243/11</f>
        <v>115.90358373272728</v>
      </c>
      <c r="N243" s="35">
        <f>+'2016_17 Energy'!N243/11</f>
        <v>170.89016290909092</v>
      </c>
      <c r="O243" s="44">
        <f>+'2016_17 Energy'!O243</f>
        <v>15.61</v>
      </c>
      <c r="P243" s="40">
        <f>+'2016_17 Energy'!P243/11</f>
        <v>19.101281712363633</v>
      </c>
      <c r="Q243" s="40">
        <f>+'2016_17 Energy'!Q243/11</f>
        <v>30.654719408545454</v>
      </c>
      <c r="R243" s="40">
        <f>+'2016_17 Energy'!R243/11</f>
        <v>50.424143467272728</v>
      </c>
      <c r="S243" s="45">
        <f>+'2016_17 Energy'!S243/11</f>
        <v>104.20292482181817</v>
      </c>
      <c r="U243" s="39">
        <f>+'2016_17 Energy'!U243/11</f>
        <v>59.425825507749572</v>
      </c>
      <c r="V243" s="35">
        <f>+'2016_17 Energy'!V243/11</f>
        <v>59.425825507749572</v>
      </c>
      <c r="W243" s="45">
        <f>+'2016_17 Energy'!W243/11</f>
        <v>59.425825507749572</v>
      </c>
      <c r="X243" s="40"/>
      <c r="Y243" s="39">
        <f>+'2016_17 Energy'!Y243/11</f>
        <v>190.18690641684046</v>
      </c>
      <c r="Z243" s="35">
        <f>+'2016_17 Energy'!Z243/11</f>
        <v>230.31598841684047</v>
      </c>
      <c r="AA243" s="45">
        <f>+'2016_17 Energy'!AA243/11</f>
        <v>163.62875032956774</v>
      </c>
      <c r="AB243" s="41"/>
    </row>
    <row r="244" spans="1:28" x14ac:dyDescent="0.2">
      <c r="A244" s="42">
        <f>+'2016_17 Energy'!A244</f>
        <v>42883</v>
      </c>
      <c r="B244" s="58">
        <f>+'2016_17 Energy'!B244</f>
        <v>13.85</v>
      </c>
      <c r="C244" s="53">
        <f>+'2016_17 Energy'!C244/11</f>
        <v>36.023976065454548</v>
      </c>
      <c r="D244" s="53">
        <f>+'2016_17 Energy'!D244/11</f>
        <v>53.430807783636368</v>
      </c>
      <c r="E244" s="53">
        <f>+'2016_17 Energy'!E244/11</f>
        <v>74.147050974545451</v>
      </c>
      <c r="F244" s="53">
        <f>+'2016_17 Energy'!F244/11</f>
        <v>35.785283801818181</v>
      </c>
      <c r="G244" s="43">
        <f>+'2016_17 Energy'!G244/11</f>
        <v>15.29670685</v>
      </c>
      <c r="H244" s="43">
        <f>+'2016_17 Energy'!H244/11</f>
        <v>50.27262310454546</v>
      </c>
      <c r="I244" s="54">
        <f>+'2016_17 Energy'!I244/11</f>
        <v>123.72039496363637</v>
      </c>
      <c r="J244" s="33">
        <f>+'2016_17 Energy'!J244</f>
        <v>11.1</v>
      </c>
      <c r="K244" s="34">
        <f>+'2016_17 Energy'!K244/11</f>
        <v>64.822824715454544</v>
      </c>
      <c r="L244" s="34">
        <f>+'2016_17 Energy'!L244/11</f>
        <v>89.516675333636371</v>
      </c>
      <c r="M244" s="34">
        <f>+'2016_17 Energy'!M244/11</f>
        <v>111.74920614954546</v>
      </c>
      <c r="N244" s="35">
        <f>+'2016_17 Energy'!N244/11</f>
        <v>162.01902806363637</v>
      </c>
      <c r="O244" s="44">
        <f>+'2016_17 Energy'!O244</f>
        <v>15.64</v>
      </c>
      <c r="P244" s="40">
        <f>+'2016_17 Energy'!P244/11</f>
        <v>17.278543671454536</v>
      </c>
      <c r="Q244" s="40">
        <f>+'2016_17 Energy'!Q244/11</f>
        <v>29.942188541999986</v>
      </c>
      <c r="R244" s="40">
        <f>+'2016_17 Energy'!R244/11</f>
        <v>49.671466333363625</v>
      </c>
      <c r="S244" s="45">
        <f>+'2016_17 Energy'!S244/11</f>
        <v>98.791466509454537</v>
      </c>
      <c r="U244" s="39">
        <f>+'2016_17 Energy'!U244/11</f>
        <v>60.615443816640934</v>
      </c>
      <c r="V244" s="35">
        <f>+'2016_17 Energy'!V244/11</f>
        <v>60.615443816640934</v>
      </c>
      <c r="W244" s="45">
        <f>+'2016_17 Energy'!W244/11</f>
        <v>60.615443816640934</v>
      </c>
      <c r="X244" s="40"/>
      <c r="Y244" s="39">
        <f>+'2016_17 Energy'!Y244/11</f>
        <v>184.3358387802773</v>
      </c>
      <c r="Z244" s="35">
        <f>+'2016_17 Energy'!Z244/11</f>
        <v>222.63447188027732</v>
      </c>
      <c r="AA244" s="45">
        <f>+'2016_17 Energy'!AA244/11</f>
        <v>159.40691032609547</v>
      </c>
      <c r="AB244" s="41"/>
    </row>
    <row r="245" spans="1:28" x14ac:dyDescent="0.2">
      <c r="A245" s="42">
        <f>+'2016_17 Energy'!A245</f>
        <v>42884</v>
      </c>
      <c r="B245" s="58">
        <f>+'2016_17 Energy'!B245</f>
        <v>13.92</v>
      </c>
      <c r="C245" s="53">
        <f>+'2016_17 Energy'!C245/11</f>
        <v>35.319938617272726</v>
      </c>
      <c r="D245" s="53">
        <f>+'2016_17 Energy'!D245/11</f>
        <v>52.548879525454545</v>
      </c>
      <c r="E245" s="53">
        <f>+'2016_17 Energy'!E245/11</f>
        <v>73.223461582727268</v>
      </c>
      <c r="F245" s="53">
        <f>+'2016_17 Energy'!F245/11</f>
        <v>47.463731041818185</v>
      </c>
      <c r="G245" s="43">
        <f>+'2016_17 Energy'!G245/11</f>
        <v>18.375276950909093</v>
      </c>
      <c r="H245" s="43">
        <f>+'2016_17 Energy'!H245/11</f>
        <v>69.897616435454538</v>
      </c>
      <c r="I245" s="54">
        <f>+'2016_17 Energy'!I245/11</f>
        <v>135.88009833636363</v>
      </c>
      <c r="J245" s="33">
        <f>+'2016_17 Energy'!J245</f>
        <v>11.17</v>
      </c>
      <c r="K245" s="34">
        <f>+'2016_17 Energy'!K245/11</f>
        <v>64.117833117272724</v>
      </c>
      <c r="L245" s="34">
        <f>+'2016_17 Energy'!L245/11</f>
        <v>88.634101625454548</v>
      </c>
      <c r="M245" s="34">
        <f>+'2016_17 Energy'!M245/11</f>
        <v>110.82494163272727</v>
      </c>
      <c r="N245" s="35">
        <f>+'2016_17 Energy'!N245/11</f>
        <v>174.27053821136363</v>
      </c>
      <c r="O245" s="44">
        <f>+'2016_17 Energy'!O245</f>
        <v>15.67</v>
      </c>
      <c r="P245" s="40">
        <f>+'2016_17 Energy'!P245/11</f>
        <v>16.994005753636362</v>
      </c>
      <c r="Q245" s="40">
        <f>+'2016_17 Energy'!Q245/11</f>
        <v>29.585556370909089</v>
      </c>
      <c r="R245" s="40">
        <f>+'2016_17 Energy'!R245/11</f>
        <v>49.295247005454549</v>
      </c>
      <c r="S245" s="45">
        <f>+'2016_17 Energy'!S245/11</f>
        <v>111.44981841590908</v>
      </c>
      <c r="U245" s="39">
        <f>+'2016_17 Energy'!U245/11</f>
        <v>59.750806284232723</v>
      </c>
      <c r="V245" s="35">
        <f>+'2016_17 Energy'!V245/11</f>
        <v>59.750806284232723</v>
      </c>
      <c r="W245" s="45">
        <f>+'2016_17 Energy'!W245/11</f>
        <v>59.750806284232723</v>
      </c>
      <c r="X245" s="40"/>
      <c r="Y245" s="39">
        <f>+'2016_17 Energy'!Y245/11</f>
        <v>195.63090462059637</v>
      </c>
      <c r="Z245" s="35">
        <f>+'2016_17 Energy'!Z245/11</f>
        <v>234.02134449559637</v>
      </c>
      <c r="AA245" s="45">
        <f>+'2016_17 Energy'!AA245/11</f>
        <v>171.20062470014182</v>
      </c>
      <c r="AB245" s="41"/>
    </row>
    <row r="246" spans="1:28" x14ac:dyDescent="0.2">
      <c r="A246" s="42">
        <f>+'2016_17 Energy'!A246</f>
        <v>42885</v>
      </c>
      <c r="B246" s="58">
        <f>+'2016_17 Energy'!B246</f>
        <v>13.99</v>
      </c>
      <c r="C246" s="53">
        <f>+'2016_17 Energy'!C246/11</f>
        <v>37.136026301818184</v>
      </c>
      <c r="D246" s="53">
        <f>+'2016_17 Energy'!D246/11</f>
        <v>57.339492420000006</v>
      </c>
      <c r="E246" s="53">
        <f>+'2016_17 Energy'!E246/11</f>
        <v>79.588139659090913</v>
      </c>
      <c r="F246" s="53">
        <f>+'2016_17 Energy'!F246/11</f>
        <v>50.093532327272733</v>
      </c>
      <c r="G246" s="43">
        <f>+'2016_17 Energy'!G246/11</f>
        <v>20.039195383636365</v>
      </c>
      <c r="H246" s="43">
        <f>+'2016_17 Energy'!H246/11</f>
        <v>73.150140870909098</v>
      </c>
      <c r="I246" s="54">
        <f>+'2016_17 Energy'!I246/11</f>
        <v>144.86926434545455</v>
      </c>
      <c r="J246" s="33">
        <f>+'2016_17 Energy'!J246</f>
        <v>11.23</v>
      </c>
      <c r="K246" s="34">
        <f>+'2016_17 Energy'!K246/11</f>
        <v>68.220027720363632</v>
      </c>
      <c r="L246" s="34">
        <f>+'2016_17 Energy'!L246/11</f>
        <v>97.051703116363626</v>
      </c>
      <c r="M246" s="34">
        <f>+'2016_17 Energy'!M246/11</f>
        <v>120.92693239363635</v>
      </c>
      <c r="N246" s="35">
        <f>+'2016_17 Energy'!N246/11</f>
        <v>186.99938849781819</v>
      </c>
      <c r="O246" s="44">
        <f>+'2016_17 Energy'!O246</f>
        <v>15.7</v>
      </c>
      <c r="P246" s="40">
        <f>+'2016_17 Energy'!P246/11</f>
        <v>17.877460205545468</v>
      </c>
      <c r="Q246" s="40">
        <f>+'2016_17 Energy'!Q246/11</f>
        <v>32.735187966818202</v>
      </c>
      <c r="R246" s="40">
        <f>+'2016_17 Energy'!R246/11</f>
        <v>53.976061551818205</v>
      </c>
      <c r="S246" s="45">
        <f>+'2016_17 Energy'!S246/11</f>
        <v>118.76690481627274</v>
      </c>
      <c r="U246" s="39">
        <f>+'2016_17 Energy'!U246/11</f>
        <v>59.213734278140919</v>
      </c>
      <c r="V246" s="35">
        <f>+'2016_17 Energy'!V246/11</f>
        <v>59.213734278140919</v>
      </c>
      <c r="W246" s="45">
        <f>+'2016_17 Energy'!W246/11</f>
        <v>59.213734278140919</v>
      </c>
      <c r="X246" s="40"/>
      <c r="Y246" s="39">
        <f>+'2016_17 Energy'!Y246/11</f>
        <v>204.08299862359547</v>
      </c>
      <c r="Z246" s="35">
        <f>+'2016_17 Energy'!Z246/11</f>
        <v>246.21312277595908</v>
      </c>
      <c r="AA246" s="45">
        <f>+'2016_17 Energy'!AA246/11</f>
        <v>177.98063909441365</v>
      </c>
      <c r="AB246" s="41"/>
    </row>
    <row r="247" spans="1:28" x14ac:dyDescent="0.2">
      <c r="A247" s="42">
        <f>+'2016_17 Energy'!A247</f>
        <v>42886</v>
      </c>
      <c r="B247" s="58">
        <f>+'2016_17 Energy'!B247</f>
        <v>14.08</v>
      </c>
      <c r="C247" s="53">
        <f>+'2016_17 Energy'!C247/11</f>
        <v>36.127752683636366</v>
      </c>
      <c r="D247" s="53">
        <f>+'2016_17 Energy'!D247/11</f>
        <v>56.053681651818188</v>
      </c>
      <c r="E247" s="53">
        <f>+'2016_17 Energy'!E247/11</f>
        <v>78.245337272727269</v>
      </c>
      <c r="F247" s="53">
        <f>+'2016_17 Energy'!F247/11</f>
        <v>50.032418523636359</v>
      </c>
      <c r="G247" s="43">
        <f>+'2016_17 Energy'!G247/11</f>
        <v>20.038822966363636</v>
      </c>
      <c r="H247" s="43">
        <f>+'2016_17 Energy'!H247/11</f>
        <v>73.112219937272727</v>
      </c>
      <c r="I247" s="54">
        <f>+'2016_17 Energy'!I247/11</f>
        <v>143.45501419090908</v>
      </c>
      <c r="J247" s="33">
        <f>+'2016_17 Energy'!J247</f>
        <v>11.3</v>
      </c>
      <c r="K247" s="34">
        <f>+'2016_17 Energy'!K247/11</f>
        <v>67.435961401090907</v>
      </c>
      <c r="L247" s="34">
        <f>+'2016_17 Energy'!L247/11</f>
        <v>96.052960824363623</v>
      </c>
      <c r="M247" s="34">
        <f>+'2016_17 Energy'!M247/11</f>
        <v>119.88294866436362</v>
      </c>
      <c r="N247" s="35">
        <f>+'2016_17 Energy'!N247/11</f>
        <v>185.88916710436362</v>
      </c>
      <c r="O247" s="44">
        <f>+'2016_17 Energy'!O247</f>
        <v>15.74</v>
      </c>
      <c r="P247" s="40">
        <f>+'2016_17 Energy'!P247/11</f>
        <v>17.432923017818183</v>
      </c>
      <c r="Q247" s="40">
        <f>+'2016_17 Energy'!Q247/11</f>
        <v>32.169219987636367</v>
      </c>
      <c r="R247" s="40">
        <f>+'2016_17 Energy'!R247/11</f>
        <v>53.382590902181818</v>
      </c>
      <c r="S247" s="45">
        <f>+'2016_17 Energy'!S247/11</f>
        <v>118.11663511309092</v>
      </c>
      <c r="U247" s="39">
        <f>+'2016_17 Energy'!U247/11</f>
        <v>59.784308784291731</v>
      </c>
      <c r="V247" s="35">
        <f>+'2016_17 Energy'!V247/11</f>
        <v>59.784308784291731</v>
      </c>
      <c r="W247" s="45">
        <f>+'2016_17 Energy'!W247/11</f>
        <v>59.784308784291731</v>
      </c>
      <c r="X247" s="40"/>
      <c r="Y247" s="39">
        <f>+'2016_17 Energy'!Y247/11</f>
        <v>203.23932297520085</v>
      </c>
      <c r="Z247" s="35">
        <f>+'2016_17 Energy'!Z247/11</f>
        <v>245.67347588865539</v>
      </c>
      <c r="AA247" s="45">
        <f>+'2016_17 Energy'!AA247/11</f>
        <v>177.90094389738263</v>
      </c>
      <c r="AB247" s="41"/>
    </row>
    <row r="248" spans="1:28" x14ac:dyDescent="0.2">
      <c r="A248" s="42">
        <f>+'2016_17 Energy'!A248</f>
        <v>42887</v>
      </c>
      <c r="B248" s="58">
        <f>+'2016_17 Energy'!B248</f>
        <v>14.15</v>
      </c>
      <c r="C248" s="53">
        <f>+'2016_17 Energy'!C248/11</f>
        <v>35.362301735454544</v>
      </c>
      <c r="D248" s="53">
        <f>+'2016_17 Energy'!D248/11</f>
        <v>55.074869441818187</v>
      </c>
      <c r="E248" s="53">
        <f>+'2016_17 Energy'!E248/11</f>
        <v>77.214832613636361</v>
      </c>
      <c r="F248" s="53">
        <f>+'2016_17 Energy'!F248/11</f>
        <v>49.973294720909095</v>
      </c>
      <c r="G248" s="43">
        <f>+'2016_17 Energy'!G248/11</f>
        <v>20.03956123090909</v>
      </c>
      <c r="H248" s="43">
        <f>+'2016_17 Energy'!H248/11</f>
        <v>73.074299002727273</v>
      </c>
      <c r="I248" s="54">
        <f>+'2016_17 Energy'!I248/11</f>
        <v>142.35882245454548</v>
      </c>
      <c r="J248" s="33">
        <f>+'2016_17 Energy'!J248</f>
        <v>11.36</v>
      </c>
      <c r="K248" s="34">
        <f>+'2016_17 Energy'!K248/11</f>
        <v>66.782087082818194</v>
      </c>
      <c r="L248" s="34">
        <f>+'2016_17 Energy'!L248/11</f>
        <v>95.217318093909114</v>
      </c>
      <c r="M248" s="34">
        <f>+'2016_17 Energy'!M248/11</f>
        <v>119.00056382227275</v>
      </c>
      <c r="N248" s="35">
        <f>+'2016_17 Energy'!N248/11</f>
        <v>184.94343434972731</v>
      </c>
      <c r="O248" s="44">
        <f>+'2016_17 Energy'!O248</f>
        <v>15.77</v>
      </c>
      <c r="P248" s="40">
        <f>+'2016_17 Energy'!P248/11</f>
        <v>17.118555404727285</v>
      </c>
      <c r="Q248" s="40">
        <f>+'2016_17 Energy'!Q248/11</f>
        <v>31.76635086963638</v>
      </c>
      <c r="R248" s="40">
        <f>+'2016_17 Energy'!R248/11</f>
        <v>52.95214997636365</v>
      </c>
      <c r="S248" s="45">
        <f>+'2016_17 Energy'!S248/11</f>
        <v>117.63227361218183</v>
      </c>
      <c r="U248" s="39">
        <f>+'2016_17 Energy'!U248/11</f>
        <v>60.301019769840529</v>
      </c>
      <c r="V248" s="35">
        <f>+'2016_17 Energy'!V248/11</f>
        <v>60.301019769840529</v>
      </c>
      <c r="W248" s="45">
        <f>+'2016_17 Energy'!W248/11</f>
        <v>60.301019769840529</v>
      </c>
      <c r="X248" s="40"/>
      <c r="Y248" s="39">
        <f>+'2016_17 Energy'!Y248/11</f>
        <v>202.65984222438601</v>
      </c>
      <c r="Z248" s="35">
        <f>+'2016_17 Energy'!Z248/11</f>
        <v>245.24445411956779</v>
      </c>
      <c r="AA248" s="45">
        <f>+'2016_17 Energy'!AA248/11</f>
        <v>177.93329338202236</v>
      </c>
      <c r="AB248" s="41"/>
    </row>
    <row r="249" spans="1:28" x14ac:dyDescent="0.2">
      <c r="A249" s="42">
        <f>+'2016_17 Energy'!A249</f>
        <v>42888</v>
      </c>
      <c r="B249" s="58">
        <f>+'2016_17 Energy'!B249</f>
        <v>14.21</v>
      </c>
      <c r="C249" s="53">
        <f>+'2016_17 Energy'!C249/11</f>
        <v>34.708414609999998</v>
      </c>
      <c r="D249" s="53">
        <f>+'2016_17 Energy'!D249/11</f>
        <v>54.239717308181817</v>
      </c>
      <c r="E249" s="53">
        <f>+'2016_17 Energy'!E249/11</f>
        <v>76.34111048545455</v>
      </c>
      <c r="F249" s="53">
        <f>+'2016_17 Energy'!F249/11</f>
        <v>47.302168160909098</v>
      </c>
      <c r="G249" s="43">
        <f>+'2016_17 Energy'!G249/11</f>
        <v>19.575906867272725</v>
      </c>
      <c r="H249" s="43">
        <f>+'2016_17 Energy'!H249/11</f>
        <v>68.755595015454546</v>
      </c>
      <c r="I249" s="54">
        <f>+'2016_17 Energy'!I249/11</f>
        <v>138.54238250909091</v>
      </c>
      <c r="J249" s="33">
        <f>+'2016_17 Energy'!J249</f>
        <v>11.44</v>
      </c>
      <c r="K249" s="34">
        <f>+'2016_17 Energy'!K249/11</f>
        <v>65.901933170727276</v>
      </c>
      <c r="L249" s="34">
        <f>+'2016_17 Energy'!L249/11</f>
        <v>94.093690200090933</v>
      </c>
      <c r="M249" s="34">
        <f>+'2016_17 Energy'!M249/11</f>
        <v>117.82654959181819</v>
      </c>
      <c r="N249" s="35">
        <f>+'2016_17 Energy'!N249/11</f>
        <v>180.80415606836365</v>
      </c>
      <c r="O249" s="44">
        <f>+'2016_17 Energy'!O249</f>
        <v>15.79</v>
      </c>
      <c r="P249" s="40">
        <f>+'2016_17 Energy'!P249/11</f>
        <v>16.915721712545473</v>
      </c>
      <c r="Q249" s="40">
        <f>+'2016_17 Energy'!Q249/11</f>
        <v>31.507126272363656</v>
      </c>
      <c r="R249" s="40">
        <f>+'2016_17 Energy'!R249/11</f>
        <v>52.677935832727307</v>
      </c>
      <c r="S249" s="45">
        <f>+'2016_17 Energy'!S249/11</f>
        <v>114.43638892654548</v>
      </c>
      <c r="U249" s="39">
        <f>+'2016_17 Energy'!U249/11</f>
        <v>61.097354220781924</v>
      </c>
      <c r="V249" s="35">
        <f>+'2016_17 Energy'!V249/11</f>
        <v>61.097354220781924</v>
      </c>
      <c r="W249" s="45">
        <f>+'2016_17 Energy'!W249/11</f>
        <v>61.097354220781924</v>
      </c>
      <c r="X249" s="40"/>
      <c r="Y249" s="39">
        <f>+'2016_17 Energy'!Y249/11</f>
        <v>199.63973672987279</v>
      </c>
      <c r="Z249" s="35">
        <f>+'2016_17 Energy'!Z249/11</f>
        <v>241.90151028914559</v>
      </c>
      <c r="AA249" s="45">
        <f>+'2016_17 Energy'!AA249/11</f>
        <v>175.53374314732739</v>
      </c>
      <c r="AB249" s="41"/>
    </row>
    <row r="250" spans="1:28" x14ac:dyDescent="0.2">
      <c r="A250" s="42">
        <f>+'2016_17 Energy'!A250</f>
        <v>42889</v>
      </c>
      <c r="B250" s="58">
        <f>+'2016_17 Energy'!B250</f>
        <v>14.25</v>
      </c>
      <c r="C250" s="53">
        <f>+'2016_17 Energy'!C250/11</f>
        <v>31.805168310909092</v>
      </c>
      <c r="D250" s="53">
        <f>+'2016_17 Energy'!D250/11</f>
        <v>48.1488862</v>
      </c>
      <c r="E250" s="53">
        <f>+'2016_17 Energy'!E250/11</f>
        <v>68.609982044545461</v>
      </c>
      <c r="F250" s="53">
        <f>+'2016_17 Energy'!F250/11</f>
        <v>37.507735292727268</v>
      </c>
      <c r="G250" s="43">
        <f>+'2016_17 Energy'!G250/11</f>
        <v>15.872864495454547</v>
      </c>
      <c r="H250" s="43">
        <f>+'2016_17 Energy'!H250/11</f>
        <v>53.54474988454546</v>
      </c>
      <c r="I250" s="54">
        <f>+'2016_17 Energy'!I250/11</f>
        <v>120.39472322727273</v>
      </c>
      <c r="J250" s="33">
        <f>+'2016_17 Energy'!J250</f>
        <v>11.52</v>
      </c>
      <c r="K250" s="34">
        <f>+'2016_17 Energy'!K250/11</f>
        <v>60.388887524545453</v>
      </c>
      <c r="L250" s="34">
        <f>+'2016_17 Energy'!L250/11</f>
        <v>83.968290928545457</v>
      </c>
      <c r="M250" s="34">
        <f>+'2016_17 Energy'!M250/11</f>
        <v>105.93358334300001</v>
      </c>
      <c r="N250" s="35">
        <f>+'2016_17 Energy'!N250/11</f>
        <v>158.43659005718183</v>
      </c>
      <c r="O250" s="44">
        <f>+'2016_17 Energy'!O250</f>
        <v>15.82</v>
      </c>
      <c r="P250" s="40">
        <f>+'2016_17 Energy'!P250/11</f>
        <v>15.366912206363633</v>
      </c>
      <c r="Q250" s="40">
        <f>+'2016_17 Energy'!Q250/11</f>
        <v>27.549448315818179</v>
      </c>
      <c r="R250" s="40">
        <f>+'2016_17 Energy'!R250/11</f>
        <v>47.145493385727271</v>
      </c>
      <c r="S250" s="45">
        <f>+'2016_17 Energy'!S250/11</f>
        <v>98.51716611263636</v>
      </c>
      <c r="U250" s="39">
        <f>+'2016_17 Energy'!U250/11</f>
        <v>63.409526421980011</v>
      </c>
      <c r="V250" s="35">
        <f>+'2016_17 Energy'!V250/11</f>
        <v>63.409526421980011</v>
      </c>
      <c r="W250" s="45">
        <f>+'2016_17 Energy'!W250/11</f>
        <v>63.409526421980011</v>
      </c>
      <c r="X250" s="40"/>
      <c r="Y250" s="39">
        <f>+'2016_17 Energy'!Y250/11</f>
        <v>183.80424964925274</v>
      </c>
      <c r="Z250" s="35">
        <f>+'2016_17 Energy'!Z250/11</f>
        <v>221.84611647916188</v>
      </c>
      <c r="AA250" s="45">
        <f>+'2016_17 Energy'!AA250/11</f>
        <v>161.92669253461636</v>
      </c>
      <c r="AB250" s="41"/>
    </row>
    <row r="251" spans="1:28" x14ac:dyDescent="0.2">
      <c r="A251" s="42">
        <f>+'2016_17 Energy'!A251</f>
        <v>42890</v>
      </c>
      <c r="B251" s="58">
        <f>+'2016_17 Energy'!B251</f>
        <v>14.31</v>
      </c>
      <c r="C251" s="53">
        <f>+'2016_17 Energy'!C251/11</f>
        <v>34.122790108181817</v>
      </c>
      <c r="D251" s="53">
        <f>+'2016_17 Energy'!D251/11</f>
        <v>49.042847831818179</v>
      </c>
      <c r="E251" s="53">
        <f>+'2016_17 Energy'!E251/11</f>
        <v>68.791303606363627</v>
      </c>
      <c r="F251" s="53">
        <f>+'2016_17 Energy'!F251/11</f>
        <v>37.887620078181818</v>
      </c>
      <c r="G251" s="43">
        <f>+'2016_17 Energy'!G251/11</f>
        <v>17.111453112727272</v>
      </c>
      <c r="H251" s="43">
        <f>+'2016_17 Energy'!H251/11</f>
        <v>54.575623487272722</v>
      </c>
      <c r="I251" s="54">
        <f>+'2016_17 Energy'!I251/11</f>
        <v>120.54864189999999</v>
      </c>
      <c r="J251" s="33">
        <f>+'2016_17 Energy'!J251</f>
        <v>11.6</v>
      </c>
      <c r="K251" s="34">
        <f>+'2016_17 Energy'!K251/11</f>
        <v>65.106178940818197</v>
      </c>
      <c r="L251" s="34">
        <f>+'2016_17 Energy'!L251/11</f>
        <v>86.618219573727274</v>
      </c>
      <c r="M251" s="34">
        <f>+'2016_17 Energy'!M251/11</f>
        <v>107.81107139936363</v>
      </c>
      <c r="N251" s="35">
        <f>+'2016_17 Energy'!N251/11</f>
        <v>160.2516026639091</v>
      </c>
      <c r="O251" s="44">
        <f>+'2016_17 Energy'!O251</f>
        <v>15.85</v>
      </c>
      <c r="P251" s="40">
        <f>+'2016_17 Energy'!P251/11</f>
        <v>16.515993502181828</v>
      </c>
      <c r="Q251" s="40">
        <f>+'2016_17 Energy'!Q251/11</f>
        <v>27.690053557818192</v>
      </c>
      <c r="R251" s="40">
        <f>+'2016_17 Energy'!R251/11</f>
        <v>46.617708624363644</v>
      </c>
      <c r="S251" s="45">
        <f>+'2016_17 Energy'!S251/11</f>
        <v>97.986811798000005</v>
      </c>
      <c r="U251" s="39">
        <f>+'2016_17 Energy'!U251/11</f>
        <v>63.763138777927928</v>
      </c>
      <c r="V251" s="35">
        <f>+'2016_17 Energy'!V251/11</f>
        <v>63.763138777927928</v>
      </c>
      <c r="W251" s="45">
        <f>+'2016_17 Energy'!W251/11</f>
        <v>63.763138777927928</v>
      </c>
      <c r="X251" s="40"/>
      <c r="Y251" s="39">
        <f>+'2016_17 Energy'!Y251/11</f>
        <v>184.31178067792791</v>
      </c>
      <c r="Z251" s="35">
        <f>+'2016_17 Energy'!Z251/11</f>
        <v>224.01474144183703</v>
      </c>
      <c r="AA251" s="45">
        <f>+'2016_17 Energy'!AA251/11</f>
        <v>161.74995057592793</v>
      </c>
      <c r="AB251" s="41"/>
    </row>
    <row r="252" spans="1:28" x14ac:dyDescent="0.2">
      <c r="A252" s="42">
        <f>+'2016_17 Energy'!A252</f>
        <v>42891</v>
      </c>
      <c r="B252" s="58">
        <f>+'2016_17 Energy'!B252</f>
        <v>14.34</v>
      </c>
      <c r="C252" s="53">
        <f>+'2016_17 Energy'!C252/11</f>
        <v>32.290175609090909</v>
      </c>
      <c r="D252" s="53">
        <f>+'2016_17 Energy'!D252/11</f>
        <v>52.538391260909087</v>
      </c>
      <c r="E252" s="53">
        <f>+'2016_17 Energy'!E252/11</f>
        <v>74.999836434545458</v>
      </c>
      <c r="F252" s="53">
        <f>+'2016_17 Energy'!F252/11</f>
        <v>55.381750783636363</v>
      </c>
      <c r="G252" s="43">
        <f>+'2016_17 Energy'!G252/11</f>
        <v>22.420260404545456</v>
      </c>
      <c r="H252" s="43">
        <f>+'2016_17 Energy'!H252/11</f>
        <v>82.840367766363642</v>
      </c>
      <c r="I252" s="54">
        <f>+'2016_17 Energy'!I252/11</f>
        <v>145.68955481818182</v>
      </c>
      <c r="J252" s="33">
        <f>+'2016_17 Energy'!J252</f>
        <v>11.7</v>
      </c>
      <c r="K252" s="34">
        <f>+'2016_17 Energy'!K252/11</f>
        <v>61.104475649090915</v>
      </c>
      <c r="L252" s="34">
        <f>+'2016_17 Energy'!L252/11</f>
        <v>90.042169028909086</v>
      </c>
      <c r="M252" s="34">
        <f>+'2016_17 Energy'!M252/11</f>
        <v>114.08698710654545</v>
      </c>
      <c r="N252" s="35">
        <f>+'2016_17 Energy'!N252/11</f>
        <v>185.53064441818182</v>
      </c>
      <c r="O252" s="44">
        <f>+'2016_17 Energy'!O252</f>
        <v>15.87</v>
      </c>
      <c r="P252" s="40">
        <f>+'2016_17 Energy'!P252/11</f>
        <v>15.590978995000006</v>
      </c>
      <c r="Q252" s="40">
        <f>+'2016_17 Energy'!Q252/11</f>
        <v>30.803247327181825</v>
      </c>
      <c r="R252" s="40">
        <f>+'2016_17 Energy'!R252/11</f>
        <v>52.347055931454562</v>
      </c>
      <c r="S252" s="45">
        <f>+'2016_17 Energy'!S252/11</f>
        <v>122.59983243636363</v>
      </c>
      <c r="U252" s="39">
        <f>+'2016_17 Energy'!U252/11</f>
        <v>61.44639836204847</v>
      </c>
      <c r="V252" s="35">
        <f>+'2016_17 Energy'!V252/11</f>
        <v>61.44639836204847</v>
      </c>
      <c r="W252" s="45">
        <f>+'2016_17 Energy'!W252/11</f>
        <v>61.44639836204847</v>
      </c>
      <c r="X252" s="40"/>
      <c r="Y252" s="39">
        <f>+'2016_17 Energy'!Y252/11</f>
        <v>207.13595318023027</v>
      </c>
      <c r="Z252" s="35">
        <f>+'2016_17 Energy'!Z252/11</f>
        <v>246.97704278023031</v>
      </c>
      <c r="AA252" s="45">
        <f>+'2016_17 Energy'!AA252/11</f>
        <v>184.0462307984121</v>
      </c>
      <c r="AB252" s="41"/>
    </row>
    <row r="253" spans="1:28" x14ac:dyDescent="0.2">
      <c r="A253" s="42">
        <f>+'2016_17 Energy'!A253</f>
        <v>42892</v>
      </c>
      <c r="B253" s="58">
        <f>+'2016_17 Energy'!B253</f>
        <v>14.35</v>
      </c>
      <c r="C253" s="53">
        <f>+'2016_17 Energy'!C253/11</f>
        <v>32.094056449090914</v>
      </c>
      <c r="D253" s="53">
        <f>+'2016_17 Energy'!D253/11</f>
        <v>52.280717982727268</v>
      </c>
      <c r="E253" s="53">
        <f>+'2016_17 Energy'!E253/11</f>
        <v>74.72587622272728</v>
      </c>
      <c r="F253" s="53">
        <f>+'2016_17 Energy'!F253/11</f>
        <v>55.324131389999998</v>
      </c>
      <c r="G253" s="43">
        <f>+'2016_17 Energy'!G253/11</f>
        <v>22.420672344545455</v>
      </c>
      <c r="H253" s="43">
        <f>+'2016_17 Energy'!H253/11</f>
        <v>82.809764160909083</v>
      </c>
      <c r="I253" s="54">
        <f>+'2016_17 Energy'!I253/11</f>
        <v>145.36309088181818</v>
      </c>
      <c r="J253" s="33">
        <f>+'2016_17 Energy'!J253</f>
        <v>11.8</v>
      </c>
      <c r="K253" s="34">
        <f>+'2016_17 Energy'!K253/11</f>
        <v>59.925128076818176</v>
      </c>
      <c r="L253" s="34">
        <f>+'2016_17 Energy'!L253/11</f>
        <v>88.50530926818179</v>
      </c>
      <c r="M253" s="34">
        <f>+'2016_17 Energy'!M253/11</f>
        <v>112.47982530227272</v>
      </c>
      <c r="N253" s="35">
        <f>+'2016_17 Energy'!N253/11</f>
        <v>183.84479558863634</v>
      </c>
      <c r="O253" s="44">
        <f>+'2016_17 Energy'!O253</f>
        <v>15.9</v>
      </c>
      <c r="P253" s="40">
        <f>+'2016_17 Energy'!P253/11</f>
        <v>15.177130557727269</v>
      </c>
      <c r="Q253" s="40">
        <f>+'2016_17 Energy'!Q253/11</f>
        <v>30.261848769999986</v>
      </c>
      <c r="R253" s="40">
        <f>+'2016_17 Energy'!R253/11</f>
        <v>51.777397370454537</v>
      </c>
      <c r="S253" s="45">
        <f>+'2016_17 Energy'!S253/11</f>
        <v>121.97225076590907</v>
      </c>
      <c r="U253" s="39">
        <f>+'2016_17 Energy'!U253/11</f>
        <v>61.831156813964498</v>
      </c>
      <c r="V253" s="35">
        <f>+'2016_17 Energy'!V253/11</f>
        <v>61.831156813964498</v>
      </c>
      <c r="W253" s="45">
        <f>+'2016_17 Energy'!W253/11</f>
        <v>61.831156813964498</v>
      </c>
      <c r="X253" s="40"/>
      <c r="Y253" s="39">
        <f>+'2016_17 Energy'!Y253/11</f>
        <v>207.19424769578265</v>
      </c>
      <c r="Z253" s="35">
        <f>+'2016_17 Energy'!Z253/11</f>
        <v>245.67595240260081</v>
      </c>
      <c r="AA253" s="45">
        <f>+'2016_17 Energy'!AA253/11</f>
        <v>183.80340757987358</v>
      </c>
      <c r="AB253" s="41"/>
    </row>
    <row r="254" spans="1:28" x14ac:dyDescent="0.2">
      <c r="A254" s="42">
        <f>+'2016_17 Energy'!A254</f>
        <v>42893</v>
      </c>
      <c r="B254" s="58">
        <f>+'2016_17 Energy'!B254</f>
        <v>14.38</v>
      </c>
      <c r="C254" s="53">
        <f>+'2016_17 Energy'!C254/11</f>
        <v>31.85061740181818</v>
      </c>
      <c r="D254" s="53">
        <f>+'2016_17 Energy'!D254/11</f>
        <v>51.962782741818181</v>
      </c>
      <c r="E254" s="53">
        <f>+'2016_17 Energy'!E254/11</f>
        <v>74.39019623363636</v>
      </c>
      <c r="F254" s="53">
        <f>+'2016_17 Energy'!F254/11</f>
        <v>55.264613991818187</v>
      </c>
      <c r="G254" s="43">
        <f>+'2016_17 Energy'!G254/11</f>
        <v>22.419979321818182</v>
      </c>
      <c r="H254" s="43">
        <f>+'2016_17 Energy'!H254/11</f>
        <v>82.779160555454553</v>
      </c>
      <c r="I254" s="54">
        <f>+'2016_17 Energy'!I254/11</f>
        <v>144.96920680909091</v>
      </c>
      <c r="J254" s="33">
        <f>+'2016_17 Energy'!J254</f>
        <v>11.9</v>
      </c>
      <c r="K254" s="34">
        <f>+'2016_17 Energy'!K254/11</f>
        <v>58.916801451272725</v>
      </c>
      <c r="L254" s="34">
        <f>+'2016_17 Energy'!L254/11</f>
        <v>87.192318649454549</v>
      </c>
      <c r="M254" s="34">
        <f>+'2016_17 Energy'!M254/11</f>
        <v>111.107072078</v>
      </c>
      <c r="N254" s="35">
        <f>+'2016_17 Energy'!N254/11</f>
        <v>182.39339303745456</v>
      </c>
      <c r="O254" s="44">
        <f>+'2016_17 Energy'!O254</f>
        <v>15.92</v>
      </c>
      <c r="P254" s="40">
        <f>+'2016_17 Energy'!P254/11</f>
        <v>15.043390209818188</v>
      </c>
      <c r="Q254" s="40">
        <f>+'2016_17 Energy'!Q254/11</f>
        <v>30.086377379818199</v>
      </c>
      <c r="R254" s="40">
        <f>+'2016_17 Energy'!R254/11</f>
        <v>51.590200749636374</v>
      </c>
      <c r="S254" s="45">
        <f>+'2016_17 Energy'!S254/11</f>
        <v>121.72999439309093</v>
      </c>
      <c r="U254" s="39">
        <f>+'2016_17 Energy'!U254/11</f>
        <v>62.213093454056747</v>
      </c>
      <c r="V254" s="35">
        <f>+'2016_17 Energy'!V254/11</f>
        <v>62.213093454056747</v>
      </c>
      <c r="W254" s="45">
        <f>+'2016_17 Energy'!W254/11</f>
        <v>62.213093454056747</v>
      </c>
      <c r="X254" s="40"/>
      <c r="Y254" s="39">
        <f>+'2016_17 Energy'!Y254/11</f>
        <v>207.18230026314765</v>
      </c>
      <c r="Z254" s="35">
        <f>+'2016_17 Energy'!Z254/11</f>
        <v>244.60648649151128</v>
      </c>
      <c r="AA254" s="45">
        <f>+'2016_17 Energy'!AA254/11</f>
        <v>183.94308784714769</v>
      </c>
      <c r="AB254" s="41"/>
    </row>
    <row r="255" spans="1:28" x14ac:dyDescent="0.2">
      <c r="A255" s="42">
        <f>+'2016_17 Energy'!A255</f>
        <v>42894</v>
      </c>
      <c r="B255" s="58">
        <f>+'2016_17 Energy'!B255</f>
        <v>14.42</v>
      </c>
      <c r="C255" s="53">
        <f>+'2016_17 Energy'!C255/11</f>
        <v>31.423914775454545</v>
      </c>
      <c r="D255" s="53">
        <f>+'2016_17 Energy'!D255/11</f>
        <v>51.405943635454541</v>
      </c>
      <c r="E255" s="53">
        <f>+'2016_17 Energy'!E255/11</f>
        <v>73.805149374545451</v>
      </c>
      <c r="F255" s="53">
        <f>+'2016_17 Energy'!F255/11</f>
        <v>55.204164841818177</v>
      </c>
      <c r="G255" s="43">
        <f>+'2016_17 Energy'!G255/11</f>
        <v>22.41873488909091</v>
      </c>
      <c r="H255" s="43">
        <f>+'2016_17 Energy'!H255/11</f>
        <v>82.748556949999994</v>
      </c>
      <c r="I255" s="54">
        <f>+'2016_17 Energy'!I255/11</f>
        <v>144.32311701818182</v>
      </c>
      <c r="J255" s="33">
        <f>+'2016_17 Energy'!J255</f>
        <v>12.02</v>
      </c>
      <c r="K255" s="34">
        <f>+'2016_17 Energy'!K255/11</f>
        <v>57.616127684545454</v>
      </c>
      <c r="L255" s="34">
        <f>+'2016_17 Energy'!L255/11</f>
        <v>85.498409191818169</v>
      </c>
      <c r="M255" s="34">
        <f>+'2016_17 Energy'!M255/11</f>
        <v>109.33694179636363</v>
      </c>
      <c r="N255" s="35">
        <f>+'2016_17 Energy'!N255/11</f>
        <v>180.53895082909094</v>
      </c>
      <c r="O255" s="44">
        <f>+'2016_17 Energy'!O255</f>
        <v>15.94</v>
      </c>
      <c r="P255" s="40">
        <f>+'2016_17 Energy'!P255/11</f>
        <v>14.835513266363641</v>
      </c>
      <c r="Q255" s="40">
        <f>+'2016_17 Energy'!Q255/11</f>
        <v>29.814048783090914</v>
      </c>
      <c r="R255" s="40">
        <f>+'2016_17 Energy'!R255/11</f>
        <v>51.301680840727272</v>
      </c>
      <c r="S255" s="45">
        <f>+'2016_17 Energy'!S255/11</f>
        <v>121.38642227127275</v>
      </c>
      <c r="U255" s="39">
        <f>+'2016_17 Energy'!U255/11</f>
        <v>62.611882310739929</v>
      </c>
      <c r="V255" s="35">
        <f>+'2016_17 Energy'!V255/11</f>
        <v>62.611882310739929</v>
      </c>
      <c r="W255" s="45">
        <f>+'2016_17 Energy'!W255/11</f>
        <v>62.611882310739929</v>
      </c>
      <c r="X255" s="40"/>
      <c r="Y255" s="39">
        <f>+'2016_17 Energy'!Y255/11</f>
        <v>206.93499932892175</v>
      </c>
      <c r="Z255" s="35">
        <f>+'2016_17 Energy'!Z255/11</f>
        <v>243.15083313983087</v>
      </c>
      <c r="AA255" s="45">
        <f>+'2016_17 Energy'!AA255/11</f>
        <v>183.99830458201268</v>
      </c>
      <c r="AB255" s="41"/>
    </row>
    <row r="256" spans="1:28" x14ac:dyDescent="0.2">
      <c r="A256" s="42">
        <f>+'2016_17 Energy'!A256</f>
        <v>42895</v>
      </c>
      <c r="B256" s="58">
        <f>+'2016_17 Energy'!B256</f>
        <v>14.45</v>
      </c>
      <c r="C256" s="53">
        <f>+'2016_17 Energy'!C256/11</f>
        <v>31.347598695454543</v>
      </c>
      <c r="D256" s="53">
        <f>+'2016_17 Energy'!D256/11</f>
        <v>49.843111579090902</v>
      </c>
      <c r="E256" s="53">
        <f>+'2016_17 Energy'!E256/11</f>
        <v>71.599286820909086</v>
      </c>
      <c r="F256" s="53">
        <f>+'2016_17 Energy'!F256/11</f>
        <v>51.05735848454546</v>
      </c>
      <c r="G256" s="43">
        <f>+'2016_17 Energy'!G256/11</f>
        <v>21.288332412727272</v>
      </c>
      <c r="H256" s="43">
        <f>+'2016_17 Energy'!H256/11</f>
        <v>76.259489347272719</v>
      </c>
      <c r="I256" s="54">
        <f>+'2016_17 Energy'!I256/11</f>
        <v>137.68882438181819</v>
      </c>
      <c r="J256" s="33">
        <f>+'2016_17 Energy'!J256</f>
        <v>12.13</v>
      </c>
      <c r="K256" s="34">
        <f>+'2016_17 Energy'!K256/11</f>
        <v>56.92657480381817</v>
      </c>
      <c r="L256" s="34">
        <f>+'2016_17 Energy'!L256/11</f>
        <v>82.605319015454512</v>
      </c>
      <c r="M256" s="34">
        <f>+'2016_17 Energy'!M256/11</f>
        <v>105.71483158381815</v>
      </c>
      <c r="N256" s="35">
        <f>+'2016_17 Energy'!N256/11</f>
        <v>172.45156874618181</v>
      </c>
      <c r="O256" s="44">
        <f>+'2016_17 Energy'!O256</f>
        <v>15.96</v>
      </c>
      <c r="P256" s="40">
        <f>+'2016_17 Energy'!P256/11</f>
        <v>14.699213383545436</v>
      </c>
      <c r="Q256" s="40">
        <f>+'2016_17 Energy'!Q256/11</f>
        <v>28.519433463181791</v>
      </c>
      <c r="R256" s="40">
        <f>+'2016_17 Energy'!R256/11</f>
        <v>49.394772772636337</v>
      </c>
      <c r="S256" s="45">
        <f>+'2016_17 Energy'!S256/11</f>
        <v>115.06307266190906</v>
      </c>
      <c r="U256" s="39">
        <f>+'2016_17 Energy'!U256/11</f>
        <v>63.638232127404038</v>
      </c>
      <c r="V256" s="35">
        <f>+'2016_17 Energy'!V256/11</f>
        <v>63.638232127404038</v>
      </c>
      <c r="W256" s="45">
        <f>+'2016_17 Energy'!W256/11</f>
        <v>63.638232127404038</v>
      </c>
      <c r="X256" s="40"/>
      <c r="Y256" s="39">
        <f>+'2016_17 Energy'!Y256/11</f>
        <v>201.32705650922219</v>
      </c>
      <c r="Z256" s="35">
        <f>+'2016_17 Energy'!Z256/11</f>
        <v>236.08980087358586</v>
      </c>
      <c r="AA256" s="45">
        <f>+'2016_17 Energy'!AA256/11</f>
        <v>178.7013047893131</v>
      </c>
      <c r="AB256" s="41"/>
    </row>
    <row r="257" spans="1:28" x14ac:dyDescent="0.2">
      <c r="A257" s="42">
        <f>+'2016_17 Energy'!A257</f>
        <v>42896</v>
      </c>
      <c r="B257" s="58">
        <f>+'2016_17 Energy'!B257</f>
        <v>14.51</v>
      </c>
      <c r="C257" s="53">
        <f>+'2016_17 Energy'!C257/11</f>
        <v>31.685492946363638</v>
      </c>
      <c r="D257" s="53">
        <f>+'2016_17 Energy'!D257/11</f>
        <v>45.916516628181817</v>
      </c>
      <c r="E257" s="53">
        <f>+'2016_17 Energy'!E257/11</f>
        <v>66.232165516363636</v>
      </c>
      <c r="F257" s="53">
        <f>+'2016_17 Energy'!F257/11</f>
        <v>39.223771426363641</v>
      </c>
      <c r="G257" s="43">
        <f>+'2016_17 Energy'!G257/11</f>
        <v>17.658444402727273</v>
      </c>
      <c r="H257" s="43">
        <f>+'2016_17 Energy'!H257/11</f>
        <v>55.874004887272733</v>
      </c>
      <c r="I257" s="54">
        <f>+'2016_17 Energy'!I257/11</f>
        <v>119.86696452727273</v>
      </c>
      <c r="J257" s="33">
        <f>+'2016_17 Energy'!J257</f>
        <v>12.25</v>
      </c>
      <c r="K257" s="34">
        <f>+'2016_17 Energy'!K257/11</f>
        <v>57.359847539818183</v>
      </c>
      <c r="L257" s="34">
        <f>+'2016_17 Energy'!L257/11</f>
        <v>77.053740304181815</v>
      </c>
      <c r="M257" s="34">
        <f>+'2016_17 Energy'!M257/11</f>
        <v>98.603330434363627</v>
      </c>
      <c r="N257" s="35">
        <f>+'2016_17 Energy'!N257/11</f>
        <v>152.83006147490909</v>
      </c>
      <c r="O257" s="44">
        <f>+'2016_17 Energy'!O257</f>
        <v>15.96</v>
      </c>
      <c r="P257" s="40">
        <f>+'2016_17 Energy'!P257/11</f>
        <v>15.213008804545444</v>
      </c>
      <c r="Q257" s="40">
        <f>+'2016_17 Energy'!Q257/11</f>
        <v>25.939094358181798</v>
      </c>
      <c r="R257" s="40">
        <f>+'2016_17 Energy'!R257/11</f>
        <v>45.463055281363616</v>
      </c>
      <c r="S257" s="45">
        <f>+'2016_17 Energy'!S257/11</f>
        <v>98.718074892727245</v>
      </c>
      <c r="U257" s="39">
        <f>+'2016_17 Energy'!U257/11</f>
        <v>65.83571662663644</v>
      </c>
      <c r="V257" s="35">
        <f>+'2016_17 Energy'!V257/11</f>
        <v>65.83571662663644</v>
      </c>
      <c r="W257" s="45">
        <f>+'2016_17 Energy'!W257/11</f>
        <v>65.83571662663644</v>
      </c>
      <c r="X257" s="40"/>
      <c r="Y257" s="39">
        <f>+'2016_17 Energy'!Y257/11</f>
        <v>185.70268115390917</v>
      </c>
      <c r="Z257" s="35">
        <f>+'2016_17 Energy'!Z257/11</f>
        <v>218.6657781015455</v>
      </c>
      <c r="AA257" s="45">
        <f>+'2016_17 Energy'!AA257/11</f>
        <v>164.5537915193637</v>
      </c>
      <c r="AB257" s="41"/>
    </row>
    <row r="258" spans="1:28" x14ac:dyDescent="0.2">
      <c r="A258" s="42">
        <f>+'2016_17 Energy'!A258</f>
        <v>42897</v>
      </c>
      <c r="B258" s="58">
        <f>+'2016_17 Energy'!B258</f>
        <v>14.59</v>
      </c>
      <c r="C258" s="53">
        <f>+'2016_17 Energy'!C258/11</f>
        <v>30.969386450000002</v>
      </c>
      <c r="D258" s="53">
        <f>+'2016_17 Energy'!D258/11</f>
        <v>45.214548218181818</v>
      </c>
      <c r="E258" s="53">
        <f>+'2016_17 Energy'!E258/11</f>
        <v>64.797672779999999</v>
      </c>
      <c r="F258" s="53">
        <f>+'2016_17 Energy'!F258/11</f>
        <v>37.619811087272723</v>
      </c>
      <c r="G258" s="43">
        <f>+'2016_17 Energy'!G258/11</f>
        <v>17.123935663636363</v>
      </c>
      <c r="H258" s="43">
        <f>+'2016_17 Energy'!H258/11</f>
        <v>54.45374864181818</v>
      </c>
      <c r="I258" s="54">
        <f>+'2016_17 Energy'!I258/11</f>
        <v>116.28194972727273</v>
      </c>
      <c r="J258" s="33">
        <f>+'2016_17 Energy'!J258</f>
        <v>12.38</v>
      </c>
      <c r="K258" s="34">
        <f>+'2016_17 Energy'!K258/11</f>
        <v>56.230420310636354</v>
      </c>
      <c r="L258" s="34">
        <f>+'2016_17 Energy'!L258/11</f>
        <v>75.852483248363626</v>
      </c>
      <c r="M258" s="34">
        <f>+'2016_17 Energy'!M258/11</f>
        <v>96.613343289999975</v>
      </c>
      <c r="N258" s="35">
        <f>+'2016_17 Energy'!N258/11</f>
        <v>148.6521867680909</v>
      </c>
      <c r="O258" s="44">
        <f>+'2016_17 Energy'!O258</f>
        <v>15.97</v>
      </c>
      <c r="P258" s="40">
        <f>+'2016_17 Energy'!P258/11</f>
        <v>15.195528202181812</v>
      </c>
      <c r="Q258" s="40">
        <f>+'2016_17 Energy'!Q258/11</f>
        <v>26.083167973090905</v>
      </c>
      <c r="R258" s="40">
        <f>+'2016_17 Energy'!R258/11</f>
        <v>44.930873999999989</v>
      </c>
      <c r="S258" s="45">
        <f>+'2016_17 Energy'!S258/11</f>
        <v>96.068860534363637</v>
      </c>
      <c r="U258" s="39">
        <f>+'2016_17 Energy'!U258/11</f>
        <v>66.517411358164907</v>
      </c>
      <c r="V258" s="35">
        <f>+'2016_17 Energy'!V258/11</f>
        <v>66.517411358164907</v>
      </c>
      <c r="W258" s="45">
        <f>+'2016_17 Energy'!W258/11</f>
        <v>66.517411358164907</v>
      </c>
      <c r="X258" s="40"/>
      <c r="Y258" s="39">
        <f>+'2016_17 Energy'!Y258/11</f>
        <v>182.79936108543762</v>
      </c>
      <c r="Z258" s="35">
        <f>+'2016_17 Energy'!Z258/11</f>
        <v>215.16959812625581</v>
      </c>
      <c r="AA258" s="45">
        <f>+'2016_17 Energy'!AA258/11</f>
        <v>162.58627189252854</v>
      </c>
      <c r="AB258" s="41"/>
    </row>
    <row r="259" spans="1:28" x14ac:dyDescent="0.2">
      <c r="A259" s="42">
        <f>+'2016_17 Energy'!A259</f>
        <v>42898</v>
      </c>
      <c r="B259" s="58">
        <f>+'2016_17 Energy'!B259</f>
        <v>14.66</v>
      </c>
      <c r="C259" s="53">
        <f>+'2016_17 Energy'!C259/11</f>
        <v>28.782010775454545</v>
      </c>
      <c r="D259" s="53">
        <f>+'2016_17 Energy'!D259/11</f>
        <v>47.969573191818178</v>
      </c>
      <c r="E259" s="53">
        <f>+'2016_17 Energy'!E259/11</f>
        <v>70.206014100909087</v>
      </c>
      <c r="F259" s="53">
        <f>+'2016_17 Energy'!F259/11</f>
        <v>54.955098215454541</v>
      </c>
      <c r="G259" s="43">
        <f>+'2016_17 Energy'!G259/11</f>
        <v>22.409357318181819</v>
      </c>
      <c r="H259" s="43">
        <f>+'2016_17 Energy'!H259/11</f>
        <v>82.626142528181816</v>
      </c>
      <c r="I259" s="54">
        <f>+'2016_17 Energy'!I259/11</f>
        <v>140.4572198090909</v>
      </c>
      <c r="J259" s="33">
        <f>+'2016_17 Energy'!J259</f>
        <v>12.51</v>
      </c>
      <c r="K259" s="34">
        <f>+'2016_17 Energy'!K259/11</f>
        <v>52.242756263181825</v>
      </c>
      <c r="L259" s="34">
        <f>+'2016_17 Energy'!L259/11</f>
        <v>78.508469481363633</v>
      </c>
      <c r="M259" s="34">
        <f>+'2016_17 Energy'!M259/11</f>
        <v>102.03418537136363</v>
      </c>
      <c r="N259" s="35">
        <f>+'2016_17 Energy'!N259/11</f>
        <v>172.89655654909092</v>
      </c>
      <c r="O259" s="44">
        <f>+'2016_17 Energy'!O259</f>
        <v>15.98</v>
      </c>
      <c r="P259" s="40">
        <f>+'2016_17 Energy'!P259/11</f>
        <v>14.378204243454542</v>
      </c>
      <c r="Q259" s="40">
        <f>+'2016_17 Energy'!Q259/11</f>
        <v>29.220111283818174</v>
      </c>
      <c r="R259" s="40">
        <f>+'2016_17 Energy'!R259/11</f>
        <v>50.664997320909087</v>
      </c>
      <c r="S259" s="45">
        <f>+'2016_17 Energy'!S259/11</f>
        <v>120.54097585709091</v>
      </c>
      <c r="U259" s="39">
        <f>+'2016_17 Energy'!U259/11</f>
        <v>64.223482451788342</v>
      </c>
      <c r="V259" s="35">
        <f>+'2016_17 Energy'!V259/11</f>
        <v>64.223482451788342</v>
      </c>
      <c r="W259" s="45">
        <f>+'2016_17 Energy'!W259/11</f>
        <v>64.223482451788342</v>
      </c>
      <c r="X259" s="40"/>
      <c r="Y259" s="39">
        <f>+'2016_17 Energy'!Y259/11</f>
        <v>204.68070226087923</v>
      </c>
      <c r="Z259" s="35">
        <f>+'2016_17 Energy'!Z259/11</f>
        <v>237.12003900087927</v>
      </c>
      <c r="AA259" s="45">
        <f>+'2016_17 Energy'!AA259/11</f>
        <v>184.76445830887926</v>
      </c>
      <c r="AB259" s="41"/>
    </row>
    <row r="260" spans="1:28" x14ac:dyDescent="0.2">
      <c r="A260" s="42">
        <f>+'2016_17 Energy'!A260</f>
        <v>42899</v>
      </c>
      <c r="B260" s="58">
        <f>+'2016_17 Energy'!B260</f>
        <v>14.72</v>
      </c>
      <c r="C260" s="53">
        <f>+'2016_17 Energy'!C260/11</f>
        <v>28.078217285454546</v>
      </c>
      <c r="D260" s="53">
        <f>+'2016_17 Energy'!D260/11</f>
        <v>47.055274774545452</v>
      </c>
      <c r="E260" s="53">
        <f>+'2016_17 Energy'!E260/11</f>
        <v>69.24863047454545</v>
      </c>
      <c r="F260" s="53">
        <f>+'2016_17 Energy'!F260/11</f>
        <v>54.892917805454545</v>
      </c>
      <c r="G260" s="43">
        <f>+'2016_17 Energy'!G260/11</f>
        <v>22.407018286363638</v>
      </c>
      <c r="H260" s="43">
        <f>+'2016_17 Energy'!H260/11</f>
        <v>82.595538922727272</v>
      </c>
      <c r="I260" s="54">
        <f>+'2016_17 Energy'!I260/11</f>
        <v>139.43320227272727</v>
      </c>
      <c r="J260" s="33">
        <f>+'2016_17 Energy'!J260</f>
        <v>12.63</v>
      </c>
      <c r="K260" s="34">
        <f>+'2016_17 Energy'!K260/11</f>
        <v>50.883488018454543</v>
      </c>
      <c r="L260" s="34">
        <f>+'2016_17 Energy'!L260/11</f>
        <v>76.741370940545451</v>
      </c>
      <c r="M260" s="34">
        <f>+'2016_17 Energy'!M260/11</f>
        <v>100.18799261354546</v>
      </c>
      <c r="N260" s="35">
        <f>+'2016_17 Energy'!N260/11</f>
        <v>170.96628000272727</v>
      </c>
      <c r="O260" s="44">
        <f>+'2016_17 Energy'!O260</f>
        <v>15.97</v>
      </c>
      <c r="P260" s="40">
        <f>+'2016_17 Energy'!P260/11</f>
        <v>14.438701296818181</v>
      </c>
      <c r="Q260" s="40">
        <f>+'2016_17 Energy'!Q260/11</f>
        <v>29.300432569999998</v>
      </c>
      <c r="R260" s="40">
        <f>+'2016_17 Energy'!R260/11</f>
        <v>50.744227281363642</v>
      </c>
      <c r="S260" s="45">
        <f>+'2016_17 Energy'!S260/11</f>
        <v>120.57370602272728</v>
      </c>
      <c r="U260" s="39">
        <f>+'2016_17 Energy'!U260/11</f>
        <v>64.60250908638487</v>
      </c>
      <c r="V260" s="35">
        <f>+'2016_17 Energy'!V260/11</f>
        <v>64.60250908638487</v>
      </c>
      <c r="W260" s="45">
        <f>+'2016_17 Energy'!W260/11</f>
        <v>64.60250908638487</v>
      </c>
      <c r="X260" s="40"/>
      <c r="Y260" s="39">
        <f>+'2016_17 Energy'!Y260/11</f>
        <v>204.03571135911216</v>
      </c>
      <c r="Z260" s="35">
        <f>+'2016_17 Energy'!Z260/11</f>
        <v>235.56878908911213</v>
      </c>
      <c r="AA260" s="45">
        <f>+'2016_17 Energy'!AA260/11</f>
        <v>185.17621510911215</v>
      </c>
      <c r="AB260" s="41"/>
    </row>
    <row r="261" spans="1:28" x14ac:dyDescent="0.2">
      <c r="A261" s="42">
        <f>+'2016_17 Energy'!A261</f>
        <v>42900</v>
      </c>
      <c r="B261" s="58">
        <f>+'2016_17 Energy'!B261</f>
        <v>14.79</v>
      </c>
      <c r="C261" s="53">
        <f>+'2016_17 Energy'!C261/11</f>
        <v>27.35759938</v>
      </c>
      <c r="D261" s="53">
        <f>+'2016_17 Energy'!D261/11</f>
        <v>46.118809595454543</v>
      </c>
      <c r="E261" s="53">
        <f>+'2016_17 Energy'!E261/11</f>
        <v>68.268298382727281</v>
      </c>
      <c r="F261" s="53">
        <f>+'2016_17 Energy'!F261/11</f>
        <v>54.829840141818181</v>
      </c>
      <c r="G261" s="43">
        <f>+'2016_17 Energy'!G261/11</f>
        <v>22.404129989090908</v>
      </c>
      <c r="H261" s="43">
        <f>+'2016_17 Energy'!H261/11</f>
        <v>82.564935317272727</v>
      </c>
      <c r="I261" s="54">
        <f>+'2016_17 Energy'!I261/11</f>
        <v>138.38342002727271</v>
      </c>
      <c r="J261" s="33">
        <f>+'2016_17 Energy'!J261</f>
        <v>12.76</v>
      </c>
      <c r="K261" s="34">
        <f>+'2016_17 Energy'!K261/11</f>
        <v>49.50743879927272</v>
      </c>
      <c r="L261" s="34">
        <f>+'2016_17 Energy'!L261/11</f>
        <v>74.952137323363615</v>
      </c>
      <c r="M261" s="34">
        <f>+'2016_17 Energy'!M261/11</f>
        <v>98.318884736181815</v>
      </c>
      <c r="N261" s="35">
        <f>+'2016_17 Energy'!N261/11</f>
        <v>169.01029472081817</v>
      </c>
      <c r="O261" s="44">
        <f>+'2016_17 Energy'!O261</f>
        <v>15.97</v>
      </c>
      <c r="P261" s="40">
        <f>+'2016_17 Energy'!P261/11</f>
        <v>14.482323264363622</v>
      </c>
      <c r="Q261" s="40">
        <f>+'2016_17 Energy'!Q261/11</f>
        <v>29.35855012799998</v>
      </c>
      <c r="R261" s="40">
        <f>+'2016_17 Energy'!R261/11</f>
        <v>50.800469861999979</v>
      </c>
      <c r="S261" s="45">
        <f>+'2016_17 Energy'!S261/11</f>
        <v>120.58060616599997</v>
      </c>
      <c r="U261" s="39">
        <f>+'2016_17 Energy'!U261/11</f>
        <v>64.974278876663604</v>
      </c>
      <c r="V261" s="35">
        <f>+'2016_17 Energy'!V261/11</f>
        <v>64.974278876663604</v>
      </c>
      <c r="W261" s="45">
        <f>+'2016_17 Energy'!W261/11</f>
        <v>64.974278876663604</v>
      </c>
      <c r="X261" s="40"/>
      <c r="Y261" s="39">
        <f>+'2016_17 Energy'!Y261/11</f>
        <v>203.35769890393632</v>
      </c>
      <c r="Z261" s="35">
        <f>+'2016_17 Energy'!Z261/11</f>
        <v>233.98457359748178</v>
      </c>
      <c r="AA261" s="45">
        <f>+'2016_17 Energy'!AA261/11</f>
        <v>185.55488504266359</v>
      </c>
      <c r="AB261" s="41"/>
    </row>
    <row r="262" spans="1:28" x14ac:dyDescent="0.2">
      <c r="A262" s="42">
        <f>+'2016_17 Energy'!A262</f>
        <v>42901</v>
      </c>
      <c r="B262" s="58">
        <f>+'2016_17 Energy'!B262</f>
        <v>14.84</v>
      </c>
      <c r="C262" s="53">
        <f>+'2016_17 Energy'!C262/11</f>
        <v>26.796772687272725</v>
      </c>
      <c r="D262" s="53">
        <f>+'2016_17 Energy'!D262/11</f>
        <v>45.389594649999999</v>
      </c>
      <c r="E262" s="53">
        <f>+'2016_17 Energy'!E262/11</f>
        <v>67.504382174545455</v>
      </c>
      <c r="F262" s="53">
        <f>+'2016_17 Energy'!F262/11</f>
        <v>54.768660481818181</v>
      </c>
      <c r="G262" s="43">
        <f>+'2016_17 Energy'!G262/11</f>
        <v>22.402346655454547</v>
      </c>
      <c r="H262" s="43">
        <f>+'2016_17 Energy'!H262/11</f>
        <v>82.534331711818183</v>
      </c>
      <c r="I262" s="54">
        <f>+'2016_17 Energy'!I262/11</f>
        <v>137.5557540181818</v>
      </c>
      <c r="J262" s="33">
        <f>+'2016_17 Energy'!J262</f>
        <v>12.88</v>
      </c>
      <c r="K262" s="34">
        <f>+'2016_17 Energy'!K262/11</f>
        <v>48.182115323272711</v>
      </c>
      <c r="L262" s="34">
        <f>+'2016_17 Energy'!L262/11</f>
        <v>73.228152168545435</v>
      </c>
      <c r="M262" s="34">
        <f>+'2016_17 Energy'!M262/11</f>
        <v>96.5181964432727</v>
      </c>
      <c r="N262" s="35">
        <f>+'2016_17 Energy'!N262/11</f>
        <v>167.12561504836361</v>
      </c>
      <c r="O262" s="44">
        <f>+'2016_17 Energy'!O262</f>
        <v>15.96</v>
      </c>
      <c r="P262" s="40">
        <f>+'2016_17 Energy'!P262/11</f>
        <v>14.576576895272716</v>
      </c>
      <c r="Q262" s="40">
        <f>+'2016_17 Energy'!Q262/11</f>
        <v>29.481847496545438</v>
      </c>
      <c r="R262" s="40">
        <f>+'2016_17 Energy'!R262/11</f>
        <v>50.925059735272718</v>
      </c>
      <c r="S262" s="45">
        <f>+'2016_17 Energy'!S262/11</f>
        <v>120.65869057236362</v>
      </c>
      <c r="U262" s="39">
        <f>+'2016_17 Energy'!U262/11</f>
        <v>65.312400062421375</v>
      </c>
      <c r="V262" s="35">
        <f>+'2016_17 Energy'!V262/11</f>
        <v>65.312400062421375</v>
      </c>
      <c r="W262" s="45">
        <f>+'2016_17 Energy'!W262/11</f>
        <v>65.312400062421375</v>
      </c>
      <c r="X262" s="40"/>
      <c r="Y262" s="39">
        <f>+'2016_17 Energy'!Y262/11</f>
        <v>202.86815408060318</v>
      </c>
      <c r="Z262" s="35">
        <f>+'2016_17 Energy'!Z262/11</f>
        <v>232.43801511078499</v>
      </c>
      <c r="AA262" s="45">
        <f>+'2016_17 Energy'!AA262/11</f>
        <v>185.97109063478499</v>
      </c>
      <c r="AB262" s="41"/>
    </row>
    <row r="263" spans="1:28" x14ac:dyDescent="0.2">
      <c r="A263" s="42">
        <f>+'2016_17 Energy'!A263</f>
        <v>42902</v>
      </c>
      <c r="B263" s="58">
        <f>+'2016_17 Energy'!B263</f>
        <v>14.88</v>
      </c>
      <c r="C263" s="53">
        <f>+'2016_17 Energy'!C263/11</f>
        <v>26.652878206363638</v>
      </c>
      <c r="D263" s="53">
        <f>+'2016_17 Energy'!D263/11</f>
        <v>43.839295469090906</v>
      </c>
      <c r="E263" s="53">
        <f>+'2016_17 Energy'!E263/11</f>
        <v>65.31738825272727</v>
      </c>
      <c r="F263" s="53">
        <f>+'2016_17 Energy'!F263/11</f>
        <v>50.667004068181818</v>
      </c>
      <c r="G263" s="43">
        <f>+'2016_17 Energy'!G263/11</f>
        <v>21.283136283636363</v>
      </c>
      <c r="H263" s="43">
        <f>+'2016_17 Energy'!H263/11</f>
        <v>76.062961472727267</v>
      </c>
      <c r="I263" s="54">
        <f>+'2016_17 Energy'!I263/11</f>
        <v>130.98387093636364</v>
      </c>
      <c r="J263" s="33">
        <f>+'2016_17 Energy'!J263</f>
        <v>13</v>
      </c>
      <c r="K263" s="34">
        <f>+'2016_17 Energy'!K263/11</f>
        <v>47.375855536181824</v>
      </c>
      <c r="L263" s="34">
        <f>+'2016_17 Energy'!L263/11</f>
        <v>70.384394056000005</v>
      </c>
      <c r="M263" s="34">
        <f>+'2016_17 Energy'!M263/11</f>
        <v>92.958984175272747</v>
      </c>
      <c r="N263" s="35">
        <f>+'2016_17 Energy'!N263/11</f>
        <v>159.14747810145457</v>
      </c>
      <c r="O263" s="44">
        <f>+'2016_17 Energy'!O263</f>
        <v>15.95</v>
      </c>
      <c r="P263" s="40">
        <f>+'2016_17 Energy'!P263/11</f>
        <v>14.858417704818201</v>
      </c>
      <c r="Q263" s="40">
        <f>+'2016_17 Energy'!Q263/11</f>
        <v>28.731180847818202</v>
      </c>
      <c r="R263" s="40">
        <f>+'2016_17 Energy'!R263/11</f>
        <v>49.585203339363666</v>
      </c>
      <c r="S263" s="45">
        <f>+'2016_17 Energy'!S263/11</f>
        <v>114.95458387963639</v>
      </c>
      <c r="U263" s="39">
        <f>+'2016_17 Energy'!U263/11</f>
        <v>66.242105165047747</v>
      </c>
      <c r="V263" s="35">
        <f>+'2016_17 Energy'!V263/11</f>
        <v>66.242105165047747</v>
      </c>
      <c r="W263" s="45">
        <f>+'2016_17 Energy'!W263/11</f>
        <v>66.242105165047747</v>
      </c>
      <c r="X263" s="40"/>
      <c r="Y263" s="39">
        <f>+'2016_17 Energy'!Y263/11</f>
        <v>197.22597610141139</v>
      </c>
      <c r="Z263" s="35">
        <f>+'2016_17 Energy'!Z263/11</f>
        <v>225.38958326650229</v>
      </c>
      <c r="AA263" s="45">
        <f>+'2016_17 Energy'!AA263/11</f>
        <v>181.19668904468415</v>
      </c>
      <c r="AB263" s="41"/>
    </row>
    <row r="264" spans="1:28" x14ac:dyDescent="0.2">
      <c r="A264" s="42">
        <f>+'2016_17 Energy'!A264</f>
        <v>42903</v>
      </c>
      <c r="B264" s="58">
        <f>+'2016_17 Energy'!B264</f>
        <v>14.91</v>
      </c>
      <c r="C264" s="53">
        <f>+'2016_17 Energy'!C264/11</f>
        <v>27.164916400000003</v>
      </c>
      <c r="D264" s="53">
        <f>+'2016_17 Energy'!D264/11</f>
        <v>40.443450264545454</v>
      </c>
      <c r="E264" s="53">
        <f>+'2016_17 Energy'!E264/11</f>
        <v>60.517326253636362</v>
      </c>
      <c r="F264" s="53">
        <f>+'2016_17 Energy'!F264/11</f>
        <v>38.928689307272727</v>
      </c>
      <c r="G264" s="43">
        <f>+'2016_17 Energy'!G264/11</f>
        <v>17.668016107272727</v>
      </c>
      <c r="H264" s="43">
        <f>+'2016_17 Energy'!H264/11</f>
        <v>55.722842217272728</v>
      </c>
      <c r="I264" s="54">
        <f>+'2016_17 Energy'!I264/11</f>
        <v>113.83048306363638</v>
      </c>
      <c r="J264" s="33">
        <f>+'2016_17 Energy'!J264</f>
        <v>13.11</v>
      </c>
      <c r="K264" s="34">
        <f>+'2016_17 Energy'!K264/11</f>
        <v>47.608768725454553</v>
      </c>
      <c r="L264" s="34">
        <f>+'2016_17 Energy'!L264/11</f>
        <v>65.2391796409091</v>
      </c>
      <c r="M264" s="34">
        <f>+'2016_17 Energy'!M264/11</f>
        <v>86.295703857272741</v>
      </c>
      <c r="N264" s="35">
        <f>+'2016_17 Energy'!N264/11</f>
        <v>140.07817658181818</v>
      </c>
      <c r="O264" s="44">
        <f>+'2016_17 Energy'!O264</f>
        <v>15.95</v>
      </c>
      <c r="P264" s="40">
        <f>+'2016_17 Energy'!P264/11</f>
        <v>15.352912834181829</v>
      </c>
      <c r="Q264" s="40">
        <f>+'2016_17 Energy'!Q264/11</f>
        <v>26.117028847090918</v>
      </c>
      <c r="R264" s="40">
        <f>+'2016_17 Energy'!R264/11</f>
        <v>45.623152527090923</v>
      </c>
      <c r="S264" s="45">
        <f>+'2016_17 Energy'!S264/11</f>
        <v>98.665149030909106</v>
      </c>
      <c r="U264" s="39">
        <f>+'2016_17 Energy'!U264/11</f>
        <v>68.188417786932689</v>
      </c>
      <c r="V264" s="35">
        <f>+'2016_17 Energy'!V264/11</f>
        <v>68.188417786932689</v>
      </c>
      <c r="W264" s="45">
        <f>+'2016_17 Energy'!W264/11</f>
        <v>68.188417786932689</v>
      </c>
      <c r="X264" s="40"/>
      <c r="Y264" s="39">
        <f>+'2016_17 Energy'!Y264/11</f>
        <v>182.01890085056905</v>
      </c>
      <c r="Z264" s="35">
        <f>+'2016_17 Energy'!Z264/11</f>
        <v>208.26659436875087</v>
      </c>
      <c r="AA264" s="45">
        <f>+'2016_17 Energy'!AA264/11</f>
        <v>166.8535668178418</v>
      </c>
      <c r="AB264" s="41"/>
    </row>
    <row r="265" spans="1:28" x14ac:dyDescent="0.2">
      <c r="A265" s="42">
        <f>+'2016_17 Energy'!A265</f>
        <v>42904</v>
      </c>
      <c r="B265" s="58">
        <f>+'2016_17 Energy'!B265</f>
        <v>14.93</v>
      </c>
      <c r="C265" s="53">
        <f>+'2016_17 Energy'!C265/11</f>
        <v>27.03059141</v>
      </c>
      <c r="D265" s="53">
        <f>+'2016_17 Energy'!D265/11</f>
        <v>40.443965547272732</v>
      </c>
      <c r="E265" s="53">
        <f>+'2016_17 Energy'!E265/11</f>
        <v>59.827007522727278</v>
      </c>
      <c r="F265" s="53">
        <f>+'2016_17 Energy'!F265/11</f>
        <v>37.348178830909092</v>
      </c>
      <c r="G265" s="43">
        <f>+'2016_17 Energy'!G265/11</f>
        <v>17.133604529999999</v>
      </c>
      <c r="H265" s="43">
        <f>+'2016_17 Energy'!H265/11</f>
        <v>54.331873797272721</v>
      </c>
      <c r="I265" s="54">
        <f>+'2016_17 Energy'!I265/11</f>
        <v>111.02388970909091</v>
      </c>
      <c r="J265" s="33">
        <f>+'2016_17 Energy'!J265</f>
        <v>13.23</v>
      </c>
      <c r="K265" s="34">
        <f>+'2016_17 Energy'!K265/11</f>
        <v>46.457646250909079</v>
      </c>
      <c r="L265" s="34">
        <f>+'2016_17 Energy'!L265/11</f>
        <v>64.007962042727272</v>
      </c>
      <c r="M265" s="34">
        <f>+'2016_17 Energy'!M265/11</f>
        <v>84.296830503636343</v>
      </c>
      <c r="N265" s="35">
        <f>+'2016_17 Energy'!N265/11</f>
        <v>135.91832073181817</v>
      </c>
      <c r="O265" s="44">
        <f>+'2016_17 Energy'!O265</f>
        <v>15.94</v>
      </c>
      <c r="P265" s="40">
        <f>+'2016_17 Energy'!P265/11</f>
        <v>15.488635298636366</v>
      </c>
      <c r="Q265" s="40">
        <f>+'2016_17 Energy'!Q265/11</f>
        <v>26.444179394090916</v>
      </c>
      <c r="R265" s="40">
        <f>+'2016_17 Energy'!R265/11</f>
        <v>45.289053869363642</v>
      </c>
      <c r="S265" s="45">
        <f>+'2016_17 Energy'!S265/11</f>
        <v>96.233668924999989</v>
      </c>
      <c r="U265" s="39">
        <f>+'2016_17 Energy'!U265/11</f>
        <v>68.597234376747835</v>
      </c>
      <c r="V265" s="35">
        <f>+'2016_17 Energy'!V265/11</f>
        <v>68.597234376747835</v>
      </c>
      <c r="W265" s="45">
        <f>+'2016_17 Energy'!W265/11</f>
        <v>68.597234376747835</v>
      </c>
      <c r="X265" s="40"/>
      <c r="Y265" s="39">
        <f>+'2016_17 Energy'!Y265/11</f>
        <v>179.62112408583874</v>
      </c>
      <c r="Z265" s="35">
        <f>+'2016_17 Energy'!Z265/11</f>
        <v>204.51555510856599</v>
      </c>
      <c r="AA265" s="45">
        <f>+'2016_17 Energy'!AA265/11</f>
        <v>164.83090330174784</v>
      </c>
      <c r="AB265" s="41"/>
    </row>
    <row r="266" spans="1:28" x14ac:dyDescent="0.2">
      <c r="A266" s="42">
        <f>+'2016_17 Energy'!A266</f>
        <v>42905</v>
      </c>
      <c r="B266" s="58">
        <f>+'2016_17 Energy'!B266</f>
        <v>14.96</v>
      </c>
      <c r="C266" s="53">
        <f>+'2016_17 Energy'!C266/11</f>
        <v>25.476069980909088</v>
      </c>
      <c r="D266" s="53">
        <f>+'2016_17 Energy'!D266/11</f>
        <v>43.673859489999998</v>
      </c>
      <c r="E266" s="53">
        <f>+'2016_17 Energy'!E266/11</f>
        <v>65.697532530909086</v>
      </c>
      <c r="F266" s="53">
        <f>+'2016_17 Energy'!F266/11</f>
        <v>54.531568355454539</v>
      </c>
      <c r="G266" s="43">
        <f>+'2016_17 Energy'!G266/11</f>
        <v>22.399635320000002</v>
      </c>
      <c r="H266" s="43">
        <f>+'2016_17 Energy'!H266/11</f>
        <v>82.411917290000005</v>
      </c>
      <c r="I266" s="54">
        <f>+'2016_17 Energy'!I266/11</f>
        <v>135.51672917272728</v>
      </c>
      <c r="J266" s="33">
        <f>+'2016_17 Energy'!J266</f>
        <v>13.33</v>
      </c>
      <c r="K266" s="34">
        <f>+'2016_17 Energy'!K266/11</f>
        <v>43.258459951909096</v>
      </c>
      <c r="L266" s="34">
        <f>+'2016_17 Energy'!L266/11</f>
        <v>66.823591360181823</v>
      </c>
      <c r="M266" s="34">
        <f>+'2016_17 Energy'!M266/11</f>
        <v>89.824558744454549</v>
      </c>
      <c r="N266" s="35">
        <f>+'2016_17 Energy'!N266/11</f>
        <v>160.10495262445454</v>
      </c>
      <c r="O266" s="44">
        <f>+'2016_17 Energy'!O266</f>
        <v>15.93</v>
      </c>
      <c r="P266" s="40">
        <f>+'2016_17 Energy'!P266/11</f>
        <v>14.893911531909101</v>
      </c>
      <c r="Q266" s="40">
        <f>+'2016_17 Energy'!Q266/11</f>
        <v>29.897638683818197</v>
      </c>
      <c r="R266" s="40">
        <f>+'2016_17 Energy'!R266/11</f>
        <v>51.339731655363657</v>
      </c>
      <c r="S266" s="45">
        <f>+'2016_17 Energy'!S266/11</f>
        <v>120.88447349900001</v>
      </c>
      <c r="U266" s="39">
        <f>+'2016_17 Energy'!U266/11</f>
        <v>66.099494017226149</v>
      </c>
      <c r="V266" s="35">
        <f>+'2016_17 Energy'!V266/11</f>
        <v>66.099494017226149</v>
      </c>
      <c r="W266" s="45">
        <f>+'2016_17 Energy'!W266/11</f>
        <v>66.099494017226149</v>
      </c>
      <c r="X266" s="40"/>
      <c r="Y266" s="39">
        <f>+'2016_17 Energy'!Y266/11</f>
        <v>201.61622318995342</v>
      </c>
      <c r="Z266" s="35">
        <f>+'2016_17 Energy'!Z266/11</f>
        <v>226.2044466416807</v>
      </c>
      <c r="AA266" s="45">
        <f>+'2016_17 Energy'!AA266/11</f>
        <v>186.98396751622616</v>
      </c>
      <c r="AB266" s="41"/>
    </row>
    <row r="267" spans="1:28" x14ac:dyDescent="0.2">
      <c r="A267" s="42">
        <f>+'2016_17 Energy'!A267</f>
        <v>42906</v>
      </c>
      <c r="B267" s="58">
        <f>+'2016_17 Energy'!B267</f>
        <v>15</v>
      </c>
      <c r="C267" s="53">
        <f>+'2016_17 Energy'!C267/11</f>
        <v>25.091124830000002</v>
      </c>
      <c r="D267" s="53">
        <f>+'2016_17 Energy'!D267/11</f>
        <v>43.17281535181818</v>
      </c>
      <c r="E267" s="53">
        <f>+'2016_17 Energy'!E267/11</f>
        <v>65.171030270000003</v>
      </c>
      <c r="F267" s="53">
        <f>+'2016_17 Energy'!F267/11</f>
        <v>54.47142394454545</v>
      </c>
      <c r="G267" s="43">
        <f>+'2016_17 Energy'!G267/11</f>
        <v>22.398409829090909</v>
      </c>
      <c r="H267" s="43">
        <f>+'2016_17 Energy'!H267/11</f>
        <v>82.381313684545461</v>
      </c>
      <c r="I267" s="54">
        <f>+'2016_17 Energy'!I267/11</f>
        <v>134.92938330909089</v>
      </c>
      <c r="J267" s="33">
        <f>+'2016_17 Energy'!J267</f>
        <v>13.43</v>
      </c>
      <c r="K267" s="34">
        <f>+'2016_17 Energy'!K267/11</f>
        <v>42.218380187363643</v>
      </c>
      <c r="L267" s="34">
        <f>+'2016_17 Energy'!L267/11</f>
        <v>65.469995301181825</v>
      </c>
      <c r="M267" s="34">
        <f>+'2016_17 Energy'!M267/11</f>
        <v>88.409509585454558</v>
      </c>
      <c r="N267" s="35">
        <f>+'2016_17 Energy'!N267/11</f>
        <v>158.61178718954545</v>
      </c>
      <c r="O267" s="44">
        <f>+'2016_17 Energy'!O267</f>
        <v>15.92</v>
      </c>
      <c r="P267" s="40">
        <f>+'2016_17 Energy'!P267/11</f>
        <v>15.05477137218182</v>
      </c>
      <c r="Q267" s="40">
        <f>+'2016_17 Energy'!Q267/11</f>
        <v>30.106951942000002</v>
      </c>
      <c r="R267" s="40">
        <f>+'2016_17 Energy'!R267/11</f>
        <v>51.553577422727273</v>
      </c>
      <c r="S267" s="45">
        <f>+'2016_17 Energy'!S267/11</f>
        <v>121.05179632181817</v>
      </c>
      <c r="U267" s="39">
        <f>+'2016_17 Energy'!U267/11</f>
        <v>66.262028437372777</v>
      </c>
      <c r="V267" s="35">
        <f>+'2016_17 Energy'!V267/11</f>
        <v>66.262028437372777</v>
      </c>
      <c r="W267" s="45">
        <f>+'2016_17 Energy'!W267/11</f>
        <v>66.262028437372777</v>
      </c>
      <c r="X267" s="40"/>
      <c r="Y267" s="39">
        <f>+'2016_17 Energy'!Y267/11</f>
        <v>201.19141174646367</v>
      </c>
      <c r="Z267" s="35">
        <f>+'2016_17 Energy'!Z267/11</f>
        <v>224.87381562691826</v>
      </c>
      <c r="AA267" s="45">
        <f>+'2016_17 Energy'!AA267/11</f>
        <v>187.31382475919096</v>
      </c>
      <c r="AB267" s="41"/>
    </row>
    <row r="268" spans="1:28" x14ac:dyDescent="0.2">
      <c r="A268" s="42">
        <f>+'2016_17 Energy'!A268</f>
        <v>42907</v>
      </c>
      <c r="B268" s="58">
        <f>+'2016_17 Energy'!B268</f>
        <v>15.03</v>
      </c>
      <c r="C268" s="53">
        <f>+'2016_17 Energy'!C268/11</f>
        <v>24.73657100363636</v>
      </c>
      <c r="D268" s="53">
        <f>+'2016_17 Energy'!D268/11</f>
        <v>42.711716846363636</v>
      </c>
      <c r="E268" s="53">
        <f>+'2016_17 Energy'!E268/11</f>
        <v>64.686663979999992</v>
      </c>
      <c r="F268" s="53">
        <f>+'2016_17 Energy'!F268/11</f>
        <v>54.412214160909095</v>
      </c>
      <c r="G268" s="43">
        <f>+'2016_17 Energy'!G268/11</f>
        <v>22.397735926363637</v>
      </c>
      <c r="H268" s="43">
        <f>+'2016_17 Energy'!H268/11</f>
        <v>82.350710079090902</v>
      </c>
      <c r="I268" s="54">
        <f>+'2016_17 Energy'!I268/11</f>
        <v>134.38701415454545</v>
      </c>
      <c r="J268" s="33">
        <f>+'2016_17 Energy'!J268</f>
        <v>13.52</v>
      </c>
      <c r="K268" s="34">
        <f>+'2016_17 Energy'!K268/11</f>
        <v>41.208735183636357</v>
      </c>
      <c r="L268" s="34">
        <f>+'2016_17 Energy'!L268/11</f>
        <v>64.15637656036364</v>
      </c>
      <c r="M268" s="34">
        <f>+'2016_17 Energy'!M268/11</f>
        <v>87.036629684272711</v>
      </c>
      <c r="N268" s="35">
        <f>+'2016_17 Energy'!N268/11</f>
        <v>157.1636543678182</v>
      </c>
      <c r="O268" s="44">
        <f>+'2016_17 Energy'!O268</f>
        <v>15.91</v>
      </c>
      <c r="P268" s="40">
        <f>+'2016_17 Energy'!P268/11</f>
        <v>15.136899163636354</v>
      </c>
      <c r="Q268" s="40">
        <f>+'2016_17 Energy'!Q268/11</f>
        <v>30.214166814363622</v>
      </c>
      <c r="R268" s="40">
        <f>+'2016_17 Energy'!R268/11</f>
        <v>51.661518403999985</v>
      </c>
      <c r="S268" s="45">
        <f>+'2016_17 Energy'!S268/11</f>
        <v>121.11321058654545</v>
      </c>
      <c r="U268" s="39">
        <f>+'2016_17 Energy'!U268/11</f>
        <v>66.419774209812417</v>
      </c>
      <c r="V268" s="35">
        <f>+'2016_17 Energy'!V268/11</f>
        <v>66.419774209812417</v>
      </c>
      <c r="W268" s="45">
        <f>+'2016_17 Energy'!W268/11</f>
        <v>66.419774209812417</v>
      </c>
      <c r="X268" s="40"/>
      <c r="Y268" s="39">
        <f>+'2016_17 Energy'!Y268/11</f>
        <v>200.80678836435789</v>
      </c>
      <c r="Z268" s="35">
        <f>+'2016_17 Energy'!Z268/11</f>
        <v>223.58342857763057</v>
      </c>
      <c r="AA268" s="45">
        <f>+'2016_17 Energy'!AA268/11</f>
        <v>187.53298479635785</v>
      </c>
      <c r="AB268" s="41"/>
    </row>
    <row r="269" spans="1:28" x14ac:dyDescent="0.2">
      <c r="A269" s="42">
        <f>+'2016_17 Energy'!A269</f>
        <v>42908</v>
      </c>
      <c r="B269" s="58">
        <f>+'2016_17 Energy'!B269</f>
        <v>15.07</v>
      </c>
      <c r="C269" s="53">
        <f>+'2016_17 Energy'!C269/11</f>
        <v>24.293481257272727</v>
      </c>
      <c r="D269" s="53">
        <f>+'2016_17 Energy'!D269/11</f>
        <v>42.135686550909092</v>
      </c>
      <c r="E269" s="53">
        <f>+'2016_17 Energy'!E269/11</f>
        <v>64.082025609090906</v>
      </c>
      <c r="F269" s="53">
        <f>+'2016_17 Energy'!F269/11</f>
        <v>54.352112872727275</v>
      </c>
      <c r="G269" s="43">
        <f>+'2016_17 Energy'!G269/11</f>
        <v>22.396513116363636</v>
      </c>
      <c r="H269" s="43">
        <f>+'2016_17 Energy'!H269/11</f>
        <v>82.320106473636372</v>
      </c>
      <c r="I269" s="54">
        <f>+'2016_17 Energy'!I269/11</f>
        <v>133.72156046363637</v>
      </c>
      <c r="J269" s="33">
        <f>+'2016_17 Energy'!J269</f>
        <v>13.6</v>
      </c>
      <c r="K269" s="34">
        <f>+'2016_17 Energy'!K269/11</f>
        <v>40.328764804454551</v>
      </c>
      <c r="L269" s="34">
        <f>+'2016_17 Energy'!L269/11</f>
        <v>63.011887662090913</v>
      </c>
      <c r="M269" s="34">
        <f>+'2016_17 Energy'!M269/11</f>
        <v>85.839530033818193</v>
      </c>
      <c r="N269" s="35">
        <f>+'2016_17 Energy'!N269/11</f>
        <v>155.89415954609092</v>
      </c>
      <c r="O269" s="44">
        <f>+'2016_17 Energy'!O269</f>
        <v>15.91</v>
      </c>
      <c r="P269" s="40">
        <f>+'2016_17 Energy'!P269/11</f>
        <v>15.130462087454545</v>
      </c>
      <c r="Q269" s="40">
        <f>+'2016_17 Energy'!Q269/11</f>
        <v>30.206428773090909</v>
      </c>
      <c r="R269" s="40">
        <f>+'2016_17 Energy'!R269/11</f>
        <v>51.649165937818182</v>
      </c>
      <c r="S269" s="45">
        <f>+'2016_17 Energy'!S269/11</f>
        <v>121.05150384509089</v>
      </c>
      <c r="U269" s="39">
        <f>+'2016_17 Energy'!U269/11</f>
        <v>66.590624731237369</v>
      </c>
      <c r="V269" s="35">
        <f>+'2016_17 Energy'!V269/11</f>
        <v>66.590624731237369</v>
      </c>
      <c r="W269" s="45">
        <f>+'2016_17 Energy'!W269/11</f>
        <v>66.590624731237369</v>
      </c>
      <c r="X269" s="40"/>
      <c r="Y269" s="39">
        <f>+'2016_17 Energy'!Y269/11</f>
        <v>200.31218519487373</v>
      </c>
      <c r="Z269" s="35">
        <f>+'2016_17 Energy'!Z269/11</f>
        <v>222.48478427732826</v>
      </c>
      <c r="AA269" s="45">
        <f>+'2016_17 Energy'!AA269/11</f>
        <v>187.64212857632828</v>
      </c>
      <c r="AB269" s="41"/>
    </row>
    <row r="270" spans="1:28" x14ac:dyDescent="0.2">
      <c r="A270" s="42">
        <f>+'2016_17 Energy'!A270</f>
        <v>42909</v>
      </c>
      <c r="B270" s="58">
        <f>+'2016_17 Energy'!B270</f>
        <v>15.11</v>
      </c>
      <c r="C270" s="53">
        <f>+'2016_17 Energy'!C270/11</f>
        <v>24.108195268181817</v>
      </c>
      <c r="D270" s="53">
        <f>+'2016_17 Energy'!D270/11</f>
        <v>40.585649843636368</v>
      </c>
      <c r="E270" s="53">
        <f>+'2016_17 Energy'!E270/11</f>
        <v>61.899270867272726</v>
      </c>
      <c r="F270" s="53">
        <f>+'2016_17 Energy'!F270/11</f>
        <v>50.296100941818175</v>
      </c>
      <c r="G270" s="43">
        <f>+'2016_17 Energy'!G270/11</f>
        <v>21.288821683636364</v>
      </c>
      <c r="H270" s="43">
        <f>+'2016_17 Energy'!H270/11</f>
        <v>75.866433599090911</v>
      </c>
      <c r="I270" s="54">
        <f>+'2016_17 Energy'!I270/11</f>
        <v>127.19908748181818</v>
      </c>
      <c r="J270" s="33">
        <f>+'2016_17 Energy'!J270</f>
        <v>13.68</v>
      </c>
      <c r="K270" s="34">
        <f>+'2016_17 Energy'!K270/11</f>
        <v>39.867224021181812</v>
      </c>
      <c r="L270" s="34">
        <f>+'2016_17 Energy'!L270/11</f>
        <v>60.77414024363636</v>
      </c>
      <c r="M270" s="34">
        <f>+'2016_17 Energy'!M270/11</f>
        <v>82.921672241272731</v>
      </c>
      <c r="N270" s="35">
        <f>+'2016_17 Energy'!N270/11</f>
        <v>148.61669172881818</v>
      </c>
      <c r="O270" s="44">
        <f>+'2016_17 Energy'!O270</f>
        <v>15.9</v>
      </c>
      <c r="P270" s="40">
        <f>+'2016_17 Energy'!P270/11</f>
        <v>15.402158404636355</v>
      </c>
      <c r="Q270" s="40">
        <f>+'2016_17 Energy'!Q270/11</f>
        <v>29.432567734545444</v>
      </c>
      <c r="R270" s="40">
        <f>+'2016_17 Energy'!R270/11</f>
        <v>50.285496681636346</v>
      </c>
      <c r="S270" s="45">
        <f>+'2016_17 Energy'!S270/11</f>
        <v>115.3669844362727</v>
      </c>
      <c r="U270" s="39">
        <f>+'2016_17 Energy'!U270/11</f>
        <v>67.385069165245497</v>
      </c>
      <c r="V270" s="35">
        <f>+'2016_17 Energy'!V270/11</f>
        <v>67.385069165245497</v>
      </c>
      <c r="W270" s="45">
        <f>+'2016_17 Energy'!W270/11</f>
        <v>67.385069165245497</v>
      </c>
      <c r="X270" s="40"/>
      <c r="Y270" s="39">
        <f>+'2016_17 Energy'!Y270/11</f>
        <v>194.58415664706365</v>
      </c>
      <c r="Z270" s="35">
        <f>+'2016_17 Energy'!Z270/11</f>
        <v>216.00176089406366</v>
      </c>
      <c r="AA270" s="45">
        <f>+'2016_17 Energy'!AA270/11</f>
        <v>182.75205360151821</v>
      </c>
      <c r="AB270" s="41"/>
    </row>
    <row r="271" spans="1:28" x14ac:dyDescent="0.2">
      <c r="A271" s="42">
        <f>+'2016_17 Energy'!A271</f>
        <v>42910</v>
      </c>
      <c r="B271" s="58">
        <f>+'2016_17 Energy'!B271</f>
        <v>15.13</v>
      </c>
      <c r="C271" s="53">
        <f>+'2016_17 Energy'!C271/11</f>
        <v>24.591165479999997</v>
      </c>
      <c r="D271" s="53">
        <f>+'2016_17 Energy'!D271/11</f>
        <v>37.32530316545455</v>
      </c>
      <c r="E271" s="53">
        <f>+'2016_17 Energy'!E271/11</f>
        <v>57.251851578181821</v>
      </c>
      <c r="F271" s="53">
        <f>+'2016_17 Energy'!F271/11</f>
        <v>38.649684791818181</v>
      </c>
      <c r="G271" s="43">
        <f>+'2016_17 Energy'!G271/11</f>
        <v>17.686581761818182</v>
      </c>
      <c r="H271" s="43">
        <f>+'2016_17 Energy'!H271/11</f>
        <v>55.571679548181812</v>
      </c>
      <c r="I271" s="54">
        <f>+'2016_17 Energy'!I271/11</f>
        <v>110.29103028181818</v>
      </c>
      <c r="J271" s="33">
        <f>+'2016_17 Energy'!J271</f>
        <v>13.75</v>
      </c>
      <c r="K271" s="34">
        <f>+'2016_17 Energy'!K271/11</f>
        <v>40.261144942909098</v>
      </c>
      <c r="L271" s="34">
        <f>+'2016_17 Energy'!L271/11</f>
        <v>56.332426554545464</v>
      </c>
      <c r="M271" s="34">
        <f>+'2016_17 Energy'!M271/11</f>
        <v>77.012257727636381</v>
      </c>
      <c r="N271" s="35">
        <f>+'2016_17 Energy'!N271/11</f>
        <v>130.40960874454547</v>
      </c>
      <c r="O271" s="44">
        <f>+'2016_17 Energy'!O271</f>
        <v>15.9</v>
      </c>
      <c r="P271" s="40">
        <f>+'2016_17 Energy'!P271/11</f>
        <v>15.847771142000004</v>
      </c>
      <c r="Q271" s="40">
        <f>+'2016_17 Energy'!Q271/11</f>
        <v>26.71987924545455</v>
      </c>
      <c r="R271" s="40">
        <f>+'2016_17 Energy'!R271/11</f>
        <v>46.226117712181825</v>
      </c>
      <c r="S271" s="45">
        <f>+'2016_17 Energy'!S271/11</f>
        <v>99.065446646818188</v>
      </c>
      <c r="U271" s="39">
        <f>+'2016_17 Energy'!U271/11</f>
        <v>69.275261553188201</v>
      </c>
      <c r="V271" s="35">
        <f>+'2016_17 Energy'!V271/11</f>
        <v>69.275261553188201</v>
      </c>
      <c r="W271" s="45">
        <f>+'2016_17 Energy'!W271/11</f>
        <v>69.275261553188201</v>
      </c>
      <c r="X271" s="40"/>
      <c r="Y271" s="39">
        <f>+'2016_17 Energy'!Y271/11</f>
        <v>179.56629183500638</v>
      </c>
      <c r="Z271" s="35">
        <f>+'2016_17 Energy'!Z271/11</f>
        <v>199.68487029773368</v>
      </c>
      <c r="AA271" s="45">
        <f>+'2016_17 Energy'!AA271/11</f>
        <v>168.34070820000639</v>
      </c>
      <c r="AB271" s="41"/>
    </row>
    <row r="272" spans="1:28" x14ac:dyDescent="0.2">
      <c r="A272" s="42">
        <f>+'2016_17 Energy'!A272</f>
        <v>42911</v>
      </c>
      <c r="B272" s="58">
        <f>+'2016_17 Energy'!B272</f>
        <v>15.14</v>
      </c>
      <c r="C272" s="53">
        <f>+'2016_17 Energy'!C272/11</f>
        <v>24.641287842727273</v>
      </c>
      <c r="D272" s="53">
        <f>+'2016_17 Energy'!D272/11</f>
        <v>37.548202927272726</v>
      </c>
      <c r="E272" s="53">
        <f>+'2016_17 Energy'!E272/11</f>
        <v>56.804625439090913</v>
      </c>
      <c r="F272" s="53">
        <f>+'2016_17 Energy'!F272/11</f>
        <v>37.087917580909092</v>
      </c>
      <c r="G272" s="43">
        <f>+'2016_17 Energy'!G272/11</f>
        <v>17.14956160909091</v>
      </c>
      <c r="H272" s="43">
        <f>+'2016_17 Energy'!H272/11</f>
        <v>54.209998952727275</v>
      </c>
      <c r="I272" s="54">
        <f>+'2016_17 Energy'!I272/11</f>
        <v>107.74722081818182</v>
      </c>
      <c r="J272" s="33">
        <f>+'2016_17 Energy'!J272</f>
        <v>13.82</v>
      </c>
      <c r="K272" s="34">
        <f>+'2016_17 Energy'!K272/11</f>
        <v>39.722322906727278</v>
      </c>
      <c r="L272" s="34">
        <f>+'2016_17 Energy'!L272/11</f>
        <v>55.842122263272728</v>
      </c>
      <c r="M272" s="34">
        <f>+'2016_17 Energy'!M272/11</f>
        <v>75.801837559090913</v>
      </c>
      <c r="N272" s="35">
        <f>+'2016_17 Energy'!N272/11</f>
        <v>127.07258971418182</v>
      </c>
      <c r="O272" s="44">
        <f>+'2016_17 Energy'!O272</f>
        <v>15.9</v>
      </c>
      <c r="P272" s="40">
        <f>+'2016_17 Energy'!P272/11</f>
        <v>15.95826765436364</v>
      </c>
      <c r="Q272" s="40">
        <f>+'2016_17 Energy'!Q272/11</f>
        <v>27.015340279272731</v>
      </c>
      <c r="R272" s="40">
        <f>+'2016_17 Energy'!R272/11</f>
        <v>45.866836642727279</v>
      </c>
      <c r="S272" s="45">
        <f>+'2016_17 Energy'!S272/11</f>
        <v>96.62049327199999</v>
      </c>
      <c r="U272" s="39">
        <f>+'2016_17 Energy'!U272/11</f>
        <v>69.63609967365629</v>
      </c>
      <c r="V272" s="35">
        <f>+'2016_17 Energy'!V272/11</f>
        <v>69.63609967365629</v>
      </c>
      <c r="W272" s="45">
        <f>+'2016_17 Energy'!W272/11</f>
        <v>69.63609967365629</v>
      </c>
      <c r="X272" s="40"/>
      <c r="Y272" s="39">
        <f>+'2016_17 Energy'!Y272/11</f>
        <v>177.38332049183811</v>
      </c>
      <c r="Z272" s="35">
        <f>+'2016_17 Energy'!Z272/11</f>
        <v>196.70868938783812</v>
      </c>
      <c r="AA272" s="45">
        <f>+'2016_17 Energy'!AA272/11</f>
        <v>166.25659294565628</v>
      </c>
      <c r="AB272" s="41"/>
    </row>
    <row r="273" spans="1:28" x14ac:dyDescent="0.2">
      <c r="A273" s="42">
        <f>+'2016_17 Energy'!A273</f>
        <v>42912</v>
      </c>
      <c r="B273" s="58">
        <f>+'2016_17 Energy'!B273</f>
        <v>15.15</v>
      </c>
      <c r="C273" s="53">
        <f>+'2016_17 Energy'!C273/11</f>
        <v>23.436989663636361</v>
      </c>
      <c r="D273" s="53">
        <f>+'2016_17 Energy'!D273/11</f>
        <v>41.019282994545456</v>
      </c>
      <c r="E273" s="53">
        <f>+'2016_17 Energy'!E273/11</f>
        <v>62.903582492727267</v>
      </c>
      <c r="F273" s="53">
        <f>+'2016_17 Energy'!F273/11</f>
        <v>54.119115742727267</v>
      </c>
      <c r="G273" s="43">
        <f>+'2016_17 Energy'!G273/11</f>
        <v>22.396030291818182</v>
      </c>
      <c r="H273" s="43">
        <f>+'2016_17 Energy'!H273/11</f>
        <v>82.19769205181818</v>
      </c>
      <c r="I273" s="54">
        <f>+'2016_17 Energy'!I273/11</f>
        <v>132.32253679090908</v>
      </c>
      <c r="J273" s="33">
        <f>+'2016_17 Energy'!J273</f>
        <v>13.89</v>
      </c>
      <c r="K273" s="34">
        <f>+'2016_17 Energy'!K273/11</f>
        <v>37.179694694363633</v>
      </c>
      <c r="L273" s="34">
        <f>+'2016_17 Energy'!L273/11</f>
        <v>58.911838872181811</v>
      </c>
      <c r="M273" s="34">
        <f>+'2016_17 Energy'!M273/11</f>
        <v>81.551575390909093</v>
      </c>
      <c r="N273" s="35">
        <f>+'2016_17 Energy'!N273/11</f>
        <v>151.32537462327272</v>
      </c>
      <c r="O273" s="44">
        <f>+'2016_17 Energy'!O273</f>
        <v>15.9</v>
      </c>
      <c r="P273" s="40">
        <f>+'2016_17 Energy'!P273/11</f>
        <v>15.256808097727271</v>
      </c>
      <c r="Q273" s="40">
        <f>+'2016_17 Energy'!Q273/11</f>
        <v>30.368952114999999</v>
      </c>
      <c r="R273" s="40">
        <f>+'2016_17 Energy'!R273/11</f>
        <v>51.803586719999998</v>
      </c>
      <c r="S273" s="45">
        <f>+'2016_17 Energy'!S273/11</f>
        <v>121.01132379545453</v>
      </c>
      <c r="U273" s="39">
        <f>+'2016_17 Energy'!U273/11</f>
        <v>67.099578081489526</v>
      </c>
      <c r="V273" s="35">
        <f>+'2016_17 Energy'!V273/11</f>
        <v>67.099578081489526</v>
      </c>
      <c r="W273" s="45">
        <f>+'2016_17 Energy'!W273/11</f>
        <v>67.099578081489526</v>
      </c>
      <c r="X273" s="40"/>
      <c r="Y273" s="39">
        <f>+'2016_17 Energy'!Y273/11</f>
        <v>199.42211487239862</v>
      </c>
      <c r="Z273" s="35">
        <f>+'2016_17 Energy'!Z273/11</f>
        <v>218.42495270476226</v>
      </c>
      <c r="AA273" s="45">
        <f>+'2016_17 Energy'!AA273/11</f>
        <v>188.11090187694407</v>
      </c>
      <c r="AB273" s="41"/>
    </row>
    <row r="274" spans="1:28" x14ac:dyDescent="0.2">
      <c r="A274" s="42">
        <f>+'2016_17 Energy'!A274</f>
        <v>42913</v>
      </c>
      <c r="B274" s="58">
        <f>+'2016_17 Energy'!B274</f>
        <v>15.17</v>
      </c>
      <c r="C274" s="53">
        <f>+'2016_17 Energy'!C274/11</f>
        <v>23.248087764545456</v>
      </c>
      <c r="D274" s="53">
        <f>+'2016_17 Energy'!D274/11</f>
        <v>40.773158924545456</v>
      </c>
      <c r="E274" s="53">
        <f>+'2016_17 Energy'!E274/11</f>
        <v>62.64382060727273</v>
      </c>
      <c r="F274" s="53">
        <f>+'2016_17 Energy'!F274/11</f>
        <v>54.060895209090909</v>
      </c>
      <c r="G274" s="43">
        <f>+'2016_17 Energy'!G274/11</f>
        <v>22.395911372727273</v>
      </c>
      <c r="H274" s="43">
        <f>+'2016_17 Energy'!H274/11</f>
        <v>82.167088446363636</v>
      </c>
      <c r="I274" s="54">
        <f>+'2016_17 Energy'!I274/11</f>
        <v>132.00764583636362</v>
      </c>
      <c r="J274" s="33">
        <f>+'2016_17 Energy'!J274</f>
        <v>13.95</v>
      </c>
      <c r="K274" s="34">
        <f>+'2016_17 Energy'!K274/11</f>
        <v>36.554074982545465</v>
      </c>
      <c r="L274" s="34">
        <f>+'2016_17 Energy'!L274/11</f>
        <v>58.097375019818195</v>
      </c>
      <c r="M274" s="34">
        <f>+'2016_17 Energy'!M274/11</f>
        <v>80.699531489454557</v>
      </c>
      <c r="N274" s="35">
        <f>+'2016_17 Energy'!N274/11</f>
        <v>150.40670656454546</v>
      </c>
      <c r="O274" s="44">
        <f>+'2016_17 Energy'!O274</f>
        <v>15.91</v>
      </c>
      <c r="P274" s="40">
        <f>+'2016_17 Energy'!P274/11</f>
        <v>15.177243058545452</v>
      </c>
      <c r="Q274" s="40">
        <f>+'2016_17 Energy'!Q274/11</f>
        <v>30.265027850363637</v>
      </c>
      <c r="R274" s="40">
        <f>+'2016_17 Energy'!R274/11</f>
        <v>51.691995973818173</v>
      </c>
      <c r="S274" s="45">
        <f>+'2016_17 Energy'!S274/11</f>
        <v>120.84755982090907</v>
      </c>
      <c r="U274" s="39">
        <f>+'2016_17 Energy'!U274/11</f>
        <v>67.223104363823424</v>
      </c>
      <c r="V274" s="35">
        <f>+'2016_17 Energy'!V274/11</f>
        <v>67.223104363823424</v>
      </c>
      <c r="W274" s="45">
        <f>+'2016_17 Energy'!W274/11</f>
        <v>67.223104363823424</v>
      </c>
      <c r="X274" s="40"/>
      <c r="Y274" s="39">
        <f>+'2016_17 Energy'!Y274/11</f>
        <v>199.23075020018706</v>
      </c>
      <c r="Z274" s="35">
        <f>+'2016_17 Energy'!Z274/11</f>
        <v>217.6298109283689</v>
      </c>
      <c r="AA274" s="45">
        <f>+'2016_17 Energy'!AA274/11</f>
        <v>188.07066418473249</v>
      </c>
      <c r="AB274" s="41"/>
    </row>
    <row r="275" spans="1:28" x14ac:dyDescent="0.2">
      <c r="A275" s="42">
        <f>+'2016_17 Energy'!A275</f>
        <v>42914</v>
      </c>
      <c r="B275" s="58">
        <f>+'2016_17 Energy'!B275</f>
        <v>15.18</v>
      </c>
      <c r="C275" s="53">
        <f>+'2016_17 Energy'!C275/11</f>
        <v>23.160627347272726</v>
      </c>
      <c r="D275" s="53">
        <f>+'2016_17 Energy'!D275/11</f>
        <v>40.65917924</v>
      </c>
      <c r="E275" s="53">
        <f>+'2016_17 Energy'!E275/11</f>
        <v>62.52172668181818</v>
      </c>
      <c r="F275" s="53">
        <f>+'2016_17 Energy'!F275/11</f>
        <v>54.00357767909091</v>
      </c>
      <c r="G275" s="43">
        <f>+'2016_17 Energy'!G275/11</f>
        <v>22.396342076363638</v>
      </c>
      <c r="H275" s="43">
        <f>+'2016_17 Energy'!H275/11</f>
        <v>82.136484840909091</v>
      </c>
      <c r="I275" s="54">
        <f>+'2016_17 Energy'!I275/11</f>
        <v>131.8332428090909</v>
      </c>
      <c r="J275" s="33">
        <f>+'2016_17 Energy'!J275</f>
        <v>14</v>
      </c>
      <c r="K275" s="34">
        <f>+'2016_17 Energy'!K275/11</f>
        <v>36.029925711636359</v>
      </c>
      <c r="L275" s="34">
        <f>+'2016_17 Energy'!L275/11</f>
        <v>57.415076676545453</v>
      </c>
      <c r="M275" s="34">
        <f>+'2016_17 Energy'!M275/11</f>
        <v>79.985173937636361</v>
      </c>
      <c r="N275" s="35">
        <f>+'2016_17 Energy'!N275/11</f>
        <v>149.62855993727271</v>
      </c>
      <c r="O275" s="44">
        <f>+'2016_17 Energy'!O275</f>
        <v>15.91</v>
      </c>
      <c r="P275" s="40">
        <f>+'2016_17 Energy'!P275/11</f>
        <v>15.199112257454539</v>
      </c>
      <c r="Q275" s="40">
        <f>+'2016_17 Energy'!Q275/11</f>
        <v>30.29324269027272</v>
      </c>
      <c r="R275" s="40">
        <f>+'2016_17 Energy'!R275/11</f>
        <v>51.718068633727263</v>
      </c>
      <c r="S275" s="45">
        <f>+'2016_17 Energy'!S275/11</f>
        <v>120.82427543318181</v>
      </c>
      <c r="U275" s="39">
        <f>+'2016_17 Energy'!U275/11</f>
        <v>67.321672966851949</v>
      </c>
      <c r="V275" s="35">
        <f>+'2016_17 Energy'!V275/11</f>
        <v>67.321672966851949</v>
      </c>
      <c r="W275" s="45">
        <f>+'2016_17 Energy'!W275/11</f>
        <v>67.321672966851949</v>
      </c>
      <c r="X275" s="40"/>
      <c r="Y275" s="39">
        <f>+'2016_17 Energy'!Y275/11</f>
        <v>199.15491577594284</v>
      </c>
      <c r="Z275" s="35">
        <f>+'2016_17 Energy'!Z275/11</f>
        <v>216.95023290412465</v>
      </c>
      <c r="AA275" s="45">
        <f>+'2016_17 Energy'!AA275/11</f>
        <v>188.14594840003375</v>
      </c>
      <c r="AB275" s="41"/>
    </row>
    <row r="276" spans="1:28" x14ac:dyDescent="0.2">
      <c r="A276" s="42">
        <f>+'2016_17 Energy'!A276</f>
        <v>42915</v>
      </c>
      <c r="B276" s="58">
        <f>+'2016_17 Energy'!B276</f>
        <v>15.19</v>
      </c>
      <c r="C276" s="53">
        <f>+'2016_17 Energy'!C276/11</f>
        <v>22.976045979090909</v>
      </c>
      <c r="D276" s="53">
        <f>+'2016_17 Energy'!D276/11</f>
        <v>40.419612806363638</v>
      </c>
      <c r="E276" s="53">
        <f>+'2016_17 Energy'!E276/11</f>
        <v>62.268538230909094</v>
      </c>
      <c r="F276" s="53">
        <f>+'2016_17 Energy'!F276/11</f>
        <v>53.946265899090911</v>
      </c>
      <c r="G276" s="43">
        <f>+'2016_17 Energy'!G276/11</f>
        <v>22.396773137272728</v>
      </c>
      <c r="H276" s="43">
        <f>+'2016_17 Energy'!H276/11</f>
        <v>82.105881235454547</v>
      </c>
      <c r="I276" s="54">
        <f>+'2016_17 Energy'!I276/11</f>
        <v>131.52443847272727</v>
      </c>
      <c r="J276" s="33">
        <f>+'2016_17 Energy'!J276</f>
        <v>14.06</v>
      </c>
      <c r="K276" s="34">
        <f>+'2016_17 Energy'!K276/11</f>
        <v>35.299626205363623</v>
      </c>
      <c r="L276" s="34">
        <f>+'2016_17 Energy'!L276/11</f>
        <v>56.465216217454532</v>
      </c>
      <c r="M276" s="34">
        <f>+'2016_17 Energy'!M276/11</f>
        <v>78.991746943272716</v>
      </c>
      <c r="N276" s="35">
        <f>+'2016_17 Energy'!N276/11</f>
        <v>148.56518315354543</v>
      </c>
      <c r="O276" s="44">
        <f>+'2016_17 Energy'!O276</f>
        <v>15.92</v>
      </c>
      <c r="P276" s="40">
        <f>+'2016_17 Energy'!P276/11</f>
        <v>15.01479503645454</v>
      </c>
      <c r="Q276" s="40">
        <f>+'2016_17 Energy'!Q276/11</f>
        <v>30.053869009818175</v>
      </c>
      <c r="R276" s="40">
        <f>+'2016_17 Energy'!R276/11</f>
        <v>51.465049416727268</v>
      </c>
      <c r="S276" s="45">
        <f>+'2016_17 Energy'!S276/11</f>
        <v>120.51581580281818</v>
      </c>
      <c r="U276" s="39">
        <f>+'2016_17 Energy'!U276/11</f>
        <v>67.434551209994254</v>
      </c>
      <c r="V276" s="35">
        <f>+'2016_17 Energy'!V276/11</f>
        <v>67.434551209994254</v>
      </c>
      <c r="W276" s="45">
        <f>+'2016_17 Energy'!W276/11</f>
        <v>67.434551209994254</v>
      </c>
      <c r="X276" s="40"/>
      <c r="Y276" s="39">
        <f>+'2016_17 Energy'!Y276/11</f>
        <v>198.95898968272152</v>
      </c>
      <c r="Z276" s="35">
        <f>+'2016_17 Energy'!Z276/11</f>
        <v>215.99973436353969</v>
      </c>
      <c r="AA276" s="45">
        <f>+'2016_17 Energy'!AA276/11</f>
        <v>187.95036701281242</v>
      </c>
      <c r="AB276" s="41"/>
    </row>
    <row r="277" spans="1:28" x14ac:dyDescent="0.2">
      <c r="A277" s="42">
        <f>+'2016_17 Energy'!A277</f>
        <v>42916</v>
      </c>
      <c r="B277" s="58">
        <f>+'2016_17 Energy'!B277</f>
        <v>15.22</v>
      </c>
      <c r="C277" s="53">
        <f>+'2016_17 Energy'!C277/11</f>
        <v>22.969873365454546</v>
      </c>
      <c r="D277" s="53">
        <f>+'2016_17 Energy'!D277/11</f>
        <v>39.125045523636366</v>
      </c>
      <c r="E277" s="53">
        <f>+'2016_17 Energy'!E277/11</f>
        <v>60.354360436363635</v>
      </c>
      <c r="F277" s="53">
        <f>+'2016_17 Energy'!F277/11</f>
        <v>49.936521486363638</v>
      </c>
      <c r="G277" s="43">
        <f>+'2016_17 Energy'!G277/11</f>
        <v>21.301014427272726</v>
      </c>
      <c r="H277" s="43">
        <f>+'2016_17 Energy'!H277/11</f>
        <v>75.669905724545458</v>
      </c>
      <c r="I277" s="54">
        <f>+'2016_17 Energy'!I277/11</f>
        <v>125.31468450909091</v>
      </c>
      <c r="J277" s="33">
        <f>+'2016_17 Energy'!J277</f>
        <v>14.11</v>
      </c>
      <c r="K277" s="34">
        <f>+'2016_17 Energy'!K277/11</f>
        <v>35.199564069181832</v>
      </c>
      <c r="L277" s="34">
        <f>+'2016_17 Energy'!L277/11</f>
        <v>54.793714069727294</v>
      </c>
      <c r="M277" s="34">
        <f>+'2016_17 Energy'!M277/11</f>
        <v>76.670515665818186</v>
      </c>
      <c r="N277" s="35">
        <f>+'2016_17 Energy'!N277/11</f>
        <v>141.93605094909091</v>
      </c>
      <c r="O277" s="44">
        <f>+'2016_17 Energy'!O277</f>
        <v>15.92</v>
      </c>
      <c r="P277" s="40">
        <f>+'2016_17 Energy'!P277/11</f>
        <v>15.25745580454546</v>
      </c>
      <c r="Q277" s="40">
        <f>+'2016_17 Energy'!Q277/11</f>
        <v>29.24390319727274</v>
      </c>
      <c r="R277" s="40">
        <f>+'2016_17 Energy'!R277/11</f>
        <v>50.06489317454546</v>
      </c>
      <c r="S277" s="45">
        <f>+'2016_17 Energy'!S277/11</f>
        <v>114.83274170909091</v>
      </c>
      <c r="U277" s="39">
        <f>+'2016_17 Energy'!U277/11</f>
        <v>68.165700606646126</v>
      </c>
      <c r="V277" s="35">
        <f>+'2016_17 Energy'!V277/11</f>
        <v>68.165700606646126</v>
      </c>
      <c r="W277" s="45">
        <f>+'2016_17 Energy'!W277/11</f>
        <v>68.165700606646126</v>
      </c>
      <c r="X277" s="40"/>
      <c r="Y277" s="39">
        <f>+'2016_17 Energy'!Y277/11</f>
        <v>193.48038511573702</v>
      </c>
      <c r="Z277" s="35">
        <f>+'2016_17 Energy'!Z277/11</f>
        <v>210.10175155573705</v>
      </c>
      <c r="AA277" s="45">
        <f>+'2016_17 Energy'!AA277/11</f>
        <v>182.99844231573704</v>
      </c>
      <c r="AB277" s="41"/>
    </row>
    <row r="278" spans="1:28" x14ac:dyDescent="0.2">
      <c r="A278" s="42">
        <f>+'2016_17 Energy'!A278</f>
        <v>42917</v>
      </c>
      <c r="B278" s="58">
        <f>+'2016_17 Energy'!B278</f>
        <v>15.24</v>
      </c>
      <c r="C278" s="53">
        <f>+'2016_17 Energy'!C278/11</f>
        <v>23.365258474545453</v>
      </c>
      <c r="D278" s="53">
        <f>+'2016_17 Energy'!D278/11</f>
        <v>35.834271071818186</v>
      </c>
      <c r="E278" s="53">
        <f>+'2016_17 Energy'!E278/11</f>
        <v>55.590740076363637</v>
      </c>
      <c r="F278" s="53">
        <f>+'2016_17 Energy'!F278/11</f>
        <v>38.380217701818182</v>
      </c>
      <c r="G278" s="43">
        <f>+'2016_17 Energy'!G278/11</f>
        <v>17.710625830909091</v>
      </c>
      <c r="H278" s="43">
        <f>+'2016_17 Energy'!H278/11</f>
        <v>55.420516879090911</v>
      </c>
      <c r="I278" s="54">
        <f>+'2016_17 Energy'!I278/11</f>
        <v>108.37593536363637</v>
      </c>
      <c r="J278" s="33">
        <f>+'2016_17 Energy'!J278</f>
        <v>14.16</v>
      </c>
      <c r="K278" s="34">
        <f>+'2016_17 Energy'!K278/11</f>
        <v>35.625871455999999</v>
      </c>
      <c r="L278" s="34">
        <f>+'2016_17 Energy'!L278/11</f>
        <v>50.707113533272725</v>
      </c>
      <c r="M278" s="34">
        <f>+'2016_17 Energy'!M278/11</f>
        <v>71.050441842909095</v>
      </c>
      <c r="N278" s="35">
        <f>+'2016_17 Energy'!N278/11</f>
        <v>124.11451391527272</v>
      </c>
      <c r="O278" s="44">
        <f>+'2016_17 Energy'!O278</f>
        <v>15.92</v>
      </c>
      <c r="P278" s="40">
        <f>+'2016_17 Energy'!P278/11</f>
        <v>15.645613264000001</v>
      </c>
      <c r="Q278" s="40">
        <f>+'2016_17 Energy'!Q278/11</f>
        <v>26.469888781272733</v>
      </c>
      <c r="R278" s="40">
        <f>+'2016_17 Energy'!R278/11</f>
        <v>45.856853778909098</v>
      </c>
      <c r="S278" s="45">
        <f>+'2016_17 Energy'!S278/11</f>
        <v>98.466459979272727</v>
      </c>
      <c r="U278" s="39">
        <f>+'2016_17 Energy'!U278/11</f>
        <v>70.039160750660685</v>
      </c>
      <c r="V278" s="35">
        <f>+'2016_17 Energy'!V278/11</f>
        <v>70.039160750660685</v>
      </c>
      <c r="W278" s="45">
        <f>+'2016_17 Energy'!W278/11</f>
        <v>70.039160750660685</v>
      </c>
      <c r="X278" s="40"/>
      <c r="Y278" s="39">
        <f>+'2016_17 Energy'!Y278/11</f>
        <v>178.41509611429706</v>
      </c>
      <c r="Z278" s="35">
        <f>+'2016_17 Energy'!Z278/11</f>
        <v>194.15367466593341</v>
      </c>
      <c r="AA278" s="45">
        <f>+'2016_17 Energy'!AA278/11</f>
        <v>168.50562072993341</v>
      </c>
      <c r="AB278" s="41"/>
    </row>
    <row r="279" spans="1:28" x14ac:dyDescent="0.2">
      <c r="A279" s="42">
        <f>+'2016_17 Energy'!A279</f>
        <v>42918</v>
      </c>
      <c r="B279" s="58">
        <f>+'2016_17 Energy'!B279</f>
        <v>15.27</v>
      </c>
      <c r="C279" s="53">
        <f>+'2016_17 Energy'!C279/11</f>
        <v>23.266641640909089</v>
      </c>
      <c r="D279" s="53">
        <f>+'2016_17 Energy'!D279/11</f>
        <v>35.875188655454544</v>
      </c>
      <c r="E279" s="53">
        <f>+'2016_17 Energy'!E279/11</f>
        <v>54.975229640909099</v>
      </c>
      <c r="F279" s="53">
        <f>+'2016_17 Energy'!F279/11</f>
        <v>36.834516500909096</v>
      </c>
      <c r="G279" s="43">
        <f>+'2016_17 Energy'!G279/11</f>
        <v>17.16937981818182</v>
      </c>
      <c r="H279" s="43">
        <f>+'2016_17 Energy'!H279/11</f>
        <v>54.088124108181816</v>
      </c>
      <c r="I279" s="54">
        <f>+'2016_17 Energy'!I279/11</f>
        <v>105.67269460000001</v>
      </c>
      <c r="J279" s="33">
        <f>+'2016_17 Energy'!J279</f>
        <v>14.19</v>
      </c>
      <c r="K279" s="34">
        <f>+'2016_17 Energy'!K279/11</f>
        <v>35.602805364545453</v>
      </c>
      <c r="L279" s="34">
        <f>+'2016_17 Energy'!L279/11</f>
        <v>50.840624661636362</v>
      </c>
      <c r="M279" s="34">
        <f>+'2016_17 Energy'!M279/11</f>
        <v>70.513688218000013</v>
      </c>
      <c r="N279" s="35">
        <f>+'2016_17 Energy'!N279/11</f>
        <v>121.47819791418183</v>
      </c>
      <c r="O279" s="44">
        <f>+'2016_17 Energy'!O279</f>
        <v>15.93</v>
      </c>
      <c r="P279" s="40">
        <f>+'2016_17 Energy'!P279/11</f>
        <v>15.727874920909089</v>
      </c>
      <c r="Q279" s="40">
        <f>+'2016_17 Energy'!Q279/11</f>
        <v>26.729644429454542</v>
      </c>
      <c r="R279" s="40">
        <f>+'2016_17 Energy'!R279/11</f>
        <v>45.479504954909096</v>
      </c>
      <c r="S279" s="45">
        <f>+'2016_17 Energy'!S279/11</f>
        <v>96.013775908000014</v>
      </c>
      <c r="U279" s="39">
        <f>+'2016_17 Energy'!U279/11</f>
        <v>70.396973441847621</v>
      </c>
      <c r="V279" s="35">
        <f>+'2016_17 Energy'!V279/11</f>
        <v>70.396973441847621</v>
      </c>
      <c r="W279" s="45">
        <f>+'2016_17 Energy'!W279/11</f>
        <v>70.396973441847621</v>
      </c>
      <c r="X279" s="40"/>
      <c r="Y279" s="39">
        <f>+'2016_17 Energy'!Y279/11</f>
        <v>176.06966804184765</v>
      </c>
      <c r="Z279" s="35">
        <f>+'2016_17 Energy'!Z279/11</f>
        <v>191.87517135602945</v>
      </c>
      <c r="AA279" s="45">
        <f>+'2016_17 Energy'!AA279/11</f>
        <v>166.41074934984763</v>
      </c>
      <c r="AB279" s="41"/>
    </row>
    <row r="280" spans="1:28" x14ac:dyDescent="0.2">
      <c r="A280" s="42">
        <f>+'2016_17 Energy'!A280</f>
        <v>42919</v>
      </c>
      <c r="B280" s="58">
        <f>+'2016_17 Energy'!B280</f>
        <v>15.29</v>
      </c>
      <c r="C280" s="53">
        <f>+'2016_17 Energy'!C280/11</f>
        <v>21.970416984545455</v>
      </c>
      <c r="D280" s="53">
        <f>+'2016_17 Energy'!D280/11</f>
        <v>39.10532308727273</v>
      </c>
      <c r="E280" s="53">
        <f>+'2016_17 Energy'!E280/11</f>
        <v>60.807989292727278</v>
      </c>
      <c r="F280" s="53">
        <f>+'2016_17 Energy'!F280/11</f>
        <v>53.711813499090908</v>
      </c>
      <c r="G280" s="43">
        <f>+'2016_17 Energy'!G280/11</f>
        <v>22.395212868181819</v>
      </c>
      <c r="H280" s="43">
        <f>+'2016_17 Energy'!H280/11</f>
        <v>81.983466813636355</v>
      </c>
      <c r="I280" s="54">
        <f>+'2016_17 Energy'!I280/11</f>
        <v>129.82465074545453</v>
      </c>
      <c r="J280" s="33">
        <f>+'2016_17 Energy'!J280</f>
        <v>14.23</v>
      </c>
      <c r="K280" s="34">
        <f>+'2016_17 Energy'!K280/11</f>
        <v>33.529055342181806</v>
      </c>
      <c r="L280" s="34">
        <f>+'2016_17 Energy'!L280/11</f>
        <v>54.155831513090895</v>
      </c>
      <c r="M280" s="34">
        <f>+'2016_17 Energy'!M280/11</f>
        <v>76.49168124072726</v>
      </c>
      <c r="N280" s="35">
        <f>+'2016_17 Energy'!N280/11</f>
        <v>145.80518915999997</v>
      </c>
      <c r="O280" s="44">
        <f>+'2016_17 Energy'!O280</f>
        <v>15.93</v>
      </c>
      <c r="P280" s="40">
        <f>+'2016_17 Energy'!P280/11</f>
        <v>14.991616466727267</v>
      </c>
      <c r="Q280" s="40">
        <f>+'2016_17 Energy'!Q280/11</f>
        <v>30.018223660363628</v>
      </c>
      <c r="R280" s="40">
        <f>+'2016_17 Energy'!R280/11</f>
        <v>51.338590380727275</v>
      </c>
      <c r="S280" s="45">
        <f>+'2016_17 Energy'!S280/11</f>
        <v>120.1760237781818</v>
      </c>
      <c r="U280" s="39">
        <f>+'2016_17 Energy'!U280/11</f>
        <v>67.88552675860754</v>
      </c>
      <c r="V280" s="35">
        <f>+'2016_17 Energy'!V280/11</f>
        <v>67.88552675860754</v>
      </c>
      <c r="W280" s="45">
        <f>+'2016_17 Energy'!W280/11</f>
        <v>67.88552675860754</v>
      </c>
      <c r="X280" s="40"/>
      <c r="Y280" s="39">
        <f>+'2016_17 Energy'!Y280/11</f>
        <v>197.71017750406207</v>
      </c>
      <c r="Z280" s="35">
        <f>+'2016_17 Energy'!Z280/11</f>
        <v>213.69071591860754</v>
      </c>
      <c r="AA280" s="45">
        <f>+'2016_17 Energy'!AA280/11</f>
        <v>188.06155053678933</v>
      </c>
      <c r="AB280" s="41"/>
    </row>
    <row r="281" spans="1:28" x14ac:dyDescent="0.2">
      <c r="A281" s="42">
        <f>+'2016_17 Energy'!A281</f>
        <v>42920</v>
      </c>
      <c r="B281" s="58">
        <f>+'2016_17 Energy'!B281</f>
        <v>15.31</v>
      </c>
      <c r="C281" s="53">
        <f>+'2016_17 Energy'!C281/11</f>
        <v>21.695934864545453</v>
      </c>
      <c r="D281" s="53">
        <f>+'2016_17 Energy'!D281/11</f>
        <v>38.748702900909095</v>
      </c>
      <c r="E281" s="53">
        <f>+'2016_17 Energy'!E281/11</f>
        <v>60.436291160909086</v>
      </c>
      <c r="F281" s="53">
        <f>+'2016_17 Energy'!F281/11</f>
        <v>53.653673462727276</v>
      </c>
      <c r="G281" s="43">
        <f>+'2016_17 Energy'!G281/11</f>
        <v>22.39509895272727</v>
      </c>
      <c r="H281" s="43">
        <f>+'2016_17 Energy'!H281/11</f>
        <v>81.952863208181824</v>
      </c>
      <c r="I281" s="54">
        <f>+'2016_17 Energy'!I281/11</f>
        <v>129.39455786363635</v>
      </c>
      <c r="J281" s="33">
        <f>+'2016_17 Energy'!J281</f>
        <v>14.27</v>
      </c>
      <c r="K281" s="34">
        <f>+'2016_17 Energy'!K281/11</f>
        <v>33.036109377272737</v>
      </c>
      <c r="L281" s="34">
        <f>+'2016_17 Energy'!L281/11</f>
        <v>53.514964862363655</v>
      </c>
      <c r="M281" s="34">
        <f>+'2016_17 Energy'!M281/11</f>
        <v>75.823823056181837</v>
      </c>
      <c r="N281" s="35">
        <f>+'2016_17 Energy'!N281/11</f>
        <v>145.07308537054544</v>
      </c>
      <c r="O281" s="44">
        <f>+'2016_17 Energy'!O281</f>
        <v>15.94</v>
      </c>
      <c r="P281" s="40">
        <f>+'2016_17 Energy'!P281/11</f>
        <v>14.826406073181829</v>
      </c>
      <c r="Q281" s="40">
        <f>+'2016_17 Energy'!Q281/11</f>
        <v>29.803755751181836</v>
      </c>
      <c r="R281" s="40">
        <f>+'2016_17 Energy'!R281/11</f>
        <v>51.114997801272736</v>
      </c>
      <c r="S281" s="45">
        <f>+'2016_17 Energy'!S281/11</f>
        <v>119.89698831618183</v>
      </c>
      <c r="U281" s="39">
        <f>+'2016_17 Energy'!U281/11</f>
        <v>67.991318532481912</v>
      </c>
      <c r="V281" s="35">
        <f>+'2016_17 Energy'!V281/11</f>
        <v>67.991318532481912</v>
      </c>
      <c r="W281" s="45">
        <f>+'2016_17 Energy'!W281/11</f>
        <v>67.991318532481912</v>
      </c>
      <c r="X281" s="40"/>
      <c r="Y281" s="39">
        <f>+'2016_17 Energy'!Y281/11</f>
        <v>197.38587639611831</v>
      </c>
      <c r="Z281" s="35">
        <f>+'2016_17 Energy'!Z281/11</f>
        <v>213.06440390302734</v>
      </c>
      <c r="AA281" s="45">
        <f>+'2016_17 Energy'!AA281/11</f>
        <v>187.88830684866372</v>
      </c>
      <c r="AB281" s="41"/>
    </row>
    <row r="282" spans="1:28" x14ac:dyDescent="0.2">
      <c r="A282" s="42">
        <f>+'2016_17 Energy'!A282</f>
        <v>42921</v>
      </c>
      <c r="B282" s="58">
        <f>+'2016_17 Energy'!B282</f>
        <v>15.33</v>
      </c>
      <c r="C282" s="53">
        <f>+'2016_17 Energy'!C282/11</f>
        <v>21.510986383636364</v>
      </c>
      <c r="D282" s="53">
        <f>+'2016_17 Energy'!D282/11</f>
        <v>38.508631403636365</v>
      </c>
      <c r="E282" s="53">
        <f>+'2016_17 Energy'!E282/11</f>
        <v>60.185775510909089</v>
      </c>
      <c r="F282" s="53">
        <f>+'2016_17 Energy'!F282/11</f>
        <v>53.59554492545454</v>
      </c>
      <c r="G282" s="43">
        <f>+'2016_17 Energy'!G282/11</f>
        <v>22.394985751818183</v>
      </c>
      <c r="H282" s="43">
        <f>+'2016_17 Energy'!H282/11</f>
        <v>81.92225960272728</v>
      </c>
      <c r="I282" s="54">
        <f>+'2016_17 Energy'!I282/11</f>
        <v>129.0856570818182</v>
      </c>
      <c r="J282" s="33">
        <f>+'2016_17 Energy'!J282</f>
        <v>14.29</v>
      </c>
      <c r="K282" s="34">
        <f>+'2016_17 Energy'!K282/11</f>
        <v>32.85078457709092</v>
      </c>
      <c r="L282" s="34">
        <f>+'2016_17 Energy'!L282/11</f>
        <v>53.274618757818189</v>
      </c>
      <c r="M282" s="34">
        <f>+'2016_17 Energy'!M282/11</f>
        <v>75.573066088363646</v>
      </c>
      <c r="N282" s="35">
        <f>+'2016_17 Energy'!N282/11</f>
        <v>144.76369328327274</v>
      </c>
      <c r="O282" s="44">
        <f>+'2016_17 Energy'!O282</f>
        <v>15.94</v>
      </c>
      <c r="P282" s="40">
        <f>+'2016_17 Energy'!P282/11</f>
        <v>14.859758597090915</v>
      </c>
      <c r="Q282" s="40">
        <f>+'2016_17 Energy'!Q282/11</f>
        <v>29.84781189781819</v>
      </c>
      <c r="R282" s="40">
        <f>+'2016_17 Energy'!R282/11</f>
        <v>51.160537768363639</v>
      </c>
      <c r="S282" s="45">
        <f>+'2016_17 Energy'!S282/11</f>
        <v>119.88988584827274</v>
      </c>
      <c r="U282" s="39">
        <f>+'2016_17 Energy'!U282/11</f>
        <v>68.084207044123502</v>
      </c>
      <c r="V282" s="35">
        <f>+'2016_17 Energy'!V282/11</f>
        <v>68.084207044123502</v>
      </c>
      <c r="W282" s="45">
        <f>+'2016_17 Energy'!W282/11</f>
        <v>68.084207044123502</v>
      </c>
      <c r="X282" s="40"/>
      <c r="Y282" s="39">
        <f>+'2016_17 Energy'!Y282/11</f>
        <v>197.1698641259417</v>
      </c>
      <c r="Z282" s="35">
        <f>+'2016_17 Energy'!Z282/11</f>
        <v>212.84790032739627</v>
      </c>
      <c r="AA282" s="45">
        <f>+'2016_17 Energy'!AA282/11</f>
        <v>187.97409289239624</v>
      </c>
      <c r="AB282" s="41"/>
    </row>
    <row r="283" spans="1:28" x14ac:dyDescent="0.2">
      <c r="A283" s="42">
        <f>+'2016_17 Energy'!A283</f>
        <v>42922</v>
      </c>
      <c r="B283" s="58">
        <f>+'2016_17 Energy'!B283</f>
        <v>15.35</v>
      </c>
      <c r="C283" s="53">
        <f>+'2016_17 Energy'!C283/11</f>
        <v>21.354516814545455</v>
      </c>
      <c r="D283" s="53">
        <f>+'2016_17 Energy'!D283/11</f>
        <v>38.305519495454547</v>
      </c>
      <c r="E283" s="53">
        <f>+'2016_17 Energy'!E283/11</f>
        <v>59.973801617272734</v>
      </c>
      <c r="F283" s="53">
        <f>+'2016_17 Energy'!F283/11</f>
        <v>53.537427888181817</v>
      </c>
      <c r="G283" s="43">
        <f>+'2016_17 Energy'!G283/11</f>
        <v>22.394873266363636</v>
      </c>
      <c r="H283" s="43">
        <f>+'2016_17 Energy'!H283/11</f>
        <v>81.891655996363639</v>
      </c>
      <c r="I283" s="54">
        <f>+'2016_17 Energy'!I283/11</f>
        <v>128.81530766363636</v>
      </c>
      <c r="J283" s="33">
        <f>+'2016_17 Energy'!J283</f>
        <v>14.32</v>
      </c>
      <c r="K283" s="34">
        <f>+'2016_17 Energy'!K283/11</f>
        <v>32.5849057860909</v>
      </c>
      <c r="L283" s="34">
        <f>+'2016_17 Energy'!L283/11</f>
        <v>52.929254235181808</v>
      </c>
      <c r="M283" s="34">
        <f>+'2016_17 Energy'!M283/11</f>
        <v>75.212898470818175</v>
      </c>
      <c r="N283" s="35">
        <f>+'2016_17 Energy'!N283/11</f>
        <v>144.34210694499998</v>
      </c>
      <c r="O283" s="44">
        <f>+'2016_17 Energy'!O283</f>
        <v>15.94</v>
      </c>
      <c r="P283" s="40">
        <f>+'2016_17 Energy'!P283/11</f>
        <v>14.921575559000003</v>
      </c>
      <c r="Q283" s="40">
        <f>+'2016_17 Energy'!Q283/11</f>
        <v>29.928817071727277</v>
      </c>
      <c r="R283" s="40">
        <f>+'2016_17 Energy'!R283/11</f>
        <v>51.244610215727285</v>
      </c>
      <c r="S283" s="45">
        <f>+'2016_17 Energy'!S283/11</f>
        <v>119.92131584227273</v>
      </c>
      <c r="U283" s="39">
        <f>+'2016_17 Energy'!U283/11</f>
        <v>68.172991011372886</v>
      </c>
      <c r="V283" s="35">
        <f>+'2016_17 Energy'!V283/11</f>
        <v>68.172991011372886</v>
      </c>
      <c r="W283" s="45">
        <f>+'2016_17 Energy'!W283/11</f>
        <v>68.172991011372886</v>
      </c>
      <c r="X283" s="40"/>
      <c r="Y283" s="39">
        <f>+'2016_17 Energy'!Y283/11</f>
        <v>196.98829867500925</v>
      </c>
      <c r="Z283" s="35">
        <f>+'2016_17 Energy'!Z283/11</f>
        <v>212.51509795637287</v>
      </c>
      <c r="AA283" s="45">
        <f>+'2016_17 Energy'!AA283/11</f>
        <v>188.09430685364561</v>
      </c>
      <c r="AB283" s="41"/>
    </row>
    <row r="284" spans="1:28" x14ac:dyDescent="0.2">
      <c r="A284" s="42">
        <f>+'2016_17 Energy'!A284</f>
        <v>42923</v>
      </c>
      <c r="B284" s="58">
        <f>+'2016_17 Energy'!B284</f>
        <v>15.36</v>
      </c>
      <c r="C284" s="53">
        <f>+'2016_17 Energy'!C284/11</f>
        <v>21.392008746363636</v>
      </c>
      <c r="D284" s="53">
        <f>+'2016_17 Energy'!D284/11</f>
        <v>37.101755977272724</v>
      </c>
      <c r="E284" s="53">
        <f>+'2016_17 Energy'!E284/11</f>
        <v>58.159330316363636</v>
      </c>
      <c r="F284" s="53">
        <f>+'2016_17 Energy'!F284/11</f>
        <v>49.574830957272731</v>
      </c>
      <c r="G284" s="43">
        <f>+'2016_17 Energy'!G284/11</f>
        <v>21.31162507818182</v>
      </c>
      <c r="H284" s="43">
        <f>+'2016_17 Energy'!H284/11</f>
        <v>75.473377850000006</v>
      </c>
      <c r="I284" s="54">
        <f>+'2016_17 Energy'!I284/11</f>
        <v>122.75614342727272</v>
      </c>
      <c r="J284" s="33">
        <f>+'2016_17 Energy'!J284</f>
        <v>14.35</v>
      </c>
      <c r="K284" s="34">
        <f>+'2016_17 Energy'!K284/11</f>
        <v>32.517339453727274</v>
      </c>
      <c r="L284" s="34">
        <f>+'2016_17 Energy'!L284/11</f>
        <v>51.356905847727269</v>
      </c>
      <c r="M284" s="34">
        <f>+'2016_17 Energy'!M284/11</f>
        <v>73.0013934730909</v>
      </c>
      <c r="N284" s="35">
        <f>+'2016_17 Energy'!N284/11</f>
        <v>137.87425320981816</v>
      </c>
      <c r="O284" s="44">
        <f>+'2016_17 Energy'!O284</f>
        <v>15.94</v>
      </c>
      <c r="P284" s="40">
        <f>+'2016_17 Energy'!P284/11</f>
        <v>15.00320497381818</v>
      </c>
      <c r="Q284" s="40">
        <f>+'2016_17 Energy'!Q284/11</f>
        <v>28.915630309090908</v>
      </c>
      <c r="R284" s="40">
        <f>+'2016_17 Energy'!R284/11</f>
        <v>49.636165335272722</v>
      </c>
      <c r="S284" s="45">
        <f>+'2016_17 Energy'!S284/11</f>
        <v>114.07445662145454</v>
      </c>
      <c r="U284" s="39">
        <f>+'2016_17 Energy'!U284/11</f>
        <v>68.868107195129141</v>
      </c>
      <c r="V284" s="35">
        <f>+'2016_17 Energy'!V284/11</f>
        <v>68.868107195129141</v>
      </c>
      <c r="W284" s="45">
        <f>+'2016_17 Energy'!W284/11</f>
        <v>68.868107195129141</v>
      </c>
      <c r="X284" s="40"/>
      <c r="Y284" s="39">
        <f>+'2016_17 Energy'!Y284/11</f>
        <v>191.62425062240189</v>
      </c>
      <c r="Z284" s="35">
        <f>+'2016_17 Energy'!Z284/11</f>
        <v>206.74236040494733</v>
      </c>
      <c r="AA284" s="45">
        <f>+'2016_17 Energy'!AA284/11</f>
        <v>182.94256381658369</v>
      </c>
      <c r="AB284" s="41"/>
    </row>
    <row r="285" spans="1:28" x14ac:dyDescent="0.2">
      <c r="A285" s="42">
        <f>+'2016_17 Energy'!A285</f>
        <v>42924</v>
      </c>
      <c r="B285" s="58">
        <f>+'2016_17 Energy'!B285</f>
        <v>15.37</v>
      </c>
      <c r="C285" s="53">
        <f>+'2016_17 Energy'!C285/11</f>
        <v>21.995654796363638</v>
      </c>
      <c r="D285" s="53">
        <f>+'2016_17 Energy'!D285/11</f>
        <v>34.173262572727275</v>
      </c>
      <c r="E285" s="53">
        <f>+'2016_17 Energy'!E285/11</f>
        <v>53.863834960909095</v>
      </c>
      <c r="F285" s="53">
        <f>+'2016_17 Energy'!F285/11</f>
        <v>38.109596112727274</v>
      </c>
      <c r="G285" s="43">
        <f>+'2016_17 Energy'!G285/11</f>
        <v>17.73370985</v>
      </c>
      <c r="H285" s="43">
        <f>+'2016_17 Energy'!H285/11</f>
        <v>55.269354209090913</v>
      </c>
      <c r="I285" s="54">
        <f>+'2016_17 Energy'!I285/11</f>
        <v>106.37754760000001</v>
      </c>
      <c r="J285" s="33">
        <f>+'2016_17 Energy'!J285</f>
        <v>14.37</v>
      </c>
      <c r="K285" s="34">
        <f>+'2016_17 Energy'!K285/11</f>
        <v>33.34543607818182</v>
      </c>
      <c r="L285" s="34">
        <f>+'2016_17 Energy'!L285/11</f>
        <v>47.942285609090909</v>
      </c>
      <c r="M285" s="34">
        <f>+'2016_17 Energy'!M285/11</f>
        <v>68.17645447000001</v>
      </c>
      <c r="N285" s="35">
        <f>+'2016_17 Energy'!N285/11</f>
        <v>120.94687416363637</v>
      </c>
      <c r="O285" s="44">
        <f>+'2016_17 Energy'!O285</f>
        <v>15.94</v>
      </c>
      <c r="P285" s="40">
        <f>+'2016_17 Energy'!P285/11</f>
        <v>15.526279465727271</v>
      </c>
      <c r="Q285" s="40">
        <f>+'2016_17 Energy'!Q285/11</f>
        <v>26.324919441999999</v>
      </c>
      <c r="R285" s="40">
        <f>+'2016_17 Energy'!R285/11</f>
        <v>45.705641840727274</v>
      </c>
      <c r="S285" s="45">
        <f>+'2016_17 Energy'!S285/11</f>
        <v>98.073031458727286</v>
      </c>
      <c r="U285" s="39">
        <f>+'2016_17 Energy'!U285/11</f>
        <v>70.661928095702308</v>
      </c>
      <c r="V285" s="35">
        <f>+'2016_17 Energy'!V285/11</f>
        <v>70.661928095702308</v>
      </c>
      <c r="W285" s="45">
        <f>+'2016_17 Energy'!W285/11</f>
        <v>70.661928095702308</v>
      </c>
      <c r="X285" s="40"/>
      <c r="Y285" s="39">
        <f>+'2016_17 Energy'!Y285/11</f>
        <v>177.03947569570232</v>
      </c>
      <c r="Z285" s="35">
        <f>+'2016_17 Energy'!Z285/11</f>
        <v>191.60880225933869</v>
      </c>
      <c r="AA285" s="45">
        <f>+'2016_17 Energy'!AA285/11</f>
        <v>168.73495955442959</v>
      </c>
      <c r="AB285" s="41"/>
    </row>
    <row r="286" spans="1:28" x14ac:dyDescent="0.2">
      <c r="A286" s="42">
        <f>+'2016_17 Energy'!A286</f>
        <v>42925</v>
      </c>
      <c r="B286" s="58">
        <f>+'2016_17 Energy'!B286</f>
        <v>15.37</v>
      </c>
      <c r="C286" s="53">
        <f>+'2016_17 Energy'!C286/11</f>
        <v>22.079823942727273</v>
      </c>
      <c r="D286" s="53">
        <f>+'2016_17 Energy'!D286/11</f>
        <v>34.435301359090907</v>
      </c>
      <c r="E286" s="53">
        <f>+'2016_17 Energy'!E286/11</f>
        <v>53.481564923636363</v>
      </c>
      <c r="F286" s="53">
        <f>+'2016_17 Energy'!F286/11</f>
        <v>36.583814919090905</v>
      </c>
      <c r="G286" s="43">
        <f>+'2016_17 Energy'!G286/11</f>
        <v>17.190653840909093</v>
      </c>
      <c r="H286" s="43">
        <f>+'2016_17 Energy'!H286/11</f>
        <v>53.966249262727274</v>
      </c>
      <c r="I286" s="54">
        <f>+'2016_17 Energy'!I286/11</f>
        <v>103.9318504090909</v>
      </c>
      <c r="J286" s="33">
        <f>+'2016_17 Energy'!J286</f>
        <v>14.39</v>
      </c>
      <c r="K286" s="34">
        <f>+'2016_17 Energy'!K286/11</f>
        <v>33.271150593999984</v>
      </c>
      <c r="L286" s="34">
        <f>+'2016_17 Energy'!L286/11</f>
        <v>48.012947129272703</v>
      </c>
      <c r="M286" s="34">
        <f>+'2016_17 Energy'!M286/11</f>
        <v>67.579383343636337</v>
      </c>
      <c r="N286" s="35">
        <f>+'2016_17 Energy'!N286/11</f>
        <v>118.27054625418181</v>
      </c>
      <c r="O286" s="44">
        <f>+'2016_17 Energy'!O286</f>
        <v>15.94</v>
      </c>
      <c r="P286" s="40">
        <f>+'2016_17 Energy'!P286/11</f>
        <v>15.570582931272725</v>
      </c>
      <c r="Q286" s="40">
        <f>+'2016_17 Energy'!Q286/11</f>
        <v>26.538099227454538</v>
      </c>
      <c r="R286" s="40">
        <f>+'2016_17 Energy'!R286/11</f>
        <v>45.281813393636355</v>
      </c>
      <c r="S286" s="45">
        <f>+'2016_17 Energy'!S286/11</f>
        <v>95.591996703272713</v>
      </c>
      <c r="U286" s="39">
        <f>+'2016_17 Energy'!U286/11</f>
        <v>70.972320251596344</v>
      </c>
      <c r="V286" s="35">
        <f>+'2016_17 Energy'!V286/11</f>
        <v>70.972320251596344</v>
      </c>
      <c r="W286" s="45">
        <f>+'2016_17 Energy'!W286/11</f>
        <v>70.972320251596344</v>
      </c>
      <c r="X286" s="40"/>
      <c r="Y286" s="39">
        <f>+'2016_17 Energy'!Y286/11</f>
        <v>174.90417066068724</v>
      </c>
      <c r="Z286" s="35">
        <f>+'2016_17 Energy'!Z286/11</f>
        <v>189.24286650577815</v>
      </c>
      <c r="AA286" s="45">
        <f>+'2016_17 Energy'!AA286/11</f>
        <v>166.56431695486907</v>
      </c>
      <c r="AB286" s="41"/>
    </row>
    <row r="287" spans="1:28" x14ac:dyDescent="0.2">
      <c r="A287" s="42">
        <f>+'2016_17 Energy'!A287</f>
        <v>42926</v>
      </c>
      <c r="B287" s="58">
        <f>+'2016_17 Energy'!B287</f>
        <v>15.38</v>
      </c>
      <c r="C287" s="53">
        <f>+'2016_17 Energy'!C287/11</f>
        <v>21.01659194272727</v>
      </c>
      <c r="D287" s="53">
        <f>+'2016_17 Energy'!D287/11</f>
        <v>37.866293250000005</v>
      </c>
      <c r="E287" s="53">
        <f>+'2016_17 Energy'!E287/11</f>
        <v>59.492194656363637</v>
      </c>
      <c r="F287" s="53">
        <f>+'2016_17 Energy'!F287/11</f>
        <v>53.309359760909089</v>
      </c>
      <c r="G287" s="43">
        <f>+'2016_17 Energy'!G287/11</f>
        <v>22.397164287272727</v>
      </c>
      <c r="H287" s="43">
        <f>+'2016_17 Energy'!H287/11</f>
        <v>81.769241574545447</v>
      </c>
      <c r="I287" s="54">
        <f>+'2016_17 Energy'!I287/11</f>
        <v>128.11221105454544</v>
      </c>
      <c r="J287" s="33">
        <f>+'2016_17 Energy'!J287</f>
        <v>14.4</v>
      </c>
      <c r="K287" s="34">
        <f>+'2016_17 Energy'!K287/11</f>
        <v>31.700397949090913</v>
      </c>
      <c r="L287" s="34">
        <f>+'2016_17 Energy'!L287/11</f>
        <v>51.779102904545468</v>
      </c>
      <c r="M287" s="34">
        <f>+'2016_17 Energy'!M287/11</f>
        <v>73.990116598363656</v>
      </c>
      <c r="N287" s="35">
        <f>+'2016_17 Energy'!N287/11</f>
        <v>142.88292706163637</v>
      </c>
      <c r="O287" s="44">
        <f>+'2016_17 Energy'!O287</f>
        <v>15.94</v>
      </c>
      <c r="P287" s="40">
        <f>+'2016_17 Energy'!P287/11</f>
        <v>14.911559939090921</v>
      </c>
      <c r="Q287" s="40">
        <f>+'2016_17 Energy'!Q287/11</f>
        <v>29.916116304545479</v>
      </c>
      <c r="R287" s="40">
        <f>+'2016_17 Energy'!R287/11</f>
        <v>51.207667832363654</v>
      </c>
      <c r="S287" s="45">
        <f>+'2016_17 Energy'!S287/11</f>
        <v>119.67180190763638</v>
      </c>
      <c r="U287" s="39">
        <f>+'2016_17 Energy'!U287/11</f>
        <v>68.437849355457146</v>
      </c>
      <c r="V287" s="35">
        <f>+'2016_17 Energy'!V287/11</f>
        <v>68.437849355457146</v>
      </c>
      <c r="W287" s="45">
        <f>+'2016_17 Energy'!W287/11</f>
        <v>68.437849355457146</v>
      </c>
      <c r="X287" s="40"/>
      <c r="Y287" s="39">
        <f>+'2016_17 Energy'!Y287/11</f>
        <v>196.5500604100026</v>
      </c>
      <c r="Z287" s="35">
        <f>+'2016_17 Energy'!Z287/11</f>
        <v>211.3207764170935</v>
      </c>
      <c r="AA287" s="45">
        <f>+'2016_17 Energy'!AA287/11</f>
        <v>188.1096512630935</v>
      </c>
      <c r="AB287" s="41"/>
    </row>
    <row r="288" spans="1:28" x14ac:dyDescent="0.2">
      <c r="A288" s="42">
        <f>+'2016_17 Energy'!A288</f>
        <v>42927</v>
      </c>
      <c r="B288" s="58">
        <f>+'2016_17 Energy'!B288</f>
        <v>15.38</v>
      </c>
      <c r="C288" s="53">
        <f>+'2016_17 Energy'!C288/11</f>
        <v>20.921256256363634</v>
      </c>
      <c r="D288" s="53">
        <f>+'2016_17 Energy'!D288/11</f>
        <v>37.742208735454547</v>
      </c>
      <c r="E288" s="53">
        <f>+'2016_17 Energy'!E288/11</f>
        <v>59.362494498181825</v>
      </c>
      <c r="F288" s="53">
        <f>+'2016_17 Energy'!F288/11</f>
        <v>53.252994107272727</v>
      </c>
      <c r="G288" s="43">
        <f>+'2016_17 Energy'!G288/11</f>
        <v>22.398147650909092</v>
      </c>
      <c r="H288" s="43">
        <f>+'2016_17 Energy'!H288/11</f>
        <v>81.738637969090917</v>
      </c>
      <c r="I288" s="54">
        <f>+'2016_17 Energy'!I288/11</f>
        <v>127.92906629999999</v>
      </c>
      <c r="J288" s="33">
        <f>+'2016_17 Energy'!J288</f>
        <v>14.43</v>
      </c>
      <c r="K288" s="34">
        <f>+'2016_17 Energy'!K288/11</f>
        <v>31.277663215000015</v>
      </c>
      <c r="L288" s="34">
        <f>+'2016_17 Energy'!L288/11</f>
        <v>51.228865210454565</v>
      </c>
      <c r="M288" s="34">
        <f>+'2016_17 Energy'!M288/11</f>
        <v>73.416382068636381</v>
      </c>
      <c r="N288" s="35">
        <f>+'2016_17 Energy'!N288/11</f>
        <v>142.24716875136366</v>
      </c>
      <c r="O288" s="44">
        <f>+'2016_17 Energy'!O288</f>
        <v>15.93</v>
      </c>
      <c r="P288" s="40">
        <f>+'2016_17 Energy'!P288/11</f>
        <v>14.925441701363649</v>
      </c>
      <c r="Q288" s="40">
        <f>+'2016_17 Energy'!Q288/11</f>
        <v>29.934144460454561</v>
      </c>
      <c r="R288" s="40">
        <f>+'2016_17 Energy'!R288/11</f>
        <v>51.226033273181841</v>
      </c>
      <c r="S288" s="45">
        <f>+'2016_17 Energy'!S288/11</f>
        <v>119.639638565</v>
      </c>
      <c r="U288" s="39">
        <f>+'2016_17 Energy'!U288/11</f>
        <v>68.49734868581335</v>
      </c>
      <c r="V288" s="35">
        <f>+'2016_17 Energy'!V288/11</f>
        <v>68.49734868581335</v>
      </c>
      <c r="W288" s="45">
        <f>+'2016_17 Energy'!W288/11</f>
        <v>68.49734868581335</v>
      </c>
      <c r="X288" s="40"/>
      <c r="Y288" s="39">
        <f>+'2016_17 Energy'!Y288/11</f>
        <v>196.42641498581335</v>
      </c>
      <c r="Z288" s="35">
        <f>+'2016_17 Energy'!Z288/11</f>
        <v>210.744517437177</v>
      </c>
      <c r="AA288" s="45">
        <f>+'2016_17 Energy'!AA288/11</f>
        <v>188.13698725081338</v>
      </c>
      <c r="AB288" s="41"/>
    </row>
    <row r="289" spans="1:28" x14ac:dyDescent="0.2">
      <c r="A289" s="42">
        <f>+'2016_17 Energy'!A289</f>
        <v>42928</v>
      </c>
      <c r="B289" s="58">
        <f>+'2016_17 Energy'!B289</f>
        <v>15.4</v>
      </c>
      <c r="C289" s="53">
        <f>+'2016_17 Energy'!C289/11</f>
        <v>20.806271476363637</v>
      </c>
      <c r="D289" s="53">
        <f>+'2016_17 Energy'!D289/11</f>
        <v>37.59183083909091</v>
      </c>
      <c r="E289" s="53">
        <f>+'2016_17 Energy'!E289/11</f>
        <v>59.206350582727275</v>
      </c>
      <c r="F289" s="53">
        <f>+'2016_17 Energy'!F289/11</f>
        <v>53.194925943636356</v>
      </c>
      <c r="G289" s="43">
        <f>+'2016_17 Energy'!G289/11</f>
        <v>22.398038202727271</v>
      </c>
      <c r="H289" s="43">
        <f>+'2016_17 Energy'!H289/11</f>
        <v>81.708034363636358</v>
      </c>
      <c r="I289" s="54">
        <f>+'2016_17 Energy'!I289/11</f>
        <v>127.71392017272727</v>
      </c>
      <c r="J289" s="33">
        <f>+'2016_17 Energy'!J289</f>
        <v>14.45</v>
      </c>
      <c r="K289" s="34">
        <f>+'2016_17 Energy'!K289/11</f>
        <v>31.162334681818194</v>
      </c>
      <c r="L289" s="34">
        <f>+'2016_17 Energy'!L289/11</f>
        <v>51.078236470909104</v>
      </c>
      <c r="M289" s="34">
        <f>+'2016_17 Energy'!M289/11</f>
        <v>73.260017727272739</v>
      </c>
      <c r="N289" s="35">
        <f>+'2016_17 Energy'!N289/11</f>
        <v>142.03157385272729</v>
      </c>
      <c r="O289" s="44">
        <f>+'2016_17 Energy'!O289</f>
        <v>15.93</v>
      </c>
      <c r="P289" s="40">
        <f>+'2016_17 Energy'!P289/11</f>
        <v>15.028678319636372</v>
      </c>
      <c r="Q289" s="40">
        <f>+'2016_17 Energy'!Q289/11</f>
        <v>30.067836118181823</v>
      </c>
      <c r="R289" s="40">
        <f>+'2016_17 Energy'!R289/11</f>
        <v>51.365883649454553</v>
      </c>
      <c r="S289" s="45">
        <f>+'2016_17 Energy'!S289/11</f>
        <v>119.72617654072728</v>
      </c>
      <c r="U289" s="39">
        <f>+'2016_17 Energy'!U289/11</f>
        <v>68.550255186307766</v>
      </c>
      <c r="V289" s="35">
        <f>+'2016_17 Energy'!V289/11</f>
        <v>68.550255186307766</v>
      </c>
      <c r="W289" s="45">
        <f>+'2016_17 Energy'!W289/11</f>
        <v>68.550255186307766</v>
      </c>
      <c r="X289" s="40"/>
      <c r="Y289" s="39">
        <f>+'2016_17 Energy'!Y289/11</f>
        <v>196.26417535903502</v>
      </c>
      <c r="Z289" s="35">
        <f>+'2016_17 Energy'!Z289/11</f>
        <v>210.58182903903506</v>
      </c>
      <c r="AA289" s="45">
        <f>+'2016_17 Energy'!AA289/11</f>
        <v>188.27643172703503</v>
      </c>
      <c r="AB289" s="41"/>
    </row>
    <row r="290" spans="1:28" x14ac:dyDescent="0.2">
      <c r="A290" s="42">
        <f>+'2016_17 Energy'!A290</f>
        <v>42929</v>
      </c>
      <c r="B290" s="58">
        <f>+'2016_17 Energy'!B290</f>
        <v>15.4</v>
      </c>
      <c r="C290" s="53">
        <f>+'2016_17 Energy'!C290/11</f>
        <v>20.704646493636364</v>
      </c>
      <c r="D290" s="53">
        <f>+'2016_17 Energy'!D290/11</f>
        <v>37.459280607272724</v>
      </c>
      <c r="E290" s="53">
        <f>+'2016_17 Energy'!E290/11</f>
        <v>59.068279702727274</v>
      </c>
      <c r="F290" s="53">
        <f>+'2016_17 Energy'!F290/11</f>
        <v>53.138566040000001</v>
      </c>
      <c r="G290" s="43">
        <f>+'2016_17 Energy'!G290/11</f>
        <v>22.399021924545455</v>
      </c>
      <c r="H290" s="43">
        <f>+'2016_17 Energy'!H290/11</f>
        <v>81.677430758181814</v>
      </c>
      <c r="I290" s="54">
        <f>+'2016_17 Energy'!I290/11</f>
        <v>127.52240949999999</v>
      </c>
      <c r="J290" s="33">
        <f>+'2016_17 Energy'!J290</f>
        <v>14.48</v>
      </c>
      <c r="K290" s="34">
        <f>+'2016_17 Energy'!K290/11</f>
        <v>30.733343226363637</v>
      </c>
      <c r="L290" s="34">
        <f>+'2016_17 Energy'!L290/11</f>
        <v>50.519556823636364</v>
      </c>
      <c r="M290" s="34">
        <f>+'2016_17 Energy'!M290/11</f>
        <v>72.677933358727273</v>
      </c>
      <c r="N290" s="35">
        <f>+'2016_17 Energy'!N290/11</f>
        <v>141.38749213999998</v>
      </c>
      <c r="O290" s="44">
        <f>+'2016_17 Energy'!O290</f>
        <v>15.92</v>
      </c>
      <c r="P290" s="40">
        <f>+'2016_17 Energy'!P290/11</f>
        <v>15.036252688181822</v>
      </c>
      <c r="Q290" s="40">
        <f>+'2016_17 Energy'!Q290/11</f>
        <v>30.077385354545459</v>
      </c>
      <c r="R290" s="40">
        <f>+'2016_17 Energy'!R290/11</f>
        <v>51.375866766727285</v>
      </c>
      <c r="S290" s="45">
        <f>+'2016_17 Energy'!S290/11</f>
        <v>119.68562366</v>
      </c>
      <c r="U290" s="39">
        <f>+'2016_17 Energy'!U290/11</f>
        <v>68.610645231785824</v>
      </c>
      <c r="V290" s="35">
        <f>+'2016_17 Energy'!V290/11</f>
        <v>68.610645231785824</v>
      </c>
      <c r="W290" s="45">
        <f>+'2016_17 Energy'!W290/11</f>
        <v>68.610645231785824</v>
      </c>
      <c r="X290" s="40"/>
      <c r="Y290" s="39">
        <f>+'2016_17 Energy'!Y290/11</f>
        <v>196.13305473178579</v>
      </c>
      <c r="Z290" s="35">
        <f>+'2016_17 Energy'!Z290/11</f>
        <v>209.99813737178582</v>
      </c>
      <c r="AA290" s="45">
        <f>+'2016_17 Energy'!AA290/11</f>
        <v>188.29626889178581</v>
      </c>
      <c r="AB290" s="41"/>
    </row>
    <row r="291" spans="1:28" x14ac:dyDescent="0.2">
      <c r="A291" s="42">
        <f>+'2016_17 Energy'!A291</f>
        <v>42930</v>
      </c>
      <c r="B291" s="58">
        <f>+'2016_17 Energy'!B291</f>
        <v>15.41</v>
      </c>
      <c r="C291" s="53">
        <f>+'2016_17 Energy'!C291/11</f>
        <v>20.800665216363637</v>
      </c>
      <c r="D291" s="53">
        <f>+'2016_17 Energy'!D291/11</f>
        <v>36.344744735454547</v>
      </c>
      <c r="E291" s="53">
        <f>+'2016_17 Energy'!E291/11</f>
        <v>57.346362401818176</v>
      </c>
      <c r="F291" s="53">
        <f>+'2016_17 Energy'!F291/11</f>
        <v>49.221149998181815</v>
      </c>
      <c r="G291" s="43">
        <f>+'2016_17 Energy'!G291/11</f>
        <v>21.327086202727273</v>
      </c>
      <c r="H291" s="43">
        <f>+'2016_17 Energy'!H291/11</f>
        <v>75.276849976363636</v>
      </c>
      <c r="I291" s="54">
        <f>+'2016_17 Energy'!I291/11</f>
        <v>121.59991537272727</v>
      </c>
      <c r="J291" s="33">
        <f>+'2016_17 Energy'!J291</f>
        <v>14.51</v>
      </c>
      <c r="K291" s="34">
        <f>+'2016_17 Energy'!K291/11</f>
        <v>30.712021841818185</v>
      </c>
      <c r="L291" s="34">
        <f>+'2016_17 Energy'!L291/11</f>
        <v>49.045636470000005</v>
      </c>
      <c r="M291" s="34">
        <f>+'2016_17 Energy'!M291/11</f>
        <v>70.569979127272731</v>
      </c>
      <c r="N291" s="35">
        <f>+'2016_17 Energy'!N291/11</f>
        <v>135.06802784090908</v>
      </c>
      <c r="O291" s="44">
        <f>+'2016_17 Energy'!O291</f>
        <v>15.92</v>
      </c>
      <c r="P291" s="40">
        <f>+'2016_17 Energy'!P291/11</f>
        <v>15.18422979527273</v>
      </c>
      <c r="Q291" s="40">
        <f>+'2016_17 Energy'!Q291/11</f>
        <v>29.147572752545457</v>
      </c>
      <c r="R291" s="40">
        <f>+'2016_17 Energy'!R291/11</f>
        <v>49.852979590727273</v>
      </c>
      <c r="S291" s="45">
        <f>+'2016_17 Energy'!S291/11</f>
        <v>113.96798497409091</v>
      </c>
      <c r="U291" s="39">
        <f>+'2016_17 Energy'!U291/11</f>
        <v>69.271210217427793</v>
      </c>
      <c r="V291" s="35">
        <f>+'2016_17 Energy'!V291/11</f>
        <v>69.271210217427793</v>
      </c>
      <c r="W291" s="45">
        <f>+'2016_17 Energy'!W291/11</f>
        <v>69.271210217427793</v>
      </c>
      <c r="X291" s="40"/>
      <c r="Y291" s="39">
        <f>+'2016_17 Energy'!Y291/11</f>
        <v>190.87112559015506</v>
      </c>
      <c r="Z291" s="35">
        <f>+'2016_17 Energy'!Z291/11</f>
        <v>204.33923805833686</v>
      </c>
      <c r="AA291" s="45">
        <f>+'2016_17 Energy'!AA291/11</f>
        <v>183.23919519151872</v>
      </c>
      <c r="AB291" s="41"/>
    </row>
    <row r="292" spans="1:28" x14ac:dyDescent="0.2">
      <c r="A292" s="42">
        <f>+'2016_17 Energy'!A292</f>
        <v>42931</v>
      </c>
      <c r="B292" s="58">
        <f>+'2016_17 Energy'!B292</f>
        <v>15.42</v>
      </c>
      <c r="C292" s="53">
        <f>+'2016_17 Energy'!C292/11</f>
        <v>21.343386596363636</v>
      </c>
      <c r="D292" s="53">
        <f>+'2016_17 Energy'!D292/11</f>
        <v>33.380228075454546</v>
      </c>
      <c r="E292" s="53">
        <f>+'2016_17 Energy'!E292/11</f>
        <v>53.015720429090905</v>
      </c>
      <c r="F292" s="53">
        <f>+'2016_17 Energy'!F292/11</f>
        <v>37.845512373636367</v>
      </c>
      <c r="G292" s="43">
        <f>+'2016_17 Energy'!G292/11</f>
        <v>17.760753403636361</v>
      </c>
      <c r="H292" s="43">
        <f>+'2016_17 Energy'!H292/11</f>
        <v>55.118191539999998</v>
      </c>
      <c r="I292" s="54">
        <f>+'2016_17 Energy'!I292/11</f>
        <v>105.27485699090909</v>
      </c>
      <c r="J292" s="33">
        <f>+'2016_17 Energy'!J292</f>
        <v>14.53</v>
      </c>
      <c r="K292" s="34">
        <f>+'2016_17 Energy'!K292/11</f>
        <v>31.44234397963637</v>
      </c>
      <c r="L292" s="34">
        <f>+'2016_17 Energy'!L292/11</f>
        <v>45.632765199909102</v>
      </c>
      <c r="M292" s="34">
        <f>+'2016_17 Energy'!M292/11</f>
        <v>65.751786656818183</v>
      </c>
      <c r="N292" s="35">
        <f>+'2016_17 Energy'!N292/11</f>
        <v>118.23804664727272</v>
      </c>
      <c r="O292" s="44">
        <f>+'2016_17 Energy'!O292</f>
        <v>15.91</v>
      </c>
      <c r="P292" s="40">
        <f>+'2016_17 Energy'!P292/11</f>
        <v>15.783286463999998</v>
      </c>
      <c r="Q292" s="40">
        <f>+'2016_17 Energy'!Q292/11</f>
        <v>26.634449209181813</v>
      </c>
      <c r="R292" s="40">
        <f>+'2016_17 Energy'!R292/11</f>
        <v>46.003728910454541</v>
      </c>
      <c r="S292" s="45">
        <f>+'2016_17 Energy'!S292/11</f>
        <v>98.1378199890909</v>
      </c>
      <c r="U292" s="39">
        <f>+'2016_17 Energy'!U292/11</f>
        <v>71.029331012977849</v>
      </c>
      <c r="V292" s="35">
        <f>+'2016_17 Energy'!V292/11</f>
        <v>71.029331012977849</v>
      </c>
      <c r="W292" s="45">
        <f>+'2016_17 Energy'!W292/11</f>
        <v>71.029331012977849</v>
      </c>
      <c r="X292" s="40"/>
      <c r="Y292" s="39">
        <f>+'2016_17 Energy'!Y292/11</f>
        <v>176.30418800388694</v>
      </c>
      <c r="Z292" s="35">
        <f>+'2016_17 Energy'!Z292/11</f>
        <v>189.26737766025056</v>
      </c>
      <c r="AA292" s="45">
        <f>+'2016_17 Energy'!AA292/11</f>
        <v>169.16715100206875</v>
      </c>
      <c r="AB292" s="41"/>
    </row>
    <row r="293" spans="1:28" x14ac:dyDescent="0.2">
      <c r="A293" s="42">
        <f>+'2016_17 Energy'!A293</f>
        <v>42932</v>
      </c>
      <c r="B293" s="58">
        <f>+'2016_17 Energy'!B293</f>
        <v>15.43</v>
      </c>
      <c r="C293" s="53">
        <f>+'2016_17 Energy'!C293/11</f>
        <v>21.411230019090908</v>
      </c>
      <c r="D293" s="53">
        <f>+'2016_17 Energy'!D293/11</f>
        <v>33.624320556363635</v>
      </c>
      <c r="E293" s="53">
        <f>+'2016_17 Energy'!E293/11</f>
        <v>52.61631536454545</v>
      </c>
      <c r="F293" s="53">
        <f>+'2016_17 Energy'!F293/11</f>
        <v>36.336385849999999</v>
      </c>
      <c r="G293" s="43">
        <f>+'2016_17 Energy'!G293/11</f>
        <v>17.213848635454546</v>
      </c>
      <c r="H293" s="43">
        <f>+'2016_17 Energy'!H293/11</f>
        <v>53.844374418181815</v>
      </c>
      <c r="I293" s="54">
        <f>+'2016_17 Energy'!I293/11</f>
        <v>102.82618563636365</v>
      </c>
      <c r="J293" s="33">
        <f>+'2016_17 Energy'!J293</f>
        <v>14.56</v>
      </c>
      <c r="K293" s="34">
        <f>+'2016_17 Energy'!K293/11</f>
        <v>31.344079455909082</v>
      </c>
      <c r="L293" s="34">
        <f>+'2016_17 Energy'!L293/11</f>
        <v>45.676079052636346</v>
      </c>
      <c r="M293" s="34">
        <f>+'2016_17 Energy'!M293/11</f>
        <v>65.129597400545435</v>
      </c>
      <c r="N293" s="35">
        <f>+'2016_17 Energy'!N293/11</f>
        <v>115.55202863490909</v>
      </c>
      <c r="O293" s="44">
        <f>+'2016_17 Energy'!O293</f>
        <v>15.91</v>
      </c>
      <c r="P293" s="40">
        <f>+'2016_17 Energy'!P293/11</f>
        <v>15.93103722636363</v>
      </c>
      <c r="Q293" s="40">
        <f>+'2016_17 Energy'!Q293/11</f>
        <v>26.975074489454538</v>
      </c>
      <c r="R293" s="40">
        <f>+'2016_17 Energy'!R293/11</f>
        <v>45.712435620545442</v>
      </c>
      <c r="S293" s="45">
        <f>+'2016_17 Energy'!S293/11</f>
        <v>95.805030878545452</v>
      </c>
      <c r="U293" s="39">
        <f>+'2016_17 Energy'!U293/11</f>
        <v>71.320039826585713</v>
      </c>
      <c r="V293" s="35">
        <f>+'2016_17 Energy'!V293/11</f>
        <v>71.320039826585713</v>
      </c>
      <c r="W293" s="45">
        <f>+'2016_17 Energy'!W293/11</f>
        <v>71.320039826585713</v>
      </c>
      <c r="X293" s="40"/>
      <c r="Y293" s="39">
        <f>+'2016_17 Energy'!Y293/11</f>
        <v>174.14622546294936</v>
      </c>
      <c r="Z293" s="35">
        <f>+'2016_17 Energy'!Z293/11</f>
        <v>186.87206846149482</v>
      </c>
      <c r="AA293" s="45">
        <f>+'2016_17 Energy'!AA293/11</f>
        <v>167.12507070513118</v>
      </c>
      <c r="AB293" s="41"/>
    </row>
    <row r="294" spans="1:28" x14ac:dyDescent="0.2">
      <c r="A294" s="42">
        <f>+'2016_17 Energy'!A294</f>
        <v>42933</v>
      </c>
      <c r="B294" s="58">
        <f>+'2016_17 Energy'!B294</f>
        <v>15.44</v>
      </c>
      <c r="C294" s="53">
        <f>+'2016_17 Energy'!C294/11</f>
        <v>20.366841108181816</v>
      </c>
      <c r="D294" s="53">
        <f>+'2016_17 Energy'!D294/11</f>
        <v>37.021224533636364</v>
      </c>
      <c r="E294" s="53">
        <f>+'2016_17 Energy'!E294/11</f>
        <v>58.611194701818178</v>
      </c>
      <c r="F294" s="53">
        <f>+'2016_17 Energy'!F294/11</f>
        <v>52.909778901818186</v>
      </c>
      <c r="G294" s="43">
        <f>+'2016_17 Energy'!G294/11</f>
        <v>22.400774760000001</v>
      </c>
      <c r="H294" s="43">
        <f>+'2016_17 Energy'!H294/11</f>
        <v>81.555016336363636</v>
      </c>
      <c r="I294" s="54">
        <f>+'2016_17 Energy'!I294/11</f>
        <v>126.8404982</v>
      </c>
      <c r="J294" s="33">
        <f>+'2016_17 Energy'!J294</f>
        <v>14.59</v>
      </c>
      <c r="K294" s="34">
        <f>+'2016_17 Energy'!K294/11</f>
        <v>29.631254538636359</v>
      </c>
      <c r="L294" s="34">
        <f>+'2016_17 Energy'!L294/11</f>
        <v>49.086886326818174</v>
      </c>
      <c r="M294" s="34">
        <f>+'2016_17 Energy'!M294/11</f>
        <v>71.184542315909084</v>
      </c>
      <c r="N294" s="35">
        <f>+'2016_17 Energy'!N294/11</f>
        <v>139.64902275545452</v>
      </c>
      <c r="O294" s="44">
        <f>+'2016_17 Energy'!O294</f>
        <v>15.9</v>
      </c>
      <c r="P294" s="40">
        <f>+'2016_17 Energy'!P294/11</f>
        <v>15.353158545818172</v>
      </c>
      <c r="Q294" s="40">
        <f>+'2016_17 Energy'!Q294/11</f>
        <v>30.491572269090899</v>
      </c>
      <c r="R294" s="40">
        <f>+'2016_17 Energy'!R294/11</f>
        <v>51.806794816545441</v>
      </c>
      <c r="S294" s="45">
        <f>+'2016_17 Energy'!S294/11</f>
        <v>119.90882608763636</v>
      </c>
      <c r="U294" s="39">
        <f>+'2016_17 Energy'!U294/11</f>
        <v>68.783247986613972</v>
      </c>
      <c r="V294" s="35">
        <f>+'2016_17 Energy'!V294/11</f>
        <v>68.783247986613972</v>
      </c>
      <c r="W294" s="45">
        <f>+'2016_17 Energy'!W294/11</f>
        <v>68.783247986613972</v>
      </c>
      <c r="X294" s="40"/>
      <c r="Y294" s="39">
        <f>+'2016_17 Energy'!Y294/11</f>
        <v>195.62374618661397</v>
      </c>
      <c r="Z294" s="35">
        <f>+'2016_17 Energy'!Z294/11</f>
        <v>208.43227074206851</v>
      </c>
      <c r="AA294" s="45">
        <f>+'2016_17 Energy'!AA294/11</f>
        <v>188.69207407425031</v>
      </c>
      <c r="AB294" s="41"/>
    </row>
    <row r="295" spans="1:28" x14ac:dyDescent="0.2">
      <c r="A295" s="42">
        <f>+'2016_17 Energy'!A295</f>
        <v>42934</v>
      </c>
      <c r="B295" s="58">
        <f>+'2016_17 Energy'!B295</f>
        <v>15.44</v>
      </c>
      <c r="C295" s="53">
        <f>+'2016_17 Energy'!C295/11</f>
        <v>20.275204296363636</v>
      </c>
      <c r="D295" s="53">
        <f>+'2016_17 Energy'!D295/11</f>
        <v>36.903278940909097</v>
      </c>
      <c r="E295" s="53">
        <f>+'2016_17 Energy'!E295/11</f>
        <v>58.572252617272731</v>
      </c>
      <c r="F295" s="53">
        <f>+'2016_17 Energy'!F295/11</f>
        <v>52.853430498181815</v>
      </c>
      <c r="G295" s="43">
        <f>+'2016_17 Energy'!G295/11</f>
        <v>22.401759195454545</v>
      </c>
      <c r="H295" s="43">
        <f>+'2016_17 Energy'!H295/11</f>
        <v>81.524412730909091</v>
      </c>
      <c r="I295" s="54">
        <f>+'2016_17 Energy'!I295/11</f>
        <v>126.74812593636365</v>
      </c>
      <c r="J295" s="33">
        <f>+'2016_17 Energy'!J295</f>
        <v>14.61</v>
      </c>
      <c r="K295" s="34">
        <f>+'2016_17 Energy'!K295/11</f>
        <v>29.321331189181819</v>
      </c>
      <c r="L295" s="34">
        <f>+'2016_17 Energy'!L295/11</f>
        <v>48.684823651818185</v>
      </c>
      <c r="M295" s="34">
        <f>+'2016_17 Energy'!M295/11</f>
        <v>70.85158603281819</v>
      </c>
      <c r="N295" s="35">
        <f>+'2016_17 Energy'!N295/11</f>
        <v>139.25690320881819</v>
      </c>
      <c r="O295" s="44">
        <f>+'2016_17 Energy'!O295</f>
        <v>15.9</v>
      </c>
      <c r="P295" s="40">
        <f>+'2016_17 Energy'!P295/11</f>
        <v>15.261688187090899</v>
      </c>
      <c r="Q295" s="40">
        <f>+'2016_17 Energy'!Q295/11</f>
        <v>30.37374813727272</v>
      </c>
      <c r="R295" s="40">
        <f>+'2016_17 Energy'!R295/11</f>
        <v>51.766838917090901</v>
      </c>
      <c r="S295" s="45">
        <f>+'2016_17 Energy'!S295/11</f>
        <v>119.81555058054545</v>
      </c>
      <c r="U295" s="39">
        <f>+'2016_17 Energy'!U295/11</f>
        <v>68.813082815292901</v>
      </c>
      <c r="V295" s="35">
        <f>+'2016_17 Energy'!V295/11</f>
        <v>68.813082815292901</v>
      </c>
      <c r="W295" s="45">
        <f>+'2016_17 Energy'!W295/11</f>
        <v>68.813082815292901</v>
      </c>
      <c r="X295" s="40"/>
      <c r="Y295" s="39">
        <f>+'2016_17 Energy'!Y295/11</f>
        <v>195.56120875165652</v>
      </c>
      <c r="Z295" s="35">
        <f>+'2016_17 Energy'!Z295/11</f>
        <v>208.0699860241111</v>
      </c>
      <c r="AA295" s="45">
        <f>+'2016_17 Energy'!AA295/11</f>
        <v>188.62863339583831</v>
      </c>
      <c r="AB295" s="41"/>
    </row>
    <row r="296" spans="1:28" x14ac:dyDescent="0.2">
      <c r="A296" s="42">
        <f>+'2016_17 Energy'!A296</f>
        <v>42935</v>
      </c>
      <c r="B296" s="58">
        <f>+'2016_17 Energy'!B296</f>
        <v>15.45</v>
      </c>
      <c r="C296" s="53">
        <f>+'2016_17 Energy'!C296/11</f>
        <v>20.161965646363637</v>
      </c>
      <c r="D296" s="53">
        <f>+'2016_17 Energy'!D296/11</f>
        <v>36.756120087272727</v>
      </c>
      <c r="E296" s="53">
        <f>+'2016_17 Energy'!E296/11</f>
        <v>58.419087188181813</v>
      </c>
      <c r="F296" s="53">
        <f>+'2016_17 Energy'!F296/11</f>
        <v>52.796250962727271</v>
      </c>
      <c r="G296" s="43">
        <f>+'2016_17 Energy'!G296/11</f>
        <v>22.402198476363637</v>
      </c>
      <c r="H296" s="43">
        <f>+'2016_17 Energy'!H296/11</f>
        <v>81.493809125454547</v>
      </c>
      <c r="I296" s="54">
        <f>+'2016_17 Energy'!I296/11</f>
        <v>126.53876835454547</v>
      </c>
      <c r="J296" s="33">
        <f>+'2016_17 Energy'!J296</f>
        <v>14.64</v>
      </c>
      <c r="K296" s="34">
        <f>+'2016_17 Energy'!K296/11</f>
        <v>28.989820483090895</v>
      </c>
      <c r="L296" s="34">
        <f>+'2016_17 Energy'!L296/11</f>
        <v>48.253558277727258</v>
      </c>
      <c r="M296" s="34">
        <f>+'2016_17 Energy'!M296/11</f>
        <v>70.402345102090877</v>
      </c>
      <c r="N296" s="35">
        <f>+'2016_17 Energy'!N296/11</f>
        <v>138.74574666318179</v>
      </c>
      <c r="O296" s="44">
        <f>+'2016_17 Energy'!O296</f>
        <v>15.89</v>
      </c>
      <c r="P296" s="40">
        <f>+'2016_17 Energy'!P296/11</f>
        <v>15.366587710363625</v>
      </c>
      <c r="Q296" s="40">
        <f>+'2016_17 Energy'!Q296/11</f>
        <v>30.51059810727271</v>
      </c>
      <c r="R296" s="40">
        <f>+'2016_17 Energy'!R296/11</f>
        <v>51.909663136181798</v>
      </c>
      <c r="S296" s="45">
        <f>+'2016_17 Energy'!S296/11</f>
        <v>119.90781717454546</v>
      </c>
      <c r="U296" s="39">
        <f>+'2016_17 Energy'!U296/11</f>
        <v>68.845373012249837</v>
      </c>
      <c r="V296" s="35">
        <f>+'2016_17 Energy'!V296/11</f>
        <v>68.845373012249837</v>
      </c>
      <c r="W296" s="45">
        <f>+'2016_17 Energy'!W296/11</f>
        <v>68.845373012249837</v>
      </c>
      <c r="X296" s="40"/>
      <c r="Y296" s="39">
        <f>+'2016_17 Energy'!Y296/11</f>
        <v>195.38414136679529</v>
      </c>
      <c r="Z296" s="35">
        <f>+'2016_17 Energy'!Z296/11</f>
        <v>207.59111967543166</v>
      </c>
      <c r="AA296" s="45">
        <f>+'2016_17 Energy'!AA296/11</f>
        <v>188.75319018679528</v>
      </c>
      <c r="AB296" s="41"/>
    </row>
    <row r="297" spans="1:28" x14ac:dyDescent="0.2">
      <c r="A297" s="42">
        <f>+'2016_17 Energy'!A297</f>
        <v>42936</v>
      </c>
      <c r="B297" s="58">
        <f>+'2016_17 Energy'!B297</f>
        <v>15.46</v>
      </c>
      <c r="C297" s="53">
        <f>+'2016_17 Energy'!C297/11</f>
        <v>20.042890714545454</v>
      </c>
      <c r="D297" s="53">
        <f>+'2016_17 Energy'!D297/11</f>
        <v>36.601985055454549</v>
      </c>
      <c r="E297" s="53">
        <f>+'2016_17 Energy'!E297/11</f>
        <v>58.258483546363635</v>
      </c>
      <c r="F297" s="53">
        <f>+'2016_17 Energy'!F297/11</f>
        <v>52.739077178181816</v>
      </c>
      <c r="G297" s="43">
        <f>+'2016_17 Energy'!G297/11</f>
        <v>22.402638115454547</v>
      </c>
      <c r="H297" s="43">
        <f>+'2016_17 Energy'!H297/11</f>
        <v>81.463205520000002</v>
      </c>
      <c r="I297" s="54">
        <f>+'2016_17 Energy'!I297/11</f>
        <v>126.32197736363636</v>
      </c>
      <c r="J297" s="33">
        <f>+'2016_17 Energy'!J297</f>
        <v>14.66</v>
      </c>
      <c r="K297" s="34">
        <f>+'2016_17 Energy'!K297/11</f>
        <v>28.761470212727282</v>
      </c>
      <c r="L297" s="34">
        <f>+'2016_17 Energy'!L297/11</f>
        <v>47.957268328181833</v>
      </c>
      <c r="M297" s="34">
        <f>+'2016_17 Energy'!M297/11</f>
        <v>70.09361437545455</v>
      </c>
      <c r="N297" s="35">
        <f>+'2016_17 Energy'!N297/11</f>
        <v>138.37787432363638</v>
      </c>
      <c r="O297" s="44">
        <f>+'2016_17 Energy'!O297</f>
        <v>15.89</v>
      </c>
      <c r="P297" s="40">
        <f>+'2016_17 Energy'!P297/11</f>
        <v>15.356654234272732</v>
      </c>
      <c r="Q297" s="40">
        <f>+'2016_17 Energy'!Q297/11</f>
        <v>30.49852029636364</v>
      </c>
      <c r="R297" s="40">
        <f>+'2016_17 Energy'!R297/11</f>
        <v>51.89710072572727</v>
      </c>
      <c r="S297" s="45">
        <f>+'2016_17 Energy'!S297/11</f>
        <v>119.84193274763638</v>
      </c>
      <c r="U297" s="39">
        <f>+'2016_17 Energy'!U297/11</f>
        <v>68.878454640552405</v>
      </c>
      <c r="V297" s="35">
        <f>+'2016_17 Energy'!V297/11</f>
        <v>68.878454640552405</v>
      </c>
      <c r="W297" s="45">
        <f>+'2016_17 Energy'!W297/11</f>
        <v>68.878454640552405</v>
      </c>
      <c r="X297" s="40"/>
      <c r="Y297" s="39">
        <f>+'2016_17 Energy'!Y297/11</f>
        <v>195.20043200418877</v>
      </c>
      <c r="Z297" s="35">
        <f>+'2016_17 Energy'!Z297/11</f>
        <v>207.25632896418881</v>
      </c>
      <c r="AA297" s="45">
        <f>+'2016_17 Energy'!AA297/11</f>
        <v>188.72038738818875</v>
      </c>
      <c r="AB297" s="41"/>
    </row>
    <row r="298" spans="1:28" x14ac:dyDescent="0.2">
      <c r="A298" s="42">
        <f>+'2016_17 Energy'!A298</f>
        <v>42937</v>
      </c>
      <c r="B298" s="58">
        <f>+'2016_17 Energy'!B298</f>
        <v>15.48</v>
      </c>
      <c r="C298" s="53">
        <f>+'2016_17 Energy'!C298/11</f>
        <v>20.097192741818183</v>
      </c>
      <c r="D298" s="53">
        <f>+'2016_17 Energy'!D298/11</f>
        <v>35.446221000909091</v>
      </c>
      <c r="E298" s="53">
        <f>+'2016_17 Energy'!E298/11</f>
        <v>56.494286478181813</v>
      </c>
      <c r="F298" s="53">
        <f>+'2016_17 Energy'!F298/11</f>
        <v>48.866048508181819</v>
      </c>
      <c r="G298" s="43">
        <f>+'2016_17 Energy'!G298/11</f>
        <v>21.341491782727271</v>
      </c>
      <c r="H298" s="43">
        <f>+'2016_17 Energy'!H298/11</f>
        <v>75.080322101818183</v>
      </c>
      <c r="I298" s="54">
        <f>+'2016_17 Energy'!I298/11</f>
        <v>120.39934361818182</v>
      </c>
      <c r="J298" s="33">
        <f>+'2016_17 Energy'!J298</f>
        <v>14.68</v>
      </c>
      <c r="K298" s="34">
        <f>+'2016_17 Energy'!K298/11</f>
        <v>28.905239156363645</v>
      </c>
      <c r="L298" s="34">
        <f>+'2016_17 Energy'!L298/11</f>
        <v>46.734376273636371</v>
      </c>
      <c r="M298" s="34">
        <f>+'2016_17 Energy'!M298/11</f>
        <v>68.24920848545456</v>
      </c>
      <c r="N298" s="35">
        <f>+'2016_17 Energy'!N298/11</f>
        <v>132.37027391636363</v>
      </c>
      <c r="O298" s="44">
        <f>+'2016_17 Energy'!O298</f>
        <v>15.89</v>
      </c>
      <c r="P298" s="40">
        <f>+'2016_17 Energy'!P298/11</f>
        <v>15.583068954363636</v>
      </c>
      <c r="Q298" s="40">
        <f>+'2016_17 Energy'!Q298/11</f>
        <v>29.661041423636366</v>
      </c>
      <c r="R298" s="40">
        <f>+'2016_17 Energy'!R298/11</f>
        <v>50.469888949454543</v>
      </c>
      <c r="S298" s="45">
        <f>+'2016_17 Energy'!S298/11</f>
        <v>114.26424184036364</v>
      </c>
      <c r="U298" s="39">
        <f>+'2016_17 Energy'!U298/11</f>
        <v>69.519034491272336</v>
      </c>
      <c r="V298" s="35">
        <f>+'2016_17 Energy'!V298/11</f>
        <v>69.519034491272336</v>
      </c>
      <c r="W298" s="45">
        <f>+'2016_17 Energy'!W298/11</f>
        <v>69.519034491272336</v>
      </c>
      <c r="X298" s="40"/>
      <c r="Y298" s="39">
        <f>+'2016_17 Energy'!Y298/11</f>
        <v>189.91837810945415</v>
      </c>
      <c r="Z298" s="35">
        <f>+'2016_17 Energy'!Z298/11</f>
        <v>201.88930840763598</v>
      </c>
      <c r="AA298" s="45">
        <f>+'2016_17 Energy'!AA298/11</f>
        <v>183.78327633163596</v>
      </c>
      <c r="AB298" s="41"/>
    </row>
    <row r="299" spans="1:28" x14ac:dyDescent="0.2">
      <c r="A299" s="42">
        <f>+'2016_17 Energy'!A299</f>
        <v>42938</v>
      </c>
      <c r="B299" s="58">
        <f>+'2016_17 Energy'!B299</f>
        <v>15.48</v>
      </c>
      <c r="C299" s="53">
        <f>+'2016_17 Energy'!C299/11</f>
        <v>20.628231983636365</v>
      </c>
      <c r="D299" s="53">
        <f>+'2016_17 Energy'!D299/11</f>
        <v>32.515870640909093</v>
      </c>
      <c r="E299" s="53">
        <f>+'2016_17 Energy'!E299/11</f>
        <v>52.20873916</v>
      </c>
      <c r="F299" s="53">
        <f>+'2016_17 Energy'!F299/11</f>
        <v>37.580869496363633</v>
      </c>
      <c r="G299" s="43">
        <f>+'2016_17 Energy'!G299/11</f>
        <v>17.787318058181818</v>
      </c>
      <c r="H299" s="43">
        <f>+'2016_17 Energy'!H299/11</f>
        <v>54.967028870000007</v>
      </c>
      <c r="I299" s="54">
        <f>+'2016_17 Energy'!I299/11</f>
        <v>104.21091404545454</v>
      </c>
      <c r="J299" s="33">
        <f>+'2016_17 Energy'!J299</f>
        <v>14.7</v>
      </c>
      <c r="K299" s="34">
        <f>+'2016_17 Energy'!K299/11</f>
        <v>29.47694586236365</v>
      </c>
      <c r="L299" s="34">
        <f>+'2016_17 Energy'!L299/11</f>
        <v>43.252389879454562</v>
      </c>
      <c r="M299" s="34">
        <f>+'2016_17 Energy'!M299/11</f>
        <v>63.37125898654547</v>
      </c>
      <c r="N299" s="35">
        <f>+'2016_17 Energy'!N299/11</f>
        <v>115.57130636381818</v>
      </c>
      <c r="O299" s="44">
        <f>+'2016_17 Energy'!O299</f>
        <v>15.88</v>
      </c>
      <c r="P299" s="40">
        <f>+'2016_17 Energy'!P299/11</f>
        <v>16.090429994545449</v>
      </c>
      <c r="Q299" s="40">
        <f>+'2016_17 Energy'!Q299/11</f>
        <v>27.009963339090902</v>
      </c>
      <c r="R299" s="40">
        <f>+'2016_17 Energy'!R299/11</f>
        <v>46.484370018181806</v>
      </c>
      <c r="S299" s="45">
        <f>+'2016_17 Energy'!S299/11</f>
        <v>98.385071830909069</v>
      </c>
      <c r="U299" s="39">
        <f>+'2016_17 Energy'!U299/11</f>
        <v>71.242608485898415</v>
      </c>
      <c r="V299" s="35">
        <f>+'2016_17 Energy'!V299/11</f>
        <v>71.242608485898415</v>
      </c>
      <c r="W299" s="45">
        <f>+'2016_17 Energy'!W299/11</f>
        <v>71.242608485898415</v>
      </c>
      <c r="X299" s="40"/>
      <c r="Y299" s="39">
        <f>+'2016_17 Energy'!Y299/11</f>
        <v>175.45352253135295</v>
      </c>
      <c r="Z299" s="35">
        <f>+'2016_17 Energy'!Z299/11</f>
        <v>186.81391484971661</v>
      </c>
      <c r="AA299" s="45">
        <f>+'2016_17 Energy'!AA299/11</f>
        <v>169.6276803168075</v>
      </c>
      <c r="AB299" s="41"/>
    </row>
    <row r="300" spans="1:28" x14ac:dyDescent="0.2">
      <c r="A300" s="42">
        <f>+'2016_17 Energy'!A300</f>
        <v>42939</v>
      </c>
      <c r="B300" s="58">
        <f>+'2016_17 Energy'!B300</f>
        <v>15.49</v>
      </c>
      <c r="C300" s="53">
        <f>+'2016_17 Energy'!C300/11</f>
        <v>20.647965822727272</v>
      </c>
      <c r="D300" s="53">
        <f>+'2016_17 Energy'!D300/11</f>
        <v>32.70134540181818</v>
      </c>
      <c r="E300" s="53">
        <f>+'2016_17 Energy'!E300/11</f>
        <v>51.743765708181826</v>
      </c>
      <c r="F300" s="53">
        <f>+'2016_17 Energy'!F300/11</f>
        <v>36.089166878181821</v>
      </c>
      <c r="G300" s="43">
        <f>+'2016_17 Energy'!G300/11</f>
        <v>17.237056488181818</v>
      </c>
      <c r="H300" s="43">
        <f>+'2016_17 Energy'!H300/11</f>
        <v>53.722499573636362</v>
      </c>
      <c r="I300" s="54">
        <f>+'2016_17 Energy'!I300/11</f>
        <v>101.7133972</v>
      </c>
      <c r="J300" s="33">
        <f>+'2016_17 Energy'!J300</f>
        <v>14.71</v>
      </c>
      <c r="K300" s="34">
        <f>+'2016_17 Energy'!K300/11</f>
        <v>29.551209969454536</v>
      </c>
      <c r="L300" s="34">
        <f>+'2016_17 Energy'!L300/11</f>
        <v>43.504697472545445</v>
      </c>
      <c r="M300" s="34">
        <f>+'2016_17 Energy'!M300/11</f>
        <v>62.962962929999996</v>
      </c>
      <c r="N300" s="35">
        <f>+'2016_17 Energy'!N300/11</f>
        <v>113.12201944981817</v>
      </c>
      <c r="O300" s="44">
        <f>+'2016_17 Energy'!O300</f>
        <v>15.89</v>
      </c>
      <c r="P300" s="40">
        <f>+'2016_17 Energy'!P300/11</f>
        <v>16.082199593636361</v>
      </c>
      <c r="Q300" s="40">
        <f>+'2016_17 Energy'!Q300/11</f>
        <v>27.161164852727271</v>
      </c>
      <c r="R300" s="40">
        <f>+'2016_17 Energy'!R300/11</f>
        <v>45.990331235454548</v>
      </c>
      <c r="S300" s="45">
        <f>+'2016_17 Energy'!S300/11</f>
        <v>95.862821687272714</v>
      </c>
      <c r="U300" s="39">
        <f>+'2016_17 Energy'!U300/11</f>
        <v>71.518517854477196</v>
      </c>
      <c r="V300" s="35">
        <f>+'2016_17 Energy'!V300/11</f>
        <v>71.518517854477196</v>
      </c>
      <c r="W300" s="45">
        <f>+'2016_17 Energy'!W300/11</f>
        <v>71.518517854477196</v>
      </c>
      <c r="X300" s="40"/>
      <c r="Y300" s="39">
        <f>+'2016_17 Energy'!Y300/11</f>
        <v>173.23191505447721</v>
      </c>
      <c r="Z300" s="35">
        <f>+'2016_17 Energy'!Z300/11</f>
        <v>184.64053730429535</v>
      </c>
      <c r="AA300" s="45">
        <f>+'2016_17 Energy'!AA300/11</f>
        <v>167.38133954174992</v>
      </c>
      <c r="AB300" s="41"/>
    </row>
    <row r="301" spans="1:28" x14ac:dyDescent="0.2">
      <c r="A301" s="42">
        <f>+'2016_17 Energy'!A301</f>
        <v>42940</v>
      </c>
      <c r="B301" s="58">
        <f>+'2016_17 Energy'!B301</f>
        <v>15.5</v>
      </c>
      <c r="C301" s="53">
        <f>+'2016_17 Energy'!C301/11</f>
        <v>19.630599913636363</v>
      </c>
      <c r="D301" s="53">
        <f>+'2016_17 Energy'!D301/11</f>
        <v>36.067919936363637</v>
      </c>
      <c r="E301" s="53">
        <f>+'2016_17 Energy'!E301/11</f>
        <v>57.291805709999998</v>
      </c>
      <c r="F301" s="53">
        <f>+'2016_17 Energy'!F301/11</f>
        <v>52.510439534545455</v>
      </c>
      <c r="G301" s="43">
        <f>+'2016_17 Energy'!G301/11</f>
        <v>22.404400242727274</v>
      </c>
      <c r="H301" s="43">
        <f>+'2016_17 Energy'!H301/11</f>
        <v>81.340791098181825</v>
      </c>
      <c r="I301" s="54">
        <f>+'2016_17 Energy'!I301/11</f>
        <v>125.13059820909092</v>
      </c>
      <c r="J301" s="33">
        <f>+'2016_17 Energy'!J301</f>
        <v>14.72</v>
      </c>
      <c r="K301" s="34">
        <f>+'2016_17 Energy'!K301/11</f>
        <v>28.130085952363629</v>
      </c>
      <c r="L301" s="34">
        <f>+'2016_17 Energy'!L301/11</f>
        <v>47.138497305454536</v>
      </c>
      <c r="M301" s="34">
        <f>+'2016_17 Energy'!M301/11</f>
        <v>68.82971846236363</v>
      </c>
      <c r="N301" s="35">
        <f>+'2016_17 Energy'!N301/11</f>
        <v>136.88300800454545</v>
      </c>
      <c r="O301" s="44">
        <f>+'2016_17 Energy'!O301</f>
        <v>15.89</v>
      </c>
      <c r="P301" s="40">
        <f>+'2016_17 Energy'!P301/11</f>
        <v>15.380856894272721</v>
      </c>
      <c r="Q301" s="40">
        <f>+'2016_17 Energy'!Q301/11</f>
        <v>30.532631251818177</v>
      </c>
      <c r="R301" s="40">
        <f>+'2016_17 Energy'!R301/11</f>
        <v>51.522849333818179</v>
      </c>
      <c r="S301" s="45">
        <f>+'2016_17 Energy'!S301/11</f>
        <v>119.25439331136363</v>
      </c>
      <c r="U301" s="39">
        <f>+'2016_17 Energy'!U301/11</f>
        <v>69.015300182875635</v>
      </c>
      <c r="V301" s="35">
        <f>+'2016_17 Energy'!V301/11</f>
        <v>69.015300182875635</v>
      </c>
      <c r="W301" s="45">
        <f>+'2016_17 Energy'!W301/11</f>
        <v>69.015300182875635</v>
      </c>
      <c r="X301" s="40"/>
      <c r="Y301" s="39">
        <f>+'2016_17 Energy'!Y301/11</f>
        <v>194.14589839196654</v>
      </c>
      <c r="Z301" s="35">
        <f>+'2016_17 Energy'!Z301/11</f>
        <v>205.89830818742109</v>
      </c>
      <c r="AA301" s="45">
        <f>+'2016_17 Energy'!AA301/11</f>
        <v>188.26969349423928</v>
      </c>
      <c r="AB301" s="41"/>
    </row>
    <row r="302" spans="1:28" x14ac:dyDescent="0.2">
      <c r="A302" s="42">
        <f>+'2016_17 Energy'!A302</f>
        <v>42941</v>
      </c>
      <c r="B302" s="58">
        <f>+'2016_17 Energy'!B302</f>
        <v>15.51</v>
      </c>
      <c r="C302" s="53">
        <f>+'2016_17 Energy'!C302/11</f>
        <v>19.56372754909091</v>
      </c>
      <c r="D302" s="53">
        <f>+'2016_17 Energy'!D302/11</f>
        <v>35.981057639090913</v>
      </c>
      <c r="E302" s="53">
        <f>+'2016_17 Energy'!E302/11</f>
        <v>57.201468525454544</v>
      </c>
      <c r="F302" s="53">
        <f>+'2016_17 Energy'!F302/11</f>
        <v>52.453294498181819</v>
      </c>
      <c r="G302" s="43">
        <f>+'2016_17 Energy'!G302/11</f>
        <v>22.404841667272727</v>
      </c>
      <c r="H302" s="43">
        <f>+'2016_17 Energy'!H302/11</f>
        <v>81.310187492727266</v>
      </c>
      <c r="I302" s="54">
        <f>+'2016_17 Energy'!I302/11</f>
        <v>124.98409771818181</v>
      </c>
      <c r="J302" s="33">
        <f>+'2016_17 Energy'!J302</f>
        <v>14.73</v>
      </c>
      <c r="K302" s="34">
        <f>+'2016_17 Energy'!K302/11</f>
        <v>28.062931341272723</v>
      </c>
      <c r="L302" s="34">
        <f>+'2016_17 Energy'!L302/11</f>
        <v>47.051429052727265</v>
      </c>
      <c r="M302" s="34">
        <f>+'2016_17 Energy'!M302/11</f>
        <v>68.73920031072727</v>
      </c>
      <c r="N302" s="35">
        <f>+'2016_17 Energy'!N302/11</f>
        <v>136.73613905581817</v>
      </c>
      <c r="O302" s="44">
        <f>+'2016_17 Energy'!O302</f>
        <v>15.89</v>
      </c>
      <c r="P302" s="40">
        <f>+'2016_17 Energy'!P302/11</f>
        <v>15.423089804181808</v>
      </c>
      <c r="Q302" s="40">
        <f>+'2016_17 Energy'!Q302/11</f>
        <v>30.587799770909079</v>
      </c>
      <c r="R302" s="40">
        <f>+'2016_17 Energy'!R302/11</f>
        <v>51.580522271090899</v>
      </c>
      <c r="S302" s="45">
        <f>+'2016_17 Energy'!S302/11</f>
        <v>119.25874424599998</v>
      </c>
      <c r="U302" s="39">
        <f>+'2016_17 Energy'!U302/11</f>
        <v>69.030898016822206</v>
      </c>
      <c r="V302" s="35">
        <f>+'2016_17 Energy'!V302/11</f>
        <v>69.030898016822206</v>
      </c>
      <c r="W302" s="45">
        <f>+'2016_17 Energy'!W302/11</f>
        <v>69.030898016822206</v>
      </c>
      <c r="X302" s="40"/>
      <c r="Y302" s="39">
        <f>+'2016_17 Energy'!Y302/11</f>
        <v>194.01499573500402</v>
      </c>
      <c r="Z302" s="35">
        <f>+'2016_17 Energy'!Z302/11</f>
        <v>205.76703707264039</v>
      </c>
      <c r="AA302" s="45">
        <f>+'2016_17 Energy'!AA302/11</f>
        <v>188.28964226282221</v>
      </c>
      <c r="AB302" s="41"/>
    </row>
    <row r="303" spans="1:28" x14ac:dyDescent="0.2">
      <c r="A303" s="42">
        <f>+'2016_17 Energy'!A303</f>
        <v>42942</v>
      </c>
      <c r="B303" s="58">
        <f>+'2016_17 Energy'!B303</f>
        <v>15.51</v>
      </c>
      <c r="C303" s="53">
        <f>+'2016_17 Energy'!C303/11</f>
        <v>19.518281364545455</v>
      </c>
      <c r="D303" s="53">
        <f>+'2016_17 Energy'!D303/11</f>
        <v>35.921600743636361</v>
      </c>
      <c r="E303" s="53">
        <f>+'2016_17 Energy'!E303/11</f>
        <v>57.139541601818181</v>
      </c>
      <c r="F303" s="53">
        <f>+'2016_17 Energy'!F303/11</f>
        <v>52.396966218181817</v>
      </c>
      <c r="G303" s="43">
        <f>+'2016_17 Energy'!G303/11</f>
        <v>22.405827354545455</v>
      </c>
      <c r="H303" s="43">
        <f>+'2016_17 Energy'!H303/11</f>
        <v>81.279583887272736</v>
      </c>
      <c r="I303" s="54">
        <f>+'2016_17 Energy'!I303/11</f>
        <v>124.86875744545455</v>
      </c>
      <c r="J303" s="33">
        <f>+'2016_17 Energy'!J303</f>
        <v>14.74</v>
      </c>
      <c r="K303" s="34">
        <f>+'2016_17 Energy'!K303/11</f>
        <v>27.908242384545449</v>
      </c>
      <c r="L303" s="34">
        <f>+'2016_17 Energy'!L303/11</f>
        <v>46.849841003636357</v>
      </c>
      <c r="M303" s="34">
        <f>+'2016_17 Energy'!M303/11</f>
        <v>68.529175094818171</v>
      </c>
      <c r="N303" s="35">
        <f>+'2016_17 Energy'!N303/11</f>
        <v>136.46976785945455</v>
      </c>
      <c r="O303" s="44">
        <f>+'2016_17 Energy'!O303</f>
        <v>15.89</v>
      </c>
      <c r="P303" s="40">
        <f>+'2016_17 Energy'!P303/11</f>
        <v>15.377781120909082</v>
      </c>
      <c r="Q303" s="40">
        <f>+'2016_17 Energy'!Q303/11</f>
        <v>30.528443212727257</v>
      </c>
      <c r="R303" s="40">
        <f>+'2016_17 Energy'!R303/11</f>
        <v>51.518683514363623</v>
      </c>
      <c r="S303" s="45">
        <f>+'2016_17 Energy'!S303/11</f>
        <v>119.14358347490908</v>
      </c>
      <c r="U303" s="39">
        <f>+'2016_17 Energy'!U303/11</f>
        <v>69.033178237933996</v>
      </c>
      <c r="V303" s="35">
        <f>+'2016_17 Energy'!V303/11</f>
        <v>69.033178237933996</v>
      </c>
      <c r="W303" s="45">
        <f>+'2016_17 Energy'!W303/11</f>
        <v>69.033178237933996</v>
      </c>
      <c r="X303" s="40"/>
      <c r="Y303" s="39">
        <f>+'2016_17 Energy'!Y303/11</f>
        <v>193.90193568338856</v>
      </c>
      <c r="Z303" s="35">
        <f>+'2016_17 Energy'!Z303/11</f>
        <v>205.50294609738856</v>
      </c>
      <c r="AA303" s="45">
        <f>+'2016_17 Energy'!AA303/11</f>
        <v>188.17676171284305</v>
      </c>
      <c r="AB303" s="41"/>
    </row>
    <row r="304" spans="1:28" x14ac:dyDescent="0.2">
      <c r="A304" s="42">
        <f>+'2016_17 Energy'!A304</f>
        <v>42943</v>
      </c>
      <c r="B304" s="58">
        <f>+'2016_17 Energy'!B304</f>
        <v>15.51</v>
      </c>
      <c r="C304" s="53">
        <f>+'2016_17 Energy'!C304/11</f>
        <v>19.497521207272726</v>
      </c>
      <c r="D304" s="53">
        <f>+'2016_17 Energy'!D304/11</f>
        <v>35.895143362727275</v>
      </c>
      <c r="E304" s="53">
        <f>+'2016_17 Energy'!E304/11</f>
        <v>57.111744380000005</v>
      </c>
      <c r="F304" s="53">
        <f>+'2016_17 Energy'!F304/11</f>
        <v>52.340637939090904</v>
      </c>
      <c r="G304" s="43">
        <f>+'2016_17 Energy'!G304/11</f>
        <v>22.406813041818182</v>
      </c>
      <c r="H304" s="43">
        <f>+'2016_17 Energy'!H304/11</f>
        <v>81.248980281818177</v>
      </c>
      <c r="I304" s="54">
        <f>+'2016_17 Energy'!I304/11</f>
        <v>124.78754687272728</v>
      </c>
      <c r="J304" s="33">
        <f>+'2016_17 Energy'!J304</f>
        <v>14.76</v>
      </c>
      <c r="K304" s="34">
        <f>+'2016_17 Energy'!K304/11</f>
        <v>27.669289777727272</v>
      </c>
      <c r="L304" s="34">
        <f>+'2016_17 Energy'!L304/11</f>
        <v>46.539335192272731</v>
      </c>
      <c r="M304" s="34">
        <f>+'2016_17 Energy'!M304/11</f>
        <v>68.205369223181819</v>
      </c>
      <c r="N304" s="35">
        <f>+'2016_17 Energy'!N304/11</f>
        <v>136.08687805454545</v>
      </c>
      <c r="O304" s="44">
        <f>+'2016_17 Energy'!O304</f>
        <v>15.9</v>
      </c>
      <c r="P304" s="40">
        <f>+'2016_17 Energy'!P304/11</f>
        <v>15.24820155063636</v>
      </c>
      <c r="Q304" s="40">
        <f>+'2016_17 Energy'!Q304/11</f>
        <v>30.360163611363632</v>
      </c>
      <c r="R304" s="40">
        <f>+'2016_17 Energy'!R304/11</f>
        <v>51.343059461545451</v>
      </c>
      <c r="S304" s="45">
        <f>+'2016_17 Energy'!S304/11</f>
        <v>118.91189465818182</v>
      </c>
      <c r="U304" s="39">
        <f>+'2016_17 Energy'!U304/11</f>
        <v>69.031824686968022</v>
      </c>
      <c r="V304" s="35">
        <f>+'2016_17 Energy'!V304/11</f>
        <v>69.031824686968022</v>
      </c>
      <c r="W304" s="45">
        <f>+'2016_17 Energy'!W304/11</f>
        <v>69.031824686968022</v>
      </c>
      <c r="X304" s="40"/>
      <c r="Y304" s="39">
        <f>+'2016_17 Energy'!Y304/11</f>
        <v>193.81937155969533</v>
      </c>
      <c r="Z304" s="35">
        <f>+'2016_17 Energy'!Z304/11</f>
        <v>205.11870274151349</v>
      </c>
      <c r="AA304" s="45">
        <f>+'2016_17 Energy'!AA304/11</f>
        <v>187.94371934514984</v>
      </c>
      <c r="AB304" s="41"/>
    </row>
    <row r="305" spans="1:28" x14ac:dyDescent="0.2">
      <c r="A305" s="42">
        <f>+'2016_17 Energy'!A305</f>
        <v>42944</v>
      </c>
      <c r="B305" s="58">
        <f>+'2016_17 Energy'!B305</f>
        <v>15.52</v>
      </c>
      <c r="C305" s="53">
        <f>+'2016_17 Energy'!C305/11</f>
        <v>19.64082279727273</v>
      </c>
      <c r="D305" s="53">
        <f>+'2016_17 Energy'!D305/11</f>
        <v>34.864766818181813</v>
      </c>
      <c r="E305" s="53">
        <f>+'2016_17 Energy'!E305/11</f>
        <v>55.478096418181821</v>
      </c>
      <c r="F305" s="53">
        <f>+'2016_17 Energy'!F305/11</f>
        <v>48.513590579999999</v>
      </c>
      <c r="G305" s="43">
        <f>+'2016_17 Energy'!G305/11</f>
        <v>21.357512551818182</v>
      </c>
      <c r="H305" s="43">
        <f>+'2016_17 Energy'!H305/11</f>
        <v>74.88379422727273</v>
      </c>
      <c r="I305" s="54">
        <f>+'2016_17 Energy'!I305/11</f>
        <v>119.0429397090909</v>
      </c>
      <c r="J305" s="33">
        <f>+'2016_17 Energy'!J305</f>
        <v>14.76</v>
      </c>
      <c r="K305" s="34">
        <f>+'2016_17 Energy'!K305/11</f>
        <v>28.00652094563636</v>
      </c>
      <c r="L305" s="34">
        <f>+'2016_17 Energy'!L305/11</f>
        <v>45.587064364727269</v>
      </c>
      <c r="M305" s="34">
        <f>+'2016_17 Energy'!M305/11</f>
        <v>66.643387193454544</v>
      </c>
      <c r="N305" s="35">
        <f>+'2016_17 Energy'!N305/11</f>
        <v>130.41218317927272</v>
      </c>
      <c r="O305" s="44">
        <f>+'2016_17 Energy'!O305</f>
        <v>15.9</v>
      </c>
      <c r="P305" s="40">
        <f>+'2016_17 Energy'!P305/11</f>
        <v>15.457973723090902</v>
      </c>
      <c r="Q305" s="40">
        <f>+'2016_17 Energy'!Q305/11</f>
        <v>29.503618044909079</v>
      </c>
      <c r="R305" s="40">
        <f>+'2016_17 Energy'!R305/11</f>
        <v>49.895451030545445</v>
      </c>
      <c r="S305" s="45">
        <f>+'2016_17 Energy'!S305/11</f>
        <v>113.358317974</v>
      </c>
      <c r="U305" s="39">
        <f>+'2016_17 Energy'!U305/11</f>
        <v>69.633450136620468</v>
      </c>
      <c r="V305" s="35">
        <f>+'2016_17 Energy'!V305/11</f>
        <v>69.633450136620468</v>
      </c>
      <c r="W305" s="45">
        <f>+'2016_17 Energy'!W305/11</f>
        <v>69.633450136620468</v>
      </c>
      <c r="X305" s="40"/>
      <c r="Y305" s="39">
        <f>+'2016_17 Energy'!Y305/11</f>
        <v>188.67638984571138</v>
      </c>
      <c r="Z305" s="35">
        <f>+'2016_17 Energy'!Z305/11</f>
        <v>200.04563331589318</v>
      </c>
      <c r="AA305" s="45">
        <f>+'2016_17 Energy'!AA305/11</f>
        <v>182.99176811062046</v>
      </c>
      <c r="AB305" s="41"/>
    </row>
    <row r="306" spans="1:28" x14ac:dyDescent="0.2">
      <c r="A306" s="42">
        <f>+'2016_17 Energy'!A306</f>
        <v>42945</v>
      </c>
      <c r="B306" s="58">
        <f>+'2016_17 Energy'!B306</f>
        <v>15.52</v>
      </c>
      <c r="C306" s="53">
        <f>+'2016_17 Energy'!C306/11</f>
        <v>20.209467956363635</v>
      </c>
      <c r="D306" s="53">
        <f>+'2016_17 Energy'!D306/11</f>
        <v>32.010076816363636</v>
      </c>
      <c r="E306" s="53">
        <f>+'2016_17 Energy'!E306/11</f>
        <v>51.271822197272733</v>
      </c>
      <c r="F306" s="53">
        <f>+'2016_17 Energy'!F306/11</f>
        <v>37.317888249090906</v>
      </c>
      <c r="G306" s="43">
        <f>+'2016_17 Energy'!G306/11</f>
        <v>17.814874284545454</v>
      </c>
      <c r="H306" s="43">
        <f>+'2016_17 Energy'!H306/11</f>
        <v>54.815866200909092</v>
      </c>
      <c r="I306" s="54">
        <f>+'2016_17 Energy'!I306/11</f>
        <v>103.02226027272727</v>
      </c>
      <c r="J306" s="33">
        <f>+'2016_17 Energy'!J306</f>
        <v>14.77</v>
      </c>
      <c r="K306" s="34">
        <f>+'2016_17 Energy'!K306/11</f>
        <v>28.715868069999999</v>
      </c>
      <c r="L306" s="34">
        <f>+'2016_17 Energy'!L306/11</f>
        <v>42.332057464090909</v>
      </c>
      <c r="M306" s="34">
        <f>+'2016_17 Energy'!M306/11</f>
        <v>62.002982888181826</v>
      </c>
      <c r="N306" s="35">
        <f>+'2016_17 Energy'!N306/11</f>
        <v>113.94254883181817</v>
      </c>
      <c r="O306" s="44">
        <f>+'2016_17 Energy'!O306</f>
        <v>15.9</v>
      </c>
      <c r="P306" s="40">
        <f>+'2016_17 Energy'!P306/11</f>
        <v>15.899558565454534</v>
      </c>
      <c r="Q306" s="40">
        <f>+'2016_17 Energy'!Q306/11</f>
        <v>26.78027328818181</v>
      </c>
      <c r="R306" s="40">
        <f>+'2016_17 Energy'!R306/11</f>
        <v>45.834700780545447</v>
      </c>
      <c r="S306" s="45">
        <f>+'2016_17 Energy'!S306/11</f>
        <v>97.489314069454522</v>
      </c>
      <c r="U306" s="39">
        <f>+'2016_17 Energy'!U306/11</f>
        <v>71.319163858183472</v>
      </c>
      <c r="V306" s="35">
        <f>+'2016_17 Energy'!V306/11</f>
        <v>71.319163858183472</v>
      </c>
      <c r="W306" s="45">
        <f>+'2016_17 Energy'!W306/11</f>
        <v>71.319163858183472</v>
      </c>
      <c r="X306" s="40"/>
      <c r="Y306" s="39">
        <f>+'2016_17 Energy'!Y306/11</f>
        <v>174.34142413091075</v>
      </c>
      <c r="Z306" s="35">
        <f>+'2016_17 Energy'!Z306/11</f>
        <v>185.26171269000167</v>
      </c>
      <c r="AA306" s="45">
        <f>+'2016_17 Energy'!AA306/11</f>
        <v>168.80847792763799</v>
      </c>
      <c r="AB306" s="41"/>
    </row>
    <row r="307" spans="1:28" x14ac:dyDescent="0.2">
      <c r="A307" s="42">
        <f>+'2016_17 Energy'!A307</f>
        <v>42946</v>
      </c>
      <c r="B307" s="58">
        <f>+'2016_17 Energy'!B307</f>
        <v>15.53</v>
      </c>
      <c r="C307" s="53">
        <f>+'2016_17 Energy'!C307/11</f>
        <v>20.287599612727274</v>
      </c>
      <c r="D307" s="53">
        <f>+'2016_17 Energy'!D307/11</f>
        <v>32.265930402727271</v>
      </c>
      <c r="E307" s="53">
        <f>+'2016_17 Energy'!E307/11</f>
        <v>50.882223968181819</v>
      </c>
      <c r="F307" s="53">
        <f>+'2016_17 Energy'!F307/11</f>
        <v>35.843549146363635</v>
      </c>
      <c r="G307" s="43">
        <f>+'2016_17 Energy'!G307/11</f>
        <v>17.261222550909089</v>
      </c>
      <c r="H307" s="43">
        <f>+'2016_17 Energy'!H307/11</f>
        <v>53.600624729090903</v>
      </c>
      <c r="I307" s="54">
        <f>+'2016_17 Energy'!I307/11</f>
        <v>100.61662076363636</v>
      </c>
      <c r="J307" s="33">
        <f>+'2016_17 Energy'!J307</f>
        <v>14.78</v>
      </c>
      <c r="K307" s="34">
        <f>+'2016_17 Energy'!K307/11</f>
        <v>28.84642173318182</v>
      </c>
      <c r="L307" s="34">
        <f>+'2016_17 Energy'!L307/11</f>
        <v>42.652160475454544</v>
      </c>
      <c r="M307" s="34">
        <f>+'2016_17 Energy'!M307/11</f>
        <v>61.667872070454543</v>
      </c>
      <c r="N307" s="35">
        <f>+'2016_17 Energy'!N307/11</f>
        <v>111.58330554999999</v>
      </c>
      <c r="O307" s="44">
        <f>+'2016_17 Energy'!O307</f>
        <v>15.9</v>
      </c>
      <c r="P307" s="40">
        <f>+'2016_17 Energy'!P307/11</f>
        <v>16.065247366636353</v>
      </c>
      <c r="Q307" s="40">
        <f>+'2016_17 Energy'!Q307/11</f>
        <v>27.142056900181807</v>
      </c>
      <c r="R307" s="40">
        <f>+'2016_17 Energy'!R307/11</f>
        <v>45.561304237727256</v>
      </c>
      <c r="S307" s="45">
        <f>+'2016_17 Energy'!S307/11</f>
        <v>95.206389602363615</v>
      </c>
      <c r="U307" s="39">
        <f>+'2016_17 Energy'!U307/11</f>
        <v>71.55529109274238</v>
      </c>
      <c r="V307" s="35">
        <f>+'2016_17 Energy'!V307/11</f>
        <v>71.55529109274238</v>
      </c>
      <c r="W307" s="45">
        <f>+'2016_17 Energy'!W307/11</f>
        <v>71.55529109274238</v>
      </c>
      <c r="X307" s="40"/>
      <c r="Y307" s="39">
        <f>+'2016_17 Energy'!Y307/11</f>
        <v>172.17191185637873</v>
      </c>
      <c r="Z307" s="35">
        <f>+'2016_17 Energy'!Z307/11</f>
        <v>183.13859664274239</v>
      </c>
      <c r="AA307" s="45">
        <f>+'2016_17 Energy'!AA307/11</f>
        <v>166.76168069510598</v>
      </c>
      <c r="AB307" s="41"/>
    </row>
    <row r="308" spans="1:28" x14ac:dyDescent="0.2">
      <c r="A308" s="42">
        <f>+'2016_17 Energy'!A308</f>
        <v>42947</v>
      </c>
      <c r="B308" s="58">
        <f>+'2016_17 Energy'!B308</f>
        <v>15.53</v>
      </c>
      <c r="C308" s="53">
        <f>+'2016_17 Energy'!C308/11</f>
        <v>19.373005248181816</v>
      </c>
      <c r="D308" s="53">
        <f>+'2016_17 Energy'!D308/11</f>
        <v>35.733911084545454</v>
      </c>
      <c r="E308" s="53">
        <f>+'2016_17 Energy'!E308/11</f>
        <v>56.942569226363638</v>
      </c>
      <c r="F308" s="53">
        <f>+'2016_17 Energy'!F308/11</f>
        <v>52.113731555454542</v>
      </c>
      <c r="G308" s="43">
        <f>+'2016_17 Energy'!G308/11</f>
        <v>22.409669768181818</v>
      </c>
      <c r="H308" s="43">
        <f>+'2016_17 Energy'!H308/11</f>
        <v>81.126565859999999</v>
      </c>
      <c r="I308" s="54">
        <f>+'2016_17 Energy'!I308/11</f>
        <v>124.39925205454546</v>
      </c>
      <c r="J308" s="33">
        <f>+'2016_17 Energy'!J308</f>
        <v>14.79</v>
      </c>
      <c r="K308" s="34">
        <f>+'2016_17 Energy'!K308/11</f>
        <v>27.434745828363642</v>
      </c>
      <c r="L308" s="34">
        <f>+'2016_17 Energy'!L308/11</f>
        <v>46.235398781818184</v>
      </c>
      <c r="M308" s="34">
        <f>+'2016_17 Energy'!M308/11</f>
        <v>67.887592304545464</v>
      </c>
      <c r="N308" s="35">
        <f>+'2016_17 Energy'!N308/11</f>
        <v>135.54652725054547</v>
      </c>
      <c r="O308" s="44">
        <f>+'2016_17 Energy'!O308</f>
        <v>15.91</v>
      </c>
      <c r="P308" s="40">
        <f>+'2016_17 Energy'!P308/11</f>
        <v>15.233192517818173</v>
      </c>
      <c r="Q308" s="40">
        <f>+'2016_17 Energy'!Q308/11</f>
        <v>30.341255239999988</v>
      </c>
      <c r="R308" s="40">
        <f>+'2016_17 Energy'!R308/11</f>
        <v>51.322151969999986</v>
      </c>
      <c r="S308" s="45">
        <f>+'2016_17 Energy'!S308/11</f>
        <v>118.67497560254543</v>
      </c>
      <c r="U308" s="39">
        <f>+'2016_17 Energy'!U308/11</f>
        <v>68.993166241926119</v>
      </c>
      <c r="V308" s="35">
        <f>+'2016_17 Energy'!V308/11</f>
        <v>68.993166241926119</v>
      </c>
      <c r="W308" s="45">
        <f>+'2016_17 Energy'!W308/11</f>
        <v>68.993166241926119</v>
      </c>
      <c r="X308" s="40"/>
      <c r="Y308" s="39">
        <f>+'2016_17 Energy'!Y308/11</f>
        <v>193.39241829647156</v>
      </c>
      <c r="Z308" s="35">
        <f>+'2016_17 Energy'!Z308/11</f>
        <v>204.53969349247157</v>
      </c>
      <c r="AA308" s="45">
        <f>+'2016_17 Energy'!AA308/11</f>
        <v>187.66814184447156</v>
      </c>
      <c r="AB308" s="41"/>
    </row>
    <row r="309" spans="1:28" x14ac:dyDescent="0.2">
      <c r="A309" s="42">
        <f>+'2016_17 Energy'!A309</f>
        <v>42948</v>
      </c>
      <c r="B309" s="58">
        <f>+'2016_17 Energy'!B309</f>
        <v>15.53</v>
      </c>
      <c r="C309" s="53">
        <f>+'2016_17 Energy'!C309/11</f>
        <v>19.333436564545455</v>
      </c>
      <c r="D309" s="53">
        <f>+'2016_17 Energy'!D309/11</f>
        <v>35.683428853636364</v>
      </c>
      <c r="E309" s="53">
        <f>+'2016_17 Energy'!E309/11</f>
        <v>56.913694271818187</v>
      </c>
      <c r="F309" s="53">
        <f>+'2016_17 Energy'!F309/11</f>
        <v>52.05740902545454</v>
      </c>
      <c r="G309" s="43">
        <f>+'2016_17 Energy'!G309/11</f>
        <v>22.410655812727274</v>
      </c>
      <c r="H309" s="43">
        <f>+'2016_17 Energy'!H309/11</f>
        <v>81.095962254545455</v>
      </c>
      <c r="I309" s="54">
        <f>+'2016_17 Energy'!I309/11</f>
        <v>124.31696855454544</v>
      </c>
      <c r="J309" s="33">
        <f>+'2016_17 Energy'!J309</f>
        <v>14.79</v>
      </c>
      <c r="K309" s="34">
        <f>+'2016_17 Energy'!K309/11</f>
        <v>27.394909372363635</v>
      </c>
      <c r="L309" s="34">
        <f>+'2016_17 Energy'!L309/11</f>
        <v>46.184721157272726</v>
      </c>
      <c r="M309" s="34">
        <f>+'2016_17 Energy'!M309/11</f>
        <v>67.858925585999998</v>
      </c>
      <c r="N309" s="35">
        <f>+'2016_17 Energy'!N309/11</f>
        <v>135.46427411072727</v>
      </c>
      <c r="O309" s="44">
        <f>+'2016_17 Energy'!O309</f>
        <v>15.91</v>
      </c>
      <c r="P309" s="40">
        <f>+'2016_17 Energy'!P309/11</f>
        <v>15.193761338909082</v>
      </c>
      <c r="Q309" s="40">
        <f>+'2016_17 Energy'!Q309/11</f>
        <v>30.290873346363625</v>
      </c>
      <c r="R309" s="40">
        <f>+'2016_17 Energy'!R309/11</f>
        <v>51.293170083454534</v>
      </c>
      <c r="S309" s="45">
        <f>+'2016_17 Energy'!S309/11</f>
        <v>118.5926765121818</v>
      </c>
      <c r="U309" s="39">
        <f>+'2016_17 Energy'!U309/11</f>
        <v>68.981926924989892</v>
      </c>
      <c r="V309" s="35">
        <f>+'2016_17 Energy'!V309/11</f>
        <v>68.981926924989892</v>
      </c>
      <c r="W309" s="45">
        <f>+'2016_17 Energy'!W309/11</f>
        <v>68.981926924989892</v>
      </c>
      <c r="X309" s="40"/>
      <c r="Y309" s="39">
        <f>+'2016_17 Energy'!Y309/11</f>
        <v>193.29889547953533</v>
      </c>
      <c r="Z309" s="35">
        <f>+'2016_17 Energy'!Z309/11</f>
        <v>204.44620103571717</v>
      </c>
      <c r="AA309" s="45">
        <f>+'2016_17 Energy'!AA309/11</f>
        <v>187.57460343717167</v>
      </c>
      <c r="AB309" s="41"/>
    </row>
    <row r="310" spans="1:28" x14ac:dyDescent="0.2">
      <c r="A310" s="42">
        <f>+'2016_17 Energy'!A310</f>
        <v>42949</v>
      </c>
      <c r="B310" s="58">
        <f>+'2016_17 Energy'!B310</f>
        <v>15.53</v>
      </c>
      <c r="C310" s="53">
        <f>+'2016_17 Energy'!C310/11</f>
        <v>19.299370103636363</v>
      </c>
      <c r="D310" s="53">
        <f>+'2016_17 Energy'!D310/11</f>
        <v>35.639179952727268</v>
      </c>
      <c r="E310" s="53">
        <f>+'2016_17 Energy'!E310/11</f>
        <v>56.867793602727268</v>
      </c>
      <c r="F310" s="53">
        <f>+'2016_17 Energy'!F310/11</f>
        <v>52.001086495454544</v>
      </c>
      <c r="G310" s="43">
        <f>+'2016_17 Energy'!G310/11</f>
        <v>22.411641857272727</v>
      </c>
      <c r="H310" s="43">
        <f>+'2016_17 Energy'!H310/11</f>
        <v>81.065358649090911</v>
      </c>
      <c r="I310" s="54">
        <f>+'2016_17 Energy'!I310/11</f>
        <v>124.21765934545455</v>
      </c>
      <c r="J310" s="33">
        <f>+'2016_17 Energy'!J310</f>
        <v>14.8</v>
      </c>
      <c r="K310" s="34">
        <f>+'2016_17 Energy'!K310/11</f>
        <v>27.251639942545442</v>
      </c>
      <c r="L310" s="34">
        <f>+'2016_17 Energy'!L310/11</f>
        <v>45.99837014772725</v>
      </c>
      <c r="M310" s="34">
        <f>+'2016_17 Energy'!M310/11</f>
        <v>67.664947005727242</v>
      </c>
      <c r="N310" s="35">
        <f>+'2016_17 Energy'!N310/11</f>
        <v>135.21398079863636</v>
      </c>
      <c r="O310" s="44">
        <f>+'2016_17 Energy'!O310</f>
        <v>15.91</v>
      </c>
      <c r="P310" s="40">
        <f>+'2016_17 Energy'!P310/11</f>
        <v>15.159832379272718</v>
      </c>
      <c r="Q310" s="40">
        <f>+'2016_17 Energy'!Q310/11</f>
        <v>30.246724782727259</v>
      </c>
      <c r="R310" s="40">
        <f>+'2016_17 Energy'!R310/11</f>
        <v>51.247357584727254</v>
      </c>
      <c r="S310" s="45">
        <f>+'2016_17 Energy'!S310/11</f>
        <v>118.49354680818182</v>
      </c>
      <c r="U310" s="39">
        <f>+'2016_17 Energy'!U310/11</f>
        <v>68.962500326779548</v>
      </c>
      <c r="V310" s="35">
        <f>+'2016_17 Energy'!V310/11</f>
        <v>68.962500326779548</v>
      </c>
      <c r="W310" s="45">
        <f>+'2016_17 Energy'!W310/11</f>
        <v>68.962500326779548</v>
      </c>
      <c r="X310" s="40"/>
      <c r="Y310" s="39">
        <f>+'2016_17 Energy'!Y310/11</f>
        <v>193.18015967223408</v>
      </c>
      <c r="Z310" s="35">
        <f>+'2016_17 Energy'!Z310/11</f>
        <v>204.1764811254159</v>
      </c>
      <c r="AA310" s="45">
        <f>+'2016_17 Energy'!AA310/11</f>
        <v>187.45604713496138</v>
      </c>
      <c r="AB310" s="41"/>
    </row>
    <row r="311" spans="1:28" x14ac:dyDescent="0.2">
      <c r="A311" s="42">
        <f>+'2016_17 Energy'!A311</f>
        <v>42950</v>
      </c>
      <c r="B311" s="58">
        <f>+'2016_17 Energy'!B311</f>
        <v>15.54</v>
      </c>
      <c r="C311" s="53">
        <f>+'2016_17 Energy'!C311/11</f>
        <v>19.254866920909091</v>
      </c>
      <c r="D311" s="53">
        <f>+'2016_17 Energy'!D311/11</f>
        <v>35.583534924545454</v>
      </c>
      <c r="E311" s="53">
        <f>+'2016_17 Energy'!E311/11</f>
        <v>56.809383133636359</v>
      </c>
      <c r="F311" s="53">
        <f>+'2016_17 Energy'!F311/11</f>
        <v>51.943975957272727</v>
      </c>
      <c r="G311" s="43">
        <f>+'2016_17 Energy'!G311/11</f>
        <v>22.412085426363635</v>
      </c>
      <c r="H311" s="43">
        <f>+'2016_17 Energy'!H311/11</f>
        <v>81.034755043636366</v>
      </c>
      <c r="I311" s="54">
        <f>+'2016_17 Energy'!I311/11</f>
        <v>124.10311440909091</v>
      </c>
      <c r="J311" s="33">
        <f>+'2016_17 Energy'!J311</f>
        <v>14.8</v>
      </c>
      <c r="K311" s="34">
        <f>+'2016_17 Energy'!K311/11</f>
        <v>27.315804197454529</v>
      </c>
      <c r="L311" s="34">
        <f>+'2016_17 Energy'!L311/11</f>
        <v>46.084436440909073</v>
      </c>
      <c r="M311" s="34">
        <f>+'2016_17 Energy'!M311/11</f>
        <v>67.754271054181785</v>
      </c>
      <c r="N311" s="35">
        <f>+'2016_17 Energy'!N311/11</f>
        <v>135.24972083345452</v>
      </c>
      <c r="O311" s="44">
        <f>+'2016_17 Energy'!O311</f>
        <v>15.91</v>
      </c>
      <c r="P311" s="40">
        <f>+'2016_17 Energy'!P311/11</f>
        <v>15.224398282636354</v>
      </c>
      <c r="Q311" s="40">
        <f>+'2016_17 Energy'!Q311/11</f>
        <v>30.333084166363623</v>
      </c>
      <c r="R311" s="40">
        <f>+'2016_17 Energy'!R311/11</f>
        <v>51.336939173363618</v>
      </c>
      <c r="S311" s="45">
        <f>+'2016_17 Energy'!S311/11</f>
        <v>118.52981119690908</v>
      </c>
      <c r="U311" s="39">
        <f>+'2016_17 Energy'!U311/11</f>
        <v>68.934695868826751</v>
      </c>
      <c r="V311" s="35">
        <f>+'2016_17 Energy'!V311/11</f>
        <v>68.934695868826751</v>
      </c>
      <c r="W311" s="45">
        <f>+'2016_17 Energy'!W311/11</f>
        <v>68.934695868826751</v>
      </c>
      <c r="X311" s="40"/>
      <c r="Y311" s="39">
        <f>+'2016_17 Energy'!Y311/11</f>
        <v>193.03781027791766</v>
      </c>
      <c r="Z311" s="35">
        <f>+'2016_17 Energy'!Z311/11</f>
        <v>204.18441670228128</v>
      </c>
      <c r="AA311" s="45">
        <f>+'2016_17 Energy'!AA311/11</f>
        <v>187.4645070657358</v>
      </c>
      <c r="AB311" s="41"/>
    </row>
    <row r="312" spans="1:28" x14ac:dyDescent="0.2">
      <c r="A312" s="42">
        <f>+'2016_17 Energy'!A312</f>
        <v>42951</v>
      </c>
      <c r="B312" s="58">
        <f>+'2016_17 Energy'!B312</f>
        <v>15.54</v>
      </c>
      <c r="C312" s="53">
        <f>+'2016_17 Energy'!C312/11</f>
        <v>19.379055364545454</v>
      </c>
      <c r="D312" s="53">
        <f>+'2016_17 Energy'!D312/11</f>
        <v>34.533192158181819</v>
      </c>
      <c r="E312" s="53">
        <f>+'2016_17 Energy'!E312/11</f>
        <v>55.155062388181818</v>
      </c>
      <c r="F312" s="53">
        <f>+'2016_17 Energy'!F312/11</f>
        <v>48.162829286363632</v>
      </c>
      <c r="G312" s="43">
        <f>+'2016_17 Energy'!G312/11</f>
        <v>21.374606029090909</v>
      </c>
      <c r="H312" s="43">
        <f>+'2016_17 Energy'!H312/11</f>
        <v>74.68726635363636</v>
      </c>
      <c r="I312" s="54">
        <f>+'2016_17 Energy'!I312/11</f>
        <v>118.38515809090909</v>
      </c>
      <c r="J312" s="33">
        <f>+'2016_17 Energy'!J312</f>
        <v>14.8</v>
      </c>
      <c r="K312" s="34">
        <f>+'2016_17 Energy'!K312/11</f>
        <v>27.522708825272709</v>
      </c>
      <c r="L312" s="34">
        <f>+'2016_17 Energy'!L312/11</f>
        <v>44.971912180909072</v>
      </c>
      <c r="M312" s="34">
        <f>+'2016_17 Energy'!M312/11</f>
        <v>66.025658425818165</v>
      </c>
      <c r="N312" s="35">
        <f>+'2016_17 Energy'!N312/11</f>
        <v>129.45311749018177</v>
      </c>
      <c r="O312" s="44">
        <f>+'2016_17 Energy'!O312</f>
        <v>15.91</v>
      </c>
      <c r="P312" s="40">
        <f>+'2016_17 Energy'!P312/11</f>
        <v>15.307228634181808</v>
      </c>
      <c r="Q312" s="40">
        <f>+'2016_17 Energy'!Q312/11</f>
        <v>29.313832146818172</v>
      </c>
      <c r="R312" s="40">
        <f>+'2016_17 Energy'!R312/11</f>
        <v>49.719764369363617</v>
      </c>
      <c r="S312" s="45">
        <f>+'2016_17 Energy'!S312/11</f>
        <v>112.8511783912727</v>
      </c>
      <c r="U312" s="39">
        <f>+'2016_17 Energy'!U312/11</f>
        <v>69.513483816301857</v>
      </c>
      <c r="V312" s="35">
        <f>+'2016_17 Energy'!V312/11</f>
        <v>69.513483816301857</v>
      </c>
      <c r="W312" s="45">
        <f>+'2016_17 Energy'!W312/11</f>
        <v>69.513483816301857</v>
      </c>
      <c r="X312" s="40"/>
      <c r="Y312" s="39">
        <f>+'2016_17 Energy'!Y312/11</f>
        <v>187.89864190721093</v>
      </c>
      <c r="Z312" s="35">
        <f>+'2016_17 Energy'!Z312/11</f>
        <v>198.96660130648362</v>
      </c>
      <c r="AA312" s="45">
        <f>+'2016_17 Energy'!AA312/11</f>
        <v>182.36466220757455</v>
      </c>
      <c r="AB312" s="41"/>
    </row>
    <row r="313" spans="1:28" x14ac:dyDescent="0.2">
      <c r="A313" s="42">
        <f>+'2016_17 Energy'!A313</f>
        <v>42952</v>
      </c>
      <c r="B313" s="58">
        <f>+'2016_17 Energy'!B313</f>
        <v>15.54</v>
      </c>
      <c r="C313" s="53">
        <f>+'2016_17 Energy'!C313/11</f>
        <v>19.964426201818181</v>
      </c>
      <c r="D313" s="53">
        <f>+'2016_17 Energy'!D313/11</f>
        <v>31.716558372727274</v>
      </c>
      <c r="E313" s="53">
        <f>+'2016_17 Energy'!E313/11</f>
        <v>50.989652731818182</v>
      </c>
      <c r="F313" s="53">
        <f>+'2016_17 Energy'!F313/11</f>
        <v>37.056459960909088</v>
      </c>
      <c r="G313" s="43">
        <f>+'2016_17 Energy'!G313/11</f>
        <v>17.843415329090909</v>
      </c>
      <c r="H313" s="43">
        <f>+'2016_17 Energy'!H313/11</f>
        <v>54.664703530909087</v>
      </c>
      <c r="I313" s="54">
        <f>+'2016_17 Energy'!I313/11</f>
        <v>102.49348814545455</v>
      </c>
      <c r="J313" s="33">
        <f>+'2016_17 Energy'!J313</f>
        <v>14.81</v>
      </c>
      <c r="K313" s="34">
        <f>+'2016_17 Energy'!K313/11</f>
        <v>28.242063126272715</v>
      </c>
      <c r="L313" s="34">
        <f>+'2016_17 Energy'!L313/11</f>
        <v>41.76173320781816</v>
      </c>
      <c r="M313" s="34">
        <f>+'2016_17 Energy'!M313/11</f>
        <v>61.433623029727251</v>
      </c>
      <c r="N313" s="35">
        <f>+'2016_17 Energy'!N313/11</f>
        <v>113.12043900236363</v>
      </c>
      <c r="O313" s="44">
        <f>+'2016_17 Energy'!O313</f>
        <v>15.91</v>
      </c>
      <c r="P313" s="40">
        <f>+'2016_17 Energy'!P313/11</f>
        <v>15.768911596272716</v>
      </c>
      <c r="Q313" s="40">
        <f>+'2016_17 Energy'!Q313/11</f>
        <v>26.625168387818167</v>
      </c>
      <c r="R313" s="40">
        <f>+'2016_17 Energy'!R313/11</f>
        <v>45.696133539727263</v>
      </c>
      <c r="S313" s="45">
        <f>+'2016_17 Energy'!S313/11</f>
        <v>97.107225382363609</v>
      </c>
      <c r="U313" s="39">
        <f>+'2016_17 Energy'!U313/11</f>
        <v>71.165461961934426</v>
      </c>
      <c r="V313" s="35">
        <f>+'2016_17 Energy'!V313/11</f>
        <v>71.165461961934426</v>
      </c>
      <c r="W313" s="45">
        <f>+'2016_17 Energy'!W313/11</f>
        <v>71.165461961934426</v>
      </c>
      <c r="X313" s="40"/>
      <c r="Y313" s="39">
        <f>+'2016_17 Energy'!Y313/11</f>
        <v>173.65895010738896</v>
      </c>
      <c r="Z313" s="35">
        <f>+'2016_17 Energy'!Z313/11</f>
        <v>184.28590096429807</v>
      </c>
      <c r="AA313" s="45">
        <f>+'2016_17 Energy'!AA313/11</f>
        <v>168.27268734429802</v>
      </c>
      <c r="AB313" s="41"/>
    </row>
    <row r="314" spans="1:28" x14ac:dyDescent="0.2">
      <c r="A314" s="42">
        <f>+'2016_17 Energy'!A314</f>
        <v>42953</v>
      </c>
      <c r="B314" s="58">
        <f>+'2016_17 Energy'!B314</f>
        <v>15.54</v>
      </c>
      <c r="C314" s="53">
        <f>+'2016_17 Energy'!C314/11</f>
        <v>20.097107525454547</v>
      </c>
      <c r="D314" s="53">
        <f>+'2016_17 Energy'!D314/11</f>
        <v>32.040309040909094</v>
      </c>
      <c r="E314" s="53">
        <f>+'2016_17 Energy'!E314/11</f>
        <v>50.94110948454545</v>
      </c>
      <c r="F314" s="53">
        <f>+'2016_17 Energy'!F314/11</f>
        <v>35.600105669090908</v>
      </c>
      <c r="G314" s="43">
        <f>+'2016_17 Energy'!G314/11</f>
        <v>17.286811779090911</v>
      </c>
      <c r="H314" s="43">
        <f>+'2016_17 Energy'!H314/11</f>
        <v>53.478749884545458</v>
      </c>
      <c r="I314" s="54">
        <f>+'2016_17 Energy'!I314/11</f>
        <v>100.44758658181819</v>
      </c>
      <c r="J314" s="33">
        <f>+'2016_17 Energy'!J314</f>
        <v>14.81</v>
      </c>
      <c r="K314" s="34">
        <f>+'2016_17 Energy'!K314/11</f>
        <v>28.42575787854544</v>
      </c>
      <c r="L314" s="34">
        <f>+'2016_17 Energy'!L314/11</f>
        <v>42.148007413727257</v>
      </c>
      <c r="M314" s="34">
        <f>+'2016_17 Energy'!M314/11</f>
        <v>61.438104367727242</v>
      </c>
      <c r="N314" s="35">
        <f>+'2016_17 Energy'!N314/11</f>
        <v>111.11971714536362</v>
      </c>
      <c r="O314" s="44">
        <f>+'2016_17 Energy'!O314</f>
        <v>15.9</v>
      </c>
      <c r="P314" s="40">
        <f>+'2016_17 Energy'!P314/11</f>
        <v>15.989827899272713</v>
      </c>
      <c r="Q314" s="40">
        <f>+'2016_17 Energy'!Q314/11</f>
        <v>27.05569066527271</v>
      </c>
      <c r="R314" s="40">
        <f>+'2016_17 Energy'!R314/11</f>
        <v>45.764509268181797</v>
      </c>
      <c r="S314" s="45">
        <f>+'2016_17 Energy'!S314/11</f>
        <v>95.184618084727262</v>
      </c>
      <c r="U314" s="39">
        <f>+'2016_17 Energy'!U314/11</f>
        <v>71.34328807748237</v>
      </c>
      <c r="V314" s="35">
        <f>+'2016_17 Energy'!V314/11</f>
        <v>71.34328807748237</v>
      </c>
      <c r="W314" s="45">
        <f>+'2016_17 Energy'!W314/11</f>
        <v>71.34328807748237</v>
      </c>
      <c r="X314" s="40"/>
      <c r="Y314" s="39">
        <f>+'2016_17 Energy'!Y314/11</f>
        <v>171.79087465930056</v>
      </c>
      <c r="Z314" s="35">
        <f>+'2016_17 Energy'!Z314/11</f>
        <v>182.46300522284599</v>
      </c>
      <c r="AA314" s="45">
        <f>+'2016_17 Energy'!AA314/11</f>
        <v>166.52790616220963</v>
      </c>
      <c r="AB314" s="41"/>
    </row>
    <row r="315" spans="1:28" x14ac:dyDescent="0.2">
      <c r="A315" s="42">
        <f>+'2016_17 Energy'!A315</f>
        <v>42954</v>
      </c>
      <c r="B315" s="58">
        <f>+'2016_17 Energy'!B315</f>
        <v>15.54</v>
      </c>
      <c r="C315" s="53">
        <f>+'2016_17 Energy'!C315/11</f>
        <v>19.24073453181818</v>
      </c>
      <c r="D315" s="53">
        <f>+'2016_17 Energy'!D315/11</f>
        <v>35.569606603636366</v>
      </c>
      <c r="E315" s="53">
        <f>+'2016_17 Energy'!E315/11</f>
        <v>57.062639442727274</v>
      </c>
      <c r="F315" s="53">
        <f>+'2016_17 Energy'!F315/11</f>
        <v>51.718697337272722</v>
      </c>
      <c r="G315" s="43">
        <f>+'2016_17 Energy'!G315/11</f>
        <v>22.416030319090911</v>
      </c>
      <c r="H315" s="43">
        <f>+'2016_17 Energy'!H315/11</f>
        <v>80.912340620909092</v>
      </c>
      <c r="I315" s="54">
        <f>+'2016_17 Energy'!I315/11</f>
        <v>124.14274616363636</v>
      </c>
      <c r="J315" s="33">
        <f>+'2016_17 Energy'!J315</f>
        <v>14.81</v>
      </c>
      <c r="K315" s="34">
        <f>+'2016_17 Energy'!K315/11</f>
        <v>27.191683621545437</v>
      </c>
      <c r="L315" s="34">
        <f>+'2016_17 Energy'!L315/11</f>
        <v>45.92783303936362</v>
      </c>
      <c r="M315" s="34">
        <f>+'2016_17 Energy'!M315/11</f>
        <v>67.85894595945453</v>
      </c>
      <c r="N315" s="35">
        <f>+'2016_17 Energy'!N315/11</f>
        <v>135.13734340327269</v>
      </c>
      <c r="O315" s="44">
        <f>+'2016_17 Energy'!O315</f>
        <v>15.9</v>
      </c>
      <c r="P315" s="40">
        <f>+'2016_17 Energy'!P315/11</f>
        <v>15.319718542363624</v>
      </c>
      <c r="Q315" s="40">
        <f>+'2016_17 Energy'!Q315/11</f>
        <v>30.4614401421818</v>
      </c>
      <c r="R315" s="40">
        <f>+'2016_17 Energy'!R315/11</f>
        <v>51.738433489272708</v>
      </c>
      <c r="S315" s="45">
        <f>+'2016_17 Energy'!S315/11</f>
        <v>118.7207530043636</v>
      </c>
      <c r="U315" s="39">
        <f>+'2016_17 Energy'!U315/11</f>
        <v>68.770476295755188</v>
      </c>
      <c r="V315" s="35">
        <f>+'2016_17 Energy'!V315/11</f>
        <v>68.770476295755188</v>
      </c>
      <c r="W315" s="45">
        <f>+'2016_17 Energy'!W315/11</f>
        <v>68.770476295755188</v>
      </c>
      <c r="X315" s="40"/>
      <c r="Y315" s="39">
        <f>+'2016_17 Energy'!Y315/11</f>
        <v>192.91322245939153</v>
      </c>
      <c r="Z315" s="35">
        <f>+'2016_17 Energy'!Z315/11</f>
        <v>203.9078196990279</v>
      </c>
      <c r="AA315" s="45">
        <f>+'2016_17 Energy'!AA315/11</f>
        <v>187.49122930011879</v>
      </c>
      <c r="AB315" s="41"/>
    </row>
    <row r="316" spans="1:28" x14ac:dyDescent="0.2">
      <c r="A316" s="42">
        <f>+'2016_17 Energy'!A316</f>
        <v>42955</v>
      </c>
      <c r="B316" s="58">
        <f>+'2016_17 Energy'!B316</f>
        <v>15.53</v>
      </c>
      <c r="C316" s="53">
        <f>+'2016_17 Energy'!C316/11</f>
        <v>19.316014604545455</v>
      </c>
      <c r="D316" s="53">
        <f>+'2016_17 Energy'!D316/11</f>
        <v>35.66863447181818</v>
      </c>
      <c r="E316" s="53">
        <f>+'2016_17 Energy'!E316/11</f>
        <v>57.22142729363636</v>
      </c>
      <c r="F316" s="53">
        <f>+'2016_17 Energy'!F316/11</f>
        <v>51.663151315454549</v>
      </c>
      <c r="G316" s="43">
        <f>+'2016_17 Energy'!G316/11</f>
        <v>22.417558123636365</v>
      </c>
      <c r="H316" s="43">
        <f>+'2016_17 Energy'!H316/11</f>
        <v>80.881737015454547</v>
      </c>
      <c r="I316" s="54">
        <f>+'2016_17 Energy'!I316/11</f>
        <v>124.25084178181818</v>
      </c>
      <c r="J316" s="33">
        <f>+'2016_17 Energy'!J316</f>
        <v>14.82</v>
      </c>
      <c r="K316" s="34">
        <f>+'2016_17 Energy'!K316/11</f>
        <v>27.048872555909078</v>
      </c>
      <c r="L316" s="34">
        <f>+'2016_17 Energy'!L316/11</f>
        <v>45.742886409636348</v>
      </c>
      <c r="M316" s="34">
        <f>+'2016_17 Energy'!M316/11</f>
        <v>67.72234025436363</v>
      </c>
      <c r="N316" s="35">
        <f>+'2016_17 Energy'!N316/11</f>
        <v>134.94444218472725</v>
      </c>
      <c r="O316" s="44">
        <f>+'2016_17 Energy'!O316</f>
        <v>15.9</v>
      </c>
      <c r="P316" s="40">
        <f>+'2016_17 Energy'!P316/11</f>
        <v>15.286215390454537</v>
      </c>
      <c r="Q316" s="40">
        <f>+'2016_17 Energy'!Q316/11</f>
        <v>30.418672194363623</v>
      </c>
      <c r="R316" s="40">
        <f>+'2016_17 Energy'!R316/11</f>
        <v>51.749120539454523</v>
      </c>
      <c r="S316" s="45">
        <f>+'2016_17 Energy'!S316/11</f>
        <v>118.67812044509088</v>
      </c>
      <c r="U316" s="39">
        <f>+'2016_17 Energy'!U316/11</f>
        <v>68.708967409387043</v>
      </c>
      <c r="V316" s="35">
        <f>+'2016_17 Energy'!V316/11</f>
        <v>68.708967409387043</v>
      </c>
      <c r="W316" s="45">
        <f>+'2016_17 Energy'!W316/11</f>
        <v>68.708967409387043</v>
      </c>
      <c r="X316" s="40"/>
      <c r="Y316" s="39">
        <f>+'2016_17 Energy'!Y316/11</f>
        <v>192.95980919120521</v>
      </c>
      <c r="Z316" s="35">
        <f>+'2016_17 Energy'!Z316/11</f>
        <v>203.65340959411427</v>
      </c>
      <c r="AA316" s="45">
        <f>+'2016_17 Energy'!AA316/11</f>
        <v>187.38708785447795</v>
      </c>
      <c r="AB316" s="41"/>
    </row>
    <row r="317" spans="1:28" x14ac:dyDescent="0.2">
      <c r="A317" s="42">
        <f>+'2016_17 Energy'!A317</f>
        <v>42956</v>
      </c>
      <c r="B317" s="58">
        <f>+'2016_17 Energy'!B317</f>
        <v>15.52</v>
      </c>
      <c r="C317" s="53">
        <f>+'2016_17 Energy'!C317/11</f>
        <v>19.404059711818181</v>
      </c>
      <c r="D317" s="53">
        <f>+'2016_17 Energy'!D317/11</f>
        <v>35.784464695454545</v>
      </c>
      <c r="E317" s="53">
        <f>+'2016_17 Energy'!E317/11</f>
        <v>57.34172722727272</v>
      </c>
      <c r="F317" s="53">
        <f>+'2016_17 Energy'!F317/11</f>
        <v>51.607599544545451</v>
      </c>
      <c r="G317" s="43">
        <f>+'2016_17 Energy'!G317/11</f>
        <v>22.41908557090909</v>
      </c>
      <c r="H317" s="43">
        <f>+'2016_17 Energy'!H317/11</f>
        <v>80.851133410000003</v>
      </c>
      <c r="I317" s="54">
        <f>+'2016_17 Energy'!I317/11</f>
        <v>124.32044468181817</v>
      </c>
      <c r="J317" s="33">
        <f>+'2016_17 Energy'!J317</f>
        <v>14.81</v>
      </c>
      <c r="K317" s="34">
        <f>+'2016_17 Energy'!K317/11</f>
        <v>27.136660752909084</v>
      </c>
      <c r="L317" s="34">
        <f>+'2016_17 Energy'!L317/11</f>
        <v>45.858529160999986</v>
      </c>
      <c r="M317" s="34">
        <f>+'2016_17 Energy'!M317/11</f>
        <v>67.842475442181794</v>
      </c>
      <c r="N317" s="35">
        <f>+'2016_17 Energy'!N317/11</f>
        <v>135.01370967427272</v>
      </c>
      <c r="O317" s="44">
        <f>+'2016_17 Energy'!O317</f>
        <v>15.89</v>
      </c>
      <c r="P317" s="40">
        <f>+'2016_17 Energy'!P317/11</f>
        <v>15.374394380545446</v>
      </c>
      <c r="Q317" s="40">
        <f>+'2016_17 Energy'!Q317/11</f>
        <v>30.534600114818172</v>
      </c>
      <c r="R317" s="40">
        <f>+'2016_17 Energy'!R317/11</f>
        <v>51.869506326545434</v>
      </c>
      <c r="S317" s="45">
        <f>+'2016_17 Energy'!S317/11</f>
        <v>118.74789813645452</v>
      </c>
      <c r="U317" s="39">
        <f>+'2016_17 Energy'!U317/11</f>
        <v>68.65155682345889</v>
      </c>
      <c r="V317" s="35">
        <f>+'2016_17 Energy'!V317/11</f>
        <v>68.65155682345889</v>
      </c>
      <c r="W317" s="45">
        <f>+'2016_17 Energy'!W317/11</f>
        <v>68.65155682345889</v>
      </c>
      <c r="X317" s="40"/>
      <c r="Y317" s="39">
        <f>+'2016_17 Energy'!Y317/11</f>
        <v>192.97200150527706</v>
      </c>
      <c r="Z317" s="35">
        <f>+'2016_17 Energy'!Z317/11</f>
        <v>203.66526649773161</v>
      </c>
      <c r="AA317" s="45">
        <f>+'2016_17 Energy'!AA317/11</f>
        <v>187.39945495991341</v>
      </c>
      <c r="AB317" s="41"/>
    </row>
    <row r="318" spans="1:28" x14ac:dyDescent="0.2">
      <c r="A318" s="42">
        <f>+'2016_17 Energy'!A318</f>
        <v>42957</v>
      </c>
      <c r="B318" s="58">
        <f>+'2016_17 Energy'!B318</f>
        <v>15.52</v>
      </c>
      <c r="C318" s="53">
        <f>+'2016_17 Energy'!C318/11</f>
        <v>19.452625849090911</v>
      </c>
      <c r="D318" s="53">
        <f>+'2016_17 Energy'!D318/11</f>
        <v>35.848885817272723</v>
      </c>
      <c r="E318" s="53">
        <f>+'2016_17 Energy'!E318/11</f>
        <v>57.408874323636361</v>
      </c>
      <c r="F318" s="53">
        <f>+'2016_17 Energy'!F318/11</f>
        <v>51.551274139090907</v>
      </c>
      <c r="G318" s="43">
        <f>+'2016_17 Energy'!G318/11</f>
        <v>22.420071436363635</v>
      </c>
      <c r="H318" s="43">
        <f>+'2016_17 Energy'!H318/11</f>
        <v>80.820529804545458</v>
      </c>
      <c r="I318" s="54">
        <f>+'2016_17 Energy'!I318/11</f>
        <v>124.33418082727272</v>
      </c>
      <c r="J318" s="33">
        <f>+'2016_17 Energy'!J318</f>
        <v>14.81</v>
      </c>
      <c r="K318" s="34">
        <f>+'2016_17 Energy'!K318/11</f>
        <v>27.184969979909081</v>
      </c>
      <c r="L318" s="34">
        <f>+'2016_17 Energy'!L318/11</f>
        <v>45.922762810545436</v>
      </c>
      <c r="M318" s="34">
        <f>+'2016_17 Energy'!M318/11</f>
        <v>67.909457786272711</v>
      </c>
      <c r="N318" s="35">
        <f>+'2016_17 Energy'!N318/11</f>
        <v>135.02711041572726</v>
      </c>
      <c r="O318" s="44">
        <f>+'2016_17 Energy'!O318</f>
        <v>15.89</v>
      </c>
      <c r="P318" s="40">
        <f>+'2016_17 Energy'!P318/11</f>
        <v>15.423094400636353</v>
      </c>
      <c r="Q318" s="40">
        <f>+'2016_17 Energy'!Q318/11</f>
        <v>30.59911893345453</v>
      </c>
      <c r="R318" s="40">
        <f>+'2016_17 Energy'!R318/11</f>
        <v>51.936739279727256</v>
      </c>
      <c r="S318" s="45">
        <f>+'2016_17 Energy'!S318/11</f>
        <v>118.76180906990908</v>
      </c>
      <c r="U318" s="39">
        <f>+'2016_17 Energy'!U318/11</f>
        <v>68.590094342927003</v>
      </c>
      <c r="V318" s="35">
        <f>+'2016_17 Energy'!V318/11</f>
        <v>68.590094342927003</v>
      </c>
      <c r="W318" s="45">
        <f>+'2016_17 Energy'!W318/11</f>
        <v>68.590094342927003</v>
      </c>
      <c r="X318" s="40"/>
      <c r="Y318" s="39">
        <f>+'2016_17 Energy'!Y318/11</f>
        <v>192.92427517019971</v>
      </c>
      <c r="Z318" s="35">
        <f>+'2016_17 Energy'!Z318/11</f>
        <v>203.61720475865425</v>
      </c>
      <c r="AA318" s="45">
        <f>+'2016_17 Energy'!AA318/11</f>
        <v>187.35190341283607</v>
      </c>
      <c r="AB318" s="41"/>
    </row>
    <row r="319" spans="1:28" x14ac:dyDescent="0.2">
      <c r="A319" s="42">
        <f>+'2016_17 Energy'!A319</f>
        <v>42958</v>
      </c>
      <c r="B319" s="58">
        <f>+'2016_17 Energy'!B319</f>
        <v>15.52</v>
      </c>
      <c r="C319" s="53">
        <f>+'2016_17 Energy'!C319/11</f>
        <v>19.592940169999999</v>
      </c>
      <c r="D319" s="53">
        <f>+'2016_17 Energy'!D319/11</f>
        <v>34.813061995454547</v>
      </c>
      <c r="E319" s="53">
        <f>+'2016_17 Energy'!E319/11</f>
        <v>55.769733441818182</v>
      </c>
      <c r="F319" s="53">
        <f>+'2016_17 Energy'!F319/11</f>
        <v>47.815145712727265</v>
      </c>
      <c r="G319" s="43">
        <f>+'2016_17 Energy'!G319/11</f>
        <v>21.393825307272728</v>
      </c>
      <c r="H319" s="43">
        <f>+'2016_17 Energy'!H319/11</f>
        <v>74.490738479090908</v>
      </c>
      <c r="I319" s="54">
        <f>+'2016_17 Energy'!I319/11</f>
        <v>118.67574985454544</v>
      </c>
      <c r="J319" s="33">
        <f>+'2016_17 Energy'!J319</f>
        <v>14.81</v>
      </c>
      <c r="K319" s="34">
        <f>+'2016_17 Energy'!K319/11</f>
        <v>27.404627594727263</v>
      </c>
      <c r="L319" s="34">
        <f>+'2016_17 Energy'!L319/11</f>
        <v>44.827236095636344</v>
      </c>
      <c r="M319" s="34">
        <f>+'2016_17 Energy'!M319/11</f>
        <v>66.198989478272722</v>
      </c>
      <c r="N319" s="35">
        <f>+'2016_17 Energy'!N319/11</f>
        <v>129.29319543154543</v>
      </c>
      <c r="O319" s="44">
        <f>+'2016_17 Energy'!O319</f>
        <v>15.89</v>
      </c>
      <c r="P319" s="40">
        <f>+'2016_17 Energy'!P319/11</f>
        <v>15.522060807818171</v>
      </c>
      <c r="Q319" s="40">
        <f>+'2016_17 Energy'!Q319/11</f>
        <v>29.594407886909075</v>
      </c>
      <c r="R319" s="40">
        <f>+'2016_17 Energy'!R319/11</f>
        <v>50.334769028454531</v>
      </c>
      <c r="S319" s="45">
        <f>+'2016_17 Energy'!S319/11</f>
        <v>113.14271483554543</v>
      </c>
      <c r="U319" s="39">
        <f>+'2016_17 Energy'!U319/11</f>
        <v>69.132544656662816</v>
      </c>
      <c r="V319" s="35">
        <f>+'2016_17 Energy'!V319/11</f>
        <v>69.132544656662816</v>
      </c>
      <c r="W319" s="45">
        <f>+'2016_17 Energy'!W319/11</f>
        <v>69.132544656662816</v>
      </c>
      <c r="X319" s="40"/>
      <c r="Y319" s="39">
        <f>+'2016_17 Energy'!Y319/11</f>
        <v>187.80829451120826</v>
      </c>
      <c r="Z319" s="35">
        <f>+'2016_17 Energy'!Z319/11</f>
        <v>198.42574008820827</v>
      </c>
      <c r="AA319" s="45">
        <f>+'2016_17 Energy'!AA319/11</f>
        <v>182.27525949220825</v>
      </c>
      <c r="AB319" s="41"/>
    </row>
    <row r="320" spans="1:28" x14ac:dyDescent="0.2">
      <c r="A320" s="42">
        <f>+'2016_17 Energy'!A320</f>
        <v>42959</v>
      </c>
      <c r="B320" s="58">
        <f>+'2016_17 Energy'!B320</f>
        <v>15.52</v>
      </c>
      <c r="C320" s="53">
        <f>+'2016_17 Energy'!C320/11</f>
        <v>20.213517360000001</v>
      </c>
      <c r="D320" s="53">
        <f>+'2016_17 Energy'!D320/11</f>
        <v>32.022747788181817</v>
      </c>
      <c r="E320" s="53">
        <f>+'2016_17 Energy'!E320/11</f>
        <v>51.631320126363633</v>
      </c>
      <c r="F320" s="53">
        <f>+'2016_17 Energy'!F320/11</f>
        <v>36.797847800909089</v>
      </c>
      <c r="G320" s="43">
        <f>+'2016_17 Energy'!G320/11</f>
        <v>17.873907996363638</v>
      </c>
      <c r="H320" s="43">
        <f>+'2016_17 Energy'!H320/11</f>
        <v>54.513540861818186</v>
      </c>
      <c r="I320" s="54">
        <f>+'2016_17 Energy'!I320/11</f>
        <v>102.8985792</v>
      </c>
      <c r="J320" s="33">
        <f>+'2016_17 Energy'!J320</f>
        <v>14.8</v>
      </c>
      <c r="K320" s="34">
        <f>+'2016_17 Energy'!K320/11</f>
        <v>28.37586252654544</v>
      </c>
      <c r="L320" s="34">
        <f>+'2016_17 Energy'!L320/11</f>
        <v>41.928785767090893</v>
      </c>
      <c r="M320" s="34">
        <f>+'2016_17 Energy'!M320/11</f>
        <v>61.931408862363611</v>
      </c>
      <c r="N320" s="35">
        <f>+'2016_17 Energy'!N320/11</f>
        <v>113.37805313454545</v>
      </c>
      <c r="O320" s="44">
        <f>+'2016_17 Energy'!O320</f>
        <v>15.88</v>
      </c>
      <c r="P320" s="40">
        <f>+'2016_17 Energy'!P320/11</f>
        <v>16.132344776727258</v>
      </c>
      <c r="Q320" s="40">
        <f>+'2016_17 Energy'!Q320/11</f>
        <v>27.069728798727258</v>
      </c>
      <c r="R320" s="40">
        <f>+'2016_17 Energy'!R320/11</f>
        <v>46.481275758363616</v>
      </c>
      <c r="S320" s="45">
        <f>+'2016_17 Energy'!S320/11</f>
        <v>97.658842232727253</v>
      </c>
      <c r="U320" s="39">
        <f>+'2016_17 Energy'!U320/11</f>
        <v>70.752332120096867</v>
      </c>
      <c r="V320" s="35">
        <f>+'2016_17 Energy'!V320/11</f>
        <v>70.752332120096867</v>
      </c>
      <c r="W320" s="45">
        <f>+'2016_17 Energy'!W320/11</f>
        <v>70.752332120096867</v>
      </c>
      <c r="X320" s="40"/>
      <c r="Y320" s="39">
        <f>+'2016_17 Energy'!Y320/11</f>
        <v>173.65091132009687</v>
      </c>
      <c r="Z320" s="35">
        <f>+'2016_17 Energy'!Z320/11</f>
        <v>184.13038525464233</v>
      </c>
      <c r="AA320" s="45">
        <f>+'2016_17 Energy'!AA320/11</f>
        <v>168.41117435282413</v>
      </c>
      <c r="AB320" s="41"/>
    </row>
    <row r="321" spans="1:28" x14ac:dyDescent="0.2">
      <c r="A321" s="42">
        <f>+'2016_17 Energy'!A321</f>
        <v>42960</v>
      </c>
      <c r="B321" s="58">
        <f>+'2016_17 Energy'!B321</f>
        <v>15.52</v>
      </c>
      <c r="C321" s="53">
        <f>+'2016_17 Energy'!C321/11</f>
        <v>20.329506219090909</v>
      </c>
      <c r="D321" s="53">
        <f>+'2016_17 Energy'!D321/11</f>
        <v>32.328646162727274</v>
      </c>
      <c r="E321" s="53">
        <f>+'2016_17 Energy'!E321/11</f>
        <v>51.296836992727272</v>
      </c>
      <c r="F321" s="53">
        <f>+'2016_17 Energy'!F321/11</f>
        <v>35.358678872727268</v>
      </c>
      <c r="G321" s="43">
        <f>+'2016_17 Energy'!G321/11</f>
        <v>17.31381437909091</v>
      </c>
      <c r="H321" s="43">
        <f>+'2016_17 Energy'!H321/11</f>
        <v>53.356875039090909</v>
      </c>
      <c r="I321" s="54">
        <f>+'2016_17 Energy'!I321/11</f>
        <v>100.58257703636363</v>
      </c>
      <c r="J321" s="33">
        <f>+'2016_17 Energy'!J321</f>
        <v>14.79</v>
      </c>
      <c r="K321" s="34">
        <f>+'2016_17 Energy'!K321/11</f>
        <v>28.656220068000007</v>
      </c>
      <c r="L321" s="34">
        <f>+'2016_17 Energy'!L321/11</f>
        <v>42.434778970909093</v>
      </c>
      <c r="M321" s="34">
        <f>+'2016_17 Energy'!M321/11</f>
        <v>61.792997253636365</v>
      </c>
      <c r="N321" s="35">
        <f>+'2016_17 Energy'!N321/11</f>
        <v>111.25279962545454</v>
      </c>
      <c r="O321" s="44">
        <f>+'2016_17 Energy'!O321</f>
        <v>15.88</v>
      </c>
      <c r="P321" s="40">
        <f>+'2016_17 Energy'!P321/11</f>
        <v>16.223181581272712</v>
      </c>
      <c r="Q321" s="40">
        <f>+'2016_17 Energy'!Q321/11</f>
        <v>27.344799846363625</v>
      </c>
      <c r="R321" s="40">
        <f>+'2016_17 Energy'!R321/11</f>
        <v>46.120648370909073</v>
      </c>
      <c r="S321" s="45">
        <f>+'2016_17 Energy'!S321/11</f>
        <v>95.320549458181802</v>
      </c>
      <c r="U321" s="39">
        <f>+'2016_17 Energy'!U321/11</f>
        <v>70.938915711346908</v>
      </c>
      <c r="V321" s="35">
        <f>+'2016_17 Energy'!V321/11</f>
        <v>70.938915711346908</v>
      </c>
      <c r="W321" s="45">
        <f>+'2016_17 Energy'!W321/11</f>
        <v>70.938915711346908</v>
      </c>
      <c r="X321" s="40"/>
      <c r="Y321" s="39">
        <f>+'2016_17 Energy'!Y321/11</f>
        <v>171.52149274771054</v>
      </c>
      <c r="Z321" s="35">
        <f>+'2016_17 Energy'!Z321/11</f>
        <v>182.19171533680145</v>
      </c>
      <c r="AA321" s="45">
        <f>+'2016_17 Energy'!AA321/11</f>
        <v>166.25946516952871</v>
      </c>
      <c r="AB321" s="41"/>
    </row>
    <row r="322" spans="1:28" x14ac:dyDescent="0.2">
      <c r="A322" s="42">
        <f>+'2016_17 Energy'!A322</f>
        <v>42961</v>
      </c>
      <c r="B322" s="58">
        <f>+'2016_17 Energy'!B322</f>
        <v>15.52</v>
      </c>
      <c r="C322" s="53">
        <f>+'2016_17 Energy'!C322/11</f>
        <v>19.443392329999998</v>
      </c>
      <c r="D322" s="53">
        <f>+'2016_17 Energy'!D322/11</f>
        <v>35.842657042727268</v>
      </c>
      <c r="E322" s="53">
        <f>+'2016_17 Energy'!E322/11</f>
        <v>57.400933830909089</v>
      </c>
      <c r="F322" s="53">
        <f>+'2016_17 Energy'!F322/11</f>
        <v>51.41927417363636</v>
      </c>
      <c r="G322" s="43">
        <f>+'2016_17 Energy'!G322/11</f>
        <v>22.501522900000001</v>
      </c>
      <c r="H322" s="43">
        <f>+'2016_17 Energy'!H322/11</f>
        <v>80.777133695454552</v>
      </c>
      <c r="I322" s="54">
        <f>+'2016_17 Energy'!I322/11</f>
        <v>124.2058982090909</v>
      </c>
      <c r="J322" s="33">
        <f>+'2016_17 Energy'!J322</f>
        <v>14.77</v>
      </c>
      <c r="K322" s="34">
        <f>+'2016_17 Energy'!K322/11</f>
        <v>27.610275932272728</v>
      </c>
      <c r="L322" s="34">
        <f>+'2016_17 Energy'!L322/11</f>
        <v>46.483284265454543</v>
      </c>
      <c r="M322" s="34">
        <f>+'2016_17 Energy'!M322/11</f>
        <v>68.492403337727268</v>
      </c>
      <c r="N322" s="35">
        <f>+'2016_17 Energy'!N322/11</f>
        <v>135.49944159318181</v>
      </c>
      <c r="O322" s="44">
        <f>+'2016_17 Energy'!O322</f>
        <v>15.88</v>
      </c>
      <c r="P322" s="40">
        <f>+'2016_17 Energy'!P322/11</f>
        <v>15.523288200909077</v>
      </c>
      <c r="Q322" s="40">
        <f>+'2016_17 Energy'!Q322/11</f>
        <v>30.735155975818159</v>
      </c>
      <c r="R322" s="40">
        <f>+'2016_17 Energy'!R322/11</f>
        <v>52.077028467636339</v>
      </c>
      <c r="S322" s="45">
        <f>+'2016_17 Energy'!S322/11</f>
        <v>118.78499738472725</v>
      </c>
      <c r="U322" s="39">
        <f>+'2016_17 Energy'!U322/11</f>
        <v>68.353752529081973</v>
      </c>
      <c r="V322" s="35">
        <f>+'2016_17 Energy'!V322/11</f>
        <v>68.353752529081973</v>
      </c>
      <c r="W322" s="45">
        <f>+'2016_17 Energy'!W322/11</f>
        <v>68.353752529081973</v>
      </c>
      <c r="X322" s="40"/>
      <c r="Y322" s="39">
        <f>+'2016_17 Energy'!Y322/11</f>
        <v>192.55965073817288</v>
      </c>
      <c r="Z322" s="35">
        <f>+'2016_17 Energy'!Z322/11</f>
        <v>203.8531941222638</v>
      </c>
      <c r="AA322" s="45">
        <f>+'2016_17 Energy'!AA322/11</f>
        <v>187.13874991380925</v>
      </c>
      <c r="AB322" s="41"/>
    </row>
    <row r="323" spans="1:28" x14ac:dyDescent="0.2">
      <c r="A323" s="42">
        <f>+'2016_17 Energy'!A323</f>
        <v>42962</v>
      </c>
      <c r="B323" s="58">
        <f>+'2016_17 Energy'!B323</f>
        <v>15.51</v>
      </c>
      <c r="C323" s="53">
        <f>+'2016_17 Energy'!C323/11</f>
        <v>19.522938312727273</v>
      </c>
      <c r="D323" s="53">
        <f>+'2016_17 Energy'!D323/11</f>
        <v>35.945859464545457</v>
      </c>
      <c r="E323" s="53">
        <f>+'2016_17 Energy'!E323/11</f>
        <v>57.425720844545452</v>
      </c>
      <c r="F323" s="53">
        <f>+'2016_17 Energy'!F323/11</f>
        <v>51.456993595454541</v>
      </c>
      <c r="G323" s="43">
        <f>+'2016_17 Energy'!G323/11</f>
        <v>22.580558571818184</v>
      </c>
      <c r="H323" s="43">
        <f>+'2016_17 Energy'!H323/11</f>
        <v>80.825548401818182</v>
      </c>
      <c r="I323" s="54">
        <f>+'2016_17 Energy'!I323/11</f>
        <v>124.27326268181818</v>
      </c>
      <c r="J323" s="33">
        <f>+'2016_17 Energy'!J323</f>
        <v>14.75</v>
      </c>
      <c r="K323" s="34">
        <f>+'2016_17 Energy'!K323/11</f>
        <v>27.79843868690909</v>
      </c>
      <c r="L323" s="34">
        <f>+'2016_17 Energy'!L323/11</f>
        <v>46.728161042363631</v>
      </c>
      <c r="M323" s="34">
        <f>+'2016_17 Energy'!M323/11</f>
        <v>68.664900256909078</v>
      </c>
      <c r="N323" s="35">
        <f>+'2016_17 Energy'!N323/11</f>
        <v>135.71663490072726</v>
      </c>
      <c r="O323" s="44">
        <f>+'2016_17 Energy'!O323</f>
        <v>15.88</v>
      </c>
      <c r="P323" s="40">
        <f>+'2016_17 Energy'!P323/11</f>
        <v>15.494076288454535</v>
      </c>
      <c r="Q323" s="40">
        <f>+'2016_17 Energy'!Q323/11</f>
        <v>30.696581064818169</v>
      </c>
      <c r="R323" s="40">
        <f>+'2016_17 Energy'!R323/11</f>
        <v>51.954015077999976</v>
      </c>
      <c r="S323" s="45">
        <f>+'2016_17 Energy'!S323/11</f>
        <v>118.70214725945452</v>
      </c>
      <c r="U323" s="39">
        <f>+'2016_17 Energy'!U323/11</f>
        <v>68.276580267385256</v>
      </c>
      <c r="V323" s="35">
        <f>+'2016_17 Energy'!V323/11</f>
        <v>68.276580267385256</v>
      </c>
      <c r="W323" s="45">
        <f>+'2016_17 Energy'!W323/11</f>
        <v>68.276580267385256</v>
      </c>
      <c r="X323" s="40"/>
      <c r="Y323" s="39">
        <f>+'2016_17 Energy'!Y323/11</f>
        <v>192.54984294920342</v>
      </c>
      <c r="Z323" s="35">
        <f>+'2016_17 Energy'!Z323/11</f>
        <v>203.9932151681125</v>
      </c>
      <c r="AA323" s="45">
        <f>+'2016_17 Energy'!AA323/11</f>
        <v>186.97872752683978</v>
      </c>
      <c r="AB323" s="41"/>
    </row>
    <row r="324" spans="1:28" x14ac:dyDescent="0.2">
      <c r="A324" s="42">
        <f>+'2016_17 Energy'!A324</f>
        <v>42963</v>
      </c>
      <c r="B324" s="58">
        <f>+'2016_17 Energy'!B324</f>
        <v>15.49</v>
      </c>
      <c r="C324" s="53">
        <f>+'2016_17 Energy'!C324/11</f>
        <v>19.727238076363637</v>
      </c>
      <c r="D324" s="53">
        <f>+'2016_17 Energy'!D324/11</f>
        <v>36.21433818909091</v>
      </c>
      <c r="E324" s="53">
        <f>+'2016_17 Energy'!E324/11</f>
        <v>57.705139735454551</v>
      </c>
      <c r="F324" s="53">
        <f>+'2016_17 Energy'!F324/11</f>
        <v>51.495432065454544</v>
      </c>
      <c r="G324" s="43">
        <f>+'2016_17 Energy'!G324/11</f>
        <v>22.660137725454543</v>
      </c>
      <c r="H324" s="43">
        <f>+'2016_17 Energy'!H324/11</f>
        <v>80.873963109090909</v>
      </c>
      <c r="I324" s="54">
        <f>+'2016_17 Energy'!I324/11</f>
        <v>124.59792306363637</v>
      </c>
      <c r="J324" s="33">
        <f>+'2016_17 Energy'!J324</f>
        <v>14.73</v>
      </c>
      <c r="K324" s="34">
        <f>+'2016_17 Energy'!K324/11</f>
        <v>28.002463448</v>
      </c>
      <c r="L324" s="34">
        <f>+'2016_17 Energy'!L324/11</f>
        <v>46.99643909236363</v>
      </c>
      <c r="M324" s="34">
        <f>+'2016_17 Energy'!M324/11</f>
        <v>68.944142793272718</v>
      </c>
      <c r="N324" s="35">
        <f>+'2016_17 Energy'!N324/11</f>
        <v>136.04054353200002</v>
      </c>
      <c r="O324" s="44">
        <f>+'2016_17 Energy'!O324</f>
        <v>15.88</v>
      </c>
      <c r="P324" s="40">
        <f>+'2016_17 Energy'!P324/11</f>
        <v>15.480740846181815</v>
      </c>
      <c r="Q324" s="40">
        <f>+'2016_17 Energy'!Q324/11</f>
        <v>30.681417988727265</v>
      </c>
      <c r="R324" s="40">
        <f>+'2016_17 Energy'!R324/11</f>
        <v>51.93775658736363</v>
      </c>
      <c r="S324" s="45">
        <f>+'2016_17 Energy'!S324/11</f>
        <v>118.72605203381818</v>
      </c>
      <c r="U324" s="39">
        <f>+'2016_17 Energy'!U324/11</f>
        <v>68.17201383901903</v>
      </c>
      <c r="V324" s="35">
        <f>+'2016_17 Energy'!V324/11</f>
        <v>68.17201383901903</v>
      </c>
      <c r="W324" s="45">
        <f>+'2016_17 Energy'!W324/11</f>
        <v>68.17201383901903</v>
      </c>
      <c r="X324" s="40"/>
      <c r="Y324" s="39">
        <f>+'2016_17 Energy'!Y324/11</f>
        <v>192.76993690265542</v>
      </c>
      <c r="Z324" s="35">
        <f>+'2016_17 Energy'!Z324/11</f>
        <v>204.21255737101902</v>
      </c>
      <c r="AA324" s="45">
        <f>+'2016_17 Energy'!AA324/11</f>
        <v>186.89806587283721</v>
      </c>
      <c r="AB324" s="41"/>
    </row>
    <row r="325" spans="1:28" x14ac:dyDescent="0.2">
      <c r="A325" s="42">
        <f>+'2016_17 Energy'!A325</f>
        <v>42964</v>
      </c>
      <c r="B325" s="58">
        <f>+'2016_17 Energy'!B325</f>
        <v>15.47</v>
      </c>
      <c r="C325" s="53">
        <f>+'2016_17 Energy'!C325/11</f>
        <v>19.910275195454545</v>
      </c>
      <c r="D325" s="53">
        <f>+'2016_17 Energy'!D325/11</f>
        <v>36.453470404545449</v>
      </c>
      <c r="E325" s="53">
        <f>+'2016_17 Energy'!E325/11</f>
        <v>57.954386459090912</v>
      </c>
      <c r="F325" s="53">
        <f>+'2016_17 Energy'!F325/11</f>
        <v>51.533838366363632</v>
      </c>
      <c r="G325" s="43">
        <f>+'2016_17 Energy'!G325/11</f>
        <v>22.739719114545455</v>
      </c>
      <c r="H325" s="43">
        <f>+'2016_17 Energy'!H325/11</f>
        <v>80.922377815454539</v>
      </c>
      <c r="I325" s="54">
        <f>+'2016_17 Energy'!I325/11</f>
        <v>124.89238099090909</v>
      </c>
      <c r="J325" s="33">
        <f>+'2016_17 Energy'!J325</f>
        <v>14.7</v>
      </c>
      <c r="K325" s="34">
        <f>+'2016_17 Energy'!K325/11</f>
        <v>28.294106490454563</v>
      </c>
      <c r="L325" s="34">
        <f>+'2016_17 Energy'!L325/11</f>
        <v>47.377237741545471</v>
      </c>
      <c r="M325" s="34">
        <f>+'2016_17 Energy'!M325/11</f>
        <v>69.341092468090935</v>
      </c>
      <c r="N325" s="35">
        <f>+'2016_17 Energy'!N325/11</f>
        <v>136.48480061990912</v>
      </c>
      <c r="O325" s="44">
        <f>+'2016_17 Energy'!O325</f>
        <v>15.88</v>
      </c>
      <c r="P325" s="40">
        <f>+'2016_17 Energy'!P325/11</f>
        <v>15.446157233181816</v>
      </c>
      <c r="Q325" s="40">
        <f>+'2016_17 Energy'!Q325/11</f>
        <v>30.636918965363634</v>
      </c>
      <c r="R325" s="40">
        <f>+'2016_17 Energy'!R325/11</f>
        <v>51.89133520754546</v>
      </c>
      <c r="S325" s="45">
        <f>+'2016_17 Energy'!S325/11</f>
        <v>118.71979391572727</v>
      </c>
      <c r="U325" s="39">
        <f>+'2016_17 Energy'!U325/11</f>
        <v>68.060663050872549</v>
      </c>
      <c r="V325" s="35">
        <f>+'2016_17 Energy'!V325/11</f>
        <v>68.060663050872549</v>
      </c>
      <c r="W325" s="45">
        <f>+'2016_17 Energy'!W325/11</f>
        <v>68.060663050872549</v>
      </c>
      <c r="X325" s="40"/>
      <c r="Y325" s="39">
        <f>+'2016_17 Energy'!Y325/11</f>
        <v>192.95304404178162</v>
      </c>
      <c r="Z325" s="35">
        <f>+'2016_17 Energy'!Z325/11</f>
        <v>204.54546367078166</v>
      </c>
      <c r="AA325" s="45">
        <f>+'2016_17 Energy'!AA325/11</f>
        <v>186.78045696659981</v>
      </c>
      <c r="AB325" s="41"/>
    </row>
    <row r="326" spans="1:28" x14ac:dyDescent="0.2">
      <c r="A326" s="42">
        <f>+'2016_17 Energy'!A326</f>
        <v>42965</v>
      </c>
      <c r="B326" s="58">
        <f>+'2016_17 Energy'!B326</f>
        <v>15.45</v>
      </c>
      <c r="C326" s="53">
        <f>+'2016_17 Energy'!C326/11</f>
        <v>20.323769204545457</v>
      </c>
      <c r="D326" s="53">
        <f>+'2016_17 Energy'!D326/11</f>
        <v>35.757243874545459</v>
      </c>
      <c r="E326" s="53">
        <f>+'2016_17 Energy'!E326/11</f>
        <v>56.668250694545456</v>
      </c>
      <c r="F326" s="53">
        <f>+'2016_17 Energy'!F326/11</f>
        <v>47.872796110909093</v>
      </c>
      <c r="G326" s="43">
        <f>+'2016_17 Energy'!G326/11</f>
        <v>21.767965962727274</v>
      </c>
      <c r="H326" s="43">
        <f>+'2016_17 Energy'!H326/11</f>
        <v>74.635660794545458</v>
      </c>
      <c r="I326" s="54">
        <f>+'2016_17 Energy'!I326/11</f>
        <v>119.66505488181819</v>
      </c>
      <c r="J326" s="33">
        <f>+'2016_17 Energy'!J326</f>
        <v>14.68</v>
      </c>
      <c r="K326" s="34">
        <f>+'2016_17 Energy'!K326/11</f>
        <v>28.793627678545452</v>
      </c>
      <c r="L326" s="34">
        <f>+'2016_17 Energy'!L326/11</f>
        <v>46.616217174545454</v>
      </c>
      <c r="M326" s="34">
        <f>+'2016_17 Energy'!M326/11</f>
        <v>67.977550241545444</v>
      </c>
      <c r="N326" s="35">
        <f>+'2016_17 Energy'!N326/11</f>
        <v>131.17522595281818</v>
      </c>
      <c r="O326" s="44">
        <f>+'2016_17 Energy'!O326</f>
        <v>15.88</v>
      </c>
      <c r="P326" s="40">
        <f>+'2016_17 Energy'!P326/11</f>
        <v>15.593848238545439</v>
      </c>
      <c r="Q326" s="40">
        <f>+'2016_17 Energy'!Q326/11</f>
        <v>29.693141901818162</v>
      </c>
      <c r="R326" s="40">
        <f>+'2016_17 Energy'!R326/11</f>
        <v>50.352667830636342</v>
      </c>
      <c r="S326" s="45">
        <f>+'2016_17 Energy'!S326/11</f>
        <v>113.237297011</v>
      </c>
      <c r="U326" s="39">
        <f>+'2016_17 Energy'!U326/11</f>
        <v>68.537213845536272</v>
      </c>
      <c r="V326" s="35">
        <f>+'2016_17 Energy'!V326/11</f>
        <v>68.537213845536272</v>
      </c>
      <c r="W326" s="45">
        <f>+'2016_17 Energy'!W326/11</f>
        <v>68.537213845536272</v>
      </c>
      <c r="X326" s="40"/>
      <c r="Y326" s="39">
        <f>+'2016_17 Energy'!Y326/11</f>
        <v>188.20226872735446</v>
      </c>
      <c r="Z326" s="35">
        <f>+'2016_17 Energy'!Z326/11</f>
        <v>199.71243979835447</v>
      </c>
      <c r="AA326" s="45">
        <f>+'2016_17 Energy'!AA326/11</f>
        <v>181.77451085653627</v>
      </c>
      <c r="AB326" s="41"/>
    </row>
    <row r="327" spans="1:28" x14ac:dyDescent="0.2">
      <c r="A327" s="42">
        <f>+'2016_17 Energy'!A327</f>
        <v>42966</v>
      </c>
      <c r="B327" s="58">
        <f>+'2016_17 Energy'!B327</f>
        <v>15.44</v>
      </c>
      <c r="C327" s="53">
        <f>+'2016_17 Energy'!C327/11</f>
        <v>21.118511783636364</v>
      </c>
      <c r="D327" s="53">
        <f>+'2016_17 Energy'!D327/11</f>
        <v>33.125558699090909</v>
      </c>
      <c r="E327" s="53">
        <f>+'2016_17 Energy'!E327/11</f>
        <v>52.694209427272725</v>
      </c>
      <c r="F327" s="53">
        <f>+'2016_17 Energy'!F327/11</f>
        <v>36.818361730909089</v>
      </c>
      <c r="G327" s="43">
        <f>+'2016_17 Energy'!G327/11</f>
        <v>18.199546094545454</v>
      </c>
      <c r="H327" s="43">
        <f>+'2016_17 Energy'!H327/11</f>
        <v>54.746170005454545</v>
      </c>
      <c r="I327" s="54">
        <f>+'2016_17 Energy'!I327/11</f>
        <v>104.01488140000001</v>
      </c>
      <c r="J327" s="33">
        <f>+'2016_17 Energy'!J327</f>
        <v>14.65</v>
      </c>
      <c r="K327" s="34">
        <f>+'2016_17 Energy'!K327/11</f>
        <v>30.072334150909082</v>
      </c>
      <c r="L327" s="34">
        <f>+'2016_17 Energy'!L327/11</f>
        <v>43.993003072090893</v>
      </c>
      <c r="M327" s="34">
        <f>+'2016_17 Energy'!M327/11</f>
        <v>63.99417951845453</v>
      </c>
      <c r="N327" s="35">
        <f>+'2016_17 Energy'!N327/11</f>
        <v>115.50827789209089</v>
      </c>
      <c r="O327" s="44">
        <f>+'2016_17 Energy'!O327</f>
        <v>15.88</v>
      </c>
      <c r="P327" s="40">
        <f>+'2016_17 Energy'!P327/11</f>
        <v>16.131572743636351</v>
      </c>
      <c r="Q327" s="40">
        <f>+'2016_17 Energy'!Q327/11</f>
        <v>27.072804871090888</v>
      </c>
      <c r="R327" s="40">
        <f>+'2016_17 Energy'!R327/11</f>
        <v>46.400555199272709</v>
      </c>
      <c r="S327" s="45">
        <f>+'2016_17 Energy'!S327/11</f>
        <v>97.613496011999985</v>
      </c>
      <c r="U327" s="39">
        <f>+'2016_17 Energy'!U327/11</f>
        <v>70.113479983549581</v>
      </c>
      <c r="V327" s="35">
        <f>+'2016_17 Energy'!V327/11</f>
        <v>70.113479983549581</v>
      </c>
      <c r="W327" s="45">
        <f>+'2016_17 Energy'!W327/11</f>
        <v>70.113479983549581</v>
      </c>
      <c r="X327" s="40"/>
      <c r="Y327" s="39">
        <f>+'2016_17 Energy'!Y327/11</f>
        <v>174.12836138354959</v>
      </c>
      <c r="Z327" s="35">
        <f>+'2016_17 Energy'!Z327/11</f>
        <v>185.62175787564047</v>
      </c>
      <c r="AA327" s="45">
        <f>+'2016_17 Energy'!AA327/11</f>
        <v>167.72697599554957</v>
      </c>
      <c r="AB327" s="41"/>
    </row>
    <row r="328" spans="1:28" x14ac:dyDescent="0.2">
      <c r="A328" s="42">
        <f>+'2016_17 Energy'!A328</f>
        <v>42967</v>
      </c>
      <c r="B328" s="58">
        <f>+'2016_17 Energy'!B328</f>
        <v>15.42</v>
      </c>
      <c r="C328" s="53">
        <f>+'2016_17 Energy'!C328/11</f>
        <v>21.402250102727272</v>
      </c>
      <c r="D328" s="53">
        <f>+'2016_17 Energy'!D328/11</f>
        <v>33.63504434</v>
      </c>
      <c r="E328" s="53">
        <f>+'2016_17 Energy'!E328/11</f>
        <v>52.571919303636371</v>
      </c>
      <c r="F328" s="53">
        <f>+'2016_17 Energy'!F328/11</f>
        <v>35.416160223636361</v>
      </c>
      <c r="G328" s="43">
        <f>+'2016_17 Energy'!G328/11</f>
        <v>17.669401225454546</v>
      </c>
      <c r="H328" s="43">
        <f>+'2016_17 Energy'!H328/11</f>
        <v>53.58865074818182</v>
      </c>
      <c r="I328" s="54">
        <f>+'2016_17 Energy'!I328/11</f>
        <v>101.94965498181818</v>
      </c>
      <c r="J328" s="33">
        <f>+'2016_17 Energy'!J328</f>
        <v>14.62</v>
      </c>
      <c r="K328" s="34">
        <f>+'2016_17 Energy'!K328/11</f>
        <v>30.525293768181825</v>
      </c>
      <c r="L328" s="34">
        <f>+'2016_17 Energy'!L328/11</f>
        <v>44.708542689090912</v>
      </c>
      <c r="M328" s="34">
        <f>+'2016_17 Energy'!M328/11</f>
        <v>64.073014561818198</v>
      </c>
      <c r="N328" s="35">
        <f>+'2016_17 Energy'!N328/11</f>
        <v>113.63780965818182</v>
      </c>
      <c r="O328" s="44">
        <f>+'2016_17 Energy'!O328</f>
        <v>15.88</v>
      </c>
      <c r="P328" s="40">
        <f>+'2016_17 Energy'!P328/11</f>
        <v>16.156499995090897</v>
      </c>
      <c r="Q328" s="40">
        <f>+'2016_17 Energy'!Q328/11</f>
        <v>27.267782789272715</v>
      </c>
      <c r="R328" s="40">
        <f>+'2016_17 Energy'!R328/11</f>
        <v>45.958789530181811</v>
      </c>
      <c r="S328" s="45">
        <f>+'2016_17 Energy'!S328/11</f>
        <v>95.228966042909079</v>
      </c>
      <c r="U328" s="39">
        <f>+'2016_17 Energy'!U328/11</f>
        <v>70.253363606689263</v>
      </c>
      <c r="V328" s="35">
        <f>+'2016_17 Energy'!V328/11</f>
        <v>70.253363606689263</v>
      </c>
      <c r="W328" s="45">
        <f>+'2016_17 Energy'!W328/11</f>
        <v>70.253363606689263</v>
      </c>
      <c r="X328" s="40"/>
      <c r="Y328" s="39">
        <f>+'2016_17 Energy'!Y328/11</f>
        <v>172.20301858850746</v>
      </c>
      <c r="Z328" s="35">
        <f>+'2016_17 Energy'!Z328/11</f>
        <v>183.8911732648711</v>
      </c>
      <c r="AA328" s="45">
        <f>+'2016_17 Energy'!AA328/11</f>
        <v>165.48232964959834</v>
      </c>
      <c r="AB328" s="41"/>
    </row>
    <row r="329" spans="1:28" x14ac:dyDescent="0.2">
      <c r="A329" s="42">
        <f>+'2016_17 Energy'!A329</f>
        <v>42968</v>
      </c>
      <c r="B329" s="58">
        <f>+'2016_17 Energy'!B329</f>
        <v>15.42</v>
      </c>
      <c r="C329" s="53">
        <f>+'2016_17 Energy'!C329/11</f>
        <v>20.50856838090909</v>
      </c>
      <c r="D329" s="53">
        <f>+'2016_17 Energy'!D329/11</f>
        <v>37.236708635454541</v>
      </c>
      <c r="E329" s="53">
        <f>+'2016_17 Energy'!E329/11</f>
        <v>58.770644027272731</v>
      </c>
      <c r="F329" s="53">
        <f>+'2016_17 Energy'!F329/11</f>
        <v>51.68505711636363</v>
      </c>
      <c r="G329" s="43">
        <f>+'2016_17 Energy'!G329/11</f>
        <v>23.056431548181816</v>
      </c>
      <c r="H329" s="43">
        <f>+'2016_17 Energy'!H329/11</f>
        <v>81.116036643636363</v>
      </c>
      <c r="I329" s="54">
        <f>+'2016_17 Energy'!I329/11</f>
        <v>125.88125657272727</v>
      </c>
      <c r="J329" s="33">
        <f>+'2016_17 Energy'!J329</f>
        <v>14.58</v>
      </c>
      <c r="K329" s="34">
        <f>+'2016_17 Energy'!K329/11</f>
        <v>29.653350341272724</v>
      </c>
      <c r="L329" s="34">
        <f>+'2016_17 Energy'!L329/11</f>
        <v>49.152658537636356</v>
      </c>
      <c r="M329" s="34">
        <f>+'2016_17 Energy'!M329/11</f>
        <v>71.191725462909076</v>
      </c>
      <c r="N329" s="35">
        <f>+'2016_17 Energy'!N329/11</f>
        <v>138.52420901054546</v>
      </c>
      <c r="O329" s="44">
        <f>+'2016_17 Energy'!O329</f>
        <v>15.89</v>
      </c>
      <c r="P329" s="40">
        <f>+'2016_17 Energy'!P329/11</f>
        <v>15.391845141181811</v>
      </c>
      <c r="Q329" s="40">
        <f>+'2016_17 Energy'!Q329/11</f>
        <v>30.5694509520909</v>
      </c>
      <c r="R329" s="40">
        <f>+'2016_17 Energy'!R329/11</f>
        <v>51.820753223999986</v>
      </c>
      <c r="S329" s="45">
        <f>+'2016_17 Energy'!S329/11</f>
        <v>118.8072236610909</v>
      </c>
      <c r="U329" s="39">
        <f>+'2016_17 Energy'!U329/11</f>
        <v>67.615377962588639</v>
      </c>
      <c r="V329" s="35">
        <f>+'2016_17 Energy'!V329/11</f>
        <v>67.615377962588639</v>
      </c>
      <c r="W329" s="45">
        <f>+'2016_17 Energy'!W329/11</f>
        <v>67.615377962588639</v>
      </c>
      <c r="X329" s="40"/>
      <c r="Y329" s="39">
        <f>+'2016_17 Energy'!Y329/11</f>
        <v>193.49663453531591</v>
      </c>
      <c r="Z329" s="35">
        <f>+'2016_17 Energy'!Z329/11</f>
        <v>206.1395869731341</v>
      </c>
      <c r="AA329" s="45">
        <f>+'2016_17 Energy'!AA329/11</f>
        <v>186.42260162367955</v>
      </c>
      <c r="AB329" s="41"/>
    </row>
    <row r="330" spans="1:28" x14ac:dyDescent="0.2">
      <c r="A330" s="42">
        <f>+'2016_17 Energy'!A330</f>
        <v>42969</v>
      </c>
      <c r="B330" s="58">
        <f>+'2016_17 Energy'!B330</f>
        <v>15.41</v>
      </c>
      <c r="C330" s="53">
        <f>+'2016_17 Energy'!C330/11</f>
        <v>20.576715378181817</v>
      </c>
      <c r="D330" s="53">
        <f>+'2016_17 Energy'!D330/11</f>
        <v>37.327123845454544</v>
      </c>
      <c r="E330" s="53">
        <f>+'2016_17 Energy'!E330/11</f>
        <v>58.864693749090911</v>
      </c>
      <c r="F330" s="53">
        <f>+'2016_17 Energy'!F330/11</f>
        <v>51.722639820909087</v>
      </c>
      <c r="G330" s="43">
        <f>+'2016_17 Energy'!G330/11</f>
        <v>23.13547672</v>
      </c>
      <c r="H330" s="43">
        <f>+'2016_17 Energy'!H330/11</f>
        <v>81.164451350000007</v>
      </c>
      <c r="I330" s="54">
        <f>+'2016_17 Energy'!I330/11</f>
        <v>126.01775504545454</v>
      </c>
      <c r="J330" s="33">
        <f>+'2016_17 Energy'!J330</f>
        <v>14.55</v>
      </c>
      <c r="K330" s="34">
        <f>+'2016_17 Energy'!K330/11</f>
        <v>29.938919047454537</v>
      </c>
      <c r="L330" s="34">
        <f>+'2016_17 Energy'!L330/11</f>
        <v>49.526559761454543</v>
      </c>
      <c r="M330" s="34">
        <f>+'2016_17 Energy'!M330/11</f>
        <v>71.58131566763636</v>
      </c>
      <c r="N330" s="35">
        <f>+'2016_17 Energy'!N330/11</f>
        <v>138.96087949527271</v>
      </c>
      <c r="O330" s="44">
        <f>+'2016_17 Energy'!O330</f>
        <v>15.89</v>
      </c>
      <c r="P330" s="40">
        <f>+'2016_17 Energy'!P330/11</f>
        <v>15.351299376727267</v>
      </c>
      <c r="Q330" s="40">
        <f>+'2016_17 Energy'!Q330/11</f>
        <v>30.518136357454544</v>
      </c>
      <c r="R330" s="40">
        <f>+'2016_17 Energy'!R330/11</f>
        <v>51.767044306181816</v>
      </c>
      <c r="S330" s="45">
        <f>+'2016_17 Energy'!S330/11</f>
        <v>118.7936855850909</v>
      </c>
      <c r="U330" s="39">
        <f>+'2016_17 Energy'!U330/11</f>
        <v>67.510845038512102</v>
      </c>
      <c r="V330" s="35">
        <f>+'2016_17 Energy'!V330/11</f>
        <v>67.510845038512102</v>
      </c>
      <c r="W330" s="45">
        <f>+'2016_17 Energy'!W330/11</f>
        <v>67.510845038512102</v>
      </c>
      <c r="X330" s="40"/>
      <c r="Y330" s="39">
        <f>+'2016_17 Energy'!Y330/11</f>
        <v>193.52860008396664</v>
      </c>
      <c r="Z330" s="35">
        <f>+'2016_17 Energy'!Z330/11</f>
        <v>206.47172453378482</v>
      </c>
      <c r="AA330" s="45">
        <f>+'2016_17 Energy'!AA330/11</f>
        <v>186.304530623603</v>
      </c>
      <c r="AB330" s="41"/>
    </row>
    <row r="331" spans="1:28" x14ac:dyDescent="0.2">
      <c r="A331" s="42">
        <f>+'2016_17 Energy'!A331</f>
        <v>42970</v>
      </c>
      <c r="B331" s="58">
        <f>+'2016_17 Energy'!B331</f>
        <v>15.4</v>
      </c>
      <c r="C331" s="53">
        <f>+'2016_17 Energy'!C331/11</f>
        <v>20.704338493636364</v>
      </c>
      <c r="D331" s="53">
        <f>+'2016_17 Energy'!D331/11</f>
        <v>37.494730670909092</v>
      </c>
      <c r="E331" s="53">
        <f>+'2016_17 Energy'!E331/11</f>
        <v>59.038976066363631</v>
      </c>
      <c r="F331" s="53">
        <f>+'2016_17 Energy'!F331/11</f>
        <v>51.760206439999997</v>
      </c>
      <c r="G331" s="43">
        <f>+'2016_17 Energy'!G331/11</f>
        <v>23.214523010000001</v>
      </c>
      <c r="H331" s="43">
        <f>+'2016_17 Energy'!H331/11</f>
        <v>81.21286605727272</v>
      </c>
      <c r="I331" s="54">
        <f>+'2016_17 Energy'!I331/11</f>
        <v>126.23447096363635</v>
      </c>
      <c r="J331" s="33">
        <f>+'2016_17 Energy'!J331</f>
        <v>14.52</v>
      </c>
      <c r="K331" s="34">
        <f>+'2016_17 Energy'!K331/11</f>
        <v>30.283949405636374</v>
      </c>
      <c r="L331" s="34">
        <f>+'2016_17 Energy'!L331/11</f>
        <v>49.977642038909103</v>
      </c>
      <c r="M331" s="34">
        <f>+'2016_17 Energy'!M331/11</f>
        <v>72.051129178363652</v>
      </c>
      <c r="N331" s="35">
        <f>+'2016_17 Energy'!N331/11</f>
        <v>139.47772786763636</v>
      </c>
      <c r="O331" s="44">
        <f>+'2016_17 Energy'!O331</f>
        <v>15.89</v>
      </c>
      <c r="P331" s="40">
        <f>+'2016_17 Energy'!P331/11</f>
        <v>15.370236963090907</v>
      </c>
      <c r="Q331" s="40">
        <f>+'2016_17 Energy'!Q331/11</f>
        <v>30.544018659181813</v>
      </c>
      <c r="R331" s="40">
        <f>+'2016_17 Energy'!R331/11</f>
        <v>51.793572628999989</v>
      </c>
      <c r="S331" s="45">
        <f>+'2016_17 Energy'!S331/11</f>
        <v>118.860384733</v>
      </c>
      <c r="U331" s="39">
        <f>+'2016_17 Energy'!U331/11</f>
        <v>67.387771403165232</v>
      </c>
      <c r="V331" s="35">
        <f>+'2016_17 Energy'!V331/11</f>
        <v>67.387771403165232</v>
      </c>
      <c r="W331" s="45">
        <f>+'2016_17 Energy'!W331/11</f>
        <v>67.387771403165232</v>
      </c>
      <c r="X331" s="40"/>
      <c r="Y331" s="39">
        <f>+'2016_17 Energy'!Y331/11</f>
        <v>193.62224236680157</v>
      </c>
      <c r="Z331" s="35">
        <f>+'2016_17 Energy'!Z331/11</f>
        <v>206.86549927080159</v>
      </c>
      <c r="AA331" s="45">
        <f>+'2016_17 Energy'!AA331/11</f>
        <v>186.24815613616522</v>
      </c>
      <c r="AB331" s="41"/>
    </row>
    <row r="332" spans="1:28" x14ac:dyDescent="0.2">
      <c r="A332" s="42">
        <f>+'2016_17 Energy'!A332</f>
        <v>42971</v>
      </c>
      <c r="B332" s="58">
        <f>+'2016_17 Energy'!B332</f>
        <v>15.38</v>
      </c>
      <c r="C332" s="53">
        <f>+'2016_17 Energy'!C332/11</f>
        <v>20.894454653636362</v>
      </c>
      <c r="D332" s="53">
        <f>+'2016_17 Energy'!D332/11</f>
        <v>37.744049959999998</v>
      </c>
      <c r="E332" s="53">
        <f>+'2016_17 Energy'!E332/11</f>
        <v>59.298561224545459</v>
      </c>
      <c r="F332" s="53">
        <f>+'2016_17 Energy'!F332/11</f>
        <v>51.798427768181817</v>
      </c>
      <c r="G332" s="43">
        <f>+'2016_17 Energy'!G332/11</f>
        <v>23.294117252727276</v>
      </c>
      <c r="H332" s="43">
        <f>+'2016_17 Energy'!H332/11</f>
        <v>81.261280763636364</v>
      </c>
      <c r="I332" s="54">
        <f>+'2016_17 Energy'!I332/11</f>
        <v>126.53909320000001</v>
      </c>
      <c r="J332" s="33">
        <f>+'2016_17 Energy'!J332</f>
        <v>14.48</v>
      </c>
      <c r="K332" s="34">
        <f>+'2016_17 Energy'!K332/11</f>
        <v>30.691458326363637</v>
      </c>
      <c r="L332" s="34">
        <f>+'2016_17 Energy'!L332/11</f>
        <v>50.510426218181827</v>
      </c>
      <c r="M332" s="34">
        <f>+'2016_17 Energy'!M332/11</f>
        <v>72.606236256363644</v>
      </c>
      <c r="N332" s="35">
        <f>+'2016_17 Energy'!N332/11</f>
        <v>140.08244298454545</v>
      </c>
      <c r="O332" s="44">
        <f>+'2016_17 Energy'!O332</f>
        <v>15.89</v>
      </c>
      <c r="P332" s="40">
        <f>+'2016_17 Energy'!P332/11</f>
        <v>15.342819239090913</v>
      </c>
      <c r="Q332" s="40">
        <f>+'2016_17 Energy'!Q332/11</f>
        <v>30.509770080363637</v>
      </c>
      <c r="R332" s="40">
        <f>+'2016_17 Energy'!R332/11</f>
        <v>51.757545373181827</v>
      </c>
      <c r="S332" s="45">
        <f>+'2016_17 Energy'!S332/11</f>
        <v>118.86452832209092</v>
      </c>
      <c r="U332" s="39">
        <f>+'2016_17 Energy'!U332/11</f>
        <v>67.255338426116865</v>
      </c>
      <c r="V332" s="35">
        <f>+'2016_17 Energy'!V332/11</f>
        <v>67.255338426116865</v>
      </c>
      <c r="W332" s="45">
        <f>+'2016_17 Energy'!W332/11</f>
        <v>67.255338426116865</v>
      </c>
      <c r="X332" s="40"/>
      <c r="Y332" s="39">
        <f>+'2016_17 Energy'!Y332/11</f>
        <v>193.79443162611688</v>
      </c>
      <c r="Z332" s="35">
        <f>+'2016_17 Energy'!Z332/11</f>
        <v>207.33778141066233</v>
      </c>
      <c r="AA332" s="45">
        <f>+'2016_17 Energy'!AA332/11</f>
        <v>186.11986674820776</v>
      </c>
      <c r="AB332" s="41"/>
    </row>
    <row r="333" spans="1:28" x14ac:dyDescent="0.2">
      <c r="A333" s="42">
        <f>+'2016_17 Energy'!A333</f>
        <v>42972</v>
      </c>
      <c r="B333" s="58">
        <f>+'2016_17 Energy'!B333</f>
        <v>15.36</v>
      </c>
      <c r="C333" s="53">
        <f>+'2016_17 Energy'!C333/11</f>
        <v>21.340001063636365</v>
      </c>
      <c r="D333" s="53">
        <f>+'2016_17 Energy'!D333/11</f>
        <v>37.066083567272727</v>
      </c>
      <c r="E333" s="53">
        <f>+'2016_17 Energy'!E333/11</f>
        <v>58.029744370000003</v>
      </c>
      <c r="F333" s="53">
        <f>+'2016_17 Energy'!F333/11</f>
        <v>48.091749188181822</v>
      </c>
      <c r="G333" s="43">
        <f>+'2016_17 Energy'!G333/11</f>
        <v>22.284135579090908</v>
      </c>
      <c r="H333" s="43">
        <f>+'2016_17 Energy'!H333/11</f>
        <v>74.917163185454555</v>
      </c>
      <c r="I333" s="54">
        <f>+'2016_17 Energy'!I333/11</f>
        <v>121.28249842727273</v>
      </c>
      <c r="J333" s="33">
        <f>+'2016_17 Energy'!J333</f>
        <v>14.44</v>
      </c>
      <c r="K333" s="34">
        <f>+'2016_17 Energy'!K333/11</f>
        <v>31.457476349454545</v>
      </c>
      <c r="L333" s="34">
        <f>+'2016_17 Energy'!L333/11</f>
        <v>50.038686058545451</v>
      </c>
      <c r="M333" s="34">
        <f>+'2016_17 Energy'!M333/11</f>
        <v>71.540598498363636</v>
      </c>
      <c r="N333" s="35">
        <f>+'2016_17 Energy'!N333/11</f>
        <v>135.02857423309089</v>
      </c>
      <c r="O333" s="44">
        <f>+'2016_17 Energy'!O333</f>
        <v>15.88</v>
      </c>
      <c r="P333" s="40">
        <f>+'2016_17 Energy'!P333/11</f>
        <v>15.621428075999985</v>
      </c>
      <c r="Q333" s="40">
        <f>+'2016_17 Energy'!Q333/11</f>
        <v>29.73374302872725</v>
      </c>
      <c r="R333" s="40">
        <f>+'2016_17 Energy'!R333/11</f>
        <v>50.393174645272708</v>
      </c>
      <c r="S333" s="45">
        <f>+'2016_17 Energy'!S333/11</f>
        <v>113.51297731963633</v>
      </c>
      <c r="U333" s="39">
        <f>+'2016_17 Energy'!U333/11</f>
        <v>67.715005440749579</v>
      </c>
      <c r="V333" s="35">
        <f>+'2016_17 Energy'!V333/11</f>
        <v>67.715005440749579</v>
      </c>
      <c r="W333" s="45">
        <f>+'2016_17 Energy'!W333/11</f>
        <v>67.715005440749579</v>
      </c>
      <c r="X333" s="40"/>
      <c r="Y333" s="39">
        <f>+'2016_17 Energy'!Y333/11</f>
        <v>188.99750386802228</v>
      </c>
      <c r="Z333" s="35">
        <f>+'2016_17 Energy'!Z333/11</f>
        <v>202.74357967384049</v>
      </c>
      <c r="AA333" s="45">
        <f>+'2016_17 Energy'!AA333/11</f>
        <v>181.22798276038591</v>
      </c>
      <c r="AB333" s="41"/>
    </row>
    <row r="334" spans="1:28" x14ac:dyDescent="0.2">
      <c r="A334" s="42">
        <f>+'2016_17 Energy'!A334</f>
        <v>42973</v>
      </c>
      <c r="B334" s="58">
        <f>+'2016_17 Energy'!B334</f>
        <v>15.34</v>
      </c>
      <c r="C334" s="53">
        <f>+'2016_17 Energy'!C334/11</f>
        <v>22.221053782727271</v>
      </c>
      <c r="D334" s="53">
        <f>+'2016_17 Energy'!D334/11</f>
        <v>34.468862100909092</v>
      </c>
      <c r="E334" s="53">
        <f>+'2016_17 Energy'!E334/11</f>
        <v>54.089192002727266</v>
      </c>
      <c r="F334" s="53">
        <f>+'2016_17 Energy'!F334/11</f>
        <v>36.885145961818182</v>
      </c>
      <c r="G334" s="43">
        <f>+'2016_17 Energy'!G334/11</f>
        <v>18.574927532727273</v>
      </c>
      <c r="H334" s="43">
        <f>+'2016_17 Energy'!H334/11</f>
        <v>55.042764451818179</v>
      </c>
      <c r="I334" s="54">
        <f>+'2016_17 Energy'!I334/11</f>
        <v>105.51321806363636</v>
      </c>
      <c r="J334" s="33">
        <f>+'2016_17 Energy'!J334</f>
        <v>14.4</v>
      </c>
      <c r="K334" s="34">
        <f>+'2016_17 Energy'!K334/11</f>
        <v>32.872489139272723</v>
      </c>
      <c r="L334" s="34">
        <f>+'2016_17 Energy'!L334/11</f>
        <v>47.397745531454532</v>
      </c>
      <c r="M334" s="34">
        <f>+'2016_17 Energy'!M334/11</f>
        <v>67.532922004363627</v>
      </c>
      <c r="N334" s="35">
        <f>+'2016_17 Energy'!N334/11</f>
        <v>119.18261941981818</v>
      </c>
      <c r="O334" s="44">
        <f>+'2016_17 Energy'!O334</f>
        <v>15.88</v>
      </c>
      <c r="P334" s="40">
        <f>+'2016_17 Energy'!P334/11</f>
        <v>16.102144109818173</v>
      </c>
      <c r="Q334" s="40">
        <f>+'2016_17 Energy'!Q334/11</f>
        <v>27.041631193999986</v>
      </c>
      <c r="R334" s="40">
        <f>+'2016_17 Energy'!R334/11</f>
        <v>46.366198171999983</v>
      </c>
      <c r="S334" s="45">
        <f>+'2016_17 Energy'!S334/11</f>
        <v>97.660583241999987</v>
      </c>
      <c r="U334" s="39">
        <f>+'2016_17 Energy'!U334/11</f>
        <v>69.293952828859474</v>
      </c>
      <c r="V334" s="35">
        <f>+'2016_17 Energy'!V334/11</f>
        <v>69.293952828859474</v>
      </c>
      <c r="W334" s="45">
        <f>+'2016_17 Energy'!W334/11</f>
        <v>69.293952828859474</v>
      </c>
      <c r="X334" s="40"/>
      <c r="Y334" s="39">
        <f>+'2016_17 Energy'!Y334/11</f>
        <v>174.80717089249583</v>
      </c>
      <c r="Z334" s="35">
        <f>+'2016_17 Energy'!Z334/11</f>
        <v>188.47657224867768</v>
      </c>
      <c r="AA334" s="45">
        <f>+'2016_17 Energy'!AA334/11</f>
        <v>166.95453607085946</v>
      </c>
      <c r="AB334" s="41"/>
    </row>
    <row r="335" spans="1:28" x14ac:dyDescent="0.2">
      <c r="A335" s="42">
        <f>+'2016_17 Energy'!A335</f>
        <v>42974</v>
      </c>
      <c r="B335" s="58">
        <f>+'2016_17 Energy'!B335</f>
        <v>15.32</v>
      </c>
      <c r="C335" s="53">
        <f>+'2016_17 Energy'!C335/11</f>
        <v>22.593286335454547</v>
      </c>
      <c r="D335" s="53">
        <f>+'2016_17 Energy'!D335/11</f>
        <v>35.087636254545458</v>
      </c>
      <c r="E335" s="53">
        <f>+'2016_17 Energy'!E335/11</f>
        <v>54.079835902727268</v>
      </c>
      <c r="F335" s="53">
        <f>+'2016_17 Energy'!F335/11</f>
        <v>35.472662027272726</v>
      </c>
      <c r="G335" s="43">
        <f>+'2016_17 Energy'!G335/11</f>
        <v>18.02505614</v>
      </c>
      <c r="H335" s="43">
        <f>+'2016_17 Energy'!H335/11</f>
        <v>53.820426457272724</v>
      </c>
      <c r="I335" s="54">
        <f>+'2016_17 Energy'!I335/11</f>
        <v>103.54864375454545</v>
      </c>
      <c r="J335" s="33">
        <f>+'2016_17 Energy'!J335</f>
        <v>14.36</v>
      </c>
      <c r="K335" s="34">
        <f>+'2016_17 Energy'!K335/11</f>
        <v>33.538392098363651</v>
      </c>
      <c r="L335" s="34">
        <f>+'2016_17 Energy'!L335/11</f>
        <v>48.373775448727287</v>
      </c>
      <c r="M335" s="34">
        <f>+'2016_17 Energy'!M335/11</f>
        <v>67.879294872909099</v>
      </c>
      <c r="N335" s="35">
        <f>+'2016_17 Energy'!N335/11</f>
        <v>117.568141436</v>
      </c>
      <c r="O335" s="44">
        <f>+'2016_17 Energy'!O335</f>
        <v>15.87</v>
      </c>
      <c r="P335" s="40">
        <f>+'2016_17 Energy'!P335/11</f>
        <v>16.322652825454558</v>
      </c>
      <c r="Q335" s="40">
        <f>+'2016_17 Energy'!Q335/11</f>
        <v>27.475785674545474</v>
      </c>
      <c r="R335" s="40">
        <f>+'2016_17 Energy'!R335/11</f>
        <v>46.173895867727282</v>
      </c>
      <c r="S335" s="45">
        <f>+'2016_17 Energy'!S335/11</f>
        <v>95.516639874545476</v>
      </c>
      <c r="U335" s="39">
        <f>+'2016_17 Energy'!U335/11</f>
        <v>69.393120072318595</v>
      </c>
      <c r="V335" s="35">
        <f>+'2016_17 Energy'!V335/11</f>
        <v>69.393120072318595</v>
      </c>
      <c r="W335" s="45">
        <f>+'2016_17 Energy'!W335/11</f>
        <v>69.393120072318595</v>
      </c>
      <c r="X335" s="40"/>
      <c r="Y335" s="39">
        <f>+'2016_17 Energy'!Y335/11</f>
        <v>172.94176382686408</v>
      </c>
      <c r="Z335" s="35">
        <f>+'2016_17 Energy'!Z335/11</f>
        <v>186.96126150831861</v>
      </c>
      <c r="AA335" s="45">
        <f>+'2016_17 Energy'!AA335/11</f>
        <v>164.90975994686406</v>
      </c>
      <c r="AB335" s="41"/>
    </row>
    <row r="336" spans="1:28" x14ac:dyDescent="0.2">
      <c r="A336" s="42">
        <f>+'2016_17 Energy'!A336</f>
        <v>42975</v>
      </c>
      <c r="B336" s="58">
        <f>+'2016_17 Energy'!B336</f>
        <v>15.29</v>
      </c>
      <c r="C336" s="53">
        <f>+'2016_17 Energy'!C336/11</f>
        <v>21.876510239090909</v>
      </c>
      <c r="D336" s="53">
        <f>+'2016_17 Energy'!D336/11</f>
        <v>39.030240125454547</v>
      </c>
      <c r="E336" s="53">
        <f>+'2016_17 Energy'!E336/11</f>
        <v>60.637756155454547</v>
      </c>
      <c r="F336" s="53">
        <f>+'2016_17 Energy'!F336/11</f>
        <v>51.95163001727272</v>
      </c>
      <c r="G336" s="43">
        <f>+'2016_17 Energy'!G336/11</f>
        <v>23.613065648181816</v>
      </c>
      <c r="H336" s="43">
        <f>+'2016_17 Energy'!H336/11</f>
        <v>81.454939590909092</v>
      </c>
      <c r="I336" s="54">
        <f>+'2016_17 Energy'!I336/11</f>
        <v>128.0607219</v>
      </c>
      <c r="J336" s="33">
        <f>+'2016_17 Energy'!J336</f>
        <v>14.32</v>
      </c>
      <c r="K336" s="34">
        <f>+'2016_17 Energy'!K336/11</f>
        <v>32.434099117181809</v>
      </c>
      <c r="L336" s="34">
        <f>+'2016_17 Energy'!L336/11</f>
        <v>52.788532262909072</v>
      </c>
      <c r="M336" s="34">
        <f>+'2016_17 Energy'!M336/11</f>
        <v>74.979572251090886</v>
      </c>
      <c r="N336" s="35">
        <f>+'2016_17 Energy'!N336/11</f>
        <v>142.65360545890908</v>
      </c>
      <c r="O336" s="44">
        <f>+'2016_17 Energy'!O336</f>
        <v>15.87</v>
      </c>
      <c r="P336" s="40">
        <f>+'2016_17 Energy'!P336/11</f>
        <v>15.563725136727271</v>
      </c>
      <c r="Q336" s="40">
        <f>+'2016_17 Energy'!Q336/11</f>
        <v>30.803632455636361</v>
      </c>
      <c r="R336" s="40">
        <f>+'2016_17 Energy'!R336/11</f>
        <v>52.062237252909085</v>
      </c>
      <c r="S336" s="45">
        <f>+'2016_17 Energy'!S336/11</f>
        <v>119.33508018436365</v>
      </c>
      <c r="U336" s="39">
        <f>+'2016_17 Energy'!U336/11</f>
        <v>66.673331379972311</v>
      </c>
      <c r="V336" s="35">
        <f>+'2016_17 Energy'!V336/11</f>
        <v>66.673331379972311</v>
      </c>
      <c r="W336" s="45">
        <f>+'2016_17 Energy'!W336/11</f>
        <v>66.673331379972311</v>
      </c>
      <c r="X336" s="40"/>
      <c r="Y336" s="39">
        <f>+'2016_17 Energy'!Y336/11</f>
        <v>194.73405327997233</v>
      </c>
      <c r="Z336" s="35">
        <f>+'2016_17 Energy'!Z336/11</f>
        <v>209.32693683888138</v>
      </c>
      <c r="AA336" s="45">
        <f>+'2016_17 Energy'!AA336/11</f>
        <v>186.00841156433597</v>
      </c>
      <c r="AB336" s="41"/>
    </row>
    <row r="337" spans="1:28" x14ac:dyDescent="0.2">
      <c r="A337" s="42">
        <f>+'2016_17 Energy'!A337</f>
        <v>42976</v>
      </c>
      <c r="B337" s="58">
        <f>+'2016_17 Energy'!B337</f>
        <v>15.26</v>
      </c>
      <c r="C337" s="53">
        <f>+'2016_17 Energy'!C337/11</f>
        <v>22.192718170000003</v>
      </c>
      <c r="D337" s="53">
        <f>+'2016_17 Energy'!D337/11</f>
        <v>39.44399025909091</v>
      </c>
      <c r="E337" s="53">
        <f>+'2016_17 Energy'!E337/11</f>
        <v>61.06893198636363</v>
      </c>
      <c r="F337" s="53">
        <f>+'2016_17 Energy'!F337/11</f>
        <v>51.990313040000004</v>
      </c>
      <c r="G337" s="43">
        <f>+'2016_17 Energy'!G337/11</f>
        <v>23.693221255454546</v>
      </c>
      <c r="H337" s="43">
        <f>+'2016_17 Energy'!H337/11</f>
        <v>81.503354298181819</v>
      </c>
      <c r="I337" s="54">
        <f>+'2016_17 Energy'!I337/11</f>
        <v>128.53935657272726</v>
      </c>
      <c r="J337" s="33">
        <f>+'2016_17 Energy'!J337</f>
        <v>14.27</v>
      </c>
      <c r="K337" s="34">
        <f>+'2016_17 Energy'!K337/11</f>
        <v>32.967631056999998</v>
      </c>
      <c r="L337" s="34">
        <f>+'2016_17 Energy'!L337/11</f>
        <v>53.485697118090911</v>
      </c>
      <c r="M337" s="34">
        <f>+'2016_17 Energy'!M337/11</f>
        <v>75.706225914363642</v>
      </c>
      <c r="N337" s="35">
        <f>+'2016_17 Energy'!N337/11</f>
        <v>143.43214508372728</v>
      </c>
      <c r="O337" s="44">
        <f>+'2016_17 Energy'!O337</f>
        <v>15.86</v>
      </c>
      <c r="P337" s="40">
        <f>+'2016_17 Energy'!P337/11</f>
        <v>15.662467935454551</v>
      </c>
      <c r="Q337" s="40">
        <f>+'2016_17 Energy'!Q337/11</f>
        <v>30.933864890000006</v>
      </c>
      <c r="R337" s="40">
        <f>+'2016_17 Energy'!R337/11</f>
        <v>52.197844757272726</v>
      </c>
      <c r="S337" s="45">
        <f>+'2016_17 Energy'!S337/11</f>
        <v>119.51342414181818</v>
      </c>
      <c r="U337" s="39">
        <f>+'2016_17 Energy'!U337/11</f>
        <v>66.502371385914032</v>
      </c>
      <c r="V337" s="35">
        <f>+'2016_17 Energy'!V337/11</f>
        <v>66.502371385914032</v>
      </c>
      <c r="W337" s="45">
        <f>+'2016_17 Energy'!W337/11</f>
        <v>66.502371385914032</v>
      </c>
      <c r="X337" s="40"/>
      <c r="Y337" s="39">
        <f>+'2016_17 Energy'!Y337/11</f>
        <v>195.0417279586413</v>
      </c>
      <c r="Z337" s="35">
        <f>+'2016_17 Energy'!Z337/11</f>
        <v>209.9345164696413</v>
      </c>
      <c r="AA337" s="45">
        <f>+'2016_17 Energy'!AA337/11</f>
        <v>186.01579552773219</v>
      </c>
      <c r="AB337" s="41"/>
    </row>
    <row r="338" spans="1:28" x14ac:dyDescent="0.2">
      <c r="A338" s="42">
        <f>+'2016_17 Energy'!A338</f>
        <v>42977</v>
      </c>
      <c r="B338" s="58">
        <f>+'2016_17 Energy'!B338</f>
        <v>15.23</v>
      </c>
      <c r="C338" s="53">
        <f>+'2016_17 Energy'!C338/11</f>
        <v>22.51727847181818</v>
      </c>
      <c r="D338" s="53">
        <f>+'2016_17 Energy'!D338/11</f>
        <v>39.868229243636364</v>
      </c>
      <c r="E338" s="53">
        <f>+'2016_17 Energy'!E338/11</f>
        <v>61.510731112727278</v>
      </c>
      <c r="F338" s="53">
        <f>+'2016_17 Energy'!F338/11</f>
        <v>52.028947809999998</v>
      </c>
      <c r="G338" s="43">
        <f>+'2016_17 Energy'!G338/11</f>
        <v>23.773380217272731</v>
      </c>
      <c r="H338" s="43">
        <f>+'2016_17 Energy'!H338/11</f>
        <v>81.551769004545449</v>
      </c>
      <c r="I338" s="54">
        <f>+'2016_17 Energy'!I338/11</f>
        <v>129.0285691</v>
      </c>
      <c r="J338" s="33">
        <f>+'2016_17 Energy'!J338</f>
        <v>14.22</v>
      </c>
      <c r="K338" s="34">
        <f>+'2016_17 Energy'!K338/11</f>
        <v>33.509500902727268</v>
      </c>
      <c r="L338" s="34">
        <f>+'2016_17 Energy'!L338/11</f>
        <v>54.193340262363627</v>
      </c>
      <c r="M338" s="34">
        <f>+'2016_17 Energy'!M338/11</f>
        <v>76.443493582454551</v>
      </c>
      <c r="N338" s="35">
        <f>+'2016_17 Energy'!N338/11</f>
        <v>144.22122298845454</v>
      </c>
      <c r="O338" s="44">
        <f>+'2016_17 Energy'!O338</f>
        <v>15.85</v>
      </c>
      <c r="P338" s="40">
        <f>+'2016_17 Energy'!P338/11</f>
        <v>15.76957757363637</v>
      </c>
      <c r="Q338" s="40">
        <f>+'2016_17 Energy'!Q338/11</f>
        <v>31.074596737090918</v>
      </c>
      <c r="R338" s="40">
        <f>+'2016_17 Energy'!R338/11</f>
        <v>52.344084844181836</v>
      </c>
      <c r="S338" s="45">
        <f>+'2016_17 Energy'!S338/11</f>
        <v>119.7023855249091</v>
      </c>
      <c r="U338" s="39">
        <f>+'2016_17 Energy'!U338/11</f>
        <v>66.340285172976294</v>
      </c>
      <c r="V338" s="35">
        <f>+'2016_17 Energy'!V338/11</f>
        <v>66.340285172976294</v>
      </c>
      <c r="W338" s="45">
        <f>+'2016_17 Energy'!W338/11</f>
        <v>66.340285172976294</v>
      </c>
      <c r="X338" s="40"/>
      <c r="Y338" s="39">
        <f>+'2016_17 Energy'!Y338/11</f>
        <v>195.36885427297628</v>
      </c>
      <c r="Z338" s="35">
        <f>+'2016_17 Energy'!Z338/11</f>
        <v>210.56150816143082</v>
      </c>
      <c r="AA338" s="45">
        <f>+'2016_17 Energy'!AA338/11</f>
        <v>186.0426706978854</v>
      </c>
      <c r="AB338" s="41"/>
    </row>
    <row r="339" spans="1:28" x14ac:dyDescent="0.2">
      <c r="A339" s="42">
        <f>+'2016_17 Energy'!A339</f>
        <v>42978</v>
      </c>
      <c r="B339" s="58">
        <f>+'2016_17 Energy'!B339</f>
        <v>15.2</v>
      </c>
      <c r="C339" s="53">
        <f>+'2016_17 Energy'!C339/11</f>
        <v>22.801147090000001</v>
      </c>
      <c r="D339" s="53">
        <f>+'2016_17 Energy'!D339/11</f>
        <v>40.240011654545455</v>
      </c>
      <c r="E339" s="53">
        <f>+'2016_17 Energy'!E339/11</f>
        <v>61.898705171818186</v>
      </c>
      <c r="F339" s="53">
        <f>+'2016_17 Energy'!F339/11</f>
        <v>52.067534326363642</v>
      </c>
      <c r="G339" s="43">
        <f>+'2016_17 Energy'!G339/11</f>
        <v>23.853542530909092</v>
      </c>
      <c r="H339" s="43">
        <f>+'2016_17 Energy'!H339/11</f>
        <v>81.60018371181819</v>
      </c>
      <c r="I339" s="54">
        <f>+'2016_17 Energy'!I339/11</f>
        <v>129.46391114545455</v>
      </c>
      <c r="J339" s="33">
        <f>+'2016_17 Energy'!J339</f>
        <v>14.17</v>
      </c>
      <c r="K339" s="34">
        <f>+'2016_17 Energy'!K339/11</f>
        <v>34.010664581636355</v>
      </c>
      <c r="L339" s="34">
        <f>+'2016_17 Energy'!L339/11</f>
        <v>54.848516271181808</v>
      </c>
      <c r="M339" s="34">
        <f>+'2016_17 Energy'!M339/11</f>
        <v>77.126926901454539</v>
      </c>
      <c r="N339" s="35">
        <f>+'2016_17 Energy'!N339/11</f>
        <v>144.95639084554546</v>
      </c>
      <c r="O339" s="44">
        <f>+'2016_17 Energy'!O339</f>
        <v>15.85</v>
      </c>
      <c r="P339" s="40">
        <f>+'2016_17 Energy'!P339/11</f>
        <v>15.727179740909088</v>
      </c>
      <c r="Q339" s="40">
        <f>+'2016_17 Energy'!Q339/11</f>
        <v>31.021052430454539</v>
      </c>
      <c r="R339" s="40">
        <f>+'2016_17 Energy'!R339/11</f>
        <v>52.28866233272727</v>
      </c>
      <c r="S339" s="45">
        <f>+'2016_17 Energy'!S339/11</f>
        <v>119.68710356772726</v>
      </c>
      <c r="U339" s="39">
        <f>+'2016_17 Energy'!U339/11</f>
        <v>66.053934523276652</v>
      </c>
      <c r="V339" s="35">
        <f>+'2016_17 Energy'!V339/11</f>
        <v>66.053934523276652</v>
      </c>
      <c r="W339" s="45">
        <f>+'2016_17 Energy'!W339/11</f>
        <v>66.053934523276652</v>
      </c>
      <c r="X339" s="40"/>
      <c r="Y339" s="39">
        <f>+'2016_17 Energy'!Y339/11</f>
        <v>195.51784566873121</v>
      </c>
      <c r="Z339" s="35">
        <f>+'2016_17 Energy'!Z339/11</f>
        <v>211.01032536882212</v>
      </c>
      <c r="AA339" s="45">
        <f>+'2016_17 Energy'!AA339/11</f>
        <v>185.7410380910039</v>
      </c>
      <c r="AB339" s="41"/>
    </row>
    <row r="340" spans="1:28" x14ac:dyDescent="0.2">
      <c r="A340" s="42">
        <f>+'2016_17 Energy'!A340</f>
        <v>42979</v>
      </c>
      <c r="B340" s="58">
        <f>+'2016_17 Energy'!B340</f>
        <v>15.17</v>
      </c>
      <c r="C340" s="53">
        <f>+'2016_17 Energy'!C340/11</f>
        <v>23.333156328181818</v>
      </c>
      <c r="D340" s="53">
        <f>+'2016_17 Energy'!D340/11</f>
        <v>39.63137100363636</v>
      </c>
      <c r="E340" s="53">
        <f>+'2016_17 Energy'!E340/11</f>
        <v>60.699191680909095</v>
      </c>
      <c r="F340" s="53">
        <f>+'2016_17 Energy'!F340/11</f>
        <v>48.315652471818183</v>
      </c>
      <c r="G340" s="43">
        <f>+'2016_17 Energy'!G340/11</f>
        <v>22.805777001818182</v>
      </c>
      <c r="H340" s="43">
        <f>+'2016_17 Energy'!H340/11</f>
        <v>75.198665576363638</v>
      </c>
      <c r="I340" s="54">
        <f>+'2016_17 Energy'!I340/11</f>
        <v>124.23200819090908</v>
      </c>
      <c r="J340" s="33">
        <f>+'2016_17 Energy'!J340</f>
        <v>14.09</v>
      </c>
      <c r="K340" s="34">
        <f>+'2016_17 Energy'!K340/11</f>
        <v>35.207427252181816</v>
      </c>
      <c r="L340" s="34">
        <f>+'2016_17 Energy'!L340/11</f>
        <v>54.858017812727276</v>
      </c>
      <c r="M340" s="34">
        <f>+'2016_17 Energy'!M340/11</f>
        <v>76.557933290727277</v>
      </c>
      <c r="N340" s="35">
        <f>+'2016_17 Energy'!N340/11</f>
        <v>140.36126750363636</v>
      </c>
      <c r="O340" s="44">
        <f>+'2016_17 Energy'!O340</f>
        <v>15.84</v>
      </c>
      <c r="P340" s="40">
        <f>+'2016_17 Energy'!P340/11</f>
        <v>15.966710477181822</v>
      </c>
      <c r="Q340" s="40">
        <f>+'2016_17 Energy'!Q340/11</f>
        <v>30.18521048318182</v>
      </c>
      <c r="R340" s="40">
        <f>+'2016_17 Energy'!R340/11</f>
        <v>50.86089827481819</v>
      </c>
      <c r="S340" s="45">
        <f>+'2016_17 Energy'!S340/11</f>
        <v>114.22589361727273</v>
      </c>
      <c r="U340" s="39">
        <f>+'2016_17 Energy'!U340/11</f>
        <v>66.350972612385306</v>
      </c>
      <c r="V340" s="35">
        <f>+'2016_17 Energy'!V340/11</f>
        <v>66.350972612385306</v>
      </c>
      <c r="W340" s="45">
        <f>+'2016_17 Energy'!W340/11</f>
        <v>66.350972612385306</v>
      </c>
      <c r="X340" s="40"/>
      <c r="Y340" s="39">
        <f>+'2016_17 Energy'!Y340/11</f>
        <v>190.58298080329439</v>
      </c>
      <c r="Z340" s="35">
        <f>+'2016_17 Energy'!Z340/11</f>
        <v>206.71224011602169</v>
      </c>
      <c r="AA340" s="45">
        <f>+'2016_17 Energy'!AA340/11</f>
        <v>180.57686622965804</v>
      </c>
      <c r="AB340" s="41"/>
    </row>
    <row r="341" spans="1:28" x14ac:dyDescent="0.2">
      <c r="A341" s="42">
        <f>+'2016_17 Energy'!A341</f>
        <v>42980</v>
      </c>
      <c r="B341" s="58">
        <f>+'2016_17 Energy'!B341</f>
        <v>15.15</v>
      </c>
      <c r="C341" s="53">
        <f>+'2016_17 Energy'!C341/11</f>
        <v>24.366174305454546</v>
      </c>
      <c r="D341" s="53">
        <f>+'2016_17 Energy'!D341/11</f>
        <v>37.078303634545456</v>
      </c>
      <c r="E341" s="53">
        <f>+'2016_17 Energy'!E341/11</f>
        <v>56.801287064545456</v>
      </c>
      <c r="F341" s="53">
        <f>+'2016_17 Energy'!F341/11</f>
        <v>36.955764016363638</v>
      </c>
      <c r="G341" s="43">
        <f>+'2016_17 Energy'!G341/11</f>
        <v>18.954849491818184</v>
      </c>
      <c r="H341" s="43">
        <f>+'2016_17 Energy'!H341/11</f>
        <v>55.339358899090911</v>
      </c>
      <c r="I341" s="54">
        <f>+'2016_17 Energy'!I341/11</f>
        <v>108.34889141818181</v>
      </c>
      <c r="J341" s="33">
        <f>+'2016_17 Energy'!J341</f>
        <v>14.02</v>
      </c>
      <c r="K341" s="34">
        <f>+'2016_17 Energy'!K341/11</f>
        <v>37.167578247090916</v>
      </c>
      <c r="L341" s="34">
        <f>+'2016_17 Energy'!L341/11</f>
        <v>52.61806806209092</v>
      </c>
      <c r="M341" s="34">
        <f>+'2016_17 Energy'!M341/11</f>
        <v>72.960198061636376</v>
      </c>
      <c r="N341" s="35">
        <f>+'2016_17 Energy'!N341/11</f>
        <v>124.77370076345456</v>
      </c>
      <c r="O341" s="44">
        <f>+'2016_17 Energy'!O341</f>
        <v>15.83</v>
      </c>
      <c r="P341" s="40">
        <f>+'2016_17 Energy'!P341/11</f>
        <v>16.66267458836364</v>
      </c>
      <c r="Q341" s="40">
        <f>+'2016_17 Energy'!Q341/11</f>
        <v>27.726940970181825</v>
      </c>
      <c r="R341" s="40">
        <f>+'2016_17 Energy'!R341/11</f>
        <v>47.077340623818188</v>
      </c>
      <c r="S341" s="45">
        <f>+'2016_17 Energy'!S341/11</f>
        <v>98.464935351999983</v>
      </c>
      <c r="U341" s="39">
        <f>+'2016_17 Energy'!U341/11</f>
        <v>67.782040105998277</v>
      </c>
      <c r="V341" s="35">
        <f>+'2016_17 Energy'!V341/11</f>
        <v>67.782040105998277</v>
      </c>
      <c r="W341" s="45">
        <f>+'2016_17 Energy'!W341/11</f>
        <v>67.782040105998277</v>
      </c>
      <c r="X341" s="40"/>
      <c r="Y341" s="39">
        <f>+'2016_17 Energy'!Y341/11</f>
        <v>176.13093152418011</v>
      </c>
      <c r="Z341" s="35">
        <f>+'2016_17 Energy'!Z341/11</f>
        <v>192.55574086945282</v>
      </c>
      <c r="AA341" s="45">
        <f>+'2016_17 Energy'!AA341/11</f>
        <v>166.24697545799827</v>
      </c>
      <c r="AB341" s="41"/>
    </row>
    <row r="342" spans="1:28" x14ac:dyDescent="0.2">
      <c r="A342" s="42">
        <f>+'2016_17 Energy'!A342</f>
        <v>42981</v>
      </c>
      <c r="B342" s="58">
        <f>+'2016_17 Energy'!B342</f>
        <v>15.12</v>
      </c>
      <c r="C342" s="53">
        <f>+'2016_17 Energy'!C342/11</f>
        <v>24.781318335454547</v>
      </c>
      <c r="D342" s="53">
        <f>+'2016_17 Energy'!D342/11</f>
        <v>37.753586820000002</v>
      </c>
      <c r="E342" s="53">
        <f>+'2016_17 Energy'!E342/11</f>
        <v>56.849480421818178</v>
      </c>
      <c r="F342" s="53">
        <f>+'2016_17 Energy'!F342/11</f>
        <v>35.533320510000003</v>
      </c>
      <c r="G342" s="43">
        <f>+'2016_17 Energy'!G342/11</f>
        <v>18.385585210000002</v>
      </c>
      <c r="H342" s="43">
        <f>+'2016_17 Energy'!H342/11</f>
        <v>54.052202165454553</v>
      </c>
      <c r="I342" s="54">
        <f>+'2016_17 Energy'!I342/11</f>
        <v>106.43089596363637</v>
      </c>
      <c r="J342" s="33">
        <f>+'2016_17 Energy'!J342</f>
        <v>13.94</v>
      </c>
      <c r="K342" s="34">
        <f>+'2016_17 Energy'!K342/11</f>
        <v>38.231547251999999</v>
      </c>
      <c r="L342" s="34">
        <f>+'2016_17 Energy'!L342/11</f>
        <v>54.08193560745454</v>
      </c>
      <c r="M342" s="34">
        <f>+'2016_17 Energy'!M342/11</f>
        <v>73.80903487363635</v>
      </c>
      <c r="N342" s="35">
        <f>+'2016_17 Energy'!N342/11</f>
        <v>123.65546628290909</v>
      </c>
      <c r="O342" s="44">
        <f>+'2016_17 Energy'!O342</f>
        <v>15.83</v>
      </c>
      <c r="P342" s="40">
        <f>+'2016_17 Energy'!P342/11</f>
        <v>16.688383987363629</v>
      </c>
      <c r="Q342" s="40">
        <f>+'2016_17 Energy'!Q342/11</f>
        <v>27.9289023800909</v>
      </c>
      <c r="R342" s="40">
        <f>+'2016_17 Energy'!R342/11</f>
        <v>46.645002743181799</v>
      </c>
      <c r="S342" s="45">
        <f>+'2016_17 Energy'!S342/11</f>
        <v>96.066959585090899</v>
      </c>
      <c r="U342" s="39">
        <f>+'2016_17 Energy'!U342/11</f>
        <v>67.706248122125729</v>
      </c>
      <c r="V342" s="35">
        <f>+'2016_17 Energy'!V342/11</f>
        <v>67.706248122125729</v>
      </c>
      <c r="W342" s="45">
        <f>+'2016_17 Energy'!W342/11</f>
        <v>67.706248122125729</v>
      </c>
      <c r="X342" s="40"/>
      <c r="Y342" s="39">
        <f>+'2016_17 Energy'!Y342/11</f>
        <v>174.13714408576209</v>
      </c>
      <c r="Z342" s="35">
        <f>+'2016_17 Energy'!Z342/11</f>
        <v>191.36171440503483</v>
      </c>
      <c r="AA342" s="45">
        <f>+'2016_17 Energy'!AA342/11</f>
        <v>163.77320770721664</v>
      </c>
      <c r="AB342" s="41"/>
    </row>
    <row r="343" spans="1:28" x14ac:dyDescent="0.2">
      <c r="A343" s="42">
        <f>+'2016_17 Energy'!A343</f>
        <v>42982</v>
      </c>
      <c r="B343" s="58">
        <f>+'2016_17 Energy'!B343</f>
        <v>15.1</v>
      </c>
      <c r="C343" s="53">
        <f>+'2016_17 Energy'!C343/11</f>
        <v>23.933782922727275</v>
      </c>
      <c r="D343" s="53">
        <f>+'2016_17 Energy'!D343/11</f>
        <v>41.724055762727275</v>
      </c>
      <c r="E343" s="53">
        <f>+'2016_17 Energy'!E343/11</f>
        <v>63.445078319090911</v>
      </c>
      <c r="F343" s="53">
        <f>+'2016_17 Energy'!F343/11</f>
        <v>52.220233197272726</v>
      </c>
      <c r="G343" s="43">
        <f>+'2016_17 Energy'!G343/11</f>
        <v>24.173119353636366</v>
      </c>
      <c r="H343" s="43">
        <f>+'2016_17 Energy'!H343/11</f>
        <v>81.793842539090917</v>
      </c>
      <c r="I343" s="54">
        <f>+'2016_17 Energy'!I343/11</f>
        <v>131.19423130909092</v>
      </c>
      <c r="J343" s="33">
        <f>+'2016_17 Energy'!J343</f>
        <v>13.84</v>
      </c>
      <c r="K343" s="34">
        <f>+'2016_17 Energy'!K343/11</f>
        <v>37.644572840727271</v>
      </c>
      <c r="L343" s="34">
        <f>+'2016_17 Energy'!L343/11</f>
        <v>59.59332286563636</v>
      </c>
      <c r="M343" s="34">
        <f>+'2016_17 Energy'!M343/11</f>
        <v>82.072607259454557</v>
      </c>
      <c r="N343" s="35">
        <f>+'2016_17 Energy'!N343/11</f>
        <v>150.14121149727274</v>
      </c>
      <c r="O343" s="44">
        <f>+'2016_17 Energy'!O343</f>
        <v>15.82</v>
      </c>
      <c r="P343" s="40">
        <f>+'2016_17 Energy'!P343/11</f>
        <v>16.099045826727266</v>
      </c>
      <c r="Q343" s="40">
        <f>+'2016_17 Energy'!Q343/11</f>
        <v>31.513045989636353</v>
      </c>
      <c r="R343" s="40">
        <f>+'2016_17 Energy'!R343/11</f>
        <v>52.800776067454535</v>
      </c>
      <c r="S343" s="45">
        <f>+'2016_17 Energy'!S343/11</f>
        <v>120.36738548727271</v>
      </c>
      <c r="U343" s="39">
        <f>+'2016_17 Energy'!U343/11</f>
        <v>64.779708201444592</v>
      </c>
      <c r="V343" s="35">
        <f>+'2016_17 Energy'!V343/11</f>
        <v>64.779708201444592</v>
      </c>
      <c r="W343" s="45">
        <f>+'2016_17 Energy'!W343/11</f>
        <v>64.779708201444592</v>
      </c>
      <c r="X343" s="40"/>
      <c r="Y343" s="39">
        <f>+'2016_17 Energy'!Y343/11</f>
        <v>195.97393951053553</v>
      </c>
      <c r="Z343" s="35">
        <f>+'2016_17 Energy'!Z343/11</f>
        <v>214.92091969871734</v>
      </c>
      <c r="AA343" s="45">
        <f>+'2016_17 Energy'!AA343/11</f>
        <v>185.14709368871729</v>
      </c>
      <c r="AB343" s="41"/>
    </row>
    <row r="344" spans="1:28" x14ac:dyDescent="0.2">
      <c r="A344" s="42">
        <f>+'2016_17 Energy'!A344</f>
        <v>42983</v>
      </c>
      <c r="B344" s="58">
        <f>+'2016_17 Energy'!B344</f>
        <v>15.08</v>
      </c>
      <c r="C344" s="53">
        <f>+'2016_17 Energy'!C344/11</f>
        <v>24.147187406363638</v>
      </c>
      <c r="D344" s="53">
        <f>+'2016_17 Energy'!D344/11</f>
        <v>42.002978322727273</v>
      </c>
      <c r="E344" s="53">
        <f>+'2016_17 Energy'!E344/11</f>
        <v>63.736401614545457</v>
      </c>
      <c r="F344" s="53">
        <f>+'2016_17 Energy'!F344/11</f>
        <v>52.258020243636359</v>
      </c>
      <c r="G344" s="43">
        <f>+'2016_17 Energy'!G344/11</f>
        <v>24.252743774545454</v>
      </c>
      <c r="H344" s="43">
        <f>+'2016_17 Energy'!H344/11</f>
        <v>81.84225724636363</v>
      </c>
      <c r="I344" s="54">
        <f>+'2016_17 Energy'!I344/11</f>
        <v>131.53018284545453</v>
      </c>
      <c r="J344" s="33">
        <f>+'2016_17 Energy'!J344</f>
        <v>13.75</v>
      </c>
      <c r="K344" s="34">
        <f>+'2016_17 Energy'!K344/11</f>
        <v>38.619206608818189</v>
      </c>
      <c r="L344" s="34">
        <f>+'2016_17 Energy'!L344/11</f>
        <v>60.864631306454548</v>
      </c>
      <c r="M344" s="34">
        <f>+'2016_17 Energy'!M344/11</f>
        <v>83.398484653363639</v>
      </c>
      <c r="N344" s="35">
        <f>+'2016_17 Energy'!N344/11</f>
        <v>151.52845748063635</v>
      </c>
      <c r="O344" s="44">
        <f>+'2016_17 Energy'!O344</f>
        <v>15.82</v>
      </c>
      <c r="P344" s="40">
        <f>+'2016_17 Energy'!P344/11</f>
        <v>16.095086496727273</v>
      </c>
      <c r="Q344" s="40">
        <f>+'2016_17 Energy'!Q344/11</f>
        <v>31.508524782909088</v>
      </c>
      <c r="R344" s="40">
        <f>+'2016_17 Energy'!R344/11</f>
        <v>52.796596013999995</v>
      </c>
      <c r="S344" s="45">
        <f>+'2016_17 Energy'!S344/11</f>
        <v>120.403323274</v>
      </c>
      <c r="U344" s="39">
        <f>+'2016_17 Energy'!U344/11</f>
        <v>64.443939609504923</v>
      </c>
      <c r="V344" s="35">
        <f>+'2016_17 Energy'!V344/11</f>
        <v>64.443939609504923</v>
      </c>
      <c r="W344" s="45">
        <f>+'2016_17 Energy'!W344/11</f>
        <v>64.443939609504923</v>
      </c>
      <c r="X344" s="40"/>
      <c r="Y344" s="39">
        <f>+'2016_17 Energy'!Y344/11</f>
        <v>195.97412245495946</v>
      </c>
      <c r="Z344" s="35">
        <f>+'2016_17 Energy'!Z344/11</f>
        <v>215.9723970901413</v>
      </c>
      <c r="AA344" s="45">
        <f>+'2016_17 Energy'!AA344/11</f>
        <v>184.84726288350492</v>
      </c>
      <c r="AB344" s="41"/>
    </row>
    <row r="345" spans="1:28" x14ac:dyDescent="0.2">
      <c r="A345" s="42">
        <f>+'2016_17 Energy'!A345</f>
        <v>42984</v>
      </c>
      <c r="B345" s="58">
        <f>+'2016_17 Energy'!B345</f>
        <v>15.05</v>
      </c>
      <c r="C345" s="53">
        <f>+'2016_17 Energy'!C345/11</f>
        <v>24.473356605454544</v>
      </c>
      <c r="D345" s="53">
        <f>+'2016_17 Energy'!D345/11</f>
        <v>42.429216113636365</v>
      </c>
      <c r="E345" s="53">
        <f>+'2016_17 Energy'!E345/11</f>
        <v>64.180871071818174</v>
      </c>
      <c r="F345" s="53">
        <f>+'2016_17 Energy'!F345/11</f>
        <v>52.296341364545462</v>
      </c>
      <c r="G345" s="43">
        <f>+'2016_17 Energy'!G345/11</f>
        <v>24.332924530909089</v>
      </c>
      <c r="H345" s="43">
        <f>+'2016_17 Energy'!H345/11</f>
        <v>81.890671952727274</v>
      </c>
      <c r="I345" s="54">
        <f>+'2016_17 Energy'!I345/11</f>
        <v>132.02177043636362</v>
      </c>
      <c r="J345" s="33">
        <f>+'2016_17 Energy'!J345</f>
        <v>13.66</v>
      </c>
      <c r="K345" s="34">
        <f>+'2016_17 Energy'!K345/11</f>
        <v>39.597745889454551</v>
      </c>
      <c r="L345" s="34">
        <f>+'2016_17 Energy'!L345/11</f>
        <v>62.141403712545461</v>
      </c>
      <c r="M345" s="34">
        <f>+'2016_17 Energy'!M345/11</f>
        <v>84.729642845000001</v>
      </c>
      <c r="N345" s="35">
        <f>+'2016_17 Energy'!N345/11</f>
        <v>152.92084796245456</v>
      </c>
      <c r="O345" s="44">
        <f>+'2016_17 Energy'!O345</f>
        <v>15.82</v>
      </c>
      <c r="P345" s="40">
        <f>+'2016_17 Energy'!P345/11</f>
        <v>16.095097793454546</v>
      </c>
      <c r="Q345" s="40">
        <f>+'2016_17 Energy'!Q345/11</f>
        <v>31.509515069636368</v>
      </c>
      <c r="R345" s="40">
        <f>+'2016_17 Energy'!R345/11</f>
        <v>52.797738506818185</v>
      </c>
      <c r="S345" s="45">
        <f>+'2016_17 Energy'!S345/11</f>
        <v>120.44458360536363</v>
      </c>
      <c r="U345" s="39">
        <f>+'2016_17 Energy'!U345/11</f>
        <v>64.081600524730504</v>
      </c>
      <c r="V345" s="35">
        <f>+'2016_17 Energy'!V345/11</f>
        <v>64.081600524730504</v>
      </c>
      <c r="W345" s="45">
        <f>+'2016_17 Energy'!W345/11</f>
        <v>64.081600524730504</v>
      </c>
      <c r="X345" s="40"/>
      <c r="Y345" s="39">
        <f>+'2016_17 Energy'!Y345/11</f>
        <v>196.10337096109413</v>
      </c>
      <c r="Z345" s="35">
        <f>+'2016_17 Energy'!Z345/11</f>
        <v>217.00244848718503</v>
      </c>
      <c r="AA345" s="45">
        <f>+'2016_17 Energy'!AA345/11</f>
        <v>184.52618413009412</v>
      </c>
      <c r="AB345" s="41"/>
    </row>
    <row r="346" spans="1:28" x14ac:dyDescent="0.2">
      <c r="A346" s="42">
        <f>+'2016_17 Energy'!A346</f>
        <v>42985</v>
      </c>
      <c r="B346" s="58">
        <f>+'2016_17 Energy'!B346</f>
        <v>15.01</v>
      </c>
      <c r="C346" s="53">
        <f>+'2016_17 Energy'!C346/11</f>
        <v>24.843815772727272</v>
      </c>
      <c r="D346" s="53">
        <f>+'2016_17 Energy'!D346/11</f>
        <v>42.913424380909092</v>
      </c>
      <c r="E346" s="53">
        <f>+'2016_17 Energy'!E346/11</f>
        <v>64.685312926363636</v>
      </c>
      <c r="F346" s="53">
        <f>+'2016_17 Energy'!F346/11</f>
        <v>52.335172434545456</v>
      </c>
      <c r="G346" s="43">
        <f>+'2016_17 Energy'!G346/11</f>
        <v>24.4136633</v>
      </c>
      <c r="H346" s="43">
        <f>+'2016_17 Energy'!H346/11</f>
        <v>81.939086660000001</v>
      </c>
      <c r="I346" s="54">
        <f>+'2016_17 Energy'!I346/11</f>
        <v>132.57579761818181</v>
      </c>
      <c r="J346" s="33">
        <f>+'2016_17 Energy'!J346</f>
        <v>13.55</v>
      </c>
      <c r="K346" s="34">
        <f>+'2016_17 Energy'!K346/11</f>
        <v>40.729336641090896</v>
      </c>
      <c r="L346" s="34">
        <f>+'2016_17 Energy'!L346/11</f>
        <v>63.617926568363622</v>
      </c>
      <c r="M346" s="34">
        <f>+'2016_17 Energy'!M346/11</f>
        <v>86.268576146363614</v>
      </c>
      <c r="N346" s="35">
        <f>+'2016_17 Energy'!N346/11</f>
        <v>154.52590253527271</v>
      </c>
      <c r="O346" s="44">
        <f>+'2016_17 Energy'!O346</f>
        <v>15.81</v>
      </c>
      <c r="P346" s="40">
        <f>+'2016_17 Energy'!P346/11</f>
        <v>16.139420776363629</v>
      </c>
      <c r="Q346" s="40">
        <f>+'2016_17 Energy'!Q346/11</f>
        <v>31.568491675454538</v>
      </c>
      <c r="R346" s="40">
        <f>+'2016_17 Energy'!R346/11</f>
        <v>52.858867326363615</v>
      </c>
      <c r="S346" s="45">
        <f>+'2016_17 Energy'!S346/11</f>
        <v>120.5483428690909</v>
      </c>
      <c r="U346" s="39">
        <f>+'2016_17 Energy'!U346/11</f>
        <v>63.702613527961738</v>
      </c>
      <c r="V346" s="35">
        <f>+'2016_17 Energy'!V346/11</f>
        <v>63.702613527961738</v>
      </c>
      <c r="W346" s="45">
        <f>+'2016_17 Energy'!W346/11</f>
        <v>63.702613527961738</v>
      </c>
      <c r="X346" s="40"/>
      <c r="Y346" s="39">
        <f>+'2016_17 Energy'!Y346/11</f>
        <v>196.27841114614355</v>
      </c>
      <c r="Z346" s="35">
        <f>+'2016_17 Energy'!Z346/11</f>
        <v>218.22851606323445</v>
      </c>
      <c r="AA346" s="45">
        <f>+'2016_17 Energy'!AA346/11</f>
        <v>184.25095639705262</v>
      </c>
      <c r="AB346" s="41"/>
    </row>
    <row r="347" spans="1:28" x14ac:dyDescent="0.2">
      <c r="A347" s="42">
        <f>+'2016_17 Energy'!A347</f>
        <v>42986</v>
      </c>
      <c r="B347" s="58">
        <f>+'2016_17 Energy'!B347</f>
        <v>14.98</v>
      </c>
      <c r="C347" s="53">
        <f>+'2016_17 Energy'!C347/11</f>
        <v>25.433187105454547</v>
      </c>
      <c r="D347" s="53">
        <f>+'2016_17 Energy'!D347/11</f>
        <v>42.329905866363639</v>
      </c>
      <c r="E347" s="53">
        <f>+'2016_17 Energy'!E347/11</f>
        <v>63.509427951818182</v>
      </c>
      <c r="F347" s="53">
        <f>+'2016_17 Energy'!F347/11</f>
        <v>48.537459297272726</v>
      </c>
      <c r="G347" s="43">
        <f>+'2016_17 Energy'!G347/11</f>
        <v>23.327564106363639</v>
      </c>
      <c r="H347" s="43">
        <f>+'2016_17 Energy'!H347/11</f>
        <v>75.480167967272735</v>
      </c>
      <c r="I347" s="54">
        <f>+'2016_17 Energy'!I347/11</f>
        <v>127.32033229090908</v>
      </c>
      <c r="J347" s="33">
        <f>+'2016_17 Energy'!J347</f>
        <v>13.44</v>
      </c>
      <c r="K347" s="34">
        <f>+'2016_17 Energy'!K347/11</f>
        <v>42.361074767454561</v>
      </c>
      <c r="L347" s="34">
        <f>+'2016_17 Energy'!L347/11</f>
        <v>64.039038234363659</v>
      </c>
      <c r="M347" s="34">
        <f>+'2016_17 Energy'!M347/11</f>
        <v>86.120214625818193</v>
      </c>
      <c r="N347" s="35">
        <f>+'2016_17 Energy'!N347/11</f>
        <v>150.30885474290909</v>
      </c>
      <c r="O347" s="44">
        <f>+'2016_17 Energy'!O347</f>
        <v>15.81</v>
      </c>
      <c r="P347" s="40">
        <f>+'2016_17 Energy'!P347/11</f>
        <v>16.309715183727278</v>
      </c>
      <c r="Q347" s="40">
        <f>+'2016_17 Energy'!Q347/11</f>
        <v>30.629529330363638</v>
      </c>
      <c r="R347" s="40">
        <f>+'2016_17 Energy'!R347/11</f>
        <v>51.323094874272734</v>
      </c>
      <c r="S347" s="45">
        <f>+'2016_17 Energy'!S347/11</f>
        <v>114.93041434599999</v>
      </c>
      <c r="U347" s="39">
        <f>+'2016_17 Energy'!U347/11</f>
        <v>63.922160291102159</v>
      </c>
      <c r="V347" s="35">
        <f>+'2016_17 Energy'!V347/11</f>
        <v>63.922160291102159</v>
      </c>
      <c r="W347" s="45">
        <f>+'2016_17 Energy'!W347/11</f>
        <v>63.922160291102159</v>
      </c>
      <c r="X347" s="40"/>
      <c r="Y347" s="39">
        <f>+'2016_17 Energy'!Y347/11</f>
        <v>191.24249258201124</v>
      </c>
      <c r="Z347" s="35">
        <f>+'2016_17 Energy'!Z347/11</f>
        <v>214.23101503401128</v>
      </c>
      <c r="AA347" s="45">
        <f>+'2016_17 Energy'!AA347/11</f>
        <v>178.85257463710215</v>
      </c>
      <c r="AB347" s="41"/>
    </row>
    <row r="348" spans="1:28" x14ac:dyDescent="0.2">
      <c r="A348" s="42">
        <f>+'2016_17 Energy'!A348</f>
        <v>42987</v>
      </c>
      <c r="B348" s="58">
        <f>+'2016_17 Energy'!B348</f>
        <v>14.94</v>
      </c>
      <c r="C348" s="53">
        <f>+'2016_17 Energy'!C348/11</f>
        <v>26.653983826363639</v>
      </c>
      <c r="D348" s="53">
        <f>+'2016_17 Energy'!D348/11</f>
        <v>39.858364656363634</v>
      </c>
      <c r="E348" s="53">
        <f>+'2016_17 Energy'!E348/11</f>
        <v>59.691628921818186</v>
      </c>
      <c r="F348" s="53">
        <f>+'2016_17 Energy'!F348/11</f>
        <v>37.025432563636365</v>
      </c>
      <c r="G348" s="43">
        <f>+'2016_17 Energy'!G348/11</f>
        <v>19.335905638181817</v>
      </c>
      <c r="H348" s="43">
        <f>+'2016_17 Energy'!H348/11</f>
        <v>55.635953345454546</v>
      </c>
      <c r="I348" s="54">
        <f>+'2016_17 Energy'!I348/11</f>
        <v>111.36561069090909</v>
      </c>
      <c r="J348" s="33">
        <f>+'2016_17 Energy'!J348</f>
        <v>13.33</v>
      </c>
      <c r="K348" s="34">
        <f>+'2016_17 Energy'!K348/11</f>
        <v>44.888904845363633</v>
      </c>
      <c r="L348" s="34">
        <f>+'2016_17 Energy'!L348/11</f>
        <v>61.995665865272713</v>
      </c>
      <c r="M348" s="34">
        <f>+'2016_17 Energy'!M348/11</f>
        <v>82.711412229636366</v>
      </c>
      <c r="N348" s="35">
        <f>+'2016_17 Energy'!N348/11</f>
        <v>134.75656442327272</v>
      </c>
      <c r="O348" s="44">
        <f>+'2016_17 Energy'!O348</f>
        <v>15.81</v>
      </c>
      <c r="P348" s="40">
        <f>+'2016_17 Energy'!P348/11</f>
        <v>16.800330853363629</v>
      </c>
      <c r="Q348" s="40">
        <f>+'2016_17 Energy'!Q348/11</f>
        <v>27.895972077636348</v>
      </c>
      <c r="R348" s="40">
        <f>+'2016_17 Energy'!R348/11</f>
        <v>47.252367134363631</v>
      </c>
      <c r="S348" s="45">
        <f>+'2016_17 Energy'!S348/11</f>
        <v>98.725778549818187</v>
      </c>
      <c r="U348" s="39">
        <f>+'2016_17 Energy'!U348/11</f>
        <v>65.280851514838105</v>
      </c>
      <c r="V348" s="35">
        <f>+'2016_17 Energy'!V348/11</f>
        <v>65.280851514838105</v>
      </c>
      <c r="W348" s="45">
        <f>+'2016_17 Energy'!W348/11</f>
        <v>65.280851514838105</v>
      </c>
      <c r="X348" s="40"/>
      <c r="Y348" s="39">
        <f>+'2016_17 Energy'!Y348/11</f>
        <v>176.64646220574721</v>
      </c>
      <c r="Z348" s="35">
        <f>+'2016_17 Energy'!Z348/11</f>
        <v>200.03741593811083</v>
      </c>
      <c r="AA348" s="45">
        <f>+'2016_17 Energy'!AA348/11</f>
        <v>164.00663006465629</v>
      </c>
      <c r="AB348" s="41"/>
    </row>
    <row r="349" spans="1:28" x14ac:dyDescent="0.2">
      <c r="A349" s="42">
        <f>+'2016_17 Energy'!A349</f>
        <v>42988</v>
      </c>
      <c r="B349" s="58">
        <f>+'2016_17 Energy'!B349</f>
        <v>14.89</v>
      </c>
      <c r="C349" s="53">
        <f>+'2016_17 Energy'!C349/11</f>
        <v>27.36060688909091</v>
      </c>
      <c r="D349" s="53">
        <f>+'2016_17 Energy'!D349/11</f>
        <v>40.889147033636362</v>
      </c>
      <c r="E349" s="53">
        <f>+'2016_17 Energy'!E349/11</f>
        <v>60.107242760000005</v>
      </c>
      <c r="F349" s="53">
        <f>+'2016_17 Energy'!F349/11</f>
        <v>35.593413833636362</v>
      </c>
      <c r="G349" s="43">
        <f>+'2016_17 Energy'!G349/11</f>
        <v>18.747702451818181</v>
      </c>
      <c r="H349" s="43">
        <f>+'2016_17 Energy'!H349/11</f>
        <v>54.283977874545457</v>
      </c>
      <c r="I349" s="54">
        <f>+'2016_17 Energy'!I349/11</f>
        <v>109.80601825454545</v>
      </c>
      <c r="J349" s="33">
        <f>+'2016_17 Energy'!J349</f>
        <v>13.22</v>
      </c>
      <c r="K349" s="34">
        <f>+'2016_17 Energy'!K349/11</f>
        <v>46.391670270818175</v>
      </c>
      <c r="L349" s="34">
        <f>+'2016_17 Energy'!L349/11</f>
        <v>63.994330360999996</v>
      </c>
      <c r="M349" s="34">
        <f>+'2016_17 Energy'!M349/11</f>
        <v>84.106096542545458</v>
      </c>
      <c r="N349" s="35">
        <f>+'2016_17 Energy'!N349/11</f>
        <v>134.17222599063635</v>
      </c>
      <c r="O349" s="44">
        <f>+'2016_17 Energy'!O349</f>
        <v>15.8</v>
      </c>
      <c r="P349" s="40">
        <f>+'2016_17 Energy'!P349/11</f>
        <v>16.990386722999997</v>
      </c>
      <c r="Q349" s="40">
        <f>+'2016_17 Energy'!Q349/11</f>
        <v>28.298897436090908</v>
      </c>
      <c r="R349" s="40">
        <f>+'2016_17 Energy'!R349/11</f>
        <v>47.030023034181816</v>
      </c>
      <c r="S349" s="45">
        <f>+'2016_17 Energy'!S349/11</f>
        <v>96.528623619909069</v>
      </c>
      <c r="U349" s="39">
        <f>+'2016_17 Energy'!U349/11</f>
        <v>65.086900540993213</v>
      </c>
      <c r="V349" s="35">
        <f>+'2016_17 Energy'!V349/11</f>
        <v>65.086900540993213</v>
      </c>
      <c r="W349" s="45">
        <f>+'2016_17 Energy'!W349/11</f>
        <v>65.086900540993213</v>
      </c>
      <c r="X349" s="40"/>
      <c r="Y349" s="39">
        <f>+'2016_17 Energy'!Y349/11</f>
        <v>174.89291879553866</v>
      </c>
      <c r="Z349" s="35">
        <f>+'2016_17 Energy'!Z349/11</f>
        <v>199.25912653162956</v>
      </c>
      <c r="AA349" s="45">
        <f>+'2016_17 Energy'!AA349/11</f>
        <v>161.61552416090228</v>
      </c>
      <c r="AB349" s="41"/>
    </row>
    <row r="350" spans="1:28" x14ac:dyDescent="0.2">
      <c r="A350" s="42">
        <f>+'2016_17 Energy'!A350</f>
        <v>42989</v>
      </c>
      <c r="B350" s="58">
        <f>+'2016_17 Energy'!B350</f>
        <v>14.84</v>
      </c>
      <c r="C350" s="53">
        <f>+'2016_17 Energy'!C350/11</f>
        <v>26.717730271818183</v>
      </c>
      <c r="D350" s="53">
        <f>+'2016_17 Energy'!D350/11</f>
        <v>45.362643290909091</v>
      </c>
      <c r="E350" s="53">
        <f>+'2016_17 Energy'!E350/11</f>
        <v>67.237076258181816</v>
      </c>
      <c r="F350" s="53">
        <f>+'2016_17 Energy'!F350/11</f>
        <v>52.490379365454551</v>
      </c>
      <c r="G350" s="43">
        <f>+'2016_17 Energy'!G350/11</f>
        <v>24.737219977272726</v>
      </c>
      <c r="H350" s="43">
        <f>+'2016_17 Energy'!H350/11</f>
        <v>82.132745487272729</v>
      </c>
      <c r="I350" s="54">
        <f>+'2016_17 Energy'!I350/11</f>
        <v>135.32777891818182</v>
      </c>
      <c r="J350" s="33">
        <f>+'2016_17 Energy'!J350</f>
        <v>13.11</v>
      </c>
      <c r="K350" s="34">
        <f>+'2016_17 Energy'!K350/11</f>
        <v>45.53848046518182</v>
      </c>
      <c r="L350" s="34">
        <f>+'2016_17 Energy'!L350/11</f>
        <v>69.894233071909099</v>
      </c>
      <c r="M350" s="34">
        <f>+'2016_17 Energy'!M350/11</f>
        <v>92.810159145090907</v>
      </c>
      <c r="N350" s="35">
        <f>+'2016_17 Energy'!N350/11</f>
        <v>161.33030494227273</v>
      </c>
      <c r="O350" s="44">
        <f>+'2016_17 Energy'!O350</f>
        <v>15.79</v>
      </c>
      <c r="P350" s="40">
        <f>+'2016_17 Energy'!P350/11</f>
        <v>16.382636235000007</v>
      </c>
      <c r="Q350" s="40">
        <f>+'2016_17 Energy'!Q350/11</f>
        <v>31.891539075909101</v>
      </c>
      <c r="R350" s="40">
        <f>+'2016_17 Energy'!R350/11</f>
        <v>53.19405386363637</v>
      </c>
      <c r="S350" s="45">
        <f>+'2016_17 Energy'!S350/11</f>
        <v>121.04893514772729</v>
      </c>
      <c r="U350" s="39">
        <f>+'2016_17 Energy'!U350/11</f>
        <v>62.009611456261815</v>
      </c>
      <c r="V350" s="35">
        <f>+'2016_17 Energy'!V350/11</f>
        <v>62.009611456261815</v>
      </c>
      <c r="W350" s="45">
        <f>+'2016_17 Energy'!W350/11</f>
        <v>62.009611456261815</v>
      </c>
      <c r="X350" s="40"/>
      <c r="Y350" s="39">
        <f>+'2016_17 Energy'!Y350/11</f>
        <v>197.33739037444363</v>
      </c>
      <c r="Z350" s="35">
        <f>+'2016_17 Energy'!Z350/11</f>
        <v>223.33991639853454</v>
      </c>
      <c r="AA350" s="45">
        <f>+'2016_17 Energy'!AA350/11</f>
        <v>183.0585466039891</v>
      </c>
      <c r="AB350" s="41"/>
    </row>
    <row r="351" spans="1:28" x14ac:dyDescent="0.2">
      <c r="A351" s="42">
        <f>+'2016_17 Energy'!A351</f>
        <v>42990</v>
      </c>
      <c r="B351" s="58">
        <f>+'2016_17 Energy'!B351</f>
        <v>14.8</v>
      </c>
      <c r="C351" s="53">
        <f>+'2016_17 Energy'!C351/11</f>
        <v>27.169048405454546</v>
      </c>
      <c r="D351" s="53">
        <f>+'2016_17 Energy'!D351/11</f>
        <v>45.951622974545451</v>
      </c>
      <c r="E351" s="53">
        <f>+'2016_17 Energy'!E351/11</f>
        <v>67.85092173181819</v>
      </c>
      <c r="F351" s="53">
        <f>+'2016_17 Energy'!F351/11</f>
        <v>52.528880701818181</v>
      </c>
      <c r="G351" s="43">
        <f>+'2016_17 Energy'!G351/11</f>
        <v>24.817981658181818</v>
      </c>
      <c r="H351" s="43">
        <f>+'2016_17 Energy'!H351/11</f>
        <v>82.181160193636359</v>
      </c>
      <c r="I351" s="54">
        <f>+'2016_17 Energy'!I351/11</f>
        <v>135.99089930909091</v>
      </c>
      <c r="J351" s="33">
        <f>+'2016_17 Energy'!J351</f>
        <v>13.01</v>
      </c>
      <c r="K351" s="34">
        <f>+'2016_17 Energy'!K351/11</f>
        <v>46.641893660454564</v>
      </c>
      <c r="L351" s="34">
        <f>+'2016_17 Energy'!L351/11</f>
        <v>71.333546696181827</v>
      </c>
      <c r="M351" s="34">
        <f>+'2016_17 Energy'!M351/11</f>
        <v>94.310516987545483</v>
      </c>
      <c r="N351" s="35">
        <f>+'2016_17 Energy'!N351/11</f>
        <v>162.89347649090911</v>
      </c>
      <c r="O351" s="44">
        <f>+'2016_17 Energy'!O351</f>
        <v>15.77</v>
      </c>
      <c r="P351" s="40">
        <f>+'2016_17 Energy'!P351/11</f>
        <v>16.616724440454561</v>
      </c>
      <c r="Q351" s="40">
        <f>+'2016_17 Energy'!Q351/11</f>
        <v>32.197172689636382</v>
      </c>
      <c r="R351" s="40">
        <f>+'2016_17 Energy'!R351/11</f>
        <v>53.512481844636383</v>
      </c>
      <c r="S351" s="45">
        <f>+'2016_17 Energy'!S351/11</f>
        <v>121.41240776363638</v>
      </c>
      <c r="U351" s="39">
        <f>+'2016_17 Energy'!U351/11</f>
        <v>61.5590093601201</v>
      </c>
      <c r="V351" s="35">
        <f>+'2016_17 Energy'!V351/11</f>
        <v>61.5590093601201</v>
      </c>
      <c r="W351" s="45">
        <f>+'2016_17 Energy'!W351/11</f>
        <v>61.5590093601201</v>
      </c>
      <c r="X351" s="40"/>
      <c r="Y351" s="39">
        <f>+'2016_17 Energy'!Y351/11</f>
        <v>197.54990866921099</v>
      </c>
      <c r="Z351" s="35">
        <f>+'2016_17 Energy'!Z351/11</f>
        <v>224.45248585102919</v>
      </c>
      <c r="AA351" s="45">
        <f>+'2016_17 Energy'!AA351/11</f>
        <v>182.97141712375648</v>
      </c>
      <c r="AB351" s="41"/>
    </row>
    <row r="352" spans="1:28" x14ac:dyDescent="0.2">
      <c r="A352" s="42">
        <f>+'2016_17 Energy'!A352</f>
        <v>42991</v>
      </c>
      <c r="B352" s="58">
        <f>+'2016_17 Energy'!B352</f>
        <v>14.74</v>
      </c>
      <c r="C352" s="53">
        <f>+'2016_17 Energy'!C352/11</f>
        <v>27.774369759999999</v>
      </c>
      <c r="D352" s="53">
        <f>+'2016_17 Energy'!D352/11</f>
        <v>46.742602492727272</v>
      </c>
      <c r="E352" s="53">
        <f>+'2016_17 Energy'!E352/11</f>
        <v>68.675420023636363</v>
      </c>
      <c r="F352" s="53">
        <f>+'2016_17 Energy'!F352/11</f>
        <v>52.568337597272723</v>
      </c>
      <c r="G352" s="43">
        <f>+'2016_17 Energy'!G352/11</f>
        <v>24.899863835454543</v>
      </c>
      <c r="H352" s="43">
        <f>+'2016_17 Energy'!H352/11</f>
        <v>82.229574900909085</v>
      </c>
      <c r="I352" s="54">
        <f>+'2016_17 Energy'!I352/11</f>
        <v>136.86954631818182</v>
      </c>
      <c r="J352" s="33">
        <f>+'2016_17 Energy'!J352</f>
        <v>12.91</v>
      </c>
      <c r="K352" s="34">
        <f>+'2016_17 Energy'!K352/11</f>
        <v>47.681700217818182</v>
      </c>
      <c r="L352" s="34">
        <f>+'2016_17 Energy'!L352/11</f>
        <v>72.691236837363647</v>
      </c>
      <c r="M352" s="34">
        <f>+'2016_17 Energy'!M352/11</f>
        <v>95.725866507818182</v>
      </c>
      <c r="N352" s="35">
        <f>+'2016_17 Energy'!N352/11</f>
        <v>164.37148827290909</v>
      </c>
      <c r="O352" s="44">
        <f>+'2016_17 Energy'!O352</f>
        <v>15.75</v>
      </c>
      <c r="P352" s="40">
        <f>+'2016_17 Energy'!P352/11</f>
        <v>16.787263878909091</v>
      </c>
      <c r="Q352" s="40">
        <f>+'2016_17 Energy'!Q352/11</f>
        <v>32.421225067545464</v>
      </c>
      <c r="R352" s="40">
        <f>+'2016_17 Energy'!R352/11</f>
        <v>53.745938630727274</v>
      </c>
      <c r="S352" s="45">
        <f>+'2016_17 Energy'!S352/11</f>
        <v>121.69087890054547</v>
      </c>
      <c r="U352" s="39">
        <f>+'2016_17 Energy'!U352/11</f>
        <v>61.085460252807273</v>
      </c>
      <c r="V352" s="35">
        <f>+'2016_17 Energy'!V352/11</f>
        <v>61.085460252807273</v>
      </c>
      <c r="W352" s="45">
        <f>+'2016_17 Energy'!W352/11</f>
        <v>61.085460252807273</v>
      </c>
      <c r="X352" s="40"/>
      <c r="Y352" s="39">
        <f>+'2016_17 Energy'!Y352/11</f>
        <v>197.9550065709891</v>
      </c>
      <c r="Z352" s="35">
        <f>+'2016_17 Energy'!Z352/11</f>
        <v>225.4569485257164</v>
      </c>
      <c r="AA352" s="45">
        <f>+'2016_17 Energy'!AA352/11</f>
        <v>182.77633915335275</v>
      </c>
      <c r="AB352" s="41"/>
    </row>
    <row r="353" spans="1:28" x14ac:dyDescent="0.2">
      <c r="A353" s="42">
        <f>+'2016_17 Energy'!A353</f>
        <v>42992</v>
      </c>
      <c r="B353" s="58">
        <f>+'2016_17 Energy'!B353</f>
        <v>14.67</v>
      </c>
      <c r="C353" s="53">
        <f>+'2016_17 Energy'!C353/11</f>
        <v>28.488729659090907</v>
      </c>
      <c r="D353" s="53">
        <f>+'2016_17 Energy'!D353/11</f>
        <v>47.674402414545447</v>
      </c>
      <c r="E353" s="53">
        <f>+'2016_17 Energy'!E353/11</f>
        <v>69.646868139999995</v>
      </c>
      <c r="F353" s="53">
        <f>+'2016_17 Energy'!F353/11</f>
        <v>52.608199891818181</v>
      </c>
      <c r="G353" s="43">
        <f>+'2016_17 Energy'!G353/11</f>
        <v>24.982311289999998</v>
      </c>
      <c r="H353" s="43">
        <f>+'2016_17 Energy'!H353/11</f>
        <v>82.277989608181826</v>
      </c>
      <c r="I353" s="54">
        <f>+'2016_17 Energy'!I353/11</f>
        <v>137.89751192727272</v>
      </c>
      <c r="J353" s="33">
        <f>+'2016_17 Energy'!J353</f>
        <v>12.81</v>
      </c>
      <c r="K353" s="34">
        <f>+'2016_17 Energy'!K353/11</f>
        <v>48.721736747090908</v>
      </c>
      <c r="L353" s="34">
        <f>+'2016_17 Energy'!L353/11</f>
        <v>74.047933082909083</v>
      </c>
      <c r="M353" s="34">
        <f>+'2016_17 Energy'!M353/11</f>
        <v>97.140332978909086</v>
      </c>
      <c r="N353" s="35">
        <f>+'2016_17 Energy'!N353/11</f>
        <v>165.84846557890907</v>
      </c>
      <c r="O353" s="44">
        <f>+'2016_17 Energy'!O353</f>
        <v>15.73</v>
      </c>
      <c r="P353" s="40">
        <f>+'2016_17 Energy'!P353/11</f>
        <v>16.958091211090903</v>
      </c>
      <c r="Q353" s="40">
        <f>+'2016_17 Energy'!Q353/11</f>
        <v>32.644325797090893</v>
      </c>
      <c r="R353" s="40">
        <f>+'2016_17 Energy'!R353/11</f>
        <v>53.978549468363624</v>
      </c>
      <c r="S353" s="45">
        <f>+'2016_17 Energy'!S353/11</f>
        <v>121.96847382472725</v>
      </c>
      <c r="U353" s="39">
        <f>+'2016_17 Energy'!U353/11</f>
        <v>60.576013268883408</v>
      </c>
      <c r="V353" s="35">
        <f>+'2016_17 Energy'!V353/11</f>
        <v>60.576013268883408</v>
      </c>
      <c r="W353" s="45">
        <f>+'2016_17 Energy'!W353/11</f>
        <v>60.576013268883408</v>
      </c>
      <c r="X353" s="40"/>
      <c r="Y353" s="39">
        <f>+'2016_17 Energy'!Y353/11</f>
        <v>198.47352519615609</v>
      </c>
      <c r="Z353" s="35">
        <f>+'2016_17 Energy'!Z353/11</f>
        <v>226.4244788477925</v>
      </c>
      <c r="AA353" s="45">
        <f>+'2016_17 Energy'!AA353/11</f>
        <v>182.54448709361066</v>
      </c>
      <c r="AB353" s="41"/>
    </row>
    <row r="354" spans="1:28" x14ac:dyDescent="0.2">
      <c r="A354" s="42">
        <f>+'2016_17 Energy'!A354</f>
        <v>42993</v>
      </c>
      <c r="B354" s="58">
        <f>+'2016_17 Energy'!B354</f>
        <v>14.61</v>
      </c>
      <c r="C354" s="53">
        <f>+'2016_17 Energy'!C354/11</f>
        <v>29.511134024545456</v>
      </c>
      <c r="D354" s="53">
        <f>+'2016_17 Energy'!D354/11</f>
        <v>47.562556785454539</v>
      </c>
      <c r="E354" s="53">
        <f>+'2016_17 Energy'!E354/11</f>
        <v>69.297654374545459</v>
      </c>
      <c r="F354" s="53">
        <f>+'2016_17 Energy'!F354/11</f>
        <v>48.765881423636365</v>
      </c>
      <c r="G354" s="43">
        <f>+'2016_17 Energy'!G354/11</f>
        <v>23.859359945454546</v>
      </c>
      <c r="H354" s="43">
        <f>+'2016_17 Energy'!H354/11</f>
        <v>75.761670358181817</v>
      </c>
      <c r="I354" s="54">
        <f>+'2016_17 Energy'!I354/11</f>
        <v>133.4278875</v>
      </c>
      <c r="J354" s="33">
        <f>+'2016_17 Energy'!J354</f>
        <v>12.7</v>
      </c>
      <c r="K354" s="34">
        <f>+'2016_17 Energy'!K354/11</f>
        <v>50.50122111118182</v>
      </c>
      <c r="L354" s="34">
        <f>+'2016_17 Energy'!L354/11</f>
        <v>74.483875690000005</v>
      </c>
      <c r="M354" s="34">
        <f>+'2016_17 Energy'!M354/11</f>
        <v>97.3376729719091</v>
      </c>
      <c r="N354" s="35">
        <f>+'2016_17 Energy'!N354/11</f>
        <v>161.926471486</v>
      </c>
      <c r="O354" s="44">
        <f>+'2016_17 Energy'!O354</f>
        <v>15.7</v>
      </c>
      <c r="P354" s="40">
        <f>+'2016_17 Energy'!P354/11</f>
        <v>17.532497938454547</v>
      </c>
      <c r="Q354" s="40">
        <f>+'2016_17 Energy'!Q354/11</f>
        <v>32.19908159909091</v>
      </c>
      <c r="R354" s="40">
        <f>+'2016_17 Energy'!R354/11</f>
        <v>53.295758944636368</v>
      </c>
      <c r="S354" s="45">
        <f>+'2016_17 Energy'!S354/11</f>
        <v>117.164297686</v>
      </c>
      <c r="U354" s="39">
        <f>+'2016_17 Energy'!U354/11</f>
        <v>60.641891944698337</v>
      </c>
      <c r="V354" s="35">
        <f>+'2016_17 Energy'!V354/11</f>
        <v>60.641891944698337</v>
      </c>
      <c r="W354" s="45">
        <f>+'2016_17 Energy'!W354/11</f>
        <v>60.641891944698337</v>
      </c>
      <c r="X354" s="40"/>
      <c r="Y354" s="39">
        <f>+'2016_17 Energy'!Y354/11</f>
        <v>194.0697794446983</v>
      </c>
      <c r="Z354" s="35">
        <f>+'2016_17 Energy'!Z354/11</f>
        <v>222.56836343069833</v>
      </c>
      <c r="AA354" s="45">
        <f>+'2016_17 Energy'!AA354/11</f>
        <v>177.80618963069833</v>
      </c>
      <c r="AB354" s="41"/>
    </row>
    <row r="355" spans="1:28" x14ac:dyDescent="0.2">
      <c r="A355" s="42">
        <f>+'2016_17 Energy'!A355</f>
        <v>42994</v>
      </c>
      <c r="B355" s="58">
        <f>+'2016_17 Energy'!B355</f>
        <v>14.53</v>
      </c>
      <c r="C355" s="53">
        <f>+'2016_17 Energy'!C355/11</f>
        <v>31.220787248181818</v>
      </c>
      <c r="D355" s="53">
        <f>+'2016_17 Energy'!D355/11</f>
        <v>45.401793510909094</v>
      </c>
      <c r="E355" s="53">
        <f>+'2016_17 Energy'!E355/11</f>
        <v>65.795019825454546</v>
      </c>
      <c r="F355" s="53">
        <f>+'2016_17 Energy'!F355/11</f>
        <v>37.101717915454543</v>
      </c>
      <c r="G355" s="43">
        <f>+'2016_17 Energy'!G355/11</f>
        <v>19.727184055454543</v>
      </c>
      <c r="H355" s="43">
        <f>+'2016_17 Energy'!H355/11</f>
        <v>55.93254779181818</v>
      </c>
      <c r="I355" s="54">
        <f>+'2016_17 Energy'!I355/11</f>
        <v>117.6385312</v>
      </c>
      <c r="J355" s="33">
        <f>+'2016_17 Energy'!J355</f>
        <v>12.6</v>
      </c>
      <c r="K355" s="34">
        <f>+'2016_17 Energy'!K355/11</f>
        <v>53.074948756909087</v>
      </c>
      <c r="L355" s="34">
        <f>+'2016_17 Energy'!L355/11</f>
        <v>71.93494934409091</v>
      </c>
      <c r="M355" s="34">
        <f>+'2016_17 Energy'!M355/11</f>
        <v>93.386459769818188</v>
      </c>
      <c r="N355" s="35">
        <f>+'2016_17 Energy'!N355/11</f>
        <v>145.66571303436365</v>
      </c>
      <c r="O355" s="44">
        <f>+'2016_17 Energy'!O355</f>
        <v>15.67</v>
      </c>
      <c r="P355" s="40">
        <f>+'2016_17 Energy'!P355/11</f>
        <v>18.312111538363631</v>
      </c>
      <c r="Q355" s="40">
        <f>+'2016_17 Energy'!Q355/11</f>
        <v>29.729359495454538</v>
      </c>
      <c r="R355" s="40">
        <f>+'2016_17 Energy'!R355/11</f>
        <v>49.497485350545439</v>
      </c>
      <c r="S355" s="45">
        <f>+'2016_17 Energy'!S355/11</f>
        <v>101.0836155050909</v>
      </c>
      <c r="U355" s="39">
        <f>+'2016_17 Energy'!U355/11</f>
        <v>61.912976807705263</v>
      </c>
      <c r="V355" s="35">
        <f>+'2016_17 Energy'!V355/11</f>
        <v>61.912976807705263</v>
      </c>
      <c r="W355" s="45">
        <f>+'2016_17 Energy'!W355/11</f>
        <v>61.912976807705263</v>
      </c>
      <c r="X355" s="40"/>
      <c r="Y355" s="39">
        <f>+'2016_17 Energy'!Y355/11</f>
        <v>179.55150800770528</v>
      </c>
      <c r="Z355" s="35">
        <f>+'2016_17 Energy'!Z355/11</f>
        <v>207.57868984206891</v>
      </c>
      <c r="AA355" s="45">
        <f>+'2016_17 Energy'!AA355/11</f>
        <v>162.99659231279617</v>
      </c>
      <c r="AB355" s="41"/>
    </row>
    <row r="356" spans="1:28" x14ac:dyDescent="0.2">
      <c r="A356" s="42">
        <f>+'2016_17 Energy'!A356</f>
        <v>42995</v>
      </c>
      <c r="B356" s="58">
        <f>+'2016_17 Energy'!B356</f>
        <v>14.46</v>
      </c>
      <c r="C356" s="53">
        <f>+'2016_17 Energy'!C356/11</f>
        <v>32.22805998636364</v>
      </c>
      <c r="D356" s="53">
        <f>+'2016_17 Energy'!D356/11</f>
        <v>46.800478546363635</v>
      </c>
      <c r="E356" s="53">
        <f>+'2016_17 Energy'!E356/11</f>
        <v>66.588629316363637</v>
      </c>
      <c r="F356" s="53">
        <f>+'2016_17 Energy'!F356/11</f>
        <v>35.659567556363633</v>
      </c>
      <c r="G356" s="43">
        <f>+'2016_17 Energy'!G356/11</f>
        <v>19.119724560909091</v>
      </c>
      <c r="H356" s="43">
        <f>+'2016_17 Energy'!H356/11</f>
        <v>54.515753583636361</v>
      </c>
      <c r="I356" s="54">
        <f>+'2016_17 Energy'!I356/11</f>
        <v>116.44571185454546</v>
      </c>
      <c r="J356" s="33">
        <f>+'2016_17 Energy'!J356</f>
        <v>12.49</v>
      </c>
      <c r="K356" s="34">
        <f>+'2016_17 Energy'!K356/11</f>
        <v>54.672651360454552</v>
      </c>
      <c r="L356" s="34">
        <f>+'2016_17 Energy'!L356/11</f>
        <v>74.052068729272733</v>
      </c>
      <c r="M356" s="34">
        <f>+'2016_17 Energy'!M356/11</f>
        <v>94.894847107636366</v>
      </c>
      <c r="N356" s="35">
        <f>+'2016_17 Energy'!N356/11</f>
        <v>145.17617930027274</v>
      </c>
      <c r="O356" s="44">
        <f>+'2016_17 Energy'!O356</f>
        <v>15.64</v>
      </c>
      <c r="P356" s="40">
        <f>+'2016_17 Energy'!P356/11</f>
        <v>18.784091549090913</v>
      </c>
      <c r="Q356" s="40">
        <f>+'2016_17 Energy'!Q356/11</f>
        <v>30.477191025636362</v>
      </c>
      <c r="R356" s="40">
        <f>+'2016_17 Energy'!R356/11</f>
        <v>49.633635918545458</v>
      </c>
      <c r="S356" s="45">
        <f>+'2016_17 Energy'!S356/11</f>
        <v>99.236599374363649</v>
      </c>
      <c r="U356" s="39">
        <f>+'2016_17 Energy'!U356/11</f>
        <v>61.609975686433813</v>
      </c>
      <c r="V356" s="35">
        <f>+'2016_17 Energy'!V356/11</f>
        <v>61.609975686433813</v>
      </c>
      <c r="W356" s="45">
        <f>+'2016_17 Energy'!W356/11</f>
        <v>61.609975686433813</v>
      </c>
      <c r="X356" s="40"/>
      <c r="Y356" s="39">
        <f>+'2016_17 Energy'!Y356/11</f>
        <v>178.05568754097928</v>
      </c>
      <c r="Z356" s="35">
        <f>+'2016_17 Energy'!Z356/11</f>
        <v>206.78615498670658</v>
      </c>
      <c r="AA356" s="45">
        <f>+'2016_17 Energy'!AA356/11</f>
        <v>160.84657506079748</v>
      </c>
      <c r="AB356" s="41"/>
    </row>
    <row r="357" spans="1:28" x14ac:dyDescent="0.2">
      <c r="A357" s="42">
        <f>+'2016_17 Energy'!A357</f>
        <v>42996</v>
      </c>
      <c r="B357" s="58">
        <f>+'2016_17 Energy'!B357</f>
        <v>14.39</v>
      </c>
      <c r="C357" s="53">
        <f>+'2016_17 Energy'!C357/11</f>
        <v>31.533396909090911</v>
      </c>
      <c r="D357" s="53">
        <f>+'2016_17 Energy'!D357/11</f>
        <v>51.646478940000002</v>
      </c>
      <c r="E357" s="53">
        <f>+'2016_17 Energy'!E357/11</f>
        <v>74.128171498181814</v>
      </c>
      <c r="F357" s="53">
        <f>+'2016_17 Energy'!F357/11</f>
        <v>52.766523151818184</v>
      </c>
      <c r="G357" s="43">
        <f>+'2016_17 Energy'!G357/11</f>
        <v>25.312179346363635</v>
      </c>
      <c r="H357" s="43">
        <f>+'2016_17 Energy'!H357/11</f>
        <v>82.471648435454554</v>
      </c>
      <c r="I357" s="54">
        <f>+'2016_17 Energy'!I357/11</f>
        <v>142.60382530909089</v>
      </c>
      <c r="J357" s="33">
        <f>+'2016_17 Energy'!J357</f>
        <v>12.36</v>
      </c>
      <c r="K357" s="34">
        <f>+'2016_17 Energy'!K357/11</f>
        <v>53.612719129545468</v>
      </c>
      <c r="L357" s="34">
        <f>+'2016_17 Energy'!L357/11</f>
        <v>80.428349545090924</v>
      </c>
      <c r="M357" s="34">
        <f>+'2016_17 Energy'!M357/11</f>
        <v>104.13259570700001</v>
      </c>
      <c r="N357" s="35">
        <f>+'2016_17 Energy'!N357/11</f>
        <v>173.10140419072729</v>
      </c>
      <c r="O357" s="44">
        <f>+'2016_17 Energy'!O357</f>
        <v>15.6</v>
      </c>
      <c r="P357" s="40">
        <f>+'2016_17 Energy'!P357/11</f>
        <v>18.37281568409092</v>
      </c>
      <c r="Q357" s="40">
        <f>+'2016_17 Energy'!Q357/11</f>
        <v>34.490782668000016</v>
      </c>
      <c r="R357" s="40">
        <f>+'2016_17 Energy'!R357/11</f>
        <v>56.243761009181824</v>
      </c>
      <c r="S357" s="45">
        <f>+'2016_17 Energy'!S357/11</f>
        <v>124.42546548309092</v>
      </c>
      <c r="U357" s="39">
        <f>+'2016_17 Energy'!U357/11</f>
        <v>58.384934438536057</v>
      </c>
      <c r="V357" s="35">
        <f>+'2016_17 Energy'!V357/11</f>
        <v>58.384934438536057</v>
      </c>
      <c r="W357" s="45">
        <f>+'2016_17 Energy'!W357/11</f>
        <v>58.384934438536057</v>
      </c>
      <c r="X357" s="40"/>
      <c r="Y357" s="39">
        <f>+'2016_17 Energy'!Y357/11</f>
        <v>200.98875974762697</v>
      </c>
      <c r="Z357" s="35">
        <f>+'2016_17 Energy'!Z357/11</f>
        <v>231.48633862926334</v>
      </c>
      <c r="AA357" s="45">
        <f>+'2016_17 Energy'!AA357/11</f>
        <v>182.81039992162698</v>
      </c>
      <c r="AB357" s="41"/>
    </row>
    <row r="358" spans="1:28" x14ac:dyDescent="0.2">
      <c r="A358" s="42">
        <f>+'2016_17 Energy'!A358</f>
        <v>42997</v>
      </c>
      <c r="B358" s="58">
        <f>+'2016_17 Energy'!B358</f>
        <v>14.32</v>
      </c>
      <c r="C358" s="53">
        <f>+'2016_17 Energy'!C358/11</f>
        <v>32.326441318181814</v>
      </c>
      <c r="D358" s="53">
        <f>+'2016_17 Energy'!D358/11</f>
        <v>52.681057273636362</v>
      </c>
      <c r="E358" s="53">
        <f>+'2016_17 Energy'!E358/11</f>
        <v>75.206555092727271</v>
      </c>
      <c r="F358" s="53">
        <f>+'2016_17 Energy'!F358/11</f>
        <v>52.805822487272728</v>
      </c>
      <c r="G358" s="43">
        <f>+'2016_17 Energy'!G358/11</f>
        <v>25.394665920000001</v>
      </c>
      <c r="H358" s="43">
        <f>+'2016_17 Energy'!H358/11</f>
        <v>82.520063141818184</v>
      </c>
      <c r="I358" s="54">
        <f>+'2016_17 Energy'!I358/11</f>
        <v>143.73819642727273</v>
      </c>
      <c r="J358" s="33">
        <f>+'2016_17 Energy'!J358</f>
        <v>12.24</v>
      </c>
      <c r="K358" s="34">
        <f>+'2016_17 Energy'!K358/11</f>
        <v>54.948836551636369</v>
      </c>
      <c r="L358" s="34">
        <f>+'2016_17 Energy'!L358/11</f>
        <v>82.171291733272724</v>
      </c>
      <c r="M358" s="34">
        <f>+'2016_17 Energy'!M358/11</f>
        <v>105.94952189272728</v>
      </c>
      <c r="N358" s="35">
        <f>+'2016_17 Energy'!N358/11</f>
        <v>174.98488978</v>
      </c>
      <c r="O358" s="44">
        <f>+'2016_17 Energy'!O358</f>
        <v>15.56</v>
      </c>
      <c r="P358" s="40">
        <f>+'2016_17 Energy'!P358/11</f>
        <v>18.840013390545451</v>
      </c>
      <c r="Q358" s="40">
        <f>+'2016_17 Energy'!Q358/11</f>
        <v>35.100340576545449</v>
      </c>
      <c r="R358" s="40">
        <f>+'2016_17 Energy'!R358/11</f>
        <v>56.879017192727268</v>
      </c>
      <c r="S358" s="45">
        <f>+'2016_17 Energy'!S358/11</f>
        <v>125.11036000545455</v>
      </c>
      <c r="U358" s="39">
        <f>+'2016_17 Energy'!U358/11</f>
        <v>57.824158513313087</v>
      </c>
      <c r="V358" s="35">
        <f>+'2016_17 Energy'!V358/11</f>
        <v>57.824158513313087</v>
      </c>
      <c r="W358" s="45">
        <f>+'2016_17 Energy'!W358/11</f>
        <v>57.824158513313087</v>
      </c>
      <c r="X358" s="40"/>
      <c r="Y358" s="39">
        <f>+'2016_17 Energy'!Y358/11</f>
        <v>201.56235494058581</v>
      </c>
      <c r="Z358" s="35">
        <f>+'2016_17 Energy'!Z358/11</f>
        <v>232.80904829331311</v>
      </c>
      <c r="AA358" s="45">
        <f>+'2016_17 Energy'!AA358/11</f>
        <v>182.93451851876765</v>
      </c>
      <c r="AB358" s="41"/>
    </row>
    <row r="359" spans="1:28" x14ac:dyDescent="0.2">
      <c r="A359" s="42">
        <f>+'2016_17 Energy'!A359</f>
        <v>42998</v>
      </c>
      <c r="B359" s="58">
        <f>+'2016_17 Energy'!B359</f>
        <v>14.25</v>
      </c>
      <c r="C359" s="53">
        <f>+'2016_17 Energy'!C359/11</f>
        <v>32.996251260000001</v>
      </c>
      <c r="D359" s="53">
        <f>+'2016_17 Energy'!D359/11</f>
        <v>53.555753043636358</v>
      </c>
      <c r="E359" s="53">
        <f>+'2016_17 Energy'!E359/11</f>
        <v>76.118551905454538</v>
      </c>
      <c r="F359" s="53">
        <f>+'2016_17 Energy'!F359/11</f>
        <v>52.845009230909092</v>
      </c>
      <c r="G359" s="43">
        <f>+'2016_17 Energy'!G359/11</f>
        <v>25.477160318181816</v>
      </c>
      <c r="H359" s="43">
        <f>+'2016_17 Energy'!H359/11</f>
        <v>82.568477849090911</v>
      </c>
      <c r="I359" s="54">
        <f>+'2016_17 Energy'!I359/11</f>
        <v>144.70607476363637</v>
      </c>
      <c r="J359" s="33">
        <f>+'2016_17 Energy'!J359</f>
        <v>12.08</v>
      </c>
      <c r="K359" s="34">
        <f>+'2016_17 Energy'!K359/11</f>
        <v>56.596714928727266</v>
      </c>
      <c r="L359" s="34">
        <f>+'2016_17 Energy'!L359/11</f>
        <v>84.321434284909088</v>
      </c>
      <c r="M359" s="34">
        <f>+'2016_17 Energy'!M359/11</f>
        <v>108.19123969181818</v>
      </c>
      <c r="N359" s="35">
        <f>+'2016_17 Energy'!N359/11</f>
        <v>177.30264205618181</v>
      </c>
      <c r="O359" s="44">
        <f>+'2016_17 Energy'!O359</f>
        <v>15.52</v>
      </c>
      <c r="P359" s="40">
        <f>+'2016_17 Energy'!P359/11</f>
        <v>19.183998329454546</v>
      </c>
      <c r="Q359" s="40">
        <f>+'2016_17 Energy'!Q359/11</f>
        <v>35.550031764181817</v>
      </c>
      <c r="R359" s="40">
        <f>+'2016_17 Energy'!R359/11</f>
        <v>57.347900528181825</v>
      </c>
      <c r="S359" s="45">
        <f>+'2016_17 Energy'!S359/11</f>
        <v>125.62882109472729</v>
      </c>
      <c r="U359" s="39">
        <f>+'2016_17 Energy'!U359/11</f>
        <v>57.261108991244008</v>
      </c>
      <c r="V359" s="35">
        <f>+'2016_17 Energy'!V359/11</f>
        <v>57.261108991244008</v>
      </c>
      <c r="W359" s="45">
        <f>+'2016_17 Energy'!W359/11</f>
        <v>57.261108991244008</v>
      </c>
      <c r="X359" s="40"/>
      <c r="Y359" s="39">
        <f>+'2016_17 Energy'!Y359/11</f>
        <v>201.96718375488035</v>
      </c>
      <c r="Z359" s="35">
        <f>+'2016_17 Energy'!Z359/11</f>
        <v>234.56375104742582</v>
      </c>
      <c r="AA359" s="45">
        <f>+'2016_17 Energy'!AA359/11</f>
        <v>182.88993008597129</v>
      </c>
      <c r="AB359" s="41"/>
    </row>
    <row r="360" spans="1:28" x14ac:dyDescent="0.2">
      <c r="A360" s="42">
        <f>+'2016_17 Energy'!A360</f>
        <v>42999</v>
      </c>
      <c r="B360" s="58">
        <f>+'2016_17 Energy'!B360</f>
        <v>14.19</v>
      </c>
      <c r="C360" s="53">
        <f>+'2016_17 Energy'!C360/11</f>
        <v>33.676157250909093</v>
      </c>
      <c r="D360" s="53">
        <f>+'2016_17 Energy'!D360/11</f>
        <v>54.442210378181819</v>
      </c>
      <c r="E360" s="53">
        <f>+'2016_17 Energy'!E360/11</f>
        <v>77.042786952727269</v>
      </c>
      <c r="F360" s="53">
        <f>+'2016_17 Energy'!F360/11</f>
        <v>52.883637772727276</v>
      </c>
      <c r="G360" s="43">
        <f>+'2016_17 Energy'!G360/11</f>
        <v>25.559100056363636</v>
      </c>
      <c r="H360" s="43">
        <f>+'2016_17 Energy'!H360/11</f>
        <v>82.616892555454555</v>
      </c>
      <c r="I360" s="54">
        <f>+'2016_17 Energy'!I360/11</f>
        <v>145.68367871818182</v>
      </c>
      <c r="J360" s="33">
        <f>+'2016_17 Energy'!J360</f>
        <v>11.93</v>
      </c>
      <c r="K360" s="34">
        <f>+'2016_17 Energy'!K360/11</f>
        <v>58.254624202181816</v>
      </c>
      <c r="L360" s="34">
        <f>+'2016_17 Energy'!L360/11</f>
        <v>86.483290872909095</v>
      </c>
      <c r="M360" s="34">
        <f>+'2016_17 Energy'!M360/11</f>
        <v>110.44515397781817</v>
      </c>
      <c r="N360" s="35">
        <f>+'2016_17 Energy'!N360/11</f>
        <v>179.62994192490908</v>
      </c>
      <c r="O360" s="44">
        <f>+'2016_17 Energy'!O360</f>
        <v>15.49</v>
      </c>
      <c r="P360" s="40">
        <f>+'2016_17 Energy'!P360/11</f>
        <v>19.538101039999994</v>
      </c>
      <c r="Q360" s="40">
        <f>+'2016_17 Energy'!Q360/11</f>
        <v>36.011500359090903</v>
      </c>
      <c r="R360" s="40">
        <f>+'2016_17 Energy'!R360/11</f>
        <v>57.829036009090899</v>
      </c>
      <c r="S360" s="45">
        <f>+'2016_17 Energy'!S360/11</f>
        <v>126.1570671390909</v>
      </c>
      <c r="U360" s="39">
        <f>+'2016_17 Energy'!U360/11</f>
        <v>56.697023987474601</v>
      </c>
      <c r="V360" s="35">
        <f>+'2016_17 Energy'!V360/11</f>
        <v>56.697023987474601</v>
      </c>
      <c r="W360" s="45">
        <f>+'2016_17 Energy'!W360/11</f>
        <v>56.697023987474601</v>
      </c>
      <c r="X360" s="40"/>
      <c r="Y360" s="39">
        <f>+'2016_17 Energy'!Y360/11</f>
        <v>202.3807027056564</v>
      </c>
      <c r="Z360" s="35">
        <f>+'2016_17 Energy'!Z360/11</f>
        <v>236.32696591238371</v>
      </c>
      <c r="AA360" s="45">
        <f>+'2016_17 Energy'!AA360/11</f>
        <v>182.85409112656549</v>
      </c>
      <c r="AB360" s="41"/>
    </row>
    <row r="361" spans="1:28" x14ac:dyDescent="0.2">
      <c r="A361" s="42">
        <f>+'2016_17 Energy'!A361</f>
        <v>43000</v>
      </c>
      <c r="B361" s="58">
        <f>+'2016_17 Energy'!B361</f>
        <v>14.12</v>
      </c>
      <c r="C361" s="53">
        <f>+'2016_17 Energy'!C361/11</f>
        <v>34.859918972727272</v>
      </c>
      <c r="D361" s="53">
        <f>+'2016_17 Energy'!D361/11</f>
        <v>54.422884528181818</v>
      </c>
      <c r="E361" s="53">
        <f>+'2016_17 Energy'!E361/11</f>
        <v>76.443154075454544</v>
      </c>
      <c r="F361" s="53">
        <f>+'2016_17 Energy'!F361/11</f>
        <v>48.995366771818183</v>
      </c>
      <c r="G361" s="43">
        <f>+'2016_17 Energy'!G361/11</f>
        <v>24.398060853636366</v>
      </c>
      <c r="H361" s="43">
        <f>+'2016_17 Energy'!H361/11</f>
        <v>76.043172749090914</v>
      </c>
      <c r="I361" s="54">
        <f>+'2016_17 Energy'!I361/11</f>
        <v>140.9170575</v>
      </c>
      <c r="J361" s="33">
        <f>+'2016_17 Energy'!J361</f>
        <v>11.78</v>
      </c>
      <c r="K361" s="34">
        <f>+'2016_17 Energy'!K361/11</f>
        <v>60.569531583818183</v>
      </c>
      <c r="L361" s="34">
        <f>+'2016_17 Energy'!L361/11</f>
        <v>87.400559582</v>
      </c>
      <c r="M361" s="34">
        <f>+'2016_17 Energy'!M361/11</f>
        <v>110.79189007672727</v>
      </c>
      <c r="N361" s="35">
        <f>+'2016_17 Energy'!N361/11</f>
        <v>175.81543661181817</v>
      </c>
      <c r="O361" s="44">
        <f>+'2016_17 Energy'!O361</f>
        <v>15.45</v>
      </c>
      <c r="P361" s="40">
        <f>+'2016_17 Energy'!P361/11</f>
        <v>20.247190437363635</v>
      </c>
      <c r="Q361" s="40">
        <f>+'2016_17 Energy'!Q361/11</f>
        <v>35.679163236909091</v>
      </c>
      <c r="R361" s="40">
        <f>+'2016_17 Energy'!R361/11</f>
        <v>56.920154553363631</v>
      </c>
      <c r="S361" s="45">
        <f>+'2016_17 Energy'!S361/11</f>
        <v>121.08165398772726</v>
      </c>
      <c r="U361" s="39">
        <f>+'2016_17 Energy'!U361/11</f>
        <v>56.724523762976723</v>
      </c>
      <c r="V361" s="35">
        <f>+'2016_17 Energy'!V361/11</f>
        <v>56.724523762976723</v>
      </c>
      <c r="W361" s="45">
        <f>+'2016_17 Energy'!W361/11</f>
        <v>56.724523762976723</v>
      </c>
      <c r="X361" s="40"/>
      <c r="Y361" s="39">
        <f>+'2016_17 Energy'!Y361/11</f>
        <v>197.6415812629767</v>
      </c>
      <c r="Z361" s="35">
        <f>+'2016_17 Energy'!Z361/11</f>
        <v>232.5399603747949</v>
      </c>
      <c r="AA361" s="45">
        <f>+'2016_17 Energy'!AA361/11</f>
        <v>177.80617775070399</v>
      </c>
      <c r="AB361" s="41"/>
    </row>
    <row r="362" spans="1:28" x14ac:dyDescent="0.2">
      <c r="A362" s="42">
        <f>+'2016_17 Energy'!A362</f>
        <v>43001</v>
      </c>
      <c r="B362" s="58">
        <f>+'2016_17 Energy'!B362</f>
        <v>14.04</v>
      </c>
      <c r="C362" s="53">
        <f>+'2016_17 Energy'!C362/11</f>
        <v>36.761659790000003</v>
      </c>
      <c r="D362" s="53">
        <f>+'2016_17 Energy'!D362/11</f>
        <v>52.124396340909087</v>
      </c>
      <c r="E362" s="53">
        <f>+'2016_17 Energy'!E362/11</f>
        <v>72.785491906363632</v>
      </c>
      <c r="F362" s="53">
        <f>+'2016_17 Energy'!F362/11</f>
        <v>37.176941216363637</v>
      </c>
      <c r="G362" s="43">
        <f>+'2016_17 Energy'!G362/11</f>
        <v>20.122809101818181</v>
      </c>
      <c r="H362" s="43">
        <f>+'2016_17 Energy'!H362/11</f>
        <v>56.229142238181815</v>
      </c>
      <c r="I362" s="54">
        <f>+'2016_17 Energy'!I362/11</f>
        <v>124.81230385454546</v>
      </c>
      <c r="J362" s="33">
        <f>+'2016_17 Energy'!J362</f>
        <v>11.6</v>
      </c>
      <c r="K362" s="34">
        <f>+'2016_17 Energy'!K362/11</f>
        <v>64.384318071818186</v>
      </c>
      <c r="L362" s="34">
        <f>+'2016_17 Energy'!L362/11</f>
        <v>85.663713399818164</v>
      </c>
      <c r="M362" s="34">
        <f>+'2016_17 Energy'!M362/11</f>
        <v>107.66325128999998</v>
      </c>
      <c r="N362" s="35">
        <f>+'2016_17 Energy'!N362/11</f>
        <v>160.22931634763637</v>
      </c>
      <c r="O362" s="44">
        <f>+'2016_17 Energy'!O362</f>
        <v>15.41</v>
      </c>
      <c r="P362" s="40">
        <f>+'2016_17 Energy'!P362/11</f>
        <v>21.252216410454533</v>
      </c>
      <c r="Q362" s="40">
        <f>+'2016_17 Energy'!Q362/11</f>
        <v>33.292894549636344</v>
      </c>
      <c r="R362" s="40">
        <f>+'2016_17 Energy'!R362/11</f>
        <v>53.202487662272709</v>
      </c>
      <c r="S362" s="45">
        <f>+'2016_17 Energy'!S362/11</f>
        <v>104.92652224981818</v>
      </c>
      <c r="U362" s="39">
        <f>+'2016_17 Energy'!U362/11</f>
        <v>57.959188823504199</v>
      </c>
      <c r="V362" s="35">
        <f>+'2016_17 Energy'!V362/11</f>
        <v>57.959188823504199</v>
      </c>
      <c r="W362" s="45">
        <f>+'2016_17 Energy'!W362/11</f>
        <v>57.959188823504199</v>
      </c>
      <c r="X362" s="40"/>
      <c r="Y362" s="39">
        <f>+'2016_17 Energy'!Y362/11</f>
        <v>182.77149267804964</v>
      </c>
      <c r="Z362" s="35">
        <f>+'2016_17 Energy'!Z362/11</f>
        <v>218.18850517114058</v>
      </c>
      <c r="AA362" s="45">
        <f>+'2016_17 Energy'!AA362/11</f>
        <v>162.88571107332237</v>
      </c>
      <c r="AB362" s="41"/>
    </row>
    <row r="363" spans="1:28" x14ac:dyDescent="0.2">
      <c r="A363" s="42">
        <f>+'2016_17 Energy'!A363</f>
        <v>43002</v>
      </c>
      <c r="B363" s="58">
        <f>+'2016_17 Energy'!B363</f>
        <v>13.97</v>
      </c>
      <c r="C363" s="53">
        <f>+'2016_17 Energy'!C363/11</f>
        <v>37.769212443636363</v>
      </c>
      <c r="D363" s="53">
        <f>+'2016_17 Energy'!D363/11</f>
        <v>53.528214884545449</v>
      </c>
      <c r="E363" s="53">
        <f>+'2016_17 Energy'!E363/11</f>
        <v>74.016255631818183</v>
      </c>
      <c r="F363" s="53">
        <f>+'2016_17 Energy'!F363/11</f>
        <v>35.723709365454546</v>
      </c>
      <c r="G363" s="43">
        <f>+'2016_17 Energy'!G363/11</f>
        <v>19.494984275454545</v>
      </c>
      <c r="H363" s="43">
        <f>+'2016_17 Energy'!H363/11</f>
        <v>54.747529291818182</v>
      </c>
      <c r="I363" s="54">
        <f>+'2016_17 Energy'!I363/11</f>
        <v>124.04031861818181</v>
      </c>
      <c r="J363" s="33">
        <f>+'2016_17 Energy'!J363</f>
        <v>11.42</v>
      </c>
      <c r="K363" s="34">
        <f>+'2016_17 Energy'!K363/11</f>
        <v>66.815091576363642</v>
      </c>
      <c r="L363" s="34">
        <f>+'2016_17 Energy'!L363/11</f>
        <v>88.797647129545467</v>
      </c>
      <c r="M363" s="34">
        <f>+'2016_17 Energy'!M363/11</f>
        <v>110.65135549136366</v>
      </c>
      <c r="N363" s="35">
        <f>+'2016_17 Energy'!N363/11</f>
        <v>161.21280005318184</v>
      </c>
      <c r="O363" s="44">
        <f>+'2016_17 Energy'!O363</f>
        <v>15.38</v>
      </c>
      <c r="P363" s="40">
        <f>+'2016_17 Energy'!P363/11</f>
        <v>21.708549864363633</v>
      </c>
      <c r="Q363" s="40">
        <f>+'2016_17 Energy'!Q363/11</f>
        <v>34.026293525545448</v>
      </c>
      <c r="R363" s="40">
        <f>+'2016_17 Energy'!R363/11</f>
        <v>53.75920041536363</v>
      </c>
      <c r="S363" s="45">
        <f>+'2016_17 Energy'!S363/11</f>
        <v>103.48612300118181</v>
      </c>
      <c r="U363" s="39">
        <f>+'2016_17 Energy'!U363/11</f>
        <v>57.551381705256816</v>
      </c>
      <c r="V363" s="35">
        <f>+'2016_17 Energy'!V363/11</f>
        <v>57.551381705256816</v>
      </c>
      <c r="W363" s="45">
        <f>+'2016_17 Energy'!W363/11</f>
        <v>57.551381705256816</v>
      </c>
      <c r="X363" s="40"/>
      <c r="Y363" s="39">
        <f>+'2016_17 Energy'!Y363/11</f>
        <v>181.59170032343863</v>
      </c>
      <c r="Z363" s="35">
        <f>+'2016_17 Energy'!Z363/11</f>
        <v>218.76418175843864</v>
      </c>
      <c r="AA363" s="45">
        <f>+'2016_17 Energy'!AA363/11</f>
        <v>161.03750470643863</v>
      </c>
      <c r="AB363" s="41"/>
    </row>
    <row r="364" spans="1:28" x14ac:dyDescent="0.2">
      <c r="A364" s="42">
        <f>+'2016_17 Energy'!A364</f>
        <v>43003</v>
      </c>
      <c r="B364" s="58">
        <f>+'2016_17 Energy'!B364</f>
        <v>13.87</v>
      </c>
      <c r="C364" s="53">
        <f>+'2016_17 Energy'!C364/11</f>
        <v>37.13495242636364</v>
      </c>
      <c r="D364" s="53">
        <f>+'2016_17 Energy'!D364/11</f>
        <v>58.952039734545451</v>
      </c>
      <c r="E364" s="53">
        <f>+'2016_17 Energy'!E364/11</f>
        <v>82.182472457272738</v>
      </c>
      <c r="F364" s="53">
        <f>+'2016_17 Energy'!F364/11</f>
        <v>53.040494398181821</v>
      </c>
      <c r="G364" s="43">
        <f>+'2016_17 Energy'!G364/11</f>
        <v>25.891443821818179</v>
      </c>
      <c r="H364" s="43">
        <f>+'2016_17 Energy'!H364/11</f>
        <v>82.810551382727283</v>
      </c>
      <c r="I364" s="54">
        <f>+'2016_17 Energy'!I364/11</f>
        <v>151.05494204545454</v>
      </c>
      <c r="J364" s="33">
        <f>+'2016_17 Energy'!J364</f>
        <v>11.23</v>
      </c>
      <c r="K364" s="34">
        <f>+'2016_17 Energy'!K364/11</f>
        <v>65.84226085036363</v>
      </c>
      <c r="L364" s="34">
        <f>+'2016_17 Energy'!L364/11</f>
        <v>96.377770222545436</v>
      </c>
      <c r="M364" s="34">
        <f>+'2016_17 Energy'!M364/11</f>
        <v>121.19871630527273</v>
      </c>
      <c r="N364" s="35">
        <f>+'2016_17 Energy'!N364/11</f>
        <v>190.69853866945451</v>
      </c>
      <c r="O364" s="44">
        <f>+'2016_17 Energy'!O364</f>
        <v>15.35</v>
      </c>
      <c r="P364" s="40">
        <f>+'2016_17 Energy'!P364/11</f>
        <v>21.041461340181812</v>
      </c>
      <c r="Q364" s="40">
        <f>+'2016_17 Energy'!Q364/11</f>
        <v>37.970948400363632</v>
      </c>
      <c r="R364" s="40">
        <f>+'2016_17 Energy'!R364/11</f>
        <v>60.309729693999998</v>
      </c>
      <c r="S364" s="45">
        <f>+'2016_17 Energy'!S364/11</f>
        <v>128.83050151381818</v>
      </c>
      <c r="U364" s="39">
        <f>+'2016_17 Energy'!U364/11</f>
        <v>54.175148269228728</v>
      </c>
      <c r="V364" s="35">
        <f>+'2016_17 Energy'!V364/11</f>
        <v>54.175148269228728</v>
      </c>
      <c r="W364" s="45">
        <f>+'2016_17 Energy'!W364/11</f>
        <v>54.175148269228728</v>
      </c>
      <c r="X364" s="40"/>
      <c r="Y364" s="39">
        <f>+'2016_17 Energy'!Y364/11</f>
        <v>205.23009031468328</v>
      </c>
      <c r="Z364" s="35">
        <f>+'2016_17 Energy'!Z364/11</f>
        <v>244.87368693868322</v>
      </c>
      <c r="AA364" s="45">
        <f>+'2016_17 Energy'!AA364/11</f>
        <v>183.00564978304692</v>
      </c>
      <c r="AB364" s="41"/>
    </row>
    <row r="365" spans="1:28" x14ac:dyDescent="0.2">
      <c r="A365" s="42">
        <f>+'2016_17 Energy'!A365</f>
        <v>43004</v>
      </c>
      <c r="B365" s="58">
        <f>+'2016_17 Energy'!B365</f>
        <v>13.77</v>
      </c>
      <c r="C365" s="53">
        <f>+'2016_17 Energy'!C365/11</f>
        <v>38.259293615454546</v>
      </c>
      <c r="D365" s="53">
        <f>+'2016_17 Energy'!D365/11</f>
        <v>60.41964385090909</v>
      </c>
      <c r="E365" s="53">
        <f>+'2016_17 Energy'!E365/11</f>
        <v>83.712320308181816</v>
      </c>
      <c r="F365" s="53">
        <f>+'2016_17 Energy'!F365/11</f>
        <v>53.080197661818175</v>
      </c>
      <c r="G365" s="43">
        <f>+'2016_17 Energy'!G365/11</f>
        <v>25.975682671818184</v>
      </c>
      <c r="H365" s="43">
        <f>+'2016_17 Energy'!H365/11</f>
        <v>82.858966089999996</v>
      </c>
      <c r="I365" s="54">
        <f>+'2016_17 Energy'!I365/11</f>
        <v>152.64711903636365</v>
      </c>
      <c r="J365" s="33">
        <f>+'2016_17 Energy'!J365</f>
        <v>11.05</v>
      </c>
      <c r="K365" s="34">
        <f>+'2016_17 Energy'!K365/11</f>
        <v>67.835536232181809</v>
      </c>
      <c r="L365" s="34">
        <f>+'2016_17 Energy'!L365/11</f>
        <v>98.978769180363628</v>
      </c>
      <c r="M365" s="34">
        <f>+'2016_17 Energy'!M365/11</f>
        <v>123.91024343690907</v>
      </c>
      <c r="N365" s="35">
        <f>+'2016_17 Energy'!N365/11</f>
        <v>193.48934629454544</v>
      </c>
      <c r="O365" s="44">
        <f>+'2016_17 Energy'!O365</f>
        <v>15.31</v>
      </c>
      <c r="P365" s="40">
        <f>+'2016_17 Energy'!P365/11</f>
        <v>21.513920957454534</v>
      </c>
      <c r="Q365" s="40">
        <f>+'2016_17 Energy'!Q365/11</f>
        <v>38.588374362909072</v>
      </c>
      <c r="R365" s="40">
        <f>+'2016_17 Energy'!R365/11</f>
        <v>60.953202066181809</v>
      </c>
      <c r="S365" s="45">
        <f>+'2016_17 Energy'!S365/11</f>
        <v>129.52321095636364</v>
      </c>
      <c r="U365" s="39">
        <f>+'2016_17 Energy'!U365/11</f>
        <v>53.495629981859082</v>
      </c>
      <c r="V365" s="35">
        <f>+'2016_17 Energy'!V365/11</f>
        <v>53.495629981859082</v>
      </c>
      <c r="W365" s="45">
        <f>+'2016_17 Energy'!W365/11</f>
        <v>53.495629981859082</v>
      </c>
      <c r="X365" s="40"/>
      <c r="Y365" s="39">
        <f>+'2016_17 Energy'!Y365/11</f>
        <v>206.14274901822273</v>
      </c>
      <c r="Z365" s="35">
        <f>+'2016_17 Energy'!Z365/11</f>
        <v>246.98497627640452</v>
      </c>
      <c r="AA365" s="45">
        <f>+'2016_17 Energy'!AA365/11</f>
        <v>183.01884093822272</v>
      </c>
      <c r="AB365" s="41"/>
    </row>
    <row r="366" spans="1:28" x14ac:dyDescent="0.2">
      <c r="A366" s="42">
        <f>+'2016_17 Energy'!A366</f>
        <v>43005</v>
      </c>
      <c r="B366" s="58">
        <f>+'2016_17 Energy'!B366</f>
        <v>13.65</v>
      </c>
      <c r="C366" s="53">
        <f>+'2016_17 Energy'!C366/11</f>
        <v>39.488960555454547</v>
      </c>
      <c r="D366" s="53">
        <f>+'2016_17 Energy'!D366/11</f>
        <v>62.023220616363638</v>
      </c>
      <c r="E366" s="53">
        <f>+'2016_17 Energy'!E366/11</f>
        <v>85.384479342727275</v>
      </c>
      <c r="F366" s="53">
        <f>+'2016_17 Energy'!F366/11</f>
        <v>53.12053479272727</v>
      </c>
      <c r="G366" s="43">
        <f>+'2016_17 Energy'!G366/11</f>
        <v>26.06106437090909</v>
      </c>
      <c r="H366" s="43">
        <f>+'2016_17 Energy'!H366/11</f>
        <v>82.907380797272722</v>
      </c>
      <c r="I366" s="54">
        <f>+'2016_17 Energy'!I366/11</f>
        <v>154.38617818181817</v>
      </c>
      <c r="J366" s="33">
        <f>+'2016_17 Energy'!J366</f>
        <v>10.86</v>
      </c>
      <c r="K366" s="34">
        <f>+'2016_17 Energy'!K366/11</f>
        <v>69.825346926000009</v>
      </c>
      <c r="L366" s="34">
        <f>+'2016_17 Energy'!L366/11</f>
        <v>101.57393969027275</v>
      </c>
      <c r="M366" s="34">
        <f>+'2016_17 Energy'!M366/11</f>
        <v>126.61626043927275</v>
      </c>
      <c r="N366" s="35">
        <f>+'2016_17 Energy'!N366/11</f>
        <v>196.27673248045457</v>
      </c>
      <c r="O366" s="44">
        <f>+'2016_17 Energy'!O366</f>
        <v>15.28</v>
      </c>
      <c r="P366" s="40">
        <f>+'2016_17 Energy'!P366/11</f>
        <v>21.765552030727285</v>
      </c>
      <c r="Q366" s="40">
        <f>+'2016_17 Energy'!Q366/11</f>
        <v>38.916528110818199</v>
      </c>
      <c r="R366" s="40">
        <f>+'2016_17 Energy'!R366/11</f>
        <v>61.295660996000009</v>
      </c>
      <c r="S366" s="45">
        <f>+'2016_17 Energy'!S366/11</f>
        <v>129.91248516863638</v>
      </c>
      <c r="U366" s="39">
        <f>+'2016_17 Energy'!U366/11</f>
        <v>52.800473225006527</v>
      </c>
      <c r="V366" s="35">
        <f>+'2016_17 Energy'!V366/11</f>
        <v>52.800473225006527</v>
      </c>
      <c r="W366" s="45">
        <f>+'2016_17 Energy'!W366/11</f>
        <v>52.800473225006527</v>
      </c>
      <c r="X366" s="40"/>
      <c r="Y366" s="39">
        <f>+'2016_17 Energy'!Y366/11</f>
        <v>207.18665140682469</v>
      </c>
      <c r="Z366" s="35">
        <f>+'2016_17 Energy'!Z366/11</f>
        <v>249.0772057054611</v>
      </c>
      <c r="AA366" s="45">
        <f>+'2016_17 Energy'!AA366/11</f>
        <v>182.71295839364291</v>
      </c>
      <c r="AB366" s="41"/>
    </row>
    <row r="367" spans="1:28" x14ac:dyDescent="0.2">
      <c r="A367" s="42">
        <f>+'2016_17 Energy'!A367</f>
        <v>43006</v>
      </c>
      <c r="B367" s="58">
        <f>+'2016_17 Energy'!B367</f>
        <v>13.52</v>
      </c>
      <c r="C367" s="53">
        <f>+'2016_17 Energy'!C367/11</f>
        <v>40.936004593636362</v>
      </c>
      <c r="D367" s="53">
        <f>+'2016_17 Energy'!D367/11</f>
        <v>63.910887367272728</v>
      </c>
      <c r="E367" s="53">
        <f>+'2016_17 Energy'!E367/11</f>
        <v>87.35212581272728</v>
      </c>
      <c r="F367" s="53">
        <f>+'2016_17 Energy'!F367/11</f>
        <v>53.161068223636363</v>
      </c>
      <c r="G367" s="43">
        <f>+'2016_17 Energy'!G367/11</f>
        <v>26.147025878181818</v>
      </c>
      <c r="H367" s="43">
        <f>+'2016_17 Energy'!H367/11</f>
        <v>82.955795503636367</v>
      </c>
      <c r="I367" s="54">
        <f>+'2016_17 Energy'!I367/11</f>
        <v>156.42289669090908</v>
      </c>
      <c r="J367" s="33">
        <f>+'2016_17 Energy'!J367</f>
        <v>10.68</v>
      </c>
      <c r="K367" s="34">
        <f>+'2016_17 Energy'!K367/11</f>
        <v>71.815026135454545</v>
      </c>
      <c r="L367" s="34">
        <f>+'2016_17 Energy'!L367/11</f>
        <v>104.16965080072727</v>
      </c>
      <c r="M367" s="34">
        <f>+'2016_17 Energy'!M367/11</f>
        <v>129.32216870836365</v>
      </c>
      <c r="N367" s="35">
        <f>+'2016_17 Energy'!N367/11</f>
        <v>199.06136859599999</v>
      </c>
      <c r="O367" s="44">
        <f>+'2016_17 Energy'!O367</f>
        <v>15.25</v>
      </c>
      <c r="P367" s="40">
        <f>+'2016_17 Energy'!P367/11</f>
        <v>22.125896400909088</v>
      </c>
      <c r="Q367" s="40">
        <f>+'2016_17 Energy'!Q367/11</f>
        <v>39.387063163090907</v>
      </c>
      <c r="R367" s="40">
        <f>+'2016_17 Energy'!R367/11</f>
        <v>61.785867288272726</v>
      </c>
      <c r="S367" s="45">
        <f>+'2016_17 Energy'!S367/11</f>
        <v>130.44946134027271</v>
      </c>
      <c r="U367" s="39">
        <f>+'2016_17 Energy'!U367/11</f>
        <v>52.053624824680121</v>
      </c>
      <c r="V367" s="35">
        <f>+'2016_17 Energy'!V367/11</f>
        <v>52.053624824680121</v>
      </c>
      <c r="W367" s="45">
        <f>+'2016_17 Energy'!W367/11</f>
        <v>52.053624824680121</v>
      </c>
      <c r="X367" s="40"/>
      <c r="Y367" s="39">
        <f>+'2016_17 Energy'!Y367/11</f>
        <v>208.47652151558921</v>
      </c>
      <c r="Z367" s="35">
        <f>+'2016_17 Energy'!Z367/11</f>
        <v>251.11499342068009</v>
      </c>
      <c r="AA367" s="45">
        <f>+'2016_17 Energy'!AA367/11</f>
        <v>182.50308616495283</v>
      </c>
      <c r="AB367" s="41"/>
    </row>
    <row r="368" spans="1:28" x14ac:dyDescent="0.2">
      <c r="A368" s="42">
        <f>+'2016_17 Energy'!A368</f>
        <v>43007</v>
      </c>
      <c r="B368" s="58">
        <f>+'2016_17 Energy'!B368</f>
        <v>13.37</v>
      </c>
      <c r="C368" s="53">
        <f>+'2016_17 Energy'!C368/11</f>
        <v>43.043874019090907</v>
      </c>
      <c r="D368" s="53">
        <f>+'2016_17 Energy'!D368/11</f>
        <v>64.91639003727272</v>
      </c>
      <c r="E368" s="53">
        <f>+'2016_17 Energy'!E368/11</f>
        <v>87.810542689090909</v>
      </c>
      <c r="F368" s="53">
        <f>+'2016_17 Energy'!F368/11</f>
        <v>49.229160279090912</v>
      </c>
      <c r="G368" s="43">
        <f>+'2016_17 Energy'!G368/11</f>
        <v>24.95158345181818</v>
      </c>
      <c r="H368" s="43">
        <f>+'2016_17 Energy'!H368/11</f>
        <v>76.324675139999997</v>
      </c>
      <c r="I368" s="54">
        <f>+'2016_17 Energy'!I368/11</f>
        <v>152.68274435454543</v>
      </c>
      <c r="J368" s="33">
        <f>+'2016_17 Energy'!J368</f>
        <v>10.49</v>
      </c>
      <c r="K368" s="34">
        <f>+'2016_17 Energy'!K368/11</f>
        <v>74.679100046727271</v>
      </c>
      <c r="L368" s="34">
        <f>+'2016_17 Energy'!L368/11</f>
        <v>105.49880320090907</v>
      </c>
      <c r="M368" s="34">
        <f>+'2016_17 Energy'!M368/11</f>
        <v>130.08103999527273</v>
      </c>
      <c r="N368" s="35">
        <f>+'2016_17 Energy'!N368/11</f>
        <v>195.61475990945453</v>
      </c>
      <c r="O368" s="44">
        <f>+'2016_17 Energy'!O368</f>
        <v>15.21</v>
      </c>
      <c r="P368" s="40">
        <f>+'2016_17 Energy'!P368/11</f>
        <v>22.832479612545438</v>
      </c>
      <c r="Q368" s="40">
        <f>+'2016_17 Energy'!Q368/11</f>
        <v>38.988737182727249</v>
      </c>
      <c r="R368" s="40">
        <f>+'2016_17 Energy'!R368/11</f>
        <v>60.804391632363611</v>
      </c>
      <c r="S368" s="45">
        <f>+'2016_17 Energy'!S368/11</f>
        <v>125.25395663890905</v>
      </c>
      <c r="U368" s="39">
        <f>+'2016_17 Energy'!U368/11</f>
        <v>51.921836972062017</v>
      </c>
      <c r="V368" s="35">
        <f>+'2016_17 Energy'!V368/11</f>
        <v>51.921836972062017</v>
      </c>
      <c r="W368" s="45">
        <f>+'2016_17 Energy'!W368/11</f>
        <v>51.921836972062017</v>
      </c>
      <c r="X368" s="40"/>
      <c r="Y368" s="39">
        <f>+'2016_17 Energy'!Y368/11</f>
        <v>204.60458132660744</v>
      </c>
      <c r="Z368" s="35">
        <f>+'2016_17 Energy'!Z368/11</f>
        <v>247.53659688151654</v>
      </c>
      <c r="AA368" s="45">
        <f>+'2016_17 Energy'!AA368/11</f>
        <v>177.17579361097106</v>
      </c>
      <c r="AB368" s="41"/>
    </row>
    <row r="369" spans="1:28" x14ac:dyDescent="0.2">
      <c r="A369" s="42">
        <f>+'2016_17 Energy'!A369</f>
        <v>43008</v>
      </c>
      <c r="B369" s="58">
        <f>+'2016_17 Energy'!B369</f>
        <v>13.22</v>
      </c>
      <c r="C369" s="53">
        <f>+'2016_17 Energy'!C369/11</f>
        <v>45.948175030909091</v>
      </c>
      <c r="D369" s="53">
        <f>+'2016_17 Energy'!D369/11</f>
        <v>63.27112890181818</v>
      </c>
      <c r="E369" s="53">
        <f>+'2016_17 Energy'!E369/11</f>
        <v>84.814110655454542</v>
      </c>
      <c r="F369" s="53">
        <f>+'2016_17 Energy'!F369/11</f>
        <v>37.258284148181822</v>
      </c>
      <c r="G369" s="43">
        <f>+'2016_17 Energy'!G369/11</f>
        <v>20.535634312727272</v>
      </c>
      <c r="H369" s="43">
        <f>+'2016_17 Energy'!H369/11</f>
        <v>56.52573668454545</v>
      </c>
      <c r="I369" s="54">
        <f>+'2016_17 Energy'!I369/11</f>
        <v>137.09090935454546</v>
      </c>
      <c r="J369" s="33">
        <f>+'2016_17 Energy'!J369</f>
        <v>10.3</v>
      </c>
      <c r="K369" s="34">
        <f>+'2016_17 Energy'!K369/11</f>
        <v>78.997095491636358</v>
      </c>
      <c r="L369" s="34">
        <f>+'2016_17 Energy'!L369/11</f>
        <v>103.40213241709093</v>
      </c>
      <c r="M369" s="34">
        <f>+'2016_17 Energy'!M369/11</f>
        <v>126.54746459545454</v>
      </c>
      <c r="N369" s="35">
        <f>+'2016_17 Energy'!N369/11</f>
        <v>179.45567748472729</v>
      </c>
      <c r="O369" s="44">
        <f>+'2016_17 Energy'!O369</f>
        <v>15.18</v>
      </c>
      <c r="P369" s="40">
        <f>+'2016_17 Energy'!P369/11</f>
        <v>23.764653077818192</v>
      </c>
      <c r="Q369" s="40">
        <f>+'2016_17 Energy'!Q369/11</f>
        <v>36.333879966909102</v>
      </c>
      <c r="R369" s="40">
        <f>+'2016_17 Energy'!R369/11</f>
        <v>56.801311435454551</v>
      </c>
      <c r="S369" s="45">
        <f>+'2016_17 Energy'!S369/11</f>
        <v>108.65428417127274</v>
      </c>
      <c r="U369" s="39">
        <f>+'2016_17 Energy'!U369/11</f>
        <v>53.041891841113376</v>
      </c>
      <c r="V369" s="35">
        <f>+'2016_17 Energy'!V369/11</f>
        <v>53.041891841113376</v>
      </c>
      <c r="W369" s="45">
        <f>+'2016_17 Energy'!W369/11</f>
        <v>53.041891841113376</v>
      </c>
      <c r="X369" s="40"/>
      <c r="Y369" s="39">
        <f>+'2016_17 Energy'!Y369/11</f>
        <v>190.13280119565886</v>
      </c>
      <c r="Z369" s="35">
        <f>+'2016_17 Energy'!Z369/11</f>
        <v>232.49756932584066</v>
      </c>
      <c r="AA369" s="45">
        <f>+'2016_17 Energy'!AA369/11</f>
        <v>161.69617601238613</v>
      </c>
      <c r="AB369" s="41"/>
    </row>
    <row r="370" spans="1:28" x14ac:dyDescent="0.2">
      <c r="B370" s="61"/>
      <c r="C370" s="61"/>
      <c r="D370" s="61"/>
      <c r="E370" s="61"/>
      <c r="F370" s="61"/>
      <c r="G370" s="61"/>
      <c r="H370" s="61"/>
      <c r="I370" s="61"/>
    </row>
    <row r="371" spans="1:28" x14ac:dyDescent="0.2">
      <c r="B371" s="61"/>
      <c r="C371" s="61"/>
      <c r="D371" s="61"/>
      <c r="E371" s="61"/>
      <c r="F371" s="61"/>
      <c r="G371" s="61"/>
      <c r="H371" s="61"/>
      <c r="I371" s="61"/>
    </row>
    <row r="372" spans="1:28" x14ac:dyDescent="0.2">
      <c r="V372" s="53"/>
      <c r="W372" s="53"/>
      <c r="X372" s="61"/>
    </row>
    <row r="373" spans="1:28" x14ac:dyDescent="0.2">
      <c r="V373" s="53"/>
      <c r="W373" s="53"/>
      <c r="X373" s="61"/>
    </row>
    <row r="374" spans="1:28" x14ac:dyDescent="0.2">
      <c r="V374" s="53"/>
      <c r="W374" s="53"/>
      <c r="X374" s="61"/>
    </row>
    <row r="375" spans="1:28" x14ac:dyDescent="0.2">
      <c r="V375" s="61"/>
      <c r="W375" s="61"/>
      <c r="X375" s="61"/>
    </row>
    <row r="376" spans="1:28" x14ac:dyDescent="0.2">
      <c r="V376" s="61"/>
      <c r="W376" s="61"/>
      <c r="X376" s="61"/>
    </row>
    <row r="377" spans="1:28" x14ac:dyDescent="0.2">
      <c r="V377" s="61"/>
      <c r="W377" s="61"/>
      <c r="X377" s="61"/>
    </row>
    <row r="378" spans="1:28" x14ac:dyDescent="0.2">
      <c r="V378" s="61"/>
      <c r="W378" s="61"/>
      <c r="X378" s="61"/>
    </row>
  </sheetData>
  <mergeCells count="1">
    <mergeCell ref="F3:H3"/>
  </mergeCells>
  <pageMargins left="0.75" right="0.75" top="1" bottom="1" header="0.5" footer="0.5"/>
  <pageSetup paperSize="9" scale="78"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
  <sheetViews>
    <sheetView workbookViewId="0">
      <selection activeCell="M2" sqref="M2"/>
    </sheetView>
  </sheetViews>
  <sheetFormatPr defaultRowHeight="12.75" x14ac:dyDescent="0.2"/>
  <cols>
    <col min="1" max="16384" width="9.140625" style="4"/>
  </cols>
  <sheetData/>
  <pageMargins left="0.75" right="0.75" top="1" bottom="1" header="0.5" footer="0.5"/>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48"/>
  <sheetViews>
    <sheetView workbookViewId="0"/>
  </sheetViews>
  <sheetFormatPr defaultRowHeight="12.75" x14ac:dyDescent="0.2"/>
  <cols>
    <col min="1" max="1" width="166.7109375" style="4" customWidth="1"/>
    <col min="2" max="16384" width="9.140625" style="4"/>
  </cols>
  <sheetData>
    <row r="1" spans="1:1" x14ac:dyDescent="0.2">
      <c r="A1" s="3" t="s">
        <v>9</v>
      </c>
    </row>
    <row r="3" spans="1:1" x14ac:dyDescent="0.2">
      <c r="A3" s="5" t="s">
        <v>54</v>
      </c>
    </row>
    <row r="4" spans="1:1" x14ac:dyDescent="0.2">
      <c r="A4" s="4" t="s">
        <v>11</v>
      </c>
    </row>
    <row r="6" spans="1:1" x14ac:dyDescent="0.2">
      <c r="A6" s="4" t="s">
        <v>40</v>
      </c>
    </row>
    <row r="7" spans="1:1" x14ac:dyDescent="0.2">
      <c r="A7" s="5" t="s">
        <v>28</v>
      </c>
    </row>
    <row r="9" spans="1:1" x14ac:dyDescent="0.2">
      <c r="A9" s="5" t="s">
        <v>55</v>
      </c>
    </row>
    <row r="10" spans="1:1" x14ac:dyDescent="0.2">
      <c r="A10" s="5" t="s">
        <v>56</v>
      </c>
    </row>
    <row r="11" spans="1:1" x14ac:dyDescent="0.2">
      <c r="A11" s="1" t="s">
        <v>57</v>
      </c>
    </row>
    <row r="12" spans="1:1" x14ac:dyDescent="0.2">
      <c r="A12" s="5"/>
    </row>
    <row r="13" spans="1:1" x14ac:dyDescent="0.2">
      <c r="A13" s="4" t="s">
        <v>32</v>
      </c>
    </row>
    <row r="14" spans="1:1" x14ac:dyDescent="0.2">
      <c r="A14" s="4" t="s">
        <v>5</v>
      </c>
    </row>
    <row r="15" spans="1:1" x14ac:dyDescent="0.2">
      <c r="A15" s="1" t="s">
        <v>53</v>
      </c>
    </row>
    <row r="17" spans="1:1" x14ac:dyDescent="0.2">
      <c r="A17" s="5" t="s">
        <v>41</v>
      </c>
    </row>
    <row r="18" spans="1:1" x14ac:dyDescent="0.2">
      <c r="A18" s="6" t="s">
        <v>58</v>
      </c>
    </row>
    <row r="19" spans="1:1" x14ac:dyDescent="0.2">
      <c r="A19" s="6" t="s">
        <v>6</v>
      </c>
    </row>
    <row r="20" spans="1:1" x14ac:dyDescent="0.2">
      <c r="A20" s="6" t="s">
        <v>42</v>
      </c>
    </row>
    <row r="21" spans="1:1" x14ac:dyDescent="0.2">
      <c r="A21" s="6" t="s">
        <v>7</v>
      </c>
    </row>
    <row r="22" spans="1:1" x14ac:dyDescent="0.2">
      <c r="A22" s="6" t="s">
        <v>8</v>
      </c>
    </row>
    <row r="23" spans="1:1" x14ac:dyDescent="0.2">
      <c r="A23" s="6" t="s">
        <v>59</v>
      </c>
    </row>
    <row r="24" spans="1:1" x14ac:dyDescent="0.2">
      <c r="A24" s="6" t="s">
        <v>60</v>
      </c>
    </row>
    <row r="26" spans="1:1" x14ac:dyDescent="0.2">
      <c r="A26" s="4" t="s">
        <v>22</v>
      </c>
    </row>
    <row r="27" spans="1:1" x14ac:dyDescent="0.2">
      <c r="A27" s="4" t="s">
        <v>18</v>
      </c>
    </row>
    <row r="28" spans="1:1" x14ac:dyDescent="0.2">
      <c r="A28" s="4" t="s">
        <v>21</v>
      </c>
    </row>
    <row r="29" spans="1:1" x14ac:dyDescent="0.2">
      <c r="A29" s="2" t="s">
        <v>20</v>
      </c>
    </row>
    <row r="31" spans="1:1" x14ac:dyDescent="0.2">
      <c r="A31" s="4" t="s">
        <v>30</v>
      </c>
    </row>
    <row r="32" spans="1:1" x14ac:dyDescent="0.2">
      <c r="A32" s="4" t="s">
        <v>31</v>
      </c>
    </row>
    <row r="33" spans="1:1" x14ac:dyDescent="0.2">
      <c r="A33" s="4" t="s">
        <v>52</v>
      </c>
    </row>
    <row r="34" spans="1:1" x14ac:dyDescent="0.2">
      <c r="A34" s="4" t="s">
        <v>38</v>
      </c>
    </row>
    <row r="35" spans="1:1" x14ac:dyDescent="0.2">
      <c r="A35" s="4" t="s">
        <v>39</v>
      </c>
    </row>
    <row r="37" spans="1:1" x14ac:dyDescent="0.2">
      <c r="A37" s="4" t="s">
        <v>33</v>
      </c>
    </row>
    <row r="38" spans="1:1" x14ac:dyDescent="0.2">
      <c r="A38" s="4" t="s">
        <v>34</v>
      </c>
    </row>
    <row r="40" spans="1:1" x14ac:dyDescent="0.2">
      <c r="A40" s="5" t="s">
        <v>61</v>
      </c>
    </row>
    <row r="42" spans="1:1" x14ac:dyDescent="0.2">
      <c r="A42" s="3" t="s">
        <v>47</v>
      </c>
    </row>
    <row r="43" spans="1:1" x14ac:dyDescent="0.2">
      <c r="A43" s="5" t="s">
        <v>50</v>
      </c>
    </row>
    <row r="44" spans="1:1" x14ac:dyDescent="0.2">
      <c r="A44" s="4" t="s">
        <v>48</v>
      </c>
    </row>
    <row r="45" spans="1:1" x14ac:dyDescent="0.2">
      <c r="A45" s="4" t="s">
        <v>51</v>
      </c>
    </row>
    <row r="46" spans="1:1" x14ac:dyDescent="0.2">
      <c r="A46" s="4" t="s">
        <v>45</v>
      </c>
    </row>
    <row r="47" spans="1:1" x14ac:dyDescent="0.2">
      <c r="A47" s="4" t="s">
        <v>46</v>
      </c>
    </row>
    <row r="48" spans="1:1" x14ac:dyDescent="0.2">
      <c r="A48" s="4" t="s">
        <v>49</v>
      </c>
    </row>
  </sheetData>
  <hyperlinks>
    <hyperlink ref="A29" r:id="rId1" xr:uid="{00000000-0004-0000-1000-000000000000}"/>
    <hyperlink ref="A15" r:id="rId2" xr:uid="{00000000-0004-0000-1000-000001000000}"/>
    <hyperlink ref="A11" r:id="rId3" xr:uid="{00000000-0004-0000-1000-000002000000}"/>
  </hyperlinks>
  <pageMargins left="0.75" right="0.75" top="1" bottom="1" header="0.5" footer="0.5"/>
  <pageSetup paperSize="9" orientation="portrait" r:id="rId4"/>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2:AB371"/>
  <sheetViews>
    <sheetView workbookViewId="0">
      <selection activeCell="G7" sqref="G7"/>
    </sheetView>
  </sheetViews>
  <sheetFormatPr defaultRowHeight="12.75" x14ac:dyDescent="0.2"/>
  <cols>
    <col min="1" max="1" width="10.140625" style="4" bestFit="1" customWidth="1"/>
    <col min="2" max="2" width="7.5703125" style="4" customWidth="1"/>
    <col min="3" max="4" width="11.140625" style="4" customWidth="1"/>
    <col min="5" max="9" width="9.140625" style="4"/>
    <col min="10" max="10" width="7" style="4" customWidth="1"/>
    <col min="11" max="12" width="12.5703125" style="4" customWidth="1"/>
    <col min="13" max="14" width="11.85546875" style="4" bestFit="1" customWidth="1"/>
    <col min="15" max="15" width="6.5703125" style="4" customWidth="1"/>
    <col min="16" max="17" width="13.5703125" style="4" customWidth="1"/>
    <col min="18" max="19" width="13.28515625" style="4" bestFit="1" customWidth="1"/>
    <col min="20" max="20" width="1.5703125" style="4" customWidth="1"/>
    <col min="21" max="23" width="12.7109375" style="4" customWidth="1"/>
    <col min="24" max="24" width="1.85546875" style="4" customWidth="1"/>
    <col min="25" max="25" width="9" style="4" customWidth="1"/>
    <col min="26" max="27" width="12.7109375" style="4" customWidth="1"/>
    <col min="28" max="16384" width="9.140625" style="4"/>
  </cols>
  <sheetData>
    <row r="2" spans="1:28" ht="16.5" thickBot="1" x14ac:dyDescent="0.3">
      <c r="B2" s="7" t="s">
        <v>17</v>
      </c>
      <c r="C2" s="7"/>
      <c r="D2" s="7"/>
      <c r="U2" s="8" t="s">
        <v>19</v>
      </c>
      <c r="Y2" s="8" t="s">
        <v>16</v>
      </c>
    </row>
    <row r="3" spans="1:28" x14ac:dyDescent="0.2">
      <c r="A3" s="9" t="s">
        <v>29</v>
      </c>
      <c r="B3" s="10"/>
      <c r="C3" s="11" t="s">
        <v>43</v>
      </c>
      <c r="D3" s="11" t="s">
        <v>44</v>
      </c>
      <c r="E3" s="11" t="s">
        <v>12</v>
      </c>
      <c r="F3" s="128" t="s">
        <v>37</v>
      </c>
      <c r="G3" s="128"/>
      <c r="H3" s="128"/>
      <c r="I3" s="12" t="s">
        <v>13</v>
      </c>
      <c r="J3" s="13" t="s">
        <v>0</v>
      </c>
      <c r="K3" s="13" t="s">
        <v>43</v>
      </c>
      <c r="L3" s="13" t="s">
        <v>44</v>
      </c>
      <c r="M3" s="13" t="s">
        <v>12</v>
      </c>
      <c r="N3" s="14" t="s">
        <v>13</v>
      </c>
      <c r="O3" s="15" t="s">
        <v>1</v>
      </c>
      <c r="P3" s="15" t="s">
        <v>43</v>
      </c>
      <c r="Q3" s="15" t="s">
        <v>44</v>
      </c>
      <c r="R3" s="15" t="s">
        <v>12</v>
      </c>
      <c r="S3" s="16" t="s">
        <v>13</v>
      </c>
      <c r="T3" s="17"/>
      <c r="U3" s="18" t="s">
        <v>13</v>
      </c>
      <c r="V3" s="14" t="s">
        <v>13</v>
      </c>
      <c r="W3" s="16" t="s">
        <v>13</v>
      </c>
      <c r="X3" s="17"/>
      <c r="Y3" s="18" t="s">
        <v>13</v>
      </c>
      <c r="Z3" s="14" t="s">
        <v>13</v>
      </c>
      <c r="AA3" s="16" t="s">
        <v>13</v>
      </c>
    </row>
    <row r="4" spans="1:28" ht="13.5" thickBot="1" x14ac:dyDescent="0.25">
      <c r="A4" s="19"/>
      <c r="B4" s="20" t="s">
        <v>3</v>
      </c>
      <c r="C4" s="21" t="s">
        <v>4</v>
      </c>
      <c r="D4" s="21" t="s">
        <v>4</v>
      </c>
      <c r="E4" s="21" t="s">
        <v>4</v>
      </c>
      <c r="F4" s="21" t="s">
        <v>4</v>
      </c>
      <c r="G4" s="22" t="s">
        <v>36</v>
      </c>
      <c r="H4" s="22" t="s">
        <v>35</v>
      </c>
      <c r="I4" s="23" t="s">
        <v>4</v>
      </c>
      <c r="J4" s="24" t="s">
        <v>2</v>
      </c>
      <c r="K4" s="24" t="s">
        <v>14</v>
      </c>
      <c r="L4" s="24" t="s">
        <v>14</v>
      </c>
      <c r="M4" s="24" t="s">
        <v>14</v>
      </c>
      <c r="N4" s="25" t="s">
        <v>14</v>
      </c>
      <c r="O4" s="26" t="s">
        <v>2</v>
      </c>
      <c r="P4" s="26" t="s">
        <v>15</v>
      </c>
      <c r="Q4" s="26" t="s">
        <v>15</v>
      </c>
      <c r="R4" s="26" t="s">
        <v>15</v>
      </c>
      <c r="S4" s="27" t="s">
        <v>15</v>
      </c>
      <c r="T4" s="17"/>
      <c r="U4" s="28" t="s">
        <v>4</v>
      </c>
      <c r="V4" s="25" t="s">
        <v>14</v>
      </c>
      <c r="W4" s="27" t="s">
        <v>15</v>
      </c>
      <c r="X4" s="17"/>
      <c r="Y4" s="28" t="s">
        <v>4</v>
      </c>
      <c r="Z4" s="25" t="s">
        <v>14</v>
      </c>
      <c r="AA4" s="27" t="s">
        <v>15</v>
      </c>
    </row>
    <row r="5" spans="1:28" ht="15" x14ac:dyDescent="0.25">
      <c r="A5" s="29">
        <v>42278</v>
      </c>
      <c r="B5" s="30">
        <v>13.09</v>
      </c>
      <c r="C5" s="31">
        <v>492.08967393</v>
      </c>
      <c r="D5" s="31">
        <v>750.44401704999996</v>
      </c>
      <c r="E5" s="31">
        <v>1012.3590186</v>
      </c>
      <c r="F5" s="31">
        <v>428.08682403</v>
      </c>
      <c r="G5" s="32">
        <v>272.30171983000002</v>
      </c>
      <c r="H5" s="32">
        <v>570.57366635999995</v>
      </c>
      <c r="I5" s="31">
        <v>1653.9572121000001</v>
      </c>
      <c r="J5" s="33">
        <v>10.199999999999999</v>
      </c>
      <c r="K5" s="34">
        <v>830.73014734600008</v>
      </c>
      <c r="L5" s="34">
        <v>1188.559489816</v>
      </c>
      <c r="M5" s="34">
        <v>1470.1890341450001</v>
      </c>
      <c r="N5" s="35">
        <v>2120.3751224560001</v>
      </c>
      <c r="O5" s="36">
        <v>15.05</v>
      </c>
      <c r="P5" s="37">
        <v>262.42347050599994</v>
      </c>
      <c r="Q5" s="37">
        <v>453.31380022599984</v>
      </c>
      <c r="R5" s="37">
        <v>701.85838521999995</v>
      </c>
      <c r="S5" s="38">
        <v>1337.6322625160001</v>
      </c>
      <c r="U5" s="39">
        <v>387.15597425988295</v>
      </c>
      <c r="V5" s="35">
        <v>387.15597425988295</v>
      </c>
      <c r="W5" s="38">
        <v>387.15597425988295</v>
      </c>
      <c r="X5" s="40"/>
      <c r="Y5" s="39">
        <f>+I5+U5</f>
        <v>2041.113186359883</v>
      </c>
      <c r="Z5" s="35">
        <f>+N5+V5</f>
        <v>2507.531096715883</v>
      </c>
      <c r="AA5" s="38">
        <f>+S5+W5</f>
        <v>1724.788236775883</v>
      </c>
      <c r="AB5" s="41"/>
    </row>
    <row r="6" spans="1:28" ht="15" x14ac:dyDescent="0.25">
      <c r="A6" s="42">
        <v>42279</v>
      </c>
      <c r="B6" s="30">
        <v>12.96</v>
      </c>
      <c r="C6" s="31">
        <v>519.49800199000003</v>
      </c>
      <c r="D6" s="31">
        <v>761.50200470000004</v>
      </c>
      <c r="E6" s="31">
        <v>1016.8049688999999</v>
      </c>
      <c r="F6" s="31">
        <v>398.60101527</v>
      </c>
      <c r="G6" s="43">
        <v>258.85485087000001</v>
      </c>
      <c r="H6" s="43">
        <v>524.52943872000003</v>
      </c>
      <c r="I6" s="31">
        <v>1624.5801157000001</v>
      </c>
      <c r="J6" s="33">
        <v>10.01</v>
      </c>
      <c r="K6" s="34">
        <v>873.44559701000014</v>
      </c>
      <c r="L6" s="34">
        <v>1209.7706323500001</v>
      </c>
      <c r="M6" s="34">
        <v>1484.545323775</v>
      </c>
      <c r="N6" s="35">
        <v>2100.8730934650002</v>
      </c>
      <c r="O6" s="44">
        <v>15.01</v>
      </c>
      <c r="P6" s="40">
        <v>273.53441901000019</v>
      </c>
      <c r="Q6" s="40">
        <v>449.9932973500002</v>
      </c>
      <c r="R6" s="40">
        <v>691.76506127500011</v>
      </c>
      <c r="S6" s="45">
        <v>1293.5968599650002</v>
      </c>
      <c r="U6" s="39">
        <v>384.1395627103899</v>
      </c>
      <c r="V6" s="35">
        <v>384.1395627103899</v>
      </c>
      <c r="W6" s="45">
        <v>384.1395627103899</v>
      </c>
      <c r="X6" s="40"/>
      <c r="Y6" s="39">
        <f>+I6+U6</f>
        <v>2008.7196784103899</v>
      </c>
      <c r="Z6" s="35">
        <f>+N6+V6</f>
        <v>2485.01265617539</v>
      </c>
      <c r="AA6" s="45">
        <f>+S6+W6</f>
        <v>1677.7364226753903</v>
      </c>
      <c r="AB6" s="41"/>
    </row>
    <row r="7" spans="1:28" ht="15" x14ac:dyDescent="0.25">
      <c r="A7" s="42">
        <v>42280</v>
      </c>
      <c r="B7" s="30">
        <v>12.85</v>
      </c>
      <c r="C7" s="31">
        <v>543.15524876999996</v>
      </c>
      <c r="D7" s="31">
        <v>735.3577927</v>
      </c>
      <c r="E7" s="31">
        <v>974.86986250999996</v>
      </c>
      <c r="F7" s="31">
        <v>309.05119431999998</v>
      </c>
      <c r="G7" s="43">
        <v>211.59404971999999</v>
      </c>
      <c r="H7" s="43">
        <v>396.74753521999997</v>
      </c>
      <c r="I7" s="31">
        <v>1477.4734252999999</v>
      </c>
      <c r="J7" s="33">
        <v>9.81</v>
      </c>
      <c r="K7" s="34">
        <v>914.44445283399978</v>
      </c>
      <c r="L7" s="34">
        <v>1183.0314883639999</v>
      </c>
      <c r="M7" s="34">
        <v>1441.1977049739999</v>
      </c>
      <c r="N7" s="35">
        <v>1951.8276201639997</v>
      </c>
      <c r="O7" s="44">
        <v>14.97</v>
      </c>
      <c r="P7" s="40">
        <v>284.22988277799982</v>
      </c>
      <c r="Q7" s="40">
        <v>423.16429440799988</v>
      </c>
      <c r="R7" s="40">
        <v>649.66755131799982</v>
      </c>
      <c r="S7" s="45">
        <v>1146.6737894079997</v>
      </c>
      <c r="U7" s="39">
        <v>390.19454969643374</v>
      </c>
      <c r="V7" s="35">
        <v>390.19454969643374</v>
      </c>
      <c r="W7" s="45">
        <v>390.19454969643374</v>
      </c>
      <c r="X7" s="40"/>
      <c r="Y7" s="39">
        <f>+I7+U7</f>
        <v>1867.6679749964337</v>
      </c>
      <c r="Z7" s="35">
        <f>+N7+V7</f>
        <v>2342.0221698604332</v>
      </c>
      <c r="AA7" s="45">
        <f>+S7+W7</f>
        <v>1536.8683391044335</v>
      </c>
      <c r="AB7" s="41"/>
    </row>
    <row r="8" spans="1:28" ht="15" x14ac:dyDescent="0.25">
      <c r="A8" s="42">
        <v>42281</v>
      </c>
      <c r="B8" s="30">
        <v>12.74</v>
      </c>
      <c r="C8" s="31">
        <v>561.64032780000002</v>
      </c>
      <c r="D8" s="31">
        <v>758.94313282999997</v>
      </c>
      <c r="E8" s="31">
        <v>991.96271761000003</v>
      </c>
      <c r="F8" s="31">
        <v>306.26281139999998</v>
      </c>
      <c r="G8" s="43">
        <v>210.58296229999999</v>
      </c>
      <c r="H8" s="43">
        <v>393.99997119</v>
      </c>
      <c r="I8" s="31">
        <v>1489.2895100999999</v>
      </c>
      <c r="J8" s="33">
        <v>9.6199999999999992</v>
      </c>
      <c r="K8" s="34">
        <v>947.17432392000023</v>
      </c>
      <c r="L8" s="34">
        <v>1223.423289542</v>
      </c>
      <c r="M8" s="34">
        <v>1475.0861666260002</v>
      </c>
      <c r="N8" s="35">
        <v>1980.5032270680001</v>
      </c>
      <c r="O8" s="44">
        <v>14.93</v>
      </c>
      <c r="P8" s="40">
        <v>291.02511898500006</v>
      </c>
      <c r="Q8" s="40">
        <v>432.91379206100004</v>
      </c>
      <c r="R8" s="40">
        <v>652.8472197430001</v>
      </c>
      <c r="S8" s="45">
        <v>1144.495266459</v>
      </c>
      <c r="U8" s="39">
        <v>383.89408690871278</v>
      </c>
      <c r="V8" s="35">
        <v>383.89408690871278</v>
      </c>
      <c r="W8" s="45">
        <v>383.89408690871278</v>
      </c>
      <c r="X8" s="40"/>
      <c r="Y8" s="39">
        <f t="shared" ref="Y8:Y71" si="0">+I8+U8</f>
        <v>1873.1835970087127</v>
      </c>
      <c r="Z8" s="35">
        <f t="shared" ref="Z8:Z71" si="1">+N8+V8</f>
        <v>2364.3973139767131</v>
      </c>
      <c r="AA8" s="45">
        <f t="shared" ref="AA8:AA71" si="2">+S8+W8</f>
        <v>1528.3893533677128</v>
      </c>
      <c r="AB8" s="41"/>
    </row>
    <row r="9" spans="1:28" ht="15" x14ac:dyDescent="0.25">
      <c r="A9" s="42">
        <v>42282</v>
      </c>
      <c r="B9" s="30">
        <v>12.62</v>
      </c>
      <c r="C9" s="31">
        <v>546.61072697999998</v>
      </c>
      <c r="D9" s="31">
        <v>820.97761046000005</v>
      </c>
      <c r="E9" s="31">
        <v>1086.1323993999999</v>
      </c>
      <c r="F9" s="31">
        <v>427.55633112999999</v>
      </c>
      <c r="G9" s="43">
        <v>270.28013257999999</v>
      </c>
      <c r="H9" s="43">
        <v>570.74519095999995</v>
      </c>
      <c r="I9" s="31">
        <v>1728.485516</v>
      </c>
      <c r="J9" s="33">
        <v>9.43</v>
      </c>
      <c r="K9" s="34">
        <v>920.27487258199994</v>
      </c>
      <c r="L9" s="34">
        <v>1304.427719756</v>
      </c>
      <c r="M9" s="34">
        <v>1591.3466961629999</v>
      </c>
      <c r="N9" s="35">
        <v>2243.1734476480001</v>
      </c>
      <c r="O9" s="44">
        <v>14.89</v>
      </c>
      <c r="P9" s="40">
        <v>280.7117895139998</v>
      </c>
      <c r="Q9" s="40">
        <v>476.9551188919998</v>
      </c>
      <c r="R9" s="40">
        <v>726.62253932099975</v>
      </c>
      <c r="S9" s="45">
        <v>1362.2342292159997</v>
      </c>
      <c r="U9" s="39">
        <v>360.073357438708</v>
      </c>
      <c r="V9" s="35">
        <v>360.073357438708</v>
      </c>
      <c r="W9" s="45">
        <v>360.073357438708</v>
      </c>
      <c r="X9" s="40"/>
      <c r="Y9" s="39">
        <f t="shared" si="0"/>
        <v>2088.5588734387079</v>
      </c>
      <c r="Z9" s="35">
        <f t="shared" si="1"/>
        <v>2603.2468050867083</v>
      </c>
      <c r="AA9" s="45">
        <f t="shared" si="2"/>
        <v>1722.3075866547076</v>
      </c>
      <c r="AB9" s="41"/>
    </row>
    <row r="10" spans="1:28" ht="15" x14ac:dyDescent="0.25">
      <c r="A10" s="42">
        <v>42283</v>
      </c>
      <c r="B10" s="30">
        <v>12.49</v>
      </c>
      <c r="C10" s="31">
        <v>562.59787775999996</v>
      </c>
      <c r="D10" s="31">
        <v>841.64549132000002</v>
      </c>
      <c r="E10" s="31">
        <v>1107.7452393000001</v>
      </c>
      <c r="F10" s="31">
        <v>427.42370791000002</v>
      </c>
      <c r="G10" s="43">
        <v>269.77473577000001</v>
      </c>
      <c r="H10" s="43">
        <v>570.78807211000003</v>
      </c>
      <c r="I10" s="31">
        <v>1750.3239392999999</v>
      </c>
      <c r="J10" s="33">
        <v>9.23</v>
      </c>
      <c r="K10" s="34">
        <v>944.42851127199992</v>
      </c>
      <c r="L10" s="34">
        <v>1335.667311702</v>
      </c>
      <c r="M10" s="34">
        <v>1624.0096364200001</v>
      </c>
      <c r="N10" s="35">
        <v>2276.2683910139999</v>
      </c>
      <c r="O10" s="44">
        <v>14.85</v>
      </c>
      <c r="P10" s="40">
        <v>286.180609328</v>
      </c>
      <c r="Q10" s="40">
        <v>484.01006306800014</v>
      </c>
      <c r="R10" s="40">
        <v>734.00782298000013</v>
      </c>
      <c r="S10" s="45">
        <v>1369.5788760959999</v>
      </c>
      <c r="U10" s="39">
        <v>352.89064509416312</v>
      </c>
      <c r="V10" s="35">
        <v>352.89064509416312</v>
      </c>
      <c r="W10" s="45">
        <v>352.89064509416312</v>
      </c>
      <c r="X10" s="40"/>
      <c r="Y10" s="39">
        <f t="shared" si="0"/>
        <v>2103.214584394163</v>
      </c>
      <c r="Z10" s="35">
        <f t="shared" si="1"/>
        <v>2629.159036108163</v>
      </c>
      <c r="AA10" s="45">
        <f t="shared" si="2"/>
        <v>1722.4695211901631</v>
      </c>
      <c r="AB10" s="41"/>
    </row>
    <row r="11" spans="1:28" ht="15" x14ac:dyDescent="0.25">
      <c r="A11" s="42">
        <v>42284</v>
      </c>
      <c r="B11" s="30">
        <v>12.35</v>
      </c>
      <c r="C11" s="31">
        <v>578.96795233</v>
      </c>
      <c r="D11" s="31">
        <v>862.82785311999999</v>
      </c>
      <c r="E11" s="31">
        <v>1129.9011536999999</v>
      </c>
      <c r="F11" s="31">
        <v>427.29108467999998</v>
      </c>
      <c r="G11" s="43">
        <v>269.26933896000003</v>
      </c>
      <c r="H11" s="43">
        <v>570.83095327000001</v>
      </c>
      <c r="I11" s="31">
        <v>1772.7350091000001</v>
      </c>
      <c r="J11" s="33">
        <v>9.0399999999999991</v>
      </c>
      <c r="K11" s="34">
        <v>966.62133804500013</v>
      </c>
      <c r="L11" s="34">
        <v>1364.3892171500001</v>
      </c>
      <c r="M11" s="34">
        <v>1654.0470558530001</v>
      </c>
      <c r="N11" s="35">
        <v>2306.7079444350002</v>
      </c>
      <c r="O11" s="44">
        <v>14.81</v>
      </c>
      <c r="P11" s="40">
        <v>290.86301913999989</v>
      </c>
      <c r="Q11" s="40">
        <v>490.06623513999989</v>
      </c>
      <c r="R11" s="40">
        <v>740.35465240199983</v>
      </c>
      <c r="S11" s="45">
        <v>1375.8850329899999</v>
      </c>
      <c r="U11" s="39">
        <v>345.7738087155077</v>
      </c>
      <c r="V11" s="35">
        <v>345.7738087155077</v>
      </c>
      <c r="W11" s="45">
        <v>345.7738087155077</v>
      </c>
      <c r="X11" s="40"/>
      <c r="Y11" s="39">
        <f t="shared" si="0"/>
        <v>2118.5088178155079</v>
      </c>
      <c r="Z11" s="35">
        <f t="shared" si="1"/>
        <v>2652.4817531505078</v>
      </c>
      <c r="AA11" s="45">
        <f t="shared" si="2"/>
        <v>1721.6588417055077</v>
      </c>
      <c r="AB11" s="41"/>
    </row>
    <row r="12" spans="1:28" ht="15" x14ac:dyDescent="0.25">
      <c r="A12" s="42">
        <v>42285</v>
      </c>
      <c r="B12" s="30">
        <v>12.21</v>
      </c>
      <c r="C12" s="31">
        <v>594.36346303000005</v>
      </c>
      <c r="D12" s="31">
        <v>882.73942176000003</v>
      </c>
      <c r="E12" s="31">
        <v>1150.7327855000001</v>
      </c>
      <c r="F12" s="31">
        <v>427.15846146000001</v>
      </c>
      <c r="G12" s="43">
        <v>268.76394213999998</v>
      </c>
      <c r="H12" s="43">
        <v>570.87383441999998</v>
      </c>
      <c r="I12" s="31">
        <v>1793.8216705</v>
      </c>
      <c r="J12" s="33">
        <v>8.84</v>
      </c>
      <c r="K12" s="34">
        <v>989.00964473300019</v>
      </c>
      <c r="L12" s="34">
        <v>1393.3543747340002</v>
      </c>
      <c r="M12" s="34">
        <v>1684.3424967220003</v>
      </c>
      <c r="N12" s="35">
        <v>2337.4350332840004</v>
      </c>
      <c r="O12" s="44">
        <v>14.76</v>
      </c>
      <c r="P12" s="40">
        <v>295.74394868500019</v>
      </c>
      <c r="Q12" s="40">
        <v>496.3690567500002</v>
      </c>
      <c r="R12" s="40">
        <v>746.96282597000027</v>
      </c>
      <c r="S12" s="45">
        <v>1382.4821823400002</v>
      </c>
      <c r="U12" s="39">
        <v>338.64902175375767</v>
      </c>
      <c r="V12" s="35">
        <v>338.64902175375767</v>
      </c>
      <c r="W12" s="45">
        <v>338.64902175375767</v>
      </c>
      <c r="X12" s="40"/>
      <c r="Y12" s="39">
        <f t="shared" si="0"/>
        <v>2132.4706922537575</v>
      </c>
      <c r="Z12" s="35">
        <f t="shared" si="1"/>
        <v>2676.0840550377579</v>
      </c>
      <c r="AA12" s="45">
        <f t="shared" si="2"/>
        <v>1721.1312040937578</v>
      </c>
      <c r="AB12" s="41"/>
    </row>
    <row r="13" spans="1:28" ht="15" x14ac:dyDescent="0.25">
      <c r="A13" s="42">
        <v>42286</v>
      </c>
      <c r="B13" s="30">
        <v>12.08</v>
      </c>
      <c r="C13" s="31">
        <v>625.56432161999999</v>
      </c>
      <c r="D13" s="31">
        <v>895.81743289999997</v>
      </c>
      <c r="E13" s="31">
        <v>1157.0862116999999</v>
      </c>
      <c r="F13" s="31">
        <v>397.74677881000002</v>
      </c>
      <c r="G13" s="43">
        <v>255.40760913</v>
      </c>
      <c r="H13" s="43">
        <v>524.89300500000002</v>
      </c>
      <c r="I13" s="31">
        <v>1766.3677533</v>
      </c>
      <c r="J13" s="33">
        <v>8.64</v>
      </c>
      <c r="K13" s="34">
        <v>1038.0532379479998</v>
      </c>
      <c r="L13" s="34">
        <v>1418.2676024919999</v>
      </c>
      <c r="M13" s="34">
        <v>1702.2480149959999</v>
      </c>
      <c r="N13" s="35">
        <v>2321.4922747559999</v>
      </c>
      <c r="O13" s="44">
        <v>14.72</v>
      </c>
      <c r="P13" s="40">
        <v>309.00306025199995</v>
      </c>
      <c r="Q13" s="40">
        <v>494.86730274799987</v>
      </c>
      <c r="R13" s="40">
        <v>738.70622312399973</v>
      </c>
      <c r="S13" s="45">
        <v>1340.341957764</v>
      </c>
      <c r="U13" s="39">
        <v>335.26442380197022</v>
      </c>
      <c r="V13" s="35">
        <v>335.26442380197022</v>
      </c>
      <c r="W13" s="45">
        <v>335.26442380197022</v>
      </c>
      <c r="X13" s="40"/>
      <c r="Y13" s="39">
        <f t="shared" si="0"/>
        <v>2101.6321771019702</v>
      </c>
      <c r="Z13" s="35">
        <f t="shared" si="1"/>
        <v>2656.7566985579701</v>
      </c>
      <c r="AA13" s="45">
        <f t="shared" si="2"/>
        <v>1675.6063815659702</v>
      </c>
      <c r="AB13" s="41"/>
    </row>
    <row r="14" spans="1:28" ht="15" x14ac:dyDescent="0.25">
      <c r="A14" s="42">
        <v>42287</v>
      </c>
      <c r="B14" s="30">
        <v>11.95</v>
      </c>
      <c r="C14" s="31">
        <v>652.52644442999997</v>
      </c>
      <c r="D14" s="31">
        <v>867.22285797999996</v>
      </c>
      <c r="E14" s="31">
        <v>1112.3396653</v>
      </c>
      <c r="F14" s="31">
        <v>308.24263681999997</v>
      </c>
      <c r="G14" s="43">
        <v>208.61567084999999</v>
      </c>
      <c r="H14" s="43">
        <v>396.93922902999998</v>
      </c>
      <c r="I14" s="31">
        <v>1616.3406629999999</v>
      </c>
      <c r="J14" s="33">
        <v>8.4499999999999993</v>
      </c>
      <c r="K14" s="34">
        <v>1079.7386693799999</v>
      </c>
      <c r="L14" s="34">
        <v>1382.35642693</v>
      </c>
      <c r="M14" s="34">
        <v>1648.9552864500001</v>
      </c>
      <c r="N14" s="35">
        <v>2162.1876384500001</v>
      </c>
      <c r="O14" s="44">
        <v>14.67</v>
      </c>
      <c r="P14" s="40">
        <v>320.52151532599987</v>
      </c>
      <c r="Q14" s="40">
        <v>466.89048439599986</v>
      </c>
      <c r="R14" s="40">
        <v>695.3126682919999</v>
      </c>
      <c r="S14" s="45">
        <v>1192.1395849359999</v>
      </c>
      <c r="U14" s="39">
        <v>341.32443586859011</v>
      </c>
      <c r="V14" s="35">
        <v>341.32443586859011</v>
      </c>
      <c r="W14" s="45">
        <v>341.32443586859011</v>
      </c>
      <c r="X14" s="40"/>
      <c r="Y14" s="39">
        <f t="shared" si="0"/>
        <v>1957.6650988685901</v>
      </c>
      <c r="Z14" s="35">
        <f t="shared" si="1"/>
        <v>2503.5120743185903</v>
      </c>
      <c r="AA14" s="45">
        <f t="shared" si="2"/>
        <v>1533.4640208045901</v>
      </c>
      <c r="AB14" s="41"/>
    </row>
    <row r="15" spans="1:28" ht="15" x14ac:dyDescent="0.25">
      <c r="A15" s="42">
        <v>42288</v>
      </c>
      <c r="B15" s="30">
        <v>11.82</v>
      </c>
      <c r="C15" s="31">
        <v>675.32865681999999</v>
      </c>
      <c r="D15" s="31">
        <v>895.86950089000004</v>
      </c>
      <c r="E15" s="31">
        <v>1134.4645911</v>
      </c>
      <c r="F15" s="31">
        <v>305.41747506000002</v>
      </c>
      <c r="G15" s="43">
        <v>207.77262707</v>
      </c>
      <c r="H15" s="43">
        <v>394.10428744000001</v>
      </c>
      <c r="I15" s="31">
        <v>1633.1648505999999</v>
      </c>
      <c r="J15" s="33">
        <v>8.25</v>
      </c>
      <c r="K15" s="34">
        <v>1116.2013660970001</v>
      </c>
      <c r="L15" s="34">
        <v>1427.0529728350002</v>
      </c>
      <c r="M15" s="34">
        <v>1686.9858709350001</v>
      </c>
      <c r="N15" s="35">
        <v>2194.9337802519999</v>
      </c>
      <c r="O15" s="44">
        <v>14.61</v>
      </c>
      <c r="P15" s="40">
        <v>330.7810773010001</v>
      </c>
      <c r="Q15" s="40">
        <v>480.74292197500017</v>
      </c>
      <c r="R15" s="40">
        <v>702.66224635500021</v>
      </c>
      <c r="S15" s="45">
        <v>1194.1353509559999</v>
      </c>
      <c r="U15" s="39">
        <v>334.41808458111154</v>
      </c>
      <c r="V15" s="35">
        <v>334.41808458111154</v>
      </c>
      <c r="W15" s="45">
        <v>334.41808458111154</v>
      </c>
      <c r="X15" s="40"/>
      <c r="Y15" s="39">
        <f t="shared" si="0"/>
        <v>1967.5829351811115</v>
      </c>
      <c r="Z15" s="35">
        <f t="shared" si="1"/>
        <v>2529.3518648331114</v>
      </c>
      <c r="AA15" s="45">
        <f t="shared" si="2"/>
        <v>1528.5534355371115</v>
      </c>
      <c r="AB15" s="41"/>
    </row>
    <row r="16" spans="1:28" ht="15" x14ac:dyDescent="0.25">
      <c r="A16" s="42">
        <v>42289</v>
      </c>
      <c r="B16" s="30">
        <v>11.69</v>
      </c>
      <c r="C16" s="31">
        <v>655.96729720999997</v>
      </c>
      <c r="D16" s="31">
        <v>962.42643969999995</v>
      </c>
      <c r="E16" s="31">
        <v>1234.1014284</v>
      </c>
      <c r="F16" s="31">
        <v>426.62796856</v>
      </c>
      <c r="G16" s="43">
        <v>266.74235490000001</v>
      </c>
      <c r="H16" s="43">
        <v>571.04535901999998</v>
      </c>
      <c r="I16" s="31">
        <v>1878.0905067000001</v>
      </c>
      <c r="J16" s="33">
        <v>8.0500000000000007</v>
      </c>
      <c r="K16" s="34">
        <v>1082.0844552219999</v>
      </c>
      <c r="L16" s="34">
        <v>1513.7863371519998</v>
      </c>
      <c r="M16" s="34">
        <v>1810.3019907919997</v>
      </c>
      <c r="N16" s="35">
        <v>2465.0896539799996</v>
      </c>
      <c r="O16" s="44">
        <v>14.55</v>
      </c>
      <c r="P16" s="40">
        <v>321.16095877199979</v>
      </c>
      <c r="Q16" s="40">
        <v>529.21509170199965</v>
      </c>
      <c r="R16" s="40">
        <v>781.37241509199987</v>
      </c>
      <c r="S16" s="45">
        <v>1416.8768909799999</v>
      </c>
      <c r="U16" s="39">
        <v>310.04586934132294</v>
      </c>
      <c r="V16" s="35">
        <v>310.04586934132294</v>
      </c>
      <c r="W16" s="45">
        <v>310.04586934132294</v>
      </c>
      <c r="X16" s="40"/>
      <c r="Y16" s="39">
        <f t="shared" si="0"/>
        <v>2188.1363760413233</v>
      </c>
      <c r="Z16" s="35">
        <f t="shared" si="1"/>
        <v>2775.1355233213226</v>
      </c>
      <c r="AA16" s="45">
        <f t="shared" si="2"/>
        <v>1726.9227603213228</v>
      </c>
      <c r="AB16" s="41"/>
    </row>
    <row r="17" spans="1:28" ht="15" x14ac:dyDescent="0.25">
      <c r="A17" s="42">
        <v>42290</v>
      </c>
      <c r="B17" s="30">
        <v>11.53</v>
      </c>
      <c r="C17" s="31">
        <v>674.35109850000003</v>
      </c>
      <c r="D17" s="31">
        <v>986.21496808999996</v>
      </c>
      <c r="E17" s="31">
        <v>1258.9846095</v>
      </c>
      <c r="F17" s="31">
        <v>426.49534533000002</v>
      </c>
      <c r="G17" s="43">
        <v>266.23695808000002</v>
      </c>
      <c r="H17" s="43">
        <v>571.08824017999996</v>
      </c>
      <c r="I17" s="31">
        <v>1903.2874297999999</v>
      </c>
      <c r="J17" s="33">
        <v>7.88</v>
      </c>
      <c r="K17" s="34">
        <v>1101.601916755</v>
      </c>
      <c r="L17" s="34">
        <v>1539.0482623149999</v>
      </c>
      <c r="M17" s="34">
        <v>1836.727714165</v>
      </c>
      <c r="N17" s="35">
        <v>2491.8571447549998</v>
      </c>
      <c r="O17" s="44">
        <v>14.47</v>
      </c>
      <c r="P17" s="40">
        <v>330.20934352199987</v>
      </c>
      <c r="Q17" s="40">
        <v>540.91910917999985</v>
      </c>
      <c r="R17" s="40">
        <v>793.62441012599982</v>
      </c>
      <c r="S17" s="45">
        <v>1429.2066183019997</v>
      </c>
      <c r="U17" s="39">
        <v>302.49437507855185</v>
      </c>
      <c r="V17" s="35">
        <v>302.49437507855185</v>
      </c>
      <c r="W17" s="45">
        <v>302.49437507855185</v>
      </c>
      <c r="X17" s="40"/>
      <c r="Y17" s="39">
        <f t="shared" si="0"/>
        <v>2205.7818048785516</v>
      </c>
      <c r="Z17" s="35">
        <f t="shared" si="1"/>
        <v>2794.3515198335517</v>
      </c>
      <c r="AA17" s="45">
        <f t="shared" si="2"/>
        <v>1731.7009933805516</v>
      </c>
      <c r="AB17" s="41"/>
    </row>
    <row r="18" spans="1:28" ht="15" x14ac:dyDescent="0.25">
      <c r="A18" s="42">
        <v>42291</v>
      </c>
      <c r="B18" s="30">
        <v>11.37</v>
      </c>
      <c r="C18" s="31">
        <v>693.11660006</v>
      </c>
      <c r="D18" s="31">
        <v>1010.5025124</v>
      </c>
      <c r="E18" s="31">
        <v>1284.3820472</v>
      </c>
      <c r="F18" s="31">
        <v>426.36272210999999</v>
      </c>
      <c r="G18" s="43">
        <v>265.73156126999999</v>
      </c>
      <c r="H18" s="43">
        <v>571.13112133000004</v>
      </c>
      <c r="I18" s="31">
        <v>1928.9984655000001</v>
      </c>
      <c r="J18" s="33">
        <v>7.71</v>
      </c>
      <c r="K18" s="34">
        <v>1121.5008758659999</v>
      </c>
      <c r="L18" s="34">
        <v>1564.8089773079998</v>
      </c>
      <c r="M18" s="34">
        <v>1863.6674726239999</v>
      </c>
      <c r="N18" s="35">
        <v>2519.1385176240001</v>
      </c>
      <c r="O18" s="44">
        <v>14.4</v>
      </c>
      <c r="P18" s="40">
        <v>338.47060123699987</v>
      </c>
      <c r="Q18" s="40">
        <v>551.60945538599981</v>
      </c>
      <c r="R18" s="40">
        <v>804.8096868079997</v>
      </c>
      <c r="S18" s="45">
        <v>1440.4398977579999</v>
      </c>
      <c r="U18" s="39">
        <v>294.90326698438724</v>
      </c>
      <c r="V18" s="35">
        <v>294.90326698438724</v>
      </c>
      <c r="W18" s="45">
        <v>294.90326698438724</v>
      </c>
      <c r="X18" s="40"/>
      <c r="Y18" s="39">
        <f t="shared" si="0"/>
        <v>2223.9017324843871</v>
      </c>
      <c r="Z18" s="35">
        <f t="shared" si="1"/>
        <v>2814.0417846083874</v>
      </c>
      <c r="AA18" s="45">
        <f t="shared" si="2"/>
        <v>1735.3431647423872</v>
      </c>
      <c r="AB18" s="41"/>
    </row>
    <row r="19" spans="1:28" ht="15" x14ac:dyDescent="0.25">
      <c r="A19" s="42">
        <v>42292</v>
      </c>
      <c r="B19" s="30">
        <v>11.21</v>
      </c>
      <c r="C19" s="31">
        <v>712.01372289999995</v>
      </c>
      <c r="D19" s="31">
        <v>1034.947993</v>
      </c>
      <c r="E19" s="31">
        <v>1309.9482470999999</v>
      </c>
      <c r="F19" s="31">
        <v>426.23009889000002</v>
      </c>
      <c r="G19" s="43">
        <v>265.22616446000001</v>
      </c>
      <c r="H19" s="43">
        <v>571.17400248000001</v>
      </c>
      <c r="I19" s="31">
        <v>1954.8781196</v>
      </c>
      <c r="J19" s="33">
        <v>7.53</v>
      </c>
      <c r="K19" s="34">
        <v>1142.7016006920001</v>
      </c>
      <c r="L19" s="34">
        <v>1592.2417874480002</v>
      </c>
      <c r="M19" s="34">
        <v>1892.3584080759999</v>
      </c>
      <c r="N19" s="35">
        <v>2548.2005672800001</v>
      </c>
      <c r="O19" s="44">
        <v>14.32</v>
      </c>
      <c r="P19" s="40">
        <v>348.03565226600006</v>
      </c>
      <c r="Q19" s="40">
        <v>563.9741612790001</v>
      </c>
      <c r="R19" s="40">
        <v>817.74835562299995</v>
      </c>
      <c r="S19" s="45">
        <v>1453.4561597400002</v>
      </c>
      <c r="U19" s="39">
        <v>287.29916636510762</v>
      </c>
      <c r="V19" s="35">
        <v>287.29916636510762</v>
      </c>
      <c r="W19" s="45">
        <v>287.29916636510762</v>
      </c>
      <c r="X19" s="40"/>
      <c r="Y19" s="39">
        <f t="shared" si="0"/>
        <v>2242.1772859651078</v>
      </c>
      <c r="Z19" s="35">
        <f t="shared" si="1"/>
        <v>2835.4997336451079</v>
      </c>
      <c r="AA19" s="45">
        <f t="shared" si="2"/>
        <v>1740.7553261051078</v>
      </c>
      <c r="AB19" s="41"/>
    </row>
    <row r="20" spans="1:28" ht="15" x14ac:dyDescent="0.25">
      <c r="A20" s="42">
        <v>42293</v>
      </c>
      <c r="B20" s="30">
        <v>11.06</v>
      </c>
      <c r="C20" s="31">
        <v>746.76685655000006</v>
      </c>
      <c r="D20" s="31">
        <v>1049.36376</v>
      </c>
      <c r="E20" s="31">
        <v>1317.4540260000001</v>
      </c>
      <c r="F20" s="31">
        <v>396.89254235999999</v>
      </c>
      <c r="G20" s="43">
        <v>251.96036738999999</v>
      </c>
      <c r="H20" s="43">
        <v>525.25657128</v>
      </c>
      <c r="I20" s="31">
        <v>1928.6416171000001</v>
      </c>
      <c r="J20" s="33">
        <v>7.4</v>
      </c>
      <c r="K20" s="34">
        <v>1185.3699167720001</v>
      </c>
      <c r="L20" s="34">
        <v>1604.932112022</v>
      </c>
      <c r="M20" s="34">
        <v>1897.1924789040002</v>
      </c>
      <c r="N20" s="35">
        <v>2518.968756712</v>
      </c>
      <c r="O20" s="44">
        <v>14.22</v>
      </c>
      <c r="P20" s="40">
        <v>368.08224717800005</v>
      </c>
      <c r="Q20" s="40">
        <v>569.692723828</v>
      </c>
      <c r="R20" s="40">
        <v>816.91481529600014</v>
      </c>
      <c r="S20" s="45">
        <v>1418.9602615880001</v>
      </c>
      <c r="U20" s="39">
        <v>283.71076316392191</v>
      </c>
      <c r="V20" s="35">
        <v>283.71076316392191</v>
      </c>
      <c r="W20" s="45">
        <v>283.71076316392191</v>
      </c>
      <c r="X20" s="40"/>
      <c r="Y20" s="39">
        <f t="shared" si="0"/>
        <v>2212.352380263922</v>
      </c>
      <c r="Z20" s="35">
        <f t="shared" si="1"/>
        <v>2802.6795198759219</v>
      </c>
      <c r="AA20" s="45">
        <f t="shared" si="2"/>
        <v>1702.671024751922</v>
      </c>
      <c r="AB20" s="41"/>
    </row>
    <row r="21" spans="1:28" ht="15" x14ac:dyDescent="0.25">
      <c r="A21" s="42">
        <v>42294</v>
      </c>
      <c r="B21" s="30">
        <v>10.93</v>
      </c>
      <c r="C21" s="31">
        <v>776.09367529999997</v>
      </c>
      <c r="D21" s="31">
        <v>1016.2553526</v>
      </c>
      <c r="E21" s="31">
        <v>1267.6964945</v>
      </c>
      <c r="F21" s="31">
        <v>307.43407932000002</v>
      </c>
      <c r="G21" s="43">
        <v>205.63729197999999</v>
      </c>
      <c r="H21" s="43">
        <v>397.13092282999997</v>
      </c>
      <c r="I21" s="31">
        <v>1773.4062123000001</v>
      </c>
      <c r="J21" s="33">
        <v>7.26</v>
      </c>
      <c r="K21" s="34">
        <v>1223.7847347490001</v>
      </c>
      <c r="L21" s="34">
        <v>1556.1158585510002</v>
      </c>
      <c r="M21" s="34">
        <v>1830.0879598709998</v>
      </c>
      <c r="N21" s="35">
        <v>2345.4674373440002</v>
      </c>
      <c r="O21" s="44">
        <v>14.13</v>
      </c>
      <c r="P21" s="40">
        <v>385.73634825999983</v>
      </c>
      <c r="Q21" s="40">
        <v>545.5322956399998</v>
      </c>
      <c r="R21" s="40">
        <v>777.32791433999978</v>
      </c>
      <c r="S21" s="45">
        <v>1274.6062340599999</v>
      </c>
      <c r="U21" s="39">
        <v>289.95209060862692</v>
      </c>
      <c r="V21" s="35">
        <v>289.95209060862692</v>
      </c>
      <c r="W21" s="45">
        <v>289.95209060862692</v>
      </c>
      <c r="X21" s="40"/>
      <c r="Y21" s="39">
        <f t="shared" si="0"/>
        <v>2063.3583029086271</v>
      </c>
      <c r="Z21" s="35">
        <f t="shared" si="1"/>
        <v>2635.419527952627</v>
      </c>
      <c r="AA21" s="45">
        <f t="shared" si="2"/>
        <v>1564.5583246686269</v>
      </c>
      <c r="AB21" s="41"/>
    </row>
    <row r="22" spans="1:28" ht="15" x14ac:dyDescent="0.25">
      <c r="A22" s="42">
        <v>42295</v>
      </c>
      <c r="B22" s="30">
        <v>10.81</v>
      </c>
      <c r="C22" s="31">
        <v>799.70273376</v>
      </c>
      <c r="D22" s="31">
        <v>1045.7292098</v>
      </c>
      <c r="E22" s="31">
        <v>1290.4054369999999</v>
      </c>
      <c r="F22" s="31">
        <v>304.57213873000001</v>
      </c>
      <c r="G22" s="43">
        <v>204.96229184000001</v>
      </c>
      <c r="H22" s="43">
        <v>394.20860368000001</v>
      </c>
      <c r="I22" s="31">
        <v>1790.7071705999999</v>
      </c>
      <c r="J22" s="33">
        <v>7.12</v>
      </c>
      <c r="K22" s="34">
        <v>1255.1185622130001</v>
      </c>
      <c r="L22" s="34">
        <v>1594.46885888</v>
      </c>
      <c r="M22" s="34">
        <v>1861.2058975730001</v>
      </c>
      <c r="N22" s="35">
        <v>2371.0563238770001</v>
      </c>
      <c r="O22" s="44">
        <v>14.03</v>
      </c>
      <c r="P22" s="40">
        <v>402.29379944600015</v>
      </c>
      <c r="Q22" s="40">
        <v>566.88322876000018</v>
      </c>
      <c r="R22" s="40">
        <v>792.30855812599998</v>
      </c>
      <c r="S22" s="45">
        <v>1284.2778281740002</v>
      </c>
      <c r="U22" s="39">
        <v>283.00900278887275</v>
      </c>
      <c r="V22" s="35">
        <v>283.00900278887275</v>
      </c>
      <c r="W22" s="45">
        <v>283.00900278887275</v>
      </c>
      <c r="X22" s="40"/>
      <c r="Y22" s="39">
        <f t="shared" si="0"/>
        <v>2073.7161733888724</v>
      </c>
      <c r="Z22" s="35">
        <f t="shared" si="1"/>
        <v>2654.0653266658728</v>
      </c>
      <c r="AA22" s="45">
        <f t="shared" si="2"/>
        <v>1567.286830962873</v>
      </c>
      <c r="AB22" s="41"/>
    </row>
    <row r="23" spans="1:28" ht="15" x14ac:dyDescent="0.25">
      <c r="A23" s="42">
        <v>42296</v>
      </c>
      <c r="B23" s="30">
        <v>10.69</v>
      </c>
      <c r="C23" s="31">
        <v>772.45419967999999</v>
      </c>
      <c r="D23" s="31">
        <v>1113.1746337</v>
      </c>
      <c r="E23" s="31">
        <v>1391.7719572999999</v>
      </c>
      <c r="F23" s="31">
        <v>425.69960599000001</v>
      </c>
      <c r="G23" s="43">
        <v>263.20457721000002</v>
      </c>
      <c r="H23" s="43">
        <v>571.34552709000002</v>
      </c>
      <c r="I23" s="31">
        <v>2037.5985882</v>
      </c>
      <c r="J23" s="33">
        <v>7.01</v>
      </c>
      <c r="K23" s="34">
        <v>1202.9928957919999</v>
      </c>
      <c r="L23" s="34">
        <v>1670.3017572680001</v>
      </c>
      <c r="M23" s="34">
        <v>1974.0190839719999</v>
      </c>
      <c r="N23" s="35">
        <v>2630.7513834639999</v>
      </c>
      <c r="O23" s="44">
        <v>13.92</v>
      </c>
      <c r="P23" s="40">
        <v>394.56289847299996</v>
      </c>
      <c r="Q23" s="40">
        <v>624.17446817699988</v>
      </c>
      <c r="R23" s="40">
        <v>880.72352818299987</v>
      </c>
      <c r="S23" s="45">
        <v>1516.9780640959998</v>
      </c>
      <c r="U23" s="39">
        <v>258.37532006001499</v>
      </c>
      <c r="V23" s="35">
        <v>258.37532006001499</v>
      </c>
      <c r="W23" s="45">
        <v>258.37532006001499</v>
      </c>
      <c r="X23" s="40"/>
      <c r="Y23" s="39">
        <f t="shared" si="0"/>
        <v>2295.9739082600149</v>
      </c>
      <c r="Z23" s="35">
        <f t="shared" si="1"/>
        <v>2889.1267035240148</v>
      </c>
      <c r="AA23" s="45">
        <f t="shared" si="2"/>
        <v>1775.3533841560147</v>
      </c>
      <c r="AB23" s="41"/>
    </row>
    <row r="24" spans="1:28" ht="15" x14ac:dyDescent="0.25">
      <c r="A24" s="42">
        <v>42297</v>
      </c>
      <c r="B24" s="30">
        <v>10.6</v>
      </c>
      <c r="C24" s="31">
        <v>782.22076941</v>
      </c>
      <c r="D24" s="31">
        <v>1125.8164178</v>
      </c>
      <c r="E24" s="31">
        <v>1405.0005831000001</v>
      </c>
      <c r="F24" s="31">
        <v>425.56698275999997</v>
      </c>
      <c r="G24" s="43">
        <v>262.69918039999999</v>
      </c>
      <c r="H24" s="43">
        <v>571.38840823999999</v>
      </c>
      <c r="I24" s="31">
        <v>2050.9325893999999</v>
      </c>
      <c r="J24" s="33">
        <v>6.89</v>
      </c>
      <c r="K24" s="34">
        <v>1216.231692112</v>
      </c>
      <c r="L24" s="34">
        <v>1687.4433313539998</v>
      </c>
      <c r="M24" s="34">
        <v>1991.9531987620001</v>
      </c>
      <c r="N24" s="35">
        <v>2648.8781105449998</v>
      </c>
      <c r="O24" s="44">
        <v>13.82</v>
      </c>
      <c r="P24" s="40">
        <v>405.5320440459999</v>
      </c>
      <c r="Q24" s="40">
        <v>638.36664377199986</v>
      </c>
      <c r="R24" s="40">
        <v>895.57001101599997</v>
      </c>
      <c r="S24" s="45">
        <v>1531.9610050099998</v>
      </c>
      <c r="U24" s="39">
        <v>251.62789751612578</v>
      </c>
      <c r="V24" s="35">
        <v>251.62789751612578</v>
      </c>
      <c r="W24" s="45">
        <v>251.62789751612578</v>
      </c>
      <c r="X24" s="40"/>
      <c r="Y24" s="39">
        <f t="shared" si="0"/>
        <v>2302.5604869161257</v>
      </c>
      <c r="Z24" s="35">
        <f t="shared" si="1"/>
        <v>2900.5060080611256</v>
      </c>
      <c r="AA24" s="45">
        <f t="shared" si="2"/>
        <v>1783.5889025261256</v>
      </c>
      <c r="AB24" s="41"/>
    </row>
    <row r="25" spans="1:28" ht="15" x14ac:dyDescent="0.25">
      <c r="A25" s="42">
        <v>42298</v>
      </c>
      <c r="B25" s="30">
        <v>10.5</v>
      </c>
      <c r="C25" s="31">
        <v>794.18941771000004</v>
      </c>
      <c r="D25" s="31">
        <v>1141.3139762000001</v>
      </c>
      <c r="E25" s="31">
        <v>1421.2197219</v>
      </c>
      <c r="F25" s="31">
        <v>425.43435954</v>
      </c>
      <c r="G25" s="43">
        <v>262.19378359000001</v>
      </c>
      <c r="H25" s="43">
        <v>571.43128938999996</v>
      </c>
      <c r="I25" s="31">
        <v>2067.2866487000001</v>
      </c>
      <c r="J25" s="33">
        <v>6.78</v>
      </c>
      <c r="K25" s="34">
        <v>1229.3324804620001</v>
      </c>
      <c r="L25" s="34">
        <v>1704.412588484</v>
      </c>
      <c r="M25" s="34">
        <v>2009.71321848</v>
      </c>
      <c r="N25" s="35">
        <v>2666.801008724</v>
      </c>
      <c r="O25" s="44">
        <v>13.71</v>
      </c>
      <c r="P25" s="40">
        <v>418.70306517399996</v>
      </c>
      <c r="Q25" s="40">
        <v>655.41436721299988</v>
      </c>
      <c r="R25" s="40">
        <v>913.40678533499977</v>
      </c>
      <c r="S25" s="45">
        <v>1549.9637735179999</v>
      </c>
      <c r="U25" s="39">
        <v>244.7577709451966</v>
      </c>
      <c r="V25" s="35">
        <v>244.7577709451966</v>
      </c>
      <c r="W25" s="45">
        <v>244.7577709451966</v>
      </c>
      <c r="X25" s="40"/>
      <c r="Y25" s="39">
        <f t="shared" si="0"/>
        <v>2312.0444196451967</v>
      </c>
      <c r="Z25" s="35">
        <f t="shared" si="1"/>
        <v>2911.5587796691966</v>
      </c>
      <c r="AA25" s="45">
        <f t="shared" si="2"/>
        <v>1794.7215444631966</v>
      </c>
      <c r="AB25" s="41"/>
    </row>
    <row r="26" spans="1:28" ht="15" x14ac:dyDescent="0.25">
      <c r="A26" s="42">
        <v>42299</v>
      </c>
      <c r="B26" s="30">
        <v>10.38</v>
      </c>
      <c r="C26" s="31">
        <v>808.47384661000001</v>
      </c>
      <c r="D26" s="31">
        <v>1159.7889682</v>
      </c>
      <c r="E26" s="31">
        <v>1440.5502727000001</v>
      </c>
      <c r="F26" s="31">
        <v>425.30173631000002</v>
      </c>
      <c r="G26" s="43">
        <v>261.68838677999997</v>
      </c>
      <c r="H26" s="43">
        <v>571.47417054000005</v>
      </c>
      <c r="I26" s="31">
        <v>2086.8112731000001</v>
      </c>
      <c r="J26" s="33">
        <v>6.65</v>
      </c>
      <c r="K26" s="34">
        <v>1244.7488467200001</v>
      </c>
      <c r="L26" s="34">
        <v>1724.3590523870002</v>
      </c>
      <c r="M26" s="34">
        <v>2030.5844286840002</v>
      </c>
      <c r="N26" s="35">
        <v>2687.8942414970002</v>
      </c>
      <c r="O26" s="44">
        <v>13.6</v>
      </c>
      <c r="P26" s="40">
        <v>431.85038807000012</v>
      </c>
      <c r="Q26" s="40">
        <v>672.41211268200016</v>
      </c>
      <c r="R26" s="40">
        <v>931.19102812400024</v>
      </c>
      <c r="S26" s="45">
        <v>1567.9139116420001</v>
      </c>
      <c r="U26" s="39">
        <v>237.53334335675981</v>
      </c>
      <c r="V26" s="35">
        <v>237.53334335675981</v>
      </c>
      <c r="W26" s="45">
        <v>237.53334335675981</v>
      </c>
      <c r="X26" s="40"/>
      <c r="Y26" s="39">
        <f t="shared" si="0"/>
        <v>2324.3446164567599</v>
      </c>
      <c r="Z26" s="35">
        <f t="shared" si="1"/>
        <v>2925.42758485376</v>
      </c>
      <c r="AA26" s="45">
        <f t="shared" si="2"/>
        <v>1805.4472549987599</v>
      </c>
      <c r="AB26" s="41"/>
    </row>
    <row r="27" spans="1:28" ht="15" x14ac:dyDescent="0.25">
      <c r="A27" s="42">
        <v>42300</v>
      </c>
      <c r="B27" s="30">
        <v>10.28</v>
      </c>
      <c r="C27" s="31">
        <v>839.79024776999995</v>
      </c>
      <c r="D27" s="31">
        <v>1167.2284686999999</v>
      </c>
      <c r="E27" s="31">
        <v>1440.5802794000001</v>
      </c>
      <c r="F27" s="31">
        <v>396.03830590000001</v>
      </c>
      <c r="G27" s="43">
        <v>248.51312564</v>
      </c>
      <c r="H27" s="43">
        <v>525.62013754999998</v>
      </c>
      <c r="I27" s="31">
        <v>2052.9740806</v>
      </c>
      <c r="J27" s="33">
        <v>6.52</v>
      </c>
      <c r="K27" s="34">
        <v>1290.103770618</v>
      </c>
      <c r="L27" s="34">
        <v>1737.6739133399999</v>
      </c>
      <c r="M27" s="34">
        <v>2035.862352528</v>
      </c>
      <c r="N27" s="35">
        <v>2659.1226616399999</v>
      </c>
      <c r="O27" s="44">
        <v>13.49</v>
      </c>
      <c r="P27" s="40">
        <v>455.34705406199987</v>
      </c>
      <c r="Q27" s="40">
        <v>680.22584175999975</v>
      </c>
      <c r="R27" s="40">
        <v>932.37404143699996</v>
      </c>
      <c r="S27" s="45">
        <v>1535.4908505099997</v>
      </c>
      <c r="U27" s="39">
        <v>234.5305948392645</v>
      </c>
      <c r="V27" s="35">
        <v>234.5305948392645</v>
      </c>
      <c r="W27" s="45">
        <v>234.5305948392645</v>
      </c>
      <c r="X27" s="40"/>
      <c r="Y27" s="39">
        <f t="shared" si="0"/>
        <v>2287.5046754392642</v>
      </c>
      <c r="Z27" s="35">
        <f t="shared" si="1"/>
        <v>2893.6532564792642</v>
      </c>
      <c r="AA27" s="45">
        <f t="shared" si="2"/>
        <v>1770.0214453492642</v>
      </c>
      <c r="AB27" s="41"/>
    </row>
    <row r="28" spans="1:28" ht="15" x14ac:dyDescent="0.25">
      <c r="A28" s="42">
        <v>42301</v>
      </c>
      <c r="B28" s="30">
        <v>10.18</v>
      </c>
      <c r="C28" s="31">
        <v>866.74740554000005</v>
      </c>
      <c r="D28" s="31">
        <v>1125.5987857</v>
      </c>
      <c r="E28" s="31">
        <v>1381.7072903999999</v>
      </c>
      <c r="F28" s="31">
        <v>306.62552183000003</v>
      </c>
      <c r="G28" s="43">
        <v>202.65891311999999</v>
      </c>
      <c r="H28" s="43">
        <v>397.32261663999998</v>
      </c>
      <c r="I28" s="31">
        <v>1888.4095187</v>
      </c>
      <c r="J28" s="33">
        <v>6.38</v>
      </c>
      <c r="K28" s="34">
        <v>1330.0156416</v>
      </c>
      <c r="L28" s="34">
        <v>1684.27817112</v>
      </c>
      <c r="M28" s="34">
        <v>1963.7214220799999</v>
      </c>
      <c r="N28" s="35">
        <v>2480.42560796</v>
      </c>
      <c r="O28" s="44">
        <v>13.37</v>
      </c>
      <c r="P28" s="40">
        <v>477.84591263700008</v>
      </c>
      <c r="Q28" s="40">
        <v>656.60214372900009</v>
      </c>
      <c r="R28" s="40">
        <v>893.12174301599998</v>
      </c>
      <c r="S28" s="45">
        <v>1391.427591137</v>
      </c>
      <c r="U28" s="39">
        <v>241.49076025137748</v>
      </c>
      <c r="V28" s="35">
        <v>241.49076025137748</v>
      </c>
      <c r="W28" s="45">
        <v>241.49076025137748</v>
      </c>
      <c r="X28" s="40"/>
      <c r="Y28" s="39">
        <f t="shared" si="0"/>
        <v>2129.9002789513775</v>
      </c>
      <c r="Z28" s="35">
        <f t="shared" si="1"/>
        <v>2721.9163682113776</v>
      </c>
      <c r="AA28" s="45">
        <f t="shared" si="2"/>
        <v>1632.9183513883775</v>
      </c>
      <c r="AB28" s="41"/>
    </row>
    <row r="29" spans="1:28" ht="15" x14ac:dyDescent="0.25">
      <c r="A29" s="42">
        <v>42302</v>
      </c>
      <c r="B29" s="30">
        <v>10.050000000000001</v>
      </c>
      <c r="C29" s="31">
        <v>893.03566922000005</v>
      </c>
      <c r="D29" s="31">
        <v>1158.1749162999999</v>
      </c>
      <c r="E29" s="31">
        <v>1407.4527063999999</v>
      </c>
      <c r="F29" s="31">
        <v>303.7268024</v>
      </c>
      <c r="G29" s="43">
        <v>202.15195661000001</v>
      </c>
      <c r="H29" s="43">
        <v>394.31291993000002</v>
      </c>
      <c r="I29" s="31">
        <v>1908.7042816000001</v>
      </c>
      <c r="J29" s="33">
        <v>6.23</v>
      </c>
      <c r="K29" s="34">
        <v>1364.2100976040001</v>
      </c>
      <c r="L29" s="34">
        <v>1725.9376023280001</v>
      </c>
      <c r="M29" s="34">
        <v>1998.05938436</v>
      </c>
      <c r="N29" s="35">
        <v>2509.1859082420001</v>
      </c>
      <c r="O29" s="44">
        <v>13.25</v>
      </c>
      <c r="P29" s="40">
        <v>498.33457738000016</v>
      </c>
      <c r="Q29" s="40">
        <v>682.56219501999999</v>
      </c>
      <c r="R29" s="40">
        <v>912.70365679999998</v>
      </c>
      <c r="S29" s="45">
        <v>1405.6830236800001</v>
      </c>
      <c r="U29" s="39">
        <v>234.31699131108775</v>
      </c>
      <c r="V29" s="35">
        <v>234.31699131108775</v>
      </c>
      <c r="W29" s="45">
        <v>234.31699131108775</v>
      </c>
      <c r="X29" s="40"/>
      <c r="Y29" s="39">
        <f t="shared" si="0"/>
        <v>2143.0212729110876</v>
      </c>
      <c r="Z29" s="35">
        <f t="shared" si="1"/>
        <v>2743.5028995530879</v>
      </c>
      <c r="AA29" s="45">
        <f t="shared" si="2"/>
        <v>1640.0000149910879</v>
      </c>
      <c r="AB29" s="41"/>
    </row>
    <row r="30" spans="1:28" ht="15" x14ac:dyDescent="0.25">
      <c r="A30" s="42">
        <v>42303</v>
      </c>
      <c r="B30" s="30">
        <v>9.92</v>
      </c>
      <c r="C30" s="31">
        <v>861.67280165</v>
      </c>
      <c r="D30" s="31">
        <v>1228.6271492999999</v>
      </c>
      <c r="E30" s="31">
        <v>1512.5767558</v>
      </c>
      <c r="F30" s="31">
        <v>424.77124341000001</v>
      </c>
      <c r="G30" s="43">
        <v>259.66679952999999</v>
      </c>
      <c r="H30" s="43">
        <v>571.64569515000005</v>
      </c>
      <c r="I30" s="31">
        <v>2159.5537642999998</v>
      </c>
      <c r="J30" s="33">
        <v>6.08</v>
      </c>
      <c r="K30" s="34">
        <v>1310.6581523059999</v>
      </c>
      <c r="L30" s="34">
        <v>1809.67283634</v>
      </c>
      <c r="M30" s="34">
        <v>2119.8412601199998</v>
      </c>
      <c r="N30" s="35">
        <v>2778.1860110839998</v>
      </c>
      <c r="O30" s="44">
        <v>13.13</v>
      </c>
      <c r="P30" s="40">
        <v>486.34911008599988</v>
      </c>
      <c r="Q30" s="40">
        <v>742.90927028999977</v>
      </c>
      <c r="R30" s="40">
        <v>1004.9415842199999</v>
      </c>
      <c r="S30" s="45">
        <v>1642.4158705039997</v>
      </c>
      <c r="U30" s="39">
        <v>209.26832846014025</v>
      </c>
      <c r="V30" s="35">
        <v>209.26832846014025</v>
      </c>
      <c r="W30" s="45">
        <v>209.26832846014025</v>
      </c>
      <c r="X30" s="40"/>
      <c r="Y30" s="39">
        <f t="shared" si="0"/>
        <v>2368.8220927601401</v>
      </c>
      <c r="Z30" s="35">
        <f t="shared" si="1"/>
        <v>2987.4543395441401</v>
      </c>
      <c r="AA30" s="45">
        <f t="shared" si="2"/>
        <v>1851.68419896414</v>
      </c>
      <c r="AB30" s="41"/>
    </row>
    <row r="31" spans="1:28" ht="15" x14ac:dyDescent="0.25">
      <c r="A31" s="42">
        <v>42304</v>
      </c>
      <c r="B31" s="30">
        <v>9.77</v>
      </c>
      <c r="C31" s="31">
        <v>878.85345341000004</v>
      </c>
      <c r="D31" s="31">
        <v>1250.8619219</v>
      </c>
      <c r="E31" s="31">
        <v>1535.8335707000001</v>
      </c>
      <c r="F31" s="31">
        <v>424.63862018999998</v>
      </c>
      <c r="G31" s="43">
        <v>259.16140272000001</v>
      </c>
      <c r="H31" s="43">
        <v>571.68857630000002</v>
      </c>
      <c r="I31" s="31">
        <v>2183.0929191999999</v>
      </c>
      <c r="J31" s="33">
        <v>5.91</v>
      </c>
      <c r="K31" s="34">
        <v>1330.1381498779999</v>
      </c>
      <c r="L31" s="34">
        <v>1834.8901825519997</v>
      </c>
      <c r="M31" s="34">
        <v>2146.2181587780001</v>
      </c>
      <c r="N31" s="35">
        <v>2804.9027212779997</v>
      </c>
      <c r="O31" s="44">
        <v>13.01</v>
      </c>
      <c r="P31" s="40">
        <v>500.05489989800003</v>
      </c>
      <c r="Q31" s="40">
        <v>760.64130933199999</v>
      </c>
      <c r="R31" s="40">
        <v>1023.4900304480001</v>
      </c>
      <c r="S31" s="45">
        <v>1661.1593029479998</v>
      </c>
      <c r="U31" s="39">
        <v>201.84456993067792</v>
      </c>
      <c r="V31" s="35">
        <v>201.84456993067792</v>
      </c>
      <c r="W31" s="45">
        <v>201.84456993067792</v>
      </c>
      <c r="X31" s="40"/>
      <c r="Y31" s="39">
        <f t="shared" si="0"/>
        <v>2384.9374891306779</v>
      </c>
      <c r="Z31" s="35">
        <f t="shared" si="1"/>
        <v>3006.7472912086778</v>
      </c>
      <c r="AA31" s="45">
        <f t="shared" si="2"/>
        <v>1863.0038728786776</v>
      </c>
      <c r="AB31" s="41"/>
    </row>
    <row r="32" spans="1:28" ht="15" x14ac:dyDescent="0.25">
      <c r="A32" s="42">
        <v>42305</v>
      </c>
      <c r="B32" s="30">
        <v>9.6</v>
      </c>
      <c r="C32" s="31">
        <v>898.76915779000001</v>
      </c>
      <c r="D32" s="31">
        <v>1276.6254017000001</v>
      </c>
      <c r="E32" s="31">
        <v>1562.7819884</v>
      </c>
      <c r="F32" s="31">
        <v>424.50599696</v>
      </c>
      <c r="G32" s="43">
        <v>258.65600590999998</v>
      </c>
      <c r="H32" s="43">
        <v>571.73145744999999</v>
      </c>
      <c r="I32" s="31">
        <v>2210.3827310000001</v>
      </c>
      <c r="J32" s="33">
        <v>5.75</v>
      </c>
      <c r="K32" s="34">
        <v>1348.845704325</v>
      </c>
      <c r="L32" s="34">
        <v>1859.0970433750001</v>
      </c>
      <c r="M32" s="34">
        <v>2171.5426278099999</v>
      </c>
      <c r="N32" s="35">
        <v>2830.5372544500001</v>
      </c>
      <c r="O32" s="44">
        <v>12.89</v>
      </c>
      <c r="P32" s="40">
        <v>514.15829075099987</v>
      </c>
      <c r="Q32" s="40">
        <v>778.87690790499994</v>
      </c>
      <c r="R32" s="40">
        <v>1042.5683510859999</v>
      </c>
      <c r="S32" s="45">
        <v>1680.4325018700001</v>
      </c>
      <c r="U32" s="39">
        <v>194.02181266815313</v>
      </c>
      <c r="V32" s="35">
        <v>194.02181266815313</v>
      </c>
      <c r="W32" s="45">
        <v>194.02181266815313</v>
      </c>
      <c r="X32" s="40"/>
      <c r="Y32" s="39">
        <f t="shared" si="0"/>
        <v>2404.4045436681531</v>
      </c>
      <c r="Z32" s="35">
        <f t="shared" si="1"/>
        <v>3024.5590671181531</v>
      </c>
      <c r="AA32" s="45">
        <f t="shared" si="2"/>
        <v>1874.4543145381533</v>
      </c>
      <c r="AB32" s="41"/>
    </row>
    <row r="33" spans="1:28" ht="15" x14ac:dyDescent="0.25">
      <c r="A33" s="42">
        <v>42306</v>
      </c>
      <c r="B33" s="30">
        <v>9.44</v>
      </c>
      <c r="C33" s="31">
        <v>917.07477859999995</v>
      </c>
      <c r="D33" s="31">
        <v>1300.3160003999999</v>
      </c>
      <c r="E33" s="31">
        <v>1587.5586532</v>
      </c>
      <c r="F33" s="31">
        <v>424.37337373999998</v>
      </c>
      <c r="G33" s="43">
        <v>258.15060908999999</v>
      </c>
      <c r="H33" s="43">
        <v>571.77433859999996</v>
      </c>
      <c r="I33" s="31">
        <v>2235.4710470999999</v>
      </c>
      <c r="J33" s="33">
        <v>5.59</v>
      </c>
      <c r="K33" s="34">
        <v>1367.112306925</v>
      </c>
      <c r="L33" s="34">
        <v>1882.74404968</v>
      </c>
      <c r="M33" s="34">
        <v>2196.2766511649997</v>
      </c>
      <c r="N33" s="35">
        <v>2855.5811981449997</v>
      </c>
      <c r="O33" s="44">
        <v>12.76</v>
      </c>
      <c r="P33" s="40">
        <v>528.99046845999987</v>
      </c>
      <c r="Q33" s="40">
        <v>798.0663579039998</v>
      </c>
      <c r="R33" s="40">
        <v>1062.6381978119998</v>
      </c>
      <c r="S33" s="45">
        <v>1700.7267090559999</v>
      </c>
      <c r="U33" s="39">
        <v>186.47868688222184</v>
      </c>
      <c r="V33" s="35">
        <v>186.47868688222184</v>
      </c>
      <c r="W33" s="45">
        <v>186.47868688222184</v>
      </c>
      <c r="X33" s="40"/>
      <c r="Y33" s="39">
        <f t="shared" si="0"/>
        <v>2421.9497339822219</v>
      </c>
      <c r="Z33" s="35">
        <f t="shared" si="1"/>
        <v>3042.0598850272218</v>
      </c>
      <c r="AA33" s="45">
        <f t="shared" si="2"/>
        <v>1887.2053959382217</v>
      </c>
      <c r="AB33" s="41"/>
    </row>
    <row r="34" spans="1:28" ht="15" x14ac:dyDescent="0.25">
      <c r="A34" s="42">
        <v>42307</v>
      </c>
      <c r="B34" s="30">
        <v>9.2799999999999994</v>
      </c>
      <c r="C34" s="31">
        <v>958.67934943</v>
      </c>
      <c r="D34" s="31">
        <v>1317.8170358</v>
      </c>
      <c r="E34" s="31">
        <v>1597.8599913</v>
      </c>
      <c r="F34" s="31">
        <v>395.18406944999998</v>
      </c>
      <c r="G34" s="43">
        <v>245.06588389999999</v>
      </c>
      <c r="H34" s="43">
        <v>525.98370382999997</v>
      </c>
      <c r="I34" s="31">
        <v>2212.0903707000002</v>
      </c>
      <c r="J34" s="33">
        <v>5.45</v>
      </c>
      <c r="K34" s="34">
        <v>1417.0980541039999</v>
      </c>
      <c r="L34" s="34">
        <v>1898.5744756289998</v>
      </c>
      <c r="M34" s="34">
        <v>2203.9227003460001</v>
      </c>
      <c r="N34" s="35">
        <v>2829.2101886340001</v>
      </c>
      <c r="O34" s="44">
        <v>12.63</v>
      </c>
      <c r="P34" s="40">
        <v>557.71259729999974</v>
      </c>
      <c r="Q34" s="40">
        <v>809.84381819499981</v>
      </c>
      <c r="R34" s="40">
        <v>1067.7529220299998</v>
      </c>
      <c r="S34" s="45">
        <v>1672.3119398700001</v>
      </c>
      <c r="U34" s="39">
        <v>182.67023419457232</v>
      </c>
      <c r="V34" s="35">
        <v>182.67023419457232</v>
      </c>
      <c r="W34" s="45">
        <v>182.67023419457232</v>
      </c>
      <c r="X34" s="40"/>
      <c r="Y34" s="39">
        <f t="shared" si="0"/>
        <v>2394.7606048945727</v>
      </c>
      <c r="Z34" s="35">
        <f t="shared" si="1"/>
        <v>3011.8804228285726</v>
      </c>
      <c r="AA34" s="45">
        <f t="shared" si="2"/>
        <v>1854.9821740645723</v>
      </c>
      <c r="AB34" s="41"/>
    </row>
    <row r="35" spans="1:28" ht="15" x14ac:dyDescent="0.25">
      <c r="A35" s="42">
        <v>42308</v>
      </c>
      <c r="B35" s="30">
        <v>9.11</v>
      </c>
      <c r="C35" s="31">
        <v>997.18066885999997</v>
      </c>
      <c r="D35" s="31">
        <v>1282.8879339</v>
      </c>
      <c r="E35" s="31">
        <v>1545.6796684000001</v>
      </c>
      <c r="F35" s="31">
        <v>305.81696433000002</v>
      </c>
      <c r="G35" s="43">
        <v>199.68053424999999</v>
      </c>
      <c r="H35" s="43">
        <v>397.51431043999997</v>
      </c>
      <c r="I35" s="31">
        <v>2054.2117308000002</v>
      </c>
      <c r="J35" s="33">
        <v>5.31</v>
      </c>
      <c r="K35" s="34">
        <v>1460.1678151199999</v>
      </c>
      <c r="L35" s="34">
        <v>1841.2630746</v>
      </c>
      <c r="M35" s="34">
        <v>2127.39524282</v>
      </c>
      <c r="N35" s="35">
        <v>2645.9189351600003</v>
      </c>
      <c r="O35" s="44">
        <v>12.49</v>
      </c>
      <c r="P35" s="40">
        <v>585.36578613399979</v>
      </c>
      <c r="Q35" s="40">
        <v>786.22794032999991</v>
      </c>
      <c r="R35" s="40">
        <v>1028.258973258</v>
      </c>
      <c r="S35" s="45">
        <v>1527.903743764</v>
      </c>
      <c r="U35" s="39">
        <v>189.2252303873002</v>
      </c>
      <c r="V35" s="35">
        <v>189.2252303873002</v>
      </c>
      <c r="W35" s="45">
        <v>189.2252303873002</v>
      </c>
      <c r="X35" s="40"/>
      <c r="Y35" s="39">
        <f t="shared" si="0"/>
        <v>2243.4369611873003</v>
      </c>
      <c r="Z35" s="35">
        <f t="shared" si="1"/>
        <v>2835.1441655473004</v>
      </c>
      <c r="AA35" s="45">
        <f t="shared" si="2"/>
        <v>1717.1289741513001</v>
      </c>
      <c r="AB35" s="41"/>
    </row>
    <row r="36" spans="1:28" ht="15" x14ac:dyDescent="0.25">
      <c r="A36" s="42">
        <v>42309</v>
      </c>
      <c r="B36" s="30">
        <v>8.9499999999999993</v>
      </c>
      <c r="C36" s="31">
        <v>1027.6726699000001</v>
      </c>
      <c r="D36" s="31">
        <v>1320.3942354000001</v>
      </c>
      <c r="E36" s="31">
        <v>1576.4444019</v>
      </c>
      <c r="F36" s="31">
        <v>302.88146606999999</v>
      </c>
      <c r="G36" s="43">
        <v>199.34162137999999</v>
      </c>
      <c r="H36" s="43">
        <v>394.41723617999997</v>
      </c>
      <c r="I36" s="31">
        <v>2079.5197997</v>
      </c>
      <c r="J36" s="33">
        <v>5.17</v>
      </c>
      <c r="K36" s="34">
        <v>1493.6304681639999</v>
      </c>
      <c r="L36" s="34">
        <v>1881.905746464</v>
      </c>
      <c r="M36" s="34">
        <v>2160.6705903060001</v>
      </c>
      <c r="N36" s="35">
        <v>2673.5074926140001</v>
      </c>
      <c r="O36" s="44">
        <v>12.36</v>
      </c>
      <c r="P36" s="40">
        <v>607.32449739200001</v>
      </c>
      <c r="Q36" s="40">
        <v>813.84549129200013</v>
      </c>
      <c r="R36" s="40">
        <v>1049.404374793</v>
      </c>
      <c r="S36" s="45">
        <v>1543.6737592669999</v>
      </c>
      <c r="U36" s="39">
        <v>181.6651720259614</v>
      </c>
      <c r="V36" s="35">
        <v>181.6651720259614</v>
      </c>
      <c r="W36" s="45">
        <v>181.6651720259614</v>
      </c>
      <c r="X36" s="40"/>
      <c r="Y36" s="39">
        <f t="shared" si="0"/>
        <v>2261.1849717259615</v>
      </c>
      <c r="Z36" s="35">
        <f t="shared" si="1"/>
        <v>2855.1726646399616</v>
      </c>
      <c r="AA36" s="45">
        <f t="shared" si="2"/>
        <v>1725.3389312929612</v>
      </c>
      <c r="AB36" s="41"/>
    </row>
    <row r="37" spans="1:28" ht="15" x14ac:dyDescent="0.25">
      <c r="A37" s="42">
        <v>42310</v>
      </c>
      <c r="B37" s="30">
        <v>8.82</v>
      </c>
      <c r="C37" s="31">
        <v>989.65679614999999</v>
      </c>
      <c r="D37" s="31">
        <v>1394.2587547999999</v>
      </c>
      <c r="E37" s="31">
        <v>1686.0083887999999</v>
      </c>
      <c r="F37" s="31">
        <v>423.84288084000002</v>
      </c>
      <c r="G37" s="43">
        <v>256.12902185000002</v>
      </c>
      <c r="H37" s="43">
        <v>571.94586320999997</v>
      </c>
      <c r="I37" s="31">
        <v>2335.1068049</v>
      </c>
      <c r="J37" s="33">
        <v>5.07</v>
      </c>
      <c r="K37" s="34">
        <v>1427.85301865</v>
      </c>
      <c r="L37" s="34">
        <v>1961.3889615499997</v>
      </c>
      <c r="M37" s="34">
        <v>2278.8525510499999</v>
      </c>
      <c r="N37" s="35">
        <v>2939.0404757750002</v>
      </c>
      <c r="O37" s="44">
        <v>12.22</v>
      </c>
      <c r="P37" s="40">
        <v>592.35888774999989</v>
      </c>
      <c r="Q37" s="40">
        <v>880.06070067999985</v>
      </c>
      <c r="R37" s="40">
        <v>1148.49634836</v>
      </c>
      <c r="S37" s="45">
        <v>1787.54027664</v>
      </c>
      <c r="U37" s="39">
        <v>156.36146965344233</v>
      </c>
      <c r="V37" s="35">
        <v>156.36146965344233</v>
      </c>
      <c r="W37" s="45">
        <v>156.36146965344233</v>
      </c>
      <c r="X37" s="40"/>
      <c r="Y37" s="39">
        <f t="shared" si="0"/>
        <v>2491.4682745534424</v>
      </c>
      <c r="Z37" s="35">
        <f t="shared" si="1"/>
        <v>3095.4019454284426</v>
      </c>
      <c r="AA37" s="45">
        <f t="shared" si="2"/>
        <v>1943.9017462934423</v>
      </c>
      <c r="AB37" s="41"/>
    </row>
    <row r="38" spans="1:28" ht="15" x14ac:dyDescent="0.25">
      <c r="A38" s="42">
        <v>42311</v>
      </c>
      <c r="B38" s="30">
        <v>8.67</v>
      </c>
      <c r="C38" s="31">
        <v>1006.8629179</v>
      </c>
      <c r="D38" s="31">
        <v>1416.5190559</v>
      </c>
      <c r="E38" s="31">
        <v>1709.3000678000001</v>
      </c>
      <c r="F38" s="31">
        <v>423.71025760999999</v>
      </c>
      <c r="G38" s="43">
        <v>255.62362503</v>
      </c>
      <c r="H38" s="43">
        <v>571.98874436000006</v>
      </c>
      <c r="I38" s="31">
        <v>2358.6798571999998</v>
      </c>
      <c r="J38" s="33">
        <v>4.97</v>
      </c>
      <c r="K38" s="34">
        <v>1439.1790257099999</v>
      </c>
      <c r="L38" s="34">
        <v>1976.0456325700002</v>
      </c>
      <c r="M38" s="34">
        <v>2294.1986611299999</v>
      </c>
      <c r="N38" s="35">
        <v>2954.5184355199999</v>
      </c>
      <c r="O38" s="44">
        <v>12.07</v>
      </c>
      <c r="P38" s="40">
        <v>609.59946747999993</v>
      </c>
      <c r="Q38" s="40">
        <v>902.35949896</v>
      </c>
      <c r="R38" s="40">
        <v>1171.82568474</v>
      </c>
      <c r="S38" s="45">
        <v>1811.1525149599997</v>
      </c>
      <c r="U38" s="39">
        <v>149.04509923333922</v>
      </c>
      <c r="V38" s="35">
        <v>149.04509923333922</v>
      </c>
      <c r="W38" s="45">
        <v>149.04509923333922</v>
      </c>
      <c r="X38" s="40"/>
      <c r="Y38" s="39">
        <f t="shared" si="0"/>
        <v>2507.7249564333388</v>
      </c>
      <c r="Z38" s="35">
        <f t="shared" si="1"/>
        <v>3103.5635347533389</v>
      </c>
      <c r="AA38" s="45">
        <f t="shared" si="2"/>
        <v>1960.1976141933389</v>
      </c>
      <c r="AB38" s="41"/>
    </row>
    <row r="39" spans="1:28" ht="15" x14ac:dyDescent="0.25">
      <c r="A39" s="42">
        <v>42312</v>
      </c>
      <c r="B39" s="30">
        <v>8.5299999999999994</v>
      </c>
      <c r="C39" s="31">
        <v>1023.8841184</v>
      </c>
      <c r="D39" s="31">
        <v>1438.5435457999999</v>
      </c>
      <c r="E39" s="31">
        <v>1732.3517621999999</v>
      </c>
      <c r="F39" s="31">
        <v>423.57763439000001</v>
      </c>
      <c r="G39" s="43">
        <v>255.11822821999999</v>
      </c>
      <c r="H39" s="43">
        <v>572.03162552000003</v>
      </c>
      <c r="I39" s="31">
        <v>2381.9832270000002</v>
      </c>
      <c r="J39" s="33">
        <v>4.8600000000000003</v>
      </c>
      <c r="K39" s="34">
        <v>1452.6577664889999</v>
      </c>
      <c r="L39" s="34">
        <v>1993.4918658209999</v>
      </c>
      <c r="M39" s="34">
        <v>2312.4672866839996</v>
      </c>
      <c r="N39" s="35">
        <v>2972.9483838609999</v>
      </c>
      <c r="O39" s="44">
        <v>11.93</v>
      </c>
      <c r="P39" s="40">
        <v>626.65512562000004</v>
      </c>
      <c r="Q39" s="40">
        <v>924.4224863799999</v>
      </c>
      <c r="R39" s="40">
        <v>1194.9150365199998</v>
      </c>
      <c r="S39" s="45">
        <v>1834.4950707800001</v>
      </c>
      <c r="U39" s="39">
        <v>141.63950861339029</v>
      </c>
      <c r="V39" s="35">
        <v>141.63950861339029</v>
      </c>
      <c r="W39" s="45">
        <v>141.63950861339029</v>
      </c>
      <c r="X39" s="40"/>
      <c r="Y39" s="39">
        <f t="shared" si="0"/>
        <v>2523.6227356133904</v>
      </c>
      <c r="Z39" s="35">
        <f t="shared" si="1"/>
        <v>3114.5878924743902</v>
      </c>
      <c r="AA39" s="45">
        <f t="shared" si="2"/>
        <v>1976.1345793933904</v>
      </c>
      <c r="AB39" s="41"/>
    </row>
    <row r="40" spans="1:28" ht="15" x14ac:dyDescent="0.25">
      <c r="A40" s="42">
        <v>42313</v>
      </c>
      <c r="B40" s="30">
        <v>8.3699999999999992</v>
      </c>
      <c r="C40" s="31">
        <v>1041.8273098</v>
      </c>
      <c r="D40" s="31">
        <v>1461.7634806999999</v>
      </c>
      <c r="E40" s="31">
        <v>1756.6527527000001</v>
      </c>
      <c r="F40" s="31">
        <v>423.44501115999998</v>
      </c>
      <c r="G40" s="43">
        <v>254.61283141000001</v>
      </c>
      <c r="H40" s="43">
        <v>572.07450667000001</v>
      </c>
      <c r="I40" s="31">
        <v>2406.5948841999998</v>
      </c>
      <c r="J40" s="33">
        <v>4.7699999999999996</v>
      </c>
      <c r="K40" s="34">
        <v>1462.386229</v>
      </c>
      <c r="L40" s="34">
        <v>2006.0861936599999</v>
      </c>
      <c r="M40" s="34">
        <v>2325.6635308999998</v>
      </c>
      <c r="N40" s="35">
        <v>2986.2467349999997</v>
      </c>
      <c r="O40" s="44">
        <v>11.79</v>
      </c>
      <c r="P40" s="40">
        <v>642.29633655999999</v>
      </c>
      <c r="Q40" s="40">
        <v>944.65690338799993</v>
      </c>
      <c r="R40" s="40">
        <v>1216.09251341</v>
      </c>
      <c r="S40" s="45">
        <v>1855.9256259399999</v>
      </c>
      <c r="U40" s="39">
        <v>134.24311074522802</v>
      </c>
      <c r="V40" s="35">
        <v>134.24311074522802</v>
      </c>
      <c r="W40" s="45">
        <v>134.24311074522802</v>
      </c>
      <c r="X40" s="40"/>
      <c r="Y40" s="39">
        <f t="shared" si="0"/>
        <v>2540.8379949452278</v>
      </c>
      <c r="Z40" s="35">
        <f t="shared" si="1"/>
        <v>3120.4898457452277</v>
      </c>
      <c r="AA40" s="45">
        <f t="shared" si="2"/>
        <v>1990.1687366852279</v>
      </c>
      <c r="AB40" s="41"/>
    </row>
    <row r="41" spans="1:28" ht="15" x14ac:dyDescent="0.25">
      <c r="A41" s="42">
        <v>42314</v>
      </c>
      <c r="B41" s="30">
        <v>8.2100000000000009</v>
      </c>
      <c r="C41" s="31">
        <v>1086.4999691999999</v>
      </c>
      <c r="D41" s="31">
        <v>1479.7562971</v>
      </c>
      <c r="E41" s="31">
        <v>1767.2237909</v>
      </c>
      <c r="F41" s="31">
        <v>394.32983299</v>
      </c>
      <c r="G41" s="43">
        <v>241.61864216000001</v>
      </c>
      <c r="H41" s="43">
        <v>526.34727010999995</v>
      </c>
      <c r="I41" s="31">
        <v>2383.4865126999998</v>
      </c>
      <c r="J41" s="33">
        <v>4.67</v>
      </c>
      <c r="K41" s="34">
        <v>1509.9508783860001</v>
      </c>
      <c r="L41" s="34">
        <v>2016.2552573440003</v>
      </c>
      <c r="M41" s="34">
        <v>2327.2151186240003</v>
      </c>
      <c r="N41" s="35">
        <v>2953.6869115599998</v>
      </c>
      <c r="O41" s="44">
        <v>11.65</v>
      </c>
      <c r="P41" s="40">
        <v>675.0109501039999</v>
      </c>
      <c r="Q41" s="40">
        <v>958.41267471600008</v>
      </c>
      <c r="R41" s="40">
        <v>1223.0514272360001</v>
      </c>
      <c r="S41" s="45">
        <v>1829.39346974</v>
      </c>
      <c r="U41" s="39">
        <v>130.52367619407974</v>
      </c>
      <c r="V41" s="35">
        <v>130.52367619407974</v>
      </c>
      <c r="W41" s="45">
        <v>130.52367619407974</v>
      </c>
      <c r="X41" s="40"/>
      <c r="Y41" s="39">
        <f t="shared" si="0"/>
        <v>2514.0101888940794</v>
      </c>
      <c r="Z41" s="35">
        <f t="shared" si="1"/>
        <v>3084.2105877540794</v>
      </c>
      <c r="AA41" s="45">
        <f t="shared" si="2"/>
        <v>1959.9171459340798</v>
      </c>
      <c r="AB41" s="41"/>
    </row>
    <row r="42" spans="1:28" ht="15" x14ac:dyDescent="0.25">
      <c r="A42" s="42">
        <v>42315</v>
      </c>
      <c r="B42" s="30">
        <v>8.0399999999999991</v>
      </c>
      <c r="C42" s="31">
        <v>1126.5134376999999</v>
      </c>
      <c r="D42" s="31">
        <v>1438.8539542999999</v>
      </c>
      <c r="E42" s="31">
        <v>1708.4996893</v>
      </c>
      <c r="F42" s="31">
        <v>305.00840683000001</v>
      </c>
      <c r="G42" s="43">
        <v>196.70215537999999</v>
      </c>
      <c r="H42" s="43">
        <v>397.70600424999998</v>
      </c>
      <c r="I42" s="31">
        <v>2218.8557697000001</v>
      </c>
      <c r="J42" s="33">
        <v>4.57</v>
      </c>
      <c r="K42" s="34">
        <v>1549.0371264459998</v>
      </c>
      <c r="L42" s="34">
        <v>1948.4607987869997</v>
      </c>
      <c r="M42" s="34">
        <v>2239.5206834959999</v>
      </c>
      <c r="N42" s="35">
        <v>2758.9912685439999</v>
      </c>
      <c r="O42" s="44">
        <v>11.51</v>
      </c>
      <c r="P42" s="40">
        <v>703.98974895399988</v>
      </c>
      <c r="Q42" s="40">
        <v>929.24710981299995</v>
      </c>
      <c r="R42" s="40">
        <v>1177.4786951040001</v>
      </c>
      <c r="S42" s="45">
        <v>1678.7202708560001</v>
      </c>
      <c r="U42" s="39">
        <v>137.70894104732065</v>
      </c>
      <c r="V42" s="35">
        <v>137.70894104732065</v>
      </c>
      <c r="W42" s="45">
        <v>137.70894104732065</v>
      </c>
      <c r="X42" s="40"/>
      <c r="Y42" s="39">
        <f t="shared" si="0"/>
        <v>2356.5647107473205</v>
      </c>
      <c r="Z42" s="35">
        <f t="shared" si="1"/>
        <v>2896.7002095913203</v>
      </c>
      <c r="AA42" s="45">
        <f t="shared" si="2"/>
        <v>1816.4292119033207</v>
      </c>
      <c r="AB42" s="41"/>
    </row>
    <row r="43" spans="1:28" ht="15" x14ac:dyDescent="0.25">
      <c r="A43" s="42">
        <v>42316</v>
      </c>
      <c r="B43" s="30">
        <v>7.88</v>
      </c>
      <c r="C43" s="31">
        <v>1159.2584953</v>
      </c>
      <c r="D43" s="31">
        <v>1478.9216764</v>
      </c>
      <c r="E43" s="31">
        <v>1741.4837391000001</v>
      </c>
      <c r="F43" s="31">
        <v>302.03612973000003</v>
      </c>
      <c r="G43" s="43">
        <v>196.53128615</v>
      </c>
      <c r="H43" s="43">
        <v>394.52155242999999</v>
      </c>
      <c r="I43" s="31">
        <v>2246.2997227000001</v>
      </c>
      <c r="J43" s="33">
        <v>4.42</v>
      </c>
      <c r="K43" s="34">
        <v>1585.5112106440001</v>
      </c>
      <c r="L43" s="34">
        <v>1992.6177119580002</v>
      </c>
      <c r="M43" s="34">
        <v>2275.9769232940002</v>
      </c>
      <c r="N43" s="35">
        <v>2789.71884916</v>
      </c>
      <c r="O43" s="44">
        <v>11.4</v>
      </c>
      <c r="P43" s="40">
        <v>725.61411437200002</v>
      </c>
      <c r="Q43" s="40">
        <v>956.31761710399996</v>
      </c>
      <c r="R43" s="40">
        <v>1197.721886972</v>
      </c>
      <c r="S43" s="45">
        <v>1693.45714318</v>
      </c>
      <c r="U43" s="39">
        <v>130.09430676892899</v>
      </c>
      <c r="V43" s="35">
        <v>130.09430676892899</v>
      </c>
      <c r="W43" s="45">
        <v>130.09430676892899</v>
      </c>
      <c r="X43" s="40"/>
      <c r="Y43" s="39">
        <f t="shared" si="0"/>
        <v>2376.3940294689291</v>
      </c>
      <c r="Z43" s="35">
        <f t="shared" si="1"/>
        <v>2919.8131559289291</v>
      </c>
      <c r="AA43" s="45">
        <f t="shared" si="2"/>
        <v>1823.5514499489291</v>
      </c>
      <c r="AB43" s="41"/>
    </row>
    <row r="44" spans="1:28" ht="15" x14ac:dyDescent="0.25">
      <c r="A44" s="42">
        <v>42317</v>
      </c>
      <c r="B44" s="30">
        <v>7.74</v>
      </c>
      <c r="C44" s="31">
        <v>1115.4950065999999</v>
      </c>
      <c r="D44" s="31">
        <v>1557.1207718999999</v>
      </c>
      <c r="E44" s="31">
        <v>1856.4136309</v>
      </c>
      <c r="F44" s="31">
        <v>422.91451826000002</v>
      </c>
      <c r="G44" s="43">
        <v>252.59124416</v>
      </c>
      <c r="H44" s="43">
        <v>572.24603127</v>
      </c>
      <c r="I44" s="31">
        <v>2507.5674494999998</v>
      </c>
      <c r="J44" s="33">
        <v>4.28</v>
      </c>
      <c r="K44" s="34">
        <v>1519.5585935099998</v>
      </c>
      <c r="L44" s="34">
        <v>2080.1186728419998</v>
      </c>
      <c r="M44" s="34">
        <v>2403.1429241360001</v>
      </c>
      <c r="N44" s="35">
        <v>3064.5177733820001</v>
      </c>
      <c r="O44" s="44">
        <v>11.29</v>
      </c>
      <c r="P44" s="40">
        <v>700.921095175</v>
      </c>
      <c r="Q44" s="40">
        <v>1020.5188793150002</v>
      </c>
      <c r="R44" s="40">
        <v>1295.4630554700002</v>
      </c>
      <c r="S44" s="45">
        <v>1936.129978465</v>
      </c>
      <c r="U44" s="39">
        <v>104.57288871378357</v>
      </c>
      <c r="V44" s="35">
        <v>104.57288871378357</v>
      </c>
      <c r="W44" s="45">
        <v>104.57288871378357</v>
      </c>
      <c r="X44" s="40"/>
      <c r="Y44" s="39">
        <f t="shared" si="0"/>
        <v>2612.1403382137833</v>
      </c>
      <c r="Z44" s="35">
        <f t="shared" si="1"/>
        <v>3169.0906620957835</v>
      </c>
      <c r="AA44" s="45">
        <f t="shared" si="2"/>
        <v>2040.7028671787837</v>
      </c>
      <c r="AB44" s="41"/>
    </row>
    <row r="45" spans="1:28" ht="15" x14ac:dyDescent="0.25">
      <c r="A45" s="42">
        <v>42318</v>
      </c>
      <c r="B45" s="30">
        <v>7.63</v>
      </c>
      <c r="C45" s="31">
        <v>1128.0738191</v>
      </c>
      <c r="D45" s="31">
        <v>1573.4090718</v>
      </c>
      <c r="E45" s="31">
        <v>1873.4616478999999</v>
      </c>
      <c r="F45" s="31">
        <v>422.78189503999999</v>
      </c>
      <c r="G45" s="43">
        <v>252.08584734999999</v>
      </c>
      <c r="H45" s="43">
        <v>572.28891242999998</v>
      </c>
      <c r="I45" s="31">
        <v>2524.7777380000002</v>
      </c>
      <c r="J45" s="33">
        <v>4.13</v>
      </c>
      <c r="K45" s="34">
        <v>1536.77319025</v>
      </c>
      <c r="L45" s="34">
        <v>2102.4135614500001</v>
      </c>
      <c r="M45" s="34">
        <v>2426.4727460499998</v>
      </c>
      <c r="N45" s="35">
        <v>3088.1264553999999</v>
      </c>
      <c r="O45" s="44">
        <v>11.18</v>
      </c>
      <c r="P45" s="40">
        <v>713.53588550500012</v>
      </c>
      <c r="Q45" s="40">
        <v>1036.847375155</v>
      </c>
      <c r="R45" s="40">
        <v>1312.5503912049999</v>
      </c>
      <c r="S45" s="45">
        <v>1953.3811817800001</v>
      </c>
      <c r="U45" s="39">
        <v>97.856787258825136</v>
      </c>
      <c r="V45" s="35">
        <v>97.856787258825136</v>
      </c>
      <c r="W45" s="45">
        <v>97.856787258825136</v>
      </c>
      <c r="X45" s="40"/>
      <c r="Y45" s="39">
        <f t="shared" si="0"/>
        <v>2622.6345252588253</v>
      </c>
      <c r="Z45" s="35">
        <f t="shared" si="1"/>
        <v>3185.983242658825</v>
      </c>
      <c r="AA45" s="45">
        <f t="shared" si="2"/>
        <v>2051.2379690388252</v>
      </c>
      <c r="AB45" s="41"/>
    </row>
    <row r="46" spans="1:28" ht="15" x14ac:dyDescent="0.25">
      <c r="A46" s="42">
        <v>42319</v>
      </c>
      <c r="B46" s="30">
        <v>7.53</v>
      </c>
      <c r="C46" s="31">
        <v>1139.0759618</v>
      </c>
      <c r="D46" s="31">
        <v>1587.6655330999999</v>
      </c>
      <c r="E46" s="31">
        <v>1888.3858338</v>
      </c>
      <c r="F46" s="31">
        <v>422.64927181000002</v>
      </c>
      <c r="G46" s="43">
        <v>251.61430847</v>
      </c>
      <c r="H46" s="43">
        <v>572.33179357999995</v>
      </c>
      <c r="I46" s="31">
        <v>2539.8345648</v>
      </c>
      <c r="J46" s="33">
        <v>3.93</v>
      </c>
      <c r="K46" s="34">
        <v>1559.4159729200001</v>
      </c>
      <c r="L46" s="34">
        <v>2131.74367502</v>
      </c>
      <c r="M46" s="34">
        <v>2457.1573765200001</v>
      </c>
      <c r="N46" s="35">
        <v>3119.23746876</v>
      </c>
      <c r="O46" s="44">
        <v>11.13</v>
      </c>
      <c r="P46" s="40">
        <v>718.73595067999986</v>
      </c>
      <c r="Q46" s="40">
        <v>1043.5873911799999</v>
      </c>
      <c r="R46" s="40">
        <v>1319.6142910799999</v>
      </c>
      <c r="S46" s="45">
        <v>1960.4316608399999</v>
      </c>
      <c r="U46" s="39">
        <v>93.286616124765615</v>
      </c>
      <c r="V46" s="35">
        <v>93.286616124765615</v>
      </c>
      <c r="W46" s="45">
        <v>93.286616124765615</v>
      </c>
      <c r="X46" s="40"/>
      <c r="Y46" s="39">
        <f t="shared" si="0"/>
        <v>2633.1211809247657</v>
      </c>
      <c r="Z46" s="35">
        <f t="shared" si="1"/>
        <v>3212.5240848847657</v>
      </c>
      <c r="AA46" s="45">
        <f t="shared" si="2"/>
        <v>2053.7182769647657</v>
      </c>
      <c r="AB46" s="41"/>
    </row>
    <row r="47" spans="1:28" ht="15" x14ac:dyDescent="0.25">
      <c r="A47" s="42">
        <v>42320</v>
      </c>
      <c r="B47" s="30">
        <v>7.43</v>
      </c>
      <c r="C47" s="31">
        <v>1151.4197442</v>
      </c>
      <c r="D47" s="31">
        <v>1603.6341589000001</v>
      </c>
      <c r="E47" s="31">
        <v>1905.1022372</v>
      </c>
      <c r="F47" s="31">
        <v>422.51664858999999</v>
      </c>
      <c r="G47" s="43">
        <v>251.15240159999999</v>
      </c>
      <c r="H47" s="43">
        <v>572.37467473000004</v>
      </c>
      <c r="I47" s="31">
        <v>2556.6835191999999</v>
      </c>
      <c r="J47" s="33">
        <v>3.73</v>
      </c>
      <c r="K47" s="34">
        <v>1583.3983687199998</v>
      </c>
      <c r="L47" s="34">
        <v>2162.7836885500001</v>
      </c>
      <c r="M47" s="34">
        <v>2489.6320093499999</v>
      </c>
      <c r="N47" s="35">
        <v>3152.1383046599999</v>
      </c>
      <c r="O47" s="44">
        <v>11.07</v>
      </c>
      <c r="P47" s="40">
        <v>726.44617845599987</v>
      </c>
      <c r="Q47" s="40">
        <v>1053.5519189199999</v>
      </c>
      <c r="R47" s="40">
        <v>1330.0513262199997</v>
      </c>
      <c r="S47" s="45">
        <v>1970.8847572879999</v>
      </c>
      <c r="U47" s="39">
        <v>91.988356485226845</v>
      </c>
      <c r="V47" s="35">
        <v>91.988356485226845</v>
      </c>
      <c r="W47" s="45">
        <v>91.988356485226845</v>
      </c>
      <c r="X47" s="40"/>
      <c r="Y47" s="39">
        <f t="shared" si="0"/>
        <v>2648.6718756852265</v>
      </c>
      <c r="Z47" s="35">
        <f t="shared" si="1"/>
        <v>3244.1266611452265</v>
      </c>
      <c r="AA47" s="45">
        <f t="shared" si="2"/>
        <v>2062.8731137732266</v>
      </c>
      <c r="AB47" s="41"/>
    </row>
    <row r="48" spans="1:28" ht="15" x14ac:dyDescent="0.25">
      <c r="A48" s="42">
        <v>42321</v>
      </c>
      <c r="B48" s="30">
        <v>7.32</v>
      </c>
      <c r="C48" s="31">
        <v>1191.9037237</v>
      </c>
      <c r="D48" s="31">
        <v>1613.3336340000001</v>
      </c>
      <c r="E48" s="31">
        <v>1906.7924823000001</v>
      </c>
      <c r="F48" s="31">
        <v>393.47559654000003</v>
      </c>
      <c r="G48" s="43">
        <v>238.2716958</v>
      </c>
      <c r="H48" s="43">
        <v>526.71083638000005</v>
      </c>
      <c r="I48" s="31">
        <v>2524.562453</v>
      </c>
      <c r="J48" s="33">
        <v>3.54</v>
      </c>
      <c r="K48" s="34">
        <v>1643.788487842</v>
      </c>
      <c r="L48" s="34">
        <v>2185.901426202</v>
      </c>
      <c r="M48" s="34">
        <v>2504.4515198700001</v>
      </c>
      <c r="N48" s="35">
        <v>3133.111153844</v>
      </c>
      <c r="O48" s="44">
        <v>11.01</v>
      </c>
      <c r="P48" s="40">
        <v>750.7781206090001</v>
      </c>
      <c r="Q48" s="40">
        <v>1054.3984082790003</v>
      </c>
      <c r="R48" s="40">
        <v>1323.363421815</v>
      </c>
      <c r="S48" s="45">
        <v>1930.503006938</v>
      </c>
      <c r="U48" s="39">
        <v>94.463375577593354</v>
      </c>
      <c r="V48" s="35">
        <v>94.463375577593354</v>
      </c>
      <c r="W48" s="45">
        <v>94.463375577593354</v>
      </c>
      <c r="X48" s="40"/>
      <c r="Y48" s="39">
        <f t="shared" si="0"/>
        <v>2619.0258285775935</v>
      </c>
      <c r="Z48" s="35">
        <f t="shared" si="1"/>
        <v>3227.5745294215935</v>
      </c>
      <c r="AA48" s="45">
        <f t="shared" si="2"/>
        <v>2024.9663825155933</v>
      </c>
      <c r="AB48" s="41"/>
    </row>
    <row r="49" spans="1:28" ht="15" x14ac:dyDescent="0.25">
      <c r="A49" s="42">
        <v>42322</v>
      </c>
      <c r="B49" s="30">
        <v>7.19</v>
      </c>
      <c r="C49" s="31">
        <v>1228.8608025000001</v>
      </c>
      <c r="D49" s="31">
        <v>1562.3586478</v>
      </c>
      <c r="E49" s="31">
        <v>1837.3244007999999</v>
      </c>
      <c r="F49" s="31">
        <v>304.65946158999998</v>
      </c>
      <c r="G49" s="43">
        <v>194.52263318000001</v>
      </c>
      <c r="H49" s="43">
        <v>398.29564118000002</v>
      </c>
      <c r="I49" s="31">
        <v>2349.3810285</v>
      </c>
      <c r="J49" s="33">
        <v>3.34</v>
      </c>
      <c r="K49" s="34">
        <v>1697.3703085800003</v>
      </c>
      <c r="L49" s="34">
        <v>2127.4643339449999</v>
      </c>
      <c r="M49" s="34">
        <v>2426.1950643350001</v>
      </c>
      <c r="N49" s="35">
        <v>2948.3538637299998</v>
      </c>
      <c r="O49" s="44">
        <v>10.99</v>
      </c>
      <c r="P49" s="40">
        <v>766.43583546000013</v>
      </c>
      <c r="Q49" s="40">
        <v>1004.5919965400001</v>
      </c>
      <c r="R49" s="40">
        <v>1256.1014082199999</v>
      </c>
      <c r="S49" s="45">
        <v>1758.1870612600001</v>
      </c>
      <c r="U49" s="39">
        <v>107.96160031166099</v>
      </c>
      <c r="V49" s="35">
        <v>107.96160031166099</v>
      </c>
      <c r="W49" s="45">
        <v>107.96160031166099</v>
      </c>
      <c r="X49" s="40"/>
      <c r="Y49" s="39">
        <f t="shared" si="0"/>
        <v>2457.3426288116611</v>
      </c>
      <c r="Z49" s="35">
        <f t="shared" si="1"/>
        <v>3056.315464041661</v>
      </c>
      <c r="AA49" s="45">
        <f t="shared" si="2"/>
        <v>1866.148661571661</v>
      </c>
      <c r="AB49" s="41"/>
    </row>
    <row r="50" spans="1:28" ht="15" x14ac:dyDescent="0.25">
      <c r="A50" s="42">
        <v>42323</v>
      </c>
      <c r="B50" s="30">
        <v>7.05</v>
      </c>
      <c r="C50" s="31">
        <v>1259.9318069000001</v>
      </c>
      <c r="D50" s="31">
        <v>1600.2778060000001</v>
      </c>
      <c r="E50" s="31">
        <v>1867.8494800999999</v>
      </c>
      <c r="F50" s="31">
        <v>302.12238798999999</v>
      </c>
      <c r="G50" s="43">
        <v>195.15388250999999</v>
      </c>
      <c r="H50" s="43">
        <v>395.43364265999998</v>
      </c>
      <c r="I50" s="31">
        <v>2374.7134562000001</v>
      </c>
      <c r="J50" s="33">
        <v>3.15</v>
      </c>
      <c r="K50" s="34">
        <v>1740.0982235000001</v>
      </c>
      <c r="L50" s="34">
        <v>2178.98361823</v>
      </c>
      <c r="M50" s="34">
        <v>2470.00326038</v>
      </c>
      <c r="N50" s="35">
        <v>2986.9179089300001</v>
      </c>
      <c r="O50" s="44">
        <v>10.96</v>
      </c>
      <c r="P50" s="40">
        <v>778.5341943599999</v>
      </c>
      <c r="Q50" s="40">
        <v>1020.0881327129999</v>
      </c>
      <c r="R50" s="40">
        <v>1264.1517157679996</v>
      </c>
      <c r="S50" s="45">
        <v>1760.939248463</v>
      </c>
      <c r="U50" s="39">
        <v>106.00966503581716</v>
      </c>
      <c r="V50" s="35">
        <v>106.00966503581716</v>
      </c>
      <c r="W50" s="45">
        <v>106.00966503581716</v>
      </c>
      <c r="X50" s="40"/>
      <c r="Y50" s="39">
        <f t="shared" si="0"/>
        <v>2480.7231212358174</v>
      </c>
      <c r="Z50" s="35">
        <f t="shared" si="1"/>
        <v>3092.9275739658174</v>
      </c>
      <c r="AA50" s="45">
        <f t="shared" si="2"/>
        <v>1866.9489134988171</v>
      </c>
      <c r="AB50" s="41"/>
    </row>
    <row r="51" spans="1:28" ht="15" x14ac:dyDescent="0.25">
      <c r="A51" s="42">
        <v>42324</v>
      </c>
      <c r="B51" s="30">
        <v>6.92</v>
      </c>
      <c r="C51" s="31">
        <v>1210.3616466999999</v>
      </c>
      <c r="D51" s="31">
        <v>1679.9344601</v>
      </c>
      <c r="E51" s="31">
        <v>1984.9694185000001</v>
      </c>
      <c r="F51" s="31">
        <v>424.05689438000002</v>
      </c>
      <c r="G51" s="43">
        <v>251.97552246000001</v>
      </c>
      <c r="H51" s="43">
        <v>574.42106318000003</v>
      </c>
      <c r="I51" s="31">
        <v>2639.4753440999998</v>
      </c>
      <c r="J51" s="33">
        <v>2.97</v>
      </c>
      <c r="K51" s="34">
        <v>1671.3678886499999</v>
      </c>
      <c r="L51" s="34">
        <v>2276.685463925</v>
      </c>
      <c r="M51" s="34">
        <v>2608.8194494650002</v>
      </c>
      <c r="N51" s="35">
        <v>3274.9814612699997</v>
      </c>
      <c r="O51" s="44">
        <v>10.93</v>
      </c>
      <c r="P51" s="40">
        <v>742.35277828999995</v>
      </c>
      <c r="Q51" s="40">
        <v>1074.1188840650002</v>
      </c>
      <c r="R51" s="40">
        <v>1351.6431845330001</v>
      </c>
      <c r="S51" s="45">
        <v>1994.3159694539997</v>
      </c>
      <c r="U51" s="39">
        <v>85.609011975194178</v>
      </c>
      <c r="V51" s="35">
        <v>85.609011975194178</v>
      </c>
      <c r="W51" s="45">
        <v>85.609011975194178</v>
      </c>
      <c r="X51" s="40"/>
      <c r="Y51" s="39">
        <f t="shared" si="0"/>
        <v>2725.0843560751941</v>
      </c>
      <c r="Z51" s="35">
        <f t="shared" si="1"/>
        <v>3360.5904732451941</v>
      </c>
      <c r="AA51" s="45">
        <f t="shared" si="2"/>
        <v>2079.9249814291938</v>
      </c>
      <c r="AB51" s="41"/>
    </row>
    <row r="52" spans="1:28" ht="15" x14ac:dyDescent="0.25">
      <c r="A52" s="42">
        <v>42325</v>
      </c>
      <c r="B52" s="30">
        <v>6.8</v>
      </c>
      <c r="C52" s="31">
        <v>1223.8957697999999</v>
      </c>
      <c r="D52" s="31">
        <v>1697.4619665</v>
      </c>
      <c r="E52" s="31">
        <v>2003.3168545999999</v>
      </c>
      <c r="F52" s="31">
        <v>424.61451739</v>
      </c>
      <c r="G52" s="43">
        <v>252.40386504</v>
      </c>
      <c r="H52" s="43">
        <v>575.08889895000004</v>
      </c>
      <c r="I52" s="31">
        <v>2658.7040876000001</v>
      </c>
      <c r="J52" s="33">
        <v>2.8</v>
      </c>
      <c r="K52" s="34">
        <v>1690.6969953999999</v>
      </c>
      <c r="L52" s="34">
        <v>2301.7214896999999</v>
      </c>
      <c r="M52" s="34">
        <v>2635.0194185999999</v>
      </c>
      <c r="N52" s="35">
        <v>3302.2084844000001</v>
      </c>
      <c r="O52" s="44">
        <v>10.91</v>
      </c>
      <c r="P52" s="40">
        <v>744.2575104959999</v>
      </c>
      <c r="Q52" s="40">
        <v>1076.5853064120001</v>
      </c>
      <c r="R52" s="40">
        <v>1354.2424700899999</v>
      </c>
      <c r="S52" s="45">
        <v>1997.5033198880001</v>
      </c>
      <c r="U52" s="39">
        <v>84.127382847804881</v>
      </c>
      <c r="V52" s="35">
        <v>84.127382847804881</v>
      </c>
      <c r="W52" s="45">
        <v>84.127382847804881</v>
      </c>
      <c r="X52" s="40"/>
      <c r="Y52" s="39">
        <f t="shared" si="0"/>
        <v>2742.8314704478048</v>
      </c>
      <c r="Z52" s="35">
        <f t="shared" si="1"/>
        <v>3386.3358672478048</v>
      </c>
      <c r="AA52" s="45">
        <f t="shared" si="2"/>
        <v>2081.6307027358048</v>
      </c>
      <c r="AB52" s="41"/>
    </row>
    <row r="53" spans="1:28" ht="15" x14ac:dyDescent="0.25">
      <c r="A53" s="42">
        <v>42326</v>
      </c>
      <c r="B53" s="30">
        <v>6.7</v>
      </c>
      <c r="C53" s="31">
        <v>1235.7954932</v>
      </c>
      <c r="D53" s="31">
        <v>1712.8552817</v>
      </c>
      <c r="E53" s="31">
        <v>2019.4184889000001</v>
      </c>
      <c r="F53" s="31">
        <v>425.17214038999998</v>
      </c>
      <c r="G53" s="43">
        <v>252.83220763</v>
      </c>
      <c r="H53" s="43">
        <v>575.75673472000005</v>
      </c>
      <c r="I53" s="31">
        <v>2675.6279211999999</v>
      </c>
      <c r="J53" s="33">
        <v>2.63</v>
      </c>
      <c r="K53" s="34">
        <v>1710.7244924260001</v>
      </c>
      <c r="L53" s="34">
        <v>2327.6432627600002</v>
      </c>
      <c r="M53" s="34">
        <v>2662.1307696710001</v>
      </c>
      <c r="N53" s="35">
        <v>3330.3467369730001</v>
      </c>
      <c r="O53" s="44">
        <v>10.88</v>
      </c>
      <c r="P53" s="40">
        <v>748.03057507599988</v>
      </c>
      <c r="Q53" s="40">
        <v>1081.4514092599998</v>
      </c>
      <c r="R53" s="40">
        <v>1359.335605946</v>
      </c>
      <c r="S53" s="45">
        <v>2003.2140022979997</v>
      </c>
      <c r="U53" s="39">
        <v>82.823353553906983</v>
      </c>
      <c r="V53" s="35">
        <v>82.823353553906983</v>
      </c>
      <c r="W53" s="45">
        <v>82.823353553906983</v>
      </c>
      <c r="X53" s="40"/>
      <c r="Y53" s="39">
        <f t="shared" si="0"/>
        <v>2758.451274753907</v>
      </c>
      <c r="Z53" s="35">
        <f t="shared" si="1"/>
        <v>3413.1700905269072</v>
      </c>
      <c r="AA53" s="45">
        <f t="shared" si="2"/>
        <v>2086.0373558519068</v>
      </c>
      <c r="AB53" s="41"/>
    </row>
    <row r="54" spans="1:28" ht="15" x14ac:dyDescent="0.25">
      <c r="A54" s="42">
        <v>42327</v>
      </c>
      <c r="B54" s="30">
        <v>6.62</v>
      </c>
      <c r="C54" s="31">
        <v>1244.9909852000001</v>
      </c>
      <c r="D54" s="31">
        <v>1724.7516138999999</v>
      </c>
      <c r="E54" s="31">
        <v>2031.8680388</v>
      </c>
      <c r="F54" s="31">
        <v>425.72976340000002</v>
      </c>
      <c r="G54" s="43">
        <v>253.26055020999999</v>
      </c>
      <c r="H54" s="43">
        <v>576.42457048000006</v>
      </c>
      <c r="I54" s="31">
        <v>2688.8405892999999</v>
      </c>
      <c r="J54" s="33">
        <v>2.48</v>
      </c>
      <c r="K54" s="34">
        <v>1728.0463387940001</v>
      </c>
      <c r="L54" s="34">
        <v>2350.066468042</v>
      </c>
      <c r="M54" s="34">
        <v>2685.5884857440001</v>
      </c>
      <c r="N54" s="35">
        <v>3354.7722105040002</v>
      </c>
      <c r="O54" s="44">
        <v>10.83</v>
      </c>
      <c r="P54" s="40">
        <v>753.76802900899997</v>
      </c>
      <c r="Q54" s="40">
        <v>1088.8638032869999</v>
      </c>
      <c r="R54" s="40">
        <v>1367.0943475839999</v>
      </c>
      <c r="S54" s="45">
        <v>2011.6492546939999</v>
      </c>
      <c r="U54" s="39">
        <v>81.805280068892898</v>
      </c>
      <c r="V54" s="35">
        <v>81.805280068892898</v>
      </c>
      <c r="W54" s="45">
        <v>81.805280068892898</v>
      </c>
      <c r="X54" s="40"/>
      <c r="Y54" s="39">
        <f t="shared" si="0"/>
        <v>2770.6458693688928</v>
      </c>
      <c r="Z54" s="35">
        <f t="shared" si="1"/>
        <v>3436.5774905728931</v>
      </c>
      <c r="AA54" s="45">
        <f t="shared" si="2"/>
        <v>2093.4545347628928</v>
      </c>
      <c r="AB54" s="41"/>
    </row>
    <row r="55" spans="1:28" ht="15" x14ac:dyDescent="0.25">
      <c r="A55" s="42">
        <v>42328</v>
      </c>
      <c r="B55" s="30">
        <v>6.58</v>
      </c>
      <c r="C55" s="31">
        <v>1279.2634472</v>
      </c>
      <c r="D55" s="31">
        <v>1724.0138982000001</v>
      </c>
      <c r="E55" s="31">
        <v>2022.4573210999999</v>
      </c>
      <c r="F55" s="31">
        <v>397.03250082</v>
      </c>
      <c r="G55" s="43">
        <v>241.08227496999999</v>
      </c>
      <c r="H55" s="43">
        <v>530.98962201999996</v>
      </c>
      <c r="I55" s="31">
        <v>2645.708572</v>
      </c>
      <c r="J55" s="33">
        <v>2.34</v>
      </c>
      <c r="K55" s="34">
        <v>1785.83137128</v>
      </c>
      <c r="L55" s="34">
        <v>2365.918281368</v>
      </c>
      <c r="M55" s="34">
        <v>2692.5133080760002</v>
      </c>
      <c r="N55" s="35">
        <v>3327.9664657439998</v>
      </c>
      <c r="O55" s="44">
        <v>10.78</v>
      </c>
      <c r="P55" s="40">
        <v>777.47446579999996</v>
      </c>
      <c r="Q55" s="40">
        <v>1088.16521676</v>
      </c>
      <c r="R55" s="40">
        <v>1358.7226170200001</v>
      </c>
      <c r="S55" s="45">
        <v>1969.8870734800003</v>
      </c>
      <c r="U55" s="39">
        <v>85.128724117888467</v>
      </c>
      <c r="V55" s="35">
        <v>85.128724117888467</v>
      </c>
      <c r="W55" s="45">
        <v>85.128724117888467</v>
      </c>
      <c r="X55" s="40"/>
      <c r="Y55" s="39">
        <f t="shared" si="0"/>
        <v>2730.8372961178884</v>
      </c>
      <c r="Z55" s="35">
        <f t="shared" si="1"/>
        <v>3413.0951898618882</v>
      </c>
      <c r="AA55" s="45">
        <f t="shared" si="2"/>
        <v>2055.0157975978886</v>
      </c>
      <c r="AB55" s="41"/>
    </row>
    <row r="56" spans="1:28" ht="15" x14ac:dyDescent="0.25">
      <c r="A56" s="42">
        <v>42329</v>
      </c>
      <c r="B56" s="30">
        <v>6.54</v>
      </c>
      <c r="C56" s="31">
        <v>1307.4290401999999</v>
      </c>
      <c r="D56" s="31">
        <v>1657.0594240999999</v>
      </c>
      <c r="E56" s="31">
        <v>1936.0996553</v>
      </c>
      <c r="F56" s="31">
        <v>307.06818987999998</v>
      </c>
      <c r="G56" s="43">
        <v>196.6287322</v>
      </c>
      <c r="H56" s="43">
        <v>401.27293685000001</v>
      </c>
      <c r="I56" s="31">
        <v>2452.0856389</v>
      </c>
      <c r="J56" s="33">
        <v>2.19</v>
      </c>
      <c r="K56" s="34">
        <v>1836.4621628299999</v>
      </c>
      <c r="L56" s="34">
        <v>2295.207178955</v>
      </c>
      <c r="M56" s="34">
        <v>2601.1052588900002</v>
      </c>
      <c r="N56" s="35">
        <v>3128.4935621049999</v>
      </c>
      <c r="O56" s="44">
        <v>10.73</v>
      </c>
      <c r="P56" s="40">
        <v>797.85460713799989</v>
      </c>
      <c r="Q56" s="40">
        <v>1042.3837705729998</v>
      </c>
      <c r="R56" s="40">
        <v>1295.5540279339998</v>
      </c>
      <c r="S56" s="45">
        <v>1800.5570875829999</v>
      </c>
      <c r="U56" s="39">
        <v>100.04791930146884</v>
      </c>
      <c r="V56" s="35">
        <v>100.04791930146884</v>
      </c>
      <c r="W56" s="45">
        <v>100.04791930146884</v>
      </c>
      <c r="X56" s="40"/>
      <c r="Y56" s="39">
        <f t="shared" si="0"/>
        <v>2552.133558201469</v>
      </c>
      <c r="Z56" s="35">
        <f t="shared" si="1"/>
        <v>3228.5414814064688</v>
      </c>
      <c r="AA56" s="45">
        <f t="shared" si="2"/>
        <v>1900.6050068844688</v>
      </c>
      <c r="AB56" s="41"/>
    </row>
    <row r="57" spans="1:28" ht="15" x14ac:dyDescent="0.25">
      <c r="A57" s="42">
        <v>42330</v>
      </c>
      <c r="B57" s="30">
        <v>6.49</v>
      </c>
      <c r="C57" s="31">
        <v>1328.0698993000001</v>
      </c>
      <c r="D57" s="31">
        <v>1682.3440925</v>
      </c>
      <c r="E57" s="31">
        <v>1953.2982578000001</v>
      </c>
      <c r="F57" s="31">
        <v>304.53763273999999</v>
      </c>
      <c r="G57" s="43">
        <v>197.24038682</v>
      </c>
      <c r="H57" s="43">
        <v>398.36516783000002</v>
      </c>
      <c r="I57" s="31">
        <v>2463.8397045000002</v>
      </c>
      <c r="J57" s="33">
        <v>2.04</v>
      </c>
      <c r="K57" s="34">
        <v>1875.61908842</v>
      </c>
      <c r="L57" s="34">
        <v>2342.3020059949999</v>
      </c>
      <c r="M57" s="34">
        <v>2640.01785853</v>
      </c>
      <c r="N57" s="35">
        <v>3162.01555878</v>
      </c>
      <c r="O57" s="44">
        <v>10.66</v>
      </c>
      <c r="P57" s="40">
        <v>814.97324342800005</v>
      </c>
      <c r="Q57" s="40">
        <v>1063.9116207530001</v>
      </c>
      <c r="R57" s="40">
        <v>1309.787980262</v>
      </c>
      <c r="S57" s="45">
        <v>1809.5940163320001</v>
      </c>
      <c r="U57" s="39">
        <v>99.142235268697561</v>
      </c>
      <c r="V57" s="35">
        <v>99.142235268697561</v>
      </c>
      <c r="W57" s="45">
        <v>99.142235268697561</v>
      </c>
      <c r="X57" s="40"/>
      <c r="Y57" s="39">
        <f t="shared" si="0"/>
        <v>2562.9819397686979</v>
      </c>
      <c r="Z57" s="35">
        <f t="shared" si="1"/>
        <v>3261.1577940486977</v>
      </c>
      <c r="AA57" s="45">
        <f t="shared" si="2"/>
        <v>1908.7362516006976</v>
      </c>
      <c r="AB57" s="41"/>
    </row>
    <row r="58" spans="1:28" ht="15" x14ac:dyDescent="0.25">
      <c r="A58" s="42">
        <v>42331</v>
      </c>
      <c r="B58" s="30">
        <v>6.45</v>
      </c>
      <c r="C58" s="31">
        <v>1263.3846242</v>
      </c>
      <c r="D58" s="31">
        <v>1748.5809406000001</v>
      </c>
      <c r="E58" s="31">
        <v>2056.8637810999999</v>
      </c>
      <c r="F58" s="31">
        <v>427.96025543000002</v>
      </c>
      <c r="G58" s="43">
        <v>254.97392052999999</v>
      </c>
      <c r="H58" s="43">
        <v>579.09591354999998</v>
      </c>
      <c r="I58" s="31">
        <v>2716.445921</v>
      </c>
      <c r="J58" s="33">
        <v>1.9</v>
      </c>
      <c r="K58" s="34">
        <v>1794.0943428300002</v>
      </c>
      <c r="L58" s="34">
        <v>2435.6170376200002</v>
      </c>
      <c r="M58" s="34">
        <v>2775.1230810400002</v>
      </c>
      <c r="N58" s="35">
        <v>3448.1175316700001</v>
      </c>
      <c r="O58" s="44">
        <v>10.59</v>
      </c>
      <c r="P58" s="40">
        <v>780.49709999600009</v>
      </c>
      <c r="Q58" s="40">
        <v>1123.4535907840002</v>
      </c>
      <c r="R58" s="40">
        <v>1403.3267477479999</v>
      </c>
      <c r="S58" s="45">
        <v>2050.7051587639999</v>
      </c>
      <c r="U58" s="39">
        <v>79.678211104768323</v>
      </c>
      <c r="V58" s="35">
        <v>79.678211104768323</v>
      </c>
      <c r="W58" s="45">
        <v>79.678211104768323</v>
      </c>
      <c r="X58" s="40"/>
      <c r="Y58" s="39">
        <f t="shared" si="0"/>
        <v>2796.1241321047683</v>
      </c>
      <c r="Z58" s="35">
        <f t="shared" si="1"/>
        <v>3527.7957427747683</v>
      </c>
      <c r="AA58" s="45">
        <f t="shared" si="2"/>
        <v>2130.3833698687681</v>
      </c>
      <c r="AB58" s="41"/>
    </row>
    <row r="59" spans="1:28" ht="15" x14ac:dyDescent="0.25">
      <c r="A59" s="42">
        <v>42332</v>
      </c>
      <c r="B59" s="30">
        <v>6.42</v>
      </c>
      <c r="C59" s="31">
        <v>1266.7253215000001</v>
      </c>
      <c r="D59" s="31">
        <v>1752.9203250999999</v>
      </c>
      <c r="E59" s="31">
        <v>2061.4247154999998</v>
      </c>
      <c r="F59" s="31">
        <v>428.51787843</v>
      </c>
      <c r="G59" s="43">
        <v>255.40226311000001</v>
      </c>
      <c r="H59" s="43">
        <v>579.76374931999999</v>
      </c>
      <c r="I59" s="31">
        <v>2721.6223156999999</v>
      </c>
      <c r="J59" s="33">
        <v>1.75</v>
      </c>
      <c r="K59" s="34">
        <v>1811.3844509129999</v>
      </c>
      <c r="L59" s="34">
        <v>2458.0231779719998</v>
      </c>
      <c r="M59" s="34">
        <v>2798.575394337</v>
      </c>
      <c r="N59" s="35">
        <v>3472.5369369069999</v>
      </c>
      <c r="O59" s="44">
        <v>10.52</v>
      </c>
      <c r="P59" s="40">
        <v>788.54492951000009</v>
      </c>
      <c r="Q59" s="40">
        <v>1133.8792765399999</v>
      </c>
      <c r="R59" s="40">
        <v>1414.2474599899997</v>
      </c>
      <c r="S59" s="45">
        <v>2062.36108509</v>
      </c>
      <c r="U59" s="39">
        <v>79.279355237645049</v>
      </c>
      <c r="V59" s="35">
        <v>79.279355237645049</v>
      </c>
      <c r="W59" s="45">
        <v>79.279355237645049</v>
      </c>
      <c r="X59" s="40"/>
      <c r="Y59" s="39">
        <f t="shared" si="0"/>
        <v>2800.9016709376451</v>
      </c>
      <c r="Z59" s="35">
        <f t="shared" si="1"/>
        <v>3551.8162921446451</v>
      </c>
      <c r="AA59" s="45">
        <f t="shared" si="2"/>
        <v>2141.6404403276451</v>
      </c>
      <c r="AB59" s="41"/>
    </row>
    <row r="60" spans="1:28" ht="15" x14ac:dyDescent="0.25">
      <c r="A60" s="42">
        <v>42333</v>
      </c>
      <c r="B60" s="30">
        <v>6.35</v>
      </c>
      <c r="C60" s="31">
        <v>1275.2564611</v>
      </c>
      <c r="D60" s="31">
        <v>1763.9782637000001</v>
      </c>
      <c r="E60" s="31">
        <v>2072.9977208999999</v>
      </c>
      <c r="F60" s="31">
        <v>429.07550143999998</v>
      </c>
      <c r="G60" s="43">
        <v>255.83060569</v>
      </c>
      <c r="H60" s="43">
        <v>580.43158507999999</v>
      </c>
      <c r="I60" s="31">
        <v>2733.9286290999999</v>
      </c>
      <c r="J60" s="33">
        <v>1.59</v>
      </c>
      <c r="K60" s="34">
        <v>1830.363992568</v>
      </c>
      <c r="L60" s="34">
        <v>2482.615926464</v>
      </c>
      <c r="M60" s="34">
        <v>2824.3020094039998</v>
      </c>
      <c r="N60" s="35">
        <v>3499.2599773920001</v>
      </c>
      <c r="O60" s="44">
        <v>10.44</v>
      </c>
      <c r="P60" s="40">
        <v>798.28381326299996</v>
      </c>
      <c r="Q60" s="40">
        <v>1146.4933811989999</v>
      </c>
      <c r="R60" s="40">
        <v>1427.444246114</v>
      </c>
      <c r="S60" s="45">
        <v>2076.322491597</v>
      </c>
      <c r="U60" s="39">
        <v>78.331118948351332</v>
      </c>
      <c r="V60" s="35">
        <v>78.331118948351332</v>
      </c>
      <c r="W60" s="45">
        <v>78.331118948351332</v>
      </c>
      <c r="X60" s="40"/>
      <c r="Y60" s="39">
        <f t="shared" si="0"/>
        <v>2812.259748048351</v>
      </c>
      <c r="Z60" s="35">
        <f t="shared" si="1"/>
        <v>3577.5910963403512</v>
      </c>
      <c r="AA60" s="45">
        <f t="shared" si="2"/>
        <v>2154.6536105453515</v>
      </c>
      <c r="AB60" s="41"/>
    </row>
    <row r="61" spans="1:28" ht="15" x14ac:dyDescent="0.25">
      <c r="A61" s="42">
        <v>42334</v>
      </c>
      <c r="B61" s="30">
        <v>6.27</v>
      </c>
      <c r="C61" s="31">
        <v>1283.8790709</v>
      </c>
      <c r="D61" s="31">
        <v>1775.1642523999999</v>
      </c>
      <c r="E61" s="31">
        <v>2084.7104680000002</v>
      </c>
      <c r="F61" s="31">
        <v>429.63312444000002</v>
      </c>
      <c r="G61" s="43">
        <v>256.25894827000002</v>
      </c>
      <c r="H61" s="43">
        <v>581.09942085</v>
      </c>
      <c r="I61" s="31">
        <v>2746.4040851999998</v>
      </c>
      <c r="J61" s="33">
        <v>1.44</v>
      </c>
      <c r="K61" s="34">
        <v>1847.1009983009999</v>
      </c>
      <c r="L61" s="34">
        <v>2504.3154274459998</v>
      </c>
      <c r="M61" s="34">
        <v>2847.0098533509999</v>
      </c>
      <c r="N61" s="35">
        <v>3522.9346390619999</v>
      </c>
      <c r="O61" s="44">
        <v>10.36</v>
      </c>
      <c r="P61" s="40">
        <v>806.947873577</v>
      </c>
      <c r="Q61" s="40">
        <v>1157.725679742</v>
      </c>
      <c r="R61" s="40">
        <v>1439.2022928270003</v>
      </c>
      <c r="S61" s="45">
        <v>2088.8450861739998</v>
      </c>
      <c r="U61" s="39">
        <v>77.36984973514322</v>
      </c>
      <c r="V61" s="35">
        <v>77.36984973514322</v>
      </c>
      <c r="W61" s="45">
        <v>77.36984973514322</v>
      </c>
      <c r="X61" s="40"/>
      <c r="Y61" s="39">
        <f t="shared" si="0"/>
        <v>2823.7739349351432</v>
      </c>
      <c r="Z61" s="35">
        <f t="shared" si="1"/>
        <v>3600.3044887971432</v>
      </c>
      <c r="AA61" s="45">
        <f t="shared" si="2"/>
        <v>2166.2149359091432</v>
      </c>
      <c r="AB61" s="41"/>
    </row>
    <row r="62" spans="1:28" ht="15" x14ac:dyDescent="0.25">
      <c r="A62" s="42">
        <v>42335</v>
      </c>
      <c r="B62" s="30">
        <v>6.19</v>
      </c>
      <c r="C62" s="31">
        <v>1325.3489875</v>
      </c>
      <c r="D62" s="31">
        <v>1782.4227695</v>
      </c>
      <c r="E62" s="31">
        <v>2083.5602171</v>
      </c>
      <c r="F62" s="31">
        <v>400.58940510999997</v>
      </c>
      <c r="G62" s="43">
        <v>243.89285414</v>
      </c>
      <c r="H62" s="43">
        <v>535.26840765999998</v>
      </c>
      <c r="I62" s="31">
        <v>2711.2820631</v>
      </c>
      <c r="J62" s="33">
        <v>1.28</v>
      </c>
      <c r="K62" s="34">
        <v>1911.6074065</v>
      </c>
      <c r="L62" s="34">
        <v>2525.3653057050001</v>
      </c>
      <c r="M62" s="34">
        <v>2859.1108626529999</v>
      </c>
      <c r="N62" s="35">
        <v>3500.947746374</v>
      </c>
      <c r="O62" s="44">
        <v>10.28</v>
      </c>
      <c r="P62" s="40">
        <v>836.9993065000001</v>
      </c>
      <c r="Q62" s="40">
        <v>1163.5561762050002</v>
      </c>
      <c r="R62" s="40">
        <v>1437.5312679530002</v>
      </c>
      <c r="S62" s="45">
        <v>2053.4953737740002</v>
      </c>
      <c r="U62" s="39">
        <v>80.076100975957218</v>
      </c>
      <c r="V62" s="35">
        <v>80.076100975957218</v>
      </c>
      <c r="W62" s="45">
        <v>80.076100975957218</v>
      </c>
      <c r="X62" s="40"/>
      <c r="Y62" s="39">
        <f t="shared" si="0"/>
        <v>2791.3581640759571</v>
      </c>
      <c r="Z62" s="35">
        <f t="shared" si="1"/>
        <v>3581.0238473499571</v>
      </c>
      <c r="AA62" s="45">
        <f t="shared" si="2"/>
        <v>2133.5714747499574</v>
      </c>
      <c r="AB62" s="41"/>
    </row>
    <row r="63" spans="1:28" ht="15" x14ac:dyDescent="0.25">
      <c r="A63" s="42">
        <v>42336</v>
      </c>
      <c r="B63" s="30">
        <v>6.09</v>
      </c>
      <c r="C63" s="31">
        <v>1361.3701096</v>
      </c>
      <c r="D63" s="31">
        <v>1722.1387718000001</v>
      </c>
      <c r="E63" s="31">
        <v>2004.0236477000001</v>
      </c>
      <c r="F63" s="31">
        <v>309.47691816999998</v>
      </c>
      <c r="G63" s="43">
        <v>198.73483121999999</v>
      </c>
      <c r="H63" s="43">
        <v>404.25023253000001</v>
      </c>
      <c r="I63" s="31">
        <v>2523.4117529999999</v>
      </c>
      <c r="J63" s="33">
        <v>1.1499999999999999</v>
      </c>
      <c r="K63" s="34">
        <v>1961.7917332719999</v>
      </c>
      <c r="L63" s="34">
        <v>2446.4443821659997</v>
      </c>
      <c r="M63" s="34">
        <v>2758.8372896720002</v>
      </c>
      <c r="N63" s="35">
        <v>3291.1608096719997</v>
      </c>
      <c r="O63" s="44">
        <v>10.19</v>
      </c>
      <c r="P63" s="40">
        <v>863.04447052</v>
      </c>
      <c r="Q63" s="40">
        <v>1120.9944393100002</v>
      </c>
      <c r="R63" s="40">
        <v>1377.5588841200001</v>
      </c>
      <c r="S63" s="45">
        <v>1886.21111892</v>
      </c>
      <c r="U63" s="39">
        <v>94.552040270472887</v>
      </c>
      <c r="V63" s="35">
        <v>94.552040270472887</v>
      </c>
      <c r="W63" s="45">
        <v>94.552040270472887</v>
      </c>
      <c r="X63" s="40"/>
      <c r="Y63" s="39">
        <f t="shared" si="0"/>
        <v>2617.9637932704727</v>
      </c>
      <c r="Z63" s="35">
        <f t="shared" si="1"/>
        <v>3385.7128499424725</v>
      </c>
      <c r="AA63" s="45">
        <f t="shared" si="2"/>
        <v>1980.7631591904728</v>
      </c>
      <c r="AB63" s="41"/>
    </row>
    <row r="64" spans="1:28" ht="15" x14ac:dyDescent="0.25">
      <c r="A64" s="42">
        <v>42337</v>
      </c>
      <c r="B64" s="30">
        <v>5.95</v>
      </c>
      <c r="C64" s="31">
        <v>1393.4653288</v>
      </c>
      <c r="D64" s="31">
        <v>1761.2175743</v>
      </c>
      <c r="E64" s="31">
        <v>2035.4528408000001</v>
      </c>
      <c r="F64" s="31">
        <v>306.95287747999998</v>
      </c>
      <c r="G64" s="43">
        <v>199.32689113000001</v>
      </c>
      <c r="H64" s="43">
        <v>401.296693</v>
      </c>
      <c r="I64" s="31">
        <v>2549.6173471000002</v>
      </c>
      <c r="J64" s="33">
        <v>1.02</v>
      </c>
      <c r="K64" s="34">
        <v>1999.707079756</v>
      </c>
      <c r="L64" s="34">
        <v>2491.9628438179998</v>
      </c>
      <c r="M64" s="34">
        <v>2795.8541555680004</v>
      </c>
      <c r="N64" s="35">
        <v>3322.6975500860003</v>
      </c>
      <c r="O64" s="44">
        <v>10.1</v>
      </c>
      <c r="P64" s="40">
        <v>883.14012262000006</v>
      </c>
      <c r="Q64" s="40">
        <v>1146.08717501</v>
      </c>
      <c r="R64" s="40">
        <v>1395.3584277600003</v>
      </c>
      <c r="S64" s="45">
        <v>1898.8500362700001</v>
      </c>
      <c r="U64" s="39">
        <v>92.532825051386894</v>
      </c>
      <c r="V64" s="35">
        <v>92.532825051386894</v>
      </c>
      <c r="W64" s="45">
        <v>92.532825051386894</v>
      </c>
      <c r="X64" s="40"/>
      <c r="Y64" s="39">
        <f t="shared" si="0"/>
        <v>2642.1501721513869</v>
      </c>
      <c r="Z64" s="35">
        <f t="shared" si="1"/>
        <v>3415.230375137387</v>
      </c>
      <c r="AA64" s="45">
        <f t="shared" si="2"/>
        <v>1991.3828613213871</v>
      </c>
      <c r="AB64" s="41"/>
    </row>
    <row r="65" spans="1:28" ht="15" x14ac:dyDescent="0.25">
      <c r="A65" s="42">
        <v>42338</v>
      </c>
      <c r="B65" s="30">
        <v>5.82</v>
      </c>
      <c r="C65" s="31">
        <v>1336.6441236999999</v>
      </c>
      <c r="D65" s="31">
        <v>1843.516748</v>
      </c>
      <c r="E65" s="31">
        <v>2156.269288</v>
      </c>
      <c r="F65" s="31">
        <v>431.86361647000001</v>
      </c>
      <c r="G65" s="43">
        <v>257.97231858999999</v>
      </c>
      <c r="H65" s="43">
        <v>583.77076392000004</v>
      </c>
      <c r="I65" s="31">
        <v>2821.3958217999998</v>
      </c>
      <c r="J65" s="33">
        <v>0.89</v>
      </c>
      <c r="K65" s="34">
        <v>1911.3271052729999</v>
      </c>
      <c r="L65" s="34">
        <v>2587.5409360359999</v>
      </c>
      <c r="M65" s="34">
        <v>2934.1328565170002</v>
      </c>
      <c r="N65" s="35">
        <v>3613.776333886</v>
      </c>
      <c r="O65" s="44">
        <v>10.01</v>
      </c>
      <c r="P65" s="40">
        <v>848.221873641</v>
      </c>
      <c r="Q65" s="40">
        <v>1211.171647012</v>
      </c>
      <c r="R65" s="40">
        <v>1495.1641455889999</v>
      </c>
      <c r="S65" s="45">
        <v>2147.9527496619999</v>
      </c>
      <c r="U65" s="39">
        <v>71.591524112355472</v>
      </c>
      <c r="V65" s="35">
        <v>71.591524112355472</v>
      </c>
      <c r="W65" s="45">
        <v>71.591524112355472</v>
      </c>
      <c r="X65" s="40"/>
      <c r="Y65" s="39">
        <f t="shared" si="0"/>
        <v>2892.9873459123551</v>
      </c>
      <c r="Z65" s="35">
        <f t="shared" si="1"/>
        <v>3685.3678579983552</v>
      </c>
      <c r="AA65" s="45">
        <f t="shared" si="2"/>
        <v>2219.5442737743551</v>
      </c>
      <c r="AB65" s="41"/>
    </row>
    <row r="66" spans="1:28" ht="15" x14ac:dyDescent="0.25">
      <c r="A66" s="42">
        <v>42339</v>
      </c>
      <c r="B66" s="30">
        <v>5.7</v>
      </c>
      <c r="C66" s="31">
        <v>1350.6670016999999</v>
      </c>
      <c r="D66" s="31">
        <v>1861.6814773999999</v>
      </c>
      <c r="E66" s="31">
        <v>2175.0208241</v>
      </c>
      <c r="F66" s="31">
        <v>432.42123948</v>
      </c>
      <c r="G66" s="43">
        <v>258.40066116999998</v>
      </c>
      <c r="H66" s="43">
        <v>584.43859969000005</v>
      </c>
      <c r="I66" s="31">
        <v>2841.0274153999999</v>
      </c>
      <c r="J66" s="33">
        <v>0.8</v>
      </c>
      <c r="K66" s="34">
        <v>1921.8032670499999</v>
      </c>
      <c r="L66" s="34">
        <v>2601.1226536499998</v>
      </c>
      <c r="M66" s="34">
        <v>2947.96188033</v>
      </c>
      <c r="N66" s="35">
        <v>3628.3948737599999</v>
      </c>
      <c r="O66" s="44">
        <v>9.92</v>
      </c>
      <c r="P66" s="40">
        <v>858.79046296999991</v>
      </c>
      <c r="Q66" s="40">
        <v>1224.8566276500001</v>
      </c>
      <c r="R66" s="40">
        <v>1509.3450573059999</v>
      </c>
      <c r="S66" s="45">
        <v>2162.927277792</v>
      </c>
      <c r="U66" s="39">
        <v>70.078854244205786</v>
      </c>
      <c r="V66" s="35">
        <v>70.078854244205786</v>
      </c>
      <c r="W66" s="45">
        <v>70.078854244205786</v>
      </c>
      <c r="X66" s="40"/>
      <c r="Y66" s="39">
        <f t="shared" si="0"/>
        <v>2911.1062696442059</v>
      </c>
      <c r="Z66" s="35">
        <f t="shared" si="1"/>
        <v>3698.4737280042054</v>
      </c>
      <c r="AA66" s="45">
        <f t="shared" si="2"/>
        <v>2233.0061320362056</v>
      </c>
      <c r="AB66" s="41"/>
    </row>
    <row r="67" spans="1:28" ht="15" x14ac:dyDescent="0.25">
      <c r="A67" s="42">
        <v>42340</v>
      </c>
      <c r="B67" s="30">
        <v>5.62</v>
      </c>
      <c r="C67" s="31">
        <v>1359.9576053999999</v>
      </c>
      <c r="D67" s="31">
        <v>1873.721509</v>
      </c>
      <c r="E67" s="31">
        <v>2187.6329553</v>
      </c>
      <c r="F67" s="31">
        <v>432.97886247999998</v>
      </c>
      <c r="G67" s="43">
        <v>258.82900375999998</v>
      </c>
      <c r="H67" s="43">
        <v>585.10643545000005</v>
      </c>
      <c r="I67" s="31">
        <v>2854.4017475000001</v>
      </c>
      <c r="J67" s="33">
        <v>0.72</v>
      </c>
      <c r="K67" s="34">
        <v>1931.0442107199999</v>
      </c>
      <c r="L67" s="34">
        <v>2613.1072035300003</v>
      </c>
      <c r="M67" s="34">
        <v>2960.5197406000002</v>
      </c>
      <c r="N67" s="35">
        <v>3641.7127318900002</v>
      </c>
      <c r="O67" s="44">
        <v>9.84</v>
      </c>
      <c r="P67" s="40">
        <v>868.12383510399991</v>
      </c>
      <c r="Q67" s="40">
        <v>1236.9444414659999</v>
      </c>
      <c r="R67" s="40">
        <v>1522.0039279600001</v>
      </c>
      <c r="S67" s="45">
        <v>2176.3502466580003</v>
      </c>
      <c r="U67" s="39">
        <v>69.048324090286087</v>
      </c>
      <c r="V67" s="35">
        <v>69.048324090286087</v>
      </c>
      <c r="W67" s="45">
        <v>69.048324090286087</v>
      </c>
      <c r="X67" s="40"/>
      <c r="Y67" s="39">
        <f t="shared" si="0"/>
        <v>2923.4500715902859</v>
      </c>
      <c r="Z67" s="35">
        <f t="shared" si="1"/>
        <v>3710.7610559802861</v>
      </c>
      <c r="AA67" s="45">
        <f t="shared" si="2"/>
        <v>2245.3985707482861</v>
      </c>
      <c r="AB67" s="41"/>
    </row>
    <row r="68" spans="1:28" ht="15" x14ac:dyDescent="0.25">
      <c r="A68" s="42">
        <v>42341</v>
      </c>
      <c r="B68" s="30">
        <v>5.54</v>
      </c>
      <c r="C68" s="31">
        <v>1368.488415</v>
      </c>
      <c r="D68" s="31">
        <v>1884.7695907</v>
      </c>
      <c r="E68" s="31">
        <v>2199.2032091999999</v>
      </c>
      <c r="F68" s="31">
        <v>433.53648549000002</v>
      </c>
      <c r="G68" s="43">
        <v>259.25734634000003</v>
      </c>
      <c r="H68" s="43">
        <v>585.77427121999995</v>
      </c>
      <c r="I68" s="31">
        <v>2866.7341305</v>
      </c>
      <c r="J68" s="33">
        <v>0.63</v>
      </c>
      <c r="K68" s="34">
        <v>1940.690742302</v>
      </c>
      <c r="L68" s="34">
        <v>2625.6086411699998</v>
      </c>
      <c r="M68" s="34">
        <v>2973.6129327829999</v>
      </c>
      <c r="N68" s="35">
        <v>3655.5952827780002</v>
      </c>
      <c r="O68" s="44">
        <v>9.76</v>
      </c>
      <c r="P68" s="40">
        <v>876.69741271600014</v>
      </c>
      <c r="Q68" s="40">
        <v>1248.04030496</v>
      </c>
      <c r="R68" s="40">
        <v>1533.620921314</v>
      </c>
      <c r="S68" s="45">
        <v>2188.7312664239998</v>
      </c>
      <c r="U68" s="39">
        <v>68.09807906450375</v>
      </c>
      <c r="V68" s="35">
        <v>68.09807906450375</v>
      </c>
      <c r="W68" s="45">
        <v>68.09807906450375</v>
      </c>
      <c r="X68" s="40"/>
      <c r="Y68" s="39">
        <f t="shared" si="0"/>
        <v>2934.832209564504</v>
      </c>
      <c r="Z68" s="35">
        <f t="shared" si="1"/>
        <v>3723.6933618425041</v>
      </c>
      <c r="AA68" s="45">
        <f t="shared" si="2"/>
        <v>2256.8293454885038</v>
      </c>
      <c r="AB68" s="41"/>
    </row>
    <row r="69" spans="1:28" ht="15" x14ac:dyDescent="0.25">
      <c r="A69" s="42">
        <v>42342</v>
      </c>
      <c r="B69" s="30">
        <v>5.48</v>
      </c>
      <c r="C69" s="31">
        <v>1409.4977807</v>
      </c>
      <c r="D69" s="31">
        <v>1889.1761128000001</v>
      </c>
      <c r="E69" s="31">
        <v>2194.9008792999998</v>
      </c>
      <c r="F69" s="31">
        <v>404.14630940000001</v>
      </c>
      <c r="G69" s="43">
        <v>246.70343331000001</v>
      </c>
      <c r="H69" s="43">
        <v>539.5471933</v>
      </c>
      <c r="I69" s="31">
        <v>2828.0098807999998</v>
      </c>
      <c r="J69" s="33">
        <v>0.56999999999999995</v>
      </c>
      <c r="K69" s="34">
        <v>1995.3994052210001</v>
      </c>
      <c r="L69" s="34">
        <v>2631.7237985890001</v>
      </c>
      <c r="M69" s="34">
        <v>2969.929628678</v>
      </c>
      <c r="N69" s="35">
        <v>3617.1386663759999</v>
      </c>
      <c r="O69" s="44">
        <v>9.7200000000000006</v>
      </c>
      <c r="P69" s="40">
        <v>903.54607235599997</v>
      </c>
      <c r="Q69" s="40">
        <v>1247.953671304</v>
      </c>
      <c r="R69" s="40">
        <v>1525.6296171079998</v>
      </c>
      <c r="S69" s="45">
        <v>2146.5626199359999</v>
      </c>
      <c r="U69" s="39">
        <v>71.081892140579939</v>
      </c>
      <c r="V69" s="35">
        <v>71.081892140579939</v>
      </c>
      <c r="W69" s="45">
        <v>71.081892140579939</v>
      </c>
      <c r="X69" s="40"/>
      <c r="Y69" s="39">
        <f t="shared" si="0"/>
        <v>2899.0917729405796</v>
      </c>
      <c r="Z69" s="35">
        <f t="shared" si="1"/>
        <v>3688.2205585165798</v>
      </c>
      <c r="AA69" s="45">
        <f t="shared" si="2"/>
        <v>2217.6445120765798</v>
      </c>
      <c r="AB69" s="41"/>
    </row>
    <row r="70" spans="1:28" ht="15" x14ac:dyDescent="0.25">
      <c r="A70" s="42">
        <v>42343</v>
      </c>
      <c r="B70" s="30">
        <v>5.41</v>
      </c>
      <c r="C70" s="31">
        <v>1442.6596311999999</v>
      </c>
      <c r="D70" s="31">
        <v>1820.2893554</v>
      </c>
      <c r="E70" s="31">
        <v>2106.1763344999999</v>
      </c>
      <c r="F70" s="31">
        <v>311.88564645999998</v>
      </c>
      <c r="G70" s="43">
        <v>200.84093025000001</v>
      </c>
      <c r="H70" s="43">
        <v>407.22752819999999</v>
      </c>
      <c r="I70" s="31">
        <v>2629.5657465999998</v>
      </c>
      <c r="J70" s="33">
        <v>0.51</v>
      </c>
      <c r="K70" s="34">
        <v>2037.85708342</v>
      </c>
      <c r="L70" s="34">
        <v>2538.3378274500001</v>
      </c>
      <c r="M70" s="34">
        <v>2854.3583517400002</v>
      </c>
      <c r="N70" s="35">
        <v>3390.5651211199997</v>
      </c>
      <c r="O70" s="44">
        <v>9.67</v>
      </c>
      <c r="P70" s="40">
        <v>925.20225437199997</v>
      </c>
      <c r="Q70" s="40">
        <v>1196.0268062300001</v>
      </c>
      <c r="R70" s="40">
        <v>1455.716050124</v>
      </c>
      <c r="S70" s="45">
        <v>1967.9622087519997</v>
      </c>
      <c r="U70" s="39">
        <v>86.372574518773973</v>
      </c>
      <c r="V70" s="35">
        <v>86.372574518773973</v>
      </c>
      <c r="W70" s="45">
        <v>86.372574518773973</v>
      </c>
      <c r="X70" s="40"/>
      <c r="Y70" s="39">
        <f t="shared" si="0"/>
        <v>2715.9383211187737</v>
      </c>
      <c r="Z70" s="35">
        <f t="shared" si="1"/>
        <v>3476.9376956387737</v>
      </c>
      <c r="AA70" s="45">
        <f t="shared" si="2"/>
        <v>2054.3347832707736</v>
      </c>
      <c r="AB70" s="41"/>
    </row>
    <row r="71" spans="1:28" ht="15" x14ac:dyDescent="0.25">
      <c r="A71" s="42">
        <v>42344</v>
      </c>
      <c r="B71" s="30">
        <v>5.35</v>
      </c>
      <c r="C71" s="31">
        <v>1466.5586026000001</v>
      </c>
      <c r="D71" s="31">
        <v>1849.3759024000001</v>
      </c>
      <c r="E71" s="31">
        <v>2127.0176614000002</v>
      </c>
      <c r="F71" s="31">
        <v>309.36812221999998</v>
      </c>
      <c r="G71" s="43">
        <v>201.41339543999999</v>
      </c>
      <c r="H71" s="43">
        <v>404.22821816999999</v>
      </c>
      <c r="I71" s="31">
        <v>2644.956506</v>
      </c>
      <c r="J71" s="33">
        <v>0.44</v>
      </c>
      <c r="K71" s="34">
        <v>2069.973527397</v>
      </c>
      <c r="L71" s="34">
        <v>2576.7591911600002</v>
      </c>
      <c r="M71" s="34">
        <v>2883.809294014</v>
      </c>
      <c r="N71" s="35">
        <v>3414.362547274</v>
      </c>
      <c r="O71" s="44">
        <v>9.6300000000000008</v>
      </c>
      <c r="P71" s="40">
        <v>940.56758872399996</v>
      </c>
      <c r="Q71" s="40">
        <v>1215.32285232</v>
      </c>
      <c r="R71" s="40">
        <v>1467.3296394879999</v>
      </c>
      <c r="S71" s="45">
        <v>1974.2726248079998</v>
      </c>
      <c r="U71" s="39">
        <v>85.186672932449312</v>
      </c>
      <c r="V71" s="35">
        <v>85.186672932449312</v>
      </c>
      <c r="W71" s="45">
        <v>85.186672932449312</v>
      </c>
      <c r="X71" s="40"/>
      <c r="Y71" s="39">
        <f t="shared" si="0"/>
        <v>2730.1431789324492</v>
      </c>
      <c r="Z71" s="35">
        <f t="shared" si="1"/>
        <v>3499.5492202064493</v>
      </c>
      <c r="AA71" s="45">
        <f t="shared" si="2"/>
        <v>2059.4592977404491</v>
      </c>
      <c r="AB71" s="41"/>
    </row>
    <row r="72" spans="1:28" ht="15" x14ac:dyDescent="0.25">
      <c r="A72" s="42">
        <v>42345</v>
      </c>
      <c r="B72" s="30">
        <v>5.25</v>
      </c>
      <c r="C72" s="31">
        <v>1401.6103181000001</v>
      </c>
      <c r="D72" s="31">
        <v>1927.6865797</v>
      </c>
      <c r="E72" s="31">
        <v>2244.1502150000001</v>
      </c>
      <c r="F72" s="31">
        <v>435.76697751</v>
      </c>
      <c r="G72" s="43">
        <v>260.97071665999999</v>
      </c>
      <c r="H72" s="43">
        <v>588.44561428999998</v>
      </c>
      <c r="I72" s="31">
        <v>2914.6406892</v>
      </c>
      <c r="J72" s="33">
        <v>0.39</v>
      </c>
      <c r="K72" s="34">
        <v>1967.7887201960002</v>
      </c>
      <c r="L72" s="34">
        <v>2660.761330546</v>
      </c>
      <c r="M72" s="34">
        <v>3010.4585809099999</v>
      </c>
      <c r="N72" s="35">
        <v>3695.2445798700001</v>
      </c>
      <c r="O72" s="44">
        <v>9.61</v>
      </c>
      <c r="P72" s="40">
        <v>893.6807228040002</v>
      </c>
      <c r="Q72" s="40">
        <v>1270.0310419040002</v>
      </c>
      <c r="R72" s="40">
        <v>1556.6801583400002</v>
      </c>
      <c r="S72" s="45">
        <v>2214.3458407799999</v>
      </c>
      <c r="U72" s="39">
        <v>64.406743082883111</v>
      </c>
      <c r="V72" s="35">
        <v>64.406743082883111</v>
      </c>
      <c r="W72" s="45">
        <v>64.406743082883111</v>
      </c>
      <c r="X72" s="40"/>
      <c r="Y72" s="39">
        <f t="shared" ref="Y72:Y135" si="3">+I72+U72</f>
        <v>2979.0474322828832</v>
      </c>
      <c r="Z72" s="35">
        <f t="shared" ref="Z72:Z135" si="4">+N72+V72</f>
        <v>3759.6513229528832</v>
      </c>
      <c r="AA72" s="45">
        <f t="shared" ref="AA72:AA135" si="5">+S72+W72</f>
        <v>2278.7525838628831</v>
      </c>
      <c r="AB72" s="41"/>
    </row>
    <row r="73" spans="1:28" ht="15" x14ac:dyDescent="0.25">
      <c r="A73" s="42">
        <v>42346</v>
      </c>
      <c r="B73" s="30">
        <v>5.16</v>
      </c>
      <c r="C73" s="31">
        <v>1412.0237732999999</v>
      </c>
      <c r="D73" s="31">
        <v>1941.1637845</v>
      </c>
      <c r="E73" s="31">
        <v>2258.2620935</v>
      </c>
      <c r="F73" s="31">
        <v>436.32460051999999</v>
      </c>
      <c r="G73" s="43">
        <v>261.39905923999999</v>
      </c>
      <c r="H73" s="43">
        <v>589.11345004999998</v>
      </c>
      <c r="I73" s="31">
        <v>2929.5437606999999</v>
      </c>
      <c r="J73" s="33">
        <v>0.34</v>
      </c>
      <c r="K73" s="34">
        <v>1973.4934220800001</v>
      </c>
      <c r="L73" s="34">
        <v>2668.150422406</v>
      </c>
      <c r="M73" s="34">
        <v>3018.2100097960001</v>
      </c>
      <c r="N73" s="35">
        <v>3703.6673760439999</v>
      </c>
      <c r="O73" s="44">
        <v>9.59</v>
      </c>
      <c r="P73" s="40">
        <v>895.98424132999992</v>
      </c>
      <c r="Q73" s="40">
        <v>1272.999716881</v>
      </c>
      <c r="R73" s="40">
        <v>1559.8037388960001</v>
      </c>
      <c r="S73" s="45">
        <v>2218.056703444</v>
      </c>
      <c r="U73" s="39">
        <v>63.258419230002929</v>
      </c>
      <c r="V73" s="35">
        <v>63.258419230002929</v>
      </c>
      <c r="W73" s="45">
        <v>63.258419230002929</v>
      </c>
      <c r="X73" s="40"/>
      <c r="Y73" s="39">
        <f t="shared" si="3"/>
        <v>2992.8021799300027</v>
      </c>
      <c r="Z73" s="35">
        <f t="shared" si="4"/>
        <v>3766.9257952740027</v>
      </c>
      <c r="AA73" s="45">
        <f t="shared" si="5"/>
        <v>2281.3151226740029</v>
      </c>
      <c r="AB73" s="41"/>
    </row>
    <row r="74" spans="1:28" ht="15" x14ac:dyDescent="0.25">
      <c r="A74" s="42">
        <v>42347</v>
      </c>
      <c r="B74" s="30">
        <v>5.1100000000000003</v>
      </c>
      <c r="C74" s="31">
        <v>1418.7647185999999</v>
      </c>
      <c r="D74" s="31">
        <v>1949.9179591</v>
      </c>
      <c r="E74" s="31">
        <v>2267.4343709999998</v>
      </c>
      <c r="F74" s="31">
        <v>436.88222352000003</v>
      </c>
      <c r="G74" s="43">
        <v>261.82740181999998</v>
      </c>
      <c r="H74" s="43">
        <v>589.78128581999999</v>
      </c>
      <c r="I74" s="31">
        <v>2939.3895275999998</v>
      </c>
      <c r="J74" s="33">
        <v>0.28000000000000003</v>
      </c>
      <c r="K74" s="34">
        <v>1981.350292052</v>
      </c>
      <c r="L74" s="34">
        <v>2678.3581793980002</v>
      </c>
      <c r="M74" s="34">
        <v>3028.905447093</v>
      </c>
      <c r="N74" s="35">
        <v>3715.0635413370001</v>
      </c>
      <c r="O74" s="44">
        <v>9.58</v>
      </c>
      <c r="P74" s="40">
        <v>898.11098913199987</v>
      </c>
      <c r="Q74" s="40">
        <v>1275.7714198179999</v>
      </c>
      <c r="R74" s="40">
        <v>1562.7189030629997</v>
      </c>
      <c r="S74" s="45">
        <v>2221.529726067</v>
      </c>
      <c r="U74" s="39">
        <v>62.499775014871325</v>
      </c>
      <c r="V74" s="35">
        <v>62.499775014871325</v>
      </c>
      <c r="W74" s="45">
        <v>62.499775014871325</v>
      </c>
      <c r="X74" s="40"/>
      <c r="Y74" s="39">
        <f t="shared" si="3"/>
        <v>3001.8893026148712</v>
      </c>
      <c r="Z74" s="35">
        <f t="shared" si="4"/>
        <v>3777.5633163518714</v>
      </c>
      <c r="AA74" s="45">
        <f t="shared" si="5"/>
        <v>2284.0295010818713</v>
      </c>
      <c r="AB74" s="41"/>
    </row>
    <row r="75" spans="1:28" ht="15" x14ac:dyDescent="0.25">
      <c r="A75" s="42">
        <v>42348</v>
      </c>
      <c r="B75" s="30">
        <v>5.0599999999999996</v>
      </c>
      <c r="C75" s="31">
        <v>1423.3964023999999</v>
      </c>
      <c r="D75" s="31">
        <v>1955.9424808000001</v>
      </c>
      <c r="E75" s="31">
        <v>2273.7553087000001</v>
      </c>
      <c r="F75" s="31">
        <v>437.43984653000001</v>
      </c>
      <c r="G75" s="43">
        <v>262.25574440000003</v>
      </c>
      <c r="H75" s="43">
        <v>590.44912159</v>
      </c>
      <c r="I75" s="31">
        <v>2946.3839097999999</v>
      </c>
      <c r="J75" s="33">
        <v>0.23</v>
      </c>
      <c r="K75" s="34">
        <v>1985.9330252509999</v>
      </c>
      <c r="L75" s="34">
        <v>2684.3280124570001</v>
      </c>
      <c r="M75" s="34">
        <v>3035.172889162</v>
      </c>
      <c r="N75" s="35">
        <v>3722.0022563379998</v>
      </c>
      <c r="O75" s="44">
        <v>9.56</v>
      </c>
      <c r="P75" s="40">
        <v>899.29395874999989</v>
      </c>
      <c r="Q75" s="40">
        <v>1277.3224202500001</v>
      </c>
      <c r="R75" s="40">
        <v>1564.3600474</v>
      </c>
      <c r="S75" s="45">
        <v>2223.7581210999997</v>
      </c>
      <c r="U75" s="39">
        <v>61.960838063758914</v>
      </c>
      <c r="V75" s="35">
        <v>61.960838063758914</v>
      </c>
      <c r="W75" s="45">
        <v>61.960838063758914</v>
      </c>
      <c r="X75" s="40"/>
      <c r="Y75" s="39">
        <f t="shared" si="3"/>
        <v>3008.3447478637586</v>
      </c>
      <c r="Z75" s="35">
        <f t="shared" si="4"/>
        <v>3783.9630944017586</v>
      </c>
      <c r="AA75" s="45">
        <f t="shared" si="5"/>
        <v>2285.7189591637584</v>
      </c>
      <c r="AB75" s="41"/>
    </row>
    <row r="76" spans="1:28" ht="15" x14ac:dyDescent="0.25">
      <c r="A76" s="42">
        <v>42349</v>
      </c>
      <c r="B76" s="30">
        <v>5.0199999999999996</v>
      </c>
      <c r="C76" s="31">
        <v>1462.910664</v>
      </c>
      <c r="D76" s="31">
        <v>1956.9521671</v>
      </c>
      <c r="E76" s="31">
        <v>2265.7917069999999</v>
      </c>
      <c r="F76" s="31">
        <v>407.70321368999998</v>
      </c>
      <c r="G76" s="43">
        <v>249.51401247999999</v>
      </c>
      <c r="H76" s="43">
        <v>543.82597893000002</v>
      </c>
      <c r="I76" s="31">
        <v>2903.5663648999998</v>
      </c>
      <c r="J76" s="33">
        <v>0.17</v>
      </c>
      <c r="K76" s="34">
        <v>2041.3001595850001</v>
      </c>
      <c r="L76" s="34">
        <v>2690.0359245700001</v>
      </c>
      <c r="M76" s="34">
        <v>3030.9675337449999</v>
      </c>
      <c r="N76" s="35">
        <v>3682.6551087399998</v>
      </c>
      <c r="O76" s="44">
        <v>9.5500000000000007</v>
      </c>
      <c r="P76" s="40">
        <v>922.68294956699992</v>
      </c>
      <c r="Q76" s="40">
        <v>1272.2368224939999</v>
      </c>
      <c r="R76" s="40">
        <v>1551.1017079989997</v>
      </c>
      <c r="S76" s="45">
        <v>2175.8814144679995</v>
      </c>
      <c r="U76" s="39">
        <v>65.260051123995396</v>
      </c>
      <c r="V76" s="35">
        <v>65.260051123995396</v>
      </c>
      <c r="W76" s="45">
        <v>65.260051123995396</v>
      </c>
      <c r="X76" s="40"/>
      <c r="Y76" s="39">
        <f t="shared" si="3"/>
        <v>2968.8264160239951</v>
      </c>
      <c r="Z76" s="35">
        <f t="shared" si="4"/>
        <v>3747.9151598639951</v>
      </c>
      <c r="AA76" s="45">
        <f t="shared" si="5"/>
        <v>2241.1414655919948</v>
      </c>
      <c r="AB76" s="41"/>
    </row>
    <row r="77" spans="1:28" ht="15" x14ac:dyDescent="0.25">
      <c r="A77" s="42">
        <v>42350</v>
      </c>
      <c r="B77" s="30">
        <v>5</v>
      </c>
      <c r="C77" s="31">
        <v>1492.0944981</v>
      </c>
      <c r="D77" s="31">
        <v>1880.0208367</v>
      </c>
      <c r="E77" s="31">
        <v>2168.5449027999998</v>
      </c>
      <c r="F77" s="31">
        <v>314.29437474999997</v>
      </c>
      <c r="G77" s="43">
        <v>202.94702927</v>
      </c>
      <c r="H77" s="43">
        <v>410.20482386999998</v>
      </c>
      <c r="I77" s="31">
        <v>2695.2263966999999</v>
      </c>
      <c r="J77" s="33">
        <v>0.11</v>
      </c>
      <c r="K77" s="34">
        <v>2085.7155439409999</v>
      </c>
      <c r="L77" s="34">
        <v>2596.2123887890002</v>
      </c>
      <c r="M77" s="34">
        <v>2914.8158219109996</v>
      </c>
      <c r="N77" s="35">
        <v>3454.2752256659996</v>
      </c>
      <c r="O77" s="44">
        <v>9.51</v>
      </c>
      <c r="P77" s="40">
        <v>944.60351308099996</v>
      </c>
      <c r="Q77" s="40">
        <v>1219.484251849</v>
      </c>
      <c r="R77" s="40">
        <v>1480.2664068509998</v>
      </c>
      <c r="S77" s="45">
        <v>1995.162957306</v>
      </c>
      <c r="U77" s="39">
        <v>81.3132355291268</v>
      </c>
      <c r="V77" s="35">
        <v>81.3132355291268</v>
      </c>
      <c r="W77" s="45">
        <v>81.3132355291268</v>
      </c>
      <c r="X77" s="40"/>
      <c r="Y77" s="39">
        <f t="shared" si="3"/>
        <v>2776.5396322291267</v>
      </c>
      <c r="Z77" s="35">
        <f t="shared" si="4"/>
        <v>3535.5884611951265</v>
      </c>
      <c r="AA77" s="45">
        <f t="shared" si="5"/>
        <v>2076.4761928351268</v>
      </c>
      <c r="AB77" s="41"/>
    </row>
    <row r="78" spans="1:28" ht="15" x14ac:dyDescent="0.25">
      <c r="A78" s="42">
        <v>42351</v>
      </c>
      <c r="B78" s="30">
        <v>4.96</v>
      </c>
      <c r="C78" s="31">
        <v>1513.5003509000001</v>
      </c>
      <c r="D78" s="31">
        <v>1906.0644726</v>
      </c>
      <c r="E78" s="31">
        <v>2186.1009156999999</v>
      </c>
      <c r="F78" s="31">
        <v>311.78336696000002</v>
      </c>
      <c r="G78" s="43">
        <v>203.49989973999999</v>
      </c>
      <c r="H78" s="43">
        <v>407.15974333999998</v>
      </c>
      <c r="I78" s="31">
        <v>2707.2719520000001</v>
      </c>
      <c r="J78" s="33">
        <v>0.04</v>
      </c>
      <c r="K78" s="34">
        <v>2117.7760512559998</v>
      </c>
      <c r="L78" s="34">
        <v>2634.530887248</v>
      </c>
      <c r="M78" s="34">
        <v>2944.043257972</v>
      </c>
      <c r="N78" s="35">
        <v>3477.841324212</v>
      </c>
      <c r="O78" s="44">
        <v>9.4700000000000006</v>
      </c>
      <c r="P78" s="40">
        <v>959.58095890699997</v>
      </c>
      <c r="Q78" s="40">
        <v>1238.3035925059999</v>
      </c>
      <c r="R78" s="40">
        <v>1491.3204352839998</v>
      </c>
      <c r="S78" s="45">
        <v>2000.9166941389999</v>
      </c>
      <c r="U78" s="39">
        <v>80.385091389700406</v>
      </c>
      <c r="V78" s="35">
        <v>80.385091389700406</v>
      </c>
      <c r="W78" s="45">
        <v>80.385091389700406</v>
      </c>
      <c r="X78" s="40"/>
      <c r="Y78" s="39">
        <f t="shared" si="3"/>
        <v>2787.6570433897004</v>
      </c>
      <c r="Z78" s="35">
        <f t="shared" si="4"/>
        <v>3558.2264156017004</v>
      </c>
      <c r="AA78" s="45">
        <f t="shared" si="5"/>
        <v>2081.3017855287003</v>
      </c>
      <c r="AB78" s="41"/>
    </row>
    <row r="79" spans="1:28" ht="15" x14ac:dyDescent="0.25">
      <c r="A79" s="42">
        <v>42352</v>
      </c>
      <c r="B79" s="30">
        <v>4.9000000000000004</v>
      </c>
      <c r="C79" s="31">
        <v>1442.4215532999999</v>
      </c>
      <c r="D79" s="31">
        <v>1980.6623416</v>
      </c>
      <c r="E79" s="31">
        <v>2299.6991905</v>
      </c>
      <c r="F79" s="31">
        <v>439.67033856</v>
      </c>
      <c r="G79" s="43">
        <v>263.96911471999999</v>
      </c>
      <c r="H79" s="43">
        <v>593.12046465000003</v>
      </c>
      <c r="I79" s="31">
        <v>2974.9035871000001</v>
      </c>
      <c r="J79" s="33">
        <v>-0.02</v>
      </c>
      <c r="K79" s="34">
        <v>2015.240775604</v>
      </c>
      <c r="L79" s="34">
        <v>2722.3974427479998</v>
      </c>
      <c r="M79" s="34">
        <v>3075.0867064119998</v>
      </c>
      <c r="N79" s="35">
        <v>3764.747631016</v>
      </c>
      <c r="O79" s="44">
        <v>9.44</v>
      </c>
      <c r="P79" s="40">
        <v>913.84446605200003</v>
      </c>
      <c r="Q79" s="40">
        <v>1296.2157238740001</v>
      </c>
      <c r="R79" s="40">
        <v>1584.1993282560002</v>
      </c>
      <c r="S79" s="45">
        <v>2246.0637579580002</v>
      </c>
      <c r="U79" s="39">
        <v>59.763316182444989</v>
      </c>
      <c r="V79" s="35">
        <v>59.763316182444989</v>
      </c>
      <c r="W79" s="45">
        <v>59.763316182444989</v>
      </c>
      <c r="X79" s="40"/>
      <c r="Y79" s="39">
        <f t="shared" si="3"/>
        <v>3034.6669032824452</v>
      </c>
      <c r="Z79" s="35">
        <f t="shared" si="4"/>
        <v>3824.5109471984451</v>
      </c>
      <c r="AA79" s="45">
        <f t="shared" si="5"/>
        <v>2305.8270741404453</v>
      </c>
      <c r="AB79" s="41"/>
    </row>
    <row r="80" spans="1:28" ht="15" x14ac:dyDescent="0.25">
      <c r="A80" s="42">
        <v>42353</v>
      </c>
      <c r="B80" s="30">
        <v>4.8499999999999996</v>
      </c>
      <c r="C80" s="31">
        <v>1448.1187649999999</v>
      </c>
      <c r="D80" s="31">
        <v>1988.0433794999999</v>
      </c>
      <c r="E80" s="31">
        <v>2307.4423302</v>
      </c>
      <c r="F80" s="31">
        <v>440.22796155999998</v>
      </c>
      <c r="G80" s="43">
        <v>264.39745729999999</v>
      </c>
      <c r="H80" s="43">
        <v>593.78830042000004</v>
      </c>
      <c r="I80" s="31">
        <v>2983.3199644000001</v>
      </c>
      <c r="J80" s="33">
        <v>-0.1</v>
      </c>
      <c r="K80" s="34">
        <v>2024.380620675</v>
      </c>
      <c r="L80" s="34">
        <v>2734.2452082899999</v>
      </c>
      <c r="M80" s="34">
        <v>3087.5029940549998</v>
      </c>
      <c r="N80" s="35">
        <v>3777.9230803</v>
      </c>
      <c r="O80" s="44">
        <v>9.3800000000000008</v>
      </c>
      <c r="P80" s="40">
        <v>920.75185465499976</v>
      </c>
      <c r="Q80" s="40">
        <v>1305.1556452739997</v>
      </c>
      <c r="R80" s="40">
        <v>1593.5686317629998</v>
      </c>
      <c r="S80" s="45">
        <v>2256.13771894</v>
      </c>
      <c r="U80" s="39">
        <v>59.114810482903167</v>
      </c>
      <c r="V80" s="35">
        <v>59.114810482903167</v>
      </c>
      <c r="W80" s="45">
        <v>59.114810482903167</v>
      </c>
      <c r="X80" s="40"/>
      <c r="Y80" s="39">
        <f t="shared" si="3"/>
        <v>3042.4347748829032</v>
      </c>
      <c r="Z80" s="35">
        <f t="shared" si="4"/>
        <v>3837.0378907829031</v>
      </c>
      <c r="AA80" s="45">
        <f t="shared" si="5"/>
        <v>2315.2525294229031</v>
      </c>
      <c r="AB80" s="41"/>
    </row>
    <row r="81" spans="1:28" ht="15" x14ac:dyDescent="0.25">
      <c r="A81" s="42">
        <v>42354</v>
      </c>
      <c r="B81" s="30">
        <v>4.82</v>
      </c>
      <c r="C81" s="31">
        <v>1451.3428729</v>
      </c>
      <c r="D81" s="31">
        <v>1992.2170495</v>
      </c>
      <c r="E81" s="31">
        <v>2311.8286143999999</v>
      </c>
      <c r="F81" s="31">
        <v>440.78558457000003</v>
      </c>
      <c r="G81" s="43">
        <v>264.82579987999998</v>
      </c>
      <c r="H81" s="43">
        <v>594.45613619000005</v>
      </c>
      <c r="I81" s="31">
        <v>2988.3206928999998</v>
      </c>
      <c r="J81" s="33">
        <v>-0.18</v>
      </c>
      <c r="K81" s="34">
        <v>2033.3748823999999</v>
      </c>
      <c r="L81" s="34">
        <v>2745.8996564999998</v>
      </c>
      <c r="M81" s="34">
        <v>3099.7133003999998</v>
      </c>
      <c r="N81" s="35">
        <v>3790.8924763999999</v>
      </c>
      <c r="O81" s="44">
        <v>9.32</v>
      </c>
      <c r="P81" s="40">
        <v>927.5140643499999</v>
      </c>
      <c r="Q81" s="40">
        <v>1313.9027032000001</v>
      </c>
      <c r="R81" s="40">
        <v>1602.7323969999998</v>
      </c>
      <c r="S81" s="45">
        <v>2266.00608775</v>
      </c>
      <c r="U81" s="39">
        <v>58.729490193838771</v>
      </c>
      <c r="V81" s="35">
        <v>58.729490193838771</v>
      </c>
      <c r="W81" s="45">
        <v>58.729490193838771</v>
      </c>
      <c r="X81" s="40"/>
      <c r="Y81" s="39">
        <f t="shared" si="3"/>
        <v>3047.0501830938388</v>
      </c>
      <c r="Z81" s="35">
        <f t="shared" si="4"/>
        <v>3849.6219665938388</v>
      </c>
      <c r="AA81" s="45">
        <f t="shared" si="5"/>
        <v>2324.735577943839</v>
      </c>
      <c r="AB81" s="41"/>
    </row>
    <row r="82" spans="1:28" ht="15" x14ac:dyDescent="0.25">
      <c r="A82" s="42">
        <v>42355</v>
      </c>
      <c r="B82" s="30">
        <v>4.74</v>
      </c>
      <c r="C82" s="31">
        <v>1460.4358777</v>
      </c>
      <c r="D82" s="31">
        <v>2003.9919663999999</v>
      </c>
      <c r="E82" s="31">
        <v>2324.1590233000002</v>
      </c>
      <c r="F82" s="31">
        <v>441.34320757</v>
      </c>
      <c r="G82" s="43">
        <v>265.25414246999998</v>
      </c>
      <c r="H82" s="43">
        <v>595.12397195999995</v>
      </c>
      <c r="I82" s="31">
        <v>3001.4123675999999</v>
      </c>
      <c r="J82" s="33">
        <v>-0.26</v>
      </c>
      <c r="K82" s="34">
        <v>2042.4172142</v>
      </c>
      <c r="L82" s="34">
        <v>2757.6179598999997</v>
      </c>
      <c r="M82" s="34">
        <v>3111.9883308000003</v>
      </c>
      <c r="N82" s="35">
        <v>3803.9265246</v>
      </c>
      <c r="O82" s="44">
        <v>9.26</v>
      </c>
      <c r="P82" s="40">
        <v>934.32474950400001</v>
      </c>
      <c r="Q82" s="40">
        <v>1322.714068276</v>
      </c>
      <c r="R82" s="40">
        <v>1611.9613293200002</v>
      </c>
      <c r="S82" s="45">
        <v>2275.9395696720003</v>
      </c>
      <c r="U82" s="39">
        <v>57.720739592853036</v>
      </c>
      <c r="V82" s="35">
        <v>57.720739592853036</v>
      </c>
      <c r="W82" s="45">
        <v>57.720739592853036</v>
      </c>
      <c r="X82" s="40"/>
      <c r="Y82" s="39">
        <f t="shared" si="3"/>
        <v>3059.133107192853</v>
      </c>
      <c r="Z82" s="35">
        <f t="shared" si="4"/>
        <v>3861.6472641928531</v>
      </c>
      <c r="AA82" s="45">
        <f t="shared" si="5"/>
        <v>2333.6603092648534</v>
      </c>
      <c r="AB82" s="41"/>
    </row>
    <row r="83" spans="1:28" ht="15" x14ac:dyDescent="0.25">
      <c r="A83" s="42">
        <v>42356</v>
      </c>
      <c r="B83" s="30">
        <v>4.66</v>
      </c>
      <c r="C83" s="31">
        <v>1504.3749969999999</v>
      </c>
      <c r="D83" s="31">
        <v>2009.5777063</v>
      </c>
      <c r="E83" s="31">
        <v>2320.8900696999999</v>
      </c>
      <c r="F83" s="31">
        <v>411.26011798000002</v>
      </c>
      <c r="G83" s="43">
        <v>252.32459165</v>
      </c>
      <c r="H83" s="43">
        <v>548.10476457000004</v>
      </c>
      <c r="I83" s="31">
        <v>2963.0410145000001</v>
      </c>
      <c r="J83" s="33">
        <v>-0.38</v>
      </c>
      <c r="K83" s="34">
        <v>2105.056808968</v>
      </c>
      <c r="L83" s="34">
        <v>2770.9749037000001</v>
      </c>
      <c r="M83" s="34">
        <v>3115.6447848039998</v>
      </c>
      <c r="N83" s="35">
        <v>3772.2382911080003</v>
      </c>
      <c r="O83" s="44">
        <v>9.1999999999999993</v>
      </c>
      <c r="P83" s="40">
        <v>963.28463463200001</v>
      </c>
      <c r="Q83" s="40">
        <v>1323.7159451500002</v>
      </c>
      <c r="R83" s="40">
        <v>1604.9800683960002</v>
      </c>
      <c r="S83" s="45">
        <v>2234.1212454920001</v>
      </c>
      <c r="U83" s="39">
        <v>60.677360986772932</v>
      </c>
      <c r="V83" s="35">
        <v>60.677360986772932</v>
      </c>
      <c r="W83" s="45">
        <v>60.677360986772932</v>
      </c>
      <c r="X83" s="40"/>
      <c r="Y83" s="39">
        <f t="shared" si="3"/>
        <v>3023.7183754867729</v>
      </c>
      <c r="Z83" s="35">
        <f t="shared" si="4"/>
        <v>3832.9156520947731</v>
      </c>
      <c r="AA83" s="45">
        <f t="shared" si="5"/>
        <v>2294.7986064787729</v>
      </c>
      <c r="AB83" s="41"/>
    </row>
    <row r="84" spans="1:28" ht="15" x14ac:dyDescent="0.25">
      <c r="A84" s="42">
        <v>42357</v>
      </c>
      <c r="B84" s="30">
        <v>4.59</v>
      </c>
      <c r="C84" s="31">
        <v>1540.1126282</v>
      </c>
      <c r="D84" s="31">
        <v>1937.9896745000001</v>
      </c>
      <c r="E84" s="31">
        <v>2229.0823604000002</v>
      </c>
      <c r="F84" s="31">
        <v>316.70310304999998</v>
      </c>
      <c r="G84" s="43">
        <v>205.05312828999999</v>
      </c>
      <c r="H84" s="43">
        <v>413.18211954999998</v>
      </c>
      <c r="I84" s="31">
        <v>2759.0537076000001</v>
      </c>
      <c r="J84" s="33">
        <v>-0.5</v>
      </c>
      <c r="K84" s="34">
        <v>2157.6361410310001</v>
      </c>
      <c r="L84" s="34">
        <v>2683.0657868130002</v>
      </c>
      <c r="M84" s="34">
        <v>3005.475698407</v>
      </c>
      <c r="N84" s="35">
        <v>3548.7337352509999</v>
      </c>
      <c r="O84" s="44">
        <v>9.15</v>
      </c>
      <c r="P84" s="40">
        <v>986.88920609599995</v>
      </c>
      <c r="Q84" s="40">
        <v>1270.495161308</v>
      </c>
      <c r="R84" s="40">
        <v>1533.5315507120004</v>
      </c>
      <c r="S84" s="45">
        <v>2051.5996946160003</v>
      </c>
      <c r="U84" s="39">
        <v>76.395160515417757</v>
      </c>
      <c r="V84" s="35">
        <v>76.395160515417757</v>
      </c>
      <c r="W84" s="45">
        <v>76.395160515417757</v>
      </c>
      <c r="X84" s="40"/>
      <c r="Y84" s="39">
        <f t="shared" si="3"/>
        <v>2835.448868115418</v>
      </c>
      <c r="Z84" s="35">
        <f t="shared" si="4"/>
        <v>3625.1288957664178</v>
      </c>
      <c r="AA84" s="45">
        <f t="shared" si="5"/>
        <v>2127.9948551314183</v>
      </c>
      <c r="AB84" s="41"/>
    </row>
    <row r="85" spans="1:28" ht="15" x14ac:dyDescent="0.25">
      <c r="A85" s="42">
        <v>42358</v>
      </c>
      <c r="B85" s="30">
        <v>4.55</v>
      </c>
      <c r="C85" s="31">
        <v>1562.2417247000001</v>
      </c>
      <c r="D85" s="31">
        <v>1964.8414739</v>
      </c>
      <c r="E85" s="31">
        <v>2247.3472234999999</v>
      </c>
      <c r="F85" s="31">
        <v>314.19861170000001</v>
      </c>
      <c r="G85" s="43">
        <v>205.58640405</v>
      </c>
      <c r="H85" s="43">
        <v>410.09126851000002</v>
      </c>
      <c r="I85" s="31">
        <v>2771.7996557000001</v>
      </c>
      <c r="J85" s="33">
        <v>-0.62</v>
      </c>
      <c r="K85" s="34">
        <v>2196.8356076230002</v>
      </c>
      <c r="L85" s="34">
        <v>2729.9049132929999</v>
      </c>
      <c r="M85" s="34">
        <v>3043.3924302260002</v>
      </c>
      <c r="N85" s="35">
        <v>3581.0997756360002</v>
      </c>
      <c r="O85" s="44">
        <v>9.1</v>
      </c>
      <c r="P85" s="40">
        <v>1003.7500095550001</v>
      </c>
      <c r="Q85" s="40">
        <v>1291.5264547050001</v>
      </c>
      <c r="R85" s="40">
        <v>1546.7658520099999</v>
      </c>
      <c r="S85" s="45">
        <v>2059.55293506</v>
      </c>
      <c r="U85" s="39">
        <v>75.413049127788526</v>
      </c>
      <c r="V85" s="35">
        <v>75.413049127788526</v>
      </c>
      <c r="W85" s="45">
        <v>75.413049127788526</v>
      </c>
      <c r="X85" s="40"/>
      <c r="Y85" s="39">
        <f t="shared" si="3"/>
        <v>2847.2127048277885</v>
      </c>
      <c r="Z85" s="35">
        <f t="shared" si="4"/>
        <v>3656.5128247637886</v>
      </c>
      <c r="AA85" s="45">
        <f t="shared" si="5"/>
        <v>2134.9659841877883</v>
      </c>
      <c r="AB85" s="41"/>
    </row>
    <row r="86" spans="1:28" ht="15" x14ac:dyDescent="0.25">
      <c r="A86" s="42">
        <v>42359</v>
      </c>
      <c r="B86" s="30">
        <v>4.47</v>
      </c>
      <c r="C86" s="31">
        <v>1556.1087431999999</v>
      </c>
      <c r="D86" s="31">
        <v>2036.894857</v>
      </c>
      <c r="E86" s="31">
        <v>2320.9335575</v>
      </c>
      <c r="F86" s="31">
        <v>434.29773917</v>
      </c>
      <c r="G86" s="43">
        <v>257.69155236</v>
      </c>
      <c r="H86" s="43">
        <v>588.51935460000004</v>
      </c>
      <c r="I86" s="31">
        <v>2972.6565123</v>
      </c>
      <c r="J86" s="33">
        <v>-0.76</v>
      </c>
      <c r="K86" s="34">
        <v>2190.852441517</v>
      </c>
      <c r="L86" s="34">
        <v>2829.2256235549999</v>
      </c>
      <c r="M86" s="34">
        <v>3144.8416001779997</v>
      </c>
      <c r="N86" s="35">
        <v>3810.4675790379997</v>
      </c>
      <c r="O86" s="44">
        <v>9.07</v>
      </c>
      <c r="P86" s="40">
        <v>997.82556685999987</v>
      </c>
      <c r="Q86" s="40">
        <v>1340.0073758999999</v>
      </c>
      <c r="R86" s="40">
        <v>1596.2725639400001</v>
      </c>
      <c r="S86" s="45">
        <v>2235.7672375399998</v>
      </c>
      <c r="U86" s="39">
        <v>59.936459657737707</v>
      </c>
      <c r="V86" s="35">
        <v>59.936459657737707</v>
      </c>
      <c r="W86" s="45">
        <v>59.936459657737707</v>
      </c>
      <c r="X86" s="40"/>
      <c r="Y86" s="39">
        <f t="shared" si="3"/>
        <v>3032.5929719577375</v>
      </c>
      <c r="Z86" s="35">
        <f t="shared" si="4"/>
        <v>3870.4040386957372</v>
      </c>
      <c r="AA86" s="45">
        <f t="shared" si="5"/>
        <v>2295.7036971977373</v>
      </c>
      <c r="AB86" s="41"/>
    </row>
    <row r="87" spans="1:28" ht="15" x14ac:dyDescent="0.25">
      <c r="A87" s="42">
        <v>42360</v>
      </c>
      <c r="B87" s="30">
        <v>4.41</v>
      </c>
      <c r="C87" s="31">
        <v>1562.5679276999999</v>
      </c>
      <c r="D87" s="31">
        <v>2044.9981178999999</v>
      </c>
      <c r="E87" s="31">
        <v>2329.3933378000002</v>
      </c>
      <c r="F87" s="31">
        <v>434.85757104999999</v>
      </c>
      <c r="G87" s="43">
        <v>258.12210381</v>
      </c>
      <c r="H87" s="43">
        <v>589.18939923999994</v>
      </c>
      <c r="I87" s="31">
        <v>2981.8077625999999</v>
      </c>
      <c r="J87" s="33">
        <v>-0.9</v>
      </c>
      <c r="K87" s="34">
        <v>2206.9647512399997</v>
      </c>
      <c r="L87" s="34">
        <v>2849.3869417020001</v>
      </c>
      <c r="M87" s="34">
        <v>3165.843465295</v>
      </c>
      <c r="N87" s="35">
        <v>3832.3714713139998</v>
      </c>
      <c r="O87" s="44">
        <v>9.0500000000000007</v>
      </c>
      <c r="P87" s="40">
        <v>999.47917793999989</v>
      </c>
      <c r="Q87" s="40">
        <v>1342.1046824119999</v>
      </c>
      <c r="R87" s="40">
        <v>1598.4839985200001</v>
      </c>
      <c r="S87" s="45">
        <v>2238.5656517839998</v>
      </c>
      <c r="U87" s="39">
        <v>59.231329912962131</v>
      </c>
      <c r="V87" s="35">
        <v>59.231329912962131</v>
      </c>
      <c r="W87" s="45">
        <v>59.231329912962131</v>
      </c>
      <c r="X87" s="40"/>
      <c r="Y87" s="39">
        <f t="shared" si="3"/>
        <v>3041.0390925129623</v>
      </c>
      <c r="Z87" s="35">
        <f t="shared" si="4"/>
        <v>3891.6028012269621</v>
      </c>
      <c r="AA87" s="45">
        <f t="shared" si="5"/>
        <v>2297.7969816969621</v>
      </c>
      <c r="AB87" s="41"/>
    </row>
    <row r="88" spans="1:28" ht="15" x14ac:dyDescent="0.25">
      <c r="A88" s="42">
        <v>42361</v>
      </c>
      <c r="B88" s="30">
        <v>4.3499999999999996</v>
      </c>
      <c r="C88" s="31">
        <v>1569.2368646</v>
      </c>
      <c r="D88" s="31">
        <v>2053.3450877999999</v>
      </c>
      <c r="E88" s="31">
        <v>2338.1020177</v>
      </c>
      <c r="F88" s="31">
        <v>435.41740292999998</v>
      </c>
      <c r="G88" s="43">
        <v>258.55265527</v>
      </c>
      <c r="H88" s="43">
        <v>589.85944386999995</v>
      </c>
      <c r="I88" s="31">
        <v>2991.2078649</v>
      </c>
      <c r="J88" s="33">
        <v>-1.05</v>
      </c>
      <c r="K88" s="34">
        <v>2224.4985691399997</v>
      </c>
      <c r="L88" s="34">
        <v>2871.3048492600001</v>
      </c>
      <c r="M88" s="34">
        <v>3188.6675218599999</v>
      </c>
      <c r="N88" s="35">
        <v>3856.12401972</v>
      </c>
      <c r="O88" s="44">
        <v>9.02</v>
      </c>
      <c r="P88" s="40">
        <v>1002.556834933</v>
      </c>
      <c r="Q88" s="40">
        <v>1345.9613681669998</v>
      </c>
      <c r="R88" s="40">
        <v>1602.520368732</v>
      </c>
      <c r="S88" s="45">
        <v>2243.2155606389997</v>
      </c>
      <c r="U88" s="39">
        <v>58.507025417032963</v>
      </c>
      <c r="V88" s="35">
        <v>58.507025417032963</v>
      </c>
      <c r="W88" s="45">
        <v>58.507025417032963</v>
      </c>
      <c r="X88" s="40"/>
      <c r="Y88" s="39">
        <f t="shared" si="3"/>
        <v>3049.7148903170328</v>
      </c>
      <c r="Z88" s="35">
        <f t="shared" si="4"/>
        <v>3914.6310451370327</v>
      </c>
      <c r="AA88" s="45">
        <f t="shared" si="5"/>
        <v>2301.7225860560325</v>
      </c>
      <c r="AB88" s="41"/>
    </row>
    <row r="89" spans="1:28" ht="15" x14ac:dyDescent="0.25">
      <c r="A89" s="42">
        <v>42362</v>
      </c>
      <c r="B89" s="30">
        <v>4.3099999999999996</v>
      </c>
      <c r="C89" s="31">
        <v>1556.4181394</v>
      </c>
      <c r="D89" s="31">
        <v>1974.8040043999999</v>
      </c>
      <c r="E89" s="31">
        <v>2211.8404206999999</v>
      </c>
      <c r="F89" s="31">
        <v>415.02413806999999</v>
      </c>
      <c r="G89" s="43">
        <v>242.39094470000001</v>
      </c>
      <c r="H89" s="43">
        <v>566.44836832999999</v>
      </c>
      <c r="I89" s="31">
        <v>2836.1903824000001</v>
      </c>
      <c r="J89" s="33">
        <v>-1.17</v>
      </c>
      <c r="K89" s="34">
        <v>2213.4869350519998</v>
      </c>
      <c r="L89" s="34">
        <v>2774.8841726359997</v>
      </c>
      <c r="M89" s="34">
        <v>3039.818612432</v>
      </c>
      <c r="N89" s="35">
        <v>3678.0978710320001</v>
      </c>
      <c r="O89" s="44">
        <v>9.01</v>
      </c>
      <c r="P89" s="40">
        <v>992.87373436999997</v>
      </c>
      <c r="Q89" s="40">
        <v>1288.6038601099999</v>
      </c>
      <c r="R89" s="40">
        <v>1501.7131394699998</v>
      </c>
      <c r="S89" s="45">
        <v>2114.1164414200002</v>
      </c>
      <c r="U89" s="39">
        <v>70.451561331538002</v>
      </c>
      <c r="V89" s="35">
        <v>70.451561331538002</v>
      </c>
      <c r="W89" s="45">
        <v>70.451561331538002</v>
      </c>
      <c r="X89" s="40"/>
      <c r="Y89" s="39">
        <f t="shared" si="3"/>
        <v>2906.641943731538</v>
      </c>
      <c r="Z89" s="35">
        <f t="shared" si="4"/>
        <v>3748.549432363538</v>
      </c>
      <c r="AA89" s="45">
        <f t="shared" si="5"/>
        <v>2184.5680027515382</v>
      </c>
      <c r="AB89" s="41"/>
    </row>
    <row r="90" spans="1:28" ht="15" x14ac:dyDescent="0.25">
      <c r="A90" s="42">
        <v>42363</v>
      </c>
      <c r="B90" s="30">
        <v>4.24</v>
      </c>
      <c r="C90" s="31">
        <v>1447.4390017999999</v>
      </c>
      <c r="D90" s="31">
        <v>1814.6135915</v>
      </c>
      <c r="E90" s="31">
        <v>2028.8746649</v>
      </c>
      <c r="F90" s="31">
        <v>414.81702225999999</v>
      </c>
      <c r="G90" s="43">
        <v>255.13517082000001</v>
      </c>
      <c r="H90" s="43">
        <v>552.38355020999995</v>
      </c>
      <c r="I90" s="31">
        <v>2675.5714489000002</v>
      </c>
      <c r="J90" s="33">
        <v>-1.3</v>
      </c>
      <c r="K90" s="34">
        <v>2061.8728413620001</v>
      </c>
      <c r="L90" s="34">
        <v>2555.5175687000001</v>
      </c>
      <c r="M90" s="34">
        <v>2795.5507226539999</v>
      </c>
      <c r="N90" s="35">
        <v>3458.1059367040002</v>
      </c>
      <c r="O90" s="44">
        <v>9</v>
      </c>
      <c r="P90" s="40">
        <v>919.51389777199995</v>
      </c>
      <c r="Q90" s="40">
        <v>1178.0246147</v>
      </c>
      <c r="R90" s="40">
        <v>1370.142167624</v>
      </c>
      <c r="S90" s="45">
        <v>2003.2132969240001</v>
      </c>
      <c r="U90" s="39">
        <v>82.827704904507215</v>
      </c>
      <c r="V90" s="35">
        <v>82.827704904507215</v>
      </c>
      <c r="W90" s="45">
        <v>82.827704904507215</v>
      </c>
      <c r="X90" s="40"/>
      <c r="Y90" s="39">
        <f t="shared" si="3"/>
        <v>2758.3991538045075</v>
      </c>
      <c r="Z90" s="35">
        <f t="shared" si="4"/>
        <v>3540.9336416085075</v>
      </c>
      <c r="AA90" s="45">
        <f t="shared" si="5"/>
        <v>2086.0410018285074</v>
      </c>
      <c r="AB90" s="41"/>
    </row>
    <row r="91" spans="1:28" ht="15" x14ac:dyDescent="0.25">
      <c r="A91" s="42">
        <v>42364</v>
      </c>
      <c r="B91" s="30">
        <v>4.21</v>
      </c>
      <c r="C91" s="31">
        <v>1531.8776452</v>
      </c>
      <c r="D91" s="31">
        <v>1904.8874509</v>
      </c>
      <c r="E91" s="31">
        <v>2152.0656543999999</v>
      </c>
      <c r="F91" s="31">
        <v>274.34264280000002</v>
      </c>
      <c r="G91" s="43">
        <v>171.69627574</v>
      </c>
      <c r="H91" s="43">
        <v>365.04700522000002</v>
      </c>
      <c r="I91" s="31">
        <v>2623.4492487000002</v>
      </c>
      <c r="J91" s="33">
        <v>-1.42</v>
      </c>
      <c r="K91" s="34">
        <v>2191.5553898409999</v>
      </c>
      <c r="L91" s="34">
        <v>2694.3499581320002</v>
      </c>
      <c r="M91" s="34">
        <v>2970.9918010869997</v>
      </c>
      <c r="N91" s="35">
        <v>3455.7587211740001</v>
      </c>
      <c r="O91" s="44">
        <v>8.99</v>
      </c>
      <c r="P91" s="40">
        <v>971.79600765399994</v>
      </c>
      <c r="Q91" s="40">
        <v>1234.6155531079999</v>
      </c>
      <c r="R91" s="40">
        <v>1456.7784463779999</v>
      </c>
      <c r="S91" s="45">
        <v>1916.7992880560003</v>
      </c>
      <c r="U91" s="39">
        <v>86.843867999091842</v>
      </c>
      <c r="V91" s="35">
        <v>86.843867999091842</v>
      </c>
      <c r="W91" s="45">
        <v>86.843867999091842</v>
      </c>
      <c r="X91" s="40"/>
      <c r="Y91" s="39">
        <f t="shared" si="3"/>
        <v>2710.293116699092</v>
      </c>
      <c r="Z91" s="35">
        <f t="shared" si="4"/>
        <v>3542.6025891730919</v>
      </c>
      <c r="AA91" s="45">
        <f t="shared" si="5"/>
        <v>2003.643156055092</v>
      </c>
      <c r="AB91" s="41"/>
    </row>
    <row r="92" spans="1:28" ht="15" x14ac:dyDescent="0.25">
      <c r="A92" s="42">
        <v>42365</v>
      </c>
      <c r="B92" s="30">
        <v>4.18</v>
      </c>
      <c r="C92" s="31">
        <v>1535.5120506000001</v>
      </c>
      <c r="D92" s="31">
        <v>1909.2298430000001</v>
      </c>
      <c r="E92" s="31">
        <v>2156.6036220000001</v>
      </c>
      <c r="F92" s="31">
        <v>274.75991584000002</v>
      </c>
      <c r="G92" s="43">
        <v>174.28432554</v>
      </c>
      <c r="H92" s="43">
        <v>365.38647094999999</v>
      </c>
      <c r="I92" s="31">
        <v>2628.5966646000002</v>
      </c>
      <c r="J92" s="33">
        <v>-1.49</v>
      </c>
      <c r="K92" s="34">
        <v>2199.8187705300002</v>
      </c>
      <c r="L92" s="34">
        <v>2704.2388593679998</v>
      </c>
      <c r="M92" s="34">
        <v>2981.2866207900001</v>
      </c>
      <c r="N92" s="35">
        <v>3466.7561216580002</v>
      </c>
      <c r="O92" s="44">
        <v>8.9499999999999993</v>
      </c>
      <c r="P92" s="40">
        <v>976.65084177000006</v>
      </c>
      <c r="Q92" s="40">
        <v>1240.4127339920001</v>
      </c>
      <c r="R92" s="40">
        <v>1462.82268651</v>
      </c>
      <c r="S92" s="45">
        <v>1923.4783912020002</v>
      </c>
      <c r="U92" s="39">
        <v>86.447245030553816</v>
      </c>
      <c r="V92" s="35">
        <v>86.447245030553816</v>
      </c>
      <c r="W92" s="45">
        <v>86.447245030553816</v>
      </c>
      <c r="X92" s="40"/>
      <c r="Y92" s="39">
        <f t="shared" si="3"/>
        <v>2715.043909630554</v>
      </c>
      <c r="Z92" s="35">
        <f t="shared" si="4"/>
        <v>3553.2033666885541</v>
      </c>
      <c r="AA92" s="45">
        <f t="shared" si="5"/>
        <v>2009.9256362325541</v>
      </c>
      <c r="AB92" s="41"/>
    </row>
    <row r="93" spans="1:28" ht="15" x14ac:dyDescent="0.25">
      <c r="A93" s="42">
        <v>42366</v>
      </c>
      <c r="B93" s="30">
        <v>4.16</v>
      </c>
      <c r="C93" s="31">
        <v>1537.1708332000001</v>
      </c>
      <c r="D93" s="31">
        <v>1911.2513971000001</v>
      </c>
      <c r="E93" s="31">
        <v>2158.7265652999999</v>
      </c>
      <c r="F93" s="31">
        <v>381.94727924</v>
      </c>
      <c r="G93" s="43">
        <v>217.83547358000001</v>
      </c>
      <c r="H93" s="43">
        <v>527.82380476000003</v>
      </c>
      <c r="I93" s="31">
        <v>2738.0775171</v>
      </c>
      <c r="J93" s="33">
        <v>-1.55</v>
      </c>
      <c r="K93" s="34">
        <v>2206.1057120539999</v>
      </c>
      <c r="L93" s="34">
        <v>2711.806041324</v>
      </c>
      <c r="M93" s="34">
        <v>2989.1655491609999</v>
      </c>
      <c r="N93" s="35">
        <v>3582.1009387000004</v>
      </c>
      <c r="O93" s="44">
        <v>8.9</v>
      </c>
      <c r="P93" s="40">
        <v>981.87287772399998</v>
      </c>
      <c r="Q93" s="40">
        <v>1246.6929008440002</v>
      </c>
      <c r="R93" s="40">
        <v>1469.3604035660001</v>
      </c>
      <c r="S93" s="45">
        <v>2037.4346066999999</v>
      </c>
      <c r="U93" s="39">
        <v>78.011435381555827</v>
      </c>
      <c r="V93" s="35">
        <v>78.011435381555827</v>
      </c>
      <c r="W93" s="45">
        <v>78.011435381555827</v>
      </c>
      <c r="X93" s="40"/>
      <c r="Y93" s="39">
        <f t="shared" si="3"/>
        <v>2816.0889524815557</v>
      </c>
      <c r="Z93" s="35">
        <f t="shared" si="4"/>
        <v>3660.112374081556</v>
      </c>
      <c r="AA93" s="45">
        <f t="shared" si="5"/>
        <v>2115.4460420815558</v>
      </c>
      <c r="AB93" s="41"/>
    </row>
    <row r="94" spans="1:28" ht="15" x14ac:dyDescent="0.25">
      <c r="A94" s="42">
        <v>42367</v>
      </c>
      <c r="B94" s="30">
        <v>4.16</v>
      </c>
      <c r="C94" s="31">
        <v>1573.309522</v>
      </c>
      <c r="D94" s="31">
        <v>1995.545462</v>
      </c>
      <c r="E94" s="31">
        <v>2233.4588104999998</v>
      </c>
      <c r="F94" s="31">
        <v>417.79167268999998</v>
      </c>
      <c r="G94" s="43">
        <v>244.47847311999999</v>
      </c>
      <c r="H94" s="43">
        <v>569.73554954999997</v>
      </c>
      <c r="I94" s="31">
        <v>2860.8254302999999</v>
      </c>
      <c r="J94" s="33">
        <v>-1.61</v>
      </c>
      <c r="K94" s="34">
        <v>2264.8487753260001</v>
      </c>
      <c r="L94" s="34">
        <v>2837.6378425540001</v>
      </c>
      <c r="M94" s="34">
        <v>3104.931271722</v>
      </c>
      <c r="N94" s="35">
        <v>3746.953498804</v>
      </c>
      <c r="O94" s="44">
        <v>8.86</v>
      </c>
      <c r="P94" s="40">
        <v>1010.0106501400001</v>
      </c>
      <c r="Q94" s="40">
        <v>1309.6123270600001</v>
      </c>
      <c r="R94" s="40">
        <v>1523.5938940799999</v>
      </c>
      <c r="S94" s="45">
        <v>2139.0226708599998</v>
      </c>
      <c r="U94" s="39">
        <v>68.553361143716614</v>
      </c>
      <c r="V94" s="35">
        <v>68.553361143716614</v>
      </c>
      <c r="W94" s="45">
        <v>68.553361143716614</v>
      </c>
      <c r="X94" s="40"/>
      <c r="Y94" s="39">
        <f t="shared" si="3"/>
        <v>2929.3787914437166</v>
      </c>
      <c r="Z94" s="35">
        <f t="shared" si="4"/>
        <v>3815.5068599477167</v>
      </c>
      <c r="AA94" s="45">
        <f t="shared" si="5"/>
        <v>2207.5760320037166</v>
      </c>
      <c r="AB94" s="41"/>
    </row>
    <row r="95" spans="1:28" ht="15" x14ac:dyDescent="0.25">
      <c r="A95" s="42">
        <v>42368</v>
      </c>
      <c r="B95" s="30">
        <v>4.16</v>
      </c>
      <c r="C95" s="31">
        <v>1573.1347969999999</v>
      </c>
      <c r="D95" s="31">
        <v>1995.3479943</v>
      </c>
      <c r="E95" s="31">
        <v>2233.2768285000002</v>
      </c>
      <c r="F95" s="31">
        <v>418.34517962000001</v>
      </c>
      <c r="G95" s="43">
        <v>244.89597881</v>
      </c>
      <c r="H95" s="43">
        <v>570.39298579000001</v>
      </c>
      <c r="I95" s="31">
        <v>2861.1705247</v>
      </c>
      <c r="J95" s="33">
        <v>-1.64</v>
      </c>
      <c r="K95" s="34">
        <v>2268.2089754799999</v>
      </c>
      <c r="L95" s="34">
        <v>2841.7527712800002</v>
      </c>
      <c r="M95" s="34">
        <v>3109.21558886</v>
      </c>
      <c r="N95" s="35">
        <v>3751.8389151799997</v>
      </c>
      <c r="O95" s="44">
        <v>8.8000000000000007</v>
      </c>
      <c r="P95" s="40">
        <v>1017.0754542159999</v>
      </c>
      <c r="Q95" s="40">
        <v>1318.2241727159999</v>
      </c>
      <c r="R95" s="40">
        <v>1532.5258202120001</v>
      </c>
      <c r="S95" s="45">
        <v>2148.6358123159998</v>
      </c>
      <c r="U95" s="39">
        <v>68.52677064316002</v>
      </c>
      <c r="V95" s="35">
        <v>68.52677064316002</v>
      </c>
      <c r="W95" s="45">
        <v>68.52677064316002</v>
      </c>
      <c r="X95" s="40"/>
      <c r="Y95" s="39">
        <f t="shared" si="3"/>
        <v>2929.69729534316</v>
      </c>
      <c r="Z95" s="35">
        <f t="shared" si="4"/>
        <v>3820.3656858231598</v>
      </c>
      <c r="AA95" s="45">
        <f t="shared" si="5"/>
        <v>2217.1625829591599</v>
      </c>
      <c r="AB95" s="41"/>
    </row>
    <row r="96" spans="1:28" ht="15" x14ac:dyDescent="0.25">
      <c r="A96" s="42">
        <v>42369</v>
      </c>
      <c r="B96" s="30">
        <v>4.1399999999999997</v>
      </c>
      <c r="C96" s="31">
        <v>1574.8633672000001</v>
      </c>
      <c r="D96" s="31">
        <v>1997.4328038000001</v>
      </c>
      <c r="E96" s="31">
        <v>2235.4529965000002</v>
      </c>
      <c r="F96" s="31">
        <v>418.89868654000003</v>
      </c>
      <c r="G96" s="43">
        <v>245.31348449000001</v>
      </c>
      <c r="H96" s="43">
        <v>571.05042203999994</v>
      </c>
      <c r="I96" s="31">
        <v>2863.9245532999998</v>
      </c>
      <c r="J96" s="33">
        <v>-1.67</v>
      </c>
      <c r="K96" s="34">
        <v>2271.0752453939999</v>
      </c>
      <c r="L96" s="34">
        <v>2845.2308855600004</v>
      </c>
      <c r="M96" s="34">
        <v>3112.8371303570002</v>
      </c>
      <c r="N96" s="35">
        <v>3756.0615338599996</v>
      </c>
      <c r="O96" s="44">
        <v>8.74</v>
      </c>
      <c r="P96" s="40">
        <v>1023.64570116</v>
      </c>
      <c r="Q96" s="40">
        <v>1326.1985221999998</v>
      </c>
      <c r="R96" s="40">
        <v>1540.7943018800001</v>
      </c>
      <c r="S96" s="45">
        <v>2157.5854636999998</v>
      </c>
      <c r="U96" s="39">
        <v>68.314564942281919</v>
      </c>
      <c r="V96" s="35">
        <v>68.314564942281919</v>
      </c>
      <c r="W96" s="45">
        <v>68.314564942281919</v>
      </c>
      <c r="X96" s="40"/>
      <c r="Y96" s="39">
        <f t="shared" si="3"/>
        <v>2932.2391182422816</v>
      </c>
      <c r="Z96" s="35">
        <f t="shared" si="4"/>
        <v>3824.3760988022814</v>
      </c>
      <c r="AA96" s="45">
        <f t="shared" si="5"/>
        <v>2225.9000286422815</v>
      </c>
      <c r="AB96" s="41"/>
    </row>
    <row r="97" spans="1:28" ht="15" x14ac:dyDescent="0.25">
      <c r="A97" s="42">
        <v>42370</v>
      </c>
      <c r="B97" s="30">
        <v>4.1399999999999997</v>
      </c>
      <c r="C97" s="31">
        <v>1532.324206</v>
      </c>
      <c r="D97" s="31">
        <v>1906.0878484</v>
      </c>
      <c r="E97" s="31">
        <v>2153.4423108999999</v>
      </c>
      <c r="F97" s="31">
        <v>355.29875335000003</v>
      </c>
      <c r="G97" s="43">
        <v>207.94113626000001</v>
      </c>
      <c r="H97" s="43">
        <v>484.58096230000001</v>
      </c>
      <c r="I97" s="31">
        <v>2698.4480294</v>
      </c>
      <c r="J97" s="33">
        <v>-1.7</v>
      </c>
      <c r="K97" s="34">
        <v>2213.3484627839998</v>
      </c>
      <c r="L97" s="34">
        <v>2721.4396714879999</v>
      </c>
      <c r="M97" s="34">
        <v>2999.3297840360001</v>
      </c>
      <c r="N97" s="35">
        <v>3557.5908279360001</v>
      </c>
      <c r="O97" s="44">
        <v>8.69</v>
      </c>
      <c r="P97" s="40">
        <v>1001.73167717</v>
      </c>
      <c r="Q97" s="40">
        <v>1270.8394245899999</v>
      </c>
      <c r="R97" s="40">
        <v>1494.4032693300001</v>
      </c>
      <c r="S97" s="45">
        <v>2029.0816367049999</v>
      </c>
      <c r="U97" s="39">
        <v>81.064999608455764</v>
      </c>
      <c r="V97" s="35">
        <v>81.064999608455764</v>
      </c>
      <c r="W97" s="45">
        <v>81.064999608455764</v>
      </c>
      <c r="X97" s="40"/>
      <c r="Y97" s="39">
        <f t="shared" si="3"/>
        <v>2779.5130290084558</v>
      </c>
      <c r="Z97" s="35">
        <f t="shared" si="4"/>
        <v>3638.6558275444559</v>
      </c>
      <c r="AA97" s="45">
        <f t="shared" si="5"/>
        <v>2110.1466363134559</v>
      </c>
      <c r="AB97" s="41"/>
    </row>
    <row r="98" spans="1:28" ht="15" x14ac:dyDescent="0.25">
      <c r="A98" s="42">
        <v>42371</v>
      </c>
      <c r="B98" s="30">
        <v>4.1399999999999997</v>
      </c>
      <c r="C98" s="31">
        <v>1532.3614399999999</v>
      </c>
      <c r="D98" s="31">
        <v>1906.1488896999999</v>
      </c>
      <c r="E98" s="31">
        <v>2153.5346168999999</v>
      </c>
      <c r="F98" s="31">
        <v>276.29130557000002</v>
      </c>
      <c r="G98" s="43">
        <v>173.4681617</v>
      </c>
      <c r="H98" s="43">
        <v>367.34827780000001</v>
      </c>
      <c r="I98" s="31">
        <v>2619.4953350000001</v>
      </c>
      <c r="J98" s="33">
        <v>-1.73</v>
      </c>
      <c r="K98" s="34">
        <v>2216.8467964069996</v>
      </c>
      <c r="L98" s="34">
        <v>2725.6472445029995</v>
      </c>
      <c r="M98" s="34">
        <v>3003.7263716849998</v>
      </c>
      <c r="N98" s="35">
        <v>3483.003183024</v>
      </c>
      <c r="O98" s="44">
        <v>8.64</v>
      </c>
      <c r="P98" s="40">
        <v>1007.6282025499999</v>
      </c>
      <c r="Q98" s="40">
        <v>1277.9133536499999</v>
      </c>
      <c r="R98" s="40">
        <v>1501.7692171499998</v>
      </c>
      <c r="S98" s="45">
        <v>1957.5216866000001</v>
      </c>
      <c r="U98" s="39">
        <v>87.148528244058113</v>
      </c>
      <c r="V98" s="35">
        <v>87.148528244058113</v>
      </c>
      <c r="W98" s="45">
        <v>87.148528244058113</v>
      </c>
      <c r="X98" s="40"/>
      <c r="Y98" s="39">
        <f t="shared" si="3"/>
        <v>2706.6438632440581</v>
      </c>
      <c r="Z98" s="35">
        <f t="shared" si="4"/>
        <v>3570.1517112680581</v>
      </c>
      <c r="AA98" s="45">
        <f t="shared" si="5"/>
        <v>2044.6702148440581</v>
      </c>
      <c r="AB98" s="41"/>
    </row>
    <row r="99" spans="1:28" ht="15" x14ac:dyDescent="0.25">
      <c r="A99" s="42">
        <v>42372</v>
      </c>
      <c r="B99" s="30">
        <v>4.13</v>
      </c>
      <c r="C99" s="31">
        <v>1533.7671564</v>
      </c>
      <c r="D99" s="31">
        <v>1907.8438406</v>
      </c>
      <c r="E99" s="31">
        <v>2155.3107939000001</v>
      </c>
      <c r="F99" s="31">
        <v>276.75431298000001</v>
      </c>
      <c r="G99" s="43">
        <v>176.06199097000001</v>
      </c>
      <c r="H99" s="43">
        <v>367.69791128000003</v>
      </c>
      <c r="I99" s="31">
        <v>2621.8798919999999</v>
      </c>
      <c r="J99" s="33">
        <v>-1.76</v>
      </c>
      <c r="K99" s="34">
        <v>2220.5472207439998</v>
      </c>
      <c r="L99" s="34">
        <v>2730.0922916730001</v>
      </c>
      <c r="M99" s="34">
        <v>3008.358113284</v>
      </c>
      <c r="N99" s="35">
        <v>3488.2867644899998</v>
      </c>
      <c r="O99" s="44">
        <v>8.6</v>
      </c>
      <c r="P99" s="40">
        <v>1012.560554088</v>
      </c>
      <c r="Q99" s="40">
        <v>1283.828462621</v>
      </c>
      <c r="R99" s="40">
        <v>1507.9217416680003</v>
      </c>
      <c r="S99" s="45">
        <v>1964.35209573</v>
      </c>
      <c r="U99" s="39">
        <v>86.964791376013679</v>
      </c>
      <c r="V99" s="35">
        <v>86.964791376013679</v>
      </c>
      <c r="W99" s="45">
        <v>86.964791376013679</v>
      </c>
      <c r="X99" s="40"/>
      <c r="Y99" s="39">
        <f t="shared" si="3"/>
        <v>2708.8446833760136</v>
      </c>
      <c r="Z99" s="35">
        <f t="shared" si="4"/>
        <v>3575.2515558660134</v>
      </c>
      <c r="AA99" s="45">
        <f t="shared" si="5"/>
        <v>2051.3168871060138</v>
      </c>
      <c r="AB99" s="41"/>
    </row>
    <row r="100" spans="1:28" ht="15" x14ac:dyDescent="0.25">
      <c r="A100" s="42">
        <v>42373</v>
      </c>
      <c r="B100" s="30">
        <v>4.12</v>
      </c>
      <c r="C100" s="31">
        <v>1566.6723649999999</v>
      </c>
      <c r="D100" s="31">
        <v>2072.6162426999999</v>
      </c>
      <c r="E100" s="31">
        <v>2361.7498105999998</v>
      </c>
      <c r="F100" s="31">
        <v>451.02768214000002</v>
      </c>
      <c r="G100" s="43">
        <v>272.79319133000001</v>
      </c>
      <c r="H100" s="43">
        <v>606.61887072000002</v>
      </c>
      <c r="I100" s="31">
        <v>3040.2469528000001</v>
      </c>
      <c r="J100" s="33">
        <v>-1.83</v>
      </c>
      <c r="K100" s="34">
        <v>2275.2106880450001</v>
      </c>
      <c r="L100" s="34">
        <v>2964.8482380400001</v>
      </c>
      <c r="M100" s="34">
        <v>3290.3589540200001</v>
      </c>
      <c r="N100" s="35">
        <v>3985.4518885800003</v>
      </c>
      <c r="O100" s="44">
        <v>8.56</v>
      </c>
      <c r="P100" s="40">
        <v>1037.9479693159999</v>
      </c>
      <c r="Q100" s="40">
        <v>1406.8162327319999</v>
      </c>
      <c r="R100" s="40">
        <v>1668.8045002159997</v>
      </c>
      <c r="S100" s="45">
        <v>2334.917555344</v>
      </c>
      <c r="U100" s="39">
        <v>54.728424854118288</v>
      </c>
      <c r="V100" s="35">
        <v>54.728424854118288</v>
      </c>
      <c r="W100" s="45">
        <v>54.728424854118288</v>
      </c>
      <c r="X100" s="40"/>
      <c r="Y100" s="39">
        <f t="shared" si="3"/>
        <v>3094.9753776541183</v>
      </c>
      <c r="Z100" s="35">
        <f t="shared" si="4"/>
        <v>4040.1803134341185</v>
      </c>
      <c r="AA100" s="45">
        <f t="shared" si="5"/>
        <v>2389.6459801981182</v>
      </c>
      <c r="AB100" s="41"/>
    </row>
    <row r="101" spans="1:28" ht="15" x14ac:dyDescent="0.25">
      <c r="A101" s="42">
        <v>42374</v>
      </c>
      <c r="B101" s="30">
        <v>4.1500000000000004</v>
      </c>
      <c r="C101" s="31">
        <v>1519.6176373999999</v>
      </c>
      <c r="D101" s="31">
        <v>2081.7823297</v>
      </c>
      <c r="E101" s="31">
        <v>2405.9399569000002</v>
      </c>
      <c r="F101" s="31">
        <v>451.58471737999997</v>
      </c>
      <c r="G101" s="43">
        <v>273.22098251</v>
      </c>
      <c r="H101" s="43">
        <v>607.28604496000003</v>
      </c>
      <c r="I101" s="31">
        <v>3084.8806865000001</v>
      </c>
      <c r="J101" s="33">
        <v>-1.9</v>
      </c>
      <c r="K101" s="34">
        <v>2219.7602326400001</v>
      </c>
      <c r="L101" s="34">
        <v>2989.0846495800001</v>
      </c>
      <c r="M101" s="34">
        <v>3354.6160463600004</v>
      </c>
      <c r="N101" s="35">
        <v>4050.4289294450004</v>
      </c>
      <c r="O101" s="44">
        <v>8.52</v>
      </c>
      <c r="P101" s="40">
        <v>1013.8948041440001</v>
      </c>
      <c r="Q101" s="40">
        <v>1426.4251168280002</v>
      </c>
      <c r="R101" s="40">
        <v>1720.6978889760003</v>
      </c>
      <c r="S101" s="45">
        <v>2387.4516250670004</v>
      </c>
      <c r="U101" s="39">
        <v>51.289269304820152</v>
      </c>
      <c r="V101" s="35">
        <v>51.289269304820152</v>
      </c>
      <c r="W101" s="45">
        <v>51.289269304820152</v>
      </c>
      <c r="X101" s="40"/>
      <c r="Y101" s="39">
        <f t="shared" si="3"/>
        <v>3136.1699558048203</v>
      </c>
      <c r="Z101" s="35">
        <f t="shared" si="4"/>
        <v>4101.7181987498207</v>
      </c>
      <c r="AA101" s="45">
        <f t="shared" si="5"/>
        <v>2438.7408943718206</v>
      </c>
      <c r="AB101" s="41"/>
    </row>
    <row r="102" spans="1:28" ht="15" x14ac:dyDescent="0.25">
      <c r="A102" s="42">
        <v>42375</v>
      </c>
      <c r="B102" s="30">
        <v>4.17</v>
      </c>
      <c r="C102" s="31">
        <v>1517.0664853000001</v>
      </c>
      <c r="D102" s="31">
        <v>2078.4919629000001</v>
      </c>
      <c r="E102" s="31">
        <v>2402.5213448999998</v>
      </c>
      <c r="F102" s="31">
        <v>452.14175261000003</v>
      </c>
      <c r="G102" s="43">
        <v>273.64877368999998</v>
      </c>
      <c r="H102" s="43">
        <v>607.95321920000004</v>
      </c>
      <c r="I102" s="31">
        <v>3081.933571</v>
      </c>
      <c r="J102" s="33">
        <v>-1.97</v>
      </c>
      <c r="K102" s="34">
        <v>2227.585685216</v>
      </c>
      <c r="L102" s="34">
        <v>2999.2453731320002</v>
      </c>
      <c r="M102" s="34">
        <v>3365.2651891379996</v>
      </c>
      <c r="N102" s="35">
        <v>4061.7979622160001</v>
      </c>
      <c r="O102" s="44">
        <v>8.48</v>
      </c>
      <c r="P102" s="40">
        <v>1018.314408486</v>
      </c>
      <c r="Q102" s="40">
        <v>1432.1650576719999</v>
      </c>
      <c r="R102" s="40">
        <v>1726.7190698729996</v>
      </c>
      <c r="S102" s="45">
        <v>2394.113452736</v>
      </c>
      <c r="U102" s="39">
        <v>51.516352898013849</v>
      </c>
      <c r="V102" s="35">
        <v>51.516352898013849</v>
      </c>
      <c r="W102" s="45">
        <v>51.516352898013849</v>
      </c>
      <c r="X102" s="40"/>
      <c r="Y102" s="39">
        <f t="shared" si="3"/>
        <v>3133.4499238980138</v>
      </c>
      <c r="Z102" s="35">
        <f t="shared" si="4"/>
        <v>4113.3143151140139</v>
      </c>
      <c r="AA102" s="45">
        <f t="shared" si="5"/>
        <v>2445.6298056340138</v>
      </c>
      <c r="AB102" s="41"/>
    </row>
    <row r="103" spans="1:28" ht="15" x14ac:dyDescent="0.25">
      <c r="A103" s="42">
        <v>42376</v>
      </c>
      <c r="B103" s="30">
        <v>4.18</v>
      </c>
      <c r="C103" s="31">
        <v>1515.3627819999999</v>
      </c>
      <c r="D103" s="31">
        <v>2076.2781897999998</v>
      </c>
      <c r="E103" s="31">
        <v>2400.2238897000002</v>
      </c>
      <c r="F103" s="31">
        <v>452.69878784999997</v>
      </c>
      <c r="G103" s="43">
        <v>274.07656487000003</v>
      </c>
      <c r="H103" s="43">
        <v>608.62039343000004</v>
      </c>
      <c r="I103" s="31">
        <v>3080.1355085999999</v>
      </c>
      <c r="J103" s="33">
        <v>-2.06</v>
      </c>
      <c r="K103" s="34">
        <v>2237.4145852000001</v>
      </c>
      <c r="L103" s="34">
        <v>3011.9808656559999</v>
      </c>
      <c r="M103" s="34">
        <v>3378.6020896680002</v>
      </c>
      <c r="N103" s="35">
        <v>4075.9104516719999</v>
      </c>
      <c r="O103" s="44">
        <v>8.4600000000000009</v>
      </c>
      <c r="P103" s="40">
        <v>1020.1093015999998</v>
      </c>
      <c r="Q103" s="40">
        <v>1434.4821236679995</v>
      </c>
      <c r="R103" s="40">
        <v>1729.1567910040001</v>
      </c>
      <c r="S103" s="45">
        <v>2397.1360284159996</v>
      </c>
      <c r="U103" s="39">
        <v>51.65489869663579</v>
      </c>
      <c r="V103" s="35">
        <v>51.65489869663579</v>
      </c>
      <c r="W103" s="45">
        <v>51.65489869663579</v>
      </c>
      <c r="X103" s="40"/>
      <c r="Y103" s="39">
        <f t="shared" si="3"/>
        <v>3131.7904072966357</v>
      </c>
      <c r="Z103" s="35">
        <f t="shared" si="4"/>
        <v>4127.5653503686353</v>
      </c>
      <c r="AA103" s="45">
        <f t="shared" si="5"/>
        <v>2448.7909271126355</v>
      </c>
      <c r="AB103" s="41"/>
    </row>
    <row r="104" spans="1:28" ht="15" x14ac:dyDescent="0.25">
      <c r="A104" s="42">
        <v>42377</v>
      </c>
      <c r="B104" s="30">
        <v>4.1900000000000004</v>
      </c>
      <c r="C104" s="31">
        <v>1551.8913722</v>
      </c>
      <c r="D104" s="31">
        <v>2070.9125951000001</v>
      </c>
      <c r="E104" s="31">
        <v>2385.3942725000002</v>
      </c>
      <c r="F104" s="31">
        <v>421.59526536999999</v>
      </c>
      <c r="G104" s="43">
        <v>260.58880288</v>
      </c>
      <c r="H104" s="43">
        <v>560.44765669000003</v>
      </c>
      <c r="I104" s="31">
        <v>3029.1975124999999</v>
      </c>
      <c r="J104" s="33">
        <v>-2.15</v>
      </c>
      <c r="K104" s="34">
        <v>2303.101109702</v>
      </c>
      <c r="L104" s="34">
        <v>3023.7557725799998</v>
      </c>
      <c r="M104" s="34">
        <v>3380.1876158160003</v>
      </c>
      <c r="N104" s="35">
        <v>4041.2422601939998</v>
      </c>
      <c r="O104" s="44">
        <v>8.43</v>
      </c>
      <c r="P104" s="40">
        <v>1049.505049328</v>
      </c>
      <c r="Q104" s="40">
        <v>1433.6799338200003</v>
      </c>
      <c r="R104" s="40">
        <v>1720.1066107240003</v>
      </c>
      <c r="S104" s="45">
        <v>2352.3726339160003</v>
      </c>
      <c r="U104" s="39">
        <v>55.579815512578591</v>
      </c>
      <c r="V104" s="35">
        <v>55.579815512578591</v>
      </c>
      <c r="W104" s="45">
        <v>55.579815512578591</v>
      </c>
      <c r="X104" s="40"/>
      <c r="Y104" s="39">
        <f t="shared" si="3"/>
        <v>3084.7773280125784</v>
      </c>
      <c r="Z104" s="35">
        <f t="shared" si="4"/>
        <v>4096.8220757065783</v>
      </c>
      <c r="AA104" s="45">
        <f t="shared" si="5"/>
        <v>2407.9524494285788</v>
      </c>
      <c r="AB104" s="41"/>
    </row>
    <row r="105" spans="1:28" ht="15" x14ac:dyDescent="0.25">
      <c r="A105" s="42">
        <v>42378</v>
      </c>
      <c r="B105" s="30">
        <v>4.17</v>
      </c>
      <c r="C105" s="31">
        <v>1581.3757338</v>
      </c>
      <c r="D105" s="31">
        <v>1988.6749474999999</v>
      </c>
      <c r="E105" s="31">
        <v>2282.3104173000002</v>
      </c>
      <c r="F105" s="31">
        <v>323.67510082000001</v>
      </c>
      <c r="G105" s="43">
        <v>211.23629614000001</v>
      </c>
      <c r="H105" s="43">
        <v>421.74521974999999</v>
      </c>
      <c r="I105" s="31">
        <v>2811.4542962</v>
      </c>
      <c r="J105" s="33">
        <v>-2.25</v>
      </c>
      <c r="K105" s="34">
        <v>2355.7371344519997</v>
      </c>
      <c r="L105" s="34">
        <v>2923.4853329059997</v>
      </c>
      <c r="M105" s="34">
        <v>3256.6097187360001</v>
      </c>
      <c r="N105" s="35">
        <v>3801.689139308</v>
      </c>
      <c r="O105" s="44">
        <v>8.41</v>
      </c>
      <c r="P105" s="40">
        <v>1069.959481656</v>
      </c>
      <c r="Q105" s="40">
        <v>1371.2923876679997</v>
      </c>
      <c r="R105" s="40">
        <v>1638.8479503080002</v>
      </c>
      <c r="S105" s="45">
        <v>2157.4674216240001</v>
      </c>
      <c r="U105" s="39">
        <v>72.357546806435593</v>
      </c>
      <c r="V105" s="35">
        <v>72.357546806435593</v>
      </c>
      <c r="W105" s="45">
        <v>72.357546806435593</v>
      </c>
      <c r="X105" s="40"/>
      <c r="Y105" s="39">
        <f t="shared" si="3"/>
        <v>2883.8118430064355</v>
      </c>
      <c r="Z105" s="35">
        <f t="shared" si="4"/>
        <v>3874.0466861144355</v>
      </c>
      <c r="AA105" s="45">
        <f t="shared" si="5"/>
        <v>2229.8249684304355</v>
      </c>
      <c r="AB105" s="41"/>
    </row>
    <row r="106" spans="1:28" ht="15" x14ac:dyDescent="0.25">
      <c r="A106" s="42">
        <v>42379</v>
      </c>
      <c r="B106" s="30">
        <v>4.1399999999999997</v>
      </c>
      <c r="C106" s="31">
        <v>1604.0614396000001</v>
      </c>
      <c r="D106" s="31">
        <v>2016.184773</v>
      </c>
      <c r="E106" s="31">
        <v>2301.1096499999999</v>
      </c>
      <c r="F106" s="31">
        <v>321.20733640999998</v>
      </c>
      <c r="G106" s="43">
        <v>211.71494286999999</v>
      </c>
      <c r="H106" s="43">
        <v>418.54150320999997</v>
      </c>
      <c r="I106" s="31">
        <v>2824.9308279000002</v>
      </c>
      <c r="J106" s="33">
        <v>-2.3199999999999998</v>
      </c>
      <c r="K106" s="34">
        <v>2392.422164394</v>
      </c>
      <c r="L106" s="34">
        <v>2967.1338760099998</v>
      </c>
      <c r="M106" s="34">
        <v>3290.7634166499997</v>
      </c>
      <c r="N106" s="35">
        <v>3830.3381185100002</v>
      </c>
      <c r="O106" s="44">
        <v>8.3699999999999992</v>
      </c>
      <c r="P106" s="40">
        <v>1087.8438133030002</v>
      </c>
      <c r="Q106" s="40">
        <v>1393.5044779949999</v>
      </c>
      <c r="R106" s="40">
        <v>1653.0855891749998</v>
      </c>
      <c r="S106" s="45">
        <v>2166.5913790950003</v>
      </c>
      <c r="U106" s="39">
        <v>71.319141883986802</v>
      </c>
      <c r="V106" s="35">
        <v>71.319141883986802</v>
      </c>
      <c r="W106" s="45">
        <v>71.319141883986802</v>
      </c>
      <c r="X106" s="40"/>
      <c r="Y106" s="39">
        <f t="shared" si="3"/>
        <v>2896.2499697839871</v>
      </c>
      <c r="Z106" s="35">
        <f t="shared" si="4"/>
        <v>3901.6572603939871</v>
      </c>
      <c r="AA106" s="45">
        <f t="shared" si="5"/>
        <v>2237.9105209789873</v>
      </c>
      <c r="AB106" s="41"/>
    </row>
    <row r="107" spans="1:28" ht="15" x14ac:dyDescent="0.25">
      <c r="A107" s="42">
        <v>42380</v>
      </c>
      <c r="B107" s="30">
        <v>4.09</v>
      </c>
      <c r="C107" s="31">
        <v>1525.6088036000001</v>
      </c>
      <c r="D107" s="31">
        <v>2089.6073578</v>
      </c>
      <c r="E107" s="31">
        <v>2414.2488370999999</v>
      </c>
      <c r="F107" s="31">
        <v>454.92692880999999</v>
      </c>
      <c r="G107" s="43">
        <v>275.78772957000001</v>
      </c>
      <c r="H107" s="43">
        <v>611.28909037999995</v>
      </c>
      <c r="I107" s="31">
        <v>3096.5203237999999</v>
      </c>
      <c r="J107" s="33">
        <v>-2.39</v>
      </c>
      <c r="K107" s="34">
        <v>2275.2682897040004</v>
      </c>
      <c r="L107" s="34">
        <v>3061.1045402560003</v>
      </c>
      <c r="M107" s="34">
        <v>3430.0679209640002</v>
      </c>
      <c r="N107" s="35">
        <v>4130.3942901680002</v>
      </c>
      <c r="O107" s="44">
        <v>8.33</v>
      </c>
      <c r="P107" s="40">
        <v>1035.0908682480001</v>
      </c>
      <c r="Q107" s="40">
        <v>1453.9363618719999</v>
      </c>
      <c r="R107" s="40">
        <v>1749.5770908679999</v>
      </c>
      <c r="S107" s="45">
        <v>2420.0348890159999</v>
      </c>
      <c r="U107" s="39">
        <v>50.392402296535067</v>
      </c>
      <c r="V107" s="35">
        <v>50.392402296535067</v>
      </c>
      <c r="W107" s="45">
        <v>50.392402296535067</v>
      </c>
      <c r="X107" s="40"/>
      <c r="Y107" s="39">
        <f t="shared" si="3"/>
        <v>3146.9127260965352</v>
      </c>
      <c r="Z107" s="35">
        <f t="shared" si="4"/>
        <v>4180.786692464535</v>
      </c>
      <c r="AA107" s="45">
        <f t="shared" si="5"/>
        <v>2470.4272913125351</v>
      </c>
      <c r="AB107" s="41"/>
    </row>
    <row r="108" spans="1:28" ht="15" x14ac:dyDescent="0.25">
      <c r="A108" s="42">
        <v>42381</v>
      </c>
      <c r="B108" s="30">
        <v>4.0199999999999996</v>
      </c>
      <c r="C108" s="31">
        <v>1534.0995290000001</v>
      </c>
      <c r="D108" s="31">
        <v>2100.6111774999999</v>
      </c>
      <c r="E108" s="31">
        <v>2425.7749893999999</v>
      </c>
      <c r="F108" s="31">
        <v>455.48396405</v>
      </c>
      <c r="G108" s="43">
        <v>276.21552075</v>
      </c>
      <c r="H108" s="43">
        <v>611.95626460999995</v>
      </c>
      <c r="I108" s="31">
        <v>3108.7687222</v>
      </c>
      <c r="J108" s="33">
        <v>-2.4500000000000002</v>
      </c>
      <c r="K108" s="34">
        <v>2282.5613113630002</v>
      </c>
      <c r="L108" s="34">
        <v>3070.5606963129999</v>
      </c>
      <c r="M108" s="34">
        <v>3439.9792622759996</v>
      </c>
      <c r="N108" s="35">
        <v>4140.9972782969999</v>
      </c>
      <c r="O108" s="44">
        <v>8.3000000000000007</v>
      </c>
      <c r="P108" s="40">
        <v>1038.9810701879999</v>
      </c>
      <c r="Q108" s="40">
        <v>1458.9753288879997</v>
      </c>
      <c r="R108" s="40">
        <v>1754.8639711759997</v>
      </c>
      <c r="S108" s="45">
        <v>2425.9343759719995</v>
      </c>
      <c r="U108" s="39">
        <v>49.448628521961183</v>
      </c>
      <c r="V108" s="35">
        <v>49.448628521961183</v>
      </c>
      <c r="W108" s="45">
        <v>49.448628521961183</v>
      </c>
      <c r="X108" s="40"/>
      <c r="Y108" s="39">
        <f t="shared" si="3"/>
        <v>3158.2173507219613</v>
      </c>
      <c r="Z108" s="35">
        <f t="shared" si="4"/>
        <v>4190.4459068189608</v>
      </c>
      <c r="AA108" s="45">
        <f t="shared" si="5"/>
        <v>2475.3830044939609</v>
      </c>
      <c r="AB108" s="41"/>
    </row>
    <row r="109" spans="1:28" ht="15" x14ac:dyDescent="0.25">
      <c r="A109" s="42">
        <v>42382</v>
      </c>
      <c r="B109" s="30">
        <v>3.97</v>
      </c>
      <c r="C109" s="31">
        <v>1540.0009149</v>
      </c>
      <c r="D109" s="31">
        <v>2108.2718577000001</v>
      </c>
      <c r="E109" s="31">
        <v>2433.8102951999999</v>
      </c>
      <c r="F109" s="31">
        <v>456.04099929</v>
      </c>
      <c r="G109" s="43">
        <v>276.64331192999998</v>
      </c>
      <c r="H109" s="43">
        <v>612.62343884999996</v>
      </c>
      <c r="I109" s="31">
        <v>3117.4705067</v>
      </c>
      <c r="J109" s="33">
        <v>-2.44</v>
      </c>
      <c r="K109" s="34">
        <v>2281.4813410349998</v>
      </c>
      <c r="L109" s="34">
        <v>3069.178491051</v>
      </c>
      <c r="M109" s="34">
        <v>3438.5625220930001</v>
      </c>
      <c r="N109" s="35">
        <v>4140.0771552850001</v>
      </c>
      <c r="O109" s="44">
        <v>8.24</v>
      </c>
      <c r="P109" s="40">
        <v>1046.066216055</v>
      </c>
      <c r="Q109" s="40">
        <v>1468.1671269030003</v>
      </c>
      <c r="R109" s="40">
        <v>1764.4979693289999</v>
      </c>
      <c r="S109" s="45">
        <v>2436.2645177049999</v>
      </c>
      <c r="U109" s="39">
        <v>48.778131389610095</v>
      </c>
      <c r="V109" s="35">
        <v>48.778131389610095</v>
      </c>
      <c r="W109" s="45">
        <v>48.778131389610095</v>
      </c>
      <c r="X109" s="40"/>
      <c r="Y109" s="39">
        <f t="shared" si="3"/>
        <v>3166.2486380896103</v>
      </c>
      <c r="Z109" s="35">
        <f t="shared" si="4"/>
        <v>4188.8552866746104</v>
      </c>
      <c r="AA109" s="45">
        <f t="shared" si="5"/>
        <v>2485.0426490946102</v>
      </c>
      <c r="AB109" s="41"/>
    </row>
    <row r="110" spans="1:28" ht="15" x14ac:dyDescent="0.25">
      <c r="A110" s="42">
        <v>42383</v>
      </c>
      <c r="B110" s="30">
        <v>3.93</v>
      </c>
      <c r="C110" s="31">
        <v>1544.2296328</v>
      </c>
      <c r="D110" s="31">
        <v>2113.7482645999999</v>
      </c>
      <c r="E110" s="31">
        <v>2439.5513311999998</v>
      </c>
      <c r="F110" s="31">
        <v>456.59803453000001</v>
      </c>
      <c r="G110" s="43">
        <v>277.07110311000002</v>
      </c>
      <c r="H110" s="43">
        <v>613.29061307999996</v>
      </c>
      <c r="I110" s="31">
        <v>3123.8501293999998</v>
      </c>
      <c r="J110" s="33">
        <v>-2.42</v>
      </c>
      <c r="K110" s="34">
        <v>2278.7294598349999</v>
      </c>
      <c r="L110" s="34">
        <v>3065.6129109049998</v>
      </c>
      <c r="M110" s="34">
        <v>3434.8523873299996</v>
      </c>
      <c r="N110" s="35">
        <v>4136.8357970999996</v>
      </c>
      <c r="O110" s="44">
        <v>8.18</v>
      </c>
      <c r="P110" s="40">
        <v>1052.6352603749999</v>
      </c>
      <c r="Q110" s="40">
        <v>1476.673501325</v>
      </c>
      <c r="R110" s="40">
        <v>1773.4049550499999</v>
      </c>
      <c r="S110" s="45">
        <v>2445.8675958999997</v>
      </c>
      <c r="U110" s="39">
        <v>48.286563398489221</v>
      </c>
      <c r="V110" s="35">
        <v>48.286563398489221</v>
      </c>
      <c r="W110" s="45">
        <v>48.286563398489221</v>
      </c>
      <c r="X110" s="40"/>
      <c r="Y110" s="39">
        <f t="shared" si="3"/>
        <v>3172.1366927984891</v>
      </c>
      <c r="Z110" s="35">
        <f t="shared" si="4"/>
        <v>4185.1223604984889</v>
      </c>
      <c r="AA110" s="45">
        <f t="shared" si="5"/>
        <v>2494.154159298489</v>
      </c>
      <c r="AB110" s="41"/>
    </row>
    <row r="111" spans="1:28" ht="15" x14ac:dyDescent="0.25">
      <c r="A111" s="42">
        <v>42384</v>
      </c>
      <c r="B111" s="30">
        <v>3.9</v>
      </c>
      <c r="C111" s="31">
        <v>1585.4738391999999</v>
      </c>
      <c r="D111" s="31">
        <v>2113.5261191999998</v>
      </c>
      <c r="E111" s="31">
        <v>2430.0346570000002</v>
      </c>
      <c r="F111" s="31">
        <v>425.14822807000002</v>
      </c>
      <c r="G111" s="43">
        <v>263.39561615000002</v>
      </c>
      <c r="H111" s="43">
        <v>564.72210414999995</v>
      </c>
      <c r="I111" s="31">
        <v>3077.9768804</v>
      </c>
      <c r="J111" s="33">
        <v>-2.41</v>
      </c>
      <c r="K111" s="34">
        <v>2332.8435192259999</v>
      </c>
      <c r="L111" s="34">
        <v>3061.5269577479999</v>
      </c>
      <c r="M111" s="34">
        <v>3419.7952358220004</v>
      </c>
      <c r="N111" s="35">
        <v>4084.8890923610002</v>
      </c>
      <c r="O111" s="44">
        <v>8.1199999999999992</v>
      </c>
      <c r="P111" s="40">
        <v>1085.6481577880002</v>
      </c>
      <c r="Q111" s="40">
        <v>1479.522388824</v>
      </c>
      <c r="R111" s="40">
        <v>1768.1028594360002</v>
      </c>
      <c r="S111" s="45">
        <v>2404.5744185180001</v>
      </c>
      <c r="U111" s="39">
        <v>51.82122711098711</v>
      </c>
      <c r="V111" s="35">
        <v>51.82122711098711</v>
      </c>
      <c r="W111" s="45">
        <v>51.82122711098711</v>
      </c>
      <c r="X111" s="40"/>
      <c r="Y111" s="39">
        <f t="shared" si="3"/>
        <v>3129.7981075109869</v>
      </c>
      <c r="Z111" s="35">
        <f t="shared" si="4"/>
        <v>4136.7103194719875</v>
      </c>
      <c r="AA111" s="45">
        <f t="shared" si="5"/>
        <v>2456.395645628987</v>
      </c>
      <c r="AB111" s="41"/>
    </row>
    <row r="112" spans="1:28" ht="15" x14ac:dyDescent="0.25">
      <c r="A112" s="42">
        <v>42385</v>
      </c>
      <c r="B112" s="30">
        <v>3.87</v>
      </c>
      <c r="C112" s="31">
        <v>1616.8826253</v>
      </c>
      <c r="D112" s="31">
        <v>2031.5019238</v>
      </c>
      <c r="E112" s="31">
        <v>2327.0605098999999</v>
      </c>
      <c r="F112" s="31">
        <v>326.08111860999998</v>
      </c>
      <c r="G112" s="43">
        <v>213.33956208999999</v>
      </c>
      <c r="H112" s="43">
        <v>424.71957730000003</v>
      </c>
      <c r="I112" s="31">
        <v>2859.1740163999998</v>
      </c>
      <c r="J112" s="33">
        <v>-2.2999999999999998</v>
      </c>
      <c r="K112" s="34">
        <v>2360.8056625990002</v>
      </c>
      <c r="L112" s="34">
        <v>2929.5889654899997</v>
      </c>
      <c r="M112" s="34">
        <v>3263.1061492660001</v>
      </c>
      <c r="N112" s="35">
        <v>3810.5188716779999</v>
      </c>
      <c r="O112" s="44">
        <v>8.07</v>
      </c>
      <c r="P112" s="40">
        <v>1110.48444756</v>
      </c>
      <c r="Q112" s="40">
        <v>1420.1622843999999</v>
      </c>
      <c r="R112" s="40">
        <v>1689.8819547399999</v>
      </c>
      <c r="S112" s="45">
        <v>2211.58108412</v>
      </c>
      <c r="U112" s="39">
        <v>68.680607260220043</v>
      </c>
      <c r="V112" s="35">
        <v>68.680607260220043</v>
      </c>
      <c r="W112" s="45">
        <v>68.680607260220043</v>
      </c>
      <c r="X112" s="40"/>
      <c r="Y112" s="39">
        <f t="shared" si="3"/>
        <v>2927.8546236602197</v>
      </c>
      <c r="Z112" s="35">
        <f t="shared" si="4"/>
        <v>3879.1994789382197</v>
      </c>
      <c r="AA112" s="45">
        <f t="shared" si="5"/>
        <v>2280.2616913802199</v>
      </c>
      <c r="AB112" s="41"/>
    </row>
    <row r="113" spans="1:28" ht="15" x14ac:dyDescent="0.25">
      <c r="A113" s="42">
        <v>42386</v>
      </c>
      <c r="B113" s="30">
        <v>3.87</v>
      </c>
      <c r="C113" s="31">
        <v>1635.8457805999999</v>
      </c>
      <c r="D113" s="31">
        <v>2054.4466987999999</v>
      </c>
      <c r="E113" s="31">
        <v>2341.0066339</v>
      </c>
      <c r="F113" s="31">
        <v>323.62014694999999</v>
      </c>
      <c r="G113" s="43">
        <v>213.79881928</v>
      </c>
      <c r="H113" s="43">
        <v>421.47034066999998</v>
      </c>
      <c r="I113" s="31">
        <v>2867.7220329000002</v>
      </c>
      <c r="J113" s="33">
        <v>-2.2000000000000002</v>
      </c>
      <c r="K113" s="34">
        <v>2376.3292816469998</v>
      </c>
      <c r="L113" s="34">
        <v>2947.6661705850001</v>
      </c>
      <c r="M113" s="34">
        <v>3270.6017175960001</v>
      </c>
      <c r="N113" s="35">
        <v>3812.1043989880004</v>
      </c>
      <c r="O113" s="44">
        <v>8.02</v>
      </c>
      <c r="P113" s="40">
        <v>1129.584408385</v>
      </c>
      <c r="Q113" s="40">
        <v>1443.7612279750001</v>
      </c>
      <c r="R113" s="40">
        <v>1705.4515107800003</v>
      </c>
      <c r="S113" s="45">
        <v>2222.05698854</v>
      </c>
      <c r="U113" s="39">
        <v>68.021958387619279</v>
      </c>
      <c r="V113" s="35">
        <v>68.021958387619279</v>
      </c>
      <c r="W113" s="45">
        <v>68.021958387619279</v>
      </c>
      <c r="X113" s="40"/>
      <c r="Y113" s="39">
        <f t="shared" si="3"/>
        <v>2935.7439912876193</v>
      </c>
      <c r="Z113" s="35">
        <f t="shared" si="4"/>
        <v>3880.1263573756196</v>
      </c>
      <c r="AA113" s="45">
        <f t="shared" si="5"/>
        <v>2290.0789469276192</v>
      </c>
      <c r="AB113" s="41"/>
    </row>
    <row r="114" spans="1:28" ht="15" x14ac:dyDescent="0.25">
      <c r="A114" s="42">
        <v>42387</v>
      </c>
      <c r="B114" s="30">
        <v>3.88</v>
      </c>
      <c r="C114" s="31">
        <v>1549.1690791999999</v>
      </c>
      <c r="D114" s="31">
        <v>2120.1069391999999</v>
      </c>
      <c r="E114" s="31">
        <v>2446.2794085</v>
      </c>
      <c r="F114" s="31">
        <v>458.82617548000002</v>
      </c>
      <c r="G114" s="43">
        <v>278.78226781000001</v>
      </c>
      <c r="H114" s="43">
        <v>615.95931002999998</v>
      </c>
      <c r="I114" s="31">
        <v>3132.8260534999999</v>
      </c>
      <c r="J114" s="33">
        <v>-2.09</v>
      </c>
      <c r="K114" s="34">
        <v>2239.5639168079997</v>
      </c>
      <c r="L114" s="34">
        <v>3014.8308218869997</v>
      </c>
      <c r="M114" s="34">
        <v>3381.844973403</v>
      </c>
      <c r="N114" s="35">
        <v>4085.0078352259998</v>
      </c>
      <c r="O114" s="44">
        <v>7.97</v>
      </c>
      <c r="P114" s="40">
        <v>1076.1850112239999</v>
      </c>
      <c r="Q114" s="40">
        <v>1507.138651061</v>
      </c>
      <c r="R114" s="40">
        <v>1805.330805409</v>
      </c>
      <c r="S114" s="45">
        <v>2480.4938110779999</v>
      </c>
      <c r="U114" s="39">
        <v>47.594943033809876</v>
      </c>
      <c r="V114" s="35">
        <v>47.594943033809876</v>
      </c>
      <c r="W114" s="45">
        <v>47.594943033809876</v>
      </c>
      <c r="X114" s="40"/>
      <c r="Y114" s="39">
        <f t="shared" si="3"/>
        <v>3180.42099653381</v>
      </c>
      <c r="Z114" s="35">
        <f t="shared" si="4"/>
        <v>4132.6027782598094</v>
      </c>
      <c r="AA114" s="45">
        <f t="shared" si="5"/>
        <v>2528.08875411181</v>
      </c>
      <c r="AB114" s="41"/>
    </row>
    <row r="115" spans="1:28" ht="15" x14ac:dyDescent="0.25">
      <c r="A115" s="42">
        <v>42388</v>
      </c>
      <c r="B115" s="30">
        <v>3.88</v>
      </c>
      <c r="C115" s="31">
        <v>1548.6829229</v>
      </c>
      <c r="D115" s="31">
        <v>2119.4904654000002</v>
      </c>
      <c r="E115" s="31">
        <v>2445.6531811999998</v>
      </c>
      <c r="F115" s="31">
        <v>459.38321072000002</v>
      </c>
      <c r="G115" s="43">
        <v>279.21005898999999</v>
      </c>
      <c r="H115" s="43">
        <v>616.62648425999998</v>
      </c>
      <c r="I115" s="31">
        <v>3132.7269756000001</v>
      </c>
      <c r="J115" s="33">
        <v>-1.96</v>
      </c>
      <c r="K115" s="34">
        <v>2224.0071901800002</v>
      </c>
      <c r="L115" s="34">
        <v>2994.6875255519999</v>
      </c>
      <c r="M115" s="34">
        <v>3360.803702576</v>
      </c>
      <c r="N115" s="35">
        <v>4064.1294157279999</v>
      </c>
      <c r="O115" s="44">
        <v>7.94</v>
      </c>
      <c r="P115" s="40">
        <v>1079.1937918799999</v>
      </c>
      <c r="Q115" s="40">
        <v>1511.048673582</v>
      </c>
      <c r="R115" s="40">
        <v>1809.4355242159997</v>
      </c>
      <c r="S115" s="45">
        <v>2485.2108956479997</v>
      </c>
      <c r="U115" s="39">
        <v>47.602577266515766</v>
      </c>
      <c r="V115" s="35">
        <v>47.602577266515766</v>
      </c>
      <c r="W115" s="45">
        <v>47.602577266515766</v>
      </c>
      <c r="X115" s="40"/>
      <c r="Y115" s="39">
        <f t="shared" si="3"/>
        <v>3180.3295528665158</v>
      </c>
      <c r="Z115" s="35">
        <f t="shared" si="4"/>
        <v>4111.7319929945161</v>
      </c>
      <c r="AA115" s="45">
        <f t="shared" si="5"/>
        <v>2532.8134729145154</v>
      </c>
      <c r="AB115" s="41"/>
    </row>
    <row r="116" spans="1:28" ht="15" x14ac:dyDescent="0.25">
      <c r="A116" s="42">
        <v>42389</v>
      </c>
      <c r="B116" s="30">
        <v>3.91</v>
      </c>
      <c r="C116" s="31">
        <v>1545.5773538000001</v>
      </c>
      <c r="D116" s="31">
        <v>2115.4822014000001</v>
      </c>
      <c r="E116" s="31">
        <v>2441.4830302999999</v>
      </c>
      <c r="F116" s="31">
        <v>459.94024596000003</v>
      </c>
      <c r="G116" s="43">
        <v>279.63785016999998</v>
      </c>
      <c r="H116" s="43">
        <v>617.29365849999999</v>
      </c>
      <c r="I116" s="31">
        <v>3129.000501</v>
      </c>
      <c r="J116" s="33">
        <v>-1.82</v>
      </c>
      <c r="K116" s="34">
        <v>2208.1453187750003</v>
      </c>
      <c r="L116" s="34">
        <v>2974.1514860550001</v>
      </c>
      <c r="M116" s="34">
        <v>3339.3543357170001</v>
      </c>
      <c r="N116" s="35">
        <v>4042.8151864709998</v>
      </c>
      <c r="O116" s="44">
        <v>7.91</v>
      </c>
      <c r="P116" s="40">
        <v>1083.0517238000002</v>
      </c>
      <c r="Q116" s="40">
        <v>1516.0621074000001</v>
      </c>
      <c r="R116" s="40">
        <v>1814.6967786999999</v>
      </c>
      <c r="S116" s="45">
        <v>2491.0844901999999</v>
      </c>
      <c r="U116" s="39">
        <v>47.889712684897944</v>
      </c>
      <c r="V116" s="35">
        <v>47.889712684897944</v>
      </c>
      <c r="W116" s="45">
        <v>47.889712684897944</v>
      </c>
      <c r="X116" s="40"/>
      <c r="Y116" s="39">
        <f t="shared" si="3"/>
        <v>3176.8902136848978</v>
      </c>
      <c r="Z116" s="35">
        <f t="shared" si="4"/>
        <v>4090.7048991558977</v>
      </c>
      <c r="AA116" s="45">
        <f t="shared" si="5"/>
        <v>2538.9742028848977</v>
      </c>
      <c r="AB116" s="41"/>
    </row>
    <row r="117" spans="1:28" ht="15" x14ac:dyDescent="0.25">
      <c r="A117" s="42">
        <v>42390</v>
      </c>
      <c r="B117" s="30">
        <v>3.94</v>
      </c>
      <c r="C117" s="31">
        <v>1542.5488031</v>
      </c>
      <c r="D117" s="31">
        <v>2111.5664575000001</v>
      </c>
      <c r="E117" s="31">
        <v>2437.4085555000001</v>
      </c>
      <c r="F117" s="31">
        <v>460.49728119999997</v>
      </c>
      <c r="G117" s="43">
        <v>280.06564135000002</v>
      </c>
      <c r="H117" s="43">
        <v>617.96083274</v>
      </c>
      <c r="I117" s="31">
        <v>3125.3697278999998</v>
      </c>
      <c r="J117" s="33">
        <v>-1.68</v>
      </c>
      <c r="K117" s="34">
        <v>2192.3618544219999</v>
      </c>
      <c r="L117" s="34">
        <v>2953.7096137540002</v>
      </c>
      <c r="M117" s="34">
        <v>3318.002249528</v>
      </c>
      <c r="N117" s="35">
        <v>4021.598355782</v>
      </c>
      <c r="O117" s="44">
        <v>7.88</v>
      </c>
      <c r="P117" s="40">
        <v>1086.985916586</v>
      </c>
      <c r="Q117" s="40">
        <v>1521.1671629020002</v>
      </c>
      <c r="R117" s="40">
        <v>1820.0528340640003</v>
      </c>
      <c r="S117" s="45">
        <v>2497.052860666</v>
      </c>
      <c r="U117" s="39">
        <v>48.169474031753552</v>
      </c>
      <c r="V117" s="35">
        <v>48.169474031753552</v>
      </c>
      <c r="W117" s="45">
        <v>48.169474031753552</v>
      </c>
      <c r="X117" s="40"/>
      <c r="Y117" s="39">
        <f t="shared" si="3"/>
        <v>3173.5392019317533</v>
      </c>
      <c r="Z117" s="35">
        <f t="shared" si="4"/>
        <v>4069.7678298137535</v>
      </c>
      <c r="AA117" s="45">
        <f t="shared" si="5"/>
        <v>2545.2223346977535</v>
      </c>
      <c r="AB117" s="41"/>
    </row>
    <row r="118" spans="1:28" ht="15" x14ac:dyDescent="0.25">
      <c r="A118" s="42">
        <v>42391</v>
      </c>
      <c r="B118" s="30">
        <v>3.97</v>
      </c>
      <c r="C118" s="31">
        <v>1576.0786221000001</v>
      </c>
      <c r="D118" s="31">
        <v>2101.5976240999998</v>
      </c>
      <c r="E118" s="31">
        <v>2417.7104410000002</v>
      </c>
      <c r="F118" s="31">
        <v>428.70119076999998</v>
      </c>
      <c r="G118" s="43">
        <v>266.20242941999999</v>
      </c>
      <c r="H118" s="43">
        <v>568.99655159999998</v>
      </c>
      <c r="I118" s="31">
        <v>3068.8124751</v>
      </c>
      <c r="J118" s="33">
        <v>-1.55</v>
      </c>
      <c r="K118" s="34">
        <v>2229.6293389800003</v>
      </c>
      <c r="L118" s="34">
        <v>2930.6187114919999</v>
      </c>
      <c r="M118" s="34">
        <v>3283.2700947520002</v>
      </c>
      <c r="N118" s="35">
        <v>3949.36054014</v>
      </c>
      <c r="O118" s="44">
        <v>7.9</v>
      </c>
      <c r="P118" s="40">
        <v>1110.7789269300001</v>
      </c>
      <c r="Q118" s="40">
        <v>1511.3706542719999</v>
      </c>
      <c r="R118" s="40">
        <v>1801.4696005570001</v>
      </c>
      <c r="S118" s="45">
        <v>2441.9005374899998</v>
      </c>
      <c r="U118" s="39">
        <v>52.527370485757309</v>
      </c>
      <c r="V118" s="35">
        <v>52.527370485757309</v>
      </c>
      <c r="W118" s="45">
        <v>52.527370485757309</v>
      </c>
      <c r="X118" s="40"/>
      <c r="Y118" s="39">
        <f t="shared" si="3"/>
        <v>3121.3398455857573</v>
      </c>
      <c r="Z118" s="35">
        <f t="shared" si="4"/>
        <v>4001.8879106257573</v>
      </c>
      <c r="AA118" s="45">
        <f t="shared" si="5"/>
        <v>2494.4279079757571</v>
      </c>
      <c r="AB118" s="41"/>
    </row>
    <row r="119" spans="1:28" ht="15" x14ac:dyDescent="0.25">
      <c r="A119" s="42">
        <v>42392</v>
      </c>
      <c r="B119" s="30">
        <v>3.99</v>
      </c>
      <c r="C119" s="31">
        <v>1601.9407200000001</v>
      </c>
      <c r="D119" s="31">
        <v>2013.4796180000001</v>
      </c>
      <c r="E119" s="31">
        <v>2308.3894739000002</v>
      </c>
      <c r="F119" s="31">
        <v>328.48713641000001</v>
      </c>
      <c r="G119" s="43">
        <v>215.44282803999999</v>
      </c>
      <c r="H119" s="43">
        <v>427.69393485000001</v>
      </c>
      <c r="I119" s="31">
        <v>2842.4307097000001</v>
      </c>
      <c r="J119" s="33">
        <v>-1.43</v>
      </c>
      <c r="K119" s="34">
        <v>2255.185943038</v>
      </c>
      <c r="L119" s="34">
        <v>2802.1168253160004</v>
      </c>
      <c r="M119" s="34">
        <v>3130.3776972960004</v>
      </c>
      <c r="N119" s="35">
        <v>3677.8445739059998</v>
      </c>
      <c r="O119" s="44">
        <v>7.91</v>
      </c>
      <c r="P119" s="40">
        <v>1129.482920312</v>
      </c>
      <c r="Q119" s="40">
        <v>1443.0999403840001</v>
      </c>
      <c r="R119" s="40">
        <v>1713.8887662040001</v>
      </c>
      <c r="S119" s="45">
        <v>2238.2199444440002</v>
      </c>
      <c r="U119" s="39">
        <v>69.970726445362402</v>
      </c>
      <c r="V119" s="35">
        <v>69.970726445362402</v>
      </c>
      <c r="W119" s="45">
        <v>69.970726445362402</v>
      </c>
      <c r="X119" s="40"/>
      <c r="Y119" s="39">
        <f t="shared" si="3"/>
        <v>2912.4014361453624</v>
      </c>
      <c r="Z119" s="35">
        <f t="shared" si="4"/>
        <v>3747.8153003513621</v>
      </c>
      <c r="AA119" s="45">
        <f t="shared" si="5"/>
        <v>2308.1906708893625</v>
      </c>
      <c r="AB119" s="41"/>
    </row>
    <row r="120" spans="1:28" ht="15" x14ac:dyDescent="0.25">
      <c r="A120" s="42">
        <v>42393</v>
      </c>
      <c r="B120" s="30">
        <v>4.0199999999999996</v>
      </c>
      <c r="C120" s="31">
        <v>1616.6822523000001</v>
      </c>
      <c r="D120" s="31">
        <v>2031.3786137</v>
      </c>
      <c r="E120" s="31">
        <v>2317.0684230000002</v>
      </c>
      <c r="F120" s="31">
        <v>326.03295749</v>
      </c>
      <c r="G120" s="43">
        <v>215.8826957</v>
      </c>
      <c r="H120" s="43">
        <v>424.39917814</v>
      </c>
      <c r="I120" s="31">
        <v>2845.6545704</v>
      </c>
      <c r="J120" s="33">
        <v>-1.34</v>
      </c>
      <c r="K120" s="34">
        <v>2270.3027371079997</v>
      </c>
      <c r="L120" s="34">
        <v>2819.8373339</v>
      </c>
      <c r="M120" s="34">
        <v>3137.6546653519999</v>
      </c>
      <c r="N120" s="35">
        <v>3679.285043288</v>
      </c>
      <c r="O120" s="44">
        <v>7.96</v>
      </c>
      <c r="P120" s="40">
        <v>1136.2224183180001</v>
      </c>
      <c r="Q120" s="40">
        <v>1451.80261415</v>
      </c>
      <c r="R120" s="40">
        <v>1713.8762970920002</v>
      </c>
      <c r="S120" s="45">
        <v>2232.8739615980003</v>
      </c>
      <c r="U120" s="39">
        <v>69.722318850983399</v>
      </c>
      <c r="V120" s="35">
        <v>69.722318850983399</v>
      </c>
      <c r="W120" s="45">
        <v>69.722318850983399</v>
      </c>
      <c r="X120" s="40"/>
      <c r="Y120" s="39">
        <f t="shared" si="3"/>
        <v>2915.3768892509834</v>
      </c>
      <c r="Z120" s="35">
        <f t="shared" si="4"/>
        <v>3749.0073621389834</v>
      </c>
      <c r="AA120" s="45">
        <f t="shared" si="5"/>
        <v>2302.5962804489836</v>
      </c>
      <c r="AB120" s="41"/>
    </row>
    <row r="121" spans="1:28" ht="15" x14ac:dyDescent="0.25">
      <c r="A121" s="42">
        <v>42394</v>
      </c>
      <c r="B121" s="30">
        <v>4.04</v>
      </c>
      <c r="C121" s="31">
        <v>1529.9565072</v>
      </c>
      <c r="D121" s="31">
        <v>2095.2204956</v>
      </c>
      <c r="E121" s="31">
        <v>2420.3952611</v>
      </c>
      <c r="F121" s="31">
        <v>462.72542215999999</v>
      </c>
      <c r="G121" s="43">
        <v>281.77680605</v>
      </c>
      <c r="H121" s="43">
        <v>620.62952968000002</v>
      </c>
      <c r="I121" s="31">
        <v>3110.1871004999998</v>
      </c>
      <c r="J121" s="33">
        <v>-1.26</v>
      </c>
      <c r="K121" s="34">
        <v>2142.6357678499999</v>
      </c>
      <c r="L121" s="34">
        <v>2889.2537199500002</v>
      </c>
      <c r="M121" s="34">
        <v>3250.6937672499998</v>
      </c>
      <c r="N121" s="35">
        <v>3955.2213259699997</v>
      </c>
      <c r="O121" s="44">
        <v>8</v>
      </c>
      <c r="P121" s="40">
        <v>1072.18105962</v>
      </c>
      <c r="Q121" s="40">
        <v>1501.94284118</v>
      </c>
      <c r="R121" s="40">
        <v>1800.02128292</v>
      </c>
      <c r="S121" s="45">
        <v>2478.8030376959996</v>
      </c>
      <c r="U121" s="39">
        <v>49.339338458211742</v>
      </c>
      <c r="V121" s="35">
        <v>49.339338458211742</v>
      </c>
      <c r="W121" s="45">
        <v>49.339338458211742</v>
      </c>
      <c r="X121" s="40"/>
      <c r="Y121" s="39">
        <f t="shared" si="3"/>
        <v>3159.5264389582117</v>
      </c>
      <c r="Z121" s="35">
        <f t="shared" si="4"/>
        <v>4004.5606644282116</v>
      </c>
      <c r="AA121" s="45">
        <f t="shared" si="5"/>
        <v>2528.1423761542114</v>
      </c>
      <c r="AB121" s="41"/>
    </row>
    <row r="122" spans="1:28" ht="15" x14ac:dyDescent="0.25">
      <c r="A122" s="42">
        <v>42395</v>
      </c>
      <c r="B122" s="30">
        <v>4.0599999999999996</v>
      </c>
      <c r="C122" s="31">
        <v>1527.6515827999999</v>
      </c>
      <c r="D122" s="31">
        <v>2092.2348102000001</v>
      </c>
      <c r="E122" s="31">
        <v>2417.3004280999999</v>
      </c>
      <c r="F122" s="31">
        <v>463.2824574</v>
      </c>
      <c r="G122" s="43">
        <v>282.20459722999999</v>
      </c>
      <c r="H122" s="43">
        <v>621.29670391000002</v>
      </c>
      <c r="I122" s="31">
        <v>3107.5638866999998</v>
      </c>
      <c r="J122" s="33">
        <v>-1.17</v>
      </c>
      <c r="K122" s="34">
        <v>2132.2058545299997</v>
      </c>
      <c r="L122" s="34">
        <v>2875.7416473210001</v>
      </c>
      <c r="M122" s="34">
        <v>3236.5945825599997</v>
      </c>
      <c r="N122" s="35">
        <v>3941.3969254819999</v>
      </c>
      <c r="O122" s="44">
        <v>8.0500000000000007</v>
      </c>
      <c r="P122" s="40">
        <v>1066.4333143099998</v>
      </c>
      <c r="Q122" s="40">
        <v>1494.4925004269999</v>
      </c>
      <c r="R122" s="40">
        <v>1792.2557481199997</v>
      </c>
      <c r="S122" s="45">
        <v>2471.4274001339995</v>
      </c>
      <c r="U122" s="39">
        <v>49.541464508384976</v>
      </c>
      <c r="V122" s="35">
        <v>49.541464508384976</v>
      </c>
      <c r="W122" s="45">
        <v>49.541464508384976</v>
      </c>
      <c r="X122" s="40"/>
      <c r="Y122" s="39">
        <f t="shared" si="3"/>
        <v>3157.1053512083849</v>
      </c>
      <c r="Z122" s="35">
        <f t="shared" si="4"/>
        <v>3990.9383899903851</v>
      </c>
      <c r="AA122" s="45">
        <f t="shared" si="5"/>
        <v>2520.9688646423847</v>
      </c>
      <c r="AB122" s="41"/>
    </row>
    <row r="123" spans="1:28" ht="15" x14ac:dyDescent="0.25">
      <c r="A123" s="42">
        <v>42396</v>
      </c>
      <c r="B123" s="30">
        <v>4.08</v>
      </c>
      <c r="C123" s="31">
        <v>1525.2493569999999</v>
      </c>
      <c r="D123" s="31">
        <v>2089.1136634</v>
      </c>
      <c r="E123" s="31">
        <v>2414.0636199999999</v>
      </c>
      <c r="F123" s="31">
        <v>463.83949264</v>
      </c>
      <c r="G123" s="43">
        <v>282.63238840999998</v>
      </c>
      <c r="H123" s="43">
        <v>621.96387815000003</v>
      </c>
      <c r="I123" s="31">
        <v>3104.7987146</v>
      </c>
      <c r="J123" s="33">
        <v>-1.1599999999999999</v>
      </c>
      <c r="K123" s="34">
        <v>2130.9265029839999</v>
      </c>
      <c r="L123" s="34">
        <v>2874.0793707160001</v>
      </c>
      <c r="M123" s="34">
        <v>3234.88608454</v>
      </c>
      <c r="N123" s="35">
        <v>3940.185645432</v>
      </c>
      <c r="O123" s="44">
        <v>8.1199999999999992</v>
      </c>
      <c r="P123" s="40">
        <v>1058.2769009359999</v>
      </c>
      <c r="Q123" s="40">
        <v>1483.911095164</v>
      </c>
      <c r="R123" s="40">
        <v>1781.21576566</v>
      </c>
      <c r="S123" s="45">
        <v>2460.7217679280002</v>
      </c>
      <c r="U123" s="39">
        <v>49.754528847487741</v>
      </c>
      <c r="V123" s="35">
        <v>49.754528847487741</v>
      </c>
      <c r="W123" s="45">
        <v>49.754528847487741</v>
      </c>
      <c r="X123" s="40"/>
      <c r="Y123" s="39">
        <f t="shared" si="3"/>
        <v>3154.5532434474876</v>
      </c>
      <c r="Z123" s="35">
        <f t="shared" si="4"/>
        <v>3989.9401742794876</v>
      </c>
      <c r="AA123" s="45">
        <f t="shared" si="5"/>
        <v>2510.4762967754878</v>
      </c>
      <c r="AB123" s="41"/>
    </row>
    <row r="124" spans="1:28" ht="15" x14ac:dyDescent="0.25">
      <c r="A124" s="42">
        <v>42397</v>
      </c>
      <c r="B124" s="30">
        <v>4.09</v>
      </c>
      <c r="C124" s="31">
        <v>1524.0703252999999</v>
      </c>
      <c r="D124" s="31">
        <v>2087.5989217000001</v>
      </c>
      <c r="E124" s="31">
        <v>2412.5060180999999</v>
      </c>
      <c r="F124" s="31">
        <v>464.39652787</v>
      </c>
      <c r="G124" s="43">
        <v>283.06017959000002</v>
      </c>
      <c r="H124" s="43">
        <v>622.63105239000004</v>
      </c>
      <c r="I124" s="31">
        <v>3103.7405561999999</v>
      </c>
      <c r="J124" s="33">
        <v>-1.1399999999999999</v>
      </c>
      <c r="K124" s="34">
        <v>2128.5586007060001</v>
      </c>
      <c r="L124" s="34">
        <v>2871.0274468930002</v>
      </c>
      <c r="M124" s="34">
        <v>3231.7238830729998</v>
      </c>
      <c r="N124" s="35">
        <v>3937.4928798689998</v>
      </c>
      <c r="O124" s="44">
        <v>8.18</v>
      </c>
      <c r="P124" s="40">
        <v>1051.3443126019999</v>
      </c>
      <c r="Q124" s="40">
        <v>1474.936843681</v>
      </c>
      <c r="R124" s="40">
        <v>1771.8557183409998</v>
      </c>
      <c r="S124" s="45">
        <v>2451.7239206730001</v>
      </c>
      <c r="U124" s="39">
        <v>49.836062948082073</v>
      </c>
      <c r="V124" s="35">
        <v>49.836062948082073</v>
      </c>
      <c r="W124" s="45">
        <v>49.836062948082073</v>
      </c>
      <c r="X124" s="40"/>
      <c r="Y124" s="39">
        <f t="shared" si="3"/>
        <v>3153.576619148082</v>
      </c>
      <c r="Z124" s="35">
        <f t="shared" si="4"/>
        <v>3987.328942817082</v>
      </c>
      <c r="AA124" s="45">
        <f t="shared" si="5"/>
        <v>2501.5599836210822</v>
      </c>
      <c r="AB124" s="41"/>
    </row>
    <row r="125" spans="1:28" ht="15" x14ac:dyDescent="0.25">
      <c r="A125" s="42">
        <v>42398</v>
      </c>
      <c r="B125" s="30">
        <v>4.09</v>
      </c>
      <c r="C125" s="31">
        <v>1561.6121545000001</v>
      </c>
      <c r="D125" s="31">
        <v>2083.3304631999999</v>
      </c>
      <c r="E125" s="31">
        <v>2398.8096967000001</v>
      </c>
      <c r="F125" s="31">
        <v>432.25415347000001</v>
      </c>
      <c r="G125" s="43">
        <v>269.00924269000001</v>
      </c>
      <c r="H125" s="43">
        <v>573.27099905</v>
      </c>
      <c r="I125" s="31">
        <v>3052.9363232999999</v>
      </c>
      <c r="J125" s="33">
        <v>-1.1200000000000001</v>
      </c>
      <c r="K125" s="34">
        <v>2178.2241639929998</v>
      </c>
      <c r="L125" s="34">
        <v>2865.5187474429999</v>
      </c>
      <c r="M125" s="34">
        <v>3215.4912319190003</v>
      </c>
      <c r="N125" s="35">
        <v>3883.7495516099998</v>
      </c>
      <c r="O125" s="44">
        <v>8.25</v>
      </c>
      <c r="P125" s="40">
        <v>1069.2693599720001</v>
      </c>
      <c r="Q125" s="40">
        <v>1458.7808926719999</v>
      </c>
      <c r="R125" s="40">
        <v>1746.7184900760001</v>
      </c>
      <c r="S125" s="45">
        <v>2389.56146154</v>
      </c>
      <c r="U125" s="39">
        <v>53.750672930752408</v>
      </c>
      <c r="V125" s="35">
        <v>53.750672930752408</v>
      </c>
      <c r="W125" s="45">
        <v>53.750672930752408</v>
      </c>
      <c r="X125" s="40"/>
      <c r="Y125" s="39">
        <f t="shared" si="3"/>
        <v>3106.6869962307524</v>
      </c>
      <c r="Z125" s="35">
        <f t="shared" si="4"/>
        <v>3937.5002245407522</v>
      </c>
      <c r="AA125" s="45">
        <f t="shared" si="5"/>
        <v>2443.3121344707524</v>
      </c>
      <c r="AB125" s="41"/>
    </row>
    <row r="126" spans="1:28" ht="15" x14ac:dyDescent="0.25">
      <c r="A126" s="42">
        <v>42399</v>
      </c>
      <c r="B126" s="30">
        <v>4.08</v>
      </c>
      <c r="C126" s="31">
        <v>1591.1074487999999</v>
      </c>
      <c r="D126" s="31">
        <v>2000.5367326000001</v>
      </c>
      <c r="E126" s="31">
        <v>2295.0489541000002</v>
      </c>
      <c r="F126" s="31">
        <v>330.89315420999998</v>
      </c>
      <c r="G126" s="43">
        <v>217.54609399</v>
      </c>
      <c r="H126" s="43">
        <v>430.66829239999998</v>
      </c>
      <c r="I126" s="31">
        <v>2831.0927682000001</v>
      </c>
      <c r="J126" s="33">
        <v>-1.17</v>
      </c>
      <c r="K126" s="34">
        <v>2223.6216895500002</v>
      </c>
      <c r="L126" s="34">
        <v>2764.16489125</v>
      </c>
      <c r="M126" s="34">
        <v>3090.9883700500004</v>
      </c>
      <c r="N126" s="35">
        <v>3640.023296025</v>
      </c>
      <c r="O126" s="44">
        <v>8.2899999999999991</v>
      </c>
      <c r="P126" s="40">
        <v>1083.89126717</v>
      </c>
      <c r="Q126" s="40">
        <v>1388.1796758540002</v>
      </c>
      <c r="R126" s="40">
        <v>1656.7813462620002</v>
      </c>
      <c r="S126" s="45">
        <v>2182.4075258870002</v>
      </c>
      <c r="U126" s="39">
        <v>70.844346938091675</v>
      </c>
      <c r="V126" s="35">
        <v>70.844346938091675</v>
      </c>
      <c r="W126" s="45">
        <v>70.844346938091675</v>
      </c>
      <c r="X126" s="40"/>
      <c r="Y126" s="39">
        <f t="shared" si="3"/>
        <v>2901.9371151380919</v>
      </c>
      <c r="Z126" s="35">
        <f t="shared" si="4"/>
        <v>3710.8676429630918</v>
      </c>
      <c r="AA126" s="45">
        <f t="shared" si="5"/>
        <v>2253.2518728250921</v>
      </c>
      <c r="AB126" s="41"/>
    </row>
    <row r="127" spans="1:28" ht="15" x14ac:dyDescent="0.25">
      <c r="A127" s="42">
        <v>42400</v>
      </c>
      <c r="B127" s="30">
        <v>4.08</v>
      </c>
      <c r="C127" s="31">
        <v>1608.4584213999999</v>
      </c>
      <c r="D127" s="31">
        <v>2021.5571763999999</v>
      </c>
      <c r="E127" s="31">
        <v>2306.9687948000001</v>
      </c>
      <c r="F127" s="31">
        <v>328.44576803000001</v>
      </c>
      <c r="G127" s="43">
        <v>217.96657210999999</v>
      </c>
      <c r="H127" s="43">
        <v>427.32801560000001</v>
      </c>
      <c r="I127" s="31">
        <v>2837.6452419000002</v>
      </c>
      <c r="J127" s="33">
        <v>-1.22</v>
      </c>
      <c r="K127" s="34">
        <v>2254.5154284499999</v>
      </c>
      <c r="L127" s="34">
        <v>2800.9109907499997</v>
      </c>
      <c r="M127" s="34">
        <v>3118.0971373500001</v>
      </c>
      <c r="N127" s="35">
        <v>3661.6585453600001</v>
      </c>
      <c r="O127" s="44">
        <v>8.34</v>
      </c>
      <c r="P127" s="40">
        <v>1089.1748647899999</v>
      </c>
      <c r="Q127" s="40">
        <v>1395.1331671299999</v>
      </c>
      <c r="R127" s="40">
        <v>1655.00525909</v>
      </c>
      <c r="S127" s="45">
        <v>2175.3251149680004</v>
      </c>
      <c r="U127" s="39">
        <v>70.339460288042389</v>
      </c>
      <c r="V127" s="35">
        <v>70.339460288042389</v>
      </c>
      <c r="W127" s="45">
        <v>70.339460288042389</v>
      </c>
      <c r="X127" s="40"/>
      <c r="Y127" s="39">
        <f t="shared" si="3"/>
        <v>2907.9847021880428</v>
      </c>
      <c r="Z127" s="35">
        <f t="shared" si="4"/>
        <v>3731.9980056480426</v>
      </c>
      <c r="AA127" s="45">
        <f t="shared" si="5"/>
        <v>2245.664575256043</v>
      </c>
      <c r="AB127" s="41"/>
    </row>
    <row r="128" spans="1:28" ht="15" x14ac:dyDescent="0.25">
      <c r="A128" s="42">
        <v>42401</v>
      </c>
      <c r="B128" s="30">
        <v>4.0999999999999996</v>
      </c>
      <c r="C128" s="31">
        <v>1523.048123</v>
      </c>
      <c r="D128" s="31">
        <v>2086.3439008999999</v>
      </c>
      <c r="E128" s="31">
        <v>2411.2903421000001</v>
      </c>
      <c r="F128" s="31">
        <v>466.62466883000002</v>
      </c>
      <c r="G128" s="43">
        <v>284.77134430000001</v>
      </c>
      <c r="H128" s="43">
        <v>625.29974933000005</v>
      </c>
      <c r="I128" s="31">
        <v>3104.6060599000002</v>
      </c>
      <c r="J128" s="33">
        <v>-1.27</v>
      </c>
      <c r="K128" s="34">
        <v>2143.5822024649997</v>
      </c>
      <c r="L128" s="34">
        <v>2890.5829277029998</v>
      </c>
      <c r="M128" s="34">
        <v>3252.2808928069999</v>
      </c>
      <c r="N128" s="35">
        <v>3960.511049917</v>
      </c>
      <c r="O128" s="44">
        <v>8.39</v>
      </c>
      <c r="P128" s="40">
        <v>1027.3141935949998</v>
      </c>
      <c r="Q128" s="40">
        <v>1443.8512705489998</v>
      </c>
      <c r="R128" s="40">
        <v>1739.4375557809999</v>
      </c>
      <c r="S128" s="45">
        <v>2420.8383863110002</v>
      </c>
      <c r="U128" s="39">
        <v>49.769373437569648</v>
      </c>
      <c r="V128" s="35">
        <v>49.769373437569648</v>
      </c>
      <c r="W128" s="45">
        <v>49.769373437569648</v>
      </c>
      <c r="X128" s="40"/>
      <c r="Y128" s="39">
        <f t="shared" si="3"/>
        <v>3154.37543333757</v>
      </c>
      <c r="Z128" s="35">
        <f t="shared" si="4"/>
        <v>4010.2804233545698</v>
      </c>
      <c r="AA128" s="45">
        <f t="shared" si="5"/>
        <v>2470.6077597485701</v>
      </c>
      <c r="AB128" s="41"/>
    </row>
    <row r="129" spans="1:28" ht="15" x14ac:dyDescent="0.25">
      <c r="A129" s="42">
        <v>42402</v>
      </c>
      <c r="B129" s="30">
        <v>4.1100000000000003</v>
      </c>
      <c r="C129" s="31">
        <v>1521.4125055</v>
      </c>
      <c r="D129" s="31">
        <v>2084.2406808999999</v>
      </c>
      <c r="E129" s="31">
        <v>2409.1143548</v>
      </c>
      <c r="F129" s="31">
        <v>467.18170407000002</v>
      </c>
      <c r="G129" s="43">
        <v>285.19913546999999</v>
      </c>
      <c r="H129" s="43">
        <v>625.96692356999995</v>
      </c>
      <c r="I129" s="31">
        <v>3102.9295458000001</v>
      </c>
      <c r="J129" s="33">
        <v>-1.34</v>
      </c>
      <c r="K129" s="34">
        <v>2151.156654295</v>
      </c>
      <c r="L129" s="34">
        <v>2900.4201191950001</v>
      </c>
      <c r="M129" s="34">
        <v>3262.59387922</v>
      </c>
      <c r="N129" s="35">
        <v>3971.5433926750002</v>
      </c>
      <c r="O129" s="44">
        <v>8.39</v>
      </c>
      <c r="P129" s="40">
        <v>1026.861137272</v>
      </c>
      <c r="Q129" s="40">
        <v>1443.2777458719997</v>
      </c>
      <c r="R129" s="40">
        <v>1738.858875072</v>
      </c>
      <c r="S129" s="45">
        <v>2420.7887633</v>
      </c>
      <c r="U129" s="39">
        <v>49.898553595547156</v>
      </c>
      <c r="V129" s="35">
        <v>49.898553595547156</v>
      </c>
      <c r="W129" s="45">
        <v>49.898553595547156</v>
      </c>
      <c r="X129" s="40"/>
      <c r="Y129" s="39">
        <f t="shared" si="3"/>
        <v>3152.8280993955473</v>
      </c>
      <c r="Z129" s="35">
        <f t="shared" si="4"/>
        <v>4021.4419462705473</v>
      </c>
      <c r="AA129" s="45">
        <f t="shared" si="5"/>
        <v>2470.6873168955472</v>
      </c>
      <c r="AB129" s="41"/>
    </row>
    <row r="130" spans="1:28" ht="15" x14ac:dyDescent="0.25">
      <c r="A130" s="42">
        <v>42403</v>
      </c>
      <c r="B130" s="30">
        <v>4.12</v>
      </c>
      <c r="C130" s="31">
        <v>1520.6187176000001</v>
      </c>
      <c r="D130" s="31">
        <v>2083.2396994999999</v>
      </c>
      <c r="E130" s="31">
        <v>2408.0949461</v>
      </c>
      <c r="F130" s="31">
        <v>467.73873931000003</v>
      </c>
      <c r="G130" s="43">
        <v>285.62692664999997</v>
      </c>
      <c r="H130" s="43">
        <v>626.63409779999995</v>
      </c>
      <c r="I130" s="31">
        <v>3102.4096186000002</v>
      </c>
      <c r="J130" s="33">
        <v>-1.41</v>
      </c>
      <c r="K130" s="34">
        <v>2159.571926221</v>
      </c>
      <c r="L130" s="34">
        <v>2911.3583513989997</v>
      </c>
      <c r="M130" s="34">
        <v>3274.0622778259999</v>
      </c>
      <c r="N130" s="35">
        <v>3983.7310882300003</v>
      </c>
      <c r="O130" s="44">
        <v>8.3800000000000008</v>
      </c>
      <c r="P130" s="40">
        <v>1028.4052151179999</v>
      </c>
      <c r="Q130" s="40">
        <v>1445.303812142</v>
      </c>
      <c r="R130" s="40">
        <v>1741.0025712080001</v>
      </c>
      <c r="S130" s="45">
        <v>2423.4892821399999</v>
      </c>
      <c r="U130" s="39">
        <v>49.938615458333039</v>
      </c>
      <c r="V130" s="35">
        <v>49.938615458333039</v>
      </c>
      <c r="W130" s="45">
        <v>49.938615458333039</v>
      </c>
      <c r="X130" s="40"/>
      <c r="Y130" s="39">
        <f t="shared" si="3"/>
        <v>3152.3482340583332</v>
      </c>
      <c r="Z130" s="35">
        <f t="shared" si="4"/>
        <v>4033.6697036883334</v>
      </c>
      <c r="AA130" s="45">
        <f t="shared" si="5"/>
        <v>2473.4278975983329</v>
      </c>
      <c r="AB130" s="41"/>
    </row>
    <row r="131" spans="1:28" ht="15" x14ac:dyDescent="0.25">
      <c r="A131" s="42">
        <v>42404</v>
      </c>
      <c r="B131" s="30">
        <v>4.1100000000000003</v>
      </c>
      <c r="C131" s="31">
        <v>1521.8790653000001</v>
      </c>
      <c r="D131" s="31">
        <v>2084.8992198000001</v>
      </c>
      <c r="E131" s="31">
        <v>2409.8568243</v>
      </c>
      <c r="F131" s="31">
        <v>468.29577454999998</v>
      </c>
      <c r="G131" s="43">
        <v>286.05471783000002</v>
      </c>
      <c r="H131" s="43">
        <v>627.30127203999996</v>
      </c>
      <c r="I131" s="31">
        <v>3104.7265089000002</v>
      </c>
      <c r="J131" s="33">
        <v>-1.48</v>
      </c>
      <c r="K131" s="34">
        <v>2167.729588917</v>
      </c>
      <c r="L131" s="34">
        <v>2921.9610329850002</v>
      </c>
      <c r="M131" s="34">
        <v>3285.1790526129998</v>
      </c>
      <c r="N131" s="35">
        <v>3995.5671009960001</v>
      </c>
      <c r="O131" s="44">
        <v>8.3800000000000008</v>
      </c>
      <c r="P131" s="40">
        <v>1028.5370731990001</v>
      </c>
      <c r="Q131" s="40">
        <v>1445.497798995</v>
      </c>
      <c r="R131" s="40">
        <v>1741.229648111</v>
      </c>
      <c r="S131" s="45">
        <v>2424.2454126120001</v>
      </c>
      <c r="U131" s="39">
        <v>49.760092501102584</v>
      </c>
      <c r="V131" s="35">
        <v>49.760092501102584</v>
      </c>
      <c r="W131" s="45">
        <v>49.760092501102584</v>
      </c>
      <c r="X131" s="40"/>
      <c r="Y131" s="39">
        <f t="shared" si="3"/>
        <v>3154.4866014011027</v>
      </c>
      <c r="Z131" s="35">
        <f t="shared" si="4"/>
        <v>4045.3271934971026</v>
      </c>
      <c r="AA131" s="45">
        <f t="shared" si="5"/>
        <v>2474.0055051131026</v>
      </c>
      <c r="AB131" s="41"/>
    </row>
    <row r="132" spans="1:28" ht="15" x14ac:dyDescent="0.25">
      <c r="A132" s="42">
        <v>42405</v>
      </c>
      <c r="B132" s="30">
        <v>4.0999999999999996</v>
      </c>
      <c r="C132" s="31">
        <v>1560.0596435</v>
      </c>
      <c r="D132" s="31">
        <v>2081.5212815</v>
      </c>
      <c r="E132" s="31">
        <v>2397.0898253</v>
      </c>
      <c r="F132" s="31">
        <v>435.80711616999997</v>
      </c>
      <c r="G132" s="43">
        <v>271.81605595000002</v>
      </c>
      <c r="H132" s="43">
        <v>577.54544651000003</v>
      </c>
      <c r="I132" s="31">
        <v>3054.5397840000001</v>
      </c>
      <c r="J132" s="33">
        <v>-1.53</v>
      </c>
      <c r="K132" s="34">
        <v>2226.1246625510003</v>
      </c>
      <c r="L132" s="34">
        <v>2926.467386373</v>
      </c>
      <c r="M132" s="34">
        <v>3279.3170340639999</v>
      </c>
      <c r="N132" s="35">
        <v>3952.0217147869998</v>
      </c>
      <c r="O132" s="44">
        <v>8.36</v>
      </c>
      <c r="P132" s="40">
        <v>1056.0743892979999</v>
      </c>
      <c r="Q132" s="40">
        <v>1442.1837314540001</v>
      </c>
      <c r="R132" s="40">
        <v>1729.5431273720001</v>
      </c>
      <c r="S132" s="45">
        <v>2375.4504367260001</v>
      </c>
      <c r="U132" s="39">
        <v>53.627121744074806</v>
      </c>
      <c r="V132" s="35">
        <v>53.627121744074806</v>
      </c>
      <c r="W132" s="45">
        <v>53.627121744074806</v>
      </c>
      <c r="X132" s="40"/>
      <c r="Y132" s="39">
        <f t="shared" si="3"/>
        <v>3108.1669057440749</v>
      </c>
      <c r="Z132" s="35">
        <f t="shared" si="4"/>
        <v>4005.6488365310747</v>
      </c>
      <c r="AA132" s="45">
        <f t="shared" si="5"/>
        <v>2429.077558470075</v>
      </c>
      <c r="AB132" s="41"/>
    </row>
    <row r="133" spans="1:28" ht="15" x14ac:dyDescent="0.25">
      <c r="A133" s="42">
        <v>42406</v>
      </c>
      <c r="B133" s="30">
        <v>4.07</v>
      </c>
      <c r="C133" s="31">
        <v>1591.4413718000001</v>
      </c>
      <c r="D133" s="31">
        <v>2001.0847904</v>
      </c>
      <c r="E133" s="31">
        <v>2295.7574445</v>
      </c>
      <c r="F133" s="31">
        <v>333.29917201000001</v>
      </c>
      <c r="G133" s="43">
        <v>219.64935993</v>
      </c>
      <c r="H133" s="43">
        <v>433.64264995000002</v>
      </c>
      <c r="I133" s="31">
        <v>2834.0514911999999</v>
      </c>
      <c r="J133" s="33">
        <v>-1.58</v>
      </c>
      <c r="K133" s="34">
        <v>2271.8870144150001</v>
      </c>
      <c r="L133" s="34">
        <v>2822.6001319100001</v>
      </c>
      <c r="M133" s="34">
        <v>3152.052639605</v>
      </c>
      <c r="N133" s="35">
        <v>3704.3131450450001</v>
      </c>
      <c r="O133" s="44">
        <v>8.33</v>
      </c>
      <c r="P133" s="40">
        <v>1078.3974005540001</v>
      </c>
      <c r="Q133" s="40">
        <v>1381.676762996</v>
      </c>
      <c r="R133" s="40">
        <v>1650.1260230580001</v>
      </c>
      <c r="S133" s="45">
        <v>2177.8896070619999</v>
      </c>
      <c r="U133" s="39">
        <v>70.616368954159654</v>
      </c>
      <c r="V133" s="35">
        <v>70.616368954159654</v>
      </c>
      <c r="W133" s="45">
        <v>70.616368954159654</v>
      </c>
      <c r="X133" s="40"/>
      <c r="Y133" s="39">
        <f t="shared" si="3"/>
        <v>2904.6678601541594</v>
      </c>
      <c r="Z133" s="35">
        <f t="shared" si="4"/>
        <v>3774.9295139991596</v>
      </c>
      <c r="AA133" s="45">
        <f t="shared" si="5"/>
        <v>2248.5059760161594</v>
      </c>
      <c r="AB133" s="41"/>
    </row>
    <row r="134" spans="1:28" ht="15" x14ac:dyDescent="0.25">
      <c r="A134" s="42">
        <v>42407</v>
      </c>
      <c r="B134" s="30">
        <v>4.05</v>
      </c>
      <c r="C134" s="31">
        <v>1612.7272471000001</v>
      </c>
      <c r="D134" s="31">
        <v>2026.8048928000001</v>
      </c>
      <c r="E134" s="31">
        <v>2312.5241074</v>
      </c>
      <c r="F134" s="31">
        <v>330.85857857000002</v>
      </c>
      <c r="G134" s="43">
        <v>220.05044852</v>
      </c>
      <c r="H134" s="43">
        <v>430.25685306000003</v>
      </c>
      <c r="I134" s="31">
        <v>2845.5097305999998</v>
      </c>
      <c r="J134" s="33">
        <v>-1.64</v>
      </c>
      <c r="K134" s="34">
        <v>2306.0593045229998</v>
      </c>
      <c r="L134" s="34">
        <v>2863.2079876349999</v>
      </c>
      <c r="M134" s="34">
        <v>3183.0469873719999</v>
      </c>
      <c r="N134" s="35">
        <v>3729.8514828389998</v>
      </c>
      <c r="O134" s="44">
        <v>8.3000000000000007</v>
      </c>
      <c r="P134" s="40">
        <v>1094.860596125</v>
      </c>
      <c r="Q134" s="40">
        <v>1402.0749889250001</v>
      </c>
      <c r="R134" s="40">
        <v>1662.3093024999998</v>
      </c>
      <c r="S134" s="45">
        <v>2184.9732724249998</v>
      </c>
      <c r="U134" s="39">
        <v>69.733479167646124</v>
      </c>
      <c r="V134" s="35">
        <v>69.733479167646124</v>
      </c>
      <c r="W134" s="45">
        <v>69.733479167646124</v>
      </c>
      <c r="X134" s="40"/>
      <c r="Y134" s="39">
        <f t="shared" si="3"/>
        <v>2915.243209767646</v>
      </c>
      <c r="Z134" s="35">
        <f t="shared" si="4"/>
        <v>3799.584962006646</v>
      </c>
      <c r="AA134" s="45">
        <f t="shared" si="5"/>
        <v>2254.706751592646</v>
      </c>
      <c r="AB134" s="41"/>
    </row>
    <row r="135" spans="1:28" ht="15" x14ac:dyDescent="0.25">
      <c r="A135" s="42">
        <v>42408</v>
      </c>
      <c r="B135" s="30">
        <v>4.04</v>
      </c>
      <c r="C135" s="31">
        <v>1530.0470112</v>
      </c>
      <c r="D135" s="31">
        <v>2095.4896781000002</v>
      </c>
      <c r="E135" s="31">
        <v>2421.0124903999999</v>
      </c>
      <c r="F135" s="31">
        <v>470.52391549999999</v>
      </c>
      <c r="G135" s="43">
        <v>287.76588254000001</v>
      </c>
      <c r="H135" s="43">
        <v>629.96996897999998</v>
      </c>
      <c r="I135" s="31">
        <v>3118.1853701999999</v>
      </c>
      <c r="J135" s="33">
        <v>-1.64</v>
      </c>
      <c r="K135" s="34">
        <v>2186.152493648</v>
      </c>
      <c r="L135" s="34">
        <v>2945.8582361240001</v>
      </c>
      <c r="M135" s="34">
        <v>3310.2618548559999</v>
      </c>
      <c r="N135" s="35">
        <v>4023.1933351759999</v>
      </c>
      <c r="O135" s="44">
        <v>8.2899999999999991</v>
      </c>
      <c r="P135" s="40">
        <v>1039.1230146500002</v>
      </c>
      <c r="Q135" s="40">
        <v>1459.2103873250003</v>
      </c>
      <c r="R135" s="40">
        <v>1755.6410469250002</v>
      </c>
      <c r="S135" s="45">
        <v>2441.0227203499999</v>
      </c>
      <c r="U135" s="39">
        <v>48.723049133002576</v>
      </c>
      <c r="V135" s="35">
        <v>48.723049133002576</v>
      </c>
      <c r="W135" s="45">
        <v>48.723049133002576</v>
      </c>
      <c r="X135" s="40"/>
      <c r="Y135" s="39">
        <f t="shared" si="3"/>
        <v>3166.9084193330023</v>
      </c>
      <c r="Z135" s="35">
        <f t="shared" si="4"/>
        <v>4071.9163843090023</v>
      </c>
      <c r="AA135" s="45">
        <f t="shared" si="5"/>
        <v>2489.7457694830023</v>
      </c>
      <c r="AB135" s="41"/>
    </row>
    <row r="136" spans="1:28" ht="15" x14ac:dyDescent="0.25">
      <c r="A136" s="42">
        <v>42409</v>
      </c>
      <c r="B136" s="30">
        <v>4.0599999999999996</v>
      </c>
      <c r="C136" s="31">
        <v>1527.0093684000001</v>
      </c>
      <c r="D136" s="31">
        <v>2091.5357686000002</v>
      </c>
      <c r="E136" s="31">
        <v>2416.8983238999999</v>
      </c>
      <c r="F136" s="31">
        <v>471.08095073999999</v>
      </c>
      <c r="G136" s="43">
        <v>288.19367370999998</v>
      </c>
      <c r="H136" s="43">
        <v>630.63714321999998</v>
      </c>
      <c r="I136" s="31">
        <v>3114.5429411999999</v>
      </c>
      <c r="J136" s="33">
        <v>-1.64</v>
      </c>
      <c r="K136" s="34">
        <v>2185.3891178399999</v>
      </c>
      <c r="L136" s="34">
        <v>2944.8559073500001</v>
      </c>
      <c r="M136" s="34">
        <v>3309.2372757099997</v>
      </c>
      <c r="N136" s="35">
        <v>4022.6935698899997</v>
      </c>
      <c r="O136" s="44">
        <v>8.27</v>
      </c>
      <c r="P136" s="40">
        <v>1040.7323955680001</v>
      </c>
      <c r="Q136" s="40">
        <v>1461.2765082250003</v>
      </c>
      <c r="R136" s="40">
        <v>1757.8199051070001</v>
      </c>
      <c r="S136" s="45">
        <v>2443.7860733429998</v>
      </c>
      <c r="U136" s="39">
        <v>49.003708599953569</v>
      </c>
      <c r="V136" s="35">
        <v>49.003708599953569</v>
      </c>
      <c r="W136" s="45">
        <v>49.003708599953569</v>
      </c>
      <c r="X136" s="40"/>
      <c r="Y136" s="39">
        <f t="shared" ref="Y136:Y199" si="6">+I136+U136</f>
        <v>3163.5466497999532</v>
      </c>
      <c r="Z136" s="35">
        <f t="shared" ref="Z136:Z199" si="7">+N136+V136</f>
        <v>4071.6972784899531</v>
      </c>
      <c r="AA136" s="45">
        <f t="shared" ref="AA136:AA199" si="8">+S136+W136</f>
        <v>2492.7897819429531</v>
      </c>
      <c r="AB136" s="41"/>
    </row>
    <row r="137" spans="1:28" ht="15" x14ac:dyDescent="0.25">
      <c r="A137" s="42">
        <v>42410</v>
      </c>
      <c r="B137" s="30">
        <v>4.0999999999999996</v>
      </c>
      <c r="C137" s="31">
        <v>1522.9589896</v>
      </c>
      <c r="D137" s="31">
        <v>2086.2679486000002</v>
      </c>
      <c r="E137" s="31">
        <v>2411.4126953999998</v>
      </c>
      <c r="F137" s="31">
        <v>471.63798598</v>
      </c>
      <c r="G137" s="43">
        <v>288.62146489000003</v>
      </c>
      <c r="H137" s="43">
        <v>631.30431744999999</v>
      </c>
      <c r="I137" s="31">
        <v>3109.4735961000001</v>
      </c>
      <c r="J137" s="33">
        <v>-1.65</v>
      </c>
      <c r="K137" s="34">
        <v>2187.0777209500002</v>
      </c>
      <c r="L137" s="34">
        <v>2947.0303026250003</v>
      </c>
      <c r="M137" s="34">
        <v>3311.5372442499997</v>
      </c>
      <c r="N137" s="35">
        <v>4025.5460879250004</v>
      </c>
      <c r="O137" s="44">
        <v>8.26</v>
      </c>
      <c r="P137" s="40">
        <v>1042.4835248320001</v>
      </c>
      <c r="Q137" s="40">
        <v>1463.5250976880002</v>
      </c>
      <c r="R137" s="40">
        <v>1760.1921522319999</v>
      </c>
      <c r="S137" s="45">
        <v>2446.715062884</v>
      </c>
      <c r="U137" s="39">
        <v>49.394315992316322</v>
      </c>
      <c r="V137" s="35">
        <v>49.394315992316322</v>
      </c>
      <c r="W137" s="45">
        <v>49.394315992316322</v>
      </c>
      <c r="X137" s="40"/>
      <c r="Y137" s="39">
        <f t="shared" si="6"/>
        <v>3158.8679120923166</v>
      </c>
      <c r="Z137" s="35">
        <f t="shared" si="7"/>
        <v>4074.9404039173169</v>
      </c>
      <c r="AA137" s="45">
        <f t="shared" si="8"/>
        <v>2496.1093788763164</v>
      </c>
      <c r="AB137" s="41"/>
    </row>
    <row r="138" spans="1:28" ht="15" x14ac:dyDescent="0.25">
      <c r="A138" s="42">
        <v>42411</v>
      </c>
      <c r="B138" s="30">
        <v>4.1399999999999997</v>
      </c>
      <c r="C138" s="31">
        <v>1518.0689944999999</v>
      </c>
      <c r="D138" s="31">
        <v>2079.9394593000002</v>
      </c>
      <c r="E138" s="31">
        <v>2404.8126148000001</v>
      </c>
      <c r="F138" s="31">
        <v>472.19502122</v>
      </c>
      <c r="G138" s="43">
        <v>289.04925607000001</v>
      </c>
      <c r="H138" s="43">
        <v>631.97149168999999</v>
      </c>
      <c r="I138" s="31">
        <v>3103.2898329</v>
      </c>
      <c r="J138" s="33">
        <v>-1.58</v>
      </c>
      <c r="K138" s="34">
        <v>2178.6866682159998</v>
      </c>
      <c r="L138" s="34">
        <v>2936.168054236</v>
      </c>
      <c r="M138" s="34">
        <v>3300.1991428360002</v>
      </c>
      <c r="N138" s="35">
        <v>4014.538677692</v>
      </c>
      <c r="O138" s="44">
        <v>8.2799999999999994</v>
      </c>
      <c r="P138" s="40">
        <v>1039.929629258</v>
      </c>
      <c r="Q138" s="40">
        <v>1460.2215601680002</v>
      </c>
      <c r="R138" s="40">
        <v>1756.7531347180002</v>
      </c>
      <c r="S138" s="45">
        <v>2443.7495850959999</v>
      </c>
      <c r="U138" s="39">
        <v>49.870792454441791</v>
      </c>
      <c r="V138" s="35">
        <v>49.870792454441791</v>
      </c>
      <c r="W138" s="45">
        <v>49.870792454441791</v>
      </c>
      <c r="X138" s="40"/>
      <c r="Y138" s="39">
        <f t="shared" si="6"/>
        <v>3153.1606253544419</v>
      </c>
      <c r="Z138" s="35">
        <f t="shared" si="7"/>
        <v>4064.4094701464419</v>
      </c>
      <c r="AA138" s="45">
        <f t="shared" si="8"/>
        <v>2493.6203775504418</v>
      </c>
      <c r="AB138" s="41"/>
    </row>
    <row r="139" spans="1:28" ht="15" x14ac:dyDescent="0.25">
      <c r="A139" s="42">
        <v>42412</v>
      </c>
      <c r="B139" s="30">
        <v>4.21</v>
      </c>
      <c r="C139" s="31">
        <v>1546.7771035000001</v>
      </c>
      <c r="D139" s="31">
        <v>2064.6549187999999</v>
      </c>
      <c r="E139" s="31">
        <v>2379.6155484000001</v>
      </c>
      <c r="F139" s="31">
        <v>439.36007887</v>
      </c>
      <c r="G139" s="43">
        <v>274.62286921999998</v>
      </c>
      <c r="H139" s="43">
        <v>581.81989395999994</v>
      </c>
      <c r="I139" s="31">
        <v>3040.11823</v>
      </c>
      <c r="J139" s="33">
        <v>-1.51</v>
      </c>
      <c r="K139" s="34">
        <v>2223.23095014</v>
      </c>
      <c r="L139" s="34">
        <v>2922.8057311759999</v>
      </c>
      <c r="M139" s="34">
        <v>3275.650754752</v>
      </c>
      <c r="N139" s="35">
        <v>3951.6355727360001</v>
      </c>
      <c r="O139" s="44">
        <v>8.3000000000000007</v>
      </c>
      <c r="P139" s="40">
        <v>1063.0889509200001</v>
      </c>
      <c r="Q139" s="40">
        <v>1451.0470826779997</v>
      </c>
      <c r="R139" s="40">
        <v>1738.919045956</v>
      </c>
      <c r="S139" s="45">
        <v>2388.3514587079999</v>
      </c>
      <c r="U139" s="39">
        <v>54.73834331030023</v>
      </c>
      <c r="V139" s="35">
        <v>54.73834331030023</v>
      </c>
      <c r="W139" s="45">
        <v>54.73834331030023</v>
      </c>
      <c r="X139" s="40"/>
      <c r="Y139" s="39">
        <f t="shared" si="6"/>
        <v>3094.8565733103001</v>
      </c>
      <c r="Z139" s="35">
        <f t="shared" si="7"/>
        <v>4006.3739160463001</v>
      </c>
      <c r="AA139" s="45">
        <f t="shared" si="8"/>
        <v>2443.0898020182999</v>
      </c>
      <c r="AB139" s="41"/>
    </row>
    <row r="140" spans="1:28" ht="15" x14ac:dyDescent="0.25">
      <c r="A140" s="42">
        <v>42413</v>
      </c>
      <c r="B140" s="30">
        <v>4.2699999999999996</v>
      </c>
      <c r="C140" s="31">
        <v>1566.9088479</v>
      </c>
      <c r="D140" s="31">
        <v>1971.4340622</v>
      </c>
      <c r="E140" s="31">
        <v>2264.9491585999999</v>
      </c>
      <c r="F140" s="31">
        <v>335.70518980000003</v>
      </c>
      <c r="G140" s="43">
        <v>221.75262588000001</v>
      </c>
      <c r="H140" s="43">
        <v>436.6170075</v>
      </c>
      <c r="I140" s="31">
        <v>2804.9748166999998</v>
      </c>
      <c r="J140" s="33">
        <v>-1.44</v>
      </c>
      <c r="K140" s="34">
        <v>2254.3175398519998</v>
      </c>
      <c r="L140" s="34">
        <v>2801.3763274509997</v>
      </c>
      <c r="M140" s="34">
        <v>3130.0474804469995</v>
      </c>
      <c r="N140" s="35">
        <v>3684.1733074829999</v>
      </c>
      <c r="O140" s="44">
        <v>8.32</v>
      </c>
      <c r="P140" s="40">
        <v>1079.3422625399999</v>
      </c>
      <c r="Q140" s="40">
        <v>1382.7709843949999</v>
      </c>
      <c r="R140" s="40">
        <v>1651.3505240149998</v>
      </c>
      <c r="S140" s="45">
        <v>2181.3751866349999</v>
      </c>
      <c r="U140" s="39">
        <v>72.856809046712598</v>
      </c>
      <c r="V140" s="35">
        <v>72.856809046712598</v>
      </c>
      <c r="W140" s="45">
        <v>72.856809046712598</v>
      </c>
      <c r="X140" s="40"/>
      <c r="Y140" s="39">
        <f t="shared" si="6"/>
        <v>2877.8316257467122</v>
      </c>
      <c r="Z140" s="35">
        <f t="shared" si="7"/>
        <v>3757.0301165297124</v>
      </c>
      <c r="AA140" s="45">
        <f t="shared" si="8"/>
        <v>2254.2319956817123</v>
      </c>
      <c r="AB140" s="41"/>
    </row>
    <row r="141" spans="1:28" ht="15" x14ac:dyDescent="0.25">
      <c r="A141" s="42">
        <v>42414</v>
      </c>
      <c r="B141" s="30">
        <v>4.33</v>
      </c>
      <c r="C141" s="31">
        <v>1577.9596790999999</v>
      </c>
      <c r="D141" s="31">
        <v>1984.8219707000001</v>
      </c>
      <c r="E141" s="31">
        <v>2268.8889270999998</v>
      </c>
      <c r="F141" s="31">
        <v>332.50826275999998</v>
      </c>
      <c r="G141" s="43">
        <v>221.50443134</v>
      </c>
      <c r="H141" s="43">
        <v>432.35578769</v>
      </c>
      <c r="I141" s="31">
        <v>2802.6683514000001</v>
      </c>
      <c r="J141" s="33">
        <v>-1.33</v>
      </c>
      <c r="K141" s="34">
        <v>2267.3726108339997</v>
      </c>
      <c r="L141" s="34">
        <v>2816.5173895100002</v>
      </c>
      <c r="M141" s="34">
        <v>3134.531331872</v>
      </c>
      <c r="N141" s="35">
        <v>3682.0426174459999</v>
      </c>
      <c r="O141" s="44">
        <v>8.36</v>
      </c>
      <c r="P141" s="40">
        <v>1087.0879273529999</v>
      </c>
      <c r="Q141" s="40">
        <v>1392.6430770950001</v>
      </c>
      <c r="R141" s="40">
        <v>1652.5392996739999</v>
      </c>
      <c r="S141" s="45">
        <v>2176.5414446570003</v>
      </c>
      <c r="U141" s="39">
        <v>73.034528728177605</v>
      </c>
      <c r="V141" s="35">
        <v>73.034528728177605</v>
      </c>
      <c r="W141" s="45">
        <v>73.034528728177605</v>
      </c>
      <c r="X141" s="40"/>
      <c r="Y141" s="39">
        <f t="shared" si="6"/>
        <v>2875.7028801281776</v>
      </c>
      <c r="Z141" s="35">
        <f t="shared" si="7"/>
        <v>3755.0771461741774</v>
      </c>
      <c r="AA141" s="45">
        <f t="shared" si="8"/>
        <v>2249.5759733851778</v>
      </c>
      <c r="AB141" s="41"/>
    </row>
    <row r="142" spans="1:28" ht="15" x14ac:dyDescent="0.25">
      <c r="A142" s="42">
        <v>42415</v>
      </c>
      <c r="B142" s="30">
        <v>4.41</v>
      </c>
      <c r="C142" s="31">
        <v>1486.7968828999999</v>
      </c>
      <c r="D142" s="31">
        <v>2039.3984544</v>
      </c>
      <c r="E142" s="31">
        <v>2362.4775011000002</v>
      </c>
      <c r="F142" s="31">
        <v>471.82893630000001</v>
      </c>
      <c r="G142" s="43">
        <v>288.89307130999998</v>
      </c>
      <c r="H142" s="43">
        <v>632.04906785000003</v>
      </c>
      <c r="I142" s="31">
        <v>3059.7212423999999</v>
      </c>
      <c r="J142" s="33">
        <v>-1.21</v>
      </c>
      <c r="K142" s="34">
        <v>2135.7234612739999</v>
      </c>
      <c r="L142" s="34">
        <v>2880.4897146920002</v>
      </c>
      <c r="M142" s="34">
        <v>3242.0464611880002</v>
      </c>
      <c r="N142" s="35">
        <v>3954.8656952880001</v>
      </c>
      <c r="O142" s="44">
        <v>8.41</v>
      </c>
      <c r="P142" s="40">
        <v>1024.9274320999998</v>
      </c>
      <c r="Q142" s="40">
        <v>1440.7569880000001</v>
      </c>
      <c r="R142" s="40">
        <v>1736.4497715000002</v>
      </c>
      <c r="S142" s="45">
        <v>2422.6077528000001</v>
      </c>
      <c r="U142" s="39">
        <v>53.227875704530121</v>
      </c>
      <c r="V142" s="35">
        <v>53.227875704530121</v>
      </c>
      <c r="W142" s="45">
        <v>53.227875704530121</v>
      </c>
      <c r="X142" s="40"/>
      <c r="Y142" s="39">
        <f t="shared" si="6"/>
        <v>3112.94911810453</v>
      </c>
      <c r="Z142" s="35">
        <f t="shared" si="7"/>
        <v>4008.0935709925302</v>
      </c>
      <c r="AA142" s="45">
        <f t="shared" si="8"/>
        <v>2475.8356285045302</v>
      </c>
      <c r="AB142" s="41"/>
    </row>
    <row r="143" spans="1:28" ht="15" x14ac:dyDescent="0.25">
      <c r="A143" s="42">
        <v>42416</v>
      </c>
      <c r="B143" s="30">
        <v>4.46</v>
      </c>
      <c r="C143" s="31">
        <v>1481.1487466000001</v>
      </c>
      <c r="D143" s="31">
        <v>2032.0894115999999</v>
      </c>
      <c r="E143" s="31">
        <v>2354.8539989999999</v>
      </c>
      <c r="F143" s="31">
        <v>471.08885859999998</v>
      </c>
      <c r="G143" s="43">
        <v>288.38718775000001</v>
      </c>
      <c r="H143" s="43">
        <v>631.42068169000004</v>
      </c>
      <c r="I143" s="31">
        <v>3051.1894502</v>
      </c>
      <c r="J143" s="33">
        <v>-1.0900000000000001</v>
      </c>
      <c r="K143" s="34">
        <v>2121.9575918600003</v>
      </c>
      <c r="L143" s="34">
        <v>2862.6628944899999</v>
      </c>
      <c r="M143" s="34">
        <v>3223.426994895</v>
      </c>
      <c r="N143" s="35">
        <v>3935.14158989</v>
      </c>
      <c r="O143" s="44">
        <v>8.4499999999999993</v>
      </c>
      <c r="P143" s="40">
        <v>1020.4591443320003</v>
      </c>
      <c r="Q143" s="40">
        <v>1434.9744211980001</v>
      </c>
      <c r="R143" s="40">
        <v>1730.4204397890001</v>
      </c>
      <c r="S143" s="45">
        <v>2415.6995335580004</v>
      </c>
      <c r="U143" s="39">
        <v>53.885274448881376</v>
      </c>
      <c r="V143" s="35">
        <v>53.885274448881376</v>
      </c>
      <c r="W143" s="45">
        <v>53.885274448881376</v>
      </c>
      <c r="X143" s="40"/>
      <c r="Y143" s="39">
        <f t="shared" si="6"/>
        <v>3105.0747246488813</v>
      </c>
      <c r="Z143" s="35">
        <f t="shared" si="7"/>
        <v>3989.0268643388813</v>
      </c>
      <c r="AA143" s="45">
        <f t="shared" si="8"/>
        <v>2469.5848080068818</v>
      </c>
      <c r="AB143" s="41"/>
    </row>
    <row r="144" spans="1:28" ht="15" x14ac:dyDescent="0.25">
      <c r="A144" s="42">
        <v>42417</v>
      </c>
      <c r="B144" s="30">
        <v>4.4800000000000004</v>
      </c>
      <c r="C144" s="31">
        <v>1478.028988</v>
      </c>
      <c r="D144" s="31">
        <v>2028.0508488</v>
      </c>
      <c r="E144" s="31">
        <v>2350.6478492000001</v>
      </c>
      <c r="F144" s="31">
        <v>470.34878090000001</v>
      </c>
      <c r="G144" s="43">
        <v>287.88130419999999</v>
      </c>
      <c r="H144" s="43">
        <v>630.79229553000005</v>
      </c>
      <c r="I144" s="31">
        <v>3046.1581704</v>
      </c>
      <c r="J144" s="33">
        <v>-0.96</v>
      </c>
      <c r="K144" s="34">
        <v>2106.1027942720002</v>
      </c>
      <c r="L144" s="34">
        <v>2842.1217867200003</v>
      </c>
      <c r="M144" s="34">
        <v>3201.9662081760002</v>
      </c>
      <c r="N144" s="35">
        <v>3912.548560192</v>
      </c>
      <c r="O144" s="44">
        <v>8.5</v>
      </c>
      <c r="P144" s="40">
        <v>1013.9009179240001</v>
      </c>
      <c r="Q144" s="40">
        <v>1426.4763689400002</v>
      </c>
      <c r="R144" s="40">
        <v>1721.5486206920002</v>
      </c>
      <c r="S144" s="45">
        <v>2405.9211544139998</v>
      </c>
      <c r="U144" s="39">
        <v>54.272948802108111</v>
      </c>
      <c r="V144" s="35">
        <v>54.272948802108111</v>
      </c>
      <c r="W144" s="45">
        <v>54.272948802108111</v>
      </c>
      <c r="X144" s="40"/>
      <c r="Y144" s="39">
        <f t="shared" si="6"/>
        <v>3100.4311192021082</v>
      </c>
      <c r="Z144" s="35">
        <f t="shared" si="7"/>
        <v>3966.8215089941082</v>
      </c>
      <c r="AA144" s="45">
        <f t="shared" si="8"/>
        <v>2460.194103216108</v>
      </c>
      <c r="AB144" s="41"/>
    </row>
    <row r="145" spans="1:28" ht="15" x14ac:dyDescent="0.25">
      <c r="A145" s="42">
        <v>42418</v>
      </c>
      <c r="B145" s="30">
        <v>4.53</v>
      </c>
      <c r="C145" s="31">
        <v>1472.6557346</v>
      </c>
      <c r="D145" s="31">
        <v>2021.0953248000001</v>
      </c>
      <c r="E145" s="31">
        <v>2343.3912335999999</v>
      </c>
      <c r="F145" s="31">
        <v>469.60870319999998</v>
      </c>
      <c r="G145" s="43">
        <v>287.37542064000002</v>
      </c>
      <c r="H145" s="43">
        <v>630.16390937000006</v>
      </c>
      <c r="I145" s="31">
        <v>3037.9933366</v>
      </c>
      <c r="J145" s="33">
        <v>-0.84</v>
      </c>
      <c r="K145" s="34">
        <v>2092.6138273279998</v>
      </c>
      <c r="L145" s="34">
        <v>2824.6508810939999</v>
      </c>
      <c r="M145" s="34">
        <v>3183.7159623029997</v>
      </c>
      <c r="N145" s="35">
        <v>3893.1938824990002</v>
      </c>
      <c r="O145" s="44">
        <v>8.5500000000000007</v>
      </c>
      <c r="P145" s="40">
        <v>1008.5530283119999</v>
      </c>
      <c r="Q145" s="40">
        <v>1419.550941876</v>
      </c>
      <c r="R145" s="40">
        <v>1714.3213249619998</v>
      </c>
      <c r="S145" s="45">
        <v>2397.7873413460002</v>
      </c>
      <c r="U145" s="39">
        <v>54.902072362801121</v>
      </c>
      <c r="V145" s="35">
        <v>54.902072362801121</v>
      </c>
      <c r="W145" s="45">
        <v>54.902072362801121</v>
      </c>
      <c r="X145" s="40"/>
      <c r="Y145" s="39">
        <f t="shared" si="6"/>
        <v>3092.895408962801</v>
      </c>
      <c r="Z145" s="35">
        <f t="shared" si="7"/>
        <v>3948.0959548618011</v>
      </c>
      <c r="AA145" s="45">
        <f t="shared" si="8"/>
        <v>2452.6894137088011</v>
      </c>
      <c r="AB145" s="41"/>
    </row>
    <row r="146" spans="1:28" ht="15" x14ac:dyDescent="0.25">
      <c r="A146" s="42">
        <v>42419</v>
      </c>
      <c r="B146" s="30">
        <v>4.59</v>
      </c>
      <c r="C146" s="31">
        <v>1500.9833798</v>
      </c>
      <c r="D146" s="31">
        <v>2006.5306221000001</v>
      </c>
      <c r="E146" s="31">
        <v>2319.0237796000001</v>
      </c>
      <c r="F146" s="31">
        <v>436.13262910999998</v>
      </c>
      <c r="G146" s="43">
        <v>272.55270098</v>
      </c>
      <c r="H146" s="43">
        <v>579.17566409999995</v>
      </c>
      <c r="I146" s="31">
        <v>2975.0693801000002</v>
      </c>
      <c r="J146" s="33">
        <v>-0.7</v>
      </c>
      <c r="K146" s="34">
        <v>2126.345630456</v>
      </c>
      <c r="L146" s="34">
        <v>2799.890408534</v>
      </c>
      <c r="M146" s="34">
        <v>3147.4267790450003</v>
      </c>
      <c r="N146" s="35">
        <v>3817.7754408119999</v>
      </c>
      <c r="O146" s="44">
        <v>8.6</v>
      </c>
      <c r="P146" s="40">
        <v>1026.9375149360001</v>
      </c>
      <c r="Q146" s="40">
        <v>1405.1369087540002</v>
      </c>
      <c r="R146" s="40">
        <v>1691.0661183950001</v>
      </c>
      <c r="S146" s="45">
        <v>2336.2695117720004</v>
      </c>
      <c r="U146" s="39">
        <v>59.750541362399261</v>
      </c>
      <c r="V146" s="35">
        <v>59.750541362399261</v>
      </c>
      <c r="W146" s="45">
        <v>59.750541362399261</v>
      </c>
      <c r="X146" s="40"/>
      <c r="Y146" s="39">
        <f t="shared" si="6"/>
        <v>3034.8199214623996</v>
      </c>
      <c r="Z146" s="35">
        <f t="shared" si="7"/>
        <v>3877.5259821743994</v>
      </c>
      <c r="AA146" s="45">
        <f t="shared" si="8"/>
        <v>2396.0200531343999</v>
      </c>
      <c r="AB146" s="41"/>
    </row>
    <row r="147" spans="1:28" ht="15" x14ac:dyDescent="0.25">
      <c r="A147" s="42">
        <v>42420</v>
      </c>
      <c r="B147" s="30">
        <v>4.62</v>
      </c>
      <c r="C147" s="31">
        <v>1524.8801349</v>
      </c>
      <c r="D147" s="31">
        <v>1920.6219246000001</v>
      </c>
      <c r="E147" s="31">
        <v>2212.0555807999999</v>
      </c>
      <c r="F147" s="31">
        <v>332.85781793000001</v>
      </c>
      <c r="G147" s="43">
        <v>219.78995426</v>
      </c>
      <c r="H147" s="43">
        <v>433.84602756999999</v>
      </c>
      <c r="I147" s="31">
        <v>2748.1904602</v>
      </c>
      <c r="J147" s="33">
        <v>-0.56999999999999995</v>
      </c>
      <c r="K147" s="34">
        <v>2149.4487073260002</v>
      </c>
      <c r="L147" s="34">
        <v>2674.712684571</v>
      </c>
      <c r="M147" s="34">
        <v>2998.1070292429999</v>
      </c>
      <c r="N147" s="35">
        <v>3547.044723127</v>
      </c>
      <c r="O147" s="44">
        <v>8.65</v>
      </c>
      <c r="P147" s="40">
        <v>1039.9068503379999</v>
      </c>
      <c r="Q147" s="40">
        <v>1335.0755348729999</v>
      </c>
      <c r="R147" s="40">
        <v>1601.6919320089999</v>
      </c>
      <c r="S147" s="45">
        <v>2127.8855123009998</v>
      </c>
      <c r="U147" s="39">
        <v>77.232204483780819</v>
      </c>
      <c r="V147" s="35">
        <v>77.232204483780819</v>
      </c>
      <c r="W147" s="45">
        <v>77.232204483780819</v>
      </c>
      <c r="X147" s="40"/>
      <c r="Y147" s="39">
        <f t="shared" si="6"/>
        <v>2825.4226646837806</v>
      </c>
      <c r="Z147" s="35">
        <f t="shared" si="7"/>
        <v>3624.2769276107806</v>
      </c>
      <c r="AA147" s="45">
        <f t="shared" si="8"/>
        <v>2205.1177167847804</v>
      </c>
      <c r="AB147" s="41"/>
    </row>
    <row r="148" spans="1:28" ht="15" x14ac:dyDescent="0.25">
      <c r="A148" s="42">
        <v>42421</v>
      </c>
      <c r="B148" s="30">
        <v>4.68</v>
      </c>
      <c r="C148" s="31">
        <v>1533.9601084999999</v>
      </c>
      <c r="D148" s="31">
        <v>1931.7268005999999</v>
      </c>
      <c r="E148" s="31">
        <v>2213.6708343999999</v>
      </c>
      <c r="F148" s="31">
        <v>329.57918888</v>
      </c>
      <c r="G148" s="43">
        <v>219.17905257999999</v>
      </c>
      <c r="H148" s="43">
        <v>429.4753053</v>
      </c>
      <c r="I148" s="31">
        <v>2743.4970484</v>
      </c>
      <c r="J148" s="33">
        <v>-0.44</v>
      </c>
      <c r="K148" s="34">
        <v>2157.3602139720001</v>
      </c>
      <c r="L148" s="34">
        <v>2683.8037828719998</v>
      </c>
      <c r="M148" s="34">
        <v>2996.4624606399998</v>
      </c>
      <c r="N148" s="35">
        <v>3538.69762696</v>
      </c>
      <c r="O148" s="44">
        <v>8.69</v>
      </c>
      <c r="P148" s="40">
        <v>1045.7111977689999</v>
      </c>
      <c r="Q148" s="40">
        <v>1342.6977578440001</v>
      </c>
      <c r="R148" s="40">
        <v>1600.5859865049997</v>
      </c>
      <c r="S148" s="45">
        <v>2120.69347027</v>
      </c>
      <c r="U148" s="39">
        <v>77.593845151030479</v>
      </c>
      <c r="V148" s="35">
        <v>77.593845151030479</v>
      </c>
      <c r="W148" s="45">
        <v>77.593845151030479</v>
      </c>
      <c r="X148" s="40"/>
      <c r="Y148" s="39">
        <f t="shared" si="6"/>
        <v>2821.0908935510306</v>
      </c>
      <c r="Z148" s="35">
        <f t="shared" si="7"/>
        <v>3616.2914721110305</v>
      </c>
      <c r="AA148" s="45">
        <f t="shared" si="8"/>
        <v>2198.2873154210306</v>
      </c>
      <c r="AB148" s="41"/>
    </row>
    <row r="149" spans="1:28" ht="15" x14ac:dyDescent="0.25">
      <c r="A149" s="42">
        <v>42422</v>
      </c>
      <c r="B149" s="30">
        <v>4.8</v>
      </c>
      <c r="C149" s="31">
        <v>1440.6050671</v>
      </c>
      <c r="D149" s="31">
        <v>1979.6152293</v>
      </c>
      <c r="E149" s="31">
        <v>2300.0646891000001</v>
      </c>
      <c r="F149" s="31">
        <v>466.64839239999998</v>
      </c>
      <c r="G149" s="43">
        <v>285.35188642000003</v>
      </c>
      <c r="H149" s="43">
        <v>627.65036473999999</v>
      </c>
      <c r="I149" s="31">
        <v>2990.840549</v>
      </c>
      <c r="J149" s="33">
        <v>-0.33</v>
      </c>
      <c r="K149" s="34">
        <v>2032.7260661710002</v>
      </c>
      <c r="L149" s="34">
        <v>2747.1040589700001</v>
      </c>
      <c r="M149" s="34">
        <v>3102.6833432400003</v>
      </c>
      <c r="N149" s="35">
        <v>3807.6614978449998</v>
      </c>
      <c r="O149" s="44">
        <v>8.73</v>
      </c>
      <c r="P149" s="40">
        <v>986.99190406899993</v>
      </c>
      <c r="Q149" s="40">
        <v>1391.6559504299998</v>
      </c>
      <c r="R149" s="40">
        <v>1685.19308856</v>
      </c>
      <c r="S149" s="45">
        <v>2365.0888279549999</v>
      </c>
      <c r="U149" s="39">
        <v>58.535328147078403</v>
      </c>
      <c r="V149" s="35">
        <v>58.535328147078403</v>
      </c>
      <c r="W149" s="45">
        <v>58.535328147078403</v>
      </c>
      <c r="X149" s="40"/>
      <c r="Y149" s="39">
        <f t="shared" si="6"/>
        <v>3049.3758771470784</v>
      </c>
      <c r="Z149" s="35">
        <f t="shared" si="7"/>
        <v>3866.1968259920782</v>
      </c>
      <c r="AA149" s="45">
        <f t="shared" si="8"/>
        <v>2423.6241561020784</v>
      </c>
      <c r="AB149" s="41"/>
    </row>
    <row r="150" spans="1:28" ht="15" x14ac:dyDescent="0.25">
      <c r="A150" s="42">
        <v>42423</v>
      </c>
      <c r="B150" s="30">
        <v>4.91</v>
      </c>
      <c r="C150" s="31">
        <v>1428.1980039</v>
      </c>
      <c r="D150" s="31">
        <v>1963.5327858999999</v>
      </c>
      <c r="E150" s="31">
        <v>2283.2722533000001</v>
      </c>
      <c r="F150" s="31">
        <v>465.90831470000001</v>
      </c>
      <c r="G150" s="43">
        <v>284.84600286</v>
      </c>
      <c r="H150" s="43">
        <v>627.02197858</v>
      </c>
      <c r="I150" s="31">
        <v>2972.9740529000001</v>
      </c>
      <c r="J150" s="33">
        <v>-0.22</v>
      </c>
      <c r="K150" s="34">
        <v>2020.286635749</v>
      </c>
      <c r="L150" s="34">
        <v>2730.9832082859998</v>
      </c>
      <c r="M150" s="34">
        <v>3085.8534917850002</v>
      </c>
      <c r="N150" s="35">
        <v>3789.7554161000003</v>
      </c>
      <c r="O150" s="44">
        <v>8.76</v>
      </c>
      <c r="P150" s="40">
        <v>983.842987795</v>
      </c>
      <c r="Q150" s="40">
        <v>1387.5709679299998</v>
      </c>
      <c r="R150" s="40">
        <v>1680.945202975</v>
      </c>
      <c r="S150" s="45">
        <v>2359.9899888999998</v>
      </c>
      <c r="U150" s="39">
        <v>59.911992255481877</v>
      </c>
      <c r="V150" s="35">
        <v>59.911992255481877</v>
      </c>
      <c r="W150" s="45">
        <v>59.911992255481877</v>
      </c>
      <c r="X150" s="40"/>
      <c r="Y150" s="39">
        <f t="shared" si="6"/>
        <v>3032.886045155482</v>
      </c>
      <c r="Z150" s="35">
        <f t="shared" si="7"/>
        <v>3849.6674083554822</v>
      </c>
      <c r="AA150" s="45">
        <f t="shared" si="8"/>
        <v>2419.9019811554817</v>
      </c>
      <c r="AB150" s="41"/>
    </row>
    <row r="151" spans="1:28" ht="15" x14ac:dyDescent="0.25">
      <c r="A151" s="42">
        <v>42424</v>
      </c>
      <c r="B151" s="30">
        <v>4.9800000000000004</v>
      </c>
      <c r="C151" s="31">
        <v>1420.0041263000001</v>
      </c>
      <c r="D151" s="31">
        <v>1952.9385419</v>
      </c>
      <c r="E151" s="31">
        <v>2272.2146039999998</v>
      </c>
      <c r="F151" s="31">
        <v>465.16823699999998</v>
      </c>
      <c r="G151" s="43">
        <v>284.34011930999998</v>
      </c>
      <c r="H151" s="43">
        <v>626.39359242</v>
      </c>
      <c r="I151" s="31">
        <v>2960.9531416</v>
      </c>
      <c r="J151" s="33">
        <v>-0.11</v>
      </c>
      <c r="K151" s="34">
        <v>2007.4439678110002</v>
      </c>
      <c r="L151" s="34">
        <v>2714.3668375860002</v>
      </c>
      <c r="M151" s="34">
        <v>3068.5007751899998</v>
      </c>
      <c r="N151" s="35">
        <v>3771.3265617060001</v>
      </c>
      <c r="O151" s="44">
        <v>8.8000000000000007</v>
      </c>
      <c r="P151" s="40">
        <v>979.13571872199998</v>
      </c>
      <c r="Q151" s="40">
        <v>1381.4933376720001</v>
      </c>
      <c r="R151" s="40">
        <v>1674.6088723799999</v>
      </c>
      <c r="S151" s="45">
        <v>2352.7750542119998</v>
      </c>
      <c r="U151" s="39">
        <v>60.838237504935805</v>
      </c>
      <c r="V151" s="35">
        <v>60.838237504935805</v>
      </c>
      <c r="W151" s="45">
        <v>60.838237504935805</v>
      </c>
      <c r="X151" s="40"/>
      <c r="Y151" s="39">
        <f t="shared" si="6"/>
        <v>3021.7913791049359</v>
      </c>
      <c r="Z151" s="35">
        <f t="shared" si="7"/>
        <v>3832.1647992109361</v>
      </c>
      <c r="AA151" s="45">
        <f t="shared" si="8"/>
        <v>2413.6132917169357</v>
      </c>
      <c r="AB151" s="41"/>
    </row>
    <row r="152" spans="1:28" ht="15" x14ac:dyDescent="0.25">
      <c r="A152" s="42">
        <v>42425</v>
      </c>
      <c r="B152" s="30">
        <v>5.0599999999999996</v>
      </c>
      <c r="C152" s="31">
        <v>1410.4219895000001</v>
      </c>
      <c r="D152" s="31">
        <v>1940.5399010000001</v>
      </c>
      <c r="E152" s="31">
        <v>2259.2720838999999</v>
      </c>
      <c r="F152" s="31">
        <v>464.42815931000001</v>
      </c>
      <c r="G152" s="43">
        <v>283.83423575</v>
      </c>
      <c r="H152" s="43">
        <v>625.76520627000002</v>
      </c>
      <c r="I152" s="31">
        <v>2947.0197466</v>
      </c>
      <c r="J152" s="33">
        <v>0</v>
      </c>
      <c r="K152" s="34">
        <v>1994.36758811</v>
      </c>
      <c r="L152" s="34">
        <v>2697.442523916</v>
      </c>
      <c r="M152" s="34">
        <v>3050.8281112499999</v>
      </c>
      <c r="N152" s="35">
        <v>3752.5778535139998</v>
      </c>
      <c r="O152" s="44">
        <v>8.84</v>
      </c>
      <c r="P152" s="40">
        <v>974.1938545700001</v>
      </c>
      <c r="Q152" s="40">
        <v>1375.1067162920001</v>
      </c>
      <c r="R152" s="40">
        <v>1667.9515733499998</v>
      </c>
      <c r="S152" s="45">
        <v>2345.239184518</v>
      </c>
      <c r="U152" s="39">
        <v>61.911845038127943</v>
      </c>
      <c r="V152" s="35">
        <v>61.911845038127943</v>
      </c>
      <c r="W152" s="45">
        <v>61.911845038127943</v>
      </c>
      <c r="X152" s="40"/>
      <c r="Y152" s="39">
        <f t="shared" si="6"/>
        <v>3008.9315916381279</v>
      </c>
      <c r="Z152" s="35">
        <f t="shared" si="7"/>
        <v>3814.4896985521277</v>
      </c>
      <c r="AA152" s="45">
        <f t="shared" si="8"/>
        <v>2407.1510295561279</v>
      </c>
      <c r="AB152" s="41"/>
    </row>
    <row r="153" spans="1:28" ht="15" x14ac:dyDescent="0.25">
      <c r="A153" s="42">
        <v>42426</v>
      </c>
      <c r="B153" s="30">
        <v>5.15</v>
      </c>
      <c r="C153" s="31">
        <v>1434.4110502999999</v>
      </c>
      <c r="D153" s="31">
        <v>1922.2474929</v>
      </c>
      <c r="E153" s="31">
        <v>2231.1496516000002</v>
      </c>
      <c r="F153" s="31">
        <v>431.77511061000001</v>
      </c>
      <c r="G153" s="43">
        <v>269.66970249000002</v>
      </c>
      <c r="H153" s="43">
        <v>575.37832133999996</v>
      </c>
      <c r="I153" s="31">
        <v>2881.1241220000002</v>
      </c>
      <c r="J153" s="33">
        <v>0.1</v>
      </c>
      <c r="K153" s="34">
        <v>2031.173038335</v>
      </c>
      <c r="L153" s="34">
        <v>2679.3466410700003</v>
      </c>
      <c r="M153" s="34">
        <v>3021.7086145650001</v>
      </c>
      <c r="N153" s="35">
        <v>3685.3227178350003</v>
      </c>
      <c r="O153" s="44">
        <v>8.8699999999999992</v>
      </c>
      <c r="P153" s="40">
        <v>994.81608089600013</v>
      </c>
      <c r="Q153" s="40">
        <v>1364.5427738520002</v>
      </c>
      <c r="R153" s="40">
        <v>1648.7973066040004</v>
      </c>
      <c r="S153" s="45">
        <v>2288.7243642760004</v>
      </c>
      <c r="U153" s="39">
        <v>66.989289478263515</v>
      </c>
      <c r="V153" s="35">
        <v>66.989289478263515</v>
      </c>
      <c r="W153" s="45">
        <v>66.989289478263515</v>
      </c>
      <c r="X153" s="40"/>
      <c r="Y153" s="39">
        <f t="shared" si="6"/>
        <v>2948.1134114782635</v>
      </c>
      <c r="Z153" s="35">
        <f t="shared" si="7"/>
        <v>3752.3120073132636</v>
      </c>
      <c r="AA153" s="45">
        <f t="shared" si="8"/>
        <v>2355.7136537542638</v>
      </c>
      <c r="AB153" s="41"/>
    </row>
    <row r="154" spans="1:28" ht="15" x14ac:dyDescent="0.25">
      <c r="A154" s="42">
        <v>42427</v>
      </c>
      <c r="B154" s="30">
        <v>5.21</v>
      </c>
      <c r="C154" s="31">
        <v>1453.5753784000001</v>
      </c>
      <c r="D154" s="31">
        <v>1834.7586977000001</v>
      </c>
      <c r="E154" s="31">
        <v>2122.6685834</v>
      </c>
      <c r="F154" s="31">
        <v>330.01044605999999</v>
      </c>
      <c r="G154" s="43">
        <v>217.82728265</v>
      </c>
      <c r="H154" s="43">
        <v>431.07504763999998</v>
      </c>
      <c r="I154" s="31">
        <v>2654.3230511000002</v>
      </c>
      <c r="J154" s="33">
        <v>0.2</v>
      </c>
      <c r="K154" s="34">
        <v>2056.2519230950002</v>
      </c>
      <c r="L154" s="34">
        <v>2562.4353145370001</v>
      </c>
      <c r="M154" s="34">
        <v>2881.2034435370001</v>
      </c>
      <c r="N154" s="35">
        <v>3425.2038813920003</v>
      </c>
      <c r="O154" s="44">
        <v>8.91</v>
      </c>
      <c r="P154" s="40">
        <v>1008.4849162500001</v>
      </c>
      <c r="Q154" s="40">
        <v>1297.3528130100001</v>
      </c>
      <c r="R154" s="40">
        <v>1562.4731777100001</v>
      </c>
      <c r="S154" s="45">
        <v>2085.00986306</v>
      </c>
      <c r="U154" s="39">
        <v>84.464954113787783</v>
      </c>
      <c r="V154" s="35">
        <v>84.464954113787783</v>
      </c>
      <c r="W154" s="45">
        <v>84.464954113787783</v>
      </c>
      <c r="X154" s="40"/>
      <c r="Y154" s="39">
        <f t="shared" si="6"/>
        <v>2738.788005213788</v>
      </c>
      <c r="Z154" s="35">
        <f t="shared" si="7"/>
        <v>3509.6688355057881</v>
      </c>
      <c r="AA154" s="45">
        <f t="shared" si="8"/>
        <v>2169.4748171737879</v>
      </c>
      <c r="AB154" s="41"/>
    </row>
    <row r="155" spans="1:28" ht="15" x14ac:dyDescent="0.25">
      <c r="A155" s="42">
        <v>42428</v>
      </c>
      <c r="B155" s="30">
        <v>5.26</v>
      </c>
      <c r="C155" s="31">
        <v>1464.0445242999999</v>
      </c>
      <c r="D155" s="31">
        <v>1847.5878067000001</v>
      </c>
      <c r="E155" s="31">
        <v>2126.1846363999998</v>
      </c>
      <c r="F155" s="31">
        <v>326.65011500999998</v>
      </c>
      <c r="G155" s="43">
        <v>216.85367381</v>
      </c>
      <c r="H155" s="43">
        <v>426.59482291</v>
      </c>
      <c r="I155" s="31">
        <v>2651.5025322000001</v>
      </c>
      <c r="J155" s="33">
        <v>0.32</v>
      </c>
      <c r="K155" s="34">
        <v>2065.298155122</v>
      </c>
      <c r="L155" s="34">
        <v>2572.964649644</v>
      </c>
      <c r="M155" s="34">
        <v>2881.2025034059998</v>
      </c>
      <c r="N155" s="35">
        <v>3418.4807468260001</v>
      </c>
      <c r="O155" s="44">
        <v>8.9600000000000009</v>
      </c>
      <c r="P155" s="40">
        <v>1013.7128574899998</v>
      </c>
      <c r="Q155" s="40">
        <v>1304.2893615799999</v>
      </c>
      <c r="R155" s="40">
        <v>1560.6854242699997</v>
      </c>
      <c r="S155" s="45">
        <v>2077.0451649699999</v>
      </c>
      <c r="U155" s="39">
        <v>84.68228308052926</v>
      </c>
      <c r="V155" s="35">
        <v>84.68228308052926</v>
      </c>
      <c r="W155" s="45">
        <v>84.68228308052926</v>
      </c>
      <c r="X155" s="40"/>
      <c r="Y155" s="39">
        <f t="shared" si="6"/>
        <v>2736.1848152805296</v>
      </c>
      <c r="Z155" s="35">
        <f t="shared" si="7"/>
        <v>3503.1630299065291</v>
      </c>
      <c r="AA155" s="45">
        <f t="shared" si="8"/>
        <v>2161.7274480505293</v>
      </c>
      <c r="AB155" s="41"/>
    </row>
    <row r="156" spans="1:28" ht="15" x14ac:dyDescent="0.25">
      <c r="A156" s="42">
        <v>42429</v>
      </c>
      <c r="B156" s="30">
        <v>5.3</v>
      </c>
      <c r="C156" s="31">
        <v>1382.771542</v>
      </c>
      <c r="D156" s="31">
        <v>1904.7585658999999</v>
      </c>
      <c r="E156" s="31">
        <v>2221.9219782999999</v>
      </c>
      <c r="F156" s="31">
        <v>461.46784851000001</v>
      </c>
      <c r="G156" s="43">
        <v>281.81070153000002</v>
      </c>
      <c r="H156" s="43">
        <v>623.25166162999994</v>
      </c>
      <c r="I156" s="31">
        <v>2905.9280600000002</v>
      </c>
      <c r="J156" s="33">
        <v>0.38</v>
      </c>
      <c r="K156" s="34">
        <v>1950.4363735359998</v>
      </c>
      <c r="L156" s="34">
        <v>2640.571878788</v>
      </c>
      <c r="M156" s="34">
        <v>2991.4337104119995</v>
      </c>
      <c r="N156" s="35">
        <v>3689.0461362440001</v>
      </c>
      <c r="O156" s="44">
        <v>8.99</v>
      </c>
      <c r="P156" s="40">
        <v>957.02291834799985</v>
      </c>
      <c r="Q156" s="40">
        <v>1352.8985812339997</v>
      </c>
      <c r="R156" s="40">
        <v>1644.7881792159999</v>
      </c>
      <c r="S156" s="45">
        <v>2318.5895028170003</v>
      </c>
      <c r="U156" s="39">
        <v>65.078075830072862</v>
      </c>
      <c r="V156" s="35">
        <v>65.078075830072862</v>
      </c>
      <c r="W156" s="45">
        <v>65.078075830072862</v>
      </c>
      <c r="X156" s="40"/>
      <c r="Y156" s="39">
        <f t="shared" si="6"/>
        <v>2971.0061358300732</v>
      </c>
      <c r="Z156" s="35">
        <f t="shared" si="7"/>
        <v>3754.1242120740731</v>
      </c>
      <c r="AA156" s="45">
        <f t="shared" si="8"/>
        <v>2383.6675786470732</v>
      </c>
      <c r="AB156" s="41"/>
    </row>
    <row r="157" spans="1:28" ht="15" x14ac:dyDescent="0.25">
      <c r="A157" s="42">
        <v>42430</v>
      </c>
      <c r="B157" s="30">
        <v>5.34</v>
      </c>
      <c r="C157" s="31">
        <v>1377.9639933999999</v>
      </c>
      <c r="D157" s="31">
        <v>1898.5361107000001</v>
      </c>
      <c r="E157" s="31">
        <v>2209.6028302999998</v>
      </c>
      <c r="F157" s="31">
        <v>460.72777080999998</v>
      </c>
      <c r="G157" s="43">
        <v>281.30481796999999</v>
      </c>
      <c r="H157" s="43">
        <v>622.62327547999996</v>
      </c>
      <c r="I157" s="31">
        <v>2892.7289455</v>
      </c>
      <c r="J157" s="33">
        <v>0.43</v>
      </c>
      <c r="K157" s="34">
        <v>1944.4440554739999</v>
      </c>
      <c r="L157" s="34">
        <v>2632.817107886</v>
      </c>
      <c r="M157" s="34">
        <v>2976.270871449</v>
      </c>
      <c r="N157" s="35">
        <v>3672.9735981889999</v>
      </c>
      <c r="O157" s="44">
        <v>9.01</v>
      </c>
      <c r="P157" s="40">
        <v>954.54610586199988</v>
      </c>
      <c r="Q157" s="40">
        <v>1349.6947136180002</v>
      </c>
      <c r="R157" s="40">
        <v>1636.5536019869996</v>
      </c>
      <c r="S157" s="45">
        <v>2309.531822207</v>
      </c>
      <c r="U157" s="39">
        <v>66.095104971833806</v>
      </c>
      <c r="V157" s="35">
        <v>66.095104971833806</v>
      </c>
      <c r="W157" s="45">
        <v>66.095104971833806</v>
      </c>
      <c r="X157" s="40"/>
      <c r="Y157" s="39">
        <f t="shared" si="6"/>
        <v>2958.8240504718337</v>
      </c>
      <c r="Z157" s="35">
        <f t="shared" si="7"/>
        <v>3739.0687031608336</v>
      </c>
      <c r="AA157" s="45">
        <f t="shared" si="8"/>
        <v>2375.6269271788337</v>
      </c>
      <c r="AB157" s="41"/>
    </row>
    <row r="158" spans="1:28" ht="15" x14ac:dyDescent="0.25">
      <c r="A158" s="42">
        <v>42431</v>
      </c>
      <c r="B158" s="30">
        <v>5.41</v>
      </c>
      <c r="C158" s="31">
        <v>1370.3007496</v>
      </c>
      <c r="D158" s="31">
        <v>1888.6097557000001</v>
      </c>
      <c r="E158" s="31">
        <v>2199.2527857</v>
      </c>
      <c r="F158" s="31">
        <v>459.98769311000001</v>
      </c>
      <c r="G158" s="43">
        <v>280.79893442000002</v>
      </c>
      <c r="H158" s="43">
        <v>621.99488931999997</v>
      </c>
      <c r="I158" s="31">
        <v>2881.4160280999999</v>
      </c>
      <c r="J158" s="33">
        <v>0.54</v>
      </c>
      <c r="K158" s="34">
        <v>1932.13517604</v>
      </c>
      <c r="L158" s="34">
        <v>2616.8723695859999</v>
      </c>
      <c r="M158" s="34">
        <v>2959.6395500620001</v>
      </c>
      <c r="N158" s="35">
        <v>3655.266739745</v>
      </c>
      <c r="O158" s="44">
        <v>9.0500000000000007</v>
      </c>
      <c r="P158" s="40">
        <v>950.36700991999999</v>
      </c>
      <c r="Q158" s="40">
        <v>1344.2820525080001</v>
      </c>
      <c r="R158" s="40">
        <v>1630.914423836</v>
      </c>
      <c r="S158" s="45">
        <v>2303.01426416</v>
      </c>
      <c r="U158" s="39">
        <v>66.966797286809523</v>
      </c>
      <c r="V158" s="35">
        <v>66.966797286809523</v>
      </c>
      <c r="W158" s="45">
        <v>66.966797286809523</v>
      </c>
      <c r="X158" s="40"/>
      <c r="Y158" s="39">
        <f t="shared" si="6"/>
        <v>2948.3828253868096</v>
      </c>
      <c r="Z158" s="35">
        <f t="shared" si="7"/>
        <v>3722.2335370318096</v>
      </c>
      <c r="AA158" s="45">
        <f t="shared" si="8"/>
        <v>2369.9810614468097</v>
      </c>
      <c r="AB158" s="41"/>
    </row>
    <row r="159" spans="1:28" ht="15" x14ac:dyDescent="0.25">
      <c r="A159" s="42">
        <v>42432</v>
      </c>
      <c r="B159" s="30">
        <v>5.48</v>
      </c>
      <c r="C159" s="31">
        <v>1362.1570369999999</v>
      </c>
      <c r="D159" s="31">
        <v>1878.0690191000001</v>
      </c>
      <c r="E159" s="31">
        <v>2183.3252560000001</v>
      </c>
      <c r="F159" s="31">
        <v>459.24761540999998</v>
      </c>
      <c r="G159" s="43">
        <v>280.29305085999999</v>
      </c>
      <c r="H159" s="43">
        <v>621.36650315999998</v>
      </c>
      <c r="I159" s="31">
        <v>2864.5256849000002</v>
      </c>
      <c r="J159" s="33">
        <v>0.67</v>
      </c>
      <c r="K159" s="34">
        <v>1917.0391300249998</v>
      </c>
      <c r="L159" s="34">
        <v>2597.3231868100002</v>
      </c>
      <c r="M159" s="34">
        <v>2933.6369106900001</v>
      </c>
      <c r="N159" s="35">
        <v>3628.1333724700003</v>
      </c>
      <c r="O159" s="44">
        <v>9.11</v>
      </c>
      <c r="P159" s="40">
        <v>943.39986492500009</v>
      </c>
      <c r="Q159" s="40">
        <v>1335.2638987700002</v>
      </c>
      <c r="R159" s="40">
        <v>1617.0817411300004</v>
      </c>
      <c r="S159" s="45">
        <v>2288.2479497900003</v>
      </c>
      <c r="U159" s="39">
        <v>68.268246050568848</v>
      </c>
      <c r="V159" s="35">
        <v>68.268246050568848</v>
      </c>
      <c r="W159" s="45">
        <v>68.268246050568848</v>
      </c>
      <c r="X159" s="40"/>
      <c r="Y159" s="39">
        <f t="shared" si="6"/>
        <v>2932.7939309505691</v>
      </c>
      <c r="Z159" s="35">
        <f t="shared" si="7"/>
        <v>3696.4016185205692</v>
      </c>
      <c r="AA159" s="45">
        <f t="shared" si="8"/>
        <v>2356.5161958405693</v>
      </c>
      <c r="AB159" s="41"/>
    </row>
    <row r="160" spans="1:28" ht="15" x14ac:dyDescent="0.25">
      <c r="A160" s="42">
        <v>42433</v>
      </c>
      <c r="B160" s="30">
        <v>5.55</v>
      </c>
      <c r="C160" s="31">
        <v>1386.6648756</v>
      </c>
      <c r="D160" s="31">
        <v>1861.7405898</v>
      </c>
      <c r="E160" s="31">
        <v>2157.3723307</v>
      </c>
      <c r="F160" s="31">
        <v>427.41759210999999</v>
      </c>
      <c r="G160" s="43">
        <v>266.78670399999999</v>
      </c>
      <c r="H160" s="43">
        <v>571.58097858999997</v>
      </c>
      <c r="I160" s="31">
        <v>2801.7105778</v>
      </c>
      <c r="J160" s="33">
        <v>0.8</v>
      </c>
      <c r="K160" s="34">
        <v>1947.7607868499999</v>
      </c>
      <c r="L160" s="34">
        <v>2573.6124122749998</v>
      </c>
      <c r="M160" s="34">
        <v>2898.8556289500002</v>
      </c>
      <c r="N160" s="35">
        <v>3556.009577925</v>
      </c>
      <c r="O160" s="44">
        <v>9.17</v>
      </c>
      <c r="P160" s="40">
        <v>959.05072849999988</v>
      </c>
      <c r="Q160" s="40">
        <v>1319.219327198</v>
      </c>
      <c r="R160" s="40">
        <v>1592.2840065600001</v>
      </c>
      <c r="S160" s="45">
        <v>2226.8553398100003</v>
      </c>
      <c r="U160" s="39">
        <v>73.108327895720947</v>
      </c>
      <c r="V160" s="35">
        <v>73.108327895720947</v>
      </c>
      <c r="W160" s="45">
        <v>73.108327895720947</v>
      </c>
      <c r="X160" s="40"/>
      <c r="Y160" s="39">
        <f t="shared" si="6"/>
        <v>2874.8189056957208</v>
      </c>
      <c r="Z160" s="35">
        <f t="shared" si="7"/>
        <v>3629.1179058207208</v>
      </c>
      <c r="AA160" s="45">
        <f t="shared" si="8"/>
        <v>2299.963667705721</v>
      </c>
      <c r="AB160" s="41"/>
    </row>
    <row r="161" spans="1:28" ht="15" x14ac:dyDescent="0.25">
      <c r="A161" s="42">
        <v>42434</v>
      </c>
      <c r="B161" s="30">
        <v>5.63</v>
      </c>
      <c r="C161" s="31">
        <v>1401.8197312</v>
      </c>
      <c r="D161" s="31">
        <v>1772.3314822</v>
      </c>
      <c r="E161" s="31">
        <v>2047.0121380999999</v>
      </c>
      <c r="F161" s="31">
        <v>327.16307418999997</v>
      </c>
      <c r="G161" s="43">
        <v>215.86461102999999</v>
      </c>
      <c r="H161" s="43">
        <v>428.30406771999998</v>
      </c>
      <c r="I161" s="31">
        <v>2574.6077027000001</v>
      </c>
      <c r="J161" s="33">
        <v>0.93</v>
      </c>
      <c r="K161" s="34">
        <v>1966.9884971199999</v>
      </c>
      <c r="L161" s="34">
        <v>2454.73762528</v>
      </c>
      <c r="M161" s="34">
        <v>2756.5257332800002</v>
      </c>
      <c r="N161" s="35">
        <v>3295.69132313</v>
      </c>
      <c r="O161" s="44">
        <v>9.23</v>
      </c>
      <c r="P161" s="40">
        <v>968.92450623999991</v>
      </c>
      <c r="Q161" s="40">
        <v>1249.6374151599998</v>
      </c>
      <c r="R161" s="40">
        <v>1503.5549162599998</v>
      </c>
      <c r="S161" s="45">
        <v>2022.28833386</v>
      </c>
      <c r="U161" s="39">
        <v>90.607247399327903</v>
      </c>
      <c r="V161" s="35">
        <v>90.607247399327903</v>
      </c>
      <c r="W161" s="45">
        <v>90.607247399327903</v>
      </c>
      <c r="X161" s="40"/>
      <c r="Y161" s="39">
        <f t="shared" si="6"/>
        <v>2665.2149500993282</v>
      </c>
      <c r="Z161" s="35">
        <f t="shared" si="7"/>
        <v>3386.2985705293281</v>
      </c>
      <c r="AA161" s="45">
        <f t="shared" si="8"/>
        <v>2112.8955812593281</v>
      </c>
      <c r="AB161" s="41"/>
    </row>
    <row r="162" spans="1:28" ht="15" x14ac:dyDescent="0.25">
      <c r="A162" s="42">
        <v>42435</v>
      </c>
      <c r="B162" s="30">
        <v>5.74</v>
      </c>
      <c r="C162" s="31">
        <v>1405.023827</v>
      </c>
      <c r="D162" s="31">
        <v>1776.4511204</v>
      </c>
      <c r="E162" s="31">
        <v>2041.5737355000001</v>
      </c>
      <c r="F162" s="31">
        <v>323.72104113</v>
      </c>
      <c r="G162" s="43">
        <v>214.52829505</v>
      </c>
      <c r="H162" s="43">
        <v>423.71434052000001</v>
      </c>
      <c r="I162" s="31">
        <v>2562.6280757999998</v>
      </c>
      <c r="J162" s="33">
        <v>1.07</v>
      </c>
      <c r="K162" s="34">
        <v>1973.1979274320001</v>
      </c>
      <c r="L162" s="34">
        <v>2461.9361345320003</v>
      </c>
      <c r="M162" s="34">
        <v>2753.2503292830002</v>
      </c>
      <c r="N162" s="35">
        <v>3285.5996371249998</v>
      </c>
      <c r="O162" s="44">
        <v>9.31</v>
      </c>
      <c r="P162" s="40">
        <v>970.680885128</v>
      </c>
      <c r="Q162" s="40">
        <v>1252.4293858279998</v>
      </c>
      <c r="R162" s="40">
        <v>1497.5297441070002</v>
      </c>
      <c r="S162" s="45">
        <v>2009.9496017249999</v>
      </c>
      <c r="U162" s="39">
        <v>91.530311568876797</v>
      </c>
      <c r="V162" s="35">
        <v>91.530311568876797</v>
      </c>
      <c r="W162" s="45">
        <v>91.530311568876797</v>
      </c>
      <c r="X162" s="40"/>
      <c r="Y162" s="39">
        <f t="shared" si="6"/>
        <v>2654.1583873688764</v>
      </c>
      <c r="Z162" s="35">
        <f t="shared" si="7"/>
        <v>3377.1299486938765</v>
      </c>
      <c r="AA162" s="45">
        <f t="shared" si="8"/>
        <v>2101.4799132938765</v>
      </c>
      <c r="AB162" s="41"/>
    </row>
    <row r="163" spans="1:28" ht="15" x14ac:dyDescent="0.25">
      <c r="A163" s="42">
        <v>42436</v>
      </c>
      <c r="B163" s="30">
        <v>5.85</v>
      </c>
      <c r="C163" s="31">
        <v>1319.0934253999999</v>
      </c>
      <c r="D163" s="31">
        <v>1822.2839202</v>
      </c>
      <c r="E163" s="31">
        <v>2122.8913567999998</v>
      </c>
      <c r="F163" s="31">
        <v>456.28730460999998</v>
      </c>
      <c r="G163" s="43">
        <v>278.26951664000001</v>
      </c>
      <c r="H163" s="43">
        <v>618.85295853000002</v>
      </c>
      <c r="I163" s="31">
        <v>2799.9924939000002</v>
      </c>
      <c r="J163" s="33">
        <v>1.22</v>
      </c>
      <c r="K163" s="34">
        <v>1853.093849887</v>
      </c>
      <c r="L163" s="34">
        <v>2514.4834759939999</v>
      </c>
      <c r="M163" s="34">
        <v>2844.4386926359998</v>
      </c>
      <c r="N163" s="35">
        <v>3534.3304626270001</v>
      </c>
      <c r="O163" s="44">
        <v>9.3800000000000008</v>
      </c>
      <c r="P163" s="40">
        <v>911.96135230299979</v>
      </c>
      <c r="Q163" s="40">
        <v>1294.5378225859999</v>
      </c>
      <c r="R163" s="40">
        <v>1572.7699538839997</v>
      </c>
      <c r="S163" s="45">
        <v>2240.1192693630001</v>
      </c>
      <c r="U163" s="39">
        <v>73.240711124481479</v>
      </c>
      <c r="V163" s="35">
        <v>73.240711124481479</v>
      </c>
      <c r="W163" s="45">
        <v>73.240711124481479</v>
      </c>
      <c r="X163" s="40"/>
      <c r="Y163" s="39">
        <f t="shared" si="6"/>
        <v>2873.2332050244818</v>
      </c>
      <c r="Z163" s="35">
        <f t="shared" si="7"/>
        <v>3607.5711737514816</v>
      </c>
      <c r="AA163" s="45">
        <f t="shared" si="8"/>
        <v>2313.3599804874816</v>
      </c>
      <c r="AB163" s="41"/>
    </row>
    <row r="164" spans="1:28" ht="15" x14ac:dyDescent="0.25">
      <c r="A164" s="42">
        <v>42437</v>
      </c>
      <c r="B164" s="30">
        <v>5.95</v>
      </c>
      <c r="C164" s="31">
        <v>1307.4888814000001</v>
      </c>
      <c r="D164" s="31">
        <v>1807.2622514</v>
      </c>
      <c r="E164" s="31">
        <v>2107.2544364</v>
      </c>
      <c r="F164" s="31">
        <v>455.54722691000001</v>
      </c>
      <c r="G164" s="43">
        <v>277.76363307999998</v>
      </c>
      <c r="H164" s="43">
        <v>618.22457237000003</v>
      </c>
      <c r="I164" s="31">
        <v>2783.3102303000001</v>
      </c>
      <c r="J164" s="33">
        <v>1.36</v>
      </c>
      <c r="K164" s="34">
        <v>1836.846951145</v>
      </c>
      <c r="L164" s="34">
        <v>2493.4473170299998</v>
      </c>
      <c r="M164" s="34">
        <v>2822.5346426840001</v>
      </c>
      <c r="N164" s="35">
        <v>3511.268624759</v>
      </c>
      <c r="O164" s="44">
        <v>9.4600000000000009</v>
      </c>
      <c r="P164" s="40">
        <v>902.68565159500008</v>
      </c>
      <c r="Q164" s="40">
        <v>1282.5324953299998</v>
      </c>
      <c r="R164" s="40">
        <v>1560.275455124</v>
      </c>
      <c r="S164" s="45">
        <v>2226.6361639490001</v>
      </c>
      <c r="U164" s="39">
        <v>74.526126765942735</v>
      </c>
      <c r="V164" s="35">
        <v>74.526126765942735</v>
      </c>
      <c r="W164" s="45">
        <v>74.526126765942735</v>
      </c>
      <c r="X164" s="40"/>
      <c r="Y164" s="39">
        <f t="shared" si="6"/>
        <v>2857.8363570659426</v>
      </c>
      <c r="Z164" s="35">
        <f t="shared" si="7"/>
        <v>3585.7947515249425</v>
      </c>
      <c r="AA164" s="45">
        <f t="shared" si="8"/>
        <v>2301.1622907149426</v>
      </c>
      <c r="AB164" s="41"/>
    </row>
    <row r="165" spans="1:28" ht="15" x14ac:dyDescent="0.25">
      <c r="A165" s="42">
        <v>42438</v>
      </c>
      <c r="B165" s="30">
        <v>6.06</v>
      </c>
      <c r="C165" s="31">
        <v>1294.3124766000001</v>
      </c>
      <c r="D165" s="31">
        <v>1790.1977589999999</v>
      </c>
      <c r="E165" s="31">
        <v>2089.4895455000001</v>
      </c>
      <c r="F165" s="31">
        <v>454.80714920999998</v>
      </c>
      <c r="G165" s="43">
        <v>277.25774953000001</v>
      </c>
      <c r="H165" s="43">
        <v>617.59618621000004</v>
      </c>
      <c r="I165" s="31">
        <v>2764.4724636000001</v>
      </c>
      <c r="J165" s="33">
        <v>1.48</v>
      </c>
      <c r="K165" s="34">
        <v>1822.4883632800002</v>
      </c>
      <c r="L165" s="34">
        <v>2474.8535785160002</v>
      </c>
      <c r="M165" s="34">
        <v>2803.178020282</v>
      </c>
      <c r="N165" s="35">
        <v>3490.8095678919999</v>
      </c>
      <c r="O165" s="44">
        <v>9.56</v>
      </c>
      <c r="P165" s="40">
        <v>890.68461559999992</v>
      </c>
      <c r="Q165" s="40">
        <v>1266.9891632999997</v>
      </c>
      <c r="R165" s="40">
        <v>1544.0944228499998</v>
      </c>
      <c r="S165" s="45">
        <v>2209.4113576999998</v>
      </c>
      <c r="U165" s="39">
        <v>75.977630023952429</v>
      </c>
      <c r="V165" s="35">
        <v>75.977630023952429</v>
      </c>
      <c r="W165" s="45">
        <v>75.977630023952429</v>
      </c>
      <c r="X165" s="40"/>
      <c r="Y165" s="39">
        <f t="shared" si="6"/>
        <v>2840.4500936239524</v>
      </c>
      <c r="Z165" s="35">
        <f t="shared" si="7"/>
        <v>3566.7871979159522</v>
      </c>
      <c r="AA165" s="45">
        <f t="shared" si="8"/>
        <v>2285.3889877239521</v>
      </c>
      <c r="AB165" s="41"/>
    </row>
    <row r="166" spans="1:28" ht="15" x14ac:dyDescent="0.25">
      <c r="A166" s="42">
        <v>42439</v>
      </c>
      <c r="B166" s="30">
        <v>6.16</v>
      </c>
      <c r="C166" s="31">
        <v>1283.0153582999999</v>
      </c>
      <c r="D166" s="31">
        <v>1775.5814309</v>
      </c>
      <c r="E166" s="31">
        <v>2074.273095</v>
      </c>
      <c r="F166" s="31">
        <v>454.06707151000001</v>
      </c>
      <c r="G166" s="43">
        <v>276.75186596999998</v>
      </c>
      <c r="H166" s="43">
        <v>616.96780005000005</v>
      </c>
      <c r="I166" s="31">
        <v>2748.2108432999999</v>
      </c>
      <c r="J166" s="33">
        <v>1.6</v>
      </c>
      <c r="K166" s="34">
        <v>1808.8560291959998</v>
      </c>
      <c r="L166" s="34">
        <v>2457.213347204</v>
      </c>
      <c r="M166" s="34">
        <v>2784.8117856480003</v>
      </c>
      <c r="N166" s="35">
        <v>3471.3409999320002</v>
      </c>
      <c r="O166" s="44">
        <v>9.65</v>
      </c>
      <c r="P166" s="40">
        <v>880.56273956599989</v>
      </c>
      <c r="Q166" s="40">
        <v>1253.8938458339999</v>
      </c>
      <c r="R166" s="40">
        <v>1530.4616848329999</v>
      </c>
      <c r="S166" s="45">
        <v>2194.7625435969999</v>
      </c>
      <c r="U166" s="39">
        <v>77.230633908216888</v>
      </c>
      <c r="V166" s="35">
        <v>77.230633908216888</v>
      </c>
      <c r="W166" s="45">
        <v>77.230633908216888</v>
      </c>
      <c r="X166" s="40"/>
      <c r="Y166" s="39">
        <f t="shared" si="6"/>
        <v>2825.4414772082168</v>
      </c>
      <c r="Z166" s="35">
        <f t="shared" si="7"/>
        <v>3548.5716338402171</v>
      </c>
      <c r="AA166" s="45">
        <f t="shared" si="8"/>
        <v>2271.9931775052169</v>
      </c>
      <c r="AB166" s="41"/>
    </row>
    <row r="167" spans="1:28" ht="15" x14ac:dyDescent="0.25">
      <c r="A167" s="42">
        <v>42440</v>
      </c>
      <c r="B167" s="30">
        <v>6.22</v>
      </c>
      <c r="C167" s="31">
        <v>1306.8033642</v>
      </c>
      <c r="D167" s="31">
        <v>1760.4684646999999</v>
      </c>
      <c r="E167" s="31">
        <v>2049.7533862999999</v>
      </c>
      <c r="F167" s="31">
        <v>423.06007361000002</v>
      </c>
      <c r="G167" s="43">
        <v>263.90370551000001</v>
      </c>
      <c r="H167" s="43">
        <v>567.78363583999999</v>
      </c>
      <c r="I167" s="31">
        <v>2627.9142320999999</v>
      </c>
      <c r="J167" s="33">
        <v>1.68</v>
      </c>
      <c r="K167" s="34">
        <v>1842.8875602759999</v>
      </c>
      <c r="L167" s="34">
        <v>2440.6280239859998</v>
      </c>
      <c r="M167" s="34">
        <v>2757.6808091160001</v>
      </c>
      <c r="N167" s="35">
        <v>3344.0502804580001</v>
      </c>
      <c r="O167" s="44">
        <v>9.76</v>
      </c>
      <c r="P167" s="40">
        <v>888.79938752399994</v>
      </c>
      <c r="Q167" s="40">
        <v>1230.123786314</v>
      </c>
      <c r="R167" s="40">
        <v>1497.7571138839999</v>
      </c>
      <c r="S167" s="45">
        <v>2069.5174014419999</v>
      </c>
      <c r="U167" s="39">
        <v>86.499828386792217</v>
      </c>
      <c r="V167" s="35">
        <v>86.499828386792217</v>
      </c>
      <c r="W167" s="45">
        <v>86.499828386792217</v>
      </c>
      <c r="X167" s="40"/>
      <c r="Y167" s="39">
        <f t="shared" si="6"/>
        <v>2714.4140604867921</v>
      </c>
      <c r="Z167" s="35">
        <f t="shared" si="7"/>
        <v>3430.5501088447922</v>
      </c>
      <c r="AA167" s="45">
        <f t="shared" si="8"/>
        <v>2156.0172298287921</v>
      </c>
      <c r="AB167" s="41"/>
    </row>
    <row r="168" spans="1:28" ht="15" x14ac:dyDescent="0.25">
      <c r="A168" s="42">
        <v>42441</v>
      </c>
      <c r="B168" s="30">
        <v>6.3</v>
      </c>
      <c r="C168" s="31">
        <v>1320.547902</v>
      </c>
      <c r="D168" s="31">
        <v>1674.2251587999999</v>
      </c>
      <c r="E168" s="31">
        <v>1942.8499674</v>
      </c>
      <c r="F168" s="31">
        <v>324.31570232000001</v>
      </c>
      <c r="G168" s="43">
        <v>213.90193941000001</v>
      </c>
      <c r="H168" s="43">
        <v>425.53308779000002</v>
      </c>
      <c r="I168" s="31">
        <v>2412.8145708000002</v>
      </c>
      <c r="J168" s="33">
        <v>1.77</v>
      </c>
      <c r="K168" s="34">
        <v>1865.0658059339999</v>
      </c>
      <c r="L168" s="34">
        <v>2331.7127979759998</v>
      </c>
      <c r="M168" s="34">
        <v>2625.930927417</v>
      </c>
      <c r="N168" s="35">
        <v>3103.4733139110003</v>
      </c>
      <c r="O168" s="44">
        <v>9.8699999999999992</v>
      </c>
      <c r="P168" s="40">
        <v>891.42452075400001</v>
      </c>
      <c r="Q168" s="40">
        <v>1156.072648456</v>
      </c>
      <c r="R168" s="40">
        <v>1404.527886327</v>
      </c>
      <c r="S168" s="45">
        <v>1868.5205944410004</v>
      </c>
      <c r="U168" s="39">
        <v>103.07386628342569</v>
      </c>
      <c r="V168" s="35">
        <v>103.07386628342569</v>
      </c>
      <c r="W168" s="45">
        <v>103.07386628342569</v>
      </c>
      <c r="X168" s="40"/>
      <c r="Y168" s="39">
        <f t="shared" si="6"/>
        <v>2515.8884370834257</v>
      </c>
      <c r="Z168" s="35">
        <f t="shared" si="7"/>
        <v>3206.5471801944259</v>
      </c>
      <c r="AA168" s="45">
        <f t="shared" si="8"/>
        <v>1971.5944607244262</v>
      </c>
      <c r="AB168" s="41"/>
    </row>
    <row r="169" spans="1:28" ht="15" x14ac:dyDescent="0.25">
      <c r="A169" s="42">
        <v>42442</v>
      </c>
      <c r="B169" s="30">
        <v>6.39</v>
      </c>
      <c r="C169" s="31">
        <v>1324.2734668000001</v>
      </c>
      <c r="D169" s="31">
        <v>1679.0922207000001</v>
      </c>
      <c r="E169" s="31">
        <v>1938.3083431</v>
      </c>
      <c r="F169" s="31">
        <v>320.79196725999998</v>
      </c>
      <c r="G169" s="43">
        <v>212.20291628000001</v>
      </c>
      <c r="H169" s="43">
        <v>420.83385813000001</v>
      </c>
      <c r="I169" s="31">
        <v>2403.0420671000002</v>
      </c>
      <c r="J169" s="33">
        <v>1.85</v>
      </c>
      <c r="K169" s="34">
        <v>1876.4197216119999</v>
      </c>
      <c r="L169" s="34">
        <v>2345.2563251639999</v>
      </c>
      <c r="M169" s="34">
        <v>2629.400339064</v>
      </c>
      <c r="N169" s="35">
        <v>3101.6169264760001</v>
      </c>
      <c r="O169" s="44">
        <v>9.9700000000000006</v>
      </c>
      <c r="P169" s="40">
        <v>888.88060507599994</v>
      </c>
      <c r="Q169" s="40">
        <v>1153.791010572</v>
      </c>
      <c r="R169" s="40">
        <v>1393.3503374719999</v>
      </c>
      <c r="S169" s="45">
        <v>1852.1834775479999</v>
      </c>
      <c r="U169" s="39">
        <v>103.82686536157338</v>
      </c>
      <c r="V169" s="35">
        <v>103.82686536157338</v>
      </c>
      <c r="W169" s="45">
        <v>103.82686536157338</v>
      </c>
      <c r="X169" s="40"/>
      <c r="Y169" s="39">
        <f t="shared" si="6"/>
        <v>2506.8689324615734</v>
      </c>
      <c r="Z169" s="35">
        <f t="shared" si="7"/>
        <v>3205.4437918375734</v>
      </c>
      <c r="AA169" s="45">
        <f t="shared" si="8"/>
        <v>1956.0103429095734</v>
      </c>
      <c r="AB169" s="41"/>
    </row>
    <row r="170" spans="1:28" ht="15" x14ac:dyDescent="0.25">
      <c r="A170" s="42">
        <v>42443</v>
      </c>
      <c r="B170" s="30">
        <v>6.44</v>
      </c>
      <c r="C170" s="31">
        <v>1249.6396549999999</v>
      </c>
      <c r="D170" s="31">
        <v>1732.3443092</v>
      </c>
      <c r="E170" s="31">
        <v>2029.2555542</v>
      </c>
      <c r="F170" s="31">
        <v>451.10676071</v>
      </c>
      <c r="G170" s="43">
        <v>274.72833175</v>
      </c>
      <c r="H170" s="43">
        <v>614.45425541999998</v>
      </c>
      <c r="I170" s="31">
        <v>2637.9156053000002</v>
      </c>
      <c r="J170" s="33">
        <v>1.91</v>
      </c>
      <c r="K170" s="34">
        <v>1771.9065210169999</v>
      </c>
      <c r="L170" s="34">
        <v>2409.3561441860002</v>
      </c>
      <c r="M170" s="34">
        <v>2734.987559741</v>
      </c>
      <c r="N170" s="35">
        <v>3352.0081185920003</v>
      </c>
      <c r="O170" s="44">
        <v>10.06</v>
      </c>
      <c r="P170" s="40">
        <v>832.28732498199997</v>
      </c>
      <c r="Q170" s="40">
        <v>1191.332644156</v>
      </c>
      <c r="R170" s="40">
        <v>1465.2931126859999</v>
      </c>
      <c r="S170" s="45">
        <v>2067.2721399320003</v>
      </c>
      <c r="U170" s="39">
        <v>85.729194265690609</v>
      </c>
      <c r="V170" s="35">
        <v>85.729194265690609</v>
      </c>
      <c r="W170" s="45">
        <v>85.729194265690609</v>
      </c>
      <c r="X170" s="40"/>
      <c r="Y170" s="39">
        <f t="shared" si="6"/>
        <v>2723.6447995656908</v>
      </c>
      <c r="Z170" s="35">
        <f t="shared" si="7"/>
        <v>3437.737312857691</v>
      </c>
      <c r="AA170" s="45">
        <f t="shared" si="8"/>
        <v>2153.001334197691</v>
      </c>
      <c r="AB170" s="41"/>
    </row>
    <row r="171" spans="1:28" ht="15" x14ac:dyDescent="0.25">
      <c r="A171" s="42">
        <v>42444</v>
      </c>
      <c r="B171" s="30">
        <v>6.51</v>
      </c>
      <c r="C171" s="31">
        <v>1242.5058383999999</v>
      </c>
      <c r="D171" s="31">
        <v>1723.1140253999999</v>
      </c>
      <c r="E171" s="31">
        <v>2019.6451548</v>
      </c>
      <c r="F171" s="31">
        <v>450.36668300999997</v>
      </c>
      <c r="G171" s="43">
        <v>274.22244819000002</v>
      </c>
      <c r="H171" s="43">
        <v>613.82586925999999</v>
      </c>
      <c r="I171" s="31">
        <v>2627.418999</v>
      </c>
      <c r="J171" s="33">
        <v>1.97</v>
      </c>
      <c r="K171" s="34">
        <v>1765.8969667299998</v>
      </c>
      <c r="L171" s="34">
        <v>2401.5863776759998</v>
      </c>
      <c r="M171" s="34">
        <v>2726.9019724</v>
      </c>
      <c r="N171" s="35">
        <v>3343.053659746</v>
      </c>
      <c r="O171" s="44">
        <v>10.15</v>
      </c>
      <c r="P171" s="40">
        <v>822.87066061999985</v>
      </c>
      <c r="Q171" s="40">
        <v>1179.1405975839998</v>
      </c>
      <c r="R171" s="40">
        <v>1452.5934331999997</v>
      </c>
      <c r="S171" s="45">
        <v>2053.650240164</v>
      </c>
      <c r="U171" s="39">
        <v>86.53798749925879</v>
      </c>
      <c r="V171" s="35">
        <v>86.53798749925879</v>
      </c>
      <c r="W171" s="45">
        <v>86.53798749925879</v>
      </c>
      <c r="X171" s="40"/>
      <c r="Y171" s="39">
        <f t="shared" si="6"/>
        <v>2713.9569864992586</v>
      </c>
      <c r="Z171" s="35">
        <f t="shared" si="7"/>
        <v>3429.5916472452586</v>
      </c>
      <c r="AA171" s="45">
        <f t="shared" si="8"/>
        <v>2140.1882276632587</v>
      </c>
      <c r="AB171" s="41"/>
    </row>
    <row r="172" spans="1:28" ht="15" x14ac:dyDescent="0.25">
      <c r="A172" s="42">
        <v>42445</v>
      </c>
      <c r="B172" s="30">
        <v>6.55</v>
      </c>
      <c r="C172" s="31">
        <v>1237.9065756</v>
      </c>
      <c r="D172" s="31">
        <v>1717.1632</v>
      </c>
      <c r="E172" s="31">
        <v>2013.4621069</v>
      </c>
      <c r="F172" s="31">
        <v>449.62660531</v>
      </c>
      <c r="G172" s="43">
        <v>273.71656462999999</v>
      </c>
      <c r="H172" s="43">
        <v>613.19748311000001</v>
      </c>
      <c r="I172" s="31">
        <v>2620.4051315000002</v>
      </c>
      <c r="J172" s="33">
        <v>2.0299999999999998</v>
      </c>
      <c r="K172" s="34">
        <v>1758.9634976519999</v>
      </c>
      <c r="L172" s="34">
        <v>2392.6128469519999</v>
      </c>
      <c r="M172" s="34">
        <v>2717.5703067079999</v>
      </c>
      <c r="N172" s="35">
        <v>3332.8531521200002</v>
      </c>
      <c r="O172" s="44">
        <v>10.24</v>
      </c>
      <c r="P172" s="40">
        <v>812.53046003099996</v>
      </c>
      <c r="Q172" s="40">
        <v>1165.7452360059999</v>
      </c>
      <c r="R172" s="40">
        <v>1438.6481119239997</v>
      </c>
      <c r="S172" s="45">
        <v>2038.7827429850001</v>
      </c>
      <c r="U172" s="39">
        <v>87.078425847903276</v>
      </c>
      <c r="V172" s="35">
        <v>87.078425847903276</v>
      </c>
      <c r="W172" s="45">
        <v>87.078425847903276</v>
      </c>
      <c r="X172" s="40"/>
      <c r="Y172" s="39">
        <f t="shared" si="6"/>
        <v>2707.4835573479036</v>
      </c>
      <c r="Z172" s="35">
        <f t="shared" si="7"/>
        <v>3419.9315779679036</v>
      </c>
      <c r="AA172" s="45">
        <f t="shared" si="8"/>
        <v>2125.8611688329033</v>
      </c>
      <c r="AB172" s="41"/>
    </row>
    <row r="173" spans="1:28" ht="15" x14ac:dyDescent="0.25">
      <c r="A173" s="42">
        <v>42446</v>
      </c>
      <c r="B173" s="30">
        <v>6.58</v>
      </c>
      <c r="C173" s="31">
        <v>1233.2282058999999</v>
      </c>
      <c r="D173" s="31">
        <v>1711.1195849999999</v>
      </c>
      <c r="E173" s="31">
        <v>2007.1854089999999</v>
      </c>
      <c r="F173" s="31">
        <v>448.88652760999997</v>
      </c>
      <c r="G173" s="43">
        <v>273.21068107999997</v>
      </c>
      <c r="H173" s="43">
        <v>612.56909695000002</v>
      </c>
      <c r="I173" s="31">
        <v>2613.3160822999998</v>
      </c>
      <c r="J173" s="33">
        <v>2.12</v>
      </c>
      <c r="K173" s="34">
        <v>1747.3403032219999</v>
      </c>
      <c r="L173" s="34">
        <v>2377.569694622</v>
      </c>
      <c r="M173" s="34">
        <v>2701.914527722</v>
      </c>
      <c r="N173" s="35">
        <v>3316.2732155200001</v>
      </c>
      <c r="O173" s="44">
        <v>10.3</v>
      </c>
      <c r="P173" s="40">
        <v>804.41721889599989</v>
      </c>
      <c r="Q173" s="40">
        <v>1155.2463993959998</v>
      </c>
      <c r="R173" s="40">
        <v>1427.7252471959998</v>
      </c>
      <c r="S173" s="45">
        <v>2026.9930922599997</v>
      </c>
      <c r="U173" s="39">
        <v>87.624657159388406</v>
      </c>
      <c r="V173" s="35">
        <v>87.624657159388406</v>
      </c>
      <c r="W173" s="45">
        <v>87.624657159388406</v>
      </c>
      <c r="X173" s="40"/>
      <c r="Y173" s="39">
        <f t="shared" si="6"/>
        <v>2700.9407394593882</v>
      </c>
      <c r="Z173" s="35">
        <f t="shared" si="7"/>
        <v>3403.8978726793885</v>
      </c>
      <c r="AA173" s="45">
        <f t="shared" si="8"/>
        <v>2114.617749419388</v>
      </c>
      <c r="AB173" s="41"/>
    </row>
    <row r="174" spans="1:28" ht="15" x14ac:dyDescent="0.25">
      <c r="A174" s="42">
        <v>42447</v>
      </c>
      <c r="B174" s="30">
        <v>6.62</v>
      </c>
      <c r="C174" s="31">
        <v>1259.4273101000001</v>
      </c>
      <c r="D174" s="31">
        <v>1700.4341413</v>
      </c>
      <c r="E174" s="31">
        <v>1987.3708925999999</v>
      </c>
      <c r="F174" s="31">
        <v>418.70255510999999</v>
      </c>
      <c r="G174" s="43">
        <v>261.02070701000002</v>
      </c>
      <c r="H174" s="43">
        <v>563.98629309</v>
      </c>
      <c r="I174" s="31">
        <v>2560.3359590999999</v>
      </c>
      <c r="J174" s="33">
        <v>2.21</v>
      </c>
      <c r="K174" s="34">
        <v>1779.9615882170001</v>
      </c>
      <c r="L174" s="34">
        <v>2360.8846036360001</v>
      </c>
      <c r="M174" s="34">
        <v>2674.7998686239998</v>
      </c>
      <c r="N174" s="35">
        <v>3255.731112378</v>
      </c>
      <c r="O174" s="44">
        <v>10.36</v>
      </c>
      <c r="P174" s="40">
        <v>817.9764710620002</v>
      </c>
      <c r="Q174" s="40">
        <v>1140.3242253960002</v>
      </c>
      <c r="R174" s="40">
        <v>1404.3812394639999</v>
      </c>
      <c r="S174" s="45">
        <v>1970.5904096079998</v>
      </c>
      <c r="U174" s="39">
        <v>91.706925650087811</v>
      </c>
      <c r="V174" s="35">
        <v>91.706925650087811</v>
      </c>
      <c r="W174" s="45">
        <v>91.706925650087811</v>
      </c>
      <c r="X174" s="40"/>
      <c r="Y174" s="39">
        <f t="shared" si="6"/>
        <v>2652.0428847500875</v>
      </c>
      <c r="Z174" s="35">
        <f t="shared" si="7"/>
        <v>3347.4380380280877</v>
      </c>
      <c r="AA174" s="45">
        <f t="shared" si="8"/>
        <v>2062.2973352580875</v>
      </c>
      <c r="AB174" s="41"/>
    </row>
    <row r="175" spans="1:28" ht="15" x14ac:dyDescent="0.25">
      <c r="A175" s="42">
        <v>42448</v>
      </c>
      <c r="B175" s="30">
        <v>6.66</v>
      </c>
      <c r="C175" s="31">
        <v>1277.4070233</v>
      </c>
      <c r="D175" s="31">
        <v>1622.1899435</v>
      </c>
      <c r="E175" s="31">
        <v>1888.8731149</v>
      </c>
      <c r="F175" s="31">
        <v>321.46833045</v>
      </c>
      <c r="G175" s="43">
        <v>211.93926780000001</v>
      </c>
      <c r="H175" s="43">
        <v>422.76210787000002</v>
      </c>
      <c r="I175" s="31">
        <v>2355.2853209999998</v>
      </c>
      <c r="J175" s="33">
        <v>2.29</v>
      </c>
      <c r="K175" s="34">
        <v>1802.4912862030001</v>
      </c>
      <c r="L175" s="34">
        <v>2256.2276586399998</v>
      </c>
      <c r="M175" s="34">
        <v>2547.6055619480003</v>
      </c>
      <c r="N175" s="35">
        <v>3021.3213625949998</v>
      </c>
      <c r="O175" s="44">
        <v>10.43</v>
      </c>
      <c r="P175" s="40">
        <v>824.41670953700009</v>
      </c>
      <c r="Q175" s="40">
        <v>1075.20546156</v>
      </c>
      <c r="R175" s="40">
        <v>1320.5844820920001</v>
      </c>
      <c r="S175" s="45">
        <v>1780.695875505</v>
      </c>
      <c r="U175" s="39">
        <v>107.50665785821231</v>
      </c>
      <c r="V175" s="35">
        <v>107.50665785821231</v>
      </c>
      <c r="W175" s="45">
        <v>107.50665785821231</v>
      </c>
      <c r="X175" s="40"/>
      <c r="Y175" s="39">
        <f t="shared" si="6"/>
        <v>2462.7919788582121</v>
      </c>
      <c r="Z175" s="35">
        <f t="shared" si="7"/>
        <v>3128.828020453212</v>
      </c>
      <c r="AA175" s="45">
        <f t="shared" si="8"/>
        <v>1888.2025333632123</v>
      </c>
      <c r="AB175" s="41"/>
    </row>
    <row r="176" spans="1:28" ht="15" x14ac:dyDescent="0.25">
      <c r="A176" s="42">
        <v>42449</v>
      </c>
      <c r="B176" s="30">
        <v>6.71</v>
      </c>
      <c r="C176" s="31">
        <v>1285.7580155000001</v>
      </c>
      <c r="D176" s="31">
        <v>1632.6912081</v>
      </c>
      <c r="E176" s="31">
        <v>1890.2242031999999</v>
      </c>
      <c r="F176" s="31">
        <v>317.86289338</v>
      </c>
      <c r="G176" s="43">
        <v>209.87753752</v>
      </c>
      <c r="H176" s="43">
        <v>417.95337574000001</v>
      </c>
      <c r="I176" s="31">
        <v>2351.4008921</v>
      </c>
      <c r="J176" s="33">
        <v>2.4500000000000002</v>
      </c>
      <c r="K176" s="34">
        <v>1803.6528014599999</v>
      </c>
      <c r="L176" s="34">
        <v>2257.5461490359999</v>
      </c>
      <c r="M176" s="34">
        <v>2538.4750909740001</v>
      </c>
      <c r="N176" s="35">
        <v>3006.6669088879999</v>
      </c>
      <c r="O176" s="44">
        <v>10.49</v>
      </c>
      <c r="P176" s="40">
        <v>826.21757162000006</v>
      </c>
      <c r="Q176" s="40">
        <v>1078.242457692</v>
      </c>
      <c r="R176" s="40">
        <v>1315.0156689779999</v>
      </c>
      <c r="S176" s="45">
        <v>1769.9676659359998</v>
      </c>
      <c r="U176" s="39">
        <v>107.80596410261212</v>
      </c>
      <c r="V176" s="35">
        <v>107.80596410261212</v>
      </c>
      <c r="W176" s="45">
        <v>107.80596410261212</v>
      </c>
      <c r="X176" s="40"/>
      <c r="Y176" s="39">
        <f t="shared" si="6"/>
        <v>2459.206856202612</v>
      </c>
      <c r="Z176" s="35">
        <f t="shared" si="7"/>
        <v>3114.4728729906119</v>
      </c>
      <c r="AA176" s="45">
        <f t="shared" si="8"/>
        <v>1877.7736300386118</v>
      </c>
      <c r="AB176" s="41"/>
    </row>
    <row r="177" spans="1:28" ht="15" x14ac:dyDescent="0.25">
      <c r="A177" s="42">
        <v>42450</v>
      </c>
      <c r="B177" s="30">
        <v>6.81</v>
      </c>
      <c r="C177" s="31">
        <v>1206.7757818</v>
      </c>
      <c r="D177" s="31">
        <v>1676.8689675999999</v>
      </c>
      <c r="E177" s="31">
        <v>1971.5381999000001</v>
      </c>
      <c r="F177" s="31">
        <v>445.92621681999998</v>
      </c>
      <c r="G177" s="43">
        <v>271.18714685999998</v>
      </c>
      <c r="H177" s="43">
        <v>610.05555231000005</v>
      </c>
      <c r="I177" s="31">
        <v>2574.2167914000001</v>
      </c>
      <c r="J177" s="33">
        <v>2.6</v>
      </c>
      <c r="K177" s="34">
        <v>1691.96368573</v>
      </c>
      <c r="L177" s="34">
        <v>2305.8359305849999</v>
      </c>
      <c r="M177" s="34">
        <v>2627.2023520560001</v>
      </c>
      <c r="N177" s="35">
        <v>3237.643590788</v>
      </c>
      <c r="O177" s="44">
        <v>10.55</v>
      </c>
      <c r="P177" s="40">
        <v>775.75374837999993</v>
      </c>
      <c r="Q177" s="40">
        <v>1118.1192190099998</v>
      </c>
      <c r="R177" s="40">
        <v>1389.0717084359999</v>
      </c>
      <c r="S177" s="45">
        <v>1984.8542665279999</v>
      </c>
      <c r="U177" s="39">
        <v>90.637368221746968</v>
      </c>
      <c r="V177" s="35">
        <v>90.637368221746968</v>
      </c>
      <c r="W177" s="45">
        <v>90.637368221746968</v>
      </c>
      <c r="X177" s="40"/>
      <c r="Y177" s="39">
        <f t="shared" si="6"/>
        <v>2664.8541596217469</v>
      </c>
      <c r="Z177" s="35">
        <f t="shared" si="7"/>
        <v>3328.2809590097468</v>
      </c>
      <c r="AA177" s="45">
        <f t="shared" si="8"/>
        <v>2075.4916347497469</v>
      </c>
      <c r="AB177" s="41"/>
    </row>
    <row r="178" spans="1:28" ht="15" x14ac:dyDescent="0.25">
      <c r="A178" s="42">
        <v>42451</v>
      </c>
      <c r="B178" s="30">
        <v>6.91</v>
      </c>
      <c r="C178" s="31">
        <v>1194.8971681999999</v>
      </c>
      <c r="D178" s="31">
        <v>1661.4746583000001</v>
      </c>
      <c r="E178" s="31">
        <v>1955.5003316</v>
      </c>
      <c r="F178" s="31">
        <v>445.18613912000001</v>
      </c>
      <c r="G178" s="43">
        <v>270.68126330000001</v>
      </c>
      <c r="H178" s="43">
        <v>609.42716615999996</v>
      </c>
      <c r="I178" s="31">
        <v>2557.2376201000002</v>
      </c>
      <c r="J178" s="33">
        <v>2.81</v>
      </c>
      <c r="K178" s="34">
        <v>1667.3820849599997</v>
      </c>
      <c r="L178" s="34">
        <v>2273.9771092700003</v>
      </c>
      <c r="M178" s="34">
        <v>2594.0032306399999</v>
      </c>
      <c r="N178" s="35">
        <v>3203.2993295700003</v>
      </c>
      <c r="O178" s="44">
        <v>10.64</v>
      </c>
      <c r="P178" s="40">
        <v>765.05113417199982</v>
      </c>
      <c r="Q178" s="40">
        <v>1104.246818759</v>
      </c>
      <c r="R178" s="40">
        <v>1374.6184258879998</v>
      </c>
      <c r="S178" s="45">
        <v>1969.4790405090002</v>
      </c>
      <c r="U178" s="39">
        <v>91.945661442102832</v>
      </c>
      <c r="V178" s="35">
        <v>91.945661442102832</v>
      </c>
      <c r="W178" s="45">
        <v>91.945661442102832</v>
      </c>
      <c r="X178" s="40"/>
      <c r="Y178" s="39">
        <f t="shared" si="6"/>
        <v>2649.183281542103</v>
      </c>
      <c r="Z178" s="35">
        <f t="shared" si="7"/>
        <v>3295.2449910121031</v>
      </c>
      <c r="AA178" s="45">
        <f t="shared" si="8"/>
        <v>2061.4247019511031</v>
      </c>
      <c r="AB178" s="41"/>
    </row>
    <row r="179" spans="1:28" ht="15" x14ac:dyDescent="0.25">
      <c r="A179" s="42">
        <v>42452</v>
      </c>
      <c r="B179" s="30">
        <v>7.04</v>
      </c>
      <c r="C179" s="31">
        <v>1187.2814032000001</v>
      </c>
      <c r="D179" s="31">
        <v>1636.2537918</v>
      </c>
      <c r="E179" s="31">
        <v>1922.8582248</v>
      </c>
      <c r="F179" s="31">
        <v>444.44606141999998</v>
      </c>
      <c r="G179" s="43">
        <v>270.17537973999998</v>
      </c>
      <c r="H179" s="43">
        <v>608.79877999999997</v>
      </c>
      <c r="I179" s="31">
        <v>2521.3022369999999</v>
      </c>
      <c r="J179" s="33">
        <v>3.01</v>
      </c>
      <c r="K179" s="34">
        <v>1654.7652897320002</v>
      </c>
      <c r="L179" s="34">
        <v>2237.3094176980003</v>
      </c>
      <c r="M179" s="34">
        <v>2548.7418219050001</v>
      </c>
      <c r="N179" s="35">
        <v>3154.394045648</v>
      </c>
      <c r="O179" s="44">
        <v>10.72</v>
      </c>
      <c r="P179" s="40">
        <v>760.39785420800001</v>
      </c>
      <c r="Q179" s="40">
        <v>1087.3990267119998</v>
      </c>
      <c r="R179" s="40">
        <v>1351.33176392</v>
      </c>
      <c r="S179" s="45">
        <v>1943.1935879119997</v>
      </c>
      <c r="U179" s="39">
        <v>94.714584450767049</v>
      </c>
      <c r="V179" s="35">
        <v>94.714584450767049</v>
      </c>
      <c r="W179" s="45">
        <v>94.714584450767049</v>
      </c>
      <c r="X179" s="40"/>
      <c r="Y179" s="39">
        <f t="shared" si="6"/>
        <v>2616.0168214507671</v>
      </c>
      <c r="Z179" s="35">
        <f t="shared" si="7"/>
        <v>3249.1086300987672</v>
      </c>
      <c r="AA179" s="45">
        <f t="shared" si="8"/>
        <v>2037.9081723627667</v>
      </c>
      <c r="AB179" s="41"/>
    </row>
    <row r="180" spans="1:28" ht="15" x14ac:dyDescent="0.25">
      <c r="A180" s="42">
        <v>42453</v>
      </c>
      <c r="B180" s="30">
        <v>7.21</v>
      </c>
      <c r="C180" s="31">
        <v>1168.6490243999999</v>
      </c>
      <c r="D180" s="31">
        <v>1612.3084982</v>
      </c>
      <c r="E180" s="31">
        <v>1897.9445057999999</v>
      </c>
      <c r="F180" s="31">
        <v>443.70598372000001</v>
      </c>
      <c r="G180" s="43">
        <v>269.66949619000002</v>
      </c>
      <c r="H180" s="43">
        <v>608.17039383999997</v>
      </c>
      <c r="I180" s="31">
        <v>2495.3276513000001</v>
      </c>
      <c r="J180" s="33">
        <v>3.21</v>
      </c>
      <c r="K180" s="34">
        <v>1632.6274807999998</v>
      </c>
      <c r="L180" s="34">
        <v>2208.8597906</v>
      </c>
      <c r="M180" s="34">
        <v>2519.1397613999998</v>
      </c>
      <c r="N180" s="35">
        <v>3123.6764760999999</v>
      </c>
      <c r="O180" s="44">
        <v>10.81</v>
      </c>
      <c r="P180" s="40">
        <v>751.06841363999979</v>
      </c>
      <c r="Q180" s="40">
        <v>1075.41233504</v>
      </c>
      <c r="R180" s="40">
        <v>1338.8687757599998</v>
      </c>
      <c r="S180" s="45">
        <v>1929.81370898</v>
      </c>
      <c r="U180" s="39">
        <v>96.715999818598434</v>
      </c>
      <c r="V180" s="35">
        <v>96.715999818598434</v>
      </c>
      <c r="W180" s="45">
        <v>96.715999818598434</v>
      </c>
      <c r="X180" s="40"/>
      <c r="Y180" s="39">
        <f t="shared" si="6"/>
        <v>2592.0436511185985</v>
      </c>
      <c r="Z180" s="35">
        <f t="shared" si="7"/>
        <v>3220.3924759185984</v>
      </c>
      <c r="AA180" s="45">
        <f t="shared" si="8"/>
        <v>2026.5297087985984</v>
      </c>
      <c r="AB180" s="41"/>
    </row>
    <row r="181" spans="1:28" ht="15" x14ac:dyDescent="0.25">
      <c r="A181" s="42">
        <v>42454</v>
      </c>
      <c r="B181" s="30">
        <v>7.37</v>
      </c>
      <c r="C181" s="31">
        <v>1203.8039667</v>
      </c>
      <c r="D181" s="31">
        <v>1579.0176472999999</v>
      </c>
      <c r="E181" s="31">
        <v>1836.9295668</v>
      </c>
      <c r="F181" s="31">
        <v>406.90155693000003</v>
      </c>
      <c r="G181" s="43">
        <v>250.69422883999999</v>
      </c>
      <c r="H181" s="43">
        <v>552.74547065000002</v>
      </c>
      <c r="I181" s="31">
        <v>2394.2361199000002</v>
      </c>
      <c r="J181" s="33">
        <v>3.42</v>
      </c>
      <c r="K181" s="34">
        <v>1683.6292552700002</v>
      </c>
      <c r="L181" s="34">
        <v>2171.7807485049998</v>
      </c>
      <c r="M181" s="34">
        <v>2451.2283749200001</v>
      </c>
      <c r="N181" s="35">
        <v>3015.470915115</v>
      </c>
      <c r="O181" s="44">
        <v>10.93</v>
      </c>
      <c r="P181" s="40">
        <v>771.35383320400001</v>
      </c>
      <c r="Q181" s="40">
        <v>1044.7805231759999</v>
      </c>
      <c r="R181" s="40">
        <v>1283.283046064</v>
      </c>
      <c r="S181" s="45">
        <v>1834.3384310480003</v>
      </c>
      <c r="U181" s="39">
        <v>104.50538852486652</v>
      </c>
      <c r="V181" s="35">
        <v>104.50538852486652</v>
      </c>
      <c r="W181" s="45">
        <v>104.50538852486652</v>
      </c>
      <c r="X181" s="40"/>
      <c r="Y181" s="39">
        <f t="shared" si="6"/>
        <v>2498.7415084248669</v>
      </c>
      <c r="Z181" s="35">
        <f t="shared" si="7"/>
        <v>3119.9763036398667</v>
      </c>
      <c r="AA181" s="45">
        <f t="shared" si="8"/>
        <v>1938.8438195728668</v>
      </c>
      <c r="AB181" s="41"/>
    </row>
    <row r="182" spans="1:28" ht="15" x14ac:dyDescent="0.25">
      <c r="A182" s="42">
        <v>42455</v>
      </c>
      <c r="B182" s="30">
        <v>7.5</v>
      </c>
      <c r="C182" s="31">
        <v>1150.0821083999999</v>
      </c>
      <c r="D182" s="31">
        <v>1452.0442321999999</v>
      </c>
      <c r="E182" s="31">
        <v>1706.1111053</v>
      </c>
      <c r="F182" s="31">
        <v>314.24190363000002</v>
      </c>
      <c r="G182" s="43">
        <v>205.59754122999999</v>
      </c>
      <c r="H182" s="43">
        <v>415.61207300000001</v>
      </c>
      <c r="I182" s="31">
        <v>2154.8009525000002</v>
      </c>
      <c r="J182" s="33">
        <v>3.62</v>
      </c>
      <c r="K182" s="34">
        <v>1606.5219661679998</v>
      </c>
      <c r="L182" s="34">
        <v>1998.3356501359999</v>
      </c>
      <c r="M182" s="34">
        <v>2273.1749129919999</v>
      </c>
      <c r="N182" s="35">
        <v>2727.728122296</v>
      </c>
      <c r="O182" s="44">
        <v>11.06</v>
      </c>
      <c r="P182" s="40">
        <v>731.28677498399986</v>
      </c>
      <c r="Q182" s="40">
        <v>950.80777656799978</v>
      </c>
      <c r="R182" s="40">
        <v>1185.815446696</v>
      </c>
      <c r="S182" s="45">
        <v>1629.125508048</v>
      </c>
      <c r="U182" s="39">
        <v>122.95454606556405</v>
      </c>
      <c r="V182" s="35">
        <v>122.95454606556405</v>
      </c>
      <c r="W182" s="45">
        <v>122.95454606556405</v>
      </c>
      <c r="X182" s="40"/>
      <c r="Y182" s="39">
        <f t="shared" si="6"/>
        <v>2277.7554985655643</v>
      </c>
      <c r="Z182" s="35">
        <f t="shared" si="7"/>
        <v>2850.6826683615641</v>
      </c>
      <c r="AA182" s="45">
        <f t="shared" si="8"/>
        <v>1752.0800541135641</v>
      </c>
      <c r="AB182" s="41"/>
    </row>
    <row r="183" spans="1:28" ht="15" x14ac:dyDescent="0.25">
      <c r="A183" s="42">
        <v>42456</v>
      </c>
      <c r="B183" s="30">
        <v>7.63</v>
      </c>
      <c r="C183" s="31">
        <v>1134.9139083</v>
      </c>
      <c r="D183" s="31">
        <v>1433.9176242000001</v>
      </c>
      <c r="E183" s="31">
        <v>1687.3166535</v>
      </c>
      <c r="F183" s="31">
        <v>310.11626783999998</v>
      </c>
      <c r="G183" s="43">
        <v>202.73460709</v>
      </c>
      <c r="H183" s="43">
        <v>410.25534168000002</v>
      </c>
      <c r="I183" s="31">
        <v>2131.8691512999999</v>
      </c>
      <c r="J183" s="33">
        <v>3.83</v>
      </c>
      <c r="K183" s="34">
        <v>1581.9181846399999</v>
      </c>
      <c r="L183" s="34">
        <v>1968.91782186</v>
      </c>
      <c r="M183" s="34">
        <v>2242.6615902200001</v>
      </c>
      <c r="N183" s="35">
        <v>2692.9558196199996</v>
      </c>
      <c r="O183" s="44">
        <v>11.19</v>
      </c>
      <c r="P183" s="40">
        <v>716.14148099199997</v>
      </c>
      <c r="Q183" s="40">
        <v>932.70691270800012</v>
      </c>
      <c r="R183" s="40">
        <v>1167.0461338360001</v>
      </c>
      <c r="S183" s="45">
        <v>1606.2195357159999</v>
      </c>
      <c r="U183" s="39">
        <v>124.72150627289223</v>
      </c>
      <c r="V183" s="35">
        <v>124.72150627289223</v>
      </c>
      <c r="W183" s="45">
        <v>124.72150627289223</v>
      </c>
      <c r="X183" s="40"/>
      <c r="Y183" s="39">
        <f t="shared" si="6"/>
        <v>2256.5906575728923</v>
      </c>
      <c r="Z183" s="35">
        <f t="shared" si="7"/>
        <v>2817.677325892892</v>
      </c>
      <c r="AA183" s="45">
        <f t="shared" si="8"/>
        <v>1730.941041988892</v>
      </c>
      <c r="AB183" s="41"/>
    </row>
    <row r="184" spans="1:28" ht="15" x14ac:dyDescent="0.25">
      <c r="A184" s="42">
        <v>42457</v>
      </c>
      <c r="B184" s="30">
        <v>7.74</v>
      </c>
      <c r="C184" s="31">
        <v>1157.8643119999999</v>
      </c>
      <c r="D184" s="31">
        <v>1522.3521561</v>
      </c>
      <c r="E184" s="31">
        <v>1778.255095</v>
      </c>
      <c r="F184" s="31">
        <v>432.42342609000002</v>
      </c>
      <c r="G184" s="43">
        <v>259.32371513999999</v>
      </c>
      <c r="H184" s="43">
        <v>597.33460237999998</v>
      </c>
      <c r="I184" s="31">
        <v>2363.2177345</v>
      </c>
      <c r="J184" s="33">
        <v>3.98</v>
      </c>
      <c r="K184" s="34">
        <v>1614.5343968479999</v>
      </c>
      <c r="L184" s="34">
        <v>2086.5165154759998</v>
      </c>
      <c r="M184" s="34">
        <v>2362.921259704</v>
      </c>
      <c r="N184" s="35">
        <v>2954.6269673960001</v>
      </c>
      <c r="O184" s="44">
        <v>11.32</v>
      </c>
      <c r="P184" s="40">
        <v>723.0560929159999</v>
      </c>
      <c r="Q184" s="40">
        <v>985.19566499200005</v>
      </c>
      <c r="R184" s="40">
        <v>1221.5782679680001</v>
      </c>
      <c r="S184" s="45">
        <v>1800.120645732</v>
      </c>
      <c r="U184" s="39">
        <v>106.89544293966622</v>
      </c>
      <c r="V184" s="35">
        <v>106.89544293966622</v>
      </c>
      <c r="W184" s="45">
        <v>106.89544293966622</v>
      </c>
      <c r="X184" s="40"/>
      <c r="Y184" s="39">
        <f t="shared" si="6"/>
        <v>2470.1131774396663</v>
      </c>
      <c r="Z184" s="35">
        <f t="shared" si="7"/>
        <v>3061.5224103356663</v>
      </c>
      <c r="AA184" s="45">
        <f t="shared" si="8"/>
        <v>1907.0160886716662</v>
      </c>
      <c r="AB184" s="41"/>
    </row>
    <row r="185" spans="1:28" ht="15" x14ac:dyDescent="0.25">
      <c r="A185" s="42">
        <v>42458</v>
      </c>
      <c r="B185" s="30">
        <v>7.85</v>
      </c>
      <c r="C185" s="31">
        <v>1093.2993816000001</v>
      </c>
      <c r="D185" s="31">
        <v>1515.5580804000001</v>
      </c>
      <c r="E185" s="31">
        <v>1797.2874049</v>
      </c>
      <c r="F185" s="31">
        <v>440.00559521999998</v>
      </c>
      <c r="G185" s="43">
        <v>267.14007841</v>
      </c>
      <c r="H185" s="43">
        <v>605.02846305000003</v>
      </c>
      <c r="I185" s="31">
        <v>2389.7427741000001</v>
      </c>
      <c r="J185" s="33">
        <v>4.13</v>
      </c>
      <c r="K185" s="34">
        <v>1524.681232332</v>
      </c>
      <c r="L185" s="34">
        <v>2070.2114013720002</v>
      </c>
      <c r="M185" s="34">
        <v>2374.863405304</v>
      </c>
      <c r="N185" s="35">
        <v>2973.9670238400004</v>
      </c>
      <c r="O185" s="44">
        <v>11.45</v>
      </c>
      <c r="P185" s="40">
        <v>675.83307444000002</v>
      </c>
      <c r="Q185" s="40">
        <v>978.7968020400001</v>
      </c>
      <c r="R185" s="40">
        <v>1238.34288838</v>
      </c>
      <c r="S185" s="45">
        <v>1824.3644679000001</v>
      </c>
      <c r="U185" s="39">
        <v>104.85161354038627</v>
      </c>
      <c r="V185" s="35">
        <v>104.85161354038627</v>
      </c>
      <c r="W185" s="45">
        <v>104.85161354038627</v>
      </c>
      <c r="X185" s="40"/>
      <c r="Y185" s="39">
        <f t="shared" si="6"/>
        <v>2494.5943876403862</v>
      </c>
      <c r="Z185" s="35">
        <f t="shared" si="7"/>
        <v>3078.8186373803865</v>
      </c>
      <c r="AA185" s="45">
        <f t="shared" si="8"/>
        <v>1929.2160814403865</v>
      </c>
      <c r="AB185" s="41"/>
    </row>
    <row r="186" spans="1:28" ht="15" x14ac:dyDescent="0.25">
      <c r="A186" s="42">
        <v>42459</v>
      </c>
      <c r="B186" s="30">
        <v>7.94</v>
      </c>
      <c r="C186" s="31">
        <v>1083.3325195</v>
      </c>
      <c r="D186" s="31">
        <v>1502.7504703</v>
      </c>
      <c r="E186" s="31">
        <v>1783.967954</v>
      </c>
      <c r="F186" s="31">
        <v>439.26551752</v>
      </c>
      <c r="G186" s="43">
        <v>266.63419484999997</v>
      </c>
      <c r="H186" s="43">
        <v>604.40007689000004</v>
      </c>
      <c r="I186" s="31">
        <v>2375.5058595999999</v>
      </c>
      <c r="J186" s="33">
        <v>4.28</v>
      </c>
      <c r="K186" s="34">
        <v>1507.7333567139999</v>
      </c>
      <c r="L186" s="34">
        <v>2048.4303437560002</v>
      </c>
      <c r="M186" s="34">
        <v>2352.2015321600002</v>
      </c>
      <c r="N186" s="35">
        <v>2950.2795580060001</v>
      </c>
      <c r="O186" s="44">
        <v>11.58</v>
      </c>
      <c r="P186" s="40">
        <v>661.25081254399993</v>
      </c>
      <c r="Q186" s="40">
        <v>960.052454076</v>
      </c>
      <c r="R186" s="40">
        <v>1218.83947736</v>
      </c>
      <c r="S186" s="45">
        <v>1803.873001076</v>
      </c>
      <c r="U186" s="39">
        <v>105.94860811038249</v>
      </c>
      <c r="V186" s="35">
        <v>105.94860811038249</v>
      </c>
      <c r="W186" s="45">
        <v>105.94860811038249</v>
      </c>
      <c r="X186" s="40"/>
      <c r="Y186" s="39">
        <f t="shared" si="6"/>
        <v>2481.4544677103822</v>
      </c>
      <c r="Z186" s="35">
        <f t="shared" si="7"/>
        <v>3056.2281661163825</v>
      </c>
      <c r="AA186" s="45">
        <f t="shared" si="8"/>
        <v>1909.8216091863826</v>
      </c>
      <c r="AB186" s="41"/>
    </row>
    <row r="187" spans="1:28" ht="15" x14ac:dyDescent="0.25">
      <c r="A187" s="42">
        <v>42460</v>
      </c>
      <c r="B187" s="30">
        <v>8.0399999999999991</v>
      </c>
      <c r="C187" s="31">
        <v>1071.819538</v>
      </c>
      <c r="D187" s="31">
        <v>1487.9574322999999</v>
      </c>
      <c r="E187" s="31">
        <v>1768.5792467000001</v>
      </c>
      <c r="F187" s="31">
        <v>438.52543981999997</v>
      </c>
      <c r="G187" s="43">
        <v>266.12831130000001</v>
      </c>
      <c r="H187" s="43">
        <v>603.77169073000005</v>
      </c>
      <c r="I187" s="31">
        <v>2359.1818661000002</v>
      </c>
      <c r="J187" s="33">
        <v>4.37</v>
      </c>
      <c r="K187" s="34">
        <v>1497.3566351089999</v>
      </c>
      <c r="L187" s="34">
        <v>2035.1007328599999</v>
      </c>
      <c r="M187" s="34">
        <v>2338.3386227880001</v>
      </c>
      <c r="N187" s="35">
        <v>2935.4983298960001</v>
      </c>
      <c r="O187" s="44">
        <v>11.69</v>
      </c>
      <c r="P187" s="40">
        <v>648.60144414499996</v>
      </c>
      <c r="Q187" s="40">
        <v>943.79583909999997</v>
      </c>
      <c r="R187" s="40">
        <v>1201.92482634</v>
      </c>
      <c r="S187" s="45">
        <v>1786.0060914800001</v>
      </c>
      <c r="U187" s="39">
        <v>107.20641802629886</v>
      </c>
      <c r="V187" s="35">
        <v>107.20641802629886</v>
      </c>
      <c r="W187" s="45">
        <v>107.20641802629886</v>
      </c>
      <c r="X187" s="40"/>
      <c r="Y187" s="39">
        <f t="shared" si="6"/>
        <v>2466.3882841262989</v>
      </c>
      <c r="Z187" s="35">
        <f t="shared" si="7"/>
        <v>3042.7047479222988</v>
      </c>
      <c r="AA187" s="45">
        <f t="shared" si="8"/>
        <v>1893.2125095062991</v>
      </c>
      <c r="AB187" s="41"/>
    </row>
    <row r="188" spans="1:28" ht="15" x14ac:dyDescent="0.25">
      <c r="A188" s="42">
        <v>42461</v>
      </c>
      <c r="B188" s="30">
        <v>8.1199999999999992</v>
      </c>
      <c r="C188" s="31">
        <v>1062.2589201999999</v>
      </c>
      <c r="D188" s="31">
        <v>1475.6524156999999</v>
      </c>
      <c r="E188" s="31">
        <v>1755.8246205</v>
      </c>
      <c r="F188" s="31">
        <v>409.98751811</v>
      </c>
      <c r="G188" s="43">
        <v>255.25471003000001</v>
      </c>
      <c r="H188" s="43">
        <v>556.39160758000003</v>
      </c>
      <c r="I188" s="31">
        <v>2315.3822624999998</v>
      </c>
      <c r="J188" s="33">
        <v>4.47</v>
      </c>
      <c r="K188" s="34">
        <v>1485.4538358249999</v>
      </c>
      <c r="L188" s="34">
        <v>2019.7866572599999</v>
      </c>
      <c r="M188" s="34">
        <v>2322.55406515</v>
      </c>
      <c r="N188" s="35">
        <v>2888.4930590899999</v>
      </c>
      <c r="O188" s="44">
        <v>11.8</v>
      </c>
      <c r="P188" s="40">
        <v>635.5856901999997</v>
      </c>
      <c r="Q188" s="40">
        <v>927.04583790799961</v>
      </c>
      <c r="R188" s="40">
        <v>1184.4371256199997</v>
      </c>
      <c r="S188" s="45">
        <v>1737.5609662119996</v>
      </c>
      <c r="U188" s="39">
        <v>110.58130148979009</v>
      </c>
      <c r="V188" s="35">
        <v>110.58130148979009</v>
      </c>
      <c r="W188" s="45">
        <v>110.58130148979009</v>
      </c>
      <c r="X188" s="40"/>
      <c r="Y188" s="39">
        <f t="shared" si="6"/>
        <v>2425.9635639897897</v>
      </c>
      <c r="Z188" s="35">
        <f t="shared" si="7"/>
        <v>2999.0743605797898</v>
      </c>
      <c r="AA188" s="45">
        <f t="shared" si="8"/>
        <v>1848.1422677017897</v>
      </c>
      <c r="AB188" s="41"/>
    </row>
    <row r="189" spans="1:28" ht="15" x14ac:dyDescent="0.25">
      <c r="A189" s="42">
        <v>42462</v>
      </c>
      <c r="B189" s="30">
        <v>8.15</v>
      </c>
      <c r="C189" s="31">
        <v>1097.0790167</v>
      </c>
      <c r="D189" s="31">
        <v>1404.5871764000001</v>
      </c>
      <c r="E189" s="31">
        <v>1662.9981267999999</v>
      </c>
      <c r="F189" s="31">
        <v>315.77358670000001</v>
      </c>
      <c r="G189" s="43">
        <v>208.01392455999999</v>
      </c>
      <c r="H189" s="43">
        <v>417.22014801</v>
      </c>
      <c r="I189" s="31">
        <v>2121.5036252999998</v>
      </c>
      <c r="J189" s="33">
        <v>4.53</v>
      </c>
      <c r="K189" s="34">
        <v>1531.7124708619999</v>
      </c>
      <c r="L189" s="34">
        <v>1929.4316003500001</v>
      </c>
      <c r="M189" s="34">
        <v>2208.408762992</v>
      </c>
      <c r="N189" s="35">
        <v>2672.9535415199998</v>
      </c>
      <c r="O189" s="44">
        <v>11.89</v>
      </c>
      <c r="P189" s="40">
        <v>648.03782372599994</v>
      </c>
      <c r="Q189" s="40">
        <v>862.34459475000006</v>
      </c>
      <c r="R189" s="40">
        <v>1099.5075800159998</v>
      </c>
      <c r="S189" s="45">
        <v>1551.7736013599997</v>
      </c>
      <c r="U189" s="39">
        <v>125.52019939822883</v>
      </c>
      <c r="V189" s="35">
        <v>125.52019939822883</v>
      </c>
      <c r="W189" s="45">
        <v>125.52019939822883</v>
      </c>
      <c r="X189" s="40"/>
      <c r="Y189" s="39">
        <f t="shared" si="6"/>
        <v>2247.0238246982285</v>
      </c>
      <c r="Z189" s="35">
        <f t="shared" si="7"/>
        <v>2798.4737409182285</v>
      </c>
      <c r="AA189" s="45">
        <f t="shared" si="8"/>
        <v>1677.2938007582286</v>
      </c>
      <c r="AB189" s="41"/>
    </row>
    <row r="190" spans="1:28" ht="15" x14ac:dyDescent="0.25">
      <c r="A190" s="42">
        <v>42463</v>
      </c>
      <c r="B190" s="30">
        <v>8.19</v>
      </c>
      <c r="C190" s="31">
        <v>1104.9717657000001</v>
      </c>
      <c r="D190" s="31">
        <v>1414.7200680999999</v>
      </c>
      <c r="E190" s="31">
        <v>1664.2218253999999</v>
      </c>
      <c r="F190" s="31">
        <v>312.00474563</v>
      </c>
      <c r="G190" s="43">
        <v>205.22677999000001</v>
      </c>
      <c r="H190" s="43">
        <v>412.19241095000001</v>
      </c>
      <c r="I190" s="31">
        <v>2117.3859013000001</v>
      </c>
      <c r="J190" s="33">
        <v>4.5999999999999996</v>
      </c>
      <c r="K190" s="34">
        <v>1541.0792303160001</v>
      </c>
      <c r="L190" s="34">
        <v>1940.9219041839999</v>
      </c>
      <c r="M190" s="34">
        <v>2210.2491356420001</v>
      </c>
      <c r="N190" s="35">
        <v>2669.3145113410001</v>
      </c>
      <c r="O190" s="44">
        <v>11.98</v>
      </c>
      <c r="P190" s="40">
        <v>644.56862060399999</v>
      </c>
      <c r="Q190" s="40">
        <v>859.20336649599983</v>
      </c>
      <c r="R190" s="40">
        <v>1087.7751663979998</v>
      </c>
      <c r="S190" s="45">
        <v>1534.709179279</v>
      </c>
      <c r="U190" s="39">
        <v>125.83748169059231</v>
      </c>
      <c r="V190" s="35">
        <v>125.83748169059231</v>
      </c>
      <c r="W190" s="45">
        <v>125.83748169059231</v>
      </c>
      <c r="X190" s="40"/>
      <c r="Y190" s="39">
        <f t="shared" si="6"/>
        <v>2243.2233829905927</v>
      </c>
      <c r="Z190" s="35">
        <f t="shared" si="7"/>
        <v>2795.1519930315926</v>
      </c>
      <c r="AA190" s="45">
        <f t="shared" si="8"/>
        <v>1660.5466609695923</v>
      </c>
      <c r="AB190" s="41"/>
    </row>
    <row r="191" spans="1:28" ht="15" x14ac:dyDescent="0.25">
      <c r="A191" s="42">
        <v>42464</v>
      </c>
      <c r="B191" s="30">
        <v>8.25</v>
      </c>
      <c r="C191" s="31">
        <v>1040.8050505000001</v>
      </c>
      <c r="D191" s="31">
        <v>1461.8465286999999</v>
      </c>
      <c r="E191" s="31">
        <v>1747.6437291</v>
      </c>
      <c r="F191" s="31">
        <v>435.56512901999997</v>
      </c>
      <c r="G191" s="43">
        <v>264.10477707000001</v>
      </c>
      <c r="H191" s="43">
        <v>601.25814609999998</v>
      </c>
      <c r="I191" s="31">
        <v>2337.5544058999999</v>
      </c>
      <c r="J191" s="33">
        <v>4.67</v>
      </c>
      <c r="K191" s="34">
        <v>1453.0714104380002</v>
      </c>
      <c r="L191" s="34">
        <v>1996.3173063139998</v>
      </c>
      <c r="M191" s="34">
        <v>2304.9262122979999</v>
      </c>
      <c r="N191" s="35">
        <v>2901.4255357759998</v>
      </c>
      <c r="O191" s="44">
        <v>12.06</v>
      </c>
      <c r="P191" s="40">
        <v>602.05230430900008</v>
      </c>
      <c r="Q191" s="40">
        <v>893.03824302699979</v>
      </c>
      <c r="R191" s="40">
        <v>1154.5581813389999</v>
      </c>
      <c r="S191" s="45">
        <v>1737.4569185179998</v>
      </c>
      <c r="U191" s="39">
        <v>109.64287506670676</v>
      </c>
      <c r="V191" s="35">
        <v>109.64287506670676</v>
      </c>
      <c r="W191" s="45">
        <v>109.64287506670676</v>
      </c>
      <c r="X191" s="40"/>
      <c r="Y191" s="39">
        <f t="shared" si="6"/>
        <v>2447.1972809667068</v>
      </c>
      <c r="Z191" s="35">
        <f t="shared" si="7"/>
        <v>3011.0684108427067</v>
      </c>
      <c r="AA191" s="45">
        <f t="shared" si="8"/>
        <v>1847.0997935847065</v>
      </c>
      <c r="AB191" s="41"/>
    </row>
    <row r="192" spans="1:28" ht="15" x14ac:dyDescent="0.25">
      <c r="A192" s="42">
        <v>42465</v>
      </c>
      <c r="B192" s="30">
        <v>8.32</v>
      </c>
      <c r="C192" s="31">
        <v>1032.5866559000001</v>
      </c>
      <c r="D192" s="31">
        <v>1451.1970237</v>
      </c>
      <c r="E192" s="31">
        <v>1736.5482581000001</v>
      </c>
      <c r="F192" s="31">
        <v>434.82505132</v>
      </c>
      <c r="G192" s="43">
        <v>263.59889351999999</v>
      </c>
      <c r="H192" s="43">
        <v>600.62975993999999</v>
      </c>
      <c r="I192" s="31">
        <v>2325.5735374999999</v>
      </c>
      <c r="J192" s="33">
        <v>4.7300000000000004</v>
      </c>
      <c r="K192" s="34">
        <v>1445.981947103</v>
      </c>
      <c r="L192" s="34">
        <v>1987.133858835</v>
      </c>
      <c r="M192" s="34">
        <v>2295.3612287690003</v>
      </c>
      <c r="N192" s="35">
        <v>2890.992673235</v>
      </c>
      <c r="O192" s="44">
        <v>12.15</v>
      </c>
      <c r="P192" s="40">
        <v>591.55491068900005</v>
      </c>
      <c r="Q192" s="40">
        <v>879.43154220500003</v>
      </c>
      <c r="R192" s="40">
        <v>1140.3773172470001</v>
      </c>
      <c r="S192" s="45">
        <v>1722.3547938049999</v>
      </c>
      <c r="U192" s="39">
        <v>115.84603489734559</v>
      </c>
      <c r="V192" s="35">
        <v>115.84603489734559</v>
      </c>
      <c r="W192" s="45">
        <v>115.84603489734559</v>
      </c>
      <c r="X192" s="40"/>
      <c r="Y192" s="39">
        <f t="shared" si="6"/>
        <v>2441.4195723973453</v>
      </c>
      <c r="Z192" s="35">
        <f t="shared" si="7"/>
        <v>3006.8387081323453</v>
      </c>
      <c r="AA192" s="45">
        <f t="shared" si="8"/>
        <v>1838.2008287023455</v>
      </c>
      <c r="AB192" s="41"/>
    </row>
    <row r="193" spans="1:28" ht="15" x14ac:dyDescent="0.25">
      <c r="A193" s="42">
        <v>42466</v>
      </c>
      <c r="B193" s="30">
        <v>8.41</v>
      </c>
      <c r="C193" s="31">
        <v>1022.611299</v>
      </c>
      <c r="D193" s="31">
        <v>1438.2700812</v>
      </c>
      <c r="E193" s="31">
        <v>1723.0830903999999</v>
      </c>
      <c r="F193" s="31">
        <v>434.08497362000003</v>
      </c>
      <c r="G193" s="43">
        <v>263.09300996000002</v>
      </c>
      <c r="H193" s="43">
        <v>600.00137379</v>
      </c>
      <c r="I193" s="31">
        <v>2311.1862087999998</v>
      </c>
      <c r="J193" s="33">
        <v>4.78</v>
      </c>
      <c r="K193" s="34">
        <v>1440.5897627490001</v>
      </c>
      <c r="L193" s="34">
        <v>1980.1511803110002</v>
      </c>
      <c r="M193" s="34">
        <v>2288.095930726</v>
      </c>
      <c r="N193" s="35">
        <v>2882.8779246039999</v>
      </c>
      <c r="O193" s="44">
        <v>12.24</v>
      </c>
      <c r="P193" s="40">
        <v>581.60371879100001</v>
      </c>
      <c r="Q193" s="40">
        <v>866.53327414900002</v>
      </c>
      <c r="R193" s="40">
        <v>1126.940066034</v>
      </c>
      <c r="S193" s="45">
        <v>1707.9963268359998</v>
      </c>
      <c r="U193" s="39">
        <v>122.45461930730687</v>
      </c>
      <c r="V193" s="35">
        <v>122.45461930730687</v>
      </c>
      <c r="W193" s="45">
        <v>122.45461930730687</v>
      </c>
      <c r="X193" s="40"/>
      <c r="Y193" s="39">
        <f t="shared" si="6"/>
        <v>2433.6408281073068</v>
      </c>
      <c r="Z193" s="35">
        <f t="shared" si="7"/>
        <v>3005.3325439113069</v>
      </c>
      <c r="AA193" s="45">
        <f t="shared" si="8"/>
        <v>1830.4509461433067</v>
      </c>
      <c r="AB193" s="41"/>
    </row>
    <row r="194" spans="1:28" ht="15" x14ac:dyDescent="0.25">
      <c r="A194" s="42">
        <v>42467</v>
      </c>
      <c r="B194" s="30">
        <v>8.52</v>
      </c>
      <c r="C194" s="31">
        <v>1008.9309661999999</v>
      </c>
      <c r="D194" s="31">
        <v>1420.5710277000001</v>
      </c>
      <c r="E194" s="31">
        <v>1704.6549947999999</v>
      </c>
      <c r="F194" s="31">
        <v>433.34489592</v>
      </c>
      <c r="G194" s="43">
        <v>262.58712641</v>
      </c>
      <c r="H194" s="43">
        <v>599.37298763000001</v>
      </c>
      <c r="I194" s="31">
        <v>2291.7992032000002</v>
      </c>
      <c r="J194" s="33">
        <v>4.84</v>
      </c>
      <c r="K194" s="34">
        <v>1432.6434904719999</v>
      </c>
      <c r="L194" s="34">
        <v>1969.8885023719999</v>
      </c>
      <c r="M194" s="34">
        <v>2277.4235579839997</v>
      </c>
      <c r="N194" s="35">
        <v>2871.3377291679999</v>
      </c>
      <c r="O194" s="44">
        <v>12.33</v>
      </c>
      <c r="P194" s="40">
        <v>570.25033645099984</v>
      </c>
      <c r="Q194" s="40">
        <v>851.84831615099995</v>
      </c>
      <c r="R194" s="40">
        <v>1111.6527595469997</v>
      </c>
      <c r="S194" s="45">
        <v>1691.7878488690003</v>
      </c>
      <c r="U194" s="39">
        <v>129.33844297757514</v>
      </c>
      <c r="V194" s="35">
        <v>129.33844297757514</v>
      </c>
      <c r="W194" s="45">
        <v>129.33844297757514</v>
      </c>
      <c r="X194" s="40"/>
      <c r="Y194" s="39">
        <f t="shared" si="6"/>
        <v>2421.1376461775753</v>
      </c>
      <c r="Z194" s="35">
        <f t="shared" si="7"/>
        <v>3000.676172145575</v>
      </c>
      <c r="AA194" s="45">
        <f t="shared" si="8"/>
        <v>1821.1262918465754</v>
      </c>
      <c r="AB194" s="41"/>
    </row>
    <row r="195" spans="1:28" ht="15" x14ac:dyDescent="0.25">
      <c r="A195" s="42">
        <v>42468</v>
      </c>
      <c r="B195" s="30">
        <v>8.65</v>
      </c>
      <c r="C195" s="31">
        <v>1019.0327607</v>
      </c>
      <c r="D195" s="31">
        <v>1395.6748136000001</v>
      </c>
      <c r="E195" s="31">
        <v>1670.5037380000001</v>
      </c>
      <c r="F195" s="31">
        <v>405.62999961000003</v>
      </c>
      <c r="G195" s="43">
        <v>252.37171154000001</v>
      </c>
      <c r="H195" s="43">
        <v>552.59426483000004</v>
      </c>
      <c r="I195" s="31">
        <v>2226.8738481</v>
      </c>
      <c r="J195" s="33">
        <v>4.91</v>
      </c>
      <c r="K195" s="34">
        <v>1459.976055932</v>
      </c>
      <c r="L195" s="34">
        <v>1955.191514266</v>
      </c>
      <c r="M195" s="34">
        <v>2253.0190117800003</v>
      </c>
      <c r="N195" s="35">
        <v>2816.1261914500001</v>
      </c>
      <c r="O195" s="44">
        <v>12.45</v>
      </c>
      <c r="P195" s="40">
        <v>571.01550886000018</v>
      </c>
      <c r="Q195" s="40">
        <v>827.18190918000028</v>
      </c>
      <c r="R195" s="40">
        <v>1078.6432994000002</v>
      </c>
      <c r="S195" s="45">
        <v>1628.1682586000002</v>
      </c>
      <c r="U195" s="39">
        <v>139.84112540569384</v>
      </c>
      <c r="V195" s="35">
        <v>139.84112540569384</v>
      </c>
      <c r="W195" s="45">
        <v>139.84112540569384</v>
      </c>
      <c r="X195" s="40"/>
      <c r="Y195" s="39">
        <f t="shared" si="6"/>
        <v>2366.7149735056937</v>
      </c>
      <c r="Z195" s="35">
        <f t="shared" si="7"/>
        <v>2955.9673168556938</v>
      </c>
      <c r="AA195" s="45">
        <f t="shared" si="8"/>
        <v>1768.0093840056941</v>
      </c>
      <c r="AB195" s="41"/>
    </row>
    <row r="196" spans="1:28" ht="15" x14ac:dyDescent="0.25">
      <c r="A196" s="42">
        <v>42469</v>
      </c>
      <c r="B196" s="30">
        <v>8.75</v>
      </c>
      <c r="C196" s="31">
        <v>1025.1206695000001</v>
      </c>
      <c r="D196" s="31">
        <v>1317.7748463999999</v>
      </c>
      <c r="E196" s="31">
        <v>1572.8611183</v>
      </c>
      <c r="F196" s="31">
        <v>312.92621482999999</v>
      </c>
      <c r="G196" s="43">
        <v>206.05125294000001</v>
      </c>
      <c r="H196" s="43">
        <v>414.44916809</v>
      </c>
      <c r="I196" s="31">
        <v>2027.4185700999999</v>
      </c>
      <c r="J196" s="33">
        <v>4.99</v>
      </c>
      <c r="K196" s="34">
        <v>1476.390020068</v>
      </c>
      <c r="L196" s="34">
        <v>1862.7214611279999</v>
      </c>
      <c r="M196" s="34">
        <v>2139.173957468</v>
      </c>
      <c r="N196" s="35">
        <v>2599.9986246439998</v>
      </c>
      <c r="O196" s="44">
        <v>12.57</v>
      </c>
      <c r="P196" s="40">
        <v>566.65021227400007</v>
      </c>
      <c r="Q196" s="40">
        <v>764.13227505399982</v>
      </c>
      <c r="R196" s="40">
        <v>997.51137212399999</v>
      </c>
      <c r="S196" s="45">
        <v>1445.7015997919998</v>
      </c>
      <c r="U196" s="39">
        <v>160.70971927644376</v>
      </c>
      <c r="V196" s="35">
        <v>160.70971927644376</v>
      </c>
      <c r="W196" s="45">
        <v>160.70971927644376</v>
      </c>
      <c r="X196" s="40"/>
      <c r="Y196" s="39">
        <f t="shared" si="6"/>
        <v>2188.1282893764437</v>
      </c>
      <c r="Z196" s="35">
        <f t="shared" si="7"/>
        <v>2760.7083439204434</v>
      </c>
      <c r="AA196" s="45">
        <f t="shared" si="8"/>
        <v>1606.4113190684436</v>
      </c>
      <c r="AB196" s="41"/>
    </row>
    <row r="197" spans="1:28" ht="15" x14ac:dyDescent="0.25">
      <c r="A197" s="42">
        <v>42470</v>
      </c>
      <c r="B197" s="30">
        <v>8.85</v>
      </c>
      <c r="C197" s="31">
        <v>1024.7275079999999</v>
      </c>
      <c r="D197" s="31">
        <v>1318.0025988</v>
      </c>
      <c r="E197" s="31">
        <v>1566.5691005000001</v>
      </c>
      <c r="F197" s="31">
        <v>309.07567175999998</v>
      </c>
      <c r="G197" s="43">
        <v>202.90140123</v>
      </c>
      <c r="H197" s="43">
        <v>409.31192856000001</v>
      </c>
      <c r="I197" s="31">
        <v>2015.6217819999999</v>
      </c>
      <c r="J197" s="33">
        <v>5.07</v>
      </c>
      <c r="K197" s="34">
        <v>1483.7398276679999</v>
      </c>
      <c r="L197" s="34">
        <v>1871.8546610879998</v>
      </c>
      <c r="M197" s="34">
        <v>2141.6126679620002</v>
      </c>
      <c r="N197" s="35">
        <v>2596.8734403999997</v>
      </c>
      <c r="O197" s="44">
        <v>12.69</v>
      </c>
      <c r="P197" s="40">
        <v>558.42927849600005</v>
      </c>
      <c r="Q197" s="40">
        <v>755.35923393600001</v>
      </c>
      <c r="R197" s="40">
        <v>982.39785736400006</v>
      </c>
      <c r="S197" s="45">
        <v>1425.1439068</v>
      </c>
      <c r="U197" s="39">
        <v>167.11869519879662</v>
      </c>
      <c r="V197" s="35">
        <v>167.11869519879662</v>
      </c>
      <c r="W197" s="45">
        <v>167.11869519879662</v>
      </c>
      <c r="X197" s="40"/>
      <c r="Y197" s="39">
        <f t="shared" si="6"/>
        <v>2182.7404771987967</v>
      </c>
      <c r="Z197" s="35">
        <f t="shared" si="7"/>
        <v>2763.9921355987963</v>
      </c>
      <c r="AA197" s="45">
        <f t="shared" si="8"/>
        <v>1592.2626019987965</v>
      </c>
      <c r="AB197" s="41"/>
    </row>
    <row r="198" spans="1:28" ht="15" x14ac:dyDescent="0.25">
      <c r="A198" s="42">
        <v>42471</v>
      </c>
      <c r="B198" s="30">
        <v>8.94</v>
      </c>
      <c r="C198" s="31">
        <v>960.69065899999998</v>
      </c>
      <c r="D198" s="31">
        <v>1358.1102347000001</v>
      </c>
      <c r="E198" s="31">
        <v>1642.228306</v>
      </c>
      <c r="F198" s="31">
        <v>430.38458512</v>
      </c>
      <c r="G198" s="43">
        <v>260.56359218</v>
      </c>
      <c r="H198" s="43">
        <v>596.85944300000006</v>
      </c>
      <c r="I198" s="31">
        <v>2225.5741911999999</v>
      </c>
      <c r="J198" s="33">
        <v>5.17</v>
      </c>
      <c r="K198" s="34">
        <v>1394.6705717039999</v>
      </c>
      <c r="L198" s="34">
        <v>1920.7492031890001</v>
      </c>
      <c r="M198" s="34">
        <v>2229.2011802019997</v>
      </c>
      <c r="N198" s="35">
        <v>2819.478876184</v>
      </c>
      <c r="O198" s="44">
        <v>12.84</v>
      </c>
      <c r="P198" s="40">
        <v>511.74592171999996</v>
      </c>
      <c r="Q198" s="40">
        <v>776.06992247000005</v>
      </c>
      <c r="R198" s="40">
        <v>1035.01498786</v>
      </c>
      <c r="S198" s="45">
        <v>1611.1900343199998</v>
      </c>
      <c r="U198" s="39">
        <v>156.44126764944741</v>
      </c>
      <c r="V198" s="35">
        <v>156.44126764944741</v>
      </c>
      <c r="W198" s="45">
        <v>156.44126764944741</v>
      </c>
      <c r="X198" s="40"/>
      <c r="Y198" s="39">
        <f t="shared" si="6"/>
        <v>2382.0154588494474</v>
      </c>
      <c r="Z198" s="35">
        <f t="shared" si="7"/>
        <v>2975.9201438334476</v>
      </c>
      <c r="AA198" s="45">
        <f t="shared" si="8"/>
        <v>1767.6313019694471</v>
      </c>
      <c r="AB198" s="41"/>
    </row>
    <row r="199" spans="1:28" ht="15" x14ac:dyDescent="0.25">
      <c r="A199" s="42">
        <v>42472</v>
      </c>
      <c r="B199" s="30">
        <v>9.0500000000000007</v>
      </c>
      <c r="C199" s="31">
        <v>948.42993518000003</v>
      </c>
      <c r="D199" s="31">
        <v>1342.2134497</v>
      </c>
      <c r="E199" s="31">
        <v>1625.6361211000001</v>
      </c>
      <c r="F199" s="31">
        <v>429.64450742000002</v>
      </c>
      <c r="G199" s="43">
        <v>260.05770862999998</v>
      </c>
      <c r="H199" s="43">
        <v>596.23105683999995</v>
      </c>
      <c r="I199" s="31">
        <v>2208.0233628999999</v>
      </c>
      <c r="J199" s="33">
        <v>5.26</v>
      </c>
      <c r="K199" s="34">
        <v>1384.6882159620002</v>
      </c>
      <c r="L199" s="34">
        <v>1907.8088653310001</v>
      </c>
      <c r="M199" s="34">
        <v>2215.6904707650001</v>
      </c>
      <c r="N199" s="35">
        <v>2805.0453615070001</v>
      </c>
      <c r="O199" s="44">
        <v>12.98</v>
      </c>
      <c r="P199" s="40">
        <v>496.05657278600006</v>
      </c>
      <c r="Q199" s="40">
        <v>755.72532742299995</v>
      </c>
      <c r="R199" s="40">
        <v>1013.7855685450002</v>
      </c>
      <c r="S199" s="45">
        <v>1588.9477812310001</v>
      </c>
      <c r="U199" s="39">
        <v>163.40360866013739</v>
      </c>
      <c r="V199" s="35">
        <v>163.40360866013739</v>
      </c>
      <c r="W199" s="45">
        <v>163.40360866013739</v>
      </c>
      <c r="X199" s="40"/>
      <c r="Y199" s="39">
        <f t="shared" si="6"/>
        <v>2371.4269715601372</v>
      </c>
      <c r="Z199" s="35">
        <f t="shared" si="7"/>
        <v>2968.4489701671373</v>
      </c>
      <c r="AA199" s="45">
        <f t="shared" si="8"/>
        <v>1752.3513898911376</v>
      </c>
      <c r="AB199" s="41"/>
    </row>
    <row r="200" spans="1:28" ht="15" x14ac:dyDescent="0.25">
      <c r="A200" s="42">
        <v>42473</v>
      </c>
      <c r="B200" s="30">
        <v>9.18</v>
      </c>
      <c r="C200" s="31">
        <v>933.34324575000005</v>
      </c>
      <c r="D200" s="31">
        <v>1322.6355275999999</v>
      </c>
      <c r="E200" s="31">
        <v>1605.2152831999999</v>
      </c>
      <c r="F200" s="31">
        <v>428.90442973</v>
      </c>
      <c r="G200" s="43">
        <v>259.55182507000001</v>
      </c>
      <c r="H200" s="43">
        <v>595.60267067999996</v>
      </c>
      <c r="I200" s="31">
        <v>2186.6071722000002</v>
      </c>
      <c r="J200" s="33">
        <v>5.36</v>
      </c>
      <c r="K200" s="34">
        <v>1373.030656398</v>
      </c>
      <c r="L200" s="34">
        <v>1892.6793522219998</v>
      </c>
      <c r="M200" s="34">
        <v>2199.9075523900001</v>
      </c>
      <c r="N200" s="35">
        <v>2788.3213004500003</v>
      </c>
      <c r="O200" s="44">
        <v>13.13</v>
      </c>
      <c r="P200" s="40">
        <v>478.69265096999993</v>
      </c>
      <c r="Q200" s="40">
        <v>733.19230580499982</v>
      </c>
      <c r="R200" s="40">
        <v>990.28479542499974</v>
      </c>
      <c r="S200" s="45">
        <v>1564.415861575</v>
      </c>
      <c r="U200" s="39">
        <v>170.66378678742078</v>
      </c>
      <c r="V200" s="35">
        <v>170.66378678742078</v>
      </c>
      <c r="W200" s="45">
        <v>170.66378678742078</v>
      </c>
      <c r="X200" s="40"/>
      <c r="Y200" s="39">
        <f t="shared" ref="Y200:Y263" si="9">+I200+U200</f>
        <v>2357.2709589874207</v>
      </c>
      <c r="Z200" s="35">
        <f t="shared" ref="Z200:Z263" si="10">+N200+V200</f>
        <v>2958.9850872374209</v>
      </c>
      <c r="AA200" s="45">
        <f t="shared" ref="AA200:AA263" si="11">+S200+W200</f>
        <v>1735.0796483624208</v>
      </c>
      <c r="AB200" s="41"/>
    </row>
    <row r="201" spans="1:28" ht="15" x14ac:dyDescent="0.25">
      <c r="A201" s="42">
        <v>42474</v>
      </c>
      <c r="B201" s="30">
        <v>9.35</v>
      </c>
      <c r="C201" s="31">
        <v>913.10607329000004</v>
      </c>
      <c r="D201" s="31">
        <v>1296.4039264999999</v>
      </c>
      <c r="E201" s="31">
        <v>1577.8543467</v>
      </c>
      <c r="F201" s="31">
        <v>428.16435202999998</v>
      </c>
      <c r="G201" s="43">
        <v>259.04594151999999</v>
      </c>
      <c r="H201" s="43">
        <v>594.97428451999997</v>
      </c>
      <c r="I201" s="31">
        <v>2158.1774297000002</v>
      </c>
      <c r="J201" s="33">
        <v>5.5</v>
      </c>
      <c r="K201" s="34">
        <v>1356.2222352399999</v>
      </c>
      <c r="L201" s="34">
        <v>1870.8957109049998</v>
      </c>
      <c r="M201" s="34">
        <v>2177.1840214899999</v>
      </c>
      <c r="N201" s="35">
        <v>2764.5831588600004</v>
      </c>
      <c r="O201" s="44">
        <v>13.27</v>
      </c>
      <c r="P201" s="40">
        <v>461.93325385000003</v>
      </c>
      <c r="Q201" s="40">
        <v>711.46683692399995</v>
      </c>
      <c r="R201" s="40">
        <v>967.62776873199994</v>
      </c>
      <c r="S201" s="45">
        <v>1540.7461418280002</v>
      </c>
      <c r="U201" s="39">
        <v>178.35437893776987</v>
      </c>
      <c r="V201" s="35">
        <v>178.35437893776987</v>
      </c>
      <c r="W201" s="45">
        <v>178.35437893776987</v>
      </c>
      <c r="X201" s="40"/>
      <c r="Y201" s="39">
        <f t="shared" si="9"/>
        <v>2336.5318086377702</v>
      </c>
      <c r="Z201" s="35">
        <f t="shared" si="10"/>
        <v>2942.9375377977703</v>
      </c>
      <c r="AA201" s="45">
        <f t="shared" si="11"/>
        <v>1719.1005207657699</v>
      </c>
      <c r="AB201" s="41"/>
    </row>
    <row r="202" spans="1:28" ht="15" x14ac:dyDescent="0.25">
      <c r="A202" s="42">
        <v>42475</v>
      </c>
      <c r="B202" s="30">
        <v>9.52</v>
      </c>
      <c r="C202" s="31">
        <v>914.94729000999996</v>
      </c>
      <c r="D202" s="31">
        <v>1263.6232055</v>
      </c>
      <c r="E202" s="31">
        <v>1534.7794483</v>
      </c>
      <c r="F202" s="31">
        <v>401.27248111</v>
      </c>
      <c r="G202" s="43">
        <v>249.48871303999999</v>
      </c>
      <c r="H202" s="43">
        <v>548.79692207999994</v>
      </c>
      <c r="I202" s="31">
        <v>2085.114693</v>
      </c>
      <c r="J202" s="33">
        <v>5.63</v>
      </c>
      <c r="K202" s="34">
        <v>1373.399509889</v>
      </c>
      <c r="L202" s="34">
        <v>1845.3747465830002</v>
      </c>
      <c r="M202" s="34">
        <v>2140.7270939700002</v>
      </c>
      <c r="N202" s="35">
        <v>2698.0630841450002</v>
      </c>
      <c r="O202" s="44">
        <v>13.4</v>
      </c>
      <c r="P202" s="40">
        <v>457.67361054199984</v>
      </c>
      <c r="Q202" s="40">
        <v>683.3671696639999</v>
      </c>
      <c r="R202" s="40">
        <v>930.38950865999993</v>
      </c>
      <c r="S202" s="45">
        <v>1473.74200466</v>
      </c>
      <c r="U202" s="39">
        <v>189.59406965684846</v>
      </c>
      <c r="V202" s="35">
        <v>189.59406965684846</v>
      </c>
      <c r="W202" s="45">
        <v>189.59406965684846</v>
      </c>
      <c r="X202" s="40"/>
      <c r="Y202" s="39">
        <f t="shared" si="9"/>
        <v>2274.7087626568486</v>
      </c>
      <c r="Z202" s="35">
        <f t="shared" si="10"/>
        <v>2887.6571538018488</v>
      </c>
      <c r="AA202" s="45">
        <f t="shared" si="11"/>
        <v>1663.3360743168485</v>
      </c>
      <c r="AB202" s="41"/>
    </row>
    <row r="203" spans="1:28" ht="15" x14ac:dyDescent="0.25">
      <c r="A203" s="42">
        <v>42476</v>
      </c>
      <c r="B203" s="30">
        <v>9.7100000000000009</v>
      </c>
      <c r="C203" s="31">
        <v>908.91723644000001</v>
      </c>
      <c r="D203" s="31">
        <v>1177.4513833000001</v>
      </c>
      <c r="E203" s="31">
        <v>1428.7490825</v>
      </c>
      <c r="F203" s="31">
        <v>310.07884295999997</v>
      </c>
      <c r="G203" s="43">
        <v>204.08858133000001</v>
      </c>
      <c r="H203" s="43">
        <v>411.67818815999999</v>
      </c>
      <c r="I203" s="31">
        <v>1878.7607702</v>
      </c>
      <c r="J203" s="33">
        <v>5.76</v>
      </c>
      <c r="K203" s="34">
        <v>1382.8082101200002</v>
      </c>
      <c r="L203" s="34">
        <v>1749.7296470450001</v>
      </c>
      <c r="M203" s="34">
        <v>2023.74729239</v>
      </c>
      <c r="N203" s="35">
        <v>2480.3369775000001</v>
      </c>
      <c r="O203" s="44">
        <v>13.54</v>
      </c>
      <c r="P203" s="40">
        <v>449.4229505680002</v>
      </c>
      <c r="Q203" s="40">
        <v>622.55878832700034</v>
      </c>
      <c r="R203" s="40">
        <v>851.82676759400022</v>
      </c>
      <c r="S203" s="45">
        <v>1295.4602957800003</v>
      </c>
      <c r="U203" s="39">
        <v>211.10422364098761</v>
      </c>
      <c r="V203" s="35">
        <v>211.10422364098761</v>
      </c>
      <c r="W203" s="45">
        <v>211.10422364098761</v>
      </c>
      <c r="X203" s="40"/>
      <c r="Y203" s="39">
        <f t="shared" si="9"/>
        <v>2089.8649938409876</v>
      </c>
      <c r="Z203" s="35">
        <f t="shared" si="10"/>
        <v>2691.4412011409877</v>
      </c>
      <c r="AA203" s="45">
        <f t="shared" si="11"/>
        <v>1506.5645194209878</v>
      </c>
      <c r="AB203" s="41"/>
    </row>
    <row r="204" spans="1:28" ht="15" x14ac:dyDescent="0.25">
      <c r="A204" s="42">
        <v>42477</v>
      </c>
      <c r="B204" s="30">
        <v>9.89</v>
      </c>
      <c r="C204" s="31">
        <v>898.12375331999999</v>
      </c>
      <c r="D204" s="31">
        <v>1165.2647850999999</v>
      </c>
      <c r="E204" s="31">
        <v>1407.0843345999999</v>
      </c>
      <c r="F204" s="31">
        <v>306.14659788</v>
      </c>
      <c r="G204" s="43">
        <v>200.57602245999999</v>
      </c>
      <c r="H204" s="43">
        <v>406.43144617000002</v>
      </c>
      <c r="I204" s="31">
        <v>1851.4040164999999</v>
      </c>
      <c r="J204" s="33">
        <v>5.9</v>
      </c>
      <c r="K204" s="34">
        <v>1382.450935932</v>
      </c>
      <c r="L204" s="34">
        <v>1749.6764605839999</v>
      </c>
      <c r="M204" s="34">
        <v>2013.807540262</v>
      </c>
      <c r="N204" s="35">
        <v>2464.6743660799998</v>
      </c>
      <c r="O204" s="44">
        <v>13.65</v>
      </c>
      <c r="P204" s="40">
        <v>441.71518023200002</v>
      </c>
      <c r="Q204" s="40">
        <v>614.54100068399987</v>
      </c>
      <c r="R204" s="40">
        <v>835.335148312</v>
      </c>
      <c r="S204" s="45">
        <v>1273.4850905799999</v>
      </c>
      <c r="U204" s="39">
        <v>218.93213896643431</v>
      </c>
      <c r="V204" s="35">
        <v>218.93213896643431</v>
      </c>
      <c r="W204" s="45">
        <v>218.93213896643431</v>
      </c>
      <c r="X204" s="40"/>
      <c r="Y204" s="39">
        <f t="shared" si="9"/>
        <v>2070.3361554664343</v>
      </c>
      <c r="Z204" s="35">
        <f t="shared" si="10"/>
        <v>2683.606505046434</v>
      </c>
      <c r="AA204" s="45">
        <f t="shared" si="11"/>
        <v>1492.4172295464341</v>
      </c>
      <c r="AB204" s="41"/>
    </row>
    <row r="205" spans="1:28" ht="15" x14ac:dyDescent="0.25">
      <c r="A205" s="42">
        <v>42478</v>
      </c>
      <c r="B205" s="30">
        <v>10.029999999999999</v>
      </c>
      <c r="C205" s="31">
        <v>835.46535229000006</v>
      </c>
      <c r="D205" s="31">
        <v>1195.7855165000001</v>
      </c>
      <c r="E205" s="31">
        <v>1472.0476779999999</v>
      </c>
      <c r="F205" s="31">
        <v>425.20404122999997</v>
      </c>
      <c r="G205" s="43">
        <v>257.02240728999999</v>
      </c>
      <c r="H205" s="43">
        <v>592.46073989000001</v>
      </c>
      <c r="I205" s="31">
        <v>2048.0963759000001</v>
      </c>
      <c r="J205" s="33">
        <v>6.05</v>
      </c>
      <c r="K205" s="34">
        <v>1293.4434321039998</v>
      </c>
      <c r="L205" s="34">
        <v>1789.5565349379999</v>
      </c>
      <c r="M205" s="34">
        <v>2091.4513340139997</v>
      </c>
      <c r="N205" s="35">
        <v>2674.8110889340001</v>
      </c>
      <c r="O205" s="44">
        <v>13.76</v>
      </c>
      <c r="P205" s="40">
        <v>406.25473980100003</v>
      </c>
      <c r="Q205" s="40">
        <v>639.31167258699998</v>
      </c>
      <c r="R205" s="40">
        <v>891.55128681099984</v>
      </c>
      <c r="S205" s="45">
        <v>1460.7481649410001</v>
      </c>
      <c r="U205" s="39">
        <v>209.38643579623201</v>
      </c>
      <c r="V205" s="35">
        <v>209.38643579623201</v>
      </c>
      <c r="W205" s="45">
        <v>209.38643579623201</v>
      </c>
      <c r="X205" s="40"/>
      <c r="Y205" s="39">
        <f t="shared" si="9"/>
        <v>2257.4828116962321</v>
      </c>
      <c r="Z205" s="35">
        <f t="shared" si="10"/>
        <v>2884.1975247302321</v>
      </c>
      <c r="AA205" s="45">
        <f t="shared" si="11"/>
        <v>1670.1346007372322</v>
      </c>
      <c r="AB205" s="41"/>
    </row>
    <row r="206" spans="1:28" ht="15" x14ac:dyDescent="0.25">
      <c r="A206" s="42">
        <v>42479</v>
      </c>
      <c r="B206" s="30">
        <v>10.14</v>
      </c>
      <c r="C206" s="31">
        <v>822.53295801000002</v>
      </c>
      <c r="D206" s="31">
        <v>1179.0323311</v>
      </c>
      <c r="E206" s="31">
        <v>1454.5708104</v>
      </c>
      <c r="F206" s="31">
        <v>424.46396353</v>
      </c>
      <c r="G206" s="43">
        <v>256.51652374000003</v>
      </c>
      <c r="H206" s="43">
        <v>591.83235373000002</v>
      </c>
      <c r="I206" s="31">
        <v>2029.6613239000001</v>
      </c>
      <c r="J206" s="33">
        <v>6.19</v>
      </c>
      <c r="K206" s="34">
        <v>1277.034019615</v>
      </c>
      <c r="L206" s="34">
        <v>1768.298115735</v>
      </c>
      <c r="M206" s="34">
        <v>2069.2717877700002</v>
      </c>
      <c r="N206" s="35">
        <v>2651.6172753549999</v>
      </c>
      <c r="O206" s="44">
        <v>13.87</v>
      </c>
      <c r="P206" s="40">
        <v>393.34587958300017</v>
      </c>
      <c r="Q206" s="40">
        <v>622.58641295100017</v>
      </c>
      <c r="R206" s="40">
        <v>874.10634316200014</v>
      </c>
      <c r="S206" s="45">
        <v>1442.3459570830003</v>
      </c>
      <c r="U206" s="39">
        <v>216.4169087464347</v>
      </c>
      <c r="V206" s="35">
        <v>216.4169087464347</v>
      </c>
      <c r="W206" s="45">
        <v>216.4169087464347</v>
      </c>
      <c r="X206" s="40"/>
      <c r="Y206" s="39">
        <f t="shared" si="9"/>
        <v>2246.0782326464346</v>
      </c>
      <c r="Z206" s="35">
        <f t="shared" si="10"/>
        <v>2868.0341841014347</v>
      </c>
      <c r="AA206" s="45">
        <f t="shared" si="11"/>
        <v>1658.762865829435</v>
      </c>
      <c r="AB206" s="41"/>
    </row>
    <row r="207" spans="1:28" ht="15" x14ac:dyDescent="0.25">
      <c r="A207" s="42">
        <v>42480</v>
      </c>
      <c r="B207" s="30">
        <v>10.25</v>
      </c>
      <c r="C207" s="31">
        <v>810.03545311000005</v>
      </c>
      <c r="D207" s="31">
        <v>1162.8236572000001</v>
      </c>
      <c r="E207" s="31">
        <v>1437.6718782999999</v>
      </c>
      <c r="F207" s="31">
        <v>423.72388582999997</v>
      </c>
      <c r="G207" s="43">
        <v>256.01064018</v>
      </c>
      <c r="H207" s="43">
        <v>591.20396757000003</v>
      </c>
      <c r="I207" s="31">
        <v>2011.8042617000001</v>
      </c>
      <c r="J207" s="33">
        <v>6.33</v>
      </c>
      <c r="K207" s="34">
        <v>1261.0598746780001</v>
      </c>
      <c r="L207" s="34">
        <v>1747.5846568480001</v>
      </c>
      <c r="M207" s="34">
        <v>2047.67069094</v>
      </c>
      <c r="N207" s="35">
        <v>2629.0019799000002</v>
      </c>
      <c r="O207" s="44">
        <v>13.96</v>
      </c>
      <c r="P207" s="40">
        <v>383.17305412599995</v>
      </c>
      <c r="Q207" s="40">
        <v>609.3891396759999</v>
      </c>
      <c r="R207" s="40">
        <v>860.35157347999973</v>
      </c>
      <c r="S207" s="45">
        <v>1427.670706975</v>
      </c>
      <c r="U207" s="39">
        <v>223.51284594613378</v>
      </c>
      <c r="V207" s="35">
        <v>223.51284594613378</v>
      </c>
      <c r="W207" s="45">
        <v>223.51284594613378</v>
      </c>
      <c r="X207" s="40"/>
      <c r="Y207" s="39">
        <f t="shared" si="9"/>
        <v>2235.317107646134</v>
      </c>
      <c r="Z207" s="35">
        <f t="shared" si="10"/>
        <v>2852.514825846134</v>
      </c>
      <c r="AA207" s="45">
        <f t="shared" si="11"/>
        <v>1651.1835529211339</v>
      </c>
      <c r="AB207" s="41"/>
    </row>
    <row r="208" spans="1:28" ht="15" x14ac:dyDescent="0.25">
      <c r="A208" s="42">
        <v>42481</v>
      </c>
      <c r="B208" s="30">
        <v>10.37</v>
      </c>
      <c r="C208" s="31">
        <v>796.14837775000001</v>
      </c>
      <c r="D208" s="31">
        <v>1144.8409366000001</v>
      </c>
      <c r="E208" s="31">
        <v>1418.9160294000001</v>
      </c>
      <c r="F208" s="31">
        <v>422.98380813</v>
      </c>
      <c r="G208" s="43">
        <v>255.50475661999999</v>
      </c>
      <c r="H208" s="43">
        <v>590.57558142000005</v>
      </c>
      <c r="I208" s="31">
        <v>1992.0719750000001</v>
      </c>
      <c r="J208" s="33">
        <v>6.46</v>
      </c>
      <c r="K208" s="34">
        <v>1245.99755706</v>
      </c>
      <c r="L208" s="34">
        <v>1728.0809256160001</v>
      </c>
      <c r="M208" s="34">
        <v>2027.3252584940001</v>
      </c>
      <c r="N208" s="35">
        <v>2607.6607801109999</v>
      </c>
      <c r="O208" s="44">
        <v>14.05</v>
      </c>
      <c r="P208" s="40">
        <v>372.76091486999985</v>
      </c>
      <c r="Q208" s="40">
        <v>595.90918223199992</v>
      </c>
      <c r="R208" s="40">
        <v>846.29557848799982</v>
      </c>
      <c r="S208" s="45">
        <v>1412.6942760719999</v>
      </c>
      <c r="U208" s="39">
        <v>230.64327450272231</v>
      </c>
      <c r="V208" s="35">
        <v>230.64327450272231</v>
      </c>
      <c r="W208" s="45">
        <v>230.64327450272231</v>
      </c>
      <c r="X208" s="40"/>
      <c r="Y208" s="39">
        <f t="shared" si="9"/>
        <v>2222.7152495027221</v>
      </c>
      <c r="Z208" s="35">
        <f t="shared" si="10"/>
        <v>2838.3040546137222</v>
      </c>
      <c r="AA208" s="45">
        <f t="shared" si="11"/>
        <v>1643.3375505747222</v>
      </c>
      <c r="AB208" s="41"/>
    </row>
    <row r="209" spans="1:28" ht="15" x14ac:dyDescent="0.25">
      <c r="A209" s="42">
        <v>42482</v>
      </c>
      <c r="B209" s="30">
        <v>10.51</v>
      </c>
      <c r="C209" s="31">
        <v>798.70226351999997</v>
      </c>
      <c r="D209" s="31">
        <v>1116.2639647000001</v>
      </c>
      <c r="E209" s="31">
        <v>1381.3513041000001</v>
      </c>
      <c r="F209" s="31">
        <v>396.91496260999998</v>
      </c>
      <c r="G209" s="43">
        <v>246.60571454999999</v>
      </c>
      <c r="H209" s="43">
        <v>544.99957932999996</v>
      </c>
      <c r="I209" s="31">
        <v>1925.4388432000001</v>
      </c>
      <c r="J209" s="33">
        <v>6.6</v>
      </c>
      <c r="K209" s="34">
        <v>1259.334693025</v>
      </c>
      <c r="L209" s="34">
        <v>1700.7997894939999</v>
      </c>
      <c r="M209" s="34">
        <v>1990.1780136689999</v>
      </c>
      <c r="N209" s="35">
        <v>2541.2957308140003</v>
      </c>
      <c r="O209" s="44">
        <v>14.14</v>
      </c>
      <c r="P209" s="40">
        <v>371.05629955499984</v>
      </c>
      <c r="Q209" s="40">
        <v>573.58748285800004</v>
      </c>
      <c r="R209" s="40">
        <v>816.12343818300008</v>
      </c>
      <c r="S209" s="45">
        <v>1353.684239098</v>
      </c>
      <c r="U209" s="39">
        <v>241.49754596065961</v>
      </c>
      <c r="V209" s="35">
        <v>241.49754596065961</v>
      </c>
      <c r="W209" s="45">
        <v>241.49754596065961</v>
      </c>
      <c r="X209" s="40"/>
      <c r="Y209" s="39">
        <f t="shared" si="9"/>
        <v>2166.9363891606595</v>
      </c>
      <c r="Z209" s="35">
        <f t="shared" si="10"/>
        <v>2782.7932767746597</v>
      </c>
      <c r="AA209" s="45">
        <f t="shared" si="11"/>
        <v>1595.1817850586597</v>
      </c>
      <c r="AB209" s="41"/>
    </row>
    <row r="210" spans="1:28" ht="15" x14ac:dyDescent="0.25">
      <c r="A210" s="42">
        <v>42483</v>
      </c>
      <c r="B210" s="30">
        <v>10.67</v>
      </c>
      <c r="C210" s="31">
        <v>794.58520009999995</v>
      </c>
      <c r="D210" s="31">
        <v>1039.5470215</v>
      </c>
      <c r="E210" s="31">
        <v>1285.4073346</v>
      </c>
      <c r="F210" s="31">
        <v>307.23147109000001</v>
      </c>
      <c r="G210" s="43">
        <v>202.12590971</v>
      </c>
      <c r="H210" s="43">
        <v>408.90720823999999</v>
      </c>
      <c r="I210" s="31">
        <v>1730.8761320999999</v>
      </c>
      <c r="J210" s="33">
        <v>6.73</v>
      </c>
      <c r="K210" s="34">
        <v>1267.0950289499999</v>
      </c>
      <c r="L210" s="34">
        <v>1610.1714525519999</v>
      </c>
      <c r="M210" s="34">
        <v>1878.6640570679999</v>
      </c>
      <c r="N210" s="35">
        <v>2330.6883014279997</v>
      </c>
      <c r="O210" s="44">
        <v>14.22</v>
      </c>
      <c r="P210" s="40">
        <v>368.84664872499991</v>
      </c>
      <c r="Q210" s="40">
        <v>525.40571940999996</v>
      </c>
      <c r="R210" s="40">
        <v>750.87399328999993</v>
      </c>
      <c r="S210" s="45">
        <v>1190.4362333399999</v>
      </c>
      <c r="U210" s="39">
        <v>262.0991536998539</v>
      </c>
      <c r="V210" s="35">
        <v>262.0991536998539</v>
      </c>
      <c r="W210" s="45">
        <v>262.0991536998539</v>
      </c>
      <c r="X210" s="40"/>
      <c r="Y210" s="39">
        <f t="shared" si="9"/>
        <v>1992.9752857998537</v>
      </c>
      <c r="Z210" s="35">
        <f t="shared" si="10"/>
        <v>2592.7874551278537</v>
      </c>
      <c r="AA210" s="45">
        <f t="shared" si="11"/>
        <v>1452.535387039854</v>
      </c>
      <c r="AB210" s="41"/>
    </row>
    <row r="211" spans="1:28" ht="15" x14ac:dyDescent="0.25">
      <c r="A211" s="42">
        <v>42484</v>
      </c>
      <c r="B211" s="30">
        <v>10.79</v>
      </c>
      <c r="C211" s="31">
        <v>788.02408406999996</v>
      </c>
      <c r="D211" s="31">
        <v>1032.5901871999999</v>
      </c>
      <c r="E211" s="31">
        <v>1269.3522427</v>
      </c>
      <c r="F211" s="31">
        <v>303.21752400999998</v>
      </c>
      <c r="G211" s="43">
        <v>198.25064370000001</v>
      </c>
      <c r="H211" s="43">
        <v>403.55096378000002</v>
      </c>
      <c r="I211" s="31">
        <v>1709.1714893000001</v>
      </c>
      <c r="J211" s="33">
        <v>6.85</v>
      </c>
      <c r="K211" s="34">
        <v>1266.0983154259998</v>
      </c>
      <c r="L211" s="34">
        <v>1609.4708981539998</v>
      </c>
      <c r="M211" s="34">
        <v>1868.2349829700001</v>
      </c>
      <c r="N211" s="35">
        <v>2314.5135613120001</v>
      </c>
      <c r="O211" s="44">
        <v>14.3</v>
      </c>
      <c r="P211" s="40">
        <v>362.12546679599978</v>
      </c>
      <c r="Q211" s="40">
        <v>518.66853860899971</v>
      </c>
      <c r="R211" s="40">
        <v>735.82980149499974</v>
      </c>
      <c r="S211" s="45">
        <v>1169.8946688019998</v>
      </c>
      <c r="U211" s="39">
        <v>269.49155787811236</v>
      </c>
      <c r="V211" s="35">
        <v>269.49155787811236</v>
      </c>
      <c r="W211" s="45">
        <v>269.49155787811236</v>
      </c>
      <c r="X211" s="40"/>
      <c r="Y211" s="39">
        <f t="shared" si="9"/>
        <v>1978.6630471781125</v>
      </c>
      <c r="Z211" s="35">
        <f t="shared" si="10"/>
        <v>2584.0051191901125</v>
      </c>
      <c r="AA211" s="45">
        <f t="shared" si="11"/>
        <v>1439.3862266801123</v>
      </c>
      <c r="AB211" s="41"/>
    </row>
    <row r="212" spans="1:28" ht="15" x14ac:dyDescent="0.25">
      <c r="A212" s="42">
        <v>42485</v>
      </c>
      <c r="B212" s="30">
        <v>10.9</v>
      </c>
      <c r="C212" s="31">
        <v>735.60302626999999</v>
      </c>
      <c r="D212" s="31">
        <v>1066.4341454</v>
      </c>
      <c r="E212" s="31">
        <v>1337.1713743</v>
      </c>
      <c r="F212" s="31">
        <v>420.02349733</v>
      </c>
      <c r="G212" s="43">
        <v>253.48122240000001</v>
      </c>
      <c r="H212" s="43">
        <v>588.06203677999997</v>
      </c>
      <c r="I212" s="31">
        <v>1906.3303997</v>
      </c>
      <c r="J212" s="33">
        <v>6.99</v>
      </c>
      <c r="K212" s="34">
        <v>1185.3526866960001</v>
      </c>
      <c r="L212" s="34">
        <v>1649.5562013869999</v>
      </c>
      <c r="M212" s="34">
        <v>1945.44597662</v>
      </c>
      <c r="N212" s="35">
        <v>2521.7807184759999</v>
      </c>
      <c r="O212" s="44">
        <v>14.4</v>
      </c>
      <c r="P212" s="40">
        <v>333.01381616999998</v>
      </c>
      <c r="Q212" s="40">
        <v>544.45788045000006</v>
      </c>
      <c r="R212" s="40">
        <v>792.68004230000008</v>
      </c>
      <c r="S212" s="45">
        <v>1355.4157921000001</v>
      </c>
      <c r="U212" s="39">
        <v>259.90990563245367</v>
      </c>
      <c r="V212" s="35">
        <v>259.90990563245367</v>
      </c>
      <c r="W212" s="45">
        <v>259.90990563245367</v>
      </c>
      <c r="X212" s="40"/>
      <c r="Y212" s="39">
        <f t="shared" si="9"/>
        <v>2166.2403053324538</v>
      </c>
      <c r="Z212" s="35">
        <f t="shared" si="10"/>
        <v>2781.6906241084534</v>
      </c>
      <c r="AA212" s="45">
        <f t="shared" si="11"/>
        <v>1615.3256977324538</v>
      </c>
      <c r="AB212" s="41"/>
    </row>
    <row r="213" spans="1:28" ht="15" x14ac:dyDescent="0.25">
      <c r="A213" s="42">
        <v>42486</v>
      </c>
      <c r="B213" s="30">
        <v>10.95</v>
      </c>
      <c r="C213" s="31">
        <v>729.67898112</v>
      </c>
      <c r="D213" s="31">
        <v>1058.7597235000001</v>
      </c>
      <c r="E213" s="31">
        <v>1329.1737479000001</v>
      </c>
      <c r="F213" s="31">
        <v>419.28341963000003</v>
      </c>
      <c r="G213" s="43">
        <v>252.97533885000001</v>
      </c>
      <c r="H213" s="43">
        <v>587.43365062999999</v>
      </c>
      <c r="I213" s="31">
        <v>1897.4850921</v>
      </c>
      <c r="J213" s="33">
        <v>7.12</v>
      </c>
      <c r="K213" s="34">
        <v>1170.2017174159998</v>
      </c>
      <c r="L213" s="34">
        <v>1629.9214989469999</v>
      </c>
      <c r="M213" s="34">
        <v>1924.9693575619999</v>
      </c>
      <c r="N213" s="35">
        <v>2500.3086552459999</v>
      </c>
      <c r="O213" s="44">
        <v>14.49</v>
      </c>
      <c r="P213" s="40">
        <v>322.51175227199991</v>
      </c>
      <c r="Q213" s="40">
        <v>530.84518431399988</v>
      </c>
      <c r="R213" s="40">
        <v>778.49059954400002</v>
      </c>
      <c r="S213" s="45">
        <v>1340.3061329519996</v>
      </c>
      <c r="U213" s="39">
        <v>266.31146162600453</v>
      </c>
      <c r="V213" s="35">
        <v>266.31146162600453</v>
      </c>
      <c r="W213" s="45">
        <v>266.31146162600453</v>
      </c>
      <c r="X213" s="40"/>
      <c r="Y213" s="39">
        <f t="shared" si="9"/>
        <v>2163.7965537260043</v>
      </c>
      <c r="Z213" s="35">
        <f t="shared" si="10"/>
        <v>2766.6201168720045</v>
      </c>
      <c r="AA213" s="45">
        <f t="shared" si="11"/>
        <v>1606.6175945780042</v>
      </c>
      <c r="AB213" s="41"/>
    </row>
    <row r="214" spans="1:28" ht="15" x14ac:dyDescent="0.25">
      <c r="A214" s="42">
        <v>42487</v>
      </c>
      <c r="B214" s="30">
        <v>10.99</v>
      </c>
      <c r="C214" s="31">
        <v>725.0385311</v>
      </c>
      <c r="D214" s="31">
        <v>1052.7417456999999</v>
      </c>
      <c r="E214" s="31">
        <v>1322.9022826999999</v>
      </c>
      <c r="F214" s="31">
        <v>418.54334193</v>
      </c>
      <c r="G214" s="43">
        <v>252.46945529000001</v>
      </c>
      <c r="H214" s="43">
        <v>586.80526447</v>
      </c>
      <c r="I214" s="31">
        <v>1890.3843177000001</v>
      </c>
      <c r="J214" s="33">
        <v>7.26</v>
      </c>
      <c r="K214" s="34">
        <v>1154.035074786</v>
      </c>
      <c r="L214" s="34">
        <v>1608.9619958650001</v>
      </c>
      <c r="M214" s="34">
        <v>1903.109210223</v>
      </c>
      <c r="N214" s="35">
        <v>2477.4347802900002</v>
      </c>
      <c r="O214" s="44">
        <v>14.59</v>
      </c>
      <c r="P214" s="40">
        <v>310.99360958000005</v>
      </c>
      <c r="Q214" s="40">
        <v>515.90718789999994</v>
      </c>
      <c r="R214" s="40">
        <v>762.91704433999996</v>
      </c>
      <c r="S214" s="45">
        <v>1323.7940589000002</v>
      </c>
      <c r="U214" s="39">
        <v>272.46859639734623</v>
      </c>
      <c r="V214" s="35">
        <v>272.46859639734623</v>
      </c>
      <c r="W214" s="45">
        <v>272.46859639734623</v>
      </c>
      <c r="X214" s="40"/>
      <c r="Y214" s="39">
        <f t="shared" si="9"/>
        <v>2162.8529140973465</v>
      </c>
      <c r="Z214" s="35">
        <f t="shared" si="10"/>
        <v>2749.9033766873463</v>
      </c>
      <c r="AA214" s="45">
        <f t="shared" si="11"/>
        <v>1596.2626552973466</v>
      </c>
      <c r="AB214" s="41"/>
    </row>
    <row r="215" spans="1:28" ht="15" x14ac:dyDescent="0.25">
      <c r="A215" s="42">
        <v>42488</v>
      </c>
      <c r="B215" s="30">
        <v>11.06</v>
      </c>
      <c r="C215" s="31">
        <v>716.80569787000002</v>
      </c>
      <c r="D215" s="31">
        <v>1042.0648377</v>
      </c>
      <c r="E215" s="31">
        <v>1311.7692474999999</v>
      </c>
      <c r="F215" s="31">
        <v>417.80326423000002</v>
      </c>
      <c r="G215" s="43">
        <v>251.96357173000001</v>
      </c>
      <c r="H215" s="43">
        <v>586.17687831000001</v>
      </c>
      <c r="I215" s="31">
        <v>1878.3669586999999</v>
      </c>
      <c r="J215" s="33">
        <v>7.41</v>
      </c>
      <c r="K215" s="34">
        <v>1136.577470485</v>
      </c>
      <c r="L215" s="34">
        <v>1586.3273607000001</v>
      </c>
      <c r="M215" s="34">
        <v>1879.5000981200001</v>
      </c>
      <c r="N215" s="35">
        <v>2452.7936653349998</v>
      </c>
      <c r="O215" s="44">
        <v>14.68</v>
      </c>
      <c r="P215" s="40">
        <v>300.48410420800013</v>
      </c>
      <c r="Q215" s="40">
        <v>502.27570530000014</v>
      </c>
      <c r="R215" s="40">
        <v>748.704677844</v>
      </c>
      <c r="S215" s="45">
        <v>1308.6615674620002</v>
      </c>
      <c r="U215" s="39">
        <v>279.1145679320278</v>
      </c>
      <c r="V215" s="35">
        <v>279.1145679320278</v>
      </c>
      <c r="W215" s="45">
        <v>279.1145679320278</v>
      </c>
      <c r="X215" s="40"/>
      <c r="Y215" s="39">
        <f t="shared" si="9"/>
        <v>2157.4815266320279</v>
      </c>
      <c r="Z215" s="35">
        <f t="shared" si="10"/>
        <v>2731.9082332670278</v>
      </c>
      <c r="AA215" s="45">
        <f t="shared" si="11"/>
        <v>1587.776135394028</v>
      </c>
      <c r="AB215" s="41"/>
    </row>
    <row r="216" spans="1:28" ht="15" x14ac:dyDescent="0.25">
      <c r="A216" s="42">
        <v>42489</v>
      </c>
      <c r="B216" s="30">
        <v>11.14</v>
      </c>
      <c r="C216" s="31">
        <v>724.62128487999996</v>
      </c>
      <c r="D216" s="31">
        <v>1022.2982115</v>
      </c>
      <c r="E216" s="31">
        <v>1283.5392414</v>
      </c>
      <c r="F216" s="31">
        <v>392.55744411000001</v>
      </c>
      <c r="G216" s="43">
        <v>243.72271606000001</v>
      </c>
      <c r="H216" s="43">
        <v>541.20223657999998</v>
      </c>
      <c r="I216" s="31">
        <v>1822.0290729000001</v>
      </c>
      <c r="J216" s="33">
        <v>7.56</v>
      </c>
      <c r="K216" s="34">
        <v>1146.2108591020001</v>
      </c>
      <c r="L216" s="34">
        <v>1557.306526114</v>
      </c>
      <c r="M216" s="34">
        <v>1840.7613425280001</v>
      </c>
      <c r="N216" s="35">
        <v>2385.6820049980001</v>
      </c>
      <c r="O216" s="44">
        <v>14.78</v>
      </c>
      <c r="P216" s="40">
        <v>295.96596360400008</v>
      </c>
      <c r="Q216" s="40">
        <v>478.32327708800017</v>
      </c>
      <c r="R216" s="40">
        <v>716.9782223760003</v>
      </c>
      <c r="S216" s="45">
        <v>1248.9294436160003</v>
      </c>
      <c r="U216" s="39">
        <v>289.06556153760636</v>
      </c>
      <c r="V216" s="35">
        <v>289.06556153760636</v>
      </c>
      <c r="W216" s="45">
        <v>289.06556153760636</v>
      </c>
      <c r="X216" s="40"/>
      <c r="Y216" s="39">
        <f t="shared" si="9"/>
        <v>2111.0946344376066</v>
      </c>
      <c r="Z216" s="35">
        <f t="shared" si="10"/>
        <v>2674.7475665356064</v>
      </c>
      <c r="AA216" s="45">
        <f t="shared" si="11"/>
        <v>1537.9950051536066</v>
      </c>
      <c r="AB216" s="41"/>
    </row>
    <row r="217" spans="1:28" ht="15" x14ac:dyDescent="0.25">
      <c r="A217" s="42">
        <v>42490</v>
      </c>
      <c r="B217" s="30">
        <v>11.24</v>
      </c>
      <c r="C217" s="31">
        <v>732.20128137999995</v>
      </c>
      <c r="D217" s="31">
        <v>984.48089961999995</v>
      </c>
      <c r="E217" s="31">
        <v>1234.2281565999999</v>
      </c>
      <c r="F217" s="31">
        <v>286.04741085000001</v>
      </c>
      <c r="G217" s="43">
        <v>190.30187845</v>
      </c>
      <c r="H217" s="43">
        <v>382.70238856999998</v>
      </c>
      <c r="I217" s="31">
        <v>1655.5205298000001</v>
      </c>
      <c r="J217" s="33">
        <v>7.71</v>
      </c>
      <c r="K217" s="34">
        <v>1159.4377768909999</v>
      </c>
      <c r="L217" s="34">
        <v>1508.104720067</v>
      </c>
      <c r="M217" s="34">
        <v>1778.6395172949999</v>
      </c>
      <c r="N217" s="35">
        <v>2205.6069451210001</v>
      </c>
      <c r="O217" s="44">
        <v>14.87</v>
      </c>
      <c r="P217" s="40">
        <v>292.86176899900005</v>
      </c>
      <c r="Q217" s="40">
        <v>446.02354318300013</v>
      </c>
      <c r="R217" s="40">
        <v>674.39437775500016</v>
      </c>
      <c r="S217" s="45">
        <v>1089.8509299090001</v>
      </c>
      <c r="U217" s="39">
        <v>307.50551620500886</v>
      </c>
      <c r="V217" s="35">
        <v>307.50551620500886</v>
      </c>
      <c r="W217" s="45">
        <v>307.50551620500886</v>
      </c>
      <c r="X217" s="40"/>
      <c r="Y217" s="39">
        <f t="shared" si="9"/>
        <v>1963.026046005009</v>
      </c>
      <c r="Z217" s="35">
        <f t="shared" si="10"/>
        <v>2513.112461326009</v>
      </c>
      <c r="AA217" s="45">
        <f t="shared" si="11"/>
        <v>1397.356446114009</v>
      </c>
      <c r="AB217" s="41"/>
    </row>
    <row r="218" spans="1:28" ht="15" x14ac:dyDescent="0.25">
      <c r="A218" s="42">
        <v>42491</v>
      </c>
      <c r="B218" s="30">
        <v>11.36</v>
      </c>
      <c r="C218" s="31">
        <v>718.17847884000003</v>
      </c>
      <c r="D218" s="31">
        <v>967.31424121999999</v>
      </c>
      <c r="E218" s="31">
        <v>1216.8525469000001</v>
      </c>
      <c r="F218" s="31">
        <v>284.49757699999998</v>
      </c>
      <c r="G218" s="43">
        <v>187.48175044000001</v>
      </c>
      <c r="H218" s="43">
        <v>380.46436999000002</v>
      </c>
      <c r="I218" s="31">
        <v>1636.4862212999999</v>
      </c>
      <c r="J218" s="33">
        <v>7.85</v>
      </c>
      <c r="K218" s="34">
        <v>1142.9699424299999</v>
      </c>
      <c r="L218" s="34">
        <v>1487.9436331909999</v>
      </c>
      <c r="M218" s="34">
        <v>1758.2467138239999</v>
      </c>
      <c r="N218" s="35">
        <v>2183.5225356179999</v>
      </c>
      <c r="O218" s="44">
        <v>14.94</v>
      </c>
      <c r="P218" s="40">
        <v>284.91539062000004</v>
      </c>
      <c r="Q218" s="40">
        <v>436.30192690199999</v>
      </c>
      <c r="R218" s="40">
        <v>664.66134530800014</v>
      </c>
      <c r="S218" s="45">
        <v>1078.5403508559998</v>
      </c>
      <c r="U218" s="39">
        <v>314.58216356516067</v>
      </c>
      <c r="V218" s="35">
        <v>314.58216356516067</v>
      </c>
      <c r="W218" s="45">
        <v>314.58216356516067</v>
      </c>
      <c r="X218" s="40"/>
      <c r="Y218" s="39">
        <f t="shared" si="9"/>
        <v>1951.0683848651606</v>
      </c>
      <c r="Z218" s="35">
        <f t="shared" si="10"/>
        <v>2498.1046991831604</v>
      </c>
      <c r="AA218" s="45">
        <f t="shared" si="11"/>
        <v>1393.1225144211605</v>
      </c>
      <c r="AB218" s="41"/>
    </row>
    <row r="219" spans="1:28" ht="15" x14ac:dyDescent="0.25">
      <c r="A219" s="42">
        <v>42492</v>
      </c>
      <c r="B219" s="30">
        <v>11.47</v>
      </c>
      <c r="C219" s="31">
        <v>703.81428285000004</v>
      </c>
      <c r="D219" s="31">
        <v>949.71153702000004</v>
      </c>
      <c r="E219" s="31">
        <v>1198.5568077</v>
      </c>
      <c r="F219" s="31">
        <v>390.97448285000002</v>
      </c>
      <c r="G219" s="43">
        <v>237.11705742999999</v>
      </c>
      <c r="H219" s="43">
        <v>553.17289122</v>
      </c>
      <c r="I219" s="31">
        <v>1725.0621897999999</v>
      </c>
      <c r="J219" s="33">
        <v>7.99</v>
      </c>
      <c r="K219" s="34">
        <v>1124.950830066</v>
      </c>
      <c r="L219" s="34">
        <v>1465.8636113880002</v>
      </c>
      <c r="M219" s="34">
        <v>1735.2924431400002</v>
      </c>
      <c r="N219" s="35">
        <v>2267.4000392079997</v>
      </c>
      <c r="O219" s="44">
        <v>15.02</v>
      </c>
      <c r="P219" s="40">
        <v>274.20659819000014</v>
      </c>
      <c r="Q219" s="40">
        <v>423.17709334000028</v>
      </c>
      <c r="R219" s="40">
        <v>651.02476580000018</v>
      </c>
      <c r="S219" s="45">
        <v>1171.8152457200001</v>
      </c>
      <c r="U219" s="39">
        <v>313.36713441459176</v>
      </c>
      <c r="V219" s="35">
        <v>313.36713441459176</v>
      </c>
      <c r="W219" s="45">
        <v>313.36713441459176</v>
      </c>
      <c r="X219" s="40"/>
      <c r="Y219" s="39">
        <f t="shared" si="9"/>
        <v>2038.4293242145918</v>
      </c>
      <c r="Z219" s="35">
        <f t="shared" si="10"/>
        <v>2580.7671736225916</v>
      </c>
      <c r="AA219" s="45">
        <f t="shared" si="11"/>
        <v>1485.1823801345918</v>
      </c>
      <c r="AB219" s="41"/>
    </row>
    <row r="220" spans="1:28" ht="15" x14ac:dyDescent="0.25">
      <c r="A220" s="42">
        <v>42493</v>
      </c>
      <c r="B220" s="30">
        <v>11.55</v>
      </c>
      <c r="C220" s="31">
        <v>664.00238941999999</v>
      </c>
      <c r="D220" s="31">
        <v>964.62627435000002</v>
      </c>
      <c r="E220" s="31">
        <v>1230.8363104</v>
      </c>
      <c r="F220" s="31">
        <v>404.23009475999999</v>
      </c>
      <c r="G220" s="43">
        <v>242.28084964000001</v>
      </c>
      <c r="H220" s="43">
        <v>570.50949416000003</v>
      </c>
      <c r="I220" s="31">
        <v>1778.9403130000001</v>
      </c>
      <c r="J220" s="33">
        <v>8.1300000000000008</v>
      </c>
      <c r="K220" s="34">
        <v>1059.820639046</v>
      </c>
      <c r="L220" s="34">
        <v>1475.1053071920001</v>
      </c>
      <c r="M220" s="34">
        <v>1763.178602962</v>
      </c>
      <c r="N220" s="35">
        <v>2317.21669681</v>
      </c>
      <c r="O220" s="44">
        <v>15.09</v>
      </c>
      <c r="P220" s="40">
        <v>254.29578015800007</v>
      </c>
      <c r="Q220" s="40">
        <v>436.23569649600017</v>
      </c>
      <c r="R220" s="40">
        <v>679.81534090600019</v>
      </c>
      <c r="S220" s="45">
        <v>1221.77703853</v>
      </c>
      <c r="U220" s="39">
        <v>314.82567248146091</v>
      </c>
      <c r="V220" s="35">
        <v>314.82567248146091</v>
      </c>
      <c r="W220" s="45">
        <v>314.82567248146091</v>
      </c>
      <c r="X220" s="40"/>
      <c r="Y220" s="39">
        <f t="shared" si="9"/>
        <v>2093.765985481461</v>
      </c>
      <c r="Z220" s="35">
        <f t="shared" si="10"/>
        <v>2632.042369291461</v>
      </c>
      <c r="AA220" s="45">
        <f t="shared" si="11"/>
        <v>1536.602711011461</v>
      </c>
      <c r="AB220" s="41"/>
    </row>
    <row r="221" spans="1:28" ht="15" x14ac:dyDescent="0.25">
      <c r="A221" s="42">
        <v>42494</v>
      </c>
      <c r="B221" s="30">
        <v>11.65</v>
      </c>
      <c r="C221" s="31">
        <v>652.83075904999998</v>
      </c>
      <c r="D221" s="31">
        <v>950.21605377000003</v>
      </c>
      <c r="E221" s="31">
        <v>1215.8196720000001</v>
      </c>
      <c r="F221" s="31">
        <v>403.51197973000001</v>
      </c>
      <c r="G221" s="43">
        <v>241.77774944999999</v>
      </c>
      <c r="H221" s="43">
        <v>569.90649353000003</v>
      </c>
      <c r="I221" s="31">
        <v>1763.0164548</v>
      </c>
      <c r="J221" s="33">
        <v>8.26</v>
      </c>
      <c r="K221" s="34">
        <v>1045.1543234000001</v>
      </c>
      <c r="L221" s="34">
        <v>1456.1906719140002</v>
      </c>
      <c r="M221" s="34">
        <v>1743.4621294140002</v>
      </c>
      <c r="N221" s="35">
        <v>2296.5401201580003</v>
      </c>
      <c r="O221" s="44">
        <v>15.14</v>
      </c>
      <c r="P221" s="40">
        <v>248.93422819999995</v>
      </c>
      <c r="Q221" s="40">
        <v>429.31593066599999</v>
      </c>
      <c r="R221" s="40">
        <v>672.61254032600004</v>
      </c>
      <c r="S221" s="45">
        <v>1213.7546282220001</v>
      </c>
      <c r="U221" s="39">
        <v>321.66265083964305</v>
      </c>
      <c r="V221" s="35">
        <v>321.66265083964305</v>
      </c>
      <c r="W221" s="45">
        <v>321.66265083964305</v>
      </c>
      <c r="X221" s="40"/>
      <c r="Y221" s="39">
        <f t="shared" si="9"/>
        <v>2084.6791056396432</v>
      </c>
      <c r="Z221" s="35">
        <f t="shared" si="10"/>
        <v>2618.2027709976433</v>
      </c>
      <c r="AA221" s="45">
        <f t="shared" si="11"/>
        <v>1535.4172790616431</v>
      </c>
      <c r="AB221" s="41"/>
    </row>
    <row r="222" spans="1:28" ht="15" x14ac:dyDescent="0.25">
      <c r="A222" s="42">
        <v>42495</v>
      </c>
      <c r="B222" s="30">
        <v>11.76</v>
      </c>
      <c r="C222" s="31">
        <v>640.77747959999999</v>
      </c>
      <c r="D222" s="31">
        <v>934.68883135999999</v>
      </c>
      <c r="E222" s="31">
        <v>1199.6376124999999</v>
      </c>
      <c r="F222" s="31">
        <v>402.79386469999997</v>
      </c>
      <c r="G222" s="43">
        <v>241.27464925999999</v>
      </c>
      <c r="H222" s="43">
        <v>569.30349291000005</v>
      </c>
      <c r="I222" s="31">
        <v>1745.9098782000001</v>
      </c>
      <c r="J222" s="33">
        <v>8.4</v>
      </c>
      <c r="K222" s="34">
        <v>1029.6068130239998</v>
      </c>
      <c r="L222" s="34">
        <v>1436.1595459999999</v>
      </c>
      <c r="M222" s="34">
        <v>1722.58081034</v>
      </c>
      <c r="N222" s="35">
        <v>2274.681414696</v>
      </c>
      <c r="O222" s="44">
        <v>15.18</v>
      </c>
      <c r="P222" s="40">
        <v>245.004765222</v>
      </c>
      <c r="Q222" s="40">
        <v>424.26328252999997</v>
      </c>
      <c r="R222" s="40">
        <v>667.35614326999996</v>
      </c>
      <c r="S222" s="45">
        <v>1207.6959928380002</v>
      </c>
      <c r="U222" s="39">
        <v>328.48076099907576</v>
      </c>
      <c r="V222" s="35">
        <v>328.48076099907576</v>
      </c>
      <c r="W222" s="45">
        <v>328.48076099907576</v>
      </c>
      <c r="X222" s="40"/>
      <c r="Y222" s="39">
        <f t="shared" si="9"/>
        <v>2074.3906391990758</v>
      </c>
      <c r="Z222" s="35">
        <f t="shared" si="10"/>
        <v>2603.1621756950758</v>
      </c>
      <c r="AA222" s="45">
        <f t="shared" si="11"/>
        <v>1536.1767538370759</v>
      </c>
      <c r="AB222" s="41"/>
    </row>
    <row r="223" spans="1:28" ht="15" x14ac:dyDescent="0.25">
      <c r="A223" s="42">
        <v>42496</v>
      </c>
      <c r="B223" s="30">
        <v>11.87</v>
      </c>
      <c r="C223" s="31">
        <v>627.21666751999999</v>
      </c>
      <c r="D223" s="31">
        <v>917.20519292999995</v>
      </c>
      <c r="E223" s="31">
        <v>1181.4210194</v>
      </c>
      <c r="F223" s="31">
        <v>379.09400598000002</v>
      </c>
      <c r="G223" s="43">
        <v>234.24498835</v>
      </c>
      <c r="H223" s="43">
        <v>525.73045706000005</v>
      </c>
      <c r="I223" s="31">
        <v>1701.1183318999999</v>
      </c>
      <c r="J223" s="33">
        <v>8.5299999999999994</v>
      </c>
      <c r="K223" s="34">
        <v>1013.7093322979999</v>
      </c>
      <c r="L223" s="34">
        <v>1415.6648640799999</v>
      </c>
      <c r="M223" s="34">
        <v>1701.22176584</v>
      </c>
      <c r="N223" s="35">
        <v>2226.5854431159996</v>
      </c>
      <c r="O223" s="44">
        <v>15.23</v>
      </c>
      <c r="P223" s="40">
        <v>238.40967540799988</v>
      </c>
      <c r="Q223" s="40">
        <v>415.76073332999982</v>
      </c>
      <c r="R223" s="40">
        <v>658.50769363999984</v>
      </c>
      <c r="S223" s="45">
        <v>1172.5047110359997</v>
      </c>
      <c r="U223" s="39">
        <v>337.54207645600536</v>
      </c>
      <c r="V223" s="35">
        <v>337.54207645600536</v>
      </c>
      <c r="W223" s="45">
        <v>337.54207645600536</v>
      </c>
      <c r="X223" s="40"/>
      <c r="Y223" s="39">
        <f t="shared" si="9"/>
        <v>2038.6604083560053</v>
      </c>
      <c r="Z223" s="35">
        <f t="shared" si="10"/>
        <v>2564.127519572005</v>
      </c>
      <c r="AA223" s="45">
        <f t="shared" si="11"/>
        <v>1510.046787492005</v>
      </c>
      <c r="AB223" s="41"/>
    </row>
    <row r="224" spans="1:28" ht="15" x14ac:dyDescent="0.25">
      <c r="A224" s="42">
        <v>42497</v>
      </c>
      <c r="B224" s="30">
        <v>12</v>
      </c>
      <c r="C224" s="31">
        <v>640.39058725999996</v>
      </c>
      <c r="D224" s="31">
        <v>872.09617939999998</v>
      </c>
      <c r="E224" s="31">
        <v>1117.9093621</v>
      </c>
      <c r="F224" s="31">
        <v>283.45012251999998</v>
      </c>
      <c r="G224" s="43">
        <v>188.72825348999999</v>
      </c>
      <c r="H224" s="43">
        <v>380.13711542999999</v>
      </c>
      <c r="I224" s="31">
        <v>1535.2871427</v>
      </c>
      <c r="J224" s="33">
        <v>8.65</v>
      </c>
      <c r="K224" s="34">
        <v>1045.6784792649999</v>
      </c>
      <c r="L224" s="34">
        <v>1368.8343422099999</v>
      </c>
      <c r="M224" s="34">
        <v>1634.444145895</v>
      </c>
      <c r="N224" s="35">
        <v>2057.2025624950002</v>
      </c>
      <c r="O224" s="44">
        <v>15.27</v>
      </c>
      <c r="P224" s="40">
        <v>244.78121207900006</v>
      </c>
      <c r="Q224" s="40">
        <v>387.22042047800011</v>
      </c>
      <c r="R224" s="40">
        <v>613.70973732100003</v>
      </c>
      <c r="S224" s="45">
        <v>1025.8353747210001</v>
      </c>
      <c r="U224" s="39">
        <v>355.81983908767808</v>
      </c>
      <c r="V224" s="35">
        <v>355.81983908767808</v>
      </c>
      <c r="W224" s="45">
        <v>355.81983908767808</v>
      </c>
      <c r="X224" s="40"/>
      <c r="Y224" s="39">
        <f t="shared" si="9"/>
        <v>1891.106981787678</v>
      </c>
      <c r="Z224" s="35">
        <f t="shared" si="10"/>
        <v>2413.0224015826784</v>
      </c>
      <c r="AA224" s="45">
        <f t="shared" si="11"/>
        <v>1381.6552138086781</v>
      </c>
      <c r="AB224" s="41"/>
    </row>
    <row r="225" spans="1:28" ht="15" x14ac:dyDescent="0.25">
      <c r="A225" s="42">
        <v>42498</v>
      </c>
      <c r="B225" s="30">
        <v>12.13</v>
      </c>
      <c r="C225" s="31">
        <v>624.87527967999995</v>
      </c>
      <c r="D225" s="31">
        <v>853.08652633999998</v>
      </c>
      <c r="E225" s="31">
        <v>1098.1669852</v>
      </c>
      <c r="F225" s="31">
        <v>281.78543343000001</v>
      </c>
      <c r="G225" s="43">
        <v>185.49381563</v>
      </c>
      <c r="H225" s="43">
        <v>377.76180012999998</v>
      </c>
      <c r="I225" s="31">
        <v>1513.7555015999999</v>
      </c>
      <c r="J225" s="33">
        <v>8.77</v>
      </c>
      <c r="K225" s="34">
        <v>1031.349631264</v>
      </c>
      <c r="L225" s="34">
        <v>1351.2809456360001</v>
      </c>
      <c r="M225" s="34">
        <v>1616.2134991360001</v>
      </c>
      <c r="N225" s="35">
        <v>2037.1979910720001</v>
      </c>
      <c r="O225" s="44">
        <v>15.3</v>
      </c>
      <c r="P225" s="40">
        <v>241.38608488199998</v>
      </c>
      <c r="Q225" s="40">
        <v>383.06381527799994</v>
      </c>
      <c r="R225" s="40">
        <v>609.41476818299998</v>
      </c>
      <c r="S225" s="45">
        <v>1019.9124386159999</v>
      </c>
      <c r="U225" s="39">
        <v>362.9789129951464</v>
      </c>
      <c r="V225" s="35">
        <v>362.9789129951464</v>
      </c>
      <c r="W225" s="45">
        <v>362.9789129951464</v>
      </c>
      <c r="X225" s="40"/>
      <c r="Y225" s="39">
        <f t="shared" si="9"/>
        <v>1876.7344145951463</v>
      </c>
      <c r="Z225" s="35">
        <f t="shared" si="10"/>
        <v>2400.1769040671466</v>
      </c>
      <c r="AA225" s="45">
        <f t="shared" si="11"/>
        <v>1382.8913516111463</v>
      </c>
      <c r="AB225" s="41"/>
    </row>
    <row r="226" spans="1:28" ht="15" x14ac:dyDescent="0.25">
      <c r="A226" s="42">
        <v>42499</v>
      </c>
      <c r="B226" s="30">
        <v>12.23</v>
      </c>
      <c r="C226" s="31">
        <v>582.48302463000005</v>
      </c>
      <c r="D226" s="31">
        <v>867.97550870999999</v>
      </c>
      <c r="E226" s="31">
        <v>1132.7282587</v>
      </c>
      <c r="F226" s="31">
        <v>409.66240954</v>
      </c>
      <c r="G226" s="43">
        <v>246.39885262000001</v>
      </c>
      <c r="H226" s="43">
        <v>579.26463057000001</v>
      </c>
      <c r="I226" s="31">
        <v>1688.8679810000001</v>
      </c>
      <c r="J226" s="33">
        <v>8.89</v>
      </c>
      <c r="K226" s="34">
        <v>966.360222916</v>
      </c>
      <c r="L226" s="34">
        <v>1365.726765526</v>
      </c>
      <c r="M226" s="34">
        <v>1652.300317344</v>
      </c>
      <c r="N226" s="35">
        <v>2214.558139754</v>
      </c>
      <c r="O226" s="44">
        <v>15.34</v>
      </c>
      <c r="P226" s="40">
        <v>225.04048371100009</v>
      </c>
      <c r="Q226" s="40">
        <v>404.50053604600004</v>
      </c>
      <c r="R226" s="40">
        <v>648.93511427400006</v>
      </c>
      <c r="S226" s="45">
        <v>1199.3780427590002</v>
      </c>
      <c r="U226" s="39">
        <v>354.98600067623221</v>
      </c>
      <c r="V226" s="35">
        <v>354.98600067623221</v>
      </c>
      <c r="W226" s="45">
        <v>354.98600067623221</v>
      </c>
      <c r="X226" s="40"/>
      <c r="Y226" s="39">
        <f t="shared" si="9"/>
        <v>2043.8539816762323</v>
      </c>
      <c r="Z226" s="35">
        <f t="shared" si="10"/>
        <v>2569.5441404302323</v>
      </c>
      <c r="AA226" s="45">
        <f t="shared" si="11"/>
        <v>1554.3640434352324</v>
      </c>
      <c r="AB226" s="41"/>
    </row>
    <row r="227" spans="1:28" ht="15" x14ac:dyDescent="0.25">
      <c r="A227" s="42">
        <v>42500</v>
      </c>
      <c r="B227" s="30">
        <v>12.32</v>
      </c>
      <c r="C227" s="31">
        <v>571.71214402999999</v>
      </c>
      <c r="D227" s="31">
        <v>854.02290991999996</v>
      </c>
      <c r="E227" s="31">
        <v>1118.1727467000001</v>
      </c>
      <c r="F227" s="31">
        <v>408.92233184000003</v>
      </c>
      <c r="G227" s="43">
        <v>245.89296906000001</v>
      </c>
      <c r="H227" s="43">
        <v>578.63624441000002</v>
      </c>
      <c r="I227" s="31">
        <v>1673.3920278999999</v>
      </c>
      <c r="J227" s="33">
        <v>9.02</v>
      </c>
      <c r="K227" s="34">
        <v>950.97021740000014</v>
      </c>
      <c r="L227" s="34">
        <v>1345.78735001</v>
      </c>
      <c r="M227" s="34">
        <v>1631.4931319700001</v>
      </c>
      <c r="N227" s="35">
        <v>2192.7564281800001</v>
      </c>
      <c r="O227" s="44">
        <v>15.36</v>
      </c>
      <c r="P227" s="40">
        <v>222.33500977400007</v>
      </c>
      <c r="Q227" s="40">
        <v>401.00354692800011</v>
      </c>
      <c r="R227" s="40">
        <v>645.29578572400021</v>
      </c>
      <c r="S227" s="45">
        <v>1194.9472470360001</v>
      </c>
      <c r="U227" s="39">
        <v>361.56846667834361</v>
      </c>
      <c r="V227" s="35">
        <v>361.56846667834361</v>
      </c>
      <c r="W227" s="45">
        <v>361.56846667834361</v>
      </c>
      <c r="X227" s="40"/>
      <c r="Y227" s="39">
        <f t="shared" si="9"/>
        <v>2034.9604945783435</v>
      </c>
      <c r="Z227" s="35">
        <f t="shared" si="10"/>
        <v>2554.3248948583437</v>
      </c>
      <c r="AA227" s="45">
        <f t="shared" si="11"/>
        <v>1556.5157137143437</v>
      </c>
      <c r="AB227" s="41"/>
    </row>
    <row r="228" spans="1:28" ht="15" x14ac:dyDescent="0.25">
      <c r="A228" s="42">
        <v>42501</v>
      </c>
      <c r="B228" s="30">
        <v>12.42</v>
      </c>
      <c r="C228" s="31">
        <v>559.94061777000002</v>
      </c>
      <c r="D228" s="31">
        <v>838.75701910999999</v>
      </c>
      <c r="E228" s="31">
        <v>1102.2449492999999</v>
      </c>
      <c r="F228" s="31">
        <v>408.18225414</v>
      </c>
      <c r="G228" s="43">
        <v>245.38708550999999</v>
      </c>
      <c r="H228" s="43">
        <v>578.00785826000003</v>
      </c>
      <c r="I228" s="31">
        <v>1656.5255213</v>
      </c>
      <c r="J228" s="33">
        <v>9.14</v>
      </c>
      <c r="K228" s="34">
        <v>936.87849624199998</v>
      </c>
      <c r="L228" s="34">
        <v>1327.515500726</v>
      </c>
      <c r="M228" s="34">
        <v>1612.4252257159997</v>
      </c>
      <c r="N228" s="35">
        <v>2172.7123728279998</v>
      </c>
      <c r="O228" s="44">
        <v>15.39</v>
      </c>
      <c r="P228" s="40">
        <v>218.62796561699992</v>
      </c>
      <c r="Q228" s="40">
        <v>396.19217447599988</v>
      </c>
      <c r="R228" s="40">
        <v>640.28293071599978</v>
      </c>
      <c r="S228" s="45">
        <v>1189.1246222029999</v>
      </c>
      <c r="U228" s="39">
        <v>368.2580787645864</v>
      </c>
      <c r="V228" s="35">
        <v>368.2580787645864</v>
      </c>
      <c r="W228" s="45">
        <v>368.2580787645864</v>
      </c>
      <c r="X228" s="40"/>
      <c r="Y228" s="39">
        <f t="shared" si="9"/>
        <v>2024.7836000645864</v>
      </c>
      <c r="Z228" s="35">
        <f t="shared" si="10"/>
        <v>2540.9704515925864</v>
      </c>
      <c r="AA228" s="45">
        <f t="shared" si="11"/>
        <v>1557.3827009675863</v>
      </c>
      <c r="AB228" s="41"/>
    </row>
    <row r="229" spans="1:28" ht="15" x14ac:dyDescent="0.25">
      <c r="A229" s="42">
        <v>42502</v>
      </c>
      <c r="B229" s="30">
        <v>12.51</v>
      </c>
      <c r="C229" s="31">
        <v>549.74734978000004</v>
      </c>
      <c r="D229" s="31">
        <v>825.53792484999997</v>
      </c>
      <c r="E229" s="31">
        <v>1088.4524382</v>
      </c>
      <c r="F229" s="31">
        <v>407.44217644000003</v>
      </c>
      <c r="G229" s="43">
        <v>244.88120194999999</v>
      </c>
      <c r="H229" s="43">
        <v>577.37947210000004</v>
      </c>
      <c r="I229" s="31">
        <v>1641.8126606000001</v>
      </c>
      <c r="J229" s="33">
        <v>9.27</v>
      </c>
      <c r="K229" s="34">
        <v>922.06702789600013</v>
      </c>
      <c r="L229" s="34">
        <v>1308.310681054</v>
      </c>
      <c r="M229" s="34">
        <v>1592.3822823</v>
      </c>
      <c r="N229" s="35">
        <v>2151.6750295880001</v>
      </c>
      <c r="O229" s="44">
        <v>15.41</v>
      </c>
      <c r="P229" s="40">
        <v>216.49825516999999</v>
      </c>
      <c r="Q229" s="40">
        <v>393.42650725999994</v>
      </c>
      <c r="R229" s="40">
        <v>637.40412094999988</v>
      </c>
      <c r="S229" s="45">
        <v>1185.45436737</v>
      </c>
      <c r="U229" s="39">
        <v>374.7817463367989</v>
      </c>
      <c r="V229" s="35">
        <v>374.7817463367989</v>
      </c>
      <c r="W229" s="45">
        <v>374.7817463367989</v>
      </c>
      <c r="X229" s="40"/>
      <c r="Y229" s="39">
        <f t="shared" si="9"/>
        <v>2016.594406936799</v>
      </c>
      <c r="Z229" s="35">
        <f t="shared" si="10"/>
        <v>2526.4567759247989</v>
      </c>
      <c r="AA229" s="45">
        <f t="shared" si="11"/>
        <v>1560.236113706799</v>
      </c>
      <c r="AB229" s="41"/>
    </row>
    <row r="230" spans="1:28" ht="15" x14ac:dyDescent="0.25">
      <c r="A230" s="42">
        <v>42503</v>
      </c>
      <c r="B230" s="30">
        <v>12.59</v>
      </c>
      <c r="C230" s="31">
        <v>553.65630699999997</v>
      </c>
      <c r="D230" s="31">
        <v>805.49788627999999</v>
      </c>
      <c r="E230" s="31">
        <v>1060.2724195999999</v>
      </c>
      <c r="F230" s="31">
        <v>383.84240711000001</v>
      </c>
      <c r="G230" s="43">
        <v>237.95671908</v>
      </c>
      <c r="H230" s="43">
        <v>533.60755107</v>
      </c>
      <c r="I230" s="31">
        <v>1587.2325155000001</v>
      </c>
      <c r="J230" s="33">
        <v>9.41</v>
      </c>
      <c r="K230" s="34">
        <v>927.839551024</v>
      </c>
      <c r="L230" s="34">
        <v>1280.378464616</v>
      </c>
      <c r="M230" s="34">
        <v>1555.2032315179999</v>
      </c>
      <c r="N230" s="35">
        <v>2087.864957708</v>
      </c>
      <c r="O230" s="44">
        <v>15.42</v>
      </c>
      <c r="P230" s="40">
        <v>220.65675335599997</v>
      </c>
      <c r="Q230" s="40">
        <v>382.88403826399997</v>
      </c>
      <c r="R230" s="40">
        <v>619.81512471699989</v>
      </c>
      <c r="S230" s="45">
        <v>1141.701128252</v>
      </c>
      <c r="U230" s="39">
        <v>384.37730104489981</v>
      </c>
      <c r="V230" s="35">
        <v>384.37730104489981</v>
      </c>
      <c r="W230" s="45">
        <v>384.37730104489981</v>
      </c>
      <c r="X230" s="40"/>
      <c r="Y230" s="39">
        <f t="shared" si="9"/>
        <v>1971.6098165448998</v>
      </c>
      <c r="Z230" s="35">
        <f t="shared" si="10"/>
        <v>2472.2422587528999</v>
      </c>
      <c r="AA230" s="45">
        <f t="shared" si="11"/>
        <v>1526.0784292968997</v>
      </c>
      <c r="AB230" s="41"/>
    </row>
    <row r="231" spans="1:28" ht="15" x14ac:dyDescent="0.25">
      <c r="A231" s="42">
        <v>42504</v>
      </c>
      <c r="B231" s="30">
        <v>12.68</v>
      </c>
      <c r="C231" s="31">
        <v>552.76131605</v>
      </c>
      <c r="D231" s="31">
        <v>747.71804485999996</v>
      </c>
      <c r="E231" s="31">
        <v>984.52308328000004</v>
      </c>
      <c r="F231" s="31">
        <v>298.68935548000002</v>
      </c>
      <c r="G231" s="43">
        <v>196.23789486000001</v>
      </c>
      <c r="H231" s="43">
        <v>400.59426846000002</v>
      </c>
      <c r="I231" s="31">
        <v>1417.8240693</v>
      </c>
      <c r="J231" s="33">
        <v>9.5500000000000007</v>
      </c>
      <c r="K231" s="34">
        <v>927.68020363599987</v>
      </c>
      <c r="L231" s="34">
        <v>1200.5242236639997</v>
      </c>
      <c r="M231" s="34">
        <v>1455.597815076</v>
      </c>
      <c r="N231" s="35">
        <v>1894.0924993009999</v>
      </c>
      <c r="O231" s="44">
        <v>15.44</v>
      </c>
      <c r="P231" s="40">
        <v>222.161913578</v>
      </c>
      <c r="Q231" s="40">
        <v>348.438475052</v>
      </c>
      <c r="R231" s="40">
        <v>569.13450188800005</v>
      </c>
      <c r="S231" s="45">
        <v>997.85574124800007</v>
      </c>
      <c r="U231" s="39">
        <v>402.71070145640766</v>
      </c>
      <c r="V231" s="35">
        <v>402.71070145640766</v>
      </c>
      <c r="W231" s="45">
        <v>402.71070145640766</v>
      </c>
      <c r="X231" s="40"/>
      <c r="Y231" s="39">
        <f t="shared" si="9"/>
        <v>1820.5347707564076</v>
      </c>
      <c r="Z231" s="35">
        <f t="shared" si="10"/>
        <v>2296.8032007574075</v>
      </c>
      <c r="AA231" s="45">
        <f t="shared" si="11"/>
        <v>1400.5664427044078</v>
      </c>
      <c r="AB231" s="41"/>
    </row>
    <row r="232" spans="1:28" ht="15" x14ac:dyDescent="0.25">
      <c r="A232" s="42">
        <v>42505</v>
      </c>
      <c r="B232" s="30">
        <v>12.77</v>
      </c>
      <c r="C232" s="31">
        <v>547.58867228999998</v>
      </c>
      <c r="D232" s="31">
        <v>742.64467972</v>
      </c>
      <c r="E232" s="31">
        <v>970.75436982999997</v>
      </c>
      <c r="F232" s="31">
        <v>295.48913492000003</v>
      </c>
      <c r="G232" s="43">
        <v>191.97733421000001</v>
      </c>
      <c r="H232" s="43">
        <v>396.34154433999998</v>
      </c>
      <c r="I232" s="31">
        <v>1399.324177</v>
      </c>
      <c r="J232" s="33">
        <v>9.69</v>
      </c>
      <c r="K232" s="34">
        <v>920.86235830600003</v>
      </c>
      <c r="L232" s="34">
        <v>1193.10179606</v>
      </c>
      <c r="M232" s="34">
        <v>1438.6959704179999</v>
      </c>
      <c r="N232" s="35">
        <v>1872.3016779960001</v>
      </c>
      <c r="O232" s="44">
        <v>15.45</v>
      </c>
      <c r="P232" s="40">
        <v>222.79208835400004</v>
      </c>
      <c r="Q232" s="40">
        <v>350.68848758000007</v>
      </c>
      <c r="R232" s="40">
        <v>563.58440568200001</v>
      </c>
      <c r="S232" s="45">
        <v>987.77232548400002</v>
      </c>
      <c r="U232" s="39">
        <v>409.41617053530217</v>
      </c>
      <c r="V232" s="35">
        <v>409.41617053530217</v>
      </c>
      <c r="W232" s="45">
        <v>409.41617053530217</v>
      </c>
      <c r="X232" s="40"/>
      <c r="Y232" s="39">
        <f t="shared" si="9"/>
        <v>1808.7403475353021</v>
      </c>
      <c r="Z232" s="35">
        <f t="shared" si="10"/>
        <v>2281.7178485313025</v>
      </c>
      <c r="AA232" s="45">
        <f t="shared" si="11"/>
        <v>1397.1884960193022</v>
      </c>
      <c r="AB232" s="41"/>
    </row>
    <row r="233" spans="1:28" ht="15" x14ac:dyDescent="0.25">
      <c r="A233" s="42">
        <v>42506</v>
      </c>
      <c r="B233" s="30">
        <v>12.86</v>
      </c>
      <c r="C233" s="31">
        <v>509.73092953999998</v>
      </c>
      <c r="D233" s="31">
        <v>773.64144787999999</v>
      </c>
      <c r="E233" s="31">
        <v>1034.3132169</v>
      </c>
      <c r="F233" s="31">
        <v>408.09171978000001</v>
      </c>
      <c r="G233" s="43">
        <v>244.99375946000001</v>
      </c>
      <c r="H233" s="43">
        <v>579.29658596000002</v>
      </c>
      <c r="I233" s="31">
        <v>1587.6206394999999</v>
      </c>
      <c r="J233" s="33">
        <v>9.83</v>
      </c>
      <c r="K233" s="34">
        <v>857.8387358839999</v>
      </c>
      <c r="L233" s="34">
        <v>1225.0290006709999</v>
      </c>
      <c r="M233" s="34">
        <v>1505.4736009979999</v>
      </c>
      <c r="N233" s="35">
        <v>2064.3260417679999</v>
      </c>
      <c r="O233" s="44">
        <v>15.45</v>
      </c>
      <c r="P233" s="40">
        <v>212.17343170800001</v>
      </c>
      <c r="Q233" s="40">
        <v>387.80192255700001</v>
      </c>
      <c r="R233" s="40">
        <v>631.57216250600004</v>
      </c>
      <c r="S233" s="45">
        <v>1180.1397840959999</v>
      </c>
      <c r="U233" s="39">
        <v>400.18739499183727</v>
      </c>
      <c r="V233" s="35">
        <v>400.18739499183727</v>
      </c>
      <c r="W233" s="45">
        <v>400.18739499183727</v>
      </c>
      <c r="X233" s="40"/>
      <c r="Y233" s="39">
        <f t="shared" si="9"/>
        <v>1987.8080344918371</v>
      </c>
      <c r="Z233" s="35">
        <f t="shared" si="10"/>
        <v>2464.5134367598371</v>
      </c>
      <c r="AA233" s="45">
        <f t="shared" si="11"/>
        <v>1580.3271790878371</v>
      </c>
      <c r="AB233" s="41"/>
    </row>
    <row r="234" spans="1:28" ht="15" x14ac:dyDescent="0.25">
      <c r="A234" s="42">
        <v>42507</v>
      </c>
      <c r="B234" s="30">
        <v>12.95</v>
      </c>
      <c r="C234" s="31">
        <v>499.54532195000002</v>
      </c>
      <c r="D234" s="31">
        <v>760.42923940000003</v>
      </c>
      <c r="E234" s="31">
        <v>1020.5335492</v>
      </c>
      <c r="F234" s="31">
        <v>409.15656913999999</v>
      </c>
      <c r="G234" s="43">
        <v>245.55592177</v>
      </c>
      <c r="H234" s="43">
        <v>580.88352903999998</v>
      </c>
      <c r="I234" s="31">
        <v>1574.7257688</v>
      </c>
      <c r="J234" s="33">
        <v>9.9700000000000006</v>
      </c>
      <c r="K234" s="34">
        <v>841.88909513399983</v>
      </c>
      <c r="L234" s="34">
        <v>1204.3449480419999</v>
      </c>
      <c r="M234" s="34">
        <v>1483.8926173959999</v>
      </c>
      <c r="N234" s="35">
        <v>2043.5376174539997</v>
      </c>
      <c r="O234" s="44">
        <v>15.46</v>
      </c>
      <c r="P234" s="40">
        <v>211.19536534199983</v>
      </c>
      <c r="Q234" s="40">
        <v>386.52708212099981</v>
      </c>
      <c r="R234" s="40">
        <v>630.25460249799983</v>
      </c>
      <c r="S234" s="45">
        <v>1179.8540439269996</v>
      </c>
      <c r="U234" s="39">
        <v>406.35098128742845</v>
      </c>
      <c r="V234" s="35">
        <v>406.35098128742845</v>
      </c>
      <c r="W234" s="45">
        <v>406.35098128742845</v>
      </c>
      <c r="X234" s="40"/>
      <c r="Y234" s="39">
        <f t="shared" si="9"/>
        <v>1981.0767500874285</v>
      </c>
      <c r="Z234" s="35">
        <f t="shared" si="10"/>
        <v>2449.8885987414283</v>
      </c>
      <c r="AA234" s="45">
        <f t="shared" si="11"/>
        <v>1586.2050252144281</v>
      </c>
      <c r="AB234" s="41"/>
    </row>
    <row r="235" spans="1:28" ht="15" x14ac:dyDescent="0.25">
      <c r="A235" s="42">
        <v>42508</v>
      </c>
      <c r="B235" s="30">
        <v>13.06</v>
      </c>
      <c r="C235" s="31">
        <v>486.91109094000001</v>
      </c>
      <c r="D235" s="31">
        <v>744.05142934000003</v>
      </c>
      <c r="E235" s="31">
        <v>1003.4495781000001</v>
      </c>
      <c r="F235" s="31">
        <v>410.22141850999998</v>
      </c>
      <c r="G235" s="43">
        <v>246.11808407999999</v>
      </c>
      <c r="H235" s="43">
        <v>582.47047212999996</v>
      </c>
      <c r="I235" s="31">
        <v>1558.4900482999999</v>
      </c>
      <c r="J235" s="33">
        <v>10.11</v>
      </c>
      <c r="K235" s="34">
        <v>825.78896850000012</v>
      </c>
      <c r="L235" s="34">
        <v>1183.47521654</v>
      </c>
      <c r="M235" s="34">
        <v>1462.1178310150003</v>
      </c>
      <c r="N235" s="35">
        <v>2022.5554601450001</v>
      </c>
      <c r="O235" s="44">
        <v>15.46</v>
      </c>
      <c r="P235" s="40">
        <v>211.21383461999994</v>
      </c>
      <c r="Q235" s="40">
        <v>386.55411093999999</v>
      </c>
      <c r="R235" s="40">
        <v>630.29574521999996</v>
      </c>
      <c r="S235" s="45">
        <v>1180.9453064599998</v>
      </c>
      <c r="U235" s="39">
        <v>412.771989518775</v>
      </c>
      <c r="V235" s="35">
        <v>412.771989518775</v>
      </c>
      <c r="W235" s="45">
        <v>412.771989518775</v>
      </c>
      <c r="X235" s="40"/>
      <c r="Y235" s="39">
        <f t="shared" si="9"/>
        <v>1971.2620378187748</v>
      </c>
      <c r="Z235" s="35">
        <f t="shared" si="10"/>
        <v>2435.327449663775</v>
      </c>
      <c r="AA235" s="45">
        <f t="shared" si="11"/>
        <v>1593.7172959787747</v>
      </c>
      <c r="AB235" s="41"/>
    </row>
    <row r="236" spans="1:28" ht="15" x14ac:dyDescent="0.25">
      <c r="A236" s="42">
        <v>42509</v>
      </c>
      <c r="B236" s="30">
        <v>13.18</v>
      </c>
      <c r="C236" s="31">
        <v>472.79740821000001</v>
      </c>
      <c r="D236" s="31">
        <v>725.7452614</v>
      </c>
      <c r="E236" s="31">
        <v>984.34665929000005</v>
      </c>
      <c r="F236" s="31">
        <v>411.28626788000003</v>
      </c>
      <c r="G236" s="43">
        <v>246.68024639000001</v>
      </c>
      <c r="H236" s="43">
        <v>584.05741522000005</v>
      </c>
      <c r="I236" s="31">
        <v>1540.2171413999999</v>
      </c>
      <c r="J236" s="33">
        <v>10.24</v>
      </c>
      <c r="K236" s="34">
        <v>810.50713114799987</v>
      </c>
      <c r="L236" s="34">
        <v>1163.6565832480001</v>
      </c>
      <c r="M236" s="34">
        <v>1441.434066458</v>
      </c>
      <c r="N236" s="35">
        <v>2002.6826864519999</v>
      </c>
      <c r="O236" s="44">
        <v>15.46</v>
      </c>
      <c r="P236" s="40">
        <v>210.90007205399991</v>
      </c>
      <c r="Q236" s="40">
        <v>386.14056282399986</v>
      </c>
      <c r="R236" s="40">
        <v>629.87071087399988</v>
      </c>
      <c r="S236" s="45">
        <v>1181.5703921759998</v>
      </c>
      <c r="U236" s="39">
        <v>419.34996872995498</v>
      </c>
      <c r="V236" s="35">
        <v>419.34996872995498</v>
      </c>
      <c r="W236" s="45">
        <v>419.34996872995498</v>
      </c>
      <c r="X236" s="40"/>
      <c r="Y236" s="39">
        <f t="shared" si="9"/>
        <v>1959.5671101299549</v>
      </c>
      <c r="Z236" s="35">
        <f t="shared" si="10"/>
        <v>2422.0326551819549</v>
      </c>
      <c r="AA236" s="45">
        <f t="shared" si="11"/>
        <v>1600.9203609059548</v>
      </c>
      <c r="AB236" s="41"/>
    </row>
    <row r="237" spans="1:28" ht="15" x14ac:dyDescent="0.25">
      <c r="A237" s="42">
        <v>42510</v>
      </c>
      <c r="B237" s="30">
        <v>13.31</v>
      </c>
      <c r="C237" s="31">
        <v>469.14089006</v>
      </c>
      <c r="D237" s="31">
        <v>698.22530369000003</v>
      </c>
      <c r="E237" s="31">
        <v>948.54230218999999</v>
      </c>
      <c r="F237" s="31">
        <v>388.95521966000001</v>
      </c>
      <c r="G237" s="43">
        <v>240.68086144</v>
      </c>
      <c r="H237" s="43">
        <v>541.54068476999998</v>
      </c>
      <c r="I237" s="31">
        <v>1479.2204672</v>
      </c>
      <c r="J237" s="33">
        <v>10.38</v>
      </c>
      <c r="K237" s="34">
        <v>813.76844787699997</v>
      </c>
      <c r="L237" s="34">
        <v>1135.6112231340001</v>
      </c>
      <c r="M237" s="34">
        <v>1404.3800267259999</v>
      </c>
      <c r="N237" s="35">
        <v>1940.3066641109999</v>
      </c>
      <c r="O237" s="44">
        <v>15.46</v>
      </c>
      <c r="P237" s="40">
        <v>216.25718722499997</v>
      </c>
      <c r="Q237" s="40">
        <v>377.27659146999997</v>
      </c>
      <c r="R237" s="40">
        <v>614.05386950999991</v>
      </c>
      <c r="S237" s="45">
        <v>1140.8807663949999</v>
      </c>
      <c r="U237" s="39">
        <v>429.1099351717869</v>
      </c>
      <c r="V237" s="35">
        <v>429.1099351717869</v>
      </c>
      <c r="W237" s="45">
        <v>429.1099351717869</v>
      </c>
      <c r="X237" s="40"/>
      <c r="Y237" s="39">
        <f t="shared" si="9"/>
        <v>1908.3304023717869</v>
      </c>
      <c r="Z237" s="35">
        <f t="shared" si="10"/>
        <v>2369.4165992827866</v>
      </c>
      <c r="AA237" s="45">
        <f t="shared" si="11"/>
        <v>1569.9907015667868</v>
      </c>
      <c r="AB237" s="41"/>
    </row>
    <row r="238" spans="1:28" ht="15" x14ac:dyDescent="0.25">
      <c r="A238" s="42">
        <v>42511</v>
      </c>
      <c r="B238" s="30">
        <v>13.43</v>
      </c>
      <c r="C238" s="31">
        <v>463.06973210000001</v>
      </c>
      <c r="D238" s="31">
        <v>639.37865976000001</v>
      </c>
      <c r="E238" s="31">
        <v>871.86934803999998</v>
      </c>
      <c r="F238" s="31">
        <v>303.13112421</v>
      </c>
      <c r="G238" s="43">
        <v>198.82014817999999</v>
      </c>
      <c r="H238" s="43">
        <v>407.67907364000001</v>
      </c>
      <c r="I238" s="31">
        <v>1308.2749223999999</v>
      </c>
      <c r="J238" s="33">
        <v>10.5</v>
      </c>
      <c r="K238" s="34">
        <v>813.89088770399997</v>
      </c>
      <c r="L238" s="34">
        <v>1063.0925830249998</v>
      </c>
      <c r="M238" s="34">
        <v>1312.6621214679999</v>
      </c>
      <c r="N238" s="35">
        <v>1753.9251424159997</v>
      </c>
      <c r="O238" s="44">
        <v>15.47</v>
      </c>
      <c r="P238" s="40">
        <v>218.8119991879999</v>
      </c>
      <c r="Q238" s="40">
        <v>344.36964833999991</v>
      </c>
      <c r="R238" s="40">
        <v>564.96926005599983</v>
      </c>
      <c r="S238" s="45">
        <v>997.99285795199978</v>
      </c>
      <c r="U238" s="39">
        <v>447.34177338228176</v>
      </c>
      <c r="V238" s="35">
        <v>447.34177338228176</v>
      </c>
      <c r="W238" s="45">
        <v>447.34177338228176</v>
      </c>
      <c r="X238" s="40"/>
      <c r="Y238" s="39">
        <f t="shared" si="9"/>
        <v>1755.6166957822816</v>
      </c>
      <c r="Z238" s="35">
        <f t="shared" si="10"/>
        <v>2201.2669157982814</v>
      </c>
      <c r="AA238" s="45">
        <f t="shared" si="11"/>
        <v>1445.3346313342815</v>
      </c>
      <c r="AB238" s="41"/>
    </row>
    <row r="239" spans="1:28" ht="15" x14ac:dyDescent="0.25">
      <c r="A239" s="42">
        <v>42512</v>
      </c>
      <c r="B239" s="30">
        <v>13.54</v>
      </c>
      <c r="C239" s="31">
        <v>454.83899667999998</v>
      </c>
      <c r="D239" s="31">
        <v>630.71072919000005</v>
      </c>
      <c r="E239" s="31">
        <v>854.50307609000004</v>
      </c>
      <c r="F239" s="31">
        <v>299.97188881</v>
      </c>
      <c r="G239" s="43">
        <v>194.57174307</v>
      </c>
      <c r="H239" s="43">
        <v>403.48525604000002</v>
      </c>
      <c r="I239" s="31">
        <v>1286.2061258000001</v>
      </c>
      <c r="J239" s="33">
        <v>10.61</v>
      </c>
      <c r="K239" s="34">
        <v>809.7908879659999</v>
      </c>
      <c r="L239" s="34">
        <v>1059.069222823</v>
      </c>
      <c r="M239" s="34">
        <v>1299.4722990599998</v>
      </c>
      <c r="N239" s="35">
        <v>1735.961705061</v>
      </c>
      <c r="O239" s="44">
        <v>15.48</v>
      </c>
      <c r="P239" s="40">
        <v>219.81965569199983</v>
      </c>
      <c r="Q239" s="40">
        <v>347.08769927599985</v>
      </c>
      <c r="R239" s="40">
        <v>559.88181582999982</v>
      </c>
      <c r="S239" s="45">
        <v>988.41574226199987</v>
      </c>
      <c r="U239" s="39">
        <v>453.99223664182807</v>
      </c>
      <c r="V239" s="35">
        <v>453.99223664182807</v>
      </c>
      <c r="W239" s="45">
        <v>453.99223664182807</v>
      </c>
      <c r="X239" s="40"/>
      <c r="Y239" s="39">
        <f t="shared" si="9"/>
        <v>1740.1983624418281</v>
      </c>
      <c r="Z239" s="35">
        <f t="shared" si="10"/>
        <v>2189.9539417028282</v>
      </c>
      <c r="AA239" s="45">
        <f t="shared" si="11"/>
        <v>1442.4079789038278</v>
      </c>
      <c r="AB239" s="41"/>
    </row>
    <row r="240" spans="1:28" ht="15" x14ac:dyDescent="0.25">
      <c r="A240" s="42">
        <v>42513</v>
      </c>
      <c r="B240" s="30">
        <v>13.63</v>
      </c>
      <c r="C240" s="31">
        <v>422.00162932000001</v>
      </c>
      <c r="D240" s="31">
        <v>659.87139604000004</v>
      </c>
      <c r="E240" s="31">
        <v>915.64949697999998</v>
      </c>
      <c r="F240" s="31">
        <v>415.54566535999999</v>
      </c>
      <c r="G240" s="43">
        <v>248.92889561999999</v>
      </c>
      <c r="H240" s="43">
        <v>590.40518755999994</v>
      </c>
      <c r="I240" s="31">
        <v>1474.8954682999999</v>
      </c>
      <c r="J240" s="33">
        <v>10.73</v>
      </c>
      <c r="K240" s="34">
        <v>755.04005574999996</v>
      </c>
      <c r="L240" s="34">
        <v>1091.7342291100001</v>
      </c>
      <c r="M240" s="34">
        <v>1366.41511266</v>
      </c>
      <c r="N240" s="35">
        <v>1930.96318733</v>
      </c>
      <c r="O240" s="44">
        <v>15.5</v>
      </c>
      <c r="P240" s="40">
        <v>207.24926469100009</v>
      </c>
      <c r="Q240" s="40">
        <v>381.39432781900013</v>
      </c>
      <c r="R240" s="40">
        <v>624.98339307600008</v>
      </c>
      <c r="S240" s="45">
        <v>1180.810421891</v>
      </c>
      <c r="U240" s="39">
        <v>444.40318858203528</v>
      </c>
      <c r="V240" s="35">
        <v>444.40318858203528</v>
      </c>
      <c r="W240" s="45">
        <v>444.40318858203528</v>
      </c>
      <c r="X240" s="40"/>
      <c r="Y240" s="39">
        <f t="shared" si="9"/>
        <v>1919.2986568820352</v>
      </c>
      <c r="Z240" s="35">
        <f t="shared" si="10"/>
        <v>2375.3663759120354</v>
      </c>
      <c r="AA240" s="45">
        <f t="shared" si="11"/>
        <v>1625.2136104730353</v>
      </c>
      <c r="AB240" s="41"/>
    </row>
    <row r="241" spans="1:28" ht="15" x14ac:dyDescent="0.25">
      <c r="A241" s="42">
        <v>42514</v>
      </c>
      <c r="B241" s="30">
        <v>13.68</v>
      </c>
      <c r="C241" s="31">
        <v>416.06704327</v>
      </c>
      <c r="D241" s="31">
        <v>652.18290156</v>
      </c>
      <c r="E241" s="31">
        <v>907.63852841000005</v>
      </c>
      <c r="F241" s="31">
        <v>416.61051472999998</v>
      </c>
      <c r="G241" s="43">
        <v>249.49105793000001</v>
      </c>
      <c r="H241" s="43">
        <v>591.99213065000004</v>
      </c>
      <c r="I241" s="31">
        <v>1467.8427649</v>
      </c>
      <c r="J241" s="33">
        <v>10.81</v>
      </c>
      <c r="K241" s="34">
        <v>745.6412911189999</v>
      </c>
      <c r="L241" s="34">
        <v>1079.5557372189999</v>
      </c>
      <c r="M241" s="34">
        <v>1353.7155352049999</v>
      </c>
      <c r="N241" s="35">
        <v>1919.1663170969998</v>
      </c>
      <c r="O241" s="44">
        <v>15.53</v>
      </c>
      <c r="P241" s="40">
        <v>203.62371277500003</v>
      </c>
      <c r="Q241" s="40">
        <v>376.69866951500006</v>
      </c>
      <c r="R241" s="40">
        <v>620.09760068500009</v>
      </c>
      <c r="S241" s="45">
        <v>1176.919917665</v>
      </c>
      <c r="U241" s="39">
        <v>449.89661934672756</v>
      </c>
      <c r="V241" s="35">
        <v>449.89661934672756</v>
      </c>
      <c r="W241" s="45">
        <v>449.89661934672756</v>
      </c>
      <c r="X241" s="40"/>
      <c r="Y241" s="39">
        <f t="shared" si="9"/>
        <v>1917.7393842467277</v>
      </c>
      <c r="Z241" s="35">
        <f t="shared" si="10"/>
        <v>2369.0629364437273</v>
      </c>
      <c r="AA241" s="45">
        <f t="shared" si="11"/>
        <v>1626.8165370117276</v>
      </c>
      <c r="AB241" s="41"/>
    </row>
    <row r="242" spans="1:28" ht="15" x14ac:dyDescent="0.25">
      <c r="A242" s="42">
        <v>42515</v>
      </c>
      <c r="B242" s="30">
        <v>13.71</v>
      </c>
      <c r="C242" s="31">
        <v>411.74431333000001</v>
      </c>
      <c r="D242" s="31">
        <v>646.56865318999996</v>
      </c>
      <c r="E242" s="31">
        <v>901.78996673999995</v>
      </c>
      <c r="F242" s="31">
        <v>417.67536410000002</v>
      </c>
      <c r="G242" s="43">
        <v>250.05322024</v>
      </c>
      <c r="H242" s="43">
        <v>593.57907374000001</v>
      </c>
      <c r="I242" s="31">
        <v>1462.9890494000001</v>
      </c>
      <c r="J242" s="33">
        <v>10.89</v>
      </c>
      <c r="K242" s="34">
        <v>735.55822598200007</v>
      </c>
      <c r="L242" s="34">
        <v>1066.4739096140001</v>
      </c>
      <c r="M242" s="34">
        <v>1340.0705264640001</v>
      </c>
      <c r="N242" s="35">
        <v>1906.4240556020002</v>
      </c>
      <c r="O242" s="44">
        <v>15.55</v>
      </c>
      <c r="P242" s="40">
        <v>200.46147670600004</v>
      </c>
      <c r="Q242" s="40">
        <v>372.58791850199998</v>
      </c>
      <c r="R242" s="40">
        <v>615.81967245199996</v>
      </c>
      <c r="S242" s="45">
        <v>1173.6555701760001</v>
      </c>
      <c r="U242" s="39">
        <v>455.11061186791648</v>
      </c>
      <c r="V242" s="35">
        <v>455.11061186791648</v>
      </c>
      <c r="W242" s="45">
        <v>455.11061186791648</v>
      </c>
      <c r="X242" s="40"/>
      <c r="Y242" s="39">
        <f t="shared" si="9"/>
        <v>1918.0996612679166</v>
      </c>
      <c r="Z242" s="35">
        <f t="shared" si="10"/>
        <v>2361.5346674699167</v>
      </c>
      <c r="AA242" s="45">
        <f t="shared" si="11"/>
        <v>1628.7661820439166</v>
      </c>
      <c r="AB242" s="41"/>
    </row>
    <row r="243" spans="1:28" ht="15" x14ac:dyDescent="0.25">
      <c r="A243" s="42">
        <v>42516</v>
      </c>
      <c r="B243" s="30">
        <v>13.74</v>
      </c>
      <c r="C243" s="31">
        <v>408.29732911999997</v>
      </c>
      <c r="D243" s="31">
        <v>642.08197967000001</v>
      </c>
      <c r="E243" s="31">
        <v>897.11842505000004</v>
      </c>
      <c r="F243" s="31">
        <v>418.74021347000001</v>
      </c>
      <c r="G243" s="43">
        <v>250.61582454000001</v>
      </c>
      <c r="H243" s="43">
        <v>595.16601681999998</v>
      </c>
      <c r="I243" s="31">
        <v>1459.3123687</v>
      </c>
      <c r="J243" s="33">
        <v>10.98</v>
      </c>
      <c r="K243" s="34">
        <v>725.20335701599993</v>
      </c>
      <c r="L243" s="34">
        <v>1053.0314913259999</v>
      </c>
      <c r="M243" s="34">
        <v>1326.04932953</v>
      </c>
      <c r="N243" s="35">
        <v>1893.287369416</v>
      </c>
      <c r="O243" s="44">
        <v>15.58</v>
      </c>
      <c r="P243" s="40">
        <v>197.02664385599999</v>
      </c>
      <c r="Q243" s="40">
        <v>368.11563856600003</v>
      </c>
      <c r="R243" s="40">
        <v>611.16448873000013</v>
      </c>
      <c r="S243" s="45">
        <v>1169.9957015559999</v>
      </c>
      <c r="U243" s="39">
        <v>460.23391052532645</v>
      </c>
      <c r="V243" s="35">
        <v>460.23391052532645</v>
      </c>
      <c r="W243" s="45">
        <v>460.23391052532645</v>
      </c>
      <c r="X243" s="40"/>
      <c r="Y243" s="39">
        <f t="shared" si="9"/>
        <v>1919.5462792253265</v>
      </c>
      <c r="Z243" s="35">
        <f t="shared" si="10"/>
        <v>2353.5212799413266</v>
      </c>
      <c r="AA243" s="45">
        <f t="shared" si="11"/>
        <v>1630.2296120813262</v>
      </c>
      <c r="AB243" s="41"/>
    </row>
    <row r="244" spans="1:28" ht="15" x14ac:dyDescent="0.25">
      <c r="A244" s="42">
        <v>42517</v>
      </c>
      <c r="B244" s="30">
        <v>13.79</v>
      </c>
      <c r="C244" s="31">
        <v>412.72069305000002</v>
      </c>
      <c r="D244" s="31">
        <v>626.60689106999996</v>
      </c>
      <c r="E244" s="31">
        <v>873.99369125999999</v>
      </c>
      <c r="F244" s="31">
        <v>395.64642071999998</v>
      </c>
      <c r="G244" s="43">
        <v>244.34270666</v>
      </c>
      <c r="H244" s="43">
        <v>551.42889788000002</v>
      </c>
      <c r="I244" s="31">
        <v>1410.4002366</v>
      </c>
      <c r="J244" s="33">
        <v>11.04</v>
      </c>
      <c r="K244" s="34">
        <v>736.04635230000008</v>
      </c>
      <c r="L244" s="34">
        <v>1036.9708313199999</v>
      </c>
      <c r="M244" s="34">
        <v>1301.6551111600002</v>
      </c>
      <c r="N244" s="35">
        <v>1842.9830829</v>
      </c>
      <c r="O244" s="44">
        <v>15.61</v>
      </c>
      <c r="P244" s="40">
        <v>198.73789310999999</v>
      </c>
      <c r="Q244" s="40">
        <v>355.02057424999992</v>
      </c>
      <c r="R244" s="40">
        <v>590.959587908</v>
      </c>
      <c r="S244" s="45">
        <v>1124.1090437759999</v>
      </c>
      <c r="U244" s="39">
        <v>468.73272878441196</v>
      </c>
      <c r="V244" s="35">
        <v>468.73272878441196</v>
      </c>
      <c r="W244" s="45">
        <v>468.73272878441196</v>
      </c>
      <c r="X244" s="40"/>
      <c r="Y244" s="39">
        <f t="shared" si="9"/>
        <v>1879.1329653844118</v>
      </c>
      <c r="Z244" s="35">
        <f t="shared" si="10"/>
        <v>2311.7158116844121</v>
      </c>
      <c r="AA244" s="45">
        <f t="shared" si="11"/>
        <v>1592.8417725604118</v>
      </c>
      <c r="AB244" s="41"/>
    </row>
    <row r="245" spans="1:28" ht="15" x14ac:dyDescent="0.25">
      <c r="A245" s="42">
        <v>42518</v>
      </c>
      <c r="B245" s="30">
        <v>13.85</v>
      </c>
      <c r="C245" s="31">
        <v>412.90965989</v>
      </c>
      <c r="D245" s="31">
        <v>578.81065262000004</v>
      </c>
      <c r="E245" s="31">
        <v>808.92387521000001</v>
      </c>
      <c r="F245" s="31">
        <v>307.57289293999997</v>
      </c>
      <c r="G245" s="43">
        <v>201.40673301000001</v>
      </c>
      <c r="H245" s="43">
        <v>414.76387883000001</v>
      </c>
      <c r="I245" s="31">
        <v>1249.0239475000001</v>
      </c>
      <c r="J245" s="33">
        <v>11.1</v>
      </c>
      <c r="K245" s="34">
        <v>742.04608701500001</v>
      </c>
      <c r="L245" s="34">
        <v>976.34474562000003</v>
      </c>
      <c r="M245" s="34">
        <v>1222.46662571</v>
      </c>
      <c r="N245" s="35">
        <v>1667.1235076749999</v>
      </c>
      <c r="O245" s="44">
        <v>15.64</v>
      </c>
      <c r="P245" s="40">
        <v>198.67176732499988</v>
      </c>
      <c r="Q245" s="40">
        <v>320.05209753999992</v>
      </c>
      <c r="R245" s="40">
        <v>539.74513942999988</v>
      </c>
      <c r="S245" s="45">
        <v>976.87914287699994</v>
      </c>
      <c r="U245" s="39">
        <v>485.89722875059795</v>
      </c>
      <c r="V245" s="35">
        <v>485.89722875059795</v>
      </c>
      <c r="W245" s="45">
        <v>485.89722875059795</v>
      </c>
      <c r="X245" s="40"/>
      <c r="Y245" s="39">
        <f t="shared" si="9"/>
        <v>1734.9211762505979</v>
      </c>
      <c r="Z245" s="35">
        <f t="shared" si="10"/>
        <v>2153.020736425598</v>
      </c>
      <c r="AA245" s="45">
        <f t="shared" si="11"/>
        <v>1462.7763716275979</v>
      </c>
      <c r="AB245" s="41"/>
    </row>
    <row r="246" spans="1:28" ht="15" x14ac:dyDescent="0.25">
      <c r="A246" s="42">
        <v>42519</v>
      </c>
      <c r="B246" s="30">
        <v>13.92</v>
      </c>
      <c r="C246" s="31">
        <v>394.46272304000001</v>
      </c>
      <c r="D246" s="31">
        <v>551.60980558999995</v>
      </c>
      <c r="E246" s="31">
        <v>781.31139474999998</v>
      </c>
      <c r="F246" s="31">
        <v>306.72598556000003</v>
      </c>
      <c r="G246" s="43">
        <v>198.20323797</v>
      </c>
      <c r="H246" s="43">
        <v>413.74814296</v>
      </c>
      <c r="I246" s="31">
        <v>1219.1379483999999</v>
      </c>
      <c r="J246" s="33">
        <v>11.17</v>
      </c>
      <c r="K246" s="34">
        <v>715.27405591499996</v>
      </c>
      <c r="L246" s="34">
        <v>938.42183229</v>
      </c>
      <c r="M246" s="34">
        <v>1183.900121675</v>
      </c>
      <c r="N246" s="35">
        <v>1626.2186531999998</v>
      </c>
      <c r="O246" s="44">
        <v>15.67</v>
      </c>
      <c r="P246" s="40">
        <v>190.31005666500002</v>
      </c>
      <c r="Q246" s="40">
        <v>305.45669768999994</v>
      </c>
      <c r="R246" s="40">
        <v>525.118568525</v>
      </c>
      <c r="S246" s="45">
        <v>960.08659079999995</v>
      </c>
      <c r="U246" s="39">
        <v>492.8200295949531</v>
      </c>
      <c r="V246" s="35">
        <v>492.8200295949531</v>
      </c>
      <c r="W246" s="45">
        <v>492.8200295949531</v>
      </c>
      <c r="X246" s="40"/>
      <c r="Y246" s="39">
        <f t="shared" si="9"/>
        <v>1711.9579779949531</v>
      </c>
      <c r="Z246" s="35">
        <f t="shared" si="10"/>
        <v>2119.0386827949528</v>
      </c>
      <c r="AA246" s="45">
        <f t="shared" si="11"/>
        <v>1452.9066203949531</v>
      </c>
      <c r="AB246" s="41"/>
    </row>
    <row r="247" spans="1:28" ht="15" x14ac:dyDescent="0.25">
      <c r="A247" s="42">
        <v>42520</v>
      </c>
      <c r="B247" s="30">
        <v>13.99</v>
      </c>
      <c r="C247" s="31">
        <v>386.17515906</v>
      </c>
      <c r="D247" s="31">
        <v>541.63872894999997</v>
      </c>
      <c r="E247" s="31">
        <v>770.94960766999998</v>
      </c>
      <c r="F247" s="31">
        <v>410.83923855</v>
      </c>
      <c r="G247" s="43">
        <v>247.29294967999999</v>
      </c>
      <c r="H247" s="43">
        <v>584.81650563999995</v>
      </c>
      <c r="I247" s="31">
        <v>1324.8682603</v>
      </c>
      <c r="J247" s="33">
        <v>11.23</v>
      </c>
      <c r="K247" s="34">
        <v>708.13455899999997</v>
      </c>
      <c r="L247" s="34">
        <v>929.83643673400002</v>
      </c>
      <c r="M247" s="34">
        <v>1174.9783597099999</v>
      </c>
      <c r="N247" s="35">
        <v>1733.9449971399999</v>
      </c>
      <c r="O247" s="44">
        <v>15.7</v>
      </c>
      <c r="P247" s="40">
        <v>186.70031344500012</v>
      </c>
      <c r="Q247" s="40">
        <v>301.12493173600012</v>
      </c>
      <c r="R247" s="40">
        <v>520.62744608000014</v>
      </c>
      <c r="S247" s="45">
        <v>1071.41854291</v>
      </c>
      <c r="U247" s="39">
        <v>489.18320971777331</v>
      </c>
      <c r="V247" s="35">
        <v>489.18320971777331</v>
      </c>
      <c r="W247" s="45">
        <v>489.18320971777331</v>
      </c>
      <c r="X247" s="40"/>
      <c r="Y247" s="39">
        <f t="shared" si="9"/>
        <v>1814.0514700177732</v>
      </c>
      <c r="Z247" s="35">
        <f t="shared" si="10"/>
        <v>2223.1282068577734</v>
      </c>
      <c r="AA247" s="45">
        <f t="shared" si="11"/>
        <v>1560.6017526277733</v>
      </c>
      <c r="AB247" s="41"/>
    </row>
    <row r="248" spans="1:28" ht="15" x14ac:dyDescent="0.25">
      <c r="A248" s="42">
        <v>42521</v>
      </c>
      <c r="B248" s="30">
        <v>14.08</v>
      </c>
      <c r="C248" s="31">
        <v>375.51385848000001</v>
      </c>
      <c r="D248" s="31">
        <v>564.40122225000005</v>
      </c>
      <c r="E248" s="31">
        <v>810.64289140999995</v>
      </c>
      <c r="F248" s="31">
        <v>419.20871240999998</v>
      </c>
      <c r="G248" s="43">
        <v>248.58783119</v>
      </c>
      <c r="H248" s="43">
        <v>598.24498434999998</v>
      </c>
      <c r="I248" s="31">
        <v>1372.4076909</v>
      </c>
      <c r="J248" s="33">
        <v>11.3</v>
      </c>
      <c r="K248" s="34">
        <v>699.57075787999997</v>
      </c>
      <c r="L248" s="34">
        <v>969.66622008599995</v>
      </c>
      <c r="M248" s="34">
        <v>1233.0626618159999</v>
      </c>
      <c r="N248" s="35">
        <v>1799.891894892</v>
      </c>
      <c r="O248" s="44">
        <v>15.74</v>
      </c>
      <c r="P248" s="40">
        <v>182.01225668000001</v>
      </c>
      <c r="Q248" s="40">
        <v>322.40845375800001</v>
      </c>
      <c r="R248" s="40">
        <v>558.40662562799992</v>
      </c>
      <c r="S248" s="45">
        <v>1117.147338876</v>
      </c>
      <c r="U248" s="39">
        <v>490.03016199567651</v>
      </c>
      <c r="V248" s="35">
        <v>490.03016199567651</v>
      </c>
      <c r="W248" s="45">
        <v>490.03016199567651</v>
      </c>
      <c r="X248" s="40"/>
      <c r="Y248" s="39">
        <f t="shared" si="9"/>
        <v>1862.4378528956765</v>
      </c>
      <c r="Z248" s="35">
        <f t="shared" si="10"/>
        <v>2289.9220568876763</v>
      </c>
      <c r="AA248" s="45">
        <f t="shared" si="11"/>
        <v>1607.1775008716766</v>
      </c>
      <c r="AB248" s="41"/>
    </row>
    <row r="249" spans="1:28" ht="15" x14ac:dyDescent="0.25">
      <c r="A249" s="42">
        <v>42522</v>
      </c>
      <c r="B249" s="30">
        <v>14.15</v>
      </c>
      <c r="C249" s="31">
        <v>367.55349752000001</v>
      </c>
      <c r="D249" s="31">
        <v>554.42993104000004</v>
      </c>
      <c r="E249" s="31">
        <v>800.26380701999994</v>
      </c>
      <c r="F249" s="31">
        <v>420.27298429000001</v>
      </c>
      <c r="G249" s="43">
        <v>249.15280462000001</v>
      </c>
      <c r="H249" s="43">
        <v>599.83134996000001</v>
      </c>
      <c r="I249" s="31">
        <v>1362.9978306999999</v>
      </c>
      <c r="J249" s="33">
        <v>11.36</v>
      </c>
      <c r="K249" s="34">
        <v>692.7573592010001</v>
      </c>
      <c r="L249" s="34">
        <v>961.1310701440002</v>
      </c>
      <c r="M249" s="34">
        <v>1224.178425864</v>
      </c>
      <c r="N249" s="35">
        <v>1791.9966408760001</v>
      </c>
      <c r="O249" s="44">
        <v>15.77</v>
      </c>
      <c r="P249" s="40">
        <v>178.72544880200007</v>
      </c>
      <c r="Q249" s="40">
        <v>318.28088252800018</v>
      </c>
      <c r="R249" s="40">
        <v>554.11983478800005</v>
      </c>
      <c r="S249" s="45">
        <v>1113.901747372</v>
      </c>
      <c r="U249" s="39">
        <v>495.26521836542742</v>
      </c>
      <c r="V249" s="35">
        <v>495.26521836542742</v>
      </c>
      <c r="W249" s="45">
        <v>495.26521836542742</v>
      </c>
      <c r="X249" s="40"/>
      <c r="Y249" s="39">
        <f t="shared" si="9"/>
        <v>1858.2630490654274</v>
      </c>
      <c r="Z249" s="35">
        <f t="shared" si="10"/>
        <v>2287.2618592414274</v>
      </c>
      <c r="AA249" s="45">
        <f t="shared" si="11"/>
        <v>1609.1669657374275</v>
      </c>
      <c r="AB249" s="41"/>
    </row>
    <row r="250" spans="1:28" ht="15" x14ac:dyDescent="0.25">
      <c r="A250" s="42">
        <v>42523</v>
      </c>
      <c r="B250" s="30">
        <v>14.21</v>
      </c>
      <c r="C250" s="31">
        <v>360.77102660000003</v>
      </c>
      <c r="D250" s="31">
        <v>545.94094526000003</v>
      </c>
      <c r="E250" s="31">
        <v>791.42699966999999</v>
      </c>
      <c r="F250" s="31">
        <v>421.33725618</v>
      </c>
      <c r="G250" s="43">
        <v>249.71777804999999</v>
      </c>
      <c r="H250" s="43">
        <v>601.41771557000004</v>
      </c>
      <c r="I250" s="31">
        <v>1355.1483988</v>
      </c>
      <c r="J250" s="33">
        <v>11.44</v>
      </c>
      <c r="K250" s="34">
        <v>683.62510190600028</v>
      </c>
      <c r="L250" s="34">
        <v>949.70517601400024</v>
      </c>
      <c r="M250" s="34">
        <v>1212.278337186</v>
      </c>
      <c r="N250" s="35">
        <v>1781.0490108720003</v>
      </c>
      <c r="O250" s="44">
        <v>15.79</v>
      </c>
      <c r="P250" s="40">
        <v>176.61599447600022</v>
      </c>
      <c r="Q250" s="40">
        <v>315.6349941440003</v>
      </c>
      <c r="R250" s="40">
        <v>551.37461220600028</v>
      </c>
      <c r="S250" s="45">
        <v>1112.2159197120002</v>
      </c>
      <c r="U250" s="39">
        <v>500.27003931675461</v>
      </c>
      <c r="V250" s="35">
        <v>500.27003931675461</v>
      </c>
      <c r="W250" s="45">
        <v>500.27003931675461</v>
      </c>
      <c r="X250" s="40"/>
      <c r="Y250" s="39">
        <f t="shared" si="9"/>
        <v>1855.4184381167547</v>
      </c>
      <c r="Z250" s="35">
        <f t="shared" si="10"/>
        <v>2281.3190501887548</v>
      </c>
      <c r="AA250" s="45">
        <f t="shared" si="11"/>
        <v>1612.4859590287547</v>
      </c>
      <c r="AB250" s="41"/>
    </row>
    <row r="251" spans="1:28" ht="15" x14ac:dyDescent="0.25">
      <c r="A251" s="42">
        <v>42524</v>
      </c>
      <c r="B251" s="30">
        <v>14.25</v>
      </c>
      <c r="C251" s="31">
        <v>355.08089505999999</v>
      </c>
      <c r="D251" s="31">
        <v>538.81584556999996</v>
      </c>
      <c r="E251" s="31">
        <v>784.00630819000003</v>
      </c>
      <c r="F251" s="31">
        <v>398.36331968000002</v>
      </c>
      <c r="G251" s="43">
        <v>244.04675817</v>
      </c>
      <c r="H251" s="43">
        <v>557.34280889000001</v>
      </c>
      <c r="I251" s="31">
        <v>1322.1852769</v>
      </c>
      <c r="J251" s="33">
        <v>11.52</v>
      </c>
      <c r="K251" s="34">
        <v>673.25451027400004</v>
      </c>
      <c r="L251" s="34">
        <v>936.72836684899994</v>
      </c>
      <c r="M251" s="34">
        <v>1198.7562551650001</v>
      </c>
      <c r="N251" s="35">
        <v>1741.8124668820001</v>
      </c>
      <c r="O251" s="44">
        <v>15.82</v>
      </c>
      <c r="P251" s="40">
        <v>172.10192953399996</v>
      </c>
      <c r="Q251" s="40">
        <v>309.97970695899994</v>
      </c>
      <c r="R251" s="40">
        <v>545.48710791500002</v>
      </c>
      <c r="S251" s="45">
        <v>1080.8612152619999</v>
      </c>
      <c r="U251" s="39">
        <v>507.20994118484725</v>
      </c>
      <c r="V251" s="35">
        <v>507.20994118484725</v>
      </c>
      <c r="W251" s="45">
        <v>507.20994118484725</v>
      </c>
      <c r="X251" s="40"/>
      <c r="Y251" s="39">
        <f t="shared" si="9"/>
        <v>1829.3952180848473</v>
      </c>
      <c r="Z251" s="35">
        <f t="shared" si="10"/>
        <v>2249.0224080668472</v>
      </c>
      <c r="AA251" s="45">
        <f t="shared" si="11"/>
        <v>1588.071156446847</v>
      </c>
      <c r="AB251" s="41"/>
    </row>
    <row r="252" spans="1:28" ht="15" x14ac:dyDescent="0.25">
      <c r="A252" s="42">
        <v>42525</v>
      </c>
      <c r="B252" s="30">
        <v>14.31</v>
      </c>
      <c r="C252" s="31">
        <v>349.18306066000002</v>
      </c>
      <c r="D252" s="31">
        <v>496.99243049</v>
      </c>
      <c r="E252" s="31">
        <v>724.53682874000003</v>
      </c>
      <c r="F252" s="31">
        <v>312.78922987999999</v>
      </c>
      <c r="G252" s="43">
        <v>204.37409647000001</v>
      </c>
      <c r="H252" s="43">
        <v>422.91153998999999</v>
      </c>
      <c r="I252" s="31">
        <v>1169.2849458999999</v>
      </c>
      <c r="J252" s="33">
        <v>11.6</v>
      </c>
      <c r="K252" s="34">
        <v>665.21894200400016</v>
      </c>
      <c r="L252" s="34">
        <v>878.05493581600012</v>
      </c>
      <c r="M252" s="34">
        <v>1121.1287270090002</v>
      </c>
      <c r="N252" s="35">
        <v>1570.376346599</v>
      </c>
      <c r="O252" s="44">
        <v>15.85</v>
      </c>
      <c r="P252" s="40">
        <v>169.59071480400013</v>
      </c>
      <c r="Q252" s="40">
        <v>280.44768576600012</v>
      </c>
      <c r="R252" s="40">
        <v>499.16726293400018</v>
      </c>
      <c r="S252" s="45">
        <v>941.35846727400008</v>
      </c>
      <c r="U252" s="39">
        <v>523.17134458216537</v>
      </c>
      <c r="V252" s="35">
        <v>523.17134458216537</v>
      </c>
      <c r="W252" s="45">
        <v>523.17134458216537</v>
      </c>
      <c r="X252" s="40"/>
      <c r="Y252" s="39">
        <f t="shared" si="9"/>
        <v>1692.4562904821653</v>
      </c>
      <c r="Z252" s="35">
        <f t="shared" si="10"/>
        <v>2093.5476911811656</v>
      </c>
      <c r="AA252" s="45">
        <f t="shared" si="11"/>
        <v>1464.5298118561655</v>
      </c>
      <c r="AB252" s="41"/>
    </row>
    <row r="253" spans="1:28" ht="15" x14ac:dyDescent="0.25">
      <c r="A253" s="42">
        <v>42526</v>
      </c>
      <c r="B253" s="30">
        <v>14.34</v>
      </c>
      <c r="C253" s="31">
        <v>358.86173980000001</v>
      </c>
      <c r="D253" s="31">
        <v>514.80342401999997</v>
      </c>
      <c r="E253" s="31">
        <v>734.15885051999999</v>
      </c>
      <c r="F253" s="31">
        <v>308.93739657999998</v>
      </c>
      <c r="G253" s="43">
        <v>199.77017264</v>
      </c>
      <c r="H253" s="43">
        <v>417.77267945</v>
      </c>
      <c r="I253" s="31">
        <v>1173.6999314</v>
      </c>
      <c r="J253" s="33">
        <v>11.7</v>
      </c>
      <c r="K253" s="34">
        <v>678.42439472800015</v>
      </c>
      <c r="L253" s="34">
        <v>900.47388519600008</v>
      </c>
      <c r="M253" s="34">
        <v>1134.7559619840001</v>
      </c>
      <c r="N253" s="35">
        <v>1578.61787516</v>
      </c>
      <c r="O253" s="44">
        <v>15.87</v>
      </c>
      <c r="P253" s="40">
        <v>173.6606556940001</v>
      </c>
      <c r="Q253" s="40">
        <v>291.28986129300006</v>
      </c>
      <c r="R253" s="40">
        <v>501.99461546700007</v>
      </c>
      <c r="S253" s="45">
        <v>939.03157763000013</v>
      </c>
      <c r="U253" s="39">
        <v>527.12115744961557</v>
      </c>
      <c r="V253" s="35">
        <v>527.12115744961557</v>
      </c>
      <c r="W253" s="45">
        <v>527.12115744961557</v>
      </c>
      <c r="X253" s="40"/>
      <c r="Y253" s="39">
        <f t="shared" si="9"/>
        <v>1700.8210888496155</v>
      </c>
      <c r="Z253" s="35">
        <f t="shared" si="10"/>
        <v>2105.7390326096156</v>
      </c>
      <c r="AA253" s="45">
        <f t="shared" si="11"/>
        <v>1466.1527350796157</v>
      </c>
      <c r="AB253" s="41"/>
    </row>
    <row r="254" spans="1:28" ht="15" x14ac:dyDescent="0.25">
      <c r="A254" s="42">
        <v>42527</v>
      </c>
      <c r="B254" s="30">
        <v>14.35</v>
      </c>
      <c r="C254" s="31">
        <v>338.48314067000001</v>
      </c>
      <c r="D254" s="31">
        <v>551.44105337999997</v>
      </c>
      <c r="E254" s="31">
        <v>802.64924857000005</v>
      </c>
      <c r="F254" s="31">
        <v>430.45355652000001</v>
      </c>
      <c r="G254" s="43">
        <v>256.83688454999998</v>
      </c>
      <c r="H254" s="43">
        <v>612.62239078000005</v>
      </c>
      <c r="I254" s="31">
        <v>1375.7502893999999</v>
      </c>
      <c r="J254" s="33">
        <v>11.8</v>
      </c>
      <c r="K254" s="34">
        <v>631.09151068999995</v>
      </c>
      <c r="L254" s="34">
        <v>930.90293926499976</v>
      </c>
      <c r="M254" s="34">
        <v>1198.6944298599999</v>
      </c>
      <c r="N254" s="35">
        <v>1776.4692208499998</v>
      </c>
      <c r="O254" s="44">
        <v>15.9</v>
      </c>
      <c r="P254" s="40">
        <v>160.62315104999993</v>
      </c>
      <c r="Q254" s="40">
        <v>320.78775019499989</v>
      </c>
      <c r="R254" s="40">
        <v>561.91590307999991</v>
      </c>
      <c r="S254" s="45">
        <v>1132.1760369499998</v>
      </c>
      <c r="U254" s="39">
        <v>515.62260531763525</v>
      </c>
      <c r="V254" s="35">
        <v>515.62260531763525</v>
      </c>
      <c r="W254" s="45">
        <v>515.62260531763525</v>
      </c>
      <c r="X254" s="40"/>
      <c r="Y254" s="39">
        <f t="shared" si="9"/>
        <v>1891.3728947176351</v>
      </c>
      <c r="Z254" s="35">
        <f t="shared" si="10"/>
        <v>2292.0918261676352</v>
      </c>
      <c r="AA254" s="45">
        <f t="shared" si="11"/>
        <v>1647.7986422676349</v>
      </c>
      <c r="AB254" s="41"/>
    </row>
    <row r="255" spans="1:28" ht="15" x14ac:dyDescent="0.25">
      <c r="A255" s="42">
        <v>42528</v>
      </c>
      <c r="B255" s="30">
        <v>14.38</v>
      </c>
      <c r="C255" s="31">
        <v>335.91151371000001</v>
      </c>
      <c r="D255" s="31">
        <v>548.10382397000001</v>
      </c>
      <c r="E255" s="31">
        <v>799.19077120999998</v>
      </c>
      <c r="F255" s="31">
        <v>431.51840589</v>
      </c>
      <c r="G255" s="43">
        <v>257.40243545999999</v>
      </c>
      <c r="H255" s="43">
        <v>614.20933387000002</v>
      </c>
      <c r="I255" s="31">
        <v>1373.3340171</v>
      </c>
      <c r="J255" s="33">
        <v>11.9</v>
      </c>
      <c r="K255" s="34">
        <v>620.47111918200005</v>
      </c>
      <c r="L255" s="34">
        <v>917.12970331400015</v>
      </c>
      <c r="M255" s="34">
        <v>1184.3420703460001</v>
      </c>
      <c r="N255" s="35">
        <v>1763.0321363319999</v>
      </c>
      <c r="O255" s="44">
        <v>15.92</v>
      </c>
      <c r="P255" s="40">
        <v>159.20917805400009</v>
      </c>
      <c r="Q255" s="40">
        <v>318.95065695800008</v>
      </c>
      <c r="R255" s="40">
        <v>560.02423868200015</v>
      </c>
      <c r="S255" s="45">
        <v>1131.3440559640001</v>
      </c>
      <c r="U255" s="39">
        <v>519.87878593933749</v>
      </c>
      <c r="V255" s="35">
        <v>519.87878593933749</v>
      </c>
      <c r="W255" s="45">
        <v>519.87878593933749</v>
      </c>
      <c r="X255" s="40"/>
      <c r="Y255" s="39">
        <f t="shared" si="9"/>
        <v>1893.2128030393374</v>
      </c>
      <c r="Z255" s="35">
        <f t="shared" si="10"/>
        <v>2282.9109222713373</v>
      </c>
      <c r="AA255" s="45">
        <f t="shared" si="11"/>
        <v>1651.2228419033377</v>
      </c>
      <c r="AB255" s="41"/>
    </row>
    <row r="256" spans="1:28" ht="15" x14ac:dyDescent="0.25">
      <c r="A256" s="42">
        <v>42529</v>
      </c>
      <c r="B256" s="30">
        <v>14.42</v>
      </c>
      <c r="C256" s="31">
        <v>331.41595087000002</v>
      </c>
      <c r="D256" s="31">
        <v>542.26328674000001</v>
      </c>
      <c r="E256" s="31">
        <v>793.11847160000002</v>
      </c>
      <c r="F256" s="31">
        <v>432.58325525999999</v>
      </c>
      <c r="G256" s="43">
        <v>257.96798637000001</v>
      </c>
      <c r="H256" s="43">
        <v>615.79627694999999</v>
      </c>
      <c r="I256" s="31">
        <v>1368.2855500000001</v>
      </c>
      <c r="J256" s="33">
        <v>12.02</v>
      </c>
      <c r="K256" s="34">
        <v>606.78036463000012</v>
      </c>
      <c r="L256" s="34">
        <v>899.36632594000002</v>
      </c>
      <c r="M256" s="34">
        <v>1165.8241973600002</v>
      </c>
      <c r="N256" s="35">
        <v>1745.3927485600002</v>
      </c>
      <c r="O256" s="44">
        <v>15.94</v>
      </c>
      <c r="P256" s="40">
        <v>157.01848882200008</v>
      </c>
      <c r="Q256" s="40">
        <v>316.09802858000006</v>
      </c>
      <c r="R256" s="40">
        <v>557.07151195200004</v>
      </c>
      <c r="S256" s="45">
        <v>1129.4509909120002</v>
      </c>
      <c r="U256" s="39">
        <v>524.33778462269015</v>
      </c>
      <c r="V256" s="35">
        <v>524.33778462269015</v>
      </c>
      <c r="W256" s="45">
        <v>524.33778462269015</v>
      </c>
      <c r="X256" s="40"/>
      <c r="Y256" s="39">
        <f t="shared" si="9"/>
        <v>1892.6233346226902</v>
      </c>
      <c r="Z256" s="35">
        <f t="shared" si="10"/>
        <v>2269.7305331826901</v>
      </c>
      <c r="AA256" s="45">
        <f t="shared" si="11"/>
        <v>1653.7887755346903</v>
      </c>
      <c r="AB256" s="41"/>
    </row>
    <row r="257" spans="1:28" ht="15" x14ac:dyDescent="0.25">
      <c r="A257" s="42">
        <v>42530</v>
      </c>
      <c r="B257" s="30">
        <v>14.45</v>
      </c>
      <c r="C257" s="31">
        <v>327.38028739999999</v>
      </c>
      <c r="D257" s="31">
        <v>537.02746636999996</v>
      </c>
      <c r="E257" s="31">
        <v>787.66687867999997</v>
      </c>
      <c r="F257" s="31">
        <v>433.64810462999998</v>
      </c>
      <c r="G257" s="43">
        <v>258.53353728000002</v>
      </c>
      <c r="H257" s="43">
        <v>617.38322003999997</v>
      </c>
      <c r="I257" s="31">
        <v>1363.8760904000001</v>
      </c>
      <c r="J257" s="33">
        <v>12.13</v>
      </c>
      <c r="K257" s="34">
        <v>593.55056608799987</v>
      </c>
      <c r="L257" s="34">
        <v>882.20891716199981</v>
      </c>
      <c r="M257" s="34">
        <v>1147.9284542879998</v>
      </c>
      <c r="N257" s="35">
        <v>1728.3937034559999</v>
      </c>
      <c r="O257" s="44">
        <v>15.96</v>
      </c>
      <c r="P257" s="40">
        <v>154.1401491159998</v>
      </c>
      <c r="Q257" s="40">
        <v>312.36195313899975</v>
      </c>
      <c r="R257" s="40">
        <v>553.1862842109997</v>
      </c>
      <c r="S257" s="45">
        <v>1126.6254025919998</v>
      </c>
      <c r="U257" s="39">
        <v>528.63754596900003</v>
      </c>
      <c r="V257" s="35">
        <v>528.63754596900003</v>
      </c>
      <c r="W257" s="45">
        <v>528.63754596900003</v>
      </c>
      <c r="X257" s="40"/>
      <c r="Y257" s="39">
        <f t="shared" si="9"/>
        <v>1892.5136363690001</v>
      </c>
      <c r="Z257" s="35">
        <f t="shared" si="10"/>
        <v>2257.0312494250002</v>
      </c>
      <c r="AA257" s="45">
        <f t="shared" si="11"/>
        <v>1655.2629485609998</v>
      </c>
      <c r="AB257" s="41"/>
    </row>
    <row r="258" spans="1:28" ht="15" x14ac:dyDescent="0.25">
      <c r="A258" s="42">
        <v>42531</v>
      </c>
      <c r="B258" s="30">
        <v>14.51</v>
      </c>
      <c r="C258" s="31">
        <v>328.76809856</v>
      </c>
      <c r="D258" s="31">
        <v>519.96555617000001</v>
      </c>
      <c r="E258" s="31">
        <v>763.06046634999996</v>
      </c>
      <c r="F258" s="31">
        <v>409.02882283999998</v>
      </c>
      <c r="G258" s="43">
        <v>251.69941388000001</v>
      </c>
      <c r="H258" s="43">
        <v>571.20532409999998</v>
      </c>
      <c r="I258" s="31">
        <v>1311.9987309999999</v>
      </c>
      <c r="J258" s="33">
        <v>12.25</v>
      </c>
      <c r="K258" s="34">
        <v>594.26893723199998</v>
      </c>
      <c r="L258" s="34">
        <v>856.96002312999997</v>
      </c>
      <c r="M258" s="34">
        <v>1114.2362177059999</v>
      </c>
      <c r="N258" s="35">
        <v>1667.2359279039999</v>
      </c>
      <c r="O258" s="44">
        <v>15.96</v>
      </c>
      <c r="P258" s="40">
        <v>158.42464011999988</v>
      </c>
      <c r="Q258" s="40">
        <v>303.75229196999987</v>
      </c>
      <c r="R258" s="40">
        <v>537.74859047999973</v>
      </c>
      <c r="S258" s="45">
        <v>1084.0810604199996</v>
      </c>
      <c r="U258" s="39">
        <v>536.48484338674757</v>
      </c>
      <c r="V258" s="35">
        <v>536.48484338674757</v>
      </c>
      <c r="W258" s="45">
        <v>536.48484338674757</v>
      </c>
      <c r="X258" s="40"/>
      <c r="Y258" s="39">
        <f t="shared" si="9"/>
        <v>1848.4835743867475</v>
      </c>
      <c r="Z258" s="35">
        <f t="shared" si="10"/>
        <v>2203.7207712907475</v>
      </c>
      <c r="AA258" s="45">
        <f t="shared" si="11"/>
        <v>1620.5659038067472</v>
      </c>
      <c r="AB258" s="41"/>
    </row>
    <row r="259" spans="1:28" ht="15" x14ac:dyDescent="0.25">
      <c r="A259" s="42">
        <v>42532</v>
      </c>
      <c r="B259" s="30">
        <v>14.59</v>
      </c>
      <c r="C259" s="31">
        <v>325.26450853</v>
      </c>
      <c r="D259" s="31">
        <v>472.89648254999997</v>
      </c>
      <c r="E259" s="31">
        <v>698.88919424000005</v>
      </c>
      <c r="F259" s="31">
        <v>316.45643041</v>
      </c>
      <c r="G259" s="43">
        <v>206.59970389</v>
      </c>
      <c r="H259" s="43">
        <v>428.9334892</v>
      </c>
      <c r="I259" s="31">
        <v>1147.0326293999999</v>
      </c>
      <c r="J259" s="33">
        <v>12.38</v>
      </c>
      <c r="K259" s="34">
        <v>589.55742485899987</v>
      </c>
      <c r="L259" s="34">
        <v>792.12854712999979</v>
      </c>
      <c r="M259" s="34">
        <v>1030.952740704</v>
      </c>
      <c r="N259" s="35">
        <v>1482.7728297669996</v>
      </c>
      <c r="O259" s="44">
        <v>15.97</v>
      </c>
      <c r="P259" s="40">
        <v>160.23092276799991</v>
      </c>
      <c r="Q259" s="40">
        <v>273.5570033099998</v>
      </c>
      <c r="R259" s="40">
        <v>491.53729644799989</v>
      </c>
      <c r="S259" s="45">
        <v>937.38490247399977</v>
      </c>
      <c r="U259" s="39">
        <v>552.93594856959101</v>
      </c>
      <c r="V259" s="35">
        <v>552.93594856959101</v>
      </c>
      <c r="W259" s="45">
        <v>552.93594856959101</v>
      </c>
      <c r="X259" s="40"/>
      <c r="Y259" s="39">
        <f t="shared" si="9"/>
        <v>1699.968577969591</v>
      </c>
      <c r="Z259" s="35">
        <f t="shared" si="10"/>
        <v>2035.7087783365905</v>
      </c>
      <c r="AA259" s="45">
        <f t="shared" si="11"/>
        <v>1490.3208510435907</v>
      </c>
      <c r="AB259" s="41"/>
    </row>
    <row r="260" spans="1:28" ht="15" x14ac:dyDescent="0.25">
      <c r="A260" s="42">
        <v>42533</v>
      </c>
      <c r="B260" s="30">
        <v>14.66</v>
      </c>
      <c r="C260" s="31">
        <v>319.97259902000002</v>
      </c>
      <c r="D260" s="31">
        <v>467.81740221000001</v>
      </c>
      <c r="E260" s="31">
        <v>685.39799765999999</v>
      </c>
      <c r="F260" s="31">
        <v>313.42015046</v>
      </c>
      <c r="G260" s="43">
        <v>202.37122316</v>
      </c>
      <c r="H260" s="43">
        <v>424.91639114999998</v>
      </c>
      <c r="I260" s="31">
        <v>1129.0862245999999</v>
      </c>
      <c r="J260" s="33">
        <v>12.51</v>
      </c>
      <c r="K260" s="34">
        <v>580.11764391500014</v>
      </c>
      <c r="L260" s="34">
        <v>781.78670789000012</v>
      </c>
      <c r="M260" s="34">
        <v>1011.5072660850001</v>
      </c>
      <c r="N260" s="35">
        <v>1458.7213021049999</v>
      </c>
      <c r="O260" s="44">
        <v>15.98</v>
      </c>
      <c r="P260" s="40">
        <v>160.25564122399999</v>
      </c>
      <c r="Q260" s="40">
        <v>275.05485174599994</v>
      </c>
      <c r="R260" s="40">
        <v>485.18207471999995</v>
      </c>
      <c r="S260" s="45">
        <v>926.7056188759999</v>
      </c>
      <c r="U260" s="39">
        <v>558.05876986956821</v>
      </c>
      <c r="V260" s="35">
        <v>558.05876986956821</v>
      </c>
      <c r="W260" s="45">
        <v>558.05876986956821</v>
      </c>
      <c r="X260" s="40"/>
      <c r="Y260" s="39">
        <f t="shared" si="9"/>
        <v>1687.1449944695682</v>
      </c>
      <c r="Z260" s="35">
        <f t="shared" si="10"/>
        <v>2016.7800719745683</v>
      </c>
      <c r="AA260" s="45">
        <f t="shared" si="11"/>
        <v>1484.7643887455681</v>
      </c>
      <c r="AB260" s="41"/>
    </row>
    <row r="261" spans="1:28" ht="15" x14ac:dyDescent="0.25">
      <c r="A261" s="42">
        <v>42534</v>
      </c>
      <c r="B261" s="30">
        <v>14.72</v>
      </c>
      <c r="C261" s="31">
        <v>296.22579459999997</v>
      </c>
      <c r="D261" s="31">
        <v>496.60357262000002</v>
      </c>
      <c r="E261" s="31">
        <v>745.51711480999995</v>
      </c>
      <c r="F261" s="31">
        <v>437.90750211</v>
      </c>
      <c r="G261" s="43">
        <v>260.79574092000001</v>
      </c>
      <c r="H261" s="43">
        <v>623.73099238999998</v>
      </c>
      <c r="I261" s="31">
        <v>1325.6190228</v>
      </c>
      <c r="J261" s="33">
        <v>12.63</v>
      </c>
      <c r="K261" s="34">
        <v>535.95329290699988</v>
      </c>
      <c r="L261" s="34">
        <v>807.49903280300009</v>
      </c>
      <c r="M261" s="34">
        <v>1069.988894178</v>
      </c>
      <c r="N261" s="35">
        <v>1653.9295187530001</v>
      </c>
      <c r="O261" s="44">
        <v>15.97</v>
      </c>
      <c r="P261" s="40">
        <v>152.84810422499999</v>
      </c>
      <c r="Q261" s="40">
        <v>310.66131174500003</v>
      </c>
      <c r="R261" s="40">
        <v>551.45504581</v>
      </c>
      <c r="S261" s="45">
        <v>1129.2610706750002</v>
      </c>
      <c r="U261" s="39">
        <v>546.54536134157797</v>
      </c>
      <c r="V261" s="35">
        <v>546.54536134157797</v>
      </c>
      <c r="W261" s="45">
        <v>546.54536134157797</v>
      </c>
      <c r="X261" s="40"/>
      <c r="Y261" s="39">
        <f t="shared" si="9"/>
        <v>1872.164384141578</v>
      </c>
      <c r="Z261" s="35">
        <f t="shared" si="10"/>
        <v>2200.4748800945781</v>
      </c>
      <c r="AA261" s="45">
        <f t="shared" si="11"/>
        <v>1675.8064320165781</v>
      </c>
      <c r="AB261" s="41"/>
    </row>
    <row r="262" spans="1:28" ht="15" x14ac:dyDescent="0.25">
      <c r="A262" s="42">
        <v>42535</v>
      </c>
      <c r="B262" s="30">
        <v>14.79</v>
      </c>
      <c r="C262" s="31">
        <v>288.65157842000002</v>
      </c>
      <c r="D262" s="31">
        <v>486.78031902999999</v>
      </c>
      <c r="E262" s="31">
        <v>735.28043245000003</v>
      </c>
      <c r="F262" s="31">
        <v>438.97235146999998</v>
      </c>
      <c r="G262" s="43">
        <v>261.36129183000003</v>
      </c>
      <c r="H262" s="43">
        <v>625.31793546999995</v>
      </c>
      <c r="I262" s="31">
        <v>1316.3507351000001</v>
      </c>
      <c r="J262" s="33">
        <v>12.76</v>
      </c>
      <c r="K262" s="34">
        <v>521.48354146899987</v>
      </c>
      <c r="L262" s="34">
        <v>788.7346661439999</v>
      </c>
      <c r="M262" s="34">
        <v>1050.4192239699998</v>
      </c>
      <c r="N262" s="35">
        <v>1635.219161172</v>
      </c>
      <c r="O262" s="44">
        <v>15.97</v>
      </c>
      <c r="P262" s="40">
        <v>153.31083142599985</v>
      </c>
      <c r="Q262" s="40">
        <v>311.26005814599978</v>
      </c>
      <c r="R262" s="40">
        <v>552.09630732999983</v>
      </c>
      <c r="S262" s="45">
        <v>1130.9986450679999</v>
      </c>
      <c r="U262" s="39">
        <v>550.88950914938175</v>
      </c>
      <c r="V262" s="35">
        <v>550.88950914938175</v>
      </c>
      <c r="W262" s="45">
        <v>550.88950914938175</v>
      </c>
      <c r="X262" s="40"/>
      <c r="Y262" s="39">
        <f t="shared" si="9"/>
        <v>1867.2402442493817</v>
      </c>
      <c r="Z262" s="35">
        <f t="shared" si="10"/>
        <v>2186.1086703213819</v>
      </c>
      <c r="AA262" s="45">
        <f t="shared" si="11"/>
        <v>1681.8881542173817</v>
      </c>
      <c r="AB262" s="41"/>
    </row>
    <row r="263" spans="1:28" ht="15" x14ac:dyDescent="0.25">
      <c r="A263" s="42">
        <v>42536</v>
      </c>
      <c r="B263" s="30">
        <v>14.84</v>
      </c>
      <c r="C263" s="31">
        <v>282.75349017999997</v>
      </c>
      <c r="D263" s="31">
        <v>479.13267780000001</v>
      </c>
      <c r="E263" s="31">
        <v>727.3191266</v>
      </c>
      <c r="F263" s="31">
        <v>440.03720084000003</v>
      </c>
      <c r="G263" s="43">
        <v>261.92684273999998</v>
      </c>
      <c r="H263" s="43">
        <v>626.90487856000004</v>
      </c>
      <c r="I263" s="31">
        <v>1309.3945028000001</v>
      </c>
      <c r="J263" s="33">
        <v>12.88</v>
      </c>
      <c r="K263" s="34">
        <v>507.5438210079999</v>
      </c>
      <c r="L263" s="34">
        <v>770.65946943999984</v>
      </c>
      <c r="M263" s="34">
        <v>1031.5736772559999</v>
      </c>
      <c r="N263" s="35">
        <v>1617.2511618399999</v>
      </c>
      <c r="O263" s="44">
        <v>15.96</v>
      </c>
      <c r="P263" s="40">
        <v>154.30187256399986</v>
      </c>
      <c r="Q263" s="40">
        <v>312.54593971999986</v>
      </c>
      <c r="R263" s="40">
        <v>553.45938336799986</v>
      </c>
      <c r="S263" s="45">
        <v>1133.4764119199999</v>
      </c>
      <c r="U263" s="39">
        <v>554.94550654268858</v>
      </c>
      <c r="V263" s="35">
        <v>554.94550654268858</v>
      </c>
      <c r="W263" s="45">
        <v>554.94550654268858</v>
      </c>
      <c r="X263" s="40"/>
      <c r="Y263" s="39">
        <f t="shared" si="9"/>
        <v>1864.3400093426885</v>
      </c>
      <c r="Z263" s="35">
        <f t="shared" si="10"/>
        <v>2172.1966683826886</v>
      </c>
      <c r="AA263" s="45">
        <f t="shared" si="11"/>
        <v>1688.4219184626886</v>
      </c>
      <c r="AB263" s="41"/>
    </row>
    <row r="264" spans="1:28" ht="15" x14ac:dyDescent="0.25">
      <c r="A264" s="42">
        <v>42537</v>
      </c>
      <c r="B264" s="30">
        <v>14.88</v>
      </c>
      <c r="C264" s="31">
        <v>278.54179081000001</v>
      </c>
      <c r="D264" s="31">
        <v>473.67378672000001</v>
      </c>
      <c r="E264" s="31">
        <v>721.63974474999998</v>
      </c>
      <c r="F264" s="31">
        <v>441.10205021000002</v>
      </c>
      <c r="G264" s="43">
        <v>262.49239365</v>
      </c>
      <c r="H264" s="43">
        <v>628.49182165000002</v>
      </c>
      <c r="I264" s="31">
        <v>1304.738523</v>
      </c>
      <c r="J264" s="33">
        <v>13</v>
      </c>
      <c r="K264" s="34">
        <v>494.14459057400012</v>
      </c>
      <c r="L264" s="34">
        <v>753.28681482800016</v>
      </c>
      <c r="M264" s="34">
        <v>1013.4590667180001</v>
      </c>
      <c r="N264" s="35">
        <v>1600.0139660920001</v>
      </c>
      <c r="O264" s="44">
        <v>15.95</v>
      </c>
      <c r="P264" s="40">
        <v>155.83168668900018</v>
      </c>
      <c r="Q264" s="40">
        <v>314.53232923300027</v>
      </c>
      <c r="R264" s="40">
        <v>555.55108809800026</v>
      </c>
      <c r="S264" s="45">
        <v>1136.6828186870002</v>
      </c>
      <c r="U264" s="39">
        <v>558.71426296836</v>
      </c>
      <c r="V264" s="35">
        <v>558.71426296836</v>
      </c>
      <c r="W264" s="45">
        <v>558.71426296836</v>
      </c>
      <c r="X264" s="40"/>
      <c r="Y264" s="39">
        <f t="shared" ref="Y264:Y327" si="12">+I264+U264</f>
        <v>1863.4527859683599</v>
      </c>
      <c r="Z264" s="35">
        <f t="shared" ref="Z264:Z327" si="13">+N264+V264</f>
        <v>2158.7282290603603</v>
      </c>
      <c r="AA264" s="45">
        <f t="shared" ref="AA264:AA327" si="14">+S264+W264</f>
        <v>1695.3970816553601</v>
      </c>
      <c r="AB264" s="41"/>
    </row>
    <row r="265" spans="1:28" ht="15" x14ac:dyDescent="0.25">
      <c r="A265" s="42">
        <v>42538</v>
      </c>
      <c r="B265" s="30">
        <v>14.91</v>
      </c>
      <c r="C265" s="31">
        <v>282.00498176999997</v>
      </c>
      <c r="D265" s="31">
        <v>460.63142063999999</v>
      </c>
      <c r="E265" s="31">
        <v>701.32184993999999</v>
      </c>
      <c r="F265" s="31">
        <v>415.7200239</v>
      </c>
      <c r="G265" s="43">
        <v>255.37776747999999</v>
      </c>
      <c r="H265" s="43">
        <v>581.09353721000002</v>
      </c>
      <c r="I265" s="31">
        <v>1256.4498957000001</v>
      </c>
      <c r="J265" s="33">
        <v>13.11</v>
      </c>
      <c r="K265" s="34">
        <v>493.38057891000005</v>
      </c>
      <c r="L265" s="34">
        <v>728.93457414000011</v>
      </c>
      <c r="M265" s="34">
        <v>980.90653134000013</v>
      </c>
      <c r="N265" s="35">
        <v>1539.2760979200002</v>
      </c>
      <c r="O265" s="44">
        <v>15.95</v>
      </c>
      <c r="P265" s="40">
        <v>159.87685897800009</v>
      </c>
      <c r="Q265" s="40">
        <v>305.61182084000012</v>
      </c>
      <c r="R265" s="40">
        <v>539.78403402000015</v>
      </c>
      <c r="S265" s="45">
        <v>1093.0392010840003</v>
      </c>
      <c r="U265" s="39">
        <v>565.73503841732918</v>
      </c>
      <c r="V265" s="35">
        <v>565.73503841732918</v>
      </c>
      <c r="W265" s="45">
        <v>565.73503841732918</v>
      </c>
      <c r="X265" s="40"/>
      <c r="Y265" s="39">
        <f t="shared" si="12"/>
        <v>1822.1849341173292</v>
      </c>
      <c r="Z265" s="35">
        <f t="shared" si="13"/>
        <v>2105.0111363373294</v>
      </c>
      <c r="AA265" s="45">
        <f t="shared" si="14"/>
        <v>1658.7742395013295</v>
      </c>
      <c r="AB265" s="41"/>
    </row>
    <row r="266" spans="1:28" ht="15" x14ac:dyDescent="0.25">
      <c r="A266" s="42">
        <v>42539</v>
      </c>
      <c r="B266" s="30">
        <v>14.93</v>
      </c>
      <c r="C266" s="31">
        <v>283.99485979000002</v>
      </c>
      <c r="D266" s="31">
        <v>423.0617057</v>
      </c>
      <c r="E266" s="31">
        <v>647.12093439</v>
      </c>
      <c r="F266" s="31">
        <v>320.89819913999997</v>
      </c>
      <c r="G266" s="43">
        <v>209.19618933000001</v>
      </c>
      <c r="H266" s="43">
        <v>436.01829437999999</v>
      </c>
      <c r="I266" s="31">
        <v>1099.3323842</v>
      </c>
      <c r="J266" s="33">
        <v>13.23</v>
      </c>
      <c r="K266" s="34">
        <v>487.21514730999991</v>
      </c>
      <c r="L266" s="34">
        <v>668.53226678999988</v>
      </c>
      <c r="M266" s="34">
        <v>902.44916324999986</v>
      </c>
      <c r="N266" s="35">
        <v>1357.4944375799998</v>
      </c>
      <c r="O266" s="44">
        <v>15.94</v>
      </c>
      <c r="P266" s="40">
        <v>163.25810073400004</v>
      </c>
      <c r="Q266" s="40">
        <v>277.223313523</v>
      </c>
      <c r="R266" s="40">
        <v>495.42592783200007</v>
      </c>
      <c r="S266" s="45">
        <v>945.95375248599998</v>
      </c>
      <c r="U266" s="39">
        <v>581.14138751191865</v>
      </c>
      <c r="V266" s="35">
        <v>581.14138751191865</v>
      </c>
      <c r="W266" s="45">
        <v>581.14138751191865</v>
      </c>
      <c r="X266" s="40"/>
      <c r="Y266" s="39">
        <f t="shared" si="12"/>
        <v>1680.4737717119187</v>
      </c>
      <c r="Z266" s="35">
        <f t="shared" si="13"/>
        <v>1938.6358250919184</v>
      </c>
      <c r="AA266" s="45">
        <f t="shared" si="14"/>
        <v>1527.0951399979185</v>
      </c>
      <c r="AB266" s="41"/>
    </row>
    <row r="267" spans="1:28" ht="15" x14ac:dyDescent="0.25">
      <c r="A267" s="42">
        <v>42540</v>
      </c>
      <c r="B267" s="30">
        <v>14.96</v>
      </c>
      <c r="C267" s="31">
        <v>283.2988355</v>
      </c>
      <c r="D267" s="31">
        <v>423.58144815000003</v>
      </c>
      <c r="E267" s="31">
        <v>639.49895069000002</v>
      </c>
      <c r="F267" s="31">
        <v>317.90290434999997</v>
      </c>
      <c r="G267" s="43">
        <v>204.97227368</v>
      </c>
      <c r="H267" s="43">
        <v>432.06010285000002</v>
      </c>
      <c r="I267" s="31">
        <v>1087.365233</v>
      </c>
      <c r="J267" s="33">
        <v>13.33</v>
      </c>
      <c r="K267" s="34">
        <v>480.44559188900007</v>
      </c>
      <c r="L267" s="34">
        <v>661.52425040900016</v>
      </c>
      <c r="M267" s="34">
        <v>886.63314332300013</v>
      </c>
      <c r="N267" s="35">
        <v>1337.1777607850001</v>
      </c>
      <c r="O267" s="44">
        <v>15.93</v>
      </c>
      <c r="P267" s="40">
        <v>165.97837310900013</v>
      </c>
      <c r="Q267" s="40">
        <v>281.9835842290002</v>
      </c>
      <c r="R267" s="40">
        <v>492.43136366300018</v>
      </c>
      <c r="S267" s="45">
        <v>938.70379008500015</v>
      </c>
      <c r="U267" s="39">
        <v>585.25349039346111</v>
      </c>
      <c r="V267" s="35">
        <v>585.25349039346111</v>
      </c>
      <c r="W267" s="45">
        <v>585.25349039346111</v>
      </c>
      <c r="X267" s="40"/>
      <c r="Y267" s="39">
        <f t="shared" si="12"/>
        <v>1672.6187233934611</v>
      </c>
      <c r="Z267" s="35">
        <f t="shared" si="13"/>
        <v>1922.4312511784613</v>
      </c>
      <c r="AA267" s="45">
        <f t="shared" si="14"/>
        <v>1523.9572804784611</v>
      </c>
      <c r="AB267" s="41"/>
    </row>
    <row r="268" spans="1:28" ht="15" x14ac:dyDescent="0.25">
      <c r="A268" s="42">
        <v>42541</v>
      </c>
      <c r="B268" s="30">
        <v>15</v>
      </c>
      <c r="C268" s="31">
        <v>264.80587213000001</v>
      </c>
      <c r="D268" s="31">
        <v>455.85464572000001</v>
      </c>
      <c r="E268" s="31">
        <v>703.09478809999996</v>
      </c>
      <c r="F268" s="31">
        <v>445.36144768999998</v>
      </c>
      <c r="G268" s="43">
        <v>264.75459728999999</v>
      </c>
      <c r="H268" s="43">
        <v>634.83959399000003</v>
      </c>
      <c r="I268" s="31">
        <v>1290.3605904000001</v>
      </c>
      <c r="J268" s="33">
        <v>13.43</v>
      </c>
      <c r="K268" s="34">
        <v>444.81567312400006</v>
      </c>
      <c r="L268" s="34">
        <v>689.31213019900008</v>
      </c>
      <c r="M268" s="34">
        <v>946.73860716299998</v>
      </c>
      <c r="N268" s="35">
        <v>1536.8941257150002</v>
      </c>
      <c r="O268" s="44">
        <v>15.92</v>
      </c>
      <c r="P268" s="40">
        <v>159.32242186600001</v>
      </c>
      <c r="Q268" s="40">
        <v>319.05153379600006</v>
      </c>
      <c r="R268" s="40">
        <v>560.32261387199992</v>
      </c>
      <c r="S268" s="45">
        <v>1145.8950792600001</v>
      </c>
      <c r="U268" s="39">
        <v>572.69212338221394</v>
      </c>
      <c r="V268" s="35">
        <v>572.69212338221394</v>
      </c>
      <c r="W268" s="45">
        <v>572.69212338221394</v>
      </c>
      <c r="X268" s="40"/>
      <c r="Y268" s="39">
        <f t="shared" si="12"/>
        <v>1863.0527137822141</v>
      </c>
      <c r="Z268" s="35">
        <f t="shared" si="13"/>
        <v>2109.586249097214</v>
      </c>
      <c r="AA268" s="45">
        <f t="shared" si="14"/>
        <v>1718.5872026422139</v>
      </c>
      <c r="AB268" s="41"/>
    </row>
    <row r="269" spans="1:28" ht="15" x14ac:dyDescent="0.25">
      <c r="A269" s="42">
        <v>42542</v>
      </c>
      <c r="B269" s="30">
        <v>15.03</v>
      </c>
      <c r="C269" s="31">
        <v>261.07540552</v>
      </c>
      <c r="D269" s="31">
        <v>451.01313866999999</v>
      </c>
      <c r="E269" s="31">
        <v>698.05903354999998</v>
      </c>
      <c r="F269" s="31">
        <v>446.42629706000002</v>
      </c>
      <c r="G269" s="43">
        <v>265.32014820000001</v>
      </c>
      <c r="H269" s="43">
        <v>636.42653708</v>
      </c>
      <c r="I269" s="31">
        <v>1286.3665671000001</v>
      </c>
      <c r="J269" s="33">
        <v>13.52</v>
      </c>
      <c r="K269" s="34">
        <v>434.19587902199999</v>
      </c>
      <c r="L269" s="34">
        <v>675.53686546799997</v>
      </c>
      <c r="M269" s="34">
        <v>932.37803733199996</v>
      </c>
      <c r="N269" s="35">
        <v>1523.4656957550001</v>
      </c>
      <c r="O269" s="44">
        <v>15.91</v>
      </c>
      <c r="P269" s="40">
        <v>160.18400374399991</v>
      </c>
      <c r="Q269" s="40">
        <v>320.16487404599991</v>
      </c>
      <c r="R269" s="40">
        <v>561.5022631339998</v>
      </c>
      <c r="S269" s="45">
        <v>1148.18959146</v>
      </c>
      <c r="U269" s="39">
        <v>575.96987418541914</v>
      </c>
      <c r="V269" s="35">
        <v>575.96987418541914</v>
      </c>
      <c r="W269" s="45">
        <v>575.96987418541914</v>
      </c>
      <c r="X269" s="40"/>
      <c r="Y269" s="39">
        <f t="shared" si="12"/>
        <v>1862.3364412854194</v>
      </c>
      <c r="Z269" s="35">
        <f t="shared" si="13"/>
        <v>2099.4355699404191</v>
      </c>
      <c r="AA269" s="45">
        <f t="shared" si="14"/>
        <v>1724.159465645419</v>
      </c>
      <c r="AB269" s="41"/>
    </row>
    <row r="270" spans="1:28" ht="15" x14ac:dyDescent="0.25">
      <c r="A270" s="42">
        <v>42543</v>
      </c>
      <c r="B270" s="30">
        <v>15.07</v>
      </c>
      <c r="C270" s="31">
        <v>256.41394165000003</v>
      </c>
      <c r="D270" s="31">
        <v>444.97333435000002</v>
      </c>
      <c r="E270" s="31">
        <v>691.77247405000003</v>
      </c>
      <c r="F270" s="31">
        <v>447.49114643000001</v>
      </c>
      <c r="G270" s="43">
        <v>265.88569911000002</v>
      </c>
      <c r="H270" s="43">
        <v>638.01348016999998</v>
      </c>
      <c r="I270" s="31">
        <v>1281.1033007000001</v>
      </c>
      <c r="J270" s="33">
        <v>13.6</v>
      </c>
      <c r="K270" s="34">
        <v>424.93873446400011</v>
      </c>
      <c r="L270" s="34">
        <v>663.5379101530001</v>
      </c>
      <c r="M270" s="34">
        <v>919.87112660800017</v>
      </c>
      <c r="N270" s="35">
        <v>1511.9092546100001</v>
      </c>
      <c r="O270" s="44">
        <v>15.91</v>
      </c>
      <c r="P270" s="40">
        <v>160.11406004200006</v>
      </c>
      <c r="Q270" s="40">
        <v>320.07929103400005</v>
      </c>
      <c r="R270" s="40">
        <v>561.43038687400008</v>
      </c>
      <c r="S270" s="45">
        <v>1149.2141841800001</v>
      </c>
      <c r="U270" s="39">
        <v>579.34542376297986</v>
      </c>
      <c r="V270" s="35">
        <v>579.34542376297986</v>
      </c>
      <c r="W270" s="45">
        <v>579.34542376297986</v>
      </c>
      <c r="X270" s="40"/>
      <c r="Y270" s="39">
        <f t="shared" si="12"/>
        <v>1860.44872446298</v>
      </c>
      <c r="Z270" s="35">
        <f t="shared" si="13"/>
        <v>2091.2546783729799</v>
      </c>
      <c r="AA270" s="45">
        <f t="shared" si="14"/>
        <v>1728.5596079429799</v>
      </c>
      <c r="AB270" s="41"/>
    </row>
    <row r="271" spans="1:28" ht="15" x14ac:dyDescent="0.25">
      <c r="A271" s="42">
        <v>42544</v>
      </c>
      <c r="B271" s="30">
        <v>15.11</v>
      </c>
      <c r="C271" s="31">
        <v>252.06049232999999</v>
      </c>
      <c r="D271" s="31">
        <v>439.32294367999998</v>
      </c>
      <c r="E271" s="31">
        <v>685.88383376000002</v>
      </c>
      <c r="F271" s="31">
        <v>448.55599579</v>
      </c>
      <c r="G271" s="43">
        <v>266.45125001999997</v>
      </c>
      <c r="H271" s="43">
        <v>639.60042325999996</v>
      </c>
      <c r="I271" s="31">
        <v>1276.2379088</v>
      </c>
      <c r="J271" s="33">
        <v>13.68</v>
      </c>
      <c r="K271" s="34">
        <v>415.99013263299997</v>
      </c>
      <c r="L271" s="34">
        <v>651.92899462299999</v>
      </c>
      <c r="M271" s="34">
        <v>907.76246602099991</v>
      </c>
      <c r="N271" s="35">
        <v>1500.7509742909999</v>
      </c>
      <c r="O271" s="44">
        <v>15.9</v>
      </c>
      <c r="P271" s="40">
        <v>161.49796377099989</v>
      </c>
      <c r="Q271" s="40">
        <v>321.86925120099983</v>
      </c>
      <c r="R271" s="40">
        <v>563.30752642699986</v>
      </c>
      <c r="S271" s="45">
        <v>1152.206215277</v>
      </c>
      <c r="U271" s="39">
        <v>582.58031598384741</v>
      </c>
      <c r="V271" s="35">
        <v>582.58031598384741</v>
      </c>
      <c r="W271" s="45">
        <v>582.58031598384741</v>
      </c>
      <c r="X271" s="40"/>
      <c r="Y271" s="39">
        <f t="shared" si="12"/>
        <v>1858.8182247838474</v>
      </c>
      <c r="Z271" s="35">
        <f t="shared" si="13"/>
        <v>2083.3312902748476</v>
      </c>
      <c r="AA271" s="45">
        <f t="shared" si="14"/>
        <v>1734.7865312608474</v>
      </c>
      <c r="AB271" s="41"/>
    </row>
    <row r="272" spans="1:28" ht="15" x14ac:dyDescent="0.25">
      <c r="A272" s="42">
        <v>42545</v>
      </c>
      <c r="B272" s="30">
        <v>15.13</v>
      </c>
      <c r="C272" s="31">
        <v>255.35757676</v>
      </c>
      <c r="D272" s="31">
        <v>426.79172586999999</v>
      </c>
      <c r="E272" s="31">
        <v>666.14269764999995</v>
      </c>
      <c r="F272" s="31">
        <v>422.41122496000003</v>
      </c>
      <c r="G272" s="43">
        <v>259.05612108999998</v>
      </c>
      <c r="H272" s="43">
        <v>590.98175031000005</v>
      </c>
      <c r="I272" s="31">
        <v>1227.7830895</v>
      </c>
      <c r="J272" s="33">
        <v>13.75</v>
      </c>
      <c r="K272" s="34">
        <v>417.34684457200012</v>
      </c>
      <c r="L272" s="34">
        <v>632.41451222800015</v>
      </c>
      <c r="M272" s="34">
        <v>880.40259902800005</v>
      </c>
      <c r="N272" s="35">
        <v>1444.5333842800001</v>
      </c>
      <c r="O272" s="44">
        <v>15.9</v>
      </c>
      <c r="P272" s="40">
        <v>164.97226066200005</v>
      </c>
      <c r="Q272" s="40">
        <v>312.06017116300006</v>
      </c>
      <c r="R272" s="40">
        <v>546.59188311299999</v>
      </c>
      <c r="S272" s="45">
        <v>1106.8427076299999</v>
      </c>
      <c r="U272" s="39">
        <v>589.06389699694182</v>
      </c>
      <c r="V272" s="35">
        <v>589.06389699694182</v>
      </c>
      <c r="W272" s="45">
        <v>589.06389699694182</v>
      </c>
      <c r="X272" s="40"/>
      <c r="Y272" s="39">
        <f t="shared" si="12"/>
        <v>1816.8469864969418</v>
      </c>
      <c r="Z272" s="35">
        <f t="shared" si="13"/>
        <v>2033.5972812769419</v>
      </c>
      <c r="AA272" s="45">
        <f t="shared" si="14"/>
        <v>1695.9066046269418</v>
      </c>
      <c r="AB272" s="41"/>
    </row>
    <row r="273" spans="1:28" ht="15" x14ac:dyDescent="0.25">
      <c r="A273" s="42">
        <v>42546</v>
      </c>
      <c r="B273" s="30">
        <v>15.14</v>
      </c>
      <c r="C273" s="31">
        <v>258.93637301000001</v>
      </c>
      <c r="D273" s="31">
        <v>392.78582984000002</v>
      </c>
      <c r="E273" s="31">
        <v>615.67796111999996</v>
      </c>
      <c r="F273" s="31">
        <v>325.33996787000001</v>
      </c>
      <c r="G273" s="43">
        <v>211.79267478</v>
      </c>
      <c r="H273" s="43">
        <v>443.10309956999998</v>
      </c>
      <c r="I273" s="31">
        <v>1072.1731552000001</v>
      </c>
      <c r="J273" s="33">
        <v>13.82</v>
      </c>
      <c r="K273" s="34">
        <v>416.66731279400005</v>
      </c>
      <c r="L273" s="34">
        <v>583.31462640800009</v>
      </c>
      <c r="M273" s="34">
        <v>813.84903338399999</v>
      </c>
      <c r="N273" s="35">
        <v>1272.5490448480002</v>
      </c>
      <c r="O273" s="44">
        <v>15.9</v>
      </c>
      <c r="P273" s="40">
        <v>168.12158949800005</v>
      </c>
      <c r="Q273" s="40">
        <v>283.08743181600005</v>
      </c>
      <c r="R273" s="40">
        <v>501.57946496800002</v>
      </c>
      <c r="S273" s="45">
        <v>956.80521873600014</v>
      </c>
      <c r="U273" s="39">
        <v>603.69408299999543</v>
      </c>
      <c r="V273" s="35">
        <v>603.69408299999543</v>
      </c>
      <c r="W273" s="45">
        <v>603.69408299999543</v>
      </c>
      <c r="X273" s="40"/>
      <c r="Y273" s="39">
        <f t="shared" si="12"/>
        <v>1675.8672381999954</v>
      </c>
      <c r="Z273" s="35">
        <f t="shared" si="13"/>
        <v>1876.2431278479958</v>
      </c>
      <c r="AA273" s="45">
        <f t="shared" si="14"/>
        <v>1560.4993017359957</v>
      </c>
      <c r="AB273" s="41"/>
    </row>
    <row r="274" spans="1:28" ht="15" x14ac:dyDescent="0.25">
      <c r="A274" s="42">
        <v>42547</v>
      </c>
      <c r="B274" s="30">
        <v>15.15</v>
      </c>
      <c r="C274" s="31">
        <v>260.67047624999998</v>
      </c>
      <c r="D274" s="31">
        <v>396.22416831999999</v>
      </c>
      <c r="E274" s="31">
        <v>611.09406629</v>
      </c>
      <c r="F274" s="31">
        <v>322.38565824</v>
      </c>
      <c r="G274" s="43">
        <v>207.57332418999999</v>
      </c>
      <c r="H274" s="43">
        <v>439.20381456000001</v>
      </c>
      <c r="I274" s="31">
        <v>1063.3183077000001</v>
      </c>
      <c r="J274" s="33">
        <v>13.89</v>
      </c>
      <c r="K274" s="34">
        <v>413.00468452799998</v>
      </c>
      <c r="L274" s="34">
        <v>580.08604380399993</v>
      </c>
      <c r="M274" s="34">
        <v>802.04948737999996</v>
      </c>
      <c r="N274" s="35">
        <v>1256.3482337400001</v>
      </c>
      <c r="O274" s="44">
        <v>15.9</v>
      </c>
      <c r="P274" s="40">
        <v>169.99535227499999</v>
      </c>
      <c r="Q274" s="40">
        <v>286.78257576999999</v>
      </c>
      <c r="R274" s="40">
        <v>497.43012516499999</v>
      </c>
      <c r="S274" s="45">
        <v>948.41954220000014</v>
      </c>
      <c r="U274" s="39">
        <v>607.01637406985083</v>
      </c>
      <c r="V274" s="35">
        <v>607.01637406985083</v>
      </c>
      <c r="W274" s="45">
        <v>607.01637406985083</v>
      </c>
      <c r="X274" s="40"/>
      <c r="Y274" s="39">
        <f t="shared" si="12"/>
        <v>1670.3346817698509</v>
      </c>
      <c r="Z274" s="35">
        <f t="shared" si="13"/>
        <v>1863.3646078098509</v>
      </c>
      <c r="AA274" s="45">
        <f t="shared" si="14"/>
        <v>1555.4359162698511</v>
      </c>
      <c r="AB274" s="41"/>
    </row>
    <row r="275" spans="1:28" ht="15" x14ac:dyDescent="0.25">
      <c r="A275" s="42">
        <v>42548</v>
      </c>
      <c r="B275" s="30">
        <v>15.17</v>
      </c>
      <c r="C275" s="31">
        <v>245.39409080999999</v>
      </c>
      <c r="D275" s="31">
        <v>430.62653291999999</v>
      </c>
      <c r="E275" s="31">
        <v>676.82281845</v>
      </c>
      <c r="F275" s="31">
        <v>452.81539327000002</v>
      </c>
      <c r="G275" s="43">
        <v>268.71345366000003</v>
      </c>
      <c r="H275" s="43">
        <v>645.94819559999996</v>
      </c>
      <c r="I275" s="31">
        <v>1271.4539675999999</v>
      </c>
      <c r="J275" s="33">
        <v>13.95</v>
      </c>
      <c r="K275" s="34">
        <v>385.21792005200007</v>
      </c>
      <c r="L275" s="34">
        <v>611.97253085200009</v>
      </c>
      <c r="M275" s="34">
        <v>866.07278048400008</v>
      </c>
      <c r="N275" s="35">
        <v>1462.95421756</v>
      </c>
      <c r="O275" s="44">
        <v>15.91</v>
      </c>
      <c r="P275" s="40">
        <v>160.58291569599999</v>
      </c>
      <c r="Q275" s="40">
        <v>320.62978007599997</v>
      </c>
      <c r="R275" s="40">
        <v>562.03185787199993</v>
      </c>
      <c r="S275" s="45">
        <v>1155.2980782799998</v>
      </c>
      <c r="U275" s="39">
        <v>593.50893219767522</v>
      </c>
      <c r="V275" s="35">
        <v>593.50893219767522</v>
      </c>
      <c r="W275" s="45">
        <v>593.50893219767522</v>
      </c>
      <c r="X275" s="40"/>
      <c r="Y275" s="39">
        <f t="shared" si="12"/>
        <v>1864.9628997976752</v>
      </c>
      <c r="Z275" s="35">
        <f t="shared" si="13"/>
        <v>2056.4631497576752</v>
      </c>
      <c r="AA275" s="45">
        <f t="shared" si="14"/>
        <v>1748.807010477675</v>
      </c>
      <c r="AB275" s="41"/>
    </row>
    <row r="276" spans="1:28" ht="15" x14ac:dyDescent="0.25">
      <c r="A276" s="42">
        <v>42549</v>
      </c>
      <c r="B276" s="30">
        <v>15.18</v>
      </c>
      <c r="C276" s="31">
        <v>244.47219335</v>
      </c>
      <c r="D276" s="31">
        <v>429.41810163000002</v>
      </c>
      <c r="E276" s="31">
        <v>675.56661271999997</v>
      </c>
      <c r="F276" s="31">
        <v>453.88024264000001</v>
      </c>
      <c r="G276" s="43">
        <v>269.27900456999998</v>
      </c>
      <c r="H276" s="43">
        <v>647.53513869000005</v>
      </c>
      <c r="I276" s="31">
        <v>1271.2773086</v>
      </c>
      <c r="J276" s="33">
        <v>14</v>
      </c>
      <c r="K276" s="34">
        <v>379.70384190999994</v>
      </c>
      <c r="L276" s="34">
        <v>604.80909587399992</v>
      </c>
      <c r="M276" s="34">
        <v>858.60078709799996</v>
      </c>
      <c r="N276" s="35">
        <v>1456.4886844579999</v>
      </c>
      <c r="O276" s="44">
        <v>15.91</v>
      </c>
      <c r="P276" s="40">
        <v>160.81193618999993</v>
      </c>
      <c r="Q276" s="40">
        <v>320.91350349599998</v>
      </c>
      <c r="R276" s="40">
        <v>562.33360653699992</v>
      </c>
      <c r="S276" s="45">
        <v>1156.697389637</v>
      </c>
      <c r="U276" s="39">
        <v>595.94254427378485</v>
      </c>
      <c r="V276" s="35">
        <v>595.94254427378485</v>
      </c>
      <c r="W276" s="45">
        <v>595.94254427378485</v>
      </c>
      <c r="X276" s="40"/>
      <c r="Y276" s="39">
        <f t="shared" si="12"/>
        <v>1867.2198528737849</v>
      </c>
      <c r="Z276" s="35">
        <f t="shared" si="13"/>
        <v>2052.4312287317848</v>
      </c>
      <c r="AA276" s="45">
        <f t="shared" si="14"/>
        <v>1752.6399339107847</v>
      </c>
      <c r="AB276" s="41"/>
    </row>
    <row r="277" spans="1:28" ht="15" x14ac:dyDescent="0.25">
      <c r="A277" s="42">
        <v>42550</v>
      </c>
      <c r="B277" s="30">
        <v>15.19</v>
      </c>
      <c r="C277" s="31">
        <v>242.52571368</v>
      </c>
      <c r="D277" s="31">
        <v>426.89916500999999</v>
      </c>
      <c r="E277" s="31">
        <v>672.94554239000001</v>
      </c>
      <c r="F277" s="31">
        <v>454.94509201</v>
      </c>
      <c r="G277" s="43">
        <v>269.84455548</v>
      </c>
      <c r="H277" s="43">
        <v>649.12208178000003</v>
      </c>
      <c r="I277" s="31">
        <v>1269.7357732999999</v>
      </c>
      <c r="J277" s="33">
        <v>14.06</v>
      </c>
      <c r="K277" s="34">
        <v>372.01974511999987</v>
      </c>
      <c r="L277" s="34">
        <v>594.84949532699989</v>
      </c>
      <c r="M277" s="34">
        <v>848.21363202299995</v>
      </c>
      <c r="N277" s="35">
        <v>1447.0894742139997</v>
      </c>
      <c r="O277" s="44">
        <v>15.92</v>
      </c>
      <c r="P277" s="40">
        <v>158.87027743999994</v>
      </c>
      <c r="Q277" s="40">
        <v>318.40027905299991</v>
      </c>
      <c r="R277" s="40">
        <v>559.71925439699999</v>
      </c>
      <c r="S277" s="45">
        <v>1155.1621435059999</v>
      </c>
      <c r="U277" s="39">
        <v>598.37132393306831</v>
      </c>
      <c r="V277" s="35">
        <v>598.37132393306831</v>
      </c>
      <c r="W277" s="45">
        <v>598.37132393306831</v>
      </c>
      <c r="X277" s="40"/>
      <c r="Y277" s="39">
        <f t="shared" si="12"/>
        <v>1868.1070972330681</v>
      </c>
      <c r="Z277" s="35">
        <f t="shared" si="13"/>
        <v>2045.4607981470681</v>
      </c>
      <c r="AA277" s="45">
        <f t="shared" si="14"/>
        <v>1753.5334674390683</v>
      </c>
      <c r="AB277" s="41"/>
    </row>
    <row r="278" spans="1:28" ht="15" x14ac:dyDescent="0.25">
      <c r="A278" s="42">
        <v>42551</v>
      </c>
      <c r="B278" s="30">
        <v>15.22</v>
      </c>
      <c r="C278" s="31">
        <v>240.16012246</v>
      </c>
      <c r="D278" s="31">
        <v>423.80807220000003</v>
      </c>
      <c r="E278" s="31">
        <v>669.72668218000001</v>
      </c>
      <c r="F278" s="31">
        <v>456.00994137999999</v>
      </c>
      <c r="G278" s="43">
        <v>270.41010639000001</v>
      </c>
      <c r="H278" s="43">
        <v>650.70902486</v>
      </c>
      <c r="I278" s="31">
        <v>1267.5596406</v>
      </c>
      <c r="J278" s="33">
        <v>14.11</v>
      </c>
      <c r="K278" s="34">
        <v>367.35489370000016</v>
      </c>
      <c r="L278" s="34">
        <v>588.7771446600002</v>
      </c>
      <c r="M278" s="34">
        <v>841.88247017500021</v>
      </c>
      <c r="N278" s="35">
        <v>1441.7647787490002</v>
      </c>
      <c r="O278" s="44">
        <v>15.92</v>
      </c>
      <c r="P278" s="40">
        <v>159.94720366000007</v>
      </c>
      <c r="Q278" s="40">
        <v>319.77352200000013</v>
      </c>
      <c r="R278" s="40">
        <v>561.15996903000018</v>
      </c>
      <c r="S278" s="45">
        <v>1157.7005444700001</v>
      </c>
      <c r="U278" s="39">
        <v>600.73900111870364</v>
      </c>
      <c r="V278" s="35">
        <v>600.73900111870364</v>
      </c>
      <c r="W278" s="45">
        <v>600.73900111870364</v>
      </c>
      <c r="X278" s="40"/>
      <c r="Y278" s="39">
        <f t="shared" si="12"/>
        <v>1868.2986417187035</v>
      </c>
      <c r="Z278" s="35">
        <f t="shared" si="13"/>
        <v>2042.503779867704</v>
      </c>
      <c r="AA278" s="45">
        <f t="shared" si="14"/>
        <v>1758.4395455887038</v>
      </c>
      <c r="AB278" s="41"/>
    </row>
    <row r="279" spans="1:28" ht="15" x14ac:dyDescent="0.25">
      <c r="A279" s="42">
        <v>42552</v>
      </c>
      <c r="B279" s="30">
        <v>15.24</v>
      </c>
      <c r="C279" s="31">
        <v>242.61732125</v>
      </c>
      <c r="D279" s="31">
        <v>410.53741715000001</v>
      </c>
      <c r="E279" s="31">
        <v>649.24408491999998</v>
      </c>
      <c r="F279" s="31">
        <v>429.10242602</v>
      </c>
      <c r="G279" s="43">
        <v>262.73447470000002</v>
      </c>
      <c r="H279" s="43">
        <v>600.86996341999998</v>
      </c>
      <c r="I279" s="31">
        <v>1217.598968</v>
      </c>
      <c r="J279" s="33">
        <v>14.16</v>
      </c>
      <c r="K279" s="34">
        <v>369.34038214999998</v>
      </c>
      <c r="L279" s="34">
        <v>571.39988619799999</v>
      </c>
      <c r="M279" s="34">
        <v>816.85567679199994</v>
      </c>
      <c r="N279" s="35">
        <v>1387.1637867439999</v>
      </c>
      <c r="O279" s="44">
        <v>15.92</v>
      </c>
      <c r="P279" s="40">
        <v>162.82872735000004</v>
      </c>
      <c r="Q279" s="40">
        <v>309.25364034200004</v>
      </c>
      <c r="R279" s="40">
        <v>543.71086040800003</v>
      </c>
      <c r="S279" s="45">
        <v>1110.835933976</v>
      </c>
      <c r="U279" s="39">
        <v>606.78861239195805</v>
      </c>
      <c r="V279" s="35">
        <v>606.78861239195805</v>
      </c>
      <c r="W279" s="45">
        <v>606.78861239195805</v>
      </c>
      <c r="X279" s="40"/>
      <c r="Y279" s="39">
        <f t="shared" si="12"/>
        <v>1824.3875803919582</v>
      </c>
      <c r="Z279" s="35">
        <f t="shared" si="13"/>
        <v>1993.9523991359579</v>
      </c>
      <c r="AA279" s="45">
        <f t="shared" si="14"/>
        <v>1717.6245463679579</v>
      </c>
      <c r="AB279" s="41"/>
    </row>
    <row r="280" spans="1:28" ht="15" x14ac:dyDescent="0.25">
      <c r="A280" s="42">
        <v>42553</v>
      </c>
      <c r="B280" s="30">
        <v>15.27</v>
      </c>
      <c r="C280" s="31">
        <v>244.48964991</v>
      </c>
      <c r="D280" s="31">
        <v>375.25971353</v>
      </c>
      <c r="E280" s="31">
        <v>597.47424488000001</v>
      </c>
      <c r="F280" s="31">
        <v>329.78173661</v>
      </c>
      <c r="G280" s="43">
        <v>214.38916022000001</v>
      </c>
      <c r="H280" s="43">
        <v>450.18790474999997</v>
      </c>
      <c r="I280" s="31">
        <v>1058.3922439999999</v>
      </c>
      <c r="J280" s="33">
        <v>14.19</v>
      </c>
      <c r="K280" s="34">
        <v>373.49017096199998</v>
      </c>
      <c r="L280" s="34">
        <v>531.08810439800004</v>
      </c>
      <c r="M280" s="34">
        <v>759.545359856</v>
      </c>
      <c r="N280" s="35">
        <v>1222.2710849</v>
      </c>
      <c r="O280" s="44">
        <v>15.93</v>
      </c>
      <c r="P280" s="40">
        <v>165.65599815599998</v>
      </c>
      <c r="Q280" s="40">
        <v>280.03125244399996</v>
      </c>
      <c r="R280" s="40">
        <v>498.43078572799999</v>
      </c>
      <c r="S280" s="45">
        <v>958.24406344999989</v>
      </c>
      <c r="U280" s="39">
        <v>621.03594122468303</v>
      </c>
      <c r="V280" s="35">
        <v>621.03594122468303</v>
      </c>
      <c r="W280" s="45">
        <v>621.03594122468303</v>
      </c>
      <c r="X280" s="40"/>
      <c r="Y280" s="39">
        <f t="shared" si="12"/>
        <v>1679.4281852246829</v>
      </c>
      <c r="Z280" s="35">
        <f t="shared" si="13"/>
        <v>1843.307026124683</v>
      </c>
      <c r="AA280" s="45">
        <f t="shared" si="14"/>
        <v>1579.2800046746829</v>
      </c>
      <c r="AB280" s="41"/>
    </row>
    <row r="281" spans="1:28" ht="15" x14ac:dyDescent="0.25">
      <c r="A281" s="42">
        <v>42554</v>
      </c>
      <c r="B281" s="30">
        <v>15.29</v>
      </c>
      <c r="C281" s="31">
        <v>244.43122536999999</v>
      </c>
      <c r="D281" s="31">
        <v>376.52199616000001</v>
      </c>
      <c r="E281" s="31">
        <v>590.62843353000005</v>
      </c>
      <c r="F281" s="31">
        <v>326.86841212000002</v>
      </c>
      <c r="G281" s="43">
        <v>210.17437471</v>
      </c>
      <c r="H281" s="43">
        <v>446.34752626</v>
      </c>
      <c r="I281" s="31">
        <v>1047.3002412999999</v>
      </c>
      <c r="J281" s="33">
        <v>14.23</v>
      </c>
      <c r="K281" s="34">
        <v>372.53370968799982</v>
      </c>
      <c r="L281" s="34">
        <v>531.14108770999985</v>
      </c>
      <c r="M281" s="34">
        <v>751.20525603399983</v>
      </c>
      <c r="N281" s="35">
        <v>1209.6259431759997</v>
      </c>
      <c r="O281" s="44">
        <v>15.93</v>
      </c>
      <c r="P281" s="40">
        <v>167.08632917799991</v>
      </c>
      <c r="Q281" s="40">
        <v>283.16707295999993</v>
      </c>
      <c r="R281" s="40">
        <v>493.67638975399996</v>
      </c>
      <c r="S281" s="45">
        <v>949.29227035599979</v>
      </c>
      <c r="U281" s="39">
        <v>623.87061143656661</v>
      </c>
      <c r="V281" s="35">
        <v>623.87061143656661</v>
      </c>
      <c r="W281" s="45">
        <v>623.87061143656661</v>
      </c>
      <c r="X281" s="40"/>
      <c r="Y281" s="39">
        <f t="shared" si="12"/>
        <v>1671.1708527365665</v>
      </c>
      <c r="Z281" s="35">
        <f t="shared" si="13"/>
        <v>1833.4965546125663</v>
      </c>
      <c r="AA281" s="45">
        <f t="shared" si="14"/>
        <v>1573.1628817925664</v>
      </c>
      <c r="AB281" s="41"/>
    </row>
    <row r="282" spans="1:28" ht="15" x14ac:dyDescent="0.25">
      <c r="A282" s="42">
        <v>42555</v>
      </c>
      <c r="B282" s="30">
        <v>15.31</v>
      </c>
      <c r="C282" s="31">
        <v>229.04356063</v>
      </c>
      <c r="D282" s="31">
        <v>409.33899645999998</v>
      </c>
      <c r="E282" s="31">
        <v>654.63489750999997</v>
      </c>
      <c r="F282" s="31">
        <v>460.26933885</v>
      </c>
      <c r="G282" s="43">
        <v>272.67231003000001</v>
      </c>
      <c r="H282" s="43">
        <v>657.05679721000001</v>
      </c>
      <c r="I282" s="31">
        <v>1256.6955508000001</v>
      </c>
      <c r="J282" s="33">
        <v>14.27</v>
      </c>
      <c r="K282" s="34">
        <v>348.18956724600014</v>
      </c>
      <c r="L282" s="34">
        <v>563.87206252400006</v>
      </c>
      <c r="M282" s="34">
        <v>815.89574593400016</v>
      </c>
      <c r="N282" s="35">
        <v>1419.8789560160003</v>
      </c>
      <c r="O282" s="44">
        <v>15.94</v>
      </c>
      <c r="P282" s="40">
        <v>156.8685758530001</v>
      </c>
      <c r="Q282" s="40">
        <v>315.72761990200013</v>
      </c>
      <c r="R282" s="40">
        <v>556.94803740700013</v>
      </c>
      <c r="S282" s="45">
        <v>1157.8440649480003</v>
      </c>
      <c r="U282" s="39">
        <v>609.60610999637163</v>
      </c>
      <c r="V282" s="35">
        <v>609.60610999637163</v>
      </c>
      <c r="W282" s="45">
        <v>609.60610999637163</v>
      </c>
      <c r="X282" s="40"/>
      <c r="Y282" s="39">
        <f t="shared" si="12"/>
        <v>1866.3016607963718</v>
      </c>
      <c r="Z282" s="35">
        <f t="shared" si="13"/>
        <v>2029.485066012372</v>
      </c>
      <c r="AA282" s="45">
        <f t="shared" si="14"/>
        <v>1767.4501749443721</v>
      </c>
      <c r="AB282" s="41"/>
    </row>
    <row r="283" spans="1:28" ht="15" x14ac:dyDescent="0.25">
      <c r="A283" s="42">
        <v>42556</v>
      </c>
      <c r="B283" s="30">
        <v>15.33</v>
      </c>
      <c r="C283" s="31">
        <v>227.09566586</v>
      </c>
      <c r="D283" s="31">
        <v>406.81510902999997</v>
      </c>
      <c r="E283" s="31">
        <v>652.00310562000004</v>
      </c>
      <c r="F283" s="31">
        <v>461.33418821999999</v>
      </c>
      <c r="G283" s="43">
        <v>273.23786094000002</v>
      </c>
      <c r="H283" s="43">
        <v>658.64374029999999</v>
      </c>
      <c r="I283" s="31">
        <v>1255.1253971000001</v>
      </c>
      <c r="J283" s="33">
        <v>14.29</v>
      </c>
      <c r="K283" s="34">
        <v>346.23480431600012</v>
      </c>
      <c r="L283" s="34">
        <v>561.34003719800012</v>
      </c>
      <c r="M283" s="34">
        <v>813.25438729200016</v>
      </c>
      <c r="N283" s="35">
        <v>1418.2998466680003</v>
      </c>
      <c r="O283" s="44">
        <v>15.94</v>
      </c>
      <c r="P283" s="40">
        <v>157.21597888100007</v>
      </c>
      <c r="Q283" s="40">
        <v>316.18029539300005</v>
      </c>
      <c r="R283" s="40">
        <v>557.42302694700015</v>
      </c>
      <c r="S283" s="45">
        <v>1159.4173064880001</v>
      </c>
      <c r="U283" s="39">
        <v>611.48709478440003</v>
      </c>
      <c r="V283" s="35">
        <v>611.48709478440003</v>
      </c>
      <c r="W283" s="45">
        <v>611.48709478440003</v>
      </c>
      <c r="X283" s="40"/>
      <c r="Y283" s="39">
        <f t="shared" si="12"/>
        <v>1866.6124918844002</v>
      </c>
      <c r="Z283" s="35">
        <f t="shared" si="13"/>
        <v>2029.7869414524002</v>
      </c>
      <c r="AA283" s="45">
        <f t="shared" si="14"/>
        <v>1770.9044012724003</v>
      </c>
      <c r="AB283" s="41"/>
    </row>
    <row r="284" spans="1:28" ht="15" x14ac:dyDescent="0.25">
      <c r="A284" s="42">
        <v>42557</v>
      </c>
      <c r="B284" s="30">
        <v>15.35</v>
      </c>
      <c r="C284" s="31">
        <v>225.44576885000001</v>
      </c>
      <c r="D284" s="31">
        <v>404.67036847999998</v>
      </c>
      <c r="E284" s="31">
        <v>649.76269404000004</v>
      </c>
      <c r="F284" s="31">
        <v>462.39903758999998</v>
      </c>
      <c r="G284" s="43">
        <v>273.80341184999997</v>
      </c>
      <c r="H284" s="43">
        <v>660.23068337999996</v>
      </c>
      <c r="I284" s="31">
        <v>1253.9466001000001</v>
      </c>
      <c r="J284" s="33">
        <v>14.32</v>
      </c>
      <c r="K284" s="34">
        <v>343.43253654699993</v>
      </c>
      <c r="L284" s="34">
        <v>557.70142048699995</v>
      </c>
      <c r="M284" s="34">
        <v>809.45400775199994</v>
      </c>
      <c r="N284" s="35">
        <v>1415.543195143</v>
      </c>
      <c r="O284" s="44">
        <v>15.94</v>
      </c>
      <c r="P284" s="40">
        <v>157.86111550900003</v>
      </c>
      <c r="Q284" s="40">
        <v>317.01180470899999</v>
      </c>
      <c r="R284" s="40">
        <v>558.28902890400002</v>
      </c>
      <c r="S284" s="45">
        <v>1161.3815602210002</v>
      </c>
      <c r="U284" s="39">
        <v>613.33792443067819</v>
      </c>
      <c r="V284" s="35">
        <v>613.33792443067819</v>
      </c>
      <c r="W284" s="45">
        <v>613.33792443067819</v>
      </c>
      <c r="X284" s="40"/>
      <c r="Y284" s="39">
        <f t="shared" si="12"/>
        <v>1867.2845245306783</v>
      </c>
      <c r="Z284" s="35">
        <f t="shared" si="13"/>
        <v>2028.8811195736782</v>
      </c>
      <c r="AA284" s="45">
        <f t="shared" si="14"/>
        <v>1774.7194846516784</v>
      </c>
      <c r="AB284" s="41"/>
    </row>
    <row r="285" spans="1:28" ht="15" x14ac:dyDescent="0.25">
      <c r="A285" s="42">
        <v>42558</v>
      </c>
      <c r="B285" s="30">
        <v>15.36</v>
      </c>
      <c r="C285" s="31">
        <v>223.69595923</v>
      </c>
      <c r="D285" s="31">
        <v>402.39074196000001</v>
      </c>
      <c r="E285" s="31">
        <v>647.38650398000004</v>
      </c>
      <c r="F285" s="31">
        <v>463.46388696000002</v>
      </c>
      <c r="G285" s="43">
        <v>274.36896275999999</v>
      </c>
      <c r="H285" s="43">
        <v>661.81762647000005</v>
      </c>
      <c r="I285" s="31">
        <v>1252.6504401</v>
      </c>
      <c r="J285" s="33">
        <v>14.35</v>
      </c>
      <c r="K285" s="34">
        <v>339.38505168899997</v>
      </c>
      <c r="L285" s="34">
        <v>552.44241407999993</v>
      </c>
      <c r="M285" s="34">
        <v>803.96772459500005</v>
      </c>
      <c r="N285" s="35">
        <v>1411.1005398689999</v>
      </c>
      <c r="O285" s="44">
        <v>15.94</v>
      </c>
      <c r="P285" s="40">
        <v>157.26063880800001</v>
      </c>
      <c r="Q285" s="40">
        <v>316.22245499999997</v>
      </c>
      <c r="R285" s="40">
        <v>557.46857531000001</v>
      </c>
      <c r="S285" s="45">
        <v>1161.6592936980001</v>
      </c>
      <c r="U285" s="39">
        <v>614.97779722838629</v>
      </c>
      <c r="V285" s="35">
        <v>614.97779722838629</v>
      </c>
      <c r="W285" s="45">
        <v>614.97779722838629</v>
      </c>
      <c r="X285" s="40"/>
      <c r="Y285" s="39">
        <f t="shared" si="12"/>
        <v>1867.6282373283861</v>
      </c>
      <c r="Z285" s="35">
        <f t="shared" si="13"/>
        <v>2026.0783370973863</v>
      </c>
      <c r="AA285" s="45">
        <f t="shared" si="14"/>
        <v>1776.6370909263865</v>
      </c>
      <c r="AB285" s="41"/>
    </row>
    <row r="286" spans="1:28" ht="15" x14ac:dyDescent="0.25">
      <c r="A286" s="42">
        <v>42559</v>
      </c>
      <c r="B286" s="30">
        <v>15.37</v>
      </c>
      <c r="C286" s="31">
        <v>228.42455944</v>
      </c>
      <c r="D286" s="31">
        <v>392.47301827000001</v>
      </c>
      <c r="E286" s="31">
        <v>630.42750271</v>
      </c>
      <c r="F286" s="31">
        <v>435.79362708000002</v>
      </c>
      <c r="G286" s="43">
        <v>266.4128283</v>
      </c>
      <c r="H286" s="43">
        <v>610.75817653000001</v>
      </c>
      <c r="I286" s="31">
        <v>1205.4676159999999</v>
      </c>
      <c r="J286" s="33">
        <v>14.37</v>
      </c>
      <c r="K286" s="34">
        <v>345.71336703999998</v>
      </c>
      <c r="L286" s="34">
        <v>541.36446047000004</v>
      </c>
      <c r="M286" s="34">
        <v>785.55866461000005</v>
      </c>
      <c r="N286" s="35">
        <v>1362.4113169</v>
      </c>
      <c r="O286" s="44">
        <v>15.94</v>
      </c>
      <c r="P286" s="40">
        <v>161.56993910799997</v>
      </c>
      <c r="Q286" s="40">
        <v>307.60489621599999</v>
      </c>
      <c r="R286" s="40">
        <v>542.00274042699994</v>
      </c>
      <c r="S286" s="45">
        <v>1116.0097064869999</v>
      </c>
      <c r="U286" s="39">
        <v>620.15336741002841</v>
      </c>
      <c r="V286" s="35">
        <v>620.15336741002841</v>
      </c>
      <c r="W286" s="45">
        <v>620.15336741002841</v>
      </c>
      <c r="X286" s="40"/>
      <c r="Y286" s="39">
        <f t="shared" si="12"/>
        <v>1825.6209834100282</v>
      </c>
      <c r="Z286" s="35">
        <f t="shared" si="13"/>
        <v>1982.5646843100285</v>
      </c>
      <c r="AA286" s="45">
        <f t="shared" si="14"/>
        <v>1736.1630738970284</v>
      </c>
      <c r="AB286" s="41"/>
    </row>
    <row r="287" spans="1:28" ht="15" x14ac:dyDescent="0.25">
      <c r="A287" s="42">
        <v>42560</v>
      </c>
      <c r="B287" s="30">
        <v>15.37</v>
      </c>
      <c r="C287" s="31">
        <v>232.03045639999999</v>
      </c>
      <c r="D287" s="31">
        <v>360.16684765999997</v>
      </c>
      <c r="E287" s="31">
        <v>581.77483816999995</v>
      </c>
      <c r="F287" s="31">
        <v>334.22350533999997</v>
      </c>
      <c r="G287" s="43">
        <v>216.98564565999999</v>
      </c>
      <c r="H287" s="43">
        <v>457.27270994000003</v>
      </c>
      <c r="I287" s="31">
        <v>1047.1709073</v>
      </c>
      <c r="J287" s="33">
        <v>14.39</v>
      </c>
      <c r="K287" s="34">
        <v>349.03923964799981</v>
      </c>
      <c r="L287" s="34">
        <v>501.51332252399976</v>
      </c>
      <c r="M287" s="34">
        <v>728.77695163799979</v>
      </c>
      <c r="N287" s="35">
        <v>1195.8168543439997</v>
      </c>
      <c r="O287" s="44">
        <v>15.94</v>
      </c>
      <c r="P287" s="40">
        <v>163.97432736799996</v>
      </c>
      <c r="Q287" s="40">
        <v>277.95512248399996</v>
      </c>
      <c r="R287" s="40">
        <v>496.27360890799991</v>
      </c>
      <c r="S287" s="45">
        <v>960.71357075399987</v>
      </c>
      <c r="U287" s="39">
        <v>633.78057698743908</v>
      </c>
      <c r="V287" s="35">
        <v>633.78057698743908</v>
      </c>
      <c r="W287" s="45">
        <v>633.78057698743908</v>
      </c>
      <c r="X287" s="40"/>
      <c r="Y287" s="39">
        <f t="shared" si="12"/>
        <v>1680.9514842874391</v>
      </c>
      <c r="Z287" s="35">
        <f t="shared" si="13"/>
        <v>1829.5974313314387</v>
      </c>
      <c r="AA287" s="45">
        <f t="shared" si="14"/>
        <v>1594.4941477414391</v>
      </c>
      <c r="AB287" s="41"/>
    </row>
    <row r="288" spans="1:28" ht="15" x14ac:dyDescent="0.25">
      <c r="A288" s="42">
        <v>42561</v>
      </c>
      <c r="B288" s="30">
        <v>15.38</v>
      </c>
      <c r="C288" s="31">
        <v>233.82336491999999</v>
      </c>
      <c r="D288" s="31">
        <v>363.68601145999997</v>
      </c>
      <c r="E288" s="31">
        <v>577.27743091000002</v>
      </c>
      <c r="F288" s="31">
        <v>331.35116600999999</v>
      </c>
      <c r="G288" s="43">
        <v>212.77542523</v>
      </c>
      <c r="H288" s="43">
        <v>453.49123795999998</v>
      </c>
      <c r="I288" s="31">
        <v>1038.4824828999999</v>
      </c>
      <c r="J288" s="33">
        <v>14.4</v>
      </c>
      <c r="K288" s="34">
        <v>352.20994751400008</v>
      </c>
      <c r="L288" s="34">
        <v>506.58178282800003</v>
      </c>
      <c r="M288" s="34">
        <v>725.67222992400002</v>
      </c>
      <c r="N288" s="35">
        <v>1188.49758275</v>
      </c>
      <c r="O288" s="44">
        <v>15.94</v>
      </c>
      <c r="P288" s="40">
        <v>166.17388915200013</v>
      </c>
      <c r="Q288" s="40">
        <v>282.03128496400018</v>
      </c>
      <c r="R288" s="40">
        <v>492.48040290200021</v>
      </c>
      <c r="S288" s="45">
        <v>952.75956870000016</v>
      </c>
      <c r="U288" s="39">
        <v>635.66004468625988</v>
      </c>
      <c r="V288" s="35">
        <v>635.66004468625988</v>
      </c>
      <c r="W288" s="45">
        <v>635.66004468625988</v>
      </c>
      <c r="X288" s="40"/>
      <c r="Y288" s="39">
        <f t="shared" si="12"/>
        <v>1674.1425275862598</v>
      </c>
      <c r="Z288" s="35">
        <f t="shared" si="13"/>
        <v>1824.1576274362599</v>
      </c>
      <c r="AA288" s="45">
        <f t="shared" si="14"/>
        <v>1588.4196133862602</v>
      </c>
      <c r="AB288" s="41"/>
    </row>
    <row r="289" spans="1:28" ht="15" x14ac:dyDescent="0.25">
      <c r="A289" s="42">
        <v>42562</v>
      </c>
      <c r="B289" s="30">
        <v>15.38</v>
      </c>
      <c r="C289" s="31">
        <v>220.86064456</v>
      </c>
      <c r="D289" s="31">
        <v>398.68852091000002</v>
      </c>
      <c r="E289" s="31">
        <v>643.51517652999996</v>
      </c>
      <c r="F289" s="31">
        <v>467.72328442999998</v>
      </c>
      <c r="G289" s="43">
        <v>276.63116639999998</v>
      </c>
      <c r="H289" s="43">
        <v>668.16539881999995</v>
      </c>
      <c r="I289" s="31">
        <v>1253.1360403000001</v>
      </c>
      <c r="J289" s="33">
        <v>14.43</v>
      </c>
      <c r="K289" s="34">
        <v>329.65202237000011</v>
      </c>
      <c r="L289" s="34">
        <v>539.79649788000017</v>
      </c>
      <c r="M289" s="34">
        <v>790.7596075350001</v>
      </c>
      <c r="N289" s="35">
        <v>1402.1405611950004</v>
      </c>
      <c r="O289" s="44">
        <v>15.93</v>
      </c>
      <c r="P289" s="40">
        <v>157.87616267000013</v>
      </c>
      <c r="Q289" s="40">
        <v>316.99442898000018</v>
      </c>
      <c r="R289" s="40">
        <v>558.26840068500019</v>
      </c>
      <c r="S289" s="45">
        <v>1166.8702650450002</v>
      </c>
      <c r="U289" s="39">
        <v>620.33038035813763</v>
      </c>
      <c r="V289" s="35">
        <v>620.33038035813763</v>
      </c>
      <c r="W289" s="45">
        <v>620.33038035813763</v>
      </c>
      <c r="X289" s="40"/>
      <c r="Y289" s="39">
        <f t="shared" si="12"/>
        <v>1873.4664206581378</v>
      </c>
      <c r="Z289" s="35">
        <f t="shared" si="13"/>
        <v>2022.4709415531379</v>
      </c>
      <c r="AA289" s="45">
        <f t="shared" si="14"/>
        <v>1787.200645403138</v>
      </c>
      <c r="AB289" s="41"/>
    </row>
    <row r="290" spans="1:28" ht="15" x14ac:dyDescent="0.25">
      <c r="A290" s="42">
        <v>42563</v>
      </c>
      <c r="B290" s="30">
        <v>15.4</v>
      </c>
      <c r="C290" s="31">
        <v>219.64336763</v>
      </c>
      <c r="D290" s="31">
        <v>397.09102278</v>
      </c>
      <c r="E290" s="31">
        <v>641.84768942000005</v>
      </c>
      <c r="F290" s="31">
        <v>468.78813380000003</v>
      </c>
      <c r="G290" s="43">
        <v>277.19671731</v>
      </c>
      <c r="H290" s="43">
        <v>669.75234190000003</v>
      </c>
      <c r="I290" s="31">
        <v>1252.5300678999999</v>
      </c>
      <c r="J290" s="33">
        <v>14.45</v>
      </c>
      <c r="K290" s="34">
        <v>328.42847164000011</v>
      </c>
      <c r="L290" s="34">
        <v>538.1915660950001</v>
      </c>
      <c r="M290" s="34">
        <v>789.08338669500017</v>
      </c>
      <c r="N290" s="35">
        <v>1401.5264133800001</v>
      </c>
      <c r="O290" s="44">
        <v>15.93</v>
      </c>
      <c r="P290" s="40">
        <v>158.95273065600009</v>
      </c>
      <c r="Q290" s="40">
        <v>318.3717722990001</v>
      </c>
      <c r="R290" s="40">
        <v>559.7056688350001</v>
      </c>
      <c r="S290" s="45">
        <v>1169.405790948</v>
      </c>
      <c r="U290" s="39">
        <v>621.58707224719592</v>
      </c>
      <c r="V290" s="35">
        <v>621.58707224719592</v>
      </c>
      <c r="W290" s="45">
        <v>621.58707224719592</v>
      </c>
      <c r="X290" s="40"/>
      <c r="Y290" s="39">
        <f t="shared" si="12"/>
        <v>1874.1171401471959</v>
      </c>
      <c r="Z290" s="35">
        <f t="shared" si="13"/>
        <v>2023.113485627196</v>
      </c>
      <c r="AA290" s="45">
        <f t="shared" si="14"/>
        <v>1790.9928631951959</v>
      </c>
      <c r="AB290" s="41"/>
    </row>
    <row r="291" spans="1:28" ht="15" x14ac:dyDescent="0.25">
      <c r="A291" s="42">
        <v>42564</v>
      </c>
      <c r="B291" s="30">
        <v>15.4</v>
      </c>
      <c r="C291" s="31">
        <v>218.56719333000001</v>
      </c>
      <c r="D291" s="31">
        <v>395.68211592</v>
      </c>
      <c r="E291" s="31">
        <v>640.37453103999997</v>
      </c>
      <c r="F291" s="31">
        <v>469.85298317000002</v>
      </c>
      <c r="G291" s="43">
        <v>277.76226822000001</v>
      </c>
      <c r="H291" s="43">
        <v>671.33928499000001</v>
      </c>
      <c r="I291" s="31">
        <v>1252.1553492</v>
      </c>
      <c r="J291" s="33">
        <v>14.48</v>
      </c>
      <c r="K291" s="34">
        <v>323.91090258600002</v>
      </c>
      <c r="L291" s="34">
        <v>532.31965369599993</v>
      </c>
      <c r="M291" s="34">
        <v>782.95222195999997</v>
      </c>
      <c r="N291" s="35">
        <v>1396.438629684</v>
      </c>
      <c r="O291" s="44">
        <v>15.92</v>
      </c>
      <c r="P291" s="40">
        <v>159.02509679400006</v>
      </c>
      <c r="Q291" s="40">
        <v>318.45220326400005</v>
      </c>
      <c r="R291" s="40">
        <v>559.78714052000009</v>
      </c>
      <c r="S291" s="45">
        <v>1170.6039297960001</v>
      </c>
      <c r="U291" s="39">
        <v>622.60594538394025</v>
      </c>
      <c r="V291" s="35">
        <v>622.60594538394025</v>
      </c>
      <c r="W291" s="45">
        <v>622.60594538394025</v>
      </c>
      <c r="X291" s="40"/>
      <c r="Y291" s="39">
        <f t="shared" si="12"/>
        <v>1874.7612945839403</v>
      </c>
      <c r="Z291" s="35">
        <f t="shared" si="13"/>
        <v>2019.0445750679403</v>
      </c>
      <c r="AA291" s="45">
        <f t="shared" si="14"/>
        <v>1793.2098751799404</v>
      </c>
      <c r="AB291" s="41"/>
    </row>
    <row r="292" spans="1:28" ht="15" x14ac:dyDescent="0.25">
      <c r="A292" s="42">
        <v>42565</v>
      </c>
      <c r="B292" s="30">
        <v>15.41</v>
      </c>
      <c r="C292" s="31">
        <v>217.48706134</v>
      </c>
      <c r="D292" s="31">
        <v>394.28809860000001</v>
      </c>
      <c r="E292" s="31">
        <v>638.91652044</v>
      </c>
      <c r="F292" s="31">
        <v>470.91783254000001</v>
      </c>
      <c r="G292" s="43">
        <v>278.32781913000002</v>
      </c>
      <c r="H292" s="43">
        <v>672.92622807999999</v>
      </c>
      <c r="I292" s="31">
        <v>1251.7772981999999</v>
      </c>
      <c r="J292" s="33">
        <v>14.51</v>
      </c>
      <c r="K292" s="34">
        <v>320.53474636000004</v>
      </c>
      <c r="L292" s="34">
        <v>527.94821280000008</v>
      </c>
      <c r="M292" s="34">
        <v>778.38642228000003</v>
      </c>
      <c r="N292" s="35">
        <v>1392.9162405</v>
      </c>
      <c r="O292" s="44">
        <v>15.92</v>
      </c>
      <c r="P292" s="40">
        <v>159.09337316200003</v>
      </c>
      <c r="Q292" s="40">
        <v>318.54736722000007</v>
      </c>
      <c r="R292" s="40">
        <v>559.88357606400007</v>
      </c>
      <c r="S292" s="45">
        <v>1171.79856423</v>
      </c>
      <c r="U292" s="39">
        <v>623.51507528383422</v>
      </c>
      <c r="V292" s="35">
        <v>623.51507528383422</v>
      </c>
      <c r="W292" s="45">
        <v>623.51507528383422</v>
      </c>
      <c r="X292" s="40"/>
      <c r="Y292" s="39">
        <f t="shared" si="12"/>
        <v>1875.2923734838341</v>
      </c>
      <c r="Z292" s="35">
        <f t="shared" si="13"/>
        <v>2016.4313157838342</v>
      </c>
      <c r="AA292" s="45">
        <f t="shared" si="14"/>
        <v>1795.3136395138342</v>
      </c>
      <c r="AB292" s="41"/>
    </row>
    <row r="293" spans="1:28" ht="15" x14ac:dyDescent="0.25">
      <c r="A293" s="42">
        <v>42566</v>
      </c>
      <c r="B293" s="30">
        <v>15.42</v>
      </c>
      <c r="C293" s="31">
        <v>221.63111058999999</v>
      </c>
      <c r="D293" s="31">
        <v>383.78071826000001</v>
      </c>
      <c r="E293" s="31">
        <v>621.36384074</v>
      </c>
      <c r="F293" s="31">
        <v>442.48482813999999</v>
      </c>
      <c r="G293" s="43">
        <v>270.09118190999999</v>
      </c>
      <c r="H293" s="43">
        <v>620.64638964000005</v>
      </c>
      <c r="I293" s="31">
        <v>1203.2330016999999</v>
      </c>
      <c r="J293" s="33">
        <v>14.53</v>
      </c>
      <c r="K293" s="34">
        <v>325.97599904300006</v>
      </c>
      <c r="L293" s="34">
        <v>516.24489505300016</v>
      </c>
      <c r="M293" s="34">
        <v>759.34837460900007</v>
      </c>
      <c r="N293" s="35">
        <v>1342.834251363</v>
      </c>
      <c r="O293" s="44">
        <v>15.91</v>
      </c>
      <c r="P293" s="40">
        <v>164.18280121699996</v>
      </c>
      <c r="Q293" s="40">
        <v>310.85100294699998</v>
      </c>
      <c r="R293" s="40">
        <v>545.39482771099995</v>
      </c>
      <c r="S293" s="45">
        <v>1126.373886717</v>
      </c>
      <c r="U293" s="39">
        <v>628.13555076851776</v>
      </c>
      <c r="V293" s="35">
        <v>628.13555076851776</v>
      </c>
      <c r="W293" s="45">
        <v>628.13555076851776</v>
      </c>
      <c r="X293" s="40"/>
      <c r="Y293" s="39">
        <f t="shared" si="12"/>
        <v>1831.3685524685177</v>
      </c>
      <c r="Z293" s="35">
        <f t="shared" si="13"/>
        <v>1970.9698021315178</v>
      </c>
      <c r="AA293" s="45">
        <f t="shared" si="14"/>
        <v>1754.5094374855178</v>
      </c>
      <c r="AB293" s="41"/>
    </row>
    <row r="294" spans="1:28" ht="15" x14ac:dyDescent="0.25">
      <c r="A294" s="42">
        <v>42567</v>
      </c>
      <c r="B294" s="30">
        <v>15.43</v>
      </c>
      <c r="C294" s="31">
        <v>224.99033574000001</v>
      </c>
      <c r="D294" s="31">
        <v>351.62326289999999</v>
      </c>
      <c r="E294" s="31">
        <v>572.87058354999999</v>
      </c>
      <c r="F294" s="31">
        <v>338.66527407000001</v>
      </c>
      <c r="G294" s="43">
        <v>219.5821311</v>
      </c>
      <c r="H294" s="43">
        <v>464.35751512000002</v>
      </c>
      <c r="I294" s="31">
        <v>1042.8109890999999</v>
      </c>
      <c r="J294" s="33">
        <v>14.56</v>
      </c>
      <c r="K294" s="34">
        <v>328.82353796099994</v>
      </c>
      <c r="L294" s="34">
        <v>477.05694535499987</v>
      </c>
      <c r="M294" s="34">
        <v>703.29303174999995</v>
      </c>
      <c r="N294" s="35">
        <v>1174.6958569269998</v>
      </c>
      <c r="O294" s="44">
        <v>15.91</v>
      </c>
      <c r="P294" s="40">
        <v>167.70305175599995</v>
      </c>
      <c r="Q294" s="40">
        <v>282.41847257999996</v>
      </c>
      <c r="R294" s="40">
        <v>500.9133707499999</v>
      </c>
      <c r="S294" s="45">
        <v>970.04692409199981</v>
      </c>
      <c r="U294" s="39">
        <v>641.26652102861647</v>
      </c>
      <c r="V294" s="35">
        <v>641.26652102861647</v>
      </c>
      <c r="W294" s="45">
        <v>641.26652102861647</v>
      </c>
      <c r="X294" s="40"/>
      <c r="Y294" s="39">
        <f t="shared" si="12"/>
        <v>1684.0775101286163</v>
      </c>
      <c r="Z294" s="35">
        <f t="shared" si="13"/>
        <v>1815.9623779556164</v>
      </c>
      <c r="AA294" s="45">
        <f t="shared" si="14"/>
        <v>1611.3134451206163</v>
      </c>
      <c r="AB294" s="41"/>
    </row>
    <row r="295" spans="1:28" ht="15" x14ac:dyDescent="0.25">
      <c r="A295" s="42">
        <v>42568</v>
      </c>
      <c r="B295" s="30">
        <v>15.44</v>
      </c>
      <c r="C295" s="31">
        <v>226.58204111000001</v>
      </c>
      <c r="D295" s="31">
        <v>354.90073113</v>
      </c>
      <c r="E295" s="31">
        <v>568.12157251999997</v>
      </c>
      <c r="F295" s="31">
        <v>335.83391989</v>
      </c>
      <c r="G295" s="43">
        <v>215.37647575</v>
      </c>
      <c r="H295" s="43">
        <v>460.63494966000002</v>
      </c>
      <c r="I295" s="31">
        <v>1033.9087532000001</v>
      </c>
      <c r="J295" s="33">
        <v>14.59</v>
      </c>
      <c r="K295" s="34">
        <v>329.22283086499999</v>
      </c>
      <c r="L295" s="34">
        <v>478.79414347499994</v>
      </c>
      <c r="M295" s="34">
        <v>696.75322120999988</v>
      </c>
      <c r="N295" s="35">
        <v>1163.9487245600001</v>
      </c>
      <c r="O295" s="44">
        <v>15.9</v>
      </c>
      <c r="P295" s="40">
        <v>171.0352607719999</v>
      </c>
      <c r="Q295" s="40">
        <v>287.85253150799986</v>
      </c>
      <c r="R295" s="40">
        <v>498.50915087599986</v>
      </c>
      <c r="S295" s="45">
        <v>963.53418046399997</v>
      </c>
      <c r="U295" s="39">
        <v>642.5024635088588</v>
      </c>
      <c r="V295" s="35">
        <v>642.5024635088588</v>
      </c>
      <c r="W295" s="45">
        <v>642.5024635088588</v>
      </c>
      <c r="X295" s="40"/>
      <c r="Y295" s="39">
        <f t="shared" si="12"/>
        <v>1676.4112167088588</v>
      </c>
      <c r="Z295" s="35">
        <f t="shared" si="13"/>
        <v>1806.4511880688588</v>
      </c>
      <c r="AA295" s="45">
        <f t="shared" si="14"/>
        <v>1606.0366439728587</v>
      </c>
      <c r="AB295" s="41"/>
    </row>
    <row r="296" spans="1:28" ht="15" x14ac:dyDescent="0.25">
      <c r="A296" s="42">
        <v>42569</v>
      </c>
      <c r="B296" s="30">
        <v>15.44</v>
      </c>
      <c r="C296" s="31">
        <v>214.03350220999999</v>
      </c>
      <c r="D296" s="31">
        <v>389.79222585999997</v>
      </c>
      <c r="E296" s="31">
        <v>634.22578653999994</v>
      </c>
      <c r="F296" s="31">
        <v>475.17723002000002</v>
      </c>
      <c r="G296" s="43">
        <v>280.59002277000002</v>
      </c>
      <c r="H296" s="43">
        <v>679.27400043</v>
      </c>
      <c r="I296" s="31">
        <v>1251.4247885</v>
      </c>
      <c r="J296" s="33">
        <v>14.61</v>
      </c>
      <c r="K296" s="34">
        <v>309.04444192099999</v>
      </c>
      <c r="L296" s="34">
        <v>513.03057481500002</v>
      </c>
      <c r="M296" s="34">
        <v>762.79457626899989</v>
      </c>
      <c r="N296" s="35">
        <v>1381.534755595</v>
      </c>
      <c r="O296" s="44">
        <v>15.9</v>
      </c>
      <c r="P296" s="40">
        <v>161.37683682799991</v>
      </c>
      <c r="Q296" s="40">
        <v>321.49145414999987</v>
      </c>
      <c r="R296" s="40">
        <v>562.97079464199987</v>
      </c>
      <c r="S296" s="45">
        <v>1179.3156501099998</v>
      </c>
      <c r="U296" s="39">
        <v>626.29223715424996</v>
      </c>
      <c r="V296" s="35">
        <v>626.29223715424996</v>
      </c>
      <c r="W296" s="45">
        <v>626.29223715424996</v>
      </c>
      <c r="X296" s="40"/>
      <c r="Y296" s="39">
        <f t="shared" si="12"/>
        <v>1877.7170256542499</v>
      </c>
      <c r="Z296" s="35">
        <f t="shared" si="13"/>
        <v>2007.8269927492499</v>
      </c>
      <c r="AA296" s="45">
        <f t="shared" si="14"/>
        <v>1805.6078872642497</v>
      </c>
      <c r="AB296" s="41"/>
    </row>
    <row r="297" spans="1:28" ht="15" x14ac:dyDescent="0.25">
      <c r="A297" s="42">
        <v>42570</v>
      </c>
      <c r="B297" s="30">
        <v>15.45</v>
      </c>
      <c r="C297" s="31">
        <v>212.84057457</v>
      </c>
      <c r="D297" s="31">
        <v>388.23717981999999</v>
      </c>
      <c r="E297" s="31">
        <v>632.60305375999997</v>
      </c>
      <c r="F297" s="31">
        <v>476.24207939000001</v>
      </c>
      <c r="G297" s="43">
        <v>281.15557367999997</v>
      </c>
      <c r="H297" s="43">
        <v>680.86094350999997</v>
      </c>
      <c r="I297" s="31">
        <v>1250.8819624</v>
      </c>
      <c r="J297" s="33">
        <v>14.64</v>
      </c>
      <c r="K297" s="34">
        <v>305.55674480699986</v>
      </c>
      <c r="L297" s="34">
        <v>508.4995919169998</v>
      </c>
      <c r="M297" s="34">
        <v>758.06635605799977</v>
      </c>
      <c r="N297" s="35">
        <v>1377.8497812969997</v>
      </c>
      <c r="O297" s="44">
        <v>15.89</v>
      </c>
      <c r="P297" s="40">
        <v>162.47623518199987</v>
      </c>
      <c r="Q297" s="40">
        <v>322.9094497919998</v>
      </c>
      <c r="R297" s="40">
        <v>564.45014880799977</v>
      </c>
      <c r="S297" s="45">
        <v>1181.9117891719998</v>
      </c>
      <c r="U297" s="39">
        <v>626.77406344211261</v>
      </c>
      <c r="V297" s="35">
        <v>626.77406344211261</v>
      </c>
      <c r="W297" s="45">
        <v>626.77406344211261</v>
      </c>
      <c r="X297" s="40"/>
      <c r="Y297" s="39">
        <f t="shared" si="12"/>
        <v>1877.6560258421127</v>
      </c>
      <c r="Z297" s="35">
        <f t="shared" si="13"/>
        <v>2004.6238447391124</v>
      </c>
      <c r="AA297" s="45">
        <f t="shared" si="14"/>
        <v>1808.6858526141123</v>
      </c>
      <c r="AB297" s="41"/>
    </row>
    <row r="298" spans="1:28" ht="15" x14ac:dyDescent="0.25">
      <c r="A298" s="42">
        <v>42571</v>
      </c>
      <c r="B298" s="30">
        <v>15.46</v>
      </c>
      <c r="C298" s="31">
        <v>211.58271020000001</v>
      </c>
      <c r="D298" s="31">
        <v>386.60937537000001</v>
      </c>
      <c r="E298" s="31">
        <v>630.90742562000003</v>
      </c>
      <c r="F298" s="31">
        <v>477.30692875</v>
      </c>
      <c r="G298" s="43">
        <v>281.72112458999999</v>
      </c>
      <c r="H298" s="43">
        <v>682.44788659999995</v>
      </c>
      <c r="I298" s="31">
        <v>1250.2662292</v>
      </c>
      <c r="J298" s="33">
        <v>14.66</v>
      </c>
      <c r="K298" s="34">
        <v>303.14895316000008</v>
      </c>
      <c r="L298" s="34">
        <v>505.3808064100001</v>
      </c>
      <c r="M298" s="34">
        <v>754.81444586000009</v>
      </c>
      <c r="N298" s="35">
        <v>1375.6596619200002</v>
      </c>
      <c r="O298" s="44">
        <v>15.89</v>
      </c>
      <c r="P298" s="40">
        <v>162.36585460900005</v>
      </c>
      <c r="Q298" s="40">
        <v>322.76973118600006</v>
      </c>
      <c r="R298" s="40">
        <v>564.30740224100009</v>
      </c>
      <c r="S298" s="45">
        <v>1182.867259113</v>
      </c>
      <c r="U298" s="39">
        <v>627.15150742844594</v>
      </c>
      <c r="V298" s="35">
        <v>627.15150742844594</v>
      </c>
      <c r="W298" s="45">
        <v>627.15150742844594</v>
      </c>
      <c r="X298" s="40"/>
      <c r="Y298" s="39">
        <f t="shared" si="12"/>
        <v>1877.4177366284459</v>
      </c>
      <c r="Z298" s="35">
        <f t="shared" si="13"/>
        <v>2002.8111693484461</v>
      </c>
      <c r="AA298" s="45">
        <f t="shared" si="14"/>
        <v>1810.018766541446</v>
      </c>
      <c r="AB298" s="41"/>
    </row>
    <row r="299" spans="1:28" ht="15" x14ac:dyDescent="0.25">
      <c r="A299" s="42">
        <v>42572</v>
      </c>
      <c r="B299" s="30">
        <v>15.48</v>
      </c>
      <c r="C299" s="31">
        <v>210.13228764999999</v>
      </c>
      <c r="D299" s="31">
        <v>384.72535374</v>
      </c>
      <c r="E299" s="31">
        <v>628.94130823</v>
      </c>
      <c r="F299" s="31">
        <v>478.37177811999999</v>
      </c>
      <c r="G299" s="43">
        <v>282.2866755</v>
      </c>
      <c r="H299" s="43">
        <v>684.03482969000004</v>
      </c>
      <c r="I299" s="31">
        <v>1249.3614736</v>
      </c>
      <c r="J299" s="33">
        <v>14.68</v>
      </c>
      <c r="K299" s="34">
        <v>301.69324733000008</v>
      </c>
      <c r="L299" s="34">
        <v>503.49052494000011</v>
      </c>
      <c r="M299" s="34">
        <v>752.84097607000012</v>
      </c>
      <c r="N299" s="35">
        <v>1374.7480241600001</v>
      </c>
      <c r="O299" s="44">
        <v>15.89</v>
      </c>
      <c r="P299" s="40">
        <v>163.20729581399999</v>
      </c>
      <c r="Q299" s="40">
        <v>323.8582035</v>
      </c>
      <c r="R299" s="40">
        <v>565.44272846199999</v>
      </c>
      <c r="S299" s="45">
        <v>1185.1008664379999</v>
      </c>
      <c r="U299" s="39">
        <v>627.55122140898391</v>
      </c>
      <c r="V299" s="35">
        <v>627.55122140898391</v>
      </c>
      <c r="W299" s="45">
        <v>627.55122140898391</v>
      </c>
      <c r="X299" s="40"/>
      <c r="Y299" s="39">
        <f t="shared" si="12"/>
        <v>1876.912695008984</v>
      </c>
      <c r="Z299" s="35">
        <f t="shared" si="13"/>
        <v>2002.2992455689841</v>
      </c>
      <c r="AA299" s="45">
        <f t="shared" si="14"/>
        <v>1812.6520878469837</v>
      </c>
      <c r="AB299" s="41"/>
    </row>
    <row r="300" spans="1:28" ht="15" x14ac:dyDescent="0.25">
      <c r="A300" s="42">
        <v>42573</v>
      </c>
      <c r="B300" s="30">
        <v>15.48</v>
      </c>
      <c r="C300" s="31">
        <v>214.22126058000001</v>
      </c>
      <c r="D300" s="31">
        <v>374.3555121</v>
      </c>
      <c r="E300" s="31">
        <v>611.55063344999996</v>
      </c>
      <c r="F300" s="31">
        <v>449.17602920000002</v>
      </c>
      <c r="G300" s="43">
        <v>273.76953551999998</v>
      </c>
      <c r="H300" s="43">
        <v>630.53460274999998</v>
      </c>
      <c r="I300" s="31">
        <v>1200.2303019999999</v>
      </c>
      <c r="J300" s="33">
        <v>14.7</v>
      </c>
      <c r="K300" s="34">
        <v>305.63264906400013</v>
      </c>
      <c r="L300" s="34">
        <v>490.40458695600017</v>
      </c>
      <c r="M300" s="34">
        <v>732.43043082600013</v>
      </c>
      <c r="N300" s="35">
        <v>1322.5301130100002</v>
      </c>
      <c r="O300" s="44">
        <v>15.88</v>
      </c>
      <c r="P300" s="40">
        <v>167.34362545999997</v>
      </c>
      <c r="Q300" s="40">
        <v>314.84316601999996</v>
      </c>
      <c r="R300" s="40">
        <v>549.56099376999987</v>
      </c>
      <c r="S300" s="45">
        <v>1137.5124501999999</v>
      </c>
      <c r="U300" s="39">
        <v>631.44691728169232</v>
      </c>
      <c r="V300" s="35">
        <v>631.44691728169232</v>
      </c>
      <c r="W300" s="45">
        <v>631.44691728169232</v>
      </c>
      <c r="X300" s="40"/>
      <c r="Y300" s="39">
        <f t="shared" si="12"/>
        <v>1831.6772192816923</v>
      </c>
      <c r="Z300" s="35">
        <f t="shared" si="13"/>
        <v>1953.9770302916925</v>
      </c>
      <c r="AA300" s="45">
        <f t="shared" si="14"/>
        <v>1768.9593674816922</v>
      </c>
      <c r="AB300" s="41"/>
    </row>
    <row r="301" spans="1:28" ht="15" x14ac:dyDescent="0.25">
      <c r="A301" s="42">
        <v>42574</v>
      </c>
      <c r="B301" s="30">
        <v>15.49</v>
      </c>
      <c r="C301" s="31">
        <v>216.99211446999999</v>
      </c>
      <c r="D301" s="31">
        <v>341.93691941999998</v>
      </c>
      <c r="E301" s="31">
        <v>562.80213442000002</v>
      </c>
      <c r="F301" s="31">
        <v>343.10704281</v>
      </c>
      <c r="G301" s="43">
        <v>222.17861654000001</v>
      </c>
      <c r="H301" s="43">
        <v>471.44232031000001</v>
      </c>
      <c r="I301" s="31">
        <v>1037.2864491</v>
      </c>
      <c r="J301" s="33">
        <v>14.71</v>
      </c>
      <c r="K301" s="34">
        <v>310.04634768999989</v>
      </c>
      <c r="L301" s="34">
        <v>454.35223245599991</v>
      </c>
      <c r="M301" s="34">
        <v>679.68296406999991</v>
      </c>
      <c r="N301" s="35">
        <v>1155.48119109</v>
      </c>
      <c r="O301" s="44">
        <v>15.89</v>
      </c>
      <c r="P301" s="40">
        <v>169.27199486999996</v>
      </c>
      <c r="Q301" s="40">
        <v>284.28804093999992</v>
      </c>
      <c r="R301" s="40">
        <v>502.86324741999999</v>
      </c>
      <c r="S301" s="45">
        <v>976.67376089999993</v>
      </c>
      <c r="U301" s="39">
        <v>644.00220247677908</v>
      </c>
      <c r="V301" s="35">
        <v>644.00220247677908</v>
      </c>
      <c r="W301" s="45">
        <v>644.00220247677908</v>
      </c>
      <c r="X301" s="40"/>
      <c r="Y301" s="39">
        <f t="shared" si="12"/>
        <v>1681.2886515767791</v>
      </c>
      <c r="Z301" s="35">
        <f t="shared" si="13"/>
        <v>1799.4833935667791</v>
      </c>
      <c r="AA301" s="45">
        <f t="shared" si="14"/>
        <v>1620.675963376779</v>
      </c>
      <c r="AB301" s="41"/>
    </row>
    <row r="302" spans="1:28" ht="15" x14ac:dyDescent="0.25">
      <c r="A302" s="42">
        <v>42575</v>
      </c>
      <c r="B302" s="30">
        <v>15.5</v>
      </c>
      <c r="C302" s="31">
        <v>218.39019436999999</v>
      </c>
      <c r="D302" s="31">
        <v>345.00366487999997</v>
      </c>
      <c r="E302" s="31">
        <v>554.60511100999997</v>
      </c>
      <c r="F302" s="31">
        <v>340.31667377999997</v>
      </c>
      <c r="G302" s="43">
        <v>217.97752627</v>
      </c>
      <c r="H302" s="43">
        <v>467.77866137000001</v>
      </c>
      <c r="I302" s="31">
        <v>1024.9740025000001</v>
      </c>
      <c r="J302" s="33">
        <v>14.72</v>
      </c>
      <c r="K302" s="34">
        <v>312.5401765819999</v>
      </c>
      <c r="L302" s="34">
        <v>458.65114672399989</v>
      </c>
      <c r="M302" s="34">
        <v>672.41946213199992</v>
      </c>
      <c r="N302" s="35">
        <v>1144.0834127379999</v>
      </c>
      <c r="O302" s="44">
        <v>15.89</v>
      </c>
      <c r="P302" s="40">
        <v>171.31520326399993</v>
      </c>
      <c r="Q302" s="40">
        <v>288.1799239579999</v>
      </c>
      <c r="R302" s="40">
        <v>495.69793544899989</v>
      </c>
      <c r="S302" s="45">
        <v>965.41929738099998</v>
      </c>
      <c r="U302" s="39">
        <v>644.95091134649726</v>
      </c>
      <c r="V302" s="35">
        <v>644.95091134649726</v>
      </c>
      <c r="W302" s="45">
        <v>644.95091134649726</v>
      </c>
      <c r="X302" s="40"/>
      <c r="Y302" s="39">
        <f t="shared" si="12"/>
        <v>1669.9249138464975</v>
      </c>
      <c r="Z302" s="35">
        <f t="shared" si="13"/>
        <v>1789.0343240844973</v>
      </c>
      <c r="AA302" s="45">
        <f t="shared" si="14"/>
        <v>1610.3702087274974</v>
      </c>
      <c r="AB302" s="41"/>
    </row>
    <row r="303" spans="1:28" ht="15" x14ac:dyDescent="0.25">
      <c r="A303" s="42">
        <v>42576</v>
      </c>
      <c r="B303" s="30">
        <v>15.51</v>
      </c>
      <c r="C303" s="31">
        <v>206.52960124000001</v>
      </c>
      <c r="D303" s="31">
        <v>380.03621715000003</v>
      </c>
      <c r="E303" s="31">
        <v>620.82258147000005</v>
      </c>
      <c r="F303" s="31">
        <v>482.63117560000001</v>
      </c>
      <c r="G303" s="43">
        <v>284.54887914</v>
      </c>
      <c r="H303" s="43">
        <v>690.38260203000004</v>
      </c>
      <c r="I303" s="31">
        <v>1245.5806832000001</v>
      </c>
      <c r="J303" s="33">
        <v>14.73</v>
      </c>
      <c r="K303" s="34">
        <v>295.78093244799993</v>
      </c>
      <c r="L303" s="34">
        <v>495.80784545999995</v>
      </c>
      <c r="M303" s="34">
        <v>741.42210167999997</v>
      </c>
      <c r="N303" s="35">
        <v>1367.6317476080001</v>
      </c>
      <c r="O303" s="44">
        <v>15.89</v>
      </c>
      <c r="P303" s="40">
        <v>163.04818347199992</v>
      </c>
      <c r="Q303" s="40">
        <v>323.63465463999989</v>
      </c>
      <c r="R303" s="40">
        <v>562.06896905999997</v>
      </c>
      <c r="S303" s="45">
        <v>1186.1199082319999</v>
      </c>
      <c r="U303" s="39">
        <v>627.84254201353576</v>
      </c>
      <c r="V303" s="35">
        <v>627.84254201353576</v>
      </c>
      <c r="W303" s="45">
        <v>627.84254201353576</v>
      </c>
      <c r="X303" s="40"/>
      <c r="Y303" s="39">
        <f t="shared" si="12"/>
        <v>1873.4232252135357</v>
      </c>
      <c r="Z303" s="35">
        <f t="shared" si="13"/>
        <v>1995.4742896215357</v>
      </c>
      <c r="AA303" s="45">
        <f t="shared" si="14"/>
        <v>1813.9624502455358</v>
      </c>
      <c r="AB303" s="41"/>
    </row>
    <row r="304" spans="1:28" ht="15" x14ac:dyDescent="0.25">
      <c r="A304" s="42">
        <v>42577</v>
      </c>
      <c r="B304" s="30">
        <v>15.51</v>
      </c>
      <c r="C304" s="31">
        <v>206.04818399999999</v>
      </c>
      <c r="D304" s="31">
        <v>379.39480780999997</v>
      </c>
      <c r="E304" s="31">
        <v>620.15117671999997</v>
      </c>
      <c r="F304" s="31">
        <v>483.69602497</v>
      </c>
      <c r="G304" s="43">
        <v>285.11443005000001</v>
      </c>
      <c r="H304" s="43">
        <v>691.96954512000002</v>
      </c>
      <c r="I304" s="31">
        <v>1246.0076534</v>
      </c>
      <c r="J304" s="33">
        <v>14.74</v>
      </c>
      <c r="K304" s="34">
        <v>294.15018229199995</v>
      </c>
      <c r="L304" s="34">
        <v>493.67615937899996</v>
      </c>
      <c r="M304" s="34">
        <v>739.19746970099993</v>
      </c>
      <c r="N304" s="35">
        <v>1366.4873336439998</v>
      </c>
      <c r="O304" s="44">
        <v>15.89</v>
      </c>
      <c r="P304" s="40">
        <v>162.5692757519999</v>
      </c>
      <c r="Q304" s="40">
        <v>322.99621872399985</v>
      </c>
      <c r="R304" s="40">
        <v>561.40105810599982</v>
      </c>
      <c r="S304" s="45">
        <v>1186.5501488639998</v>
      </c>
      <c r="U304" s="39">
        <v>627.69964275078121</v>
      </c>
      <c r="V304" s="35">
        <v>627.69964275078121</v>
      </c>
      <c r="W304" s="45">
        <v>627.69964275078121</v>
      </c>
      <c r="X304" s="40"/>
      <c r="Y304" s="39">
        <f t="shared" si="12"/>
        <v>1873.7072961507811</v>
      </c>
      <c r="Z304" s="35">
        <f t="shared" si="13"/>
        <v>1994.1869763947811</v>
      </c>
      <c r="AA304" s="45">
        <f t="shared" si="14"/>
        <v>1814.2497916147809</v>
      </c>
      <c r="AB304" s="41"/>
    </row>
    <row r="305" spans="1:28" ht="15" x14ac:dyDescent="0.25">
      <c r="A305" s="42">
        <v>42578</v>
      </c>
      <c r="B305" s="30">
        <v>15.51</v>
      </c>
      <c r="C305" s="31">
        <v>205.82457844999999</v>
      </c>
      <c r="D305" s="31">
        <v>379.10060549000002</v>
      </c>
      <c r="E305" s="31">
        <v>619.84272146000001</v>
      </c>
      <c r="F305" s="31">
        <v>484.76087433999999</v>
      </c>
      <c r="G305" s="43">
        <v>285.67998096000002</v>
      </c>
      <c r="H305" s="43">
        <v>693.55648821</v>
      </c>
      <c r="I305" s="31">
        <v>1246.7975732</v>
      </c>
      <c r="J305" s="33">
        <v>14.76</v>
      </c>
      <c r="K305" s="34">
        <v>291.63326007499995</v>
      </c>
      <c r="L305" s="34">
        <v>490.40774159</v>
      </c>
      <c r="M305" s="34">
        <v>735.790007285</v>
      </c>
      <c r="N305" s="35">
        <v>1364.141456225</v>
      </c>
      <c r="O305" s="44">
        <v>15.9</v>
      </c>
      <c r="P305" s="40">
        <v>161.20406400499994</v>
      </c>
      <c r="Q305" s="40">
        <v>321.22089471799995</v>
      </c>
      <c r="R305" s="40">
        <v>559.55013283099993</v>
      </c>
      <c r="S305" s="45">
        <v>1185.7787540269999</v>
      </c>
      <c r="U305" s="39">
        <v>627.30877719375815</v>
      </c>
      <c r="V305" s="35">
        <v>627.30877719375815</v>
      </c>
      <c r="W305" s="45">
        <v>627.30877719375815</v>
      </c>
      <c r="X305" s="40"/>
      <c r="Y305" s="39">
        <f t="shared" si="12"/>
        <v>1874.106350393758</v>
      </c>
      <c r="Z305" s="35">
        <f t="shared" si="13"/>
        <v>1991.4502334187582</v>
      </c>
      <c r="AA305" s="45">
        <f t="shared" si="14"/>
        <v>1813.0875312207581</v>
      </c>
      <c r="AB305" s="41"/>
    </row>
    <row r="306" spans="1:28" ht="15" x14ac:dyDescent="0.25">
      <c r="A306" s="42">
        <v>42579</v>
      </c>
      <c r="B306" s="30">
        <v>15.52</v>
      </c>
      <c r="C306" s="31">
        <v>205.36044742999999</v>
      </c>
      <c r="D306" s="31">
        <v>378.49063160999998</v>
      </c>
      <c r="E306" s="31">
        <v>619.20213895999996</v>
      </c>
      <c r="F306" s="31">
        <v>485.82572370999998</v>
      </c>
      <c r="G306" s="43">
        <v>286.24553186999998</v>
      </c>
      <c r="H306" s="43">
        <v>695.14343128999997</v>
      </c>
      <c r="I306" s="31">
        <v>1247.2368033</v>
      </c>
      <c r="J306" s="33">
        <v>14.76</v>
      </c>
      <c r="K306" s="34">
        <v>292.30822576999998</v>
      </c>
      <c r="L306" s="34">
        <v>491.27591593399995</v>
      </c>
      <c r="M306" s="34">
        <v>736.68840100399996</v>
      </c>
      <c r="N306" s="35">
        <v>1366.1387304919999</v>
      </c>
      <c r="O306" s="44">
        <v>15.9</v>
      </c>
      <c r="P306" s="40">
        <v>161.8865582599999</v>
      </c>
      <c r="Q306" s="40">
        <v>322.09798944799985</v>
      </c>
      <c r="R306" s="40">
        <v>560.45900793799979</v>
      </c>
      <c r="S306" s="45">
        <v>1187.785839704</v>
      </c>
      <c r="U306" s="39">
        <v>626.83493327099802</v>
      </c>
      <c r="V306" s="35">
        <v>626.83493327099802</v>
      </c>
      <c r="W306" s="45">
        <v>626.83493327099802</v>
      </c>
      <c r="X306" s="40"/>
      <c r="Y306" s="39">
        <f t="shared" si="12"/>
        <v>1874.0717365709979</v>
      </c>
      <c r="Z306" s="35">
        <f t="shared" si="13"/>
        <v>1992.9736637629981</v>
      </c>
      <c r="AA306" s="45">
        <f t="shared" si="14"/>
        <v>1814.6207729749981</v>
      </c>
      <c r="AB306" s="41"/>
    </row>
    <row r="307" spans="1:28" ht="15" x14ac:dyDescent="0.25">
      <c r="A307" s="42">
        <v>42580</v>
      </c>
      <c r="B307" s="30">
        <v>15.52</v>
      </c>
      <c r="C307" s="31">
        <v>209.85054446000001</v>
      </c>
      <c r="D307" s="31">
        <v>368.77842769</v>
      </c>
      <c r="E307" s="31">
        <v>602.51045082999997</v>
      </c>
      <c r="F307" s="31">
        <v>455.86723025999999</v>
      </c>
      <c r="G307" s="43">
        <v>277.44788912000001</v>
      </c>
      <c r="H307" s="43">
        <v>640.42281586000001</v>
      </c>
      <c r="I307" s="31">
        <v>1198.0365085000001</v>
      </c>
      <c r="J307" s="33">
        <v>14.77</v>
      </c>
      <c r="K307" s="34">
        <v>297.71059045999999</v>
      </c>
      <c r="L307" s="34">
        <v>480.32261029</v>
      </c>
      <c r="M307" s="34">
        <v>718.52519697999992</v>
      </c>
      <c r="N307" s="35">
        <v>1315.4196490750001</v>
      </c>
      <c r="O307" s="44">
        <v>15.9</v>
      </c>
      <c r="P307" s="40">
        <v>165.33478781999992</v>
      </c>
      <c r="Q307" s="40">
        <v>312.26270850599985</v>
      </c>
      <c r="R307" s="40">
        <v>543.72964611399982</v>
      </c>
      <c r="S307" s="45">
        <v>1138.562383942</v>
      </c>
      <c r="U307" s="39">
        <v>630.1859552819692</v>
      </c>
      <c r="V307" s="35">
        <v>630.1859552819692</v>
      </c>
      <c r="W307" s="45">
        <v>630.1859552819692</v>
      </c>
      <c r="X307" s="40"/>
      <c r="Y307" s="39">
        <f t="shared" si="12"/>
        <v>1828.2224637819693</v>
      </c>
      <c r="Z307" s="35">
        <f t="shared" si="13"/>
        <v>1945.6056043569693</v>
      </c>
      <c r="AA307" s="45">
        <f t="shared" si="14"/>
        <v>1768.7483392239692</v>
      </c>
      <c r="AB307" s="41"/>
    </row>
    <row r="308" spans="1:28" ht="15" x14ac:dyDescent="0.25">
      <c r="A308" s="42">
        <v>42581</v>
      </c>
      <c r="B308" s="30">
        <v>15.53</v>
      </c>
      <c r="C308" s="31">
        <v>213.1895016</v>
      </c>
      <c r="D308" s="31">
        <v>337.31349768000001</v>
      </c>
      <c r="E308" s="31">
        <v>554.76238221000006</v>
      </c>
      <c r="F308" s="31">
        <v>347.54881153999997</v>
      </c>
      <c r="G308" s="43">
        <v>224.77510197999999</v>
      </c>
      <c r="H308" s="43">
        <v>478.52712549</v>
      </c>
      <c r="I308" s="31">
        <v>1033.8238105</v>
      </c>
      <c r="J308" s="33">
        <v>14.78</v>
      </c>
      <c r="K308" s="34">
        <v>302.62856887499998</v>
      </c>
      <c r="L308" s="34">
        <v>445.36430710500002</v>
      </c>
      <c r="M308" s="34">
        <v>666.93275946000006</v>
      </c>
      <c r="N308" s="35">
        <v>1147.2602356750001</v>
      </c>
      <c r="O308" s="44">
        <v>15.9</v>
      </c>
      <c r="P308" s="40">
        <v>169.06622841099988</v>
      </c>
      <c r="Q308" s="40">
        <v>284.00843169699988</v>
      </c>
      <c r="R308" s="40">
        <v>499.42499609999993</v>
      </c>
      <c r="S308" s="45">
        <v>977.86184074699986</v>
      </c>
      <c r="U308" s="39">
        <v>642.28900858438476</v>
      </c>
      <c r="V308" s="35">
        <v>642.28900858438476</v>
      </c>
      <c r="W308" s="45">
        <v>642.28900858438476</v>
      </c>
      <c r="X308" s="40"/>
      <c r="Y308" s="39">
        <f t="shared" si="12"/>
        <v>1676.1128190843847</v>
      </c>
      <c r="Z308" s="35">
        <f t="shared" si="13"/>
        <v>1789.549244259385</v>
      </c>
      <c r="AA308" s="45">
        <f t="shared" si="14"/>
        <v>1620.1508493313845</v>
      </c>
      <c r="AB308" s="41"/>
    </row>
    <row r="309" spans="1:28" ht="15" x14ac:dyDescent="0.25">
      <c r="A309" s="42">
        <v>42582</v>
      </c>
      <c r="B309" s="30">
        <v>15.53</v>
      </c>
      <c r="C309" s="31">
        <v>215.51076549999999</v>
      </c>
      <c r="D309" s="31">
        <v>341.46937244999998</v>
      </c>
      <c r="E309" s="31">
        <v>550.91119854999999</v>
      </c>
      <c r="F309" s="31">
        <v>344.79942767</v>
      </c>
      <c r="G309" s="43">
        <v>220.57857679</v>
      </c>
      <c r="H309" s="43">
        <v>474.92237306999999</v>
      </c>
      <c r="I309" s="31">
        <v>1025.9111032000001</v>
      </c>
      <c r="J309" s="33">
        <v>14.79</v>
      </c>
      <c r="K309" s="34">
        <v>304.79645739600005</v>
      </c>
      <c r="L309" s="34">
        <v>449.24803693600001</v>
      </c>
      <c r="M309" s="34">
        <v>662.63621525200006</v>
      </c>
      <c r="N309" s="35">
        <v>1138.86734241</v>
      </c>
      <c r="O309" s="44">
        <v>15.91</v>
      </c>
      <c r="P309" s="40">
        <v>169.6613561479999</v>
      </c>
      <c r="Q309" s="40">
        <v>286.12357176799986</v>
      </c>
      <c r="R309" s="40">
        <v>493.53889267599988</v>
      </c>
      <c r="S309" s="45">
        <v>967.90654792999999</v>
      </c>
      <c r="U309" s="39">
        <v>642.12870508442825</v>
      </c>
      <c r="V309" s="35">
        <v>642.12870508442825</v>
      </c>
      <c r="W309" s="45">
        <v>642.12870508442825</v>
      </c>
      <c r="X309" s="40"/>
      <c r="Y309" s="39">
        <f t="shared" si="12"/>
        <v>1668.0398082844283</v>
      </c>
      <c r="Z309" s="35">
        <f t="shared" si="13"/>
        <v>1780.9960474944282</v>
      </c>
      <c r="AA309" s="45">
        <f t="shared" si="14"/>
        <v>1610.0352530144282</v>
      </c>
      <c r="AB309" s="41"/>
    </row>
    <row r="310" spans="1:28" ht="15" x14ac:dyDescent="0.25">
      <c r="A310" s="42">
        <v>42583</v>
      </c>
      <c r="B310" s="30">
        <v>15.53</v>
      </c>
      <c r="C310" s="31">
        <v>204.07237112000001</v>
      </c>
      <c r="D310" s="31">
        <v>376.80892259000001</v>
      </c>
      <c r="E310" s="31">
        <v>617.17746591000002</v>
      </c>
      <c r="F310" s="31">
        <v>490.08512117999999</v>
      </c>
      <c r="G310" s="43">
        <v>288.50773550999997</v>
      </c>
      <c r="H310" s="43">
        <v>701.49120363999998</v>
      </c>
      <c r="I310" s="31">
        <v>1249.5870209</v>
      </c>
      <c r="J310" s="33">
        <v>14.79</v>
      </c>
      <c r="K310" s="34">
        <v>288.71250219000001</v>
      </c>
      <c r="L310" s="34">
        <v>486.60301156000003</v>
      </c>
      <c r="M310" s="34">
        <v>731.53511097800003</v>
      </c>
      <c r="N310" s="35">
        <v>1365.3248163620001</v>
      </c>
      <c r="O310" s="44">
        <v>15.91</v>
      </c>
      <c r="P310" s="40">
        <v>160.60852002999991</v>
      </c>
      <c r="Q310" s="40">
        <v>320.42817419999989</v>
      </c>
      <c r="R310" s="40">
        <v>558.45326979399988</v>
      </c>
      <c r="S310" s="45">
        <v>1190.1540989059999</v>
      </c>
      <c r="U310" s="39">
        <v>624.12384235094578</v>
      </c>
      <c r="V310" s="35">
        <v>624.12384235094578</v>
      </c>
      <c r="W310" s="45">
        <v>624.12384235094578</v>
      </c>
      <c r="X310" s="40"/>
      <c r="Y310" s="39">
        <f t="shared" si="12"/>
        <v>1873.7108632509457</v>
      </c>
      <c r="Z310" s="35">
        <f t="shared" si="13"/>
        <v>1989.4486587129459</v>
      </c>
      <c r="AA310" s="45">
        <f t="shared" si="14"/>
        <v>1814.2779412569457</v>
      </c>
      <c r="AB310" s="41"/>
    </row>
    <row r="311" spans="1:28" ht="15" x14ac:dyDescent="0.25">
      <c r="A311" s="42">
        <v>42584</v>
      </c>
      <c r="B311" s="30">
        <v>15.53</v>
      </c>
      <c r="C311" s="31">
        <v>203.70735314000001</v>
      </c>
      <c r="D311" s="31">
        <v>376.33258982000001</v>
      </c>
      <c r="E311" s="31">
        <v>616.68252238000002</v>
      </c>
      <c r="F311" s="31">
        <v>491.14997054999998</v>
      </c>
      <c r="G311" s="43">
        <v>289.07328641999999</v>
      </c>
      <c r="H311" s="43">
        <v>703.07814672999996</v>
      </c>
      <c r="I311" s="31">
        <v>1250.1904407</v>
      </c>
      <c r="J311" s="33">
        <v>14.8</v>
      </c>
      <c r="K311" s="34">
        <v>287.19887766199986</v>
      </c>
      <c r="L311" s="34">
        <v>484.63726270799981</v>
      </c>
      <c r="M311" s="34">
        <v>729.48808224599975</v>
      </c>
      <c r="N311" s="35">
        <v>1364.3579292999998</v>
      </c>
      <c r="O311" s="44">
        <v>15.91</v>
      </c>
      <c r="P311" s="40">
        <v>160.24601160799992</v>
      </c>
      <c r="Q311" s="40">
        <v>319.95481489199989</v>
      </c>
      <c r="R311" s="40">
        <v>557.96181998399993</v>
      </c>
      <c r="S311" s="45">
        <v>1190.7607890999998</v>
      </c>
      <c r="U311" s="39">
        <v>623.19734714694448</v>
      </c>
      <c r="V311" s="35">
        <v>623.19734714694448</v>
      </c>
      <c r="W311" s="45">
        <v>623.19734714694448</v>
      </c>
      <c r="X311" s="40"/>
      <c r="Y311" s="39">
        <f t="shared" si="12"/>
        <v>1873.3877878469443</v>
      </c>
      <c r="Z311" s="35">
        <f t="shared" si="13"/>
        <v>1987.5552764469444</v>
      </c>
      <c r="AA311" s="45">
        <f t="shared" si="14"/>
        <v>1813.9581362469444</v>
      </c>
      <c r="AB311" s="41"/>
    </row>
    <row r="312" spans="1:28" ht="15" x14ac:dyDescent="0.25">
      <c r="A312" s="42">
        <v>42585</v>
      </c>
      <c r="B312" s="30">
        <v>15.54</v>
      </c>
      <c r="C312" s="31">
        <v>203.23807689</v>
      </c>
      <c r="D312" s="31">
        <v>375.74211056000001</v>
      </c>
      <c r="E312" s="31">
        <v>616.06851830000005</v>
      </c>
      <c r="F312" s="31">
        <v>492.21481992000002</v>
      </c>
      <c r="G312" s="43">
        <v>289.63883733</v>
      </c>
      <c r="H312" s="43">
        <v>704.66508981000004</v>
      </c>
      <c r="I312" s="31">
        <v>1250.6562022000001</v>
      </c>
      <c r="J312" s="33">
        <v>14.8</v>
      </c>
      <c r="K312" s="34">
        <v>287.86843396599983</v>
      </c>
      <c r="L312" s="34">
        <v>485.52461875199981</v>
      </c>
      <c r="M312" s="34">
        <v>730.41255757999977</v>
      </c>
      <c r="N312" s="35">
        <v>1366.3812616699997</v>
      </c>
      <c r="O312" s="44">
        <v>15.91</v>
      </c>
      <c r="P312" s="40">
        <v>160.92289835199989</v>
      </c>
      <c r="Q312" s="40">
        <v>320.85085646399989</v>
      </c>
      <c r="R312" s="40">
        <v>558.89649865999991</v>
      </c>
      <c r="S312" s="45">
        <v>1192.7936724649999</v>
      </c>
      <c r="U312" s="39">
        <v>622.1714589046984</v>
      </c>
      <c r="V312" s="35">
        <v>622.1714589046984</v>
      </c>
      <c r="W312" s="45">
        <v>622.1714589046984</v>
      </c>
      <c r="X312" s="40"/>
      <c r="Y312" s="39">
        <f t="shared" si="12"/>
        <v>1872.8276611046986</v>
      </c>
      <c r="Z312" s="35">
        <f t="shared" si="13"/>
        <v>1988.552720574698</v>
      </c>
      <c r="AA312" s="45">
        <f t="shared" si="14"/>
        <v>1814.9651313696982</v>
      </c>
      <c r="AB312" s="41"/>
    </row>
    <row r="313" spans="1:28" ht="15" x14ac:dyDescent="0.25">
      <c r="A313" s="42">
        <v>42586</v>
      </c>
      <c r="B313" s="30">
        <v>15.54</v>
      </c>
      <c r="C313" s="31">
        <v>202.59824542000001</v>
      </c>
      <c r="D313" s="31">
        <v>374.91249034999998</v>
      </c>
      <c r="E313" s="31">
        <v>615.20167433999995</v>
      </c>
      <c r="F313" s="31">
        <v>493.27966929000002</v>
      </c>
      <c r="G313" s="43">
        <v>290.20438824000001</v>
      </c>
      <c r="H313" s="43">
        <v>706.25203290000002</v>
      </c>
      <c r="I313" s="31">
        <v>1250.8877156000001</v>
      </c>
      <c r="J313" s="33">
        <v>14.8</v>
      </c>
      <c r="K313" s="34">
        <v>287.22371553599982</v>
      </c>
      <c r="L313" s="34">
        <v>484.68920811599975</v>
      </c>
      <c r="M313" s="34">
        <v>729.53891131799969</v>
      </c>
      <c r="N313" s="35">
        <v>1366.6064077399999</v>
      </c>
      <c r="O313" s="44">
        <v>15.91</v>
      </c>
      <c r="P313" s="40">
        <v>160.28551036199991</v>
      </c>
      <c r="Q313" s="40">
        <v>320.02413146699985</v>
      </c>
      <c r="R313" s="40">
        <v>558.03305585099974</v>
      </c>
      <c r="S313" s="45">
        <v>1193.02836953</v>
      </c>
      <c r="U313" s="39">
        <v>621.163620141764</v>
      </c>
      <c r="V313" s="35">
        <v>621.163620141764</v>
      </c>
      <c r="W313" s="45">
        <v>621.163620141764</v>
      </c>
      <c r="X313" s="40"/>
      <c r="Y313" s="39">
        <f t="shared" si="12"/>
        <v>1872.051335741764</v>
      </c>
      <c r="Z313" s="35">
        <f t="shared" si="13"/>
        <v>1987.7700278817638</v>
      </c>
      <c r="AA313" s="45">
        <f t="shared" si="14"/>
        <v>1814.1919896717641</v>
      </c>
      <c r="AB313" s="41"/>
    </row>
    <row r="314" spans="1:28" ht="15" x14ac:dyDescent="0.25">
      <c r="A314" s="42">
        <v>42587</v>
      </c>
      <c r="B314" s="30">
        <v>15.54</v>
      </c>
      <c r="C314" s="31">
        <v>207.29814425999999</v>
      </c>
      <c r="D314" s="31">
        <v>365.53570538999998</v>
      </c>
      <c r="E314" s="31">
        <v>598.86656071000004</v>
      </c>
      <c r="F314" s="31">
        <v>462.55843132000001</v>
      </c>
      <c r="G314" s="43">
        <v>281.12624273</v>
      </c>
      <c r="H314" s="43">
        <v>650.31102897000005</v>
      </c>
      <c r="I314" s="31">
        <v>1201.2751287000001</v>
      </c>
      <c r="J314" s="33">
        <v>14.81</v>
      </c>
      <c r="K314" s="34">
        <v>292.78068297299984</v>
      </c>
      <c r="L314" s="34">
        <v>474.06501584899979</v>
      </c>
      <c r="M314" s="34">
        <v>711.73080593299983</v>
      </c>
      <c r="N314" s="35">
        <v>1315.4741946909999</v>
      </c>
      <c r="O314" s="44">
        <v>15.91</v>
      </c>
      <c r="P314" s="40">
        <v>163.97137806299986</v>
      </c>
      <c r="Q314" s="40">
        <v>310.52769871899983</v>
      </c>
      <c r="R314" s="40">
        <v>541.66139532299985</v>
      </c>
      <c r="S314" s="45">
        <v>1143.3934103209999</v>
      </c>
      <c r="U314" s="39">
        <v>623.77641042632797</v>
      </c>
      <c r="V314" s="35">
        <v>623.77641042632797</v>
      </c>
      <c r="W314" s="45">
        <v>623.77641042632797</v>
      </c>
      <c r="X314" s="40"/>
      <c r="Y314" s="39">
        <f t="shared" si="12"/>
        <v>1825.051539126328</v>
      </c>
      <c r="Z314" s="35">
        <f t="shared" si="13"/>
        <v>1939.2506051173277</v>
      </c>
      <c r="AA314" s="45">
        <f t="shared" si="14"/>
        <v>1767.1698207473278</v>
      </c>
      <c r="AB314" s="41"/>
    </row>
    <row r="315" spans="1:28" ht="15" x14ac:dyDescent="0.25">
      <c r="A315" s="42">
        <v>42588</v>
      </c>
      <c r="B315" s="30">
        <v>15.54</v>
      </c>
      <c r="C315" s="31">
        <v>211.18157792</v>
      </c>
      <c r="D315" s="31">
        <v>334.88903111000002</v>
      </c>
      <c r="E315" s="31">
        <v>553.93100569000001</v>
      </c>
      <c r="F315" s="31">
        <v>351.99058027000001</v>
      </c>
      <c r="G315" s="43">
        <v>227.37158742</v>
      </c>
      <c r="H315" s="43">
        <v>485.61193068</v>
      </c>
      <c r="I315" s="31">
        <v>1037.6198171000001</v>
      </c>
      <c r="J315" s="33">
        <v>14.81</v>
      </c>
      <c r="K315" s="34">
        <v>298.20041053899985</v>
      </c>
      <c r="L315" s="34">
        <v>440.01873689799982</v>
      </c>
      <c r="M315" s="34">
        <v>663.16745430099979</v>
      </c>
      <c r="N315" s="35">
        <v>1148.0911518149999</v>
      </c>
      <c r="O315" s="44">
        <v>15.9</v>
      </c>
      <c r="P315" s="40">
        <v>168.26818101199984</v>
      </c>
      <c r="Q315" s="40">
        <v>283.04424469399987</v>
      </c>
      <c r="R315" s="40">
        <v>500.06097623799985</v>
      </c>
      <c r="S315" s="45">
        <v>983.1408027199999</v>
      </c>
      <c r="U315" s="39">
        <v>635.17651552854261</v>
      </c>
      <c r="V315" s="35">
        <v>635.17651552854261</v>
      </c>
      <c r="W315" s="45">
        <v>635.17651552854261</v>
      </c>
      <c r="X315" s="40"/>
      <c r="Y315" s="39">
        <f t="shared" si="12"/>
        <v>1672.7963326285426</v>
      </c>
      <c r="Z315" s="35">
        <f t="shared" si="13"/>
        <v>1783.2676673435426</v>
      </c>
      <c r="AA315" s="45">
        <f t="shared" si="14"/>
        <v>1618.3173182485425</v>
      </c>
      <c r="AB315" s="41"/>
    </row>
    <row r="316" spans="1:28" ht="15" x14ac:dyDescent="0.25">
      <c r="A316" s="42">
        <v>42589</v>
      </c>
      <c r="B316" s="30">
        <v>15.54</v>
      </c>
      <c r="C316" s="31">
        <v>214.00284909999999</v>
      </c>
      <c r="D316" s="31">
        <v>339.67334654000001</v>
      </c>
      <c r="E316" s="31">
        <v>550.71809723000001</v>
      </c>
      <c r="F316" s="31">
        <v>349.28218155000002</v>
      </c>
      <c r="G316" s="43">
        <v>223.17962731</v>
      </c>
      <c r="H316" s="43">
        <v>482.06608476999997</v>
      </c>
      <c r="I316" s="31">
        <v>1030.3820224000001</v>
      </c>
      <c r="J316" s="33">
        <v>14.81</v>
      </c>
      <c r="K316" s="34">
        <v>302.04637914199986</v>
      </c>
      <c r="L316" s="34">
        <v>445.95535177999983</v>
      </c>
      <c r="M316" s="34">
        <v>660.99015041299981</v>
      </c>
      <c r="N316" s="35">
        <v>1141.8712018089998</v>
      </c>
      <c r="O316" s="44">
        <v>15.9</v>
      </c>
      <c r="P316" s="40">
        <v>170.58412195599985</v>
      </c>
      <c r="Q316" s="40">
        <v>287.26030285999985</v>
      </c>
      <c r="R316" s="40">
        <v>496.3373586739998</v>
      </c>
      <c r="S316" s="45">
        <v>975.40105721199996</v>
      </c>
      <c r="U316" s="39">
        <v>634.30420810193311</v>
      </c>
      <c r="V316" s="35">
        <v>634.30420810193311</v>
      </c>
      <c r="W316" s="45">
        <v>634.30420810193311</v>
      </c>
      <c r="X316" s="40"/>
      <c r="Y316" s="39">
        <f t="shared" si="12"/>
        <v>1664.6862305019331</v>
      </c>
      <c r="Z316" s="35">
        <f t="shared" si="13"/>
        <v>1776.175409910933</v>
      </c>
      <c r="AA316" s="45">
        <f t="shared" si="14"/>
        <v>1609.7052653139331</v>
      </c>
      <c r="AB316" s="41"/>
    </row>
    <row r="317" spans="1:28" ht="15" x14ac:dyDescent="0.25">
      <c r="A317" s="42">
        <v>42590</v>
      </c>
      <c r="B317" s="30">
        <v>15.53</v>
      </c>
      <c r="C317" s="31">
        <v>203.86177154999999</v>
      </c>
      <c r="D317" s="31">
        <v>376.54686994000002</v>
      </c>
      <c r="E317" s="31">
        <v>619.48856024999998</v>
      </c>
      <c r="F317" s="31">
        <v>497.53906676000003</v>
      </c>
      <c r="G317" s="43">
        <v>292.46659188000001</v>
      </c>
      <c r="H317" s="43">
        <v>712.59980525000003</v>
      </c>
      <c r="I317" s="31">
        <v>1259.5866581</v>
      </c>
      <c r="J317" s="33">
        <v>14.82</v>
      </c>
      <c r="K317" s="34">
        <v>285.03772393299988</v>
      </c>
      <c r="L317" s="34">
        <v>481.85095765499989</v>
      </c>
      <c r="M317" s="34">
        <v>729.28801346199987</v>
      </c>
      <c r="N317" s="35">
        <v>1370.7132306029998</v>
      </c>
      <c r="O317" s="44">
        <v>15.9</v>
      </c>
      <c r="P317" s="40">
        <v>161.55881044899988</v>
      </c>
      <c r="Q317" s="40">
        <v>321.67009183499988</v>
      </c>
      <c r="R317" s="40">
        <v>562.26912688599987</v>
      </c>
      <c r="S317" s="45">
        <v>1201.6756273589999</v>
      </c>
      <c r="U317" s="39">
        <v>615.21334199355931</v>
      </c>
      <c r="V317" s="35">
        <v>615.21334199355931</v>
      </c>
      <c r="W317" s="45">
        <v>615.21334199355931</v>
      </c>
      <c r="X317" s="40"/>
      <c r="Y317" s="39">
        <f t="shared" si="12"/>
        <v>1874.8000000935594</v>
      </c>
      <c r="Z317" s="35">
        <f t="shared" si="13"/>
        <v>1985.9265725965593</v>
      </c>
      <c r="AA317" s="45">
        <f t="shared" si="14"/>
        <v>1816.8889693525593</v>
      </c>
      <c r="AB317" s="41"/>
    </row>
    <row r="318" spans="1:28" ht="15" x14ac:dyDescent="0.25">
      <c r="A318" s="42">
        <v>42591</v>
      </c>
      <c r="B318" s="30">
        <v>15.52</v>
      </c>
      <c r="C318" s="31">
        <v>204.77708927</v>
      </c>
      <c r="D318" s="31">
        <v>377.73995158999998</v>
      </c>
      <c r="E318" s="31">
        <v>620.72881464</v>
      </c>
      <c r="F318" s="31">
        <v>498.60391613000002</v>
      </c>
      <c r="G318" s="43">
        <v>293.03214279000002</v>
      </c>
      <c r="H318" s="43">
        <v>714.18674834000001</v>
      </c>
      <c r="I318" s="31">
        <v>1261.9439087000001</v>
      </c>
      <c r="J318" s="33">
        <v>14.81</v>
      </c>
      <c r="K318" s="34">
        <v>285.94835281299993</v>
      </c>
      <c r="L318" s="34">
        <v>483.03848362599985</v>
      </c>
      <c r="M318" s="34">
        <v>730.52174451399981</v>
      </c>
      <c r="N318" s="35">
        <v>1373.0643751319999</v>
      </c>
      <c r="O318" s="44">
        <v>15.89</v>
      </c>
      <c r="P318" s="40">
        <v>162.47657164899988</v>
      </c>
      <c r="Q318" s="40">
        <v>322.86606869799982</v>
      </c>
      <c r="R318" s="40">
        <v>563.51278076199981</v>
      </c>
      <c r="S318" s="45">
        <v>1204.0360599959999</v>
      </c>
      <c r="U318" s="39">
        <v>613.49170916094522</v>
      </c>
      <c r="V318" s="35">
        <v>613.49170916094522</v>
      </c>
      <c r="W318" s="45">
        <v>613.49170916094522</v>
      </c>
      <c r="X318" s="40"/>
      <c r="Y318" s="39">
        <f t="shared" si="12"/>
        <v>1875.4356178609453</v>
      </c>
      <c r="Z318" s="35">
        <f t="shared" si="13"/>
        <v>1986.5560842929451</v>
      </c>
      <c r="AA318" s="45">
        <f t="shared" si="14"/>
        <v>1817.5277691569452</v>
      </c>
      <c r="AB318" s="41"/>
    </row>
    <row r="319" spans="1:28" ht="15" x14ac:dyDescent="0.25">
      <c r="A319" s="42">
        <v>42592</v>
      </c>
      <c r="B319" s="30">
        <v>15.52</v>
      </c>
      <c r="C319" s="31">
        <v>205.28135361</v>
      </c>
      <c r="D319" s="31">
        <v>378.39593951000001</v>
      </c>
      <c r="E319" s="31">
        <v>621.41364382999996</v>
      </c>
      <c r="F319" s="31">
        <v>499.66876550000001</v>
      </c>
      <c r="G319" s="43">
        <v>293.59769369999998</v>
      </c>
      <c r="H319" s="43">
        <v>715.77369141999998</v>
      </c>
      <c r="I319" s="31">
        <v>1263.7271069999999</v>
      </c>
      <c r="J319" s="33">
        <v>14.81</v>
      </c>
      <c r="K319" s="34">
        <v>286.44792831299992</v>
      </c>
      <c r="L319" s="34">
        <v>483.68891586699988</v>
      </c>
      <c r="M319" s="34">
        <v>731.20005029499976</v>
      </c>
      <c r="N319" s="35">
        <v>1374.8414673609998</v>
      </c>
      <c r="O319" s="44">
        <v>15.89</v>
      </c>
      <c r="P319" s="40">
        <v>162.98327946899988</v>
      </c>
      <c r="Q319" s="40">
        <v>323.52495183099984</v>
      </c>
      <c r="R319" s="40">
        <v>564.20100947499986</v>
      </c>
      <c r="S319" s="45">
        <v>1205.8224403329998</v>
      </c>
      <c r="U319" s="39">
        <v>611.70430868331164</v>
      </c>
      <c r="V319" s="35">
        <v>611.70430868331164</v>
      </c>
      <c r="W319" s="45">
        <v>611.70430868331164</v>
      </c>
      <c r="X319" s="40"/>
      <c r="Y319" s="39">
        <f t="shared" si="12"/>
        <v>1875.4314156833116</v>
      </c>
      <c r="Z319" s="35">
        <f t="shared" si="13"/>
        <v>1986.5457760443114</v>
      </c>
      <c r="AA319" s="45">
        <f t="shared" si="14"/>
        <v>1817.5267490163114</v>
      </c>
      <c r="AB319" s="41"/>
    </row>
    <row r="320" spans="1:28" ht="15" x14ac:dyDescent="0.25">
      <c r="A320" s="42">
        <v>42593</v>
      </c>
      <c r="B320" s="30">
        <v>15.52</v>
      </c>
      <c r="C320" s="31">
        <v>204.78634564999999</v>
      </c>
      <c r="D320" s="31">
        <v>377.74817502000002</v>
      </c>
      <c r="E320" s="31">
        <v>620.73613154999998</v>
      </c>
      <c r="F320" s="31">
        <v>500.73361487</v>
      </c>
      <c r="G320" s="43">
        <v>294.16324460999999</v>
      </c>
      <c r="H320" s="43">
        <v>717.36063450999995</v>
      </c>
      <c r="I320" s="31">
        <v>1264.1479638999999</v>
      </c>
      <c r="J320" s="33">
        <v>14.81</v>
      </c>
      <c r="K320" s="34">
        <v>285.94823151299988</v>
      </c>
      <c r="L320" s="34">
        <v>483.03559576899988</v>
      </c>
      <c r="M320" s="34">
        <v>730.51601467699982</v>
      </c>
      <c r="N320" s="35">
        <v>1375.2562181189999</v>
      </c>
      <c r="O320" s="44">
        <v>15.89</v>
      </c>
      <c r="P320" s="40">
        <v>162.49071498899988</v>
      </c>
      <c r="Q320" s="40">
        <v>322.88008251699989</v>
      </c>
      <c r="R320" s="40">
        <v>563.52689668099981</v>
      </c>
      <c r="S320" s="45">
        <v>1206.2464793069998</v>
      </c>
      <c r="U320" s="39">
        <v>609.91188046763023</v>
      </c>
      <c r="V320" s="35">
        <v>609.91188046763023</v>
      </c>
      <c r="W320" s="45">
        <v>609.91188046763023</v>
      </c>
      <c r="X320" s="40"/>
      <c r="Y320" s="39">
        <f t="shared" si="12"/>
        <v>1874.0598443676301</v>
      </c>
      <c r="Z320" s="35">
        <f t="shared" si="13"/>
        <v>1985.1680985866301</v>
      </c>
      <c r="AA320" s="45">
        <f t="shared" si="14"/>
        <v>1816.1583597746301</v>
      </c>
      <c r="AB320" s="41"/>
    </row>
    <row r="321" spans="1:28" ht="15" x14ac:dyDescent="0.25">
      <c r="A321" s="42">
        <v>42594</v>
      </c>
      <c r="B321" s="30">
        <v>15.52</v>
      </c>
      <c r="C321" s="31">
        <v>209.84595364</v>
      </c>
      <c r="D321" s="31">
        <v>368.75883496</v>
      </c>
      <c r="E321" s="31">
        <v>604.80128528</v>
      </c>
      <c r="F321" s="31">
        <v>469.24963237999998</v>
      </c>
      <c r="G321" s="43">
        <v>284.80459633999999</v>
      </c>
      <c r="H321" s="43">
        <v>660.19924206999997</v>
      </c>
      <c r="I321" s="31">
        <v>1214.1652452999999</v>
      </c>
      <c r="J321" s="33">
        <v>14.8</v>
      </c>
      <c r="K321" s="34">
        <v>294.12339954399988</v>
      </c>
      <c r="L321" s="34">
        <v>475.76163481599986</v>
      </c>
      <c r="M321" s="34">
        <v>716.19821827999976</v>
      </c>
      <c r="N321" s="35">
        <v>1326.8815906839998</v>
      </c>
      <c r="O321" s="44">
        <v>15.88</v>
      </c>
      <c r="P321" s="40">
        <v>167.70723068799987</v>
      </c>
      <c r="Q321" s="40">
        <v>315.25743503199982</v>
      </c>
      <c r="R321" s="40">
        <v>549.10281877999978</v>
      </c>
      <c r="S321" s="45">
        <v>1157.8070726079998</v>
      </c>
      <c r="U321" s="39">
        <v>612.00319044760158</v>
      </c>
      <c r="V321" s="35">
        <v>612.00319044760158</v>
      </c>
      <c r="W321" s="45">
        <v>612.00319044760158</v>
      </c>
      <c r="X321" s="40"/>
      <c r="Y321" s="39">
        <f t="shared" si="12"/>
        <v>1826.1684357476015</v>
      </c>
      <c r="Z321" s="35">
        <f t="shared" si="13"/>
        <v>1938.8847811316014</v>
      </c>
      <c r="AA321" s="45">
        <f t="shared" si="14"/>
        <v>1769.8102630556014</v>
      </c>
      <c r="AB321" s="41"/>
    </row>
    <row r="322" spans="1:28" ht="15" x14ac:dyDescent="0.25">
      <c r="A322" s="42">
        <v>42595</v>
      </c>
      <c r="B322" s="30">
        <v>15.52</v>
      </c>
      <c r="C322" s="31">
        <v>213.60207783999999</v>
      </c>
      <c r="D322" s="31">
        <v>337.80747061</v>
      </c>
      <c r="E322" s="31">
        <v>557.57292660999997</v>
      </c>
      <c r="F322" s="31">
        <v>356.43234899999999</v>
      </c>
      <c r="G322" s="43">
        <v>229.96807286000001</v>
      </c>
      <c r="H322" s="43">
        <v>492.69673585999999</v>
      </c>
      <c r="I322" s="31">
        <v>1045.9397111999999</v>
      </c>
      <c r="J322" s="33">
        <v>14.79</v>
      </c>
      <c r="K322" s="34">
        <v>300.58571767000001</v>
      </c>
      <c r="L322" s="34">
        <v>442.89742767900009</v>
      </c>
      <c r="M322" s="34">
        <v>666.77673940300008</v>
      </c>
      <c r="N322" s="35">
        <v>1156.3810096269999</v>
      </c>
      <c r="O322" s="44">
        <v>15.88</v>
      </c>
      <c r="P322" s="40">
        <v>170.70603627999986</v>
      </c>
      <c r="Q322" s="40">
        <v>285.98228630199981</v>
      </c>
      <c r="R322" s="40">
        <v>503.71899153399977</v>
      </c>
      <c r="S322" s="45">
        <v>991.47550923599977</v>
      </c>
      <c r="U322" s="39">
        <v>622.98544413272543</v>
      </c>
      <c r="V322" s="35">
        <v>622.98544413272543</v>
      </c>
      <c r="W322" s="45">
        <v>622.98544413272543</v>
      </c>
      <c r="X322" s="40"/>
      <c r="Y322" s="39">
        <f t="shared" si="12"/>
        <v>1668.9251553327254</v>
      </c>
      <c r="Z322" s="35">
        <f t="shared" si="13"/>
        <v>1779.3664537597253</v>
      </c>
      <c r="AA322" s="45">
        <f t="shared" si="14"/>
        <v>1614.4609533687253</v>
      </c>
      <c r="AB322" s="41"/>
    </row>
    <row r="323" spans="1:28" ht="15" x14ac:dyDescent="0.25">
      <c r="A323" s="42">
        <v>42596</v>
      </c>
      <c r="B323" s="30">
        <v>15.52</v>
      </c>
      <c r="C323" s="31">
        <v>216.19114519999999</v>
      </c>
      <c r="D323" s="31">
        <v>342.34326554</v>
      </c>
      <c r="E323" s="31">
        <v>554.08357093999996</v>
      </c>
      <c r="F323" s="31">
        <v>353.85506285999998</v>
      </c>
      <c r="G323" s="43">
        <v>226.00132708000001</v>
      </c>
      <c r="H323" s="43">
        <v>488.86344556</v>
      </c>
      <c r="I323" s="31">
        <v>1038.5515035000001</v>
      </c>
      <c r="J323" s="33">
        <v>14.77</v>
      </c>
      <c r="K323" s="34">
        <v>306.610253</v>
      </c>
      <c r="L323" s="34">
        <v>451.49581461499997</v>
      </c>
      <c r="M323" s="34">
        <v>667.34278191499993</v>
      </c>
      <c r="N323" s="35">
        <v>1153.0637982000001</v>
      </c>
      <c r="O323" s="44">
        <v>15.88</v>
      </c>
      <c r="P323" s="40">
        <v>172.78997345599984</v>
      </c>
      <c r="Q323" s="40">
        <v>289.95004198399982</v>
      </c>
      <c r="R323" s="40">
        <v>499.71914967199979</v>
      </c>
      <c r="S323" s="45">
        <v>983.58560204399987</v>
      </c>
      <c r="U323" s="39">
        <v>621.57472645361759</v>
      </c>
      <c r="V323" s="35">
        <v>621.57472645361759</v>
      </c>
      <c r="W323" s="45">
        <v>621.57472645361759</v>
      </c>
      <c r="X323" s="40"/>
      <c r="Y323" s="39">
        <f t="shared" si="12"/>
        <v>1660.1262299536177</v>
      </c>
      <c r="Z323" s="35">
        <f t="shared" si="13"/>
        <v>1774.6385246536177</v>
      </c>
      <c r="AA323" s="45">
        <f t="shared" si="14"/>
        <v>1605.1603284976175</v>
      </c>
      <c r="AB323" s="41"/>
    </row>
    <row r="324" spans="1:28" ht="15" x14ac:dyDescent="0.25">
      <c r="A324" s="42">
        <v>42597</v>
      </c>
      <c r="B324" s="30">
        <v>15.51</v>
      </c>
      <c r="C324" s="31">
        <v>206.00557597</v>
      </c>
      <c r="D324" s="31">
        <v>379.33610881999999</v>
      </c>
      <c r="E324" s="31">
        <v>621.81021486999998</v>
      </c>
      <c r="F324" s="31">
        <v>505.36948935999999</v>
      </c>
      <c r="G324" s="43">
        <v>297.19468964999999</v>
      </c>
      <c r="H324" s="43">
        <v>722.89484908999998</v>
      </c>
      <c r="I324" s="31">
        <v>1270.010669</v>
      </c>
      <c r="J324" s="33">
        <v>14.75</v>
      </c>
      <c r="K324" s="34">
        <v>292.86301136199995</v>
      </c>
      <c r="L324" s="34">
        <v>492.01434904399997</v>
      </c>
      <c r="M324" s="34">
        <v>739.24795638599994</v>
      </c>
      <c r="N324" s="35">
        <v>1388.8721154760001</v>
      </c>
      <c r="O324" s="44">
        <v>15.88</v>
      </c>
      <c r="P324" s="40">
        <v>163.71971926599988</v>
      </c>
      <c r="Q324" s="40">
        <v>324.47959713199987</v>
      </c>
      <c r="R324" s="40">
        <v>564.63657755299982</v>
      </c>
      <c r="S324" s="45">
        <v>1212.1439121629999</v>
      </c>
      <c r="U324" s="39">
        <v>601.65014244109443</v>
      </c>
      <c r="V324" s="35">
        <v>601.65014244109443</v>
      </c>
      <c r="W324" s="45">
        <v>601.65014244109443</v>
      </c>
      <c r="X324" s="40"/>
      <c r="Y324" s="39">
        <f t="shared" si="12"/>
        <v>1871.6608114410944</v>
      </c>
      <c r="Z324" s="35">
        <f t="shared" si="13"/>
        <v>1990.5222579170945</v>
      </c>
      <c r="AA324" s="45">
        <f t="shared" si="14"/>
        <v>1813.7940546040943</v>
      </c>
      <c r="AB324" s="41"/>
    </row>
    <row r="325" spans="1:28" ht="15" x14ac:dyDescent="0.25">
      <c r="A325" s="42">
        <v>42598</v>
      </c>
      <c r="B325" s="30">
        <v>15.49</v>
      </c>
      <c r="C325" s="31">
        <v>208.14492508000001</v>
      </c>
      <c r="D325" s="31">
        <v>382.13270437</v>
      </c>
      <c r="E325" s="31">
        <v>624.72777004</v>
      </c>
      <c r="F325" s="31">
        <v>506.62257722999999</v>
      </c>
      <c r="G325" s="43">
        <v>298.14486126999998</v>
      </c>
      <c r="H325" s="43">
        <v>724.07501329000002</v>
      </c>
      <c r="I325" s="31">
        <v>1274.2521858</v>
      </c>
      <c r="J325" s="33">
        <v>14.73</v>
      </c>
      <c r="K325" s="34">
        <v>294.99734143199998</v>
      </c>
      <c r="L325" s="34">
        <v>494.80499774599997</v>
      </c>
      <c r="M325" s="34">
        <v>742.15852791599991</v>
      </c>
      <c r="N325" s="35">
        <v>1393.1070953640001</v>
      </c>
      <c r="O325" s="44">
        <v>15.88</v>
      </c>
      <c r="P325" s="40">
        <v>163.57592195199993</v>
      </c>
      <c r="Q325" s="40">
        <v>324.31402750599989</v>
      </c>
      <c r="R325" s="40">
        <v>564.4672495509999</v>
      </c>
      <c r="S325" s="45">
        <v>1213.2608506289998</v>
      </c>
      <c r="U325" s="39">
        <v>599.1233215630067</v>
      </c>
      <c r="V325" s="35">
        <v>599.1233215630067</v>
      </c>
      <c r="W325" s="45">
        <v>599.1233215630067</v>
      </c>
      <c r="X325" s="40"/>
      <c r="Y325" s="39">
        <f t="shared" si="12"/>
        <v>1873.3755073630068</v>
      </c>
      <c r="Z325" s="35">
        <f t="shared" si="13"/>
        <v>1992.2304169270069</v>
      </c>
      <c r="AA325" s="45">
        <f t="shared" si="14"/>
        <v>1812.3841721920066</v>
      </c>
      <c r="AB325" s="41"/>
    </row>
    <row r="326" spans="1:28" ht="15" x14ac:dyDescent="0.25">
      <c r="A326" s="42">
        <v>42599</v>
      </c>
      <c r="B326" s="30">
        <v>15.47</v>
      </c>
      <c r="C326" s="31">
        <v>210.05738120000001</v>
      </c>
      <c r="D326" s="31">
        <v>384.61083640999999</v>
      </c>
      <c r="E326" s="31">
        <v>627.30960571000003</v>
      </c>
      <c r="F326" s="31">
        <v>507.87566509999999</v>
      </c>
      <c r="G326" s="43">
        <v>299.09503288000002</v>
      </c>
      <c r="H326" s="43">
        <v>725.25517749000005</v>
      </c>
      <c r="I326" s="31">
        <v>1278.1580065999999</v>
      </c>
      <c r="J326" s="33">
        <v>14.7</v>
      </c>
      <c r="K326" s="34">
        <v>298.04750742400017</v>
      </c>
      <c r="L326" s="34">
        <v>498.75963478900019</v>
      </c>
      <c r="M326" s="34">
        <v>746.27842960700025</v>
      </c>
      <c r="N326" s="35">
        <v>1398.5701735520001</v>
      </c>
      <c r="O326" s="44">
        <v>15.88</v>
      </c>
      <c r="P326" s="40">
        <v>163.20549580799999</v>
      </c>
      <c r="Q326" s="40">
        <v>323.83030740299995</v>
      </c>
      <c r="R326" s="40">
        <v>563.96256960899996</v>
      </c>
      <c r="S326" s="45">
        <v>1214.0424371839999</v>
      </c>
      <c r="U326" s="39">
        <v>596.5123670121468</v>
      </c>
      <c r="V326" s="35">
        <v>596.5123670121468</v>
      </c>
      <c r="W326" s="45">
        <v>596.5123670121468</v>
      </c>
      <c r="X326" s="40"/>
      <c r="Y326" s="39">
        <f t="shared" si="12"/>
        <v>1874.6703736121467</v>
      </c>
      <c r="Z326" s="35">
        <f t="shared" si="13"/>
        <v>1995.0825405641469</v>
      </c>
      <c r="AA326" s="45">
        <f t="shared" si="14"/>
        <v>1810.5548041961467</v>
      </c>
      <c r="AB326" s="41"/>
    </row>
    <row r="327" spans="1:28" ht="15" x14ac:dyDescent="0.25">
      <c r="A327" s="42">
        <v>42600</v>
      </c>
      <c r="B327" s="30">
        <v>15.45</v>
      </c>
      <c r="C327" s="31">
        <v>212.34506085000001</v>
      </c>
      <c r="D327" s="31">
        <v>387.58710334</v>
      </c>
      <c r="E327" s="31">
        <v>630.41126643999996</v>
      </c>
      <c r="F327" s="31">
        <v>509.12875298</v>
      </c>
      <c r="G327" s="43">
        <v>300.04520449</v>
      </c>
      <c r="H327" s="43">
        <v>726.43534168999997</v>
      </c>
      <c r="I327" s="31">
        <v>1282.583676</v>
      </c>
      <c r="J327" s="33">
        <v>14.68</v>
      </c>
      <c r="K327" s="34">
        <v>300.33010199399996</v>
      </c>
      <c r="L327" s="34">
        <v>501.7298765459999</v>
      </c>
      <c r="M327" s="34">
        <v>749.37301480699989</v>
      </c>
      <c r="N327" s="35">
        <v>1402.989219951</v>
      </c>
      <c r="O327" s="44">
        <v>15.88</v>
      </c>
      <c r="P327" s="40">
        <v>163.21055735399983</v>
      </c>
      <c r="Q327" s="40">
        <v>323.84503518599979</v>
      </c>
      <c r="R327" s="40">
        <v>563.97808228699978</v>
      </c>
      <c r="S327" s="45">
        <v>1215.3442163909997</v>
      </c>
      <c r="U327" s="39">
        <v>593.86135665485358</v>
      </c>
      <c r="V327" s="35">
        <v>593.86135665485358</v>
      </c>
      <c r="W327" s="45">
        <v>593.86135665485358</v>
      </c>
      <c r="X327" s="40"/>
      <c r="Y327" s="39">
        <f t="shared" si="12"/>
        <v>1876.4450326548535</v>
      </c>
      <c r="Z327" s="35">
        <f t="shared" si="13"/>
        <v>1996.8505766058536</v>
      </c>
      <c r="AA327" s="45">
        <f t="shared" si="14"/>
        <v>1809.2055730458533</v>
      </c>
      <c r="AB327" s="41"/>
    </row>
    <row r="328" spans="1:28" ht="15" x14ac:dyDescent="0.25">
      <c r="A328" s="42">
        <v>42601</v>
      </c>
      <c r="B328" s="30">
        <v>15.44</v>
      </c>
      <c r="C328" s="31">
        <v>219.17277523000001</v>
      </c>
      <c r="D328" s="31">
        <v>380.60697456000003</v>
      </c>
      <c r="E328" s="31">
        <v>616.55347664999999</v>
      </c>
      <c r="F328" s="31">
        <v>476.95301832000001</v>
      </c>
      <c r="G328" s="43">
        <v>290.38401765999998</v>
      </c>
      <c r="H328" s="43">
        <v>668.20013229999995</v>
      </c>
      <c r="I328" s="31">
        <v>1233.9949756000001</v>
      </c>
      <c r="J328" s="33">
        <v>14.65</v>
      </c>
      <c r="K328" s="34">
        <v>311.60644738699989</v>
      </c>
      <c r="L328" s="34">
        <v>497.96914656599989</v>
      </c>
      <c r="M328" s="34">
        <v>738.6825908159999</v>
      </c>
      <c r="N328" s="35">
        <v>1357.574934878</v>
      </c>
      <c r="O328" s="44">
        <v>15.88</v>
      </c>
      <c r="P328" s="40">
        <v>167.69072997799987</v>
      </c>
      <c r="Q328" s="40">
        <v>315.24070154399982</v>
      </c>
      <c r="R328" s="40">
        <v>548.53219787399985</v>
      </c>
      <c r="S328" s="45">
        <v>1165.1656311919999</v>
      </c>
      <c r="U328" s="39">
        <v>595.07525358574924</v>
      </c>
      <c r="V328" s="35">
        <v>595.07525358574924</v>
      </c>
      <c r="W328" s="45">
        <v>595.07525358574924</v>
      </c>
      <c r="X328" s="40"/>
      <c r="Y328" s="39">
        <f t="shared" ref="Y328:Y369" si="15">+I328+U328</f>
        <v>1829.0702291857492</v>
      </c>
      <c r="Z328" s="35">
        <f t="shared" ref="Z328:Z369" si="16">+N328+V328</f>
        <v>1952.6501884637491</v>
      </c>
      <c r="AA328" s="45">
        <f t="shared" ref="AA328:AA369" si="17">+S328+W328</f>
        <v>1760.2408847777492</v>
      </c>
      <c r="AB328" s="41"/>
    </row>
    <row r="329" spans="1:28" ht="15" x14ac:dyDescent="0.25">
      <c r="A329" s="42">
        <v>42602</v>
      </c>
      <c r="B329" s="30">
        <v>15.42</v>
      </c>
      <c r="C329" s="31">
        <v>224.79629875000001</v>
      </c>
      <c r="D329" s="31">
        <v>351.30872245</v>
      </c>
      <c r="E329" s="31">
        <v>571.01278290000005</v>
      </c>
      <c r="F329" s="31">
        <v>361.62542646000003</v>
      </c>
      <c r="G329" s="43">
        <v>233.84656344000001</v>
      </c>
      <c r="H329" s="43">
        <v>497.65019314</v>
      </c>
      <c r="I329" s="31">
        <v>1064.9443733999999</v>
      </c>
      <c r="J329" s="33">
        <v>14.62</v>
      </c>
      <c r="K329" s="34">
        <v>320.08226811000009</v>
      </c>
      <c r="L329" s="34">
        <v>466.43223845000011</v>
      </c>
      <c r="M329" s="34">
        <v>690.58972378000021</v>
      </c>
      <c r="N329" s="35">
        <v>1185.8803116399999</v>
      </c>
      <c r="O329" s="44">
        <v>15.88</v>
      </c>
      <c r="P329" s="40">
        <v>170.00686636799992</v>
      </c>
      <c r="Q329" s="40">
        <v>285.11270074999987</v>
      </c>
      <c r="R329" s="40">
        <v>502.25604189399991</v>
      </c>
      <c r="S329" s="45">
        <v>995.40620891199978</v>
      </c>
      <c r="U329" s="39">
        <v>605.57108110392358</v>
      </c>
      <c r="V329" s="35">
        <v>605.57108110392358</v>
      </c>
      <c r="W329" s="45">
        <v>605.57108110392358</v>
      </c>
      <c r="X329" s="40"/>
      <c r="Y329" s="39">
        <f t="shared" si="15"/>
        <v>1670.5154545039236</v>
      </c>
      <c r="Z329" s="35">
        <f t="shared" si="16"/>
        <v>1791.4513927439234</v>
      </c>
      <c r="AA329" s="45">
        <f t="shared" si="17"/>
        <v>1600.9772900159232</v>
      </c>
      <c r="AB329" s="41"/>
    </row>
    <row r="330" spans="1:28" ht="15" x14ac:dyDescent="0.25">
      <c r="A330" s="42">
        <v>42603</v>
      </c>
      <c r="B330" s="30">
        <v>15.42</v>
      </c>
      <c r="C330" s="31">
        <v>227.90284148999999</v>
      </c>
      <c r="D330" s="31">
        <v>356.46674816000001</v>
      </c>
      <c r="E330" s="31">
        <v>568.13060997000002</v>
      </c>
      <c r="F330" s="31">
        <v>358.96870869000003</v>
      </c>
      <c r="G330" s="43">
        <v>230.14692234</v>
      </c>
      <c r="H330" s="43">
        <v>493.58270083000002</v>
      </c>
      <c r="I330" s="31">
        <v>1058.0768763999999</v>
      </c>
      <c r="J330" s="33">
        <v>14.58</v>
      </c>
      <c r="K330" s="34">
        <v>329.13127962599998</v>
      </c>
      <c r="L330" s="34">
        <v>478.67135616799999</v>
      </c>
      <c r="M330" s="34">
        <v>694.87701129000004</v>
      </c>
      <c r="N330" s="35">
        <v>1186.2296562879999</v>
      </c>
      <c r="O330" s="44">
        <v>15.89</v>
      </c>
      <c r="P330" s="40">
        <v>171.26312015199991</v>
      </c>
      <c r="Q330" s="40">
        <v>288.0903603459999</v>
      </c>
      <c r="R330" s="40">
        <v>497.21298065999991</v>
      </c>
      <c r="S330" s="45">
        <v>986.37234479599988</v>
      </c>
      <c r="U330" s="39">
        <v>603.46024119113667</v>
      </c>
      <c r="V330" s="35">
        <v>603.46024119113667</v>
      </c>
      <c r="W330" s="45">
        <v>603.46024119113667</v>
      </c>
      <c r="X330" s="40"/>
      <c r="Y330" s="39">
        <f t="shared" si="15"/>
        <v>1661.5371175911366</v>
      </c>
      <c r="Z330" s="35">
        <f t="shared" si="16"/>
        <v>1789.6898974791366</v>
      </c>
      <c r="AA330" s="45">
        <f t="shared" si="17"/>
        <v>1589.8325859871366</v>
      </c>
      <c r="AB330" s="41"/>
    </row>
    <row r="331" spans="1:28" ht="15" x14ac:dyDescent="0.25">
      <c r="A331" s="42">
        <v>42604</v>
      </c>
      <c r="B331" s="30">
        <v>15.41</v>
      </c>
      <c r="C331" s="31">
        <v>217.01040569</v>
      </c>
      <c r="D331" s="31">
        <v>393.63939873999999</v>
      </c>
      <c r="E331" s="31">
        <v>636.70903521000002</v>
      </c>
      <c r="F331" s="31">
        <v>514.14110446999996</v>
      </c>
      <c r="G331" s="43">
        <v>303.84589094</v>
      </c>
      <c r="H331" s="43">
        <v>731.15599850000001</v>
      </c>
      <c r="I331" s="31">
        <v>1294.1028773</v>
      </c>
      <c r="J331" s="33">
        <v>14.55</v>
      </c>
      <c r="K331" s="34">
        <v>315.25669483599995</v>
      </c>
      <c r="L331" s="34">
        <v>521.09661756399987</v>
      </c>
      <c r="M331" s="34">
        <v>769.54379344199992</v>
      </c>
      <c r="N331" s="35">
        <v>1428.552208218</v>
      </c>
      <c r="O331" s="44">
        <v>15.89</v>
      </c>
      <c r="P331" s="40">
        <v>162.17526756199996</v>
      </c>
      <c r="Q331" s="40">
        <v>322.50048590799992</v>
      </c>
      <c r="R331" s="40">
        <v>562.568705034</v>
      </c>
      <c r="S331" s="45">
        <v>1219.0613902759999</v>
      </c>
      <c r="U331" s="39">
        <v>582.52376958134869</v>
      </c>
      <c r="V331" s="35">
        <v>582.52376958134869</v>
      </c>
      <c r="W331" s="45">
        <v>582.52376958134869</v>
      </c>
      <c r="X331" s="40"/>
      <c r="Y331" s="39">
        <f t="shared" si="15"/>
        <v>1876.6266468813487</v>
      </c>
      <c r="Z331" s="35">
        <f t="shared" si="16"/>
        <v>2011.0759777993487</v>
      </c>
      <c r="AA331" s="45">
        <f t="shared" si="17"/>
        <v>1801.5851598573486</v>
      </c>
      <c r="AB331" s="41"/>
    </row>
    <row r="332" spans="1:28" ht="15" x14ac:dyDescent="0.25">
      <c r="A332" s="42">
        <v>42605</v>
      </c>
      <c r="B332" s="30">
        <v>15.4</v>
      </c>
      <c r="C332" s="31">
        <v>218.34601484999999</v>
      </c>
      <c r="D332" s="31">
        <v>395.37516621999998</v>
      </c>
      <c r="E332" s="31">
        <v>638.51587173999997</v>
      </c>
      <c r="F332" s="31">
        <v>515.39419234000002</v>
      </c>
      <c r="G332" s="43">
        <v>304.79606256</v>
      </c>
      <c r="H332" s="43">
        <v>732.33616271000005</v>
      </c>
      <c r="I332" s="31">
        <v>1297.2151013</v>
      </c>
      <c r="J332" s="33">
        <v>14.52</v>
      </c>
      <c r="K332" s="34">
        <v>318.8712898980001</v>
      </c>
      <c r="L332" s="34">
        <v>525.78962050000007</v>
      </c>
      <c r="M332" s="34">
        <v>774.43172407600014</v>
      </c>
      <c r="N332" s="35">
        <v>1434.7835917000002</v>
      </c>
      <c r="O332" s="44">
        <v>15.89</v>
      </c>
      <c r="P332" s="40">
        <v>162.37171397099996</v>
      </c>
      <c r="Q332" s="40">
        <v>322.75802690499995</v>
      </c>
      <c r="R332" s="40">
        <v>562.83545396199997</v>
      </c>
      <c r="S332" s="45">
        <v>1220.6144646</v>
      </c>
      <c r="U332" s="39">
        <v>579.53396391077229</v>
      </c>
      <c r="V332" s="35">
        <v>579.53396391077229</v>
      </c>
      <c r="W332" s="45">
        <v>579.53396391077229</v>
      </c>
      <c r="X332" s="40"/>
      <c r="Y332" s="39">
        <f t="shared" si="15"/>
        <v>1876.7490652107722</v>
      </c>
      <c r="Z332" s="35">
        <f t="shared" si="16"/>
        <v>2014.3175556107726</v>
      </c>
      <c r="AA332" s="45">
        <f t="shared" si="17"/>
        <v>1800.1484285107722</v>
      </c>
      <c r="AB332" s="41"/>
    </row>
    <row r="333" spans="1:28" ht="15" x14ac:dyDescent="0.25">
      <c r="A333" s="42">
        <v>42606</v>
      </c>
      <c r="B333" s="30">
        <v>15.38</v>
      </c>
      <c r="C333" s="31">
        <v>220.33700425999999</v>
      </c>
      <c r="D333" s="31">
        <v>397.95956837</v>
      </c>
      <c r="E333" s="31">
        <v>641.20611757999995</v>
      </c>
      <c r="F333" s="31">
        <v>516.64728021999997</v>
      </c>
      <c r="G333" s="43">
        <v>305.74623416999998</v>
      </c>
      <c r="H333" s="43">
        <v>733.51632690999998</v>
      </c>
      <c r="I333" s="31">
        <v>1301.2294675000001</v>
      </c>
      <c r="J333" s="33">
        <v>14.48</v>
      </c>
      <c r="K333" s="34">
        <v>323.14100105</v>
      </c>
      <c r="L333" s="34">
        <v>531.33094520000009</v>
      </c>
      <c r="M333" s="34">
        <v>780.20269655000004</v>
      </c>
      <c r="N333" s="35">
        <v>1441.9167733300001</v>
      </c>
      <c r="O333" s="44">
        <v>15.89</v>
      </c>
      <c r="P333" s="40">
        <v>162.081406079</v>
      </c>
      <c r="Q333" s="40">
        <v>322.382454833</v>
      </c>
      <c r="R333" s="40">
        <v>562.44138949700005</v>
      </c>
      <c r="S333" s="45">
        <v>1221.506660863</v>
      </c>
      <c r="U333" s="39">
        <v>576.3646456295271</v>
      </c>
      <c r="V333" s="35">
        <v>576.3646456295271</v>
      </c>
      <c r="W333" s="45">
        <v>576.3646456295271</v>
      </c>
      <c r="X333" s="40"/>
      <c r="Y333" s="39">
        <f t="shared" si="15"/>
        <v>1877.5941131295272</v>
      </c>
      <c r="Z333" s="35">
        <f t="shared" si="16"/>
        <v>2018.2814189595272</v>
      </c>
      <c r="AA333" s="45">
        <f t="shared" si="17"/>
        <v>1797.8713064925271</v>
      </c>
      <c r="AB333" s="41"/>
    </row>
    <row r="334" spans="1:28" ht="15" x14ac:dyDescent="0.25">
      <c r="A334" s="42">
        <v>42607</v>
      </c>
      <c r="B334" s="30">
        <v>15.36</v>
      </c>
      <c r="C334" s="31">
        <v>222.85094341999999</v>
      </c>
      <c r="D334" s="31">
        <v>401.22473064000002</v>
      </c>
      <c r="E334" s="31">
        <v>644.60471246999998</v>
      </c>
      <c r="F334" s="31">
        <v>517.90036809000003</v>
      </c>
      <c r="G334" s="43">
        <v>306.69640578000002</v>
      </c>
      <c r="H334" s="43">
        <v>734.69649111000001</v>
      </c>
      <c r="I334" s="31">
        <v>1305.9522062000001</v>
      </c>
      <c r="J334" s="33">
        <v>14.44</v>
      </c>
      <c r="K334" s="34">
        <v>327.9333977</v>
      </c>
      <c r="L334" s="34">
        <v>537.55271693600002</v>
      </c>
      <c r="M334" s="34">
        <v>786.68165042600003</v>
      </c>
      <c r="N334" s="35">
        <v>1449.7579835000001</v>
      </c>
      <c r="O334" s="44">
        <v>15.88</v>
      </c>
      <c r="P334" s="40">
        <v>163.45651273999982</v>
      </c>
      <c r="Q334" s="40">
        <v>324.16978186399979</v>
      </c>
      <c r="R334" s="40">
        <v>564.30035623399976</v>
      </c>
      <c r="S334" s="45">
        <v>1224.6706798999999</v>
      </c>
      <c r="U334" s="39">
        <v>573.03074524160161</v>
      </c>
      <c r="V334" s="35">
        <v>573.03074524160161</v>
      </c>
      <c r="W334" s="45">
        <v>573.03074524160161</v>
      </c>
      <c r="X334" s="40"/>
      <c r="Y334" s="39">
        <f t="shared" si="15"/>
        <v>1878.9829514416017</v>
      </c>
      <c r="Z334" s="35">
        <f t="shared" si="16"/>
        <v>2022.7887287416017</v>
      </c>
      <c r="AA334" s="45">
        <f t="shared" si="17"/>
        <v>1797.7014251416015</v>
      </c>
      <c r="AB334" s="41"/>
    </row>
    <row r="335" spans="1:28" ht="15" x14ac:dyDescent="0.25">
      <c r="A335" s="42">
        <v>42608</v>
      </c>
      <c r="B335" s="30">
        <v>15.34</v>
      </c>
      <c r="C335" s="31">
        <v>230.53329815999999</v>
      </c>
      <c r="D335" s="31">
        <v>395.03783163000003</v>
      </c>
      <c r="E335" s="31">
        <v>631.55099284999994</v>
      </c>
      <c r="F335" s="31">
        <v>484.82510173999998</v>
      </c>
      <c r="G335" s="43">
        <v>296.28028361000003</v>
      </c>
      <c r="H335" s="43">
        <v>675.88646871000003</v>
      </c>
      <c r="I335" s="31">
        <v>1257.2760482000001</v>
      </c>
      <c r="J335" s="33">
        <v>14.4</v>
      </c>
      <c r="K335" s="34">
        <v>340.47314925599994</v>
      </c>
      <c r="L335" s="34">
        <v>534.63198915599992</v>
      </c>
      <c r="M335" s="34">
        <v>776.80836856399992</v>
      </c>
      <c r="N335" s="35">
        <v>1404.2635019039999</v>
      </c>
      <c r="O335" s="44">
        <v>15.88</v>
      </c>
      <c r="P335" s="40">
        <v>167.37636242399986</v>
      </c>
      <c r="Q335" s="40">
        <v>314.84544326399987</v>
      </c>
      <c r="R335" s="40">
        <v>548.1052663759998</v>
      </c>
      <c r="S335" s="45">
        <v>1172.8364471360001</v>
      </c>
      <c r="U335" s="39">
        <v>573.70138102818851</v>
      </c>
      <c r="V335" s="35">
        <v>573.70138102818851</v>
      </c>
      <c r="W335" s="45">
        <v>573.70138102818851</v>
      </c>
      <c r="X335" s="40"/>
      <c r="Y335" s="39">
        <f t="shared" si="15"/>
        <v>1830.9774292281886</v>
      </c>
      <c r="Z335" s="35">
        <f t="shared" si="16"/>
        <v>1977.9648829321884</v>
      </c>
      <c r="AA335" s="45">
        <f t="shared" si="17"/>
        <v>1746.5378281641886</v>
      </c>
      <c r="AB335" s="41"/>
    </row>
    <row r="336" spans="1:28" ht="15" x14ac:dyDescent="0.25">
      <c r="A336" s="42">
        <v>42609</v>
      </c>
      <c r="B336" s="30">
        <v>15.32</v>
      </c>
      <c r="C336" s="31">
        <v>237.23946599999999</v>
      </c>
      <c r="D336" s="31">
        <v>366.32655031000002</v>
      </c>
      <c r="E336" s="31">
        <v>586.58713817</v>
      </c>
      <c r="F336" s="31">
        <v>366.81850392000001</v>
      </c>
      <c r="G336" s="43">
        <v>237.72505401999999</v>
      </c>
      <c r="H336" s="43">
        <v>502.60365041</v>
      </c>
      <c r="I336" s="31">
        <v>1086.0842467</v>
      </c>
      <c r="J336" s="33">
        <v>14.36</v>
      </c>
      <c r="K336" s="34">
        <v>351.53634830400011</v>
      </c>
      <c r="L336" s="34">
        <v>504.42249712600017</v>
      </c>
      <c r="M336" s="34">
        <v>730.01838050600009</v>
      </c>
      <c r="N336" s="35">
        <v>1231.1497043320001</v>
      </c>
      <c r="O336" s="44">
        <v>15.87</v>
      </c>
      <c r="P336" s="40">
        <v>171.75687718000012</v>
      </c>
      <c r="Q336" s="40">
        <v>287.20908078000019</v>
      </c>
      <c r="R336" s="40">
        <v>504.41298891500014</v>
      </c>
      <c r="S336" s="45">
        <v>1002.9738282650002</v>
      </c>
      <c r="U336" s="39">
        <v>583.70219401462418</v>
      </c>
      <c r="V336" s="35">
        <v>583.70219401462418</v>
      </c>
      <c r="W336" s="45">
        <v>583.70219401462418</v>
      </c>
      <c r="X336" s="40"/>
      <c r="Y336" s="39">
        <f t="shared" si="15"/>
        <v>1669.7864407146242</v>
      </c>
      <c r="Z336" s="35">
        <f t="shared" si="16"/>
        <v>1814.8518983466242</v>
      </c>
      <c r="AA336" s="45">
        <f t="shared" si="17"/>
        <v>1586.6760222796242</v>
      </c>
      <c r="AB336" s="41"/>
    </row>
    <row r="337" spans="1:28" ht="15" x14ac:dyDescent="0.25">
      <c r="A337" s="42">
        <v>42610</v>
      </c>
      <c r="B337" s="30">
        <v>15.29</v>
      </c>
      <c r="C337" s="31">
        <v>242.97368872999999</v>
      </c>
      <c r="D337" s="31">
        <v>374.67246481000001</v>
      </c>
      <c r="E337" s="31">
        <v>586.96939630999998</v>
      </c>
      <c r="F337" s="31">
        <v>364.08235452999998</v>
      </c>
      <c r="G337" s="43">
        <v>234.29251758999999</v>
      </c>
      <c r="H337" s="43">
        <v>498.30195610999999</v>
      </c>
      <c r="I337" s="31">
        <v>1082.4448308999999</v>
      </c>
      <c r="J337" s="33">
        <v>14.32</v>
      </c>
      <c r="K337" s="34">
        <v>359.82113071799984</v>
      </c>
      <c r="L337" s="34">
        <v>515.73628640399988</v>
      </c>
      <c r="M337" s="34">
        <v>733.26898845599976</v>
      </c>
      <c r="N337" s="35">
        <v>1230.3718329799997</v>
      </c>
      <c r="O337" s="44">
        <v>15.87</v>
      </c>
      <c r="P337" s="40">
        <v>173.10614609799998</v>
      </c>
      <c r="Q337" s="40">
        <v>290.32502509400001</v>
      </c>
      <c r="R337" s="40">
        <v>499.49128966599994</v>
      </c>
      <c r="S337" s="45">
        <v>993.99363377999998</v>
      </c>
      <c r="U337" s="39">
        <v>580.79262130598431</v>
      </c>
      <c r="V337" s="35">
        <v>580.79262130598431</v>
      </c>
      <c r="W337" s="45">
        <v>580.79262130598431</v>
      </c>
      <c r="X337" s="40"/>
      <c r="Y337" s="39">
        <f t="shared" si="15"/>
        <v>1663.2374522059843</v>
      </c>
      <c r="Z337" s="35">
        <f t="shared" si="16"/>
        <v>1811.164454285984</v>
      </c>
      <c r="AA337" s="45">
        <f t="shared" si="17"/>
        <v>1574.7862550859843</v>
      </c>
      <c r="AB337" s="41"/>
    </row>
    <row r="338" spans="1:28" ht="15" x14ac:dyDescent="0.25">
      <c r="A338" s="42">
        <v>42611</v>
      </c>
      <c r="B338" s="30">
        <v>15.26</v>
      </c>
      <c r="C338" s="31">
        <v>233.92514856</v>
      </c>
      <c r="D338" s="31">
        <v>415.61834193999999</v>
      </c>
      <c r="E338" s="31">
        <v>659.59469766999996</v>
      </c>
      <c r="F338" s="31">
        <v>522.91271958000004</v>
      </c>
      <c r="G338" s="43">
        <v>310.49709223000002</v>
      </c>
      <c r="H338" s="43">
        <v>739.41714792000005</v>
      </c>
      <c r="I338" s="31">
        <v>1326.2765027999999</v>
      </c>
      <c r="J338" s="33">
        <v>14.27</v>
      </c>
      <c r="K338" s="34">
        <v>346.97685512999999</v>
      </c>
      <c r="L338" s="34">
        <v>562.28812339600006</v>
      </c>
      <c r="M338" s="34">
        <v>812.44544908600005</v>
      </c>
      <c r="N338" s="35">
        <v>1480.989962976</v>
      </c>
      <c r="O338" s="44">
        <v>15.86</v>
      </c>
      <c r="P338" s="40">
        <v>165.40896276000004</v>
      </c>
      <c r="Q338" s="40">
        <v>326.72756530000004</v>
      </c>
      <c r="R338" s="40">
        <v>566.95787862999998</v>
      </c>
      <c r="S338" s="45">
        <v>1232.51076936</v>
      </c>
      <c r="U338" s="39">
        <v>558.70470064611061</v>
      </c>
      <c r="V338" s="35">
        <v>558.70470064611061</v>
      </c>
      <c r="W338" s="45">
        <v>558.70470064611061</v>
      </c>
      <c r="X338" s="40"/>
      <c r="Y338" s="39">
        <f t="shared" si="15"/>
        <v>1884.9812034461106</v>
      </c>
      <c r="Z338" s="35">
        <f t="shared" si="16"/>
        <v>2039.6946636221105</v>
      </c>
      <c r="AA338" s="45">
        <f t="shared" si="17"/>
        <v>1791.2154700061105</v>
      </c>
      <c r="AB338" s="41"/>
    </row>
    <row r="339" spans="1:28" ht="15" x14ac:dyDescent="0.25">
      <c r="A339" s="42">
        <v>42612</v>
      </c>
      <c r="B339" s="30">
        <v>15.23</v>
      </c>
      <c r="C339" s="31">
        <v>237.31981236999999</v>
      </c>
      <c r="D339" s="31">
        <v>420.03239581000003</v>
      </c>
      <c r="E339" s="31">
        <v>664.19574710999996</v>
      </c>
      <c r="F339" s="31">
        <v>524.16580746</v>
      </c>
      <c r="G339" s="43">
        <v>311.44726385000001</v>
      </c>
      <c r="H339" s="43">
        <v>740.59731211999997</v>
      </c>
      <c r="I339" s="31">
        <v>1332.2205816999999</v>
      </c>
      <c r="J339" s="33">
        <v>14.22</v>
      </c>
      <c r="K339" s="34">
        <v>352.64872165899999</v>
      </c>
      <c r="L339" s="34">
        <v>569.65730000500002</v>
      </c>
      <c r="M339" s="34">
        <v>820.12511160399993</v>
      </c>
      <c r="N339" s="35">
        <v>1490.0508790109998</v>
      </c>
      <c r="O339" s="44">
        <v>15.85</v>
      </c>
      <c r="P339" s="40">
        <v>166.52384825200008</v>
      </c>
      <c r="Q339" s="40">
        <v>328.18344472000013</v>
      </c>
      <c r="R339" s="40">
        <v>568.47673128200006</v>
      </c>
      <c r="S339" s="45">
        <v>1235.3346566180001</v>
      </c>
      <c r="U339" s="39">
        <v>554.83669253789799</v>
      </c>
      <c r="V339" s="35">
        <v>554.83669253789799</v>
      </c>
      <c r="W339" s="45">
        <v>554.83669253789799</v>
      </c>
      <c r="X339" s="40"/>
      <c r="Y339" s="39">
        <f t="shared" si="15"/>
        <v>1887.0572742378979</v>
      </c>
      <c r="Z339" s="35">
        <f t="shared" si="16"/>
        <v>2044.8875715488978</v>
      </c>
      <c r="AA339" s="45">
        <f t="shared" si="17"/>
        <v>1790.171349155898</v>
      </c>
      <c r="AB339" s="41"/>
    </row>
    <row r="340" spans="1:28" ht="15" x14ac:dyDescent="0.25">
      <c r="A340" s="42">
        <v>42613</v>
      </c>
      <c r="B340" s="30">
        <v>15.2</v>
      </c>
      <c r="C340" s="31">
        <v>240.29487599999999</v>
      </c>
      <c r="D340" s="31">
        <v>423.90316515000001</v>
      </c>
      <c r="E340" s="31">
        <v>668.23252805000004</v>
      </c>
      <c r="F340" s="31">
        <v>525.41889533000005</v>
      </c>
      <c r="G340" s="43">
        <v>312.39743546</v>
      </c>
      <c r="H340" s="43">
        <v>741.77747632000001</v>
      </c>
      <c r="I340" s="31">
        <v>1337.6004273999999</v>
      </c>
      <c r="J340" s="33">
        <v>14.17</v>
      </c>
      <c r="K340" s="34">
        <v>357.9007239469999</v>
      </c>
      <c r="L340" s="34">
        <v>576.48287919099994</v>
      </c>
      <c r="M340" s="34">
        <v>827.24013806199991</v>
      </c>
      <c r="N340" s="35">
        <v>1498.5472177939998</v>
      </c>
      <c r="O340" s="44">
        <v>15.85</v>
      </c>
      <c r="P340" s="40">
        <v>166.07759331499994</v>
      </c>
      <c r="Q340" s="40">
        <v>327.61499609499992</v>
      </c>
      <c r="R340" s="40">
        <v>567.88791978999996</v>
      </c>
      <c r="S340" s="45">
        <v>1236.0320645299998</v>
      </c>
      <c r="U340" s="39">
        <v>551.0121601952111</v>
      </c>
      <c r="V340" s="35">
        <v>551.0121601952111</v>
      </c>
      <c r="W340" s="45">
        <v>551.0121601952111</v>
      </c>
      <c r="X340" s="40"/>
      <c r="Y340" s="39">
        <f t="shared" si="15"/>
        <v>1888.6125875952112</v>
      </c>
      <c r="Z340" s="35">
        <f t="shared" si="16"/>
        <v>2049.559377989211</v>
      </c>
      <c r="AA340" s="45">
        <f t="shared" si="17"/>
        <v>1787.0442247252108</v>
      </c>
      <c r="AB340" s="41"/>
    </row>
    <row r="341" spans="1:28" ht="15" x14ac:dyDescent="0.25">
      <c r="A341" s="42">
        <v>42614</v>
      </c>
      <c r="B341" s="30">
        <v>15.17</v>
      </c>
      <c r="C341" s="31">
        <v>243.50174693</v>
      </c>
      <c r="D341" s="31">
        <v>428.08190884999999</v>
      </c>
      <c r="E341" s="31">
        <v>672.87052461999997</v>
      </c>
      <c r="F341" s="31">
        <v>526.6719832</v>
      </c>
      <c r="G341" s="43">
        <v>313.34760706999998</v>
      </c>
      <c r="H341" s="43">
        <v>742.95764053000005</v>
      </c>
      <c r="I341" s="31">
        <v>1343.5815239999999</v>
      </c>
      <c r="J341" s="33">
        <v>14.09</v>
      </c>
      <c r="K341" s="34">
        <v>366.80948430199999</v>
      </c>
      <c r="L341" s="34">
        <v>588.05995423399997</v>
      </c>
      <c r="M341" s="34">
        <v>839.60111599599998</v>
      </c>
      <c r="N341" s="35">
        <v>1512.346065444</v>
      </c>
      <c r="O341" s="44">
        <v>15.84</v>
      </c>
      <c r="P341" s="40">
        <v>167.00528022700001</v>
      </c>
      <c r="Q341" s="40">
        <v>328.83626958399998</v>
      </c>
      <c r="R341" s="40">
        <v>569.43580589600003</v>
      </c>
      <c r="S341" s="45">
        <v>1238.885002919</v>
      </c>
      <c r="U341" s="39">
        <v>547.03129976840842</v>
      </c>
      <c r="V341" s="35">
        <v>547.03129976840842</v>
      </c>
      <c r="W341" s="45">
        <v>547.03129976840842</v>
      </c>
      <c r="X341" s="40"/>
      <c r="Y341" s="39">
        <f t="shared" si="15"/>
        <v>1890.6128237684084</v>
      </c>
      <c r="Z341" s="35">
        <f t="shared" si="16"/>
        <v>2059.3773652124082</v>
      </c>
      <c r="AA341" s="45">
        <f t="shared" si="17"/>
        <v>1785.9163026874085</v>
      </c>
      <c r="AB341" s="41"/>
    </row>
    <row r="342" spans="1:28" ht="15" x14ac:dyDescent="0.25">
      <c r="A342" s="42">
        <v>42615</v>
      </c>
      <c r="B342" s="30">
        <v>15.15</v>
      </c>
      <c r="C342" s="31">
        <v>252.65063169999999</v>
      </c>
      <c r="D342" s="31">
        <v>423.14572292000003</v>
      </c>
      <c r="E342" s="31">
        <v>661.08148488999996</v>
      </c>
      <c r="F342" s="31">
        <v>492.69718516</v>
      </c>
      <c r="G342" s="43">
        <v>302.17654956000001</v>
      </c>
      <c r="H342" s="43">
        <v>683.57280513000001</v>
      </c>
      <c r="I342" s="31">
        <v>1295.2563693</v>
      </c>
      <c r="J342" s="33">
        <v>14.02</v>
      </c>
      <c r="K342" s="34">
        <v>384.75885090500009</v>
      </c>
      <c r="L342" s="34">
        <v>590.89324479200013</v>
      </c>
      <c r="M342" s="34">
        <v>835.64103322200003</v>
      </c>
      <c r="N342" s="35">
        <v>1471.9002072650001</v>
      </c>
      <c r="O342" s="44">
        <v>15.83</v>
      </c>
      <c r="P342" s="40">
        <v>173.15188032000003</v>
      </c>
      <c r="Q342" s="40">
        <v>322.20031152800004</v>
      </c>
      <c r="R342" s="40">
        <v>556.03680093799994</v>
      </c>
      <c r="S342" s="45">
        <v>1188.9574225599999</v>
      </c>
      <c r="U342" s="39">
        <v>547.12488975696454</v>
      </c>
      <c r="V342" s="35">
        <v>547.12488975696454</v>
      </c>
      <c r="W342" s="45">
        <v>547.12488975696454</v>
      </c>
      <c r="X342" s="40"/>
      <c r="Y342" s="39">
        <f t="shared" si="15"/>
        <v>1842.3812590569646</v>
      </c>
      <c r="Z342" s="35">
        <f t="shared" si="16"/>
        <v>2019.0250970219645</v>
      </c>
      <c r="AA342" s="45">
        <f t="shared" si="17"/>
        <v>1736.0823123169644</v>
      </c>
      <c r="AB342" s="41"/>
    </row>
    <row r="343" spans="1:28" ht="15" x14ac:dyDescent="0.25">
      <c r="A343" s="42">
        <v>42616</v>
      </c>
      <c r="B343" s="30">
        <v>15.12</v>
      </c>
      <c r="C343" s="31">
        <v>260.09763647</v>
      </c>
      <c r="D343" s="31">
        <v>393.96599166999999</v>
      </c>
      <c r="E343" s="31">
        <v>615.57787871000005</v>
      </c>
      <c r="F343" s="31">
        <v>372.01158138</v>
      </c>
      <c r="G343" s="43">
        <v>241.60354459999999</v>
      </c>
      <c r="H343" s="43">
        <v>507.55710768</v>
      </c>
      <c r="I343" s="31">
        <v>1120.8114020999999</v>
      </c>
      <c r="J343" s="33">
        <v>13.94</v>
      </c>
      <c r="K343" s="34">
        <v>400.53066732799994</v>
      </c>
      <c r="L343" s="34">
        <v>563.64467494399992</v>
      </c>
      <c r="M343" s="34">
        <v>791.81908855999995</v>
      </c>
      <c r="N343" s="35">
        <v>1299.0655367799998</v>
      </c>
      <c r="O343" s="44">
        <v>15.83</v>
      </c>
      <c r="P343" s="40">
        <v>175.59979586899991</v>
      </c>
      <c r="Q343" s="40">
        <v>291.87119071699988</v>
      </c>
      <c r="R343" s="40">
        <v>509.53443888499993</v>
      </c>
      <c r="S343" s="45">
        <v>1013.5567956399998</v>
      </c>
      <c r="U343" s="39">
        <v>556.8263683709979</v>
      </c>
      <c r="V343" s="35">
        <v>556.8263683709979</v>
      </c>
      <c r="W343" s="45">
        <v>556.8263683709979</v>
      </c>
      <c r="X343" s="40"/>
      <c r="Y343" s="39">
        <f t="shared" si="15"/>
        <v>1677.6377704709978</v>
      </c>
      <c r="Z343" s="35">
        <f t="shared" si="16"/>
        <v>1855.8919051509977</v>
      </c>
      <c r="AA343" s="45">
        <f t="shared" si="17"/>
        <v>1570.3831640109977</v>
      </c>
      <c r="AB343" s="41"/>
    </row>
    <row r="344" spans="1:28" ht="15" x14ac:dyDescent="0.25">
      <c r="A344" s="42">
        <v>42617</v>
      </c>
      <c r="B344" s="30">
        <v>15.1</v>
      </c>
      <c r="C344" s="31">
        <v>265.65852870999998</v>
      </c>
      <c r="D344" s="31">
        <v>402.11589400000003</v>
      </c>
      <c r="E344" s="31">
        <v>615.70291988999998</v>
      </c>
      <c r="F344" s="31">
        <v>369.19600036999998</v>
      </c>
      <c r="G344" s="43">
        <v>238.43811285000001</v>
      </c>
      <c r="H344" s="43">
        <v>503.02121138000001</v>
      </c>
      <c r="I344" s="31">
        <v>1116.8092878</v>
      </c>
      <c r="J344" s="33">
        <v>13.84</v>
      </c>
      <c r="K344" s="34">
        <v>417.37829823999994</v>
      </c>
      <c r="L344" s="34">
        <v>585.28406501799998</v>
      </c>
      <c r="M344" s="34">
        <v>805.67704567199996</v>
      </c>
      <c r="N344" s="35">
        <v>1308.9017560739999</v>
      </c>
      <c r="O344" s="44">
        <v>15.82</v>
      </c>
      <c r="P344" s="40">
        <v>178.96151754999991</v>
      </c>
      <c r="Q344" s="40">
        <v>297.44836770399991</v>
      </c>
      <c r="R344" s="40">
        <v>507.14627658599989</v>
      </c>
      <c r="S344" s="45">
        <v>1007.0421630719999</v>
      </c>
      <c r="U344" s="39">
        <v>553.39474260866041</v>
      </c>
      <c r="V344" s="35">
        <v>553.39474260866041</v>
      </c>
      <c r="W344" s="45">
        <v>553.39474260866041</v>
      </c>
      <c r="X344" s="40"/>
      <c r="Y344" s="39">
        <f t="shared" si="15"/>
        <v>1670.2040304086604</v>
      </c>
      <c r="Z344" s="35">
        <f t="shared" si="16"/>
        <v>1862.2964986826603</v>
      </c>
      <c r="AA344" s="45">
        <f t="shared" si="17"/>
        <v>1560.4369056806604</v>
      </c>
      <c r="AB344" s="41"/>
    </row>
    <row r="345" spans="1:28" ht="15" x14ac:dyDescent="0.25">
      <c r="A345" s="42">
        <v>42618</v>
      </c>
      <c r="B345" s="30">
        <v>15.08</v>
      </c>
      <c r="C345" s="31">
        <v>254.37703839</v>
      </c>
      <c r="D345" s="31">
        <v>442.21803591999998</v>
      </c>
      <c r="E345" s="31">
        <v>687.60526377999997</v>
      </c>
      <c r="F345" s="31">
        <v>531.68433470000002</v>
      </c>
      <c r="G345" s="43">
        <v>317.14829352999999</v>
      </c>
      <c r="H345" s="43">
        <v>747.67829732999996</v>
      </c>
      <c r="I345" s="31">
        <v>1363.6331456</v>
      </c>
      <c r="J345" s="33">
        <v>13.75</v>
      </c>
      <c r="K345" s="34">
        <v>406.19310007399997</v>
      </c>
      <c r="L345" s="34">
        <v>639.18640791899998</v>
      </c>
      <c r="M345" s="34">
        <v>892.88201304500001</v>
      </c>
      <c r="N345" s="35">
        <v>1571.4177934050001</v>
      </c>
      <c r="O345" s="44">
        <v>15.82</v>
      </c>
      <c r="P345" s="40">
        <v>169.90795143799997</v>
      </c>
      <c r="Q345" s="40">
        <v>332.62661089799997</v>
      </c>
      <c r="R345" s="40">
        <v>573.39113260999989</v>
      </c>
      <c r="S345" s="45">
        <v>1248.02364231</v>
      </c>
      <c r="U345" s="39">
        <v>530.52626555366908</v>
      </c>
      <c r="V345" s="35">
        <v>530.52626555366908</v>
      </c>
      <c r="W345" s="45">
        <v>530.52626555366908</v>
      </c>
      <c r="X345" s="40"/>
      <c r="Y345" s="39">
        <f t="shared" si="15"/>
        <v>1894.1594111536692</v>
      </c>
      <c r="Z345" s="35">
        <f t="shared" si="16"/>
        <v>2101.9440589586693</v>
      </c>
      <c r="AA345" s="45">
        <f t="shared" si="17"/>
        <v>1778.549907863669</v>
      </c>
      <c r="AB345" s="41"/>
    </row>
    <row r="346" spans="1:28" ht="15" x14ac:dyDescent="0.25">
      <c r="A346" s="42">
        <v>42619</v>
      </c>
      <c r="B346" s="30">
        <v>15.05</v>
      </c>
      <c r="C346" s="31">
        <v>257.78817437999999</v>
      </c>
      <c r="D346" s="31">
        <v>446.64462665000002</v>
      </c>
      <c r="E346" s="31">
        <v>692.21872852000001</v>
      </c>
      <c r="F346" s="31">
        <v>532.93742256999997</v>
      </c>
      <c r="G346" s="43">
        <v>318.09846513999997</v>
      </c>
      <c r="H346" s="43">
        <v>748.85846154000001</v>
      </c>
      <c r="I346" s="31">
        <v>1369.5900633000001</v>
      </c>
      <c r="J346" s="33">
        <v>13.66</v>
      </c>
      <c r="K346" s="34">
        <v>416.44390139200004</v>
      </c>
      <c r="L346" s="34">
        <v>652.48791339500008</v>
      </c>
      <c r="M346" s="34">
        <v>906.74331002700012</v>
      </c>
      <c r="N346" s="35">
        <v>1586.7364985300003</v>
      </c>
      <c r="O346" s="44">
        <v>15.82</v>
      </c>
      <c r="P346" s="40">
        <v>169.89975006400005</v>
      </c>
      <c r="Q346" s="40">
        <v>332.61633111500009</v>
      </c>
      <c r="R346" s="40">
        <v>573.38137041900006</v>
      </c>
      <c r="S346" s="45">
        <v>1249.3003114100002</v>
      </c>
      <c r="U346" s="39">
        <v>526.21726817956699</v>
      </c>
      <c r="V346" s="35">
        <v>526.21726817956699</v>
      </c>
      <c r="W346" s="45">
        <v>526.21726817956699</v>
      </c>
      <c r="X346" s="40"/>
      <c r="Y346" s="39">
        <f t="shared" si="15"/>
        <v>1895.807331479567</v>
      </c>
      <c r="Z346" s="35">
        <f t="shared" si="16"/>
        <v>2112.9537667095674</v>
      </c>
      <c r="AA346" s="45">
        <f t="shared" si="17"/>
        <v>1775.517579589567</v>
      </c>
      <c r="AB346" s="41"/>
    </row>
    <row r="347" spans="1:28" ht="15" x14ac:dyDescent="0.25">
      <c r="A347" s="42">
        <v>42620</v>
      </c>
      <c r="B347" s="30">
        <v>15.01</v>
      </c>
      <c r="C347" s="31">
        <v>261.66422734000002</v>
      </c>
      <c r="D347" s="31">
        <v>451.67677739999999</v>
      </c>
      <c r="E347" s="31">
        <v>697.46079436000002</v>
      </c>
      <c r="F347" s="31">
        <v>534.19051045000003</v>
      </c>
      <c r="G347" s="43">
        <v>319.04863675000001</v>
      </c>
      <c r="H347" s="43">
        <v>750.03862574000004</v>
      </c>
      <c r="I347" s="31">
        <v>1376.1944856</v>
      </c>
      <c r="J347" s="33">
        <v>13.55</v>
      </c>
      <c r="K347" s="34">
        <v>428.30016926799993</v>
      </c>
      <c r="L347" s="34">
        <v>667.8748484759999</v>
      </c>
      <c r="M347" s="34">
        <v>922.7753558259999</v>
      </c>
      <c r="N347" s="35">
        <v>1604.2637946299999</v>
      </c>
      <c r="O347" s="44">
        <v>15.81</v>
      </c>
      <c r="P347" s="40">
        <v>170.35686189999996</v>
      </c>
      <c r="Q347" s="40">
        <v>333.21208091999989</v>
      </c>
      <c r="R347" s="40">
        <v>574.00076067999987</v>
      </c>
      <c r="S347" s="45">
        <v>1251.2250012</v>
      </c>
      <c r="U347" s="39">
        <v>521.74837874281013</v>
      </c>
      <c r="V347" s="35">
        <v>521.74837874281013</v>
      </c>
      <c r="W347" s="45">
        <v>521.74837874281013</v>
      </c>
      <c r="X347" s="40"/>
      <c r="Y347" s="39">
        <f t="shared" si="15"/>
        <v>1897.94286434281</v>
      </c>
      <c r="Z347" s="35">
        <f t="shared" si="16"/>
        <v>2126.0121733728101</v>
      </c>
      <c r="AA347" s="45">
        <f t="shared" si="17"/>
        <v>1772.97337994281</v>
      </c>
      <c r="AB347" s="41"/>
    </row>
    <row r="348" spans="1:28" ht="15" x14ac:dyDescent="0.25">
      <c r="A348" s="42">
        <v>42621</v>
      </c>
      <c r="B348" s="30">
        <v>14.98</v>
      </c>
      <c r="C348" s="31">
        <v>265.21837175000002</v>
      </c>
      <c r="D348" s="31">
        <v>456.30351846999997</v>
      </c>
      <c r="E348" s="31">
        <v>702.28292309999995</v>
      </c>
      <c r="F348" s="31">
        <v>535.44359831999998</v>
      </c>
      <c r="G348" s="43">
        <v>319.99880836</v>
      </c>
      <c r="H348" s="43">
        <v>751.21878993999997</v>
      </c>
      <c r="I348" s="31">
        <v>1382.3601437</v>
      </c>
      <c r="J348" s="33">
        <v>13.44</v>
      </c>
      <c r="K348" s="34">
        <v>440.97488006200012</v>
      </c>
      <c r="L348" s="34">
        <v>684.33600900200008</v>
      </c>
      <c r="M348" s="34">
        <v>939.92933672000004</v>
      </c>
      <c r="N348" s="35">
        <v>1622.9131548600001</v>
      </c>
      <c r="O348" s="44">
        <v>15.81</v>
      </c>
      <c r="P348" s="40">
        <v>170.49246142600001</v>
      </c>
      <c r="Q348" s="40">
        <v>333.40289045599997</v>
      </c>
      <c r="R348" s="40">
        <v>574.20076510999991</v>
      </c>
      <c r="S348" s="45">
        <v>1252.71144288</v>
      </c>
      <c r="U348" s="39">
        <v>517.20329732989921</v>
      </c>
      <c r="V348" s="35">
        <v>517.20329732989921</v>
      </c>
      <c r="W348" s="45">
        <v>517.20329732989921</v>
      </c>
      <c r="X348" s="40"/>
      <c r="Y348" s="39">
        <f t="shared" si="15"/>
        <v>1899.5634410298992</v>
      </c>
      <c r="Z348" s="35">
        <f t="shared" si="16"/>
        <v>2140.1164521898991</v>
      </c>
      <c r="AA348" s="45">
        <f t="shared" si="17"/>
        <v>1769.9147402098993</v>
      </c>
      <c r="AB348" s="41"/>
    </row>
    <row r="349" spans="1:28" ht="15" x14ac:dyDescent="0.25">
      <c r="A349" s="42">
        <v>42622</v>
      </c>
      <c r="B349" s="30">
        <v>14.94</v>
      </c>
      <c r="C349" s="31">
        <v>276.24635486</v>
      </c>
      <c r="D349" s="31">
        <v>453.10662708000001</v>
      </c>
      <c r="E349" s="31">
        <v>692.25943146999998</v>
      </c>
      <c r="F349" s="31">
        <v>500.56926858000003</v>
      </c>
      <c r="G349" s="43">
        <v>308.07281551</v>
      </c>
      <c r="H349" s="43">
        <v>691.25914153999997</v>
      </c>
      <c r="I349" s="31">
        <v>1334.9238127000001</v>
      </c>
      <c r="J349" s="33">
        <v>13.33</v>
      </c>
      <c r="K349" s="34">
        <v>464.39509030599993</v>
      </c>
      <c r="L349" s="34">
        <v>692.02071913999998</v>
      </c>
      <c r="M349" s="34">
        <v>940.86401161699996</v>
      </c>
      <c r="N349" s="35">
        <v>1586.504477364</v>
      </c>
      <c r="O349" s="44">
        <v>15.81</v>
      </c>
      <c r="P349" s="40">
        <v>174.57592017799988</v>
      </c>
      <c r="Q349" s="40">
        <v>324.00398105999989</v>
      </c>
      <c r="R349" s="40">
        <v>557.92031052099981</v>
      </c>
      <c r="S349" s="45">
        <v>1198.976497012</v>
      </c>
      <c r="U349" s="39">
        <v>516.78840093591873</v>
      </c>
      <c r="V349" s="35">
        <v>516.78840093591873</v>
      </c>
      <c r="W349" s="45">
        <v>516.78840093591873</v>
      </c>
      <c r="X349" s="40"/>
      <c r="Y349" s="39">
        <f t="shared" si="15"/>
        <v>1851.7122136359189</v>
      </c>
      <c r="Z349" s="35">
        <f t="shared" si="16"/>
        <v>2103.2928782999188</v>
      </c>
      <c r="AA349" s="45">
        <f t="shared" si="17"/>
        <v>1715.7648979479186</v>
      </c>
      <c r="AB349" s="41"/>
    </row>
    <row r="350" spans="1:28" ht="15" x14ac:dyDescent="0.25">
      <c r="A350" s="42">
        <v>42623</v>
      </c>
      <c r="B350" s="30">
        <v>14.89</v>
      </c>
      <c r="C350" s="31">
        <v>287.04067737000003</v>
      </c>
      <c r="D350" s="31">
        <v>426.46200404000001</v>
      </c>
      <c r="E350" s="31">
        <v>649.32109988000002</v>
      </c>
      <c r="F350" s="31">
        <v>377.20465883999998</v>
      </c>
      <c r="G350" s="43">
        <v>245.48203518</v>
      </c>
      <c r="H350" s="43">
        <v>512.51056495</v>
      </c>
      <c r="I350" s="31">
        <v>1160.3447953</v>
      </c>
      <c r="J350" s="33">
        <v>13.22</v>
      </c>
      <c r="K350" s="34">
        <v>485.70860964900004</v>
      </c>
      <c r="L350" s="34">
        <v>666.50954751999996</v>
      </c>
      <c r="M350" s="34">
        <v>898.64095112699999</v>
      </c>
      <c r="N350" s="35">
        <v>1412.519393645</v>
      </c>
      <c r="O350" s="44">
        <v>15.8</v>
      </c>
      <c r="P350" s="40">
        <v>178.784498703</v>
      </c>
      <c r="Q350" s="40">
        <v>295.65765399999998</v>
      </c>
      <c r="R350" s="40">
        <v>513.46417494899993</v>
      </c>
      <c r="S350" s="45">
        <v>1022.9322896149999</v>
      </c>
      <c r="U350" s="39">
        <v>526.06020849738729</v>
      </c>
      <c r="V350" s="35">
        <v>526.06020849738729</v>
      </c>
      <c r="W350" s="45">
        <v>526.06020849738729</v>
      </c>
      <c r="X350" s="40"/>
      <c r="Y350" s="39">
        <f t="shared" si="15"/>
        <v>1686.4050037973873</v>
      </c>
      <c r="Z350" s="35">
        <f t="shared" si="16"/>
        <v>1938.5796021423873</v>
      </c>
      <c r="AA350" s="45">
        <f t="shared" si="17"/>
        <v>1548.9924981123872</v>
      </c>
      <c r="AB350" s="41"/>
    </row>
    <row r="351" spans="1:28" ht="15" x14ac:dyDescent="0.25">
      <c r="A351" s="42">
        <v>42624</v>
      </c>
      <c r="B351" s="30">
        <v>14.84</v>
      </c>
      <c r="C351" s="31">
        <v>296.35433178</v>
      </c>
      <c r="D351" s="31">
        <v>439.15914801999998</v>
      </c>
      <c r="E351" s="31">
        <v>654.09199473000001</v>
      </c>
      <c r="F351" s="31">
        <v>374.30964619999997</v>
      </c>
      <c r="G351" s="43">
        <v>242.5837081</v>
      </c>
      <c r="H351" s="43">
        <v>507.74046665999998</v>
      </c>
      <c r="I351" s="31">
        <v>1160.9494041999999</v>
      </c>
      <c r="J351" s="33">
        <v>13.11</v>
      </c>
      <c r="K351" s="34">
        <v>504.58362014500005</v>
      </c>
      <c r="L351" s="34">
        <v>690.55670755200003</v>
      </c>
      <c r="M351" s="34">
        <v>914.81832789300006</v>
      </c>
      <c r="N351" s="35">
        <v>1424.590279089</v>
      </c>
      <c r="O351" s="44">
        <v>15.79</v>
      </c>
      <c r="P351" s="40">
        <v>182.0087688050001</v>
      </c>
      <c r="Q351" s="40">
        <v>301.10846504000006</v>
      </c>
      <c r="R351" s="40">
        <v>510.91857478500015</v>
      </c>
      <c r="S351" s="45">
        <v>1016.175513365</v>
      </c>
      <c r="U351" s="39">
        <v>521.7236216698642</v>
      </c>
      <c r="V351" s="35">
        <v>521.7236216698642</v>
      </c>
      <c r="W351" s="45">
        <v>521.7236216698642</v>
      </c>
      <c r="X351" s="40"/>
      <c r="Y351" s="39">
        <f t="shared" si="15"/>
        <v>1682.673025869864</v>
      </c>
      <c r="Z351" s="35">
        <f t="shared" si="16"/>
        <v>1946.3139007588643</v>
      </c>
      <c r="AA351" s="45">
        <f t="shared" si="17"/>
        <v>1537.8991350348642</v>
      </c>
      <c r="AB351" s="41"/>
    </row>
    <row r="352" spans="1:28" ht="15" x14ac:dyDescent="0.25">
      <c r="A352" s="42">
        <v>42625</v>
      </c>
      <c r="B352" s="30">
        <v>14.8</v>
      </c>
      <c r="C352" s="31">
        <v>286.00193021000001</v>
      </c>
      <c r="D352" s="31">
        <v>483.28151377</v>
      </c>
      <c r="E352" s="31">
        <v>730.38266494000004</v>
      </c>
      <c r="F352" s="31">
        <v>540.45594980999999</v>
      </c>
      <c r="G352" s="43">
        <v>323.79949482000001</v>
      </c>
      <c r="H352" s="43">
        <v>755.93944675</v>
      </c>
      <c r="I352" s="31">
        <v>1415.9477409000001</v>
      </c>
      <c r="J352" s="33">
        <v>13.01</v>
      </c>
      <c r="K352" s="34">
        <v>490.24305440300009</v>
      </c>
      <c r="L352" s="34">
        <v>748.27623964700012</v>
      </c>
      <c r="M352" s="34">
        <v>1006.5422471380002</v>
      </c>
      <c r="N352" s="35">
        <v>1695.4899791780003</v>
      </c>
      <c r="O352" s="44">
        <v>15.77</v>
      </c>
      <c r="P352" s="40">
        <v>175.32377911100014</v>
      </c>
      <c r="Q352" s="40">
        <v>339.68101985900017</v>
      </c>
      <c r="R352" s="40">
        <v>580.73194162600021</v>
      </c>
      <c r="S352" s="45">
        <v>1264.4639581460003</v>
      </c>
      <c r="U352" s="39">
        <v>497.78527787191746</v>
      </c>
      <c r="V352" s="35">
        <v>497.78527787191746</v>
      </c>
      <c r="W352" s="45">
        <v>497.78527787191746</v>
      </c>
      <c r="X352" s="40"/>
      <c r="Y352" s="39">
        <f t="shared" si="15"/>
        <v>1913.7330187719176</v>
      </c>
      <c r="Z352" s="35">
        <f t="shared" si="16"/>
        <v>2193.2752570499179</v>
      </c>
      <c r="AA352" s="45">
        <f t="shared" si="17"/>
        <v>1762.2492360179178</v>
      </c>
      <c r="AB352" s="41"/>
    </row>
    <row r="353" spans="1:28" ht="15" x14ac:dyDescent="0.25">
      <c r="A353" s="42">
        <v>42626</v>
      </c>
      <c r="B353" s="30">
        <v>14.74</v>
      </c>
      <c r="C353" s="31">
        <v>292.33819641999997</v>
      </c>
      <c r="D353" s="31">
        <v>491.51208042000002</v>
      </c>
      <c r="E353" s="31">
        <v>738.95723824000004</v>
      </c>
      <c r="F353" s="31">
        <v>541.70903768999995</v>
      </c>
      <c r="G353" s="43">
        <v>324.74966642999999</v>
      </c>
      <c r="H353" s="43">
        <v>757.11961095000004</v>
      </c>
      <c r="I353" s="31">
        <v>1425.9227653999999</v>
      </c>
      <c r="J353" s="33">
        <v>12.91</v>
      </c>
      <c r="K353" s="34">
        <v>501.13128276099997</v>
      </c>
      <c r="L353" s="34">
        <v>762.41415676500003</v>
      </c>
      <c r="M353" s="34">
        <v>1021.271168233</v>
      </c>
      <c r="N353" s="35">
        <v>1711.6960168609999</v>
      </c>
      <c r="O353" s="44">
        <v>15.75</v>
      </c>
      <c r="P353" s="40">
        <v>177.10266789299999</v>
      </c>
      <c r="Q353" s="40">
        <v>341.9978197050001</v>
      </c>
      <c r="R353" s="40">
        <v>583.14463206900007</v>
      </c>
      <c r="S353" s="45">
        <v>1268.200916233</v>
      </c>
      <c r="U353" s="39">
        <v>492.61667399274972</v>
      </c>
      <c r="V353" s="35">
        <v>492.61667399274972</v>
      </c>
      <c r="W353" s="45">
        <v>492.61667399274972</v>
      </c>
      <c r="X353" s="40"/>
      <c r="Y353" s="39">
        <f t="shared" si="15"/>
        <v>1918.5394393927495</v>
      </c>
      <c r="Z353" s="35">
        <f t="shared" si="16"/>
        <v>2204.3126908537497</v>
      </c>
      <c r="AA353" s="45">
        <f t="shared" si="17"/>
        <v>1760.8175902257499</v>
      </c>
      <c r="AB353" s="41"/>
    </row>
    <row r="354" spans="1:28" ht="15" x14ac:dyDescent="0.25">
      <c r="A354" s="42">
        <v>42627</v>
      </c>
      <c r="B354" s="30">
        <v>14.67</v>
      </c>
      <c r="C354" s="31">
        <v>299.81404020000002</v>
      </c>
      <c r="D354" s="31">
        <v>501.20966547</v>
      </c>
      <c r="E354" s="31">
        <v>749.05922813999996</v>
      </c>
      <c r="F354" s="31">
        <v>542.96212556</v>
      </c>
      <c r="G354" s="43">
        <v>325.69983803999997</v>
      </c>
      <c r="H354" s="43">
        <v>758.29977514999996</v>
      </c>
      <c r="I354" s="31">
        <v>1437.4441863</v>
      </c>
      <c r="J354" s="33">
        <v>12.81</v>
      </c>
      <c r="K354" s="34">
        <v>512.01768058199991</v>
      </c>
      <c r="L354" s="34">
        <v>776.53820514599988</v>
      </c>
      <c r="M354" s="34">
        <v>1035.9841634339998</v>
      </c>
      <c r="N354" s="35">
        <v>1727.8862463719997</v>
      </c>
      <c r="O354" s="44">
        <v>15.73</v>
      </c>
      <c r="P354" s="40">
        <v>178.88078277799997</v>
      </c>
      <c r="Q354" s="40">
        <v>344.30200307399991</v>
      </c>
      <c r="R354" s="40">
        <v>585.54286716599984</v>
      </c>
      <c r="S354" s="45">
        <v>1271.9234423879998</v>
      </c>
      <c r="U354" s="39">
        <v>487.32891589278074</v>
      </c>
      <c r="V354" s="35">
        <v>487.32891589278074</v>
      </c>
      <c r="W354" s="45">
        <v>487.32891589278074</v>
      </c>
      <c r="X354" s="40"/>
      <c r="Y354" s="39">
        <f t="shared" si="15"/>
        <v>1924.7731021927807</v>
      </c>
      <c r="Z354" s="35">
        <f t="shared" si="16"/>
        <v>2215.2151622647807</v>
      </c>
      <c r="AA354" s="45">
        <f t="shared" si="17"/>
        <v>1759.2523582807805</v>
      </c>
      <c r="AB354" s="41"/>
    </row>
    <row r="355" spans="1:28" ht="15" x14ac:dyDescent="0.25">
      <c r="A355" s="42">
        <v>42628</v>
      </c>
      <c r="B355" s="30">
        <v>14.61</v>
      </c>
      <c r="C355" s="31">
        <v>307.44158383000001</v>
      </c>
      <c r="D355" s="31">
        <v>511.09593839000001</v>
      </c>
      <c r="E355" s="31">
        <v>762.07689390999997</v>
      </c>
      <c r="F355" s="31">
        <v>544.21521342999995</v>
      </c>
      <c r="G355" s="43">
        <v>326.65000966000002</v>
      </c>
      <c r="H355" s="43">
        <v>759.47993936</v>
      </c>
      <c r="I355" s="31">
        <v>1451.8624502</v>
      </c>
      <c r="J355" s="33">
        <v>12.7</v>
      </c>
      <c r="K355" s="34">
        <v>525.33700950700006</v>
      </c>
      <c r="L355" s="34">
        <v>793.81083733700007</v>
      </c>
      <c r="M355" s="34">
        <v>1057.0312774179999</v>
      </c>
      <c r="N355" s="35">
        <v>1750.4296273580001</v>
      </c>
      <c r="O355" s="44">
        <v>15.7</v>
      </c>
      <c r="P355" s="40">
        <v>183.09288540700004</v>
      </c>
      <c r="Q355" s="40">
        <v>349.75602223700002</v>
      </c>
      <c r="R355" s="40">
        <v>593.75214101799997</v>
      </c>
      <c r="S355" s="45">
        <v>1281.475945958</v>
      </c>
      <c r="U355" s="39">
        <v>481.70794783807526</v>
      </c>
      <c r="V355" s="35">
        <v>481.70794783807526</v>
      </c>
      <c r="W355" s="45">
        <v>481.70794783807526</v>
      </c>
      <c r="X355" s="40"/>
      <c r="Y355" s="39">
        <f t="shared" si="15"/>
        <v>1933.5703980380754</v>
      </c>
      <c r="Z355" s="35">
        <f t="shared" si="16"/>
        <v>2232.1375751960754</v>
      </c>
      <c r="AA355" s="45">
        <f t="shared" si="17"/>
        <v>1763.1838937960752</v>
      </c>
      <c r="AB355" s="41"/>
    </row>
    <row r="356" spans="1:28" ht="15" x14ac:dyDescent="0.25">
      <c r="A356" s="42">
        <v>42629</v>
      </c>
      <c r="B356" s="30">
        <v>14.53</v>
      </c>
      <c r="C356" s="31">
        <v>323.31512608999998</v>
      </c>
      <c r="D356" s="31">
        <v>512.83766645000003</v>
      </c>
      <c r="E356" s="31">
        <v>757.1129492</v>
      </c>
      <c r="F356" s="31">
        <v>508.44135199999999</v>
      </c>
      <c r="G356" s="43">
        <v>313.96908145999998</v>
      </c>
      <c r="H356" s="43">
        <v>698.94547795000005</v>
      </c>
      <c r="I356" s="31">
        <v>1408.6390045999999</v>
      </c>
      <c r="J356" s="33">
        <v>12.6</v>
      </c>
      <c r="K356" s="34">
        <v>548.76847888099996</v>
      </c>
      <c r="L356" s="34">
        <v>799.13108242499993</v>
      </c>
      <c r="M356" s="34">
        <v>1055.3422276459999</v>
      </c>
      <c r="N356" s="35">
        <v>1710.4435991679998</v>
      </c>
      <c r="O356" s="44">
        <v>15.67</v>
      </c>
      <c r="P356" s="40">
        <v>190.14578817199992</v>
      </c>
      <c r="Q356" s="40">
        <v>343.73171089999994</v>
      </c>
      <c r="R356" s="40">
        <v>580.95679509199999</v>
      </c>
      <c r="S356" s="45">
        <v>1230.3710057359999</v>
      </c>
      <c r="U356" s="39">
        <v>480.52843669643897</v>
      </c>
      <c r="V356" s="35">
        <v>480.52843669643897</v>
      </c>
      <c r="W356" s="45">
        <v>480.52843669643897</v>
      </c>
      <c r="X356" s="40"/>
      <c r="Y356" s="39">
        <f t="shared" si="15"/>
        <v>1889.1674412964389</v>
      </c>
      <c r="Z356" s="35">
        <f t="shared" si="16"/>
        <v>2190.9720358644386</v>
      </c>
      <c r="AA356" s="45">
        <f t="shared" si="17"/>
        <v>1710.8994424324389</v>
      </c>
      <c r="AB356" s="41"/>
    </row>
    <row r="357" spans="1:28" ht="15" x14ac:dyDescent="0.25">
      <c r="A357" s="42">
        <v>42630</v>
      </c>
      <c r="B357" s="30">
        <v>14.46</v>
      </c>
      <c r="C357" s="31">
        <v>337.83050982999998</v>
      </c>
      <c r="D357" s="31">
        <v>487.7605567</v>
      </c>
      <c r="E357" s="31">
        <v>715.69796586999996</v>
      </c>
      <c r="F357" s="31">
        <v>382.39773630000002</v>
      </c>
      <c r="G357" s="43">
        <v>249.36052576</v>
      </c>
      <c r="H357" s="43">
        <v>517.46402221999995</v>
      </c>
      <c r="I357" s="31">
        <v>1232.8560695000001</v>
      </c>
      <c r="J357" s="33">
        <v>12.49</v>
      </c>
      <c r="K357" s="34">
        <v>572.09231989800003</v>
      </c>
      <c r="L357" s="34">
        <v>770.82314628900008</v>
      </c>
      <c r="M357" s="34">
        <v>1010.0249234600001</v>
      </c>
      <c r="N357" s="35">
        <v>1530.5576179810002</v>
      </c>
      <c r="O357" s="44">
        <v>15.64</v>
      </c>
      <c r="P357" s="40">
        <v>197.51125303800004</v>
      </c>
      <c r="Q357" s="40">
        <v>318.21037613400006</v>
      </c>
      <c r="R357" s="40">
        <v>539.40060040999992</v>
      </c>
      <c r="S357" s="45">
        <v>1054.5373754860002</v>
      </c>
      <c r="U357" s="39">
        <v>489.45300952524269</v>
      </c>
      <c r="V357" s="35">
        <v>489.45300952524269</v>
      </c>
      <c r="W357" s="45">
        <v>489.45300952524269</v>
      </c>
      <c r="X357" s="40"/>
      <c r="Y357" s="39">
        <f t="shared" si="15"/>
        <v>1722.3090790252427</v>
      </c>
      <c r="Z357" s="35">
        <f t="shared" si="16"/>
        <v>2020.0106275062431</v>
      </c>
      <c r="AA357" s="45">
        <f t="shared" si="17"/>
        <v>1543.9903850112428</v>
      </c>
      <c r="AB357" s="41"/>
    </row>
    <row r="358" spans="1:28" ht="15" x14ac:dyDescent="0.25">
      <c r="A358" s="42">
        <v>42631</v>
      </c>
      <c r="B358" s="30">
        <v>14.39</v>
      </c>
      <c r="C358" s="31">
        <v>349.48978288000001</v>
      </c>
      <c r="D358" s="31">
        <v>503.25815693999999</v>
      </c>
      <c r="E358" s="31">
        <v>723.28040154999997</v>
      </c>
      <c r="F358" s="31">
        <v>379.42329203999998</v>
      </c>
      <c r="G358" s="43">
        <v>246.72930335000001</v>
      </c>
      <c r="H358" s="43">
        <v>512.45972194000001</v>
      </c>
      <c r="I358" s="31">
        <v>1236.2114191000001</v>
      </c>
      <c r="J358" s="33">
        <v>12.36</v>
      </c>
      <c r="K358" s="34">
        <v>593.72920344500017</v>
      </c>
      <c r="L358" s="34">
        <v>798.13890551500015</v>
      </c>
      <c r="M358" s="34">
        <v>1029.4439254470001</v>
      </c>
      <c r="N358" s="35">
        <v>1545.8019652460002</v>
      </c>
      <c r="O358" s="44">
        <v>15.6</v>
      </c>
      <c r="P358" s="40">
        <v>203.9086504250001</v>
      </c>
      <c r="Q358" s="40">
        <v>327.49179941500017</v>
      </c>
      <c r="R358" s="40">
        <v>540.78884297100012</v>
      </c>
      <c r="S358" s="45">
        <v>1051.6771526780003</v>
      </c>
      <c r="U358" s="39">
        <v>484.46447033884544</v>
      </c>
      <c r="V358" s="35">
        <v>484.46447033884544</v>
      </c>
      <c r="W358" s="45">
        <v>484.46447033884544</v>
      </c>
      <c r="X358" s="40"/>
      <c r="Y358" s="39">
        <f t="shared" si="15"/>
        <v>1720.6758894388454</v>
      </c>
      <c r="Z358" s="35">
        <f t="shared" si="16"/>
        <v>2030.2664355848456</v>
      </c>
      <c r="AA358" s="45">
        <f t="shared" si="17"/>
        <v>1536.1416230168456</v>
      </c>
      <c r="AB358" s="41"/>
    </row>
    <row r="359" spans="1:28" ht="15" x14ac:dyDescent="0.25">
      <c r="A359" s="42">
        <v>42632</v>
      </c>
      <c r="B359" s="30">
        <v>14.32</v>
      </c>
      <c r="C359" s="31">
        <v>339.97870153999997</v>
      </c>
      <c r="D359" s="31">
        <v>553.32268219000002</v>
      </c>
      <c r="E359" s="31">
        <v>806.12329655999997</v>
      </c>
      <c r="F359" s="31">
        <v>549.22756492999997</v>
      </c>
      <c r="G359" s="43">
        <v>330.45069611000002</v>
      </c>
      <c r="H359" s="43">
        <v>764.20059617000004</v>
      </c>
      <c r="I359" s="31">
        <v>1501.6066438</v>
      </c>
      <c r="J359" s="33">
        <v>12.24</v>
      </c>
      <c r="K359" s="34">
        <v>577.21301542800006</v>
      </c>
      <c r="L359" s="34">
        <v>861.13558457399995</v>
      </c>
      <c r="M359" s="34">
        <v>1127.253736528</v>
      </c>
      <c r="N359" s="35">
        <v>1826.67632484</v>
      </c>
      <c r="O359" s="44">
        <v>15.56</v>
      </c>
      <c r="P359" s="40">
        <v>198.55055287599995</v>
      </c>
      <c r="Q359" s="40">
        <v>369.81883653800003</v>
      </c>
      <c r="R359" s="40">
        <v>614.68014965599991</v>
      </c>
      <c r="S359" s="45">
        <v>1307.8151031800001</v>
      </c>
      <c r="U359" s="39">
        <v>459.28501688466946</v>
      </c>
      <c r="V359" s="35">
        <v>459.28501688466946</v>
      </c>
      <c r="W359" s="45">
        <v>459.28501688466946</v>
      </c>
      <c r="X359" s="40"/>
      <c r="Y359" s="39">
        <f t="shared" si="15"/>
        <v>1960.8916606846694</v>
      </c>
      <c r="Z359" s="35">
        <f t="shared" si="16"/>
        <v>2285.9613417246696</v>
      </c>
      <c r="AA359" s="45">
        <f t="shared" si="17"/>
        <v>1767.1001200646695</v>
      </c>
      <c r="AB359" s="41"/>
    </row>
    <row r="360" spans="1:28" ht="15" x14ac:dyDescent="0.25">
      <c r="A360" s="42">
        <v>42633</v>
      </c>
      <c r="B360" s="30">
        <v>14.25</v>
      </c>
      <c r="C360" s="31">
        <v>346.98927357999997</v>
      </c>
      <c r="D360" s="31">
        <v>562.43328301999998</v>
      </c>
      <c r="E360" s="31">
        <v>815.63084944000002</v>
      </c>
      <c r="F360" s="31">
        <v>550.48065280000003</v>
      </c>
      <c r="G360" s="43">
        <v>331.40086772000001</v>
      </c>
      <c r="H360" s="43">
        <v>765.38076036999996</v>
      </c>
      <c r="I360" s="31">
        <v>1512.5341212999999</v>
      </c>
      <c r="J360" s="33">
        <v>12.08</v>
      </c>
      <c r="K360" s="34">
        <v>594.47420306200002</v>
      </c>
      <c r="L360" s="34">
        <v>883.54803287799996</v>
      </c>
      <c r="M360" s="34">
        <v>1150.636422902</v>
      </c>
      <c r="N360" s="35">
        <v>1851.650659074</v>
      </c>
      <c r="O360" s="44">
        <v>15.52</v>
      </c>
      <c r="P360" s="40">
        <v>202.14786323800001</v>
      </c>
      <c r="Q360" s="40">
        <v>374.49976582200009</v>
      </c>
      <c r="R360" s="40">
        <v>619.56767971800014</v>
      </c>
      <c r="S360" s="45">
        <v>1314.0649955060001</v>
      </c>
      <c r="U360" s="39">
        <v>453.71302380525213</v>
      </c>
      <c r="V360" s="35">
        <v>453.71302380525213</v>
      </c>
      <c r="W360" s="45">
        <v>453.71302380525213</v>
      </c>
      <c r="X360" s="40"/>
      <c r="Y360" s="39">
        <f t="shared" si="15"/>
        <v>1966.247145105252</v>
      </c>
      <c r="Z360" s="35">
        <f t="shared" si="16"/>
        <v>2305.3636828792523</v>
      </c>
      <c r="AA360" s="45">
        <f t="shared" si="17"/>
        <v>1767.7780193112521</v>
      </c>
      <c r="AB360" s="41"/>
    </row>
    <row r="361" spans="1:28" ht="15" x14ac:dyDescent="0.25">
      <c r="A361" s="42">
        <v>42634</v>
      </c>
      <c r="B361" s="30">
        <v>14.19</v>
      </c>
      <c r="C361" s="31">
        <v>354.10621729000002</v>
      </c>
      <c r="D361" s="31">
        <v>571.66117221000002</v>
      </c>
      <c r="E361" s="31">
        <v>825.25733547000004</v>
      </c>
      <c r="F361" s="31">
        <v>551.73374066999997</v>
      </c>
      <c r="G361" s="43">
        <v>332.35103932999999</v>
      </c>
      <c r="H361" s="43">
        <v>766.56092457</v>
      </c>
      <c r="I361" s="31">
        <v>1523.5616637999999</v>
      </c>
      <c r="J361" s="33">
        <v>11.93</v>
      </c>
      <c r="K361" s="34">
        <v>611.84057364599994</v>
      </c>
      <c r="L361" s="34">
        <v>906.07636128600006</v>
      </c>
      <c r="M361" s="34">
        <v>1174.13638872</v>
      </c>
      <c r="N361" s="35">
        <v>1876.7235106139999</v>
      </c>
      <c r="O361" s="44">
        <v>15.49</v>
      </c>
      <c r="P361" s="40">
        <v>205.85194150999993</v>
      </c>
      <c r="Q361" s="40">
        <v>379.29845282999992</v>
      </c>
      <c r="R361" s="40">
        <v>624.57469421999997</v>
      </c>
      <c r="S361" s="45">
        <v>1320.4154687299997</v>
      </c>
      <c r="U361" s="39">
        <v>448.02332043427924</v>
      </c>
      <c r="V361" s="35">
        <v>448.02332043427924</v>
      </c>
      <c r="W361" s="45">
        <v>448.02332043427924</v>
      </c>
      <c r="X361" s="40"/>
      <c r="Y361" s="39">
        <f t="shared" si="15"/>
        <v>1971.5849842342791</v>
      </c>
      <c r="Z361" s="35">
        <f t="shared" si="16"/>
        <v>2324.7468310482791</v>
      </c>
      <c r="AA361" s="45">
        <f t="shared" si="17"/>
        <v>1768.4387891642789</v>
      </c>
      <c r="AB361" s="41"/>
    </row>
    <row r="362" spans="1:28" ht="15" x14ac:dyDescent="0.25">
      <c r="A362" s="42">
        <v>42635</v>
      </c>
      <c r="B362" s="30">
        <v>14.12</v>
      </c>
      <c r="C362" s="31">
        <v>362.79870327999998</v>
      </c>
      <c r="D362" s="31">
        <v>582.93925597999998</v>
      </c>
      <c r="E362" s="31">
        <v>837.02089162000004</v>
      </c>
      <c r="F362" s="31">
        <v>552.98682855000004</v>
      </c>
      <c r="G362" s="43">
        <v>333.30121094999998</v>
      </c>
      <c r="H362" s="43">
        <v>767.74108877000003</v>
      </c>
      <c r="I362" s="31">
        <v>1536.7453032999999</v>
      </c>
      <c r="J362" s="33">
        <v>11.78</v>
      </c>
      <c r="K362" s="34">
        <v>629.64094608999994</v>
      </c>
      <c r="L362" s="34">
        <v>929.17384059799997</v>
      </c>
      <c r="M362" s="34">
        <v>1198.2281506300001</v>
      </c>
      <c r="N362" s="35">
        <v>1902.3883341699998</v>
      </c>
      <c r="O362" s="44">
        <v>15.45</v>
      </c>
      <c r="P362" s="40">
        <v>211.13195843499997</v>
      </c>
      <c r="Q362" s="40">
        <v>386.14780403899999</v>
      </c>
      <c r="R362" s="40">
        <v>631.71932987500008</v>
      </c>
      <c r="S362" s="45">
        <v>1328.922554985</v>
      </c>
      <c r="U362" s="39">
        <v>442.16748368508132</v>
      </c>
      <c r="V362" s="35">
        <v>442.16748368508132</v>
      </c>
      <c r="W362" s="45">
        <v>442.16748368508132</v>
      </c>
      <c r="X362" s="40"/>
      <c r="Y362" s="39">
        <f t="shared" si="15"/>
        <v>1978.9127869850813</v>
      </c>
      <c r="Z362" s="35">
        <f t="shared" si="16"/>
        <v>2344.5558178550809</v>
      </c>
      <c r="AA362" s="45">
        <f t="shared" si="17"/>
        <v>1771.0900386700814</v>
      </c>
      <c r="AB362" s="41"/>
    </row>
    <row r="363" spans="1:28" ht="15" x14ac:dyDescent="0.25">
      <c r="A363" s="42">
        <v>42636</v>
      </c>
      <c r="B363" s="30">
        <v>14.04</v>
      </c>
      <c r="C363" s="31">
        <v>380.40762778999999</v>
      </c>
      <c r="D363" s="31">
        <v>585.27133595999999</v>
      </c>
      <c r="E363" s="31">
        <v>832.55726484000002</v>
      </c>
      <c r="F363" s="31">
        <v>516.31343542000002</v>
      </c>
      <c r="G363" s="43">
        <v>319.86534741000003</v>
      </c>
      <c r="H363" s="43">
        <v>706.63181436000002</v>
      </c>
      <c r="I363" s="31">
        <v>1493.0967900999999</v>
      </c>
      <c r="J363" s="33">
        <v>11.6</v>
      </c>
      <c r="K363" s="34">
        <v>665.3211788619999</v>
      </c>
      <c r="L363" s="34">
        <v>947.08251231999986</v>
      </c>
      <c r="M363" s="34">
        <v>1209.43544486</v>
      </c>
      <c r="N363" s="35">
        <v>1874.504808404</v>
      </c>
      <c r="O363" s="44">
        <v>15.41</v>
      </c>
      <c r="P363" s="40">
        <v>220.43567493399988</v>
      </c>
      <c r="Q363" s="40">
        <v>382.12325742999985</v>
      </c>
      <c r="R363" s="40">
        <v>620.94943425499991</v>
      </c>
      <c r="S363" s="45">
        <v>1278.9455667079997</v>
      </c>
      <c r="U363" s="39">
        <v>440.58072520548308</v>
      </c>
      <c r="V363" s="35">
        <v>440.58072520548308</v>
      </c>
      <c r="W363" s="45">
        <v>440.58072520548308</v>
      </c>
      <c r="X363" s="40"/>
      <c r="Y363" s="39">
        <f t="shared" si="15"/>
        <v>1933.677515305483</v>
      </c>
      <c r="Z363" s="35">
        <f t="shared" si="16"/>
        <v>2315.0855336094828</v>
      </c>
      <c r="AA363" s="45">
        <f t="shared" si="17"/>
        <v>1719.5262919134827</v>
      </c>
      <c r="AB363" s="41"/>
    </row>
    <row r="364" spans="1:28" ht="15" x14ac:dyDescent="0.25">
      <c r="A364" s="42">
        <v>42637</v>
      </c>
      <c r="B364" s="30">
        <v>13.97</v>
      </c>
      <c r="C364" s="31">
        <v>395.61790672000001</v>
      </c>
      <c r="D364" s="31">
        <v>557.52277778999996</v>
      </c>
      <c r="E364" s="31">
        <v>791.76684358</v>
      </c>
      <c r="F364" s="31">
        <v>387.59081375</v>
      </c>
      <c r="G364" s="43">
        <v>253.23901633</v>
      </c>
      <c r="H364" s="43">
        <v>522.41747949000001</v>
      </c>
      <c r="I364" s="31">
        <v>1315.1654108</v>
      </c>
      <c r="J364" s="33">
        <v>11.42</v>
      </c>
      <c r="K364" s="34">
        <v>698.72726522500011</v>
      </c>
      <c r="L364" s="34">
        <v>923.78474346000007</v>
      </c>
      <c r="M364" s="34">
        <v>1173.2324200150001</v>
      </c>
      <c r="N364" s="35">
        <v>1701.00819305</v>
      </c>
      <c r="O364" s="44">
        <v>15.38</v>
      </c>
      <c r="P364" s="40">
        <v>228.016261429</v>
      </c>
      <c r="Q364" s="40">
        <v>355.00145559599997</v>
      </c>
      <c r="R364" s="40">
        <v>580.83881896299999</v>
      </c>
      <c r="S364" s="45">
        <v>1101.81704885</v>
      </c>
      <c r="U364" s="39">
        <v>449.34084174260505</v>
      </c>
      <c r="V364" s="35">
        <v>449.34084174260505</v>
      </c>
      <c r="W364" s="45">
        <v>449.34084174260505</v>
      </c>
      <c r="X364" s="40"/>
      <c r="Y364" s="39">
        <f t="shared" si="15"/>
        <v>1764.5062525426051</v>
      </c>
      <c r="Z364" s="35">
        <f t="shared" si="16"/>
        <v>2150.3490347926049</v>
      </c>
      <c r="AA364" s="45">
        <f t="shared" si="17"/>
        <v>1551.1578905926051</v>
      </c>
      <c r="AB364" s="41"/>
    </row>
    <row r="365" spans="1:28" ht="15" x14ac:dyDescent="0.25">
      <c r="A365" s="42">
        <v>42638</v>
      </c>
      <c r="B365" s="30">
        <v>13.87</v>
      </c>
      <c r="C365" s="31">
        <v>411.33509119000001</v>
      </c>
      <c r="D365" s="31">
        <v>577.8633863</v>
      </c>
      <c r="E365" s="31">
        <v>804.26685827999995</v>
      </c>
      <c r="F365" s="31">
        <v>384.53693787999998</v>
      </c>
      <c r="G365" s="43">
        <v>250.87489861</v>
      </c>
      <c r="H365" s="43">
        <v>517.17897720999997</v>
      </c>
      <c r="I365" s="31">
        <v>1323.3930345000001</v>
      </c>
      <c r="J365" s="33">
        <v>11.23</v>
      </c>
      <c r="K365" s="34">
        <v>728.83791330999986</v>
      </c>
      <c r="L365" s="34">
        <v>961.20827332399983</v>
      </c>
      <c r="M365" s="34">
        <v>1202.9296995599998</v>
      </c>
      <c r="N365" s="35">
        <v>1726.5218853719998</v>
      </c>
      <c r="O365" s="44">
        <v>15.35</v>
      </c>
      <c r="P365" s="40">
        <v>233.34108484999996</v>
      </c>
      <c r="Q365" s="40">
        <v>362.95791933199996</v>
      </c>
      <c r="R365" s="40">
        <v>580.77405331999989</v>
      </c>
      <c r="S365" s="45">
        <v>1097.396557496</v>
      </c>
      <c r="U365" s="39">
        <v>443.64688004234529</v>
      </c>
      <c r="V365" s="35">
        <v>443.64688004234529</v>
      </c>
      <c r="W365" s="45">
        <v>443.64688004234529</v>
      </c>
      <c r="X365" s="40"/>
      <c r="Y365" s="39">
        <f t="shared" si="15"/>
        <v>1767.0399145423453</v>
      </c>
      <c r="Z365" s="35">
        <f t="shared" si="16"/>
        <v>2170.1687654143452</v>
      </c>
      <c r="AA365" s="45">
        <f t="shared" si="17"/>
        <v>1541.0434375383452</v>
      </c>
      <c r="AB365" s="41"/>
    </row>
    <row r="366" spans="1:28" ht="15" x14ac:dyDescent="0.25">
      <c r="A366" s="42">
        <v>42639</v>
      </c>
      <c r="B366" s="30">
        <v>13.77</v>
      </c>
      <c r="C366" s="31">
        <v>402.07726515000002</v>
      </c>
      <c r="D366" s="31">
        <v>633.89948235999998</v>
      </c>
      <c r="E366" s="31">
        <v>893.76153354999997</v>
      </c>
      <c r="F366" s="31">
        <v>557.99918004000006</v>
      </c>
      <c r="G366" s="43">
        <v>337.10189739999998</v>
      </c>
      <c r="H366" s="43">
        <v>772.46174557999996</v>
      </c>
      <c r="I366" s="31">
        <v>1599.2999600000001</v>
      </c>
      <c r="J366" s="33">
        <v>11.05</v>
      </c>
      <c r="K366" s="34">
        <v>712.18101210999987</v>
      </c>
      <c r="L366" s="34">
        <v>1036.2750617359998</v>
      </c>
      <c r="M366" s="34">
        <v>1314.2157327339999</v>
      </c>
      <c r="N366" s="35">
        <v>2024.9166642399998</v>
      </c>
      <c r="O366" s="44">
        <v>15.31</v>
      </c>
      <c r="P366" s="40">
        <v>226.50382017999991</v>
      </c>
      <c r="Q366" s="40">
        <v>406.08389697799981</v>
      </c>
      <c r="R366" s="40">
        <v>655.71025901199982</v>
      </c>
      <c r="S366" s="45">
        <v>1358.32579657</v>
      </c>
      <c r="U366" s="39">
        <v>417.32747028064051</v>
      </c>
      <c r="V366" s="35">
        <v>417.32747028064051</v>
      </c>
      <c r="W366" s="45">
        <v>417.32747028064051</v>
      </c>
      <c r="X366" s="40"/>
      <c r="Y366" s="39">
        <f t="shared" si="15"/>
        <v>2016.6274302806405</v>
      </c>
      <c r="Z366" s="35">
        <f t="shared" si="16"/>
        <v>2442.2441345206403</v>
      </c>
      <c r="AA366" s="45">
        <f t="shared" si="17"/>
        <v>1775.6532668506404</v>
      </c>
      <c r="AB366" s="41"/>
    </row>
    <row r="367" spans="1:28" ht="15" x14ac:dyDescent="0.25">
      <c r="A367" s="42">
        <v>42640</v>
      </c>
      <c r="B367" s="30">
        <v>13.65</v>
      </c>
      <c r="C367" s="31">
        <v>414.95035694000001</v>
      </c>
      <c r="D367" s="31">
        <v>650.60167561000003</v>
      </c>
      <c r="E367" s="31">
        <v>911.21500063999997</v>
      </c>
      <c r="F367" s="31">
        <v>559.25226791</v>
      </c>
      <c r="G367" s="43">
        <v>338.05206901000003</v>
      </c>
      <c r="H367" s="43">
        <v>773.64190977999999</v>
      </c>
      <c r="I367" s="31">
        <v>1618.2688913</v>
      </c>
      <c r="J367" s="33">
        <v>10.86</v>
      </c>
      <c r="K367" s="34">
        <v>733.0162898750001</v>
      </c>
      <c r="L367" s="34">
        <v>1063.3106773960003</v>
      </c>
      <c r="M367" s="34">
        <v>1342.4640959180001</v>
      </c>
      <c r="N367" s="35">
        <v>2054.8149901820002</v>
      </c>
      <c r="O367" s="44">
        <v>15.28</v>
      </c>
      <c r="P367" s="40">
        <v>229.12689074500011</v>
      </c>
      <c r="Q367" s="40">
        <v>409.48494696800014</v>
      </c>
      <c r="R367" s="40">
        <v>659.26660447400013</v>
      </c>
      <c r="S367" s="45">
        <v>1363.2258299460002</v>
      </c>
      <c r="U367" s="39">
        <v>410.80586041884544</v>
      </c>
      <c r="V367" s="35">
        <v>410.80586041884544</v>
      </c>
      <c r="W367" s="45">
        <v>410.80586041884544</v>
      </c>
      <c r="X367" s="40"/>
      <c r="Y367" s="39">
        <f t="shared" si="15"/>
        <v>2029.0747517188454</v>
      </c>
      <c r="Z367" s="35">
        <f t="shared" si="16"/>
        <v>2465.6208506008456</v>
      </c>
      <c r="AA367" s="45">
        <f t="shared" si="17"/>
        <v>1774.0316903648456</v>
      </c>
      <c r="AB367" s="41"/>
    </row>
    <row r="368" spans="1:28" ht="15" x14ac:dyDescent="0.25">
      <c r="A368" s="42">
        <v>42641</v>
      </c>
      <c r="B368" s="30">
        <v>13.52</v>
      </c>
      <c r="C368" s="31">
        <v>430.10207484</v>
      </c>
      <c r="D368" s="31">
        <v>670.26322817000005</v>
      </c>
      <c r="E368" s="31">
        <v>931.75456065000003</v>
      </c>
      <c r="F368" s="31">
        <v>560.50535578999995</v>
      </c>
      <c r="G368" s="43">
        <v>339.00224062000001</v>
      </c>
      <c r="H368" s="43">
        <v>774.82207399000004</v>
      </c>
      <c r="I368" s="31">
        <v>1640.3430482000001</v>
      </c>
      <c r="J368" s="33">
        <v>10.68</v>
      </c>
      <c r="K368" s="34">
        <v>753.849358456</v>
      </c>
      <c r="L368" s="34">
        <v>1090.3462259100002</v>
      </c>
      <c r="M368" s="34">
        <v>1370.706059162</v>
      </c>
      <c r="N368" s="35">
        <v>2084.6881474800002</v>
      </c>
      <c r="O368" s="44">
        <v>15.25</v>
      </c>
      <c r="P368" s="40">
        <v>232.88982108799996</v>
      </c>
      <c r="Q368" s="40">
        <v>414.36759926499997</v>
      </c>
      <c r="R368" s="40">
        <v>664.36509148599998</v>
      </c>
      <c r="S368" s="45">
        <v>1369.66804054</v>
      </c>
      <c r="U368" s="39">
        <v>403.93498413300807</v>
      </c>
      <c r="V368" s="35">
        <v>403.93498413300807</v>
      </c>
      <c r="W368" s="45">
        <v>403.93498413300807</v>
      </c>
      <c r="X368" s="40"/>
      <c r="Y368" s="39">
        <f t="shared" si="15"/>
        <v>2044.2780323330082</v>
      </c>
      <c r="Z368" s="35">
        <f t="shared" si="16"/>
        <v>2488.6231316130084</v>
      </c>
      <c r="AA368" s="45">
        <f t="shared" si="17"/>
        <v>1773.6030246730081</v>
      </c>
      <c r="AB368" s="41"/>
    </row>
    <row r="369" spans="1:28" ht="15" x14ac:dyDescent="0.25">
      <c r="A369" s="42">
        <v>42642</v>
      </c>
      <c r="B369" s="30">
        <v>13.37</v>
      </c>
      <c r="C369" s="31">
        <v>447.52621592000003</v>
      </c>
      <c r="D369" s="31">
        <v>692.87020211000004</v>
      </c>
      <c r="E369" s="31">
        <v>955.37645395000004</v>
      </c>
      <c r="F369" s="31">
        <v>561.75844366000001</v>
      </c>
      <c r="G369" s="43">
        <v>339.95241224</v>
      </c>
      <c r="H369" s="43">
        <v>776.00223818999996</v>
      </c>
      <c r="I369" s="31">
        <v>1665.5376859999999</v>
      </c>
      <c r="J369" s="33">
        <v>10.49</v>
      </c>
      <c r="K369" s="34">
        <v>775.81430091199991</v>
      </c>
      <c r="L369" s="34">
        <v>1118.8473263659998</v>
      </c>
      <c r="M369" s="34">
        <v>1400.4839252139998</v>
      </c>
      <c r="N369" s="35">
        <v>2116.1164171039995</v>
      </c>
      <c r="O369" s="44">
        <v>15.21</v>
      </c>
      <c r="P369" s="40">
        <v>237.78660606399984</v>
      </c>
      <c r="Q369" s="40">
        <v>420.71815050199979</v>
      </c>
      <c r="R369" s="40">
        <v>671.00223619799976</v>
      </c>
      <c r="S369" s="45">
        <v>1377.6679411279997</v>
      </c>
      <c r="U369" s="39">
        <v>396.82366595907212</v>
      </c>
      <c r="V369" s="35">
        <v>396.82366595907212</v>
      </c>
      <c r="W369" s="45">
        <v>396.82366595907212</v>
      </c>
      <c r="X369" s="40"/>
      <c r="Y369" s="39">
        <f t="shared" si="15"/>
        <v>2062.3613519590722</v>
      </c>
      <c r="Z369" s="35">
        <f t="shared" si="16"/>
        <v>2512.9400830630716</v>
      </c>
      <c r="AA369" s="45">
        <f t="shared" si="17"/>
        <v>1774.4916070870718</v>
      </c>
      <c r="AB369" s="41"/>
    </row>
    <row r="370" spans="1:28" ht="15" x14ac:dyDescent="0.25">
      <c r="A370" s="42">
        <v>42643</v>
      </c>
      <c r="B370" s="30">
        <v>13.22</v>
      </c>
      <c r="C370" s="31">
        <v>475.06793133000002</v>
      </c>
      <c r="D370" s="31">
        <v>705.39864645</v>
      </c>
      <c r="E370" s="31">
        <v>961.39214981999999</v>
      </c>
      <c r="F370" s="31">
        <v>524.18551883999999</v>
      </c>
      <c r="G370" s="43">
        <v>325.76161336000001</v>
      </c>
      <c r="H370" s="43">
        <v>714.31815078</v>
      </c>
      <c r="I370" s="31">
        <v>1631.5630212999999</v>
      </c>
      <c r="J370" s="33">
        <v>10.3</v>
      </c>
      <c r="K370" s="34">
        <v>815.89175891800005</v>
      </c>
      <c r="L370" s="34">
        <v>1138.224349802</v>
      </c>
      <c r="M370" s="34">
        <v>1412.9614905599999</v>
      </c>
      <c r="N370" s="35">
        <v>2088.5649832039999</v>
      </c>
      <c r="O370" s="44">
        <v>15.18</v>
      </c>
      <c r="P370" s="40">
        <v>246.29577308600011</v>
      </c>
      <c r="Q370" s="40">
        <v>414.87180447400016</v>
      </c>
      <c r="R370" s="40">
        <v>658.28396220000013</v>
      </c>
      <c r="S370" s="45">
        <v>1324.8082797480001</v>
      </c>
      <c r="U370" s="39">
        <v>394.16151006380022</v>
      </c>
      <c r="V370" s="35">
        <v>394.16151006380022</v>
      </c>
      <c r="W370" s="45">
        <v>394.16151006380022</v>
      </c>
      <c r="X370" s="40"/>
      <c r="Y370" s="39">
        <f>+I370+U370</f>
        <v>2025.7245313638002</v>
      </c>
      <c r="Z370" s="35">
        <f>+N370+V370</f>
        <v>2482.7264932677999</v>
      </c>
      <c r="AA370" s="45">
        <f>+S370+W370</f>
        <v>1718.9697898118004</v>
      </c>
      <c r="AB370" s="41"/>
    </row>
    <row r="371" spans="1:28" x14ac:dyDescent="0.2">
      <c r="J371" s="46"/>
      <c r="K371" s="46"/>
      <c r="L371" s="46"/>
      <c r="M371" s="46"/>
      <c r="N371" s="46"/>
    </row>
  </sheetData>
  <mergeCells count="1">
    <mergeCell ref="F3:H3"/>
  </mergeCells>
  <pageMargins left="0.75" right="0.75" top="1" bottom="1" header="0.5" footer="0.5"/>
  <pageSetup paperSize="9" scale="77"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2:AI378"/>
  <sheetViews>
    <sheetView workbookViewId="0"/>
  </sheetViews>
  <sheetFormatPr defaultRowHeight="12.75" x14ac:dyDescent="0.2"/>
  <cols>
    <col min="1" max="1" width="10.140625" style="4" bestFit="1" customWidth="1"/>
    <col min="2" max="2" width="8.140625" style="4" customWidth="1"/>
    <col min="3" max="4" width="9.7109375" style="4" customWidth="1"/>
    <col min="5" max="9" width="7.7109375" style="4" customWidth="1"/>
    <col min="10" max="10" width="5.85546875" style="4" customWidth="1"/>
    <col min="11" max="12" width="12.28515625" style="4" customWidth="1"/>
    <col min="13" max="14" width="11.85546875" style="4" bestFit="1" customWidth="1"/>
    <col min="15" max="15" width="6.85546875" style="4" customWidth="1"/>
    <col min="16" max="17" width="14.28515625" style="4" customWidth="1"/>
    <col min="18" max="19" width="13.28515625" style="4" bestFit="1" customWidth="1"/>
    <col min="20" max="20" width="3.42578125" style="4" customWidth="1"/>
    <col min="21" max="21" width="6.85546875" style="4" customWidth="1"/>
    <col min="22" max="22" width="11.85546875" style="4" bestFit="1" customWidth="1"/>
    <col min="23" max="23" width="13.28515625" style="4" bestFit="1" customWidth="1"/>
    <col min="24" max="24" width="3" style="4" customWidth="1"/>
    <col min="25" max="25" width="8.140625" style="4" customWidth="1"/>
    <col min="26" max="27" width="12.7109375" style="4" customWidth="1"/>
    <col min="28" max="29" width="9.140625" style="4"/>
    <col min="30" max="30" width="15" style="4" bestFit="1" customWidth="1"/>
    <col min="31" max="31" width="10.42578125" style="4" customWidth="1"/>
    <col min="32" max="32" width="10" style="4" customWidth="1"/>
    <col min="33" max="34" width="9.140625" style="4"/>
    <col min="35" max="35" width="15.28515625" style="4" customWidth="1"/>
    <col min="36" max="16384" width="9.140625" style="4"/>
  </cols>
  <sheetData>
    <row r="2" spans="1:35" ht="16.5" thickBot="1" x14ac:dyDescent="0.3">
      <c r="B2" s="7" t="s">
        <v>17</v>
      </c>
      <c r="C2" s="7"/>
      <c r="D2" s="7"/>
      <c r="U2" s="8" t="s">
        <v>19</v>
      </c>
      <c r="Y2" s="8" t="s">
        <v>16</v>
      </c>
    </row>
    <row r="3" spans="1:35" ht="26.25" thickBot="1" x14ac:dyDescent="0.25">
      <c r="A3" s="9" t="s">
        <v>10</v>
      </c>
      <c r="B3" s="10"/>
      <c r="C3" s="11" t="s">
        <v>43</v>
      </c>
      <c r="D3" s="11" t="s">
        <v>44</v>
      </c>
      <c r="E3" s="11" t="s">
        <v>12</v>
      </c>
      <c r="F3" s="128" t="s">
        <v>37</v>
      </c>
      <c r="G3" s="128"/>
      <c r="H3" s="128"/>
      <c r="I3" s="12" t="s">
        <v>13</v>
      </c>
      <c r="J3" s="13" t="s">
        <v>0</v>
      </c>
      <c r="K3" s="13" t="s">
        <v>43</v>
      </c>
      <c r="L3" s="13" t="s">
        <v>44</v>
      </c>
      <c r="M3" s="13" t="s">
        <v>12</v>
      </c>
      <c r="N3" s="14" t="s">
        <v>13</v>
      </c>
      <c r="O3" s="15" t="s">
        <v>1</v>
      </c>
      <c r="P3" s="15" t="s">
        <v>43</v>
      </c>
      <c r="Q3" s="15" t="s">
        <v>44</v>
      </c>
      <c r="R3" s="15" t="s">
        <v>12</v>
      </c>
      <c r="S3" s="16" t="s">
        <v>13</v>
      </c>
      <c r="U3" s="18" t="s">
        <v>13</v>
      </c>
      <c r="V3" s="14" t="s">
        <v>13</v>
      </c>
      <c r="W3" s="16" t="s">
        <v>13</v>
      </c>
      <c r="X3" s="17"/>
      <c r="Y3" s="18" t="s">
        <v>13</v>
      </c>
      <c r="Z3" s="14" t="s">
        <v>13</v>
      </c>
      <c r="AA3" s="16" t="s">
        <v>13</v>
      </c>
      <c r="AD3" s="47" t="s">
        <v>27</v>
      </c>
      <c r="AE3" s="48" t="s">
        <v>43</v>
      </c>
      <c r="AF3" s="48" t="s">
        <v>44</v>
      </c>
      <c r="AG3" s="49" t="s">
        <v>12</v>
      </c>
      <c r="AH3" s="50" t="s">
        <v>13</v>
      </c>
      <c r="AI3" s="51" t="s">
        <v>26</v>
      </c>
    </row>
    <row r="4" spans="1:35" ht="13.5" thickBot="1" x14ac:dyDescent="0.25">
      <c r="A4" s="19"/>
      <c r="B4" s="20" t="s">
        <v>3</v>
      </c>
      <c r="C4" s="21" t="s">
        <v>4</v>
      </c>
      <c r="D4" s="21" t="s">
        <v>4</v>
      </c>
      <c r="E4" s="21" t="s">
        <v>4</v>
      </c>
      <c r="F4" s="21" t="s">
        <v>4</v>
      </c>
      <c r="G4" s="22" t="s">
        <v>36</v>
      </c>
      <c r="H4" s="22" t="s">
        <v>35</v>
      </c>
      <c r="I4" s="23" t="s">
        <v>4</v>
      </c>
      <c r="J4" s="24" t="s">
        <v>2</v>
      </c>
      <c r="K4" s="24" t="s">
        <v>14</v>
      </c>
      <c r="L4" s="24" t="s">
        <v>14</v>
      </c>
      <c r="M4" s="24" t="s">
        <v>14</v>
      </c>
      <c r="N4" s="25" t="s">
        <v>14</v>
      </c>
      <c r="O4" s="26" t="s">
        <v>2</v>
      </c>
      <c r="P4" s="26" t="s">
        <v>15</v>
      </c>
      <c r="Q4" s="26" t="s">
        <v>15</v>
      </c>
      <c r="R4" s="26" t="s">
        <v>15</v>
      </c>
      <c r="S4" s="27" t="s">
        <v>15</v>
      </c>
      <c r="U4" s="28" t="s">
        <v>4</v>
      </c>
      <c r="V4" s="25" t="s">
        <v>14</v>
      </c>
      <c r="W4" s="27" t="s">
        <v>15</v>
      </c>
      <c r="X4" s="17"/>
      <c r="Y4" s="28" t="s">
        <v>4</v>
      </c>
      <c r="Z4" s="25" t="s">
        <v>14</v>
      </c>
      <c r="AA4" s="27" t="s">
        <v>15</v>
      </c>
      <c r="AD4" s="52" t="s">
        <v>23</v>
      </c>
      <c r="AE4" s="53">
        <f>AVERAGE(C5:C370)</f>
        <v>77.197686504242441</v>
      </c>
      <c r="AF4" s="53">
        <f>AVERAGE(D5:D370)</f>
        <v>106.50937558628911</v>
      </c>
      <c r="AG4" s="53">
        <f>AVERAGE(E5:E370)</f>
        <v>130.86146246137596</v>
      </c>
      <c r="AH4" s="54">
        <f>AVERAGE(I5:I370)</f>
        <v>184.36126373373074</v>
      </c>
      <c r="AI4" s="54">
        <f>AVERAGE(U5:U370)</f>
        <v>26.88969105309193</v>
      </c>
    </row>
    <row r="5" spans="1:35" x14ac:dyDescent="0.2">
      <c r="A5" s="29">
        <f>+'2015_16 Energy'!A5</f>
        <v>42278</v>
      </c>
      <c r="B5" s="55">
        <f>+'2015_16 Energy'!B5</f>
        <v>13.09</v>
      </c>
      <c r="C5" s="56">
        <f>+'2015_16 Energy'!C5/11</f>
        <v>44.735424902727274</v>
      </c>
      <c r="D5" s="56">
        <f>+'2015_16 Energy'!D5/11</f>
        <v>68.222183368181817</v>
      </c>
      <c r="E5" s="56">
        <f>+'2015_16 Energy'!E5/11</f>
        <v>92.032638054545458</v>
      </c>
      <c r="F5" s="56">
        <f>+'2015_16 Energy'!F5/11</f>
        <v>38.916984002727276</v>
      </c>
      <c r="G5" s="32">
        <f>+'2015_16 Energy'!G5/11</f>
        <v>24.754701802727276</v>
      </c>
      <c r="H5" s="32">
        <f>+'2015_16 Energy'!H5/11</f>
        <v>51.870333305454544</v>
      </c>
      <c r="I5" s="57">
        <f>+'2015_16 Energy'!I5/11</f>
        <v>150.35974655454547</v>
      </c>
      <c r="J5" s="33">
        <f>+'2015_16 Energy'!J5</f>
        <v>10.199999999999999</v>
      </c>
      <c r="K5" s="34">
        <f>+'2015_16 Energy'!K5/11</f>
        <v>75.520922486000003</v>
      </c>
      <c r="L5" s="34">
        <f>+'2015_16 Energy'!L5/11</f>
        <v>108.05086271054546</v>
      </c>
      <c r="M5" s="34">
        <f>+'2015_16 Energy'!M5/11</f>
        <v>133.65354855863637</v>
      </c>
      <c r="N5" s="35">
        <f>+'2015_16 Energy'!N5/11</f>
        <v>192.76137476872728</v>
      </c>
      <c r="O5" s="36">
        <f>+'2015_16 Energy'!O5</f>
        <v>15.05</v>
      </c>
      <c r="P5" s="37">
        <f>+'2015_16 Energy'!P5/11</f>
        <v>23.856679136909086</v>
      </c>
      <c r="Q5" s="37">
        <f>+'2015_16 Energy'!Q5/11</f>
        <v>41.210345475090897</v>
      </c>
      <c r="R5" s="37">
        <f>+'2015_16 Energy'!R5/11</f>
        <v>63.805307747272721</v>
      </c>
      <c r="S5" s="38">
        <f>+'2015_16 Energy'!S5/11</f>
        <v>121.602932956</v>
      </c>
      <c r="U5" s="39">
        <f>+'2015_16 Energy'!U5/11</f>
        <v>35.195997659989359</v>
      </c>
      <c r="V5" s="35">
        <f>+'2015_16 Energy'!V5/11</f>
        <v>35.195997659989359</v>
      </c>
      <c r="W5" s="38">
        <f>+'2015_16 Energy'!W5/11</f>
        <v>35.195997659989359</v>
      </c>
      <c r="X5" s="40"/>
      <c r="Y5" s="39">
        <f>+'2015_16 Energy'!Y5/11</f>
        <v>185.55574421453483</v>
      </c>
      <c r="Z5" s="35">
        <f>+'2015_16 Energy'!Z5/11</f>
        <v>227.95737242871664</v>
      </c>
      <c r="AA5" s="38">
        <f>+'2015_16 Energy'!AA5/11</f>
        <v>156.79893061598935</v>
      </c>
      <c r="AB5" s="41"/>
      <c r="AD5" s="52" t="s">
        <v>24</v>
      </c>
      <c r="AE5" s="53">
        <f>AVERAGE(C66:C156)</f>
        <v>137.64999669460542</v>
      </c>
      <c r="AF5" s="53">
        <f>AVERAGE(D66:D156)</f>
        <v>181.97765865244753</v>
      </c>
      <c r="AG5" s="53">
        <f>AVERAGE(E66:E156)</f>
        <v>209.36010502467536</v>
      </c>
      <c r="AH5" s="54">
        <f>AVERAGE(I66:I156)</f>
        <v>266.34708089590401</v>
      </c>
      <c r="AI5" s="54">
        <f>AVERAGE(U66:U156)</f>
        <v>5.7488451638632458</v>
      </c>
    </row>
    <row r="6" spans="1:35" ht="13.5" thickBot="1" x14ac:dyDescent="0.25">
      <c r="A6" s="42">
        <f>+'2015_16 Energy'!A6</f>
        <v>42279</v>
      </c>
      <c r="B6" s="58">
        <f>+'2015_16 Energy'!B6</f>
        <v>12.96</v>
      </c>
      <c r="C6" s="53">
        <f>+'2015_16 Energy'!C6/11</f>
        <v>47.227091090000002</v>
      </c>
      <c r="D6" s="53">
        <f>+'2015_16 Energy'!D6/11</f>
        <v>69.227454972727273</v>
      </c>
      <c r="E6" s="53">
        <f>+'2015_16 Energy'!E6/11</f>
        <v>92.436815354545445</v>
      </c>
      <c r="F6" s="53">
        <f>+'2015_16 Energy'!F6/11</f>
        <v>36.236455933636364</v>
      </c>
      <c r="G6" s="43">
        <f>+'2015_16 Energy'!G6/11</f>
        <v>23.53225917</v>
      </c>
      <c r="H6" s="43">
        <f>+'2015_16 Energy'!H6/11</f>
        <v>47.684494429090911</v>
      </c>
      <c r="I6" s="54">
        <f>+'2015_16 Energy'!I6/11</f>
        <v>147.68910142727273</v>
      </c>
      <c r="J6" s="33">
        <f>+'2015_16 Energy'!J6</f>
        <v>10.01</v>
      </c>
      <c r="K6" s="34">
        <f>+'2015_16 Energy'!K6/11</f>
        <v>79.404145182727291</v>
      </c>
      <c r="L6" s="34">
        <f>+'2015_16 Energy'!L6/11</f>
        <v>109.97914839545456</v>
      </c>
      <c r="M6" s="34">
        <f>+'2015_16 Energy'!M6/11</f>
        <v>134.95866579772726</v>
      </c>
      <c r="N6" s="35">
        <f>+'2015_16 Energy'!N6/11</f>
        <v>190.98846304227274</v>
      </c>
      <c r="O6" s="44">
        <f>+'2015_16 Energy'!O6</f>
        <v>15.01</v>
      </c>
      <c r="P6" s="40">
        <f>+'2015_16 Energy'!P6/11</f>
        <v>24.866765364545472</v>
      </c>
      <c r="Q6" s="40">
        <f>+'2015_16 Energy'!Q6/11</f>
        <v>40.908481577272745</v>
      </c>
      <c r="R6" s="40">
        <f>+'2015_16 Energy'!R6/11</f>
        <v>62.88773284318183</v>
      </c>
      <c r="S6" s="45">
        <f>+'2015_16 Energy'!S6/11</f>
        <v>117.59971454227275</v>
      </c>
      <c r="U6" s="39">
        <f>+'2015_16 Energy'!U6/11</f>
        <v>34.921778428217266</v>
      </c>
      <c r="V6" s="35">
        <f>+'2015_16 Energy'!V6/11</f>
        <v>34.921778428217266</v>
      </c>
      <c r="W6" s="45">
        <f>+'2015_16 Energy'!W6/11</f>
        <v>34.921778428217266</v>
      </c>
      <c r="X6" s="40"/>
      <c r="Y6" s="39">
        <f>+'2015_16 Energy'!Y6/11</f>
        <v>182.61087985549</v>
      </c>
      <c r="Z6" s="35">
        <f>+'2015_16 Energy'!Z6/11</f>
        <v>225.91024147049001</v>
      </c>
      <c r="AA6" s="45">
        <f>+'2015_16 Energy'!AA6/11</f>
        <v>152.52149297049002</v>
      </c>
      <c r="AB6" s="41"/>
      <c r="AD6" s="20" t="s">
        <v>25</v>
      </c>
      <c r="AE6" s="59">
        <f>AVERAGE(C249:C340)</f>
        <v>22.165074438270747</v>
      </c>
      <c r="AF6" s="59">
        <f>AVERAGE(D249:D340)</f>
        <v>37.26671169331027</v>
      </c>
      <c r="AG6" s="59">
        <f>AVERAGE(E249:E340)</f>
        <v>58.731131404624513</v>
      </c>
      <c r="AH6" s="60">
        <f>AVERAGE(I249:I340)</f>
        <v>110.534174515415</v>
      </c>
      <c r="AI6" s="60">
        <f>AVERAGE(U249:U340)</f>
        <v>54.12499682733278</v>
      </c>
    </row>
    <row r="7" spans="1:35" x14ac:dyDescent="0.2">
      <c r="A7" s="42">
        <f>+'2015_16 Energy'!A7</f>
        <v>42280</v>
      </c>
      <c r="B7" s="58">
        <f>+'2015_16 Energy'!B7</f>
        <v>12.85</v>
      </c>
      <c r="C7" s="53">
        <f>+'2015_16 Energy'!C7/11</f>
        <v>49.377749888181818</v>
      </c>
      <c r="D7" s="53">
        <f>+'2015_16 Energy'!D7/11</f>
        <v>66.850708427272721</v>
      </c>
      <c r="E7" s="53">
        <f>+'2015_16 Energy'!E7/11</f>
        <v>88.624532955454541</v>
      </c>
      <c r="F7" s="53">
        <f>+'2015_16 Energy'!F7/11</f>
        <v>28.095563119999998</v>
      </c>
      <c r="G7" s="43">
        <f>+'2015_16 Energy'!G7/11</f>
        <v>19.235822701818179</v>
      </c>
      <c r="H7" s="43">
        <f>+'2015_16 Energy'!H7/11</f>
        <v>36.067957747272722</v>
      </c>
      <c r="I7" s="54">
        <f>+'2015_16 Energy'!I7/11</f>
        <v>134.31576593636362</v>
      </c>
      <c r="J7" s="33">
        <f>+'2015_16 Energy'!J7</f>
        <v>9.81</v>
      </c>
      <c r="K7" s="34">
        <f>+'2015_16 Energy'!K7/11</f>
        <v>83.131313893999973</v>
      </c>
      <c r="L7" s="34">
        <f>+'2015_16 Energy'!L7/11</f>
        <v>107.54831712399999</v>
      </c>
      <c r="M7" s="34">
        <f>+'2015_16 Energy'!M7/11</f>
        <v>131.01797317945454</v>
      </c>
      <c r="N7" s="35">
        <f>+'2015_16 Energy'!N7/11</f>
        <v>177.43887456036362</v>
      </c>
      <c r="O7" s="44">
        <f>+'2015_16 Energy'!O7</f>
        <v>14.97</v>
      </c>
      <c r="P7" s="40">
        <f>+'2015_16 Energy'!P7/11</f>
        <v>25.83908025254544</v>
      </c>
      <c r="Q7" s="40">
        <f>+'2015_16 Energy'!Q7/11</f>
        <v>38.469481309818171</v>
      </c>
      <c r="R7" s="40">
        <f>+'2015_16 Energy'!R7/11</f>
        <v>59.060686483454532</v>
      </c>
      <c r="S7" s="45">
        <f>+'2015_16 Energy'!S7/11</f>
        <v>104.24307176436361</v>
      </c>
      <c r="U7" s="39">
        <f>+'2015_16 Energy'!U7/11</f>
        <v>35.472231790584885</v>
      </c>
      <c r="V7" s="35">
        <f>+'2015_16 Energy'!V7/11</f>
        <v>35.472231790584885</v>
      </c>
      <c r="W7" s="45">
        <f>+'2015_16 Energy'!W7/11</f>
        <v>35.472231790584885</v>
      </c>
      <c r="X7" s="40"/>
      <c r="Y7" s="39">
        <f>+'2015_16 Energy'!Y7/11</f>
        <v>169.78799772694853</v>
      </c>
      <c r="Z7" s="35">
        <f>+'2015_16 Energy'!Z7/11</f>
        <v>212.91110635094847</v>
      </c>
      <c r="AA7" s="45">
        <f>+'2015_16 Energy'!AA7/11</f>
        <v>139.71530355494849</v>
      </c>
      <c r="AB7" s="41"/>
    </row>
    <row r="8" spans="1:35" x14ac:dyDescent="0.2">
      <c r="A8" s="42">
        <f>+'2015_16 Energy'!A8</f>
        <v>42281</v>
      </c>
      <c r="B8" s="58">
        <f>+'2015_16 Energy'!B8</f>
        <v>12.74</v>
      </c>
      <c r="C8" s="53">
        <f>+'2015_16 Energy'!C8/11</f>
        <v>51.058211618181822</v>
      </c>
      <c r="D8" s="53">
        <f>+'2015_16 Energy'!D8/11</f>
        <v>68.994830257272724</v>
      </c>
      <c r="E8" s="53">
        <f>+'2015_16 Energy'!E8/11</f>
        <v>90.178428873636364</v>
      </c>
      <c r="F8" s="53">
        <f>+'2015_16 Energy'!F8/11</f>
        <v>27.84207376363636</v>
      </c>
      <c r="G8" s="43">
        <f>+'2015_16 Energy'!G8/11</f>
        <v>19.143905663636364</v>
      </c>
      <c r="H8" s="43">
        <f>+'2015_16 Energy'!H8/11</f>
        <v>35.818179199090906</v>
      </c>
      <c r="I8" s="54">
        <f>+'2015_16 Energy'!I8/11</f>
        <v>135.38995546363637</v>
      </c>
      <c r="J8" s="33">
        <f>+'2015_16 Energy'!J8</f>
        <v>9.6199999999999992</v>
      </c>
      <c r="K8" s="34">
        <f>+'2015_16 Energy'!K8/11</f>
        <v>86.106756720000021</v>
      </c>
      <c r="L8" s="34">
        <f>+'2015_16 Energy'!L8/11</f>
        <v>111.22029904927273</v>
      </c>
      <c r="M8" s="34">
        <f>+'2015_16 Energy'!M8/11</f>
        <v>134.09874242054548</v>
      </c>
      <c r="N8" s="35">
        <f>+'2015_16 Energy'!N8/11</f>
        <v>180.04574791527273</v>
      </c>
      <c r="O8" s="44">
        <f>+'2015_16 Energy'!O8</f>
        <v>14.93</v>
      </c>
      <c r="P8" s="40">
        <f>+'2015_16 Energy'!P8/11</f>
        <v>26.456828998636368</v>
      </c>
      <c r="Q8" s="40">
        <f>+'2015_16 Energy'!Q8/11</f>
        <v>39.355799278272734</v>
      </c>
      <c r="R8" s="40">
        <f>+'2015_16 Energy'!R8/11</f>
        <v>59.349747249363645</v>
      </c>
      <c r="S8" s="45">
        <f>+'2015_16 Energy'!S8/11</f>
        <v>104.04502422354545</v>
      </c>
      <c r="U8" s="39">
        <f>+'2015_16 Energy'!U8/11</f>
        <v>34.899462446246616</v>
      </c>
      <c r="V8" s="35">
        <f>+'2015_16 Energy'!V8/11</f>
        <v>34.899462446246616</v>
      </c>
      <c r="W8" s="45">
        <f>+'2015_16 Energy'!W8/11</f>
        <v>34.899462446246616</v>
      </c>
      <c r="X8" s="40"/>
      <c r="Y8" s="39">
        <f>+'2015_16 Energy'!Y8/11</f>
        <v>170.28941790988299</v>
      </c>
      <c r="Z8" s="35">
        <f>+'2015_16 Energy'!Z8/11</f>
        <v>214.94521036151937</v>
      </c>
      <c r="AA8" s="45">
        <f>+'2015_16 Energy'!AA8/11</f>
        <v>138.94448666979207</v>
      </c>
      <c r="AB8" s="41"/>
    </row>
    <row r="9" spans="1:35" x14ac:dyDescent="0.2">
      <c r="A9" s="42">
        <f>+'2015_16 Energy'!A9</f>
        <v>42282</v>
      </c>
      <c r="B9" s="58">
        <f>+'2015_16 Energy'!B9</f>
        <v>12.62</v>
      </c>
      <c r="C9" s="53">
        <f>+'2015_16 Energy'!C9/11</f>
        <v>49.691884270909092</v>
      </c>
      <c r="D9" s="53">
        <f>+'2015_16 Energy'!D9/11</f>
        <v>74.634328223636373</v>
      </c>
      <c r="E9" s="53">
        <f>+'2015_16 Energy'!E9/11</f>
        <v>98.739309036363636</v>
      </c>
      <c r="F9" s="53">
        <f>+'2015_16 Energy'!F9/11</f>
        <v>38.868757375454543</v>
      </c>
      <c r="G9" s="43">
        <f>+'2015_16 Energy'!G9/11</f>
        <v>24.570921143636362</v>
      </c>
      <c r="H9" s="43">
        <f>+'2015_16 Energy'!H9/11</f>
        <v>51.885926450909089</v>
      </c>
      <c r="I9" s="54">
        <f>+'2015_16 Energy'!I9/11</f>
        <v>157.1350469090909</v>
      </c>
      <c r="J9" s="33">
        <f>+'2015_16 Energy'!J9</f>
        <v>9.43</v>
      </c>
      <c r="K9" s="34">
        <f>+'2015_16 Energy'!K9/11</f>
        <v>83.661352052909081</v>
      </c>
      <c r="L9" s="34">
        <f>+'2015_16 Energy'!L9/11</f>
        <v>118.58433815963636</v>
      </c>
      <c r="M9" s="34">
        <f>+'2015_16 Energy'!M9/11</f>
        <v>144.66788146936364</v>
      </c>
      <c r="N9" s="35">
        <f>+'2015_16 Energy'!N9/11</f>
        <v>203.92485887709091</v>
      </c>
      <c r="O9" s="44">
        <f>+'2015_16 Energy'!O9</f>
        <v>14.89</v>
      </c>
      <c r="P9" s="40">
        <f>+'2015_16 Energy'!P9/11</f>
        <v>25.519253592181801</v>
      </c>
      <c r="Q9" s="40">
        <f>+'2015_16 Energy'!Q9/11</f>
        <v>43.359556262909074</v>
      </c>
      <c r="R9" s="40">
        <f>+'2015_16 Energy'!R9/11</f>
        <v>66.056594483727253</v>
      </c>
      <c r="S9" s="45">
        <f>+'2015_16 Energy'!S9/11</f>
        <v>123.8394753832727</v>
      </c>
      <c r="U9" s="39">
        <f>+'2015_16 Energy'!U9/11</f>
        <v>32.733941585337092</v>
      </c>
      <c r="V9" s="35">
        <f>+'2015_16 Energy'!V9/11</f>
        <v>32.733941585337092</v>
      </c>
      <c r="W9" s="45">
        <f>+'2015_16 Energy'!W9/11</f>
        <v>32.733941585337092</v>
      </c>
      <c r="X9" s="40"/>
      <c r="Y9" s="39">
        <f>+'2015_16 Energy'!Y9/11</f>
        <v>189.86898849442798</v>
      </c>
      <c r="Z9" s="35">
        <f>+'2015_16 Energy'!Z9/11</f>
        <v>236.65880046242802</v>
      </c>
      <c r="AA9" s="45">
        <f>+'2015_16 Energy'!AA9/11</f>
        <v>156.57341696860979</v>
      </c>
      <c r="AB9" s="41"/>
    </row>
    <row r="10" spans="1:35" x14ac:dyDescent="0.2">
      <c r="A10" s="42">
        <f>+'2015_16 Energy'!A10</f>
        <v>42283</v>
      </c>
      <c r="B10" s="58">
        <f>+'2015_16 Energy'!B10</f>
        <v>12.49</v>
      </c>
      <c r="C10" s="53">
        <f>+'2015_16 Energy'!C10/11</f>
        <v>51.145261614545454</v>
      </c>
      <c r="D10" s="53">
        <f>+'2015_16 Energy'!D10/11</f>
        <v>76.513226483636359</v>
      </c>
      <c r="E10" s="53">
        <f>+'2015_16 Energy'!E10/11</f>
        <v>100.70411266363637</v>
      </c>
      <c r="F10" s="53">
        <f>+'2015_16 Energy'!F10/11</f>
        <v>38.85670071909091</v>
      </c>
      <c r="G10" s="43">
        <f>+'2015_16 Energy'!G10/11</f>
        <v>24.524975979090911</v>
      </c>
      <c r="H10" s="43">
        <f>+'2015_16 Energy'!H10/11</f>
        <v>51.889824737272733</v>
      </c>
      <c r="I10" s="54">
        <f>+'2015_16 Energy'!I10/11</f>
        <v>159.1203581181818</v>
      </c>
      <c r="J10" s="33">
        <f>+'2015_16 Energy'!J10</f>
        <v>9.23</v>
      </c>
      <c r="K10" s="34">
        <f>+'2015_16 Energy'!K10/11</f>
        <v>85.857137388363626</v>
      </c>
      <c r="L10" s="34">
        <f>+'2015_16 Energy'!L10/11</f>
        <v>121.42430106381818</v>
      </c>
      <c r="M10" s="34">
        <f>+'2015_16 Energy'!M10/11</f>
        <v>147.63723967454547</v>
      </c>
      <c r="N10" s="35">
        <f>+'2015_16 Energy'!N10/11</f>
        <v>206.93349009218181</v>
      </c>
      <c r="O10" s="44">
        <f>+'2015_16 Energy'!O10</f>
        <v>14.85</v>
      </c>
      <c r="P10" s="40">
        <f>+'2015_16 Energy'!P10/11</f>
        <v>26.016419029818181</v>
      </c>
      <c r="Q10" s="40">
        <f>+'2015_16 Energy'!Q10/11</f>
        <v>44.000914824363647</v>
      </c>
      <c r="R10" s="40">
        <f>+'2015_16 Energy'!R10/11</f>
        <v>66.727983907272744</v>
      </c>
      <c r="S10" s="45">
        <f>+'2015_16 Energy'!S10/11</f>
        <v>124.50717055418181</v>
      </c>
      <c r="U10" s="39">
        <f>+'2015_16 Energy'!U10/11</f>
        <v>32.080967735833013</v>
      </c>
      <c r="V10" s="35">
        <f>+'2015_16 Energy'!V10/11</f>
        <v>32.080967735833013</v>
      </c>
      <c r="W10" s="45">
        <f>+'2015_16 Energy'!W10/11</f>
        <v>32.080967735833013</v>
      </c>
      <c r="X10" s="40"/>
      <c r="Y10" s="39">
        <f>+'2015_16 Energy'!Y10/11</f>
        <v>191.20132585401481</v>
      </c>
      <c r="Z10" s="35">
        <f>+'2015_16 Energy'!Z10/11</f>
        <v>239.01445782801483</v>
      </c>
      <c r="AA10" s="45">
        <f>+'2015_16 Energy'!AA10/11</f>
        <v>156.58813829001483</v>
      </c>
      <c r="AB10" s="41"/>
    </row>
    <row r="11" spans="1:35" x14ac:dyDescent="0.2">
      <c r="A11" s="42">
        <f>+'2015_16 Energy'!A11</f>
        <v>42284</v>
      </c>
      <c r="B11" s="58">
        <f>+'2015_16 Energy'!B11</f>
        <v>12.35</v>
      </c>
      <c r="C11" s="53">
        <f>+'2015_16 Energy'!C11/11</f>
        <v>52.633450211818179</v>
      </c>
      <c r="D11" s="53">
        <f>+'2015_16 Energy'!D11/11</f>
        <v>78.438895738181813</v>
      </c>
      <c r="E11" s="53">
        <f>+'2015_16 Energy'!E11/11</f>
        <v>102.71828669999999</v>
      </c>
      <c r="F11" s="53">
        <f>+'2015_16 Energy'!F11/11</f>
        <v>38.84464406181818</v>
      </c>
      <c r="G11" s="43">
        <f>+'2015_16 Energy'!G11/11</f>
        <v>24.479030814545457</v>
      </c>
      <c r="H11" s="43">
        <f>+'2015_16 Energy'!H11/11</f>
        <v>51.893723024545459</v>
      </c>
      <c r="I11" s="54">
        <f>+'2015_16 Energy'!I11/11</f>
        <v>161.15772810000001</v>
      </c>
      <c r="J11" s="33">
        <f>+'2015_16 Energy'!J11</f>
        <v>9.0399999999999991</v>
      </c>
      <c r="K11" s="34">
        <f>+'2015_16 Energy'!K11/11</f>
        <v>87.874667095000007</v>
      </c>
      <c r="L11" s="34">
        <f>+'2015_16 Energy'!L11/11</f>
        <v>124.03538337727274</v>
      </c>
      <c r="M11" s="34">
        <f>+'2015_16 Energy'!M11/11</f>
        <v>150.36791416845455</v>
      </c>
      <c r="N11" s="35">
        <f>+'2015_16 Energy'!N11/11</f>
        <v>209.70072222136366</v>
      </c>
      <c r="O11" s="44">
        <f>+'2015_16 Energy'!O11</f>
        <v>14.81</v>
      </c>
      <c r="P11" s="40">
        <f>+'2015_16 Energy'!P11/11</f>
        <v>26.442092649090899</v>
      </c>
      <c r="Q11" s="40">
        <f>+'2015_16 Energy'!Q11/11</f>
        <v>44.551475921818174</v>
      </c>
      <c r="R11" s="40">
        <f>+'2015_16 Energy'!R11/11</f>
        <v>67.304968400181806</v>
      </c>
      <c r="S11" s="45">
        <f>+'2015_16 Energy'!S11/11</f>
        <v>125.08045754454544</v>
      </c>
      <c r="U11" s="39">
        <f>+'2015_16 Energy'!U11/11</f>
        <v>31.433982610500699</v>
      </c>
      <c r="V11" s="35">
        <f>+'2015_16 Energy'!V11/11</f>
        <v>31.433982610500699</v>
      </c>
      <c r="W11" s="45">
        <f>+'2015_16 Energy'!W11/11</f>
        <v>31.433982610500699</v>
      </c>
      <c r="X11" s="40"/>
      <c r="Y11" s="39">
        <f>+'2015_16 Energy'!Y11/11</f>
        <v>192.59171071050071</v>
      </c>
      <c r="Z11" s="35">
        <f>+'2015_16 Energy'!Z11/11</f>
        <v>241.13470483186435</v>
      </c>
      <c r="AA11" s="45">
        <f>+'2015_16 Energy'!AA11/11</f>
        <v>156.51444015504615</v>
      </c>
      <c r="AB11" s="41"/>
    </row>
    <row r="12" spans="1:35" x14ac:dyDescent="0.2">
      <c r="A12" s="42">
        <f>+'2015_16 Energy'!A12</f>
        <v>42285</v>
      </c>
      <c r="B12" s="58">
        <f>+'2015_16 Energy'!B12</f>
        <v>12.21</v>
      </c>
      <c r="C12" s="53">
        <f>+'2015_16 Energy'!C12/11</f>
        <v>54.033042093636368</v>
      </c>
      <c r="D12" s="53">
        <f>+'2015_16 Energy'!D12/11</f>
        <v>80.249038341818178</v>
      </c>
      <c r="E12" s="53">
        <f>+'2015_16 Energy'!E12/11</f>
        <v>104.61207140909092</v>
      </c>
      <c r="F12" s="53">
        <f>+'2015_16 Energy'!F12/11</f>
        <v>38.832587405454547</v>
      </c>
      <c r="G12" s="43">
        <f>+'2015_16 Energy'!G12/11</f>
        <v>24.433085649090909</v>
      </c>
      <c r="H12" s="43">
        <f>+'2015_16 Energy'!H12/11</f>
        <v>51.897621310909088</v>
      </c>
      <c r="I12" s="54">
        <f>+'2015_16 Energy'!I12/11</f>
        <v>163.07469731818182</v>
      </c>
      <c r="J12" s="33">
        <f>+'2015_16 Energy'!J12</f>
        <v>8.84</v>
      </c>
      <c r="K12" s="34">
        <f>+'2015_16 Energy'!K12/11</f>
        <v>89.909967703000021</v>
      </c>
      <c r="L12" s="34">
        <f>+'2015_16 Energy'!L12/11</f>
        <v>126.66857952127275</v>
      </c>
      <c r="M12" s="34">
        <f>+'2015_16 Energy'!M12/11</f>
        <v>153.12204515654548</v>
      </c>
      <c r="N12" s="35">
        <f>+'2015_16 Energy'!N12/11</f>
        <v>212.49409393490913</v>
      </c>
      <c r="O12" s="44">
        <f>+'2015_16 Energy'!O12</f>
        <v>14.76</v>
      </c>
      <c r="P12" s="40">
        <f>+'2015_16 Energy'!P12/11</f>
        <v>26.8858135168182</v>
      </c>
      <c r="Q12" s="40">
        <f>+'2015_16 Energy'!Q12/11</f>
        <v>45.124459704545473</v>
      </c>
      <c r="R12" s="40">
        <f>+'2015_16 Energy'!R12/11</f>
        <v>67.905711451818206</v>
      </c>
      <c r="S12" s="45">
        <f>+'2015_16 Energy'!S12/11</f>
        <v>125.68019839454547</v>
      </c>
      <c r="U12" s="39">
        <f>+'2015_16 Energy'!U12/11</f>
        <v>30.78627470488706</v>
      </c>
      <c r="V12" s="35">
        <f>+'2015_16 Energy'!V12/11</f>
        <v>30.78627470488706</v>
      </c>
      <c r="W12" s="45">
        <f>+'2015_16 Energy'!W12/11</f>
        <v>30.78627470488706</v>
      </c>
      <c r="X12" s="40"/>
      <c r="Y12" s="39">
        <f>+'2015_16 Energy'!Y12/11</f>
        <v>193.86097202306885</v>
      </c>
      <c r="Z12" s="35">
        <f>+'2015_16 Energy'!Z12/11</f>
        <v>243.28036863979617</v>
      </c>
      <c r="AA12" s="45">
        <f>+'2015_16 Energy'!AA12/11</f>
        <v>156.46647309943253</v>
      </c>
      <c r="AB12" s="41"/>
    </row>
    <row r="13" spans="1:35" x14ac:dyDescent="0.2">
      <c r="A13" s="42">
        <f>+'2015_16 Energy'!A13</f>
        <v>42286</v>
      </c>
      <c r="B13" s="58">
        <f>+'2015_16 Energy'!B13</f>
        <v>12.08</v>
      </c>
      <c r="C13" s="53">
        <f>+'2015_16 Energy'!C13/11</f>
        <v>56.869483783636362</v>
      </c>
      <c r="D13" s="53">
        <f>+'2015_16 Energy'!D13/11</f>
        <v>81.437948445454538</v>
      </c>
      <c r="E13" s="53">
        <f>+'2015_16 Energy'!E13/11</f>
        <v>105.18965560909091</v>
      </c>
      <c r="F13" s="53">
        <f>+'2015_16 Energy'!F13/11</f>
        <v>36.158798073636369</v>
      </c>
      <c r="G13" s="43">
        <f>+'2015_16 Energy'!G13/11</f>
        <v>23.218873557272726</v>
      </c>
      <c r="H13" s="43">
        <f>+'2015_16 Energy'!H13/11</f>
        <v>47.717545909090909</v>
      </c>
      <c r="I13" s="54">
        <f>+'2015_16 Energy'!I13/11</f>
        <v>160.57888666363635</v>
      </c>
      <c r="J13" s="33">
        <f>+'2015_16 Energy'!J13</f>
        <v>8.64</v>
      </c>
      <c r="K13" s="34">
        <f>+'2015_16 Energy'!K13/11</f>
        <v>94.368476177090898</v>
      </c>
      <c r="L13" s="34">
        <f>+'2015_16 Energy'!L13/11</f>
        <v>128.93341840836362</v>
      </c>
      <c r="M13" s="34">
        <f>+'2015_16 Energy'!M13/11</f>
        <v>154.7498195450909</v>
      </c>
      <c r="N13" s="35">
        <f>+'2015_16 Energy'!N13/11</f>
        <v>211.04475225054546</v>
      </c>
      <c r="O13" s="44">
        <f>+'2015_16 Energy'!O13</f>
        <v>14.72</v>
      </c>
      <c r="P13" s="40">
        <f>+'2015_16 Energy'!P13/11</f>
        <v>28.09118729563636</v>
      </c>
      <c r="Q13" s="40">
        <f>+'2015_16 Energy'!Q13/11</f>
        <v>44.987936613454536</v>
      </c>
      <c r="R13" s="40">
        <f>+'2015_16 Energy'!R13/11</f>
        <v>67.155111193090889</v>
      </c>
      <c r="S13" s="45">
        <f>+'2015_16 Energy'!S13/11</f>
        <v>121.84926888763636</v>
      </c>
      <c r="U13" s="39">
        <f>+'2015_16 Energy'!U13/11</f>
        <v>30.478583981997293</v>
      </c>
      <c r="V13" s="35">
        <f>+'2015_16 Energy'!V13/11</f>
        <v>30.478583981997293</v>
      </c>
      <c r="W13" s="45">
        <f>+'2015_16 Energy'!W13/11</f>
        <v>30.478583981997293</v>
      </c>
      <c r="X13" s="40"/>
      <c r="Y13" s="39">
        <f>+'2015_16 Energy'!Y13/11</f>
        <v>191.05747064563366</v>
      </c>
      <c r="Z13" s="35">
        <f>+'2015_16 Energy'!Z13/11</f>
        <v>241.52333623254273</v>
      </c>
      <c r="AA13" s="45">
        <f>+'2015_16 Energy'!AA13/11</f>
        <v>152.32785286963366</v>
      </c>
      <c r="AB13" s="41"/>
    </row>
    <row r="14" spans="1:35" x14ac:dyDescent="0.2">
      <c r="A14" s="42">
        <f>+'2015_16 Energy'!A14</f>
        <v>42287</v>
      </c>
      <c r="B14" s="58">
        <f>+'2015_16 Energy'!B14</f>
        <v>11.95</v>
      </c>
      <c r="C14" s="53">
        <f>+'2015_16 Energy'!C14/11</f>
        <v>59.320585857272725</v>
      </c>
      <c r="D14" s="53">
        <f>+'2015_16 Energy'!D14/11</f>
        <v>78.838441634545447</v>
      </c>
      <c r="E14" s="53">
        <f>+'2015_16 Energy'!E14/11</f>
        <v>101.12178775454545</v>
      </c>
      <c r="F14" s="53">
        <f>+'2015_16 Energy'!F14/11</f>
        <v>28.022057892727272</v>
      </c>
      <c r="G14" s="43">
        <f>+'2015_16 Energy'!G14/11</f>
        <v>18.965060986363635</v>
      </c>
      <c r="H14" s="43">
        <f>+'2015_16 Energy'!H14/11</f>
        <v>36.085384457272724</v>
      </c>
      <c r="I14" s="54">
        <f>+'2015_16 Energy'!I14/11</f>
        <v>146.94006027272727</v>
      </c>
      <c r="J14" s="33">
        <f>+'2015_16 Energy'!J14</f>
        <v>8.4499999999999993</v>
      </c>
      <c r="K14" s="34">
        <f>+'2015_16 Energy'!K14/11</f>
        <v>98.15806085272726</v>
      </c>
      <c r="L14" s="34">
        <f>+'2015_16 Energy'!L14/11</f>
        <v>125.66876608454545</v>
      </c>
      <c r="M14" s="34">
        <f>+'2015_16 Energy'!M14/11</f>
        <v>149.90502604090909</v>
      </c>
      <c r="N14" s="35">
        <f>+'2015_16 Energy'!N14/11</f>
        <v>196.56251258636365</v>
      </c>
      <c r="O14" s="44">
        <f>+'2015_16 Energy'!O14</f>
        <v>14.67</v>
      </c>
      <c r="P14" s="40">
        <f>+'2015_16 Energy'!P14/11</f>
        <v>29.138319575090897</v>
      </c>
      <c r="Q14" s="40">
        <f>+'2015_16 Energy'!Q14/11</f>
        <v>42.44458949054544</v>
      </c>
      <c r="R14" s="40">
        <f>+'2015_16 Energy'!R14/11</f>
        <v>63.210242571999991</v>
      </c>
      <c r="S14" s="45">
        <f>+'2015_16 Energy'!S14/11</f>
        <v>108.37632590327271</v>
      </c>
      <c r="U14" s="39">
        <f>+'2015_16 Energy'!U14/11</f>
        <v>31.029494169871828</v>
      </c>
      <c r="V14" s="35">
        <f>+'2015_16 Energy'!V14/11</f>
        <v>31.029494169871828</v>
      </c>
      <c r="W14" s="45">
        <f>+'2015_16 Energy'!W14/11</f>
        <v>31.029494169871828</v>
      </c>
      <c r="X14" s="40"/>
      <c r="Y14" s="39">
        <f>+'2015_16 Energy'!Y14/11</f>
        <v>177.9695544425991</v>
      </c>
      <c r="Z14" s="35">
        <f>+'2015_16 Energy'!Z14/11</f>
        <v>227.59200675623549</v>
      </c>
      <c r="AA14" s="45">
        <f>+'2015_16 Energy'!AA14/11</f>
        <v>139.40582007314455</v>
      </c>
      <c r="AB14" s="41"/>
    </row>
    <row r="15" spans="1:35" x14ac:dyDescent="0.2">
      <c r="A15" s="42">
        <f>+'2015_16 Energy'!A15</f>
        <v>42288</v>
      </c>
      <c r="B15" s="58">
        <f>+'2015_16 Energy'!B15</f>
        <v>11.82</v>
      </c>
      <c r="C15" s="53">
        <f>+'2015_16 Energy'!C15/11</f>
        <v>61.393514256363638</v>
      </c>
      <c r="D15" s="53">
        <f>+'2015_16 Energy'!D15/11</f>
        <v>81.442681899090914</v>
      </c>
      <c r="E15" s="53">
        <f>+'2015_16 Energy'!E15/11</f>
        <v>103.13314464545455</v>
      </c>
      <c r="F15" s="53">
        <f>+'2015_16 Energy'!F15/11</f>
        <v>27.765225005454546</v>
      </c>
      <c r="G15" s="43">
        <f>+'2015_16 Energy'!G15/11</f>
        <v>18.888420642727272</v>
      </c>
      <c r="H15" s="43">
        <f>+'2015_16 Energy'!H15/11</f>
        <v>35.827662494545457</v>
      </c>
      <c r="I15" s="54">
        <f>+'2015_16 Energy'!I15/11</f>
        <v>148.46953187272726</v>
      </c>
      <c r="J15" s="33">
        <f>+'2015_16 Energy'!J15</f>
        <v>8.25</v>
      </c>
      <c r="K15" s="34">
        <f>+'2015_16 Energy'!K15/11</f>
        <v>101.47285146336365</v>
      </c>
      <c r="L15" s="34">
        <f>+'2015_16 Energy'!L15/11</f>
        <v>129.73208843954546</v>
      </c>
      <c r="M15" s="34">
        <f>+'2015_16 Energy'!M15/11</f>
        <v>153.36235190318183</v>
      </c>
      <c r="N15" s="35">
        <f>+'2015_16 Energy'!N15/11</f>
        <v>199.53943456836362</v>
      </c>
      <c r="O15" s="44">
        <f>+'2015_16 Energy'!O15</f>
        <v>14.61</v>
      </c>
      <c r="P15" s="40">
        <f>+'2015_16 Energy'!P15/11</f>
        <v>30.071007027363645</v>
      </c>
      <c r="Q15" s="40">
        <f>+'2015_16 Energy'!Q15/11</f>
        <v>43.703901997727286</v>
      </c>
      <c r="R15" s="40">
        <f>+'2015_16 Energy'!R15/11</f>
        <v>63.878386032272743</v>
      </c>
      <c r="S15" s="45">
        <f>+'2015_16 Energy'!S15/11</f>
        <v>108.55775917781817</v>
      </c>
      <c r="U15" s="39">
        <f>+'2015_16 Energy'!U15/11</f>
        <v>30.40164405282832</v>
      </c>
      <c r="V15" s="35">
        <f>+'2015_16 Energy'!V15/11</f>
        <v>30.40164405282832</v>
      </c>
      <c r="W15" s="45">
        <f>+'2015_16 Energy'!W15/11</f>
        <v>30.40164405282832</v>
      </c>
      <c r="X15" s="40"/>
      <c r="Y15" s="39">
        <f>+'2015_16 Energy'!Y15/11</f>
        <v>178.87117592555558</v>
      </c>
      <c r="Z15" s="35">
        <f>+'2015_16 Energy'!Z15/11</f>
        <v>229.94107862119196</v>
      </c>
      <c r="AA15" s="45">
        <f>+'2015_16 Energy'!AA15/11</f>
        <v>138.9594032306465</v>
      </c>
      <c r="AB15" s="41"/>
    </row>
    <row r="16" spans="1:35" x14ac:dyDescent="0.2">
      <c r="A16" s="42">
        <f>+'2015_16 Energy'!A16</f>
        <v>42289</v>
      </c>
      <c r="B16" s="58">
        <f>+'2015_16 Energy'!B16</f>
        <v>11.69</v>
      </c>
      <c r="C16" s="53">
        <f>+'2015_16 Energy'!C16/11</f>
        <v>59.633390655454541</v>
      </c>
      <c r="D16" s="53">
        <f>+'2015_16 Energy'!D16/11</f>
        <v>87.49331269999999</v>
      </c>
      <c r="E16" s="53">
        <f>+'2015_16 Energy'!E16/11</f>
        <v>112.19103894545455</v>
      </c>
      <c r="F16" s="53">
        <f>+'2015_16 Energy'!F16/11</f>
        <v>38.784360778181821</v>
      </c>
      <c r="G16" s="43">
        <f>+'2015_16 Energy'!G16/11</f>
        <v>24.249304990909092</v>
      </c>
      <c r="H16" s="43">
        <f>+'2015_16 Energy'!H16/11</f>
        <v>51.913214456363633</v>
      </c>
      <c r="I16" s="54">
        <f>+'2015_16 Energy'!I16/11</f>
        <v>170.73550060909091</v>
      </c>
      <c r="J16" s="33">
        <f>+'2015_16 Energy'!J16</f>
        <v>8.0500000000000007</v>
      </c>
      <c r="K16" s="34">
        <f>+'2015_16 Energy'!K16/11</f>
        <v>98.371314111090896</v>
      </c>
      <c r="L16" s="34">
        <f>+'2015_16 Energy'!L16/11</f>
        <v>137.61693974109087</v>
      </c>
      <c r="M16" s="34">
        <f>+'2015_16 Energy'!M16/11</f>
        <v>164.57290825381816</v>
      </c>
      <c r="N16" s="35">
        <f>+'2015_16 Energy'!N16/11</f>
        <v>224.09905945272723</v>
      </c>
      <c r="O16" s="44">
        <f>+'2015_16 Energy'!O16</f>
        <v>14.55</v>
      </c>
      <c r="P16" s="40">
        <f>+'2015_16 Energy'!P16/11</f>
        <v>29.196450797454528</v>
      </c>
      <c r="Q16" s="40">
        <f>+'2015_16 Energy'!Q16/11</f>
        <v>48.110462881999972</v>
      </c>
      <c r="R16" s="40">
        <f>+'2015_16 Energy'!R16/11</f>
        <v>71.033855917454531</v>
      </c>
      <c r="S16" s="45">
        <f>+'2015_16 Energy'!S16/11</f>
        <v>128.8069900890909</v>
      </c>
      <c r="U16" s="39">
        <f>+'2015_16 Energy'!U16/11</f>
        <v>28.18598812193845</v>
      </c>
      <c r="V16" s="35">
        <f>+'2015_16 Energy'!V16/11</f>
        <v>28.18598812193845</v>
      </c>
      <c r="W16" s="45">
        <f>+'2015_16 Energy'!W16/11</f>
        <v>28.18598812193845</v>
      </c>
      <c r="X16" s="40"/>
      <c r="Y16" s="39">
        <f>+'2015_16 Energy'!Y16/11</f>
        <v>198.9214887310294</v>
      </c>
      <c r="Z16" s="35">
        <f>+'2015_16 Energy'!Z16/11</f>
        <v>252.2850475746657</v>
      </c>
      <c r="AA16" s="45">
        <f>+'2015_16 Energy'!AA16/11</f>
        <v>156.99297821102934</v>
      </c>
      <c r="AB16" s="41"/>
    </row>
    <row r="17" spans="1:28" x14ac:dyDescent="0.2">
      <c r="A17" s="42">
        <f>+'2015_16 Energy'!A17</f>
        <v>42290</v>
      </c>
      <c r="B17" s="58">
        <f>+'2015_16 Energy'!B17</f>
        <v>11.53</v>
      </c>
      <c r="C17" s="53">
        <f>+'2015_16 Energy'!C17/11</f>
        <v>61.304645318181819</v>
      </c>
      <c r="D17" s="53">
        <f>+'2015_16 Energy'!D17/11</f>
        <v>89.655906189999996</v>
      </c>
      <c r="E17" s="53">
        <f>+'2015_16 Energy'!E17/11</f>
        <v>114.45314631818182</v>
      </c>
      <c r="F17" s="53">
        <f>+'2015_16 Energy'!F17/11</f>
        <v>38.772304120909091</v>
      </c>
      <c r="G17" s="43">
        <f>+'2015_16 Energy'!G17/11</f>
        <v>24.203359825454548</v>
      </c>
      <c r="H17" s="43">
        <f>+'2015_16 Energy'!H17/11</f>
        <v>51.917112743636359</v>
      </c>
      <c r="I17" s="54">
        <f>+'2015_16 Energy'!I17/11</f>
        <v>173.02612998181817</v>
      </c>
      <c r="J17" s="33">
        <f>+'2015_16 Energy'!J17</f>
        <v>7.88</v>
      </c>
      <c r="K17" s="34">
        <f>+'2015_16 Energy'!K17/11</f>
        <v>100.14562879590909</v>
      </c>
      <c r="L17" s="34">
        <f>+'2015_16 Energy'!L17/11</f>
        <v>139.91347839227271</v>
      </c>
      <c r="M17" s="34">
        <f>+'2015_16 Energy'!M17/11</f>
        <v>166.97524674227273</v>
      </c>
      <c r="N17" s="35">
        <f>+'2015_16 Energy'!N17/11</f>
        <v>226.53246770499999</v>
      </c>
      <c r="O17" s="44">
        <f>+'2015_16 Energy'!O17</f>
        <v>14.47</v>
      </c>
      <c r="P17" s="40">
        <f>+'2015_16 Energy'!P17/11</f>
        <v>30.019031229272716</v>
      </c>
      <c r="Q17" s="40">
        <f>+'2015_16 Energy'!Q17/11</f>
        <v>49.174464470909079</v>
      </c>
      <c r="R17" s="40">
        <f>+'2015_16 Energy'!R17/11</f>
        <v>72.147673647818166</v>
      </c>
      <c r="S17" s="45">
        <f>+'2015_16 Energy'!S17/11</f>
        <v>129.92787439109088</v>
      </c>
      <c r="U17" s="39">
        <f>+'2015_16 Energy'!U17/11</f>
        <v>27.499488643504716</v>
      </c>
      <c r="V17" s="35">
        <f>+'2015_16 Energy'!V17/11</f>
        <v>27.499488643504716</v>
      </c>
      <c r="W17" s="45">
        <f>+'2015_16 Energy'!W17/11</f>
        <v>27.499488643504716</v>
      </c>
      <c r="X17" s="40"/>
      <c r="Y17" s="39">
        <f>+'2015_16 Energy'!Y17/11</f>
        <v>200.52561862532286</v>
      </c>
      <c r="Z17" s="35">
        <f>+'2015_16 Energy'!Z17/11</f>
        <v>254.03195634850471</v>
      </c>
      <c r="AA17" s="45">
        <f>+'2015_16 Energy'!AA17/11</f>
        <v>157.4273630345956</v>
      </c>
      <c r="AB17" s="41"/>
    </row>
    <row r="18" spans="1:28" x14ac:dyDescent="0.2">
      <c r="A18" s="42">
        <f>+'2015_16 Energy'!A18</f>
        <v>42291</v>
      </c>
      <c r="B18" s="58">
        <f>+'2015_16 Energy'!B18</f>
        <v>11.37</v>
      </c>
      <c r="C18" s="53">
        <f>+'2015_16 Energy'!C18/11</f>
        <v>63.010600005454542</v>
      </c>
      <c r="D18" s="53">
        <f>+'2015_16 Energy'!D18/11</f>
        <v>91.863864763636357</v>
      </c>
      <c r="E18" s="53">
        <f>+'2015_16 Energy'!E18/11</f>
        <v>116.76200429090909</v>
      </c>
      <c r="F18" s="53">
        <f>+'2015_16 Energy'!F18/11</f>
        <v>38.760247464545451</v>
      </c>
      <c r="G18" s="43">
        <f>+'2015_16 Energy'!G18/11</f>
        <v>24.15741466090909</v>
      </c>
      <c r="H18" s="43">
        <f>+'2015_16 Energy'!H18/11</f>
        <v>51.921011030000003</v>
      </c>
      <c r="I18" s="54">
        <f>+'2015_16 Energy'!I18/11</f>
        <v>175.36349686363636</v>
      </c>
      <c r="J18" s="33">
        <f>+'2015_16 Energy'!J18</f>
        <v>7.71</v>
      </c>
      <c r="K18" s="34">
        <f>+'2015_16 Energy'!K18/11</f>
        <v>101.95462507872726</v>
      </c>
      <c r="L18" s="34">
        <f>+'2015_16 Energy'!L18/11</f>
        <v>142.25536157345454</v>
      </c>
      <c r="M18" s="34">
        <f>+'2015_16 Energy'!M18/11</f>
        <v>169.4243156930909</v>
      </c>
      <c r="N18" s="35">
        <f>+'2015_16 Energy'!N18/11</f>
        <v>229.01259251127274</v>
      </c>
      <c r="O18" s="44">
        <f>+'2015_16 Energy'!O18</f>
        <v>14.4</v>
      </c>
      <c r="P18" s="40">
        <f>+'2015_16 Energy'!P18/11</f>
        <v>30.770054657909078</v>
      </c>
      <c r="Q18" s="40">
        <f>+'2015_16 Energy'!Q18/11</f>
        <v>50.146314125999986</v>
      </c>
      <c r="R18" s="40">
        <f>+'2015_16 Energy'!R18/11</f>
        <v>73.164516982545422</v>
      </c>
      <c r="S18" s="45">
        <f>+'2015_16 Energy'!S18/11</f>
        <v>130.94908161436362</v>
      </c>
      <c r="U18" s="39">
        <f>+'2015_16 Energy'!U18/11</f>
        <v>26.809387907671567</v>
      </c>
      <c r="V18" s="35">
        <f>+'2015_16 Energy'!V18/11</f>
        <v>26.809387907671567</v>
      </c>
      <c r="W18" s="45">
        <f>+'2015_16 Energy'!W18/11</f>
        <v>26.809387907671567</v>
      </c>
      <c r="X18" s="40"/>
      <c r="Y18" s="39">
        <f>+'2015_16 Energy'!Y18/11</f>
        <v>202.17288477130793</v>
      </c>
      <c r="Z18" s="35">
        <f>+'2015_16 Energy'!Z18/11</f>
        <v>255.82198041894432</v>
      </c>
      <c r="AA18" s="45">
        <f>+'2015_16 Energy'!AA18/11</f>
        <v>157.7584695220352</v>
      </c>
      <c r="AB18" s="41"/>
    </row>
    <row r="19" spans="1:28" x14ac:dyDescent="0.2">
      <c r="A19" s="42">
        <f>+'2015_16 Energy'!A19</f>
        <v>42292</v>
      </c>
      <c r="B19" s="58">
        <f>+'2015_16 Energy'!B19</f>
        <v>11.21</v>
      </c>
      <c r="C19" s="53">
        <f>+'2015_16 Energy'!C19/11</f>
        <v>64.728520263636355</v>
      </c>
      <c r="D19" s="53">
        <f>+'2015_16 Energy'!D19/11</f>
        <v>94.086181181818176</v>
      </c>
      <c r="E19" s="53">
        <f>+'2015_16 Energy'!E19/11</f>
        <v>119.08620428181817</v>
      </c>
      <c r="F19" s="53">
        <f>+'2015_16 Energy'!F19/11</f>
        <v>38.748190808181818</v>
      </c>
      <c r="G19" s="43">
        <f>+'2015_16 Energy'!G19/11</f>
        <v>24.111469496363636</v>
      </c>
      <c r="H19" s="43">
        <f>+'2015_16 Energy'!H19/11</f>
        <v>51.924909316363639</v>
      </c>
      <c r="I19" s="54">
        <f>+'2015_16 Energy'!I19/11</f>
        <v>177.71619269090908</v>
      </c>
      <c r="J19" s="33">
        <f>+'2015_16 Energy'!J19</f>
        <v>7.53</v>
      </c>
      <c r="K19" s="34">
        <f>+'2015_16 Energy'!K19/11</f>
        <v>103.88196369927273</v>
      </c>
      <c r="L19" s="34">
        <f>+'2015_16 Energy'!L19/11</f>
        <v>144.74925340436366</v>
      </c>
      <c r="M19" s="34">
        <f>+'2015_16 Energy'!M19/11</f>
        <v>172.03258255236364</v>
      </c>
      <c r="N19" s="35">
        <f>+'2015_16 Energy'!N19/11</f>
        <v>231.65459702545456</v>
      </c>
      <c r="O19" s="44">
        <f>+'2015_16 Energy'!O19</f>
        <v>14.32</v>
      </c>
      <c r="P19" s="40">
        <f>+'2015_16 Energy'!P19/11</f>
        <v>31.639604751454552</v>
      </c>
      <c r="Q19" s="40">
        <f>+'2015_16 Energy'!Q19/11</f>
        <v>51.270378298090918</v>
      </c>
      <c r="R19" s="40">
        <f>+'2015_16 Energy'!R19/11</f>
        <v>74.340759602090898</v>
      </c>
      <c r="S19" s="45">
        <f>+'2015_16 Energy'!S19/11</f>
        <v>132.13237815818184</v>
      </c>
      <c r="U19" s="39">
        <f>+'2015_16 Energy'!U19/11</f>
        <v>26.118106033191602</v>
      </c>
      <c r="V19" s="35">
        <f>+'2015_16 Energy'!V19/11</f>
        <v>26.118106033191602</v>
      </c>
      <c r="W19" s="45">
        <f>+'2015_16 Energy'!W19/11</f>
        <v>26.118106033191602</v>
      </c>
      <c r="X19" s="40"/>
      <c r="Y19" s="39">
        <f>+'2015_16 Energy'!Y19/11</f>
        <v>203.83429872410071</v>
      </c>
      <c r="Z19" s="35">
        <f>+'2015_16 Energy'!Z19/11</f>
        <v>257.77270305864619</v>
      </c>
      <c r="AA19" s="45">
        <f>+'2015_16 Energy'!AA19/11</f>
        <v>158.25048419137343</v>
      </c>
      <c r="AB19" s="41"/>
    </row>
    <row r="20" spans="1:28" x14ac:dyDescent="0.2">
      <c r="A20" s="42">
        <f>+'2015_16 Energy'!A20</f>
        <v>42293</v>
      </c>
      <c r="B20" s="58">
        <f>+'2015_16 Energy'!B20</f>
        <v>11.06</v>
      </c>
      <c r="C20" s="53">
        <f>+'2015_16 Energy'!C20/11</f>
        <v>67.887896050000009</v>
      </c>
      <c r="D20" s="53">
        <f>+'2015_16 Energy'!D20/11</f>
        <v>95.396705454545454</v>
      </c>
      <c r="E20" s="53">
        <f>+'2015_16 Energy'!E20/11</f>
        <v>119.76854781818183</v>
      </c>
      <c r="F20" s="53">
        <f>+'2015_16 Energy'!F20/11</f>
        <v>36.081140214545457</v>
      </c>
      <c r="G20" s="43">
        <f>+'2015_16 Energy'!G20/11</f>
        <v>22.905487944545452</v>
      </c>
      <c r="H20" s="43">
        <f>+'2015_16 Energy'!H20/11</f>
        <v>47.750597389090906</v>
      </c>
      <c r="I20" s="54">
        <f>+'2015_16 Energy'!I20/11</f>
        <v>175.33105610000001</v>
      </c>
      <c r="J20" s="33">
        <f>+'2015_16 Energy'!J20</f>
        <v>7.4</v>
      </c>
      <c r="K20" s="34">
        <f>+'2015_16 Energy'!K20/11</f>
        <v>107.76090152472729</v>
      </c>
      <c r="L20" s="34">
        <f>+'2015_16 Energy'!L20/11</f>
        <v>145.90291927472728</v>
      </c>
      <c r="M20" s="34">
        <f>+'2015_16 Energy'!M20/11</f>
        <v>172.47204353672728</v>
      </c>
      <c r="N20" s="35">
        <f>+'2015_16 Energy'!N20/11</f>
        <v>228.99715970109091</v>
      </c>
      <c r="O20" s="44">
        <f>+'2015_16 Energy'!O20</f>
        <v>14.22</v>
      </c>
      <c r="P20" s="40">
        <f>+'2015_16 Energy'!P20/11</f>
        <v>33.462022470727277</v>
      </c>
      <c r="Q20" s="40">
        <f>+'2015_16 Energy'!Q20/11</f>
        <v>51.790247620727271</v>
      </c>
      <c r="R20" s="40">
        <f>+'2015_16 Energy'!R20/11</f>
        <v>74.264983208727287</v>
      </c>
      <c r="S20" s="45">
        <f>+'2015_16 Energy'!S20/11</f>
        <v>128.99638741709092</v>
      </c>
      <c r="U20" s="39">
        <f>+'2015_16 Energy'!U20/11</f>
        <v>25.791887560356539</v>
      </c>
      <c r="V20" s="35">
        <f>+'2015_16 Energy'!V20/11</f>
        <v>25.791887560356539</v>
      </c>
      <c r="W20" s="45">
        <f>+'2015_16 Energy'!W20/11</f>
        <v>25.791887560356539</v>
      </c>
      <c r="X20" s="40"/>
      <c r="Y20" s="39">
        <f>+'2015_16 Energy'!Y20/11</f>
        <v>201.12294366035655</v>
      </c>
      <c r="Z20" s="35">
        <f>+'2015_16 Energy'!Z20/11</f>
        <v>254.78904726144745</v>
      </c>
      <c r="AA20" s="45">
        <f>+'2015_16 Energy'!AA20/11</f>
        <v>154.78827497744746</v>
      </c>
      <c r="AB20" s="41"/>
    </row>
    <row r="21" spans="1:28" x14ac:dyDescent="0.2">
      <c r="A21" s="42">
        <f>+'2015_16 Energy'!A21</f>
        <v>42294</v>
      </c>
      <c r="B21" s="58">
        <f>+'2015_16 Energy'!B21</f>
        <v>10.93</v>
      </c>
      <c r="C21" s="53">
        <f>+'2015_16 Energy'!C21/11</f>
        <v>70.553970481818183</v>
      </c>
      <c r="D21" s="53">
        <f>+'2015_16 Energy'!D21/11</f>
        <v>92.386850236363642</v>
      </c>
      <c r="E21" s="53">
        <f>+'2015_16 Energy'!E21/11</f>
        <v>115.24513586363636</v>
      </c>
      <c r="F21" s="53">
        <f>+'2015_16 Energy'!F21/11</f>
        <v>27.948552665454546</v>
      </c>
      <c r="G21" s="43">
        <f>+'2015_16 Energy'!G21/11</f>
        <v>18.694299270909088</v>
      </c>
      <c r="H21" s="43">
        <f>+'2015_16 Energy'!H21/11</f>
        <v>36.102811166363637</v>
      </c>
      <c r="I21" s="54">
        <f>+'2015_16 Energy'!I21/11</f>
        <v>161.21874657272727</v>
      </c>
      <c r="J21" s="33">
        <f>+'2015_16 Energy'!J21</f>
        <v>7.26</v>
      </c>
      <c r="K21" s="34">
        <f>+'2015_16 Energy'!K21/11</f>
        <v>111.25315770445455</v>
      </c>
      <c r="L21" s="34">
        <f>+'2015_16 Energy'!L21/11</f>
        <v>141.46507805009094</v>
      </c>
      <c r="M21" s="34">
        <f>+'2015_16 Energy'!M21/11</f>
        <v>166.37163271554545</v>
      </c>
      <c r="N21" s="35">
        <f>+'2015_16 Energy'!N21/11</f>
        <v>213.22431248581822</v>
      </c>
      <c r="O21" s="44">
        <f>+'2015_16 Energy'!O21</f>
        <v>14.13</v>
      </c>
      <c r="P21" s="40">
        <f>+'2015_16 Energy'!P21/11</f>
        <v>35.066940750909076</v>
      </c>
      <c r="Q21" s="40">
        <f>+'2015_16 Energy'!Q21/11</f>
        <v>49.593845058181799</v>
      </c>
      <c r="R21" s="40">
        <f>+'2015_16 Energy'!R21/11</f>
        <v>70.666174030909076</v>
      </c>
      <c r="S21" s="45">
        <f>+'2015_16 Energy'!S21/11</f>
        <v>115.87329400545454</v>
      </c>
      <c r="U21" s="39">
        <f>+'2015_16 Energy'!U21/11</f>
        <v>26.359280964420631</v>
      </c>
      <c r="V21" s="35">
        <f>+'2015_16 Energy'!V21/11</f>
        <v>26.359280964420631</v>
      </c>
      <c r="W21" s="45">
        <f>+'2015_16 Energy'!W21/11</f>
        <v>26.359280964420631</v>
      </c>
      <c r="X21" s="40"/>
      <c r="Y21" s="39">
        <f>+'2015_16 Energy'!Y21/11</f>
        <v>187.57802753714793</v>
      </c>
      <c r="Z21" s="35">
        <f>+'2015_16 Energy'!Z21/11</f>
        <v>239.58359345023882</v>
      </c>
      <c r="AA21" s="45">
        <f>+'2015_16 Energy'!AA21/11</f>
        <v>142.23257496987517</v>
      </c>
      <c r="AB21" s="41"/>
    </row>
    <row r="22" spans="1:28" x14ac:dyDescent="0.2">
      <c r="A22" s="42">
        <f>+'2015_16 Energy'!A22</f>
        <v>42295</v>
      </c>
      <c r="B22" s="58">
        <f>+'2015_16 Energy'!B22</f>
        <v>10.81</v>
      </c>
      <c r="C22" s="53">
        <f>+'2015_16 Energy'!C22/11</f>
        <v>72.700248523636361</v>
      </c>
      <c r="D22" s="53">
        <f>+'2015_16 Energy'!D22/11</f>
        <v>95.066291800000002</v>
      </c>
      <c r="E22" s="53">
        <f>+'2015_16 Energy'!E22/11</f>
        <v>117.30958518181818</v>
      </c>
      <c r="F22" s="53">
        <f>+'2015_16 Energy'!F22/11</f>
        <v>27.688376248181818</v>
      </c>
      <c r="G22" s="43">
        <f>+'2015_16 Energy'!G22/11</f>
        <v>18.632935621818181</v>
      </c>
      <c r="H22" s="43">
        <f>+'2015_16 Energy'!H22/11</f>
        <v>35.837145789090911</v>
      </c>
      <c r="I22" s="54">
        <f>+'2015_16 Energy'!I22/11</f>
        <v>162.79156096363636</v>
      </c>
      <c r="J22" s="33">
        <f>+'2015_16 Energy'!J22</f>
        <v>7.12</v>
      </c>
      <c r="K22" s="34">
        <f>+'2015_16 Energy'!K22/11</f>
        <v>114.10168747390911</v>
      </c>
      <c r="L22" s="34">
        <f>+'2015_16 Energy'!L22/11</f>
        <v>144.95171444363635</v>
      </c>
      <c r="M22" s="34">
        <f>+'2015_16 Energy'!M22/11</f>
        <v>169.20053614300002</v>
      </c>
      <c r="N22" s="35">
        <f>+'2015_16 Energy'!N22/11</f>
        <v>215.55057489790909</v>
      </c>
      <c r="O22" s="44">
        <f>+'2015_16 Energy'!O22</f>
        <v>14.03</v>
      </c>
      <c r="P22" s="40">
        <f>+'2015_16 Energy'!P22/11</f>
        <v>36.572163586000016</v>
      </c>
      <c r="Q22" s="40">
        <f>+'2015_16 Energy'!Q22/11</f>
        <v>51.534838978181831</v>
      </c>
      <c r="R22" s="40">
        <f>+'2015_16 Energy'!R22/11</f>
        <v>72.028050738727273</v>
      </c>
      <c r="S22" s="45">
        <f>+'2015_16 Energy'!S22/11</f>
        <v>116.75252983400001</v>
      </c>
      <c r="U22" s="39">
        <f>+'2015_16 Energy'!U22/11</f>
        <v>25.728091162624796</v>
      </c>
      <c r="V22" s="35">
        <f>+'2015_16 Energy'!V22/11</f>
        <v>25.728091162624796</v>
      </c>
      <c r="W22" s="45">
        <f>+'2015_16 Energy'!W22/11</f>
        <v>25.728091162624796</v>
      </c>
      <c r="X22" s="40"/>
      <c r="Y22" s="39">
        <f>+'2015_16 Energy'!Y22/11</f>
        <v>188.51965212626112</v>
      </c>
      <c r="Z22" s="35">
        <f>+'2015_16 Energy'!Z22/11</f>
        <v>241.27866606053388</v>
      </c>
      <c r="AA22" s="45">
        <f>+'2015_16 Energy'!AA22/11</f>
        <v>142.48062099662482</v>
      </c>
      <c r="AB22" s="41"/>
    </row>
    <row r="23" spans="1:28" x14ac:dyDescent="0.2">
      <c r="A23" s="42">
        <f>+'2015_16 Energy'!A23</f>
        <v>42296</v>
      </c>
      <c r="B23" s="58">
        <f>+'2015_16 Energy'!B23</f>
        <v>10.69</v>
      </c>
      <c r="C23" s="53">
        <f>+'2015_16 Energy'!C23/11</f>
        <v>70.223109061818178</v>
      </c>
      <c r="D23" s="53">
        <f>+'2015_16 Energy'!D23/11</f>
        <v>101.19769397272727</v>
      </c>
      <c r="E23" s="53">
        <f>+'2015_16 Energy'!E23/11</f>
        <v>126.52472339090909</v>
      </c>
      <c r="F23" s="53">
        <f>+'2015_16 Energy'!F23/11</f>
        <v>38.699964180909092</v>
      </c>
      <c r="G23" s="43">
        <f>+'2015_16 Energy'!G23/11</f>
        <v>23.927688837272729</v>
      </c>
      <c r="H23" s="43">
        <f>+'2015_16 Energy'!H23/11</f>
        <v>51.940502462727274</v>
      </c>
      <c r="I23" s="54">
        <f>+'2015_16 Energy'!I23/11</f>
        <v>185.23623529090909</v>
      </c>
      <c r="J23" s="33">
        <f>+'2015_16 Energy'!J23</f>
        <v>7.01</v>
      </c>
      <c r="K23" s="34">
        <f>+'2015_16 Energy'!K23/11</f>
        <v>109.36299052654545</v>
      </c>
      <c r="L23" s="34">
        <f>+'2015_16 Energy'!L23/11</f>
        <v>151.84561429709092</v>
      </c>
      <c r="M23" s="34">
        <f>+'2015_16 Energy'!M23/11</f>
        <v>179.4562803610909</v>
      </c>
      <c r="N23" s="35">
        <f>+'2015_16 Energy'!N23/11</f>
        <v>239.15921667854545</v>
      </c>
      <c r="O23" s="44">
        <f>+'2015_16 Energy'!O23</f>
        <v>13.92</v>
      </c>
      <c r="P23" s="40">
        <f>+'2015_16 Energy'!P23/11</f>
        <v>35.869354406636361</v>
      </c>
      <c r="Q23" s="40">
        <f>+'2015_16 Energy'!Q23/11</f>
        <v>56.743133470636351</v>
      </c>
      <c r="R23" s="40">
        <f>+'2015_16 Energy'!R23/11</f>
        <v>80.065775289363629</v>
      </c>
      <c r="S23" s="45">
        <f>+'2015_16 Energy'!S23/11</f>
        <v>137.90709673599997</v>
      </c>
      <c r="U23" s="39">
        <f>+'2015_16 Energy'!U23/11</f>
        <v>23.488665460001361</v>
      </c>
      <c r="V23" s="35">
        <f>+'2015_16 Energy'!V23/11</f>
        <v>23.488665460001361</v>
      </c>
      <c r="W23" s="45">
        <f>+'2015_16 Energy'!W23/11</f>
        <v>23.488665460001361</v>
      </c>
      <c r="X23" s="40"/>
      <c r="Y23" s="39">
        <f>+'2015_16 Energy'!Y23/11</f>
        <v>208.72490075091045</v>
      </c>
      <c r="Z23" s="35">
        <f>+'2015_16 Energy'!Z23/11</f>
        <v>262.64788213854678</v>
      </c>
      <c r="AA23" s="45">
        <f>+'2015_16 Energy'!AA23/11</f>
        <v>161.39576219600133</v>
      </c>
      <c r="AB23" s="41"/>
    </row>
    <row r="24" spans="1:28" x14ac:dyDescent="0.2">
      <c r="A24" s="42">
        <f>+'2015_16 Energy'!A24</f>
        <v>42297</v>
      </c>
      <c r="B24" s="58">
        <f>+'2015_16 Energy'!B24</f>
        <v>10.6</v>
      </c>
      <c r="C24" s="53">
        <f>+'2015_16 Energy'!C24/11</f>
        <v>71.110979037272728</v>
      </c>
      <c r="D24" s="53">
        <f>+'2015_16 Energy'!D24/11</f>
        <v>102.34694707272727</v>
      </c>
      <c r="E24" s="53">
        <f>+'2015_16 Energy'!E24/11</f>
        <v>127.72732573636364</v>
      </c>
      <c r="F24" s="53">
        <f>+'2015_16 Energy'!F24/11</f>
        <v>38.687907523636362</v>
      </c>
      <c r="G24" s="43">
        <f>+'2015_16 Energy'!G24/11</f>
        <v>23.881743672727271</v>
      </c>
      <c r="H24" s="43">
        <f>+'2015_16 Energy'!H24/11</f>
        <v>51.94440074909091</v>
      </c>
      <c r="I24" s="54">
        <f>+'2015_16 Energy'!I24/11</f>
        <v>186.44841721818182</v>
      </c>
      <c r="J24" s="33">
        <f>+'2015_16 Energy'!J24</f>
        <v>6.89</v>
      </c>
      <c r="K24" s="34">
        <f>+'2015_16 Energy'!K24/11</f>
        <v>110.56651746472727</v>
      </c>
      <c r="L24" s="34">
        <f>+'2015_16 Energy'!L24/11</f>
        <v>153.40393921399999</v>
      </c>
      <c r="M24" s="34">
        <f>+'2015_16 Energy'!M24/11</f>
        <v>181.08665443290909</v>
      </c>
      <c r="N24" s="35">
        <f>+'2015_16 Energy'!N24/11</f>
        <v>240.80710095863634</v>
      </c>
      <c r="O24" s="44">
        <f>+'2015_16 Energy'!O24</f>
        <v>13.82</v>
      </c>
      <c r="P24" s="40">
        <f>+'2015_16 Energy'!P24/11</f>
        <v>36.866549458727263</v>
      </c>
      <c r="Q24" s="40">
        <f>+'2015_16 Energy'!Q24/11</f>
        <v>58.033331251999989</v>
      </c>
      <c r="R24" s="40">
        <f>+'2015_16 Energy'!R24/11</f>
        <v>81.415455546909087</v>
      </c>
      <c r="S24" s="45">
        <f>+'2015_16 Energy'!S24/11</f>
        <v>139.26918227363635</v>
      </c>
      <c r="U24" s="39">
        <f>+'2015_16 Energy'!U24/11</f>
        <v>22.87526341055689</v>
      </c>
      <c r="V24" s="35">
        <f>+'2015_16 Energy'!V24/11</f>
        <v>22.87526341055689</v>
      </c>
      <c r="W24" s="45">
        <f>+'2015_16 Energy'!W24/11</f>
        <v>22.87526341055689</v>
      </c>
      <c r="X24" s="40"/>
      <c r="Y24" s="39">
        <f>+'2015_16 Energy'!Y24/11</f>
        <v>209.32368062873869</v>
      </c>
      <c r="Z24" s="35">
        <f>+'2015_16 Energy'!Z24/11</f>
        <v>263.68236436919324</v>
      </c>
      <c r="AA24" s="45">
        <f>+'2015_16 Energy'!AA24/11</f>
        <v>162.14444568419324</v>
      </c>
      <c r="AB24" s="41"/>
    </row>
    <row r="25" spans="1:28" x14ac:dyDescent="0.2">
      <c r="A25" s="42">
        <f>+'2015_16 Energy'!A25</f>
        <v>42298</v>
      </c>
      <c r="B25" s="58">
        <f>+'2015_16 Energy'!B25</f>
        <v>10.5</v>
      </c>
      <c r="C25" s="53">
        <f>+'2015_16 Energy'!C25/11</f>
        <v>72.199037973636365</v>
      </c>
      <c r="D25" s="53">
        <f>+'2015_16 Energy'!D25/11</f>
        <v>103.75581601818182</v>
      </c>
      <c r="E25" s="53">
        <f>+'2015_16 Energy'!E25/11</f>
        <v>129.20179289999999</v>
      </c>
      <c r="F25" s="53">
        <f>+'2015_16 Energy'!F25/11</f>
        <v>38.675850867272729</v>
      </c>
      <c r="G25" s="43">
        <f>+'2015_16 Energy'!G25/11</f>
        <v>23.835798508181821</v>
      </c>
      <c r="H25" s="43">
        <f>+'2015_16 Energy'!H25/11</f>
        <v>51.948299035454539</v>
      </c>
      <c r="I25" s="54">
        <f>+'2015_16 Energy'!I25/11</f>
        <v>187.93514988181821</v>
      </c>
      <c r="J25" s="33">
        <f>+'2015_16 Energy'!J25</f>
        <v>6.78</v>
      </c>
      <c r="K25" s="34">
        <f>+'2015_16 Energy'!K25/11</f>
        <v>111.75749822381819</v>
      </c>
      <c r="L25" s="34">
        <f>+'2015_16 Energy'!L25/11</f>
        <v>154.9465989530909</v>
      </c>
      <c r="M25" s="34">
        <f>+'2015_16 Energy'!M25/11</f>
        <v>182.70120168</v>
      </c>
      <c r="N25" s="35">
        <f>+'2015_16 Energy'!N25/11</f>
        <v>242.43645533854544</v>
      </c>
      <c r="O25" s="44">
        <f>+'2015_16 Energy'!O25</f>
        <v>13.71</v>
      </c>
      <c r="P25" s="40">
        <f>+'2015_16 Energy'!P25/11</f>
        <v>38.063915015818175</v>
      </c>
      <c r="Q25" s="40">
        <f>+'2015_16 Energy'!Q25/11</f>
        <v>59.583124292090901</v>
      </c>
      <c r="R25" s="40">
        <f>+'2015_16 Energy'!R25/11</f>
        <v>83.036980484999972</v>
      </c>
      <c r="S25" s="45">
        <f>+'2015_16 Energy'!S25/11</f>
        <v>140.90579759254544</v>
      </c>
      <c r="U25" s="39">
        <f>+'2015_16 Energy'!U25/11</f>
        <v>22.250706449563328</v>
      </c>
      <c r="V25" s="35">
        <f>+'2015_16 Energy'!V25/11</f>
        <v>22.250706449563328</v>
      </c>
      <c r="W25" s="45">
        <f>+'2015_16 Energy'!W25/11</f>
        <v>22.250706449563328</v>
      </c>
      <c r="X25" s="40"/>
      <c r="Y25" s="39">
        <f>+'2015_16 Energy'!Y25/11</f>
        <v>210.18585633138153</v>
      </c>
      <c r="Z25" s="35">
        <f>+'2015_16 Energy'!Z25/11</f>
        <v>264.68716178810877</v>
      </c>
      <c r="AA25" s="45">
        <f>+'2015_16 Energy'!AA25/11</f>
        <v>163.15650404210876</v>
      </c>
      <c r="AB25" s="41"/>
    </row>
    <row r="26" spans="1:28" x14ac:dyDescent="0.2">
      <c r="A26" s="42">
        <f>+'2015_16 Energy'!A26</f>
        <v>42299</v>
      </c>
      <c r="B26" s="58">
        <f>+'2015_16 Energy'!B26</f>
        <v>10.38</v>
      </c>
      <c r="C26" s="53">
        <f>+'2015_16 Energy'!C26/11</f>
        <v>73.497622419090916</v>
      </c>
      <c r="D26" s="53">
        <f>+'2015_16 Energy'!D26/11</f>
        <v>105.43536074545455</v>
      </c>
      <c r="E26" s="53">
        <f>+'2015_16 Energy'!E26/11</f>
        <v>130.95911570000001</v>
      </c>
      <c r="F26" s="53">
        <f>+'2015_16 Energy'!F26/11</f>
        <v>38.663794209999999</v>
      </c>
      <c r="G26" s="43">
        <f>+'2015_16 Energy'!G26/11</f>
        <v>23.789853343636363</v>
      </c>
      <c r="H26" s="43">
        <f>+'2015_16 Energy'!H26/11</f>
        <v>51.952197321818183</v>
      </c>
      <c r="I26" s="54">
        <f>+'2015_16 Energy'!I26/11</f>
        <v>189.71011573636363</v>
      </c>
      <c r="J26" s="33">
        <f>+'2015_16 Energy'!J26</f>
        <v>6.65</v>
      </c>
      <c r="K26" s="34">
        <f>+'2015_16 Energy'!K26/11</f>
        <v>113.15898606545456</v>
      </c>
      <c r="L26" s="34">
        <f>+'2015_16 Energy'!L26/11</f>
        <v>156.75991385336366</v>
      </c>
      <c r="M26" s="34">
        <f>+'2015_16 Energy'!M26/11</f>
        <v>184.59858442581819</v>
      </c>
      <c r="N26" s="35">
        <f>+'2015_16 Energy'!N26/11</f>
        <v>244.35402195427275</v>
      </c>
      <c r="O26" s="44">
        <f>+'2015_16 Energy'!O26</f>
        <v>13.6</v>
      </c>
      <c r="P26" s="40">
        <f>+'2015_16 Energy'!P26/11</f>
        <v>39.259126188181831</v>
      </c>
      <c r="Q26" s="40">
        <f>+'2015_16 Energy'!Q26/11</f>
        <v>61.128373880181833</v>
      </c>
      <c r="R26" s="40">
        <f>+'2015_16 Energy'!R26/11</f>
        <v>84.653729829454562</v>
      </c>
      <c r="S26" s="45">
        <f>+'2015_16 Energy'!S26/11</f>
        <v>142.53762833109093</v>
      </c>
      <c r="U26" s="39">
        <f>+'2015_16 Energy'!U26/11</f>
        <v>21.593940305159983</v>
      </c>
      <c r="V26" s="35">
        <f>+'2015_16 Energy'!V26/11</f>
        <v>21.593940305159983</v>
      </c>
      <c r="W26" s="45">
        <f>+'2015_16 Energy'!W26/11</f>
        <v>21.593940305159983</v>
      </c>
      <c r="X26" s="40"/>
      <c r="Y26" s="39">
        <f>+'2015_16 Energy'!Y26/11</f>
        <v>211.30405604152364</v>
      </c>
      <c r="Z26" s="35">
        <f>+'2015_16 Energy'!Z26/11</f>
        <v>265.9479622594327</v>
      </c>
      <c r="AA26" s="45">
        <f>+'2015_16 Energy'!AA26/11</f>
        <v>164.1315686362509</v>
      </c>
      <c r="AB26" s="41"/>
    </row>
    <row r="27" spans="1:28" x14ac:dyDescent="0.2">
      <c r="A27" s="42">
        <f>+'2015_16 Energy'!A27</f>
        <v>42300</v>
      </c>
      <c r="B27" s="58">
        <f>+'2015_16 Energy'!B27</f>
        <v>10.28</v>
      </c>
      <c r="C27" s="53">
        <f>+'2015_16 Energy'!C27/11</f>
        <v>76.344567979090911</v>
      </c>
      <c r="D27" s="53">
        <f>+'2015_16 Energy'!D27/11</f>
        <v>106.11167897272726</v>
      </c>
      <c r="E27" s="53">
        <f>+'2015_16 Energy'!E27/11</f>
        <v>130.96184358181819</v>
      </c>
      <c r="F27" s="53">
        <f>+'2015_16 Energy'!F27/11</f>
        <v>36.003482354545454</v>
      </c>
      <c r="G27" s="43">
        <f>+'2015_16 Energy'!G27/11</f>
        <v>22.592102330909089</v>
      </c>
      <c r="H27" s="43">
        <f>+'2015_16 Energy'!H27/11</f>
        <v>47.783648868181814</v>
      </c>
      <c r="I27" s="54">
        <f>+'2015_16 Energy'!I27/11</f>
        <v>186.63400732727271</v>
      </c>
      <c r="J27" s="33">
        <f>+'2015_16 Energy'!J27</f>
        <v>6.52</v>
      </c>
      <c r="K27" s="34">
        <f>+'2015_16 Energy'!K27/11</f>
        <v>117.28216096527272</v>
      </c>
      <c r="L27" s="34">
        <f>+'2015_16 Energy'!L27/11</f>
        <v>157.9703557581818</v>
      </c>
      <c r="M27" s="34">
        <f>+'2015_16 Energy'!M27/11</f>
        <v>185.07839568436364</v>
      </c>
      <c r="N27" s="35">
        <f>+'2015_16 Energy'!N27/11</f>
        <v>241.73842378545453</v>
      </c>
      <c r="O27" s="44">
        <f>+'2015_16 Energy'!O27</f>
        <v>13.49</v>
      </c>
      <c r="P27" s="40">
        <f>+'2015_16 Energy'!P27/11</f>
        <v>41.395186732909082</v>
      </c>
      <c r="Q27" s="40">
        <f>+'2015_16 Energy'!Q27/11</f>
        <v>61.838712887272706</v>
      </c>
      <c r="R27" s="40">
        <f>+'2015_16 Energy'!R27/11</f>
        <v>84.761276494272721</v>
      </c>
      <c r="S27" s="45">
        <f>+'2015_16 Energy'!S27/11</f>
        <v>139.59007731909088</v>
      </c>
      <c r="U27" s="39">
        <f>+'2015_16 Energy'!U27/11</f>
        <v>21.320963167205864</v>
      </c>
      <c r="V27" s="35">
        <f>+'2015_16 Energy'!V27/11</f>
        <v>21.320963167205864</v>
      </c>
      <c r="W27" s="45">
        <f>+'2015_16 Energy'!W27/11</f>
        <v>21.320963167205864</v>
      </c>
      <c r="X27" s="40"/>
      <c r="Y27" s="39">
        <f>+'2015_16 Energy'!Y27/11</f>
        <v>207.95497049447857</v>
      </c>
      <c r="Z27" s="35">
        <f>+'2015_16 Energy'!Z27/11</f>
        <v>263.05938695266036</v>
      </c>
      <c r="AA27" s="45">
        <f>+'2015_16 Energy'!AA27/11</f>
        <v>160.91104048629674</v>
      </c>
      <c r="AB27" s="41"/>
    </row>
    <row r="28" spans="1:28" x14ac:dyDescent="0.2">
      <c r="A28" s="42">
        <f>+'2015_16 Energy'!A28</f>
        <v>42301</v>
      </c>
      <c r="B28" s="58">
        <f>+'2015_16 Energy'!B28</f>
        <v>10.18</v>
      </c>
      <c r="C28" s="53">
        <f>+'2015_16 Energy'!C28/11</f>
        <v>78.795218685454543</v>
      </c>
      <c r="D28" s="53">
        <f>+'2015_16 Energy'!D28/11</f>
        <v>102.32716233636364</v>
      </c>
      <c r="E28" s="53">
        <f>+'2015_16 Energy'!E28/11</f>
        <v>125.60975367272727</v>
      </c>
      <c r="F28" s="53">
        <f>+'2015_16 Energy'!F28/11</f>
        <v>27.87504743909091</v>
      </c>
      <c r="G28" s="43">
        <f>+'2015_16 Energy'!G28/11</f>
        <v>18.423537556363637</v>
      </c>
      <c r="H28" s="43">
        <f>+'2015_16 Energy'!H28/11</f>
        <v>36.120237876363632</v>
      </c>
      <c r="I28" s="54">
        <f>+'2015_16 Energy'!I28/11</f>
        <v>171.67359260909092</v>
      </c>
      <c r="J28" s="33">
        <f>+'2015_16 Energy'!J28</f>
        <v>6.38</v>
      </c>
      <c r="K28" s="34">
        <f>+'2015_16 Energy'!K28/11</f>
        <v>120.91051287272727</v>
      </c>
      <c r="L28" s="34">
        <f>+'2015_16 Energy'!L28/11</f>
        <v>153.11619737454546</v>
      </c>
      <c r="M28" s="34">
        <f>+'2015_16 Energy'!M28/11</f>
        <v>178.52012927999999</v>
      </c>
      <c r="N28" s="35">
        <f>+'2015_16 Energy'!N28/11</f>
        <v>225.49323708727272</v>
      </c>
      <c r="O28" s="44">
        <f>+'2015_16 Energy'!O28</f>
        <v>13.37</v>
      </c>
      <c r="P28" s="40">
        <f>+'2015_16 Energy'!P28/11</f>
        <v>43.440537512454554</v>
      </c>
      <c r="Q28" s="40">
        <f>+'2015_16 Energy'!Q28/11</f>
        <v>59.691103975363646</v>
      </c>
      <c r="R28" s="40">
        <f>+'2015_16 Energy'!R28/11</f>
        <v>81.192885728727276</v>
      </c>
      <c r="S28" s="45">
        <f>+'2015_16 Energy'!S28/11</f>
        <v>126.49341737609092</v>
      </c>
      <c r="U28" s="39">
        <f>+'2015_16 Energy'!U28/11</f>
        <v>21.953705477397953</v>
      </c>
      <c r="V28" s="35">
        <f>+'2015_16 Energy'!V28/11</f>
        <v>21.953705477397953</v>
      </c>
      <c r="W28" s="45">
        <f>+'2015_16 Energy'!W28/11</f>
        <v>21.953705477397953</v>
      </c>
      <c r="X28" s="40"/>
      <c r="Y28" s="39">
        <f>+'2015_16 Energy'!Y28/11</f>
        <v>193.62729808648885</v>
      </c>
      <c r="Z28" s="35">
        <f>+'2015_16 Energy'!Z28/11</f>
        <v>247.44694256467071</v>
      </c>
      <c r="AA28" s="45">
        <f>+'2015_16 Energy'!AA28/11</f>
        <v>148.44712285348885</v>
      </c>
      <c r="AB28" s="41"/>
    </row>
    <row r="29" spans="1:28" x14ac:dyDescent="0.2">
      <c r="A29" s="42">
        <f>+'2015_16 Energy'!A29</f>
        <v>42302</v>
      </c>
      <c r="B29" s="58">
        <f>+'2015_16 Energy'!B29</f>
        <v>10.050000000000001</v>
      </c>
      <c r="C29" s="53">
        <f>+'2015_16 Energy'!C29/11</f>
        <v>81.185060838181826</v>
      </c>
      <c r="D29" s="53">
        <f>+'2015_16 Energy'!D29/11</f>
        <v>105.28862875454546</v>
      </c>
      <c r="E29" s="53">
        <f>+'2015_16 Energy'!E29/11</f>
        <v>127.95024603636362</v>
      </c>
      <c r="F29" s="53">
        <f>+'2015_16 Energy'!F29/11</f>
        <v>27.61152749090909</v>
      </c>
      <c r="G29" s="43">
        <f>+'2015_16 Energy'!G29/11</f>
        <v>18.377450600909093</v>
      </c>
      <c r="H29" s="43">
        <f>+'2015_16 Energy'!H29/11</f>
        <v>35.846629084545455</v>
      </c>
      <c r="I29" s="54">
        <f>+'2015_16 Energy'!I29/11</f>
        <v>173.51857105454545</v>
      </c>
      <c r="J29" s="33">
        <f>+'2015_16 Energy'!J29</f>
        <v>6.23</v>
      </c>
      <c r="K29" s="34">
        <f>+'2015_16 Energy'!K29/11</f>
        <v>124.01909978218183</v>
      </c>
      <c r="L29" s="34">
        <f>+'2015_16 Energy'!L29/11</f>
        <v>156.90341839345456</v>
      </c>
      <c r="M29" s="34">
        <f>+'2015_16 Energy'!M29/11</f>
        <v>181.64176221454545</v>
      </c>
      <c r="N29" s="35">
        <f>+'2015_16 Energy'!N29/11</f>
        <v>228.10780984018183</v>
      </c>
      <c r="O29" s="44">
        <f>+'2015_16 Energy'!O29</f>
        <v>13.25</v>
      </c>
      <c r="P29" s="40">
        <f>+'2015_16 Energy'!P29/11</f>
        <v>45.303143398181831</v>
      </c>
      <c r="Q29" s="40">
        <f>+'2015_16 Energy'!Q29/11</f>
        <v>62.051108638181816</v>
      </c>
      <c r="R29" s="40">
        <f>+'2015_16 Energy'!R29/11</f>
        <v>82.973059709090904</v>
      </c>
      <c r="S29" s="45">
        <f>+'2015_16 Energy'!S29/11</f>
        <v>127.78936578909092</v>
      </c>
      <c r="U29" s="39">
        <f>+'2015_16 Energy'!U29/11</f>
        <v>21.301544664644339</v>
      </c>
      <c r="V29" s="35">
        <f>+'2015_16 Energy'!V29/11</f>
        <v>21.301544664644339</v>
      </c>
      <c r="W29" s="45">
        <f>+'2015_16 Energy'!W29/11</f>
        <v>21.301544664644339</v>
      </c>
      <c r="X29" s="40"/>
      <c r="Y29" s="39">
        <f>+'2015_16 Energy'!Y29/11</f>
        <v>194.82011571918977</v>
      </c>
      <c r="Z29" s="35">
        <f>+'2015_16 Energy'!Z29/11</f>
        <v>249.40935450482618</v>
      </c>
      <c r="AA29" s="45">
        <f>+'2015_16 Energy'!AA29/11</f>
        <v>149.09091045373526</v>
      </c>
      <c r="AB29" s="41"/>
    </row>
    <row r="30" spans="1:28" x14ac:dyDescent="0.2">
      <c r="A30" s="42">
        <f>+'2015_16 Energy'!A30</f>
        <v>42303</v>
      </c>
      <c r="B30" s="58">
        <f>+'2015_16 Energy'!B30</f>
        <v>9.92</v>
      </c>
      <c r="C30" s="53">
        <f>+'2015_16 Energy'!C30/11</f>
        <v>78.333891059090902</v>
      </c>
      <c r="D30" s="53">
        <f>+'2015_16 Energy'!D30/11</f>
        <v>111.6933772090909</v>
      </c>
      <c r="E30" s="53">
        <f>+'2015_16 Energy'!E30/11</f>
        <v>137.50697779999999</v>
      </c>
      <c r="F30" s="53">
        <f>+'2015_16 Energy'!F30/11</f>
        <v>38.615567582727273</v>
      </c>
      <c r="G30" s="43">
        <f>+'2015_16 Energy'!G30/11</f>
        <v>23.606072684545452</v>
      </c>
      <c r="H30" s="43">
        <f>+'2015_16 Energy'!H30/11</f>
        <v>51.967790468181825</v>
      </c>
      <c r="I30" s="54">
        <f>+'2015_16 Energy'!I30/11</f>
        <v>196.32306948181815</v>
      </c>
      <c r="J30" s="33">
        <f>+'2015_16 Energy'!J30</f>
        <v>6.08</v>
      </c>
      <c r="K30" s="34">
        <f>+'2015_16 Energy'!K30/11</f>
        <v>119.15074111872727</v>
      </c>
      <c r="L30" s="34">
        <f>+'2015_16 Energy'!L30/11</f>
        <v>164.51571239454546</v>
      </c>
      <c r="M30" s="34">
        <f>+'2015_16 Energy'!M30/11</f>
        <v>192.71284182909088</v>
      </c>
      <c r="N30" s="35">
        <f>+'2015_16 Energy'!N30/11</f>
        <v>252.56236464399998</v>
      </c>
      <c r="O30" s="44">
        <f>+'2015_16 Energy'!O30</f>
        <v>13.13</v>
      </c>
      <c r="P30" s="40">
        <f>+'2015_16 Energy'!P30/11</f>
        <v>44.213555462363622</v>
      </c>
      <c r="Q30" s="40">
        <f>+'2015_16 Energy'!Q30/11</f>
        <v>67.53720638999998</v>
      </c>
      <c r="R30" s="40">
        <f>+'2015_16 Energy'!R30/11</f>
        <v>91.358325838181813</v>
      </c>
      <c r="S30" s="45">
        <f>+'2015_16 Energy'!S30/11</f>
        <v>149.31053368218178</v>
      </c>
      <c r="U30" s="39">
        <f>+'2015_16 Energy'!U30/11</f>
        <v>19.024393496376387</v>
      </c>
      <c r="V30" s="35">
        <f>+'2015_16 Energy'!V30/11</f>
        <v>19.024393496376387</v>
      </c>
      <c r="W30" s="45">
        <f>+'2015_16 Energy'!W30/11</f>
        <v>19.024393496376387</v>
      </c>
      <c r="X30" s="40"/>
      <c r="Y30" s="39">
        <f>+'2015_16 Energy'!Y30/11</f>
        <v>215.34746297819456</v>
      </c>
      <c r="Z30" s="35">
        <f>+'2015_16 Energy'!Z30/11</f>
        <v>271.58675814037639</v>
      </c>
      <c r="AA30" s="45">
        <f>+'2015_16 Energy'!AA30/11</f>
        <v>168.33492717855819</v>
      </c>
      <c r="AB30" s="41"/>
    </row>
    <row r="31" spans="1:28" x14ac:dyDescent="0.2">
      <c r="A31" s="42">
        <f>+'2015_16 Energy'!A31</f>
        <v>42304</v>
      </c>
      <c r="B31" s="58">
        <f>+'2015_16 Energy'!B31</f>
        <v>9.77</v>
      </c>
      <c r="C31" s="53">
        <f>+'2015_16 Energy'!C31/11</f>
        <v>79.895768491818188</v>
      </c>
      <c r="D31" s="53">
        <f>+'2015_16 Energy'!D31/11</f>
        <v>113.71472017272727</v>
      </c>
      <c r="E31" s="53">
        <f>+'2015_16 Energy'!E31/11</f>
        <v>139.6212337</v>
      </c>
      <c r="F31" s="53">
        <f>+'2015_16 Energy'!F31/11</f>
        <v>38.603510926363633</v>
      </c>
      <c r="G31" s="43">
        <f>+'2015_16 Energy'!G31/11</f>
        <v>23.560127520000002</v>
      </c>
      <c r="H31" s="43">
        <f>+'2015_16 Energy'!H31/11</f>
        <v>51.971688754545454</v>
      </c>
      <c r="I31" s="54">
        <f>+'2015_16 Energy'!I31/11</f>
        <v>198.46299265454545</v>
      </c>
      <c r="J31" s="33">
        <f>+'2015_16 Energy'!J31</f>
        <v>5.91</v>
      </c>
      <c r="K31" s="34">
        <f>+'2015_16 Energy'!K31/11</f>
        <v>120.92164998890908</v>
      </c>
      <c r="L31" s="34">
        <f>+'2015_16 Energy'!L31/11</f>
        <v>166.80819841381816</v>
      </c>
      <c r="M31" s="34">
        <f>+'2015_16 Energy'!M31/11</f>
        <v>195.11074170709091</v>
      </c>
      <c r="N31" s="35">
        <f>+'2015_16 Energy'!N31/11</f>
        <v>254.99115647981816</v>
      </c>
      <c r="O31" s="44">
        <f>+'2015_16 Energy'!O31</f>
        <v>13.01</v>
      </c>
      <c r="P31" s="40">
        <f>+'2015_16 Energy'!P31/11</f>
        <v>45.459536354363642</v>
      </c>
      <c r="Q31" s="40">
        <f>+'2015_16 Energy'!Q31/11</f>
        <v>69.149209939272723</v>
      </c>
      <c r="R31" s="40">
        <f>+'2015_16 Energy'!R31/11</f>
        <v>93.044548222545458</v>
      </c>
      <c r="S31" s="45">
        <f>+'2015_16 Energy'!S31/11</f>
        <v>151.0144820861818</v>
      </c>
      <c r="U31" s="39">
        <f>+'2015_16 Energy'!U31/11</f>
        <v>18.349506357334356</v>
      </c>
      <c r="V31" s="35">
        <f>+'2015_16 Energy'!V31/11</f>
        <v>18.349506357334356</v>
      </c>
      <c r="W31" s="45">
        <f>+'2015_16 Energy'!W31/11</f>
        <v>18.349506357334356</v>
      </c>
      <c r="X31" s="40"/>
      <c r="Y31" s="39">
        <f>+'2015_16 Energy'!Y31/11</f>
        <v>216.81249901187982</v>
      </c>
      <c r="Z31" s="35">
        <f>+'2015_16 Energy'!Z31/11</f>
        <v>273.34066283715254</v>
      </c>
      <c r="AA31" s="45">
        <f>+'2015_16 Energy'!AA31/11</f>
        <v>169.36398844351615</v>
      </c>
      <c r="AB31" s="41"/>
    </row>
    <row r="32" spans="1:28" x14ac:dyDescent="0.2">
      <c r="A32" s="42">
        <f>+'2015_16 Energy'!A32</f>
        <v>42305</v>
      </c>
      <c r="B32" s="58">
        <f>+'2015_16 Energy'!B32</f>
        <v>9.6</v>
      </c>
      <c r="C32" s="53">
        <f>+'2015_16 Energy'!C32/11</f>
        <v>81.706287071818181</v>
      </c>
      <c r="D32" s="53">
        <f>+'2015_16 Energy'!D32/11</f>
        <v>116.05685470000002</v>
      </c>
      <c r="E32" s="53">
        <f>+'2015_16 Energy'!E32/11</f>
        <v>142.07108985454545</v>
      </c>
      <c r="F32" s="53">
        <f>+'2015_16 Energy'!F32/11</f>
        <v>38.59145426909091</v>
      </c>
      <c r="G32" s="43">
        <f>+'2015_16 Energy'!G32/11</f>
        <v>23.514182355454544</v>
      </c>
      <c r="H32" s="43">
        <f>+'2015_16 Energy'!H32/11</f>
        <v>51.97558704090909</v>
      </c>
      <c r="I32" s="54">
        <f>+'2015_16 Energy'!I32/11</f>
        <v>200.94388463636366</v>
      </c>
      <c r="J32" s="33">
        <f>+'2015_16 Energy'!J32</f>
        <v>5.75</v>
      </c>
      <c r="K32" s="34">
        <f>+'2015_16 Energy'!K32/11</f>
        <v>122.62233675681819</v>
      </c>
      <c r="L32" s="34">
        <f>+'2015_16 Energy'!L32/11</f>
        <v>169.00882212500002</v>
      </c>
      <c r="M32" s="34">
        <f>+'2015_16 Energy'!M32/11</f>
        <v>197.41296616454545</v>
      </c>
      <c r="N32" s="35">
        <f>+'2015_16 Energy'!N32/11</f>
        <v>257.32156858636364</v>
      </c>
      <c r="O32" s="44">
        <f>+'2015_16 Energy'!O32</f>
        <v>12.89</v>
      </c>
      <c r="P32" s="40">
        <f>+'2015_16 Energy'!P32/11</f>
        <v>46.741662795545444</v>
      </c>
      <c r="Q32" s="40">
        <f>+'2015_16 Energy'!Q32/11</f>
        <v>70.806991627727271</v>
      </c>
      <c r="R32" s="40">
        <f>+'2015_16 Energy'!R32/11</f>
        <v>94.778941007818176</v>
      </c>
      <c r="S32" s="45">
        <f>+'2015_16 Energy'!S32/11</f>
        <v>152.76659107909092</v>
      </c>
      <c r="U32" s="39">
        <f>+'2015_16 Energy'!U32/11</f>
        <v>17.638346606195739</v>
      </c>
      <c r="V32" s="35">
        <f>+'2015_16 Energy'!V32/11</f>
        <v>17.638346606195739</v>
      </c>
      <c r="W32" s="45">
        <f>+'2015_16 Energy'!W32/11</f>
        <v>17.638346606195739</v>
      </c>
      <c r="X32" s="40"/>
      <c r="Y32" s="39">
        <f>+'2015_16 Energy'!Y32/11</f>
        <v>218.58223124255937</v>
      </c>
      <c r="Z32" s="35">
        <f>+'2015_16 Energy'!Z32/11</f>
        <v>274.95991519255938</v>
      </c>
      <c r="AA32" s="45">
        <f>+'2015_16 Energy'!AA32/11</f>
        <v>170.40493768528665</v>
      </c>
      <c r="AB32" s="41"/>
    </row>
    <row r="33" spans="1:28" x14ac:dyDescent="0.2">
      <c r="A33" s="42">
        <f>+'2015_16 Energy'!A33</f>
        <v>42306</v>
      </c>
      <c r="B33" s="58">
        <f>+'2015_16 Energy'!B33</f>
        <v>9.44</v>
      </c>
      <c r="C33" s="53">
        <f>+'2015_16 Energy'!C33/11</f>
        <v>83.370434418181816</v>
      </c>
      <c r="D33" s="53">
        <f>+'2015_16 Energy'!D33/11</f>
        <v>118.21054549090908</v>
      </c>
      <c r="E33" s="53">
        <f>+'2015_16 Energy'!E33/11</f>
        <v>144.32351392727273</v>
      </c>
      <c r="F33" s="53">
        <f>+'2015_16 Energy'!F33/11</f>
        <v>38.57939761272727</v>
      </c>
      <c r="G33" s="43">
        <f>+'2015_16 Energy'!G33/11</f>
        <v>23.46823719</v>
      </c>
      <c r="H33" s="43">
        <f>+'2015_16 Energy'!H33/11</f>
        <v>51.979485327272727</v>
      </c>
      <c r="I33" s="54">
        <f>+'2015_16 Energy'!I33/11</f>
        <v>203.22464064545454</v>
      </c>
      <c r="J33" s="33">
        <f>+'2015_16 Energy'!J33</f>
        <v>5.59</v>
      </c>
      <c r="K33" s="34">
        <f>+'2015_16 Energy'!K33/11</f>
        <v>124.28293699318182</v>
      </c>
      <c r="L33" s="34">
        <f>+'2015_16 Energy'!L33/11</f>
        <v>171.15854997090909</v>
      </c>
      <c r="M33" s="34">
        <f>+'2015_16 Energy'!M33/11</f>
        <v>199.66151374227272</v>
      </c>
      <c r="N33" s="35">
        <f>+'2015_16 Energy'!N33/11</f>
        <v>259.5982907404545</v>
      </c>
      <c r="O33" s="44">
        <f>+'2015_16 Energy'!O33</f>
        <v>12.76</v>
      </c>
      <c r="P33" s="40">
        <f>+'2015_16 Energy'!P33/11</f>
        <v>48.090042587272713</v>
      </c>
      <c r="Q33" s="40">
        <f>+'2015_16 Energy'!Q33/11</f>
        <v>72.551487082181794</v>
      </c>
      <c r="R33" s="40">
        <f>+'2015_16 Energy'!R33/11</f>
        <v>96.603472528363625</v>
      </c>
      <c r="S33" s="45">
        <f>+'2015_16 Energy'!S33/11</f>
        <v>154.61151900509091</v>
      </c>
      <c r="U33" s="39">
        <f>+'2015_16 Energy'!U33/11</f>
        <v>16.952607898383803</v>
      </c>
      <c r="V33" s="35">
        <f>+'2015_16 Energy'!V33/11</f>
        <v>16.952607898383803</v>
      </c>
      <c r="W33" s="45">
        <f>+'2015_16 Energy'!W33/11</f>
        <v>16.952607898383803</v>
      </c>
      <c r="X33" s="40"/>
      <c r="Y33" s="39">
        <f>+'2015_16 Energy'!Y33/11</f>
        <v>220.17724854383835</v>
      </c>
      <c r="Z33" s="35">
        <f>+'2015_16 Energy'!Z33/11</f>
        <v>276.55089863883836</v>
      </c>
      <c r="AA33" s="45">
        <f>+'2015_16 Energy'!AA33/11</f>
        <v>171.56412690347472</v>
      </c>
      <c r="AB33" s="41"/>
    </row>
    <row r="34" spans="1:28" x14ac:dyDescent="0.2">
      <c r="A34" s="42">
        <f>+'2015_16 Energy'!A34</f>
        <v>42307</v>
      </c>
      <c r="B34" s="58">
        <f>+'2015_16 Energy'!B34</f>
        <v>9.2799999999999994</v>
      </c>
      <c r="C34" s="53">
        <f>+'2015_16 Energy'!C34/11</f>
        <v>87.152668129999995</v>
      </c>
      <c r="D34" s="53">
        <f>+'2015_16 Energy'!D34/11</f>
        <v>119.80154870909091</v>
      </c>
      <c r="E34" s="53">
        <f>+'2015_16 Energy'!E34/11</f>
        <v>145.25999920909092</v>
      </c>
      <c r="F34" s="53">
        <f>+'2015_16 Energy'!F34/11</f>
        <v>35.925824495454542</v>
      </c>
      <c r="G34" s="43">
        <f>+'2015_16 Energy'!G34/11</f>
        <v>22.278716718181816</v>
      </c>
      <c r="H34" s="43">
        <f>+'2015_16 Energy'!H34/11</f>
        <v>47.816700348181818</v>
      </c>
      <c r="I34" s="54">
        <f>+'2015_16 Energy'!I34/11</f>
        <v>201.09912460909092</v>
      </c>
      <c r="J34" s="33">
        <f>+'2015_16 Energy'!J34</f>
        <v>5.45</v>
      </c>
      <c r="K34" s="34">
        <f>+'2015_16 Energy'!K34/11</f>
        <v>128.82709582763636</v>
      </c>
      <c r="L34" s="34">
        <f>+'2015_16 Energy'!L34/11</f>
        <v>172.59767960263636</v>
      </c>
      <c r="M34" s="34">
        <f>+'2015_16 Energy'!M34/11</f>
        <v>200.35660912236364</v>
      </c>
      <c r="N34" s="35">
        <f>+'2015_16 Energy'!N34/11</f>
        <v>257.20092623945453</v>
      </c>
      <c r="O34" s="44">
        <f>+'2015_16 Energy'!O34</f>
        <v>12.63</v>
      </c>
      <c r="P34" s="40">
        <f>+'2015_16 Energy'!P34/11</f>
        <v>50.701145209090889</v>
      </c>
      <c r="Q34" s="40">
        <f>+'2015_16 Energy'!Q34/11</f>
        <v>73.622165290454532</v>
      </c>
      <c r="R34" s="40">
        <f>+'2015_16 Energy'!R34/11</f>
        <v>97.068447457272711</v>
      </c>
      <c r="S34" s="45">
        <f>+'2015_16 Energy'!S34/11</f>
        <v>152.02835817000002</v>
      </c>
      <c r="U34" s="39">
        <f>+'2015_16 Energy'!U34/11</f>
        <v>16.606384926779302</v>
      </c>
      <c r="V34" s="35">
        <f>+'2015_16 Energy'!V34/11</f>
        <v>16.606384926779302</v>
      </c>
      <c r="W34" s="45">
        <f>+'2015_16 Energy'!W34/11</f>
        <v>16.606384926779302</v>
      </c>
      <c r="X34" s="40"/>
      <c r="Y34" s="39">
        <f>+'2015_16 Energy'!Y34/11</f>
        <v>217.70550953587025</v>
      </c>
      <c r="Z34" s="35">
        <f>+'2015_16 Energy'!Z34/11</f>
        <v>273.80731116623389</v>
      </c>
      <c r="AA34" s="45">
        <f>+'2015_16 Energy'!AA34/11</f>
        <v>168.63474309677929</v>
      </c>
      <c r="AB34" s="41"/>
    </row>
    <row r="35" spans="1:28" x14ac:dyDescent="0.2">
      <c r="A35" s="42">
        <f>+'2015_16 Energy'!A35</f>
        <v>42308</v>
      </c>
      <c r="B35" s="58">
        <f>+'2015_16 Energy'!B35</f>
        <v>9.11</v>
      </c>
      <c r="C35" s="53">
        <f>+'2015_16 Energy'!C35/11</f>
        <v>90.652788078181814</v>
      </c>
      <c r="D35" s="53">
        <f>+'2015_16 Energy'!D35/11</f>
        <v>116.62617580909091</v>
      </c>
      <c r="E35" s="53">
        <f>+'2015_16 Energy'!E35/11</f>
        <v>140.51633349090909</v>
      </c>
      <c r="F35" s="53">
        <f>+'2015_16 Energy'!F35/11</f>
        <v>27.801542211818184</v>
      </c>
      <c r="G35" s="43">
        <f>+'2015_16 Energy'!G35/11</f>
        <v>18.15277584090909</v>
      </c>
      <c r="H35" s="43">
        <f>+'2015_16 Energy'!H35/11</f>
        <v>36.137664585454544</v>
      </c>
      <c r="I35" s="54">
        <f>+'2015_16 Energy'!I35/11</f>
        <v>186.74652098181821</v>
      </c>
      <c r="J35" s="33">
        <f>+'2015_16 Energy'!J35</f>
        <v>5.31</v>
      </c>
      <c r="K35" s="34">
        <f>+'2015_16 Energy'!K35/11</f>
        <v>132.74252864727271</v>
      </c>
      <c r="L35" s="34">
        <f>+'2015_16 Energy'!L35/11</f>
        <v>167.38755223636363</v>
      </c>
      <c r="M35" s="34">
        <f>+'2015_16 Energy'!M35/11</f>
        <v>193.39956752909092</v>
      </c>
      <c r="N35" s="35">
        <f>+'2015_16 Energy'!N35/11</f>
        <v>240.53808501454549</v>
      </c>
      <c r="O35" s="44">
        <f>+'2015_16 Energy'!O35</f>
        <v>12.49</v>
      </c>
      <c r="P35" s="40">
        <f>+'2015_16 Energy'!P35/11</f>
        <v>53.215071466727252</v>
      </c>
      <c r="Q35" s="40">
        <f>+'2015_16 Energy'!Q35/11</f>
        <v>71.475267302727261</v>
      </c>
      <c r="R35" s="40">
        <f>+'2015_16 Energy'!R35/11</f>
        <v>93.478088478000004</v>
      </c>
      <c r="S35" s="45">
        <f>+'2015_16 Energy'!S35/11</f>
        <v>138.90034034218181</v>
      </c>
      <c r="U35" s="39">
        <f>+'2015_16 Energy'!U35/11</f>
        <v>17.202293671572747</v>
      </c>
      <c r="V35" s="35">
        <f>+'2015_16 Energy'!V35/11</f>
        <v>17.202293671572747</v>
      </c>
      <c r="W35" s="45">
        <f>+'2015_16 Energy'!W35/11</f>
        <v>17.202293671572747</v>
      </c>
      <c r="X35" s="40"/>
      <c r="Y35" s="39">
        <f>+'2015_16 Energy'!Y35/11</f>
        <v>203.94881465339094</v>
      </c>
      <c r="Z35" s="35">
        <f>+'2015_16 Energy'!Z35/11</f>
        <v>257.74037868611822</v>
      </c>
      <c r="AA35" s="45">
        <f>+'2015_16 Energy'!AA35/11</f>
        <v>156.10263401375457</v>
      </c>
      <c r="AB35" s="41"/>
    </row>
    <row r="36" spans="1:28" x14ac:dyDescent="0.2">
      <c r="A36" s="42">
        <f>+'2015_16 Energy'!A36</f>
        <v>42309</v>
      </c>
      <c r="B36" s="58">
        <f>+'2015_16 Energy'!B36</f>
        <v>8.9499999999999993</v>
      </c>
      <c r="C36" s="53">
        <f>+'2015_16 Energy'!C36/11</f>
        <v>93.424788172727276</v>
      </c>
      <c r="D36" s="53">
        <f>+'2015_16 Energy'!D36/11</f>
        <v>120.03583958181819</v>
      </c>
      <c r="E36" s="53">
        <f>+'2015_16 Energy'!E36/11</f>
        <v>143.31312744545454</v>
      </c>
      <c r="F36" s="53">
        <f>+'2015_16 Energy'!F36/11</f>
        <v>27.534678733636362</v>
      </c>
      <c r="G36" s="43">
        <f>+'2015_16 Energy'!G36/11</f>
        <v>18.121965579999998</v>
      </c>
      <c r="H36" s="43">
        <f>+'2015_16 Energy'!H36/11</f>
        <v>35.856112379999999</v>
      </c>
      <c r="I36" s="54">
        <f>+'2015_16 Energy'!I36/11</f>
        <v>189.04725451818183</v>
      </c>
      <c r="J36" s="33">
        <f>+'2015_16 Energy'!J36</f>
        <v>5.17</v>
      </c>
      <c r="K36" s="34">
        <f>+'2015_16 Energy'!K36/11</f>
        <v>135.78458801490908</v>
      </c>
      <c r="L36" s="34">
        <f>+'2015_16 Energy'!L36/11</f>
        <v>171.08234058763637</v>
      </c>
      <c r="M36" s="34">
        <f>+'2015_16 Energy'!M36/11</f>
        <v>196.42459911872729</v>
      </c>
      <c r="N36" s="35">
        <f>+'2015_16 Energy'!N36/11</f>
        <v>243.04613569218182</v>
      </c>
      <c r="O36" s="44">
        <f>+'2015_16 Energy'!O36</f>
        <v>12.36</v>
      </c>
      <c r="P36" s="40">
        <f>+'2015_16 Energy'!P36/11</f>
        <v>55.211317944727277</v>
      </c>
      <c r="Q36" s="40">
        <f>+'2015_16 Energy'!Q36/11</f>
        <v>73.985953753818194</v>
      </c>
      <c r="R36" s="40">
        <f>+'2015_16 Energy'!R36/11</f>
        <v>95.400397708454548</v>
      </c>
      <c r="S36" s="45">
        <f>+'2015_16 Energy'!S36/11</f>
        <v>140.33397811518182</v>
      </c>
      <c r="U36" s="39">
        <f>+'2015_16 Energy'!U36/11</f>
        <v>16.515015638723764</v>
      </c>
      <c r="V36" s="35">
        <f>+'2015_16 Energy'!V36/11</f>
        <v>16.515015638723764</v>
      </c>
      <c r="W36" s="45">
        <f>+'2015_16 Energy'!W36/11</f>
        <v>16.515015638723764</v>
      </c>
      <c r="X36" s="40"/>
      <c r="Y36" s="39">
        <f>+'2015_16 Energy'!Y36/11</f>
        <v>205.56227015690558</v>
      </c>
      <c r="Z36" s="35">
        <f>+'2015_16 Energy'!Z36/11</f>
        <v>259.5611513309056</v>
      </c>
      <c r="AA36" s="45">
        <f>+'2015_16 Energy'!AA36/11</f>
        <v>156.84899375390557</v>
      </c>
      <c r="AB36" s="41"/>
    </row>
    <row r="37" spans="1:28" x14ac:dyDescent="0.2">
      <c r="A37" s="42">
        <f>+'2015_16 Energy'!A37</f>
        <v>42310</v>
      </c>
      <c r="B37" s="58">
        <f>+'2015_16 Energy'!B37</f>
        <v>8.82</v>
      </c>
      <c r="C37" s="53">
        <f>+'2015_16 Energy'!C37/11</f>
        <v>89.968799649999994</v>
      </c>
      <c r="D37" s="53">
        <f>+'2015_16 Energy'!D37/11</f>
        <v>126.75079589090909</v>
      </c>
      <c r="E37" s="53">
        <f>+'2015_16 Energy'!E37/11</f>
        <v>153.27348989090908</v>
      </c>
      <c r="F37" s="53">
        <f>+'2015_16 Energy'!F37/11</f>
        <v>38.531170985454544</v>
      </c>
      <c r="G37" s="43">
        <f>+'2015_16 Energy'!G37/11</f>
        <v>23.284456531818183</v>
      </c>
      <c r="H37" s="43">
        <f>+'2015_16 Energy'!H37/11</f>
        <v>51.995078473636362</v>
      </c>
      <c r="I37" s="54">
        <f>+'2015_16 Energy'!I37/11</f>
        <v>212.28243680909091</v>
      </c>
      <c r="J37" s="33">
        <f>+'2015_16 Energy'!J37</f>
        <v>5.07</v>
      </c>
      <c r="K37" s="34">
        <f>+'2015_16 Energy'!K37/11</f>
        <v>129.80481987727273</v>
      </c>
      <c r="L37" s="34">
        <f>+'2015_16 Energy'!L37/11</f>
        <v>178.30808741363634</v>
      </c>
      <c r="M37" s="34">
        <f>+'2015_16 Energy'!M37/11</f>
        <v>207.16841373181816</v>
      </c>
      <c r="N37" s="35">
        <f>+'2015_16 Energy'!N37/11</f>
        <v>267.18549779772729</v>
      </c>
      <c r="O37" s="44">
        <f>+'2015_16 Energy'!O37</f>
        <v>12.22</v>
      </c>
      <c r="P37" s="40">
        <f>+'2015_16 Energy'!P37/11</f>
        <v>53.850807977272716</v>
      </c>
      <c r="Q37" s="40">
        <f>+'2015_16 Energy'!Q37/11</f>
        <v>80.005518243636345</v>
      </c>
      <c r="R37" s="40">
        <f>+'2015_16 Energy'!R37/11</f>
        <v>104.40875894181818</v>
      </c>
      <c r="S37" s="45">
        <f>+'2015_16 Energy'!S37/11</f>
        <v>162.50366151272726</v>
      </c>
      <c r="U37" s="39">
        <f>+'2015_16 Energy'!U37/11</f>
        <v>14.214679059403847</v>
      </c>
      <c r="V37" s="35">
        <f>+'2015_16 Energy'!V37/11</f>
        <v>14.214679059403847</v>
      </c>
      <c r="W37" s="45">
        <f>+'2015_16 Energy'!W37/11</f>
        <v>14.214679059403847</v>
      </c>
      <c r="X37" s="40"/>
      <c r="Y37" s="39">
        <f>+'2015_16 Energy'!Y37/11</f>
        <v>226.49711586849477</v>
      </c>
      <c r="Z37" s="35">
        <f>+'2015_16 Energy'!Z37/11</f>
        <v>281.40017685713116</v>
      </c>
      <c r="AA37" s="45">
        <f>+'2015_16 Energy'!AA37/11</f>
        <v>176.71834057213113</v>
      </c>
      <c r="AB37" s="41"/>
    </row>
    <row r="38" spans="1:28" x14ac:dyDescent="0.2">
      <c r="A38" s="42">
        <f>+'2015_16 Energy'!A38</f>
        <v>42311</v>
      </c>
      <c r="B38" s="58">
        <f>+'2015_16 Energy'!B38</f>
        <v>8.67</v>
      </c>
      <c r="C38" s="53">
        <f>+'2015_16 Energy'!C38/11</f>
        <v>91.532992536363636</v>
      </c>
      <c r="D38" s="53">
        <f>+'2015_16 Energy'!D38/11</f>
        <v>128.77445962727273</v>
      </c>
      <c r="E38" s="53">
        <f>+'2015_16 Energy'!E38/11</f>
        <v>155.39091525454546</v>
      </c>
      <c r="F38" s="53">
        <f>+'2015_16 Energy'!F38/11</f>
        <v>38.519114328181814</v>
      </c>
      <c r="G38" s="43">
        <f>+'2015_16 Energy'!G38/11</f>
        <v>23.238511366363635</v>
      </c>
      <c r="H38" s="43">
        <f>+'2015_16 Energy'!H38/11</f>
        <v>51.998976760000005</v>
      </c>
      <c r="I38" s="54">
        <f>+'2015_16 Energy'!I38/11</f>
        <v>214.42544156363635</v>
      </c>
      <c r="J38" s="33">
        <f>+'2015_16 Energy'!J38</f>
        <v>4.97</v>
      </c>
      <c r="K38" s="34">
        <f>+'2015_16 Energy'!K38/11</f>
        <v>130.83445688272727</v>
      </c>
      <c r="L38" s="34">
        <f>+'2015_16 Energy'!L38/11</f>
        <v>179.64051205181821</v>
      </c>
      <c r="M38" s="34">
        <f>+'2015_16 Energy'!M38/11</f>
        <v>208.56351464818181</v>
      </c>
      <c r="N38" s="35">
        <f>+'2015_16 Energy'!N38/11</f>
        <v>268.59258504727273</v>
      </c>
      <c r="O38" s="44">
        <f>+'2015_16 Energy'!O38</f>
        <v>12.07</v>
      </c>
      <c r="P38" s="40">
        <f>+'2015_16 Energy'!P38/11</f>
        <v>55.41813340727272</v>
      </c>
      <c r="Q38" s="40">
        <f>+'2015_16 Energy'!Q38/11</f>
        <v>82.032681723636358</v>
      </c>
      <c r="R38" s="40">
        <f>+'2015_16 Energy'!R38/11</f>
        <v>106.52960770363637</v>
      </c>
      <c r="S38" s="45">
        <f>+'2015_16 Energy'!S38/11</f>
        <v>164.65022863272725</v>
      </c>
      <c r="U38" s="39">
        <f>+'2015_16 Energy'!U38/11</f>
        <v>13.549554475758111</v>
      </c>
      <c r="V38" s="35">
        <f>+'2015_16 Energy'!V38/11</f>
        <v>13.549554475758111</v>
      </c>
      <c r="W38" s="45">
        <f>+'2015_16 Energy'!W38/11</f>
        <v>13.549554475758111</v>
      </c>
      <c r="X38" s="40"/>
      <c r="Y38" s="39">
        <f>+'2015_16 Energy'!Y38/11</f>
        <v>227.97499603939443</v>
      </c>
      <c r="Z38" s="35">
        <f>+'2015_16 Energy'!Z38/11</f>
        <v>282.14213952303083</v>
      </c>
      <c r="AA38" s="45">
        <f>+'2015_16 Energy'!AA38/11</f>
        <v>178.19978310848535</v>
      </c>
      <c r="AB38" s="41"/>
    </row>
    <row r="39" spans="1:28" x14ac:dyDescent="0.2">
      <c r="A39" s="42">
        <f>+'2015_16 Energy'!A39</f>
        <v>42312</v>
      </c>
      <c r="B39" s="58">
        <f>+'2015_16 Energy'!B39</f>
        <v>8.5299999999999994</v>
      </c>
      <c r="C39" s="53">
        <f>+'2015_16 Energy'!C39/11</f>
        <v>93.080374399999997</v>
      </c>
      <c r="D39" s="53">
        <f>+'2015_16 Energy'!D39/11</f>
        <v>130.77668598181819</v>
      </c>
      <c r="E39" s="53">
        <f>+'2015_16 Energy'!E39/11</f>
        <v>157.48652383636363</v>
      </c>
      <c r="F39" s="53">
        <f>+'2015_16 Energy'!F39/11</f>
        <v>38.507057671818181</v>
      </c>
      <c r="G39" s="43">
        <f>+'2015_16 Energy'!G39/11</f>
        <v>23.192566201818181</v>
      </c>
      <c r="H39" s="43">
        <f>+'2015_16 Energy'!H39/11</f>
        <v>52.002875047272731</v>
      </c>
      <c r="I39" s="54">
        <f>+'2015_16 Energy'!I39/11</f>
        <v>216.54392972727274</v>
      </c>
      <c r="J39" s="33">
        <f>+'2015_16 Energy'!J39</f>
        <v>4.8600000000000003</v>
      </c>
      <c r="K39" s="34">
        <f>+'2015_16 Energy'!K39/11</f>
        <v>132.05979695354543</v>
      </c>
      <c r="L39" s="34">
        <f>+'2015_16 Energy'!L39/11</f>
        <v>181.22653325645453</v>
      </c>
      <c r="M39" s="34">
        <f>+'2015_16 Energy'!M39/11</f>
        <v>210.22429878945451</v>
      </c>
      <c r="N39" s="35">
        <f>+'2015_16 Energy'!N39/11</f>
        <v>270.26803489645454</v>
      </c>
      <c r="O39" s="44">
        <f>+'2015_16 Energy'!O39</f>
        <v>11.93</v>
      </c>
      <c r="P39" s="40">
        <f>+'2015_16 Energy'!P39/11</f>
        <v>56.968647783636364</v>
      </c>
      <c r="Q39" s="40">
        <f>+'2015_16 Energy'!Q39/11</f>
        <v>84.038407852727261</v>
      </c>
      <c r="R39" s="40">
        <f>+'2015_16 Energy'!R39/11</f>
        <v>108.62863968363635</v>
      </c>
      <c r="S39" s="45">
        <f>+'2015_16 Energy'!S39/11</f>
        <v>166.7722791618182</v>
      </c>
      <c r="U39" s="39">
        <f>+'2015_16 Energy'!U39/11</f>
        <v>12.876318964853663</v>
      </c>
      <c r="V39" s="35">
        <f>+'2015_16 Energy'!V39/11</f>
        <v>12.876318964853663</v>
      </c>
      <c r="W39" s="45">
        <f>+'2015_16 Energy'!W39/11</f>
        <v>12.876318964853663</v>
      </c>
      <c r="X39" s="40"/>
      <c r="Y39" s="39">
        <f>+'2015_16 Energy'!Y39/11</f>
        <v>229.42024869212639</v>
      </c>
      <c r="Z39" s="35">
        <f>+'2015_16 Energy'!Z39/11</f>
        <v>283.14435386130822</v>
      </c>
      <c r="AA39" s="45">
        <f>+'2015_16 Energy'!AA39/11</f>
        <v>179.64859812667186</v>
      </c>
      <c r="AB39" s="41"/>
    </row>
    <row r="40" spans="1:28" x14ac:dyDescent="0.2">
      <c r="A40" s="42">
        <f>+'2015_16 Energy'!A40</f>
        <v>42313</v>
      </c>
      <c r="B40" s="58">
        <f>+'2015_16 Energy'!B40</f>
        <v>8.3699999999999992</v>
      </c>
      <c r="C40" s="53">
        <f>+'2015_16 Energy'!C40/11</f>
        <v>94.711573618181816</v>
      </c>
      <c r="D40" s="53">
        <f>+'2015_16 Energy'!D40/11</f>
        <v>132.88758915454545</v>
      </c>
      <c r="E40" s="53">
        <f>+'2015_16 Energy'!E40/11</f>
        <v>159.6957047909091</v>
      </c>
      <c r="F40" s="53">
        <f>+'2015_16 Energy'!F40/11</f>
        <v>38.495001014545451</v>
      </c>
      <c r="G40" s="43">
        <f>+'2015_16 Energy'!G40/11</f>
        <v>23.146621037272727</v>
      </c>
      <c r="H40" s="43">
        <f>+'2015_16 Energy'!H40/11</f>
        <v>52.006773333636367</v>
      </c>
      <c r="I40" s="54">
        <f>+'2015_16 Energy'!I40/11</f>
        <v>218.7813531090909</v>
      </c>
      <c r="J40" s="33">
        <f>+'2015_16 Energy'!J40</f>
        <v>4.7699999999999996</v>
      </c>
      <c r="K40" s="34">
        <f>+'2015_16 Energy'!K40/11</f>
        <v>132.94420263636363</v>
      </c>
      <c r="L40" s="34">
        <f>+'2015_16 Energy'!L40/11</f>
        <v>182.37147215090909</v>
      </c>
      <c r="M40" s="34">
        <f>+'2015_16 Energy'!M40/11</f>
        <v>211.42395735454545</v>
      </c>
      <c r="N40" s="35">
        <f>+'2015_16 Energy'!N40/11</f>
        <v>271.47697590909087</v>
      </c>
      <c r="O40" s="44">
        <f>+'2015_16 Energy'!O40</f>
        <v>11.79</v>
      </c>
      <c r="P40" s="40">
        <f>+'2015_16 Energy'!P40/11</f>
        <v>58.39057605090909</v>
      </c>
      <c r="Q40" s="40">
        <f>+'2015_16 Energy'!Q40/11</f>
        <v>85.877900307999994</v>
      </c>
      <c r="R40" s="40">
        <f>+'2015_16 Energy'!R40/11</f>
        <v>110.55386485545455</v>
      </c>
      <c r="S40" s="45">
        <f>+'2015_16 Energy'!S40/11</f>
        <v>168.72051144909091</v>
      </c>
      <c r="U40" s="39">
        <f>+'2015_16 Energy'!U40/11</f>
        <v>12.203919158657094</v>
      </c>
      <c r="V40" s="35">
        <f>+'2015_16 Energy'!V40/11</f>
        <v>12.203919158657094</v>
      </c>
      <c r="W40" s="45">
        <f>+'2015_16 Energy'!W40/11</f>
        <v>12.203919158657094</v>
      </c>
      <c r="X40" s="40"/>
      <c r="Y40" s="39">
        <f>+'2015_16 Energy'!Y40/11</f>
        <v>230.98527226774797</v>
      </c>
      <c r="Z40" s="35">
        <f>+'2015_16 Energy'!Z40/11</f>
        <v>283.680895067748</v>
      </c>
      <c r="AA40" s="45">
        <f>+'2015_16 Energy'!AA40/11</f>
        <v>180.92443060774801</v>
      </c>
      <c r="AB40" s="41"/>
    </row>
    <row r="41" spans="1:28" x14ac:dyDescent="0.2">
      <c r="A41" s="42">
        <f>+'2015_16 Energy'!A41</f>
        <v>42314</v>
      </c>
      <c r="B41" s="58">
        <f>+'2015_16 Energy'!B41</f>
        <v>8.2100000000000009</v>
      </c>
      <c r="C41" s="53">
        <f>+'2015_16 Energy'!C41/11</f>
        <v>98.772724472727262</v>
      </c>
      <c r="D41" s="53">
        <f>+'2015_16 Energy'!D41/11</f>
        <v>134.52329973636364</v>
      </c>
      <c r="E41" s="53">
        <f>+'2015_16 Energy'!E41/11</f>
        <v>160.65670826363638</v>
      </c>
      <c r="F41" s="53">
        <f>+'2015_16 Energy'!F41/11</f>
        <v>35.848166635454547</v>
      </c>
      <c r="G41" s="43">
        <f>+'2015_16 Energy'!G41/11</f>
        <v>21.965331105454545</v>
      </c>
      <c r="H41" s="43">
        <f>+'2015_16 Energy'!H41/11</f>
        <v>47.849751828181816</v>
      </c>
      <c r="I41" s="54">
        <f>+'2015_16 Energy'!I41/11</f>
        <v>216.68059206363634</v>
      </c>
      <c r="J41" s="33">
        <f>+'2015_16 Energy'!J41</f>
        <v>4.67</v>
      </c>
      <c r="K41" s="34">
        <f>+'2015_16 Energy'!K41/11</f>
        <v>137.26826167145455</v>
      </c>
      <c r="L41" s="34">
        <f>+'2015_16 Energy'!L41/11</f>
        <v>183.29593248581821</v>
      </c>
      <c r="M41" s="34">
        <f>+'2015_16 Energy'!M41/11</f>
        <v>211.56501078400004</v>
      </c>
      <c r="N41" s="35">
        <f>+'2015_16 Energy'!N41/11</f>
        <v>268.51699195999998</v>
      </c>
      <c r="O41" s="44">
        <f>+'2015_16 Energy'!O41</f>
        <v>11.65</v>
      </c>
      <c r="P41" s="40">
        <f>+'2015_16 Energy'!P41/11</f>
        <v>61.364631827636352</v>
      </c>
      <c r="Q41" s="40">
        <f>+'2015_16 Energy'!Q41/11</f>
        <v>87.128424974181826</v>
      </c>
      <c r="R41" s="40">
        <f>+'2015_16 Energy'!R41/11</f>
        <v>111.18649338509091</v>
      </c>
      <c r="S41" s="45">
        <f>+'2015_16 Energy'!S41/11</f>
        <v>166.30849724909092</v>
      </c>
      <c r="U41" s="39">
        <f>+'2015_16 Energy'!U41/11</f>
        <v>11.86578874491634</v>
      </c>
      <c r="V41" s="35">
        <f>+'2015_16 Energy'!V41/11</f>
        <v>11.86578874491634</v>
      </c>
      <c r="W41" s="45">
        <f>+'2015_16 Energy'!W41/11</f>
        <v>11.86578874491634</v>
      </c>
      <c r="X41" s="40"/>
      <c r="Y41" s="39">
        <f>+'2015_16 Energy'!Y41/11</f>
        <v>228.54638080855267</v>
      </c>
      <c r="Z41" s="35">
        <f>+'2015_16 Energy'!Z41/11</f>
        <v>280.38278070491629</v>
      </c>
      <c r="AA41" s="45">
        <f>+'2015_16 Energy'!AA41/11</f>
        <v>178.17428599400725</v>
      </c>
      <c r="AB41" s="41"/>
    </row>
    <row r="42" spans="1:28" x14ac:dyDescent="0.2">
      <c r="A42" s="42">
        <f>+'2015_16 Energy'!A42</f>
        <v>42315</v>
      </c>
      <c r="B42" s="58">
        <f>+'2015_16 Energy'!B42</f>
        <v>8.0399999999999991</v>
      </c>
      <c r="C42" s="53">
        <f>+'2015_16 Energy'!C42/11</f>
        <v>102.41031251818181</v>
      </c>
      <c r="D42" s="53">
        <f>+'2015_16 Energy'!D42/11</f>
        <v>130.80490493636364</v>
      </c>
      <c r="E42" s="53">
        <f>+'2015_16 Energy'!E42/11</f>
        <v>155.31815357272728</v>
      </c>
      <c r="F42" s="53">
        <f>+'2015_16 Energy'!F42/11</f>
        <v>27.728036984545454</v>
      </c>
      <c r="G42" s="43">
        <f>+'2015_16 Energy'!G42/11</f>
        <v>17.882014125454546</v>
      </c>
      <c r="H42" s="43">
        <f>+'2015_16 Energy'!H42/11</f>
        <v>36.155091295454547</v>
      </c>
      <c r="I42" s="54">
        <f>+'2015_16 Energy'!I42/11</f>
        <v>201.7141608818182</v>
      </c>
      <c r="J42" s="33">
        <f>+'2015_16 Energy'!J42</f>
        <v>4.57</v>
      </c>
      <c r="K42" s="34">
        <f>+'2015_16 Energy'!K42/11</f>
        <v>140.82155694963635</v>
      </c>
      <c r="L42" s="34">
        <f>+'2015_16 Energy'!L42/11</f>
        <v>177.13279988972724</v>
      </c>
      <c r="M42" s="34">
        <f>+'2015_16 Energy'!M42/11</f>
        <v>203.59278940872727</v>
      </c>
      <c r="N42" s="35">
        <f>+'2015_16 Energy'!N42/11</f>
        <v>250.81738804945454</v>
      </c>
      <c r="O42" s="44">
        <f>+'2015_16 Energy'!O42</f>
        <v>11.51</v>
      </c>
      <c r="P42" s="40">
        <f>+'2015_16 Energy'!P42/11</f>
        <v>63.999068086727263</v>
      </c>
      <c r="Q42" s="40">
        <f>+'2015_16 Energy'!Q42/11</f>
        <v>84.477009983000002</v>
      </c>
      <c r="R42" s="40">
        <f>+'2015_16 Energy'!R42/11</f>
        <v>107.04351773672728</v>
      </c>
      <c r="S42" s="45">
        <f>+'2015_16 Energy'!S42/11</f>
        <v>152.61093371418181</v>
      </c>
      <c r="U42" s="39">
        <f>+'2015_16 Energy'!U42/11</f>
        <v>12.518994640665513</v>
      </c>
      <c r="V42" s="35">
        <f>+'2015_16 Energy'!V42/11</f>
        <v>12.518994640665513</v>
      </c>
      <c r="W42" s="45">
        <f>+'2015_16 Energy'!W42/11</f>
        <v>12.518994640665513</v>
      </c>
      <c r="X42" s="40"/>
      <c r="Y42" s="39">
        <f>+'2015_16 Energy'!Y42/11</f>
        <v>214.23315552248368</v>
      </c>
      <c r="Z42" s="35">
        <f>+'2015_16 Energy'!Z42/11</f>
        <v>263.33638269012005</v>
      </c>
      <c r="AA42" s="45">
        <f>+'2015_16 Energy'!AA42/11</f>
        <v>165.12992835484735</v>
      </c>
      <c r="AB42" s="41"/>
    </row>
    <row r="43" spans="1:28" x14ac:dyDescent="0.2">
      <c r="A43" s="42">
        <f>+'2015_16 Energy'!A43</f>
        <v>42316</v>
      </c>
      <c r="B43" s="58">
        <f>+'2015_16 Energy'!B43</f>
        <v>7.88</v>
      </c>
      <c r="C43" s="53">
        <f>+'2015_16 Energy'!C43/11</f>
        <v>105.38713593636363</v>
      </c>
      <c r="D43" s="53">
        <f>+'2015_16 Energy'!D43/11</f>
        <v>134.44742512727274</v>
      </c>
      <c r="E43" s="53">
        <f>+'2015_16 Energy'!E43/11</f>
        <v>158.31670355454546</v>
      </c>
      <c r="F43" s="53">
        <f>+'2015_16 Energy'!F43/11</f>
        <v>27.457829975454548</v>
      </c>
      <c r="G43" s="43">
        <f>+'2015_16 Energy'!G43/11</f>
        <v>17.86648055909091</v>
      </c>
      <c r="H43" s="43">
        <f>+'2015_16 Energy'!H43/11</f>
        <v>35.865595675454543</v>
      </c>
      <c r="I43" s="54">
        <f>+'2015_16 Energy'!I43/11</f>
        <v>204.2090657</v>
      </c>
      <c r="J43" s="33">
        <f>+'2015_16 Energy'!J43</f>
        <v>4.42</v>
      </c>
      <c r="K43" s="34">
        <f>+'2015_16 Energy'!K43/11</f>
        <v>144.1373827858182</v>
      </c>
      <c r="L43" s="34">
        <f>+'2015_16 Energy'!L43/11</f>
        <v>181.14706472345458</v>
      </c>
      <c r="M43" s="34">
        <f>+'2015_16 Energy'!M43/11</f>
        <v>206.90699302672729</v>
      </c>
      <c r="N43" s="35">
        <f>+'2015_16 Energy'!N43/11</f>
        <v>253.61080446909091</v>
      </c>
      <c r="O43" s="44">
        <f>+'2015_16 Energy'!O43</f>
        <v>11.4</v>
      </c>
      <c r="P43" s="40">
        <f>+'2015_16 Energy'!P43/11</f>
        <v>65.964919488363634</v>
      </c>
      <c r="Q43" s="40">
        <f>+'2015_16 Energy'!Q43/11</f>
        <v>86.937965191272724</v>
      </c>
      <c r="R43" s="40">
        <f>+'2015_16 Energy'!R43/11</f>
        <v>108.88380790654546</v>
      </c>
      <c r="S43" s="45">
        <f>+'2015_16 Energy'!S43/11</f>
        <v>153.95064937999999</v>
      </c>
      <c r="U43" s="39">
        <f>+'2015_16 Energy'!U43/11</f>
        <v>11.826755160811727</v>
      </c>
      <c r="V43" s="35">
        <f>+'2015_16 Energy'!V43/11</f>
        <v>11.826755160811727</v>
      </c>
      <c r="W43" s="45">
        <f>+'2015_16 Energy'!W43/11</f>
        <v>11.826755160811727</v>
      </c>
      <c r="X43" s="40"/>
      <c r="Y43" s="39">
        <f>+'2015_16 Energy'!Y43/11</f>
        <v>216.03582086081175</v>
      </c>
      <c r="Z43" s="35">
        <f>+'2015_16 Energy'!Z43/11</f>
        <v>265.43755962990264</v>
      </c>
      <c r="AA43" s="45">
        <f>+'2015_16 Energy'!AA43/11</f>
        <v>165.77740454081174</v>
      </c>
      <c r="AB43" s="41"/>
    </row>
    <row r="44" spans="1:28" x14ac:dyDescent="0.2">
      <c r="A44" s="42">
        <f>+'2015_16 Energy'!A44</f>
        <v>42317</v>
      </c>
      <c r="B44" s="58">
        <f>+'2015_16 Energy'!B44</f>
        <v>7.74</v>
      </c>
      <c r="C44" s="53">
        <f>+'2015_16 Energy'!C44/11</f>
        <v>101.40863696363635</v>
      </c>
      <c r="D44" s="53">
        <f>+'2015_16 Energy'!D44/11</f>
        <v>141.55643380909089</v>
      </c>
      <c r="E44" s="53">
        <f>+'2015_16 Energy'!E44/11</f>
        <v>168.76487553636363</v>
      </c>
      <c r="F44" s="53">
        <f>+'2015_16 Energy'!F44/11</f>
        <v>38.446774387272733</v>
      </c>
      <c r="G44" s="43">
        <f>+'2015_16 Energy'!G44/11</f>
        <v>22.96284037818182</v>
      </c>
      <c r="H44" s="43">
        <f>+'2015_16 Energy'!H44/11</f>
        <v>52.022366479090913</v>
      </c>
      <c r="I44" s="54">
        <f>+'2015_16 Energy'!I44/11</f>
        <v>227.96067722727273</v>
      </c>
      <c r="J44" s="33">
        <f>+'2015_16 Energy'!J44</f>
        <v>4.28</v>
      </c>
      <c r="K44" s="34">
        <f>+'2015_16 Energy'!K44/11</f>
        <v>138.14169031909088</v>
      </c>
      <c r="L44" s="34">
        <f>+'2015_16 Energy'!L44/11</f>
        <v>189.10169753109088</v>
      </c>
      <c r="M44" s="34">
        <f>+'2015_16 Energy'!M44/11</f>
        <v>218.46753855781819</v>
      </c>
      <c r="N44" s="35">
        <f>+'2015_16 Energy'!N44/11</f>
        <v>278.59252485290909</v>
      </c>
      <c r="O44" s="44">
        <f>+'2015_16 Energy'!O44</f>
        <v>11.29</v>
      </c>
      <c r="P44" s="40">
        <f>+'2015_16 Energy'!P44/11</f>
        <v>63.720099561363639</v>
      </c>
      <c r="Q44" s="40">
        <f>+'2015_16 Energy'!Q44/11</f>
        <v>92.774443574090924</v>
      </c>
      <c r="R44" s="40">
        <f>+'2015_16 Energy'!R44/11</f>
        <v>117.76936867909093</v>
      </c>
      <c r="S44" s="45">
        <f>+'2015_16 Energy'!S44/11</f>
        <v>176.01181622409092</v>
      </c>
      <c r="U44" s="39">
        <f>+'2015_16 Energy'!U44/11</f>
        <v>9.5066262467075973</v>
      </c>
      <c r="V44" s="35">
        <f>+'2015_16 Energy'!V44/11</f>
        <v>9.5066262467075973</v>
      </c>
      <c r="W44" s="45">
        <f>+'2015_16 Energy'!W44/11</f>
        <v>9.5066262467075973</v>
      </c>
      <c r="X44" s="40"/>
      <c r="Y44" s="39">
        <f>+'2015_16 Energy'!Y44/11</f>
        <v>237.46730347398031</v>
      </c>
      <c r="Z44" s="35">
        <f>+'2015_16 Energy'!Z44/11</f>
        <v>288.09915109961668</v>
      </c>
      <c r="AA44" s="45">
        <f>+'2015_16 Energy'!AA44/11</f>
        <v>185.5184424707985</v>
      </c>
      <c r="AB44" s="41"/>
    </row>
    <row r="45" spans="1:28" x14ac:dyDescent="0.2">
      <c r="A45" s="42">
        <f>+'2015_16 Energy'!A45</f>
        <v>42318</v>
      </c>
      <c r="B45" s="58">
        <f>+'2015_16 Energy'!B45</f>
        <v>7.63</v>
      </c>
      <c r="C45" s="53">
        <f>+'2015_16 Energy'!C45/11</f>
        <v>102.55216537272727</v>
      </c>
      <c r="D45" s="53">
        <f>+'2015_16 Energy'!D45/11</f>
        <v>143.03718834545455</v>
      </c>
      <c r="E45" s="53">
        <f>+'2015_16 Energy'!E45/11</f>
        <v>170.31469526363637</v>
      </c>
      <c r="F45" s="53">
        <f>+'2015_16 Energy'!F45/11</f>
        <v>38.434717730909092</v>
      </c>
      <c r="G45" s="43">
        <f>+'2015_16 Energy'!G45/11</f>
        <v>22.916895213636362</v>
      </c>
      <c r="H45" s="43">
        <f>+'2015_16 Energy'!H45/11</f>
        <v>52.026264766363632</v>
      </c>
      <c r="I45" s="54">
        <f>+'2015_16 Energy'!I45/11</f>
        <v>229.52524890909092</v>
      </c>
      <c r="J45" s="33">
        <f>+'2015_16 Energy'!J45</f>
        <v>4.13</v>
      </c>
      <c r="K45" s="34">
        <f>+'2015_16 Energy'!K45/11</f>
        <v>139.7066536590909</v>
      </c>
      <c r="L45" s="34">
        <f>+'2015_16 Energy'!L45/11</f>
        <v>191.12850558636364</v>
      </c>
      <c r="M45" s="34">
        <f>+'2015_16 Energy'!M45/11</f>
        <v>220.58843145909088</v>
      </c>
      <c r="N45" s="35">
        <f>+'2015_16 Energy'!N45/11</f>
        <v>280.73876867272725</v>
      </c>
      <c r="O45" s="44">
        <f>+'2015_16 Energy'!O45</f>
        <v>11.18</v>
      </c>
      <c r="P45" s="40">
        <f>+'2015_16 Energy'!P45/11</f>
        <v>64.866898682272733</v>
      </c>
      <c r="Q45" s="40">
        <f>+'2015_16 Energy'!Q45/11</f>
        <v>94.258852286818183</v>
      </c>
      <c r="R45" s="40">
        <f>+'2015_16 Energy'!R45/11</f>
        <v>119.32276283681817</v>
      </c>
      <c r="S45" s="45">
        <f>+'2015_16 Energy'!S45/11</f>
        <v>177.58010743454545</v>
      </c>
      <c r="U45" s="39">
        <f>+'2015_16 Energy'!U45/11</f>
        <v>8.8960715689841035</v>
      </c>
      <c r="V45" s="35">
        <f>+'2015_16 Energy'!V45/11</f>
        <v>8.8960715689841035</v>
      </c>
      <c r="W45" s="45">
        <f>+'2015_16 Energy'!W45/11</f>
        <v>8.8960715689841035</v>
      </c>
      <c r="X45" s="40"/>
      <c r="Y45" s="39">
        <f>+'2015_16 Energy'!Y45/11</f>
        <v>238.42132047807502</v>
      </c>
      <c r="Z45" s="35">
        <f>+'2015_16 Energy'!Z45/11</f>
        <v>289.63484024171134</v>
      </c>
      <c r="AA45" s="45">
        <f>+'2015_16 Energy'!AA45/11</f>
        <v>186.47617900352955</v>
      </c>
      <c r="AB45" s="41"/>
    </row>
    <row r="46" spans="1:28" x14ac:dyDescent="0.2">
      <c r="A46" s="42">
        <f>+'2015_16 Energy'!A46</f>
        <v>42319</v>
      </c>
      <c r="B46" s="58">
        <f>+'2015_16 Energy'!B46</f>
        <v>7.53</v>
      </c>
      <c r="C46" s="53">
        <f>+'2015_16 Energy'!C46/11</f>
        <v>103.55236016363637</v>
      </c>
      <c r="D46" s="53">
        <f>+'2015_16 Energy'!D46/11</f>
        <v>144.33323028181817</v>
      </c>
      <c r="E46" s="53">
        <f>+'2015_16 Energy'!E46/11</f>
        <v>171.67143943636364</v>
      </c>
      <c r="F46" s="53">
        <f>+'2015_16 Energy'!F46/11</f>
        <v>38.422661073636363</v>
      </c>
      <c r="G46" s="43">
        <f>+'2015_16 Energy'!G46/11</f>
        <v>22.874028042727272</v>
      </c>
      <c r="H46" s="43">
        <f>+'2015_16 Energy'!H46/11</f>
        <v>52.030163052727268</v>
      </c>
      <c r="I46" s="54">
        <f>+'2015_16 Energy'!I46/11</f>
        <v>230.89405134545453</v>
      </c>
      <c r="J46" s="33">
        <f>+'2015_16 Energy'!J46</f>
        <v>3.93</v>
      </c>
      <c r="K46" s="34">
        <f>+'2015_16 Energy'!K46/11</f>
        <v>141.76508844727275</v>
      </c>
      <c r="L46" s="34">
        <f>+'2015_16 Energy'!L46/11</f>
        <v>193.79487954727273</v>
      </c>
      <c r="M46" s="34">
        <f>+'2015_16 Energy'!M46/11</f>
        <v>223.37794332000001</v>
      </c>
      <c r="N46" s="35">
        <f>+'2015_16 Energy'!N46/11</f>
        <v>283.56704261454547</v>
      </c>
      <c r="O46" s="44">
        <f>+'2015_16 Energy'!O46</f>
        <v>11.13</v>
      </c>
      <c r="P46" s="40">
        <f>+'2015_16 Energy'!P46/11</f>
        <v>65.339631879999985</v>
      </c>
      <c r="Q46" s="40">
        <f>+'2015_16 Energy'!Q46/11</f>
        <v>94.871581016363635</v>
      </c>
      <c r="R46" s="40">
        <f>+'2015_16 Energy'!R46/11</f>
        <v>119.96493555272727</v>
      </c>
      <c r="S46" s="45">
        <f>+'2015_16 Energy'!S46/11</f>
        <v>178.22106007636364</v>
      </c>
      <c r="U46" s="39">
        <f>+'2015_16 Energy'!U46/11</f>
        <v>8.4806014658877835</v>
      </c>
      <c r="V46" s="35">
        <f>+'2015_16 Energy'!V46/11</f>
        <v>8.4806014658877835</v>
      </c>
      <c r="W46" s="45">
        <f>+'2015_16 Energy'!W46/11</f>
        <v>8.4806014658877835</v>
      </c>
      <c r="X46" s="40"/>
      <c r="Y46" s="39">
        <f>+'2015_16 Energy'!Y46/11</f>
        <v>239.37465281134234</v>
      </c>
      <c r="Z46" s="35">
        <f>+'2015_16 Energy'!Z46/11</f>
        <v>292.04764408043326</v>
      </c>
      <c r="AA46" s="45">
        <f>+'2015_16 Energy'!AA46/11</f>
        <v>186.70166154225143</v>
      </c>
      <c r="AB46" s="41"/>
    </row>
    <row r="47" spans="1:28" x14ac:dyDescent="0.2">
      <c r="A47" s="42">
        <f>+'2015_16 Energy'!A47</f>
        <v>42320</v>
      </c>
      <c r="B47" s="58">
        <f>+'2015_16 Energy'!B47</f>
        <v>7.43</v>
      </c>
      <c r="C47" s="53">
        <f>+'2015_16 Energy'!C47/11</f>
        <v>104.6745222</v>
      </c>
      <c r="D47" s="53">
        <f>+'2015_16 Energy'!D47/11</f>
        <v>145.78492353636364</v>
      </c>
      <c r="E47" s="53">
        <f>+'2015_16 Energy'!E47/11</f>
        <v>173.19111247272727</v>
      </c>
      <c r="F47" s="53">
        <f>+'2015_16 Energy'!F47/11</f>
        <v>38.410604417272729</v>
      </c>
      <c r="G47" s="43">
        <f>+'2015_16 Energy'!G47/11</f>
        <v>22.832036509090909</v>
      </c>
      <c r="H47" s="43">
        <f>+'2015_16 Energy'!H47/11</f>
        <v>52.034061339090911</v>
      </c>
      <c r="I47" s="54">
        <f>+'2015_16 Energy'!I47/11</f>
        <v>232.42577447272726</v>
      </c>
      <c r="J47" s="33">
        <f>+'2015_16 Energy'!J47</f>
        <v>3.73</v>
      </c>
      <c r="K47" s="34">
        <f>+'2015_16 Energy'!K47/11</f>
        <v>143.9453062472727</v>
      </c>
      <c r="L47" s="34">
        <f>+'2015_16 Energy'!L47/11</f>
        <v>196.61669895909091</v>
      </c>
      <c r="M47" s="34">
        <f>+'2015_16 Energy'!M47/11</f>
        <v>226.33018266818181</v>
      </c>
      <c r="N47" s="35">
        <f>+'2015_16 Energy'!N47/11</f>
        <v>286.55802769636364</v>
      </c>
      <c r="O47" s="44">
        <f>+'2015_16 Energy'!O47</f>
        <v>11.07</v>
      </c>
      <c r="P47" s="40">
        <f>+'2015_16 Energy'!P47/11</f>
        <v>66.040561677818175</v>
      </c>
      <c r="Q47" s="40">
        <f>+'2015_16 Energy'!Q47/11</f>
        <v>95.777447174545443</v>
      </c>
      <c r="R47" s="40">
        <f>+'2015_16 Energy'!R47/11</f>
        <v>120.91375692909088</v>
      </c>
      <c r="S47" s="45">
        <f>+'2015_16 Energy'!S47/11</f>
        <v>179.17134157163636</v>
      </c>
      <c r="U47" s="39">
        <f>+'2015_16 Energy'!U47/11</f>
        <v>8.3625778622933495</v>
      </c>
      <c r="V47" s="35">
        <f>+'2015_16 Energy'!V47/11</f>
        <v>8.3625778622933495</v>
      </c>
      <c r="W47" s="45">
        <f>+'2015_16 Energy'!W47/11</f>
        <v>8.3625778622933495</v>
      </c>
      <c r="X47" s="40"/>
      <c r="Y47" s="39">
        <f>+'2015_16 Energy'!Y47/11</f>
        <v>240.78835233502059</v>
      </c>
      <c r="Z47" s="35">
        <f>+'2015_16 Energy'!Z47/11</f>
        <v>294.92060555865697</v>
      </c>
      <c r="AA47" s="45">
        <f>+'2015_16 Energy'!AA47/11</f>
        <v>187.5339194339297</v>
      </c>
      <c r="AB47" s="41"/>
    </row>
    <row r="48" spans="1:28" x14ac:dyDescent="0.2">
      <c r="A48" s="42">
        <f>+'2015_16 Energy'!A48</f>
        <v>42321</v>
      </c>
      <c r="B48" s="58">
        <f>+'2015_16 Energy'!B48</f>
        <v>7.32</v>
      </c>
      <c r="C48" s="53">
        <f>+'2015_16 Energy'!C48/11</f>
        <v>108.35488397272728</v>
      </c>
      <c r="D48" s="53">
        <f>+'2015_16 Energy'!D48/11</f>
        <v>146.66669400000001</v>
      </c>
      <c r="E48" s="53">
        <f>+'2015_16 Energy'!E48/11</f>
        <v>173.34477111818182</v>
      </c>
      <c r="F48" s="53">
        <f>+'2015_16 Energy'!F48/11</f>
        <v>35.770508776363641</v>
      </c>
      <c r="G48" s="43">
        <f>+'2015_16 Energy'!G48/11</f>
        <v>21.661063254545454</v>
      </c>
      <c r="H48" s="43">
        <f>+'2015_16 Energy'!H48/11</f>
        <v>47.882803307272731</v>
      </c>
      <c r="I48" s="54">
        <f>+'2015_16 Energy'!I48/11</f>
        <v>229.50567754545455</v>
      </c>
      <c r="J48" s="33">
        <f>+'2015_16 Energy'!J48</f>
        <v>3.54</v>
      </c>
      <c r="K48" s="34">
        <f>+'2015_16 Energy'!K48/11</f>
        <v>149.43531707654546</v>
      </c>
      <c r="L48" s="34">
        <f>+'2015_16 Energy'!L48/11</f>
        <v>198.71831147290911</v>
      </c>
      <c r="M48" s="34">
        <f>+'2015_16 Energy'!M48/11</f>
        <v>227.67741089727272</v>
      </c>
      <c r="N48" s="35">
        <f>+'2015_16 Energy'!N48/11</f>
        <v>284.8282867130909</v>
      </c>
      <c r="O48" s="44">
        <f>+'2015_16 Energy'!O48</f>
        <v>11.01</v>
      </c>
      <c r="P48" s="40">
        <f>+'2015_16 Energy'!P48/11</f>
        <v>68.252556419000015</v>
      </c>
      <c r="Q48" s="40">
        <f>+'2015_16 Energy'!Q48/11</f>
        <v>95.85440075263638</v>
      </c>
      <c r="R48" s="40">
        <f>+'2015_16 Energy'!R48/11</f>
        <v>120.30576561954545</v>
      </c>
      <c r="S48" s="45">
        <f>+'2015_16 Energy'!S48/11</f>
        <v>175.50027335799999</v>
      </c>
      <c r="U48" s="39">
        <f>+'2015_16 Energy'!U48/11</f>
        <v>8.5875795979630318</v>
      </c>
      <c r="V48" s="35">
        <f>+'2015_16 Energy'!V48/11</f>
        <v>8.5875795979630318</v>
      </c>
      <c r="W48" s="45">
        <f>+'2015_16 Energy'!W48/11</f>
        <v>8.5875795979630318</v>
      </c>
      <c r="X48" s="40"/>
      <c r="Y48" s="39">
        <f>+'2015_16 Energy'!Y48/11</f>
        <v>238.09325714341759</v>
      </c>
      <c r="Z48" s="35">
        <f>+'2015_16 Energy'!Z48/11</f>
        <v>293.41586631105395</v>
      </c>
      <c r="AA48" s="45">
        <f>+'2015_16 Energy'!AA48/11</f>
        <v>184.08785295596303</v>
      </c>
      <c r="AB48" s="41"/>
    </row>
    <row r="49" spans="1:28" x14ac:dyDescent="0.2">
      <c r="A49" s="42">
        <f>+'2015_16 Energy'!A49</f>
        <v>42322</v>
      </c>
      <c r="B49" s="58">
        <f>+'2015_16 Energy'!B49</f>
        <v>7.19</v>
      </c>
      <c r="C49" s="53">
        <f>+'2015_16 Energy'!C49/11</f>
        <v>111.71461840909092</v>
      </c>
      <c r="D49" s="53">
        <f>+'2015_16 Energy'!D49/11</f>
        <v>142.03260434545453</v>
      </c>
      <c r="E49" s="53">
        <f>+'2015_16 Energy'!E49/11</f>
        <v>167.02949098181818</v>
      </c>
      <c r="F49" s="53">
        <f>+'2015_16 Energy'!F49/11</f>
        <v>27.696314689999998</v>
      </c>
      <c r="G49" s="43">
        <f>+'2015_16 Energy'!G49/11</f>
        <v>17.683875743636364</v>
      </c>
      <c r="H49" s="43">
        <f>+'2015_16 Energy'!H49/11</f>
        <v>36.208694652727274</v>
      </c>
      <c r="I49" s="54">
        <f>+'2015_16 Energy'!I49/11</f>
        <v>213.5800935</v>
      </c>
      <c r="J49" s="33">
        <f>+'2015_16 Energy'!J49</f>
        <v>3.34</v>
      </c>
      <c r="K49" s="34">
        <f>+'2015_16 Energy'!K49/11</f>
        <v>154.30639168909093</v>
      </c>
      <c r="L49" s="34">
        <f>+'2015_16 Energy'!L49/11</f>
        <v>193.40584854045454</v>
      </c>
      <c r="M49" s="34">
        <f>+'2015_16 Energy'!M49/11</f>
        <v>220.56318766681818</v>
      </c>
      <c r="N49" s="35">
        <f>+'2015_16 Energy'!N49/11</f>
        <v>268.03216943000001</v>
      </c>
      <c r="O49" s="44">
        <f>+'2015_16 Energy'!O49</f>
        <v>10.99</v>
      </c>
      <c r="P49" s="40">
        <f>+'2015_16 Energy'!P49/11</f>
        <v>69.675985041818194</v>
      </c>
      <c r="Q49" s="40">
        <f>+'2015_16 Energy'!Q49/11</f>
        <v>91.326545140000007</v>
      </c>
      <c r="R49" s="40">
        <f>+'2015_16 Energy'!R49/11</f>
        <v>114.19103711090908</v>
      </c>
      <c r="S49" s="45">
        <f>+'2015_16 Energy'!S49/11</f>
        <v>159.83518738727273</v>
      </c>
      <c r="U49" s="39">
        <f>+'2015_16 Energy'!U49/11</f>
        <v>9.8146909374237268</v>
      </c>
      <c r="V49" s="35">
        <f>+'2015_16 Energy'!V49/11</f>
        <v>9.8146909374237268</v>
      </c>
      <c r="W49" s="45">
        <f>+'2015_16 Energy'!W49/11</f>
        <v>9.8146909374237268</v>
      </c>
      <c r="X49" s="40"/>
      <c r="Y49" s="39">
        <f>+'2015_16 Energy'!Y49/11</f>
        <v>223.39478443742374</v>
      </c>
      <c r="Z49" s="35">
        <f>+'2015_16 Energy'!Z49/11</f>
        <v>277.84686036742374</v>
      </c>
      <c r="AA49" s="45">
        <f>+'2015_16 Energy'!AA49/11</f>
        <v>169.64987832469646</v>
      </c>
      <c r="AB49" s="41"/>
    </row>
    <row r="50" spans="1:28" x14ac:dyDescent="0.2">
      <c r="A50" s="42">
        <f>+'2015_16 Energy'!A50</f>
        <v>42323</v>
      </c>
      <c r="B50" s="58">
        <f>+'2015_16 Energy'!B50</f>
        <v>7.05</v>
      </c>
      <c r="C50" s="53">
        <f>+'2015_16 Energy'!C50/11</f>
        <v>114.53925517272728</v>
      </c>
      <c r="D50" s="53">
        <f>+'2015_16 Energy'!D50/11</f>
        <v>145.47980054545454</v>
      </c>
      <c r="E50" s="53">
        <f>+'2015_16 Energy'!E50/11</f>
        <v>169.80449819090907</v>
      </c>
      <c r="F50" s="53">
        <f>+'2015_16 Energy'!F50/11</f>
        <v>27.465671635454544</v>
      </c>
      <c r="G50" s="43">
        <f>+'2015_16 Energy'!G50/11</f>
        <v>17.741262046363634</v>
      </c>
      <c r="H50" s="43">
        <f>+'2015_16 Energy'!H50/11</f>
        <v>35.948512969090906</v>
      </c>
      <c r="I50" s="54">
        <f>+'2015_16 Energy'!I50/11</f>
        <v>215.88304147272729</v>
      </c>
      <c r="J50" s="33">
        <f>+'2015_16 Energy'!J50</f>
        <v>3.15</v>
      </c>
      <c r="K50" s="34">
        <f>+'2015_16 Energy'!K50/11</f>
        <v>158.1907475909091</v>
      </c>
      <c r="L50" s="34">
        <f>+'2015_16 Energy'!L50/11</f>
        <v>198.08941983909091</v>
      </c>
      <c r="M50" s="34">
        <f>+'2015_16 Energy'!M50/11</f>
        <v>224.54575094363636</v>
      </c>
      <c r="N50" s="35">
        <f>+'2015_16 Energy'!N50/11</f>
        <v>271.53799172090908</v>
      </c>
      <c r="O50" s="44">
        <f>+'2015_16 Energy'!O50</f>
        <v>10.96</v>
      </c>
      <c r="P50" s="40">
        <f>+'2015_16 Energy'!P50/11</f>
        <v>70.775835850909075</v>
      </c>
      <c r="Q50" s="40">
        <f>+'2015_16 Energy'!Q50/11</f>
        <v>92.735284792090908</v>
      </c>
      <c r="R50" s="40">
        <f>+'2015_16 Energy'!R50/11</f>
        <v>114.92288325163632</v>
      </c>
      <c r="S50" s="45">
        <f>+'2015_16 Energy'!S50/11</f>
        <v>160.0853862239091</v>
      </c>
      <c r="U50" s="39">
        <f>+'2015_16 Energy'!U50/11</f>
        <v>9.6372422759833789</v>
      </c>
      <c r="V50" s="35">
        <f>+'2015_16 Energy'!V50/11</f>
        <v>9.6372422759833789</v>
      </c>
      <c r="W50" s="45">
        <f>+'2015_16 Energy'!W50/11</f>
        <v>9.6372422759833789</v>
      </c>
      <c r="X50" s="40"/>
      <c r="Y50" s="39">
        <f>+'2015_16 Energy'!Y50/11</f>
        <v>225.52028374871068</v>
      </c>
      <c r="Z50" s="35">
        <f>+'2015_16 Energy'!Z50/11</f>
        <v>281.17523399689247</v>
      </c>
      <c r="AA50" s="45">
        <f>+'2015_16 Energy'!AA50/11</f>
        <v>169.72262849989247</v>
      </c>
      <c r="AB50" s="41"/>
    </row>
    <row r="51" spans="1:28" x14ac:dyDescent="0.2">
      <c r="A51" s="42">
        <f>+'2015_16 Energy'!A51</f>
        <v>42324</v>
      </c>
      <c r="B51" s="58">
        <f>+'2015_16 Energy'!B51</f>
        <v>6.92</v>
      </c>
      <c r="C51" s="53">
        <f>+'2015_16 Energy'!C51/11</f>
        <v>110.03287697272727</v>
      </c>
      <c r="D51" s="53">
        <f>+'2015_16 Energy'!D51/11</f>
        <v>152.72131455454544</v>
      </c>
      <c r="E51" s="53">
        <f>+'2015_16 Energy'!E51/11</f>
        <v>180.45176531818183</v>
      </c>
      <c r="F51" s="53">
        <f>+'2015_16 Energy'!F51/11</f>
        <v>38.550626761818187</v>
      </c>
      <c r="G51" s="43">
        <f>+'2015_16 Energy'!G51/11</f>
        <v>22.90686567818182</v>
      </c>
      <c r="H51" s="43">
        <f>+'2015_16 Energy'!H51/11</f>
        <v>52.220096652727278</v>
      </c>
      <c r="I51" s="54">
        <f>+'2015_16 Energy'!I51/11</f>
        <v>239.95230400909088</v>
      </c>
      <c r="J51" s="33">
        <f>+'2015_16 Energy'!J51</f>
        <v>2.97</v>
      </c>
      <c r="K51" s="34">
        <f>+'2015_16 Energy'!K51/11</f>
        <v>151.94253533181816</v>
      </c>
      <c r="L51" s="34">
        <f>+'2015_16 Energy'!L51/11</f>
        <v>206.97140581136364</v>
      </c>
      <c r="M51" s="34">
        <f>+'2015_16 Energy'!M51/11</f>
        <v>237.16540449681818</v>
      </c>
      <c r="N51" s="35">
        <f>+'2015_16 Energy'!N51/11</f>
        <v>297.72558738818179</v>
      </c>
      <c r="O51" s="44">
        <f>+'2015_16 Energy'!O51</f>
        <v>10.93</v>
      </c>
      <c r="P51" s="40">
        <f>+'2015_16 Energy'!P51/11</f>
        <v>67.486616208181815</v>
      </c>
      <c r="Q51" s="40">
        <f>+'2015_16 Energy'!Q51/11</f>
        <v>97.647171278636378</v>
      </c>
      <c r="R51" s="40">
        <f>+'2015_16 Energy'!R51/11</f>
        <v>122.87665313936364</v>
      </c>
      <c r="S51" s="45">
        <f>+'2015_16 Energy'!S51/11</f>
        <v>181.30145176854543</v>
      </c>
      <c r="U51" s="39">
        <f>+'2015_16 Energy'!U51/11</f>
        <v>7.7826374522903796</v>
      </c>
      <c r="V51" s="35">
        <f>+'2015_16 Energy'!V51/11</f>
        <v>7.7826374522903796</v>
      </c>
      <c r="W51" s="45">
        <f>+'2015_16 Energy'!W51/11</f>
        <v>7.7826374522903796</v>
      </c>
      <c r="X51" s="40"/>
      <c r="Y51" s="39">
        <f>+'2015_16 Energy'!Y51/11</f>
        <v>247.73494146138128</v>
      </c>
      <c r="Z51" s="35">
        <f>+'2015_16 Energy'!Z51/11</f>
        <v>305.50822484047217</v>
      </c>
      <c r="AA51" s="45">
        <f>+'2015_16 Energy'!AA51/11</f>
        <v>189.08408922083581</v>
      </c>
      <c r="AB51" s="41"/>
    </row>
    <row r="52" spans="1:28" x14ac:dyDescent="0.2">
      <c r="A52" s="42">
        <f>+'2015_16 Energy'!A52</f>
        <v>42325</v>
      </c>
      <c r="B52" s="58">
        <f>+'2015_16 Energy'!B52</f>
        <v>6.8</v>
      </c>
      <c r="C52" s="53">
        <f>+'2015_16 Energy'!C52/11</f>
        <v>111.26325179999999</v>
      </c>
      <c r="D52" s="53">
        <f>+'2015_16 Energy'!D52/11</f>
        <v>154.31472422727273</v>
      </c>
      <c r="E52" s="53">
        <f>+'2015_16 Energy'!E52/11</f>
        <v>182.11971405454545</v>
      </c>
      <c r="F52" s="53">
        <f>+'2015_16 Energy'!F52/11</f>
        <v>38.601319762727272</v>
      </c>
      <c r="G52" s="43">
        <f>+'2015_16 Energy'!G52/11</f>
        <v>22.945805912727273</v>
      </c>
      <c r="H52" s="43">
        <f>+'2015_16 Energy'!H52/11</f>
        <v>52.280808995454549</v>
      </c>
      <c r="I52" s="54">
        <f>+'2015_16 Energy'!I52/11</f>
        <v>241.70037160000001</v>
      </c>
      <c r="J52" s="33">
        <f>+'2015_16 Energy'!J52</f>
        <v>2.8</v>
      </c>
      <c r="K52" s="34">
        <f>+'2015_16 Energy'!K52/11</f>
        <v>153.69972685454545</v>
      </c>
      <c r="L52" s="34">
        <f>+'2015_16 Energy'!L52/11</f>
        <v>209.24740815454544</v>
      </c>
      <c r="M52" s="34">
        <f>+'2015_16 Energy'!M52/11</f>
        <v>239.54721987272725</v>
      </c>
      <c r="N52" s="35">
        <f>+'2015_16 Energy'!N52/11</f>
        <v>300.2007713090909</v>
      </c>
      <c r="O52" s="44">
        <f>+'2015_16 Energy'!O52</f>
        <v>10.91</v>
      </c>
      <c r="P52" s="40">
        <f>+'2015_16 Energy'!P52/11</f>
        <v>67.659773681454539</v>
      </c>
      <c r="Q52" s="40">
        <f>+'2015_16 Energy'!Q52/11</f>
        <v>97.871391492000015</v>
      </c>
      <c r="R52" s="40">
        <f>+'2015_16 Energy'!R52/11</f>
        <v>123.11295182636363</v>
      </c>
      <c r="S52" s="45">
        <f>+'2015_16 Energy'!S52/11</f>
        <v>181.59121089890911</v>
      </c>
      <c r="U52" s="39">
        <f>+'2015_16 Energy'!U52/11</f>
        <v>7.647943895254989</v>
      </c>
      <c r="V52" s="35">
        <f>+'2015_16 Energy'!V52/11</f>
        <v>7.647943895254989</v>
      </c>
      <c r="W52" s="45">
        <f>+'2015_16 Energy'!W52/11</f>
        <v>7.647943895254989</v>
      </c>
      <c r="X52" s="40"/>
      <c r="Y52" s="39">
        <f>+'2015_16 Energy'!Y52/11</f>
        <v>249.34831549525498</v>
      </c>
      <c r="Z52" s="35">
        <f>+'2015_16 Energy'!Z52/11</f>
        <v>307.84871520434587</v>
      </c>
      <c r="AA52" s="45">
        <f>+'2015_16 Energy'!AA52/11</f>
        <v>189.23915479416408</v>
      </c>
      <c r="AB52" s="41"/>
    </row>
    <row r="53" spans="1:28" x14ac:dyDescent="0.2">
      <c r="A53" s="42">
        <f>+'2015_16 Energy'!A53</f>
        <v>42326</v>
      </c>
      <c r="B53" s="58">
        <f>+'2015_16 Energy'!B53</f>
        <v>6.7</v>
      </c>
      <c r="C53" s="53">
        <f>+'2015_16 Energy'!C53/11</f>
        <v>112.34504483636364</v>
      </c>
      <c r="D53" s="53">
        <f>+'2015_16 Energy'!D53/11</f>
        <v>155.71411651818181</v>
      </c>
      <c r="E53" s="53">
        <f>+'2015_16 Energy'!E53/11</f>
        <v>183.58349899090911</v>
      </c>
      <c r="F53" s="53">
        <f>+'2015_16 Energy'!F53/11</f>
        <v>38.652012762727274</v>
      </c>
      <c r="G53" s="43">
        <f>+'2015_16 Energy'!G53/11</f>
        <v>22.984746148181816</v>
      </c>
      <c r="H53" s="43">
        <f>+'2015_16 Energy'!H53/11</f>
        <v>52.341521338181821</v>
      </c>
      <c r="I53" s="54">
        <f>+'2015_16 Energy'!I53/11</f>
        <v>243.23890192727274</v>
      </c>
      <c r="J53" s="33">
        <f>+'2015_16 Energy'!J53</f>
        <v>2.63</v>
      </c>
      <c r="K53" s="34">
        <f>+'2015_16 Energy'!K53/11</f>
        <v>155.52040840236364</v>
      </c>
      <c r="L53" s="34">
        <f>+'2015_16 Energy'!L53/11</f>
        <v>211.60393297818183</v>
      </c>
      <c r="M53" s="34">
        <f>+'2015_16 Energy'!M53/11</f>
        <v>242.01188815190909</v>
      </c>
      <c r="N53" s="35">
        <f>+'2015_16 Energy'!N53/11</f>
        <v>302.75879427027274</v>
      </c>
      <c r="O53" s="44">
        <f>+'2015_16 Energy'!O53</f>
        <v>10.88</v>
      </c>
      <c r="P53" s="40">
        <f>+'2015_16 Energy'!P53/11</f>
        <v>68.00277955236362</v>
      </c>
      <c r="Q53" s="40">
        <f>+'2015_16 Energy'!Q53/11</f>
        <v>98.313764478181795</v>
      </c>
      <c r="R53" s="40">
        <f>+'2015_16 Energy'!R53/11</f>
        <v>123.5759641769091</v>
      </c>
      <c r="S53" s="45">
        <f>+'2015_16 Energy'!S53/11</f>
        <v>182.1103638452727</v>
      </c>
      <c r="U53" s="39">
        <f>+'2015_16 Energy'!U53/11</f>
        <v>7.5293957776279079</v>
      </c>
      <c r="V53" s="35">
        <f>+'2015_16 Energy'!V53/11</f>
        <v>7.5293957776279079</v>
      </c>
      <c r="W53" s="45">
        <f>+'2015_16 Energy'!W53/11</f>
        <v>7.5293957776279079</v>
      </c>
      <c r="X53" s="40"/>
      <c r="Y53" s="39">
        <f>+'2015_16 Energy'!Y53/11</f>
        <v>250.76829770490065</v>
      </c>
      <c r="Z53" s="35">
        <f>+'2015_16 Energy'!Z53/11</f>
        <v>310.28819004790063</v>
      </c>
      <c r="AA53" s="45">
        <f>+'2015_16 Energy'!AA53/11</f>
        <v>189.63975962290061</v>
      </c>
      <c r="AB53" s="41"/>
    </row>
    <row r="54" spans="1:28" x14ac:dyDescent="0.2">
      <c r="A54" s="42">
        <f>+'2015_16 Energy'!A54</f>
        <v>42327</v>
      </c>
      <c r="B54" s="58">
        <f>+'2015_16 Energy'!B54</f>
        <v>6.62</v>
      </c>
      <c r="C54" s="53">
        <f>+'2015_16 Energy'!C54/11</f>
        <v>113.18099865454546</v>
      </c>
      <c r="D54" s="53">
        <f>+'2015_16 Energy'!D54/11</f>
        <v>156.79560126363637</v>
      </c>
      <c r="E54" s="53">
        <f>+'2015_16 Energy'!E54/11</f>
        <v>184.71527625454544</v>
      </c>
      <c r="F54" s="53">
        <f>+'2015_16 Energy'!F54/11</f>
        <v>38.702705763636366</v>
      </c>
      <c r="G54" s="43">
        <f>+'2015_16 Energy'!G54/11</f>
        <v>23.023686382727274</v>
      </c>
      <c r="H54" s="43">
        <f>+'2015_16 Energy'!H54/11</f>
        <v>52.402233680000002</v>
      </c>
      <c r="I54" s="54">
        <f>+'2015_16 Energy'!I54/11</f>
        <v>244.44005357272727</v>
      </c>
      <c r="J54" s="33">
        <f>+'2015_16 Energy'!J54</f>
        <v>2.48</v>
      </c>
      <c r="K54" s="34">
        <f>+'2015_16 Energy'!K54/11</f>
        <v>157.09512170854546</v>
      </c>
      <c r="L54" s="34">
        <f>+'2015_16 Energy'!L54/11</f>
        <v>213.64240618563636</v>
      </c>
      <c r="M54" s="34">
        <f>+'2015_16 Energy'!M54/11</f>
        <v>244.14440779490909</v>
      </c>
      <c r="N54" s="35">
        <f>+'2015_16 Energy'!N54/11</f>
        <v>304.979291864</v>
      </c>
      <c r="O54" s="44">
        <f>+'2015_16 Energy'!O54</f>
        <v>10.83</v>
      </c>
      <c r="P54" s="40">
        <f>+'2015_16 Energy'!P54/11</f>
        <v>68.524366273545454</v>
      </c>
      <c r="Q54" s="40">
        <f>+'2015_16 Energy'!Q54/11</f>
        <v>98.987618480636357</v>
      </c>
      <c r="R54" s="40">
        <f>+'2015_16 Energy'!R54/11</f>
        <v>124.28130432581817</v>
      </c>
      <c r="S54" s="45">
        <f>+'2015_16 Energy'!S54/11</f>
        <v>182.8772049721818</v>
      </c>
      <c r="U54" s="39">
        <f>+'2015_16 Energy'!U54/11</f>
        <v>7.4368436426266271</v>
      </c>
      <c r="V54" s="35">
        <f>+'2015_16 Energy'!V54/11</f>
        <v>7.4368436426266271</v>
      </c>
      <c r="W54" s="45">
        <f>+'2015_16 Energy'!W54/11</f>
        <v>7.4368436426266271</v>
      </c>
      <c r="X54" s="40"/>
      <c r="Y54" s="39">
        <f>+'2015_16 Energy'!Y54/11</f>
        <v>251.87689721535389</v>
      </c>
      <c r="Z54" s="35">
        <f>+'2015_16 Energy'!Z54/11</f>
        <v>312.41613550662663</v>
      </c>
      <c r="AA54" s="45">
        <f>+'2015_16 Energy'!AA54/11</f>
        <v>190.31404861480843</v>
      </c>
      <c r="AB54" s="41"/>
    </row>
    <row r="55" spans="1:28" x14ac:dyDescent="0.2">
      <c r="A55" s="42">
        <f>+'2015_16 Energy'!A55</f>
        <v>42328</v>
      </c>
      <c r="B55" s="58">
        <f>+'2015_16 Energy'!B55</f>
        <v>6.58</v>
      </c>
      <c r="C55" s="53">
        <f>+'2015_16 Energy'!C55/11</f>
        <v>116.29667701818181</v>
      </c>
      <c r="D55" s="53">
        <f>+'2015_16 Energy'!D55/11</f>
        <v>156.72853620000001</v>
      </c>
      <c r="E55" s="53">
        <f>+'2015_16 Energy'!E55/11</f>
        <v>183.85975646363636</v>
      </c>
      <c r="F55" s="53">
        <f>+'2015_16 Energy'!F55/11</f>
        <v>36.093863710909091</v>
      </c>
      <c r="G55" s="43">
        <f>+'2015_16 Energy'!G55/11</f>
        <v>21.916570451818181</v>
      </c>
      <c r="H55" s="43">
        <f>+'2015_16 Energy'!H55/11</f>
        <v>48.271783819999996</v>
      </c>
      <c r="I55" s="54">
        <f>+'2015_16 Energy'!I55/11</f>
        <v>240.5189610909091</v>
      </c>
      <c r="J55" s="33">
        <f>+'2015_16 Energy'!J55</f>
        <v>2.34</v>
      </c>
      <c r="K55" s="34">
        <f>+'2015_16 Energy'!K55/11</f>
        <v>162.34830647999999</v>
      </c>
      <c r="L55" s="34">
        <f>+'2015_16 Energy'!L55/11</f>
        <v>215.08348012436363</v>
      </c>
      <c r="M55" s="34">
        <f>+'2015_16 Energy'!M55/11</f>
        <v>244.77393709781819</v>
      </c>
      <c r="N55" s="35">
        <f>+'2015_16 Energy'!N55/11</f>
        <v>302.54240597672725</v>
      </c>
      <c r="O55" s="44">
        <f>+'2015_16 Energy'!O55</f>
        <v>10.78</v>
      </c>
      <c r="P55" s="40">
        <f>+'2015_16 Energy'!P55/11</f>
        <v>70.679496890909093</v>
      </c>
      <c r="Q55" s="40">
        <f>+'2015_16 Energy'!Q55/11</f>
        <v>98.924110614545455</v>
      </c>
      <c r="R55" s="40">
        <f>+'2015_16 Energy'!R55/11</f>
        <v>123.5202379109091</v>
      </c>
      <c r="S55" s="45">
        <f>+'2015_16 Energy'!S55/11</f>
        <v>179.0806430436364</v>
      </c>
      <c r="U55" s="39">
        <f>+'2015_16 Energy'!U55/11</f>
        <v>7.7389749198080429</v>
      </c>
      <c r="V55" s="35">
        <f>+'2015_16 Energy'!V55/11</f>
        <v>7.7389749198080429</v>
      </c>
      <c r="W55" s="45">
        <f>+'2015_16 Energy'!W55/11</f>
        <v>7.7389749198080429</v>
      </c>
      <c r="X55" s="40"/>
      <c r="Y55" s="39">
        <f>+'2015_16 Energy'!Y55/11</f>
        <v>248.25793601071712</v>
      </c>
      <c r="Z55" s="35">
        <f>+'2015_16 Energy'!Z55/11</f>
        <v>310.28138089653527</v>
      </c>
      <c r="AA55" s="45">
        <f>+'2015_16 Energy'!AA55/11</f>
        <v>186.81961796344441</v>
      </c>
      <c r="AB55" s="41"/>
    </row>
    <row r="56" spans="1:28" x14ac:dyDescent="0.2">
      <c r="A56" s="42">
        <f>+'2015_16 Energy'!A56</f>
        <v>42329</v>
      </c>
      <c r="B56" s="58">
        <f>+'2015_16 Energy'!B56</f>
        <v>6.54</v>
      </c>
      <c r="C56" s="53">
        <f>+'2015_16 Energy'!C56/11</f>
        <v>118.85718547272727</v>
      </c>
      <c r="D56" s="53">
        <f>+'2015_16 Energy'!D56/11</f>
        <v>150.64176582727271</v>
      </c>
      <c r="E56" s="53">
        <f>+'2015_16 Energy'!E56/11</f>
        <v>176.00905957272727</v>
      </c>
      <c r="F56" s="53">
        <f>+'2015_16 Energy'!F56/11</f>
        <v>27.915289989090908</v>
      </c>
      <c r="G56" s="43">
        <f>+'2015_16 Energy'!G56/11</f>
        <v>17.875339290909093</v>
      </c>
      <c r="H56" s="43">
        <f>+'2015_16 Energy'!H56/11</f>
        <v>36.479357895454548</v>
      </c>
      <c r="I56" s="54">
        <f>+'2015_16 Energy'!I56/11</f>
        <v>222.91687626363637</v>
      </c>
      <c r="J56" s="33">
        <f>+'2015_16 Energy'!J56</f>
        <v>2.19</v>
      </c>
      <c r="K56" s="34">
        <f>+'2015_16 Energy'!K56/11</f>
        <v>166.95110571181817</v>
      </c>
      <c r="L56" s="34">
        <f>+'2015_16 Energy'!L56/11</f>
        <v>208.65519808681819</v>
      </c>
      <c r="M56" s="34">
        <f>+'2015_16 Energy'!M56/11</f>
        <v>236.46411444454546</v>
      </c>
      <c r="N56" s="35">
        <f>+'2015_16 Energy'!N56/11</f>
        <v>284.40850564590909</v>
      </c>
      <c r="O56" s="44">
        <f>+'2015_16 Energy'!O56</f>
        <v>10.73</v>
      </c>
      <c r="P56" s="40">
        <f>+'2015_16 Energy'!P56/11</f>
        <v>72.532237012545451</v>
      </c>
      <c r="Q56" s="40">
        <f>+'2015_16 Energy'!Q56/11</f>
        <v>94.762160961181792</v>
      </c>
      <c r="R56" s="40">
        <f>+'2015_16 Energy'!R56/11</f>
        <v>117.77763890309089</v>
      </c>
      <c r="S56" s="45">
        <f>+'2015_16 Energy'!S56/11</f>
        <v>163.68700796209089</v>
      </c>
      <c r="U56" s="39">
        <f>+'2015_16 Energy'!U56/11</f>
        <v>9.0952653910426218</v>
      </c>
      <c r="V56" s="35">
        <f>+'2015_16 Energy'!V56/11</f>
        <v>9.0952653910426218</v>
      </c>
      <c r="W56" s="45">
        <f>+'2015_16 Energy'!W56/11</f>
        <v>9.0952653910426218</v>
      </c>
      <c r="X56" s="40"/>
      <c r="Y56" s="39">
        <f>+'2015_16 Energy'!Y56/11</f>
        <v>232.012141654679</v>
      </c>
      <c r="Z56" s="35">
        <f>+'2015_16 Energy'!Z56/11</f>
        <v>293.50377103695172</v>
      </c>
      <c r="AA56" s="45">
        <f>+'2015_16 Energy'!AA56/11</f>
        <v>172.78227335313352</v>
      </c>
      <c r="AB56" s="41"/>
    </row>
    <row r="57" spans="1:28" x14ac:dyDescent="0.2">
      <c r="A57" s="42">
        <f>+'2015_16 Energy'!A57</f>
        <v>42330</v>
      </c>
      <c r="B57" s="58">
        <f>+'2015_16 Energy'!B57</f>
        <v>6.49</v>
      </c>
      <c r="C57" s="53">
        <f>+'2015_16 Energy'!C57/11</f>
        <v>120.73362720909091</v>
      </c>
      <c r="D57" s="53">
        <f>+'2015_16 Energy'!D57/11</f>
        <v>152.94037204545455</v>
      </c>
      <c r="E57" s="53">
        <f>+'2015_16 Energy'!E57/11</f>
        <v>177.57256889090911</v>
      </c>
      <c r="F57" s="53">
        <f>+'2015_16 Energy'!F57/11</f>
        <v>27.685239339999999</v>
      </c>
      <c r="G57" s="43">
        <f>+'2015_16 Energy'!G57/11</f>
        <v>17.930944256363635</v>
      </c>
      <c r="H57" s="43">
        <f>+'2015_16 Energy'!H57/11</f>
        <v>36.215015257272732</v>
      </c>
      <c r="I57" s="54">
        <f>+'2015_16 Energy'!I57/11</f>
        <v>223.98542768181821</v>
      </c>
      <c r="J57" s="33">
        <f>+'2015_16 Energy'!J57</f>
        <v>2.04</v>
      </c>
      <c r="K57" s="34">
        <f>+'2015_16 Energy'!K57/11</f>
        <v>170.51082622000001</v>
      </c>
      <c r="L57" s="34">
        <f>+'2015_16 Energy'!L57/11</f>
        <v>212.93654599954544</v>
      </c>
      <c r="M57" s="34">
        <f>+'2015_16 Energy'!M57/11</f>
        <v>240.00162350272728</v>
      </c>
      <c r="N57" s="35">
        <f>+'2015_16 Energy'!N57/11</f>
        <v>287.45595988909093</v>
      </c>
      <c r="O57" s="44">
        <f>+'2015_16 Energy'!O57</f>
        <v>10.66</v>
      </c>
      <c r="P57" s="40">
        <f>+'2015_16 Energy'!P57/11</f>
        <v>74.08847667527273</v>
      </c>
      <c r="Q57" s="40">
        <f>+'2015_16 Energy'!Q57/11</f>
        <v>96.719238250272738</v>
      </c>
      <c r="R57" s="40">
        <f>+'2015_16 Energy'!R57/11</f>
        <v>119.07163456927273</v>
      </c>
      <c r="S57" s="45">
        <f>+'2015_16 Energy'!S57/11</f>
        <v>164.50854693927275</v>
      </c>
      <c r="U57" s="39">
        <f>+'2015_16 Energy'!U57/11</f>
        <v>9.0129304789725051</v>
      </c>
      <c r="V57" s="35">
        <f>+'2015_16 Energy'!V57/11</f>
        <v>9.0129304789725051</v>
      </c>
      <c r="W57" s="45">
        <f>+'2015_16 Energy'!W57/11</f>
        <v>9.0129304789725051</v>
      </c>
      <c r="X57" s="40"/>
      <c r="Y57" s="39">
        <f>+'2015_16 Energy'!Y57/11</f>
        <v>232.99835816079073</v>
      </c>
      <c r="Z57" s="35">
        <f>+'2015_16 Energy'!Z57/11</f>
        <v>296.46889036806346</v>
      </c>
      <c r="AA57" s="45">
        <f>+'2015_16 Energy'!AA57/11</f>
        <v>173.52147741824524</v>
      </c>
      <c r="AB57" s="41"/>
    </row>
    <row r="58" spans="1:28" x14ac:dyDescent="0.2">
      <c r="A58" s="42">
        <f>+'2015_16 Energy'!A58</f>
        <v>42331</v>
      </c>
      <c r="B58" s="58">
        <f>+'2015_16 Energy'!B58</f>
        <v>6.45</v>
      </c>
      <c r="C58" s="53">
        <f>+'2015_16 Energy'!C58/11</f>
        <v>114.85314765454545</v>
      </c>
      <c r="D58" s="53">
        <f>+'2015_16 Energy'!D58/11</f>
        <v>158.96190369090911</v>
      </c>
      <c r="E58" s="53">
        <f>+'2015_16 Energy'!E58/11</f>
        <v>186.98761646363636</v>
      </c>
      <c r="F58" s="53">
        <f>+'2015_16 Energy'!F58/11</f>
        <v>38.905477766363639</v>
      </c>
      <c r="G58" s="43">
        <f>+'2015_16 Energy'!G58/11</f>
        <v>23.179447320909091</v>
      </c>
      <c r="H58" s="43">
        <f>+'2015_16 Energy'!H58/11</f>
        <v>52.645083049999997</v>
      </c>
      <c r="I58" s="54">
        <f>+'2015_16 Energy'!I58/11</f>
        <v>246.94962918181818</v>
      </c>
      <c r="J58" s="33">
        <f>+'2015_16 Energy'!J58</f>
        <v>1.9</v>
      </c>
      <c r="K58" s="34">
        <f>+'2015_16 Energy'!K58/11</f>
        <v>163.0994857118182</v>
      </c>
      <c r="L58" s="34">
        <f>+'2015_16 Energy'!L58/11</f>
        <v>221.41973069272728</v>
      </c>
      <c r="M58" s="34">
        <f>+'2015_16 Energy'!M58/11</f>
        <v>252.28391645818184</v>
      </c>
      <c r="N58" s="35">
        <f>+'2015_16 Energy'!N58/11</f>
        <v>313.46523015181816</v>
      </c>
      <c r="O58" s="44">
        <f>+'2015_16 Energy'!O58</f>
        <v>10.59</v>
      </c>
      <c r="P58" s="40">
        <f>+'2015_16 Energy'!P58/11</f>
        <v>70.954281817818185</v>
      </c>
      <c r="Q58" s="40">
        <f>+'2015_16 Energy'!Q58/11</f>
        <v>102.13214461672729</v>
      </c>
      <c r="R58" s="40">
        <f>+'2015_16 Energy'!R58/11</f>
        <v>127.57515888618181</v>
      </c>
      <c r="S58" s="45">
        <f>+'2015_16 Energy'!S58/11</f>
        <v>186.42774170581816</v>
      </c>
      <c r="U58" s="39">
        <f>+'2015_16 Energy'!U58/11</f>
        <v>7.24347373679712</v>
      </c>
      <c r="V58" s="35">
        <f>+'2015_16 Energy'!V58/11</f>
        <v>7.24347373679712</v>
      </c>
      <c r="W58" s="45">
        <f>+'2015_16 Energy'!W58/11</f>
        <v>7.24347373679712</v>
      </c>
      <c r="X58" s="40"/>
      <c r="Y58" s="39">
        <f>+'2015_16 Energy'!Y58/11</f>
        <v>254.1931029186153</v>
      </c>
      <c r="Z58" s="35">
        <f>+'2015_16 Energy'!Z58/11</f>
        <v>320.70870388861528</v>
      </c>
      <c r="AA58" s="45">
        <f>+'2015_16 Energy'!AA58/11</f>
        <v>193.67121544261528</v>
      </c>
      <c r="AB58" s="41"/>
    </row>
    <row r="59" spans="1:28" x14ac:dyDescent="0.2">
      <c r="A59" s="42">
        <f>+'2015_16 Energy'!A59</f>
        <v>42332</v>
      </c>
      <c r="B59" s="58">
        <f>+'2015_16 Energy'!B59</f>
        <v>6.42</v>
      </c>
      <c r="C59" s="53">
        <f>+'2015_16 Energy'!C59/11</f>
        <v>115.15684740909091</v>
      </c>
      <c r="D59" s="53">
        <f>+'2015_16 Energy'!D59/11</f>
        <v>159.35639319090907</v>
      </c>
      <c r="E59" s="53">
        <f>+'2015_16 Energy'!E59/11</f>
        <v>187.40224686363635</v>
      </c>
      <c r="F59" s="53">
        <f>+'2015_16 Energy'!F59/11</f>
        <v>38.956170766363634</v>
      </c>
      <c r="G59" s="43">
        <f>+'2015_16 Energy'!G59/11</f>
        <v>23.218387555454544</v>
      </c>
      <c r="H59" s="43">
        <f>+'2015_16 Energy'!H59/11</f>
        <v>52.705795392727275</v>
      </c>
      <c r="I59" s="54">
        <f>+'2015_16 Energy'!I59/11</f>
        <v>247.42021051818182</v>
      </c>
      <c r="J59" s="33">
        <f>+'2015_16 Energy'!J59</f>
        <v>1.75</v>
      </c>
      <c r="K59" s="34">
        <f>+'2015_16 Energy'!K59/11</f>
        <v>164.67131371936364</v>
      </c>
      <c r="L59" s="34">
        <f>+'2015_16 Energy'!L59/11</f>
        <v>223.45665254290907</v>
      </c>
      <c r="M59" s="34">
        <f>+'2015_16 Energy'!M59/11</f>
        <v>254.41594493972727</v>
      </c>
      <c r="N59" s="35">
        <f>+'2015_16 Energy'!N59/11</f>
        <v>315.68517608245452</v>
      </c>
      <c r="O59" s="44">
        <f>+'2015_16 Energy'!O59</f>
        <v>10.52</v>
      </c>
      <c r="P59" s="40">
        <f>+'2015_16 Energy'!P59/11</f>
        <v>71.685902682727274</v>
      </c>
      <c r="Q59" s="40">
        <f>+'2015_16 Energy'!Q59/11</f>
        <v>103.07993423090907</v>
      </c>
      <c r="R59" s="40">
        <f>+'2015_16 Energy'!R59/11</f>
        <v>128.56795090818179</v>
      </c>
      <c r="S59" s="45">
        <f>+'2015_16 Energy'!S59/11</f>
        <v>187.48737137181817</v>
      </c>
      <c r="U59" s="39">
        <f>+'2015_16 Energy'!U59/11</f>
        <v>7.2072141125131859</v>
      </c>
      <c r="V59" s="35">
        <f>+'2015_16 Energy'!V59/11</f>
        <v>7.2072141125131859</v>
      </c>
      <c r="W59" s="45">
        <f>+'2015_16 Energy'!W59/11</f>
        <v>7.2072141125131859</v>
      </c>
      <c r="X59" s="40"/>
      <c r="Y59" s="39">
        <f>+'2015_16 Energy'!Y59/11</f>
        <v>254.627424630695</v>
      </c>
      <c r="Z59" s="35">
        <f>+'2015_16 Energy'!Z59/11</f>
        <v>322.89239019496773</v>
      </c>
      <c r="AA59" s="45">
        <f>+'2015_16 Energy'!AA59/11</f>
        <v>194.69458548433138</v>
      </c>
      <c r="AB59" s="41"/>
    </row>
    <row r="60" spans="1:28" x14ac:dyDescent="0.2">
      <c r="A60" s="42">
        <f>+'2015_16 Energy'!A60</f>
        <v>42333</v>
      </c>
      <c r="B60" s="58">
        <f>+'2015_16 Energy'!B60</f>
        <v>6.35</v>
      </c>
      <c r="C60" s="53">
        <f>+'2015_16 Energy'!C60/11</f>
        <v>115.93240555454545</v>
      </c>
      <c r="D60" s="53">
        <f>+'2015_16 Energy'!D60/11</f>
        <v>160.36166033636366</v>
      </c>
      <c r="E60" s="53">
        <f>+'2015_16 Energy'!E60/11</f>
        <v>188.45433826363634</v>
      </c>
      <c r="F60" s="53">
        <f>+'2015_16 Energy'!F60/11</f>
        <v>39.006863767272726</v>
      </c>
      <c r="G60" s="43">
        <f>+'2015_16 Energy'!G60/11</f>
        <v>23.257327790000001</v>
      </c>
      <c r="H60" s="43">
        <f>+'2015_16 Energy'!H60/11</f>
        <v>52.766507734545456</v>
      </c>
      <c r="I60" s="54">
        <f>+'2015_16 Energy'!I60/11</f>
        <v>248.53896628181818</v>
      </c>
      <c r="J60" s="33">
        <f>+'2015_16 Energy'!J60</f>
        <v>1.59</v>
      </c>
      <c r="K60" s="34">
        <f>+'2015_16 Energy'!K60/11</f>
        <v>166.39672659709092</v>
      </c>
      <c r="L60" s="34">
        <f>+'2015_16 Energy'!L60/11</f>
        <v>225.69235695127273</v>
      </c>
      <c r="M60" s="34">
        <f>+'2015_16 Energy'!M60/11</f>
        <v>256.75472812763633</v>
      </c>
      <c r="N60" s="35">
        <f>+'2015_16 Energy'!N60/11</f>
        <v>318.11454339927275</v>
      </c>
      <c r="O60" s="44">
        <f>+'2015_16 Energy'!O60</f>
        <v>10.44</v>
      </c>
      <c r="P60" s="40">
        <f>+'2015_16 Energy'!P60/11</f>
        <v>72.571255751181809</v>
      </c>
      <c r="Q60" s="40">
        <f>+'2015_16 Energy'!Q60/11</f>
        <v>104.2266710180909</v>
      </c>
      <c r="R60" s="40">
        <f>+'2015_16 Energy'!R60/11</f>
        <v>129.76765873763637</v>
      </c>
      <c r="S60" s="45">
        <f>+'2015_16 Energy'!S60/11</f>
        <v>188.7565901451818</v>
      </c>
      <c r="U60" s="39">
        <f>+'2015_16 Energy'!U60/11</f>
        <v>7.1210108134864845</v>
      </c>
      <c r="V60" s="35">
        <f>+'2015_16 Energy'!V60/11</f>
        <v>7.1210108134864845</v>
      </c>
      <c r="W60" s="45">
        <f>+'2015_16 Energy'!W60/11</f>
        <v>7.1210108134864845</v>
      </c>
      <c r="X60" s="40"/>
      <c r="Y60" s="39">
        <f>+'2015_16 Energy'!Y60/11</f>
        <v>255.65997709530464</v>
      </c>
      <c r="Z60" s="35">
        <f>+'2015_16 Energy'!Z60/11</f>
        <v>325.23555421275921</v>
      </c>
      <c r="AA60" s="45">
        <f>+'2015_16 Energy'!AA60/11</f>
        <v>195.87760095866832</v>
      </c>
      <c r="AB60" s="41"/>
    </row>
    <row r="61" spans="1:28" x14ac:dyDescent="0.2">
      <c r="A61" s="42">
        <f>+'2015_16 Energy'!A61</f>
        <v>42334</v>
      </c>
      <c r="B61" s="58">
        <f>+'2015_16 Energy'!B61</f>
        <v>6.27</v>
      </c>
      <c r="C61" s="53">
        <f>+'2015_16 Energy'!C61/11</f>
        <v>116.71627917272727</v>
      </c>
      <c r="D61" s="53">
        <f>+'2015_16 Energy'!D61/11</f>
        <v>161.37856839999998</v>
      </c>
      <c r="E61" s="53">
        <f>+'2015_16 Energy'!E61/11</f>
        <v>189.51913345454548</v>
      </c>
      <c r="F61" s="53">
        <f>+'2015_16 Energy'!F61/11</f>
        <v>39.057556767272729</v>
      </c>
      <c r="G61" s="43">
        <f>+'2015_16 Energy'!G61/11</f>
        <v>23.296268024545455</v>
      </c>
      <c r="H61" s="43">
        <f>+'2015_16 Energy'!H61/11</f>
        <v>52.827220077272727</v>
      </c>
      <c r="I61" s="54">
        <f>+'2015_16 Energy'!I61/11</f>
        <v>249.67309865454544</v>
      </c>
      <c r="J61" s="33">
        <f>+'2015_16 Energy'!J61</f>
        <v>1.44</v>
      </c>
      <c r="K61" s="34">
        <f>+'2015_16 Energy'!K61/11</f>
        <v>167.91827257281818</v>
      </c>
      <c r="L61" s="34">
        <f>+'2015_16 Energy'!L61/11</f>
        <v>227.66503885872726</v>
      </c>
      <c r="M61" s="34">
        <f>+'2015_16 Energy'!M61/11</f>
        <v>258.81907757736366</v>
      </c>
      <c r="N61" s="35">
        <f>+'2015_16 Energy'!N61/11</f>
        <v>320.26678536927272</v>
      </c>
      <c r="O61" s="44">
        <f>+'2015_16 Energy'!O61</f>
        <v>10.36</v>
      </c>
      <c r="P61" s="40">
        <f>+'2015_16 Energy'!P61/11</f>
        <v>73.358897597909092</v>
      </c>
      <c r="Q61" s="40">
        <f>+'2015_16 Energy'!Q61/11</f>
        <v>105.24778906745455</v>
      </c>
      <c r="R61" s="40">
        <f>+'2015_16 Energy'!R61/11</f>
        <v>130.83657207518183</v>
      </c>
      <c r="S61" s="45">
        <f>+'2015_16 Energy'!S61/11</f>
        <v>189.89500783399998</v>
      </c>
      <c r="U61" s="39">
        <f>+'2015_16 Energy'!U61/11</f>
        <v>7.0336227031948377</v>
      </c>
      <c r="V61" s="35">
        <f>+'2015_16 Energy'!V61/11</f>
        <v>7.0336227031948377</v>
      </c>
      <c r="W61" s="45">
        <f>+'2015_16 Energy'!W61/11</f>
        <v>7.0336227031948377</v>
      </c>
      <c r="X61" s="40"/>
      <c r="Y61" s="39">
        <f>+'2015_16 Energy'!Y61/11</f>
        <v>256.70672135774026</v>
      </c>
      <c r="Z61" s="35">
        <f>+'2015_16 Energy'!Z61/11</f>
        <v>327.30040807246758</v>
      </c>
      <c r="AA61" s="45">
        <f>+'2015_16 Energy'!AA61/11</f>
        <v>196.92863053719483</v>
      </c>
      <c r="AB61" s="41"/>
    </row>
    <row r="62" spans="1:28" x14ac:dyDescent="0.2">
      <c r="A62" s="42">
        <f>+'2015_16 Energy'!A62</f>
        <v>42335</v>
      </c>
      <c r="B62" s="58">
        <f>+'2015_16 Energy'!B62</f>
        <v>6.19</v>
      </c>
      <c r="C62" s="53">
        <f>+'2015_16 Energy'!C62/11</f>
        <v>120.4862715909091</v>
      </c>
      <c r="D62" s="53">
        <f>+'2015_16 Energy'!D62/11</f>
        <v>162.03843359090908</v>
      </c>
      <c r="E62" s="53">
        <f>+'2015_16 Energy'!E62/11</f>
        <v>189.41456519090909</v>
      </c>
      <c r="F62" s="53">
        <f>+'2015_16 Energy'!F62/11</f>
        <v>36.417218646363636</v>
      </c>
      <c r="G62" s="43">
        <f>+'2015_16 Energy'!G62/11</f>
        <v>22.172077649090909</v>
      </c>
      <c r="H62" s="43">
        <f>+'2015_16 Energy'!H62/11</f>
        <v>48.660764332727268</v>
      </c>
      <c r="I62" s="54">
        <f>+'2015_16 Energy'!I62/11</f>
        <v>246.48018755454544</v>
      </c>
      <c r="J62" s="33">
        <f>+'2015_16 Energy'!J62</f>
        <v>1.28</v>
      </c>
      <c r="K62" s="34">
        <f>+'2015_16 Energy'!K62/11</f>
        <v>173.78249149999999</v>
      </c>
      <c r="L62" s="34">
        <f>+'2015_16 Energy'!L62/11</f>
        <v>229.57866415500001</v>
      </c>
      <c r="M62" s="34">
        <f>+'2015_16 Energy'!M62/11</f>
        <v>259.91916933209092</v>
      </c>
      <c r="N62" s="35">
        <f>+'2015_16 Energy'!N62/11</f>
        <v>318.2679769430909</v>
      </c>
      <c r="O62" s="44">
        <f>+'2015_16 Energy'!O62</f>
        <v>10.28</v>
      </c>
      <c r="P62" s="40">
        <f>+'2015_16 Energy'!P62/11</f>
        <v>76.090846045454555</v>
      </c>
      <c r="Q62" s="40">
        <f>+'2015_16 Energy'!Q62/11</f>
        <v>105.77783420045456</v>
      </c>
      <c r="R62" s="40">
        <f>+'2015_16 Energy'!R62/11</f>
        <v>130.68466072300001</v>
      </c>
      <c r="S62" s="45">
        <f>+'2015_16 Energy'!S62/11</f>
        <v>186.68139761581821</v>
      </c>
      <c r="U62" s="39">
        <f>+'2015_16 Energy'!U62/11</f>
        <v>7.2796455432688383</v>
      </c>
      <c r="V62" s="35">
        <f>+'2015_16 Energy'!V62/11</f>
        <v>7.2796455432688383</v>
      </c>
      <c r="W62" s="45">
        <f>+'2015_16 Energy'!W62/11</f>
        <v>7.2796455432688383</v>
      </c>
      <c r="X62" s="40"/>
      <c r="Y62" s="39">
        <f>+'2015_16 Energy'!Y62/11</f>
        <v>253.75983309781429</v>
      </c>
      <c r="Z62" s="35">
        <f>+'2015_16 Energy'!Z62/11</f>
        <v>325.54762248635973</v>
      </c>
      <c r="AA62" s="45">
        <f>+'2015_16 Energy'!AA62/11</f>
        <v>193.96104315908704</v>
      </c>
      <c r="AB62" s="41"/>
    </row>
    <row r="63" spans="1:28" x14ac:dyDescent="0.2">
      <c r="A63" s="42">
        <f>+'2015_16 Energy'!A63</f>
        <v>42336</v>
      </c>
      <c r="B63" s="58">
        <f>+'2015_16 Energy'!B63</f>
        <v>6.09</v>
      </c>
      <c r="C63" s="53">
        <f>+'2015_16 Energy'!C63/11</f>
        <v>123.76091905454545</v>
      </c>
      <c r="D63" s="53">
        <f>+'2015_16 Energy'!D63/11</f>
        <v>156.55807016363636</v>
      </c>
      <c r="E63" s="53">
        <f>+'2015_16 Energy'!E63/11</f>
        <v>182.18396797272729</v>
      </c>
      <c r="F63" s="53">
        <f>+'2015_16 Energy'!F63/11</f>
        <v>28.134265288181815</v>
      </c>
      <c r="G63" s="43">
        <f>+'2015_16 Energy'!G63/11</f>
        <v>18.066802838181818</v>
      </c>
      <c r="H63" s="43">
        <f>+'2015_16 Energy'!H63/11</f>
        <v>36.750021139090912</v>
      </c>
      <c r="I63" s="54">
        <f>+'2015_16 Energy'!I63/11</f>
        <v>229.40106845454545</v>
      </c>
      <c r="J63" s="33">
        <f>+'2015_16 Energy'!J63</f>
        <v>1.1499999999999999</v>
      </c>
      <c r="K63" s="34">
        <f>+'2015_16 Energy'!K63/11</f>
        <v>178.34470302472727</v>
      </c>
      <c r="L63" s="34">
        <f>+'2015_16 Energy'!L63/11</f>
        <v>222.40403474236362</v>
      </c>
      <c r="M63" s="34">
        <f>+'2015_16 Energy'!M63/11</f>
        <v>250.80338997018183</v>
      </c>
      <c r="N63" s="35">
        <f>+'2015_16 Energy'!N63/11</f>
        <v>299.19643724290904</v>
      </c>
      <c r="O63" s="44">
        <f>+'2015_16 Energy'!O63</f>
        <v>10.19</v>
      </c>
      <c r="P63" s="40">
        <f>+'2015_16 Energy'!P63/11</f>
        <v>78.458588229090907</v>
      </c>
      <c r="Q63" s="40">
        <f>+'2015_16 Energy'!Q63/11</f>
        <v>101.90858539181819</v>
      </c>
      <c r="R63" s="40">
        <f>+'2015_16 Energy'!R63/11</f>
        <v>125.23262582909092</v>
      </c>
      <c r="S63" s="45">
        <f>+'2015_16 Energy'!S63/11</f>
        <v>171.47373808363636</v>
      </c>
      <c r="U63" s="39">
        <f>+'2015_16 Energy'!U63/11</f>
        <v>8.5956400245884446</v>
      </c>
      <c r="V63" s="35">
        <f>+'2015_16 Energy'!V63/11</f>
        <v>8.5956400245884446</v>
      </c>
      <c r="W63" s="45">
        <f>+'2015_16 Energy'!W63/11</f>
        <v>8.5956400245884446</v>
      </c>
      <c r="X63" s="40"/>
      <c r="Y63" s="39">
        <f>+'2015_16 Energy'!Y63/11</f>
        <v>237.99670847913387</v>
      </c>
      <c r="Z63" s="35">
        <f>+'2015_16 Energy'!Z63/11</f>
        <v>307.79207726749752</v>
      </c>
      <c r="AA63" s="45">
        <f>+'2015_16 Energy'!AA63/11</f>
        <v>180.06937810822481</v>
      </c>
      <c r="AB63" s="41"/>
    </row>
    <row r="64" spans="1:28" x14ac:dyDescent="0.2">
      <c r="A64" s="42">
        <f>+'2015_16 Energy'!A64</f>
        <v>42337</v>
      </c>
      <c r="B64" s="58">
        <f>+'2015_16 Energy'!B64</f>
        <v>5.95</v>
      </c>
      <c r="C64" s="53">
        <f>+'2015_16 Energy'!C64/11</f>
        <v>126.67866625454545</v>
      </c>
      <c r="D64" s="53">
        <f>+'2015_16 Energy'!D64/11</f>
        <v>160.11068857272727</v>
      </c>
      <c r="E64" s="53">
        <f>+'2015_16 Energy'!E64/11</f>
        <v>185.04116734545457</v>
      </c>
      <c r="F64" s="53">
        <f>+'2015_16 Energy'!F64/11</f>
        <v>27.904807043636364</v>
      </c>
      <c r="G64" s="43">
        <f>+'2015_16 Energy'!G64/11</f>
        <v>18.120626466363635</v>
      </c>
      <c r="H64" s="43">
        <f>+'2015_16 Energy'!H64/11</f>
        <v>36.481517545454544</v>
      </c>
      <c r="I64" s="54">
        <f>+'2015_16 Energy'!I64/11</f>
        <v>231.78339519090912</v>
      </c>
      <c r="J64" s="33">
        <f>+'2015_16 Energy'!J64</f>
        <v>1.02</v>
      </c>
      <c r="K64" s="34">
        <f>+'2015_16 Energy'!K64/11</f>
        <v>181.79155270509091</v>
      </c>
      <c r="L64" s="34">
        <f>+'2015_16 Energy'!L64/11</f>
        <v>226.54207671072726</v>
      </c>
      <c r="M64" s="34">
        <f>+'2015_16 Energy'!M64/11</f>
        <v>254.16855959709093</v>
      </c>
      <c r="N64" s="35">
        <f>+'2015_16 Energy'!N64/11</f>
        <v>302.06341364418182</v>
      </c>
      <c r="O64" s="44">
        <f>+'2015_16 Energy'!O64</f>
        <v>10.1</v>
      </c>
      <c r="P64" s="40">
        <f>+'2015_16 Energy'!P64/11</f>
        <v>80.285465692727271</v>
      </c>
      <c r="Q64" s="40">
        <f>+'2015_16 Energy'!Q64/11</f>
        <v>104.18974318272727</v>
      </c>
      <c r="R64" s="40">
        <f>+'2015_16 Energy'!R64/11</f>
        <v>126.85076616000002</v>
      </c>
      <c r="S64" s="45">
        <f>+'2015_16 Energy'!S64/11</f>
        <v>172.62273057000002</v>
      </c>
      <c r="U64" s="39">
        <f>+'2015_16 Energy'!U64/11</f>
        <v>8.4120750046715358</v>
      </c>
      <c r="V64" s="35">
        <f>+'2015_16 Energy'!V64/11</f>
        <v>8.4120750046715358</v>
      </c>
      <c r="W64" s="45">
        <f>+'2015_16 Energy'!W64/11</f>
        <v>8.4120750046715358</v>
      </c>
      <c r="X64" s="40"/>
      <c r="Y64" s="39">
        <f>+'2015_16 Energy'!Y64/11</f>
        <v>240.19547019558061</v>
      </c>
      <c r="Z64" s="35">
        <f>+'2015_16 Energy'!Z64/11</f>
        <v>310.47548864885334</v>
      </c>
      <c r="AA64" s="45">
        <f>+'2015_16 Energy'!AA64/11</f>
        <v>181.03480557467154</v>
      </c>
      <c r="AB64" s="41"/>
    </row>
    <row r="65" spans="1:28" x14ac:dyDescent="0.2">
      <c r="A65" s="42">
        <f>+'2015_16 Energy'!A65</f>
        <v>42338</v>
      </c>
      <c r="B65" s="58">
        <f>+'2015_16 Energy'!B65</f>
        <v>5.82</v>
      </c>
      <c r="C65" s="53">
        <f>+'2015_16 Energy'!C65/11</f>
        <v>121.51310215454545</v>
      </c>
      <c r="D65" s="53">
        <f>+'2015_16 Energy'!D65/11</f>
        <v>167.59243163636364</v>
      </c>
      <c r="E65" s="53">
        <f>+'2015_16 Energy'!E65/11</f>
        <v>196.02448072727273</v>
      </c>
      <c r="F65" s="53">
        <f>+'2015_16 Energy'!F65/11</f>
        <v>39.260328770000001</v>
      </c>
      <c r="G65" s="43">
        <f>+'2015_16 Energy'!G65/11</f>
        <v>23.452028962727272</v>
      </c>
      <c r="H65" s="43">
        <f>+'2015_16 Energy'!H65/11</f>
        <v>53.070069447272729</v>
      </c>
      <c r="I65" s="54">
        <f>+'2015_16 Energy'!I65/11</f>
        <v>256.49052925454544</v>
      </c>
      <c r="J65" s="33">
        <f>+'2015_16 Energy'!J65</f>
        <v>0.89</v>
      </c>
      <c r="K65" s="34">
        <f>+'2015_16 Energy'!K65/11</f>
        <v>173.75700957027271</v>
      </c>
      <c r="L65" s="34">
        <f>+'2015_16 Energy'!L65/11</f>
        <v>235.23099418509091</v>
      </c>
      <c r="M65" s="34">
        <f>+'2015_16 Energy'!M65/11</f>
        <v>266.73935059245457</v>
      </c>
      <c r="N65" s="35">
        <f>+'2015_16 Energy'!N65/11</f>
        <v>328.52512126236365</v>
      </c>
      <c r="O65" s="44">
        <f>+'2015_16 Energy'!O65</f>
        <v>10.01</v>
      </c>
      <c r="P65" s="40">
        <f>+'2015_16 Energy'!P65/11</f>
        <v>77.111079421909096</v>
      </c>
      <c r="Q65" s="40">
        <f>+'2015_16 Energy'!Q65/11</f>
        <v>110.10651336472728</v>
      </c>
      <c r="R65" s="40">
        <f>+'2015_16 Energy'!R65/11</f>
        <v>135.92401323536362</v>
      </c>
      <c r="S65" s="45">
        <f>+'2015_16 Energy'!S65/11</f>
        <v>195.26843178745455</v>
      </c>
      <c r="U65" s="39">
        <f>+'2015_16 Energy'!U65/11</f>
        <v>6.5083203738504976</v>
      </c>
      <c r="V65" s="35">
        <f>+'2015_16 Energy'!V65/11</f>
        <v>6.5083203738504976</v>
      </c>
      <c r="W65" s="45">
        <f>+'2015_16 Energy'!W65/11</f>
        <v>6.5083203738504976</v>
      </c>
      <c r="X65" s="40"/>
      <c r="Y65" s="39">
        <f>+'2015_16 Energy'!Y65/11</f>
        <v>262.99884962839593</v>
      </c>
      <c r="Z65" s="35">
        <f>+'2015_16 Energy'!Z65/11</f>
        <v>335.03344163621409</v>
      </c>
      <c r="AA65" s="45">
        <f>+'2015_16 Energy'!AA65/11</f>
        <v>201.77675216130501</v>
      </c>
      <c r="AB65" s="41"/>
    </row>
    <row r="66" spans="1:28" x14ac:dyDescent="0.2">
      <c r="A66" s="42">
        <f>+'2015_16 Energy'!A66</f>
        <v>42339</v>
      </c>
      <c r="B66" s="58">
        <f>+'2015_16 Energy'!B66</f>
        <v>5.7</v>
      </c>
      <c r="C66" s="53">
        <f>+'2015_16 Energy'!C66/11</f>
        <v>122.78790924545454</v>
      </c>
      <c r="D66" s="53">
        <f>+'2015_16 Energy'!D66/11</f>
        <v>169.24377067272727</v>
      </c>
      <c r="E66" s="53">
        <f>+'2015_16 Energy'!E66/11</f>
        <v>197.72916582727274</v>
      </c>
      <c r="F66" s="53">
        <f>+'2015_16 Energy'!F66/11</f>
        <v>39.311021770909093</v>
      </c>
      <c r="G66" s="43">
        <f>+'2015_16 Energy'!G66/11</f>
        <v>23.490969197272726</v>
      </c>
      <c r="H66" s="43">
        <f>+'2015_16 Energy'!H66/11</f>
        <v>53.130781790000007</v>
      </c>
      <c r="I66" s="54">
        <f>+'2015_16 Energy'!I66/11</f>
        <v>258.27521958181819</v>
      </c>
      <c r="J66" s="33">
        <f>+'2015_16 Energy'!J66</f>
        <v>0.8</v>
      </c>
      <c r="K66" s="34">
        <f>+'2015_16 Energy'!K66/11</f>
        <v>174.70938791363636</v>
      </c>
      <c r="L66" s="34">
        <f>+'2015_16 Energy'!L66/11</f>
        <v>236.46569578636363</v>
      </c>
      <c r="M66" s="34">
        <f>+'2015_16 Energy'!M66/11</f>
        <v>267.99653457545452</v>
      </c>
      <c r="N66" s="35">
        <f>+'2015_16 Energy'!N66/11</f>
        <v>329.85407943272725</v>
      </c>
      <c r="O66" s="44">
        <f>+'2015_16 Energy'!O66</f>
        <v>9.92</v>
      </c>
      <c r="P66" s="40">
        <f>+'2015_16 Energy'!P66/11</f>
        <v>78.071860269999988</v>
      </c>
      <c r="Q66" s="40">
        <f>+'2015_16 Energy'!Q66/11</f>
        <v>111.35060251363637</v>
      </c>
      <c r="R66" s="40">
        <f>+'2015_16 Energy'!R66/11</f>
        <v>137.21318702781818</v>
      </c>
      <c r="S66" s="45">
        <f>+'2015_16 Energy'!S66/11</f>
        <v>196.62975252654545</v>
      </c>
      <c r="U66" s="39">
        <f>+'2015_16 Energy'!U66/11</f>
        <v>6.3708049312914348</v>
      </c>
      <c r="V66" s="35">
        <f>+'2015_16 Energy'!V66/11</f>
        <v>6.3708049312914348</v>
      </c>
      <c r="W66" s="45">
        <f>+'2015_16 Energy'!W66/11</f>
        <v>6.3708049312914348</v>
      </c>
      <c r="X66" s="40"/>
      <c r="Y66" s="39">
        <f>+'2015_16 Energy'!Y66/11</f>
        <v>264.64602451310964</v>
      </c>
      <c r="Z66" s="35">
        <f>+'2015_16 Energy'!Z66/11</f>
        <v>336.22488436401869</v>
      </c>
      <c r="AA66" s="45">
        <f>+'2015_16 Energy'!AA66/11</f>
        <v>203.00055745783686</v>
      </c>
      <c r="AB66" s="41"/>
    </row>
    <row r="67" spans="1:28" x14ac:dyDescent="0.2">
      <c r="A67" s="42">
        <f>+'2015_16 Energy'!A67</f>
        <v>42340</v>
      </c>
      <c r="B67" s="58">
        <f>+'2015_16 Energy'!B67</f>
        <v>5.62</v>
      </c>
      <c r="C67" s="53">
        <f>+'2015_16 Energy'!C67/11</f>
        <v>123.63250958181817</v>
      </c>
      <c r="D67" s="53">
        <f>+'2015_16 Energy'!D67/11</f>
        <v>170.33831899999998</v>
      </c>
      <c r="E67" s="53">
        <f>+'2015_16 Energy'!E67/11</f>
        <v>198.87572320909092</v>
      </c>
      <c r="F67" s="53">
        <f>+'2015_16 Energy'!F67/11</f>
        <v>39.361714770909089</v>
      </c>
      <c r="G67" s="43">
        <f>+'2015_16 Energy'!G67/11</f>
        <v>23.529909432727269</v>
      </c>
      <c r="H67" s="43">
        <f>+'2015_16 Energy'!H67/11</f>
        <v>53.191494131818189</v>
      </c>
      <c r="I67" s="54">
        <f>+'2015_16 Energy'!I67/11</f>
        <v>259.49106795454549</v>
      </c>
      <c r="J67" s="33">
        <f>+'2015_16 Energy'!J67</f>
        <v>0.72</v>
      </c>
      <c r="K67" s="34">
        <f>+'2015_16 Energy'!K67/11</f>
        <v>175.54947370181819</v>
      </c>
      <c r="L67" s="34">
        <f>+'2015_16 Energy'!L67/11</f>
        <v>237.55520032090911</v>
      </c>
      <c r="M67" s="34">
        <f>+'2015_16 Energy'!M67/11</f>
        <v>269.13815823636367</v>
      </c>
      <c r="N67" s="35">
        <f>+'2015_16 Energy'!N67/11</f>
        <v>331.06479380818183</v>
      </c>
      <c r="O67" s="44">
        <f>+'2015_16 Energy'!O67</f>
        <v>9.84</v>
      </c>
      <c r="P67" s="40">
        <f>+'2015_16 Energy'!P67/11</f>
        <v>78.92034864581818</v>
      </c>
      <c r="Q67" s="40">
        <f>+'2015_16 Energy'!Q67/11</f>
        <v>112.44949467872726</v>
      </c>
      <c r="R67" s="40">
        <f>+'2015_16 Energy'!R67/11</f>
        <v>138.36399345090911</v>
      </c>
      <c r="S67" s="45">
        <f>+'2015_16 Energy'!S67/11</f>
        <v>197.85002242345456</v>
      </c>
      <c r="U67" s="39">
        <f>+'2015_16 Energy'!U67/11</f>
        <v>6.2771203718441901</v>
      </c>
      <c r="V67" s="35">
        <f>+'2015_16 Energy'!V67/11</f>
        <v>6.2771203718441901</v>
      </c>
      <c r="W67" s="45">
        <f>+'2015_16 Energy'!W67/11</f>
        <v>6.2771203718441901</v>
      </c>
      <c r="X67" s="40"/>
      <c r="Y67" s="39">
        <f>+'2015_16 Energy'!Y67/11</f>
        <v>265.76818832638963</v>
      </c>
      <c r="Z67" s="35">
        <f>+'2015_16 Energy'!Z67/11</f>
        <v>337.34191418002598</v>
      </c>
      <c r="AA67" s="45">
        <f>+'2015_16 Energy'!AA67/11</f>
        <v>204.12714279529874</v>
      </c>
      <c r="AB67" s="41"/>
    </row>
    <row r="68" spans="1:28" x14ac:dyDescent="0.2">
      <c r="A68" s="42">
        <f>+'2015_16 Energy'!A68</f>
        <v>42341</v>
      </c>
      <c r="B68" s="58">
        <f>+'2015_16 Energy'!B68</f>
        <v>5.54</v>
      </c>
      <c r="C68" s="53">
        <f>+'2015_16 Energy'!C68/11</f>
        <v>124.40803772727273</v>
      </c>
      <c r="D68" s="53">
        <f>+'2015_16 Energy'!D68/11</f>
        <v>171.34269006363635</v>
      </c>
      <c r="E68" s="53">
        <f>+'2015_16 Energy'!E68/11</f>
        <v>199.92756447272725</v>
      </c>
      <c r="F68" s="53">
        <f>+'2015_16 Energy'!F68/11</f>
        <v>39.412407771818181</v>
      </c>
      <c r="G68" s="43">
        <f>+'2015_16 Energy'!G68/11</f>
        <v>23.56884966727273</v>
      </c>
      <c r="H68" s="43">
        <f>+'2015_16 Energy'!H68/11</f>
        <v>53.252206474545453</v>
      </c>
      <c r="I68" s="54">
        <f>+'2015_16 Energy'!I68/11</f>
        <v>260.61219368181816</v>
      </c>
      <c r="J68" s="33">
        <f>+'2015_16 Energy'!J68</f>
        <v>0.63</v>
      </c>
      <c r="K68" s="34">
        <f>+'2015_16 Energy'!K68/11</f>
        <v>176.42643111836364</v>
      </c>
      <c r="L68" s="34">
        <f>+'2015_16 Energy'!L68/11</f>
        <v>238.69169465181815</v>
      </c>
      <c r="M68" s="34">
        <f>+'2015_16 Energy'!M68/11</f>
        <v>270.3284484348182</v>
      </c>
      <c r="N68" s="35">
        <f>+'2015_16 Energy'!N68/11</f>
        <v>332.32684388890908</v>
      </c>
      <c r="O68" s="44">
        <f>+'2015_16 Energy'!O68</f>
        <v>9.76</v>
      </c>
      <c r="P68" s="40">
        <f>+'2015_16 Energy'!P68/11</f>
        <v>79.699764792363652</v>
      </c>
      <c r="Q68" s="40">
        <f>+'2015_16 Energy'!Q68/11</f>
        <v>113.45820954181818</v>
      </c>
      <c r="R68" s="40">
        <f>+'2015_16 Energy'!R68/11</f>
        <v>139.42008375581818</v>
      </c>
      <c r="S68" s="45">
        <f>+'2015_16 Energy'!S68/11</f>
        <v>198.97556967490908</v>
      </c>
      <c r="U68" s="39">
        <f>+'2015_16 Energy'!U68/11</f>
        <v>6.1907344604094314</v>
      </c>
      <c r="V68" s="35">
        <f>+'2015_16 Energy'!V68/11</f>
        <v>6.1907344604094314</v>
      </c>
      <c r="W68" s="45">
        <f>+'2015_16 Energy'!W68/11</f>
        <v>6.1907344604094314</v>
      </c>
      <c r="X68" s="40"/>
      <c r="Y68" s="39">
        <f>+'2015_16 Energy'!Y68/11</f>
        <v>266.80292814222764</v>
      </c>
      <c r="Z68" s="35">
        <f>+'2015_16 Energy'!Z68/11</f>
        <v>338.51757834931857</v>
      </c>
      <c r="AA68" s="45">
        <f>+'2015_16 Energy'!AA68/11</f>
        <v>205.16630413531854</v>
      </c>
      <c r="AB68" s="41"/>
    </row>
    <row r="69" spans="1:28" x14ac:dyDescent="0.2">
      <c r="A69" s="42">
        <f>+'2015_16 Energy'!A69</f>
        <v>42342</v>
      </c>
      <c r="B69" s="58">
        <f>+'2015_16 Energy'!B69</f>
        <v>5.48</v>
      </c>
      <c r="C69" s="53">
        <f>+'2015_16 Energy'!C69/11</f>
        <v>128.1361618818182</v>
      </c>
      <c r="D69" s="53">
        <f>+'2015_16 Energy'!D69/11</f>
        <v>171.7432829818182</v>
      </c>
      <c r="E69" s="53">
        <f>+'2015_16 Energy'!E69/11</f>
        <v>199.53644357272725</v>
      </c>
      <c r="F69" s="53">
        <f>+'2015_16 Energy'!F69/11</f>
        <v>36.740573581818182</v>
      </c>
      <c r="G69" s="43">
        <f>+'2015_16 Energy'!G69/11</f>
        <v>22.427584846363636</v>
      </c>
      <c r="H69" s="43">
        <f>+'2015_16 Energy'!H69/11</f>
        <v>49.049744845454548</v>
      </c>
      <c r="I69" s="54">
        <f>+'2015_16 Energy'!I69/11</f>
        <v>257.09180734545453</v>
      </c>
      <c r="J69" s="33">
        <f>+'2015_16 Energy'!J69</f>
        <v>0.56999999999999995</v>
      </c>
      <c r="K69" s="34">
        <f>+'2015_16 Energy'!K69/11</f>
        <v>181.39994592918183</v>
      </c>
      <c r="L69" s="34">
        <f>+'2015_16 Energy'!L69/11</f>
        <v>239.24761805354547</v>
      </c>
      <c r="M69" s="34">
        <f>+'2015_16 Energy'!M69/11</f>
        <v>269.99360260709091</v>
      </c>
      <c r="N69" s="35">
        <f>+'2015_16 Energy'!N69/11</f>
        <v>328.83078785236364</v>
      </c>
      <c r="O69" s="44">
        <f>+'2015_16 Energy'!O69</f>
        <v>9.7200000000000006</v>
      </c>
      <c r="P69" s="40">
        <f>+'2015_16 Energy'!P69/11</f>
        <v>82.14055203236363</v>
      </c>
      <c r="Q69" s="40">
        <f>+'2015_16 Energy'!Q69/11</f>
        <v>113.45033375490908</v>
      </c>
      <c r="R69" s="40">
        <f>+'2015_16 Energy'!R69/11</f>
        <v>138.69360155527272</v>
      </c>
      <c r="S69" s="45">
        <f>+'2015_16 Energy'!S69/11</f>
        <v>195.14205635781818</v>
      </c>
      <c r="U69" s="39">
        <f>+'2015_16 Energy'!U69/11</f>
        <v>6.4619901945981759</v>
      </c>
      <c r="V69" s="35">
        <f>+'2015_16 Energy'!V69/11</f>
        <v>6.4619901945981759</v>
      </c>
      <c r="W69" s="45">
        <f>+'2015_16 Energy'!W69/11</f>
        <v>6.4619901945981759</v>
      </c>
      <c r="X69" s="40"/>
      <c r="Y69" s="39">
        <f>+'2015_16 Energy'!Y69/11</f>
        <v>263.5537975400527</v>
      </c>
      <c r="Z69" s="35">
        <f>+'2015_16 Energy'!Z69/11</f>
        <v>335.29277804696181</v>
      </c>
      <c r="AA69" s="45">
        <f>+'2015_16 Energy'!AA69/11</f>
        <v>201.60404655241635</v>
      </c>
      <c r="AB69" s="41"/>
    </row>
    <row r="70" spans="1:28" x14ac:dyDescent="0.2">
      <c r="A70" s="42">
        <f>+'2015_16 Energy'!A70</f>
        <v>42343</v>
      </c>
      <c r="B70" s="58">
        <f>+'2015_16 Energy'!B70</f>
        <v>5.41</v>
      </c>
      <c r="C70" s="53">
        <f>+'2015_16 Energy'!C70/11</f>
        <v>131.15087556363636</v>
      </c>
      <c r="D70" s="53">
        <f>+'2015_16 Energy'!D70/11</f>
        <v>165.48085049090909</v>
      </c>
      <c r="E70" s="53">
        <f>+'2015_16 Energy'!E70/11</f>
        <v>191.47057586363636</v>
      </c>
      <c r="F70" s="53">
        <f>+'2015_16 Energy'!F70/11</f>
        <v>28.353240587272726</v>
      </c>
      <c r="G70" s="43">
        <f>+'2015_16 Energy'!G70/11</f>
        <v>18.258266386363637</v>
      </c>
      <c r="H70" s="43">
        <f>+'2015_16 Energy'!H70/11</f>
        <v>37.020684381818178</v>
      </c>
      <c r="I70" s="54">
        <f>+'2015_16 Energy'!I70/11</f>
        <v>239.05143150909089</v>
      </c>
      <c r="J70" s="33">
        <f>+'2015_16 Energy'!J70</f>
        <v>0.51</v>
      </c>
      <c r="K70" s="34">
        <f>+'2015_16 Energy'!K70/11</f>
        <v>185.25973485636362</v>
      </c>
      <c r="L70" s="34">
        <f>+'2015_16 Energy'!L70/11</f>
        <v>230.75798431363637</v>
      </c>
      <c r="M70" s="34">
        <f>+'2015_16 Energy'!M70/11</f>
        <v>259.48712288545454</v>
      </c>
      <c r="N70" s="35">
        <f>+'2015_16 Energy'!N70/11</f>
        <v>308.23319282909091</v>
      </c>
      <c r="O70" s="44">
        <f>+'2015_16 Energy'!O70</f>
        <v>9.67</v>
      </c>
      <c r="P70" s="40">
        <f>+'2015_16 Energy'!P70/11</f>
        <v>84.109295852000002</v>
      </c>
      <c r="Q70" s="40">
        <f>+'2015_16 Energy'!Q70/11</f>
        <v>108.72970965727274</v>
      </c>
      <c r="R70" s="40">
        <f>+'2015_16 Energy'!R70/11</f>
        <v>132.33782273854547</v>
      </c>
      <c r="S70" s="45">
        <f>+'2015_16 Energy'!S70/11</f>
        <v>178.90565534109089</v>
      </c>
      <c r="U70" s="39">
        <f>+'2015_16 Energy'!U70/11</f>
        <v>7.8520522289794519</v>
      </c>
      <c r="V70" s="35">
        <f>+'2015_16 Energy'!V70/11</f>
        <v>7.8520522289794519</v>
      </c>
      <c r="W70" s="45">
        <f>+'2015_16 Energy'!W70/11</f>
        <v>7.8520522289794519</v>
      </c>
      <c r="X70" s="40"/>
      <c r="Y70" s="39">
        <f>+'2015_16 Energy'!Y70/11</f>
        <v>246.90348373807035</v>
      </c>
      <c r="Z70" s="35">
        <f>+'2015_16 Energy'!Z70/11</f>
        <v>316.08524505807031</v>
      </c>
      <c r="AA70" s="45">
        <f>+'2015_16 Energy'!AA70/11</f>
        <v>186.75770757007032</v>
      </c>
      <c r="AB70" s="41"/>
    </row>
    <row r="71" spans="1:28" x14ac:dyDescent="0.2">
      <c r="A71" s="42">
        <f>+'2015_16 Energy'!A71</f>
        <v>42344</v>
      </c>
      <c r="B71" s="58">
        <f>+'2015_16 Energy'!B71</f>
        <v>5.35</v>
      </c>
      <c r="C71" s="53">
        <f>+'2015_16 Energy'!C71/11</f>
        <v>133.32350932727275</v>
      </c>
      <c r="D71" s="53">
        <f>+'2015_16 Energy'!D71/11</f>
        <v>168.12508203636364</v>
      </c>
      <c r="E71" s="53">
        <f>+'2015_16 Energy'!E71/11</f>
        <v>193.36524194545456</v>
      </c>
      <c r="F71" s="53">
        <f>+'2015_16 Energy'!F71/11</f>
        <v>28.124374747272725</v>
      </c>
      <c r="G71" s="43">
        <f>+'2015_16 Energy'!G71/11</f>
        <v>18.310308676363636</v>
      </c>
      <c r="H71" s="43">
        <f>+'2015_16 Energy'!H71/11</f>
        <v>36.748019833636363</v>
      </c>
      <c r="I71" s="54">
        <f>+'2015_16 Energy'!I71/11</f>
        <v>240.45059145454545</v>
      </c>
      <c r="J71" s="33">
        <f>+'2015_16 Energy'!J71</f>
        <v>0.44</v>
      </c>
      <c r="K71" s="34">
        <f>+'2015_16 Energy'!K71/11</f>
        <v>188.17941158154545</v>
      </c>
      <c r="L71" s="34">
        <f>+'2015_16 Energy'!L71/11</f>
        <v>234.25083556000001</v>
      </c>
      <c r="M71" s="34">
        <f>+'2015_16 Energy'!M71/11</f>
        <v>262.16448127400002</v>
      </c>
      <c r="N71" s="35">
        <f>+'2015_16 Energy'!N71/11</f>
        <v>310.39659520672728</v>
      </c>
      <c r="O71" s="44">
        <f>+'2015_16 Energy'!O71</f>
        <v>9.6300000000000008</v>
      </c>
      <c r="P71" s="40">
        <f>+'2015_16 Energy'!P71/11</f>
        <v>85.506144429454537</v>
      </c>
      <c r="Q71" s="40">
        <f>+'2015_16 Energy'!Q71/11</f>
        <v>110.48389566545455</v>
      </c>
      <c r="R71" s="40">
        <f>+'2015_16 Energy'!R71/11</f>
        <v>133.39360358981818</v>
      </c>
      <c r="S71" s="45">
        <f>+'2015_16 Energy'!S71/11</f>
        <v>179.47932952799999</v>
      </c>
      <c r="U71" s="39">
        <f>+'2015_16 Energy'!U71/11</f>
        <v>7.7442429938590287</v>
      </c>
      <c r="V71" s="35">
        <f>+'2015_16 Energy'!V71/11</f>
        <v>7.7442429938590287</v>
      </c>
      <c r="W71" s="45">
        <f>+'2015_16 Energy'!W71/11</f>
        <v>7.7442429938590287</v>
      </c>
      <c r="X71" s="40"/>
      <c r="Y71" s="39">
        <f>+'2015_16 Energy'!Y71/11</f>
        <v>248.19483444840446</v>
      </c>
      <c r="Z71" s="35">
        <f>+'2015_16 Energy'!Z71/11</f>
        <v>318.1408382005863</v>
      </c>
      <c r="AA71" s="45">
        <f>+'2015_16 Energy'!AA71/11</f>
        <v>187.22357252185901</v>
      </c>
      <c r="AB71" s="41"/>
    </row>
    <row r="72" spans="1:28" x14ac:dyDescent="0.2">
      <c r="A72" s="42">
        <f>+'2015_16 Energy'!A72</f>
        <v>42345</v>
      </c>
      <c r="B72" s="58">
        <f>+'2015_16 Energy'!B72</f>
        <v>5.25</v>
      </c>
      <c r="C72" s="53">
        <f>+'2015_16 Energy'!C72/11</f>
        <v>127.41911982727274</v>
      </c>
      <c r="D72" s="53">
        <f>+'2015_16 Energy'!D72/11</f>
        <v>175.24423451818183</v>
      </c>
      <c r="E72" s="53">
        <f>+'2015_16 Energy'!E72/11</f>
        <v>204.01365590909091</v>
      </c>
      <c r="F72" s="53">
        <f>+'2015_16 Energy'!F72/11</f>
        <v>39.615179773636363</v>
      </c>
      <c r="G72" s="43">
        <f>+'2015_16 Energy'!G72/11</f>
        <v>23.724610605454544</v>
      </c>
      <c r="H72" s="43">
        <f>+'2015_16 Energy'!H72/11</f>
        <v>53.495055844545455</v>
      </c>
      <c r="I72" s="54">
        <f>+'2015_16 Energy'!I72/11</f>
        <v>264.9673353818182</v>
      </c>
      <c r="J72" s="33">
        <f>+'2015_16 Energy'!J72</f>
        <v>0.39</v>
      </c>
      <c r="K72" s="34">
        <f>+'2015_16 Energy'!K72/11</f>
        <v>178.88988365418183</v>
      </c>
      <c r="L72" s="34">
        <f>+'2015_16 Energy'!L72/11</f>
        <v>241.887393686</v>
      </c>
      <c r="M72" s="34">
        <f>+'2015_16 Energy'!M72/11</f>
        <v>273.67805281</v>
      </c>
      <c r="N72" s="35">
        <f>+'2015_16 Energy'!N72/11</f>
        <v>335.93132544272726</v>
      </c>
      <c r="O72" s="44">
        <f>+'2015_16 Energy'!O72</f>
        <v>9.61</v>
      </c>
      <c r="P72" s="40">
        <f>+'2015_16 Energy'!P72/11</f>
        <v>81.24370207309093</v>
      </c>
      <c r="Q72" s="40">
        <f>+'2015_16 Energy'!Q72/11</f>
        <v>115.45736744581819</v>
      </c>
      <c r="R72" s="40">
        <f>+'2015_16 Energy'!R72/11</f>
        <v>141.5163780309091</v>
      </c>
      <c r="S72" s="45">
        <f>+'2015_16 Energy'!S72/11</f>
        <v>201.30416734363635</v>
      </c>
      <c r="U72" s="39">
        <f>+'2015_16 Energy'!U72/11</f>
        <v>5.8551584620802828</v>
      </c>
      <c r="V72" s="35">
        <f>+'2015_16 Energy'!V72/11</f>
        <v>5.8551584620802828</v>
      </c>
      <c r="W72" s="45">
        <f>+'2015_16 Energy'!W72/11</f>
        <v>5.8551584620802828</v>
      </c>
      <c r="X72" s="40"/>
      <c r="Y72" s="39">
        <f>+'2015_16 Energy'!Y72/11</f>
        <v>270.82249384389849</v>
      </c>
      <c r="Z72" s="35">
        <f>+'2015_16 Energy'!Z72/11</f>
        <v>341.78648390480754</v>
      </c>
      <c r="AA72" s="45">
        <f>+'2015_16 Energy'!AA72/11</f>
        <v>207.15932580571663</v>
      </c>
      <c r="AB72" s="41"/>
    </row>
    <row r="73" spans="1:28" x14ac:dyDescent="0.2">
      <c r="A73" s="42">
        <f>+'2015_16 Energy'!A73</f>
        <v>42346</v>
      </c>
      <c r="B73" s="58">
        <f>+'2015_16 Energy'!B73</f>
        <v>5.16</v>
      </c>
      <c r="C73" s="53">
        <f>+'2015_16 Energy'!C73/11</f>
        <v>128.36579757272727</v>
      </c>
      <c r="D73" s="53">
        <f>+'2015_16 Energy'!D73/11</f>
        <v>176.46943495454545</v>
      </c>
      <c r="E73" s="53">
        <f>+'2015_16 Energy'!E73/11</f>
        <v>205.29655395454546</v>
      </c>
      <c r="F73" s="53">
        <f>+'2015_16 Energy'!F73/11</f>
        <v>39.665872774545456</v>
      </c>
      <c r="G73" s="43">
        <f>+'2015_16 Energy'!G73/11</f>
        <v>23.763550839999997</v>
      </c>
      <c r="H73" s="43">
        <f>+'2015_16 Energy'!H73/11</f>
        <v>53.555768186363636</v>
      </c>
      <c r="I73" s="54">
        <f>+'2015_16 Energy'!I73/11</f>
        <v>266.32216006363637</v>
      </c>
      <c r="J73" s="33">
        <f>+'2015_16 Energy'!J73</f>
        <v>0.34</v>
      </c>
      <c r="K73" s="34">
        <f>+'2015_16 Energy'!K73/11</f>
        <v>179.40849291636366</v>
      </c>
      <c r="L73" s="34">
        <f>+'2015_16 Energy'!L73/11</f>
        <v>242.55912930963635</v>
      </c>
      <c r="M73" s="34">
        <f>+'2015_16 Energy'!M73/11</f>
        <v>274.38272816327276</v>
      </c>
      <c r="N73" s="35">
        <f>+'2015_16 Energy'!N73/11</f>
        <v>336.69703418581815</v>
      </c>
      <c r="O73" s="44">
        <f>+'2015_16 Energy'!O73</f>
        <v>9.59</v>
      </c>
      <c r="P73" s="40">
        <f>+'2015_16 Energy'!P73/11</f>
        <v>81.453112848181817</v>
      </c>
      <c r="Q73" s="40">
        <f>+'2015_16 Energy'!Q73/11</f>
        <v>115.72724698918182</v>
      </c>
      <c r="R73" s="40">
        <f>+'2015_16 Energy'!R73/11</f>
        <v>141.80033989963638</v>
      </c>
      <c r="S73" s="45">
        <f>+'2015_16 Energy'!S73/11</f>
        <v>201.64151849490909</v>
      </c>
      <c r="U73" s="39">
        <f>+'2015_16 Energy'!U73/11</f>
        <v>5.7507653845457209</v>
      </c>
      <c r="V73" s="35">
        <f>+'2015_16 Energy'!V73/11</f>
        <v>5.7507653845457209</v>
      </c>
      <c r="W73" s="45">
        <f>+'2015_16 Energy'!W73/11</f>
        <v>5.7507653845457209</v>
      </c>
      <c r="X73" s="40"/>
      <c r="Y73" s="39">
        <f>+'2015_16 Energy'!Y73/11</f>
        <v>272.07292544818205</v>
      </c>
      <c r="Z73" s="35">
        <f>+'2015_16 Energy'!Z73/11</f>
        <v>342.44779957036388</v>
      </c>
      <c r="AA73" s="45">
        <f>+'2015_16 Energy'!AA73/11</f>
        <v>207.39228387945479</v>
      </c>
      <c r="AB73" s="41"/>
    </row>
    <row r="74" spans="1:28" x14ac:dyDescent="0.2">
      <c r="A74" s="42">
        <f>+'2015_16 Energy'!A74</f>
        <v>42347</v>
      </c>
      <c r="B74" s="58">
        <f>+'2015_16 Energy'!B74</f>
        <v>5.1100000000000003</v>
      </c>
      <c r="C74" s="53">
        <f>+'2015_16 Energy'!C74/11</f>
        <v>128.97861078181816</v>
      </c>
      <c r="D74" s="53">
        <f>+'2015_16 Energy'!D74/11</f>
        <v>177.2652690090909</v>
      </c>
      <c r="E74" s="53">
        <f>+'2015_16 Energy'!E74/11</f>
        <v>206.13039736363635</v>
      </c>
      <c r="F74" s="53">
        <f>+'2015_16 Energy'!F74/11</f>
        <v>39.716565774545458</v>
      </c>
      <c r="G74" s="43">
        <f>+'2015_16 Energy'!G74/11</f>
        <v>23.802491074545454</v>
      </c>
      <c r="H74" s="43">
        <f>+'2015_16 Energy'!H74/11</f>
        <v>53.616480529090907</v>
      </c>
      <c r="I74" s="54">
        <f>+'2015_16 Energy'!I74/11</f>
        <v>267.21722978181816</v>
      </c>
      <c r="J74" s="33">
        <f>+'2015_16 Energy'!J74</f>
        <v>0.28000000000000003</v>
      </c>
      <c r="K74" s="34">
        <f>+'2015_16 Energy'!K74/11</f>
        <v>180.12275382290909</v>
      </c>
      <c r="L74" s="34">
        <f>+'2015_16 Energy'!L74/11</f>
        <v>243.48710721800001</v>
      </c>
      <c r="M74" s="34">
        <f>+'2015_16 Energy'!M74/11</f>
        <v>275.35504064481819</v>
      </c>
      <c r="N74" s="35">
        <f>+'2015_16 Energy'!N74/11</f>
        <v>337.73304921245455</v>
      </c>
      <c r="O74" s="44">
        <f>+'2015_16 Energy'!O74</f>
        <v>9.58</v>
      </c>
      <c r="P74" s="40">
        <f>+'2015_16 Energy'!P74/11</f>
        <v>81.646453557454535</v>
      </c>
      <c r="Q74" s="40">
        <f>+'2015_16 Energy'!Q74/11</f>
        <v>115.97921998345454</v>
      </c>
      <c r="R74" s="40">
        <f>+'2015_16 Energy'!R74/11</f>
        <v>142.06535482390908</v>
      </c>
      <c r="S74" s="45">
        <f>+'2015_16 Energy'!S74/11</f>
        <v>201.95724782427271</v>
      </c>
      <c r="U74" s="39">
        <f>+'2015_16 Energy'!U74/11</f>
        <v>5.6817977286246659</v>
      </c>
      <c r="V74" s="35">
        <f>+'2015_16 Energy'!V74/11</f>
        <v>5.6817977286246659</v>
      </c>
      <c r="W74" s="45">
        <f>+'2015_16 Energy'!W74/11</f>
        <v>5.6817977286246659</v>
      </c>
      <c r="X74" s="40"/>
      <c r="Y74" s="39">
        <f>+'2015_16 Energy'!Y74/11</f>
        <v>272.89902751044286</v>
      </c>
      <c r="Z74" s="35">
        <f>+'2015_16 Energy'!Z74/11</f>
        <v>343.41484694107925</v>
      </c>
      <c r="AA74" s="45">
        <f>+'2015_16 Energy'!AA74/11</f>
        <v>207.63904555289739</v>
      </c>
      <c r="AB74" s="41"/>
    </row>
    <row r="75" spans="1:28" x14ac:dyDescent="0.2">
      <c r="A75" s="42">
        <f>+'2015_16 Energy'!A75</f>
        <v>42348</v>
      </c>
      <c r="B75" s="58">
        <f>+'2015_16 Energy'!B75</f>
        <v>5.0599999999999996</v>
      </c>
      <c r="C75" s="53">
        <f>+'2015_16 Energy'!C75/11</f>
        <v>129.39967294545454</v>
      </c>
      <c r="D75" s="53">
        <f>+'2015_16 Energy'!D75/11</f>
        <v>177.81295280000001</v>
      </c>
      <c r="E75" s="53">
        <f>+'2015_16 Energy'!E75/11</f>
        <v>206.70502806363638</v>
      </c>
      <c r="F75" s="53">
        <f>+'2015_16 Energy'!F75/11</f>
        <v>39.767258775454543</v>
      </c>
      <c r="G75" s="43">
        <f>+'2015_16 Energy'!G75/11</f>
        <v>23.841431309090911</v>
      </c>
      <c r="H75" s="43">
        <f>+'2015_16 Energy'!H75/11</f>
        <v>53.677192871818185</v>
      </c>
      <c r="I75" s="54">
        <f>+'2015_16 Energy'!I75/11</f>
        <v>267.85308270909087</v>
      </c>
      <c r="J75" s="33">
        <f>+'2015_16 Energy'!J75</f>
        <v>0.23</v>
      </c>
      <c r="K75" s="34">
        <f>+'2015_16 Energy'!K75/11</f>
        <v>180.53936593190909</v>
      </c>
      <c r="L75" s="34">
        <f>+'2015_16 Energy'!L75/11</f>
        <v>244.02981931427274</v>
      </c>
      <c r="M75" s="34">
        <f>+'2015_16 Energy'!M75/11</f>
        <v>275.92480810563637</v>
      </c>
      <c r="N75" s="35">
        <f>+'2015_16 Energy'!N75/11</f>
        <v>338.3638414852727</v>
      </c>
      <c r="O75" s="44">
        <f>+'2015_16 Energy'!O75</f>
        <v>9.56</v>
      </c>
      <c r="P75" s="40">
        <f>+'2015_16 Energy'!P75/11</f>
        <v>81.753996249999986</v>
      </c>
      <c r="Q75" s="40">
        <f>+'2015_16 Energy'!Q75/11</f>
        <v>116.12022002272728</v>
      </c>
      <c r="R75" s="40">
        <f>+'2015_16 Energy'!R75/11</f>
        <v>142.21454976363637</v>
      </c>
      <c r="S75" s="45">
        <f>+'2015_16 Energy'!S75/11</f>
        <v>202.15982919090905</v>
      </c>
      <c r="U75" s="39">
        <f>+'2015_16 Energy'!U75/11</f>
        <v>5.6328034603417194</v>
      </c>
      <c r="V75" s="35">
        <f>+'2015_16 Energy'!V75/11</f>
        <v>5.6328034603417194</v>
      </c>
      <c r="W75" s="45">
        <f>+'2015_16 Energy'!W75/11</f>
        <v>5.6328034603417194</v>
      </c>
      <c r="X75" s="40"/>
      <c r="Y75" s="39">
        <f>+'2015_16 Energy'!Y75/11</f>
        <v>273.4858861694326</v>
      </c>
      <c r="Z75" s="35">
        <f>+'2015_16 Energy'!Z75/11</f>
        <v>343.99664494561443</v>
      </c>
      <c r="AA75" s="45">
        <f>+'2015_16 Energy'!AA75/11</f>
        <v>207.79263265125076</v>
      </c>
      <c r="AB75" s="41"/>
    </row>
    <row r="76" spans="1:28" x14ac:dyDescent="0.2">
      <c r="A76" s="42">
        <f>+'2015_16 Energy'!A76</f>
        <v>42349</v>
      </c>
      <c r="B76" s="58">
        <f>+'2015_16 Energy'!B76</f>
        <v>5.0199999999999996</v>
      </c>
      <c r="C76" s="53">
        <f>+'2015_16 Energy'!C76/11</f>
        <v>132.99187854545454</v>
      </c>
      <c r="D76" s="53">
        <f>+'2015_16 Energy'!D76/11</f>
        <v>177.90474246363635</v>
      </c>
      <c r="E76" s="53">
        <f>+'2015_16 Energy'!E76/11</f>
        <v>205.98106427272725</v>
      </c>
      <c r="F76" s="53">
        <f>+'2015_16 Energy'!F76/11</f>
        <v>37.063928517272728</v>
      </c>
      <c r="G76" s="43">
        <f>+'2015_16 Energy'!G76/11</f>
        <v>22.683092043636364</v>
      </c>
      <c r="H76" s="43">
        <f>+'2015_16 Energy'!H76/11</f>
        <v>49.43872535727273</v>
      </c>
      <c r="I76" s="54">
        <f>+'2015_16 Energy'!I76/11</f>
        <v>263.9605786272727</v>
      </c>
      <c r="J76" s="33">
        <f>+'2015_16 Energy'!J76</f>
        <v>0.17</v>
      </c>
      <c r="K76" s="34">
        <f>+'2015_16 Energy'!K76/11</f>
        <v>185.57274178045455</v>
      </c>
      <c r="L76" s="34">
        <f>+'2015_16 Energy'!L76/11</f>
        <v>244.54872041545457</v>
      </c>
      <c r="M76" s="34">
        <f>+'2015_16 Energy'!M76/11</f>
        <v>275.54250306772724</v>
      </c>
      <c r="N76" s="35">
        <f>+'2015_16 Energy'!N76/11</f>
        <v>334.78682806727272</v>
      </c>
      <c r="O76" s="44">
        <f>+'2015_16 Energy'!O76</f>
        <v>9.5500000000000007</v>
      </c>
      <c r="P76" s="40">
        <f>+'2015_16 Energy'!P76/11</f>
        <v>83.88026814245454</v>
      </c>
      <c r="Q76" s="40">
        <f>+'2015_16 Energy'!Q76/11</f>
        <v>115.65789295399999</v>
      </c>
      <c r="R76" s="40">
        <f>+'2015_16 Energy'!R76/11</f>
        <v>141.00924618172724</v>
      </c>
      <c r="S76" s="45">
        <f>+'2015_16 Energy'!S76/11</f>
        <v>197.8074013152727</v>
      </c>
      <c r="U76" s="39">
        <f>+'2015_16 Energy'!U76/11</f>
        <v>5.9327319203632181</v>
      </c>
      <c r="V76" s="35">
        <f>+'2015_16 Energy'!V76/11</f>
        <v>5.9327319203632181</v>
      </c>
      <c r="W76" s="45">
        <f>+'2015_16 Energy'!W76/11</f>
        <v>5.9327319203632181</v>
      </c>
      <c r="X76" s="40"/>
      <c r="Y76" s="39">
        <f>+'2015_16 Energy'!Y76/11</f>
        <v>269.89331054763591</v>
      </c>
      <c r="Z76" s="35">
        <f>+'2015_16 Energy'!Z76/11</f>
        <v>340.71955998763593</v>
      </c>
      <c r="AA76" s="45">
        <f>+'2015_16 Energy'!AA76/11</f>
        <v>203.74013323563588</v>
      </c>
      <c r="AB76" s="41"/>
    </row>
    <row r="77" spans="1:28" x14ac:dyDescent="0.2">
      <c r="A77" s="42">
        <f>+'2015_16 Energy'!A77</f>
        <v>42350</v>
      </c>
      <c r="B77" s="58">
        <f>+'2015_16 Energy'!B77</f>
        <v>5</v>
      </c>
      <c r="C77" s="53">
        <f>+'2015_16 Energy'!C77/11</f>
        <v>135.64495437272728</v>
      </c>
      <c r="D77" s="53">
        <f>+'2015_16 Energy'!D77/11</f>
        <v>170.91098515454544</v>
      </c>
      <c r="E77" s="53">
        <f>+'2015_16 Energy'!E77/11</f>
        <v>197.1404457090909</v>
      </c>
      <c r="F77" s="53">
        <f>+'2015_16 Energy'!F77/11</f>
        <v>28.572215886363633</v>
      </c>
      <c r="G77" s="43">
        <f>+'2015_16 Energy'!G77/11</f>
        <v>18.449729933636362</v>
      </c>
      <c r="H77" s="43">
        <f>+'2015_16 Energy'!H77/11</f>
        <v>37.291347624545452</v>
      </c>
      <c r="I77" s="54">
        <f>+'2015_16 Energy'!I77/11</f>
        <v>245.02058151818181</v>
      </c>
      <c r="J77" s="33">
        <f>+'2015_16 Energy'!J77</f>
        <v>0.11</v>
      </c>
      <c r="K77" s="34">
        <f>+'2015_16 Energy'!K77/11</f>
        <v>189.61050399463636</v>
      </c>
      <c r="L77" s="34">
        <f>+'2015_16 Energy'!L77/11</f>
        <v>236.01930807172729</v>
      </c>
      <c r="M77" s="34">
        <f>+'2015_16 Energy'!M77/11</f>
        <v>264.98325653736362</v>
      </c>
      <c r="N77" s="35">
        <f>+'2015_16 Energy'!N77/11</f>
        <v>314.02502051509089</v>
      </c>
      <c r="O77" s="44">
        <f>+'2015_16 Energy'!O77</f>
        <v>9.51</v>
      </c>
      <c r="P77" s="40">
        <f>+'2015_16 Energy'!P77/11</f>
        <v>85.873046643727264</v>
      </c>
      <c r="Q77" s="40">
        <f>+'2015_16 Energy'!Q77/11</f>
        <v>110.86220471354545</v>
      </c>
      <c r="R77" s="40">
        <f>+'2015_16 Energy'!R77/11</f>
        <v>134.56967335009088</v>
      </c>
      <c r="S77" s="45">
        <f>+'2015_16 Energy'!S77/11</f>
        <v>181.37845066418183</v>
      </c>
      <c r="U77" s="39">
        <f>+'2015_16 Energy'!U77/11</f>
        <v>7.3921123208297095</v>
      </c>
      <c r="V77" s="35">
        <f>+'2015_16 Energy'!V77/11</f>
        <v>7.3921123208297095</v>
      </c>
      <c r="W77" s="45">
        <f>+'2015_16 Energy'!W77/11</f>
        <v>7.3921123208297095</v>
      </c>
      <c r="X77" s="40"/>
      <c r="Y77" s="39">
        <f>+'2015_16 Energy'!Y77/11</f>
        <v>252.41269383901152</v>
      </c>
      <c r="Z77" s="35">
        <f>+'2015_16 Energy'!Z77/11</f>
        <v>321.4171328359206</v>
      </c>
      <c r="AA77" s="45">
        <f>+'2015_16 Energy'!AA77/11</f>
        <v>188.77056298501154</v>
      </c>
      <c r="AB77" s="41"/>
    </row>
    <row r="78" spans="1:28" x14ac:dyDescent="0.2">
      <c r="A78" s="42">
        <f>+'2015_16 Energy'!A78</f>
        <v>42351</v>
      </c>
      <c r="B78" s="58">
        <f>+'2015_16 Energy'!B78</f>
        <v>4.96</v>
      </c>
      <c r="C78" s="53">
        <f>+'2015_16 Energy'!C78/11</f>
        <v>137.5909409909091</v>
      </c>
      <c r="D78" s="53">
        <f>+'2015_16 Energy'!D78/11</f>
        <v>173.27858841818181</v>
      </c>
      <c r="E78" s="53">
        <f>+'2015_16 Energy'!E78/11</f>
        <v>198.73644688181818</v>
      </c>
      <c r="F78" s="53">
        <f>+'2015_16 Energy'!F78/11</f>
        <v>28.343942450909093</v>
      </c>
      <c r="G78" s="43">
        <f>+'2015_16 Energy'!G78/11</f>
        <v>18.499990885454544</v>
      </c>
      <c r="H78" s="43">
        <f>+'2015_16 Energy'!H78/11</f>
        <v>37.014522121818182</v>
      </c>
      <c r="I78" s="54">
        <f>+'2015_16 Energy'!I78/11</f>
        <v>246.11563200000001</v>
      </c>
      <c r="J78" s="33">
        <f>+'2015_16 Energy'!J78</f>
        <v>0.04</v>
      </c>
      <c r="K78" s="34">
        <f>+'2015_16 Energy'!K78/11</f>
        <v>192.52509556872727</v>
      </c>
      <c r="L78" s="34">
        <f>+'2015_16 Energy'!L78/11</f>
        <v>239.50280793163637</v>
      </c>
      <c r="M78" s="34">
        <f>+'2015_16 Energy'!M78/11</f>
        <v>267.64029617927275</v>
      </c>
      <c r="N78" s="35">
        <f>+'2015_16 Energy'!N78/11</f>
        <v>316.16739311018182</v>
      </c>
      <c r="O78" s="44">
        <f>+'2015_16 Energy'!O78</f>
        <v>9.4700000000000006</v>
      </c>
      <c r="P78" s="40">
        <f>+'2015_16 Energy'!P78/11</f>
        <v>87.234632627909093</v>
      </c>
      <c r="Q78" s="40">
        <f>+'2015_16 Energy'!Q78/11</f>
        <v>112.5730538641818</v>
      </c>
      <c r="R78" s="40">
        <f>+'2015_16 Energy'!R78/11</f>
        <v>135.57458502581815</v>
      </c>
      <c r="S78" s="45">
        <f>+'2015_16 Energy'!S78/11</f>
        <v>181.901517649</v>
      </c>
      <c r="U78" s="39">
        <f>+'2015_16 Energy'!U78/11</f>
        <v>7.3077355808818547</v>
      </c>
      <c r="V78" s="35">
        <f>+'2015_16 Energy'!V78/11</f>
        <v>7.3077355808818547</v>
      </c>
      <c r="W78" s="45">
        <f>+'2015_16 Energy'!W78/11</f>
        <v>7.3077355808818547</v>
      </c>
      <c r="X78" s="40"/>
      <c r="Y78" s="39">
        <f>+'2015_16 Energy'!Y78/11</f>
        <v>253.42336758088186</v>
      </c>
      <c r="Z78" s="35">
        <f>+'2015_16 Energy'!Z78/11</f>
        <v>323.47512869106367</v>
      </c>
      <c r="AA78" s="45">
        <f>+'2015_16 Energy'!AA78/11</f>
        <v>189.20925322988185</v>
      </c>
      <c r="AB78" s="41"/>
    </row>
    <row r="79" spans="1:28" x14ac:dyDescent="0.2">
      <c r="A79" s="42">
        <f>+'2015_16 Energy'!A79</f>
        <v>42352</v>
      </c>
      <c r="B79" s="58">
        <f>+'2015_16 Energy'!B79</f>
        <v>4.9000000000000004</v>
      </c>
      <c r="C79" s="53">
        <f>+'2015_16 Energy'!C79/11</f>
        <v>131.12923211818182</v>
      </c>
      <c r="D79" s="53">
        <f>+'2015_16 Energy'!D79/11</f>
        <v>180.06021287272728</v>
      </c>
      <c r="E79" s="53">
        <f>+'2015_16 Energy'!E79/11</f>
        <v>209.06356277272727</v>
      </c>
      <c r="F79" s="53">
        <f>+'2015_16 Energy'!F79/11</f>
        <v>39.970030778181815</v>
      </c>
      <c r="G79" s="43">
        <f>+'2015_16 Energy'!G79/11</f>
        <v>23.997192247272725</v>
      </c>
      <c r="H79" s="43">
        <f>+'2015_16 Energy'!H79/11</f>
        <v>53.92004224090909</v>
      </c>
      <c r="I79" s="54">
        <f>+'2015_16 Energy'!I79/11</f>
        <v>270.44578064545453</v>
      </c>
      <c r="J79" s="33">
        <f>+'2015_16 Energy'!J79</f>
        <v>-0.02</v>
      </c>
      <c r="K79" s="34">
        <f>+'2015_16 Energy'!K79/11</f>
        <v>183.20370687309091</v>
      </c>
      <c r="L79" s="34">
        <f>+'2015_16 Energy'!L79/11</f>
        <v>247.49067661345453</v>
      </c>
      <c r="M79" s="34">
        <f>+'2015_16 Energy'!M79/11</f>
        <v>279.55333694654541</v>
      </c>
      <c r="N79" s="35">
        <f>+'2015_16 Energy'!N79/11</f>
        <v>342.24978463781821</v>
      </c>
      <c r="O79" s="44">
        <f>+'2015_16 Energy'!O79</f>
        <v>9.44</v>
      </c>
      <c r="P79" s="40">
        <f>+'2015_16 Energy'!P79/11</f>
        <v>83.076769641090905</v>
      </c>
      <c r="Q79" s="40">
        <f>+'2015_16 Energy'!Q79/11</f>
        <v>117.83779307945456</v>
      </c>
      <c r="R79" s="40">
        <f>+'2015_16 Energy'!R79/11</f>
        <v>144.01812075054548</v>
      </c>
      <c r="S79" s="45">
        <f>+'2015_16 Energy'!S79/11</f>
        <v>204.18761435981821</v>
      </c>
      <c r="U79" s="39">
        <f>+'2015_16 Energy'!U79/11</f>
        <v>5.4330287438586353</v>
      </c>
      <c r="V79" s="35">
        <f>+'2015_16 Energy'!V79/11</f>
        <v>5.4330287438586353</v>
      </c>
      <c r="W79" s="45">
        <f>+'2015_16 Energy'!W79/11</f>
        <v>5.4330287438586353</v>
      </c>
      <c r="X79" s="40"/>
      <c r="Y79" s="39">
        <f>+'2015_16 Energy'!Y79/11</f>
        <v>275.87880938931318</v>
      </c>
      <c r="Z79" s="35">
        <f>+'2015_16 Energy'!Z79/11</f>
        <v>347.68281338167685</v>
      </c>
      <c r="AA79" s="45">
        <f>+'2015_16 Energy'!AA79/11</f>
        <v>209.62064310367685</v>
      </c>
      <c r="AB79" s="41"/>
    </row>
    <row r="80" spans="1:28" x14ac:dyDescent="0.2">
      <c r="A80" s="42">
        <f>+'2015_16 Energy'!A80</f>
        <v>42353</v>
      </c>
      <c r="B80" s="58">
        <f>+'2015_16 Energy'!B80</f>
        <v>4.8499999999999996</v>
      </c>
      <c r="C80" s="53">
        <f>+'2015_16 Energy'!C80/11</f>
        <v>131.64716045454546</v>
      </c>
      <c r="D80" s="53">
        <f>+'2015_16 Energy'!D80/11</f>
        <v>180.73121631818182</v>
      </c>
      <c r="E80" s="53">
        <f>+'2015_16 Energy'!E80/11</f>
        <v>209.76748456363637</v>
      </c>
      <c r="F80" s="53">
        <f>+'2015_16 Energy'!F80/11</f>
        <v>40.020723778181818</v>
      </c>
      <c r="G80" s="43">
        <f>+'2015_16 Energy'!G80/11</f>
        <v>24.036132481818182</v>
      </c>
      <c r="H80" s="43">
        <f>+'2015_16 Energy'!H80/11</f>
        <v>53.980754583636369</v>
      </c>
      <c r="I80" s="54">
        <f>+'2015_16 Energy'!I80/11</f>
        <v>271.21090585454544</v>
      </c>
      <c r="J80" s="33">
        <f>+'2015_16 Energy'!J80</f>
        <v>-0.1</v>
      </c>
      <c r="K80" s="34">
        <f>+'2015_16 Energy'!K80/11</f>
        <v>184.03460187954545</v>
      </c>
      <c r="L80" s="34">
        <f>+'2015_16 Energy'!L80/11</f>
        <v>248.5677462081818</v>
      </c>
      <c r="M80" s="34">
        <f>+'2015_16 Energy'!M80/11</f>
        <v>280.68209036863635</v>
      </c>
      <c r="N80" s="35">
        <f>+'2015_16 Energy'!N80/11</f>
        <v>343.44755275454548</v>
      </c>
      <c r="O80" s="44">
        <f>+'2015_16 Energy'!O80</f>
        <v>9.3800000000000008</v>
      </c>
      <c r="P80" s="40">
        <f>+'2015_16 Energy'!P80/11</f>
        <v>83.704714059545438</v>
      </c>
      <c r="Q80" s="40">
        <f>+'2015_16 Energy'!Q80/11</f>
        <v>118.65051320672724</v>
      </c>
      <c r="R80" s="40">
        <f>+'2015_16 Energy'!R80/11</f>
        <v>144.86987561481817</v>
      </c>
      <c r="S80" s="45">
        <f>+'2015_16 Energy'!S80/11</f>
        <v>205.10342899454545</v>
      </c>
      <c r="U80" s="39">
        <f>+'2015_16 Energy'!U80/11</f>
        <v>5.3740736802639244</v>
      </c>
      <c r="V80" s="35">
        <f>+'2015_16 Energy'!V80/11</f>
        <v>5.3740736802639244</v>
      </c>
      <c r="W80" s="45">
        <f>+'2015_16 Energy'!W80/11</f>
        <v>5.3740736802639244</v>
      </c>
      <c r="X80" s="40"/>
      <c r="Y80" s="39">
        <f>+'2015_16 Energy'!Y80/11</f>
        <v>276.58497953480941</v>
      </c>
      <c r="Z80" s="35">
        <f>+'2015_16 Energy'!Z80/11</f>
        <v>348.82162643480939</v>
      </c>
      <c r="AA80" s="45">
        <f>+'2015_16 Energy'!AA80/11</f>
        <v>210.47750267480936</v>
      </c>
      <c r="AB80" s="41"/>
    </row>
    <row r="81" spans="1:28" x14ac:dyDescent="0.2">
      <c r="A81" s="42">
        <f>+'2015_16 Energy'!A81</f>
        <v>42354</v>
      </c>
      <c r="B81" s="58">
        <f>+'2015_16 Energy'!B81</f>
        <v>4.82</v>
      </c>
      <c r="C81" s="53">
        <f>+'2015_16 Energy'!C81/11</f>
        <v>131.94026117272728</v>
      </c>
      <c r="D81" s="53">
        <f>+'2015_16 Energy'!D81/11</f>
        <v>181.11064086363638</v>
      </c>
      <c r="E81" s="53">
        <f>+'2015_16 Energy'!E81/11</f>
        <v>210.16623767272725</v>
      </c>
      <c r="F81" s="53">
        <f>+'2015_16 Energy'!F81/11</f>
        <v>40.07141677909091</v>
      </c>
      <c r="G81" s="43">
        <f>+'2015_16 Energy'!G81/11</f>
        <v>24.075072716363636</v>
      </c>
      <c r="H81" s="43">
        <f>+'2015_16 Energy'!H81/11</f>
        <v>54.04146692636364</v>
      </c>
      <c r="I81" s="54">
        <f>+'2015_16 Energy'!I81/11</f>
        <v>271.66551753636361</v>
      </c>
      <c r="J81" s="33">
        <f>+'2015_16 Energy'!J81</f>
        <v>-0.18</v>
      </c>
      <c r="K81" s="34">
        <f>+'2015_16 Energy'!K81/11</f>
        <v>184.85226203636364</v>
      </c>
      <c r="L81" s="34">
        <f>+'2015_16 Energy'!L81/11</f>
        <v>249.62724149999997</v>
      </c>
      <c r="M81" s="34">
        <f>+'2015_16 Energy'!M81/11</f>
        <v>281.79211821818177</v>
      </c>
      <c r="N81" s="35">
        <f>+'2015_16 Energy'!N81/11</f>
        <v>344.62658876363633</v>
      </c>
      <c r="O81" s="44">
        <f>+'2015_16 Energy'!O81</f>
        <v>9.32</v>
      </c>
      <c r="P81" s="40">
        <f>+'2015_16 Energy'!P81/11</f>
        <v>84.319460395454541</v>
      </c>
      <c r="Q81" s="40">
        <f>+'2015_16 Energy'!Q81/11</f>
        <v>119.4457002909091</v>
      </c>
      <c r="R81" s="40">
        <f>+'2015_16 Energy'!R81/11</f>
        <v>145.70294518181817</v>
      </c>
      <c r="S81" s="45">
        <f>+'2015_16 Energy'!S81/11</f>
        <v>206.00055343181819</v>
      </c>
      <c r="U81" s="39">
        <f>+'2015_16 Energy'!U81/11</f>
        <v>5.3390445630762517</v>
      </c>
      <c r="V81" s="35">
        <f>+'2015_16 Energy'!V81/11</f>
        <v>5.3390445630762517</v>
      </c>
      <c r="W81" s="45">
        <f>+'2015_16 Energy'!W81/11</f>
        <v>5.3390445630762517</v>
      </c>
      <c r="X81" s="40"/>
      <c r="Y81" s="39">
        <f>+'2015_16 Energy'!Y81/11</f>
        <v>277.00456209943991</v>
      </c>
      <c r="Z81" s="35">
        <f>+'2015_16 Energy'!Z81/11</f>
        <v>349.96563332671263</v>
      </c>
      <c r="AA81" s="45">
        <f>+'2015_16 Energy'!AA81/11</f>
        <v>211.33959799489446</v>
      </c>
      <c r="AB81" s="41"/>
    </row>
    <row r="82" spans="1:28" x14ac:dyDescent="0.2">
      <c r="A82" s="42">
        <f>+'2015_16 Energy'!A82</f>
        <v>42355</v>
      </c>
      <c r="B82" s="58">
        <f>+'2015_16 Energy'!B82</f>
        <v>4.74</v>
      </c>
      <c r="C82" s="53">
        <f>+'2015_16 Energy'!C82/11</f>
        <v>132.76689797272726</v>
      </c>
      <c r="D82" s="53">
        <f>+'2015_16 Energy'!D82/11</f>
        <v>182.18108785454544</v>
      </c>
      <c r="E82" s="53">
        <f>+'2015_16 Energy'!E82/11</f>
        <v>211.28718393636365</v>
      </c>
      <c r="F82" s="53">
        <f>+'2015_16 Energy'!F82/11</f>
        <v>40.122109779090913</v>
      </c>
      <c r="G82" s="43">
        <f>+'2015_16 Energy'!G82/11</f>
        <v>24.114012951818179</v>
      </c>
      <c r="H82" s="43">
        <f>+'2015_16 Energy'!H82/11</f>
        <v>54.102179269090904</v>
      </c>
      <c r="I82" s="54">
        <f>+'2015_16 Energy'!I82/11</f>
        <v>272.85566978181816</v>
      </c>
      <c r="J82" s="33">
        <f>+'2015_16 Energy'!J82</f>
        <v>-0.26</v>
      </c>
      <c r="K82" s="34">
        <f>+'2015_16 Energy'!K82/11</f>
        <v>185.6742922</v>
      </c>
      <c r="L82" s="34">
        <f>+'2015_16 Energy'!L82/11</f>
        <v>250.6925418090909</v>
      </c>
      <c r="M82" s="34">
        <f>+'2015_16 Energy'!M82/11</f>
        <v>282.90803007272729</v>
      </c>
      <c r="N82" s="35">
        <f>+'2015_16 Energy'!N82/11</f>
        <v>345.81150223636365</v>
      </c>
      <c r="O82" s="44">
        <f>+'2015_16 Energy'!O82</f>
        <v>9.26</v>
      </c>
      <c r="P82" s="40">
        <f>+'2015_16 Energy'!P82/11</f>
        <v>84.938613591272727</v>
      </c>
      <c r="Q82" s="40">
        <f>+'2015_16 Energy'!Q82/11</f>
        <v>120.24673347963636</v>
      </c>
      <c r="R82" s="40">
        <f>+'2015_16 Energy'!R82/11</f>
        <v>146.54193902909094</v>
      </c>
      <c r="S82" s="45">
        <f>+'2015_16 Energy'!S82/11</f>
        <v>206.90359724290911</v>
      </c>
      <c r="U82" s="39">
        <f>+'2015_16 Energy'!U82/11</f>
        <v>5.24733996298664</v>
      </c>
      <c r="V82" s="35">
        <f>+'2015_16 Energy'!V82/11</f>
        <v>5.24733996298664</v>
      </c>
      <c r="W82" s="45">
        <f>+'2015_16 Energy'!W82/11</f>
        <v>5.24733996298664</v>
      </c>
      <c r="X82" s="40"/>
      <c r="Y82" s="39">
        <f>+'2015_16 Energy'!Y82/11</f>
        <v>278.10300974480481</v>
      </c>
      <c r="Z82" s="35">
        <f>+'2015_16 Energy'!Z82/11</f>
        <v>351.05884219935029</v>
      </c>
      <c r="AA82" s="45">
        <f>+'2015_16 Energy'!AA82/11</f>
        <v>212.15093720589576</v>
      </c>
      <c r="AB82" s="41"/>
    </row>
    <row r="83" spans="1:28" x14ac:dyDescent="0.2">
      <c r="A83" s="42">
        <f>+'2015_16 Energy'!A83</f>
        <v>42356</v>
      </c>
      <c r="B83" s="58">
        <f>+'2015_16 Energy'!B83</f>
        <v>4.66</v>
      </c>
      <c r="C83" s="53">
        <f>+'2015_16 Energy'!C83/11</f>
        <v>136.76136336363635</v>
      </c>
      <c r="D83" s="53">
        <f>+'2015_16 Energy'!D83/11</f>
        <v>182.6888823909091</v>
      </c>
      <c r="E83" s="53">
        <f>+'2015_16 Energy'!E83/11</f>
        <v>210.99000633636362</v>
      </c>
      <c r="F83" s="53">
        <f>+'2015_16 Energy'!F83/11</f>
        <v>37.387283452727274</v>
      </c>
      <c r="G83" s="43">
        <f>+'2015_16 Energy'!G83/11</f>
        <v>22.938599240909092</v>
      </c>
      <c r="H83" s="43">
        <f>+'2015_16 Energy'!H83/11</f>
        <v>49.827705870000003</v>
      </c>
      <c r="I83" s="54">
        <f>+'2015_16 Energy'!I83/11</f>
        <v>269.36736495454545</v>
      </c>
      <c r="J83" s="33">
        <f>+'2015_16 Energy'!J83</f>
        <v>-0.38</v>
      </c>
      <c r="K83" s="34">
        <f>+'2015_16 Energy'!K83/11</f>
        <v>191.36880081527272</v>
      </c>
      <c r="L83" s="34">
        <f>+'2015_16 Energy'!L83/11</f>
        <v>251.90680942727275</v>
      </c>
      <c r="M83" s="34">
        <f>+'2015_16 Energy'!M83/11</f>
        <v>283.2404349821818</v>
      </c>
      <c r="N83" s="35">
        <f>+'2015_16 Energy'!N83/11</f>
        <v>342.93075373709092</v>
      </c>
      <c r="O83" s="44">
        <f>+'2015_16 Energy'!O83</f>
        <v>9.1999999999999993</v>
      </c>
      <c r="P83" s="40">
        <f>+'2015_16 Energy'!P83/11</f>
        <v>87.571330421090906</v>
      </c>
      <c r="Q83" s="40">
        <f>+'2015_16 Energy'!Q83/11</f>
        <v>120.33781319545456</v>
      </c>
      <c r="R83" s="40">
        <f>+'2015_16 Energy'!R83/11</f>
        <v>145.90727894509092</v>
      </c>
      <c r="S83" s="45">
        <f>+'2015_16 Energy'!S83/11</f>
        <v>203.10193140836364</v>
      </c>
      <c r="U83" s="39">
        <f>+'2015_16 Energy'!U83/11</f>
        <v>5.5161237260702665</v>
      </c>
      <c r="V83" s="35">
        <f>+'2015_16 Energy'!V83/11</f>
        <v>5.5161237260702665</v>
      </c>
      <c r="W83" s="45">
        <f>+'2015_16 Energy'!W83/11</f>
        <v>5.5161237260702665</v>
      </c>
      <c r="X83" s="40"/>
      <c r="Y83" s="39">
        <f>+'2015_16 Energy'!Y83/11</f>
        <v>274.8834886806157</v>
      </c>
      <c r="Z83" s="35">
        <f>+'2015_16 Energy'!Z83/11</f>
        <v>348.44687746316117</v>
      </c>
      <c r="AA83" s="45">
        <f>+'2015_16 Energy'!AA83/11</f>
        <v>208.61805513443389</v>
      </c>
      <c r="AB83" s="41"/>
    </row>
    <row r="84" spans="1:28" x14ac:dyDescent="0.2">
      <c r="A84" s="42">
        <f>+'2015_16 Energy'!A84</f>
        <v>42357</v>
      </c>
      <c r="B84" s="58">
        <f>+'2015_16 Energy'!B84</f>
        <v>4.59</v>
      </c>
      <c r="C84" s="53">
        <f>+'2015_16 Energy'!C84/11</f>
        <v>140.01023892727272</v>
      </c>
      <c r="D84" s="53">
        <f>+'2015_16 Energy'!D84/11</f>
        <v>176.1808795</v>
      </c>
      <c r="E84" s="53">
        <f>+'2015_16 Energy'!E84/11</f>
        <v>202.64385094545457</v>
      </c>
      <c r="F84" s="53">
        <f>+'2015_16 Energy'!F84/11</f>
        <v>28.791191186363633</v>
      </c>
      <c r="G84" s="43">
        <f>+'2015_16 Energy'!G84/11</f>
        <v>18.641193480909092</v>
      </c>
      <c r="H84" s="43">
        <f>+'2015_16 Energy'!H84/11</f>
        <v>37.562010868181815</v>
      </c>
      <c r="I84" s="54">
        <f>+'2015_16 Energy'!I84/11</f>
        <v>250.82306432727273</v>
      </c>
      <c r="J84" s="33">
        <f>+'2015_16 Energy'!J84</f>
        <v>-0.5</v>
      </c>
      <c r="K84" s="34">
        <f>+'2015_16 Energy'!K84/11</f>
        <v>196.14874009372727</v>
      </c>
      <c r="L84" s="34">
        <f>+'2015_16 Energy'!L84/11</f>
        <v>243.91507152845455</v>
      </c>
      <c r="M84" s="34">
        <f>+'2015_16 Energy'!M84/11</f>
        <v>273.22506349154543</v>
      </c>
      <c r="N84" s="35">
        <f>+'2015_16 Energy'!N84/11</f>
        <v>322.61215775009089</v>
      </c>
      <c r="O84" s="44">
        <f>+'2015_16 Energy'!O84</f>
        <v>9.15</v>
      </c>
      <c r="P84" s="40">
        <f>+'2015_16 Energy'!P84/11</f>
        <v>89.717200554181815</v>
      </c>
      <c r="Q84" s="40">
        <f>+'2015_16 Energy'!Q84/11</f>
        <v>115.49956011890909</v>
      </c>
      <c r="R84" s="40">
        <f>+'2015_16 Energy'!R84/11</f>
        <v>139.4119591556364</v>
      </c>
      <c r="S84" s="45">
        <f>+'2015_16 Energy'!S84/11</f>
        <v>186.50906314690911</v>
      </c>
      <c r="U84" s="39">
        <f>+'2015_16 Energy'!U84/11</f>
        <v>6.9450145923107049</v>
      </c>
      <c r="V84" s="35">
        <f>+'2015_16 Energy'!V84/11</f>
        <v>6.9450145923107049</v>
      </c>
      <c r="W84" s="45">
        <f>+'2015_16 Energy'!W84/11</f>
        <v>6.9450145923107049</v>
      </c>
      <c r="X84" s="40"/>
      <c r="Y84" s="39">
        <f>+'2015_16 Energy'!Y84/11</f>
        <v>257.76807891958344</v>
      </c>
      <c r="Z84" s="35">
        <f>+'2015_16 Energy'!Z84/11</f>
        <v>329.5571723424016</v>
      </c>
      <c r="AA84" s="45">
        <f>+'2015_16 Energy'!AA84/11</f>
        <v>193.45407773921985</v>
      </c>
      <c r="AB84" s="41"/>
    </row>
    <row r="85" spans="1:28" x14ac:dyDescent="0.2">
      <c r="A85" s="42">
        <f>+'2015_16 Energy'!A85</f>
        <v>42358</v>
      </c>
      <c r="B85" s="58">
        <f>+'2015_16 Energy'!B85</f>
        <v>4.55</v>
      </c>
      <c r="C85" s="53">
        <f>+'2015_16 Energy'!C85/11</f>
        <v>142.02197497272729</v>
      </c>
      <c r="D85" s="53">
        <f>+'2015_16 Energy'!D85/11</f>
        <v>178.62195217272728</v>
      </c>
      <c r="E85" s="53">
        <f>+'2015_16 Energy'!E85/11</f>
        <v>204.30429304545453</v>
      </c>
      <c r="F85" s="53">
        <f>+'2015_16 Energy'!F85/11</f>
        <v>28.563510154545455</v>
      </c>
      <c r="G85" s="43">
        <f>+'2015_16 Energy'!G85/11</f>
        <v>18.689673095454545</v>
      </c>
      <c r="H85" s="43">
        <f>+'2015_16 Energy'!H85/11</f>
        <v>37.281024410000001</v>
      </c>
      <c r="I85" s="54">
        <f>+'2015_16 Energy'!I85/11</f>
        <v>251.98178688181818</v>
      </c>
      <c r="J85" s="33">
        <f>+'2015_16 Energy'!J85</f>
        <v>-0.62</v>
      </c>
      <c r="K85" s="34">
        <f>+'2015_16 Energy'!K85/11</f>
        <v>199.7123279657273</v>
      </c>
      <c r="L85" s="34">
        <f>+'2015_16 Energy'!L85/11</f>
        <v>248.17317393572728</v>
      </c>
      <c r="M85" s="34">
        <f>+'2015_16 Energy'!M85/11</f>
        <v>276.67203911145458</v>
      </c>
      <c r="N85" s="35">
        <f>+'2015_16 Energy'!N85/11</f>
        <v>325.55452505781818</v>
      </c>
      <c r="O85" s="44">
        <f>+'2015_16 Energy'!O85</f>
        <v>9.1</v>
      </c>
      <c r="P85" s="40">
        <f>+'2015_16 Energy'!P85/11</f>
        <v>91.250000868636377</v>
      </c>
      <c r="Q85" s="40">
        <f>+'2015_16 Energy'!Q85/11</f>
        <v>117.41149588227273</v>
      </c>
      <c r="R85" s="40">
        <f>+'2015_16 Energy'!R85/11</f>
        <v>140.61507745545453</v>
      </c>
      <c r="S85" s="45">
        <f>+'2015_16 Energy'!S85/11</f>
        <v>187.23208500545454</v>
      </c>
      <c r="U85" s="39">
        <f>+'2015_16 Energy'!U85/11</f>
        <v>6.8557317388898662</v>
      </c>
      <c r="V85" s="35">
        <f>+'2015_16 Energy'!V85/11</f>
        <v>6.8557317388898662</v>
      </c>
      <c r="W85" s="45">
        <f>+'2015_16 Energy'!W85/11</f>
        <v>6.8557317388898662</v>
      </c>
      <c r="X85" s="40"/>
      <c r="Y85" s="39">
        <f>+'2015_16 Energy'!Y85/11</f>
        <v>258.83751862070807</v>
      </c>
      <c r="Z85" s="35">
        <f>+'2015_16 Energy'!Z85/11</f>
        <v>332.41025679670804</v>
      </c>
      <c r="AA85" s="45">
        <f>+'2015_16 Energy'!AA85/11</f>
        <v>194.08781674434439</v>
      </c>
      <c r="AB85" s="41"/>
    </row>
    <row r="86" spans="1:28" x14ac:dyDescent="0.2">
      <c r="A86" s="42">
        <f>+'2015_16 Energy'!A86</f>
        <v>42359</v>
      </c>
      <c r="B86" s="58">
        <f>+'2015_16 Energy'!B86</f>
        <v>4.47</v>
      </c>
      <c r="C86" s="53">
        <f>+'2015_16 Energy'!C86/11</f>
        <v>141.46443120000001</v>
      </c>
      <c r="D86" s="53">
        <f>+'2015_16 Energy'!D86/11</f>
        <v>185.17225972727272</v>
      </c>
      <c r="E86" s="53">
        <f>+'2015_16 Energy'!E86/11</f>
        <v>210.99395977272727</v>
      </c>
      <c r="F86" s="53">
        <f>+'2015_16 Energy'!F86/11</f>
        <v>39.481612651818182</v>
      </c>
      <c r="G86" s="43">
        <f>+'2015_16 Energy'!G86/11</f>
        <v>23.42650476</v>
      </c>
      <c r="H86" s="43">
        <f>+'2015_16 Energy'!H86/11</f>
        <v>53.50175950909091</v>
      </c>
      <c r="I86" s="54">
        <f>+'2015_16 Energy'!I86/11</f>
        <v>270.24150111818182</v>
      </c>
      <c r="J86" s="33">
        <f>+'2015_16 Energy'!J86</f>
        <v>-0.76</v>
      </c>
      <c r="K86" s="34">
        <f>+'2015_16 Energy'!K86/11</f>
        <v>199.16840377427272</v>
      </c>
      <c r="L86" s="34">
        <f>+'2015_16 Energy'!L86/11</f>
        <v>257.20232941409091</v>
      </c>
      <c r="M86" s="34">
        <f>+'2015_16 Energy'!M86/11</f>
        <v>285.8946909252727</v>
      </c>
      <c r="N86" s="35">
        <f>+'2015_16 Energy'!N86/11</f>
        <v>346.40614354890909</v>
      </c>
      <c r="O86" s="44">
        <f>+'2015_16 Energy'!O86</f>
        <v>9.07</v>
      </c>
      <c r="P86" s="40">
        <f>+'2015_16 Energy'!P86/11</f>
        <v>90.711415169090898</v>
      </c>
      <c r="Q86" s="40">
        <f>+'2015_16 Energy'!Q86/11</f>
        <v>121.81885235454546</v>
      </c>
      <c r="R86" s="40">
        <f>+'2015_16 Energy'!R86/11</f>
        <v>145.11568763090909</v>
      </c>
      <c r="S86" s="45">
        <f>+'2015_16 Energy'!S86/11</f>
        <v>203.25156704909088</v>
      </c>
      <c r="U86" s="39">
        <f>+'2015_16 Energy'!U86/11</f>
        <v>5.448769059794337</v>
      </c>
      <c r="V86" s="35">
        <f>+'2015_16 Energy'!V86/11</f>
        <v>5.448769059794337</v>
      </c>
      <c r="W86" s="45">
        <f>+'2015_16 Energy'!W86/11</f>
        <v>5.448769059794337</v>
      </c>
      <c r="X86" s="40"/>
      <c r="Y86" s="39">
        <f>+'2015_16 Energy'!Y86/11</f>
        <v>275.69027017797612</v>
      </c>
      <c r="Z86" s="35">
        <f>+'2015_16 Energy'!Z86/11</f>
        <v>351.85491260870339</v>
      </c>
      <c r="AA86" s="45">
        <f>+'2015_16 Energy'!AA86/11</f>
        <v>208.70033610888521</v>
      </c>
      <c r="AB86" s="41"/>
    </row>
    <row r="87" spans="1:28" x14ac:dyDescent="0.2">
      <c r="A87" s="42">
        <f>+'2015_16 Energy'!A87</f>
        <v>42360</v>
      </c>
      <c r="B87" s="58">
        <f>+'2015_16 Energy'!B87</f>
        <v>4.41</v>
      </c>
      <c r="C87" s="53">
        <f>+'2015_16 Energy'!C87/11</f>
        <v>142.05162979090909</v>
      </c>
      <c r="D87" s="53">
        <f>+'2015_16 Energy'!D87/11</f>
        <v>185.90891980909089</v>
      </c>
      <c r="E87" s="53">
        <f>+'2015_16 Energy'!E87/11</f>
        <v>211.76303070909091</v>
      </c>
      <c r="F87" s="53">
        <f>+'2015_16 Energy'!F87/11</f>
        <v>39.532506459090911</v>
      </c>
      <c r="G87" s="43">
        <f>+'2015_16 Energy'!G87/11</f>
        <v>23.46564580090909</v>
      </c>
      <c r="H87" s="43">
        <f>+'2015_16 Energy'!H87/11</f>
        <v>53.56267265818181</v>
      </c>
      <c r="I87" s="54">
        <f>+'2015_16 Energy'!I87/11</f>
        <v>271.07343296363638</v>
      </c>
      <c r="J87" s="33">
        <f>+'2015_16 Energy'!J87</f>
        <v>-0.9</v>
      </c>
      <c r="K87" s="34">
        <f>+'2015_16 Energy'!K87/11</f>
        <v>200.63315920363632</v>
      </c>
      <c r="L87" s="34">
        <f>+'2015_16 Energy'!L87/11</f>
        <v>259.03517651836364</v>
      </c>
      <c r="M87" s="34">
        <f>+'2015_16 Energy'!M87/11</f>
        <v>287.80395139045453</v>
      </c>
      <c r="N87" s="35">
        <f>+'2015_16 Energy'!N87/11</f>
        <v>348.39740648309089</v>
      </c>
      <c r="O87" s="44">
        <f>+'2015_16 Energy'!O87</f>
        <v>9.0500000000000007</v>
      </c>
      <c r="P87" s="40">
        <f>+'2015_16 Energy'!P87/11</f>
        <v>90.861743449090895</v>
      </c>
      <c r="Q87" s="40">
        <f>+'2015_16 Energy'!Q87/11</f>
        <v>122.00951658290909</v>
      </c>
      <c r="R87" s="40">
        <f>+'2015_16 Energy'!R87/11</f>
        <v>145.31672713818182</v>
      </c>
      <c r="S87" s="45">
        <f>+'2015_16 Energy'!S87/11</f>
        <v>203.50596834399997</v>
      </c>
      <c r="U87" s="39">
        <f>+'2015_16 Energy'!U87/11</f>
        <v>5.3846663557238301</v>
      </c>
      <c r="V87" s="35">
        <f>+'2015_16 Energy'!V87/11</f>
        <v>5.3846663557238301</v>
      </c>
      <c r="W87" s="45">
        <f>+'2015_16 Energy'!W87/11</f>
        <v>5.3846663557238301</v>
      </c>
      <c r="X87" s="40"/>
      <c r="Y87" s="39">
        <f>+'2015_16 Energy'!Y87/11</f>
        <v>276.4580993193602</v>
      </c>
      <c r="Z87" s="35">
        <f>+'2015_16 Energy'!Z87/11</f>
        <v>353.78207283881471</v>
      </c>
      <c r="AA87" s="45">
        <f>+'2015_16 Energy'!AA87/11</f>
        <v>208.89063469972382</v>
      </c>
      <c r="AB87" s="41"/>
    </row>
    <row r="88" spans="1:28" x14ac:dyDescent="0.2">
      <c r="A88" s="42">
        <f>+'2015_16 Energy'!A88</f>
        <v>42361</v>
      </c>
      <c r="B88" s="58">
        <f>+'2015_16 Energy'!B88</f>
        <v>4.3499999999999996</v>
      </c>
      <c r="C88" s="53">
        <f>+'2015_16 Energy'!C88/11</f>
        <v>142.65789678181818</v>
      </c>
      <c r="D88" s="53">
        <f>+'2015_16 Energy'!D88/11</f>
        <v>186.66773525454545</v>
      </c>
      <c r="E88" s="53">
        <f>+'2015_16 Energy'!E88/11</f>
        <v>212.55472888181819</v>
      </c>
      <c r="F88" s="53">
        <f>+'2015_16 Energy'!F88/11</f>
        <v>39.583400266363633</v>
      </c>
      <c r="G88" s="43">
        <f>+'2015_16 Energy'!G88/11</f>
        <v>23.504786842727274</v>
      </c>
      <c r="H88" s="43">
        <f>+'2015_16 Energy'!H88/11</f>
        <v>53.623585806363629</v>
      </c>
      <c r="I88" s="54">
        <f>+'2015_16 Energy'!I88/11</f>
        <v>271.92798771818184</v>
      </c>
      <c r="J88" s="33">
        <f>+'2015_16 Energy'!J88</f>
        <v>-1.05</v>
      </c>
      <c r="K88" s="34">
        <f>+'2015_16 Energy'!K88/11</f>
        <v>202.22714264909089</v>
      </c>
      <c r="L88" s="34">
        <f>+'2015_16 Energy'!L88/11</f>
        <v>261.02771356909091</v>
      </c>
      <c r="M88" s="34">
        <f>+'2015_16 Energy'!M88/11</f>
        <v>289.87886562363633</v>
      </c>
      <c r="N88" s="35">
        <f>+'2015_16 Energy'!N88/11</f>
        <v>350.55672906545453</v>
      </c>
      <c r="O88" s="44">
        <f>+'2015_16 Energy'!O88</f>
        <v>9.02</v>
      </c>
      <c r="P88" s="40">
        <f>+'2015_16 Energy'!P88/11</f>
        <v>91.141530448454546</v>
      </c>
      <c r="Q88" s="40">
        <f>+'2015_16 Energy'!Q88/11</f>
        <v>122.36012437881817</v>
      </c>
      <c r="R88" s="40">
        <f>+'2015_16 Energy'!R88/11</f>
        <v>145.68366988472727</v>
      </c>
      <c r="S88" s="45">
        <f>+'2015_16 Energy'!S88/11</f>
        <v>203.92868733081815</v>
      </c>
      <c r="U88" s="39">
        <f>+'2015_16 Energy'!U88/11</f>
        <v>5.318820492457542</v>
      </c>
      <c r="V88" s="35">
        <f>+'2015_16 Energy'!V88/11</f>
        <v>5.318820492457542</v>
      </c>
      <c r="W88" s="45">
        <f>+'2015_16 Energy'!W88/11</f>
        <v>5.318820492457542</v>
      </c>
      <c r="X88" s="40"/>
      <c r="Y88" s="39">
        <f>+'2015_16 Energy'!Y88/11</f>
        <v>277.24680821063936</v>
      </c>
      <c r="Z88" s="35">
        <f>+'2015_16 Energy'!Z88/11</f>
        <v>355.87554955791205</v>
      </c>
      <c r="AA88" s="45">
        <f>+'2015_16 Energy'!AA88/11</f>
        <v>209.24750782327567</v>
      </c>
      <c r="AB88" s="41"/>
    </row>
    <row r="89" spans="1:28" x14ac:dyDescent="0.2">
      <c r="A89" s="42">
        <f>+'2015_16 Energy'!A89</f>
        <v>42362</v>
      </c>
      <c r="B89" s="58">
        <f>+'2015_16 Energy'!B89</f>
        <v>4.3099999999999996</v>
      </c>
      <c r="C89" s="53">
        <f>+'2015_16 Energy'!C89/11</f>
        <v>141.49255812727273</v>
      </c>
      <c r="D89" s="53">
        <f>+'2015_16 Energy'!D89/11</f>
        <v>179.52763676363637</v>
      </c>
      <c r="E89" s="53">
        <f>+'2015_16 Energy'!E89/11</f>
        <v>201.07640188181816</v>
      </c>
      <c r="F89" s="53">
        <f>+'2015_16 Energy'!F89/11</f>
        <v>37.729467097272725</v>
      </c>
      <c r="G89" s="43">
        <f>+'2015_16 Energy'!G89/11</f>
        <v>22.035540427272728</v>
      </c>
      <c r="H89" s="43">
        <f>+'2015_16 Energy'!H89/11</f>
        <v>51.495306211818182</v>
      </c>
      <c r="I89" s="54">
        <f>+'2015_16 Energy'!I89/11</f>
        <v>257.83548930909092</v>
      </c>
      <c r="J89" s="33">
        <f>+'2015_16 Energy'!J89</f>
        <v>-1.17</v>
      </c>
      <c r="K89" s="34">
        <f>+'2015_16 Energy'!K89/11</f>
        <v>201.22608500472725</v>
      </c>
      <c r="L89" s="34">
        <f>+'2015_16 Energy'!L89/11</f>
        <v>252.2621975123636</v>
      </c>
      <c r="M89" s="34">
        <f>+'2015_16 Energy'!M89/11</f>
        <v>276.34714658472728</v>
      </c>
      <c r="N89" s="35">
        <f>+'2015_16 Energy'!N89/11</f>
        <v>334.37253373018183</v>
      </c>
      <c r="O89" s="44">
        <f>+'2015_16 Energy'!O89</f>
        <v>9.01</v>
      </c>
      <c r="P89" s="40">
        <f>+'2015_16 Energy'!P89/11</f>
        <v>90.261248579090903</v>
      </c>
      <c r="Q89" s="40">
        <f>+'2015_16 Energy'!Q89/11</f>
        <v>117.14580546454545</v>
      </c>
      <c r="R89" s="40">
        <f>+'2015_16 Energy'!R89/11</f>
        <v>136.51937631545454</v>
      </c>
      <c r="S89" s="45">
        <f>+'2015_16 Energy'!S89/11</f>
        <v>192.19240376545457</v>
      </c>
      <c r="U89" s="39">
        <f>+'2015_16 Energy'!U89/11</f>
        <v>6.4046873937761823</v>
      </c>
      <c r="V89" s="35">
        <f>+'2015_16 Energy'!V89/11</f>
        <v>6.4046873937761823</v>
      </c>
      <c r="W89" s="45">
        <f>+'2015_16 Energy'!W89/11</f>
        <v>6.4046873937761823</v>
      </c>
      <c r="X89" s="40"/>
      <c r="Y89" s="39">
        <f>+'2015_16 Energy'!Y89/11</f>
        <v>264.24017670286707</v>
      </c>
      <c r="Z89" s="35">
        <f>+'2015_16 Energy'!Z89/11</f>
        <v>340.77722112395799</v>
      </c>
      <c r="AA89" s="45">
        <f>+'2015_16 Energy'!AA89/11</f>
        <v>198.59709115923076</v>
      </c>
      <c r="AB89" s="41"/>
    </row>
    <row r="90" spans="1:28" x14ac:dyDescent="0.2">
      <c r="A90" s="42">
        <f>+'2015_16 Energy'!A90</f>
        <v>42363</v>
      </c>
      <c r="B90" s="58">
        <f>+'2015_16 Energy'!B90</f>
        <v>4.24</v>
      </c>
      <c r="C90" s="53">
        <f>+'2015_16 Energy'!C90/11</f>
        <v>131.58536379999998</v>
      </c>
      <c r="D90" s="53">
        <f>+'2015_16 Energy'!D90/11</f>
        <v>164.96487195454546</v>
      </c>
      <c r="E90" s="53">
        <f>+'2015_16 Energy'!E90/11</f>
        <v>184.44315135454545</v>
      </c>
      <c r="F90" s="53">
        <f>+'2015_16 Energy'!F90/11</f>
        <v>37.710638387272724</v>
      </c>
      <c r="G90" s="43">
        <f>+'2015_16 Energy'!G90/11</f>
        <v>23.194106438181819</v>
      </c>
      <c r="H90" s="43">
        <f>+'2015_16 Energy'!H90/11</f>
        <v>50.216686382727268</v>
      </c>
      <c r="I90" s="54">
        <f>+'2015_16 Energy'!I90/11</f>
        <v>243.2337680818182</v>
      </c>
      <c r="J90" s="33">
        <f>+'2015_16 Energy'!J90</f>
        <v>-1.3</v>
      </c>
      <c r="K90" s="34">
        <f>+'2015_16 Energy'!K90/11</f>
        <v>187.44298557836365</v>
      </c>
      <c r="L90" s="34">
        <f>+'2015_16 Energy'!L90/11</f>
        <v>232.31977897272728</v>
      </c>
      <c r="M90" s="34">
        <f>+'2015_16 Energy'!M90/11</f>
        <v>254.14097478672727</v>
      </c>
      <c r="N90" s="35">
        <f>+'2015_16 Energy'!N90/11</f>
        <v>314.37326697309095</v>
      </c>
      <c r="O90" s="44">
        <f>+'2015_16 Energy'!O90</f>
        <v>9</v>
      </c>
      <c r="P90" s="40">
        <f>+'2015_16 Energy'!P90/11</f>
        <v>83.592172524727275</v>
      </c>
      <c r="Q90" s="40">
        <f>+'2015_16 Energy'!Q90/11</f>
        <v>107.09314679090909</v>
      </c>
      <c r="R90" s="40">
        <f>+'2015_16 Energy'!R90/11</f>
        <v>124.55837887490908</v>
      </c>
      <c r="S90" s="45">
        <f>+'2015_16 Energy'!S90/11</f>
        <v>182.11029972036366</v>
      </c>
      <c r="U90" s="39">
        <f>+'2015_16 Energy'!U90/11</f>
        <v>7.5297913549552016</v>
      </c>
      <c r="V90" s="35">
        <f>+'2015_16 Energy'!V90/11</f>
        <v>7.5297913549552016</v>
      </c>
      <c r="W90" s="45">
        <f>+'2015_16 Energy'!W90/11</f>
        <v>7.5297913549552016</v>
      </c>
      <c r="X90" s="40"/>
      <c r="Y90" s="39">
        <f>+'2015_16 Energy'!Y90/11</f>
        <v>250.76355943677342</v>
      </c>
      <c r="Z90" s="35">
        <f>+'2015_16 Energy'!Z90/11</f>
        <v>321.90305832804614</v>
      </c>
      <c r="AA90" s="45">
        <f>+'2015_16 Energy'!AA90/11</f>
        <v>189.64009107531885</v>
      </c>
      <c r="AB90" s="41"/>
    </row>
    <row r="91" spans="1:28" x14ac:dyDescent="0.2">
      <c r="A91" s="42">
        <f>+'2015_16 Energy'!A91</f>
        <v>42364</v>
      </c>
      <c r="B91" s="58">
        <f>+'2015_16 Energy'!B91</f>
        <v>4.21</v>
      </c>
      <c r="C91" s="53">
        <f>+'2015_16 Energy'!C91/11</f>
        <v>139.26160410909091</v>
      </c>
      <c r="D91" s="53">
        <f>+'2015_16 Energy'!D91/11</f>
        <v>173.17158644545455</v>
      </c>
      <c r="E91" s="53">
        <f>+'2015_16 Energy'!E91/11</f>
        <v>195.64233221818179</v>
      </c>
      <c r="F91" s="53">
        <f>+'2015_16 Energy'!F91/11</f>
        <v>24.940240254545458</v>
      </c>
      <c r="G91" s="43">
        <f>+'2015_16 Energy'!G91/11</f>
        <v>15.608752340000001</v>
      </c>
      <c r="H91" s="43">
        <f>+'2015_16 Energy'!H91/11</f>
        <v>33.186091383636366</v>
      </c>
      <c r="I91" s="54">
        <f>+'2015_16 Energy'!I91/11</f>
        <v>238.49538624545457</v>
      </c>
      <c r="J91" s="33">
        <f>+'2015_16 Energy'!J91</f>
        <v>-1.42</v>
      </c>
      <c r="K91" s="34">
        <f>+'2015_16 Energy'!K91/11</f>
        <v>199.23230816736361</v>
      </c>
      <c r="L91" s="34">
        <f>+'2015_16 Energy'!L91/11</f>
        <v>244.94090528472728</v>
      </c>
      <c r="M91" s="34">
        <f>+'2015_16 Energy'!M91/11</f>
        <v>270.09016373518176</v>
      </c>
      <c r="N91" s="35">
        <f>+'2015_16 Energy'!N91/11</f>
        <v>314.15988374309092</v>
      </c>
      <c r="O91" s="44">
        <f>+'2015_16 Energy'!O91</f>
        <v>8.99</v>
      </c>
      <c r="P91" s="40">
        <f>+'2015_16 Energy'!P91/11</f>
        <v>88.345091604909086</v>
      </c>
      <c r="Q91" s="40">
        <f>+'2015_16 Energy'!Q91/11</f>
        <v>112.23777755527271</v>
      </c>
      <c r="R91" s="40">
        <f>+'2015_16 Energy'!R91/11</f>
        <v>132.4344042161818</v>
      </c>
      <c r="S91" s="45">
        <f>+'2015_16 Energy'!S91/11</f>
        <v>174.25448073236365</v>
      </c>
      <c r="U91" s="39">
        <f>+'2015_16 Energy'!U91/11</f>
        <v>7.8948970908265315</v>
      </c>
      <c r="V91" s="35">
        <f>+'2015_16 Energy'!V91/11</f>
        <v>7.8948970908265315</v>
      </c>
      <c r="W91" s="45">
        <f>+'2015_16 Energy'!W91/11</f>
        <v>7.8948970908265315</v>
      </c>
      <c r="X91" s="40"/>
      <c r="Y91" s="39">
        <f>+'2015_16 Energy'!Y91/11</f>
        <v>246.3902833362811</v>
      </c>
      <c r="Z91" s="35">
        <f>+'2015_16 Energy'!Z91/11</f>
        <v>322.05478083391745</v>
      </c>
      <c r="AA91" s="45">
        <f>+'2015_16 Energy'!AA91/11</f>
        <v>182.14937782319018</v>
      </c>
      <c r="AB91" s="41"/>
    </row>
    <row r="92" spans="1:28" x14ac:dyDescent="0.2">
      <c r="A92" s="42">
        <f>+'2015_16 Energy'!A92</f>
        <v>42365</v>
      </c>
      <c r="B92" s="58">
        <f>+'2015_16 Energy'!B92</f>
        <v>4.18</v>
      </c>
      <c r="C92" s="53">
        <f>+'2015_16 Energy'!C92/11</f>
        <v>139.5920046</v>
      </c>
      <c r="D92" s="53">
        <f>+'2015_16 Energy'!D92/11</f>
        <v>173.56634936363636</v>
      </c>
      <c r="E92" s="53">
        <f>+'2015_16 Energy'!E92/11</f>
        <v>196.05487472727273</v>
      </c>
      <c r="F92" s="53">
        <f>+'2015_16 Energy'!F92/11</f>
        <v>24.97817416727273</v>
      </c>
      <c r="G92" s="43">
        <f>+'2015_16 Energy'!G92/11</f>
        <v>15.844029594545454</v>
      </c>
      <c r="H92" s="43">
        <f>+'2015_16 Energy'!H92/11</f>
        <v>33.216951904545454</v>
      </c>
      <c r="I92" s="54">
        <f>+'2015_16 Energy'!I92/11</f>
        <v>238.96333314545456</v>
      </c>
      <c r="J92" s="33">
        <f>+'2015_16 Energy'!J92</f>
        <v>-1.49</v>
      </c>
      <c r="K92" s="34">
        <f>+'2015_16 Energy'!K92/11</f>
        <v>199.98352459363639</v>
      </c>
      <c r="L92" s="34">
        <f>+'2015_16 Energy'!L92/11</f>
        <v>245.8398963061818</v>
      </c>
      <c r="M92" s="34">
        <f>+'2015_16 Energy'!M92/11</f>
        <v>271.02605643545456</v>
      </c>
      <c r="N92" s="35">
        <f>+'2015_16 Energy'!N92/11</f>
        <v>315.15964742345454</v>
      </c>
      <c r="O92" s="44">
        <f>+'2015_16 Energy'!O92</f>
        <v>8.9499999999999993</v>
      </c>
      <c r="P92" s="40">
        <f>+'2015_16 Energy'!P92/11</f>
        <v>88.786440160909095</v>
      </c>
      <c r="Q92" s="40">
        <f>+'2015_16 Energy'!Q92/11</f>
        <v>112.76479399927274</v>
      </c>
      <c r="R92" s="40">
        <f>+'2015_16 Energy'!R92/11</f>
        <v>132.98388059181818</v>
      </c>
      <c r="S92" s="45">
        <f>+'2015_16 Energy'!S92/11</f>
        <v>174.86167192745458</v>
      </c>
      <c r="U92" s="39">
        <f>+'2015_16 Energy'!U92/11</f>
        <v>7.8588404573230743</v>
      </c>
      <c r="V92" s="35">
        <f>+'2015_16 Energy'!V92/11</f>
        <v>7.8588404573230743</v>
      </c>
      <c r="W92" s="45">
        <f>+'2015_16 Energy'!W92/11</f>
        <v>7.8588404573230743</v>
      </c>
      <c r="X92" s="40"/>
      <c r="Y92" s="39">
        <f>+'2015_16 Energy'!Y92/11</f>
        <v>246.82217360277764</v>
      </c>
      <c r="Z92" s="35">
        <f>+'2015_16 Energy'!Z92/11</f>
        <v>323.01848788077763</v>
      </c>
      <c r="AA92" s="45">
        <f>+'2015_16 Energy'!AA92/11</f>
        <v>182.72051238477763</v>
      </c>
      <c r="AB92" s="41"/>
    </row>
    <row r="93" spans="1:28" x14ac:dyDescent="0.2">
      <c r="A93" s="42">
        <f>+'2015_16 Energy'!A93</f>
        <v>42366</v>
      </c>
      <c r="B93" s="58">
        <f>+'2015_16 Energy'!B93</f>
        <v>4.16</v>
      </c>
      <c r="C93" s="53">
        <f>+'2015_16 Energy'!C93/11</f>
        <v>139.74280301818183</v>
      </c>
      <c r="D93" s="53">
        <f>+'2015_16 Energy'!D93/11</f>
        <v>173.7501270090909</v>
      </c>
      <c r="E93" s="53">
        <f>+'2015_16 Energy'!E93/11</f>
        <v>196.24786957272727</v>
      </c>
      <c r="F93" s="53">
        <f>+'2015_16 Energy'!F93/11</f>
        <v>34.722479930909088</v>
      </c>
      <c r="G93" s="43">
        <f>+'2015_16 Energy'!G93/11</f>
        <v>19.803224870909091</v>
      </c>
      <c r="H93" s="43">
        <f>+'2015_16 Energy'!H93/11</f>
        <v>47.983982250909094</v>
      </c>
      <c r="I93" s="54">
        <f>+'2015_16 Energy'!I93/11</f>
        <v>248.91613791818182</v>
      </c>
      <c r="J93" s="33">
        <f>+'2015_16 Energy'!J93</f>
        <v>-1.55</v>
      </c>
      <c r="K93" s="34">
        <f>+'2015_16 Energy'!K93/11</f>
        <v>200.55506473218182</v>
      </c>
      <c r="L93" s="34">
        <f>+'2015_16 Energy'!L93/11</f>
        <v>246.52782193854546</v>
      </c>
      <c r="M93" s="34">
        <f>+'2015_16 Energy'!M93/11</f>
        <v>271.74232265099999</v>
      </c>
      <c r="N93" s="35">
        <f>+'2015_16 Energy'!N93/11</f>
        <v>325.64553988181819</v>
      </c>
      <c r="O93" s="44">
        <f>+'2015_16 Energy'!O93</f>
        <v>8.9</v>
      </c>
      <c r="P93" s="40">
        <f>+'2015_16 Energy'!P93/11</f>
        <v>89.261170702181815</v>
      </c>
      <c r="Q93" s="40">
        <f>+'2015_16 Energy'!Q93/11</f>
        <v>113.33571825854547</v>
      </c>
      <c r="R93" s="40">
        <f>+'2015_16 Energy'!R93/11</f>
        <v>133.57821850600001</v>
      </c>
      <c r="S93" s="45">
        <f>+'2015_16 Energy'!S93/11</f>
        <v>185.22132788181818</v>
      </c>
      <c r="U93" s="39">
        <f>+'2015_16 Energy'!U93/11</f>
        <v>7.0919486710505302</v>
      </c>
      <c r="V93" s="35">
        <f>+'2015_16 Energy'!V93/11</f>
        <v>7.0919486710505302</v>
      </c>
      <c r="W93" s="45">
        <f>+'2015_16 Energy'!W93/11</f>
        <v>7.0919486710505302</v>
      </c>
      <c r="X93" s="40"/>
      <c r="Y93" s="39">
        <f>+'2015_16 Energy'!Y93/11</f>
        <v>256.00808658923233</v>
      </c>
      <c r="Z93" s="35">
        <f>+'2015_16 Energy'!Z93/11</f>
        <v>332.73748855286874</v>
      </c>
      <c r="AA93" s="45">
        <f>+'2015_16 Energy'!AA93/11</f>
        <v>192.3132765528687</v>
      </c>
      <c r="AB93" s="41"/>
    </row>
    <row r="94" spans="1:28" x14ac:dyDescent="0.2">
      <c r="A94" s="42">
        <f>+'2015_16 Energy'!A94</f>
        <v>42367</v>
      </c>
      <c r="B94" s="58">
        <f>+'2015_16 Energy'!B94</f>
        <v>4.16</v>
      </c>
      <c r="C94" s="53">
        <f>+'2015_16 Energy'!C94/11</f>
        <v>143.02813836363637</v>
      </c>
      <c r="D94" s="53">
        <f>+'2015_16 Energy'!D94/11</f>
        <v>181.41322381818182</v>
      </c>
      <c r="E94" s="53">
        <f>+'2015_16 Energy'!E94/11</f>
        <v>203.04171004545452</v>
      </c>
      <c r="F94" s="53">
        <f>+'2015_16 Energy'!F94/11</f>
        <v>37.981061153636361</v>
      </c>
      <c r="G94" s="43">
        <f>+'2015_16 Energy'!G94/11</f>
        <v>22.225315738181816</v>
      </c>
      <c r="H94" s="43">
        <f>+'2015_16 Energy'!H94/11</f>
        <v>51.794140868181813</v>
      </c>
      <c r="I94" s="54">
        <f>+'2015_16 Energy'!I94/11</f>
        <v>260.07503911818179</v>
      </c>
      <c r="J94" s="33">
        <f>+'2015_16 Energy'!J94</f>
        <v>-1.61</v>
      </c>
      <c r="K94" s="34">
        <f>+'2015_16 Energy'!K94/11</f>
        <v>205.89534321145456</v>
      </c>
      <c r="L94" s="34">
        <f>+'2015_16 Energy'!L94/11</f>
        <v>257.96707659581818</v>
      </c>
      <c r="M94" s="34">
        <f>+'2015_16 Energy'!M94/11</f>
        <v>282.26647924745453</v>
      </c>
      <c r="N94" s="35">
        <f>+'2015_16 Energy'!N94/11</f>
        <v>340.63213625490908</v>
      </c>
      <c r="O94" s="44">
        <f>+'2015_16 Energy'!O94</f>
        <v>8.86</v>
      </c>
      <c r="P94" s="40">
        <f>+'2015_16 Energy'!P94/11</f>
        <v>91.819150012727277</v>
      </c>
      <c r="Q94" s="40">
        <f>+'2015_16 Energy'!Q94/11</f>
        <v>119.05566609636365</v>
      </c>
      <c r="R94" s="40">
        <f>+'2015_16 Energy'!R94/11</f>
        <v>138.50853582545454</v>
      </c>
      <c r="S94" s="45">
        <f>+'2015_16 Energy'!S94/11</f>
        <v>194.45660644181817</v>
      </c>
      <c r="U94" s="39">
        <f>+'2015_16 Energy'!U94/11</f>
        <v>6.2321237403378742</v>
      </c>
      <c r="V94" s="35">
        <f>+'2015_16 Energy'!V94/11</f>
        <v>6.2321237403378742</v>
      </c>
      <c r="W94" s="45">
        <f>+'2015_16 Energy'!W94/11</f>
        <v>6.2321237403378742</v>
      </c>
      <c r="X94" s="40"/>
      <c r="Y94" s="39">
        <f>+'2015_16 Energy'!Y94/11</f>
        <v>266.30716285851969</v>
      </c>
      <c r="Z94" s="35">
        <f>+'2015_16 Energy'!Z94/11</f>
        <v>346.86425999524698</v>
      </c>
      <c r="AA94" s="45">
        <f>+'2015_16 Energy'!AA94/11</f>
        <v>200.68873018215606</v>
      </c>
      <c r="AB94" s="41"/>
    </row>
    <row r="95" spans="1:28" x14ac:dyDescent="0.2">
      <c r="A95" s="42">
        <f>+'2015_16 Energy'!A95</f>
        <v>42368</v>
      </c>
      <c r="B95" s="58">
        <f>+'2015_16 Energy'!B95</f>
        <v>4.16</v>
      </c>
      <c r="C95" s="53">
        <f>+'2015_16 Energy'!C95/11</f>
        <v>143.01225427272726</v>
      </c>
      <c r="D95" s="53">
        <f>+'2015_16 Energy'!D95/11</f>
        <v>181.3952722090909</v>
      </c>
      <c r="E95" s="53">
        <f>+'2015_16 Energy'!E95/11</f>
        <v>203.02516622727273</v>
      </c>
      <c r="F95" s="53">
        <f>+'2015_16 Energy'!F95/11</f>
        <v>38.031379965454548</v>
      </c>
      <c r="G95" s="43">
        <f>+'2015_16 Energy'!G95/11</f>
        <v>22.26327080090909</v>
      </c>
      <c r="H95" s="43">
        <f>+'2015_16 Energy'!H95/11</f>
        <v>51.853907799090912</v>
      </c>
      <c r="I95" s="54">
        <f>+'2015_16 Energy'!I95/11</f>
        <v>260.10641133636364</v>
      </c>
      <c r="J95" s="33">
        <f>+'2015_16 Energy'!J95</f>
        <v>-1.64</v>
      </c>
      <c r="K95" s="34">
        <f>+'2015_16 Energy'!K95/11</f>
        <v>206.20081595272725</v>
      </c>
      <c r="L95" s="34">
        <f>+'2015_16 Energy'!L95/11</f>
        <v>258.34116102545454</v>
      </c>
      <c r="M95" s="34">
        <f>+'2015_16 Energy'!M95/11</f>
        <v>282.65596262363636</v>
      </c>
      <c r="N95" s="35">
        <f>+'2015_16 Energy'!N95/11</f>
        <v>341.07626501636361</v>
      </c>
      <c r="O95" s="44">
        <f>+'2015_16 Energy'!O95</f>
        <v>8.8000000000000007</v>
      </c>
      <c r="P95" s="40">
        <f>+'2015_16 Energy'!P95/11</f>
        <v>92.461404928727262</v>
      </c>
      <c r="Q95" s="40">
        <f>+'2015_16 Energy'!Q95/11</f>
        <v>119.83856115599998</v>
      </c>
      <c r="R95" s="40">
        <f>+'2015_16 Energy'!R95/11</f>
        <v>139.32052911018184</v>
      </c>
      <c r="S95" s="45">
        <f>+'2015_16 Energy'!S95/11</f>
        <v>195.33052839236362</v>
      </c>
      <c r="U95" s="39">
        <f>+'2015_16 Energy'!U95/11</f>
        <v>6.2297064221054566</v>
      </c>
      <c r="V95" s="35">
        <f>+'2015_16 Energy'!V95/11</f>
        <v>6.2297064221054566</v>
      </c>
      <c r="W95" s="45">
        <f>+'2015_16 Energy'!W95/11</f>
        <v>6.2297064221054566</v>
      </c>
      <c r="X95" s="40"/>
      <c r="Y95" s="39">
        <f>+'2015_16 Energy'!Y95/11</f>
        <v>266.33611775846907</v>
      </c>
      <c r="Z95" s="35">
        <f>+'2015_16 Energy'!Z95/11</f>
        <v>347.30597143846904</v>
      </c>
      <c r="AA95" s="45">
        <f>+'2015_16 Energy'!AA95/11</f>
        <v>201.56023481446908</v>
      </c>
      <c r="AB95" s="41"/>
    </row>
    <row r="96" spans="1:28" x14ac:dyDescent="0.2">
      <c r="A96" s="42">
        <f>+'2015_16 Energy'!A96</f>
        <v>42369</v>
      </c>
      <c r="B96" s="58">
        <f>+'2015_16 Energy'!B96</f>
        <v>4.1399999999999997</v>
      </c>
      <c r="C96" s="53">
        <f>+'2015_16 Energy'!C96/11</f>
        <v>143.16939701818183</v>
      </c>
      <c r="D96" s="53">
        <f>+'2015_16 Energy'!D96/11</f>
        <v>181.58480034545457</v>
      </c>
      <c r="E96" s="53">
        <f>+'2015_16 Energy'!E96/11</f>
        <v>203.22299968181821</v>
      </c>
      <c r="F96" s="53">
        <f>+'2015_16 Energy'!F96/11</f>
        <v>38.081698776363638</v>
      </c>
      <c r="G96" s="43">
        <f>+'2015_16 Energy'!G96/11</f>
        <v>22.301225862727275</v>
      </c>
      <c r="H96" s="43">
        <f>+'2015_16 Energy'!H96/11</f>
        <v>51.913674730909086</v>
      </c>
      <c r="I96" s="54">
        <f>+'2015_16 Energy'!I96/11</f>
        <v>260.35677757272725</v>
      </c>
      <c r="J96" s="33">
        <f>+'2015_16 Energy'!J96</f>
        <v>-1.67</v>
      </c>
      <c r="K96" s="34">
        <f>+'2015_16 Energy'!K96/11</f>
        <v>206.4613859449091</v>
      </c>
      <c r="L96" s="34">
        <f>+'2015_16 Energy'!L96/11</f>
        <v>258.6573532327273</v>
      </c>
      <c r="M96" s="34">
        <f>+'2015_16 Energy'!M96/11</f>
        <v>282.98519366881823</v>
      </c>
      <c r="N96" s="35">
        <f>+'2015_16 Energy'!N96/11</f>
        <v>341.46013944181817</v>
      </c>
      <c r="O96" s="44">
        <f>+'2015_16 Energy'!O96</f>
        <v>8.74</v>
      </c>
      <c r="P96" s="40">
        <f>+'2015_16 Energy'!P96/11</f>
        <v>93.058700105454548</v>
      </c>
      <c r="Q96" s="40">
        <f>+'2015_16 Energy'!Q96/11</f>
        <v>120.56350201818181</v>
      </c>
      <c r="R96" s="40">
        <f>+'2015_16 Energy'!R96/11</f>
        <v>140.07220926181819</v>
      </c>
      <c r="S96" s="45">
        <f>+'2015_16 Energy'!S96/11</f>
        <v>196.14413306363633</v>
      </c>
      <c r="U96" s="39">
        <f>+'2015_16 Energy'!U96/11</f>
        <v>6.2104149947529015</v>
      </c>
      <c r="V96" s="35">
        <f>+'2015_16 Energy'!V96/11</f>
        <v>6.2104149947529015</v>
      </c>
      <c r="W96" s="45">
        <f>+'2015_16 Energy'!W96/11</f>
        <v>6.2104149947529015</v>
      </c>
      <c r="X96" s="40"/>
      <c r="Y96" s="39">
        <f>+'2015_16 Energy'!Y96/11</f>
        <v>266.56719256748016</v>
      </c>
      <c r="Z96" s="35">
        <f>+'2015_16 Energy'!Z96/11</f>
        <v>347.67055443657102</v>
      </c>
      <c r="AA96" s="45">
        <f>+'2015_16 Energy'!AA96/11</f>
        <v>202.35454805838924</v>
      </c>
      <c r="AB96" s="41"/>
    </row>
    <row r="97" spans="1:28" x14ac:dyDescent="0.2">
      <c r="A97" s="42">
        <f>+'2015_16 Energy'!A97</f>
        <v>42370</v>
      </c>
      <c r="B97" s="58">
        <f>+'2015_16 Energy'!B97</f>
        <v>4.1399999999999997</v>
      </c>
      <c r="C97" s="53">
        <f>+'2015_16 Energy'!C97/11</f>
        <v>139.30220054545455</v>
      </c>
      <c r="D97" s="53">
        <f>+'2015_16 Energy'!D97/11</f>
        <v>173.28071349090908</v>
      </c>
      <c r="E97" s="53">
        <f>+'2015_16 Energy'!E97/11</f>
        <v>195.76748280909089</v>
      </c>
      <c r="F97" s="53">
        <f>+'2015_16 Energy'!F97/11</f>
        <v>32.29988666818182</v>
      </c>
      <c r="G97" s="43">
        <f>+'2015_16 Energy'!G97/11</f>
        <v>18.903739659999999</v>
      </c>
      <c r="H97" s="43">
        <f>+'2015_16 Energy'!H97/11</f>
        <v>44.052814754545459</v>
      </c>
      <c r="I97" s="54">
        <f>+'2015_16 Energy'!I97/11</f>
        <v>245.31345721818181</v>
      </c>
      <c r="J97" s="33">
        <f>+'2015_16 Energy'!J97</f>
        <v>-1.7</v>
      </c>
      <c r="K97" s="34">
        <f>+'2015_16 Energy'!K97/11</f>
        <v>201.21349661672727</v>
      </c>
      <c r="L97" s="34">
        <f>+'2015_16 Energy'!L97/11</f>
        <v>247.40360649890908</v>
      </c>
      <c r="M97" s="34">
        <f>+'2015_16 Energy'!M97/11</f>
        <v>272.66634400327274</v>
      </c>
      <c r="N97" s="35">
        <f>+'2015_16 Energy'!N97/11</f>
        <v>323.41734799418185</v>
      </c>
      <c r="O97" s="44">
        <f>+'2015_16 Energy'!O97</f>
        <v>8.69</v>
      </c>
      <c r="P97" s="40">
        <f>+'2015_16 Energy'!P97/11</f>
        <v>91.066516106363636</v>
      </c>
      <c r="Q97" s="40">
        <f>+'2015_16 Energy'!Q97/11</f>
        <v>115.53085678090908</v>
      </c>
      <c r="R97" s="40">
        <f>+'2015_16 Energy'!R97/11</f>
        <v>135.85484266636365</v>
      </c>
      <c r="S97" s="45">
        <f>+'2015_16 Energy'!S97/11</f>
        <v>184.4619669731818</v>
      </c>
      <c r="U97" s="39">
        <f>+'2015_16 Energy'!U97/11</f>
        <v>7.3695454189505236</v>
      </c>
      <c r="V97" s="35">
        <f>+'2015_16 Energy'!V97/11</f>
        <v>7.3695454189505236</v>
      </c>
      <c r="W97" s="45">
        <f>+'2015_16 Energy'!W97/11</f>
        <v>7.3695454189505236</v>
      </c>
      <c r="X97" s="40"/>
      <c r="Y97" s="39">
        <f>+'2015_16 Energy'!Y97/11</f>
        <v>252.68300263713235</v>
      </c>
      <c r="Z97" s="35">
        <f>+'2015_16 Energy'!Z97/11</f>
        <v>330.78689341313236</v>
      </c>
      <c r="AA97" s="45">
        <f>+'2015_16 Energy'!AA97/11</f>
        <v>191.83151239213237</v>
      </c>
      <c r="AB97" s="41"/>
    </row>
    <row r="98" spans="1:28" x14ac:dyDescent="0.2">
      <c r="A98" s="42">
        <f>+'2015_16 Energy'!A98</f>
        <v>42371</v>
      </c>
      <c r="B98" s="58">
        <f>+'2015_16 Energy'!B98</f>
        <v>4.1399999999999997</v>
      </c>
      <c r="C98" s="53">
        <f>+'2015_16 Energy'!C98/11</f>
        <v>139.30558545454545</v>
      </c>
      <c r="D98" s="53">
        <f>+'2015_16 Energy'!D98/11</f>
        <v>173.28626269999998</v>
      </c>
      <c r="E98" s="53">
        <f>+'2015_16 Energy'!E98/11</f>
        <v>195.77587426363635</v>
      </c>
      <c r="F98" s="53">
        <f>+'2015_16 Energy'!F98/11</f>
        <v>25.117391415454549</v>
      </c>
      <c r="G98" s="43">
        <f>+'2015_16 Energy'!G98/11</f>
        <v>15.769832881818182</v>
      </c>
      <c r="H98" s="43">
        <f>+'2015_16 Energy'!H98/11</f>
        <v>33.395297981818182</v>
      </c>
      <c r="I98" s="54">
        <f>+'2015_16 Energy'!I98/11</f>
        <v>238.13593954545456</v>
      </c>
      <c r="J98" s="33">
        <f>+'2015_16 Energy'!J98</f>
        <v>-1.73</v>
      </c>
      <c r="K98" s="34">
        <f>+'2015_16 Energy'!K98/11</f>
        <v>201.53152694609088</v>
      </c>
      <c r="L98" s="34">
        <f>+'2015_16 Energy'!L98/11</f>
        <v>247.78611313663632</v>
      </c>
      <c r="M98" s="34">
        <f>+'2015_16 Energy'!M98/11</f>
        <v>273.06603378954543</v>
      </c>
      <c r="N98" s="35">
        <f>+'2015_16 Energy'!N98/11</f>
        <v>316.63665300218184</v>
      </c>
      <c r="O98" s="44">
        <f>+'2015_16 Energy'!O98</f>
        <v>8.64</v>
      </c>
      <c r="P98" s="40">
        <f>+'2015_16 Energy'!P98/11</f>
        <v>91.602563868181804</v>
      </c>
      <c r="Q98" s="40">
        <f>+'2015_16 Energy'!Q98/11</f>
        <v>116.17394124090907</v>
      </c>
      <c r="R98" s="40">
        <f>+'2015_16 Energy'!R98/11</f>
        <v>136.52447428636361</v>
      </c>
      <c r="S98" s="45">
        <f>+'2015_16 Energy'!S98/11</f>
        <v>177.95651696363637</v>
      </c>
      <c r="U98" s="39">
        <f>+'2015_16 Energy'!U98/11</f>
        <v>7.9225934767325557</v>
      </c>
      <c r="V98" s="35">
        <f>+'2015_16 Energy'!V98/11</f>
        <v>7.9225934767325557</v>
      </c>
      <c r="W98" s="45">
        <f>+'2015_16 Energy'!W98/11</f>
        <v>7.9225934767325557</v>
      </c>
      <c r="X98" s="40"/>
      <c r="Y98" s="39">
        <f>+'2015_16 Energy'!Y98/11</f>
        <v>246.05853302218711</v>
      </c>
      <c r="Z98" s="35">
        <f>+'2015_16 Energy'!Z98/11</f>
        <v>324.55924647891436</v>
      </c>
      <c r="AA98" s="45">
        <f>+'2015_16 Energy'!AA98/11</f>
        <v>185.87911044036892</v>
      </c>
      <c r="AB98" s="41"/>
    </row>
    <row r="99" spans="1:28" x14ac:dyDescent="0.2">
      <c r="A99" s="42">
        <f>+'2015_16 Energy'!A99</f>
        <v>42372</v>
      </c>
      <c r="B99" s="58">
        <f>+'2015_16 Energy'!B99</f>
        <v>4.13</v>
      </c>
      <c r="C99" s="53">
        <f>+'2015_16 Energy'!C99/11</f>
        <v>139.43337785454545</v>
      </c>
      <c r="D99" s="53">
        <f>+'2015_16 Energy'!D99/11</f>
        <v>173.44034914545455</v>
      </c>
      <c r="E99" s="53">
        <f>+'2015_16 Energy'!E99/11</f>
        <v>195.9373449</v>
      </c>
      <c r="F99" s="53">
        <f>+'2015_16 Energy'!F99/11</f>
        <v>25.159482998181819</v>
      </c>
      <c r="G99" s="43">
        <f>+'2015_16 Energy'!G99/11</f>
        <v>16.005635542727273</v>
      </c>
      <c r="H99" s="43">
        <f>+'2015_16 Energy'!H99/11</f>
        <v>33.427082843636363</v>
      </c>
      <c r="I99" s="54">
        <f>+'2015_16 Energy'!I99/11</f>
        <v>238.35271745454546</v>
      </c>
      <c r="J99" s="33">
        <f>+'2015_16 Energy'!J99</f>
        <v>-1.76</v>
      </c>
      <c r="K99" s="34">
        <f>+'2015_16 Energy'!K99/11</f>
        <v>201.86792915854542</v>
      </c>
      <c r="L99" s="34">
        <f>+'2015_16 Energy'!L99/11</f>
        <v>248.19020833390911</v>
      </c>
      <c r="M99" s="34">
        <f>+'2015_16 Energy'!M99/11</f>
        <v>273.48710120763639</v>
      </c>
      <c r="N99" s="35">
        <f>+'2015_16 Energy'!N99/11</f>
        <v>317.11697858999997</v>
      </c>
      <c r="O99" s="44">
        <f>+'2015_16 Energy'!O99</f>
        <v>8.6</v>
      </c>
      <c r="P99" s="40">
        <f>+'2015_16 Energy'!P99/11</f>
        <v>92.05095946254545</v>
      </c>
      <c r="Q99" s="40">
        <f>+'2015_16 Energy'!Q99/11</f>
        <v>116.71167842009091</v>
      </c>
      <c r="R99" s="40">
        <f>+'2015_16 Energy'!R99/11</f>
        <v>137.08379469709095</v>
      </c>
      <c r="S99" s="45">
        <f>+'2015_16 Energy'!S99/11</f>
        <v>178.57746324818183</v>
      </c>
      <c r="U99" s="39">
        <f>+'2015_16 Energy'!U99/11</f>
        <v>7.9058901250921529</v>
      </c>
      <c r="V99" s="35">
        <f>+'2015_16 Energy'!V99/11</f>
        <v>7.9058901250921529</v>
      </c>
      <c r="W99" s="45">
        <f>+'2015_16 Energy'!W99/11</f>
        <v>7.9058901250921529</v>
      </c>
      <c r="X99" s="40"/>
      <c r="Y99" s="39">
        <f>+'2015_16 Energy'!Y99/11</f>
        <v>246.25860757963758</v>
      </c>
      <c r="Z99" s="35">
        <f>+'2015_16 Energy'!Z99/11</f>
        <v>325.0228687150921</v>
      </c>
      <c r="AA99" s="45">
        <f>+'2015_16 Energy'!AA99/11</f>
        <v>186.48335337327399</v>
      </c>
      <c r="AB99" s="41"/>
    </row>
    <row r="100" spans="1:28" x14ac:dyDescent="0.2">
      <c r="A100" s="42">
        <f>+'2015_16 Energy'!A100</f>
        <v>42373</v>
      </c>
      <c r="B100" s="58">
        <f>+'2015_16 Energy'!B100</f>
        <v>4.12</v>
      </c>
      <c r="C100" s="53">
        <f>+'2015_16 Energy'!C100/11</f>
        <v>142.42476045454544</v>
      </c>
      <c r="D100" s="53">
        <f>+'2015_16 Energy'!D100/11</f>
        <v>188.41965842727271</v>
      </c>
      <c r="E100" s="53">
        <f>+'2015_16 Energy'!E100/11</f>
        <v>214.70452823636361</v>
      </c>
      <c r="F100" s="53">
        <f>+'2015_16 Energy'!F100/11</f>
        <v>41.002516558181817</v>
      </c>
      <c r="G100" s="43">
        <f>+'2015_16 Energy'!G100/11</f>
        <v>24.799381030000003</v>
      </c>
      <c r="H100" s="43">
        <f>+'2015_16 Energy'!H100/11</f>
        <v>55.147170065454546</v>
      </c>
      <c r="I100" s="54">
        <f>+'2015_16 Energy'!I100/11</f>
        <v>276.38608661818182</v>
      </c>
      <c r="J100" s="33">
        <f>+'2015_16 Energy'!J100</f>
        <v>-1.83</v>
      </c>
      <c r="K100" s="34">
        <f>+'2015_16 Energy'!K100/11</f>
        <v>206.83733527681818</v>
      </c>
      <c r="L100" s="34">
        <f>+'2015_16 Energy'!L100/11</f>
        <v>269.53165800363638</v>
      </c>
      <c r="M100" s="34">
        <f>+'2015_16 Energy'!M100/11</f>
        <v>299.12354127454546</v>
      </c>
      <c r="N100" s="35">
        <f>+'2015_16 Energy'!N100/11</f>
        <v>362.31380805272732</v>
      </c>
      <c r="O100" s="44">
        <f>+'2015_16 Energy'!O100</f>
        <v>8.56</v>
      </c>
      <c r="P100" s="40">
        <f>+'2015_16 Energy'!P100/11</f>
        <v>94.358906301454539</v>
      </c>
      <c r="Q100" s="40">
        <f>+'2015_16 Energy'!Q100/11</f>
        <v>127.89238479381817</v>
      </c>
      <c r="R100" s="40">
        <f>+'2015_16 Energy'!R100/11</f>
        <v>151.70950001963635</v>
      </c>
      <c r="S100" s="45">
        <f>+'2015_16 Energy'!S100/11</f>
        <v>212.26523230399999</v>
      </c>
      <c r="U100" s="39">
        <f>+'2015_16 Energy'!U100/11</f>
        <v>4.9753113503743895</v>
      </c>
      <c r="V100" s="35">
        <f>+'2015_16 Energy'!V100/11</f>
        <v>4.9753113503743895</v>
      </c>
      <c r="W100" s="45">
        <f>+'2015_16 Energy'!W100/11</f>
        <v>4.9753113503743895</v>
      </c>
      <c r="X100" s="40"/>
      <c r="Y100" s="39">
        <f>+'2015_16 Energy'!Y100/11</f>
        <v>281.36139796855622</v>
      </c>
      <c r="Z100" s="35">
        <f>+'2015_16 Energy'!Z100/11</f>
        <v>367.28911940310167</v>
      </c>
      <c r="AA100" s="45">
        <f>+'2015_16 Energy'!AA100/11</f>
        <v>217.24054365437439</v>
      </c>
      <c r="AB100" s="41"/>
    </row>
    <row r="101" spans="1:28" x14ac:dyDescent="0.2">
      <c r="A101" s="42">
        <f>+'2015_16 Energy'!A101</f>
        <v>42374</v>
      </c>
      <c r="B101" s="58">
        <f>+'2015_16 Energy'!B101</f>
        <v>4.1500000000000004</v>
      </c>
      <c r="C101" s="53">
        <f>+'2015_16 Energy'!C101/11</f>
        <v>138.14705794545455</v>
      </c>
      <c r="D101" s="53">
        <f>+'2015_16 Energy'!D101/11</f>
        <v>189.25293906363638</v>
      </c>
      <c r="E101" s="53">
        <f>+'2015_16 Energy'!E101/11</f>
        <v>218.72181426363639</v>
      </c>
      <c r="F101" s="53">
        <f>+'2015_16 Energy'!F101/11</f>
        <v>41.053156125454542</v>
      </c>
      <c r="G101" s="43">
        <f>+'2015_16 Energy'!G101/11</f>
        <v>24.838271137272727</v>
      </c>
      <c r="H101" s="43">
        <f>+'2015_16 Energy'!H101/11</f>
        <v>55.207822269090912</v>
      </c>
      <c r="I101" s="54">
        <f>+'2015_16 Energy'!I101/11</f>
        <v>280.44369877272726</v>
      </c>
      <c r="J101" s="33">
        <f>+'2015_16 Energy'!J101</f>
        <v>-1.9</v>
      </c>
      <c r="K101" s="34">
        <f>+'2015_16 Energy'!K101/11</f>
        <v>201.79638478545456</v>
      </c>
      <c r="L101" s="34">
        <f>+'2015_16 Energy'!L101/11</f>
        <v>271.73496814363637</v>
      </c>
      <c r="M101" s="34">
        <f>+'2015_16 Energy'!M101/11</f>
        <v>304.96509512363639</v>
      </c>
      <c r="N101" s="35">
        <f>+'2015_16 Energy'!N101/11</f>
        <v>368.2208117677273</v>
      </c>
      <c r="O101" s="44">
        <f>+'2015_16 Energy'!O101</f>
        <v>8.52</v>
      </c>
      <c r="P101" s="40">
        <f>+'2015_16 Energy'!P101/11</f>
        <v>92.172254922181821</v>
      </c>
      <c r="Q101" s="40">
        <f>+'2015_16 Energy'!Q101/11</f>
        <v>129.67501062072731</v>
      </c>
      <c r="R101" s="40">
        <f>+'2015_16 Energy'!R101/11</f>
        <v>156.42708081600003</v>
      </c>
      <c r="S101" s="45">
        <f>+'2015_16 Energy'!S101/11</f>
        <v>217.04105682427277</v>
      </c>
      <c r="U101" s="39">
        <f>+'2015_16 Energy'!U101/11</f>
        <v>4.6626608458927414</v>
      </c>
      <c r="V101" s="35">
        <f>+'2015_16 Energy'!V101/11</f>
        <v>4.6626608458927414</v>
      </c>
      <c r="W101" s="45">
        <f>+'2015_16 Energy'!W101/11</f>
        <v>4.6626608458927414</v>
      </c>
      <c r="X101" s="40"/>
      <c r="Y101" s="39">
        <f>+'2015_16 Energy'!Y101/11</f>
        <v>285.10635961862005</v>
      </c>
      <c r="Z101" s="35">
        <f>+'2015_16 Energy'!Z101/11</f>
        <v>372.88347261362009</v>
      </c>
      <c r="AA101" s="45">
        <f>+'2015_16 Energy'!AA101/11</f>
        <v>221.7037176701655</v>
      </c>
      <c r="AB101" s="41"/>
    </row>
    <row r="102" spans="1:28" x14ac:dyDescent="0.2">
      <c r="A102" s="42">
        <f>+'2015_16 Energy'!A102</f>
        <v>42375</v>
      </c>
      <c r="B102" s="58">
        <f>+'2015_16 Energy'!B102</f>
        <v>4.17</v>
      </c>
      <c r="C102" s="53">
        <f>+'2015_16 Energy'!C102/11</f>
        <v>137.91513502727273</v>
      </c>
      <c r="D102" s="53">
        <f>+'2015_16 Energy'!D102/11</f>
        <v>188.95381480909091</v>
      </c>
      <c r="E102" s="53">
        <f>+'2015_16 Energy'!E102/11</f>
        <v>218.41103135454543</v>
      </c>
      <c r="F102" s="53">
        <f>+'2015_16 Energy'!F102/11</f>
        <v>41.103795691818185</v>
      </c>
      <c r="G102" s="43">
        <f>+'2015_16 Energy'!G102/11</f>
        <v>24.877161244545452</v>
      </c>
      <c r="H102" s="43">
        <f>+'2015_16 Energy'!H102/11</f>
        <v>55.268474472727277</v>
      </c>
      <c r="I102" s="54">
        <f>+'2015_16 Energy'!I102/11</f>
        <v>280.1757791818182</v>
      </c>
      <c r="J102" s="33">
        <f>+'2015_16 Energy'!J102</f>
        <v>-1.97</v>
      </c>
      <c r="K102" s="34">
        <f>+'2015_16 Energy'!K102/11</f>
        <v>202.50778956509092</v>
      </c>
      <c r="L102" s="34">
        <f>+'2015_16 Energy'!L102/11</f>
        <v>272.65867028472729</v>
      </c>
      <c r="M102" s="34">
        <f>+'2015_16 Energy'!M102/11</f>
        <v>305.9331990125454</v>
      </c>
      <c r="N102" s="35">
        <f>+'2015_16 Energy'!N102/11</f>
        <v>369.25436020145457</v>
      </c>
      <c r="O102" s="44">
        <f>+'2015_16 Energy'!O102</f>
        <v>8.48</v>
      </c>
      <c r="P102" s="40">
        <f>+'2015_16 Energy'!P102/11</f>
        <v>92.574037135090919</v>
      </c>
      <c r="Q102" s="40">
        <f>+'2015_16 Energy'!Q102/11</f>
        <v>130.19682342472726</v>
      </c>
      <c r="R102" s="40">
        <f>+'2015_16 Energy'!R102/11</f>
        <v>156.97446089754541</v>
      </c>
      <c r="S102" s="45">
        <f>+'2015_16 Energy'!S102/11</f>
        <v>217.64667752145454</v>
      </c>
      <c r="U102" s="39">
        <f>+'2015_16 Energy'!U102/11</f>
        <v>4.6833048089103499</v>
      </c>
      <c r="V102" s="35">
        <f>+'2015_16 Energy'!V102/11</f>
        <v>4.6833048089103499</v>
      </c>
      <c r="W102" s="45">
        <f>+'2015_16 Energy'!W102/11</f>
        <v>4.6833048089103499</v>
      </c>
      <c r="X102" s="40"/>
      <c r="Y102" s="39">
        <f>+'2015_16 Energy'!Y102/11</f>
        <v>284.85908399072855</v>
      </c>
      <c r="Z102" s="35">
        <f>+'2015_16 Energy'!Z102/11</f>
        <v>373.93766501036492</v>
      </c>
      <c r="AA102" s="45">
        <f>+'2015_16 Energy'!AA102/11</f>
        <v>222.32998233036489</v>
      </c>
      <c r="AB102" s="41"/>
    </row>
    <row r="103" spans="1:28" x14ac:dyDescent="0.2">
      <c r="A103" s="42">
        <f>+'2015_16 Energy'!A103</f>
        <v>42376</v>
      </c>
      <c r="B103" s="58">
        <f>+'2015_16 Energy'!B103</f>
        <v>4.18</v>
      </c>
      <c r="C103" s="53">
        <f>+'2015_16 Energy'!C103/11</f>
        <v>137.76025290909089</v>
      </c>
      <c r="D103" s="53">
        <f>+'2015_16 Energy'!D103/11</f>
        <v>188.75256270909088</v>
      </c>
      <c r="E103" s="53">
        <f>+'2015_16 Energy'!E103/11</f>
        <v>218.20217179090912</v>
      </c>
      <c r="F103" s="53">
        <f>+'2015_16 Energy'!F103/11</f>
        <v>41.15443525909091</v>
      </c>
      <c r="G103" s="43">
        <f>+'2015_16 Energy'!G103/11</f>
        <v>24.916051351818183</v>
      </c>
      <c r="H103" s="43">
        <f>+'2015_16 Energy'!H103/11</f>
        <v>55.329126675454546</v>
      </c>
      <c r="I103" s="54">
        <f>+'2015_16 Energy'!I103/11</f>
        <v>280.01231896363635</v>
      </c>
      <c r="J103" s="33">
        <f>+'2015_16 Energy'!J103</f>
        <v>-2.06</v>
      </c>
      <c r="K103" s="34">
        <f>+'2015_16 Energy'!K103/11</f>
        <v>203.40132592727275</v>
      </c>
      <c r="L103" s="34">
        <f>+'2015_16 Energy'!L103/11</f>
        <v>273.81644233236364</v>
      </c>
      <c r="M103" s="34">
        <f>+'2015_16 Energy'!M103/11</f>
        <v>307.14564451527275</v>
      </c>
      <c r="N103" s="35">
        <f>+'2015_16 Energy'!N103/11</f>
        <v>370.53731378836363</v>
      </c>
      <c r="O103" s="44">
        <f>+'2015_16 Energy'!O103</f>
        <v>8.4600000000000009</v>
      </c>
      <c r="P103" s="40">
        <f>+'2015_16 Energy'!P103/11</f>
        <v>92.737209236363611</v>
      </c>
      <c r="Q103" s="40">
        <f>+'2015_16 Energy'!Q103/11</f>
        <v>130.40746578799997</v>
      </c>
      <c r="R103" s="40">
        <f>+'2015_16 Energy'!R103/11</f>
        <v>157.19607190945456</v>
      </c>
      <c r="S103" s="45">
        <f>+'2015_16 Energy'!S103/11</f>
        <v>217.92145712872724</v>
      </c>
      <c r="U103" s="39">
        <f>+'2015_16 Energy'!U103/11</f>
        <v>4.6958998815123447</v>
      </c>
      <c r="V103" s="35">
        <f>+'2015_16 Energy'!V103/11</f>
        <v>4.6958998815123447</v>
      </c>
      <c r="W103" s="45">
        <f>+'2015_16 Energy'!W103/11</f>
        <v>4.6958998815123447</v>
      </c>
      <c r="X103" s="40"/>
      <c r="Y103" s="39">
        <f>+'2015_16 Energy'!Y103/11</f>
        <v>284.70821884514868</v>
      </c>
      <c r="Z103" s="35">
        <f>+'2015_16 Energy'!Z103/11</f>
        <v>375.23321366987597</v>
      </c>
      <c r="AA103" s="45">
        <f>+'2015_16 Energy'!AA103/11</f>
        <v>222.6173570102396</v>
      </c>
      <c r="AB103" s="41"/>
    </row>
    <row r="104" spans="1:28" x14ac:dyDescent="0.2">
      <c r="A104" s="42">
        <f>+'2015_16 Energy'!A104</f>
        <v>42377</v>
      </c>
      <c r="B104" s="58">
        <f>+'2015_16 Energy'!B104</f>
        <v>4.1900000000000004</v>
      </c>
      <c r="C104" s="53">
        <f>+'2015_16 Energy'!C104/11</f>
        <v>141.08103383636364</v>
      </c>
      <c r="D104" s="53">
        <f>+'2015_16 Energy'!D104/11</f>
        <v>188.26478137272727</v>
      </c>
      <c r="E104" s="53">
        <f>+'2015_16 Energy'!E104/11</f>
        <v>216.85402477272729</v>
      </c>
      <c r="F104" s="53">
        <f>+'2015_16 Energy'!F104/11</f>
        <v>38.326842306363638</v>
      </c>
      <c r="G104" s="43">
        <f>+'2015_16 Energy'!G104/11</f>
        <v>23.689891170909092</v>
      </c>
      <c r="H104" s="43">
        <f>+'2015_16 Energy'!H104/11</f>
        <v>50.949786971818185</v>
      </c>
      <c r="I104" s="54">
        <f>+'2015_16 Energy'!I104/11</f>
        <v>275.38159204545451</v>
      </c>
      <c r="J104" s="33">
        <f>+'2015_16 Energy'!J104</f>
        <v>-2.15</v>
      </c>
      <c r="K104" s="34">
        <f>+'2015_16 Energy'!K104/11</f>
        <v>209.37282815472727</v>
      </c>
      <c r="L104" s="34">
        <f>+'2015_16 Energy'!L104/11</f>
        <v>274.8868884163636</v>
      </c>
      <c r="M104" s="34">
        <f>+'2015_16 Energy'!M104/11</f>
        <v>307.28978325600002</v>
      </c>
      <c r="N104" s="35">
        <f>+'2015_16 Energy'!N104/11</f>
        <v>367.38566001763633</v>
      </c>
      <c r="O104" s="44">
        <f>+'2015_16 Energy'!O104</f>
        <v>8.43</v>
      </c>
      <c r="P104" s="40">
        <f>+'2015_16 Energy'!P104/11</f>
        <v>95.409549938909095</v>
      </c>
      <c r="Q104" s="40">
        <f>+'2015_16 Energy'!Q104/11</f>
        <v>130.33453943818185</v>
      </c>
      <c r="R104" s="40">
        <f>+'2015_16 Energy'!R104/11</f>
        <v>156.37332824763641</v>
      </c>
      <c r="S104" s="45">
        <f>+'2015_16 Energy'!S104/11</f>
        <v>213.85205762872729</v>
      </c>
      <c r="U104" s="39">
        <f>+'2015_16 Energy'!U104/11</f>
        <v>5.0527105011435083</v>
      </c>
      <c r="V104" s="35">
        <f>+'2015_16 Energy'!V104/11</f>
        <v>5.0527105011435083</v>
      </c>
      <c r="W104" s="45">
        <f>+'2015_16 Energy'!W104/11</f>
        <v>5.0527105011435083</v>
      </c>
      <c r="X104" s="40"/>
      <c r="Y104" s="39">
        <f>+'2015_16 Energy'!Y104/11</f>
        <v>280.43430254659802</v>
      </c>
      <c r="Z104" s="35">
        <f>+'2015_16 Energy'!Z104/11</f>
        <v>372.43837051877983</v>
      </c>
      <c r="AA104" s="45">
        <f>+'2015_16 Energy'!AA104/11</f>
        <v>218.9047681298708</v>
      </c>
      <c r="AB104" s="41"/>
    </row>
    <row r="105" spans="1:28" x14ac:dyDescent="0.2">
      <c r="A105" s="42">
        <f>+'2015_16 Energy'!A105</f>
        <v>42378</v>
      </c>
      <c r="B105" s="58">
        <f>+'2015_16 Energy'!B105</f>
        <v>4.17</v>
      </c>
      <c r="C105" s="53">
        <f>+'2015_16 Energy'!C105/11</f>
        <v>143.76143034545456</v>
      </c>
      <c r="D105" s="53">
        <f>+'2015_16 Energy'!D105/11</f>
        <v>180.78863159090909</v>
      </c>
      <c r="E105" s="53">
        <f>+'2015_16 Energy'!E105/11</f>
        <v>207.48276520909093</v>
      </c>
      <c r="F105" s="53">
        <f>+'2015_16 Energy'!F105/11</f>
        <v>29.425009165454547</v>
      </c>
      <c r="G105" s="43">
        <f>+'2015_16 Energy'!G105/11</f>
        <v>19.203299649090908</v>
      </c>
      <c r="H105" s="43">
        <f>+'2015_16 Energy'!H105/11</f>
        <v>38.34047452272727</v>
      </c>
      <c r="I105" s="54">
        <f>+'2015_16 Energy'!I105/11</f>
        <v>255.5867542</v>
      </c>
      <c r="J105" s="33">
        <f>+'2015_16 Energy'!J105</f>
        <v>-2.25</v>
      </c>
      <c r="K105" s="34">
        <f>+'2015_16 Energy'!K105/11</f>
        <v>214.15792131381815</v>
      </c>
      <c r="L105" s="34">
        <f>+'2015_16 Energy'!L105/11</f>
        <v>265.77139390054543</v>
      </c>
      <c r="M105" s="34">
        <f>+'2015_16 Energy'!M105/11</f>
        <v>296.05542897600003</v>
      </c>
      <c r="N105" s="35">
        <f>+'2015_16 Energy'!N105/11</f>
        <v>345.60810357345457</v>
      </c>
      <c r="O105" s="44">
        <f>+'2015_16 Energy'!O105</f>
        <v>8.41</v>
      </c>
      <c r="P105" s="40">
        <f>+'2015_16 Energy'!P105/11</f>
        <v>97.269043786909094</v>
      </c>
      <c r="Q105" s="40">
        <f>+'2015_16 Energy'!Q105/11</f>
        <v>124.66294433345452</v>
      </c>
      <c r="R105" s="40">
        <f>+'2015_16 Energy'!R105/11</f>
        <v>148.98617730072729</v>
      </c>
      <c r="S105" s="45">
        <f>+'2015_16 Energy'!S105/11</f>
        <v>196.13340196581819</v>
      </c>
      <c r="U105" s="39">
        <f>+'2015_16 Energy'!U105/11</f>
        <v>6.577958800585054</v>
      </c>
      <c r="V105" s="35">
        <f>+'2015_16 Energy'!V105/11</f>
        <v>6.577958800585054</v>
      </c>
      <c r="W105" s="45">
        <f>+'2015_16 Energy'!W105/11</f>
        <v>6.577958800585054</v>
      </c>
      <c r="X105" s="40"/>
      <c r="Y105" s="39">
        <f>+'2015_16 Energy'!Y105/11</f>
        <v>262.16471300058504</v>
      </c>
      <c r="Z105" s="35">
        <f>+'2015_16 Energy'!Z105/11</f>
        <v>352.18606237403958</v>
      </c>
      <c r="AA105" s="45">
        <f>+'2015_16 Energy'!AA105/11</f>
        <v>202.71136076640323</v>
      </c>
      <c r="AB105" s="41"/>
    </row>
    <row r="106" spans="1:28" x14ac:dyDescent="0.2">
      <c r="A106" s="42">
        <f>+'2015_16 Energy'!A106</f>
        <v>42379</v>
      </c>
      <c r="B106" s="58">
        <f>+'2015_16 Energy'!B106</f>
        <v>4.1399999999999997</v>
      </c>
      <c r="C106" s="53">
        <f>+'2015_16 Energy'!C106/11</f>
        <v>145.82376723636364</v>
      </c>
      <c r="D106" s="53">
        <f>+'2015_16 Energy'!D106/11</f>
        <v>183.2895248181818</v>
      </c>
      <c r="E106" s="53">
        <f>+'2015_16 Energy'!E106/11</f>
        <v>209.19178636363634</v>
      </c>
      <c r="F106" s="53">
        <f>+'2015_16 Energy'!F106/11</f>
        <v>29.200666946363636</v>
      </c>
      <c r="G106" s="43">
        <f>+'2015_16 Energy'!G106/11</f>
        <v>19.246812988181816</v>
      </c>
      <c r="H106" s="43">
        <f>+'2015_16 Energy'!H106/11</f>
        <v>38.049227564545454</v>
      </c>
      <c r="I106" s="54">
        <f>+'2015_16 Energy'!I106/11</f>
        <v>256.81189344545459</v>
      </c>
      <c r="J106" s="33">
        <f>+'2015_16 Energy'!J106</f>
        <v>-2.3199999999999998</v>
      </c>
      <c r="K106" s="34">
        <f>+'2015_16 Energy'!K106/11</f>
        <v>217.49292403581819</v>
      </c>
      <c r="L106" s="34">
        <f>+'2015_16 Energy'!L106/11</f>
        <v>269.73944327363637</v>
      </c>
      <c r="M106" s="34">
        <f>+'2015_16 Energy'!M106/11</f>
        <v>299.16031060454543</v>
      </c>
      <c r="N106" s="35">
        <f>+'2015_16 Energy'!N106/11</f>
        <v>348.21255622818182</v>
      </c>
      <c r="O106" s="44">
        <f>+'2015_16 Energy'!O106</f>
        <v>8.3699999999999992</v>
      </c>
      <c r="P106" s="40">
        <f>+'2015_16 Energy'!P106/11</f>
        <v>98.894892118454564</v>
      </c>
      <c r="Q106" s="40">
        <f>+'2015_16 Energy'!Q106/11</f>
        <v>126.68222527227272</v>
      </c>
      <c r="R106" s="40">
        <f>+'2015_16 Energy'!R106/11</f>
        <v>150.28050810681816</v>
      </c>
      <c r="S106" s="45">
        <f>+'2015_16 Energy'!S106/11</f>
        <v>196.96285264500003</v>
      </c>
      <c r="U106" s="39">
        <f>+'2015_16 Energy'!U106/11</f>
        <v>6.483558353089709</v>
      </c>
      <c r="V106" s="35">
        <f>+'2015_16 Energy'!V106/11</f>
        <v>6.483558353089709</v>
      </c>
      <c r="W106" s="45">
        <f>+'2015_16 Energy'!W106/11</f>
        <v>6.483558353089709</v>
      </c>
      <c r="X106" s="40"/>
      <c r="Y106" s="39">
        <f>+'2015_16 Energy'!Y106/11</f>
        <v>263.29545179854426</v>
      </c>
      <c r="Z106" s="35">
        <f>+'2015_16 Energy'!Z106/11</f>
        <v>354.69611458127156</v>
      </c>
      <c r="AA106" s="45">
        <f>+'2015_16 Energy'!AA106/11</f>
        <v>203.44641099808976</v>
      </c>
      <c r="AB106" s="41"/>
    </row>
    <row r="107" spans="1:28" x14ac:dyDescent="0.2">
      <c r="A107" s="42">
        <f>+'2015_16 Energy'!A107</f>
        <v>42380</v>
      </c>
      <c r="B107" s="58">
        <f>+'2015_16 Energy'!B107</f>
        <v>4.09</v>
      </c>
      <c r="C107" s="53">
        <f>+'2015_16 Energy'!C107/11</f>
        <v>138.69170941818183</v>
      </c>
      <c r="D107" s="53">
        <f>+'2015_16 Energy'!D107/11</f>
        <v>189.96430525454545</v>
      </c>
      <c r="E107" s="53">
        <f>+'2015_16 Energy'!E107/11</f>
        <v>219.47716700909089</v>
      </c>
      <c r="F107" s="53">
        <f>+'2015_16 Energy'!F107/11</f>
        <v>41.356993528181818</v>
      </c>
      <c r="G107" s="43">
        <f>+'2015_16 Energy'!G107/11</f>
        <v>25.071611779090912</v>
      </c>
      <c r="H107" s="43">
        <f>+'2015_16 Energy'!H107/11</f>
        <v>55.571735489090905</v>
      </c>
      <c r="I107" s="54">
        <f>+'2015_16 Energy'!I107/11</f>
        <v>281.50184761818178</v>
      </c>
      <c r="J107" s="33">
        <f>+'2015_16 Energy'!J107</f>
        <v>-2.39</v>
      </c>
      <c r="K107" s="34">
        <f>+'2015_16 Energy'!K107/11</f>
        <v>206.84257179127277</v>
      </c>
      <c r="L107" s="34">
        <f>+'2015_16 Energy'!L107/11</f>
        <v>278.28223093236369</v>
      </c>
      <c r="M107" s="34">
        <f>+'2015_16 Energy'!M107/11</f>
        <v>311.82435645127276</v>
      </c>
      <c r="N107" s="35">
        <f>+'2015_16 Energy'!N107/11</f>
        <v>375.49039001527274</v>
      </c>
      <c r="O107" s="44">
        <f>+'2015_16 Energy'!O107</f>
        <v>8.33</v>
      </c>
      <c r="P107" s="40">
        <f>+'2015_16 Energy'!P107/11</f>
        <v>94.099169840727285</v>
      </c>
      <c r="Q107" s="40">
        <f>+'2015_16 Energy'!Q107/11</f>
        <v>132.17603289745455</v>
      </c>
      <c r="R107" s="40">
        <f>+'2015_16 Energy'!R107/11</f>
        <v>159.05246280618181</v>
      </c>
      <c r="S107" s="45">
        <f>+'2015_16 Energy'!S107/11</f>
        <v>220.00317172872727</v>
      </c>
      <c r="U107" s="39">
        <f>+'2015_16 Energy'!U107/11</f>
        <v>4.5811274815031879</v>
      </c>
      <c r="V107" s="35">
        <f>+'2015_16 Energy'!V107/11</f>
        <v>4.5811274815031879</v>
      </c>
      <c r="W107" s="45">
        <f>+'2015_16 Energy'!W107/11</f>
        <v>4.5811274815031879</v>
      </c>
      <c r="X107" s="40"/>
      <c r="Y107" s="39">
        <f>+'2015_16 Energy'!Y107/11</f>
        <v>286.08297509968503</v>
      </c>
      <c r="Z107" s="35">
        <f>+'2015_16 Energy'!Z107/11</f>
        <v>380.07151749677593</v>
      </c>
      <c r="AA107" s="45">
        <f>+'2015_16 Energy'!AA107/11</f>
        <v>224.58429921023045</v>
      </c>
      <c r="AB107" s="41"/>
    </row>
    <row r="108" spans="1:28" x14ac:dyDescent="0.2">
      <c r="A108" s="42">
        <f>+'2015_16 Energy'!A108</f>
        <v>42381</v>
      </c>
      <c r="B108" s="58">
        <f>+'2015_16 Energy'!B108</f>
        <v>4.0199999999999996</v>
      </c>
      <c r="C108" s="53">
        <f>+'2015_16 Energy'!C108/11</f>
        <v>139.46359354545456</v>
      </c>
      <c r="D108" s="53">
        <f>+'2015_16 Energy'!D108/11</f>
        <v>190.9646525</v>
      </c>
      <c r="E108" s="53">
        <f>+'2015_16 Energy'!E108/11</f>
        <v>220.52499903636362</v>
      </c>
      <c r="F108" s="53">
        <f>+'2015_16 Energy'!F108/11</f>
        <v>41.407633095454543</v>
      </c>
      <c r="G108" s="43">
        <f>+'2015_16 Energy'!G108/11</f>
        <v>25.110501886363636</v>
      </c>
      <c r="H108" s="43">
        <f>+'2015_16 Energy'!H108/11</f>
        <v>55.632387691818174</v>
      </c>
      <c r="I108" s="54">
        <f>+'2015_16 Energy'!I108/11</f>
        <v>282.61533838181816</v>
      </c>
      <c r="J108" s="33">
        <f>+'2015_16 Energy'!J108</f>
        <v>-2.4500000000000002</v>
      </c>
      <c r="K108" s="34">
        <f>+'2015_16 Energy'!K108/11</f>
        <v>207.50557376027274</v>
      </c>
      <c r="L108" s="34">
        <f>+'2015_16 Energy'!L108/11</f>
        <v>279.14188148299996</v>
      </c>
      <c r="M108" s="34">
        <f>+'2015_16 Energy'!M108/11</f>
        <v>312.72538747963631</v>
      </c>
      <c r="N108" s="35">
        <f>+'2015_16 Energy'!N108/11</f>
        <v>376.45429802699999</v>
      </c>
      <c r="O108" s="44">
        <f>+'2015_16 Energy'!O108</f>
        <v>8.3000000000000007</v>
      </c>
      <c r="P108" s="40">
        <f>+'2015_16 Energy'!P108/11</f>
        <v>94.452824562545445</v>
      </c>
      <c r="Q108" s="40">
        <f>+'2015_16 Energy'!Q108/11</f>
        <v>132.63412080799998</v>
      </c>
      <c r="R108" s="40">
        <f>+'2015_16 Energy'!R108/11</f>
        <v>159.53308828872724</v>
      </c>
      <c r="S108" s="45">
        <f>+'2015_16 Energy'!S108/11</f>
        <v>220.53948872472722</v>
      </c>
      <c r="U108" s="39">
        <f>+'2015_16 Energy'!U108/11</f>
        <v>4.4953298656328347</v>
      </c>
      <c r="V108" s="35">
        <f>+'2015_16 Energy'!V108/11</f>
        <v>4.4953298656328347</v>
      </c>
      <c r="W108" s="45">
        <f>+'2015_16 Energy'!W108/11</f>
        <v>4.4953298656328347</v>
      </c>
      <c r="X108" s="40"/>
      <c r="Y108" s="39">
        <f>+'2015_16 Energy'!Y108/11</f>
        <v>287.11066824745103</v>
      </c>
      <c r="Z108" s="35">
        <f>+'2015_16 Energy'!Z108/11</f>
        <v>380.9496278926328</v>
      </c>
      <c r="AA108" s="45">
        <f>+'2015_16 Energy'!AA108/11</f>
        <v>225.03481859036009</v>
      </c>
      <c r="AB108" s="41"/>
    </row>
    <row r="109" spans="1:28" x14ac:dyDescent="0.2">
      <c r="A109" s="42">
        <f>+'2015_16 Energy'!A109</f>
        <v>42382</v>
      </c>
      <c r="B109" s="58">
        <f>+'2015_16 Energy'!B109</f>
        <v>3.97</v>
      </c>
      <c r="C109" s="53">
        <f>+'2015_16 Energy'!C109/11</f>
        <v>140.00008317272727</v>
      </c>
      <c r="D109" s="53">
        <f>+'2015_16 Energy'!D109/11</f>
        <v>191.66107797272727</v>
      </c>
      <c r="E109" s="53">
        <f>+'2015_16 Energy'!E109/11</f>
        <v>221.25548138181819</v>
      </c>
      <c r="F109" s="53">
        <f>+'2015_16 Energy'!F109/11</f>
        <v>41.458272662727275</v>
      </c>
      <c r="G109" s="43">
        <f>+'2015_16 Energy'!G109/11</f>
        <v>25.14939199363636</v>
      </c>
      <c r="H109" s="43">
        <f>+'2015_16 Energy'!H109/11</f>
        <v>55.69303989545454</v>
      </c>
      <c r="I109" s="54">
        <f>+'2015_16 Energy'!I109/11</f>
        <v>283.40640969999998</v>
      </c>
      <c r="J109" s="33">
        <f>+'2015_16 Energy'!J109</f>
        <v>-2.44</v>
      </c>
      <c r="K109" s="34">
        <f>+'2015_16 Energy'!K109/11</f>
        <v>207.40739463954543</v>
      </c>
      <c r="L109" s="34">
        <f>+'2015_16 Energy'!L109/11</f>
        <v>279.01622645918184</v>
      </c>
      <c r="M109" s="34">
        <f>+'2015_16 Energy'!M109/11</f>
        <v>312.59659291754548</v>
      </c>
      <c r="N109" s="35">
        <f>+'2015_16 Energy'!N109/11</f>
        <v>376.37065048045457</v>
      </c>
      <c r="O109" s="44">
        <f>+'2015_16 Energy'!O109</f>
        <v>8.24</v>
      </c>
      <c r="P109" s="40">
        <f>+'2015_16 Energy'!P109/11</f>
        <v>95.09692873227273</v>
      </c>
      <c r="Q109" s="40">
        <f>+'2015_16 Energy'!Q109/11</f>
        <v>133.46973880936366</v>
      </c>
      <c r="R109" s="40">
        <f>+'2015_16 Energy'!R109/11</f>
        <v>160.40890630263635</v>
      </c>
      <c r="S109" s="45">
        <f>+'2015_16 Energy'!S109/11</f>
        <v>221.47859251863636</v>
      </c>
      <c r="U109" s="39">
        <f>+'2015_16 Energy'!U109/11</f>
        <v>4.4343755808736454</v>
      </c>
      <c r="V109" s="35">
        <f>+'2015_16 Energy'!V109/11</f>
        <v>4.4343755808736454</v>
      </c>
      <c r="W109" s="45">
        <f>+'2015_16 Energy'!W109/11</f>
        <v>4.4343755808736454</v>
      </c>
      <c r="X109" s="40"/>
      <c r="Y109" s="39">
        <f>+'2015_16 Energy'!Y109/11</f>
        <v>287.84078528087366</v>
      </c>
      <c r="Z109" s="35">
        <f>+'2015_16 Energy'!Z109/11</f>
        <v>380.80502606132819</v>
      </c>
      <c r="AA109" s="45">
        <f>+'2015_16 Energy'!AA109/11</f>
        <v>225.91296809951001</v>
      </c>
      <c r="AB109" s="41"/>
    </row>
    <row r="110" spans="1:28" x14ac:dyDescent="0.2">
      <c r="A110" s="42">
        <f>+'2015_16 Energy'!A110</f>
        <v>42383</v>
      </c>
      <c r="B110" s="58">
        <f>+'2015_16 Energy'!B110</f>
        <v>3.93</v>
      </c>
      <c r="C110" s="53">
        <f>+'2015_16 Energy'!C110/11</f>
        <v>140.38451207272726</v>
      </c>
      <c r="D110" s="53">
        <f>+'2015_16 Energy'!D110/11</f>
        <v>192.15893314545454</v>
      </c>
      <c r="E110" s="53">
        <f>+'2015_16 Energy'!E110/11</f>
        <v>221.77739374545453</v>
      </c>
      <c r="F110" s="53">
        <f>+'2015_16 Energy'!F110/11</f>
        <v>41.50891223</v>
      </c>
      <c r="G110" s="43">
        <f>+'2015_16 Energy'!G110/11</f>
        <v>25.188282100909092</v>
      </c>
      <c r="H110" s="43">
        <f>+'2015_16 Energy'!H110/11</f>
        <v>55.753692098181816</v>
      </c>
      <c r="I110" s="54">
        <f>+'2015_16 Energy'!I110/11</f>
        <v>283.98637539999999</v>
      </c>
      <c r="J110" s="33">
        <f>+'2015_16 Energy'!J110</f>
        <v>-2.42</v>
      </c>
      <c r="K110" s="34">
        <f>+'2015_16 Energy'!K110/11</f>
        <v>207.15722362136364</v>
      </c>
      <c r="L110" s="34">
        <f>+'2015_16 Energy'!L110/11</f>
        <v>278.69208280954541</v>
      </c>
      <c r="M110" s="34">
        <f>+'2015_16 Energy'!M110/11</f>
        <v>312.25930793909089</v>
      </c>
      <c r="N110" s="35">
        <f>+'2015_16 Energy'!N110/11</f>
        <v>376.07598155454542</v>
      </c>
      <c r="O110" s="44">
        <f>+'2015_16 Energy'!O110</f>
        <v>8.18</v>
      </c>
      <c r="P110" s="40">
        <f>+'2015_16 Energy'!P110/11</f>
        <v>95.694114579545442</v>
      </c>
      <c r="Q110" s="40">
        <f>+'2015_16 Energy'!Q110/11</f>
        <v>134.243045575</v>
      </c>
      <c r="R110" s="40">
        <f>+'2015_16 Energy'!R110/11</f>
        <v>161.21863227727272</v>
      </c>
      <c r="S110" s="45">
        <f>+'2015_16 Energy'!S110/11</f>
        <v>222.35159962727269</v>
      </c>
      <c r="U110" s="39">
        <f>+'2015_16 Energy'!U110/11</f>
        <v>4.3896875816808381</v>
      </c>
      <c r="V110" s="35">
        <f>+'2015_16 Energy'!V110/11</f>
        <v>4.3896875816808381</v>
      </c>
      <c r="W110" s="45">
        <f>+'2015_16 Energy'!W110/11</f>
        <v>4.3896875816808381</v>
      </c>
      <c r="X110" s="40"/>
      <c r="Y110" s="39">
        <f>+'2015_16 Energy'!Y110/11</f>
        <v>288.37606298168083</v>
      </c>
      <c r="Z110" s="35">
        <f>+'2015_16 Energy'!Z110/11</f>
        <v>380.46566913622627</v>
      </c>
      <c r="AA110" s="45">
        <f>+'2015_16 Energy'!AA110/11</f>
        <v>226.74128720895354</v>
      </c>
      <c r="AB110" s="41"/>
    </row>
    <row r="111" spans="1:28" x14ac:dyDescent="0.2">
      <c r="A111" s="42">
        <f>+'2015_16 Energy'!A111</f>
        <v>42384</v>
      </c>
      <c r="B111" s="58">
        <f>+'2015_16 Energy'!B111</f>
        <v>3.9</v>
      </c>
      <c r="C111" s="53">
        <f>+'2015_16 Energy'!C111/11</f>
        <v>144.13398538181818</v>
      </c>
      <c r="D111" s="53">
        <f>+'2015_16 Energy'!D111/11</f>
        <v>192.13873810909089</v>
      </c>
      <c r="E111" s="53">
        <f>+'2015_16 Energy'!E111/11</f>
        <v>220.91224154545455</v>
      </c>
      <c r="F111" s="53">
        <f>+'2015_16 Energy'!F111/11</f>
        <v>38.649838915454545</v>
      </c>
      <c r="G111" s="43">
        <f>+'2015_16 Energy'!G111/11</f>
        <v>23.945056013636364</v>
      </c>
      <c r="H111" s="43">
        <f>+'2015_16 Energy'!H111/11</f>
        <v>51.338373104545447</v>
      </c>
      <c r="I111" s="54">
        <f>+'2015_16 Energy'!I111/11</f>
        <v>279.81608003636364</v>
      </c>
      <c r="J111" s="33">
        <f>+'2015_16 Energy'!J111</f>
        <v>-2.41</v>
      </c>
      <c r="K111" s="34">
        <f>+'2015_16 Energy'!K111/11</f>
        <v>212.07668356599999</v>
      </c>
      <c r="L111" s="34">
        <f>+'2015_16 Energy'!L111/11</f>
        <v>278.32063252254545</v>
      </c>
      <c r="M111" s="34">
        <f>+'2015_16 Energy'!M111/11</f>
        <v>310.89047598381825</v>
      </c>
      <c r="N111" s="35">
        <f>+'2015_16 Energy'!N111/11</f>
        <v>371.35355385100002</v>
      </c>
      <c r="O111" s="44">
        <f>+'2015_16 Energy'!O111</f>
        <v>8.1199999999999992</v>
      </c>
      <c r="P111" s="40">
        <f>+'2015_16 Energy'!P111/11</f>
        <v>98.695287071636372</v>
      </c>
      <c r="Q111" s="40">
        <f>+'2015_16 Energy'!Q111/11</f>
        <v>134.50203534763637</v>
      </c>
      <c r="R111" s="40">
        <f>+'2015_16 Energy'!R111/11</f>
        <v>160.73662358509094</v>
      </c>
      <c r="S111" s="45">
        <f>+'2015_16 Energy'!S111/11</f>
        <v>218.59767441072728</v>
      </c>
      <c r="U111" s="39">
        <f>+'2015_16 Energy'!U111/11</f>
        <v>4.7110206464533739</v>
      </c>
      <c r="V111" s="35">
        <f>+'2015_16 Energy'!V111/11</f>
        <v>4.7110206464533739</v>
      </c>
      <c r="W111" s="45">
        <f>+'2015_16 Energy'!W111/11</f>
        <v>4.7110206464533739</v>
      </c>
      <c r="X111" s="40"/>
      <c r="Y111" s="39">
        <f>+'2015_16 Energy'!Y111/11</f>
        <v>284.52710068281698</v>
      </c>
      <c r="Z111" s="35">
        <f>+'2015_16 Energy'!Z111/11</f>
        <v>376.06457449745341</v>
      </c>
      <c r="AA111" s="45">
        <f>+'2015_16 Energy'!AA111/11</f>
        <v>223.30869505718064</v>
      </c>
      <c r="AB111" s="41"/>
    </row>
    <row r="112" spans="1:28" x14ac:dyDescent="0.2">
      <c r="A112" s="42">
        <f>+'2015_16 Energy'!A112</f>
        <v>42385</v>
      </c>
      <c r="B112" s="58">
        <f>+'2015_16 Energy'!B112</f>
        <v>3.87</v>
      </c>
      <c r="C112" s="53">
        <f>+'2015_16 Energy'!C112/11</f>
        <v>146.98932957272726</v>
      </c>
      <c r="D112" s="53">
        <f>+'2015_16 Energy'!D112/11</f>
        <v>184.68199307272727</v>
      </c>
      <c r="E112" s="53">
        <f>+'2015_16 Energy'!E112/11</f>
        <v>211.55095544545455</v>
      </c>
      <c r="F112" s="53">
        <f>+'2015_16 Energy'!F112/11</f>
        <v>29.643738055454545</v>
      </c>
      <c r="G112" s="43">
        <f>+'2015_16 Energy'!G112/11</f>
        <v>19.394505644545454</v>
      </c>
      <c r="H112" s="43">
        <f>+'2015_16 Energy'!H112/11</f>
        <v>38.610870663636369</v>
      </c>
      <c r="I112" s="54">
        <f>+'2015_16 Energy'!I112/11</f>
        <v>259.92491058181815</v>
      </c>
      <c r="J112" s="33">
        <f>+'2015_16 Energy'!J112</f>
        <v>-2.2999999999999998</v>
      </c>
      <c r="K112" s="34">
        <f>+'2015_16 Energy'!K112/11</f>
        <v>214.6186965999091</v>
      </c>
      <c r="L112" s="34">
        <f>+'2015_16 Energy'!L112/11</f>
        <v>266.32626958999998</v>
      </c>
      <c r="M112" s="34">
        <f>+'2015_16 Energy'!M112/11</f>
        <v>296.64601356963635</v>
      </c>
      <c r="N112" s="35">
        <f>+'2015_16 Energy'!N112/11</f>
        <v>346.41080651618182</v>
      </c>
      <c r="O112" s="44">
        <f>+'2015_16 Energy'!O112</f>
        <v>8.07</v>
      </c>
      <c r="P112" s="40">
        <f>+'2015_16 Energy'!P112/11</f>
        <v>100.95313159636363</v>
      </c>
      <c r="Q112" s="40">
        <f>+'2015_16 Energy'!Q112/11</f>
        <v>129.10566221818181</v>
      </c>
      <c r="R112" s="40">
        <f>+'2015_16 Energy'!R112/11</f>
        <v>153.6256322490909</v>
      </c>
      <c r="S112" s="45">
        <f>+'2015_16 Energy'!S112/11</f>
        <v>201.05282582909092</v>
      </c>
      <c r="U112" s="39">
        <f>+'2015_16 Energy'!U112/11</f>
        <v>6.2436915691109132</v>
      </c>
      <c r="V112" s="35">
        <f>+'2015_16 Energy'!V112/11</f>
        <v>6.2436915691109132</v>
      </c>
      <c r="W112" s="45">
        <f>+'2015_16 Energy'!W112/11</f>
        <v>6.2436915691109132</v>
      </c>
      <c r="X112" s="40"/>
      <c r="Y112" s="39">
        <f>+'2015_16 Energy'!Y112/11</f>
        <v>266.16860215092908</v>
      </c>
      <c r="Z112" s="35">
        <f>+'2015_16 Energy'!Z112/11</f>
        <v>352.65449808529269</v>
      </c>
      <c r="AA112" s="45">
        <f>+'2015_16 Energy'!AA112/11</f>
        <v>207.29651739820181</v>
      </c>
      <c r="AB112" s="41"/>
    </row>
    <row r="113" spans="1:28" x14ac:dyDescent="0.2">
      <c r="A113" s="42">
        <f>+'2015_16 Energy'!A113</f>
        <v>42386</v>
      </c>
      <c r="B113" s="58">
        <f>+'2015_16 Energy'!B113</f>
        <v>3.87</v>
      </c>
      <c r="C113" s="53">
        <f>+'2015_16 Energy'!C113/11</f>
        <v>148.71325278181817</v>
      </c>
      <c r="D113" s="53">
        <f>+'2015_16 Energy'!D113/11</f>
        <v>186.76788170909091</v>
      </c>
      <c r="E113" s="53">
        <f>+'2015_16 Energy'!E113/11</f>
        <v>212.8187849</v>
      </c>
      <c r="F113" s="53">
        <f>+'2015_16 Energy'!F113/11</f>
        <v>29.420013359090909</v>
      </c>
      <c r="G113" s="43">
        <f>+'2015_16 Energy'!G113/11</f>
        <v>19.436256298181817</v>
      </c>
      <c r="H113" s="43">
        <f>+'2015_16 Energy'!H113/11</f>
        <v>38.315485515454547</v>
      </c>
      <c r="I113" s="54">
        <f>+'2015_16 Energy'!I113/11</f>
        <v>260.70200299090908</v>
      </c>
      <c r="J113" s="33">
        <f>+'2015_16 Energy'!J113</f>
        <v>-2.2000000000000002</v>
      </c>
      <c r="K113" s="34">
        <f>+'2015_16 Energy'!K113/11</f>
        <v>216.02993469518179</v>
      </c>
      <c r="L113" s="34">
        <f>+'2015_16 Energy'!L113/11</f>
        <v>267.96965187136362</v>
      </c>
      <c r="M113" s="34">
        <f>+'2015_16 Energy'!M113/11</f>
        <v>297.32742887236367</v>
      </c>
      <c r="N113" s="35">
        <f>+'2015_16 Energy'!N113/11</f>
        <v>346.55494536254548</v>
      </c>
      <c r="O113" s="44">
        <f>+'2015_16 Energy'!O113</f>
        <v>8.02</v>
      </c>
      <c r="P113" s="40">
        <f>+'2015_16 Energy'!P113/11</f>
        <v>102.68949167136363</v>
      </c>
      <c r="Q113" s="40">
        <f>+'2015_16 Energy'!Q113/11</f>
        <v>131.25102072500002</v>
      </c>
      <c r="R113" s="40">
        <f>+'2015_16 Energy'!R113/11</f>
        <v>155.04104643454548</v>
      </c>
      <c r="S113" s="45">
        <f>+'2015_16 Energy'!S113/11</f>
        <v>202.00518077636363</v>
      </c>
      <c r="U113" s="39">
        <f>+'2015_16 Energy'!U113/11</f>
        <v>6.18381439887448</v>
      </c>
      <c r="V113" s="35">
        <f>+'2015_16 Energy'!V113/11</f>
        <v>6.18381439887448</v>
      </c>
      <c r="W113" s="45">
        <f>+'2015_16 Energy'!W113/11</f>
        <v>6.18381439887448</v>
      </c>
      <c r="X113" s="40"/>
      <c r="Y113" s="39">
        <f>+'2015_16 Energy'!Y113/11</f>
        <v>266.8858173897836</v>
      </c>
      <c r="Z113" s="35">
        <f>+'2015_16 Energy'!Z113/11</f>
        <v>352.73875976141994</v>
      </c>
      <c r="AA113" s="45">
        <f>+'2015_16 Energy'!AA113/11</f>
        <v>208.18899517523812</v>
      </c>
      <c r="AB113" s="41"/>
    </row>
    <row r="114" spans="1:28" x14ac:dyDescent="0.2">
      <c r="A114" s="42">
        <f>+'2015_16 Energy'!A114</f>
        <v>42387</v>
      </c>
      <c r="B114" s="58">
        <f>+'2015_16 Energy'!B114</f>
        <v>3.88</v>
      </c>
      <c r="C114" s="53">
        <f>+'2015_16 Energy'!C114/11</f>
        <v>140.83355265454546</v>
      </c>
      <c r="D114" s="53">
        <f>+'2015_16 Energy'!D114/11</f>
        <v>192.73699447272728</v>
      </c>
      <c r="E114" s="53">
        <f>+'2015_16 Energy'!E114/11</f>
        <v>222.38903713636364</v>
      </c>
      <c r="F114" s="53">
        <f>+'2015_16 Energy'!F114/11</f>
        <v>41.711470498181818</v>
      </c>
      <c r="G114" s="43">
        <f>+'2015_16 Energy'!G114/11</f>
        <v>25.34384252818182</v>
      </c>
      <c r="H114" s="43">
        <f>+'2015_16 Energy'!H114/11</f>
        <v>55.996300911818182</v>
      </c>
      <c r="I114" s="54">
        <f>+'2015_16 Energy'!I114/11</f>
        <v>284.8023685</v>
      </c>
      <c r="J114" s="33">
        <f>+'2015_16 Energy'!J114</f>
        <v>-2.09</v>
      </c>
      <c r="K114" s="34">
        <f>+'2015_16 Energy'!K114/11</f>
        <v>203.59671970981816</v>
      </c>
      <c r="L114" s="34">
        <f>+'2015_16 Energy'!L114/11</f>
        <v>274.07552926245449</v>
      </c>
      <c r="M114" s="34">
        <f>+'2015_16 Energy'!M114/11</f>
        <v>307.44045212754548</v>
      </c>
      <c r="N114" s="35">
        <f>+'2015_16 Energy'!N114/11</f>
        <v>371.36434865690904</v>
      </c>
      <c r="O114" s="44">
        <f>+'2015_16 Energy'!O114</f>
        <v>7.97</v>
      </c>
      <c r="P114" s="40">
        <f>+'2015_16 Energy'!P114/11</f>
        <v>97.835001020363634</v>
      </c>
      <c r="Q114" s="40">
        <f>+'2015_16 Energy'!Q114/11</f>
        <v>137.01260464190909</v>
      </c>
      <c r="R114" s="40">
        <f>+'2015_16 Energy'!R114/11</f>
        <v>164.1209823099091</v>
      </c>
      <c r="S114" s="45">
        <f>+'2015_16 Energy'!S114/11</f>
        <v>225.49943737072726</v>
      </c>
      <c r="U114" s="39">
        <f>+'2015_16 Energy'!U114/11</f>
        <v>4.3268130030736254</v>
      </c>
      <c r="V114" s="35">
        <f>+'2015_16 Energy'!V114/11</f>
        <v>4.3268130030736254</v>
      </c>
      <c r="W114" s="45">
        <f>+'2015_16 Energy'!W114/11</f>
        <v>4.3268130030736254</v>
      </c>
      <c r="X114" s="40"/>
      <c r="Y114" s="39">
        <f>+'2015_16 Energy'!Y114/11</f>
        <v>289.12918150307365</v>
      </c>
      <c r="Z114" s="35">
        <f>+'2015_16 Energy'!Z114/11</f>
        <v>375.6911616599827</v>
      </c>
      <c r="AA114" s="45">
        <f>+'2015_16 Energy'!AA114/11</f>
        <v>229.82625037380092</v>
      </c>
      <c r="AB114" s="41"/>
    </row>
    <row r="115" spans="1:28" x14ac:dyDescent="0.2">
      <c r="A115" s="42">
        <f>+'2015_16 Energy'!A115</f>
        <v>42388</v>
      </c>
      <c r="B115" s="58">
        <f>+'2015_16 Energy'!B115</f>
        <v>3.88</v>
      </c>
      <c r="C115" s="53">
        <f>+'2015_16 Energy'!C115/11</f>
        <v>140.78935662727272</v>
      </c>
      <c r="D115" s="53">
        <f>+'2015_16 Energy'!D115/11</f>
        <v>192.68095140000003</v>
      </c>
      <c r="E115" s="53">
        <f>+'2015_16 Energy'!E115/11</f>
        <v>222.33210738181816</v>
      </c>
      <c r="F115" s="53">
        <f>+'2015_16 Energy'!F115/11</f>
        <v>41.76211006545455</v>
      </c>
      <c r="G115" s="43">
        <f>+'2015_16 Energy'!G115/11</f>
        <v>25.382732635454545</v>
      </c>
      <c r="H115" s="43">
        <f>+'2015_16 Energy'!H115/11</f>
        <v>56.05695311454545</v>
      </c>
      <c r="I115" s="54">
        <f>+'2015_16 Energy'!I115/11</f>
        <v>284.7933614181818</v>
      </c>
      <c r="J115" s="33">
        <f>+'2015_16 Energy'!J115</f>
        <v>-1.96</v>
      </c>
      <c r="K115" s="34">
        <f>+'2015_16 Energy'!K115/11</f>
        <v>202.18247183454548</v>
      </c>
      <c r="L115" s="34">
        <f>+'2015_16 Energy'!L115/11</f>
        <v>272.24432050472728</v>
      </c>
      <c r="M115" s="34">
        <f>+'2015_16 Energy'!M115/11</f>
        <v>305.52760932509091</v>
      </c>
      <c r="N115" s="35">
        <f>+'2015_16 Energy'!N115/11</f>
        <v>369.46631052072729</v>
      </c>
      <c r="O115" s="44">
        <f>+'2015_16 Energy'!O115</f>
        <v>7.94</v>
      </c>
      <c r="P115" s="40">
        <f>+'2015_16 Energy'!P115/11</f>
        <v>98.108526534545447</v>
      </c>
      <c r="Q115" s="40">
        <f>+'2015_16 Energy'!Q115/11</f>
        <v>137.36806123472726</v>
      </c>
      <c r="R115" s="40">
        <f>+'2015_16 Energy'!R115/11</f>
        <v>164.49413856509088</v>
      </c>
      <c r="S115" s="45">
        <f>+'2015_16 Energy'!S115/11</f>
        <v>225.92826324072723</v>
      </c>
      <c r="U115" s="39">
        <f>+'2015_16 Energy'!U115/11</f>
        <v>4.3275070242287059</v>
      </c>
      <c r="V115" s="35">
        <f>+'2015_16 Energy'!V115/11</f>
        <v>4.3275070242287059</v>
      </c>
      <c r="W115" s="45">
        <f>+'2015_16 Energy'!W115/11</f>
        <v>4.3275070242287059</v>
      </c>
      <c r="X115" s="40"/>
      <c r="Y115" s="39">
        <f>+'2015_16 Energy'!Y115/11</f>
        <v>289.12086844241054</v>
      </c>
      <c r="Z115" s="35">
        <f>+'2015_16 Energy'!Z115/11</f>
        <v>373.79381754495603</v>
      </c>
      <c r="AA115" s="45">
        <f>+'2015_16 Energy'!AA115/11</f>
        <v>230.25577026495594</v>
      </c>
      <c r="AB115" s="41"/>
    </row>
    <row r="116" spans="1:28" x14ac:dyDescent="0.2">
      <c r="A116" s="42">
        <f>+'2015_16 Energy'!A116</f>
        <v>42389</v>
      </c>
      <c r="B116" s="58">
        <f>+'2015_16 Energy'!B116</f>
        <v>3.91</v>
      </c>
      <c r="C116" s="53">
        <f>+'2015_16 Energy'!C116/11</f>
        <v>140.50703216363638</v>
      </c>
      <c r="D116" s="53">
        <f>+'2015_16 Energy'!D116/11</f>
        <v>192.31656376363637</v>
      </c>
      <c r="E116" s="53">
        <f>+'2015_16 Energy'!E116/11</f>
        <v>221.95300275454545</v>
      </c>
      <c r="F116" s="53">
        <f>+'2015_16 Energy'!F116/11</f>
        <v>41.812749632727275</v>
      </c>
      <c r="G116" s="43">
        <f>+'2015_16 Energy'!G116/11</f>
        <v>25.421622742727269</v>
      </c>
      <c r="H116" s="43">
        <f>+'2015_16 Energy'!H116/11</f>
        <v>56.117605318181816</v>
      </c>
      <c r="I116" s="54">
        <f>+'2015_16 Energy'!I116/11</f>
        <v>284.45459099999999</v>
      </c>
      <c r="J116" s="33">
        <f>+'2015_16 Energy'!J116</f>
        <v>-1.82</v>
      </c>
      <c r="K116" s="34">
        <f>+'2015_16 Energy'!K116/11</f>
        <v>200.74048352500003</v>
      </c>
      <c r="L116" s="34">
        <f>+'2015_16 Energy'!L116/11</f>
        <v>270.37740782318184</v>
      </c>
      <c r="M116" s="34">
        <f>+'2015_16 Energy'!M116/11</f>
        <v>303.57766688336363</v>
      </c>
      <c r="N116" s="35">
        <f>+'2015_16 Energy'!N116/11</f>
        <v>367.52865331554545</v>
      </c>
      <c r="O116" s="44">
        <f>+'2015_16 Energy'!O116</f>
        <v>7.91</v>
      </c>
      <c r="P116" s="40">
        <f>+'2015_16 Energy'!P116/11</f>
        <v>98.459247618181834</v>
      </c>
      <c r="Q116" s="40">
        <f>+'2015_16 Energy'!Q116/11</f>
        <v>137.82382794545455</v>
      </c>
      <c r="R116" s="40">
        <f>+'2015_16 Energy'!R116/11</f>
        <v>164.9724344272727</v>
      </c>
      <c r="S116" s="45">
        <f>+'2015_16 Energy'!S116/11</f>
        <v>226.46222638181817</v>
      </c>
      <c r="U116" s="39">
        <f>+'2015_16 Energy'!U116/11</f>
        <v>4.3536102440816311</v>
      </c>
      <c r="V116" s="35">
        <f>+'2015_16 Energy'!V116/11</f>
        <v>4.3536102440816311</v>
      </c>
      <c r="W116" s="45">
        <f>+'2015_16 Energy'!W116/11</f>
        <v>4.3536102440816311</v>
      </c>
      <c r="X116" s="40"/>
      <c r="Y116" s="39">
        <f>+'2015_16 Energy'!Y116/11</f>
        <v>288.8082012440816</v>
      </c>
      <c r="Z116" s="35">
        <f>+'2015_16 Energy'!Z116/11</f>
        <v>371.88226355962706</v>
      </c>
      <c r="AA116" s="45">
        <f>+'2015_16 Energy'!AA116/11</f>
        <v>230.81583662589981</v>
      </c>
      <c r="AB116" s="41"/>
    </row>
    <row r="117" spans="1:28" x14ac:dyDescent="0.2">
      <c r="A117" s="42">
        <f>+'2015_16 Energy'!A117</f>
        <v>42390</v>
      </c>
      <c r="B117" s="58">
        <f>+'2015_16 Energy'!B117</f>
        <v>3.94</v>
      </c>
      <c r="C117" s="53">
        <f>+'2015_16 Energy'!C117/11</f>
        <v>140.23170937272727</v>
      </c>
      <c r="D117" s="53">
        <f>+'2015_16 Energy'!D117/11</f>
        <v>191.96058704545456</v>
      </c>
      <c r="E117" s="53">
        <f>+'2015_16 Energy'!E117/11</f>
        <v>221.58259595454547</v>
      </c>
      <c r="F117" s="53">
        <f>+'2015_16 Energy'!F117/11</f>
        <v>41.8633892</v>
      </c>
      <c r="G117" s="43">
        <f>+'2015_16 Energy'!G117/11</f>
        <v>25.460512850000001</v>
      </c>
      <c r="H117" s="43">
        <f>+'2015_16 Energy'!H117/11</f>
        <v>56.178257521818182</v>
      </c>
      <c r="I117" s="54">
        <f>+'2015_16 Energy'!I117/11</f>
        <v>284.12452071818183</v>
      </c>
      <c r="J117" s="33">
        <f>+'2015_16 Energy'!J117</f>
        <v>-1.68</v>
      </c>
      <c r="K117" s="34">
        <f>+'2015_16 Energy'!K117/11</f>
        <v>199.3056231292727</v>
      </c>
      <c r="L117" s="34">
        <f>+'2015_16 Energy'!L117/11</f>
        <v>268.51905579581819</v>
      </c>
      <c r="M117" s="34">
        <f>+'2015_16 Energy'!M117/11</f>
        <v>301.63656813890907</v>
      </c>
      <c r="N117" s="35">
        <f>+'2015_16 Energy'!N117/11</f>
        <v>365.59985052563638</v>
      </c>
      <c r="O117" s="44">
        <f>+'2015_16 Energy'!O117</f>
        <v>7.88</v>
      </c>
      <c r="P117" s="40">
        <f>+'2015_16 Energy'!P117/11</f>
        <v>98.816901507818187</v>
      </c>
      <c r="Q117" s="40">
        <f>+'2015_16 Energy'!Q117/11</f>
        <v>138.28792390018182</v>
      </c>
      <c r="R117" s="40">
        <f>+'2015_16 Energy'!R117/11</f>
        <v>165.45934855127277</v>
      </c>
      <c r="S117" s="45">
        <f>+'2015_16 Energy'!S117/11</f>
        <v>227.00480551509091</v>
      </c>
      <c r="U117" s="39">
        <f>+'2015_16 Energy'!U117/11</f>
        <v>4.3790430937957776</v>
      </c>
      <c r="V117" s="35">
        <f>+'2015_16 Energy'!V117/11</f>
        <v>4.3790430937957776</v>
      </c>
      <c r="W117" s="45">
        <f>+'2015_16 Energy'!W117/11</f>
        <v>4.3790430937957776</v>
      </c>
      <c r="X117" s="40"/>
      <c r="Y117" s="39">
        <f>+'2015_16 Energy'!Y117/11</f>
        <v>288.50356381197759</v>
      </c>
      <c r="Z117" s="35">
        <f>+'2015_16 Energy'!Z117/11</f>
        <v>369.97889361943214</v>
      </c>
      <c r="AA117" s="45">
        <f>+'2015_16 Energy'!AA117/11</f>
        <v>231.38384860888667</v>
      </c>
      <c r="AB117" s="41"/>
    </row>
    <row r="118" spans="1:28" x14ac:dyDescent="0.2">
      <c r="A118" s="42">
        <f>+'2015_16 Energy'!A118</f>
        <v>42391</v>
      </c>
      <c r="B118" s="58">
        <f>+'2015_16 Energy'!B118</f>
        <v>3.97</v>
      </c>
      <c r="C118" s="53">
        <f>+'2015_16 Energy'!C118/11</f>
        <v>143.27987473636364</v>
      </c>
      <c r="D118" s="53">
        <f>+'2015_16 Energy'!D118/11</f>
        <v>191.05432946363635</v>
      </c>
      <c r="E118" s="53">
        <f>+'2015_16 Energy'!E118/11</f>
        <v>219.7918582727273</v>
      </c>
      <c r="F118" s="53">
        <f>+'2015_16 Energy'!F118/11</f>
        <v>38.972835524545452</v>
      </c>
      <c r="G118" s="43">
        <f>+'2015_16 Energy'!G118/11</f>
        <v>24.200220856363636</v>
      </c>
      <c r="H118" s="43">
        <f>+'2015_16 Energy'!H118/11</f>
        <v>51.726959236363633</v>
      </c>
      <c r="I118" s="54">
        <f>+'2015_16 Energy'!I118/11</f>
        <v>278.9829522818182</v>
      </c>
      <c r="J118" s="33">
        <f>+'2015_16 Energy'!J118</f>
        <v>-1.55</v>
      </c>
      <c r="K118" s="34">
        <f>+'2015_16 Energy'!K118/11</f>
        <v>202.69357627090912</v>
      </c>
      <c r="L118" s="34">
        <f>+'2015_16 Energy'!L118/11</f>
        <v>266.41988286290911</v>
      </c>
      <c r="M118" s="34">
        <f>+'2015_16 Energy'!M118/11</f>
        <v>298.47909952290911</v>
      </c>
      <c r="N118" s="35">
        <f>+'2015_16 Energy'!N118/11</f>
        <v>359.03277637636364</v>
      </c>
      <c r="O118" s="44">
        <f>+'2015_16 Energy'!O118</f>
        <v>7.9</v>
      </c>
      <c r="P118" s="40">
        <f>+'2015_16 Energy'!P118/11</f>
        <v>100.97990244818183</v>
      </c>
      <c r="Q118" s="40">
        <f>+'2015_16 Energy'!Q118/11</f>
        <v>137.39733220654546</v>
      </c>
      <c r="R118" s="40">
        <f>+'2015_16 Energy'!R118/11</f>
        <v>163.769963687</v>
      </c>
      <c r="S118" s="45">
        <f>+'2015_16 Energy'!S118/11</f>
        <v>221.99095795363635</v>
      </c>
      <c r="U118" s="39">
        <f>+'2015_16 Energy'!U118/11</f>
        <v>4.7752154987052098</v>
      </c>
      <c r="V118" s="35">
        <f>+'2015_16 Energy'!V118/11</f>
        <v>4.7752154987052098</v>
      </c>
      <c r="W118" s="45">
        <f>+'2015_16 Energy'!W118/11</f>
        <v>4.7752154987052098</v>
      </c>
      <c r="X118" s="40"/>
      <c r="Y118" s="39">
        <f>+'2015_16 Energy'!Y118/11</f>
        <v>283.75816778052337</v>
      </c>
      <c r="Z118" s="35">
        <f>+'2015_16 Energy'!Z118/11</f>
        <v>363.80799187506886</v>
      </c>
      <c r="AA118" s="45">
        <f>+'2015_16 Energy'!AA118/11</f>
        <v>226.76617345234155</v>
      </c>
      <c r="AB118" s="41"/>
    </row>
    <row r="119" spans="1:28" x14ac:dyDescent="0.2">
      <c r="A119" s="42">
        <f>+'2015_16 Energy'!A119</f>
        <v>42392</v>
      </c>
      <c r="B119" s="58">
        <f>+'2015_16 Energy'!B119</f>
        <v>3.99</v>
      </c>
      <c r="C119" s="53">
        <f>+'2015_16 Energy'!C119/11</f>
        <v>145.63097454545456</v>
      </c>
      <c r="D119" s="53">
        <f>+'2015_16 Energy'!D119/11</f>
        <v>183.04360163636363</v>
      </c>
      <c r="E119" s="53">
        <f>+'2015_16 Energy'!E119/11</f>
        <v>209.85358853636365</v>
      </c>
      <c r="F119" s="53">
        <f>+'2015_16 Energy'!F119/11</f>
        <v>29.862466946363636</v>
      </c>
      <c r="G119" s="43">
        <f>+'2015_16 Energy'!G119/11</f>
        <v>19.58571164</v>
      </c>
      <c r="H119" s="43">
        <f>+'2015_16 Energy'!H119/11</f>
        <v>38.881266804545454</v>
      </c>
      <c r="I119" s="54">
        <f>+'2015_16 Energy'!I119/11</f>
        <v>258.40279179090908</v>
      </c>
      <c r="J119" s="33">
        <f>+'2015_16 Energy'!J119</f>
        <v>-1.43</v>
      </c>
      <c r="K119" s="34">
        <f>+'2015_16 Energy'!K119/11</f>
        <v>205.01690391254544</v>
      </c>
      <c r="L119" s="34">
        <f>+'2015_16 Energy'!L119/11</f>
        <v>254.73789321054548</v>
      </c>
      <c r="M119" s="34">
        <f>+'2015_16 Energy'!M119/11</f>
        <v>284.57979066327277</v>
      </c>
      <c r="N119" s="35">
        <f>+'2015_16 Energy'!N119/11</f>
        <v>334.34950671872724</v>
      </c>
      <c r="O119" s="44">
        <f>+'2015_16 Energy'!O119</f>
        <v>7.91</v>
      </c>
      <c r="P119" s="40">
        <f>+'2015_16 Energy'!P119/11</f>
        <v>102.68026548290909</v>
      </c>
      <c r="Q119" s="40">
        <f>+'2015_16 Energy'!Q119/11</f>
        <v>131.19090367127274</v>
      </c>
      <c r="R119" s="40">
        <f>+'2015_16 Energy'!R119/11</f>
        <v>155.8080696549091</v>
      </c>
      <c r="S119" s="45">
        <f>+'2015_16 Energy'!S119/11</f>
        <v>203.47454040400001</v>
      </c>
      <c r="U119" s="39">
        <f>+'2015_16 Energy'!U119/11</f>
        <v>6.3609751313965823</v>
      </c>
      <c r="V119" s="35">
        <f>+'2015_16 Energy'!V119/11</f>
        <v>6.3609751313965823</v>
      </c>
      <c r="W119" s="45">
        <f>+'2015_16 Energy'!W119/11</f>
        <v>6.3609751313965823</v>
      </c>
      <c r="X119" s="40"/>
      <c r="Y119" s="39">
        <f>+'2015_16 Energy'!Y119/11</f>
        <v>264.76376692230565</v>
      </c>
      <c r="Z119" s="35">
        <f>+'2015_16 Energy'!Z119/11</f>
        <v>340.71048185012381</v>
      </c>
      <c r="AA119" s="45">
        <f>+'2015_16 Energy'!AA119/11</f>
        <v>209.83551553539658</v>
      </c>
      <c r="AB119" s="41"/>
    </row>
    <row r="120" spans="1:28" x14ac:dyDescent="0.2">
      <c r="A120" s="42">
        <f>+'2015_16 Energy'!A120</f>
        <v>42393</v>
      </c>
      <c r="B120" s="58">
        <f>+'2015_16 Energy'!B120</f>
        <v>4.0199999999999996</v>
      </c>
      <c r="C120" s="53">
        <f>+'2015_16 Energy'!C120/11</f>
        <v>146.97111384545454</v>
      </c>
      <c r="D120" s="53">
        <f>+'2015_16 Energy'!D120/11</f>
        <v>184.67078306363635</v>
      </c>
      <c r="E120" s="53">
        <f>+'2015_16 Energy'!E120/11</f>
        <v>210.64258390909092</v>
      </c>
      <c r="F120" s="53">
        <f>+'2015_16 Energy'!F120/11</f>
        <v>29.639359771818182</v>
      </c>
      <c r="G120" s="43">
        <f>+'2015_16 Energy'!G120/11</f>
        <v>19.625699609090908</v>
      </c>
      <c r="H120" s="43">
        <f>+'2015_16 Energy'!H120/11</f>
        <v>38.58174346727273</v>
      </c>
      <c r="I120" s="54">
        <f>+'2015_16 Energy'!I120/11</f>
        <v>258.69587003636366</v>
      </c>
      <c r="J120" s="33">
        <f>+'2015_16 Energy'!J120</f>
        <v>-1.34</v>
      </c>
      <c r="K120" s="34">
        <f>+'2015_16 Energy'!K120/11</f>
        <v>206.39115791890907</v>
      </c>
      <c r="L120" s="34">
        <f>+'2015_16 Energy'!L120/11</f>
        <v>256.34884853636362</v>
      </c>
      <c r="M120" s="34">
        <f>+'2015_16 Energy'!M120/11</f>
        <v>285.24133321381817</v>
      </c>
      <c r="N120" s="35">
        <f>+'2015_16 Energy'!N120/11</f>
        <v>334.48045848072729</v>
      </c>
      <c r="O120" s="44">
        <f>+'2015_16 Energy'!O120</f>
        <v>7.96</v>
      </c>
      <c r="P120" s="40">
        <f>+'2015_16 Energy'!P120/11</f>
        <v>103.29294711981819</v>
      </c>
      <c r="Q120" s="40">
        <f>+'2015_16 Energy'!Q120/11</f>
        <v>131.98205583181817</v>
      </c>
      <c r="R120" s="40">
        <f>+'2015_16 Energy'!R120/11</f>
        <v>155.80693609927275</v>
      </c>
      <c r="S120" s="45">
        <f>+'2015_16 Energy'!S120/11</f>
        <v>202.98854196345457</v>
      </c>
      <c r="U120" s="39">
        <f>+'2015_16 Energy'!U120/11</f>
        <v>6.3383926228166727</v>
      </c>
      <c r="V120" s="35">
        <f>+'2015_16 Energy'!V120/11</f>
        <v>6.3383926228166727</v>
      </c>
      <c r="W120" s="45">
        <f>+'2015_16 Energy'!W120/11</f>
        <v>6.3383926228166727</v>
      </c>
      <c r="X120" s="40"/>
      <c r="Y120" s="39">
        <f>+'2015_16 Energy'!Y120/11</f>
        <v>265.03426265918029</v>
      </c>
      <c r="Z120" s="35">
        <f>+'2015_16 Energy'!Z120/11</f>
        <v>340.81885110354392</v>
      </c>
      <c r="AA120" s="45">
        <f>+'2015_16 Energy'!AA120/11</f>
        <v>209.32693458627125</v>
      </c>
      <c r="AB120" s="41"/>
    </row>
    <row r="121" spans="1:28" x14ac:dyDescent="0.2">
      <c r="A121" s="42">
        <f>+'2015_16 Energy'!A121</f>
        <v>42394</v>
      </c>
      <c r="B121" s="58">
        <f>+'2015_16 Energy'!B121</f>
        <v>4.04</v>
      </c>
      <c r="C121" s="53">
        <f>+'2015_16 Energy'!C121/11</f>
        <v>139.08695520000001</v>
      </c>
      <c r="D121" s="53">
        <f>+'2015_16 Energy'!D121/11</f>
        <v>190.47459050909092</v>
      </c>
      <c r="E121" s="53">
        <f>+'2015_16 Energy'!E121/11</f>
        <v>220.03593282727272</v>
      </c>
      <c r="F121" s="53">
        <f>+'2015_16 Energy'!F121/11</f>
        <v>42.065947469090908</v>
      </c>
      <c r="G121" s="43">
        <f>+'2015_16 Energy'!G121/11</f>
        <v>25.616073277272729</v>
      </c>
      <c r="H121" s="43">
        <f>+'2015_16 Energy'!H121/11</f>
        <v>56.420866334545458</v>
      </c>
      <c r="I121" s="54">
        <f>+'2015_16 Energy'!I121/11</f>
        <v>282.74428186363633</v>
      </c>
      <c r="J121" s="33">
        <f>+'2015_16 Energy'!J121</f>
        <v>-1.26</v>
      </c>
      <c r="K121" s="34">
        <f>+'2015_16 Energy'!K121/11</f>
        <v>194.78506980454543</v>
      </c>
      <c r="L121" s="34">
        <f>+'2015_16 Energy'!L121/11</f>
        <v>262.65942908636367</v>
      </c>
      <c r="M121" s="34">
        <f>+'2015_16 Energy'!M121/11</f>
        <v>295.51761520454545</v>
      </c>
      <c r="N121" s="35">
        <f>+'2015_16 Energy'!N121/11</f>
        <v>359.56557508818179</v>
      </c>
      <c r="O121" s="44">
        <f>+'2015_16 Energy'!O121</f>
        <v>8</v>
      </c>
      <c r="P121" s="40">
        <f>+'2015_16 Energy'!P121/11</f>
        <v>97.471005419999997</v>
      </c>
      <c r="Q121" s="40">
        <f>+'2015_16 Energy'!Q121/11</f>
        <v>136.5402582890909</v>
      </c>
      <c r="R121" s="40">
        <f>+'2015_16 Energy'!R121/11</f>
        <v>163.63829844727272</v>
      </c>
      <c r="S121" s="45">
        <f>+'2015_16 Energy'!S121/11</f>
        <v>225.34573069963633</v>
      </c>
      <c r="U121" s="39">
        <f>+'2015_16 Energy'!U121/11</f>
        <v>4.4853944052919763</v>
      </c>
      <c r="V121" s="35">
        <f>+'2015_16 Energy'!V121/11</f>
        <v>4.4853944052919763</v>
      </c>
      <c r="W121" s="45">
        <f>+'2015_16 Energy'!W121/11</f>
        <v>4.4853944052919763</v>
      </c>
      <c r="X121" s="40"/>
      <c r="Y121" s="39">
        <f>+'2015_16 Energy'!Y121/11</f>
        <v>287.22967626892836</v>
      </c>
      <c r="Z121" s="35">
        <f>+'2015_16 Energy'!Z121/11</f>
        <v>364.05096949347376</v>
      </c>
      <c r="AA121" s="45">
        <f>+'2015_16 Energy'!AA121/11</f>
        <v>229.8311251049283</v>
      </c>
      <c r="AB121" s="41"/>
    </row>
    <row r="122" spans="1:28" x14ac:dyDescent="0.2">
      <c r="A122" s="42">
        <f>+'2015_16 Energy'!A122</f>
        <v>42395</v>
      </c>
      <c r="B122" s="58">
        <f>+'2015_16 Energy'!B122</f>
        <v>4.0599999999999996</v>
      </c>
      <c r="C122" s="53">
        <f>+'2015_16 Energy'!C122/11</f>
        <v>138.8774166181818</v>
      </c>
      <c r="D122" s="53">
        <f>+'2015_16 Energy'!D122/11</f>
        <v>190.20316456363636</v>
      </c>
      <c r="E122" s="53">
        <f>+'2015_16 Energy'!E122/11</f>
        <v>219.75458437272727</v>
      </c>
      <c r="F122" s="53">
        <f>+'2015_16 Energy'!F122/11</f>
        <v>42.116587036363633</v>
      </c>
      <c r="G122" s="43">
        <f>+'2015_16 Energy'!G122/11</f>
        <v>25.654963384545454</v>
      </c>
      <c r="H122" s="43">
        <f>+'2015_16 Energy'!H122/11</f>
        <v>56.481518537272727</v>
      </c>
      <c r="I122" s="54">
        <f>+'2015_16 Energy'!I122/11</f>
        <v>282.50580788181816</v>
      </c>
      <c r="J122" s="33">
        <f>+'2015_16 Energy'!J122</f>
        <v>-1.17</v>
      </c>
      <c r="K122" s="34">
        <f>+'2015_16 Energy'!K122/11</f>
        <v>193.83689586636362</v>
      </c>
      <c r="L122" s="34">
        <f>+'2015_16 Energy'!L122/11</f>
        <v>261.43105884736366</v>
      </c>
      <c r="M122" s="34">
        <f>+'2015_16 Energy'!M122/11</f>
        <v>294.23587114181817</v>
      </c>
      <c r="N122" s="35">
        <f>+'2015_16 Energy'!N122/11</f>
        <v>358.30881140745453</v>
      </c>
      <c r="O122" s="44">
        <f>+'2015_16 Energy'!O122</f>
        <v>8.0500000000000007</v>
      </c>
      <c r="P122" s="40">
        <f>+'2015_16 Energy'!P122/11</f>
        <v>96.948483119090895</v>
      </c>
      <c r="Q122" s="40">
        <f>+'2015_16 Energy'!Q122/11</f>
        <v>135.86295458427273</v>
      </c>
      <c r="R122" s="40">
        <f>+'2015_16 Energy'!R122/11</f>
        <v>162.93234073818178</v>
      </c>
      <c r="S122" s="45">
        <f>+'2015_16 Energy'!S122/11</f>
        <v>224.67521819399997</v>
      </c>
      <c r="U122" s="39">
        <f>+'2015_16 Energy'!U122/11</f>
        <v>4.5037695007622709</v>
      </c>
      <c r="V122" s="35">
        <f>+'2015_16 Energy'!V122/11</f>
        <v>4.5037695007622709</v>
      </c>
      <c r="W122" s="45">
        <f>+'2015_16 Energy'!W122/11</f>
        <v>4.5037695007622709</v>
      </c>
      <c r="X122" s="40"/>
      <c r="Y122" s="39">
        <f>+'2015_16 Energy'!Y122/11</f>
        <v>287.00957738258046</v>
      </c>
      <c r="Z122" s="35">
        <f>+'2015_16 Energy'!Z122/11</f>
        <v>362.81258090821683</v>
      </c>
      <c r="AA122" s="45">
        <f>+'2015_16 Energy'!AA122/11</f>
        <v>229.17898769476224</v>
      </c>
      <c r="AB122" s="41"/>
    </row>
    <row r="123" spans="1:28" x14ac:dyDescent="0.2">
      <c r="A123" s="42">
        <f>+'2015_16 Energy'!A123</f>
        <v>42396</v>
      </c>
      <c r="B123" s="58">
        <f>+'2015_16 Energy'!B123</f>
        <v>4.08</v>
      </c>
      <c r="C123" s="53">
        <f>+'2015_16 Energy'!C123/11</f>
        <v>138.65903245454544</v>
      </c>
      <c r="D123" s="53">
        <f>+'2015_16 Energy'!D123/11</f>
        <v>189.91942394545455</v>
      </c>
      <c r="E123" s="53">
        <f>+'2015_16 Energy'!E123/11</f>
        <v>219.46032909090908</v>
      </c>
      <c r="F123" s="53">
        <f>+'2015_16 Energy'!F123/11</f>
        <v>42.167226603636365</v>
      </c>
      <c r="G123" s="43">
        <f>+'2015_16 Energy'!G123/11</f>
        <v>25.693853491818178</v>
      </c>
      <c r="H123" s="43">
        <f>+'2015_16 Energy'!H123/11</f>
        <v>56.542170740909093</v>
      </c>
      <c r="I123" s="54">
        <f>+'2015_16 Energy'!I123/11</f>
        <v>282.25442859999998</v>
      </c>
      <c r="J123" s="33">
        <f>+'2015_16 Energy'!J123</f>
        <v>-1.1599999999999999</v>
      </c>
      <c r="K123" s="34">
        <f>+'2015_16 Energy'!K123/11</f>
        <v>193.72059118036361</v>
      </c>
      <c r="L123" s="34">
        <f>+'2015_16 Energy'!L123/11</f>
        <v>261.27994279236367</v>
      </c>
      <c r="M123" s="34">
        <f>+'2015_16 Energy'!M123/11</f>
        <v>294.08055314000001</v>
      </c>
      <c r="N123" s="35">
        <f>+'2015_16 Energy'!N123/11</f>
        <v>358.19869503927271</v>
      </c>
      <c r="O123" s="44">
        <f>+'2015_16 Energy'!O123</f>
        <v>8.1199999999999992</v>
      </c>
      <c r="P123" s="40">
        <f>+'2015_16 Energy'!P123/11</f>
        <v>96.206990994181808</v>
      </c>
      <c r="Q123" s="40">
        <f>+'2015_16 Energy'!Q123/11</f>
        <v>134.90100865127272</v>
      </c>
      <c r="R123" s="40">
        <f>+'2015_16 Energy'!R123/11</f>
        <v>161.92870596909091</v>
      </c>
      <c r="S123" s="45">
        <f>+'2015_16 Energy'!S123/11</f>
        <v>223.70197890254548</v>
      </c>
      <c r="U123" s="39">
        <f>+'2015_16 Energy'!U123/11</f>
        <v>4.5231389861352493</v>
      </c>
      <c r="V123" s="35">
        <f>+'2015_16 Energy'!V123/11</f>
        <v>4.5231389861352493</v>
      </c>
      <c r="W123" s="45">
        <f>+'2015_16 Energy'!W123/11</f>
        <v>4.5231389861352493</v>
      </c>
      <c r="X123" s="40"/>
      <c r="Y123" s="39">
        <f>+'2015_16 Energy'!Y123/11</f>
        <v>286.77756758613526</v>
      </c>
      <c r="Z123" s="35">
        <f>+'2015_16 Energy'!Z123/11</f>
        <v>362.72183402540799</v>
      </c>
      <c r="AA123" s="45">
        <f>+'2015_16 Energy'!AA123/11</f>
        <v>228.2251178886807</v>
      </c>
      <c r="AB123" s="41"/>
    </row>
    <row r="124" spans="1:28" x14ac:dyDescent="0.2">
      <c r="A124" s="42">
        <f>+'2015_16 Energy'!A124</f>
        <v>42397</v>
      </c>
      <c r="B124" s="58">
        <f>+'2015_16 Energy'!B124</f>
        <v>4.09</v>
      </c>
      <c r="C124" s="53">
        <f>+'2015_16 Energy'!C124/11</f>
        <v>138.55184775454543</v>
      </c>
      <c r="D124" s="53">
        <f>+'2015_16 Energy'!D124/11</f>
        <v>189.78172015454547</v>
      </c>
      <c r="E124" s="53">
        <f>+'2015_16 Energy'!E124/11</f>
        <v>219.31872891818182</v>
      </c>
      <c r="F124" s="53">
        <f>+'2015_16 Energy'!F124/11</f>
        <v>42.217866170000001</v>
      </c>
      <c r="G124" s="43">
        <f>+'2015_16 Energy'!G124/11</f>
        <v>25.732743599090909</v>
      </c>
      <c r="H124" s="43">
        <f>+'2015_16 Energy'!H124/11</f>
        <v>56.602822944545458</v>
      </c>
      <c r="I124" s="54">
        <f>+'2015_16 Energy'!I124/11</f>
        <v>282.15823238181815</v>
      </c>
      <c r="J124" s="33">
        <f>+'2015_16 Energy'!J124</f>
        <v>-1.1399999999999999</v>
      </c>
      <c r="K124" s="34">
        <f>+'2015_16 Energy'!K124/11</f>
        <v>193.50532733690909</v>
      </c>
      <c r="L124" s="34">
        <f>+'2015_16 Energy'!L124/11</f>
        <v>261.0024951720909</v>
      </c>
      <c r="M124" s="34">
        <f>+'2015_16 Energy'!M124/11</f>
        <v>293.79308027936361</v>
      </c>
      <c r="N124" s="35">
        <f>+'2015_16 Energy'!N124/11</f>
        <v>357.95389816990905</v>
      </c>
      <c r="O124" s="44">
        <f>+'2015_16 Energy'!O124</f>
        <v>8.18</v>
      </c>
      <c r="P124" s="40">
        <f>+'2015_16 Energy'!P124/11</f>
        <v>95.576755691090909</v>
      </c>
      <c r="Q124" s="40">
        <f>+'2015_16 Energy'!Q124/11</f>
        <v>134.08516760736364</v>
      </c>
      <c r="R124" s="40">
        <f>+'2015_16 Energy'!R124/11</f>
        <v>161.07779257645453</v>
      </c>
      <c r="S124" s="45">
        <f>+'2015_16 Energy'!S124/11</f>
        <v>222.88399278845455</v>
      </c>
      <c r="U124" s="39">
        <f>+'2015_16 Energy'!U124/11</f>
        <v>4.5305511770983706</v>
      </c>
      <c r="V124" s="35">
        <f>+'2015_16 Energy'!V124/11</f>
        <v>4.5305511770983706</v>
      </c>
      <c r="W124" s="45">
        <f>+'2015_16 Energy'!W124/11</f>
        <v>4.5305511770983706</v>
      </c>
      <c r="X124" s="40"/>
      <c r="Y124" s="39">
        <f>+'2015_16 Energy'!Y124/11</f>
        <v>286.68878355891655</v>
      </c>
      <c r="Z124" s="35">
        <f>+'2015_16 Energy'!Z124/11</f>
        <v>362.48444934700746</v>
      </c>
      <c r="AA124" s="45">
        <f>+'2015_16 Energy'!AA124/11</f>
        <v>227.41454396555292</v>
      </c>
      <c r="AB124" s="41"/>
    </row>
    <row r="125" spans="1:28" x14ac:dyDescent="0.2">
      <c r="A125" s="42">
        <f>+'2015_16 Energy'!A125</f>
        <v>42398</v>
      </c>
      <c r="B125" s="58">
        <f>+'2015_16 Energy'!B125</f>
        <v>4.09</v>
      </c>
      <c r="C125" s="53">
        <f>+'2015_16 Energy'!C125/11</f>
        <v>141.96474131818184</v>
      </c>
      <c r="D125" s="53">
        <f>+'2015_16 Energy'!D125/11</f>
        <v>189.39367847272726</v>
      </c>
      <c r="E125" s="53">
        <f>+'2015_16 Energy'!E125/11</f>
        <v>218.07360879090911</v>
      </c>
      <c r="F125" s="53">
        <f>+'2015_16 Energy'!F125/11</f>
        <v>39.295832133636367</v>
      </c>
      <c r="G125" s="43">
        <f>+'2015_16 Energy'!G125/11</f>
        <v>24.455385699090911</v>
      </c>
      <c r="H125" s="43">
        <f>+'2015_16 Energy'!H125/11</f>
        <v>52.11554536818182</v>
      </c>
      <c r="I125" s="54">
        <f>+'2015_16 Energy'!I125/11</f>
        <v>277.53966575454547</v>
      </c>
      <c r="J125" s="33">
        <f>+'2015_16 Energy'!J125</f>
        <v>-1.1200000000000001</v>
      </c>
      <c r="K125" s="34">
        <f>+'2015_16 Energy'!K125/11</f>
        <v>198.02037854481816</v>
      </c>
      <c r="L125" s="34">
        <f>+'2015_16 Energy'!L125/11</f>
        <v>260.501704313</v>
      </c>
      <c r="M125" s="34">
        <f>+'2015_16 Energy'!M125/11</f>
        <v>292.31738471990911</v>
      </c>
      <c r="N125" s="35">
        <f>+'2015_16 Energy'!N125/11</f>
        <v>353.06814105545453</v>
      </c>
      <c r="O125" s="44">
        <f>+'2015_16 Energy'!O125</f>
        <v>8.25</v>
      </c>
      <c r="P125" s="40">
        <f>+'2015_16 Energy'!P125/11</f>
        <v>97.206305452000009</v>
      </c>
      <c r="Q125" s="40">
        <f>+'2015_16 Energy'!Q125/11</f>
        <v>132.61644478836362</v>
      </c>
      <c r="R125" s="40">
        <f>+'2015_16 Energy'!R125/11</f>
        <v>158.79259000690911</v>
      </c>
      <c r="S125" s="45">
        <f>+'2015_16 Energy'!S125/11</f>
        <v>217.23286013999999</v>
      </c>
      <c r="U125" s="39">
        <f>+'2015_16 Energy'!U125/11</f>
        <v>4.8864248118865827</v>
      </c>
      <c r="V125" s="35">
        <f>+'2015_16 Energy'!V125/11</f>
        <v>4.8864248118865827</v>
      </c>
      <c r="W125" s="45">
        <f>+'2015_16 Energy'!W125/11</f>
        <v>4.8864248118865827</v>
      </c>
      <c r="X125" s="40"/>
      <c r="Y125" s="39">
        <f>+'2015_16 Energy'!Y125/11</f>
        <v>282.42609056643204</v>
      </c>
      <c r="Z125" s="35">
        <f>+'2015_16 Energy'!Z125/11</f>
        <v>357.9545658673411</v>
      </c>
      <c r="AA125" s="45">
        <f>+'2015_16 Energy'!AA125/11</f>
        <v>222.11928495188658</v>
      </c>
      <c r="AB125" s="41"/>
    </row>
    <row r="126" spans="1:28" x14ac:dyDescent="0.2">
      <c r="A126" s="42">
        <f>+'2015_16 Energy'!A126</f>
        <v>42399</v>
      </c>
      <c r="B126" s="58">
        <f>+'2015_16 Energy'!B126</f>
        <v>4.08</v>
      </c>
      <c r="C126" s="53">
        <f>+'2015_16 Energy'!C126/11</f>
        <v>144.64613170909089</v>
      </c>
      <c r="D126" s="53">
        <f>+'2015_16 Energy'!D126/11</f>
        <v>181.8669756909091</v>
      </c>
      <c r="E126" s="53">
        <f>+'2015_16 Energy'!E126/11</f>
        <v>208.64081400909092</v>
      </c>
      <c r="F126" s="53">
        <f>+'2015_16 Energy'!F126/11</f>
        <v>30.081195837272727</v>
      </c>
      <c r="G126" s="43">
        <f>+'2015_16 Energy'!G126/11</f>
        <v>19.776917635454545</v>
      </c>
      <c r="H126" s="43">
        <f>+'2015_16 Energy'!H126/11</f>
        <v>39.151662945454547</v>
      </c>
      <c r="I126" s="54">
        <f>+'2015_16 Energy'!I126/11</f>
        <v>257.37206983636366</v>
      </c>
      <c r="J126" s="33">
        <f>+'2015_16 Energy'!J126</f>
        <v>-1.17</v>
      </c>
      <c r="K126" s="34">
        <f>+'2015_16 Energy'!K126/11</f>
        <v>202.14742632272728</v>
      </c>
      <c r="L126" s="34">
        <f>+'2015_16 Energy'!L126/11</f>
        <v>251.28771738636362</v>
      </c>
      <c r="M126" s="34">
        <f>+'2015_16 Energy'!M126/11</f>
        <v>280.9989427318182</v>
      </c>
      <c r="N126" s="35">
        <f>+'2015_16 Energy'!N126/11</f>
        <v>330.91120872954548</v>
      </c>
      <c r="O126" s="44">
        <f>+'2015_16 Energy'!O126</f>
        <v>8.2899999999999991</v>
      </c>
      <c r="P126" s="40">
        <f>+'2015_16 Energy'!P126/11</f>
        <v>98.535569742727276</v>
      </c>
      <c r="Q126" s="40">
        <f>+'2015_16 Energy'!Q126/11</f>
        <v>126.19815235036366</v>
      </c>
      <c r="R126" s="40">
        <f>+'2015_16 Energy'!R126/11</f>
        <v>150.6164860238182</v>
      </c>
      <c r="S126" s="45">
        <f>+'2015_16 Energy'!S126/11</f>
        <v>198.40068417154546</v>
      </c>
      <c r="U126" s="39">
        <f>+'2015_16 Energy'!U126/11</f>
        <v>6.4403951761901519</v>
      </c>
      <c r="V126" s="35">
        <f>+'2015_16 Energy'!V126/11</f>
        <v>6.4403951761901519</v>
      </c>
      <c r="W126" s="45">
        <f>+'2015_16 Energy'!W126/11</f>
        <v>6.4403951761901519</v>
      </c>
      <c r="X126" s="40"/>
      <c r="Y126" s="39">
        <f>+'2015_16 Energy'!Y126/11</f>
        <v>263.81246501255379</v>
      </c>
      <c r="Z126" s="35">
        <f>+'2015_16 Energy'!Z126/11</f>
        <v>337.3516039057356</v>
      </c>
      <c r="AA126" s="45">
        <f>+'2015_16 Energy'!AA126/11</f>
        <v>204.84107934773564</v>
      </c>
      <c r="AB126" s="41"/>
    </row>
    <row r="127" spans="1:28" x14ac:dyDescent="0.2">
      <c r="A127" s="42">
        <f>+'2015_16 Energy'!A127</f>
        <v>42400</v>
      </c>
      <c r="B127" s="58">
        <f>+'2015_16 Energy'!B127</f>
        <v>4.08</v>
      </c>
      <c r="C127" s="53">
        <f>+'2015_16 Energy'!C127/11</f>
        <v>146.22349285454544</v>
      </c>
      <c r="D127" s="53">
        <f>+'2015_16 Energy'!D127/11</f>
        <v>183.77792512727271</v>
      </c>
      <c r="E127" s="53">
        <f>+'2015_16 Energy'!E127/11</f>
        <v>209.72443589090909</v>
      </c>
      <c r="F127" s="53">
        <f>+'2015_16 Energy'!F127/11</f>
        <v>29.858706184545454</v>
      </c>
      <c r="G127" s="43">
        <f>+'2015_16 Energy'!G127/11</f>
        <v>19.815142919090906</v>
      </c>
      <c r="H127" s="43">
        <f>+'2015_16 Energy'!H127/11</f>
        <v>38.848001418181816</v>
      </c>
      <c r="I127" s="54">
        <f>+'2015_16 Energy'!I127/11</f>
        <v>257.96774926363639</v>
      </c>
      <c r="J127" s="33">
        <f>+'2015_16 Energy'!J127</f>
        <v>-1.22</v>
      </c>
      <c r="K127" s="34">
        <f>+'2015_16 Energy'!K127/11</f>
        <v>204.95594804090908</v>
      </c>
      <c r="L127" s="34">
        <f>+'2015_16 Energy'!L127/11</f>
        <v>254.62827188636359</v>
      </c>
      <c r="M127" s="34">
        <f>+'2015_16 Energy'!M127/11</f>
        <v>283.46337612272731</v>
      </c>
      <c r="N127" s="35">
        <f>+'2015_16 Energy'!N127/11</f>
        <v>332.87804957818184</v>
      </c>
      <c r="O127" s="44">
        <f>+'2015_16 Energy'!O127</f>
        <v>8.34</v>
      </c>
      <c r="P127" s="40">
        <f>+'2015_16 Energy'!P127/11</f>
        <v>99.015896799090896</v>
      </c>
      <c r="Q127" s="40">
        <f>+'2015_16 Energy'!Q127/11</f>
        <v>126.83028792090909</v>
      </c>
      <c r="R127" s="40">
        <f>+'2015_16 Energy'!R127/11</f>
        <v>150.45502355363635</v>
      </c>
      <c r="S127" s="45">
        <f>+'2015_16 Energy'!S127/11</f>
        <v>197.75682863345457</v>
      </c>
      <c r="U127" s="39">
        <f>+'2015_16 Energy'!U127/11</f>
        <v>6.3944963898220353</v>
      </c>
      <c r="V127" s="35">
        <f>+'2015_16 Energy'!V127/11</f>
        <v>6.3944963898220353</v>
      </c>
      <c r="W127" s="45">
        <f>+'2015_16 Energy'!W127/11</f>
        <v>6.3944963898220353</v>
      </c>
      <c r="X127" s="40"/>
      <c r="Y127" s="39">
        <f>+'2015_16 Energy'!Y127/11</f>
        <v>264.36224565345844</v>
      </c>
      <c r="Z127" s="35">
        <f>+'2015_16 Energy'!Z127/11</f>
        <v>339.2725459680039</v>
      </c>
      <c r="AA127" s="45">
        <f>+'2015_16 Energy'!AA127/11</f>
        <v>204.15132502327663</v>
      </c>
      <c r="AB127" s="41"/>
    </row>
    <row r="128" spans="1:28" x14ac:dyDescent="0.2">
      <c r="A128" s="42">
        <f>+'2015_16 Energy'!A128</f>
        <v>42401</v>
      </c>
      <c r="B128" s="58">
        <f>+'2015_16 Energy'!B128</f>
        <v>4.0999999999999996</v>
      </c>
      <c r="C128" s="53">
        <f>+'2015_16 Energy'!C128/11</f>
        <v>138.45892027272728</v>
      </c>
      <c r="D128" s="53">
        <f>+'2015_16 Energy'!D128/11</f>
        <v>189.66762735454543</v>
      </c>
      <c r="E128" s="53">
        <f>+'2015_16 Energy'!E128/11</f>
        <v>219.20821291818183</v>
      </c>
      <c r="F128" s="53">
        <f>+'2015_16 Energy'!F128/11</f>
        <v>42.420424439090908</v>
      </c>
      <c r="G128" s="43">
        <f>+'2015_16 Energy'!G128/11</f>
        <v>25.888304027272728</v>
      </c>
      <c r="H128" s="43">
        <f>+'2015_16 Energy'!H128/11</f>
        <v>56.845431757272735</v>
      </c>
      <c r="I128" s="54">
        <f>+'2015_16 Energy'!I128/11</f>
        <v>282.23691453636366</v>
      </c>
      <c r="J128" s="33">
        <f>+'2015_16 Energy'!J128</f>
        <v>-1.27</v>
      </c>
      <c r="K128" s="34">
        <f>+'2015_16 Energy'!K128/11</f>
        <v>194.87110931499998</v>
      </c>
      <c r="L128" s="34">
        <f>+'2015_16 Energy'!L128/11</f>
        <v>262.78026615481815</v>
      </c>
      <c r="M128" s="34">
        <f>+'2015_16 Energy'!M128/11</f>
        <v>295.66189934609088</v>
      </c>
      <c r="N128" s="35">
        <f>+'2015_16 Energy'!N128/11</f>
        <v>360.04645908336363</v>
      </c>
      <c r="O128" s="44">
        <f>+'2015_16 Energy'!O128</f>
        <v>8.39</v>
      </c>
      <c r="P128" s="40">
        <f>+'2015_16 Energy'!P128/11</f>
        <v>93.392199417727255</v>
      </c>
      <c r="Q128" s="40">
        <f>+'2015_16 Energy'!Q128/11</f>
        <v>131.25920641354543</v>
      </c>
      <c r="R128" s="40">
        <f>+'2015_16 Energy'!R128/11</f>
        <v>158.13068688918182</v>
      </c>
      <c r="S128" s="45">
        <f>+'2015_16 Energy'!S128/11</f>
        <v>220.07621693736365</v>
      </c>
      <c r="U128" s="39">
        <f>+'2015_16 Energy'!U128/11</f>
        <v>4.5244884943245136</v>
      </c>
      <c r="V128" s="35">
        <f>+'2015_16 Energy'!V128/11</f>
        <v>4.5244884943245136</v>
      </c>
      <c r="W128" s="45">
        <f>+'2015_16 Energy'!W128/11</f>
        <v>4.5244884943245136</v>
      </c>
      <c r="X128" s="40"/>
      <c r="Y128" s="39">
        <f>+'2015_16 Energy'!Y128/11</f>
        <v>286.7614030306882</v>
      </c>
      <c r="Z128" s="35">
        <f>+'2015_16 Energy'!Z128/11</f>
        <v>364.57094757768817</v>
      </c>
      <c r="AA128" s="45">
        <f>+'2015_16 Energy'!AA128/11</f>
        <v>224.6007054316882</v>
      </c>
      <c r="AB128" s="41"/>
    </row>
    <row r="129" spans="1:28" x14ac:dyDescent="0.2">
      <c r="A129" s="42">
        <f>+'2015_16 Energy'!A129</f>
        <v>42402</v>
      </c>
      <c r="B129" s="58">
        <f>+'2015_16 Energy'!B129</f>
        <v>4.1100000000000003</v>
      </c>
      <c r="C129" s="53">
        <f>+'2015_16 Energy'!C129/11</f>
        <v>138.31022777272727</v>
      </c>
      <c r="D129" s="53">
        <f>+'2015_16 Energy'!D129/11</f>
        <v>189.47642553636362</v>
      </c>
      <c r="E129" s="53">
        <f>+'2015_16 Energy'!E129/11</f>
        <v>219.01039589090908</v>
      </c>
      <c r="F129" s="53">
        <f>+'2015_16 Energy'!F129/11</f>
        <v>42.47106400636364</v>
      </c>
      <c r="G129" s="43">
        <f>+'2015_16 Energy'!G129/11</f>
        <v>25.927194133636362</v>
      </c>
      <c r="H129" s="43">
        <f>+'2015_16 Energy'!H129/11</f>
        <v>56.906083960909086</v>
      </c>
      <c r="I129" s="54">
        <f>+'2015_16 Energy'!I129/11</f>
        <v>282.08450416363638</v>
      </c>
      <c r="J129" s="33">
        <f>+'2015_16 Energy'!J129</f>
        <v>-1.34</v>
      </c>
      <c r="K129" s="34">
        <f>+'2015_16 Energy'!K129/11</f>
        <v>195.55969584499999</v>
      </c>
      <c r="L129" s="34">
        <f>+'2015_16 Energy'!L129/11</f>
        <v>263.67455629045457</v>
      </c>
      <c r="M129" s="34">
        <f>+'2015_16 Energy'!M129/11</f>
        <v>296.59944356545452</v>
      </c>
      <c r="N129" s="35">
        <f>+'2015_16 Energy'!N129/11</f>
        <v>361.04939933409094</v>
      </c>
      <c r="O129" s="44">
        <f>+'2015_16 Energy'!O129</f>
        <v>8.39</v>
      </c>
      <c r="P129" s="40">
        <f>+'2015_16 Energy'!P129/11</f>
        <v>93.351012479272725</v>
      </c>
      <c r="Q129" s="40">
        <f>+'2015_16 Energy'!Q129/11</f>
        <v>131.20706780654544</v>
      </c>
      <c r="R129" s="40">
        <f>+'2015_16 Energy'!R129/11</f>
        <v>158.07807955199999</v>
      </c>
      <c r="S129" s="45">
        <f>+'2015_16 Energy'!S129/11</f>
        <v>220.07170575454546</v>
      </c>
      <c r="U129" s="39">
        <f>+'2015_16 Energy'!U129/11</f>
        <v>4.5362321450497411</v>
      </c>
      <c r="V129" s="35">
        <f>+'2015_16 Energy'!V129/11</f>
        <v>4.5362321450497411</v>
      </c>
      <c r="W129" s="45">
        <f>+'2015_16 Energy'!W129/11</f>
        <v>4.5362321450497411</v>
      </c>
      <c r="X129" s="40"/>
      <c r="Y129" s="39">
        <f>+'2015_16 Energy'!Y129/11</f>
        <v>286.62073630868611</v>
      </c>
      <c r="Z129" s="35">
        <f>+'2015_16 Energy'!Z129/11</f>
        <v>365.58563147914066</v>
      </c>
      <c r="AA129" s="45">
        <f>+'2015_16 Energy'!AA129/11</f>
        <v>224.60793789959519</v>
      </c>
      <c r="AB129" s="41"/>
    </row>
    <row r="130" spans="1:28" x14ac:dyDescent="0.2">
      <c r="A130" s="42">
        <f>+'2015_16 Energy'!A130</f>
        <v>42403</v>
      </c>
      <c r="B130" s="58">
        <f>+'2015_16 Energy'!B130</f>
        <v>4.12</v>
      </c>
      <c r="C130" s="53">
        <f>+'2015_16 Energy'!C130/11</f>
        <v>138.23806523636364</v>
      </c>
      <c r="D130" s="53">
        <f>+'2015_16 Energy'!D130/11</f>
        <v>189.38542722727271</v>
      </c>
      <c r="E130" s="53">
        <f>+'2015_16 Energy'!E130/11</f>
        <v>218.91772237272727</v>
      </c>
      <c r="F130" s="53">
        <f>+'2015_16 Energy'!F130/11</f>
        <v>42.521703573636366</v>
      </c>
      <c r="G130" s="43">
        <f>+'2015_16 Energy'!G130/11</f>
        <v>25.966084240909087</v>
      </c>
      <c r="H130" s="43">
        <f>+'2015_16 Energy'!H130/11</f>
        <v>56.966736163636362</v>
      </c>
      <c r="I130" s="54">
        <f>+'2015_16 Energy'!I130/11</f>
        <v>282.03723805454547</v>
      </c>
      <c r="J130" s="33">
        <f>+'2015_16 Energy'!J130</f>
        <v>-1.41</v>
      </c>
      <c r="K130" s="34">
        <f>+'2015_16 Energy'!K130/11</f>
        <v>196.32472056554545</v>
      </c>
      <c r="L130" s="34">
        <f>+'2015_16 Energy'!L130/11</f>
        <v>264.66894103627271</v>
      </c>
      <c r="M130" s="34">
        <f>+'2015_16 Energy'!M130/11</f>
        <v>297.64202525690911</v>
      </c>
      <c r="N130" s="35">
        <f>+'2015_16 Energy'!N130/11</f>
        <v>362.15737165727273</v>
      </c>
      <c r="O130" s="44">
        <f>+'2015_16 Energy'!O130</f>
        <v>8.3800000000000008</v>
      </c>
      <c r="P130" s="40">
        <f>+'2015_16 Energy'!P130/11</f>
        <v>93.491383192545442</v>
      </c>
      <c r="Q130" s="40">
        <f>+'2015_16 Energy'!Q130/11</f>
        <v>131.39125564927272</v>
      </c>
      <c r="R130" s="40">
        <f>+'2015_16 Energy'!R130/11</f>
        <v>158.27296101890909</v>
      </c>
      <c r="S130" s="45">
        <f>+'2015_16 Energy'!S130/11</f>
        <v>220.31720746727271</v>
      </c>
      <c r="U130" s="39">
        <f>+'2015_16 Energy'!U130/11</f>
        <v>4.539874132575731</v>
      </c>
      <c r="V130" s="35">
        <f>+'2015_16 Energy'!V130/11</f>
        <v>4.539874132575731</v>
      </c>
      <c r="W130" s="45">
        <f>+'2015_16 Energy'!W130/11</f>
        <v>4.539874132575731</v>
      </c>
      <c r="X130" s="40"/>
      <c r="Y130" s="39">
        <f>+'2015_16 Energy'!Y130/11</f>
        <v>286.5771121871212</v>
      </c>
      <c r="Z130" s="35">
        <f>+'2015_16 Energy'!Z130/11</f>
        <v>366.69724578984847</v>
      </c>
      <c r="AA130" s="45">
        <f>+'2015_16 Energy'!AA130/11</f>
        <v>224.85708159984844</v>
      </c>
      <c r="AB130" s="41"/>
    </row>
    <row r="131" spans="1:28" x14ac:dyDescent="0.2">
      <c r="A131" s="42">
        <f>+'2015_16 Energy'!A131</f>
        <v>42404</v>
      </c>
      <c r="B131" s="58">
        <f>+'2015_16 Energy'!B131</f>
        <v>4.1100000000000003</v>
      </c>
      <c r="C131" s="53">
        <f>+'2015_16 Energy'!C131/11</f>
        <v>138.35264230000001</v>
      </c>
      <c r="D131" s="53">
        <f>+'2015_16 Energy'!D131/11</f>
        <v>189.53629270909093</v>
      </c>
      <c r="E131" s="53">
        <f>+'2015_16 Energy'!E131/11</f>
        <v>219.07789311818181</v>
      </c>
      <c r="F131" s="53">
        <f>+'2015_16 Energy'!F131/11</f>
        <v>42.572343140909091</v>
      </c>
      <c r="G131" s="43">
        <f>+'2015_16 Energy'!G131/11</f>
        <v>26.004974348181818</v>
      </c>
      <c r="H131" s="43">
        <f>+'2015_16 Energy'!H131/11</f>
        <v>57.027388367272721</v>
      </c>
      <c r="I131" s="54">
        <f>+'2015_16 Energy'!I131/11</f>
        <v>282.24786444545458</v>
      </c>
      <c r="J131" s="33">
        <f>+'2015_16 Energy'!J131</f>
        <v>-1.48</v>
      </c>
      <c r="K131" s="34">
        <f>+'2015_16 Energy'!K131/11</f>
        <v>197.06632626518183</v>
      </c>
      <c r="L131" s="34">
        <f>+'2015_16 Energy'!L131/11</f>
        <v>265.63282118045458</v>
      </c>
      <c r="M131" s="34">
        <f>+'2015_16 Energy'!M131/11</f>
        <v>298.65264114663637</v>
      </c>
      <c r="N131" s="35">
        <f>+'2015_16 Energy'!N131/11</f>
        <v>363.23337281781818</v>
      </c>
      <c r="O131" s="44">
        <f>+'2015_16 Energy'!O131</f>
        <v>8.3800000000000008</v>
      </c>
      <c r="P131" s="40">
        <f>+'2015_16 Energy'!P131/11</f>
        <v>93.503370290818197</v>
      </c>
      <c r="Q131" s="40">
        <f>+'2015_16 Energy'!Q131/11</f>
        <v>131.40889081772727</v>
      </c>
      <c r="R131" s="40">
        <f>+'2015_16 Energy'!R131/11</f>
        <v>158.29360437372728</v>
      </c>
      <c r="S131" s="45">
        <f>+'2015_16 Energy'!S131/11</f>
        <v>220.38594660109092</v>
      </c>
      <c r="U131" s="39">
        <f>+'2015_16 Energy'!U131/11</f>
        <v>4.5236447728275078</v>
      </c>
      <c r="V131" s="35">
        <f>+'2015_16 Energy'!V131/11</f>
        <v>4.5236447728275078</v>
      </c>
      <c r="W131" s="45">
        <f>+'2015_16 Energy'!W131/11</f>
        <v>4.5236447728275078</v>
      </c>
      <c r="X131" s="40"/>
      <c r="Y131" s="39">
        <f>+'2015_16 Energy'!Y131/11</f>
        <v>286.77150921828206</v>
      </c>
      <c r="Z131" s="35">
        <f>+'2015_16 Energy'!Z131/11</f>
        <v>367.75701759064572</v>
      </c>
      <c r="AA131" s="45">
        <f>+'2015_16 Energy'!AA131/11</f>
        <v>224.9095913739184</v>
      </c>
      <c r="AB131" s="41"/>
    </row>
    <row r="132" spans="1:28" x14ac:dyDescent="0.2">
      <c r="A132" s="42">
        <f>+'2015_16 Energy'!A132</f>
        <v>42405</v>
      </c>
      <c r="B132" s="58">
        <f>+'2015_16 Energy'!B132</f>
        <v>4.0999999999999996</v>
      </c>
      <c r="C132" s="53">
        <f>+'2015_16 Energy'!C132/11</f>
        <v>141.82360395454546</v>
      </c>
      <c r="D132" s="53">
        <f>+'2015_16 Energy'!D132/11</f>
        <v>189.22920740909092</v>
      </c>
      <c r="E132" s="53">
        <f>+'2015_16 Energy'!E132/11</f>
        <v>217.91725684545455</v>
      </c>
      <c r="F132" s="53">
        <f>+'2015_16 Energy'!F132/11</f>
        <v>39.618828742727267</v>
      </c>
      <c r="G132" s="43">
        <f>+'2015_16 Energy'!G132/11</f>
        <v>24.710550540909093</v>
      </c>
      <c r="H132" s="43">
        <f>+'2015_16 Energy'!H132/11</f>
        <v>52.504131500909097</v>
      </c>
      <c r="I132" s="54">
        <f>+'2015_16 Energy'!I132/11</f>
        <v>277.68543490909093</v>
      </c>
      <c r="J132" s="33">
        <f>+'2015_16 Energy'!J132</f>
        <v>-1.53</v>
      </c>
      <c r="K132" s="34">
        <f>+'2015_16 Energy'!K132/11</f>
        <v>202.3749693228182</v>
      </c>
      <c r="L132" s="34">
        <f>+'2015_16 Energy'!L132/11</f>
        <v>266.04248967027274</v>
      </c>
      <c r="M132" s="34">
        <f>+'2015_16 Energy'!M132/11</f>
        <v>298.11973036945454</v>
      </c>
      <c r="N132" s="35">
        <f>+'2015_16 Energy'!N132/11</f>
        <v>359.27470134427273</v>
      </c>
      <c r="O132" s="44">
        <f>+'2015_16 Energy'!O132</f>
        <v>8.36</v>
      </c>
      <c r="P132" s="40">
        <f>+'2015_16 Energy'!P132/11</f>
        <v>96.006762663454538</v>
      </c>
      <c r="Q132" s="40">
        <f>+'2015_16 Energy'!Q132/11</f>
        <v>131.10761195036363</v>
      </c>
      <c r="R132" s="40">
        <f>+'2015_16 Energy'!R132/11</f>
        <v>157.23119339745455</v>
      </c>
      <c r="S132" s="45">
        <f>+'2015_16 Energy'!S132/11</f>
        <v>215.95003970236365</v>
      </c>
      <c r="U132" s="39">
        <f>+'2015_16 Energy'!U132/11</f>
        <v>4.8751928858249824</v>
      </c>
      <c r="V132" s="35">
        <f>+'2015_16 Energy'!V132/11</f>
        <v>4.8751928858249824</v>
      </c>
      <c r="W132" s="45">
        <f>+'2015_16 Energy'!W132/11</f>
        <v>4.8751928858249824</v>
      </c>
      <c r="X132" s="40"/>
      <c r="Y132" s="39">
        <f>+'2015_16 Energy'!Y132/11</f>
        <v>282.56062779491589</v>
      </c>
      <c r="Z132" s="35">
        <f>+'2015_16 Energy'!Z132/11</f>
        <v>364.14989423009769</v>
      </c>
      <c r="AA132" s="45">
        <f>+'2015_16 Energy'!AA132/11</f>
        <v>220.82523258818864</v>
      </c>
      <c r="AB132" s="41"/>
    </row>
    <row r="133" spans="1:28" x14ac:dyDescent="0.2">
      <c r="A133" s="42">
        <f>+'2015_16 Energy'!A133</f>
        <v>42406</v>
      </c>
      <c r="B133" s="58">
        <f>+'2015_16 Energy'!B133</f>
        <v>4.07</v>
      </c>
      <c r="C133" s="53">
        <f>+'2015_16 Energy'!C133/11</f>
        <v>144.67648834545454</v>
      </c>
      <c r="D133" s="53">
        <f>+'2015_16 Energy'!D133/11</f>
        <v>181.91679912727272</v>
      </c>
      <c r="E133" s="53">
        <f>+'2015_16 Energy'!E133/11</f>
        <v>208.70522222727274</v>
      </c>
      <c r="F133" s="53">
        <f>+'2015_16 Energy'!F133/11</f>
        <v>30.299924728181818</v>
      </c>
      <c r="G133" s="43">
        <f>+'2015_16 Energy'!G133/11</f>
        <v>19.968123630000001</v>
      </c>
      <c r="H133" s="43">
        <f>+'2015_16 Energy'!H133/11</f>
        <v>39.422059086363639</v>
      </c>
      <c r="I133" s="54">
        <f>+'2015_16 Energy'!I133/11</f>
        <v>257.64104465454545</v>
      </c>
      <c r="J133" s="33">
        <f>+'2015_16 Energy'!J133</f>
        <v>-1.58</v>
      </c>
      <c r="K133" s="34">
        <f>+'2015_16 Energy'!K133/11</f>
        <v>206.53518312863636</v>
      </c>
      <c r="L133" s="34">
        <f>+'2015_16 Energy'!L133/11</f>
        <v>256.60001199181818</v>
      </c>
      <c r="M133" s="34">
        <f>+'2015_16 Energy'!M133/11</f>
        <v>286.55023996409091</v>
      </c>
      <c r="N133" s="35">
        <f>+'2015_16 Energy'!N133/11</f>
        <v>336.75574045863635</v>
      </c>
      <c r="O133" s="44">
        <f>+'2015_16 Energy'!O133</f>
        <v>8.33</v>
      </c>
      <c r="P133" s="40">
        <f>+'2015_16 Energy'!P133/11</f>
        <v>98.036127323090923</v>
      </c>
      <c r="Q133" s="40">
        <f>+'2015_16 Energy'!Q133/11</f>
        <v>125.60697845418181</v>
      </c>
      <c r="R133" s="40">
        <f>+'2015_16 Energy'!R133/11</f>
        <v>150.01145664163639</v>
      </c>
      <c r="S133" s="45">
        <f>+'2015_16 Energy'!S133/11</f>
        <v>197.98996427836363</v>
      </c>
      <c r="U133" s="39">
        <f>+'2015_16 Energy'!U133/11</f>
        <v>6.4196699049236052</v>
      </c>
      <c r="V133" s="35">
        <f>+'2015_16 Energy'!V133/11</f>
        <v>6.4196699049236052</v>
      </c>
      <c r="W133" s="45">
        <f>+'2015_16 Energy'!W133/11</f>
        <v>6.4196699049236052</v>
      </c>
      <c r="X133" s="40"/>
      <c r="Y133" s="39">
        <f>+'2015_16 Energy'!Y133/11</f>
        <v>264.06071455946903</v>
      </c>
      <c r="Z133" s="35">
        <f>+'2015_16 Energy'!Z133/11</f>
        <v>343.17541036355993</v>
      </c>
      <c r="AA133" s="45">
        <f>+'2015_16 Energy'!AA133/11</f>
        <v>204.40963418328721</v>
      </c>
      <c r="AB133" s="41"/>
    </row>
    <row r="134" spans="1:28" x14ac:dyDescent="0.2">
      <c r="A134" s="42">
        <f>+'2015_16 Energy'!A134</f>
        <v>42407</v>
      </c>
      <c r="B134" s="58">
        <f>+'2015_16 Energy'!B134</f>
        <v>4.05</v>
      </c>
      <c r="C134" s="53">
        <f>+'2015_16 Energy'!C134/11</f>
        <v>146.61156791818183</v>
      </c>
      <c r="D134" s="53">
        <f>+'2015_16 Energy'!D134/11</f>
        <v>184.25499025454545</v>
      </c>
      <c r="E134" s="53">
        <f>+'2015_16 Energy'!E134/11</f>
        <v>210.2294643090909</v>
      </c>
      <c r="F134" s="53">
        <f>+'2015_16 Energy'!F134/11</f>
        <v>30.07805259727273</v>
      </c>
      <c r="G134" s="43">
        <f>+'2015_16 Energy'!G134/11</f>
        <v>20.004586229090908</v>
      </c>
      <c r="H134" s="43">
        <f>+'2015_16 Energy'!H134/11</f>
        <v>39.11425936909091</v>
      </c>
      <c r="I134" s="54">
        <f>+'2015_16 Energy'!I134/11</f>
        <v>258.68270278181814</v>
      </c>
      <c r="J134" s="33">
        <f>+'2015_16 Energy'!J134</f>
        <v>-1.64</v>
      </c>
      <c r="K134" s="34">
        <f>+'2015_16 Energy'!K134/11</f>
        <v>209.64175495663633</v>
      </c>
      <c r="L134" s="34">
        <f>+'2015_16 Energy'!L134/11</f>
        <v>260.29163523954543</v>
      </c>
      <c r="M134" s="34">
        <f>+'2015_16 Energy'!M134/11</f>
        <v>289.36790794290908</v>
      </c>
      <c r="N134" s="35">
        <f>+'2015_16 Energy'!N134/11</f>
        <v>339.07740753081816</v>
      </c>
      <c r="O134" s="44">
        <f>+'2015_16 Energy'!O134</f>
        <v>8.3000000000000007</v>
      </c>
      <c r="P134" s="40">
        <f>+'2015_16 Energy'!P134/11</f>
        <v>99.532781465909096</v>
      </c>
      <c r="Q134" s="40">
        <f>+'2015_16 Energy'!Q134/11</f>
        <v>127.46136262954546</v>
      </c>
      <c r="R134" s="40">
        <f>+'2015_16 Energy'!R134/11</f>
        <v>151.11902749999999</v>
      </c>
      <c r="S134" s="45">
        <f>+'2015_16 Energy'!S134/11</f>
        <v>198.63393385681817</v>
      </c>
      <c r="U134" s="39">
        <f>+'2015_16 Energy'!U134/11</f>
        <v>6.3394071970587387</v>
      </c>
      <c r="V134" s="35">
        <f>+'2015_16 Energy'!V134/11</f>
        <v>6.3394071970587387</v>
      </c>
      <c r="W134" s="45">
        <f>+'2015_16 Energy'!W134/11</f>
        <v>6.3394071970587387</v>
      </c>
      <c r="X134" s="40"/>
      <c r="Y134" s="39">
        <f>+'2015_16 Energy'!Y134/11</f>
        <v>265.02210997887693</v>
      </c>
      <c r="Z134" s="35">
        <f>+'2015_16 Energy'!Z134/11</f>
        <v>345.4168147278769</v>
      </c>
      <c r="AA134" s="45">
        <f>+'2015_16 Energy'!AA134/11</f>
        <v>204.97334105387691</v>
      </c>
      <c r="AB134" s="41"/>
    </row>
    <row r="135" spans="1:28" x14ac:dyDescent="0.2">
      <c r="A135" s="42">
        <f>+'2015_16 Energy'!A135</f>
        <v>42408</v>
      </c>
      <c r="B135" s="58">
        <f>+'2015_16 Energy'!B135</f>
        <v>4.04</v>
      </c>
      <c r="C135" s="53">
        <f>+'2015_16 Energy'!C135/11</f>
        <v>139.09518283636365</v>
      </c>
      <c r="D135" s="53">
        <f>+'2015_16 Energy'!D135/11</f>
        <v>190.49906164545456</v>
      </c>
      <c r="E135" s="53">
        <f>+'2015_16 Energy'!E135/11</f>
        <v>220.09204458181819</v>
      </c>
      <c r="F135" s="53">
        <f>+'2015_16 Energy'!F135/11</f>
        <v>42.774901409090909</v>
      </c>
      <c r="G135" s="43">
        <f>+'2015_16 Energy'!G135/11</f>
        <v>26.160534776363637</v>
      </c>
      <c r="H135" s="43">
        <f>+'2015_16 Energy'!H135/11</f>
        <v>57.269997179999997</v>
      </c>
      <c r="I135" s="54">
        <f>+'2015_16 Energy'!I135/11</f>
        <v>283.47139729090907</v>
      </c>
      <c r="J135" s="33">
        <f>+'2015_16 Energy'!J135</f>
        <v>-1.64</v>
      </c>
      <c r="K135" s="34">
        <f>+'2015_16 Energy'!K135/11</f>
        <v>198.74113578618181</v>
      </c>
      <c r="L135" s="34">
        <f>+'2015_16 Energy'!L135/11</f>
        <v>267.8052941930909</v>
      </c>
      <c r="M135" s="34">
        <f>+'2015_16 Energy'!M135/11</f>
        <v>300.93289589599999</v>
      </c>
      <c r="N135" s="35">
        <f>+'2015_16 Energy'!N135/11</f>
        <v>365.7448486523636</v>
      </c>
      <c r="O135" s="44">
        <f>+'2015_16 Energy'!O135</f>
        <v>8.2899999999999991</v>
      </c>
      <c r="P135" s="40">
        <f>+'2015_16 Energy'!P135/11</f>
        <v>94.465728604545475</v>
      </c>
      <c r="Q135" s="40">
        <f>+'2015_16 Energy'!Q135/11</f>
        <v>132.65548975681821</v>
      </c>
      <c r="R135" s="40">
        <f>+'2015_16 Energy'!R135/11</f>
        <v>159.60373153863637</v>
      </c>
      <c r="S135" s="45">
        <f>+'2015_16 Energy'!S135/11</f>
        <v>221.91115639545453</v>
      </c>
      <c r="U135" s="39">
        <f>+'2015_16 Energy'!U135/11</f>
        <v>4.4293681030002343</v>
      </c>
      <c r="V135" s="35">
        <f>+'2015_16 Energy'!V135/11</f>
        <v>4.4293681030002343</v>
      </c>
      <c r="W135" s="45">
        <f>+'2015_16 Energy'!W135/11</f>
        <v>4.4293681030002343</v>
      </c>
      <c r="X135" s="40"/>
      <c r="Y135" s="39">
        <f>+'2015_16 Energy'!Y135/11</f>
        <v>287.9007653939093</v>
      </c>
      <c r="Z135" s="35">
        <f>+'2015_16 Energy'!Z135/11</f>
        <v>370.17421675536383</v>
      </c>
      <c r="AA135" s="45">
        <f>+'2015_16 Energy'!AA135/11</f>
        <v>226.34052449845476</v>
      </c>
      <c r="AB135" s="41"/>
    </row>
    <row r="136" spans="1:28" x14ac:dyDescent="0.2">
      <c r="A136" s="42">
        <f>+'2015_16 Energy'!A136</f>
        <v>42409</v>
      </c>
      <c r="B136" s="58">
        <f>+'2015_16 Energy'!B136</f>
        <v>4.0599999999999996</v>
      </c>
      <c r="C136" s="53">
        <f>+'2015_16 Energy'!C136/11</f>
        <v>138.81903349090911</v>
      </c>
      <c r="D136" s="53">
        <f>+'2015_16 Energy'!D136/11</f>
        <v>190.13961532727274</v>
      </c>
      <c r="E136" s="53">
        <f>+'2015_16 Energy'!E136/11</f>
        <v>219.71802944545453</v>
      </c>
      <c r="F136" s="53">
        <f>+'2015_16 Energy'!F136/11</f>
        <v>42.825540976363634</v>
      </c>
      <c r="G136" s="43">
        <f>+'2015_16 Energy'!G136/11</f>
        <v>26.199424882727271</v>
      </c>
      <c r="H136" s="43">
        <f>+'2015_16 Energy'!H136/11</f>
        <v>57.330649383636363</v>
      </c>
      <c r="I136" s="54">
        <f>+'2015_16 Energy'!I136/11</f>
        <v>283.14026738181815</v>
      </c>
      <c r="J136" s="33">
        <f>+'2015_16 Energy'!J136</f>
        <v>-1.64</v>
      </c>
      <c r="K136" s="34">
        <f>+'2015_16 Energy'!K136/11</f>
        <v>198.67173798545454</v>
      </c>
      <c r="L136" s="34">
        <f>+'2015_16 Energy'!L136/11</f>
        <v>267.71417339545457</v>
      </c>
      <c r="M136" s="34">
        <f>+'2015_16 Energy'!M136/11</f>
        <v>300.83975233727273</v>
      </c>
      <c r="N136" s="35">
        <f>+'2015_16 Energy'!N136/11</f>
        <v>365.69941544454542</v>
      </c>
      <c r="O136" s="44">
        <f>+'2015_16 Energy'!O136</f>
        <v>8.27</v>
      </c>
      <c r="P136" s="40">
        <f>+'2015_16 Energy'!P136/11</f>
        <v>94.612035960727283</v>
      </c>
      <c r="Q136" s="40">
        <f>+'2015_16 Energy'!Q136/11</f>
        <v>132.84331892954549</v>
      </c>
      <c r="R136" s="40">
        <f>+'2015_16 Energy'!R136/11</f>
        <v>159.80180955518182</v>
      </c>
      <c r="S136" s="45">
        <f>+'2015_16 Energy'!S136/11</f>
        <v>222.16237030390906</v>
      </c>
      <c r="U136" s="39">
        <f>+'2015_16 Energy'!U136/11</f>
        <v>4.4548825999957788</v>
      </c>
      <c r="V136" s="35">
        <f>+'2015_16 Energy'!V136/11</f>
        <v>4.4548825999957788</v>
      </c>
      <c r="W136" s="45">
        <f>+'2015_16 Energy'!W136/11</f>
        <v>4.4548825999957788</v>
      </c>
      <c r="X136" s="40"/>
      <c r="Y136" s="39">
        <f>+'2015_16 Energy'!Y136/11</f>
        <v>287.5951499818139</v>
      </c>
      <c r="Z136" s="35">
        <f>+'2015_16 Energy'!Z136/11</f>
        <v>370.15429804454118</v>
      </c>
      <c r="AA136" s="45">
        <f>+'2015_16 Energy'!AA136/11</f>
        <v>226.61725290390484</v>
      </c>
      <c r="AB136" s="41"/>
    </row>
    <row r="137" spans="1:28" x14ac:dyDescent="0.2">
      <c r="A137" s="42">
        <f>+'2015_16 Energy'!A137</f>
        <v>42410</v>
      </c>
      <c r="B137" s="58">
        <f>+'2015_16 Energy'!B137</f>
        <v>4.0999999999999996</v>
      </c>
      <c r="C137" s="53">
        <f>+'2015_16 Energy'!C137/11</f>
        <v>138.45081723636363</v>
      </c>
      <c r="D137" s="53">
        <f>+'2015_16 Energy'!D137/11</f>
        <v>189.66072260000001</v>
      </c>
      <c r="E137" s="53">
        <f>+'2015_16 Energy'!E137/11</f>
        <v>219.21933594545453</v>
      </c>
      <c r="F137" s="53">
        <f>+'2015_16 Energy'!F137/11</f>
        <v>42.876180543636366</v>
      </c>
      <c r="G137" s="43">
        <f>+'2015_16 Energy'!G137/11</f>
        <v>26.238314990000003</v>
      </c>
      <c r="H137" s="43">
        <f>+'2015_16 Energy'!H137/11</f>
        <v>57.391301586363632</v>
      </c>
      <c r="I137" s="54">
        <f>+'2015_16 Energy'!I137/11</f>
        <v>282.67941782727274</v>
      </c>
      <c r="J137" s="33">
        <f>+'2015_16 Energy'!J137</f>
        <v>-1.65</v>
      </c>
      <c r="K137" s="34">
        <f>+'2015_16 Energy'!K137/11</f>
        <v>198.82524735909092</v>
      </c>
      <c r="L137" s="34">
        <f>+'2015_16 Energy'!L137/11</f>
        <v>267.91184569318187</v>
      </c>
      <c r="M137" s="34">
        <f>+'2015_16 Energy'!M137/11</f>
        <v>301.04884038636362</v>
      </c>
      <c r="N137" s="35">
        <f>+'2015_16 Energy'!N137/11</f>
        <v>365.95873526590913</v>
      </c>
      <c r="O137" s="44">
        <f>+'2015_16 Energy'!O137</f>
        <v>8.26</v>
      </c>
      <c r="P137" s="40">
        <f>+'2015_16 Energy'!P137/11</f>
        <v>94.771229530181827</v>
      </c>
      <c r="Q137" s="40">
        <f>+'2015_16 Energy'!Q137/11</f>
        <v>133.04773615345457</v>
      </c>
      <c r="R137" s="40">
        <f>+'2015_16 Energy'!R137/11</f>
        <v>160.01746838472727</v>
      </c>
      <c r="S137" s="45">
        <f>+'2015_16 Energy'!S137/11</f>
        <v>222.42864208036363</v>
      </c>
      <c r="U137" s="39">
        <f>+'2015_16 Energy'!U137/11</f>
        <v>4.4903923629378477</v>
      </c>
      <c r="V137" s="35">
        <f>+'2015_16 Energy'!V137/11</f>
        <v>4.4903923629378477</v>
      </c>
      <c r="W137" s="45">
        <f>+'2015_16 Energy'!W137/11</f>
        <v>4.4903923629378477</v>
      </c>
      <c r="X137" s="40"/>
      <c r="Y137" s="39">
        <f>+'2015_16 Energy'!Y137/11</f>
        <v>287.16981019021063</v>
      </c>
      <c r="Z137" s="35">
        <f>+'2015_16 Energy'!Z137/11</f>
        <v>370.44912762884701</v>
      </c>
      <c r="AA137" s="45">
        <f>+'2015_16 Energy'!AA137/11</f>
        <v>226.91903444330148</v>
      </c>
      <c r="AB137" s="41"/>
    </row>
    <row r="138" spans="1:28" x14ac:dyDescent="0.2">
      <c r="A138" s="42">
        <f>+'2015_16 Energy'!A138</f>
        <v>42411</v>
      </c>
      <c r="B138" s="58">
        <f>+'2015_16 Energy'!B138</f>
        <v>4.1399999999999997</v>
      </c>
      <c r="C138" s="53">
        <f>+'2015_16 Energy'!C138/11</f>
        <v>138.00627222727272</v>
      </c>
      <c r="D138" s="53">
        <f>+'2015_16 Energy'!D138/11</f>
        <v>189.0854053909091</v>
      </c>
      <c r="E138" s="53">
        <f>+'2015_16 Energy'!E138/11</f>
        <v>218.61932861818184</v>
      </c>
      <c r="F138" s="53">
        <f>+'2015_16 Energy'!F138/11</f>
        <v>42.926820110909091</v>
      </c>
      <c r="G138" s="43">
        <f>+'2015_16 Energy'!G138/11</f>
        <v>26.277205097272727</v>
      </c>
      <c r="H138" s="43">
        <f>+'2015_16 Energy'!H138/11</f>
        <v>57.451953789999997</v>
      </c>
      <c r="I138" s="54">
        <f>+'2015_16 Energy'!I138/11</f>
        <v>282.11725753636364</v>
      </c>
      <c r="J138" s="33">
        <f>+'2015_16 Energy'!J138</f>
        <v>-1.58</v>
      </c>
      <c r="K138" s="34">
        <f>+'2015_16 Energy'!K138/11</f>
        <v>198.06242438327271</v>
      </c>
      <c r="L138" s="34">
        <f>+'2015_16 Energy'!L138/11</f>
        <v>266.9243685669091</v>
      </c>
      <c r="M138" s="34">
        <f>+'2015_16 Energy'!M138/11</f>
        <v>300.01810389418182</v>
      </c>
      <c r="N138" s="35">
        <f>+'2015_16 Energy'!N138/11</f>
        <v>364.95806160836361</v>
      </c>
      <c r="O138" s="44">
        <f>+'2015_16 Energy'!O138</f>
        <v>8.2799999999999994</v>
      </c>
      <c r="P138" s="40">
        <f>+'2015_16 Energy'!P138/11</f>
        <v>94.539057205272726</v>
      </c>
      <c r="Q138" s="40">
        <f>+'2015_16 Energy'!Q138/11</f>
        <v>132.74741456072729</v>
      </c>
      <c r="R138" s="40">
        <f>+'2015_16 Energy'!R138/11</f>
        <v>159.7048304289091</v>
      </c>
      <c r="S138" s="45">
        <f>+'2015_16 Energy'!S138/11</f>
        <v>222.15905319054545</v>
      </c>
      <c r="U138" s="39">
        <f>+'2015_16 Energy'!U138/11</f>
        <v>4.5337084049492535</v>
      </c>
      <c r="V138" s="35">
        <f>+'2015_16 Energy'!V138/11</f>
        <v>4.5337084049492535</v>
      </c>
      <c r="W138" s="45">
        <f>+'2015_16 Energy'!W138/11</f>
        <v>4.5337084049492535</v>
      </c>
      <c r="X138" s="40"/>
      <c r="Y138" s="39">
        <f>+'2015_16 Energy'!Y138/11</f>
        <v>286.6509659413129</v>
      </c>
      <c r="Z138" s="35">
        <f>+'2015_16 Energy'!Z138/11</f>
        <v>369.49177001331287</v>
      </c>
      <c r="AA138" s="45">
        <f>+'2015_16 Energy'!AA138/11</f>
        <v>226.69276159549472</v>
      </c>
      <c r="AB138" s="41"/>
    </row>
    <row r="139" spans="1:28" x14ac:dyDescent="0.2">
      <c r="A139" s="42">
        <f>+'2015_16 Energy'!A139</f>
        <v>42412</v>
      </c>
      <c r="B139" s="58">
        <f>+'2015_16 Energy'!B139</f>
        <v>4.21</v>
      </c>
      <c r="C139" s="53">
        <f>+'2015_16 Energy'!C139/11</f>
        <v>140.61610031818182</v>
      </c>
      <c r="D139" s="53">
        <f>+'2015_16 Energy'!D139/11</f>
        <v>187.69590170909089</v>
      </c>
      <c r="E139" s="53">
        <f>+'2015_16 Energy'!E139/11</f>
        <v>216.32868621818182</v>
      </c>
      <c r="F139" s="53">
        <f>+'2015_16 Energy'!F139/11</f>
        <v>39.941825351818181</v>
      </c>
      <c r="G139" s="43">
        <f>+'2015_16 Energy'!G139/11</f>
        <v>24.965715383636361</v>
      </c>
      <c r="H139" s="43">
        <f>+'2015_16 Energy'!H139/11</f>
        <v>52.892717632727269</v>
      </c>
      <c r="I139" s="54">
        <f>+'2015_16 Energy'!I139/11</f>
        <v>276.37438454545457</v>
      </c>
      <c r="J139" s="33">
        <f>+'2015_16 Energy'!J139</f>
        <v>-1.51</v>
      </c>
      <c r="K139" s="34">
        <f>+'2015_16 Energy'!K139/11</f>
        <v>202.11190455818181</v>
      </c>
      <c r="L139" s="34">
        <f>+'2015_16 Energy'!L139/11</f>
        <v>265.70961192509088</v>
      </c>
      <c r="M139" s="34">
        <f>+'2015_16 Energy'!M139/11</f>
        <v>297.7864322501818</v>
      </c>
      <c r="N139" s="35">
        <f>+'2015_16 Energy'!N139/11</f>
        <v>359.23959752145453</v>
      </c>
      <c r="O139" s="44">
        <f>+'2015_16 Energy'!O139</f>
        <v>8.3000000000000007</v>
      </c>
      <c r="P139" s="40">
        <f>+'2015_16 Energy'!P139/11</f>
        <v>96.644450083636372</v>
      </c>
      <c r="Q139" s="40">
        <f>+'2015_16 Energy'!Q139/11</f>
        <v>131.91337115254544</v>
      </c>
      <c r="R139" s="40">
        <f>+'2015_16 Energy'!R139/11</f>
        <v>158.08354963236363</v>
      </c>
      <c r="S139" s="45">
        <f>+'2015_16 Energy'!S139/11</f>
        <v>217.12285988254544</v>
      </c>
      <c r="U139" s="39">
        <f>+'2015_16 Energy'!U139/11</f>
        <v>4.9762130282091119</v>
      </c>
      <c r="V139" s="35">
        <f>+'2015_16 Energy'!V139/11</f>
        <v>4.9762130282091119</v>
      </c>
      <c r="W139" s="45">
        <f>+'2015_16 Energy'!W139/11</f>
        <v>4.9762130282091119</v>
      </c>
      <c r="X139" s="40"/>
      <c r="Y139" s="39">
        <f>+'2015_16 Energy'!Y139/11</f>
        <v>281.35059757366366</v>
      </c>
      <c r="Z139" s="35">
        <f>+'2015_16 Energy'!Z139/11</f>
        <v>364.21581054966367</v>
      </c>
      <c r="AA139" s="45">
        <f>+'2015_16 Energy'!AA139/11</f>
        <v>222.09907291075453</v>
      </c>
      <c r="AB139" s="41"/>
    </row>
    <row r="140" spans="1:28" x14ac:dyDescent="0.2">
      <c r="A140" s="42">
        <f>+'2015_16 Energy'!A140</f>
        <v>42413</v>
      </c>
      <c r="B140" s="58">
        <f>+'2015_16 Energy'!B140</f>
        <v>4.2699999999999996</v>
      </c>
      <c r="C140" s="53">
        <f>+'2015_16 Energy'!C140/11</f>
        <v>142.4462589</v>
      </c>
      <c r="D140" s="53">
        <f>+'2015_16 Energy'!D140/11</f>
        <v>179.22127838181817</v>
      </c>
      <c r="E140" s="53">
        <f>+'2015_16 Energy'!E140/11</f>
        <v>205.90446896363636</v>
      </c>
      <c r="F140" s="53">
        <f>+'2015_16 Energy'!F140/11</f>
        <v>30.518653618181819</v>
      </c>
      <c r="G140" s="43">
        <f>+'2015_16 Energy'!G140/11</f>
        <v>20.159329625454546</v>
      </c>
      <c r="H140" s="43">
        <f>+'2015_16 Energy'!H140/11</f>
        <v>39.692455227272724</v>
      </c>
      <c r="I140" s="54">
        <f>+'2015_16 Energy'!I140/11</f>
        <v>254.99771060909089</v>
      </c>
      <c r="J140" s="33">
        <f>+'2015_16 Energy'!J140</f>
        <v>-1.44</v>
      </c>
      <c r="K140" s="34">
        <f>+'2015_16 Energy'!K140/11</f>
        <v>204.93795816836362</v>
      </c>
      <c r="L140" s="34">
        <f>+'2015_16 Energy'!L140/11</f>
        <v>254.67057522281814</v>
      </c>
      <c r="M140" s="34">
        <f>+'2015_16 Energy'!M140/11</f>
        <v>284.54977094972725</v>
      </c>
      <c r="N140" s="35">
        <f>+'2015_16 Energy'!N140/11</f>
        <v>334.92484613481815</v>
      </c>
      <c r="O140" s="44">
        <f>+'2015_16 Energy'!O140</f>
        <v>8.32</v>
      </c>
      <c r="P140" s="40">
        <f>+'2015_16 Energy'!P140/11</f>
        <v>98.122023867272716</v>
      </c>
      <c r="Q140" s="40">
        <f>+'2015_16 Energy'!Q140/11</f>
        <v>125.70645312681818</v>
      </c>
      <c r="R140" s="40">
        <f>+'2015_16 Energy'!R140/11</f>
        <v>150.12277491045452</v>
      </c>
      <c r="S140" s="45">
        <f>+'2015_16 Energy'!S140/11</f>
        <v>198.30683514863634</v>
      </c>
      <c r="U140" s="39">
        <f>+'2015_16 Energy'!U140/11</f>
        <v>6.6233462769738729</v>
      </c>
      <c r="V140" s="35">
        <f>+'2015_16 Energy'!V140/11</f>
        <v>6.6233462769738729</v>
      </c>
      <c r="W140" s="45">
        <f>+'2015_16 Energy'!W140/11</f>
        <v>6.6233462769738729</v>
      </c>
      <c r="X140" s="40"/>
      <c r="Y140" s="39">
        <f>+'2015_16 Energy'!Y140/11</f>
        <v>261.62105688606476</v>
      </c>
      <c r="Z140" s="35">
        <f>+'2015_16 Energy'!Z140/11</f>
        <v>341.54819241179206</v>
      </c>
      <c r="AA140" s="45">
        <f>+'2015_16 Energy'!AA140/11</f>
        <v>204.93018142561021</v>
      </c>
      <c r="AB140" s="41"/>
    </row>
    <row r="141" spans="1:28" x14ac:dyDescent="0.2">
      <c r="A141" s="42">
        <f>+'2015_16 Energy'!A141</f>
        <v>42414</v>
      </c>
      <c r="B141" s="58">
        <f>+'2015_16 Energy'!B141</f>
        <v>4.33</v>
      </c>
      <c r="C141" s="53">
        <f>+'2015_16 Energy'!C141/11</f>
        <v>143.45087991818181</v>
      </c>
      <c r="D141" s="53">
        <f>+'2015_16 Energy'!D141/11</f>
        <v>180.43836097272728</v>
      </c>
      <c r="E141" s="53">
        <f>+'2015_16 Energy'!E141/11</f>
        <v>206.26262973636361</v>
      </c>
      <c r="F141" s="53">
        <f>+'2015_16 Energy'!F141/11</f>
        <v>30.228023887272727</v>
      </c>
      <c r="G141" s="43">
        <f>+'2015_16 Energy'!G141/11</f>
        <v>20.136766485454544</v>
      </c>
      <c r="H141" s="43">
        <f>+'2015_16 Energy'!H141/11</f>
        <v>39.305071608181819</v>
      </c>
      <c r="I141" s="54">
        <f>+'2015_16 Energy'!I141/11</f>
        <v>254.78803194545455</v>
      </c>
      <c r="J141" s="33">
        <f>+'2015_16 Energy'!J141</f>
        <v>-1.33</v>
      </c>
      <c r="K141" s="34">
        <f>+'2015_16 Energy'!K141/11</f>
        <v>206.12478280309088</v>
      </c>
      <c r="L141" s="34">
        <f>+'2015_16 Energy'!L141/11</f>
        <v>256.04703541000003</v>
      </c>
      <c r="M141" s="34">
        <f>+'2015_16 Energy'!M141/11</f>
        <v>284.95739380654544</v>
      </c>
      <c r="N141" s="35">
        <f>+'2015_16 Energy'!N141/11</f>
        <v>334.73114704054547</v>
      </c>
      <c r="O141" s="44">
        <f>+'2015_16 Energy'!O141</f>
        <v>8.36</v>
      </c>
      <c r="P141" s="40">
        <f>+'2015_16 Energy'!P141/11</f>
        <v>98.826175213909082</v>
      </c>
      <c r="Q141" s="40">
        <f>+'2015_16 Energy'!Q141/11</f>
        <v>126.60391609954546</v>
      </c>
      <c r="R141" s="40">
        <f>+'2015_16 Energy'!R141/11</f>
        <v>150.23084542490909</v>
      </c>
      <c r="S141" s="45">
        <f>+'2015_16 Energy'!S141/11</f>
        <v>197.86740405972731</v>
      </c>
      <c r="U141" s="39">
        <f>+'2015_16 Energy'!U141/11</f>
        <v>6.6395026116525093</v>
      </c>
      <c r="V141" s="35">
        <f>+'2015_16 Energy'!V141/11</f>
        <v>6.6395026116525093</v>
      </c>
      <c r="W141" s="45">
        <f>+'2015_16 Energy'!W141/11</f>
        <v>6.6395026116525093</v>
      </c>
      <c r="X141" s="40"/>
      <c r="Y141" s="39">
        <f>+'2015_16 Energy'!Y141/11</f>
        <v>261.42753455710704</v>
      </c>
      <c r="Z141" s="35">
        <f>+'2015_16 Energy'!Z141/11</f>
        <v>341.37064965219793</v>
      </c>
      <c r="AA141" s="45">
        <f>+'2015_16 Energy'!AA141/11</f>
        <v>204.5069066713798</v>
      </c>
      <c r="AB141" s="41"/>
    </row>
    <row r="142" spans="1:28" x14ac:dyDescent="0.2">
      <c r="A142" s="42">
        <f>+'2015_16 Energy'!A142</f>
        <v>42415</v>
      </c>
      <c r="B142" s="58">
        <f>+'2015_16 Energy'!B142</f>
        <v>4.41</v>
      </c>
      <c r="C142" s="53">
        <f>+'2015_16 Energy'!C142/11</f>
        <v>135.16335299090909</v>
      </c>
      <c r="D142" s="53">
        <f>+'2015_16 Energy'!D142/11</f>
        <v>185.39985949090908</v>
      </c>
      <c r="E142" s="53">
        <f>+'2015_16 Energy'!E142/11</f>
        <v>214.77068191818182</v>
      </c>
      <c r="F142" s="53">
        <f>+'2015_16 Energy'!F142/11</f>
        <v>42.893539663636368</v>
      </c>
      <c r="G142" s="43">
        <f>+'2015_16 Energy'!G142/11</f>
        <v>26.26300648272727</v>
      </c>
      <c r="H142" s="43">
        <f>+'2015_16 Energy'!H142/11</f>
        <v>57.459006168181823</v>
      </c>
      <c r="I142" s="54">
        <f>+'2015_16 Energy'!I142/11</f>
        <v>278.1564765818182</v>
      </c>
      <c r="J142" s="33">
        <f>+'2015_16 Energy'!J142</f>
        <v>-1.21</v>
      </c>
      <c r="K142" s="34">
        <f>+'2015_16 Energy'!K142/11</f>
        <v>194.15667829763635</v>
      </c>
      <c r="L142" s="34">
        <f>+'2015_16 Energy'!L142/11</f>
        <v>261.86270133563636</v>
      </c>
      <c r="M142" s="34">
        <f>+'2015_16 Energy'!M142/11</f>
        <v>294.73149647163638</v>
      </c>
      <c r="N142" s="35">
        <f>+'2015_16 Energy'!N142/11</f>
        <v>359.53324502618182</v>
      </c>
      <c r="O142" s="44">
        <f>+'2015_16 Energy'!O142</f>
        <v>8.41</v>
      </c>
      <c r="P142" s="40">
        <f>+'2015_16 Energy'!P142/11</f>
        <v>93.175221099999987</v>
      </c>
      <c r="Q142" s="40">
        <f>+'2015_16 Energy'!Q142/11</f>
        <v>130.97790800000001</v>
      </c>
      <c r="R142" s="40">
        <f>+'2015_16 Energy'!R142/11</f>
        <v>157.85907013636367</v>
      </c>
      <c r="S142" s="45">
        <f>+'2015_16 Energy'!S142/11</f>
        <v>220.23706843636364</v>
      </c>
      <c r="U142" s="39">
        <f>+'2015_16 Energy'!U142/11</f>
        <v>4.8388977913209201</v>
      </c>
      <c r="V142" s="35">
        <f>+'2015_16 Energy'!V142/11</f>
        <v>4.8388977913209201</v>
      </c>
      <c r="W142" s="45">
        <f>+'2015_16 Energy'!W142/11</f>
        <v>4.8388977913209201</v>
      </c>
      <c r="X142" s="40"/>
      <c r="Y142" s="39">
        <f>+'2015_16 Energy'!Y142/11</f>
        <v>282.9953743731391</v>
      </c>
      <c r="Z142" s="35">
        <f>+'2015_16 Energy'!Z142/11</f>
        <v>364.37214281750272</v>
      </c>
      <c r="AA142" s="45">
        <f>+'2015_16 Energy'!AA142/11</f>
        <v>225.07596622768457</v>
      </c>
      <c r="AB142" s="41"/>
    </row>
    <row r="143" spans="1:28" x14ac:dyDescent="0.2">
      <c r="A143" s="42">
        <f>+'2015_16 Energy'!A143</f>
        <v>42416</v>
      </c>
      <c r="B143" s="58">
        <f>+'2015_16 Energy'!B143</f>
        <v>4.46</v>
      </c>
      <c r="C143" s="53">
        <f>+'2015_16 Energy'!C143/11</f>
        <v>134.64988605454548</v>
      </c>
      <c r="D143" s="53">
        <f>+'2015_16 Energy'!D143/11</f>
        <v>184.73540105454546</v>
      </c>
      <c r="E143" s="53">
        <f>+'2015_16 Energy'!E143/11</f>
        <v>214.07763627272726</v>
      </c>
      <c r="F143" s="53">
        <f>+'2015_16 Energy'!F143/11</f>
        <v>42.82625987272727</v>
      </c>
      <c r="G143" s="43">
        <f>+'2015_16 Energy'!G143/11</f>
        <v>26.217017068181818</v>
      </c>
      <c r="H143" s="43">
        <f>+'2015_16 Energy'!H143/11</f>
        <v>57.40188015363637</v>
      </c>
      <c r="I143" s="54">
        <f>+'2015_16 Energy'!I143/11</f>
        <v>277.38085910909092</v>
      </c>
      <c r="J143" s="33">
        <f>+'2015_16 Energy'!J143</f>
        <v>-1.0900000000000001</v>
      </c>
      <c r="K143" s="34">
        <f>+'2015_16 Energy'!K143/11</f>
        <v>192.9052356236364</v>
      </c>
      <c r="L143" s="34">
        <f>+'2015_16 Energy'!L143/11</f>
        <v>260.24208131727272</v>
      </c>
      <c r="M143" s="34">
        <f>+'2015_16 Energy'!M143/11</f>
        <v>293.03881771772728</v>
      </c>
      <c r="N143" s="35">
        <f>+'2015_16 Energy'!N143/11</f>
        <v>357.74014453545453</v>
      </c>
      <c r="O143" s="44">
        <f>+'2015_16 Energy'!O143</f>
        <v>8.4499999999999993</v>
      </c>
      <c r="P143" s="40">
        <f>+'2015_16 Energy'!P143/11</f>
        <v>92.769013121090936</v>
      </c>
      <c r="Q143" s="40">
        <f>+'2015_16 Energy'!Q143/11</f>
        <v>130.4522201089091</v>
      </c>
      <c r="R143" s="40">
        <f>+'2015_16 Energy'!R143/11</f>
        <v>157.31094907172726</v>
      </c>
      <c r="S143" s="45">
        <f>+'2015_16 Energy'!S143/11</f>
        <v>219.60904850527277</v>
      </c>
      <c r="U143" s="39">
        <f>+'2015_16 Energy'!U143/11</f>
        <v>4.8986613135346708</v>
      </c>
      <c r="V143" s="35">
        <f>+'2015_16 Energy'!V143/11</f>
        <v>4.8986613135346708</v>
      </c>
      <c r="W143" s="45">
        <f>+'2015_16 Energy'!W143/11</f>
        <v>4.8986613135346708</v>
      </c>
      <c r="X143" s="40"/>
      <c r="Y143" s="39">
        <f>+'2015_16 Energy'!Y143/11</f>
        <v>282.27952042262558</v>
      </c>
      <c r="Z143" s="35">
        <f>+'2015_16 Energy'!Z143/11</f>
        <v>362.63880584898919</v>
      </c>
      <c r="AA143" s="45">
        <f>+'2015_16 Energy'!AA143/11</f>
        <v>224.50770981880743</v>
      </c>
      <c r="AB143" s="41"/>
    </row>
    <row r="144" spans="1:28" x14ac:dyDescent="0.2">
      <c r="A144" s="42">
        <f>+'2015_16 Energy'!A144</f>
        <v>42417</v>
      </c>
      <c r="B144" s="58">
        <f>+'2015_16 Energy'!B144</f>
        <v>4.4800000000000004</v>
      </c>
      <c r="C144" s="53">
        <f>+'2015_16 Energy'!C144/11</f>
        <v>134.36627163636365</v>
      </c>
      <c r="D144" s="53">
        <f>+'2015_16 Energy'!D144/11</f>
        <v>184.36825898181817</v>
      </c>
      <c r="E144" s="53">
        <f>+'2015_16 Energy'!E144/11</f>
        <v>213.69525901818182</v>
      </c>
      <c r="F144" s="53">
        <f>+'2015_16 Energy'!F144/11</f>
        <v>42.75898008181818</v>
      </c>
      <c r="G144" s="43">
        <f>+'2015_16 Energy'!G144/11</f>
        <v>26.171027654545455</v>
      </c>
      <c r="H144" s="43">
        <f>+'2015_16 Energy'!H144/11</f>
        <v>57.344754139090917</v>
      </c>
      <c r="I144" s="54">
        <f>+'2015_16 Energy'!I144/11</f>
        <v>276.92347003636365</v>
      </c>
      <c r="J144" s="33">
        <f>+'2015_16 Energy'!J144</f>
        <v>-0.96</v>
      </c>
      <c r="K144" s="34">
        <f>+'2015_16 Energy'!K144/11</f>
        <v>191.46389038836367</v>
      </c>
      <c r="L144" s="34">
        <f>+'2015_16 Energy'!L144/11</f>
        <v>258.3747078836364</v>
      </c>
      <c r="M144" s="34">
        <f>+'2015_16 Energy'!M144/11</f>
        <v>291.08783710690909</v>
      </c>
      <c r="N144" s="35">
        <f>+'2015_16 Energy'!N144/11</f>
        <v>355.68623274472725</v>
      </c>
      <c r="O144" s="44">
        <f>+'2015_16 Energy'!O144</f>
        <v>8.5</v>
      </c>
      <c r="P144" s="40">
        <f>+'2015_16 Energy'!P144/11</f>
        <v>92.172810720363643</v>
      </c>
      <c r="Q144" s="40">
        <f>+'2015_16 Energy'!Q144/11</f>
        <v>129.67966990363638</v>
      </c>
      <c r="R144" s="40">
        <f>+'2015_16 Energy'!R144/11</f>
        <v>156.50442006290911</v>
      </c>
      <c r="S144" s="45">
        <f>+'2015_16 Energy'!S144/11</f>
        <v>218.72010494672725</v>
      </c>
      <c r="U144" s="39">
        <f>+'2015_16 Energy'!U144/11</f>
        <v>4.9339044365552827</v>
      </c>
      <c r="V144" s="35">
        <f>+'2015_16 Energy'!V144/11</f>
        <v>4.9339044365552827</v>
      </c>
      <c r="W144" s="45">
        <f>+'2015_16 Energy'!W144/11</f>
        <v>4.9339044365552827</v>
      </c>
      <c r="X144" s="40"/>
      <c r="Y144" s="39">
        <f>+'2015_16 Energy'!Y144/11</f>
        <v>281.85737447291893</v>
      </c>
      <c r="Z144" s="35">
        <f>+'2015_16 Energy'!Z144/11</f>
        <v>360.62013718128259</v>
      </c>
      <c r="AA144" s="45">
        <f>+'2015_16 Energy'!AA144/11</f>
        <v>223.65400938328256</v>
      </c>
      <c r="AB144" s="41"/>
    </row>
    <row r="145" spans="1:28" x14ac:dyDescent="0.2">
      <c r="A145" s="42">
        <f>+'2015_16 Energy'!A145</f>
        <v>42418</v>
      </c>
      <c r="B145" s="58">
        <f>+'2015_16 Energy'!B145</f>
        <v>4.53</v>
      </c>
      <c r="C145" s="53">
        <f>+'2015_16 Energy'!C145/11</f>
        <v>133.87779405454546</v>
      </c>
      <c r="D145" s="53">
        <f>+'2015_16 Energy'!D145/11</f>
        <v>183.73593861818182</v>
      </c>
      <c r="E145" s="53">
        <f>+'2015_16 Energy'!E145/11</f>
        <v>213.03556669090906</v>
      </c>
      <c r="F145" s="53">
        <f>+'2015_16 Energy'!F145/11</f>
        <v>42.69170029090909</v>
      </c>
      <c r="G145" s="43">
        <f>+'2015_16 Energy'!G145/11</f>
        <v>26.125038240000002</v>
      </c>
      <c r="H145" s="43">
        <f>+'2015_16 Energy'!H145/11</f>
        <v>57.287628124545456</v>
      </c>
      <c r="I145" s="54">
        <f>+'2015_16 Energy'!I145/11</f>
        <v>276.18121241818181</v>
      </c>
      <c r="J145" s="33">
        <f>+'2015_16 Energy'!J145</f>
        <v>-0.84</v>
      </c>
      <c r="K145" s="34">
        <f>+'2015_16 Energy'!K145/11</f>
        <v>190.23762066618181</v>
      </c>
      <c r="L145" s="34">
        <f>+'2015_16 Energy'!L145/11</f>
        <v>256.78644373581818</v>
      </c>
      <c r="M145" s="34">
        <f>+'2015_16 Energy'!M145/11</f>
        <v>289.42872384572723</v>
      </c>
      <c r="N145" s="35">
        <f>+'2015_16 Energy'!N145/11</f>
        <v>353.92671659081822</v>
      </c>
      <c r="O145" s="44">
        <f>+'2015_16 Energy'!O145</f>
        <v>8.5500000000000007</v>
      </c>
      <c r="P145" s="40">
        <f>+'2015_16 Energy'!P145/11</f>
        <v>91.686638937454532</v>
      </c>
      <c r="Q145" s="40">
        <f>+'2015_16 Energy'!Q145/11</f>
        <v>129.0500856250909</v>
      </c>
      <c r="R145" s="40">
        <f>+'2015_16 Energy'!R145/11</f>
        <v>155.84739317836363</v>
      </c>
      <c r="S145" s="45">
        <f>+'2015_16 Energy'!S145/11</f>
        <v>217.98066739509093</v>
      </c>
      <c r="U145" s="39">
        <f>+'2015_16 Energy'!U145/11</f>
        <v>4.9910974875273748</v>
      </c>
      <c r="V145" s="35">
        <f>+'2015_16 Energy'!V145/11</f>
        <v>4.9910974875273748</v>
      </c>
      <c r="W145" s="45">
        <f>+'2015_16 Energy'!W145/11</f>
        <v>4.9910974875273748</v>
      </c>
      <c r="X145" s="40"/>
      <c r="Y145" s="39">
        <f>+'2015_16 Energy'!Y145/11</f>
        <v>281.1723099057092</v>
      </c>
      <c r="Z145" s="35">
        <f>+'2015_16 Energy'!Z145/11</f>
        <v>358.91781407834554</v>
      </c>
      <c r="AA145" s="45">
        <f>+'2015_16 Energy'!AA145/11</f>
        <v>222.97176488261829</v>
      </c>
      <c r="AB145" s="41"/>
    </row>
    <row r="146" spans="1:28" x14ac:dyDescent="0.2">
      <c r="A146" s="42">
        <f>+'2015_16 Energy'!A146</f>
        <v>42419</v>
      </c>
      <c r="B146" s="58">
        <f>+'2015_16 Energy'!B146</f>
        <v>4.59</v>
      </c>
      <c r="C146" s="53">
        <f>+'2015_16 Energy'!C146/11</f>
        <v>136.45303452727273</v>
      </c>
      <c r="D146" s="53">
        <f>+'2015_16 Energy'!D146/11</f>
        <v>182.41187473636364</v>
      </c>
      <c r="E146" s="53">
        <f>+'2015_16 Energy'!E146/11</f>
        <v>210.8203436</v>
      </c>
      <c r="F146" s="53">
        <f>+'2015_16 Energy'!F146/11</f>
        <v>39.64842082818182</v>
      </c>
      <c r="G146" s="43">
        <f>+'2015_16 Energy'!G146/11</f>
        <v>24.777518270909091</v>
      </c>
      <c r="H146" s="43">
        <f>+'2015_16 Energy'!H146/11</f>
        <v>52.652333099999993</v>
      </c>
      <c r="I146" s="54">
        <f>+'2015_16 Energy'!I146/11</f>
        <v>270.46085273636368</v>
      </c>
      <c r="J146" s="33">
        <f>+'2015_16 Energy'!J146</f>
        <v>-0.7</v>
      </c>
      <c r="K146" s="34">
        <f>+'2015_16 Energy'!K146/11</f>
        <v>193.30414822327273</v>
      </c>
      <c r="L146" s="34">
        <f>+'2015_16 Energy'!L146/11</f>
        <v>254.53549168490909</v>
      </c>
      <c r="M146" s="34">
        <f>+'2015_16 Energy'!M146/11</f>
        <v>286.12970718590913</v>
      </c>
      <c r="N146" s="35">
        <f>+'2015_16 Energy'!N146/11</f>
        <v>347.07049461927272</v>
      </c>
      <c r="O146" s="44">
        <f>+'2015_16 Energy'!O146</f>
        <v>8.6</v>
      </c>
      <c r="P146" s="40">
        <f>+'2015_16 Energy'!P146/11</f>
        <v>93.357955903272739</v>
      </c>
      <c r="Q146" s="40">
        <f>+'2015_16 Energy'!Q146/11</f>
        <v>127.73971897763637</v>
      </c>
      <c r="R146" s="40">
        <f>+'2015_16 Energy'!R146/11</f>
        <v>153.73328349045457</v>
      </c>
      <c r="S146" s="45">
        <f>+'2015_16 Energy'!S146/11</f>
        <v>212.38813743381823</v>
      </c>
      <c r="U146" s="39">
        <f>+'2015_16 Energy'!U146/11</f>
        <v>5.431867396581751</v>
      </c>
      <c r="V146" s="35">
        <f>+'2015_16 Energy'!V146/11</f>
        <v>5.431867396581751</v>
      </c>
      <c r="W146" s="45">
        <f>+'2015_16 Energy'!W146/11</f>
        <v>5.431867396581751</v>
      </c>
      <c r="X146" s="40"/>
      <c r="Y146" s="39">
        <f>+'2015_16 Energy'!Y146/11</f>
        <v>275.89272013294544</v>
      </c>
      <c r="Z146" s="35">
        <f>+'2015_16 Energy'!Z146/11</f>
        <v>352.50236201585449</v>
      </c>
      <c r="AA146" s="45">
        <f>+'2015_16 Energy'!AA146/11</f>
        <v>217.82000483039999</v>
      </c>
      <c r="AB146" s="41"/>
    </row>
    <row r="147" spans="1:28" x14ac:dyDescent="0.2">
      <c r="A147" s="42">
        <f>+'2015_16 Energy'!A147</f>
        <v>42420</v>
      </c>
      <c r="B147" s="58">
        <f>+'2015_16 Energy'!B147</f>
        <v>4.62</v>
      </c>
      <c r="C147" s="53">
        <f>+'2015_16 Energy'!C147/11</f>
        <v>138.62546680909091</v>
      </c>
      <c r="D147" s="53">
        <f>+'2015_16 Energy'!D147/11</f>
        <v>174.60199314545454</v>
      </c>
      <c r="E147" s="53">
        <f>+'2015_16 Energy'!E147/11</f>
        <v>201.09596189090908</v>
      </c>
      <c r="F147" s="53">
        <f>+'2015_16 Energy'!F147/11</f>
        <v>30.259801630000002</v>
      </c>
      <c r="G147" s="43">
        <f>+'2015_16 Energy'!G147/11</f>
        <v>19.980904932727274</v>
      </c>
      <c r="H147" s="43">
        <f>+'2015_16 Energy'!H147/11</f>
        <v>39.440547960909093</v>
      </c>
      <c r="I147" s="54">
        <f>+'2015_16 Energy'!I147/11</f>
        <v>249.83549638181819</v>
      </c>
      <c r="J147" s="33">
        <f>+'2015_16 Energy'!J147</f>
        <v>-0.56999999999999995</v>
      </c>
      <c r="K147" s="34">
        <f>+'2015_16 Energy'!K147/11</f>
        <v>195.40442793872728</v>
      </c>
      <c r="L147" s="34">
        <f>+'2015_16 Energy'!L147/11</f>
        <v>243.15569859736362</v>
      </c>
      <c r="M147" s="34">
        <f>+'2015_16 Energy'!M147/11</f>
        <v>272.55518447663638</v>
      </c>
      <c r="N147" s="35">
        <f>+'2015_16 Energy'!N147/11</f>
        <v>322.45861119336365</v>
      </c>
      <c r="O147" s="44">
        <f>+'2015_16 Energy'!O147</f>
        <v>8.65</v>
      </c>
      <c r="P147" s="40">
        <f>+'2015_16 Energy'!P147/11</f>
        <v>94.536986394363623</v>
      </c>
      <c r="Q147" s="40">
        <f>+'2015_16 Energy'!Q147/11</f>
        <v>121.37050317027273</v>
      </c>
      <c r="R147" s="40">
        <f>+'2015_16 Energy'!R147/11</f>
        <v>145.60835745536363</v>
      </c>
      <c r="S147" s="45">
        <f>+'2015_16 Energy'!S147/11</f>
        <v>193.44413748190908</v>
      </c>
      <c r="U147" s="39">
        <f>+'2015_16 Energy'!U147/11</f>
        <v>7.0211094985255293</v>
      </c>
      <c r="V147" s="35">
        <f>+'2015_16 Energy'!V147/11</f>
        <v>7.0211094985255293</v>
      </c>
      <c r="W147" s="45">
        <f>+'2015_16 Energy'!W147/11</f>
        <v>7.0211094985255293</v>
      </c>
      <c r="X147" s="40"/>
      <c r="Y147" s="39">
        <f>+'2015_16 Energy'!Y147/11</f>
        <v>256.85660588034369</v>
      </c>
      <c r="Z147" s="35">
        <f>+'2015_16 Energy'!Z147/11</f>
        <v>329.47972069188916</v>
      </c>
      <c r="AA147" s="45">
        <f>+'2015_16 Energy'!AA147/11</f>
        <v>200.46524698043459</v>
      </c>
      <c r="AB147" s="41"/>
    </row>
    <row r="148" spans="1:28" x14ac:dyDescent="0.2">
      <c r="A148" s="42">
        <f>+'2015_16 Energy'!A148</f>
        <v>42421</v>
      </c>
      <c r="B148" s="58">
        <f>+'2015_16 Energy'!B148</f>
        <v>4.68</v>
      </c>
      <c r="C148" s="53">
        <f>+'2015_16 Energy'!C148/11</f>
        <v>139.45091895454544</v>
      </c>
      <c r="D148" s="53">
        <f>+'2015_16 Energy'!D148/11</f>
        <v>175.61152732727271</v>
      </c>
      <c r="E148" s="53">
        <f>+'2015_16 Energy'!E148/11</f>
        <v>201.24280312727271</v>
      </c>
      <c r="F148" s="53">
        <f>+'2015_16 Energy'!F148/11</f>
        <v>29.961744443636363</v>
      </c>
      <c r="G148" s="43">
        <f>+'2015_16 Energy'!G148/11</f>
        <v>19.925368416363636</v>
      </c>
      <c r="H148" s="43">
        <f>+'2015_16 Energy'!H148/11</f>
        <v>39.043209572727271</v>
      </c>
      <c r="I148" s="54">
        <f>+'2015_16 Energy'!I148/11</f>
        <v>249.40882258181819</v>
      </c>
      <c r="J148" s="33">
        <f>+'2015_16 Energy'!J148</f>
        <v>-0.44</v>
      </c>
      <c r="K148" s="34">
        <f>+'2015_16 Energy'!K148/11</f>
        <v>196.12365581563637</v>
      </c>
      <c r="L148" s="34">
        <f>+'2015_16 Energy'!L148/11</f>
        <v>243.98216207927271</v>
      </c>
      <c r="M148" s="34">
        <f>+'2015_16 Energy'!M148/11</f>
        <v>272.40567823999999</v>
      </c>
      <c r="N148" s="35">
        <f>+'2015_16 Energy'!N148/11</f>
        <v>321.69978426909091</v>
      </c>
      <c r="O148" s="44">
        <f>+'2015_16 Energy'!O148</f>
        <v>8.69</v>
      </c>
      <c r="P148" s="40">
        <f>+'2015_16 Energy'!P148/11</f>
        <v>95.064654342636359</v>
      </c>
      <c r="Q148" s="40">
        <f>+'2015_16 Energy'!Q148/11</f>
        <v>122.06343253127274</v>
      </c>
      <c r="R148" s="40">
        <f>+'2015_16 Energy'!R148/11</f>
        <v>145.50781695499998</v>
      </c>
      <c r="S148" s="45">
        <f>+'2015_16 Energy'!S148/11</f>
        <v>192.79031547909091</v>
      </c>
      <c r="U148" s="39">
        <f>+'2015_16 Energy'!U148/11</f>
        <v>7.0539859228209529</v>
      </c>
      <c r="V148" s="35">
        <f>+'2015_16 Energy'!V148/11</f>
        <v>7.0539859228209529</v>
      </c>
      <c r="W148" s="45">
        <f>+'2015_16 Energy'!W148/11</f>
        <v>7.0539859228209529</v>
      </c>
      <c r="X148" s="40"/>
      <c r="Y148" s="39">
        <f>+'2015_16 Energy'!Y148/11</f>
        <v>256.46280850463916</v>
      </c>
      <c r="Z148" s="35">
        <f>+'2015_16 Energy'!Z148/11</f>
        <v>328.75377019191188</v>
      </c>
      <c r="AA148" s="45">
        <f>+'2015_16 Energy'!AA148/11</f>
        <v>199.84430140191188</v>
      </c>
      <c r="AB148" s="41"/>
    </row>
    <row r="149" spans="1:28" x14ac:dyDescent="0.2">
      <c r="A149" s="42">
        <f>+'2015_16 Energy'!A149</f>
        <v>42422</v>
      </c>
      <c r="B149" s="58">
        <f>+'2015_16 Energy'!B149</f>
        <v>4.8</v>
      </c>
      <c r="C149" s="53">
        <f>+'2015_16 Energy'!C149/11</f>
        <v>130.96409700909092</v>
      </c>
      <c r="D149" s="53">
        <f>+'2015_16 Energy'!D149/11</f>
        <v>179.96502084545455</v>
      </c>
      <c r="E149" s="53">
        <f>+'2015_16 Energy'!E149/11</f>
        <v>209.09678991818183</v>
      </c>
      <c r="F149" s="53">
        <f>+'2015_16 Energy'!F149/11</f>
        <v>42.422581127272728</v>
      </c>
      <c r="G149" s="43">
        <f>+'2015_16 Energy'!G149/11</f>
        <v>25.941080583636367</v>
      </c>
      <c r="H149" s="43">
        <f>+'2015_16 Energy'!H149/11</f>
        <v>57.059124067272727</v>
      </c>
      <c r="I149" s="54">
        <f>+'2015_16 Energy'!I149/11</f>
        <v>271.89459536363637</v>
      </c>
      <c r="J149" s="33">
        <f>+'2015_16 Energy'!J149</f>
        <v>-0.33</v>
      </c>
      <c r="K149" s="34">
        <f>+'2015_16 Energy'!K149/11</f>
        <v>184.79327874281819</v>
      </c>
      <c r="L149" s="34">
        <f>+'2015_16 Energy'!L149/11</f>
        <v>249.73673263363636</v>
      </c>
      <c r="M149" s="34">
        <f>+'2015_16 Energy'!M149/11</f>
        <v>282.06212211272731</v>
      </c>
      <c r="N149" s="35">
        <f>+'2015_16 Energy'!N149/11</f>
        <v>346.15104525863632</v>
      </c>
      <c r="O149" s="44">
        <f>+'2015_16 Energy'!O149</f>
        <v>8.73</v>
      </c>
      <c r="P149" s="40">
        <f>+'2015_16 Energy'!P149/11</f>
        <v>89.726536733545444</v>
      </c>
      <c r="Q149" s="40">
        <f>+'2015_16 Energy'!Q149/11</f>
        <v>126.51417731181817</v>
      </c>
      <c r="R149" s="40">
        <f>+'2015_16 Energy'!R149/11</f>
        <v>153.19937168727273</v>
      </c>
      <c r="S149" s="45">
        <f>+'2015_16 Energy'!S149/11</f>
        <v>215.00807526863636</v>
      </c>
      <c r="U149" s="39">
        <f>+'2015_16 Energy'!U149/11</f>
        <v>5.3213934679162183</v>
      </c>
      <c r="V149" s="35">
        <f>+'2015_16 Energy'!V149/11</f>
        <v>5.3213934679162183</v>
      </c>
      <c r="W149" s="45">
        <f>+'2015_16 Energy'!W149/11</f>
        <v>5.3213934679162183</v>
      </c>
      <c r="X149" s="40"/>
      <c r="Y149" s="39">
        <f>+'2015_16 Energy'!Y149/11</f>
        <v>277.21598883155258</v>
      </c>
      <c r="Z149" s="35">
        <f>+'2015_16 Energy'!Z149/11</f>
        <v>351.47243872655258</v>
      </c>
      <c r="AA149" s="45">
        <f>+'2015_16 Energy'!AA149/11</f>
        <v>220.32946873655257</v>
      </c>
      <c r="AB149" s="41"/>
    </row>
    <row r="150" spans="1:28" x14ac:dyDescent="0.2">
      <c r="A150" s="42">
        <f>+'2015_16 Energy'!A150</f>
        <v>42423</v>
      </c>
      <c r="B150" s="58">
        <f>+'2015_16 Energy'!B150</f>
        <v>4.91</v>
      </c>
      <c r="C150" s="53">
        <f>+'2015_16 Energy'!C150/11</f>
        <v>129.83618217272726</v>
      </c>
      <c r="D150" s="53">
        <f>+'2015_16 Energy'!D150/11</f>
        <v>178.50298053636362</v>
      </c>
      <c r="E150" s="53">
        <f>+'2015_16 Energy'!E150/11</f>
        <v>207.57020484545455</v>
      </c>
      <c r="F150" s="53">
        <f>+'2015_16 Energy'!F150/11</f>
        <v>42.355301336363638</v>
      </c>
      <c r="G150" s="43">
        <f>+'2015_16 Energy'!G150/11</f>
        <v>25.895091169090907</v>
      </c>
      <c r="H150" s="43">
        <f>+'2015_16 Energy'!H150/11</f>
        <v>57.001998052727274</v>
      </c>
      <c r="I150" s="54">
        <f>+'2015_16 Energy'!I150/11</f>
        <v>270.27036844545455</v>
      </c>
      <c r="J150" s="33">
        <f>+'2015_16 Energy'!J150</f>
        <v>-0.22</v>
      </c>
      <c r="K150" s="34">
        <f>+'2015_16 Energy'!K150/11</f>
        <v>183.66242143172727</v>
      </c>
      <c r="L150" s="34">
        <f>+'2015_16 Energy'!L150/11</f>
        <v>248.27120075327272</v>
      </c>
      <c r="M150" s="34">
        <f>+'2015_16 Energy'!M150/11</f>
        <v>280.53213561681821</v>
      </c>
      <c r="N150" s="35">
        <f>+'2015_16 Energy'!N150/11</f>
        <v>344.52321964545456</v>
      </c>
      <c r="O150" s="44">
        <f>+'2015_16 Energy'!O150</f>
        <v>8.76</v>
      </c>
      <c r="P150" s="40">
        <f>+'2015_16 Energy'!P150/11</f>
        <v>89.440271617727277</v>
      </c>
      <c r="Q150" s="40">
        <f>+'2015_16 Energy'!Q150/11</f>
        <v>126.14281526636363</v>
      </c>
      <c r="R150" s="40">
        <f>+'2015_16 Energy'!R150/11</f>
        <v>152.81320027045456</v>
      </c>
      <c r="S150" s="45">
        <f>+'2015_16 Energy'!S150/11</f>
        <v>214.54454444545453</v>
      </c>
      <c r="U150" s="39">
        <f>+'2015_16 Energy'!U150/11</f>
        <v>5.4465447504983526</v>
      </c>
      <c r="V150" s="35">
        <f>+'2015_16 Energy'!V150/11</f>
        <v>5.4465447504983526</v>
      </c>
      <c r="W150" s="45">
        <f>+'2015_16 Energy'!W150/11</f>
        <v>5.4465447504983526</v>
      </c>
      <c r="X150" s="40"/>
      <c r="Y150" s="39">
        <f>+'2015_16 Energy'!Y150/11</f>
        <v>275.71691319595288</v>
      </c>
      <c r="Z150" s="35">
        <f>+'2015_16 Energy'!Z150/11</f>
        <v>349.96976439595295</v>
      </c>
      <c r="AA150" s="45">
        <f>+'2015_16 Energy'!AA150/11</f>
        <v>219.9910891959529</v>
      </c>
      <c r="AB150" s="41"/>
    </row>
    <row r="151" spans="1:28" x14ac:dyDescent="0.2">
      <c r="A151" s="42">
        <f>+'2015_16 Energy'!A151</f>
        <v>42424</v>
      </c>
      <c r="B151" s="58">
        <f>+'2015_16 Energy'!B151</f>
        <v>4.9800000000000004</v>
      </c>
      <c r="C151" s="53">
        <f>+'2015_16 Energy'!C151/11</f>
        <v>129.0912842090909</v>
      </c>
      <c r="D151" s="53">
        <f>+'2015_16 Energy'!D151/11</f>
        <v>177.53986744545455</v>
      </c>
      <c r="E151" s="53">
        <f>+'2015_16 Energy'!E151/11</f>
        <v>206.56496399999997</v>
      </c>
      <c r="F151" s="53">
        <f>+'2015_16 Energy'!F151/11</f>
        <v>42.288021545454541</v>
      </c>
      <c r="G151" s="43">
        <f>+'2015_16 Energy'!G151/11</f>
        <v>25.849101755454544</v>
      </c>
      <c r="H151" s="43">
        <f>+'2015_16 Energy'!H151/11</f>
        <v>56.944872038181821</v>
      </c>
      <c r="I151" s="54">
        <f>+'2015_16 Energy'!I151/11</f>
        <v>269.17755832727272</v>
      </c>
      <c r="J151" s="33">
        <f>+'2015_16 Energy'!J151</f>
        <v>-0.11</v>
      </c>
      <c r="K151" s="34">
        <f>+'2015_16 Energy'!K151/11</f>
        <v>182.49490616463638</v>
      </c>
      <c r="L151" s="34">
        <f>+'2015_16 Energy'!L151/11</f>
        <v>246.76062159872728</v>
      </c>
      <c r="M151" s="34">
        <f>+'2015_16 Energy'!M151/11</f>
        <v>278.9546159263636</v>
      </c>
      <c r="N151" s="35">
        <f>+'2015_16 Energy'!N151/11</f>
        <v>342.84786924600002</v>
      </c>
      <c r="O151" s="44">
        <f>+'2015_16 Energy'!O151</f>
        <v>8.8000000000000007</v>
      </c>
      <c r="P151" s="40">
        <f>+'2015_16 Energy'!P151/11</f>
        <v>89.012338065636357</v>
      </c>
      <c r="Q151" s="40">
        <f>+'2015_16 Energy'!Q151/11</f>
        <v>125.59030342472728</v>
      </c>
      <c r="R151" s="40">
        <f>+'2015_16 Energy'!R151/11</f>
        <v>152.23717021636364</v>
      </c>
      <c r="S151" s="45">
        <f>+'2015_16 Energy'!S151/11</f>
        <v>213.88864129199999</v>
      </c>
      <c r="U151" s="39">
        <f>+'2015_16 Energy'!U151/11</f>
        <v>5.5307488640850728</v>
      </c>
      <c r="V151" s="35">
        <f>+'2015_16 Energy'!V151/11</f>
        <v>5.5307488640850728</v>
      </c>
      <c r="W151" s="45">
        <f>+'2015_16 Energy'!W151/11</f>
        <v>5.5307488640850728</v>
      </c>
      <c r="X151" s="40"/>
      <c r="Y151" s="39">
        <f>+'2015_16 Energy'!Y151/11</f>
        <v>274.70830719135779</v>
      </c>
      <c r="Z151" s="35">
        <f>+'2015_16 Energy'!Z151/11</f>
        <v>348.37861811008509</v>
      </c>
      <c r="AA151" s="45">
        <f>+'2015_16 Energy'!AA151/11</f>
        <v>219.41939015608506</v>
      </c>
      <c r="AB151" s="41"/>
    </row>
    <row r="152" spans="1:28" x14ac:dyDescent="0.2">
      <c r="A152" s="42">
        <f>+'2015_16 Energy'!A152</f>
        <v>42425</v>
      </c>
      <c r="B152" s="58">
        <f>+'2015_16 Energy'!B152</f>
        <v>5.0599999999999996</v>
      </c>
      <c r="C152" s="53">
        <f>+'2015_16 Energy'!C152/11</f>
        <v>128.22018086363639</v>
      </c>
      <c r="D152" s="53">
        <f>+'2015_16 Energy'!D152/11</f>
        <v>176.41271827272729</v>
      </c>
      <c r="E152" s="53">
        <f>+'2015_16 Energy'!E152/11</f>
        <v>205.38837126363634</v>
      </c>
      <c r="F152" s="53">
        <f>+'2015_16 Energy'!F152/11</f>
        <v>42.220741755454547</v>
      </c>
      <c r="G152" s="43">
        <f>+'2015_16 Energy'!G152/11</f>
        <v>25.803112340909092</v>
      </c>
      <c r="H152" s="43">
        <f>+'2015_16 Energy'!H152/11</f>
        <v>56.887746024545457</v>
      </c>
      <c r="I152" s="54">
        <f>+'2015_16 Energy'!I152/11</f>
        <v>267.91088605454547</v>
      </c>
      <c r="J152" s="33">
        <f>+'2015_16 Energy'!J152</f>
        <v>0</v>
      </c>
      <c r="K152" s="34">
        <f>+'2015_16 Energy'!K152/11</f>
        <v>181.30614437363636</v>
      </c>
      <c r="L152" s="34">
        <f>+'2015_16 Energy'!L152/11</f>
        <v>245.22204762872727</v>
      </c>
      <c r="M152" s="34">
        <f>+'2015_16 Energy'!M152/11</f>
        <v>277.34801011363635</v>
      </c>
      <c r="N152" s="35">
        <f>+'2015_16 Energy'!N152/11</f>
        <v>341.14344122854544</v>
      </c>
      <c r="O152" s="44">
        <f>+'2015_16 Energy'!O152</f>
        <v>8.84</v>
      </c>
      <c r="P152" s="40">
        <f>+'2015_16 Energy'!P152/11</f>
        <v>88.563077688181821</v>
      </c>
      <c r="Q152" s="40">
        <f>+'2015_16 Energy'!Q152/11</f>
        <v>125.00970148109091</v>
      </c>
      <c r="R152" s="40">
        <f>+'2015_16 Energy'!R152/11</f>
        <v>151.63196121363634</v>
      </c>
      <c r="S152" s="45">
        <f>+'2015_16 Energy'!S152/11</f>
        <v>213.20356222890908</v>
      </c>
      <c r="U152" s="39">
        <f>+'2015_16 Energy'!U152/11</f>
        <v>5.6283495489207223</v>
      </c>
      <c r="V152" s="35">
        <f>+'2015_16 Energy'!V152/11</f>
        <v>5.6283495489207223</v>
      </c>
      <c r="W152" s="45">
        <f>+'2015_16 Energy'!W152/11</f>
        <v>5.6283495489207223</v>
      </c>
      <c r="X152" s="40"/>
      <c r="Y152" s="39">
        <f>+'2015_16 Energy'!Y152/11</f>
        <v>273.53923560346618</v>
      </c>
      <c r="Z152" s="35">
        <f>+'2015_16 Energy'!Z152/11</f>
        <v>346.77179077746615</v>
      </c>
      <c r="AA152" s="45">
        <f>+'2015_16 Energy'!AA152/11</f>
        <v>218.83191177782982</v>
      </c>
      <c r="AB152" s="41"/>
    </row>
    <row r="153" spans="1:28" x14ac:dyDescent="0.2">
      <c r="A153" s="42">
        <f>+'2015_16 Energy'!A153</f>
        <v>42426</v>
      </c>
      <c r="B153" s="58">
        <f>+'2015_16 Energy'!B153</f>
        <v>5.15</v>
      </c>
      <c r="C153" s="53">
        <f>+'2015_16 Energy'!C153/11</f>
        <v>130.40100457272726</v>
      </c>
      <c r="D153" s="53">
        <f>+'2015_16 Energy'!D153/11</f>
        <v>174.74977208181818</v>
      </c>
      <c r="E153" s="53">
        <f>+'2015_16 Energy'!E153/11</f>
        <v>202.83178650909093</v>
      </c>
      <c r="F153" s="53">
        <f>+'2015_16 Energy'!F153/11</f>
        <v>39.252282782727271</v>
      </c>
      <c r="G153" s="43">
        <f>+'2015_16 Energy'!G153/11</f>
        <v>24.515427499090912</v>
      </c>
      <c r="H153" s="43">
        <f>+'2015_16 Energy'!H153/11</f>
        <v>52.30712012181818</v>
      </c>
      <c r="I153" s="54">
        <f>+'2015_16 Energy'!I153/11</f>
        <v>261.92037472727276</v>
      </c>
      <c r="J153" s="33">
        <f>+'2015_16 Energy'!J153</f>
        <v>0.1</v>
      </c>
      <c r="K153" s="34">
        <f>+'2015_16 Energy'!K153/11</f>
        <v>184.65209439409091</v>
      </c>
      <c r="L153" s="34">
        <f>+'2015_16 Energy'!L153/11</f>
        <v>243.57696737000003</v>
      </c>
      <c r="M153" s="34">
        <f>+'2015_16 Energy'!M153/11</f>
        <v>274.70078314227271</v>
      </c>
      <c r="N153" s="35">
        <f>+'2015_16 Energy'!N153/11</f>
        <v>335.02933798500004</v>
      </c>
      <c r="O153" s="44">
        <f>+'2015_16 Energy'!O153</f>
        <v>8.8699999999999992</v>
      </c>
      <c r="P153" s="40">
        <f>+'2015_16 Energy'!P153/11</f>
        <v>90.437825536000005</v>
      </c>
      <c r="Q153" s="40">
        <f>+'2015_16 Energy'!Q153/11</f>
        <v>124.04934307745457</v>
      </c>
      <c r="R153" s="40">
        <f>+'2015_16 Energy'!R153/11</f>
        <v>149.8906642367273</v>
      </c>
      <c r="S153" s="45">
        <f>+'2015_16 Energy'!S153/11</f>
        <v>208.06585129781823</v>
      </c>
      <c r="U153" s="39">
        <f>+'2015_16 Energy'!U153/11</f>
        <v>6.089935407114865</v>
      </c>
      <c r="V153" s="35">
        <f>+'2015_16 Energy'!V153/11</f>
        <v>6.089935407114865</v>
      </c>
      <c r="W153" s="45">
        <f>+'2015_16 Energy'!W153/11</f>
        <v>6.089935407114865</v>
      </c>
      <c r="X153" s="40"/>
      <c r="Y153" s="39">
        <f>+'2015_16 Energy'!Y153/11</f>
        <v>268.01031013438757</v>
      </c>
      <c r="Z153" s="35">
        <f>+'2015_16 Energy'!Z153/11</f>
        <v>341.11927339211485</v>
      </c>
      <c r="AA153" s="45">
        <f>+'2015_16 Energy'!AA153/11</f>
        <v>214.15578670493306</v>
      </c>
      <c r="AB153" s="41"/>
    </row>
    <row r="154" spans="1:28" x14ac:dyDescent="0.2">
      <c r="A154" s="42">
        <f>+'2015_16 Energy'!A154</f>
        <v>42427</v>
      </c>
      <c r="B154" s="58">
        <f>+'2015_16 Energy'!B154</f>
        <v>5.21</v>
      </c>
      <c r="C154" s="53">
        <f>+'2015_16 Energy'!C154/11</f>
        <v>132.14321621818183</v>
      </c>
      <c r="D154" s="53">
        <f>+'2015_16 Energy'!D154/11</f>
        <v>166.79624524545454</v>
      </c>
      <c r="E154" s="53">
        <f>+'2015_16 Energy'!E154/11</f>
        <v>192.96987121818182</v>
      </c>
      <c r="F154" s="53">
        <f>+'2015_16 Energy'!F154/11</f>
        <v>30.000949641818181</v>
      </c>
      <c r="G154" s="43">
        <f>+'2015_16 Energy'!G154/11</f>
        <v>19.802480240909091</v>
      </c>
      <c r="H154" s="43">
        <f>+'2015_16 Energy'!H154/11</f>
        <v>39.188640694545455</v>
      </c>
      <c r="I154" s="54">
        <f>+'2015_16 Energy'!I154/11</f>
        <v>241.30209555454547</v>
      </c>
      <c r="J154" s="33">
        <f>+'2015_16 Energy'!J154</f>
        <v>0.2</v>
      </c>
      <c r="K154" s="34">
        <f>+'2015_16 Energy'!K154/11</f>
        <v>186.93199300863637</v>
      </c>
      <c r="L154" s="34">
        <f>+'2015_16 Energy'!L154/11</f>
        <v>232.9486649579091</v>
      </c>
      <c r="M154" s="34">
        <f>+'2015_16 Energy'!M154/11</f>
        <v>261.92758577609089</v>
      </c>
      <c r="N154" s="35">
        <f>+'2015_16 Energy'!N154/11</f>
        <v>311.38217103563642</v>
      </c>
      <c r="O154" s="44">
        <f>+'2015_16 Energy'!O154</f>
        <v>8.91</v>
      </c>
      <c r="P154" s="40">
        <f>+'2015_16 Energy'!P154/11</f>
        <v>91.680446931818196</v>
      </c>
      <c r="Q154" s="40">
        <f>+'2015_16 Energy'!Q154/11</f>
        <v>117.94116481909091</v>
      </c>
      <c r="R154" s="40">
        <f>+'2015_16 Energy'!R154/11</f>
        <v>142.04301615545455</v>
      </c>
      <c r="S154" s="45">
        <f>+'2015_16 Energy'!S154/11</f>
        <v>189.54635118727273</v>
      </c>
      <c r="U154" s="39">
        <f>+'2015_16 Energy'!U154/11</f>
        <v>7.6786321921625253</v>
      </c>
      <c r="V154" s="35">
        <f>+'2015_16 Energy'!V154/11</f>
        <v>7.6786321921625253</v>
      </c>
      <c r="W154" s="45">
        <f>+'2015_16 Energy'!W154/11</f>
        <v>7.6786321921625253</v>
      </c>
      <c r="X154" s="40"/>
      <c r="Y154" s="39">
        <f>+'2015_16 Energy'!Y154/11</f>
        <v>248.980727746708</v>
      </c>
      <c r="Z154" s="35">
        <f>+'2015_16 Energy'!Z154/11</f>
        <v>319.06080322779894</v>
      </c>
      <c r="AA154" s="45">
        <f>+'2015_16 Energy'!AA154/11</f>
        <v>197.22498337943526</v>
      </c>
      <c r="AB154" s="41"/>
    </row>
    <row r="155" spans="1:28" x14ac:dyDescent="0.2">
      <c r="A155" s="42">
        <f>+'2015_16 Energy'!A155</f>
        <v>42428</v>
      </c>
      <c r="B155" s="58">
        <f>+'2015_16 Energy'!B155</f>
        <v>5.26</v>
      </c>
      <c r="C155" s="53">
        <f>+'2015_16 Energy'!C155/11</f>
        <v>133.09495675454545</v>
      </c>
      <c r="D155" s="53">
        <f>+'2015_16 Energy'!D155/11</f>
        <v>167.9625278818182</v>
      </c>
      <c r="E155" s="53">
        <f>+'2015_16 Energy'!E155/11</f>
        <v>193.28951239999998</v>
      </c>
      <c r="F155" s="53">
        <f>+'2015_16 Energy'!F155/11</f>
        <v>29.695465000909088</v>
      </c>
      <c r="G155" s="43">
        <f>+'2015_16 Energy'!G155/11</f>
        <v>19.713970346363638</v>
      </c>
      <c r="H155" s="43">
        <f>+'2015_16 Energy'!H155/11</f>
        <v>38.78134753727273</v>
      </c>
      <c r="I155" s="54">
        <f>+'2015_16 Energy'!I155/11</f>
        <v>241.04568474545457</v>
      </c>
      <c r="J155" s="33">
        <f>+'2015_16 Energy'!J155</f>
        <v>0.32</v>
      </c>
      <c r="K155" s="34">
        <f>+'2015_16 Energy'!K155/11</f>
        <v>187.75437773836364</v>
      </c>
      <c r="L155" s="34">
        <f>+'2015_16 Energy'!L155/11</f>
        <v>233.90587724036365</v>
      </c>
      <c r="M155" s="34">
        <f>+'2015_16 Energy'!M155/11</f>
        <v>261.92750030963634</v>
      </c>
      <c r="N155" s="35">
        <f>+'2015_16 Energy'!N155/11</f>
        <v>310.7709769841818</v>
      </c>
      <c r="O155" s="44">
        <f>+'2015_16 Energy'!O155</f>
        <v>8.9600000000000009</v>
      </c>
      <c r="P155" s="40">
        <f>+'2015_16 Energy'!P155/11</f>
        <v>92.155714317272711</v>
      </c>
      <c r="Q155" s="40">
        <f>+'2015_16 Energy'!Q155/11</f>
        <v>118.57176014363635</v>
      </c>
      <c r="R155" s="40">
        <f>+'2015_16 Energy'!R155/11</f>
        <v>141.88049311545453</v>
      </c>
      <c r="S155" s="45">
        <f>+'2015_16 Energy'!S155/11</f>
        <v>188.82228772454545</v>
      </c>
      <c r="U155" s="39">
        <f>+'2015_16 Energy'!U155/11</f>
        <v>7.6983893709572051</v>
      </c>
      <c r="V155" s="35">
        <f>+'2015_16 Energy'!V155/11</f>
        <v>7.6983893709572051</v>
      </c>
      <c r="W155" s="45">
        <f>+'2015_16 Energy'!W155/11</f>
        <v>7.6983893709572051</v>
      </c>
      <c r="X155" s="40"/>
      <c r="Y155" s="39">
        <f>+'2015_16 Energy'!Y155/11</f>
        <v>248.74407411641178</v>
      </c>
      <c r="Z155" s="35">
        <f>+'2015_16 Energy'!Z155/11</f>
        <v>318.46936635513902</v>
      </c>
      <c r="AA155" s="45">
        <f>+'2015_16 Energy'!AA155/11</f>
        <v>196.52067709550266</v>
      </c>
      <c r="AB155" s="41"/>
    </row>
    <row r="156" spans="1:28" x14ac:dyDescent="0.2">
      <c r="A156" s="42">
        <f>+'2015_16 Energy'!A156</f>
        <v>42429</v>
      </c>
      <c r="B156" s="58">
        <f>+'2015_16 Energy'!B156</f>
        <v>5.3</v>
      </c>
      <c r="C156" s="53">
        <f>+'2015_16 Energy'!C156/11</f>
        <v>125.70650381818182</v>
      </c>
      <c r="D156" s="53">
        <f>+'2015_16 Energy'!D156/11</f>
        <v>173.15986962727271</v>
      </c>
      <c r="E156" s="53">
        <f>+'2015_16 Energy'!E156/11</f>
        <v>201.99290711818182</v>
      </c>
      <c r="F156" s="53">
        <f>+'2015_16 Energy'!F156/11</f>
        <v>41.951622591818186</v>
      </c>
      <c r="G156" s="43">
        <f>+'2015_16 Energy'!G156/11</f>
        <v>25.619154684545457</v>
      </c>
      <c r="H156" s="43">
        <f>+'2015_16 Energy'!H156/11</f>
        <v>56.659241966363631</v>
      </c>
      <c r="I156" s="54">
        <f>+'2015_16 Energy'!I156/11</f>
        <v>264.17527818181821</v>
      </c>
      <c r="J156" s="33">
        <f>+'2015_16 Energy'!J156</f>
        <v>0.38</v>
      </c>
      <c r="K156" s="34">
        <f>+'2015_16 Energy'!K156/11</f>
        <v>177.31239759418179</v>
      </c>
      <c r="L156" s="34">
        <f>+'2015_16 Energy'!L156/11</f>
        <v>240.05198898072729</v>
      </c>
      <c r="M156" s="34">
        <f>+'2015_16 Energy'!M156/11</f>
        <v>271.94851912836361</v>
      </c>
      <c r="N156" s="35">
        <f>+'2015_16 Energy'!N156/11</f>
        <v>335.36783056763636</v>
      </c>
      <c r="O156" s="44">
        <f>+'2015_16 Energy'!O156</f>
        <v>8.99</v>
      </c>
      <c r="P156" s="40">
        <f>+'2015_16 Energy'!P156/11</f>
        <v>87.002083486181803</v>
      </c>
      <c r="Q156" s="40">
        <f>+'2015_16 Energy'!Q156/11</f>
        <v>122.9907801121818</v>
      </c>
      <c r="R156" s="40">
        <f>+'2015_16 Energy'!R156/11</f>
        <v>149.52619811054544</v>
      </c>
      <c r="S156" s="45">
        <f>+'2015_16 Energy'!S156/11</f>
        <v>210.78086389245456</v>
      </c>
      <c r="U156" s="39">
        <f>+'2015_16 Energy'!U156/11</f>
        <v>5.9161887118248053</v>
      </c>
      <c r="V156" s="35">
        <f>+'2015_16 Energy'!V156/11</f>
        <v>5.9161887118248053</v>
      </c>
      <c r="W156" s="45">
        <f>+'2015_16 Energy'!W156/11</f>
        <v>5.9161887118248053</v>
      </c>
      <c r="X156" s="40"/>
      <c r="Y156" s="39">
        <f>+'2015_16 Energy'!Y156/11</f>
        <v>270.09146689364303</v>
      </c>
      <c r="Z156" s="35">
        <f>+'2015_16 Energy'!Z156/11</f>
        <v>341.28401927946118</v>
      </c>
      <c r="AA156" s="45">
        <f>+'2015_16 Energy'!AA156/11</f>
        <v>216.69705260427938</v>
      </c>
      <c r="AB156" s="41"/>
    </row>
    <row r="157" spans="1:28" x14ac:dyDescent="0.2">
      <c r="A157" s="42">
        <f>+'2015_16 Energy'!A157</f>
        <v>42430</v>
      </c>
      <c r="B157" s="58">
        <f>+'2015_16 Energy'!B157</f>
        <v>5.34</v>
      </c>
      <c r="C157" s="53">
        <f>+'2015_16 Energy'!C157/11</f>
        <v>125.26945394545454</v>
      </c>
      <c r="D157" s="53">
        <f>+'2015_16 Energy'!D157/11</f>
        <v>172.5941918818182</v>
      </c>
      <c r="E157" s="53">
        <f>+'2015_16 Energy'!E157/11</f>
        <v>200.87298457272726</v>
      </c>
      <c r="F157" s="53">
        <f>+'2015_16 Energy'!F157/11</f>
        <v>41.884342800909089</v>
      </c>
      <c r="G157" s="43">
        <f>+'2015_16 Energy'!G157/11</f>
        <v>25.573165270000001</v>
      </c>
      <c r="H157" s="43">
        <f>+'2015_16 Energy'!H157/11</f>
        <v>56.602115952727267</v>
      </c>
      <c r="I157" s="54">
        <f>+'2015_16 Energy'!I157/11</f>
        <v>262.97535868181819</v>
      </c>
      <c r="J157" s="33">
        <f>+'2015_16 Energy'!J157</f>
        <v>0.43</v>
      </c>
      <c r="K157" s="34">
        <f>+'2015_16 Energy'!K157/11</f>
        <v>176.76764140672728</v>
      </c>
      <c r="L157" s="34">
        <f>+'2015_16 Energy'!L157/11</f>
        <v>239.34700980781818</v>
      </c>
      <c r="M157" s="34">
        <f>+'2015_16 Energy'!M157/11</f>
        <v>270.57007922263637</v>
      </c>
      <c r="N157" s="35">
        <f>+'2015_16 Energy'!N157/11</f>
        <v>333.90669074445452</v>
      </c>
      <c r="O157" s="44">
        <f>+'2015_16 Energy'!O157</f>
        <v>9.01</v>
      </c>
      <c r="P157" s="40">
        <f>+'2015_16 Energy'!P157/11</f>
        <v>86.776918714727259</v>
      </c>
      <c r="Q157" s="40">
        <f>+'2015_16 Energy'!Q157/11</f>
        <v>122.6995194198182</v>
      </c>
      <c r="R157" s="40">
        <f>+'2015_16 Energy'!R157/11</f>
        <v>148.77760018063634</v>
      </c>
      <c r="S157" s="45">
        <f>+'2015_16 Energy'!S157/11</f>
        <v>209.95743838245454</v>
      </c>
      <c r="U157" s="39">
        <f>+'2015_16 Energy'!U157/11</f>
        <v>6.0086459065303464</v>
      </c>
      <c r="V157" s="35">
        <f>+'2015_16 Energy'!V157/11</f>
        <v>6.0086459065303464</v>
      </c>
      <c r="W157" s="45">
        <f>+'2015_16 Energy'!W157/11</f>
        <v>6.0086459065303464</v>
      </c>
      <c r="X157" s="40"/>
      <c r="Y157" s="39">
        <f>+'2015_16 Energy'!Y157/11</f>
        <v>268.98400458834851</v>
      </c>
      <c r="Z157" s="35">
        <f>+'2015_16 Energy'!Z157/11</f>
        <v>339.9153366509849</v>
      </c>
      <c r="AA157" s="45">
        <f>+'2015_16 Energy'!AA157/11</f>
        <v>215.96608428898489</v>
      </c>
      <c r="AB157" s="41"/>
    </row>
    <row r="158" spans="1:28" x14ac:dyDescent="0.2">
      <c r="A158" s="42">
        <f>+'2015_16 Energy'!A158</f>
        <v>42431</v>
      </c>
      <c r="B158" s="58">
        <f>+'2015_16 Energy'!B158</f>
        <v>5.41</v>
      </c>
      <c r="C158" s="53">
        <f>+'2015_16 Energy'!C158/11</f>
        <v>124.57279541818183</v>
      </c>
      <c r="D158" s="53">
        <f>+'2015_16 Energy'!D158/11</f>
        <v>171.69179597272728</v>
      </c>
      <c r="E158" s="53">
        <f>+'2015_16 Energy'!E158/11</f>
        <v>199.93207142727272</v>
      </c>
      <c r="F158" s="53">
        <f>+'2015_16 Energy'!F158/11</f>
        <v>41.817063009999998</v>
      </c>
      <c r="G158" s="43">
        <f>+'2015_16 Energy'!G158/11</f>
        <v>25.527175856363638</v>
      </c>
      <c r="H158" s="43">
        <f>+'2015_16 Energy'!H158/11</f>
        <v>56.544989938181814</v>
      </c>
      <c r="I158" s="54">
        <f>+'2015_16 Energy'!I158/11</f>
        <v>261.94691164545452</v>
      </c>
      <c r="J158" s="33">
        <f>+'2015_16 Energy'!J158</f>
        <v>0.54</v>
      </c>
      <c r="K158" s="34">
        <f>+'2015_16 Energy'!K158/11</f>
        <v>175.64865236727272</v>
      </c>
      <c r="L158" s="34">
        <f>+'2015_16 Energy'!L158/11</f>
        <v>237.89748814418181</v>
      </c>
      <c r="M158" s="34">
        <f>+'2015_16 Energy'!M158/11</f>
        <v>269.05814091472729</v>
      </c>
      <c r="N158" s="35">
        <f>+'2015_16 Energy'!N158/11</f>
        <v>332.29697634045453</v>
      </c>
      <c r="O158" s="44">
        <f>+'2015_16 Energy'!O158</f>
        <v>9.0500000000000007</v>
      </c>
      <c r="P158" s="40">
        <f>+'2015_16 Energy'!P158/11</f>
        <v>86.397000901818174</v>
      </c>
      <c r="Q158" s="40">
        <f>+'2015_16 Energy'!Q158/11</f>
        <v>122.2074593189091</v>
      </c>
      <c r="R158" s="40">
        <f>+'2015_16 Energy'!R158/11</f>
        <v>148.26494762145455</v>
      </c>
      <c r="S158" s="45">
        <f>+'2015_16 Energy'!S158/11</f>
        <v>209.36493310545455</v>
      </c>
      <c r="U158" s="39">
        <f>+'2015_16 Energy'!U158/11</f>
        <v>6.0878906624372293</v>
      </c>
      <c r="V158" s="35">
        <f>+'2015_16 Energy'!V158/11</f>
        <v>6.0878906624372293</v>
      </c>
      <c r="W158" s="45">
        <f>+'2015_16 Energy'!W158/11</f>
        <v>6.0878906624372293</v>
      </c>
      <c r="X158" s="40"/>
      <c r="Y158" s="39">
        <f>+'2015_16 Energy'!Y158/11</f>
        <v>268.03480230789177</v>
      </c>
      <c r="Z158" s="35">
        <f>+'2015_16 Energy'!Z158/11</f>
        <v>338.38486700289178</v>
      </c>
      <c r="AA158" s="45">
        <f>+'2015_16 Energy'!AA158/11</f>
        <v>215.4528237678918</v>
      </c>
      <c r="AB158" s="41"/>
    </row>
    <row r="159" spans="1:28" x14ac:dyDescent="0.2">
      <c r="A159" s="42">
        <f>+'2015_16 Energy'!A159</f>
        <v>42432</v>
      </c>
      <c r="B159" s="58">
        <f>+'2015_16 Energy'!B159</f>
        <v>5.48</v>
      </c>
      <c r="C159" s="53">
        <f>+'2015_16 Energy'!C159/11</f>
        <v>123.83245790909091</v>
      </c>
      <c r="D159" s="53">
        <f>+'2015_16 Energy'!D159/11</f>
        <v>170.73354719090909</v>
      </c>
      <c r="E159" s="53">
        <f>+'2015_16 Energy'!E159/11</f>
        <v>198.4841141818182</v>
      </c>
      <c r="F159" s="53">
        <f>+'2015_16 Energy'!F159/11</f>
        <v>41.749783219090908</v>
      </c>
      <c r="G159" s="43">
        <f>+'2015_16 Energy'!G159/11</f>
        <v>25.481186441818181</v>
      </c>
      <c r="H159" s="43">
        <f>+'2015_16 Energy'!H159/11</f>
        <v>56.487863923636361</v>
      </c>
      <c r="I159" s="54">
        <f>+'2015_16 Energy'!I159/11</f>
        <v>260.41142590000004</v>
      </c>
      <c r="J159" s="33">
        <f>+'2015_16 Energy'!J159</f>
        <v>0.67</v>
      </c>
      <c r="K159" s="34">
        <f>+'2015_16 Energy'!K159/11</f>
        <v>174.27628454772727</v>
      </c>
      <c r="L159" s="34">
        <f>+'2015_16 Energy'!L159/11</f>
        <v>236.12028971000001</v>
      </c>
      <c r="M159" s="34">
        <f>+'2015_16 Energy'!M159/11</f>
        <v>266.69426460818181</v>
      </c>
      <c r="N159" s="35">
        <f>+'2015_16 Energy'!N159/11</f>
        <v>329.83030658818183</v>
      </c>
      <c r="O159" s="44">
        <f>+'2015_16 Energy'!O159</f>
        <v>9.11</v>
      </c>
      <c r="P159" s="40">
        <f>+'2015_16 Energy'!P159/11</f>
        <v>85.763624084090921</v>
      </c>
      <c r="Q159" s="40">
        <f>+'2015_16 Energy'!Q159/11</f>
        <v>121.3876271609091</v>
      </c>
      <c r="R159" s="40">
        <f>+'2015_16 Energy'!R159/11</f>
        <v>147.00743101181823</v>
      </c>
      <c r="S159" s="45">
        <f>+'2015_16 Energy'!S159/11</f>
        <v>208.02254089000004</v>
      </c>
      <c r="U159" s="39">
        <f>+'2015_16 Energy'!U159/11</f>
        <v>6.2062041864153494</v>
      </c>
      <c r="V159" s="35">
        <f>+'2015_16 Energy'!V159/11</f>
        <v>6.2062041864153494</v>
      </c>
      <c r="W159" s="45">
        <f>+'2015_16 Energy'!W159/11</f>
        <v>6.2062041864153494</v>
      </c>
      <c r="X159" s="40"/>
      <c r="Y159" s="39">
        <f>+'2015_16 Energy'!Y159/11</f>
        <v>266.61763008641537</v>
      </c>
      <c r="Z159" s="35">
        <f>+'2015_16 Energy'!Z159/11</f>
        <v>336.03651077459722</v>
      </c>
      <c r="AA159" s="45">
        <f>+'2015_16 Energy'!AA159/11</f>
        <v>214.22874507641538</v>
      </c>
      <c r="AB159" s="41"/>
    </row>
    <row r="160" spans="1:28" x14ac:dyDescent="0.2">
      <c r="A160" s="42">
        <f>+'2015_16 Energy'!A160</f>
        <v>42433</v>
      </c>
      <c r="B160" s="58">
        <f>+'2015_16 Energy'!B160</f>
        <v>5.55</v>
      </c>
      <c r="C160" s="53">
        <f>+'2015_16 Energy'!C160/11</f>
        <v>126.06044323636364</v>
      </c>
      <c r="D160" s="53">
        <f>+'2015_16 Energy'!D160/11</f>
        <v>169.24914452727273</v>
      </c>
      <c r="E160" s="53">
        <f>+'2015_16 Energy'!E160/11</f>
        <v>196.12475733636364</v>
      </c>
      <c r="F160" s="53">
        <f>+'2015_16 Energy'!F160/11</f>
        <v>38.856144737272729</v>
      </c>
      <c r="G160" s="43">
        <f>+'2015_16 Energy'!G160/11</f>
        <v>24.253336727272725</v>
      </c>
      <c r="H160" s="43">
        <f>+'2015_16 Energy'!H160/11</f>
        <v>51.961907144545449</v>
      </c>
      <c r="I160" s="54">
        <f>+'2015_16 Energy'!I160/11</f>
        <v>254.70096161818182</v>
      </c>
      <c r="J160" s="33">
        <f>+'2015_16 Energy'!J160</f>
        <v>0.8</v>
      </c>
      <c r="K160" s="34">
        <f>+'2015_16 Energy'!K160/11</f>
        <v>177.06916244090908</v>
      </c>
      <c r="L160" s="34">
        <f>+'2015_16 Energy'!L160/11</f>
        <v>233.96476475227271</v>
      </c>
      <c r="M160" s="34">
        <f>+'2015_16 Energy'!M160/11</f>
        <v>263.53232990454546</v>
      </c>
      <c r="N160" s="35">
        <f>+'2015_16 Energy'!N160/11</f>
        <v>323.2735979931818</v>
      </c>
      <c r="O160" s="44">
        <f>+'2015_16 Energy'!O160</f>
        <v>9.17</v>
      </c>
      <c r="P160" s="40">
        <f>+'2015_16 Energy'!P160/11</f>
        <v>87.186429863636349</v>
      </c>
      <c r="Q160" s="40">
        <f>+'2015_16 Energy'!Q160/11</f>
        <v>119.92902974527273</v>
      </c>
      <c r="R160" s="40">
        <f>+'2015_16 Energy'!R160/11</f>
        <v>144.75309150545456</v>
      </c>
      <c r="S160" s="45">
        <f>+'2015_16 Energy'!S160/11</f>
        <v>202.44139452818183</v>
      </c>
      <c r="U160" s="39">
        <f>+'2015_16 Energy'!U160/11</f>
        <v>6.6462116268837228</v>
      </c>
      <c r="V160" s="35">
        <f>+'2015_16 Energy'!V160/11</f>
        <v>6.6462116268837228</v>
      </c>
      <c r="W160" s="45">
        <f>+'2015_16 Energy'!W160/11</f>
        <v>6.6462116268837228</v>
      </c>
      <c r="X160" s="40"/>
      <c r="Y160" s="39">
        <f>+'2015_16 Energy'!Y160/11</f>
        <v>261.34717324506551</v>
      </c>
      <c r="Z160" s="35">
        <f>+'2015_16 Energy'!Z160/11</f>
        <v>329.91980962006551</v>
      </c>
      <c r="AA160" s="45">
        <f>+'2015_16 Energy'!AA160/11</f>
        <v>209.08760615506554</v>
      </c>
      <c r="AB160" s="41"/>
    </row>
    <row r="161" spans="1:28" x14ac:dyDescent="0.2">
      <c r="A161" s="42">
        <f>+'2015_16 Energy'!A161</f>
        <v>42434</v>
      </c>
      <c r="B161" s="58">
        <f>+'2015_16 Energy'!B161</f>
        <v>5.63</v>
      </c>
      <c r="C161" s="53">
        <f>+'2015_16 Energy'!C161/11</f>
        <v>127.43815738181819</v>
      </c>
      <c r="D161" s="53">
        <f>+'2015_16 Energy'!D161/11</f>
        <v>161.12104383636364</v>
      </c>
      <c r="E161" s="53">
        <f>+'2015_16 Energy'!E161/11</f>
        <v>186.09201255454545</v>
      </c>
      <c r="F161" s="53">
        <f>+'2015_16 Energy'!F161/11</f>
        <v>29.74209765363636</v>
      </c>
      <c r="G161" s="43">
        <f>+'2015_16 Energy'!G161/11</f>
        <v>19.624055548181818</v>
      </c>
      <c r="H161" s="43">
        <f>+'2015_16 Energy'!H161/11</f>
        <v>38.936733429090907</v>
      </c>
      <c r="I161" s="54">
        <f>+'2015_16 Energy'!I161/11</f>
        <v>234.0552457</v>
      </c>
      <c r="J161" s="33">
        <f>+'2015_16 Energy'!J161</f>
        <v>0.93</v>
      </c>
      <c r="K161" s="34">
        <f>+'2015_16 Energy'!K161/11</f>
        <v>178.81713610181816</v>
      </c>
      <c r="L161" s="34">
        <f>+'2015_16 Energy'!L161/11</f>
        <v>223.15796593454544</v>
      </c>
      <c r="M161" s="34">
        <f>+'2015_16 Energy'!M161/11</f>
        <v>250.59324848000003</v>
      </c>
      <c r="N161" s="35">
        <f>+'2015_16 Energy'!N161/11</f>
        <v>299.60830210272729</v>
      </c>
      <c r="O161" s="44">
        <f>+'2015_16 Energy'!O161</f>
        <v>9.23</v>
      </c>
      <c r="P161" s="40">
        <f>+'2015_16 Energy'!P161/11</f>
        <v>88.084046021818168</v>
      </c>
      <c r="Q161" s="40">
        <f>+'2015_16 Energy'!Q161/11</f>
        <v>113.6034013781818</v>
      </c>
      <c r="R161" s="40">
        <f>+'2015_16 Energy'!R161/11</f>
        <v>136.68681056909088</v>
      </c>
      <c r="S161" s="45">
        <f>+'2015_16 Energy'!S161/11</f>
        <v>183.84439398727272</v>
      </c>
      <c r="U161" s="39">
        <f>+'2015_16 Energy'!U161/11</f>
        <v>8.2370224908479912</v>
      </c>
      <c r="V161" s="35">
        <f>+'2015_16 Energy'!V161/11</f>
        <v>8.2370224908479912</v>
      </c>
      <c r="W161" s="45">
        <f>+'2015_16 Energy'!W161/11</f>
        <v>8.2370224908479912</v>
      </c>
      <c r="X161" s="40"/>
      <c r="Y161" s="39">
        <f>+'2015_16 Energy'!Y161/11</f>
        <v>242.29226819084803</v>
      </c>
      <c r="Z161" s="35">
        <f>+'2015_16 Energy'!Z161/11</f>
        <v>307.8453245935753</v>
      </c>
      <c r="AA161" s="45">
        <f>+'2015_16 Energy'!AA161/11</f>
        <v>192.08141647812073</v>
      </c>
      <c r="AB161" s="41"/>
    </row>
    <row r="162" spans="1:28" x14ac:dyDescent="0.2">
      <c r="A162" s="42">
        <f>+'2015_16 Energy'!A162</f>
        <v>42435</v>
      </c>
      <c r="B162" s="58">
        <f>+'2015_16 Energy'!B162</f>
        <v>5.74</v>
      </c>
      <c r="C162" s="53">
        <f>+'2015_16 Energy'!C162/11</f>
        <v>127.72943881818182</v>
      </c>
      <c r="D162" s="53">
        <f>+'2015_16 Energy'!D162/11</f>
        <v>161.4955564</v>
      </c>
      <c r="E162" s="53">
        <f>+'2015_16 Energy'!E162/11</f>
        <v>185.59761231818183</v>
      </c>
      <c r="F162" s="53">
        <f>+'2015_16 Energy'!F162/11</f>
        <v>29.429185557272728</v>
      </c>
      <c r="G162" s="43">
        <f>+'2015_16 Energy'!G162/11</f>
        <v>19.502572277272726</v>
      </c>
      <c r="H162" s="43">
        <f>+'2015_16 Energy'!H162/11</f>
        <v>38.519485501818181</v>
      </c>
      <c r="I162" s="54">
        <f>+'2015_16 Energy'!I162/11</f>
        <v>232.96618870909089</v>
      </c>
      <c r="J162" s="33">
        <f>+'2015_16 Energy'!J162</f>
        <v>1.07</v>
      </c>
      <c r="K162" s="34">
        <f>+'2015_16 Energy'!K162/11</f>
        <v>179.38162976654547</v>
      </c>
      <c r="L162" s="34">
        <f>+'2015_16 Energy'!L162/11</f>
        <v>223.81237586654549</v>
      </c>
      <c r="M162" s="34">
        <f>+'2015_16 Energy'!M162/11</f>
        <v>250.29548448027273</v>
      </c>
      <c r="N162" s="35">
        <f>+'2015_16 Energy'!N162/11</f>
        <v>298.69087610227274</v>
      </c>
      <c r="O162" s="44">
        <f>+'2015_16 Energy'!O162</f>
        <v>9.31</v>
      </c>
      <c r="P162" s="40">
        <f>+'2015_16 Energy'!P162/11</f>
        <v>88.243716829818183</v>
      </c>
      <c r="Q162" s="40">
        <f>+'2015_16 Energy'!Q162/11</f>
        <v>113.85721689345452</v>
      </c>
      <c r="R162" s="40">
        <f>+'2015_16 Energy'!R162/11</f>
        <v>136.13906764609092</v>
      </c>
      <c r="S162" s="45">
        <f>+'2015_16 Energy'!S162/11</f>
        <v>182.72269106590909</v>
      </c>
      <c r="U162" s="39">
        <f>+'2015_16 Energy'!U162/11</f>
        <v>8.3209374153524358</v>
      </c>
      <c r="V162" s="35">
        <f>+'2015_16 Energy'!V162/11</f>
        <v>8.3209374153524358</v>
      </c>
      <c r="W162" s="45">
        <f>+'2015_16 Energy'!W162/11</f>
        <v>8.3209374153524358</v>
      </c>
      <c r="X162" s="40"/>
      <c r="Y162" s="39">
        <f>+'2015_16 Energy'!Y162/11</f>
        <v>241.28712612444332</v>
      </c>
      <c r="Z162" s="35">
        <f>+'2015_16 Energy'!Z162/11</f>
        <v>307.01181351762511</v>
      </c>
      <c r="AA162" s="45">
        <f>+'2015_16 Energy'!AA162/11</f>
        <v>191.04362848126149</v>
      </c>
      <c r="AB162" s="41"/>
    </row>
    <row r="163" spans="1:28" x14ac:dyDescent="0.2">
      <c r="A163" s="42">
        <f>+'2015_16 Energy'!A163</f>
        <v>42436</v>
      </c>
      <c r="B163" s="58">
        <f>+'2015_16 Energy'!B163</f>
        <v>5.85</v>
      </c>
      <c r="C163" s="53">
        <f>+'2015_16 Energy'!C163/11</f>
        <v>119.91758412727272</v>
      </c>
      <c r="D163" s="53">
        <f>+'2015_16 Energy'!D163/11</f>
        <v>165.66217456363637</v>
      </c>
      <c r="E163" s="53">
        <f>+'2015_16 Energy'!E163/11</f>
        <v>192.99012334545452</v>
      </c>
      <c r="F163" s="53">
        <f>+'2015_16 Energy'!F163/11</f>
        <v>41.480664055454547</v>
      </c>
      <c r="G163" s="43">
        <f>+'2015_16 Energy'!G163/11</f>
        <v>25.297228785454546</v>
      </c>
      <c r="H163" s="43">
        <f>+'2015_16 Energy'!H163/11</f>
        <v>56.259359866363639</v>
      </c>
      <c r="I163" s="54">
        <f>+'2015_16 Energy'!I163/11</f>
        <v>254.54477217272731</v>
      </c>
      <c r="J163" s="33">
        <f>+'2015_16 Energy'!J163</f>
        <v>1.22</v>
      </c>
      <c r="K163" s="34">
        <f>+'2015_16 Energy'!K163/11</f>
        <v>168.46307726245456</v>
      </c>
      <c r="L163" s="34">
        <f>+'2015_16 Energy'!L163/11</f>
        <v>228.58940690854544</v>
      </c>
      <c r="M163" s="34">
        <f>+'2015_16 Energy'!M163/11</f>
        <v>258.58533569418182</v>
      </c>
      <c r="N163" s="35">
        <f>+'2015_16 Energy'!N163/11</f>
        <v>321.30276932972725</v>
      </c>
      <c r="O163" s="44">
        <f>+'2015_16 Energy'!O163</f>
        <v>9.3800000000000008</v>
      </c>
      <c r="P163" s="40">
        <f>+'2015_16 Energy'!P163/11</f>
        <v>82.905577482090891</v>
      </c>
      <c r="Q163" s="40">
        <f>+'2015_16 Energy'!Q163/11</f>
        <v>117.68525659872726</v>
      </c>
      <c r="R163" s="40">
        <f>+'2015_16 Energy'!R163/11</f>
        <v>142.97908671672724</v>
      </c>
      <c r="S163" s="45">
        <f>+'2015_16 Energy'!S163/11</f>
        <v>203.64720630572728</v>
      </c>
      <c r="U163" s="39">
        <f>+'2015_16 Energy'!U163/11</f>
        <v>6.6582464658619527</v>
      </c>
      <c r="V163" s="35">
        <f>+'2015_16 Energy'!V163/11</f>
        <v>6.6582464658619527</v>
      </c>
      <c r="W163" s="45">
        <f>+'2015_16 Energy'!W163/11</f>
        <v>6.6582464658619527</v>
      </c>
      <c r="X163" s="40"/>
      <c r="Y163" s="39">
        <f>+'2015_16 Energy'!Y163/11</f>
        <v>261.20301863858924</v>
      </c>
      <c r="Z163" s="35">
        <f>+'2015_16 Energy'!Z163/11</f>
        <v>327.96101579558922</v>
      </c>
      <c r="AA163" s="45">
        <f>+'2015_16 Energy'!AA163/11</f>
        <v>210.30545277158924</v>
      </c>
      <c r="AB163" s="41"/>
    </row>
    <row r="164" spans="1:28" x14ac:dyDescent="0.2">
      <c r="A164" s="42">
        <f>+'2015_16 Energy'!A164</f>
        <v>42437</v>
      </c>
      <c r="B164" s="58">
        <f>+'2015_16 Energy'!B164</f>
        <v>5.95</v>
      </c>
      <c r="C164" s="53">
        <f>+'2015_16 Energy'!C164/11</f>
        <v>118.86262558181819</v>
      </c>
      <c r="D164" s="53">
        <f>+'2015_16 Energy'!D164/11</f>
        <v>164.2965683090909</v>
      </c>
      <c r="E164" s="53">
        <f>+'2015_16 Energy'!E164/11</f>
        <v>191.56858512727274</v>
      </c>
      <c r="F164" s="53">
        <f>+'2015_16 Energy'!F164/11</f>
        <v>41.413384264545456</v>
      </c>
      <c r="G164" s="43">
        <f>+'2015_16 Energy'!G164/11</f>
        <v>25.25123937090909</v>
      </c>
      <c r="H164" s="43">
        <f>+'2015_16 Energy'!H164/11</f>
        <v>56.202233851818185</v>
      </c>
      <c r="I164" s="54">
        <f>+'2015_16 Energy'!I164/11</f>
        <v>253.02820275454545</v>
      </c>
      <c r="J164" s="33">
        <f>+'2015_16 Energy'!J164</f>
        <v>1.36</v>
      </c>
      <c r="K164" s="34">
        <f>+'2015_16 Energy'!K164/11</f>
        <v>166.98608646772729</v>
      </c>
      <c r="L164" s="34">
        <f>+'2015_16 Energy'!L164/11</f>
        <v>226.67702882090907</v>
      </c>
      <c r="M164" s="34">
        <f>+'2015_16 Energy'!M164/11</f>
        <v>256.59405842581822</v>
      </c>
      <c r="N164" s="35">
        <f>+'2015_16 Energy'!N164/11</f>
        <v>319.20623861445455</v>
      </c>
      <c r="O164" s="44">
        <f>+'2015_16 Energy'!O164</f>
        <v>9.4600000000000009</v>
      </c>
      <c r="P164" s="40">
        <f>+'2015_16 Energy'!P164/11</f>
        <v>82.062331963181819</v>
      </c>
      <c r="Q164" s="40">
        <f>+'2015_16 Energy'!Q164/11</f>
        <v>116.59386321181817</v>
      </c>
      <c r="R164" s="40">
        <f>+'2015_16 Energy'!R164/11</f>
        <v>141.84322319309092</v>
      </c>
      <c r="S164" s="45">
        <f>+'2015_16 Energy'!S164/11</f>
        <v>202.4214694499091</v>
      </c>
      <c r="U164" s="39">
        <f>+'2015_16 Energy'!U164/11</f>
        <v>6.7751024332675209</v>
      </c>
      <c r="V164" s="35">
        <f>+'2015_16 Energy'!V164/11</f>
        <v>6.7751024332675209</v>
      </c>
      <c r="W164" s="45">
        <f>+'2015_16 Energy'!W164/11</f>
        <v>6.7751024332675209</v>
      </c>
      <c r="X164" s="40"/>
      <c r="Y164" s="39">
        <f>+'2015_16 Energy'!Y164/11</f>
        <v>259.80330518781295</v>
      </c>
      <c r="Z164" s="35">
        <f>+'2015_16 Energy'!Z164/11</f>
        <v>325.98134104772203</v>
      </c>
      <c r="AA164" s="45">
        <f>+'2015_16 Energy'!AA164/11</f>
        <v>209.1965718831766</v>
      </c>
      <c r="AB164" s="41"/>
    </row>
    <row r="165" spans="1:28" x14ac:dyDescent="0.2">
      <c r="A165" s="42">
        <f>+'2015_16 Energy'!A165</f>
        <v>42438</v>
      </c>
      <c r="B165" s="58">
        <f>+'2015_16 Energy'!B165</f>
        <v>6.06</v>
      </c>
      <c r="C165" s="53">
        <f>+'2015_16 Energy'!C165/11</f>
        <v>117.66477060000001</v>
      </c>
      <c r="D165" s="53">
        <f>+'2015_16 Energy'!D165/11</f>
        <v>162.7452508181818</v>
      </c>
      <c r="E165" s="53">
        <f>+'2015_16 Energy'!E165/11</f>
        <v>189.95359504545456</v>
      </c>
      <c r="F165" s="53">
        <f>+'2015_16 Energy'!F165/11</f>
        <v>41.346104473636359</v>
      </c>
      <c r="G165" s="43">
        <f>+'2015_16 Energy'!G165/11</f>
        <v>25.205249957272727</v>
      </c>
      <c r="H165" s="43">
        <f>+'2015_16 Energy'!H165/11</f>
        <v>56.145107837272732</v>
      </c>
      <c r="I165" s="54">
        <f>+'2015_16 Energy'!I165/11</f>
        <v>251.31567850909093</v>
      </c>
      <c r="J165" s="33">
        <f>+'2015_16 Energy'!J165</f>
        <v>1.48</v>
      </c>
      <c r="K165" s="34">
        <f>+'2015_16 Energy'!K165/11</f>
        <v>165.68076029818184</v>
      </c>
      <c r="L165" s="34">
        <f>+'2015_16 Energy'!L165/11</f>
        <v>224.98668895600002</v>
      </c>
      <c r="M165" s="34">
        <f>+'2015_16 Energy'!M165/11</f>
        <v>254.83436548018182</v>
      </c>
      <c r="N165" s="35">
        <f>+'2015_16 Energy'!N165/11</f>
        <v>317.34632435381815</v>
      </c>
      <c r="O165" s="44">
        <f>+'2015_16 Energy'!O165</f>
        <v>9.56</v>
      </c>
      <c r="P165" s="40">
        <f>+'2015_16 Energy'!P165/11</f>
        <v>80.97132869090909</v>
      </c>
      <c r="Q165" s="40">
        <f>+'2015_16 Energy'!Q165/11</f>
        <v>115.1808330272727</v>
      </c>
      <c r="R165" s="40">
        <f>+'2015_16 Energy'!R165/11</f>
        <v>140.37222025909088</v>
      </c>
      <c r="S165" s="45">
        <f>+'2015_16 Energy'!S165/11</f>
        <v>200.85557797272725</v>
      </c>
      <c r="U165" s="39">
        <f>+'2015_16 Energy'!U165/11</f>
        <v>6.9070572749047665</v>
      </c>
      <c r="V165" s="35">
        <f>+'2015_16 Energy'!V165/11</f>
        <v>6.9070572749047665</v>
      </c>
      <c r="W165" s="45">
        <f>+'2015_16 Energy'!W165/11</f>
        <v>6.9070572749047665</v>
      </c>
      <c r="X165" s="40"/>
      <c r="Y165" s="39">
        <f>+'2015_16 Energy'!Y165/11</f>
        <v>258.22273578399569</v>
      </c>
      <c r="Z165" s="35">
        <f>+'2015_16 Energy'!Z165/11</f>
        <v>324.25338162872293</v>
      </c>
      <c r="AA165" s="45">
        <f>+'2015_16 Energy'!AA165/11</f>
        <v>207.76263524763201</v>
      </c>
      <c r="AB165" s="41"/>
    </row>
    <row r="166" spans="1:28" x14ac:dyDescent="0.2">
      <c r="A166" s="42">
        <f>+'2015_16 Energy'!A166</f>
        <v>42439</v>
      </c>
      <c r="B166" s="58">
        <f>+'2015_16 Energy'!B166</f>
        <v>6.16</v>
      </c>
      <c r="C166" s="53">
        <f>+'2015_16 Energy'!C166/11</f>
        <v>116.63775984545454</v>
      </c>
      <c r="D166" s="53">
        <f>+'2015_16 Energy'!D166/11</f>
        <v>161.41649371818181</v>
      </c>
      <c r="E166" s="53">
        <f>+'2015_16 Energy'!E166/11</f>
        <v>188.57028136363635</v>
      </c>
      <c r="F166" s="53">
        <f>+'2015_16 Energy'!F166/11</f>
        <v>41.278824682727276</v>
      </c>
      <c r="G166" s="43">
        <f>+'2015_16 Energy'!G166/11</f>
        <v>25.159260542727271</v>
      </c>
      <c r="H166" s="43">
        <f>+'2015_16 Energy'!H166/11</f>
        <v>56.087981822727279</v>
      </c>
      <c r="I166" s="54">
        <f>+'2015_16 Energy'!I166/11</f>
        <v>249.83734939090908</v>
      </c>
      <c r="J166" s="33">
        <f>+'2015_16 Energy'!J166</f>
        <v>1.6</v>
      </c>
      <c r="K166" s="34">
        <f>+'2015_16 Energy'!K166/11</f>
        <v>164.44145719963635</v>
      </c>
      <c r="L166" s="34">
        <f>+'2015_16 Energy'!L166/11</f>
        <v>223.38303156399999</v>
      </c>
      <c r="M166" s="34">
        <f>+'2015_16 Energy'!M166/11</f>
        <v>253.16470778618185</v>
      </c>
      <c r="N166" s="35">
        <f>+'2015_16 Energy'!N166/11</f>
        <v>315.57645453927273</v>
      </c>
      <c r="O166" s="44">
        <f>+'2015_16 Energy'!O166</f>
        <v>9.65</v>
      </c>
      <c r="P166" s="40">
        <f>+'2015_16 Energy'!P166/11</f>
        <v>80.051158142363633</v>
      </c>
      <c r="Q166" s="40">
        <f>+'2015_16 Energy'!Q166/11</f>
        <v>113.99034962127271</v>
      </c>
      <c r="R166" s="40">
        <f>+'2015_16 Energy'!R166/11</f>
        <v>139.13288043936362</v>
      </c>
      <c r="S166" s="45">
        <f>+'2015_16 Energy'!S166/11</f>
        <v>199.52386759972725</v>
      </c>
      <c r="U166" s="39">
        <f>+'2015_16 Energy'!U166/11</f>
        <v>7.0209667189288076</v>
      </c>
      <c r="V166" s="35">
        <f>+'2015_16 Energy'!V166/11</f>
        <v>7.0209667189288076</v>
      </c>
      <c r="W166" s="45">
        <f>+'2015_16 Energy'!W166/11</f>
        <v>7.0209667189288076</v>
      </c>
      <c r="X166" s="40"/>
      <c r="Y166" s="39">
        <f>+'2015_16 Energy'!Y166/11</f>
        <v>256.85831610983792</v>
      </c>
      <c r="Z166" s="35">
        <f>+'2015_16 Energy'!Z166/11</f>
        <v>322.59742125820156</v>
      </c>
      <c r="AA166" s="45">
        <f>+'2015_16 Energy'!AA166/11</f>
        <v>206.54483431865609</v>
      </c>
      <c r="AB166" s="41"/>
    </row>
    <row r="167" spans="1:28" x14ac:dyDescent="0.2">
      <c r="A167" s="42">
        <f>+'2015_16 Energy'!A167</f>
        <v>42440</v>
      </c>
      <c r="B167" s="58">
        <f>+'2015_16 Energy'!B167</f>
        <v>6.22</v>
      </c>
      <c r="C167" s="53">
        <f>+'2015_16 Energy'!C167/11</f>
        <v>118.80030583636363</v>
      </c>
      <c r="D167" s="53">
        <f>+'2015_16 Energy'!D167/11</f>
        <v>160.04258769999998</v>
      </c>
      <c r="E167" s="53">
        <f>+'2015_16 Energy'!E167/11</f>
        <v>186.34121693636362</v>
      </c>
      <c r="F167" s="53">
        <f>+'2015_16 Energy'!F167/11</f>
        <v>38.460006691818187</v>
      </c>
      <c r="G167" s="43">
        <f>+'2015_16 Energy'!G167/11</f>
        <v>23.991245955454545</v>
      </c>
      <c r="H167" s="43">
        <f>+'2015_16 Energy'!H167/11</f>
        <v>51.616694167272726</v>
      </c>
      <c r="I167" s="54">
        <f>+'2015_16 Energy'!I167/11</f>
        <v>238.90129382727272</v>
      </c>
      <c r="J167" s="33">
        <f>+'2015_16 Energy'!J167</f>
        <v>1.68</v>
      </c>
      <c r="K167" s="34">
        <f>+'2015_16 Energy'!K167/11</f>
        <v>167.53523275236364</v>
      </c>
      <c r="L167" s="34">
        <f>+'2015_16 Energy'!L167/11</f>
        <v>221.87527490781815</v>
      </c>
      <c r="M167" s="34">
        <f>+'2015_16 Energy'!M167/11</f>
        <v>250.69825537418183</v>
      </c>
      <c r="N167" s="35">
        <f>+'2015_16 Energy'!N167/11</f>
        <v>304.00457095072727</v>
      </c>
      <c r="O167" s="44">
        <f>+'2015_16 Energy'!O167</f>
        <v>9.76</v>
      </c>
      <c r="P167" s="40">
        <f>+'2015_16 Energy'!P167/11</f>
        <v>80.799944320363636</v>
      </c>
      <c r="Q167" s="40">
        <f>+'2015_16 Energy'!Q167/11</f>
        <v>111.82943511945454</v>
      </c>
      <c r="R167" s="40">
        <f>+'2015_16 Energy'!R167/11</f>
        <v>136.15973762581817</v>
      </c>
      <c r="S167" s="45">
        <f>+'2015_16 Energy'!S167/11</f>
        <v>188.13794558563634</v>
      </c>
      <c r="U167" s="39">
        <f>+'2015_16 Energy'!U167/11</f>
        <v>7.863620762435656</v>
      </c>
      <c r="V167" s="35">
        <f>+'2015_16 Energy'!V167/11</f>
        <v>7.863620762435656</v>
      </c>
      <c r="W167" s="45">
        <f>+'2015_16 Energy'!W167/11</f>
        <v>7.863620762435656</v>
      </c>
      <c r="X167" s="40"/>
      <c r="Y167" s="39">
        <f>+'2015_16 Energy'!Y167/11</f>
        <v>246.76491458970838</v>
      </c>
      <c r="Z167" s="35">
        <f>+'2015_16 Energy'!Z167/11</f>
        <v>311.86819171316296</v>
      </c>
      <c r="AA167" s="45">
        <f>+'2015_16 Energy'!AA167/11</f>
        <v>196.001566348072</v>
      </c>
      <c r="AB167" s="41"/>
    </row>
    <row r="168" spans="1:28" x14ac:dyDescent="0.2">
      <c r="A168" s="42">
        <f>+'2015_16 Energy'!A168</f>
        <v>42441</v>
      </c>
      <c r="B168" s="58">
        <f>+'2015_16 Energy'!B168</f>
        <v>6.3</v>
      </c>
      <c r="C168" s="53">
        <f>+'2015_16 Energy'!C168/11</f>
        <v>120.04980927272727</v>
      </c>
      <c r="D168" s="53">
        <f>+'2015_16 Energy'!D168/11</f>
        <v>152.20228716363636</v>
      </c>
      <c r="E168" s="53">
        <f>+'2015_16 Energy'!E168/11</f>
        <v>176.6227243090909</v>
      </c>
      <c r="F168" s="53">
        <f>+'2015_16 Energy'!F168/11</f>
        <v>29.483245665454547</v>
      </c>
      <c r="G168" s="43">
        <f>+'2015_16 Energy'!G168/11</f>
        <v>19.445630855454546</v>
      </c>
      <c r="H168" s="43">
        <f>+'2015_16 Energy'!H168/11</f>
        <v>38.684826162727276</v>
      </c>
      <c r="I168" s="54">
        <f>+'2015_16 Energy'!I168/11</f>
        <v>219.34677916363637</v>
      </c>
      <c r="J168" s="33">
        <f>+'2015_16 Energy'!J168</f>
        <v>1.77</v>
      </c>
      <c r="K168" s="34">
        <f>+'2015_16 Energy'!K168/11</f>
        <v>169.55143690309089</v>
      </c>
      <c r="L168" s="34">
        <f>+'2015_16 Energy'!L168/11</f>
        <v>211.97389072509088</v>
      </c>
      <c r="M168" s="34">
        <f>+'2015_16 Energy'!M168/11</f>
        <v>238.72099340154546</v>
      </c>
      <c r="N168" s="35">
        <f>+'2015_16 Energy'!N168/11</f>
        <v>282.13393762827275</v>
      </c>
      <c r="O168" s="44">
        <f>+'2015_16 Energy'!O168</f>
        <v>9.8699999999999992</v>
      </c>
      <c r="P168" s="40">
        <f>+'2015_16 Energy'!P168/11</f>
        <v>81.03859279581819</v>
      </c>
      <c r="Q168" s="40">
        <f>+'2015_16 Energy'!Q168/11</f>
        <v>105.097513496</v>
      </c>
      <c r="R168" s="40">
        <f>+'2015_16 Energy'!R168/11</f>
        <v>127.68435330245455</v>
      </c>
      <c r="S168" s="45">
        <f>+'2015_16 Energy'!S168/11</f>
        <v>169.86550858554548</v>
      </c>
      <c r="U168" s="39">
        <f>+'2015_16 Energy'!U168/11</f>
        <v>9.3703514803114256</v>
      </c>
      <c r="V168" s="35">
        <f>+'2015_16 Energy'!V168/11</f>
        <v>9.3703514803114256</v>
      </c>
      <c r="W168" s="45">
        <f>+'2015_16 Energy'!W168/11</f>
        <v>9.3703514803114256</v>
      </c>
      <c r="X168" s="40"/>
      <c r="Y168" s="39">
        <f>+'2015_16 Energy'!Y168/11</f>
        <v>228.7171306439478</v>
      </c>
      <c r="Z168" s="35">
        <f>+'2015_16 Energy'!Z168/11</f>
        <v>291.50428910858415</v>
      </c>
      <c r="AA168" s="45">
        <f>+'2015_16 Energy'!AA168/11</f>
        <v>179.23586006585694</v>
      </c>
      <c r="AB168" s="41"/>
    </row>
    <row r="169" spans="1:28" x14ac:dyDescent="0.2">
      <c r="A169" s="42">
        <f>+'2015_16 Energy'!A169</f>
        <v>42442</v>
      </c>
      <c r="B169" s="58">
        <f>+'2015_16 Energy'!B169</f>
        <v>6.39</v>
      </c>
      <c r="C169" s="53">
        <f>+'2015_16 Energy'!C169/11</f>
        <v>120.38849698181819</v>
      </c>
      <c r="D169" s="53">
        <f>+'2015_16 Energy'!D169/11</f>
        <v>152.64474733636365</v>
      </c>
      <c r="E169" s="53">
        <f>+'2015_16 Energy'!E169/11</f>
        <v>176.20984937272726</v>
      </c>
      <c r="F169" s="53">
        <f>+'2015_16 Energy'!F169/11</f>
        <v>29.162906114545454</v>
      </c>
      <c r="G169" s="43">
        <f>+'2015_16 Energy'!G169/11</f>
        <v>19.291174207272729</v>
      </c>
      <c r="H169" s="43">
        <f>+'2015_16 Energy'!H169/11</f>
        <v>38.25762346636364</v>
      </c>
      <c r="I169" s="54">
        <f>+'2015_16 Energy'!I169/11</f>
        <v>218.45836973636366</v>
      </c>
      <c r="J169" s="33">
        <f>+'2015_16 Energy'!J169</f>
        <v>1.85</v>
      </c>
      <c r="K169" s="34">
        <f>+'2015_16 Energy'!K169/11</f>
        <v>170.58361105563634</v>
      </c>
      <c r="L169" s="34">
        <f>+'2015_16 Energy'!L169/11</f>
        <v>213.20512046945453</v>
      </c>
      <c r="M169" s="34">
        <f>+'2015_16 Energy'!M169/11</f>
        <v>239.03639446036365</v>
      </c>
      <c r="N169" s="35">
        <f>+'2015_16 Energy'!N169/11</f>
        <v>281.96517513418183</v>
      </c>
      <c r="O169" s="44">
        <f>+'2015_16 Energy'!O169</f>
        <v>9.9700000000000006</v>
      </c>
      <c r="P169" s="40">
        <f>+'2015_16 Energy'!P169/11</f>
        <v>80.807327734181811</v>
      </c>
      <c r="Q169" s="40">
        <f>+'2015_16 Energy'!Q169/11</f>
        <v>104.89009187018182</v>
      </c>
      <c r="R169" s="40">
        <f>+'2015_16 Energy'!R169/11</f>
        <v>126.66821249745453</v>
      </c>
      <c r="S169" s="45">
        <f>+'2015_16 Energy'!S169/11</f>
        <v>168.38031614072727</v>
      </c>
      <c r="U169" s="39">
        <f>+'2015_16 Energy'!U169/11</f>
        <v>9.4388059419612169</v>
      </c>
      <c r="V169" s="35">
        <f>+'2015_16 Energy'!V169/11</f>
        <v>9.4388059419612169</v>
      </c>
      <c r="W169" s="45">
        <f>+'2015_16 Energy'!W169/11</f>
        <v>9.4388059419612169</v>
      </c>
      <c r="X169" s="40"/>
      <c r="Y169" s="39">
        <f>+'2015_16 Energy'!Y169/11</f>
        <v>227.89717567832486</v>
      </c>
      <c r="Z169" s="35">
        <f>+'2015_16 Energy'!Z169/11</f>
        <v>291.40398107614305</v>
      </c>
      <c r="AA169" s="45">
        <f>+'2015_16 Energy'!AA169/11</f>
        <v>177.81912208268849</v>
      </c>
      <c r="AB169" s="41"/>
    </row>
    <row r="170" spans="1:28" x14ac:dyDescent="0.2">
      <c r="A170" s="42">
        <f>+'2015_16 Energy'!A170</f>
        <v>42443</v>
      </c>
      <c r="B170" s="58">
        <f>+'2015_16 Energy'!B170</f>
        <v>6.44</v>
      </c>
      <c r="C170" s="53">
        <f>+'2015_16 Energy'!C170/11</f>
        <v>113.603605</v>
      </c>
      <c r="D170" s="53">
        <f>+'2015_16 Energy'!D170/11</f>
        <v>157.48584629090908</v>
      </c>
      <c r="E170" s="53">
        <f>+'2015_16 Energy'!E170/11</f>
        <v>184.47777765454546</v>
      </c>
      <c r="F170" s="53">
        <f>+'2015_16 Energy'!F170/11</f>
        <v>41.009705519090907</v>
      </c>
      <c r="G170" s="43">
        <f>+'2015_16 Energy'!G170/11</f>
        <v>24.975302886363636</v>
      </c>
      <c r="H170" s="43">
        <f>+'2015_16 Energy'!H170/11</f>
        <v>55.859477765454542</v>
      </c>
      <c r="I170" s="54">
        <f>+'2015_16 Energy'!I170/11</f>
        <v>239.81050957272728</v>
      </c>
      <c r="J170" s="33">
        <f>+'2015_16 Energy'!J170</f>
        <v>1.91</v>
      </c>
      <c r="K170" s="34">
        <f>+'2015_16 Energy'!K170/11</f>
        <v>161.08241100154544</v>
      </c>
      <c r="L170" s="34">
        <f>+'2015_16 Energy'!L170/11</f>
        <v>219.03237674418185</v>
      </c>
      <c r="M170" s="34">
        <f>+'2015_16 Energy'!M170/11</f>
        <v>248.63523270372727</v>
      </c>
      <c r="N170" s="35">
        <f>+'2015_16 Energy'!N170/11</f>
        <v>304.72801078109092</v>
      </c>
      <c r="O170" s="44">
        <f>+'2015_16 Energy'!O170</f>
        <v>10.06</v>
      </c>
      <c r="P170" s="40">
        <f>+'2015_16 Energy'!P170/11</f>
        <v>75.662484089272724</v>
      </c>
      <c r="Q170" s="40">
        <f>+'2015_16 Energy'!Q170/11</f>
        <v>108.30296765054545</v>
      </c>
      <c r="R170" s="40">
        <f>+'2015_16 Energy'!R170/11</f>
        <v>133.20846478963634</v>
      </c>
      <c r="S170" s="45">
        <f>+'2015_16 Energy'!S170/11</f>
        <v>187.93383090290911</v>
      </c>
      <c r="U170" s="39">
        <f>+'2015_16 Energy'!U170/11</f>
        <v>7.7935631150627822</v>
      </c>
      <c r="V170" s="35">
        <f>+'2015_16 Energy'!V170/11</f>
        <v>7.7935631150627822</v>
      </c>
      <c r="W170" s="45">
        <f>+'2015_16 Energy'!W170/11</f>
        <v>7.7935631150627822</v>
      </c>
      <c r="X170" s="40"/>
      <c r="Y170" s="39">
        <f>+'2015_16 Energy'!Y170/11</f>
        <v>247.60407268779008</v>
      </c>
      <c r="Z170" s="35">
        <f>+'2015_16 Energy'!Z170/11</f>
        <v>312.52157389615371</v>
      </c>
      <c r="AA170" s="45">
        <f>+'2015_16 Energy'!AA170/11</f>
        <v>195.7273940179719</v>
      </c>
      <c r="AB170" s="41"/>
    </row>
    <row r="171" spans="1:28" x14ac:dyDescent="0.2">
      <c r="A171" s="42">
        <f>+'2015_16 Energy'!A171</f>
        <v>42444</v>
      </c>
      <c r="B171" s="58">
        <f>+'2015_16 Energy'!B171</f>
        <v>6.51</v>
      </c>
      <c r="C171" s="53">
        <f>+'2015_16 Energy'!C171/11</f>
        <v>112.95507621818182</v>
      </c>
      <c r="D171" s="53">
        <f>+'2015_16 Energy'!D171/11</f>
        <v>156.64672958181816</v>
      </c>
      <c r="E171" s="53">
        <f>+'2015_16 Energy'!E171/11</f>
        <v>183.60410498181818</v>
      </c>
      <c r="F171" s="53">
        <f>+'2015_16 Energy'!F171/11</f>
        <v>40.942425728181817</v>
      </c>
      <c r="G171" s="43">
        <f>+'2015_16 Energy'!G171/11</f>
        <v>24.929313471818183</v>
      </c>
      <c r="H171" s="43">
        <f>+'2015_16 Energy'!H171/11</f>
        <v>55.802351750909089</v>
      </c>
      <c r="I171" s="54">
        <f>+'2015_16 Energy'!I171/11</f>
        <v>238.85627263636363</v>
      </c>
      <c r="J171" s="33">
        <f>+'2015_16 Energy'!J171</f>
        <v>1.97</v>
      </c>
      <c r="K171" s="34">
        <f>+'2015_16 Energy'!K171/11</f>
        <v>160.53608788454542</v>
      </c>
      <c r="L171" s="34">
        <f>+'2015_16 Energy'!L171/11</f>
        <v>218.3260343341818</v>
      </c>
      <c r="M171" s="34">
        <f>+'2015_16 Energy'!M171/11</f>
        <v>247.9001793090909</v>
      </c>
      <c r="N171" s="35">
        <f>+'2015_16 Energy'!N171/11</f>
        <v>303.91396906781819</v>
      </c>
      <c r="O171" s="44">
        <f>+'2015_16 Energy'!O171</f>
        <v>10.15</v>
      </c>
      <c r="P171" s="40">
        <f>+'2015_16 Energy'!P171/11</f>
        <v>74.806423692727265</v>
      </c>
      <c r="Q171" s="40">
        <f>+'2015_16 Energy'!Q171/11</f>
        <v>107.19459978036362</v>
      </c>
      <c r="R171" s="40">
        <f>+'2015_16 Energy'!R171/11</f>
        <v>132.05394847272726</v>
      </c>
      <c r="S171" s="45">
        <f>+'2015_16 Energy'!S171/11</f>
        <v>186.69547637854546</v>
      </c>
      <c r="U171" s="39">
        <f>+'2015_16 Energy'!U171/11</f>
        <v>7.8670897726598898</v>
      </c>
      <c r="V171" s="35">
        <f>+'2015_16 Energy'!V171/11</f>
        <v>7.8670897726598898</v>
      </c>
      <c r="W171" s="45">
        <f>+'2015_16 Energy'!W171/11</f>
        <v>7.8670897726598898</v>
      </c>
      <c r="X171" s="40"/>
      <c r="Y171" s="39">
        <f>+'2015_16 Energy'!Y171/11</f>
        <v>246.72336240902351</v>
      </c>
      <c r="Z171" s="35">
        <f>+'2015_16 Energy'!Z171/11</f>
        <v>311.78105884047807</v>
      </c>
      <c r="AA171" s="45">
        <f>+'2015_16 Energy'!AA171/11</f>
        <v>194.56256615120535</v>
      </c>
      <c r="AB171" s="41"/>
    </row>
    <row r="172" spans="1:28" x14ac:dyDescent="0.2">
      <c r="A172" s="42">
        <f>+'2015_16 Energy'!A172</f>
        <v>42445</v>
      </c>
      <c r="B172" s="58">
        <f>+'2015_16 Energy'!B172</f>
        <v>6.55</v>
      </c>
      <c r="C172" s="53">
        <f>+'2015_16 Energy'!C172/11</f>
        <v>112.53696141818182</v>
      </c>
      <c r="D172" s="53">
        <f>+'2015_16 Energy'!D172/11</f>
        <v>156.10574545454546</v>
      </c>
      <c r="E172" s="53">
        <f>+'2015_16 Energy'!E172/11</f>
        <v>183.04200971818182</v>
      </c>
      <c r="F172" s="53">
        <f>+'2015_16 Energy'!F172/11</f>
        <v>40.875145937272727</v>
      </c>
      <c r="G172" s="43">
        <f>+'2015_16 Energy'!G172/11</f>
        <v>24.883324057272727</v>
      </c>
      <c r="H172" s="43">
        <f>+'2015_16 Energy'!H172/11</f>
        <v>55.745225737272726</v>
      </c>
      <c r="I172" s="54">
        <f>+'2015_16 Energy'!I172/11</f>
        <v>238.21864831818183</v>
      </c>
      <c r="J172" s="33">
        <f>+'2015_16 Energy'!J172</f>
        <v>2.0299999999999998</v>
      </c>
      <c r="K172" s="34">
        <f>+'2015_16 Energy'!K172/11</f>
        <v>159.90577251381816</v>
      </c>
      <c r="L172" s="34">
        <f>+'2015_16 Energy'!L172/11</f>
        <v>217.51025881381818</v>
      </c>
      <c r="M172" s="34">
        <f>+'2015_16 Energy'!M172/11</f>
        <v>247.05184606436362</v>
      </c>
      <c r="N172" s="35">
        <f>+'2015_16 Energy'!N172/11</f>
        <v>302.98665019272727</v>
      </c>
      <c r="O172" s="44">
        <f>+'2015_16 Energy'!O172</f>
        <v>10.24</v>
      </c>
      <c r="P172" s="40">
        <f>+'2015_16 Energy'!P172/11</f>
        <v>73.866405457363626</v>
      </c>
      <c r="Q172" s="40">
        <f>+'2015_16 Energy'!Q172/11</f>
        <v>105.97683963690908</v>
      </c>
      <c r="R172" s="40">
        <f>+'2015_16 Energy'!R172/11</f>
        <v>130.78619199309088</v>
      </c>
      <c r="S172" s="45">
        <f>+'2015_16 Energy'!S172/11</f>
        <v>185.3438857259091</v>
      </c>
      <c r="U172" s="39">
        <f>+'2015_16 Energy'!U172/11</f>
        <v>7.9162205316275704</v>
      </c>
      <c r="V172" s="35">
        <f>+'2015_16 Energy'!V172/11</f>
        <v>7.9162205316275704</v>
      </c>
      <c r="W172" s="45">
        <f>+'2015_16 Energy'!W172/11</f>
        <v>7.9162205316275704</v>
      </c>
      <c r="X172" s="40"/>
      <c r="Y172" s="39">
        <f>+'2015_16 Energy'!Y172/11</f>
        <v>246.13486884980941</v>
      </c>
      <c r="Z172" s="35">
        <f>+'2015_16 Energy'!Z172/11</f>
        <v>310.9028707243549</v>
      </c>
      <c r="AA172" s="45">
        <f>+'2015_16 Energy'!AA172/11</f>
        <v>193.26010625753668</v>
      </c>
      <c r="AB172" s="41"/>
    </row>
    <row r="173" spans="1:28" x14ac:dyDescent="0.2">
      <c r="A173" s="42">
        <f>+'2015_16 Energy'!A173</f>
        <v>42446</v>
      </c>
      <c r="B173" s="58">
        <f>+'2015_16 Energy'!B173</f>
        <v>6.58</v>
      </c>
      <c r="C173" s="53">
        <f>+'2015_16 Energy'!C173/11</f>
        <v>112.11165508181817</v>
      </c>
      <c r="D173" s="53">
        <f>+'2015_16 Energy'!D173/11</f>
        <v>155.5563259090909</v>
      </c>
      <c r="E173" s="53">
        <f>+'2015_16 Energy'!E173/11</f>
        <v>182.47140081818182</v>
      </c>
      <c r="F173" s="53">
        <f>+'2015_16 Energy'!F173/11</f>
        <v>40.807866146363637</v>
      </c>
      <c r="G173" s="43">
        <f>+'2015_16 Energy'!G173/11</f>
        <v>24.83733464363636</v>
      </c>
      <c r="H173" s="43">
        <f>+'2015_16 Energy'!H173/11</f>
        <v>55.688099722727273</v>
      </c>
      <c r="I173" s="54">
        <f>+'2015_16 Energy'!I173/11</f>
        <v>237.57418929999997</v>
      </c>
      <c r="J173" s="33">
        <f>+'2015_16 Energy'!J173</f>
        <v>2.12</v>
      </c>
      <c r="K173" s="34">
        <f>+'2015_16 Energy'!K173/11</f>
        <v>158.84911847472725</v>
      </c>
      <c r="L173" s="34">
        <f>+'2015_16 Energy'!L173/11</f>
        <v>216.14269951109091</v>
      </c>
      <c r="M173" s="34">
        <f>+'2015_16 Energy'!M173/11</f>
        <v>245.62859342927274</v>
      </c>
      <c r="N173" s="35">
        <f>+'2015_16 Energy'!N173/11</f>
        <v>301.4793832290909</v>
      </c>
      <c r="O173" s="44">
        <f>+'2015_16 Energy'!O173</f>
        <v>10.3</v>
      </c>
      <c r="P173" s="40">
        <f>+'2015_16 Energy'!P173/11</f>
        <v>73.128838081454532</v>
      </c>
      <c r="Q173" s="40">
        <f>+'2015_16 Energy'!Q173/11</f>
        <v>105.0223999450909</v>
      </c>
      <c r="R173" s="40">
        <f>+'2015_16 Energy'!R173/11</f>
        <v>129.79320429054545</v>
      </c>
      <c r="S173" s="45">
        <f>+'2015_16 Energy'!S173/11</f>
        <v>184.27209929636362</v>
      </c>
      <c r="U173" s="39">
        <f>+'2015_16 Energy'!U173/11</f>
        <v>7.9658779235807637</v>
      </c>
      <c r="V173" s="35">
        <f>+'2015_16 Energy'!V173/11</f>
        <v>7.9658779235807637</v>
      </c>
      <c r="W173" s="45">
        <f>+'2015_16 Energy'!W173/11</f>
        <v>7.9658779235807637</v>
      </c>
      <c r="X173" s="40"/>
      <c r="Y173" s="39">
        <f>+'2015_16 Energy'!Y173/11</f>
        <v>245.54006722358073</v>
      </c>
      <c r="Z173" s="35">
        <f>+'2015_16 Energy'!Z173/11</f>
        <v>309.44526115267166</v>
      </c>
      <c r="AA173" s="45">
        <f>+'2015_16 Energy'!AA173/11</f>
        <v>192.23797721994436</v>
      </c>
      <c r="AB173" s="41"/>
    </row>
    <row r="174" spans="1:28" x14ac:dyDescent="0.2">
      <c r="A174" s="42">
        <f>+'2015_16 Energy'!A174</f>
        <v>42447</v>
      </c>
      <c r="B174" s="58">
        <f>+'2015_16 Energy'!B174</f>
        <v>6.62</v>
      </c>
      <c r="C174" s="53">
        <f>+'2015_16 Energy'!C174/11</f>
        <v>114.49339182727273</v>
      </c>
      <c r="D174" s="53">
        <f>+'2015_16 Energy'!D174/11</f>
        <v>154.58492193636363</v>
      </c>
      <c r="E174" s="53">
        <f>+'2015_16 Energy'!E174/11</f>
        <v>180.67008114545453</v>
      </c>
      <c r="F174" s="53">
        <f>+'2015_16 Energy'!F174/11</f>
        <v>38.063868646363638</v>
      </c>
      <c r="G174" s="43">
        <f>+'2015_16 Energy'!G174/11</f>
        <v>23.729155182727276</v>
      </c>
      <c r="H174" s="43">
        <f>+'2015_16 Energy'!H174/11</f>
        <v>51.271481190000003</v>
      </c>
      <c r="I174" s="54">
        <f>+'2015_16 Energy'!I174/11</f>
        <v>232.75781446363635</v>
      </c>
      <c r="J174" s="33">
        <f>+'2015_16 Energy'!J174</f>
        <v>2.21</v>
      </c>
      <c r="K174" s="34">
        <f>+'2015_16 Energy'!K174/11</f>
        <v>161.8146898379091</v>
      </c>
      <c r="L174" s="34">
        <f>+'2015_16 Energy'!L174/11</f>
        <v>214.62587305781818</v>
      </c>
      <c r="M174" s="34">
        <f>+'2015_16 Energy'!M174/11</f>
        <v>243.16362442036362</v>
      </c>
      <c r="N174" s="35">
        <f>+'2015_16 Energy'!N174/11</f>
        <v>295.97555567072726</v>
      </c>
      <c r="O174" s="44">
        <f>+'2015_16 Energy'!O174</f>
        <v>10.36</v>
      </c>
      <c r="P174" s="40">
        <f>+'2015_16 Energy'!P174/11</f>
        <v>74.36149736927274</v>
      </c>
      <c r="Q174" s="40">
        <f>+'2015_16 Energy'!Q174/11</f>
        <v>103.66583867236365</v>
      </c>
      <c r="R174" s="40">
        <f>+'2015_16 Energy'!R174/11</f>
        <v>127.67102176945454</v>
      </c>
      <c r="S174" s="45">
        <f>+'2015_16 Energy'!S174/11</f>
        <v>179.14458269163634</v>
      </c>
      <c r="U174" s="39">
        <f>+'2015_16 Energy'!U174/11</f>
        <v>8.3369932409170744</v>
      </c>
      <c r="V174" s="35">
        <f>+'2015_16 Energy'!V174/11</f>
        <v>8.3369932409170744</v>
      </c>
      <c r="W174" s="45">
        <f>+'2015_16 Energy'!W174/11</f>
        <v>8.3369932409170744</v>
      </c>
      <c r="X174" s="40"/>
      <c r="Y174" s="39">
        <f>+'2015_16 Energy'!Y174/11</f>
        <v>241.0948077045534</v>
      </c>
      <c r="Z174" s="35">
        <f>+'2015_16 Energy'!Z174/11</f>
        <v>304.31254891164434</v>
      </c>
      <c r="AA174" s="45">
        <f>+'2015_16 Energy'!AA174/11</f>
        <v>187.4815759325534</v>
      </c>
      <c r="AB174" s="41"/>
    </row>
    <row r="175" spans="1:28" x14ac:dyDescent="0.2">
      <c r="A175" s="42">
        <f>+'2015_16 Energy'!A175</f>
        <v>42448</v>
      </c>
      <c r="B175" s="58">
        <f>+'2015_16 Energy'!B175</f>
        <v>6.66</v>
      </c>
      <c r="C175" s="53">
        <f>+'2015_16 Energy'!C175/11</f>
        <v>116.12791120909091</v>
      </c>
      <c r="D175" s="53">
        <f>+'2015_16 Energy'!D175/11</f>
        <v>147.47181304545455</v>
      </c>
      <c r="E175" s="53">
        <f>+'2015_16 Energy'!E175/11</f>
        <v>171.71573771818183</v>
      </c>
      <c r="F175" s="53">
        <f>+'2015_16 Energy'!F175/11</f>
        <v>29.224393677272726</v>
      </c>
      <c r="G175" s="43">
        <f>+'2015_16 Energy'!G175/11</f>
        <v>19.267206163636363</v>
      </c>
      <c r="H175" s="43">
        <f>+'2015_16 Energy'!H175/11</f>
        <v>38.432918897272728</v>
      </c>
      <c r="I175" s="54">
        <f>+'2015_16 Energy'!I175/11</f>
        <v>214.11684736363634</v>
      </c>
      <c r="J175" s="33">
        <f>+'2015_16 Energy'!J175</f>
        <v>2.29</v>
      </c>
      <c r="K175" s="34">
        <f>+'2015_16 Energy'!K175/11</f>
        <v>163.86284420027275</v>
      </c>
      <c r="L175" s="34">
        <f>+'2015_16 Energy'!L175/11</f>
        <v>205.11160533090907</v>
      </c>
      <c r="M175" s="34">
        <f>+'2015_16 Energy'!M175/11</f>
        <v>231.60050563163639</v>
      </c>
      <c r="N175" s="35">
        <f>+'2015_16 Energy'!N175/11</f>
        <v>274.66557841772726</v>
      </c>
      <c r="O175" s="44">
        <f>+'2015_16 Energy'!O175</f>
        <v>10.43</v>
      </c>
      <c r="P175" s="40">
        <f>+'2015_16 Energy'!P175/11</f>
        <v>74.946973594272734</v>
      </c>
      <c r="Q175" s="40">
        <f>+'2015_16 Energy'!Q175/11</f>
        <v>97.745951050909085</v>
      </c>
      <c r="R175" s="40">
        <f>+'2015_16 Energy'!R175/11</f>
        <v>120.05313473563638</v>
      </c>
      <c r="S175" s="45">
        <f>+'2015_16 Energy'!S175/11</f>
        <v>161.88144322772726</v>
      </c>
      <c r="U175" s="39">
        <f>+'2015_16 Energy'!U175/11</f>
        <v>9.7733325325647549</v>
      </c>
      <c r="V175" s="35">
        <f>+'2015_16 Energy'!V175/11</f>
        <v>9.7733325325647549</v>
      </c>
      <c r="W175" s="45">
        <f>+'2015_16 Energy'!W175/11</f>
        <v>9.7733325325647549</v>
      </c>
      <c r="X175" s="40"/>
      <c r="Y175" s="39">
        <f>+'2015_16 Energy'!Y175/11</f>
        <v>223.89017989620109</v>
      </c>
      <c r="Z175" s="35">
        <f>+'2015_16 Energy'!Z175/11</f>
        <v>284.43891095029198</v>
      </c>
      <c r="AA175" s="45">
        <f>+'2015_16 Energy'!AA175/11</f>
        <v>171.65477576029204</v>
      </c>
      <c r="AB175" s="41"/>
    </row>
    <row r="176" spans="1:28" x14ac:dyDescent="0.2">
      <c r="A176" s="42">
        <f>+'2015_16 Energy'!A176</f>
        <v>42449</v>
      </c>
      <c r="B176" s="58">
        <f>+'2015_16 Energy'!B176</f>
        <v>6.71</v>
      </c>
      <c r="C176" s="53">
        <f>+'2015_16 Energy'!C176/11</f>
        <v>116.88709231818183</v>
      </c>
      <c r="D176" s="53">
        <f>+'2015_16 Energy'!D176/11</f>
        <v>148.42647346363637</v>
      </c>
      <c r="E176" s="53">
        <f>+'2015_16 Energy'!E176/11</f>
        <v>171.83856392727273</v>
      </c>
      <c r="F176" s="53">
        <f>+'2015_16 Energy'!F176/11</f>
        <v>28.89662667090909</v>
      </c>
      <c r="G176" s="43">
        <f>+'2015_16 Energy'!G176/11</f>
        <v>19.079776138181817</v>
      </c>
      <c r="H176" s="43">
        <f>+'2015_16 Energy'!H176/11</f>
        <v>37.995761430909091</v>
      </c>
      <c r="I176" s="54">
        <f>+'2015_16 Energy'!I176/11</f>
        <v>213.76371746363637</v>
      </c>
      <c r="J176" s="33">
        <f>+'2015_16 Energy'!J176</f>
        <v>2.4500000000000002</v>
      </c>
      <c r="K176" s="34">
        <f>+'2015_16 Energy'!K176/11</f>
        <v>163.96843649636364</v>
      </c>
      <c r="L176" s="34">
        <f>+'2015_16 Energy'!L176/11</f>
        <v>205.23146809418179</v>
      </c>
      <c r="M176" s="34">
        <f>+'2015_16 Energy'!M176/11</f>
        <v>230.77046281581818</v>
      </c>
      <c r="N176" s="35">
        <f>+'2015_16 Energy'!N176/11</f>
        <v>273.33335535345452</v>
      </c>
      <c r="O176" s="44">
        <f>+'2015_16 Energy'!O176</f>
        <v>10.49</v>
      </c>
      <c r="P176" s="40">
        <f>+'2015_16 Energy'!P176/11</f>
        <v>75.11068832909092</v>
      </c>
      <c r="Q176" s="40">
        <f>+'2015_16 Energy'!Q176/11</f>
        <v>98.022041608363637</v>
      </c>
      <c r="R176" s="40">
        <f>+'2015_16 Energy'!R176/11</f>
        <v>119.546878998</v>
      </c>
      <c r="S176" s="45">
        <f>+'2015_16 Energy'!S176/11</f>
        <v>160.90615144872726</v>
      </c>
      <c r="U176" s="39">
        <f>+'2015_16 Energy'!U176/11</f>
        <v>9.8005421911465564</v>
      </c>
      <c r="V176" s="35">
        <f>+'2015_16 Energy'!V176/11</f>
        <v>9.8005421911465564</v>
      </c>
      <c r="W176" s="45">
        <f>+'2015_16 Energy'!W176/11</f>
        <v>9.8005421911465564</v>
      </c>
      <c r="X176" s="40"/>
      <c r="Y176" s="39">
        <f>+'2015_16 Energy'!Y176/11</f>
        <v>223.56425965478292</v>
      </c>
      <c r="Z176" s="35">
        <f>+'2015_16 Energy'!Z176/11</f>
        <v>283.1338975446011</v>
      </c>
      <c r="AA176" s="45">
        <f>+'2015_16 Energy'!AA176/11</f>
        <v>170.70669363987381</v>
      </c>
      <c r="AB176" s="41"/>
    </row>
    <row r="177" spans="1:28" x14ac:dyDescent="0.2">
      <c r="A177" s="42">
        <f>+'2015_16 Energy'!A177</f>
        <v>42450</v>
      </c>
      <c r="B177" s="58">
        <f>+'2015_16 Energy'!B177</f>
        <v>6.81</v>
      </c>
      <c r="C177" s="53">
        <f>+'2015_16 Energy'!C177/11</f>
        <v>109.70688925454546</v>
      </c>
      <c r="D177" s="53">
        <f>+'2015_16 Energy'!D177/11</f>
        <v>152.4426334181818</v>
      </c>
      <c r="E177" s="53">
        <f>+'2015_16 Energy'!E177/11</f>
        <v>179.23074544545455</v>
      </c>
      <c r="F177" s="53">
        <f>+'2015_16 Energy'!F177/11</f>
        <v>40.538746983636365</v>
      </c>
      <c r="G177" s="43">
        <f>+'2015_16 Energy'!G177/11</f>
        <v>24.653376987272726</v>
      </c>
      <c r="H177" s="43">
        <f>+'2015_16 Energy'!H177/11</f>
        <v>55.459595664545461</v>
      </c>
      <c r="I177" s="54">
        <f>+'2015_16 Energy'!I177/11</f>
        <v>234.01970830909093</v>
      </c>
      <c r="J177" s="33">
        <f>+'2015_16 Energy'!J177</f>
        <v>2.6</v>
      </c>
      <c r="K177" s="34">
        <f>+'2015_16 Energy'!K177/11</f>
        <v>153.8148805209091</v>
      </c>
      <c r="L177" s="34">
        <f>+'2015_16 Energy'!L177/11</f>
        <v>209.621448235</v>
      </c>
      <c r="M177" s="34">
        <f>+'2015_16 Energy'!M177/11</f>
        <v>238.83657745963637</v>
      </c>
      <c r="N177" s="35">
        <f>+'2015_16 Energy'!N177/11</f>
        <v>294.33123552618184</v>
      </c>
      <c r="O177" s="44">
        <f>+'2015_16 Energy'!O177</f>
        <v>10.55</v>
      </c>
      <c r="P177" s="40">
        <f>+'2015_16 Energy'!P177/11</f>
        <v>70.523068034545446</v>
      </c>
      <c r="Q177" s="40">
        <f>+'2015_16 Energy'!Q177/11</f>
        <v>101.6472017281818</v>
      </c>
      <c r="R177" s="40">
        <f>+'2015_16 Energy'!R177/11</f>
        <v>126.27924622145453</v>
      </c>
      <c r="S177" s="45">
        <f>+'2015_16 Energy'!S177/11</f>
        <v>180.44129695709091</v>
      </c>
      <c r="U177" s="39">
        <f>+'2015_16 Energy'!U177/11</f>
        <v>8.2397607474315429</v>
      </c>
      <c r="V177" s="35">
        <f>+'2015_16 Energy'!V177/11</f>
        <v>8.2397607474315429</v>
      </c>
      <c r="W177" s="45">
        <f>+'2015_16 Energy'!W177/11</f>
        <v>8.2397607474315429</v>
      </c>
      <c r="X177" s="40"/>
      <c r="Y177" s="39">
        <f>+'2015_16 Energy'!Y177/11</f>
        <v>242.25946905652245</v>
      </c>
      <c r="Z177" s="35">
        <f>+'2015_16 Energy'!Z177/11</f>
        <v>302.57099627361333</v>
      </c>
      <c r="AA177" s="45">
        <f>+'2015_16 Energy'!AA177/11</f>
        <v>188.68105770452246</v>
      </c>
      <c r="AB177" s="41"/>
    </row>
    <row r="178" spans="1:28" x14ac:dyDescent="0.2">
      <c r="A178" s="42">
        <f>+'2015_16 Energy'!A178</f>
        <v>42451</v>
      </c>
      <c r="B178" s="58">
        <f>+'2015_16 Energy'!B178</f>
        <v>6.91</v>
      </c>
      <c r="C178" s="53">
        <f>+'2015_16 Energy'!C178/11</f>
        <v>108.62701529090909</v>
      </c>
      <c r="D178" s="53">
        <f>+'2015_16 Energy'!D178/11</f>
        <v>151.04315075454545</v>
      </c>
      <c r="E178" s="53">
        <f>+'2015_16 Energy'!E178/11</f>
        <v>177.77275741818181</v>
      </c>
      <c r="F178" s="53">
        <f>+'2015_16 Energy'!F178/11</f>
        <v>40.471467192727275</v>
      </c>
      <c r="G178" s="43">
        <f>+'2015_16 Energy'!G178/11</f>
        <v>24.607387572727273</v>
      </c>
      <c r="H178" s="43">
        <f>+'2015_16 Energy'!H178/11</f>
        <v>55.40246965090909</v>
      </c>
      <c r="I178" s="54">
        <f>+'2015_16 Energy'!I178/11</f>
        <v>232.47614728181819</v>
      </c>
      <c r="J178" s="33">
        <f>+'2015_16 Energy'!J178</f>
        <v>2.81</v>
      </c>
      <c r="K178" s="34">
        <f>+'2015_16 Energy'!K178/11</f>
        <v>151.58018954181816</v>
      </c>
      <c r="L178" s="34">
        <f>+'2015_16 Energy'!L178/11</f>
        <v>206.72519175181822</v>
      </c>
      <c r="M178" s="34">
        <f>+'2015_16 Energy'!M178/11</f>
        <v>235.81847551272725</v>
      </c>
      <c r="N178" s="35">
        <f>+'2015_16 Energy'!N178/11</f>
        <v>291.20902996090911</v>
      </c>
      <c r="O178" s="44">
        <f>+'2015_16 Energy'!O178</f>
        <v>10.64</v>
      </c>
      <c r="P178" s="40">
        <f>+'2015_16 Energy'!P178/11</f>
        <v>69.550103106545436</v>
      </c>
      <c r="Q178" s="40">
        <f>+'2015_16 Energy'!Q178/11</f>
        <v>100.38607443263636</v>
      </c>
      <c r="R178" s="40">
        <f>+'2015_16 Energy'!R178/11</f>
        <v>124.96531144436362</v>
      </c>
      <c r="S178" s="45">
        <f>+'2015_16 Energy'!S178/11</f>
        <v>179.04354913718183</v>
      </c>
      <c r="U178" s="39">
        <f>+'2015_16 Energy'!U178/11</f>
        <v>8.3586964947366216</v>
      </c>
      <c r="V178" s="35">
        <f>+'2015_16 Energy'!V178/11</f>
        <v>8.3586964947366216</v>
      </c>
      <c r="W178" s="45">
        <f>+'2015_16 Energy'!W178/11</f>
        <v>8.3586964947366216</v>
      </c>
      <c r="X178" s="40"/>
      <c r="Y178" s="39">
        <f>+'2015_16 Energy'!Y178/11</f>
        <v>240.83484377655483</v>
      </c>
      <c r="Z178" s="35">
        <f>+'2015_16 Energy'!Z178/11</f>
        <v>299.56772645564575</v>
      </c>
      <c r="AA178" s="45">
        <f>+'2015_16 Energy'!AA178/11</f>
        <v>187.40224563191848</v>
      </c>
      <c r="AB178" s="41"/>
    </row>
    <row r="179" spans="1:28" x14ac:dyDescent="0.2">
      <c r="A179" s="42">
        <f>+'2015_16 Energy'!A179</f>
        <v>42452</v>
      </c>
      <c r="B179" s="58">
        <f>+'2015_16 Energy'!B179</f>
        <v>7.04</v>
      </c>
      <c r="C179" s="53">
        <f>+'2015_16 Energy'!C179/11</f>
        <v>107.93467301818183</v>
      </c>
      <c r="D179" s="53">
        <f>+'2015_16 Energy'!D179/11</f>
        <v>148.75034470909091</v>
      </c>
      <c r="E179" s="53">
        <f>+'2015_16 Energy'!E179/11</f>
        <v>174.80529316363638</v>
      </c>
      <c r="F179" s="53">
        <f>+'2015_16 Energy'!F179/11</f>
        <v>40.404187401818177</v>
      </c>
      <c r="G179" s="43">
        <f>+'2015_16 Energy'!G179/11</f>
        <v>24.561398158181817</v>
      </c>
      <c r="H179" s="43">
        <f>+'2015_16 Energy'!H179/11</f>
        <v>55.34534363636363</v>
      </c>
      <c r="I179" s="54">
        <f>+'2015_16 Energy'!I179/11</f>
        <v>229.20929427272725</v>
      </c>
      <c r="J179" s="33">
        <f>+'2015_16 Energy'!J179</f>
        <v>3.01</v>
      </c>
      <c r="K179" s="34">
        <f>+'2015_16 Energy'!K179/11</f>
        <v>150.43320815745457</v>
      </c>
      <c r="L179" s="34">
        <f>+'2015_16 Energy'!L179/11</f>
        <v>203.39176524527275</v>
      </c>
      <c r="M179" s="34">
        <f>+'2015_16 Energy'!M179/11</f>
        <v>231.70380199136363</v>
      </c>
      <c r="N179" s="35">
        <f>+'2015_16 Energy'!N179/11</f>
        <v>286.76309505890907</v>
      </c>
      <c r="O179" s="44">
        <f>+'2015_16 Energy'!O179</f>
        <v>10.72</v>
      </c>
      <c r="P179" s="40">
        <f>+'2015_16 Energy'!P179/11</f>
        <v>69.127077655272728</v>
      </c>
      <c r="Q179" s="40">
        <f>+'2015_16 Energy'!Q179/11</f>
        <v>98.854456973818159</v>
      </c>
      <c r="R179" s="40">
        <f>+'2015_16 Energy'!R179/11</f>
        <v>122.84834217454545</v>
      </c>
      <c r="S179" s="45">
        <f>+'2015_16 Energy'!S179/11</f>
        <v>176.6539625374545</v>
      </c>
      <c r="U179" s="39">
        <f>+'2015_16 Energy'!U179/11</f>
        <v>8.6104167682515502</v>
      </c>
      <c r="V179" s="35">
        <f>+'2015_16 Energy'!V179/11</f>
        <v>8.6104167682515502</v>
      </c>
      <c r="W179" s="45">
        <f>+'2015_16 Energy'!W179/11</f>
        <v>8.6104167682515502</v>
      </c>
      <c r="X179" s="40"/>
      <c r="Y179" s="39">
        <f>+'2015_16 Energy'!Y179/11</f>
        <v>237.81971104097883</v>
      </c>
      <c r="Z179" s="35">
        <f>+'2015_16 Energy'!Z179/11</f>
        <v>295.37351182716066</v>
      </c>
      <c r="AA179" s="45">
        <f>+'2015_16 Energy'!AA179/11</f>
        <v>185.26437930570606</v>
      </c>
      <c r="AB179" s="41"/>
    </row>
    <row r="180" spans="1:28" x14ac:dyDescent="0.2">
      <c r="A180" s="42">
        <f>+'2015_16 Energy'!A180</f>
        <v>42453</v>
      </c>
      <c r="B180" s="58">
        <f>+'2015_16 Energy'!B180</f>
        <v>7.21</v>
      </c>
      <c r="C180" s="53">
        <f>+'2015_16 Energy'!C180/11</f>
        <v>106.24082039999999</v>
      </c>
      <c r="D180" s="53">
        <f>+'2015_16 Energy'!D180/11</f>
        <v>146.57349983636365</v>
      </c>
      <c r="E180" s="53">
        <f>+'2015_16 Energy'!E180/11</f>
        <v>172.5404096181818</v>
      </c>
      <c r="F180" s="53">
        <f>+'2015_16 Energy'!F180/11</f>
        <v>40.336907610909094</v>
      </c>
      <c r="G180" s="43">
        <f>+'2015_16 Energy'!G180/11</f>
        <v>24.515408744545457</v>
      </c>
      <c r="H180" s="43">
        <f>+'2015_16 Energy'!H180/11</f>
        <v>55.288217621818177</v>
      </c>
      <c r="I180" s="54">
        <f>+'2015_16 Energy'!I180/11</f>
        <v>226.84796830000002</v>
      </c>
      <c r="J180" s="33">
        <f>+'2015_16 Energy'!J180</f>
        <v>3.21</v>
      </c>
      <c r="K180" s="34">
        <f>+'2015_16 Energy'!K180/11</f>
        <v>148.42068007272727</v>
      </c>
      <c r="L180" s="34">
        <f>+'2015_16 Energy'!L180/11</f>
        <v>200.8054355090909</v>
      </c>
      <c r="M180" s="34">
        <f>+'2015_16 Energy'!M180/11</f>
        <v>229.01270558181815</v>
      </c>
      <c r="N180" s="35">
        <f>+'2015_16 Energy'!N180/11</f>
        <v>283.97058873636365</v>
      </c>
      <c r="O180" s="44">
        <f>+'2015_16 Energy'!O180</f>
        <v>10.81</v>
      </c>
      <c r="P180" s="40">
        <f>+'2015_16 Energy'!P180/11</f>
        <v>68.278946694545439</v>
      </c>
      <c r="Q180" s="40">
        <f>+'2015_16 Energy'!Q180/11</f>
        <v>97.764757730909096</v>
      </c>
      <c r="R180" s="40">
        <f>+'2015_16 Energy'!R180/11</f>
        <v>121.71534325090907</v>
      </c>
      <c r="S180" s="45">
        <f>+'2015_16 Energy'!S180/11</f>
        <v>175.43760990727273</v>
      </c>
      <c r="U180" s="39">
        <f>+'2015_16 Energy'!U180/11</f>
        <v>8.7923636198725852</v>
      </c>
      <c r="V180" s="35">
        <f>+'2015_16 Energy'!V180/11</f>
        <v>8.7923636198725852</v>
      </c>
      <c r="W180" s="45">
        <f>+'2015_16 Energy'!W180/11</f>
        <v>8.7923636198725852</v>
      </c>
      <c r="X180" s="40"/>
      <c r="Y180" s="39">
        <f>+'2015_16 Energy'!Y180/11</f>
        <v>235.64033191987258</v>
      </c>
      <c r="Z180" s="35">
        <f>+'2015_16 Energy'!Z180/11</f>
        <v>292.76295235623621</v>
      </c>
      <c r="AA180" s="45">
        <f>+'2015_16 Energy'!AA180/11</f>
        <v>184.22997352714532</v>
      </c>
      <c r="AB180" s="41"/>
    </row>
    <row r="181" spans="1:28" x14ac:dyDescent="0.2">
      <c r="A181" s="42">
        <f>+'2015_16 Energy'!A181</f>
        <v>42454</v>
      </c>
      <c r="B181" s="58">
        <f>+'2015_16 Energy'!B181</f>
        <v>7.37</v>
      </c>
      <c r="C181" s="53">
        <f>+'2015_16 Energy'!C181/11</f>
        <v>109.43672424545456</v>
      </c>
      <c r="D181" s="53">
        <f>+'2015_16 Energy'!D181/11</f>
        <v>143.54705884545453</v>
      </c>
      <c r="E181" s="53">
        <f>+'2015_16 Energy'!E181/11</f>
        <v>166.99359698181817</v>
      </c>
      <c r="F181" s="53">
        <f>+'2015_16 Energy'!F181/11</f>
        <v>36.991050630000004</v>
      </c>
      <c r="G181" s="43">
        <f>+'2015_16 Energy'!G181/11</f>
        <v>22.79038444</v>
      </c>
      <c r="H181" s="43">
        <f>+'2015_16 Energy'!H181/11</f>
        <v>50.249588240909091</v>
      </c>
      <c r="I181" s="54">
        <f>+'2015_16 Energy'!I181/11</f>
        <v>217.65782908181819</v>
      </c>
      <c r="J181" s="33">
        <f>+'2015_16 Energy'!J181</f>
        <v>3.42</v>
      </c>
      <c r="K181" s="34">
        <f>+'2015_16 Energy'!K181/11</f>
        <v>153.05720502454548</v>
      </c>
      <c r="L181" s="34">
        <f>+'2015_16 Energy'!L181/11</f>
        <v>197.43461350045453</v>
      </c>
      <c r="M181" s="34">
        <f>+'2015_16 Energy'!M181/11</f>
        <v>222.83894317454545</v>
      </c>
      <c r="N181" s="35">
        <f>+'2015_16 Energy'!N181/11</f>
        <v>274.13371955590907</v>
      </c>
      <c r="O181" s="44">
        <f>+'2015_16 Energy'!O181</f>
        <v>10.93</v>
      </c>
      <c r="P181" s="40">
        <f>+'2015_16 Energy'!P181/11</f>
        <v>70.123075745818184</v>
      </c>
      <c r="Q181" s="40">
        <f>+'2015_16 Energy'!Q181/11</f>
        <v>94.980047561454526</v>
      </c>
      <c r="R181" s="40">
        <f>+'2015_16 Energy'!R181/11</f>
        <v>116.66209509672727</v>
      </c>
      <c r="S181" s="45">
        <f>+'2015_16 Energy'!S181/11</f>
        <v>166.75803918618183</v>
      </c>
      <c r="U181" s="39">
        <f>+'2015_16 Energy'!U181/11</f>
        <v>9.5004898658969559</v>
      </c>
      <c r="V181" s="35">
        <f>+'2015_16 Energy'!V181/11</f>
        <v>9.5004898658969559</v>
      </c>
      <c r="W181" s="45">
        <f>+'2015_16 Energy'!W181/11</f>
        <v>9.5004898658969559</v>
      </c>
      <c r="X181" s="40"/>
      <c r="Y181" s="39">
        <f>+'2015_16 Energy'!Y181/11</f>
        <v>227.15831894771517</v>
      </c>
      <c r="Z181" s="35">
        <f>+'2015_16 Energy'!Z181/11</f>
        <v>283.63420942180608</v>
      </c>
      <c r="AA181" s="45">
        <f>+'2015_16 Energy'!AA181/11</f>
        <v>176.25852905207879</v>
      </c>
      <c r="AB181" s="41"/>
    </row>
    <row r="182" spans="1:28" x14ac:dyDescent="0.2">
      <c r="A182" s="42">
        <f>+'2015_16 Energy'!A182</f>
        <v>42455</v>
      </c>
      <c r="B182" s="58">
        <f>+'2015_16 Energy'!B182</f>
        <v>7.5</v>
      </c>
      <c r="C182" s="53">
        <f>+'2015_16 Energy'!C182/11</f>
        <v>104.55291894545454</v>
      </c>
      <c r="D182" s="53">
        <f>+'2015_16 Energy'!D182/11</f>
        <v>132.0040211090909</v>
      </c>
      <c r="E182" s="53">
        <f>+'2015_16 Energy'!E182/11</f>
        <v>155.10100957272726</v>
      </c>
      <c r="F182" s="53">
        <f>+'2015_16 Energy'!F182/11</f>
        <v>28.567445784545455</v>
      </c>
      <c r="G182" s="43">
        <f>+'2015_16 Energy'!G182/11</f>
        <v>18.690685566363637</v>
      </c>
      <c r="H182" s="43">
        <f>+'2015_16 Energy'!H182/11</f>
        <v>37.78291572727273</v>
      </c>
      <c r="I182" s="54">
        <f>+'2015_16 Energy'!I182/11</f>
        <v>195.8909956818182</v>
      </c>
      <c r="J182" s="33">
        <f>+'2015_16 Energy'!J182</f>
        <v>3.62</v>
      </c>
      <c r="K182" s="34">
        <f>+'2015_16 Energy'!K182/11</f>
        <v>146.04745146981816</v>
      </c>
      <c r="L182" s="34">
        <f>+'2015_16 Energy'!L182/11</f>
        <v>181.66687728509089</v>
      </c>
      <c r="M182" s="34">
        <f>+'2015_16 Energy'!M182/11</f>
        <v>206.65226481745455</v>
      </c>
      <c r="N182" s="35">
        <f>+'2015_16 Energy'!N182/11</f>
        <v>247.9752838450909</v>
      </c>
      <c r="O182" s="44">
        <f>+'2015_16 Energy'!O182</f>
        <v>11.06</v>
      </c>
      <c r="P182" s="40">
        <f>+'2015_16 Energy'!P182/11</f>
        <v>66.480615907636349</v>
      </c>
      <c r="Q182" s="40">
        <f>+'2015_16 Energy'!Q182/11</f>
        <v>86.437070597090894</v>
      </c>
      <c r="R182" s="40">
        <f>+'2015_16 Energy'!R182/11</f>
        <v>107.80140424509091</v>
      </c>
      <c r="S182" s="45">
        <f>+'2015_16 Energy'!S182/11</f>
        <v>148.10231891345455</v>
      </c>
      <c r="U182" s="39">
        <f>+'2015_16 Energy'!U182/11</f>
        <v>11.177686005960368</v>
      </c>
      <c r="V182" s="35">
        <f>+'2015_16 Energy'!V182/11</f>
        <v>11.177686005960368</v>
      </c>
      <c r="W182" s="45">
        <f>+'2015_16 Energy'!W182/11</f>
        <v>11.177686005960368</v>
      </c>
      <c r="X182" s="40"/>
      <c r="Y182" s="39">
        <f>+'2015_16 Energy'!Y182/11</f>
        <v>207.06868168777856</v>
      </c>
      <c r="Z182" s="35">
        <f>+'2015_16 Energy'!Z182/11</f>
        <v>259.1529698510513</v>
      </c>
      <c r="AA182" s="45">
        <f>+'2015_16 Energy'!AA182/11</f>
        <v>159.28000491941492</v>
      </c>
      <c r="AB182" s="41"/>
    </row>
    <row r="183" spans="1:28" x14ac:dyDescent="0.2">
      <c r="A183" s="42">
        <f>+'2015_16 Energy'!A183</f>
        <v>42456</v>
      </c>
      <c r="B183" s="58">
        <f>+'2015_16 Energy'!B183</f>
        <v>7.63</v>
      </c>
      <c r="C183" s="53">
        <f>+'2015_16 Energy'!C183/11</f>
        <v>103.17399166363636</v>
      </c>
      <c r="D183" s="53">
        <f>+'2015_16 Energy'!D183/11</f>
        <v>130.35614765454545</v>
      </c>
      <c r="E183" s="53">
        <f>+'2015_16 Energy'!E183/11</f>
        <v>153.39242304545454</v>
      </c>
      <c r="F183" s="53">
        <f>+'2015_16 Energy'!F183/11</f>
        <v>28.192387985454545</v>
      </c>
      <c r="G183" s="43">
        <f>+'2015_16 Energy'!G183/11</f>
        <v>18.430418826363635</v>
      </c>
      <c r="H183" s="43">
        <f>+'2015_16 Energy'!H183/11</f>
        <v>37.295940152727276</v>
      </c>
      <c r="I183" s="54">
        <f>+'2015_16 Energy'!I183/11</f>
        <v>193.80628648181818</v>
      </c>
      <c r="J183" s="33">
        <f>+'2015_16 Energy'!J183</f>
        <v>3.83</v>
      </c>
      <c r="K183" s="34">
        <f>+'2015_16 Energy'!K183/11</f>
        <v>143.81074405818183</v>
      </c>
      <c r="L183" s="34">
        <f>+'2015_16 Energy'!L183/11</f>
        <v>178.99252926</v>
      </c>
      <c r="M183" s="34">
        <f>+'2015_16 Energy'!M183/11</f>
        <v>203.87832638363636</v>
      </c>
      <c r="N183" s="35">
        <f>+'2015_16 Energy'!N183/11</f>
        <v>244.81416541999997</v>
      </c>
      <c r="O183" s="44">
        <f>+'2015_16 Energy'!O183</f>
        <v>11.19</v>
      </c>
      <c r="P183" s="40">
        <f>+'2015_16 Energy'!P183/11</f>
        <v>65.103770999272726</v>
      </c>
      <c r="Q183" s="40">
        <f>+'2015_16 Energy'!Q183/11</f>
        <v>84.791537518909095</v>
      </c>
      <c r="R183" s="40">
        <f>+'2015_16 Energy'!R183/11</f>
        <v>106.095103076</v>
      </c>
      <c r="S183" s="45">
        <f>+'2015_16 Energy'!S183/11</f>
        <v>146.01995779236361</v>
      </c>
      <c r="U183" s="39">
        <f>+'2015_16 Energy'!U183/11</f>
        <v>11.338318752081111</v>
      </c>
      <c r="V183" s="35">
        <f>+'2015_16 Energy'!V183/11</f>
        <v>11.338318752081111</v>
      </c>
      <c r="W183" s="45">
        <f>+'2015_16 Energy'!W183/11</f>
        <v>11.338318752081111</v>
      </c>
      <c r="X183" s="40"/>
      <c r="Y183" s="39">
        <f>+'2015_16 Energy'!Y183/11</f>
        <v>205.14460523389928</v>
      </c>
      <c r="Z183" s="35">
        <f>+'2015_16 Energy'!Z183/11</f>
        <v>256.15248417208107</v>
      </c>
      <c r="AA183" s="45">
        <f>+'2015_16 Energy'!AA183/11</f>
        <v>157.35827654444472</v>
      </c>
      <c r="AB183" s="41"/>
    </row>
    <row r="184" spans="1:28" x14ac:dyDescent="0.2">
      <c r="A184" s="42">
        <f>+'2015_16 Energy'!A184</f>
        <v>42457</v>
      </c>
      <c r="B184" s="58">
        <f>+'2015_16 Energy'!B184</f>
        <v>7.74</v>
      </c>
      <c r="C184" s="53">
        <f>+'2015_16 Energy'!C184/11</f>
        <v>105.260392</v>
      </c>
      <c r="D184" s="53">
        <f>+'2015_16 Energy'!D184/11</f>
        <v>138.39565055454545</v>
      </c>
      <c r="E184" s="53">
        <f>+'2015_16 Energy'!E184/11</f>
        <v>161.6595540909091</v>
      </c>
      <c r="F184" s="53">
        <f>+'2015_16 Energy'!F184/11</f>
        <v>39.311220553636367</v>
      </c>
      <c r="G184" s="43">
        <f>+'2015_16 Energy'!G184/11</f>
        <v>23.574883194545453</v>
      </c>
      <c r="H184" s="43">
        <f>+'2015_16 Energy'!H184/11</f>
        <v>54.303145670909089</v>
      </c>
      <c r="I184" s="54">
        <f>+'2015_16 Energy'!I184/11</f>
        <v>214.83797586363636</v>
      </c>
      <c r="J184" s="33">
        <f>+'2015_16 Energy'!J184</f>
        <v>3.98</v>
      </c>
      <c r="K184" s="34">
        <f>+'2015_16 Energy'!K184/11</f>
        <v>146.77585425890908</v>
      </c>
      <c r="L184" s="34">
        <f>+'2015_16 Energy'!L184/11</f>
        <v>189.68331958872724</v>
      </c>
      <c r="M184" s="34">
        <f>+'2015_16 Energy'!M184/11</f>
        <v>214.81102360945454</v>
      </c>
      <c r="N184" s="35">
        <f>+'2015_16 Energy'!N184/11</f>
        <v>268.60245158145455</v>
      </c>
      <c r="O184" s="44">
        <f>+'2015_16 Energy'!O184</f>
        <v>11.32</v>
      </c>
      <c r="P184" s="40">
        <f>+'2015_16 Energy'!P184/11</f>
        <v>65.732372083272722</v>
      </c>
      <c r="Q184" s="40">
        <f>+'2015_16 Energy'!Q184/11</f>
        <v>89.563242272000011</v>
      </c>
      <c r="R184" s="40">
        <f>+'2015_16 Energy'!R184/11</f>
        <v>111.05256981527273</v>
      </c>
      <c r="S184" s="45">
        <f>+'2015_16 Energy'!S184/11</f>
        <v>163.64733143018182</v>
      </c>
      <c r="U184" s="39">
        <f>+'2015_16 Energy'!U184/11</f>
        <v>9.7177675399696568</v>
      </c>
      <c r="V184" s="35">
        <f>+'2015_16 Energy'!V184/11</f>
        <v>9.7177675399696568</v>
      </c>
      <c r="W184" s="45">
        <f>+'2015_16 Energy'!W184/11</f>
        <v>9.7177675399696568</v>
      </c>
      <c r="X184" s="40"/>
      <c r="Y184" s="39">
        <f>+'2015_16 Energy'!Y184/11</f>
        <v>224.55574340360602</v>
      </c>
      <c r="Z184" s="35">
        <f>+'2015_16 Energy'!Z184/11</f>
        <v>278.3202191214242</v>
      </c>
      <c r="AA184" s="45">
        <f>+'2015_16 Energy'!AA184/11</f>
        <v>173.36509897015148</v>
      </c>
      <c r="AB184" s="41"/>
    </row>
    <row r="185" spans="1:28" x14ac:dyDescent="0.2">
      <c r="A185" s="42">
        <f>+'2015_16 Energy'!A185</f>
        <v>42458</v>
      </c>
      <c r="B185" s="58">
        <f>+'2015_16 Energy'!B185</f>
        <v>7.85</v>
      </c>
      <c r="C185" s="53">
        <f>+'2015_16 Energy'!C185/11</f>
        <v>99.39085287272728</v>
      </c>
      <c r="D185" s="53">
        <f>+'2015_16 Energy'!D185/11</f>
        <v>137.77800730909092</v>
      </c>
      <c r="E185" s="53">
        <f>+'2015_16 Energy'!E185/11</f>
        <v>163.38976408181819</v>
      </c>
      <c r="F185" s="53">
        <f>+'2015_16 Energy'!F185/11</f>
        <v>40.000508656363635</v>
      </c>
      <c r="G185" s="43">
        <f>+'2015_16 Energy'!G185/11</f>
        <v>24.285461673636362</v>
      </c>
      <c r="H185" s="43">
        <f>+'2015_16 Energy'!H185/11</f>
        <v>55.002587550000001</v>
      </c>
      <c r="I185" s="54">
        <f>+'2015_16 Energy'!I185/11</f>
        <v>217.2493431</v>
      </c>
      <c r="J185" s="33">
        <f>+'2015_16 Energy'!J185</f>
        <v>4.13</v>
      </c>
      <c r="K185" s="34">
        <f>+'2015_16 Energy'!K185/11</f>
        <v>138.60738475745455</v>
      </c>
      <c r="L185" s="34">
        <f>+'2015_16 Energy'!L185/11</f>
        <v>188.20103648836366</v>
      </c>
      <c r="M185" s="34">
        <f>+'2015_16 Energy'!M185/11</f>
        <v>215.89667320945455</v>
      </c>
      <c r="N185" s="35">
        <f>+'2015_16 Energy'!N185/11</f>
        <v>270.36063853090911</v>
      </c>
      <c r="O185" s="44">
        <f>+'2015_16 Energy'!O185</f>
        <v>11.45</v>
      </c>
      <c r="P185" s="40">
        <f>+'2015_16 Energy'!P185/11</f>
        <v>61.439370403636367</v>
      </c>
      <c r="Q185" s="40">
        <f>+'2015_16 Energy'!Q185/11</f>
        <v>88.98152745818183</v>
      </c>
      <c r="R185" s="40">
        <f>+'2015_16 Energy'!R185/11</f>
        <v>112.57662621636364</v>
      </c>
      <c r="S185" s="45">
        <f>+'2015_16 Energy'!S185/11</f>
        <v>165.85131526363637</v>
      </c>
      <c r="U185" s="39">
        <f>+'2015_16 Energy'!U185/11</f>
        <v>9.5319648673078419</v>
      </c>
      <c r="V185" s="35">
        <f>+'2015_16 Energy'!V185/11</f>
        <v>9.5319648673078419</v>
      </c>
      <c r="W185" s="45">
        <f>+'2015_16 Energy'!W185/11</f>
        <v>9.5319648673078419</v>
      </c>
      <c r="X185" s="40"/>
      <c r="Y185" s="39">
        <f>+'2015_16 Energy'!Y185/11</f>
        <v>226.78130796730784</v>
      </c>
      <c r="Z185" s="35">
        <f>+'2015_16 Energy'!Z185/11</f>
        <v>279.89260339821698</v>
      </c>
      <c r="AA185" s="45">
        <f>+'2015_16 Energy'!AA185/11</f>
        <v>175.38328013094423</v>
      </c>
      <c r="AB185" s="41"/>
    </row>
    <row r="186" spans="1:28" x14ac:dyDescent="0.2">
      <c r="A186" s="42">
        <f>+'2015_16 Energy'!A186</f>
        <v>42459</v>
      </c>
      <c r="B186" s="58">
        <f>+'2015_16 Energy'!B186</f>
        <v>7.94</v>
      </c>
      <c r="C186" s="53">
        <f>+'2015_16 Energy'!C186/11</f>
        <v>98.4847745</v>
      </c>
      <c r="D186" s="53">
        <f>+'2015_16 Energy'!D186/11</f>
        <v>136.61367911818181</v>
      </c>
      <c r="E186" s="53">
        <f>+'2015_16 Energy'!E186/11</f>
        <v>162.1789049090909</v>
      </c>
      <c r="F186" s="53">
        <f>+'2015_16 Energy'!F186/11</f>
        <v>39.933228865454545</v>
      </c>
      <c r="G186" s="43">
        <f>+'2015_16 Energy'!G186/11</f>
        <v>24.239472259090906</v>
      </c>
      <c r="H186" s="43">
        <f>+'2015_16 Energy'!H186/11</f>
        <v>54.945461535454548</v>
      </c>
      <c r="I186" s="54">
        <f>+'2015_16 Energy'!I186/11</f>
        <v>215.95507814545454</v>
      </c>
      <c r="J186" s="33">
        <f>+'2015_16 Energy'!J186</f>
        <v>4.28</v>
      </c>
      <c r="K186" s="34">
        <f>+'2015_16 Energy'!K186/11</f>
        <v>137.06666879218182</v>
      </c>
      <c r="L186" s="34">
        <f>+'2015_16 Energy'!L186/11</f>
        <v>186.22094034145456</v>
      </c>
      <c r="M186" s="34">
        <f>+'2015_16 Energy'!M186/11</f>
        <v>213.83650292363637</v>
      </c>
      <c r="N186" s="35">
        <f>+'2015_16 Energy'!N186/11</f>
        <v>268.207232546</v>
      </c>
      <c r="O186" s="44">
        <f>+'2015_16 Energy'!O186</f>
        <v>11.58</v>
      </c>
      <c r="P186" s="40">
        <f>+'2015_16 Energy'!P186/11</f>
        <v>60.113710231272719</v>
      </c>
      <c r="Q186" s="40">
        <f>+'2015_16 Energy'!Q186/11</f>
        <v>87.277495825090909</v>
      </c>
      <c r="R186" s="40">
        <f>+'2015_16 Energy'!R186/11</f>
        <v>110.80358885090909</v>
      </c>
      <c r="S186" s="45">
        <f>+'2015_16 Energy'!S186/11</f>
        <v>163.98845464327272</v>
      </c>
      <c r="U186" s="39">
        <f>+'2015_16 Energy'!U186/11</f>
        <v>9.6316916463984086</v>
      </c>
      <c r="V186" s="35">
        <f>+'2015_16 Energy'!V186/11</f>
        <v>9.6316916463984086</v>
      </c>
      <c r="W186" s="45">
        <f>+'2015_16 Energy'!W186/11</f>
        <v>9.6316916463984086</v>
      </c>
      <c r="X186" s="40"/>
      <c r="Y186" s="39">
        <f>+'2015_16 Energy'!Y186/11</f>
        <v>225.58676979185293</v>
      </c>
      <c r="Z186" s="35">
        <f>+'2015_16 Energy'!Z186/11</f>
        <v>277.83892419239839</v>
      </c>
      <c r="AA186" s="45">
        <f>+'2015_16 Energy'!AA186/11</f>
        <v>173.62014628967114</v>
      </c>
      <c r="AB186" s="41"/>
    </row>
    <row r="187" spans="1:28" x14ac:dyDescent="0.2">
      <c r="A187" s="42">
        <f>+'2015_16 Energy'!A187</f>
        <v>42460</v>
      </c>
      <c r="B187" s="58">
        <f>+'2015_16 Energy'!B187</f>
        <v>8.0399999999999991</v>
      </c>
      <c r="C187" s="53">
        <f>+'2015_16 Energy'!C187/11</f>
        <v>97.43813981818181</v>
      </c>
      <c r="D187" s="53">
        <f>+'2015_16 Energy'!D187/11</f>
        <v>135.26885748181817</v>
      </c>
      <c r="E187" s="53">
        <f>+'2015_16 Energy'!E187/11</f>
        <v>160.77993151818183</v>
      </c>
      <c r="F187" s="53">
        <f>+'2015_16 Energy'!F187/11</f>
        <v>39.865949074545455</v>
      </c>
      <c r="G187" s="43">
        <f>+'2015_16 Energy'!G187/11</f>
        <v>24.193482845454547</v>
      </c>
      <c r="H187" s="43">
        <f>+'2015_16 Energy'!H187/11</f>
        <v>54.888335520909095</v>
      </c>
      <c r="I187" s="54">
        <f>+'2015_16 Energy'!I187/11</f>
        <v>214.47107873636367</v>
      </c>
      <c r="J187" s="33">
        <f>+'2015_16 Energy'!J187</f>
        <v>4.37</v>
      </c>
      <c r="K187" s="34">
        <f>+'2015_16 Energy'!K187/11</f>
        <v>136.12333046445454</v>
      </c>
      <c r="L187" s="34">
        <f>+'2015_16 Energy'!L187/11</f>
        <v>185.00915753272727</v>
      </c>
      <c r="M187" s="34">
        <f>+'2015_16 Energy'!M187/11</f>
        <v>212.57623843527273</v>
      </c>
      <c r="N187" s="35">
        <f>+'2015_16 Energy'!N187/11</f>
        <v>266.86348453599999</v>
      </c>
      <c r="O187" s="44">
        <f>+'2015_16 Energy'!O187</f>
        <v>11.69</v>
      </c>
      <c r="P187" s="40">
        <f>+'2015_16 Energy'!P187/11</f>
        <v>58.963767649545453</v>
      </c>
      <c r="Q187" s="40">
        <f>+'2015_16 Energy'!Q187/11</f>
        <v>85.799621736363633</v>
      </c>
      <c r="R187" s="40">
        <f>+'2015_16 Energy'!R187/11</f>
        <v>109.26589330363636</v>
      </c>
      <c r="S187" s="45">
        <f>+'2015_16 Energy'!S187/11</f>
        <v>162.36419013454545</v>
      </c>
      <c r="U187" s="39">
        <f>+'2015_16 Energy'!U187/11</f>
        <v>9.7460380023908062</v>
      </c>
      <c r="V187" s="35">
        <f>+'2015_16 Energy'!V187/11</f>
        <v>9.7460380023908062</v>
      </c>
      <c r="W187" s="45">
        <f>+'2015_16 Energy'!W187/11</f>
        <v>9.7460380023908062</v>
      </c>
      <c r="X187" s="40"/>
      <c r="Y187" s="39">
        <f>+'2015_16 Energy'!Y187/11</f>
        <v>224.21711673875444</v>
      </c>
      <c r="Z187" s="35">
        <f>+'2015_16 Energy'!Z187/11</f>
        <v>276.60952253839082</v>
      </c>
      <c r="AA187" s="45">
        <f>+'2015_16 Energy'!AA187/11</f>
        <v>172.11022813693629</v>
      </c>
      <c r="AB187" s="41"/>
    </row>
    <row r="188" spans="1:28" x14ac:dyDescent="0.2">
      <c r="A188" s="42">
        <f>+'2015_16 Energy'!A188</f>
        <v>42461</v>
      </c>
      <c r="B188" s="58">
        <f>+'2015_16 Energy'!B188</f>
        <v>8.1199999999999992</v>
      </c>
      <c r="C188" s="53">
        <f>+'2015_16 Energy'!C188/11</f>
        <v>96.568992745454537</v>
      </c>
      <c r="D188" s="53">
        <f>+'2015_16 Energy'!D188/11</f>
        <v>134.1502196090909</v>
      </c>
      <c r="E188" s="53">
        <f>+'2015_16 Energy'!E188/11</f>
        <v>159.62042004545455</v>
      </c>
      <c r="F188" s="53">
        <f>+'2015_16 Energy'!F188/11</f>
        <v>37.271592555454546</v>
      </c>
      <c r="G188" s="43">
        <f>+'2015_16 Energy'!G188/11</f>
        <v>23.204973639090909</v>
      </c>
      <c r="H188" s="43">
        <f>+'2015_16 Energy'!H188/11</f>
        <v>50.58105523454546</v>
      </c>
      <c r="I188" s="54">
        <f>+'2015_16 Energy'!I188/11</f>
        <v>210.48929659090908</v>
      </c>
      <c r="J188" s="33">
        <f>+'2015_16 Energy'!J188</f>
        <v>4.47</v>
      </c>
      <c r="K188" s="34">
        <f>+'2015_16 Energy'!K188/11</f>
        <v>135.04125780227272</v>
      </c>
      <c r="L188" s="34">
        <f>+'2015_16 Energy'!L188/11</f>
        <v>183.61696884181816</v>
      </c>
      <c r="M188" s="34">
        <f>+'2015_16 Energy'!M188/11</f>
        <v>211.14127865</v>
      </c>
      <c r="N188" s="35">
        <f>+'2015_16 Energy'!N188/11</f>
        <v>262.59027809909088</v>
      </c>
      <c r="O188" s="44">
        <f>+'2015_16 Energy'!O188</f>
        <v>11.8</v>
      </c>
      <c r="P188" s="40">
        <f>+'2015_16 Energy'!P188/11</f>
        <v>57.780517290909067</v>
      </c>
      <c r="Q188" s="40">
        <f>+'2015_16 Energy'!Q188/11</f>
        <v>84.276894355272688</v>
      </c>
      <c r="R188" s="40">
        <f>+'2015_16 Energy'!R188/11</f>
        <v>107.67610232909088</v>
      </c>
      <c r="S188" s="45">
        <f>+'2015_16 Energy'!S188/11</f>
        <v>157.96008783745449</v>
      </c>
      <c r="U188" s="39">
        <f>+'2015_16 Energy'!U188/11</f>
        <v>10.052845589980917</v>
      </c>
      <c r="V188" s="35">
        <f>+'2015_16 Energy'!V188/11</f>
        <v>10.052845589980917</v>
      </c>
      <c r="W188" s="45">
        <f>+'2015_16 Energy'!W188/11</f>
        <v>10.052845589980917</v>
      </c>
      <c r="X188" s="40"/>
      <c r="Y188" s="39">
        <f>+'2015_16 Energy'!Y188/11</f>
        <v>220.54214218088998</v>
      </c>
      <c r="Z188" s="35">
        <f>+'2015_16 Energy'!Z188/11</f>
        <v>272.64312368907179</v>
      </c>
      <c r="AA188" s="45">
        <f>+'2015_16 Energy'!AA188/11</f>
        <v>168.01293342743543</v>
      </c>
      <c r="AB188" s="41"/>
    </row>
    <row r="189" spans="1:28" x14ac:dyDescent="0.2">
      <c r="A189" s="42">
        <f>+'2015_16 Energy'!A189</f>
        <v>42462</v>
      </c>
      <c r="B189" s="58">
        <f>+'2015_16 Energy'!B189</f>
        <v>8.15</v>
      </c>
      <c r="C189" s="53">
        <f>+'2015_16 Energy'!C189/11</f>
        <v>99.734456063636358</v>
      </c>
      <c r="D189" s="53">
        <f>+'2015_16 Energy'!D189/11</f>
        <v>127.68974330909091</v>
      </c>
      <c r="E189" s="53">
        <f>+'2015_16 Energy'!E189/11</f>
        <v>151.18164789090909</v>
      </c>
      <c r="F189" s="53">
        <f>+'2015_16 Energy'!F189/11</f>
        <v>28.706689700000002</v>
      </c>
      <c r="G189" s="43">
        <f>+'2015_16 Energy'!G189/11</f>
        <v>18.910356778181818</v>
      </c>
      <c r="H189" s="43">
        <f>+'2015_16 Energy'!H189/11</f>
        <v>37.929104364545452</v>
      </c>
      <c r="I189" s="54">
        <f>+'2015_16 Energy'!I189/11</f>
        <v>192.86396593636363</v>
      </c>
      <c r="J189" s="33">
        <f>+'2015_16 Energy'!J189</f>
        <v>4.53</v>
      </c>
      <c r="K189" s="34">
        <f>+'2015_16 Energy'!K189/11</f>
        <v>139.24658826018182</v>
      </c>
      <c r="L189" s="34">
        <f>+'2015_16 Energy'!L189/11</f>
        <v>175.40287275909091</v>
      </c>
      <c r="M189" s="34">
        <f>+'2015_16 Energy'!M189/11</f>
        <v>200.76443299927271</v>
      </c>
      <c r="N189" s="35">
        <f>+'2015_16 Energy'!N189/11</f>
        <v>242.99577650181817</v>
      </c>
      <c r="O189" s="44">
        <f>+'2015_16 Energy'!O189</f>
        <v>11.89</v>
      </c>
      <c r="P189" s="40">
        <f>+'2015_16 Energy'!P189/11</f>
        <v>58.912529429636358</v>
      </c>
      <c r="Q189" s="40">
        <f>+'2015_16 Energy'!Q189/11</f>
        <v>78.394963159090921</v>
      </c>
      <c r="R189" s="40">
        <f>+'2015_16 Energy'!R189/11</f>
        <v>99.955234546909068</v>
      </c>
      <c r="S189" s="45">
        <f>+'2015_16 Energy'!S189/11</f>
        <v>141.07032739636361</v>
      </c>
      <c r="U189" s="39">
        <f>+'2015_16 Energy'!U189/11</f>
        <v>11.410927218020802</v>
      </c>
      <c r="V189" s="35">
        <f>+'2015_16 Energy'!V189/11</f>
        <v>11.410927218020802</v>
      </c>
      <c r="W189" s="45">
        <f>+'2015_16 Energy'!W189/11</f>
        <v>11.410927218020802</v>
      </c>
      <c r="X189" s="40"/>
      <c r="Y189" s="39">
        <f>+'2015_16 Energy'!Y189/11</f>
        <v>204.27489315438442</v>
      </c>
      <c r="Z189" s="35">
        <f>+'2015_16 Energy'!Z189/11</f>
        <v>254.40670371983896</v>
      </c>
      <c r="AA189" s="45">
        <f>+'2015_16 Energy'!AA189/11</f>
        <v>152.48125461438443</v>
      </c>
      <c r="AB189" s="41"/>
    </row>
    <row r="190" spans="1:28" x14ac:dyDescent="0.2">
      <c r="A190" s="42">
        <f>+'2015_16 Energy'!A190</f>
        <v>42463</v>
      </c>
      <c r="B190" s="58">
        <f>+'2015_16 Energy'!B190</f>
        <v>8.19</v>
      </c>
      <c r="C190" s="53">
        <f>+'2015_16 Energy'!C190/11</f>
        <v>100.45197870000001</v>
      </c>
      <c r="D190" s="53">
        <f>+'2015_16 Energy'!D190/11</f>
        <v>128.61091528181817</v>
      </c>
      <c r="E190" s="53">
        <f>+'2015_16 Energy'!E190/11</f>
        <v>151.2928932181818</v>
      </c>
      <c r="F190" s="53">
        <f>+'2015_16 Energy'!F190/11</f>
        <v>28.364067784545455</v>
      </c>
      <c r="G190" s="43">
        <f>+'2015_16 Energy'!G190/11</f>
        <v>18.656979999090911</v>
      </c>
      <c r="H190" s="43">
        <f>+'2015_16 Energy'!H190/11</f>
        <v>37.472037359090912</v>
      </c>
      <c r="I190" s="54">
        <f>+'2015_16 Energy'!I190/11</f>
        <v>192.48962739090911</v>
      </c>
      <c r="J190" s="33">
        <f>+'2015_16 Energy'!J190</f>
        <v>4.5999999999999996</v>
      </c>
      <c r="K190" s="34">
        <f>+'2015_16 Energy'!K190/11</f>
        <v>140.09811184690909</v>
      </c>
      <c r="L190" s="34">
        <f>+'2015_16 Energy'!L190/11</f>
        <v>176.44744583490908</v>
      </c>
      <c r="M190" s="34">
        <f>+'2015_16 Energy'!M190/11</f>
        <v>200.93173960381819</v>
      </c>
      <c r="N190" s="35">
        <f>+'2015_16 Energy'!N190/11</f>
        <v>242.66495557645456</v>
      </c>
      <c r="O190" s="44">
        <f>+'2015_16 Energy'!O190</f>
        <v>11.98</v>
      </c>
      <c r="P190" s="40">
        <f>+'2015_16 Energy'!P190/11</f>
        <v>58.597147327636364</v>
      </c>
      <c r="Q190" s="40">
        <f>+'2015_16 Energy'!Q190/11</f>
        <v>78.109396954181804</v>
      </c>
      <c r="R190" s="40">
        <f>+'2015_16 Energy'!R190/11</f>
        <v>98.888651490727256</v>
      </c>
      <c r="S190" s="45">
        <f>+'2015_16 Energy'!S190/11</f>
        <v>139.51901629809092</v>
      </c>
      <c r="U190" s="39">
        <f>+'2015_16 Energy'!U190/11</f>
        <v>11.439771062781119</v>
      </c>
      <c r="V190" s="35">
        <f>+'2015_16 Energy'!V190/11</f>
        <v>11.439771062781119</v>
      </c>
      <c r="W190" s="45">
        <f>+'2015_16 Energy'!W190/11</f>
        <v>11.439771062781119</v>
      </c>
      <c r="X190" s="40"/>
      <c r="Y190" s="39">
        <f>+'2015_16 Energy'!Y190/11</f>
        <v>203.92939845369025</v>
      </c>
      <c r="Z190" s="35">
        <f>+'2015_16 Energy'!Z190/11</f>
        <v>254.10472663923568</v>
      </c>
      <c r="AA190" s="45">
        <f>+'2015_16 Energy'!AA190/11</f>
        <v>150.95878736087204</v>
      </c>
      <c r="AB190" s="41"/>
    </row>
    <row r="191" spans="1:28" x14ac:dyDescent="0.2">
      <c r="A191" s="42">
        <f>+'2015_16 Energy'!A191</f>
        <v>42464</v>
      </c>
      <c r="B191" s="58">
        <f>+'2015_16 Energy'!B191</f>
        <v>8.25</v>
      </c>
      <c r="C191" s="53">
        <f>+'2015_16 Energy'!C191/11</f>
        <v>94.618640954545469</v>
      </c>
      <c r="D191" s="53">
        <f>+'2015_16 Energy'!D191/11</f>
        <v>132.89513897272727</v>
      </c>
      <c r="E191" s="53">
        <f>+'2015_16 Energy'!E191/11</f>
        <v>158.87670264545454</v>
      </c>
      <c r="F191" s="53">
        <f>+'2015_16 Energy'!F191/11</f>
        <v>39.596829910909086</v>
      </c>
      <c r="G191" s="43">
        <f>+'2015_16 Energy'!G191/11</f>
        <v>24.009525188181819</v>
      </c>
      <c r="H191" s="43">
        <f>+'2015_16 Energy'!H191/11</f>
        <v>54.659831463636358</v>
      </c>
      <c r="I191" s="54">
        <f>+'2015_16 Energy'!I191/11</f>
        <v>212.50494599090908</v>
      </c>
      <c r="J191" s="33">
        <f>+'2015_16 Energy'!J191</f>
        <v>4.67</v>
      </c>
      <c r="K191" s="34">
        <f>+'2015_16 Energy'!K191/11</f>
        <v>132.0974009489091</v>
      </c>
      <c r="L191" s="34">
        <f>+'2015_16 Energy'!L191/11</f>
        <v>181.48339148309088</v>
      </c>
      <c r="M191" s="34">
        <f>+'2015_16 Energy'!M191/11</f>
        <v>209.53874657254545</v>
      </c>
      <c r="N191" s="35">
        <f>+'2015_16 Energy'!N191/11</f>
        <v>263.76595779781815</v>
      </c>
      <c r="O191" s="44">
        <f>+'2015_16 Energy'!O191</f>
        <v>12.06</v>
      </c>
      <c r="P191" s="40">
        <f>+'2015_16 Energy'!P191/11</f>
        <v>54.732027664454556</v>
      </c>
      <c r="Q191" s="40">
        <f>+'2015_16 Energy'!Q191/11</f>
        <v>81.185294820636344</v>
      </c>
      <c r="R191" s="40">
        <f>+'2015_16 Energy'!R191/11</f>
        <v>104.95983466718181</v>
      </c>
      <c r="S191" s="45">
        <f>+'2015_16 Energy'!S191/11</f>
        <v>157.95062895618182</v>
      </c>
      <c r="U191" s="39">
        <f>+'2015_16 Energy'!U191/11</f>
        <v>9.9675340969733419</v>
      </c>
      <c r="V191" s="35">
        <f>+'2015_16 Energy'!V191/11</f>
        <v>9.9675340969733419</v>
      </c>
      <c r="W191" s="45">
        <f>+'2015_16 Energy'!W191/11</f>
        <v>9.9675340969733419</v>
      </c>
      <c r="X191" s="40"/>
      <c r="Y191" s="39">
        <f>+'2015_16 Energy'!Y191/11</f>
        <v>222.47248008788245</v>
      </c>
      <c r="Z191" s="35">
        <f>+'2015_16 Energy'!Z191/11</f>
        <v>273.73349189479154</v>
      </c>
      <c r="AA191" s="45">
        <f>+'2015_16 Energy'!AA191/11</f>
        <v>167.91816305315513</v>
      </c>
      <c r="AB191" s="41"/>
    </row>
    <row r="192" spans="1:28" x14ac:dyDescent="0.2">
      <c r="A192" s="42">
        <f>+'2015_16 Energy'!A192</f>
        <v>42465</v>
      </c>
      <c r="B192" s="58">
        <f>+'2015_16 Energy'!B192</f>
        <v>8.32</v>
      </c>
      <c r="C192" s="53">
        <f>+'2015_16 Energy'!C192/11</f>
        <v>93.871514172727288</v>
      </c>
      <c r="D192" s="53">
        <f>+'2015_16 Energy'!D192/11</f>
        <v>131.92700215454545</v>
      </c>
      <c r="E192" s="53">
        <f>+'2015_16 Energy'!E192/11</f>
        <v>157.86802346363638</v>
      </c>
      <c r="F192" s="53">
        <f>+'2015_16 Energy'!F192/11</f>
        <v>39.529550120000003</v>
      </c>
      <c r="G192" s="43">
        <f>+'2015_16 Energy'!G192/11</f>
        <v>23.963535774545452</v>
      </c>
      <c r="H192" s="43">
        <f>+'2015_16 Energy'!H192/11</f>
        <v>54.602705449090905</v>
      </c>
      <c r="I192" s="54">
        <f>+'2015_16 Energy'!I192/11</f>
        <v>211.41577613636363</v>
      </c>
      <c r="J192" s="33">
        <f>+'2015_16 Energy'!J192</f>
        <v>4.7300000000000004</v>
      </c>
      <c r="K192" s="34">
        <f>+'2015_16 Energy'!K192/11</f>
        <v>131.45290428209091</v>
      </c>
      <c r="L192" s="34">
        <f>+'2015_16 Energy'!L192/11</f>
        <v>180.64853262136364</v>
      </c>
      <c r="M192" s="34">
        <f>+'2015_16 Energy'!M192/11</f>
        <v>208.66920261536367</v>
      </c>
      <c r="N192" s="35">
        <f>+'2015_16 Energy'!N192/11</f>
        <v>262.81751574863637</v>
      </c>
      <c r="O192" s="44">
        <f>+'2015_16 Energy'!O192</f>
        <v>12.15</v>
      </c>
      <c r="P192" s="40">
        <f>+'2015_16 Energy'!P192/11</f>
        <v>53.777719153545462</v>
      </c>
      <c r="Q192" s="40">
        <f>+'2015_16 Energy'!Q192/11</f>
        <v>79.948322018636361</v>
      </c>
      <c r="R192" s="40">
        <f>+'2015_16 Energy'!R192/11</f>
        <v>103.67066520427274</v>
      </c>
      <c r="S192" s="45">
        <f>+'2015_16 Energy'!S192/11</f>
        <v>156.57770852772725</v>
      </c>
      <c r="U192" s="39">
        <f>+'2015_16 Energy'!U192/11</f>
        <v>10.531457717940508</v>
      </c>
      <c r="V192" s="35">
        <f>+'2015_16 Energy'!V192/11</f>
        <v>10.531457717940508</v>
      </c>
      <c r="W192" s="45">
        <f>+'2015_16 Energy'!W192/11</f>
        <v>10.531457717940508</v>
      </c>
      <c r="X192" s="40"/>
      <c r="Y192" s="39">
        <f>+'2015_16 Energy'!Y192/11</f>
        <v>221.94723385430413</v>
      </c>
      <c r="Z192" s="35">
        <f>+'2015_16 Energy'!Z192/11</f>
        <v>273.34897346657687</v>
      </c>
      <c r="AA192" s="45">
        <f>+'2015_16 Energy'!AA192/11</f>
        <v>167.10916624566778</v>
      </c>
      <c r="AB192" s="41"/>
    </row>
    <row r="193" spans="1:28" x14ac:dyDescent="0.2">
      <c r="A193" s="42">
        <f>+'2015_16 Energy'!A193</f>
        <v>42466</v>
      </c>
      <c r="B193" s="58">
        <f>+'2015_16 Energy'!B193</f>
        <v>8.41</v>
      </c>
      <c r="C193" s="53">
        <f>+'2015_16 Energy'!C193/11</f>
        <v>92.964663545454542</v>
      </c>
      <c r="D193" s="53">
        <f>+'2015_16 Energy'!D193/11</f>
        <v>130.75182556363637</v>
      </c>
      <c r="E193" s="53">
        <f>+'2015_16 Energy'!E193/11</f>
        <v>156.64391730909091</v>
      </c>
      <c r="F193" s="53">
        <f>+'2015_16 Energy'!F193/11</f>
        <v>39.462270329090913</v>
      </c>
      <c r="G193" s="43">
        <f>+'2015_16 Energy'!G193/11</f>
        <v>23.917546360000003</v>
      </c>
      <c r="H193" s="43">
        <f>+'2015_16 Energy'!H193/11</f>
        <v>54.545579435454549</v>
      </c>
      <c r="I193" s="54">
        <f>+'2015_16 Energy'!I193/11</f>
        <v>210.10783716363633</v>
      </c>
      <c r="J193" s="33">
        <f>+'2015_16 Energy'!J193</f>
        <v>4.78</v>
      </c>
      <c r="K193" s="34">
        <f>+'2015_16 Energy'!K193/11</f>
        <v>130.96270570445455</v>
      </c>
      <c r="L193" s="34">
        <f>+'2015_16 Energy'!L193/11</f>
        <v>180.01374366463639</v>
      </c>
      <c r="M193" s="34">
        <f>+'2015_16 Energy'!M193/11</f>
        <v>208.00872097509091</v>
      </c>
      <c r="N193" s="35">
        <f>+'2015_16 Energy'!N193/11</f>
        <v>262.07981132763638</v>
      </c>
      <c r="O193" s="44">
        <f>+'2015_16 Energy'!O193</f>
        <v>12.24</v>
      </c>
      <c r="P193" s="40">
        <f>+'2015_16 Energy'!P193/11</f>
        <v>52.873065344636366</v>
      </c>
      <c r="Q193" s="40">
        <f>+'2015_16 Energy'!Q193/11</f>
        <v>78.775752195363637</v>
      </c>
      <c r="R193" s="40">
        <f>+'2015_16 Energy'!R193/11</f>
        <v>102.44909691218182</v>
      </c>
      <c r="S193" s="45">
        <f>+'2015_16 Energy'!S193/11</f>
        <v>155.27239334872726</v>
      </c>
      <c r="U193" s="39">
        <f>+'2015_16 Energy'!U193/11</f>
        <v>11.132238118846079</v>
      </c>
      <c r="V193" s="35">
        <f>+'2015_16 Energy'!V193/11</f>
        <v>11.132238118846079</v>
      </c>
      <c r="W193" s="45">
        <f>+'2015_16 Energy'!W193/11</f>
        <v>11.132238118846079</v>
      </c>
      <c r="X193" s="40"/>
      <c r="Y193" s="39">
        <f>+'2015_16 Energy'!Y193/11</f>
        <v>221.24007528248242</v>
      </c>
      <c r="Z193" s="35">
        <f>+'2015_16 Energy'!Z193/11</f>
        <v>273.21204944648247</v>
      </c>
      <c r="AA193" s="45">
        <f>+'2015_16 Energy'!AA193/11</f>
        <v>166.40463146757335</v>
      </c>
      <c r="AB193" s="41"/>
    </row>
    <row r="194" spans="1:28" x14ac:dyDescent="0.2">
      <c r="A194" s="42">
        <f>+'2015_16 Energy'!A194</f>
        <v>42467</v>
      </c>
      <c r="B194" s="58">
        <f>+'2015_16 Energy'!B194</f>
        <v>8.52</v>
      </c>
      <c r="C194" s="53">
        <f>+'2015_16 Energy'!C194/11</f>
        <v>91.720996927272722</v>
      </c>
      <c r="D194" s="53">
        <f>+'2015_16 Energy'!D194/11</f>
        <v>129.14282070000002</v>
      </c>
      <c r="E194" s="53">
        <f>+'2015_16 Energy'!E194/11</f>
        <v>154.9686358909091</v>
      </c>
      <c r="F194" s="53">
        <f>+'2015_16 Energy'!F194/11</f>
        <v>39.394990538181816</v>
      </c>
      <c r="G194" s="43">
        <f>+'2015_16 Energy'!G194/11</f>
        <v>23.871556946363636</v>
      </c>
      <c r="H194" s="43">
        <f>+'2015_16 Energy'!H194/11</f>
        <v>54.488453420909089</v>
      </c>
      <c r="I194" s="54">
        <f>+'2015_16 Energy'!I194/11</f>
        <v>208.34538210909093</v>
      </c>
      <c r="J194" s="33">
        <f>+'2015_16 Energy'!J194</f>
        <v>4.84</v>
      </c>
      <c r="K194" s="34">
        <f>+'2015_16 Energy'!K194/11</f>
        <v>130.24031731563636</v>
      </c>
      <c r="L194" s="34">
        <f>+'2015_16 Energy'!L194/11</f>
        <v>179.08077294290908</v>
      </c>
      <c r="M194" s="34">
        <f>+'2015_16 Energy'!M194/11</f>
        <v>207.0385052712727</v>
      </c>
      <c r="N194" s="35">
        <f>+'2015_16 Energy'!N194/11</f>
        <v>261.03070265163637</v>
      </c>
      <c r="O194" s="44">
        <f>+'2015_16 Energy'!O194</f>
        <v>12.33</v>
      </c>
      <c r="P194" s="40">
        <f>+'2015_16 Energy'!P194/11</f>
        <v>51.840939677363622</v>
      </c>
      <c r="Q194" s="40">
        <f>+'2015_16 Energy'!Q194/11</f>
        <v>77.440756013727267</v>
      </c>
      <c r="R194" s="40">
        <f>+'2015_16 Energy'!R194/11</f>
        <v>101.05934177699997</v>
      </c>
      <c r="S194" s="45">
        <f>+'2015_16 Energy'!S194/11</f>
        <v>153.79889535172731</v>
      </c>
      <c r="U194" s="39">
        <f>+'2015_16 Energy'!U194/11</f>
        <v>11.75804027068865</v>
      </c>
      <c r="V194" s="35">
        <f>+'2015_16 Energy'!V194/11</f>
        <v>11.75804027068865</v>
      </c>
      <c r="W194" s="45">
        <f>+'2015_16 Energy'!W194/11</f>
        <v>11.75804027068865</v>
      </c>
      <c r="X194" s="40"/>
      <c r="Y194" s="39">
        <f>+'2015_16 Energy'!Y194/11</f>
        <v>220.10342237977957</v>
      </c>
      <c r="Z194" s="35">
        <f>+'2015_16 Energy'!Z194/11</f>
        <v>272.78874292232501</v>
      </c>
      <c r="AA194" s="45">
        <f>+'2015_16 Energy'!AA194/11</f>
        <v>165.55693562241595</v>
      </c>
      <c r="AB194" s="41"/>
    </row>
    <row r="195" spans="1:28" x14ac:dyDescent="0.2">
      <c r="A195" s="42">
        <f>+'2015_16 Energy'!A195</f>
        <v>42468</v>
      </c>
      <c r="B195" s="58">
        <f>+'2015_16 Energy'!B195</f>
        <v>8.65</v>
      </c>
      <c r="C195" s="53">
        <f>+'2015_16 Energy'!C195/11</f>
        <v>92.639341881818183</v>
      </c>
      <c r="D195" s="53">
        <f>+'2015_16 Energy'!D195/11</f>
        <v>126.87952850909092</v>
      </c>
      <c r="E195" s="53">
        <f>+'2015_16 Energy'!E195/11</f>
        <v>151.8639761818182</v>
      </c>
      <c r="F195" s="53">
        <f>+'2015_16 Energy'!F195/11</f>
        <v>36.875454510000004</v>
      </c>
      <c r="G195" s="43">
        <f>+'2015_16 Energy'!G195/11</f>
        <v>22.942882867272729</v>
      </c>
      <c r="H195" s="43">
        <f>+'2015_16 Energy'!H195/11</f>
        <v>50.235842257272729</v>
      </c>
      <c r="I195" s="54">
        <f>+'2015_16 Energy'!I195/11</f>
        <v>202.44307710000001</v>
      </c>
      <c r="J195" s="33">
        <f>+'2015_16 Energy'!J195</f>
        <v>4.91</v>
      </c>
      <c r="K195" s="34">
        <f>+'2015_16 Energy'!K195/11</f>
        <v>132.72509599381817</v>
      </c>
      <c r="L195" s="34">
        <f>+'2015_16 Energy'!L195/11</f>
        <v>177.74468311509091</v>
      </c>
      <c r="M195" s="34">
        <f>+'2015_16 Energy'!M195/11</f>
        <v>204.8199101618182</v>
      </c>
      <c r="N195" s="35">
        <f>+'2015_16 Energy'!N195/11</f>
        <v>256.01147194999999</v>
      </c>
      <c r="O195" s="44">
        <f>+'2015_16 Energy'!O195</f>
        <v>12.45</v>
      </c>
      <c r="P195" s="40">
        <f>+'2015_16 Energy'!P195/11</f>
        <v>51.910500805454561</v>
      </c>
      <c r="Q195" s="40">
        <f>+'2015_16 Energy'!Q195/11</f>
        <v>75.198355380000024</v>
      </c>
      <c r="R195" s="40">
        <f>+'2015_16 Energy'!R195/11</f>
        <v>98.058481763636379</v>
      </c>
      <c r="S195" s="45">
        <f>+'2015_16 Energy'!S195/11</f>
        <v>148.01529623636364</v>
      </c>
      <c r="U195" s="39">
        <f>+'2015_16 Energy'!U195/11</f>
        <v>12.712829582335804</v>
      </c>
      <c r="V195" s="35">
        <f>+'2015_16 Energy'!V195/11</f>
        <v>12.712829582335804</v>
      </c>
      <c r="W195" s="45">
        <f>+'2015_16 Energy'!W195/11</f>
        <v>12.712829582335804</v>
      </c>
      <c r="X195" s="40"/>
      <c r="Y195" s="39">
        <f>+'2015_16 Energy'!Y195/11</f>
        <v>215.1559066823358</v>
      </c>
      <c r="Z195" s="35">
        <f>+'2015_16 Energy'!Z195/11</f>
        <v>268.7243015323358</v>
      </c>
      <c r="AA195" s="45">
        <f>+'2015_16 Energy'!AA195/11</f>
        <v>160.72812581869945</v>
      </c>
      <c r="AB195" s="41"/>
    </row>
    <row r="196" spans="1:28" x14ac:dyDescent="0.2">
      <c r="A196" s="42">
        <f>+'2015_16 Energy'!A196</f>
        <v>42469</v>
      </c>
      <c r="B196" s="58">
        <f>+'2015_16 Energy'!B196</f>
        <v>8.75</v>
      </c>
      <c r="C196" s="53">
        <f>+'2015_16 Energy'!C196/11</f>
        <v>93.192788136363646</v>
      </c>
      <c r="D196" s="53">
        <f>+'2015_16 Energy'!D196/11</f>
        <v>119.79771330909089</v>
      </c>
      <c r="E196" s="53">
        <f>+'2015_16 Energy'!E196/11</f>
        <v>142.98737439090908</v>
      </c>
      <c r="F196" s="53">
        <f>+'2015_16 Energy'!F196/11</f>
        <v>28.447837711818181</v>
      </c>
      <c r="G196" s="43">
        <f>+'2015_16 Energy'!G196/11</f>
        <v>18.731932085454545</v>
      </c>
      <c r="H196" s="43">
        <f>+'2015_16 Energy'!H196/11</f>
        <v>37.677197099090911</v>
      </c>
      <c r="I196" s="54">
        <f>+'2015_16 Energy'!I196/11</f>
        <v>184.31077909999999</v>
      </c>
      <c r="J196" s="33">
        <f>+'2015_16 Energy'!J196</f>
        <v>4.99</v>
      </c>
      <c r="K196" s="34">
        <f>+'2015_16 Energy'!K196/11</f>
        <v>134.21727455163636</v>
      </c>
      <c r="L196" s="34">
        <f>+'2015_16 Energy'!L196/11</f>
        <v>169.33831464799999</v>
      </c>
      <c r="M196" s="34">
        <f>+'2015_16 Energy'!M196/11</f>
        <v>194.47035976981817</v>
      </c>
      <c r="N196" s="35">
        <f>+'2015_16 Energy'!N196/11</f>
        <v>236.36351133127272</v>
      </c>
      <c r="O196" s="44">
        <f>+'2015_16 Energy'!O196</f>
        <v>12.57</v>
      </c>
      <c r="P196" s="40">
        <f>+'2015_16 Energy'!P196/11</f>
        <v>51.513655661272736</v>
      </c>
      <c r="Q196" s="40">
        <f>+'2015_16 Energy'!Q196/11</f>
        <v>69.46657045945453</v>
      </c>
      <c r="R196" s="40">
        <f>+'2015_16 Energy'!R196/11</f>
        <v>90.682852011272729</v>
      </c>
      <c r="S196" s="45">
        <f>+'2015_16 Energy'!S196/11</f>
        <v>131.42741816290908</v>
      </c>
      <c r="U196" s="39">
        <f>+'2015_16 Energy'!U196/11</f>
        <v>14.609974479676707</v>
      </c>
      <c r="V196" s="35">
        <f>+'2015_16 Energy'!V196/11</f>
        <v>14.609974479676707</v>
      </c>
      <c r="W196" s="45">
        <f>+'2015_16 Energy'!W196/11</f>
        <v>14.609974479676707</v>
      </c>
      <c r="X196" s="40"/>
      <c r="Y196" s="39">
        <f>+'2015_16 Energy'!Y196/11</f>
        <v>198.9207535796767</v>
      </c>
      <c r="Z196" s="35">
        <f>+'2015_16 Energy'!Z196/11</f>
        <v>250.9734858109494</v>
      </c>
      <c r="AA196" s="45">
        <f>+'2015_16 Energy'!AA196/11</f>
        <v>146.03739264258579</v>
      </c>
      <c r="AB196" s="41"/>
    </row>
    <row r="197" spans="1:28" x14ac:dyDescent="0.2">
      <c r="A197" s="42">
        <f>+'2015_16 Energy'!A197</f>
        <v>42470</v>
      </c>
      <c r="B197" s="58">
        <f>+'2015_16 Energy'!B197</f>
        <v>8.85</v>
      </c>
      <c r="C197" s="53">
        <f>+'2015_16 Energy'!C197/11</f>
        <v>93.157046181818174</v>
      </c>
      <c r="D197" s="53">
        <f>+'2015_16 Energy'!D197/11</f>
        <v>119.81841807272727</v>
      </c>
      <c r="E197" s="53">
        <f>+'2015_16 Energy'!E197/11</f>
        <v>142.4153727727273</v>
      </c>
      <c r="F197" s="53">
        <f>+'2015_16 Energy'!F197/11</f>
        <v>28.09778834181818</v>
      </c>
      <c r="G197" s="43">
        <f>+'2015_16 Energy'!G197/11</f>
        <v>18.445581929999999</v>
      </c>
      <c r="H197" s="43">
        <f>+'2015_16 Energy'!H197/11</f>
        <v>37.210175323636363</v>
      </c>
      <c r="I197" s="54">
        <f>+'2015_16 Energy'!I197/11</f>
        <v>183.23834381818182</v>
      </c>
      <c r="J197" s="33">
        <f>+'2015_16 Energy'!J197</f>
        <v>5.07</v>
      </c>
      <c r="K197" s="34">
        <f>+'2015_16 Energy'!K197/11</f>
        <v>134.88543887890907</v>
      </c>
      <c r="L197" s="34">
        <f>+'2015_16 Energy'!L197/11</f>
        <v>170.16860555345454</v>
      </c>
      <c r="M197" s="34">
        <f>+'2015_16 Energy'!M197/11</f>
        <v>194.6920607238182</v>
      </c>
      <c r="N197" s="35">
        <f>+'2015_16 Energy'!N197/11</f>
        <v>236.07940367272724</v>
      </c>
      <c r="O197" s="44">
        <f>+'2015_16 Energy'!O197</f>
        <v>12.69</v>
      </c>
      <c r="P197" s="40">
        <f>+'2015_16 Energy'!P197/11</f>
        <v>50.766298045090913</v>
      </c>
      <c r="Q197" s="40">
        <f>+'2015_16 Energy'!Q197/11</f>
        <v>68.669021266909098</v>
      </c>
      <c r="R197" s="40">
        <f>+'2015_16 Energy'!R197/11</f>
        <v>89.308896124</v>
      </c>
      <c r="S197" s="45">
        <f>+'2015_16 Energy'!S197/11</f>
        <v>129.55853698181818</v>
      </c>
      <c r="U197" s="39">
        <f>+'2015_16 Energy'!U197/11</f>
        <v>15.192608654436055</v>
      </c>
      <c r="V197" s="35">
        <f>+'2015_16 Energy'!V197/11</f>
        <v>15.192608654436055</v>
      </c>
      <c r="W197" s="45">
        <f>+'2015_16 Energy'!W197/11</f>
        <v>15.192608654436055</v>
      </c>
      <c r="X197" s="40"/>
      <c r="Y197" s="39">
        <f>+'2015_16 Energy'!Y197/11</f>
        <v>198.43095247261789</v>
      </c>
      <c r="Z197" s="35">
        <f>+'2015_16 Energy'!Z197/11</f>
        <v>251.27201232716331</v>
      </c>
      <c r="AA197" s="45">
        <f>+'2015_16 Energy'!AA197/11</f>
        <v>144.75114563625422</v>
      </c>
      <c r="AB197" s="41"/>
    </row>
    <row r="198" spans="1:28" x14ac:dyDescent="0.2">
      <c r="A198" s="42">
        <f>+'2015_16 Energy'!A198</f>
        <v>42471</v>
      </c>
      <c r="B198" s="58">
        <f>+'2015_16 Energy'!B198</f>
        <v>8.94</v>
      </c>
      <c r="C198" s="53">
        <f>+'2015_16 Energy'!C198/11</f>
        <v>87.335514454545446</v>
      </c>
      <c r="D198" s="53">
        <f>+'2015_16 Energy'!D198/11</f>
        <v>123.4645667909091</v>
      </c>
      <c r="E198" s="53">
        <f>+'2015_16 Energy'!E198/11</f>
        <v>149.29348236363637</v>
      </c>
      <c r="F198" s="53">
        <f>+'2015_16 Energy'!F198/11</f>
        <v>39.125871374545454</v>
      </c>
      <c r="G198" s="43">
        <f>+'2015_16 Energy'!G198/11</f>
        <v>23.687599289090908</v>
      </c>
      <c r="H198" s="43">
        <f>+'2015_16 Energy'!H198/11</f>
        <v>54.259949363636366</v>
      </c>
      <c r="I198" s="54">
        <f>+'2015_16 Energy'!I198/11</f>
        <v>202.32492647272727</v>
      </c>
      <c r="J198" s="33">
        <f>+'2015_16 Energy'!J198</f>
        <v>5.17</v>
      </c>
      <c r="K198" s="34">
        <f>+'2015_16 Energy'!K198/11</f>
        <v>126.78823379127272</v>
      </c>
      <c r="L198" s="34">
        <f>+'2015_16 Energy'!L198/11</f>
        <v>174.61356392627275</v>
      </c>
      <c r="M198" s="34">
        <f>+'2015_16 Energy'!M198/11</f>
        <v>202.65465274563633</v>
      </c>
      <c r="N198" s="35">
        <f>+'2015_16 Energy'!N198/11</f>
        <v>256.31626147127275</v>
      </c>
      <c r="O198" s="44">
        <f>+'2015_16 Energy'!O198</f>
        <v>12.84</v>
      </c>
      <c r="P198" s="40">
        <f>+'2015_16 Energy'!P198/11</f>
        <v>46.522356519999995</v>
      </c>
      <c r="Q198" s="40">
        <f>+'2015_16 Energy'!Q198/11</f>
        <v>70.551811133636363</v>
      </c>
      <c r="R198" s="40">
        <f>+'2015_16 Energy'!R198/11</f>
        <v>94.092271623636364</v>
      </c>
      <c r="S198" s="45">
        <f>+'2015_16 Energy'!S198/11</f>
        <v>146.47182130181815</v>
      </c>
      <c r="U198" s="39">
        <f>+'2015_16 Energy'!U198/11</f>
        <v>14.221933422677038</v>
      </c>
      <c r="V198" s="35">
        <f>+'2015_16 Energy'!V198/11</f>
        <v>14.221933422677038</v>
      </c>
      <c r="W198" s="45">
        <f>+'2015_16 Energy'!W198/11</f>
        <v>14.221933422677038</v>
      </c>
      <c r="X198" s="40"/>
      <c r="Y198" s="39">
        <f>+'2015_16 Energy'!Y198/11</f>
        <v>216.54685989540431</v>
      </c>
      <c r="Z198" s="35">
        <f>+'2015_16 Energy'!Z198/11</f>
        <v>270.53819489394976</v>
      </c>
      <c r="AA198" s="45">
        <f>+'2015_16 Energy'!AA198/11</f>
        <v>160.69375472449519</v>
      </c>
      <c r="AB198" s="41"/>
    </row>
    <row r="199" spans="1:28" x14ac:dyDescent="0.2">
      <c r="A199" s="42">
        <f>+'2015_16 Energy'!A199</f>
        <v>42472</v>
      </c>
      <c r="B199" s="58">
        <f>+'2015_16 Energy'!B199</f>
        <v>9.0500000000000007</v>
      </c>
      <c r="C199" s="53">
        <f>+'2015_16 Energy'!C199/11</f>
        <v>86.220903198181816</v>
      </c>
      <c r="D199" s="53">
        <f>+'2015_16 Energy'!D199/11</f>
        <v>122.01940451818182</v>
      </c>
      <c r="E199" s="53">
        <f>+'2015_16 Energy'!E199/11</f>
        <v>147.78510191818182</v>
      </c>
      <c r="F199" s="53">
        <f>+'2015_16 Energy'!F199/11</f>
        <v>39.058591583636364</v>
      </c>
      <c r="G199" s="43">
        <f>+'2015_16 Energy'!G199/11</f>
        <v>23.641609875454545</v>
      </c>
      <c r="H199" s="43">
        <f>+'2015_16 Energy'!H199/11</f>
        <v>54.202823349090906</v>
      </c>
      <c r="I199" s="54">
        <f>+'2015_16 Energy'!I199/11</f>
        <v>200.72939662727273</v>
      </c>
      <c r="J199" s="33">
        <f>+'2015_16 Energy'!J199</f>
        <v>5.26</v>
      </c>
      <c r="K199" s="34">
        <f>+'2015_16 Energy'!K199/11</f>
        <v>125.88074690563639</v>
      </c>
      <c r="L199" s="34">
        <f>+'2015_16 Energy'!L199/11</f>
        <v>173.43716957554545</v>
      </c>
      <c r="M199" s="34">
        <f>+'2015_16 Energy'!M199/11</f>
        <v>201.42640643318182</v>
      </c>
      <c r="N199" s="35">
        <f>+'2015_16 Energy'!N199/11</f>
        <v>255.00412377336363</v>
      </c>
      <c r="O199" s="44">
        <f>+'2015_16 Energy'!O199</f>
        <v>12.98</v>
      </c>
      <c r="P199" s="40">
        <f>+'2015_16 Energy'!P199/11</f>
        <v>45.096052071454551</v>
      </c>
      <c r="Q199" s="40">
        <f>+'2015_16 Energy'!Q199/11</f>
        <v>68.702302492999991</v>
      </c>
      <c r="R199" s="40">
        <f>+'2015_16 Energy'!R199/11</f>
        <v>92.162324413181835</v>
      </c>
      <c r="S199" s="45">
        <f>+'2015_16 Energy'!S199/11</f>
        <v>144.4497982937273</v>
      </c>
      <c r="U199" s="39">
        <f>+'2015_16 Energy'!U199/11</f>
        <v>14.854873514557944</v>
      </c>
      <c r="V199" s="35">
        <f>+'2015_16 Energy'!V199/11</f>
        <v>14.854873514557944</v>
      </c>
      <c r="W199" s="45">
        <f>+'2015_16 Energy'!W199/11</f>
        <v>14.854873514557944</v>
      </c>
      <c r="X199" s="40"/>
      <c r="Y199" s="39">
        <f>+'2015_16 Energy'!Y199/11</f>
        <v>215.58427014183064</v>
      </c>
      <c r="Z199" s="35">
        <f>+'2015_16 Energy'!Z199/11</f>
        <v>269.85899728792157</v>
      </c>
      <c r="AA199" s="45">
        <f>+'2015_16 Energy'!AA199/11</f>
        <v>159.30467180828524</v>
      </c>
      <c r="AB199" s="41"/>
    </row>
    <row r="200" spans="1:28" x14ac:dyDescent="0.2">
      <c r="A200" s="42">
        <f>+'2015_16 Energy'!A200</f>
        <v>42473</v>
      </c>
      <c r="B200" s="58">
        <f>+'2015_16 Energy'!B200</f>
        <v>9.18</v>
      </c>
      <c r="C200" s="53">
        <f>+'2015_16 Energy'!C200/11</f>
        <v>84.849385977272732</v>
      </c>
      <c r="D200" s="53">
        <f>+'2015_16 Energy'!D200/11</f>
        <v>120.23959341818181</v>
      </c>
      <c r="E200" s="53">
        <f>+'2015_16 Energy'!E200/11</f>
        <v>145.92866210909091</v>
      </c>
      <c r="F200" s="53">
        <f>+'2015_16 Energy'!F200/11</f>
        <v>38.991311793636363</v>
      </c>
      <c r="G200" s="43">
        <f>+'2015_16 Energy'!G200/11</f>
        <v>23.595620460909092</v>
      </c>
      <c r="H200" s="43">
        <f>+'2015_16 Energy'!H200/11</f>
        <v>54.145697334545453</v>
      </c>
      <c r="I200" s="54">
        <f>+'2015_16 Energy'!I200/11</f>
        <v>198.78247020000001</v>
      </c>
      <c r="J200" s="33">
        <f>+'2015_16 Energy'!J200</f>
        <v>5.36</v>
      </c>
      <c r="K200" s="34">
        <f>+'2015_16 Energy'!K200/11</f>
        <v>124.82096876345454</v>
      </c>
      <c r="L200" s="34">
        <f>+'2015_16 Energy'!L200/11</f>
        <v>172.06175929290907</v>
      </c>
      <c r="M200" s="34">
        <f>+'2015_16 Energy'!M200/11</f>
        <v>199.9915956718182</v>
      </c>
      <c r="N200" s="35">
        <f>+'2015_16 Energy'!N200/11</f>
        <v>253.48375458636366</v>
      </c>
      <c r="O200" s="44">
        <f>+'2015_16 Energy'!O200</f>
        <v>13.13</v>
      </c>
      <c r="P200" s="40">
        <f>+'2015_16 Energy'!P200/11</f>
        <v>43.517513724545445</v>
      </c>
      <c r="Q200" s="40">
        <f>+'2015_16 Energy'!Q200/11</f>
        <v>66.653845982272713</v>
      </c>
      <c r="R200" s="40">
        <f>+'2015_16 Energy'!R200/11</f>
        <v>90.025890493181791</v>
      </c>
      <c r="S200" s="45">
        <f>+'2015_16 Energy'!S200/11</f>
        <v>142.21962377954546</v>
      </c>
      <c r="U200" s="39">
        <f>+'2015_16 Energy'!U200/11</f>
        <v>15.514889707947344</v>
      </c>
      <c r="V200" s="35">
        <f>+'2015_16 Energy'!V200/11</f>
        <v>15.514889707947344</v>
      </c>
      <c r="W200" s="45">
        <f>+'2015_16 Energy'!W200/11</f>
        <v>15.514889707947344</v>
      </c>
      <c r="X200" s="40"/>
      <c r="Y200" s="39">
        <f>+'2015_16 Energy'!Y200/11</f>
        <v>214.29735990794734</v>
      </c>
      <c r="Z200" s="35">
        <f>+'2015_16 Energy'!Z200/11</f>
        <v>268.99864429431096</v>
      </c>
      <c r="AA200" s="45">
        <f>+'2015_16 Energy'!AA200/11</f>
        <v>157.73451348749279</v>
      </c>
      <c r="AB200" s="41"/>
    </row>
    <row r="201" spans="1:28" x14ac:dyDescent="0.2">
      <c r="A201" s="42">
        <f>+'2015_16 Energy'!A201</f>
        <v>42474</v>
      </c>
      <c r="B201" s="58">
        <f>+'2015_16 Energy'!B201</f>
        <v>9.35</v>
      </c>
      <c r="C201" s="53">
        <f>+'2015_16 Energy'!C201/11</f>
        <v>83.009643026363634</v>
      </c>
      <c r="D201" s="53">
        <f>+'2015_16 Energy'!D201/11</f>
        <v>117.8549024090909</v>
      </c>
      <c r="E201" s="53">
        <f>+'2015_16 Energy'!E201/11</f>
        <v>143.44130424545455</v>
      </c>
      <c r="F201" s="53">
        <f>+'2015_16 Energy'!F201/11</f>
        <v>38.924032002727273</v>
      </c>
      <c r="G201" s="43">
        <f>+'2015_16 Energy'!G201/11</f>
        <v>23.549631047272726</v>
      </c>
      <c r="H201" s="43">
        <f>+'2015_16 Energy'!H201/11</f>
        <v>54.08857132</v>
      </c>
      <c r="I201" s="54">
        <f>+'2015_16 Energy'!I201/11</f>
        <v>196.19794815454546</v>
      </c>
      <c r="J201" s="33">
        <f>+'2015_16 Energy'!J201</f>
        <v>5.5</v>
      </c>
      <c r="K201" s="34">
        <f>+'2015_16 Energy'!K201/11</f>
        <v>123.29293047636362</v>
      </c>
      <c r="L201" s="34">
        <f>+'2015_16 Energy'!L201/11</f>
        <v>170.08142826409087</v>
      </c>
      <c r="M201" s="34">
        <f>+'2015_16 Energy'!M201/11</f>
        <v>197.92582013545453</v>
      </c>
      <c r="N201" s="35">
        <f>+'2015_16 Energy'!N201/11</f>
        <v>251.3257417145455</v>
      </c>
      <c r="O201" s="44">
        <f>+'2015_16 Energy'!O201</f>
        <v>13.27</v>
      </c>
      <c r="P201" s="40">
        <f>+'2015_16 Energy'!P201/11</f>
        <v>41.993932168181821</v>
      </c>
      <c r="Q201" s="40">
        <f>+'2015_16 Energy'!Q201/11</f>
        <v>64.678803356727272</v>
      </c>
      <c r="R201" s="40">
        <f>+'2015_16 Energy'!R201/11</f>
        <v>87.966160793818176</v>
      </c>
      <c r="S201" s="45">
        <f>+'2015_16 Energy'!S201/11</f>
        <v>140.06783107527275</v>
      </c>
      <c r="U201" s="39">
        <f>+'2015_16 Energy'!U201/11</f>
        <v>16.214034448888171</v>
      </c>
      <c r="V201" s="35">
        <f>+'2015_16 Energy'!V201/11</f>
        <v>16.214034448888171</v>
      </c>
      <c r="W201" s="45">
        <f>+'2015_16 Energy'!W201/11</f>
        <v>16.214034448888171</v>
      </c>
      <c r="X201" s="40"/>
      <c r="Y201" s="39">
        <f>+'2015_16 Energy'!Y201/11</f>
        <v>212.41198260343364</v>
      </c>
      <c r="Z201" s="35">
        <f>+'2015_16 Energy'!Z201/11</f>
        <v>267.53977616343366</v>
      </c>
      <c r="AA201" s="45">
        <f>+'2015_16 Energy'!AA201/11</f>
        <v>156.28186552416091</v>
      </c>
      <c r="AB201" s="41"/>
    </row>
    <row r="202" spans="1:28" x14ac:dyDescent="0.2">
      <c r="A202" s="42">
        <f>+'2015_16 Energy'!A202</f>
        <v>42475</v>
      </c>
      <c r="B202" s="58">
        <f>+'2015_16 Energy'!B202</f>
        <v>9.52</v>
      </c>
      <c r="C202" s="53">
        <f>+'2015_16 Energy'!C202/11</f>
        <v>83.177026364545455</v>
      </c>
      <c r="D202" s="53">
        <f>+'2015_16 Energy'!D202/11</f>
        <v>114.87483686363636</v>
      </c>
      <c r="E202" s="53">
        <f>+'2015_16 Energy'!E202/11</f>
        <v>139.5254043909091</v>
      </c>
      <c r="F202" s="53">
        <f>+'2015_16 Energy'!F202/11</f>
        <v>36.479316464545455</v>
      </c>
      <c r="G202" s="43">
        <f>+'2015_16 Energy'!G202/11</f>
        <v>22.680792094545453</v>
      </c>
      <c r="H202" s="43">
        <f>+'2015_16 Energy'!H202/11</f>
        <v>49.890629279999992</v>
      </c>
      <c r="I202" s="54">
        <f>+'2015_16 Energy'!I202/11</f>
        <v>189.55588118181819</v>
      </c>
      <c r="J202" s="33">
        <f>+'2015_16 Energy'!J202</f>
        <v>5.63</v>
      </c>
      <c r="K202" s="34">
        <f>+'2015_16 Energy'!K202/11</f>
        <v>124.854500899</v>
      </c>
      <c r="L202" s="34">
        <f>+'2015_16 Energy'!L202/11</f>
        <v>167.76134059845455</v>
      </c>
      <c r="M202" s="34">
        <f>+'2015_16 Energy'!M202/11</f>
        <v>194.61155399727275</v>
      </c>
      <c r="N202" s="35">
        <f>+'2015_16 Energy'!N202/11</f>
        <v>245.278462195</v>
      </c>
      <c r="O202" s="44">
        <f>+'2015_16 Energy'!O202</f>
        <v>13.4</v>
      </c>
      <c r="P202" s="40">
        <f>+'2015_16 Energy'!P202/11</f>
        <v>41.606691867454529</v>
      </c>
      <c r="Q202" s="40">
        <f>+'2015_16 Energy'!Q202/11</f>
        <v>62.124288151272715</v>
      </c>
      <c r="R202" s="40">
        <f>+'2015_16 Energy'!R202/11</f>
        <v>84.580864423636356</v>
      </c>
      <c r="S202" s="45">
        <f>+'2015_16 Energy'!S202/11</f>
        <v>133.97654587818181</v>
      </c>
      <c r="U202" s="39">
        <f>+'2015_16 Energy'!U202/11</f>
        <v>17.235824514258951</v>
      </c>
      <c r="V202" s="35">
        <f>+'2015_16 Energy'!V202/11</f>
        <v>17.235824514258951</v>
      </c>
      <c r="W202" s="45">
        <f>+'2015_16 Energy'!W202/11</f>
        <v>17.235824514258951</v>
      </c>
      <c r="X202" s="40"/>
      <c r="Y202" s="39">
        <f>+'2015_16 Energy'!Y202/11</f>
        <v>206.79170569607714</v>
      </c>
      <c r="Z202" s="35">
        <f>+'2015_16 Energy'!Z202/11</f>
        <v>262.51428670925901</v>
      </c>
      <c r="AA202" s="45">
        <f>+'2015_16 Energy'!AA202/11</f>
        <v>151.21237039244076</v>
      </c>
      <c r="AB202" s="41"/>
    </row>
    <row r="203" spans="1:28" x14ac:dyDescent="0.2">
      <c r="A203" s="42">
        <f>+'2015_16 Energy'!A203</f>
        <v>42476</v>
      </c>
      <c r="B203" s="58">
        <f>+'2015_16 Energy'!B203</f>
        <v>9.7100000000000009</v>
      </c>
      <c r="C203" s="53">
        <f>+'2015_16 Energy'!C203/11</f>
        <v>82.62883967636364</v>
      </c>
      <c r="D203" s="53">
        <f>+'2015_16 Energy'!D203/11</f>
        <v>107.04103484545455</v>
      </c>
      <c r="E203" s="53">
        <f>+'2015_16 Energy'!E203/11</f>
        <v>129.88628022727272</v>
      </c>
      <c r="F203" s="53">
        <f>+'2015_16 Energy'!F203/11</f>
        <v>28.18898572363636</v>
      </c>
      <c r="G203" s="43">
        <f>+'2015_16 Energy'!G203/11</f>
        <v>18.553507393636366</v>
      </c>
      <c r="H203" s="43">
        <f>+'2015_16 Energy'!H203/11</f>
        <v>37.425289832727273</v>
      </c>
      <c r="I203" s="54">
        <f>+'2015_16 Energy'!I203/11</f>
        <v>170.79643365454547</v>
      </c>
      <c r="J203" s="33">
        <f>+'2015_16 Energy'!J203</f>
        <v>5.76</v>
      </c>
      <c r="K203" s="34">
        <f>+'2015_16 Energy'!K203/11</f>
        <v>125.70983728363639</v>
      </c>
      <c r="L203" s="34">
        <f>+'2015_16 Energy'!L203/11</f>
        <v>159.06633154954545</v>
      </c>
      <c r="M203" s="34">
        <f>+'2015_16 Energy'!M203/11</f>
        <v>183.9770265809091</v>
      </c>
      <c r="N203" s="35">
        <f>+'2015_16 Energy'!N203/11</f>
        <v>225.48517977272729</v>
      </c>
      <c r="O203" s="44">
        <f>+'2015_16 Energy'!O203</f>
        <v>13.54</v>
      </c>
      <c r="P203" s="40">
        <f>+'2015_16 Energy'!P203/11</f>
        <v>40.856631869818202</v>
      </c>
      <c r="Q203" s="40">
        <f>+'2015_16 Energy'!Q203/11</f>
        <v>56.596253484272758</v>
      </c>
      <c r="R203" s="40">
        <f>+'2015_16 Energy'!R203/11</f>
        <v>77.43879705400002</v>
      </c>
      <c r="S203" s="45">
        <f>+'2015_16 Energy'!S203/11</f>
        <v>117.76911779818184</v>
      </c>
      <c r="U203" s="39">
        <f>+'2015_16 Energy'!U203/11</f>
        <v>19.191293058271601</v>
      </c>
      <c r="V203" s="35">
        <f>+'2015_16 Energy'!V203/11</f>
        <v>19.191293058271601</v>
      </c>
      <c r="W203" s="45">
        <f>+'2015_16 Energy'!W203/11</f>
        <v>19.191293058271601</v>
      </c>
      <c r="X203" s="40"/>
      <c r="Y203" s="39">
        <f>+'2015_16 Energy'!Y203/11</f>
        <v>189.98772671281705</v>
      </c>
      <c r="Z203" s="35">
        <f>+'2015_16 Energy'!Z203/11</f>
        <v>244.67647283099888</v>
      </c>
      <c r="AA203" s="45">
        <f>+'2015_16 Energy'!AA203/11</f>
        <v>136.96041085645345</v>
      </c>
      <c r="AB203" s="41"/>
    </row>
    <row r="204" spans="1:28" x14ac:dyDescent="0.2">
      <c r="A204" s="42">
        <f>+'2015_16 Energy'!A204</f>
        <v>42477</v>
      </c>
      <c r="B204" s="58">
        <f>+'2015_16 Energy'!B204</f>
        <v>9.89</v>
      </c>
      <c r="C204" s="53">
        <f>+'2015_16 Energy'!C204/11</f>
        <v>81.64761393818182</v>
      </c>
      <c r="D204" s="53">
        <f>+'2015_16 Energy'!D204/11</f>
        <v>105.93316228181817</v>
      </c>
      <c r="E204" s="53">
        <f>+'2015_16 Energy'!E204/11</f>
        <v>127.91675769090908</v>
      </c>
      <c r="F204" s="53">
        <f>+'2015_16 Energy'!F204/11</f>
        <v>27.83150889818182</v>
      </c>
      <c r="G204" s="43">
        <f>+'2015_16 Energy'!G204/11</f>
        <v>18.234183859999998</v>
      </c>
      <c r="H204" s="43">
        <f>+'2015_16 Energy'!H204/11</f>
        <v>36.948313288181822</v>
      </c>
      <c r="I204" s="54">
        <f>+'2015_16 Energy'!I204/11</f>
        <v>168.30945604545454</v>
      </c>
      <c r="J204" s="33">
        <f>+'2015_16 Energy'!J204</f>
        <v>5.9</v>
      </c>
      <c r="K204" s="34">
        <f>+'2015_16 Energy'!K204/11</f>
        <v>125.677357812</v>
      </c>
      <c r="L204" s="34">
        <f>+'2015_16 Energy'!L204/11</f>
        <v>159.06149641672727</v>
      </c>
      <c r="M204" s="34">
        <f>+'2015_16 Energy'!M204/11</f>
        <v>183.0734127510909</v>
      </c>
      <c r="N204" s="35">
        <f>+'2015_16 Energy'!N204/11</f>
        <v>224.06130600727272</v>
      </c>
      <c r="O204" s="44">
        <f>+'2015_16 Energy'!O204</f>
        <v>13.65</v>
      </c>
      <c r="P204" s="40">
        <f>+'2015_16 Energy'!P204/11</f>
        <v>40.155925475636366</v>
      </c>
      <c r="Q204" s="40">
        <f>+'2015_16 Energy'!Q204/11</f>
        <v>55.867363698545439</v>
      </c>
      <c r="R204" s="40">
        <f>+'2015_16 Energy'!R204/11</f>
        <v>75.939558937454549</v>
      </c>
      <c r="S204" s="45">
        <f>+'2015_16 Energy'!S204/11</f>
        <v>115.77137187090908</v>
      </c>
      <c r="U204" s="39">
        <f>+'2015_16 Energy'!U204/11</f>
        <v>19.902921724221301</v>
      </c>
      <c r="V204" s="35">
        <f>+'2015_16 Energy'!V204/11</f>
        <v>19.902921724221301</v>
      </c>
      <c r="W204" s="45">
        <f>+'2015_16 Energy'!W204/11</f>
        <v>19.902921724221301</v>
      </c>
      <c r="X204" s="40"/>
      <c r="Y204" s="39">
        <f>+'2015_16 Energy'!Y204/11</f>
        <v>188.21237776967584</v>
      </c>
      <c r="Z204" s="35">
        <f>+'2015_16 Energy'!Z204/11</f>
        <v>243.96422773149399</v>
      </c>
      <c r="AA204" s="45">
        <f>+'2015_16 Energy'!AA204/11</f>
        <v>135.67429359513037</v>
      </c>
      <c r="AB204" s="41"/>
    </row>
    <row r="205" spans="1:28" x14ac:dyDescent="0.2">
      <c r="A205" s="42">
        <f>+'2015_16 Energy'!A205</f>
        <v>42478</v>
      </c>
      <c r="B205" s="58">
        <f>+'2015_16 Energy'!B205</f>
        <v>10.029999999999999</v>
      </c>
      <c r="C205" s="53">
        <f>+'2015_16 Energy'!C205/11</f>
        <v>75.951395662727279</v>
      </c>
      <c r="D205" s="53">
        <f>+'2015_16 Energy'!D205/11</f>
        <v>108.70777422727274</v>
      </c>
      <c r="E205" s="53">
        <f>+'2015_16 Energy'!E205/11</f>
        <v>133.82251618181817</v>
      </c>
      <c r="F205" s="53">
        <f>+'2015_16 Energy'!F205/11</f>
        <v>38.654912839090905</v>
      </c>
      <c r="G205" s="43">
        <f>+'2015_16 Energy'!G205/11</f>
        <v>23.365673389999998</v>
      </c>
      <c r="H205" s="43">
        <f>+'2015_16 Energy'!H205/11</f>
        <v>53.860067262727277</v>
      </c>
      <c r="I205" s="54">
        <f>+'2015_16 Energy'!I205/11</f>
        <v>186.19057962727274</v>
      </c>
      <c r="J205" s="33">
        <f>+'2015_16 Energy'!J205</f>
        <v>6.05</v>
      </c>
      <c r="K205" s="34">
        <f>+'2015_16 Energy'!K205/11</f>
        <v>117.58576655490907</v>
      </c>
      <c r="L205" s="34">
        <f>+'2015_16 Energy'!L205/11</f>
        <v>162.68695772163636</v>
      </c>
      <c r="M205" s="34">
        <f>+'2015_16 Energy'!M205/11</f>
        <v>190.13193945581816</v>
      </c>
      <c r="N205" s="35">
        <f>+'2015_16 Energy'!N205/11</f>
        <v>243.16464444854546</v>
      </c>
      <c r="O205" s="44">
        <f>+'2015_16 Energy'!O205</f>
        <v>13.76</v>
      </c>
      <c r="P205" s="40">
        <f>+'2015_16 Energy'!P205/11</f>
        <v>36.932249072818188</v>
      </c>
      <c r="Q205" s="40">
        <f>+'2015_16 Energy'!Q205/11</f>
        <v>58.119242962454543</v>
      </c>
      <c r="R205" s="40">
        <f>+'2015_16 Energy'!R205/11</f>
        <v>81.050116982818167</v>
      </c>
      <c r="S205" s="45">
        <f>+'2015_16 Energy'!S205/11</f>
        <v>132.79528772190909</v>
      </c>
      <c r="U205" s="39">
        <f>+'2015_16 Energy'!U205/11</f>
        <v>19.035130526930182</v>
      </c>
      <c r="V205" s="35">
        <f>+'2015_16 Energy'!V205/11</f>
        <v>19.035130526930182</v>
      </c>
      <c r="W205" s="45">
        <f>+'2015_16 Energy'!W205/11</f>
        <v>19.035130526930182</v>
      </c>
      <c r="X205" s="40"/>
      <c r="Y205" s="39">
        <f>+'2015_16 Energy'!Y205/11</f>
        <v>205.22571015420291</v>
      </c>
      <c r="Z205" s="35">
        <f>+'2015_16 Energy'!Z205/11</f>
        <v>262.19977497547563</v>
      </c>
      <c r="AA205" s="45">
        <f>+'2015_16 Energy'!AA205/11</f>
        <v>151.83041824883929</v>
      </c>
      <c r="AB205" s="41"/>
    </row>
    <row r="206" spans="1:28" x14ac:dyDescent="0.2">
      <c r="A206" s="42">
        <f>+'2015_16 Energy'!A206</f>
        <v>42479</v>
      </c>
      <c r="B206" s="58">
        <f>+'2015_16 Energy'!B206</f>
        <v>10.14</v>
      </c>
      <c r="C206" s="53">
        <f>+'2015_16 Energy'!C206/11</f>
        <v>74.775723455454553</v>
      </c>
      <c r="D206" s="53">
        <f>+'2015_16 Energy'!D206/11</f>
        <v>107.18475737272728</v>
      </c>
      <c r="E206" s="53">
        <f>+'2015_16 Energy'!E206/11</f>
        <v>132.23371003636365</v>
      </c>
      <c r="F206" s="53">
        <f>+'2015_16 Energy'!F206/11</f>
        <v>38.587633048181821</v>
      </c>
      <c r="G206" s="43">
        <f>+'2015_16 Energy'!G206/11</f>
        <v>23.319683976363638</v>
      </c>
      <c r="H206" s="43">
        <f>+'2015_16 Energy'!H206/11</f>
        <v>53.802941248181817</v>
      </c>
      <c r="I206" s="54">
        <f>+'2015_16 Energy'!I206/11</f>
        <v>184.51466580909093</v>
      </c>
      <c r="J206" s="33">
        <f>+'2015_16 Energy'!J206</f>
        <v>6.19</v>
      </c>
      <c r="K206" s="34">
        <f>+'2015_16 Energy'!K206/11</f>
        <v>116.09400178318182</v>
      </c>
      <c r="L206" s="34">
        <f>+'2015_16 Energy'!L206/11</f>
        <v>160.75437415772728</v>
      </c>
      <c r="M206" s="34">
        <f>+'2015_16 Energy'!M206/11</f>
        <v>188.11561707000001</v>
      </c>
      <c r="N206" s="35">
        <f>+'2015_16 Energy'!N206/11</f>
        <v>241.05611594136363</v>
      </c>
      <c r="O206" s="44">
        <f>+'2015_16 Energy'!O206</f>
        <v>13.87</v>
      </c>
      <c r="P206" s="40">
        <f>+'2015_16 Energy'!P206/11</f>
        <v>35.758716325727285</v>
      </c>
      <c r="Q206" s="40">
        <f>+'2015_16 Energy'!Q206/11</f>
        <v>56.598764813727286</v>
      </c>
      <c r="R206" s="40">
        <f>+'2015_16 Energy'!R206/11</f>
        <v>79.464213014727292</v>
      </c>
      <c r="S206" s="45">
        <f>+'2015_16 Energy'!S206/11</f>
        <v>131.12235973481822</v>
      </c>
      <c r="U206" s="39">
        <f>+'2015_16 Energy'!U206/11</f>
        <v>19.674264431494063</v>
      </c>
      <c r="V206" s="35">
        <f>+'2015_16 Energy'!V206/11</f>
        <v>19.674264431494063</v>
      </c>
      <c r="W206" s="45">
        <f>+'2015_16 Energy'!W206/11</f>
        <v>19.674264431494063</v>
      </c>
      <c r="X206" s="40"/>
      <c r="Y206" s="39">
        <f>+'2015_16 Energy'!Y206/11</f>
        <v>204.18893024058497</v>
      </c>
      <c r="Z206" s="35">
        <f>+'2015_16 Energy'!Z206/11</f>
        <v>260.73038037285772</v>
      </c>
      <c r="AA206" s="45">
        <f>+'2015_16 Energy'!AA206/11</f>
        <v>150.79662416631228</v>
      </c>
      <c r="AB206" s="41"/>
    </row>
    <row r="207" spans="1:28" x14ac:dyDescent="0.2">
      <c r="A207" s="42">
        <f>+'2015_16 Energy'!A207</f>
        <v>42480</v>
      </c>
      <c r="B207" s="58">
        <f>+'2015_16 Energy'!B207</f>
        <v>10.25</v>
      </c>
      <c r="C207" s="53">
        <f>+'2015_16 Energy'!C207/11</f>
        <v>73.639586646363639</v>
      </c>
      <c r="D207" s="53">
        <f>+'2015_16 Energy'!D207/11</f>
        <v>105.71124156363636</v>
      </c>
      <c r="E207" s="53">
        <f>+'2015_16 Energy'!E207/11</f>
        <v>130.69744348181817</v>
      </c>
      <c r="F207" s="53">
        <f>+'2015_16 Energy'!F207/11</f>
        <v>38.520353257272724</v>
      </c>
      <c r="G207" s="43">
        <f>+'2015_16 Energy'!G207/11</f>
        <v>23.273694561818182</v>
      </c>
      <c r="H207" s="43">
        <f>+'2015_16 Energy'!H207/11</f>
        <v>53.745815233636364</v>
      </c>
      <c r="I207" s="54">
        <f>+'2015_16 Energy'!I207/11</f>
        <v>182.89129651818183</v>
      </c>
      <c r="J207" s="33">
        <f>+'2015_16 Energy'!J207</f>
        <v>6.33</v>
      </c>
      <c r="K207" s="34">
        <f>+'2015_16 Energy'!K207/11</f>
        <v>114.64180678890911</v>
      </c>
      <c r="L207" s="34">
        <f>+'2015_16 Energy'!L207/11</f>
        <v>158.87133244072729</v>
      </c>
      <c r="M207" s="34">
        <f>+'2015_16 Energy'!M207/11</f>
        <v>186.15188099454545</v>
      </c>
      <c r="N207" s="35">
        <f>+'2015_16 Energy'!N207/11</f>
        <v>239.00017999090912</v>
      </c>
      <c r="O207" s="44">
        <f>+'2015_16 Energy'!O207</f>
        <v>13.96</v>
      </c>
      <c r="P207" s="40">
        <f>+'2015_16 Energy'!P207/11</f>
        <v>34.833914011454539</v>
      </c>
      <c r="Q207" s="40">
        <f>+'2015_16 Energy'!Q207/11</f>
        <v>55.399012697818172</v>
      </c>
      <c r="R207" s="40">
        <f>+'2015_16 Energy'!R207/11</f>
        <v>78.213779407272696</v>
      </c>
      <c r="S207" s="45">
        <f>+'2015_16 Energy'!S207/11</f>
        <v>129.78824608863636</v>
      </c>
      <c r="U207" s="39">
        <f>+'2015_16 Energy'!U207/11</f>
        <v>20.319349631466707</v>
      </c>
      <c r="V207" s="35">
        <f>+'2015_16 Energy'!V207/11</f>
        <v>20.319349631466707</v>
      </c>
      <c r="W207" s="45">
        <f>+'2015_16 Energy'!W207/11</f>
        <v>20.319349631466707</v>
      </c>
      <c r="X207" s="40"/>
      <c r="Y207" s="39">
        <f>+'2015_16 Energy'!Y207/11</f>
        <v>203.21064614964854</v>
      </c>
      <c r="Z207" s="35">
        <f>+'2015_16 Energy'!Z207/11</f>
        <v>259.3195296223758</v>
      </c>
      <c r="AA207" s="45">
        <f>+'2015_16 Energy'!AA207/11</f>
        <v>150.10759572010309</v>
      </c>
      <c r="AB207" s="41"/>
    </row>
    <row r="208" spans="1:28" x14ac:dyDescent="0.2">
      <c r="A208" s="42">
        <f>+'2015_16 Energy'!A208</f>
        <v>42481</v>
      </c>
      <c r="B208" s="58">
        <f>+'2015_16 Energy'!B208</f>
        <v>10.37</v>
      </c>
      <c r="C208" s="53">
        <f>+'2015_16 Energy'!C208/11</f>
        <v>72.377125250000006</v>
      </c>
      <c r="D208" s="53">
        <f>+'2015_16 Energy'!D208/11</f>
        <v>104.07644878181819</v>
      </c>
      <c r="E208" s="53">
        <f>+'2015_16 Energy'!E208/11</f>
        <v>128.99236630909093</v>
      </c>
      <c r="F208" s="53">
        <f>+'2015_16 Energy'!F208/11</f>
        <v>38.453073466363634</v>
      </c>
      <c r="G208" s="43">
        <f>+'2015_16 Energy'!G208/11</f>
        <v>23.227705147272726</v>
      </c>
      <c r="H208" s="43">
        <f>+'2015_16 Energy'!H208/11</f>
        <v>53.688689220000008</v>
      </c>
      <c r="I208" s="54">
        <f>+'2015_16 Energy'!I208/11</f>
        <v>181.09745227272728</v>
      </c>
      <c r="J208" s="33">
        <f>+'2015_16 Energy'!J208</f>
        <v>6.46</v>
      </c>
      <c r="K208" s="34">
        <f>+'2015_16 Energy'!K208/11</f>
        <v>113.27250518727273</v>
      </c>
      <c r="L208" s="34">
        <f>+'2015_16 Energy'!L208/11</f>
        <v>157.09826596509092</v>
      </c>
      <c r="M208" s="34">
        <f>+'2015_16 Energy'!M208/11</f>
        <v>184.30229622672729</v>
      </c>
      <c r="N208" s="35">
        <f>+'2015_16 Energy'!N208/11</f>
        <v>237.06007091918181</v>
      </c>
      <c r="O208" s="44">
        <f>+'2015_16 Energy'!O208</f>
        <v>14.05</v>
      </c>
      <c r="P208" s="40">
        <f>+'2015_16 Energy'!P208/11</f>
        <v>33.887355897272712</v>
      </c>
      <c r="Q208" s="40">
        <f>+'2015_16 Energy'!Q208/11</f>
        <v>54.173562021090902</v>
      </c>
      <c r="R208" s="40">
        <f>+'2015_16 Energy'!R208/11</f>
        <v>76.93596168072726</v>
      </c>
      <c r="S208" s="45">
        <f>+'2015_16 Energy'!S208/11</f>
        <v>128.42675237018182</v>
      </c>
      <c r="U208" s="39">
        <f>+'2015_16 Energy'!U208/11</f>
        <v>20.967570409338393</v>
      </c>
      <c r="V208" s="35">
        <f>+'2015_16 Energy'!V208/11</f>
        <v>20.967570409338393</v>
      </c>
      <c r="W208" s="45">
        <f>+'2015_16 Energy'!W208/11</f>
        <v>20.967570409338393</v>
      </c>
      <c r="X208" s="40"/>
      <c r="Y208" s="39">
        <f>+'2015_16 Energy'!Y208/11</f>
        <v>202.06502268206566</v>
      </c>
      <c r="Z208" s="35">
        <f>+'2015_16 Energy'!Z208/11</f>
        <v>258.02764132852019</v>
      </c>
      <c r="AA208" s="45">
        <f>+'2015_16 Energy'!AA208/11</f>
        <v>149.39432277952019</v>
      </c>
      <c r="AB208" s="41"/>
    </row>
    <row r="209" spans="1:28" x14ac:dyDescent="0.2">
      <c r="A209" s="42">
        <f>+'2015_16 Energy'!A209</f>
        <v>42482</v>
      </c>
      <c r="B209" s="58">
        <f>+'2015_16 Energy'!B209</f>
        <v>10.51</v>
      </c>
      <c r="C209" s="53">
        <f>+'2015_16 Energy'!C209/11</f>
        <v>72.609296683636359</v>
      </c>
      <c r="D209" s="53">
        <f>+'2015_16 Energy'!D209/11</f>
        <v>101.47854224545455</v>
      </c>
      <c r="E209" s="53">
        <f>+'2015_16 Energy'!E209/11</f>
        <v>125.57739128181819</v>
      </c>
      <c r="F209" s="53">
        <f>+'2015_16 Energy'!F209/11</f>
        <v>36.083178419090906</v>
      </c>
      <c r="G209" s="43">
        <f>+'2015_16 Energy'!G209/11</f>
        <v>22.418701322727273</v>
      </c>
      <c r="H209" s="43">
        <f>+'2015_16 Energy'!H209/11</f>
        <v>49.545416302727268</v>
      </c>
      <c r="I209" s="54">
        <f>+'2015_16 Energy'!I209/11</f>
        <v>175.03989483636363</v>
      </c>
      <c r="J209" s="33">
        <f>+'2015_16 Energy'!J209</f>
        <v>6.6</v>
      </c>
      <c r="K209" s="34">
        <f>+'2015_16 Energy'!K209/11</f>
        <v>114.48497209318181</v>
      </c>
      <c r="L209" s="34">
        <f>+'2015_16 Energy'!L209/11</f>
        <v>154.61816268127271</v>
      </c>
      <c r="M209" s="34">
        <f>+'2015_16 Energy'!M209/11</f>
        <v>180.92527396990909</v>
      </c>
      <c r="N209" s="35">
        <f>+'2015_16 Energy'!N209/11</f>
        <v>231.02688461945456</v>
      </c>
      <c r="O209" s="44">
        <f>+'2015_16 Energy'!O209</f>
        <v>14.14</v>
      </c>
      <c r="P209" s="40">
        <f>+'2015_16 Energy'!P209/11</f>
        <v>33.732390868636351</v>
      </c>
      <c r="Q209" s="40">
        <f>+'2015_16 Energy'!Q209/11</f>
        <v>52.14431662345455</v>
      </c>
      <c r="R209" s="40">
        <f>+'2015_16 Energy'!R209/11</f>
        <v>74.193039834818194</v>
      </c>
      <c r="S209" s="45">
        <f>+'2015_16 Energy'!S209/11</f>
        <v>123.06220355436363</v>
      </c>
      <c r="U209" s="39">
        <f>+'2015_16 Energy'!U209/11</f>
        <v>21.954322360059965</v>
      </c>
      <c r="V209" s="35">
        <f>+'2015_16 Energy'!V209/11</f>
        <v>21.954322360059965</v>
      </c>
      <c r="W209" s="45">
        <f>+'2015_16 Energy'!W209/11</f>
        <v>21.954322360059965</v>
      </c>
      <c r="X209" s="40"/>
      <c r="Y209" s="39">
        <f>+'2015_16 Energy'!Y209/11</f>
        <v>196.99421719642359</v>
      </c>
      <c r="Z209" s="35">
        <f>+'2015_16 Energy'!Z209/11</f>
        <v>252.98120697951452</v>
      </c>
      <c r="AA209" s="45">
        <f>+'2015_16 Energy'!AA209/11</f>
        <v>145.0165259144236</v>
      </c>
      <c r="AB209" s="41"/>
    </row>
    <row r="210" spans="1:28" x14ac:dyDescent="0.2">
      <c r="A210" s="42">
        <f>+'2015_16 Energy'!A210</f>
        <v>42483</v>
      </c>
      <c r="B210" s="58">
        <f>+'2015_16 Energy'!B210</f>
        <v>10.67</v>
      </c>
      <c r="C210" s="53">
        <f>+'2015_16 Energy'!C210/11</f>
        <v>72.235018190909088</v>
      </c>
      <c r="D210" s="53">
        <f>+'2015_16 Energy'!D210/11</f>
        <v>94.504274681818188</v>
      </c>
      <c r="E210" s="53">
        <f>+'2015_16 Energy'!E210/11</f>
        <v>116.85521223636364</v>
      </c>
      <c r="F210" s="53">
        <f>+'2015_16 Energy'!F210/11</f>
        <v>27.930133735454547</v>
      </c>
      <c r="G210" s="43">
        <f>+'2015_16 Energy'!G210/11</f>
        <v>18.37508270090909</v>
      </c>
      <c r="H210" s="43">
        <f>+'2015_16 Energy'!H210/11</f>
        <v>37.173382567272725</v>
      </c>
      <c r="I210" s="54">
        <f>+'2015_16 Energy'!I210/11</f>
        <v>157.35237564545454</v>
      </c>
      <c r="J210" s="33">
        <f>+'2015_16 Energy'!J210</f>
        <v>6.73</v>
      </c>
      <c r="K210" s="34">
        <f>+'2015_16 Energy'!K210/11</f>
        <v>115.19045717727272</v>
      </c>
      <c r="L210" s="34">
        <f>+'2015_16 Energy'!L210/11</f>
        <v>146.37922295927271</v>
      </c>
      <c r="M210" s="34">
        <f>+'2015_16 Energy'!M210/11</f>
        <v>170.78764155163637</v>
      </c>
      <c r="N210" s="35">
        <f>+'2015_16 Energy'!N210/11</f>
        <v>211.8807546752727</v>
      </c>
      <c r="O210" s="44">
        <f>+'2015_16 Energy'!O210</f>
        <v>14.22</v>
      </c>
      <c r="P210" s="40">
        <f>+'2015_16 Energy'!P210/11</f>
        <v>33.531513520454538</v>
      </c>
      <c r="Q210" s="40">
        <f>+'2015_16 Energy'!Q210/11</f>
        <v>47.764156309999997</v>
      </c>
      <c r="R210" s="40">
        <f>+'2015_16 Energy'!R210/11</f>
        <v>68.261272117272725</v>
      </c>
      <c r="S210" s="45">
        <f>+'2015_16 Energy'!S210/11</f>
        <v>108.22147575818181</v>
      </c>
      <c r="U210" s="39">
        <f>+'2015_16 Energy'!U210/11</f>
        <v>23.827195790895811</v>
      </c>
      <c r="V210" s="35">
        <f>+'2015_16 Energy'!V210/11</f>
        <v>23.827195790895811</v>
      </c>
      <c r="W210" s="45">
        <f>+'2015_16 Energy'!W210/11</f>
        <v>23.827195790895811</v>
      </c>
      <c r="X210" s="40"/>
      <c r="Y210" s="39">
        <f>+'2015_16 Energy'!Y210/11</f>
        <v>181.17957143635033</v>
      </c>
      <c r="Z210" s="35">
        <f>+'2015_16 Energy'!Z210/11</f>
        <v>235.70795046616851</v>
      </c>
      <c r="AA210" s="45">
        <f>+'2015_16 Energy'!AA210/11</f>
        <v>132.04867154907762</v>
      </c>
      <c r="AB210" s="41"/>
    </row>
    <row r="211" spans="1:28" x14ac:dyDescent="0.2">
      <c r="A211" s="42">
        <f>+'2015_16 Energy'!A211</f>
        <v>42484</v>
      </c>
      <c r="B211" s="58">
        <f>+'2015_16 Energy'!B211</f>
        <v>10.79</v>
      </c>
      <c r="C211" s="53">
        <f>+'2015_16 Energy'!C211/11</f>
        <v>71.63855309727272</v>
      </c>
      <c r="D211" s="53">
        <f>+'2015_16 Energy'!D211/11</f>
        <v>93.871835199999992</v>
      </c>
      <c r="E211" s="53">
        <f>+'2015_16 Energy'!E211/11</f>
        <v>115.39565842727274</v>
      </c>
      <c r="F211" s="53">
        <f>+'2015_16 Energy'!F211/11</f>
        <v>27.565229455454542</v>
      </c>
      <c r="G211" s="43">
        <f>+'2015_16 Energy'!G211/11</f>
        <v>18.022785790909094</v>
      </c>
      <c r="H211" s="43">
        <f>+'2015_16 Energy'!H211/11</f>
        <v>36.686451252727274</v>
      </c>
      <c r="I211" s="54">
        <f>+'2015_16 Energy'!I211/11</f>
        <v>155.3792263</v>
      </c>
      <c r="J211" s="33">
        <f>+'2015_16 Energy'!J211</f>
        <v>6.85</v>
      </c>
      <c r="K211" s="34">
        <f>+'2015_16 Energy'!K211/11</f>
        <v>115.09984685690907</v>
      </c>
      <c r="L211" s="34">
        <f>+'2015_16 Energy'!L211/11</f>
        <v>146.31553619581817</v>
      </c>
      <c r="M211" s="34">
        <f>+'2015_16 Energy'!M211/11</f>
        <v>169.83954390636364</v>
      </c>
      <c r="N211" s="35">
        <f>+'2015_16 Energy'!N211/11</f>
        <v>210.41032375563637</v>
      </c>
      <c r="O211" s="44">
        <f>+'2015_16 Energy'!O211</f>
        <v>14.3</v>
      </c>
      <c r="P211" s="40">
        <f>+'2015_16 Energy'!P211/11</f>
        <v>32.920496981454527</v>
      </c>
      <c r="Q211" s="40">
        <f>+'2015_16 Energy'!Q211/11</f>
        <v>47.151685328090885</v>
      </c>
      <c r="R211" s="40">
        <f>+'2015_16 Energy'!R211/11</f>
        <v>66.893618317727245</v>
      </c>
      <c r="S211" s="45">
        <f>+'2015_16 Energy'!S211/11</f>
        <v>106.3540608001818</v>
      </c>
      <c r="U211" s="39">
        <f>+'2015_16 Energy'!U211/11</f>
        <v>24.499232534373849</v>
      </c>
      <c r="V211" s="35">
        <f>+'2015_16 Energy'!V211/11</f>
        <v>24.499232534373849</v>
      </c>
      <c r="W211" s="45">
        <f>+'2015_16 Energy'!W211/11</f>
        <v>24.499232534373849</v>
      </c>
      <c r="X211" s="40"/>
      <c r="Y211" s="39">
        <f>+'2015_16 Energy'!Y211/11</f>
        <v>179.87845883437387</v>
      </c>
      <c r="Z211" s="35">
        <f>+'2015_16 Energy'!Z211/11</f>
        <v>234.90955629001022</v>
      </c>
      <c r="AA211" s="45">
        <f>+'2015_16 Energy'!AA211/11</f>
        <v>130.85329333455567</v>
      </c>
      <c r="AB211" s="41"/>
    </row>
    <row r="212" spans="1:28" x14ac:dyDescent="0.2">
      <c r="A212" s="42">
        <f>+'2015_16 Energy'!A212</f>
        <v>42485</v>
      </c>
      <c r="B212" s="58">
        <f>+'2015_16 Energy'!B212</f>
        <v>10.9</v>
      </c>
      <c r="C212" s="53">
        <f>+'2015_16 Energy'!C212/11</f>
        <v>66.873002388181817</v>
      </c>
      <c r="D212" s="53">
        <f>+'2015_16 Energy'!D212/11</f>
        <v>96.948558672727273</v>
      </c>
      <c r="E212" s="53">
        <f>+'2015_16 Energy'!E212/11</f>
        <v>121.56103402727273</v>
      </c>
      <c r="F212" s="53">
        <f>+'2015_16 Energy'!F212/11</f>
        <v>38.183954302727273</v>
      </c>
      <c r="G212" s="43">
        <f>+'2015_16 Energy'!G212/11</f>
        <v>23.043747490909091</v>
      </c>
      <c r="H212" s="43">
        <f>+'2015_16 Energy'!H212/11</f>
        <v>53.460185161818181</v>
      </c>
      <c r="I212" s="54">
        <f>+'2015_16 Energy'!I212/11</f>
        <v>173.3027636090909</v>
      </c>
      <c r="J212" s="33">
        <f>+'2015_16 Energy'!J212</f>
        <v>6.99</v>
      </c>
      <c r="K212" s="34">
        <f>+'2015_16 Energy'!K212/11</f>
        <v>107.75933515418183</v>
      </c>
      <c r="L212" s="34">
        <f>+'2015_16 Energy'!L212/11</f>
        <v>149.95965467154545</v>
      </c>
      <c r="M212" s="34">
        <f>+'2015_16 Energy'!M212/11</f>
        <v>176.85872514727274</v>
      </c>
      <c r="N212" s="35">
        <f>+'2015_16 Energy'!N212/11</f>
        <v>229.25279258872726</v>
      </c>
      <c r="O212" s="44">
        <f>+'2015_16 Energy'!O212</f>
        <v>14.4</v>
      </c>
      <c r="P212" s="40">
        <f>+'2015_16 Energy'!P212/11</f>
        <v>30.273983288181817</v>
      </c>
      <c r="Q212" s="40">
        <f>+'2015_16 Energy'!Q212/11</f>
        <v>49.496170950000007</v>
      </c>
      <c r="R212" s="40">
        <f>+'2015_16 Energy'!R212/11</f>
        <v>72.06182202727274</v>
      </c>
      <c r="S212" s="45">
        <f>+'2015_16 Energy'!S212/11</f>
        <v>123.21961746363637</v>
      </c>
      <c r="U212" s="39">
        <f>+'2015_16 Energy'!U212/11</f>
        <v>23.62817323931397</v>
      </c>
      <c r="V212" s="35">
        <f>+'2015_16 Energy'!V212/11</f>
        <v>23.62817323931397</v>
      </c>
      <c r="W212" s="45">
        <f>+'2015_16 Energy'!W212/11</f>
        <v>23.62817323931397</v>
      </c>
      <c r="X212" s="40"/>
      <c r="Y212" s="39">
        <f>+'2015_16 Energy'!Y212/11</f>
        <v>196.93093684840488</v>
      </c>
      <c r="Z212" s="35">
        <f>+'2015_16 Energy'!Z212/11</f>
        <v>252.88096582804121</v>
      </c>
      <c r="AA212" s="45">
        <f>+'2015_16 Energy'!AA212/11</f>
        <v>146.84779070295033</v>
      </c>
      <c r="AB212" s="41"/>
    </row>
    <row r="213" spans="1:28" x14ac:dyDescent="0.2">
      <c r="A213" s="42">
        <f>+'2015_16 Energy'!A213</f>
        <v>42486</v>
      </c>
      <c r="B213" s="58">
        <f>+'2015_16 Energy'!B213</f>
        <v>10.95</v>
      </c>
      <c r="C213" s="53">
        <f>+'2015_16 Energy'!C213/11</f>
        <v>66.334452829090907</v>
      </c>
      <c r="D213" s="53">
        <f>+'2015_16 Energy'!D213/11</f>
        <v>96.250883954545458</v>
      </c>
      <c r="E213" s="53">
        <f>+'2015_16 Energy'!E213/11</f>
        <v>120.83397708181819</v>
      </c>
      <c r="F213" s="53">
        <f>+'2015_16 Energy'!F213/11</f>
        <v>38.116674511818182</v>
      </c>
      <c r="G213" s="43">
        <f>+'2015_16 Energy'!G213/11</f>
        <v>22.997758077272728</v>
      </c>
      <c r="H213" s="43">
        <f>+'2015_16 Energy'!H213/11</f>
        <v>53.403059148181818</v>
      </c>
      <c r="I213" s="54">
        <f>+'2015_16 Energy'!I213/11</f>
        <v>172.49864473636364</v>
      </c>
      <c r="J213" s="33">
        <f>+'2015_16 Energy'!J213</f>
        <v>7.12</v>
      </c>
      <c r="K213" s="34">
        <f>+'2015_16 Energy'!K213/11</f>
        <v>106.38197431054544</v>
      </c>
      <c r="L213" s="34">
        <f>+'2015_16 Energy'!L213/11</f>
        <v>148.17468172245455</v>
      </c>
      <c r="M213" s="34">
        <f>+'2015_16 Energy'!M213/11</f>
        <v>174.99721432381818</v>
      </c>
      <c r="N213" s="35">
        <f>+'2015_16 Energy'!N213/11</f>
        <v>227.30078684054544</v>
      </c>
      <c r="O213" s="44">
        <f>+'2015_16 Energy'!O213</f>
        <v>14.49</v>
      </c>
      <c r="P213" s="40">
        <f>+'2015_16 Energy'!P213/11</f>
        <v>29.319250206545448</v>
      </c>
      <c r="Q213" s="40">
        <f>+'2015_16 Energy'!Q213/11</f>
        <v>48.258653119454536</v>
      </c>
      <c r="R213" s="40">
        <f>+'2015_16 Energy'!R213/11</f>
        <v>70.771872685818181</v>
      </c>
      <c r="S213" s="45">
        <f>+'2015_16 Energy'!S213/11</f>
        <v>121.84601208654543</v>
      </c>
      <c r="U213" s="39">
        <f>+'2015_16 Energy'!U213/11</f>
        <v>24.210132875091322</v>
      </c>
      <c r="V213" s="35">
        <f>+'2015_16 Energy'!V213/11</f>
        <v>24.210132875091322</v>
      </c>
      <c r="W213" s="45">
        <f>+'2015_16 Energy'!W213/11</f>
        <v>24.210132875091322</v>
      </c>
      <c r="X213" s="40"/>
      <c r="Y213" s="39">
        <f>+'2015_16 Energy'!Y213/11</f>
        <v>196.70877761145493</v>
      </c>
      <c r="Z213" s="35">
        <f>+'2015_16 Energy'!Z213/11</f>
        <v>251.51091971563676</v>
      </c>
      <c r="AA213" s="45">
        <f>+'2015_16 Energy'!AA213/11</f>
        <v>146.05614496163673</v>
      </c>
      <c r="AB213" s="41"/>
    </row>
    <row r="214" spans="1:28" x14ac:dyDescent="0.2">
      <c r="A214" s="42">
        <f>+'2015_16 Energy'!A214</f>
        <v>42487</v>
      </c>
      <c r="B214" s="58">
        <f>+'2015_16 Energy'!B214</f>
        <v>10.99</v>
      </c>
      <c r="C214" s="53">
        <f>+'2015_16 Energy'!C214/11</f>
        <v>65.912593736363633</v>
      </c>
      <c r="D214" s="53">
        <f>+'2015_16 Energy'!D214/11</f>
        <v>95.703795063636349</v>
      </c>
      <c r="E214" s="53">
        <f>+'2015_16 Energy'!E214/11</f>
        <v>120.26384388181818</v>
      </c>
      <c r="F214" s="53">
        <f>+'2015_16 Energy'!F214/11</f>
        <v>38.049394720909092</v>
      </c>
      <c r="G214" s="43">
        <f>+'2015_16 Energy'!G214/11</f>
        <v>22.951768662727275</v>
      </c>
      <c r="H214" s="43">
        <f>+'2015_16 Energy'!H214/11</f>
        <v>53.345933133636365</v>
      </c>
      <c r="I214" s="54">
        <f>+'2015_16 Energy'!I214/11</f>
        <v>171.85311979090909</v>
      </c>
      <c r="J214" s="33">
        <f>+'2015_16 Energy'!J214</f>
        <v>7.26</v>
      </c>
      <c r="K214" s="34">
        <f>+'2015_16 Energy'!K214/11</f>
        <v>104.91227952600001</v>
      </c>
      <c r="L214" s="34">
        <f>+'2015_16 Energy'!L214/11</f>
        <v>146.26927235136364</v>
      </c>
      <c r="M214" s="34">
        <f>+'2015_16 Energy'!M214/11</f>
        <v>173.00992820209092</v>
      </c>
      <c r="N214" s="35">
        <f>+'2015_16 Energy'!N214/11</f>
        <v>225.22134366272729</v>
      </c>
      <c r="O214" s="44">
        <f>+'2015_16 Energy'!O214</f>
        <v>14.59</v>
      </c>
      <c r="P214" s="40">
        <f>+'2015_16 Energy'!P214/11</f>
        <v>28.27214632545455</v>
      </c>
      <c r="Q214" s="40">
        <f>+'2015_16 Energy'!Q214/11</f>
        <v>46.900653445454537</v>
      </c>
      <c r="R214" s="40">
        <f>+'2015_16 Energy'!R214/11</f>
        <v>69.356094939999991</v>
      </c>
      <c r="S214" s="45">
        <f>+'2015_16 Energy'!S214/11</f>
        <v>120.34491444545456</v>
      </c>
      <c r="U214" s="39">
        <f>+'2015_16 Energy'!U214/11</f>
        <v>24.76987239975875</v>
      </c>
      <c r="V214" s="35">
        <f>+'2015_16 Energy'!V214/11</f>
        <v>24.76987239975875</v>
      </c>
      <c r="W214" s="45">
        <f>+'2015_16 Energy'!W214/11</f>
        <v>24.76987239975875</v>
      </c>
      <c r="X214" s="40"/>
      <c r="Y214" s="39">
        <f>+'2015_16 Energy'!Y214/11</f>
        <v>196.62299219066787</v>
      </c>
      <c r="Z214" s="35">
        <f>+'2015_16 Energy'!Z214/11</f>
        <v>249.99121606248602</v>
      </c>
      <c r="AA214" s="45">
        <f>+'2015_16 Energy'!AA214/11</f>
        <v>145.11478684521333</v>
      </c>
      <c r="AB214" s="41"/>
    </row>
    <row r="215" spans="1:28" x14ac:dyDescent="0.2">
      <c r="A215" s="42">
        <f>+'2015_16 Energy'!A215</f>
        <v>42488</v>
      </c>
      <c r="B215" s="58">
        <f>+'2015_16 Energy'!B215</f>
        <v>11.06</v>
      </c>
      <c r="C215" s="53">
        <f>+'2015_16 Energy'!C215/11</f>
        <v>65.164154351818183</v>
      </c>
      <c r="D215" s="53">
        <f>+'2015_16 Energy'!D215/11</f>
        <v>94.733167063636358</v>
      </c>
      <c r="E215" s="53">
        <f>+'2015_16 Energy'!E215/11</f>
        <v>119.25174977272727</v>
      </c>
      <c r="F215" s="53">
        <f>+'2015_16 Energy'!F215/11</f>
        <v>37.982114930000002</v>
      </c>
      <c r="G215" s="43">
        <f>+'2015_16 Energy'!G215/11</f>
        <v>22.905779248181819</v>
      </c>
      <c r="H215" s="43">
        <f>+'2015_16 Energy'!H215/11</f>
        <v>53.288807119090912</v>
      </c>
      <c r="I215" s="54">
        <f>+'2015_16 Energy'!I215/11</f>
        <v>170.76063260909089</v>
      </c>
      <c r="J215" s="33">
        <f>+'2015_16 Energy'!J215</f>
        <v>7.41</v>
      </c>
      <c r="K215" s="34">
        <f>+'2015_16 Energy'!K215/11</f>
        <v>103.32522458954546</v>
      </c>
      <c r="L215" s="34">
        <f>+'2015_16 Energy'!L215/11</f>
        <v>144.21157824545455</v>
      </c>
      <c r="M215" s="34">
        <f>+'2015_16 Energy'!M215/11</f>
        <v>170.86364528363637</v>
      </c>
      <c r="N215" s="35">
        <f>+'2015_16 Energy'!N215/11</f>
        <v>222.9812423031818</v>
      </c>
      <c r="O215" s="44">
        <f>+'2015_16 Energy'!O215</f>
        <v>14.68</v>
      </c>
      <c r="P215" s="40">
        <f>+'2015_16 Energy'!P215/11</f>
        <v>27.316736746181832</v>
      </c>
      <c r="Q215" s="40">
        <f>+'2015_16 Energy'!Q215/11</f>
        <v>45.661427754545464</v>
      </c>
      <c r="R215" s="40">
        <f>+'2015_16 Energy'!R215/11</f>
        <v>68.064061622181825</v>
      </c>
      <c r="S215" s="45">
        <f>+'2015_16 Energy'!S215/11</f>
        <v>118.96923340563639</v>
      </c>
      <c r="U215" s="39">
        <f>+'2015_16 Energy'!U215/11</f>
        <v>25.374051630184344</v>
      </c>
      <c r="V215" s="35">
        <f>+'2015_16 Energy'!V215/11</f>
        <v>25.374051630184344</v>
      </c>
      <c r="W215" s="45">
        <f>+'2015_16 Energy'!W215/11</f>
        <v>25.374051630184344</v>
      </c>
      <c r="X215" s="40"/>
      <c r="Y215" s="39">
        <f>+'2015_16 Energy'!Y215/11</f>
        <v>196.13468423927526</v>
      </c>
      <c r="Z215" s="35">
        <f>+'2015_16 Energy'!Z215/11</f>
        <v>248.35529393336617</v>
      </c>
      <c r="AA215" s="45">
        <f>+'2015_16 Energy'!AA215/11</f>
        <v>144.34328503582071</v>
      </c>
      <c r="AB215" s="41"/>
    </row>
    <row r="216" spans="1:28" x14ac:dyDescent="0.2">
      <c r="A216" s="42">
        <f>+'2015_16 Energy'!A216</f>
        <v>42489</v>
      </c>
      <c r="B216" s="58">
        <f>+'2015_16 Energy'!B216</f>
        <v>11.14</v>
      </c>
      <c r="C216" s="53">
        <f>+'2015_16 Energy'!C216/11</f>
        <v>65.874662261818173</v>
      </c>
      <c r="D216" s="53">
        <f>+'2015_16 Energy'!D216/11</f>
        <v>92.936201045454538</v>
      </c>
      <c r="E216" s="53">
        <f>+'2015_16 Energy'!E216/11</f>
        <v>116.68538558181818</v>
      </c>
      <c r="F216" s="53">
        <f>+'2015_16 Energy'!F216/11</f>
        <v>35.687040373636364</v>
      </c>
      <c r="G216" s="43">
        <f>+'2015_16 Energy'!G216/11</f>
        <v>22.156610550909093</v>
      </c>
      <c r="H216" s="43">
        <f>+'2015_16 Energy'!H216/11</f>
        <v>49.200203325454545</v>
      </c>
      <c r="I216" s="54">
        <f>+'2015_16 Energy'!I216/11</f>
        <v>165.63900662727272</v>
      </c>
      <c r="J216" s="33">
        <f>+'2015_16 Energy'!J216</f>
        <v>7.56</v>
      </c>
      <c r="K216" s="34">
        <f>+'2015_16 Energy'!K216/11</f>
        <v>104.20098719109092</v>
      </c>
      <c r="L216" s="34">
        <f>+'2015_16 Energy'!L216/11</f>
        <v>141.57332055581819</v>
      </c>
      <c r="M216" s="34">
        <f>+'2015_16 Energy'!M216/11</f>
        <v>167.34194022981819</v>
      </c>
      <c r="N216" s="35">
        <f>+'2015_16 Energy'!N216/11</f>
        <v>216.88018227254545</v>
      </c>
      <c r="O216" s="44">
        <f>+'2015_16 Energy'!O216</f>
        <v>14.78</v>
      </c>
      <c r="P216" s="40">
        <f>+'2015_16 Energy'!P216/11</f>
        <v>26.905996691272733</v>
      </c>
      <c r="Q216" s="40">
        <f>+'2015_16 Energy'!Q216/11</f>
        <v>43.48393428072729</v>
      </c>
      <c r="R216" s="40">
        <f>+'2015_16 Energy'!R216/11</f>
        <v>65.179838397818216</v>
      </c>
      <c r="S216" s="45">
        <f>+'2015_16 Energy'!S216/11</f>
        <v>113.5390403287273</v>
      </c>
      <c r="U216" s="39">
        <f>+'2015_16 Energy'!U216/11</f>
        <v>26.278687412509669</v>
      </c>
      <c r="V216" s="35">
        <f>+'2015_16 Energy'!V216/11</f>
        <v>26.278687412509669</v>
      </c>
      <c r="W216" s="45">
        <f>+'2015_16 Energy'!W216/11</f>
        <v>26.278687412509669</v>
      </c>
      <c r="X216" s="40"/>
      <c r="Y216" s="39">
        <f>+'2015_16 Energy'!Y216/11</f>
        <v>191.91769403978242</v>
      </c>
      <c r="Z216" s="35">
        <f>+'2015_16 Energy'!Z216/11</f>
        <v>243.15886968505512</v>
      </c>
      <c r="AA216" s="45">
        <f>+'2015_16 Energy'!AA216/11</f>
        <v>139.81772774123695</v>
      </c>
      <c r="AB216" s="41"/>
    </row>
    <row r="217" spans="1:28" x14ac:dyDescent="0.2">
      <c r="A217" s="42">
        <f>+'2015_16 Energy'!A217</f>
        <v>42490</v>
      </c>
      <c r="B217" s="58">
        <f>+'2015_16 Energy'!B217</f>
        <v>11.24</v>
      </c>
      <c r="C217" s="53">
        <f>+'2015_16 Energy'!C217/11</f>
        <v>66.563752852727262</v>
      </c>
      <c r="D217" s="53">
        <f>+'2015_16 Energy'!D217/11</f>
        <v>89.498263601818181</v>
      </c>
      <c r="E217" s="53">
        <f>+'2015_16 Energy'!E217/11</f>
        <v>112.20255969090908</v>
      </c>
      <c r="F217" s="53">
        <f>+'2015_16 Energy'!F217/11</f>
        <v>26.004310077272727</v>
      </c>
      <c r="G217" s="43">
        <f>+'2015_16 Energy'!G217/11</f>
        <v>17.300170768181818</v>
      </c>
      <c r="H217" s="43">
        <f>+'2015_16 Energy'!H217/11</f>
        <v>34.791126233636362</v>
      </c>
      <c r="I217" s="54">
        <f>+'2015_16 Energy'!I217/11</f>
        <v>150.50186634545454</v>
      </c>
      <c r="J217" s="33">
        <f>+'2015_16 Energy'!J217</f>
        <v>7.71</v>
      </c>
      <c r="K217" s="34">
        <f>+'2015_16 Energy'!K217/11</f>
        <v>105.40343426281817</v>
      </c>
      <c r="L217" s="34">
        <f>+'2015_16 Energy'!L217/11</f>
        <v>137.10042909699999</v>
      </c>
      <c r="M217" s="34">
        <f>+'2015_16 Energy'!M217/11</f>
        <v>161.69450157227271</v>
      </c>
      <c r="N217" s="35">
        <f>+'2015_16 Energy'!N217/11</f>
        <v>200.50972228372729</v>
      </c>
      <c r="O217" s="44">
        <f>+'2015_16 Energy'!O217</f>
        <v>14.87</v>
      </c>
      <c r="P217" s="40">
        <f>+'2015_16 Energy'!P217/11</f>
        <v>26.623797181727276</v>
      </c>
      <c r="Q217" s="40">
        <f>+'2015_16 Energy'!Q217/11</f>
        <v>40.547594834818192</v>
      </c>
      <c r="R217" s="40">
        <f>+'2015_16 Energy'!R217/11</f>
        <v>61.308579795909104</v>
      </c>
      <c r="S217" s="45">
        <f>+'2015_16 Energy'!S217/11</f>
        <v>99.077357264454562</v>
      </c>
      <c r="U217" s="39">
        <f>+'2015_16 Energy'!U217/11</f>
        <v>27.955046927728077</v>
      </c>
      <c r="V217" s="35">
        <f>+'2015_16 Energy'!V217/11</f>
        <v>27.955046927728077</v>
      </c>
      <c r="W217" s="45">
        <f>+'2015_16 Energy'!W217/11</f>
        <v>27.955046927728077</v>
      </c>
      <c r="X217" s="40"/>
      <c r="Y217" s="39">
        <f>+'2015_16 Energy'!Y217/11</f>
        <v>178.45691327318264</v>
      </c>
      <c r="Z217" s="35">
        <f>+'2015_16 Energy'!Z217/11</f>
        <v>228.46476921145538</v>
      </c>
      <c r="AA217" s="45">
        <f>+'2015_16 Energy'!AA217/11</f>
        <v>127.03240419218264</v>
      </c>
      <c r="AB217" s="41"/>
    </row>
    <row r="218" spans="1:28" x14ac:dyDescent="0.2">
      <c r="A218" s="42">
        <f>+'2015_16 Energy'!A218</f>
        <v>42491</v>
      </c>
      <c r="B218" s="58">
        <f>+'2015_16 Energy'!B218</f>
        <v>11.36</v>
      </c>
      <c r="C218" s="53">
        <f>+'2015_16 Energy'!C218/11</f>
        <v>65.288952621818183</v>
      </c>
      <c r="D218" s="53">
        <f>+'2015_16 Energy'!D218/11</f>
        <v>87.937658292727278</v>
      </c>
      <c r="E218" s="53">
        <f>+'2015_16 Energy'!E218/11</f>
        <v>110.62295880909092</v>
      </c>
      <c r="F218" s="53">
        <f>+'2015_16 Energy'!F218/11</f>
        <v>25.863416090909087</v>
      </c>
      <c r="G218" s="43">
        <f>+'2015_16 Energy'!G218/11</f>
        <v>17.043795494545456</v>
      </c>
      <c r="H218" s="43">
        <f>+'2015_16 Energy'!H218/11</f>
        <v>34.587669999090913</v>
      </c>
      <c r="I218" s="54">
        <f>+'2015_16 Energy'!I218/11</f>
        <v>148.77147466363635</v>
      </c>
      <c r="J218" s="33">
        <f>+'2015_16 Energy'!J218</f>
        <v>7.85</v>
      </c>
      <c r="K218" s="34">
        <f>+'2015_16 Energy'!K218/11</f>
        <v>103.90635840272726</v>
      </c>
      <c r="L218" s="34">
        <f>+'2015_16 Energy'!L218/11</f>
        <v>135.26760301736363</v>
      </c>
      <c r="M218" s="34">
        <f>+'2015_16 Energy'!M218/11</f>
        <v>159.84061034763636</v>
      </c>
      <c r="N218" s="35">
        <f>+'2015_16 Energy'!N218/11</f>
        <v>198.50204869254546</v>
      </c>
      <c r="O218" s="44">
        <f>+'2015_16 Energy'!O218</f>
        <v>14.94</v>
      </c>
      <c r="P218" s="40">
        <f>+'2015_16 Energy'!P218/11</f>
        <v>25.901399147272731</v>
      </c>
      <c r="Q218" s="40">
        <f>+'2015_16 Energy'!Q218/11</f>
        <v>39.663811536545452</v>
      </c>
      <c r="R218" s="40">
        <f>+'2015_16 Energy'!R218/11</f>
        <v>60.423758664363646</v>
      </c>
      <c r="S218" s="45">
        <f>+'2015_16 Energy'!S218/11</f>
        <v>98.049122805090889</v>
      </c>
      <c r="U218" s="39">
        <f>+'2015_16 Energy'!U218/11</f>
        <v>28.598378505923698</v>
      </c>
      <c r="V218" s="35">
        <f>+'2015_16 Energy'!V218/11</f>
        <v>28.598378505923698</v>
      </c>
      <c r="W218" s="45">
        <f>+'2015_16 Energy'!W218/11</f>
        <v>28.598378505923698</v>
      </c>
      <c r="X218" s="40"/>
      <c r="Y218" s="39">
        <f>+'2015_16 Energy'!Y218/11</f>
        <v>177.36985316956006</v>
      </c>
      <c r="Z218" s="35">
        <f>+'2015_16 Energy'!Z218/11</f>
        <v>227.10042719846913</v>
      </c>
      <c r="AA218" s="45">
        <f>+'2015_16 Energy'!AA218/11</f>
        <v>126.64750131101459</v>
      </c>
      <c r="AB218" s="41"/>
    </row>
    <row r="219" spans="1:28" x14ac:dyDescent="0.2">
      <c r="A219" s="42">
        <f>+'2015_16 Energy'!A219</f>
        <v>42492</v>
      </c>
      <c r="B219" s="58">
        <f>+'2015_16 Energy'!B219</f>
        <v>11.47</v>
      </c>
      <c r="C219" s="53">
        <f>+'2015_16 Energy'!C219/11</f>
        <v>63.983116622727273</v>
      </c>
      <c r="D219" s="53">
        <f>+'2015_16 Energy'!D219/11</f>
        <v>86.337412456363637</v>
      </c>
      <c r="E219" s="53">
        <f>+'2015_16 Energy'!E219/11</f>
        <v>108.95970979090909</v>
      </c>
      <c r="F219" s="53">
        <f>+'2015_16 Energy'!F219/11</f>
        <v>35.543134804545453</v>
      </c>
      <c r="G219" s="43">
        <f>+'2015_16 Energy'!G219/11</f>
        <v>21.55609613</v>
      </c>
      <c r="H219" s="43">
        <f>+'2015_16 Energy'!H219/11</f>
        <v>50.288444656363637</v>
      </c>
      <c r="I219" s="54">
        <f>+'2015_16 Energy'!I219/11</f>
        <v>156.82383543636362</v>
      </c>
      <c r="J219" s="33">
        <f>+'2015_16 Energy'!J219</f>
        <v>7.99</v>
      </c>
      <c r="K219" s="34">
        <f>+'2015_16 Energy'!K219/11</f>
        <v>102.26825727872728</v>
      </c>
      <c r="L219" s="34">
        <f>+'2015_16 Energy'!L219/11</f>
        <v>133.26032830800003</v>
      </c>
      <c r="M219" s="34">
        <f>+'2015_16 Energy'!M219/11</f>
        <v>157.75385846727275</v>
      </c>
      <c r="N219" s="35">
        <f>+'2015_16 Energy'!N219/11</f>
        <v>206.12727629163635</v>
      </c>
      <c r="O219" s="44">
        <f>+'2015_16 Energy'!O219</f>
        <v>15.02</v>
      </c>
      <c r="P219" s="40">
        <f>+'2015_16 Energy'!P219/11</f>
        <v>24.927872562727284</v>
      </c>
      <c r="Q219" s="40">
        <f>+'2015_16 Energy'!Q219/11</f>
        <v>38.470644849090938</v>
      </c>
      <c r="R219" s="40">
        <f>+'2015_16 Energy'!R219/11</f>
        <v>59.184069618181837</v>
      </c>
      <c r="S219" s="45">
        <f>+'2015_16 Energy'!S219/11</f>
        <v>106.52865870181819</v>
      </c>
      <c r="U219" s="39">
        <f>+'2015_16 Energy'!U219/11</f>
        <v>28.487921310417434</v>
      </c>
      <c r="V219" s="35">
        <f>+'2015_16 Energy'!V219/11</f>
        <v>28.487921310417434</v>
      </c>
      <c r="W219" s="45">
        <f>+'2015_16 Energy'!W219/11</f>
        <v>28.487921310417434</v>
      </c>
      <c r="X219" s="40"/>
      <c r="Y219" s="39">
        <f>+'2015_16 Energy'!Y219/11</f>
        <v>185.31175674678107</v>
      </c>
      <c r="Z219" s="35">
        <f>+'2015_16 Energy'!Z219/11</f>
        <v>234.61519760205377</v>
      </c>
      <c r="AA219" s="45">
        <f>+'2015_16 Energy'!AA219/11</f>
        <v>135.01658001223561</v>
      </c>
      <c r="AB219" s="41"/>
    </row>
    <row r="220" spans="1:28" x14ac:dyDescent="0.2">
      <c r="A220" s="42">
        <f>+'2015_16 Energy'!A220</f>
        <v>42493</v>
      </c>
      <c r="B220" s="58">
        <f>+'2015_16 Energy'!B220</f>
        <v>11.55</v>
      </c>
      <c r="C220" s="53">
        <f>+'2015_16 Energy'!C220/11</f>
        <v>60.363853583636363</v>
      </c>
      <c r="D220" s="53">
        <f>+'2015_16 Energy'!D220/11</f>
        <v>87.693297668181813</v>
      </c>
      <c r="E220" s="53">
        <f>+'2015_16 Energy'!E220/11</f>
        <v>111.89421003636363</v>
      </c>
      <c r="F220" s="53">
        <f>+'2015_16 Energy'!F220/11</f>
        <v>36.74819043272727</v>
      </c>
      <c r="G220" s="43">
        <f>+'2015_16 Energy'!G220/11</f>
        <v>22.025531785454547</v>
      </c>
      <c r="H220" s="43">
        <f>+'2015_16 Energy'!H220/11</f>
        <v>51.864499469090909</v>
      </c>
      <c r="I220" s="54">
        <f>+'2015_16 Energy'!I220/11</f>
        <v>161.72184663636364</v>
      </c>
      <c r="J220" s="33">
        <f>+'2015_16 Energy'!J220</f>
        <v>8.1300000000000008</v>
      </c>
      <c r="K220" s="34">
        <f>+'2015_16 Energy'!K220/11</f>
        <v>96.347330822363631</v>
      </c>
      <c r="L220" s="34">
        <f>+'2015_16 Energy'!L220/11</f>
        <v>134.10048247200001</v>
      </c>
      <c r="M220" s="34">
        <f>+'2015_16 Energy'!M220/11</f>
        <v>160.28896390563636</v>
      </c>
      <c r="N220" s="35">
        <f>+'2015_16 Energy'!N220/11</f>
        <v>210.65606334636365</v>
      </c>
      <c r="O220" s="44">
        <f>+'2015_16 Energy'!O220</f>
        <v>15.09</v>
      </c>
      <c r="P220" s="40">
        <f>+'2015_16 Energy'!P220/11</f>
        <v>23.117798196181823</v>
      </c>
      <c r="Q220" s="40">
        <f>+'2015_16 Energy'!Q220/11</f>
        <v>39.657790590545467</v>
      </c>
      <c r="R220" s="40">
        <f>+'2015_16 Energy'!R220/11</f>
        <v>61.801394627818198</v>
      </c>
      <c r="S220" s="45">
        <f>+'2015_16 Energy'!S220/11</f>
        <v>111.07063986636363</v>
      </c>
      <c r="U220" s="39">
        <f>+'2015_16 Energy'!U220/11</f>
        <v>28.620515680132812</v>
      </c>
      <c r="V220" s="35">
        <f>+'2015_16 Energy'!V220/11</f>
        <v>28.620515680132812</v>
      </c>
      <c r="W220" s="45">
        <f>+'2015_16 Energy'!W220/11</f>
        <v>28.620515680132812</v>
      </c>
      <c r="X220" s="40"/>
      <c r="Y220" s="39">
        <f>+'2015_16 Energy'!Y220/11</f>
        <v>190.34236231649646</v>
      </c>
      <c r="Z220" s="35">
        <f>+'2015_16 Energy'!Z220/11</f>
        <v>239.27657902649645</v>
      </c>
      <c r="AA220" s="45">
        <f>+'2015_16 Energy'!AA220/11</f>
        <v>139.69115554649645</v>
      </c>
      <c r="AB220" s="41"/>
    </row>
    <row r="221" spans="1:28" x14ac:dyDescent="0.2">
      <c r="A221" s="42">
        <f>+'2015_16 Energy'!A221</f>
        <v>42494</v>
      </c>
      <c r="B221" s="58">
        <f>+'2015_16 Energy'!B221</f>
        <v>11.65</v>
      </c>
      <c r="C221" s="53">
        <f>+'2015_16 Energy'!C221/11</f>
        <v>59.348250822727273</v>
      </c>
      <c r="D221" s="53">
        <f>+'2015_16 Energy'!D221/11</f>
        <v>86.383277615454546</v>
      </c>
      <c r="E221" s="53">
        <f>+'2015_16 Energy'!E221/11</f>
        <v>110.5290610909091</v>
      </c>
      <c r="F221" s="53">
        <f>+'2015_16 Energy'!F221/11</f>
        <v>36.68290724818182</v>
      </c>
      <c r="G221" s="43">
        <f>+'2015_16 Energy'!G221/11</f>
        <v>21.979795404545452</v>
      </c>
      <c r="H221" s="43">
        <f>+'2015_16 Energy'!H221/11</f>
        <v>51.809681230000002</v>
      </c>
      <c r="I221" s="54">
        <f>+'2015_16 Energy'!I221/11</f>
        <v>160.27422316363638</v>
      </c>
      <c r="J221" s="33">
        <f>+'2015_16 Energy'!J221</f>
        <v>8.26</v>
      </c>
      <c r="K221" s="34">
        <f>+'2015_16 Energy'!K221/11</f>
        <v>95.014029400000013</v>
      </c>
      <c r="L221" s="34">
        <f>+'2015_16 Energy'!L221/11</f>
        <v>132.38097017400003</v>
      </c>
      <c r="M221" s="34">
        <f>+'2015_16 Energy'!M221/11</f>
        <v>158.49655721945456</v>
      </c>
      <c r="N221" s="35">
        <f>+'2015_16 Energy'!N221/11</f>
        <v>208.77637455981821</v>
      </c>
      <c r="O221" s="44">
        <f>+'2015_16 Energy'!O221</f>
        <v>15.14</v>
      </c>
      <c r="P221" s="40">
        <f>+'2015_16 Energy'!P221/11</f>
        <v>22.630384381818178</v>
      </c>
      <c r="Q221" s="40">
        <f>+'2015_16 Energy'!Q221/11</f>
        <v>39.02872096963636</v>
      </c>
      <c r="R221" s="40">
        <f>+'2015_16 Energy'!R221/11</f>
        <v>61.146594575090916</v>
      </c>
      <c r="S221" s="45">
        <f>+'2015_16 Energy'!S221/11</f>
        <v>110.34132983836365</v>
      </c>
      <c r="U221" s="39">
        <f>+'2015_16 Energy'!U221/11</f>
        <v>29.242059167240278</v>
      </c>
      <c r="V221" s="35">
        <f>+'2015_16 Energy'!V221/11</f>
        <v>29.242059167240278</v>
      </c>
      <c r="W221" s="45">
        <f>+'2015_16 Energy'!W221/11</f>
        <v>29.242059167240278</v>
      </c>
      <c r="X221" s="40"/>
      <c r="Y221" s="39">
        <f>+'2015_16 Energy'!Y221/11</f>
        <v>189.51628233087666</v>
      </c>
      <c r="Z221" s="35">
        <f>+'2015_16 Energy'!Z221/11</f>
        <v>238.01843372705846</v>
      </c>
      <c r="AA221" s="45">
        <f>+'2015_16 Energy'!AA221/11</f>
        <v>139.58338900560392</v>
      </c>
      <c r="AB221" s="41"/>
    </row>
    <row r="222" spans="1:28" x14ac:dyDescent="0.2">
      <c r="A222" s="42">
        <f>+'2015_16 Energy'!A222</f>
        <v>42495</v>
      </c>
      <c r="B222" s="58">
        <f>+'2015_16 Energy'!B222</f>
        <v>11.76</v>
      </c>
      <c r="C222" s="53">
        <f>+'2015_16 Energy'!C222/11</f>
        <v>58.252498145454545</v>
      </c>
      <c r="D222" s="53">
        <f>+'2015_16 Energy'!D222/11</f>
        <v>84.971711941818185</v>
      </c>
      <c r="E222" s="53">
        <f>+'2015_16 Energy'!E222/11</f>
        <v>109.05796477272726</v>
      </c>
      <c r="F222" s="53">
        <f>+'2015_16 Energy'!F222/11</f>
        <v>36.617624063636363</v>
      </c>
      <c r="G222" s="43">
        <f>+'2015_16 Energy'!G222/11</f>
        <v>21.934059023636362</v>
      </c>
      <c r="H222" s="43">
        <f>+'2015_16 Energy'!H222/11</f>
        <v>51.754862991818186</v>
      </c>
      <c r="I222" s="54">
        <f>+'2015_16 Energy'!I222/11</f>
        <v>158.71907983636365</v>
      </c>
      <c r="J222" s="33">
        <f>+'2015_16 Energy'!J222</f>
        <v>8.4</v>
      </c>
      <c r="K222" s="34">
        <f>+'2015_16 Energy'!K222/11</f>
        <v>93.600619365818162</v>
      </c>
      <c r="L222" s="34">
        <f>+'2015_16 Energy'!L222/11</f>
        <v>130.55995872727271</v>
      </c>
      <c r="M222" s="34">
        <f>+'2015_16 Energy'!M222/11</f>
        <v>156.59825548545453</v>
      </c>
      <c r="N222" s="35">
        <f>+'2015_16 Energy'!N222/11</f>
        <v>206.7892195178182</v>
      </c>
      <c r="O222" s="44">
        <f>+'2015_16 Energy'!O222</f>
        <v>15.18</v>
      </c>
      <c r="P222" s="40">
        <f>+'2015_16 Energy'!P222/11</f>
        <v>22.273160474727273</v>
      </c>
      <c r="Q222" s="40">
        <f>+'2015_16 Energy'!Q222/11</f>
        <v>38.569389320909089</v>
      </c>
      <c r="R222" s="40">
        <f>+'2015_16 Energy'!R222/11</f>
        <v>60.668740297272727</v>
      </c>
      <c r="S222" s="45">
        <f>+'2015_16 Energy'!S222/11</f>
        <v>109.79054480345457</v>
      </c>
      <c r="U222" s="39">
        <f>+'2015_16 Energy'!U222/11</f>
        <v>29.861887363552341</v>
      </c>
      <c r="V222" s="35">
        <f>+'2015_16 Energy'!V222/11</f>
        <v>29.861887363552341</v>
      </c>
      <c r="W222" s="45">
        <f>+'2015_16 Energy'!W222/11</f>
        <v>29.861887363552341</v>
      </c>
      <c r="X222" s="40"/>
      <c r="Y222" s="39">
        <f>+'2015_16 Energy'!Y222/11</f>
        <v>188.58096719991599</v>
      </c>
      <c r="Z222" s="35">
        <f>+'2015_16 Energy'!Z222/11</f>
        <v>236.65110688137054</v>
      </c>
      <c r="AA222" s="45">
        <f>+'2015_16 Energy'!AA222/11</f>
        <v>139.65243216700691</v>
      </c>
      <c r="AB222" s="41"/>
    </row>
    <row r="223" spans="1:28" x14ac:dyDescent="0.2">
      <c r="A223" s="42">
        <f>+'2015_16 Energy'!A223</f>
        <v>42496</v>
      </c>
      <c r="B223" s="58">
        <f>+'2015_16 Energy'!B223</f>
        <v>11.87</v>
      </c>
      <c r="C223" s="53">
        <f>+'2015_16 Energy'!C223/11</f>
        <v>57.019697047272729</v>
      </c>
      <c r="D223" s="53">
        <f>+'2015_16 Energy'!D223/11</f>
        <v>83.382290266363626</v>
      </c>
      <c r="E223" s="53">
        <f>+'2015_16 Energy'!E223/11</f>
        <v>107.40191085454545</v>
      </c>
      <c r="F223" s="53">
        <f>+'2015_16 Energy'!F223/11</f>
        <v>34.463091452727276</v>
      </c>
      <c r="G223" s="43">
        <f>+'2015_16 Energy'!G223/11</f>
        <v>21.294998940909093</v>
      </c>
      <c r="H223" s="43">
        <f>+'2015_16 Energy'!H223/11</f>
        <v>47.793677914545462</v>
      </c>
      <c r="I223" s="54">
        <f>+'2015_16 Energy'!I223/11</f>
        <v>154.64712108181817</v>
      </c>
      <c r="J223" s="33">
        <f>+'2015_16 Energy'!J223</f>
        <v>8.5299999999999994</v>
      </c>
      <c r="K223" s="34">
        <f>+'2015_16 Energy'!K223/11</f>
        <v>92.155393845272727</v>
      </c>
      <c r="L223" s="34">
        <f>+'2015_16 Energy'!L223/11</f>
        <v>128.69680582545453</v>
      </c>
      <c r="M223" s="34">
        <f>+'2015_16 Energy'!M223/11</f>
        <v>154.65652416727272</v>
      </c>
      <c r="N223" s="35">
        <f>+'2015_16 Energy'!N223/11</f>
        <v>202.41685846509088</v>
      </c>
      <c r="O223" s="44">
        <f>+'2015_16 Energy'!O223</f>
        <v>15.23</v>
      </c>
      <c r="P223" s="40">
        <f>+'2015_16 Energy'!P223/11</f>
        <v>21.673606855272716</v>
      </c>
      <c r="Q223" s="40">
        <f>+'2015_16 Energy'!Q223/11</f>
        <v>37.796430302727259</v>
      </c>
      <c r="R223" s="40">
        <f>+'2015_16 Energy'!R223/11</f>
        <v>59.864335785454529</v>
      </c>
      <c r="S223" s="45">
        <f>+'2015_16 Energy'!S223/11</f>
        <v>106.59133736690906</v>
      </c>
      <c r="U223" s="39">
        <f>+'2015_16 Energy'!U223/11</f>
        <v>30.685643314182304</v>
      </c>
      <c r="V223" s="35">
        <f>+'2015_16 Energy'!V223/11</f>
        <v>30.685643314182304</v>
      </c>
      <c r="W223" s="45">
        <f>+'2015_16 Energy'!W223/11</f>
        <v>30.685643314182304</v>
      </c>
      <c r="X223" s="40"/>
      <c r="Y223" s="39">
        <f>+'2015_16 Energy'!Y223/11</f>
        <v>185.33276439600047</v>
      </c>
      <c r="Z223" s="35">
        <f>+'2015_16 Energy'!Z223/11</f>
        <v>233.10250177927318</v>
      </c>
      <c r="AA223" s="45">
        <f>+'2015_16 Energy'!AA223/11</f>
        <v>137.27698068109137</v>
      </c>
      <c r="AB223" s="41"/>
    </row>
    <row r="224" spans="1:28" x14ac:dyDescent="0.2">
      <c r="A224" s="42">
        <f>+'2015_16 Energy'!A224</f>
        <v>42497</v>
      </c>
      <c r="B224" s="58">
        <f>+'2015_16 Energy'!B224</f>
        <v>12</v>
      </c>
      <c r="C224" s="53">
        <f>+'2015_16 Energy'!C224/11</f>
        <v>58.21732611454545</v>
      </c>
      <c r="D224" s="53">
        <f>+'2015_16 Energy'!D224/11</f>
        <v>79.281470854545447</v>
      </c>
      <c r="E224" s="53">
        <f>+'2015_16 Energy'!E224/11</f>
        <v>101.62812382727272</v>
      </c>
      <c r="F224" s="53">
        <f>+'2015_16 Energy'!F224/11</f>
        <v>25.768192956363634</v>
      </c>
      <c r="G224" s="43">
        <f>+'2015_16 Energy'!G224/11</f>
        <v>17.157113953636362</v>
      </c>
      <c r="H224" s="43">
        <f>+'2015_16 Energy'!H224/11</f>
        <v>34.557919584545452</v>
      </c>
      <c r="I224" s="54">
        <f>+'2015_16 Energy'!I224/11</f>
        <v>139.57155842727272</v>
      </c>
      <c r="J224" s="33">
        <f>+'2015_16 Energy'!J224</f>
        <v>8.65</v>
      </c>
      <c r="K224" s="34">
        <f>+'2015_16 Energy'!K224/11</f>
        <v>95.061679933181807</v>
      </c>
      <c r="L224" s="34">
        <f>+'2015_16 Energy'!L224/11</f>
        <v>124.43948565545453</v>
      </c>
      <c r="M224" s="34">
        <f>+'2015_16 Energy'!M224/11</f>
        <v>148.585831445</v>
      </c>
      <c r="N224" s="35">
        <f>+'2015_16 Energy'!N224/11</f>
        <v>187.01841477227273</v>
      </c>
      <c r="O224" s="44">
        <f>+'2015_16 Energy'!O224</f>
        <v>15.27</v>
      </c>
      <c r="P224" s="40">
        <f>+'2015_16 Energy'!P224/11</f>
        <v>22.252837461727278</v>
      </c>
      <c r="Q224" s="40">
        <f>+'2015_16 Energy'!Q224/11</f>
        <v>35.201856407090922</v>
      </c>
      <c r="R224" s="40">
        <f>+'2015_16 Energy'!R224/11</f>
        <v>55.791794301909093</v>
      </c>
      <c r="S224" s="45">
        <f>+'2015_16 Energy'!S224/11</f>
        <v>93.257761338272744</v>
      </c>
      <c r="U224" s="39">
        <f>+'2015_16 Energy'!U224/11</f>
        <v>32.347258098879827</v>
      </c>
      <c r="V224" s="35">
        <f>+'2015_16 Energy'!V224/11</f>
        <v>32.347258098879827</v>
      </c>
      <c r="W224" s="45">
        <f>+'2015_16 Energy'!W224/11</f>
        <v>32.347258098879827</v>
      </c>
      <c r="X224" s="40"/>
      <c r="Y224" s="39">
        <f>+'2015_16 Energy'!Y224/11</f>
        <v>171.91881652615254</v>
      </c>
      <c r="Z224" s="35">
        <f>+'2015_16 Energy'!Z224/11</f>
        <v>219.36567287115258</v>
      </c>
      <c r="AA224" s="45">
        <f>+'2015_16 Energy'!AA224/11</f>
        <v>125.60501943715256</v>
      </c>
      <c r="AB224" s="41"/>
    </row>
    <row r="225" spans="1:28" x14ac:dyDescent="0.2">
      <c r="A225" s="42">
        <f>+'2015_16 Energy'!A225</f>
        <v>42498</v>
      </c>
      <c r="B225" s="58">
        <f>+'2015_16 Energy'!B225</f>
        <v>12.13</v>
      </c>
      <c r="C225" s="53">
        <f>+'2015_16 Energy'!C225/11</f>
        <v>56.806843607272725</v>
      </c>
      <c r="D225" s="53">
        <f>+'2015_16 Energy'!D225/11</f>
        <v>77.553320576363632</v>
      </c>
      <c r="E225" s="53">
        <f>+'2015_16 Energy'!E225/11</f>
        <v>99.833362290909093</v>
      </c>
      <c r="F225" s="53">
        <f>+'2015_16 Energy'!F225/11</f>
        <v>25.616857584545457</v>
      </c>
      <c r="G225" s="43">
        <f>+'2015_16 Energy'!G225/11</f>
        <v>16.86307414818182</v>
      </c>
      <c r="H225" s="43">
        <f>+'2015_16 Energy'!H225/11</f>
        <v>34.341981830000002</v>
      </c>
      <c r="I225" s="54">
        <f>+'2015_16 Energy'!I225/11</f>
        <v>137.61413650909091</v>
      </c>
      <c r="J225" s="33">
        <f>+'2015_16 Energy'!J225</f>
        <v>8.77</v>
      </c>
      <c r="K225" s="34">
        <f>+'2015_16 Energy'!K225/11</f>
        <v>93.759057387636361</v>
      </c>
      <c r="L225" s="34">
        <f>+'2015_16 Energy'!L225/11</f>
        <v>122.84372233054546</v>
      </c>
      <c r="M225" s="34">
        <f>+'2015_16 Energy'!M225/11</f>
        <v>146.92849992145455</v>
      </c>
      <c r="N225" s="35">
        <f>+'2015_16 Energy'!N225/11</f>
        <v>185.19981737018182</v>
      </c>
      <c r="O225" s="44">
        <f>+'2015_16 Energy'!O225</f>
        <v>15.3</v>
      </c>
      <c r="P225" s="40">
        <f>+'2015_16 Energy'!P225/11</f>
        <v>21.944189534727272</v>
      </c>
      <c r="Q225" s="40">
        <f>+'2015_16 Energy'!Q225/11</f>
        <v>34.823983207090905</v>
      </c>
      <c r="R225" s="40">
        <f>+'2015_16 Energy'!R225/11</f>
        <v>55.40134256209091</v>
      </c>
      <c r="S225" s="45">
        <f>+'2015_16 Energy'!S225/11</f>
        <v>92.719312601454533</v>
      </c>
      <c r="U225" s="39">
        <f>+'2015_16 Energy'!U225/11</f>
        <v>32.998082999558761</v>
      </c>
      <c r="V225" s="35">
        <f>+'2015_16 Energy'!V225/11</f>
        <v>32.998082999558761</v>
      </c>
      <c r="W225" s="45">
        <f>+'2015_16 Energy'!W225/11</f>
        <v>32.998082999558761</v>
      </c>
      <c r="X225" s="40"/>
      <c r="Y225" s="39">
        <f>+'2015_16 Energy'!Y225/11</f>
        <v>170.61221950864967</v>
      </c>
      <c r="Z225" s="35">
        <f>+'2015_16 Energy'!Z225/11</f>
        <v>218.19790036974061</v>
      </c>
      <c r="AA225" s="45">
        <f>+'2015_16 Energy'!AA225/11</f>
        <v>125.71739560101331</v>
      </c>
      <c r="AB225" s="41"/>
    </row>
    <row r="226" spans="1:28" x14ac:dyDescent="0.2">
      <c r="A226" s="42">
        <f>+'2015_16 Energy'!A226</f>
        <v>42499</v>
      </c>
      <c r="B226" s="58">
        <f>+'2015_16 Energy'!B226</f>
        <v>12.23</v>
      </c>
      <c r="C226" s="53">
        <f>+'2015_16 Energy'!C226/11</f>
        <v>52.953002239090914</v>
      </c>
      <c r="D226" s="53">
        <f>+'2015_16 Energy'!D226/11</f>
        <v>78.906864428181819</v>
      </c>
      <c r="E226" s="53">
        <f>+'2015_16 Energy'!E226/11</f>
        <v>102.97529624545454</v>
      </c>
      <c r="F226" s="53">
        <f>+'2015_16 Energy'!F226/11</f>
        <v>37.242037230909091</v>
      </c>
      <c r="G226" s="43">
        <f>+'2015_16 Energy'!G226/11</f>
        <v>22.399895692727274</v>
      </c>
      <c r="H226" s="43">
        <f>+'2015_16 Energy'!H226/11</f>
        <v>52.660420960909093</v>
      </c>
      <c r="I226" s="54">
        <f>+'2015_16 Energy'!I226/11</f>
        <v>153.53345281818181</v>
      </c>
      <c r="J226" s="33">
        <f>+'2015_16 Energy'!J226</f>
        <v>8.89</v>
      </c>
      <c r="K226" s="34">
        <f>+'2015_16 Energy'!K226/11</f>
        <v>87.850929355999995</v>
      </c>
      <c r="L226" s="34">
        <f>+'2015_16 Energy'!L226/11</f>
        <v>124.15697868418182</v>
      </c>
      <c r="M226" s="34">
        <f>+'2015_16 Energy'!M226/11</f>
        <v>150.20911975854546</v>
      </c>
      <c r="N226" s="35">
        <f>+'2015_16 Energy'!N226/11</f>
        <v>201.32346725036362</v>
      </c>
      <c r="O226" s="44">
        <f>+'2015_16 Energy'!O226</f>
        <v>15.34</v>
      </c>
      <c r="P226" s="40">
        <f>+'2015_16 Energy'!P226/11</f>
        <v>20.458225791909101</v>
      </c>
      <c r="Q226" s="40">
        <f>+'2015_16 Energy'!Q226/11</f>
        <v>36.772776004181821</v>
      </c>
      <c r="R226" s="40">
        <f>+'2015_16 Energy'!R226/11</f>
        <v>58.994101297636369</v>
      </c>
      <c r="S226" s="45">
        <f>+'2015_16 Energy'!S226/11</f>
        <v>109.03436752354547</v>
      </c>
      <c r="U226" s="39">
        <f>+'2015_16 Energy'!U226/11</f>
        <v>32.271454606930199</v>
      </c>
      <c r="V226" s="35">
        <f>+'2015_16 Energy'!V226/11</f>
        <v>32.271454606930199</v>
      </c>
      <c r="W226" s="45">
        <f>+'2015_16 Energy'!W226/11</f>
        <v>32.271454606930199</v>
      </c>
      <c r="X226" s="40"/>
      <c r="Y226" s="39">
        <f>+'2015_16 Energy'!Y226/11</f>
        <v>185.80490742511202</v>
      </c>
      <c r="Z226" s="35">
        <f>+'2015_16 Energy'!Z226/11</f>
        <v>233.59492185729385</v>
      </c>
      <c r="AA226" s="45">
        <f>+'2015_16 Energy'!AA226/11</f>
        <v>141.30582213047566</v>
      </c>
      <c r="AB226" s="41"/>
    </row>
    <row r="227" spans="1:28" x14ac:dyDescent="0.2">
      <c r="A227" s="42">
        <f>+'2015_16 Energy'!A227</f>
        <v>42500</v>
      </c>
      <c r="B227" s="58">
        <f>+'2015_16 Energy'!B227</f>
        <v>12.32</v>
      </c>
      <c r="C227" s="53">
        <f>+'2015_16 Energy'!C227/11</f>
        <v>51.973831275454543</v>
      </c>
      <c r="D227" s="53">
        <f>+'2015_16 Energy'!D227/11</f>
        <v>77.63844635636363</v>
      </c>
      <c r="E227" s="53">
        <f>+'2015_16 Energy'!E227/11</f>
        <v>101.65206788181818</v>
      </c>
      <c r="F227" s="53">
        <f>+'2015_16 Energy'!F227/11</f>
        <v>37.17475744</v>
      </c>
      <c r="G227" s="43">
        <f>+'2015_16 Energy'!G227/11</f>
        <v>22.353906278181821</v>
      </c>
      <c r="H227" s="43">
        <f>+'2015_16 Energy'!H227/11</f>
        <v>52.60329494636364</v>
      </c>
      <c r="I227" s="54">
        <f>+'2015_16 Energy'!I227/11</f>
        <v>152.12654799090907</v>
      </c>
      <c r="J227" s="33">
        <f>+'2015_16 Energy'!J227</f>
        <v>9.02</v>
      </c>
      <c r="K227" s="34">
        <f>+'2015_16 Energy'!K227/11</f>
        <v>86.451837945454557</v>
      </c>
      <c r="L227" s="34">
        <f>+'2015_16 Energy'!L227/11</f>
        <v>122.34430454636363</v>
      </c>
      <c r="M227" s="34">
        <f>+'2015_16 Energy'!M227/11</f>
        <v>148.3175574518182</v>
      </c>
      <c r="N227" s="35">
        <f>+'2015_16 Energy'!N227/11</f>
        <v>199.34149347090909</v>
      </c>
      <c r="O227" s="44">
        <f>+'2015_16 Energy'!O227</f>
        <v>15.36</v>
      </c>
      <c r="P227" s="40">
        <f>+'2015_16 Energy'!P227/11</f>
        <v>20.212273615818187</v>
      </c>
      <c r="Q227" s="40">
        <f>+'2015_16 Energy'!Q227/11</f>
        <v>36.454867902545466</v>
      </c>
      <c r="R227" s="40">
        <f>+'2015_16 Energy'!R227/11</f>
        <v>58.663253247636383</v>
      </c>
      <c r="S227" s="45">
        <f>+'2015_16 Energy'!S227/11</f>
        <v>108.63156791236365</v>
      </c>
      <c r="U227" s="39">
        <f>+'2015_16 Energy'!U227/11</f>
        <v>32.869860607122149</v>
      </c>
      <c r="V227" s="35">
        <f>+'2015_16 Energy'!V227/11</f>
        <v>32.869860607122149</v>
      </c>
      <c r="W227" s="45">
        <f>+'2015_16 Energy'!W227/11</f>
        <v>32.869860607122149</v>
      </c>
      <c r="X227" s="40"/>
      <c r="Y227" s="39">
        <f>+'2015_16 Energy'!Y227/11</f>
        <v>184.99640859803122</v>
      </c>
      <c r="Z227" s="35">
        <f>+'2015_16 Energy'!Z227/11</f>
        <v>232.21135407803123</v>
      </c>
      <c r="AA227" s="45">
        <f>+'2015_16 Energy'!AA227/11</f>
        <v>141.50142851948578</v>
      </c>
      <c r="AB227" s="41"/>
    </row>
    <row r="228" spans="1:28" x14ac:dyDescent="0.2">
      <c r="A228" s="42">
        <f>+'2015_16 Energy'!A228</f>
        <v>42501</v>
      </c>
      <c r="B228" s="58">
        <f>+'2015_16 Energy'!B228</f>
        <v>12.42</v>
      </c>
      <c r="C228" s="53">
        <f>+'2015_16 Energy'!C228/11</f>
        <v>50.903692524545455</v>
      </c>
      <c r="D228" s="53">
        <f>+'2015_16 Energy'!D228/11</f>
        <v>76.250638100909086</v>
      </c>
      <c r="E228" s="53">
        <f>+'2015_16 Energy'!E228/11</f>
        <v>100.20408629999999</v>
      </c>
      <c r="F228" s="53">
        <f>+'2015_16 Energy'!F228/11</f>
        <v>37.10747764909091</v>
      </c>
      <c r="G228" s="43">
        <f>+'2015_16 Energy'!G228/11</f>
        <v>22.307916864545454</v>
      </c>
      <c r="H228" s="43">
        <f>+'2015_16 Energy'!H228/11</f>
        <v>52.546168932727277</v>
      </c>
      <c r="I228" s="54">
        <f>+'2015_16 Energy'!I228/11</f>
        <v>150.59322920909091</v>
      </c>
      <c r="J228" s="33">
        <f>+'2015_16 Energy'!J228</f>
        <v>9.14</v>
      </c>
      <c r="K228" s="34">
        <f>+'2015_16 Energy'!K228/11</f>
        <v>85.170772385636369</v>
      </c>
      <c r="L228" s="34">
        <f>+'2015_16 Energy'!L228/11</f>
        <v>120.68322733872728</v>
      </c>
      <c r="M228" s="34">
        <f>+'2015_16 Energy'!M228/11</f>
        <v>146.58411142872725</v>
      </c>
      <c r="N228" s="35">
        <f>+'2015_16 Energy'!N228/11</f>
        <v>197.51930662072726</v>
      </c>
      <c r="O228" s="44">
        <f>+'2015_16 Energy'!O228</f>
        <v>15.39</v>
      </c>
      <c r="P228" s="40">
        <f>+'2015_16 Energy'!P228/11</f>
        <v>19.875269601545448</v>
      </c>
      <c r="Q228" s="40">
        <f>+'2015_16 Energy'!Q228/11</f>
        <v>36.017470406909077</v>
      </c>
      <c r="R228" s="40">
        <f>+'2015_16 Energy'!R228/11</f>
        <v>58.207539155999982</v>
      </c>
      <c r="S228" s="45">
        <f>+'2015_16 Energy'!S228/11</f>
        <v>108.1022383820909</v>
      </c>
      <c r="U228" s="39">
        <f>+'2015_16 Energy'!U228/11</f>
        <v>33.478007160416944</v>
      </c>
      <c r="V228" s="35">
        <f>+'2015_16 Energy'!V228/11</f>
        <v>33.478007160416944</v>
      </c>
      <c r="W228" s="45">
        <f>+'2015_16 Energy'!W228/11</f>
        <v>33.478007160416944</v>
      </c>
      <c r="X228" s="40"/>
      <c r="Y228" s="39">
        <f>+'2015_16 Energy'!Y228/11</f>
        <v>184.07123636950786</v>
      </c>
      <c r="Z228" s="35">
        <f>+'2015_16 Energy'!Z228/11</f>
        <v>230.99731378114421</v>
      </c>
      <c r="AA228" s="45">
        <f>+'2015_16 Energy'!AA228/11</f>
        <v>141.58024554250784</v>
      </c>
      <c r="AB228" s="41"/>
    </row>
    <row r="229" spans="1:28" x14ac:dyDescent="0.2">
      <c r="A229" s="42">
        <f>+'2015_16 Energy'!A229</f>
        <v>42502</v>
      </c>
      <c r="B229" s="58">
        <f>+'2015_16 Energy'!B229</f>
        <v>12.51</v>
      </c>
      <c r="C229" s="53">
        <f>+'2015_16 Energy'!C229/11</f>
        <v>49.97703179818182</v>
      </c>
      <c r="D229" s="53">
        <f>+'2015_16 Energy'!D229/11</f>
        <v>75.048902259090909</v>
      </c>
      <c r="E229" s="53">
        <f>+'2015_16 Energy'!E229/11</f>
        <v>98.950221654545444</v>
      </c>
      <c r="F229" s="53">
        <f>+'2015_16 Energy'!F229/11</f>
        <v>37.04019785818182</v>
      </c>
      <c r="G229" s="43">
        <f>+'2015_16 Energy'!G229/11</f>
        <v>22.261927449999998</v>
      </c>
      <c r="H229" s="43">
        <f>+'2015_16 Energy'!H229/11</f>
        <v>52.489042918181823</v>
      </c>
      <c r="I229" s="54">
        <f>+'2015_16 Energy'!I229/11</f>
        <v>149.25569641818183</v>
      </c>
      <c r="J229" s="33">
        <f>+'2015_16 Energy'!J229</f>
        <v>9.27</v>
      </c>
      <c r="K229" s="34">
        <f>+'2015_16 Energy'!K229/11</f>
        <v>83.824275263272739</v>
      </c>
      <c r="L229" s="34">
        <f>+'2015_16 Energy'!L229/11</f>
        <v>118.93733464127273</v>
      </c>
      <c r="M229" s="34">
        <f>+'2015_16 Energy'!M229/11</f>
        <v>144.76202566363636</v>
      </c>
      <c r="N229" s="35">
        <f>+'2015_16 Energy'!N229/11</f>
        <v>195.60682087163639</v>
      </c>
      <c r="O229" s="44">
        <f>+'2015_16 Energy'!O229</f>
        <v>15.41</v>
      </c>
      <c r="P229" s="40">
        <f>+'2015_16 Energy'!P229/11</f>
        <v>19.68165956090909</v>
      </c>
      <c r="Q229" s="40">
        <f>+'2015_16 Energy'!Q229/11</f>
        <v>35.766046114545446</v>
      </c>
      <c r="R229" s="40">
        <f>+'2015_16 Energy'!R229/11</f>
        <v>57.945829177272714</v>
      </c>
      <c r="S229" s="45">
        <f>+'2015_16 Energy'!S229/11</f>
        <v>107.76857885181818</v>
      </c>
      <c r="U229" s="39">
        <f>+'2015_16 Energy'!U229/11</f>
        <v>34.071067848799899</v>
      </c>
      <c r="V229" s="35">
        <f>+'2015_16 Energy'!V229/11</f>
        <v>34.071067848799899</v>
      </c>
      <c r="W229" s="45">
        <f>+'2015_16 Energy'!W229/11</f>
        <v>34.071067848799899</v>
      </c>
      <c r="X229" s="40"/>
      <c r="Y229" s="39">
        <f>+'2015_16 Energy'!Y229/11</f>
        <v>183.32676426698174</v>
      </c>
      <c r="Z229" s="35">
        <f>+'2015_16 Energy'!Z229/11</f>
        <v>229.67788872043627</v>
      </c>
      <c r="AA229" s="45">
        <f>+'2015_16 Energy'!AA229/11</f>
        <v>141.83964670061809</v>
      </c>
      <c r="AB229" s="41"/>
    </row>
    <row r="230" spans="1:28" x14ac:dyDescent="0.2">
      <c r="A230" s="42">
        <f>+'2015_16 Energy'!A230</f>
        <v>42503</v>
      </c>
      <c r="B230" s="58">
        <f>+'2015_16 Energy'!B230</f>
        <v>12.59</v>
      </c>
      <c r="C230" s="53">
        <f>+'2015_16 Energy'!C230/11</f>
        <v>50.332391545454541</v>
      </c>
      <c r="D230" s="53">
        <f>+'2015_16 Energy'!D230/11</f>
        <v>73.227080570909095</v>
      </c>
      <c r="E230" s="53">
        <f>+'2015_16 Energy'!E230/11</f>
        <v>96.388401781818175</v>
      </c>
      <c r="F230" s="53">
        <f>+'2015_16 Energy'!F230/11</f>
        <v>34.894764282727273</v>
      </c>
      <c r="G230" s="43">
        <f>+'2015_16 Energy'!G230/11</f>
        <v>21.632429007272727</v>
      </c>
      <c r="H230" s="43">
        <f>+'2015_16 Energy'!H230/11</f>
        <v>48.509777370000002</v>
      </c>
      <c r="I230" s="54">
        <f>+'2015_16 Energy'!I230/11</f>
        <v>144.29386504545457</v>
      </c>
      <c r="J230" s="33">
        <f>+'2015_16 Energy'!J230</f>
        <v>9.41</v>
      </c>
      <c r="K230" s="34">
        <f>+'2015_16 Energy'!K230/11</f>
        <v>84.349050093090909</v>
      </c>
      <c r="L230" s="34">
        <f>+'2015_16 Energy'!L230/11</f>
        <v>116.39804223781817</v>
      </c>
      <c r="M230" s="34">
        <f>+'2015_16 Energy'!M230/11</f>
        <v>141.3821119561818</v>
      </c>
      <c r="N230" s="35">
        <f>+'2015_16 Energy'!N230/11</f>
        <v>189.80590524618182</v>
      </c>
      <c r="O230" s="44">
        <f>+'2015_16 Energy'!O230</f>
        <v>15.42</v>
      </c>
      <c r="P230" s="40">
        <f>+'2015_16 Energy'!P230/11</f>
        <v>20.059704850545451</v>
      </c>
      <c r="Q230" s="40">
        <f>+'2015_16 Energy'!Q230/11</f>
        <v>34.807639842181814</v>
      </c>
      <c r="R230" s="40">
        <f>+'2015_16 Energy'!R230/11</f>
        <v>56.346829519727265</v>
      </c>
      <c r="S230" s="45">
        <f>+'2015_16 Energy'!S230/11</f>
        <v>103.79101165927273</v>
      </c>
      <c r="U230" s="39">
        <f>+'2015_16 Energy'!U230/11</f>
        <v>34.943391004081803</v>
      </c>
      <c r="V230" s="35">
        <f>+'2015_16 Energy'!V230/11</f>
        <v>34.943391004081803</v>
      </c>
      <c r="W230" s="45">
        <f>+'2015_16 Energy'!W230/11</f>
        <v>34.943391004081803</v>
      </c>
      <c r="X230" s="40"/>
      <c r="Y230" s="39">
        <f>+'2015_16 Energy'!Y230/11</f>
        <v>179.23725604953634</v>
      </c>
      <c r="Z230" s="35">
        <f>+'2015_16 Energy'!Z230/11</f>
        <v>224.74929625026363</v>
      </c>
      <c r="AA230" s="45">
        <f>+'2015_16 Energy'!AA230/11</f>
        <v>138.73440266335453</v>
      </c>
      <c r="AB230" s="41"/>
    </row>
    <row r="231" spans="1:28" x14ac:dyDescent="0.2">
      <c r="A231" s="42">
        <f>+'2015_16 Energy'!A231</f>
        <v>42504</v>
      </c>
      <c r="B231" s="58">
        <f>+'2015_16 Energy'!B231</f>
        <v>12.68</v>
      </c>
      <c r="C231" s="53">
        <f>+'2015_16 Energy'!C231/11</f>
        <v>50.251028731818181</v>
      </c>
      <c r="D231" s="53">
        <f>+'2015_16 Energy'!D231/11</f>
        <v>67.974367714545451</v>
      </c>
      <c r="E231" s="53">
        <f>+'2015_16 Energy'!E231/11</f>
        <v>89.502098480000001</v>
      </c>
      <c r="F231" s="53">
        <f>+'2015_16 Energy'!F231/11</f>
        <v>27.153577770909092</v>
      </c>
      <c r="G231" s="43">
        <f>+'2015_16 Energy'!G231/11</f>
        <v>17.839808623636365</v>
      </c>
      <c r="H231" s="43">
        <f>+'2015_16 Energy'!H231/11</f>
        <v>36.417660769090908</v>
      </c>
      <c r="I231" s="54">
        <f>+'2015_16 Energy'!I231/11</f>
        <v>128.89309720909091</v>
      </c>
      <c r="J231" s="33">
        <f>+'2015_16 Energy'!J231</f>
        <v>9.5500000000000007</v>
      </c>
      <c r="K231" s="34">
        <f>+'2015_16 Energy'!K231/11</f>
        <v>84.334563966909073</v>
      </c>
      <c r="L231" s="34">
        <f>+'2015_16 Energy'!L231/11</f>
        <v>109.13856578763634</v>
      </c>
      <c r="M231" s="34">
        <f>+'2015_16 Energy'!M231/11</f>
        <v>132.32707409781818</v>
      </c>
      <c r="N231" s="35">
        <f>+'2015_16 Energy'!N231/11</f>
        <v>172.19022720918181</v>
      </c>
      <c r="O231" s="44">
        <f>+'2015_16 Energy'!O231</f>
        <v>15.44</v>
      </c>
      <c r="P231" s="40">
        <f>+'2015_16 Energy'!P231/11</f>
        <v>20.196537597999999</v>
      </c>
      <c r="Q231" s="40">
        <f>+'2015_16 Energy'!Q231/11</f>
        <v>31.676225004727272</v>
      </c>
      <c r="R231" s="40">
        <f>+'2015_16 Energy'!R231/11</f>
        <v>51.739500171636365</v>
      </c>
      <c r="S231" s="45">
        <f>+'2015_16 Energy'!S231/11</f>
        <v>90.714158295272739</v>
      </c>
      <c r="U231" s="39">
        <f>+'2015_16 Energy'!U231/11</f>
        <v>36.610063768764334</v>
      </c>
      <c r="V231" s="35">
        <f>+'2015_16 Energy'!V231/11</f>
        <v>36.610063768764334</v>
      </c>
      <c r="W231" s="45">
        <f>+'2015_16 Energy'!W231/11</f>
        <v>36.610063768764334</v>
      </c>
      <c r="X231" s="40"/>
      <c r="Y231" s="39">
        <f>+'2015_16 Energy'!Y231/11</f>
        <v>165.50316097785523</v>
      </c>
      <c r="Z231" s="35">
        <f>+'2015_16 Energy'!Z231/11</f>
        <v>208.80029097794613</v>
      </c>
      <c r="AA231" s="45">
        <f>+'2015_16 Energy'!AA231/11</f>
        <v>127.32422206403707</v>
      </c>
      <c r="AB231" s="41"/>
    </row>
    <row r="232" spans="1:28" x14ac:dyDescent="0.2">
      <c r="A232" s="42">
        <f>+'2015_16 Energy'!A232</f>
        <v>42505</v>
      </c>
      <c r="B232" s="58">
        <f>+'2015_16 Energy'!B232</f>
        <v>12.77</v>
      </c>
      <c r="C232" s="53">
        <f>+'2015_16 Energy'!C232/11</f>
        <v>49.780788389999998</v>
      </c>
      <c r="D232" s="53">
        <f>+'2015_16 Energy'!D232/11</f>
        <v>67.513152701818186</v>
      </c>
      <c r="E232" s="53">
        <f>+'2015_16 Energy'!E232/11</f>
        <v>88.250397257272724</v>
      </c>
      <c r="F232" s="53">
        <f>+'2015_16 Energy'!F232/11</f>
        <v>26.862648629090913</v>
      </c>
      <c r="G232" s="43">
        <f>+'2015_16 Energy'!G232/11</f>
        <v>17.452484928181818</v>
      </c>
      <c r="H232" s="43">
        <f>+'2015_16 Energy'!H232/11</f>
        <v>36.031049485454545</v>
      </c>
      <c r="I232" s="54">
        <f>+'2015_16 Energy'!I232/11</f>
        <v>127.21128881818181</v>
      </c>
      <c r="J232" s="33">
        <f>+'2015_16 Energy'!J232</f>
        <v>9.69</v>
      </c>
      <c r="K232" s="34">
        <f>+'2015_16 Energy'!K232/11</f>
        <v>83.714759846000007</v>
      </c>
      <c r="L232" s="34">
        <f>+'2015_16 Energy'!L232/11</f>
        <v>108.46379964181818</v>
      </c>
      <c r="M232" s="34">
        <f>+'2015_16 Energy'!M232/11</f>
        <v>130.7905427652727</v>
      </c>
      <c r="N232" s="35">
        <f>+'2015_16 Energy'!N232/11</f>
        <v>170.20924345418183</v>
      </c>
      <c r="O232" s="44">
        <f>+'2015_16 Energy'!O232</f>
        <v>15.45</v>
      </c>
      <c r="P232" s="40">
        <f>+'2015_16 Energy'!P232/11</f>
        <v>20.253826214000004</v>
      </c>
      <c r="Q232" s="40">
        <f>+'2015_16 Energy'!Q232/11</f>
        <v>31.880771598181823</v>
      </c>
      <c r="R232" s="40">
        <f>+'2015_16 Energy'!R232/11</f>
        <v>51.234945971090909</v>
      </c>
      <c r="S232" s="45">
        <f>+'2015_16 Energy'!S232/11</f>
        <v>89.797484134909098</v>
      </c>
      <c r="U232" s="39">
        <f>+'2015_16 Energy'!U232/11</f>
        <v>37.219651866845652</v>
      </c>
      <c r="V232" s="35">
        <f>+'2015_16 Energy'!V232/11</f>
        <v>37.219651866845652</v>
      </c>
      <c r="W232" s="45">
        <f>+'2015_16 Energy'!W232/11</f>
        <v>37.219651866845652</v>
      </c>
      <c r="X232" s="40"/>
      <c r="Y232" s="39">
        <f>+'2015_16 Energy'!Y232/11</f>
        <v>164.43094068502748</v>
      </c>
      <c r="Z232" s="35">
        <f>+'2015_16 Energy'!Z232/11</f>
        <v>207.42889532102751</v>
      </c>
      <c r="AA232" s="45">
        <f>+'2015_16 Energy'!AA232/11</f>
        <v>127.01713600175475</v>
      </c>
      <c r="AB232" s="41"/>
    </row>
    <row r="233" spans="1:28" x14ac:dyDescent="0.2">
      <c r="A233" s="42">
        <f>+'2015_16 Energy'!A233</f>
        <v>42506</v>
      </c>
      <c r="B233" s="58">
        <f>+'2015_16 Energy'!B233</f>
        <v>12.86</v>
      </c>
      <c r="C233" s="53">
        <f>+'2015_16 Energy'!C233/11</f>
        <v>46.339175412727272</v>
      </c>
      <c r="D233" s="53">
        <f>+'2015_16 Energy'!D233/11</f>
        <v>70.331040716363631</v>
      </c>
      <c r="E233" s="53">
        <f>+'2015_16 Energy'!E233/11</f>
        <v>94.028474263636369</v>
      </c>
      <c r="F233" s="53">
        <f>+'2015_16 Energy'!F233/11</f>
        <v>37.099247252727274</v>
      </c>
      <c r="G233" s="43">
        <f>+'2015_16 Energy'!G233/11</f>
        <v>22.272159950909092</v>
      </c>
      <c r="H233" s="43">
        <f>+'2015_16 Energy'!H233/11</f>
        <v>52.663325996363639</v>
      </c>
      <c r="I233" s="54">
        <f>+'2015_16 Energy'!I233/11</f>
        <v>144.32914904545453</v>
      </c>
      <c r="J233" s="33">
        <f>+'2015_16 Energy'!J233</f>
        <v>9.83</v>
      </c>
      <c r="K233" s="34">
        <f>+'2015_16 Energy'!K233/11</f>
        <v>77.98533962581817</v>
      </c>
      <c r="L233" s="34">
        <f>+'2015_16 Energy'!L233/11</f>
        <v>111.36627278827272</v>
      </c>
      <c r="M233" s="34">
        <f>+'2015_16 Energy'!M233/11</f>
        <v>136.86123645436362</v>
      </c>
      <c r="N233" s="35">
        <f>+'2015_16 Energy'!N233/11</f>
        <v>187.66600379709089</v>
      </c>
      <c r="O233" s="44">
        <f>+'2015_16 Energy'!O233</f>
        <v>15.45</v>
      </c>
      <c r="P233" s="40">
        <f>+'2015_16 Energy'!P233/11</f>
        <v>19.288493791636366</v>
      </c>
      <c r="Q233" s="40">
        <f>+'2015_16 Energy'!Q233/11</f>
        <v>35.254720232454545</v>
      </c>
      <c r="R233" s="40">
        <f>+'2015_16 Energy'!R233/11</f>
        <v>57.415651136909098</v>
      </c>
      <c r="S233" s="45">
        <f>+'2015_16 Energy'!S233/11</f>
        <v>107.28543491781816</v>
      </c>
      <c r="U233" s="39">
        <f>+'2015_16 Energy'!U233/11</f>
        <v>36.380672271985205</v>
      </c>
      <c r="V233" s="35">
        <f>+'2015_16 Energy'!V233/11</f>
        <v>36.380672271985205</v>
      </c>
      <c r="W233" s="45">
        <f>+'2015_16 Energy'!W233/11</f>
        <v>36.380672271985205</v>
      </c>
      <c r="X233" s="40"/>
      <c r="Y233" s="39">
        <f>+'2015_16 Energy'!Y233/11</f>
        <v>180.70982131743975</v>
      </c>
      <c r="Z233" s="35">
        <f>+'2015_16 Energy'!Z233/11</f>
        <v>224.04667606907609</v>
      </c>
      <c r="AA233" s="45">
        <f>+'2015_16 Energy'!AA233/11</f>
        <v>143.66610718980337</v>
      </c>
      <c r="AB233" s="41"/>
    </row>
    <row r="234" spans="1:28" x14ac:dyDescent="0.2">
      <c r="A234" s="42">
        <f>+'2015_16 Energy'!A234</f>
        <v>42507</v>
      </c>
      <c r="B234" s="58">
        <f>+'2015_16 Energy'!B234</f>
        <v>12.95</v>
      </c>
      <c r="C234" s="53">
        <f>+'2015_16 Energy'!C234/11</f>
        <v>45.413211086363638</v>
      </c>
      <c r="D234" s="53">
        <f>+'2015_16 Energy'!D234/11</f>
        <v>69.129930854545464</v>
      </c>
      <c r="E234" s="53">
        <f>+'2015_16 Energy'!E234/11</f>
        <v>92.775777200000007</v>
      </c>
      <c r="F234" s="53">
        <f>+'2015_16 Energy'!F234/11</f>
        <v>37.196051740000001</v>
      </c>
      <c r="G234" s="43">
        <f>+'2015_16 Energy'!G234/11</f>
        <v>22.323265615454545</v>
      </c>
      <c r="H234" s="43">
        <f>+'2015_16 Energy'!H234/11</f>
        <v>52.80759354909091</v>
      </c>
      <c r="I234" s="54">
        <f>+'2015_16 Energy'!I234/11</f>
        <v>143.15688807272727</v>
      </c>
      <c r="J234" s="33">
        <f>+'2015_16 Energy'!J234</f>
        <v>9.9700000000000006</v>
      </c>
      <c r="K234" s="34">
        <f>+'2015_16 Energy'!K234/11</f>
        <v>76.535372284909073</v>
      </c>
      <c r="L234" s="34">
        <f>+'2015_16 Energy'!L234/11</f>
        <v>109.48590436745454</v>
      </c>
      <c r="M234" s="34">
        <f>+'2015_16 Energy'!M234/11</f>
        <v>134.89932885418182</v>
      </c>
      <c r="N234" s="35">
        <f>+'2015_16 Energy'!N234/11</f>
        <v>185.77614704127271</v>
      </c>
      <c r="O234" s="44">
        <f>+'2015_16 Energy'!O234</f>
        <v>15.46</v>
      </c>
      <c r="P234" s="40">
        <f>+'2015_16 Energy'!P234/11</f>
        <v>19.199578667454531</v>
      </c>
      <c r="Q234" s="40">
        <f>+'2015_16 Energy'!Q234/11</f>
        <v>35.138825647363618</v>
      </c>
      <c r="R234" s="40">
        <f>+'2015_16 Energy'!R234/11</f>
        <v>57.295872954363624</v>
      </c>
      <c r="S234" s="45">
        <f>+'2015_16 Energy'!S234/11</f>
        <v>107.25945853881814</v>
      </c>
      <c r="U234" s="39">
        <f>+'2015_16 Energy'!U234/11</f>
        <v>36.940998298857131</v>
      </c>
      <c r="V234" s="35">
        <f>+'2015_16 Energy'!V234/11</f>
        <v>36.940998298857131</v>
      </c>
      <c r="W234" s="45">
        <f>+'2015_16 Energy'!W234/11</f>
        <v>36.940998298857131</v>
      </c>
      <c r="X234" s="40"/>
      <c r="Y234" s="39">
        <f>+'2015_16 Energy'!Y234/11</f>
        <v>180.09788637158442</v>
      </c>
      <c r="Z234" s="35">
        <f>+'2015_16 Energy'!Z234/11</f>
        <v>222.71714534012983</v>
      </c>
      <c r="AA234" s="45">
        <f>+'2015_16 Energy'!AA234/11</f>
        <v>144.20045683767529</v>
      </c>
      <c r="AB234" s="41"/>
    </row>
    <row r="235" spans="1:28" x14ac:dyDescent="0.2">
      <c r="A235" s="42">
        <f>+'2015_16 Energy'!A235</f>
        <v>42508</v>
      </c>
      <c r="B235" s="58">
        <f>+'2015_16 Energy'!B235</f>
        <v>13.06</v>
      </c>
      <c r="C235" s="53">
        <f>+'2015_16 Energy'!C235/11</f>
        <v>44.264644630909089</v>
      </c>
      <c r="D235" s="53">
        <f>+'2015_16 Energy'!D235/11</f>
        <v>67.641039030909099</v>
      </c>
      <c r="E235" s="53">
        <f>+'2015_16 Energy'!E235/11</f>
        <v>91.222688918181817</v>
      </c>
      <c r="F235" s="53">
        <f>+'2015_16 Energy'!F235/11</f>
        <v>37.292856228181819</v>
      </c>
      <c r="G235" s="43">
        <f>+'2015_16 Energy'!G235/11</f>
        <v>22.374371279999998</v>
      </c>
      <c r="H235" s="43">
        <f>+'2015_16 Energy'!H235/11</f>
        <v>52.951861102727271</v>
      </c>
      <c r="I235" s="54">
        <f>+'2015_16 Energy'!I235/11</f>
        <v>141.68091348181818</v>
      </c>
      <c r="J235" s="33">
        <f>+'2015_16 Energy'!J235</f>
        <v>10.11</v>
      </c>
      <c r="K235" s="34">
        <f>+'2015_16 Energy'!K235/11</f>
        <v>75.071724409090919</v>
      </c>
      <c r="L235" s="34">
        <f>+'2015_16 Energy'!L235/11</f>
        <v>107.58865604909091</v>
      </c>
      <c r="M235" s="34">
        <f>+'2015_16 Energy'!M235/11</f>
        <v>132.91980281954548</v>
      </c>
      <c r="N235" s="35">
        <f>+'2015_16 Energy'!N235/11</f>
        <v>183.868678195</v>
      </c>
      <c r="O235" s="44">
        <f>+'2015_16 Energy'!O235</f>
        <v>15.46</v>
      </c>
      <c r="P235" s="40">
        <f>+'2015_16 Energy'!P235/11</f>
        <v>19.201257692727268</v>
      </c>
      <c r="Q235" s="40">
        <f>+'2015_16 Energy'!Q235/11</f>
        <v>35.141282812727269</v>
      </c>
      <c r="R235" s="40">
        <f>+'2015_16 Energy'!R235/11</f>
        <v>57.299613201818175</v>
      </c>
      <c r="S235" s="45">
        <f>+'2015_16 Energy'!S235/11</f>
        <v>107.35866422363634</v>
      </c>
      <c r="U235" s="39">
        <f>+'2015_16 Energy'!U235/11</f>
        <v>37.524726319888636</v>
      </c>
      <c r="V235" s="35">
        <f>+'2015_16 Energy'!V235/11</f>
        <v>37.524726319888636</v>
      </c>
      <c r="W235" s="45">
        <f>+'2015_16 Energy'!W235/11</f>
        <v>37.524726319888636</v>
      </c>
      <c r="X235" s="40"/>
      <c r="Y235" s="39">
        <f>+'2015_16 Energy'!Y235/11</f>
        <v>179.20563980170681</v>
      </c>
      <c r="Z235" s="35">
        <f>+'2015_16 Energy'!Z235/11</f>
        <v>221.39340451488863</v>
      </c>
      <c r="AA235" s="45">
        <f>+'2015_16 Energy'!AA235/11</f>
        <v>144.88339054352497</v>
      </c>
      <c r="AB235" s="41"/>
    </row>
    <row r="236" spans="1:28" x14ac:dyDescent="0.2">
      <c r="A236" s="42">
        <f>+'2015_16 Energy'!A236</f>
        <v>42509</v>
      </c>
      <c r="B236" s="58">
        <f>+'2015_16 Energy'!B236</f>
        <v>13.18</v>
      </c>
      <c r="C236" s="53">
        <f>+'2015_16 Energy'!C236/11</f>
        <v>42.981582564545455</v>
      </c>
      <c r="D236" s="53">
        <f>+'2015_16 Energy'!D236/11</f>
        <v>65.976841945454552</v>
      </c>
      <c r="E236" s="53">
        <f>+'2015_16 Energy'!E236/11</f>
        <v>89.486059935454549</v>
      </c>
      <c r="F236" s="53">
        <f>+'2015_16 Energy'!F236/11</f>
        <v>37.389660716363636</v>
      </c>
      <c r="G236" s="43">
        <f>+'2015_16 Energy'!G236/11</f>
        <v>22.425476944545455</v>
      </c>
      <c r="H236" s="43">
        <f>+'2015_16 Energy'!H236/11</f>
        <v>53.096128656363639</v>
      </c>
      <c r="I236" s="54">
        <f>+'2015_16 Energy'!I236/11</f>
        <v>140.01974012727271</v>
      </c>
      <c r="J236" s="33">
        <f>+'2015_16 Energy'!J236</f>
        <v>10.24</v>
      </c>
      <c r="K236" s="34">
        <f>+'2015_16 Energy'!K236/11</f>
        <v>73.682466467999987</v>
      </c>
      <c r="L236" s="34">
        <f>+'2015_16 Energy'!L236/11</f>
        <v>105.78696211345455</v>
      </c>
      <c r="M236" s="34">
        <f>+'2015_16 Energy'!M236/11</f>
        <v>131.0394605870909</v>
      </c>
      <c r="N236" s="35">
        <f>+'2015_16 Energy'!N236/11</f>
        <v>182.06206240472727</v>
      </c>
      <c r="O236" s="44">
        <f>+'2015_16 Energy'!O236</f>
        <v>15.46</v>
      </c>
      <c r="P236" s="40">
        <f>+'2015_16 Energy'!P236/11</f>
        <v>19.172733823090901</v>
      </c>
      <c r="Q236" s="40">
        <f>+'2015_16 Energy'!Q236/11</f>
        <v>35.103687529454533</v>
      </c>
      <c r="R236" s="40">
        <f>+'2015_16 Energy'!R236/11</f>
        <v>57.260973715818174</v>
      </c>
      <c r="S236" s="45">
        <f>+'2015_16 Energy'!S236/11</f>
        <v>107.41549019781816</v>
      </c>
      <c r="U236" s="39">
        <f>+'2015_16 Energy'!U236/11</f>
        <v>38.122724429995905</v>
      </c>
      <c r="V236" s="35">
        <f>+'2015_16 Energy'!V236/11</f>
        <v>38.122724429995905</v>
      </c>
      <c r="W236" s="45">
        <f>+'2015_16 Energy'!W236/11</f>
        <v>38.122724429995905</v>
      </c>
      <c r="X236" s="40"/>
      <c r="Y236" s="39">
        <f>+'2015_16 Energy'!Y236/11</f>
        <v>178.14246455726862</v>
      </c>
      <c r="Z236" s="35">
        <f>+'2015_16 Energy'!Z236/11</f>
        <v>220.18478683472316</v>
      </c>
      <c r="AA236" s="45">
        <f>+'2015_16 Energy'!AA236/11</f>
        <v>145.53821462781409</v>
      </c>
      <c r="AB236" s="41"/>
    </row>
    <row r="237" spans="1:28" x14ac:dyDescent="0.2">
      <c r="A237" s="42">
        <f>+'2015_16 Energy'!A237</f>
        <v>42510</v>
      </c>
      <c r="B237" s="58">
        <f>+'2015_16 Energy'!B237</f>
        <v>13.31</v>
      </c>
      <c r="C237" s="53">
        <f>+'2015_16 Energy'!C237/11</f>
        <v>42.649171823636365</v>
      </c>
      <c r="D237" s="53">
        <f>+'2015_16 Energy'!D237/11</f>
        <v>63.475027608181819</v>
      </c>
      <c r="E237" s="53">
        <f>+'2015_16 Energy'!E237/11</f>
        <v>86.231118380909095</v>
      </c>
      <c r="F237" s="53">
        <f>+'2015_16 Energy'!F237/11</f>
        <v>35.359565423636361</v>
      </c>
      <c r="G237" s="43">
        <f>+'2015_16 Energy'!G237/11</f>
        <v>21.880078312727274</v>
      </c>
      <c r="H237" s="43">
        <f>+'2015_16 Energy'!H237/11</f>
        <v>49.230971342727273</v>
      </c>
      <c r="I237" s="54">
        <f>+'2015_16 Energy'!I237/11</f>
        <v>134.47458792727272</v>
      </c>
      <c r="J237" s="33">
        <f>+'2015_16 Energy'!J237</f>
        <v>10.38</v>
      </c>
      <c r="K237" s="34">
        <f>+'2015_16 Energy'!K237/11</f>
        <v>73.978949806999992</v>
      </c>
      <c r="L237" s="34">
        <f>+'2015_16 Energy'!L237/11</f>
        <v>103.23738392127274</v>
      </c>
      <c r="M237" s="34">
        <f>+'2015_16 Energy'!M237/11</f>
        <v>127.67091152054545</v>
      </c>
      <c r="N237" s="35">
        <f>+'2015_16 Energy'!N237/11</f>
        <v>176.39151491918182</v>
      </c>
      <c r="O237" s="44">
        <f>+'2015_16 Energy'!O237</f>
        <v>15.46</v>
      </c>
      <c r="P237" s="40">
        <f>+'2015_16 Energy'!P237/11</f>
        <v>19.659744293181816</v>
      </c>
      <c r="Q237" s="40">
        <f>+'2015_16 Energy'!Q237/11</f>
        <v>34.29787195181818</v>
      </c>
      <c r="R237" s="40">
        <f>+'2015_16 Energy'!R237/11</f>
        <v>55.823079046363631</v>
      </c>
      <c r="S237" s="45">
        <f>+'2015_16 Energy'!S237/11</f>
        <v>103.71643330863635</v>
      </c>
      <c r="U237" s="39">
        <f>+'2015_16 Energy'!U237/11</f>
        <v>39.009994106526079</v>
      </c>
      <c r="V237" s="35">
        <f>+'2015_16 Energy'!V237/11</f>
        <v>39.009994106526079</v>
      </c>
      <c r="W237" s="45">
        <f>+'2015_16 Energy'!W237/11</f>
        <v>39.009994106526079</v>
      </c>
      <c r="X237" s="40"/>
      <c r="Y237" s="39">
        <f>+'2015_16 Energy'!Y237/11</f>
        <v>173.4845820337988</v>
      </c>
      <c r="Z237" s="35">
        <f>+'2015_16 Energy'!Z237/11</f>
        <v>215.40150902570787</v>
      </c>
      <c r="AA237" s="45">
        <f>+'2015_16 Energy'!AA237/11</f>
        <v>142.72642741516245</v>
      </c>
      <c r="AB237" s="41"/>
    </row>
    <row r="238" spans="1:28" x14ac:dyDescent="0.2">
      <c r="A238" s="42">
        <f>+'2015_16 Energy'!A238</f>
        <v>42511</v>
      </c>
      <c r="B238" s="58">
        <f>+'2015_16 Energy'!B238</f>
        <v>13.43</v>
      </c>
      <c r="C238" s="53">
        <f>+'2015_16 Energy'!C238/11</f>
        <v>42.097248372727272</v>
      </c>
      <c r="D238" s="53">
        <f>+'2015_16 Energy'!D238/11</f>
        <v>58.125332705454547</v>
      </c>
      <c r="E238" s="53">
        <f>+'2015_16 Energy'!E238/11</f>
        <v>79.260849821818184</v>
      </c>
      <c r="F238" s="53">
        <f>+'2015_16 Energy'!F238/11</f>
        <v>27.557374928181819</v>
      </c>
      <c r="G238" s="43">
        <f>+'2015_16 Energy'!G238/11</f>
        <v>18.074558925454543</v>
      </c>
      <c r="H238" s="43">
        <f>+'2015_16 Energy'!H238/11</f>
        <v>37.06173396727273</v>
      </c>
      <c r="I238" s="54">
        <f>+'2015_16 Energy'!I238/11</f>
        <v>118.93408385454545</v>
      </c>
      <c r="J238" s="33">
        <f>+'2015_16 Energy'!J238</f>
        <v>10.5</v>
      </c>
      <c r="K238" s="34">
        <f>+'2015_16 Energy'!K238/11</f>
        <v>73.990080700363634</v>
      </c>
      <c r="L238" s="34">
        <f>+'2015_16 Energy'!L238/11</f>
        <v>96.644780274999988</v>
      </c>
      <c r="M238" s="34">
        <f>+'2015_16 Energy'!M238/11</f>
        <v>119.33292013345454</v>
      </c>
      <c r="N238" s="35">
        <f>+'2015_16 Energy'!N238/11</f>
        <v>159.44774021963633</v>
      </c>
      <c r="O238" s="44">
        <f>+'2015_16 Energy'!O238</f>
        <v>15.47</v>
      </c>
      <c r="P238" s="40">
        <f>+'2015_16 Energy'!P238/11</f>
        <v>19.891999926181811</v>
      </c>
      <c r="Q238" s="40">
        <f>+'2015_16 Energy'!Q238/11</f>
        <v>31.306331667272719</v>
      </c>
      <c r="R238" s="40">
        <f>+'2015_16 Energy'!R238/11</f>
        <v>51.360841823272715</v>
      </c>
      <c r="S238" s="45">
        <f>+'2015_16 Energy'!S238/11</f>
        <v>90.726623450181805</v>
      </c>
      <c r="U238" s="39">
        <f>+'2015_16 Energy'!U238/11</f>
        <v>40.667433943843797</v>
      </c>
      <c r="V238" s="35">
        <f>+'2015_16 Energy'!V238/11</f>
        <v>40.667433943843797</v>
      </c>
      <c r="W238" s="45">
        <f>+'2015_16 Energy'!W238/11</f>
        <v>40.667433943843797</v>
      </c>
      <c r="X238" s="40"/>
      <c r="Y238" s="39">
        <f>+'2015_16 Energy'!Y238/11</f>
        <v>159.60151779838924</v>
      </c>
      <c r="Z238" s="35">
        <f>+'2015_16 Energy'!Z238/11</f>
        <v>200.11517416348013</v>
      </c>
      <c r="AA238" s="45">
        <f>+'2015_16 Energy'!AA238/11</f>
        <v>131.39405739402559</v>
      </c>
      <c r="AB238" s="41"/>
    </row>
    <row r="239" spans="1:28" x14ac:dyDescent="0.2">
      <c r="A239" s="42">
        <f>+'2015_16 Energy'!A239</f>
        <v>42512</v>
      </c>
      <c r="B239" s="58">
        <f>+'2015_16 Energy'!B239</f>
        <v>13.54</v>
      </c>
      <c r="C239" s="53">
        <f>+'2015_16 Energy'!C239/11</f>
        <v>41.348999698181814</v>
      </c>
      <c r="D239" s="53">
        <f>+'2015_16 Energy'!D239/11</f>
        <v>57.337339017272733</v>
      </c>
      <c r="E239" s="53">
        <f>+'2015_16 Energy'!E239/11</f>
        <v>77.682097826363645</v>
      </c>
      <c r="F239" s="53">
        <f>+'2015_16 Energy'!F239/11</f>
        <v>27.27017171</v>
      </c>
      <c r="G239" s="43">
        <f>+'2015_16 Energy'!G239/11</f>
        <v>17.688340279090909</v>
      </c>
      <c r="H239" s="43">
        <f>+'2015_16 Energy'!H239/11</f>
        <v>36.680477821818187</v>
      </c>
      <c r="I239" s="54">
        <f>+'2015_16 Energy'!I239/11</f>
        <v>116.92782961818183</v>
      </c>
      <c r="J239" s="33">
        <f>+'2015_16 Energy'!J239</f>
        <v>10.61</v>
      </c>
      <c r="K239" s="34">
        <f>+'2015_16 Energy'!K239/11</f>
        <v>73.617353451454534</v>
      </c>
      <c r="L239" s="34">
        <f>+'2015_16 Energy'!L239/11</f>
        <v>96.279020256636372</v>
      </c>
      <c r="M239" s="34">
        <f>+'2015_16 Energy'!M239/11</f>
        <v>118.13384536909089</v>
      </c>
      <c r="N239" s="35">
        <f>+'2015_16 Energy'!N239/11</f>
        <v>157.8147004600909</v>
      </c>
      <c r="O239" s="44">
        <f>+'2015_16 Energy'!O239</f>
        <v>15.48</v>
      </c>
      <c r="P239" s="40">
        <f>+'2015_16 Energy'!P239/11</f>
        <v>19.983605062909074</v>
      </c>
      <c r="Q239" s="40">
        <f>+'2015_16 Energy'!Q239/11</f>
        <v>31.553427206909078</v>
      </c>
      <c r="R239" s="40">
        <f>+'2015_16 Energy'!R239/11</f>
        <v>50.898346893636351</v>
      </c>
      <c r="S239" s="45">
        <f>+'2015_16 Energy'!S239/11</f>
        <v>89.855976569272713</v>
      </c>
      <c r="U239" s="39">
        <f>+'2015_16 Energy'!U239/11</f>
        <v>41.27202151289346</v>
      </c>
      <c r="V239" s="35">
        <f>+'2015_16 Energy'!V239/11</f>
        <v>41.27202151289346</v>
      </c>
      <c r="W239" s="45">
        <f>+'2015_16 Energy'!W239/11</f>
        <v>41.27202151289346</v>
      </c>
      <c r="X239" s="40"/>
      <c r="Y239" s="39">
        <f>+'2015_16 Energy'!Y239/11</f>
        <v>158.19985113107529</v>
      </c>
      <c r="Z239" s="35">
        <f>+'2015_16 Energy'!Z239/11</f>
        <v>199.08672197298438</v>
      </c>
      <c r="AA239" s="45">
        <f>+'2015_16 Energy'!AA239/11</f>
        <v>131.12799808216616</v>
      </c>
      <c r="AB239" s="41"/>
    </row>
    <row r="240" spans="1:28" x14ac:dyDescent="0.2">
      <c r="A240" s="42">
        <f>+'2015_16 Energy'!A240</f>
        <v>42513</v>
      </c>
      <c r="B240" s="58">
        <f>+'2015_16 Energy'!B240</f>
        <v>13.63</v>
      </c>
      <c r="C240" s="53">
        <f>+'2015_16 Energy'!C240/11</f>
        <v>38.363784483636366</v>
      </c>
      <c r="D240" s="53">
        <f>+'2015_16 Energy'!D240/11</f>
        <v>59.988308730909097</v>
      </c>
      <c r="E240" s="53">
        <f>+'2015_16 Energy'!E240/11</f>
        <v>83.240863361818185</v>
      </c>
      <c r="F240" s="53">
        <f>+'2015_16 Energy'!F240/11</f>
        <v>37.776878669090905</v>
      </c>
      <c r="G240" s="43">
        <f>+'2015_16 Energy'!G240/11</f>
        <v>22.629899601818181</v>
      </c>
      <c r="H240" s="43">
        <f>+'2015_16 Energy'!H240/11</f>
        <v>53.673198869090903</v>
      </c>
      <c r="I240" s="54">
        <f>+'2015_16 Energy'!I240/11</f>
        <v>134.08140620909091</v>
      </c>
      <c r="J240" s="33">
        <f>+'2015_16 Energy'!J240</f>
        <v>10.73</v>
      </c>
      <c r="K240" s="34">
        <f>+'2015_16 Energy'!K240/11</f>
        <v>68.640005068181821</v>
      </c>
      <c r="L240" s="34">
        <f>+'2015_16 Energy'!L240/11</f>
        <v>99.248566282727282</v>
      </c>
      <c r="M240" s="34">
        <f>+'2015_16 Energy'!M240/11</f>
        <v>124.21955569636363</v>
      </c>
      <c r="N240" s="35">
        <f>+'2015_16 Energy'!N240/11</f>
        <v>175.5421079390909</v>
      </c>
      <c r="O240" s="44">
        <f>+'2015_16 Energy'!O240</f>
        <v>15.5</v>
      </c>
      <c r="P240" s="40">
        <f>+'2015_16 Energy'!P240/11</f>
        <v>18.840842244636374</v>
      </c>
      <c r="Q240" s="40">
        <f>+'2015_16 Energy'!Q240/11</f>
        <v>34.672211619909099</v>
      </c>
      <c r="R240" s="40">
        <f>+'2015_16 Energy'!R240/11</f>
        <v>56.816672097818191</v>
      </c>
      <c r="S240" s="45">
        <f>+'2015_16 Energy'!S240/11</f>
        <v>107.34640199009091</v>
      </c>
      <c r="U240" s="39">
        <f>+'2015_16 Energy'!U240/11</f>
        <v>40.400289871094117</v>
      </c>
      <c r="V240" s="35">
        <f>+'2015_16 Energy'!V240/11</f>
        <v>40.400289871094117</v>
      </c>
      <c r="W240" s="45">
        <f>+'2015_16 Energy'!W240/11</f>
        <v>40.400289871094117</v>
      </c>
      <c r="X240" s="40"/>
      <c r="Y240" s="39">
        <f>+'2015_16 Energy'!Y240/11</f>
        <v>174.481696080185</v>
      </c>
      <c r="Z240" s="35">
        <f>+'2015_16 Energy'!Z240/11</f>
        <v>215.94239781018504</v>
      </c>
      <c r="AA240" s="45">
        <f>+'2015_16 Energy'!AA240/11</f>
        <v>147.74669186118501</v>
      </c>
      <c r="AB240" s="41"/>
    </row>
    <row r="241" spans="1:28" x14ac:dyDescent="0.2">
      <c r="A241" s="42">
        <f>+'2015_16 Energy'!A241</f>
        <v>42514</v>
      </c>
      <c r="B241" s="58">
        <f>+'2015_16 Energy'!B241</f>
        <v>13.68</v>
      </c>
      <c r="C241" s="53">
        <f>+'2015_16 Energy'!C241/11</f>
        <v>37.824276660909092</v>
      </c>
      <c r="D241" s="53">
        <f>+'2015_16 Energy'!D241/11</f>
        <v>59.289354687272727</v>
      </c>
      <c r="E241" s="53">
        <f>+'2015_16 Energy'!E241/11</f>
        <v>82.51259349181818</v>
      </c>
      <c r="F241" s="53">
        <f>+'2015_16 Energy'!F241/11</f>
        <v>37.873683157272723</v>
      </c>
      <c r="G241" s="43">
        <f>+'2015_16 Energy'!G241/11</f>
        <v>22.681005266363638</v>
      </c>
      <c r="H241" s="43">
        <f>+'2015_16 Energy'!H241/11</f>
        <v>53.817466422727279</v>
      </c>
      <c r="I241" s="54">
        <f>+'2015_16 Energy'!I241/11</f>
        <v>133.44025135454547</v>
      </c>
      <c r="J241" s="33">
        <f>+'2015_16 Energy'!J241</f>
        <v>10.81</v>
      </c>
      <c r="K241" s="34">
        <f>+'2015_16 Energy'!K241/11</f>
        <v>67.785571919909088</v>
      </c>
      <c r="L241" s="34">
        <f>+'2015_16 Energy'!L241/11</f>
        <v>98.141430656272718</v>
      </c>
      <c r="M241" s="34">
        <f>+'2015_16 Energy'!M241/11</f>
        <v>123.065048655</v>
      </c>
      <c r="N241" s="35">
        <f>+'2015_16 Energy'!N241/11</f>
        <v>174.46966519063633</v>
      </c>
      <c r="O241" s="44">
        <f>+'2015_16 Energy'!O241</f>
        <v>15.53</v>
      </c>
      <c r="P241" s="40">
        <f>+'2015_16 Energy'!P241/11</f>
        <v>18.511246615909094</v>
      </c>
      <c r="Q241" s="40">
        <f>+'2015_16 Energy'!Q241/11</f>
        <v>34.245333592272736</v>
      </c>
      <c r="R241" s="40">
        <f>+'2015_16 Energy'!R241/11</f>
        <v>56.372509153181824</v>
      </c>
      <c r="S241" s="45">
        <f>+'2015_16 Energy'!S241/11</f>
        <v>106.99271978772727</v>
      </c>
      <c r="U241" s="39">
        <f>+'2015_16 Energy'!U241/11</f>
        <v>40.899692667884324</v>
      </c>
      <c r="V241" s="35">
        <f>+'2015_16 Energy'!V241/11</f>
        <v>40.899692667884324</v>
      </c>
      <c r="W241" s="45">
        <f>+'2015_16 Energy'!W241/11</f>
        <v>40.899692667884324</v>
      </c>
      <c r="X241" s="40"/>
      <c r="Y241" s="39">
        <f>+'2015_16 Energy'!Y241/11</f>
        <v>174.33994402242979</v>
      </c>
      <c r="Z241" s="35">
        <f>+'2015_16 Energy'!Z241/11</f>
        <v>215.36935785852066</v>
      </c>
      <c r="AA241" s="45">
        <f>+'2015_16 Energy'!AA241/11</f>
        <v>147.89241245561161</v>
      </c>
      <c r="AB241" s="41"/>
    </row>
    <row r="242" spans="1:28" x14ac:dyDescent="0.2">
      <c r="A242" s="42">
        <f>+'2015_16 Energy'!A242</f>
        <v>42515</v>
      </c>
      <c r="B242" s="58">
        <f>+'2015_16 Energy'!B242</f>
        <v>13.71</v>
      </c>
      <c r="C242" s="53">
        <f>+'2015_16 Energy'!C242/11</f>
        <v>37.43130121181818</v>
      </c>
      <c r="D242" s="53">
        <f>+'2015_16 Energy'!D242/11</f>
        <v>58.778968471818182</v>
      </c>
      <c r="E242" s="53">
        <f>+'2015_16 Energy'!E242/11</f>
        <v>81.980906067272727</v>
      </c>
      <c r="F242" s="53">
        <f>+'2015_16 Energy'!F242/11</f>
        <v>37.970487645454547</v>
      </c>
      <c r="G242" s="43">
        <f>+'2015_16 Energy'!G242/11</f>
        <v>22.732110930909091</v>
      </c>
      <c r="H242" s="43">
        <f>+'2015_16 Energy'!H242/11</f>
        <v>53.961733976363639</v>
      </c>
      <c r="I242" s="54">
        <f>+'2015_16 Energy'!I242/11</f>
        <v>132.9990044909091</v>
      </c>
      <c r="J242" s="33">
        <f>+'2015_16 Energy'!J242</f>
        <v>10.89</v>
      </c>
      <c r="K242" s="34">
        <f>+'2015_16 Energy'!K242/11</f>
        <v>66.86892963472728</v>
      </c>
      <c r="L242" s="34">
        <f>+'2015_16 Energy'!L242/11</f>
        <v>96.952173601272747</v>
      </c>
      <c r="M242" s="34">
        <f>+'2015_16 Energy'!M242/11</f>
        <v>121.82459331490909</v>
      </c>
      <c r="N242" s="35">
        <f>+'2015_16 Energy'!N242/11</f>
        <v>173.31127778200002</v>
      </c>
      <c r="O242" s="44">
        <f>+'2015_16 Energy'!O242</f>
        <v>15.55</v>
      </c>
      <c r="P242" s="40">
        <f>+'2015_16 Energy'!P242/11</f>
        <v>18.223770609636368</v>
      </c>
      <c r="Q242" s="40">
        <f>+'2015_16 Energy'!Q242/11</f>
        <v>33.871628954727271</v>
      </c>
      <c r="R242" s="40">
        <f>+'2015_16 Energy'!R242/11</f>
        <v>55.983606586545449</v>
      </c>
      <c r="S242" s="45">
        <f>+'2015_16 Energy'!S242/11</f>
        <v>106.69596092509092</v>
      </c>
      <c r="U242" s="39">
        <f>+'2015_16 Energy'!U242/11</f>
        <v>41.373691987992409</v>
      </c>
      <c r="V242" s="35">
        <f>+'2015_16 Energy'!V242/11</f>
        <v>41.373691987992409</v>
      </c>
      <c r="W242" s="45">
        <f>+'2015_16 Energy'!W242/11</f>
        <v>41.373691987992409</v>
      </c>
      <c r="X242" s="40"/>
      <c r="Y242" s="39">
        <f>+'2015_16 Energy'!Y242/11</f>
        <v>174.3726964789015</v>
      </c>
      <c r="Z242" s="35">
        <f>+'2015_16 Energy'!Z242/11</f>
        <v>214.68496976999242</v>
      </c>
      <c r="AA242" s="45">
        <f>+'2015_16 Energy'!AA242/11</f>
        <v>148.06965291308333</v>
      </c>
      <c r="AB242" s="41"/>
    </row>
    <row r="243" spans="1:28" x14ac:dyDescent="0.2">
      <c r="A243" s="42">
        <f>+'2015_16 Energy'!A243</f>
        <v>42516</v>
      </c>
      <c r="B243" s="58">
        <f>+'2015_16 Energy'!B243</f>
        <v>13.74</v>
      </c>
      <c r="C243" s="53">
        <f>+'2015_16 Energy'!C243/11</f>
        <v>37.11793901090909</v>
      </c>
      <c r="D243" s="53">
        <f>+'2015_16 Energy'!D243/11</f>
        <v>58.371089060909092</v>
      </c>
      <c r="E243" s="53">
        <f>+'2015_16 Energy'!E243/11</f>
        <v>81.556220459090909</v>
      </c>
      <c r="F243" s="53">
        <f>+'2015_16 Energy'!F243/11</f>
        <v>38.067292133636364</v>
      </c>
      <c r="G243" s="43">
        <f>+'2015_16 Energy'!G243/11</f>
        <v>22.783256776363636</v>
      </c>
      <c r="H243" s="43">
        <f>+'2015_16 Energy'!H243/11</f>
        <v>54.106001529090911</v>
      </c>
      <c r="I243" s="54">
        <f>+'2015_16 Energy'!I243/11</f>
        <v>132.6647607909091</v>
      </c>
      <c r="J243" s="33">
        <f>+'2015_16 Energy'!J243</f>
        <v>10.98</v>
      </c>
      <c r="K243" s="34">
        <f>+'2015_16 Energy'!K243/11</f>
        <v>65.927577910545452</v>
      </c>
      <c r="L243" s="34">
        <f>+'2015_16 Energy'!L243/11</f>
        <v>95.730135575090898</v>
      </c>
      <c r="M243" s="34">
        <f>+'2015_16 Energy'!M243/11</f>
        <v>120.54993904818183</v>
      </c>
      <c r="N243" s="35">
        <f>+'2015_16 Energy'!N243/11</f>
        <v>172.11703358327273</v>
      </c>
      <c r="O243" s="44">
        <f>+'2015_16 Energy'!O243</f>
        <v>15.58</v>
      </c>
      <c r="P243" s="40">
        <f>+'2015_16 Energy'!P243/11</f>
        <v>17.911513077818181</v>
      </c>
      <c r="Q243" s="40">
        <f>+'2015_16 Energy'!Q243/11</f>
        <v>33.465058051454548</v>
      </c>
      <c r="R243" s="40">
        <f>+'2015_16 Energy'!R243/11</f>
        <v>55.560408066363649</v>
      </c>
      <c r="S243" s="45">
        <f>+'2015_16 Energy'!S243/11</f>
        <v>106.36324559599998</v>
      </c>
      <c r="U243" s="39">
        <f>+'2015_16 Energy'!U243/11</f>
        <v>41.839446411393311</v>
      </c>
      <c r="V243" s="35">
        <f>+'2015_16 Energy'!V243/11</f>
        <v>41.839446411393311</v>
      </c>
      <c r="W243" s="45">
        <f>+'2015_16 Energy'!W243/11</f>
        <v>41.839446411393311</v>
      </c>
      <c r="X243" s="40"/>
      <c r="Y243" s="39">
        <f>+'2015_16 Energy'!Y243/11</f>
        <v>174.50420720230241</v>
      </c>
      <c r="Z243" s="35">
        <f>+'2015_16 Energy'!Z243/11</f>
        <v>213.95647999466607</v>
      </c>
      <c r="AA243" s="45">
        <f>+'2015_16 Energy'!AA243/11</f>
        <v>148.2026920073933</v>
      </c>
      <c r="AB243" s="41"/>
    </row>
    <row r="244" spans="1:28" x14ac:dyDescent="0.2">
      <c r="A244" s="42">
        <f>+'2015_16 Energy'!A244</f>
        <v>42517</v>
      </c>
      <c r="B244" s="58">
        <f>+'2015_16 Energy'!B244</f>
        <v>13.79</v>
      </c>
      <c r="C244" s="53">
        <f>+'2015_16 Energy'!C244/11</f>
        <v>37.520063004545456</v>
      </c>
      <c r="D244" s="53">
        <f>+'2015_16 Energy'!D244/11</f>
        <v>56.96426282454545</v>
      </c>
      <c r="E244" s="53">
        <f>+'2015_16 Energy'!E244/11</f>
        <v>79.453971932727271</v>
      </c>
      <c r="F244" s="53">
        <f>+'2015_16 Energy'!F244/11</f>
        <v>35.967856429090908</v>
      </c>
      <c r="G244" s="43">
        <f>+'2015_16 Energy'!G244/11</f>
        <v>22.212973332727273</v>
      </c>
      <c r="H244" s="43">
        <f>+'2015_16 Energy'!H244/11</f>
        <v>50.129899807272729</v>
      </c>
      <c r="I244" s="54">
        <f>+'2015_16 Energy'!I244/11</f>
        <v>128.21820332727273</v>
      </c>
      <c r="J244" s="33">
        <f>+'2015_16 Energy'!J244</f>
        <v>11.04</v>
      </c>
      <c r="K244" s="34">
        <f>+'2015_16 Energy'!K244/11</f>
        <v>66.913304754545464</v>
      </c>
      <c r="L244" s="34">
        <f>+'2015_16 Energy'!L244/11</f>
        <v>94.270075574545444</v>
      </c>
      <c r="M244" s="34">
        <f>+'2015_16 Energy'!M244/11</f>
        <v>118.33228283272729</v>
      </c>
      <c r="N244" s="35">
        <f>+'2015_16 Energy'!N244/11</f>
        <v>167.54391662727272</v>
      </c>
      <c r="O244" s="44">
        <f>+'2015_16 Energy'!O244</f>
        <v>15.61</v>
      </c>
      <c r="P244" s="40">
        <f>+'2015_16 Energy'!P244/11</f>
        <v>18.067081191818179</v>
      </c>
      <c r="Q244" s="40">
        <f>+'2015_16 Energy'!Q244/11</f>
        <v>32.274597659090901</v>
      </c>
      <c r="R244" s="40">
        <f>+'2015_16 Energy'!R244/11</f>
        <v>53.723598900727275</v>
      </c>
      <c r="S244" s="45">
        <f>+'2015_16 Energy'!S244/11</f>
        <v>102.19173125236362</v>
      </c>
      <c r="U244" s="39">
        <f>+'2015_16 Energy'!U244/11</f>
        <v>42.612066253128361</v>
      </c>
      <c r="V244" s="35">
        <f>+'2015_16 Energy'!V244/11</f>
        <v>42.612066253128361</v>
      </c>
      <c r="W244" s="45">
        <f>+'2015_16 Energy'!W244/11</f>
        <v>42.612066253128361</v>
      </c>
      <c r="X244" s="40"/>
      <c r="Y244" s="39">
        <f>+'2015_16 Energy'!Y244/11</f>
        <v>170.83026958040108</v>
      </c>
      <c r="Z244" s="35">
        <f>+'2015_16 Energy'!Z244/11</f>
        <v>210.1559828804011</v>
      </c>
      <c r="AA244" s="45">
        <f>+'2015_16 Energy'!AA244/11</f>
        <v>144.80379750549199</v>
      </c>
      <c r="AB244" s="41"/>
    </row>
    <row r="245" spans="1:28" x14ac:dyDescent="0.2">
      <c r="A245" s="42">
        <f>+'2015_16 Energy'!A245</f>
        <v>42518</v>
      </c>
      <c r="B245" s="58">
        <f>+'2015_16 Energy'!B245</f>
        <v>13.85</v>
      </c>
      <c r="C245" s="53">
        <f>+'2015_16 Energy'!C245/11</f>
        <v>37.537241808181818</v>
      </c>
      <c r="D245" s="53">
        <f>+'2015_16 Energy'!D245/11</f>
        <v>52.619150238181824</v>
      </c>
      <c r="E245" s="53">
        <f>+'2015_16 Energy'!E245/11</f>
        <v>73.538534110000001</v>
      </c>
      <c r="F245" s="53">
        <f>+'2015_16 Energy'!F245/11</f>
        <v>27.961172085454542</v>
      </c>
      <c r="G245" s="43">
        <f>+'2015_16 Energy'!G245/11</f>
        <v>18.309703000909092</v>
      </c>
      <c r="H245" s="43">
        <f>+'2015_16 Energy'!H245/11</f>
        <v>37.705807166363634</v>
      </c>
      <c r="I245" s="54">
        <f>+'2015_16 Energy'!I245/11</f>
        <v>113.54763159090909</v>
      </c>
      <c r="J245" s="33">
        <f>+'2015_16 Energy'!J245</f>
        <v>11.1</v>
      </c>
      <c r="K245" s="34">
        <f>+'2015_16 Energy'!K245/11</f>
        <v>67.458735183181815</v>
      </c>
      <c r="L245" s="34">
        <f>+'2015_16 Energy'!L245/11</f>
        <v>88.758613238181823</v>
      </c>
      <c r="M245" s="34">
        <f>+'2015_16 Energy'!M245/11</f>
        <v>111.13332961</v>
      </c>
      <c r="N245" s="35">
        <f>+'2015_16 Energy'!N245/11</f>
        <v>151.55668251590907</v>
      </c>
      <c r="O245" s="44">
        <f>+'2015_16 Energy'!O245</f>
        <v>15.64</v>
      </c>
      <c r="P245" s="40">
        <f>+'2015_16 Energy'!P245/11</f>
        <v>18.061069756818171</v>
      </c>
      <c r="Q245" s="40">
        <f>+'2015_16 Energy'!Q245/11</f>
        <v>29.095645230909085</v>
      </c>
      <c r="R245" s="40">
        <f>+'2015_16 Energy'!R245/11</f>
        <v>49.06773994818181</v>
      </c>
      <c r="S245" s="45">
        <f>+'2015_16 Energy'!S245/11</f>
        <v>88.807194806999988</v>
      </c>
      <c r="U245" s="39">
        <f>+'2015_16 Energy'!U245/11</f>
        <v>44.172475340963452</v>
      </c>
      <c r="V245" s="35">
        <f>+'2015_16 Energy'!V245/11</f>
        <v>44.172475340963452</v>
      </c>
      <c r="W245" s="45">
        <f>+'2015_16 Energy'!W245/11</f>
        <v>44.172475340963452</v>
      </c>
      <c r="X245" s="40"/>
      <c r="Y245" s="39">
        <f>+'2015_16 Energy'!Y245/11</f>
        <v>157.72010693187255</v>
      </c>
      <c r="Z245" s="35">
        <f>+'2015_16 Energy'!Z245/11</f>
        <v>195.72915785687255</v>
      </c>
      <c r="AA245" s="45">
        <f>+'2015_16 Energy'!AA245/11</f>
        <v>132.97967014796345</v>
      </c>
      <c r="AB245" s="41"/>
    </row>
    <row r="246" spans="1:28" x14ac:dyDescent="0.2">
      <c r="A246" s="42">
        <f>+'2015_16 Energy'!A246</f>
        <v>42519</v>
      </c>
      <c r="B246" s="58">
        <f>+'2015_16 Energy'!B246</f>
        <v>13.92</v>
      </c>
      <c r="C246" s="53">
        <f>+'2015_16 Energy'!C246/11</f>
        <v>35.860247549090907</v>
      </c>
      <c r="D246" s="53">
        <f>+'2015_16 Energy'!D246/11</f>
        <v>50.146345962727267</v>
      </c>
      <c r="E246" s="53">
        <f>+'2015_16 Energy'!E246/11</f>
        <v>71.028308613636355</v>
      </c>
      <c r="F246" s="53">
        <f>+'2015_16 Energy'!F246/11</f>
        <v>27.884180505454548</v>
      </c>
      <c r="G246" s="43">
        <f>+'2015_16 Energy'!G246/11</f>
        <v>18.018476179090911</v>
      </c>
      <c r="H246" s="43">
        <f>+'2015_16 Energy'!H246/11</f>
        <v>37.613467541818181</v>
      </c>
      <c r="I246" s="54">
        <f>+'2015_16 Energy'!I246/11</f>
        <v>110.83072258181818</v>
      </c>
      <c r="J246" s="33">
        <f>+'2015_16 Energy'!J246</f>
        <v>11.17</v>
      </c>
      <c r="K246" s="34">
        <f>+'2015_16 Energy'!K246/11</f>
        <v>65.02491417409091</v>
      </c>
      <c r="L246" s="34">
        <f>+'2015_16 Energy'!L246/11</f>
        <v>85.311075662727276</v>
      </c>
      <c r="M246" s="34">
        <f>+'2015_16 Energy'!M246/11</f>
        <v>107.62728378863636</v>
      </c>
      <c r="N246" s="35">
        <f>+'2015_16 Energy'!N246/11</f>
        <v>147.83805938181817</v>
      </c>
      <c r="O246" s="44">
        <f>+'2015_16 Energy'!O246</f>
        <v>15.67</v>
      </c>
      <c r="P246" s="40">
        <f>+'2015_16 Energy'!P246/11</f>
        <v>17.300914242272729</v>
      </c>
      <c r="Q246" s="40">
        <f>+'2015_16 Energy'!Q246/11</f>
        <v>27.768790699090903</v>
      </c>
      <c r="R246" s="40">
        <f>+'2015_16 Energy'!R246/11</f>
        <v>47.738051684090912</v>
      </c>
      <c r="S246" s="45">
        <f>+'2015_16 Energy'!S246/11</f>
        <v>87.280599163636353</v>
      </c>
      <c r="U246" s="39">
        <f>+'2015_16 Energy'!U246/11</f>
        <v>44.801820872268465</v>
      </c>
      <c r="V246" s="35">
        <f>+'2015_16 Energy'!V246/11</f>
        <v>44.801820872268465</v>
      </c>
      <c r="W246" s="45">
        <f>+'2015_16 Energy'!W246/11</f>
        <v>44.801820872268465</v>
      </c>
      <c r="X246" s="40"/>
      <c r="Y246" s="39">
        <f>+'2015_16 Energy'!Y246/11</f>
        <v>155.63254345408666</v>
      </c>
      <c r="Z246" s="35">
        <f>+'2015_16 Energy'!Z246/11</f>
        <v>192.63988025408662</v>
      </c>
      <c r="AA246" s="45">
        <f>+'2015_16 Energy'!AA246/11</f>
        <v>132.08242003590482</v>
      </c>
      <c r="AB246" s="41"/>
    </row>
    <row r="247" spans="1:28" x14ac:dyDescent="0.2">
      <c r="A247" s="42">
        <f>+'2015_16 Energy'!A247</f>
        <v>42520</v>
      </c>
      <c r="B247" s="58">
        <f>+'2015_16 Energy'!B247</f>
        <v>13.99</v>
      </c>
      <c r="C247" s="53">
        <f>+'2015_16 Energy'!C247/11</f>
        <v>35.10683264181818</v>
      </c>
      <c r="D247" s="53">
        <f>+'2015_16 Energy'!D247/11</f>
        <v>49.239884449999998</v>
      </c>
      <c r="E247" s="53">
        <f>+'2015_16 Energy'!E247/11</f>
        <v>70.086327969999999</v>
      </c>
      <c r="F247" s="53">
        <f>+'2015_16 Energy'!F247/11</f>
        <v>37.349021686363635</v>
      </c>
      <c r="G247" s="43">
        <f>+'2015_16 Energy'!G247/11</f>
        <v>22.481177243636363</v>
      </c>
      <c r="H247" s="43">
        <f>+'2015_16 Energy'!H247/11</f>
        <v>53.165136876363633</v>
      </c>
      <c r="I247" s="54">
        <f>+'2015_16 Energy'!I247/11</f>
        <v>120.44256911818182</v>
      </c>
      <c r="J247" s="33">
        <f>+'2015_16 Energy'!J247</f>
        <v>11.23</v>
      </c>
      <c r="K247" s="34">
        <f>+'2015_16 Energy'!K247/11</f>
        <v>64.375868999999994</v>
      </c>
      <c r="L247" s="34">
        <f>+'2015_16 Energy'!L247/11</f>
        <v>84.530585157636366</v>
      </c>
      <c r="M247" s="34">
        <f>+'2015_16 Energy'!M247/11</f>
        <v>106.81621451909091</v>
      </c>
      <c r="N247" s="35">
        <f>+'2015_16 Energy'!N247/11</f>
        <v>157.63136337636362</v>
      </c>
      <c r="O247" s="44">
        <f>+'2015_16 Energy'!O247</f>
        <v>15.7</v>
      </c>
      <c r="P247" s="40">
        <f>+'2015_16 Energy'!P247/11</f>
        <v>16.972755767727282</v>
      </c>
      <c r="Q247" s="40">
        <f>+'2015_16 Energy'!Q247/11</f>
        <v>27.37499379418183</v>
      </c>
      <c r="R247" s="40">
        <f>+'2015_16 Energy'!R247/11</f>
        <v>47.32976782545456</v>
      </c>
      <c r="S247" s="45">
        <f>+'2015_16 Energy'!S247/11</f>
        <v>97.401685719090906</v>
      </c>
      <c r="U247" s="39">
        <f>+'2015_16 Energy'!U247/11</f>
        <v>44.471200883433937</v>
      </c>
      <c r="V247" s="35">
        <f>+'2015_16 Energy'!V247/11</f>
        <v>44.471200883433937</v>
      </c>
      <c r="W247" s="45">
        <f>+'2015_16 Energy'!W247/11</f>
        <v>44.471200883433937</v>
      </c>
      <c r="X247" s="40"/>
      <c r="Y247" s="39">
        <f>+'2015_16 Energy'!Y247/11</f>
        <v>164.91377000161575</v>
      </c>
      <c r="Z247" s="35">
        <f>+'2015_16 Energy'!Z247/11</f>
        <v>202.10256425979759</v>
      </c>
      <c r="AA247" s="45">
        <f>+'2015_16 Energy'!AA247/11</f>
        <v>141.87288660252486</v>
      </c>
      <c r="AB247" s="41"/>
    </row>
    <row r="248" spans="1:28" x14ac:dyDescent="0.2">
      <c r="A248" s="42">
        <f>+'2015_16 Energy'!A248</f>
        <v>42521</v>
      </c>
      <c r="B248" s="58">
        <f>+'2015_16 Energy'!B248</f>
        <v>14.08</v>
      </c>
      <c r="C248" s="53">
        <f>+'2015_16 Energy'!C248/11</f>
        <v>34.137623498181817</v>
      </c>
      <c r="D248" s="53">
        <f>+'2015_16 Energy'!D248/11</f>
        <v>51.309202022727277</v>
      </c>
      <c r="E248" s="53">
        <f>+'2015_16 Energy'!E248/11</f>
        <v>73.694808309999999</v>
      </c>
      <c r="F248" s="53">
        <f>+'2015_16 Energy'!F248/11</f>
        <v>38.109882946363633</v>
      </c>
      <c r="G248" s="43">
        <f>+'2015_16 Energy'!G248/11</f>
        <v>22.598893744545453</v>
      </c>
      <c r="H248" s="43">
        <f>+'2015_16 Energy'!H248/11</f>
        <v>54.385907668181815</v>
      </c>
      <c r="I248" s="54">
        <f>+'2015_16 Energy'!I248/11</f>
        <v>124.76433553636365</v>
      </c>
      <c r="J248" s="33">
        <f>+'2015_16 Energy'!J248</f>
        <v>11.3</v>
      </c>
      <c r="K248" s="34">
        <f>+'2015_16 Energy'!K248/11</f>
        <v>63.59734162545454</v>
      </c>
      <c r="L248" s="34">
        <f>+'2015_16 Energy'!L248/11</f>
        <v>88.15147455327272</v>
      </c>
      <c r="M248" s="34">
        <f>+'2015_16 Energy'!M248/11</f>
        <v>112.09660561963636</v>
      </c>
      <c r="N248" s="35">
        <f>+'2015_16 Energy'!N248/11</f>
        <v>163.62653589927274</v>
      </c>
      <c r="O248" s="44">
        <f>+'2015_16 Energy'!O248</f>
        <v>15.74</v>
      </c>
      <c r="P248" s="40">
        <f>+'2015_16 Energy'!P248/11</f>
        <v>16.546568789090909</v>
      </c>
      <c r="Q248" s="40">
        <f>+'2015_16 Energy'!Q248/11</f>
        <v>29.309859432545455</v>
      </c>
      <c r="R248" s="40">
        <f>+'2015_16 Energy'!R248/11</f>
        <v>50.764238693454537</v>
      </c>
      <c r="S248" s="45">
        <f>+'2015_16 Energy'!S248/11</f>
        <v>101.55884898872728</v>
      </c>
      <c r="U248" s="39">
        <f>+'2015_16 Energy'!U248/11</f>
        <v>44.548196545061501</v>
      </c>
      <c r="V248" s="35">
        <f>+'2015_16 Energy'!V248/11</f>
        <v>44.548196545061501</v>
      </c>
      <c r="W248" s="45">
        <f>+'2015_16 Energy'!W248/11</f>
        <v>44.548196545061501</v>
      </c>
      <c r="X248" s="40"/>
      <c r="Y248" s="39">
        <f>+'2015_16 Energy'!Y248/11</f>
        <v>169.31253208142513</v>
      </c>
      <c r="Z248" s="35">
        <f>+'2015_16 Energy'!Z248/11</f>
        <v>208.17473244433421</v>
      </c>
      <c r="AA248" s="45">
        <f>+'2015_16 Energy'!AA248/11</f>
        <v>146.10704553378878</v>
      </c>
      <c r="AB248" s="41"/>
    </row>
    <row r="249" spans="1:28" x14ac:dyDescent="0.2">
      <c r="A249" s="42">
        <f>+'2015_16 Energy'!A249</f>
        <v>42522</v>
      </c>
      <c r="B249" s="58">
        <f>+'2015_16 Energy'!B249</f>
        <v>14.15</v>
      </c>
      <c r="C249" s="53">
        <f>+'2015_16 Energy'!C249/11</f>
        <v>33.413954320000002</v>
      </c>
      <c r="D249" s="53">
        <f>+'2015_16 Energy'!D249/11</f>
        <v>50.402721003636366</v>
      </c>
      <c r="E249" s="53">
        <f>+'2015_16 Energy'!E249/11</f>
        <v>72.75125518363636</v>
      </c>
      <c r="F249" s="53">
        <f>+'2015_16 Energy'!F249/11</f>
        <v>38.206634935454545</v>
      </c>
      <c r="G249" s="43">
        <f>+'2015_16 Energy'!G249/11</f>
        <v>22.650254965454547</v>
      </c>
      <c r="H249" s="43">
        <f>+'2015_16 Energy'!H249/11</f>
        <v>54.530122723636367</v>
      </c>
      <c r="I249" s="54">
        <f>+'2015_16 Energy'!I249/11</f>
        <v>123.90889369999999</v>
      </c>
      <c r="J249" s="33">
        <f>+'2015_16 Energy'!J249</f>
        <v>11.36</v>
      </c>
      <c r="K249" s="34">
        <f>+'2015_16 Energy'!K249/11</f>
        <v>62.977941745545465</v>
      </c>
      <c r="L249" s="34">
        <f>+'2015_16 Energy'!L249/11</f>
        <v>87.375551831272745</v>
      </c>
      <c r="M249" s="34">
        <f>+'2015_16 Energy'!M249/11</f>
        <v>111.28894780581818</v>
      </c>
      <c r="N249" s="35">
        <f>+'2015_16 Energy'!N249/11</f>
        <v>162.90878553418182</v>
      </c>
      <c r="O249" s="44">
        <f>+'2015_16 Energy'!O249</f>
        <v>15.77</v>
      </c>
      <c r="P249" s="40">
        <f>+'2015_16 Energy'!P249/11</f>
        <v>16.247768072909096</v>
      </c>
      <c r="Q249" s="40">
        <f>+'2015_16 Energy'!Q249/11</f>
        <v>28.934625684363652</v>
      </c>
      <c r="R249" s="40">
        <f>+'2015_16 Energy'!R249/11</f>
        <v>50.374530435272732</v>
      </c>
      <c r="S249" s="45">
        <f>+'2015_16 Energy'!S249/11</f>
        <v>101.26379521563636</v>
      </c>
      <c r="U249" s="39">
        <f>+'2015_16 Energy'!U249/11</f>
        <v>45.0241107604934</v>
      </c>
      <c r="V249" s="35">
        <f>+'2015_16 Energy'!V249/11</f>
        <v>45.0241107604934</v>
      </c>
      <c r="W249" s="45">
        <f>+'2015_16 Energy'!W249/11</f>
        <v>45.0241107604934</v>
      </c>
      <c r="X249" s="40"/>
      <c r="Y249" s="39">
        <f>+'2015_16 Energy'!Y249/11</f>
        <v>168.93300446049341</v>
      </c>
      <c r="Z249" s="35">
        <f>+'2015_16 Energy'!Z249/11</f>
        <v>207.9328962946752</v>
      </c>
      <c r="AA249" s="45">
        <f>+'2015_16 Energy'!AA249/11</f>
        <v>146.28790597612976</v>
      </c>
      <c r="AB249" s="41"/>
    </row>
    <row r="250" spans="1:28" x14ac:dyDescent="0.2">
      <c r="A250" s="42">
        <f>+'2015_16 Energy'!A250</f>
        <v>42523</v>
      </c>
      <c r="B250" s="58">
        <f>+'2015_16 Energy'!B250</f>
        <v>14.21</v>
      </c>
      <c r="C250" s="53">
        <f>+'2015_16 Energy'!C250/11</f>
        <v>32.797366054545456</v>
      </c>
      <c r="D250" s="53">
        <f>+'2015_16 Energy'!D250/11</f>
        <v>49.630995023636366</v>
      </c>
      <c r="E250" s="53">
        <f>+'2015_16 Energy'!E250/11</f>
        <v>71.947909060909083</v>
      </c>
      <c r="F250" s="53">
        <f>+'2015_16 Energy'!F250/11</f>
        <v>38.303386925454546</v>
      </c>
      <c r="G250" s="43">
        <f>+'2015_16 Energy'!G250/11</f>
        <v>22.701616186363637</v>
      </c>
      <c r="H250" s="43">
        <f>+'2015_16 Energy'!H250/11</f>
        <v>54.674337779090912</v>
      </c>
      <c r="I250" s="54">
        <f>+'2015_16 Energy'!I250/11</f>
        <v>123.19530898181819</v>
      </c>
      <c r="J250" s="33">
        <f>+'2015_16 Energy'!J250</f>
        <v>11.44</v>
      </c>
      <c r="K250" s="34">
        <f>+'2015_16 Energy'!K250/11</f>
        <v>62.147736536909115</v>
      </c>
      <c r="L250" s="34">
        <f>+'2015_16 Energy'!L250/11</f>
        <v>86.336834183090929</v>
      </c>
      <c r="M250" s="34">
        <f>+'2015_16 Energy'!M250/11</f>
        <v>110.20712156236364</v>
      </c>
      <c r="N250" s="35">
        <f>+'2015_16 Energy'!N250/11</f>
        <v>161.91354644290911</v>
      </c>
      <c r="O250" s="44">
        <f>+'2015_16 Energy'!O250</f>
        <v>15.79</v>
      </c>
      <c r="P250" s="40">
        <f>+'2015_16 Energy'!P250/11</f>
        <v>16.055999497818203</v>
      </c>
      <c r="Q250" s="40">
        <f>+'2015_16 Energy'!Q250/11</f>
        <v>28.694090376727299</v>
      </c>
      <c r="R250" s="40">
        <f>+'2015_16 Energy'!R250/11</f>
        <v>50.124964746000025</v>
      </c>
      <c r="S250" s="45">
        <f>+'2015_16 Energy'!S250/11</f>
        <v>101.11053815563638</v>
      </c>
      <c r="U250" s="39">
        <f>+'2015_16 Energy'!U250/11</f>
        <v>45.479094483341328</v>
      </c>
      <c r="V250" s="35">
        <f>+'2015_16 Energy'!V250/11</f>
        <v>45.479094483341328</v>
      </c>
      <c r="W250" s="45">
        <f>+'2015_16 Energy'!W250/11</f>
        <v>45.479094483341328</v>
      </c>
      <c r="X250" s="40"/>
      <c r="Y250" s="39">
        <f>+'2015_16 Energy'!Y250/11</f>
        <v>168.67440346515951</v>
      </c>
      <c r="Z250" s="35">
        <f>+'2015_16 Energy'!Z250/11</f>
        <v>207.39264092625044</v>
      </c>
      <c r="AA250" s="45">
        <f>+'2015_16 Energy'!AA250/11</f>
        <v>146.58963263897769</v>
      </c>
      <c r="AB250" s="41"/>
    </row>
    <row r="251" spans="1:28" x14ac:dyDescent="0.2">
      <c r="A251" s="42">
        <f>+'2015_16 Energy'!A251</f>
        <v>42524</v>
      </c>
      <c r="B251" s="58">
        <f>+'2015_16 Energy'!B251</f>
        <v>14.25</v>
      </c>
      <c r="C251" s="53">
        <f>+'2015_16 Energy'!C251/11</f>
        <v>32.280081369090908</v>
      </c>
      <c r="D251" s="53">
        <f>+'2015_16 Energy'!D251/11</f>
        <v>48.983258688181813</v>
      </c>
      <c r="E251" s="53">
        <f>+'2015_16 Energy'!E251/11</f>
        <v>71.273300744545452</v>
      </c>
      <c r="F251" s="53">
        <f>+'2015_16 Energy'!F251/11</f>
        <v>36.214847243636363</v>
      </c>
      <c r="G251" s="43">
        <f>+'2015_16 Energy'!G251/11</f>
        <v>22.186068924545456</v>
      </c>
      <c r="H251" s="43">
        <f>+'2015_16 Energy'!H251/11</f>
        <v>50.667528080909094</v>
      </c>
      <c r="I251" s="54">
        <f>+'2015_16 Energy'!I251/11</f>
        <v>120.19866153636363</v>
      </c>
      <c r="J251" s="33">
        <f>+'2015_16 Energy'!J251</f>
        <v>11.52</v>
      </c>
      <c r="K251" s="34">
        <f>+'2015_16 Energy'!K251/11</f>
        <v>61.204955479454547</v>
      </c>
      <c r="L251" s="34">
        <f>+'2015_16 Energy'!L251/11</f>
        <v>85.157124259</v>
      </c>
      <c r="M251" s="34">
        <f>+'2015_16 Energy'!M251/11</f>
        <v>108.97784137863637</v>
      </c>
      <c r="N251" s="35">
        <f>+'2015_16 Energy'!N251/11</f>
        <v>158.34658789836365</v>
      </c>
      <c r="O251" s="44">
        <f>+'2015_16 Energy'!O251</f>
        <v>15.82</v>
      </c>
      <c r="P251" s="40">
        <f>+'2015_16 Energy'!P251/11</f>
        <v>15.645629957636361</v>
      </c>
      <c r="Q251" s="40">
        <f>+'2015_16 Energy'!Q251/11</f>
        <v>28.179973359909084</v>
      </c>
      <c r="R251" s="40">
        <f>+'2015_16 Energy'!R251/11</f>
        <v>49.589737083181824</v>
      </c>
      <c r="S251" s="45">
        <f>+'2015_16 Energy'!S251/11</f>
        <v>98.260110478363629</v>
      </c>
      <c r="U251" s="39">
        <f>+'2015_16 Energy'!U251/11</f>
        <v>46.109994653167931</v>
      </c>
      <c r="V251" s="35">
        <f>+'2015_16 Energy'!V251/11</f>
        <v>46.109994653167931</v>
      </c>
      <c r="W251" s="45">
        <f>+'2015_16 Energy'!W251/11</f>
        <v>46.109994653167931</v>
      </c>
      <c r="X251" s="40"/>
      <c r="Y251" s="39">
        <f>+'2015_16 Energy'!Y251/11</f>
        <v>166.30865618953158</v>
      </c>
      <c r="Z251" s="35">
        <f>+'2015_16 Energy'!Z251/11</f>
        <v>204.45658255153157</v>
      </c>
      <c r="AA251" s="45">
        <f>+'2015_16 Energy'!AA251/11</f>
        <v>144.37010513153155</v>
      </c>
      <c r="AB251" s="41"/>
    </row>
    <row r="252" spans="1:28" x14ac:dyDescent="0.2">
      <c r="A252" s="42">
        <f>+'2015_16 Energy'!A252</f>
        <v>42525</v>
      </c>
      <c r="B252" s="58">
        <f>+'2015_16 Energy'!B252</f>
        <v>14.31</v>
      </c>
      <c r="C252" s="53">
        <f>+'2015_16 Energy'!C252/11</f>
        <v>31.743914605454549</v>
      </c>
      <c r="D252" s="53">
        <f>+'2015_16 Energy'!D252/11</f>
        <v>45.181130044545455</v>
      </c>
      <c r="E252" s="53">
        <f>+'2015_16 Energy'!E252/11</f>
        <v>65.866984430909099</v>
      </c>
      <c r="F252" s="53">
        <f>+'2015_16 Energy'!F252/11</f>
        <v>28.435384534545452</v>
      </c>
      <c r="G252" s="43">
        <f>+'2015_16 Energy'!G252/11</f>
        <v>18.579463315454547</v>
      </c>
      <c r="H252" s="43">
        <f>+'2015_16 Energy'!H252/11</f>
        <v>38.446503635454548</v>
      </c>
      <c r="I252" s="54">
        <f>+'2015_16 Energy'!I252/11</f>
        <v>106.29863144545453</v>
      </c>
      <c r="J252" s="33">
        <f>+'2015_16 Energy'!J252</f>
        <v>11.6</v>
      </c>
      <c r="K252" s="34">
        <f>+'2015_16 Energy'!K252/11</f>
        <v>60.474449273090926</v>
      </c>
      <c r="L252" s="34">
        <f>+'2015_16 Energy'!L252/11</f>
        <v>79.823175983272733</v>
      </c>
      <c r="M252" s="34">
        <f>+'2015_16 Energy'!M252/11</f>
        <v>101.92079336445455</v>
      </c>
      <c r="N252" s="35">
        <f>+'2015_16 Energy'!N252/11</f>
        <v>142.76148605445454</v>
      </c>
      <c r="O252" s="44">
        <f>+'2015_16 Energy'!O252</f>
        <v>15.85</v>
      </c>
      <c r="P252" s="40">
        <f>+'2015_16 Energy'!P252/11</f>
        <v>15.417337709454557</v>
      </c>
      <c r="Q252" s="40">
        <f>+'2015_16 Energy'!Q252/11</f>
        <v>25.495244160545464</v>
      </c>
      <c r="R252" s="40">
        <f>+'2015_16 Energy'!R252/11</f>
        <v>45.37884208490911</v>
      </c>
      <c r="S252" s="45">
        <f>+'2015_16 Energy'!S252/11</f>
        <v>85.578042479454552</v>
      </c>
      <c r="U252" s="39">
        <f>+'2015_16 Energy'!U252/11</f>
        <v>47.561031325651399</v>
      </c>
      <c r="V252" s="35">
        <f>+'2015_16 Energy'!V252/11</f>
        <v>47.561031325651399</v>
      </c>
      <c r="W252" s="45">
        <f>+'2015_16 Energy'!W252/11</f>
        <v>47.561031325651399</v>
      </c>
      <c r="X252" s="40"/>
      <c r="Y252" s="39">
        <f>+'2015_16 Energy'!Y252/11</f>
        <v>153.85966277110595</v>
      </c>
      <c r="Z252" s="35">
        <f>+'2015_16 Energy'!Z252/11</f>
        <v>190.32251738010598</v>
      </c>
      <c r="AA252" s="45">
        <f>+'2015_16 Energy'!AA252/11</f>
        <v>133.13907380510594</v>
      </c>
      <c r="AB252" s="41"/>
    </row>
    <row r="253" spans="1:28" x14ac:dyDescent="0.2">
      <c r="A253" s="42">
        <f>+'2015_16 Energy'!A253</f>
        <v>42526</v>
      </c>
      <c r="B253" s="58">
        <f>+'2015_16 Energy'!B253</f>
        <v>14.34</v>
      </c>
      <c r="C253" s="53">
        <f>+'2015_16 Energy'!C253/11</f>
        <v>32.623794527272729</v>
      </c>
      <c r="D253" s="53">
        <f>+'2015_16 Energy'!D253/11</f>
        <v>46.80031127454545</v>
      </c>
      <c r="E253" s="53">
        <f>+'2015_16 Energy'!E253/11</f>
        <v>66.741713683636362</v>
      </c>
      <c r="F253" s="53">
        <f>+'2015_16 Energy'!F253/11</f>
        <v>28.085217870909091</v>
      </c>
      <c r="G253" s="43">
        <f>+'2015_16 Energy'!G253/11</f>
        <v>18.160924785454544</v>
      </c>
      <c r="H253" s="43">
        <f>+'2015_16 Energy'!H253/11</f>
        <v>37.979334495454545</v>
      </c>
      <c r="I253" s="54">
        <f>+'2015_16 Energy'!I253/11</f>
        <v>106.69999376363636</v>
      </c>
      <c r="J253" s="33">
        <f>+'2015_16 Energy'!J253</f>
        <v>11.7</v>
      </c>
      <c r="K253" s="34">
        <f>+'2015_16 Energy'!K253/11</f>
        <v>61.674944975272744</v>
      </c>
      <c r="L253" s="34">
        <f>+'2015_16 Energy'!L253/11</f>
        <v>81.861262290545469</v>
      </c>
      <c r="M253" s="34">
        <f>+'2015_16 Energy'!M253/11</f>
        <v>103.15963290763638</v>
      </c>
      <c r="N253" s="35">
        <f>+'2015_16 Energy'!N253/11</f>
        <v>143.51071592363635</v>
      </c>
      <c r="O253" s="44">
        <f>+'2015_16 Energy'!O253</f>
        <v>15.87</v>
      </c>
      <c r="P253" s="40">
        <f>+'2015_16 Energy'!P253/11</f>
        <v>15.78733233581819</v>
      </c>
      <c r="Q253" s="40">
        <f>+'2015_16 Energy'!Q253/11</f>
        <v>26.480896481181823</v>
      </c>
      <c r="R253" s="40">
        <f>+'2015_16 Energy'!R253/11</f>
        <v>45.635874133363643</v>
      </c>
      <c r="S253" s="45">
        <f>+'2015_16 Energy'!S253/11</f>
        <v>85.366507057272742</v>
      </c>
      <c r="U253" s="39">
        <f>+'2015_16 Energy'!U253/11</f>
        <v>47.920105222692321</v>
      </c>
      <c r="V253" s="35">
        <f>+'2015_16 Energy'!V253/11</f>
        <v>47.920105222692321</v>
      </c>
      <c r="W253" s="45">
        <f>+'2015_16 Energy'!W253/11</f>
        <v>47.920105222692321</v>
      </c>
      <c r="X253" s="40"/>
      <c r="Y253" s="39">
        <f>+'2015_16 Energy'!Y253/11</f>
        <v>154.62009898632868</v>
      </c>
      <c r="Z253" s="35">
        <f>+'2015_16 Energy'!Z253/11</f>
        <v>191.4308211463287</v>
      </c>
      <c r="AA253" s="45">
        <f>+'2015_16 Energy'!AA253/11</f>
        <v>133.28661227996506</v>
      </c>
      <c r="AB253" s="41"/>
    </row>
    <row r="254" spans="1:28" x14ac:dyDescent="0.2">
      <c r="A254" s="42">
        <f>+'2015_16 Energy'!A254</f>
        <v>42527</v>
      </c>
      <c r="B254" s="58">
        <f>+'2015_16 Energy'!B254</f>
        <v>14.35</v>
      </c>
      <c r="C254" s="53">
        <f>+'2015_16 Energy'!C254/11</f>
        <v>30.771194606363636</v>
      </c>
      <c r="D254" s="53">
        <f>+'2015_16 Energy'!D254/11</f>
        <v>50.131004852727273</v>
      </c>
      <c r="E254" s="53">
        <f>+'2015_16 Energy'!E254/11</f>
        <v>72.968113506363636</v>
      </c>
      <c r="F254" s="53">
        <f>+'2015_16 Energy'!F254/11</f>
        <v>39.132141501818182</v>
      </c>
      <c r="G254" s="43">
        <f>+'2015_16 Energy'!G254/11</f>
        <v>23.348807686363635</v>
      </c>
      <c r="H254" s="43">
        <f>+'2015_16 Energy'!H254/11</f>
        <v>55.69294461636364</v>
      </c>
      <c r="I254" s="54">
        <f>+'2015_16 Energy'!I254/11</f>
        <v>125.06820812727273</v>
      </c>
      <c r="J254" s="33">
        <f>+'2015_16 Energy'!J254</f>
        <v>11.8</v>
      </c>
      <c r="K254" s="34">
        <f>+'2015_16 Energy'!K254/11</f>
        <v>57.371955517272724</v>
      </c>
      <c r="L254" s="34">
        <f>+'2015_16 Energy'!L254/11</f>
        <v>84.627539933181794</v>
      </c>
      <c r="M254" s="34">
        <f>+'2015_16 Energy'!M254/11</f>
        <v>108.97222089636362</v>
      </c>
      <c r="N254" s="35">
        <f>+'2015_16 Energy'!N254/11</f>
        <v>161.49720189545454</v>
      </c>
      <c r="O254" s="44">
        <f>+'2015_16 Energy'!O254</f>
        <v>15.9</v>
      </c>
      <c r="P254" s="40">
        <f>+'2015_16 Energy'!P254/11</f>
        <v>14.602104640909085</v>
      </c>
      <c r="Q254" s="40">
        <f>+'2015_16 Energy'!Q254/11</f>
        <v>29.16252274499999</v>
      </c>
      <c r="R254" s="40">
        <f>+'2015_16 Energy'!R254/11</f>
        <v>51.083263916363627</v>
      </c>
      <c r="S254" s="45">
        <f>+'2015_16 Energy'!S254/11</f>
        <v>102.92509426818179</v>
      </c>
      <c r="U254" s="39">
        <f>+'2015_16 Energy'!U254/11</f>
        <v>46.874782301603204</v>
      </c>
      <c r="V254" s="35">
        <f>+'2015_16 Energy'!V254/11</f>
        <v>46.874782301603204</v>
      </c>
      <c r="W254" s="45">
        <f>+'2015_16 Energy'!W254/11</f>
        <v>46.874782301603204</v>
      </c>
      <c r="X254" s="40"/>
      <c r="Y254" s="39">
        <f>+'2015_16 Energy'!Y254/11</f>
        <v>171.9429904288759</v>
      </c>
      <c r="Z254" s="35">
        <f>+'2015_16 Energy'!Z254/11</f>
        <v>208.37198419705774</v>
      </c>
      <c r="AA254" s="45">
        <f>+'2015_16 Energy'!AA254/11</f>
        <v>149.799876569785</v>
      </c>
      <c r="AB254" s="41"/>
    </row>
    <row r="255" spans="1:28" x14ac:dyDescent="0.2">
      <c r="A255" s="42">
        <f>+'2015_16 Energy'!A255</f>
        <v>42528</v>
      </c>
      <c r="B255" s="58">
        <f>+'2015_16 Energy'!B255</f>
        <v>14.38</v>
      </c>
      <c r="C255" s="53">
        <f>+'2015_16 Energy'!C255/11</f>
        <v>30.537410337272728</v>
      </c>
      <c r="D255" s="53">
        <f>+'2015_16 Energy'!D255/11</f>
        <v>49.827620360909094</v>
      </c>
      <c r="E255" s="53">
        <f>+'2015_16 Energy'!E255/11</f>
        <v>72.653706473636362</v>
      </c>
      <c r="F255" s="53">
        <f>+'2015_16 Energy'!F255/11</f>
        <v>39.22894599</v>
      </c>
      <c r="G255" s="43">
        <f>+'2015_16 Energy'!G255/11</f>
        <v>23.400221405454545</v>
      </c>
      <c r="H255" s="43">
        <f>+'2015_16 Energy'!H255/11</f>
        <v>55.837212170000001</v>
      </c>
      <c r="I255" s="54">
        <f>+'2015_16 Energy'!I255/11</f>
        <v>124.84854700909091</v>
      </c>
      <c r="J255" s="33">
        <f>+'2015_16 Energy'!J255</f>
        <v>11.9</v>
      </c>
      <c r="K255" s="34">
        <f>+'2015_16 Energy'!K255/11</f>
        <v>56.406465380181821</v>
      </c>
      <c r="L255" s="34">
        <f>+'2015_16 Energy'!L255/11</f>
        <v>83.375427574000014</v>
      </c>
      <c r="M255" s="34">
        <f>+'2015_16 Energy'!M255/11</f>
        <v>107.66746094054547</v>
      </c>
      <c r="N255" s="35">
        <f>+'2015_16 Energy'!N255/11</f>
        <v>160.27564875745455</v>
      </c>
      <c r="O255" s="44">
        <f>+'2015_16 Energy'!O255</f>
        <v>15.92</v>
      </c>
      <c r="P255" s="40">
        <f>+'2015_16 Energy'!P255/11</f>
        <v>14.473561641272736</v>
      </c>
      <c r="Q255" s="40">
        <f>+'2015_16 Energy'!Q255/11</f>
        <v>28.995514268909098</v>
      </c>
      <c r="R255" s="40">
        <f>+'2015_16 Energy'!R255/11</f>
        <v>50.911294425636378</v>
      </c>
      <c r="S255" s="45">
        <f>+'2015_16 Energy'!S255/11</f>
        <v>102.84945963309092</v>
      </c>
      <c r="U255" s="39">
        <f>+'2015_16 Energy'!U255/11</f>
        <v>47.261707812667048</v>
      </c>
      <c r="V255" s="35">
        <f>+'2015_16 Energy'!V255/11</f>
        <v>47.261707812667048</v>
      </c>
      <c r="W255" s="45">
        <f>+'2015_16 Energy'!W255/11</f>
        <v>47.261707812667048</v>
      </c>
      <c r="X255" s="40"/>
      <c r="Y255" s="39">
        <f>+'2015_16 Energy'!Y255/11</f>
        <v>172.11025482175793</v>
      </c>
      <c r="Z255" s="35">
        <f>+'2015_16 Energy'!Z255/11</f>
        <v>207.53735657012157</v>
      </c>
      <c r="AA255" s="45">
        <f>+'2015_16 Energy'!AA255/11</f>
        <v>150.11116744575796</v>
      </c>
      <c r="AB255" s="41"/>
    </row>
    <row r="256" spans="1:28" x14ac:dyDescent="0.2">
      <c r="A256" s="42">
        <f>+'2015_16 Energy'!A256</f>
        <v>42529</v>
      </c>
      <c r="B256" s="58">
        <f>+'2015_16 Energy'!B256</f>
        <v>14.42</v>
      </c>
      <c r="C256" s="53">
        <f>+'2015_16 Energy'!C256/11</f>
        <v>30.128722806363637</v>
      </c>
      <c r="D256" s="53">
        <f>+'2015_16 Energy'!D256/11</f>
        <v>49.296662430909095</v>
      </c>
      <c r="E256" s="53">
        <f>+'2015_16 Energy'!E256/11</f>
        <v>72.101679236363637</v>
      </c>
      <c r="F256" s="53">
        <f>+'2015_16 Energy'!F256/11</f>
        <v>39.325750478181817</v>
      </c>
      <c r="G256" s="43">
        <f>+'2015_16 Energy'!G256/11</f>
        <v>23.451635124545454</v>
      </c>
      <c r="H256" s="43">
        <f>+'2015_16 Energy'!H256/11</f>
        <v>55.981479722727272</v>
      </c>
      <c r="I256" s="54">
        <f>+'2015_16 Energy'!I256/11</f>
        <v>124.38959545454546</v>
      </c>
      <c r="J256" s="33">
        <f>+'2015_16 Energy'!J256</f>
        <v>12.02</v>
      </c>
      <c r="K256" s="34">
        <f>+'2015_16 Energy'!K256/11</f>
        <v>55.161851330000012</v>
      </c>
      <c r="L256" s="34">
        <f>+'2015_16 Energy'!L256/11</f>
        <v>81.760575085454548</v>
      </c>
      <c r="M256" s="34">
        <f>+'2015_16 Energy'!M256/11</f>
        <v>105.98401794181819</v>
      </c>
      <c r="N256" s="35">
        <f>+'2015_16 Energy'!N256/11</f>
        <v>158.6720680509091</v>
      </c>
      <c r="O256" s="44">
        <f>+'2015_16 Energy'!O256</f>
        <v>15.94</v>
      </c>
      <c r="P256" s="40">
        <f>+'2015_16 Energy'!P256/11</f>
        <v>14.27440807472728</v>
      </c>
      <c r="Q256" s="40">
        <f>+'2015_16 Energy'!Q256/11</f>
        <v>28.736184416363642</v>
      </c>
      <c r="R256" s="40">
        <f>+'2015_16 Energy'!R256/11</f>
        <v>50.642864722909096</v>
      </c>
      <c r="S256" s="45">
        <f>+'2015_16 Energy'!S256/11</f>
        <v>102.67736281018183</v>
      </c>
      <c r="U256" s="39">
        <f>+'2015_16 Energy'!U256/11</f>
        <v>47.667071329335471</v>
      </c>
      <c r="V256" s="35">
        <f>+'2015_16 Energy'!V256/11</f>
        <v>47.667071329335471</v>
      </c>
      <c r="W256" s="45">
        <f>+'2015_16 Energy'!W256/11</f>
        <v>47.667071329335471</v>
      </c>
      <c r="X256" s="40"/>
      <c r="Y256" s="39">
        <f>+'2015_16 Energy'!Y256/11</f>
        <v>172.05666678388093</v>
      </c>
      <c r="Z256" s="35">
        <f>+'2015_16 Energy'!Z256/11</f>
        <v>206.33913938024455</v>
      </c>
      <c r="AA256" s="45">
        <f>+'2015_16 Energy'!AA256/11</f>
        <v>150.34443413951729</v>
      </c>
      <c r="AB256" s="41"/>
    </row>
    <row r="257" spans="1:28" x14ac:dyDescent="0.2">
      <c r="A257" s="42">
        <f>+'2015_16 Energy'!A257</f>
        <v>42530</v>
      </c>
      <c r="B257" s="58">
        <f>+'2015_16 Energy'!B257</f>
        <v>14.45</v>
      </c>
      <c r="C257" s="53">
        <f>+'2015_16 Energy'!C257/11</f>
        <v>29.761844309090908</v>
      </c>
      <c r="D257" s="53">
        <f>+'2015_16 Energy'!D257/11</f>
        <v>48.82067876090909</v>
      </c>
      <c r="E257" s="53">
        <f>+'2015_16 Energy'!E257/11</f>
        <v>71.606079879999996</v>
      </c>
      <c r="F257" s="53">
        <f>+'2015_16 Energy'!F257/11</f>
        <v>39.422554966363634</v>
      </c>
      <c r="G257" s="43">
        <f>+'2015_16 Energy'!G257/11</f>
        <v>23.503048843636364</v>
      </c>
      <c r="H257" s="43">
        <f>+'2015_16 Energy'!H257/11</f>
        <v>56.125747276363633</v>
      </c>
      <c r="I257" s="54">
        <f>+'2015_16 Energy'!I257/11</f>
        <v>123.98873549090909</v>
      </c>
      <c r="J257" s="33">
        <f>+'2015_16 Energy'!J257</f>
        <v>12.13</v>
      </c>
      <c r="K257" s="34">
        <f>+'2015_16 Energy'!K257/11</f>
        <v>53.959142371636354</v>
      </c>
      <c r="L257" s="34">
        <f>+'2015_16 Energy'!L257/11</f>
        <v>80.20081065109089</v>
      </c>
      <c r="M257" s="34">
        <f>+'2015_16 Energy'!M257/11</f>
        <v>104.35713220799998</v>
      </c>
      <c r="N257" s="35">
        <f>+'2015_16 Energy'!N257/11</f>
        <v>157.12670031418182</v>
      </c>
      <c r="O257" s="44">
        <f>+'2015_16 Energy'!O257</f>
        <v>15.96</v>
      </c>
      <c r="P257" s="40">
        <f>+'2015_16 Energy'!P257/11</f>
        <v>14.012740828727255</v>
      </c>
      <c r="Q257" s="40">
        <f>+'2015_16 Energy'!Q257/11</f>
        <v>28.396541194454525</v>
      </c>
      <c r="R257" s="40">
        <f>+'2015_16 Energy'!R257/11</f>
        <v>50.28966220099997</v>
      </c>
      <c r="S257" s="45">
        <f>+'2015_16 Energy'!S257/11</f>
        <v>102.42049114472725</v>
      </c>
      <c r="U257" s="39">
        <f>+'2015_16 Energy'!U257/11</f>
        <v>48.057958724454551</v>
      </c>
      <c r="V257" s="35">
        <f>+'2015_16 Energy'!V257/11</f>
        <v>48.057958724454551</v>
      </c>
      <c r="W257" s="45">
        <f>+'2015_16 Energy'!W257/11</f>
        <v>48.057958724454551</v>
      </c>
      <c r="X257" s="40"/>
      <c r="Y257" s="39">
        <f>+'2015_16 Energy'!Y257/11</f>
        <v>172.04669421536366</v>
      </c>
      <c r="Z257" s="35">
        <f>+'2015_16 Energy'!Z257/11</f>
        <v>205.18465903863637</v>
      </c>
      <c r="AA257" s="45">
        <f>+'2015_16 Energy'!AA257/11</f>
        <v>150.47844986918179</v>
      </c>
      <c r="AB257" s="41"/>
    </row>
    <row r="258" spans="1:28" x14ac:dyDescent="0.2">
      <c r="A258" s="42">
        <f>+'2015_16 Energy'!A258</f>
        <v>42531</v>
      </c>
      <c r="B258" s="58">
        <f>+'2015_16 Energy'!B258</f>
        <v>14.51</v>
      </c>
      <c r="C258" s="53">
        <f>+'2015_16 Energy'!C258/11</f>
        <v>29.888008960000001</v>
      </c>
      <c r="D258" s="53">
        <f>+'2015_16 Energy'!D258/11</f>
        <v>47.269596015454546</v>
      </c>
      <c r="E258" s="53">
        <f>+'2015_16 Energy'!E258/11</f>
        <v>69.369133304545457</v>
      </c>
      <c r="F258" s="53">
        <f>+'2015_16 Energy'!F258/11</f>
        <v>37.184438440000001</v>
      </c>
      <c r="G258" s="43">
        <f>+'2015_16 Energy'!G258/11</f>
        <v>22.881764898181817</v>
      </c>
      <c r="H258" s="43">
        <f>+'2015_16 Energy'!H258/11</f>
        <v>51.927756736363634</v>
      </c>
      <c r="I258" s="54">
        <f>+'2015_16 Energy'!I258/11</f>
        <v>119.2726119090909</v>
      </c>
      <c r="J258" s="33">
        <f>+'2015_16 Energy'!J258</f>
        <v>12.25</v>
      </c>
      <c r="K258" s="34">
        <f>+'2015_16 Energy'!K258/11</f>
        <v>54.024448839272729</v>
      </c>
      <c r="L258" s="34">
        <f>+'2015_16 Energy'!L258/11</f>
        <v>77.905456648181811</v>
      </c>
      <c r="M258" s="34">
        <f>+'2015_16 Energy'!M258/11</f>
        <v>101.29420160963636</v>
      </c>
      <c r="N258" s="35">
        <f>+'2015_16 Energy'!N258/11</f>
        <v>151.56690253672727</v>
      </c>
      <c r="O258" s="44">
        <f>+'2015_16 Energy'!O258</f>
        <v>15.96</v>
      </c>
      <c r="P258" s="40">
        <f>+'2015_16 Energy'!P258/11</f>
        <v>14.402240010909081</v>
      </c>
      <c r="Q258" s="40">
        <f>+'2015_16 Energy'!Q258/11</f>
        <v>27.613844724545444</v>
      </c>
      <c r="R258" s="40">
        <f>+'2015_16 Energy'!R258/11</f>
        <v>48.886235498181797</v>
      </c>
      <c r="S258" s="45">
        <f>+'2015_16 Energy'!S258/11</f>
        <v>98.552823674545422</v>
      </c>
      <c r="U258" s="39">
        <f>+'2015_16 Energy'!U258/11</f>
        <v>48.77134939879523</v>
      </c>
      <c r="V258" s="35">
        <f>+'2015_16 Energy'!V258/11</f>
        <v>48.77134939879523</v>
      </c>
      <c r="W258" s="45">
        <f>+'2015_16 Energy'!W258/11</f>
        <v>48.77134939879523</v>
      </c>
      <c r="X258" s="40"/>
      <c r="Y258" s="39">
        <f>+'2015_16 Energy'!Y258/11</f>
        <v>168.04396130788612</v>
      </c>
      <c r="Z258" s="35">
        <f>+'2015_16 Energy'!Z258/11</f>
        <v>200.33825193552249</v>
      </c>
      <c r="AA258" s="45">
        <f>+'2015_16 Energy'!AA258/11</f>
        <v>147.32417307334066</v>
      </c>
      <c r="AB258" s="41"/>
    </row>
    <row r="259" spans="1:28" x14ac:dyDescent="0.2">
      <c r="A259" s="42">
        <f>+'2015_16 Energy'!A259</f>
        <v>42532</v>
      </c>
      <c r="B259" s="58">
        <f>+'2015_16 Energy'!B259</f>
        <v>14.59</v>
      </c>
      <c r="C259" s="53">
        <f>+'2015_16 Energy'!C259/11</f>
        <v>29.569500775454546</v>
      </c>
      <c r="D259" s="53">
        <f>+'2015_16 Energy'!D259/11</f>
        <v>42.990589322727267</v>
      </c>
      <c r="E259" s="53">
        <f>+'2015_16 Energy'!E259/11</f>
        <v>63.535381294545459</v>
      </c>
      <c r="F259" s="53">
        <f>+'2015_16 Energy'!F259/11</f>
        <v>28.76876640090909</v>
      </c>
      <c r="G259" s="43">
        <f>+'2015_16 Energy'!G259/11</f>
        <v>18.781791262727271</v>
      </c>
      <c r="H259" s="43">
        <f>+'2015_16 Energy'!H259/11</f>
        <v>38.99395356363636</v>
      </c>
      <c r="I259" s="54">
        <f>+'2015_16 Energy'!I259/11</f>
        <v>104.27569358181817</v>
      </c>
      <c r="J259" s="33">
        <f>+'2015_16 Energy'!J259</f>
        <v>12.38</v>
      </c>
      <c r="K259" s="34">
        <f>+'2015_16 Energy'!K259/11</f>
        <v>53.596129532636354</v>
      </c>
      <c r="L259" s="34">
        <f>+'2015_16 Energy'!L259/11</f>
        <v>72.011686102727253</v>
      </c>
      <c r="M259" s="34">
        <f>+'2015_16 Energy'!M259/11</f>
        <v>93.722976427636368</v>
      </c>
      <c r="N259" s="35">
        <f>+'2015_16 Energy'!N259/11</f>
        <v>134.79752997881815</v>
      </c>
      <c r="O259" s="44">
        <f>+'2015_16 Energy'!O259</f>
        <v>15.97</v>
      </c>
      <c r="P259" s="40">
        <f>+'2015_16 Energy'!P259/11</f>
        <v>14.566447524363628</v>
      </c>
      <c r="Q259" s="40">
        <f>+'2015_16 Energy'!Q259/11</f>
        <v>24.868818482727253</v>
      </c>
      <c r="R259" s="40">
        <f>+'2015_16 Energy'!R259/11</f>
        <v>44.685208767999988</v>
      </c>
      <c r="S259" s="45">
        <f>+'2015_16 Energy'!S259/11</f>
        <v>85.216809315818168</v>
      </c>
      <c r="U259" s="39">
        <f>+'2015_16 Energy'!U259/11</f>
        <v>50.266904415417365</v>
      </c>
      <c r="V259" s="35">
        <f>+'2015_16 Energy'!V259/11</f>
        <v>50.266904415417365</v>
      </c>
      <c r="W259" s="45">
        <f>+'2015_16 Energy'!W259/11</f>
        <v>50.266904415417365</v>
      </c>
      <c r="X259" s="40"/>
      <c r="Y259" s="39">
        <f>+'2015_16 Energy'!Y259/11</f>
        <v>154.54259799723556</v>
      </c>
      <c r="Z259" s="35">
        <f>+'2015_16 Energy'!Z259/11</f>
        <v>185.06443439423549</v>
      </c>
      <c r="AA259" s="45">
        <f>+'2015_16 Energy'!AA259/11</f>
        <v>135.48371373123553</v>
      </c>
      <c r="AB259" s="41"/>
    </row>
    <row r="260" spans="1:28" x14ac:dyDescent="0.2">
      <c r="A260" s="42">
        <f>+'2015_16 Energy'!A260</f>
        <v>42533</v>
      </c>
      <c r="B260" s="58">
        <f>+'2015_16 Energy'!B260</f>
        <v>14.66</v>
      </c>
      <c r="C260" s="53">
        <f>+'2015_16 Energy'!C260/11</f>
        <v>29.088418092727274</v>
      </c>
      <c r="D260" s="53">
        <f>+'2015_16 Energy'!D260/11</f>
        <v>42.528854746363635</v>
      </c>
      <c r="E260" s="53">
        <f>+'2015_16 Energy'!E260/11</f>
        <v>62.308908878181818</v>
      </c>
      <c r="F260" s="53">
        <f>+'2015_16 Energy'!F260/11</f>
        <v>28.492740950909091</v>
      </c>
      <c r="G260" s="43">
        <f>+'2015_16 Energy'!G260/11</f>
        <v>18.397383923636365</v>
      </c>
      <c r="H260" s="43">
        <f>+'2015_16 Energy'!H260/11</f>
        <v>38.628762831818179</v>
      </c>
      <c r="I260" s="54">
        <f>+'2015_16 Energy'!I260/11</f>
        <v>102.64420223636363</v>
      </c>
      <c r="J260" s="33">
        <f>+'2015_16 Energy'!J260</f>
        <v>12.51</v>
      </c>
      <c r="K260" s="34">
        <f>+'2015_16 Energy'!K260/11</f>
        <v>52.737967628636376</v>
      </c>
      <c r="L260" s="34">
        <f>+'2015_16 Energy'!L260/11</f>
        <v>71.071518899090918</v>
      </c>
      <c r="M260" s="34">
        <f>+'2015_16 Energy'!M260/11</f>
        <v>91.955206007727284</v>
      </c>
      <c r="N260" s="35">
        <f>+'2015_16 Energy'!N260/11</f>
        <v>132.61102746409091</v>
      </c>
      <c r="O260" s="44">
        <f>+'2015_16 Energy'!O260</f>
        <v>15.98</v>
      </c>
      <c r="P260" s="40">
        <f>+'2015_16 Energy'!P260/11</f>
        <v>14.568694656727272</v>
      </c>
      <c r="Q260" s="40">
        <f>+'2015_16 Energy'!Q260/11</f>
        <v>25.00498652236363</v>
      </c>
      <c r="R260" s="40">
        <f>+'2015_16 Energy'!R260/11</f>
        <v>44.107461338181814</v>
      </c>
      <c r="S260" s="45">
        <f>+'2015_16 Energy'!S260/11</f>
        <v>84.245965352363626</v>
      </c>
      <c r="U260" s="39">
        <f>+'2015_16 Energy'!U260/11</f>
        <v>50.732615442688022</v>
      </c>
      <c r="V260" s="35">
        <f>+'2015_16 Energy'!V260/11</f>
        <v>50.732615442688022</v>
      </c>
      <c r="W260" s="45">
        <f>+'2015_16 Energy'!W260/11</f>
        <v>50.732615442688022</v>
      </c>
      <c r="X260" s="40"/>
      <c r="Y260" s="39">
        <f>+'2015_16 Energy'!Y260/11</f>
        <v>153.37681767905167</v>
      </c>
      <c r="Z260" s="35">
        <f>+'2015_16 Energy'!Z260/11</f>
        <v>183.34364290677894</v>
      </c>
      <c r="AA260" s="45">
        <f>+'2015_16 Energy'!AA260/11</f>
        <v>134.97858079505164</v>
      </c>
      <c r="AB260" s="41"/>
    </row>
    <row r="261" spans="1:28" x14ac:dyDescent="0.2">
      <c r="A261" s="42">
        <f>+'2015_16 Energy'!A261</f>
        <v>42534</v>
      </c>
      <c r="B261" s="58">
        <f>+'2015_16 Energy'!B261</f>
        <v>14.72</v>
      </c>
      <c r="C261" s="53">
        <f>+'2015_16 Energy'!C261/11</f>
        <v>26.929617690909087</v>
      </c>
      <c r="D261" s="53">
        <f>+'2015_16 Energy'!D261/11</f>
        <v>45.145779329090914</v>
      </c>
      <c r="E261" s="53">
        <f>+'2015_16 Energy'!E261/11</f>
        <v>67.774283164545452</v>
      </c>
      <c r="F261" s="53">
        <f>+'2015_16 Energy'!F261/11</f>
        <v>39.809772919090911</v>
      </c>
      <c r="G261" s="43">
        <f>+'2015_16 Energy'!G261/11</f>
        <v>23.708703720000003</v>
      </c>
      <c r="H261" s="43">
        <f>+'2015_16 Energy'!H261/11</f>
        <v>56.702817490000001</v>
      </c>
      <c r="I261" s="54">
        <f>+'2015_16 Energy'!I261/11</f>
        <v>120.51082025454546</v>
      </c>
      <c r="J261" s="33">
        <f>+'2015_16 Energy'!J261</f>
        <v>12.63</v>
      </c>
      <c r="K261" s="34">
        <f>+'2015_16 Energy'!K261/11</f>
        <v>48.723026627909078</v>
      </c>
      <c r="L261" s="34">
        <f>+'2015_16 Energy'!L261/11</f>
        <v>73.409002982090911</v>
      </c>
      <c r="M261" s="34">
        <f>+'2015_16 Energy'!M261/11</f>
        <v>97.271717652545462</v>
      </c>
      <c r="N261" s="35">
        <f>+'2015_16 Energy'!N261/11</f>
        <v>150.35722897754547</v>
      </c>
      <c r="O261" s="44">
        <f>+'2015_16 Energy'!O261</f>
        <v>15.97</v>
      </c>
      <c r="P261" s="40">
        <f>+'2015_16 Energy'!P261/11</f>
        <v>13.895282202272726</v>
      </c>
      <c r="Q261" s="40">
        <f>+'2015_16 Energy'!Q261/11</f>
        <v>28.241937431363638</v>
      </c>
      <c r="R261" s="40">
        <f>+'2015_16 Energy'!R261/11</f>
        <v>50.132276891818179</v>
      </c>
      <c r="S261" s="45">
        <f>+'2015_16 Energy'!S261/11</f>
        <v>102.66009733409092</v>
      </c>
      <c r="U261" s="39">
        <f>+'2015_16 Energy'!U261/11</f>
        <v>49.685941940143451</v>
      </c>
      <c r="V261" s="35">
        <f>+'2015_16 Energy'!V261/11</f>
        <v>49.685941940143451</v>
      </c>
      <c r="W261" s="45">
        <f>+'2015_16 Energy'!W261/11</f>
        <v>49.685941940143451</v>
      </c>
      <c r="X261" s="40"/>
      <c r="Y261" s="39">
        <f>+'2015_16 Energy'!Y261/11</f>
        <v>170.19676219468892</v>
      </c>
      <c r="Z261" s="35">
        <f>+'2015_16 Energy'!Z261/11</f>
        <v>200.04317091768891</v>
      </c>
      <c r="AA261" s="45">
        <f>+'2015_16 Energy'!AA261/11</f>
        <v>152.34603927423439</v>
      </c>
      <c r="AB261" s="41"/>
    </row>
    <row r="262" spans="1:28" x14ac:dyDescent="0.2">
      <c r="A262" s="42">
        <f>+'2015_16 Energy'!A262</f>
        <v>42535</v>
      </c>
      <c r="B262" s="58">
        <f>+'2015_16 Energy'!B262</f>
        <v>14.79</v>
      </c>
      <c r="C262" s="53">
        <f>+'2015_16 Energy'!C262/11</f>
        <v>26.241052583636364</v>
      </c>
      <c r="D262" s="53">
        <f>+'2015_16 Energy'!D262/11</f>
        <v>44.252756275454544</v>
      </c>
      <c r="E262" s="53">
        <f>+'2015_16 Energy'!E262/11</f>
        <v>66.843675677272728</v>
      </c>
      <c r="F262" s="53">
        <f>+'2015_16 Energy'!F262/11</f>
        <v>39.906577406363631</v>
      </c>
      <c r="G262" s="43">
        <f>+'2015_16 Energy'!G262/11</f>
        <v>23.760117439090912</v>
      </c>
      <c r="H262" s="43">
        <f>+'2015_16 Energy'!H262/11</f>
        <v>56.847085042727265</v>
      </c>
      <c r="I262" s="54">
        <f>+'2015_16 Energy'!I262/11</f>
        <v>119.66824864545455</v>
      </c>
      <c r="J262" s="33">
        <f>+'2015_16 Energy'!J262</f>
        <v>12.76</v>
      </c>
      <c r="K262" s="34">
        <f>+'2015_16 Energy'!K262/11</f>
        <v>47.407594678999992</v>
      </c>
      <c r="L262" s="34">
        <f>+'2015_16 Energy'!L262/11</f>
        <v>71.70315146763636</v>
      </c>
      <c r="M262" s="34">
        <f>+'2015_16 Energy'!M262/11</f>
        <v>95.492656724545441</v>
      </c>
      <c r="N262" s="35">
        <f>+'2015_16 Energy'!N262/11</f>
        <v>148.65628737927273</v>
      </c>
      <c r="O262" s="44">
        <f>+'2015_16 Energy'!O262</f>
        <v>15.97</v>
      </c>
      <c r="P262" s="40">
        <f>+'2015_16 Energy'!P262/11</f>
        <v>13.937348311454532</v>
      </c>
      <c r="Q262" s="40">
        <f>+'2015_16 Energy'!Q262/11</f>
        <v>28.296368922363616</v>
      </c>
      <c r="R262" s="40">
        <f>+'2015_16 Energy'!R262/11</f>
        <v>50.190573393636349</v>
      </c>
      <c r="S262" s="45">
        <f>+'2015_16 Energy'!S262/11</f>
        <v>102.81805864254544</v>
      </c>
      <c r="U262" s="39">
        <f>+'2015_16 Energy'!U262/11</f>
        <v>50.080864468125611</v>
      </c>
      <c r="V262" s="35">
        <f>+'2015_16 Energy'!V262/11</f>
        <v>50.080864468125611</v>
      </c>
      <c r="W262" s="45">
        <f>+'2015_16 Energy'!W262/11</f>
        <v>50.080864468125611</v>
      </c>
      <c r="X262" s="40"/>
      <c r="Y262" s="39">
        <f>+'2015_16 Energy'!Y262/11</f>
        <v>169.74911311358017</v>
      </c>
      <c r="Z262" s="35">
        <f>+'2015_16 Energy'!Z262/11</f>
        <v>198.73715184739834</v>
      </c>
      <c r="AA262" s="45">
        <f>+'2015_16 Energy'!AA262/11</f>
        <v>152.89892311067106</v>
      </c>
      <c r="AB262" s="41"/>
    </row>
    <row r="263" spans="1:28" x14ac:dyDescent="0.2">
      <c r="A263" s="42">
        <f>+'2015_16 Energy'!A263</f>
        <v>42536</v>
      </c>
      <c r="B263" s="58">
        <f>+'2015_16 Energy'!B263</f>
        <v>14.84</v>
      </c>
      <c r="C263" s="53">
        <f>+'2015_16 Energy'!C263/11</f>
        <v>25.704862743636362</v>
      </c>
      <c r="D263" s="53">
        <f>+'2015_16 Energy'!D263/11</f>
        <v>43.557516163636365</v>
      </c>
      <c r="E263" s="53">
        <f>+'2015_16 Energy'!E263/11</f>
        <v>66.1199206</v>
      </c>
      <c r="F263" s="53">
        <f>+'2015_16 Energy'!F263/11</f>
        <v>40.003381894545456</v>
      </c>
      <c r="G263" s="43">
        <f>+'2015_16 Energy'!G263/11</f>
        <v>23.811531158181818</v>
      </c>
      <c r="H263" s="43">
        <f>+'2015_16 Energy'!H263/11</f>
        <v>56.99135259636364</v>
      </c>
      <c r="I263" s="54">
        <f>+'2015_16 Energy'!I263/11</f>
        <v>119.0358638909091</v>
      </c>
      <c r="J263" s="33">
        <f>+'2015_16 Energy'!J263</f>
        <v>12.88</v>
      </c>
      <c r="K263" s="34">
        <f>+'2015_16 Energy'!K263/11</f>
        <v>46.140347364363627</v>
      </c>
      <c r="L263" s="34">
        <f>+'2015_16 Energy'!L263/11</f>
        <v>70.059951767272707</v>
      </c>
      <c r="M263" s="34">
        <f>+'2015_16 Energy'!M263/11</f>
        <v>93.779425205090902</v>
      </c>
      <c r="N263" s="35">
        <f>+'2015_16 Energy'!N263/11</f>
        <v>147.02283289454545</v>
      </c>
      <c r="O263" s="44">
        <f>+'2015_16 Energy'!O263</f>
        <v>15.96</v>
      </c>
      <c r="P263" s="40">
        <f>+'2015_16 Energy'!P263/11</f>
        <v>14.027442960363624</v>
      </c>
      <c r="Q263" s="40">
        <f>+'2015_16 Energy'!Q263/11</f>
        <v>28.413267247272714</v>
      </c>
      <c r="R263" s="40">
        <f>+'2015_16 Energy'!R263/11</f>
        <v>50.314489397090895</v>
      </c>
      <c r="S263" s="45">
        <f>+'2015_16 Energy'!S263/11</f>
        <v>103.04331017454545</v>
      </c>
      <c r="U263" s="39">
        <f>+'2015_16 Energy'!U263/11</f>
        <v>50.449591503880782</v>
      </c>
      <c r="V263" s="35">
        <f>+'2015_16 Energy'!V263/11</f>
        <v>50.449591503880782</v>
      </c>
      <c r="W263" s="45">
        <f>+'2015_16 Energy'!W263/11</f>
        <v>50.449591503880782</v>
      </c>
      <c r="X263" s="40"/>
      <c r="Y263" s="39">
        <f>+'2015_16 Energy'!Y263/11</f>
        <v>169.48545539478985</v>
      </c>
      <c r="Z263" s="35">
        <f>+'2015_16 Energy'!Z263/11</f>
        <v>197.47242439842623</v>
      </c>
      <c r="AA263" s="45">
        <f>+'2015_16 Energy'!AA263/11</f>
        <v>153.49290167842625</v>
      </c>
      <c r="AB263" s="41"/>
    </row>
    <row r="264" spans="1:28" x14ac:dyDescent="0.2">
      <c r="A264" s="42">
        <f>+'2015_16 Energy'!A264</f>
        <v>42537</v>
      </c>
      <c r="B264" s="58">
        <f>+'2015_16 Energy'!B264</f>
        <v>14.88</v>
      </c>
      <c r="C264" s="53">
        <f>+'2015_16 Energy'!C264/11</f>
        <v>25.321980982727272</v>
      </c>
      <c r="D264" s="53">
        <f>+'2015_16 Energy'!D264/11</f>
        <v>43.061253338181821</v>
      </c>
      <c r="E264" s="53">
        <f>+'2015_16 Energy'!E264/11</f>
        <v>65.603613159090912</v>
      </c>
      <c r="F264" s="53">
        <f>+'2015_16 Energy'!F264/11</f>
        <v>40.100186382727273</v>
      </c>
      <c r="G264" s="43">
        <f>+'2015_16 Energy'!G264/11</f>
        <v>23.862944877272728</v>
      </c>
      <c r="H264" s="43">
        <f>+'2015_16 Energy'!H264/11</f>
        <v>57.135620150000001</v>
      </c>
      <c r="I264" s="54">
        <f>+'2015_16 Energy'!I264/11</f>
        <v>118.612593</v>
      </c>
      <c r="J264" s="33">
        <f>+'2015_16 Energy'!J264</f>
        <v>13</v>
      </c>
      <c r="K264" s="34">
        <f>+'2015_16 Energy'!K264/11</f>
        <v>44.922235506727283</v>
      </c>
      <c r="L264" s="34">
        <f>+'2015_16 Energy'!L264/11</f>
        <v>68.480619529818199</v>
      </c>
      <c r="M264" s="34">
        <f>+'2015_16 Energy'!M264/11</f>
        <v>92.132642428909108</v>
      </c>
      <c r="N264" s="35">
        <f>+'2015_16 Energy'!N264/11</f>
        <v>145.45581509927274</v>
      </c>
      <c r="O264" s="44">
        <f>+'2015_16 Energy'!O264</f>
        <v>15.95</v>
      </c>
      <c r="P264" s="40">
        <f>+'2015_16 Energy'!P264/11</f>
        <v>14.166516971727289</v>
      </c>
      <c r="Q264" s="40">
        <f>+'2015_16 Energy'!Q264/11</f>
        <v>28.593848112090935</v>
      </c>
      <c r="R264" s="40">
        <f>+'2015_16 Energy'!R264/11</f>
        <v>50.504644372545478</v>
      </c>
      <c r="S264" s="45">
        <f>+'2015_16 Energy'!S264/11</f>
        <v>103.3348016988182</v>
      </c>
      <c r="U264" s="39">
        <f>+'2015_16 Energy'!U264/11</f>
        <v>50.792205724396361</v>
      </c>
      <c r="V264" s="35">
        <f>+'2015_16 Energy'!V264/11</f>
        <v>50.792205724396361</v>
      </c>
      <c r="W264" s="45">
        <f>+'2015_16 Energy'!W264/11</f>
        <v>50.792205724396361</v>
      </c>
      <c r="X264" s="40"/>
      <c r="Y264" s="39">
        <f>+'2015_16 Energy'!Y264/11</f>
        <v>169.40479872439636</v>
      </c>
      <c r="Z264" s="35">
        <f>+'2015_16 Energy'!Z264/11</f>
        <v>196.24802082366912</v>
      </c>
      <c r="AA264" s="45">
        <f>+'2015_16 Energy'!AA264/11</f>
        <v>154.12700742321456</v>
      </c>
      <c r="AB264" s="41"/>
    </row>
    <row r="265" spans="1:28" x14ac:dyDescent="0.2">
      <c r="A265" s="42">
        <f>+'2015_16 Energy'!A265</f>
        <v>42538</v>
      </c>
      <c r="B265" s="58">
        <f>+'2015_16 Energy'!B265</f>
        <v>14.91</v>
      </c>
      <c r="C265" s="53">
        <f>+'2015_16 Energy'!C265/11</f>
        <v>25.636816524545452</v>
      </c>
      <c r="D265" s="53">
        <f>+'2015_16 Energy'!D265/11</f>
        <v>41.875583694545455</v>
      </c>
      <c r="E265" s="53">
        <f>+'2015_16 Energy'!E265/11</f>
        <v>63.756531812727275</v>
      </c>
      <c r="F265" s="53">
        <f>+'2015_16 Energy'!F265/11</f>
        <v>37.792729445454547</v>
      </c>
      <c r="G265" s="43">
        <f>+'2015_16 Energy'!G265/11</f>
        <v>23.216160679999998</v>
      </c>
      <c r="H265" s="43">
        <f>+'2015_16 Energy'!H265/11</f>
        <v>52.82668520090909</v>
      </c>
      <c r="I265" s="54">
        <f>+'2015_16 Energy'!I265/11</f>
        <v>114.2227177909091</v>
      </c>
      <c r="J265" s="33">
        <f>+'2015_16 Energy'!J265</f>
        <v>13.11</v>
      </c>
      <c r="K265" s="34">
        <f>+'2015_16 Energy'!K265/11</f>
        <v>44.852779900909098</v>
      </c>
      <c r="L265" s="34">
        <f>+'2015_16 Energy'!L265/11</f>
        <v>66.266779467272741</v>
      </c>
      <c r="M265" s="34">
        <f>+'2015_16 Energy'!M265/11</f>
        <v>89.173321030909108</v>
      </c>
      <c r="N265" s="35">
        <f>+'2015_16 Energy'!N265/11</f>
        <v>139.93419072000003</v>
      </c>
      <c r="O265" s="44">
        <f>+'2015_16 Energy'!O265</f>
        <v>15.95</v>
      </c>
      <c r="P265" s="40">
        <f>+'2015_16 Energy'!P265/11</f>
        <v>14.534259907090917</v>
      </c>
      <c r="Q265" s="40">
        <f>+'2015_16 Energy'!Q265/11</f>
        <v>27.782892803636376</v>
      </c>
      <c r="R265" s="40">
        <f>+'2015_16 Energy'!R265/11</f>
        <v>49.071275820000011</v>
      </c>
      <c r="S265" s="45">
        <f>+'2015_16 Energy'!S265/11</f>
        <v>99.367200098545482</v>
      </c>
      <c r="U265" s="39">
        <f>+'2015_16 Energy'!U265/11</f>
        <v>51.430458037939019</v>
      </c>
      <c r="V265" s="35">
        <f>+'2015_16 Energy'!V265/11</f>
        <v>51.430458037939019</v>
      </c>
      <c r="W265" s="45">
        <f>+'2015_16 Energy'!W265/11</f>
        <v>51.430458037939019</v>
      </c>
      <c r="X265" s="40"/>
      <c r="Y265" s="39">
        <f>+'2015_16 Energy'!Y265/11</f>
        <v>165.65317582884811</v>
      </c>
      <c r="Z265" s="35">
        <f>+'2015_16 Energy'!Z265/11</f>
        <v>191.36464875793902</v>
      </c>
      <c r="AA265" s="45">
        <f>+'2015_16 Energy'!AA265/11</f>
        <v>150.7976581364845</v>
      </c>
      <c r="AB265" s="41"/>
    </row>
    <row r="266" spans="1:28" x14ac:dyDescent="0.2">
      <c r="A266" s="42">
        <f>+'2015_16 Energy'!A266</f>
        <v>42539</v>
      </c>
      <c r="B266" s="58">
        <f>+'2015_16 Energy'!B266</f>
        <v>14.93</v>
      </c>
      <c r="C266" s="53">
        <f>+'2015_16 Energy'!C266/11</f>
        <v>25.817714526363638</v>
      </c>
      <c r="D266" s="53">
        <f>+'2015_16 Energy'!D266/11</f>
        <v>38.460155063636364</v>
      </c>
      <c r="E266" s="53">
        <f>+'2015_16 Energy'!E266/11</f>
        <v>58.829175853636364</v>
      </c>
      <c r="F266" s="53">
        <f>+'2015_16 Energy'!F266/11</f>
        <v>29.172563558181817</v>
      </c>
      <c r="G266" s="43">
        <f>+'2015_16 Energy'!G266/11</f>
        <v>19.017835393636364</v>
      </c>
      <c r="H266" s="43">
        <f>+'2015_16 Energy'!H266/11</f>
        <v>39.638026761818182</v>
      </c>
      <c r="I266" s="54">
        <f>+'2015_16 Energy'!I266/11</f>
        <v>99.939307654545459</v>
      </c>
      <c r="J266" s="33">
        <f>+'2015_16 Energy'!J266</f>
        <v>13.23</v>
      </c>
      <c r="K266" s="34">
        <f>+'2015_16 Energy'!K266/11</f>
        <v>44.292286119090903</v>
      </c>
      <c r="L266" s="34">
        <f>+'2015_16 Energy'!L266/11</f>
        <v>60.775660617272713</v>
      </c>
      <c r="M266" s="34">
        <f>+'2015_16 Energy'!M266/11</f>
        <v>82.040833022727256</v>
      </c>
      <c r="N266" s="35">
        <f>+'2015_16 Energy'!N266/11</f>
        <v>123.40858523454544</v>
      </c>
      <c r="O266" s="44">
        <f>+'2015_16 Energy'!O266</f>
        <v>15.94</v>
      </c>
      <c r="P266" s="40">
        <f>+'2015_16 Energy'!P266/11</f>
        <v>14.841645521272731</v>
      </c>
      <c r="Q266" s="40">
        <f>+'2015_16 Energy'!Q266/11</f>
        <v>25.202119411181819</v>
      </c>
      <c r="R266" s="40">
        <f>+'2015_16 Energy'!R266/11</f>
        <v>45.038720712000007</v>
      </c>
      <c r="S266" s="45">
        <f>+'2015_16 Energy'!S266/11</f>
        <v>85.995795680545456</v>
      </c>
      <c r="U266" s="39">
        <f>+'2015_16 Energy'!U266/11</f>
        <v>52.831035228356242</v>
      </c>
      <c r="V266" s="35">
        <f>+'2015_16 Energy'!V266/11</f>
        <v>52.831035228356242</v>
      </c>
      <c r="W266" s="45">
        <f>+'2015_16 Energy'!W266/11</f>
        <v>52.831035228356242</v>
      </c>
      <c r="X266" s="40"/>
      <c r="Y266" s="39">
        <f>+'2015_16 Energy'!Y266/11</f>
        <v>152.7703428829017</v>
      </c>
      <c r="Z266" s="35">
        <f>+'2015_16 Energy'!Z266/11</f>
        <v>176.23962046290168</v>
      </c>
      <c r="AA266" s="45">
        <f>+'2015_16 Energy'!AA266/11</f>
        <v>138.82683090890168</v>
      </c>
      <c r="AB266" s="41"/>
    </row>
    <row r="267" spans="1:28" x14ac:dyDescent="0.2">
      <c r="A267" s="42">
        <f>+'2015_16 Energy'!A267</f>
        <v>42540</v>
      </c>
      <c r="B267" s="58">
        <f>+'2015_16 Energy'!B267</f>
        <v>14.96</v>
      </c>
      <c r="C267" s="53">
        <f>+'2015_16 Energy'!C267/11</f>
        <v>25.75443959090909</v>
      </c>
      <c r="D267" s="53">
        <f>+'2015_16 Energy'!D267/11</f>
        <v>38.507404377272728</v>
      </c>
      <c r="E267" s="53">
        <f>+'2015_16 Energy'!E267/11</f>
        <v>58.136268244545455</v>
      </c>
      <c r="F267" s="53">
        <f>+'2015_16 Energy'!F267/11</f>
        <v>28.900264031818178</v>
      </c>
      <c r="G267" s="43">
        <f>+'2015_16 Energy'!G267/11</f>
        <v>18.633843061818183</v>
      </c>
      <c r="H267" s="43">
        <f>+'2015_16 Energy'!H267/11</f>
        <v>39.27819116818182</v>
      </c>
      <c r="I267" s="54">
        <f>+'2015_16 Energy'!I267/11</f>
        <v>98.851384818181813</v>
      </c>
      <c r="J267" s="33">
        <f>+'2015_16 Energy'!J267</f>
        <v>13.33</v>
      </c>
      <c r="K267" s="34">
        <f>+'2015_16 Energy'!K267/11</f>
        <v>43.676871989909095</v>
      </c>
      <c r="L267" s="34">
        <f>+'2015_16 Energy'!L267/11</f>
        <v>60.138568219000014</v>
      </c>
      <c r="M267" s="34">
        <f>+'2015_16 Energy'!M267/11</f>
        <v>80.603013029363652</v>
      </c>
      <c r="N267" s="35">
        <f>+'2015_16 Energy'!N267/11</f>
        <v>121.56161461681819</v>
      </c>
      <c r="O267" s="44">
        <f>+'2015_16 Energy'!O267</f>
        <v>15.93</v>
      </c>
      <c r="P267" s="40">
        <f>+'2015_16 Energy'!P267/11</f>
        <v>15.088943009909103</v>
      </c>
      <c r="Q267" s="40">
        <f>+'2015_16 Energy'!Q267/11</f>
        <v>25.634871293545473</v>
      </c>
      <c r="R267" s="40">
        <f>+'2015_16 Energy'!R267/11</f>
        <v>44.766487605727292</v>
      </c>
      <c r="S267" s="45">
        <f>+'2015_16 Energy'!S267/11</f>
        <v>85.336708189545462</v>
      </c>
      <c r="U267" s="39">
        <f>+'2015_16 Energy'!U267/11</f>
        <v>53.204862763041916</v>
      </c>
      <c r="V267" s="35">
        <f>+'2015_16 Energy'!V267/11</f>
        <v>53.204862763041916</v>
      </c>
      <c r="W267" s="45">
        <f>+'2015_16 Energy'!W267/11</f>
        <v>53.204862763041916</v>
      </c>
      <c r="X267" s="40"/>
      <c r="Y267" s="39">
        <f>+'2015_16 Energy'!Y267/11</f>
        <v>152.05624758122374</v>
      </c>
      <c r="Z267" s="35">
        <f>+'2015_16 Energy'!Z267/11</f>
        <v>174.76647737986011</v>
      </c>
      <c r="AA267" s="45">
        <f>+'2015_16 Energy'!AA267/11</f>
        <v>138.54157095258736</v>
      </c>
      <c r="AB267" s="41"/>
    </row>
    <row r="268" spans="1:28" x14ac:dyDescent="0.2">
      <c r="A268" s="42">
        <f>+'2015_16 Energy'!A268</f>
        <v>42541</v>
      </c>
      <c r="B268" s="58">
        <f>+'2015_16 Energy'!B268</f>
        <v>15</v>
      </c>
      <c r="C268" s="53">
        <f>+'2015_16 Energy'!C268/11</f>
        <v>24.073261102727272</v>
      </c>
      <c r="D268" s="53">
        <f>+'2015_16 Energy'!D268/11</f>
        <v>41.441331429090909</v>
      </c>
      <c r="E268" s="53">
        <f>+'2015_16 Energy'!E268/11</f>
        <v>63.917708009090909</v>
      </c>
      <c r="F268" s="53">
        <f>+'2015_16 Energy'!F268/11</f>
        <v>40.487404335454542</v>
      </c>
      <c r="G268" s="43">
        <f>+'2015_16 Energy'!G268/11</f>
        <v>24.068599753636363</v>
      </c>
      <c r="H268" s="43">
        <f>+'2015_16 Energy'!H268/11</f>
        <v>57.712690362727272</v>
      </c>
      <c r="I268" s="54">
        <f>+'2015_16 Energy'!I268/11</f>
        <v>117.30550821818183</v>
      </c>
      <c r="J268" s="33">
        <f>+'2015_16 Energy'!J268</f>
        <v>13.43</v>
      </c>
      <c r="K268" s="34">
        <f>+'2015_16 Energy'!K268/11</f>
        <v>40.437788465818187</v>
      </c>
      <c r="L268" s="34">
        <f>+'2015_16 Energy'!L268/11</f>
        <v>62.66473910900001</v>
      </c>
      <c r="M268" s="34">
        <f>+'2015_16 Energy'!M268/11</f>
        <v>86.067146105727275</v>
      </c>
      <c r="N268" s="35">
        <f>+'2015_16 Energy'!N268/11</f>
        <v>139.71764779227274</v>
      </c>
      <c r="O268" s="44">
        <f>+'2015_16 Energy'!O268</f>
        <v>15.92</v>
      </c>
      <c r="P268" s="40">
        <f>+'2015_16 Energy'!P268/11</f>
        <v>14.483856533272728</v>
      </c>
      <c r="Q268" s="40">
        <f>+'2015_16 Energy'!Q268/11</f>
        <v>29.004684890545459</v>
      </c>
      <c r="R268" s="40">
        <f>+'2015_16 Energy'!R268/11</f>
        <v>50.938419442909087</v>
      </c>
      <c r="S268" s="45">
        <f>+'2015_16 Energy'!S268/11</f>
        <v>104.17227993272728</v>
      </c>
      <c r="U268" s="39">
        <f>+'2015_16 Energy'!U268/11</f>
        <v>52.062920307473995</v>
      </c>
      <c r="V268" s="35">
        <f>+'2015_16 Energy'!V268/11</f>
        <v>52.062920307473995</v>
      </c>
      <c r="W268" s="45">
        <f>+'2015_16 Energy'!W268/11</f>
        <v>52.062920307473995</v>
      </c>
      <c r="X268" s="40"/>
      <c r="Y268" s="39">
        <f>+'2015_16 Energy'!Y268/11</f>
        <v>169.36842852565584</v>
      </c>
      <c r="Z268" s="35">
        <f>+'2015_16 Energy'!Z268/11</f>
        <v>191.78056809974672</v>
      </c>
      <c r="AA268" s="45">
        <f>+'2015_16 Energy'!AA268/11</f>
        <v>156.23520024020127</v>
      </c>
      <c r="AB268" s="41"/>
    </row>
    <row r="269" spans="1:28" x14ac:dyDescent="0.2">
      <c r="A269" s="42">
        <f>+'2015_16 Energy'!A269</f>
        <v>42542</v>
      </c>
      <c r="B269" s="58">
        <f>+'2015_16 Energy'!B269</f>
        <v>15.03</v>
      </c>
      <c r="C269" s="53">
        <f>+'2015_16 Energy'!C269/11</f>
        <v>23.734127774545456</v>
      </c>
      <c r="D269" s="53">
        <f>+'2015_16 Energy'!D269/11</f>
        <v>41.001194424545453</v>
      </c>
      <c r="E269" s="53">
        <f>+'2015_16 Energy'!E269/11</f>
        <v>63.45991214090909</v>
      </c>
      <c r="F269" s="53">
        <f>+'2015_16 Energy'!F269/11</f>
        <v>40.584208823636367</v>
      </c>
      <c r="G269" s="43">
        <f>+'2015_16 Energy'!G269/11</f>
        <v>24.120013472727273</v>
      </c>
      <c r="H269" s="43">
        <f>+'2015_16 Energy'!H269/11</f>
        <v>57.856957916363633</v>
      </c>
      <c r="I269" s="54">
        <f>+'2015_16 Energy'!I269/11</f>
        <v>116.9424151909091</v>
      </c>
      <c r="J269" s="33">
        <f>+'2015_16 Energy'!J269</f>
        <v>13.52</v>
      </c>
      <c r="K269" s="34">
        <f>+'2015_16 Energy'!K269/11</f>
        <v>39.472352638363638</v>
      </c>
      <c r="L269" s="34">
        <f>+'2015_16 Energy'!L269/11</f>
        <v>61.412442315272727</v>
      </c>
      <c r="M269" s="34">
        <f>+'2015_16 Energy'!M269/11</f>
        <v>84.761639757454546</v>
      </c>
      <c r="N269" s="35">
        <f>+'2015_16 Energy'!N269/11</f>
        <v>138.49688143227274</v>
      </c>
      <c r="O269" s="44">
        <f>+'2015_16 Energy'!O269</f>
        <v>15.91</v>
      </c>
      <c r="P269" s="40">
        <f>+'2015_16 Energy'!P269/11</f>
        <v>14.562182158545447</v>
      </c>
      <c r="Q269" s="40">
        <f>+'2015_16 Energy'!Q269/11</f>
        <v>29.105897640545447</v>
      </c>
      <c r="R269" s="40">
        <f>+'2015_16 Energy'!R269/11</f>
        <v>51.045660284909076</v>
      </c>
      <c r="S269" s="45">
        <f>+'2015_16 Energy'!S269/11</f>
        <v>104.38087195090908</v>
      </c>
      <c r="U269" s="39">
        <f>+'2015_16 Energy'!U269/11</f>
        <v>52.360897653219922</v>
      </c>
      <c r="V269" s="35">
        <f>+'2015_16 Energy'!V269/11</f>
        <v>52.360897653219922</v>
      </c>
      <c r="W269" s="45">
        <f>+'2015_16 Energy'!W269/11</f>
        <v>52.360897653219922</v>
      </c>
      <c r="X269" s="40"/>
      <c r="Y269" s="39">
        <f>+'2015_16 Energy'!Y269/11</f>
        <v>169.30331284412904</v>
      </c>
      <c r="Z269" s="35">
        <f>+'2015_16 Energy'!Z269/11</f>
        <v>190.85777908549264</v>
      </c>
      <c r="AA269" s="45">
        <f>+'2015_16 Energy'!AA269/11</f>
        <v>156.74176960412899</v>
      </c>
      <c r="AB269" s="41"/>
    </row>
    <row r="270" spans="1:28" x14ac:dyDescent="0.2">
      <c r="A270" s="42">
        <f>+'2015_16 Energy'!A270</f>
        <v>42543</v>
      </c>
      <c r="B270" s="58">
        <f>+'2015_16 Energy'!B270</f>
        <v>15.07</v>
      </c>
      <c r="C270" s="53">
        <f>+'2015_16 Energy'!C270/11</f>
        <v>23.310358331818183</v>
      </c>
      <c r="D270" s="53">
        <f>+'2015_16 Energy'!D270/11</f>
        <v>40.452121304545457</v>
      </c>
      <c r="E270" s="53">
        <f>+'2015_16 Energy'!E270/11</f>
        <v>62.888406731818186</v>
      </c>
      <c r="F270" s="53">
        <f>+'2015_16 Energy'!F270/11</f>
        <v>40.681013311818184</v>
      </c>
      <c r="G270" s="43">
        <f>+'2015_16 Energy'!G270/11</f>
        <v>24.171427191818182</v>
      </c>
      <c r="H270" s="43">
        <f>+'2015_16 Energy'!H270/11</f>
        <v>58.001225470000001</v>
      </c>
      <c r="I270" s="54">
        <f>+'2015_16 Energy'!I270/11</f>
        <v>116.46393642727274</v>
      </c>
      <c r="J270" s="33">
        <f>+'2015_16 Energy'!J270</f>
        <v>13.6</v>
      </c>
      <c r="K270" s="34">
        <f>+'2015_16 Energy'!K270/11</f>
        <v>38.630794042181826</v>
      </c>
      <c r="L270" s="34">
        <f>+'2015_16 Energy'!L270/11</f>
        <v>60.321628195727278</v>
      </c>
      <c r="M270" s="34">
        <f>+'2015_16 Energy'!M270/11</f>
        <v>83.624647873454563</v>
      </c>
      <c r="N270" s="35">
        <f>+'2015_16 Energy'!N270/11</f>
        <v>137.44629587363636</v>
      </c>
      <c r="O270" s="44">
        <f>+'2015_16 Energy'!O270</f>
        <v>15.91</v>
      </c>
      <c r="P270" s="40">
        <f>+'2015_16 Energy'!P270/11</f>
        <v>14.555823640181824</v>
      </c>
      <c r="Q270" s="40">
        <f>+'2015_16 Energy'!Q270/11</f>
        <v>29.098117366727276</v>
      </c>
      <c r="R270" s="40">
        <f>+'2015_16 Energy'!R270/11</f>
        <v>51.039126079454554</v>
      </c>
      <c r="S270" s="45">
        <f>+'2015_16 Energy'!S270/11</f>
        <v>104.47401674363637</v>
      </c>
      <c r="U270" s="39">
        <f>+'2015_16 Energy'!U270/11</f>
        <v>52.667765796634534</v>
      </c>
      <c r="V270" s="35">
        <f>+'2015_16 Energy'!V270/11</f>
        <v>52.667765796634534</v>
      </c>
      <c r="W270" s="45">
        <f>+'2015_16 Energy'!W270/11</f>
        <v>52.667765796634534</v>
      </c>
      <c r="X270" s="40"/>
      <c r="Y270" s="39">
        <f>+'2015_16 Energy'!Y270/11</f>
        <v>169.13170222390727</v>
      </c>
      <c r="Z270" s="35">
        <f>+'2015_16 Energy'!Z270/11</f>
        <v>190.1140616702709</v>
      </c>
      <c r="AA270" s="45">
        <f>+'2015_16 Energy'!AA270/11</f>
        <v>157.1417825402709</v>
      </c>
      <c r="AB270" s="41"/>
    </row>
    <row r="271" spans="1:28" x14ac:dyDescent="0.2">
      <c r="A271" s="42">
        <f>+'2015_16 Energy'!A271</f>
        <v>42544</v>
      </c>
      <c r="B271" s="58">
        <f>+'2015_16 Energy'!B271</f>
        <v>15.11</v>
      </c>
      <c r="C271" s="53">
        <f>+'2015_16 Energy'!C271/11</f>
        <v>22.914590211818179</v>
      </c>
      <c r="D271" s="53">
        <f>+'2015_16 Energy'!D271/11</f>
        <v>39.938449425454543</v>
      </c>
      <c r="E271" s="53">
        <f>+'2015_16 Energy'!E271/11</f>
        <v>62.35307579636364</v>
      </c>
      <c r="F271" s="53">
        <f>+'2015_16 Energy'!F271/11</f>
        <v>40.777817799090911</v>
      </c>
      <c r="G271" s="43">
        <f>+'2015_16 Energy'!G271/11</f>
        <v>24.222840910909088</v>
      </c>
      <c r="H271" s="43">
        <f>+'2015_16 Energy'!H271/11</f>
        <v>58.145493023636362</v>
      </c>
      <c r="I271" s="54">
        <f>+'2015_16 Energy'!I271/11</f>
        <v>116.02162807272727</v>
      </c>
      <c r="J271" s="33">
        <f>+'2015_16 Energy'!J271</f>
        <v>13.68</v>
      </c>
      <c r="K271" s="34">
        <f>+'2015_16 Energy'!K271/11</f>
        <v>37.817284784818177</v>
      </c>
      <c r="L271" s="34">
        <f>+'2015_16 Energy'!L271/11</f>
        <v>59.266272238454548</v>
      </c>
      <c r="M271" s="34">
        <f>+'2015_16 Energy'!M271/11</f>
        <v>82.523860547363626</v>
      </c>
      <c r="N271" s="35">
        <f>+'2015_16 Energy'!N271/11</f>
        <v>136.43190675372728</v>
      </c>
      <c r="O271" s="44">
        <f>+'2015_16 Energy'!O271</f>
        <v>15.9</v>
      </c>
      <c r="P271" s="40">
        <f>+'2015_16 Energy'!P271/11</f>
        <v>14.681633070090898</v>
      </c>
      <c r="Q271" s="40">
        <f>+'2015_16 Energy'!Q271/11</f>
        <v>29.260841018272711</v>
      </c>
      <c r="R271" s="40">
        <f>+'2015_16 Energy'!R271/11</f>
        <v>51.209775129727262</v>
      </c>
      <c r="S271" s="45">
        <f>+'2015_16 Energy'!S271/11</f>
        <v>104.74601957063636</v>
      </c>
      <c r="U271" s="39">
        <f>+'2015_16 Energy'!U271/11</f>
        <v>52.961846907622494</v>
      </c>
      <c r="V271" s="35">
        <f>+'2015_16 Energy'!V271/11</f>
        <v>52.961846907622494</v>
      </c>
      <c r="W271" s="45">
        <f>+'2015_16 Energy'!W271/11</f>
        <v>52.961846907622494</v>
      </c>
      <c r="X271" s="40"/>
      <c r="Y271" s="39">
        <f>+'2015_16 Energy'!Y271/11</f>
        <v>168.98347498034977</v>
      </c>
      <c r="Z271" s="35">
        <f>+'2015_16 Energy'!Z271/11</f>
        <v>189.39375366134979</v>
      </c>
      <c r="AA271" s="45">
        <f>+'2015_16 Energy'!AA271/11</f>
        <v>157.70786647825886</v>
      </c>
      <c r="AB271" s="41"/>
    </row>
    <row r="272" spans="1:28" x14ac:dyDescent="0.2">
      <c r="A272" s="42">
        <f>+'2015_16 Energy'!A272</f>
        <v>42545</v>
      </c>
      <c r="B272" s="58">
        <f>+'2015_16 Energy'!B272</f>
        <v>15.13</v>
      </c>
      <c r="C272" s="53">
        <f>+'2015_16 Energy'!C272/11</f>
        <v>23.214325160000001</v>
      </c>
      <c r="D272" s="53">
        <f>+'2015_16 Energy'!D272/11</f>
        <v>38.799247806363638</v>
      </c>
      <c r="E272" s="53">
        <f>+'2015_16 Energy'!E272/11</f>
        <v>60.558427059090903</v>
      </c>
      <c r="F272" s="53">
        <f>+'2015_16 Energy'!F272/11</f>
        <v>38.401020450909094</v>
      </c>
      <c r="G272" s="43">
        <f>+'2015_16 Energy'!G272/11</f>
        <v>23.550556462727272</v>
      </c>
      <c r="H272" s="43">
        <f>+'2015_16 Energy'!H272/11</f>
        <v>53.725613664545456</v>
      </c>
      <c r="I272" s="54">
        <f>+'2015_16 Energy'!I272/11</f>
        <v>111.61664449999999</v>
      </c>
      <c r="J272" s="33">
        <f>+'2015_16 Energy'!J272</f>
        <v>13.75</v>
      </c>
      <c r="K272" s="34">
        <f>+'2015_16 Energy'!K272/11</f>
        <v>37.940622233818196</v>
      </c>
      <c r="L272" s="34">
        <f>+'2015_16 Energy'!L272/11</f>
        <v>57.492228384363649</v>
      </c>
      <c r="M272" s="34">
        <f>+'2015_16 Energy'!M272/11</f>
        <v>80.036599911636372</v>
      </c>
      <c r="N272" s="35">
        <f>+'2015_16 Energy'!N272/11</f>
        <v>131.32121675272728</v>
      </c>
      <c r="O272" s="44">
        <f>+'2015_16 Energy'!O272</f>
        <v>15.9</v>
      </c>
      <c r="P272" s="40">
        <f>+'2015_16 Energy'!P272/11</f>
        <v>14.997478242000005</v>
      </c>
      <c r="Q272" s="40">
        <f>+'2015_16 Energy'!Q272/11</f>
        <v>28.369106469363643</v>
      </c>
      <c r="R272" s="40">
        <f>+'2015_16 Energy'!R272/11</f>
        <v>49.690171192090908</v>
      </c>
      <c r="S272" s="45">
        <f>+'2015_16 Energy'!S272/11</f>
        <v>100.62206433</v>
      </c>
      <c r="U272" s="39">
        <f>+'2015_16 Energy'!U272/11</f>
        <v>53.551263363358345</v>
      </c>
      <c r="V272" s="35">
        <f>+'2015_16 Energy'!V272/11</f>
        <v>53.551263363358345</v>
      </c>
      <c r="W272" s="45">
        <f>+'2015_16 Energy'!W272/11</f>
        <v>53.551263363358345</v>
      </c>
      <c r="X272" s="40"/>
      <c r="Y272" s="39">
        <f>+'2015_16 Energy'!Y272/11</f>
        <v>165.16790786335835</v>
      </c>
      <c r="Z272" s="35">
        <f>+'2015_16 Energy'!Z272/11</f>
        <v>184.87248011608563</v>
      </c>
      <c r="AA272" s="45">
        <f>+'2015_16 Energy'!AA272/11</f>
        <v>154.17332769335835</v>
      </c>
      <c r="AB272" s="41"/>
    </row>
    <row r="273" spans="1:28" x14ac:dyDescent="0.2">
      <c r="A273" s="42">
        <f>+'2015_16 Energy'!A273</f>
        <v>42546</v>
      </c>
      <c r="B273" s="58">
        <f>+'2015_16 Energy'!B273</f>
        <v>15.14</v>
      </c>
      <c r="C273" s="53">
        <f>+'2015_16 Energy'!C273/11</f>
        <v>23.539670273636364</v>
      </c>
      <c r="D273" s="53">
        <f>+'2015_16 Energy'!D273/11</f>
        <v>35.707802712727272</v>
      </c>
      <c r="E273" s="53">
        <f>+'2015_16 Energy'!E273/11</f>
        <v>55.970723738181817</v>
      </c>
      <c r="F273" s="53">
        <f>+'2015_16 Energy'!F273/11</f>
        <v>29.576360715454545</v>
      </c>
      <c r="G273" s="43">
        <f>+'2015_16 Energy'!G273/11</f>
        <v>19.253879525454547</v>
      </c>
      <c r="H273" s="43">
        <f>+'2015_16 Energy'!H273/11</f>
        <v>40.282099960909086</v>
      </c>
      <c r="I273" s="54">
        <f>+'2015_16 Energy'!I273/11</f>
        <v>97.470286836363641</v>
      </c>
      <c r="J273" s="33">
        <f>+'2015_16 Energy'!J273</f>
        <v>13.82</v>
      </c>
      <c r="K273" s="34">
        <f>+'2015_16 Energy'!K273/11</f>
        <v>37.87884661763637</v>
      </c>
      <c r="L273" s="34">
        <f>+'2015_16 Energy'!L273/11</f>
        <v>53.02860240072728</v>
      </c>
      <c r="M273" s="34">
        <f>+'2015_16 Energy'!M273/11</f>
        <v>73.986275762181819</v>
      </c>
      <c r="N273" s="35">
        <f>+'2015_16 Energy'!N273/11</f>
        <v>115.68627680436366</v>
      </c>
      <c r="O273" s="44">
        <f>+'2015_16 Energy'!O273</f>
        <v>15.9</v>
      </c>
      <c r="P273" s="40">
        <f>+'2015_16 Energy'!P273/11</f>
        <v>15.283780863454551</v>
      </c>
      <c r="Q273" s="40">
        <f>+'2015_16 Energy'!Q273/11</f>
        <v>25.735221074181823</v>
      </c>
      <c r="R273" s="40">
        <f>+'2015_16 Energy'!R273/11</f>
        <v>45.598133178909094</v>
      </c>
      <c r="S273" s="45">
        <f>+'2015_16 Energy'!S273/11</f>
        <v>86.982292612363651</v>
      </c>
      <c r="U273" s="39">
        <f>+'2015_16 Energy'!U273/11</f>
        <v>54.881280272726855</v>
      </c>
      <c r="V273" s="35">
        <f>+'2015_16 Energy'!V273/11</f>
        <v>54.881280272726855</v>
      </c>
      <c r="W273" s="45">
        <f>+'2015_16 Energy'!W273/11</f>
        <v>54.881280272726855</v>
      </c>
      <c r="X273" s="40"/>
      <c r="Y273" s="39">
        <f>+'2015_16 Energy'!Y273/11</f>
        <v>152.3515671090905</v>
      </c>
      <c r="Z273" s="35">
        <f>+'2015_16 Energy'!Z273/11</f>
        <v>170.56755707709053</v>
      </c>
      <c r="AA273" s="45">
        <f>+'2015_16 Energy'!AA273/11</f>
        <v>141.86357288509052</v>
      </c>
      <c r="AB273" s="41"/>
    </row>
    <row r="274" spans="1:28" x14ac:dyDescent="0.2">
      <c r="A274" s="42">
        <f>+'2015_16 Energy'!A274</f>
        <v>42547</v>
      </c>
      <c r="B274" s="58">
        <f>+'2015_16 Energy'!B274</f>
        <v>15.15</v>
      </c>
      <c r="C274" s="53">
        <f>+'2015_16 Energy'!C274/11</f>
        <v>23.697316022727271</v>
      </c>
      <c r="D274" s="53">
        <f>+'2015_16 Energy'!D274/11</f>
        <v>36.020378938181814</v>
      </c>
      <c r="E274" s="53">
        <f>+'2015_16 Energy'!E274/11</f>
        <v>55.554006026363638</v>
      </c>
      <c r="F274" s="53">
        <f>+'2015_16 Energy'!F274/11</f>
        <v>29.307787112727272</v>
      </c>
      <c r="G274" s="43">
        <f>+'2015_16 Energy'!G274/11</f>
        <v>18.870302199090908</v>
      </c>
      <c r="H274" s="43">
        <f>+'2015_16 Energy'!H274/11</f>
        <v>39.927619505454544</v>
      </c>
      <c r="I274" s="54">
        <f>+'2015_16 Energy'!I274/11</f>
        <v>96.665300700000003</v>
      </c>
      <c r="J274" s="33">
        <f>+'2015_16 Energy'!J274</f>
        <v>13.89</v>
      </c>
      <c r="K274" s="34">
        <f>+'2015_16 Energy'!K274/11</f>
        <v>37.545880411636361</v>
      </c>
      <c r="L274" s="34">
        <f>+'2015_16 Energy'!L274/11</f>
        <v>52.735094891272723</v>
      </c>
      <c r="M274" s="34">
        <f>+'2015_16 Energy'!M274/11</f>
        <v>72.913589761818173</v>
      </c>
      <c r="N274" s="35">
        <f>+'2015_16 Energy'!N274/11</f>
        <v>114.21347579454546</v>
      </c>
      <c r="O274" s="44">
        <f>+'2015_16 Energy'!O274</f>
        <v>15.9</v>
      </c>
      <c r="P274" s="40">
        <f>+'2015_16 Energy'!P274/11</f>
        <v>15.454122934090908</v>
      </c>
      <c r="Q274" s="40">
        <f>+'2015_16 Energy'!Q274/11</f>
        <v>26.071143251818182</v>
      </c>
      <c r="R274" s="40">
        <f>+'2015_16 Energy'!R274/11</f>
        <v>45.220920469545455</v>
      </c>
      <c r="S274" s="45">
        <f>+'2015_16 Energy'!S274/11</f>
        <v>86.219958381818188</v>
      </c>
      <c r="U274" s="39">
        <f>+'2015_16 Energy'!U274/11</f>
        <v>55.1833067336228</v>
      </c>
      <c r="V274" s="35">
        <f>+'2015_16 Energy'!V274/11</f>
        <v>55.1833067336228</v>
      </c>
      <c r="W274" s="45">
        <f>+'2015_16 Energy'!W274/11</f>
        <v>55.1833067336228</v>
      </c>
      <c r="X274" s="40"/>
      <c r="Y274" s="39">
        <f>+'2015_16 Energy'!Y274/11</f>
        <v>151.84860743362282</v>
      </c>
      <c r="Z274" s="35">
        <f>+'2015_16 Energy'!Z274/11</f>
        <v>169.39678252816827</v>
      </c>
      <c r="AA274" s="45">
        <f>+'2015_16 Energy'!AA274/11</f>
        <v>141.403265115441</v>
      </c>
      <c r="AB274" s="41"/>
    </row>
    <row r="275" spans="1:28" x14ac:dyDescent="0.2">
      <c r="A275" s="42">
        <f>+'2015_16 Energy'!A275</f>
        <v>42548</v>
      </c>
      <c r="B275" s="58">
        <f>+'2015_16 Energy'!B275</f>
        <v>15.17</v>
      </c>
      <c r="C275" s="53">
        <f>+'2015_16 Energy'!C275/11</f>
        <v>22.308553709999998</v>
      </c>
      <c r="D275" s="53">
        <f>+'2015_16 Energy'!D275/11</f>
        <v>39.147866629090906</v>
      </c>
      <c r="E275" s="53">
        <f>+'2015_16 Energy'!E275/11</f>
        <v>61.529347131818184</v>
      </c>
      <c r="F275" s="53">
        <f>+'2015_16 Energy'!F275/11</f>
        <v>41.165035751818181</v>
      </c>
      <c r="G275" s="43">
        <f>+'2015_16 Energy'!G275/11</f>
        <v>24.42849578727273</v>
      </c>
      <c r="H275" s="43">
        <f>+'2015_16 Energy'!H275/11</f>
        <v>58.722563236363634</v>
      </c>
      <c r="I275" s="54">
        <f>+'2015_16 Energy'!I275/11</f>
        <v>115.58672432727272</v>
      </c>
      <c r="J275" s="33">
        <f>+'2015_16 Energy'!J275</f>
        <v>13.95</v>
      </c>
      <c r="K275" s="34">
        <f>+'2015_16 Energy'!K275/11</f>
        <v>35.019810913818191</v>
      </c>
      <c r="L275" s="34">
        <f>+'2015_16 Energy'!L275/11</f>
        <v>55.633866441090916</v>
      </c>
      <c r="M275" s="34">
        <f>+'2015_16 Energy'!M275/11</f>
        <v>78.733889134909091</v>
      </c>
      <c r="N275" s="35">
        <f>+'2015_16 Energy'!N275/11</f>
        <v>132.99583795999999</v>
      </c>
      <c r="O275" s="44">
        <f>+'2015_16 Energy'!O275</f>
        <v>15.91</v>
      </c>
      <c r="P275" s="40">
        <f>+'2015_16 Energy'!P275/11</f>
        <v>14.598446881454544</v>
      </c>
      <c r="Q275" s="40">
        <f>+'2015_16 Energy'!Q275/11</f>
        <v>29.148161825090906</v>
      </c>
      <c r="R275" s="40">
        <f>+'2015_16 Energy'!R275/11</f>
        <v>51.0938052610909</v>
      </c>
      <c r="S275" s="45">
        <f>+'2015_16 Energy'!S275/11</f>
        <v>105.02709802545452</v>
      </c>
      <c r="U275" s="39">
        <f>+'2015_16 Energy'!U275/11</f>
        <v>53.955357472515928</v>
      </c>
      <c r="V275" s="35">
        <f>+'2015_16 Energy'!V275/11</f>
        <v>53.955357472515928</v>
      </c>
      <c r="W275" s="45">
        <f>+'2015_16 Energy'!W275/11</f>
        <v>53.955357472515928</v>
      </c>
      <c r="X275" s="40"/>
      <c r="Y275" s="39">
        <f>+'2015_16 Energy'!Y275/11</f>
        <v>169.54208179978866</v>
      </c>
      <c r="Z275" s="35">
        <f>+'2015_16 Energy'!Z275/11</f>
        <v>186.95119543251593</v>
      </c>
      <c r="AA275" s="45">
        <f>+'2015_16 Energy'!AA275/11</f>
        <v>158.98245549797045</v>
      </c>
      <c r="AB275" s="41"/>
    </row>
    <row r="276" spans="1:28" x14ac:dyDescent="0.2">
      <c r="A276" s="42">
        <f>+'2015_16 Energy'!A276</f>
        <v>42549</v>
      </c>
      <c r="B276" s="58">
        <f>+'2015_16 Energy'!B276</f>
        <v>15.18</v>
      </c>
      <c r="C276" s="53">
        <f>+'2015_16 Energy'!C276/11</f>
        <v>22.22474485</v>
      </c>
      <c r="D276" s="53">
        <f>+'2015_16 Energy'!D276/11</f>
        <v>39.038009239090911</v>
      </c>
      <c r="E276" s="53">
        <f>+'2015_16 Energy'!E276/11</f>
        <v>61.41514661090909</v>
      </c>
      <c r="F276" s="53">
        <f>+'2015_16 Energy'!F276/11</f>
        <v>41.261840239999998</v>
      </c>
      <c r="G276" s="43">
        <f>+'2015_16 Energy'!G276/11</f>
        <v>24.479909506363636</v>
      </c>
      <c r="H276" s="43">
        <f>+'2015_16 Energy'!H276/11</f>
        <v>58.866830790000002</v>
      </c>
      <c r="I276" s="54">
        <f>+'2015_16 Energy'!I276/11</f>
        <v>115.57066441818182</v>
      </c>
      <c r="J276" s="33">
        <f>+'2015_16 Energy'!J276</f>
        <v>14</v>
      </c>
      <c r="K276" s="34">
        <f>+'2015_16 Energy'!K276/11</f>
        <v>34.518531082727264</v>
      </c>
      <c r="L276" s="34">
        <f>+'2015_16 Energy'!L276/11</f>
        <v>54.982645079454535</v>
      </c>
      <c r="M276" s="34">
        <f>+'2015_16 Energy'!M276/11</f>
        <v>78.054617008909091</v>
      </c>
      <c r="N276" s="35">
        <f>+'2015_16 Energy'!N276/11</f>
        <v>132.40806222345452</v>
      </c>
      <c r="O276" s="44">
        <f>+'2015_16 Energy'!O276</f>
        <v>15.91</v>
      </c>
      <c r="P276" s="40">
        <f>+'2015_16 Energy'!P276/11</f>
        <v>14.619266926363629</v>
      </c>
      <c r="Q276" s="40">
        <f>+'2015_16 Energy'!Q276/11</f>
        <v>29.173954863272726</v>
      </c>
      <c r="R276" s="40">
        <f>+'2015_16 Energy'!R276/11</f>
        <v>51.121236957909083</v>
      </c>
      <c r="S276" s="45">
        <f>+'2015_16 Energy'!S276/11</f>
        <v>105.15430814881819</v>
      </c>
      <c r="U276" s="39">
        <f>+'2015_16 Energy'!U276/11</f>
        <v>54.176594933980439</v>
      </c>
      <c r="V276" s="35">
        <f>+'2015_16 Energy'!V276/11</f>
        <v>54.176594933980439</v>
      </c>
      <c r="W276" s="45">
        <f>+'2015_16 Energy'!W276/11</f>
        <v>54.176594933980439</v>
      </c>
      <c r="X276" s="40"/>
      <c r="Y276" s="39">
        <f>+'2015_16 Energy'!Y276/11</f>
        <v>169.74725935216227</v>
      </c>
      <c r="Z276" s="35">
        <f>+'2015_16 Energy'!Z276/11</f>
        <v>186.58465715743498</v>
      </c>
      <c r="AA276" s="45">
        <f>+'2015_16 Energy'!AA276/11</f>
        <v>159.33090308279861</v>
      </c>
      <c r="AB276" s="41"/>
    </row>
    <row r="277" spans="1:28" x14ac:dyDescent="0.2">
      <c r="A277" s="42">
        <f>+'2015_16 Energy'!A277</f>
        <v>42550</v>
      </c>
      <c r="B277" s="58">
        <f>+'2015_16 Energy'!B277</f>
        <v>15.19</v>
      </c>
      <c r="C277" s="53">
        <f>+'2015_16 Energy'!C277/11</f>
        <v>22.047792152727272</v>
      </c>
      <c r="D277" s="53">
        <f>+'2015_16 Energy'!D277/11</f>
        <v>38.809015000909092</v>
      </c>
      <c r="E277" s="53">
        <f>+'2015_16 Energy'!E277/11</f>
        <v>61.176867489999999</v>
      </c>
      <c r="F277" s="53">
        <f>+'2015_16 Energy'!F277/11</f>
        <v>41.358644728181815</v>
      </c>
      <c r="G277" s="43">
        <f>+'2015_16 Energy'!G277/11</f>
        <v>24.531323225454546</v>
      </c>
      <c r="H277" s="43">
        <f>+'2015_16 Energy'!H277/11</f>
        <v>59.01109834363637</v>
      </c>
      <c r="I277" s="54">
        <f>+'2015_16 Energy'!I277/11</f>
        <v>115.43052484545454</v>
      </c>
      <c r="J277" s="33">
        <f>+'2015_16 Energy'!J277</f>
        <v>14.06</v>
      </c>
      <c r="K277" s="34">
        <f>+'2015_16 Energy'!K277/11</f>
        <v>33.819976829090898</v>
      </c>
      <c r="L277" s="34">
        <f>+'2015_16 Energy'!L277/11</f>
        <v>54.077226847909081</v>
      </c>
      <c r="M277" s="34">
        <f>+'2015_16 Energy'!M277/11</f>
        <v>77.110330183909085</v>
      </c>
      <c r="N277" s="35">
        <f>+'2015_16 Energy'!N277/11</f>
        <v>131.55358856490906</v>
      </c>
      <c r="O277" s="44">
        <f>+'2015_16 Energy'!O277</f>
        <v>15.92</v>
      </c>
      <c r="P277" s="40">
        <f>+'2015_16 Energy'!P277/11</f>
        <v>14.442752494545449</v>
      </c>
      <c r="Q277" s="40">
        <f>+'2015_16 Energy'!Q277/11</f>
        <v>28.945479913909082</v>
      </c>
      <c r="R277" s="40">
        <f>+'2015_16 Energy'!R277/11</f>
        <v>50.883568581545454</v>
      </c>
      <c r="S277" s="45">
        <f>+'2015_16 Energy'!S277/11</f>
        <v>105.01474031872726</v>
      </c>
      <c r="U277" s="39">
        <f>+'2015_16 Energy'!U277/11</f>
        <v>54.397393084824394</v>
      </c>
      <c r="V277" s="35">
        <f>+'2015_16 Energy'!V277/11</f>
        <v>54.397393084824394</v>
      </c>
      <c r="W277" s="45">
        <f>+'2015_16 Energy'!W277/11</f>
        <v>54.397393084824394</v>
      </c>
      <c r="X277" s="40"/>
      <c r="Y277" s="39">
        <f>+'2015_16 Energy'!Y277/11</f>
        <v>169.82791793027891</v>
      </c>
      <c r="Z277" s="35">
        <f>+'2015_16 Energy'!Z277/11</f>
        <v>185.95098164973345</v>
      </c>
      <c r="AA277" s="45">
        <f>+'2015_16 Energy'!AA277/11</f>
        <v>159.41213340355168</v>
      </c>
      <c r="AB277" s="41"/>
    </row>
    <row r="278" spans="1:28" x14ac:dyDescent="0.2">
      <c r="A278" s="42">
        <f>+'2015_16 Energy'!A278</f>
        <v>42551</v>
      </c>
      <c r="B278" s="58">
        <f>+'2015_16 Energy'!B278</f>
        <v>15.22</v>
      </c>
      <c r="C278" s="53">
        <f>+'2015_16 Energy'!C278/11</f>
        <v>21.832738405454545</v>
      </c>
      <c r="D278" s="53">
        <f>+'2015_16 Energy'!D278/11</f>
        <v>38.528006563636367</v>
      </c>
      <c r="E278" s="53">
        <f>+'2015_16 Energy'!E278/11</f>
        <v>60.884243834545458</v>
      </c>
      <c r="F278" s="53">
        <f>+'2015_16 Energy'!F278/11</f>
        <v>41.455449216363633</v>
      </c>
      <c r="G278" s="43">
        <f>+'2015_16 Energy'!G278/11</f>
        <v>24.582736944545456</v>
      </c>
      <c r="H278" s="43">
        <f>+'2015_16 Energy'!H278/11</f>
        <v>59.155365896363634</v>
      </c>
      <c r="I278" s="54">
        <f>+'2015_16 Energy'!I278/11</f>
        <v>115.2326946</v>
      </c>
      <c r="J278" s="33">
        <f>+'2015_16 Energy'!J278</f>
        <v>14.11</v>
      </c>
      <c r="K278" s="34">
        <f>+'2015_16 Energy'!K278/11</f>
        <v>33.395899427272745</v>
      </c>
      <c r="L278" s="34">
        <f>+'2015_16 Energy'!L278/11</f>
        <v>53.525194969090926</v>
      </c>
      <c r="M278" s="34">
        <f>+'2015_16 Energy'!M278/11</f>
        <v>76.534770015909103</v>
      </c>
      <c r="N278" s="35">
        <f>+'2015_16 Energy'!N278/11</f>
        <v>131.06952534081822</v>
      </c>
      <c r="O278" s="44">
        <f>+'2015_16 Energy'!O278</f>
        <v>15.92</v>
      </c>
      <c r="P278" s="40">
        <f>+'2015_16 Energy'!P278/11</f>
        <v>14.540654878181824</v>
      </c>
      <c r="Q278" s="40">
        <f>+'2015_16 Energy'!Q278/11</f>
        <v>29.070320181818193</v>
      </c>
      <c r="R278" s="40">
        <f>+'2015_16 Energy'!R278/11</f>
        <v>51.014542639090926</v>
      </c>
      <c r="S278" s="45">
        <f>+'2015_16 Energy'!S278/11</f>
        <v>105.24550404272728</v>
      </c>
      <c r="U278" s="39">
        <f>+'2015_16 Energy'!U278/11</f>
        <v>54.612636465336692</v>
      </c>
      <c r="V278" s="35">
        <f>+'2015_16 Energy'!V278/11</f>
        <v>54.612636465336692</v>
      </c>
      <c r="W278" s="45">
        <f>+'2015_16 Energy'!W278/11</f>
        <v>54.612636465336692</v>
      </c>
      <c r="X278" s="40"/>
      <c r="Y278" s="39">
        <f>+'2015_16 Energy'!Y278/11</f>
        <v>169.84533106533669</v>
      </c>
      <c r="Z278" s="35">
        <f>+'2015_16 Energy'!Z278/11</f>
        <v>185.68216180615491</v>
      </c>
      <c r="AA278" s="45">
        <f>+'2015_16 Energy'!AA278/11</f>
        <v>159.858140508064</v>
      </c>
      <c r="AB278" s="41"/>
    </row>
    <row r="279" spans="1:28" x14ac:dyDescent="0.2">
      <c r="A279" s="42">
        <f>+'2015_16 Energy'!A279</f>
        <v>42552</v>
      </c>
      <c r="B279" s="58">
        <f>+'2015_16 Energy'!B279</f>
        <v>15.24</v>
      </c>
      <c r="C279" s="53">
        <f>+'2015_16 Energy'!C279/11</f>
        <v>22.056120113636364</v>
      </c>
      <c r="D279" s="53">
        <f>+'2015_16 Energy'!D279/11</f>
        <v>37.321583377272731</v>
      </c>
      <c r="E279" s="53">
        <f>+'2015_16 Energy'!E279/11</f>
        <v>59.022189538181813</v>
      </c>
      <c r="F279" s="53">
        <f>+'2015_16 Energy'!F279/11</f>
        <v>39.009311456363633</v>
      </c>
      <c r="G279" s="43">
        <f>+'2015_16 Energy'!G279/11</f>
        <v>23.884952245454546</v>
      </c>
      <c r="H279" s="43">
        <f>+'2015_16 Energy'!H279/11</f>
        <v>54.624542129090905</v>
      </c>
      <c r="I279" s="54">
        <f>+'2015_16 Energy'!I279/11</f>
        <v>110.69081527272728</v>
      </c>
      <c r="J279" s="33">
        <f>+'2015_16 Energy'!J279</f>
        <v>14.16</v>
      </c>
      <c r="K279" s="34">
        <f>+'2015_16 Energy'!K279/11</f>
        <v>33.576398377272724</v>
      </c>
      <c r="L279" s="34">
        <f>+'2015_16 Energy'!L279/11</f>
        <v>51.945444199818184</v>
      </c>
      <c r="M279" s="34">
        <f>+'2015_16 Energy'!M279/11</f>
        <v>74.259606981090897</v>
      </c>
      <c r="N279" s="35">
        <f>+'2015_16 Energy'!N279/11</f>
        <v>126.10579879490909</v>
      </c>
      <c r="O279" s="44">
        <f>+'2015_16 Energy'!O279</f>
        <v>15.92</v>
      </c>
      <c r="P279" s="40">
        <f>+'2015_16 Energy'!P279/11</f>
        <v>14.80261157727273</v>
      </c>
      <c r="Q279" s="40">
        <f>+'2015_16 Energy'!Q279/11</f>
        <v>28.113967303818185</v>
      </c>
      <c r="R279" s="40">
        <f>+'2015_16 Energy'!R279/11</f>
        <v>49.428260037090915</v>
      </c>
      <c r="S279" s="45">
        <f>+'2015_16 Energy'!S279/11</f>
        <v>100.98508490690909</v>
      </c>
      <c r="U279" s="39">
        <f>+'2015_16 Energy'!U279/11</f>
        <v>55.162601126541638</v>
      </c>
      <c r="V279" s="35">
        <f>+'2015_16 Energy'!V279/11</f>
        <v>55.162601126541638</v>
      </c>
      <c r="W279" s="45">
        <f>+'2015_16 Energy'!W279/11</f>
        <v>55.162601126541638</v>
      </c>
      <c r="X279" s="40"/>
      <c r="Y279" s="39">
        <f>+'2015_16 Energy'!Y279/11</f>
        <v>165.85341639926892</v>
      </c>
      <c r="Z279" s="35">
        <f>+'2015_16 Energy'!Z279/11</f>
        <v>181.26839992145071</v>
      </c>
      <c r="AA279" s="45">
        <f>+'2015_16 Energy'!AA279/11</f>
        <v>156.14768603345073</v>
      </c>
      <c r="AB279" s="41"/>
    </row>
    <row r="280" spans="1:28" x14ac:dyDescent="0.2">
      <c r="A280" s="42">
        <f>+'2015_16 Energy'!A280</f>
        <v>42553</v>
      </c>
      <c r="B280" s="58">
        <f>+'2015_16 Energy'!B280</f>
        <v>15.27</v>
      </c>
      <c r="C280" s="53">
        <f>+'2015_16 Energy'!C280/11</f>
        <v>22.226331810000001</v>
      </c>
      <c r="D280" s="53">
        <f>+'2015_16 Energy'!D280/11</f>
        <v>34.114519411818179</v>
      </c>
      <c r="E280" s="53">
        <f>+'2015_16 Energy'!E280/11</f>
        <v>54.315840443636368</v>
      </c>
      <c r="F280" s="53">
        <f>+'2015_16 Energy'!F280/11</f>
        <v>29.980157873636362</v>
      </c>
      <c r="G280" s="43">
        <f>+'2015_16 Energy'!G280/11</f>
        <v>19.489923656363636</v>
      </c>
      <c r="H280" s="43">
        <f>+'2015_16 Energy'!H280/11</f>
        <v>40.926173159090908</v>
      </c>
      <c r="I280" s="54">
        <f>+'2015_16 Energy'!I280/11</f>
        <v>96.217476727272711</v>
      </c>
      <c r="J280" s="33">
        <f>+'2015_16 Energy'!J280</f>
        <v>14.19</v>
      </c>
      <c r="K280" s="34">
        <f>+'2015_16 Energy'!K280/11</f>
        <v>33.953651905636363</v>
      </c>
      <c r="L280" s="34">
        <f>+'2015_16 Energy'!L280/11</f>
        <v>48.280736763454549</v>
      </c>
      <c r="M280" s="34">
        <f>+'2015_16 Energy'!M280/11</f>
        <v>69.04957816872728</v>
      </c>
      <c r="N280" s="35">
        <f>+'2015_16 Energy'!N280/11</f>
        <v>111.11555317272727</v>
      </c>
      <c r="O280" s="44">
        <f>+'2015_16 Energy'!O280</f>
        <v>15.93</v>
      </c>
      <c r="P280" s="40">
        <f>+'2015_16 Energy'!P280/11</f>
        <v>15.059636195999998</v>
      </c>
      <c r="Q280" s="40">
        <f>+'2015_16 Energy'!Q280/11</f>
        <v>25.457386585818178</v>
      </c>
      <c r="R280" s="40">
        <f>+'2015_16 Energy'!R280/11</f>
        <v>45.31188961163636</v>
      </c>
      <c r="S280" s="45">
        <f>+'2015_16 Energy'!S280/11</f>
        <v>87.113096677272722</v>
      </c>
      <c r="U280" s="39">
        <f>+'2015_16 Energy'!U280/11</f>
        <v>56.457812838607545</v>
      </c>
      <c r="V280" s="35">
        <f>+'2015_16 Energy'!V280/11</f>
        <v>56.457812838607545</v>
      </c>
      <c r="W280" s="45">
        <f>+'2015_16 Energy'!W280/11</f>
        <v>56.457812838607545</v>
      </c>
      <c r="X280" s="40"/>
      <c r="Y280" s="39">
        <f>+'2015_16 Energy'!Y280/11</f>
        <v>152.67528956588026</v>
      </c>
      <c r="Z280" s="35">
        <f>+'2015_16 Energy'!Z280/11</f>
        <v>167.57336601133483</v>
      </c>
      <c r="AA280" s="45">
        <f>+'2015_16 Energy'!AA280/11</f>
        <v>143.57090951588026</v>
      </c>
      <c r="AB280" s="41"/>
    </row>
    <row r="281" spans="1:28" x14ac:dyDescent="0.2">
      <c r="A281" s="42">
        <f>+'2015_16 Energy'!A281</f>
        <v>42554</v>
      </c>
      <c r="B281" s="58">
        <f>+'2015_16 Energy'!B281</f>
        <v>15.29</v>
      </c>
      <c r="C281" s="53">
        <f>+'2015_16 Energy'!C281/11</f>
        <v>22.221020488181818</v>
      </c>
      <c r="D281" s="53">
        <f>+'2015_16 Energy'!D281/11</f>
        <v>34.229272378181818</v>
      </c>
      <c r="E281" s="53">
        <f>+'2015_16 Energy'!E281/11</f>
        <v>53.693493957272729</v>
      </c>
      <c r="F281" s="53">
        <f>+'2015_16 Energy'!F281/11</f>
        <v>29.715310192727273</v>
      </c>
      <c r="G281" s="43">
        <f>+'2015_16 Energy'!G281/11</f>
        <v>19.106761337272726</v>
      </c>
      <c r="H281" s="43">
        <f>+'2015_16 Energy'!H281/11</f>
        <v>40.577047841818178</v>
      </c>
      <c r="I281" s="54">
        <f>+'2015_16 Energy'!I281/11</f>
        <v>95.209112845454541</v>
      </c>
      <c r="J281" s="33">
        <f>+'2015_16 Energy'!J281</f>
        <v>14.23</v>
      </c>
      <c r="K281" s="34">
        <f>+'2015_16 Energy'!K281/11</f>
        <v>33.866700880727258</v>
      </c>
      <c r="L281" s="34">
        <f>+'2015_16 Energy'!L281/11</f>
        <v>48.285553428181807</v>
      </c>
      <c r="M281" s="34">
        <f>+'2015_16 Energy'!M281/11</f>
        <v>68.291386912181807</v>
      </c>
      <c r="N281" s="35">
        <f>+'2015_16 Energy'!N281/11</f>
        <v>109.9659948341818</v>
      </c>
      <c r="O281" s="44">
        <f>+'2015_16 Energy'!O281</f>
        <v>15.93</v>
      </c>
      <c r="P281" s="40">
        <f>+'2015_16 Energy'!P281/11</f>
        <v>15.189666288909082</v>
      </c>
      <c r="Q281" s="40">
        <f>+'2015_16 Energy'!Q281/11</f>
        <v>25.742461178181813</v>
      </c>
      <c r="R281" s="40">
        <f>+'2015_16 Energy'!R281/11</f>
        <v>44.879671795818176</v>
      </c>
      <c r="S281" s="45">
        <f>+'2015_16 Energy'!S281/11</f>
        <v>86.299297305090889</v>
      </c>
      <c r="U281" s="39">
        <f>+'2015_16 Energy'!U281/11</f>
        <v>56.715510130596961</v>
      </c>
      <c r="V281" s="35">
        <f>+'2015_16 Energy'!V281/11</f>
        <v>56.715510130596961</v>
      </c>
      <c r="W281" s="45">
        <f>+'2015_16 Energy'!W281/11</f>
        <v>56.715510130596961</v>
      </c>
      <c r="X281" s="40"/>
      <c r="Y281" s="39">
        <f>+'2015_16 Energy'!Y281/11</f>
        <v>151.9246229760515</v>
      </c>
      <c r="Z281" s="35">
        <f>+'2015_16 Energy'!Z281/11</f>
        <v>166.68150496477875</v>
      </c>
      <c r="AA281" s="45">
        <f>+'2015_16 Energy'!AA281/11</f>
        <v>143.01480743568786</v>
      </c>
      <c r="AB281" s="41"/>
    </row>
    <row r="282" spans="1:28" x14ac:dyDescent="0.2">
      <c r="A282" s="42">
        <f>+'2015_16 Energy'!A282</f>
        <v>42555</v>
      </c>
      <c r="B282" s="58">
        <f>+'2015_16 Energy'!B282</f>
        <v>15.31</v>
      </c>
      <c r="C282" s="53">
        <f>+'2015_16 Energy'!C282/11</f>
        <v>20.822141875454545</v>
      </c>
      <c r="D282" s="53">
        <f>+'2015_16 Energy'!D282/11</f>
        <v>37.212636041818179</v>
      </c>
      <c r="E282" s="53">
        <f>+'2015_16 Energy'!E282/11</f>
        <v>59.512263409999996</v>
      </c>
      <c r="F282" s="53">
        <f>+'2015_16 Energy'!F282/11</f>
        <v>41.842667168181819</v>
      </c>
      <c r="G282" s="43">
        <f>+'2015_16 Energy'!G282/11</f>
        <v>24.788391820909091</v>
      </c>
      <c r="H282" s="43">
        <f>+'2015_16 Energy'!H282/11</f>
        <v>59.732436110000002</v>
      </c>
      <c r="I282" s="54">
        <f>+'2015_16 Energy'!I282/11</f>
        <v>114.24505007272728</v>
      </c>
      <c r="J282" s="33">
        <f>+'2015_16 Energy'!J282</f>
        <v>14.27</v>
      </c>
      <c r="K282" s="34">
        <f>+'2015_16 Energy'!K282/11</f>
        <v>31.653597022363648</v>
      </c>
      <c r="L282" s="34">
        <f>+'2015_16 Energy'!L282/11</f>
        <v>51.261096593090912</v>
      </c>
      <c r="M282" s="34">
        <f>+'2015_16 Energy'!M282/11</f>
        <v>74.172340539454567</v>
      </c>
      <c r="N282" s="35">
        <f>+'2015_16 Energy'!N282/11</f>
        <v>129.07990509236367</v>
      </c>
      <c r="O282" s="44">
        <f>+'2015_16 Energy'!O282</f>
        <v>15.94</v>
      </c>
      <c r="P282" s="40">
        <f>+'2015_16 Energy'!P282/11</f>
        <v>14.260779623000008</v>
      </c>
      <c r="Q282" s="40">
        <f>+'2015_16 Energy'!Q282/11</f>
        <v>28.702510900181831</v>
      </c>
      <c r="R282" s="40">
        <f>+'2015_16 Energy'!R282/11</f>
        <v>50.631639764272741</v>
      </c>
      <c r="S282" s="45">
        <f>+'2015_16 Energy'!S282/11</f>
        <v>105.25855135890912</v>
      </c>
      <c r="U282" s="39">
        <f>+'2015_16 Energy'!U282/11</f>
        <v>55.418737272397422</v>
      </c>
      <c r="V282" s="35">
        <f>+'2015_16 Energy'!V282/11</f>
        <v>55.418737272397422</v>
      </c>
      <c r="W282" s="45">
        <f>+'2015_16 Energy'!W282/11</f>
        <v>55.418737272397422</v>
      </c>
      <c r="X282" s="40"/>
      <c r="Y282" s="39">
        <f>+'2015_16 Energy'!Y282/11</f>
        <v>169.66378734512472</v>
      </c>
      <c r="Z282" s="35">
        <f>+'2015_16 Energy'!Z282/11</f>
        <v>184.49864236476108</v>
      </c>
      <c r="AA282" s="45">
        <f>+'2015_16 Energy'!AA282/11</f>
        <v>160.67728863130654</v>
      </c>
      <c r="AB282" s="41"/>
    </row>
    <row r="283" spans="1:28" x14ac:dyDescent="0.2">
      <c r="A283" s="42">
        <f>+'2015_16 Energy'!A283</f>
        <v>42556</v>
      </c>
      <c r="B283" s="58">
        <f>+'2015_16 Energy'!B283</f>
        <v>15.33</v>
      </c>
      <c r="C283" s="53">
        <f>+'2015_16 Energy'!C283/11</f>
        <v>20.645060532727271</v>
      </c>
      <c r="D283" s="53">
        <f>+'2015_16 Energy'!D283/11</f>
        <v>36.983191729999994</v>
      </c>
      <c r="E283" s="53">
        <f>+'2015_16 Energy'!E283/11</f>
        <v>59.273009601818188</v>
      </c>
      <c r="F283" s="53">
        <f>+'2015_16 Energy'!F283/11</f>
        <v>41.939471656363636</v>
      </c>
      <c r="G283" s="43">
        <f>+'2015_16 Energy'!G283/11</f>
        <v>24.83980554</v>
      </c>
      <c r="H283" s="43">
        <f>+'2015_16 Energy'!H283/11</f>
        <v>59.876703663636363</v>
      </c>
      <c r="I283" s="54">
        <f>+'2015_16 Energy'!I283/11</f>
        <v>114.10230882727274</v>
      </c>
      <c r="J283" s="33">
        <f>+'2015_16 Energy'!J283</f>
        <v>14.29</v>
      </c>
      <c r="K283" s="34">
        <f>+'2015_16 Energy'!K283/11</f>
        <v>31.475891301454556</v>
      </c>
      <c r="L283" s="34">
        <f>+'2015_16 Energy'!L283/11</f>
        <v>51.030912472545467</v>
      </c>
      <c r="M283" s="34">
        <f>+'2015_16 Energy'!M283/11</f>
        <v>73.932217026545473</v>
      </c>
      <c r="N283" s="35">
        <f>+'2015_16 Energy'!N283/11</f>
        <v>128.93634969709095</v>
      </c>
      <c r="O283" s="44">
        <f>+'2015_16 Energy'!O283</f>
        <v>15.94</v>
      </c>
      <c r="P283" s="40">
        <f>+'2015_16 Energy'!P283/11</f>
        <v>14.292361716454552</v>
      </c>
      <c r="Q283" s="40">
        <f>+'2015_16 Energy'!Q283/11</f>
        <v>28.74366321754546</v>
      </c>
      <c r="R283" s="40">
        <f>+'2015_16 Energy'!R283/11</f>
        <v>50.674820631545465</v>
      </c>
      <c r="S283" s="45">
        <f>+'2015_16 Energy'!S283/11</f>
        <v>105.40157331709092</v>
      </c>
      <c r="U283" s="39">
        <f>+'2015_16 Energy'!U283/11</f>
        <v>55.58973588949091</v>
      </c>
      <c r="V283" s="35">
        <f>+'2015_16 Energy'!V283/11</f>
        <v>55.58973588949091</v>
      </c>
      <c r="W283" s="45">
        <f>+'2015_16 Energy'!W283/11</f>
        <v>55.58973588949091</v>
      </c>
      <c r="X283" s="40"/>
      <c r="Y283" s="39">
        <f>+'2015_16 Energy'!Y283/11</f>
        <v>169.69204471676366</v>
      </c>
      <c r="Z283" s="35">
        <f>+'2015_16 Energy'!Z283/11</f>
        <v>184.52608558658184</v>
      </c>
      <c r="AA283" s="45">
        <f>+'2015_16 Energy'!AA283/11</f>
        <v>160.99130920658183</v>
      </c>
      <c r="AB283" s="41"/>
    </row>
    <row r="284" spans="1:28" x14ac:dyDescent="0.2">
      <c r="A284" s="42">
        <f>+'2015_16 Energy'!A284</f>
        <v>42557</v>
      </c>
      <c r="B284" s="58">
        <f>+'2015_16 Energy'!B284</f>
        <v>15.35</v>
      </c>
      <c r="C284" s="53">
        <f>+'2015_16 Energy'!C284/11</f>
        <v>20.495069895454545</v>
      </c>
      <c r="D284" s="53">
        <f>+'2015_16 Energy'!D284/11</f>
        <v>36.788215316363633</v>
      </c>
      <c r="E284" s="53">
        <f>+'2015_16 Energy'!E284/11</f>
        <v>59.069335821818186</v>
      </c>
      <c r="F284" s="53">
        <f>+'2015_16 Energy'!F284/11</f>
        <v>42.036276144545454</v>
      </c>
      <c r="G284" s="43">
        <f>+'2015_16 Energy'!G284/11</f>
        <v>24.891219259090906</v>
      </c>
      <c r="H284" s="43">
        <f>+'2015_16 Energy'!H284/11</f>
        <v>60.020971216363634</v>
      </c>
      <c r="I284" s="54">
        <f>+'2015_16 Energy'!I284/11</f>
        <v>113.99514546363638</v>
      </c>
      <c r="J284" s="33">
        <f>+'2015_16 Energy'!J284</f>
        <v>14.32</v>
      </c>
      <c r="K284" s="34">
        <f>+'2015_16 Energy'!K284/11</f>
        <v>31.221139686090904</v>
      </c>
      <c r="L284" s="34">
        <f>+'2015_16 Energy'!L284/11</f>
        <v>50.700129135181811</v>
      </c>
      <c r="M284" s="34">
        <f>+'2015_16 Energy'!M284/11</f>
        <v>73.586727977454544</v>
      </c>
      <c r="N284" s="35">
        <f>+'2015_16 Energy'!N284/11</f>
        <v>128.685745013</v>
      </c>
      <c r="O284" s="44">
        <f>+'2015_16 Energy'!O284</f>
        <v>15.94</v>
      </c>
      <c r="P284" s="40">
        <f>+'2015_16 Energy'!P284/11</f>
        <v>14.351010500818184</v>
      </c>
      <c r="Q284" s="40">
        <f>+'2015_16 Energy'!Q284/11</f>
        <v>28.819254973545455</v>
      </c>
      <c r="R284" s="40">
        <f>+'2015_16 Energy'!R284/11</f>
        <v>50.753548082181823</v>
      </c>
      <c r="S284" s="45">
        <f>+'2015_16 Energy'!S284/11</f>
        <v>105.58014183827275</v>
      </c>
      <c r="U284" s="39">
        <f>+'2015_16 Energy'!U284/11</f>
        <v>55.757993130061656</v>
      </c>
      <c r="V284" s="35">
        <f>+'2015_16 Energy'!V284/11</f>
        <v>55.757993130061656</v>
      </c>
      <c r="W284" s="45">
        <f>+'2015_16 Energy'!W284/11</f>
        <v>55.757993130061656</v>
      </c>
      <c r="X284" s="40"/>
      <c r="Y284" s="39">
        <f>+'2015_16 Energy'!Y284/11</f>
        <v>169.75313859369803</v>
      </c>
      <c r="Z284" s="35">
        <f>+'2015_16 Energy'!Z284/11</f>
        <v>184.44373814306167</v>
      </c>
      <c r="AA284" s="45">
        <f>+'2015_16 Energy'!AA284/11</f>
        <v>161.3381349683344</v>
      </c>
      <c r="AB284" s="41"/>
    </row>
    <row r="285" spans="1:28" x14ac:dyDescent="0.2">
      <c r="A285" s="42">
        <f>+'2015_16 Energy'!A285</f>
        <v>42558</v>
      </c>
      <c r="B285" s="58">
        <f>+'2015_16 Energy'!B285</f>
        <v>15.36</v>
      </c>
      <c r="C285" s="53">
        <f>+'2015_16 Energy'!C285/11</f>
        <v>20.335996293636363</v>
      </c>
      <c r="D285" s="53">
        <f>+'2015_16 Energy'!D285/11</f>
        <v>36.580976541818181</v>
      </c>
      <c r="E285" s="53">
        <f>+'2015_16 Energy'!E285/11</f>
        <v>58.853318543636369</v>
      </c>
      <c r="F285" s="53">
        <f>+'2015_16 Energy'!F285/11</f>
        <v>42.133080632727278</v>
      </c>
      <c r="G285" s="43">
        <f>+'2015_16 Energy'!G285/11</f>
        <v>24.942632978181816</v>
      </c>
      <c r="H285" s="43">
        <f>+'2015_16 Energy'!H285/11</f>
        <v>60.165238770000002</v>
      </c>
      <c r="I285" s="54">
        <f>+'2015_16 Energy'!I285/11</f>
        <v>113.87731273636363</v>
      </c>
      <c r="J285" s="33">
        <f>+'2015_16 Energy'!J285</f>
        <v>14.35</v>
      </c>
      <c r="K285" s="34">
        <f>+'2015_16 Energy'!K285/11</f>
        <v>30.853186517181815</v>
      </c>
      <c r="L285" s="34">
        <f>+'2015_16 Energy'!L285/11</f>
        <v>50.222037643636355</v>
      </c>
      <c r="M285" s="34">
        <f>+'2015_16 Energy'!M285/11</f>
        <v>73.087974963181821</v>
      </c>
      <c r="N285" s="35">
        <f>+'2015_16 Energy'!N285/11</f>
        <v>128.28186726081819</v>
      </c>
      <c r="O285" s="44">
        <f>+'2015_16 Energy'!O285</f>
        <v>15.94</v>
      </c>
      <c r="P285" s="40">
        <f>+'2015_16 Energy'!P285/11</f>
        <v>14.296421709818183</v>
      </c>
      <c r="Q285" s="40">
        <f>+'2015_16 Energy'!Q285/11</f>
        <v>28.747495909090905</v>
      </c>
      <c r="R285" s="40">
        <f>+'2015_16 Energy'!R285/11</f>
        <v>50.678961391818184</v>
      </c>
      <c r="S285" s="45">
        <f>+'2015_16 Energy'!S285/11</f>
        <v>105.60539033618183</v>
      </c>
      <c r="U285" s="39">
        <f>+'2015_16 Energy'!U285/11</f>
        <v>55.907072475307842</v>
      </c>
      <c r="V285" s="35">
        <f>+'2015_16 Energy'!V285/11</f>
        <v>55.907072475307842</v>
      </c>
      <c r="W285" s="45">
        <f>+'2015_16 Energy'!W285/11</f>
        <v>55.907072475307842</v>
      </c>
      <c r="X285" s="40"/>
      <c r="Y285" s="39">
        <f>+'2015_16 Energy'!Y285/11</f>
        <v>169.78438521167146</v>
      </c>
      <c r="Z285" s="35">
        <f>+'2015_16 Energy'!Z285/11</f>
        <v>184.18893973612603</v>
      </c>
      <c r="AA285" s="45">
        <f>+'2015_16 Energy'!AA285/11</f>
        <v>161.51246281148968</v>
      </c>
      <c r="AB285" s="41"/>
    </row>
    <row r="286" spans="1:28" x14ac:dyDescent="0.2">
      <c r="A286" s="42">
        <f>+'2015_16 Energy'!A286</f>
        <v>42559</v>
      </c>
      <c r="B286" s="58">
        <f>+'2015_16 Energy'!B286</f>
        <v>15.37</v>
      </c>
      <c r="C286" s="53">
        <f>+'2015_16 Energy'!C286/11</f>
        <v>20.765869039999998</v>
      </c>
      <c r="D286" s="53">
        <f>+'2015_16 Energy'!D286/11</f>
        <v>35.679365297272732</v>
      </c>
      <c r="E286" s="53">
        <f>+'2015_16 Energy'!E286/11</f>
        <v>57.311591155454543</v>
      </c>
      <c r="F286" s="53">
        <f>+'2015_16 Energy'!F286/11</f>
        <v>39.617602461818187</v>
      </c>
      <c r="G286" s="43">
        <f>+'2015_16 Energy'!G286/11</f>
        <v>24.219348027272726</v>
      </c>
      <c r="H286" s="43">
        <f>+'2015_16 Energy'!H286/11</f>
        <v>55.523470593636368</v>
      </c>
      <c r="I286" s="54">
        <f>+'2015_16 Energy'!I286/11</f>
        <v>109.58796509090908</v>
      </c>
      <c r="J286" s="33">
        <f>+'2015_16 Energy'!J286</f>
        <v>14.37</v>
      </c>
      <c r="K286" s="34">
        <f>+'2015_16 Energy'!K286/11</f>
        <v>31.42848791272727</v>
      </c>
      <c r="L286" s="34">
        <f>+'2015_16 Energy'!L286/11</f>
        <v>49.214950951818189</v>
      </c>
      <c r="M286" s="34">
        <f>+'2015_16 Energy'!M286/11</f>
        <v>71.414424055454546</v>
      </c>
      <c r="N286" s="35">
        <f>+'2015_16 Energy'!N286/11</f>
        <v>123.85557426363636</v>
      </c>
      <c r="O286" s="44">
        <f>+'2015_16 Energy'!O286</f>
        <v>15.94</v>
      </c>
      <c r="P286" s="40">
        <f>+'2015_16 Energy'!P286/11</f>
        <v>14.688176282545452</v>
      </c>
      <c r="Q286" s="40">
        <f>+'2015_16 Energy'!Q286/11</f>
        <v>27.964081474181818</v>
      </c>
      <c r="R286" s="40">
        <f>+'2015_16 Energy'!R286/11</f>
        <v>49.272976402454539</v>
      </c>
      <c r="S286" s="45">
        <f>+'2015_16 Energy'!S286/11</f>
        <v>101.45542786245454</v>
      </c>
      <c r="U286" s="39">
        <f>+'2015_16 Energy'!U286/11</f>
        <v>56.377578855457131</v>
      </c>
      <c r="V286" s="35">
        <f>+'2015_16 Energy'!V286/11</f>
        <v>56.377578855457131</v>
      </c>
      <c r="W286" s="45">
        <f>+'2015_16 Energy'!W286/11</f>
        <v>56.377578855457131</v>
      </c>
      <c r="X286" s="40"/>
      <c r="Y286" s="39">
        <f>+'2015_16 Energy'!Y286/11</f>
        <v>165.96554394636621</v>
      </c>
      <c r="Z286" s="35">
        <f>+'2015_16 Energy'!Z286/11</f>
        <v>180.23315311909349</v>
      </c>
      <c r="AA286" s="45">
        <f>+'2015_16 Energy'!AA286/11</f>
        <v>157.83300671791167</v>
      </c>
      <c r="AB286" s="41"/>
    </row>
    <row r="287" spans="1:28" x14ac:dyDescent="0.2">
      <c r="A287" s="42">
        <f>+'2015_16 Energy'!A287</f>
        <v>42560</v>
      </c>
      <c r="B287" s="58">
        <f>+'2015_16 Energy'!B287</f>
        <v>15.37</v>
      </c>
      <c r="C287" s="53">
        <f>+'2015_16 Energy'!C287/11</f>
        <v>21.093677854545454</v>
      </c>
      <c r="D287" s="53">
        <f>+'2015_16 Energy'!D287/11</f>
        <v>32.742440696363637</v>
      </c>
      <c r="E287" s="53">
        <f>+'2015_16 Energy'!E287/11</f>
        <v>52.888621651818177</v>
      </c>
      <c r="F287" s="53">
        <f>+'2015_16 Energy'!F287/11</f>
        <v>30.383955030909089</v>
      </c>
      <c r="G287" s="43">
        <f>+'2015_16 Energy'!G287/11</f>
        <v>19.725967787272726</v>
      </c>
      <c r="H287" s="43">
        <f>+'2015_16 Energy'!H287/11</f>
        <v>41.570246358181819</v>
      </c>
      <c r="I287" s="54">
        <f>+'2015_16 Energy'!I287/11</f>
        <v>95.197355209090901</v>
      </c>
      <c r="J287" s="33">
        <f>+'2015_16 Energy'!J287</f>
        <v>14.39</v>
      </c>
      <c r="K287" s="34">
        <f>+'2015_16 Energy'!K287/11</f>
        <v>31.730839967999984</v>
      </c>
      <c r="L287" s="34">
        <f>+'2015_16 Energy'!L287/11</f>
        <v>45.592120229454522</v>
      </c>
      <c r="M287" s="34">
        <f>+'2015_16 Energy'!M287/11</f>
        <v>66.252450148909077</v>
      </c>
      <c r="N287" s="35">
        <f>+'2015_16 Energy'!N287/11</f>
        <v>108.71062312218179</v>
      </c>
      <c r="O287" s="44">
        <f>+'2015_16 Energy'!O287</f>
        <v>15.94</v>
      </c>
      <c r="P287" s="40">
        <f>+'2015_16 Energy'!P287/11</f>
        <v>14.906757033454541</v>
      </c>
      <c r="Q287" s="40">
        <f>+'2015_16 Energy'!Q287/11</f>
        <v>25.268647498545452</v>
      </c>
      <c r="R287" s="40">
        <f>+'2015_16 Energy'!R287/11</f>
        <v>45.115782627999991</v>
      </c>
      <c r="S287" s="45">
        <f>+'2015_16 Energy'!S287/11</f>
        <v>87.337597341272712</v>
      </c>
      <c r="U287" s="39">
        <f>+'2015_16 Energy'!U287/11</f>
        <v>57.616416089767192</v>
      </c>
      <c r="V287" s="35">
        <f>+'2015_16 Energy'!V287/11</f>
        <v>57.616416089767192</v>
      </c>
      <c r="W287" s="45">
        <f>+'2015_16 Energy'!W287/11</f>
        <v>57.616416089767192</v>
      </c>
      <c r="X287" s="40"/>
      <c r="Y287" s="39">
        <f>+'2015_16 Energy'!Y287/11</f>
        <v>152.81377129885811</v>
      </c>
      <c r="Z287" s="35">
        <f>+'2015_16 Energy'!Z287/11</f>
        <v>166.32703921194897</v>
      </c>
      <c r="AA287" s="45">
        <f>+'2015_16 Energy'!AA287/11</f>
        <v>144.95401343103993</v>
      </c>
      <c r="AB287" s="41"/>
    </row>
    <row r="288" spans="1:28" x14ac:dyDescent="0.2">
      <c r="A288" s="42">
        <f>+'2015_16 Energy'!A288</f>
        <v>42561</v>
      </c>
      <c r="B288" s="58">
        <f>+'2015_16 Energy'!B288</f>
        <v>15.38</v>
      </c>
      <c r="C288" s="53">
        <f>+'2015_16 Energy'!C288/11</f>
        <v>21.256669538181818</v>
      </c>
      <c r="D288" s="53">
        <f>+'2015_16 Energy'!D288/11</f>
        <v>33.062364678181815</v>
      </c>
      <c r="E288" s="53">
        <f>+'2015_16 Energy'!E288/11</f>
        <v>52.479766446363641</v>
      </c>
      <c r="F288" s="53">
        <f>+'2015_16 Energy'!F288/11</f>
        <v>30.122833273636363</v>
      </c>
      <c r="G288" s="43">
        <f>+'2015_16 Energy'!G288/11</f>
        <v>19.343220475454544</v>
      </c>
      <c r="H288" s="43">
        <f>+'2015_16 Energy'!H288/11</f>
        <v>41.226476178181819</v>
      </c>
      <c r="I288" s="54">
        <f>+'2015_16 Energy'!I288/11</f>
        <v>94.407498445454536</v>
      </c>
      <c r="J288" s="33">
        <f>+'2015_16 Energy'!J288</f>
        <v>14.4</v>
      </c>
      <c r="K288" s="34">
        <f>+'2015_16 Energy'!K288/11</f>
        <v>32.019086137636371</v>
      </c>
      <c r="L288" s="34">
        <f>+'2015_16 Energy'!L288/11</f>
        <v>46.052889348000001</v>
      </c>
      <c r="M288" s="34">
        <f>+'2015_16 Energy'!M288/11</f>
        <v>65.970202720363645</v>
      </c>
      <c r="N288" s="35">
        <f>+'2015_16 Energy'!N288/11</f>
        <v>108.04523479545455</v>
      </c>
      <c r="O288" s="44">
        <f>+'2015_16 Energy'!O288</f>
        <v>15.94</v>
      </c>
      <c r="P288" s="40">
        <f>+'2015_16 Energy'!P288/11</f>
        <v>15.106717195636376</v>
      </c>
      <c r="Q288" s="40">
        <f>+'2015_16 Energy'!Q288/11</f>
        <v>25.639207724000016</v>
      </c>
      <c r="R288" s="40">
        <f>+'2015_16 Energy'!R288/11</f>
        <v>44.770945718363656</v>
      </c>
      <c r="S288" s="45">
        <f>+'2015_16 Energy'!S288/11</f>
        <v>86.614506245454564</v>
      </c>
      <c r="U288" s="39">
        <f>+'2015_16 Energy'!U288/11</f>
        <v>57.787276789659991</v>
      </c>
      <c r="V288" s="35">
        <f>+'2015_16 Energy'!V288/11</f>
        <v>57.787276789659991</v>
      </c>
      <c r="W288" s="45">
        <f>+'2015_16 Energy'!W288/11</f>
        <v>57.787276789659991</v>
      </c>
      <c r="X288" s="40"/>
      <c r="Y288" s="39">
        <f>+'2015_16 Energy'!Y288/11</f>
        <v>152.19477523511452</v>
      </c>
      <c r="Z288" s="35">
        <f>+'2015_16 Energy'!Z288/11</f>
        <v>165.83251158511453</v>
      </c>
      <c r="AA288" s="45">
        <f>+'2015_16 Energy'!AA288/11</f>
        <v>144.40178303511456</v>
      </c>
      <c r="AB288" s="41"/>
    </row>
    <row r="289" spans="1:28" x14ac:dyDescent="0.2">
      <c r="A289" s="42">
        <f>+'2015_16 Energy'!A289</f>
        <v>42562</v>
      </c>
      <c r="B289" s="58">
        <f>+'2015_16 Energy'!B289</f>
        <v>15.38</v>
      </c>
      <c r="C289" s="53">
        <f>+'2015_16 Energy'!C289/11</f>
        <v>20.078240414545455</v>
      </c>
      <c r="D289" s="53">
        <f>+'2015_16 Energy'!D289/11</f>
        <v>36.244410991818185</v>
      </c>
      <c r="E289" s="53">
        <f>+'2015_16 Energy'!E289/11</f>
        <v>58.501379684545448</v>
      </c>
      <c r="F289" s="53">
        <f>+'2015_16 Energy'!F289/11</f>
        <v>42.520298584545451</v>
      </c>
      <c r="G289" s="43">
        <f>+'2015_16 Energy'!G289/11</f>
        <v>25.148287854545455</v>
      </c>
      <c r="H289" s="43">
        <f>+'2015_16 Energy'!H289/11</f>
        <v>60.742308983636356</v>
      </c>
      <c r="I289" s="54">
        <f>+'2015_16 Energy'!I289/11</f>
        <v>113.92145820909091</v>
      </c>
      <c r="J289" s="33">
        <f>+'2015_16 Energy'!J289</f>
        <v>14.43</v>
      </c>
      <c r="K289" s="34">
        <f>+'2015_16 Energy'!K289/11</f>
        <v>29.968365670000011</v>
      </c>
      <c r="L289" s="34">
        <f>+'2015_16 Energy'!L289/11</f>
        <v>49.072408898181834</v>
      </c>
      <c r="M289" s="34">
        <f>+'2015_16 Energy'!M289/11</f>
        <v>71.887237048636379</v>
      </c>
      <c r="N289" s="35">
        <f>+'2015_16 Energy'!N289/11</f>
        <v>127.46732374500003</v>
      </c>
      <c r="O289" s="44">
        <f>+'2015_16 Energy'!O289</f>
        <v>15.93</v>
      </c>
      <c r="P289" s="40">
        <f>+'2015_16 Energy'!P289/11</f>
        <v>14.352378424545465</v>
      </c>
      <c r="Q289" s="40">
        <f>+'2015_16 Energy'!Q289/11</f>
        <v>28.8176753618182</v>
      </c>
      <c r="R289" s="40">
        <f>+'2015_16 Energy'!R289/11</f>
        <v>50.751672789545474</v>
      </c>
      <c r="S289" s="45">
        <f>+'2015_16 Energy'!S289/11</f>
        <v>106.07911500409092</v>
      </c>
      <c r="U289" s="39">
        <f>+'2015_16 Energy'!U289/11</f>
        <v>56.393670941648878</v>
      </c>
      <c r="V289" s="35">
        <f>+'2015_16 Energy'!V289/11</f>
        <v>56.393670941648878</v>
      </c>
      <c r="W289" s="45">
        <f>+'2015_16 Energy'!W289/11</f>
        <v>56.393670941648878</v>
      </c>
      <c r="X289" s="40"/>
      <c r="Y289" s="39">
        <f>+'2015_16 Energy'!Y289/11</f>
        <v>170.31512915073981</v>
      </c>
      <c r="Z289" s="35">
        <f>+'2015_16 Energy'!Z289/11</f>
        <v>183.86099468664889</v>
      </c>
      <c r="AA289" s="45">
        <f>+'2015_16 Energy'!AA289/11</f>
        <v>162.47278594573982</v>
      </c>
      <c r="AB289" s="41"/>
    </row>
    <row r="290" spans="1:28" x14ac:dyDescent="0.2">
      <c r="A290" s="42">
        <f>+'2015_16 Energy'!A290</f>
        <v>42563</v>
      </c>
      <c r="B290" s="58">
        <f>+'2015_16 Energy'!B290</f>
        <v>15.4</v>
      </c>
      <c r="C290" s="53">
        <f>+'2015_16 Energy'!C290/11</f>
        <v>19.967578875454546</v>
      </c>
      <c r="D290" s="53">
        <f>+'2015_16 Energy'!D290/11</f>
        <v>36.099183889090909</v>
      </c>
      <c r="E290" s="53">
        <f>+'2015_16 Energy'!E290/11</f>
        <v>58.349789947272733</v>
      </c>
      <c r="F290" s="53">
        <f>+'2015_16 Energy'!F290/11</f>
        <v>42.617103072727275</v>
      </c>
      <c r="G290" s="43">
        <f>+'2015_16 Energy'!G290/11</f>
        <v>25.199701573636364</v>
      </c>
      <c r="H290" s="43">
        <f>+'2015_16 Energy'!H290/11</f>
        <v>60.886576536363641</v>
      </c>
      <c r="I290" s="54">
        <f>+'2015_16 Energy'!I290/11</f>
        <v>113.8663698090909</v>
      </c>
      <c r="J290" s="33">
        <f>+'2015_16 Energy'!J290</f>
        <v>14.45</v>
      </c>
      <c r="K290" s="34">
        <f>+'2015_16 Energy'!K290/11</f>
        <v>29.857133785454554</v>
      </c>
      <c r="L290" s="34">
        <f>+'2015_16 Energy'!L290/11</f>
        <v>48.926506008636373</v>
      </c>
      <c r="M290" s="34">
        <f>+'2015_16 Energy'!M290/11</f>
        <v>71.734853335909108</v>
      </c>
      <c r="N290" s="35">
        <f>+'2015_16 Energy'!N290/11</f>
        <v>127.41149212545456</v>
      </c>
      <c r="O290" s="44">
        <f>+'2015_16 Energy'!O290</f>
        <v>15.93</v>
      </c>
      <c r="P290" s="40">
        <f>+'2015_16 Energy'!P290/11</f>
        <v>14.450248241454553</v>
      </c>
      <c r="Q290" s="40">
        <f>+'2015_16 Energy'!Q290/11</f>
        <v>28.94288839081819</v>
      </c>
      <c r="R290" s="40">
        <f>+'2015_16 Energy'!R290/11</f>
        <v>50.882333530454552</v>
      </c>
      <c r="S290" s="45">
        <f>+'2015_16 Energy'!S290/11</f>
        <v>106.30961735890909</v>
      </c>
      <c r="U290" s="39">
        <f>+'2015_16 Energy'!U290/11</f>
        <v>56.507915658835991</v>
      </c>
      <c r="V290" s="35">
        <f>+'2015_16 Energy'!V290/11</f>
        <v>56.507915658835991</v>
      </c>
      <c r="W290" s="45">
        <f>+'2015_16 Energy'!W290/11</f>
        <v>56.507915658835991</v>
      </c>
      <c r="X290" s="40"/>
      <c r="Y290" s="39">
        <f>+'2015_16 Energy'!Y290/11</f>
        <v>170.37428546792691</v>
      </c>
      <c r="Z290" s="35">
        <f>+'2015_16 Energy'!Z290/11</f>
        <v>183.91940778429054</v>
      </c>
      <c r="AA290" s="45">
        <f>+'2015_16 Energy'!AA290/11</f>
        <v>162.81753301774509</v>
      </c>
      <c r="AB290" s="41"/>
    </row>
    <row r="291" spans="1:28" x14ac:dyDescent="0.2">
      <c r="A291" s="42">
        <f>+'2015_16 Energy'!A291</f>
        <v>42564</v>
      </c>
      <c r="B291" s="58">
        <f>+'2015_16 Energy'!B291</f>
        <v>15.4</v>
      </c>
      <c r="C291" s="53">
        <f>+'2015_16 Energy'!C291/11</f>
        <v>19.869744848181821</v>
      </c>
      <c r="D291" s="53">
        <f>+'2015_16 Energy'!D291/11</f>
        <v>35.97110144727273</v>
      </c>
      <c r="E291" s="53">
        <f>+'2015_16 Energy'!E291/11</f>
        <v>58.215866458181814</v>
      </c>
      <c r="F291" s="53">
        <f>+'2015_16 Energy'!F291/11</f>
        <v>42.713907560909092</v>
      </c>
      <c r="G291" s="43">
        <f>+'2015_16 Energy'!G291/11</f>
        <v>25.251115292727274</v>
      </c>
      <c r="H291" s="43">
        <f>+'2015_16 Energy'!H291/11</f>
        <v>61.030844090000002</v>
      </c>
      <c r="I291" s="54">
        <f>+'2015_16 Energy'!I291/11</f>
        <v>113.83230447272727</v>
      </c>
      <c r="J291" s="33">
        <f>+'2015_16 Energy'!J291</f>
        <v>14.48</v>
      </c>
      <c r="K291" s="34">
        <f>+'2015_16 Energy'!K291/11</f>
        <v>29.446445689636366</v>
      </c>
      <c r="L291" s="34">
        <f>+'2015_16 Energy'!L291/11</f>
        <v>48.392695790545446</v>
      </c>
      <c r="M291" s="34">
        <f>+'2015_16 Energy'!M291/11</f>
        <v>71.177474723636365</v>
      </c>
      <c r="N291" s="35">
        <f>+'2015_16 Energy'!N291/11</f>
        <v>126.94896633490909</v>
      </c>
      <c r="O291" s="44">
        <f>+'2015_16 Energy'!O291</f>
        <v>15.92</v>
      </c>
      <c r="P291" s="40">
        <f>+'2015_16 Energy'!P291/11</f>
        <v>14.456826981272734</v>
      </c>
      <c r="Q291" s="40">
        <f>+'2015_16 Energy'!Q291/11</f>
        <v>28.950200296727278</v>
      </c>
      <c r="R291" s="40">
        <f>+'2015_16 Energy'!R291/11</f>
        <v>50.889740047272738</v>
      </c>
      <c r="S291" s="45">
        <f>+'2015_16 Energy'!S291/11</f>
        <v>106.41853907236364</v>
      </c>
      <c r="U291" s="39">
        <f>+'2015_16 Energy'!U291/11</f>
        <v>56.600540489449116</v>
      </c>
      <c r="V291" s="35">
        <f>+'2015_16 Energy'!V291/11</f>
        <v>56.600540489449116</v>
      </c>
      <c r="W291" s="45">
        <f>+'2015_16 Energy'!W291/11</f>
        <v>56.600540489449116</v>
      </c>
      <c r="X291" s="40"/>
      <c r="Y291" s="39">
        <f>+'2015_16 Energy'!Y291/11</f>
        <v>170.4328449621764</v>
      </c>
      <c r="Z291" s="35">
        <f>+'2015_16 Energy'!Z291/11</f>
        <v>183.54950682435822</v>
      </c>
      <c r="AA291" s="45">
        <f>+'2015_16 Energy'!AA291/11</f>
        <v>163.01907956181276</v>
      </c>
      <c r="AB291" s="41"/>
    </row>
    <row r="292" spans="1:28" x14ac:dyDescent="0.2">
      <c r="A292" s="42">
        <f>+'2015_16 Energy'!A292</f>
        <v>42565</v>
      </c>
      <c r="B292" s="58">
        <f>+'2015_16 Energy'!B292</f>
        <v>15.41</v>
      </c>
      <c r="C292" s="53">
        <f>+'2015_16 Energy'!C292/11</f>
        <v>19.771551030909091</v>
      </c>
      <c r="D292" s="53">
        <f>+'2015_16 Energy'!D292/11</f>
        <v>35.8443726</v>
      </c>
      <c r="E292" s="53">
        <f>+'2015_16 Energy'!E292/11</f>
        <v>58.083320039999997</v>
      </c>
      <c r="F292" s="53">
        <f>+'2015_16 Energy'!F292/11</f>
        <v>42.81071204909091</v>
      </c>
      <c r="G292" s="43">
        <f>+'2015_16 Energy'!G292/11</f>
        <v>25.302529011818184</v>
      </c>
      <c r="H292" s="43">
        <f>+'2015_16 Energy'!H292/11</f>
        <v>61.175111643636363</v>
      </c>
      <c r="I292" s="54">
        <f>+'2015_16 Energy'!I292/11</f>
        <v>113.7979362</v>
      </c>
      <c r="J292" s="33">
        <f>+'2015_16 Energy'!J292</f>
        <v>14.51</v>
      </c>
      <c r="K292" s="34">
        <f>+'2015_16 Energy'!K292/11</f>
        <v>29.139522396363642</v>
      </c>
      <c r="L292" s="34">
        <f>+'2015_16 Energy'!L292/11</f>
        <v>47.995292072727281</v>
      </c>
      <c r="M292" s="34">
        <f>+'2015_16 Energy'!M292/11</f>
        <v>70.762402025454548</v>
      </c>
      <c r="N292" s="35">
        <f>+'2015_16 Energy'!N292/11</f>
        <v>126.62874913636364</v>
      </c>
      <c r="O292" s="44">
        <f>+'2015_16 Energy'!O292</f>
        <v>15.92</v>
      </c>
      <c r="P292" s="40">
        <f>+'2015_16 Energy'!P292/11</f>
        <v>14.463033923818186</v>
      </c>
      <c r="Q292" s="40">
        <f>+'2015_16 Energy'!Q292/11</f>
        <v>28.958851565454552</v>
      </c>
      <c r="R292" s="40">
        <f>+'2015_16 Energy'!R292/11</f>
        <v>50.898506914909099</v>
      </c>
      <c r="S292" s="45">
        <f>+'2015_16 Energy'!S292/11</f>
        <v>106.52714220272728</v>
      </c>
      <c r="U292" s="39">
        <f>+'2015_16 Energy'!U292/11</f>
        <v>56.683188662166749</v>
      </c>
      <c r="V292" s="35">
        <f>+'2015_16 Energy'!V292/11</f>
        <v>56.683188662166749</v>
      </c>
      <c r="W292" s="45">
        <f>+'2015_16 Energy'!W292/11</f>
        <v>56.683188662166749</v>
      </c>
      <c r="X292" s="40"/>
      <c r="Y292" s="39">
        <f>+'2015_16 Energy'!Y292/11</f>
        <v>170.48112486216675</v>
      </c>
      <c r="Z292" s="35">
        <f>+'2015_16 Energy'!Z292/11</f>
        <v>183.31193779853038</v>
      </c>
      <c r="AA292" s="45">
        <f>+'2015_16 Energy'!AA292/11</f>
        <v>163.21033086489402</v>
      </c>
      <c r="AB292" s="41"/>
    </row>
    <row r="293" spans="1:28" x14ac:dyDescent="0.2">
      <c r="A293" s="42">
        <f>+'2015_16 Energy'!A293</f>
        <v>42566</v>
      </c>
      <c r="B293" s="58">
        <f>+'2015_16 Energy'!B293</f>
        <v>15.42</v>
      </c>
      <c r="C293" s="53">
        <f>+'2015_16 Energy'!C293/11</f>
        <v>20.148282780909089</v>
      </c>
      <c r="D293" s="53">
        <f>+'2015_16 Energy'!D293/11</f>
        <v>34.889156205454547</v>
      </c>
      <c r="E293" s="53">
        <f>+'2015_16 Energy'!E293/11</f>
        <v>56.487621885454544</v>
      </c>
      <c r="F293" s="53">
        <f>+'2015_16 Energy'!F293/11</f>
        <v>40.225893467272726</v>
      </c>
      <c r="G293" s="43">
        <f>+'2015_16 Energy'!G293/11</f>
        <v>24.55374381</v>
      </c>
      <c r="H293" s="43">
        <f>+'2015_16 Energy'!H293/11</f>
        <v>56.422399058181824</v>
      </c>
      <c r="I293" s="54">
        <f>+'2015_16 Energy'!I293/11</f>
        <v>109.38481833636364</v>
      </c>
      <c r="J293" s="33">
        <f>+'2015_16 Energy'!J293</f>
        <v>14.53</v>
      </c>
      <c r="K293" s="34">
        <f>+'2015_16 Energy'!K293/11</f>
        <v>29.634181731181823</v>
      </c>
      <c r="L293" s="34">
        <f>+'2015_16 Energy'!L293/11</f>
        <v>46.931354095727286</v>
      </c>
      <c r="M293" s="34">
        <f>+'2015_16 Energy'!M293/11</f>
        <v>69.031670419000008</v>
      </c>
      <c r="N293" s="35">
        <f>+'2015_16 Energy'!N293/11</f>
        <v>122.075841033</v>
      </c>
      <c r="O293" s="44">
        <f>+'2015_16 Energy'!O293</f>
        <v>15.91</v>
      </c>
      <c r="P293" s="40">
        <f>+'2015_16 Energy'!P293/11</f>
        <v>14.925709201545452</v>
      </c>
      <c r="Q293" s="40">
        <f>+'2015_16 Energy'!Q293/11</f>
        <v>28.259182086090906</v>
      </c>
      <c r="R293" s="40">
        <f>+'2015_16 Energy'!R293/11</f>
        <v>49.581347973727269</v>
      </c>
      <c r="S293" s="45">
        <f>+'2015_16 Energy'!S293/11</f>
        <v>102.39762606518183</v>
      </c>
      <c r="U293" s="39">
        <f>+'2015_16 Energy'!U293/11</f>
        <v>57.10323188804707</v>
      </c>
      <c r="V293" s="35">
        <f>+'2015_16 Energy'!V293/11</f>
        <v>57.10323188804707</v>
      </c>
      <c r="W293" s="45">
        <f>+'2015_16 Energy'!W293/11</f>
        <v>57.10323188804707</v>
      </c>
      <c r="X293" s="40"/>
      <c r="Y293" s="39">
        <f>+'2015_16 Energy'!Y293/11</f>
        <v>166.4880502244107</v>
      </c>
      <c r="Z293" s="35">
        <f>+'2015_16 Energy'!Z293/11</f>
        <v>179.17907292104707</v>
      </c>
      <c r="AA293" s="45">
        <f>+'2015_16 Energy'!AA293/11</f>
        <v>159.50085795322889</v>
      </c>
      <c r="AB293" s="41"/>
    </row>
    <row r="294" spans="1:28" x14ac:dyDescent="0.2">
      <c r="A294" s="42">
        <f>+'2015_16 Energy'!A294</f>
        <v>42567</v>
      </c>
      <c r="B294" s="58">
        <f>+'2015_16 Energy'!B294</f>
        <v>15.43</v>
      </c>
      <c r="C294" s="53">
        <f>+'2015_16 Energy'!C294/11</f>
        <v>20.453666885454545</v>
      </c>
      <c r="D294" s="53">
        <f>+'2015_16 Energy'!D294/11</f>
        <v>31.96575117272727</v>
      </c>
      <c r="E294" s="53">
        <f>+'2015_16 Energy'!E294/11</f>
        <v>52.079143959090906</v>
      </c>
      <c r="F294" s="53">
        <f>+'2015_16 Energy'!F294/11</f>
        <v>30.78775218818182</v>
      </c>
      <c r="G294" s="43">
        <f>+'2015_16 Energy'!G294/11</f>
        <v>19.962011918181819</v>
      </c>
      <c r="H294" s="43">
        <f>+'2015_16 Energy'!H294/11</f>
        <v>42.214319556363641</v>
      </c>
      <c r="I294" s="54">
        <f>+'2015_16 Energy'!I294/11</f>
        <v>94.800999009090901</v>
      </c>
      <c r="J294" s="33">
        <f>+'2015_16 Energy'!J294</f>
        <v>14.56</v>
      </c>
      <c r="K294" s="34">
        <f>+'2015_16 Energy'!K294/11</f>
        <v>29.893048905545449</v>
      </c>
      <c r="L294" s="34">
        <f>+'2015_16 Energy'!L294/11</f>
        <v>43.368813214090899</v>
      </c>
      <c r="M294" s="34">
        <f>+'2015_16 Energy'!M294/11</f>
        <v>63.935730159090902</v>
      </c>
      <c r="N294" s="35">
        <f>+'2015_16 Energy'!N294/11</f>
        <v>106.79053244790907</v>
      </c>
      <c r="O294" s="44">
        <f>+'2015_16 Energy'!O294</f>
        <v>15.91</v>
      </c>
      <c r="P294" s="40">
        <f>+'2015_16 Energy'!P294/11</f>
        <v>15.245731977818178</v>
      </c>
      <c r="Q294" s="40">
        <f>+'2015_16 Energy'!Q294/11</f>
        <v>25.674406598181815</v>
      </c>
      <c r="R294" s="40">
        <f>+'2015_16 Energy'!R294/11</f>
        <v>45.537579159090903</v>
      </c>
      <c r="S294" s="45">
        <f>+'2015_16 Energy'!S294/11</f>
        <v>88.186084008363622</v>
      </c>
      <c r="U294" s="39">
        <f>+'2015_16 Energy'!U294/11</f>
        <v>58.296956457146955</v>
      </c>
      <c r="V294" s="35">
        <f>+'2015_16 Energy'!V294/11</f>
        <v>58.296956457146955</v>
      </c>
      <c r="W294" s="45">
        <f>+'2015_16 Energy'!W294/11</f>
        <v>58.296956457146955</v>
      </c>
      <c r="X294" s="40"/>
      <c r="Y294" s="39">
        <f>+'2015_16 Energy'!Y294/11</f>
        <v>153.09795546623783</v>
      </c>
      <c r="Z294" s="35">
        <f>+'2015_16 Energy'!Z294/11</f>
        <v>165.08748890505603</v>
      </c>
      <c r="AA294" s="45">
        <f>+'2015_16 Energy'!AA294/11</f>
        <v>146.48304046551058</v>
      </c>
      <c r="AB294" s="41"/>
    </row>
    <row r="295" spans="1:28" x14ac:dyDescent="0.2">
      <c r="A295" s="42">
        <f>+'2015_16 Energy'!A295</f>
        <v>42568</v>
      </c>
      <c r="B295" s="58">
        <f>+'2015_16 Energy'!B295</f>
        <v>15.44</v>
      </c>
      <c r="C295" s="53">
        <f>+'2015_16 Energy'!C295/11</f>
        <v>20.598367373636364</v>
      </c>
      <c r="D295" s="53">
        <f>+'2015_16 Energy'!D295/11</f>
        <v>32.26370283</v>
      </c>
      <c r="E295" s="53">
        <f>+'2015_16 Energy'!E295/11</f>
        <v>51.64741568363636</v>
      </c>
      <c r="F295" s="53">
        <f>+'2015_16 Energy'!F295/11</f>
        <v>30.530356353636364</v>
      </c>
      <c r="G295" s="43">
        <f>+'2015_16 Energy'!G295/11</f>
        <v>19.579679613636362</v>
      </c>
      <c r="H295" s="43">
        <f>+'2015_16 Energy'!H295/11</f>
        <v>41.875904514545454</v>
      </c>
      <c r="I295" s="54">
        <f>+'2015_16 Energy'!I295/11</f>
        <v>93.991704836363638</v>
      </c>
      <c r="J295" s="33">
        <f>+'2015_16 Energy'!J295</f>
        <v>14.59</v>
      </c>
      <c r="K295" s="34">
        <f>+'2015_16 Energy'!K295/11</f>
        <v>29.929348260454546</v>
      </c>
      <c r="L295" s="34">
        <f>+'2015_16 Energy'!L295/11</f>
        <v>43.526740315909088</v>
      </c>
      <c r="M295" s="34">
        <f>+'2015_16 Energy'!M295/11</f>
        <v>63.34120192818181</v>
      </c>
      <c r="N295" s="35">
        <f>+'2015_16 Energy'!N295/11</f>
        <v>105.81352041454547</v>
      </c>
      <c r="O295" s="44">
        <f>+'2015_16 Energy'!O295</f>
        <v>15.9</v>
      </c>
      <c r="P295" s="40">
        <f>+'2015_16 Energy'!P295/11</f>
        <v>15.548660070181809</v>
      </c>
      <c r="Q295" s="40">
        <f>+'2015_16 Energy'!Q295/11</f>
        <v>26.168411955272713</v>
      </c>
      <c r="R295" s="40">
        <f>+'2015_16 Energy'!R295/11</f>
        <v>45.319013715999986</v>
      </c>
      <c r="S295" s="45">
        <f>+'2015_16 Energy'!S295/11</f>
        <v>87.594016405818181</v>
      </c>
      <c r="U295" s="39">
        <f>+'2015_16 Energy'!U295/11</f>
        <v>58.409314864441711</v>
      </c>
      <c r="V295" s="35">
        <f>+'2015_16 Energy'!V295/11</f>
        <v>58.409314864441711</v>
      </c>
      <c r="W295" s="45">
        <f>+'2015_16 Energy'!W295/11</f>
        <v>58.409314864441711</v>
      </c>
      <c r="X295" s="40"/>
      <c r="Y295" s="39">
        <f>+'2015_16 Energy'!Y295/11</f>
        <v>152.40101970080534</v>
      </c>
      <c r="Z295" s="35">
        <f>+'2015_16 Energy'!Z295/11</f>
        <v>164.22283527898716</v>
      </c>
      <c r="AA295" s="45">
        <f>+'2015_16 Energy'!AA295/11</f>
        <v>146.00333127025988</v>
      </c>
      <c r="AB295" s="41"/>
    </row>
    <row r="296" spans="1:28" x14ac:dyDescent="0.2">
      <c r="A296" s="42">
        <f>+'2015_16 Energy'!A296</f>
        <v>42569</v>
      </c>
      <c r="B296" s="58">
        <f>+'2015_16 Energy'!B296</f>
        <v>15.44</v>
      </c>
      <c r="C296" s="53">
        <f>+'2015_16 Energy'!C296/11</f>
        <v>19.457591109999999</v>
      </c>
      <c r="D296" s="53">
        <f>+'2015_16 Energy'!D296/11</f>
        <v>35.435656896363632</v>
      </c>
      <c r="E296" s="53">
        <f>+'2015_16 Energy'!E296/11</f>
        <v>57.656889685454537</v>
      </c>
      <c r="F296" s="53">
        <f>+'2015_16 Energy'!F296/11</f>
        <v>43.197930001818186</v>
      </c>
      <c r="G296" s="43">
        <f>+'2015_16 Energy'!G296/11</f>
        <v>25.508183888181819</v>
      </c>
      <c r="H296" s="43">
        <f>+'2015_16 Energy'!H296/11</f>
        <v>61.752181857272724</v>
      </c>
      <c r="I296" s="54">
        <f>+'2015_16 Energy'!I296/11</f>
        <v>113.76588986363636</v>
      </c>
      <c r="J296" s="33">
        <f>+'2015_16 Energy'!J296</f>
        <v>14.61</v>
      </c>
      <c r="K296" s="34">
        <f>+'2015_16 Energy'!K296/11</f>
        <v>28.094949265545452</v>
      </c>
      <c r="L296" s="34">
        <f>+'2015_16 Energy'!L296/11</f>
        <v>46.639143165</v>
      </c>
      <c r="M296" s="34">
        <f>+'2015_16 Energy'!M296/11</f>
        <v>69.344961478999991</v>
      </c>
      <c r="N296" s="35">
        <f>+'2015_16 Energy'!N296/11</f>
        <v>125.59406869045455</v>
      </c>
      <c r="O296" s="44">
        <f>+'2015_16 Energy'!O296</f>
        <v>15.9</v>
      </c>
      <c r="P296" s="40">
        <f>+'2015_16 Energy'!P296/11</f>
        <v>14.670621529818174</v>
      </c>
      <c r="Q296" s="40">
        <f>+'2015_16 Energy'!Q296/11</f>
        <v>29.22649583181817</v>
      </c>
      <c r="R296" s="40">
        <f>+'2015_16 Energy'!R296/11</f>
        <v>51.179163149272718</v>
      </c>
      <c r="S296" s="45">
        <f>+'2015_16 Energy'!S296/11</f>
        <v>107.21051364636361</v>
      </c>
      <c r="U296" s="39">
        <f>+'2015_16 Energy'!U296/11</f>
        <v>56.935657923113631</v>
      </c>
      <c r="V296" s="35">
        <f>+'2015_16 Energy'!V296/11</f>
        <v>56.935657923113631</v>
      </c>
      <c r="W296" s="45">
        <f>+'2015_16 Energy'!W296/11</f>
        <v>56.935657923113631</v>
      </c>
      <c r="X296" s="40"/>
      <c r="Y296" s="39">
        <f>+'2015_16 Energy'!Y296/11</f>
        <v>170.70154778674998</v>
      </c>
      <c r="Z296" s="35">
        <f>+'2015_16 Energy'!Z296/11</f>
        <v>182.52972661356819</v>
      </c>
      <c r="AA296" s="45">
        <f>+'2015_16 Energy'!AA296/11</f>
        <v>164.14617156947725</v>
      </c>
      <c r="AB296" s="41"/>
    </row>
    <row r="297" spans="1:28" x14ac:dyDescent="0.2">
      <c r="A297" s="42">
        <f>+'2015_16 Energy'!A297</f>
        <v>42570</v>
      </c>
      <c r="B297" s="58">
        <f>+'2015_16 Energy'!B297</f>
        <v>15.45</v>
      </c>
      <c r="C297" s="53">
        <f>+'2015_16 Energy'!C297/11</f>
        <v>19.349143142727272</v>
      </c>
      <c r="D297" s="53">
        <f>+'2015_16 Energy'!D297/11</f>
        <v>35.294289074545453</v>
      </c>
      <c r="E297" s="53">
        <f>+'2015_16 Energy'!E297/11</f>
        <v>57.509368523636361</v>
      </c>
      <c r="F297" s="53">
        <f>+'2015_16 Energy'!F297/11</f>
        <v>43.294734490000003</v>
      </c>
      <c r="G297" s="43">
        <f>+'2015_16 Energy'!G297/11</f>
        <v>25.559597607272725</v>
      </c>
      <c r="H297" s="43">
        <f>+'2015_16 Energy'!H297/11</f>
        <v>61.896449409999995</v>
      </c>
      <c r="I297" s="54">
        <f>+'2015_16 Energy'!I297/11</f>
        <v>113.71654203636363</v>
      </c>
      <c r="J297" s="33">
        <f>+'2015_16 Energy'!J297</f>
        <v>14.64</v>
      </c>
      <c r="K297" s="34">
        <f>+'2015_16 Energy'!K297/11</f>
        <v>27.777885891545441</v>
      </c>
      <c r="L297" s="34">
        <f>+'2015_16 Energy'!L297/11</f>
        <v>46.227235628818164</v>
      </c>
      <c r="M297" s="34">
        <f>+'2015_16 Energy'!M297/11</f>
        <v>68.915123277999982</v>
      </c>
      <c r="N297" s="35">
        <f>+'2015_16 Energy'!N297/11</f>
        <v>125.25907102699998</v>
      </c>
      <c r="O297" s="44">
        <f>+'2015_16 Energy'!O297</f>
        <v>15.89</v>
      </c>
      <c r="P297" s="40">
        <f>+'2015_16 Energy'!P297/11</f>
        <v>14.77056683472726</v>
      </c>
      <c r="Q297" s="40">
        <f>+'2015_16 Energy'!Q297/11</f>
        <v>29.355404526545438</v>
      </c>
      <c r="R297" s="40">
        <f>+'2015_16 Energy'!R297/11</f>
        <v>51.313649891636345</v>
      </c>
      <c r="S297" s="45">
        <f>+'2015_16 Energy'!S297/11</f>
        <v>107.44652628836361</v>
      </c>
      <c r="U297" s="39">
        <f>+'2015_16 Energy'!U297/11</f>
        <v>56.979460312919329</v>
      </c>
      <c r="V297" s="35">
        <f>+'2015_16 Energy'!V297/11</f>
        <v>56.979460312919329</v>
      </c>
      <c r="W297" s="45">
        <f>+'2015_16 Energy'!W297/11</f>
        <v>56.979460312919329</v>
      </c>
      <c r="X297" s="40"/>
      <c r="Y297" s="39">
        <f>+'2015_16 Energy'!Y297/11</f>
        <v>170.69600234928296</v>
      </c>
      <c r="Z297" s="35">
        <f>+'2015_16 Energy'!Z297/11</f>
        <v>182.23853133991932</v>
      </c>
      <c r="AA297" s="45">
        <f>+'2015_16 Energy'!AA297/11</f>
        <v>164.42598660128294</v>
      </c>
      <c r="AB297" s="41"/>
    </row>
    <row r="298" spans="1:28" x14ac:dyDescent="0.2">
      <c r="A298" s="42">
        <f>+'2015_16 Energy'!A298</f>
        <v>42571</v>
      </c>
      <c r="B298" s="58">
        <f>+'2015_16 Energy'!B298</f>
        <v>15.46</v>
      </c>
      <c r="C298" s="53">
        <f>+'2015_16 Energy'!C298/11</f>
        <v>19.234791836363637</v>
      </c>
      <c r="D298" s="53">
        <f>+'2015_16 Energy'!D298/11</f>
        <v>35.146306851818181</v>
      </c>
      <c r="E298" s="53">
        <f>+'2015_16 Energy'!E298/11</f>
        <v>57.355220510909092</v>
      </c>
      <c r="F298" s="53">
        <f>+'2015_16 Energy'!F298/11</f>
        <v>43.391538977272724</v>
      </c>
      <c r="G298" s="43">
        <f>+'2015_16 Energy'!G298/11</f>
        <v>25.611011326363634</v>
      </c>
      <c r="H298" s="43">
        <f>+'2015_16 Energy'!H298/11</f>
        <v>62.040716963636356</v>
      </c>
      <c r="I298" s="54">
        <f>+'2015_16 Energy'!I298/11</f>
        <v>113.66056629090909</v>
      </c>
      <c r="J298" s="33">
        <f>+'2015_16 Energy'!J298</f>
        <v>14.66</v>
      </c>
      <c r="K298" s="34">
        <f>+'2015_16 Energy'!K298/11</f>
        <v>27.55899574181819</v>
      </c>
      <c r="L298" s="34">
        <f>+'2015_16 Energy'!L298/11</f>
        <v>45.94370967363637</v>
      </c>
      <c r="M298" s="34">
        <f>+'2015_16 Energy'!M298/11</f>
        <v>68.619495078181828</v>
      </c>
      <c r="N298" s="35">
        <f>+'2015_16 Energy'!N298/11</f>
        <v>125.05996926545457</v>
      </c>
      <c r="O298" s="44">
        <f>+'2015_16 Energy'!O298</f>
        <v>15.89</v>
      </c>
      <c r="P298" s="40">
        <f>+'2015_16 Energy'!P298/11</f>
        <v>14.760532237181822</v>
      </c>
      <c r="Q298" s="40">
        <f>+'2015_16 Energy'!Q298/11</f>
        <v>29.342702835090915</v>
      </c>
      <c r="R298" s="40">
        <f>+'2015_16 Energy'!R298/11</f>
        <v>51.300672931000008</v>
      </c>
      <c r="S298" s="45">
        <f>+'2015_16 Energy'!S298/11</f>
        <v>107.53338719209091</v>
      </c>
      <c r="U298" s="39">
        <f>+'2015_16 Energy'!U298/11</f>
        <v>57.013773402585997</v>
      </c>
      <c r="V298" s="35">
        <f>+'2015_16 Energy'!V298/11</f>
        <v>57.013773402585997</v>
      </c>
      <c r="W298" s="45">
        <f>+'2015_16 Energy'!W298/11</f>
        <v>57.013773402585997</v>
      </c>
      <c r="X298" s="40"/>
      <c r="Y298" s="39">
        <f>+'2015_16 Energy'!Y298/11</f>
        <v>170.67433969349509</v>
      </c>
      <c r="Z298" s="35">
        <f>+'2015_16 Energy'!Z298/11</f>
        <v>182.07374266804055</v>
      </c>
      <c r="AA298" s="45">
        <f>+'2015_16 Energy'!AA298/11</f>
        <v>164.54716059467691</v>
      </c>
      <c r="AB298" s="41"/>
    </row>
    <row r="299" spans="1:28" x14ac:dyDescent="0.2">
      <c r="A299" s="42">
        <f>+'2015_16 Energy'!A299</f>
        <v>42572</v>
      </c>
      <c r="B299" s="58">
        <f>+'2015_16 Energy'!B299</f>
        <v>15.48</v>
      </c>
      <c r="C299" s="53">
        <f>+'2015_16 Energy'!C299/11</f>
        <v>19.10293524090909</v>
      </c>
      <c r="D299" s="53">
        <f>+'2015_16 Energy'!D299/11</f>
        <v>34.975032158181818</v>
      </c>
      <c r="E299" s="53">
        <f>+'2015_16 Energy'!E299/11</f>
        <v>57.176482566363639</v>
      </c>
      <c r="F299" s="53">
        <f>+'2015_16 Energy'!F299/11</f>
        <v>43.488343465454541</v>
      </c>
      <c r="G299" s="43">
        <f>+'2015_16 Energy'!G299/11</f>
        <v>25.662425045454544</v>
      </c>
      <c r="H299" s="43">
        <f>+'2015_16 Energy'!H299/11</f>
        <v>62.184984517272731</v>
      </c>
      <c r="I299" s="54">
        <f>+'2015_16 Energy'!I299/11</f>
        <v>113.57831578181818</v>
      </c>
      <c r="J299" s="33">
        <f>+'2015_16 Energy'!J299</f>
        <v>14.68</v>
      </c>
      <c r="K299" s="34">
        <f>+'2015_16 Energy'!K299/11</f>
        <v>27.426658848181827</v>
      </c>
      <c r="L299" s="34">
        <f>+'2015_16 Energy'!L299/11</f>
        <v>45.771865903636375</v>
      </c>
      <c r="M299" s="34">
        <f>+'2015_16 Energy'!M299/11</f>
        <v>68.440088733636372</v>
      </c>
      <c r="N299" s="35">
        <f>+'2015_16 Energy'!N299/11</f>
        <v>124.97709310545456</v>
      </c>
      <c r="O299" s="44">
        <f>+'2015_16 Energy'!O299</f>
        <v>15.89</v>
      </c>
      <c r="P299" s="40">
        <f>+'2015_16 Energy'!P299/11</f>
        <v>14.837026892181818</v>
      </c>
      <c r="Q299" s="40">
        <f>+'2015_16 Energy'!Q299/11</f>
        <v>29.441654863636362</v>
      </c>
      <c r="R299" s="40">
        <f>+'2015_16 Energy'!R299/11</f>
        <v>51.403884405636362</v>
      </c>
      <c r="S299" s="45">
        <f>+'2015_16 Energy'!S299/11</f>
        <v>107.73644240345453</v>
      </c>
      <c r="U299" s="39">
        <f>+'2015_16 Energy'!U299/11</f>
        <v>57.050111037180358</v>
      </c>
      <c r="V299" s="35">
        <f>+'2015_16 Energy'!V299/11</f>
        <v>57.050111037180358</v>
      </c>
      <c r="W299" s="45">
        <f>+'2015_16 Energy'!W299/11</f>
        <v>57.050111037180358</v>
      </c>
      <c r="X299" s="40"/>
      <c r="Y299" s="39">
        <f>+'2015_16 Energy'!Y299/11</f>
        <v>170.62842681899855</v>
      </c>
      <c r="Z299" s="35">
        <f>+'2015_16 Energy'!Z299/11</f>
        <v>182.02720414263493</v>
      </c>
      <c r="AA299" s="45">
        <f>+'2015_16 Energy'!AA299/11</f>
        <v>164.78655344063489</v>
      </c>
      <c r="AB299" s="41"/>
    </row>
    <row r="300" spans="1:28" x14ac:dyDescent="0.2">
      <c r="A300" s="42">
        <f>+'2015_16 Energy'!A300</f>
        <v>42573</v>
      </c>
      <c r="B300" s="58">
        <f>+'2015_16 Energy'!B300</f>
        <v>15.48</v>
      </c>
      <c r="C300" s="53">
        <f>+'2015_16 Energy'!C300/11</f>
        <v>19.474660052727273</v>
      </c>
      <c r="D300" s="53">
        <f>+'2015_16 Energy'!D300/11</f>
        <v>34.032319281818182</v>
      </c>
      <c r="E300" s="53">
        <f>+'2015_16 Energy'!E300/11</f>
        <v>55.595512131818175</v>
      </c>
      <c r="F300" s="53">
        <f>+'2015_16 Energy'!F300/11</f>
        <v>40.834184472727273</v>
      </c>
      <c r="G300" s="43">
        <f>+'2015_16 Energy'!G300/11</f>
        <v>24.888139592727271</v>
      </c>
      <c r="H300" s="43">
        <f>+'2015_16 Energy'!H300/11</f>
        <v>57.321327522727273</v>
      </c>
      <c r="I300" s="54">
        <f>+'2015_16 Energy'!I300/11</f>
        <v>109.11184563636363</v>
      </c>
      <c r="J300" s="33">
        <f>+'2015_16 Energy'!J300</f>
        <v>14.7</v>
      </c>
      <c r="K300" s="34">
        <f>+'2015_16 Energy'!K300/11</f>
        <v>27.784786278545468</v>
      </c>
      <c r="L300" s="34">
        <f>+'2015_16 Energy'!L300/11</f>
        <v>44.582235177818198</v>
      </c>
      <c r="M300" s="34">
        <f>+'2015_16 Energy'!M300/11</f>
        <v>66.584584620545471</v>
      </c>
      <c r="N300" s="35">
        <f>+'2015_16 Energy'!N300/11</f>
        <v>120.23001027363638</v>
      </c>
      <c r="O300" s="44">
        <f>+'2015_16 Energy'!O300</f>
        <v>15.88</v>
      </c>
      <c r="P300" s="40">
        <f>+'2015_16 Energy'!P300/11</f>
        <v>15.213056859999996</v>
      </c>
      <c r="Q300" s="40">
        <f>+'2015_16 Energy'!Q300/11</f>
        <v>28.622106001818178</v>
      </c>
      <c r="R300" s="40">
        <f>+'2015_16 Energy'!R300/11</f>
        <v>49.960090342727263</v>
      </c>
      <c r="S300" s="45">
        <f>+'2015_16 Energy'!S300/11</f>
        <v>103.41022274545453</v>
      </c>
      <c r="U300" s="39">
        <f>+'2015_16 Energy'!U300/11</f>
        <v>57.404265207426576</v>
      </c>
      <c r="V300" s="35">
        <f>+'2015_16 Energy'!V300/11</f>
        <v>57.404265207426576</v>
      </c>
      <c r="W300" s="45">
        <f>+'2015_16 Energy'!W300/11</f>
        <v>57.404265207426576</v>
      </c>
      <c r="X300" s="40"/>
      <c r="Y300" s="39">
        <f>+'2015_16 Energy'!Y300/11</f>
        <v>166.51611084379022</v>
      </c>
      <c r="Z300" s="35">
        <f>+'2015_16 Energy'!Z300/11</f>
        <v>177.63427548106296</v>
      </c>
      <c r="AA300" s="45">
        <f>+'2015_16 Energy'!AA300/11</f>
        <v>160.81448795288111</v>
      </c>
      <c r="AB300" s="41"/>
    </row>
    <row r="301" spans="1:28" x14ac:dyDescent="0.2">
      <c r="A301" s="42">
        <f>+'2015_16 Energy'!A301</f>
        <v>42574</v>
      </c>
      <c r="B301" s="58">
        <f>+'2015_16 Energy'!B301</f>
        <v>15.49</v>
      </c>
      <c r="C301" s="53">
        <f>+'2015_16 Energy'!C301/11</f>
        <v>19.726555860909091</v>
      </c>
      <c r="D301" s="53">
        <f>+'2015_16 Energy'!D301/11</f>
        <v>31.085174492727273</v>
      </c>
      <c r="E301" s="53">
        <f>+'2015_16 Energy'!E301/11</f>
        <v>51.163830401818181</v>
      </c>
      <c r="F301" s="53">
        <f>+'2015_16 Energy'!F301/11</f>
        <v>31.191549346363637</v>
      </c>
      <c r="G301" s="43">
        <f>+'2015_16 Energy'!G301/11</f>
        <v>20.198056049090908</v>
      </c>
      <c r="H301" s="43">
        <f>+'2015_16 Energy'!H301/11</f>
        <v>42.858392755454545</v>
      </c>
      <c r="I301" s="54">
        <f>+'2015_16 Energy'!I301/11</f>
        <v>94.298768100000004</v>
      </c>
      <c r="J301" s="33">
        <f>+'2015_16 Energy'!J301</f>
        <v>14.71</v>
      </c>
      <c r="K301" s="34">
        <f>+'2015_16 Energy'!K301/11</f>
        <v>28.186031608181807</v>
      </c>
      <c r="L301" s="34">
        <f>+'2015_16 Energy'!L301/11</f>
        <v>41.304748405090898</v>
      </c>
      <c r="M301" s="34">
        <f>+'2015_16 Energy'!M301/11</f>
        <v>61.78936036999999</v>
      </c>
      <c r="N301" s="35">
        <f>+'2015_16 Energy'!N301/11</f>
        <v>105.04374464454546</v>
      </c>
      <c r="O301" s="44">
        <f>+'2015_16 Energy'!O301</f>
        <v>15.89</v>
      </c>
      <c r="P301" s="40">
        <f>+'2015_16 Energy'!P301/11</f>
        <v>15.388363169999996</v>
      </c>
      <c r="Q301" s="40">
        <f>+'2015_16 Energy'!Q301/11</f>
        <v>25.84436735818181</v>
      </c>
      <c r="R301" s="40">
        <f>+'2015_16 Energy'!R301/11</f>
        <v>45.714840674545457</v>
      </c>
      <c r="S301" s="45">
        <f>+'2015_16 Energy'!S301/11</f>
        <v>88.788523718181807</v>
      </c>
      <c r="U301" s="39">
        <f>+'2015_16 Energy'!U301/11</f>
        <v>58.545654770616281</v>
      </c>
      <c r="V301" s="35">
        <f>+'2015_16 Energy'!V301/11</f>
        <v>58.545654770616281</v>
      </c>
      <c r="W301" s="45">
        <f>+'2015_16 Energy'!W301/11</f>
        <v>58.545654770616281</v>
      </c>
      <c r="X301" s="40"/>
      <c r="Y301" s="39">
        <f>+'2015_16 Energy'!Y301/11</f>
        <v>152.84442287061628</v>
      </c>
      <c r="Z301" s="35">
        <f>+'2015_16 Energy'!Z301/11</f>
        <v>163.58939941516175</v>
      </c>
      <c r="AA301" s="45">
        <f>+'2015_16 Energy'!AA301/11</f>
        <v>147.3341784887981</v>
      </c>
      <c r="AB301" s="41"/>
    </row>
    <row r="302" spans="1:28" x14ac:dyDescent="0.2">
      <c r="A302" s="42">
        <f>+'2015_16 Energy'!A302</f>
        <v>42575</v>
      </c>
      <c r="B302" s="58">
        <f>+'2015_16 Energy'!B302</f>
        <v>15.5</v>
      </c>
      <c r="C302" s="53">
        <f>+'2015_16 Energy'!C302/11</f>
        <v>19.853654033636364</v>
      </c>
      <c r="D302" s="53">
        <f>+'2015_16 Energy'!D302/11</f>
        <v>31.363969534545451</v>
      </c>
      <c r="E302" s="53">
        <f>+'2015_16 Energy'!E302/11</f>
        <v>50.418646455454542</v>
      </c>
      <c r="F302" s="53">
        <f>+'2015_16 Energy'!F302/11</f>
        <v>30.937879434545451</v>
      </c>
      <c r="G302" s="43">
        <f>+'2015_16 Energy'!G302/11</f>
        <v>19.816138751818183</v>
      </c>
      <c r="H302" s="43">
        <f>+'2015_16 Energy'!H302/11</f>
        <v>42.525332851818185</v>
      </c>
      <c r="I302" s="54">
        <f>+'2015_16 Energy'!I302/11</f>
        <v>93.179454772727283</v>
      </c>
      <c r="J302" s="33">
        <f>+'2015_16 Energy'!J302</f>
        <v>14.72</v>
      </c>
      <c r="K302" s="34">
        <f>+'2015_16 Energy'!K302/11</f>
        <v>28.412743325636356</v>
      </c>
      <c r="L302" s="34">
        <f>+'2015_16 Energy'!L302/11</f>
        <v>41.695558793090896</v>
      </c>
      <c r="M302" s="34">
        <f>+'2015_16 Energy'!M302/11</f>
        <v>61.129042011999992</v>
      </c>
      <c r="N302" s="35">
        <f>+'2015_16 Energy'!N302/11</f>
        <v>104.00758297618181</v>
      </c>
      <c r="O302" s="44">
        <f>+'2015_16 Energy'!O302</f>
        <v>15.89</v>
      </c>
      <c r="P302" s="40">
        <f>+'2015_16 Energy'!P302/11</f>
        <v>15.574109387636357</v>
      </c>
      <c r="Q302" s="40">
        <f>+'2015_16 Energy'!Q302/11</f>
        <v>26.198174905272719</v>
      </c>
      <c r="R302" s="40">
        <f>+'2015_16 Energy'!R302/11</f>
        <v>45.06344867718181</v>
      </c>
      <c r="S302" s="45">
        <f>+'2015_16 Energy'!S302/11</f>
        <v>87.765390670999992</v>
      </c>
      <c r="U302" s="39">
        <f>+'2015_16 Energy'!U302/11</f>
        <v>58.631901031499751</v>
      </c>
      <c r="V302" s="35">
        <f>+'2015_16 Energy'!V302/11</f>
        <v>58.631901031499751</v>
      </c>
      <c r="W302" s="45">
        <f>+'2015_16 Energy'!W302/11</f>
        <v>58.631901031499751</v>
      </c>
      <c r="X302" s="40"/>
      <c r="Y302" s="39">
        <f>+'2015_16 Energy'!Y302/11</f>
        <v>151.81135580422705</v>
      </c>
      <c r="Z302" s="35">
        <f>+'2015_16 Energy'!Z302/11</f>
        <v>162.63948400768157</v>
      </c>
      <c r="AA302" s="45">
        <f>+'2015_16 Energy'!AA302/11</f>
        <v>146.39729170249976</v>
      </c>
      <c r="AB302" s="41"/>
    </row>
    <row r="303" spans="1:28" x14ac:dyDescent="0.2">
      <c r="A303" s="42">
        <f>+'2015_16 Energy'!A303</f>
        <v>42576</v>
      </c>
      <c r="B303" s="58">
        <f>+'2015_16 Energy'!B303</f>
        <v>15.51</v>
      </c>
      <c r="C303" s="53">
        <f>+'2015_16 Energy'!C303/11</f>
        <v>18.775418294545457</v>
      </c>
      <c r="D303" s="53">
        <f>+'2015_16 Energy'!D303/11</f>
        <v>34.548747013636365</v>
      </c>
      <c r="E303" s="53">
        <f>+'2015_16 Energy'!E303/11</f>
        <v>56.438416497272733</v>
      </c>
      <c r="F303" s="53">
        <f>+'2015_16 Energy'!F303/11</f>
        <v>43.875561418181817</v>
      </c>
      <c r="G303" s="43">
        <f>+'2015_16 Energy'!G303/11</f>
        <v>25.868079921818182</v>
      </c>
      <c r="H303" s="43">
        <f>+'2015_16 Energy'!H303/11</f>
        <v>62.762054730000003</v>
      </c>
      <c r="I303" s="54">
        <f>+'2015_16 Energy'!I303/11</f>
        <v>113.23460756363637</v>
      </c>
      <c r="J303" s="33">
        <f>+'2015_16 Energy'!J303</f>
        <v>14.73</v>
      </c>
      <c r="K303" s="34">
        <f>+'2015_16 Energy'!K303/11</f>
        <v>26.889175677090904</v>
      </c>
      <c r="L303" s="34">
        <f>+'2015_16 Energy'!L303/11</f>
        <v>45.073440496363631</v>
      </c>
      <c r="M303" s="34">
        <f>+'2015_16 Energy'!M303/11</f>
        <v>67.402009243636357</v>
      </c>
      <c r="N303" s="35">
        <f>+'2015_16 Energy'!N303/11</f>
        <v>124.33015887345455</v>
      </c>
      <c r="O303" s="44">
        <f>+'2015_16 Energy'!O303</f>
        <v>15.89</v>
      </c>
      <c r="P303" s="40">
        <f>+'2015_16 Energy'!P303/11</f>
        <v>14.822562133818174</v>
      </c>
      <c r="Q303" s="40">
        <f>+'2015_16 Energy'!Q303/11</f>
        <v>29.421332239999991</v>
      </c>
      <c r="R303" s="40">
        <f>+'2015_16 Energy'!R303/11</f>
        <v>51.097179005454542</v>
      </c>
      <c r="S303" s="45">
        <f>+'2015_16 Energy'!S303/11</f>
        <v>107.82908256654545</v>
      </c>
      <c r="U303" s="39">
        <f>+'2015_16 Energy'!U303/11</f>
        <v>57.076594728503252</v>
      </c>
      <c r="V303" s="35">
        <f>+'2015_16 Energy'!V303/11</f>
        <v>57.076594728503252</v>
      </c>
      <c r="W303" s="45">
        <f>+'2015_16 Energy'!W303/11</f>
        <v>57.076594728503252</v>
      </c>
      <c r="X303" s="40"/>
      <c r="Y303" s="39">
        <f>+'2015_16 Energy'!Y303/11</f>
        <v>170.3112022921396</v>
      </c>
      <c r="Z303" s="35">
        <f>+'2015_16 Energy'!Z303/11</f>
        <v>181.4067536019578</v>
      </c>
      <c r="AA303" s="45">
        <f>+'2015_16 Energy'!AA303/11</f>
        <v>164.90567729504872</v>
      </c>
      <c r="AB303" s="41"/>
    </row>
    <row r="304" spans="1:28" x14ac:dyDescent="0.2">
      <c r="A304" s="42">
        <f>+'2015_16 Energy'!A304</f>
        <v>42577</v>
      </c>
      <c r="B304" s="58">
        <f>+'2015_16 Energy'!B304</f>
        <v>15.51</v>
      </c>
      <c r="C304" s="53">
        <f>+'2015_16 Energy'!C304/11</f>
        <v>18.731653090909091</v>
      </c>
      <c r="D304" s="53">
        <f>+'2015_16 Energy'!D304/11</f>
        <v>34.490437073636365</v>
      </c>
      <c r="E304" s="53">
        <f>+'2015_16 Energy'!E304/11</f>
        <v>56.377379701818178</v>
      </c>
      <c r="F304" s="53">
        <f>+'2015_16 Energy'!F304/11</f>
        <v>43.972365906363635</v>
      </c>
      <c r="G304" s="43">
        <f>+'2015_16 Energy'!G304/11</f>
        <v>25.919493640909092</v>
      </c>
      <c r="H304" s="43">
        <f>+'2015_16 Energy'!H304/11</f>
        <v>62.906322283636364</v>
      </c>
      <c r="I304" s="54">
        <f>+'2015_16 Energy'!I304/11</f>
        <v>113.27342303636364</v>
      </c>
      <c r="J304" s="33">
        <f>+'2015_16 Energy'!J304</f>
        <v>14.74</v>
      </c>
      <c r="K304" s="34">
        <f>+'2015_16 Energy'!K304/11</f>
        <v>26.740925662909088</v>
      </c>
      <c r="L304" s="34">
        <f>+'2015_16 Energy'!L304/11</f>
        <v>44.87965085263636</v>
      </c>
      <c r="M304" s="34">
        <f>+'2015_16 Energy'!M304/11</f>
        <v>67.199769972818174</v>
      </c>
      <c r="N304" s="35">
        <f>+'2015_16 Energy'!N304/11</f>
        <v>124.22612124036363</v>
      </c>
      <c r="O304" s="44">
        <f>+'2015_16 Energy'!O304</f>
        <v>15.89</v>
      </c>
      <c r="P304" s="40">
        <f>+'2015_16 Energy'!P304/11</f>
        <v>14.779025068363627</v>
      </c>
      <c r="Q304" s="40">
        <f>+'2015_16 Energy'!Q304/11</f>
        <v>29.363292611272712</v>
      </c>
      <c r="R304" s="40">
        <f>+'2015_16 Energy'!R304/11</f>
        <v>51.036459827818163</v>
      </c>
      <c r="S304" s="45">
        <f>+'2015_16 Energy'!S304/11</f>
        <v>107.8681953512727</v>
      </c>
      <c r="U304" s="39">
        <f>+'2015_16 Energy'!U304/11</f>
        <v>57.063603886434656</v>
      </c>
      <c r="V304" s="35">
        <f>+'2015_16 Energy'!V304/11</f>
        <v>57.063603886434656</v>
      </c>
      <c r="W304" s="45">
        <f>+'2015_16 Energy'!W304/11</f>
        <v>57.063603886434656</v>
      </c>
      <c r="X304" s="40"/>
      <c r="Y304" s="39">
        <f>+'2015_16 Energy'!Y304/11</f>
        <v>170.33702692279829</v>
      </c>
      <c r="Z304" s="35">
        <f>+'2015_16 Energy'!Z304/11</f>
        <v>181.28972512679829</v>
      </c>
      <c r="AA304" s="45">
        <f>+'2015_16 Energy'!AA304/11</f>
        <v>164.93179923770734</v>
      </c>
      <c r="AB304" s="41"/>
    </row>
    <row r="305" spans="1:28" x14ac:dyDescent="0.2">
      <c r="A305" s="42">
        <f>+'2015_16 Energy'!A305</f>
        <v>42578</v>
      </c>
      <c r="B305" s="58">
        <f>+'2015_16 Energy'!B305</f>
        <v>15.51</v>
      </c>
      <c r="C305" s="53">
        <f>+'2015_16 Energy'!C305/11</f>
        <v>18.711325313636362</v>
      </c>
      <c r="D305" s="53">
        <f>+'2015_16 Energy'!D305/11</f>
        <v>34.463691408181823</v>
      </c>
      <c r="E305" s="53">
        <f>+'2015_16 Energy'!E305/11</f>
        <v>56.349338314545456</v>
      </c>
      <c r="F305" s="53">
        <f>+'2015_16 Energy'!F305/11</f>
        <v>44.069170394545452</v>
      </c>
      <c r="G305" s="43">
        <f>+'2015_16 Energy'!G305/11</f>
        <v>25.970907360000002</v>
      </c>
      <c r="H305" s="43">
        <f>+'2015_16 Energy'!H305/11</f>
        <v>63.050589837272724</v>
      </c>
      <c r="I305" s="54">
        <f>+'2015_16 Energy'!I305/11</f>
        <v>113.34523392727273</v>
      </c>
      <c r="J305" s="33">
        <f>+'2015_16 Energy'!J305</f>
        <v>14.76</v>
      </c>
      <c r="K305" s="34">
        <f>+'2015_16 Energy'!K305/11</f>
        <v>26.512114552272724</v>
      </c>
      <c r="L305" s="34">
        <f>+'2015_16 Energy'!L305/11</f>
        <v>44.58252196272727</v>
      </c>
      <c r="M305" s="34">
        <f>+'2015_16 Energy'!M305/11</f>
        <v>66.890000662272726</v>
      </c>
      <c r="N305" s="35">
        <f>+'2015_16 Energy'!N305/11</f>
        <v>124.01285965681818</v>
      </c>
      <c r="O305" s="44">
        <f>+'2015_16 Energy'!O305</f>
        <v>15.9</v>
      </c>
      <c r="P305" s="40">
        <f>+'2015_16 Energy'!P305/11</f>
        <v>14.654914909545449</v>
      </c>
      <c r="Q305" s="40">
        <f>+'2015_16 Energy'!Q305/11</f>
        <v>29.201899519818177</v>
      </c>
      <c r="R305" s="40">
        <f>+'2015_16 Energy'!R305/11</f>
        <v>50.868193893727266</v>
      </c>
      <c r="S305" s="45">
        <f>+'2015_16 Energy'!S305/11</f>
        <v>107.79806854790908</v>
      </c>
      <c r="U305" s="39">
        <f>+'2015_16 Energy'!U305/11</f>
        <v>57.028070653978013</v>
      </c>
      <c r="V305" s="35">
        <f>+'2015_16 Energy'!V305/11</f>
        <v>57.028070653978013</v>
      </c>
      <c r="W305" s="45">
        <f>+'2015_16 Energy'!W305/11</f>
        <v>57.028070653978013</v>
      </c>
      <c r="X305" s="40"/>
      <c r="Y305" s="39">
        <f>+'2015_16 Energy'!Y305/11</f>
        <v>170.37330458125072</v>
      </c>
      <c r="Z305" s="35">
        <f>+'2015_16 Energy'!Z305/11</f>
        <v>181.0409303107962</v>
      </c>
      <c r="AA305" s="45">
        <f>+'2015_16 Energy'!AA305/11</f>
        <v>164.82613920188712</v>
      </c>
      <c r="AB305" s="41"/>
    </row>
    <row r="306" spans="1:28" x14ac:dyDescent="0.2">
      <c r="A306" s="42">
        <f>+'2015_16 Energy'!A306</f>
        <v>42579</v>
      </c>
      <c r="B306" s="58">
        <f>+'2015_16 Energy'!B306</f>
        <v>15.52</v>
      </c>
      <c r="C306" s="53">
        <f>+'2015_16 Energy'!C306/11</f>
        <v>18.669131584545454</v>
      </c>
      <c r="D306" s="53">
        <f>+'2015_16 Energy'!D306/11</f>
        <v>34.408239237272724</v>
      </c>
      <c r="E306" s="53">
        <f>+'2015_16 Energy'!E306/11</f>
        <v>56.291103541818181</v>
      </c>
      <c r="F306" s="53">
        <f>+'2015_16 Energy'!F306/11</f>
        <v>44.165974882727269</v>
      </c>
      <c r="G306" s="43">
        <f>+'2015_16 Energy'!G306/11</f>
        <v>26.022321079090908</v>
      </c>
      <c r="H306" s="43">
        <f>+'2015_16 Energy'!H306/11</f>
        <v>63.194857389999996</v>
      </c>
      <c r="I306" s="54">
        <f>+'2015_16 Energy'!I306/11</f>
        <v>113.38516393636364</v>
      </c>
      <c r="J306" s="33">
        <f>+'2015_16 Energy'!J306</f>
        <v>14.76</v>
      </c>
      <c r="K306" s="34">
        <f>+'2015_16 Energy'!K306/11</f>
        <v>26.573475069999997</v>
      </c>
      <c r="L306" s="34">
        <f>+'2015_16 Energy'!L306/11</f>
        <v>44.661446903090905</v>
      </c>
      <c r="M306" s="34">
        <f>+'2015_16 Energy'!M306/11</f>
        <v>66.971672818545457</v>
      </c>
      <c r="N306" s="35">
        <f>+'2015_16 Energy'!N306/11</f>
        <v>124.19443004472727</v>
      </c>
      <c r="O306" s="44">
        <f>+'2015_16 Energy'!O306</f>
        <v>15.9</v>
      </c>
      <c r="P306" s="40">
        <f>+'2015_16 Energy'!P306/11</f>
        <v>14.716959841818174</v>
      </c>
      <c r="Q306" s="40">
        <f>+'2015_16 Energy'!Q306/11</f>
        <v>29.281635404363623</v>
      </c>
      <c r="R306" s="40">
        <f>+'2015_16 Energy'!R306/11</f>
        <v>50.950818903454525</v>
      </c>
      <c r="S306" s="45">
        <f>+'2015_16 Energy'!S306/11</f>
        <v>107.98053088218181</v>
      </c>
      <c r="U306" s="39">
        <f>+'2015_16 Energy'!U306/11</f>
        <v>56.98499393372709</v>
      </c>
      <c r="V306" s="35">
        <f>+'2015_16 Energy'!V306/11</f>
        <v>56.98499393372709</v>
      </c>
      <c r="W306" s="45">
        <f>+'2015_16 Energy'!W306/11</f>
        <v>56.98499393372709</v>
      </c>
      <c r="X306" s="40"/>
      <c r="Y306" s="39">
        <f>+'2015_16 Energy'!Y306/11</f>
        <v>170.37015787009071</v>
      </c>
      <c r="Z306" s="35">
        <f>+'2015_16 Energy'!Z306/11</f>
        <v>181.17942397845437</v>
      </c>
      <c r="AA306" s="45">
        <f>+'2015_16 Energy'!AA306/11</f>
        <v>164.96552481590891</v>
      </c>
      <c r="AB306" s="41"/>
    </row>
    <row r="307" spans="1:28" x14ac:dyDescent="0.2">
      <c r="A307" s="42">
        <f>+'2015_16 Energy'!A307</f>
        <v>42580</v>
      </c>
      <c r="B307" s="58">
        <f>+'2015_16 Energy'!B307</f>
        <v>15.52</v>
      </c>
      <c r="C307" s="53">
        <f>+'2015_16 Energy'!C307/11</f>
        <v>19.077322223636365</v>
      </c>
      <c r="D307" s="53">
        <f>+'2015_16 Energy'!D307/11</f>
        <v>33.525311608181816</v>
      </c>
      <c r="E307" s="53">
        <f>+'2015_16 Energy'!E307/11</f>
        <v>54.773677348181813</v>
      </c>
      <c r="F307" s="53">
        <f>+'2015_16 Energy'!F307/11</f>
        <v>41.442475478181819</v>
      </c>
      <c r="G307" s="43">
        <f>+'2015_16 Energy'!G307/11</f>
        <v>25.222535374545455</v>
      </c>
      <c r="H307" s="43">
        <f>+'2015_16 Energy'!H307/11</f>
        <v>58.220255987272729</v>
      </c>
      <c r="I307" s="54">
        <f>+'2015_16 Energy'!I307/11</f>
        <v>108.91240986363637</v>
      </c>
      <c r="J307" s="33">
        <f>+'2015_16 Energy'!J307</f>
        <v>14.77</v>
      </c>
      <c r="K307" s="34">
        <f>+'2015_16 Energy'!K307/11</f>
        <v>27.06459913272727</v>
      </c>
      <c r="L307" s="34">
        <f>+'2015_16 Energy'!L307/11</f>
        <v>43.665691844545456</v>
      </c>
      <c r="M307" s="34">
        <f>+'2015_16 Energy'!M307/11</f>
        <v>65.320472452727259</v>
      </c>
      <c r="N307" s="35">
        <f>+'2015_16 Energy'!N307/11</f>
        <v>119.58360446136363</v>
      </c>
      <c r="O307" s="44">
        <f>+'2015_16 Energy'!O307</f>
        <v>15.9</v>
      </c>
      <c r="P307" s="40">
        <f>+'2015_16 Energy'!P307/11</f>
        <v>15.03043525636363</v>
      </c>
      <c r="Q307" s="40">
        <f>+'2015_16 Energy'!Q307/11</f>
        <v>28.387518955090897</v>
      </c>
      <c r="R307" s="40">
        <f>+'2015_16 Energy'!R307/11</f>
        <v>49.429967828545436</v>
      </c>
      <c r="S307" s="45">
        <f>+'2015_16 Energy'!S307/11</f>
        <v>103.50567126745455</v>
      </c>
      <c r="U307" s="39">
        <f>+'2015_16 Energy'!U307/11</f>
        <v>57.289632298360836</v>
      </c>
      <c r="V307" s="35">
        <f>+'2015_16 Energy'!V307/11</f>
        <v>57.289632298360836</v>
      </c>
      <c r="W307" s="45">
        <f>+'2015_16 Energy'!W307/11</f>
        <v>57.289632298360836</v>
      </c>
      <c r="X307" s="40"/>
      <c r="Y307" s="39">
        <f>+'2015_16 Energy'!Y307/11</f>
        <v>166.20204216199721</v>
      </c>
      <c r="Z307" s="35">
        <f>+'2015_16 Energy'!Z307/11</f>
        <v>176.87323675972448</v>
      </c>
      <c r="AA307" s="45">
        <f>+'2015_16 Energy'!AA307/11</f>
        <v>160.79530356581537</v>
      </c>
      <c r="AB307" s="41"/>
    </row>
    <row r="308" spans="1:28" x14ac:dyDescent="0.2">
      <c r="A308" s="42">
        <f>+'2015_16 Energy'!A308</f>
        <v>42581</v>
      </c>
      <c r="B308" s="58">
        <f>+'2015_16 Energy'!B308</f>
        <v>15.53</v>
      </c>
      <c r="C308" s="53">
        <f>+'2015_16 Energy'!C308/11</f>
        <v>19.380863781818181</v>
      </c>
      <c r="D308" s="53">
        <f>+'2015_16 Energy'!D308/11</f>
        <v>30.664863425454545</v>
      </c>
      <c r="E308" s="53">
        <f>+'2015_16 Energy'!E308/11</f>
        <v>50.432943837272731</v>
      </c>
      <c r="F308" s="53">
        <f>+'2015_16 Energy'!F308/11</f>
        <v>31.59534650363636</v>
      </c>
      <c r="G308" s="43">
        <f>+'2015_16 Energy'!G308/11</f>
        <v>20.434100179999998</v>
      </c>
      <c r="H308" s="43">
        <f>+'2015_16 Energy'!H308/11</f>
        <v>43.502465953636367</v>
      </c>
      <c r="I308" s="54">
        <f>+'2015_16 Energy'!I308/11</f>
        <v>93.983982772727273</v>
      </c>
      <c r="J308" s="33">
        <f>+'2015_16 Energy'!J308</f>
        <v>14.78</v>
      </c>
      <c r="K308" s="34">
        <f>+'2015_16 Energy'!K308/11</f>
        <v>27.511688079545454</v>
      </c>
      <c r="L308" s="34">
        <f>+'2015_16 Energy'!L308/11</f>
        <v>40.487664282272732</v>
      </c>
      <c r="M308" s="34">
        <f>+'2015_16 Energy'!M308/11</f>
        <v>60.630250860000004</v>
      </c>
      <c r="N308" s="35">
        <f>+'2015_16 Energy'!N308/11</f>
        <v>104.29638506136365</v>
      </c>
      <c r="O308" s="44">
        <f>+'2015_16 Energy'!O308</f>
        <v>15.9</v>
      </c>
      <c r="P308" s="40">
        <f>+'2015_16 Energy'!P308/11</f>
        <v>15.369657128272717</v>
      </c>
      <c r="Q308" s="40">
        <f>+'2015_16 Energy'!Q308/11</f>
        <v>25.818948336090898</v>
      </c>
      <c r="R308" s="40">
        <f>+'2015_16 Energy'!R308/11</f>
        <v>45.402272372727268</v>
      </c>
      <c r="S308" s="45">
        <f>+'2015_16 Energy'!S308/11</f>
        <v>88.896530976999983</v>
      </c>
      <c r="U308" s="39">
        <f>+'2015_16 Energy'!U308/11</f>
        <v>58.389909871307708</v>
      </c>
      <c r="V308" s="35">
        <f>+'2015_16 Energy'!V308/11</f>
        <v>58.389909871307708</v>
      </c>
      <c r="W308" s="45">
        <f>+'2015_16 Energy'!W308/11</f>
        <v>58.389909871307708</v>
      </c>
      <c r="X308" s="40"/>
      <c r="Y308" s="39">
        <f>+'2015_16 Energy'!Y308/11</f>
        <v>152.37389264403498</v>
      </c>
      <c r="Z308" s="35">
        <f>+'2015_16 Energy'!Z308/11</f>
        <v>162.68629493267136</v>
      </c>
      <c r="AA308" s="45">
        <f>+'2015_16 Energy'!AA308/11</f>
        <v>147.28644084830768</v>
      </c>
      <c r="AB308" s="41"/>
    </row>
    <row r="309" spans="1:28" x14ac:dyDescent="0.2">
      <c r="A309" s="42">
        <f>+'2015_16 Energy'!A309</f>
        <v>42582</v>
      </c>
      <c r="B309" s="58">
        <f>+'2015_16 Energy'!B309</f>
        <v>15.53</v>
      </c>
      <c r="C309" s="53">
        <f>+'2015_16 Energy'!C309/11</f>
        <v>19.591887772727272</v>
      </c>
      <c r="D309" s="53">
        <f>+'2015_16 Energy'!D309/11</f>
        <v>31.042670222727271</v>
      </c>
      <c r="E309" s="53">
        <f>+'2015_16 Energy'!E309/11</f>
        <v>50.082836231818185</v>
      </c>
      <c r="F309" s="53">
        <f>+'2015_16 Energy'!F309/11</f>
        <v>31.345402515454545</v>
      </c>
      <c r="G309" s="43">
        <f>+'2015_16 Energy'!G309/11</f>
        <v>20.052597890000001</v>
      </c>
      <c r="H309" s="43">
        <f>+'2015_16 Energy'!H309/11</f>
        <v>43.174761188181819</v>
      </c>
      <c r="I309" s="54">
        <f>+'2015_16 Energy'!I309/11</f>
        <v>93.264645745454558</v>
      </c>
      <c r="J309" s="33">
        <f>+'2015_16 Energy'!J309</f>
        <v>14.79</v>
      </c>
      <c r="K309" s="34">
        <f>+'2015_16 Energy'!K309/11</f>
        <v>27.708768854181823</v>
      </c>
      <c r="L309" s="34">
        <f>+'2015_16 Energy'!L309/11</f>
        <v>40.840730630545458</v>
      </c>
      <c r="M309" s="34">
        <f>+'2015_16 Energy'!M309/11</f>
        <v>60.239655932000005</v>
      </c>
      <c r="N309" s="35">
        <f>+'2015_16 Energy'!N309/11</f>
        <v>103.53339476454545</v>
      </c>
      <c r="O309" s="44">
        <f>+'2015_16 Energy'!O309</f>
        <v>15.91</v>
      </c>
      <c r="P309" s="40">
        <f>+'2015_16 Energy'!P309/11</f>
        <v>15.423759649818173</v>
      </c>
      <c r="Q309" s="40">
        <f>+'2015_16 Energy'!Q309/11</f>
        <v>26.011233797090895</v>
      </c>
      <c r="R309" s="40">
        <f>+'2015_16 Energy'!R309/11</f>
        <v>44.867172061454532</v>
      </c>
      <c r="S309" s="45">
        <f>+'2015_16 Energy'!S309/11</f>
        <v>87.991504357272731</v>
      </c>
      <c r="U309" s="39">
        <f>+'2015_16 Energy'!U309/11</f>
        <v>58.375336825857111</v>
      </c>
      <c r="V309" s="35">
        <f>+'2015_16 Energy'!V309/11</f>
        <v>58.375336825857111</v>
      </c>
      <c r="W309" s="45">
        <f>+'2015_16 Energy'!W309/11</f>
        <v>58.375336825857111</v>
      </c>
      <c r="X309" s="40"/>
      <c r="Y309" s="39">
        <f>+'2015_16 Energy'!Y309/11</f>
        <v>151.63998257131166</v>
      </c>
      <c r="Z309" s="35">
        <f>+'2015_16 Energy'!Z309/11</f>
        <v>161.90873159040257</v>
      </c>
      <c r="AA309" s="45">
        <f>+'2015_16 Energy'!AA309/11</f>
        <v>146.36684118312985</v>
      </c>
      <c r="AB309" s="41"/>
    </row>
    <row r="310" spans="1:28" x14ac:dyDescent="0.2">
      <c r="A310" s="42">
        <f>+'2015_16 Energy'!A310</f>
        <v>42583</v>
      </c>
      <c r="B310" s="58">
        <f>+'2015_16 Energy'!B310</f>
        <v>15.53</v>
      </c>
      <c r="C310" s="53">
        <f>+'2015_16 Energy'!C310/11</f>
        <v>18.552033738181819</v>
      </c>
      <c r="D310" s="53">
        <f>+'2015_16 Energy'!D310/11</f>
        <v>34.255356599090909</v>
      </c>
      <c r="E310" s="53">
        <f>+'2015_16 Energy'!E310/11</f>
        <v>56.107042355454546</v>
      </c>
      <c r="F310" s="53">
        <f>+'2015_16 Energy'!F310/11</f>
        <v>44.553192834545456</v>
      </c>
      <c r="G310" s="43">
        <f>+'2015_16 Energy'!G310/11</f>
        <v>26.227975955454543</v>
      </c>
      <c r="H310" s="43">
        <f>+'2015_16 Energy'!H310/11</f>
        <v>63.771927603636364</v>
      </c>
      <c r="I310" s="54">
        <f>+'2015_16 Energy'!I310/11</f>
        <v>113.59882008181818</v>
      </c>
      <c r="J310" s="33">
        <f>+'2015_16 Energy'!J310</f>
        <v>14.79</v>
      </c>
      <c r="K310" s="34">
        <f>+'2015_16 Energy'!K310/11</f>
        <v>26.246591108181818</v>
      </c>
      <c r="L310" s="34">
        <f>+'2015_16 Energy'!L310/11</f>
        <v>44.236637414545456</v>
      </c>
      <c r="M310" s="34">
        <f>+'2015_16 Energy'!M310/11</f>
        <v>66.503191907090908</v>
      </c>
      <c r="N310" s="35">
        <f>+'2015_16 Energy'!N310/11</f>
        <v>124.12043785109091</v>
      </c>
      <c r="O310" s="44">
        <f>+'2015_16 Energy'!O310</f>
        <v>15.91</v>
      </c>
      <c r="P310" s="40">
        <f>+'2015_16 Energy'!P310/11</f>
        <v>14.600774548181811</v>
      </c>
      <c r="Q310" s="40">
        <f>+'2015_16 Energy'!Q310/11</f>
        <v>29.129834018181807</v>
      </c>
      <c r="R310" s="40">
        <f>+'2015_16 Energy'!R310/11</f>
        <v>50.768479072181805</v>
      </c>
      <c r="S310" s="45">
        <f>+'2015_16 Energy'!S310/11</f>
        <v>108.19582717327272</v>
      </c>
      <c r="U310" s="39">
        <f>+'2015_16 Energy'!U310/11</f>
        <v>56.738531122813249</v>
      </c>
      <c r="V310" s="35">
        <f>+'2015_16 Energy'!V310/11</f>
        <v>56.738531122813249</v>
      </c>
      <c r="W310" s="45">
        <f>+'2015_16 Energy'!W310/11</f>
        <v>56.738531122813249</v>
      </c>
      <c r="X310" s="40"/>
      <c r="Y310" s="39">
        <f>+'2015_16 Energy'!Y310/11</f>
        <v>170.33735120463143</v>
      </c>
      <c r="Z310" s="35">
        <f>+'2015_16 Energy'!Z310/11</f>
        <v>180.85896897390418</v>
      </c>
      <c r="AA310" s="45">
        <f>+'2015_16 Energy'!AA310/11</f>
        <v>164.93435829608597</v>
      </c>
      <c r="AB310" s="41"/>
    </row>
    <row r="311" spans="1:28" x14ac:dyDescent="0.2">
      <c r="A311" s="42">
        <f>+'2015_16 Energy'!A311</f>
        <v>42584</v>
      </c>
      <c r="B311" s="58">
        <f>+'2015_16 Energy'!B311</f>
        <v>15.53</v>
      </c>
      <c r="C311" s="53">
        <f>+'2015_16 Energy'!C311/11</f>
        <v>18.518850285454548</v>
      </c>
      <c r="D311" s="53">
        <f>+'2015_16 Energy'!D311/11</f>
        <v>34.212053619999999</v>
      </c>
      <c r="E311" s="53">
        <f>+'2015_16 Energy'!E311/11</f>
        <v>56.062047489090908</v>
      </c>
      <c r="F311" s="53">
        <f>+'2015_16 Energy'!F311/11</f>
        <v>44.649997322727273</v>
      </c>
      <c r="G311" s="43">
        <f>+'2015_16 Energy'!G311/11</f>
        <v>26.279389674545452</v>
      </c>
      <c r="H311" s="43">
        <f>+'2015_16 Energy'!H311/11</f>
        <v>63.916195157272725</v>
      </c>
      <c r="I311" s="54">
        <f>+'2015_16 Energy'!I311/11</f>
        <v>113.65367642727273</v>
      </c>
      <c r="J311" s="33">
        <f>+'2015_16 Energy'!J311</f>
        <v>14.8</v>
      </c>
      <c r="K311" s="34">
        <f>+'2015_16 Energy'!K311/11</f>
        <v>26.108988878363622</v>
      </c>
      <c r="L311" s="34">
        <f>+'2015_16 Energy'!L311/11</f>
        <v>44.057932973454527</v>
      </c>
      <c r="M311" s="34">
        <f>+'2015_16 Energy'!M311/11</f>
        <v>66.317098385999984</v>
      </c>
      <c r="N311" s="35">
        <f>+'2015_16 Energy'!N311/11</f>
        <v>124.0325390272727</v>
      </c>
      <c r="O311" s="44">
        <f>+'2015_16 Energy'!O311</f>
        <v>15.91</v>
      </c>
      <c r="P311" s="40">
        <f>+'2015_16 Energy'!P311/11</f>
        <v>14.567819237090902</v>
      </c>
      <c r="Q311" s="40">
        <f>+'2015_16 Energy'!Q311/11</f>
        <v>29.086801353818171</v>
      </c>
      <c r="R311" s="40">
        <f>+'2015_16 Energy'!R311/11</f>
        <v>50.723801816727267</v>
      </c>
      <c r="S311" s="45">
        <f>+'2015_16 Energy'!S311/11</f>
        <v>108.25098082727271</v>
      </c>
      <c r="U311" s="39">
        <f>+'2015_16 Energy'!U311/11</f>
        <v>56.654304286085861</v>
      </c>
      <c r="V311" s="35">
        <f>+'2015_16 Energy'!V311/11</f>
        <v>56.654304286085861</v>
      </c>
      <c r="W311" s="45">
        <f>+'2015_16 Energy'!W311/11</f>
        <v>56.654304286085861</v>
      </c>
      <c r="X311" s="40"/>
      <c r="Y311" s="39">
        <f>+'2015_16 Energy'!Y311/11</f>
        <v>170.30798071335857</v>
      </c>
      <c r="Z311" s="35">
        <f>+'2015_16 Energy'!Z311/11</f>
        <v>180.68684331335859</v>
      </c>
      <c r="AA311" s="45">
        <f>+'2015_16 Energy'!AA311/11</f>
        <v>164.90528511335859</v>
      </c>
      <c r="AB311" s="41"/>
    </row>
    <row r="312" spans="1:28" x14ac:dyDescent="0.2">
      <c r="A312" s="42">
        <f>+'2015_16 Energy'!A312</f>
        <v>42585</v>
      </c>
      <c r="B312" s="58">
        <f>+'2015_16 Energy'!B312</f>
        <v>15.54</v>
      </c>
      <c r="C312" s="53">
        <f>+'2015_16 Energy'!C312/11</f>
        <v>18.476188808181817</v>
      </c>
      <c r="D312" s="53">
        <f>+'2015_16 Energy'!D312/11</f>
        <v>34.158373687272729</v>
      </c>
      <c r="E312" s="53">
        <f>+'2015_16 Energy'!E312/11</f>
        <v>56.006228936363641</v>
      </c>
      <c r="F312" s="53">
        <f>+'2015_16 Energy'!F312/11</f>
        <v>44.746801810909091</v>
      </c>
      <c r="G312" s="43">
        <f>+'2015_16 Energy'!G312/11</f>
        <v>26.330803393636362</v>
      </c>
      <c r="H312" s="43">
        <f>+'2015_16 Energy'!H312/11</f>
        <v>64.06046271000001</v>
      </c>
      <c r="I312" s="54">
        <f>+'2015_16 Energy'!I312/11</f>
        <v>113.69601838181819</v>
      </c>
      <c r="J312" s="33">
        <f>+'2015_16 Energy'!J312</f>
        <v>14.8</v>
      </c>
      <c r="K312" s="34">
        <f>+'2015_16 Energy'!K312/11</f>
        <v>26.169857633272713</v>
      </c>
      <c r="L312" s="34">
        <f>+'2015_16 Energy'!L312/11</f>
        <v>44.138601704727257</v>
      </c>
      <c r="M312" s="34">
        <f>+'2015_16 Energy'!M312/11</f>
        <v>66.401141598181795</v>
      </c>
      <c r="N312" s="35">
        <f>+'2015_16 Energy'!N312/11</f>
        <v>124.21647833363635</v>
      </c>
      <c r="O312" s="44">
        <f>+'2015_16 Energy'!O312</f>
        <v>15.91</v>
      </c>
      <c r="P312" s="40">
        <f>+'2015_16 Energy'!P312/11</f>
        <v>14.629354395636353</v>
      </c>
      <c r="Q312" s="40">
        <f>+'2015_16 Energy'!Q312/11</f>
        <v>29.168259678545443</v>
      </c>
      <c r="R312" s="40">
        <f>+'2015_16 Energy'!R312/11</f>
        <v>50.808772605454536</v>
      </c>
      <c r="S312" s="45">
        <f>+'2015_16 Energy'!S312/11</f>
        <v>108.43578840590908</v>
      </c>
      <c r="U312" s="39">
        <f>+'2015_16 Energy'!U312/11</f>
        <v>56.561041718608948</v>
      </c>
      <c r="V312" s="35">
        <f>+'2015_16 Energy'!V312/11</f>
        <v>56.561041718608948</v>
      </c>
      <c r="W312" s="45">
        <f>+'2015_16 Energy'!W312/11</f>
        <v>56.561041718608948</v>
      </c>
      <c r="X312" s="40"/>
      <c r="Y312" s="39">
        <f>+'2015_16 Energy'!Y312/11</f>
        <v>170.25706010042714</v>
      </c>
      <c r="Z312" s="35">
        <f>+'2015_16 Energy'!Z312/11</f>
        <v>180.77752005224528</v>
      </c>
      <c r="AA312" s="45">
        <f>+'2015_16 Energy'!AA312/11</f>
        <v>164.99683012451803</v>
      </c>
      <c r="AB312" s="41"/>
    </row>
    <row r="313" spans="1:28" x14ac:dyDescent="0.2">
      <c r="A313" s="42">
        <f>+'2015_16 Energy'!A313</f>
        <v>42586</v>
      </c>
      <c r="B313" s="58">
        <f>+'2015_16 Energy'!B313</f>
        <v>15.54</v>
      </c>
      <c r="C313" s="53">
        <f>+'2015_16 Energy'!C313/11</f>
        <v>18.418022310909091</v>
      </c>
      <c r="D313" s="53">
        <f>+'2015_16 Energy'!D313/11</f>
        <v>34.082953668181815</v>
      </c>
      <c r="E313" s="53">
        <f>+'2015_16 Energy'!E313/11</f>
        <v>55.927424939999995</v>
      </c>
      <c r="F313" s="53">
        <f>+'2015_16 Energy'!F313/11</f>
        <v>44.843606299090908</v>
      </c>
      <c r="G313" s="43">
        <f>+'2015_16 Energy'!G313/11</f>
        <v>26.382217112727275</v>
      </c>
      <c r="H313" s="43">
        <f>+'2015_16 Energy'!H313/11</f>
        <v>64.204730263636364</v>
      </c>
      <c r="I313" s="54">
        <f>+'2015_16 Energy'!I313/11</f>
        <v>113.71706505454546</v>
      </c>
      <c r="J313" s="33">
        <f>+'2015_16 Energy'!J313</f>
        <v>14.8</v>
      </c>
      <c r="K313" s="34">
        <f>+'2015_16 Energy'!K313/11</f>
        <v>26.111246866909074</v>
      </c>
      <c r="L313" s="34">
        <f>+'2015_16 Energy'!L313/11</f>
        <v>44.062655283272704</v>
      </c>
      <c r="M313" s="34">
        <f>+'2015_16 Energy'!M313/11</f>
        <v>66.321719210727238</v>
      </c>
      <c r="N313" s="35">
        <f>+'2015_16 Energy'!N313/11</f>
        <v>124.23694615818181</v>
      </c>
      <c r="O313" s="44">
        <f>+'2015_16 Energy'!O313</f>
        <v>15.91</v>
      </c>
      <c r="P313" s="40">
        <f>+'2015_16 Energy'!P313/11</f>
        <v>14.571410032909084</v>
      </c>
      <c r="Q313" s="40">
        <f>+'2015_16 Energy'!Q313/11</f>
        <v>29.09310286063635</v>
      </c>
      <c r="R313" s="40">
        <f>+'2015_16 Energy'!R313/11</f>
        <v>50.730277804636337</v>
      </c>
      <c r="S313" s="45">
        <f>+'2015_16 Energy'!S313/11</f>
        <v>108.45712450272727</v>
      </c>
      <c r="U313" s="39">
        <f>+'2015_16 Energy'!U313/11</f>
        <v>56.469420012887639</v>
      </c>
      <c r="V313" s="35">
        <f>+'2015_16 Energy'!V313/11</f>
        <v>56.469420012887639</v>
      </c>
      <c r="W313" s="45">
        <f>+'2015_16 Energy'!W313/11</f>
        <v>56.469420012887639</v>
      </c>
      <c r="X313" s="40"/>
      <c r="Y313" s="39">
        <f>+'2015_16 Energy'!Y313/11</f>
        <v>170.1864850674331</v>
      </c>
      <c r="Z313" s="35">
        <f>+'2015_16 Energy'!Z313/11</f>
        <v>180.70636617106945</v>
      </c>
      <c r="AA313" s="45">
        <f>+'2015_16 Energy'!AA313/11</f>
        <v>164.92654451561492</v>
      </c>
      <c r="AB313" s="41"/>
    </row>
    <row r="314" spans="1:28" x14ac:dyDescent="0.2">
      <c r="A314" s="42">
        <f>+'2015_16 Energy'!A314</f>
        <v>42587</v>
      </c>
      <c r="B314" s="58">
        <f>+'2015_16 Energy'!B314</f>
        <v>15.54</v>
      </c>
      <c r="C314" s="53">
        <f>+'2015_16 Energy'!C314/11</f>
        <v>18.845285841818182</v>
      </c>
      <c r="D314" s="53">
        <f>+'2015_16 Energy'!D314/11</f>
        <v>33.230518671818182</v>
      </c>
      <c r="E314" s="53">
        <f>+'2015_16 Energy'!E314/11</f>
        <v>54.442414610000007</v>
      </c>
      <c r="F314" s="53">
        <f>+'2015_16 Energy'!F314/11</f>
        <v>42.050766483636366</v>
      </c>
      <c r="G314" s="43">
        <f>+'2015_16 Energy'!G314/11</f>
        <v>25.556931157272729</v>
      </c>
      <c r="H314" s="43">
        <f>+'2015_16 Energy'!H314/11</f>
        <v>59.119184451818185</v>
      </c>
      <c r="I314" s="54">
        <f>+'2015_16 Energy'!I314/11</f>
        <v>109.20682988181819</v>
      </c>
      <c r="J314" s="33">
        <f>+'2015_16 Energy'!J314</f>
        <v>14.81</v>
      </c>
      <c r="K314" s="34">
        <f>+'2015_16 Energy'!K314/11</f>
        <v>26.616425724818168</v>
      </c>
      <c r="L314" s="34">
        <f>+'2015_16 Energy'!L314/11</f>
        <v>43.096819622636346</v>
      </c>
      <c r="M314" s="34">
        <f>+'2015_16 Energy'!M314/11</f>
        <v>64.702800539363622</v>
      </c>
      <c r="N314" s="35">
        <f>+'2015_16 Energy'!N314/11</f>
        <v>119.58856315372726</v>
      </c>
      <c r="O314" s="44">
        <f>+'2015_16 Energy'!O314</f>
        <v>15.91</v>
      </c>
      <c r="P314" s="40">
        <f>+'2015_16 Energy'!P314/11</f>
        <v>14.906488914818169</v>
      </c>
      <c r="Q314" s="40">
        <f>+'2015_16 Energy'!Q314/11</f>
        <v>28.229790792636347</v>
      </c>
      <c r="R314" s="40">
        <f>+'2015_16 Energy'!R314/11</f>
        <v>49.24194502936362</v>
      </c>
      <c r="S314" s="45">
        <f>+'2015_16 Energy'!S314/11</f>
        <v>103.94485548372727</v>
      </c>
      <c r="U314" s="39">
        <f>+'2015_16 Energy'!U314/11</f>
        <v>56.706946402393449</v>
      </c>
      <c r="V314" s="35">
        <f>+'2015_16 Energy'!V314/11</f>
        <v>56.706946402393449</v>
      </c>
      <c r="W314" s="45">
        <f>+'2015_16 Energy'!W314/11</f>
        <v>56.706946402393449</v>
      </c>
      <c r="X314" s="40"/>
      <c r="Y314" s="39">
        <f>+'2015_16 Energy'!Y314/11</f>
        <v>165.91377628421162</v>
      </c>
      <c r="Z314" s="35">
        <f>+'2015_16 Energy'!Z314/11</f>
        <v>176.29550955612069</v>
      </c>
      <c r="AA314" s="45">
        <f>+'2015_16 Energy'!AA314/11</f>
        <v>160.65180188612069</v>
      </c>
      <c r="AB314" s="41"/>
    </row>
    <row r="315" spans="1:28" x14ac:dyDescent="0.2">
      <c r="A315" s="42">
        <f>+'2015_16 Energy'!A315</f>
        <v>42588</v>
      </c>
      <c r="B315" s="58">
        <f>+'2015_16 Energy'!B315</f>
        <v>15.54</v>
      </c>
      <c r="C315" s="53">
        <f>+'2015_16 Energy'!C315/11</f>
        <v>19.198325265454546</v>
      </c>
      <c r="D315" s="53">
        <f>+'2015_16 Energy'!D315/11</f>
        <v>30.444457373636364</v>
      </c>
      <c r="E315" s="53">
        <f>+'2015_16 Energy'!E315/11</f>
        <v>50.357364153636361</v>
      </c>
      <c r="F315" s="53">
        <f>+'2015_16 Energy'!F315/11</f>
        <v>31.999143660909091</v>
      </c>
      <c r="G315" s="43">
        <f>+'2015_16 Energy'!G315/11</f>
        <v>20.670144310909091</v>
      </c>
      <c r="H315" s="43">
        <f>+'2015_16 Energy'!H315/11</f>
        <v>44.146539152727271</v>
      </c>
      <c r="I315" s="54">
        <f>+'2015_16 Energy'!I315/11</f>
        <v>94.329074281818194</v>
      </c>
      <c r="J315" s="33">
        <f>+'2015_16 Energy'!J315</f>
        <v>14.81</v>
      </c>
      <c r="K315" s="34">
        <f>+'2015_16 Energy'!K315/11</f>
        <v>27.109128230818168</v>
      </c>
      <c r="L315" s="34">
        <f>+'2015_16 Energy'!L315/11</f>
        <v>40.00170335436362</v>
      </c>
      <c r="M315" s="34">
        <f>+'2015_16 Energy'!M315/11</f>
        <v>60.287950390999981</v>
      </c>
      <c r="N315" s="35">
        <f>+'2015_16 Energy'!N315/11</f>
        <v>104.37192289227272</v>
      </c>
      <c r="O315" s="44">
        <f>+'2015_16 Energy'!O315</f>
        <v>15.9</v>
      </c>
      <c r="P315" s="40">
        <f>+'2015_16 Energy'!P315/11</f>
        <v>15.297107364727259</v>
      </c>
      <c r="Q315" s="40">
        <f>+'2015_16 Energy'!Q315/11</f>
        <v>25.731294972181807</v>
      </c>
      <c r="R315" s="40">
        <f>+'2015_16 Energy'!R315/11</f>
        <v>45.460088748909079</v>
      </c>
      <c r="S315" s="45">
        <f>+'2015_16 Energy'!S315/11</f>
        <v>89.376436610909082</v>
      </c>
      <c r="U315" s="39">
        <f>+'2015_16 Energy'!U315/11</f>
        <v>57.743319593503877</v>
      </c>
      <c r="V315" s="35">
        <f>+'2015_16 Energy'!V315/11</f>
        <v>57.743319593503877</v>
      </c>
      <c r="W315" s="45">
        <f>+'2015_16 Energy'!W315/11</f>
        <v>57.743319593503877</v>
      </c>
      <c r="X315" s="40"/>
      <c r="Y315" s="39">
        <f>+'2015_16 Energy'!Y315/11</f>
        <v>152.07239387532206</v>
      </c>
      <c r="Z315" s="35">
        <f>+'2015_16 Energy'!Z315/11</f>
        <v>162.11524248577661</v>
      </c>
      <c r="AA315" s="45">
        <f>+'2015_16 Energy'!AA315/11</f>
        <v>147.11975620441297</v>
      </c>
      <c r="AB315" s="41"/>
    </row>
    <row r="316" spans="1:28" x14ac:dyDescent="0.2">
      <c r="A316" s="42">
        <f>+'2015_16 Energy'!A316</f>
        <v>42589</v>
      </c>
      <c r="B316" s="58">
        <f>+'2015_16 Energy'!B316</f>
        <v>15.54</v>
      </c>
      <c r="C316" s="53">
        <f>+'2015_16 Energy'!C316/11</f>
        <v>19.454804463636364</v>
      </c>
      <c r="D316" s="53">
        <f>+'2015_16 Energy'!D316/11</f>
        <v>30.87939514</v>
      </c>
      <c r="E316" s="53">
        <f>+'2015_16 Energy'!E316/11</f>
        <v>50.065281566363637</v>
      </c>
      <c r="F316" s="53">
        <f>+'2015_16 Energy'!F316/11</f>
        <v>31.752925595454546</v>
      </c>
      <c r="G316" s="43">
        <f>+'2015_16 Energy'!G316/11</f>
        <v>20.289057028181819</v>
      </c>
      <c r="H316" s="43">
        <f>+'2015_16 Energy'!H316/11</f>
        <v>43.824189524545453</v>
      </c>
      <c r="I316" s="54">
        <f>+'2015_16 Energy'!I316/11</f>
        <v>93.671092945454561</v>
      </c>
      <c r="J316" s="33">
        <f>+'2015_16 Energy'!J316</f>
        <v>14.81</v>
      </c>
      <c r="K316" s="34">
        <f>+'2015_16 Energy'!K316/11</f>
        <v>27.458761740181806</v>
      </c>
      <c r="L316" s="34">
        <f>+'2015_16 Energy'!L316/11</f>
        <v>40.541395616363623</v>
      </c>
      <c r="M316" s="34">
        <f>+'2015_16 Energy'!M316/11</f>
        <v>60.090013673909077</v>
      </c>
      <c r="N316" s="35">
        <f>+'2015_16 Energy'!N316/11</f>
        <v>103.80647289172725</v>
      </c>
      <c r="O316" s="44">
        <f>+'2015_16 Energy'!O316</f>
        <v>15.9</v>
      </c>
      <c r="P316" s="40">
        <f>+'2015_16 Energy'!P316/11</f>
        <v>15.507647450545441</v>
      </c>
      <c r="Q316" s="40">
        <f>+'2015_16 Energy'!Q316/11</f>
        <v>26.114572987272712</v>
      </c>
      <c r="R316" s="40">
        <f>+'2015_16 Energy'!R316/11</f>
        <v>45.121578061272707</v>
      </c>
      <c r="S316" s="45">
        <f>+'2015_16 Energy'!S316/11</f>
        <v>88.672823382909087</v>
      </c>
      <c r="U316" s="39">
        <f>+'2015_16 Energy'!U316/11</f>
        <v>57.664018918357556</v>
      </c>
      <c r="V316" s="35">
        <f>+'2015_16 Energy'!V316/11</f>
        <v>57.664018918357556</v>
      </c>
      <c r="W316" s="45">
        <f>+'2015_16 Energy'!W316/11</f>
        <v>57.664018918357556</v>
      </c>
      <c r="X316" s="40"/>
      <c r="Y316" s="39">
        <f>+'2015_16 Energy'!Y316/11</f>
        <v>151.3351118638121</v>
      </c>
      <c r="Z316" s="35">
        <f>+'2015_16 Energy'!Z316/11</f>
        <v>161.47049181008481</v>
      </c>
      <c r="AA316" s="45">
        <f>+'2015_16 Energy'!AA316/11</f>
        <v>146.33684230126664</v>
      </c>
      <c r="AB316" s="41"/>
    </row>
    <row r="317" spans="1:28" x14ac:dyDescent="0.2">
      <c r="A317" s="42">
        <f>+'2015_16 Energy'!A317</f>
        <v>42590</v>
      </c>
      <c r="B317" s="58">
        <f>+'2015_16 Energy'!B317</f>
        <v>15.53</v>
      </c>
      <c r="C317" s="53">
        <f>+'2015_16 Energy'!C317/11</f>
        <v>18.53288832272727</v>
      </c>
      <c r="D317" s="53">
        <f>+'2015_16 Energy'!D317/11</f>
        <v>34.231533630909091</v>
      </c>
      <c r="E317" s="53">
        <f>+'2015_16 Energy'!E317/11</f>
        <v>56.317141840909088</v>
      </c>
      <c r="F317" s="53">
        <f>+'2015_16 Energy'!F317/11</f>
        <v>45.230824250909095</v>
      </c>
      <c r="G317" s="43">
        <f>+'2015_16 Energy'!G317/11</f>
        <v>26.58787198909091</v>
      </c>
      <c r="H317" s="43">
        <f>+'2015_16 Energy'!H317/11</f>
        <v>64.781800477272725</v>
      </c>
      <c r="I317" s="54">
        <f>+'2015_16 Energy'!I317/11</f>
        <v>114.50787800909092</v>
      </c>
      <c r="J317" s="33">
        <f>+'2015_16 Energy'!J317</f>
        <v>14.82</v>
      </c>
      <c r="K317" s="34">
        <f>+'2015_16 Energy'!K317/11</f>
        <v>25.912520357545443</v>
      </c>
      <c r="L317" s="34">
        <f>+'2015_16 Energy'!L317/11</f>
        <v>43.804632514090898</v>
      </c>
      <c r="M317" s="34">
        <f>+'2015_16 Energy'!M317/11</f>
        <v>66.298910314727266</v>
      </c>
      <c r="N317" s="35">
        <f>+'2015_16 Energy'!N317/11</f>
        <v>124.61029369118181</v>
      </c>
      <c r="O317" s="44">
        <f>+'2015_16 Energy'!O317</f>
        <v>15.9</v>
      </c>
      <c r="P317" s="40">
        <f>+'2015_16 Energy'!P317/11</f>
        <v>14.687164586272717</v>
      </c>
      <c r="Q317" s="40">
        <f>+'2015_16 Energy'!Q317/11</f>
        <v>29.242735621363625</v>
      </c>
      <c r="R317" s="40">
        <f>+'2015_16 Energy'!R317/11</f>
        <v>51.115375171454531</v>
      </c>
      <c r="S317" s="45">
        <f>+'2015_16 Energy'!S317/11</f>
        <v>109.24323885081817</v>
      </c>
      <c r="U317" s="39">
        <f>+'2015_16 Energy'!U317/11</f>
        <v>55.928485635778117</v>
      </c>
      <c r="V317" s="35">
        <f>+'2015_16 Energy'!V317/11</f>
        <v>55.928485635778117</v>
      </c>
      <c r="W317" s="45">
        <f>+'2015_16 Energy'!W317/11</f>
        <v>55.928485635778117</v>
      </c>
      <c r="X317" s="40"/>
      <c r="Y317" s="39">
        <f>+'2015_16 Energy'!Y317/11</f>
        <v>170.43636364486903</v>
      </c>
      <c r="Z317" s="35">
        <f>+'2015_16 Energy'!Z317/11</f>
        <v>180.53877932695994</v>
      </c>
      <c r="AA317" s="45">
        <f>+'2015_16 Energy'!AA317/11</f>
        <v>165.1717244865963</v>
      </c>
      <c r="AB317" s="41"/>
    </row>
    <row r="318" spans="1:28" x14ac:dyDescent="0.2">
      <c r="A318" s="42">
        <f>+'2015_16 Energy'!A318</f>
        <v>42591</v>
      </c>
      <c r="B318" s="58">
        <f>+'2015_16 Energy'!B318</f>
        <v>15.52</v>
      </c>
      <c r="C318" s="53">
        <f>+'2015_16 Energy'!C318/11</f>
        <v>18.616099024545456</v>
      </c>
      <c r="D318" s="53">
        <f>+'2015_16 Energy'!D318/11</f>
        <v>34.339995599090905</v>
      </c>
      <c r="E318" s="53">
        <f>+'2015_16 Energy'!E318/11</f>
        <v>56.429892240000001</v>
      </c>
      <c r="F318" s="53">
        <f>+'2015_16 Energy'!F318/11</f>
        <v>45.327628739090912</v>
      </c>
      <c r="G318" s="43">
        <f>+'2015_16 Energy'!G318/11</f>
        <v>26.63928570818182</v>
      </c>
      <c r="H318" s="43">
        <f>+'2015_16 Energy'!H318/11</f>
        <v>64.926068030909093</v>
      </c>
      <c r="I318" s="54">
        <f>+'2015_16 Energy'!I318/11</f>
        <v>114.72217351818182</v>
      </c>
      <c r="J318" s="33">
        <f>+'2015_16 Energy'!J318</f>
        <v>14.81</v>
      </c>
      <c r="K318" s="34">
        <f>+'2015_16 Energy'!K318/11</f>
        <v>25.995304801181813</v>
      </c>
      <c r="L318" s="34">
        <f>+'2015_16 Energy'!L318/11</f>
        <v>43.912589420545437</v>
      </c>
      <c r="M318" s="34">
        <f>+'2015_16 Energy'!M318/11</f>
        <v>66.411067683090891</v>
      </c>
      <c r="N318" s="35">
        <f>+'2015_16 Energy'!N318/11</f>
        <v>124.82403410290908</v>
      </c>
      <c r="O318" s="44">
        <f>+'2015_16 Energy'!O318</f>
        <v>15.89</v>
      </c>
      <c r="P318" s="40">
        <f>+'2015_16 Energy'!P318/11</f>
        <v>14.770597422636353</v>
      </c>
      <c r="Q318" s="40">
        <f>+'2015_16 Energy'!Q318/11</f>
        <v>29.351460790727256</v>
      </c>
      <c r="R318" s="40">
        <f>+'2015_16 Energy'!R318/11</f>
        <v>51.228434614727256</v>
      </c>
      <c r="S318" s="45">
        <f>+'2015_16 Energy'!S318/11</f>
        <v>109.457823636</v>
      </c>
      <c r="U318" s="39">
        <f>+'2015_16 Energy'!U318/11</f>
        <v>55.771973560085932</v>
      </c>
      <c r="V318" s="35">
        <f>+'2015_16 Energy'!V318/11</f>
        <v>55.771973560085932</v>
      </c>
      <c r="W318" s="45">
        <f>+'2015_16 Energy'!W318/11</f>
        <v>55.771973560085932</v>
      </c>
      <c r="X318" s="40"/>
      <c r="Y318" s="39">
        <f>+'2015_16 Energy'!Y318/11</f>
        <v>170.49414707826776</v>
      </c>
      <c r="Z318" s="35">
        <f>+'2015_16 Energy'!Z318/11</f>
        <v>180.59600766299502</v>
      </c>
      <c r="AA318" s="45">
        <f>+'2015_16 Energy'!AA318/11</f>
        <v>165.22979719608591</v>
      </c>
      <c r="AB318" s="41"/>
    </row>
    <row r="319" spans="1:28" x14ac:dyDescent="0.2">
      <c r="A319" s="42">
        <f>+'2015_16 Energy'!A319</f>
        <v>42592</v>
      </c>
      <c r="B319" s="58">
        <f>+'2015_16 Energy'!B319</f>
        <v>15.52</v>
      </c>
      <c r="C319" s="53">
        <f>+'2015_16 Energy'!C319/11</f>
        <v>18.661941237272728</v>
      </c>
      <c r="D319" s="53">
        <f>+'2015_16 Energy'!D319/11</f>
        <v>34.399630864545458</v>
      </c>
      <c r="E319" s="53">
        <f>+'2015_16 Energy'!E319/11</f>
        <v>56.492149439090902</v>
      </c>
      <c r="F319" s="53">
        <f>+'2015_16 Energy'!F319/11</f>
        <v>45.424433227272729</v>
      </c>
      <c r="G319" s="43">
        <f>+'2015_16 Energy'!G319/11</f>
        <v>26.690699427272726</v>
      </c>
      <c r="H319" s="43">
        <f>+'2015_16 Energy'!H319/11</f>
        <v>65.070335583636364</v>
      </c>
      <c r="I319" s="54">
        <f>+'2015_16 Energy'!I319/11</f>
        <v>114.88428245454544</v>
      </c>
      <c r="J319" s="33">
        <f>+'2015_16 Energy'!J319</f>
        <v>14.81</v>
      </c>
      <c r="K319" s="34">
        <f>+'2015_16 Energy'!K319/11</f>
        <v>26.040720755727264</v>
      </c>
      <c r="L319" s="34">
        <f>+'2015_16 Energy'!L319/11</f>
        <v>43.971719624272716</v>
      </c>
      <c r="M319" s="34">
        <f>+'2015_16 Energy'!M319/11</f>
        <v>66.472731844999984</v>
      </c>
      <c r="N319" s="35">
        <f>+'2015_16 Energy'!N319/11</f>
        <v>124.98558794190907</v>
      </c>
      <c r="O319" s="44">
        <f>+'2015_16 Energy'!O319</f>
        <v>15.89</v>
      </c>
      <c r="P319" s="40">
        <f>+'2015_16 Energy'!P319/11</f>
        <v>14.81666176990908</v>
      </c>
      <c r="Q319" s="40">
        <f>+'2015_16 Energy'!Q319/11</f>
        <v>29.411359257363621</v>
      </c>
      <c r="R319" s="40">
        <f>+'2015_16 Energy'!R319/11</f>
        <v>51.291000861363621</v>
      </c>
      <c r="S319" s="45">
        <f>+'2015_16 Energy'!S319/11</f>
        <v>109.62022184845453</v>
      </c>
      <c r="U319" s="39">
        <f>+'2015_16 Energy'!U319/11</f>
        <v>55.609482607573788</v>
      </c>
      <c r="V319" s="35">
        <f>+'2015_16 Energy'!V319/11</f>
        <v>55.609482607573788</v>
      </c>
      <c r="W319" s="45">
        <f>+'2015_16 Energy'!W319/11</f>
        <v>55.609482607573788</v>
      </c>
      <c r="X319" s="40"/>
      <c r="Y319" s="39">
        <f>+'2015_16 Energy'!Y319/11</f>
        <v>170.49376506211922</v>
      </c>
      <c r="Z319" s="35">
        <f>+'2015_16 Energy'!Z319/11</f>
        <v>180.59507054948287</v>
      </c>
      <c r="AA319" s="45">
        <f>+'2015_16 Energy'!AA319/11</f>
        <v>165.22970445602832</v>
      </c>
      <c r="AB319" s="41"/>
    </row>
    <row r="320" spans="1:28" x14ac:dyDescent="0.2">
      <c r="A320" s="42">
        <f>+'2015_16 Energy'!A320</f>
        <v>42593</v>
      </c>
      <c r="B320" s="58">
        <f>+'2015_16 Energy'!B320</f>
        <v>15.52</v>
      </c>
      <c r="C320" s="53">
        <f>+'2015_16 Energy'!C320/11</f>
        <v>18.616940513636361</v>
      </c>
      <c r="D320" s="53">
        <f>+'2015_16 Energy'!D320/11</f>
        <v>34.340743183636363</v>
      </c>
      <c r="E320" s="53">
        <f>+'2015_16 Energy'!E320/11</f>
        <v>56.430557413636365</v>
      </c>
      <c r="F320" s="53">
        <f>+'2015_16 Energy'!F320/11</f>
        <v>45.521237715454546</v>
      </c>
      <c r="G320" s="43">
        <f>+'2015_16 Energy'!G320/11</f>
        <v>26.742113146363636</v>
      </c>
      <c r="H320" s="43">
        <f>+'2015_16 Energy'!H320/11</f>
        <v>65.214603137272718</v>
      </c>
      <c r="I320" s="54">
        <f>+'2015_16 Energy'!I320/11</f>
        <v>114.92254217272726</v>
      </c>
      <c r="J320" s="33">
        <f>+'2015_16 Energy'!J320</f>
        <v>14.81</v>
      </c>
      <c r="K320" s="34">
        <f>+'2015_16 Energy'!K320/11</f>
        <v>25.995293773909079</v>
      </c>
      <c r="L320" s="34">
        <f>+'2015_16 Energy'!L320/11</f>
        <v>43.912326888090895</v>
      </c>
      <c r="M320" s="34">
        <f>+'2015_16 Energy'!M320/11</f>
        <v>66.410546788818166</v>
      </c>
      <c r="N320" s="35">
        <f>+'2015_16 Energy'!N320/11</f>
        <v>125.02329255627272</v>
      </c>
      <c r="O320" s="44">
        <f>+'2015_16 Energy'!O320</f>
        <v>15.89</v>
      </c>
      <c r="P320" s="40">
        <f>+'2015_16 Energy'!P320/11</f>
        <v>14.771883180818172</v>
      </c>
      <c r="Q320" s="40">
        <f>+'2015_16 Energy'!Q320/11</f>
        <v>29.352734774272719</v>
      </c>
      <c r="R320" s="40">
        <f>+'2015_16 Energy'!R320/11</f>
        <v>51.229717880090895</v>
      </c>
      <c r="S320" s="45">
        <f>+'2015_16 Energy'!S320/11</f>
        <v>109.65877084609089</v>
      </c>
      <c r="U320" s="39">
        <f>+'2015_16 Energy'!U320/11</f>
        <v>55.446534587966383</v>
      </c>
      <c r="V320" s="35">
        <f>+'2015_16 Energy'!V320/11</f>
        <v>55.446534587966383</v>
      </c>
      <c r="W320" s="45">
        <f>+'2015_16 Energy'!W320/11</f>
        <v>55.446534587966383</v>
      </c>
      <c r="X320" s="40"/>
      <c r="Y320" s="39">
        <f>+'2015_16 Energy'!Y320/11</f>
        <v>170.36907676069364</v>
      </c>
      <c r="Z320" s="35">
        <f>+'2015_16 Energy'!Z320/11</f>
        <v>180.4698271442391</v>
      </c>
      <c r="AA320" s="45">
        <f>+'2015_16 Energy'!AA320/11</f>
        <v>165.10530543405727</v>
      </c>
      <c r="AB320" s="41"/>
    </row>
    <row r="321" spans="1:28" x14ac:dyDescent="0.2">
      <c r="A321" s="42">
        <f>+'2015_16 Energy'!A321</f>
        <v>42594</v>
      </c>
      <c r="B321" s="58">
        <f>+'2015_16 Energy'!B321</f>
        <v>15.52</v>
      </c>
      <c r="C321" s="53">
        <f>+'2015_16 Energy'!C321/11</f>
        <v>19.076904876363638</v>
      </c>
      <c r="D321" s="53">
        <f>+'2015_16 Energy'!D321/11</f>
        <v>33.523530450909092</v>
      </c>
      <c r="E321" s="53">
        <f>+'2015_16 Energy'!E321/11</f>
        <v>54.981935025454547</v>
      </c>
      <c r="F321" s="53">
        <f>+'2015_16 Energy'!F321/11</f>
        <v>42.659057489090905</v>
      </c>
      <c r="G321" s="43">
        <f>+'2015_16 Energy'!G321/11</f>
        <v>25.891326939999999</v>
      </c>
      <c r="H321" s="43">
        <f>+'2015_16 Energy'!H321/11</f>
        <v>60.018112915454545</v>
      </c>
      <c r="I321" s="54">
        <f>+'2015_16 Energy'!I321/11</f>
        <v>110.37865866363636</v>
      </c>
      <c r="J321" s="33">
        <f>+'2015_16 Energy'!J321</f>
        <v>14.8</v>
      </c>
      <c r="K321" s="34">
        <f>+'2015_16 Energy'!K321/11</f>
        <v>26.738490867636354</v>
      </c>
      <c r="L321" s="34">
        <f>+'2015_16 Energy'!L321/11</f>
        <v>43.251057710545439</v>
      </c>
      <c r="M321" s="34">
        <f>+'2015_16 Energy'!M321/11</f>
        <v>65.108928934545432</v>
      </c>
      <c r="N321" s="35">
        <f>+'2015_16 Energy'!N321/11</f>
        <v>120.62559915309089</v>
      </c>
      <c r="O321" s="44">
        <f>+'2015_16 Energy'!O321</f>
        <v>15.88</v>
      </c>
      <c r="P321" s="40">
        <f>+'2015_16 Energy'!P321/11</f>
        <v>15.246111880727261</v>
      </c>
      <c r="Q321" s="40">
        <f>+'2015_16 Energy'!Q321/11</f>
        <v>28.659766821090894</v>
      </c>
      <c r="R321" s="40">
        <f>+'2015_16 Energy'!R321/11</f>
        <v>49.918438070909069</v>
      </c>
      <c r="S321" s="45">
        <f>+'2015_16 Energy'!S321/11</f>
        <v>105.25518841890907</v>
      </c>
      <c r="U321" s="39">
        <f>+'2015_16 Energy'!U321/11</f>
        <v>55.636653677054689</v>
      </c>
      <c r="V321" s="35">
        <f>+'2015_16 Energy'!V321/11</f>
        <v>55.636653677054689</v>
      </c>
      <c r="W321" s="45">
        <f>+'2015_16 Energy'!W321/11</f>
        <v>55.636653677054689</v>
      </c>
      <c r="X321" s="40"/>
      <c r="Y321" s="39">
        <f>+'2015_16 Energy'!Y321/11</f>
        <v>166.01531234069105</v>
      </c>
      <c r="Z321" s="35">
        <f>+'2015_16 Energy'!Z321/11</f>
        <v>176.26225283014557</v>
      </c>
      <c r="AA321" s="45">
        <f>+'2015_16 Energy'!AA321/11</f>
        <v>160.89184209596377</v>
      </c>
      <c r="AB321" s="41"/>
    </row>
    <row r="322" spans="1:28" x14ac:dyDescent="0.2">
      <c r="A322" s="42">
        <f>+'2015_16 Energy'!A322</f>
        <v>42595</v>
      </c>
      <c r="B322" s="58">
        <f>+'2015_16 Energy'!B322</f>
        <v>15.52</v>
      </c>
      <c r="C322" s="53">
        <f>+'2015_16 Energy'!C322/11</f>
        <v>19.41837071272727</v>
      </c>
      <c r="D322" s="53">
        <f>+'2015_16 Energy'!D322/11</f>
        <v>30.709770055454545</v>
      </c>
      <c r="E322" s="53">
        <f>+'2015_16 Energy'!E322/11</f>
        <v>50.688447873636363</v>
      </c>
      <c r="F322" s="53">
        <f>+'2015_16 Energy'!F322/11</f>
        <v>32.402940818181818</v>
      </c>
      <c r="G322" s="43">
        <f>+'2015_16 Energy'!G322/11</f>
        <v>20.906188441818184</v>
      </c>
      <c r="H322" s="43">
        <f>+'2015_16 Energy'!H322/11</f>
        <v>44.790612350909093</v>
      </c>
      <c r="I322" s="54">
        <f>+'2015_16 Energy'!I322/11</f>
        <v>95.085428290909078</v>
      </c>
      <c r="J322" s="33">
        <f>+'2015_16 Energy'!J322</f>
        <v>14.79</v>
      </c>
      <c r="K322" s="34">
        <f>+'2015_16 Energy'!K322/11</f>
        <v>27.325974333636363</v>
      </c>
      <c r="L322" s="34">
        <f>+'2015_16 Energy'!L322/11</f>
        <v>40.263402516272734</v>
      </c>
      <c r="M322" s="34">
        <f>+'2015_16 Energy'!M322/11</f>
        <v>60.616067218454553</v>
      </c>
      <c r="N322" s="35">
        <f>+'2015_16 Energy'!N322/11</f>
        <v>105.12554632972727</v>
      </c>
      <c r="O322" s="44">
        <f>+'2015_16 Energy'!O322</f>
        <v>15.88</v>
      </c>
      <c r="P322" s="40">
        <f>+'2015_16 Energy'!P322/11</f>
        <v>15.518730570909078</v>
      </c>
      <c r="Q322" s="40">
        <f>+'2015_16 Energy'!Q322/11</f>
        <v>25.998389663818163</v>
      </c>
      <c r="R322" s="40">
        <f>+'2015_16 Energy'!R322/11</f>
        <v>45.792635593999982</v>
      </c>
      <c r="S322" s="45">
        <f>+'2015_16 Energy'!S322/11</f>
        <v>90.134137203272701</v>
      </c>
      <c r="U322" s="39">
        <f>+'2015_16 Energy'!U322/11</f>
        <v>56.63504037570231</v>
      </c>
      <c r="V322" s="35">
        <f>+'2015_16 Energy'!V322/11</f>
        <v>56.63504037570231</v>
      </c>
      <c r="W322" s="45">
        <f>+'2015_16 Energy'!W322/11</f>
        <v>56.63504037570231</v>
      </c>
      <c r="X322" s="40"/>
      <c r="Y322" s="39">
        <f>+'2015_16 Energy'!Y322/11</f>
        <v>151.7204686666114</v>
      </c>
      <c r="Z322" s="35">
        <f>+'2015_16 Energy'!Z322/11</f>
        <v>161.76058670542957</v>
      </c>
      <c r="AA322" s="45">
        <f>+'2015_16 Energy'!AA322/11</f>
        <v>146.76917757897502</v>
      </c>
      <c r="AB322" s="41"/>
    </row>
    <row r="323" spans="1:28" x14ac:dyDescent="0.2">
      <c r="A323" s="42">
        <f>+'2015_16 Energy'!A323</f>
        <v>42596</v>
      </c>
      <c r="B323" s="58">
        <f>+'2015_16 Energy'!B323</f>
        <v>15.52</v>
      </c>
      <c r="C323" s="53">
        <f>+'2015_16 Energy'!C323/11</f>
        <v>19.653740472727272</v>
      </c>
      <c r="D323" s="53">
        <f>+'2015_16 Energy'!D323/11</f>
        <v>31.122115049090908</v>
      </c>
      <c r="E323" s="53">
        <f>+'2015_16 Energy'!E323/11</f>
        <v>50.371233721818179</v>
      </c>
      <c r="F323" s="53">
        <f>+'2015_16 Energy'!F323/11</f>
        <v>32.168642078181819</v>
      </c>
      <c r="G323" s="43">
        <f>+'2015_16 Energy'!G323/11</f>
        <v>20.545575189090911</v>
      </c>
      <c r="H323" s="43">
        <f>+'2015_16 Energy'!H323/11</f>
        <v>44.442131414545457</v>
      </c>
      <c r="I323" s="54">
        <f>+'2015_16 Energy'!I323/11</f>
        <v>94.413773045454548</v>
      </c>
      <c r="J323" s="33">
        <f>+'2015_16 Energy'!J323</f>
        <v>14.77</v>
      </c>
      <c r="K323" s="34">
        <f>+'2015_16 Energy'!K323/11</f>
        <v>27.873659363636364</v>
      </c>
      <c r="L323" s="34">
        <f>+'2015_16 Energy'!L323/11</f>
        <v>41.04507405590909</v>
      </c>
      <c r="M323" s="34">
        <f>+'2015_16 Energy'!M323/11</f>
        <v>60.667525628636355</v>
      </c>
      <c r="N323" s="35">
        <f>+'2015_16 Energy'!N323/11</f>
        <v>104.82398165454546</v>
      </c>
      <c r="O323" s="44">
        <f>+'2015_16 Energy'!O323</f>
        <v>15.88</v>
      </c>
      <c r="P323" s="40">
        <f>+'2015_16 Energy'!P323/11</f>
        <v>15.708179405090895</v>
      </c>
      <c r="Q323" s="40">
        <f>+'2015_16 Energy'!Q323/11</f>
        <v>26.359094725818167</v>
      </c>
      <c r="R323" s="40">
        <f>+'2015_16 Energy'!R323/11</f>
        <v>45.429013606545432</v>
      </c>
      <c r="S323" s="45">
        <f>+'2015_16 Energy'!S323/11</f>
        <v>89.416872913090899</v>
      </c>
      <c r="U323" s="39">
        <f>+'2015_16 Energy'!U323/11</f>
        <v>56.506793313965233</v>
      </c>
      <c r="V323" s="35">
        <f>+'2015_16 Energy'!V323/11</f>
        <v>56.506793313965233</v>
      </c>
      <c r="W323" s="45">
        <f>+'2015_16 Energy'!W323/11</f>
        <v>56.506793313965233</v>
      </c>
      <c r="X323" s="40"/>
      <c r="Y323" s="39">
        <f>+'2015_16 Energy'!Y323/11</f>
        <v>150.92056635941978</v>
      </c>
      <c r="Z323" s="35">
        <f>+'2015_16 Energy'!Z323/11</f>
        <v>161.3307749685107</v>
      </c>
      <c r="AA323" s="45">
        <f>+'2015_16 Energy'!AA323/11</f>
        <v>145.92366622705615</v>
      </c>
      <c r="AB323" s="41"/>
    </row>
    <row r="324" spans="1:28" x14ac:dyDescent="0.2">
      <c r="A324" s="42">
        <f>+'2015_16 Energy'!A324</f>
        <v>42597</v>
      </c>
      <c r="B324" s="58">
        <f>+'2015_16 Energy'!B324</f>
        <v>15.51</v>
      </c>
      <c r="C324" s="53">
        <f>+'2015_16 Energy'!C324/11</f>
        <v>18.727779633636363</v>
      </c>
      <c r="D324" s="53">
        <f>+'2015_16 Energy'!D324/11</f>
        <v>34.485100801818184</v>
      </c>
      <c r="E324" s="53">
        <f>+'2015_16 Energy'!E324/11</f>
        <v>56.528201351818183</v>
      </c>
      <c r="F324" s="53">
        <f>+'2015_16 Energy'!F324/11</f>
        <v>45.942680850909092</v>
      </c>
      <c r="G324" s="43">
        <f>+'2015_16 Energy'!G324/11</f>
        <v>27.017699059090909</v>
      </c>
      <c r="H324" s="43">
        <f>+'2015_16 Energy'!H324/11</f>
        <v>65.717713553636358</v>
      </c>
      <c r="I324" s="54">
        <f>+'2015_16 Energy'!I324/11</f>
        <v>115.45551536363637</v>
      </c>
      <c r="J324" s="33">
        <f>+'2015_16 Energy'!J324</f>
        <v>14.75</v>
      </c>
      <c r="K324" s="34">
        <f>+'2015_16 Energy'!K324/11</f>
        <v>26.623910123818177</v>
      </c>
      <c r="L324" s="34">
        <f>+'2015_16 Energy'!L324/11</f>
        <v>44.728577185818182</v>
      </c>
      <c r="M324" s="34">
        <f>+'2015_16 Energy'!M324/11</f>
        <v>67.20435967145454</v>
      </c>
      <c r="N324" s="35">
        <f>+'2015_16 Energy'!N324/11</f>
        <v>126.26110140690911</v>
      </c>
      <c r="O324" s="44">
        <f>+'2015_16 Energy'!O324</f>
        <v>15.88</v>
      </c>
      <c r="P324" s="40">
        <f>+'2015_16 Energy'!P324/11</f>
        <v>14.883610842363625</v>
      </c>
      <c r="Q324" s="40">
        <f>+'2015_16 Energy'!Q324/11</f>
        <v>29.498145193818171</v>
      </c>
      <c r="R324" s="40">
        <f>+'2015_16 Energy'!R324/11</f>
        <v>51.330597959363622</v>
      </c>
      <c r="S324" s="45">
        <f>+'2015_16 Energy'!S324/11</f>
        <v>110.19490110572725</v>
      </c>
      <c r="U324" s="39">
        <f>+'2015_16 Energy'!U324/11</f>
        <v>54.695467494644952</v>
      </c>
      <c r="V324" s="35">
        <f>+'2015_16 Energy'!V324/11</f>
        <v>54.695467494644952</v>
      </c>
      <c r="W324" s="45">
        <f>+'2015_16 Energy'!W324/11</f>
        <v>54.695467494644952</v>
      </c>
      <c r="X324" s="40"/>
      <c r="Y324" s="39">
        <f>+'2015_16 Energy'!Y324/11</f>
        <v>170.15098285828131</v>
      </c>
      <c r="Z324" s="35">
        <f>+'2015_16 Energy'!Z324/11</f>
        <v>180.95656890155405</v>
      </c>
      <c r="AA324" s="45">
        <f>+'2015_16 Energy'!AA324/11</f>
        <v>164.8903686003722</v>
      </c>
      <c r="AB324" s="41"/>
    </row>
    <row r="325" spans="1:28" x14ac:dyDescent="0.2">
      <c r="A325" s="42">
        <f>+'2015_16 Energy'!A325</f>
        <v>42598</v>
      </c>
      <c r="B325" s="58">
        <f>+'2015_16 Energy'!B325</f>
        <v>15.49</v>
      </c>
      <c r="C325" s="53">
        <f>+'2015_16 Energy'!C325/11</f>
        <v>18.922265916363639</v>
      </c>
      <c r="D325" s="53">
        <f>+'2015_16 Energy'!D325/11</f>
        <v>34.73933676090909</v>
      </c>
      <c r="E325" s="53">
        <f>+'2015_16 Energy'!E325/11</f>
        <v>56.793433639999996</v>
      </c>
      <c r="F325" s="53">
        <f>+'2015_16 Energy'!F325/11</f>
        <v>46.056597930000002</v>
      </c>
      <c r="G325" s="43">
        <f>+'2015_16 Energy'!G325/11</f>
        <v>27.104078297272725</v>
      </c>
      <c r="H325" s="43">
        <f>+'2015_16 Energy'!H325/11</f>
        <v>65.825001208181817</v>
      </c>
      <c r="I325" s="54">
        <f>+'2015_16 Energy'!I325/11</f>
        <v>115.8411078</v>
      </c>
      <c r="J325" s="33">
        <f>+'2015_16 Energy'!J325</f>
        <v>14.73</v>
      </c>
      <c r="K325" s="34">
        <f>+'2015_16 Energy'!K325/11</f>
        <v>26.817940130181817</v>
      </c>
      <c r="L325" s="34">
        <f>+'2015_16 Energy'!L325/11</f>
        <v>44.982272522363637</v>
      </c>
      <c r="M325" s="34">
        <f>+'2015_16 Energy'!M325/11</f>
        <v>67.468957083272713</v>
      </c>
      <c r="N325" s="35">
        <f>+'2015_16 Energy'!N325/11</f>
        <v>126.64609957854546</v>
      </c>
      <c r="O325" s="44">
        <f>+'2015_16 Energy'!O325</f>
        <v>15.88</v>
      </c>
      <c r="P325" s="40">
        <f>+'2015_16 Energy'!P325/11</f>
        <v>14.870538359272722</v>
      </c>
      <c r="Q325" s="40">
        <f>+'2015_16 Energy'!Q325/11</f>
        <v>29.483093409636353</v>
      </c>
      <c r="R325" s="40">
        <f>+'2015_16 Energy'!R325/11</f>
        <v>51.315204504636355</v>
      </c>
      <c r="S325" s="45">
        <f>+'2015_16 Energy'!S325/11</f>
        <v>110.29644096627271</v>
      </c>
      <c r="U325" s="39">
        <f>+'2015_16 Energy'!U325/11</f>
        <v>54.465756505727882</v>
      </c>
      <c r="V325" s="35">
        <f>+'2015_16 Energy'!V325/11</f>
        <v>54.465756505727882</v>
      </c>
      <c r="W325" s="45">
        <f>+'2015_16 Energy'!W325/11</f>
        <v>54.465756505727882</v>
      </c>
      <c r="X325" s="40"/>
      <c r="Y325" s="39">
        <f>+'2015_16 Energy'!Y325/11</f>
        <v>170.30686430572788</v>
      </c>
      <c r="Z325" s="35">
        <f>+'2015_16 Energy'!Z325/11</f>
        <v>181.11185608427334</v>
      </c>
      <c r="AA325" s="45">
        <f>+'2015_16 Energy'!AA325/11</f>
        <v>164.76219747200059</v>
      </c>
      <c r="AB325" s="41"/>
    </row>
    <row r="326" spans="1:28" x14ac:dyDescent="0.2">
      <c r="A326" s="42">
        <f>+'2015_16 Energy'!A326</f>
        <v>42599</v>
      </c>
      <c r="B326" s="58">
        <f>+'2015_16 Energy'!B326</f>
        <v>15.47</v>
      </c>
      <c r="C326" s="53">
        <f>+'2015_16 Energy'!C326/11</f>
        <v>19.096125563636363</v>
      </c>
      <c r="D326" s="53">
        <f>+'2015_16 Energy'!D326/11</f>
        <v>34.964621491818178</v>
      </c>
      <c r="E326" s="53">
        <f>+'2015_16 Energy'!E326/11</f>
        <v>57.028145973636363</v>
      </c>
      <c r="F326" s="53">
        <f>+'2015_16 Energy'!F326/11</f>
        <v>46.170515009090906</v>
      </c>
      <c r="G326" s="43">
        <f>+'2015_16 Energy'!G326/11</f>
        <v>27.190457534545455</v>
      </c>
      <c r="H326" s="43">
        <f>+'2015_16 Energy'!H326/11</f>
        <v>65.932288862727276</v>
      </c>
      <c r="I326" s="54">
        <f>+'2015_16 Energy'!I326/11</f>
        <v>116.19618241818181</v>
      </c>
      <c r="J326" s="33">
        <f>+'2015_16 Energy'!J326</f>
        <v>14.7</v>
      </c>
      <c r="K326" s="34">
        <f>+'2015_16 Energy'!K326/11</f>
        <v>27.095227947636378</v>
      </c>
      <c r="L326" s="34">
        <f>+'2015_16 Energy'!L326/11</f>
        <v>45.341784980818197</v>
      </c>
      <c r="M326" s="34">
        <f>+'2015_16 Energy'!M326/11</f>
        <v>67.843493600636393</v>
      </c>
      <c r="N326" s="35">
        <f>+'2015_16 Energy'!N326/11</f>
        <v>127.14274305018183</v>
      </c>
      <c r="O326" s="44">
        <f>+'2015_16 Energy'!O326</f>
        <v>15.88</v>
      </c>
      <c r="P326" s="40">
        <f>+'2015_16 Energy'!P326/11</f>
        <v>14.836863255272727</v>
      </c>
      <c r="Q326" s="40">
        <f>+'2015_16 Energy'!Q326/11</f>
        <v>29.439118854818176</v>
      </c>
      <c r="R326" s="40">
        <f>+'2015_16 Energy'!R326/11</f>
        <v>51.26932450990909</v>
      </c>
      <c r="S326" s="45">
        <f>+'2015_16 Energy'!S326/11</f>
        <v>110.36749428945454</v>
      </c>
      <c r="U326" s="39">
        <f>+'2015_16 Energy'!U326/11</f>
        <v>54.228397001104256</v>
      </c>
      <c r="V326" s="35">
        <f>+'2015_16 Energy'!V326/11</f>
        <v>54.228397001104256</v>
      </c>
      <c r="W326" s="45">
        <f>+'2015_16 Energy'!W326/11</f>
        <v>54.228397001104256</v>
      </c>
      <c r="X326" s="40"/>
      <c r="Y326" s="39">
        <f>+'2015_16 Energy'!Y326/11</f>
        <v>170.42457941928606</v>
      </c>
      <c r="Z326" s="35">
        <f>+'2015_16 Energy'!Z326/11</f>
        <v>181.37114005128609</v>
      </c>
      <c r="AA326" s="45">
        <f>+'2015_16 Energy'!AA326/11</f>
        <v>164.5958912905588</v>
      </c>
      <c r="AB326" s="41"/>
    </row>
    <row r="327" spans="1:28" x14ac:dyDescent="0.2">
      <c r="A327" s="42">
        <f>+'2015_16 Energy'!A327</f>
        <v>42600</v>
      </c>
      <c r="B327" s="58">
        <f>+'2015_16 Energy'!B327</f>
        <v>15.45</v>
      </c>
      <c r="C327" s="53">
        <f>+'2015_16 Energy'!C327/11</f>
        <v>19.304096440909092</v>
      </c>
      <c r="D327" s="53">
        <f>+'2015_16 Energy'!D327/11</f>
        <v>35.235191212727273</v>
      </c>
      <c r="E327" s="53">
        <f>+'2015_16 Energy'!E327/11</f>
        <v>57.310115130909089</v>
      </c>
      <c r="F327" s="53">
        <f>+'2015_16 Energy'!F327/11</f>
        <v>46.284432089090906</v>
      </c>
      <c r="G327" s="43">
        <f>+'2015_16 Energy'!G327/11</f>
        <v>27.276836771818182</v>
      </c>
      <c r="H327" s="43">
        <f>+'2015_16 Energy'!H327/11</f>
        <v>66.039576517272721</v>
      </c>
      <c r="I327" s="54">
        <f>+'2015_16 Energy'!I327/11</f>
        <v>116.598516</v>
      </c>
      <c r="J327" s="33">
        <f>+'2015_16 Energy'!J327</f>
        <v>14.68</v>
      </c>
      <c r="K327" s="34">
        <f>+'2015_16 Energy'!K327/11</f>
        <v>27.302736544909088</v>
      </c>
      <c r="L327" s="34">
        <f>+'2015_16 Energy'!L327/11</f>
        <v>45.611806958727264</v>
      </c>
      <c r="M327" s="34">
        <f>+'2015_16 Energy'!M327/11</f>
        <v>68.124819527909082</v>
      </c>
      <c r="N327" s="35">
        <f>+'2015_16 Energy'!N327/11</f>
        <v>127.544474541</v>
      </c>
      <c r="O327" s="44">
        <f>+'2015_16 Energy'!O327</f>
        <v>15.88</v>
      </c>
      <c r="P327" s="40">
        <f>+'2015_16 Energy'!P327/11</f>
        <v>14.837323395818167</v>
      </c>
      <c r="Q327" s="40">
        <f>+'2015_16 Energy'!Q327/11</f>
        <v>29.440457744181799</v>
      </c>
      <c r="R327" s="40">
        <f>+'2015_16 Energy'!R327/11</f>
        <v>51.27073475336362</v>
      </c>
      <c r="S327" s="45">
        <f>+'2015_16 Energy'!S327/11</f>
        <v>110.48583785372725</v>
      </c>
      <c r="U327" s="39">
        <f>+'2015_16 Energy'!U327/11</f>
        <v>53.987396059532145</v>
      </c>
      <c r="V327" s="35">
        <f>+'2015_16 Energy'!V327/11</f>
        <v>53.987396059532145</v>
      </c>
      <c r="W327" s="45">
        <f>+'2015_16 Energy'!W327/11</f>
        <v>53.987396059532145</v>
      </c>
      <c r="X327" s="40"/>
      <c r="Y327" s="39">
        <f>+'2015_16 Energy'!Y327/11</f>
        <v>170.58591205953215</v>
      </c>
      <c r="Z327" s="35">
        <f>+'2015_16 Energy'!Z327/11</f>
        <v>181.53187060053213</v>
      </c>
      <c r="AA327" s="45">
        <f>+'2015_16 Energy'!AA327/11</f>
        <v>164.47323391325938</v>
      </c>
      <c r="AB327" s="41"/>
    </row>
    <row r="328" spans="1:28" x14ac:dyDescent="0.2">
      <c r="A328" s="42">
        <f>+'2015_16 Energy'!A328</f>
        <v>42601</v>
      </c>
      <c r="B328" s="58">
        <f>+'2015_16 Energy'!B328</f>
        <v>15.44</v>
      </c>
      <c r="C328" s="53">
        <f>+'2015_16 Energy'!C328/11</f>
        <v>19.92479774818182</v>
      </c>
      <c r="D328" s="53">
        <f>+'2015_16 Energy'!D328/11</f>
        <v>34.600634050909093</v>
      </c>
      <c r="E328" s="53">
        <f>+'2015_16 Energy'!E328/11</f>
        <v>56.05031605909091</v>
      </c>
      <c r="F328" s="53">
        <f>+'2015_16 Energy'!F328/11</f>
        <v>43.35936530181818</v>
      </c>
      <c r="G328" s="43">
        <f>+'2015_16 Energy'!G328/11</f>
        <v>26.398547059999999</v>
      </c>
      <c r="H328" s="43">
        <f>+'2015_16 Energy'!H328/11</f>
        <v>60.745466572727267</v>
      </c>
      <c r="I328" s="54">
        <f>+'2015_16 Energy'!I328/11</f>
        <v>112.18136141818182</v>
      </c>
      <c r="J328" s="33">
        <f>+'2015_16 Energy'!J328</f>
        <v>14.65</v>
      </c>
      <c r="K328" s="34">
        <f>+'2015_16 Energy'!K328/11</f>
        <v>28.327858853363626</v>
      </c>
      <c r="L328" s="34">
        <f>+'2015_16 Energy'!L328/11</f>
        <v>45.269922415090896</v>
      </c>
      <c r="M328" s="34">
        <f>+'2015_16 Energy'!M328/11</f>
        <v>67.152962801454535</v>
      </c>
      <c r="N328" s="35">
        <f>+'2015_16 Energy'!N328/11</f>
        <v>123.41590317072728</v>
      </c>
      <c r="O328" s="44">
        <f>+'2015_16 Energy'!O328</f>
        <v>15.88</v>
      </c>
      <c r="P328" s="40">
        <f>+'2015_16 Energy'!P328/11</f>
        <v>15.244611816181806</v>
      </c>
      <c r="Q328" s="40">
        <f>+'2015_16 Energy'!Q328/11</f>
        <v>28.658245594909076</v>
      </c>
      <c r="R328" s="40">
        <f>+'2015_16 Energy'!R328/11</f>
        <v>49.866563443090897</v>
      </c>
      <c r="S328" s="45">
        <f>+'2015_16 Energy'!S328/11</f>
        <v>105.9241482901818</v>
      </c>
      <c r="U328" s="39">
        <f>+'2015_16 Energy'!U328/11</f>
        <v>54.097750325977202</v>
      </c>
      <c r="V328" s="35">
        <f>+'2015_16 Energy'!V328/11</f>
        <v>54.097750325977202</v>
      </c>
      <c r="W328" s="45">
        <f>+'2015_16 Energy'!W328/11</f>
        <v>54.097750325977202</v>
      </c>
      <c r="X328" s="40"/>
      <c r="Y328" s="39">
        <f>+'2015_16 Energy'!Y328/11</f>
        <v>166.27911174415902</v>
      </c>
      <c r="Z328" s="35">
        <f>+'2015_16 Energy'!Z328/11</f>
        <v>177.51365349670448</v>
      </c>
      <c r="AA328" s="45">
        <f>+'2015_16 Energy'!AA328/11</f>
        <v>160.02189861615901</v>
      </c>
      <c r="AB328" s="41"/>
    </row>
    <row r="329" spans="1:28" x14ac:dyDescent="0.2">
      <c r="A329" s="42">
        <f>+'2015_16 Energy'!A329</f>
        <v>42602</v>
      </c>
      <c r="B329" s="58">
        <f>+'2015_16 Energy'!B329</f>
        <v>15.42</v>
      </c>
      <c r="C329" s="53">
        <f>+'2015_16 Energy'!C329/11</f>
        <v>20.436027159090909</v>
      </c>
      <c r="D329" s="53">
        <f>+'2015_16 Energy'!D329/11</f>
        <v>31.937156586363638</v>
      </c>
      <c r="E329" s="53">
        <f>+'2015_16 Energy'!E329/11</f>
        <v>51.910252990909093</v>
      </c>
      <c r="F329" s="53">
        <f>+'2015_16 Energy'!F329/11</f>
        <v>32.875038769090914</v>
      </c>
      <c r="G329" s="43">
        <f>+'2015_16 Energy'!G329/11</f>
        <v>21.258778494545457</v>
      </c>
      <c r="H329" s="43">
        <f>+'2015_16 Energy'!H329/11</f>
        <v>45.240926649090909</v>
      </c>
      <c r="I329" s="54">
        <f>+'2015_16 Energy'!I329/11</f>
        <v>96.81312485454545</v>
      </c>
      <c r="J329" s="33">
        <f>+'2015_16 Energy'!J329</f>
        <v>14.62</v>
      </c>
      <c r="K329" s="34">
        <f>+'2015_16 Energy'!K329/11</f>
        <v>29.098388010000008</v>
      </c>
      <c r="L329" s="34">
        <f>+'2015_16 Energy'!L329/11</f>
        <v>42.402930768181825</v>
      </c>
      <c r="M329" s="34">
        <f>+'2015_16 Energy'!M329/11</f>
        <v>62.78088398000002</v>
      </c>
      <c r="N329" s="35">
        <f>+'2015_16 Energy'!N329/11</f>
        <v>107.80730105818181</v>
      </c>
      <c r="O329" s="44">
        <f>+'2015_16 Energy'!O329</f>
        <v>15.88</v>
      </c>
      <c r="P329" s="40">
        <f>+'2015_16 Energy'!P329/11</f>
        <v>15.455169669818174</v>
      </c>
      <c r="Q329" s="40">
        <f>+'2015_16 Energy'!Q329/11</f>
        <v>25.91933643181817</v>
      </c>
      <c r="R329" s="40">
        <f>+'2015_16 Energy'!R329/11</f>
        <v>45.65964017218181</v>
      </c>
      <c r="S329" s="45">
        <f>+'2015_16 Energy'!S329/11</f>
        <v>90.491473537454524</v>
      </c>
      <c r="U329" s="39">
        <f>+'2015_16 Energy'!U329/11</f>
        <v>55.051916463993052</v>
      </c>
      <c r="V329" s="35">
        <f>+'2015_16 Energy'!V329/11</f>
        <v>55.051916463993052</v>
      </c>
      <c r="W329" s="45">
        <f>+'2015_16 Energy'!W329/11</f>
        <v>55.051916463993052</v>
      </c>
      <c r="X329" s="40"/>
      <c r="Y329" s="39">
        <f>+'2015_16 Energy'!Y329/11</f>
        <v>151.86504131853852</v>
      </c>
      <c r="Z329" s="35">
        <f>+'2015_16 Energy'!Z329/11</f>
        <v>162.85921752217484</v>
      </c>
      <c r="AA329" s="45">
        <f>+'2015_16 Energy'!AA329/11</f>
        <v>145.54339000144756</v>
      </c>
      <c r="AB329" s="41"/>
    </row>
    <row r="330" spans="1:28" x14ac:dyDescent="0.2">
      <c r="A330" s="42">
        <f>+'2015_16 Energy'!A330</f>
        <v>42603</v>
      </c>
      <c r="B330" s="58">
        <f>+'2015_16 Energy'!B330</f>
        <v>15.42</v>
      </c>
      <c r="C330" s="53">
        <f>+'2015_16 Energy'!C330/11</f>
        <v>20.718440135454543</v>
      </c>
      <c r="D330" s="53">
        <f>+'2015_16 Energy'!D330/11</f>
        <v>32.406068014545454</v>
      </c>
      <c r="E330" s="53">
        <f>+'2015_16 Energy'!E330/11</f>
        <v>51.648237270000003</v>
      </c>
      <c r="F330" s="53">
        <f>+'2015_16 Energy'!F330/11</f>
        <v>32.633518971818184</v>
      </c>
      <c r="G330" s="43">
        <f>+'2015_16 Energy'!G330/11</f>
        <v>20.922447485454544</v>
      </c>
      <c r="H330" s="43">
        <f>+'2015_16 Energy'!H330/11</f>
        <v>44.871154620909095</v>
      </c>
      <c r="I330" s="54">
        <f>+'2015_16 Energy'!I330/11</f>
        <v>96.188806945454544</v>
      </c>
      <c r="J330" s="33">
        <f>+'2015_16 Energy'!J330</f>
        <v>14.58</v>
      </c>
      <c r="K330" s="34">
        <f>+'2015_16 Energy'!K330/11</f>
        <v>29.921025420545451</v>
      </c>
      <c r="L330" s="34">
        <f>+'2015_16 Energy'!L330/11</f>
        <v>43.515577833454543</v>
      </c>
      <c r="M330" s="34">
        <f>+'2015_16 Energy'!M330/11</f>
        <v>63.170637390000003</v>
      </c>
      <c r="N330" s="35">
        <f>+'2015_16 Energy'!N330/11</f>
        <v>107.83905966254544</v>
      </c>
      <c r="O330" s="44">
        <f>+'2015_16 Energy'!O330</f>
        <v>15.89</v>
      </c>
      <c r="P330" s="40">
        <f>+'2015_16 Energy'!P330/11</f>
        <v>15.569374559272719</v>
      </c>
      <c r="Q330" s="40">
        <f>+'2015_16 Energy'!Q330/11</f>
        <v>26.190032758727263</v>
      </c>
      <c r="R330" s="40">
        <f>+'2015_16 Energy'!R330/11</f>
        <v>45.201180059999992</v>
      </c>
      <c r="S330" s="45">
        <f>+'2015_16 Energy'!S330/11</f>
        <v>89.67021316327272</v>
      </c>
      <c r="U330" s="39">
        <f>+'2015_16 Energy'!U330/11</f>
        <v>54.86002192646697</v>
      </c>
      <c r="V330" s="35">
        <f>+'2015_16 Energy'!V330/11</f>
        <v>54.86002192646697</v>
      </c>
      <c r="W330" s="45">
        <f>+'2015_16 Energy'!W330/11</f>
        <v>54.86002192646697</v>
      </c>
      <c r="X330" s="40"/>
      <c r="Y330" s="39">
        <f>+'2015_16 Energy'!Y330/11</f>
        <v>151.0488288719215</v>
      </c>
      <c r="Z330" s="35">
        <f>+'2015_16 Energy'!Z330/11</f>
        <v>162.69908158901242</v>
      </c>
      <c r="AA330" s="45">
        <f>+'2015_16 Energy'!AA330/11</f>
        <v>144.53023508973968</v>
      </c>
      <c r="AB330" s="41"/>
    </row>
    <row r="331" spans="1:28" x14ac:dyDescent="0.2">
      <c r="A331" s="42">
        <f>+'2015_16 Energy'!A331</f>
        <v>42604</v>
      </c>
      <c r="B331" s="58">
        <f>+'2015_16 Energy'!B331</f>
        <v>15.41</v>
      </c>
      <c r="C331" s="53">
        <f>+'2015_16 Energy'!C331/11</f>
        <v>19.72821869909091</v>
      </c>
      <c r="D331" s="53">
        <f>+'2015_16 Energy'!D331/11</f>
        <v>35.785399885454545</v>
      </c>
      <c r="E331" s="53">
        <f>+'2015_16 Energy'!E331/11</f>
        <v>57.882639564545457</v>
      </c>
      <c r="F331" s="53">
        <f>+'2015_16 Energy'!F331/11</f>
        <v>46.740100406363631</v>
      </c>
      <c r="G331" s="43">
        <f>+'2015_16 Energy'!G331/11</f>
        <v>27.622353721818182</v>
      </c>
      <c r="H331" s="43">
        <f>+'2015_16 Energy'!H331/11</f>
        <v>66.46872713636364</v>
      </c>
      <c r="I331" s="54">
        <f>+'2015_16 Energy'!I331/11</f>
        <v>117.64571611818182</v>
      </c>
      <c r="J331" s="33">
        <f>+'2015_16 Energy'!J331</f>
        <v>14.55</v>
      </c>
      <c r="K331" s="34">
        <f>+'2015_16 Energy'!K331/11</f>
        <v>28.659699530545449</v>
      </c>
      <c r="L331" s="34">
        <f>+'2015_16 Energy'!L331/11</f>
        <v>47.372419778545442</v>
      </c>
      <c r="M331" s="34">
        <f>+'2015_16 Energy'!M331/11</f>
        <v>69.958526676545446</v>
      </c>
      <c r="N331" s="35">
        <f>+'2015_16 Energy'!N331/11</f>
        <v>129.86838256527273</v>
      </c>
      <c r="O331" s="44">
        <f>+'2015_16 Energy'!O331</f>
        <v>15.89</v>
      </c>
      <c r="P331" s="40">
        <f>+'2015_16 Energy'!P331/11</f>
        <v>14.743206141999996</v>
      </c>
      <c r="Q331" s="40">
        <f>+'2015_16 Energy'!Q331/11</f>
        <v>29.318225991636357</v>
      </c>
      <c r="R331" s="40">
        <f>+'2015_16 Energy'!R331/11</f>
        <v>51.142609548545458</v>
      </c>
      <c r="S331" s="45">
        <f>+'2015_16 Energy'!S331/11</f>
        <v>110.82376275236362</v>
      </c>
      <c r="U331" s="39">
        <f>+'2015_16 Energy'!U331/11</f>
        <v>52.956706325577152</v>
      </c>
      <c r="V331" s="35">
        <f>+'2015_16 Energy'!V331/11</f>
        <v>52.956706325577152</v>
      </c>
      <c r="W331" s="45">
        <f>+'2015_16 Energy'!W331/11</f>
        <v>52.956706325577152</v>
      </c>
      <c r="X331" s="40"/>
      <c r="Y331" s="39">
        <f>+'2015_16 Energy'!Y331/11</f>
        <v>170.60242244375897</v>
      </c>
      <c r="Z331" s="35">
        <f>+'2015_16 Energy'!Z331/11</f>
        <v>182.82508889084988</v>
      </c>
      <c r="AA331" s="45">
        <f>+'2015_16 Energy'!AA331/11</f>
        <v>163.78046907794078</v>
      </c>
      <c r="AB331" s="41"/>
    </row>
    <row r="332" spans="1:28" x14ac:dyDescent="0.2">
      <c r="A332" s="42">
        <f>+'2015_16 Energy'!A332</f>
        <v>42605</v>
      </c>
      <c r="B332" s="58">
        <f>+'2015_16 Energy'!B332</f>
        <v>15.4</v>
      </c>
      <c r="C332" s="53">
        <f>+'2015_16 Energy'!C332/11</f>
        <v>19.849637713636362</v>
      </c>
      <c r="D332" s="53">
        <f>+'2015_16 Energy'!D332/11</f>
        <v>35.943196929090909</v>
      </c>
      <c r="E332" s="53">
        <f>+'2015_16 Energy'!E332/11</f>
        <v>58.046897430909091</v>
      </c>
      <c r="F332" s="53">
        <f>+'2015_16 Energy'!F332/11</f>
        <v>46.854017485454548</v>
      </c>
      <c r="G332" s="43">
        <f>+'2015_16 Energy'!G332/11</f>
        <v>27.708732959999999</v>
      </c>
      <c r="H332" s="43">
        <f>+'2015_16 Energy'!H332/11</f>
        <v>66.576014791818181</v>
      </c>
      <c r="I332" s="54">
        <f>+'2015_16 Energy'!I332/11</f>
        <v>117.92864557272728</v>
      </c>
      <c r="J332" s="33">
        <f>+'2015_16 Energy'!J332</f>
        <v>14.52</v>
      </c>
      <c r="K332" s="34">
        <f>+'2015_16 Energy'!K332/11</f>
        <v>28.988299081636374</v>
      </c>
      <c r="L332" s="34">
        <f>+'2015_16 Energy'!L332/11</f>
        <v>47.799056409090916</v>
      </c>
      <c r="M332" s="34">
        <f>+'2015_16 Energy'!M332/11</f>
        <v>70.402884006909105</v>
      </c>
      <c r="N332" s="35">
        <f>+'2015_16 Energy'!N332/11</f>
        <v>130.43487197272728</v>
      </c>
      <c r="O332" s="44">
        <f>+'2015_16 Energy'!O332</f>
        <v>15.89</v>
      </c>
      <c r="P332" s="40">
        <f>+'2015_16 Energy'!P332/11</f>
        <v>14.761064906454543</v>
      </c>
      <c r="Q332" s="40">
        <f>+'2015_16 Energy'!Q332/11</f>
        <v>29.341638809545451</v>
      </c>
      <c r="R332" s="40">
        <f>+'2015_16 Energy'!R332/11</f>
        <v>51.166859451090907</v>
      </c>
      <c r="S332" s="45">
        <f>+'2015_16 Energy'!S332/11</f>
        <v>110.96495132727273</v>
      </c>
      <c r="U332" s="39">
        <f>+'2015_16 Energy'!U332/11</f>
        <v>52.684905810070205</v>
      </c>
      <c r="V332" s="35">
        <f>+'2015_16 Energy'!V332/11</f>
        <v>52.684905810070205</v>
      </c>
      <c r="W332" s="45">
        <f>+'2015_16 Energy'!W332/11</f>
        <v>52.684905810070205</v>
      </c>
      <c r="X332" s="40"/>
      <c r="Y332" s="39">
        <f>+'2015_16 Energy'!Y332/11</f>
        <v>170.61355138279748</v>
      </c>
      <c r="Z332" s="35">
        <f>+'2015_16 Energy'!Z332/11</f>
        <v>183.11977778279751</v>
      </c>
      <c r="AA332" s="45">
        <f>+'2015_16 Energy'!AA332/11</f>
        <v>163.64985713734293</v>
      </c>
      <c r="AB332" s="41"/>
    </row>
    <row r="333" spans="1:28" x14ac:dyDescent="0.2">
      <c r="A333" s="42">
        <f>+'2015_16 Energy'!A333</f>
        <v>42606</v>
      </c>
      <c r="B333" s="58">
        <f>+'2015_16 Energy'!B333</f>
        <v>15.38</v>
      </c>
      <c r="C333" s="53">
        <f>+'2015_16 Energy'!C333/11</f>
        <v>20.030636750909089</v>
      </c>
      <c r="D333" s="53">
        <f>+'2015_16 Energy'!D333/11</f>
        <v>36.17814257909091</v>
      </c>
      <c r="E333" s="53">
        <f>+'2015_16 Energy'!E333/11</f>
        <v>58.291465234545448</v>
      </c>
      <c r="F333" s="53">
        <f>+'2015_16 Energy'!F333/11</f>
        <v>46.967934565454541</v>
      </c>
      <c r="G333" s="43">
        <f>+'2015_16 Energy'!G333/11</f>
        <v>27.795112197272726</v>
      </c>
      <c r="H333" s="43">
        <f>+'2015_16 Energy'!H333/11</f>
        <v>66.683302446363641</v>
      </c>
      <c r="I333" s="54">
        <f>+'2015_16 Energy'!I333/11</f>
        <v>118.29358795454546</v>
      </c>
      <c r="J333" s="33">
        <f>+'2015_16 Energy'!J333</f>
        <v>14.48</v>
      </c>
      <c r="K333" s="34">
        <f>+'2015_16 Energy'!K333/11</f>
        <v>29.376454640909092</v>
      </c>
      <c r="L333" s="34">
        <f>+'2015_16 Energy'!L333/11</f>
        <v>48.30281320000001</v>
      </c>
      <c r="M333" s="34">
        <f>+'2015_16 Energy'!M333/11</f>
        <v>70.927517868181823</v>
      </c>
      <c r="N333" s="35">
        <f>+'2015_16 Energy'!N333/11</f>
        <v>131.08334303000001</v>
      </c>
      <c r="O333" s="44">
        <f>+'2015_16 Energy'!O333</f>
        <v>15.89</v>
      </c>
      <c r="P333" s="40">
        <f>+'2015_16 Energy'!P333/11</f>
        <v>14.73467327990909</v>
      </c>
      <c r="Q333" s="40">
        <f>+'2015_16 Energy'!Q333/11</f>
        <v>29.307495893909092</v>
      </c>
      <c r="R333" s="40">
        <f>+'2015_16 Energy'!R333/11</f>
        <v>51.131035408818185</v>
      </c>
      <c r="S333" s="45">
        <f>+'2015_16 Energy'!S333/11</f>
        <v>111.04606007845454</v>
      </c>
      <c r="U333" s="39">
        <f>+'2015_16 Energy'!U333/11</f>
        <v>52.396785966320643</v>
      </c>
      <c r="V333" s="35">
        <f>+'2015_16 Energy'!V333/11</f>
        <v>52.396785966320643</v>
      </c>
      <c r="W333" s="45">
        <f>+'2015_16 Energy'!W333/11</f>
        <v>52.396785966320643</v>
      </c>
      <c r="X333" s="40"/>
      <c r="Y333" s="39">
        <f>+'2015_16 Energy'!Y333/11</f>
        <v>170.69037392086611</v>
      </c>
      <c r="Z333" s="35">
        <f>+'2015_16 Energy'!Z333/11</f>
        <v>183.48012899632064</v>
      </c>
      <c r="AA333" s="45">
        <f>+'2015_16 Energy'!AA333/11</f>
        <v>163.44284604477519</v>
      </c>
      <c r="AB333" s="41"/>
    </row>
    <row r="334" spans="1:28" x14ac:dyDescent="0.2">
      <c r="A334" s="42">
        <f>+'2015_16 Energy'!A334</f>
        <v>42607</v>
      </c>
      <c r="B334" s="58">
        <f>+'2015_16 Energy'!B334</f>
        <v>15.36</v>
      </c>
      <c r="C334" s="53">
        <f>+'2015_16 Energy'!C334/11</f>
        <v>20.259176674545454</v>
      </c>
      <c r="D334" s="53">
        <f>+'2015_16 Energy'!D334/11</f>
        <v>36.474975512727276</v>
      </c>
      <c r="E334" s="53">
        <f>+'2015_16 Energy'!E334/11</f>
        <v>58.600428406363633</v>
      </c>
      <c r="F334" s="53">
        <f>+'2015_16 Energy'!F334/11</f>
        <v>47.081851644545459</v>
      </c>
      <c r="G334" s="43">
        <f>+'2015_16 Energy'!G334/11</f>
        <v>27.881491434545456</v>
      </c>
      <c r="H334" s="43">
        <f>+'2015_16 Energy'!H334/11</f>
        <v>66.790590100909085</v>
      </c>
      <c r="I334" s="54">
        <f>+'2015_16 Energy'!I334/11</f>
        <v>118.72292783636364</v>
      </c>
      <c r="J334" s="33">
        <f>+'2015_16 Energy'!J334</f>
        <v>14.44</v>
      </c>
      <c r="K334" s="34">
        <f>+'2015_16 Energy'!K334/11</f>
        <v>29.812127063636364</v>
      </c>
      <c r="L334" s="34">
        <f>+'2015_16 Energy'!L334/11</f>
        <v>48.868428812363639</v>
      </c>
      <c r="M334" s="34">
        <f>+'2015_16 Energy'!M334/11</f>
        <v>71.516513675090906</v>
      </c>
      <c r="N334" s="35">
        <f>+'2015_16 Energy'!N334/11</f>
        <v>131.79618031818183</v>
      </c>
      <c r="O334" s="44">
        <f>+'2015_16 Energy'!O334</f>
        <v>15.88</v>
      </c>
      <c r="P334" s="40">
        <f>+'2015_16 Energy'!P334/11</f>
        <v>14.85968297636362</v>
      </c>
      <c r="Q334" s="40">
        <f>+'2015_16 Energy'!Q334/11</f>
        <v>29.469980169454526</v>
      </c>
      <c r="R334" s="40">
        <f>+'2015_16 Energy'!R334/11</f>
        <v>51.300032384909066</v>
      </c>
      <c r="S334" s="45">
        <f>+'2015_16 Energy'!S334/11</f>
        <v>111.33369817272727</v>
      </c>
      <c r="U334" s="39">
        <f>+'2015_16 Energy'!U334/11</f>
        <v>52.093704112872871</v>
      </c>
      <c r="V334" s="35">
        <f>+'2015_16 Energy'!V334/11</f>
        <v>52.093704112872871</v>
      </c>
      <c r="W334" s="45">
        <f>+'2015_16 Energy'!W334/11</f>
        <v>52.093704112872871</v>
      </c>
      <c r="X334" s="40"/>
      <c r="Y334" s="39">
        <f>+'2015_16 Energy'!Y334/11</f>
        <v>170.81663194923652</v>
      </c>
      <c r="Z334" s="35">
        <f>+'2015_16 Energy'!Z334/11</f>
        <v>183.8898844310547</v>
      </c>
      <c r="AA334" s="45">
        <f>+'2015_16 Energy'!AA334/11</f>
        <v>163.42740228560012</v>
      </c>
      <c r="AB334" s="41"/>
    </row>
    <row r="335" spans="1:28" x14ac:dyDescent="0.2">
      <c r="A335" s="42">
        <f>+'2015_16 Energy'!A335</f>
        <v>42608</v>
      </c>
      <c r="B335" s="58">
        <f>+'2015_16 Energy'!B335</f>
        <v>15.34</v>
      </c>
      <c r="C335" s="53">
        <f>+'2015_16 Energy'!C335/11</f>
        <v>20.957572559999999</v>
      </c>
      <c r="D335" s="53">
        <f>+'2015_16 Energy'!D335/11</f>
        <v>35.912530148181823</v>
      </c>
      <c r="E335" s="53">
        <f>+'2015_16 Energy'!E335/11</f>
        <v>57.413726622727268</v>
      </c>
      <c r="F335" s="53">
        <f>+'2015_16 Energy'!F335/11</f>
        <v>44.075009249090904</v>
      </c>
      <c r="G335" s="43">
        <f>+'2015_16 Energy'!G335/11</f>
        <v>26.934571237272731</v>
      </c>
      <c r="H335" s="43">
        <f>+'2015_16 Energy'!H335/11</f>
        <v>61.444224428181819</v>
      </c>
      <c r="I335" s="54">
        <f>+'2015_16 Energy'!I335/11</f>
        <v>114.29782256363637</v>
      </c>
      <c r="J335" s="33">
        <f>+'2015_16 Energy'!J335</f>
        <v>14.4</v>
      </c>
      <c r="K335" s="34">
        <f>+'2015_16 Energy'!K335/11</f>
        <v>30.952104477818178</v>
      </c>
      <c r="L335" s="34">
        <f>+'2015_16 Energy'!L335/11</f>
        <v>48.602908105090904</v>
      </c>
      <c r="M335" s="34">
        <f>+'2015_16 Energy'!M335/11</f>
        <v>70.618942596727265</v>
      </c>
      <c r="N335" s="35">
        <f>+'2015_16 Energy'!N335/11</f>
        <v>127.66031835490908</v>
      </c>
      <c r="O335" s="44">
        <f>+'2015_16 Energy'!O335</f>
        <v>15.88</v>
      </c>
      <c r="P335" s="40">
        <f>+'2015_16 Energy'!P335/11</f>
        <v>15.216032947636352</v>
      </c>
      <c r="Q335" s="40">
        <f>+'2015_16 Energy'!Q335/11</f>
        <v>28.62231302399999</v>
      </c>
      <c r="R335" s="40">
        <f>+'2015_16 Energy'!R335/11</f>
        <v>49.827751488727252</v>
      </c>
      <c r="S335" s="45">
        <f>+'2015_16 Energy'!S335/11</f>
        <v>106.62149519418182</v>
      </c>
      <c r="U335" s="39">
        <f>+'2015_16 Energy'!U335/11</f>
        <v>52.154671002562594</v>
      </c>
      <c r="V335" s="35">
        <f>+'2015_16 Energy'!V335/11</f>
        <v>52.154671002562594</v>
      </c>
      <c r="W335" s="45">
        <f>+'2015_16 Energy'!W335/11</f>
        <v>52.154671002562594</v>
      </c>
      <c r="X335" s="40"/>
      <c r="Y335" s="39">
        <f>+'2015_16 Energy'!Y335/11</f>
        <v>166.45249356619897</v>
      </c>
      <c r="Z335" s="35">
        <f>+'2015_16 Energy'!Z335/11</f>
        <v>179.81498935747166</v>
      </c>
      <c r="AA335" s="45">
        <f>+'2015_16 Energy'!AA335/11</f>
        <v>158.77616619674441</v>
      </c>
      <c r="AB335" s="41"/>
    </row>
    <row r="336" spans="1:28" x14ac:dyDescent="0.2">
      <c r="A336" s="42">
        <f>+'2015_16 Energy'!A336</f>
        <v>42609</v>
      </c>
      <c r="B336" s="58">
        <f>+'2015_16 Energy'!B336</f>
        <v>15.32</v>
      </c>
      <c r="C336" s="53">
        <f>+'2015_16 Energy'!C336/11</f>
        <v>21.56722418181818</v>
      </c>
      <c r="D336" s="53">
        <f>+'2015_16 Energy'!D336/11</f>
        <v>33.302413664545455</v>
      </c>
      <c r="E336" s="53">
        <f>+'2015_16 Energy'!E336/11</f>
        <v>53.32610347</v>
      </c>
      <c r="F336" s="53">
        <f>+'2015_16 Energy'!F336/11</f>
        <v>33.347136720000002</v>
      </c>
      <c r="G336" s="43">
        <f>+'2015_16 Energy'!G336/11</f>
        <v>21.611368547272725</v>
      </c>
      <c r="H336" s="43">
        <f>+'2015_16 Energy'!H336/11</f>
        <v>45.691240946363635</v>
      </c>
      <c r="I336" s="54">
        <f>+'2015_16 Energy'!I336/11</f>
        <v>98.734931518181824</v>
      </c>
      <c r="J336" s="33">
        <f>+'2015_16 Energy'!J336</f>
        <v>14.36</v>
      </c>
      <c r="K336" s="34">
        <f>+'2015_16 Energy'!K336/11</f>
        <v>31.957849845818192</v>
      </c>
      <c r="L336" s="34">
        <f>+'2015_16 Energy'!L336/11</f>
        <v>45.856590647818194</v>
      </c>
      <c r="M336" s="34">
        <f>+'2015_16 Energy'!M336/11</f>
        <v>66.365307318727275</v>
      </c>
      <c r="N336" s="35">
        <f>+'2015_16 Energy'!N336/11</f>
        <v>111.92270039381819</v>
      </c>
      <c r="O336" s="44">
        <f>+'2015_16 Energy'!O336</f>
        <v>15.87</v>
      </c>
      <c r="P336" s="40">
        <f>+'2015_16 Energy'!P336/11</f>
        <v>15.614261561818193</v>
      </c>
      <c r="Q336" s="40">
        <f>+'2015_16 Energy'!Q336/11</f>
        <v>26.109916434545472</v>
      </c>
      <c r="R336" s="40">
        <f>+'2015_16 Energy'!R336/11</f>
        <v>45.855726265000015</v>
      </c>
      <c r="S336" s="45">
        <f>+'2015_16 Energy'!S336/11</f>
        <v>91.179438933181828</v>
      </c>
      <c r="U336" s="39">
        <f>+'2015_16 Energy'!U336/11</f>
        <v>53.06383581951129</v>
      </c>
      <c r="V336" s="35">
        <f>+'2015_16 Energy'!V336/11</f>
        <v>53.06383581951129</v>
      </c>
      <c r="W336" s="45">
        <f>+'2015_16 Energy'!W336/11</f>
        <v>53.06383581951129</v>
      </c>
      <c r="X336" s="40"/>
      <c r="Y336" s="39">
        <f>+'2015_16 Energy'!Y336/11</f>
        <v>151.79876733769311</v>
      </c>
      <c r="Z336" s="35">
        <f>+'2015_16 Energy'!Z336/11</f>
        <v>164.98653621332949</v>
      </c>
      <c r="AA336" s="45">
        <f>+'2015_16 Energy'!AA336/11</f>
        <v>144.24327475269311</v>
      </c>
      <c r="AB336" s="41"/>
    </row>
    <row r="337" spans="1:28" x14ac:dyDescent="0.2">
      <c r="A337" s="42">
        <f>+'2015_16 Energy'!A337</f>
        <v>42610</v>
      </c>
      <c r="B337" s="58">
        <f>+'2015_16 Energy'!B337</f>
        <v>15.29</v>
      </c>
      <c r="C337" s="53">
        <f>+'2015_16 Energy'!C337/11</f>
        <v>22.088517157272726</v>
      </c>
      <c r="D337" s="53">
        <f>+'2015_16 Energy'!D337/11</f>
        <v>34.061133164545453</v>
      </c>
      <c r="E337" s="53">
        <f>+'2015_16 Energy'!E337/11</f>
        <v>53.360854209999999</v>
      </c>
      <c r="F337" s="53">
        <f>+'2015_16 Energy'!F337/11</f>
        <v>33.098395866363632</v>
      </c>
      <c r="G337" s="43">
        <f>+'2015_16 Energy'!G337/11</f>
        <v>21.299319780909091</v>
      </c>
      <c r="H337" s="43">
        <f>+'2015_16 Energy'!H337/11</f>
        <v>45.300177828181816</v>
      </c>
      <c r="I337" s="54">
        <f>+'2015_16 Energy'!I337/11</f>
        <v>98.404075536363635</v>
      </c>
      <c r="J337" s="33">
        <f>+'2015_16 Energy'!J337</f>
        <v>14.32</v>
      </c>
      <c r="K337" s="34">
        <f>+'2015_16 Energy'!K337/11</f>
        <v>32.711011883454532</v>
      </c>
      <c r="L337" s="34">
        <f>+'2015_16 Energy'!L337/11</f>
        <v>46.885116945818169</v>
      </c>
      <c r="M337" s="34">
        <f>+'2015_16 Energy'!M337/11</f>
        <v>66.660817132363618</v>
      </c>
      <c r="N337" s="35">
        <f>+'2015_16 Energy'!N337/11</f>
        <v>111.85198481636361</v>
      </c>
      <c r="O337" s="44">
        <f>+'2015_16 Energy'!O337</f>
        <v>15.87</v>
      </c>
      <c r="P337" s="40">
        <f>+'2015_16 Energy'!P337/11</f>
        <v>15.736922372545452</v>
      </c>
      <c r="Q337" s="40">
        <f>+'2015_16 Energy'!Q337/11</f>
        <v>26.393184099454547</v>
      </c>
      <c r="R337" s="40">
        <f>+'2015_16 Energy'!R337/11</f>
        <v>45.408299060545453</v>
      </c>
      <c r="S337" s="45">
        <f>+'2015_16 Energy'!S337/11</f>
        <v>90.363057616363633</v>
      </c>
      <c r="U337" s="39">
        <f>+'2015_16 Energy'!U337/11</f>
        <v>52.799329209634941</v>
      </c>
      <c r="V337" s="35">
        <f>+'2015_16 Energy'!V337/11</f>
        <v>52.799329209634941</v>
      </c>
      <c r="W337" s="45">
        <f>+'2015_16 Energy'!W337/11</f>
        <v>52.799329209634941</v>
      </c>
      <c r="X337" s="40"/>
      <c r="Y337" s="39">
        <f>+'2015_16 Energy'!Y337/11</f>
        <v>151.20340474599857</v>
      </c>
      <c r="Z337" s="35">
        <f>+'2015_16 Energy'!Z337/11</f>
        <v>164.65131402599854</v>
      </c>
      <c r="AA337" s="45">
        <f>+'2015_16 Energy'!AA337/11</f>
        <v>143.16238682599857</v>
      </c>
      <c r="AB337" s="41"/>
    </row>
    <row r="338" spans="1:28" x14ac:dyDescent="0.2">
      <c r="A338" s="42">
        <f>+'2015_16 Energy'!A338</f>
        <v>42611</v>
      </c>
      <c r="B338" s="58">
        <f>+'2015_16 Energy'!B338</f>
        <v>15.26</v>
      </c>
      <c r="C338" s="53">
        <f>+'2015_16 Energy'!C338/11</f>
        <v>21.265922596363637</v>
      </c>
      <c r="D338" s="53">
        <f>+'2015_16 Energy'!D338/11</f>
        <v>37.783485630909091</v>
      </c>
      <c r="E338" s="53">
        <f>+'2015_16 Energy'!E338/11</f>
        <v>59.963154333636361</v>
      </c>
      <c r="F338" s="53">
        <f>+'2015_16 Energy'!F338/11</f>
        <v>47.537519961818184</v>
      </c>
      <c r="G338" s="43">
        <f>+'2015_16 Energy'!G338/11</f>
        <v>28.227008384545456</v>
      </c>
      <c r="H338" s="43">
        <f>+'2015_16 Energy'!H338/11</f>
        <v>67.219740720000004</v>
      </c>
      <c r="I338" s="54">
        <f>+'2015_16 Energy'!I338/11</f>
        <v>120.57059116363635</v>
      </c>
      <c r="J338" s="33">
        <f>+'2015_16 Energy'!J338</f>
        <v>14.27</v>
      </c>
      <c r="K338" s="34">
        <f>+'2015_16 Energy'!K338/11</f>
        <v>31.543350466363634</v>
      </c>
      <c r="L338" s="34">
        <f>+'2015_16 Energy'!L338/11</f>
        <v>51.117102126909096</v>
      </c>
      <c r="M338" s="34">
        <f>+'2015_16 Energy'!M338/11</f>
        <v>73.858677189636367</v>
      </c>
      <c r="N338" s="35">
        <f>+'2015_16 Energy'!N338/11</f>
        <v>134.63545117963636</v>
      </c>
      <c r="O338" s="44">
        <f>+'2015_16 Energy'!O338</f>
        <v>15.86</v>
      </c>
      <c r="P338" s="40">
        <f>+'2015_16 Energy'!P338/11</f>
        <v>15.037178432727275</v>
      </c>
      <c r="Q338" s="40">
        <f>+'2015_16 Energy'!Q338/11</f>
        <v>29.702505936363639</v>
      </c>
      <c r="R338" s="40">
        <f>+'2015_16 Energy'!R338/11</f>
        <v>51.541625329999995</v>
      </c>
      <c r="S338" s="45">
        <f>+'2015_16 Energy'!S338/11</f>
        <v>112.04643357818182</v>
      </c>
      <c r="U338" s="39">
        <f>+'2015_16 Energy'!U338/11</f>
        <v>50.791336422373689</v>
      </c>
      <c r="V338" s="35">
        <f>+'2015_16 Energy'!V338/11</f>
        <v>50.791336422373689</v>
      </c>
      <c r="W338" s="45">
        <f>+'2015_16 Energy'!W338/11</f>
        <v>50.791336422373689</v>
      </c>
      <c r="X338" s="40"/>
      <c r="Y338" s="39">
        <f>+'2015_16 Energy'!Y338/11</f>
        <v>171.36192758601007</v>
      </c>
      <c r="Z338" s="35">
        <f>+'2015_16 Energy'!Z338/11</f>
        <v>185.42678760201005</v>
      </c>
      <c r="AA338" s="45">
        <f>+'2015_16 Energy'!AA338/11</f>
        <v>162.83777000055551</v>
      </c>
      <c r="AB338" s="41"/>
    </row>
    <row r="339" spans="1:28" x14ac:dyDescent="0.2">
      <c r="A339" s="42">
        <f>+'2015_16 Energy'!A339</f>
        <v>42612</v>
      </c>
      <c r="B339" s="58">
        <f>+'2015_16 Energy'!B339</f>
        <v>15.23</v>
      </c>
      <c r="C339" s="53">
        <f>+'2015_16 Energy'!C339/11</f>
        <v>21.574528397272726</v>
      </c>
      <c r="D339" s="53">
        <f>+'2015_16 Energy'!D339/11</f>
        <v>38.184763255454548</v>
      </c>
      <c r="E339" s="53">
        <f>+'2015_16 Energy'!E339/11</f>
        <v>60.38143155545454</v>
      </c>
      <c r="F339" s="53">
        <f>+'2015_16 Energy'!F339/11</f>
        <v>47.651437041818184</v>
      </c>
      <c r="G339" s="43">
        <f>+'2015_16 Energy'!G339/11</f>
        <v>28.313387622727273</v>
      </c>
      <c r="H339" s="43">
        <f>+'2015_16 Energy'!H339/11</f>
        <v>67.327028374545449</v>
      </c>
      <c r="I339" s="54">
        <f>+'2015_16 Energy'!I339/11</f>
        <v>121.11096197272727</v>
      </c>
      <c r="J339" s="33">
        <f>+'2015_16 Energy'!J339</f>
        <v>14.22</v>
      </c>
      <c r="K339" s="34">
        <f>+'2015_16 Energy'!K339/11</f>
        <v>32.058974696272728</v>
      </c>
      <c r="L339" s="34">
        <f>+'2015_16 Energy'!L339/11</f>
        <v>51.78702727318182</v>
      </c>
      <c r="M339" s="34">
        <f>+'2015_16 Energy'!M339/11</f>
        <v>74.556828327636353</v>
      </c>
      <c r="N339" s="35">
        <f>+'2015_16 Energy'!N339/11</f>
        <v>135.45917081918179</v>
      </c>
      <c r="O339" s="44">
        <f>+'2015_16 Energy'!O339</f>
        <v>15.85</v>
      </c>
      <c r="P339" s="40">
        <f>+'2015_16 Energy'!P339/11</f>
        <v>15.138531659272735</v>
      </c>
      <c r="Q339" s="40">
        <f>+'2015_16 Energy'!Q339/11</f>
        <v>29.834858610909102</v>
      </c>
      <c r="R339" s="40">
        <f>+'2015_16 Energy'!R339/11</f>
        <v>51.679702843818184</v>
      </c>
      <c r="S339" s="45">
        <f>+'2015_16 Energy'!S339/11</f>
        <v>112.30315060163637</v>
      </c>
      <c r="U339" s="39">
        <f>+'2015_16 Energy'!U339/11</f>
        <v>50.439699321627089</v>
      </c>
      <c r="V339" s="35">
        <f>+'2015_16 Energy'!V339/11</f>
        <v>50.439699321627089</v>
      </c>
      <c r="W339" s="45">
        <f>+'2015_16 Energy'!W339/11</f>
        <v>50.439699321627089</v>
      </c>
      <c r="X339" s="40"/>
      <c r="Y339" s="39">
        <f>+'2015_16 Energy'!Y339/11</f>
        <v>171.55066129435434</v>
      </c>
      <c r="Z339" s="35">
        <f>+'2015_16 Energy'!Z339/11</f>
        <v>185.8988701408089</v>
      </c>
      <c r="AA339" s="45">
        <f>+'2015_16 Energy'!AA339/11</f>
        <v>162.74284992326346</v>
      </c>
      <c r="AB339" s="41"/>
    </row>
    <row r="340" spans="1:28" x14ac:dyDescent="0.2">
      <c r="A340" s="42">
        <f>+'2015_16 Energy'!A340</f>
        <v>42613</v>
      </c>
      <c r="B340" s="58">
        <f>+'2015_16 Energy'!B340</f>
        <v>15.2</v>
      </c>
      <c r="C340" s="53">
        <f>+'2015_16 Energy'!C340/11</f>
        <v>21.844988727272725</v>
      </c>
      <c r="D340" s="53">
        <f>+'2015_16 Energy'!D340/11</f>
        <v>38.536651377272726</v>
      </c>
      <c r="E340" s="53">
        <f>+'2015_16 Energy'!E340/11</f>
        <v>60.748411640909097</v>
      </c>
      <c r="F340" s="53">
        <f>+'2015_16 Energy'!F340/11</f>
        <v>47.765354120909095</v>
      </c>
      <c r="G340" s="43">
        <f>+'2015_16 Energy'!G340/11</f>
        <v>28.39976686</v>
      </c>
      <c r="H340" s="43">
        <f>+'2015_16 Energy'!H340/11</f>
        <v>67.434316029090908</v>
      </c>
      <c r="I340" s="54">
        <f>+'2015_16 Energy'!I340/11</f>
        <v>121.60003885454545</v>
      </c>
      <c r="J340" s="33">
        <f>+'2015_16 Energy'!J340</f>
        <v>14.17</v>
      </c>
      <c r="K340" s="34">
        <f>+'2015_16 Energy'!K340/11</f>
        <v>32.536429449727265</v>
      </c>
      <c r="L340" s="34">
        <f>+'2015_16 Energy'!L340/11</f>
        <v>52.407534471909088</v>
      </c>
      <c r="M340" s="34">
        <f>+'2015_16 Energy'!M340/11</f>
        <v>75.203648914727268</v>
      </c>
      <c r="N340" s="35">
        <f>+'2015_16 Energy'!N340/11</f>
        <v>136.23156525399997</v>
      </c>
      <c r="O340" s="44">
        <f>+'2015_16 Energy'!O340</f>
        <v>15.85</v>
      </c>
      <c r="P340" s="40">
        <f>+'2015_16 Energy'!P340/11</f>
        <v>15.097963028636359</v>
      </c>
      <c r="Q340" s="40">
        <f>+'2015_16 Energy'!Q340/11</f>
        <v>29.783181463181812</v>
      </c>
      <c r="R340" s="40">
        <f>+'2015_16 Energy'!R340/11</f>
        <v>51.626174526363634</v>
      </c>
      <c r="S340" s="45">
        <f>+'2015_16 Energy'!S340/11</f>
        <v>112.36655132090908</v>
      </c>
      <c r="U340" s="39">
        <f>+'2015_16 Energy'!U340/11</f>
        <v>50.092014563201012</v>
      </c>
      <c r="V340" s="35">
        <f>+'2015_16 Energy'!V340/11</f>
        <v>50.092014563201012</v>
      </c>
      <c r="W340" s="45">
        <f>+'2015_16 Energy'!W340/11</f>
        <v>50.092014563201012</v>
      </c>
      <c r="X340" s="40"/>
      <c r="Y340" s="39">
        <f>+'2015_16 Energy'!Y340/11</f>
        <v>171.69205341774648</v>
      </c>
      <c r="Z340" s="35">
        <f>+'2015_16 Energy'!Z340/11</f>
        <v>186.32357981720099</v>
      </c>
      <c r="AA340" s="45">
        <f>+'2015_16 Energy'!AA340/11</f>
        <v>162.45856588411007</v>
      </c>
      <c r="AB340" s="41"/>
    </row>
    <row r="341" spans="1:28" x14ac:dyDescent="0.2">
      <c r="A341" s="42">
        <f>+'2015_16 Energy'!A341</f>
        <v>42614</v>
      </c>
      <c r="B341" s="58">
        <f>+'2015_16 Energy'!B341</f>
        <v>15.17</v>
      </c>
      <c r="C341" s="53">
        <f>+'2015_16 Energy'!C341/11</f>
        <v>22.136522448181818</v>
      </c>
      <c r="D341" s="53">
        <f>+'2015_16 Energy'!D341/11</f>
        <v>38.916537168181819</v>
      </c>
      <c r="E341" s="53">
        <f>+'2015_16 Energy'!E341/11</f>
        <v>61.170047692727273</v>
      </c>
      <c r="F341" s="53">
        <f>+'2015_16 Energy'!F341/11</f>
        <v>47.879271199999998</v>
      </c>
      <c r="G341" s="43">
        <f>+'2015_16 Energy'!G341/11</f>
        <v>28.486146097272727</v>
      </c>
      <c r="H341" s="43">
        <f>+'2015_16 Energy'!H341/11</f>
        <v>67.541603684545464</v>
      </c>
      <c r="I341" s="54">
        <f>+'2015_16 Energy'!I341/11</f>
        <v>122.14377490909091</v>
      </c>
      <c r="J341" s="33">
        <f>+'2015_16 Energy'!J341</f>
        <v>14.09</v>
      </c>
      <c r="K341" s="34">
        <f>+'2015_16 Energy'!K341/11</f>
        <v>33.346316754727269</v>
      </c>
      <c r="L341" s="34">
        <f>+'2015_16 Energy'!L341/11</f>
        <v>53.459995839454542</v>
      </c>
      <c r="M341" s="34">
        <f>+'2015_16 Energy'!M341/11</f>
        <v>76.327374181454545</v>
      </c>
      <c r="N341" s="35">
        <f>+'2015_16 Energy'!N341/11</f>
        <v>137.48600594945455</v>
      </c>
      <c r="O341" s="44">
        <f>+'2015_16 Energy'!O341</f>
        <v>15.84</v>
      </c>
      <c r="P341" s="40">
        <f>+'2015_16 Energy'!P341/11</f>
        <v>15.182298202454547</v>
      </c>
      <c r="Q341" s="40">
        <f>+'2015_16 Energy'!Q341/11</f>
        <v>29.894206325818178</v>
      </c>
      <c r="R341" s="40">
        <f>+'2015_16 Energy'!R341/11</f>
        <v>51.766891445090913</v>
      </c>
      <c r="S341" s="45">
        <f>+'2015_16 Energy'!S341/11</f>
        <v>112.62590935627273</v>
      </c>
      <c r="U341" s="39">
        <f>+'2015_16 Energy'!U341/11</f>
        <v>49.730118160764398</v>
      </c>
      <c r="V341" s="35">
        <f>+'2015_16 Energy'!V341/11</f>
        <v>49.730118160764398</v>
      </c>
      <c r="W341" s="45">
        <f>+'2015_16 Energy'!W341/11</f>
        <v>49.730118160764398</v>
      </c>
      <c r="X341" s="40"/>
      <c r="Y341" s="39">
        <f>+'2015_16 Energy'!Y341/11</f>
        <v>171.87389306985531</v>
      </c>
      <c r="Z341" s="35">
        <f>+'2015_16 Energy'!Z341/11</f>
        <v>187.21612411021894</v>
      </c>
      <c r="AA341" s="45">
        <f>+'2015_16 Energy'!AA341/11</f>
        <v>162.35602751703712</v>
      </c>
      <c r="AB341" s="41"/>
    </row>
    <row r="342" spans="1:28" x14ac:dyDescent="0.2">
      <c r="A342" s="42">
        <f>+'2015_16 Energy'!A342</f>
        <v>42615</v>
      </c>
      <c r="B342" s="58">
        <f>+'2015_16 Energy'!B342</f>
        <v>15.15</v>
      </c>
      <c r="C342" s="53">
        <f>+'2015_16 Energy'!C342/11</f>
        <v>22.968239245454544</v>
      </c>
      <c r="D342" s="53">
        <f>+'2015_16 Energy'!D342/11</f>
        <v>38.467792992727276</v>
      </c>
      <c r="E342" s="53">
        <f>+'2015_16 Energy'!E342/11</f>
        <v>60.098316808181814</v>
      </c>
      <c r="F342" s="53">
        <f>+'2015_16 Energy'!F342/11</f>
        <v>44.790653196363635</v>
      </c>
      <c r="G342" s="43">
        <f>+'2015_16 Energy'!G342/11</f>
        <v>27.470595414545457</v>
      </c>
      <c r="H342" s="43">
        <f>+'2015_16 Energy'!H342/11</f>
        <v>62.142982284545454</v>
      </c>
      <c r="I342" s="54">
        <f>+'2015_16 Energy'!I342/11</f>
        <v>117.75057902727272</v>
      </c>
      <c r="J342" s="33">
        <f>+'2015_16 Energy'!J342</f>
        <v>14.02</v>
      </c>
      <c r="K342" s="34">
        <f>+'2015_16 Energy'!K342/11</f>
        <v>34.978077355000011</v>
      </c>
      <c r="L342" s="34">
        <f>+'2015_16 Energy'!L342/11</f>
        <v>53.717567708363646</v>
      </c>
      <c r="M342" s="34">
        <f>+'2015_16 Energy'!M342/11</f>
        <v>75.967366656545451</v>
      </c>
      <c r="N342" s="35">
        <f>+'2015_16 Energy'!N342/11</f>
        <v>133.80910975136365</v>
      </c>
      <c r="O342" s="44">
        <f>+'2015_16 Energy'!O342</f>
        <v>15.83</v>
      </c>
      <c r="P342" s="40">
        <f>+'2015_16 Energy'!P342/11</f>
        <v>15.741080029090911</v>
      </c>
      <c r="Q342" s="40">
        <f>+'2015_16 Energy'!Q342/11</f>
        <v>29.290937411636367</v>
      </c>
      <c r="R342" s="40">
        <f>+'2015_16 Energy'!R342/11</f>
        <v>50.548800085272724</v>
      </c>
      <c r="S342" s="45">
        <f>+'2015_16 Energy'!S342/11</f>
        <v>108.08703841454545</v>
      </c>
      <c r="U342" s="39">
        <f>+'2015_16 Energy'!U342/11</f>
        <v>49.738626341542229</v>
      </c>
      <c r="V342" s="35">
        <f>+'2015_16 Energy'!V342/11</f>
        <v>49.738626341542229</v>
      </c>
      <c r="W342" s="45">
        <f>+'2015_16 Energy'!W342/11</f>
        <v>49.738626341542229</v>
      </c>
      <c r="X342" s="40"/>
      <c r="Y342" s="39">
        <f>+'2015_16 Energy'!Y342/11</f>
        <v>167.48920536881496</v>
      </c>
      <c r="Z342" s="35">
        <f>+'2015_16 Energy'!Z342/11</f>
        <v>183.54773609290586</v>
      </c>
      <c r="AA342" s="45">
        <f>+'2015_16 Energy'!AA342/11</f>
        <v>157.82566475608766</v>
      </c>
      <c r="AB342" s="41"/>
    </row>
    <row r="343" spans="1:28" x14ac:dyDescent="0.2">
      <c r="A343" s="42">
        <f>+'2015_16 Energy'!A343</f>
        <v>42616</v>
      </c>
      <c r="B343" s="58">
        <f>+'2015_16 Energy'!B343</f>
        <v>15.12</v>
      </c>
      <c r="C343" s="53">
        <f>+'2015_16 Energy'!C343/11</f>
        <v>23.64523967909091</v>
      </c>
      <c r="D343" s="53">
        <f>+'2015_16 Energy'!D343/11</f>
        <v>35.815090151818183</v>
      </c>
      <c r="E343" s="53">
        <f>+'2015_16 Energy'!E343/11</f>
        <v>55.961625337272729</v>
      </c>
      <c r="F343" s="53">
        <f>+'2015_16 Energy'!F343/11</f>
        <v>33.81923467090909</v>
      </c>
      <c r="G343" s="43">
        <f>+'2015_16 Energy'!G343/11</f>
        <v>21.963958599999998</v>
      </c>
      <c r="H343" s="43">
        <f>+'2015_16 Energy'!H343/11</f>
        <v>46.141555243636361</v>
      </c>
      <c r="I343" s="54">
        <f>+'2015_16 Energy'!I343/11</f>
        <v>101.89194564545454</v>
      </c>
      <c r="J343" s="33">
        <f>+'2015_16 Energy'!J343</f>
        <v>13.94</v>
      </c>
      <c r="K343" s="34">
        <f>+'2015_16 Energy'!K343/11</f>
        <v>36.411878847999994</v>
      </c>
      <c r="L343" s="34">
        <f>+'2015_16 Energy'!L343/11</f>
        <v>51.240424994909084</v>
      </c>
      <c r="M343" s="34">
        <f>+'2015_16 Energy'!M343/11</f>
        <v>71.983553505454537</v>
      </c>
      <c r="N343" s="35">
        <f>+'2015_16 Energy'!N343/11</f>
        <v>118.09686697999997</v>
      </c>
      <c r="O343" s="44">
        <f>+'2015_16 Energy'!O343</f>
        <v>15.83</v>
      </c>
      <c r="P343" s="40">
        <f>+'2015_16 Energy'!P343/11</f>
        <v>15.963617806272719</v>
      </c>
      <c r="Q343" s="40">
        <f>+'2015_16 Energy'!Q343/11</f>
        <v>26.533744610636351</v>
      </c>
      <c r="R343" s="40">
        <f>+'2015_16 Energy'!R343/11</f>
        <v>46.321312625909087</v>
      </c>
      <c r="S343" s="45">
        <f>+'2015_16 Energy'!S343/11</f>
        <v>92.141526876363613</v>
      </c>
      <c r="U343" s="39">
        <f>+'2015_16 Energy'!U343/11</f>
        <v>50.620578942817993</v>
      </c>
      <c r="V343" s="35">
        <f>+'2015_16 Energy'!V343/11</f>
        <v>50.620578942817993</v>
      </c>
      <c r="W343" s="45">
        <f>+'2015_16 Energy'!W343/11</f>
        <v>50.620578942817993</v>
      </c>
      <c r="X343" s="40"/>
      <c r="Y343" s="39">
        <f>+'2015_16 Energy'!Y343/11</f>
        <v>152.51252458827253</v>
      </c>
      <c r="Z343" s="35">
        <f>+'2015_16 Energy'!Z343/11</f>
        <v>168.71744592281797</v>
      </c>
      <c r="AA343" s="45">
        <f>+'2015_16 Energy'!AA343/11</f>
        <v>142.76210581918161</v>
      </c>
      <c r="AB343" s="41"/>
    </row>
    <row r="344" spans="1:28" x14ac:dyDescent="0.2">
      <c r="A344" s="42">
        <f>+'2015_16 Energy'!A344</f>
        <v>42617</v>
      </c>
      <c r="B344" s="58">
        <f>+'2015_16 Energy'!B344</f>
        <v>15.1</v>
      </c>
      <c r="C344" s="53">
        <f>+'2015_16 Energy'!C344/11</f>
        <v>24.150775337272727</v>
      </c>
      <c r="D344" s="53">
        <f>+'2015_16 Energy'!D344/11</f>
        <v>36.555990363636369</v>
      </c>
      <c r="E344" s="53">
        <f>+'2015_16 Energy'!E344/11</f>
        <v>55.972992717272724</v>
      </c>
      <c r="F344" s="53">
        <f>+'2015_16 Energy'!F344/11</f>
        <v>33.563272760909086</v>
      </c>
      <c r="G344" s="43">
        <f>+'2015_16 Energy'!G344/11</f>
        <v>21.676192077272727</v>
      </c>
      <c r="H344" s="43">
        <f>+'2015_16 Energy'!H344/11</f>
        <v>45.729201034545454</v>
      </c>
      <c r="I344" s="54">
        <f>+'2015_16 Energy'!I344/11</f>
        <v>101.52811707272727</v>
      </c>
      <c r="J344" s="33">
        <f>+'2015_16 Energy'!J344</f>
        <v>13.84</v>
      </c>
      <c r="K344" s="34">
        <f>+'2015_16 Energy'!K344/11</f>
        <v>37.94348165818181</v>
      </c>
      <c r="L344" s="34">
        <f>+'2015_16 Energy'!L344/11</f>
        <v>53.207642274363636</v>
      </c>
      <c r="M344" s="34">
        <f>+'2015_16 Energy'!M344/11</f>
        <v>73.243367788363628</v>
      </c>
      <c r="N344" s="35">
        <f>+'2015_16 Energy'!N344/11</f>
        <v>118.991068734</v>
      </c>
      <c r="O344" s="44">
        <f>+'2015_16 Energy'!O344</f>
        <v>15.82</v>
      </c>
      <c r="P344" s="40">
        <f>+'2015_16 Energy'!P344/11</f>
        <v>16.269228868181809</v>
      </c>
      <c r="Q344" s="40">
        <f>+'2015_16 Energy'!Q344/11</f>
        <v>27.040760700363627</v>
      </c>
      <c r="R344" s="40">
        <f>+'2015_16 Energy'!R344/11</f>
        <v>46.104206962363627</v>
      </c>
      <c r="S344" s="45">
        <f>+'2015_16 Energy'!S344/11</f>
        <v>91.549287551999996</v>
      </c>
      <c r="U344" s="39">
        <f>+'2015_16 Energy'!U344/11</f>
        <v>50.308612964423673</v>
      </c>
      <c r="V344" s="35">
        <f>+'2015_16 Energy'!V344/11</f>
        <v>50.308612964423673</v>
      </c>
      <c r="W344" s="45">
        <f>+'2015_16 Energy'!W344/11</f>
        <v>50.308612964423673</v>
      </c>
      <c r="X344" s="40"/>
      <c r="Y344" s="39">
        <f>+'2015_16 Energy'!Y344/11</f>
        <v>151.83673003715094</v>
      </c>
      <c r="Z344" s="35">
        <f>+'2015_16 Energy'!Z344/11</f>
        <v>169.29968169842365</v>
      </c>
      <c r="AA344" s="45">
        <f>+'2015_16 Energy'!AA344/11</f>
        <v>141.85790051642368</v>
      </c>
      <c r="AB344" s="41"/>
    </row>
    <row r="345" spans="1:28" x14ac:dyDescent="0.2">
      <c r="A345" s="42">
        <f>+'2015_16 Energy'!A345</f>
        <v>42618</v>
      </c>
      <c r="B345" s="58">
        <f>+'2015_16 Energy'!B345</f>
        <v>15.08</v>
      </c>
      <c r="C345" s="53">
        <f>+'2015_16 Energy'!C345/11</f>
        <v>23.125185308181816</v>
      </c>
      <c r="D345" s="53">
        <f>+'2015_16 Energy'!D345/11</f>
        <v>40.201639629090906</v>
      </c>
      <c r="E345" s="53">
        <f>+'2015_16 Energy'!E345/11</f>
        <v>62.509569434545455</v>
      </c>
      <c r="F345" s="53">
        <f>+'2015_16 Energy'!F345/11</f>
        <v>48.33493951818182</v>
      </c>
      <c r="G345" s="43">
        <f>+'2015_16 Energy'!G345/11</f>
        <v>28.831663048181817</v>
      </c>
      <c r="H345" s="43">
        <f>+'2015_16 Energy'!H345/11</f>
        <v>67.970754302727272</v>
      </c>
      <c r="I345" s="54">
        <f>+'2015_16 Energy'!I345/11</f>
        <v>123.9666496</v>
      </c>
      <c r="J345" s="33">
        <f>+'2015_16 Energy'!J345</f>
        <v>13.75</v>
      </c>
      <c r="K345" s="34">
        <f>+'2015_16 Energy'!K345/11</f>
        <v>36.926645461272727</v>
      </c>
      <c r="L345" s="34">
        <f>+'2015_16 Energy'!L345/11</f>
        <v>58.107855265363632</v>
      </c>
      <c r="M345" s="34">
        <f>+'2015_16 Energy'!M345/11</f>
        <v>81.171092095000006</v>
      </c>
      <c r="N345" s="35">
        <f>+'2015_16 Energy'!N345/11</f>
        <v>142.8561630368182</v>
      </c>
      <c r="O345" s="44">
        <f>+'2015_16 Energy'!O345</f>
        <v>15.82</v>
      </c>
      <c r="P345" s="40">
        <f>+'2015_16 Energy'!P345/11</f>
        <v>15.446177403454543</v>
      </c>
      <c r="Q345" s="40">
        <f>+'2015_16 Energy'!Q345/11</f>
        <v>30.23878280890909</v>
      </c>
      <c r="R345" s="40">
        <f>+'2015_16 Energy'!R345/11</f>
        <v>52.126466600909083</v>
      </c>
      <c r="S345" s="45">
        <f>+'2015_16 Energy'!S345/11</f>
        <v>113.45669475545455</v>
      </c>
      <c r="U345" s="39">
        <f>+'2015_16 Energy'!U345/11</f>
        <v>48.229660504879007</v>
      </c>
      <c r="V345" s="35">
        <f>+'2015_16 Energy'!V345/11</f>
        <v>48.229660504879007</v>
      </c>
      <c r="W345" s="45">
        <f>+'2015_16 Energy'!W345/11</f>
        <v>48.229660504879007</v>
      </c>
      <c r="X345" s="40"/>
      <c r="Y345" s="39">
        <f>+'2015_16 Energy'!Y345/11</f>
        <v>172.19631010487902</v>
      </c>
      <c r="Z345" s="35">
        <f>+'2015_16 Energy'!Z345/11</f>
        <v>191.08582354169721</v>
      </c>
      <c r="AA345" s="45">
        <f>+'2015_16 Energy'!AA345/11</f>
        <v>161.68635526033356</v>
      </c>
      <c r="AB345" s="41"/>
    </row>
    <row r="346" spans="1:28" x14ac:dyDescent="0.2">
      <c r="A346" s="42">
        <f>+'2015_16 Energy'!A346</f>
        <v>42619</v>
      </c>
      <c r="B346" s="58">
        <f>+'2015_16 Energy'!B346</f>
        <v>15.05</v>
      </c>
      <c r="C346" s="53">
        <f>+'2015_16 Energy'!C346/11</f>
        <v>23.435288579999998</v>
      </c>
      <c r="D346" s="53">
        <f>+'2015_16 Energy'!D346/11</f>
        <v>40.604056968181823</v>
      </c>
      <c r="E346" s="53">
        <f>+'2015_16 Energy'!E346/11</f>
        <v>62.928975319999999</v>
      </c>
      <c r="F346" s="53">
        <f>+'2015_16 Energy'!F346/11</f>
        <v>48.448856597272723</v>
      </c>
      <c r="G346" s="43">
        <f>+'2015_16 Energy'!G346/11</f>
        <v>28.918042285454543</v>
      </c>
      <c r="H346" s="43">
        <f>+'2015_16 Energy'!H346/11</f>
        <v>68.078041958181814</v>
      </c>
      <c r="I346" s="54">
        <f>+'2015_16 Energy'!I346/11</f>
        <v>124.50818757272728</v>
      </c>
      <c r="J346" s="33">
        <f>+'2015_16 Energy'!J346</f>
        <v>13.66</v>
      </c>
      <c r="K346" s="34">
        <f>+'2015_16 Energy'!K346/11</f>
        <v>37.85853649018182</v>
      </c>
      <c r="L346" s="34">
        <f>+'2015_16 Energy'!L346/11</f>
        <v>59.3170830359091</v>
      </c>
      <c r="M346" s="34">
        <f>+'2015_16 Energy'!M346/11</f>
        <v>82.431210002454563</v>
      </c>
      <c r="N346" s="35">
        <f>+'2015_16 Energy'!N346/11</f>
        <v>144.2487725936364</v>
      </c>
      <c r="O346" s="44">
        <f>+'2015_16 Energy'!O346</f>
        <v>15.82</v>
      </c>
      <c r="P346" s="40">
        <f>+'2015_16 Energy'!P346/11</f>
        <v>15.445431824000003</v>
      </c>
      <c r="Q346" s="40">
        <f>+'2015_16 Energy'!Q346/11</f>
        <v>30.237848283181826</v>
      </c>
      <c r="R346" s="40">
        <f>+'2015_16 Energy'!R346/11</f>
        <v>52.125579129000009</v>
      </c>
      <c r="S346" s="45">
        <f>+'2015_16 Energy'!S346/11</f>
        <v>113.57275558272728</v>
      </c>
      <c r="U346" s="39">
        <f>+'2015_16 Energy'!U346/11</f>
        <v>47.837933470869729</v>
      </c>
      <c r="V346" s="35">
        <f>+'2015_16 Energy'!V346/11</f>
        <v>47.837933470869729</v>
      </c>
      <c r="W346" s="45">
        <f>+'2015_16 Energy'!W346/11</f>
        <v>47.837933470869729</v>
      </c>
      <c r="X346" s="40"/>
      <c r="Y346" s="39">
        <f>+'2015_16 Energy'!Y346/11</f>
        <v>172.34612104359701</v>
      </c>
      <c r="Z346" s="35">
        <f>+'2015_16 Energy'!Z346/11</f>
        <v>192.08670606450613</v>
      </c>
      <c r="AA346" s="45">
        <f>+'2015_16 Energy'!AA346/11</f>
        <v>161.410689053597</v>
      </c>
      <c r="AB346" s="41"/>
    </row>
    <row r="347" spans="1:28" x14ac:dyDescent="0.2">
      <c r="A347" s="42">
        <f>+'2015_16 Energy'!A347</f>
        <v>42620</v>
      </c>
      <c r="B347" s="58">
        <f>+'2015_16 Energy'!B347</f>
        <v>15.01</v>
      </c>
      <c r="C347" s="53">
        <f>+'2015_16 Energy'!C347/11</f>
        <v>23.787657030909092</v>
      </c>
      <c r="D347" s="53">
        <f>+'2015_16 Energy'!D347/11</f>
        <v>41.061525218181821</v>
      </c>
      <c r="E347" s="53">
        <f>+'2015_16 Energy'!E347/11</f>
        <v>63.405526760000001</v>
      </c>
      <c r="F347" s="53">
        <f>+'2015_16 Energy'!F347/11</f>
        <v>48.56277367727273</v>
      </c>
      <c r="G347" s="43">
        <f>+'2015_16 Energy'!G347/11</f>
        <v>29.004421522727274</v>
      </c>
      <c r="H347" s="43">
        <f>+'2015_16 Energy'!H347/11</f>
        <v>68.185329612727273</v>
      </c>
      <c r="I347" s="54">
        <f>+'2015_16 Energy'!I347/11</f>
        <v>125.1085896</v>
      </c>
      <c r="J347" s="33">
        <f>+'2015_16 Energy'!J347</f>
        <v>13.55</v>
      </c>
      <c r="K347" s="34">
        <f>+'2015_16 Energy'!K347/11</f>
        <v>38.936379024363632</v>
      </c>
      <c r="L347" s="34">
        <f>+'2015_16 Energy'!L347/11</f>
        <v>60.715895315999994</v>
      </c>
      <c r="M347" s="34">
        <f>+'2015_16 Energy'!M347/11</f>
        <v>83.888668711454542</v>
      </c>
      <c r="N347" s="35">
        <f>+'2015_16 Energy'!N347/11</f>
        <v>145.84216314818181</v>
      </c>
      <c r="O347" s="44">
        <f>+'2015_16 Energy'!O347</f>
        <v>15.81</v>
      </c>
      <c r="P347" s="40">
        <f>+'2015_16 Energy'!P347/11</f>
        <v>15.486987445454542</v>
      </c>
      <c r="Q347" s="40">
        <f>+'2015_16 Energy'!Q347/11</f>
        <v>30.292007356363627</v>
      </c>
      <c r="R347" s="40">
        <f>+'2015_16 Energy'!R347/11</f>
        <v>52.181887334545443</v>
      </c>
      <c r="S347" s="45">
        <f>+'2015_16 Energy'!S347/11</f>
        <v>113.74772738181818</v>
      </c>
      <c r="U347" s="39">
        <f>+'2015_16 Energy'!U347/11</f>
        <v>47.431670794800922</v>
      </c>
      <c r="V347" s="35">
        <f>+'2015_16 Energy'!V347/11</f>
        <v>47.431670794800922</v>
      </c>
      <c r="W347" s="45">
        <f>+'2015_16 Energy'!W347/11</f>
        <v>47.431670794800922</v>
      </c>
      <c r="X347" s="40"/>
      <c r="Y347" s="39">
        <f>+'2015_16 Energy'!Y347/11</f>
        <v>172.54026039480092</v>
      </c>
      <c r="Z347" s="35">
        <f>+'2015_16 Energy'!Z347/11</f>
        <v>193.27383394298275</v>
      </c>
      <c r="AA347" s="45">
        <f>+'2015_16 Energy'!AA347/11</f>
        <v>161.17939817661909</v>
      </c>
      <c r="AB347" s="41"/>
    </row>
    <row r="348" spans="1:28" x14ac:dyDescent="0.2">
      <c r="A348" s="42">
        <f>+'2015_16 Energy'!A348</f>
        <v>42621</v>
      </c>
      <c r="B348" s="58">
        <f>+'2015_16 Energy'!B348</f>
        <v>14.98</v>
      </c>
      <c r="C348" s="53">
        <f>+'2015_16 Energy'!C348/11</f>
        <v>24.110761068181819</v>
      </c>
      <c r="D348" s="53">
        <f>+'2015_16 Energy'!D348/11</f>
        <v>41.482138042727271</v>
      </c>
      <c r="E348" s="53">
        <f>+'2015_16 Energy'!E348/11</f>
        <v>63.843902099999994</v>
      </c>
      <c r="F348" s="53">
        <f>+'2015_16 Energy'!F348/11</f>
        <v>48.676690756363634</v>
      </c>
      <c r="G348" s="43">
        <f>+'2015_16 Energy'!G348/11</f>
        <v>29.09080076</v>
      </c>
      <c r="H348" s="43">
        <f>+'2015_16 Energy'!H348/11</f>
        <v>68.292617267272718</v>
      </c>
      <c r="I348" s="54">
        <f>+'2015_16 Energy'!I348/11</f>
        <v>125.66910397272727</v>
      </c>
      <c r="J348" s="33">
        <f>+'2015_16 Energy'!J348</f>
        <v>13.44</v>
      </c>
      <c r="K348" s="34">
        <f>+'2015_16 Energy'!K348/11</f>
        <v>40.088625460181831</v>
      </c>
      <c r="L348" s="34">
        <f>+'2015_16 Energy'!L348/11</f>
        <v>62.212364454727279</v>
      </c>
      <c r="M348" s="34">
        <f>+'2015_16 Energy'!M348/11</f>
        <v>85.448121520000001</v>
      </c>
      <c r="N348" s="35">
        <f>+'2015_16 Energy'!N348/11</f>
        <v>147.53755953272727</v>
      </c>
      <c r="O348" s="44">
        <f>+'2015_16 Energy'!O348</f>
        <v>15.81</v>
      </c>
      <c r="P348" s="40">
        <f>+'2015_16 Energy'!P348/11</f>
        <v>15.499314675090909</v>
      </c>
      <c r="Q348" s="40">
        <f>+'2015_16 Energy'!Q348/11</f>
        <v>30.30935367781818</v>
      </c>
      <c r="R348" s="40">
        <f>+'2015_16 Energy'!R348/11</f>
        <v>52.20006955545454</v>
      </c>
      <c r="S348" s="45">
        <f>+'2015_16 Energy'!S348/11</f>
        <v>113.88285844363637</v>
      </c>
      <c r="U348" s="39">
        <f>+'2015_16 Energy'!U348/11</f>
        <v>47.018481575445385</v>
      </c>
      <c r="V348" s="35">
        <f>+'2015_16 Energy'!V348/11</f>
        <v>47.018481575445385</v>
      </c>
      <c r="W348" s="45">
        <f>+'2015_16 Energy'!W348/11</f>
        <v>47.018481575445385</v>
      </c>
      <c r="X348" s="40"/>
      <c r="Y348" s="39">
        <f>+'2015_16 Energy'!Y348/11</f>
        <v>172.68758554817265</v>
      </c>
      <c r="Z348" s="35">
        <f>+'2015_16 Energy'!Z348/11</f>
        <v>194.55604110817265</v>
      </c>
      <c r="AA348" s="45">
        <f>+'2015_16 Energy'!AA348/11</f>
        <v>160.90134001908174</v>
      </c>
      <c r="AB348" s="41"/>
    </row>
    <row r="349" spans="1:28" x14ac:dyDescent="0.2">
      <c r="A349" s="42">
        <f>+'2015_16 Energy'!A349</f>
        <v>42622</v>
      </c>
      <c r="B349" s="58">
        <f>+'2015_16 Energy'!B349</f>
        <v>14.94</v>
      </c>
      <c r="C349" s="53">
        <f>+'2015_16 Energy'!C349/11</f>
        <v>25.113304987272727</v>
      </c>
      <c r="D349" s="53">
        <f>+'2015_16 Energy'!D349/11</f>
        <v>41.19151155272727</v>
      </c>
      <c r="E349" s="53">
        <f>+'2015_16 Energy'!E349/11</f>
        <v>62.932675588181816</v>
      </c>
      <c r="F349" s="53">
        <f>+'2015_16 Energy'!F349/11</f>
        <v>45.506297143636367</v>
      </c>
      <c r="G349" s="43">
        <f>+'2015_16 Energy'!G349/11</f>
        <v>28.006619591818183</v>
      </c>
      <c r="H349" s="43">
        <f>+'2015_16 Energy'!H349/11</f>
        <v>62.841740139999999</v>
      </c>
      <c r="I349" s="54">
        <f>+'2015_16 Energy'!I349/11</f>
        <v>121.35671024545455</v>
      </c>
      <c r="J349" s="33">
        <f>+'2015_16 Energy'!J349</f>
        <v>13.33</v>
      </c>
      <c r="K349" s="34">
        <f>+'2015_16 Energy'!K349/11</f>
        <v>42.217735482363629</v>
      </c>
      <c r="L349" s="34">
        <f>+'2015_16 Energy'!L349/11</f>
        <v>62.910974467272723</v>
      </c>
      <c r="M349" s="34">
        <f>+'2015_16 Energy'!M349/11</f>
        <v>85.533091965181811</v>
      </c>
      <c r="N349" s="35">
        <f>+'2015_16 Energy'!N349/11</f>
        <v>144.22767976036363</v>
      </c>
      <c r="O349" s="44">
        <f>+'2015_16 Energy'!O349</f>
        <v>15.81</v>
      </c>
      <c r="P349" s="40">
        <f>+'2015_16 Energy'!P349/11</f>
        <v>15.87053819799999</v>
      </c>
      <c r="Q349" s="40">
        <f>+'2015_16 Energy'!Q349/11</f>
        <v>29.4549073690909</v>
      </c>
      <c r="R349" s="40">
        <f>+'2015_16 Energy'!R349/11</f>
        <v>50.7200282291818</v>
      </c>
      <c r="S349" s="45">
        <f>+'2015_16 Energy'!S349/11</f>
        <v>108.99786336472727</v>
      </c>
      <c r="U349" s="39">
        <f>+'2015_16 Energy'!U349/11</f>
        <v>46.980763721447154</v>
      </c>
      <c r="V349" s="35">
        <f>+'2015_16 Energy'!V349/11</f>
        <v>46.980763721447154</v>
      </c>
      <c r="W349" s="45">
        <f>+'2015_16 Energy'!W349/11</f>
        <v>46.980763721447154</v>
      </c>
      <c r="X349" s="40"/>
      <c r="Y349" s="39">
        <f>+'2015_16 Energy'!Y349/11</f>
        <v>168.33747396690171</v>
      </c>
      <c r="Z349" s="35">
        <f>+'2015_16 Energy'!Z349/11</f>
        <v>191.2084434818108</v>
      </c>
      <c r="AA349" s="45">
        <f>+'2015_16 Energy'!AA349/11</f>
        <v>155.97862708617441</v>
      </c>
      <c r="AB349" s="41"/>
    </row>
    <row r="350" spans="1:28" x14ac:dyDescent="0.2">
      <c r="A350" s="42">
        <f>+'2015_16 Energy'!A350</f>
        <v>42623</v>
      </c>
      <c r="B350" s="58">
        <f>+'2015_16 Energy'!B350</f>
        <v>14.89</v>
      </c>
      <c r="C350" s="53">
        <f>+'2015_16 Energy'!C350/11</f>
        <v>26.094607033636365</v>
      </c>
      <c r="D350" s="53">
        <f>+'2015_16 Energy'!D350/11</f>
        <v>38.769273094545454</v>
      </c>
      <c r="E350" s="53">
        <f>+'2015_16 Energy'!E350/11</f>
        <v>59.029190898181817</v>
      </c>
      <c r="F350" s="53">
        <f>+'2015_16 Energy'!F350/11</f>
        <v>34.291332621818178</v>
      </c>
      <c r="G350" s="43">
        <f>+'2015_16 Energy'!G350/11</f>
        <v>22.316548652727274</v>
      </c>
      <c r="H350" s="43">
        <f>+'2015_16 Energy'!H350/11</f>
        <v>46.591869540909094</v>
      </c>
      <c r="I350" s="54">
        <f>+'2015_16 Energy'!I350/11</f>
        <v>105.48589048181817</v>
      </c>
      <c r="J350" s="33">
        <f>+'2015_16 Energy'!J350</f>
        <v>13.22</v>
      </c>
      <c r="K350" s="34">
        <f>+'2015_16 Energy'!K350/11</f>
        <v>44.155328149909096</v>
      </c>
      <c r="L350" s="34">
        <f>+'2015_16 Energy'!L350/11</f>
        <v>60.591777047272721</v>
      </c>
      <c r="M350" s="34">
        <f>+'2015_16 Energy'!M350/11</f>
        <v>81.694631920636368</v>
      </c>
      <c r="N350" s="35">
        <f>+'2015_16 Energy'!N350/11</f>
        <v>128.41085396772726</v>
      </c>
      <c r="O350" s="44">
        <f>+'2015_16 Energy'!O350</f>
        <v>15.8</v>
      </c>
      <c r="P350" s="40">
        <f>+'2015_16 Energy'!P350/11</f>
        <v>16.253136245727273</v>
      </c>
      <c r="Q350" s="40">
        <f>+'2015_16 Energy'!Q350/11</f>
        <v>26.877968545454543</v>
      </c>
      <c r="R350" s="40">
        <f>+'2015_16 Energy'!R350/11</f>
        <v>46.678561358999993</v>
      </c>
      <c r="S350" s="45">
        <f>+'2015_16 Energy'!S350/11</f>
        <v>92.993844510454537</v>
      </c>
      <c r="U350" s="39">
        <f>+'2015_16 Energy'!U350/11</f>
        <v>47.823655317944301</v>
      </c>
      <c r="V350" s="35">
        <f>+'2015_16 Energy'!V350/11</f>
        <v>47.823655317944301</v>
      </c>
      <c r="W350" s="45">
        <f>+'2015_16 Energy'!W350/11</f>
        <v>47.823655317944301</v>
      </c>
      <c r="X350" s="40"/>
      <c r="Y350" s="39">
        <f>+'2015_16 Energy'!Y350/11</f>
        <v>153.30954579976247</v>
      </c>
      <c r="Z350" s="35">
        <f>+'2015_16 Energy'!Z350/11</f>
        <v>176.23450928567158</v>
      </c>
      <c r="AA350" s="45">
        <f>+'2015_16 Energy'!AA350/11</f>
        <v>140.81749982839884</v>
      </c>
      <c r="AB350" s="41"/>
    </row>
    <row r="351" spans="1:28" x14ac:dyDescent="0.2">
      <c r="A351" s="42">
        <f>+'2015_16 Energy'!A351</f>
        <v>42624</v>
      </c>
      <c r="B351" s="58">
        <f>+'2015_16 Energy'!B351</f>
        <v>14.84</v>
      </c>
      <c r="C351" s="53">
        <f>+'2015_16 Energy'!C351/11</f>
        <v>26.94130288909091</v>
      </c>
      <c r="D351" s="53">
        <f>+'2015_16 Energy'!D351/11</f>
        <v>39.923558910909087</v>
      </c>
      <c r="E351" s="53">
        <f>+'2015_16 Energy'!E351/11</f>
        <v>59.462908611818186</v>
      </c>
      <c r="F351" s="53">
        <f>+'2015_16 Energy'!F351/11</f>
        <v>34.028149654545452</v>
      </c>
      <c r="G351" s="43">
        <f>+'2015_16 Energy'!G351/11</f>
        <v>22.053064372727274</v>
      </c>
      <c r="H351" s="43">
        <f>+'2015_16 Energy'!H351/11</f>
        <v>46.158224241818182</v>
      </c>
      <c r="I351" s="54">
        <f>+'2015_16 Energy'!I351/11</f>
        <v>105.54085492727272</v>
      </c>
      <c r="J351" s="33">
        <f>+'2015_16 Energy'!J351</f>
        <v>13.11</v>
      </c>
      <c r="K351" s="34">
        <f>+'2015_16 Energy'!K351/11</f>
        <v>45.871238195000004</v>
      </c>
      <c r="L351" s="34">
        <f>+'2015_16 Energy'!L351/11</f>
        <v>62.777882504727273</v>
      </c>
      <c r="M351" s="34">
        <f>+'2015_16 Energy'!M351/11</f>
        <v>83.165302535727278</v>
      </c>
      <c r="N351" s="35">
        <f>+'2015_16 Energy'!N351/11</f>
        <v>129.50820718990909</v>
      </c>
      <c r="O351" s="44">
        <f>+'2015_16 Energy'!O351</f>
        <v>15.79</v>
      </c>
      <c r="P351" s="40">
        <f>+'2015_16 Energy'!P351/11</f>
        <v>16.546251709545462</v>
      </c>
      <c r="Q351" s="40">
        <f>+'2015_16 Energy'!Q351/11</f>
        <v>27.373496821818186</v>
      </c>
      <c r="R351" s="40">
        <f>+'2015_16 Energy'!R351/11</f>
        <v>46.447143162272738</v>
      </c>
      <c r="S351" s="45">
        <f>+'2015_16 Energy'!S351/11</f>
        <v>92.379592124090905</v>
      </c>
      <c r="U351" s="39">
        <f>+'2015_16 Energy'!U351/11</f>
        <v>47.429420151805836</v>
      </c>
      <c r="V351" s="35">
        <f>+'2015_16 Energy'!V351/11</f>
        <v>47.429420151805836</v>
      </c>
      <c r="W351" s="45">
        <f>+'2015_16 Energy'!W351/11</f>
        <v>47.429420151805836</v>
      </c>
      <c r="X351" s="40"/>
      <c r="Y351" s="39">
        <f>+'2015_16 Energy'!Y351/11</f>
        <v>152.97027507907853</v>
      </c>
      <c r="Z351" s="35">
        <f>+'2015_16 Energy'!Z351/11</f>
        <v>176.93762734171494</v>
      </c>
      <c r="AA351" s="45">
        <f>+'2015_16 Energy'!AA351/11</f>
        <v>139.80901227589675</v>
      </c>
      <c r="AB351" s="41"/>
    </row>
    <row r="352" spans="1:28" x14ac:dyDescent="0.2">
      <c r="A352" s="42">
        <f>+'2015_16 Energy'!A352</f>
        <v>42625</v>
      </c>
      <c r="B352" s="58">
        <f>+'2015_16 Energy'!B352</f>
        <v>14.8</v>
      </c>
      <c r="C352" s="53">
        <f>+'2015_16 Energy'!C352/11</f>
        <v>26.000175473636364</v>
      </c>
      <c r="D352" s="53">
        <f>+'2015_16 Energy'!D352/11</f>
        <v>43.934683069999998</v>
      </c>
      <c r="E352" s="53">
        <f>+'2015_16 Energy'!E352/11</f>
        <v>66.39842408545455</v>
      </c>
      <c r="F352" s="53">
        <f>+'2015_16 Energy'!F352/11</f>
        <v>49.132359073636366</v>
      </c>
      <c r="G352" s="43">
        <f>+'2015_16 Energy'!G352/11</f>
        <v>29.436317710909091</v>
      </c>
      <c r="H352" s="43">
        <f>+'2015_16 Energy'!H352/11</f>
        <v>68.721767886363637</v>
      </c>
      <c r="I352" s="54">
        <f>+'2015_16 Energy'!I352/11</f>
        <v>128.7225219</v>
      </c>
      <c r="J352" s="33">
        <f>+'2015_16 Energy'!J352</f>
        <v>13.01</v>
      </c>
      <c r="K352" s="34">
        <f>+'2015_16 Energy'!K352/11</f>
        <v>44.567550400272737</v>
      </c>
      <c r="L352" s="34">
        <f>+'2015_16 Energy'!L352/11</f>
        <v>68.025112695181832</v>
      </c>
      <c r="M352" s="34">
        <f>+'2015_16 Energy'!M352/11</f>
        <v>91.503840648909105</v>
      </c>
      <c r="N352" s="35">
        <f>+'2015_16 Energy'!N352/11</f>
        <v>154.1354526525455</v>
      </c>
      <c r="O352" s="44">
        <f>+'2015_16 Energy'!O352</f>
        <v>15.77</v>
      </c>
      <c r="P352" s="40">
        <f>+'2015_16 Energy'!P352/11</f>
        <v>15.938525373727286</v>
      </c>
      <c r="Q352" s="40">
        <f>+'2015_16 Energy'!Q352/11</f>
        <v>30.880092714454562</v>
      </c>
      <c r="R352" s="40">
        <f>+'2015_16 Energy'!R352/11</f>
        <v>52.793812875090929</v>
      </c>
      <c r="S352" s="45">
        <f>+'2015_16 Energy'!S352/11</f>
        <v>114.95126892236367</v>
      </c>
      <c r="U352" s="39">
        <f>+'2015_16 Energy'!U352/11</f>
        <v>45.253207079265223</v>
      </c>
      <c r="V352" s="35">
        <f>+'2015_16 Energy'!V352/11</f>
        <v>45.253207079265223</v>
      </c>
      <c r="W352" s="45">
        <f>+'2015_16 Energy'!W352/11</f>
        <v>45.253207079265223</v>
      </c>
      <c r="X352" s="40"/>
      <c r="Y352" s="39">
        <f>+'2015_16 Energy'!Y352/11</f>
        <v>173.97572897926523</v>
      </c>
      <c r="Z352" s="35">
        <f>+'2015_16 Energy'!Z352/11</f>
        <v>199.38865973181072</v>
      </c>
      <c r="AA352" s="45">
        <f>+'2015_16 Energy'!AA352/11</f>
        <v>160.2044760016289</v>
      </c>
      <c r="AB352" s="41"/>
    </row>
    <row r="353" spans="1:28" x14ac:dyDescent="0.2">
      <c r="A353" s="42">
        <f>+'2015_16 Energy'!A353</f>
        <v>42626</v>
      </c>
      <c r="B353" s="58">
        <f>+'2015_16 Energy'!B353</f>
        <v>14.74</v>
      </c>
      <c r="C353" s="53">
        <f>+'2015_16 Energy'!C353/11</f>
        <v>26.576199674545453</v>
      </c>
      <c r="D353" s="53">
        <f>+'2015_16 Energy'!D353/11</f>
        <v>44.682916401818183</v>
      </c>
      <c r="E353" s="53">
        <f>+'2015_16 Energy'!E353/11</f>
        <v>67.177930749090919</v>
      </c>
      <c r="F353" s="53">
        <f>+'2015_16 Energy'!F353/11</f>
        <v>49.246276153636359</v>
      </c>
      <c r="G353" s="43">
        <f>+'2015_16 Energy'!G353/11</f>
        <v>29.522696948181817</v>
      </c>
      <c r="H353" s="43">
        <f>+'2015_16 Energy'!H353/11</f>
        <v>68.829055540909096</v>
      </c>
      <c r="I353" s="54">
        <f>+'2015_16 Energy'!I353/11</f>
        <v>129.6293423090909</v>
      </c>
      <c r="J353" s="33">
        <f>+'2015_16 Energy'!J353</f>
        <v>12.91</v>
      </c>
      <c r="K353" s="34">
        <f>+'2015_16 Energy'!K353/11</f>
        <v>45.557389341909087</v>
      </c>
      <c r="L353" s="34">
        <f>+'2015_16 Energy'!L353/11</f>
        <v>69.31037788772727</v>
      </c>
      <c r="M353" s="34">
        <f>+'2015_16 Energy'!M353/11</f>
        <v>92.842833475727275</v>
      </c>
      <c r="N353" s="35">
        <f>+'2015_16 Energy'!N353/11</f>
        <v>155.60872880554544</v>
      </c>
      <c r="O353" s="44">
        <f>+'2015_16 Energy'!O353</f>
        <v>15.75</v>
      </c>
      <c r="P353" s="40">
        <f>+'2015_16 Energy'!P353/11</f>
        <v>16.100242535727272</v>
      </c>
      <c r="Q353" s="40">
        <f>+'2015_16 Energy'!Q353/11</f>
        <v>31.090710882272734</v>
      </c>
      <c r="R353" s="40">
        <f>+'2015_16 Energy'!R353/11</f>
        <v>53.013148369909096</v>
      </c>
      <c r="S353" s="45">
        <f>+'2015_16 Energy'!S353/11</f>
        <v>115.29099238481818</v>
      </c>
      <c r="U353" s="39">
        <f>+'2015_16 Energy'!U353/11</f>
        <v>44.783333999340883</v>
      </c>
      <c r="V353" s="35">
        <f>+'2015_16 Energy'!V353/11</f>
        <v>44.783333999340883</v>
      </c>
      <c r="W353" s="45">
        <f>+'2015_16 Energy'!W353/11</f>
        <v>44.783333999340883</v>
      </c>
      <c r="X353" s="40"/>
      <c r="Y353" s="39">
        <f>+'2015_16 Energy'!Y353/11</f>
        <v>174.41267630843177</v>
      </c>
      <c r="Z353" s="35">
        <f>+'2015_16 Energy'!Z353/11</f>
        <v>200.39206280488634</v>
      </c>
      <c r="AA353" s="45">
        <f>+'2015_16 Energy'!AA353/11</f>
        <v>160.07432638415909</v>
      </c>
      <c r="AB353" s="41"/>
    </row>
    <row r="354" spans="1:28" x14ac:dyDescent="0.2">
      <c r="A354" s="42">
        <f>+'2015_16 Energy'!A354</f>
        <v>42627</v>
      </c>
      <c r="B354" s="58">
        <f>+'2015_16 Energy'!B354</f>
        <v>14.67</v>
      </c>
      <c r="C354" s="53">
        <f>+'2015_16 Energy'!C354/11</f>
        <v>27.255821836363637</v>
      </c>
      <c r="D354" s="53">
        <f>+'2015_16 Energy'!D354/11</f>
        <v>45.564515042727272</v>
      </c>
      <c r="E354" s="53">
        <f>+'2015_16 Energy'!E354/11</f>
        <v>68.09629346727273</v>
      </c>
      <c r="F354" s="53">
        <f>+'2015_16 Energy'!F354/11</f>
        <v>49.360193232727276</v>
      </c>
      <c r="G354" s="43">
        <f>+'2015_16 Energy'!G354/11</f>
        <v>29.609076185454544</v>
      </c>
      <c r="H354" s="43">
        <f>+'2015_16 Energy'!H354/11</f>
        <v>68.93634319545454</v>
      </c>
      <c r="I354" s="54">
        <f>+'2015_16 Energy'!I354/11</f>
        <v>130.67674420909091</v>
      </c>
      <c r="J354" s="33">
        <f>+'2015_16 Energy'!J354</f>
        <v>12.81</v>
      </c>
      <c r="K354" s="34">
        <f>+'2015_16 Energy'!K354/11</f>
        <v>46.547061871090904</v>
      </c>
      <c r="L354" s="34">
        <f>+'2015_16 Energy'!L354/11</f>
        <v>70.594382285999984</v>
      </c>
      <c r="M354" s="34">
        <f>+'2015_16 Energy'!M354/11</f>
        <v>94.180378493999982</v>
      </c>
      <c r="N354" s="35">
        <f>+'2015_16 Energy'!N354/11</f>
        <v>157.08056785199997</v>
      </c>
      <c r="O354" s="44">
        <f>+'2015_16 Energy'!O354</f>
        <v>15.73</v>
      </c>
      <c r="P354" s="40">
        <f>+'2015_16 Energy'!P354/11</f>
        <v>16.261889343454541</v>
      </c>
      <c r="Q354" s="40">
        <f>+'2015_16 Energy'!Q354/11</f>
        <v>31.300182097636355</v>
      </c>
      <c r="R354" s="40">
        <f>+'2015_16 Energy'!R354/11</f>
        <v>53.231169742363619</v>
      </c>
      <c r="S354" s="45">
        <f>+'2015_16 Energy'!S354/11</f>
        <v>115.62940385345452</v>
      </c>
      <c r="U354" s="39">
        <f>+'2015_16 Energy'!U354/11</f>
        <v>44.302628717525522</v>
      </c>
      <c r="V354" s="35">
        <f>+'2015_16 Energy'!V354/11</f>
        <v>44.302628717525522</v>
      </c>
      <c r="W354" s="45">
        <f>+'2015_16 Energy'!W354/11</f>
        <v>44.302628717525522</v>
      </c>
      <c r="X354" s="40"/>
      <c r="Y354" s="39">
        <f>+'2015_16 Energy'!Y354/11</f>
        <v>174.97937292661643</v>
      </c>
      <c r="Z354" s="35">
        <f>+'2015_16 Energy'!Z354/11</f>
        <v>201.38319656952552</v>
      </c>
      <c r="AA354" s="45">
        <f>+'2015_16 Energy'!AA354/11</f>
        <v>159.93203257098006</v>
      </c>
      <c r="AB354" s="41"/>
    </row>
    <row r="355" spans="1:28" x14ac:dyDescent="0.2">
      <c r="A355" s="42">
        <f>+'2015_16 Energy'!A355</f>
        <v>42628</v>
      </c>
      <c r="B355" s="58">
        <f>+'2015_16 Energy'!B355</f>
        <v>14.61</v>
      </c>
      <c r="C355" s="53">
        <f>+'2015_16 Energy'!C355/11</f>
        <v>27.949234893636365</v>
      </c>
      <c r="D355" s="53">
        <f>+'2015_16 Energy'!D355/11</f>
        <v>46.46326712636364</v>
      </c>
      <c r="E355" s="53">
        <f>+'2015_16 Energy'!E355/11</f>
        <v>69.279717628181814</v>
      </c>
      <c r="F355" s="53">
        <f>+'2015_16 Energy'!F355/11</f>
        <v>49.47411031181818</v>
      </c>
      <c r="G355" s="43">
        <f>+'2015_16 Energy'!G355/11</f>
        <v>29.695455423636364</v>
      </c>
      <c r="H355" s="43">
        <f>+'2015_16 Energy'!H355/11</f>
        <v>69.043630850909096</v>
      </c>
      <c r="I355" s="54">
        <f>+'2015_16 Energy'!I355/11</f>
        <v>131.98749547272726</v>
      </c>
      <c r="J355" s="33">
        <f>+'2015_16 Energy'!J355</f>
        <v>12.7</v>
      </c>
      <c r="K355" s="34">
        <f>+'2015_16 Energy'!K355/11</f>
        <v>47.757909955181823</v>
      </c>
      <c r="L355" s="34">
        <f>+'2015_16 Energy'!L355/11</f>
        <v>72.164621576090909</v>
      </c>
      <c r="M355" s="34">
        <f>+'2015_16 Energy'!M355/11</f>
        <v>96.093752492545448</v>
      </c>
      <c r="N355" s="35">
        <f>+'2015_16 Energy'!N355/11</f>
        <v>159.12996612345455</v>
      </c>
      <c r="O355" s="44">
        <f>+'2015_16 Energy'!O355</f>
        <v>15.7</v>
      </c>
      <c r="P355" s="40">
        <f>+'2015_16 Energy'!P355/11</f>
        <v>16.644807764272731</v>
      </c>
      <c r="Q355" s="40">
        <f>+'2015_16 Energy'!Q355/11</f>
        <v>31.796002021545458</v>
      </c>
      <c r="R355" s="40">
        <f>+'2015_16 Energy'!R355/11</f>
        <v>53.977467365272723</v>
      </c>
      <c r="S355" s="45">
        <f>+'2015_16 Energy'!S355/11</f>
        <v>116.4978132689091</v>
      </c>
      <c r="U355" s="39">
        <f>+'2015_16 Energy'!U355/11</f>
        <v>43.791631621643205</v>
      </c>
      <c r="V355" s="35">
        <f>+'2015_16 Energy'!V355/11</f>
        <v>43.791631621643205</v>
      </c>
      <c r="W355" s="45">
        <f>+'2015_16 Energy'!W355/11</f>
        <v>43.791631621643205</v>
      </c>
      <c r="X355" s="40"/>
      <c r="Y355" s="39">
        <f>+'2015_16 Energy'!Y355/11</f>
        <v>175.77912709437049</v>
      </c>
      <c r="Z355" s="35">
        <f>+'2015_16 Energy'!Z355/11</f>
        <v>202.92159774509776</v>
      </c>
      <c r="AA355" s="45">
        <f>+'2015_16 Energy'!AA355/11</f>
        <v>160.28944489055229</v>
      </c>
      <c r="AB355" s="41"/>
    </row>
    <row r="356" spans="1:28" x14ac:dyDescent="0.2">
      <c r="A356" s="42">
        <f>+'2015_16 Energy'!A356</f>
        <v>42629</v>
      </c>
      <c r="B356" s="58">
        <f>+'2015_16 Energy'!B356</f>
        <v>14.53</v>
      </c>
      <c r="C356" s="53">
        <f>+'2015_16 Energy'!C356/11</f>
        <v>29.392284189999998</v>
      </c>
      <c r="D356" s="53">
        <f>+'2015_16 Energy'!D356/11</f>
        <v>46.621606040909093</v>
      </c>
      <c r="E356" s="53">
        <f>+'2015_16 Energy'!E356/11</f>
        <v>68.828449927272729</v>
      </c>
      <c r="F356" s="53">
        <f>+'2015_16 Energy'!F356/11</f>
        <v>46.221941090909091</v>
      </c>
      <c r="G356" s="43">
        <f>+'2015_16 Energy'!G356/11</f>
        <v>28.542643769090908</v>
      </c>
      <c r="H356" s="43">
        <f>+'2015_16 Energy'!H356/11</f>
        <v>63.540497995454551</v>
      </c>
      <c r="I356" s="54">
        <f>+'2015_16 Energy'!I356/11</f>
        <v>128.05809132727271</v>
      </c>
      <c r="J356" s="33">
        <f>+'2015_16 Energy'!J356</f>
        <v>12.6</v>
      </c>
      <c r="K356" s="34">
        <f>+'2015_16 Energy'!K356/11</f>
        <v>49.88804353463636</v>
      </c>
      <c r="L356" s="34">
        <f>+'2015_16 Energy'!L356/11</f>
        <v>72.648280220454538</v>
      </c>
      <c r="M356" s="34">
        <f>+'2015_16 Energy'!M356/11</f>
        <v>95.940202513272709</v>
      </c>
      <c r="N356" s="35">
        <f>+'2015_16 Energy'!N356/11</f>
        <v>155.49487265163634</v>
      </c>
      <c r="O356" s="44">
        <f>+'2015_16 Energy'!O356</f>
        <v>15.67</v>
      </c>
      <c r="P356" s="40">
        <f>+'2015_16 Energy'!P356/11</f>
        <v>17.285980742909086</v>
      </c>
      <c r="Q356" s="40">
        <f>+'2015_16 Energy'!Q356/11</f>
        <v>31.248337354545448</v>
      </c>
      <c r="R356" s="40">
        <f>+'2015_16 Energy'!R356/11</f>
        <v>52.814254099272723</v>
      </c>
      <c r="S356" s="45">
        <f>+'2015_16 Energy'!S356/11</f>
        <v>111.85190961236363</v>
      </c>
      <c r="U356" s="39">
        <f>+'2015_16 Energy'!U356/11</f>
        <v>43.684403336039907</v>
      </c>
      <c r="V356" s="35">
        <f>+'2015_16 Energy'!V356/11</f>
        <v>43.684403336039907</v>
      </c>
      <c r="W356" s="45">
        <f>+'2015_16 Energy'!W356/11</f>
        <v>43.684403336039907</v>
      </c>
      <c r="X356" s="40"/>
      <c r="Y356" s="39">
        <f>+'2015_16 Energy'!Y356/11</f>
        <v>171.74249466331264</v>
      </c>
      <c r="Z356" s="35">
        <f>+'2015_16 Energy'!Z356/11</f>
        <v>199.17927598767622</v>
      </c>
      <c r="AA356" s="45">
        <f>+'2015_16 Energy'!AA356/11</f>
        <v>155.53631294840355</v>
      </c>
      <c r="AB356" s="41"/>
    </row>
    <row r="357" spans="1:28" x14ac:dyDescent="0.2">
      <c r="A357" s="42">
        <f>+'2015_16 Energy'!A357</f>
        <v>42630</v>
      </c>
      <c r="B357" s="58">
        <f>+'2015_16 Energy'!B357</f>
        <v>14.46</v>
      </c>
      <c r="C357" s="53">
        <f>+'2015_16 Energy'!C357/11</f>
        <v>30.71186453</v>
      </c>
      <c r="D357" s="53">
        <f>+'2015_16 Energy'!D357/11</f>
        <v>44.341868790909089</v>
      </c>
      <c r="E357" s="53">
        <f>+'2015_16 Energy'!E357/11</f>
        <v>65.063451442727271</v>
      </c>
      <c r="F357" s="53">
        <f>+'2015_16 Energy'!F357/11</f>
        <v>34.763430572727273</v>
      </c>
      <c r="G357" s="43">
        <f>+'2015_16 Energy'!G357/11</f>
        <v>22.669138705454547</v>
      </c>
      <c r="H357" s="43">
        <f>+'2015_16 Energy'!H357/11</f>
        <v>47.042183838181813</v>
      </c>
      <c r="I357" s="54">
        <f>+'2015_16 Energy'!I357/11</f>
        <v>112.07782450000001</v>
      </c>
      <c r="J357" s="33">
        <f>+'2015_16 Energy'!J357</f>
        <v>12.49</v>
      </c>
      <c r="K357" s="34">
        <f>+'2015_16 Energy'!K357/11</f>
        <v>52.008392718000003</v>
      </c>
      <c r="L357" s="34">
        <f>+'2015_16 Energy'!L357/11</f>
        <v>70.07483148081819</v>
      </c>
      <c r="M357" s="34">
        <f>+'2015_16 Energy'!M357/11</f>
        <v>91.820447587272739</v>
      </c>
      <c r="N357" s="35">
        <f>+'2015_16 Energy'!N357/11</f>
        <v>139.14160163463637</v>
      </c>
      <c r="O357" s="44">
        <f>+'2015_16 Energy'!O357</f>
        <v>15.64</v>
      </c>
      <c r="P357" s="40">
        <f>+'2015_16 Energy'!P357/11</f>
        <v>17.955568458000002</v>
      </c>
      <c r="Q357" s="40">
        <f>+'2015_16 Energy'!Q357/11</f>
        <v>28.928216012181824</v>
      </c>
      <c r="R357" s="40">
        <f>+'2015_16 Energy'!R357/11</f>
        <v>49.036418219090905</v>
      </c>
      <c r="S357" s="45">
        <f>+'2015_16 Energy'!S357/11</f>
        <v>95.867034135090933</v>
      </c>
      <c r="U357" s="39">
        <f>+'2015_16 Energy'!U357/11</f>
        <v>44.495728138658428</v>
      </c>
      <c r="V357" s="35">
        <f>+'2015_16 Energy'!V357/11</f>
        <v>44.495728138658428</v>
      </c>
      <c r="W357" s="45">
        <f>+'2015_16 Energy'!W357/11</f>
        <v>44.495728138658428</v>
      </c>
      <c r="X357" s="40"/>
      <c r="Y357" s="39">
        <f>+'2015_16 Energy'!Y357/11</f>
        <v>156.57355263865841</v>
      </c>
      <c r="Z357" s="35">
        <f>+'2015_16 Energy'!Z357/11</f>
        <v>183.63732977329482</v>
      </c>
      <c r="AA357" s="45">
        <f>+'2015_16 Energy'!AA357/11</f>
        <v>140.36276227374935</v>
      </c>
      <c r="AB357" s="41"/>
    </row>
    <row r="358" spans="1:28" x14ac:dyDescent="0.2">
      <c r="A358" s="42">
        <f>+'2015_16 Energy'!A358</f>
        <v>42631</v>
      </c>
      <c r="B358" s="58">
        <f>+'2015_16 Energy'!B358</f>
        <v>14.39</v>
      </c>
      <c r="C358" s="53">
        <f>+'2015_16 Energy'!C358/11</f>
        <v>31.771798443636364</v>
      </c>
      <c r="D358" s="53">
        <f>+'2015_16 Energy'!D358/11</f>
        <v>45.75074154</v>
      </c>
      <c r="E358" s="53">
        <f>+'2015_16 Energy'!E358/11</f>
        <v>65.752763777272719</v>
      </c>
      <c r="F358" s="53">
        <f>+'2015_16 Energy'!F358/11</f>
        <v>34.493026549090906</v>
      </c>
      <c r="G358" s="43">
        <f>+'2015_16 Energy'!G358/11</f>
        <v>22.429936668181821</v>
      </c>
      <c r="H358" s="43">
        <f>+'2015_16 Energy'!H358/11</f>
        <v>46.58724744909091</v>
      </c>
      <c r="I358" s="54">
        <f>+'2015_16 Energy'!I358/11</f>
        <v>112.38285628181819</v>
      </c>
      <c r="J358" s="33">
        <f>+'2015_16 Energy'!J358</f>
        <v>12.36</v>
      </c>
      <c r="K358" s="34">
        <f>+'2015_16 Energy'!K358/11</f>
        <v>53.975382131363652</v>
      </c>
      <c r="L358" s="34">
        <f>+'2015_16 Energy'!L358/11</f>
        <v>72.558082319545463</v>
      </c>
      <c r="M358" s="34">
        <f>+'2015_16 Energy'!M358/11</f>
        <v>93.585811404272732</v>
      </c>
      <c r="N358" s="35">
        <f>+'2015_16 Energy'!N358/11</f>
        <v>140.52745138600002</v>
      </c>
      <c r="O358" s="44">
        <f>+'2015_16 Energy'!O358</f>
        <v>15.6</v>
      </c>
      <c r="P358" s="40">
        <f>+'2015_16 Energy'!P358/11</f>
        <v>18.537150038636373</v>
      </c>
      <c r="Q358" s="40">
        <f>+'2015_16 Energy'!Q358/11</f>
        <v>29.771981765000017</v>
      </c>
      <c r="R358" s="40">
        <f>+'2015_16 Energy'!R358/11</f>
        <v>49.162622088272741</v>
      </c>
      <c r="S358" s="45">
        <f>+'2015_16 Energy'!S358/11</f>
        <v>95.607013879818211</v>
      </c>
      <c r="U358" s="39">
        <f>+'2015_16 Energy'!U358/11</f>
        <v>44.042224576258675</v>
      </c>
      <c r="V358" s="35">
        <f>+'2015_16 Energy'!V358/11</f>
        <v>44.042224576258675</v>
      </c>
      <c r="W358" s="45">
        <f>+'2015_16 Energy'!W358/11</f>
        <v>44.042224576258675</v>
      </c>
      <c r="X358" s="40"/>
      <c r="Y358" s="39">
        <f>+'2015_16 Energy'!Y358/11</f>
        <v>156.42508085807685</v>
      </c>
      <c r="Z358" s="35">
        <f>+'2015_16 Energy'!Z358/11</f>
        <v>184.56967596225869</v>
      </c>
      <c r="AA358" s="45">
        <f>+'2015_16 Energy'!AA358/11</f>
        <v>139.64923845607689</v>
      </c>
      <c r="AB358" s="41"/>
    </row>
    <row r="359" spans="1:28" x14ac:dyDescent="0.2">
      <c r="A359" s="42">
        <f>+'2015_16 Energy'!A359</f>
        <v>42632</v>
      </c>
      <c r="B359" s="58">
        <f>+'2015_16 Energy'!B359</f>
        <v>14.32</v>
      </c>
      <c r="C359" s="53">
        <f>+'2015_16 Energy'!C359/11</f>
        <v>30.907154685454543</v>
      </c>
      <c r="D359" s="53">
        <f>+'2015_16 Energy'!D359/11</f>
        <v>50.302062017272732</v>
      </c>
      <c r="E359" s="53">
        <f>+'2015_16 Energy'!E359/11</f>
        <v>73.283936050909091</v>
      </c>
      <c r="F359" s="53">
        <f>+'2015_16 Energy'!F359/11</f>
        <v>49.929778629999994</v>
      </c>
      <c r="G359" s="43">
        <f>+'2015_16 Energy'!G359/11</f>
        <v>30.040972373636365</v>
      </c>
      <c r="H359" s="43">
        <f>+'2015_16 Energy'!H359/11</f>
        <v>69.472781470000001</v>
      </c>
      <c r="I359" s="54">
        <f>+'2015_16 Energy'!I359/11</f>
        <v>136.50969489090909</v>
      </c>
      <c r="J359" s="33">
        <f>+'2015_16 Energy'!J359</f>
        <v>12.24</v>
      </c>
      <c r="K359" s="34">
        <f>+'2015_16 Energy'!K359/11</f>
        <v>52.473910493454554</v>
      </c>
      <c r="L359" s="34">
        <f>+'2015_16 Energy'!L359/11</f>
        <v>78.285053143090906</v>
      </c>
      <c r="M359" s="34">
        <f>+'2015_16 Energy'!M359/11</f>
        <v>102.47761241163636</v>
      </c>
      <c r="N359" s="35">
        <f>+'2015_16 Energy'!N359/11</f>
        <v>166.06148407636363</v>
      </c>
      <c r="O359" s="44">
        <f>+'2015_16 Energy'!O359</f>
        <v>15.56</v>
      </c>
      <c r="P359" s="40">
        <f>+'2015_16 Energy'!P359/11</f>
        <v>18.05005026145454</v>
      </c>
      <c r="Q359" s="40">
        <f>+'2015_16 Energy'!Q359/11</f>
        <v>33.619894230727276</v>
      </c>
      <c r="R359" s="40">
        <f>+'2015_16 Energy'!R359/11</f>
        <v>55.880013605090902</v>
      </c>
      <c r="S359" s="45">
        <f>+'2015_16 Energy'!S359/11</f>
        <v>118.89228210727273</v>
      </c>
      <c r="U359" s="39">
        <f>+'2015_16 Energy'!U359/11</f>
        <v>41.753183353151769</v>
      </c>
      <c r="V359" s="35">
        <f>+'2015_16 Energy'!V359/11</f>
        <v>41.753183353151769</v>
      </c>
      <c r="W359" s="45">
        <f>+'2015_16 Energy'!W359/11</f>
        <v>41.753183353151769</v>
      </c>
      <c r="X359" s="40"/>
      <c r="Y359" s="39">
        <f>+'2015_16 Energy'!Y359/11</f>
        <v>178.26287824406086</v>
      </c>
      <c r="Z359" s="35">
        <f>+'2015_16 Energy'!Z359/11</f>
        <v>207.81466742951542</v>
      </c>
      <c r="AA359" s="45">
        <f>+'2015_16 Energy'!AA359/11</f>
        <v>160.6454654604245</v>
      </c>
      <c r="AB359" s="41"/>
    </row>
    <row r="360" spans="1:28" x14ac:dyDescent="0.2">
      <c r="A360" s="42">
        <f>+'2015_16 Energy'!A360</f>
        <v>42633</v>
      </c>
      <c r="B360" s="58">
        <f>+'2015_16 Energy'!B360</f>
        <v>14.25</v>
      </c>
      <c r="C360" s="53">
        <f>+'2015_16 Energy'!C360/11</f>
        <v>31.544479416363632</v>
      </c>
      <c r="D360" s="53">
        <f>+'2015_16 Energy'!D360/11</f>
        <v>51.130298456363633</v>
      </c>
      <c r="E360" s="53">
        <f>+'2015_16 Energy'!E360/11</f>
        <v>74.148259039999999</v>
      </c>
      <c r="F360" s="53">
        <f>+'2015_16 Energy'!F360/11</f>
        <v>50.043695709090912</v>
      </c>
      <c r="G360" s="43">
        <f>+'2015_16 Energy'!G360/11</f>
        <v>30.127351610909091</v>
      </c>
      <c r="H360" s="43">
        <f>+'2015_16 Energy'!H360/11</f>
        <v>69.580069124545446</v>
      </c>
      <c r="I360" s="54">
        <f>+'2015_16 Energy'!I360/11</f>
        <v>137.50310193636363</v>
      </c>
      <c r="J360" s="33">
        <f>+'2015_16 Energy'!J360</f>
        <v>12.08</v>
      </c>
      <c r="K360" s="34">
        <f>+'2015_16 Energy'!K360/11</f>
        <v>54.043109369272727</v>
      </c>
      <c r="L360" s="34">
        <f>+'2015_16 Energy'!L360/11</f>
        <v>80.322548443454536</v>
      </c>
      <c r="M360" s="34">
        <f>+'2015_16 Energy'!M360/11</f>
        <v>104.6033111729091</v>
      </c>
      <c r="N360" s="35">
        <f>+'2015_16 Energy'!N360/11</f>
        <v>168.33187809763638</v>
      </c>
      <c r="O360" s="44">
        <f>+'2015_16 Energy'!O360</f>
        <v>15.52</v>
      </c>
      <c r="P360" s="40">
        <f>+'2015_16 Energy'!P360/11</f>
        <v>18.377078476181818</v>
      </c>
      <c r="Q360" s="40">
        <f>+'2015_16 Energy'!Q360/11</f>
        <v>34.045433256545465</v>
      </c>
      <c r="R360" s="40">
        <f>+'2015_16 Energy'!R360/11</f>
        <v>56.324334519818194</v>
      </c>
      <c r="S360" s="45">
        <f>+'2015_16 Energy'!S360/11</f>
        <v>119.46045413690909</v>
      </c>
      <c r="U360" s="39">
        <f>+'2015_16 Energy'!U360/11</f>
        <v>41.246638527750193</v>
      </c>
      <c r="V360" s="35">
        <f>+'2015_16 Energy'!V360/11</f>
        <v>41.246638527750193</v>
      </c>
      <c r="W360" s="45">
        <f>+'2015_16 Energy'!W360/11</f>
        <v>41.246638527750193</v>
      </c>
      <c r="X360" s="40"/>
      <c r="Y360" s="39">
        <f>+'2015_16 Energy'!Y360/11</f>
        <v>178.74974046411381</v>
      </c>
      <c r="Z360" s="35">
        <f>+'2015_16 Energy'!Z360/11</f>
        <v>209.57851662538658</v>
      </c>
      <c r="AA360" s="45">
        <f>+'2015_16 Energy'!AA360/11</f>
        <v>160.70709266465929</v>
      </c>
      <c r="AB360" s="41"/>
    </row>
    <row r="361" spans="1:28" x14ac:dyDescent="0.2">
      <c r="A361" s="42">
        <f>+'2015_16 Energy'!A361</f>
        <v>42634</v>
      </c>
      <c r="B361" s="58">
        <f>+'2015_16 Energy'!B361</f>
        <v>14.19</v>
      </c>
      <c r="C361" s="53">
        <f>+'2015_16 Energy'!C361/11</f>
        <v>32.191474299090913</v>
      </c>
      <c r="D361" s="53">
        <f>+'2015_16 Energy'!D361/11</f>
        <v>51.969197473636363</v>
      </c>
      <c r="E361" s="53">
        <f>+'2015_16 Energy'!E361/11</f>
        <v>75.023394133636373</v>
      </c>
      <c r="F361" s="53">
        <f>+'2015_16 Energy'!F361/11</f>
        <v>50.157612788181815</v>
      </c>
      <c r="G361" s="43">
        <f>+'2015_16 Energy'!G361/11</f>
        <v>30.213730848181818</v>
      </c>
      <c r="H361" s="43">
        <f>+'2015_16 Energy'!H361/11</f>
        <v>69.687356779090905</v>
      </c>
      <c r="I361" s="54">
        <f>+'2015_16 Energy'!I361/11</f>
        <v>138.50560579999998</v>
      </c>
      <c r="J361" s="33">
        <f>+'2015_16 Energy'!J361</f>
        <v>11.93</v>
      </c>
      <c r="K361" s="34">
        <f>+'2015_16 Energy'!K361/11</f>
        <v>55.621870331454538</v>
      </c>
      <c r="L361" s="34">
        <f>+'2015_16 Energy'!L361/11</f>
        <v>82.370578298727281</v>
      </c>
      <c r="M361" s="34">
        <f>+'2015_16 Energy'!M361/11</f>
        <v>106.73967170181818</v>
      </c>
      <c r="N361" s="35">
        <f>+'2015_16 Energy'!N361/11</f>
        <v>170.61122823763637</v>
      </c>
      <c r="O361" s="44">
        <f>+'2015_16 Energy'!O361</f>
        <v>15.49</v>
      </c>
      <c r="P361" s="40">
        <f>+'2015_16 Energy'!P361/11</f>
        <v>18.713812864545449</v>
      </c>
      <c r="Q361" s="40">
        <f>+'2015_16 Energy'!Q361/11</f>
        <v>34.481677529999992</v>
      </c>
      <c r="R361" s="40">
        <f>+'2015_16 Energy'!R361/11</f>
        <v>56.77951765636363</v>
      </c>
      <c r="S361" s="45">
        <f>+'2015_16 Energy'!S361/11</f>
        <v>120.03776988454543</v>
      </c>
      <c r="U361" s="39">
        <f>+'2015_16 Energy'!U361/11</f>
        <v>40.72939276675266</v>
      </c>
      <c r="V361" s="35">
        <f>+'2015_16 Energy'!V361/11</f>
        <v>40.72939276675266</v>
      </c>
      <c r="W361" s="45">
        <f>+'2015_16 Energy'!W361/11</f>
        <v>40.72939276675266</v>
      </c>
      <c r="X361" s="40"/>
      <c r="Y361" s="39">
        <f>+'2015_16 Energy'!Y361/11</f>
        <v>179.23499856675264</v>
      </c>
      <c r="Z361" s="35">
        <f>+'2015_16 Energy'!Z361/11</f>
        <v>211.34062100438902</v>
      </c>
      <c r="AA361" s="45">
        <f>+'2015_16 Energy'!AA361/11</f>
        <v>160.76716265129809</v>
      </c>
      <c r="AB361" s="41"/>
    </row>
    <row r="362" spans="1:28" x14ac:dyDescent="0.2">
      <c r="A362" s="42">
        <f>+'2015_16 Energy'!A362</f>
        <v>42635</v>
      </c>
      <c r="B362" s="58">
        <f>+'2015_16 Energy'!B362</f>
        <v>14.12</v>
      </c>
      <c r="C362" s="53">
        <f>+'2015_16 Energy'!C362/11</f>
        <v>32.981700298181813</v>
      </c>
      <c r="D362" s="53">
        <f>+'2015_16 Energy'!D362/11</f>
        <v>52.994477816363634</v>
      </c>
      <c r="E362" s="53">
        <f>+'2015_16 Energy'!E362/11</f>
        <v>76.092808329090914</v>
      </c>
      <c r="F362" s="53">
        <f>+'2015_16 Energy'!F362/11</f>
        <v>50.271529868181823</v>
      </c>
      <c r="G362" s="43">
        <f>+'2015_16 Energy'!G362/11</f>
        <v>30.300110086363635</v>
      </c>
      <c r="H362" s="43">
        <f>+'2015_16 Energy'!H362/11</f>
        <v>69.794644433636364</v>
      </c>
      <c r="I362" s="54">
        <f>+'2015_16 Energy'!I362/11</f>
        <v>139.70411848181817</v>
      </c>
      <c r="J362" s="33">
        <f>+'2015_16 Energy'!J362</f>
        <v>11.78</v>
      </c>
      <c r="K362" s="34">
        <f>+'2015_16 Energy'!K362/11</f>
        <v>57.240086008181812</v>
      </c>
      <c r="L362" s="34">
        <f>+'2015_16 Energy'!L362/11</f>
        <v>84.470349145272721</v>
      </c>
      <c r="M362" s="34">
        <f>+'2015_16 Energy'!M362/11</f>
        <v>108.92983187545455</v>
      </c>
      <c r="N362" s="35">
        <f>+'2015_16 Energy'!N362/11</f>
        <v>172.94439401545452</v>
      </c>
      <c r="O362" s="44">
        <f>+'2015_16 Energy'!O362</f>
        <v>15.45</v>
      </c>
      <c r="P362" s="40">
        <f>+'2015_16 Energy'!P362/11</f>
        <v>19.193814403181815</v>
      </c>
      <c r="Q362" s="40">
        <f>+'2015_16 Energy'!Q362/11</f>
        <v>35.104345821727271</v>
      </c>
      <c r="R362" s="40">
        <f>+'2015_16 Energy'!R362/11</f>
        <v>57.429029988636373</v>
      </c>
      <c r="S362" s="45">
        <f>+'2015_16 Energy'!S362/11</f>
        <v>120.81114136227274</v>
      </c>
      <c r="U362" s="39">
        <f>+'2015_16 Energy'!U362/11</f>
        <v>40.197043971371031</v>
      </c>
      <c r="V362" s="35">
        <f>+'2015_16 Energy'!V362/11</f>
        <v>40.197043971371031</v>
      </c>
      <c r="W362" s="45">
        <f>+'2015_16 Energy'!W362/11</f>
        <v>40.197043971371031</v>
      </c>
      <c r="X362" s="40"/>
      <c r="Y362" s="39">
        <f>+'2015_16 Energy'!Y362/11</f>
        <v>179.90116245318922</v>
      </c>
      <c r="Z362" s="35">
        <f>+'2015_16 Energy'!Z362/11</f>
        <v>213.14143798682554</v>
      </c>
      <c r="AA362" s="45">
        <f>+'2015_16 Energy'!AA362/11</f>
        <v>161.00818533364375</v>
      </c>
      <c r="AB362" s="41"/>
    </row>
    <row r="363" spans="1:28" x14ac:dyDescent="0.2">
      <c r="A363" s="42">
        <f>+'2015_16 Energy'!A363</f>
        <v>42636</v>
      </c>
      <c r="B363" s="58">
        <f>+'2015_16 Energy'!B363</f>
        <v>14.04</v>
      </c>
      <c r="C363" s="53">
        <f>+'2015_16 Energy'!C363/11</f>
        <v>34.582511617272729</v>
      </c>
      <c r="D363" s="53">
        <f>+'2015_16 Energy'!D363/11</f>
        <v>53.206485087272725</v>
      </c>
      <c r="E363" s="53">
        <f>+'2015_16 Energy'!E363/11</f>
        <v>75.687024076363642</v>
      </c>
      <c r="F363" s="53">
        <f>+'2015_16 Energy'!F363/11</f>
        <v>46.937585038181822</v>
      </c>
      <c r="G363" s="43">
        <f>+'2015_16 Energy'!G363/11</f>
        <v>29.078667946363637</v>
      </c>
      <c r="H363" s="43">
        <f>+'2015_16 Energy'!H363/11</f>
        <v>64.239255850909089</v>
      </c>
      <c r="I363" s="54">
        <f>+'2015_16 Energy'!I363/11</f>
        <v>135.73607182727272</v>
      </c>
      <c r="J363" s="33">
        <f>+'2015_16 Energy'!J363</f>
        <v>11.6</v>
      </c>
      <c r="K363" s="34">
        <f>+'2015_16 Energy'!K363/11</f>
        <v>60.483743532909081</v>
      </c>
      <c r="L363" s="34">
        <f>+'2015_16 Energy'!L363/11</f>
        <v>86.09841021090908</v>
      </c>
      <c r="M363" s="34">
        <f>+'2015_16 Energy'!M363/11</f>
        <v>109.94867680545454</v>
      </c>
      <c r="N363" s="35">
        <f>+'2015_16 Energy'!N363/11</f>
        <v>170.40952803672727</v>
      </c>
      <c r="O363" s="44">
        <f>+'2015_16 Energy'!O363</f>
        <v>15.41</v>
      </c>
      <c r="P363" s="40">
        <f>+'2015_16 Energy'!P363/11</f>
        <v>20.039606812181805</v>
      </c>
      <c r="Q363" s="40">
        <f>+'2015_16 Energy'!Q363/11</f>
        <v>34.738477948181803</v>
      </c>
      <c r="R363" s="40">
        <f>+'2015_16 Energy'!R363/11</f>
        <v>56.449948568636358</v>
      </c>
      <c r="S363" s="45">
        <f>+'2015_16 Energy'!S363/11</f>
        <v>116.26777879163633</v>
      </c>
      <c r="U363" s="39">
        <f>+'2015_16 Energy'!U363/11</f>
        <v>40.052793200498463</v>
      </c>
      <c r="V363" s="35">
        <f>+'2015_16 Energy'!V363/11</f>
        <v>40.052793200498463</v>
      </c>
      <c r="W363" s="45">
        <f>+'2015_16 Energy'!W363/11</f>
        <v>40.052793200498463</v>
      </c>
      <c r="X363" s="40"/>
      <c r="Y363" s="39">
        <f>+'2015_16 Energy'!Y363/11</f>
        <v>175.78886502777118</v>
      </c>
      <c r="Z363" s="35">
        <f>+'2015_16 Energy'!Z363/11</f>
        <v>210.46232123722572</v>
      </c>
      <c r="AA363" s="45">
        <f>+'2015_16 Energy'!AA363/11</f>
        <v>156.3205719921348</v>
      </c>
      <c r="AB363" s="41"/>
    </row>
    <row r="364" spans="1:28" x14ac:dyDescent="0.2">
      <c r="A364" s="42">
        <f>+'2015_16 Energy'!A364</f>
        <v>42637</v>
      </c>
      <c r="B364" s="58">
        <f>+'2015_16 Energy'!B364</f>
        <v>13.97</v>
      </c>
      <c r="C364" s="53">
        <f>+'2015_16 Energy'!C364/11</f>
        <v>35.965264247272728</v>
      </c>
      <c r="D364" s="53">
        <f>+'2015_16 Energy'!D364/11</f>
        <v>50.683888889999999</v>
      </c>
      <c r="E364" s="53">
        <f>+'2015_16 Energy'!E364/11</f>
        <v>71.978803961818187</v>
      </c>
      <c r="F364" s="53">
        <f>+'2015_16 Energy'!F364/11</f>
        <v>35.235528522727272</v>
      </c>
      <c r="G364" s="43">
        <f>+'2015_16 Energy'!G364/11</f>
        <v>23.021728757272726</v>
      </c>
      <c r="H364" s="43">
        <f>+'2015_16 Energy'!H364/11</f>
        <v>47.492498135454547</v>
      </c>
      <c r="I364" s="54">
        <f>+'2015_16 Energy'!I364/11</f>
        <v>119.56049189090909</v>
      </c>
      <c r="J364" s="33">
        <f>+'2015_16 Energy'!J364</f>
        <v>11.42</v>
      </c>
      <c r="K364" s="34">
        <f>+'2015_16 Energy'!K364/11</f>
        <v>63.520660475000007</v>
      </c>
      <c r="L364" s="34">
        <f>+'2015_16 Energy'!L364/11</f>
        <v>83.980431223636373</v>
      </c>
      <c r="M364" s="34">
        <f>+'2015_16 Energy'!M364/11</f>
        <v>106.65749272863637</v>
      </c>
      <c r="N364" s="35">
        <f>+'2015_16 Energy'!N364/11</f>
        <v>154.63710845909091</v>
      </c>
      <c r="O364" s="44">
        <f>+'2015_16 Energy'!O364</f>
        <v>15.38</v>
      </c>
      <c r="P364" s="40">
        <f>+'2015_16 Energy'!P364/11</f>
        <v>20.728751038999999</v>
      </c>
      <c r="Q364" s="40">
        <f>+'2015_16 Energy'!Q364/11</f>
        <v>32.272859599636362</v>
      </c>
      <c r="R364" s="40">
        <f>+'2015_16 Energy'!R364/11</f>
        <v>52.803528996636366</v>
      </c>
      <c r="S364" s="45">
        <f>+'2015_16 Energy'!S364/11</f>
        <v>100.1651862590909</v>
      </c>
      <c r="U364" s="39">
        <f>+'2015_16 Energy'!U364/11</f>
        <v>40.849167431145915</v>
      </c>
      <c r="V364" s="35">
        <f>+'2015_16 Energy'!V364/11</f>
        <v>40.849167431145915</v>
      </c>
      <c r="W364" s="45">
        <f>+'2015_16 Energy'!W364/11</f>
        <v>40.849167431145915</v>
      </c>
      <c r="X364" s="40"/>
      <c r="Y364" s="39">
        <f>+'2015_16 Energy'!Y364/11</f>
        <v>160.40965932205501</v>
      </c>
      <c r="Z364" s="35">
        <f>+'2015_16 Energy'!Z364/11</f>
        <v>195.48627589023681</v>
      </c>
      <c r="AA364" s="45">
        <f>+'2015_16 Energy'!AA364/11</f>
        <v>141.01435369023682</v>
      </c>
      <c r="AB364" s="41"/>
    </row>
    <row r="365" spans="1:28" x14ac:dyDescent="0.2">
      <c r="A365" s="42">
        <f>+'2015_16 Energy'!A365</f>
        <v>42638</v>
      </c>
      <c r="B365" s="58">
        <f>+'2015_16 Energy'!B365</f>
        <v>13.87</v>
      </c>
      <c r="C365" s="53">
        <f>+'2015_16 Energy'!C365/11</f>
        <v>37.39409919909091</v>
      </c>
      <c r="D365" s="53">
        <f>+'2015_16 Energy'!D365/11</f>
        <v>52.533035118181822</v>
      </c>
      <c r="E365" s="53">
        <f>+'2015_16 Energy'!E365/11</f>
        <v>73.115168934545451</v>
      </c>
      <c r="F365" s="53">
        <f>+'2015_16 Energy'!F365/11</f>
        <v>34.957903443636361</v>
      </c>
      <c r="G365" s="43">
        <f>+'2015_16 Energy'!G365/11</f>
        <v>22.806808964545453</v>
      </c>
      <c r="H365" s="43">
        <f>+'2015_16 Energy'!H365/11</f>
        <v>47.016270655454541</v>
      </c>
      <c r="I365" s="54">
        <f>+'2015_16 Energy'!I365/11</f>
        <v>120.3084576818182</v>
      </c>
      <c r="J365" s="33">
        <f>+'2015_16 Energy'!J365</f>
        <v>11.23</v>
      </c>
      <c r="K365" s="34">
        <f>+'2015_16 Energy'!K365/11</f>
        <v>66.2579921190909</v>
      </c>
      <c r="L365" s="34">
        <f>+'2015_16 Energy'!L365/11</f>
        <v>87.382570302181804</v>
      </c>
      <c r="M365" s="34">
        <f>+'2015_16 Energy'!M365/11</f>
        <v>109.35724541454543</v>
      </c>
      <c r="N365" s="35">
        <f>+'2015_16 Energy'!N365/11</f>
        <v>156.95653503381817</v>
      </c>
      <c r="O365" s="44">
        <f>+'2015_16 Energy'!O365</f>
        <v>15.35</v>
      </c>
      <c r="P365" s="40">
        <f>+'2015_16 Energy'!P365/11</f>
        <v>21.212825895454543</v>
      </c>
      <c r="Q365" s="40">
        <f>+'2015_16 Energy'!Q365/11</f>
        <v>32.99617448472727</v>
      </c>
      <c r="R365" s="40">
        <f>+'2015_16 Energy'!R365/11</f>
        <v>52.797641210909084</v>
      </c>
      <c r="S365" s="45">
        <f>+'2015_16 Energy'!S365/11</f>
        <v>99.763323408727274</v>
      </c>
      <c r="U365" s="39">
        <f>+'2015_16 Energy'!U365/11</f>
        <v>40.331534549304116</v>
      </c>
      <c r="V365" s="35">
        <f>+'2015_16 Energy'!V365/11</f>
        <v>40.331534549304116</v>
      </c>
      <c r="W365" s="45">
        <f>+'2015_16 Energy'!W365/11</f>
        <v>40.331534549304116</v>
      </c>
      <c r="X365" s="40"/>
      <c r="Y365" s="39">
        <f>+'2015_16 Energy'!Y365/11</f>
        <v>160.63999223112231</v>
      </c>
      <c r="Z365" s="35">
        <f>+'2015_16 Energy'!Z365/11</f>
        <v>197.28806958312228</v>
      </c>
      <c r="AA365" s="45">
        <f>+'2015_16 Energy'!AA365/11</f>
        <v>140.09485795803138</v>
      </c>
      <c r="AB365" s="41"/>
    </row>
    <row r="366" spans="1:28" x14ac:dyDescent="0.2">
      <c r="A366" s="42">
        <f>+'2015_16 Energy'!A366</f>
        <v>42639</v>
      </c>
      <c r="B366" s="58">
        <f>+'2015_16 Energy'!B366</f>
        <v>13.77</v>
      </c>
      <c r="C366" s="53">
        <f>+'2015_16 Energy'!C366/11</f>
        <v>36.552478650000005</v>
      </c>
      <c r="D366" s="53">
        <f>+'2015_16 Energy'!D366/11</f>
        <v>57.627225669090905</v>
      </c>
      <c r="E366" s="53">
        <f>+'2015_16 Energy'!E366/11</f>
        <v>81.251048504545452</v>
      </c>
      <c r="F366" s="53">
        <f>+'2015_16 Energy'!F366/11</f>
        <v>50.727198185454547</v>
      </c>
      <c r="G366" s="43">
        <f>+'2015_16 Energy'!G366/11</f>
        <v>30.645627036363635</v>
      </c>
      <c r="H366" s="43">
        <f>+'2015_16 Energy'!H366/11</f>
        <v>70.223795052727269</v>
      </c>
      <c r="I366" s="54">
        <f>+'2015_16 Energy'!I366/11</f>
        <v>145.39090545454545</v>
      </c>
      <c r="J366" s="33">
        <f>+'2015_16 Energy'!J366</f>
        <v>11.05</v>
      </c>
      <c r="K366" s="34">
        <f>+'2015_16 Energy'!K366/11</f>
        <v>64.743728373636358</v>
      </c>
      <c r="L366" s="34">
        <f>+'2015_16 Energy'!L366/11</f>
        <v>94.206823794181801</v>
      </c>
      <c r="M366" s="34">
        <f>+'2015_16 Energy'!M366/11</f>
        <v>119.47415752127272</v>
      </c>
      <c r="N366" s="35">
        <f>+'2015_16 Energy'!N366/11</f>
        <v>184.08333311272725</v>
      </c>
      <c r="O366" s="44">
        <f>+'2015_16 Energy'!O366</f>
        <v>15.31</v>
      </c>
      <c r="P366" s="40">
        <f>+'2015_16 Energy'!P366/11</f>
        <v>20.59125637999999</v>
      </c>
      <c r="Q366" s="40">
        <f>+'2015_16 Energy'!Q366/11</f>
        <v>36.916717907090892</v>
      </c>
      <c r="R366" s="40">
        <f>+'2015_16 Energy'!R366/11</f>
        <v>59.610023546545442</v>
      </c>
      <c r="S366" s="45">
        <f>+'2015_16 Energy'!S366/11</f>
        <v>123.48416332454545</v>
      </c>
      <c r="U366" s="39">
        <f>+'2015_16 Energy'!U366/11</f>
        <v>37.938860934603682</v>
      </c>
      <c r="V366" s="35">
        <f>+'2015_16 Energy'!V366/11</f>
        <v>37.938860934603682</v>
      </c>
      <c r="W366" s="45">
        <f>+'2015_16 Energy'!W366/11</f>
        <v>37.938860934603682</v>
      </c>
      <c r="X366" s="40"/>
      <c r="Y366" s="39">
        <f>+'2015_16 Energy'!Y366/11</f>
        <v>183.32976638914914</v>
      </c>
      <c r="Z366" s="35">
        <f>+'2015_16 Energy'!Z366/11</f>
        <v>222.02219404733094</v>
      </c>
      <c r="AA366" s="45">
        <f>+'2015_16 Energy'!AA366/11</f>
        <v>161.42302425914912</v>
      </c>
      <c r="AB366" s="41"/>
    </row>
    <row r="367" spans="1:28" x14ac:dyDescent="0.2">
      <c r="A367" s="42">
        <f>+'2015_16 Energy'!A367</f>
        <v>42640</v>
      </c>
      <c r="B367" s="58">
        <f>+'2015_16 Energy'!B367</f>
        <v>13.65</v>
      </c>
      <c r="C367" s="53">
        <f>+'2015_16 Energy'!C367/11</f>
        <v>37.722759721818186</v>
      </c>
      <c r="D367" s="53">
        <f>+'2015_16 Energy'!D367/11</f>
        <v>59.145606873636368</v>
      </c>
      <c r="E367" s="53">
        <f>+'2015_16 Energy'!E367/11</f>
        <v>82.83772733090909</v>
      </c>
      <c r="F367" s="53">
        <f>+'2015_16 Energy'!F367/11</f>
        <v>50.841115264545458</v>
      </c>
      <c r="G367" s="43">
        <f>+'2015_16 Energy'!G367/11</f>
        <v>30.732006273636365</v>
      </c>
      <c r="H367" s="43">
        <f>+'2015_16 Energy'!H367/11</f>
        <v>70.331082707272728</v>
      </c>
      <c r="I367" s="54">
        <f>+'2015_16 Energy'!I367/11</f>
        <v>147.11535375454545</v>
      </c>
      <c r="J367" s="33">
        <f>+'2015_16 Energy'!J367</f>
        <v>10.86</v>
      </c>
      <c r="K367" s="34">
        <f>+'2015_16 Energy'!K367/11</f>
        <v>66.637844534090917</v>
      </c>
      <c r="L367" s="34">
        <f>+'2015_16 Energy'!L367/11</f>
        <v>96.664607036000021</v>
      </c>
      <c r="M367" s="34">
        <f>+'2015_16 Energy'!M367/11</f>
        <v>122.04219053800001</v>
      </c>
      <c r="N367" s="35">
        <f>+'2015_16 Energy'!N367/11</f>
        <v>186.8013627438182</v>
      </c>
      <c r="O367" s="44">
        <f>+'2015_16 Energy'!O367</f>
        <v>15.28</v>
      </c>
      <c r="P367" s="40">
        <f>+'2015_16 Energy'!P367/11</f>
        <v>20.829717340454554</v>
      </c>
      <c r="Q367" s="40">
        <f>+'2015_16 Energy'!Q367/11</f>
        <v>37.225904269818194</v>
      </c>
      <c r="R367" s="40">
        <f>+'2015_16 Energy'!R367/11</f>
        <v>59.933327679454557</v>
      </c>
      <c r="S367" s="45">
        <f>+'2015_16 Energy'!S367/11</f>
        <v>123.92962090418183</v>
      </c>
      <c r="U367" s="39">
        <f>+'2015_16 Energy'!U367/11</f>
        <v>37.345987310804134</v>
      </c>
      <c r="V367" s="35">
        <f>+'2015_16 Energy'!V367/11</f>
        <v>37.345987310804134</v>
      </c>
      <c r="W367" s="45">
        <f>+'2015_16 Energy'!W367/11</f>
        <v>37.345987310804134</v>
      </c>
      <c r="X367" s="40"/>
      <c r="Y367" s="39">
        <f>+'2015_16 Energy'!Y367/11</f>
        <v>184.46134106534959</v>
      </c>
      <c r="Z367" s="35">
        <f>+'2015_16 Energy'!Z367/11</f>
        <v>224.14735005462234</v>
      </c>
      <c r="AA367" s="45">
        <f>+'2015_16 Energy'!AA367/11</f>
        <v>161.27560821498597</v>
      </c>
      <c r="AB367" s="41"/>
    </row>
    <row r="368" spans="1:28" x14ac:dyDescent="0.2">
      <c r="A368" s="42">
        <f>+'2015_16 Energy'!A368</f>
        <v>42641</v>
      </c>
      <c r="B368" s="58">
        <f>+'2015_16 Energy'!B368</f>
        <v>13.52</v>
      </c>
      <c r="C368" s="53">
        <f>+'2015_16 Energy'!C368/11</f>
        <v>39.100188621818184</v>
      </c>
      <c r="D368" s="53">
        <f>+'2015_16 Energy'!D368/11</f>
        <v>60.93302074272728</v>
      </c>
      <c r="E368" s="53">
        <f>+'2015_16 Energy'!E368/11</f>
        <v>84.704960059090908</v>
      </c>
      <c r="F368" s="53">
        <f>+'2015_16 Energy'!F368/11</f>
        <v>50.955032344545451</v>
      </c>
      <c r="G368" s="43">
        <f>+'2015_16 Energy'!G368/11</f>
        <v>30.818385510909092</v>
      </c>
      <c r="H368" s="43">
        <f>+'2015_16 Energy'!H368/11</f>
        <v>70.438370362727269</v>
      </c>
      <c r="I368" s="54">
        <f>+'2015_16 Energy'!I368/11</f>
        <v>149.1220952909091</v>
      </c>
      <c r="J368" s="33">
        <f>+'2015_16 Energy'!J368</f>
        <v>10.68</v>
      </c>
      <c r="K368" s="34">
        <f>+'2015_16 Energy'!K368/11</f>
        <v>68.531759859636367</v>
      </c>
      <c r="L368" s="34">
        <f>+'2015_16 Energy'!L368/11</f>
        <v>99.122384173636377</v>
      </c>
      <c r="M368" s="34">
        <f>+'2015_16 Energy'!M368/11</f>
        <v>124.60964174199999</v>
      </c>
      <c r="N368" s="35">
        <f>+'2015_16 Energy'!N368/11</f>
        <v>189.51710431636366</v>
      </c>
      <c r="O368" s="44">
        <f>+'2015_16 Energy'!O368</f>
        <v>15.25</v>
      </c>
      <c r="P368" s="40">
        <f>+'2015_16 Energy'!P368/11</f>
        <v>21.171801917090907</v>
      </c>
      <c r="Q368" s="40">
        <f>+'2015_16 Energy'!Q368/11</f>
        <v>37.669781751363637</v>
      </c>
      <c r="R368" s="40">
        <f>+'2015_16 Energy'!R368/11</f>
        <v>60.396826498727272</v>
      </c>
      <c r="S368" s="45">
        <f>+'2015_16 Energy'!S368/11</f>
        <v>124.51527641272727</v>
      </c>
      <c r="U368" s="39">
        <f>+'2015_16 Energy'!U368/11</f>
        <v>36.721362193909826</v>
      </c>
      <c r="V368" s="35">
        <f>+'2015_16 Energy'!V368/11</f>
        <v>36.721362193909826</v>
      </c>
      <c r="W368" s="45">
        <f>+'2015_16 Energy'!W368/11</f>
        <v>36.721362193909826</v>
      </c>
      <c r="X368" s="40"/>
      <c r="Y368" s="39">
        <f>+'2015_16 Energy'!Y368/11</f>
        <v>185.84345748481894</v>
      </c>
      <c r="Z368" s="35">
        <f>+'2015_16 Energy'!Z368/11</f>
        <v>226.2384665102735</v>
      </c>
      <c r="AA368" s="45">
        <f>+'2015_16 Energy'!AA368/11</f>
        <v>161.23663860663711</v>
      </c>
      <c r="AB368" s="41"/>
    </row>
    <row r="369" spans="1:28" x14ac:dyDescent="0.2">
      <c r="A369" s="42">
        <f>+'2015_16 Energy'!A369</f>
        <v>42642</v>
      </c>
      <c r="B369" s="58">
        <f>+'2015_16 Energy'!B369</f>
        <v>13.37</v>
      </c>
      <c r="C369" s="53">
        <f>+'2015_16 Energy'!C369/11</f>
        <v>40.684201447272727</v>
      </c>
      <c r="D369" s="53">
        <f>+'2015_16 Energy'!D369/11</f>
        <v>62.988200191818187</v>
      </c>
      <c r="E369" s="53">
        <f>+'2015_16 Energy'!E369/11</f>
        <v>86.852404904545452</v>
      </c>
      <c r="F369" s="53">
        <f>+'2015_16 Energy'!F369/11</f>
        <v>51.068949423636361</v>
      </c>
      <c r="G369" s="43">
        <f>+'2015_16 Energy'!G369/11</f>
        <v>30.904764749090909</v>
      </c>
      <c r="H369" s="43">
        <f>+'2015_16 Energy'!H369/11</f>
        <v>70.545658017272729</v>
      </c>
      <c r="I369" s="54">
        <f>+'2015_16 Energy'!I369/11</f>
        <v>151.4125169090909</v>
      </c>
      <c r="J369" s="33">
        <f>+'2015_16 Energy'!J369</f>
        <v>10.49</v>
      </c>
      <c r="K369" s="34">
        <f>+'2015_16 Energy'!K369/11</f>
        <v>70.528572810181814</v>
      </c>
      <c r="L369" s="34">
        <f>+'2015_16 Energy'!L369/11</f>
        <v>101.71339330599999</v>
      </c>
      <c r="M369" s="34">
        <f>+'2015_16 Energy'!M369/11</f>
        <v>127.31672047399998</v>
      </c>
      <c r="N369" s="35">
        <f>+'2015_16 Energy'!N369/11</f>
        <v>192.37421973672724</v>
      </c>
      <c r="O369" s="44">
        <f>+'2015_16 Energy'!O369</f>
        <v>15.21</v>
      </c>
      <c r="P369" s="40">
        <f>+'2015_16 Energy'!P369/11</f>
        <v>21.616964187636349</v>
      </c>
      <c r="Q369" s="40">
        <f>+'2015_16 Energy'!Q369/11</f>
        <v>38.247104591090888</v>
      </c>
      <c r="R369" s="40">
        <f>+'2015_16 Energy'!R369/11</f>
        <v>61.000203290727249</v>
      </c>
      <c r="S369" s="45">
        <f>+'2015_16 Energy'!S369/11</f>
        <v>125.24254010254543</v>
      </c>
      <c r="U369" s="39">
        <f>+'2015_16 Energy'!U369/11</f>
        <v>36.074878723552011</v>
      </c>
      <c r="V369" s="35">
        <f>+'2015_16 Energy'!V369/11</f>
        <v>36.074878723552011</v>
      </c>
      <c r="W369" s="45">
        <f>+'2015_16 Energy'!W369/11</f>
        <v>36.074878723552011</v>
      </c>
      <c r="X369" s="40"/>
      <c r="Y369" s="39">
        <f>+'2015_16 Energy'!Y369/11</f>
        <v>187.48739563264292</v>
      </c>
      <c r="Z369" s="35">
        <f>+'2015_16 Energy'!Z369/11</f>
        <v>228.44909846027923</v>
      </c>
      <c r="AA369" s="45">
        <f>+'2015_16 Energy'!AA369/11</f>
        <v>161.31741882609742</v>
      </c>
      <c r="AB369" s="41"/>
    </row>
    <row r="370" spans="1:28" x14ac:dyDescent="0.2">
      <c r="A370" s="42">
        <f>+'2015_16 Energy'!A370</f>
        <v>42643</v>
      </c>
      <c r="B370" s="58">
        <f>+'2015_16 Energy'!B370</f>
        <v>13.22</v>
      </c>
      <c r="C370" s="53">
        <f>+'2015_16 Energy'!C370/11</f>
        <v>43.187993757272729</v>
      </c>
      <c r="D370" s="53">
        <f>+'2015_16 Energy'!D370/11</f>
        <v>64.127149677272726</v>
      </c>
      <c r="E370" s="53">
        <f>+'2015_16 Energy'!E370/11</f>
        <v>87.399286347272721</v>
      </c>
      <c r="F370" s="53">
        <f>+'2015_16 Energy'!F370/11</f>
        <v>47.653228985454547</v>
      </c>
      <c r="G370" s="43">
        <f>+'2015_16 Energy'!G370/11</f>
        <v>29.614692123636363</v>
      </c>
      <c r="H370" s="43">
        <f>+'2015_16 Energy'!H370/11</f>
        <v>64.938013707272731</v>
      </c>
      <c r="I370" s="54">
        <f>+'2015_16 Energy'!I370/11</f>
        <v>148.32391102727271</v>
      </c>
      <c r="J370" s="33">
        <f>+'2015_16 Energy'!J370</f>
        <v>10.3</v>
      </c>
      <c r="K370" s="34">
        <f>+'2015_16 Energy'!K370/11</f>
        <v>74.171978083454547</v>
      </c>
      <c r="L370" s="34">
        <f>+'2015_16 Energy'!L370/11</f>
        <v>103.47494089109091</v>
      </c>
      <c r="M370" s="34">
        <f>+'2015_16 Energy'!M370/11</f>
        <v>128.45104459636363</v>
      </c>
      <c r="N370" s="35">
        <f>+'2015_16 Energy'!N370/11</f>
        <v>189.86954392763636</v>
      </c>
      <c r="O370" s="44">
        <f>+'2015_16 Energy'!O370</f>
        <v>15.18</v>
      </c>
      <c r="P370" s="40">
        <f>+'2015_16 Energy'!P370/11</f>
        <v>22.390524826000011</v>
      </c>
      <c r="Q370" s="40">
        <f>+'2015_16 Energy'!Q370/11</f>
        <v>37.715618588545468</v>
      </c>
      <c r="R370" s="40">
        <f>+'2015_16 Energy'!R370/11</f>
        <v>59.843996563636374</v>
      </c>
      <c r="S370" s="45">
        <f>+'2015_16 Energy'!S370/11</f>
        <v>120.43711634072729</v>
      </c>
      <c r="U370" s="39">
        <f>+'2015_16 Energy'!U370/11</f>
        <v>35.832864551254566</v>
      </c>
      <c r="V370" s="35">
        <f>+'2015_16 Energy'!V370/11</f>
        <v>35.832864551254566</v>
      </c>
      <c r="W370" s="45">
        <f>+'2015_16 Energy'!W370/11</f>
        <v>35.832864551254566</v>
      </c>
      <c r="X370" s="40"/>
      <c r="Y370" s="39">
        <f>+'2015_16 Energy'!Y370/11</f>
        <v>184.15677557852729</v>
      </c>
      <c r="Z370" s="35">
        <f>+'2015_16 Energy'!Z370/11</f>
        <v>225.7024084788909</v>
      </c>
      <c r="AA370" s="45">
        <f>+'2015_16 Energy'!AA370/11</f>
        <v>156.26998089198185</v>
      </c>
      <c r="AB370" s="41"/>
    </row>
    <row r="371" spans="1:28" x14ac:dyDescent="0.2">
      <c r="B371" s="61"/>
      <c r="C371" s="61"/>
      <c r="D371" s="61"/>
      <c r="E371" s="61"/>
      <c r="F371" s="61"/>
      <c r="G371" s="61"/>
      <c r="H371" s="61"/>
      <c r="I371" s="61"/>
    </row>
    <row r="372" spans="1:28" x14ac:dyDescent="0.2">
      <c r="V372" s="53"/>
      <c r="W372" s="53"/>
      <c r="X372" s="61"/>
    </row>
    <row r="373" spans="1:28" x14ac:dyDescent="0.2">
      <c r="V373" s="53"/>
      <c r="W373" s="53"/>
      <c r="X373" s="61"/>
    </row>
    <row r="374" spans="1:28" x14ac:dyDescent="0.2">
      <c r="V374" s="53"/>
      <c r="W374" s="53"/>
      <c r="X374" s="61"/>
    </row>
    <row r="375" spans="1:28" x14ac:dyDescent="0.2">
      <c r="V375" s="61"/>
      <c r="W375" s="61"/>
      <c r="X375" s="61"/>
    </row>
    <row r="376" spans="1:28" x14ac:dyDescent="0.2">
      <c r="V376" s="61"/>
      <c r="W376" s="61"/>
      <c r="X376" s="61"/>
    </row>
    <row r="377" spans="1:28" x14ac:dyDescent="0.2">
      <c r="V377" s="61"/>
      <c r="W377" s="61"/>
      <c r="X377" s="61"/>
    </row>
    <row r="378" spans="1:28" x14ac:dyDescent="0.2">
      <c r="V378" s="61"/>
      <c r="W378" s="61"/>
      <c r="X378" s="61"/>
    </row>
  </sheetData>
  <mergeCells count="1">
    <mergeCell ref="F3:H3"/>
  </mergeCells>
  <pageMargins left="0.75" right="0.75" top="1" bottom="1" header="0.5" footer="0.5"/>
  <pageSetup paperSize="9" scale="78"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A6669"/>
  <sheetViews>
    <sheetView tabSelected="1" zoomScale="85" zoomScaleNormal="85" workbookViewId="0">
      <pane xSplit="1" ySplit="4" topLeftCell="B5" activePane="bottomRight" state="frozen"/>
      <selection activeCell="A29" sqref="A29"/>
      <selection pane="topRight" activeCell="A29" sqref="A29"/>
      <selection pane="bottomLeft" activeCell="A29" sqref="A29"/>
      <selection pane="bottomRight" activeCell="G1" sqref="G1"/>
    </sheetView>
  </sheetViews>
  <sheetFormatPr defaultRowHeight="14.25" x14ac:dyDescent="0.2"/>
  <cols>
    <col min="1" max="1" width="12.28515625" style="65" customWidth="1"/>
    <col min="2" max="2" width="12.28515625" style="66" customWidth="1"/>
    <col min="3" max="5" width="12.28515625" style="67" customWidth="1"/>
    <col min="6" max="9" width="12.28515625" style="104" customWidth="1"/>
    <col min="10" max="19" width="12.28515625" style="99" customWidth="1"/>
    <col min="20" max="20" width="4" style="99" customWidth="1"/>
    <col min="21" max="21" width="12.28515625" style="104" customWidth="1"/>
    <col min="22" max="23" width="12.28515625" style="99" customWidth="1"/>
    <col min="24" max="24" width="4" style="99" customWidth="1"/>
    <col min="25" max="25" width="12.28515625" style="104" customWidth="1"/>
    <col min="26" max="27" width="12.28515625" style="99" customWidth="1"/>
    <col min="28" max="16384" width="9.140625" style="66"/>
  </cols>
  <sheetData>
    <row r="1" spans="1:27" ht="15" x14ac:dyDescent="0.25">
      <c r="B1" s="68" t="s">
        <v>17</v>
      </c>
      <c r="U1" s="107" t="s">
        <v>19</v>
      </c>
      <c r="Y1" s="107" t="s">
        <v>16</v>
      </c>
    </row>
    <row r="2" spans="1:27" x14ac:dyDescent="0.2">
      <c r="U2" s="99"/>
      <c r="Y2" s="99"/>
    </row>
    <row r="3" spans="1:27" s="74" customFormat="1" ht="43.5" customHeight="1" x14ac:dyDescent="0.2">
      <c r="A3" s="114" t="s">
        <v>29</v>
      </c>
      <c r="B3" s="116" t="s">
        <v>3</v>
      </c>
      <c r="C3" s="70" t="s">
        <v>43</v>
      </c>
      <c r="D3" s="70" t="s">
        <v>44</v>
      </c>
      <c r="E3" s="70" t="s">
        <v>12</v>
      </c>
      <c r="F3" s="118" t="s">
        <v>68</v>
      </c>
      <c r="G3" s="119"/>
      <c r="H3" s="120"/>
      <c r="I3" s="108" t="s">
        <v>13</v>
      </c>
      <c r="J3" s="121" t="s">
        <v>69</v>
      </c>
      <c r="K3" s="109" t="s">
        <v>43</v>
      </c>
      <c r="L3" s="109" t="s">
        <v>44</v>
      </c>
      <c r="M3" s="109" t="s">
        <v>12</v>
      </c>
      <c r="N3" s="109" t="s">
        <v>13</v>
      </c>
      <c r="O3" s="122" t="s">
        <v>70</v>
      </c>
      <c r="P3" s="110" t="s">
        <v>43</v>
      </c>
      <c r="Q3" s="110" t="s">
        <v>44</v>
      </c>
      <c r="R3" s="110" t="s">
        <v>12</v>
      </c>
      <c r="S3" s="110" t="s">
        <v>13</v>
      </c>
      <c r="T3" s="111"/>
      <c r="U3" s="108" t="s">
        <v>13</v>
      </c>
      <c r="V3" s="109" t="s">
        <v>13</v>
      </c>
      <c r="W3" s="110" t="s">
        <v>13</v>
      </c>
      <c r="X3" s="112"/>
      <c r="Y3" s="108" t="s">
        <v>13</v>
      </c>
      <c r="Z3" s="109" t="s">
        <v>13</v>
      </c>
      <c r="AA3" s="110" t="s">
        <v>13</v>
      </c>
    </row>
    <row r="4" spans="1:27" s="74" customFormat="1" ht="33.75" customHeight="1" x14ac:dyDescent="0.2">
      <c r="A4" s="115"/>
      <c r="B4" s="117"/>
      <c r="C4" s="70" t="s">
        <v>4</v>
      </c>
      <c r="D4" s="70" t="s">
        <v>4</v>
      </c>
      <c r="E4" s="70" t="s">
        <v>4</v>
      </c>
      <c r="F4" s="108" t="s">
        <v>4</v>
      </c>
      <c r="G4" s="105" t="s">
        <v>71</v>
      </c>
      <c r="H4" s="105" t="s">
        <v>72</v>
      </c>
      <c r="I4" s="108" t="s">
        <v>4</v>
      </c>
      <c r="J4" s="121"/>
      <c r="K4" s="109" t="s">
        <v>73</v>
      </c>
      <c r="L4" s="109" t="s">
        <v>73</v>
      </c>
      <c r="M4" s="109" t="s">
        <v>73</v>
      </c>
      <c r="N4" s="109" t="s">
        <v>73</v>
      </c>
      <c r="O4" s="122"/>
      <c r="P4" s="110" t="s">
        <v>74</v>
      </c>
      <c r="Q4" s="110" t="s">
        <v>74</v>
      </c>
      <c r="R4" s="110" t="s">
        <v>74</v>
      </c>
      <c r="S4" s="110" t="s">
        <v>74</v>
      </c>
      <c r="T4" s="111"/>
      <c r="U4" s="108" t="s">
        <v>4</v>
      </c>
      <c r="V4" s="109" t="s">
        <v>4</v>
      </c>
      <c r="W4" s="110" t="s">
        <v>4</v>
      </c>
      <c r="X4" s="112"/>
      <c r="Y4" s="108" t="s">
        <v>4</v>
      </c>
      <c r="Z4" s="109" t="s">
        <v>4</v>
      </c>
      <c r="AA4" s="110" t="s">
        <v>4</v>
      </c>
    </row>
    <row r="5" spans="1:27" x14ac:dyDescent="0.2">
      <c r="A5" s="76">
        <v>43739</v>
      </c>
      <c r="B5" s="77">
        <v>13.09</v>
      </c>
      <c r="C5" s="78">
        <v>554.44743317999996</v>
      </c>
      <c r="D5" s="78">
        <v>815.8293367</v>
      </c>
      <c r="E5" s="78">
        <v>1073.1180936999999</v>
      </c>
      <c r="F5" s="92">
        <v>703.35624627294067</v>
      </c>
      <c r="G5" s="93">
        <v>217.42718083</v>
      </c>
      <c r="H5" s="93">
        <v>1017.9326375471679</v>
      </c>
      <c r="I5" s="92">
        <v>1969.0928808121407</v>
      </c>
      <c r="J5" s="94">
        <v>10.199999999999999</v>
      </c>
      <c r="K5" s="95">
        <v>921.36036939500002</v>
      </c>
      <c r="L5" s="95">
        <v>1270.410358179</v>
      </c>
      <c r="M5" s="95">
        <v>1543.409772772</v>
      </c>
      <c r="N5" s="95">
        <v>2450.2702792159407</v>
      </c>
      <c r="O5" s="96">
        <v>15.05</v>
      </c>
      <c r="P5" s="97">
        <v>305.60682591999989</v>
      </c>
      <c r="Q5" s="97">
        <v>507.53217334399983</v>
      </c>
      <c r="R5" s="97">
        <v>754.16595149199975</v>
      </c>
      <c r="S5" s="97">
        <v>1642.7580361709406</v>
      </c>
      <c r="T5" s="98"/>
      <c r="U5" s="92">
        <v>523.81999999999994</v>
      </c>
      <c r="V5" s="95">
        <v>523.81999999999994</v>
      </c>
      <c r="W5" s="97">
        <v>523.81999999999994</v>
      </c>
      <c r="Y5" s="92">
        <f>U5+I5</f>
        <v>2492.9128808121404</v>
      </c>
      <c r="Z5" s="95">
        <f>V5+N5</f>
        <v>2974.0902792159404</v>
      </c>
      <c r="AA5" s="97">
        <f>W5+S5</f>
        <v>2166.5780361709403</v>
      </c>
    </row>
    <row r="6" spans="1:27" x14ac:dyDescent="0.2">
      <c r="A6" s="76">
        <v>43740</v>
      </c>
      <c r="B6" s="77">
        <v>12.96</v>
      </c>
      <c r="C6" s="78">
        <v>570.57210505</v>
      </c>
      <c r="D6" s="78">
        <v>836.04788099999996</v>
      </c>
      <c r="E6" s="78">
        <v>1094.0119577999999</v>
      </c>
      <c r="F6" s="92">
        <v>704.44667714398008</v>
      </c>
      <c r="G6" s="93">
        <v>217.23733561</v>
      </c>
      <c r="H6" s="93">
        <v>1017.9952866158133</v>
      </c>
      <c r="I6" s="92">
        <v>1991.6099144111799</v>
      </c>
      <c r="J6" s="94">
        <v>10.01</v>
      </c>
      <c r="K6" s="95">
        <v>945.10138662500015</v>
      </c>
      <c r="L6" s="95">
        <v>1300.0818605950001</v>
      </c>
      <c r="M6" s="95">
        <v>1574.0839236200002</v>
      </c>
      <c r="N6" s="95">
        <v>2482.7972326889803</v>
      </c>
      <c r="O6" s="96">
        <v>15.01</v>
      </c>
      <c r="P6" s="97">
        <v>310.30599412500015</v>
      </c>
      <c r="Q6" s="97">
        <v>513.58359009500009</v>
      </c>
      <c r="R6" s="97">
        <v>760.40262561999998</v>
      </c>
      <c r="S6" s="97">
        <v>1650.2763541889803</v>
      </c>
      <c r="T6" s="98"/>
      <c r="U6" s="92">
        <v>518.98</v>
      </c>
      <c r="V6" s="95">
        <v>518.98</v>
      </c>
      <c r="W6" s="97">
        <v>518.98</v>
      </c>
      <c r="Y6" s="92">
        <f t="shared" ref="Y6:Y69" si="0">U6+I6</f>
        <v>2510.58991441118</v>
      </c>
      <c r="Z6" s="95">
        <f t="shared" ref="Z6:Z69" si="1">V6+N6</f>
        <v>3001.7772326889803</v>
      </c>
      <c r="AA6" s="97">
        <f t="shared" ref="AA6:AA69" si="2">W6+S6</f>
        <v>2169.2563541889804</v>
      </c>
    </row>
    <row r="7" spans="1:27" x14ac:dyDescent="0.2">
      <c r="A7" s="76">
        <v>43741</v>
      </c>
      <c r="B7" s="77">
        <v>12.85</v>
      </c>
      <c r="C7" s="78">
        <v>585.51358032999997</v>
      </c>
      <c r="D7" s="78">
        <v>857.36694403000001</v>
      </c>
      <c r="E7" s="78">
        <v>1115.9582502000001</v>
      </c>
      <c r="F7" s="92">
        <v>705.53710801501961</v>
      </c>
      <c r="G7" s="93">
        <v>217.04749038</v>
      </c>
      <c r="H7" s="93">
        <v>1018.0579356844587</v>
      </c>
      <c r="I7" s="92">
        <v>2015.1043134562196</v>
      </c>
      <c r="J7" s="94">
        <v>9.81</v>
      </c>
      <c r="K7" s="95">
        <v>971.4679173699999</v>
      </c>
      <c r="L7" s="95">
        <v>1335.648140366</v>
      </c>
      <c r="M7" s="95">
        <v>1610.7679186319999</v>
      </c>
      <c r="N7" s="95">
        <v>2521.3721896890193</v>
      </c>
      <c r="O7" s="96">
        <v>14.97</v>
      </c>
      <c r="P7" s="97">
        <v>316.36121370999984</v>
      </c>
      <c r="Q7" s="97">
        <v>523.82874132199981</v>
      </c>
      <c r="R7" s="97">
        <v>770.89361300399992</v>
      </c>
      <c r="S7" s="97">
        <v>1662.0490839930196</v>
      </c>
      <c r="T7" s="98"/>
      <c r="U7" s="92">
        <v>514.14</v>
      </c>
      <c r="V7" s="95">
        <v>514.14</v>
      </c>
      <c r="W7" s="97">
        <v>514.14</v>
      </c>
      <c r="Y7" s="92">
        <f t="shared" si="0"/>
        <v>2529.2443134562195</v>
      </c>
      <c r="Z7" s="95">
        <f t="shared" si="1"/>
        <v>3035.5121896890191</v>
      </c>
      <c r="AA7" s="97">
        <f t="shared" si="2"/>
        <v>2176.1890839930197</v>
      </c>
    </row>
    <row r="8" spans="1:27" x14ac:dyDescent="0.2">
      <c r="A8" s="76">
        <v>43742</v>
      </c>
      <c r="B8" s="77">
        <v>12.74</v>
      </c>
      <c r="C8" s="78">
        <v>607.89757344999998</v>
      </c>
      <c r="D8" s="78">
        <v>871.42451513000003</v>
      </c>
      <c r="E8" s="78">
        <v>1125.7892592000001</v>
      </c>
      <c r="F8" s="92">
        <v>652.38586716508837</v>
      </c>
      <c r="G8" s="93">
        <v>200.5068933</v>
      </c>
      <c r="H8" s="93">
        <v>938.82815606793656</v>
      </c>
      <c r="I8" s="92">
        <v>1968.1466572802883</v>
      </c>
      <c r="J8" s="94">
        <v>9.6199999999999992</v>
      </c>
      <c r="K8" s="95">
        <v>1010.1291556180001</v>
      </c>
      <c r="L8" s="95">
        <v>1365.5282987060002</v>
      </c>
      <c r="M8" s="95">
        <v>1636.5966788160003</v>
      </c>
      <c r="N8" s="95">
        <v>2490.4083737510887</v>
      </c>
      <c r="O8" s="96">
        <v>14.93</v>
      </c>
      <c r="P8" s="97">
        <v>325.56194365900006</v>
      </c>
      <c r="Q8" s="97">
        <v>524.60166704300013</v>
      </c>
      <c r="R8" s="97">
        <v>767.24174350800013</v>
      </c>
      <c r="S8" s="97">
        <v>1601.5591062530884</v>
      </c>
      <c r="T8" s="98"/>
      <c r="U8" s="92">
        <v>509.3</v>
      </c>
      <c r="V8" s="95">
        <v>509.3</v>
      </c>
      <c r="W8" s="97">
        <v>509.3</v>
      </c>
      <c r="Y8" s="92">
        <f t="shared" si="0"/>
        <v>2477.4466572802885</v>
      </c>
      <c r="Z8" s="95">
        <f t="shared" si="1"/>
        <v>2999.7083737510889</v>
      </c>
      <c r="AA8" s="97">
        <f t="shared" si="2"/>
        <v>2110.8591062530886</v>
      </c>
    </row>
    <row r="9" spans="1:27" x14ac:dyDescent="0.2">
      <c r="A9" s="76">
        <v>43743</v>
      </c>
      <c r="B9" s="77">
        <v>12.62</v>
      </c>
      <c r="C9" s="78">
        <v>602.69784102999995</v>
      </c>
      <c r="D9" s="78">
        <v>846.53169006999997</v>
      </c>
      <c r="E9" s="78">
        <v>1088.9418321000001</v>
      </c>
      <c r="F9" s="92">
        <v>553.12919601175054</v>
      </c>
      <c r="G9" s="93">
        <v>170.24184399999999</v>
      </c>
      <c r="H9" s="93">
        <v>793.95373524334241</v>
      </c>
      <c r="I9" s="92">
        <v>1817.9037806689505</v>
      </c>
      <c r="J9" s="94">
        <v>9.43</v>
      </c>
      <c r="K9" s="95">
        <v>1000.8510124459999</v>
      </c>
      <c r="L9" s="95">
        <v>1331.678675206</v>
      </c>
      <c r="M9" s="95">
        <v>1590.422917161</v>
      </c>
      <c r="N9" s="95">
        <v>2329.9391855407503</v>
      </c>
      <c r="O9" s="96">
        <v>14.89</v>
      </c>
      <c r="P9" s="97">
        <v>319.37254350199976</v>
      </c>
      <c r="Q9" s="97">
        <v>501.30170378199972</v>
      </c>
      <c r="R9" s="97">
        <v>732.08852078699988</v>
      </c>
      <c r="S9" s="97">
        <v>1453.5400286347503</v>
      </c>
      <c r="T9" s="98"/>
      <c r="U9" s="92">
        <v>504.35</v>
      </c>
      <c r="V9" s="95">
        <v>504.35</v>
      </c>
      <c r="W9" s="97">
        <v>504.35</v>
      </c>
      <c r="Y9" s="92">
        <f t="shared" si="0"/>
        <v>2322.2537806689506</v>
      </c>
      <c r="Z9" s="95">
        <f t="shared" si="1"/>
        <v>2834.2891855407502</v>
      </c>
      <c r="AA9" s="97">
        <f t="shared" si="2"/>
        <v>1957.8900286347503</v>
      </c>
    </row>
    <row r="10" spans="1:27" x14ac:dyDescent="0.2">
      <c r="A10" s="76">
        <v>43744</v>
      </c>
      <c r="B10" s="77">
        <v>12.49</v>
      </c>
      <c r="C10" s="78">
        <v>604.65027520000001</v>
      </c>
      <c r="D10" s="78">
        <v>860.50419685999998</v>
      </c>
      <c r="E10" s="78">
        <v>1097.0738103000001</v>
      </c>
      <c r="F10" s="92">
        <v>515.75141834285262</v>
      </c>
      <c r="G10" s="93">
        <v>158.65413315000001</v>
      </c>
      <c r="H10" s="93">
        <v>737.86369053291457</v>
      </c>
      <c r="I10" s="92">
        <v>1783.7485641210528</v>
      </c>
      <c r="J10" s="94">
        <v>9.23</v>
      </c>
      <c r="K10" s="95">
        <v>1001.6145807939999</v>
      </c>
      <c r="L10" s="95">
        <v>1348.7092670499999</v>
      </c>
      <c r="M10" s="95">
        <v>1601.1754998260001</v>
      </c>
      <c r="N10" s="95">
        <v>2298.1941325988528</v>
      </c>
      <c r="O10" s="96">
        <v>14.85</v>
      </c>
      <c r="P10" s="97">
        <v>317.27734231600004</v>
      </c>
      <c r="Q10" s="97">
        <v>507.07966752000004</v>
      </c>
      <c r="R10" s="97">
        <v>732.14129886400019</v>
      </c>
      <c r="S10" s="97">
        <v>1411.3278458568529</v>
      </c>
      <c r="T10" s="98"/>
      <c r="U10" s="92">
        <v>499.29</v>
      </c>
      <c r="V10" s="95">
        <v>499.29</v>
      </c>
      <c r="W10" s="97">
        <v>499.29</v>
      </c>
      <c r="Y10" s="92">
        <f t="shared" si="0"/>
        <v>2283.0385641210528</v>
      </c>
      <c r="Z10" s="95">
        <f t="shared" si="1"/>
        <v>2797.4841325988527</v>
      </c>
      <c r="AA10" s="97">
        <f t="shared" si="2"/>
        <v>1910.6178458568529</v>
      </c>
    </row>
    <row r="11" spans="1:27" x14ac:dyDescent="0.2">
      <c r="A11" s="76">
        <v>43745</v>
      </c>
      <c r="B11" s="77">
        <v>12.35</v>
      </c>
      <c r="C11" s="78">
        <v>648.88626612999997</v>
      </c>
      <c r="D11" s="78">
        <v>934.59479595000005</v>
      </c>
      <c r="E11" s="78">
        <v>1196.4016120000001</v>
      </c>
      <c r="F11" s="92">
        <v>709.89883151439506</v>
      </c>
      <c r="G11" s="93">
        <v>216.28810946999999</v>
      </c>
      <c r="H11" s="93">
        <v>1018.3085319894755</v>
      </c>
      <c r="I11" s="92">
        <v>2101.969254763595</v>
      </c>
      <c r="J11" s="94">
        <v>9.0399999999999991</v>
      </c>
      <c r="K11" s="95">
        <v>1069.113947715</v>
      </c>
      <c r="L11" s="95">
        <v>1455.350564327</v>
      </c>
      <c r="M11" s="95">
        <v>1735.1825735640002</v>
      </c>
      <c r="N11" s="95">
        <v>2653.2423942873952</v>
      </c>
      <c r="O11" s="96">
        <v>14.81</v>
      </c>
      <c r="P11" s="97">
        <v>336.57203751999987</v>
      </c>
      <c r="Q11" s="97">
        <v>547.56785026799992</v>
      </c>
      <c r="R11" s="97">
        <v>795.97829917599995</v>
      </c>
      <c r="S11" s="97">
        <v>1692.2617250363951</v>
      </c>
      <c r="T11" s="98"/>
      <c r="U11" s="92">
        <v>494.23</v>
      </c>
      <c r="V11" s="95">
        <v>494.23</v>
      </c>
      <c r="W11" s="97">
        <v>494.23</v>
      </c>
      <c r="Y11" s="92">
        <f t="shared" si="0"/>
        <v>2596.199254763595</v>
      </c>
      <c r="Z11" s="95">
        <f t="shared" si="1"/>
        <v>3147.4723942873952</v>
      </c>
      <c r="AA11" s="97">
        <f t="shared" si="2"/>
        <v>2186.4917250363951</v>
      </c>
    </row>
    <row r="12" spans="1:27" x14ac:dyDescent="0.2">
      <c r="A12" s="76">
        <v>43746</v>
      </c>
      <c r="B12" s="77">
        <v>12.21</v>
      </c>
      <c r="C12" s="78">
        <v>665.63945302000002</v>
      </c>
      <c r="D12" s="78">
        <v>953.64440695999997</v>
      </c>
      <c r="E12" s="78">
        <v>1216.1575687</v>
      </c>
      <c r="F12" s="92">
        <v>710.98926240065225</v>
      </c>
      <c r="G12" s="93">
        <v>216.09826425</v>
      </c>
      <c r="H12" s="93">
        <v>1018.3711810581208</v>
      </c>
      <c r="I12" s="92">
        <v>2123.3880053788525</v>
      </c>
      <c r="J12" s="94">
        <v>8.84</v>
      </c>
      <c r="K12" s="95">
        <v>1093.4831566020002</v>
      </c>
      <c r="L12" s="95">
        <v>1483.7948869850002</v>
      </c>
      <c r="M12" s="95">
        <v>1764.6613022660001</v>
      </c>
      <c r="N12" s="95">
        <v>2684.6145104436528</v>
      </c>
      <c r="O12" s="96">
        <v>14.76</v>
      </c>
      <c r="P12" s="97">
        <v>341.90015209000012</v>
      </c>
      <c r="Q12" s="97">
        <v>552.49196658500011</v>
      </c>
      <c r="R12" s="97">
        <v>801.11765161000017</v>
      </c>
      <c r="S12" s="97">
        <v>1698.7210654356522</v>
      </c>
      <c r="T12" s="98"/>
      <c r="U12" s="92">
        <v>489.17</v>
      </c>
      <c r="V12" s="95">
        <v>489.17</v>
      </c>
      <c r="W12" s="97">
        <v>489.17</v>
      </c>
      <c r="Y12" s="92">
        <f t="shared" si="0"/>
        <v>2612.5580053788526</v>
      </c>
      <c r="Z12" s="95">
        <f t="shared" si="1"/>
        <v>3173.7845104436528</v>
      </c>
      <c r="AA12" s="97">
        <f t="shared" si="2"/>
        <v>2187.8910654356523</v>
      </c>
    </row>
    <row r="13" spans="1:27" x14ac:dyDescent="0.2">
      <c r="A13" s="76">
        <v>43747</v>
      </c>
      <c r="B13" s="77">
        <v>12.08</v>
      </c>
      <c r="C13" s="78">
        <v>683.17887664</v>
      </c>
      <c r="D13" s="78">
        <v>976.8045449</v>
      </c>
      <c r="E13" s="78">
        <v>1240.0534676</v>
      </c>
      <c r="F13" s="92">
        <v>712.07969327169167</v>
      </c>
      <c r="G13" s="93">
        <v>215.90841902</v>
      </c>
      <c r="H13" s="93">
        <v>1018.4338301267662</v>
      </c>
      <c r="I13" s="92">
        <v>2148.9092775648915</v>
      </c>
      <c r="J13" s="94">
        <v>8.64</v>
      </c>
      <c r="K13" s="95">
        <v>1119.9081138239999</v>
      </c>
      <c r="L13" s="95">
        <v>1518.0237724519998</v>
      </c>
      <c r="M13" s="95">
        <v>1800.0085203039998</v>
      </c>
      <c r="N13" s="95">
        <v>2721.8556082176915</v>
      </c>
      <c r="O13" s="96">
        <v>14.72</v>
      </c>
      <c r="P13" s="97">
        <v>348.01457833599994</v>
      </c>
      <c r="Q13" s="97">
        <v>561.45025398799999</v>
      </c>
      <c r="R13" s="97">
        <v>810.32052017599995</v>
      </c>
      <c r="S13" s="97">
        <v>1709.2062795456916</v>
      </c>
      <c r="T13" s="98"/>
      <c r="U13" s="92">
        <v>473</v>
      </c>
      <c r="V13" s="95">
        <v>473</v>
      </c>
      <c r="W13" s="97">
        <v>473</v>
      </c>
      <c r="Y13" s="92">
        <f t="shared" si="0"/>
        <v>2621.9092775648915</v>
      </c>
      <c r="Z13" s="95">
        <f t="shared" si="1"/>
        <v>3194.8556082176915</v>
      </c>
      <c r="AA13" s="97">
        <f t="shared" si="2"/>
        <v>2182.2062795456914</v>
      </c>
    </row>
    <row r="14" spans="1:27" x14ac:dyDescent="0.2">
      <c r="A14" s="76">
        <v>43748</v>
      </c>
      <c r="B14" s="77">
        <v>11.95</v>
      </c>
      <c r="C14" s="78">
        <v>699.57515637999995</v>
      </c>
      <c r="D14" s="78">
        <v>999.69156728999997</v>
      </c>
      <c r="E14" s="78">
        <v>1263.6341549000001</v>
      </c>
      <c r="F14" s="92">
        <v>713.1701241427312</v>
      </c>
      <c r="G14" s="93">
        <v>215.71857378999999</v>
      </c>
      <c r="H14" s="93">
        <v>1018.4964791954118</v>
      </c>
      <c r="I14" s="92">
        <v>2174.1156582559315</v>
      </c>
      <c r="J14" s="94">
        <v>8.4499999999999993</v>
      </c>
      <c r="K14" s="95">
        <v>1143.92031148</v>
      </c>
      <c r="L14" s="95">
        <v>1550.44660604</v>
      </c>
      <c r="M14" s="95">
        <v>1833.4531770500002</v>
      </c>
      <c r="N14" s="95">
        <v>2757.1568596127313</v>
      </c>
      <c r="O14" s="96">
        <v>14.67</v>
      </c>
      <c r="P14" s="97">
        <v>354.2554929879999</v>
      </c>
      <c r="Q14" s="97">
        <v>571.67622288999985</v>
      </c>
      <c r="R14" s="97">
        <v>820.80337197200004</v>
      </c>
      <c r="S14" s="97">
        <v>1721.0093531247312</v>
      </c>
      <c r="T14" s="98"/>
      <c r="U14" s="92">
        <v>456.72</v>
      </c>
      <c r="V14" s="95">
        <v>456.72</v>
      </c>
      <c r="W14" s="97">
        <v>456.72</v>
      </c>
      <c r="Y14" s="92">
        <f t="shared" si="0"/>
        <v>2630.8356582559318</v>
      </c>
      <c r="Z14" s="95">
        <f t="shared" si="1"/>
        <v>3213.8768596127311</v>
      </c>
      <c r="AA14" s="97">
        <f t="shared" si="2"/>
        <v>2177.7293531247315</v>
      </c>
    </row>
    <row r="15" spans="1:27" x14ac:dyDescent="0.2">
      <c r="A15" s="76">
        <v>43749</v>
      </c>
      <c r="B15" s="77">
        <v>11.82</v>
      </c>
      <c r="C15" s="78">
        <v>726.85264183000004</v>
      </c>
      <c r="D15" s="78">
        <v>1022.2104131999999</v>
      </c>
      <c r="E15" s="78">
        <v>1281.9880143</v>
      </c>
      <c r="F15" s="92">
        <v>659.51194878152478</v>
      </c>
      <c r="G15" s="93">
        <v>199.31445103999999</v>
      </c>
      <c r="H15" s="93">
        <v>939.4289868613979</v>
      </c>
      <c r="I15" s="92">
        <v>2135.1496634817249</v>
      </c>
      <c r="J15" s="94">
        <v>8.25</v>
      </c>
      <c r="K15" s="95">
        <v>1187.0878630030002</v>
      </c>
      <c r="L15" s="95">
        <v>1587.8052026099999</v>
      </c>
      <c r="M15" s="95">
        <v>1866.7311520200001</v>
      </c>
      <c r="N15" s="95">
        <v>2733.0289336345249</v>
      </c>
      <c r="O15" s="96">
        <v>14.61</v>
      </c>
      <c r="P15" s="97">
        <v>367.17301519900013</v>
      </c>
      <c r="Q15" s="97">
        <v>580.19095593000009</v>
      </c>
      <c r="R15" s="97">
        <v>825.00388146000023</v>
      </c>
      <c r="S15" s="97">
        <v>1667.8994776705249</v>
      </c>
      <c r="T15" s="98"/>
      <c r="U15" s="92">
        <v>440.55</v>
      </c>
      <c r="V15" s="95">
        <v>440.55</v>
      </c>
      <c r="W15" s="97">
        <v>440.55</v>
      </c>
      <c r="Y15" s="92">
        <f t="shared" si="0"/>
        <v>2575.6996634817251</v>
      </c>
      <c r="Z15" s="95">
        <f t="shared" si="1"/>
        <v>3173.5789336345251</v>
      </c>
      <c r="AA15" s="97">
        <f t="shared" si="2"/>
        <v>2108.4494776705251</v>
      </c>
    </row>
    <row r="16" spans="1:27" x14ac:dyDescent="0.2">
      <c r="A16" s="76">
        <v>43750</v>
      </c>
      <c r="B16" s="77">
        <v>11.69</v>
      </c>
      <c r="C16" s="78">
        <v>719.71379721000005</v>
      </c>
      <c r="D16" s="78">
        <v>989.46492077000005</v>
      </c>
      <c r="E16" s="78">
        <v>1237.1538969000001</v>
      </c>
      <c r="F16" s="92">
        <v>559.09350463211615</v>
      </c>
      <c r="G16" s="93">
        <v>169.22996678000001</v>
      </c>
      <c r="H16" s="93">
        <v>794.41139069857752</v>
      </c>
      <c r="I16" s="92">
        <v>1975.4193152223161</v>
      </c>
      <c r="J16" s="94">
        <v>8.0500000000000007</v>
      </c>
      <c r="K16" s="95">
        <v>1174.0223762979999</v>
      </c>
      <c r="L16" s="95">
        <v>1543.1244177059998</v>
      </c>
      <c r="M16" s="95">
        <v>1809.4886457039997</v>
      </c>
      <c r="N16" s="95">
        <v>2559.8238813821158</v>
      </c>
      <c r="O16" s="96">
        <v>14.55</v>
      </c>
      <c r="P16" s="97">
        <v>362.75705649799994</v>
      </c>
      <c r="Q16" s="97">
        <v>554.44674460599981</v>
      </c>
      <c r="R16" s="97">
        <v>787.46230855399983</v>
      </c>
      <c r="S16" s="97">
        <v>1516.2442988821158</v>
      </c>
      <c r="T16" s="98"/>
      <c r="U16" s="92">
        <v>435.15999999999997</v>
      </c>
      <c r="V16" s="95">
        <v>435.15999999999997</v>
      </c>
      <c r="W16" s="97">
        <v>435.15999999999997</v>
      </c>
      <c r="Y16" s="92">
        <f t="shared" si="0"/>
        <v>2410.5793152223159</v>
      </c>
      <c r="Z16" s="95">
        <f t="shared" si="1"/>
        <v>2994.9838813821157</v>
      </c>
      <c r="AA16" s="97">
        <f t="shared" si="2"/>
        <v>1951.4042988821157</v>
      </c>
    </row>
    <row r="17" spans="1:27" x14ac:dyDescent="0.2">
      <c r="A17" s="76">
        <v>43751</v>
      </c>
      <c r="B17" s="77">
        <v>11.53</v>
      </c>
      <c r="C17" s="78">
        <v>721.34023271000001</v>
      </c>
      <c r="D17" s="78">
        <v>1002.4615916</v>
      </c>
      <c r="E17" s="78">
        <v>1244.1718017999999</v>
      </c>
      <c r="F17" s="92">
        <v>521.27151617828531</v>
      </c>
      <c r="G17" s="93">
        <v>157.71055731000001</v>
      </c>
      <c r="H17" s="93">
        <v>738.341590093729</v>
      </c>
      <c r="I17" s="92">
        <v>1939.6617889964853</v>
      </c>
      <c r="J17" s="94">
        <v>7.88</v>
      </c>
      <c r="K17" s="95">
        <v>1165.7839595</v>
      </c>
      <c r="L17" s="95">
        <v>1549.084392575</v>
      </c>
      <c r="M17" s="95">
        <v>1808.6276041449999</v>
      </c>
      <c r="N17" s="95">
        <v>2515.7243139432853</v>
      </c>
      <c r="O17" s="96">
        <v>14.47</v>
      </c>
      <c r="P17" s="97">
        <v>363.34994318599985</v>
      </c>
      <c r="Q17" s="97">
        <v>562.16815738999981</v>
      </c>
      <c r="R17" s="97">
        <v>789.51425141799973</v>
      </c>
      <c r="S17" s="97">
        <v>1475.6552620562852</v>
      </c>
      <c r="T17" s="98"/>
      <c r="U17" s="92">
        <v>418.77</v>
      </c>
      <c r="V17" s="95">
        <v>418.77</v>
      </c>
      <c r="W17" s="97">
        <v>418.77</v>
      </c>
      <c r="Y17" s="92">
        <f t="shared" si="0"/>
        <v>2358.431788996485</v>
      </c>
      <c r="Z17" s="95">
        <f t="shared" si="1"/>
        <v>2934.4943139432853</v>
      </c>
      <c r="AA17" s="97">
        <f t="shared" si="2"/>
        <v>1894.4252620562852</v>
      </c>
    </row>
    <row r="18" spans="1:27" x14ac:dyDescent="0.2">
      <c r="A18" s="76">
        <v>43752</v>
      </c>
      <c r="B18" s="77">
        <v>11.37</v>
      </c>
      <c r="C18" s="78">
        <v>773.06985589999999</v>
      </c>
      <c r="D18" s="78">
        <v>1086.8470433</v>
      </c>
      <c r="E18" s="78">
        <v>1353.8797877</v>
      </c>
      <c r="F18" s="92">
        <v>717.53184765732442</v>
      </c>
      <c r="G18" s="93">
        <v>214.95919289</v>
      </c>
      <c r="H18" s="93">
        <v>1018.7470755004285</v>
      </c>
      <c r="I18" s="92">
        <v>2271.0942270725245</v>
      </c>
      <c r="J18" s="94">
        <v>7.71</v>
      </c>
      <c r="K18" s="95">
        <v>1237.7218567759999</v>
      </c>
      <c r="L18" s="95">
        <v>1662.6841027339999</v>
      </c>
      <c r="M18" s="95">
        <v>1949.6580599419999</v>
      </c>
      <c r="N18" s="95">
        <v>2880.7171454613244</v>
      </c>
      <c r="O18" s="96">
        <v>14.4</v>
      </c>
      <c r="P18" s="97">
        <v>388.39893714199985</v>
      </c>
      <c r="Q18" s="97">
        <v>610.12947770299979</v>
      </c>
      <c r="R18" s="97">
        <v>860.65351313899976</v>
      </c>
      <c r="S18" s="97">
        <v>1766.4064012203244</v>
      </c>
      <c r="T18" s="98"/>
      <c r="U18" s="92">
        <v>413.38</v>
      </c>
      <c r="V18" s="95">
        <v>413.38</v>
      </c>
      <c r="W18" s="97">
        <v>413.38</v>
      </c>
      <c r="Y18" s="92">
        <f t="shared" si="0"/>
        <v>2684.4742270725246</v>
      </c>
      <c r="Z18" s="95">
        <f t="shared" si="1"/>
        <v>3294.0971454613245</v>
      </c>
      <c r="AA18" s="97">
        <f t="shared" si="2"/>
        <v>2179.7864012203245</v>
      </c>
    </row>
    <row r="19" spans="1:27" x14ac:dyDescent="0.2">
      <c r="A19" s="76">
        <v>43753</v>
      </c>
      <c r="B19" s="77">
        <v>11.21</v>
      </c>
      <c r="C19" s="78">
        <v>793.63059291000002</v>
      </c>
      <c r="D19" s="78">
        <v>1112.4035818</v>
      </c>
      <c r="E19" s="78">
        <v>1380.3012458000001</v>
      </c>
      <c r="F19" s="92">
        <v>718.62227852836384</v>
      </c>
      <c r="G19" s="93">
        <v>214.76934765999999</v>
      </c>
      <c r="H19" s="93">
        <v>1018.809724569074</v>
      </c>
      <c r="I19" s="92">
        <v>2299.256570591564</v>
      </c>
      <c r="J19" s="94">
        <v>7.53</v>
      </c>
      <c r="K19" s="95">
        <v>1260.8201485580003</v>
      </c>
      <c r="L19" s="95">
        <v>1691.4004551920002</v>
      </c>
      <c r="M19" s="95">
        <v>1979.3497418320003</v>
      </c>
      <c r="N19" s="95">
        <v>2912.229896994364</v>
      </c>
      <c r="O19" s="96">
        <v>14.32</v>
      </c>
      <c r="P19" s="97">
        <v>398.80463691400007</v>
      </c>
      <c r="Q19" s="97">
        <v>623.08828934100006</v>
      </c>
      <c r="R19" s="97">
        <v>874.04015268600006</v>
      </c>
      <c r="S19" s="97">
        <v>1781.2274822213642</v>
      </c>
      <c r="T19" s="98"/>
      <c r="U19" s="92">
        <v>407.99</v>
      </c>
      <c r="V19" s="95">
        <v>407.99</v>
      </c>
      <c r="W19" s="97">
        <v>407.99</v>
      </c>
      <c r="Y19" s="92">
        <f t="shared" si="0"/>
        <v>2707.2465705915638</v>
      </c>
      <c r="Z19" s="95">
        <f t="shared" si="1"/>
        <v>3320.2198969943638</v>
      </c>
      <c r="AA19" s="97">
        <f t="shared" si="2"/>
        <v>2189.2174822213642</v>
      </c>
    </row>
    <row r="20" spans="1:27" x14ac:dyDescent="0.2">
      <c r="A20" s="76">
        <v>43754</v>
      </c>
      <c r="B20" s="77">
        <v>11.06</v>
      </c>
      <c r="C20" s="78">
        <v>811.97901081999998</v>
      </c>
      <c r="D20" s="78">
        <v>1137.6405153000001</v>
      </c>
      <c r="E20" s="78">
        <v>1406.3063185000001</v>
      </c>
      <c r="F20" s="92">
        <v>719.71270939940337</v>
      </c>
      <c r="G20" s="93">
        <v>214.57950242999999</v>
      </c>
      <c r="H20" s="93">
        <v>1018.8723736377193</v>
      </c>
      <c r="I20" s="92">
        <v>2326.9650711576032</v>
      </c>
      <c r="J20" s="94">
        <v>7.4</v>
      </c>
      <c r="K20" s="95">
        <v>1276.627974262</v>
      </c>
      <c r="L20" s="95">
        <v>1713.5868751440003</v>
      </c>
      <c r="M20" s="95">
        <v>2002.1967580300002</v>
      </c>
      <c r="N20" s="95">
        <v>2936.7091688494033</v>
      </c>
      <c r="O20" s="96">
        <v>14.22</v>
      </c>
      <c r="P20" s="97">
        <v>410.806681728</v>
      </c>
      <c r="Q20" s="97">
        <v>640.37535215599996</v>
      </c>
      <c r="R20" s="97">
        <v>891.82167672000003</v>
      </c>
      <c r="S20" s="97">
        <v>1800.5193474894033</v>
      </c>
      <c r="T20" s="98"/>
      <c r="U20" s="92">
        <v>402.49</v>
      </c>
      <c r="V20" s="95">
        <v>402.49</v>
      </c>
      <c r="W20" s="97">
        <v>402.49</v>
      </c>
      <c r="Y20" s="92">
        <f t="shared" si="0"/>
        <v>2729.455071157603</v>
      </c>
      <c r="Z20" s="95">
        <f t="shared" si="1"/>
        <v>3339.1991688494036</v>
      </c>
      <c r="AA20" s="97">
        <f t="shared" si="2"/>
        <v>2203.0093474894034</v>
      </c>
    </row>
    <row r="21" spans="1:27" x14ac:dyDescent="0.2">
      <c r="A21" s="76">
        <v>43755</v>
      </c>
      <c r="B21" s="77">
        <v>10.93</v>
      </c>
      <c r="C21" s="78">
        <v>828.54000383000005</v>
      </c>
      <c r="D21" s="78">
        <v>1155.8563196</v>
      </c>
      <c r="E21" s="78">
        <v>1425.2026579000001</v>
      </c>
      <c r="F21" s="92">
        <v>720.80314027044278</v>
      </c>
      <c r="G21" s="93">
        <v>214.38965721</v>
      </c>
      <c r="H21" s="93">
        <v>1018.9350227215823</v>
      </c>
      <c r="I21" s="92">
        <v>2347.4894800936427</v>
      </c>
      <c r="J21" s="94">
        <v>7.26</v>
      </c>
      <c r="K21" s="95">
        <v>1294.4569769090001</v>
      </c>
      <c r="L21" s="95">
        <v>1733.3060940759999</v>
      </c>
      <c r="M21" s="95">
        <v>2022.6524412550002</v>
      </c>
      <c r="N21" s="95">
        <v>2958.8352912274427</v>
      </c>
      <c r="O21" s="96">
        <v>14.13</v>
      </c>
      <c r="P21" s="97">
        <v>422.29087198999991</v>
      </c>
      <c r="Q21" s="97">
        <v>652.35787863999985</v>
      </c>
      <c r="R21" s="97">
        <v>904.2655170999999</v>
      </c>
      <c r="S21" s="97">
        <v>1814.4359117404429</v>
      </c>
      <c r="T21" s="98"/>
      <c r="U21" s="92">
        <v>396.99</v>
      </c>
      <c r="V21" s="95">
        <v>396.99</v>
      </c>
      <c r="W21" s="97">
        <v>396.99</v>
      </c>
      <c r="Y21" s="92">
        <f t="shared" si="0"/>
        <v>2744.4794800936425</v>
      </c>
      <c r="Z21" s="95">
        <f t="shared" si="1"/>
        <v>3355.8252912274429</v>
      </c>
      <c r="AA21" s="97">
        <f t="shared" si="2"/>
        <v>2211.4259117404426</v>
      </c>
    </row>
    <row r="22" spans="1:27" x14ac:dyDescent="0.2">
      <c r="A22" s="76">
        <v>43756</v>
      </c>
      <c r="B22" s="77">
        <v>10.81</v>
      </c>
      <c r="C22" s="78">
        <v>857.13048285000002</v>
      </c>
      <c r="D22" s="78">
        <v>1176.7048382999999</v>
      </c>
      <c r="E22" s="78">
        <v>1441.7807295</v>
      </c>
      <c r="F22" s="92">
        <v>666.63803041317863</v>
      </c>
      <c r="G22" s="93">
        <v>198.12200877999999</v>
      </c>
      <c r="H22" s="93">
        <v>940.02981763964146</v>
      </c>
      <c r="I22" s="92">
        <v>2306.0938887853786</v>
      </c>
      <c r="J22" s="94">
        <v>7.12</v>
      </c>
      <c r="K22" s="95">
        <v>1332.8249096220002</v>
      </c>
      <c r="L22" s="95">
        <v>1761.1838388390001</v>
      </c>
      <c r="M22" s="95">
        <v>2046.0621995400002</v>
      </c>
      <c r="N22" s="95">
        <v>2923.9838157761783</v>
      </c>
      <c r="O22" s="96">
        <v>14.03</v>
      </c>
      <c r="P22" s="97">
        <v>442.02586111400012</v>
      </c>
      <c r="Q22" s="97">
        <v>666.67167251800004</v>
      </c>
      <c r="R22" s="97">
        <v>914.4673599800002</v>
      </c>
      <c r="S22" s="97">
        <v>1766.9053888991787</v>
      </c>
      <c r="T22" s="98"/>
      <c r="U22" s="92">
        <v>391.38</v>
      </c>
      <c r="V22" s="95">
        <v>391.38</v>
      </c>
      <c r="W22" s="97">
        <v>391.38</v>
      </c>
      <c r="Y22" s="92">
        <f t="shared" si="0"/>
        <v>2697.4738887853787</v>
      </c>
      <c r="Z22" s="95">
        <f t="shared" si="1"/>
        <v>3315.3638157761784</v>
      </c>
      <c r="AA22" s="97">
        <f t="shared" si="2"/>
        <v>2158.2853888991785</v>
      </c>
    </row>
    <row r="23" spans="1:27" x14ac:dyDescent="0.2">
      <c r="A23" s="76">
        <v>43757</v>
      </c>
      <c r="B23" s="77">
        <v>10.69</v>
      </c>
      <c r="C23" s="78">
        <v>844.38771012999996</v>
      </c>
      <c r="D23" s="78">
        <v>1145.6354776000001</v>
      </c>
      <c r="E23" s="78">
        <v>1398.3387818000001</v>
      </c>
      <c r="F23" s="92">
        <v>565.05781323726433</v>
      </c>
      <c r="G23" s="93">
        <v>168.21808956000001</v>
      </c>
      <c r="H23" s="93">
        <v>794.86904615381263</v>
      </c>
      <c r="I23" s="92">
        <v>2146.1539086634643</v>
      </c>
      <c r="J23" s="94">
        <v>7.01</v>
      </c>
      <c r="K23" s="95">
        <v>1303.6781763219999</v>
      </c>
      <c r="L23" s="95">
        <v>1705.585896432</v>
      </c>
      <c r="M23" s="95">
        <v>1977.180872552</v>
      </c>
      <c r="N23" s="95">
        <v>2737.2253886772642</v>
      </c>
      <c r="O23" s="96">
        <v>13.92</v>
      </c>
      <c r="P23" s="97">
        <v>441.26048029299989</v>
      </c>
      <c r="Q23" s="97">
        <v>654.15725672300005</v>
      </c>
      <c r="R23" s="97">
        <v>890.27901192800005</v>
      </c>
      <c r="S23" s="97">
        <v>1627.3601911772644</v>
      </c>
      <c r="T23" s="98"/>
      <c r="U23" s="92">
        <v>385.88</v>
      </c>
      <c r="V23" s="95">
        <v>385.88</v>
      </c>
      <c r="W23" s="97">
        <v>385.88</v>
      </c>
      <c r="Y23" s="92">
        <f t="shared" si="0"/>
        <v>2532.0339086634644</v>
      </c>
      <c r="Z23" s="95">
        <f t="shared" si="1"/>
        <v>3123.1053886772643</v>
      </c>
      <c r="AA23" s="97">
        <f t="shared" si="2"/>
        <v>2013.2401911772645</v>
      </c>
    </row>
    <row r="24" spans="1:27" x14ac:dyDescent="0.2">
      <c r="A24" s="76">
        <v>43758</v>
      </c>
      <c r="B24" s="77">
        <v>10.6</v>
      </c>
      <c r="C24" s="78">
        <v>834.01705941</v>
      </c>
      <c r="D24" s="78">
        <v>1143.9978407999999</v>
      </c>
      <c r="E24" s="78">
        <v>1390.1069674</v>
      </c>
      <c r="F24" s="92">
        <v>526.79161399850022</v>
      </c>
      <c r="G24" s="93">
        <v>156.76698146999999</v>
      </c>
      <c r="H24" s="93">
        <v>738.81948965454364</v>
      </c>
      <c r="I24" s="92">
        <v>2094.3299351347005</v>
      </c>
      <c r="J24" s="94">
        <v>6.89</v>
      </c>
      <c r="K24" s="95">
        <v>1285.7563692220001</v>
      </c>
      <c r="L24" s="95">
        <v>1699.7726500680001</v>
      </c>
      <c r="M24" s="95">
        <v>1964.0167415650001</v>
      </c>
      <c r="N24" s="95">
        <v>2680.0630304135002</v>
      </c>
      <c r="O24" s="96">
        <v>13.82</v>
      </c>
      <c r="P24" s="97">
        <v>441.94143202599992</v>
      </c>
      <c r="Q24" s="97">
        <v>661.62725162399988</v>
      </c>
      <c r="R24" s="97">
        <v>891.9965973699999</v>
      </c>
      <c r="S24" s="97">
        <v>1585.9578147485001</v>
      </c>
      <c r="T24" s="98"/>
      <c r="U24" s="92">
        <v>380.27</v>
      </c>
      <c r="V24" s="95">
        <v>380.27</v>
      </c>
      <c r="W24" s="97">
        <v>380.27</v>
      </c>
      <c r="Y24" s="92">
        <f t="shared" si="0"/>
        <v>2474.5999351347004</v>
      </c>
      <c r="Z24" s="95">
        <f t="shared" si="1"/>
        <v>3060.3330304135002</v>
      </c>
      <c r="AA24" s="97">
        <f t="shared" si="2"/>
        <v>1966.2278147485001</v>
      </c>
    </row>
    <row r="25" spans="1:27" x14ac:dyDescent="0.2">
      <c r="A25" s="76">
        <v>43759</v>
      </c>
      <c r="B25" s="77">
        <v>10.5</v>
      </c>
      <c r="C25" s="78">
        <v>883.16379230999996</v>
      </c>
      <c r="D25" s="78">
        <v>1223.5254517999999</v>
      </c>
      <c r="E25" s="78">
        <v>1494.9929528</v>
      </c>
      <c r="F25" s="92">
        <v>725.164863785036</v>
      </c>
      <c r="G25" s="93">
        <v>213.63027629999999</v>
      </c>
      <c r="H25" s="93">
        <v>1019.1856190113815</v>
      </c>
      <c r="I25" s="92">
        <v>2423.454036486236</v>
      </c>
      <c r="J25" s="94">
        <v>6.78</v>
      </c>
      <c r="K25" s="95">
        <v>1355.422232874</v>
      </c>
      <c r="L25" s="95">
        <v>1808.8820754919998</v>
      </c>
      <c r="M25" s="95">
        <v>2100.522770816</v>
      </c>
      <c r="N25" s="95">
        <v>3043.087521327036</v>
      </c>
      <c r="O25" s="96">
        <v>13.71</v>
      </c>
      <c r="P25" s="97">
        <v>475.65046053299983</v>
      </c>
      <c r="Q25" s="97">
        <v>718.4193329689997</v>
      </c>
      <c r="R25" s="97">
        <v>972.47931951199985</v>
      </c>
      <c r="S25" s="97">
        <v>1888.7703035040358</v>
      </c>
      <c r="T25" s="98"/>
      <c r="U25" s="92">
        <v>363.55</v>
      </c>
      <c r="V25" s="95">
        <v>363.55</v>
      </c>
      <c r="W25" s="97">
        <v>363.55</v>
      </c>
      <c r="Y25" s="92">
        <f t="shared" si="0"/>
        <v>2787.0040364862361</v>
      </c>
      <c r="Z25" s="95">
        <f t="shared" si="1"/>
        <v>3406.6375213270362</v>
      </c>
      <c r="AA25" s="97">
        <f t="shared" si="2"/>
        <v>2252.320303504036</v>
      </c>
    </row>
    <row r="26" spans="1:27" x14ac:dyDescent="0.2">
      <c r="A26" s="76">
        <v>43760</v>
      </c>
      <c r="B26" s="77">
        <v>10.38</v>
      </c>
      <c r="C26" s="78">
        <v>898.74720087000003</v>
      </c>
      <c r="D26" s="78">
        <v>1242.3063810000001</v>
      </c>
      <c r="E26" s="78">
        <v>1514.4264484</v>
      </c>
      <c r="F26" s="92">
        <v>726.25529465607542</v>
      </c>
      <c r="G26" s="93">
        <v>213.44043106999999</v>
      </c>
      <c r="H26" s="93">
        <v>1019.2482680800268</v>
      </c>
      <c r="I26" s="92">
        <v>2444.4791659422754</v>
      </c>
      <c r="J26" s="94">
        <v>6.65</v>
      </c>
      <c r="K26" s="95">
        <v>1372.273605421</v>
      </c>
      <c r="L26" s="95">
        <v>1829.2286733300002</v>
      </c>
      <c r="M26" s="95">
        <v>2121.577622501</v>
      </c>
      <c r="N26" s="95">
        <v>3065.7765123620757</v>
      </c>
      <c r="O26" s="96">
        <v>13.6</v>
      </c>
      <c r="P26" s="97">
        <v>489.96569345600017</v>
      </c>
      <c r="Q26" s="97">
        <v>735.63351738000028</v>
      </c>
      <c r="R26" s="97">
        <v>990.29058228600024</v>
      </c>
      <c r="S26" s="97">
        <v>1908.1313226220759</v>
      </c>
      <c r="T26" s="98"/>
      <c r="U26" s="92">
        <v>346.94</v>
      </c>
      <c r="V26" s="95">
        <v>346.94</v>
      </c>
      <c r="W26" s="97">
        <v>346.94</v>
      </c>
      <c r="Y26" s="92">
        <f t="shared" si="0"/>
        <v>2791.4191659422754</v>
      </c>
      <c r="Z26" s="95">
        <f t="shared" si="1"/>
        <v>3412.7165123620757</v>
      </c>
      <c r="AA26" s="97">
        <f t="shared" si="2"/>
        <v>2255.071322622076</v>
      </c>
    </row>
    <row r="27" spans="1:27" x14ac:dyDescent="0.2">
      <c r="A27" s="76">
        <v>43761</v>
      </c>
      <c r="B27" s="77">
        <v>10.28</v>
      </c>
      <c r="C27" s="78">
        <v>911.05164319999994</v>
      </c>
      <c r="D27" s="78">
        <v>1259.5444782</v>
      </c>
      <c r="E27" s="78">
        <v>1532.1781289</v>
      </c>
      <c r="F27" s="92">
        <v>727.34572552711495</v>
      </c>
      <c r="G27" s="93">
        <v>213.25058584999999</v>
      </c>
      <c r="H27" s="93">
        <v>1019.3109171486723</v>
      </c>
      <c r="I27" s="92">
        <v>2463.746900371315</v>
      </c>
      <c r="J27" s="94">
        <v>6.52</v>
      </c>
      <c r="K27" s="95">
        <v>1388.3850107119999</v>
      </c>
      <c r="L27" s="95">
        <v>1851.2681764399999</v>
      </c>
      <c r="M27" s="95">
        <v>2144.2948778519999</v>
      </c>
      <c r="N27" s="95">
        <v>3090.128227101115</v>
      </c>
      <c r="O27" s="96">
        <v>13.49</v>
      </c>
      <c r="P27" s="97">
        <v>503.54097572299986</v>
      </c>
      <c r="Q27" s="97">
        <v>754.37610815999983</v>
      </c>
      <c r="R27" s="97">
        <v>1009.5997341829999</v>
      </c>
      <c r="S27" s="97">
        <v>1928.9905016531147</v>
      </c>
      <c r="T27" s="98"/>
      <c r="U27" s="92">
        <v>330.22</v>
      </c>
      <c r="V27" s="95">
        <v>330.22</v>
      </c>
      <c r="W27" s="97">
        <v>330.22</v>
      </c>
      <c r="Y27" s="92">
        <f t="shared" si="0"/>
        <v>2793.9669003713152</v>
      </c>
      <c r="Z27" s="95">
        <f t="shared" si="1"/>
        <v>3420.3482271011153</v>
      </c>
      <c r="AA27" s="97">
        <f t="shared" si="2"/>
        <v>2259.210501653115</v>
      </c>
    </row>
    <row r="28" spans="1:27" x14ac:dyDescent="0.2">
      <c r="A28" s="76">
        <v>43762</v>
      </c>
      <c r="B28" s="77">
        <v>10.18</v>
      </c>
      <c r="C28" s="78">
        <v>923.41218031999995</v>
      </c>
      <c r="D28" s="78">
        <v>1276.9478973</v>
      </c>
      <c r="E28" s="78">
        <v>1550.0942190999999</v>
      </c>
      <c r="F28" s="92">
        <v>728.43615641337203</v>
      </c>
      <c r="G28" s="93">
        <v>213.06074061999999</v>
      </c>
      <c r="H28" s="93">
        <v>1019.3735662325354</v>
      </c>
      <c r="I28" s="92">
        <v>2483.1792907515719</v>
      </c>
      <c r="J28" s="94">
        <v>6.38</v>
      </c>
      <c r="K28" s="95">
        <v>1405.82198576</v>
      </c>
      <c r="L28" s="95">
        <v>1875.0514702800001</v>
      </c>
      <c r="M28" s="95">
        <v>2168.8092759399997</v>
      </c>
      <c r="N28" s="95">
        <v>3116.3153543933718</v>
      </c>
      <c r="O28" s="96">
        <v>13.37</v>
      </c>
      <c r="P28" s="97">
        <v>518.44184364800003</v>
      </c>
      <c r="Q28" s="97">
        <v>774.85568735100014</v>
      </c>
      <c r="R28" s="97">
        <v>1030.699210858</v>
      </c>
      <c r="S28" s="97">
        <v>1951.678226729372</v>
      </c>
      <c r="T28" s="98"/>
      <c r="U28" s="92">
        <v>313.5</v>
      </c>
      <c r="V28" s="95">
        <v>313.5</v>
      </c>
      <c r="W28" s="97">
        <v>313.5</v>
      </c>
      <c r="Y28" s="92">
        <f t="shared" si="0"/>
        <v>2796.6792907515719</v>
      </c>
      <c r="Z28" s="95">
        <f t="shared" si="1"/>
        <v>3429.8153543933718</v>
      </c>
      <c r="AA28" s="97">
        <f t="shared" si="2"/>
        <v>2265.178226729372</v>
      </c>
    </row>
    <row r="29" spans="1:27" x14ac:dyDescent="0.2">
      <c r="A29" s="76">
        <v>43763</v>
      </c>
      <c r="B29" s="77">
        <v>10.050000000000001</v>
      </c>
      <c r="C29" s="78">
        <v>955.13619086999995</v>
      </c>
      <c r="D29" s="78">
        <v>1301.0571692000001</v>
      </c>
      <c r="E29" s="78">
        <v>1569.9575242999999</v>
      </c>
      <c r="F29" s="92">
        <v>673.76411202961492</v>
      </c>
      <c r="G29" s="93">
        <v>196.92956652000001</v>
      </c>
      <c r="H29" s="93">
        <v>940.63064843310269</v>
      </c>
      <c r="I29" s="92">
        <v>2444.5149730798148</v>
      </c>
      <c r="J29" s="94">
        <v>6.23</v>
      </c>
      <c r="K29" s="95">
        <v>1447.578230886</v>
      </c>
      <c r="L29" s="95">
        <v>1906.339643108</v>
      </c>
      <c r="M29" s="95">
        <v>2195.6430078479998</v>
      </c>
      <c r="N29" s="95">
        <v>3084.320202619615</v>
      </c>
      <c r="O29" s="96">
        <v>13.25</v>
      </c>
      <c r="P29" s="97">
        <v>542.61929871000007</v>
      </c>
      <c r="Q29" s="97">
        <v>794.01425912000013</v>
      </c>
      <c r="R29" s="97">
        <v>1045.8230878200002</v>
      </c>
      <c r="S29" s="97">
        <v>1908.552477019615</v>
      </c>
      <c r="T29" s="98"/>
      <c r="U29" s="92">
        <v>307.77999999999997</v>
      </c>
      <c r="V29" s="95">
        <v>307.77999999999997</v>
      </c>
      <c r="W29" s="97">
        <v>307.77999999999997</v>
      </c>
      <c r="Y29" s="92">
        <f t="shared" si="0"/>
        <v>2752.2949730798146</v>
      </c>
      <c r="Z29" s="95">
        <f t="shared" si="1"/>
        <v>3392.1002026196147</v>
      </c>
      <c r="AA29" s="97">
        <f t="shared" si="2"/>
        <v>2216.332477019615</v>
      </c>
    </row>
    <row r="30" spans="1:27" x14ac:dyDescent="0.2">
      <c r="A30" s="76">
        <v>43764</v>
      </c>
      <c r="B30" s="77">
        <v>9.92</v>
      </c>
      <c r="C30" s="78">
        <v>940.17491507</v>
      </c>
      <c r="D30" s="78">
        <v>1260.9640463000001</v>
      </c>
      <c r="E30" s="78">
        <v>1517.3661638999999</v>
      </c>
      <c r="F30" s="92">
        <v>571.0221218424125</v>
      </c>
      <c r="G30" s="93">
        <v>167.20621234000001</v>
      </c>
      <c r="H30" s="93">
        <v>795.32670160904775</v>
      </c>
      <c r="I30" s="92">
        <v>2273.9796182696123</v>
      </c>
      <c r="J30" s="94">
        <v>6.08</v>
      </c>
      <c r="K30" s="95">
        <v>1419.423560318</v>
      </c>
      <c r="L30" s="95">
        <v>1845.274277468</v>
      </c>
      <c r="M30" s="95">
        <v>2121.2926049879998</v>
      </c>
      <c r="N30" s="95">
        <v>2890.6952684484127</v>
      </c>
      <c r="O30" s="96">
        <v>13.13</v>
      </c>
      <c r="P30" s="97">
        <v>539.55300068299994</v>
      </c>
      <c r="Q30" s="97">
        <v>772.51721243299994</v>
      </c>
      <c r="R30" s="97">
        <v>1012.5214045529998</v>
      </c>
      <c r="S30" s="97">
        <v>1758.4438794534126</v>
      </c>
      <c r="T30" s="98"/>
      <c r="U30" s="92">
        <v>302.06</v>
      </c>
      <c r="V30" s="95">
        <v>302.06</v>
      </c>
      <c r="W30" s="97">
        <v>302.06</v>
      </c>
      <c r="Y30" s="92">
        <f t="shared" si="0"/>
        <v>2576.0396182696122</v>
      </c>
      <c r="Z30" s="95">
        <f t="shared" si="1"/>
        <v>3192.7552684484126</v>
      </c>
      <c r="AA30" s="97">
        <f t="shared" si="2"/>
        <v>2060.5038794534125</v>
      </c>
    </row>
    <row r="31" spans="1:27" x14ac:dyDescent="0.2">
      <c r="A31" s="76">
        <v>43765</v>
      </c>
      <c r="B31" s="77">
        <v>9.77</v>
      </c>
      <c r="C31" s="78">
        <v>935.20923889000005</v>
      </c>
      <c r="D31" s="78">
        <v>1271.2287017000001</v>
      </c>
      <c r="E31" s="78">
        <v>1521.3203074999999</v>
      </c>
      <c r="F31" s="92">
        <v>532.31171183393292</v>
      </c>
      <c r="G31" s="93">
        <v>155.82340563</v>
      </c>
      <c r="H31" s="93">
        <v>739.29738921535818</v>
      </c>
      <c r="I31" s="92">
        <v>2233.9698086431326</v>
      </c>
      <c r="J31" s="94">
        <v>5.91</v>
      </c>
      <c r="K31" s="95">
        <v>1405.202182304</v>
      </c>
      <c r="L31" s="95">
        <v>1849.6422410919999</v>
      </c>
      <c r="M31" s="95">
        <v>2118.5364106219999</v>
      </c>
      <c r="N31" s="95">
        <v>2843.5141109859328</v>
      </c>
      <c r="O31" s="96">
        <v>13.01</v>
      </c>
      <c r="P31" s="97">
        <v>540.70739001400011</v>
      </c>
      <c r="Q31" s="97">
        <v>785.72096397200005</v>
      </c>
      <c r="R31" s="97">
        <v>1020.0301069519999</v>
      </c>
      <c r="S31" s="97">
        <v>1722.3315859159327</v>
      </c>
      <c r="T31" s="98"/>
      <c r="U31" s="92">
        <v>296.23</v>
      </c>
      <c r="V31" s="95">
        <v>296.23</v>
      </c>
      <c r="W31" s="97">
        <v>296.23</v>
      </c>
      <c r="Y31" s="92">
        <f t="shared" si="0"/>
        <v>2530.1998086431327</v>
      </c>
      <c r="Z31" s="95">
        <f t="shared" si="1"/>
        <v>3139.7441109859328</v>
      </c>
      <c r="AA31" s="97">
        <f t="shared" si="2"/>
        <v>2018.5615859159327</v>
      </c>
    </row>
    <row r="32" spans="1:27" x14ac:dyDescent="0.2">
      <c r="A32" s="76">
        <v>43766</v>
      </c>
      <c r="B32" s="77">
        <v>9.6</v>
      </c>
      <c r="C32" s="78">
        <v>997.27512109999998</v>
      </c>
      <c r="D32" s="78">
        <v>1370.7172346</v>
      </c>
      <c r="E32" s="78">
        <v>1646.9697587999999</v>
      </c>
      <c r="F32" s="92">
        <v>732.79787991274759</v>
      </c>
      <c r="G32" s="93">
        <v>212.30135971999999</v>
      </c>
      <c r="H32" s="93">
        <v>1019.6241625223346</v>
      </c>
      <c r="I32" s="92">
        <v>2586.8064802099475</v>
      </c>
      <c r="J32" s="94">
        <v>5.75</v>
      </c>
      <c r="K32" s="95">
        <v>1486.0260329799999</v>
      </c>
      <c r="L32" s="95">
        <v>1976.8122853149998</v>
      </c>
      <c r="M32" s="95">
        <v>2273.9535192799999</v>
      </c>
      <c r="N32" s="95">
        <v>3228.4199577877475</v>
      </c>
      <c r="O32" s="96">
        <v>12.89</v>
      </c>
      <c r="P32" s="97">
        <v>579.61525094799981</v>
      </c>
      <c r="Q32" s="97">
        <v>852.78146398899992</v>
      </c>
      <c r="R32" s="97">
        <v>1111.1836362079998</v>
      </c>
      <c r="S32" s="97">
        <v>2038.5185995057473</v>
      </c>
      <c r="T32" s="98"/>
      <c r="U32" s="92">
        <v>290.51</v>
      </c>
      <c r="V32" s="95">
        <v>290.51</v>
      </c>
      <c r="W32" s="97">
        <v>290.51</v>
      </c>
      <c r="Y32" s="92">
        <f t="shared" si="0"/>
        <v>2877.3164802099473</v>
      </c>
      <c r="Z32" s="95">
        <f t="shared" si="1"/>
        <v>3518.9299577877473</v>
      </c>
      <c r="AA32" s="97">
        <f t="shared" si="2"/>
        <v>2329.0285995057475</v>
      </c>
    </row>
    <row r="33" spans="1:27" x14ac:dyDescent="0.2">
      <c r="A33" s="76">
        <v>43767</v>
      </c>
      <c r="B33" s="77">
        <v>9.44</v>
      </c>
      <c r="C33" s="78">
        <v>1017.2421083</v>
      </c>
      <c r="D33" s="78">
        <v>1391.9640689</v>
      </c>
      <c r="E33" s="78">
        <v>1669.0485523</v>
      </c>
      <c r="F33" s="92">
        <v>733.88831078378701</v>
      </c>
      <c r="G33" s="93">
        <v>212.11151448999999</v>
      </c>
      <c r="H33" s="93">
        <v>1019.6868115909799</v>
      </c>
      <c r="I33" s="92">
        <v>2610.631096114987</v>
      </c>
      <c r="J33" s="94">
        <v>5.59</v>
      </c>
      <c r="K33" s="95">
        <v>1505.9914224300001</v>
      </c>
      <c r="L33" s="95">
        <v>1997.9438417599999</v>
      </c>
      <c r="M33" s="95">
        <v>2295.9185402749999</v>
      </c>
      <c r="N33" s="95">
        <v>3252.1355409087873</v>
      </c>
      <c r="O33" s="96">
        <v>12.76</v>
      </c>
      <c r="P33" s="97">
        <v>595.77516728399996</v>
      </c>
      <c r="Q33" s="97">
        <v>869.40488814799994</v>
      </c>
      <c r="R33" s="97">
        <v>1128.4749522799998</v>
      </c>
      <c r="S33" s="97">
        <v>2057.437652921787</v>
      </c>
      <c r="T33" s="98"/>
      <c r="U33" s="92">
        <v>284.68</v>
      </c>
      <c r="V33" s="95">
        <v>284.68</v>
      </c>
      <c r="W33" s="97">
        <v>284.68</v>
      </c>
      <c r="Y33" s="92">
        <f t="shared" si="0"/>
        <v>2895.3110961149869</v>
      </c>
      <c r="Z33" s="95">
        <f t="shared" si="1"/>
        <v>3536.8155409087872</v>
      </c>
      <c r="AA33" s="97">
        <f t="shared" si="2"/>
        <v>2342.1176529217869</v>
      </c>
    </row>
    <row r="34" spans="1:27" x14ac:dyDescent="0.2">
      <c r="A34" s="76">
        <v>43768</v>
      </c>
      <c r="B34" s="77">
        <v>9.2799999999999994</v>
      </c>
      <c r="C34" s="78">
        <v>1037.6722609000001</v>
      </c>
      <c r="D34" s="78">
        <v>1415.8856131</v>
      </c>
      <c r="E34" s="78">
        <v>1693.8221854999999</v>
      </c>
      <c r="F34" s="92">
        <v>734.97874165482654</v>
      </c>
      <c r="G34" s="93">
        <v>211.92166925999999</v>
      </c>
      <c r="H34" s="93">
        <v>1019.749460674843</v>
      </c>
      <c r="I34" s="92">
        <v>2637.1509456850263</v>
      </c>
      <c r="J34" s="94">
        <v>5.45</v>
      </c>
      <c r="K34" s="95">
        <v>1523.8810281040001</v>
      </c>
      <c r="L34" s="95">
        <v>2018.6778728899999</v>
      </c>
      <c r="M34" s="95">
        <v>2317.3976373369997</v>
      </c>
      <c r="N34" s="95">
        <v>3275.2895466058262</v>
      </c>
      <c r="O34" s="96">
        <v>12.63</v>
      </c>
      <c r="P34" s="97">
        <v>612.39827391999984</v>
      </c>
      <c r="Q34" s="97">
        <v>888.6391195499998</v>
      </c>
      <c r="R34" s="97">
        <v>1148.3971819349997</v>
      </c>
      <c r="S34" s="97">
        <v>2078.9879396198262</v>
      </c>
      <c r="T34" s="98"/>
      <c r="U34" s="92">
        <v>278.85000000000002</v>
      </c>
      <c r="V34" s="95">
        <v>278.85000000000002</v>
      </c>
      <c r="W34" s="97">
        <v>278.85000000000002</v>
      </c>
      <c r="Y34" s="92">
        <f t="shared" si="0"/>
        <v>2916.0009456850262</v>
      </c>
      <c r="Z34" s="95">
        <f t="shared" si="1"/>
        <v>3554.1395466058261</v>
      </c>
      <c r="AA34" s="97">
        <f t="shared" si="2"/>
        <v>2357.8379396198261</v>
      </c>
    </row>
    <row r="35" spans="1:27" x14ac:dyDescent="0.2">
      <c r="A35" s="76">
        <v>43769</v>
      </c>
      <c r="B35" s="77">
        <v>9.11</v>
      </c>
      <c r="C35" s="78">
        <v>1059.8236048000001</v>
      </c>
      <c r="D35" s="78">
        <v>1447.9054472</v>
      </c>
      <c r="E35" s="78">
        <v>1726.7772963</v>
      </c>
      <c r="F35" s="92">
        <v>736.06917254108362</v>
      </c>
      <c r="G35" s="93">
        <v>211.73182403999999</v>
      </c>
      <c r="H35" s="93">
        <v>1019.8121097434883</v>
      </c>
      <c r="I35" s="92">
        <v>2671.8907030482833</v>
      </c>
      <c r="J35" s="94">
        <v>5.31</v>
      </c>
      <c r="K35" s="95">
        <v>1542.2223716200001</v>
      </c>
      <c r="L35" s="95">
        <v>2046.1470240200001</v>
      </c>
      <c r="M35" s="95">
        <v>2345.6407587200001</v>
      </c>
      <c r="N35" s="95">
        <v>3305.2079214810838</v>
      </c>
      <c r="O35" s="96">
        <v>12.49</v>
      </c>
      <c r="P35" s="97">
        <v>630.74259641799995</v>
      </c>
      <c r="Q35" s="97">
        <v>915.78530781799986</v>
      </c>
      <c r="R35" s="97">
        <v>1176.3145323579997</v>
      </c>
      <c r="S35" s="97">
        <v>2108.5717035190837</v>
      </c>
      <c r="T35" s="98"/>
      <c r="U35" s="92">
        <v>273.02</v>
      </c>
      <c r="V35" s="95">
        <v>273.02</v>
      </c>
      <c r="W35" s="97">
        <v>273.02</v>
      </c>
      <c r="Y35" s="92">
        <f t="shared" si="0"/>
        <v>2944.9107030482833</v>
      </c>
      <c r="Z35" s="95">
        <f t="shared" si="1"/>
        <v>3578.2279214810837</v>
      </c>
      <c r="AA35" s="97">
        <f t="shared" si="2"/>
        <v>2381.5917035190837</v>
      </c>
    </row>
    <row r="36" spans="1:27" x14ac:dyDescent="0.2">
      <c r="A36" s="76">
        <v>43770</v>
      </c>
      <c r="B36" s="77">
        <v>8.9499999999999993</v>
      </c>
      <c r="C36" s="78">
        <v>1096.4797733</v>
      </c>
      <c r="D36" s="78">
        <v>1472.9972071</v>
      </c>
      <c r="E36" s="78">
        <v>1748.1419553000001</v>
      </c>
      <c r="F36" s="92">
        <v>680.89019364605122</v>
      </c>
      <c r="G36" s="93">
        <v>195.73712426</v>
      </c>
      <c r="H36" s="93">
        <v>941.23147922656392</v>
      </c>
      <c r="I36" s="92">
        <v>2634.2159371082512</v>
      </c>
      <c r="J36" s="94">
        <v>5.17</v>
      </c>
      <c r="K36" s="95">
        <v>1583.7542011639998</v>
      </c>
      <c r="L36" s="95">
        <v>2071.9480770579999</v>
      </c>
      <c r="M36" s="95">
        <v>2367.299020512</v>
      </c>
      <c r="N36" s="95">
        <v>3267.376422448051</v>
      </c>
      <c r="O36" s="96">
        <v>12.36</v>
      </c>
      <c r="P36" s="97">
        <v>656.90151959200011</v>
      </c>
      <c r="Q36" s="97">
        <v>932.67380324899989</v>
      </c>
      <c r="R36" s="97">
        <v>1189.5902112860001</v>
      </c>
      <c r="S36" s="97">
        <v>2063.031478107051</v>
      </c>
      <c r="T36" s="98"/>
      <c r="U36" s="92">
        <v>267.3</v>
      </c>
      <c r="V36" s="95">
        <v>267.3</v>
      </c>
      <c r="W36" s="97">
        <v>267.3</v>
      </c>
      <c r="Y36" s="92">
        <f t="shared" si="0"/>
        <v>2901.5159371082514</v>
      </c>
      <c r="Z36" s="95">
        <f t="shared" si="1"/>
        <v>3534.6764224480512</v>
      </c>
      <c r="AA36" s="97">
        <f t="shared" si="2"/>
        <v>2330.3314781070512</v>
      </c>
    </row>
    <row r="37" spans="1:27" x14ac:dyDescent="0.2">
      <c r="A37" s="76">
        <v>43771</v>
      </c>
      <c r="B37" s="77">
        <v>8.82</v>
      </c>
      <c r="C37" s="78">
        <v>1077.4384571000001</v>
      </c>
      <c r="D37" s="78">
        <v>1426.8737891999999</v>
      </c>
      <c r="E37" s="78">
        <v>1689.5485449</v>
      </c>
      <c r="F37" s="92">
        <v>576.98643044756068</v>
      </c>
      <c r="G37" s="93">
        <v>166.19433512000001</v>
      </c>
      <c r="H37" s="93">
        <v>795.78435707950052</v>
      </c>
      <c r="I37" s="92">
        <v>2456.0730871787609</v>
      </c>
      <c r="J37" s="94">
        <v>5.07</v>
      </c>
      <c r="K37" s="95">
        <v>1545.44399735</v>
      </c>
      <c r="L37" s="95">
        <v>1997.5008840749999</v>
      </c>
      <c r="M37" s="95">
        <v>2279.3795859000002</v>
      </c>
      <c r="N37" s="95">
        <v>3058.4210386675604</v>
      </c>
      <c r="O37" s="96">
        <v>12.22</v>
      </c>
      <c r="P37" s="97">
        <v>653.11343394000005</v>
      </c>
      <c r="Q37" s="97">
        <v>909.5052231799998</v>
      </c>
      <c r="R37" s="97">
        <v>1154.7684010600001</v>
      </c>
      <c r="S37" s="97">
        <v>1909.9442778075606</v>
      </c>
      <c r="T37" s="98"/>
      <c r="U37" s="92">
        <v>261.47000000000003</v>
      </c>
      <c r="V37" s="95">
        <v>261.47000000000003</v>
      </c>
      <c r="W37" s="97">
        <v>261.47000000000003</v>
      </c>
      <c r="Y37" s="92">
        <f t="shared" si="0"/>
        <v>2717.5430871787612</v>
      </c>
      <c r="Z37" s="95">
        <f t="shared" si="1"/>
        <v>3319.8910386675607</v>
      </c>
      <c r="AA37" s="97">
        <f t="shared" si="2"/>
        <v>2171.4142778075607</v>
      </c>
    </row>
    <row r="38" spans="1:27" x14ac:dyDescent="0.2">
      <c r="A38" s="76">
        <v>43772</v>
      </c>
      <c r="B38" s="77">
        <v>8.67</v>
      </c>
      <c r="C38" s="78">
        <v>1069.2055089</v>
      </c>
      <c r="D38" s="78">
        <v>1431.7909586999999</v>
      </c>
      <c r="E38" s="78">
        <v>1687.892636</v>
      </c>
      <c r="F38" s="92">
        <v>537.8318096693655</v>
      </c>
      <c r="G38" s="93">
        <v>154.87982979</v>
      </c>
      <c r="H38" s="93">
        <v>739.77528877617272</v>
      </c>
      <c r="I38" s="92">
        <v>2409.8444288225655</v>
      </c>
      <c r="J38" s="94">
        <v>4.97</v>
      </c>
      <c r="K38" s="95">
        <v>1519.7065661500001</v>
      </c>
      <c r="L38" s="95">
        <v>1986.1457697199999</v>
      </c>
      <c r="M38" s="95">
        <v>2260.3150306100001</v>
      </c>
      <c r="N38" s="95">
        <v>2994.1097423293654</v>
      </c>
      <c r="O38" s="96">
        <v>12.07</v>
      </c>
      <c r="P38" s="97">
        <v>655.23156440000002</v>
      </c>
      <c r="Q38" s="97">
        <v>922.38383505999991</v>
      </c>
      <c r="R38" s="97">
        <v>1161.8828679799999</v>
      </c>
      <c r="S38" s="97">
        <v>1872.9519785093653</v>
      </c>
      <c r="T38" s="98"/>
      <c r="U38" s="92">
        <v>255.64</v>
      </c>
      <c r="V38" s="95">
        <v>255.64</v>
      </c>
      <c r="W38" s="97">
        <v>255.64</v>
      </c>
      <c r="Y38" s="92">
        <f t="shared" si="0"/>
        <v>2665.4844288225654</v>
      </c>
      <c r="Z38" s="95">
        <f t="shared" si="1"/>
        <v>3249.7497423293653</v>
      </c>
      <c r="AA38" s="97">
        <f t="shared" si="2"/>
        <v>2128.5919785093652</v>
      </c>
    </row>
    <row r="39" spans="1:27" x14ac:dyDescent="0.2">
      <c r="A39" s="76">
        <v>43773</v>
      </c>
      <c r="B39" s="77">
        <v>8.5299999999999994</v>
      </c>
      <c r="C39" s="78">
        <v>1133.7905845</v>
      </c>
      <c r="D39" s="78">
        <v>1537.6578162999999</v>
      </c>
      <c r="E39" s="78">
        <v>1820.3947327999999</v>
      </c>
      <c r="F39" s="92">
        <v>740.43089604045906</v>
      </c>
      <c r="G39" s="93">
        <v>210.97244312999999</v>
      </c>
      <c r="H39" s="93">
        <v>1020.0627060332876</v>
      </c>
      <c r="I39" s="92">
        <v>2772.2700572516592</v>
      </c>
      <c r="J39" s="94">
        <v>4.8600000000000003</v>
      </c>
      <c r="K39" s="95">
        <v>1599.6801434129998</v>
      </c>
      <c r="L39" s="95">
        <v>2115.4079090779996</v>
      </c>
      <c r="M39" s="95">
        <v>2418.1022943859998</v>
      </c>
      <c r="N39" s="95">
        <v>3383.9549779654585</v>
      </c>
      <c r="O39" s="96">
        <v>11.93</v>
      </c>
      <c r="P39" s="97">
        <v>702.17627923999999</v>
      </c>
      <c r="Q39" s="97">
        <v>1002.4124987399998</v>
      </c>
      <c r="R39" s="97">
        <v>1266.66020708</v>
      </c>
      <c r="S39" s="97">
        <v>2205.5864796304586</v>
      </c>
      <c r="T39" s="98"/>
      <c r="U39" s="92">
        <v>249.81</v>
      </c>
      <c r="V39" s="95">
        <v>249.81</v>
      </c>
      <c r="W39" s="97">
        <v>249.81</v>
      </c>
      <c r="Y39" s="92">
        <f t="shared" si="0"/>
        <v>3022.0800572516591</v>
      </c>
      <c r="Z39" s="95">
        <f t="shared" si="1"/>
        <v>3633.7649779654585</v>
      </c>
      <c r="AA39" s="97">
        <f t="shared" si="2"/>
        <v>2455.3964796304585</v>
      </c>
    </row>
    <row r="40" spans="1:27" x14ac:dyDescent="0.2">
      <c r="A40" s="76">
        <v>43774</v>
      </c>
      <c r="B40" s="77">
        <v>8.3699999999999992</v>
      </c>
      <c r="C40" s="78">
        <v>1153.3882920999999</v>
      </c>
      <c r="D40" s="78">
        <v>1564.6347063999999</v>
      </c>
      <c r="E40" s="78">
        <v>1848.1874284</v>
      </c>
      <c r="F40" s="92">
        <v>741.52132691149859</v>
      </c>
      <c r="G40" s="93">
        <v>210.78259790000001</v>
      </c>
      <c r="H40" s="93">
        <v>1020.1253551019329</v>
      </c>
      <c r="I40" s="92">
        <v>2801.8112715056986</v>
      </c>
      <c r="J40" s="94">
        <v>4.7699999999999996</v>
      </c>
      <c r="K40" s="95">
        <v>1610.39018014</v>
      </c>
      <c r="L40" s="95">
        <v>2131.4639443599999</v>
      </c>
      <c r="M40" s="95">
        <v>2434.5948844</v>
      </c>
      <c r="N40" s="95">
        <v>3401.9339204014982</v>
      </c>
      <c r="O40" s="96">
        <v>11.79</v>
      </c>
      <c r="P40" s="97">
        <v>719.23649846199987</v>
      </c>
      <c r="Q40" s="97">
        <v>1026.1469303379999</v>
      </c>
      <c r="R40" s="97">
        <v>1291.1003452</v>
      </c>
      <c r="S40" s="97">
        <v>2231.6947550854984</v>
      </c>
      <c r="T40" s="98"/>
      <c r="U40" s="92">
        <v>243.98000000000002</v>
      </c>
      <c r="V40" s="95">
        <v>243.98000000000002</v>
      </c>
      <c r="W40" s="97">
        <v>243.98000000000002</v>
      </c>
      <c r="Y40" s="92">
        <f t="shared" si="0"/>
        <v>3045.7912715056987</v>
      </c>
      <c r="Z40" s="95">
        <f t="shared" si="1"/>
        <v>3645.9139204014982</v>
      </c>
      <c r="AA40" s="97">
        <f t="shared" si="2"/>
        <v>2475.6747550854984</v>
      </c>
    </row>
    <row r="41" spans="1:27" x14ac:dyDescent="0.2">
      <c r="A41" s="76">
        <v>43775</v>
      </c>
      <c r="B41" s="77">
        <v>8.2100000000000009</v>
      </c>
      <c r="C41" s="78">
        <v>1173.9479315999999</v>
      </c>
      <c r="D41" s="78">
        <v>1585.5465875</v>
      </c>
      <c r="E41" s="78">
        <v>1869.9652326999999</v>
      </c>
      <c r="F41" s="92">
        <v>742.61175779775567</v>
      </c>
      <c r="G41" s="93">
        <v>210.59275267999999</v>
      </c>
      <c r="H41" s="93">
        <v>1020.1880041857959</v>
      </c>
      <c r="I41" s="92">
        <v>2825.3379884499554</v>
      </c>
      <c r="J41" s="94">
        <v>4.67</v>
      </c>
      <c r="K41" s="95">
        <v>1623.3316524060001</v>
      </c>
      <c r="L41" s="95">
        <v>2142.7899169460002</v>
      </c>
      <c r="M41" s="95">
        <v>2446.4618621079999</v>
      </c>
      <c r="N41" s="95">
        <v>3415.3255826057557</v>
      </c>
      <c r="O41" s="96">
        <v>11.65</v>
      </c>
      <c r="P41" s="97">
        <v>737.25866618400005</v>
      </c>
      <c r="Q41" s="97">
        <v>1044.0445950440001</v>
      </c>
      <c r="R41" s="97">
        <v>1309.753818812</v>
      </c>
      <c r="S41" s="97">
        <v>2252.0167104497559</v>
      </c>
      <c r="T41" s="98"/>
      <c r="U41" s="92">
        <v>238.26</v>
      </c>
      <c r="V41" s="95">
        <v>238.26</v>
      </c>
      <c r="W41" s="97">
        <v>238.26</v>
      </c>
      <c r="Y41" s="92">
        <f t="shared" si="0"/>
        <v>3063.5979884499557</v>
      </c>
      <c r="Z41" s="95">
        <f t="shared" si="1"/>
        <v>3653.5855826057559</v>
      </c>
      <c r="AA41" s="97">
        <f t="shared" si="2"/>
        <v>2490.2767104497561</v>
      </c>
    </row>
    <row r="42" spans="1:27" x14ac:dyDescent="0.2">
      <c r="A42" s="76">
        <v>43776</v>
      </c>
      <c r="B42" s="77">
        <v>8.0399999999999991</v>
      </c>
      <c r="C42" s="78">
        <v>1195.2646155</v>
      </c>
      <c r="D42" s="78">
        <v>1612.2014913</v>
      </c>
      <c r="E42" s="78">
        <v>1898.7735092</v>
      </c>
      <c r="F42" s="92">
        <v>743.7021886687952</v>
      </c>
      <c r="G42" s="93">
        <v>210.40290744999999</v>
      </c>
      <c r="H42" s="93">
        <v>1020.2506532544414</v>
      </c>
      <c r="I42" s="92">
        <v>2855.9336939359955</v>
      </c>
      <c r="J42" s="94">
        <v>4.57</v>
      </c>
      <c r="K42" s="95">
        <v>1635.7607774829999</v>
      </c>
      <c r="L42" s="95">
        <v>2158.442646341</v>
      </c>
      <c r="M42" s="95">
        <v>2464.0805108819995</v>
      </c>
      <c r="N42" s="95">
        <v>3434.4691621447951</v>
      </c>
      <c r="O42" s="96">
        <v>11.51</v>
      </c>
      <c r="P42" s="97">
        <v>754.7684535169999</v>
      </c>
      <c r="Q42" s="97">
        <v>1065.9603362590001</v>
      </c>
      <c r="R42" s="97">
        <v>1333.4665075180001</v>
      </c>
      <c r="S42" s="97">
        <v>2277.398225672795</v>
      </c>
      <c r="T42" s="98"/>
      <c r="U42" s="92">
        <v>232.43</v>
      </c>
      <c r="V42" s="95">
        <v>232.43</v>
      </c>
      <c r="W42" s="97">
        <v>232.43</v>
      </c>
      <c r="Y42" s="92">
        <f t="shared" si="0"/>
        <v>3088.3636939359953</v>
      </c>
      <c r="Z42" s="95">
        <f t="shared" si="1"/>
        <v>3666.8991621447949</v>
      </c>
      <c r="AA42" s="97">
        <f t="shared" si="2"/>
        <v>2509.8282256727948</v>
      </c>
    </row>
    <row r="43" spans="1:27" x14ac:dyDescent="0.2">
      <c r="A43" s="76">
        <v>43777</v>
      </c>
      <c r="B43" s="77">
        <v>7.88</v>
      </c>
      <c r="C43" s="78">
        <v>1234.7646213</v>
      </c>
      <c r="D43" s="78">
        <v>1642.2341346000001</v>
      </c>
      <c r="E43" s="78">
        <v>1924.5380147000001</v>
      </c>
      <c r="F43" s="92">
        <v>688.01627527770518</v>
      </c>
      <c r="G43" s="93">
        <v>194.54468199999999</v>
      </c>
      <c r="H43" s="93">
        <v>941.83231000480737</v>
      </c>
      <c r="I43" s="92">
        <v>2822.035488854905</v>
      </c>
      <c r="J43" s="94">
        <v>4.42</v>
      </c>
      <c r="K43" s="95">
        <v>1680.778096948</v>
      </c>
      <c r="L43" s="95">
        <v>2190.521064822</v>
      </c>
      <c r="M43" s="95">
        <v>2491.5494487200003</v>
      </c>
      <c r="N43" s="95">
        <v>3401.8937243817049</v>
      </c>
      <c r="O43" s="96">
        <v>11.4</v>
      </c>
      <c r="P43" s="97">
        <v>781.01680792399998</v>
      </c>
      <c r="Q43" s="97">
        <v>1084.4393385359999</v>
      </c>
      <c r="R43" s="97">
        <v>1347.6940124600001</v>
      </c>
      <c r="S43" s="97">
        <v>2232.1219082897051</v>
      </c>
      <c r="T43" s="98"/>
      <c r="U43" s="92">
        <v>226.6</v>
      </c>
      <c r="V43" s="95">
        <v>226.6</v>
      </c>
      <c r="W43" s="97">
        <v>226.6</v>
      </c>
      <c r="Y43" s="92">
        <f t="shared" si="0"/>
        <v>3048.6354888549049</v>
      </c>
      <c r="Z43" s="95">
        <f t="shared" si="1"/>
        <v>3628.4937243817049</v>
      </c>
      <c r="AA43" s="97">
        <f t="shared" si="2"/>
        <v>2458.721908289705</v>
      </c>
    </row>
    <row r="44" spans="1:27" x14ac:dyDescent="0.2">
      <c r="A44" s="76">
        <v>43778</v>
      </c>
      <c r="B44" s="77">
        <v>7.74</v>
      </c>
      <c r="C44" s="78">
        <v>1212.6538315</v>
      </c>
      <c r="D44" s="78">
        <v>1591.7237408999999</v>
      </c>
      <c r="E44" s="78">
        <v>1861.1242546000001</v>
      </c>
      <c r="F44" s="92">
        <v>582.95073906792641</v>
      </c>
      <c r="G44" s="93">
        <v>165.1824579</v>
      </c>
      <c r="H44" s="93">
        <v>796.24201253473564</v>
      </c>
      <c r="I44" s="92">
        <v>2637.5090847711267</v>
      </c>
      <c r="J44" s="94">
        <v>4.28</v>
      </c>
      <c r="K44" s="95">
        <v>1644.457057392</v>
      </c>
      <c r="L44" s="95">
        <v>2118.2808812160001</v>
      </c>
      <c r="M44" s="95">
        <v>2405.6021178780002</v>
      </c>
      <c r="N44" s="95">
        <v>3193.5612102959267</v>
      </c>
      <c r="O44" s="96">
        <v>11.29</v>
      </c>
      <c r="P44" s="97">
        <v>769.61872979000009</v>
      </c>
      <c r="Q44" s="97">
        <v>1051.4700275700002</v>
      </c>
      <c r="R44" s="97">
        <v>1302.4836723350004</v>
      </c>
      <c r="S44" s="97">
        <v>2066.993175627927</v>
      </c>
      <c r="T44" s="98"/>
      <c r="U44" s="92">
        <v>220.88</v>
      </c>
      <c r="V44" s="95">
        <v>220.88</v>
      </c>
      <c r="W44" s="97">
        <v>220.88</v>
      </c>
      <c r="Y44" s="92">
        <f t="shared" si="0"/>
        <v>2858.3890847711268</v>
      </c>
      <c r="Z44" s="95">
        <f t="shared" si="1"/>
        <v>3414.4412102959268</v>
      </c>
      <c r="AA44" s="97">
        <f t="shared" si="2"/>
        <v>2287.8731756279271</v>
      </c>
    </row>
    <row r="45" spans="1:27" x14ac:dyDescent="0.2">
      <c r="A45" s="76">
        <v>43779</v>
      </c>
      <c r="B45" s="77">
        <v>7.63</v>
      </c>
      <c r="C45" s="78">
        <v>1196.2628138</v>
      </c>
      <c r="D45" s="78">
        <v>1588.5975628000001</v>
      </c>
      <c r="E45" s="78">
        <v>1850.7812707999999</v>
      </c>
      <c r="F45" s="92">
        <v>543.35190750479819</v>
      </c>
      <c r="G45" s="93">
        <v>153.93625395000001</v>
      </c>
      <c r="H45" s="93">
        <v>740.2531883217697</v>
      </c>
      <c r="I45" s="92">
        <v>2581.8581916059984</v>
      </c>
      <c r="J45" s="94">
        <v>4.13</v>
      </c>
      <c r="K45" s="95">
        <v>1622.402707</v>
      </c>
      <c r="L45" s="95">
        <v>2113.0629630000003</v>
      </c>
      <c r="M45" s="95">
        <v>2392.5084165500002</v>
      </c>
      <c r="N45" s="95">
        <v>3134.8124409547981</v>
      </c>
      <c r="O45" s="96">
        <v>11.18</v>
      </c>
      <c r="P45" s="97">
        <v>764.03520784</v>
      </c>
      <c r="Q45" s="97">
        <v>1056.6397997400002</v>
      </c>
      <c r="R45" s="97">
        <v>1301.3151658249999</v>
      </c>
      <c r="S45" s="97">
        <v>2021.0045957347984</v>
      </c>
      <c r="T45" s="98"/>
      <c r="U45" s="92">
        <v>215.16</v>
      </c>
      <c r="V45" s="95">
        <v>215.16</v>
      </c>
      <c r="W45" s="97">
        <v>215.16</v>
      </c>
      <c r="Y45" s="92">
        <f t="shared" si="0"/>
        <v>2797.0181916059983</v>
      </c>
      <c r="Z45" s="95">
        <f t="shared" si="1"/>
        <v>3349.972440954798</v>
      </c>
      <c r="AA45" s="97">
        <f t="shared" si="2"/>
        <v>2236.1645957347982</v>
      </c>
    </row>
    <row r="46" spans="1:27" x14ac:dyDescent="0.2">
      <c r="A46" s="76">
        <v>43780</v>
      </c>
      <c r="B46" s="77">
        <v>7.53</v>
      </c>
      <c r="C46" s="78">
        <v>1259.7144172000001</v>
      </c>
      <c r="D46" s="78">
        <v>1695.3212954999999</v>
      </c>
      <c r="E46" s="78">
        <v>1984.6161477000001</v>
      </c>
      <c r="F46" s="92">
        <v>748.06391216817065</v>
      </c>
      <c r="G46" s="93">
        <v>209.64352654000001</v>
      </c>
      <c r="H46" s="93">
        <v>1020.5012495442406</v>
      </c>
      <c r="I46" s="92">
        <v>2948.2813166943706</v>
      </c>
      <c r="J46" s="94">
        <v>3.93</v>
      </c>
      <c r="K46" s="95">
        <v>1716.7073416000001</v>
      </c>
      <c r="L46" s="95">
        <v>2262.16927506</v>
      </c>
      <c r="M46" s="95">
        <v>2571.2499087000001</v>
      </c>
      <c r="N46" s="95">
        <v>3548.6568637581709</v>
      </c>
      <c r="O46" s="96">
        <v>11.13</v>
      </c>
      <c r="P46" s="97">
        <v>802.72149279999996</v>
      </c>
      <c r="Q46" s="97">
        <v>1128.4733159399998</v>
      </c>
      <c r="R46" s="97">
        <v>1397.9823867</v>
      </c>
      <c r="S46" s="97">
        <v>2347.9057695981705</v>
      </c>
      <c r="T46" s="98"/>
      <c r="U46" s="92">
        <v>198.32999999999998</v>
      </c>
      <c r="V46" s="95">
        <v>198.32999999999998</v>
      </c>
      <c r="W46" s="97">
        <v>198.32999999999998</v>
      </c>
      <c r="Y46" s="92">
        <f t="shared" si="0"/>
        <v>3146.6113166943705</v>
      </c>
      <c r="Z46" s="95">
        <f t="shared" si="1"/>
        <v>3746.9868637581708</v>
      </c>
      <c r="AA46" s="97">
        <f t="shared" si="2"/>
        <v>2546.2357695981705</v>
      </c>
    </row>
    <row r="47" spans="1:27" x14ac:dyDescent="0.2">
      <c r="A47" s="76">
        <v>43781</v>
      </c>
      <c r="B47" s="77">
        <v>7.43</v>
      </c>
      <c r="C47" s="78">
        <v>1273.2296879</v>
      </c>
      <c r="D47" s="78">
        <v>1713.2714269000001</v>
      </c>
      <c r="E47" s="78">
        <v>2003.1378069</v>
      </c>
      <c r="F47" s="92">
        <v>749.15434303921018</v>
      </c>
      <c r="G47" s="93">
        <v>209.45368131999999</v>
      </c>
      <c r="H47" s="93">
        <v>1020.563898612886</v>
      </c>
      <c r="I47" s="92">
        <v>2968.3250009834101</v>
      </c>
      <c r="J47" s="94">
        <v>3.73</v>
      </c>
      <c r="K47" s="95">
        <v>1742.9153246999999</v>
      </c>
      <c r="L47" s="95">
        <v>2295.9153079400003</v>
      </c>
      <c r="M47" s="95">
        <v>2606.1185266699999</v>
      </c>
      <c r="N47" s="95">
        <v>3585.4337785392099</v>
      </c>
      <c r="O47" s="96">
        <v>11.07</v>
      </c>
      <c r="P47" s="97">
        <v>811.16057493999995</v>
      </c>
      <c r="Q47" s="97">
        <v>1140.0758250119998</v>
      </c>
      <c r="R47" s="97">
        <v>1409.9351528560001</v>
      </c>
      <c r="S47" s="97">
        <v>2361.2233927652101</v>
      </c>
      <c r="T47" s="98"/>
      <c r="U47" s="92">
        <v>181.72</v>
      </c>
      <c r="V47" s="95">
        <v>181.72</v>
      </c>
      <c r="W47" s="97">
        <v>181.72</v>
      </c>
      <c r="Y47" s="92">
        <f t="shared" si="0"/>
        <v>3150.0450009834099</v>
      </c>
      <c r="Z47" s="95">
        <f t="shared" si="1"/>
        <v>3767.1537785392097</v>
      </c>
      <c r="AA47" s="97">
        <f t="shared" si="2"/>
        <v>2542.9433927652099</v>
      </c>
    </row>
    <row r="48" spans="1:27" x14ac:dyDescent="0.2">
      <c r="A48" s="76">
        <v>43782</v>
      </c>
      <c r="B48" s="77">
        <v>7.32</v>
      </c>
      <c r="C48" s="78">
        <v>1286.5196229000001</v>
      </c>
      <c r="D48" s="78">
        <v>1725.9011817999999</v>
      </c>
      <c r="E48" s="78">
        <v>2016.3306795999999</v>
      </c>
      <c r="F48" s="92">
        <v>750.24477392546726</v>
      </c>
      <c r="G48" s="93">
        <v>209.26383609000001</v>
      </c>
      <c r="H48" s="93">
        <v>1020.6265476967491</v>
      </c>
      <c r="I48" s="92">
        <v>2983.0783412766673</v>
      </c>
      <c r="J48" s="94">
        <v>3.54</v>
      </c>
      <c r="K48" s="95">
        <v>1766.3590561200001</v>
      </c>
      <c r="L48" s="95">
        <v>2321.0203995699999</v>
      </c>
      <c r="M48" s="95">
        <v>2632.2279351819998</v>
      </c>
      <c r="N48" s="95">
        <v>3613.4137801034672</v>
      </c>
      <c r="O48" s="96">
        <v>11.01</v>
      </c>
      <c r="P48" s="97">
        <v>818.10493809000013</v>
      </c>
      <c r="Q48" s="97">
        <v>1144.9514692150001</v>
      </c>
      <c r="R48" s="97">
        <v>1415.0976443889999</v>
      </c>
      <c r="S48" s="97">
        <v>2367.7508890664672</v>
      </c>
      <c r="T48" s="98"/>
      <c r="U48" s="92">
        <v>165</v>
      </c>
      <c r="V48" s="95">
        <v>165</v>
      </c>
      <c r="W48" s="97">
        <v>165</v>
      </c>
      <c r="Y48" s="92">
        <f t="shared" si="0"/>
        <v>3148.0783412766673</v>
      </c>
      <c r="Z48" s="95">
        <f t="shared" si="1"/>
        <v>3778.4137801034672</v>
      </c>
      <c r="AA48" s="97">
        <f t="shared" si="2"/>
        <v>2532.7508890664672</v>
      </c>
    </row>
    <row r="49" spans="1:27" x14ac:dyDescent="0.2">
      <c r="A49" s="76">
        <v>43783</v>
      </c>
      <c r="B49" s="77">
        <v>7.19</v>
      </c>
      <c r="C49" s="78">
        <v>1302.6567504</v>
      </c>
      <c r="D49" s="78">
        <v>1745.4673935999999</v>
      </c>
      <c r="E49" s="78">
        <v>2037.0727999999999</v>
      </c>
      <c r="F49" s="92">
        <v>749.02749702538347</v>
      </c>
      <c r="G49" s="93">
        <v>209.29891946999999</v>
      </c>
      <c r="H49" s="93">
        <v>1019.9952512368307</v>
      </c>
      <c r="I49" s="92">
        <v>3003.1499094635833</v>
      </c>
      <c r="J49" s="94">
        <v>3.34</v>
      </c>
      <c r="K49" s="95">
        <v>1791.3805013000001</v>
      </c>
      <c r="L49" s="95">
        <v>2351.6020200049998</v>
      </c>
      <c r="M49" s="95">
        <v>2664.3846932850001</v>
      </c>
      <c r="N49" s="95">
        <v>3645.1720995353835</v>
      </c>
      <c r="O49" s="96">
        <v>10.99</v>
      </c>
      <c r="P49" s="97">
        <v>820.28006120000009</v>
      </c>
      <c r="Q49" s="97">
        <v>1147.2046454599999</v>
      </c>
      <c r="R49" s="97">
        <v>1417.90781442</v>
      </c>
      <c r="S49" s="97">
        <v>2369.4656699753832</v>
      </c>
      <c r="T49" s="98"/>
      <c r="U49" s="92">
        <v>148.28</v>
      </c>
      <c r="V49" s="95">
        <v>148.28</v>
      </c>
      <c r="W49" s="97">
        <v>148.28</v>
      </c>
      <c r="Y49" s="92">
        <f t="shared" si="0"/>
        <v>3151.4299094635835</v>
      </c>
      <c r="Z49" s="95">
        <f t="shared" si="1"/>
        <v>3793.4520995353837</v>
      </c>
      <c r="AA49" s="97">
        <f t="shared" si="2"/>
        <v>2517.7456699753834</v>
      </c>
    </row>
    <row r="50" spans="1:27" x14ac:dyDescent="0.2">
      <c r="A50" s="76">
        <v>43784</v>
      </c>
      <c r="B50" s="77">
        <v>7.05</v>
      </c>
      <c r="C50" s="78">
        <v>1340.8056434</v>
      </c>
      <c r="D50" s="78">
        <v>1772.7063899</v>
      </c>
      <c r="E50" s="78">
        <v>2059.8705159000001</v>
      </c>
      <c r="F50" s="92">
        <v>690.92590415510244</v>
      </c>
      <c r="G50" s="93">
        <v>193.77928434</v>
      </c>
      <c r="H50" s="93">
        <v>941.18485907106788</v>
      </c>
      <c r="I50" s="92">
        <v>2963.6997677983027</v>
      </c>
      <c r="J50" s="94">
        <v>3.15</v>
      </c>
      <c r="K50" s="95">
        <v>1843.52609033</v>
      </c>
      <c r="L50" s="95">
        <v>2390.7908874499999</v>
      </c>
      <c r="M50" s="95">
        <v>2699.0848749300003</v>
      </c>
      <c r="N50" s="95">
        <v>3617.4271511351021</v>
      </c>
      <c r="O50" s="96">
        <v>10.96</v>
      </c>
      <c r="P50" s="97">
        <v>836.7961696829999</v>
      </c>
      <c r="Q50" s="97">
        <v>1153.0370603049998</v>
      </c>
      <c r="R50" s="97">
        <v>1419.017145693</v>
      </c>
      <c r="S50" s="97">
        <v>2308.296160275102</v>
      </c>
      <c r="T50" s="98"/>
      <c r="U50" s="92">
        <v>131.67000000000002</v>
      </c>
      <c r="V50" s="95">
        <v>131.67000000000002</v>
      </c>
      <c r="W50" s="97">
        <v>131.67000000000002</v>
      </c>
      <c r="Y50" s="92">
        <f t="shared" si="0"/>
        <v>3095.3697677983027</v>
      </c>
      <c r="Z50" s="95">
        <f t="shared" si="1"/>
        <v>3749.0971511351022</v>
      </c>
      <c r="AA50" s="97">
        <f t="shared" si="2"/>
        <v>2439.9661602751021</v>
      </c>
    </row>
    <row r="51" spans="1:27" x14ac:dyDescent="0.2">
      <c r="A51" s="76">
        <v>43785</v>
      </c>
      <c r="B51" s="77">
        <v>6.92</v>
      </c>
      <c r="C51" s="78">
        <v>1314.7741470999999</v>
      </c>
      <c r="D51" s="78">
        <v>1716.9315652</v>
      </c>
      <c r="E51" s="78">
        <v>1991.0035077</v>
      </c>
      <c r="F51" s="92">
        <v>583.64926414465481</v>
      </c>
      <c r="G51" s="93">
        <v>164.72973554000001</v>
      </c>
      <c r="H51" s="93">
        <v>795.19785843335274</v>
      </c>
      <c r="I51" s="92">
        <v>2771.1270073078549</v>
      </c>
      <c r="J51" s="94">
        <v>2.97</v>
      </c>
      <c r="K51" s="95">
        <v>1807.7174105549998</v>
      </c>
      <c r="L51" s="95">
        <v>2318.1468353250002</v>
      </c>
      <c r="M51" s="95">
        <v>2612.7027245600002</v>
      </c>
      <c r="N51" s="95">
        <v>3406.0685284596548</v>
      </c>
      <c r="O51" s="96">
        <v>10.93</v>
      </c>
      <c r="P51" s="97">
        <v>814.34313787099995</v>
      </c>
      <c r="Q51" s="97">
        <v>1106.5839112250001</v>
      </c>
      <c r="R51" s="97">
        <v>1359.860758432</v>
      </c>
      <c r="S51" s="97">
        <v>2126.5408048156551</v>
      </c>
      <c r="T51" s="98"/>
      <c r="U51" s="92">
        <v>126.06</v>
      </c>
      <c r="V51" s="95">
        <v>126.06</v>
      </c>
      <c r="W51" s="97">
        <v>126.06</v>
      </c>
      <c r="Y51" s="92">
        <f t="shared" si="0"/>
        <v>2897.1870073078549</v>
      </c>
      <c r="Z51" s="95">
        <f t="shared" si="1"/>
        <v>3532.1285284596547</v>
      </c>
      <c r="AA51" s="97">
        <f t="shared" si="2"/>
        <v>2252.600804815655</v>
      </c>
    </row>
    <row r="52" spans="1:27" x14ac:dyDescent="0.2">
      <c r="A52" s="76">
        <v>43786</v>
      </c>
      <c r="B52" s="77">
        <v>6.8</v>
      </c>
      <c r="C52" s="78">
        <v>1296.9501646000001</v>
      </c>
      <c r="D52" s="78">
        <v>1713.1173298000001</v>
      </c>
      <c r="E52" s="78">
        <v>1979.7854182999999</v>
      </c>
      <c r="F52" s="92">
        <v>542.37682038611615</v>
      </c>
      <c r="G52" s="93">
        <v>153.69284417</v>
      </c>
      <c r="H52" s="93">
        <v>738.82985496116191</v>
      </c>
      <c r="I52" s="92">
        <v>2712.8316617183164</v>
      </c>
      <c r="J52" s="94">
        <v>2.8</v>
      </c>
      <c r="K52" s="95">
        <v>1783.9560358000001</v>
      </c>
      <c r="L52" s="95">
        <v>2312.5960961999999</v>
      </c>
      <c r="M52" s="95">
        <v>2599.0148682999998</v>
      </c>
      <c r="N52" s="95">
        <v>3344.9199069861161</v>
      </c>
      <c r="O52" s="96">
        <v>10.91</v>
      </c>
      <c r="P52" s="97">
        <v>796.55163194200009</v>
      </c>
      <c r="Q52" s="97">
        <v>1097.1528973240002</v>
      </c>
      <c r="R52" s="97">
        <v>1343.5271584249999</v>
      </c>
      <c r="S52" s="97">
        <v>2063.3609898431159</v>
      </c>
      <c r="T52" s="98"/>
      <c r="U52" s="92">
        <v>120.45</v>
      </c>
      <c r="V52" s="95">
        <v>120.45</v>
      </c>
      <c r="W52" s="97">
        <v>120.45</v>
      </c>
      <c r="Y52" s="92">
        <f t="shared" si="0"/>
        <v>2833.2816617183162</v>
      </c>
      <c r="Z52" s="95">
        <f t="shared" si="1"/>
        <v>3465.3699069861159</v>
      </c>
      <c r="AA52" s="97">
        <f t="shared" si="2"/>
        <v>2183.8109898431157</v>
      </c>
    </row>
    <row r="53" spans="1:27" x14ac:dyDescent="0.2">
      <c r="A53" s="76">
        <v>43787</v>
      </c>
      <c r="B53" s="77">
        <v>6.7</v>
      </c>
      <c r="C53" s="78">
        <v>1365.6389686</v>
      </c>
      <c r="D53" s="78">
        <v>1829.5052532</v>
      </c>
      <c r="E53" s="78">
        <v>2123.8038034000001</v>
      </c>
      <c r="F53" s="92">
        <v>744.15838947070063</v>
      </c>
      <c r="G53" s="93">
        <v>209.43925300000001</v>
      </c>
      <c r="H53" s="93">
        <v>1017.4700653971574</v>
      </c>
      <c r="I53" s="92">
        <v>3087.0871316849007</v>
      </c>
      <c r="J53" s="94">
        <v>2.63</v>
      </c>
      <c r="K53" s="95">
        <v>1882.283035187</v>
      </c>
      <c r="L53" s="95">
        <v>2470.5391901060002</v>
      </c>
      <c r="M53" s="95">
        <v>2787.2315237729999</v>
      </c>
      <c r="N53" s="95">
        <v>3766.0857807737007</v>
      </c>
      <c r="O53" s="96">
        <v>10.88</v>
      </c>
      <c r="P53" s="97">
        <v>835.03154886199991</v>
      </c>
      <c r="Q53" s="97">
        <v>1171.146074756</v>
      </c>
      <c r="R53" s="97">
        <v>1442.4456040979999</v>
      </c>
      <c r="S53" s="97">
        <v>2389.7371678487007</v>
      </c>
      <c r="T53" s="98"/>
      <c r="U53" s="92">
        <v>114.95</v>
      </c>
      <c r="V53" s="95">
        <v>114.95</v>
      </c>
      <c r="W53" s="97">
        <v>114.95</v>
      </c>
      <c r="Y53" s="92">
        <f t="shared" si="0"/>
        <v>3202.0371316849005</v>
      </c>
      <c r="Z53" s="95">
        <f t="shared" si="1"/>
        <v>3881.0357807737005</v>
      </c>
      <c r="AA53" s="97">
        <f t="shared" si="2"/>
        <v>2504.6871678487005</v>
      </c>
    </row>
    <row r="54" spans="1:27" x14ac:dyDescent="0.2">
      <c r="A54" s="76">
        <v>43788</v>
      </c>
      <c r="B54" s="77">
        <v>6.62</v>
      </c>
      <c r="C54" s="78">
        <v>1375.8013641</v>
      </c>
      <c r="D54" s="78">
        <v>1839.1322454000001</v>
      </c>
      <c r="E54" s="78">
        <v>2133.8520217</v>
      </c>
      <c r="F54" s="92">
        <v>742.94111258583439</v>
      </c>
      <c r="G54" s="93">
        <v>209.47433638000001</v>
      </c>
      <c r="H54" s="93">
        <v>1016.8387689372391</v>
      </c>
      <c r="I54" s="92">
        <v>3096.2750107670345</v>
      </c>
      <c r="J54" s="94">
        <v>2.48</v>
      </c>
      <c r="K54" s="95">
        <v>1901.3294827740001</v>
      </c>
      <c r="L54" s="95">
        <v>2491.0911086820001</v>
      </c>
      <c r="M54" s="95">
        <v>2808.5914436379999</v>
      </c>
      <c r="N54" s="95">
        <v>3786.8582632118346</v>
      </c>
      <c r="O54" s="96">
        <v>10.83</v>
      </c>
      <c r="P54" s="97">
        <v>841.38750428900005</v>
      </c>
      <c r="Q54" s="97">
        <v>1176.149923077</v>
      </c>
      <c r="R54" s="97">
        <v>1447.7039621930001</v>
      </c>
      <c r="S54" s="97">
        <v>2394.0152298968342</v>
      </c>
      <c r="T54" s="98"/>
      <c r="U54" s="92">
        <v>109.34</v>
      </c>
      <c r="V54" s="95">
        <v>109.34</v>
      </c>
      <c r="W54" s="97">
        <v>109.34</v>
      </c>
      <c r="Y54" s="92">
        <f t="shared" si="0"/>
        <v>3205.6150107670346</v>
      </c>
      <c r="Z54" s="95">
        <f t="shared" si="1"/>
        <v>3896.1982632118347</v>
      </c>
      <c r="AA54" s="97">
        <f t="shared" si="2"/>
        <v>2503.3552298968343</v>
      </c>
    </row>
    <row r="55" spans="1:27" x14ac:dyDescent="0.2">
      <c r="A55" s="76">
        <v>43789</v>
      </c>
      <c r="B55" s="77">
        <v>6.58</v>
      </c>
      <c r="C55" s="78">
        <v>1380.1199078</v>
      </c>
      <c r="D55" s="78">
        <v>1841.4137753</v>
      </c>
      <c r="E55" s="78">
        <v>2136.3060264999999</v>
      </c>
      <c r="F55" s="92">
        <v>741.72383568575049</v>
      </c>
      <c r="G55" s="93">
        <v>209.50941976999999</v>
      </c>
      <c r="H55" s="93">
        <v>1016.2074724773207</v>
      </c>
      <c r="I55" s="92">
        <v>3097.7157435859503</v>
      </c>
      <c r="J55" s="94">
        <v>2.34</v>
      </c>
      <c r="K55" s="95">
        <v>1918.3401827839998</v>
      </c>
      <c r="L55" s="95">
        <v>2509.0140632439998</v>
      </c>
      <c r="M55" s="95">
        <v>2827.2387919160001</v>
      </c>
      <c r="N55" s="95">
        <v>3804.8802606037502</v>
      </c>
      <c r="O55" s="96">
        <v>10.78</v>
      </c>
      <c r="P55" s="97">
        <v>846.97718258000009</v>
      </c>
      <c r="Q55" s="97">
        <v>1180.1116032800001</v>
      </c>
      <c r="R55" s="97">
        <v>1451.8914947200001</v>
      </c>
      <c r="S55" s="97">
        <v>2397.2225899557502</v>
      </c>
      <c r="T55" s="98"/>
      <c r="U55" s="92">
        <v>103.95</v>
      </c>
      <c r="V55" s="95">
        <v>103.95</v>
      </c>
      <c r="W55" s="97">
        <v>103.95</v>
      </c>
      <c r="Y55" s="92">
        <f t="shared" si="0"/>
        <v>3201.6657435859502</v>
      </c>
      <c r="Z55" s="95">
        <f t="shared" si="1"/>
        <v>3908.83026060375</v>
      </c>
      <c r="AA55" s="97">
        <f t="shared" si="2"/>
        <v>2501.17258995575</v>
      </c>
    </row>
    <row r="56" spans="1:27" x14ac:dyDescent="0.2">
      <c r="A56" s="76">
        <v>43790</v>
      </c>
      <c r="B56" s="77">
        <v>6.54</v>
      </c>
      <c r="C56" s="78">
        <v>1385.4740064</v>
      </c>
      <c r="D56" s="78">
        <v>1848.0140828000001</v>
      </c>
      <c r="E56" s="78">
        <v>2143.1322186000002</v>
      </c>
      <c r="F56" s="92">
        <v>740.50655880088414</v>
      </c>
      <c r="G56" s="93">
        <v>209.54450315</v>
      </c>
      <c r="H56" s="93">
        <v>1015.5761760174024</v>
      </c>
      <c r="I56" s="92">
        <v>3103.5287622080846</v>
      </c>
      <c r="J56" s="94">
        <v>2.19</v>
      </c>
      <c r="K56" s="95">
        <v>1937.6557379850001</v>
      </c>
      <c r="L56" s="95">
        <v>2532.9444137750002</v>
      </c>
      <c r="M56" s="95">
        <v>2852.0020568250002</v>
      </c>
      <c r="N56" s="95">
        <v>3829.0568145308844</v>
      </c>
      <c r="O56" s="96">
        <v>10.73</v>
      </c>
      <c r="P56" s="97">
        <v>853.60240747099999</v>
      </c>
      <c r="Q56" s="97">
        <v>1188.276591585</v>
      </c>
      <c r="R56" s="97">
        <v>1460.3357537350003</v>
      </c>
      <c r="S56" s="97">
        <v>2404.6867992108841</v>
      </c>
      <c r="T56" s="98"/>
      <c r="U56" s="92">
        <v>98.45</v>
      </c>
      <c r="V56" s="95">
        <v>98.45</v>
      </c>
      <c r="W56" s="97">
        <v>98.45</v>
      </c>
      <c r="Y56" s="92">
        <f t="shared" si="0"/>
        <v>3201.9787622080844</v>
      </c>
      <c r="Z56" s="95">
        <f t="shared" si="1"/>
        <v>3927.5068145308842</v>
      </c>
      <c r="AA56" s="97">
        <f t="shared" si="2"/>
        <v>2503.136799210884</v>
      </c>
    </row>
    <row r="57" spans="1:27" x14ac:dyDescent="0.2">
      <c r="A57" s="76">
        <v>43791</v>
      </c>
      <c r="B57" s="77">
        <v>6.49</v>
      </c>
      <c r="C57" s="78">
        <v>1413.0663231000001</v>
      </c>
      <c r="D57" s="78">
        <v>1861.5664572999999</v>
      </c>
      <c r="E57" s="78">
        <v>2151.6972469000002</v>
      </c>
      <c r="F57" s="92">
        <v>683.2944011620757</v>
      </c>
      <c r="G57" s="93">
        <v>194.08149818000001</v>
      </c>
      <c r="H57" s="93">
        <v>937.41670379649986</v>
      </c>
      <c r="I57" s="92">
        <v>3050.3239892822758</v>
      </c>
      <c r="J57" s="94">
        <v>2.04</v>
      </c>
      <c r="K57" s="95">
        <v>1986.6701158150001</v>
      </c>
      <c r="L57" s="95">
        <v>2566.8983103</v>
      </c>
      <c r="M57" s="95">
        <v>2881.1514734450002</v>
      </c>
      <c r="N57" s="95">
        <v>3796.3750613270759</v>
      </c>
      <c r="O57" s="96">
        <v>10.66</v>
      </c>
      <c r="P57" s="97">
        <v>875.55445442100006</v>
      </c>
      <c r="Q57" s="97">
        <v>1200.6150355</v>
      </c>
      <c r="R57" s="97">
        <v>1468.1412638230001</v>
      </c>
      <c r="S57" s="97">
        <v>2351.2154566210756</v>
      </c>
      <c r="T57" s="98"/>
      <c r="U57" s="92">
        <v>93.06</v>
      </c>
      <c r="V57" s="95">
        <v>93.06</v>
      </c>
      <c r="W57" s="97">
        <v>93.06</v>
      </c>
      <c r="Y57" s="92">
        <f t="shared" si="0"/>
        <v>3143.3839892822757</v>
      </c>
      <c r="Z57" s="95">
        <f t="shared" si="1"/>
        <v>3889.4350613270758</v>
      </c>
      <c r="AA57" s="97">
        <f t="shared" si="2"/>
        <v>2444.2754566210756</v>
      </c>
    </row>
    <row r="58" spans="1:27" x14ac:dyDescent="0.2">
      <c r="A58" s="76">
        <v>43792</v>
      </c>
      <c r="B58" s="77">
        <v>6.45</v>
      </c>
      <c r="C58" s="78">
        <v>1372.3251955999999</v>
      </c>
      <c r="D58" s="78">
        <v>1787.1476413</v>
      </c>
      <c r="E58" s="78">
        <v>2063.5490840000002</v>
      </c>
      <c r="F58" s="92">
        <v>577.32674450160596</v>
      </c>
      <c r="G58" s="93">
        <v>165.02255299999999</v>
      </c>
      <c r="H58" s="93">
        <v>792.15129157459489</v>
      </c>
      <c r="I58" s="92">
        <v>2839.2262819288062</v>
      </c>
      <c r="J58" s="94">
        <v>1.9</v>
      </c>
      <c r="K58" s="95">
        <v>1940.132916535</v>
      </c>
      <c r="L58" s="95">
        <v>2479.7636294550002</v>
      </c>
      <c r="M58" s="95">
        <v>2779.7743728700002</v>
      </c>
      <c r="N58" s="95">
        <v>3570.7386684966064</v>
      </c>
      <c r="O58" s="96">
        <v>10.59</v>
      </c>
      <c r="P58" s="97">
        <v>855.68256600199993</v>
      </c>
      <c r="Q58" s="97">
        <v>1156.9432037260001</v>
      </c>
      <c r="R58" s="97">
        <v>1411.8627772040004</v>
      </c>
      <c r="S58" s="97">
        <v>2173.630396057606</v>
      </c>
      <c r="T58" s="98"/>
      <c r="U58" s="92">
        <v>88</v>
      </c>
      <c r="V58" s="95">
        <v>88</v>
      </c>
      <c r="W58" s="97">
        <v>88</v>
      </c>
      <c r="Y58" s="92">
        <f t="shared" si="0"/>
        <v>2927.2262819288062</v>
      </c>
      <c r="Z58" s="95">
        <f t="shared" si="1"/>
        <v>3658.7386684966064</v>
      </c>
      <c r="AA58" s="97">
        <f t="shared" si="2"/>
        <v>2261.630396057606</v>
      </c>
    </row>
    <row r="59" spans="1:27" x14ac:dyDescent="0.2">
      <c r="A59" s="76">
        <v>43793</v>
      </c>
      <c r="B59" s="77">
        <v>6.42</v>
      </c>
      <c r="C59" s="78">
        <v>1342.4679799</v>
      </c>
      <c r="D59" s="78">
        <v>1769.4659068000001</v>
      </c>
      <c r="E59" s="78">
        <v>2037.9260890999999</v>
      </c>
      <c r="F59" s="92">
        <v>536.53034455945681</v>
      </c>
      <c r="G59" s="93">
        <v>153.97455894000001</v>
      </c>
      <c r="H59" s="93">
        <v>735.98059689046545</v>
      </c>
      <c r="I59" s="92">
        <v>2766.6320674596568</v>
      </c>
      <c r="J59" s="94">
        <v>1.75</v>
      </c>
      <c r="K59" s="95">
        <v>1911.0343178349999</v>
      </c>
      <c r="L59" s="95">
        <v>2469.4511163550001</v>
      </c>
      <c r="M59" s="95">
        <v>2760.981345698</v>
      </c>
      <c r="N59" s="95">
        <v>3504.7324477304564</v>
      </c>
      <c r="O59" s="96">
        <v>10.52</v>
      </c>
      <c r="P59" s="97">
        <v>843.29838985000015</v>
      </c>
      <c r="Q59" s="97">
        <v>1154.9178641500002</v>
      </c>
      <c r="R59" s="97">
        <v>1403.1238295600001</v>
      </c>
      <c r="S59" s="97">
        <v>2118.621026889457</v>
      </c>
      <c r="T59" s="98"/>
      <c r="U59" s="92">
        <v>88</v>
      </c>
      <c r="V59" s="95">
        <v>88</v>
      </c>
      <c r="W59" s="97">
        <v>88</v>
      </c>
      <c r="Y59" s="92">
        <f t="shared" si="0"/>
        <v>2854.6320674596568</v>
      </c>
      <c r="Z59" s="95">
        <f t="shared" si="1"/>
        <v>3592.7324477304564</v>
      </c>
      <c r="AA59" s="97">
        <f t="shared" si="2"/>
        <v>2206.621026889457</v>
      </c>
    </row>
    <row r="60" spans="1:27" x14ac:dyDescent="0.2">
      <c r="A60" s="76">
        <v>43794</v>
      </c>
      <c r="B60" s="77">
        <v>6.35</v>
      </c>
      <c r="C60" s="78">
        <v>1409.4751289999999</v>
      </c>
      <c r="D60" s="78">
        <v>1879.9307839000001</v>
      </c>
      <c r="E60" s="78">
        <v>2176.0333961000001</v>
      </c>
      <c r="F60" s="92">
        <v>735.63745123098374</v>
      </c>
      <c r="G60" s="93">
        <v>209.68483667999999</v>
      </c>
      <c r="H60" s="93">
        <v>1013.0509901929466</v>
      </c>
      <c r="I60" s="92">
        <v>3132.4932626931841</v>
      </c>
      <c r="J60" s="94">
        <v>1.59</v>
      </c>
      <c r="K60" s="95">
        <v>2013.693674392</v>
      </c>
      <c r="L60" s="95">
        <v>2629.5597052000003</v>
      </c>
      <c r="M60" s="95">
        <v>2951.8656623440002</v>
      </c>
      <c r="N60" s="95">
        <v>3926.5772691969837</v>
      </c>
      <c r="O60" s="96">
        <v>10.44</v>
      </c>
      <c r="P60" s="97">
        <v>890.304151972</v>
      </c>
      <c r="Q60" s="97">
        <v>1235.8168578250002</v>
      </c>
      <c r="R60" s="97">
        <v>1509.4044110290001</v>
      </c>
      <c r="S60" s="97">
        <v>2450.1815849619838</v>
      </c>
      <c r="T60" s="98"/>
      <c r="U60" s="92">
        <v>88</v>
      </c>
      <c r="V60" s="95">
        <v>88</v>
      </c>
      <c r="W60" s="97">
        <v>88</v>
      </c>
      <c r="Y60" s="92">
        <f t="shared" si="0"/>
        <v>3220.4932626931841</v>
      </c>
      <c r="Z60" s="95">
        <f t="shared" si="1"/>
        <v>4014.5772691969837</v>
      </c>
      <c r="AA60" s="97">
        <f t="shared" si="2"/>
        <v>2538.1815849619838</v>
      </c>
    </row>
    <row r="61" spans="1:27" x14ac:dyDescent="0.2">
      <c r="A61" s="76">
        <v>43795</v>
      </c>
      <c r="B61" s="77">
        <v>6.27</v>
      </c>
      <c r="C61" s="78">
        <v>1418.9745310999999</v>
      </c>
      <c r="D61" s="78">
        <v>1894.9362139</v>
      </c>
      <c r="E61" s="78">
        <v>2191.437445</v>
      </c>
      <c r="F61" s="92">
        <v>734.42017434611751</v>
      </c>
      <c r="G61" s="93">
        <v>209.71992005999999</v>
      </c>
      <c r="H61" s="93">
        <v>1012.4196937330285</v>
      </c>
      <c r="I61" s="92">
        <v>3147.0380927383176</v>
      </c>
      <c r="J61" s="94">
        <v>1.44</v>
      </c>
      <c r="K61" s="95">
        <v>2032.076638886</v>
      </c>
      <c r="L61" s="95">
        <v>2655.7416222910001</v>
      </c>
      <c r="M61" s="95">
        <v>2978.833436935</v>
      </c>
      <c r="N61" s="95">
        <v>3952.9601789801177</v>
      </c>
      <c r="O61" s="96">
        <v>10.36</v>
      </c>
      <c r="P61" s="97">
        <v>899.80525142199997</v>
      </c>
      <c r="Q61" s="97">
        <v>1250.693124807</v>
      </c>
      <c r="R61" s="97">
        <v>1524.6776919950003</v>
      </c>
      <c r="S61" s="97">
        <v>2464.5906117641175</v>
      </c>
      <c r="T61" s="98"/>
      <c r="U61" s="92">
        <v>88</v>
      </c>
      <c r="V61" s="95">
        <v>88</v>
      </c>
      <c r="W61" s="97">
        <v>88</v>
      </c>
      <c r="Y61" s="92">
        <f t="shared" si="0"/>
        <v>3235.0380927383176</v>
      </c>
      <c r="Z61" s="95">
        <f t="shared" si="1"/>
        <v>4040.9601789801177</v>
      </c>
      <c r="AA61" s="97">
        <f t="shared" si="2"/>
        <v>2552.5906117641175</v>
      </c>
    </row>
    <row r="62" spans="1:27" x14ac:dyDescent="0.2">
      <c r="A62" s="76">
        <v>43796</v>
      </c>
      <c r="B62" s="77">
        <v>6.19</v>
      </c>
      <c r="C62" s="78">
        <v>1429.8290181</v>
      </c>
      <c r="D62" s="78">
        <v>1904.3407645</v>
      </c>
      <c r="E62" s="78">
        <v>2201.3082273</v>
      </c>
      <c r="F62" s="92">
        <v>733.20289746125127</v>
      </c>
      <c r="G62" s="93">
        <v>209.75500344</v>
      </c>
      <c r="H62" s="93">
        <v>1011.78839727311</v>
      </c>
      <c r="I62" s="92">
        <v>3156.0498531704511</v>
      </c>
      <c r="J62" s="94">
        <v>1.28</v>
      </c>
      <c r="K62" s="95">
        <v>2053.0839885720002</v>
      </c>
      <c r="L62" s="95">
        <v>2677.5806270640001</v>
      </c>
      <c r="M62" s="95">
        <v>3001.5810233450002</v>
      </c>
      <c r="N62" s="95">
        <v>3975.1616391412517</v>
      </c>
      <c r="O62" s="96">
        <v>10.28</v>
      </c>
      <c r="P62" s="97">
        <v>910.66143577200012</v>
      </c>
      <c r="Q62" s="97">
        <v>1260.2366834640002</v>
      </c>
      <c r="R62" s="97">
        <v>1534.6858778450001</v>
      </c>
      <c r="S62" s="97">
        <v>2473.7347401412517</v>
      </c>
      <c r="T62" s="98"/>
      <c r="U62" s="92">
        <v>88</v>
      </c>
      <c r="V62" s="95">
        <v>88</v>
      </c>
      <c r="W62" s="97">
        <v>88</v>
      </c>
      <c r="Y62" s="92">
        <f t="shared" si="0"/>
        <v>3244.0498531704511</v>
      </c>
      <c r="Z62" s="95">
        <f t="shared" si="1"/>
        <v>4063.1616391412517</v>
      </c>
      <c r="AA62" s="97">
        <f t="shared" si="2"/>
        <v>2561.7347401412517</v>
      </c>
    </row>
    <row r="63" spans="1:27" x14ac:dyDescent="0.2">
      <c r="A63" s="76">
        <v>43797</v>
      </c>
      <c r="B63" s="77">
        <v>6.09</v>
      </c>
      <c r="C63" s="78">
        <v>1442.5477457</v>
      </c>
      <c r="D63" s="78">
        <v>1920.4134227</v>
      </c>
      <c r="E63" s="78">
        <v>2217.9309868</v>
      </c>
      <c r="F63" s="92">
        <v>731.98562056116737</v>
      </c>
      <c r="G63" s="93">
        <v>209.79008682</v>
      </c>
      <c r="H63" s="93">
        <v>1011.1571008131917</v>
      </c>
      <c r="I63" s="92">
        <v>3171.8905496233674</v>
      </c>
      <c r="J63" s="94">
        <v>1.1499999999999999</v>
      </c>
      <c r="K63" s="95">
        <v>2069.6087412480001</v>
      </c>
      <c r="L63" s="95">
        <v>2698.403810238</v>
      </c>
      <c r="M63" s="95">
        <v>3023.1214164539997</v>
      </c>
      <c r="N63" s="95">
        <v>3996.0411572531671</v>
      </c>
      <c r="O63" s="96">
        <v>10.19</v>
      </c>
      <c r="P63" s="97">
        <v>922.11250647999998</v>
      </c>
      <c r="Q63" s="97">
        <v>1274.7128986299999</v>
      </c>
      <c r="R63" s="97">
        <v>1549.6555289900002</v>
      </c>
      <c r="S63" s="97">
        <v>2487.8789117811675</v>
      </c>
      <c r="T63" s="98"/>
      <c r="U63" s="92">
        <v>88</v>
      </c>
      <c r="V63" s="95">
        <v>88</v>
      </c>
      <c r="W63" s="97">
        <v>88</v>
      </c>
      <c r="Y63" s="92">
        <f t="shared" si="0"/>
        <v>3259.8905496233674</v>
      </c>
      <c r="Z63" s="95">
        <f t="shared" si="1"/>
        <v>4084.0411572531671</v>
      </c>
      <c r="AA63" s="97">
        <f t="shared" si="2"/>
        <v>2575.8789117811675</v>
      </c>
    </row>
    <row r="64" spans="1:27" x14ac:dyDescent="0.2">
      <c r="A64" s="76">
        <v>43798</v>
      </c>
      <c r="B64" s="77">
        <v>5.95</v>
      </c>
      <c r="C64" s="78">
        <v>1482.5941121000001</v>
      </c>
      <c r="D64" s="78">
        <v>1948.4584766</v>
      </c>
      <c r="E64" s="78">
        <v>2241.4433613000001</v>
      </c>
      <c r="F64" s="92">
        <v>675.66289818426662</v>
      </c>
      <c r="G64" s="93">
        <v>194.38371201999999</v>
      </c>
      <c r="H64" s="93">
        <v>933.64854852193173</v>
      </c>
      <c r="I64" s="92">
        <v>3134.8021754864667</v>
      </c>
      <c r="J64" s="94">
        <v>1.02</v>
      </c>
      <c r="K64" s="95">
        <v>2118.0552310909998</v>
      </c>
      <c r="L64" s="95">
        <v>2730.0210748959998</v>
      </c>
      <c r="M64" s="95">
        <v>3049.7443228789998</v>
      </c>
      <c r="N64" s="95">
        <v>3961.5313198662661</v>
      </c>
      <c r="O64" s="96">
        <v>10.1</v>
      </c>
      <c r="P64" s="97">
        <v>947.67248049500017</v>
      </c>
      <c r="Q64" s="97">
        <v>1290.5508127200001</v>
      </c>
      <c r="R64" s="97">
        <v>1561.027744555</v>
      </c>
      <c r="S64" s="97">
        <v>2438.8739911942666</v>
      </c>
      <c r="T64" s="98"/>
      <c r="U64" s="92">
        <v>88</v>
      </c>
      <c r="V64" s="95">
        <v>88</v>
      </c>
      <c r="W64" s="97">
        <v>88</v>
      </c>
      <c r="Y64" s="92">
        <f t="shared" si="0"/>
        <v>3222.8021754864667</v>
      </c>
      <c r="Z64" s="95">
        <f t="shared" si="1"/>
        <v>4049.5313198662661</v>
      </c>
      <c r="AA64" s="97">
        <f t="shared" si="2"/>
        <v>2526.8739911942666</v>
      </c>
    </row>
    <row r="65" spans="1:27" x14ac:dyDescent="0.2">
      <c r="A65" s="76">
        <v>43799</v>
      </c>
      <c r="B65" s="77">
        <v>5.82</v>
      </c>
      <c r="C65" s="78">
        <v>1451.6691129000001</v>
      </c>
      <c r="D65" s="78">
        <v>1884.9246416999999</v>
      </c>
      <c r="E65" s="78">
        <v>2164.5767836</v>
      </c>
      <c r="F65" s="92">
        <v>571.00422487377466</v>
      </c>
      <c r="G65" s="93">
        <v>165.31537044999999</v>
      </c>
      <c r="H65" s="93">
        <v>789.10472473105494</v>
      </c>
      <c r="I65" s="92">
        <v>2936.3532997609746</v>
      </c>
      <c r="J65" s="94">
        <v>0.89</v>
      </c>
      <c r="K65" s="95">
        <v>2066.884051512</v>
      </c>
      <c r="L65" s="95">
        <v>2635.5097693779999</v>
      </c>
      <c r="M65" s="95">
        <v>2940.758003421</v>
      </c>
      <c r="N65" s="95">
        <v>3729.1344285997748</v>
      </c>
      <c r="O65" s="96">
        <v>10.01</v>
      </c>
      <c r="P65" s="97">
        <v>928.79881010400015</v>
      </c>
      <c r="Q65" s="97">
        <v>1247.0034074260002</v>
      </c>
      <c r="R65" s="97">
        <v>1504.9014669570001</v>
      </c>
      <c r="S65" s="97">
        <v>2262.5697440557747</v>
      </c>
      <c r="T65" s="98"/>
      <c r="U65" s="92">
        <v>88</v>
      </c>
      <c r="V65" s="95">
        <v>88</v>
      </c>
      <c r="W65" s="97">
        <v>88</v>
      </c>
      <c r="Y65" s="92">
        <f t="shared" si="0"/>
        <v>3024.3532997609746</v>
      </c>
      <c r="Z65" s="95">
        <f t="shared" si="1"/>
        <v>3817.1344285997748</v>
      </c>
      <c r="AA65" s="97">
        <f t="shared" si="2"/>
        <v>2350.5697440557747</v>
      </c>
    </row>
    <row r="66" spans="1:27" x14ac:dyDescent="0.2">
      <c r="A66" s="76">
        <v>43800</v>
      </c>
      <c r="B66" s="77">
        <v>5.7</v>
      </c>
      <c r="C66" s="78">
        <v>1430.9613919000001</v>
      </c>
      <c r="D66" s="78">
        <v>1878.7038843</v>
      </c>
      <c r="E66" s="78">
        <v>2150.7016318000001</v>
      </c>
      <c r="F66" s="92">
        <v>530.68386873279735</v>
      </c>
      <c r="G66" s="93">
        <v>154.25627370999999</v>
      </c>
      <c r="H66" s="93">
        <v>733.13133881976898</v>
      </c>
      <c r="I66" s="92">
        <v>2876.1703578719971</v>
      </c>
      <c r="J66" s="94">
        <v>0.8</v>
      </c>
      <c r="K66" s="95">
        <v>2027.5162680900003</v>
      </c>
      <c r="L66" s="95">
        <v>2613.2582175400003</v>
      </c>
      <c r="M66" s="95">
        <v>2909.4738965400002</v>
      </c>
      <c r="N66" s="95">
        <v>3650.7628057127977</v>
      </c>
      <c r="O66" s="96">
        <v>9.92</v>
      </c>
      <c r="P66" s="97">
        <v>917.19372301800013</v>
      </c>
      <c r="Q66" s="97">
        <v>1246.0877034280002</v>
      </c>
      <c r="R66" s="97">
        <v>1497.228375228</v>
      </c>
      <c r="S66" s="97">
        <v>2209.0723721447976</v>
      </c>
      <c r="T66" s="98"/>
      <c r="U66" s="92">
        <v>88</v>
      </c>
      <c r="V66" s="95">
        <v>88</v>
      </c>
      <c r="W66" s="97">
        <v>88</v>
      </c>
      <c r="Y66" s="92">
        <f t="shared" si="0"/>
        <v>2964.1703578719971</v>
      </c>
      <c r="Z66" s="95">
        <f t="shared" si="1"/>
        <v>3738.7628057127977</v>
      </c>
      <c r="AA66" s="97">
        <f t="shared" si="2"/>
        <v>2297.0723721447976</v>
      </c>
    </row>
    <row r="67" spans="1:27" x14ac:dyDescent="0.2">
      <c r="A67" s="76">
        <v>43801</v>
      </c>
      <c r="B67" s="77">
        <v>5.62</v>
      </c>
      <c r="C67" s="78">
        <v>1502.5034839</v>
      </c>
      <c r="D67" s="78">
        <v>1996.7973511</v>
      </c>
      <c r="E67" s="78">
        <v>2296.5996559999999</v>
      </c>
      <c r="F67" s="92">
        <v>727.11651300648464</v>
      </c>
      <c r="G67" s="93">
        <v>209.93042034999999</v>
      </c>
      <c r="H67" s="93">
        <v>1008.6319149735183</v>
      </c>
      <c r="I67" s="92">
        <v>3247.7024402476845</v>
      </c>
      <c r="J67" s="94">
        <v>0.72</v>
      </c>
      <c r="K67" s="95">
        <v>2124.4789289700002</v>
      </c>
      <c r="L67" s="95">
        <v>2768.6287057999998</v>
      </c>
      <c r="M67" s="95">
        <v>3095.3792021099998</v>
      </c>
      <c r="N67" s="95">
        <v>4065.3127711764841</v>
      </c>
      <c r="O67" s="96">
        <v>9.84</v>
      </c>
      <c r="P67" s="97">
        <v>966.84299855400002</v>
      </c>
      <c r="Q67" s="97">
        <v>1332.0772864400001</v>
      </c>
      <c r="R67" s="97">
        <v>1608.6711489419999</v>
      </c>
      <c r="S67" s="97">
        <v>2543.5564002324845</v>
      </c>
      <c r="T67" s="98"/>
      <c r="U67" s="92">
        <v>88</v>
      </c>
      <c r="V67" s="95">
        <v>88</v>
      </c>
      <c r="W67" s="97">
        <v>88</v>
      </c>
      <c r="Y67" s="92">
        <f t="shared" si="0"/>
        <v>3335.7024402476845</v>
      </c>
      <c r="Z67" s="95">
        <f t="shared" si="1"/>
        <v>4153.3127711764846</v>
      </c>
      <c r="AA67" s="97">
        <f t="shared" si="2"/>
        <v>2631.5564002324845</v>
      </c>
    </row>
    <row r="68" spans="1:27" x14ac:dyDescent="0.2">
      <c r="A68" s="76">
        <v>43802</v>
      </c>
      <c r="B68" s="77">
        <v>5.54</v>
      </c>
      <c r="C68" s="78">
        <v>1511.9126220999999</v>
      </c>
      <c r="D68" s="78">
        <v>2006.7141311</v>
      </c>
      <c r="E68" s="78">
        <v>2306.9126440999999</v>
      </c>
      <c r="F68" s="92">
        <v>725.89923612161829</v>
      </c>
      <c r="G68" s="93">
        <v>209.96550372999999</v>
      </c>
      <c r="H68" s="93">
        <v>1008.0006185136</v>
      </c>
      <c r="I68" s="92">
        <v>3257.1577976988183</v>
      </c>
      <c r="J68" s="94">
        <v>0.63</v>
      </c>
      <c r="K68" s="95">
        <v>2135.1553671629999</v>
      </c>
      <c r="L68" s="95">
        <v>2780.055991058</v>
      </c>
      <c r="M68" s="95">
        <v>3107.259616497</v>
      </c>
      <c r="N68" s="95">
        <v>4076.3800302636182</v>
      </c>
      <c r="O68" s="96">
        <v>9.76</v>
      </c>
      <c r="P68" s="97">
        <v>976.25388805399996</v>
      </c>
      <c r="Q68" s="97">
        <v>1342.049640464</v>
      </c>
      <c r="R68" s="97">
        <v>1619.038056826</v>
      </c>
      <c r="S68" s="97">
        <v>2553.0604817876183</v>
      </c>
      <c r="T68" s="98"/>
      <c r="U68" s="92">
        <v>88</v>
      </c>
      <c r="V68" s="95">
        <v>88</v>
      </c>
      <c r="W68" s="97">
        <v>88</v>
      </c>
      <c r="Y68" s="92">
        <f t="shared" si="0"/>
        <v>3345.1577976988183</v>
      </c>
      <c r="Z68" s="95">
        <f t="shared" si="1"/>
        <v>4164.3800302636182</v>
      </c>
      <c r="AA68" s="97">
        <f t="shared" si="2"/>
        <v>2641.0604817876183</v>
      </c>
    </row>
    <row r="69" spans="1:27" x14ac:dyDescent="0.2">
      <c r="A69" s="76">
        <v>43803</v>
      </c>
      <c r="B69" s="77">
        <v>5.48</v>
      </c>
      <c r="C69" s="78">
        <v>1520.2628877</v>
      </c>
      <c r="D69" s="78">
        <v>2016.8389357000001</v>
      </c>
      <c r="E69" s="78">
        <v>2317.3875364999999</v>
      </c>
      <c r="F69" s="92">
        <v>724.68195922153438</v>
      </c>
      <c r="G69" s="93">
        <v>210.00058712000001</v>
      </c>
      <c r="H69" s="93">
        <v>1007.3693220536818</v>
      </c>
      <c r="I69" s="92">
        <v>3266.698346824734</v>
      </c>
      <c r="J69" s="94">
        <v>0.56999999999999995</v>
      </c>
      <c r="K69" s="95">
        <v>2143.5035951129998</v>
      </c>
      <c r="L69" s="95">
        <v>2790.18407161</v>
      </c>
      <c r="M69" s="95">
        <v>3117.7397095689998</v>
      </c>
      <c r="N69" s="95">
        <v>4085.9318252575345</v>
      </c>
      <c r="O69" s="96">
        <v>9.7200000000000006</v>
      </c>
      <c r="P69" s="97">
        <v>982.06724626799996</v>
      </c>
      <c r="Q69" s="97">
        <v>1349.02154746</v>
      </c>
      <c r="R69" s="97">
        <v>1626.2483890839999</v>
      </c>
      <c r="S69" s="97">
        <v>2559.2543655175346</v>
      </c>
      <c r="T69" s="98"/>
      <c r="U69" s="92">
        <v>88</v>
      </c>
      <c r="V69" s="95">
        <v>88</v>
      </c>
      <c r="W69" s="97">
        <v>88</v>
      </c>
      <c r="Y69" s="92">
        <f t="shared" si="0"/>
        <v>3354.698346824734</v>
      </c>
      <c r="Z69" s="95">
        <f t="shared" si="1"/>
        <v>4173.931825257534</v>
      </c>
      <c r="AA69" s="97">
        <f t="shared" si="2"/>
        <v>2647.2543655175346</v>
      </c>
    </row>
    <row r="70" spans="1:27" x14ac:dyDescent="0.2">
      <c r="A70" s="76">
        <v>43804</v>
      </c>
      <c r="B70" s="77">
        <v>5.41</v>
      </c>
      <c r="C70" s="78">
        <v>1528.4828494000001</v>
      </c>
      <c r="D70" s="78">
        <v>2026.7811792</v>
      </c>
      <c r="E70" s="78">
        <v>2327.6817102</v>
      </c>
      <c r="F70" s="92">
        <v>723.46468233666803</v>
      </c>
      <c r="G70" s="93">
        <v>210.03567050000001</v>
      </c>
      <c r="H70" s="93">
        <v>1006.7380255937635</v>
      </c>
      <c r="I70" s="92">
        <v>3276.0967921108681</v>
      </c>
      <c r="J70" s="94">
        <v>0.51</v>
      </c>
      <c r="K70" s="95">
        <v>2150.4521939699998</v>
      </c>
      <c r="L70" s="95">
        <v>2798.5544581200002</v>
      </c>
      <c r="M70" s="95">
        <v>3126.4089424399999</v>
      </c>
      <c r="N70" s="95">
        <v>4093.6729072566677</v>
      </c>
      <c r="O70" s="96">
        <v>9.67</v>
      </c>
      <c r="P70" s="97">
        <v>987.75031718200012</v>
      </c>
      <c r="Q70" s="97">
        <v>1355.8109407920001</v>
      </c>
      <c r="R70" s="97">
        <v>1633.2780348239999</v>
      </c>
      <c r="S70" s="97">
        <v>2565.3061287126684</v>
      </c>
      <c r="T70" s="98"/>
      <c r="U70" s="92">
        <v>88</v>
      </c>
      <c r="V70" s="95">
        <v>88</v>
      </c>
      <c r="W70" s="97">
        <v>88</v>
      </c>
      <c r="Y70" s="92">
        <f t="shared" ref="Y70:Y133" si="3">U70+I70</f>
        <v>3364.0967921108681</v>
      </c>
      <c r="Z70" s="95">
        <f t="shared" ref="Z70:Z133" si="4">V70+N70</f>
        <v>4181.6729072566677</v>
      </c>
      <c r="AA70" s="97">
        <f t="shared" ref="AA70:AA133" si="5">W70+S70</f>
        <v>2653.3061287126684</v>
      </c>
    </row>
    <row r="71" spans="1:27" x14ac:dyDescent="0.2">
      <c r="A71" s="76">
        <v>43805</v>
      </c>
      <c r="B71" s="77">
        <v>5.35</v>
      </c>
      <c r="C71" s="78">
        <v>1559.9817155999999</v>
      </c>
      <c r="D71" s="78">
        <v>2043.4415498999999</v>
      </c>
      <c r="E71" s="78">
        <v>2339.3632695000001</v>
      </c>
      <c r="F71" s="92">
        <v>668.03139519123988</v>
      </c>
      <c r="G71" s="93">
        <v>194.68592584999999</v>
      </c>
      <c r="H71" s="93">
        <v>929.88039323214616</v>
      </c>
      <c r="I71" s="92">
        <v>3227.6879410444399</v>
      </c>
      <c r="J71" s="94">
        <v>0.44</v>
      </c>
      <c r="K71" s="95">
        <v>2192.850414517</v>
      </c>
      <c r="L71" s="95">
        <v>2821.9111752319996</v>
      </c>
      <c r="M71" s="95">
        <v>3144.4373699289999</v>
      </c>
      <c r="N71" s="95">
        <v>4051.1564138202398</v>
      </c>
      <c r="O71" s="96">
        <v>9.6300000000000008</v>
      </c>
      <c r="P71" s="97">
        <v>1008.3161287639998</v>
      </c>
      <c r="Q71" s="97">
        <v>1364.8570292439999</v>
      </c>
      <c r="R71" s="97">
        <v>1637.5878825679999</v>
      </c>
      <c r="S71" s="97">
        <v>2509.87835593924</v>
      </c>
      <c r="T71" s="98"/>
      <c r="U71" s="92">
        <v>88</v>
      </c>
      <c r="V71" s="95">
        <v>88</v>
      </c>
      <c r="W71" s="97">
        <v>88</v>
      </c>
      <c r="Y71" s="92">
        <f t="shared" si="3"/>
        <v>3315.6879410444399</v>
      </c>
      <c r="Z71" s="95">
        <f t="shared" si="4"/>
        <v>4139.1564138202393</v>
      </c>
      <c r="AA71" s="97">
        <f t="shared" si="5"/>
        <v>2597.87835593924</v>
      </c>
    </row>
    <row r="72" spans="1:27" x14ac:dyDescent="0.2">
      <c r="A72" s="76">
        <v>43806</v>
      </c>
      <c r="B72" s="77">
        <v>5.25</v>
      </c>
      <c r="C72" s="78">
        <v>1521.9515650999999</v>
      </c>
      <c r="D72" s="78">
        <v>1970.254107</v>
      </c>
      <c r="E72" s="78">
        <v>2254.3009996000001</v>
      </c>
      <c r="F72" s="92">
        <v>564.68170523072592</v>
      </c>
      <c r="G72" s="93">
        <v>165.60818791</v>
      </c>
      <c r="H72" s="93">
        <v>786.05815788751477</v>
      </c>
      <c r="I72" s="92">
        <v>3021.983590267926</v>
      </c>
      <c r="J72" s="94">
        <v>0.39</v>
      </c>
      <c r="K72" s="95">
        <v>2128.4173143319999</v>
      </c>
      <c r="L72" s="95">
        <v>2710.2414642660001</v>
      </c>
      <c r="M72" s="95">
        <v>3020.1899659780001</v>
      </c>
      <c r="N72" s="95">
        <v>3804.2723403947257</v>
      </c>
      <c r="O72" s="96">
        <v>9.61</v>
      </c>
      <c r="P72" s="97">
        <v>977.87941146800006</v>
      </c>
      <c r="Q72" s="97">
        <v>1306.3971362840002</v>
      </c>
      <c r="R72" s="97">
        <v>1567.2071943720002</v>
      </c>
      <c r="S72" s="97">
        <v>2320.1772218467258</v>
      </c>
      <c r="T72" s="98"/>
      <c r="U72" s="92">
        <v>88</v>
      </c>
      <c r="V72" s="95">
        <v>88</v>
      </c>
      <c r="W72" s="97">
        <v>88</v>
      </c>
      <c r="Y72" s="92">
        <f t="shared" si="3"/>
        <v>3109.983590267926</v>
      </c>
      <c r="Z72" s="95">
        <f t="shared" si="4"/>
        <v>3892.2723403947257</v>
      </c>
      <c r="AA72" s="97">
        <f t="shared" si="5"/>
        <v>2408.1772218467258</v>
      </c>
    </row>
    <row r="73" spans="1:27" x14ac:dyDescent="0.2">
      <c r="A73" s="76">
        <v>43807</v>
      </c>
      <c r="B73" s="77">
        <v>5.16</v>
      </c>
      <c r="C73" s="78">
        <v>1495.8755738</v>
      </c>
      <c r="D73" s="78">
        <v>1959.3635908000001</v>
      </c>
      <c r="E73" s="78">
        <v>2235.4788830000002</v>
      </c>
      <c r="F73" s="92">
        <v>524.83739289092046</v>
      </c>
      <c r="G73" s="93">
        <v>154.53798848</v>
      </c>
      <c r="H73" s="93">
        <v>730.28208074907241</v>
      </c>
      <c r="I73" s="92">
        <v>2957.1379704611209</v>
      </c>
      <c r="J73" s="94">
        <v>0.34</v>
      </c>
      <c r="K73" s="95">
        <v>2082.677343756</v>
      </c>
      <c r="L73" s="95">
        <v>2682.0393739820001</v>
      </c>
      <c r="M73" s="95">
        <v>2982.6375703560002</v>
      </c>
      <c r="N73" s="95">
        <v>3719.8920752529202</v>
      </c>
      <c r="O73" s="96">
        <v>9.59</v>
      </c>
      <c r="P73" s="97">
        <v>956.55361510600005</v>
      </c>
      <c r="Q73" s="97">
        <v>1295.1615743070001</v>
      </c>
      <c r="R73" s="97">
        <v>1548.7749442060003</v>
      </c>
      <c r="S73" s="97">
        <v>2256.1004839529205</v>
      </c>
      <c r="T73" s="98"/>
      <c r="U73" s="92">
        <v>88</v>
      </c>
      <c r="V73" s="95">
        <v>88</v>
      </c>
      <c r="W73" s="97">
        <v>88</v>
      </c>
      <c r="Y73" s="92">
        <f t="shared" si="3"/>
        <v>3045.1379704611209</v>
      </c>
      <c r="Z73" s="95">
        <f t="shared" si="4"/>
        <v>3807.8920752529202</v>
      </c>
      <c r="AA73" s="97">
        <f t="shared" si="5"/>
        <v>2344.1004839529205</v>
      </c>
    </row>
    <row r="74" spans="1:27" x14ac:dyDescent="0.2">
      <c r="A74" s="76">
        <v>43808</v>
      </c>
      <c r="B74" s="77">
        <v>5.1100000000000003</v>
      </c>
      <c r="C74" s="78">
        <v>1567.4239869999999</v>
      </c>
      <c r="D74" s="78">
        <v>2079.1531497999999</v>
      </c>
      <c r="E74" s="78">
        <v>2383.5090762</v>
      </c>
      <c r="F74" s="92">
        <v>718.59557476676764</v>
      </c>
      <c r="G74" s="93">
        <v>210.17600403</v>
      </c>
      <c r="H74" s="93">
        <v>1004.2128397693077</v>
      </c>
      <c r="I74" s="92">
        <v>3328.4200007979675</v>
      </c>
      <c r="J74" s="94">
        <v>0.28000000000000003</v>
      </c>
      <c r="K74" s="95">
        <v>2180.5000379019998</v>
      </c>
      <c r="L74" s="95">
        <v>2840.12538301</v>
      </c>
      <c r="M74" s="95">
        <v>3171.7468922160001</v>
      </c>
      <c r="N74" s="95">
        <v>4135.2612167907682</v>
      </c>
      <c r="O74" s="96">
        <v>9.58</v>
      </c>
      <c r="P74" s="97">
        <v>1000.0430454819999</v>
      </c>
      <c r="Q74" s="97">
        <v>1374.89934391</v>
      </c>
      <c r="R74" s="97">
        <v>1654.0219048560002</v>
      </c>
      <c r="S74" s="97">
        <v>2581.7160183507681</v>
      </c>
      <c r="T74" s="98"/>
      <c r="U74" s="92">
        <v>88</v>
      </c>
      <c r="V74" s="95">
        <v>88</v>
      </c>
      <c r="W74" s="97">
        <v>88</v>
      </c>
      <c r="Y74" s="92">
        <f t="shared" si="3"/>
        <v>3416.4200007979675</v>
      </c>
      <c r="Z74" s="95">
        <f t="shared" si="4"/>
        <v>4223.2612167907682</v>
      </c>
      <c r="AA74" s="97">
        <f t="shared" si="5"/>
        <v>2669.7160183507681</v>
      </c>
    </row>
    <row r="75" spans="1:27" x14ac:dyDescent="0.2">
      <c r="A75" s="76">
        <v>43809</v>
      </c>
      <c r="B75" s="77">
        <v>5.0599999999999996</v>
      </c>
      <c r="C75" s="78">
        <v>1572.5841009999999</v>
      </c>
      <c r="D75" s="78">
        <v>2084.5111464000001</v>
      </c>
      <c r="E75" s="78">
        <v>2389.0901244000001</v>
      </c>
      <c r="F75" s="92">
        <v>717.3782978819014</v>
      </c>
      <c r="G75" s="93">
        <v>210.21108741</v>
      </c>
      <c r="H75" s="93">
        <v>1003.5815433093893</v>
      </c>
      <c r="I75" s="92">
        <v>3333.0291496961013</v>
      </c>
      <c r="J75" s="94">
        <v>0.23</v>
      </c>
      <c r="K75" s="95">
        <v>2185.6581474519999</v>
      </c>
      <c r="L75" s="95">
        <v>2845.4499680849999</v>
      </c>
      <c r="M75" s="95">
        <v>3177.296557008</v>
      </c>
      <c r="N75" s="95">
        <v>4139.8449285309016</v>
      </c>
      <c r="O75" s="96">
        <v>9.56</v>
      </c>
      <c r="P75" s="97">
        <v>1001.3971011999998</v>
      </c>
      <c r="Q75" s="97">
        <v>1375.5619336499999</v>
      </c>
      <c r="R75" s="97">
        <v>1654.7363052000001</v>
      </c>
      <c r="S75" s="97">
        <v>2581.3374304119011</v>
      </c>
      <c r="T75" s="98"/>
      <c r="U75" s="92">
        <v>88</v>
      </c>
      <c r="V75" s="95">
        <v>88</v>
      </c>
      <c r="W75" s="97">
        <v>88</v>
      </c>
      <c r="Y75" s="92">
        <f t="shared" si="3"/>
        <v>3421.0291496961013</v>
      </c>
      <c r="Z75" s="95">
        <f t="shared" si="4"/>
        <v>4227.8449285309016</v>
      </c>
      <c r="AA75" s="97">
        <f t="shared" si="5"/>
        <v>2669.3374304119011</v>
      </c>
    </row>
    <row r="76" spans="1:27" x14ac:dyDescent="0.2">
      <c r="A76" s="76">
        <v>43810</v>
      </c>
      <c r="B76" s="77">
        <v>5.0199999999999996</v>
      </c>
      <c r="C76" s="78">
        <v>1577.8713249</v>
      </c>
      <c r="D76" s="78">
        <v>2089.1190281999998</v>
      </c>
      <c r="E76" s="78">
        <v>2393.9225267000002</v>
      </c>
      <c r="F76" s="92">
        <v>716.16102099703517</v>
      </c>
      <c r="G76" s="93">
        <v>210.24617079000001</v>
      </c>
      <c r="H76" s="93">
        <v>1002.950246849471</v>
      </c>
      <c r="I76" s="92">
        <v>3336.8512348362356</v>
      </c>
      <c r="J76" s="94">
        <v>0.17</v>
      </c>
      <c r="K76" s="95">
        <v>2193.48196749</v>
      </c>
      <c r="L76" s="95">
        <v>2853.1362263199999</v>
      </c>
      <c r="M76" s="95">
        <v>3185.32228162</v>
      </c>
      <c r="N76" s="95">
        <v>4146.943364147035</v>
      </c>
      <c r="O76" s="96">
        <v>9.5500000000000007</v>
      </c>
      <c r="P76" s="97">
        <v>1002.8782917179999</v>
      </c>
      <c r="Q76" s="97">
        <v>1375.5112122239996</v>
      </c>
      <c r="R76" s="97">
        <v>1654.738838084</v>
      </c>
      <c r="S76" s="97">
        <v>2580.2084832470346</v>
      </c>
      <c r="T76" s="98"/>
      <c r="U76" s="92">
        <v>88</v>
      </c>
      <c r="V76" s="95">
        <v>88</v>
      </c>
      <c r="W76" s="97">
        <v>88</v>
      </c>
      <c r="Y76" s="92">
        <f t="shared" si="3"/>
        <v>3424.8512348362356</v>
      </c>
      <c r="Z76" s="95">
        <f t="shared" si="4"/>
        <v>4234.943364147035</v>
      </c>
      <c r="AA76" s="97">
        <f t="shared" si="5"/>
        <v>2668.2084832470346</v>
      </c>
    </row>
    <row r="77" spans="1:27" x14ac:dyDescent="0.2">
      <c r="A77" s="76">
        <v>43811</v>
      </c>
      <c r="B77" s="77">
        <v>5</v>
      </c>
      <c r="C77" s="78">
        <v>1580.8830445000001</v>
      </c>
      <c r="D77" s="78">
        <v>2092.6750100999998</v>
      </c>
      <c r="E77" s="78">
        <v>2397.6057265999998</v>
      </c>
      <c r="F77" s="92">
        <v>714.94374409695126</v>
      </c>
      <c r="G77" s="93">
        <v>210.28125417000001</v>
      </c>
      <c r="H77" s="93">
        <v>1002.3189503895526</v>
      </c>
      <c r="I77" s="92">
        <v>3339.4471094741511</v>
      </c>
      <c r="J77" s="94">
        <v>0.11</v>
      </c>
      <c r="K77" s="95">
        <v>2201.568858916</v>
      </c>
      <c r="L77" s="95">
        <v>2862.9986264909999</v>
      </c>
      <c r="M77" s="95">
        <v>3195.539788133</v>
      </c>
      <c r="N77" s="95">
        <v>4156.2337297699514</v>
      </c>
      <c r="O77" s="96">
        <v>9.51</v>
      </c>
      <c r="P77" s="97">
        <v>1008.4304835560001</v>
      </c>
      <c r="Q77" s="97">
        <v>1382.2129426309998</v>
      </c>
      <c r="R77" s="97">
        <v>1661.6788109529998</v>
      </c>
      <c r="S77" s="97">
        <v>2586.1326599899512</v>
      </c>
      <c r="T77" s="98"/>
      <c r="U77" s="92">
        <v>88</v>
      </c>
      <c r="V77" s="95">
        <v>88</v>
      </c>
      <c r="W77" s="97">
        <v>88</v>
      </c>
      <c r="Y77" s="92">
        <f t="shared" si="3"/>
        <v>3427.4471094741511</v>
      </c>
      <c r="Z77" s="95">
        <f t="shared" si="4"/>
        <v>4244.2337297699514</v>
      </c>
      <c r="AA77" s="97">
        <f t="shared" si="5"/>
        <v>2674.1326599899512</v>
      </c>
    </row>
    <row r="78" spans="1:27" x14ac:dyDescent="0.2">
      <c r="A78" s="76">
        <v>43812</v>
      </c>
      <c r="B78" s="77">
        <v>4.96</v>
      </c>
      <c r="C78" s="78">
        <v>1610.0986439999999</v>
      </c>
      <c r="D78" s="78">
        <v>2106.4496549</v>
      </c>
      <c r="E78" s="78">
        <v>2406.2388893000002</v>
      </c>
      <c r="F78" s="92">
        <v>660.39989219821314</v>
      </c>
      <c r="G78" s="93">
        <v>194.98813969</v>
      </c>
      <c r="H78" s="93">
        <v>926.11223795757803</v>
      </c>
      <c r="I78" s="92">
        <v>3288.750950001413</v>
      </c>
      <c r="J78" s="94">
        <v>0.04</v>
      </c>
      <c r="K78" s="95">
        <v>2244.2417667119998</v>
      </c>
      <c r="L78" s="95">
        <v>2886.6488053520002</v>
      </c>
      <c r="M78" s="95">
        <v>3213.813186416</v>
      </c>
      <c r="N78" s="95">
        <v>4114.7981147522132</v>
      </c>
      <c r="O78" s="96">
        <v>9.4700000000000006</v>
      </c>
      <c r="P78" s="97">
        <v>1028.8007815139999</v>
      </c>
      <c r="Q78" s="97">
        <v>1391.2671003189998</v>
      </c>
      <c r="R78" s="97">
        <v>1665.9624502770002</v>
      </c>
      <c r="S78" s="97">
        <v>2531.5410489162132</v>
      </c>
      <c r="T78" s="98"/>
      <c r="U78" s="92">
        <v>88</v>
      </c>
      <c r="V78" s="95">
        <v>88</v>
      </c>
      <c r="W78" s="97">
        <v>88</v>
      </c>
      <c r="Y78" s="92">
        <f t="shared" si="3"/>
        <v>3376.750950001413</v>
      </c>
      <c r="Z78" s="95">
        <f t="shared" si="4"/>
        <v>4202.7981147522132</v>
      </c>
      <c r="AA78" s="97">
        <f t="shared" si="5"/>
        <v>2619.5410489162132</v>
      </c>
    </row>
    <row r="79" spans="1:27" x14ac:dyDescent="0.2">
      <c r="A79" s="76">
        <v>43813</v>
      </c>
      <c r="B79" s="77">
        <v>4.9000000000000004</v>
      </c>
      <c r="C79" s="78">
        <v>1566.5158085999999</v>
      </c>
      <c r="D79" s="78">
        <v>2026.2199754999999</v>
      </c>
      <c r="E79" s="78">
        <v>2312.1248780000001</v>
      </c>
      <c r="F79" s="92">
        <v>558.35918560289463</v>
      </c>
      <c r="G79" s="93">
        <v>165.90100536</v>
      </c>
      <c r="H79" s="93">
        <v>783.01159102875715</v>
      </c>
      <c r="I79" s="92">
        <v>3074.9779002270948</v>
      </c>
      <c r="J79" s="94">
        <v>-0.02</v>
      </c>
      <c r="K79" s="95">
        <v>2180.4547313879998</v>
      </c>
      <c r="L79" s="95">
        <v>2775.4880522399999</v>
      </c>
      <c r="M79" s="95">
        <v>3087.6302800640001</v>
      </c>
      <c r="N79" s="95">
        <v>3867.121565462895</v>
      </c>
      <c r="O79" s="96">
        <v>9.44</v>
      </c>
      <c r="P79" s="97">
        <v>999.994932694</v>
      </c>
      <c r="Q79" s="97">
        <v>1334.8221973700001</v>
      </c>
      <c r="R79" s="97">
        <v>1596.5162346320003</v>
      </c>
      <c r="S79" s="97">
        <v>2344.0160628628951</v>
      </c>
      <c r="T79" s="98"/>
      <c r="U79" s="92">
        <v>88</v>
      </c>
      <c r="V79" s="95">
        <v>88</v>
      </c>
      <c r="W79" s="97">
        <v>88</v>
      </c>
      <c r="Y79" s="92">
        <f t="shared" si="3"/>
        <v>3162.9779002270948</v>
      </c>
      <c r="Z79" s="95">
        <f t="shared" si="4"/>
        <v>3955.121565462895</v>
      </c>
      <c r="AA79" s="97">
        <f t="shared" si="5"/>
        <v>2432.0160628628951</v>
      </c>
    </row>
    <row r="80" spans="1:27" x14ac:dyDescent="0.2">
      <c r="A80" s="76">
        <v>43814</v>
      </c>
      <c r="B80" s="77">
        <v>4.8499999999999996</v>
      </c>
      <c r="C80" s="78">
        <v>1534.4213858999999</v>
      </c>
      <c r="D80" s="78">
        <v>2007.7831022</v>
      </c>
      <c r="E80" s="78">
        <v>2285.4469101999998</v>
      </c>
      <c r="F80" s="92">
        <v>518.99091706426111</v>
      </c>
      <c r="G80" s="93">
        <v>154.81970325</v>
      </c>
      <c r="H80" s="93">
        <v>727.43282267837594</v>
      </c>
      <c r="I80" s="92">
        <v>3002.5580911174611</v>
      </c>
      <c r="J80" s="94">
        <v>-0.1</v>
      </c>
      <c r="K80" s="95">
        <v>2137.0359619799997</v>
      </c>
      <c r="L80" s="95">
        <v>2750.069552765</v>
      </c>
      <c r="M80" s="95">
        <v>3052.8893374899999</v>
      </c>
      <c r="N80" s="95">
        <v>3786.0509859692611</v>
      </c>
      <c r="O80" s="96">
        <v>9.3800000000000008</v>
      </c>
      <c r="P80" s="97">
        <v>982.93774354799973</v>
      </c>
      <c r="Q80" s="97">
        <v>1328.4785322889998</v>
      </c>
      <c r="R80" s="97">
        <v>1583.1208100739996</v>
      </c>
      <c r="S80" s="97">
        <v>2285.5433812772608</v>
      </c>
      <c r="T80" s="98"/>
      <c r="U80" s="92">
        <v>88</v>
      </c>
      <c r="V80" s="95">
        <v>88</v>
      </c>
      <c r="W80" s="97">
        <v>88</v>
      </c>
      <c r="Y80" s="92">
        <f t="shared" si="3"/>
        <v>3090.5580911174611</v>
      </c>
      <c r="Z80" s="95">
        <f t="shared" si="4"/>
        <v>3874.0509859692611</v>
      </c>
      <c r="AA80" s="97">
        <f t="shared" si="5"/>
        <v>2373.5433812772608</v>
      </c>
    </row>
    <row r="81" spans="1:27" x14ac:dyDescent="0.2">
      <c r="A81" s="76">
        <v>43815</v>
      </c>
      <c r="B81" s="77">
        <v>4.82</v>
      </c>
      <c r="C81" s="78">
        <v>1603.7894071000001</v>
      </c>
      <c r="D81" s="78">
        <v>2126.0823810000002</v>
      </c>
      <c r="E81" s="78">
        <v>2431.9997155999999</v>
      </c>
      <c r="F81" s="92">
        <v>710.07463654226854</v>
      </c>
      <c r="G81" s="93">
        <v>210.4215877</v>
      </c>
      <c r="H81" s="93">
        <v>999.79376454987937</v>
      </c>
      <c r="I81" s="92">
        <v>3369.8783152904689</v>
      </c>
      <c r="J81" s="94">
        <v>-0.18</v>
      </c>
      <c r="K81" s="95">
        <v>2238.4291795999998</v>
      </c>
      <c r="L81" s="95">
        <v>2914.0076305000002</v>
      </c>
      <c r="M81" s="95">
        <v>3248.1649011</v>
      </c>
      <c r="N81" s="95">
        <v>4205.3447693622684</v>
      </c>
      <c r="O81" s="96">
        <v>9.32</v>
      </c>
      <c r="P81" s="97">
        <v>1032.6136118500001</v>
      </c>
      <c r="Q81" s="97">
        <v>1416.94965645</v>
      </c>
      <c r="R81" s="97">
        <v>1697.4510486499998</v>
      </c>
      <c r="S81" s="97">
        <v>2617.9585067622684</v>
      </c>
      <c r="T81" s="98"/>
      <c r="U81" s="92">
        <v>88</v>
      </c>
      <c r="V81" s="95">
        <v>88</v>
      </c>
      <c r="W81" s="97">
        <v>88</v>
      </c>
      <c r="Y81" s="92">
        <f t="shared" si="3"/>
        <v>3457.8783152904689</v>
      </c>
      <c r="Z81" s="95">
        <f t="shared" si="4"/>
        <v>4293.3447693622684</v>
      </c>
      <c r="AA81" s="97">
        <f t="shared" si="5"/>
        <v>2705.9585067622684</v>
      </c>
    </row>
    <row r="82" spans="1:27" x14ac:dyDescent="0.2">
      <c r="A82" s="76">
        <v>43816</v>
      </c>
      <c r="B82" s="77">
        <v>4.74</v>
      </c>
      <c r="C82" s="78">
        <v>1613.8401999</v>
      </c>
      <c r="D82" s="78">
        <v>2140.0602098999998</v>
      </c>
      <c r="E82" s="78">
        <v>2446.4160812999999</v>
      </c>
      <c r="F82" s="92">
        <v>708.85735964218452</v>
      </c>
      <c r="G82" s="93">
        <v>210.45667108999999</v>
      </c>
      <c r="H82" s="93">
        <v>999.16246808996107</v>
      </c>
      <c r="I82" s="92">
        <v>3383.4394141703842</v>
      </c>
      <c r="J82" s="94">
        <v>-0.26</v>
      </c>
      <c r="K82" s="95">
        <v>2248.4778974000001</v>
      </c>
      <c r="L82" s="95">
        <v>2928.0650648999999</v>
      </c>
      <c r="M82" s="95">
        <v>3262.6629717999999</v>
      </c>
      <c r="N82" s="95">
        <v>4218.9937290921844</v>
      </c>
      <c r="O82" s="96">
        <v>9.26</v>
      </c>
      <c r="P82" s="97">
        <v>1040.1277213600001</v>
      </c>
      <c r="Q82" s="97">
        <v>1427.7038209799998</v>
      </c>
      <c r="R82" s="97">
        <v>1708.528892288</v>
      </c>
      <c r="S82" s="97">
        <v>2628.0983133321847</v>
      </c>
      <c r="T82" s="98"/>
      <c r="U82" s="92">
        <v>88</v>
      </c>
      <c r="V82" s="95">
        <v>88</v>
      </c>
      <c r="W82" s="97">
        <v>88</v>
      </c>
      <c r="Y82" s="92">
        <f t="shared" si="3"/>
        <v>3471.4394141703842</v>
      </c>
      <c r="Z82" s="95">
        <f t="shared" si="4"/>
        <v>4306.9937290921844</v>
      </c>
      <c r="AA82" s="97">
        <f t="shared" si="5"/>
        <v>2716.0983133321847</v>
      </c>
    </row>
    <row r="83" spans="1:27" x14ac:dyDescent="0.2">
      <c r="A83" s="76">
        <v>43817</v>
      </c>
      <c r="B83" s="77">
        <v>4.66</v>
      </c>
      <c r="C83" s="78">
        <v>1622.9130014</v>
      </c>
      <c r="D83" s="78">
        <v>2148.3875036999998</v>
      </c>
      <c r="E83" s="78">
        <v>2455.1262654000002</v>
      </c>
      <c r="F83" s="92">
        <v>707.64008275731828</v>
      </c>
      <c r="G83" s="93">
        <v>210.49175446999999</v>
      </c>
      <c r="H83" s="93">
        <v>998.53117163004265</v>
      </c>
      <c r="I83" s="92">
        <v>3391.2945284525185</v>
      </c>
      <c r="J83" s="94">
        <v>-0.38</v>
      </c>
      <c r="K83" s="95">
        <v>2262.6257088800003</v>
      </c>
      <c r="L83" s="95">
        <v>2942.577985764</v>
      </c>
      <c r="M83" s="95">
        <v>3277.7868350400004</v>
      </c>
      <c r="N83" s="95">
        <v>4233.4231872113187</v>
      </c>
      <c r="O83" s="96">
        <v>9.1999999999999993</v>
      </c>
      <c r="P83" s="97">
        <v>1046.6638561700001</v>
      </c>
      <c r="Q83" s="97">
        <v>1432.9857599359998</v>
      </c>
      <c r="R83" s="97">
        <v>1714.0788475100003</v>
      </c>
      <c r="S83" s="97">
        <v>2632.7103794433183</v>
      </c>
      <c r="T83" s="98"/>
      <c r="U83" s="92">
        <v>88</v>
      </c>
      <c r="V83" s="95">
        <v>88</v>
      </c>
      <c r="W83" s="97">
        <v>88</v>
      </c>
      <c r="Y83" s="92">
        <f t="shared" si="3"/>
        <v>3479.2945284525185</v>
      </c>
      <c r="Z83" s="95">
        <f t="shared" si="4"/>
        <v>4321.4231872113187</v>
      </c>
      <c r="AA83" s="97">
        <f t="shared" si="5"/>
        <v>2720.7103794433183</v>
      </c>
    </row>
    <row r="84" spans="1:27" x14ac:dyDescent="0.2">
      <c r="A84" s="76">
        <v>43818</v>
      </c>
      <c r="B84" s="77">
        <v>4.59</v>
      </c>
      <c r="C84" s="78">
        <v>1631.9996991999999</v>
      </c>
      <c r="D84" s="78">
        <v>2160.3853456000002</v>
      </c>
      <c r="E84" s="78">
        <v>2467.5041034000001</v>
      </c>
      <c r="F84" s="92">
        <v>706.42280587245205</v>
      </c>
      <c r="G84" s="93">
        <v>210.52683784999999</v>
      </c>
      <c r="H84" s="93">
        <v>997.89987517012435</v>
      </c>
      <c r="I84" s="92">
        <v>3402.7788541456521</v>
      </c>
      <c r="J84" s="94">
        <v>-0.5</v>
      </c>
      <c r="K84" s="95">
        <v>2278.056650555</v>
      </c>
      <c r="L84" s="95">
        <v>2962.5012439450002</v>
      </c>
      <c r="M84" s="95">
        <v>3298.3746679569999</v>
      </c>
      <c r="N84" s="95">
        <v>4253.3169099674524</v>
      </c>
      <c r="O84" s="96">
        <v>9.15</v>
      </c>
      <c r="P84" s="97">
        <v>1053.2139038799999</v>
      </c>
      <c r="Q84" s="97">
        <v>1441.7903561200001</v>
      </c>
      <c r="R84" s="97">
        <v>1723.1485485120002</v>
      </c>
      <c r="S84" s="97">
        <v>2640.803700042452</v>
      </c>
      <c r="T84" s="98"/>
      <c r="U84" s="92">
        <v>88</v>
      </c>
      <c r="V84" s="95">
        <v>88</v>
      </c>
      <c r="W84" s="97">
        <v>88</v>
      </c>
      <c r="Y84" s="92">
        <f t="shared" si="3"/>
        <v>3490.7788541456521</v>
      </c>
      <c r="Z84" s="95">
        <f t="shared" si="4"/>
        <v>4341.3169099674524</v>
      </c>
      <c r="AA84" s="97">
        <f t="shared" si="5"/>
        <v>2728.803700042452</v>
      </c>
    </row>
    <row r="85" spans="1:27" x14ac:dyDescent="0.2">
      <c r="A85" s="76">
        <v>43819</v>
      </c>
      <c r="B85" s="77">
        <v>4.55</v>
      </c>
      <c r="C85" s="78">
        <v>1587.4867915</v>
      </c>
      <c r="D85" s="78">
        <v>2096.4111621000002</v>
      </c>
      <c r="E85" s="78">
        <v>2368.9861295000001</v>
      </c>
      <c r="F85" s="92">
        <v>525.45921334734771</v>
      </c>
      <c r="G85" s="93">
        <v>158.12924563000001</v>
      </c>
      <c r="H85" s="93">
        <v>740.83628219041634</v>
      </c>
      <c r="I85" s="92">
        <v>3094.0747202905477</v>
      </c>
      <c r="J85" s="94">
        <v>-0.62</v>
      </c>
      <c r="K85" s="95">
        <v>2223.6216844319997</v>
      </c>
      <c r="L85" s="95">
        <v>2885.8979167280004</v>
      </c>
      <c r="M85" s="95">
        <v>3185.0570851339999</v>
      </c>
      <c r="N85" s="95">
        <v>3926.9554113463482</v>
      </c>
      <c r="O85" s="96">
        <v>9.1</v>
      </c>
      <c r="P85" s="97">
        <v>1027.63886832</v>
      </c>
      <c r="Q85" s="97">
        <v>1401.6017358800002</v>
      </c>
      <c r="R85" s="97">
        <v>1650.7805495900002</v>
      </c>
      <c r="S85" s="97">
        <v>2361.0752726623482</v>
      </c>
      <c r="T85" s="98"/>
      <c r="U85" s="92">
        <v>88</v>
      </c>
      <c r="V85" s="95">
        <v>88</v>
      </c>
      <c r="W85" s="97">
        <v>88</v>
      </c>
      <c r="Y85" s="92">
        <f t="shared" si="3"/>
        <v>3182.0747202905477</v>
      </c>
      <c r="Z85" s="95">
        <f t="shared" si="4"/>
        <v>4014.9554113463482</v>
      </c>
      <c r="AA85" s="97">
        <f t="shared" si="5"/>
        <v>2449.0752726623482</v>
      </c>
    </row>
    <row r="86" spans="1:27" x14ac:dyDescent="0.2">
      <c r="A86" s="76">
        <v>43820</v>
      </c>
      <c r="B86" s="77">
        <v>4.47</v>
      </c>
      <c r="C86" s="78">
        <v>1564.8255614</v>
      </c>
      <c r="D86" s="78">
        <v>2000.0992335999999</v>
      </c>
      <c r="E86" s="78">
        <v>2228.8704511000001</v>
      </c>
      <c r="F86" s="92">
        <v>522.28183062097708</v>
      </c>
      <c r="G86" s="93">
        <v>157.49107842999999</v>
      </c>
      <c r="H86" s="93">
        <v>737.0746875408455</v>
      </c>
      <c r="I86" s="92">
        <v>2950.928531848177</v>
      </c>
      <c r="J86" s="94">
        <v>-0.76</v>
      </c>
      <c r="K86" s="95">
        <v>2195.0508660689998</v>
      </c>
      <c r="L86" s="95">
        <v>2763.9967678200001</v>
      </c>
      <c r="M86" s="95">
        <v>3014.403565949</v>
      </c>
      <c r="N86" s="95">
        <v>3753.471658448977</v>
      </c>
      <c r="O86" s="96">
        <v>9.07</v>
      </c>
      <c r="P86" s="97">
        <v>1010.51649802</v>
      </c>
      <c r="Q86" s="97">
        <v>1328.2199492</v>
      </c>
      <c r="R86" s="97">
        <v>1537.9617841200002</v>
      </c>
      <c r="S86" s="97">
        <v>2245.0588603109773</v>
      </c>
      <c r="T86" s="98"/>
      <c r="U86" s="92">
        <v>88</v>
      </c>
      <c r="V86" s="95">
        <v>88</v>
      </c>
      <c r="W86" s="97">
        <v>88</v>
      </c>
      <c r="Y86" s="92">
        <f t="shared" si="3"/>
        <v>3038.928531848177</v>
      </c>
      <c r="Z86" s="95">
        <f t="shared" si="4"/>
        <v>3841.471658448977</v>
      </c>
      <c r="AA86" s="97">
        <f t="shared" si="5"/>
        <v>2333.0588603109773</v>
      </c>
    </row>
    <row r="87" spans="1:27" x14ac:dyDescent="0.2">
      <c r="A87" s="76">
        <v>43821</v>
      </c>
      <c r="B87" s="77">
        <v>4.41</v>
      </c>
      <c r="C87" s="78">
        <v>1571.3933079000001</v>
      </c>
      <c r="D87" s="78">
        <v>2008.9163424000001</v>
      </c>
      <c r="E87" s="78">
        <v>2237.8929142000002</v>
      </c>
      <c r="F87" s="92">
        <v>516.84392520308802</v>
      </c>
      <c r="G87" s="93">
        <v>156.19066853000001</v>
      </c>
      <c r="H87" s="93">
        <v>730.05036179334104</v>
      </c>
      <c r="I87" s="92">
        <v>2954.5824162082881</v>
      </c>
      <c r="J87" s="94">
        <v>-0.9</v>
      </c>
      <c r="K87" s="95">
        <v>2211.2566775220002</v>
      </c>
      <c r="L87" s="95">
        <v>2784.548644554</v>
      </c>
      <c r="M87" s="95">
        <v>3035.4923863390004</v>
      </c>
      <c r="N87" s="95">
        <v>3769.436593699088</v>
      </c>
      <c r="O87" s="96">
        <v>9.0500000000000007</v>
      </c>
      <c r="P87" s="97">
        <v>1012.265994332</v>
      </c>
      <c r="Q87" s="97">
        <v>1331.1510162240002</v>
      </c>
      <c r="R87" s="97">
        <v>1540.9321701840001</v>
      </c>
      <c r="S87" s="97">
        <v>2242.5441142290879</v>
      </c>
      <c r="T87" s="98"/>
      <c r="U87" s="92">
        <v>88</v>
      </c>
      <c r="V87" s="95">
        <v>88</v>
      </c>
      <c r="W87" s="97">
        <v>88</v>
      </c>
      <c r="Y87" s="92">
        <f t="shared" si="3"/>
        <v>3042.5824162082881</v>
      </c>
      <c r="Z87" s="95">
        <f t="shared" si="4"/>
        <v>3857.436593699088</v>
      </c>
      <c r="AA87" s="97">
        <f t="shared" si="5"/>
        <v>2330.5441142290879</v>
      </c>
    </row>
    <row r="88" spans="1:27" x14ac:dyDescent="0.2">
      <c r="A88" s="76">
        <v>43822</v>
      </c>
      <c r="B88" s="77">
        <v>4.3499999999999996</v>
      </c>
      <c r="C88" s="78">
        <v>1612.0742783000001</v>
      </c>
      <c r="D88" s="78">
        <v>2129.8525018999999</v>
      </c>
      <c r="E88" s="78">
        <v>2403.4215488</v>
      </c>
      <c r="F88" s="92">
        <v>525.05297023172864</v>
      </c>
      <c r="G88" s="93">
        <v>158.88286808000001</v>
      </c>
      <c r="H88" s="93">
        <v>742.70507049901744</v>
      </c>
      <c r="I88" s="92">
        <v>3128.9017094819287</v>
      </c>
      <c r="J88" s="94">
        <v>-1.05</v>
      </c>
      <c r="K88" s="95">
        <v>2276.5026626600002</v>
      </c>
      <c r="L88" s="95">
        <v>2954.6420229799996</v>
      </c>
      <c r="M88" s="95">
        <v>3255.9869840000001</v>
      </c>
      <c r="N88" s="95">
        <v>3999.0407842217282</v>
      </c>
      <c r="O88" s="96">
        <v>9.02</v>
      </c>
      <c r="P88" s="97">
        <v>1037.4667681220001</v>
      </c>
      <c r="Q88" s="97">
        <v>1416.5623049659998</v>
      </c>
      <c r="R88" s="97">
        <v>1666.1103298399998</v>
      </c>
      <c r="S88" s="97">
        <v>2376.3925466227288</v>
      </c>
      <c r="T88" s="98"/>
      <c r="U88" s="92">
        <v>88</v>
      </c>
      <c r="V88" s="95">
        <v>88</v>
      </c>
      <c r="W88" s="97">
        <v>88</v>
      </c>
      <c r="Y88" s="92">
        <f t="shared" si="3"/>
        <v>3216.9017094819287</v>
      </c>
      <c r="Z88" s="95">
        <f t="shared" si="4"/>
        <v>4087.0407842217282</v>
      </c>
      <c r="AA88" s="97">
        <f t="shared" si="5"/>
        <v>2464.3925466227288</v>
      </c>
    </row>
    <row r="89" spans="1:27" x14ac:dyDescent="0.2">
      <c r="A89" s="76">
        <v>43823</v>
      </c>
      <c r="B89" s="77">
        <v>4.3099999999999996</v>
      </c>
      <c r="C89" s="78">
        <v>1640.8332321</v>
      </c>
      <c r="D89" s="78">
        <v>2103.6888905999999</v>
      </c>
      <c r="E89" s="78">
        <v>2345.2896470000001</v>
      </c>
      <c r="F89" s="92">
        <v>524.19424417924165</v>
      </c>
      <c r="G89" s="93">
        <v>158.92345965000001</v>
      </c>
      <c r="H89" s="93">
        <v>742.28816837650538</v>
      </c>
      <c r="I89" s="92">
        <v>3068.9026939444416</v>
      </c>
      <c r="J89" s="94">
        <v>-1.17</v>
      </c>
      <c r="K89" s="95">
        <v>2325.2696590360001</v>
      </c>
      <c r="L89" s="95">
        <v>2935.0054670959998</v>
      </c>
      <c r="M89" s="95">
        <v>3200.6162757679999</v>
      </c>
      <c r="N89" s="95">
        <v>3941.9187851352413</v>
      </c>
      <c r="O89" s="96">
        <v>9.01</v>
      </c>
      <c r="P89" s="97">
        <v>1053.8165885600001</v>
      </c>
      <c r="Q89" s="97">
        <v>1390.6983961599999</v>
      </c>
      <c r="R89" s="97">
        <v>1611.70658948</v>
      </c>
      <c r="S89" s="97">
        <v>2320.1480171092417</v>
      </c>
      <c r="T89" s="98"/>
      <c r="U89" s="92">
        <v>88</v>
      </c>
      <c r="V89" s="95">
        <v>88</v>
      </c>
      <c r="W89" s="97">
        <v>88</v>
      </c>
      <c r="Y89" s="92">
        <f t="shared" si="3"/>
        <v>3156.9026939444416</v>
      </c>
      <c r="Z89" s="95">
        <f t="shared" si="4"/>
        <v>4029.9187851352413</v>
      </c>
      <c r="AA89" s="97">
        <f t="shared" si="5"/>
        <v>2408.1480171092417</v>
      </c>
    </row>
    <row r="90" spans="1:27" x14ac:dyDescent="0.2">
      <c r="A90" s="76">
        <v>43824</v>
      </c>
      <c r="B90" s="77">
        <v>4.24</v>
      </c>
      <c r="C90" s="78">
        <v>1479.5257102999999</v>
      </c>
      <c r="D90" s="78">
        <v>1877.8191374999999</v>
      </c>
      <c r="E90" s="78">
        <v>2078.5470826999999</v>
      </c>
      <c r="F90" s="92">
        <v>521.40677019183727</v>
      </c>
      <c r="G90" s="93">
        <v>158.3947685</v>
      </c>
      <c r="H90" s="93">
        <v>739.07410779677343</v>
      </c>
      <c r="I90" s="92">
        <v>2800.8245697280372</v>
      </c>
      <c r="J90" s="94">
        <v>-1.3</v>
      </c>
      <c r="K90" s="95">
        <v>2099.5667517239999</v>
      </c>
      <c r="L90" s="95">
        <v>2625.6499539799997</v>
      </c>
      <c r="M90" s="95">
        <v>2846.0785003880001</v>
      </c>
      <c r="N90" s="95">
        <v>3586.3962384098368</v>
      </c>
      <c r="O90" s="96">
        <v>9</v>
      </c>
      <c r="P90" s="97">
        <v>946.78286604399989</v>
      </c>
      <c r="Q90" s="97">
        <v>1235.2785803799998</v>
      </c>
      <c r="R90" s="97">
        <v>1419.0796552279999</v>
      </c>
      <c r="S90" s="97">
        <v>2125.8568543498368</v>
      </c>
      <c r="T90" s="98"/>
      <c r="U90" s="92">
        <v>88</v>
      </c>
      <c r="V90" s="95">
        <v>88</v>
      </c>
      <c r="W90" s="97">
        <v>88</v>
      </c>
      <c r="Y90" s="92">
        <f t="shared" si="3"/>
        <v>2888.8245697280372</v>
      </c>
      <c r="Z90" s="95">
        <f t="shared" si="4"/>
        <v>3674.3962384098368</v>
      </c>
      <c r="AA90" s="97">
        <f t="shared" si="5"/>
        <v>2213.8568543498368</v>
      </c>
    </row>
    <row r="91" spans="1:27" x14ac:dyDescent="0.2">
      <c r="A91" s="76">
        <v>43825</v>
      </c>
      <c r="B91" s="77">
        <v>4.21</v>
      </c>
      <c r="C91" s="78">
        <v>1595.4811236999999</v>
      </c>
      <c r="D91" s="78">
        <v>2039.2326313999999</v>
      </c>
      <c r="E91" s="78">
        <v>2269.0043142</v>
      </c>
      <c r="F91" s="92">
        <v>521.51403288004997</v>
      </c>
      <c r="G91" s="93">
        <v>158.71992563000001</v>
      </c>
      <c r="H91" s="93">
        <v>740.05634064313983</v>
      </c>
      <c r="I91" s="92">
        <v>2991.5295570142498</v>
      </c>
      <c r="J91" s="94">
        <v>-1.42</v>
      </c>
      <c r="K91" s="95">
        <v>2273.8961236999999</v>
      </c>
      <c r="L91" s="95">
        <v>2861.7063266629998</v>
      </c>
      <c r="M91" s="95">
        <v>3114.7717285399999</v>
      </c>
      <c r="N91" s="95">
        <v>3855.6358839210502</v>
      </c>
      <c r="O91" s="96">
        <v>8.99</v>
      </c>
      <c r="P91" s="97">
        <v>1019.4911236999999</v>
      </c>
      <c r="Q91" s="97">
        <v>1340.9334727219998</v>
      </c>
      <c r="R91" s="97">
        <v>1550.9282501599998</v>
      </c>
      <c r="S91" s="97">
        <v>2257.8833327040497</v>
      </c>
      <c r="T91" s="98"/>
      <c r="U91" s="92">
        <v>88</v>
      </c>
      <c r="V91" s="95">
        <v>88</v>
      </c>
      <c r="W91" s="97">
        <v>88</v>
      </c>
      <c r="Y91" s="92">
        <f t="shared" si="3"/>
        <v>3079.5295570142498</v>
      </c>
      <c r="Z91" s="95">
        <f t="shared" si="4"/>
        <v>3943.6358839210502</v>
      </c>
      <c r="AA91" s="97">
        <f t="shared" si="5"/>
        <v>2345.8833327040497</v>
      </c>
    </row>
    <row r="92" spans="1:27" x14ac:dyDescent="0.2">
      <c r="A92" s="76">
        <v>43826</v>
      </c>
      <c r="B92" s="77">
        <v>4.18</v>
      </c>
      <c r="C92" s="78">
        <v>1657.2987486</v>
      </c>
      <c r="D92" s="78">
        <v>2124.2532092000001</v>
      </c>
      <c r="E92" s="78">
        <v>2366.4183784000002</v>
      </c>
      <c r="F92" s="92">
        <v>519.48425433326793</v>
      </c>
      <c r="G92" s="93">
        <v>158.41547265</v>
      </c>
      <c r="H92" s="93">
        <v>737.94292528216795</v>
      </c>
      <c r="I92" s="92">
        <v>3085.8508274754681</v>
      </c>
      <c r="J92" s="94">
        <v>-1.49</v>
      </c>
      <c r="K92" s="95">
        <v>2365.4586870089997</v>
      </c>
      <c r="L92" s="95">
        <v>2984.4598557019999</v>
      </c>
      <c r="M92" s="95">
        <v>3251.4668541520005</v>
      </c>
      <c r="N92" s="95">
        <v>3989.2190760102676</v>
      </c>
      <c r="O92" s="96">
        <v>8.9499999999999993</v>
      </c>
      <c r="P92" s="97">
        <v>1061.5451496209998</v>
      </c>
      <c r="Q92" s="97">
        <v>1400.5873002380004</v>
      </c>
      <c r="R92" s="97">
        <v>1621.8537876880002</v>
      </c>
      <c r="S92" s="97">
        <v>2325.8743643262678</v>
      </c>
      <c r="T92" s="98"/>
      <c r="U92" s="92">
        <v>88</v>
      </c>
      <c r="V92" s="95">
        <v>88</v>
      </c>
      <c r="W92" s="97">
        <v>88</v>
      </c>
      <c r="Y92" s="92">
        <f t="shared" si="3"/>
        <v>3173.8508274754681</v>
      </c>
      <c r="Z92" s="95">
        <f t="shared" si="4"/>
        <v>4077.2190760102676</v>
      </c>
      <c r="AA92" s="97">
        <f t="shared" si="5"/>
        <v>2413.8743643262678</v>
      </c>
    </row>
    <row r="93" spans="1:27" x14ac:dyDescent="0.2">
      <c r="A93" s="76">
        <v>43827</v>
      </c>
      <c r="B93" s="77">
        <v>4.16</v>
      </c>
      <c r="C93" s="78">
        <v>1601.4124632999999</v>
      </c>
      <c r="D93" s="78">
        <v>2049.5907659999998</v>
      </c>
      <c r="E93" s="78">
        <v>2279.5507910000001</v>
      </c>
      <c r="F93" s="92">
        <v>516.34075210970946</v>
      </c>
      <c r="G93" s="93">
        <v>157.77807867999999</v>
      </c>
      <c r="H93" s="93">
        <v>734.20081948715915</v>
      </c>
      <c r="I93" s="92">
        <v>2996.9761122069094</v>
      </c>
      <c r="J93" s="94">
        <v>-1.55</v>
      </c>
      <c r="K93" s="95">
        <v>2289.462963249</v>
      </c>
      <c r="L93" s="95">
        <v>2883.9370252049998</v>
      </c>
      <c r="M93" s="95">
        <v>3137.5231470469998</v>
      </c>
      <c r="N93" s="95">
        <v>3873.5593059477096</v>
      </c>
      <c r="O93" s="96">
        <v>8.9</v>
      </c>
      <c r="P93" s="97">
        <v>1030.2461988939999</v>
      </c>
      <c r="Q93" s="97">
        <v>1356.9810867299998</v>
      </c>
      <c r="R93" s="97">
        <v>1567.3285549820002</v>
      </c>
      <c r="S93" s="97">
        <v>2269.3045993877095</v>
      </c>
      <c r="T93" s="98"/>
      <c r="U93" s="92">
        <v>88</v>
      </c>
      <c r="V93" s="95">
        <v>88</v>
      </c>
      <c r="W93" s="97">
        <v>88</v>
      </c>
      <c r="Y93" s="92">
        <f t="shared" si="3"/>
        <v>3084.9761122069094</v>
      </c>
      <c r="Z93" s="95">
        <f t="shared" si="4"/>
        <v>3961.5593059477096</v>
      </c>
      <c r="AA93" s="97">
        <f t="shared" si="5"/>
        <v>2357.3045993877095</v>
      </c>
    </row>
    <row r="94" spans="1:27" x14ac:dyDescent="0.2">
      <c r="A94" s="76">
        <v>43828</v>
      </c>
      <c r="B94" s="77">
        <v>4.16</v>
      </c>
      <c r="C94" s="78">
        <v>1601.4986882999999</v>
      </c>
      <c r="D94" s="78">
        <v>2046.918185</v>
      </c>
      <c r="E94" s="78">
        <v>2276.8761765999998</v>
      </c>
      <c r="F94" s="92">
        <v>510.97960883476588</v>
      </c>
      <c r="G94" s="93">
        <v>156.48210165</v>
      </c>
      <c r="H94" s="93">
        <v>727.22952940482025</v>
      </c>
      <c r="I94" s="92">
        <v>2988.8140741129655</v>
      </c>
      <c r="J94" s="94">
        <v>-1.61</v>
      </c>
      <c r="K94" s="95">
        <v>2296.776867006</v>
      </c>
      <c r="L94" s="95">
        <v>2889.9001489570001</v>
      </c>
      <c r="M94" s="95">
        <v>3143.733196358</v>
      </c>
      <c r="N94" s="95">
        <v>3874.4606868847659</v>
      </c>
      <c r="O94" s="96">
        <v>8.86</v>
      </c>
      <c r="P94" s="97">
        <v>1035.1542446399999</v>
      </c>
      <c r="Q94" s="97">
        <v>1360.26043273</v>
      </c>
      <c r="R94" s="97">
        <v>1570.7708052199998</v>
      </c>
      <c r="S94" s="97">
        <v>2267.4034883047661</v>
      </c>
      <c r="T94" s="98"/>
      <c r="U94" s="92">
        <v>88</v>
      </c>
      <c r="V94" s="95">
        <v>88</v>
      </c>
      <c r="W94" s="97">
        <v>88</v>
      </c>
      <c r="Y94" s="92">
        <f t="shared" si="3"/>
        <v>3076.8140741129655</v>
      </c>
      <c r="Z94" s="95">
        <f t="shared" si="4"/>
        <v>3962.4606868847659</v>
      </c>
      <c r="AA94" s="97">
        <f t="shared" si="5"/>
        <v>2355.4034883047661</v>
      </c>
    </row>
    <row r="95" spans="1:27" x14ac:dyDescent="0.2">
      <c r="A95" s="76">
        <v>43829</v>
      </c>
      <c r="B95" s="77">
        <v>4.16</v>
      </c>
      <c r="C95" s="78">
        <v>1659.2011600999999</v>
      </c>
      <c r="D95" s="78">
        <v>2129.5798325999999</v>
      </c>
      <c r="E95" s="78">
        <v>2371.7887042000002</v>
      </c>
      <c r="F95" s="92">
        <v>519.04188786431905</v>
      </c>
      <c r="G95" s="93">
        <v>159.16700904999999</v>
      </c>
      <c r="H95" s="93">
        <v>739.78675564143293</v>
      </c>
      <c r="I95" s="92">
        <v>3090.992302940519</v>
      </c>
      <c r="J95" s="94">
        <v>-1.64</v>
      </c>
      <c r="K95" s="95">
        <v>2383.59046244</v>
      </c>
      <c r="L95" s="95">
        <v>3009.6966844399999</v>
      </c>
      <c r="M95" s="95">
        <v>3277.3162463400004</v>
      </c>
      <c r="N95" s="95">
        <v>4015.2770276843194</v>
      </c>
      <c r="O95" s="96">
        <v>8.8000000000000007</v>
      </c>
      <c r="P95" s="97">
        <v>1079.6897182279999</v>
      </c>
      <c r="Q95" s="97">
        <v>1425.4863511279998</v>
      </c>
      <c r="R95" s="97">
        <v>1647.3666704880002</v>
      </c>
      <c r="S95" s="97">
        <v>2351.564523152319</v>
      </c>
      <c r="T95" s="98"/>
      <c r="U95" s="92">
        <v>88</v>
      </c>
      <c r="V95" s="95">
        <v>88</v>
      </c>
      <c r="W95" s="97">
        <v>88</v>
      </c>
      <c r="Y95" s="92">
        <f t="shared" si="3"/>
        <v>3178.992302940519</v>
      </c>
      <c r="Z95" s="95">
        <f t="shared" si="4"/>
        <v>4103.2770276843194</v>
      </c>
      <c r="AA95" s="97">
        <f t="shared" si="5"/>
        <v>2439.564523152319</v>
      </c>
    </row>
    <row r="96" spans="1:27" x14ac:dyDescent="0.2">
      <c r="A96" s="76">
        <v>43830</v>
      </c>
      <c r="B96" s="77">
        <v>4.1399999999999997</v>
      </c>
      <c r="C96" s="78">
        <v>1660.9809706999999</v>
      </c>
      <c r="D96" s="78">
        <v>2132.9437539999999</v>
      </c>
      <c r="E96" s="78">
        <v>2375.2062317999998</v>
      </c>
      <c r="F96" s="92">
        <v>518.18316181183195</v>
      </c>
      <c r="G96" s="93">
        <v>159.20760061999999</v>
      </c>
      <c r="H96" s="93">
        <v>739.36985350370321</v>
      </c>
      <c r="I96" s="92">
        <v>3093.6589223260316</v>
      </c>
      <c r="J96" s="94">
        <v>-1.67</v>
      </c>
      <c r="K96" s="95">
        <v>2386.6168467279999</v>
      </c>
      <c r="L96" s="95">
        <v>3014.651061215</v>
      </c>
      <c r="M96" s="95">
        <v>3282.367805545</v>
      </c>
      <c r="N96" s="95">
        <v>4019.6158223258321</v>
      </c>
      <c r="O96" s="96">
        <v>8.74</v>
      </c>
      <c r="P96" s="97">
        <v>1086.46719622</v>
      </c>
      <c r="Q96" s="97">
        <v>1434.8622370999997</v>
      </c>
      <c r="R96" s="97">
        <v>1656.9715950999998</v>
      </c>
      <c r="S96" s="97">
        <v>2360.543304561832</v>
      </c>
      <c r="T96" s="98"/>
      <c r="U96" s="92">
        <v>88</v>
      </c>
      <c r="V96" s="95">
        <v>88</v>
      </c>
      <c r="W96" s="97">
        <v>88</v>
      </c>
      <c r="Y96" s="92">
        <f t="shared" si="3"/>
        <v>3181.6589223260316</v>
      </c>
      <c r="Z96" s="95">
        <f t="shared" si="4"/>
        <v>4107.6158223258317</v>
      </c>
      <c r="AA96" s="97">
        <f t="shared" si="5"/>
        <v>2448.543304561832</v>
      </c>
    </row>
    <row r="97" spans="1:27" s="99" customFormat="1" x14ac:dyDescent="0.2">
      <c r="A97" s="90">
        <v>43831</v>
      </c>
      <c r="B97" s="91">
        <v>4.1399999999999997</v>
      </c>
      <c r="C97" s="92">
        <v>1596.070287</v>
      </c>
      <c r="D97" s="92">
        <v>2040.3025482</v>
      </c>
      <c r="E97" s="92">
        <v>2271.6081822000001</v>
      </c>
      <c r="F97" s="92">
        <v>515.22404389030692</v>
      </c>
      <c r="G97" s="93">
        <v>158.60735765000001</v>
      </c>
      <c r="H97" s="93">
        <v>735.9236415592602</v>
      </c>
      <c r="I97" s="92">
        <v>2988.3431772885069</v>
      </c>
      <c r="J97" s="94">
        <v>-1.7</v>
      </c>
      <c r="K97" s="95">
        <v>2296.529625784</v>
      </c>
      <c r="L97" s="95">
        <v>2889.6386318559998</v>
      </c>
      <c r="M97" s="95">
        <v>3145.7815627680002</v>
      </c>
      <c r="N97" s="95">
        <v>3881.5763281603067</v>
      </c>
      <c r="O97" s="96">
        <v>8.69</v>
      </c>
      <c r="P97" s="97">
        <v>1050.3356994199999</v>
      </c>
      <c r="Q97" s="97">
        <v>1378.5766611050001</v>
      </c>
      <c r="R97" s="97">
        <v>1590.5313189150002</v>
      </c>
      <c r="S97" s="97">
        <v>2292.4166641803067</v>
      </c>
      <c r="T97" s="98"/>
      <c r="U97" s="92">
        <v>88</v>
      </c>
      <c r="V97" s="95">
        <v>88</v>
      </c>
      <c r="W97" s="97">
        <v>88</v>
      </c>
      <c r="Y97" s="92">
        <f t="shared" si="3"/>
        <v>3076.3431772885069</v>
      </c>
      <c r="Z97" s="95">
        <f t="shared" si="4"/>
        <v>3969.5763281603067</v>
      </c>
      <c r="AA97" s="97">
        <f t="shared" si="5"/>
        <v>2380.4166641803067</v>
      </c>
    </row>
    <row r="98" spans="1:27" x14ac:dyDescent="0.2">
      <c r="A98" s="76">
        <v>43832</v>
      </c>
      <c r="B98" s="77">
        <v>4.1399999999999997</v>
      </c>
      <c r="C98" s="78">
        <v>1672.6961426</v>
      </c>
      <c r="D98" s="78">
        <v>2204.1843798999998</v>
      </c>
      <c r="E98" s="78">
        <v>2494.2805883999999</v>
      </c>
      <c r="F98" s="92">
        <v>515.31866402953779</v>
      </c>
      <c r="G98" s="93">
        <v>158.93254608000001</v>
      </c>
      <c r="H98" s="93">
        <v>736.90000663936053</v>
      </c>
      <c r="I98" s="92">
        <v>3211.1530850247382</v>
      </c>
      <c r="J98" s="94">
        <v>-1.73</v>
      </c>
      <c r="K98" s="95">
        <v>2410.5803237259997</v>
      </c>
      <c r="L98" s="95">
        <v>3118.8294038649997</v>
      </c>
      <c r="M98" s="95">
        <v>3440.9297146680001</v>
      </c>
      <c r="N98" s="95">
        <v>4176.9657197315373</v>
      </c>
      <c r="O98" s="96">
        <v>8.64</v>
      </c>
      <c r="P98" s="97">
        <v>1107.0268384999999</v>
      </c>
      <c r="Q98" s="97">
        <v>1503.0084671499999</v>
      </c>
      <c r="R98" s="97">
        <v>1768.5700145999999</v>
      </c>
      <c r="S98" s="97">
        <v>2470.7515763495376</v>
      </c>
      <c r="T98" s="98"/>
      <c r="U98" s="92">
        <v>88</v>
      </c>
      <c r="V98" s="95">
        <v>88</v>
      </c>
      <c r="W98" s="97">
        <v>88</v>
      </c>
      <c r="Y98" s="92">
        <f t="shared" si="3"/>
        <v>3299.1530850247382</v>
      </c>
      <c r="Z98" s="95">
        <f t="shared" si="4"/>
        <v>4264.9657197315373</v>
      </c>
      <c r="AA98" s="97">
        <f t="shared" si="5"/>
        <v>2558.7515763495376</v>
      </c>
    </row>
    <row r="99" spans="1:27" x14ac:dyDescent="0.2">
      <c r="A99" s="76">
        <v>43833</v>
      </c>
      <c r="B99" s="77">
        <v>4.13</v>
      </c>
      <c r="C99" s="78">
        <v>1708.8818077999999</v>
      </c>
      <c r="D99" s="78">
        <v>2229.3889371999999</v>
      </c>
      <c r="E99" s="78">
        <v>2537.9826690999998</v>
      </c>
      <c r="F99" s="92">
        <v>636.12154396273354</v>
      </c>
      <c r="G99" s="93">
        <v>195.46678969000001</v>
      </c>
      <c r="H99" s="93">
        <v>912.82710777531986</v>
      </c>
      <c r="I99" s="92">
        <v>3400.4457128109334</v>
      </c>
      <c r="J99" s="94">
        <v>-1.76</v>
      </c>
      <c r="K99" s="95">
        <v>2464.4954943809998</v>
      </c>
      <c r="L99" s="95">
        <v>3159.5025550519995</v>
      </c>
      <c r="M99" s="95">
        <v>3502.1510801169998</v>
      </c>
      <c r="N99" s="95">
        <v>4386.8789529217329</v>
      </c>
      <c r="O99" s="96">
        <v>8.6</v>
      </c>
      <c r="P99" s="97">
        <v>1135.4364463369998</v>
      </c>
      <c r="Q99" s="97">
        <v>1523.5132374039999</v>
      </c>
      <c r="R99" s="97">
        <v>1806.2623300089999</v>
      </c>
      <c r="S99" s="97">
        <v>2651.8282963657339</v>
      </c>
      <c r="T99" s="98"/>
      <c r="U99" s="92">
        <v>88</v>
      </c>
      <c r="V99" s="95">
        <v>88</v>
      </c>
      <c r="W99" s="97">
        <v>88</v>
      </c>
      <c r="Y99" s="92">
        <f t="shared" si="3"/>
        <v>3488.4457128109334</v>
      </c>
      <c r="Z99" s="95">
        <f t="shared" si="4"/>
        <v>4474.8789529217329</v>
      </c>
      <c r="AA99" s="97">
        <f t="shared" si="5"/>
        <v>2739.8282963657339</v>
      </c>
    </row>
    <row r="100" spans="1:27" x14ac:dyDescent="0.2">
      <c r="A100" s="76">
        <v>43834</v>
      </c>
      <c r="B100" s="77">
        <v>4.12</v>
      </c>
      <c r="C100" s="78">
        <v>1654.4630846</v>
      </c>
      <c r="D100" s="78">
        <v>2134.9769311</v>
      </c>
      <c r="E100" s="78">
        <v>2429.2820339999998</v>
      </c>
      <c r="F100" s="92">
        <v>538.19361856606713</v>
      </c>
      <c r="G100" s="93">
        <v>166.40656061000001</v>
      </c>
      <c r="H100" s="93">
        <v>772.15732837343103</v>
      </c>
      <c r="I100" s="92">
        <v>3175.5755870782668</v>
      </c>
      <c r="J100" s="94">
        <v>-1.83</v>
      </c>
      <c r="K100" s="95">
        <v>2393.4538253750002</v>
      </c>
      <c r="L100" s="95">
        <v>3037.2969967400004</v>
      </c>
      <c r="M100" s="95">
        <v>3364.6357915899998</v>
      </c>
      <c r="N100" s="95">
        <v>4131.1836926810674</v>
      </c>
      <c r="O100" s="96">
        <v>8.56</v>
      </c>
      <c r="P100" s="97">
        <v>1103.01453182</v>
      </c>
      <c r="Q100" s="97">
        <v>1461.6490165719997</v>
      </c>
      <c r="R100" s="97">
        <v>1731.3037678319997</v>
      </c>
      <c r="S100" s="97">
        <v>2462.4831520040675</v>
      </c>
      <c r="T100" s="98"/>
      <c r="U100" s="92">
        <v>88</v>
      </c>
      <c r="V100" s="95">
        <v>88</v>
      </c>
      <c r="W100" s="97">
        <v>88</v>
      </c>
      <c r="Y100" s="92">
        <f t="shared" si="3"/>
        <v>3263.5755870782668</v>
      </c>
      <c r="Z100" s="95">
        <f t="shared" si="4"/>
        <v>4219.1836926810674</v>
      </c>
      <c r="AA100" s="97">
        <f t="shared" si="5"/>
        <v>2550.4831520040675</v>
      </c>
    </row>
    <row r="101" spans="1:27" x14ac:dyDescent="0.2">
      <c r="A101" s="76">
        <v>43835</v>
      </c>
      <c r="B101" s="77">
        <v>4.1500000000000004</v>
      </c>
      <c r="C101" s="78">
        <v>1610.9980379000001</v>
      </c>
      <c r="D101" s="78">
        <v>2103.6007427999998</v>
      </c>
      <c r="E101" s="78">
        <v>2388.9080613000001</v>
      </c>
      <c r="F101" s="92">
        <v>500.33782277579297</v>
      </c>
      <c r="G101" s="93">
        <v>155.31667788999999</v>
      </c>
      <c r="H101" s="93">
        <v>717.29282506055358</v>
      </c>
      <c r="I101" s="92">
        <v>3090.5517474709932</v>
      </c>
      <c r="J101" s="94">
        <v>-1.9</v>
      </c>
      <c r="K101" s="95">
        <v>2344.0794207250001</v>
      </c>
      <c r="L101" s="95">
        <v>3007.047560425</v>
      </c>
      <c r="M101" s="95">
        <v>3324.3937762000005</v>
      </c>
      <c r="N101" s="95">
        <v>4045.783049445793</v>
      </c>
      <c r="O101" s="96">
        <v>8.52</v>
      </c>
      <c r="P101" s="97">
        <v>1081.4830555950002</v>
      </c>
      <c r="Q101" s="97">
        <v>1451.0284133749999</v>
      </c>
      <c r="R101" s="97">
        <v>1713.1935862400001</v>
      </c>
      <c r="S101" s="97">
        <v>2400.5747574577931</v>
      </c>
      <c r="T101" s="98"/>
      <c r="U101" s="92">
        <v>88</v>
      </c>
      <c r="V101" s="95">
        <v>88</v>
      </c>
      <c r="W101" s="97">
        <v>88</v>
      </c>
      <c r="Y101" s="92">
        <f t="shared" si="3"/>
        <v>3178.5517474709932</v>
      </c>
      <c r="Z101" s="95">
        <f t="shared" si="4"/>
        <v>4133.783049445793</v>
      </c>
      <c r="AA101" s="97">
        <f t="shared" si="5"/>
        <v>2488.5747574577931</v>
      </c>
    </row>
    <row r="102" spans="1:27" x14ac:dyDescent="0.2">
      <c r="A102" s="76">
        <v>43836</v>
      </c>
      <c r="B102" s="77">
        <v>4.17</v>
      </c>
      <c r="C102" s="78">
        <v>1677.303369</v>
      </c>
      <c r="D102" s="78">
        <v>2213.8662067999999</v>
      </c>
      <c r="E102" s="78">
        <v>2527.565548</v>
      </c>
      <c r="F102" s="92">
        <v>683.04579503403454</v>
      </c>
      <c r="G102" s="93">
        <v>210.70320676</v>
      </c>
      <c r="H102" s="93">
        <v>984.42953012276053</v>
      </c>
      <c r="I102" s="92">
        <v>3442.0761796972347</v>
      </c>
      <c r="J102" s="94">
        <v>-1.97</v>
      </c>
      <c r="K102" s="95">
        <v>2452.9956983840002</v>
      </c>
      <c r="L102" s="95">
        <v>3177.1443262079997</v>
      </c>
      <c r="M102" s="95">
        <v>3526.8566413359999</v>
      </c>
      <c r="N102" s="95">
        <v>4465.230791994034</v>
      </c>
      <c r="O102" s="96">
        <v>8.48</v>
      </c>
      <c r="P102" s="97">
        <v>1132.802727364</v>
      </c>
      <c r="Q102" s="97">
        <v>1537.6888949679997</v>
      </c>
      <c r="R102" s="97">
        <v>1826.108770756</v>
      </c>
      <c r="S102" s="97">
        <v>2723.868300444034</v>
      </c>
      <c r="T102" s="98"/>
      <c r="U102" s="92">
        <v>88</v>
      </c>
      <c r="V102" s="95">
        <v>88</v>
      </c>
      <c r="W102" s="97">
        <v>88</v>
      </c>
      <c r="Y102" s="92">
        <f t="shared" si="3"/>
        <v>3530.0761796972347</v>
      </c>
      <c r="Z102" s="95">
        <f t="shared" si="4"/>
        <v>4553.230791994034</v>
      </c>
      <c r="AA102" s="97">
        <f t="shared" si="5"/>
        <v>2811.868300444034</v>
      </c>
    </row>
    <row r="103" spans="1:27" x14ac:dyDescent="0.2">
      <c r="A103" s="76">
        <v>43837</v>
      </c>
      <c r="B103" s="77">
        <v>4.18</v>
      </c>
      <c r="C103" s="78">
        <v>1675.5394225</v>
      </c>
      <c r="D103" s="78">
        <v>2211.7251633000001</v>
      </c>
      <c r="E103" s="78">
        <v>2525.3429563999998</v>
      </c>
      <c r="F103" s="92">
        <v>681.83092694795005</v>
      </c>
      <c r="G103" s="93">
        <v>210.73815997</v>
      </c>
      <c r="H103" s="93">
        <v>983.79935068259704</v>
      </c>
      <c r="I103" s="92">
        <v>3438.6537449211496</v>
      </c>
      <c r="J103" s="94">
        <v>-2.06</v>
      </c>
      <c r="K103" s="95">
        <v>2463.863431492</v>
      </c>
      <c r="L103" s="95">
        <v>3190.7088934920002</v>
      </c>
      <c r="M103" s="95">
        <v>3540.9291575359998</v>
      </c>
      <c r="N103" s="95">
        <v>4478.49980614795</v>
      </c>
      <c r="O103" s="96">
        <v>8.4600000000000009</v>
      </c>
      <c r="P103" s="97">
        <v>1134.8300060759998</v>
      </c>
      <c r="Q103" s="97">
        <v>1540.2427329759998</v>
      </c>
      <c r="R103" s="97">
        <v>1828.7549851079996</v>
      </c>
      <c r="S103" s="97">
        <v>2725.42599770795</v>
      </c>
      <c r="T103" s="98"/>
      <c r="U103" s="92">
        <v>88</v>
      </c>
      <c r="V103" s="95">
        <v>88</v>
      </c>
      <c r="W103" s="97">
        <v>88</v>
      </c>
      <c r="Y103" s="92">
        <f t="shared" si="3"/>
        <v>3526.6537449211496</v>
      </c>
      <c r="Z103" s="95">
        <f t="shared" si="4"/>
        <v>4566.49980614795</v>
      </c>
      <c r="AA103" s="97">
        <f t="shared" si="5"/>
        <v>2813.42599770795</v>
      </c>
    </row>
    <row r="104" spans="1:27" x14ac:dyDescent="0.2">
      <c r="A104" s="76">
        <v>43838</v>
      </c>
      <c r="B104" s="77">
        <v>4.1900000000000004</v>
      </c>
      <c r="C104" s="78">
        <v>1675.333646</v>
      </c>
      <c r="D104" s="78">
        <v>2212.1051303999998</v>
      </c>
      <c r="E104" s="78">
        <v>2525.7032924</v>
      </c>
      <c r="F104" s="92">
        <v>680.61605886186555</v>
      </c>
      <c r="G104" s="93">
        <v>210.77311318</v>
      </c>
      <c r="H104" s="93">
        <v>983.1691712576511</v>
      </c>
      <c r="I104" s="92">
        <v>3437.8142131150653</v>
      </c>
      <c r="J104" s="94">
        <v>-2.15</v>
      </c>
      <c r="K104" s="95">
        <v>2476.2892786399998</v>
      </c>
      <c r="L104" s="95">
        <v>3206.8279152219998</v>
      </c>
      <c r="M104" s="95">
        <v>3557.6181415299998</v>
      </c>
      <c r="N104" s="95">
        <v>4494.3855092618651</v>
      </c>
      <c r="O104" s="96">
        <v>8.43</v>
      </c>
      <c r="P104" s="97">
        <v>1139.6787749600003</v>
      </c>
      <c r="Q104" s="97">
        <v>1546.8646560079999</v>
      </c>
      <c r="R104" s="97">
        <v>1835.5898917200002</v>
      </c>
      <c r="S104" s="97">
        <v>2731.2113273418659</v>
      </c>
      <c r="T104" s="98"/>
      <c r="U104" s="92">
        <v>88</v>
      </c>
      <c r="V104" s="95">
        <v>88</v>
      </c>
      <c r="W104" s="97">
        <v>88</v>
      </c>
      <c r="Y104" s="92">
        <f t="shared" si="3"/>
        <v>3525.8142131150653</v>
      </c>
      <c r="Z104" s="95">
        <f t="shared" si="4"/>
        <v>4582.3855092618651</v>
      </c>
      <c r="AA104" s="97">
        <f t="shared" si="5"/>
        <v>2819.2113273418659</v>
      </c>
    </row>
    <row r="105" spans="1:27" x14ac:dyDescent="0.2">
      <c r="A105" s="76">
        <v>43839</v>
      </c>
      <c r="B105" s="77">
        <v>4.17</v>
      </c>
      <c r="C105" s="78">
        <v>1676.8143528999999</v>
      </c>
      <c r="D105" s="78">
        <v>2213.7860175000001</v>
      </c>
      <c r="E105" s="78">
        <v>2527.4464370999999</v>
      </c>
      <c r="F105" s="92">
        <v>679.40119077578106</v>
      </c>
      <c r="G105" s="93">
        <v>210.80806638000001</v>
      </c>
      <c r="H105" s="93">
        <v>982.53899183270505</v>
      </c>
      <c r="I105" s="92">
        <v>3438.4741732149814</v>
      </c>
      <c r="J105" s="94">
        <v>-2.25</v>
      </c>
      <c r="K105" s="95">
        <v>2487.8748855459999</v>
      </c>
      <c r="L105" s="95">
        <v>3221.0641983179999</v>
      </c>
      <c r="M105" s="95">
        <v>3572.3890360739997</v>
      </c>
      <c r="N105" s="95">
        <v>4508.3922471877813</v>
      </c>
      <c r="O105" s="96">
        <v>8.41</v>
      </c>
      <c r="P105" s="97">
        <v>1141.160667788</v>
      </c>
      <c r="Q105" s="97">
        <v>1548.5431068040002</v>
      </c>
      <c r="R105" s="97">
        <v>1837.3285835719998</v>
      </c>
      <c r="S105" s="97">
        <v>2731.8616134917811</v>
      </c>
      <c r="T105" s="98"/>
      <c r="U105" s="92">
        <v>88</v>
      </c>
      <c r="V105" s="95">
        <v>88</v>
      </c>
      <c r="W105" s="97">
        <v>88</v>
      </c>
      <c r="Y105" s="92">
        <f t="shared" si="3"/>
        <v>3526.4741732149814</v>
      </c>
      <c r="Z105" s="95">
        <f t="shared" si="4"/>
        <v>4596.3922471877813</v>
      </c>
      <c r="AA105" s="97">
        <f t="shared" si="5"/>
        <v>2819.8616134917811</v>
      </c>
    </row>
    <row r="106" spans="1:27" x14ac:dyDescent="0.2">
      <c r="A106" s="76">
        <v>43840</v>
      </c>
      <c r="B106" s="77">
        <v>4.1399999999999997</v>
      </c>
      <c r="C106" s="78">
        <v>1707.7902630999999</v>
      </c>
      <c r="D106" s="78">
        <v>2227.8500039</v>
      </c>
      <c r="E106" s="78">
        <v>2536.3736945000001</v>
      </c>
      <c r="F106" s="92">
        <v>628.50531408400411</v>
      </c>
      <c r="G106" s="93">
        <v>195.76798699</v>
      </c>
      <c r="H106" s="93">
        <v>909.06558303554493</v>
      </c>
      <c r="I106" s="92">
        <v>3391.5474558302039</v>
      </c>
      <c r="J106" s="94">
        <v>-2.3199999999999998</v>
      </c>
      <c r="K106" s="95">
        <v>2536.5150084779998</v>
      </c>
      <c r="L106" s="95">
        <v>3248.0592462579998</v>
      </c>
      <c r="M106" s="95">
        <v>3593.9553908739999</v>
      </c>
      <c r="N106" s="95">
        <v>4473.602529548004</v>
      </c>
      <c r="O106" s="96">
        <v>8.3699999999999992</v>
      </c>
      <c r="P106" s="97">
        <v>1165.1423261109999</v>
      </c>
      <c r="Q106" s="97">
        <v>1559.8182554210002</v>
      </c>
      <c r="R106" s="97">
        <v>1843.870509413</v>
      </c>
      <c r="S106" s="97">
        <v>2683.0191336220046</v>
      </c>
      <c r="T106" s="98"/>
      <c r="U106" s="92">
        <v>88</v>
      </c>
      <c r="V106" s="95">
        <v>88</v>
      </c>
      <c r="W106" s="97">
        <v>88</v>
      </c>
      <c r="Y106" s="92">
        <f t="shared" si="3"/>
        <v>3479.5474558302039</v>
      </c>
      <c r="Z106" s="95">
        <f t="shared" si="4"/>
        <v>4561.602529548004</v>
      </c>
      <c r="AA106" s="97">
        <f t="shared" si="5"/>
        <v>2771.0191336220046</v>
      </c>
    </row>
    <row r="107" spans="1:27" x14ac:dyDescent="0.2">
      <c r="A107" s="76">
        <v>43841</v>
      </c>
      <c r="B107" s="77">
        <v>4.09</v>
      </c>
      <c r="C107" s="78">
        <v>1658.2375531</v>
      </c>
      <c r="D107" s="78">
        <v>2139.3396963</v>
      </c>
      <c r="E107" s="78">
        <v>2433.7984591999998</v>
      </c>
      <c r="F107" s="92">
        <v>531.88417628536513</v>
      </c>
      <c r="G107" s="93">
        <v>166.69846328</v>
      </c>
      <c r="H107" s="93">
        <v>769.11639812512738</v>
      </c>
      <c r="I107" s="92">
        <v>3174.2025891685653</v>
      </c>
      <c r="J107" s="94">
        <v>-2.39</v>
      </c>
      <c r="K107" s="95">
        <v>2463.0418942840001</v>
      </c>
      <c r="L107" s="95">
        <v>3122.1064262520003</v>
      </c>
      <c r="M107" s="95">
        <v>3452.5645582879997</v>
      </c>
      <c r="N107" s="95">
        <v>4215.0746471053653</v>
      </c>
      <c r="O107" s="96">
        <v>8.33</v>
      </c>
      <c r="P107" s="97">
        <v>1131.6371817079998</v>
      </c>
      <c r="Q107" s="97">
        <v>1496.2947989240001</v>
      </c>
      <c r="R107" s="97">
        <v>1767.1984190559997</v>
      </c>
      <c r="S107" s="97">
        <v>2493.1381562253655</v>
      </c>
      <c r="T107" s="98"/>
      <c r="U107" s="92">
        <v>88</v>
      </c>
      <c r="V107" s="95">
        <v>88</v>
      </c>
      <c r="W107" s="97">
        <v>88</v>
      </c>
      <c r="Y107" s="92">
        <f t="shared" si="3"/>
        <v>3262.2025891685653</v>
      </c>
      <c r="Z107" s="95">
        <f t="shared" si="4"/>
        <v>4303.0746471053653</v>
      </c>
      <c r="AA107" s="97">
        <f t="shared" si="5"/>
        <v>2581.1381562253655</v>
      </c>
    </row>
    <row r="108" spans="1:27" x14ac:dyDescent="0.2">
      <c r="A108" s="76">
        <v>43842</v>
      </c>
      <c r="B108" s="77">
        <v>4.0199999999999996</v>
      </c>
      <c r="C108" s="78">
        <v>1626.8378796</v>
      </c>
      <c r="D108" s="78">
        <v>2122.9940333999998</v>
      </c>
      <c r="E108" s="78">
        <v>2408.9638946999999</v>
      </c>
      <c r="F108" s="92">
        <v>494.50345756583016</v>
      </c>
      <c r="G108" s="93">
        <v>155.59753033000001</v>
      </c>
      <c r="H108" s="93">
        <v>714.44890002379407</v>
      </c>
      <c r="I108" s="92">
        <v>3105.4988861380298</v>
      </c>
      <c r="J108" s="94">
        <v>-2.4500000000000002</v>
      </c>
      <c r="K108" s="95">
        <v>2410.7987203059997</v>
      </c>
      <c r="L108" s="95">
        <v>3089.2419034629997</v>
      </c>
      <c r="M108" s="95">
        <v>3409.4936660019998</v>
      </c>
      <c r="N108" s="95">
        <v>4127.1900217478305</v>
      </c>
      <c r="O108" s="96">
        <v>8.3000000000000007</v>
      </c>
      <c r="P108" s="97">
        <v>1108.2362724559998</v>
      </c>
      <c r="Q108" s="97">
        <v>1483.8068797879996</v>
      </c>
      <c r="R108" s="97">
        <v>1747.0987600519998</v>
      </c>
      <c r="S108" s="97">
        <v>2429.6351982978299</v>
      </c>
      <c r="T108" s="98"/>
      <c r="U108" s="92">
        <v>88</v>
      </c>
      <c r="V108" s="95">
        <v>88</v>
      </c>
      <c r="W108" s="97">
        <v>88</v>
      </c>
      <c r="Y108" s="92">
        <f t="shared" si="3"/>
        <v>3193.4988861380298</v>
      </c>
      <c r="Z108" s="95">
        <f t="shared" si="4"/>
        <v>4215.1900217478305</v>
      </c>
      <c r="AA108" s="97">
        <f t="shared" si="5"/>
        <v>2517.6351982978299</v>
      </c>
    </row>
    <row r="109" spans="1:27" x14ac:dyDescent="0.2">
      <c r="A109" s="76">
        <v>43843</v>
      </c>
      <c r="B109" s="77">
        <v>3.97</v>
      </c>
      <c r="C109" s="78">
        <v>1703.1230229</v>
      </c>
      <c r="D109" s="78">
        <v>2247.0210944999999</v>
      </c>
      <c r="E109" s="78">
        <v>2561.8626382000002</v>
      </c>
      <c r="F109" s="92">
        <v>674.54171846187819</v>
      </c>
      <c r="G109" s="93">
        <v>210.94787921</v>
      </c>
      <c r="H109" s="93">
        <v>980.01827411770364</v>
      </c>
      <c r="I109" s="92">
        <v>3469.0255509170784</v>
      </c>
      <c r="J109" s="94">
        <v>-2.44</v>
      </c>
      <c r="K109" s="95">
        <v>2512.9130473109999</v>
      </c>
      <c r="L109" s="95">
        <v>3252.8197846610001</v>
      </c>
      <c r="M109" s="95">
        <v>3605.2792716600002</v>
      </c>
      <c r="N109" s="95">
        <v>4537.4103310888786</v>
      </c>
      <c r="O109" s="96">
        <v>8.24</v>
      </c>
      <c r="P109" s="97">
        <v>1163.6841142830001</v>
      </c>
      <c r="Q109" s="97">
        <v>1577.011670633</v>
      </c>
      <c r="R109" s="97">
        <v>1866.7941475800003</v>
      </c>
      <c r="S109" s="97">
        <v>2757.3246130528782</v>
      </c>
      <c r="T109" s="98"/>
      <c r="U109" s="92">
        <v>88</v>
      </c>
      <c r="V109" s="95">
        <v>88</v>
      </c>
      <c r="W109" s="97">
        <v>88</v>
      </c>
      <c r="Y109" s="92">
        <f t="shared" si="3"/>
        <v>3557.0255509170784</v>
      </c>
      <c r="Z109" s="95">
        <f t="shared" si="4"/>
        <v>4625.4103310888786</v>
      </c>
      <c r="AA109" s="97">
        <f t="shared" si="5"/>
        <v>2845.3246130528782</v>
      </c>
    </row>
    <row r="110" spans="1:27" x14ac:dyDescent="0.2">
      <c r="A110" s="76">
        <v>43844</v>
      </c>
      <c r="B110" s="77">
        <v>3.93</v>
      </c>
      <c r="C110" s="78">
        <v>1707.9848976999999</v>
      </c>
      <c r="D110" s="78">
        <v>2252.7270171</v>
      </c>
      <c r="E110" s="78">
        <v>2570.3881403</v>
      </c>
      <c r="F110" s="92">
        <v>673.3268503757937</v>
      </c>
      <c r="G110" s="93">
        <v>210.98283241999999</v>
      </c>
      <c r="H110" s="93">
        <v>979.3880946927577</v>
      </c>
      <c r="I110" s="92">
        <v>3476.5461908309935</v>
      </c>
      <c r="J110" s="94">
        <v>-2.42</v>
      </c>
      <c r="K110" s="95">
        <v>2510.1932075549998</v>
      </c>
      <c r="L110" s="95">
        <v>3249.1091912100001</v>
      </c>
      <c r="M110" s="95">
        <v>3604.1342998800001</v>
      </c>
      <c r="N110" s="95">
        <v>4535.034605330794</v>
      </c>
      <c r="O110" s="96">
        <v>8.18</v>
      </c>
      <c r="P110" s="97">
        <v>1171.073824175</v>
      </c>
      <c r="Q110" s="97">
        <v>1585.85705805</v>
      </c>
      <c r="R110" s="97">
        <v>1878.5107894</v>
      </c>
      <c r="S110" s="97">
        <v>2768.109062990794</v>
      </c>
      <c r="T110" s="98"/>
      <c r="U110" s="92">
        <v>88</v>
      </c>
      <c r="V110" s="95">
        <v>88</v>
      </c>
      <c r="W110" s="97">
        <v>88</v>
      </c>
      <c r="Y110" s="92">
        <f t="shared" si="3"/>
        <v>3564.5461908309935</v>
      </c>
      <c r="Z110" s="95">
        <f t="shared" si="4"/>
        <v>4623.034605330794</v>
      </c>
      <c r="AA110" s="97">
        <f t="shared" si="5"/>
        <v>2856.109062990794</v>
      </c>
    </row>
    <row r="111" spans="1:27" x14ac:dyDescent="0.2">
      <c r="A111" s="76">
        <v>43845</v>
      </c>
      <c r="B111" s="77">
        <v>3.9</v>
      </c>
      <c r="C111" s="78">
        <v>1712.0465956</v>
      </c>
      <c r="D111" s="78">
        <v>2257.5169271</v>
      </c>
      <c r="E111" s="78">
        <v>2575.3622971</v>
      </c>
      <c r="F111" s="92">
        <v>672.1119822897092</v>
      </c>
      <c r="G111" s="93">
        <v>211.01778562999999</v>
      </c>
      <c r="H111" s="93">
        <v>978.75791526781165</v>
      </c>
      <c r="I111" s="92">
        <v>3480.4766074769095</v>
      </c>
      <c r="J111" s="94">
        <v>-2.41</v>
      </c>
      <c r="K111" s="95">
        <v>2509.1998592250002</v>
      </c>
      <c r="L111" s="95">
        <v>3247.6235185579999</v>
      </c>
      <c r="M111" s="95">
        <v>3602.6005126380001</v>
      </c>
      <c r="N111" s="95">
        <v>4532.3089919637086</v>
      </c>
      <c r="O111" s="96">
        <v>8.1199999999999992</v>
      </c>
      <c r="P111" s="97">
        <v>1178.9266633500001</v>
      </c>
      <c r="Q111" s="97">
        <v>1595.3537233040001</v>
      </c>
      <c r="R111" s="97">
        <v>1888.3662163440001</v>
      </c>
      <c r="S111" s="97">
        <v>2777.0324453817097</v>
      </c>
      <c r="T111" s="98"/>
      <c r="U111" s="92">
        <v>88</v>
      </c>
      <c r="V111" s="95">
        <v>88</v>
      </c>
      <c r="W111" s="97">
        <v>88</v>
      </c>
      <c r="Y111" s="92">
        <f t="shared" si="3"/>
        <v>3568.4766074769095</v>
      </c>
      <c r="Z111" s="95">
        <f t="shared" si="4"/>
        <v>4620.3089919637086</v>
      </c>
      <c r="AA111" s="97">
        <f t="shared" si="5"/>
        <v>2865.0324453817097</v>
      </c>
    </row>
    <row r="112" spans="1:27" x14ac:dyDescent="0.2">
      <c r="A112" s="76">
        <v>43846</v>
      </c>
      <c r="B112" s="77">
        <v>3.87</v>
      </c>
      <c r="C112" s="78">
        <v>1715.0176277999999</v>
      </c>
      <c r="D112" s="78">
        <v>2261.1521332000002</v>
      </c>
      <c r="E112" s="78">
        <v>2579.1279421999998</v>
      </c>
      <c r="F112" s="92">
        <v>670.8971142036246</v>
      </c>
      <c r="G112" s="93">
        <v>211.05273883999999</v>
      </c>
      <c r="H112" s="93">
        <v>978.12773584286572</v>
      </c>
      <c r="I112" s="92">
        <v>3483.198586302824</v>
      </c>
      <c r="J112" s="94">
        <v>-2.2999999999999998</v>
      </c>
      <c r="K112" s="95">
        <v>2494.4827224259998</v>
      </c>
      <c r="L112" s="95">
        <v>3229.3026678880001</v>
      </c>
      <c r="M112" s="95">
        <v>3583.5891965169999</v>
      </c>
      <c r="N112" s="95">
        <v>4511.7159369876244</v>
      </c>
      <c r="O112" s="96">
        <v>8.07</v>
      </c>
      <c r="P112" s="97">
        <v>1184.4255050399997</v>
      </c>
      <c r="Q112" s="97">
        <v>1602.1193543200002</v>
      </c>
      <c r="R112" s="97">
        <v>1895.3779797799998</v>
      </c>
      <c r="S112" s="97">
        <v>2783.0733232436246</v>
      </c>
      <c r="T112" s="98"/>
      <c r="U112" s="92">
        <v>88</v>
      </c>
      <c r="V112" s="95">
        <v>88</v>
      </c>
      <c r="W112" s="97">
        <v>88</v>
      </c>
      <c r="Y112" s="92">
        <f t="shared" si="3"/>
        <v>3571.198586302824</v>
      </c>
      <c r="Z112" s="95">
        <f t="shared" si="4"/>
        <v>4599.7159369876244</v>
      </c>
      <c r="AA112" s="97">
        <f t="shared" si="5"/>
        <v>2871.0733232436246</v>
      </c>
    </row>
    <row r="113" spans="1:27" x14ac:dyDescent="0.2">
      <c r="A113" s="76">
        <v>43847</v>
      </c>
      <c r="B113" s="77">
        <v>3.87</v>
      </c>
      <c r="C113" s="78">
        <v>1742.2411322999999</v>
      </c>
      <c r="D113" s="78">
        <v>2270.8835837000001</v>
      </c>
      <c r="E113" s="78">
        <v>2583.5154716000002</v>
      </c>
      <c r="F113" s="92">
        <v>620.88908419005713</v>
      </c>
      <c r="G113" s="93">
        <v>196.06918429000001</v>
      </c>
      <c r="H113" s="93">
        <v>905.30405829577001</v>
      </c>
      <c r="I113" s="92">
        <v>3432.4628849642572</v>
      </c>
      <c r="J113" s="94">
        <v>-2.2000000000000002</v>
      </c>
      <c r="K113" s="95">
        <v>2520.922436799</v>
      </c>
      <c r="L113" s="95">
        <v>3229.6304906720002</v>
      </c>
      <c r="M113" s="95">
        <v>3577.4902572800002</v>
      </c>
      <c r="N113" s="95">
        <v>4449.4841871640565</v>
      </c>
      <c r="O113" s="96">
        <v>8.02</v>
      </c>
      <c r="P113" s="97">
        <v>1209.8642931449999</v>
      </c>
      <c r="Q113" s="97">
        <v>1615.3976423600002</v>
      </c>
      <c r="R113" s="97">
        <v>1903.9445720000003</v>
      </c>
      <c r="S113" s="97">
        <v>2737.135306040057</v>
      </c>
      <c r="T113" s="98"/>
      <c r="U113" s="92">
        <v>88</v>
      </c>
      <c r="V113" s="95">
        <v>88</v>
      </c>
      <c r="W113" s="97">
        <v>88</v>
      </c>
      <c r="Y113" s="92">
        <f t="shared" si="3"/>
        <v>3520.4628849642572</v>
      </c>
      <c r="Z113" s="95">
        <f t="shared" si="4"/>
        <v>4537.4841871640565</v>
      </c>
      <c r="AA113" s="97">
        <f t="shared" si="5"/>
        <v>2825.135306040057</v>
      </c>
    </row>
    <row r="114" spans="1:27" x14ac:dyDescent="0.2">
      <c r="A114" s="76">
        <v>43848</v>
      </c>
      <c r="B114" s="77">
        <v>3.88</v>
      </c>
      <c r="C114" s="78">
        <v>1684.4849838</v>
      </c>
      <c r="D114" s="78">
        <v>2171.6320629000002</v>
      </c>
      <c r="E114" s="78">
        <v>2469.8413934</v>
      </c>
      <c r="F114" s="92">
        <v>525.57473400466336</v>
      </c>
      <c r="G114" s="93">
        <v>166.99036595000001</v>
      </c>
      <c r="H114" s="93">
        <v>766.07546787682372</v>
      </c>
      <c r="I114" s="92">
        <v>3204.9719117688633</v>
      </c>
      <c r="J114" s="94">
        <v>-2.09</v>
      </c>
      <c r="K114" s="95">
        <v>2425.9367580870003</v>
      </c>
      <c r="L114" s="95">
        <v>3077.1509073480001</v>
      </c>
      <c r="M114" s="95">
        <v>3408.637133666</v>
      </c>
      <c r="N114" s="95">
        <v>4164.1774981996632</v>
      </c>
      <c r="O114" s="96">
        <v>7.97</v>
      </c>
      <c r="P114" s="97">
        <v>1176.522210461</v>
      </c>
      <c r="Q114" s="97">
        <v>1551.2682314440001</v>
      </c>
      <c r="R114" s="97">
        <v>1826.6798225980001</v>
      </c>
      <c r="S114" s="97">
        <v>2547.8277160496632</v>
      </c>
      <c r="T114" s="98"/>
      <c r="U114" s="92">
        <v>88</v>
      </c>
      <c r="V114" s="95">
        <v>88</v>
      </c>
      <c r="W114" s="97">
        <v>88</v>
      </c>
      <c r="Y114" s="92">
        <f t="shared" si="3"/>
        <v>3292.9719117688633</v>
      </c>
      <c r="Z114" s="95">
        <f t="shared" si="4"/>
        <v>4252.1774981996632</v>
      </c>
      <c r="AA114" s="97">
        <f t="shared" si="5"/>
        <v>2635.8277160496632</v>
      </c>
    </row>
    <row r="115" spans="1:27" x14ac:dyDescent="0.2">
      <c r="A115" s="76">
        <v>43849</v>
      </c>
      <c r="B115" s="77">
        <v>3.88</v>
      </c>
      <c r="C115" s="78">
        <v>1642.9315392999999</v>
      </c>
      <c r="D115" s="78">
        <v>2143.0919714000001</v>
      </c>
      <c r="E115" s="78">
        <v>2432.3488815000001</v>
      </c>
      <c r="F115" s="92">
        <v>488.66909237108501</v>
      </c>
      <c r="G115" s="93">
        <v>155.87838275999999</v>
      </c>
      <c r="H115" s="93">
        <v>711.60497497181677</v>
      </c>
      <c r="I115" s="92">
        <v>3123.8097633812849</v>
      </c>
      <c r="J115" s="94">
        <v>-1.96</v>
      </c>
      <c r="K115" s="95">
        <v>2350.5452022039999</v>
      </c>
      <c r="L115" s="95">
        <v>3015.3522491439999</v>
      </c>
      <c r="M115" s="95">
        <v>3335.6574386520001</v>
      </c>
      <c r="N115" s="95">
        <v>4046.2597761330849</v>
      </c>
      <c r="O115" s="96">
        <v>7.94</v>
      </c>
      <c r="P115" s="97">
        <v>1150.994643514</v>
      </c>
      <c r="Q115" s="97">
        <v>1536.6918468040001</v>
      </c>
      <c r="R115" s="97">
        <v>1804.3638229319999</v>
      </c>
      <c r="S115" s="97">
        <v>2482.5174600630849</v>
      </c>
      <c r="T115" s="98"/>
      <c r="U115" s="92">
        <v>88</v>
      </c>
      <c r="V115" s="95">
        <v>88</v>
      </c>
      <c r="W115" s="97">
        <v>88</v>
      </c>
      <c r="Y115" s="92">
        <f t="shared" si="3"/>
        <v>3211.8097633812849</v>
      </c>
      <c r="Z115" s="95">
        <f t="shared" si="4"/>
        <v>4134.2597761330853</v>
      </c>
      <c r="AA115" s="97">
        <f t="shared" si="5"/>
        <v>2570.5174600630849</v>
      </c>
    </row>
    <row r="116" spans="1:27" x14ac:dyDescent="0.2">
      <c r="A116" s="76">
        <v>43850</v>
      </c>
      <c r="B116" s="77">
        <v>3.91</v>
      </c>
      <c r="C116" s="78">
        <v>1710.0432787</v>
      </c>
      <c r="D116" s="78">
        <v>2256.1451124</v>
      </c>
      <c r="E116" s="78">
        <v>2573.8790852000002</v>
      </c>
      <c r="F116" s="92">
        <v>666.03764188972184</v>
      </c>
      <c r="G116" s="93">
        <v>211.19255165999999</v>
      </c>
      <c r="H116" s="93">
        <v>975.60701812786431</v>
      </c>
      <c r="I116" s="92">
        <v>3473.1511940089217</v>
      </c>
      <c r="J116" s="94">
        <v>-1.82</v>
      </c>
      <c r="K116" s="95">
        <v>2433.9161188779999</v>
      </c>
      <c r="L116" s="95">
        <v>3155.3616355920003</v>
      </c>
      <c r="M116" s="95">
        <v>3506.8278147020001</v>
      </c>
      <c r="N116" s="95">
        <v>4428.4687364957217</v>
      </c>
      <c r="O116" s="96">
        <v>7.91</v>
      </c>
      <c r="P116" s="97">
        <v>1204.7219243</v>
      </c>
      <c r="Q116" s="97">
        <v>1628.4197908000001</v>
      </c>
      <c r="R116" s="97">
        <v>1922.6059756000002</v>
      </c>
      <c r="S116" s="97">
        <v>2806.2628572297217</v>
      </c>
      <c r="T116" s="98"/>
      <c r="U116" s="92">
        <v>88</v>
      </c>
      <c r="V116" s="95">
        <v>88</v>
      </c>
      <c r="W116" s="97">
        <v>88</v>
      </c>
      <c r="Y116" s="92">
        <f t="shared" si="3"/>
        <v>3561.1511940089217</v>
      </c>
      <c r="Z116" s="95">
        <f t="shared" si="4"/>
        <v>4516.4687364957217</v>
      </c>
      <c r="AA116" s="97">
        <f t="shared" si="5"/>
        <v>2894.2628572297217</v>
      </c>
    </row>
    <row r="117" spans="1:27" x14ac:dyDescent="0.2">
      <c r="A117" s="76">
        <v>43851</v>
      </c>
      <c r="B117" s="77">
        <v>3.94</v>
      </c>
      <c r="C117" s="78">
        <v>1706.8042115000001</v>
      </c>
      <c r="D117" s="78">
        <v>2252.1833253999998</v>
      </c>
      <c r="E117" s="78">
        <v>2569.7656304000002</v>
      </c>
      <c r="F117" s="92">
        <v>664.82277380363735</v>
      </c>
      <c r="G117" s="93">
        <v>211.22750486999999</v>
      </c>
      <c r="H117" s="93">
        <v>974.97683870291837</v>
      </c>
      <c r="I117" s="92">
        <v>3467.7599430428372</v>
      </c>
      <c r="J117" s="94">
        <v>-1.68</v>
      </c>
      <c r="K117" s="95">
        <v>2416.7791419559999</v>
      </c>
      <c r="L117" s="95">
        <v>3134.15277913</v>
      </c>
      <c r="M117" s="95">
        <v>3484.8224002659999</v>
      </c>
      <c r="N117" s="95">
        <v>4404.7630276136379</v>
      </c>
      <c r="O117" s="96">
        <v>7.88</v>
      </c>
      <c r="P117" s="97">
        <v>1209.063779828</v>
      </c>
      <c r="Q117" s="97">
        <v>1633.8631033899999</v>
      </c>
      <c r="R117" s="97">
        <v>1928.2489625580001</v>
      </c>
      <c r="S117" s="97">
        <v>2810.8574247136371</v>
      </c>
      <c r="T117" s="98"/>
      <c r="U117" s="92">
        <v>88</v>
      </c>
      <c r="V117" s="95">
        <v>88</v>
      </c>
      <c r="W117" s="97">
        <v>88</v>
      </c>
      <c r="Y117" s="92">
        <f t="shared" si="3"/>
        <v>3555.7599430428372</v>
      </c>
      <c r="Z117" s="95">
        <f t="shared" si="4"/>
        <v>4492.7630276136379</v>
      </c>
      <c r="AA117" s="97">
        <f t="shared" si="5"/>
        <v>2898.8574247136371</v>
      </c>
    </row>
    <row r="118" spans="1:27" x14ac:dyDescent="0.2">
      <c r="A118" s="76">
        <v>43852</v>
      </c>
      <c r="B118" s="77">
        <v>3.97</v>
      </c>
      <c r="C118" s="78">
        <v>1702.3353052</v>
      </c>
      <c r="D118" s="78">
        <v>2246.5050618</v>
      </c>
      <c r="E118" s="78">
        <v>2563.8803274000002</v>
      </c>
      <c r="F118" s="92">
        <v>663.60790571755274</v>
      </c>
      <c r="G118" s="93">
        <v>211.26245807999999</v>
      </c>
      <c r="H118" s="93">
        <v>974.34665927797232</v>
      </c>
      <c r="I118" s="92">
        <v>3460.5967699867533</v>
      </c>
      <c r="J118" s="94">
        <v>-1.55</v>
      </c>
      <c r="K118" s="95">
        <v>2399.675685832</v>
      </c>
      <c r="L118" s="95">
        <v>3112.7841818639999</v>
      </c>
      <c r="M118" s="95">
        <v>3462.6606477360001</v>
      </c>
      <c r="N118" s="95">
        <v>4380.9396990775531</v>
      </c>
      <c r="O118" s="96">
        <v>7.9</v>
      </c>
      <c r="P118" s="97">
        <v>1205.8592733370001</v>
      </c>
      <c r="Q118" s="97">
        <v>1629.751992624</v>
      </c>
      <c r="R118" s="97">
        <v>1923.9878167260001</v>
      </c>
      <c r="S118" s="97">
        <v>2805.3526194025526</v>
      </c>
      <c r="T118" s="98"/>
      <c r="U118" s="92">
        <v>88</v>
      </c>
      <c r="V118" s="95">
        <v>88</v>
      </c>
      <c r="W118" s="97">
        <v>88</v>
      </c>
      <c r="Y118" s="92">
        <f t="shared" si="3"/>
        <v>3548.5967699867533</v>
      </c>
      <c r="Z118" s="95">
        <f t="shared" si="4"/>
        <v>4468.9396990775531</v>
      </c>
      <c r="AA118" s="97">
        <f t="shared" si="5"/>
        <v>2893.3526194025526</v>
      </c>
    </row>
    <row r="119" spans="1:27" x14ac:dyDescent="0.2">
      <c r="A119" s="76">
        <v>43853</v>
      </c>
      <c r="B119" s="77">
        <v>3.99</v>
      </c>
      <c r="C119" s="78">
        <v>1699.5614303</v>
      </c>
      <c r="D119" s="78">
        <v>2243.1589829999998</v>
      </c>
      <c r="E119" s="78">
        <v>2560.4071706999998</v>
      </c>
      <c r="F119" s="92">
        <v>662.39303763146825</v>
      </c>
      <c r="G119" s="93">
        <v>211.29741129000001</v>
      </c>
      <c r="H119" s="93">
        <v>973.71647985302639</v>
      </c>
      <c r="I119" s="92">
        <v>3455.8847443596683</v>
      </c>
      <c r="J119" s="94">
        <v>-1.43</v>
      </c>
      <c r="K119" s="95">
        <v>2384.267316506</v>
      </c>
      <c r="L119" s="95">
        <v>3093.7618107619996</v>
      </c>
      <c r="M119" s="95">
        <v>3442.9249877100001</v>
      </c>
      <c r="N119" s="95">
        <v>4359.5812173034683</v>
      </c>
      <c r="O119" s="96">
        <v>7.91</v>
      </c>
      <c r="P119" s="97">
        <v>1204.3497930440001</v>
      </c>
      <c r="Q119" s="97">
        <v>1627.9628418879997</v>
      </c>
      <c r="R119" s="97">
        <v>1922.12860194</v>
      </c>
      <c r="S119" s="97">
        <v>2802.2887712594684</v>
      </c>
      <c r="T119" s="98"/>
      <c r="U119" s="92">
        <v>88</v>
      </c>
      <c r="V119" s="95">
        <v>88</v>
      </c>
      <c r="W119" s="97">
        <v>88</v>
      </c>
      <c r="Y119" s="92">
        <f t="shared" si="3"/>
        <v>3543.8847443596683</v>
      </c>
      <c r="Z119" s="95">
        <f t="shared" si="4"/>
        <v>4447.5812173034683</v>
      </c>
      <c r="AA119" s="97">
        <f t="shared" si="5"/>
        <v>2890.2887712594684</v>
      </c>
    </row>
    <row r="120" spans="1:27" x14ac:dyDescent="0.2">
      <c r="A120" s="76">
        <v>43854</v>
      </c>
      <c r="B120" s="77">
        <v>4.0199999999999996</v>
      </c>
      <c r="C120" s="78">
        <v>1722.3068384000001</v>
      </c>
      <c r="D120" s="78">
        <v>2246.9005925000001</v>
      </c>
      <c r="E120" s="78">
        <v>2558.6141367999999</v>
      </c>
      <c r="F120" s="92">
        <v>613.27285429611004</v>
      </c>
      <c r="G120" s="93">
        <v>196.37038157999999</v>
      </c>
      <c r="H120" s="93">
        <v>901.54253355599496</v>
      </c>
      <c r="I120" s="92">
        <v>3399.7415513163096</v>
      </c>
      <c r="J120" s="94">
        <v>-1.34</v>
      </c>
      <c r="K120" s="95">
        <v>2409.8961452559997</v>
      </c>
      <c r="L120" s="95">
        <v>3093.6044607559998</v>
      </c>
      <c r="M120" s="95">
        <v>3436.4436188559998</v>
      </c>
      <c r="N120" s="95">
        <v>4297.9665403161098</v>
      </c>
      <c r="O120" s="96">
        <v>7.96</v>
      </c>
      <c r="P120" s="97">
        <v>1216.8773852260001</v>
      </c>
      <c r="Q120" s="97">
        <v>1624.510062476</v>
      </c>
      <c r="R120" s="97">
        <v>1913.343957826</v>
      </c>
      <c r="S120" s="97">
        <v>2739.4791526161098</v>
      </c>
      <c r="T120" s="98"/>
      <c r="U120" s="92">
        <v>88</v>
      </c>
      <c r="V120" s="95">
        <v>88</v>
      </c>
      <c r="W120" s="97">
        <v>88</v>
      </c>
      <c r="Y120" s="92">
        <f t="shared" si="3"/>
        <v>3487.7415513163096</v>
      </c>
      <c r="Z120" s="95">
        <f t="shared" si="4"/>
        <v>4385.9665403161098</v>
      </c>
      <c r="AA120" s="97">
        <f t="shared" si="5"/>
        <v>2827.4791526161098</v>
      </c>
    </row>
    <row r="121" spans="1:27" x14ac:dyDescent="0.2">
      <c r="A121" s="76">
        <v>43855</v>
      </c>
      <c r="B121" s="77">
        <v>4.04</v>
      </c>
      <c r="C121" s="78">
        <v>1664.1606101</v>
      </c>
      <c r="D121" s="78">
        <v>2147.4381183999999</v>
      </c>
      <c r="E121" s="78">
        <v>2444.7230534999999</v>
      </c>
      <c r="F121" s="92">
        <v>519.2652917087438</v>
      </c>
      <c r="G121" s="93">
        <v>167.28226862</v>
      </c>
      <c r="H121" s="93">
        <v>763.03453762852007</v>
      </c>
      <c r="I121" s="92">
        <v>3173.3153944879436</v>
      </c>
      <c r="J121" s="94">
        <v>-1.26</v>
      </c>
      <c r="K121" s="95">
        <v>2322.3906831200002</v>
      </c>
      <c r="L121" s="95">
        <v>2951.4277706399998</v>
      </c>
      <c r="M121" s="95">
        <v>3278.2739777899997</v>
      </c>
      <c r="N121" s="95">
        <v>4025.0244155487435</v>
      </c>
      <c r="O121" s="96">
        <v>8</v>
      </c>
      <c r="P121" s="97">
        <v>1172.3509706360001</v>
      </c>
      <c r="Q121" s="97">
        <v>1546.7213216319999</v>
      </c>
      <c r="R121" s="97">
        <v>1821.9189666719999</v>
      </c>
      <c r="S121" s="97">
        <v>2536.9441258707438</v>
      </c>
      <c r="T121" s="98"/>
      <c r="U121" s="92">
        <v>88</v>
      </c>
      <c r="V121" s="95">
        <v>88</v>
      </c>
      <c r="W121" s="97">
        <v>88</v>
      </c>
      <c r="Y121" s="92">
        <f t="shared" si="3"/>
        <v>3261.3153944879436</v>
      </c>
      <c r="Z121" s="95">
        <f t="shared" si="4"/>
        <v>4113.0244155487435</v>
      </c>
      <c r="AA121" s="97">
        <f t="shared" si="5"/>
        <v>2624.9441258707438</v>
      </c>
    </row>
    <row r="122" spans="1:27" x14ac:dyDescent="0.2">
      <c r="A122" s="76">
        <v>43856</v>
      </c>
      <c r="B122" s="77">
        <v>4.0599999999999996</v>
      </c>
      <c r="C122" s="78">
        <v>1621.2310183</v>
      </c>
      <c r="D122" s="78">
        <v>2117.7780582</v>
      </c>
      <c r="E122" s="78">
        <v>2406.0470860999999</v>
      </c>
      <c r="F122" s="92">
        <v>482.8347271611222</v>
      </c>
      <c r="G122" s="93">
        <v>156.15923520000001</v>
      </c>
      <c r="H122" s="93">
        <v>708.76104991983948</v>
      </c>
      <c r="I122" s="92">
        <v>3091.3847332503224</v>
      </c>
      <c r="J122" s="94">
        <v>-1.17</v>
      </c>
      <c r="K122" s="95">
        <v>2254.923164972</v>
      </c>
      <c r="L122" s="95">
        <v>2899.064943894</v>
      </c>
      <c r="M122" s="95">
        <v>3215.1544154889998</v>
      </c>
      <c r="N122" s="95">
        <v>3917.6705368931221</v>
      </c>
      <c r="O122" s="96">
        <v>8.0500000000000007</v>
      </c>
      <c r="P122" s="97">
        <v>1137.7832811639998</v>
      </c>
      <c r="Q122" s="97">
        <v>1521.7293633779998</v>
      </c>
      <c r="R122" s="97">
        <v>1788.7739992429997</v>
      </c>
      <c r="S122" s="97">
        <v>2461.0060800651222</v>
      </c>
      <c r="T122" s="98"/>
      <c r="U122" s="92">
        <v>88</v>
      </c>
      <c r="V122" s="95">
        <v>88</v>
      </c>
      <c r="W122" s="97">
        <v>88</v>
      </c>
      <c r="Y122" s="92">
        <f t="shared" si="3"/>
        <v>3179.3847332503224</v>
      </c>
      <c r="Z122" s="95">
        <f t="shared" si="4"/>
        <v>4005.6705368931221</v>
      </c>
      <c r="AA122" s="97">
        <f t="shared" si="5"/>
        <v>2549.0060800651222</v>
      </c>
    </row>
    <row r="123" spans="1:27" x14ac:dyDescent="0.2">
      <c r="A123" s="76">
        <v>43857</v>
      </c>
      <c r="B123" s="77">
        <v>4.08</v>
      </c>
      <c r="C123" s="78">
        <v>1688.0770763999999</v>
      </c>
      <c r="D123" s="78">
        <v>2229.0161360000002</v>
      </c>
      <c r="E123" s="78">
        <v>2545.6970252000001</v>
      </c>
      <c r="F123" s="92">
        <v>657.53356531756549</v>
      </c>
      <c r="G123" s="93">
        <v>211.43722412</v>
      </c>
      <c r="H123" s="93">
        <v>971.19576213802497</v>
      </c>
      <c r="I123" s="92">
        <v>3436.1795063377658</v>
      </c>
      <c r="J123" s="94">
        <v>-1.1599999999999999</v>
      </c>
      <c r="K123" s="95">
        <v>2350.0377881240001</v>
      </c>
      <c r="L123" s="95">
        <v>3051.4229323560003</v>
      </c>
      <c r="M123" s="95">
        <v>3398.9688761800003</v>
      </c>
      <c r="N123" s="95">
        <v>4309.9524737895654</v>
      </c>
      <c r="O123" s="96">
        <v>8.1199999999999992</v>
      </c>
      <c r="P123" s="97">
        <v>1177.7104207960001</v>
      </c>
      <c r="Q123" s="97">
        <v>1594.9467739240004</v>
      </c>
      <c r="R123" s="97">
        <v>1887.8309416200002</v>
      </c>
      <c r="S123" s="97">
        <v>2762.5072185255653</v>
      </c>
      <c r="T123" s="98"/>
      <c r="U123" s="92">
        <v>88</v>
      </c>
      <c r="V123" s="95">
        <v>88</v>
      </c>
      <c r="W123" s="97">
        <v>88</v>
      </c>
      <c r="Y123" s="92">
        <f t="shared" si="3"/>
        <v>3524.1795063377658</v>
      </c>
      <c r="Z123" s="95">
        <f t="shared" si="4"/>
        <v>4397.9524737895654</v>
      </c>
      <c r="AA123" s="97">
        <f t="shared" si="5"/>
        <v>2850.5072185255653</v>
      </c>
    </row>
    <row r="124" spans="1:27" x14ac:dyDescent="0.2">
      <c r="A124" s="76">
        <v>43858</v>
      </c>
      <c r="B124" s="77">
        <v>4.09</v>
      </c>
      <c r="C124" s="78">
        <v>1686.8566785</v>
      </c>
      <c r="D124" s="78">
        <v>2227.9752712</v>
      </c>
      <c r="E124" s="78">
        <v>2544.5975171</v>
      </c>
      <c r="F124" s="92">
        <v>656.318697231481</v>
      </c>
      <c r="G124" s="93">
        <v>211.47217731999999</v>
      </c>
      <c r="H124" s="93">
        <v>970.56558271307892</v>
      </c>
      <c r="I124" s="92">
        <v>3433.8800072896811</v>
      </c>
      <c r="J124" s="94">
        <v>-1.1399999999999999</v>
      </c>
      <c r="K124" s="95">
        <v>2347.5526430690002</v>
      </c>
      <c r="L124" s="95">
        <v>3048.845157193</v>
      </c>
      <c r="M124" s="95">
        <v>3396.276043375</v>
      </c>
      <c r="N124" s="95">
        <v>4306.0269664954812</v>
      </c>
      <c r="O124" s="96">
        <v>8.18</v>
      </c>
      <c r="P124" s="97">
        <v>1170.1747482730002</v>
      </c>
      <c r="Q124" s="97">
        <v>1586.0330467809999</v>
      </c>
      <c r="R124" s="97">
        <v>1878.562111275</v>
      </c>
      <c r="S124" s="97">
        <v>2751.8377390394808</v>
      </c>
      <c r="T124" s="98"/>
      <c r="U124" s="92">
        <v>88</v>
      </c>
      <c r="V124" s="95">
        <v>88</v>
      </c>
      <c r="W124" s="97">
        <v>88</v>
      </c>
      <c r="Y124" s="92">
        <f t="shared" si="3"/>
        <v>3521.8800072896811</v>
      </c>
      <c r="Z124" s="95">
        <f t="shared" si="4"/>
        <v>4394.0269664954812</v>
      </c>
      <c r="AA124" s="97">
        <f t="shared" si="5"/>
        <v>2839.8377390394808</v>
      </c>
    </row>
    <row r="125" spans="1:27" x14ac:dyDescent="0.2">
      <c r="A125" s="76">
        <v>43859</v>
      </c>
      <c r="B125" s="77">
        <v>4.09</v>
      </c>
      <c r="C125" s="78">
        <v>1687.4731924</v>
      </c>
      <c r="D125" s="78">
        <v>2227.8193077999999</v>
      </c>
      <c r="E125" s="78">
        <v>2544.4663053999998</v>
      </c>
      <c r="F125" s="92">
        <v>655.10382914539639</v>
      </c>
      <c r="G125" s="93">
        <v>211.50713053000001</v>
      </c>
      <c r="H125" s="93">
        <v>969.93540328813299</v>
      </c>
      <c r="I125" s="92">
        <v>3432.5879289135964</v>
      </c>
      <c r="J125" s="94">
        <v>-1.1200000000000001</v>
      </c>
      <c r="K125" s="95">
        <v>2345.6411377260001</v>
      </c>
      <c r="L125" s="95">
        <v>3045.51873166</v>
      </c>
      <c r="M125" s="95">
        <v>3392.8590333919997</v>
      </c>
      <c r="N125" s="95">
        <v>4301.3772322743962</v>
      </c>
      <c r="O125" s="96">
        <v>8.25</v>
      </c>
      <c r="P125" s="97">
        <v>1161.9494587039999</v>
      </c>
      <c r="Q125" s="97">
        <v>1574.9153532399998</v>
      </c>
      <c r="R125" s="97">
        <v>1867.0548373679999</v>
      </c>
      <c r="S125" s="97">
        <v>2738.8905197613958</v>
      </c>
      <c r="T125" s="98"/>
      <c r="U125" s="92">
        <v>88</v>
      </c>
      <c r="V125" s="95">
        <v>88</v>
      </c>
      <c r="W125" s="97">
        <v>88</v>
      </c>
      <c r="Y125" s="92">
        <f t="shared" si="3"/>
        <v>3520.5879289135964</v>
      </c>
      <c r="Z125" s="95">
        <f t="shared" si="4"/>
        <v>4389.3772322743962</v>
      </c>
      <c r="AA125" s="97">
        <f t="shared" si="5"/>
        <v>2826.8905197613958</v>
      </c>
    </row>
    <row r="126" spans="1:27" x14ac:dyDescent="0.2">
      <c r="A126" s="76">
        <v>43860</v>
      </c>
      <c r="B126" s="77">
        <v>4.08</v>
      </c>
      <c r="C126" s="78">
        <v>1688.8549233000001</v>
      </c>
      <c r="D126" s="78">
        <v>2230.2221442</v>
      </c>
      <c r="E126" s="78">
        <v>2546.9258798999999</v>
      </c>
      <c r="F126" s="92">
        <v>653.8889610593119</v>
      </c>
      <c r="G126" s="93">
        <v>211.54208374000001</v>
      </c>
      <c r="H126" s="93">
        <v>969.30522386318694</v>
      </c>
      <c r="I126" s="92">
        <v>3433.925797939512</v>
      </c>
      <c r="J126" s="94">
        <v>-1.17</v>
      </c>
      <c r="K126" s="95">
        <v>2352.0745125000003</v>
      </c>
      <c r="L126" s="95">
        <v>3054.243770775</v>
      </c>
      <c r="M126" s="95">
        <v>3401.878957725</v>
      </c>
      <c r="N126" s="95">
        <v>4309.4385121043115</v>
      </c>
      <c r="O126" s="96">
        <v>8.2899999999999991</v>
      </c>
      <c r="P126" s="97">
        <v>1157.0159765320002</v>
      </c>
      <c r="Q126" s="97">
        <v>1569.4352779370001</v>
      </c>
      <c r="R126" s="97">
        <v>1861.334935587</v>
      </c>
      <c r="S126" s="97">
        <v>2731.8479834143118</v>
      </c>
      <c r="T126" s="98"/>
      <c r="U126" s="92">
        <v>88</v>
      </c>
      <c r="V126" s="95">
        <v>88</v>
      </c>
      <c r="W126" s="97">
        <v>88</v>
      </c>
      <c r="Y126" s="92">
        <f t="shared" si="3"/>
        <v>3521.925797939512</v>
      </c>
      <c r="Z126" s="95">
        <f t="shared" si="4"/>
        <v>4397.4385121043115</v>
      </c>
      <c r="AA126" s="97">
        <f t="shared" si="5"/>
        <v>2819.8479834143118</v>
      </c>
    </row>
    <row r="127" spans="1:27" x14ac:dyDescent="0.2">
      <c r="A127" s="76">
        <v>43861</v>
      </c>
      <c r="B127" s="77">
        <v>4.08</v>
      </c>
      <c r="C127" s="78">
        <v>1714.1861280000001</v>
      </c>
      <c r="D127" s="78">
        <v>2236.7993836999999</v>
      </c>
      <c r="E127" s="78">
        <v>2548.1165434</v>
      </c>
      <c r="F127" s="92">
        <v>605.65662441738073</v>
      </c>
      <c r="G127" s="93">
        <v>196.67157888</v>
      </c>
      <c r="H127" s="93">
        <v>897.78100881621992</v>
      </c>
      <c r="I127" s="92">
        <v>3381.7646691935806</v>
      </c>
      <c r="J127" s="94">
        <v>-1.22</v>
      </c>
      <c r="K127" s="95">
        <v>2394.0680000500001</v>
      </c>
      <c r="L127" s="95">
        <v>3074.09644445</v>
      </c>
      <c r="M127" s="95">
        <v>3416.20888633</v>
      </c>
      <c r="N127" s="95">
        <v>4270.0684227273805</v>
      </c>
      <c r="O127" s="96">
        <v>8.34</v>
      </c>
      <c r="P127" s="97">
        <v>1167.7150383900002</v>
      </c>
      <c r="Q127" s="97">
        <v>1563.80212355</v>
      </c>
      <c r="R127" s="97">
        <v>1850.366848894</v>
      </c>
      <c r="S127" s="97">
        <v>2667.7695767193804</v>
      </c>
      <c r="T127" s="98"/>
      <c r="U127" s="92">
        <v>88</v>
      </c>
      <c r="V127" s="95">
        <v>88</v>
      </c>
      <c r="W127" s="97">
        <v>88</v>
      </c>
      <c r="Y127" s="92">
        <f t="shared" si="3"/>
        <v>3469.7646691935806</v>
      </c>
      <c r="Z127" s="95">
        <f t="shared" si="4"/>
        <v>4358.0684227273805</v>
      </c>
      <c r="AA127" s="97">
        <f t="shared" si="5"/>
        <v>2755.7695767193804</v>
      </c>
    </row>
    <row r="128" spans="1:27" x14ac:dyDescent="0.2">
      <c r="A128" s="76">
        <v>43862</v>
      </c>
      <c r="B128" s="77">
        <v>4.0999999999999996</v>
      </c>
      <c r="C128" s="78">
        <v>1657.2874327</v>
      </c>
      <c r="D128" s="78">
        <v>2139.1562048999999</v>
      </c>
      <c r="E128" s="78">
        <v>2436.1203387</v>
      </c>
      <c r="F128" s="92">
        <v>512.95584942804192</v>
      </c>
      <c r="G128" s="93">
        <v>167.57417129000001</v>
      </c>
      <c r="H128" s="93">
        <v>759.99360736499864</v>
      </c>
      <c r="I128" s="92">
        <v>3158.5154972332421</v>
      </c>
      <c r="J128" s="94">
        <v>-1.27</v>
      </c>
      <c r="K128" s="95">
        <v>2324.2007801889999</v>
      </c>
      <c r="L128" s="95">
        <v>2953.8377202779998</v>
      </c>
      <c r="M128" s="95">
        <v>3280.77277779</v>
      </c>
      <c r="N128" s="95">
        <v>4021.6051723390419</v>
      </c>
      <c r="O128" s="96">
        <v>8.39</v>
      </c>
      <c r="P128" s="97">
        <v>1124.5019092869998</v>
      </c>
      <c r="Q128" s="97">
        <v>1488.3212512739997</v>
      </c>
      <c r="R128" s="97">
        <v>1761.3421331699999</v>
      </c>
      <c r="S128" s="97">
        <v>2469.0081030010415</v>
      </c>
      <c r="T128" s="98"/>
      <c r="U128" s="92">
        <v>88</v>
      </c>
      <c r="V128" s="95">
        <v>88</v>
      </c>
      <c r="W128" s="97">
        <v>88</v>
      </c>
      <c r="Y128" s="92">
        <f t="shared" si="3"/>
        <v>3246.5154972332421</v>
      </c>
      <c r="Z128" s="95">
        <f t="shared" si="4"/>
        <v>4109.6051723390419</v>
      </c>
      <c r="AA128" s="97">
        <f t="shared" si="5"/>
        <v>2557.0081030010415</v>
      </c>
    </row>
    <row r="129" spans="1:27" x14ac:dyDescent="0.2">
      <c r="A129" s="76">
        <v>43863</v>
      </c>
      <c r="B129" s="77">
        <v>4.1100000000000003</v>
      </c>
      <c r="C129" s="78">
        <v>1615.2419084000001</v>
      </c>
      <c r="D129" s="78">
        <v>2109.5967777000001</v>
      </c>
      <c r="E129" s="78">
        <v>2397.573754</v>
      </c>
      <c r="F129" s="92">
        <v>477.00036195115939</v>
      </c>
      <c r="G129" s="93">
        <v>156.44008764</v>
      </c>
      <c r="H129" s="93">
        <v>705.91712488307985</v>
      </c>
      <c r="I129" s="92">
        <v>3077.2135648193594</v>
      </c>
      <c r="J129" s="94">
        <v>-1.34</v>
      </c>
      <c r="K129" s="95">
        <v>2275.5800938100001</v>
      </c>
      <c r="L129" s="95">
        <v>2923.7834529250003</v>
      </c>
      <c r="M129" s="95">
        <v>3240.767000195</v>
      </c>
      <c r="N129" s="95">
        <v>3938.3458114211599</v>
      </c>
      <c r="O129" s="96">
        <v>8.39</v>
      </c>
      <c r="P129" s="97">
        <v>1096.6643976559999</v>
      </c>
      <c r="Q129" s="97">
        <v>1470.19880156</v>
      </c>
      <c r="R129" s="97">
        <v>1735.3963056120001</v>
      </c>
      <c r="S129" s="97">
        <v>2400.9482409571597</v>
      </c>
      <c r="T129" s="98"/>
      <c r="U129" s="92">
        <v>88</v>
      </c>
      <c r="V129" s="95">
        <v>88</v>
      </c>
      <c r="W129" s="97">
        <v>88</v>
      </c>
      <c r="Y129" s="92">
        <f t="shared" si="3"/>
        <v>3165.2135648193594</v>
      </c>
      <c r="Z129" s="95">
        <f t="shared" si="4"/>
        <v>4026.3458114211599</v>
      </c>
      <c r="AA129" s="97">
        <f t="shared" si="5"/>
        <v>2488.9482409571597</v>
      </c>
    </row>
    <row r="130" spans="1:27" x14ac:dyDescent="0.2">
      <c r="A130" s="76">
        <v>43864</v>
      </c>
      <c r="B130" s="77">
        <v>4.12</v>
      </c>
      <c r="C130" s="78">
        <v>1683.5556177000001</v>
      </c>
      <c r="D130" s="78">
        <v>2224.1086153000001</v>
      </c>
      <c r="E130" s="78">
        <v>2540.5450421999999</v>
      </c>
      <c r="F130" s="92">
        <v>649.02948874540914</v>
      </c>
      <c r="G130" s="93">
        <v>211.68189656999999</v>
      </c>
      <c r="H130" s="93">
        <v>966.78450614818564</v>
      </c>
      <c r="I130" s="92">
        <v>3422.7447009456091</v>
      </c>
      <c r="J130" s="94">
        <v>-1.41</v>
      </c>
      <c r="K130" s="95">
        <v>2382.140729148</v>
      </c>
      <c r="L130" s="95">
        <v>3092.1482896410002</v>
      </c>
      <c r="M130" s="95">
        <v>3441.17637044</v>
      </c>
      <c r="N130" s="95">
        <v>4345.059418522409</v>
      </c>
      <c r="O130" s="96">
        <v>8.3800000000000008</v>
      </c>
      <c r="P130" s="97">
        <v>1145.405061684</v>
      </c>
      <c r="Q130" s="97">
        <v>1555.4198245780001</v>
      </c>
      <c r="R130" s="97">
        <v>1846.7494801199998</v>
      </c>
      <c r="S130" s="97">
        <v>2712.2454790514093</v>
      </c>
      <c r="T130" s="98"/>
      <c r="U130" s="92">
        <v>88</v>
      </c>
      <c r="V130" s="95">
        <v>88</v>
      </c>
      <c r="W130" s="97">
        <v>88</v>
      </c>
      <c r="Y130" s="92">
        <f t="shared" si="3"/>
        <v>3510.7447009456091</v>
      </c>
      <c r="Z130" s="95">
        <f t="shared" si="4"/>
        <v>4433.059418522409</v>
      </c>
      <c r="AA130" s="97">
        <f t="shared" si="5"/>
        <v>2800.2454790514093</v>
      </c>
    </row>
    <row r="131" spans="1:27" x14ac:dyDescent="0.2">
      <c r="A131" s="76">
        <v>43865</v>
      </c>
      <c r="B131" s="77">
        <v>4.1100000000000003</v>
      </c>
      <c r="C131" s="78">
        <v>1684.9472284999999</v>
      </c>
      <c r="D131" s="78">
        <v>2226.6263186000001</v>
      </c>
      <c r="E131" s="78">
        <v>2543.1314302999999</v>
      </c>
      <c r="F131" s="92">
        <v>647.81462065932453</v>
      </c>
      <c r="G131" s="93">
        <v>211.71684977999999</v>
      </c>
      <c r="H131" s="93">
        <v>966.15432672323959</v>
      </c>
      <c r="I131" s="92">
        <v>3424.2094082015246</v>
      </c>
      <c r="J131" s="94">
        <v>-1.48</v>
      </c>
      <c r="K131" s="95">
        <v>2391.1103617210001</v>
      </c>
      <c r="L131" s="95">
        <v>3104.1338724450002</v>
      </c>
      <c r="M131" s="95">
        <v>3453.5869142639999</v>
      </c>
      <c r="N131" s="95">
        <v>4356.5904278203252</v>
      </c>
      <c r="O131" s="96">
        <v>8.3800000000000008</v>
      </c>
      <c r="P131" s="97">
        <v>1145.5346025869999</v>
      </c>
      <c r="Q131" s="97">
        <v>1556.3298508150001</v>
      </c>
      <c r="R131" s="97">
        <v>1847.6672234079997</v>
      </c>
      <c r="S131" s="97">
        <v>2711.9970729263246</v>
      </c>
      <c r="T131" s="98"/>
      <c r="U131" s="92">
        <v>88</v>
      </c>
      <c r="V131" s="95">
        <v>88</v>
      </c>
      <c r="W131" s="97">
        <v>88</v>
      </c>
      <c r="Y131" s="92">
        <f t="shared" si="3"/>
        <v>3512.2094082015246</v>
      </c>
      <c r="Z131" s="95">
        <f t="shared" si="4"/>
        <v>4444.5904278203252</v>
      </c>
      <c r="AA131" s="97">
        <f t="shared" si="5"/>
        <v>2799.9970729263246</v>
      </c>
    </row>
    <row r="132" spans="1:27" x14ac:dyDescent="0.2">
      <c r="A132" s="76">
        <v>43866</v>
      </c>
      <c r="B132" s="77">
        <v>4.0999999999999996</v>
      </c>
      <c r="C132" s="78">
        <v>1686.3818004</v>
      </c>
      <c r="D132" s="78">
        <v>2228.3641020999999</v>
      </c>
      <c r="E132" s="78">
        <v>2544.9332939999999</v>
      </c>
      <c r="F132" s="92">
        <v>646.59975257324004</v>
      </c>
      <c r="G132" s="93">
        <v>211.75180298000001</v>
      </c>
      <c r="H132" s="93">
        <v>965.52414729829366</v>
      </c>
      <c r="I132" s="92">
        <v>3424.8896156974401</v>
      </c>
      <c r="J132" s="94">
        <v>-1.53</v>
      </c>
      <c r="K132" s="95">
        <v>2397.5964040230001</v>
      </c>
      <c r="L132" s="95">
        <v>3112.1612014579996</v>
      </c>
      <c r="M132" s="95">
        <v>3461.916765595</v>
      </c>
      <c r="N132" s="95">
        <v>4363.9624468992406</v>
      </c>
      <c r="O132" s="96">
        <v>8.36</v>
      </c>
      <c r="P132" s="97">
        <v>1148.2336278540001</v>
      </c>
      <c r="Q132" s="97">
        <v>1559.629529584</v>
      </c>
      <c r="R132" s="97">
        <v>1851.0878963099999</v>
      </c>
      <c r="S132" s="97">
        <v>2714.3300666812402</v>
      </c>
      <c r="T132" s="98"/>
      <c r="U132" s="92">
        <v>88</v>
      </c>
      <c r="V132" s="95">
        <v>88</v>
      </c>
      <c r="W132" s="97">
        <v>88</v>
      </c>
      <c r="Y132" s="92">
        <f t="shared" si="3"/>
        <v>3512.8896156974401</v>
      </c>
      <c r="Z132" s="95">
        <f t="shared" si="4"/>
        <v>4451.9624468992406</v>
      </c>
      <c r="AA132" s="97">
        <f t="shared" si="5"/>
        <v>2802.3300666812402</v>
      </c>
    </row>
    <row r="133" spans="1:27" x14ac:dyDescent="0.2">
      <c r="A133" s="76">
        <v>43867</v>
      </c>
      <c r="B133" s="77">
        <v>4.07</v>
      </c>
      <c r="C133" s="78">
        <v>1689.6863291</v>
      </c>
      <c r="D133" s="78">
        <v>2231.8191634999998</v>
      </c>
      <c r="E133" s="78">
        <v>2548.5302099</v>
      </c>
      <c r="F133" s="92">
        <v>645.38488448715555</v>
      </c>
      <c r="G133" s="93">
        <v>211.78675619000001</v>
      </c>
      <c r="H133" s="93">
        <v>964.89396787334761</v>
      </c>
      <c r="I133" s="92">
        <v>3427.4433948403553</v>
      </c>
      <c r="J133" s="94">
        <v>-1.58</v>
      </c>
      <c r="K133" s="95">
        <v>2403.4258690950001</v>
      </c>
      <c r="L133" s="95">
        <v>3118.7364885049997</v>
      </c>
      <c r="M133" s="95">
        <v>3468.7544866100002</v>
      </c>
      <c r="N133" s="95">
        <v>4369.8424593171558</v>
      </c>
      <c r="O133" s="96">
        <v>8.33</v>
      </c>
      <c r="P133" s="97">
        <v>1151.5393485019999</v>
      </c>
      <c r="Q133" s="97">
        <v>1563.0991980979998</v>
      </c>
      <c r="R133" s="97">
        <v>1854.6973924160002</v>
      </c>
      <c r="S133" s="97">
        <v>2716.8911798311556</v>
      </c>
      <c r="T133" s="98"/>
      <c r="U133" s="92">
        <v>88</v>
      </c>
      <c r="V133" s="95">
        <v>88</v>
      </c>
      <c r="W133" s="97">
        <v>88</v>
      </c>
      <c r="Y133" s="92">
        <f t="shared" si="3"/>
        <v>3515.4433948403553</v>
      </c>
      <c r="Z133" s="95">
        <f t="shared" si="4"/>
        <v>4457.8424593171558</v>
      </c>
      <c r="AA133" s="97">
        <f t="shared" si="5"/>
        <v>2804.8911798311556</v>
      </c>
    </row>
    <row r="134" spans="1:27" x14ac:dyDescent="0.2">
      <c r="A134" s="76">
        <v>43868</v>
      </c>
      <c r="B134" s="77">
        <v>4.05</v>
      </c>
      <c r="C134" s="78">
        <v>1719.1621700000001</v>
      </c>
      <c r="D134" s="78">
        <v>2243.9590806000001</v>
      </c>
      <c r="E134" s="78">
        <v>2555.4700509999998</v>
      </c>
      <c r="F134" s="92">
        <v>598.04039452343363</v>
      </c>
      <c r="G134" s="93">
        <v>196.97277618000001</v>
      </c>
      <c r="H134" s="93">
        <v>894.01948406122744</v>
      </c>
      <c r="I134" s="92">
        <v>3381.9818504306331</v>
      </c>
      <c r="J134" s="94">
        <v>-1.64</v>
      </c>
      <c r="K134" s="95">
        <v>2449.0617703309999</v>
      </c>
      <c r="L134" s="95">
        <v>3143.0025546950001</v>
      </c>
      <c r="M134" s="95">
        <v>3487.5942957479997</v>
      </c>
      <c r="N134" s="95">
        <v>4335.8522241984338</v>
      </c>
      <c r="O134" s="96">
        <v>8.3000000000000007</v>
      </c>
      <c r="P134" s="97">
        <v>1173.9823279249999</v>
      </c>
      <c r="Q134" s="97">
        <v>1572.441547225</v>
      </c>
      <c r="R134" s="97">
        <v>1859.2436818999995</v>
      </c>
      <c r="S134" s="97">
        <v>2669.5127662684331</v>
      </c>
      <c r="T134" s="98"/>
      <c r="U134" s="92">
        <v>88</v>
      </c>
      <c r="V134" s="95">
        <v>88</v>
      </c>
      <c r="W134" s="97">
        <v>88</v>
      </c>
      <c r="Y134" s="92">
        <f t="shared" ref="Y134:Y197" si="6">U134+I134</f>
        <v>3469.9818504306331</v>
      </c>
      <c r="Z134" s="95">
        <f t="shared" ref="Z134:Z197" si="7">V134+N134</f>
        <v>4423.8522241984338</v>
      </c>
      <c r="AA134" s="97">
        <f t="shared" ref="AA134:AA197" si="8">W134+S134</f>
        <v>2757.5127662684331</v>
      </c>
    </row>
    <row r="135" spans="1:27" x14ac:dyDescent="0.2">
      <c r="A135" s="76">
        <v>43869</v>
      </c>
      <c r="B135" s="77">
        <v>4.04</v>
      </c>
      <c r="C135" s="78">
        <v>1665.3978033000001</v>
      </c>
      <c r="D135" s="78">
        <v>2150.3088901000001</v>
      </c>
      <c r="E135" s="78">
        <v>2447.6036390999998</v>
      </c>
      <c r="F135" s="92">
        <v>506.64640713212236</v>
      </c>
      <c r="G135" s="93">
        <v>167.86607395999999</v>
      </c>
      <c r="H135" s="93">
        <v>756.95267711669499</v>
      </c>
      <c r="I135" s="92">
        <v>3164.2136204413223</v>
      </c>
      <c r="J135" s="94">
        <v>-1.64</v>
      </c>
      <c r="K135" s="95">
        <v>2370.7998768120001</v>
      </c>
      <c r="L135" s="95">
        <v>3012.1574239239999</v>
      </c>
      <c r="M135" s="95">
        <v>3341.17359098</v>
      </c>
      <c r="N135" s="95">
        <v>4077.3267403601221</v>
      </c>
      <c r="O135" s="96">
        <v>8.2899999999999991</v>
      </c>
      <c r="P135" s="97">
        <v>1137.588153225</v>
      </c>
      <c r="Q135" s="97">
        <v>1505.4398287000004</v>
      </c>
      <c r="R135" s="97">
        <v>1778.9993617249997</v>
      </c>
      <c r="S135" s="97">
        <v>2480.9863740071223</v>
      </c>
      <c r="T135" s="98"/>
      <c r="U135" s="92">
        <v>88</v>
      </c>
      <c r="V135" s="95">
        <v>88</v>
      </c>
      <c r="W135" s="97">
        <v>88</v>
      </c>
      <c r="Y135" s="92">
        <f t="shared" si="6"/>
        <v>3252.2136204413223</v>
      </c>
      <c r="Z135" s="95">
        <f t="shared" si="7"/>
        <v>4165.3267403601221</v>
      </c>
      <c r="AA135" s="97">
        <f t="shared" si="8"/>
        <v>2568.9863740071223</v>
      </c>
    </row>
    <row r="136" spans="1:27" x14ac:dyDescent="0.2">
      <c r="A136" s="76">
        <v>43870</v>
      </c>
      <c r="B136" s="77">
        <v>4.0599999999999996</v>
      </c>
      <c r="C136" s="78">
        <v>1621.7176528</v>
      </c>
      <c r="D136" s="78">
        <v>2118.7207337999998</v>
      </c>
      <c r="E136" s="78">
        <v>2406.9300434000002</v>
      </c>
      <c r="F136" s="92">
        <v>471.16599674119664</v>
      </c>
      <c r="G136" s="93">
        <v>156.72094007000001</v>
      </c>
      <c r="H136" s="93">
        <v>703.07319983110267</v>
      </c>
      <c r="I136" s="92">
        <v>3081.2011738543965</v>
      </c>
      <c r="J136" s="94">
        <v>-1.64</v>
      </c>
      <c r="K136" s="95">
        <v>2312.3358834699998</v>
      </c>
      <c r="L136" s="95">
        <v>2970.3920591999995</v>
      </c>
      <c r="M136" s="95">
        <v>3288.9551045600001</v>
      </c>
      <c r="N136" s="95">
        <v>3982.0277780011966</v>
      </c>
      <c r="O136" s="96">
        <v>8.27</v>
      </c>
      <c r="P136" s="97">
        <v>1111.629450849</v>
      </c>
      <c r="Q136" s="97">
        <v>1489.6792811799999</v>
      </c>
      <c r="R136" s="97">
        <v>1755.4694280520002</v>
      </c>
      <c r="S136" s="97">
        <v>2415.8538049601966</v>
      </c>
      <c r="T136" s="98"/>
      <c r="U136" s="92">
        <v>88</v>
      </c>
      <c r="V136" s="95">
        <v>88</v>
      </c>
      <c r="W136" s="97">
        <v>88</v>
      </c>
      <c r="Y136" s="92">
        <f t="shared" si="6"/>
        <v>3169.2011738543965</v>
      </c>
      <c r="Z136" s="95">
        <f t="shared" si="7"/>
        <v>4070.0277780011966</v>
      </c>
      <c r="AA136" s="97">
        <f t="shared" si="8"/>
        <v>2503.8538049601966</v>
      </c>
    </row>
    <row r="137" spans="1:27" x14ac:dyDescent="0.2">
      <c r="A137" s="76">
        <v>43871</v>
      </c>
      <c r="B137" s="77">
        <v>4.0999999999999996</v>
      </c>
      <c r="C137" s="78">
        <v>1686.7055816</v>
      </c>
      <c r="D137" s="78">
        <v>2228.7209192</v>
      </c>
      <c r="E137" s="78">
        <v>2545.2449824999999</v>
      </c>
      <c r="F137" s="92">
        <v>640.52541217325279</v>
      </c>
      <c r="G137" s="93">
        <v>211.92656901999999</v>
      </c>
      <c r="H137" s="93">
        <v>962.3732501583462</v>
      </c>
      <c r="I137" s="92">
        <v>3419.3969092564525</v>
      </c>
      <c r="J137" s="94">
        <v>-1.65</v>
      </c>
      <c r="K137" s="95">
        <v>2413.0712444250003</v>
      </c>
      <c r="L137" s="95">
        <v>3131.4191525249998</v>
      </c>
      <c r="M137" s="95">
        <v>3481.850615075</v>
      </c>
      <c r="N137" s="95">
        <v>4378.5981265232522</v>
      </c>
      <c r="O137" s="96">
        <v>8.26</v>
      </c>
      <c r="P137" s="97">
        <v>1161.1958151039998</v>
      </c>
      <c r="Q137" s="97">
        <v>1575.6383712639999</v>
      </c>
      <c r="R137" s="97">
        <v>1867.6311683239999</v>
      </c>
      <c r="S137" s="97">
        <v>2725.4356807932527</v>
      </c>
      <c r="T137" s="98"/>
      <c r="U137" s="92">
        <v>88</v>
      </c>
      <c r="V137" s="95">
        <v>88</v>
      </c>
      <c r="W137" s="97">
        <v>88</v>
      </c>
      <c r="Y137" s="92">
        <f t="shared" si="6"/>
        <v>3507.3969092564525</v>
      </c>
      <c r="Z137" s="95">
        <f t="shared" si="7"/>
        <v>4466.5981265232522</v>
      </c>
      <c r="AA137" s="97">
        <f t="shared" si="8"/>
        <v>2813.4356807932527</v>
      </c>
    </row>
    <row r="138" spans="1:27" x14ac:dyDescent="0.2">
      <c r="A138" s="76">
        <v>43872</v>
      </c>
      <c r="B138" s="77">
        <v>4.1399999999999997</v>
      </c>
      <c r="C138" s="78">
        <v>1681.4631585</v>
      </c>
      <c r="D138" s="78">
        <v>2222.5242409000002</v>
      </c>
      <c r="E138" s="78">
        <v>2538.8020526</v>
      </c>
      <c r="F138" s="92">
        <v>639.31054408716818</v>
      </c>
      <c r="G138" s="93">
        <v>211.96152223000001</v>
      </c>
      <c r="H138" s="93">
        <v>961.74307073340026</v>
      </c>
      <c r="I138" s="92">
        <v>3411.6358644253683</v>
      </c>
      <c r="J138" s="94">
        <v>-1.58</v>
      </c>
      <c r="K138" s="95">
        <v>2404.0374875480002</v>
      </c>
      <c r="L138" s="95">
        <v>3120.5415439400003</v>
      </c>
      <c r="M138" s="95">
        <v>3470.5525677240003</v>
      </c>
      <c r="N138" s="95">
        <v>4365.8711183791675</v>
      </c>
      <c r="O138" s="96">
        <v>8.2799999999999994</v>
      </c>
      <c r="P138" s="97">
        <v>1158.4810392240001</v>
      </c>
      <c r="Q138" s="97">
        <v>1572.5606684200002</v>
      </c>
      <c r="R138" s="97">
        <v>1864.4231832620001</v>
      </c>
      <c r="S138" s="97">
        <v>2720.9830756931683</v>
      </c>
      <c r="T138" s="98"/>
      <c r="U138" s="92">
        <v>88</v>
      </c>
      <c r="V138" s="95">
        <v>88</v>
      </c>
      <c r="W138" s="97">
        <v>88</v>
      </c>
      <c r="Y138" s="92">
        <f t="shared" si="6"/>
        <v>3499.6358644253683</v>
      </c>
      <c r="Z138" s="95">
        <f t="shared" si="7"/>
        <v>4453.8711183791675</v>
      </c>
      <c r="AA138" s="97">
        <f t="shared" si="8"/>
        <v>2808.9830756931683</v>
      </c>
    </row>
    <row r="139" spans="1:27" x14ac:dyDescent="0.2">
      <c r="A139" s="76">
        <v>43873</v>
      </c>
      <c r="B139" s="77">
        <v>4.21</v>
      </c>
      <c r="C139" s="78">
        <v>1673.0032695</v>
      </c>
      <c r="D139" s="78">
        <v>2214.4827356999999</v>
      </c>
      <c r="E139" s="78">
        <v>2530.3581451</v>
      </c>
      <c r="F139" s="92">
        <v>638.09567600108369</v>
      </c>
      <c r="G139" s="93">
        <v>211.99647543</v>
      </c>
      <c r="H139" s="93">
        <v>961.11289130845421</v>
      </c>
      <c r="I139" s="92">
        <v>3401.7557795922835</v>
      </c>
      <c r="J139" s="94">
        <v>-1.51</v>
      </c>
      <c r="K139" s="95">
        <v>2395.5759980920002</v>
      </c>
      <c r="L139" s="95">
        <v>3112.639156576</v>
      </c>
      <c r="M139" s="95">
        <v>3462.2504996359999</v>
      </c>
      <c r="N139" s="95">
        <v>4356.1399166330839</v>
      </c>
      <c r="O139" s="96">
        <v>8.3000000000000007</v>
      </c>
      <c r="P139" s="97">
        <v>1156.3385037759999</v>
      </c>
      <c r="Q139" s="97">
        <v>1572.2694907029997</v>
      </c>
      <c r="R139" s="97">
        <v>1864.022527958</v>
      </c>
      <c r="S139" s="97">
        <v>2719.3377516170835</v>
      </c>
      <c r="T139" s="98"/>
      <c r="U139" s="92">
        <v>88</v>
      </c>
      <c r="V139" s="95">
        <v>88</v>
      </c>
      <c r="W139" s="97">
        <v>88</v>
      </c>
      <c r="Y139" s="92">
        <f t="shared" si="6"/>
        <v>3489.7557795922835</v>
      </c>
      <c r="Z139" s="95">
        <f t="shared" si="7"/>
        <v>4444.1399166330839</v>
      </c>
      <c r="AA139" s="97">
        <f t="shared" si="8"/>
        <v>2807.3377516170835</v>
      </c>
    </row>
    <row r="140" spans="1:27" x14ac:dyDescent="0.2">
      <c r="A140" s="76">
        <v>43874</v>
      </c>
      <c r="B140" s="77">
        <v>4.2699999999999996</v>
      </c>
      <c r="C140" s="78">
        <v>1664.8796712000001</v>
      </c>
      <c r="D140" s="78">
        <v>2201.1828154999998</v>
      </c>
      <c r="E140" s="78">
        <v>2516.6781197</v>
      </c>
      <c r="F140" s="92">
        <v>636.8808079149992</v>
      </c>
      <c r="G140" s="93">
        <v>212.03142864</v>
      </c>
      <c r="H140" s="93">
        <v>960.48271188350827</v>
      </c>
      <c r="I140" s="92">
        <v>3386.6787380611995</v>
      </c>
      <c r="J140" s="94">
        <v>-1.44</v>
      </c>
      <c r="K140" s="95">
        <v>2386.1875630979998</v>
      </c>
      <c r="L140" s="95">
        <v>3097.6230389919997</v>
      </c>
      <c r="M140" s="95">
        <v>3446.7980147649996</v>
      </c>
      <c r="N140" s="95">
        <v>4339.2581261629994</v>
      </c>
      <c r="O140" s="96">
        <v>8.32</v>
      </c>
      <c r="P140" s="97">
        <v>1153.2689948100001</v>
      </c>
      <c r="Q140" s="97">
        <v>1565.3539354399998</v>
      </c>
      <c r="R140" s="97">
        <v>1856.960856125</v>
      </c>
      <c r="S140" s="97">
        <v>2711.0313612349987</v>
      </c>
      <c r="T140" s="98"/>
      <c r="U140" s="92">
        <v>88</v>
      </c>
      <c r="V140" s="95">
        <v>88</v>
      </c>
      <c r="W140" s="97">
        <v>88</v>
      </c>
      <c r="Y140" s="92">
        <f t="shared" si="6"/>
        <v>3474.6787380611995</v>
      </c>
      <c r="Z140" s="95">
        <f t="shared" si="7"/>
        <v>4427.2581261629994</v>
      </c>
      <c r="AA140" s="97">
        <f t="shared" si="8"/>
        <v>2799.0313612349987</v>
      </c>
    </row>
    <row r="141" spans="1:27" x14ac:dyDescent="0.2">
      <c r="A141" s="76">
        <v>43875</v>
      </c>
      <c r="B141" s="77">
        <v>4.33</v>
      </c>
      <c r="C141" s="78">
        <v>1683.4489016</v>
      </c>
      <c r="D141" s="78">
        <v>2199.7961175999999</v>
      </c>
      <c r="E141" s="78">
        <v>2509.6550173000001</v>
      </c>
      <c r="F141" s="92">
        <v>590.59887050310385</v>
      </c>
      <c r="G141" s="93">
        <v>196.54043848000001</v>
      </c>
      <c r="H141" s="93">
        <v>889.89724694635697</v>
      </c>
      <c r="I141" s="92">
        <v>3328.0183480413043</v>
      </c>
      <c r="J141" s="94">
        <v>-1.33</v>
      </c>
      <c r="K141" s="95">
        <v>2409.4889181580002</v>
      </c>
      <c r="L141" s="95">
        <v>3094.1803391419999</v>
      </c>
      <c r="M141" s="95">
        <v>3436.9649117640001</v>
      </c>
      <c r="N141" s="95">
        <v>4277.0069317131038</v>
      </c>
      <c r="O141" s="96">
        <v>8.36</v>
      </c>
      <c r="P141" s="97">
        <v>1166.4981477609999</v>
      </c>
      <c r="Q141" s="97">
        <v>1562.9819103889999</v>
      </c>
      <c r="R141" s="97">
        <v>1849.3972655880002</v>
      </c>
      <c r="S141" s="97">
        <v>2652.3250632381041</v>
      </c>
      <c r="T141" s="98"/>
      <c r="U141" s="92">
        <v>88</v>
      </c>
      <c r="V141" s="95">
        <v>88</v>
      </c>
      <c r="W141" s="97">
        <v>88</v>
      </c>
      <c r="Y141" s="92">
        <f t="shared" si="6"/>
        <v>3416.0183480413043</v>
      </c>
      <c r="Z141" s="95">
        <f t="shared" si="7"/>
        <v>4365.0069317131038</v>
      </c>
      <c r="AA141" s="97">
        <f t="shared" si="8"/>
        <v>2740.3250632381041</v>
      </c>
    </row>
    <row r="142" spans="1:27" x14ac:dyDescent="0.2">
      <c r="A142" s="76">
        <v>43876</v>
      </c>
      <c r="B142" s="77">
        <v>4.41</v>
      </c>
      <c r="C142" s="78">
        <v>1619.8940004000001</v>
      </c>
      <c r="D142" s="78">
        <v>2094.3522883000001</v>
      </c>
      <c r="E142" s="78">
        <v>2389.5951235000002</v>
      </c>
      <c r="F142" s="92">
        <v>500.63306041168278</v>
      </c>
      <c r="G142" s="93">
        <v>166.91258275999999</v>
      </c>
      <c r="H142" s="93">
        <v>753.34939861756527</v>
      </c>
      <c r="I142" s="92">
        <v>3099.2342532288831</v>
      </c>
      <c r="J142" s="94">
        <v>-1.21</v>
      </c>
      <c r="K142" s="95">
        <v>2317.833832364</v>
      </c>
      <c r="L142" s="95">
        <v>2947.1633426039998</v>
      </c>
      <c r="M142" s="95">
        <v>3273.8126261240004</v>
      </c>
      <c r="N142" s="95">
        <v>4002.8296276236824</v>
      </c>
      <c r="O142" s="96">
        <v>8.41</v>
      </c>
      <c r="P142" s="97">
        <v>1123.1396716000002</v>
      </c>
      <c r="Q142" s="97">
        <v>1487.3693315</v>
      </c>
      <c r="R142" s="97">
        <v>1760.2588227000001</v>
      </c>
      <c r="S142" s="97">
        <v>2456.1058727616828</v>
      </c>
      <c r="T142" s="98"/>
      <c r="U142" s="92">
        <v>88</v>
      </c>
      <c r="V142" s="95">
        <v>88</v>
      </c>
      <c r="W142" s="97">
        <v>88</v>
      </c>
      <c r="Y142" s="92">
        <f t="shared" si="6"/>
        <v>3187.2342532288831</v>
      </c>
      <c r="Z142" s="95">
        <f t="shared" si="7"/>
        <v>4090.8296276236824</v>
      </c>
      <c r="AA142" s="97">
        <f t="shared" si="8"/>
        <v>2544.1058727616828</v>
      </c>
    </row>
    <row r="143" spans="1:27" x14ac:dyDescent="0.2">
      <c r="A143" s="76">
        <v>43877</v>
      </c>
      <c r="B143" s="77">
        <v>4.46</v>
      </c>
      <c r="C143" s="78">
        <v>1574.4937015999999</v>
      </c>
      <c r="D143" s="78">
        <v>2059.7938675999999</v>
      </c>
      <c r="E143" s="78">
        <v>2345.9261649</v>
      </c>
      <c r="F143" s="92">
        <v>465.7301336358862</v>
      </c>
      <c r="G143" s="93">
        <v>155.25782512000001</v>
      </c>
      <c r="H143" s="93">
        <v>699.44739992315942</v>
      </c>
      <c r="I143" s="92">
        <v>3013.7403500060864</v>
      </c>
      <c r="J143" s="94">
        <v>-1.0900000000000001</v>
      </c>
      <c r="K143" s="95">
        <v>2246.92735262</v>
      </c>
      <c r="L143" s="95">
        <v>2889.1040844649997</v>
      </c>
      <c r="M143" s="95">
        <v>3204.8074871700001</v>
      </c>
      <c r="N143" s="95">
        <v>3890.9670456708864</v>
      </c>
      <c r="O143" s="96">
        <v>8.4499999999999993</v>
      </c>
      <c r="P143" s="97">
        <v>1091.0684281639999</v>
      </c>
      <c r="Q143" s="97">
        <v>1463.5870630429999</v>
      </c>
      <c r="R143" s="97">
        <v>1728.4601332140001</v>
      </c>
      <c r="S143" s="97">
        <v>2383.0854821568864</v>
      </c>
      <c r="T143" s="98"/>
      <c r="U143" s="92">
        <v>88</v>
      </c>
      <c r="V143" s="95">
        <v>88</v>
      </c>
      <c r="W143" s="97">
        <v>88</v>
      </c>
      <c r="Y143" s="92">
        <f t="shared" si="6"/>
        <v>3101.7403500060864</v>
      </c>
      <c r="Z143" s="95">
        <f t="shared" si="7"/>
        <v>3978.9670456708864</v>
      </c>
      <c r="AA143" s="97">
        <f t="shared" si="8"/>
        <v>2471.0854821568864</v>
      </c>
    </row>
    <row r="144" spans="1:27" x14ac:dyDescent="0.2">
      <c r="A144" s="76">
        <v>43878</v>
      </c>
      <c r="B144" s="77">
        <v>4.4800000000000004</v>
      </c>
      <c r="C144" s="78">
        <v>1638.4024938</v>
      </c>
      <c r="D144" s="78">
        <v>2168.1109031999999</v>
      </c>
      <c r="E144" s="78">
        <v>2482.3675022000002</v>
      </c>
      <c r="F144" s="92">
        <v>632.94214462636262</v>
      </c>
      <c r="G144" s="93">
        <v>209.0573612</v>
      </c>
      <c r="H144" s="93">
        <v>956.60149078373956</v>
      </c>
      <c r="I144" s="92">
        <v>3347.817535997563</v>
      </c>
      <c r="J144" s="94">
        <v>-0.96</v>
      </c>
      <c r="K144" s="95">
        <v>2325.5969193680003</v>
      </c>
      <c r="L144" s="95">
        <v>3022.202699296</v>
      </c>
      <c r="M144" s="95">
        <v>3368.5567649200002</v>
      </c>
      <c r="N144" s="95">
        <v>4255.4310799963632</v>
      </c>
      <c r="O144" s="96">
        <v>8.5</v>
      </c>
      <c r="P144" s="97">
        <v>1130.5860249060001</v>
      </c>
      <c r="Q144" s="97">
        <v>1536.962186232</v>
      </c>
      <c r="R144" s="97">
        <v>1827.4997014400003</v>
      </c>
      <c r="S144" s="97">
        <v>2677.1178214963629</v>
      </c>
      <c r="T144" s="98"/>
      <c r="U144" s="92">
        <v>88</v>
      </c>
      <c r="V144" s="95">
        <v>88</v>
      </c>
      <c r="W144" s="97">
        <v>88</v>
      </c>
      <c r="Y144" s="92">
        <f t="shared" si="6"/>
        <v>3435.817535997563</v>
      </c>
      <c r="Z144" s="95">
        <f t="shared" si="7"/>
        <v>4343.4310799963632</v>
      </c>
      <c r="AA144" s="97">
        <f t="shared" si="8"/>
        <v>2765.1178214963629</v>
      </c>
    </row>
    <row r="145" spans="1:27" x14ac:dyDescent="0.2">
      <c r="A145" s="76">
        <v>43879</v>
      </c>
      <c r="B145" s="77">
        <v>4.53</v>
      </c>
      <c r="C145" s="78">
        <v>1632.4896745000001</v>
      </c>
      <c r="D145" s="78">
        <v>2161.4151707000001</v>
      </c>
      <c r="E145" s="78">
        <v>2475.3875066000001</v>
      </c>
      <c r="F145" s="92">
        <v>631.95747880039903</v>
      </c>
      <c r="G145" s="93">
        <v>208.31384432999999</v>
      </c>
      <c r="H145" s="93">
        <v>955.63118550118861</v>
      </c>
      <c r="I145" s="92">
        <v>3339.709419792599</v>
      </c>
      <c r="J145" s="94">
        <v>-0.84</v>
      </c>
      <c r="K145" s="95">
        <v>2310.8400222130003</v>
      </c>
      <c r="L145" s="95">
        <v>3004.5577762940002</v>
      </c>
      <c r="M145" s="95">
        <v>3350.217114992</v>
      </c>
      <c r="N145" s="95">
        <v>4235.6942420003988</v>
      </c>
      <c r="O145" s="96">
        <v>8.5500000000000007</v>
      </c>
      <c r="P145" s="97">
        <v>1124.6743304020001</v>
      </c>
      <c r="Q145" s="97">
        <v>1530.235789976</v>
      </c>
      <c r="R145" s="97">
        <v>1820.4871293680001</v>
      </c>
      <c r="S145" s="97">
        <v>2668.9721786003988</v>
      </c>
      <c r="T145" s="98"/>
      <c r="U145" s="92">
        <v>88</v>
      </c>
      <c r="V145" s="95">
        <v>88</v>
      </c>
      <c r="W145" s="97">
        <v>88</v>
      </c>
      <c r="Y145" s="92">
        <f t="shared" si="6"/>
        <v>3427.709419792599</v>
      </c>
      <c r="Z145" s="95">
        <f t="shared" si="7"/>
        <v>4323.6942420003988</v>
      </c>
      <c r="AA145" s="97">
        <f t="shared" si="8"/>
        <v>2756.9721786003988</v>
      </c>
    </row>
    <row r="146" spans="1:27" x14ac:dyDescent="0.2">
      <c r="A146" s="76">
        <v>43880</v>
      </c>
      <c r="B146" s="77">
        <v>4.59</v>
      </c>
      <c r="C146" s="78">
        <v>1624.6577170999999</v>
      </c>
      <c r="D146" s="78">
        <v>2151.3369862</v>
      </c>
      <c r="E146" s="78">
        <v>2464.9358051999998</v>
      </c>
      <c r="F146" s="92">
        <v>630.97281297443544</v>
      </c>
      <c r="G146" s="93">
        <v>207.57032747</v>
      </c>
      <c r="H146" s="93">
        <v>954.66088021863766</v>
      </c>
      <c r="I146" s="92">
        <v>3328.0900671526351</v>
      </c>
      <c r="J146" s="94">
        <v>-0.7</v>
      </c>
      <c r="K146" s="95">
        <v>2292.9008066789997</v>
      </c>
      <c r="L146" s="95">
        <v>2981.9144459640002</v>
      </c>
      <c r="M146" s="95">
        <v>3326.7307251120001</v>
      </c>
      <c r="N146" s="95">
        <v>4210.7315540874351</v>
      </c>
      <c r="O146" s="96">
        <v>8.6</v>
      </c>
      <c r="P146" s="97">
        <v>1118.106717249</v>
      </c>
      <c r="Q146" s="97">
        <v>1521.731010084</v>
      </c>
      <c r="R146" s="97">
        <v>1811.6659320719998</v>
      </c>
      <c r="S146" s="97">
        <v>2659.0177869774357</v>
      </c>
      <c r="T146" s="98"/>
      <c r="U146" s="92">
        <v>88</v>
      </c>
      <c r="V146" s="95">
        <v>88</v>
      </c>
      <c r="W146" s="97">
        <v>88</v>
      </c>
      <c r="Y146" s="92">
        <f t="shared" si="6"/>
        <v>3416.0900671526351</v>
      </c>
      <c r="Z146" s="95">
        <f t="shared" si="7"/>
        <v>4298.7315540874351</v>
      </c>
      <c r="AA146" s="97">
        <f t="shared" si="8"/>
        <v>2747.0177869774357</v>
      </c>
    </row>
    <row r="147" spans="1:27" x14ac:dyDescent="0.2">
      <c r="A147" s="76">
        <v>43881</v>
      </c>
      <c r="B147" s="77">
        <v>4.62</v>
      </c>
      <c r="C147" s="78">
        <v>1621.1686276999999</v>
      </c>
      <c r="D147" s="78">
        <v>2146.7684181999998</v>
      </c>
      <c r="E147" s="78">
        <v>2460.2009533999999</v>
      </c>
      <c r="F147" s="92">
        <v>629.98814714847185</v>
      </c>
      <c r="G147" s="93">
        <v>206.82681061</v>
      </c>
      <c r="H147" s="93">
        <v>953.69057495130437</v>
      </c>
      <c r="I147" s="92">
        <v>3322.3056757746717</v>
      </c>
      <c r="J147" s="94">
        <v>-0.56999999999999995</v>
      </c>
      <c r="K147" s="95">
        <v>2276.7780706069998</v>
      </c>
      <c r="L147" s="95">
        <v>2961.6453368379998</v>
      </c>
      <c r="M147" s="95">
        <v>3305.7076794679997</v>
      </c>
      <c r="N147" s="95">
        <v>4188.2712847234725</v>
      </c>
      <c r="O147" s="96">
        <v>8.65</v>
      </c>
      <c r="P147" s="97">
        <v>1112.0923165409999</v>
      </c>
      <c r="Q147" s="97">
        <v>1514.021986194</v>
      </c>
      <c r="R147" s="97">
        <v>1803.6706824839998</v>
      </c>
      <c r="S147" s="97">
        <v>2649.8892201534718</v>
      </c>
      <c r="T147" s="98"/>
      <c r="U147" s="92">
        <v>88</v>
      </c>
      <c r="V147" s="95">
        <v>88</v>
      </c>
      <c r="W147" s="97">
        <v>88</v>
      </c>
      <c r="Y147" s="92">
        <f t="shared" si="6"/>
        <v>3410.3056757746717</v>
      </c>
      <c r="Z147" s="95">
        <f t="shared" si="7"/>
        <v>4276.2712847234725</v>
      </c>
      <c r="AA147" s="97">
        <f t="shared" si="8"/>
        <v>2737.8892201534718</v>
      </c>
    </row>
    <row r="148" spans="1:27" x14ac:dyDescent="0.2">
      <c r="A148" s="76">
        <v>43882</v>
      </c>
      <c r="B148" s="77">
        <v>4.68</v>
      </c>
      <c r="C148" s="78">
        <v>1637.5859069999999</v>
      </c>
      <c r="D148" s="78">
        <v>2143.5729670000001</v>
      </c>
      <c r="E148" s="78">
        <v>2451.1955945999998</v>
      </c>
      <c r="F148" s="92">
        <v>584.20558172447704</v>
      </c>
      <c r="G148" s="93">
        <v>191.70689081</v>
      </c>
      <c r="H148" s="93">
        <v>883.61073556569602</v>
      </c>
      <c r="I148" s="92">
        <v>3262.1853256036766</v>
      </c>
      <c r="J148" s="94">
        <v>-0.44</v>
      </c>
      <c r="K148" s="95">
        <v>2294.3469064239998</v>
      </c>
      <c r="L148" s="95">
        <v>2952.713858648</v>
      </c>
      <c r="M148" s="95">
        <v>3290.1146765839999</v>
      </c>
      <c r="N148" s="95">
        <v>4120.7575214544768</v>
      </c>
      <c r="O148" s="96">
        <v>8.69</v>
      </c>
      <c r="P148" s="97">
        <v>1123.2086398729998</v>
      </c>
      <c r="Q148" s="97">
        <v>1509.8512920960002</v>
      </c>
      <c r="R148" s="97">
        <v>1794.1515479679999</v>
      </c>
      <c r="S148" s="97">
        <v>2589.7488987944771</v>
      </c>
      <c r="T148" s="98"/>
      <c r="U148" s="92">
        <v>88</v>
      </c>
      <c r="V148" s="95">
        <v>88</v>
      </c>
      <c r="W148" s="97">
        <v>88</v>
      </c>
      <c r="Y148" s="92">
        <f t="shared" si="6"/>
        <v>3350.1853256036766</v>
      </c>
      <c r="Z148" s="95">
        <f t="shared" si="7"/>
        <v>4208.7575214544768</v>
      </c>
      <c r="AA148" s="97">
        <f t="shared" si="8"/>
        <v>2677.7488987944771</v>
      </c>
    </row>
    <row r="149" spans="1:27" x14ac:dyDescent="0.2">
      <c r="A149" s="76">
        <v>43883</v>
      </c>
      <c r="B149" s="77">
        <v>4.8</v>
      </c>
      <c r="C149" s="78">
        <v>1570.4882491000001</v>
      </c>
      <c r="D149" s="78">
        <v>2034.0557798</v>
      </c>
      <c r="E149" s="78">
        <v>2326.9328185999998</v>
      </c>
      <c r="F149" s="92">
        <v>495.35995260711633</v>
      </c>
      <c r="G149" s="93">
        <v>162.84560686</v>
      </c>
      <c r="H149" s="93">
        <v>748.34024950658772</v>
      </c>
      <c r="I149" s="92">
        <v>3030.2668110333161</v>
      </c>
      <c r="J149" s="94">
        <v>-0.33</v>
      </c>
      <c r="K149" s="95">
        <v>2207.5658072050001</v>
      </c>
      <c r="L149" s="95">
        <v>2812.5810508730001</v>
      </c>
      <c r="M149" s="95">
        <v>3134.1209289259996</v>
      </c>
      <c r="N149" s="95">
        <v>3855.1808217291164</v>
      </c>
      <c r="O149" s="96">
        <v>8.73</v>
      </c>
      <c r="P149" s="97">
        <v>1082.4346811949999</v>
      </c>
      <c r="Q149" s="97">
        <v>1437.6416832469999</v>
      </c>
      <c r="R149" s="97">
        <v>1708.5606405139997</v>
      </c>
      <c r="S149" s="97">
        <v>2398.3151420451163</v>
      </c>
      <c r="T149" s="98"/>
      <c r="U149" s="92">
        <v>88</v>
      </c>
      <c r="V149" s="95">
        <v>88</v>
      </c>
      <c r="W149" s="97">
        <v>88</v>
      </c>
      <c r="Y149" s="92">
        <f t="shared" si="6"/>
        <v>3118.2668110333161</v>
      </c>
      <c r="Z149" s="95">
        <f t="shared" si="7"/>
        <v>3943.1808217291164</v>
      </c>
      <c r="AA149" s="97">
        <f t="shared" si="8"/>
        <v>2486.3151420451163</v>
      </c>
    </row>
    <row r="150" spans="1:27" x14ac:dyDescent="0.2">
      <c r="A150" s="76">
        <v>43884</v>
      </c>
      <c r="B150" s="77">
        <v>4.91</v>
      </c>
      <c r="C150" s="78">
        <v>1519.2248394999999</v>
      </c>
      <c r="D150" s="78">
        <v>1992.5528104</v>
      </c>
      <c r="E150" s="78">
        <v>2276.1180506000001</v>
      </c>
      <c r="F150" s="92">
        <v>460.8256066498223</v>
      </c>
      <c r="G150" s="93">
        <v>151.46942032999999</v>
      </c>
      <c r="H150" s="93">
        <v>694.77910020726188</v>
      </c>
      <c r="I150" s="92">
        <v>2937.8354397570224</v>
      </c>
      <c r="J150" s="94">
        <v>-0.22</v>
      </c>
      <c r="K150" s="95">
        <v>2140.7619921609999</v>
      </c>
      <c r="L150" s="95">
        <v>2759.214629692</v>
      </c>
      <c r="M150" s="95">
        <v>3070.1044070570001</v>
      </c>
      <c r="N150" s="95">
        <v>3748.8145590588219</v>
      </c>
      <c r="O150" s="96">
        <v>8.76</v>
      </c>
      <c r="P150" s="97">
        <v>1052.769081655</v>
      </c>
      <c r="Q150" s="97">
        <v>1417.1828290600001</v>
      </c>
      <c r="R150" s="97">
        <v>1680.2413503350001</v>
      </c>
      <c r="S150" s="97">
        <v>2329.2058863248221</v>
      </c>
      <c r="T150" s="98"/>
      <c r="U150" s="92">
        <v>88</v>
      </c>
      <c r="V150" s="95">
        <v>88</v>
      </c>
      <c r="W150" s="97">
        <v>88</v>
      </c>
      <c r="Y150" s="92">
        <f t="shared" si="6"/>
        <v>3025.8354397570224</v>
      </c>
      <c r="Z150" s="95">
        <f t="shared" si="7"/>
        <v>3836.8145590588219</v>
      </c>
      <c r="AA150" s="97">
        <f t="shared" si="8"/>
        <v>2417.2058863248221</v>
      </c>
    </row>
    <row r="151" spans="1:27" x14ac:dyDescent="0.2">
      <c r="A151" s="76">
        <v>43885</v>
      </c>
      <c r="B151" s="77">
        <v>4.9800000000000004</v>
      </c>
      <c r="C151" s="78">
        <v>1575.3528802999999</v>
      </c>
      <c r="D151" s="78">
        <v>2090.3783683000001</v>
      </c>
      <c r="E151" s="78">
        <v>2401.5206444</v>
      </c>
      <c r="F151" s="92">
        <v>626.04948384461761</v>
      </c>
      <c r="G151" s="93">
        <v>203.85274315999999</v>
      </c>
      <c r="H151" s="93">
        <v>949.80935385153566</v>
      </c>
      <c r="I151" s="92">
        <v>3258.4792119038175</v>
      </c>
      <c r="J151" s="94">
        <v>-0.11</v>
      </c>
      <c r="K151" s="95">
        <v>2218.324460458</v>
      </c>
      <c r="L151" s="95">
        <v>2889.6235921570005</v>
      </c>
      <c r="M151" s="95">
        <v>3230.7916942720003</v>
      </c>
      <c r="N151" s="95">
        <v>4107.840018935618</v>
      </c>
      <c r="O151" s="96">
        <v>8.8000000000000007</v>
      </c>
      <c r="P151" s="97">
        <v>1092.8083938159998</v>
      </c>
      <c r="Q151" s="97">
        <v>1490.5518938140001</v>
      </c>
      <c r="R151" s="97">
        <v>1779.160052944</v>
      </c>
      <c r="S151" s="97">
        <v>2621.0414353466176</v>
      </c>
      <c r="T151" s="98"/>
      <c r="U151" s="92">
        <v>88</v>
      </c>
      <c r="V151" s="95">
        <v>88</v>
      </c>
      <c r="W151" s="97">
        <v>88</v>
      </c>
      <c r="Y151" s="92">
        <f t="shared" si="6"/>
        <v>3346.4792119038175</v>
      </c>
      <c r="Z151" s="95">
        <f t="shared" si="7"/>
        <v>4195.840018935618</v>
      </c>
      <c r="AA151" s="97">
        <f t="shared" si="8"/>
        <v>2709.0414353466176</v>
      </c>
    </row>
    <row r="152" spans="1:27" x14ac:dyDescent="0.2">
      <c r="A152" s="76">
        <v>43886</v>
      </c>
      <c r="B152" s="77">
        <v>5.0599999999999996</v>
      </c>
      <c r="C152" s="78">
        <v>1564.9650087</v>
      </c>
      <c r="D152" s="78">
        <v>2077.6242112999998</v>
      </c>
      <c r="E152" s="78">
        <v>2388.2775044999998</v>
      </c>
      <c r="F152" s="92">
        <v>625.06481803387157</v>
      </c>
      <c r="G152" s="93">
        <v>203.10922629999999</v>
      </c>
      <c r="H152" s="93">
        <v>948.83904856898471</v>
      </c>
      <c r="I152" s="92">
        <v>3243.9884605450716</v>
      </c>
      <c r="J152" s="94">
        <v>0</v>
      </c>
      <c r="K152" s="95">
        <v>2204.145556684</v>
      </c>
      <c r="L152" s="95">
        <v>2872.1770702019999</v>
      </c>
      <c r="M152" s="95">
        <v>3212.6816284719998</v>
      </c>
      <c r="N152" s="95">
        <v>4088.3701653158714</v>
      </c>
      <c r="O152" s="96">
        <v>8.84</v>
      </c>
      <c r="P152" s="97">
        <v>1087.474401708</v>
      </c>
      <c r="Q152" s="97">
        <v>1484.0649609739999</v>
      </c>
      <c r="R152" s="97">
        <v>1772.4182972639996</v>
      </c>
      <c r="S152" s="97">
        <v>2613.2052897678714</v>
      </c>
      <c r="T152" s="98"/>
      <c r="U152" s="92">
        <v>88</v>
      </c>
      <c r="V152" s="95">
        <v>88</v>
      </c>
      <c r="W152" s="97">
        <v>88</v>
      </c>
      <c r="Y152" s="92">
        <f t="shared" si="6"/>
        <v>3331.9884605450716</v>
      </c>
      <c r="Z152" s="95">
        <f t="shared" si="7"/>
        <v>4176.3701653158714</v>
      </c>
      <c r="AA152" s="97">
        <f t="shared" si="8"/>
        <v>2701.2052897678714</v>
      </c>
    </row>
    <row r="153" spans="1:27" x14ac:dyDescent="0.2">
      <c r="A153" s="76">
        <v>43887</v>
      </c>
      <c r="B153" s="77">
        <v>5.15</v>
      </c>
      <c r="C153" s="78">
        <v>1554.1222653</v>
      </c>
      <c r="D153" s="78">
        <v>2064.4666530999998</v>
      </c>
      <c r="E153" s="78">
        <v>2374.6156695999998</v>
      </c>
      <c r="F153" s="92">
        <v>624.0801522079081</v>
      </c>
      <c r="G153" s="93">
        <v>202.36570943999999</v>
      </c>
      <c r="H153" s="93">
        <v>947.86874328643364</v>
      </c>
      <c r="I153" s="92">
        <v>3229.0393234341082</v>
      </c>
      <c r="J153" s="94">
        <v>0.1</v>
      </c>
      <c r="K153" s="95">
        <v>2192.03819763</v>
      </c>
      <c r="L153" s="95">
        <v>2857.4743257149998</v>
      </c>
      <c r="M153" s="95">
        <v>3197.4180159849998</v>
      </c>
      <c r="N153" s="95">
        <v>4071.785988322908</v>
      </c>
      <c r="O153" s="96">
        <v>8.8699999999999992</v>
      </c>
      <c r="P153" s="97">
        <v>1084.2119151480001</v>
      </c>
      <c r="Q153" s="97">
        <v>1480.3105061440001</v>
      </c>
      <c r="R153" s="97">
        <v>1768.511762956</v>
      </c>
      <c r="S153" s="97">
        <v>2608.2437603939084</v>
      </c>
      <c r="T153" s="98"/>
      <c r="U153" s="92">
        <v>88</v>
      </c>
      <c r="V153" s="95">
        <v>88</v>
      </c>
      <c r="W153" s="97">
        <v>88</v>
      </c>
      <c r="Y153" s="92">
        <f t="shared" si="6"/>
        <v>3317.0393234341082</v>
      </c>
      <c r="Z153" s="95">
        <f t="shared" si="7"/>
        <v>4159.7859883229085</v>
      </c>
      <c r="AA153" s="97">
        <f t="shared" si="8"/>
        <v>2696.2437603939084</v>
      </c>
    </row>
    <row r="154" spans="1:27" x14ac:dyDescent="0.2">
      <c r="A154" s="76">
        <v>43888</v>
      </c>
      <c r="B154" s="77">
        <v>5.21</v>
      </c>
      <c r="C154" s="78">
        <v>1547.0776395</v>
      </c>
      <c r="D154" s="78">
        <v>2055.9580526999998</v>
      </c>
      <c r="E154" s="78">
        <v>2365.7732102999998</v>
      </c>
      <c r="F154" s="92">
        <v>623.09548638194451</v>
      </c>
      <c r="G154" s="93">
        <v>201.62219257999999</v>
      </c>
      <c r="H154" s="93">
        <v>946.89843801910035</v>
      </c>
      <c r="I154" s="92">
        <v>3219.0278583081445</v>
      </c>
      <c r="J154" s="94">
        <v>0.2</v>
      </c>
      <c r="K154" s="95">
        <v>2179.939370568</v>
      </c>
      <c r="L154" s="95">
        <v>2842.7071461719997</v>
      </c>
      <c r="M154" s="95">
        <v>3182.0833648859998</v>
      </c>
      <c r="N154" s="95">
        <v>4055.1305259419451</v>
      </c>
      <c r="O154" s="96">
        <v>8.91</v>
      </c>
      <c r="P154" s="97">
        <v>1079.69472434</v>
      </c>
      <c r="Q154" s="97">
        <v>1474.9257880599998</v>
      </c>
      <c r="R154" s="97">
        <v>1762.90942348</v>
      </c>
      <c r="S154" s="97">
        <v>2601.5468463419447</v>
      </c>
      <c r="T154" s="98"/>
      <c r="U154" s="92">
        <v>88</v>
      </c>
      <c r="V154" s="95">
        <v>88</v>
      </c>
      <c r="W154" s="97">
        <v>88</v>
      </c>
      <c r="Y154" s="92">
        <f t="shared" si="6"/>
        <v>3307.0278583081445</v>
      </c>
      <c r="Z154" s="95">
        <f t="shared" si="7"/>
        <v>4143.1305259419451</v>
      </c>
      <c r="AA154" s="97">
        <f t="shared" si="8"/>
        <v>2689.5468463419447</v>
      </c>
    </row>
    <row r="155" spans="1:27" x14ac:dyDescent="0.2">
      <c r="A155" s="76">
        <v>43889</v>
      </c>
      <c r="B155" s="77">
        <v>5.26</v>
      </c>
      <c r="C155" s="78">
        <v>1564.5777369</v>
      </c>
      <c r="D155" s="78">
        <v>2054.4006003999998</v>
      </c>
      <c r="E155" s="78">
        <v>2358.7025672</v>
      </c>
      <c r="F155" s="92">
        <v>577.81229293063245</v>
      </c>
      <c r="G155" s="93">
        <v>186.87334314</v>
      </c>
      <c r="H155" s="93">
        <v>877.32422418503518</v>
      </c>
      <c r="I155" s="92">
        <v>3161.4280859338323</v>
      </c>
      <c r="J155" s="94">
        <v>0.32</v>
      </c>
      <c r="K155" s="95">
        <v>2198.2396582599999</v>
      </c>
      <c r="L155" s="95">
        <v>2835.2007927539998</v>
      </c>
      <c r="M155" s="95">
        <v>3168.250925546</v>
      </c>
      <c r="N155" s="95">
        <v>3989.9798368706324</v>
      </c>
      <c r="O155" s="96">
        <v>8.9600000000000009</v>
      </c>
      <c r="P155" s="97">
        <v>1089.9726540999998</v>
      </c>
      <c r="Q155" s="97">
        <v>1469.5907397299998</v>
      </c>
      <c r="R155" s="97">
        <v>1752.3606793699998</v>
      </c>
      <c r="S155" s="97">
        <v>2540.8528879106325</v>
      </c>
      <c r="T155" s="98"/>
      <c r="U155" s="92">
        <v>88</v>
      </c>
      <c r="V155" s="95">
        <v>88</v>
      </c>
      <c r="W155" s="97">
        <v>88</v>
      </c>
      <c r="Y155" s="92">
        <f t="shared" si="6"/>
        <v>3249.4280859338323</v>
      </c>
      <c r="Z155" s="95">
        <f t="shared" si="7"/>
        <v>4077.9798368706324</v>
      </c>
      <c r="AA155" s="97">
        <f t="shared" si="8"/>
        <v>2628.8528879106325</v>
      </c>
    </row>
    <row r="156" spans="1:27" x14ac:dyDescent="0.2">
      <c r="A156" s="76">
        <v>43890</v>
      </c>
      <c r="B156" s="77">
        <v>5.3</v>
      </c>
      <c r="C156" s="78">
        <v>1508.8683756999999</v>
      </c>
      <c r="D156" s="78">
        <v>1959.4120789999999</v>
      </c>
      <c r="E156" s="78">
        <v>2249.5187765999999</v>
      </c>
      <c r="F156" s="92">
        <v>490.08684480254988</v>
      </c>
      <c r="G156" s="93">
        <v>158.77863095999999</v>
      </c>
      <c r="H156" s="93">
        <v>743.33110039561029</v>
      </c>
      <c r="I156" s="92">
        <v>2946.1610282527499</v>
      </c>
      <c r="J156" s="94">
        <v>0.38</v>
      </c>
      <c r="K156" s="95">
        <v>2119.8572709159998</v>
      </c>
      <c r="L156" s="95">
        <v>2706.1607969239999</v>
      </c>
      <c r="M156" s="95">
        <v>3023.77461576</v>
      </c>
      <c r="N156" s="95">
        <v>3737.4531668925501</v>
      </c>
      <c r="O156" s="96">
        <v>8.99</v>
      </c>
      <c r="P156" s="97">
        <v>1050.6267042879999</v>
      </c>
      <c r="Q156" s="97">
        <v>1399.3505405569999</v>
      </c>
      <c r="R156" s="97">
        <v>1668.8268972299998</v>
      </c>
      <c r="S156" s="97">
        <v>2352.6919242375502</v>
      </c>
      <c r="T156" s="98"/>
      <c r="U156" s="92">
        <v>88</v>
      </c>
      <c r="V156" s="95">
        <v>88</v>
      </c>
      <c r="W156" s="97">
        <v>88</v>
      </c>
      <c r="Y156" s="92">
        <f t="shared" si="6"/>
        <v>3034.1610282527499</v>
      </c>
      <c r="Z156" s="95">
        <f t="shared" si="7"/>
        <v>3825.4531668925501</v>
      </c>
      <c r="AA156" s="97">
        <f t="shared" si="8"/>
        <v>2440.6919242375502</v>
      </c>
    </row>
    <row r="157" spans="1:27" x14ac:dyDescent="0.2">
      <c r="A157" s="76">
        <v>43891</v>
      </c>
      <c r="B157" s="77">
        <v>5.34</v>
      </c>
      <c r="C157" s="78">
        <v>1466.9288976</v>
      </c>
      <c r="D157" s="78">
        <v>1928.7022032</v>
      </c>
      <c r="E157" s="78">
        <v>2206.9631920000002</v>
      </c>
      <c r="F157" s="92">
        <v>455.92107966375841</v>
      </c>
      <c r="G157" s="93">
        <v>147.68101553</v>
      </c>
      <c r="H157" s="93">
        <v>690.11080047614655</v>
      </c>
      <c r="I157" s="92">
        <v>2862.6439120329587</v>
      </c>
      <c r="J157" s="94">
        <v>0.43</v>
      </c>
      <c r="K157" s="95">
        <v>2061.8022209299997</v>
      </c>
      <c r="L157" s="95">
        <v>2662.5788653230002</v>
      </c>
      <c r="M157" s="95">
        <v>2966.6672048620003</v>
      </c>
      <c r="N157" s="95">
        <v>3638.646109674758</v>
      </c>
      <c r="O157" s="96">
        <v>9.01</v>
      </c>
      <c r="P157" s="97">
        <v>1022.28834839</v>
      </c>
      <c r="Q157" s="97">
        <v>1380.1630280489999</v>
      </c>
      <c r="R157" s="97">
        <v>1639.1192557060001</v>
      </c>
      <c r="S157" s="97">
        <v>2282.6178294967581</v>
      </c>
      <c r="T157" s="98"/>
      <c r="U157" s="92">
        <v>88</v>
      </c>
      <c r="V157" s="95">
        <v>88</v>
      </c>
      <c r="W157" s="97">
        <v>88</v>
      </c>
      <c r="Y157" s="92">
        <f t="shared" si="6"/>
        <v>2950.6439120329587</v>
      </c>
      <c r="Z157" s="95">
        <f t="shared" si="7"/>
        <v>3726.646109674758</v>
      </c>
      <c r="AA157" s="97">
        <f t="shared" si="8"/>
        <v>2370.6178294967581</v>
      </c>
    </row>
    <row r="158" spans="1:27" x14ac:dyDescent="0.2">
      <c r="A158" s="76">
        <v>43892</v>
      </c>
      <c r="B158" s="77">
        <v>5.41</v>
      </c>
      <c r="C158" s="78">
        <v>1521.4396305</v>
      </c>
      <c r="D158" s="78">
        <v>2024.0807712999999</v>
      </c>
      <c r="E158" s="78">
        <v>2329.6856741000001</v>
      </c>
      <c r="F158" s="92">
        <v>619.15682307809027</v>
      </c>
      <c r="G158" s="93">
        <v>198.64812513000001</v>
      </c>
      <c r="H158" s="93">
        <v>943.01721691933164</v>
      </c>
      <c r="I158" s="92">
        <v>3178.4210421712905</v>
      </c>
      <c r="J158" s="94">
        <v>0.54</v>
      </c>
      <c r="K158" s="95">
        <v>2136.611152599</v>
      </c>
      <c r="L158" s="95">
        <v>2788.8850931819998</v>
      </c>
      <c r="M158" s="95">
        <v>3122.897364893</v>
      </c>
      <c r="N158" s="95">
        <v>3990.8961504150902</v>
      </c>
      <c r="O158" s="96">
        <v>9.0500000000000007</v>
      </c>
      <c r="P158" s="97">
        <v>1061.6399712719999</v>
      </c>
      <c r="Q158" s="97">
        <v>1452.4405799959998</v>
      </c>
      <c r="R158" s="97">
        <v>1736.8128703040002</v>
      </c>
      <c r="S158" s="97">
        <v>2571.1501193540898</v>
      </c>
      <c r="T158" s="98"/>
      <c r="U158" s="92">
        <v>88</v>
      </c>
      <c r="V158" s="95">
        <v>88</v>
      </c>
      <c r="W158" s="97">
        <v>88</v>
      </c>
      <c r="Y158" s="92">
        <f t="shared" si="6"/>
        <v>3266.4210421712905</v>
      </c>
      <c r="Z158" s="95">
        <f t="shared" si="7"/>
        <v>4078.8961504150902</v>
      </c>
      <c r="AA158" s="97">
        <f t="shared" si="8"/>
        <v>2659.1501193540898</v>
      </c>
    </row>
    <row r="159" spans="1:27" x14ac:dyDescent="0.2">
      <c r="A159" s="76">
        <v>43893</v>
      </c>
      <c r="B159" s="77">
        <v>5.48</v>
      </c>
      <c r="C159" s="78">
        <v>1512.5161023999999</v>
      </c>
      <c r="D159" s="78">
        <v>2013.0311168999999</v>
      </c>
      <c r="E159" s="78">
        <v>2318.2163246999999</v>
      </c>
      <c r="F159" s="92">
        <v>618.17215725212668</v>
      </c>
      <c r="G159" s="93">
        <v>197.90460827000001</v>
      </c>
      <c r="H159" s="93">
        <v>942.04691163678069</v>
      </c>
      <c r="I159" s="92">
        <v>3165.7424297603266</v>
      </c>
      <c r="J159" s="94">
        <v>0.67</v>
      </c>
      <c r="K159" s="95">
        <v>2120.107163399</v>
      </c>
      <c r="L159" s="95">
        <v>2768.4238107609999</v>
      </c>
      <c r="M159" s="95">
        <v>3101.6686831419997</v>
      </c>
      <c r="N159" s="95">
        <v>3968.2267970701268</v>
      </c>
      <c r="O159" s="96">
        <v>9.11</v>
      </c>
      <c r="P159" s="97">
        <v>1053.9806447230001</v>
      </c>
      <c r="Q159" s="97">
        <v>1442.953054797</v>
      </c>
      <c r="R159" s="97">
        <v>1726.962257934</v>
      </c>
      <c r="S159" s="97">
        <v>2560.1253292781271</v>
      </c>
      <c r="T159" s="98"/>
      <c r="U159" s="92">
        <v>88</v>
      </c>
      <c r="V159" s="95">
        <v>88</v>
      </c>
      <c r="W159" s="97">
        <v>88</v>
      </c>
      <c r="Y159" s="92">
        <f t="shared" si="6"/>
        <v>3253.7424297603266</v>
      </c>
      <c r="Z159" s="95">
        <f t="shared" si="7"/>
        <v>4056.2267970701268</v>
      </c>
      <c r="AA159" s="97">
        <f t="shared" si="8"/>
        <v>2648.1253292781271</v>
      </c>
    </row>
    <row r="160" spans="1:27" x14ac:dyDescent="0.2">
      <c r="A160" s="76">
        <v>43894</v>
      </c>
      <c r="B160" s="77">
        <v>5.55</v>
      </c>
      <c r="C160" s="78">
        <v>1503.5745681999999</v>
      </c>
      <c r="D160" s="78">
        <v>2001.853597</v>
      </c>
      <c r="E160" s="78">
        <v>2306.6092362999998</v>
      </c>
      <c r="F160" s="92">
        <v>617.18749142616309</v>
      </c>
      <c r="G160" s="93">
        <v>197.16109141000001</v>
      </c>
      <c r="H160" s="93">
        <v>941.0766063694474</v>
      </c>
      <c r="I160" s="92">
        <v>3152.9259059383626</v>
      </c>
      <c r="J160" s="94">
        <v>0.8</v>
      </c>
      <c r="K160" s="95">
        <v>2103.585201675</v>
      </c>
      <c r="L160" s="95">
        <v>2747.832197875</v>
      </c>
      <c r="M160" s="95">
        <v>3080.2997413999997</v>
      </c>
      <c r="N160" s="95">
        <v>3945.4168635661631</v>
      </c>
      <c r="O160" s="96">
        <v>9.17</v>
      </c>
      <c r="P160" s="97">
        <v>1046.303306478</v>
      </c>
      <c r="Q160" s="97">
        <v>1433.3393790700002</v>
      </c>
      <c r="R160" s="97">
        <v>1716.9756303079998</v>
      </c>
      <c r="S160" s="97">
        <v>2548.9643761741631</v>
      </c>
      <c r="T160" s="98"/>
      <c r="U160" s="92">
        <v>88</v>
      </c>
      <c r="V160" s="95">
        <v>88</v>
      </c>
      <c r="W160" s="97">
        <v>88</v>
      </c>
      <c r="Y160" s="92">
        <f t="shared" si="6"/>
        <v>3240.9259059383626</v>
      </c>
      <c r="Z160" s="95">
        <f t="shared" si="7"/>
        <v>4033.4168635661631</v>
      </c>
      <c r="AA160" s="97">
        <f t="shared" si="8"/>
        <v>2636.9643761741631</v>
      </c>
    </row>
    <row r="161" spans="1:27" x14ac:dyDescent="0.2">
      <c r="A161" s="76">
        <v>43895</v>
      </c>
      <c r="B161" s="77">
        <v>5.63</v>
      </c>
      <c r="C161" s="78">
        <v>1493.2076182000001</v>
      </c>
      <c r="D161" s="78">
        <v>1989.2180696</v>
      </c>
      <c r="E161" s="78">
        <v>2293.4891748999999</v>
      </c>
      <c r="F161" s="92">
        <v>616.2028256001995</v>
      </c>
      <c r="G161" s="93">
        <v>196.41757455000001</v>
      </c>
      <c r="H161" s="93">
        <v>940.10630108689645</v>
      </c>
      <c r="I161" s="92">
        <v>3138.5566445063992</v>
      </c>
      <c r="J161" s="94">
        <v>0.93</v>
      </c>
      <c r="K161" s="95">
        <v>2086.9010352100004</v>
      </c>
      <c r="L161" s="95">
        <v>2727.3655636100002</v>
      </c>
      <c r="M161" s="95">
        <v>3059.0591009099999</v>
      </c>
      <c r="N161" s="95">
        <v>3922.7349116301998</v>
      </c>
      <c r="O161" s="96">
        <v>9.23</v>
      </c>
      <c r="P161" s="97">
        <v>1038.46372432</v>
      </c>
      <c r="Q161" s="97">
        <v>1423.8284997199999</v>
      </c>
      <c r="R161" s="97">
        <v>1707.0951890199999</v>
      </c>
      <c r="S161" s="97">
        <v>2537.9094612901995</v>
      </c>
      <c r="T161" s="98"/>
      <c r="U161" s="92">
        <v>88</v>
      </c>
      <c r="V161" s="95">
        <v>88</v>
      </c>
      <c r="W161" s="97">
        <v>88</v>
      </c>
      <c r="Y161" s="92">
        <f t="shared" si="6"/>
        <v>3226.5566445063992</v>
      </c>
      <c r="Z161" s="95">
        <f t="shared" si="7"/>
        <v>4010.7349116301998</v>
      </c>
      <c r="AA161" s="97">
        <f t="shared" si="8"/>
        <v>2625.9094612901995</v>
      </c>
    </row>
    <row r="162" spans="1:27" x14ac:dyDescent="0.2">
      <c r="A162" s="76">
        <v>43896</v>
      </c>
      <c r="B162" s="77">
        <v>5.74</v>
      </c>
      <c r="C162" s="78">
        <v>1502.9451392999999</v>
      </c>
      <c r="D162" s="78">
        <v>1978.8210418000001</v>
      </c>
      <c r="E162" s="78">
        <v>2277.3214195999999</v>
      </c>
      <c r="F162" s="92">
        <v>571.41900413678809</v>
      </c>
      <c r="G162" s="93">
        <v>182.03979548000001</v>
      </c>
      <c r="H162" s="93">
        <v>871.03771280437422</v>
      </c>
      <c r="I162" s="92">
        <v>3072.1585678789879</v>
      </c>
      <c r="J162" s="94">
        <v>1.07</v>
      </c>
      <c r="K162" s="95">
        <v>2101.9644300179998</v>
      </c>
      <c r="L162" s="95">
        <v>2717.0290679460004</v>
      </c>
      <c r="M162" s="95">
        <v>3042.3992098019999</v>
      </c>
      <c r="N162" s="95">
        <v>3855.2400594497885</v>
      </c>
      <c r="O162" s="96">
        <v>9.31</v>
      </c>
      <c r="P162" s="97">
        <v>1045.0224695219999</v>
      </c>
      <c r="Q162" s="97">
        <v>1414.4949918340001</v>
      </c>
      <c r="R162" s="97">
        <v>1692.4546720579997</v>
      </c>
      <c r="S162" s="97">
        <v>2473.5288195537878</v>
      </c>
      <c r="T162" s="98"/>
      <c r="U162" s="92">
        <v>88</v>
      </c>
      <c r="V162" s="95">
        <v>88</v>
      </c>
      <c r="W162" s="97">
        <v>88</v>
      </c>
      <c r="Y162" s="92">
        <f t="shared" si="6"/>
        <v>3160.1585678789879</v>
      </c>
      <c r="Z162" s="95">
        <f t="shared" si="7"/>
        <v>3943.2400594497885</v>
      </c>
      <c r="AA162" s="97">
        <f t="shared" si="8"/>
        <v>2561.5288195537878</v>
      </c>
    </row>
    <row r="163" spans="1:27" x14ac:dyDescent="0.2">
      <c r="A163" s="76">
        <v>43897</v>
      </c>
      <c r="B163" s="77">
        <v>5.85</v>
      </c>
      <c r="C163" s="78">
        <v>1440.7490006999999</v>
      </c>
      <c r="D163" s="78">
        <v>1878.2900806</v>
      </c>
      <c r="E163" s="78">
        <v>2162.3606261999998</v>
      </c>
      <c r="F163" s="92">
        <v>484.81373699798348</v>
      </c>
      <c r="G163" s="93">
        <v>154.71165506</v>
      </c>
      <c r="H163" s="93">
        <v>738.32195129985053</v>
      </c>
      <c r="I163" s="92">
        <v>2852.1303165781833</v>
      </c>
      <c r="J163" s="94">
        <v>1.22</v>
      </c>
      <c r="K163" s="95">
        <v>2015.7154160929999</v>
      </c>
      <c r="L163" s="95">
        <v>2581.1728016269999</v>
      </c>
      <c r="M163" s="95">
        <v>2890.825362606</v>
      </c>
      <c r="N163" s="95">
        <v>3596.6610780179831</v>
      </c>
      <c r="O163" s="96">
        <v>9.3800000000000008</v>
      </c>
      <c r="P163" s="97">
        <v>1002.3836775169998</v>
      </c>
      <c r="Q163" s="97">
        <v>1342.3989347629999</v>
      </c>
      <c r="R163" s="97">
        <v>1606.9652656139997</v>
      </c>
      <c r="S163" s="97">
        <v>2284.4859132179831</v>
      </c>
      <c r="T163" s="98"/>
      <c r="U163" s="92">
        <v>88</v>
      </c>
      <c r="V163" s="95">
        <v>88</v>
      </c>
      <c r="W163" s="97">
        <v>88</v>
      </c>
      <c r="Y163" s="92">
        <f t="shared" si="6"/>
        <v>2940.1303165781833</v>
      </c>
      <c r="Z163" s="95">
        <f t="shared" si="7"/>
        <v>3684.6610780179831</v>
      </c>
      <c r="AA163" s="97">
        <f t="shared" si="8"/>
        <v>2372.4859132179831</v>
      </c>
    </row>
    <row r="164" spans="1:27" x14ac:dyDescent="0.2">
      <c r="A164" s="76">
        <v>43898</v>
      </c>
      <c r="B164" s="77">
        <v>5.95</v>
      </c>
      <c r="C164" s="78">
        <v>1393.4798029000001</v>
      </c>
      <c r="D164" s="78">
        <v>1837.8879277000001</v>
      </c>
      <c r="E164" s="78">
        <v>2112.9397230999998</v>
      </c>
      <c r="F164" s="92">
        <v>451.01655267769451</v>
      </c>
      <c r="G164" s="93">
        <v>143.89261073</v>
      </c>
      <c r="H164" s="93">
        <v>685.44250076024878</v>
      </c>
      <c r="I164" s="92">
        <v>2761.9790497228942</v>
      </c>
      <c r="J164" s="94">
        <v>1.36</v>
      </c>
      <c r="K164" s="95">
        <v>1949.5747640170002</v>
      </c>
      <c r="L164" s="95">
        <v>2523.9911623510002</v>
      </c>
      <c r="M164" s="95">
        <v>2823.2003884629999</v>
      </c>
      <c r="N164" s="95">
        <v>3487.5076267866943</v>
      </c>
      <c r="O164" s="96">
        <v>9.4600000000000009</v>
      </c>
      <c r="P164" s="97">
        <v>968.23071498700006</v>
      </c>
      <c r="Q164" s="97">
        <v>1313.2207482610002</v>
      </c>
      <c r="R164" s="97">
        <v>1569.7992142929997</v>
      </c>
      <c r="S164" s="97">
        <v>2207.1630791766943</v>
      </c>
      <c r="T164" s="98"/>
      <c r="U164" s="92">
        <v>88</v>
      </c>
      <c r="V164" s="95">
        <v>88</v>
      </c>
      <c r="W164" s="97">
        <v>88</v>
      </c>
      <c r="Y164" s="92">
        <f t="shared" si="6"/>
        <v>2849.9790497228942</v>
      </c>
      <c r="Z164" s="95">
        <f t="shared" si="7"/>
        <v>3575.5076267866943</v>
      </c>
      <c r="AA164" s="97">
        <f t="shared" si="8"/>
        <v>2295.1630791766943</v>
      </c>
    </row>
    <row r="165" spans="1:27" x14ac:dyDescent="0.2">
      <c r="A165" s="76">
        <v>43899</v>
      </c>
      <c r="B165" s="77">
        <v>6.06</v>
      </c>
      <c r="C165" s="78">
        <v>1438.7223658</v>
      </c>
      <c r="D165" s="78">
        <v>1921.0654769</v>
      </c>
      <c r="E165" s="78">
        <v>2222.8309029000002</v>
      </c>
      <c r="F165" s="92">
        <v>612.26416231156281</v>
      </c>
      <c r="G165" s="93">
        <v>193.44350710000001</v>
      </c>
      <c r="H165" s="93">
        <v>936.22507998712774</v>
      </c>
      <c r="I165" s="92">
        <v>3062.4635459007632</v>
      </c>
      <c r="J165" s="94">
        <v>1.48</v>
      </c>
      <c r="K165" s="95">
        <v>2017.2525275359999</v>
      </c>
      <c r="L165" s="95">
        <v>2640.38993755</v>
      </c>
      <c r="M165" s="95">
        <v>2968.886348518</v>
      </c>
      <c r="N165" s="95">
        <v>3826.6747852275626</v>
      </c>
      <c r="O165" s="96">
        <v>9.56</v>
      </c>
      <c r="P165" s="97">
        <v>996.61416359999998</v>
      </c>
      <c r="Q165" s="97">
        <v>1371.3633781499998</v>
      </c>
      <c r="R165" s="97">
        <v>1652.7011955500002</v>
      </c>
      <c r="S165" s="97">
        <v>2478.4593236915625</v>
      </c>
      <c r="T165" s="98"/>
      <c r="U165" s="92">
        <v>88</v>
      </c>
      <c r="V165" s="95">
        <v>88</v>
      </c>
      <c r="W165" s="97">
        <v>88</v>
      </c>
      <c r="Y165" s="92">
        <f t="shared" si="6"/>
        <v>3150.4635459007632</v>
      </c>
      <c r="Z165" s="95">
        <f t="shared" si="7"/>
        <v>3914.6747852275626</v>
      </c>
      <c r="AA165" s="97">
        <f t="shared" si="8"/>
        <v>2566.4593236915625</v>
      </c>
    </row>
    <row r="166" spans="1:27" x14ac:dyDescent="0.2">
      <c r="A166" s="76">
        <v>43900</v>
      </c>
      <c r="B166" s="77">
        <v>6.16</v>
      </c>
      <c r="C166" s="78">
        <v>1426.3885617999999</v>
      </c>
      <c r="D166" s="78">
        <v>1905.8117336</v>
      </c>
      <c r="E166" s="78">
        <v>2207.0044094999998</v>
      </c>
      <c r="F166" s="92">
        <v>611.27949648559934</v>
      </c>
      <c r="G166" s="93">
        <v>192.69999024000001</v>
      </c>
      <c r="H166" s="93">
        <v>935.25477470457656</v>
      </c>
      <c r="I166" s="92">
        <v>3045.3074242917992</v>
      </c>
      <c r="J166" s="94">
        <v>1.6</v>
      </c>
      <c r="K166" s="95">
        <v>2002.3911150640001</v>
      </c>
      <c r="L166" s="95">
        <v>2622.0074927599999</v>
      </c>
      <c r="M166" s="95">
        <v>2949.8165899800001</v>
      </c>
      <c r="N166" s="95">
        <v>3806.2017311915997</v>
      </c>
      <c r="O166" s="96">
        <v>9.65</v>
      </c>
      <c r="P166" s="97">
        <v>985.54450239399989</v>
      </c>
      <c r="Q166" s="97">
        <v>1357.6706810850001</v>
      </c>
      <c r="R166" s="97">
        <v>1638.4924555799998</v>
      </c>
      <c r="S166" s="97">
        <v>2462.9562990615996</v>
      </c>
      <c r="T166" s="98"/>
      <c r="U166" s="92">
        <v>88</v>
      </c>
      <c r="V166" s="95">
        <v>88</v>
      </c>
      <c r="W166" s="97">
        <v>88</v>
      </c>
      <c r="Y166" s="92">
        <f t="shared" si="6"/>
        <v>3133.3074242917992</v>
      </c>
      <c r="Z166" s="95">
        <f t="shared" si="7"/>
        <v>3894.2017311915997</v>
      </c>
      <c r="AA166" s="97">
        <f t="shared" si="8"/>
        <v>2550.9562990615996</v>
      </c>
    </row>
    <row r="167" spans="1:27" x14ac:dyDescent="0.2">
      <c r="A167" s="76">
        <v>43901</v>
      </c>
      <c r="B167" s="77">
        <v>6.22</v>
      </c>
      <c r="C167" s="78">
        <v>1418.5688752000001</v>
      </c>
      <c r="D167" s="78">
        <v>1896.0495222</v>
      </c>
      <c r="E167" s="78">
        <v>2196.8699433000002</v>
      </c>
      <c r="F167" s="92">
        <v>610.29483065963575</v>
      </c>
      <c r="G167" s="93">
        <v>191.95647338000001</v>
      </c>
      <c r="H167" s="93">
        <v>934.28446943724327</v>
      </c>
      <c r="I167" s="92">
        <v>3034.0017479898361</v>
      </c>
      <c r="J167" s="94">
        <v>1.68</v>
      </c>
      <c r="K167" s="95">
        <v>1992.0438311840003</v>
      </c>
      <c r="L167" s="95">
        <v>2609.112406876</v>
      </c>
      <c r="M167" s="95">
        <v>2936.434666652</v>
      </c>
      <c r="N167" s="95">
        <v>3791.5748807516356</v>
      </c>
      <c r="O167" s="96">
        <v>9.76</v>
      </c>
      <c r="P167" s="97">
        <v>971.40998881600012</v>
      </c>
      <c r="Q167" s="97">
        <v>1340.0489469239999</v>
      </c>
      <c r="R167" s="97">
        <v>1620.2049387480001</v>
      </c>
      <c r="S167" s="97">
        <v>2443.2949440476355</v>
      </c>
      <c r="T167" s="98"/>
      <c r="U167" s="92">
        <v>88</v>
      </c>
      <c r="V167" s="95">
        <v>88</v>
      </c>
      <c r="W167" s="97">
        <v>88</v>
      </c>
      <c r="Y167" s="92">
        <f t="shared" si="6"/>
        <v>3122.0017479898361</v>
      </c>
      <c r="Z167" s="95">
        <f t="shared" si="7"/>
        <v>3879.5748807516356</v>
      </c>
      <c r="AA167" s="97">
        <f t="shared" si="8"/>
        <v>2531.2949440476355</v>
      </c>
    </row>
    <row r="168" spans="1:27" x14ac:dyDescent="0.2">
      <c r="A168" s="76">
        <v>43902</v>
      </c>
      <c r="B168" s="77">
        <v>6.3</v>
      </c>
      <c r="C168" s="78">
        <v>1408.2111649000001</v>
      </c>
      <c r="D168" s="78">
        <v>1885.6890656</v>
      </c>
      <c r="E168" s="78">
        <v>2186.0124258999999</v>
      </c>
      <c r="F168" s="92">
        <v>609.31016483367205</v>
      </c>
      <c r="G168" s="93">
        <v>191.21295652000001</v>
      </c>
      <c r="H168" s="93">
        <v>933.31416415469232</v>
      </c>
      <c r="I168" s="92">
        <v>3021.8935158908716</v>
      </c>
      <c r="J168" s="94">
        <v>1.77</v>
      </c>
      <c r="K168" s="95">
        <v>1980.4216926940001</v>
      </c>
      <c r="L168" s="95">
        <v>2597.2937889619998</v>
      </c>
      <c r="M168" s="95">
        <v>2924.062765141</v>
      </c>
      <c r="N168" s="95">
        <v>3777.9181771396725</v>
      </c>
      <c r="O168" s="96">
        <v>9.8699999999999992</v>
      </c>
      <c r="P168" s="97">
        <v>957.26379531400016</v>
      </c>
      <c r="Q168" s="97">
        <v>1324.8879922220003</v>
      </c>
      <c r="R168" s="97">
        <v>1604.3701055709998</v>
      </c>
      <c r="S168" s="97">
        <v>2426.0860014196724</v>
      </c>
      <c r="T168" s="98"/>
      <c r="U168" s="92">
        <v>88</v>
      </c>
      <c r="V168" s="95">
        <v>88</v>
      </c>
      <c r="W168" s="97">
        <v>88</v>
      </c>
      <c r="Y168" s="92">
        <f t="shared" si="6"/>
        <v>3109.8935158908716</v>
      </c>
      <c r="Z168" s="95">
        <f t="shared" si="7"/>
        <v>3865.9181771396725</v>
      </c>
      <c r="AA168" s="97">
        <f t="shared" si="8"/>
        <v>2514.0860014196724</v>
      </c>
    </row>
    <row r="169" spans="1:27" x14ac:dyDescent="0.2">
      <c r="A169" s="76">
        <v>43903</v>
      </c>
      <c r="B169" s="77">
        <v>6.39</v>
      </c>
      <c r="C169" s="78">
        <v>1418.2486061</v>
      </c>
      <c r="D169" s="78">
        <v>1874.57367</v>
      </c>
      <c r="E169" s="78">
        <v>2169.2456831999998</v>
      </c>
      <c r="F169" s="92">
        <v>565.02571535816128</v>
      </c>
      <c r="G169" s="93">
        <v>177.20624781000001</v>
      </c>
      <c r="H169" s="93">
        <v>864.7512014084956</v>
      </c>
      <c r="I169" s="92">
        <v>2955.5296539193614</v>
      </c>
      <c r="J169" s="94">
        <v>1.85</v>
      </c>
      <c r="K169" s="95">
        <v>2000.5838133719999</v>
      </c>
      <c r="L169" s="95">
        <v>2592.3026481819998</v>
      </c>
      <c r="M169" s="95">
        <v>2913.1119112719998</v>
      </c>
      <c r="N169" s="95">
        <v>3716.9362808901615</v>
      </c>
      <c r="O169" s="96">
        <v>9.9700000000000006</v>
      </c>
      <c r="P169" s="97">
        <v>959.05035895599985</v>
      </c>
      <c r="Q169" s="97">
        <v>1308.6111717859999</v>
      </c>
      <c r="R169" s="97">
        <v>1582.6727544559997</v>
      </c>
      <c r="S169" s="97">
        <v>2355.1253091941612</v>
      </c>
      <c r="T169" s="98"/>
      <c r="U169" s="92">
        <v>88</v>
      </c>
      <c r="V169" s="95">
        <v>88</v>
      </c>
      <c r="W169" s="97">
        <v>88</v>
      </c>
      <c r="Y169" s="92">
        <f t="shared" si="6"/>
        <v>3043.5296539193614</v>
      </c>
      <c r="Z169" s="95">
        <f t="shared" si="7"/>
        <v>3804.9362808901615</v>
      </c>
      <c r="AA169" s="97">
        <f t="shared" si="8"/>
        <v>2443.1253091941612</v>
      </c>
    </row>
    <row r="170" spans="1:27" x14ac:dyDescent="0.2">
      <c r="A170" s="76">
        <v>43904</v>
      </c>
      <c r="B170" s="77">
        <v>6.44</v>
      </c>
      <c r="C170" s="78">
        <v>1366.3463756000001</v>
      </c>
      <c r="D170" s="78">
        <v>1785.5397152</v>
      </c>
      <c r="E170" s="78">
        <v>2065.7787377</v>
      </c>
      <c r="F170" s="92">
        <v>479.54062917819942</v>
      </c>
      <c r="G170" s="93">
        <v>150.64467916000001</v>
      </c>
      <c r="H170" s="93">
        <v>733.31280218887309</v>
      </c>
      <c r="I170" s="92">
        <v>2748.5287211543991</v>
      </c>
      <c r="J170" s="94">
        <v>1.91</v>
      </c>
      <c r="K170" s="95">
        <v>1928.8857955220001</v>
      </c>
      <c r="L170" s="95">
        <v>2473.2296118260001</v>
      </c>
      <c r="M170" s="95">
        <v>2778.4991642750001</v>
      </c>
      <c r="N170" s="95">
        <v>3477.0013397761995</v>
      </c>
      <c r="O170" s="96">
        <v>10.06</v>
      </c>
      <c r="P170" s="97">
        <v>916.81156321200001</v>
      </c>
      <c r="Q170" s="97">
        <v>1235.995029596</v>
      </c>
      <c r="R170" s="97">
        <v>1496.23173015</v>
      </c>
      <c r="S170" s="97">
        <v>2166.3938690861996</v>
      </c>
      <c r="T170" s="98"/>
      <c r="U170" s="92">
        <v>88</v>
      </c>
      <c r="V170" s="95">
        <v>88</v>
      </c>
      <c r="W170" s="97">
        <v>88</v>
      </c>
      <c r="Y170" s="92">
        <f t="shared" si="6"/>
        <v>2836.5287211543991</v>
      </c>
      <c r="Z170" s="95">
        <f t="shared" si="7"/>
        <v>3565.0013397761995</v>
      </c>
      <c r="AA170" s="97">
        <f t="shared" si="8"/>
        <v>2254.3938690861996</v>
      </c>
    </row>
    <row r="171" spans="1:27" x14ac:dyDescent="0.2">
      <c r="A171" s="76">
        <v>43905</v>
      </c>
      <c r="B171" s="77">
        <v>6.51</v>
      </c>
      <c r="C171" s="78">
        <v>1325.5768124000001</v>
      </c>
      <c r="D171" s="78">
        <v>1754.2635193000001</v>
      </c>
      <c r="E171" s="78">
        <v>2025.8415765</v>
      </c>
      <c r="F171" s="92">
        <v>446.11202569163049</v>
      </c>
      <c r="G171" s="93">
        <v>140.10420593000001</v>
      </c>
      <c r="H171" s="93">
        <v>680.77420104435112</v>
      </c>
      <c r="I171" s="92">
        <v>2668.3976876678307</v>
      </c>
      <c r="J171" s="94">
        <v>1.97</v>
      </c>
      <c r="K171" s="95">
        <v>1875.6055739840001</v>
      </c>
      <c r="L171" s="95">
        <v>2432.96136475</v>
      </c>
      <c r="M171" s="95">
        <v>2728.4317081240001</v>
      </c>
      <c r="N171" s="95">
        <v>3386.1209967556306</v>
      </c>
      <c r="O171" s="96">
        <v>10.15</v>
      </c>
      <c r="P171" s="97">
        <v>884.584589456</v>
      </c>
      <c r="Q171" s="97">
        <v>1210.1092996</v>
      </c>
      <c r="R171" s="97">
        <v>1462.5314269159999</v>
      </c>
      <c r="S171" s="97">
        <v>2092.9543297276305</v>
      </c>
      <c r="T171" s="98"/>
      <c r="U171" s="92">
        <v>99</v>
      </c>
      <c r="V171" s="95">
        <v>99</v>
      </c>
      <c r="W171" s="97">
        <v>99</v>
      </c>
      <c r="Y171" s="92">
        <f t="shared" si="6"/>
        <v>2767.3976876678307</v>
      </c>
      <c r="Z171" s="95">
        <f t="shared" si="7"/>
        <v>3485.1209967556306</v>
      </c>
      <c r="AA171" s="97">
        <f t="shared" si="8"/>
        <v>2191.9543297276305</v>
      </c>
    </row>
    <row r="172" spans="1:27" x14ac:dyDescent="0.2">
      <c r="A172" s="76">
        <v>43906</v>
      </c>
      <c r="B172" s="77">
        <v>6.55</v>
      </c>
      <c r="C172" s="78">
        <v>1377.4317043000001</v>
      </c>
      <c r="D172" s="78">
        <v>1845.6837447</v>
      </c>
      <c r="E172" s="78">
        <v>2144.0549253999998</v>
      </c>
      <c r="F172" s="92">
        <v>605.37150152981781</v>
      </c>
      <c r="G172" s="93">
        <v>188.23888907</v>
      </c>
      <c r="H172" s="93">
        <v>929.43294305492361</v>
      </c>
      <c r="I172" s="92">
        <v>2975.2092800020173</v>
      </c>
      <c r="J172" s="94">
        <v>2.0299999999999998</v>
      </c>
      <c r="K172" s="95">
        <v>1948.3740158640001</v>
      </c>
      <c r="L172" s="95">
        <v>2555.6875246959999</v>
      </c>
      <c r="M172" s="95">
        <v>2880.4394205239996</v>
      </c>
      <c r="N172" s="95">
        <v>3729.5506833398176</v>
      </c>
      <c r="O172" s="96">
        <v>10.24</v>
      </c>
      <c r="P172" s="97">
        <v>911.33056941700011</v>
      </c>
      <c r="Q172" s="97">
        <v>1266.0567650130001</v>
      </c>
      <c r="R172" s="97">
        <v>1542.8914769469998</v>
      </c>
      <c r="S172" s="97">
        <v>2359.386320229818</v>
      </c>
      <c r="T172" s="98"/>
      <c r="U172" s="92">
        <v>110</v>
      </c>
      <c r="V172" s="95">
        <v>110</v>
      </c>
      <c r="W172" s="97">
        <v>110</v>
      </c>
      <c r="Y172" s="92">
        <f t="shared" si="6"/>
        <v>3085.2092800020173</v>
      </c>
      <c r="Z172" s="95">
        <f t="shared" si="7"/>
        <v>3839.5506833398176</v>
      </c>
      <c r="AA172" s="97">
        <f t="shared" si="8"/>
        <v>2469.386320229818</v>
      </c>
    </row>
    <row r="173" spans="1:27" x14ac:dyDescent="0.2">
      <c r="A173" s="76">
        <v>43907</v>
      </c>
      <c r="B173" s="77">
        <v>6.58</v>
      </c>
      <c r="C173" s="78">
        <v>1372.3684120999999</v>
      </c>
      <c r="D173" s="78">
        <v>1842.0473956000001</v>
      </c>
      <c r="E173" s="78">
        <v>2140.1688877000001</v>
      </c>
      <c r="F173" s="92">
        <v>604.38683570385422</v>
      </c>
      <c r="G173" s="93">
        <v>187.49537221</v>
      </c>
      <c r="H173" s="93">
        <v>928.46263777237266</v>
      </c>
      <c r="I173" s="92">
        <v>2970.2703285850544</v>
      </c>
      <c r="J173" s="94">
        <v>2.12</v>
      </c>
      <c r="K173" s="95">
        <v>1935.730595514</v>
      </c>
      <c r="L173" s="95">
        <v>2542.7426888800001</v>
      </c>
      <c r="M173" s="95">
        <v>2866.8968290160001</v>
      </c>
      <c r="N173" s="95">
        <v>3714.7223041418542</v>
      </c>
      <c r="O173" s="96">
        <v>10.3</v>
      </c>
      <c r="P173" s="97">
        <v>902.47887795199972</v>
      </c>
      <c r="Q173" s="97">
        <v>1257.6109626399998</v>
      </c>
      <c r="R173" s="97">
        <v>1534.0191249879999</v>
      </c>
      <c r="S173" s="97">
        <v>2349.3372907478542</v>
      </c>
      <c r="T173" s="98"/>
      <c r="U173" s="92">
        <v>121</v>
      </c>
      <c r="V173" s="95">
        <v>121</v>
      </c>
      <c r="W173" s="97">
        <v>121</v>
      </c>
      <c r="Y173" s="92">
        <f t="shared" si="6"/>
        <v>3091.2703285850544</v>
      </c>
      <c r="Z173" s="95">
        <f t="shared" si="7"/>
        <v>3835.7223041418542</v>
      </c>
      <c r="AA173" s="97">
        <f t="shared" si="8"/>
        <v>2470.3372907478542</v>
      </c>
    </row>
    <row r="174" spans="1:27" x14ac:dyDescent="0.2">
      <c r="A174" s="76">
        <v>43908</v>
      </c>
      <c r="B174" s="77">
        <v>6.62</v>
      </c>
      <c r="C174" s="78">
        <v>1368.4134128000001</v>
      </c>
      <c r="D174" s="78">
        <v>1834.3488081</v>
      </c>
      <c r="E174" s="78">
        <v>2132.2784818</v>
      </c>
      <c r="F174" s="92">
        <v>603.40216989310841</v>
      </c>
      <c r="G174" s="93">
        <v>186.75185535</v>
      </c>
      <c r="H174" s="93">
        <v>927.49233250503937</v>
      </c>
      <c r="I174" s="92">
        <v>2961.2871827943081</v>
      </c>
      <c r="J174" s="94">
        <v>2.21</v>
      </c>
      <c r="K174" s="95">
        <v>1925.4586427510001</v>
      </c>
      <c r="L174" s="95">
        <v>2527.0878624780003</v>
      </c>
      <c r="M174" s="95">
        <v>2850.7604331339999</v>
      </c>
      <c r="N174" s="95">
        <v>3697.2998992491084</v>
      </c>
      <c r="O174" s="96">
        <v>10.36</v>
      </c>
      <c r="P174" s="97">
        <v>895.99863728600008</v>
      </c>
      <c r="Q174" s="97">
        <v>1246.8558232079999</v>
      </c>
      <c r="R174" s="97">
        <v>1522.9536523240001</v>
      </c>
      <c r="S174" s="97">
        <v>2337.0949923091084</v>
      </c>
      <c r="T174" s="98"/>
      <c r="U174" s="92">
        <v>132</v>
      </c>
      <c r="V174" s="95">
        <v>132</v>
      </c>
      <c r="W174" s="97">
        <v>132</v>
      </c>
      <c r="Y174" s="92">
        <f t="shared" si="6"/>
        <v>3093.2871827943081</v>
      </c>
      <c r="Z174" s="95">
        <f t="shared" si="7"/>
        <v>3829.2998992491084</v>
      </c>
      <c r="AA174" s="97">
        <f t="shared" si="8"/>
        <v>2469.0949923091084</v>
      </c>
    </row>
    <row r="175" spans="1:27" x14ac:dyDescent="0.2">
      <c r="A175" s="76">
        <v>43909</v>
      </c>
      <c r="B175" s="77">
        <v>6.66</v>
      </c>
      <c r="C175" s="78">
        <v>1363.3794347</v>
      </c>
      <c r="D175" s="78">
        <v>1828.0666042</v>
      </c>
      <c r="E175" s="78">
        <v>2125.7503367999998</v>
      </c>
      <c r="F175" s="92">
        <v>602.41750406714482</v>
      </c>
      <c r="G175" s="93">
        <v>186.00833847999999</v>
      </c>
      <c r="H175" s="93">
        <v>926.5220272224883</v>
      </c>
      <c r="I175" s="92">
        <v>2953.6661993773446</v>
      </c>
      <c r="J175" s="94">
        <v>2.29</v>
      </c>
      <c r="K175" s="95">
        <v>1915.3708774810002</v>
      </c>
      <c r="L175" s="95">
        <v>2514.5303169859999</v>
      </c>
      <c r="M175" s="95">
        <v>2837.7255270649998</v>
      </c>
      <c r="N175" s="95">
        <v>3683.0185267941447</v>
      </c>
      <c r="O175" s="96">
        <v>10.43</v>
      </c>
      <c r="P175" s="97">
        <v>887.17629069900011</v>
      </c>
      <c r="Q175" s="97">
        <v>1235.8542020940001</v>
      </c>
      <c r="R175" s="97">
        <v>1511.5291772349999</v>
      </c>
      <c r="S175" s="97">
        <v>2324.4537795401452</v>
      </c>
      <c r="T175" s="98"/>
      <c r="U175" s="92">
        <v>143</v>
      </c>
      <c r="V175" s="95">
        <v>143</v>
      </c>
      <c r="W175" s="97">
        <v>143</v>
      </c>
      <c r="Y175" s="92">
        <f t="shared" si="6"/>
        <v>3096.6661993773446</v>
      </c>
      <c r="Z175" s="95">
        <f t="shared" si="7"/>
        <v>3826.0185267941447</v>
      </c>
      <c r="AA175" s="97">
        <f t="shared" si="8"/>
        <v>2467.4537795401452</v>
      </c>
    </row>
    <row r="176" spans="1:27" x14ac:dyDescent="0.2">
      <c r="A176" s="76">
        <v>43910</v>
      </c>
      <c r="B176" s="77">
        <v>6.71</v>
      </c>
      <c r="C176" s="78">
        <v>1378.1114441</v>
      </c>
      <c r="D176" s="78">
        <v>1825.8096840999999</v>
      </c>
      <c r="E176" s="78">
        <v>2118.1192509000002</v>
      </c>
      <c r="F176" s="92">
        <v>558.6324265643168</v>
      </c>
      <c r="G176" s="93">
        <v>172.37270014000001</v>
      </c>
      <c r="H176" s="93">
        <v>858.46469002783476</v>
      </c>
      <c r="I176" s="92">
        <v>2897.1169154925174</v>
      </c>
      <c r="J176" s="94">
        <v>2.4500000000000002</v>
      </c>
      <c r="K176" s="95">
        <v>1924.5232332319999</v>
      </c>
      <c r="L176" s="95">
        <v>2499.3627609340001</v>
      </c>
      <c r="M176" s="95">
        <v>2816.1978659700003</v>
      </c>
      <c r="N176" s="95">
        <v>3611.6896784563169</v>
      </c>
      <c r="O176" s="96">
        <v>10.49</v>
      </c>
      <c r="P176" s="97">
        <v>893.26718050399995</v>
      </c>
      <c r="Q176" s="97">
        <v>1228.1499116979999</v>
      </c>
      <c r="R176" s="97">
        <v>1498.6973811900002</v>
      </c>
      <c r="S176" s="97">
        <v>2263.0593934483168</v>
      </c>
      <c r="T176" s="98"/>
      <c r="U176" s="92">
        <v>143</v>
      </c>
      <c r="V176" s="95">
        <v>143</v>
      </c>
      <c r="W176" s="97">
        <v>143</v>
      </c>
      <c r="Y176" s="92">
        <f t="shared" si="6"/>
        <v>3040.1169154925174</v>
      </c>
      <c r="Z176" s="95">
        <f t="shared" si="7"/>
        <v>3754.6896784563169</v>
      </c>
      <c r="AA176" s="97">
        <f t="shared" si="8"/>
        <v>2406.0593934483168</v>
      </c>
    </row>
    <row r="177" spans="1:27" x14ac:dyDescent="0.2">
      <c r="A177" s="76">
        <v>43911</v>
      </c>
      <c r="B177" s="77">
        <v>6.81</v>
      </c>
      <c r="C177" s="78">
        <v>1320.592643</v>
      </c>
      <c r="D177" s="78">
        <v>1730.9721109</v>
      </c>
      <c r="E177" s="78">
        <v>2008.5267196</v>
      </c>
      <c r="F177" s="92">
        <v>474.26752137363297</v>
      </c>
      <c r="G177" s="93">
        <v>146.57770325999999</v>
      </c>
      <c r="H177" s="93">
        <v>728.30365307789566</v>
      </c>
      <c r="I177" s="92">
        <v>2685.0149748168328</v>
      </c>
      <c r="J177" s="94">
        <v>2.6</v>
      </c>
      <c r="K177" s="95">
        <v>1843.3860801769997</v>
      </c>
      <c r="L177" s="95">
        <v>2370.1897065009998</v>
      </c>
      <c r="M177" s="95">
        <v>2671.0217310549997</v>
      </c>
      <c r="N177" s="95">
        <v>3362.1802634826327</v>
      </c>
      <c r="O177" s="96">
        <v>10.55</v>
      </c>
      <c r="P177" s="97">
        <v>856.16331876199979</v>
      </c>
      <c r="Q177" s="97">
        <v>1163.1160996059998</v>
      </c>
      <c r="R177" s="97">
        <v>1419.9919588299999</v>
      </c>
      <c r="S177" s="97">
        <v>2083.4477113776329</v>
      </c>
      <c r="T177" s="98"/>
      <c r="U177" s="92">
        <v>143</v>
      </c>
      <c r="V177" s="95">
        <v>143</v>
      </c>
      <c r="W177" s="97">
        <v>143</v>
      </c>
      <c r="Y177" s="92">
        <f t="shared" si="6"/>
        <v>2828.0149748168328</v>
      </c>
      <c r="Z177" s="95">
        <f t="shared" si="7"/>
        <v>3505.1802634826327</v>
      </c>
      <c r="AA177" s="97">
        <f t="shared" si="8"/>
        <v>2226.4477113776329</v>
      </c>
    </row>
    <row r="178" spans="1:27" x14ac:dyDescent="0.2">
      <c r="A178" s="76">
        <v>43912</v>
      </c>
      <c r="B178" s="77">
        <v>6.91</v>
      </c>
      <c r="C178" s="78">
        <v>1275.9368689999999</v>
      </c>
      <c r="D178" s="78">
        <v>1694.1891487</v>
      </c>
      <c r="E178" s="78">
        <v>1962.9643483</v>
      </c>
      <c r="F178" s="92">
        <v>441.20749870556659</v>
      </c>
      <c r="G178" s="93">
        <v>136.31580113999999</v>
      </c>
      <c r="H178" s="93">
        <v>676.10590131323579</v>
      </c>
      <c r="I178" s="92">
        <v>2599.5638935507668</v>
      </c>
      <c r="J178" s="94">
        <v>2.81</v>
      </c>
      <c r="K178" s="95">
        <v>1772.6511838899999</v>
      </c>
      <c r="L178" s="95">
        <v>2307.2091857200003</v>
      </c>
      <c r="M178" s="95">
        <v>2597.5730308499997</v>
      </c>
      <c r="N178" s="95">
        <v>3247.8676236355664</v>
      </c>
      <c r="O178" s="96">
        <v>10.64</v>
      </c>
      <c r="P178" s="97">
        <v>824.04799228299976</v>
      </c>
      <c r="Q178" s="97">
        <v>1136.490432094</v>
      </c>
      <c r="R178" s="97">
        <v>1385.6252297850001</v>
      </c>
      <c r="S178" s="97">
        <v>2009.7656220055665</v>
      </c>
      <c r="T178" s="98"/>
      <c r="U178" s="92">
        <v>143</v>
      </c>
      <c r="V178" s="95">
        <v>143</v>
      </c>
      <c r="W178" s="97">
        <v>143</v>
      </c>
      <c r="Y178" s="92">
        <f t="shared" si="6"/>
        <v>2742.5638935507668</v>
      </c>
      <c r="Z178" s="95">
        <f t="shared" si="7"/>
        <v>3390.8676236355664</v>
      </c>
      <c r="AA178" s="97">
        <f t="shared" si="8"/>
        <v>2152.7656220055665</v>
      </c>
    </row>
    <row r="179" spans="1:27" x14ac:dyDescent="0.2">
      <c r="A179" s="76">
        <v>43913</v>
      </c>
      <c r="B179" s="77">
        <v>7.04</v>
      </c>
      <c r="C179" s="78">
        <v>1314.2650011999999</v>
      </c>
      <c r="D179" s="78">
        <v>1767.6739789999999</v>
      </c>
      <c r="E179" s="78">
        <v>2062.4595995999998</v>
      </c>
      <c r="F179" s="92">
        <v>598.47884076329058</v>
      </c>
      <c r="G179" s="93">
        <v>183.03427103999999</v>
      </c>
      <c r="H179" s="93">
        <v>922.64080612271971</v>
      </c>
      <c r="I179" s="92">
        <v>2885.1272181514901</v>
      </c>
      <c r="J179" s="94">
        <v>3.01</v>
      </c>
      <c r="K179" s="95">
        <v>1823.305231366</v>
      </c>
      <c r="L179" s="95">
        <v>2400.7891298109998</v>
      </c>
      <c r="M179" s="95">
        <v>2719.1090114210001</v>
      </c>
      <c r="N179" s="95">
        <v>3557.8216211962904</v>
      </c>
      <c r="O179" s="96">
        <v>10.72</v>
      </c>
      <c r="P179" s="97">
        <v>849.43422030399984</v>
      </c>
      <c r="Q179" s="97">
        <v>1189.5440149839997</v>
      </c>
      <c r="R179" s="97">
        <v>1462.8392930239997</v>
      </c>
      <c r="S179" s="97">
        <v>2270.8554059452904</v>
      </c>
      <c r="T179" s="98"/>
      <c r="U179" s="92">
        <v>145.41999999999999</v>
      </c>
      <c r="V179" s="95">
        <v>145.41999999999999</v>
      </c>
      <c r="W179" s="97">
        <v>145.41999999999999</v>
      </c>
      <c r="Y179" s="92">
        <f t="shared" si="6"/>
        <v>3030.5472181514901</v>
      </c>
      <c r="Z179" s="95">
        <f t="shared" si="7"/>
        <v>3703.2416211962905</v>
      </c>
      <c r="AA179" s="97">
        <f t="shared" si="8"/>
        <v>2416.2754059452905</v>
      </c>
    </row>
    <row r="180" spans="1:27" x14ac:dyDescent="0.2">
      <c r="A180" s="76">
        <v>43914</v>
      </c>
      <c r="B180" s="77">
        <v>7.21</v>
      </c>
      <c r="C180" s="78">
        <v>1294.014692</v>
      </c>
      <c r="D180" s="78">
        <v>1742.4905993</v>
      </c>
      <c r="E180" s="78">
        <v>2035.5636353</v>
      </c>
      <c r="F180" s="92">
        <v>597.49417493732687</v>
      </c>
      <c r="G180" s="93">
        <v>182.29075417999999</v>
      </c>
      <c r="H180" s="93">
        <v>921.67050084016864</v>
      </c>
      <c r="I180" s="92">
        <v>2856.6199115115269</v>
      </c>
      <c r="J180" s="94">
        <v>3.21</v>
      </c>
      <c r="K180" s="95">
        <v>1799.2644215999999</v>
      </c>
      <c r="L180" s="95">
        <v>2370.9018040999999</v>
      </c>
      <c r="M180" s="95">
        <v>2687.2757989000002</v>
      </c>
      <c r="N180" s="95">
        <v>3524.262549857327</v>
      </c>
      <c r="O180" s="96">
        <v>10.81</v>
      </c>
      <c r="P180" s="97">
        <v>839.28993535999984</v>
      </c>
      <c r="Q180" s="97">
        <v>1176.92051498</v>
      </c>
      <c r="R180" s="97">
        <v>1449.0226880599998</v>
      </c>
      <c r="S180" s="97">
        <v>2255.7415368973266</v>
      </c>
      <c r="T180" s="98"/>
      <c r="U180" s="92">
        <v>150.81</v>
      </c>
      <c r="V180" s="95">
        <v>150.81</v>
      </c>
      <c r="W180" s="97">
        <v>150.81</v>
      </c>
      <c r="Y180" s="92">
        <f t="shared" si="6"/>
        <v>3007.4299115115268</v>
      </c>
      <c r="Z180" s="95">
        <f t="shared" si="7"/>
        <v>3675.072549857327</v>
      </c>
      <c r="AA180" s="97">
        <f t="shared" si="8"/>
        <v>2406.5515368973265</v>
      </c>
    </row>
    <row r="181" spans="1:27" x14ac:dyDescent="0.2">
      <c r="A181" s="76">
        <v>43915</v>
      </c>
      <c r="B181" s="77">
        <v>7.37</v>
      </c>
      <c r="C181" s="78">
        <v>1273.609426</v>
      </c>
      <c r="D181" s="78">
        <v>1717.2932145</v>
      </c>
      <c r="E181" s="78">
        <v>2009.4159070999999</v>
      </c>
      <c r="F181" s="92">
        <v>596.50950911136329</v>
      </c>
      <c r="G181" s="93">
        <v>181.54723731000001</v>
      </c>
      <c r="H181" s="93">
        <v>920.70019557283536</v>
      </c>
      <c r="I181" s="92">
        <v>2828.9002607765633</v>
      </c>
      <c r="J181" s="94">
        <v>3.42</v>
      </c>
      <c r="K181" s="95">
        <v>1772.54242877</v>
      </c>
      <c r="L181" s="95">
        <v>2337.8637058249997</v>
      </c>
      <c r="M181" s="95">
        <v>2652.9979706999998</v>
      </c>
      <c r="N181" s="95">
        <v>3488.2185326513627</v>
      </c>
      <c r="O181" s="96">
        <v>10.93</v>
      </c>
      <c r="P181" s="97">
        <v>823.93816274400001</v>
      </c>
      <c r="Q181" s="97">
        <v>1157.99424004</v>
      </c>
      <c r="R181" s="97">
        <v>1429.37738902</v>
      </c>
      <c r="S181" s="97">
        <v>2234.6792359693632</v>
      </c>
      <c r="T181" s="98"/>
      <c r="U181" s="92">
        <v>156.19999999999999</v>
      </c>
      <c r="V181" s="95">
        <v>156.19999999999999</v>
      </c>
      <c r="W181" s="97">
        <v>156.19999999999999</v>
      </c>
      <c r="Y181" s="92">
        <f t="shared" si="6"/>
        <v>2985.1002607765631</v>
      </c>
      <c r="Z181" s="95">
        <f t="shared" si="7"/>
        <v>3644.4185326513625</v>
      </c>
      <c r="AA181" s="97">
        <f t="shared" si="8"/>
        <v>2390.879235969363</v>
      </c>
    </row>
    <row r="182" spans="1:27" x14ac:dyDescent="0.2">
      <c r="A182" s="76">
        <v>43916</v>
      </c>
      <c r="B182" s="77">
        <v>7.5</v>
      </c>
      <c r="C182" s="78">
        <v>1257.0114341999999</v>
      </c>
      <c r="D182" s="78">
        <v>1696.2593165000001</v>
      </c>
      <c r="E182" s="78">
        <v>1987.6048635</v>
      </c>
      <c r="F182" s="92">
        <v>595.52484328539981</v>
      </c>
      <c r="G182" s="93">
        <v>180.80372044999999</v>
      </c>
      <c r="H182" s="93">
        <v>919.7298902902844</v>
      </c>
      <c r="I182" s="92">
        <v>2805.6364530266001</v>
      </c>
      <c r="J182" s="94">
        <v>3.62</v>
      </c>
      <c r="K182" s="95">
        <v>1747.101500664</v>
      </c>
      <c r="L182" s="95">
        <v>2305.8270625960004</v>
      </c>
      <c r="M182" s="95">
        <v>2619.7782244680002</v>
      </c>
      <c r="N182" s="95">
        <v>3453.2719305413998</v>
      </c>
      <c r="O182" s="96">
        <v>11.06</v>
      </c>
      <c r="P182" s="97">
        <v>807.34116703199993</v>
      </c>
      <c r="Q182" s="97">
        <v>1136.9651989479999</v>
      </c>
      <c r="R182" s="97">
        <v>1407.5695116839997</v>
      </c>
      <c r="S182" s="97">
        <v>2211.4142106533996</v>
      </c>
      <c r="T182" s="98"/>
      <c r="U182" s="92">
        <v>161.59</v>
      </c>
      <c r="V182" s="95">
        <v>161.59</v>
      </c>
      <c r="W182" s="97">
        <v>161.59</v>
      </c>
      <c r="Y182" s="92">
        <f t="shared" si="6"/>
        <v>2967.2264530266002</v>
      </c>
      <c r="Z182" s="95">
        <f t="shared" si="7"/>
        <v>3614.8619305413999</v>
      </c>
      <c r="AA182" s="97">
        <f t="shared" si="8"/>
        <v>2373.0042106533997</v>
      </c>
    </row>
    <row r="183" spans="1:27" x14ac:dyDescent="0.2">
      <c r="A183" s="76">
        <v>43917</v>
      </c>
      <c r="B183" s="77">
        <v>7.63</v>
      </c>
      <c r="C183" s="78">
        <v>1260.011454</v>
      </c>
      <c r="D183" s="78">
        <v>1680.3970010999999</v>
      </c>
      <c r="E183" s="78">
        <v>1965.9959100000001</v>
      </c>
      <c r="F183" s="92">
        <v>552.23913777047233</v>
      </c>
      <c r="G183" s="93">
        <v>167.53915247</v>
      </c>
      <c r="H183" s="93">
        <v>852.17817864717381</v>
      </c>
      <c r="I183" s="92">
        <v>2735.3738052946728</v>
      </c>
      <c r="J183" s="94">
        <v>3.83</v>
      </c>
      <c r="K183" s="95">
        <v>1747.4134744799999</v>
      </c>
      <c r="L183" s="95">
        <v>2281.2797439799997</v>
      </c>
      <c r="M183" s="95">
        <v>2588.7118314200002</v>
      </c>
      <c r="N183" s="95">
        <v>3372.8345152704719</v>
      </c>
      <c r="O183" s="96">
        <v>11.19</v>
      </c>
      <c r="P183" s="97">
        <v>803.39271902400003</v>
      </c>
      <c r="Q183" s="97">
        <v>1117.4647472440001</v>
      </c>
      <c r="R183" s="97">
        <v>1382.6094151960001</v>
      </c>
      <c r="S183" s="97">
        <v>2138.1737718464724</v>
      </c>
      <c r="T183" s="98"/>
      <c r="U183" s="92">
        <v>167.09</v>
      </c>
      <c r="V183" s="95">
        <v>167.09</v>
      </c>
      <c r="W183" s="97">
        <v>167.09</v>
      </c>
      <c r="Y183" s="92">
        <f t="shared" si="6"/>
        <v>2902.463805294673</v>
      </c>
      <c r="Z183" s="95">
        <f t="shared" si="7"/>
        <v>3539.9245152704721</v>
      </c>
      <c r="AA183" s="97">
        <f t="shared" si="8"/>
        <v>2305.2637718464725</v>
      </c>
    </row>
    <row r="184" spans="1:27" x14ac:dyDescent="0.2">
      <c r="A184" s="76">
        <v>43918</v>
      </c>
      <c r="B184" s="77">
        <v>7.74</v>
      </c>
      <c r="C184" s="78">
        <v>1204.919709</v>
      </c>
      <c r="D184" s="78">
        <v>1589.0053706000001</v>
      </c>
      <c r="E184" s="78">
        <v>1860.6026091000001</v>
      </c>
      <c r="F184" s="92">
        <v>468.99441356906652</v>
      </c>
      <c r="G184" s="93">
        <v>142.51072736</v>
      </c>
      <c r="H184" s="93">
        <v>723.29450396691823</v>
      </c>
      <c r="I184" s="92">
        <v>2528.8682276042668</v>
      </c>
      <c r="J184" s="94">
        <v>3.98</v>
      </c>
      <c r="K184" s="95">
        <v>1671.8253794000002</v>
      </c>
      <c r="L184" s="95">
        <v>2159.9283687040001</v>
      </c>
      <c r="M184" s="95">
        <v>2452.2719069080003</v>
      </c>
      <c r="N184" s="95">
        <v>3133.6672487290662</v>
      </c>
      <c r="O184" s="96">
        <v>11.32</v>
      </c>
      <c r="P184" s="97">
        <v>760.36590580000006</v>
      </c>
      <c r="Q184" s="97">
        <v>1045.4137926180001</v>
      </c>
      <c r="R184" s="97">
        <v>1297.257905336</v>
      </c>
      <c r="S184" s="97">
        <v>1953.0223510390663</v>
      </c>
      <c r="T184" s="98"/>
      <c r="U184" s="92">
        <v>172.7</v>
      </c>
      <c r="V184" s="95">
        <v>172.7</v>
      </c>
      <c r="W184" s="97">
        <v>172.7</v>
      </c>
      <c r="Y184" s="92">
        <f t="shared" si="6"/>
        <v>2701.5682276042667</v>
      </c>
      <c r="Z184" s="95">
        <f t="shared" si="7"/>
        <v>3306.367248729066</v>
      </c>
      <c r="AA184" s="97">
        <f t="shared" si="8"/>
        <v>2125.7223510390663</v>
      </c>
    </row>
    <row r="185" spans="1:27" x14ac:dyDescent="0.2">
      <c r="A185" s="76">
        <v>43919</v>
      </c>
      <c r="B185" s="77">
        <v>7.85</v>
      </c>
      <c r="C185" s="78">
        <v>1162.3077453000001</v>
      </c>
      <c r="D185" s="78">
        <v>1553.2087743</v>
      </c>
      <c r="E185" s="78">
        <v>1816.229196</v>
      </c>
      <c r="F185" s="92">
        <v>436.30297171950269</v>
      </c>
      <c r="G185" s="93">
        <v>132.52739634</v>
      </c>
      <c r="H185" s="93">
        <v>671.43760159733813</v>
      </c>
      <c r="I185" s="92">
        <v>2445.0591155547027</v>
      </c>
      <c r="J185" s="94">
        <v>4.13</v>
      </c>
      <c r="K185" s="95">
        <v>1612.978142364</v>
      </c>
      <c r="L185" s="95">
        <v>2109.436070796</v>
      </c>
      <c r="M185" s="95">
        <v>2391.999128592</v>
      </c>
      <c r="N185" s="95">
        <v>3033.2806771035025</v>
      </c>
      <c r="O185" s="96">
        <v>11.45</v>
      </c>
      <c r="P185" s="97">
        <v>726.17510298000013</v>
      </c>
      <c r="Q185" s="97">
        <v>1014.92429382</v>
      </c>
      <c r="R185" s="97">
        <v>1259.03248704</v>
      </c>
      <c r="S185" s="97">
        <v>1875.812442979503</v>
      </c>
      <c r="T185" s="98"/>
      <c r="U185" s="92">
        <v>178.2</v>
      </c>
      <c r="V185" s="95">
        <v>178.2</v>
      </c>
      <c r="W185" s="97">
        <v>178.2</v>
      </c>
      <c r="Y185" s="92">
        <f t="shared" si="6"/>
        <v>2623.2591155547025</v>
      </c>
      <c r="Z185" s="95">
        <f t="shared" si="7"/>
        <v>3211.4806771035023</v>
      </c>
      <c r="AA185" s="97">
        <f t="shared" si="8"/>
        <v>2054.0124429795028</v>
      </c>
    </row>
    <row r="186" spans="1:27" x14ac:dyDescent="0.2">
      <c r="A186" s="76">
        <v>43920</v>
      </c>
      <c r="B186" s="77">
        <v>7.94</v>
      </c>
      <c r="C186" s="78">
        <v>1201.4715188</v>
      </c>
      <c r="D186" s="78">
        <v>1626.8847149999999</v>
      </c>
      <c r="E186" s="78">
        <v>1915.6125566999999</v>
      </c>
      <c r="F186" s="92">
        <v>591.58617999676312</v>
      </c>
      <c r="G186" s="93">
        <v>177.82965300999999</v>
      </c>
      <c r="H186" s="93">
        <v>915.84866919051569</v>
      </c>
      <c r="I186" s="92">
        <v>2728.1490885279627</v>
      </c>
      <c r="J186" s="94">
        <v>4.28</v>
      </c>
      <c r="K186" s="95">
        <v>1663.768877342</v>
      </c>
      <c r="L186" s="95">
        <v>2201.9109197339999</v>
      </c>
      <c r="M186" s="95">
        <v>2511.969401376</v>
      </c>
      <c r="N186" s="95">
        <v>3339.1093602467631</v>
      </c>
      <c r="O186" s="96">
        <v>11.58</v>
      </c>
      <c r="P186" s="97">
        <v>741.70037533200002</v>
      </c>
      <c r="Q186" s="97">
        <v>1055.0007299639999</v>
      </c>
      <c r="R186" s="97">
        <v>1322.5144925959999</v>
      </c>
      <c r="S186" s="97">
        <v>2120.5273974467632</v>
      </c>
      <c r="T186" s="98"/>
      <c r="U186" s="92">
        <v>183.81</v>
      </c>
      <c r="V186" s="95">
        <v>183.81</v>
      </c>
      <c r="W186" s="97">
        <v>183.81</v>
      </c>
      <c r="Y186" s="92">
        <f t="shared" si="6"/>
        <v>2911.9590885279626</v>
      </c>
      <c r="Z186" s="95">
        <f t="shared" si="7"/>
        <v>3522.9193602467631</v>
      </c>
      <c r="AA186" s="97">
        <f t="shared" si="8"/>
        <v>2304.3373974467631</v>
      </c>
    </row>
    <row r="187" spans="1:27" x14ac:dyDescent="0.2">
      <c r="A187" s="76">
        <v>43921</v>
      </c>
      <c r="B187" s="77">
        <v>8.0399999999999991</v>
      </c>
      <c r="C187" s="78">
        <v>1188.9816016</v>
      </c>
      <c r="D187" s="78">
        <v>1617.5452032999999</v>
      </c>
      <c r="E187" s="78">
        <v>1905.6880805999999</v>
      </c>
      <c r="F187" s="92">
        <v>590.60151417079953</v>
      </c>
      <c r="G187" s="93">
        <v>177.08613614999999</v>
      </c>
      <c r="H187" s="93">
        <v>914.87836390796474</v>
      </c>
      <c r="I187" s="92">
        <v>2716.8900830929992</v>
      </c>
      <c r="J187" s="94">
        <v>4.37</v>
      </c>
      <c r="K187" s="95">
        <v>1652.5410408129999</v>
      </c>
      <c r="L187" s="95">
        <v>2194.3587597879996</v>
      </c>
      <c r="M187" s="95">
        <v>2503.8922383269996</v>
      </c>
      <c r="N187" s="95">
        <v>3329.7420872137996</v>
      </c>
      <c r="O187" s="96">
        <v>11.69</v>
      </c>
      <c r="P187" s="97">
        <v>727.9483718649999</v>
      </c>
      <c r="Q187" s="97">
        <v>1043.87504494</v>
      </c>
      <c r="R187" s="97">
        <v>1310.7438910349997</v>
      </c>
      <c r="S187" s="97">
        <v>2107.3778719057996</v>
      </c>
      <c r="T187" s="98"/>
      <c r="U187" s="92">
        <v>189.53</v>
      </c>
      <c r="V187" s="95">
        <v>189.53</v>
      </c>
      <c r="W187" s="97">
        <v>189.53</v>
      </c>
      <c r="Y187" s="92">
        <f t="shared" si="6"/>
        <v>2906.4200830929994</v>
      </c>
      <c r="Z187" s="95">
        <f t="shared" si="7"/>
        <v>3519.2720872137998</v>
      </c>
      <c r="AA187" s="97">
        <f t="shared" si="8"/>
        <v>2296.9078719057998</v>
      </c>
    </row>
    <row r="188" spans="1:27" x14ac:dyDescent="0.2">
      <c r="A188" s="76">
        <v>43922</v>
      </c>
      <c r="B188" s="77">
        <v>8.1199999999999992</v>
      </c>
      <c r="C188" s="78">
        <v>1178.6373047</v>
      </c>
      <c r="D188" s="78">
        <v>1601.1736137</v>
      </c>
      <c r="E188" s="78">
        <v>1880.4781918000001</v>
      </c>
      <c r="F188" s="92">
        <v>589.61684834483594</v>
      </c>
      <c r="G188" s="93">
        <v>176.34261928000001</v>
      </c>
      <c r="H188" s="93">
        <v>913.90805864063122</v>
      </c>
      <c r="I188" s="92">
        <v>2689.3209259471359</v>
      </c>
      <c r="J188" s="94">
        <v>4.47</v>
      </c>
      <c r="K188" s="95">
        <v>1639.6695131649999</v>
      </c>
      <c r="L188" s="95">
        <v>2174.7360883000001</v>
      </c>
      <c r="M188" s="95">
        <v>2474.0125174</v>
      </c>
      <c r="N188" s="95">
        <v>3297.4277678248359</v>
      </c>
      <c r="O188" s="96">
        <v>11.8</v>
      </c>
      <c r="P188" s="97">
        <v>713.81579041199973</v>
      </c>
      <c r="Q188" s="97">
        <v>1022.8969269799999</v>
      </c>
      <c r="R188" s="97">
        <v>1282.0655018799998</v>
      </c>
      <c r="S188" s="97">
        <v>2076.2159457388361</v>
      </c>
      <c r="T188" s="98"/>
      <c r="U188" s="92">
        <v>191.28</v>
      </c>
      <c r="V188" s="95">
        <v>191.28</v>
      </c>
      <c r="W188" s="97">
        <v>191.28</v>
      </c>
      <c r="Y188" s="92">
        <f t="shared" si="6"/>
        <v>2880.6009259471361</v>
      </c>
      <c r="Z188" s="95">
        <f t="shared" si="7"/>
        <v>3488.7077678248361</v>
      </c>
      <c r="AA188" s="97">
        <f t="shared" si="8"/>
        <v>2267.4959457388363</v>
      </c>
    </row>
    <row r="189" spans="1:27" x14ac:dyDescent="0.2">
      <c r="A189" s="76">
        <v>43923</v>
      </c>
      <c r="B189" s="77">
        <v>8.15</v>
      </c>
      <c r="C189" s="78">
        <v>1174.7040638000001</v>
      </c>
      <c r="D189" s="78">
        <v>1594.0817996999999</v>
      </c>
      <c r="E189" s="78">
        <v>1873.2141116</v>
      </c>
      <c r="F189" s="92">
        <v>588.63218251887236</v>
      </c>
      <c r="G189" s="93">
        <v>175.59910242000001</v>
      </c>
      <c r="H189" s="93">
        <v>912.93775335808027</v>
      </c>
      <c r="I189" s="92">
        <v>2681.0011755631726</v>
      </c>
      <c r="J189" s="94">
        <v>4.53</v>
      </c>
      <c r="K189" s="95">
        <v>1631.9459604440001</v>
      </c>
      <c r="L189" s="95">
        <v>2162.8664627620001</v>
      </c>
      <c r="M189" s="95">
        <v>2461.8081100640002</v>
      </c>
      <c r="N189" s="95">
        <v>3284.0523742168725</v>
      </c>
      <c r="O189" s="96">
        <v>11.89</v>
      </c>
      <c r="P189" s="97">
        <v>702.30497721200004</v>
      </c>
      <c r="Q189" s="97">
        <v>1006.4423964259998</v>
      </c>
      <c r="R189" s="97">
        <v>1265.108709872</v>
      </c>
      <c r="S189" s="97">
        <v>2057.9593295128725</v>
      </c>
      <c r="T189" s="98"/>
      <c r="U189" s="92">
        <v>193.03</v>
      </c>
      <c r="V189" s="95">
        <v>193.03</v>
      </c>
      <c r="W189" s="97">
        <v>193.03</v>
      </c>
      <c r="Y189" s="92">
        <f t="shared" si="6"/>
        <v>2874.0311755631728</v>
      </c>
      <c r="Z189" s="95">
        <f t="shared" si="7"/>
        <v>3477.0823742168727</v>
      </c>
      <c r="AA189" s="97">
        <f t="shared" si="8"/>
        <v>2250.9893295128727</v>
      </c>
    </row>
    <row r="190" spans="1:27" x14ac:dyDescent="0.2">
      <c r="A190" s="76">
        <v>43924</v>
      </c>
      <c r="B190" s="77">
        <v>8.19</v>
      </c>
      <c r="C190" s="78">
        <v>1188.2364210000001</v>
      </c>
      <c r="D190" s="78">
        <v>1591.9084582999999</v>
      </c>
      <c r="E190" s="78">
        <v>1865.8890277999999</v>
      </c>
      <c r="F190" s="92">
        <v>545.84584899184563</v>
      </c>
      <c r="G190" s="93">
        <v>162.70560481000001</v>
      </c>
      <c r="H190" s="93">
        <v>845.89166726651285</v>
      </c>
      <c r="I190" s="92">
        <v>2625.9777333071456</v>
      </c>
      <c r="J190" s="94">
        <v>4.5999999999999996</v>
      </c>
      <c r="K190" s="95">
        <v>1648.695941232</v>
      </c>
      <c r="L190" s="95">
        <v>2159.6402224929998</v>
      </c>
      <c r="M190" s="95">
        <v>2452.9767648739999</v>
      </c>
      <c r="N190" s="95">
        <v>3227.0253616448454</v>
      </c>
      <c r="O190" s="96">
        <v>11.98</v>
      </c>
      <c r="P190" s="97">
        <v>702.12455980799996</v>
      </c>
      <c r="Q190" s="97">
        <v>992.54818356699968</v>
      </c>
      <c r="R190" s="97">
        <v>1246.0944530059996</v>
      </c>
      <c r="S190" s="97">
        <v>1991.4455574188455</v>
      </c>
      <c r="T190" s="98"/>
      <c r="U190" s="92">
        <v>194.78</v>
      </c>
      <c r="V190" s="95">
        <v>194.78</v>
      </c>
      <c r="W190" s="97">
        <v>194.78</v>
      </c>
      <c r="Y190" s="92">
        <f t="shared" si="6"/>
        <v>2820.7577333071458</v>
      </c>
      <c r="Z190" s="95">
        <f t="shared" si="7"/>
        <v>3421.8053616448456</v>
      </c>
      <c r="AA190" s="97">
        <f t="shared" si="8"/>
        <v>2186.2255574188457</v>
      </c>
    </row>
    <row r="191" spans="1:27" x14ac:dyDescent="0.2">
      <c r="A191" s="76">
        <v>43925</v>
      </c>
      <c r="B191" s="77">
        <v>8.25</v>
      </c>
      <c r="C191" s="78">
        <v>1142.5580715999999</v>
      </c>
      <c r="D191" s="78">
        <v>1512.9624742000001</v>
      </c>
      <c r="E191" s="78">
        <v>1773.4274234</v>
      </c>
      <c r="F191" s="92">
        <v>463.72130576450013</v>
      </c>
      <c r="G191" s="93">
        <v>138.44375145999999</v>
      </c>
      <c r="H191" s="93">
        <v>718.2853548559408</v>
      </c>
      <c r="I191" s="92">
        <v>2434.0249157358003</v>
      </c>
      <c r="J191" s="94">
        <v>4.67</v>
      </c>
      <c r="K191" s="95">
        <v>1587.105007286</v>
      </c>
      <c r="L191" s="95">
        <v>2056.61367565</v>
      </c>
      <c r="M191" s="95">
        <v>2335.5652218119999</v>
      </c>
      <c r="N191" s="95">
        <v>3008.6900971864998</v>
      </c>
      <c r="O191" s="96">
        <v>12.06</v>
      </c>
      <c r="P191" s="97">
        <v>669.45085792299983</v>
      </c>
      <c r="Q191" s="97">
        <v>934.383960925</v>
      </c>
      <c r="R191" s="97">
        <v>1175.1746267659998</v>
      </c>
      <c r="S191" s="97">
        <v>1822.4399042305004</v>
      </c>
      <c r="T191" s="98"/>
      <c r="U191" s="92">
        <v>196.53</v>
      </c>
      <c r="V191" s="95">
        <v>196.53</v>
      </c>
      <c r="W191" s="97">
        <v>196.53</v>
      </c>
      <c r="Y191" s="92">
        <f t="shared" si="6"/>
        <v>2630.5549157358005</v>
      </c>
      <c r="Z191" s="95">
        <f t="shared" si="7"/>
        <v>3205.2200971865</v>
      </c>
      <c r="AA191" s="97">
        <f t="shared" si="8"/>
        <v>2018.9699042305003</v>
      </c>
    </row>
    <row r="192" spans="1:27" x14ac:dyDescent="0.2">
      <c r="A192" s="76">
        <v>43926</v>
      </c>
      <c r="B192" s="77">
        <v>8.32</v>
      </c>
      <c r="C192" s="78">
        <v>1106.1173449</v>
      </c>
      <c r="D192" s="78">
        <v>1484.5156969</v>
      </c>
      <c r="E192" s="78">
        <v>1737.7396577</v>
      </c>
      <c r="F192" s="92">
        <v>431.39844473343874</v>
      </c>
      <c r="G192" s="93">
        <v>128.73899154</v>
      </c>
      <c r="H192" s="93">
        <v>666.76930188144047</v>
      </c>
      <c r="I192" s="92">
        <v>2359.5226380027389</v>
      </c>
      <c r="J192" s="94">
        <v>4.7300000000000004</v>
      </c>
      <c r="K192" s="95">
        <v>1541.0317957940001</v>
      </c>
      <c r="L192" s="95">
        <v>2021.382490302</v>
      </c>
      <c r="M192" s="95">
        <v>2292.3734063359998</v>
      </c>
      <c r="N192" s="95">
        <v>2926.1978522324389</v>
      </c>
      <c r="O192" s="96">
        <v>12.15</v>
      </c>
      <c r="P192" s="97">
        <v>642.12783322199994</v>
      </c>
      <c r="Q192" s="97">
        <v>911.75808722599993</v>
      </c>
      <c r="R192" s="97">
        <v>1146.0273297680001</v>
      </c>
      <c r="S192" s="97">
        <v>1754.963843910439</v>
      </c>
      <c r="T192" s="98"/>
      <c r="U192" s="92">
        <v>198.28</v>
      </c>
      <c r="V192" s="95">
        <v>198.28</v>
      </c>
      <c r="W192" s="97">
        <v>198.28</v>
      </c>
      <c r="Y192" s="92">
        <f t="shared" si="6"/>
        <v>2557.8026380027391</v>
      </c>
      <c r="Z192" s="95">
        <f t="shared" si="7"/>
        <v>3124.4778522324391</v>
      </c>
      <c r="AA192" s="97">
        <f t="shared" si="8"/>
        <v>1953.243843910439</v>
      </c>
    </row>
    <row r="193" spans="1:27" x14ac:dyDescent="0.2">
      <c r="A193" s="76">
        <v>43927</v>
      </c>
      <c r="B193" s="77">
        <v>8.41</v>
      </c>
      <c r="C193" s="78">
        <v>1142.7365717</v>
      </c>
      <c r="D193" s="78">
        <v>1555.7352929000001</v>
      </c>
      <c r="E193" s="78">
        <v>1833.4271086000001</v>
      </c>
      <c r="F193" s="92">
        <v>584.69351921501811</v>
      </c>
      <c r="G193" s="93">
        <v>172.62503498000001</v>
      </c>
      <c r="H193" s="93">
        <v>909.05653225831156</v>
      </c>
      <c r="I193" s="92">
        <v>2636.4309451013182</v>
      </c>
      <c r="J193" s="94">
        <v>4.78</v>
      </c>
      <c r="K193" s="95">
        <v>1601.2375501849999</v>
      </c>
      <c r="L193" s="95">
        <v>2126.172861128</v>
      </c>
      <c r="M193" s="95">
        <v>2423.7353033620002</v>
      </c>
      <c r="N193" s="95">
        <v>3241.2541573390185</v>
      </c>
      <c r="O193" s="96">
        <v>12.24</v>
      </c>
      <c r="P193" s="97">
        <v>658.9738313150001</v>
      </c>
      <c r="Q193" s="97">
        <v>953.86865755200006</v>
      </c>
      <c r="R193" s="97">
        <v>1210.5950463580002</v>
      </c>
      <c r="S193" s="97">
        <v>1998.284139931018</v>
      </c>
      <c r="T193" s="98"/>
      <c r="U193" s="92">
        <v>200.03</v>
      </c>
      <c r="V193" s="95">
        <v>200.03</v>
      </c>
      <c r="W193" s="97">
        <v>200.03</v>
      </c>
      <c r="Y193" s="92">
        <f t="shared" si="6"/>
        <v>2836.4609451013184</v>
      </c>
      <c r="Z193" s="95">
        <f t="shared" si="7"/>
        <v>3441.2841573390187</v>
      </c>
      <c r="AA193" s="97">
        <f t="shared" si="8"/>
        <v>2198.314139931018</v>
      </c>
    </row>
    <row r="194" spans="1:27" x14ac:dyDescent="0.2">
      <c r="A194" s="76">
        <v>43928</v>
      </c>
      <c r="B194" s="77">
        <v>8.52</v>
      </c>
      <c r="C194" s="78">
        <v>1127.76469</v>
      </c>
      <c r="D194" s="78">
        <v>1535.6799684</v>
      </c>
      <c r="E194" s="78">
        <v>1812.7181711999999</v>
      </c>
      <c r="F194" s="92">
        <v>583.70885338905452</v>
      </c>
      <c r="G194" s="93">
        <v>171.88151811</v>
      </c>
      <c r="H194" s="93">
        <v>908.08622697576061</v>
      </c>
      <c r="I194" s="92">
        <v>2614.3458069693543</v>
      </c>
      <c r="J194" s="94">
        <v>4.84</v>
      </c>
      <c r="K194" s="95">
        <v>1592.5801046879999</v>
      </c>
      <c r="L194" s="95">
        <v>2113.9338788639998</v>
      </c>
      <c r="M194" s="95">
        <v>2411.118076064</v>
      </c>
      <c r="N194" s="95">
        <v>3227.4651925350545</v>
      </c>
      <c r="O194" s="96">
        <v>12.33</v>
      </c>
      <c r="P194" s="97">
        <v>646.52916555399997</v>
      </c>
      <c r="Q194" s="97">
        <v>936.99861001199997</v>
      </c>
      <c r="R194" s="97">
        <v>1193.1791392619998</v>
      </c>
      <c r="S194" s="97">
        <v>1979.5673125720546</v>
      </c>
      <c r="T194" s="98"/>
      <c r="U194" s="92">
        <v>201.78</v>
      </c>
      <c r="V194" s="95">
        <v>201.78</v>
      </c>
      <c r="W194" s="97">
        <v>201.78</v>
      </c>
      <c r="Y194" s="92">
        <f t="shared" si="6"/>
        <v>2816.1258069693545</v>
      </c>
      <c r="Z194" s="95">
        <f t="shared" si="7"/>
        <v>3429.2451925350547</v>
      </c>
      <c r="AA194" s="97">
        <f t="shared" si="8"/>
        <v>2181.3473125720548</v>
      </c>
    </row>
    <row r="195" spans="1:27" x14ac:dyDescent="0.2">
      <c r="A195" s="76">
        <v>43929</v>
      </c>
      <c r="B195" s="77">
        <v>8.65</v>
      </c>
      <c r="C195" s="78">
        <v>1116.4372430000001</v>
      </c>
      <c r="D195" s="78">
        <v>1522.2273935999999</v>
      </c>
      <c r="E195" s="78">
        <v>1792.4661862</v>
      </c>
      <c r="F195" s="92">
        <v>441.42036717113098</v>
      </c>
      <c r="G195" s="93">
        <v>130.54265526</v>
      </c>
      <c r="H195" s="93">
        <v>684.51089474983098</v>
      </c>
      <c r="I195" s="92">
        <v>2423.6007187204309</v>
      </c>
      <c r="J195" s="94">
        <v>4.91</v>
      </c>
      <c r="K195" s="95">
        <v>1590.5748996300001</v>
      </c>
      <c r="L195" s="95">
        <v>2110.759336654</v>
      </c>
      <c r="M195" s="95">
        <v>2400.9928166480004</v>
      </c>
      <c r="N195" s="95">
        <v>3044.6973586331314</v>
      </c>
      <c r="O195" s="96">
        <v>12.45</v>
      </c>
      <c r="P195" s="97">
        <v>634.69309990000011</v>
      </c>
      <c r="Q195" s="97">
        <v>924.25376162000009</v>
      </c>
      <c r="R195" s="97">
        <v>1174.1770964400002</v>
      </c>
      <c r="S195" s="97">
        <v>1792.5399615711312</v>
      </c>
      <c r="T195" s="98"/>
      <c r="U195" s="92">
        <v>203.53</v>
      </c>
      <c r="V195" s="95">
        <v>203.53</v>
      </c>
      <c r="W195" s="97">
        <v>203.53</v>
      </c>
      <c r="Y195" s="92">
        <f t="shared" si="6"/>
        <v>2627.1307187204311</v>
      </c>
      <c r="Z195" s="95">
        <f t="shared" si="7"/>
        <v>3248.2273586331316</v>
      </c>
      <c r="AA195" s="97">
        <f t="shared" si="8"/>
        <v>1996.0699615711312</v>
      </c>
    </row>
    <row r="196" spans="1:27" x14ac:dyDescent="0.2">
      <c r="A196" s="76">
        <v>43930</v>
      </c>
      <c r="B196" s="77">
        <v>8.75</v>
      </c>
      <c r="C196" s="78">
        <v>1103.4125951999999</v>
      </c>
      <c r="D196" s="78">
        <v>1506.1913817</v>
      </c>
      <c r="E196" s="78">
        <v>1775.8735073</v>
      </c>
      <c r="F196" s="92">
        <v>440.73115415835696</v>
      </c>
      <c r="G196" s="93">
        <v>129.99557278</v>
      </c>
      <c r="H196" s="93">
        <v>683.87612769615839</v>
      </c>
      <c r="I196" s="92">
        <v>2406.0208626496569</v>
      </c>
      <c r="J196" s="94">
        <v>4.99</v>
      </c>
      <c r="K196" s="95">
        <v>1580.0847174559999</v>
      </c>
      <c r="L196" s="95">
        <v>2097.8825439080001</v>
      </c>
      <c r="M196" s="95">
        <v>2387.6679588279999</v>
      </c>
      <c r="N196" s="95">
        <v>3030.456276286357</v>
      </c>
      <c r="O196" s="96">
        <v>12.57</v>
      </c>
      <c r="P196" s="97">
        <v>619.13400290799996</v>
      </c>
      <c r="Q196" s="97">
        <v>905.05833924399997</v>
      </c>
      <c r="R196" s="97">
        <v>1154.3163783539999</v>
      </c>
      <c r="S196" s="97">
        <v>1771.6210541723569</v>
      </c>
      <c r="T196" s="98"/>
      <c r="U196" s="92">
        <v>205.28</v>
      </c>
      <c r="V196" s="95">
        <v>205.28</v>
      </c>
      <c r="W196" s="97">
        <v>205.28</v>
      </c>
      <c r="Y196" s="92">
        <f t="shared" si="6"/>
        <v>2611.3008626496571</v>
      </c>
      <c r="Z196" s="95">
        <f t="shared" si="7"/>
        <v>3235.7362762863572</v>
      </c>
      <c r="AA196" s="97">
        <f t="shared" si="8"/>
        <v>1976.9010541723569</v>
      </c>
    </row>
    <row r="197" spans="1:27" x14ac:dyDescent="0.2">
      <c r="A197" s="76">
        <v>43931</v>
      </c>
      <c r="B197" s="77">
        <v>8.85</v>
      </c>
      <c r="C197" s="78">
        <v>1031.3678396</v>
      </c>
      <c r="D197" s="78">
        <v>1439.8301105</v>
      </c>
      <c r="E197" s="78">
        <v>1678.5488502000001</v>
      </c>
      <c r="F197" s="92">
        <v>438.06884329742286</v>
      </c>
      <c r="G197" s="93">
        <v>128.89329859</v>
      </c>
      <c r="H197" s="93">
        <v>680.05522972625306</v>
      </c>
      <c r="I197" s="92">
        <v>2305.7162059857228</v>
      </c>
      <c r="J197" s="94">
        <v>5.07</v>
      </c>
      <c r="K197" s="95">
        <v>1484.5438600580001</v>
      </c>
      <c r="L197" s="95">
        <v>2012.5563678620001</v>
      </c>
      <c r="M197" s="95">
        <v>2269.3769847539997</v>
      </c>
      <c r="N197" s="95">
        <v>2909.2562949034223</v>
      </c>
      <c r="O197" s="96">
        <v>12.69</v>
      </c>
      <c r="P197" s="97">
        <v>570.99854897600005</v>
      </c>
      <c r="Q197" s="97">
        <v>858.01296016400011</v>
      </c>
      <c r="R197" s="97">
        <v>1078.342491288</v>
      </c>
      <c r="S197" s="97">
        <v>1692.5961155794225</v>
      </c>
      <c r="T197" s="98"/>
      <c r="U197" s="92">
        <v>207.03</v>
      </c>
      <c r="V197" s="95">
        <v>207.03</v>
      </c>
      <c r="W197" s="97">
        <v>207.03</v>
      </c>
      <c r="Y197" s="92">
        <f t="shared" si="6"/>
        <v>2512.746205985723</v>
      </c>
      <c r="Z197" s="95">
        <f t="shared" si="7"/>
        <v>3116.2862949034225</v>
      </c>
      <c r="AA197" s="97">
        <f t="shared" si="8"/>
        <v>1899.6261155794225</v>
      </c>
    </row>
    <row r="198" spans="1:27" x14ac:dyDescent="0.2">
      <c r="A198" s="76">
        <v>43932</v>
      </c>
      <c r="B198" s="77">
        <v>8.94</v>
      </c>
      <c r="C198" s="78">
        <v>1051.351627</v>
      </c>
      <c r="D198" s="78">
        <v>1435.1539687</v>
      </c>
      <c r="E198" s="78">
        <v>1672.3773169000001</v>
      </c>
      <c r="F198" s="92">
        <v>436.14380577090395</v>
      </c>
      <c r="G198" s="93">
        <v>128.00088771</v>
      </c>
      <c r="H198" s="93">
        <v>677.42139510046434</v>
      </c>
      <c r="I198" s="92">
        <v>2297.2009496812038</v>
      </c>
      <c r="J198" s="94">
        <v>5.17</v>
      </c>
      <c r="K198" s="95">
        <v>1516.910912282</v>
      </c>
      <c r="L198" s="95">
        <v>2013.011023995</v>
      </c>
      <c r="M198" s="95">
        <v>2268.3781565680001</v>
      </c>
      <c r="N198" s="95">
        <v>2905.8838574649039</v>
      </c>
      <c r="O198" s="96">
        <v>12.84</v>
      </c>
      <c r="P198" s="97">
        <v>569.73857326000007</v>
      </c>
      <c r="Q198" s="97">
        <v>837.37080804999982</v>
      </c>
      <c r="R198" s="97">
        <v>1055.8247241399999</v>
      </c>
      <c r="S198" s="97">
        <v>1667.5289760909041</v>
      </c>
      <c r="T198" s="98"/>
      <c r="U198" s="92">
        <v>208.78</v>
      </c>
      <c r="V198" s="95">
        <v>208.78</v>
      </c>
      <c r="W198" s="97">
        <v>208.78</v>
      </c>
      <c r="Y198" s="92">
        <f t="shared" ref="Y198:Y261" si="9">U198+I198</f>
        <v>2505.980949681204</v>
      </c>
      <c r="Z198" s="95">
        <f t="shared" ref="Z198:Z261" si="10">V198+N198</f>
        <v>3114.6638574649041</v>
      </c>
      <c r="AA198" s="97">
        <f t="shared" ref="AA198:AA261" si="11">W198+S198</f>
        <v>1876.308976090904</v>
      </c>
    </row>
    <row r="199" spans="1:27" x14ac:dyDescent="0.2">
      <c r="A199" s="76">
        <v>43933</v>
      </c>
      <c r="B199" s="77">
        <v>9.0500000000000007</v>
      </c>
      <c r="C199" s="78">
        <v>1038.2566681000001</v>
      </c>
      <c r="D199" s="78">
        <v>1417.5067637</v>
      </c>
      <c r="E199" s="78">
        <v>1654.2054378</v>
      </c>
      <c r="F199" s="92">
        <v>431.25222115158397</v>
      </c>
      <c r="G199" s="93">
        <v>126.28004756999999</v>
      </c>
      <c r="H199" s="93">
        <v>669.98813216885185</v>
      </c>
      <c r="I199" s="92">
        <v>2273.6588431278838</v>
      </c>
      <c r="J199" s="94">
        <v>5.26</v>
      </c>
      <c r="K199" s="95">
        <v>1506.2847709340003</v>
      </c>
      <c r="L199" s="95">
        <v>1998.388721367</v>
      </c>
      <c r="M199" s="95">
        <v>2253.3287958430001</v>
      </c>
      <c r="N199" s="95">
        <v>2885.5208659815839</v>
      </c>
      <c r="O199" s="96">
        <v>12.98</v>
      </c>
      <c r="P199" s="97">
        <v>552.93992822200016</v>
      </c>
      <c r="Q199" s="97">
        <v>815.16742501100009</v>
      </c>
      <c r="R199" s="97">
        <v>1032.9508739190001</v>
      </c>
      <c r="S199" s="97">
        <v>1639.1950567415843</v>
      </c>
      <c r="T199" s="98"/>
      <c r="U199" s="92">
        <v>212.63</v>
      </c>
      <c r="V199" s="95">
        <v>212.63</v>
      </c>
      <c r="W199" s="97">
        <v>212.63</v>
      </c>
      <c r="Y199" s="92">
        <f t="shared" si="9"/>
        <v>2486.2888431278839</v>
      </c>
      <c r="Z199" s="95">
        <f t="shared" si="10"/>
        <v>3098.150865981584</v>
      </c>
      <c r="AA199" s="97">
        <f t="shared" si="11"/>
        <v>1851.8250567415844</v>
      </c>
    </row>
    <row r="200" spans="1:27" x14ac:dyDescent="0.2">
      <c r="A200" s="76">
        <v>43934</v>
      </c>
      <c r="B200" s="77">
        <v>9.18</v>
      </c>
      <c r="C200" s="78">
        <v>991.53049138999995</v>
      </c>
      <c r="D200" s="78">
        <v>1389.6962581</v>
      </c>
      <c r="E200" s="78">
        <v>1626.7841948</v>
      </c>
      <c r="F200" s="92">
        <v>437.97430215291348</v>
      </c>
      <c r="G200" s="93">
        <v>127.80724288</v>
      </c>
      <c r="H200" s="93">
        <v>681.33705948146792</v>
      </c>
      <c r="I200" s="92">
        <v>2252.8798777432135</v>
      </c>
      <c r="J200" s="94">
        <v>5.36</v>
      </c>
      <c r="K200" s="95">
        <v>1449.499091914</v>
      </c>
      <c r="L200" s="95">
        <v>1968.5172978679998</v>
      </c>
      <c r="M200" s="95">
        <v>2223.9025872459997</v>
      </c>
      <c r="N200" s="95">
        <v>2862.8561216629132</v>
      </c>
      <c r="O200" s="96">
        <v>13.13</v>
      </c>
      <c r="P200" s="97">
        <v>517.97657199999981</v>
      </c>
      <c r="Q200" s="97">
        <v>791.17712011999981</v>
      </c>
      <c r="R200" s="97">
        <v>1009.3450193649998</v>
      </c>
      <c r="S200" s="97">
        <v>1622.1452800129134</v>
      </c>
      <c r="T200" s="98"/>
      <c r="U200" s="92">
        <v>226.35</v>
      </c>
      <c r="V200" s="95">
        <v>226.35</v>
      </c>
      <c r="W200" s="97">
        <v>226.35</v>
      </c>
      <c r="Y200" s="92">
        <f t="shared" si="9"/>
        <v>2479.2298777432134</v>
      </c>
      <c r="Z200" s="95">
        <f t="shared" si="10"/>
        <v>3089.2061216629131</v>
      </c>
      <c r="AA200" s="97">
        <f t="shared" si="11"/>
        <v>1848.4952800129133</v>
      </c>
    </row>
    <row r="201" spans="1:27" x14ac:dyDescent="0.2">
      <c r="A201" s="76">
        <v>43935</v>
      </c>
      <c r="B201" s="77">
        <v>9.35</v>
      </c>
      <c r="C201" s="78">
        <v>1026.7117791000001</v>
      </c>
      <c r="D201" s="78">
        <v>1405.6100776000001</v>
      </c>
      <c r="E201" s="78">
        <v>1660.1744326999999</v>
      </c>
      <c r="F201" s="92">
        <v>437.28508915535707</v>
      </c>
      <c r="G201" s="93">
        <v>127.26016041</v>
      </c>
      <c r="H201" s="93">
        <v>680.70229242779533</v>
      </c>
      <c r="I201" s="92">
        <v>2285.0462311926567</v>
      </c>
      <c r="J201" s="94">
        <v>5.5</v>
      </c>
      <c r="K201" s="95">
        <v>1514.7883896600001</v>
      </c>
      <c r="L201" s="95">
        <v>2011.3155067749999</v>
      </c>
      <c r="M201" s="95">
        <v>2285.9598529599998</v>
      </c>
      <c r="N201" s="95">
        <v>2923.7943035053568</v>
      </c>
      <c r="O201" s="96">
        <v>13.27</v>
      </c>
      <c r="P201" s="97">
        <v>529.76104834800003</v>
      </c>
      <c r="Q201" s="97">
        <v>788.89182244000006</v>
      </c>
      <c r="R201" s="97">
        <v>1023.0110957079999</v>
      </c>
      <c r="S201" s="97">
        <v>1634.684557651357</v>
      </c>
      <c r="T201" s="98"/>
      <c r="U201" s="92">
        <v>230.77999999999997</v>
      </c>
      <c r="V201" s="95">
        <v>230.77999999999997</v>
      </c>
      <c r="W201" s="97">
        <v>230.77999999999997</v>
      </c>
      <c r="Y201" s="92">
        <f t="shared" si="9"/>
        <v>2515.8262311926565</v>
      </c>
      <c r="Z201" s="95">
        <f t="shared" si="10"/>
        <v>3154.5743035053565</v>
      </c>
      <c r="AA201" s="97">
        <f t="shared" si="11"/>
        <v>1865.4645576513569</v>
      </c>
    </row>
    <row r="202" spans="1:27" x14ac:dyDescent="0.2">
      <c r="A202" s="76">
        <v>43936</v>
      </c>
      <c r="B202" s="77">
        <v>9.52</v>
      </c>
      <c r="C202" s="78">
        <v>1004.8552550000001</v>
      </c>
      <c r="D202" s="78">
        <v>1378.8749157</v>
      </c>
      <c r="E202" s="78">
        <v>1632.5317193999999</v>
      </c>
      <c r="F202" s="92">
        <v>436.59587614258288</v>
      </c>
      <c r="G202" s="93">
        <v>126.71307793</v>
      </c>
      <c r="H202" s="93">
        <v>680.06752535890507</v>
      </c>
      <c r="I202" s="92">
        <v>2256.1792958318829</v>
      </c>
      <c r="J202" s="94">
        <v>5.63</v>
      </c>
      <c r="K202" s="95">
        <v>1498.0017445849999</v>
      </c>
      <c r="L202" s="95">
        <v>1990.8964404349999</v>
      </c>
      <c r="M202" s="95">
        <v>2264.843675134</v>
      </c>
      <c r="N202" s="95">
        <v>2901.5924429315828</v>
      </c>
      <c r="O202" s="96">
        <v>13.4</v>
      </c>
      <c r="P202" s="97">
        <v>512.97649417999992</v>
      </c>
      <c r="Q202" s="97">
        <v>768.4267110799999</v>
      </c>
      <c r="R202" s="97">
        <v>1001.8452442719997</v>
      </c>
      <c r="S202" s="97">
        <v>1612.4253086345832</v>
      </c>
      <c r="T202" s="98"/>
      <c r="U202" s="92">
        <v>235.10000000000002</v>
      </c>
      <c r="V202" s="95">
        <v>235.10000000000002</v>
      </c>
      <c r="W202" s="97">
        <v>235.10000000000002</v>
      </c>
      <c r="Y202" s="92">
        <f t="shared" si="9"/>
        <v>2491.2792958318828</v>
      </c>
      <c r="Z202" s="95">
        <f t="shared" si="10"/>
        <v>3136.6924429315827</v>
      </c>
      <c r="AA202" s="97">
        <f t="shared" si="11"/>
        <v>1847.5253086345833</v>
      </c>
    </row>
    <row r="203" spans="1:27" x14ac:dyDescent="0.2">
      <c r="A203" s="76">
        <v>43937</v>
      </c>
      <c r="B203" s="77">
        <v>9.7100000000000009</v>
      </c>
      <c r="C203" s="78">
        <v>981.03542101000005</v>
      </c>
      <c r="D203" s="78">
        <v>1351.4798046999999</v>
      </c>
      <c r="E203" s="78">
        <v>1604.1596118</v>
      </c>
      <c r="F203" s="92">
        <v>435.90666314502647</v>
      </c>
      <c r="G203" s="93">
        <v>126.16599546</v>
      </c>
      <c r="H203" s="93">
        <v>679.43275830523248</v>
      </c>
      <c r="I203" s="92">
        <v>2226.5152504303264</v>
      </c>
      <c r="J203" s="94">
        <v>5.76</v>
      </c>
      <c r="K203" s="95">
        <v>1481.7872206350003</v>
      </c>
      <c r="L203" s="95">
        <v>1973.029930785</v>
      </c>
      <c r="M203" s="95">
        <v>2246.3150136100003</v>
      </c>
      <c r="N203" s="95">
        <v>2881.9778403650266</v>
      </c>
      <c r="O203" s="96">
        <v>13.54</v>
      </c>
      <c r="P203" s="97">
        <v>495.49633428500022</v>
      </c>
      <c r="Q203" s="97">
        <v>748.81221409100021</v>
      </c>
      <c r="R203" s="97">
        <v>981.51272852600027</v>
      </c>
      <c r="S203" s="97">
        <v>1590.9654479290266</v>
      </c>
      <c r="T203" s="98"/>
      <c r="U203" s="92">
        <v>239.32</v>
      </c>
      <c r="V203" s="95">
        <v>239.32</v>
      </c>
      <c r="W203" s="97">
        <v>239.32</v>
      </c>
      <c r="Y203" s="92">
        <f t="shared" si="9"/>
        <v>2465.8352504303266</v>
      </c>
      <c r="Z203" s="95">
        <f t="shared" si="10"/>
        <v>3121.2978403650268</v>
      </c>
      <c r="AA203" s="97">
        <f t="shared" si="11"/>
        <v>1830.2854479290265</v>
      </c>
    </row>
    <row r="204" spans="1:27" x14ac:dyDescent="0.2">
      <c r="A204" s="76">
        <v>43938</v>
      </c>
      <c r="B204" s="77">
        <v>9.89</v>
      </c>
      <c r="C204" s="78">
        <v>959.24068624999995</v>
      </c>
      <c r="D204" s="78">
        <v>1322.4522165000001</v>
      </c>
      <c r="E204" s="78">
        <v>1574.2348773000001</v>
      </c>
      <c r="F204" s="92">
        <v>433.23298708782369</v>
      </c>
      <c r="G204" s="93">
        <v>125.07089967</v>
      </c>
      <c r="H204" s="93">
        <v>675.57853714780856</v>
      </c>
      <c r="I204" s="92">
        <v>2193.3279118461237</v>
      </c>
      <c r="J204" s="94">
        <v>5.9</v>
      </c>
      <c r="K204" s="95">
        <v>1465.0623164660001</v>
      </c>
      <c r="L204" s="95">
        <v>1950.232193499</v>
      </c>
      <c r="M204" s="95">
        <v>2222.8306922790002</v>
      </c>
      <c r="N204" s="95">
        <v>2855.3696333528237</v>
      </c>
      <c r="O204" s="96">
        <v>13.65</v>
      </c>
      <c r="P204" s="97">
        <v>482.57669386599997</v>
      </c>
      <c r="Q204" s="97">
        <v>730.86005772400006</v>
      </c>
      <c r="R204" s="97">
        <v>963.02679100400019</v>
      </c>
      <c r="S204" s="97">
        <v>1569.4489962278235</v>
      </c>
      <c r="T204" s="98"/>
      <c r="U204" s="92">
        <v>243.63</v>
      </c>
      <c r="V204" s="95">
        <v>243.63</v>
      </c>
      <c r="W204" s="97">
        <v>243.63</v>
      </c>
      <c r="Y204" s="92">
        <f t="shared" si="9"/>
        <v>2436.9579118461238</v>
      </c>
      <c r="Z204" s="95">
        <f t="shared" si="10"/>
        <v>3098.9996333528238</v>
      </c>
      <c r="AA204" s="97">
        <f t="shared" si="11"/>
        <v>1813.0789962278236</v>
      </c>
    </row>
    <row r="205" spans="1:27" x14ac:dyDescent="0.2">
      <c r="A205" s="76">
        <v>43939</v>
      </c>
      <c r="B205" s="77">
        <v>10.029999999999999</v>
      </c>
      <c r="C205" s="78">
        <v>921.68073416000004</v>
      </c>
      <c r="D205" s="78">
        <v>1243.1746846999999</v>
      </c>
      <c r="E205" s="78">
        <v>1482.655722</v>
      </c>
      <c r="F205" s="92">
        <v>453.17509015536729</v>
      </c>
      <c r="G205" s="93">
        <v>130.30979966000001</v>
      </c>
      <c r="H205" s="93">
        <v>708.26705663398582</v>
      </c>
      <c r="I205" s="92">
        <v>2127.0245168996671</v>
      </c>
      <c r="J205" s="94">
        <v>6.05</v>
      </c>
      <c r="K205" s="95">
        <v>1415.8829073540001</v>
      </c>
      <c r="L205" s="95">
        <v>1847.6910945959999</v>
      </c>
      <c r="M205" s="95">
        <v>2107.2215291559996</v>
      </c>
      <c r="N205" s="95">
        <v>2765.5756922493674</v>
      </c>
      <c r="O205" s="96">
        <v>13.76</v>
      </c>
      <c r="P205" s="97">
        <v>458.52141104099996</v>
      </c>
      <c r="Q205" s="97">
        <v>676.63041110399979</v>
      </c>
      <c r="R205" s="97">
        <v>897.32143539399988</v>
      </c>
      <c r="S205" s="97">
        <v>1528.5833400513673</v>
      </c>
      <c r="T205" s="98"/>
      <c r="U205" s="92">
        <v>248.06</v>
      </c>
      <c r="V205" s="95">
        <v>248.06</v>
      </c>
      <c r="W205" s="97">
        <v>248.06</v>
      </c>
      <c r="Y205" s="92">
        <f t="shared" si="9"/>
        <v>2375.0845168996671</v>
      </c>
      <c r="Z205" s="95">
        <f t="shared" si="10"/>
        <v>3013.6356922493674</v>
      </c>
      <c r="AA205" s="97">
        <f t="shared" si="11"/>
        <v>1776.6433400513672</v>
      </c>
    </row>
    <row r="206" spans="1:27" x14ac:dyDescent="0.2">
      <c r="A206" s="76">
        <v>43940</v>
      </c>
      <c r="B206" s="77">
        <v>10.14</v>
      </c>
      <c r="C206" s="78">
        <v>885.64402882000002</v>
      </c>
      <c r="D206" s="78">
        <v>1212.5694847</v>
      </c>
      <c r="E206" s="78">
        <v>1445.1599945999999</v>
      </c>
      <c r="F206" s="92">
        <v>421.58939076131094</v>
      </c>
      <c r="G206" s="93">
        <v>121.16218195</v>
      </c>
      <c r="H206" s="93">
        <v>657.4327024344276</v>
      </c>
      <c r="I206" s="92">
        <v>2051.5445521266106</v>
      </c>
      <c r="J206" s="94">
        <v>6.19</v>
      </c>
      <c r="K206" s="95">
        <v>1364.1567869</v>
      </c>
      <c r="L206" s="95">
        <v>1803.3917312849999</v>
      </c>
      <c r="M206" s="95">
        <v>2055.047522115</v>
      </c>
      <c r="N206" s="95">
        <v>2674.7360028163112</v>
      </c>
      <c r="O206" s="96">
        <v>13.87</v>
      </c>
      <c r="P206" s="97">
        <v>433.78261422800023</v>
      </c>
      <c r="Q206" s="97">
        <v>654.6537936210002</v>
      </c>
      <c r="R206" s="97">
        <v>869.2408863390001</v>
      </c>
      <c r="S206" s="97">
        <v>1463.0624988163108</v>
      </c>
      <c r="T206" s="98"/>
      <c r="U206" s="92">
        <v>252.26999999999998</v>
      </c>
      <c r="V206" s="95">
        <v>252.26999999999998</v>
      </c>
      <c r="W206" s="97">
        <v>252.26999999999998</v>
      </c>
      <c r="Y206" s="92">
        <f t="shared" si="9"/>
        <v>2303.8145521266106</v>
      </c>
      <c r="Z206" s="95">
        <f t="shared" si="10"/>
        <v>2927.0060028163111</v>
      </c>
      <c r="AA206" s="97">
        <f t="shared" si="11"/>
        <v>1715.3324988163108</v>
      </c>
    </row>
    <row r="207" spans="1:27" x14ac:dyDescent="0.2">
      <c r="A207" s="76">
        <v>43941</v>
      </c>
      <c r="B207" s="77">
        <v>10.25</v>
      </c>
      <c r="C207" s="78">
        <v>910.14877717000002</v>
      </c>
      <c r="D207" s="78">
        <v>1265.5904209</v>
      </c>
      <c r="E207" s="78">
        <v>1521.3946461999999</v>
      </c>
      <c r="F207" s="92">
        <v>570.90819768196343</v>
      </c>
      <c r="G207" s="93">
        <v>162.21579890999999</v>
      </c>
      <c r="H207" s="93">
        <v>895.47225839390364</v>
      </c>
      <c r="I207" s="92">
        <v>2303.9022588532634</v>
      </c>
      <c r="J207" s="94">
        <v>6.33</v>
      </c>
      <c r="K207" s="95">
        <v>1405.2645672900001</v>
      </c>
      <c r="L207" s="95">
        <v>1881.69620938</v>
      </c>
      <c r="M207" s="95">
        <v>2158.4616554639997</v>
      </c>
      <c r="N207" s="95">
        <v>2956.7114690379635</v>
      </c>
      <c r="O207" s="96">
        <v>13.96</v>
      </c>
      <c r="P207" s="97">
        <v>441.55704723499991</v>
      </c>
      <c r="Q207" s="97">
        <v>682.49029965999989</v>
      </c>
      <c r="R207" s="97">
        <v>918.4562267179997</v>
      </c>
      <c r="S207" s="97">
        <v>1686.0649705039632</v>
      </c>
      <c r="T207" s="98"/>
      <c r="U207" s="92">
        <v>256.60000000000002</v>
      </c>
      <c r="V207" s="95">
        <v>256.60000000000002</v>
      </c>
      <c r="W207" s="97">
        <v>256.60000000000002</v>
      </c>
      <c r="Y207" s="92">
        <f t="shared" si="9"/>
        <v>2560.5022588532634</v>
      </c>
      <c r="Z207" s="95">
        <f t="shared" si="10"/>
        <v>3213.3114690379634</v>
      </c>
      <c r="AA207" s="97">
        <f t="shared" si="11"/>
        <v>1942.6649705039631</v>
      </c>
    </row>
    <row r="208" spans="1:27" x14ac:dyDescent="0.2">
      <c r="A208" s="76">
        <v>43942</v>
      </c>
      <c r="B208" s="77">
        <v>10.37</v>
      </c>
      <c r="C208" s="78">
        <v>894.93918285999996</v>
      </c>
      <c r="D208" s="78">
        <v>1252.8071332</v>
      </c>
      <c r="E208" s="78">
        <v>1507.9575594999999</v>
      </c>
      <c r="F208" s="92">
        <v>569.92353185599984</v>
      </c>
      <c r="G208" s="93">
        <v>161.47228204999999</v>
      </c>
      <c r="H208" s="93">
        <v>894.50195311135269</v>
      </c>
      <c r="I208" s="92">
        <v>2289.0446381802999</v>
      </c>
      <c r="J208" s="94">
        <v>6.46</v>
      </c>
      <c r="K208" s="95">
        <v>1388.7908953379999</v>
      </c>
      <c r="L208" s="95">
        <v>1867.5746435929998</v>
      </c>
      <c r="M208" s="95">
        <v>2143.6347102239997</v>
      </c>
      <c r="N208" s="95">
        <v>2940.4286459999998</v>
      </c>
      <c r="O208" s="96">
        <v>14.05</v>
      </c>
      <c r="P208" s="97">
        <v>430.13757111599978</v>
      </c>
      <c r="Q208" s="97">
        <v>674.20241753599976</v>
      </c>
      <c r="R208" s="97">
        <v>909.67318234799973</v>
      </c>
      <c r="S208" s="97">
        <v>1675.9773367139996</v>
      </c>
      <c r="T208" s="98"/>
      <c r="U208" s="92">
        <v>260.80999999999995</v>
      </c>
      <c r="V208" s="95">
        <v>260.80999999999995</v>
      </c>
      <c r="W208" s="97">
        <v>260.80999999999995</v>
      </c>
      <c r="Y208" s="92">
        <f t="shared" si="9"/>
        <v>2549.8546381802998</v>
      </c>
      <c r="Z208" s="95">
        <f t="shared" si="10"/>
        <v>3201.2386459999998</v>
      </c>
      <c r="AA208" s="97">
        <f t="shared" si="11"/>
        <v>1936.7873367139996</v>
      </c>
    </row>
    <row r="209" spans="1:27" x14ac:dyDescent="0.2">
      <c r="A209" s="76">
        <v>43943</v>
      </c>
      <c r="B209" s="77">
        <v>10.51</v>
      </c>
      <c r="C209" s="78">
        <v>877.00591478000001</v>
      </c>
      <c r="D209" s="78">
        <v>1224.5613132999999</v>
      </c>
      <c r="E209" s="78">
        <v>1478.9448660999999</v>
      </c>
      <c r="F209" s="92">
        <v>568.93886603003625</v>
      </c>
      <c r="G209" s="93">
        <v>160.72876518999999</v>
      </c>
      <c r="H209" s="93">
        <v>893.5316478440194</v>
      </c>
      <c r="I209" s="92">
        <v>2258.5307486473362</v>
      </c>
      <c r="J209" s="94">
        <v>6.6</v>
      </c>
      <c r="K209" s="95">
        <v>1370.8564507390001</v>
      </c>
      <c r="L209" s="95">
        <v>1839.1203878490001</v>
      </c>
      <c r="M209" s="95">
        <v>2114.4125370100001</v>
      </c>
      <c r="N209" s="95">
        <v>2909.710091755036</v>
      </c>
      <c r="O209" s="96">
        <v>14.14</v>
      </c>
      <c r="P209" s="97">
        <v>418.5206345929999</v>
      </c>
      <c r="Q209" s="97">
        <v>654.01158424299979</v>
      </c>
      <c r="R209" s="97">
        <v>888.98383146999981</v>
      </c>
      <c r="S209" s="97">
        <v>1653.9831742450358</v>
      </c>
      <c r="T209" s="98"/>
      <c r="U209" s="92">
        <v>265.02999999999997</v>
      </c>
      <c r="V209" s="95">
        <v>265.02999999999997</v>
      </c>
      <c r="W209" s="97">
        <v>265.02999999999997</v>
      </c>
      <c r="Y209" s="92">
        <f t="shared" si="9"/>
        <v>2523.5607486473364</v>
      </c>
      <c r="Z209" s="95">
        <f t="shared" si="10"/>
        <v>3174.7400917550358</v>
      </c>
      <c r="AA209" s="97">
        <f t="shared" si="11"/>
        <v>1919.0131742450358</v>
      </c>
    </row>
    <row r="210" spans="1:27" x14ac:dyDescent="0.2">
      <c r="A210" s="76">
        <v>43944</v>
      </c>
      <c r="B210" s="77">
        <v>10.67</v>
      </c>
      <c r="C210" s="78">
        <v>857.46595311999999</v>
      </c>
      <c r="D210" s="78">
        <v>1201.6328900000001</v>
      </c>
      <c r="E210" s="78">
        <v>1455.1899848</v>
      </c>
      <c r="F210" s="92">
        <v>567.95420020407266</v>
      </c>
      <c r="G210" s="93">
        <v>159.98524832999999</v>
      </c>
      <c r="H210" s="93">
        <v>892.56134256146845</v>
      </c>
      <c r="I210" s="92">
        <v>2233.1939351723727</v>
      </c>
      <c r="J210" s="94">
        <v>6.73</v>
      </c>
      <c r="K210" s="95">
        <v>1355.104466842</v>
      </c>
      <c r="L210" s="95">
        <v>1820.96723058</v>
      </c>
      <c r="M210" s="95">
        <v>2095.5922937739997</v>
      </c>
      <c r="N210" s="95">
        <v>2889.4333176600726</v>
      </c>
      <c r="O210" s="96">
        <v>14.22</v>
      </c>
      <c r="P210" s="97">
        <v>409.08607400499989</v>
      </c>
      <c r="Q210" s="97">
        <v>643.60321764999992</v>
      </c>
      <c r="R210" s="97">
        <v>878.17775209499996</v>
      </c>
      <c r="S210" s="97">
        <v>1641.9122580990725</v>
      </c>
      <c r="T210" s="98"/>
      <c r="U210" s="92">
        <v>269.25</v>
      </c>
      <c r="V210" s="95">
        <v>269.25</v>
      </c>
      <c r="W210" s="97">
        <v>269.25</v>
      </c>
      <c r="Y210" s="92">
        <f t="shared" si="9"/>
        <v>2502.4439351723727</v>
      </c>
      <c r="Z210" s="95">
        <f t="shared" si="10"/>
        <v>3158.6833176600726</v>
      </c>
      <c r="AA210" s="97">
        <f t="shared" si="11"/>
        <v>1911.1622580990725</v>
      </c>
    </row>
    <row r="211" spans="1:27" x14ac:dyDescent="0.2">
      <c r="A211" s="76">
        <v>43945</v>
      </c>
      <c r="B211" s="77">
        <v>10.79</v>
      </c>
      <c r="C211" s="78">
        <v>854.51024274999997</v>
      </c>
      <c r="D211" s="78">
        <v>1184.5485799999999</v>
      </c>
      <c r="E211" s="78">
        <v>1432.7331696000001</v>
      </c>
      <c r="F211" s="92">
        <v>526.66598262552986</v>
      </c>
      <c r="G211" s="93">
        <v>148.20496180000001</v>
      </c>
      <c r="H211" s="93">
        <v>827.03213310931255</v>
      </c>
      <c r="I211" s="92">
        <v>2164.4549803208301</v>
      </c>
      <c r="J211" s="94">
        <v>6.85</v>
      </c>
      <c r="K211" s="95">
        <v>1359.838385522</v>
      </c>
      <c r="L211" s="95">
        <v>1807.9633827619998</v>
      </c>
      <c r="M211" s="95">
        <v>2076.896690042</v>
      </c>
      <c r="N211" s="95">
        <v>2824.0379835295298</v>
      </c>
      <c r="O211" s="96">
        <v>14.3</v>
      </c>
      <c r="P211" s="97">
        <v>404.33212571199982</v>
      </c>
      <c r="Q211" s="97">
        <v>629.17143337699963</v>
      </c>
      <c r="R211" s="97">
        <v>858.87175925699978</v>
      </c>
      <c r="S211" s="97">
        <v>1576.8569242095296</v>
      </c>
      <c r="T211" s="98"/>
      <c r="U211" s="92">
        <v>273.47000000000003</v>
      </c>
      <c r="V211" s="95">
        <v>273.47000000000003</v>
      </c>
      <c r="W211" s="97">
        <v>273.47000000000003</v>
      </c>
      <c r="Y211" s="92">
        <f t="shared" si="9"/>
        <v>2437.9249803208304</v>
      </c>
      <c r="Z211" s="95">
        <f t="shared" si="10"/>
        <v>3097.5079835295301</v>
      </c>
      <c r="AA211" s="97">
        <f t="shared" si="11"/>
        <v>1850.3269242095296</v>
      </c>
    </row>
    <row r="212" spans="1:27" x14ac:dyDescent="0.2">
      <c r="A212" s="76">
        <v>43946</v>
      </c>
      <c r="B212" s="77">
        <v>10.9</v>
      </c>
      <c r="C212" s="78">
        <v>814.12792222999997</v>
      </c>
      <c r="D212" s="78">
        <v>1112.4142531</v>
      </c>
      <c r="E212" s="78">
        <v>1347.5129434999999</v>
      </c>
      <c r="F212" s="92">
        <v>447.90198233558317</v>
      </c>
      <c r="G212" s="93">
        <v>126.24282375999999</v>
      </c>
      <c r="H212" s="93">
        <v>703.2579075230085</v>
      </c>
      <c r="I212" s="92">
        <v>1983.8182664498831</v>
      </c>
      <c r="J212" s="94">
        <v>6.99</v>
      </c>
      <c r="K212" s="95">
        <v>1299.630343091</v>
      </c>
      <c r="L212" s="95">
        <v>1706.381350185</v>
      </c>
      <c r="M212" s="95">
        <v>1961.1792813749998</v>
      </c>
      <c r="N212" s="95">
        <v>2611.2526250195833</v>
      </c>
      <c r="O212" s="96">
        <v>14.4</v>
      </c>
      <c r="P212" s="97">
        <v>379.53496237999997</v>
      </c>
      <c r="Q212" s="97">
        <v>580.73015084999997</v>
      </c>
      <c r="R212" s="97">
        <v>798.1952497499999</v>
      </c>
      <c r="S212" s="97">
        <v>1422.176257605583</v>
      </c>
      <c r="T212" s="98"/>
      <c r="U212" s="92">
        <v>277.68</v>
      </c>
      <c r="V212" s="95">
        <v>277.68</v>
      </c>
      <c r="W212" s="97">
        <v>277.68</v>
      </c>
      <c r="Y212" s="92">
        <f t="shared" si="9"/>
        <v>2261.498266449883</v>
      </c>
      <c r="Z212" s="95">
        <f t="shared" si="10"/>
        <v>2888.9326250195832</v>
      </c>
      <c r="AA212" s="97">
        <f t="shared" si="11"/>
        <v>1699.8562576055831</v>
      </c>
    </row>
    <row r="213" spans="1:27" x14ac:dyDescent="0.2">
      <c r="A213" s="76">
        <v>43947</v>
      </c>
      <c r="B213" s="77">
        <v>10.95</v>
      </c>
      <c r="C213" s="78">
        <v>788.09495235999998</v>
      </c>
      <c r="D213" s="78">
        <v>1092.8653519</v>
      </c>
      <c r="E213" s="78">
        <v>1321.5520778</v>
      </c>
      <c r="F213" s="92">
        <v>416.68486377524692</v>
      </c>
      <c r="G213" s="93">
        <v>117.37377715</v>
      </c>
      <c r="H213" s="93">
        <v>652.76440271852982</v>
      </c>
      <c r="I213" s="92">
        <v>1920.5559363775469</v>
      </c>
      <c r="J213" s="94">
        <v>7.12</v>
      </c>
      <c r="K213" s="95">
        <v>1252.06277245</v>
      </c>
      <c r="L213" s="95">
        <v>1665.8191088959998</v>
      </c>
      <c r="M213" s="95">
        <v>1912.9913562229999</v>
      </c>
      <c r="N213" s="95">
        <v>2524.9216118502468</v>
      </c>
      <c r="O213" s="96">
        <v>14.49</v>
      </c>
      <c r="P213" s="97">
        <v>359.25785493999985</v>
      </c>
      <c r="Q213" s="97">
        <v>563.29451645199981</v>
      </c>
      <c r="R213" s="97">
        <v>774.89540792599985</v>
      </c>
      <c r="S213" s="97">
        <v>1361.9516305452466</v>
      </c>
      <c r="T213" s="98"/>
      <c r="U213" s="92">
        <v>281.69</v>
      </c>
      <c r="V213" s="95">
        <v>281.69</v>
      </c>
      <c r="W213" s="97">
        <v>281.69</v>
      </c>
      <c r="Y213" s="92">
        <f t="shared" si="9"/>
        <v>2202.245936377547</v>
      </c>
      <c r="Z213" s="95">
        <f t="shared" si="10"/>
        <v>2806.6116118502468</v>
      </c>
      <c r="AA213" s="97">
        <f t="shared" si="11"/>
        <v>1643.6416305452467</v>
      </c>
    </row>
    <row r="214" spans="1:27" x14ac:dyDescent="0.2">
      <c r="A214" s="76">
        <v>43948</v>
      </c>
      <c r="B214" s="77">
        <v>10.99</v>
      </c>
      <c r="C214" s="78">
        <v>817.09805958000004</v>
      </c>
      <c r="D214" s="78">
        <v>1150.6919092999999</v>
      </c>
      <c r="E214" s="78">
        <v>1402.5036817</v>
      </c>
      <c r="F214" s="92">
        <v>564.01553690021842</v>
      </c>
      <c r="G214" s="93">
        <v>157.01118088000001</v>
      </c>
      <c r="H214" s="93">
        <v>888.68012146169974</v>
      </c>
      <c r="I214" s="92">
        <v>2175.4637988255181</v>
      </c>
      <c r="J214" s="94">
        <v>7.26</v>
      </c>
      <c r="K214" s="95">
        <v>1288.2073096200002</v>
      </c>
      <c r="L214" s="95">
        <v>1737.0244655040001</v>
      </c>
      <c r="M214" s="95">
        <v>2008.7773098910002</v>
      </c>
      <c r="N214" s="95">
        <v>2796.7487657492184</v>
      </c>
      <c r="O214" s="96">
        <v>14.59</v>
      </c>
      <c r="P214" s="97">
        <v>362.4081667800001</v>
      </c>
      <c r="Q214" s="97">
        <v>584.7945360199999</v>
      </c>
      <c r="R214" s="97">
        <v>817.36023358000011</v>
      </c>
      <c r="S214" s="97">
        <v>1575.8321953302184</v>
      </c>
      <c r="T214" s="98"/>
      <c r="U214" s="92">
        <v>285.91000000000003</v>
      </c>
      <c r="V214" s="95">
        <v>285.91000000000003</v>
      </c>
      <c r="W214" s="97">
        <v>285.91000000000003</v>
      </c>
      <c r="Y214" s="92">
        <f t="shared" si="9"/>
        <v>2461.373798825518</v>
      </c>
      <c r="Z214" s="95">
        <f t="shared" si="10"/>
        <v>3082.6587657492182</v>
      </c>
      <c r="AA214" s="97">
        <f t="shared" si="11"/>
        <v>1861.7421953302185</v>
      </c>
    </row>
    <row r="215" spans="1:27" x14ac:dyDescent="0.2">
      <c r="A215" s="76">
        <v>43949</v>
      </c>
      <c r="B215" s="77">
        <v>11.06</v>
      </c>
      <c r="C215" s="78">
        <v>808.10050670999999</v>
      </c>
      <c r="D215" s="78">
        <v>1139.2397272999999</v>
      </c>
      <c r="E215" s="78">
        <v>1390.6551264</v>
      </c>
      <c r="F215" s="92">
        <v>563.03087107425483</v>
      </c>
      <c r="G215" s="93">
        <v>156.26766402000001</v>
      </c>
      <c r="H215" s="93">
        <v>887.70981617914856</v>
      </c>
      <c r="I215" s="92">
        <v>2162.3940498325546</v>
      </c>
      <c r="J215" s="94">
        <v>7.41</v>
      </c>
      <c r="K215" s="95">
        <v>1269.1035418199999</v>
      </c>
      <c r="L215" s="95">
        <v>1712.9956146700001</v>
      </c>
      <c r="M215" s="95">
        <v>1983.92342175</v>
      </c>
      <c r="N215" s="95">
        <v>2770.3562198792547</v>
      </c>
      <c r="O215" s="96">
        <v>14.68</v>
      </c>
      <c r="P215" s="97">
        <v>350.88653764200006</v>
      </c>
      <c r="Q215" s="97">
        <v>570.19964174400002</v>
      </c>
      <c r="R215" s="97">
        <v>802.2630088200001</v>
      </c>
      <c r="S215" s="97">
        <v>1559.4288290922552</v>
      </c>
      <c r="T215" s="98"/>
      <c r="U215" s="92">
        <v>290.03000000000003</v>
      </c>
      <c r="V215" s="95">
        <v>290.03000000000003</v>
      </c>
      <c r="W215" s="97">
        <v>290.03000000000003</v>
      </c>
      <c r="Y215" s="92">
        <f t="shared" si="9"/>
        <v>2452.4240498325548</v>
      </c>
      <c r="Z215" s="95">
        <f t="shared" si="10"/>
        <v>3060.3862198792549</v>
      </c>
      <c r="AA215" s="97">
        <f t="shared" si="11"/>
        <v>1849.4588290922552</v>
      </c>
    </row>
    <row r="216" spans="1:27" x14ac:dyDescent="0.2">
      <c r="A216" s="76">
        <v>43950</v>
      </c>
      <c r="B216" s="77">
        <v>11.14</v>
      </c>
      <c r="C216" s="78">
        <v>797.87318101000005</v>
      </c>
      <c r="D216" s="78">
        <v>1126.7389945</v>
      </c>
      <c r="E216" s="78">
        <v>1377.7055969</v>
      </c>
      <c r="F216" s="92">
        <v>562.04620524829124</v>
      </c>
      <c r="G216" s="93">
        <v>155.52414716000001</v>
      </c>
      <c r="H216" s="93">
        <v>886.73951091181527</v>
      </c>
      <c r="I216" s="92">
        <v>2148.1828847235911</v>
      </c>
      <c r="J216" s="94">
        <v>7.56</v>
      </c>
      <c r="K216" s="95">
        <v>1250.0327840680002</v>
      </c>
      <c r="L216" s="95">
        <v>1689.5065174180002</v>
      </c>
      <c r="M216" s="95">
        <v>1959.6103620900003</v>
      </c>
      <c r="N216" s="95">
        <v>2744.5041327982917</v>
      </c>
      <c r="O216" s="96">
        <v>14.78</v>
      </c>
      <c r="P216" s="97">
        <v>338.13548404600022</v>
      </c>
      <c r="Q216" s="97">
        <v>554.53961365600026</v>
      </c>
      <c r="R216" s="97">
        <v>786.04823788000022</v>
      </c>
      <c r="S216" s="97">
        <v>1541.8674259782915</v>
      </c>
      <c r="T216" s="98"/>
      <c r="U216" s="92">
        <v>294.04000000000002</v>
      </c>
      <c r="V216" s="95">
        <v>294.04000000000002</v>
      </c>
      <c r="W216" s="97">
        <v>294.04000000000002</v>
      </c>
      <c r="Y216" s="92">
        <f t="shared" si="9"/>
        <v>2442.2228847235911</v>
      </c>
      <c r="Z216" s="95">
        <f t="shared" si="10"/>
        <v>3038.5441327982917</v>
      </c>
      <c r="AA216" s="97">
        <f t="shared" si="11"/>
        <v>1835.9074259782915</v>
      </c>
    </row>
    <row r="217" spans="1:27" x14ac:dyDescent="0.2">
      <c r="A217" s="76">
        <v>43951</v>
      </c>
      <c r="B217" s="77">
        <v>11.24</v>
      </c>
      <c r="C217" s="78">
        <v>785.03056959000003</v>
      </c>
      <c r="D217" s="78">
        <v>1112.2909873000001</v>
      </c>
      <c r="E217" s="78">
        <v>1362.7015607000001</v>
      </c>
      <c r="F217" s="92">
        <v>561.06153943754532</v>
      </c>
      <c r="G217" s="93">
        <v>154.78063030000001</v>
      </c>
      <c r="H217" s="93">
        <v>885.76920562926432</v>
      </c>
      <c r="I217" s="92">
        <v>2131.8364522668453</v>
      </c>
      <c r="J217" s="94">
        <v>7.71</v>
      </c>
      <c r="K217" s="95">
        <v>1230.872848254</v>
      </c>
      <c r="L217" s="95">
        <v>1667.2566416920001</v>
      </c>
      <c r="M217" s="95">
        <v>1936.5362423470001</v>
      </c>
      <c r="N217" s="95">
        <v>2719.8906159815456</v>
      </c>
      <c r="O217" s="96">
        <v>14.87</v>
      </c>
      <c r="P217" s="97">
        <v>326.5581980460002</v>
      </c>
      <c r="Q217" s="97">
        <v>541.60392626800024</v>
      </c>
      <c r="R217" s="97">
        <v>772.61093906300027</v>
      </c>
      <c r="S217" s="97">
        <v>1527.1235302935452</v>
      </c>
      <c r="T217" s="98"/>
      <c r="U217" s="92">
        <v>298.16000000000003</v>
      </c>
      <c r="V217" s="95">
        <v>298.16000000000003</v>
      </c>
      <c r="W217" s="97">
        <v>298.16000000000003</v>
      </c>
      <c r="Y217" s="92">
        <f t="shared" si="9"/>
        <v>2429.9964522668452</v>
      </c>
      <c r="Z217" s="95">
        <f t="shared" si="10"/>
        <v>3018.0506159815454</v>
      </c>
      <c r="AA217" s="97">
        <f t="shared" si="11"/>
        <v>1825.2835302935453</v>
      </c>
    </row>
    <row r="218" spans="1:27" x14ac:dyDescent="0.2">
      <c r="A218" s="76">
        <v>43952</v>
      </c>
      <c r="B218" s="77">
        <v>11.36</v>
      </c>
      <c r="C218" s="78">
        <v>782.33423745000005</v>
      </c>
      <c r="D218" s="78">
        <v>1093.4340072</v>
      </c>
      <c r="E218" s="78">
        <v>1336.8169029999999</v>
      </c>
      <c r="F218" s="92">
        <v>520.2726938316855</v>
      </c>
      <c r="G218" s="93">
        <v>143.37141413000001</v>
      </c>
      <c r="H218" s="93">
        <v>820.7456217286516</v>
      </c>
      <c r="I218" s="92">
        <v>2060.2176659199854</v>
      </c>
      <c r="J218" s="94">
        <v>7.85</v>
      </c>
      <c r="K218" s="95">
        <v>1232.499501921</v>
      </c>
      <c r="L218" s="95">
        <v>1648.791269673</v>
      </c>
      <c r="M218" s="95">
        <v>1909.6586302629998</v>
      </c>
      <c r="N218" s="95">
        <v>2646.8253183146853</v>
      </c>
      <c r="O218" s="96">
        <v>14.94</v>
      </c>
      <c r="P218" s="97">
        <v>323.19131813199999</v>
      </c>
      <c r="Q218" s="97">
        <v>527.00124376600002</v>
      </c>
      <c r="R218" s="97">
        <v>752.55098174599993</v>
      </c>
      <c r="S218" s="97">
        <v>1461.9112853576853</v>
      </c>
      <c r="T218" s="98"/>
      <c r="U218" s="92">
        <v>302.17000000000007</v>
      </c>
      <c r="V218" s="95">
        <v>302.17000000000007</v>
      </c>
      <c r="W218" s="97">
        <v>302.17000000000007</v>
      </c>
      <c r="Y218" s="92">
        <f t="shared" si="9"/>
        <v>2362.3876659199855</v>
      </c>
      <c r="Z218" s="95">
        <f t="shared" si="10"/>
        <v>2948.9953183146854</v>
      </c>
      <c r="AA218" s="97">
        <f t="shared" si="11"/>
        <v>1764.0812853576854</v>
      </c>
    </row>
    <row r="219" spans="1:27" x14ac:dyDescent="0.2">
      <c r="A219" s="76">
        <v>43953</v>
      </c>
      <c r="B219" s="77">
        <v>11.47</v>
      </c>
      <c r="C219" s="78">
        <v>688.7328119</v>
      </c>
      <c r="D219" s="78">
        <v>1021.4638408</v>
      </c>
      <c r="E219" s="78">
        <v>1243.9683513</v>
      </c>
      <c r="F219" s="92">
        <v>421.61492742192934</v>
      </c>
      <c r="G219" s="93">
        <v>116.54715043</v>
      </c>
      <c r="H219" s="93">
        <v>663.92883642087054</v>
      </c>
      <c r="I219" s="92">
        <v>1846.4967350282295</v>
      </c>
      <c r="J219" s="94">
        <v>7.99</v>
      </c>
      <c r="K219" s="95">
        <v>1089.9368093</v>
      </c>
      <c r="L219" s="95">
        <v>1535.2922951559999</v>
      </c>
      <c r="M219" s="95">
        <v>1773.8293755</v>
      </c>
      <c r="N219" s="95">
        <v>2388.1368461299294</v>
      </c>
      <c r="O219" s="96">
        <v>15.02</v>
      </c>
      <c r="P219" s="97">
        <v>279.45861915000012</v>
      </c>
      <c r="Q219" s="97">
        <v>497.29975661500009</v>
      </c>
      <c r="R219" s="97">
        <v>703.44920305000016</v>
      </c>
      <c r="S219" s="97">
        <v>1293.9615641269293</v>
      </c>
      <c r="T219" s="98"/>
      <c r="U219" s="92">
        <v>306.19</v>
      </c>
      <c r="V219" s="95">
        <v>306.19</v>
      </c>
      <c r="W219" s="97">
        <v>306.19</v>
      </c>
      <c r="Y219" s="92">
        <f t="shared" si="9"/>
        <v>2152.6867350282296</v>
      </c>
      <c r="Z219" s="95">
        <f t="shared" si="10"/>
        <v>2694.3268461299294</v>
      </c>
      <c r="AA219" s="97">
        <f t="shared" si="11"/>
        <v>1600.1515641269293</v>
      </c>
    </row>
    <row r="220" spans="1:27" x14ac:dyDescent="0.2">
      <c r="A220" s="76">
        <v>43954</v>
      </c>
      <c r="B220" s="77">
        <v>11.55</v>
      </c>
      <c r="C220" s="78">
        <v>679.64139697999997</v>
      </c>
      <c r="D220" s="78">
        <v>1009.6938843</v>
      </c>
      <c r="E220" s="78">
        <v>1231.8136433</v>
      </c>
      <c r="F220" s="92">
        <v>416.65088971444061</v>
      </c>
      <c r="G220" s="93">
        <v>114.87207259</v>
      </c>
      <c r="H220" s="93">
        <v>656.28313822398991</v>
      </c>
      <c r="I220" s="92">
        <v>1829.0063051527407</v>
      </c>
      <c r="J220" s="94">
        <v>8.1300000000000008</v>
      </c>
      <c r="K220" s="95">
        <v>1073.9258802320001</v>
      </c>
      <c r="L220" s="95">
        <v>1514.666630616</v>
      </c>
      <c r="M220" s="95">
        <v>1752.5413846699998</v>
      </c>
      <c r="N220" s="95">
        <v>2361.3004689824402</v>
      </c>
      <c r="O220" s="96">
        <v>15.09</v>
      </c>
      <c r="P220" s="97">
        <v>271.52237045600003</v>
      </c>
      <c r="Q220" s="97">
        <v>487.00279600800013</v>
      </c>
      <c r="R220" s="97">
        <v>692.8147531100002</v>
      </c>
      <c r="S220" s="97">
        <v>1278.0351529184406</v>
      </c>
      <c r="T220" s="98"/>
      <c r="U220" s="92">
        <v>310.10000000000002</v>
      </c>
      <c r="V220" s="95">
        <v>310.10000000000002</v>
      </c>
      <c r="W220" s="97">
        <v>310.10000000000002</v>
      </c>
      <c r="Y220" s="92">
        <f t="shared" si="9"/>
        <v>2139.1063051527408</v>
      </c>
      <c r="Z220" s="95">
        <f t="shared" si="10"/>
        <v>2671.4004689824401</v>
      </c>
      <c r="AA220" s="97">
        <f t="shared" si="11"/>
        <v>1588.1351529184408</v>
      </c>
    </row>
    <row r="221" spans="1:27" x14ac:dyDescent="0.2">
      <c r="A221" s="76">
        <v>43955</v>
      </c>
      <c r="B221" s="77">
        <v>11.65</v>
      </c>
      <c r="C221" s="78">
        <v>668.56701247000001</v>
      </c>
      <c r="D221" s="78">
        <v>995.79952478999996</v>
      </c>
      <c r="E221" s="78">
        <v>1217.4703574</v>
      </c>
      <c r="F221" s="92">
        <v>423.50082909770452</v>
      </c>
      <c r="G221" s="93">
        <v>116.31851091</v>
      </c>
      <c r="H221" s="93">
        <v>668.00695129347275</v>
      </c>
      <c r="I221" s="92">
        <v>1821.5190315470045</v>
      </c>
      <c r="J221" s="94">
        <v>8.26</v>
      </c>
      <c r="K221" s="95">
        <v>1059.390675049</v>
      </c>
      <c r="L221" s="95">
        <v>1496.3595420480001</v>
      </c>
      <c r="M221" s="95">
        <v>1733.6460269270001</v>
      </c>
      <c r="N221" s="95">
        <v>2349.1758886647044</v>
      </c>
      <c r="O221" s="96">
        <v>15.14</v>
      </c>
      <c r="P221" s="97">
        <v>266.21462828099999</v>
      </c>
      <c r="Q221" s="97">
        <v>480.47372531199994</v>
      </c>
      <c r="R221" s="97">
        <v>686.06826694299991</v>
      </c>
      <c r="S221" s="97">
        <v>1278.2970754007047</v>
      </c>
      <c r="T221" s="98"/>
      <c r="U221" s="92">
        <v>313.90999999999997</v>
      </c>
      <c r="V221" s="95">
        <v>313.90999999999997</v>
      </c>
      <c r="W221" s="97">
        <v>313.90999999999997</v>
      </c>
      <c r="Y221" s="92">
        <f t="shared" si="9"/>
        <v>2135.4290315470043</v>
      </c>
      <c r="Z221" s="95">
        <f t="shared" si="10"/>
        <v>2663.0858886647043</v>
      </c>
      <c r="AA221" s="97">
        <f t="shared" si="11"/>
        <v>1592.2070754007045</v>
      </c>
    </row>
    <row r="222" spans="1:27" x14ac:dyDescent="0.2">
      <c r="A222" s="76">
        <v>43956</v>
      </c>
      <c r="B222" s="77">
        <v>11.76</v>
      </c>
      <c r="C222" s="78">
        <v>718.14636314999996</v>
      </c>
      <c r="D222" s="78">
        <v>1016.321762</v>
      </c>
      <c r="E222" s="78">
        <v>1245.8480477999999</v>
      </c>
      <c r="F222" s="92">
        <v>422.81161610014811</v>
      </c>
      <c r="G222" s="93">
        <v>115.77142843</v>
      </c>
      <c r="H222" s="93">
        <v>667.37218423980016</v>
      </c>
      <c r="I222" s="92">
        <v>1848.8701067054481</v>
      </c>
      <c r="J222" s="94">
        <v>8.4</v>
      </c>
      <c r="K222" s="95">
        <v>1141.7425311659999</v>
      </c>
      <c r="L222" s="95">
        <v>1540.3831658239999</v>
      </c>
      <c r="M222" s="95">
        <v>1785.9016679759998</v>
      </c>
      <c r="N222" s="95">
        <v>2400.3066472001483</v>
      </c>
      <c r="O222" s="96">
        <v>15.18</v>
      </c>
      <c r="P222" s="97">
        <v>286.98597784799995</v>
      </c>
      <c r="Q222" s="97">
        <v>482.90211882200003</v>
      </c>
      <c r="R222" s="97">
        <v>696.15061297799991</v>
      </c>
      <c r="S222" s="97">
        <v>1287.5864851601482</v>
      </c>
      <c r="T222" s="98"/>
      <c r="U222" s="92">
        <v>317.93</v>
      </c>
      <c r="V222" s="95">
        <v>317.93</v>
      </c>
      <c r="W222" s="97">
        <v>317.93</v>
      </c>
      <c r="Y222" s="92">
        <f t="shared" si="9"/>
        <v>2166.8001067054479</v>
      </c>
      <c r="Z222" s="95">
        <f t="shared" si="10"/>
        <v>2718.2366472001481</v>
      </c>
      <c r="AA222" s="97">
        <f t="shared" si="11"/>
        <v>1605.5164851601482</v>
      </c>
    </row>
    <row r="223" spans="1:27" x14ac:dyDescent="0.2">
      <c r="A223" s="76">
        <v>43957</v>
      </c>
      <c r="B223" s="77">
        <v>11.87</v>
      </c>
      <c r="C223" s="78">
        <v>703.41306392000001</v>
      </c>
      <c r="D223" s="78">
        <v>998.51621362000003</v>
      </c>
      <c r="E223" s="78">
        <v>1227.4843060999999</v>
      </c>
      <c r="F223" s="92">
        <v>422.12240308737404</v>
      </c>
      <c r="G223" s="93">
        <v>115.22434595999999</v>
      </c>
      <c r="H223" s="93">
        <v>666.73741718612757</v>
      </c>
      <c r="I223" s="92">
        <v>1829.479531313674</v>
      </c>
      <c r="J223" s="94">
        <v>8.5299999999999994</v>
      </c>
      <c r="K223" s="95">
        <v>1124.4854036720001</v>
      </c>
      <c r="L223" s="95">
        <v>1519.4776548159998</v>
      </c>
      <c r="M223" s="95">
        <v>1764.3416790359997</v>
      </c>
      <c r="N223" s="95">
        <v>2377.6553854353742</v>
      </c>
      <c r="O223" s="96">
        <v>15.23</v>
      </c>
      <c r="P223" s="97">
        <v>279.81933291199988</v>
      </c>
      <c r="Q223" s="97">
        <v>474.43524283599993</v>
      </c>
      <c r="R223" s="97">
        <v>687.4122183559997</v>
      </c>
      <c r="S223" s="97">
        <v>1278.0211871953741</v>
      </c>
      <c r="T223" s="98"/>
      <c r="U223" s="92">
        <v>321.74</v>
      </c>
      <c r="V223" s="95">
        <v>321.74</v>
      </c>
      <c r="W223" s="97">
        <v>321.74</v>
      </c>
      <c r="Y223" s="92">
        <f t="shared" si="9"/>
        <v>2151.219531313674</v>
      </c>
      <c r="Z223" s="95">
        <f t="shared" si="10"/>
        <v>2699.395385435374</v>
      </c>
      <c r="AA223" s="97">
        <f t="shared" si="11"/>
        <v>1599.7611871953741</v>
      </c>
    </row>
    <row r="224" spans="1:27" x14ac:dyDescent="0.2">
      <c r="A224" s="76">
        <v>43958</v>
      </c>
      <c r="B224" s="77">
        <v>12</v>
      </c>
      <c r="C224" s="78">
        <v>687.36737478999999</v>
      </c>
      <c r="D224" s="78">
        <v>978.66503971999998</v>
      </c>
      <c r="E224" s="78">
        <v>1207.0321435000001</v>
      </c>
      <c r="F224" s="92">
        <v>421.43319008981751</v>
      </c>
      <c r="G224" s="93">
        <v>114.67726347999999</v>
      </c>
      <c r="H224" s="93">
        <v>666.10265013245487</v>
      </c>
      <c r="I224" s="92">
        <v>1807.9325213981176</v>
      </c>
      <c r="J224" s="94">
        <v>8.65</v>
      </c>
      <c r="K224" s="95">
        <v>1109.6978591449999</v>
      </c>
      <c r="L224" s="95">
        <v>1501.1917497599998</v>
      </c>
      <c r="M224" s="95">
        <v>1745.5012817700001</v>
      </c>
      <c r="N224" s="95">
        <v>2357.7573549598169</v>
      </c>
      <c r="O224" s="96">
        <v>15.27</v>
      </c>
      <c r="P224" s="97">
        <v>275.12239453900003</v>
      </c>
      <c r="Q224" s="97">
        <v>468.61657947200007</v>
      </c>
      <c r="R224" s="97">
        <v>681.42196972600016</v>
      </c>
      <c r="S224" s="97">
        <v>1271.2378330398176</v>
      </c>
      <c r="T224" s="98"/>
      <c r="U224" s="92">
        <v>325.45000000000005</v>
      </c>
      <c r="V224" s="95">
        <v>325.45000000000005</v>
      </c>
      <c r="W224" s="97">
        <v>325.45000000000005</v>
      </c>
      <c r="Y224" s="92">
        <f t="shared" si="9"/>
        <v>2133.3825213981177</v>
      </c>
      <c r="Z224" s="95">
        <f t="shared" si="10"/>
        <v>2683.2073549598172</v>
      </c>
      <c r="AA224" s="97">
        <f t="shared" si="11"/>
        <v>1596.6878330398176</v>
      </c>
    </row>
    <row r="225" spans="1:27" x14ac:dyDescent="0.2">
      <c r="A225" s="76">
        <v>43959</v>
      </c>
      <c r="B225" s="77">
        <v>12.13</v>
      </c>
      <c r="C225" s="78">
        <v>671.20395069000006</v>
      </c>
      <c r="D225" s="78">
        <v>958.51288064000005</v>
      </c>
      <c r="E225" s="78">
        <v>1186.2774744000001</v>
      </c>
      <c r="F225" s="92">
        <v>418.7254184590264</v>
      </c>
      <c r="G225" s="93">
        <v>113.60370288999999</v>
      </c>
      <c r="H225" s="93">
        <v>662.14845944291005</v>
      </c>
      <c r="I225" s="92">
        <v>1784.0446663313264</v>
      </c>
      <c r="J225" s="94">
        <v>8.77</v>
      </c>
      <c r="K225" s="95">
        <v>1094.7925640820001</v>
      </c>
      <c r="L225" s="95">
        <v>1482.6002915360002</v>
      </c>
      <c r="M225" s="95">
        <v>1726.3538038080003</v>
      </c>
      <c r="N225" s="95">
        <v>2335.5139244530264</v>
      </c>
      <c r="O225" s="96">
        <v>15.3</v>
      </c>
      <c r="P225" s="97">
        <v>271.56826484100009</v>
      </c>
      <c r="Q225" s="97">
        <v>464.06136500300005</v>
      </c>
      <c r="R225" s="97">
        <v>676.74117552400003</v>
      </c>
      <c r="S225" s="97">
        <v>1263.7596816910263</v>
      </c>
      <c r="T225" s="98"/>
      <c r="U225" s="92">
        <v>329.37</v>
      </c>
      <c r="V225" s="95">
        <v>329.37</v>
      </c>
      <c r="W225" s="97">
        <v>329.37</v>
      </c>
      <c r="Y225" s="92">
        <f t="shared" si="9"/>
        <v>2113.4146663313263</v>
      </c>
      <c r="Z225" s="95">
        <f t="shared" si="10"/>
        <v>2664.8839244530263</v>
      </c>
      <c r="AA225" s="97">
        <f t="shared" si="11"/>
        <v>1593.1296816910262</v>
      </c>
    </row>
    <row r="226" spans="1:27" x14ac:dyDescent="0.2">
      <c r="A226" s="76">
        <v>43960</v>
      </c>
      <c r="B226" s="77">
        <v>12.23</v>
      </c>
      <c r="C226" s="78">
        <v>602.46071701999995</v>
      </c>
      <c r="D226" s="78">
        <v>913.48401379999996</v>
      </c>
      <c r="E226" s="78">
        <v>1132.5047050999999</v>
      </c>
      <c r="F226" s="92">
        <v>416.77196795705345</v>
      </c>
      <c r="G226" s="93">
        <v>112.72923801</v>
      </c>
      <c r="H226" s="93">
        <v>659.4313168711509</v>
      </c>
      <c r="I226" s="92">
        <v>1727.8605385223534</v>
      </c>
      <c r="J226" s="94">
        <v>8.89</v>
      </c>
      <c r="K226" s="95">
        <v>987.50858062999987</v>
      </c>
      <c r="L226" s="95">
        <v>1406.7700616899999</v>
      </c>
      <c r="M226" s="95">
        <v>1641.1704660199998</v>
      </c>
      <c r="N226" s="95">
        <v>2247.8547294370533</v>
      </c>
      <c r="O226" s="96">
        <v>15.34</v>
      </c>
      <c r="P226" s="97">
        <v>243.92812545499999</v>
      </c>
      <c r="Q226" s="97">
        <v>454.16676561500003</v>
      </c>
      <c r="R226" s="97">
        <v>658.86682592</v>
      </c>
      <c r="S226" s="97">
        <v>1243.6743308620535</v>
      </c>
      <c r="T226" s="98"/>
      <c r="U226" s="92">
        <v>332.98</v>
      </c>
      <c r="V226" s="95">
        <v>332.98</v>
      </c>
      <c r="W226" s="97">
        <v>332.98</v>
      </c>
      <c r="Y226" s="92">
        <f t="shared" si="9"/>
        <v>2060.8405385223532</v>
      </c>
      <c r="Z226" s="95">
        <f t="shared" si="10"/>
        <v>2580.8347294370533</v>
      </c>
      <c r="AA226" s="97">
        <f t="shared" si="11"/>
        <v>1576.6543308620535</v>
      </c>
    </row>
    <row r="227" spans="1:27" x14ac:dyDescent="0.2">
      <c r="A227" s="76">
        <v>43961</v>
      </c>
      <c r="B227" s="77">
        <v>12.32</v>
      </c>
      <c r="C227" s="78">
        <v>591.69009262999998</v>
      </c>
      <c r="D227" s="78">
        <v>896.85716557000001</v>
      </c>
      <c r="E227" s="78">
        <v>1115.4242502</v>
      </c>
      <c r="F227" s="92">
        <v>411.78377923032036</v>
      </c>
      <c r="G227" s="93">
        <v>111.06941426</v>
      </c>
      <c r="H227" s="93">
        <v>651.71480691410852</v>
      </c>
      <c r="I227" s="92">
        <v>1705.3881092846202</v>
      </c>
      <c r="J227" s="94">
        <v>9.02</v>
      </c>
      <c r="K227" s="95">
        <v>972.12430415000006</v>
      </c>
      <c r="L227" s="95">
        <v>1384.1529228700001</v>
      </c>
      <c r="M227" s="95">
        <v>1617.9144219</v>
      </c>
      <c r="N227" s="95">
        <v>2219.0618206403205</v>
      </c>
      <c r="O227" s="96">
        <v>15.36</v>
      </c>
      <c r="P227" s="97">
        <v>241.22948565400009</v>
      </c>
      <c r="Q227" s="97">
        <v>447.95440733000015</v>
      </c>
      <c r="R227" s="97">
        <v>652.52421324000011</v>
      </c>
      <c r="S227" s="97">
        <v>1232.1856601043205</v>
      </c>
      <c r="T227" s="98"/>
      <c r="U227" s="92">
        <v>336.69</v>
      </c>
      <c r="V227" s="95">
        <v>336.69</v>
      </c>
      <c r="W227" s="97">
        <v>336.69</v>
      </c>
      <c r="Y227" s="92">
        <f t="shared" si="9"/>
        <v>2042.0781092846203</v>
      </c>
      <c r="Z227" s="95">
        <f t="shared" si="10"/>
        <v>2555.7518206403206</v>
      </c>
      <c r="AA227" s="97">
        <f t="shared" si="11"/>
        <v>1568.8756601043206</v>
      </c>
    </row>
    <row r="228" spans="1:27" x14ac:dyDescent="0.2">
      <c r="A228" s="76">
        <v>43962</v>
      </c>
      <c r="B228" s="77">
        <v>12.42</v>
      </c>
      <c r="C228" s="78">
        <v>636.17318608000005</v>
      </c>
      <c r="D228" s="78">
        <v>927.59620156999995</v>
      </c>
      <c r="E228" s="78">
        <v>1170.218059</v>
      </c>
      <c r="F228" s="92">
        <v>550.23021536716362</v>
      </c>
      <c r="G228" s="93">
        <v>146.60194482</v>
      </c>
      <c r="H228" s="93">
        <v>875.09584759729159</v>
      </c>
      <c r="I228" s="92">
        <v>1924.2469984134636</v>
      </c>
      <c r="J228" s="94">
        <v>9.14</v>
      </c>
      <c r="K228" s="95">
        <v>1050.4141148879999</v>
      </c>
      <c r="L228" s="95">
        <v>1443.3449198819999</v>
      </c>
      <c r="M228" s="95">
        <v>1702.561323296</v>
      </c>
      <c r="N228" s="95">
        <v>2469.8471298571635</v>
      </c>
      <c r="O228" s="96">
        <v>15.39</v>
      </c>
      <c r="P228" s="97">
        <v>261.08307676299995</v>
      </c>
      <c r="Q228" s="97">
        <v>460.59202675699981</v>
      </c>
      <c r="R228" s="97">
        <v>688.18772517100001</v>
      </c>
      <c r="S228" s="97">
        <v>1430.2127329821633</v>
      </c>
      <c r="T228" s="98"/>
      <c r="U228" s="92">
        <v>340.30999999999995</v>
      </c>
      <c r="V228" s="95">
        <v>340.30999999999995</v>
      </c>
      <c r="W228" s="97">
        <v>340.30999999999995</v>
      </c>
      <c r="Y228" s="92">
        <f t="shared" si="9"/>
        <v>2264.5569984134636</v>
      </c>
      <c r="Z228" s="95">
        <f t="shared" si="10"/>
        <v>2810.1571298571635</v>
      </c>
      <c r="AA228" s="97">
        <f t="shared" si="11"/>
        <v>1770.5227329821632</v>
      </c>
    </row>
    <row r="229" spans="1:27" x14ac:dyDescent="0.2">
      <c r="A229" s="76">
        <v>43963</v>
      </c>
      <c r="B229" s="77">
        <v>12.51</v>
      </c>
      <c r="C229" s="78">
        <v>624.99003742000002</v>
      </c>
      <c r="D229" s="78">
        <v>912.24028384999997</v>
      </c>
      <c r="E229" s="78">
        <v>1154.3876573</v>
      </c>
      <c r="F229" s="92">
        <v>549.24554954120003</v>
      </c>
      <c r="G229" s="93">
        <v>145.85842796</v>
      </c>
      <c r="H229" s="93">
        <v>874.12554231474064</v>
      </c>
      <c r="I229" s="92">
        <v>1907.1115760635</v>
      </c>
      <c r="J229" s="94">
        <v>9.27</v>
      </c>
      <c r="K229" s="95">
        <v>1034.17681726</v>
      </c>
      <c r="L229" s="95">
        <v>1421.660955302</v>
      </c>
      <c r="M229" s="95">
        <v>1680.1996293679999</v>
      </c>
      <c r="N229" s="95">
        <v>2446.0227359572</v>
      </c>
      <c r="O229" s="96">
        <v>15.41</v>
      </c>
      <c r="P229" s="97">
        <v>258.74261101999997</v>
      </c>
      <c r="Q229" s="97">
        <v>456.2773371799999</v>
      </c>
      <c r="R229" s="97">
        <v>683.75348476999989</v>
      </c>
      <c r="S229" s="97">
        <v>1424.7528218712002</v>
      </c>
      <c r="T229" s="98"/>
      <c r="U229" s="92">
        <v>343.92</v>
      </c>
      <c r="V229" s="95">
        <v>343.92</v>
      </c>
      <c r="W229" s="97">
        <v>343.92</v>
      </c>
      <c r="Y229" s="92">
        <f t="shared" si="9"/>
        <v>2251.0315760634999</v>
      </c>
      <c r="Z229" s="95">
        <f t="shared" si="10"/>
        <v>2789.9427359572001</v>
      </c>
      <c r="AA229" s="97">
        <f t="shared" si="11"/>
        <v>1768.6728218712003</v>
      </c>
    </row>
    <row r="230" spans="1:27" x14ac:dyDescent="0.2">
      <c r="A230" s="76">
        <v>43964</v>
      </c>
      <c r="B230" s="77">
        <v>12.59</v>
      </c>
      <c r="C230" s="78">
        <v>614.98136959999999</v>
      </c>
      <c r="D230" s="78">
        <v>901.63474658999996</v>
      </c>
      <c r="E230" s="78">
        <v>1143.3546186999999</v>
      </c>
      <c r="F230" s="92">
        <v>548.26088371523645</v>
      </c>
      <c r="G230" s="93">
        <v>145.1149111</v>
      </c>
      <c r="H230" s="93">
        <v>873.15523704740735</v>
      </c>
      <c r="I230" s="92">
        <v>1894.8137370675363</v>
      </c>
      <c r="J230" s="94">
        <v>9.41</v>
      </c>
      <c r="K230" s="95">
        <v>1016.5882311620001</v>
      </c>
      <c r="L230" s="95">
        <v>1401.683926872</v>
      </c>
      <c r="M230" s="95">
        <v>1659.490699984</v>
      </c>
      <c r="N230" s="95">
        <v>2423.8103444772364</v>
      </c>
      <c r="O230" s="96">
        <v>15.42</v>
      </c>
      <c r="P230" s="97">
        <v>257.57652110299995</v>
      </c>
      <c r="Q230" s="97">
        <v>456.62242577299997</v>
      </c>
      <c r="R230" s="97">
        <v>684.02596774599988</v>
      </c>
      <c r="S230" s="97">
        <v>1424.0400267332363</v>
      </c>
      <c r="T230" s="98"/>
      <c r="U230" s="92">
        <v>347.33</v>
      </c>
      <c r="V230" s="95">
        <v>347.33</v>
      </c>
      <c r="W230" s="97">
        <v>347.33</v>
      </c>
      <c r="Y230" s="92">
        <f t="shared" si="9"/>
        <v>2242.1437370675362</v>
      </c>
      <c r="Z230" s="95">
        <f t="shared" si="10"/>
        <v>2771.1403444772363</v>
      </c>
      <c r="AA230" s="97">
        <f t="shared" si="11"/>
        <v>1771.3700267332363</v>
      </c>
    </row>
    <row r="231" spans="1:27" x14ac:dyDescent="0.2">
      <c r="A231" s="76">
        <v>43965</v>
      </c>
      <c r="B231" s="77">
        <v>12.68</v>
      </c>
      <c r="C231" s="78">
        <v>603.50036998999997</v>
      </c>
      <c r="D231" s="78">
        <v>884.33367012999997</v>
      </c>
      <c r="E231" s="78">
        <v>1126.3404211</v>
      </c>
      <c r="F231" s="92">
        <v>547.27621788927297</v>
      </c>
      <c r="G231" s="93">
        <v>144.37139422999999</v>
      </c>
      <c r="H231" s="93">
        <v>872.1849317648564</v>
      </c>
      <c r="I231" s="92">
        <v>1876.494087823573</v>
      </c>
      <c r="J231" s="94">
        <v>9.5500000000000007</v>
      </c>
      <c r="K231" s="95">
        <v>998.79031044399983</v>
      </c>
      <c r="L231" s="95">
        <v>1376.4360937379997</v>
      </c>
      <c r="M231" s="95">
        <v>1634.3156578269998</v>
      </c>
      <c r="N231" s="95">
        <v>2397.1314953762731</v>
      </c>
      <c r="O231" s="96">
        <v>15.44</v>
      </c>
      <c r="P231" s="97">
        <v>254.937994382</v>
      </c>
      <c r="Q231" s="97">
        <v>450.40309851399996</v>
      </c>
      <c r="R231" s="97">
        <v>678.41337529599991</v>
      </c>
      <c r="S231" s="97">
        <v>1417.4016772652731</v>
      </c>
      <c r="T231" s="98"/>
      <c r="U231" s="92">
        <v>351.05</v>
      </c>
      <c r="V231" s="95">
        <v>351.05</v>
      </c>
      <c r="W231" s="97">
        <v>351.05</v>
      </c>
      <c r="Y231" s="92">
        <f t="shared" si="9"/>
        <v>2227.5440878235731</v>
      </c>
      <c r="Z231" s="95">
        <f t="shared" si="10"/>
        <v>2748.1814953762732</v>
      </c>
      <c r="AA231" s="97">
        <f t="shared" si="11"/>
        <v>1768.451677265273</v>
      </c>
    </row>
    <row r="232" spans="1:27" x14ac:dyDescent="0.2">
      <c r="A232" s="76">
        <v>43966</v>
      </c>
      <c r="B232" s="77">
        <v>12.77</v>
      </c>
      <c r="C232" s="78">
        <v>600.97929095999996</v>
      </c>
      <c r="D232" s="78">
        <v>870.11695357999997</v>
      </c>
      <c r="E232" s="78">
        <v>1107.1374977</v>
      </c>
      <c r="F232" s="92">
        <v>507.38771706485238</v>
      </c>
      <c r="G232" s="93">
        <v>134.50479712000001</v>
      </c>
      <c r="H232" s="93">
        <v>807.51372391465497</v>
      </c>
      <c r="I232" s="92">
        <v>1812.7058152771524</v>
      </c>
      <c r="J232" s="94">
        <v>9.69</v>
      </c>
      <c r="K232" s="95">
        <v>995.9638282919999</v>
      </c>
      <c r="L232" s="95">
        <v>1357.527037972</v>
      </c>
      <c r="M232" s="95">
        <v>1609.9180230240001</v>
      </c>
      <c r="N232" s="95">
        <v>2327.6172270888524</v>
      </c>
      <c r="O232" s="96">
        <v>15.45</v>
      </c>
      <c r="P232" s="97">
        <v>257.29144678800003</v>
      </c>
      <c r="Q232" s="97">
        <v>446.00688014800005</v>
      </c>
      <c r="R232" s="97">
        <v>669.6531444960001</v>
      </c>
      <c r="S232" s="97">
        <v>1364.6660154408526</v>
      </c>
      <c r="T232" s="98"/>
      <c r="U232" s="92">
        <v>354.46</v>
      </c>
      <c r="V232" s="95">
        <v>354.46</v>
      </c>
      <c r="W232" s="97">
        <v>354.46</v>
      </c>
      <c r="Y232" s="92">
        <f t="shared" si="9"/>
        <v>2167.1658152771524</v>
      </c>
      <c r="Z232" s="95">
        <f t="shared" si="10"/>
        <v>2682.0772270888524</v>
      </c>
      <c r="AA232" s="97">
        <f t="shared" si="11"/>
        <v>1719.1260154408526</v>
      </c>
    </row>
    <row r="233" spans="1:27" x14ac:dyDescent="0.2">
      <c r="A233" s="76">
        <v>43967</v>
      </c>
      <c r="B233" s="77">
        <v>12.86</v>
      </c>
      <c r="C233" s="78">
        <v>570.80963165000003</v>
      </c>
      <c r="D233" s="78">
        <v>814.19076010000003</v>
      </c>
      <c r="E233" s="78">
        <v>1038.7227720999999</v>
      </c>
      <c r="F233" s="92">
        <v>431.82289680956251</v>
      </c>
      <c r="G233" s="93">
        <v>115.37437976</v>
      </c>
      <c r="H233" s="93">
        <v>686.93288221091223</v>
      </c>
      <c r="I233" s="92">
        <v>1652.8045606938624</v>
      </c>
      <c r="J233" s="94">
        <v>9.83</v>
      </c>
      <c r="K233" s="95">
        <v>947.00024337199989</v>
      </c>
      <c r="L233" s="95">
        <v>1274.5644066159998</v>
      </c>
      <c r="M233" s="95">
        <v>1513.5279898599997</v>
      </c>
      <c r="N233" s="95">
        <v>2138.3456647435623</v>
      </c>
      <c r="O233" s="96">
        <v>15.45</v>
      </c>
      <c r="P233" s="97">
        <v>249.24735958400004</v>
      </c>
      <c r="Q233" s="97">
        <v>420.67005235200003</v>
      </c>
      <c r="R233" s="97">
        <v>632.86616681999999</v>
      </c>
      <c r="S233" s="97">
        <v>1237.7710756875624</v>
      </c>
      <c r="T233" s="98"/>
      <c r="U233" s="92">
        <v>357.66999999999996</v>
      </c>
      <c r="V233" s="95">
        <v>357.66999999999996</v>
      </c>
      <c r="W233" s="97">
        <v>357.66999999999996</v>
      </c>
      <c r="Y233" s="92">
        <f t="shared" si="9"/>
        <v>2010.4745606938623</v>
      </c>
      <c r="Z233" s="95">
        <f t="shared" si="10"/>
        <v>2496.0156647435624</v>
      </c>
      <c r="AA233" s="97">
        <f t="shared" si="11"/>
        <v>1595.4410756875623</v>
      </c>
    </row>
    <row r="234" spans="1:27" x14ac:dyDescent="0.2">
      <c r="A234" s="76">
        <v>43968</v>
      </c>
      <c r="B234" s="77">
        <v>12.95</v>
      </c>
      <c r="C234" s="78">
        <v>546.25045279000005</v>
      </c>
      <c r="D234" s="78">
        <v>794.54181348999998</v>
      </c>
      <c r="E234" s="78">
        <v>1013.7965981999999</v>
      </c>
      <c r="F234" s="92">
        <v>401.59047435827517</v>
      </c>
      <c r="G234" s="93">
        <v>107.86359349</v>
      </c>
      <c r="H234" s="93">
        <v>636.94403682103166</v>
      </c>
      <c r="I234" s="92">
        <v>1591.6701741575753</v>
      </c>
      <c r="J234" s="94">
        <v>9.9700000000000006</v>
      </c>
      <c r="K234" s="95">
        <v>907.20688787999984</v>
      </c>
      <c r="L234" s="95">
        <v>1240.4539236639998</v>
      </c>
      <c r="M234" s="95">
        <v>1473.4453819339997</v>
      </c>
      <c r="N234" s="95">
        <v>2061.4387637822751</v>
      </c>
      <c r="O234" s="96">
        <v>15.46</v>
      </c>
      <c r="P234" s="97">
        <v>242.22338833499987</v>
      </c>
      <c r="Q234" s="97">
        <v>418.95812337699977</v>
      </c>
      <c r="R234" s="97">
        <v>626.64275686699966</v>
      </c>
      <c r="S234" s="97">
        <v>1195.992603795275</v>
      </c>
      <c r="T234" s="98"/>
      <c r="U234" s="92">
        <v>361.09</v>
      </c>
      <c r="V234" s="95">
        <v>361.09</v>
      </c>
      <c r="W234" s="97">
        <v>361.09</v>
      </c>
      <c r="Y234" s="92">
        <f t="shared" si="9"/>
        <v>1952.7601741575752</v>
      </c>
      <c r="Z234" s="95">
        <f t="shared" si="10"/>
        <v>2422.5287637822753</v>
      </c>
      <c r="AA234" s="97">
        <f t="shared" si="11"/>
        <v>1557.082603795275</v>
      </c>
    </row>
    <row r="235" spans="1:27" x14ac:dyDescent="0.2">
      <c r="A235" s="76">
        <v>43969</v>
      </c>
      <c r="B235" s="77">
        <v>13.06</v>
      </c>
      <c r="C235" s="78">
        <v>556.08723739000004</v>
      </c>
      <c r="D235" s="78">
        <v>825.71231279000006</v>
      </c>
      <c r="E235" s="78">
        <v>1065.7884518000001</v>
      </c>
      <c r="F235" s="92">
        <v>543.08709732389457</v>
      </c>
      <c r="G235" s="93">
        <v>144.90491811999999</v>
      </c>
      <c r="H235" s="93">
        <v>865.74361736078674</v>
      </c>
      <c r="I235" s="92">
        <v>1810.3866311331947</v>
      </c>
      <c r="J235" s="94">
        <v>10.11</v>
      </c>
      <c r="K235" s="95">
        <v>928.63609133500017</v>
      </c>
      <c r="L235" s="95">
        <v>1289.5471573550003</v>
      </c>
      <c r="M235" s="95">
        <v>1544.5801152600002</v>
      </c>
      <c r="N235" s="95">
        <v>2301.1268206238947</v>
      </c>
      <c r="O235" s="96">
        <v>15.46</v>
      </c>
      <c r="P235" s="97">
        <v>252.99664435</v>
      </c>
      <c r="Q235" s="97">
        <v>448.35515111000001</v>
      </c>
      <c r="R235" s="97">
        <v>676.26303067999993</v>
      </c>
      <c r="S235" s="97">
        <v>1411.1403753138945</v>
      </c>
      <c r="T235" s="98"/>
      <c r="U235" s="92">
        <v>364.4</v>
      </c>
      <c r="V235" s="95">
        <v>364.4</v>
      </c>
      <c r="W235" s="97">
        <v>364.4</v>
      </c>
      <c r="Y235" s="92">
        <f t="shared" si="9"/>
        <v>2174.7866311331945</v>
      </c>
      <c r="Z235" s="95">
        <f t="shared" si="10"/>
        <v>2665.5268206238948</v>
      </c>
      <c r="AA235" s="97">
        <f t="shared" si="11"/>
        <v>1775.5403753138944</v>
      </c>
    </row>
    <row r="236" spans="1:27" x14ac:dyDescent="0.2">
      <c r="A236" s="76">
        <v>43970</v>
      </c>
      <c r="B236" s="77">
        <v>13.18</v>
      </c>
      <c r="C236" s="78">
        <v>540.61433141999998</v>
      </c>
      <c r="D236" s="78">
        <v>806.80355954000004</v>
      </c>
      <c r="E236" s="78">
        <v>1046.2565069</v>
      </c>
      <c r="F236" s="92">
        <v>542.03981717113675</v>
      </c>
      <c r="G236" s="93">
        <v>145.03829909999999</v>
      </c>
      <c r="H236" s="93">
        <v>864.13328874835599</v>
      </c>
      <c r="I236" s="92">
        <v>1789.3639399664366</v>
      </c>
      <c r="J236" s="94">
        <v>10.24</v>
      </c>
      <c r="K236" s="95">
        <v>911.89812582599984</v>
      </c>
      <c r="L236" s="95">
        <v>1269.081448508</v>
      </c>
      <c r="M236" s="95">
        <v>1523.4397213519999</v>
      </c>
      <c r="N236" s="95">
        <v>2278.4587975351369</v>
      </c>
      <c r="O236" s="96">
        <v>15.46</v>
      </c>
      <c r="P236" s="97">
        <v>252.67996024799982</v>
      </c>
      <c r="Q236" s="97">
        <v>448.30233952399988</v>
      </c>
      <c r="R236" s="97">
        <v>676.19605487599983</v>
      </c>
      <c r="S236" s="97">
        <v>1410.0658871131363</v>
      </c>
      <c r="T236" s="98"/>
      <c r="U236" s="92">
        <v>367.71999999999997</v>
      </c>
      <c r="V236" s="95">
        <v>367.71999999999997</v>
      </c>
      <c r="W236" s="97">
        <v>367.71999999999997</v>
      </c>
      <c r="Y236" s="92">
        <f t="shared" si="9"/>
        <v>2157.0839399664364</v>
      </c>
      <c r="Z236" s="95">
        <f t="shared" si="10"/>
        <v>2646.1787975351367</v>
      </c>
      <c r="AA236" s="97">
        <f t="shared" si="11"/>
        <v>1777.7858871131364</v>
      </c>
    </row>
    <row r="237" spans="1:27" x14ac:dyDescent="0.2">
      <c r="A237" s="76">
        <v>43971</v>
      </c>
      <c r="B237" s="77">
        <v>13.31</v>
      </c>
      <c r="C237" s="78">
        <v>524.50345503000005</v>
      </c>
      <c r="D237" s="78">
        <v>786.66142180999998</v>
      </c>
      <c r="E237" s="78">
        <v>1025.4696988999999</v>
      </c>
      <c r="F237" s="92">
        <v>540.99253703359659</v>
      </c>
      <c r="G237" s="93">
        <v>145.17168007000001</v>
      </c>
      <c r="H237" s="93">
        <v>862.52296015114302</v>
      </c>
      <c r="I237" s="92">
        <v>1767.0455620538964</v>
      </c>
      <c r="J237" s="94">
        <v>10.38</v>
      </c>
      <c r="K237" s="95">
        <v>894.522204741</v>
      </c>
      <c r="L237" s="95">
        <v>1247.3698122149999</v>
      </c>
      <c r="M237" s="95">
        <v>1501.0319267679999</v>
      </c>
      <c r="N237" s="95">
        <v>2254.4825250595968</v>
      </c>
      <c r="O237" s="96">
        <v>15.46</v>
      </c>
      <c r="P237" s="97">
        <v>252.98799022500003</v>
      </c>
      <c r="Q237" s="97">
        <v>448.59895103499991</v>
      </c>
      <c r="R237" s="97">
        <v>676.50765455999988</v>
      </c>
      <c r="S237" s="97">
        <v>1409.3699750035964</v>
      </c>
      <c r="T237" s="98"/>
      <c r="U237" s="92">
        <v>370.94000000000005</v>
      </c>
      <c r="V237" s="95">
        <v>370.94000000000005</v>
      </c>
      <c r="W237" s="97">
        <v>370.94000000000005</v>
      </c>
      <c r="Y237" s="92">
        <f t="shared" si="9"/>
        <v>2137.9855620538965</v>
      </c>
      <c r="Z237" s="95">
        <f t="shared" si="10"/>
        <v>2625.4225250595969</v>
      </c>
      <c r="AA237" s="97">
        <f t="shared" si="11"/>
        <v>1780.3099750035965</v>
      </c>
    </row>
    <row r="238" spans="1:27" x14ac:dyDescent="0.2">
      <c r="A238" s="76">
        <v>43972</v>
      </c>
      <c r="B238" s="77">
        <v>13.43</v>
      </c>
      <c r="C238" s="78">
        <v>509.19532190000001</v>
      </c>
      <c r="D238" s="78">
        <v>766.98042843999997</v>
      </c>
      <c r="E238" s="78">
        <v>1006.0594895</v>
      </c>
      <c r="F238" s="92">
        <v>539.94525689605632</v>
      </c>
      <c r="G238" s="93">
        <v>145.30506104</v>
      </c>
      <c r="H238" s="93">
        <v>860.91263155392994</v>
      </c>
      <c r="I238" s="92">
        <v>1746.1440029963564</v>
      </c>
      <c r="J238" s="94">
        <v>10.5</v>
      </c>
      <c r="K238" s="95">
        <v>879.21189696500005</v>
      </c>
      <c r="L238" s="95">
        <v>1227.6764466269999</v>
      </c>
      <c r="M238" s="95">
        <v>1481.6085552219999</v>
      </c>
      <c r="N238" s="95">
        <v>2233.5714120010562</v>
      </c>
      <c r="O238" s="96">
        <v>15.47</v>
      </c>
      <c r="P238" s="97">
        <v>251.57286007999988</v>
      </c>
      <c r="Q238" s="97">
        <v>446.2227912039998</v>
      </c>
      <c r="R238" s="97">
        <v>674.9604812839998</v>
      </c>
      <c r="S238" s="97">
        <v>1406.7747488260561</v>
      </c>
      <c r="T238" s="98"/>
      <c r="U238" s="92">
        <v>373.95</v>
      </c>
      <c r="V238" s="95">
        <v>373.95</v>
      </c>
      <c r="W238" s="97">
        <v>373.95</v>
      </c>
      <c r="Y238" s="92">
        <f t="shared" si="9"/>
        <v>2120.0940029963563</v>
      </c>
      <c r="Z238" s="95">
        <f t="shared" si="10"/>
        <v>2607.521412001056</v>
      </c>
      <c r="AA238" s="97">
        <f t="shared" si="11"/>
        <v>1780.7247488260562</v>
      </c>
    </row>
    <row r="239" spans="1:27" x14ac:dyDescent="0.2">
      <c r="A239" s="76">
        <v>43973</v>
      </c>
      <c r="B239" s="77">
        <v>13.54</v>
      </c>
      <c r="C239" s="78">
        <v>503.05537049999998</v>
      </c>
      <c r="D239" s="78">
        <v>746.96767321000004</v>
      </c>
      <c r="E239" s="78">
        <v>981.04327467999997</v>
      </c>
      <c r="F239" s="92">
        <v>500.30563389525764</v>
      </c>
      <c r="G239" s="93">
        <v>135.27459769000001</v>
      </c>
      <c r="H239" s="93">
        <v>796.61508724135876</v>
      </c>
      <c r="I239" s="92">
        <v>1676.7815808805576</v>
      </c>
      <c r="J239" s="94">
        <v>10.61</v>
      </c>
      <c r="K239" s="95">
        <v>878.788188924</v>
      </c>
      <c r="L239" s="95">
        <v>1210.60852335</v>
      </c>
      <c r="M239" s="95">
        <v>1459.3007187179999</v>
      </c>
      <c r="N239" s="95">
        <v>2166.6035629022572</v>
      </c>
      <c r="O239" s="96">
        <v>15.48</v>
      </c>
      <c r="P239" s="97">
        <v>254.27664430799979</v>
      </c>
      <c r="Q239" s="97">
        <v>439.98362908999985</v>
      </c>
      <c r="R239" s="97">
        <v>664.38134927599981</v>
      </c>
      <c r="S239" s="97">
        <v>1352.4625893292573</v>
      </c>
      <c r="T239" s="98"/>
      <c r="U239" s="92">
        <v>376.96</v>
      </c>
      <c r="V239" s="95">
        <v>376.96</v>
      </c>
      <c r="W239" s="97">
        <v>376.96</v>
      </c>
      <c r="Y239" s="92">
        <f t="shared" si="9"/>
        <v>2053.7415808805576</v>
      </c>
      <c r="Z239" s="95">
        <f t="shared" si="10"/>
        <v>2543.5635629022572</v>
      </c>
      <c r="AA239" s="97">
        <f t="shared" si="11"/>
        <v>1729.4225893292573</v>
      </c>
    </row>
    <row r="240" spans="1:27" x14ac:dyDescent="0.2">
      <c r="A240" s="76">
        <v>43974</v>
      </c>
      <c r="B240" s="77">
        <v>13.63</v>
      </c>
      <c r="C240" s="78">
        <v>476.23824607</v>
      </c>
      <c r="D240" s="78">
        <v>699.45709348000003</v>
      </c>
      <c r="E240" s="78">
        <v>921.23556999000004</v>
      </c>
      <c r="F240" s="92">
        <v>425.64062158904477</v>
      </c>
      <c r="G240" s="93">
        <v>115.97109681000001</v>
      </c>
      <c r="H240" s="93">
        <v>677.38221012720851</v>
      </c>
      <c r="I240" s="92">
        <v>1526.6535736463447</v>
      </c>
      <c r="J240" s="94">
        <v>10.73</v>
      </c>
      <c r="K240" s="95">
        <v>836.27386580000007</v>
      </c>
      <c r="L240" s="95">
        <v>1140.13719472</v>
      </c>
      <c r="M240" s="95">
        <v>1375.7233142100001</v>
      </c>
      <c r="N240" s="95">
        <v>1991.4378203290448</v>
      </c>
      <c r="O240" s="96">
        <v>15.5</v>
      </c>
      <c r="P240" s="97">
        <v>244.0773464510001</v>
      </c>
      <c r="Q240" s="97">
        <v>415.29440750800018</v>
      </c>
      <c r="R240" s="97">
        <v>628.16933492400017</v>
      </c>
      <c r="S240" s="97">
        <v>1226.9478697060447</v>
      </c>
      <c r="T240" s="98"/>
      <c r="U240" s="92">
        <v>380.08</v>
      </c>
      <c r="V240" s="95">
        <v>380.08</v>
      </c>
      <c r="W240" s="97">
        <v>380.08</v>
      </c>
      <c r="Y240" s="92">
        <f t="shared" si="9"/>
        <v>1906.7335736463447</v>
      </c>
      <c r="Z240" s="95">
        <f t="shared" si="10"/>
        <v>2371.5178203290448</v>
      </c>
      <c r="AA240" s="97">
        <f t="shared" si="11"/>
        <v>1607.0278697060446</v>
      </c>
    </row>
    <row r="241" spans="1:27" x14ac:dyDescent="0.2">
      <c r="A241" s="76">
        <v>43975</v>
      </c>
      <c r="B241" s="77">
        <v>13.68</v>
      </c>
      <c r="C241" s="78">
        <v>430.45796904000002</v>
      </c>
      <c r="D241" s="78">
        <v>679.20882861999996</v>
      </c>
      <c r="E241" s="78">
        <v>905.54029622999997</v>
      </c>
      <c r="F241" s="92">
        <v>400.7017674882664</v>
      </c>
      <c r="G241" s="93">
        <v>109.70450336</v>
      </c>
      <c r="H241" s="93">
        <v>636.33488314005433</v>
      </c>
      <c r="I241" s="92">
        <v>1480.2791353495663</v>
      </c>
      <c r="J241" s="94">
        <v>10.81</v>
      </c>
      <c r="K241" s="95">
        <v>756.63449879599989</v>
      </c>
      <c r="L241" s="95">
        <v>1094.6024317969998</v>
      </c>
      <c r="M241" s="95">
        <v>1334.8670026329999</v>
      </c>
      <c r="N241" s="95">
        <v>1919.3720631232661</v>
      </c>
      <c r="O241" s="96">
        <v>15.53</v>
      </c>
      <c r="P241" s="97">
        <v>220.20480526000006</v>
      </c>
      <c r="Q241" s="97">
        <v>411.44640148500002</v>
      </c>
      <c r="R241" s="97">
        <v>628.79660046499998</v>
      </c>
      <c r="S241" s="97">
        <v>1197.2401400432664</v>
      </c>
      <c r="T241" s="98"/>
      <c r="U241" s="92">
        <v>382.89</v>
      </c>
      <c r="V241" s="95">
        <v>382.89</v>
      </c>
      <c r="W241" s="97">
        <v>382.89</v>
      </c>
      <c r="Y241" s="92">
        <f t="shared" si="9"/>
        <v>1863.1691353495662</v>
      </c>
      <c r="Z241" s="95">
        <f t="shared" si="10"/>
        <v>2302.2620631232662</v>
      </c>
      <c r="AA241" s="97">
        <f t="shared" si="11"/>
        <v>1580.1301400432662</v>
      </c>
    </row>
    <row r="242" spans="1:27" x14ac:dyDescent="0.2">
      <c r="A242" s="76">
        <v>43976</v>
      </c>
      <c r="B242" s="77">
        <v>13.71</v>
      </c>
      <c r="C242" s="78">
        <v>426.20324927000001</v>
      </c>
      <c r="D242" s="78">
        <v>674.47552837000001</v>
      </c>
      <c r="E242" s="78">
        <v>900.59900048999998</v>
      </c>
      <c r="F242" s="92">
        <v>407.4277452074482</v>
      </c>
      <c r="G242" s="93">
        <v>111.79591926000001</v>
      </c>
      <c r="H242" s="93">
        <v>647.52965799819663</v>
      </c>
      <c r="I242" s="92">
        <v>1482.2951790237482</v>
      </c>
      <c r="J242" s="94">
        <v>10.89</v>
      </c>
      <c r="K242" s="95">
        <v>746.69538888800002</v>
      </c>
      <c r="L242" s="95">
        <v>1082.6558409640002</v>
      </c>
      <c r="M242" s="95">
        <v>1322.4688914119999</v>
      </c>
      <c r="N242" s="95">
        <v>1913.7745929954483</v>
      </c>
      <c r="O242" s="96">
        <v>15.55</v>
      </c>
      <c r="P242" s="97">
        <v>217.08781065400004</v>
      </c>
      <c r="Q242" s="97">
        <v>408.14511164200002</v>
      </c>
      <c r="R242" s="97">
        <v>625.33637662599995</v>
      </c>
      <c r="S242" s="97">
        <v>1200.7625116914483</v>
      </c>
      <c r="T242" s="98"/>
      <c r="U242" s="92">
        <v>385.91</v>
      </c>
      <c r="V242" s="95">
        <v>385.91</v>
      </c>
      <c r="W242" s="97">
        <v>385.91</v>
      </c>
      <c r="Y242" s="92">
        <f t="shared" si="9"/>
        <v>1868.2051790237483</v>
      </c>
      <c r="Z242" s="95">
        <f t="shared" si="10"/>
        <v>2299.6845929954484</v>
      </c>
      <c r="AA242" s="97">
        <f t="shared" si="11"/>
        <v>1586.6725116914483</v>
      </c>
    </row>
    <row r="243" spans="1:27" x14ac:dyDescent="0.2">
      <c r="A243" s="76">
        <v>43977</v>
      </c>
      <c r="B243" s="77">
        <v>13.74</v>
      </c>
      <c r="C243" s="78">
        <v>483.50660438</v>
      </c>
      <c r="D243" s="78">
        <v>719.54359638000005</v>
      </c>
      <c r="E243" s="78">
        <v>951.43738267000003</v>
      </c>
      <c r="F243" s="92">
        <v>406.59311304721956</v>
      </c>
      <c r="G243" s="93">
        <v>111.88212227</v>
      </c>
      <c r="H243" s="93">
        <v>646.24514683556163</v>
      </c>
      <c r="I243" s="92">
        <v>1532.2298777735195</v>
      </c>
      <c r="J243" s="94">
        <v>10.98</v>
      </c>
      <c r="K243" s="95">
        <v>842.38511368399998</v>
      </c>
      <c r="L243" s="95">
        <v>1160.1367155359999</v>
      </c>
      <c r="M243" s="95">
        <v>1405.695662026</v>
      </c>
      <c r="N243" s="95">
        <v>1995.8959623892192</v>
      </c>
      <c r="O243" s="96">
        <v>15.58</v>
      </c>
      <c r="P243" s="97">
        <v>244.25426484400001</v>
      </c>
      <c r="Q243" s="97">
        <v>425.81485027600007</v>
      </c>
      <c r="R243" s="97">
        <v>648.59852976600007</v>
      </c>
      <c r="S243" s="97">
        <v>1223.1191546692196</v>
      </c>
      <c r="T243" s="98"/>
      <c r="U243" s="92">
        <v>388.73</v>
      </c>
      <c r="V243" s="95">
        <v>388.73</v>
      </c>
      <c r="W243" s="97">
        <v>388.73</v>
      </c>
      <c r="Y243" s="92">
        <f t="shared" si="9"/>
        <v>1920.9598777735196</v>
      </c>
      <c r="Z243" s="95">
        <f t="shared" si="10"/>
        <v>2384.6259623892192</v>
      </c>
      <c r="AA243" s="97">
        <f t="shared" si="11"/>
        <v>1611.8491546692196</v>
      </c>
    </row>
    <row r="244" spans="1:27" x14ac:dyDescent="0.2">
      <c r="A244" s="76">
        <v>43978</v>
      </c>
      <c r="B244" s="77">
        <v>13.79</v>
      </c>
      <c r="C244" s="78">
        <v>477.59141059000001</v>
      </c>
      <c r="D244" s="78">
        <v>712.91839898000001</v>
      </c>
      <c r="E244" s="78">
        <v>944.56241506000003</v>
      </c>
      <c r="F244" s="92">
        <v>405.75848087177332</v>
      </c>
      <c r="G244" s="93">
        <v>111.96832528</v>
      </c>
      <c r="H244" s="93">
        <v>644.96063568814418</v>
      </c>
      <c r="I244" s="92">
        <v>1524.3829747730733</v>
      </c>
      <c r="J244" s="94">
        <v>11.04</v>
      </c>
      <c r="K244" s="95">
        <v>835.16754626500006</v>
      </c>
      <c r="L244" s="95">
        <v>1151.936110805</v>
      </c>
      <c r="M244" s="95">
        <v>1397.195013885</v>
      </c>
      <c r="N244" s="95">
        <v>1986.3920234217733</v>
      </c>
      <c r="O244" s="96">
        <v>15.61</v>
      </c>
      <c r="P244" s="97">
        <v>240.94102261599997</v>
      </c>
      <c r="Q244" s="97">
        <v>422.36849515399996</v>
      </c>
      <c r="R244" s="97">
        <v>645.001931474</v>
      </c>
      <c r="S244" s="97">
        <v>1218.6169862937734</v>
      </c>
      <c r="T244" s="98"/>
      <c r="U244" s="92">
        <v>391.34000000000003</v>
      </c>
      <c r="V244" s="95">
        <v>391.34000000000003</v>
      </c>
      <c r="W244" s="97">
        <v>391.34000000000003</v>
      </c>
      <c r="Y244" s="92">
        <f t="shared" si="9"/>
        <v>1915.7229747730735</v>
      </c>
      <c r="Z244" s="95">
        <f t="shared" si="10"/>
        <v>2377.7320234217732</v>
      </c>
      <c r="AA244" s="97">
        <f t="shared" si="11"/>
        <v>1609.9569862937733</v>
      </c>
    </row>
    <row r="245" spans="1:27" x14ac:dyDescent="0.2">
      <c r="A245" s="76">
        <v>43979</v>
      </c>
      <c r="B245" s="77">
        <v>13.85</v>
      </c>
      <c r="C245" s="78">
        <v>469.70039195999999</v>
      </c>
      <c r="D245" s="78">
        <v>703.06433128000003</v>
      </c>
      <c r="E245" s="78">
        <v>934.39637819999996</v>
      </c>
      <c r="F245" s="92">
        <v>404.92384871154457</v>
      </c>
      <c r="G245" s="93">
        <v>112.05452828999999</v>
      </c>
      <c r="H245" s="93">
        <v>643.67612452550929</v>
      </c>
      <c r="I245" s="92">
        <v>1513.2107971498444</v>
      </c>
      <c r="J245" s="94">
        <v>11.1</v>
      </c>
      <c r="K245" s="95">
        <v>827.27443818500001</v>
      </c>
      <c r="L245" s="95">
        <v>1142.081129555</v>
      </c>
      <c r="M245" s="95">
        <v>1387.0272973249998</v>
      </c>
      <c r="N245" s="95">
        <v>1975.2208965665445</v>
      </c>
      <c r="O245" s="96">
        <v>15.64</v>
      </c>
      <c r="P245" s="97">
        <v>236.95219459899985</v>
      </c>
      <c r="Q245" s="97">
        <v>417.30430622099988</v>
      </c>
      <c r="R245" s="97">
        <v>639.77479811499984</v>
      </c>
      <c r="S245" s="97">
        <v>1212.4842234165444</v>
      </c>
      <c r="T245" s="98"/>
      <c r="U245" s="92">
        <v>394.05</v>
      </c>
      <c r="V245" s="95">
        <v>394.05</v>
      </c>
      <c r="W245" s="97">
        <v>394.05</v>
      </c>
      <c r="Y245" s="92">
        <f t="shared" si="9"/>
        <v>1907.2607971498444</v>
      </c>
      <c r="Z245" s="95">
        <f t="shared" si="10"/>
        <v>2369.2708965665447</v>
      </c>
      <c r="AA245" s="97">
        <f t="shared" si="11"/>
        <v>1606.5342234165444</v>
      </c>
    </row>
    <row r="246" spans="1:27" x14ac:dyDescent="0.2">
      <c r="A246" s="76">
        <v>43980</v>
      </c>
      <c r="B246" s="77">
        <v>13.92</v>
      </c>
      <c r="C246" s="78">
        <v>460.97656107</v>
      </c>
      <c r="D246" s="78">
        <v>694.81267906999994</v>
      </c>
      <c r="E246" s="78">
        <v>925.79119847000004</v>
      </c>
      <c r="F246" s="92">
        <v>402.07912269478703</v>
      </c>
      <c r="G246" s="93">
        <v>111.59880874</v>
      </c>
      <c r="H246" s="93">
        <v>639.07389213857891</v>
      </c>
      <c r="I246" s="92">
        <v>1501.5356288060871</v>
      </c>
      <c r="J246" s="94">
        <v>11.17</v>
      </c>
      <c r="K246" s="95">
        <v>818.54851812000004</v>
      </c>
      <c r="L246" s="95">
        <v>1133.8983785949999</v>
      </c>
      <c r="M246" s="95">
        <v>1378.4902667199999</v>
      </c>
      <c r="N246" s="95">
        <v>1963.6166075347869</v>
      </c>
      <c r="O246" s="96">
        <v>15.67</v>
      </c>
      <c r="P246" s="97">
        <v>233.43077022</v>
      </c>
      <c r="Q246" s="97">
        <v>415.39450664499992</v>
      </c>
      <c r="R246" s="97">
        <v>637.70997322000005</v>
      </c>
      <c r="S246" s="97">
        <v>1207.484096934787</v>
      </c>
      <c r="T246" s="98"/>
      <c r="U246" s="92">
        <v>396.78</v>
      </c>
      <c r="V246" s="95">
        <v>396.78</v>
      </c>
      <c r="W246" s="97">
        <v>396.78</v>
      </c>
      <c r="Y246" s="92">
        <f t="shared" si="9"/>
        <v>1898.315628806087</v>
      </c>
      <c r="Z246" s="95">
        <f t="shared" si="10"/>
        <v>2360.3966075347871</v>
      </c>
      <c r="AA246" s="97">
        <f t="shared" si="11"/>
        <v>1604.2640969347869</v>
      </c>
    </row>
    <row r="247" spans="1:27" x14ac:dyDescent="0.2">
      <c r="A247" s="76">
        <v>43981</v>
      </c>
      <c r="B247" s="77">
        <v>13.99</v>
      </c>
      <c r="C247" s="78">
        <v>395.23569556000001</v>
      </c>
      <c r="D247" s="78">
        <v>638.00103925999997</v>
      </c>
      <c r="E247" s="78">
        <v>862.70855962999997</v>
      </c>
      <c r="F247" s="92">
        <v>399.99015422945553</v>
      </c>
      <c r="G247" s="93">
        <v>111.34397044000001</v>
      </c>
      <c r="H247" s="93">
        <v>635.71908393491753</v>
      </c>
      <c r="I247" s="92">
        <v>1436.0049693327555</v>
      </c>
      <c r="J247" s="94">
        <v>11.23</v>
      </c>
      <c r="K247" s="95">
        <v>708.89969111200003</v>
      </c>
      <c r="L247" s="95">
        <v>1037.5981432039998</v>
      </c>
      <c r="M247" s="95">
        <v>1275.7001315299999</v>
      </c>
      <c r="N247" s="95">
        <v>1858.4153084374555</v>
      </c>
      <c r="O247" s="96">
        <v>15.7</v>
      </c>
      <c r="P247" s="97">
        <v>200.90039396800012</v>
      </c>
      <c r="Q247" s="97">
        <v>390.42457268600015</v>
      </c>
      <c r="R247" s="97">
        <v>606.83334660500009</v>
      </c>
      <c r="S247" s="97">
        <v>1174.2942158164556</v>
      </c>
      <c r="T247" s="98"/>
      <c r="U247" s="92">
        <v>399.19</v>
      </c>
      <c r="V247" s="95">
        <v>399.19</v>
      </c>
      <c r="W247" s="97">
        <v>399.19</v>
      </c>
      <c r="Y247" s="92">
        <f t="shared" si="9"/>
        <v>1835.1949693327556</v>
      </c>
      <c r="Z247" s="95">
        <f t="shared" si="10"/>
        <v>2257.6053084374553</v>
      </c>
      <c r="AA247" s="97">
        <f t="shared" si="11"/>
        <v>1573.4842158164556</v>
      </c>
    </row>
    <row r="248" spans="1:27" x14ac:dyDescent="0.2">
      <c r="A248" s="76">
        <v>43982</v>
      </c>
      <c r="B248" s="77">
        <v>14.08</v>
      </c>
      <c r="C248" s="78">
        <v>409.91479083000002</v>
      </c>
      <c r="D248" s="78">
        <v>625.30613394</v>
      </c>
      <c r="E248" s="78">
        <v>840.13005282999995</v>
      </c>
      <c r="F248" s="92">
        <v>390.00431428575433</v>
      </c>
      <c r="G248" s="93">
        <v>108.94359394999999</v>
      </c>
      <c r="H248" s="93">
        <v>619.13525933000176</v>
      </c>
      <c r="I248" s="92">
        <v>1403.0404931660544</v>
      </c>
      <c r="J248" s="94">
        <v>11.3</v>
      </c>
      <c r="K248" s="95">
        <v>746.61835780999991</v>
      </c>
      <c r="L248" s="95">
        <v>1041.3242665739999</v>
      </c>
      <c r="M248" s="95">
        <v>1268.9550953019998</v>
      </c>
      <c r="N248" s="95">
        <v>1841.3448382657541</v>
      </c>
      <c r="O248" s="96">
        <v>15.74</v>
      </c>
      <c r="P248" s="97">
        <v>208.86158177000002</v>
      </c>
      <c r="Q248" s="97">
        <v>376.89242884199996</v>
      </c>
      <c r="R248" s="97">
        <v>584.06905624599995</v>
      </c>
      <c r="S248" s="97">
        <v>1141.3191935257544</v>
      </c>
      <c r="T248" s="98"/>
      <c r="U248" s="92">
        <v>401.6</v>
      </c>
      <c r="V248" s="95">
        <v>401.6</v>
      </c>
      <c r="W248" s="97">
        <v>401.6</v>
      </c>
      <c r="Y248" s="92">
        <f t="shared" si="9"/>
        <v>1804.6404931660545</v>
      </c>
      <c r="Z248" s="95">
        <f t="shared" si="10"/>
        <v>2242.9448382657542</v>
      </c>
      <c r="AA248" s="97">
        <f t="shared" si="11"/>
        <v>1542.9191935257545</v>
      </c>
    </row>
    <row r="249" spans="1:27" x14ac:dyDescent="0.2">
      <c r="A249" s="76">
        <v>43983</v>
      </c>
      <c r="B249" s="77">
        <v>14.15</v>
      </c>
      <c r="C249" s="78">
        <v>419.16183494000001</v>
      </c>
      <c r="D249" s="78">
        <v>654.87711430000002</v>
      </c>
      <c r="E249" s="78">
        <v>895.41187499</v>
      </c>
      <c r="F249" s="92">
        <v>528.4251753374615</v>
      </c>
      <c r="G249" s="93">
        <v>146.77225174</v>
      </c>
      <c r="H249" s="93">
        <v>843.19901690849883</v>
      </c>
      <c r="I249" s="92">
        <v>1621.5125889407614</v>
      </c>
      <c r="J249" s="94">
        <v>11.36</v>
      </c>
      <c r="K249" s="95">
        <v>771.47577926600002</v>
      </c>
      <c r="L249" s="95">
        <v>1093.6076316850001</v>
      </c>
      <c r="M249" s="95">
        <v>1349.0728365980001</v>
      </c>
      <c r="N249" s="95">
        <v>2086.5221207764616</v>
      </c>
      <c r="O249" s="96">
        <v>15.77</v>
      </c>
      <c r="P249" s="97">
        <v>214.59244791200013</v>
      </c>
      <c r="Q249" s="97">
        <v>400.13036227000015</v>
      </c>
      <c r="R249" s="97">
        <v>631.99583276600015</v>
      </c>
      <c r="S249" s="97">
        <v>1351.5070543054615</v>
      </c>
      <c r="T249" s="98"/>
      <c r="U249" s="92">
        <v>404.02000000000004</v>
      </c>
      <c r="V249" s="95">
        <v>404.02000000000004</v>
      </c>
      <c r="W249" s="97">
        <v>404.02000000000004</v>
      </c>
      <c r="Y249" s="92">
        <f t="shared" si="9"/>
        <v>2025.5325889407613</v>
      </c>
      <c r="Z249" s="95">
        <f t="shared" si="10"/>
        <v>2490.5421207764616</v>
      </c>
      <c r="AA249" s="97">
        <f t="shared" si="11"/>
        <v>1755.5270543054614</v>
      </c>
    </row>
    <row r="250" spans="1:27" x14ac:dyDescent="0.2">
      <c r="A250" s="76">
        <v>43984</v>
      </c>
      <c r="B250" s="77">
        <v>14.21</v>
      </c>
      <c r="C250" s="78">
        <v>411.83899795000002</v>
      </c>
      <c r="D250" s="78">
        <v>646.06738164000001</v>
      </c>
      <c r="E250" s="78">
        <v>886.28114248999998</v>
      </c>
      <c r="F250" s="92">
        <v>527.37789519992134</v>
      </c>
      <c r="G250" s="93">
        <v>146.90563270999999</v>
      </c>
      <c r="H250" s="93">
        <v>841.58868831128575</v>
      </c>
      <c r="I250" s="92">
        <v>1611.1318282672212</v>
      </c>
      <c r="J250" s="94">
        <v>11.44</v>
      </c>
      <c r="K250" s="95">
        <v>761.62535030500021</v>
      </c>
      <c r="L250" s="95">
        <v>1081.6651368610003</v>
      </c>
      <c r="M250" s="95">
        <v>1336.7015330740001</v>
      </c>
      <c r="N250" s="95">
        <v>2072.8228482649215</v>
      </c>
      <c r="O250" s="96">
        <v>15.79</v>
      </c>
      <c r="P250" s="97">
        <v>212.32187278000023</v>
      </c>
      <c r="Q250" s="97">
        <v>397.6036801060003</v>
      </c>
      <c r="R250" s="97">
        <v>629.36265255400031</v>
      </c>
      <c r="S250" s="97">
        <v>1347.7846037899217</v>
      </c>
      <c r="T250" s="98"/>
      <c r="U250" s="92">
        <v>406.44</v>
      </c>
      <c r="V250" s="95">
        <v>406.44</v>
      </c>
      <c r="W250" s="97">
        <v>406.44</v>
      </c>
      <c r="Y250" s="92">
        <f t="shared" si="9"/>
        <v>2017.5718282672212</v>
      </c>
      <c r="Z250" s="95">
        <f t="shared" si="10"/>
        <v>2479.2628482649216</v>
      </c>
      <c r="AA250" s="97">
        <f t="shared" si="11"/>
        <v>1754.2246037899217</v>
      </c>
    </row>
    <row r="251" spans="1:27" x14ac:dyDescent="0.2">
      <c r="A251" s="76">
        <v>43985</v>
      </c>
      <c r="B251" s="77">
        <v>14.25</v>
      </c>
      <c r="C251" s="78">
        <v>405.69468492999999</v>
      </c>
      <c r="D251" s="78">
        <v>641.32173069999999</v>
      </c>
      <c r="E251" s="78">
        <v>881.25525461999996</v>
      </c>
      <c r="F251" s="92">
        <v>526.33061504716352</v>
      </c>
      <c r="G251" s="93">
        <v>147.03901368000001</v>
      </c>
      <c r="H251" s="93">
        <v>839.97835969885523</v>
      </c>
      <c r="I251" s="92">
        <v>1604.9371654454635</v>
      </c>
      <c r="J251" s="94">
        <v>11.52</v>
      </c>
      <c r="K251" s="95">
        <v>750.42795635800007</v>
      </c>
      <c r="L251" s="95">
        <v>1070.7096592150001</v>
      </c>
      <c r="M251" s="95">
        <v>1325.251003635</v>
      </c>
      <c r="N251" s="95">
        <v>2060.0441531061633</v>
      </c>
      <c r="O251" s="96">
        <v>15.82</v>
      </c>
      <c r="P251" s="97">
        <v>207.44148487799995</v>
      </c>
      <c r="Q251" s="97">
        <v>394.38435056499998</v>
      </c>
      <c r="R251" s="97">
        <v>625.91703998499997</v>
      </c>
      <c r="S251" s="97">
        <v>1343.2089710161636</v>
      </c>
      <c r="T251" s="98"/>
      <c r="U251" s="92">
        <v>408.66</v>
      </c>
      <c r="V251" s="95">
        <v>408.66</v>
      </c>
      <c r="W251" s="97">
        <v>408.66</v>
      </c>
      <c r="Y251" s="92">
        <f t="shared" si="9"/>
        <v>2013.5971654454636</v>
      </c>
      <c r="Z251" s="95">
        <f t="shared" si="10"/>
        <v>2468.7041531061632</v>
      </c>
      <c r="AA251" s="97">
        <f t="shared" si="11"/>
        <v>1751.8689710161636</v>
      </c>
    </row>
    <row r="252" spans="1:27" x14ac:dyDescent="0.2">
      <c r="A252" s="76">
        <v>43986</v>
      </c>
      <c r="B252" s="77">
        <v>14.31</v>
      </c>
      <c r="C252" s="78">
        <v>399.13379844000002</v>
      </c>
      <c r="D252" s="78">
        <v>635.46868449999999</v>
      </c>
      <c r="E252" s="78">
        <v>875.12280479000003</v>
      </c>
      <c r="F252" s="92">
        <v>525.28333490962325</v>
      </c>
      <c r="G252" s="93">
        <v>147.17239465</v>
      </c>
      <c r="H252" s="93">
        <v>838.36803110164215</v>
      </c>
      <c r="I252" s="92">
        <v>1597.5544165179231</v>
      </c>
      <c r="J252" s="94">
        <v>11.6</v>
      </c>
      <c r="K252" s="95">
        <v>741.33955195800013</v>
      </c>
      <c r="L252" s="95">
        <v>1061.7747856240003</v>
      </c>
      <c r="M252" s="95">
        <v>1315.9289470910003</v>
      </c>
      <c r="N252" s="95">
        <v>2049.3937335626233</v>
      </c>
      <c r="O252" s="96">
        <v>15.85</v>
      </c>
      <c r="P252" s="97">
        <v>204.67001230800011</v>
      </c>
      <c r="Q252" s="97">
        <v>393.2135569240001</v>
      </c>
      <c r="R252" s="97">
        <v>624.62780141600012</v>
      </c>
      <c r="S252" s="97">
        <v>1340.7896385376234</v>
      </c>
      <c r="T252" s="98"/>
      <c r="U252" s="92">
        <v>410.88000000000005</v>
      </c>
      <c r="V252" s="95">
        <v>410.88000000000005</v>
      </c>
      <c r="W252" s="97">
        <v>410.88000000000005</v>
      </c>
      <c r="Y252" s="92">
        <f t="shared" si="9"/>
        <v>2008.4344165179232</v>
      </c>
      <c r="Z252" s="95">
        <f t="shared" si="10"/>
        <v>2460.2737335626234</v>
      </c>
      <c r="AA252" s="97">
        <f t="shared" si="11"/>
        <v>1751.6696385376235</v>
      </c>
    </row>
    <row r="253" spans="1:27" x14ac:dyDescent="0.2">
      <c r="A253" s="76">
        <v>43987</v>
      </c>
      <c r="B253" s="77">
        <v>14.34</v>
      </c>
      <c r="C253" s="78">
        <v>401.72714143000002</v>
      </c>
      <c r="D253" s="78">
        <v>625.84118138999997</v>
      </c>
      <c r="E253" s="78">
        <v>860.97183106</v>
      </c>
      <c r="F253" s="92">
        <v>486.1414675712856</v>
      </c>
      <c r="G253" s="93">
        <v>136.81419883000001</v>
      </c>
      <c r="H253" s="93">
        <v>774.81781389476646</v>
      </c>
      <c r="I253" s="92">
        <v>1539.9446580125857</v>
      </c>
      <c r="J253" s="94">
        <v>11.7</v>
      </c>
      <c r="K253" s="95">
        <v>740.24369404600009</v>
      </c>
      <c r="L253" s="95">
        <v>1043.7420057419999</v>
      </c>
      <c r="M253" s="95">
        <v>1292.7854860360001</v>
      </c>
      <c r="N253" s="95">
        <v>1982.2222818812857</v>
      </c>
      <c r="O253" s="96">
        <v>15.87</v>
      </c>
      <c r="P253" s="97">
        <v>205.54141207300009</v>
      </c>
      <c r="Q253" s="97">
        <v>383.64865818600009</v>
      </c>
      <c r="R253" s="97">
        <v>610.71619010800009</v>
      </c>
      <c r="S253" s="97">
        <v>1283.6246713712858</v>
      </c>
      <c r="T253" s="98"/>
      <c r="U253" s="92">
        <v>413</v>
      </c>
      <c r="V253" s="95">
        <v>413</v>
      </c>
      <c r="W253" s="97">
        <v>413</v>
      </c>
      <c r="Y253" s="92">
        <f t="shared" si="9"/>
        <v>1952.9446580125857</v>
      </c>
      <c r="Z253" s="95">
        <f t="shared" si="10"/>
        <v>2395.2222818812857</v>
      </c>
      <c r="AA253" s="97">
        <f t="shared" si="11"/>
        <v>1696.6246713712858</v>
      </c>
    </row>
    <row r="254" spans="1:27" x14ac:dyDescent="0.2">
      <c r="A254" s="76">
        <v>43988</v>
      </c>
      <c r="B254" s="77">
        <v>14.35</v>
      </c>
      <c r="C254" s="78">
        <v>386.37927479000001</v>
      </c>
      <c r="D254" s="78">
        <v>594.31896498000003</v>
      </c>
      <c r="E254" s="78">
        <v>817.65530648000004</v>
      </c>
      <c r="F254" s="92">
        <v>413.2760711632269</v>
      </c>
      <c r="G254" s="93">
        <v>117.1645309</v>
      </c>
      <c r="H254" s="93">
        <v>658.28086599023618</v>
      </c>
      <c r="I254" s="92">
        <v>1408.635347637527</v>
      </c>
      <c r="J254" s="94">
        <v>11.8</v>
      </c>
      <c r="K254" s="95">
        <v>702.93642268999986</v>
      </c>
      <c r="L254" s="95">
        <v>981.97354466999991</v>
      </c>
      <c r="M254" s="95">
        <v>1218.169469105</v>
      </c>
      <c r="N254" s="95">
        <v>1818.2406700132265</v>
      </c>
      <c r="O254" s="96">
        <v>15.9</v>
      </c>
      <c r="P254" s="97">
        <v>193.96218488999992</v>
      </c>
      <c r="Q254" s="97">
        <v>358.68578908999996</v>
      </c>
      <c r="R254" s="97">
        <v>574.20552135499997</v>
      </c>
      <c r="S254" s="97">
        <v>1159.6595633932266</v>
      </c>
      <c r="T254" s="98"/>
      <c r="U254" s="92">
        <v>415.02</v>
      </c>
      <c r="V254" s="95">
        <v>415.02</v>
      </c>
      <c r="W254" s="97">
        <v>415.02</v>
      </c>
      <c r="Y254" s="92">
        <f t="shared" si="9"/>
        <v>1823.655347637527</v>
      </c>
      <c r="Z254" s="95">
        <f t="shared" si="10"/>
        <v>2233.2606700132264</v>
      </c>
      <c r="AA254" s="97">
        <f t="shared" si="11"/>
        <v>1574.6795633932265</v>
      </c>
    </row>
    <row r="255" spans="1:27" x14ac:dyDescent="0.2">
      <c r="A255" s="76">
        <v>43989</v>
      </c>
      <c r="B255" s="77">
        <v>14.38</v>
      </c>
      <c r="C255" s="78">
        <v>374.34504261000001</v>
      </c>
      <c r="D255" s="78">
        <v>583.71277576</v>
      </c>
      <c r="E255" s="78">
        <v>801.65469121000001</v>
      </c>
      <c r="F255" s="92">
        <v>384.21123424949388</v>
      </c>
      <c r="G255" s="93">
        <v>109.48359419000001</v>
      </c>
      <c r="H255" s="93">
        <v>610.23087059209558</v>
      </c>
      <c r="I255" s="92">
        <v>1357.9772184627939</v>
      </c>
      <c r="J255" s="94">
        <v>11.9</v>
      </c>
      <c r="K255" s="95">
        <v>674.701405626</v>
      </c>
      <c r="L255" s="95">
        <v>954.91260028800002</v>
      </c>
      <c r="M255" s="95">
        <v>1184.8389292420002</v>
      </c>
      <c r="N255" s="95">
        <v>1749.635065177494</v>
      </c>
      <c r="O255" s="96">
        <v>15.92</v>
      </c>
      <c r="P255" s="97">
        <v>187.8334300920001</v>
      </c>
      <c r="Q255" s="97">
        <v>353.20965891600014</v>
      </c>
      <c r="R255" s="97">
        <v>563.70964017400013</v>
      </c>
      <c r="S255" s="97">
        <v>1114.770329755494</v>
      </c>
      <c r="T255" s="98"/>
      <c r="U255" s="92">
        <v>417.15</v>
      </c>
      <c r="V255" s="95">
        <v>417.15</v>
      </c>
      <c r="W255" s="97">
        <v>417.15</v>
      </c>
      <c r="Y255" s="92">
        <f t="shared" si="9"/>
        <v>1775.1272184627937</v>
      </c>
      <c r="Z255" s="95">
        <f t="shared" si="10"/>
        <v>2166.7850651774938</v>
      </c>
      <c r="AA255" s="97">
        <f t="shared" si="11"/>
        <v>1531.9203297554941</v>
      </c>
    </row>
    <row r="256" spans="1:27" x14ac:dyDescent="0.2">
      <c r="A256" s="76">
        <v>43990</v>
      </c>
      <c r="B256" s="77">
        <v>14.42</v>
      </c>
      <c r="C256" s="78">
        <v>385.68477928999999</v>
      </c>
      <c r="D256" s="78">
        <v>614.13342377000004</v>
      </c>
      <c r="E256" s="78">
        <v>853.39671724000004</v>
      </c>
      <c r="F256" s="92">
        <v>521.09421434424496</v>
      </c>
      <c r="G256" s="93">
        <v>147.70591854</v>
      </c>
      <c r="H256" s="93">
        <v>831.92671668235482</v>
      </c>
      <c r="I256" s="92">
        <v>1571.3555619005451</v>
      </c>
      <c r="J256" s="94">
        <v>12.02</v>
      </c>
      <c r="K256" s="95">
        <v>688.73814136999999</v>
      </c>
      <c r="L256" s="95">
        <v>991.57670633000009</v>
      </c>
      <c r="M256" s="95">
        <v>1243.69340956</v>
      </c>
      <c r="N256" s="95">
        <v>1971.435153384245</v>
      </c>
      <c r="O256" s="96">
        <v>15.94</v>
      </c>
      <c r="P256" s="97">
        <v>193.75098330600005</v>
      </c>
      <c r="Q256" s="97">
        <v>375.08601148200012</v>
      </c>
      <c r="R256" s="97">
        <v>606.20881210400012</v>
      </c>
      <c r="S256" s="97">
        <v>1317.971820568245</v>
      </c>
      <c r="T256" s="98"/>
      <c r="U256" s="92">
        <v>418.86</v>
      </c>
      <c r="V256" s="95">
        <v>418.86</v>
      </c>
      <c r="W256" s="97">
        <v>418.86</v>
      </c>
      <c r="Y256" s="92">
        <f t="shared" si="9"/>
        <v>1990.2155619005453</v>
      </c>
      <c r="Z256" s="95">
        <f t="shared" si="10"/>
        <v>2390.2951533842452</v>
      </c>
      <c r="AA256" s="97">
        <f t="shared" si="11"/>
        <v>1736.8318205682449</v>
      </c>
    </row>
    <row r="257" spans="1:27" x14ac:dyDescent="0.2">
      <c r="A257" s="76">
        <v>43991</v>
      </c>
      <c r="B257" s="77">
        <v>14.45</v>
      </c>
      <c r="C257" s="78">
        <v>381.27748624999998</v>
      </c>
      <c r="D257" s="78">
        <v>608.06101545000001</v>
      </c>
      <c r="E257" s="78">
        <v>847.11781776999999</v>
      </c>
      <c r="F257" s="92">
        <v>520.04693420670469</v>
      </c>
      <c r="G257" s="93">
        <v>147.83929950999999</v>
      </c>
      <c r="H257" s="93">
        <v>830.31638808514197</v>
      </c>
      <c r="I257" s="92">
        <v>1563.9481077380046</v>
      </c>
      <c r="J257" s="94">
        <v>12.13</v>
      </c>
      <c r="K257" s="95">
        <v>674.22735766599976</v>
      </c>
      <c r="L257" s="95">
        <v>972.91137821799975</v>
      </c>
      <c r="M257" s="95">
        <v>1224.3924851219997</v>
      </c>
      <c r="N257" s="95">
        <v>1950.6824345167045</v>
      </c>
      <c r="O257" s="96">
        <v>15.96</v>
      </c>
      <c r="P257" s="97">
        <v>190.6075268369998</v>
      </c>
      <c r="Q257" s="97">
        <v>370.59375347599979</v>
      </c>
      <c r="R257" s="97">
        <v>601.56404720899968</v>
      </c>
      <c r="S257" s="97">
        <v>1312.2374037017044</v>
      </c>
      <c r="T257" s="98"/>
      <c r="U257" s="92">
        <v>420.89</v>
      </c>
      <c r="V257" s="95">
        <v>420.89</v>
      </c>
      <c r="W257" s="97">
        <v>420.89</v>
      </c>
      <c r="Y257" s="92">
        <f t="shared" si="9"/>
        <v>1984.8381077380045</v>
      </c>
      <c r="Z257" s="95">
        <f t="shared" si="10"/>
        <v>2371.5724345167046</v>
      </c>
      <c r="AA257" s="97">
        <f t="shared" si="11"/>
        <v>1733.1274037017042</v>
      </c>
    </row>
    <row r="258" spans="1:27" x14ac:dyDescent="0.2">
      <c r="A258" s="76">
        <v>43992</v>
      </c>
      <c r="B258" s="77">
        <v>14.51</v>
      </c>
      <c r="C258" s="78">
        <v>374.37830638000003</v>
      </c>
      <c r="D258" s="78">
        <v>602.27369676000001</v>
      </c>
      <c r="E258" s="78">
        <v>841.02436748000002</v>
      </c>
      <c r="F258" s="92">
        <v>518.99965405394698</v>
      </c>
      <c r="G258" s="93">
        <v>147.97268048999999</v>
      </c>
      <c r="H258" s="93">
        <v>828.70605948792888</v>
      </c>
      <c r="I258" s="92">
        <v>1556.6036687382471</v>
      </c>
      <c r="J258" s="94">
        <v>12.25</v>
      </c>
      <c r="K258" s="95">
        <v>659.75022036400003</v>
      </c>
      <c r="L258" s="95">
        <v>957.75163270600001</v>
      </c>
      <c r="M258" s="95">
        <v>1208.604643654</v>
      </c>
      <c r="N258" s="95">
        <v>1933.4017409259468</v>
      </c>
      <c r="O258" s="96">
        <v>15.96</v>
      </c>
      <c r="P258" s="97">
        <v>191.28570669999988</v>
      </c>
      <c r="Q258" s="97">
        <v>374.20156971499983</v>
      </c>
      <c r="R258" s="97">
        <v>605.18746462499985</v>
      </c>
      <c r="S258" s="97">
        <v>1314.8526932289469</v>
      </c>
      <c r="T258" s="98"/>
      <c r="U258" s="92">
        <v>422.51</v>
      </c>
      <c r="V258" s="95">
        <v>422.51</v>
      </c>
      <c r="W258" s="97">
        <v>422.51</v>
      </c>
      <c r="Y258" s="92">
        <f t="shared" si="9"/>
        <v>1979.113668738247</v>
      </c>
      <c r="Z258" s="95">
        <f t="shared" si="10"/>
        <v>2355.911740925947</v>
      </c>
      <c r="AA258" s="97">
        <f t="shared" si="11"/>
        <v>1737.3626932289469</v>
      </c>
    </row>
    <row r="259" spans="1:27" x14ac:dyDescent="0.2">
      <c r="A259" s="76">
        <v>43993</v>
      </c>
      <c r="B259" s="77">
        <v>14.59</v>
      </c>
      <c r="C259" s="78">
        <v>364.38017791999999</v>
      </c>
      <c r="D259" s="78">
        <v>586.94405646999996</v>
      </c>
      <c r="E259" s="78">
        <v>825.26349554000001</v>
      </c>
      <c r="F259" s="92">
        <v>517.95237391640671</v>
      </c>
      <c r="G259" s="93">
        <v>148.10606146000001</v>
      </c>
      <c r="H259" s="93">
        <v>827.09573087549825</v>
      </c>
      <c r="I259" s="92">
        <v>1539.5100622797067</v>
      </c>
      <c r="J259" s="94">
        <v>12.38</v>
      </c>
      <c r="K259" s="95">
        <v>643.43692322499987</v>
      </c>
      <c r="L259" s="95">
        <v>934.49686860899988</v>
      </c>
      <c r="M259" s="95">
        <v>1184.6502651779999</v>
      </c>
      <c r="N259" s="95">
        <v>1907.9134159574066</v>
      </c>
      <c r="O259" s="96">
        <v>15.97</v>
      </c>
      <c r="P259" s="97">
        <v>190.12754962999989</v>
      </c>
      <c r="Q259" s="97">
        <v>369.92012852799985</v>
      </c>
      <c r="R259" s="97">
        <v>600.85003757599986</v>
      </c>
      <c r="S259" s="97">
        <v>1309.4663390984067</v>
      </c>
      <c r="T259" s="98"/>
      <c r="U259" s="92">
        <v>424.12999999999994</v>
      </c>
      <c r="V259" s="95">
        <v>424.12999999999994</v>
      </c>
      <c r="W259" s="97">
        <v>424.12999999999994</v>
      </c>
      <c r="Y259" s="92">
        <f t="shared" si="9"/>
        <v>1963.6400622797066</v>
      </c>
      <c r="Z259" s="95">
        <f t="shared" si="10"/>
        <v>2332.0434159574065</v>
      </c>
      <c r="AA259" s="97">
        <f t="shared" si="11"/>
        <v>1733.5963390984066</v>
      </c>
    </row>
    <row r="260" spans="1:27" x14ac:dyDescent="0.2">
      <c r="A260" s="76">
        <v>43994</v>
      </c>
      <c r="B260" s="77">
        <v>14.66</v>
      </c>
      <c r="C260" s="78">
        <v>360.65716624999999</v>
      </c>
      <c r="D260" s="78">
        <v>577.09457678000001</v>
      </c>
      <c r="E260" s="78">
        <v>810.68195393999997</v>
      </c>
      <c r="F260" s="92">
        <v>479.05938440169086</v>
      </c>
      <c r="G260" s="93">
        <v>137.58399940000001</v>
      </c>
      <c r="H260" s="93">
        <v>763.91917722147025</v>
      </c>
      <c r="I260" s="92">
        <v>1481.579788509991</v>
      </c>
      <c r="J260" s="94">
        <v>12.51</v>
      </c>
      <c r="K260" s="95">
        <v>636.33171855000001</v>
      </c>
      <c r="L260" s="95">
        <v>917.48238048500002</v>
      </c>
      <c r="M260" s="95">
        <v>1162.4094203</v>
      </c>
      <c r="N260" s="95">
        <v>1841.8469826316909</v>
      </c>
      <c r="O260" s="96">
        <v>15.98</v>
      </c>
      <c r="P260" s="97">
        <v>191.40581320999996</v>
      </c>
      <c r="Q260" s="97">
        <v>368.11229729599995</v>
      </c>
      <c r="R260" s="97">
        <v>594.73764901199991</v>
      </c>
      <c r="S260" s="97">
        <v>1260.3924879356907</v>
      </c>
      <c r="T260" s="98"/>
      <c r="U260" s="92">
        <v>425.76</v>
      </c>
      <c r="V260" s="95">
        <v>425.76</v>
      </c>
      <c r="W260" s="97">
        <v>425.76</v>
      </c>
      <c r="Y260" s="92">
        <f t="shared" si="9"/>
        <v>1907.339788509991</v>
      </c>
      <c r="Z260" s="95">
        <f t="shared" si="10"/>
        <v>2267.6069826316907</v>
      </c>
      <c r="AA260" s="97">
        <f t="shared" si="11"/>
        <v>1686.1524879356907</v>
      </c>
    </row>
    <row r="261" spans="1:27" x14ac:dyDescent="0.2">
      <c r="A261" s="76">
        <v>43995</v>
      </c>
      <c r="B261" s="77">
        <v>14.72</v>
      </c>
      <c r="C261" s="78">
        <v>340.86819043000003</v>
      </c>
      <c r="D261" s="78">
        <v>532.29342637000002</v>
      </c>
      <c r="E261" s="78">
        <v>753.93901343000005</v>
      </c>
      <c r="F261" s="92">
        <v>407.09379594270905</v>
      </c>
      <c r="G261" s="93">
        <v>117.76124795</v>
      </c>
      <c r="H261" s="93">
        <v>648.73019390653246</v>
      </c>
      <c r="I261" s="92">
        <v>1337.656441514009</v>
      </c>
      <c r="J261" s="94">
        <v>12.63</v>
      </c>
      <c r="K261" s="95">
        <v>600.3102988390001</v>
      </c>
      <c r="L261" s="95">
        <v>849.89849882499993</v>
      </c>
      <c r="M261" s="95">
        <v>1082.0931412259999</v>
      </c>
      <c r="N261" s="95">
        <v>1673.277056718709</v>
      </c>
      <c r="O261" s="96">
        <v>15.97</v>
      </c>
      <c r="P261" s="97">
        <v>185.69946530500002</v>
      </c>
      <c r="Q261" s="97">
        <v>342.33823949500004</v>
      </c>
      <c r="R261" s="97">
        <v>557.67458293000004</v>
      </c>
      <c r="S261" s="97">
        <v>1136.9264085427089</v>
      </c>
      <c r="T261" s="98"/>
      <c r="U261" s="92">
        <v>426.18</v>
      </c>
      <c r="V261" s="95">
        <v>426.18</v>
      </c>
      <c r="W261" s="97">
        <v>426.18</v>
      </c>
      <c r="Y261" s="92">
        <f t="shared" si="9"/>
        <v>1763.836441514009</v>
      </c>
      <c r="Z261" s="95">
        <f t="shared" si="10"/>
        <v>2099.4570567187088</v>
      </c>
      <c r="AA261" s="97">
        <f t="shared" si="11"/>
        <v>1563.106408542709</v>
      </c>
    </row>
    <row r="262" spans="1:27" x14ac:dyDescent="0.2">
      <c r="A262" s="76">
        <v>43996</v>
      </c>
      <c r="B262" s="77">
        <v>14.79</v>
      </c>
      <c r="C262" s="78">
        <v>324.61839749000001</v>
      </c>
      <c r="D262" s="78">
        <v>520.06398496999998</v>
      </c>
      <c r="E262" s="78">
        <v>742.43079568999997</v>
      </c>
      <c r="F262" s="92">
        <v>378.41815421323349</v>
      </c>
      <c r="G262" s="93">
        <v>110.02359441999999</v>
      </c>
      <c r="H262" s="93">
        <v>601.32648183897186</v>
      </c>
      <c r="I262" s="92">
        <v>1291.7846251525334</v>
      </c>
      <c r="J262" s="94">
        <v>12.76</v>
      </c>
      <c r="K262" s="95">
        <v>570.46455676199992</v>
      </c>
      <c r="L262" s="95">
        <v>823.87423644199998</v>
      </c>
      <c r="M262" s="95">
        <v>1056.1119314999999</v>
      </c>
      <c r="N262" s="95">
        <v>1612.4159413992334</v>
      </c>
      <c r="O262" s="96">
        <v>15.97</v>
      </c>
      <c r="P262" s="97">
        <v>181.71274825799983</v>
      </c>
      <c r="Q262" s="97">
        <v>343.46492253799977</v>
      </c>
      <c r="R262" s="97">
        <v>560.09397782999974</v>
      </c>
      <c r="S262" s="97">
        <v>1105.4078009472332</v>
      </c>
      <c r="T262" s="98"/>
      <c r="U262" s="92">
        <v>426.72</v>
      </c>
      <c r="V262" s="95">
        <v>426.72</v>
      </c>
      <c r="W262" s="97">
        <v>426.72</v>
      </c>
      <c r="Y262" s="92">
        <f t="shared" ref="Y262:Y325" si="12">U262+I262</f>
        <v>1718.5046251525334</v>
      </c>
      <c r="Z262" s="95">
        <f t="shared" ref="Z262:Z325" si="13">V262+N262</f>
        <v>2039.1359413992334</v>
      </c>
      <c r="AA262" s="97">
        <f t="shared" ref="AA262:AA325" si="14">W262+S262</f>
        <v>1532.1278009472333</v>
      </c>
    </row>
    <row r="263" spans="1:27" x14ac:dyDescent="0.2">
      <c r="A263" s="76">
        <v>43997</v>
      </c>
      <c r="B263" s="77">
        <v>14.84</v>
      </c>
      <c r="C263" s="78">
        <v>332.22732754999998</v>
      </c>
      <c r="D263" s="78">
        <v>549.30422217</v>
      </c>
      <c r="E263" s="78">
        <v>792.69924781999998</v>
      </c>
      <c r="F263" s="92">
        <v>513.76325335102831</v>
      </c>
      <c r="G263" s="93">
        <v>148.63958535</v>
      </c>
      <c r="H263" s="93">
        <v>820.6544164714287</v>
      </c>
      <c r="I263" s="92">
        <v>1501.8988441383283</v>
      </c>
      <c r="J263" s="94">
        <v>12.88</v>
      </c>
      <c r="K263" s="95">
        <v>579.71078278999994</v>
      </c>
      <c r="L263" s="95">
        <v>857.59192440999982</v>
      </c>
      <c r="M263" s="95">
        <v>1111.5419322599998</v>
      </c>
      <c r="N263" s="95">
        <v>1828.7477916170283</v>
      </c>
      <c r="O263" s="96">
        <v>15.96</v>
      </c>
      <c r="P263" s="97">
        <v>190.80821026999985</v>
      </c>
      <c r="Q263" s="97">
        <v>373.13982088999984</v>
      </c>
      <c r="R263" s="97">
        <v>610.50342813999987</v>
      </c>
      <c r="S263" s="97">
        <v>1315.1280169490283</v>
      </c>
      <c r="T263" s="98"/>
      <c r="U263" s="92">
        <v>426.95</v>
      </c>
      <c r="V263" s="95">
        <v>426.95</v>
      </c>
      <c r="W263" s="97">
        <v>426.95</v>
      </c>
      <c r="Y263" s="92">
        <f t="shared" si="12"/>
        <v>1928.8488441383283</v>
      </c>
      <c r="Z263" s="95">
        <f t="shared" si="13"/>
        <v>2255.6977916170281</v>
      </c>
      <c r="AA263" s="97">
        <f t="shared" si="14"/>
        <v>1742.0780169490283</v>
      </c>
    </row>
    <row r="264" spans="1:27" x14ac:dyDescent="0.2">
      <c r="A264" s="76">
        <v>43998</v>
      </c>
      <c r="B264" s="77">
        <v>14.88</v>
      </c>
      <c r="C264" s="78">
        <v>327.61663900999997</v>
      </c>
      <c r="D264" s="78">
        <v>544.60701576999998</v>
      </c>
      <c r="E264" s="78">
        <v>787.78846604</v>
      </c>
      <c r="F264" s="92">
        <v>512.71597321348827</v>
      </c>
      <c r="G264" s="93">
        <v>148.77296631999999</v>
      </c>
      <c r="H264" s="93">
        <v>819.04408785899795</v>
      </c>
      <c r="I264" s="92">
        <v>1495.8178712757883</v>
      </c>
      <c r="J264" s="94">
        <v>13</v>
      </c>
      <c r="K264" s="95">
        <v>564.99734147800007</v>
      </c>
      <c r="L264" s="95">
        <v>840.33190275400011</v>
      </c>
      <c r="M264" s="95">
        <v>1093.6369947280002</v>
      </c>
      <c r="N264" s="95">
        <v>1809.3481916534884</v>
      </c>
      <c r="O264" s="96">
        <v>15.95</v>
      </c>
      <c r="P264" s="97">
        <v>192.51166473300015</v>
      </c>
      <c r="Q264" s="97">
        <v>376.29551094400023</v>
      </c>
      <c r="R264" s="97">
        <v>613.71510130800027</v>
      </c>
      <c r="S264" s="97">
        <v>1317.3724230034886</v>
      </c>
      <c r="T264" s="98"/>
      <c r="U264" s="92">
        <v>427.41</v>
      </c>
      <c r="V264" s="95">
        <v>427.41</v>
      </c>
      <c r="W264" s="97">
        <v>427.41</v>
      </c>
      <c r="Y264" s="92">
        <f t="shared" si="12"/>
        <v>1923.2278712757884</v>
      </c>
      <c r="Z264" s="95">
        <f t="shared" si="13"/>
        <v>2236.7581916534882</v>
      </c>
      <c r="AA264" s="97">
        <f t="shared" si="14"/>
        <v>1744.7824230034887</v>
      </c>
    </row>
    <row r="265" spans="1:27" x14ac:dyDescent="0.2">
      <c r="A265" s="76">
        <v>43999</v>
      </c>
      <c r="B265" s="77">
        <v>14.91</v>
      </c>
      <c r="C265" s="78">
        <v>324.25225352000001</v>
      </c>
      <c r="D265" s="78">
        <v>537.13507881999999</v>
      </c>
      <c r="E265" s="78">
        <v>780.15694044999998</v>
      </c>
      <c r="F265" s="92">
        <v>511.668693075948</v>
      </c>
      <c r="G265" s="93">
        <v>148.90634729000001</v>
      </c>
      <c r="H265" s="93">
        <v>817.43375926178499</v>
      </c>
      <c r="I265" s="92">
        <v>1487.056928993248</v>
      </c>
      <c r="J265" s="94">
        <v>13.11</v>
      </c>
      <c r="K265" s="95">
        <v>551.53032128000007</v>
      </c>
      <c r="L265" s="95">
        <v>820.21935244000008</v>
      </c>
      <c r="M265" s="95">
        <v>1072.9335635500001</v>
      </c>
      <c r="N265" s="95">
        <v>1787.1906757059478</v>
      </c>
      <c r="O265" s="96">
        <v>15.95</v>
      </c>
      <c r="P265" s="97">
        <v>192.93603659200011</v>
      </c>
      <c r="Q265" s="97">
        <v>373.5752762840001</v>
      </c>
      <c r="R265" s="97">
        <v>610.99711377000017</v>
      </c>
      <c r="S265" s="97">
        <v>1313.6463197699481</v>
      </c>
      <c r="T265" s="98"/>
      <c r="U265" s="92">
        <v>427.87</v>
      </c>
      <c r="V265" s="95">
        <v>427.87</v>
      </c>
      <c r="W265" s="97">
        <v>427.87</v>
      </c>
      <c r="Y265" s="92">
        <f t="shared" si="12"/>
        <v>1914.9269289932481</v>
      </c>
      <c r="Z265" s="95">
        <f t="shared" si="13"/>
        <v>2215.0606757059477</v>
      </c>
      <c r="AA265" s="97">
        <f t="shared" si="14"/>
        <v>1741.516319769948</v>
      </c>
    </row>
    <row r="266" spans="1:27" x14ac:dyDescent="0.2">
      <c r="A266" s="76">
        <v>44000</v>
      </c>
      <c r="B266" s="77">
        <v>14.93</v>
      </c>
      <c r="C266" s="78">
        <v>320.94980108999999</v>
      </c>
      <c r="D266" s="78">
        <v>533.51810456999999</v>
      </c>
      <c r="E266" s="78">
        <v>776.38461798000003</v>
      </c>
      <c r="F266" s="92">
        <v>510.62141292319023</v>
      </c>
      <c r="G266" s="93">
        <v>149.03972827000001</v>
      </c>
      <c r="H266" s="93">
        <v>815.8234306645719</v>
      </c>
      <c r="I266" s="92">
        <v>1482.1960011564902</v>
      </c>
      <c r="J266" s="94">
        <v>13.23</v>
      </c>
      <c r="K266" s="95">
        <v>535.60005509999996</v>
      </c>
      <c r="L266" s="95">
        <v>800.88487747999989</v>
      </c>
      <c r="M266" s="95">
        <v>1052.90480561</v>
      </c>
      <c r="N266" s="95">
        <v>1765.6666767131901</v>
      </c>
      <c r="O266" s="96">
        <v>15.94</v>
      </c>
      <c r="P266" s="97">
        <v>193.42229723700001</v>
      </c>
      <c r="Q266" s="97">
        <v>374.67078654700003</v>
      </c>
      <c r="R266" s="97">
        <v>612.09909474100004</v>
      </c>
      <c r="S266" s="97">
        <v>1313.7810704111903</v>
      </c>
      <c r="T266" s="98"/>
      <c r="U266" s="92">
        <v>428.33000000000004</v>
      </c>
      <c r="V266" s="95">
        <v>428.33000000000004</v>
      </c>
      <c r="W266" s="97">
        <v>428.33000000000004</v>
      </c>
      <c r="Y266" s="92">
        <f t="shared" si="12"/>
        <v>1910.5260011564901</v>
      </c>
      <c r="Z266" s="95">
        <f t="shared" si="13"/>
        <v>2193.99667671319</v>
      </c>
      <c r="AA266" s="97">
        <f t="shared" si="14"/>
        <v>1742.1110704111902</v>
      </c>
    </row>
    <row r="267" spans="1:27" x14ac:dyDescent="0.2">
      <c r="A267" s="76">
        <v>44001</v>
      </c>
      <c r="B267" s="77">
        <v>14.96</v>
      </c>
      <c r="C267" s="78">
        <v>321.88374242999998</v>
      </c>
      <c r="D267" s="78">
        <v>525.53279898999995</v>
      </c>
      <c r="E267" s="78">
        <v>763.91807441000003</v>
      </c>
      <c r="F267" s="92">
        <v>471.97730124731368</v>
      </c>
      <c r="G267" s="93">
        <v>138.35379997000001</v>
      </c>
      <c r="H267" s="93">
        <v>753.02054054817404</v>
      </c>
      <c r="I267" s="92">
        <v>1426.8152111796137</v>
      </c>
      <c r="J267" s="94">
        <v>13.33</v>
      </c>
      <c r="K267" s="95">
        <v>530.87496994000003</v>
      </c>
      <c r="L267" s="95">
        <v>783.54181747200005</v>
      </c>
      <c r="M267" s="95">
        <v>1030.5725861600001</v>
      </c>
      <c r="N267" s="95">
        <v>1699.957627728314</v>
      </c>
      <c r="O267" s="96">
        <v>15.93</v>
      </c>
      <c r="P267" s="97">
        <v>197.51472974000012</v>
      </c>
      <c r="Q267" s="97">
        <v>371.99368983200014</v>
      </c>
      <c r="R267" s="97">
        <v>605.23410116000025</v>
      </c>
      <c r="S267" s="97">
        <v>1264.2703375083142</v>
      </c>
      <c r="T267" s="98"/>
      <c r="U267" s="92">
        <v>428.7</v>
      </c>
      <c r="V267" s="95">
        <v>428.7</v>
      </c>
      <c r="W267" s="97">
        <v>428.7</v>
      </c>
      <c r="Y267" s="92">
        <f t="shared" si="12"/>
        <v>1855.5152111796137</v>
      </c>
      <c r="Z267" s="95">
        <f t="shared" si="13"/>
        <v>2128.6576277283139</v>
      </c>
      <c r="AA267" s="97">
        <f t="shared" si="14"/>
        <v>1692.9703375083143</v>
      </c>
    </row>
    <row r="268" spans="1:27" x14ac:dyDescent="0.2">
      <c r="A268" s="76">
        <v>44002</v>
      </c>
      <c r="B268" s="77">
        <v>15</v>
      </c>
      <c r="C268" s="78">
        <v>306.99070030000001</v>
      </c>
      <c r="D268" s="78">
        <v>491.96263233000002</v>
      </c>
      <c r="E268" s="78">
        <v>718.63485016000004</v>
      </c>
      <c r="F268" s="92">
        <v>400.91152072219131</v>
      </c>
      <c r="G268" s="93">
        <v>118.35796499</v>
      </c>
      <c r="H268" s="93">
        <v>639.1795218380463</v>
      </c>
      <c r="I268" s="92">
        <v>1295.4064827074913</v>
      </c>
      <c r="J268" s="94">
        <v>13.43</v>
      </c>
      <c r="K268" s="95">
        <v>501.87464675400008</v>
      </c>
      <c r="L268" s="95">
        <v>730.56922759700001</v>
      </c>
      <c r="M268" s="95">
        <v>965.2127852320001</v>
      </c>
      <c r="N268" s="95">
        <v>1547.6047136451912</v>
      </c>
      <c r="O268" s="96">
        <v>15.92</v>
      </c>
      <c r="P268" s="97">
        <v>192.79119027600001</v>
      </c>
      <c r="Q268" s="97">
        <v>352.14220707800007</v>
      </c>
      <c r="R268" s="97">
        <v>574.14332132800007</v>
      </c>
      <c r="S268" s="97">
        <v>1147.6215320541914</v>
      </c>
      <c r="T268" s="98"/>
      <c r="U268" s="92">
        <v>429.19000000000005</v>
      </c>
      <c r="V268" s="95">
        <v>429.19000000000005</v>
      </c>
      <c r="W268" s="97">
        <v>429.19000000000005</v>
      </c>
      <c r="Y268" s="92">
        <f t="shared" si="12"/>
        <v>1724.5964827074913</v>
      </c>
      <c r="Z268" s="95">
        <f t="shared" si="13"/>
        <v>1976.7947136451912</v>
      </c>
      <c r="AA268" s="97">
        <f t="shared" si="14"/>
        <v>1576.8115320541915</v>
      </c>
    </row>
    <row r="269" spans="1:27" x14ac:dyDescent="0.2">
      <c r="A269" s="76">
        <v>44003</v>
      </c>
      <c r="B269" s="77">
        <v>15.03</v>
      </c>
      <c r="C269" s="78">
        <v>295.62102199999998</v>
      </c>
      <c r="D269" s="78">
        <v>484.67346571000002</v>
      </c>
      <c r="E269" s="78">
        <v>705.80937267000002</v>
      </c>
      <c r="F269" s="92">
        <v>372.62507417697304</v>
      </c>
      <c r="G269" s="93">
        <v>110.56359465</v>
      </c>
      <c r="H269" s="93">
        <v>592.42209310106568</v>
      </c>
      <c r="I269" s="92">
        <v>1248.772094340273</v>
      </c>
      <c r="J269" s="94">
        <v>13.52</v>
      </c>
      <c r="K269" s="95">
        <v>478.48432943099999</v>
      </c>
      <c r="L269" s="95">
        <v>710.67262030300003</v>
      </c>
      <c r="M269" s="95">
        <v>939.14869419000001</v>
      </c>
      <c r="N269" s="95">
        <v>1487.2917656489731</v>
      </c>
      <c r="O269" s="96">
        <v>15.91</v>
      </c>
      <c r="P269" s="97">
        <v>189.05167727199989</v>
      </c>
      <c r="Q269" s="97">
        <v>352.96534912599986</v>
      </c>
      <c r="R269" s="97">
        <v>569.8235429099999</v>
      </c>
      <c r="S269" s="97">
        <v>1109.767252840973</v>
      </c>
      <c r="T269" s="98"/>
      <c r="U269" s="92">
        <v>429.58</v>
      </c>
      <c r="V269" s="95">
        <v>429.58</v>
      </c>
      <c r="W269" s="97">
        <v>429.58</v>
      </c>
      <c r="Y269" s="92">
        <f t="shared" si="12"/>
        <v>1678.352094340273</v>
      </c>
      <c r="Z269" s="95">
        <f t="shared" si="13"/>
        <v>1916.871765648973</v>
      </c>
      <c r="AA269" s="97">
        <f t="shared" si="14"/>
        <v>1539.3472528409729</v>
      </c>
    </row>
    <row r="270" spans="1:27" x14ac:dyDescent="0.2">
      <c r="A270" s="76">
        <v>44004</v>
      </c>
      <c r="B270" s="77">
        <v>15.07</v>
      </c>
      <c r="C270" s="78">
        <v>303.33290999000002</v>
      </c>
      <c r="D270" s="78">
        <v>513.40759710999998</v>
      </c>
      <c r="E270" s="78">
        <v>755.48559750000004</v>
      </c>
      <c r="F270" s="92">
        <v>506.43229235781183</v>
      </c>
      <c r="G270" s="93">
        <v>149.57325216000001</v>
      </c>
      <c r="H270" s="93">
        <v>809.38211624528458</v>
      </c>
      <c r="I270" s="92">
        <v>1456.6965675241117</v>
      </c>
      <c r="J270" s="94">
        <v>13.6</v>
      </c>
      <c r="K270" s="95">
        <v>488.9379085760001</v>
      </c>
      <c r="L270" s="95">
        <v>744.63101911300009</v>
      </c>
      <c r="M270" s="95">
        <v>994.62239494500011</v>
      </c>
      <c r="N270" s="95">
        <v>1701.8507426568119</v>
      </c>
      <c r="O270" s="96">
        <v>15.91</v>
      </c>
      <c r="P270" s="97">
        <v>197.27291079800005</v>
      </c>
      <c r="Q270" s="97">
        <v>381.27992739400003</v>
      </c>
      <c r="R270" s="97">
        <v>618.8359989600001</v>
      </c>
      <c r="S270" s="97">
        <v>1316.608467469812</v>
      </c>
      <c r="T270" s="98"/>
      <c r="U270" s="92">
        <v>429.98</v>
      </c>
      <c r="V270" s="95">
        <v>429.98</v>
      </c>
      <c r="W270" s="97">
        <v>429.98</v>
      </c>
      <c r="Y270" s="92">
        <f t="shared" si="12"/>
        <v>1886.6765675241118</v>
      </c>
      <c r="Z270" s="95">
        <f t="shared" si="13"/>
        <v>2131.8307426568117</v>
      </c>
      <c r="AA270" s="97">
        <f t="shared" si="14"/>
        <v>1746.588467469812</v>
      </c>
    </row>
    <row r="271" spans="1:27" x14ac:dyDescent="0.2">
      <c r="A271" s="76">
        <v>44005</v>
      </c>
      <c r="B271" s="77">
        <v>15.11</v>
      </c>
      <c r="C271" s="78">
        <v>298.55293069999999</v>
      </c>
      <c r="D271" s="78">
        <v>507.41560241000002</v>
      </c>
      <c r="E271" s="78">
        <v>749.27690819999998</v>
      </c>
      <c r="F271" s="92">
        <v>505.38501222027162</v>
      </c>
      <c r="G271" s="93">
        <v>149.70663313</v>
      </c>
      <c r="H271" s="93">
        <v>807.77178764807172</v>
      </c>
      <c r="I271" s="92">
        <v>1449.3170857315715</v>
      </c>
      <c r="J271" s="94">
        <v>13.68</v>
      </c>
      <c r="K271" s="95">
        <v>479.10639793699994</v>
      </c>
      <c r="L271" s="95">
        <v>732.34760885200001</v>
      </c>
      <c r="M271" s="95">
        <v>981.90655916799994</v>
      </c>
      <c r="N271" s="95">
        <v>1687.8021395372716</v>
      </c>
      <c r="O271" s="96">
        <v>15.9</v>
      </c>
      <c r="P271" s="97">
        <v>198.80660963899987</v>
      </c>
      <c r="Q271" s="97">
        <v>383.15246598399989</v>
      </c>
      <c r="R271" s="97">
        <v>620.76122689599981</v>
      </c>
      <c r="S271" s="97">
        <v>1317.5666014592714</v>
      </c>
      <c r="T271" s="98"/>
      <c r="U271" s="92">
        <v>431.27000000000004</v>
      </c>
      <c r="V271" s="95">
        <v>431.27000000000004</v>
      </c>
      <c r="W271" s="97">
        <v>431.27000000000004</v>
      </c>
      <c r="Y271" s="92">
        <f t="shared" si="12"/>
        <v>1880.5870857315715</v>
      </c>
      <c r="Z271" s="95">
        <f t="shared" si="13"/>
        <v>2119.0721395372716</v>
      </c>
      <c r="AA271" s="97">
        <f t="shared" si="14"/>
        <v>1748.8366014592714</v>
      </c>
    </row>
    <row r="272" spans="1:27" x14ac:dyDescent="0.2">
      <c r="A272" s="76">
        <v>44006</v>
      </c>
      <c r="B272" s="77">
        <v>15.13</v>
      </c>
      <c r="C272" s="78">
        <v>295.73220995000003</v>
      </c>
      <c r="D272" s="78">
        <v>501.43173325999999</v>
      </c>
      <c r="E272" s="78">
        <v>743.15937741000005</v>
      </c>
      <c r="F272" s="92">
        <v>504.33773208273152</v>
      </c>
      <c r="G272" s="93">
        <v>149.84001409999999</v>
      </c>
      <c r="H272" s="93">
        <v>806.16145903564097</v>
      </c>
      <c r="I272" s="92">
        <v>1442.1105822150316</v>
      </c>
      <c r="J272" s="94">
        <v>13.75</v>
      </c>
      <c r="K272" s="95">
        <v>469.97160059000009</v>
      </c>
      <c r="L272" s="95">
        <v>718.46672783600013</v>
      </c>
      <c r="M272" s="95">
        <v>967.62248142600015</v>
      </c>
      <c r="N272" s="95">
        <v>1672.2260562527315</v>
      </c>
      <c r="O272" s="96">
        <v>15.9</v>
      </c>
      <c r="P272" s="97">
        <v>198.51168039000009</v>
      </c>
      <c r="Q272" s="97">
        <v>380.33249715600004</v>
      </c>
      <c r="R272" s="97">
        <v>617.91547154600016</v>
      </c>
      <c r="S272" s="97">
        <v>1313.7128177277316</v>
      </c>
      <c r="T272" s="98"/>
      <c r="U272" s="92">
        <v>431.86</v>
      </c>
      <c r="V272" s="95">
        <v>431.86</v>
      </c>
      <c r="W272" s="97">
        <v>431.86</v>
      </c>
      <c r="Y272" s="92">
        <f t="shared" si="12"/>
        <v>1873.9705822150318</v>
      </c>
      <c r="Z272" s="95">
        <f t="shared" si="13"/>
        <v>2104.0860562527314</v>
      </c>
      <c r="AA272" s="97">
        <f t="shared" si="14"/>
        <v>1745.5728177277315</v>
      </c>
    </row>
    <row r="273" spans="1:27" x14ac:dyDescent="0.2">
      <c r="A273" s="76">
        <v>44007</v>
      </c>
      <c r="B273" s="77">
        <v>15.14</v>
      </c>
      <c r="C273" s="78">
        <v>294.61744657999998</v>
      </c>
      <c r="D273" s="78">
        <v>501.77664463000002</v>
      </c>
      <c r="E273" s="78">
        <v>743.44854700999997</v>
      </c>
      <c r="F273" s="92">
        <v>503.29045192997364</v>
      </c>
      <c r="G273" s="93">
        <v>149.97339507000001</v>
      </c>
      <c r="H273" s="93">
        <v>804.55113043842812</v>
      </c>
      <c r="I273" s="92">
        <v>1441.3530650392736</v>
      </c>
      <c r="J273" s="94">
        <v>13.82</v>
      </c>
      <c r="K273" s="95">
        <v>461.28023751199999</v>
      </c>
      <c r="L273" s="95">
        <v>709.3985969260001</v>
      </c>
      <c r="M273" s="95">
        <v>958.17549460999999</v>
      </c>
      <c r="N273" s="95">
        <v>1661.4883105379738</v>
      </c>
      <c r="O273" s="96">
        <v>15.9</v>
      </c>
      <c r="P273" s="97">
        <v>198.66008210400003</v>
      </c>
      <c r="Q273" s="97">
        <v>382.23673270200004</v>
      </c>
      <c r="R273" s="97">
        <v>619.81788021</v>
      </c>
      <c r="S273" s="97">
        <v>1314.6085297059738</v>
      </c>
      <c r="T273" s="98"/>
      <c r="U273" s="92">
        <v>432.45000000000005</v>
      </c>
      <c r="V273" s="95">
        <v>432.45000000000005</v>
      </c>
      <c r="W273" s="97">
        <v>432.45000000000005</v>
      </c>
      <c r="Y273" s="92">
        <f t="shared" si="12"/>
        <v>1873.8030650392736</v>
      </c>
      <c r="Z273" s="95">
        <f t="shared" si="13"/>
        <v>2093.9383105379738</v>
      </c>
      <c r="AA273" s="97">
        <f t="shared" si="14"/>
        <v>1747.0585297059738</v>
      </c>
    </row>
    <row r="274" spans="1:27" x14ac:dyDescent="0.2">
      <c r="A274" s="76">
        <v>44008</v>
      </c>
      <c r="B274" s="77">
        <v>15.15</v>
      </c>
      <c r="C274" s="78">
        <v>298.00852578000001</v>
      </c>
      <c r="D274" s="78">
        <v>496.49614737000002</v>
      </c>
      <c r="E274" s="78">
        <v>733.85326276000001</v>
      </c>
      <c r="F274" s="92">
        <v>464.89521807771888</v>
      </c>
      <c r="G274" s="93">
        <v>139.12360054000001</v>
      </c>
      <c r="H274" s="93">
        <v>742.12190387487783</v>
      </c>
      <c r="I274" s="92">
        <v>1389.1863350990188</v>
      </c>
      <c r="J274" s="94">
        <v>13.89</v>
      </c>
      <c r="K274" s="95">
        <v>459.55341809999999</v>
      </c>
      <c r="L274" s="95">
        <v>695.94948688199997</v>
      </c>
      <c r="M274" s="95">
        <v>939.98795765199998</v>
      </c>
      <c r="N274" s="95">
        <v>1600.3468505997189</v>
      </c>
      <c r="O274" s="96">
        <v>15.9</v>
      </c>
      <c r="P274" s="97">
        <v>201.85085178000003</v>
      </c>
      <c r="Q274" s="97">
        <v>377.77392147</v>
      </c>
      <c r="R274" s="97">
        <v>611.15403961000004</v>
      </c>
      <c r="S274" s="97">
        <v>1263.495552092719</v>
      </c>
      <c r="T274" s="98"/>
      <c r="U274" s="92">
        <v>432.94000000000005</v>
      </c>
      <c r="V274" s="95">
        <v>432.94000000000005</v>
      </c>
      <c r="W274" s="97">
        <v>432.94000000000005</v>
      </c>
      <c r="Y274" s="92">
        <f t="shared" si="12"/>
        <v>1822.1263350990189</v>
      </c>
      <c r="Z274" s="95">
        <f t="shared" si="13"/>
        <v>2033.2868505997189</v>
      </c>
      <c r="AA274" s="97">
        <f t="shared" si="14"/>
        <v>1696.435552092719</v>
      </c>
    </row>
    <row r="275" spans="1:27" x14ac:dyDescent="0.2">
      <c r="A275" s="76">
        <v>44009</v>
      </c>
      <c r="B275" s="77">
        <v>15.17</v>
      </c>
      <c r="C275" s="78">
        <v>286.14163939000002</v>
      </c>
      <c r="D275" s="78">
        <v>466.31246805000001</v>
      </c>
      <c r="E275" s="78">
        <v>692.12239</v>
      </c>
      <c r="F275" s="92">
        <v>394.72924551689118</v>
      </c>
      <c r="G275" s="93">
        <v>118.95468203999999</v>
      </c>
      <c r="H275" s="93">
        <v>629.62884975434247</v>
      </c>
      <c r="I275" s="92">
        <v>1262.3165523071912</v>
      </c>
      <c r="J275" s="94">
        <v>13.95</v>
      </c>
      <c r="K275" s="95">
        <v>437.57392503600011</v>
      </c>
      <c r="L275" s="95">
        <v>651.72970956000017</v>
      </c>
      <c r="M275" s="95">
        <v>883.73285439400013</v>
      </c>
      <c r="N275" s="95">
        <v>1458.3025701448914</v>
      </c>
      <c r="O275" s="96">
        <v>15.91</v>
      </c>
      <c r="P275" s="97">
        <v>194.289269408</v>
      </c>
      <c r="Q275" s="97">
        <v>353.84627237999996</v>
      </c>
      <c r="R275" s="97">
        <v>575.89964930199994</v>
      </c>
      <c r="S275" s="97">
        <v>1143.4397874208912</v>
      </c>
      <c r="T275" s="98"/>
      <c r="U275" s="92">
        <v>433.53000000000003</v>
      </c>
      <c r="V275" s="95">
        <v>433.53000000000003</v>
      </c>
      <c r="W275" s="97">
        <v>433.53000000000003</v>
      </c>
      <c r="Y275" s="92">
        <f t="shared" si="12"/>
        <v>1695.8465523071911</v>
      </c>
      <c r="Z275" s="95">
        <f t="shared" si="13"/>
        <v>1891.8325701448914</v>
      </c>
      <c r="AA275" s="97">
        <f t="shared" si="14"/>
        <v>1576.9697874208912</v>
      </c>
    </row>
    <row r="276" spans="1:27" x14ac:dyDescent="0.2">
      <c r="A276" s="76">
        <v>44010</v>
      </c>
      <c r="B276" s="77">
        <v>15.18</v>
      </c>
      <c r="C276" s="78">
        <v>278.24724063000002</v>
      </c>
      <c r="D276" s="78">
        <v>465.09573540999997</v>
      </c>
      <c r="E276" s="78">
        <v>685.53399836000006</v>
      </c>
      <c r="F276" s="92">
        <v>366.83199414071265</v>
      </c>
      <c r="G276" s="93">
        <v>111.10359488</v>
      </c>
      <c r="H276" s="93">
        <v>583.51770434794196</v>
      </c>
      <c r="I276" s="92">
        <v>1222.3668710120128</v>
      </c>
      <c r="J276" s="94">
        <v>14</v>
      </c>
      <c r="K276" s="95">
        <v>421.14119771399999</v>
      </c>
      <c r="L276" s="95">
        <v>641.73132639399989</v>
      </c>
      <c r="M276" s="95">
        <v>867.90524649600002</v>
      </c>
      <c r="N276" s="95">
        <v>1408.7930796227126</v>
      </c>
      <c r="O276" s="96">
        <v>15.91</v>
      </c>
      <c r="P276" s="97">
        <v>189.84674175599997</v>
      </c>
      <c r="Q276" s="97">
        <v>355.82117488599994</v>
      </c>
      <c r="R276" s="97">
        <v>572.71110756400003</v>
      </c>
      <c r="S276" s="97">
        <v>1107.0354029387127</v>
      </c>
      <c r="T276" s="98"/>
      <c r="U276" s="92">
        <v>433.92</v>
      </c>
      <c r="V276" s="95">
        <v>433.92</v>
      </c>
      <c r="W276" s="97">
        <v>433.92</v>
      </c>
      <c r="Y276" s="92">
        <f t="shared" si="12"/>
        <v>1656.2868710120129</v>
      </c>
      <c r="Z276" s="95">
        <f t="shared" si="13"/>
        <v>1842.7130796227127</v>
      </c>
      <c r="AA276" s="97">
        <f t="shared" si="14"/>
        <v>1540.9554029387127</v>
      </c>
    </row>
    <row r="277" spans="1:27" x14ac:dyDescent="0.2">
      <c r="A277" s="76">
        <v>44011</v>
      </c>
      <c r="B277" s="77">
        <v>15.19</v>
      </c>
      <c r="C277" s="78">
        <v>288.18097989</v>
      </c>
      <c r="D277" s="78">
        <v>494.76887722999999</v>
      </c>
      <c r="E277" s="78">
        <v>736.21789971999999</v>
      </c>
      <c r="F277" s="92">
        <v>499.1013313645953</v>
      </c>
      <c r="G277" s="93">
        <v>150.50691896000001</v>
      </c>
      <c r="H277" s="93">
        <v>798.10981601914079</v>
      </c>
      <c r="I277" s="92">
        <v>1429.8024348518952</v>
      </c>
      <c r="J277" s="94">
        <v>14.06</v>
      </c>
      <c r="K277" s="95">
        <v>430.85109450799985</v>
      </c>
      <c r="L277" s="95">
        <v>672.52011293499982</v>
      </c>
      <c r="M277" s="95">
        <v>920.05203220999988</v>
      </c>
      <c r="N277" s="95">
        <v>1618.2692229405952</v>
      </c>
      <c r="O277" s="96">
        <v>15.92</v>
      </c>
      <c r="P277" s="97">
        <v>196.01356071199996</v>
      </c>
      <c r="Q277" s="97">
        <v>379.93843292499992</v>
      </c>
      <c r="R277" s="97">
        <v>617.45779642999992</v>
      </c>
      <c r="S277" s="97">
        <v>1308.0495540885952</v>
      </c>
      <c r="T277" s="98"/>
      <c r="U277" s="92">
        <v>434.52</v>
      </c>
      <c r="V277" s="95">
        <v>434.52</v>
      </c>
      <c r="W277" s="97">
        <v>434.52</v>
      </c>
      <c r="Y277" s="92">
        <f t="shared" si="12"/>
        <v>1864.3224348518952</v>
      </c>
      <c r="Z277" s="95">
        <f t="shared" si="13"/>
        <v>2052.7892229405952</v>
      </c>
      <c r="AA277" s="97">
        <f t="shared" si="14"/>
        <v>1742.5695540885952</v>
      </c>
    </row>
    <row r="278" spans="1:27" x14ac:dyDescent="0.2">
      <c r="A278" s="76">
        <v>44012</v>
      </c>
      <c r="B278" s="77">
        <v>15.22</v>
      </c>
      <c r="C278" s="78">
        <v>285.59650434000002</v>
      </c>
      <c r="D278" s="78">
        <v>490.80211625999999</v>
      </c>
      <c r="E278" s="78">
        <v>732.15026775000001</v>
      </c>
      <c r="F278" s="92">
        <v>498.05405122705514</v>
      </c>
      <c r="G278" s="93">
        <v>150.64029993</v>
      </c>
      <c r="H278" s="93">
        <v>796.49948742192771</v>
      </c>
      <c r="I278" s="92">
        <v>1424.5759769713552</v>
      </c>
      <c r="J278" s="94">
        <v>14.11</v>
      </c>
      <c r="K278" s="95">
        <v>425.74066511700016</v>
      </c>
      <c r="L278" s="95">
        <v>665.40008163300013</v>
      </c>
      <c r="M278" s="95">
        <v>912.72362419500018</v>
      </c>
      <c r="N278" s="95">
        <v>1609.7004561780554</v>
      </c>
      <c r="O278" s="96">
        <v>15.92</v>
      </c>
      <c r="P278" s="97">
        <v>197.21730385000012</v>
      </c>
      <c r="Q278" s="97">
        <v>380.69529125000008</v>
      </c>
      <c r="R278" s="97">
        <v>618.27517810000018</v>
      </c>
      <c r="S278" s="97">
        <v>1307.8308098970554</v>
      </c>
      <c r="T278" s="98"/>
      <c r="U278" s="92">
        <v>435.02</v>
      </c>
      <c r="V278" s="95">
        <v>435.02</v>
      </c>
      <c r="W278" s="97">
        <v>435.02</v>
      </c>
      <c r="Y278" s="92">
        <f t="shared" si="12"/>
        <v>1859.5959769713552</v>
      </c>
      <c r="Z278" s="95">
        <f t="shared" si="13"/>
        <v>2044.7204561780554</v>
      </c>
      <c r="AA278" s="97">
        <f t="shared" si="14"/>
        <v>1742.8508098970553</v>
      </c>
    </row>
    <row r="279" spans="1:27" x14ac:dyDescent="0.2">
      <c r="A279" s="76">
        <v>44013</v>
      </c>
      <c r="B279" s="77">
        <v>15.24</v>
      </c>
      <c r="C279" s="78">
        <v>282.17017329999999</v>
      </c>
      <c r="D279" s="78">
        <v>487.27037139999999</v>
      </c>
      <c r="E279" s="78">
        <v>718.84685359000002</v>
      </c>
      <c r="F279" s="92">
        <v>497.00677108951493</v>
      </c>
      <c r="G279" s="93">
        <v>150.77368091</v>
      </c>
      <c r="H279" s="93">
        <v>794.88915882471474</v>
      </c>
      <c r="I279" s="92">
        <v>1410.1547172458149</v>
      </c>
      <c r="J279" s="94">
        <v>14.16</v>
      </c>
      <c r="K279" s="95">
        <v>418.52585712400003</v>
      </c>
      <c r="L279" s="95">
        <v>657.15811187200006</v>
      </c>
      <c r="M279" s="95">
        <v>894.18300020200002</v>
      </c>
      <c r="N279" s="95">
        <v>1589.919431951515</v>
      </c>
      <c r="O279" s="96">
        <v>15.92</v>
      </c>
      <c r="P279" s="97">
        <v>196.31659459600002</v>
      </c>
      <c r="Q279" s="97">
        <v>380.30401628800001</v>
      </c>
      <c r="R279" s="97">
        <v>608.4500205380001</v>
      </c>
      <c r="S279" s="97">
        <v>1296.969526527515</v>
      </c>
      <c r="T279" s="98"/>
      <c r="U279" s="92">
        <v>435.4</v>
      </c>
      <c r="V279" s="95">
        <v>435.4</v>
      </c>
      <c r="W279" s="97">
        <v>435.4</v>
      </c>
      <c r="Y279" s="92">
        <f t="shared" si="12"/>
        <v>1845.554717245815</v>
      </c>
      <c r="Z279" s="95">
        <f t="shared" si="13"/>
        <v>2025.3194319515151</v>
      </c>
      <c r="AA279" s="97">
        <f t="shared" si="14"/>
        <v>1732.3695265275151</v>
      </c>
    </row>
    <row r="280" spans="1:27" x14ac:dyDescent="0.2">
      <c r="A280" s="76">
        <v>44014</v>
      </c>
      <c r="B280" s="77">
        <v>15.27</v>
      </c>
      <c r="C280" s="78">
        <v>279.48737137000001</v>
      </c>
      <c r="D280" s="78">
        <v>481.29827461999997</v>
      </c>
      <c r="E280" s="78">
        <v>712.78107907000003</v>
      </c>
      <c r="F280" s="92">
        <v>495.95949093675716</v>
      </c>
      <c r="G280" s="93">
        <v>150.90706187999999</v>
      </c>
      <c r="H280" s="93">
        <v>793.27883021228411</v>
      </c>
      <c r="I280" s="92">
        <v>1402.9307151760572</v>
      </c>
      <c r="J280" s="94">
        <v>14.19</v>
      </c>
      <c r="K280" s="95">
        <v>415.84225826200003</v>
      </c>
      <c r="L280" s="95">
        <v>651.15908550799998</v>
      </c>
      <c r="M280" s="95">
        <v>888.09044297800006</v>
      </c>
      <c r="N280" s="95">
        <v>1582.6690958747572</v>
      </c>
      <c r="O280" s="96">
        <v>15.93</v>
      </c>
      <c r="P280" s="97">
        <v>196.15938493599998</v>
      </c>
      <c r="Q280" s="97">
        <v>377.49444574399996</v>
      </c>
      <c r="R280" s="97">
        <v>605.64757890400006</v>
      </c>
      <c r="S280" s="97">
        <v>1293.0905935907572</v>
      </c>
      <c r="T280" s="98"/>
      <c r="U280" s="92">
        <v>435.79999999999995</v>
      </c>
      <c r="V280" s="95">
        <v>435.79999999999995</v>
      </c>
      <c r="W280" s="97">
        <v>435.79999999999995</v>
      </c>
      <c r="Y280" s="92">
        <f t="shared" si="12"/>
        <v>1838.7307151760572</v>
      </c>
      <c r="Z280" s="95">
        <f t="shared" si="13"/>
        <v>2018.4690958747572</v>
      </c>
      <c r="AA280" s="97">
        <f t="shared" si="14"/>
        <v>1728.8905935907571</v>
      </c>
    </row>
    <row r="281" spans="1:27" x14ac:dyDescent="0.2">
      <c r="A281" s="76">
        <v>44015</v>
      </c>
      <c r="B281" s="77">
        <v>15.29</v>
      </c>
      <c r="C281" s="78">
        <v>280.88396779999999</v>
      </c>
      <c r="D281" s="78">
        <v>476.83643625000002</v>
      </c>
      <c r="E281" s="78">
        <v>703.93501748000006</v>
      </c>
      <c r="F281" s="92">
        <v>457.81313490812408</v>
      </c>
      <c r="G281" s="93">
        <v>139.89340111000001</v>
      </c>
      <c r="H281" s="93">
        <v>731.22326720158162</v>
      </c>
      <c r="I281" s="92">
        <v>1351.7077812554242</v>
      </c>
      <c r="J281" s="94">
        <v>14.23</v>
      </c>
      <c r="K281" s="95">
        <v>416.78125412599985</v>
      </c>
      <c r="L281" s="95">
        <v>644.65091776599979</v>
      </c>
      <c r="M281" s="95">
        <v>877.01217194399987</v>
      </c>
      <c r="N281" s="95">
        <v>1529.015964528124</v>
      </c>
      <c r="O281" s="96">
        <v>15.93</v>
      </c>
      <c r="P281" s="97">
        <v>198.83277605599991</v>
      </c>
      <c r="Q281" s="97">
        <v>375.51448514599991</v>
      </c>
      <c r="R281" s="97">
        <v>599.435603464</v>
      </c>
      <c r="S281" s="97">
        <v>1244.653783828124</v>
      </c>
      <c r="T281" s="98"/>
      <c r="U281" s="92">
        <v>436.29</v>
      </c>
      <c r="V281" s="95">
        <v>436.29</v>
      </c>
      <c r="W281" s="97">
        <v>436.29</v>
      </c>
      <c r="Y281" s="92">
        <f t="shared" si="12"/>
        <v>1787.9977812554241</v>
      </c>
      <c r="Z281" s="95">
        <f t="shared" si="13"/>
        <v>1965.3059645281239</v>
      </c>
      <c r="AA281" s="97">
        <f t="shared" si="14"/>
        <v>1680.943783828124</v>
      </c>
    </row>
    <row r="282" spans="1:27" x14ac:dyDescent="0.2">
      <c r="A282" s="76">
        <v>44016</v>
      </c>
      <c r="B282" s="77">
        <v>15.31</v>
      </c>
      <c r="C282" s="78">
        <v>268.63818800000001</v>
      </c>
      <c r="D282" s="78">
        <v>447.14050126000001</v>
      </c>
      <c r="E282" s="78">
        <v>662.75888662</v>
      </c>
      <c r="F282" s="92">
        <v>388.54697029637344</v>
      </c>
      <c r="G282" s="93">
        <v>119.55139908</v>
      </c>
      <c r="H282" s="93">
        <v>620.07817768585642</v>
      </c>
      <c r="I282" s="92">
        <v>1226.3419918716734</v>
      </c>
      <c r="J282" s="94">
        <v>14.27</v>
      </c>
      <c r="K282" s="95">
        <v>397.72272425600011</v>
      </c>
      <c r="L282" s="95">
        <v>605.22844446800013</v>
      </c>
      <c r="M282" s="95">
        <v>825.77602100400009</v>
      </c>
      <c r="N282" s="95">
        <v>1393.0916481863735</v>
      </c>
      <c r="O282" s="96">
        <v>15.94</v>
      </c>
      <c r="P282" s="97">
        <v>190.44274776800015</v>
      </c>
      <c r="Q282" s="97">
        <v>351.37568950900015</v>
      </c>
      <c r="R282" s="97">
        <v>564.00812252200012</v>
      </c>
      <c r="S282" s="97">
        <v>1125.3301808263734</v>
      </c>
      <c r="T282" s="98"/>
      <c r="U282" s="92">
        <v>436.69</v>
      </c>
      <c r="V282" s="95">
        <v>436.69</v>
      </c>
      <c r="W282" s="97">
        <v>436.69</v>
      </c>
      <c r="Y282" s="92">
        <f t="shared" si="12"/>
        <v>1663.0319918716734</v>
      </c>
      <c r="Z282" s="95">
        <f t="shared" si="13"/>
        <v>1829.7816481863736</v>
      </c>
      <c r="AA282" s="97">
        <f t="shared" si="14"/>
        <v>1562.0201808263735</v>
      </c>
    </row>
    <row r="283" spans="1:27" x14ac:dyDescent="0.2">
      <c r="A283" s="76">
        <v>44017</v>
      </c>
      <c r="B283" s="77">
        <v>15.33</v>
      </c>
      <c r="C283" s="78">
        <v>260.08132544</v>
      </c>
      <c r="D283" s="78">
        <v>440.54392533999999</v>
      </c>
      <c r="E283" s="78">
        <v>650.96382634999998</v>
      </c>
      <c r="F283" s="92">
        <v>361.03891408923454</v>
      </c>
      <c r="G283" s="93">
        <v>111.64359512</v>
      </c>
      <c r="H283" s="93">
        <v>574.61331559481823</v>
      </c>
      <c r="I283" s="92">
        <v>1181.5623445235344</v>
      </c>
      <c r="J283" s="94">
        <v>14.29</v>
      </c>
      <c r="K283" s="95">
        <v>386.01660972000013</v>
      </c>
      <c r="L283" s="95">
        <v>596.20625876400015</v>
      </c>
      <c r="M283" s="95">
        <v>811.33617407000008</v>
      </c>
      <c r="N283" s="95">
        <v>1345.5109748512348</v>
      </c>
      <c r="O283" s="96">
        <v>15.94</v>
      </c>
      <c r="P283" s="97">
        <v>186.21543754500007</v>
      </c>
      <c r="Q283" s="97">
        <v>349.24197977400007</v>
      </c>
      <c r="R283" s="97">
        <v>556.89927624500001</v>
      </c>
      <c r="S283" s="97">
        <v>1085.4001670812345</v>
      </c>
      <c r="T283" s="98"/>
      <c r="U283" s="92">
        <v>437.09</v>
      </c>
      <c r="V283" s="95">
        <v>437.09</v>
      </c>
      <c r="W283" s="97">
        <v>437.09</v>
      </c>
      <c r="Y283" s="92">
        <f t="shared" si="12"/>
        <v>1618.6523445235343</v>
      </c>
      <c r="Z283" s="95">
        <f t="shared" si="13"/>
        <v>1782.6009748512347</v>
      </c>
      <c r="AA283" s="97">
        <f t="shared" si="14"/>
        <v>1522.4901670812344</v>
      </c>
    </row>
    <row r="284" spans="1:27" x14ac:dyDescent="0.2">
      <c r="A284" s="76">
        <v>44018</v>
      </c>
      <c r="B284" s="77">
        <v>15.35</v>
      </c>
      <c r="C284" s="78">
        <v>269.50559002</v>
      </c>
      <c r="D284" s="78">
        <v>469.1370364</v>
      </c>
      <c r="E284" s="78">
        <v>700.23146850000001</v>
      </c>
      <c r="F284" s="92">
        <v>491.77037037137876</v>
      </c>
      <c r="G284" s="93">
        <v>151.44058577000001</v>
      </c>
      <c r="H284" s="93">
        <v>786.83751580821445</v>
      </c>
      <c r="I284" s="92">
        <v>1385.9284145076788</v>
      </c>
      <c r="J284" s="94">
        <v>14.32</v>
      </c>
      <c r="K284" s="95">
        <v>399.54471062199991</v>
      </c>
      <c r="L284" s="95">
        <v>631.13941704099989</v>
      </c>
      <c r="M284" s="95">
        <v>867.42984337899998</v>
      </c>
      <c r="N284" s="95">
        <v>1557.3524706863784</v>
      </c>
      <c r="O284" s="96">
        <v>15.94</v>
      </c>
      <c r="P284" s="97">
        <v>195.01716171400003</v>
      </c>
      <c r="Q284" s="97">
        <v>376.339556227</v>
      </c>
      <c r="R284" s="97">
        <v>604.45764211300002</v>
      </c>
      <c r="S284" s="97">
        <v>1287.7340522363786</v>
      </c>
      <c r="T284" s="98"/>
      <c r="U284" s="92">
        <v>437.37999999999994</v>
      </c>
      <c r="V284" s="95">
        <v>437.37999999999994</v>
      </c>
      <c r="W284" s="97">
        <v>437.37999999999994</v>
      </c>
      <c r="Y284" s="92">
        <f t="shared" si="12"/>
        <v>1823.3084145076787</v>
      </c>
      <c r="Z284" s="95">
        <f t="shared" si="13"/>
        <v>1994.7324706863783</v>
      </c>
      <c r="AA284" s="97">
        <f t="shared" si="14"/>
        <v>1725.1140522363785</v>
      </c>
    </row>
    <row r="285" spans="1:27" x14ac:dyDescent="0.2">
      <c r="A285" s="76">
        <v>44019</v>
      </c>
      <c r="B285" s="77">
        <v>15.36</v>
      </c>
      <c r="C285" s="78">
        <v>267.59348410000001</v>
      </c>
      <c r="D285" s="78">
        <v>468.29738904999999</v>
      </c>
      <c r="E285" s="78">
        <v>699.86768142999995</v>
      </c>
      <c r="F285" s="92">
        <v>490.72309023383855</v>
      </c>
      <c r="G285" s="93">
        <v>151.57396674</v>
      </c>
      <c r="H285" s="93">
        <v>785.22718719578381</v>
      </c>
      <c r="I285" s="92">
        <v>1384.4924666781385</v>
      </c>
      <c r="J285" s="94">
        <v>14.35</v>
      </c>
      <c r="K285" s="95">
        <v>395.10682795499997</v>
      </c>
      <c r="L285" s="95">
        <v>627.17003554999997</v>
      </c>
      <c r="M285" s="95">
        <v>863.87502612599997</v>
      </c>
      <c r="N285" s="95">
        <v>1552.6438600848385</v>
      </c>
      <c r="O285" s="96">
        <v>15.94</v>
      </c>
      <c r="P285" s="97">
        <v>194.36799951</v>
      </c>
      <c r="Q285" s="97">
        <v>377.06359204999995</v>
      </c>
      <c r="R285" s="97">
        <v>605.68524586199999</v>
      </c>
      <c r="S285" s="97">
        <v>1287.9302804058386</v>
      </c>
      <c r="T285" s="98"/>
      <c r="U285" s="92">
        <v>437.67</v>
      </c>
      <c r="V285" s="95">
        <v>437.67</v>
      </c>
      <c r="W285" s="97">
        <v>437.67</v>
      </c>
      <c r="Y285" s="92">
        <f t="shared" si="12"/>
        <v>1822.1624666781386</v>
      </c>
      <c r="Z285" s="95">
        <f t="shared" si="13"/>
        <v>1990.3138600848386</v>
      </c>
      <c r="AA285" s="97">
        <f t="shared" si="14"/>
        <v>1725.6002804058387</v>
      </c>
    </row>
    <row r="286" spans="1:27" x14ac:dyDescent="0.2">
      <c r="A286" s="76">
        <v>44020</v>
      </c>
      <c r="B286" s="77">
        <v>15.37</v>
      </c>
      <c r="C286" s="78">
        <v>267.01744547999999</v>
      </c>
      <c r="D286" s="78">
        <v>467.54362717999999</v>
      </c>
      <c r="E286" s="78">
        <v>699.0910361</v>
      </c>
      <c r="F286" s="92">
        <v>489.67581009629845</v>
      </c>
      <c r="G286" s="93">
        <v>151.70734770999999</v>
      </c>
      <c r="H286" s="93">
        <v>783.61685859857073</v>
      </c>
      <c r="I286" s="92">
        <v>1382.6436522695985</v>
      </c>
      <c r="J286" s="94">
        <v>14.37</v>
      </c>
      <c r="K286" s="95">
        <v>393.26754308</v>
      </c>
      <c r="L286" s="95">
        <v>624.84353188</v>
      </c>
      <c r="M286" s="95">
        <v>861.47472629999993</v>
      </c>
      <c r="N286" s="95">
        <v>1549.1307764962983</v>
      </c>
      <c r="O286" s="96">
        <v>15.94</v>
      </c>
      <c r="P286" s="97">
        <v>195.05488984799996</v>
      </c>
      <c r="Q286" s="97">
        <v>377.88268150099992</v>
      </c>
      <c r="R286" s="97">
        <v>606.53233268600002</v>
      </c>
      <c r="S286" s="97">
        <v>1287.7459915022982</v>
      </c>
      <c r="T286" s="98"/>
      <c r="U286" s="92">
        <v>437.85999999999996</v>
      </c>
      <c r="V286" s="95">
        <v>437.85999999999996</v>
      </c>
      <c r="W286" s="97">
        <v>437.85999999999996</v>
      </c>
      <c r="Y286" s="92">
        <f t="shared" si="12"/>
        <v>1820.5036522695984</v>
      </c>
      <c r="Z286" s="95">
        <f t="shared" si="13"/>
        <v>1986.9907764962982</v>
      </c>
      <c r="AA286" s="97">
        <f t="shared" si="14"/>
        <v>1725.6059915022981</v>
      </c>
    </row>
    <row r="287" spans="1:27" x14ac:dyDescent="0.2">
      <c r="A287" s="76">
        <v>44021</v>
      </c>
      <c r="B287" s="77">
        <v>15.37</v>
      </c>
      <c r="C287" s="78">
        <v>266.43380565000001</v>
      </c>
      <c r="D287" s="78">
        <v>464.08592125000001</v>
      </c>
      <c r="E287" s="78">
        <v>695.62036260000002</v>
      </c>
      <c r="F287" s="92">
        <v>488.62852994354057</v>
      </c>
      <c r="G287" s="93">
        <v>151.84072868999999</v>
      </c>
      <c r="H287" s="93">
        <v>782.00652998614021</v>
      </c>
      <c r="I287" s="92">
        <v>1378.1418398718406</v>
      </c>
      <c r="J287" s="94">
        <v>14.39</v>
      </c>
      <c r="K287" s="95">
        <v>390.15817815599985</v>
      </c>
      <c r="L287" s="95">
        <v>618.21433433199979</v>
      </c>
      <c r="M287" s="95">
        <v>854.73081285399985</v>
      </c>
      <c r="N287" s="95">
        <v>1541.2740625495403</v>
      </c>
      <c r="O287" s="96">
        <v>15.94</v>
      </c>
      <c r="P287" s="97">
        <v>194.47167062099999</v>
      </c>
      <c r="Q287" s="97">
        <v>374.43980343699997</v>
      </c>
      <c r="R287" s="97">
        <v>603.07652928899995</v>
      </c>
      <c r="S287" s="97">
        <v>1283.2588124145404</v>
      </c>
      <c r="T287" s="98"/>
      <c r="U287" s="92">
        <v>438.26000000000005</v>
      </c>
      <c r="V287" s="95">
        <v>438.26000000000005</v>
      </c>
      <c r="W287" s="97">
        <v>438.26000000000005</v>
      </c>
      <c r="Y287" s="92">
        <f t="shared" si="12"/>
        <v>1816.4018398718406</v>
      </c>
      <c r="Z287" s="95">
        <f t="shared" si="13"/>
        <v>1979.5340625495403</v>
      </c>
      <c r="AA287" s="97">
        <f t="shared" si="14"/>
        <v>1721.5188124145404</v>
      </c>
    </row>
    <row r="288" spans="1:27" x14ac:dyDescent="0.2">
      <c r="A288" s="76">
        <v>44022</v>
      </c>
      <c r="B288" s="77">
        <v>15.38</v>
      </c>
      <c r="C288" s="78">
        <v>269.73848669</v>
      </c>
      <c r="D288" s="78">
        <v>460.06581404000002</v>
      </c>
      <c r="E288" s="78">
        <v>687.30151831000001</v>
      </c>
      <c r="F288" s="92">
        <v>450.73105175374695</v>
      </c>
      <c r="G288" s="93">
        <v>140.66320167999999</v>
      </c>
      <c r="H288" s="93">
        <v>720.32463052828541</v>
      </c>
      <c r="I288" s="92">
        <v>1327.742577266047</v>
      </c>
      <c r="J288" s="94">
        <v>14.4</v>
      </c>
      <c r="K288" s="95">
        <v>395.3742339480001</v>
      </c>
      <c r="L288" s="95">
        <v>615.19014095000011</v>
      </c>
      <c r="M288" s="95">
        <v>847.32926297000006</v>
      </c>
      <c r="N288" s="95">
        <v>1491.6847832177468</v>
      </c>
      <c r="O288" s="96">
        <v>15.94</v>
      </c>
      <c r="P288" s="97">
        <v>197.94663111400016</v>
      </c>
      <c r="Q288" s="97">
        <v>371.42334152000024</v>
      </c>
      <c r="R288" s="97">
        <v>595.85709279000025</v>
      </c>
      <c r="S288" s="97">
        <v>1234.0613166557471</v>
      </c>
      <c r="T288" s="98"/>
      <c r="U288" s="92">
        <v>438.56000000000006</v>
      </c>
      <c r="V288" s="95">
        <v>438.56000000000006</v>
      </c>
      <c r="W288" s="97">
        <v>438.56000000000006</v>
      </c>
      <c r="Y288" s="92">
        <f t="shared" si="12"/>
        <v>1766.3025772660471</v>
      </c>
      <c r="Z288" s="95">
        <f t="shared" si="13"/>
        <v>1930.2447832177468</v>
      </c>
      <c r="AA288" s="97">
        <f t="shared" si="14"/>
        <v>1672.6213166557473</v>
      </c>
    </row>
    <row r="289" spans="1:27" x14ac:dyDescent="0.2">
      <c r="A289" s="76">
        <v>44023</v>
      </c>
      <c r="B289" s="77">
        <v>15.38</v>
      </c>
      <c r="C289" s="78">
        <v>259.89220783000002</v>
      </c>
      <c r="D289" s="78">
        <v>435.44363433000001</v>
      </c>
      <c r="E289" s="78">
        <v>651.29371019999996</v>
      </c>
      <c r="F289" s="92">
        <v>382.36469507585565</v>
      </c>
      <c r="G289" s="93">
        <v>120.14811613000001</v>
      </c>
      <c r="H289" s="93">
        <v>610.52750560215259</v>
      </c>
      <c r="I289" s="92">
        <v>1208.5405004541556</v>
      </c>
      <c r="J289" s="94">
        <v>14.43</v>
      </c>
      <c r="K289" s="95">
        <v>377.80114300000014</v>
      </c>
      <c r="L289" s="95">
        <v>579.8451517650002</v>
      </c>
      <c r="M289" s="95">
        <v>800.23449654500018</v>
      </c>
      <c r="N289" s="95">
        <v>1360.8931375558559</v>
      </c>
      <c r="O289" s="96">
        <v>15.93</v>
      </c>
      <c r="P289" s="97">
        <v>191.62914010000014</v>
      </c>
      <c r="Q289" s="97">
        <v>351.84275581500015</v>
      </c>
      <c r="R289" s="97">
        <v>565.06483389500011</v>
      </c>
      <c r="S289" s="97">
        <v>1120.3363420558558</v>
      </c>
      <c r="T289" s="98"/>
      <c r="U289" s="92">
        <v>438.76000000000005</v>
      </c>
      <c r="V289" s="95">
        <v>438.76000000000005</v>
      </c>
      <c r="W289" s="97">
        <v>438.76000000000005</v>
      </c>
      <c r="Y289" s="92">
        <f t="shared" si="12"/>
        <v>1647.3005004541556</v>
      </c>
      <c r="Z289" s="95">
        <f t="shared" si="13"/>
        <v>1799.6531375558559</v>
      </c>
      <c r="AA289" s="97">
        <f t="shared" si="14"/>
        <v>1559.0963420558558</v>
      </c>
    </row>
    <row r="290" spans="1:27" x14ac:dyDescent="0.2">
      <c r="A290" s="76">
        <v>44024</v>
      </c>
      <c r="B290" s="77">
        <v>15.4</v>
      </c>
      <c r="C290" s="78">
        <v>252.31591793000001</v>
      </c>
      <c r="D290" s="78">
        <v>433.06757449999998</v>
      </c>
      <c r="E290" s="78">
        <v>643.65312315000006</v>
      </c>
      <c r="F290" s="92">
        <v>355.24583405297415</v>
      </c>
      <c r="G290" s="93">
        <v>112.18359535</v>
      </c>
      <c r="H290" s="93">
        <v>565.70892685691194</v>
      </c>
      <c r="I290" s="92">
        <v>1168.3105546092743</v>
      </c>
      <c r="J290" s="94">
        <v>14.45</v>
      </c>
      <c r="K290" s="95">
        <v>367.34824987000013</v>
      </c>
      <c r="L290" s="95">
        <v>575.28275101000008</v>
      </c>
      <c r="M290" s="95">
        <v>790.19931698000028</v>
      </c>
      <c r="N290" s="95">
        <v>1318.1257617129745</v>
      </c>
      <c r="O290" s="96">
        <v>15.93</v>
      </c>
      <c r="P290" s="97">
        <v>188.1399853740001</v>
      </c>
      <c r="Q290" s="97">
        <v>353.72647602600006</v>
      </c>
      <c r="R290" s="97">
        <v>561.89577290800014</v>
      </c>
      <c r="S290" s="97">
        <v>1084.7294390729744</v>
      </c>
      <c r="T290" s="98"/>
      <c r="U290" s="92">
        <v>438.96</v>
      </c>
      <c r="V290" s="95">
        <v>438.96</v>
      </c>
      <c r="W290" s="97">
        <v>438.96</v>
      </c>
      <c r="Y290" s="92">
        <f t="shared" si="12"/>
        <v>1607.2705546092743</v>
      </c>
      <c r="Z290" s="95">
        <f t="shared" si="13"/>
        <v>1757.0857617129745</v>
      </c>
      <c r="AA290" s="97">
        <f t="shared" si="14"/>
        <v>1523.6894390729744</v>
      </c>
    </row>
    <row r="291" spans="1:27" x14ac:dyDescent="0.2">
      <c r="A291" s="76">
        <v>44025</v>
      </c>
      <c r="B291" s="77">
        <v>15.4</v>
      </c>
      <c r="C291" s="78">
        <v>262.04467056999999</v>
      </c>
      <c r="D291" s="78">
        <v>459.49168666000003</v>
      </c>
      <c r="E291" s="78">
        <v>690.87310869999999</v>
      </c>
      <c r="F291" s="92">
        <v>484.43940937816222</v>
      </c>
      <c r="G291" s="93">
        <v>152.37425257000001</v>
      </c>
      <c r="H291" s="93">
        <v>775.56521558207044</v>
      </c>
      <c r="I291" s="92">
        <v>1369.1468650714621</v>
      </c>
      <c r="J291" s="94">
        <v>14.48</v>
      </c>
      <c r="K291" s="95">
        <v>378.191366114</v>
      </c>
      <c r="L291" s="95">
        <v>604.19394002000001</v>
      </c>
      <c r="M291" s="95">
        <v>840.25210091600002</v>
      </c>
      <c r="N291" s="95">
        <v>1522.3029274761623</v>
      </c>
      <c r="O291" s="96">
        <v>15.92</v>
      </c>
      <c r="P291" s="97">
        <v>196.39653830600002</v>
      </c>
      <c r="Q291" s="97">
        <v>377.70345650000013</v>
      </c>
      <c r="R291" s="97">
        <v>606.44150440400006</v>
      </c>
      <c r="S291" s="97">
        <v>1282.5803949801623</v>
      </c>
      <c r="T291" s="98"/>
      <c r="U291" s="92">
        <v>439.25</v>
      </c>
      <c r="V291" s="95">
        <v>439.25</v>
      </c>
      <c r="W291" s="97">
        <v>439.25</v>
      </c>
      <c r="Y291" s="92">
        <f t="shared" si="12"/>
        <v>1808.3968650714621</v>
      </c>
      <c r="Z291" s="95">
        <f t="shared" si="13"/>
        <v>1961.5529274761623</v>
      </c>
      <c r="AA291" s="97">
        <f t="shared" si="14"/>
        <v>1721.8303949801623</v>
      </c>
    </row>
    <row r="292" spans="1:27" x14ac:dyDescent="0.2">
      <c r="A292" s="76">
        <v>44026</v>
      </c>
      <c r="B292" s="77">
        <v>15.41</v>
      </c>
      <c r="C292" s="78">
        <v>260.87379542999997</v>
      </c>
      <c r="D292" s="78">
        <v>458.20216414999999</v>
      </c>
      <c r="E292" s="78">
        <v>687.30539309999995</v>
      </c>
      <c r="F292" s="92">
        <v>483.39212924062195</v>
      </c>
      <c r="G292" s="93">
        <v>152.50763355000001</v>
      </c>
      <c r="H292" s="93">
        <v>773.9548869696398</v>
      </c>
      <c r="I292" s="92">
        <v>1364.5069388499219</v>
      </c>
      <c r="J292" s="94">
        <v>14.51</v>
      </c>
      <c r="K292" s="95">
        <v>374.49489870000002</v>
      </c>
      <c r="L292" s="95">
        <v>599.76069302000008</v>
      </c>
      <c r="M292" s="95">
        <v>833.34852494999996</v>
      </c>
      <c r="N292" s="95">
        <v>1514.2454045406218</v>
      </c>
      <c r="O292" s="96">
        <v>15.92</v>
      </c>
      <c r="P292" s="97">
        <v>196.48850357700002</v>
      </c>
      <c r="Q292" s="97">
        <v>377.98566445700004</v>
      </c>
      <c r="R292" s="97">
        <v>604.54761838499996</v>
      </c>
      <c r="S292" s="97">
        <v>1279.655141610622</v>
      </c>
      <c r="T292" s="98"/>
      <c r="U292" s="92">
        <v>439.35</v>
      </c>
      <c r="V292" s="95">
        <v>439.35</v>
      </c>
      <c r="W292" s="97">
        <v>439.35</v>
      </c>
      <c r="Y292" s="92">
        <f t="shared" si="12"/>
        <v>1803.8569388499218</v>
      </c>
      <c r="Z292" s="95">
        <f t="shared" si="13"/>
        <v>1953.595404540622</v>
      </c>
      <c r="AA292" s="97">
        <f t="shared" si="14"/>
        <v>1719.0051416106221</v>
      </c>
    </row>
    <row r="293" spans="1:27" x14ac:dyDescent="0.2">
      <c r="A293" s="76">
        <v>44027</v>
      </c>
      <c r="B293" s="77">
        <v>15.42</v>
      </c>
      <c r="C293" s="78">
        <v>259.81844219999999</v>
      </c>
      <c r="D293" s="78">
        <v>458.08334765000001</v>
      </c>
      <c r="E293" s="78">
        <v>687.15274723000005</v>
      </c>
      <c r="F293" s="92">
        <v>482.34484910308186</v>
      </c>
      <c r="G293" s="93">
        <v>152.64101452</v>
      </c>
      <c r="H293" s="93">
        <v>772.34455837242683</v>
      </c>
      <c r="I293" s="92">
        <v>1363.282074060382</v>
      </c>
      <c r="J293" s="94">
        <v>14.53</v>
      </c>
      <c r="K293" s="95">
        <v>372.17643203600005</v>
      </c>
      <c r="L293" s="95">
        <v>598.08008020500006</v>
      </c>
      <c r="M293" s="95">
        <v>831.58416377500009</v>
      </c>
      <c r="N293" s="95">
        <v>1511.3681347800821</v>
      </c>
      <c r="O293" s="96">
        <v>15.91</v>
      </c>
      <c r="P293" s="97">
        <v>197.95842532399996</v>
      </c>
      <c r="Q293" s="97">
        <v>381.00649489499995</v>
      </c>
      <c r="R293" s="97">
        <v>607.63432688500006</v>
      </c>
      <c r="S293" s="97">
        <v>1281.7515462060819</v>
      </c>
      <c r="T293" s="98"/>
      <c r="U293" s="92">
        <v>439.54999999999995</v>
      </c>
      <c r="V293" s="95">
        <v>439.54999999999995</v>
      </c>
      <c r="W293" s="97">
        <v>439.54999999999995</v>
      </c>
      <c r="Y293" s="92">
        <f t="shared" si="12"/>
        <v>1802.832074060382</v>
      </c>
      <c r="Z293" s="95">
        <f t="shared" si="13"/>
        <v>1950.918134780082</v>
      </c>
      <c r="AA293" s="97">
        <f t="shared" si="14"/>
        <v>1721.3015462060819</v>
      </c>
    </row>
    <row r="294" spans="1:27" x14ac:dyDescent="0.2">
      <c r="A294" s="76">
        <v>44028</v>
      </c>
      <c r="B294" s="77">
        <v>15.43</v>
      </c>
      <c r="C294" s="78">
        <v>259.1022241</v>
      </c>
      <c r="D294" s="78">
        <v>456.22320382999999</v>
      </c>
      <c r="E294" s="78">
        <v>685.26275100999999</v>
      </c>
      <c r="F294" s="92">
        <v>481.29756896554164</v>
      </c>
      <c r="G294" s="93">
        <v>152.77439548999999</v>
      </c>
      <c r="H294" s="93">
        <v>770.73422977521386</v>
      </c>
      <c r="I294" s="92">
        <v>1360.3198506118415</v>
      </c>
      <c r="J294" s="94">
        <v>14.56</v>
      </c>
      <c r="K294" s="95">
        <v>368.93467331499994</v>
      </c>
      <c r="L294" s="95">
        <v>593.06608272799986</v>
      </c>
      <c r="M294" s="95">
        <v>826.44056985999987</v>
      </c>
      <c r="N294" s="95">
        <v>1505.0705483265415</v>
      </c>
      <c r="O294" s="96">
        <v>15.91</v>
      </c>
      <c r="P294" s="97">
        <v>198.50501073999993</v>
      </c>
      <c r="Q294" s="97">
        <v>380.72368443799991</v>
      </c>
      <c r="R294" s="97">
        <v>607.3715406099999</v>
      </c>
      <c r="S294" s="97">
        <v>1280.4573967215415</v>
      </c>
      <c r="T294" s="98"/>
      <c r="U294" s="92">
        <v>439.54</v>
      </c>
      <c r="V294" s="95">
        <v>439.54</v>
      </c>
      <c r="W294" s="97">
        <v>439.54</v>
      </c>
      <c r="Y294" s="92">
        <f t="shared" si="12"/>
        <v>1799.8598506118415</v>
      </c>
      <c r="Z294" s="95">
        <f t="shared" si="13"/>
        <v>1944.6105483265414</v>
      </c>
      <c r="AA294" s="97">
        <f t="shared" si="14"/>
        <v>1719.9973967215415</v>
      </c>
    </row>
    <row r="295" spans="1:27" x14ac:dyDescent="0.2">
      <c r="A295" s="76">
        <v>44029</v>
      </c>
      <c r="B295" s="77">
        <v>15.44</v>
      </c>
      <c r="C295" s="78">
        <v>262.15760412999998</v>
      </c>
      <c r="D295" s="78">
        <v>450.72527287000003</v>
      </c>
      <c r="E295" s="78">
        <v>675.46801957000002</v>
      </c>
      <c r="F295" s="92">
        <v>443.6489685841521</v>
      </c>
      <c r="G295" s="93">
        <v>141.43300224999999</v>
      </c>
      <c r="H295" s="93">
        <v>709.42599383977165</v>
      </c>
      <c r="I295" s="92">
        <v>1308.6968297234521</v>
      </c>
      <c r="J295" s="94">
        <v>14.59</v>
      </c>
      <c r="K295" s="95">
        <v>371.12292674999992</v>
      </c>
      <c r="L295" s="95">
        <v>585.27541307999991</v>
      </c>
      <c r="M295" s="95">
        <v>814.18518694499994</v>
      </c>
      <c r="N295" s="95">
        <v>1450.811582964152</v>
      </c>
      <c r="O295" s="96">
        <v>15.9</v>
      </c>
      <c r="P295" s="97">
        <v>203.18813541799989</v>
      </c>
      <c r="Q295" s="97">
        <v>377.9099028739999</v>
      </c>
      <c r="R295" s="97">
        <v>600.39755251999986</v>
      </c>
      <c r="S295" s="97">
        <v>1231.7876690701519</v>
      </c>
      <c r="T295" s="98"/>
      <c r="U295" s="92">
        <v>439.74</v>
      </c>
      <c r="V295" s="95">
        <v>439.74</v>
      </c>
      <c r="W295" s="97">
        <v>439.74</v>
      </c>
      <c r="Y295" s="92">
        <f t="shared" si="12"/>
        <v>1748.4368297234521</v>
      </c>
      <c r="Z295" s="95">
        <f t="shared" si="13"/>
        <v>1890.551582964152</v>
      </c>
      <c r="AA295" s="97">
        <f t="shared" si="14"/>
        <v>1671.5276690701519</v>
      </c>
    </row>
    <row r="296" spans="1:27" x14ac:dyDescent="0.2">
      <c r="A296" s="76">
        <v>44030</v>
      </c>
      <c r="B296" s="77">
        <v>15.44</v>
      </c>
      <c r="C296" s="78">
        <v>252.58346284000001</v>
      </c>
      <c r="D296" s="78">
        <v>426.72177320999998</v>
      </c>
      <c r="E296" s="78">
        <v>640.08427734999998</v>
      </c>
      <c r="F296" s="92">
        <v>376.18241987055552</v>
      </c>
      <c r="G296" s="93">
        <v>120.74483318</v>
      </c>
      <c r="H296" s="93">
        <v>600.97683353366642</v>
      </c>
      <c r="I296" s="92">
        <v>1191.0303635138555</v>
      </c>
      <c r="J296" s="94">
        <v>14.61</v>
      </c>
      <c r="K296" s="95">
        <v>355.59442312100003</v>
      </c>
      <c r="L296" s="95">
        <v>552.88773045200003</v>
      </c>
      <c r="M296" s="95">
        <v>770.13207528700002</v>
      </c>
      <c r="N296" s="95">
        <v>1324.0610823025554</v>
      </c>
      <c r="O296" s="96">
        <v>15.9</v>
      </c>
      <c r="P296" s="97">
        <v>195.4930511179999</v>
      </c>
      <c r="Q296" s="97">
        <v>356.79847160599985</v>
      </c>
      <c r="R296" s="97">
        <v>568.00959415599982</v>
      </c>
      <c r="S296" s="97">
        <v>1117.3024953265553</v>
      </c>
      <c r="T296" s="98"/>
      <c r="U296" s="92">
        <v>439.84000000000003</v>
      </c>
      <c r="V296" s="95">
        <v>439.84000000000003</v>
      </c>
      <c r="W296" s="97">
        <v>439.84000000000003</v>
      </c>
      <c r="Y296" s="92">
        <f t="shared" si="12"/>
        <v>1630.8703635138554</v>
      </c>
      <c r="Z296" s="95">
        <f t="shared" si="13"/>
        <v>1763.9010823025556</v>
      </c>
      <c r="AA296" s="97">
        <f t="shared" si="14"/>
        <v>1557.1424953265555</v>
      </c>
    </row>
    <row r="297" spans="1:27" x14ac:dyDescent="0.2">
      <c r="A297" s="76">
        <v>44031</v>
      </c>
      <c r="B297" s="77">
        <v>15.45</v>
      </c>
      <c r="C297" s="78">
        <v>245.20836868000001</v>
      </c>
      <c r="D297" s="78">
        <v>422.70329507999998</v>
      </c>
      <c r="E297" s="78">
        <v>630.80705881999995</v>
      </c>
      <c r="F297" s="92">
        <v>349.4527540167137</v>
      </c>
      <c r="G297" s="93">
        <v>112.72359557999999</v>
      </c>
      <c r="H297" s="93">
        <v>556.80453810378822</v>
      </c>
      <c r="I297" s="92">
        <v>1149.5919527220135</v>
      </c>
      <c r="J297" s="94">
        <v>14.64</v>
      </c>
      <c r="K297" s="95">
        <v>343.28455450899986</v>
      </c>
      <c r="L297" s="95">
        <v>543.95086424999977</v>
      </c>
      <c r="M297" s="95">
        <v>755.66548964899971</v>
      </c>
      <c r="N297" s="95">
        <v>1277.2395374747136</v>
      </c>
      <c r="O297" s="96">
        <v>15.89</v>
      </c>
      <c r="P297" s="97">
        <v>191.93241588399985</v>
      </c>
      <c r="Q297" s="97">
        <v>356.84041799999977</v>
      </c>
      <c r="R297" s="97">
        <v>562.9827260239997</v>
      </c>
      <c r="S297" s="97">
        <v>1080.2525239747135</v>
      </c>
      <c r="T297" s="98"/>
      <c r="U297" s="92">
        <v>439.84000000000003</v>
      </c>
      <c r="V297" s="95">
        <v>439.84000000000003</v>
      </c>
      <c r="W297" s="97">
        <v>439.84000000000003</v>
      </c>
      <c r="Y297" s="92">
        <f t="shared" si="12"/>
        <v>1589.4319527220136</v>
      </c>
      <c r="Z297" s="95">
        <f t="shared" si="13"/>
        <v>1717.0795374747136</v>
      </c>
      <c r="AA297" s="97">
        <f t="shared" si="14"/>
        <v>1520.0925239747135</v>
      </c>
    </row>
    <row r="298" spans="1:27" x14ac:dyDescent="0.2">
      <c r="A298" s="76">
        <v>44032</v>
      </c>
      <c r="B298" s="77">
        <v>15.46</v>
      </c>
      <c r="C298" s="78">
        <v>254.43196334000001</v>
      </c>
      <c r="D298" s="78">
        <v>453.00063762000002</v>
      </c>
      <c r="E298" s="78">
        <v>681.87178223000001</v>
      </c>
      <c r="F298" s="92">
        <v>477.10844838494563</v>
      </c>
      <c r="G298" s="93">
        <v>153.30791937999999</v>
      </c>
      <c r="H298" s="93">
        <v>764.29291535592654</v>
      </c>
      <c r="I298" s="92">
        <v>1352.6809739772457</v>
      </c>
      <c r="J298" s="94">
        <v>14.66</v>
      </c>
      <c r="K298" s="95">
        <v>355.42495774000008</v>
      </c>
      <c r="L298" s="95">
        <v>578.85547226000017</v>
      </c>
      <c r="M298" s="95">
        <v>811.71244423000007</v>
      </c>
      <c r="N298" s="95">
        <v>1485.8083711849458</v>
      </c>
      <c r="O298" s="96">
        <v>15.89</v>
      </c>
      <c r="P298" s="97">
        <v>200.14822885000004</v>
      </c>
      <c r="Q298" s="97">
        <v>385.35366400100008</v>
      </c>
      <c r="R298" s="97">
        <v>612.08242640500009</v>
      </c>
      <c r="S298" s="97">
        <v>1281.1249979899458</v>
      </c>
      <c r="T298" s="98"/>
      <c r="U298" s="92">
        <v>440.04</v>
      </c>
      <c r="V298" s="95">
        <v>440.04</v>
      </c>
      <c r="W298" s="97">
        <v>440.04</v>
      </c>
      <c r="Y298" s="92">
        <f t="shared" si="12"/>
        <v>1792.7209739772456</v>
      </c>
      <c r="Z298" s="95">
        <f t="shared" si="13"/>
        <v>1925.8483711849458</v>
      </c>
      <c r="AA298" s="97">
        <f t="shared" si="14"/>
        <v>1721.1649979899457</v>
      </c>
    </row>
    <row r="299" spans="1:27" x14ac:dyDescent="0.2">
      <c r="A299" s="76">
        <v>44033</v>
      </c>
      <c r="B299" s="77">
        <v>15.48</v>
      </c>
      <c r="C299" s="78">
        <v>252.84896725999999</v>
      </c>
      <c r="D299" s="78">
        <v>448.48961687000002</v>
      </c>
      <c r="E299" s="78">
        <v>677.60395007</v>
      </c>
      <c r="F299" s="92">
        <v>476.06116824740548</v>
      </c>
      <c r="G299" s="93">
        <v>153.44130035000001</v>
      </c>
      <c r="H299" s="93">
        <v>762.68258675871357</v>
      </c>
      <c r="I299" s="92">
        <v>1347.2997888487055</v>
      </c>
      <c r="J299" s="94">
        <v>14.68</v>
      </c>
      <c r="K299" s="95">
        <v>353.84137134000008</v>
      </c>
      <c r="L299" s="95">
        <v>574.32506239000008</v>
      </c>
      <c r="M299" s="95">
        <v>807.42729983000004</v>
      </c>
      <c r="N299" s="95">
        <v>1480.4102061574056</v>
      </c>
      <c r="O299" s="96">
        <v>15.89</v>
      </c>
      <c r="P299" s="97">
        <v>201.09036016899998</v>
      </c>
      <c r="Q299" s="97">
        <v>383.998951041</v>
      </c>
      <c r="R299" s="97">
        <v>611.06948331800004</v>
      </c>
      <c r="S299" s="97">
        <v>1279.0807000214054</v>
      </c>
      <c r="T299" s="98"/>
      <c r="U299" s="92">
        <v>440.04</v>
      </c>
      <c r="V299" s="95">
        <v>440.04</v>
      </c>
      <c r="W299" s="97">
        <v>440.04</v>
      </c>
      <c r="Y299" s="92">
        <f t="shared" si="12"/>
        <v>1787.3397888487054</v>
      </c>
      <c r="Z299" s="95">
        <f t="shared" si="13"/>
        <v>1920.4502061574055</v>
      </c>
      <c r="AA299" s="97">
        <f t="shared" si="14"/>
        <v>1719.1207000214054</v>
      </c>
    </row>
    <row r="300" spans="1:27" x14ac:dyDescent="0.2">
      <c r="A300" s="76">
        <v>44034</v>
      </c>
      <c r="B300" s="77">
        <v>15.48</v>
      </c>
      <c r="C300" s="78">
        <v>251.91244338999999</v>
      </c>
      <c r="D300" s="78">
        <v>447.27594955000001</v>
      </c>
      <c r="E300" s="78">
        <v>676.35404942000002</v>
      </c>
      <c r="F300" s="92">
        <v>475.01388810986526</v>
      </c>
      <c r="G300" s="93">
        <v>153.57468133</v>
      </c>
      <c r="H300" s="93">
        <v>761.07225814628293</v>
      </c>
      <c r="I300" s="92">
        <v>1345.0187036141654</v>
      </c>
      <c r="J300" s="94">
        <v>14.7</v>
      </c>
      <c r="K300" s="95">
        <v>350.37946180600011</v>
      </c>
      <c r="L300" s="95">
        <v>569.96568458800016</v>
      </c>
      <c r="M300" s="95">
        <v>802.9319136380002</v>
      </c>
      <c r="N300" s="95">
        <v>1474.8017826318653</v>
      </c>
      <c r="O300" s="96">
        <v>15.88</v>
      </c>
      <c r="P300" s="97">
        <v>201.41653650999996</v>
      </c>
      <c r="Q300" s="97">
        <v>384.35813670999994</v>
      </c>
      <c r="R300" s="97">
        <v>611.44232418000001</v>
      </c>
      <c r="S300" s="97">
        <v>1278.4632784098651</v>
      </c>
      <c r="T300" s="98"/>
      <c r="U300" s="92">
        <v>440.04</v>
      </c>
      <c r="V300" s="95">
        <v>440.04</v>
      </c>
      <c r="W300" s="97">
        <v>440.04</v>
      </c>
      <c r="Y300" s="92">
        <f t="shared" si="12"/>
        <v>1785.0587036141653</v>
      </c>
      <c r="Z300" s="95">
        <f t="shared" si="13"/>
        <v>1914.8417826318653</v>
      </c>
      <c r="AA300" s="97">
        <f t="shared" si="14"/>
        <v>1718.5032784098651</v>
      </c>
    </row>
    <row r="301" spans="1:27" x14ac:dyDescent="0.2">
      <c r="A301" s="76">
        <v>44035</v>
      </c>
      <c r="B301" s="77">
        <v>15.49</v>
      </c>
      <c r="C301" s="78">
        <v>250.72399816999999</v>
      </c>
      <c r="D301" s="78">
        <v>448.76283926000002</v>
      </c>
      <c r="E301" s="78">
        <v>677.79206274000001</v>
      </c>
      <c r="F301" s="92">
        <v>473.96660797232511</v>
      </c>
      <c r="G301" s="93">
        <v>153.70806229999999</v>
      </c>
      <c r="H301" s="93">
        <v>759.46192954906996</v>
      </c>
      <c r="I301" s="92">
        <v>1345.3844356946252</v>
      </c>
      <c r="J301" s="94">
        <v>14.71</v>
      </c>
      <c r="K301" s="95">
        <v>349.19044102399994</v>
      </c>
      <c r="L301" s="95">
        <v>571.47572719399989</v>
      </c>
      <c r="M301" s="95">
        <v>804.39300239999989</v>
      </c>
      <c r="N301" s="95">
        <v>1475.190914256325</v>
      </c>
      <c r="O301" s="96">
        <v>15.89</v>
      </c>
      <c r="P301" s="97">
        <v>200.22838644999996</v>
      </c>
      <c r="Q301" s="97">
        <v>385.83315313999998</v>
      </c>
      <c r="R301" s="97">
        <v>612.86850393999998</v>
      </c>
      <c r="S301" s="97">
        <v>1278.817010742325</v>
      </c>
      <c r="T301" s="98"/>
      <c r="U301" s="92">
        <v>439.93000000000006</v>
      </c>
      <c r="V301" s="95">
        <v>439.93000000000006</v>
      </c>
      <c r="W301" s="97">
        <v>439.93000000000006</v>
      </c>
      <c r="Y301" s="92">
        <f t="shared" si="12"/>
        <v>1785.3144356946252</v>
      </c>
      <c r="Z301" s="95">
        <f t="shared" si="13"/>
        <v>1915.120914256325</v>
      </c>
      <c r="AA301" s="97">
        <f t="shared" si="14"/>
        <v>1718.7470107423251</v>
      </c>
    </row>
    <row r="302" spans="1:27" x14ac:dyDescent="0.2">
      <c r="A302" s="76">
        <v>44036</v>
      </c>
      <c r="B302" s="77">
        <v>15.5</v>
      </c>
      <c r="C302" s="78">
        <v>253.55295728999999</v>
      </c>
      <c r="D302" s="78">
        <v>443.73811584999999</v>
      </c>
      <c r="E302" s="78">
        <v>668.46472760999995</v>
      </c>
      <c r="F302" s="92">
        <v>436.56688541455736</v>
      </c>
      <c r="G302" s="93">
        <v>142.20280281999999</v>
      </c>
      <c r="H302" s="93">
        <v>698.52735716647533</v>
      </c>
      <c r="I302" s="92">
        <v>1294.4809515698573</v>
      </c>
      <c r="J302" s="94">
        <v>14.72</v>
      </c>
      <c r="K302" s="95">
        <v>353.54057400599993</v>
      </c>
      <c r="L302" s="95">
        <v>567.23845933599989</v>
      </c>
      <c r="M302" s="95">
        <v>795.79044514199984</v>
      </c>
      <c r="N302" s="95">
        <v>1424.9266467485575</v>
      </c>
      <c r="O302" s="96">
        <v>15.89</v>
      </c>
      <c r="P302" s="97">
        <v>203.55914893199991</v>
      </c>
      <c r="Q302" s="97">
        <v>381.98794410699992</v>
      </c>
      <c r="R302" s="97">
        <v>604.80186884399984</v>
      </c>
      <c r="S302" s="97">
        <v>1229.2581039125573</v>
      </c>
      <c r="T302" s="98"/>
      <c r="U302" s="92">
        <v>440.04</v>
      </c>
      <c r="V302" s="95">
        <v>440.04</v>
      </c>
      <c r="W302" s="97">
        <v>440.04</v>
      </c>
      <c r="Y302" s="92">
        <f t="shared" si="12"/>
        <v>1734.5209515698573</v>
      </c>
      <c r="Z302" s="95">
        <f t="shared" si="13"/>
        <v>1864.9666467485574</v>
      </c>
      <c r="AA302" s="97">
        <f t="shared" si="14"/>
        <v>1669.2981039125573</v>
      </c>
    </row>
    <row r="303" spans="1:27" x14ac:dyDescent="0.2">
      <c r="A303" s="76">
        <v>44037</v>
      </c>
      <c r="B303" s="77">
        <v>15.51</v>
      </c>
      <c r="C303" s="78">
        <v>244.54280026000001</v>
      </c>
      <c r="D303" s="78">
        <v>414.49881570999997</v>
      </c>
      <c r="E303" s="78">
        <v>627.85783661999994</v>
      </c>
      <c r="F303" s="92">
        <v>370.00014465003778</v>
      </c>
      <c r="G303" s="93">
        <v>121.34155022</v>
      </c>
      <c r="H303" s="93">
        <v>591.42616146518026</v>
      </c>
      <c r="I303" s="92">
        <v>1172.4669602723377</v>
      </c>
      <c r="J303" s="94">
        <v>14.73</v>
      </c>
      <c r="K303" s="95">
        <v>341.3443202439999</v>
      </c>
      <c r="L303" s="95">
        <v>533.04893724399994</v>
      </c>
      <c r="M303" s="95">
        <v>750.05736599399984</v>
      </c>
      <c r="N303" s="95">
        <v>1297.4716340840378</v>
      </c>
      <c r="O303" s="96">
        <v>15.89</v>
      </c>
      <c r="P303" s="97">
        <v>197.3830853959999</v>
      </c>
      <c r="Q303" s="97">
        <v>356.74362829599983</v>
      </c>
      <c r="R303" s="97">
        <v>568.32473256599985</v>
      </c>
      <c r="S303" s="97">
        <v>1111.5672474160378</v>
      </c>
      <c r="T303" s="98"/>
      <c r="U303" s="92">
        <v>439.84000000000003</v>
      </c>
      <c r="V303" s="95">
        <v>439.84000000000003</v>
      </c>
      <c r="W303" s="97">
        <v>439.84000000000003</v>
      </c>
      <c r="Y303" s="92">
        <f t="shared" si="12"/>
        <v>1612.3069602723376</v>
      </c>
      <c r="Z303" s="95">
        <f t="shared" si="13"/>
        <v>1737.3116340840379</v>
      </c>
      <c r="AA303" s="97">
        <f t="shared" si="14"/>
        <v>1551.407247416038</v>
      </c>
    </row>
    <row r="304" spans="1:27" x14ac:dyDescent="0.2">
      <c r="A304" s="76">
        <v>44038</v>
      </c>
      <c r="B304" s="77">
        <v>15.51</v>
      </c>
      <c r="C304" s="78">
        <v>238.11539983</v>
      </c>
      <c r="D304" s="78">
        <v>412.70749432999997</v>
      </c>
      <c r="E304" s="78">
        <v>620.85220969</v>
      </c>
      <c r="F304" s="92">
        <v>343.65967398045331</v>
      </c>
      <c r="G304" s="93">
        <v>113.26359581</v>
      </c>
      <c r="H304" s="93">
        <v>547.90014936588204</v>
      </c>
      <c r="I304" s="92">
        <v>1133.7298753787534</v>
      </c>
      <c r="J304" s="94">
        <v>14.74</v>
      </c>
      <c r="K304" s="95">
        <v>331.34450233499996</v>
      </c>
      <c r="L304" s="95">
        <v>527.96121752999989</v>
      </c>
      <c r="M304" s="95">
        <v>739.54001654299987</v>
      </c>
      <c r="N304" s="95">
        <v>1255.0708966804532</v>
      </c>
      <c r="O304" s="96">
        <v>15.89</v>
      </c>
      <c r="P304" s="97">
        <v>192.10623235999992</v>
      </c>
      <c r="Q304" s="97">
        <v>355.82903352999983</v>
      </c>
      <c r="R304" s="97">
        <v>562.27900630799991</v>
      </c>
      <c r="S304" s="97">
        <v>1073.847293380453</v>
      </c>
      <c r="T304" s="98"/>
      <c r="U304" s="92">
        <v>439.84000000000003</v>
      </c>
      <c r="V304" s="95">
        <v>439.84000000000003</v>
      </c>
      <c r="W304" s="97">
        <v>439.84000000000003</v>
      </c>
      <c r="Y304" s="92">
        <f t="shared" si="12"/>
        <v>1573.5698753787533</v>
      </c>
      <c r="Z304" s="95">
        <f t="shared" si="13"/>
        <v>1694.9108966804533</v>
      </c>
      <c r="AA304" s="97">
        <f t="shared" si="14"/>
        <v>1513.687293380453</v>
      </c>
    </row>
    <row r="305" spans="1:27" x14ac:dyDescent="0.2">
      <c r="A305" s="76">
        <v>44039</v>
      </c>
      <c r="B305" s="77">
        <v>15.51</v>
      </c>
      <c r="C305" s="78">
        <v>248.16706400000001</v>
      </c>
      <c r="D305" s="78">
        <v>441.97010975000001</v>
      </c>
      <c r="E305" s="78">
        <v>670.9073472</v>
      </c>
      <c r="F305" s="92">
        <v>469.77748740694676</v>
      </c>
      <c r="G305" s="93">
        <v>154.24158618999999</v>
      </c>
      <c r="H305" s="93">
        <v>753.02061512978264</v>
      </c>
      <c r="I305" s="92">
        <v>1334.2927386492468</v>
      </c>
      <c r="J305" s="94">
        <v>14.76</v>
      </c>
      <c r="K305" s="95">
        <v>342.84412235000002</v>
      </c>
      <c r="L305" s="95">
        <v>559.938574625</v>
      </c>
      <c r="M305" s="95">
        <v>792.61403489999998</v>
      </c>
      <c r="N305" s="95">
        <v>1459.0829215019467</v>
      </c>
      <c r="O305" s="96">
        <v>15.9</v>
      </c>
      <c r="P305" s="97">
        <v>198.93499365799994</v>
      </c>
      <c r="Q305" s="97">
        <v>380.6265080149999</v>
      </c>
      <c r="R305" s="97">
        <v>607.61986959599994</v>
      </c>
      <c r="S305" s="97">
        <v>1269.4018435319467</v>
      </c>
      <c r="T305" s="98"/>
      <c r="U305" s="92">
        <v>439.74</v>
      </c>
      <c r="V305" s="95">
        <v>439.74</v>
      </c>
      <c r="W305" s="97">
        <v>439.74</v>
      </c>
      <c r="Y305" s="92">
        <f t="shared" si="12"/>
        <v>1774.0327386492468</v>
      </c>
      <c r="Z305" s="95">
        <f t="shared" si="13"/>
        <v>1898.8229215019467</v>
      </c>
      <c r="AA305" s="97">
        <f t="shared" si="14"/>
        <v>1709.1418435319467</v>
      </c>
    </row>
    <row r="306" spans="1:27" x14ac:dyDescent="0.2">
      <c r="A306" s="76">
        <v>44040</v>
      </c>
      <c r="B306" s="77">
        <v>15.52</v>
      </c>
      <c r="C306" s="78">
        <v>247.67450995999999</v>
      </c>
      <c r="D306" s="78">
        <v>445.12489058</v>
      </c>
      <c r="E306" s="78">
        <v>674.04126652000002</v>
      </c>
      <c r="F306" s="92">
        <v>468.73020725418888</v>
      </c>
      <c r="G306" s="93">
        <v>154.37496716000001</v>
      </c>
      <c r="H306" s="93">
        <v>751.41028653256967</v>
      </c>
      <c r="I306" s="92">
        <v>1336.3543434894889</v>
      </c>
      <c r="J306" s="94">
        <v>14.76</v>
      </c>
      <c r="K306" s="95">
        <v>343.61336828399999</v>
      </c>
      <c r="L306" s="95">
        <v>564.69486833600001</v>
      </c>
      <c r="M306" s="95">
        <v>797.39923939200003</v>
      </c>
      <c r="N306" s="95">
        <v>1462.8372405341888</v>
      </c>
      <c r="O306" s="96">
        <v>15.9</v>
      </c>
      <c r="P306" s="97">
        <v>199.7050807979999</v>
      </c>
      <c r="Q306" s="97">
        <v>385.33990170199985</v>
      </c>
      <c r="R306" s="97">
        <v>612.36228008399985</v>
      </c>
      <c r="S306" s="97">
        <v>1273.1128950041889</v>
      </c>
      <c r="T306" s="98"/>
      <c r="U306" s="92">
        <v>439.54</v>
      </c>
      <c r="V306" s="95">
        <v>439.54</v>
      </c>
      <c r="W306" s="97">
        <v>439.54</v>
      </c>
      <c r="Y306" s="92">
        <f t="shared" si="12"/>
        <v>1775.8943434894888</v>
      </c>
      <c r="Z306" s="95">
        <f t="shared" si="13"/>
        <v>1902.3772405341888</v>
      </c>
      <c r="AA306" s="97">
        <f t="shared" si="14"/>
        <v>1712.6528950041888</v>
      </c>
    </row>
    <row r="307" spans="1:27" x14ac:dyDescent="0.2">
      <c r="A307" s="76">
        <v>44041</v>
      </c>
      <c r="B307" s="77">
        <v>15.52</v>
      </c>
      <c r="C307" s="78">
        <v>247.29830598000001</v>
      </c>
      <c r="D307" s="78">
        <v>441.76277114999999</v>
      </c>
      <c r="E307" s="78">
        <v>670.66742378000004</v>
      </c>
      <c r="F307" s="92">
        <v>467.68292711664878</v>
      </c>
      <c r="G307" s="93">
        <v>154.50834813</v>
      </c>
      <c r="H307" s="93">
        <v>749.79995793535659</v>
      </c>
      <c r="I307" s="92">
        <v>1331.9492995479488</v>
      </c>
      <c r="J307" s="94">
        <v>14.77</v>
      </c>
      <c r="K307" s="95">
        <v>341.97425748000001</v>
      </c>
      <c r="L307" s="95">
        <v>559.73860447499999</v>
      </c>
      <c r="M307" s="95">
        <v>792.38134050500003</v>
      </c>
      <c r="N307" s="95">
        <v>1456.7473345066487</v>
      </c>
      <c r="O307" s="96">
        <v>15.9</v>
      </c>
      <c r="P307" s="97">
        <v>199.3291572199999</v>
      </c>
      <c r="Q307" s="97">
        <v>381.98834893199989</v>
      </c>
      <c r="R307" s="97">
        <v>608.99903930599987</v>
      </c>
      <c r="S307" s="97">
        <v>1268.7182951066488</v>
      </c>
      <c r="T307" s="98"/>
      <c r="U307" s="92">
        <v>439.44</v>
      </c>
      <c r="V307" s="95">
        <v>439.44</v>
      </c>
      <c r="W307" s="97">
        <v>439.44</v>
      </c>
      <c r="Y307" s="92">
        <f t="shared" si="12"/>
        <v>1771.3892995479489</v>
      </c>
      <c r="Z307" s="95">
        <f t="shared" si="13"/>
        <v>1896.1873345066488</v>
      </c>
      <c r="AA307" s="97">
        <f t="shared" si="14"/>
        <v>1708.1582951066489</v>
      </c>
    </row>
    <row r="308" spans="1:27" x14ac:dyDescent="0.2">
      <c r="A308" s="76">
        <v>44042</v>
      </c>
      <c r="B308" s="77">
        <v>15.53</v>
      </c>
      <c r="C308" s="78">
        <v>246.78487951</v>
      </c>
      <c r="D308" s="78">
        <v>441.03565566999998</v>
      </c>
      <c r="E308" s="78">
        <v>669.92345315</v>
      </c>
      <c r="F308" s="92">
        <v>466.63564697910857</v>
      </c>
      <c r="G308" s="93">
        <v>154.64172911</v>
      </c>
      <c r="H308" s="93">
        <v>748.18962932292595</v>
      </c>
      <c r="I308" s="92">
        <v>1330.1330019864085</v>
      </c>
      <c r="J308" s="94">
        <v>14.78</v>
      </c>
      <c r="K308" s="95">
        <v>341.46027758499997</v>
      </c>
      <c r="L308" s="95">
        <v>559.01130187000001</v>
      </c>
      <c r="M308" s="95">
        <v>791.637113</v>
      </c>
      <c r="N308" s="95">
        <v>1454.9310916741085</v>
      </c>
      <c r="O308" s="96">
        <v>15.9</v>
      </c>
      <c r="P308" s="97">
        <v>200.07834979299986</v>
      </c>
      <c r="Q308" s="97">
        <v>382.83433687799982</v>
      </c>
      <c r="R308" s="97">
        <v>609.87804762399981</v>
      </c>
      <c r="S308" s="97">
        <v>1268.5659444261084</v>
      </c>
      <c r="T308" s="98"/>
      <c r="U308" s="92">
        <v>439.24</v>
      </c>
      <c r="V308" s="95">
        <v>439.24</v>
      </c>
      <c r="W308" s="97">
        <v>439.24</v>
      </c>
      <c r="Y308" s="92">
        <f t="shared" si="12"/>
        <v>1769.3730019864086</v>
      </c>
      <c r="Z308" s="95">
        <f t="shared" si="13"/>
        <v>1894.1710916741085</v>
      </c>
      <c r="AA308" s="97">
        <f t="shared" si="14"/>
        <v>1707.8059444261085</v>
      </c>
    </row>
    <row r="309" spans="1:27" x14ac:dyDescent="0.2">
      <c r="A309" s="76">
        <v>44043</v>
      </c>
      <c r="B309" s="77">
        <v>15.53</v>
      </c>
      <c r="C309" s="78">
        <v>250.58167591</v>
      </c>
      <c r="D309" s="78">
        <v>437.42365629</v>
      </c>
      <c r="E309" s="78">
        <v>662.05756416999998</v>
      </c>
      <c r="F309" s="92">
        <v>429.48480226018017</v>
      </c>
      <c r="G309" s="93">
        <v>142.9726034</v>
      </c>
      <c r="H309" s="93">
        <v>687.62872049317923</v>
      </c>
      <c r="I309" s="92">
        <v>1280.9809480384802</v>
      </c>
      <c r="J309" s="94">
        <v>14.79</v>
      </c>
      <c r="K309" s="95">
        <v>345.43784123800003</v>
      </c>
      <c r="L309" s="95">
        <v>554.57449359200007</v>
      </c>
      <c r="M309" s="95">
        <v>782.83707649799999</v>
      </c>
      <c r="N309" s="95">
        <v>1404.72251990218</v>
      </c>
      <c r="O309" s="96">
        <v>15.91</v>
      </c>
      <c r="P309" s="97">
        <v>201.87175317399991</v>
      </c>
      <c r="Q309" s="97">
        <v>377.26511821599991</v>
      </c>
      <c r="R309" s="97">
        <v>600.03565243399987</v>
      </c>
      <c r="S309" s="97">
        <v>1217.4379787661799</v>
      </c>
      <c r="T309" s="98"/>
      <c r="U309" s="92">
        <v>439.24999999999994</v>
      </c>
      <c r="V309" s="95">
        <v>439.24999999999994</v>
      </c>
      <c r="W309" s="97">
        <v>439.24999999999994</v>
      </c>
      <c r="Y309" s="92">
        <f t="shared" si="12"/>
        <v>1720.2309480384802</v>
      </c>
      <c r="Z309" s="95">
        <f t="shared" si="13"/>
        <v>1843.97251990218</v>
      </c>
      <c r="AA309" s="97">
        <f t="shared" si="14"/>
        <v>1656.6879787661799</v>
      </c>
    </row>
    <row r="310" spans="1:27" x14ac:dyDescent="0.2">
      <c r="A310" s="76">
        <v>44044</v>
      </c>
      <c r="B310" s="77">
        <v>15.53</v>
      </c>
      <c r="C310" s="78">
        <v>241.97591059000001</v>
      </c>
      <c r="D310" s="78">
        <v>412.44686256</v>
      </c>
      <c r="E310" s="78">
        <v>623.87026364999997</v>
      </c>
      <c r="F310" s="92">
        <v>363.81786942951999</v>
      </c>
      <c r="G310" s="93">
        <v>121.93826727</v>
      </c>
      <c r="H310" s="93">
        <v>581.87548938147654</v>
      </c>
      <c r="I310" s="92">
        <v>1162.32202047082</v>
      </c>
      <c r="J310" s="94">
        <v>14.79</v>
      </c>
      <c r="K310" s="95">
        <v>333.80949241600001</v>
      </c>
      <c r="L310" s="95">
        <v>524.92809251400001</v>
      </c>
      <c r="M310" s="95">
        <v>739.77633156000002</v>
      </c>
      <c r="N310" s="95">
        <v>1280.8911984895199</v>
      </c>
      <c r="O310" s="96">
        <v>15.91</v>
      </c>
      <c r="P310" s="97">
        <v>194.81812532799992</v>
      </c>
      <c r="Q310" s="97">
        <v>354.68623096199985</v>
      </c>
      <c r="R310" s="97">
        <v>564.35093147999987</v>
      </c>
      <c r="S310" s="97">
        <v>1101.4351452095198</v>
      </c>
      <c r="T310" s="98"/>
      <c r="U310" s="92">
        <v>438.85</v>
      </c>
      <c r="V310" s="95">
        <v>438.85</v>
      </c>
      <c r="W310" s="97">
        <v>438.85</v>
      </c>
      <c r="Y310" s="92">
        <f t="shared" si="12"/>
        <v>1601.1720204708199</v>
      </c>
      <c r="Z310" s="95">
        <f t="shared" si="13"/>
        <v>1719.7411984895198</v>
      </c>
      <c r="AA310" s="97">
        <f t="shared" si="14"/>
        <v>1540.2851452095197</v>
      </c>
    </row>
    <row r="311" spans="1:27" x14ac:dyDescent="0.2">
      <c r="A311" s="76">
        <v>44045</v>
      </c>
      <c r="B311" s="77">
        <v>15.53</v>
      </c>
      <c r="C311" s="78">
        <v>235.71925332000001</v>
      </c>
      <c r="D311" s="78">
        <v>410.29144537000002</v>
      </c>
      <c r="E311" s="78">
        <v>616.51830115999996</v>
      </c>
      <c r="F311" s="92">
        <v>337.86659394419286</v>
      </c>
      <c r="G311" s="93">
        <v>113.80359604</v>
      </c>
      <c r="H311" s="93">
        <v>538.99576061275832</v>
      </c>
      <c r="I311" s="92">
        <v>1123.6263813014928</v>
      </c>
      <c r="J311" s="94">
        <v>14.8</v>
      </c>
      <c r="K311" s="95">
        <v>324.10166892599983</v>
      </c>
      <c r="L311" s="95">
        <v>519.56459400099982</v>
      </c>
      <c r="M311" s="95">
        <v>729.01035383899978</v>
      </c>
      <c r="N311" s="95">
        <v>1238.6355224051927</v>
      </c>
      <c r="O311" s="96">
        <v>15.91</v>
      </c>
      <c r="P311" s="97">
        <v>189.71196848399993</v>
      </c>
      <c r="Q311" s="97">
        <v>353.40953238399993</v>
      </c>
      <c r="R311" s="97">
        <v>557.96079428599978</v>
      </c>
      <c r="S311" s="97">
        <v>1063.7586091481928</v>
      </c>
      <c r="T311" s="98"/>
      <c r="U311" s="92">
        <v>438.65000000000003</v>
      </c>
      <c r="V311" s="95">
        <v>438.65000000000003</v>
      </c>
      <c r="W311" s="97">
        <v>438.65000000000003</v>
      </c>
      <c r="Y311" s="92">
        <f t="shared" si="12"/>
        <v>1562.2763813014928</v>
      </c>
      <c r="Z311" s="95">
        <f t="shared" si="13"/>
        <v>1677.2855224051928</v>
      </c>
      <c r="AA311" s="97">
        <f t="shared" si="14"/>
        <v>1502.4086091481929</v>
      </c>
    </row>
    <row r="312" spans="1:27" x14ac:dyDescent="0.2">
      <c r="A312" s="76">
        <v>44046</v>
      </c>
      <c r="B312" s="77">
        <v>15.54</v>
      </c>
      <c r="C312" s="78">
        <v>245.40654069999999</v>
      </c>
      <c r="D312" s="78">
        <v>440.73963784</v>
      </c>
      <c r="E312" s="78">
        <v>667.74219381</v>
      </c>
      <c r="F312" s="92">
        <v>462.44652641373017</v>
      </c>
      <c r="G312" s="93">
        <v>155.17525298999999</v>
      </c>
      <c r="H312" s="93">
        <v>741.74831491885629</v>
      </c>
      <c r="I312" s="92">
        <v>1323.7857788600302</v>
      </c>
      <c r="J312" s="94">
        <v>14.8</v>
      </c>
      <c r="K312" s="95">
        <v>338.81741602399978</v>
      </c>
      <c r="L312" s="95">
        <v>557.15428887999974</v>
      </c>
      <c r="M312" s="95">
        <v>787.80794402199979</v>
      </c>
      <c r="N312" s="95">
        <v>1446.89606282773</v>
      </c>
      <c r="O312" s="96">
        <v>15.91</v>
      </c>
      <c r="P312" s="97">
        <v>198.70110303799987</v>
      </c>
      <c r="Q312" s="97">
        <v>382.53231231999985</v>
      </c>
      <c r="R312" s="97">
        <v>607.70931870399988</v>
      </c>
      <c r="S312" s="97">
        <v>1262.2306368817301</v>
      </c>
      <c r="T312" s="98"/>
      <c r="U312" s="92">
        <v>438.56</v>
      </c>
      <c r="V312" s="95">
        <v>438.56</v>
      </c>
      <c r="W312" s="97">
        <v>438.56</v>
      </c>
      <c r="Y312" s="92">
        <f t="shared" si="12"/>
        <v>1762.3457788600301</v>
      </c>
      <c r="Z312" s="95">
        <f t="shared" si="13"/>
        <v>1885.45606282773</v>
      </c>
      <c r="AA312" s="97">
        <f t="shared" si="14"/>
        <v>1700.7906368817301</v>
      </c>
    </row>
    <row r="313" spans="1:27" x14ac:dyDescent="0.2">
      <c r="A313" s="76">
        <v>44047</v>
      </c>
      <c r="B313" s="77">
        <v>15.54</v>
      </c>
      <c r="C313" s="78">
        <v>244.70870307000001</v>
      </c>
      <c r="D313" s="78">
        <v>438.62617691999998</v>
      </c>
      <c r="E313" s="78">
        <v>665.60518168999999</v>
      </c>
      <c r="F313" s="92">
        <v>461.3992462609724</v>
      </c>
      <c r="G313" s="93">
        <v>155.30863396999999</v>
      </c>
      <c r="H313" s="93">
        <v>740.13798630642566</v>
      </c>
      <c r="I313" s="92">
        <v>1320.6175572142724</v>
      </c>
      <c r="J313" s="94">
        <v>14.8</v>
      </c>
      <c r="K313" s="95">
        <v>338.11903234799979</v>
      </c>
      <c r="L313" s="95">
        <v>555.03223530199966</v>
      </c>
      <c r="M313" s="95">
        <v>785.66227212599972</v>
      </c>
      <c r="N313" s="95">
        <v>1443.7194888349723</v>
      </c>
      <c r="O313" s="96">
        <v>15.91</v>
      </c>
      <c r="P313" s="97">
        <v>198.00353843099987</v>
      </c>
      <c r="Q313" s="97">
        <v>380.42314772899982</v>
      </c>
      <c r="R313" s="97">
        <v>605.57663647199979</v>
      </c>
      <c r="S313" s="97">
        <v>1259.0665914589722</v>
      </c>
      <c r="T313" s="98"/>
      <c r="U313" s="92">
        <v>438.26000000000005</v>
      </c>
      <c r="V313" s="95">
        <v>438.26000000000005</v>
      </c>
      <c r="W313" s="97">
        <v>438.26000000000005</v>
      </c>
      <c r="Y313" s="92">
        <f t="shared" si="12"/>
        <v>1758.8775572142724</v>
      </c>
      <c r="Z313" s="95">
        <f t="shared" si="13"/>
        <v>1881.9794888349722</v>
      </c>
      <c r="AA313" s="97">
        <f t="shared" si="14"/>
        <v>1697.3265914589722</v>
      </c>
    </row>
    <row r="314" spans="1:27" x14ac:dyDescent="0.2">
      <c r="A314" s="76">
        <v>44048</v>
      </c>
      <c r="B314" s="77">
        <v>15.54</v>
      </c>
      <c r="C314" s="78">
        <v>244.61198053999999</v>
      </c>
      <c r="D314" s="78">
        <v>438.32524138999997</v>
      </c>
      <c r="E314" s="78">
        <v>665.29504655999995</v>
      </c>
      <c r="F314" s="92">
        <v>460.35196612343219</v>
      </c>
      <c r="G314" s="93">
        <v>155.44201494000001</v>
      </c>
      <c r="H314" s="93">
        <v>738.52765770921269</v>
      </c>
      <c r="I314" s="92">
        <v>1319.2762125737322</v>
      </c>
      <c r="J314" s="94">
        <v>14.81</v>
      </c>
      <c r="K314" s="95">
        <v>336.75946940399979</v>
      </c>
      <c r="L314" s="95">
        <v>553.15733155299972</v>
      </c>
      <c r="M314" s="95">
        <v>783.72876422199977</v>
      </c>
      <c r="N314" s="95">
        <v>1440.7139280934321</v>
      </c>
      <c r="O314" s="96">
        <v>15.91</v>
      </c>
      <c r="P314" s="97">
        <v>197.90708892399988</v>
      </c>
      <c r="Q314" s="97">
        <v>380.12267514299981</v>
      </c>
      <c r="R314" s="97">
        <v>605.26699788199983</v>
      </c>
      <c r="S314" s="97">
        <v>1257.725589593432</v>
      </c>
      <c r="T314" s="98"/>
      <c r="U314" s="92">
        <v>437.86</v>
      </c>
      <c r="V314" s="95">
        <v>437.86</v>
      </c>
      <c r="W314" s="97">
        <v>437.86</v>
      </c>
      <c r="Y314" s="92">
        <f t="shared" si="12"/>
        <v>1757.1362125737323</v>
      </c>
      <c r="Z314" s="95">
        <f t="shared" si="13"/>
        <v>1878.5739280934322</v>
      </c>
      <c r="AA314" s="97">
        <f t="shared" si="14"/>
        <v>1695.5855895934319</v>
      </c>
    </row>
    <row r="315" spans="1:27" x14ac:dyDescent="0.2">
      <c r="A315" s="76">
        <v>44049</v>
      </c>
      <c r="B315" s="77">
        <v>15.54</v>
      </c>
      <c r="C315" s="78">
        <v>244.72004107000001</v>
      </c>
      <c r="D315" s="78">
        <v>440.59860365999998</v>
      </c>
      <c r="E315" s="78">
        <v>667.58160717999999</v>
      </c>
      <c r="F315" s="92">
        <v>459.30468598589204</v>
      </c>
      <c r="G315" s="93">
        <v>155.57539591</v>
      </c>
      <c r="H315" s="93">
        <v>736.91732909678205</v>
      </c>
      <c r="I315" s="92">
        <v>1320.531563684192</v>
      </c>
      <c r="J315" s="94">
        <v>14.81</v>
      </c>
      <c r="K315" s="95">
        <v>336.86699126699983</v>
      </c>
      <c r="L315" s="95">
        <v>555.44639334899978</v>
      </c>
      <c r="M315" s="95">
        <v>786.03096041999981</v>
      </c>
      <c r="N315" s="95">
        <v>1441.9852181788917</v>
      </c>
      <c r="O315" s="96">
        <v>15.9</v>
      </c>
      <c r="P315" s="97">
        <v>199.27770946599986</v>
      </c>
      <c r="Q315" s="97">
        <v>383.96133751199977</v>
      </c>
      <c r="R315" s="97">
        <v>609.16822749999983</v>
      </c>
      <c r="S315" s="97">
        <v>1260.6366108598918</v>
      </c>
      <c r="T315" s="98"/>
      <c r="U315" s="92">
        <v>437.56000000000006</v>
      </c>
      <c r="V315" s="95">
        <v>437.56000000000006</v>
      </c>
      <c r="W315" s="97">
        <v>437.56000000000006</v>
      </c>
      <c r="Y315" s="92">
        <f t="shared" si="12"/>
        <v>1758.0915636841919</v>
      </c>
      <c r="Z315" s="95">
        <f t="shared" si="13"/>
        <v>1879.5452181788919</v>
      </c>
      <c r="AA315" s="97">
        <f t="shared" si="14"/>
        <v>1698.1966108598917</v>
      </c>
    </row>
    <row r="316" spans="1:27" x14ac:dyDescent="0.2">
      <c r="A316" s="76">
        <v>44050</v>
      </c>
      <c r="B316" s="77">
        <v>15.54</v>
      </c>
      <c r="C316" s="78">
        <v>249.05163286000001</v>
      </c>
      <c r="D316" s="78">
        <v>435.2060467</v>
      </c>
      <c r="E316" s="78">
        <v>657.94214165000005</v>
      </c>
      <c r="F316" s="92">
        <v>422.40271909058544</v>
      </c>
      <c r="G316" s="93">
        <v>143.74240397</v>
      </c>
      <c r="H316" s="93">
        <v>676.73008381988302</v>
      </c>
      <c r="I316" s="92">
        <v>1269.8526286218855</v>
      </c>
      <c r="J316" s="94">
        <v>14.81</v>
      </c>
      <c r="K316" s="95">
        <v>342.6221293389998</v>
      </c>
      <c r="L316" s="95">
        <v>550.77392138299979</v>
      </c>
      <c r="M316" s="95">
        <v>777.05285043499987</v>
      </c>
      <c r="N316" s="95">
        <v>1391.8874215465851</v>
      </c>
      <c r="O316" s="96">
        <v>15.9</v>
      </c>
      <c r="P316" s="97">
        <v>202.90727843199986</v>
      </c>
      <c r="Q316" s="97">
        <v>378.21367014399982</v>
      </c>
      <c r="R316" s="97">
        <v>599.20261402999984</v>
      </c>
      <c r="S316" s="97">
        <v>1209.6710869185852</v>
      </c>
      <c r="T316" s="98"/>
      <c r="U316" s="92">
        <v>437.15999999999997</v>
      </c>
      <c r="V316" s="95">
        <v>437.15999999999997</v>
      </c>
      <c r="W316" s="97">
        <v>437.15999999999997</v>
      </c>
      <c r="Y316" s="92">
        <f t="shared" si="12"/>
        <v>1707.0126286218856</v>
      </c>
      <c r="Z316" s="95">
        <f t="shared" si="13"/>
        <v>1829.0474215465852</v>
      </c>
      <c r="AA316" s="97">
        <f t="shared" si="14"/>
        <v>1646.8310869185852</v>
      </c>
    </row>
    <row r="317" spans="1:27" x14ac:dyDescent="0.2">
      <c r="A317" s="76">
        <v>44051</v>
      </c>
      <c r="B317" s="77">
        <v>15.53</v>
      </c>
      <c r="C317" s="78">
        <v>241.78076487999999</v>
      </c>
      <c r="D317" s="78">
        <v>412.18171323000001</v>
      </c>
      <c r="E317" s="78">
        <v>623.61668411999995</v>
      </c>
      <c r="F317" s="92">
        <v>357.63559422421986</v>
      </c>
      <c r="G317" s="93">
        <v>122.53498431</v>
      </c>
      <c r="H317" s="93">
        <v>572.32481731299038</v>
      </c>
      <c r="I317" s="92">
        <v>1155.9830009105199</v>
      </c>
      <c r="J317" s="94">
        <v>14.82</v>
      </c>
      <c r="K317" s="95">
        <v>329.88775842099989</v>
      </c>
      <c r="L317" s="95">
        <v>520.1047229909999</v>
      </c>
      <c r="M317" s="95">
        <v>734.82511167099983</v>
      </c>
      <c r="N317" s="95">
        <v>1269.7483201852197</v>
      </c>
      <c r="O317" s="96">
        <v>15.9</v>
      </c>
      <c r="P317" s="97">
        <v>195.86585275299987</v>
      </c>
      <c r="Q317" s="97">
        <v>355.94014476299986</v>
      </c>
      <c r="R317" s="97">
        <v>565.66299652299983</v>
      </c>
      <c r="S317" s="97">
        <v>1096.6968485572197</v>
      </c>
      <c r="T317" s="98"/>
      <c r="U317" s="92">
        <v>436.87</v>
      </c>
      <c r="V317" s="95">
        <v>436.87</v>
      </c>
      <c r="W317" s="97">
        <v>436.87</v>
      </c>
      <c r="Y317" s="92">
        <f t="shared" si="12"/>
        <v>1592.8530009105198</v>
      </c>
      <c r="Z317" s="95">
        <f t="shared" si="13"/>
        <v>1706.6183201852195</v>
      </c>
      <c r="AA317" s="97">
        <f t="shared" si="14"/>
        <v>1533.5668485572196</v>
      </c>
    </row>
    <row r="318" spans="1:27" x14ac:dyDescent="0.2">
      <c r="A318" s="76">
        <v>44052</v>
      </c>
      <c r="B318" s="77">
        <v>15.52</v>
      </c>
      <c r="C318" s="78">
        <v>236.89062848</v>
      </c>
      <c r="D318" s="78">
        <v>412.44903868</v>
      </c>
      <c r="E318" s="78">
        <v>618.73379062000004</v>
      </c>
      <c r="F318" s="92">
        <v>332.07351390793247</v>
      </c>
      <c r="G318" s="93">
        <v>114.34359628</v>
      </c>
      <c r="H318" s="93">
        <v>530.09137185963459</v>
      </c>
      <c r="I318" s="92">
        <v>1120.1757038732326</v>
      </c>
      <c r="J318" s="94">
        <v>14.81</v>
      </c>
      <c r="K318" s="95">
        <v>322.8480904889999</v>
      </c>
      <c r="L318" s="95">
        <v>518.7355455139998</v>
      </c>
      <c r="M318" s="95">
        <v>728.1505637009999</v>
      </c>
      <c r="N318" s="95">
        <v>1232.0422606649322</v>
      </c>
      <c r="O318" s="96">
        <v>15.89</v>
      </c>
      <c r="P318" s="97">
        <v>192.09589475699988</v>
      </c>
      <c r="Q318" s="97">
        <v>357.06029568199983</v>
      </c>
      <c r="R318" s="97">
        <v>561.71378211299987</v>
      </c>
      <c r="S318" s="97">
        <v>1061.8790475089322</v>
      </c>
      <c r="T318" s="98"/>
      <c r="U318" s="92">
        <v>436.57999999999993</v>
      </c>
      <c r="V318" s="95">
        <v>436.57999999999993</v>
      </c>
      <c r="W318" s="97">
        <v>436.57999999999993</v>
      </c>
      <c r="Y318" s="92">
        <f t="shared" si="12"/>
        <v>1556.7557038732325</v>
      </c>
      <c r="Z318" s="95">
        <f t="shared" si="13"/>
        <v>1668.6222606649321</v>
      </c>
      <c r="AA318" s="97">
        <f t="shared" si="14"/>
        <v>1498.4590475089321</v>
      </c>
    </row>
    <row r="319" spans="1:27" x14ac:dyDescent="0.2">
      <c r="A319" s="76">
        <v>44053</v>
      </c>
      <c r="B319" s="77">
        <v>15.52</v>
      </c>
      <c r="C319" s="78">
        <v>247.73173408</v>
      </c>
      <c r="D319" s="78">
        <v>445.38975830999999</v>
      </c>
      <c r="E319" s="78">
        <v>672.51250456000002</v>
      </c>
      <c r="F319" s="92">
        <v>455.11556542051369</v>
      </c>
      <c r="G319" s="93">
        <v>156.1089198</v>
      </c>
      <c r="H319" s="93">
        <v>730.4760146927124</v>
      </c>
      <c r="I319" s="92">
        <v>1321.4199658728137</v>
      </c>
      <c r="J319" s="94">
        <v>14.81</v>
      </c>
      <c r="K319" s="95">
        <v>337.35201473399991</v>
      </c>
      <c r="L319" s="95">
        <v>557.09982308399981</v>
      </c>
      <c r="M319" s="95">
        <v>787.72521133999987</v>
      </c>
      <c r="N319" s="95">
        <v>1439.5558439975134</v>
      </c>
      <c r="O319" s="96">
        <v>15.89</v>
      </c>
      <c r="P319" s="97">
        <v>201.02820754199988</v>
      </c>
      <c r="Q319" s="97">
        <v>387.17465413199983</v>
      </c>
      <c r="R319" s="97">
        <v>612.47207989999981</v>
      </c>
      <c r="S319" s="97">
        <v>1259.8561984415132</v>
      </c>
      <c r="T319" s="98"/>
      <c r="U319" s="92">
        <v>436.28999999999996</v>
      </c>
      <c r="V319" s="95">
        <v>436.28999999999996</v>
      </c>
      <c r="W319" s="97">
        <v>436.28999999999996</v>
      </c>
      <c r="Y319" s="92">
        <f t="shared" si="12"/>
        <v>1757.7099658728137</v>
      </c>
      <c r="Z319" s="95">
        <f t="shared" si="13"/>
        <v>1875.8458439975134</v>
      </c>
      <c r="AA319" s="97">
        <f t="shared" si="14"/>
        <v>1696.1461984415132</v>
      </c>
    </row>
    <row r="320" spans="1:27" x14ac:dyDescent="0.2">
      <c r="A320" s="76">
        <v>44054</v>
      </c>
      <c r="B320" s="77">
        <v>15.52</v>
      </c>
      <c r="C320" s="78">
        <v>247.18809616999999</v>
      </c>
      <c r="D320" s="78">
        <v>444.22773837</v>
      </c>
      <c r="E320" s="78">
        <v>671.33692772999996</v>
      </c>
      <c r="F320" s="92">
        <v>454.06828526775581</v>
      </c>
      <c r="G320" s="93">
        <v>156.24230077000001</v>
      </c>
      <c r="H320" s="93">
        <v>728.86568609549943</v>
      </c>
      <c r="I320" s="92">
        <v>1319.2131878260557</v>
      </c>
      <c r="J320" s="94">
        <v>14.81</v>
      </c>
      <c r="K320" s="95">
        <v>336.8078529149999</v>
      </c>
      <c r="L320" s="95">
        <v>555.93481120399986</v>
      </c>
      <c r="M320" s="95">
        <v>786.54658044499979</v>
      </c>
      <c r="N320" s="95">
        <v>1437.3463067537555</v>
      </c>
      <c r="O320" s="96">
        <v>15.89</v>
      </c>
      <c r="P320" s="97">
        <v>200.48484265499985</v>
      </c>
      <c r="Q320" s="97">
        <v>386.01419337199985</v>
      </c>
      <c r="R320" s="97">
        <v>611.29809462499975</v>
      </c>
      <c r="S320" s="97">
        <v>1257.6508581857556</v>
      </c>
      <c r="T320" s="98"/>
      <c r="U320" s="92">
        <v>435.69</v>
      </c>
      <c r="V320" s="95">
        <v>435.69</v>
      </c>
      <c r="W320" s="97">
        <v>435.69</v>
      </c>
      <c r="Y320" s="92">
        <f t="shared" si="12"/>
        <v>1754.9031878260557</v>
      </c>
      <c r="Z320" s="95">
        <f t="shared" si="13"/>
        <v>1873.0363067537555</v>
      </c>
      <c r="AA320" s="97">
        <f t="shared" si="14"/>
        <v>1693.3408581857557</v>
      </c>
    </row>
    <row r="321" spans="1:27" x14ac:dyDescent="0.2">
      <c r="A321" s="76">
        <v>44055</v>
      </c>
      <c r="B321" s="77">
        <v>15.52</v>
      </c>
      <c r="C321" s="78">
        <v>247.41316391999999</v>
      </c>
      <c r="D321" s="78">
        <v>445.08530624000002</v>
      </c>
      <c r="E321" s="78">
        <v>672.20492339999998</v>
      </c>
      <c r="F321" s="92">
        <v>453.02100513021571</v>
      </c>
      <c r="G321" s="93">
        <v>156.37568175000001</v>
      </c>
      <c r="H321" s="93">
        <v>727.25535748306879</v>
      </c>
      <c r="I321" s="92">
        <v>1319.0499822945158</v>
      </c>
      <c r="J321" s="94">
        <v>14.8</v>
      </c>
      <c r="K321" s="95">
        <v>338.29463947199986</v>
      </c>
      <c r="L321" s="95">
        <v>558.3701804719999</v>
      </c>
      <c r="M321" s="95">
        <v>789.04164662399978</v>
      </c>
      <c r="N321" s="95">
        <v>1438.8516464242157</v>
      </c>
      <c r="O321" s="96">
        <v>15.88</v>
      </c>
      <c r="P321" s="97">
        <v>201.97242614399983</v>
      </c>
      <c r="Q321" s="97">
        <v>388.44286912399986</v>
      </c>
      <c r="R321" s="97">
        <v>613.78656178799974</v>
      </c>
      <c r="S321" s="97">
        <v>1259.1491502082156</v>
      </c>
      <c r="T321" s="98"/>
      <c r="U321" s="92">
        <v>435.29</v>
      </c>
      <c r="V321" s="95">
        <v>435.29</v>
      </c>
      <c r="W321" s="97">
        <v>435.29</v>
      </c>
      <c r="Y321" s="92">
        <f t="shared" si="12"/>
        <v>1754.3399822945157</v>
      </c>
      <c r="Z321" s="95">
        <f t="shared" si="13"/>
        <v>1874.1416464242157</v>
      </c>
      <c r="AA321" s="97">
        <f t="shared" si="14"/>
        <v>1694.4391502082156</v>
      </c>
    </row>
    <row r="322" spans="1:27" x14ac:dyDescent="0.2">
      <c r="A322" s="76">
        <v>44056</v>
      </c>
      <c r="B322" s="77">
        <v>15.52</v>
      </c>
      <c r="C322" s="78">
        <v>247.34041031000001</v>
      </c>
      <c r="D322" s="78">
        <v>444.46829349000001</v>
      </c>
      <c r="E322" s="78">
        <v>671.58341935999999</v>
      </c>
      <c r="F322" s="92">
        <v>451.97372499267544</v>
      </c>
      <c r="G322" s="93">
        <v>156.50906272</v>
      </c>
      <c r="H322" s="93">
        <v>725.64502888585582</v>
      </c>
      <c r="I322" s="92">
        <v>1317.3972770529754</v>
      </c>
      <c r="J322" s="94">
        <v>14.79</v>
      </c>
      <c r="K322" s="95">
        <v>339.48358991100008</v>
      </c>
      <c r="L322" s="95">
        <v>559.32312848200013</v>
      </c>
      <c r="M322" s="95">
        <v>790.0393706320001</v>
      </c>
      <c r="N322" s="95">
        <v>1438.8596523146753</v>
      </c>
      <c r="O322" s="96">
        <v>15.88</v>
      </c>
      <c r="P322" s="97">
        <v>201.89993817799984</v>
      </c>
      <c r="Q322" s="97">
        <v>387.8275529459998</v>
      </c>
      <c r="R322" s="97">
        <v>613.16678585599982</v>
      </c>
      <c r="S322" s="97">
        <v>1257.4980235286753</v>
      </c>
      <c r="T322" s="98"/>
      <c r="U322" s="92">
        <v>434.79999999999995</v>
      </c>
      <c r="V322" s="95">
        <v>434.79999999999995</v>
      </c>
      <c r="W322" s="97">
        <v>434.79999999999995</v>
      </c>
      <c r="Y322" s="92">
        <f t="shared" si="12"/>
        <v>1752.1972770529753</v>
      </c>
      <c r="Z322" s="95">
        <f t="shared" si="13"/>
        <v>1873.6596523146752</v>
      </c>
      <c r="AA322" s="97">
        <f t="shared" si="14"/>
        <v>1692.2980235286752</v>
      </c>
    </row>
    <row r="323" spans="1:27" x14ac:dyDescent="0.2">
      <c r="A323" s="76">
        <v>44057</v>
      </c>
      <c r="B323" s="77">
        <v>15.52</v>
      </c>
      <c r="C323" s="78">
        <v>251.44900433000001</v>
      </c>
      <c r="D323" s="78">
        <v>441.86115701</v>
      </c>
      <c r="E323" s="78">
        <v>674.41792723000003</v>
      </c>
      <c r="F323" s="92">
        <v>417.71825254415023</v>
      </c>
      <c r="G323" s="93">
        <v>144.45161965</v>
      </c>
      <c r="H323" s="93">
        <v>669.11798954537448</v>
      </c>
      <c r="I323" s="92">
        <v>1281.8333298764501</v>
      </c>
      <c r="J323" s="94">
        <v>14.77</v>
      </c>
      <c r="K323" s="95">
        <v>347.579142305</v>
      </c>
      <c r="L323" s="95">
        <v>560.62485910999999</v>
      </c>
      <c r="M323" s="95">
        <v>797.11263680500008</v>
      </c>
      <c r="N323" s="95">
        <v>1407.5343441641503</v>
      </c>
      <c r="O323" s="96">
        <v>15.88</v>
      </c>
      <c r="P323" s="97">
        <v>205.30653810199985</v>
      </c>
      <c r="Q323" s="97">
        <v>384.85458000199981</v>
      </c>
      <c r="R323" s="97">
        <v>615.52446663399985</v>
      </c>
      <c r="S323" s="97">
        <v>1221.49684300015</v>
      </c>
      <c r="T323" s="98"/>
      <c r="U323" s="92">
        <v>434.29999999999995</v>
      </c>
      <c r="V323" s="95">
        <v>434.29999999999995</v>
      </c>
      <c r="W323" s="97">
        <v>434.29999999999995</v>
      </c>
      <c r="Y323" s="92">
        <f t="shared" si="12"/>
        <v>1716.13332987645</v>
      </c>
      <c r="Z323" s="95">
        <f t="shared" si="13"/>
        <v>1841.8343441641503</v>
      </c>
      <c r="AA323" s="97">
        <f t="shared" si="14"/>
        <v>1655.7968430001499</v>
      </c>
    </row>
    <row r="324" spans="1:27" x14ac:dyDescent="0.2">
      <c r="A324" s="76">
        <v>44058</v>
      </c>
      <c r="B324" s="77">
        <v>15.51</v>
      </c>
      <c r="C324" s="78">
        <v>244.13849748999999</v>
      </c>
      <c r="D324" s="78">
        <v>418.13194340000001</v>
      </c>
      <c r="E324" s="78">
        <v>639.28228473000001</v>
      </c>
      <c r="F324" s="92">
        <v>355.50607425760285</v>
      </c>
      <c r="G324" s="93">
        <v>123.03294859</v>
      </c>
      <c r="H324" s="93">
        <v>568.33429579293716</v>
      </c>
      <c r="I324" s="92">
        <v>1169.6879910099028</v>
      </c>
      <c r="J324" s="94">
        <v>14.75</v>
      </c>
      <c r="K324" s="95">
        <v>338.44634968199995</v>
      </c>
      <c r="L324" s="95">
        <v>533.68008452799995</v>
      </c>
      <c r="M324" s="95">
        <v>758.64102747799996</v>
      </c>
      <c r="N324" s="95">
        <v>1291.7855568616028</v>
      </c>
      <c r="O324" s="96">
        <v>15.88</v>
      </c>
      <c r="P324" s="97">
        <v>198.22546418599987</v>
      </c>
      <c r="Q324" s="97">
        <v>361.87824311399987</v>
      </c>
      <c r="R324" s="97">
        <v>581.17342312899984</v>
      </c>
      <c r="S324" s="97">
        <v>1110.2457550146025</v>
      </c>
      <c r="T324" s="98"/>
      <c r="U324" s="92">
        <v>433.92</v>
      </c>
      <c r="V324" s="95">
        <v>433.92</v>
      </c>
      <c r="W324" s="97">
        <v>433.92</v>
      </c>
      <c r="Y324" s="92">
        <f t="shared" si="12"/>
        <v>1603.6079910099029</v>
      </c>
      <c r="Z324" s="95">
        <f t="shared" si="13"/>
        <v>1725.7055568616029</v>
      </c>
      <c r="AA324" s="97">
        <f t="shared" si="14"/>
        <v>1544.1657550146026</v>
      </c>
    </row>
    <row r="325" spans="1:27" x14ac:dyDescent="0.2">
      <c r="A325" s="76">
        <v>44059</v>
      </c>
      <c r="B325" s="77">
        <v>15.49</v>
      </c>
      <c r="C325" s="78">
        <v>240.47265902000001</v>
      </c>
      <c r="D325" s="78">
        <v>418.72490250999999</v>
      </c>
      <c r="E325" s="78">
        <v>634.59136633000003</v>
      </c>
      <c r="F325" s="92">
        <v>331.92458668569884</v>
      </c>
      <c r="G325" s="93">
        <v>114.74780199</v>
      </c>
      <c r="H325" s="93">
        <v>528.91574272374248</v>
      </c>
      <c r="I325" s="92">
        <v>1136.0803668209987</v>
      </c>
      <c r="J325" s="94">
        <v>14.73</v>
      </c>
      <c r="K325" s="95">
        <v>332.47969815599998</v>
      </c>
      <c r="L325" s="95">
        <v>532.51235627400001</v>
      </c>
      <c r="M325" s="95">
        <v>752.02144233399997</v>
      </c>
      <c r="N325" s="95">
        <v>1256.1345198736985</v>
      </c>
      <c r="O325" s="96">
        <v>15.88</v>
      </c>
      <c r="P325" s="97">
        <v>193.25852051599995</v>
      </c>
      <c r="Q325" s="97">
        <v>360.33397228899992</v>
      </c>
      <c r="R325" s="97">
        <v>574.3311957489999</v>
      </c>
      <c r="S325" s="97">
        <v>1074.4736304536987</v>
      </c>
      <c r="T325" s="98"/>
      <c r="U325" s="92">
        <v>433.42</v>
      </c>
      <c r="V325" s="95">
        <v>433.42</v>
      </c>
      <c r="W325" s="97">
        <v>433.42</v>
      </c>
      <c r="Y325" s="92">
        <f t="shared" si="12"/>
        <v>1569.5003668209988</v>
      </c>
      <c r="Z325" s="95">
        <f t="shared" si="13"/>
        <v>1689.5545198736986</v>
      </c>
      <c r="AA325" s="97">
        <f t="shared" si="14"/>
        <v>1507.8936304536987</v>
      </c>
    </row>
    <row r="326" spans="1:27" x14ac:dyDescent="0.2">
      <c r="A326" s="76">
        <v>44060</v>
      </c>
      <c r="B326" s="77">
        <v>15.47</v>
      </c>
      <c r="C326" s="78">
        <v>253.05630887000001</v>
      </c>
      <c r="D326" s="78">
        <v>448.57246017</v>
      </c>
      <c r="E326" s="78">
        <v>685.64984326000001</v>
      </c>
      <c r="F326" s="92">
        <v>458.0495577857169</v>
      </c>
      <c r="G326" s="93">
        <v>156.73300198999999</v>
      </c>
      <c r="H326" s="93">
        <v>733.23899807944065</v>
      </c>
      <c r="I326" s="92">
        <v>1337.809852018017</v>
      </c>
      <c r="J326" s="94">
        <v>14.7</v>
      </c>
      <c r="K326" s="95">
        <v>350.24615716400018</v>
      </c>
      <c r="L326" s="95">
        <v>569.69961162300024</v>
      </c>
      <c r="M326" s="95">
        <v>810.87456257200017</v>
      </c>
      <c r="N326" s="95">
        <v>1466.2070102597172</v>
      </c>
      <c r="O326" s="96">
        <v>15.88</v>
      </c>
      <c r="P326" s="97">
        <v>201.30587016799998</v>
      </c>
      <c r="Q326" s="97">
        <v>384.076184721</v>
      </c>
      <c r="R326" s="97">
        <v>618.97174596399998</v>
      </c>
      <c r="S326" s="97">
        <v>1269.4425339437169</v>
      </c>
      <c r="T326" s="98"/>
      <c r="U326" s="92">
        <v>432.72</v>
      </c>
      <c r="V326" s="95">
        <v>432.72</v>
      </c>
      <c r="W326" s="97">
        <v>432.72</v>
      </c>
      <c r="Y326" s="92">
        <f t="shared" ref="Y326:Y369" si="15">U326+I326</f>
        <v>1770.529852018017</v>
      </c>
      <c r="Z326" s="95">
        <f t="shared" ref="Z326:Z369" si="16">V326+N326</f>
        <v>1898.9270102597172</v>
      </c>
      <c r="AA326" s="97">
        <f t="shared" ref="AA326:AA369" si="17">W326+S326</f>
        <v>1702.1625339437169</v>
      </c>
    </row>
    <row r="327" spans="1:27" x14ac:dyDescent="0.2">
      <c r="A327" s="76">
        <v>44061</v>
      </c>
      <c r="B327" s="77">
        <v>15.45</v>
      </c>
      <c r="C327" s="78">
        <v>255.59616460999999</v>
      </c>
      <c r="D327" s="78">
        <v>452.27190067999999</v>
      </c>
      <c r="E327" s="78">
        <v>689.46411080999997</v>
      </c>
      <c r="F327" s="92">
        <v>459.56851598397719</v>
      </c>
      <c r="G327" s="93">
        <v>156.78898681000001</v>
      </c>
      <c r="H327" s="93">
        <v>735.13749038164121</v>
      </c>
      <c r="I327" s="92">
        <v>1343.2415867932771</v>
      </c>
      <c r="J327" s="94">
        <v>14.68</v>
      </c>
      <c r="K327" s="95">
        <v>352.78544472099992</v>
      </c>
      <c r="L327" s="95">
        <v>573.40344459799996</v>
      </c>
      <c r="M327" s="95">
        <v>814.69315998599984</v>
      </c>
      <c r="N327" s="95">
        <v>1471.6433947599771</v>
      </c>
      <c r="O327" s="96">
        <v>15.88</v>
      </c>
      <c r="P327" s="97">
        <v>201.3216315609998</v>
      </c>
      <c r="Q327" s="97">
        <v>384.62701251799973</v>
      </c>
      <c r="R327" s="97">
        <v>619.53100542599975</v>
      </c>
      <c r="S327" s="97">
        <v>1271.5366809999771</v>
      </c>
      <c r="T327" s="98"/>
      <c r="U327" s="92">
        <v>432.23</v>
      </c>
      <c r="V327" s="95">
        <v>432.23</v>
      </c>
      <c r="W327" s="97">
        <v>432.23</v>
      </c>
      <c r="Y327" s="92">
        <f t="shared" si="15"/>
        <v>1775.4715867932771</v>
      </c>
      <c r="Z327" s="95">
        <f t="shared" si="16"/>
        <v>1903.8733947599771</v>
      </c>
      <c r="AA327" s="97">
        <f t="shared" si="17"/>
        <v>1703.7666809999771</v>
      </c>
    </row>
    <row r="328" spans="1:27" x14ac:dyDescent="0.2">
      <c r="A328" s="76">
        <v>44062</v>
      </c>
      <c r="B328" s="77">
        <v>15.44</v>
      </c>
      <c r="C328" s="78">
        <v>257.51126173</v>
      </c>
      <c r="D328" s="78">
        <v>453.30185753000001</v>
      </c>
      <c r="E328" s="78">
        <v>690.58295608000003</v>
      </c>
      <c r="F328" s="92">
        <v>461.08747418223754</v>
      </c>
      <c r="G328" s="93">
        <v>156.84497163</v>
      </c>
      <c r="H328" s="93">
        <v>737.03598268384189</v>
      </c>
      <c r="I328" s="92">
        <v>1345.9367070985377</v>
      </c>
      <c r="J328" s="94">
        <v>14.65</v>
      </c>
      <c r="K328" s="95">
        <v>357.22435578599988</v>
      </c>
      <c r="L328" s="95">
        <v>577.56961458699982</v>
      </c>
      <c r="M328" s="95">
        <v>819.05458287599993</v>
      </c>
      <c r="N328" s="95">
        <v>1477.6638303232373</v>
      </c>
      <c r="O328" s="96">
        <v>15.88</v>
      </c>
      <c r="P328" s="97">
        <v>201.97485491399985</v>
      </c>
      <c r="Q328" s="97">
        <v>384.08943587799979</v>
      </c>
      <c r="R328" s="97">
        <v>619.02913862399987</v>
      </c>
      <c r="S328" s="97">
        <v>1272.5697018262374</v>
      </c>
      <c r="T328" s="98"/>
      <c r="U328" s="92">
        <v>431.64000000000004</v>
      </c>
      <c r="V328" s="95">
        <v>431.64000000000004</v>
      </c>
      <c r="W328" s="97">
        <v>431.64000000000004</v>
      </c>
      <c r="Y328" s="92">
        <f t="shared" si="15"/>
        <v>1777.5767070985378</v>
      </c>
      <c r="Z328" s="95">
        <f t="shared" si="16"/>
        <v>1909.3038303232374</v>
      </c>
      <c r="AA328" s="97">
        <f t="shared" si="17"/>
        <v>1704.2097018262375</v>
      </c>
    </row>
    <row r="329" spans="1:27" x14ac:dyDescent="0.2">
      <c r="A329" s="76">
        <v>44063</v>
      </c>
      <c r="B329" s="77">
        <v>15.42</v>
      </c>
      <c r="C329" s="78">
        <v>259.25200231999997</v>
      </c>
      <c r="D329" s="78">
        <v>459.25925524000002</v>
      </c>
      <c r="E329" s="78">
        <v>696.61957756000004</v>
      </c>
      <c r="F329" s="92">
        <v>462.60643238049789</v>
      </c>
      <c r="G329" s="93">
        <v>156.90095645</v>
      </c>
      <c r="H329" s="93">
        <v>738.93447498604246</v>
      </c>
      <c r="I329" s="92">
        <v>1353.590824878798</v>
      </c>
      <c r="J329" s="94">
        <v>14.62</v>
      </c>
      <c r="K329" s="95">
        <v>360.22669712000004</v>
      </c>
      <c r="L329" s="95">
        <v>585.13012748000017</v>
      </c>
      <c r="M329" s="95">
        <v>826.74746804000017</v>
      </c>
      <c r="N329" s="95">
        <v>1487.015752920498</v>
      </c>
      <c r="O329" s="96">
        <v>15.88</v>
      </c>
      <c r="P329" s="97">
        <v>201.19155280999988</v>
      </c>
      <c r="Q329" s="97">
        <v>386.88350370199987</v>
      </c>
      <c r="R329" s="97">
        <v>621.79604053399987</v>
      </c>
      <c r="S329" s="97">
        <v>1276.8714913204976</v>
      </c>
      <c r="T329" s="98"/>
      <c r="U329" s="92">
        <v>431.05000000000007</v>
      </c>
      <c r="V329" s="95">
        <v>431.05000000000007</v>
      </c>
      <c r="W329" s="97">
        <v>431.05000000000007</v>
      </c>
      <c r="Y329" s="92">
        <f t="shared" si="15"/>
        <v>1784.640824878798</v>
      </c>
      <c r="Z329" s="95">
        <f t="shared" si="16"/>
        <v>1918.0657529204982</v>
      </c>
      <c r="AA329" s="97">
        <f t="shared" si="17"/>
        <v>1707.9214913204978</v>
      </c>
    </row>
    <row r="330" spans="1:27" x14ac:dyDescent="0.2">
      <c r="A330" s="76">
        <v>44064</v>
      </c>
      <c r="B330" s="77">
        <v>15.42</v>
      </c>
      <c r="C330" s="78">
        <v>264.00552773999999</v>
      </c>
      <c r="D330" s="78">
        <v>456.43492536999997</v>
      </c>
      <c r="E330" s="78">
        <v>690.02879396000003</v>
      </c>
      <c r="F330" s="92">
        <v>427.41948570623777</v>
      </c>
      <c r="G330" s="93">
        <v>144.79732602999999</v>
      </c>
      <c r="H330" s="93">
        <v>681.22514969402755</v>
      </c>
      <c r="I330" s="92">
        <v>1307.6558219015378</v>
      </c>
      <c r="J330" s="94">
        <v>14.58</v>
      </c>
      <c r="K330" s="95">
        <v>371.66687655599998</v>
      </c>
      <c r="L330" s="95">
        <v>589.44548884599999</v>
      </c>
      <c r="M330" s="95">
        <v>827.45188986799997</v>
      </c>
      <c r="N330" s="95">
        <v>1448.4483409142376</v>
      </c>
      <c r="O330" s="96">
        <v>15.89</v>
      </c>
      <c r="P330" s="97">
        <v>203.76643971199991</v>
      </c>
      <c r="Q330" s="97">
        <v>382.01234818699987</v>
      </c>
      <c r="R330" s="97">
        <v>613.13729982099994</v>
      </c>
      <c r="S330" s="97">
        <v>1228.8790552872374</v>
      </c>
      <c r="T330" s="98"/>
      <c r="U330" s="92">
        <v>430.56</v>
      </c>
      <c r="V330" s="95">
        <v>430.56</v>
      </c>
      <c r="W330" s="97">
        <v>430.56</v>
      </c>
      <c r="Y330" s="92">
        <f t="shared" si="15"/>
        <v>1738.2158219015378</v>
      </c>
      <c r="Z330" s="95">
        <f t="shared" si="16"/>
        <v>1879.0083409142376</v>
      </c>
      <c r="AA330" s="97">
        <f t="shared" si="17"/>
        <v>1659.4390552872374</v>
      </c>
    </row>
    <row r="331" spans="1:27" x14ac:dyDescent="0.2">
      <c r="A331" s="76">
        <v>44065</v>
      </c>
      <c r="B331" s="77">
        <v>15.41</v>
      </c>
      <c r="C331" s="78">
        <v>256.12049768999998</v>
      </c>
      <c r="D331" s="78">
        <v>429.69495492999999</v>
      </c>
      <c r="E331" s="78">
        <v>651.84389615999999</v>
      </c>
      <c r="F331" s="92">
        <v>363.50844240291144</v>
      </c>
      <c r="G331" s="93">
        <v>123.28403095</v>
      </c>
      <c r="H331" s="93">
        <v>578.24415066679262</v>
      </c>
      <c r="I331" s="92">
        <v>1190.7094722422114</v>
      </c>
      <c r="J331" s="94">
        <v>14.55</v>
      </c>
      <c r="K331" s="95">
        <v>362.83291080799989</v>
      </c>
      <c r="L331" s="95">
        <v>560.42301570999996</v>
      </c>
      <c r="M331" s="95">
        <v>786.8938757599999</v>
      </c>
      <c r="N331" s="95">
        <v>1328.8607607289114</v>
      </c>
      <c r="O331" s="96">
        <v>15.89</v>
      </c>
      <c r="P331" s="97">
        <v>196.56008106599992</v>
      </c>
      <c r="Q331" s="97">
        <v>356.73045588999992</v>
      </c>
      <c r="R331" s="97">
        <v>576.46716335999986</v>
      </c>
      <c r="S331" s="97">
        <v>1113.6017763749114</v>
      </c>
      <c r="T331" s="98"/>
      <c r="U331" s="92">
        <v>429.07</v>
      </c>
      <c r="V331" s="95">
        <v>429.07</v>
      </c>
      <c r="W331" s="97">
        <v>429.07</v>
      </c>
      <c r="Y331" s="92">
        <f t="shared" si="15"/>
        <v>1619.7794722422113</v>
      </c>
      <c r="Z331" s="95">
        <f t="shared" si="16"/>
        <v>1757.9307607289113</v>
      </c>
      <c r="AA331" s="97">
        <f t="shared" si="17"/>
        <v>1542.6717763749114</v>
      </c>
    </row>
    <row r="332" spans="1:27" x14ac:dyDescent="0.2">
      <c r="A332" s="76">
        <v>44066</v>
      </c>
      <c r="B332" s="77">
        <v>15.4</v>
      </c>
      <c r="C332" s="78">
        <v>251.30994010000001</v>
      </c>
      <c r="D332" s="78">
        <v>431.49234711999998</v>
      </c>
      <c r="E332" s="78">
        <v>648.30559462999997</v>
      </c>
      <c r="F332" s="92">
        <v>339.30119653868934</v>
      </c>
      <c r="G332" s="93">
        <v>114.97094834000001</v>
      </c>
      <c r="H332" s="93">
        <v>538.04512641589849</v>
      </c>
      <c r="I332" s="92">
        <v>1157.5746634069892</v>
      </c>
      <c r="J332" s="94">
        <v>14.52</v>
      </c>
      <c r="K332" s="95">
        <v>357.84004668400007</v>
      </c>
      <c r="L332" s="95">
        <v>563.24348496800008</v>
      </c>
      <c r="M332" s="95">
        <v>784.28480890200012</v>
      </c>
      <c r="N332" s="95">
        <v>1296.5943358786894</v>
      </c>
      <c r="O332" s="96">
        <v>15.89</v>
      </c>
      <c r="P332" s="97">
        <v>191.99203984299999</v>
      </c>
      <c r="Q332" s="97">
        <v>358.13091809099996</v>
      </c>
      <c r="R332" s="97">
        <v>572.58989577399996</v>
      </c>
      <c r="S332" s="97">
        <v>1080.1659821936894</v>
      </c>
      <c r="T332" s="98"/>
      <c r="U332" s="92">
        <v>427.68</v>
      </c>
      <c r="V332" s="95">
        <v>427.68</v>
      </c>
      <c r="W332" s="97">
        <v>427.68</v>
      </c>
      <c r="Y332" s="92">
        <f t="shared" si="15"/>
        <v>1585.2546634069893</v>
      </c>
      <c r="Z332" s="95">
        <f t="shared" si="16"/>
        <v>1724.2743358786895</v>
      </c>
      <c r="AA332" s="97">
        <f t="shared" si="17"/>
        <v>1507.8459821936895</v>
      </c>
    </row>
    <row r="333" spans="1:27" x14ac:dyDescent="0.2">
      <c r="A333" s="76">
        <v>44067</v>
      </c>
      <c r="B333" s="77">
        <v>15.38</v>
      </c>
      <c r="C333" s="78">
        <v>264.49376391999999</v>
      </c>
      <c r="D333" s="78">
        <v>463.22069684000002</v>
      </c>
      <c r="E333" s="78">
        <v>701.29310413999997</v>
      </c>
      <c r="F333" s="92">
        <v>468.68226517353924</v>
      </c>
      <c r="G333" s="93">
        <v>157.12489572000001</v>
      </c>
      <c r="H333" s="93">
        <v>746.52844417962729</v>
      </c>
      <c r="I333" s="92">
        <v>1364.5695845088392</v>
      </c>
      <c r="J333" s="94">
        <v>14.48</v>
      </c>
      <c r="K333" s="95">
        <v>378.08763922000003</v>
      </c>
      <c r="L333" s="95">
        <v>604.80470192000007</v>
      </c>
      <c r="M333" s="95">
        <v>847.67702387000008</v>
      </c>
      <c r="N333" s="95">
        <v>1514.6641669135392</v>
      </c>
      <c r="O333" s="96">
        <v>15.89</v>
      </c>
      <c r="P333" s="97">
        <v>200.12390125000002</v>
      </c>
      <c r="Q333" s="97">
        <v>382.98976062800006</v>
      </c>
      <c r="R333" s="97">
        <v>618.34221629299998</v>
      </c>
      <c r="S333" s="97">
        <v>1279.5159878515392</v>
      </c>
      <c r="T333" s="98"/>
      <c r="U333" s="92">
        <v>426.09000000000003</v>
      </c>
      <c r="V333" s="95">
        <v>426.09000000000003</v>
      </c>
      <c r="W333" s="97">
        <v>426.09000000000003</v>
      </c>
      <c r="Y333" s="92">
        <f t="shared" si="15"/>
        <v>1790.6595845088391</v>
      </c>
      <c r="Z333" s="95">
        <f t="shared" si="16"/>
        <v>1940.7541669135394</v>
      </c>
      <c r="AA333" s="97">
        <f t="shared" si="17"/>
        <v>1705.6059878515393</v>
      </c>
    </row>
    <row r="334" spans="1:27" x14ac:dyDescent="0.2">
      <c r="A334" s="76">
        <v>44068</v>
      </c>
      <c r="B334" s="77">
        <v>15.36</v>
      </c>
      <c r="C334" s="78">
        <v>267.28248947999998</v>
      </c>
      <c r="D334" s="78">
        <v>468.20308555000003</v>
      </c>
      <c r="E334" s="78">
        <v>706.39175832000001</v>
      </c>
      <c r="F334" s="92">
        <v>470.20122337179964</v>
      </c>
      <c r="G334" s="93">
        <v>157.18088054</v>
      </c>
      <c r="H334" s="93">
        <v>748.42693648182785</v>
      </c>
      <c r="I334" s="92">
        <v>1371.2858014580997</v>
      </c>
      <c r="J334" s="94">
        <v>14.44</v>
      </c>
      <c r="K334" s="95">
        <v>383.39999425199994</v>
      </c>
      <c r="L334" s="95">
        <v>612.94741281000006</v>
      </c>
      <c r="M334" s="95">
        <v>856.04258919200004</v>
      </c>
      <c r="N334" s="95">
        <v>1524.7301364637997</v>
      </c>
      <c r="O334" s="96">
        <v>15.88</v>
      </c>
      <c r="P334" s="97">
        <v>201.65085634799982</v>
      </c>
      <c r="Q334" s="97">
        <v>386.39107448999982</v>
      </c>
      <c r="R334" s="97">
        <v>621.80650608799976</v>
      </c>
      <c r="S334" s="97">
        <v>1284.5563947997994</v>
      </c>
      <c r="T334" s="98"/>
      <c r="U334" s="92">
        <v>425.49</v>
      </c>
      <c r="V334" s="95">
        <v>425.49</v>
      </c>
      <c r="W334" s="97">
        <v>425.49</v>
      </c>
      <c r="Y334" s="92">
        <f t="shared" si="15"/>
        <v>1796.7758014580997</v>
      </c>
      <c r="Z334" s="95">
        <f t="shared" si="16"/>
        <v>1950.2201364637997</v>
      </c>
      <c r="AA334" s="97">
        <f t="shared" si="17"/>
        <v>1710.0463947997994</v>
      </c>
    </row>
    <row r="335" spans="1:27" x14ac:dyDescent="0.2">
      <c r="A335" s="76">
        <v>44069</v>
      </c>
      <c r="B335" s="77">
        <v>15.34</v>
      </c>
      <c r="C335" s="78">
        <v>269.81826841999998</v>
      </c>
      <c r="D335" s="78">
        <v>469.60873871000001</v>
      </c>
      <c r="E335" s="78">
        <v>707.91147809999995</v>
      </c>
      <c r="F335" s="92">
        <v>471.72018157005999</v>
      </c>
      <c r="G335" s="93">
        <v>157.23686536</v>
      </c>
      <c r="H335" s="93">
        <v>750.32542878402842</v>
      </c>
      <c r="I335" s="92">
        <v>1374.42310063436</v>
      </c>
      <c r="J335" s="94">
        <v>14.4</v>
      </c>
      <c r="K335" s="95">
        <v>388.45937314799994</v>
      </c>
      <c r="L335" s="95">
        <v>617.48391309199997</v>
      </c>
      <c r="M335" s="95">
        <v>860.79974185399988</v>
      </c>
      <c r="N335" s="95">
        <v>1531.1877262860601</v>
      </c>
      <c r="O335" s="96">
        <v>15.88</v>
      </c>
      <c r="P335" s="97">
        <v>201.66274017199987</v>
      </c>
      <c r="Q335" s="97">
        <v>384.65917044799988</v>
      </c>
      <c r="R335" s="97">
        <v>620.08204998599979</v>
      </c>
      <c r="S335" s="97">
        <v>1284.36682625406</v>
      </c>
      <c r="T335" s="98"/>
      <c r="U335" s="92">
        <v>424.8</v>
      </c>
      <c r="V335" s="95">
        <v>424.8</v>
      </c>
      <c r="W335" s="97">
        <v>424.8</v>
      </c>
      <c r="Y335" s="92">
        <f t="shared" si="15"/>
        <v>1799.22310063436</v>
      </c>
      <c r="Z335" s="95">
        <f t="shared" si="16"/>
        <v>1955.98772628606</v>
      </c>
      <c r="AA335" s="97">
        <f t="shared" si="17"/>
        <v>1709.16682625406</v>
      </c>
    </row>
    <row r="336" spans="1:27" x14ac:dyDescent="0.2">
      <c r="A336" s="76">
        <v>44070</v>
      </c>
      <c r="B336" s="77">
        <v>15.32</v>
      </c>
      <c r="C336" s="78">
        <v>272.49656653</v>
      </c>
      <c r="D336" s="78">
        <v>473.11678257</v>
      </c>
      <c r="E336" s="78">
        <v>711.53991619999999</v>
      </c>
      <c r="F336" s="92">
        <v>473.23913976832029</v>
      </c>
      <c r="G336" s="93">
        <v>157.29285017999999</v>
      </c>
      <c r="H336" s="93">
        <v>752.2239210862291</v>
      </c>
      <c r="I336" s="92">
        <v>1379.6691347376202</v>
      </c>
      <c r="J336" s="94">
        <v>14.36</v>
      </c>
      <c r="K336" s="95">
        <v>393.66124169800014</v>
      </c>
      <c r="L336" s="95">
        <v>624.14036490600017</v>
      </c>
      <c r="M336" s="95">
        <v>867.68317028000013</v>
      </c>
      <c r="N336" s="95">
        <v>1539.7716254563204</v>
      </c>
      <c r="O336" s="96">
        <v>15.87</v>
      </c>
      <c r="P336" s="97">
        <v>203.07930471500015</v>
      </c>
      <c r="Q336" s="97">
        <v>386.59285519000014</v>
      </c>
      <c r="R336" s="97">
        <v>622.08284355000012</v>
      </c>
      <c r="S336" s="97">
        <v>1287.9437494783203</v>
      </c>
      <c r="T336" s="98"/>
      <c r="U336" s="92">
        <v>424.23</v>
      </c>
      <c r="V336" s="95">
        <v>424.23</v>
      </c>
      <c r="W336" s="97">
        <v>424.23</v>
      </c>
      <c r="Y336" s="92">
        <f t="shared" si="15"/>
        <v>1803.8991347376202</v>
      </c>
      <c r="Z336" s="95">
        <f t="shared" si="16"/>
        <v>1964.0016254563204</v>
      </c>
      <c r="AA336" s="97">
        <f t="shared" si="17"/>
        <v>1712.1737494783204</v>
      </c>
    </row>
    <row r="337" spans="1:27" x14ac:dyDescent="0.2">
      <c r="A337" s="76">
        <v>44071</v>
      </c>
      <c r="B337" s="77">
        <v>15.29</v>
      </c>
      <c r="C337" s="78">
        <v>280.13271387999998</v>
      </c>
      <c r="D337" s="78">
        <v>474.42187847999998</v>
      </c>
      <c r="E337" s="78">
        <v>708.69509585000003</v>
      </c>
      <c r="F337" s="92">
        <v>437.12071886832518</v>
      </c>
      <c r="G337" s="93">
        <v>145.14303240999999</v>
      </c>
      <c r="H337" s="93">
        <v>693.33230982746295</v>
      </c>
      <c r="I337" s="92">
        <v>1336.6547322986253</v>
      </c>
      <c r="J337" s="94">
        <v>14.32</v>
      </c>
      <c r="K337" s="95">
        <v>404.45085045799982</v>
      </c>
      <c r="L337" s="95">
        <v>628.00208760499982</v>
      </c>
      <c r="M337" s="95">
        <v>867.37011803699988</v>
      </c>
      <c r="N337" s="95">
        <v>1499.2233633043247</v>
      </c>
      <c r="O337" s="96">
        <v>15.87</v>
      </c>
      <c r="P337" s="97">
        <v>205.79815798799996</v>
      </c>
      <c r="Q337" s="97">
        <v>382.59041322999997</v>
      </c>
      <c r="R337" s="97">
        <v>613.81724753200001</v>
      </c>
      <c r="S337" s="97">
        <v>1239.4487467643253</v>
      </c>
      <c r="T337" s="98"/>
      <c r="U337" s="92">
        <v>423.65</v>
      </c>
      <c r="V337" s="95">
        <v>423.65</v>
      </c>
      <c r="W337" s="97">
        <v>423.65</v>
      </c>
      <c r="Y337" s="92">
        <f t="shared" si="15"/>
        <v>1760.3047322986254</v>
      </c>
      <c r="Z337" s="95">
        <f t="shared" si="16"/>
        <v>1922.8733633043248</v>
      </c>
      <c r="AA337" s="97">
        <f t="shared" si="17"/>
        <v>1663.0987467643254</v>
      </c>
    </row>
    <row r="338" spans="1:27" x14ac:dyDescent="0.2">
      <c r="A338" s="76">
        <v>44072</v>
      </c>
      <c r="B338" s="77">
        <v>15.26</v>
      </c>
      <c r="C338" s="78">
        <v>274.49743386</v>
      </c>
      <c r="D338" s="78">
        <v>452.51188289999999</v>
      </c>
      <c r="E338" s="78">
        <v>675.42701497999997</v>
      </c>
      <c r="F338" s="92">
        <v>371.51081054821998</v>
      </c>
      <c r="G338" s="93">
        <v>123.53511330000001</v>
      </c>
      <c r="H338" s="93">
        <v>588.15400554064809</v>
      </c>
      <c r="I338" s="92">
        <v>1222.93338414852</v>
      </c>
      <c r="J338" s="94">
        <v>14.27</v>
      </c>
      <c r="K338" s="95">
        <v>397.33576602600004</v>
      </c>
      <c r="L338" s="95">
        <v>603.00665469</v>
      </c>
      <c r="M338" s="95">
        <v>830.89626323300001</v>
      </c>
      <c r="N338" s="95">
        <v>1381.97517774422</v>
      </c>
      <c r="O338" s="96">
        <v>15.86</v>
      </c>
      <c r="P338" s="97">
        <v>200.04995982000003</v>
      </c>
      <c r="Q338" s="97">
        <v>361.30293030000007</v>
      </c>
      <c r="R338" s="97">
        <v>581.20322815999998</v>
      </c>
      <c r="S338" s="97">
        <v>1126.5444182682199</v>
      </c>
      <c r="T338" s="98"/>
      <c r="U338" s="92">
        <v>423.09000000000003</v>
      </c>
      <c r="V338" s="95">
        <v>423.09000000000003</v>
      </c>
      <c r="W338" s="97">
        <v>423.09000000000003</v>
      </c>
      <c r="Y338" s="92">
        <f t="shared" si="15"/>
        <v>1646.0233841485201</v>
      </c>
      <c r="Z338" s="95">
        <f t="shared" si="16"/>
        <v>1805.0651777442199</v>
      </c>
      <c r="AA338" s="97">
        <f t="shared" si="17"/>
        <v>1549.6344182682201</v>
      </c>
    </row>
    <row r="339" spans="1:27" x14ac:dyDescent="0.2">
      <c r="A339" s="76">
        <v>44073</v>
      </c>
      <c r="B339" s="77">
        <v>15.23</v>
      </c>
      <c r="C339" s="78">
        <v>271.41203102999998</v>
      </c>
      <c r="D339" s="78">
        <v>456.68897605000001</v>
      </c>
      <c r="E339" s="78">
        <v>674.33428910999999</v>
      </c>
      <c r="F339" s="92">
        <v>346.67780640689745</v>
      </c>
      <c r="G339" s="93">
        <v>115.19409469999999</v>
      </c>
      <c r="H339" s="93">
        <v>547.17451009283684</v>
      </c>
      <c r="I339" s="92">
        <v>1191.6604381331974</v>
      </c>
      <c r="J339" s="94">
        <v>14.22</v>
      </c>
      <c r="K339" s="95">
        <v>393.67453587999995</v>
      </c>
      <c r="L339" s="95">
        <v>607.90931179699999</v>
      </c>
      <c r="M339" s="95">
        <v>830.40670616599994</v>
      </c>
      <c r="N339" s="95">
        <v>1351.2248286678973</v>
      </c>
      <c r="O339" s="96">
        <v>15.85</v>
      </c>
      <c r="P339" s="97">
        <v>196.35980033000007</v>
      </c>
      <c r="Q339" s="97">
        <v>363.86065113600012</v>
      </c>
      <c r="R339" s="97">
        <v>578.52745883800014</v>
      </c>
      <c r="S339" s="97">
        <v>1093.7100201548976</v>
      </c>
      <c r="T339" s="98"/>
      <c r="U339" s="92">
        <v>422.42999999999995</v>
      </c>
      <c r="V339" s="95">
        <v>422.42999999999995</v>
      </c>
      <c r="W339" s="97">
        <v>422.42999999999995</v>
      </c>
      <c r="Y339" s="92">
        <f t="shared" si="15"/>
        <v>1614.0904381331975</v>
      </c>
      <c r="Z339" s="95">
        <f t="shared" si="16"/>
        <v>1773.6548286678972</v>
      </c>
      <c r="AA339" s="97">
        <f t="shared" si="17"/>
        <v>1516.1400201548977</v>
      </c>
    </row>
    <row r="340" spans="1:27" x14ac:dyDescent="0.2">
      <c r="A340" s="76">
        <v>44074</v>
      </c>
      <c r="B340" s="77">
        <v>15.2</v>
      </c>
      <c r="C340" s="78">
        <v>286.59954209</v>
      </c>
      <c r="D340" s="78">
        <v>493.90157145000001</v>
      </c>
      <c r="E340" s="78">
        <v>732.94787076</v>
      </c>
      <c r="F340" s="92">
        <v>479.31497256136169</v>
      </c>
      <c r="G340" s="93">
        <v>157.51678946000001</v>
      </c>
      <c r="H340" s="93">
        <v>759.81789029503148</v>
      </c>
      <c r="I340" s="92">
        <v>1407.7126741446616</v>
      </c>
      <c r="J340" s="94">
        <v>14.17</v>
      </c>
      <c r="K340" s="95">
        <v>416.59610144399994</v>
      </c>
      <c r="L340" s="95">
        <v>655.97130255499997</v>
      </c>
      <c r="M340" s="95">
        <v>900.51024362199996</v>
      </c>
      <c r="N340" s="95">
        <v>1579.5246894353613</v>
      </c>
      <c r="O340" s="96">
        <v>15.85</v>
      </c>
      <c r="P340" s="97">
        <v>204.56287841999995</v>
      </c>
      <c r="Q340" s="97">
        <v>391.62455667499995</v>
      </c>
      <c r="R340" s="97">
        <v>627.20462574999988</v>
      </c>
      <c r="S340" s="97">
        <v>1299.2876160113617</v>
      </c>
      <c r="T340" s="98"/>
      <c r="U340" s="92">
        <v>421.89000000000004</v>
      </c>
      <c r="V340" s="95">
        <v>421.89000000000004</v>
      </c>
      <c r="W340" s="97">
        <v>421.89000000000004</v>
      </c>
      <c r="Y340" s="92">
        <f t="shared" si="15"/>
        <v>1829.6026741446617</v>
      </c>
      <c r="Z340" s="95">
        <f t="shared" si="16"/>
        <v>2001.4146894353614</v>
      </c>
      <c r="AA340" s="97">
        <f t="shared" si="17"/>
        <v>1721.1776160113618</v>
      </c>
    </row>
    <row r="341" spans="1:27" x14ac:dyDescent="0.2">
      <c r="A341" s="76">
        <v>44075</v>
      </c>
      <c r="B341" s="77">
        <v>15.17</v>
      </c>
      <c r="C341" s="78">
        <v>290.15127639000002</v>
      </c>
      <c r="D341" s="78">
        <v>498.78082517000001</v>
      </c>
      <c r="E341" s="78">
        <v>735.88456011000005</v>
      </c>
      <c r="F341" s="92">
        <v>480.83393075962198</v>
      </c>
      <c r="G341" s="93">
        <v>157.57277427</v>
      </c>
      <c r="H341" s="93">
        <v>761.71638259723204</v>
      </c>
      <c r="I341" s="92">
        <v>1412.3083220179221</v>
      </c>
      <c r="J341" s="94">
        <v>14.09</v>
      </c>
      <c r="K341" s="95">
        <v>426.45755140200004</v>
      </c>
      <c r="L341" s="95">
        <v>668.72316579800008</v>
      </c>
      <c r="M341" s="95">
        <v>911.39487627000005</v>
      </c>
      <c r="N341" s="95">
        <v>1592.2750226716221</v>
      </c>
      <c r="O341" s="96">
        <v>15.84</v>
      </c>
      <c r="P341" s="97">
        <v>205.59090207700001</v>
      </c>
      <c r="Q341" s="97">
        <v>393.35363237300004</v>
      </c>
      <c r="R341" s="97">
        <v>627.00316027000008</v>
      </c>
      <c r="S341" s="97">
        <v>1300.6623133466221</v>
      </c>
      <c r="T341" s="98"/>
      <c r="U341" s="92">
        <v>421.15000000000003</v>
      </c>
      <c r="V341" s="95">
        <v>421.15000000000003</v>
      </c>
      <c r="W341" s="97">
        <v>421.15000000000003</v>
      </c>
      <c r="Y341" s="92">
        <f t="shared" si="15"/>
        <v>1833.4583220179222</v>
      </c>
      <c r="Z341" s="95">
        <f t="shared" si="16"/>
        <v>2013.4250226716222</v>
      </c>
      <c r="AA341" s="97">
        <f t="shared" si="17"/>
        <v>1721.8123133466222</v>
      </c>
    </row>
    <row r="342" spans="1:27" x14ac:dyDescent="0.2">
      <c r="A342" s="76">
        <v>44076</v>
      </c>
      <c r="B342" s="77">
        <v>15.15</v>
      </c>
      <c r="C342" s="78">
        <v>293.70647027000001</v>
      </c>
      <c r="D342" s="78">
        <v>504.77722982</v>
      </c>
      <c r="E342" s="78">
        <v>742.03524365999999</v>
      </c>
      <c r="F342" s="92">
        <v>482.35288895788239</v>
      </c>
      <c r="G342" s="93">
        <v>157.62875908999999</v>
      </c>
      <c r="H342" s="93">
        <v>763.61487488421506</v>
      </c>
      <c r="I342" s="92">
        <v>1420.0767220411824</v>
      </c>
      <c r="J342" s="94">
        <v>14.02</v>
      </c>
      <c r="K342" s="95">
        <v>436.32238715000011</v>
      </c>
      <c r="L342" s="95">
        <v>682.60514167500014</v>
      </c>
      <c r="M342" s="95">
        <v>925.68878248800013</v>
      </c>
      <c r="N342" s="95">
        <v>1608.3934288148823</v>
      </c>
      <c r="O342" s="96">
        <v>15.83</v>
      </c>
      <c r="P342" s="97">
        <v>207.88450259000007</v>
      </c>
      <c r="Q342" s="97">
        <v>397.76574304000007</v>
      </c>
      <c r="R342" s="97">
        <v>631.51806985200005</v>
      </c>
      <c r="S342" s="97">
        <v>1306.7533940658823</v>
      </c>
      <c r="T342" s="98"/>
      <c r="U342" s="92">
        <v>420.61999999999995</v>
      </c>
      <c r="V342" s="95">
        <v>420.61999999999995</v>
      </c>
      <c r="W342" s="97">
        <v>420.61999999999995</v>
      </c>
      <c r="Y342" s="92">
        <f t="shared" si="15"/>
        <v>1840.6967220411823</v>
      </c>
      <c r="Z342" s="95">
        <f t="shared" si="16"/>
        <v>2029.0134288148822</v>
      </c>
      <c r="AA342" s="97">
        <f t="shared" si="17"/>
        <v>1727.3733940658822</v>
      </c>
    </row>
    <row r="343" spans="1:27" x14ac:dyDescent="0.2">
      <c r="A343" s="76">
        <v>44077</v>
      </c>
      <c r="B343" s="77">
        <v>15.12</v>
      </c>
      <c r="C343" s="78">
        <v>296.74743157</v>
      </c>
      <c r="D343" s="78">
        <v>506.49423289999999</v>
      </c>
      <c r="E343" s="78">
        <v>743.88536317000001</v>
      </c>
      <c r="F343" s="92">
        <v>483.87184715614274</v>
      </c>
      <c r="G343" s="93">
        <v>157.68474391000001</v>
      </c>
      <c r="H343" s="93">
        <v>765.51336718641573</v>
      </c>
      <c r="I343" s="92">
        <v>1423.5858457674426</v>
      </c>
      <c r="J343" s="94">
        <v>13.94</v>
      </c>
      <c r="K343" s="95">
        <v>445.67291652799997</v>
      </c>
      <c r="L343" s="95">
        <v>692.16721413799996</v>
      </c>
      <c r="M343" s="95">
        <v>935.64161186000001</v>
      </c>
      <c r="N343" s="95">
        <v>1620.2120874921429</v>
      </c>
      <c r="O343" s="96">
        <v>15.83</v>
      </c>
      <c r="P343" s="97">
        <v>207.13972451899991</v>
      </c>
      <c r="Q343" s="97">
        <v>394.77574418899985</v>
      </c>
      <c r="R343" s="97">
        <v>628.50660336499982</v>
      </c>
      <c r="S343" s="97">
        <v>1305.2768359941424</v>
      </c>
      <c r="T343" s="98"/>
      <c r="U343" s="92">
        <v>419.89000000000004</v>
      </c>
      <c r="V343" s="95">
        <v>419.89000000000004</v>
      </c>
      <c r="W343" s="97">
        <v>419.89000000000004</v>
      </c>
      <c r="Y343" s="92">
        <f t="shared" si="15"/>
        <v>1843.4758457674427</v>
      </c>
      <c r="Z343" s="95">
        <f t="shared" si="16"/>
        <v>2040.102087492143</v>
      </c>
      <c r="AA343" s="97">
        <f t="shared" si="17"/>
        <v>1725.1668359941425</v>
      </c>
    </row>
    <row r="344" spans="1:27" x14ac:dyDescent="0.2">
      <c r="A344" s="76">
        <v>44078</v>
      </c>
      <c r="B344" s="77">
        <v>15.1</v>
      </c>
      <c r="C344" s="78">
        <v>304.35233488</v>
      </c>
      <c r="D344" s="78">
        <v>503.66340279999997</v>
      </c>
      <c r="E344" s="78">
        <v>736.85838433000004</v>
      </c>
      <c r="F344" s="92">
        <v>446.8219520304126</v>
      </c>
      <c r="G344" s="93">
        <v>145.48873879000001</v>
      </c>
      <c r="H344" s="93">
        <v>705.4394699761159</v>
      </c>
      <c r="I344" s="92">
        <v>1375.3923707797126</v>
      </c>
      <c r="J344" s="94">
        <v>13.84</v>
      </c>
      <c r="K344" s="95">
        <v>465.83114082999998</v>
      </c>
      <c r="L344" s="95">
        <v>703.15446393999991</v>
      </c>
      <c r="M344" s="95">
        <v>942.74347032399999</v>
      </c>
      <c r="N344" s="95">
        <v>1586.3386766364126</v>
      </c>
      <c r="O344" s="96">
        <v>15.82</v>
      </c>
      <c r="P344" s="97">
        <v>212.07873147999993</v>
      </c>
      <c r="Q344" s="97">
        <v>389.66851071999986</v>
      </c>
      <c r="R344" s="97">
        <v>619.20976376199997</v>
      </c>
      <c r="S344" s="97">
        <v>1254.8516244984125</v>
      </c>
      <c r="T344" s="98"/>
      <c r="U344" s="92">
        <v>418.07</v>
      </c>
      <c r="V344" s="95">
        <v>418.07</v>
      </c>
      <c r="W344" s="97">
        <v>418.07</v>
      </c>
      <c r="Y344" s="92">
        <f t="shared" si="15"/>
        <v>1793.4623707797125</v>
      </c>
      <c r="Z344" s="95">
        <f t="shared" si="16"/>
        <v>2004.4086766364126</v>
      </c>
      <c r="AA344" s="97">
        <f t="shared" si="17"/>
        <v>1672.9216244984125</v>
      </c>
    </row>
    <row r="345" spans="1:27" x14ac:dyDescent="0.2">
      <c r="A345" s="76">
        <v>44079</v>
      </c>
      <c r="B345" s="77">
        <v>15.08</v>
      </c>
      <c r="C345" s="78">
        <v>296.72489396999998</v>
      </c>
      <c r="D345" s="78">
        <v>480.01742865</v>
      </c>
      <c r="E345" s="78">
        <v>701.82444077000002</v>
      </c>
      <c r="F345" s="92">
        <v>379.51317870874618</v>
      </c>
      <c r="G345" s="93">
        <v>123.78619566</v>
      </c>
      <c r="H345" s="93">
        <v>598.06386041450355</v>
      </c>
      <c r="I345" s="92">
        <v>1258.0806733040463</v>
      </c>
      <c r="J345" s="94">
        <v>13.75</v>
      </c>
      <c r="K345" s="95">
        <v>461.74337461799996</v>
      </c>
      <c r="L345" s="95">
        <v>682.203984494</v>
      </c>
      <c r="M345" s="95">
        <v>910.4590462220001</v>
      </c>
      <c r="N345" s="95">
        <v>1471.5180286767461</v>
      </c>
      <c r="O345" s="96">
        <v>15.82</v>
      </c>
      <c r="P345" s="97">
        <v>204.91010022599994</v>
      </c>
      <c r="Q345" s="97">
        <v>367.52265321799996</v>
      </c>
      <c r="R345" s="97">
        <v>585.74202871399996</v>
      </c>
      <c r="S345" s="97">
        <v>1139.3260544547461</v>
      </c>
      <c r="T345" s="98"/>
      <c r="U345" s="92">
        <v>416.24</v>
      </c>
      <c r="V345" s="95">
        <v>416.24</v>
      </c>
      <c r="W345" s="97">
        <v>416.24</v>
      </c>
      <c r="Y345" s="92">
        <f t="shared" si="15"/>
        <v>1674.3206733040463</v>
      </c>
      <c r="Z345" s="95">
        <f t="shared" si="16"/>
        <v>1887.7580286767461</v>
      </c>
      <c r="AA345" s="97">
        <f t="shared" si="17"/>
        <v>1555.5660544547461</v>
      </c>
    </row>
    <row r="346" spans="1:27" x14ac:dyDescent="0.2">
      <c r="A346" s="76">
        <v>44080</v>
      </c>
      <c r="B346" s="77">
        <v>15.05</v>
      </c>
      <c r="C346" s="78">
        <v>293.10170677000002</v>
      </c>
      <c r="D346" s="78">
        <v>482.19228312000001</v>
      </c>
      <c r="E346" s="78">
        <v>699.10239184</v>
      </c>
      <c r="F346" s="92">
        <v>354.05441625988794</v>
      </c>
      <c r="G346" s="93">
        <v>115.41724105</v>
      </c>
      <c r="H346" s="93">
        <v>556.30389376977519</v>
      </c>
      <c r="I346" s="92">
        <v>1224.5210117221879</v>
      </c>
      <c r="J346" s="94">
        <v>13.66</v>
      </c>
      <c r="K346" s="95">
        <v>461.35707944300009</v>
      </c>
      <c r="L346" s="95">
        <v>690.29292388800013</v>
      </c>
      <c r="M346" s="95">
        <v>913.6478710240001</v>
      </c>
      <c r="N346" s="95">
        <v>1443.875519326888</v>
      </c>
      <c r="O346" s="96">
        <v>15.82</v>
      </c>
      <c r="P346" s="97">
        <v>199.89549313100008</v>
      </c>
      <c r="Q346" s="97">
        <v>366.91351089600005</v>
      </c>
      <c r="R346" s="97">
        <v>580.25345732800008</v>
      </c>
      <c r="S346" s="97">
        <v>1103.0080829988879</v>
      </c>
      <c r="T346" s="98"/>
      <c r="U346" s="92">
        <v>414.21999999999997</v>
      </c>
      <c r="V346" s="95">
        <v>414.21999999999997</v>
      </c>
      <c r="W346" s="97">
        <v>414.21999999999997</v>
      </c>
      <c r="Y346" s="92">
        <f t="shared" si="15"/>
        <v>1638.741011722188</v>
      </c>
      <c r="Z346" s="95">
        <f t="shared" si="16"/>
        <v>1858.0955193268881</v>
      </c>
      <c r="AA346" s="97">
        <f t="shared" si="17"/>
        <v>1517.2280829988879</v>
      </c>
    </row>
    <row r="347" spans="1:27" x14ac:dyDescent="0.2">
      <c r="A347" s="76">
        <v>44081</v>
      </c>
      <c r="B347" s="77">
        <v>15.01</v>
      </c>
      <c r="C347" s="78">
        <v>310.30989918</v>
      </c>
      <c r="D347" s="78">
        <v>522.66502672000001</v>
      </c>
      <c r="E347" s="78">
        <v>760.66150316000005</v>
      </c>
      <c r="F347" s="92">
        <v>489.94767994918408</v>
      </c>
      <c r="G347" s="93">
        <v>157.90868319</v>
      </c>
      <c r="H347" s="93">
        <v>773.10733639521811</v>
      </c>
      <c r="I347" s="92">
        <v>1446.9569641464841</v>
      </c>
      <c r="J347" s="94">
        <v>13.55</v>
      </c>
      <c r="K347" s="95">
        <v>494.5693256159999</v>
      </c>
      <c r="L347" s="95">
        <v>752.38854903799984</v>
      </c>
      <c r="M347" s="95">
        <v>997.90819903399995</v>
      </c>
      <c r="N347" s="95">
        <v>1690.231670627184</v>
      </c>
      <c r="O347" s="96">
        <v>15.81</v>
      </c>
      <c r="P347" s="97">
        <v>209.3458298999999</v>
      </c>
      <c r="Q347" s="97">
        <v>396.78912407999991</v>
      </c>
      <c r="R347" s="97">
        <v>630.66331363999996</v>
      </c>
      <c r="S347" s="97">
        <v>1313.6557550891841</v>
      </c>
      <c r="T347" s="98"/>
      <c r="U347" s="92">
        <v>412.3</v>
      </c>
      <c r="V347" s="95">
        <v>412.3</v>
      </c>
      <c r="W347" s="97">
        <v>412.3</v>
      </c>
      <c r="Y347" s="92">
        <f t="shared" si="15"/>
        <v>1859.2569641464841</v>
      </c>
      <c r="Z347" s="95">
        <f t="shared" si="16"/>
        <v>2102.5316706271842</v>
      </c>
      <c r="AA347" s="97">
        <f t="shared" si="17"/>
        <v>1725.9557550891841</v>
      </c>
    </row>
    <row r="348" spans="1:27" x14ac:dyDescent="0.2">
      <c r="A348" s="76">
        <v>44082</v>
      </c>
      <c r="B348" s="77">
        <v>14.98</v>
      </c>
      <c r="C348" s="78">
        <v>314.25071756</v>
      </c>
      <c r="D348" s="78">
        <v>527.25205157000005</v>
      </c>
      <c r="E348" s="78">
        <v>765.41748989999996</v>
      </c>
      <c r="F348" s="92">
        <v>491.46663814744443</v>
      </c>
      <c r="G348" s="93">
        <v>157.96466801</v>
      </c>
      <c r="H348" s="93">
        <v>775.00582869741868</v>
      </c>
      <c r="I348" s="92">
        <v>1453.3720755827444</v>
      </c>
      <c r="J348" s="94">
        <v>13.44</v>
      </c>
      <c r="K348" s="95">
        <v>508.60541455800012</v>
      </c>
      <c r="L348" s="95">
        <v>769.55887617600024</v>
      </c>
      <c r="M348" s="95">
        <v>1015.6595491980001</v>
      </c>
      <c r="N348" s="95">
        <v>1709.9730871974446</v>
      </c>
      <c r="O348" s="96">
        <v>15.81</v>
      </c>
      <c r="P348" s="97">
        <v>209.501108139</v>
      </c>
      <c r="Q348" s="97">
        <v>396.65811363300003</v>
      </c>
      <c r="R348" s="97">
        <v>630.54676962899998</v>
      </c>
      <c r="S348" s="97">
        <v>1315.0741278024445</v>
      </c>
      <c r="T348" s="98"/>
      <c r="U348" s="92">
        <v>410.18</v>
      </c>
      <c r="V348" s="95">
        <v>410.18</v>
      </c>
      <c r="W348" s="97">
        <v>410.18</v>
      </c>
      <c r="Y348" s="92">
        <f t="shared" si="15"/>
        <v>1863.5520755827445</v>
      </c>
      <c r="Z348" s="95">
        <f t="shared" si="16"/>
        <v>2120.1530871974446</v>
      </c>
      <c r="AA348" s="97">
        <f t="shared" si="17"/>
        <v>1725.2541278024446</v>
      </c>
    </row>
    <row r="349" spans="1:27" x14ac:dyDescent="0.2">
      <c r="A349" s="76">
        <v>44083</v>
      </c>
      <c r="B349" s="77">
        <v>14.94</v>
      </c>
      <c r="C349" s="78">
        <v>319.20255176000001</v>
      </c>
      <c r="D349" s="78">
        <v>531.73854155000004</v>
      </c>
      <c r="E349" s="78">
        <v>770.11728234999998</v>
      </c>
      <c r="F349" s="92">
        <v>492.98559636092244</v>
      </c>
      <c r="G349" s="93">
        <v>158.02065282000001</v>
      </c>
      <c r="H349" s="93">
        <v>776.90432099961936</v>
      </c>
      <c r="I349" s="92">
        <v>1459.7723137112225</v>
      </c>
      <c r="J349" s="94">
        <v>13.33</v>
      </c>
      <c r="K349" s="95">
        <v>522.390365148</v>
      </c>
      <c r="L349" s="95">
        <v>785.03369038400001</v>
      </c>
      <c r="M349" s="95">
        <v>1031.708183194</v>
      </c>
      <c r="N349" s="95">
        <v>1728.0118789069222</v>
      </c>
      <c r="O349" s="96">
        <v>15.81</v>
      </c>
      <c r="P349" s="97">
        <v>209.40541036399986</v>
      </c>
      <c r="Q349" s="97">
        <v>394.86476547199987</v>
      </c>
      <c r="R349" s="97">
        <v>628.7607086019998</v>
      </c>
      <c r="S349" s="97">
        <v>1314.8229834189221</v>
      </c>
      <c r="T349" s="98"/>
      <c r="U349" s="92">
        <v>407.96</v>
      </c>
      <c r="V349" s="95">
        <v>407.96</v>
      </c>
      <c r="W349" s="97">
        <v>407.96</v>
      </c>
      <c r="Y349" s="92">
        <f t="shared" si="15"/>
        <v>1867.7323137112226</v>
      </c>
      <c r="Z349" s="95">
        <f t="shared" si="16"/>
        <v>2135.971878906922</v>
      </c>
      <c r="AA349" s="97">
        <f t="shared" si="17"/>
        <v>1722.7829834189222</v>
      </c>
    </row>
    <row r="350" spans="1:27" x14ac:dyDescent="0.2">
      <c r="A350" s="76">
        <v>44084</v>
      </c>
      <c r="B350" s="77">
        <v>14.89</v>
      </c>
      <c r="C350" s="78">
        <v>325.37522567000002</v>
      </c>
      <c r="D350" s="78">
        <v>542.35873165999999</v>
      </c>
      <c r="E350" s="78">
        <v>780.99369266999997</v>
      </c>
      <c r="F350" s="92">
        <v>494.50455455918274</v>
      </c>
      <c r="G350" s="93">
        <v>158.07663764</v>
      </c>
      <c r="H350" s="93">
        <v>778.80281328660237</v>
      </c>
      <c r="I350" s="92">
        <v>1472.3905031404827</v>
      </c>
      <c r="J350" s="94">
        <v>13.22</v>
      </c>
      <c r="K350" s="95">
        <v>536.13402341300002</v>
      </c>
      <c r="L350" s="95">
        <v>805.14187791799998</v>
      </c>
      <c r="M350" s="95">
        <v>1052.381567702</v>
      </c>
      <c r="N350" s="95">
        <v>1750.6755126031824</v>
      </c>
      <c r="O350" s="96">
        <v>15.8</v>
      </c>
      <c r="P350" s="97">
        <v>210.53061133099999</v>
      </c>
      <c r="Q350" s="97">
        <v>399.16552022599996</v>
      </c>
      <c r="R350" s="97">
        <v>633.11167693399989</v>
      </c>
      <c r="S350" s="97">
        <v>1320.7501686871826</v>
      </c>
      <c r="T350" s="98"/>
      <c r="U350" s="92">
        <v>405.74</v>
      </c>
      <c r="V350" s="95">
        <v>405.74</v>
      </c>
      <c r="W350" s="97">
        <v>405.74</v>
      </c>
      <c r="Y350" s="92">
        <f t="shared" si="15"/>
        <v>1878.1305031404827</v>
      </c>
      <c r="Z350" s="95">
        <f t="shared" si="16"/>
        <v>2156.4155126031824</v>
      </c>
      <c r="AA350" s="97">
        <f t="shared" si="17"/>
        <v>1726.4901686871826</v>
      </c>
    </row>
    <row r="351" spans="1:27" x14ac:dyDescent="0.2">
      <c r="A351" s="76">
        <v>44085</v>
      </c>
      <c r="B351" s="77">
        <v>14.84</v>
      </c>
      <c r="C351" s="78">
        <v>337.15477107999999</v>
      </c>
      <c r="D351" s="78">
        <v>544.64595082999995</v>
      </c>
      <c r="E351" s="78">
        <v>779.20956733000003</v>
      </c>
      <c r="F351" s="92">
        <v>456.52318519250014</v>
      </c>
      <c r="G351" s="93">
        <v>145.83444516</v>
      </c>
      <c r="H351" s="93">
        <v>717.5466301095513</v>
      </c>
      <c r="I351" s="92">
        <v>1428.6003479078001</v>
      </c>
      <c r="J351" s="94">
        <v>13.11</v>
      </c>
      <c r="K351" s="95">
        <v>558.858660955</v>
      </c>
      <c r="L351" s="95">
        <v>818.56359731099997</v>
      </c>
      <c r="M351" s="95">
        <v>1061.9014139710002</v>
      </c>
      <c r="N351" s="95">
        <v>1718.2461941105003</v>
      </c>
      <c r="O351" s="96">
        <v>15.79</v>
      </c>
      <c r="P351" s="97">
        <v>215.40986045500009</v>
      </c>
      <c r="Q351" s="97">
        <v>394.22874611500004</v>
      </c>
      <c r="R351" s="97">
        <v>623.9741602150001</v>
      </c>
      <c r="S351" s="97">
        <v>1269.5462705825003</v>
      </c>
      <c r="T351" s="98"/>
      <c r="U351" s="92">
        <v>403.52</v>
      </c>
      <c r="V351" s="95">
        <v>403.52</v>
      </c>
      <c r="W351" s="97">
        <v>403.52</v>
      </c>
      <c r="Y351" s="92">
        <f t="shared" si="15"/>
        <v>1832.1203479078001</v>
      </c>
      <c r="Z351" s="95">
        <f t="shared" si="16"/>
        <v>2121.7661941105002</v>
      </c>
      <c r="AA351" s="97">
        <f t="shared" si="17"/>
        <v>1673.0662705825002</v>
      </c>
    </row>
    <row r="352" spans="1:27" x14ac:dyDescent="0.2">
      <c r="A352" s="76">
        <v>44086</v>
      </c>
      <c r="B352" s="77">
        <v>14.8</v>
      </c>
      <c r="C352" s="78">
        <v>331.13212514999998</v>
      </c>
      <c r="D352" s="78">
        <v>522.13954091999994</v>
      </c>
      <c r="E352" s="78">
        <v>745.34892758000001</v>
      </c>
      <c r="F352" s="92">
        <v>387.51554685405472</v>
      </c>
      <c r="G352" s="93">
        <v>124.03727800999999</v>
      </c>
      <c r="H352" s="93">
        <v>607.97371527314147</v>
      </c>
      <c r="I352" s="92">
        <v>1310.7172634263547</v>
      </c>
      <c r="J352" s="94">
        <v>13.01</v>
      </c>
      <c r="K352" s="95">
        <v>553.21557733300006</v>
      </c>
      <c r="L352" s="95">
        <v>794.25982540700011</v>
      </c>
      <c r="M352" s="95">
        <v>1026.1421118330002</v>
      </c>
      <c r="N352" s="95">
        <v>1597.9786998300547</v>
      </c>
      <c r="O352" s="96">
        <v>15.77</v>
      </c>
      <c r="P352" s="97">
        <v>210.78522648100011</v>
      </c>
      <c r="Q352" s="97">
        <v>374.67771077900011</v>
      </c>
      <c r="R352" s="97">
        <v>593.18725790100018</v>
      </c>
      <c r="S352" s="97">
        <v>1155.050451486055</v>
      </c>
      <c r="T352" s="98"/>
      <c r="U352" s="92">
        <v>401.1</v>
      </c>
      <c r="V352" s="95">
        <v>401.1</v>
      </c>
      <c r="W352" s="97">
        <v>401.1</v>
      </c>
      <c r="Y352" s="92">
        <f t="shared" si="15"/>
        <v>1711.8172634263547</v>
      </c>
      <c r="Z352" s="95">
        <f t="shared" si="16"/>
        <v>1999.0786998300546</v>
      </c>
      <c r="AA352" s="97">
        <f t="shared" si="17"/>
        <v>1556.1504514860549</v>
      </c>
    </row>
    <row r="353" spans="1:27" x14ac:dyDescent="0.2">
      <c r="A353" s="76">
        <v>44087</v>
      </c>
      <c r="B353" s="77">
        <v>14.74</v>
      </c>
      <c r="C353" s="78">
        <v>329.76490849999999</v>
      </c>
      <c r="D353" s="78">
        <v>527.84689557000002</v>
      </c>
      <c r="E353" s="78">
        <v>746.22883311999999</v>
      </c>
      <c r="F353" s="92">
        <v>361.43102612809611</v>
      </c>
      <c r="G353" s="93">
        <v>115.64038739999999</v>
      </c>
      <c r="H353" s="93">
        <v>565.43327744671365</v>
      </c>
      <c r="I353" s="92">
        <v>1280.190832417396</v>
      </c>
      <c r="J353" s="94">
        <v>12.91</v>
      </c>
      <c r="K353" s="95">
        <v>551.27190831200005</v>
      </c>
      <c r="L353" s="95">
        <v>801.83184481500007</v>
      </c>
      <c r="M353" s="95">
        <v>1028.693608732</v>
      </c>
      <c r="N353" s="95">
        <v>1568.9911887600963</v>
      </c>
      <c r="O353" s="96">
        <v>15.75</v>
      </c>
      <c r="P353" s="97">
        <v>207.51241133600001</v>
      </c>
      <c r="Q353" s="97">
        <v>376.63115855500007</v>
      </c>
      <c r="R353" s="97">
        <v>590.33297335600002</v>
      </c>
      <c r="S353" s="97">
        <v>1120.7982859440961</v>
      </c>
      <c r="T353" s="98"/>
      <c r="U353" s="92">
        <v>398.67999999999995</v>
      </c>
      <c r="V353" s="95">
        <v>398.67999999999995</v>
      </c>
      <c r="W353" s="97">
        <v>398.67999999999995</v>
      </c>
      <c r="Y353" s="92">
        <f t="shared" si="15"/>
        <v>1678.8708324173958</v>
      </c>
      <c r="Z353" s="95">
        <f t="shared" si="16"/>
        <v>1967.6711887600964</v>
      </c>
      <c r="AA353" s="97">
        <f t="shared" si="17"/>
        <v>1519.4782859440961</v>
      </c>
    </row>
    <row r="354" spans="1:27" x14ac:dyDescent="0.2">
      <c r="A354" s="76">
        <v>44088</v>
      </c>
      <c r="B354" s="77">
        <v>14.67</v>
      </c>
      <c r="C354" s="78">
        <v>352.60981041000002</v>
      </c>
      <c r="D354" s="78">
        <v>572.24605019000001</v>
      </c>
      <c r="E354" s="78">
        <v>812.92549181000004</v>
      </c>
      <c r="F354" s="92">
        <v>500.58038735222414</v>
      </c>
      <c r="G354" s="93">
        <v>158.30057692</v>
      </c>
      <c r="H354" s="93">
        <v>786.39678249540475</v>
      </c>
      <c r="I354" s="92">
        <v>1511.3724677625241</v>
      </c>
      <c r="J354" s="94">
        <v>12.81</v>
      </c>
      <c r="K354" s="95">
        <v>587.34166402799997</v>
      </c>
      <c r="L354" s="95">
        <v>864.85690839199992</v>
      </c>
      <c r="M354" s="95">
        <v>1115.1955385179999</v>
      </c>
      <c r="N354" s="95">
        <v>1821.327443568224</v>
      </c>
      <c r="O354" s="96">
        <v>15.73</v>
      </c>
      <c r="P354" s="97">
        <v>218.83789383199996</v>
      </c>
      <c r="Q354" s="97">
        <v>405.4893245479999</v>
      </c>
      <c r="R354" s="97">
        <v>640.66406734199995</v>
      </c>
      <c r="S354" s="97">
        <v>1334.731460076224</v>
      </c>
      <c r="T354" s="98"/>
      <c r="U354" s="92">
        <v>396.16999999999996</v>
      </c>
      <c r="V354" s="95">
        <v>396.16999999999996</v>
      </c>
      <c r="W354" s="97">
        <v>396.16999999999996</v>
      </c>
      <c r="Y354" s="92">
        <f t="shared" si="15"/>
        <v>1907.5424677625242</v>
      </c>
      <c r="Z354" s="95">
        <f t="shared" si="16"/>
        <v>2217.4974435682238</v>
      </c>
      <c r="AA354" s="97">
        <f t="shared" si="17"/>
        <v>1730.9014600762239</v>
      </c>
    </row>
    <row r="355" spans="1:27" x14ac:dyDescent="0.2">
      <c r="A355" s="76">
        <v>44089</v>
      </c>
      <c r="B355" s="77">
        <v>14.61</v>
      </c>
      <c r="C355" s="78">
        <v>361.06161426</v>
      </c>
      <c r="D355" s="78">
        <v>587.22940652</v>
      </c>
      <c r="E355" s="78">
        <v>830.60558586000002</v>
      </c>
      <c r="F355" s="92">
        <v>502.09934555048443</v>
      </c>
      <c r="G355" s="93">
        <v>158.35656173999999</v>
      </c>
      <c r="H355" s="93">
        <v>788.29527479760532</v>
      </c>
      <c r="I355" s="92">
        <v>1530.8358779127846</v>
      </c>
      <c r="J355" s="94">
        <v>12.7</v>
      </c>
      <c r="K355" s="95">
        <v>602.10205474500003</v>
      </c>
      <c r="L355" s="95">
        <v>887.78971375399999</v>
      </c>
      <c r="M355" s="95">
        <v>1141.217305912</v>
      </c>
      <c r="N355" s="95">
        <v>1849.3399046194843</v>
      </c>
      <c r="O355" s="96">
        <v>15.7</v>
      </c>
      <c r="P355" s="97">
        <v>223.50450424500002</v>
      </c>
      <c r="Q355" s="97">
        <v>415.70546155400007</v>
      </c>
      <c r="R355" s="97">
        <v>653.34549431200003</v>
      </c>
      <c r="S355" s="97">
        <v>1349.0717999194844</v>
      </c>
      <c r="T355" s="98"/>
      <c r="U355" s="92">
        <v>393.55</v>
      </c>
      <c r="V355" s="95">
        <v>393.55</v>
      </c>
      <c r="W355" s="97">
        <v>393.55</v>
      </c>
      <c r="Y355" s="92">
        <f t="shared" si="15"/>
        <v>1924.3858779127845</v>
      </c>
      <c r="Z355" s="95">
        <f t="shared" si="16"/>
        <v>2242.8899046194842</v>
      </c>
      <c r="AA355" s="97">
        <f t="shared" si="17"/>
        <v>1742.6217999194844</v>
      </c>
    </row>
    <row r="356" spans="1:27" x14ac:dyDescent="0.2">
      <c r="A356" s="76">
        <v>44090</v>
      </c>
      <c r="B356" s="77">
        <v>14.53</v>
      </c>
      <c r="C356" s="78">
        <v>370.08371087</v>
      </c>
      <c r="D356" s="78">
        <v>596.73328317999994</v>
      </c>
      <c r="E356" s="78">
        <v>840.49839650000001</v>
      </c>
      <c r="F356" s="92">
        <v>503.61830374874484</v>
      </c>
      <c r="G356" s="93">
        <v>158.41254656000001</v>
      </c>
      <c r="H356" s="93">
        <v>790.193767099806</v>
      </c>
      <c r="I356" s="92">
        <v>1542.5947047680449</v>
      </c>
      <c r="J356" s="94">
        <v>12.6</v>
      </c>
      <c r="K356" s="95">
        <v>613.64671087800002</v>
      </c>
      <c r="L356" s="95">
        <v>900.40898707899987</v>
      </c>
      <c r="M356" s="95">
        <v>1154.3305576820001</v>
      </c>
      <c r="N356" s="95">
        <v>1864.4026162037449</v>
      </c>
      <c r="O356" s="96">
        <v>15.67</v>
      </c>
      <c r="P356" s="97">
        <v>226.21748288599994</v>
      </c>
      <c r="Q356" s="97">
        <v>417.36006947799984</v>
      </c>
      <c r="R356" s="97">
        <v>655.12603186399997</v>
      </c>
      <c r="S356" s="97">
        <v>1352.5112751687448</v>
      </c>
      <c r="T356" s="98"/>
      <c r="U356" s="92">
        <v>390.93</v>
      </c>
      <c r="V356" s="95">
        <v>390.93</v>
      </c>
      <c r="W356" s="97">
        <v>390.93</v>
      </c>
      <c r="Y356" s="92">
        <f t="shared" si="15"/>
        <v>1933.524704768045</v>
      </c>
      <c r="Z356" s="95">
        <f t="shared" si="16"/>
        <v>2255.3326162037447</v>
      </c>
      <c r="AA356" s="97">
        <f t="shared" si="17"/>
        <v>1743.4412751687448</v>
      </c>
    </row>
    <row r="357" spans="1:27" x14ac:dyDescent="0.2">
      <c r="A357" s="76">
        <v>44091</v>
      </c>
      <c r="B357" s="77">
        <v>14.46</v>
      </c>
      <c r="C357" s="78">
        <v>379.32749554999998</v>
      </c>
      <c r="D357" s="78">
        <v>607.54388399000004</v>
      </c>
      <c r="E357" s="78">
        <v>851.70202670000003</v>
      </c>
      <c r="F357" s="92">
        <v>505.13726194700519</v>
      </c>
      <c r="G357" s="93">
        <v>158.46853136999999</v>
      </c>
      <c r="H357" s="93">
        <v>792.09225940200656</v>
      </c>
      <c r="I357" s="92">
        <v>1555.6230883663052</v>
      </c>
      <c r="J357" s="94">
        <v>12.49</v>
      </c>
      <c r="K357" s="95">
        <v>627.93697971900008</v>
      </c>
      <c r="L357" s="95">
        <v>917.50084975100015</v>
      </c>
      <c r="M357" s="95">
        <v>1172.0257360690002</v>
      </c>
      <c r="N357" s="95">
        <v>1884.0886668310054</v>
      </c>
      <c r="O357" s="96">
        <v>15.64</v>
      </c>
      <c r="P357" s="97">
        <v>230.41420046400003</v>
      </c>
      <c r="Q357" s="97">
        <v>421.88438165600007</v>
      </c>
      <c r="R357" s="97">
        <v>659.83300281400011</v>
      </c>
      <c r="S357" s="97">
        <v>1358.8772088010055</v>
      </c>
      <c r="T357" s="98"/>
      <c r="U357" s="92">
        <v>388.21</v>
      </c>
      <c r="V357" s="95">
        <v>388.21</v>
      </c>
      <c r="W357" s="97">
        <v>388.21</v>
      </c>
      <c r="Y357" s="92">
        <f t="shared" si="15"/>
        <v>1943.8330883663052</v>
      </c>
      <c r="Z357" s="95">
        <f t="shared" si="16"/>
        <v>2272.2986668310054</v>
      </c>
      <c r="AA357" s="97">
        <f t="shared" si="17"/>
        <v>1747.0872088010055</v>
      </c>
    </row>
    <row r="358" spans="1:27" x14ac:dyDescent="0.2">
      <c r="A358" s="76">
        <v>44092</v>
      </c>
      <c r="B358" s="77">
        <v>14.39</v>
      </c>
      <c r="C358" s="78">
        <v>393.89955579000002</v>
      </c>
      <c r="D358" s="78">
        <v>614.88449044000004</v>
      </c>
      <c r="E358" s="78">
        <v>855.02318391999995</v>
      </c>
      <c r="F358" s="92">
        <v>466.22441835458756</v>
      </c>
      <c r="G358" s="93">
        <v>146.18015154</v>
      </c>
      <c r="H358" s="93">
        <v>729.65379025820425</v>
      </c>
      <c r="I358" s="92">
        <v>1516.0364889458874</v>
      </c>
      <c r="J358" s="94">
        <v>12.36</v>
      </c>
      <c r="K358" s="95">
        <v>654.03855956500013</v>
      </c>
      <c r="L358" s="95">
        <v>936.31173963200024</v>
      </c>
      <c r="M358" s="95">
        <v>1186.9689083590001</v>
      </c>
      <c r="N358" s="95">
        <v>1856.1478163485876</v>
      </c>
      <c r="O358" s="96">
        <v>15.6</v>
      </c>
      <c r="P358" s="97">
        <v>238.84133186500014</v>
      </c>
      <c r="Q358" s="97">
        <v>423.29484929600017</v>
      </c>
      <c r="R358" s="97">
        <v>657.16390974700016</v>
      </c>
      <c r="S358" s="97">
        <v>1313.3100327565876</v>
      </c>
      <c r="T358" s="98"/>
      <c r="U358" s="92">
        <v>385.29</v>
      </c>
      <c r="V358" s="95">
        <v>385.29</v>
      </c>
      <c r="W358" s="97">
        <v>385.29</v>
      </c>
      <c r="Y358" s="92">
        <f t="shared" si="15"/>
        <v>1901.3264889458874</v>
      </c>
      <c r="Z358" s="95">
        <f t="shared" si="16"/>
        <v>2241.4378163485876</v>
      </c>
      <c r="AA358" s="97">
        <f t="shared" si="17"/>
        <v>1698.6000327565876</v>
      </c>
    </row>
    <row r="359" spans="1:27" x14ac:dyDescent="0.2">
      <c r="A359" s="76">
        <v>44093</v>
      </c>
      <c r="B359" s="77">
        <v>14.32</v>
      </c>
      <c r="C359" s="78">
        <v>389.88500174000001</v>
      </c>
      <c r="D359" s="78">
        <v>598.20206962999998</v>
      </c>
      <c r="E359" s="78">
        <v>827.04443683</v>
      </c>
      <c r="F359" s="92">
        <v>395.51791501458086</v>
      </c>
      <c r="G359" s="93">
        <v>124.28836037000001</v>
      </c>
      <c r="H359" s="93">
        <v>617.88357014699693</v>
      </c>
      <c r="I359" s="92">
        <v>1402.2494542238808</v>
      </c>
      <c r="J359" s="94">
        <v>12.24</v>
      </c>
      <c r="K359" s="95">
        <v>647.93789252400006</v>
      </c>
      <c r="L359" s="95">
        <v>914.49720681400004</v>
      </c>
      <c r="M359" s="95">
        <v>1153.6455315979999</v>
      </c>
      <c r="N359" s="95">
        <v>1736.371843998581</v>
      </c>
      <c r="O359" s="96">
        <v>15.56</v>
      </c>
      <c r="P359" s="97">
        <v>236.04577838799997</v>
      </c>
      <c r="Q359" s="97">
        <v>409.64150707799996</v>
      </c>
      <c r="R359" s="97">
        <v>632.33993802600003</v>
      </c>
      <c r="S359" s="97">
        <v>1203.061106522581</v>
      </c>
      <c r="T359" s="98"/>
      <c r="U359" s="92">
        <v>382.58000000000004</v>
      </c>
      <c r="V359" s="95">
        <v>382.58000000000004</v>
      </c>
      <c r="W359" s="97">
        <v>382.58000000000004</v>
      </c>
      <c r="Y359" s="92">
        <f t="shared" si="15"/>
        <v>1784.8294542238809</v>
      </c>
      <c r="Z359" s="95">
        <f t="shared" si="16"/>
        <v>2118.9518439985809</v>
      </c>
      <c r="AA359" s="97">
        <f t="shared" si="17"/>
        <v>1585.6411065225811</v>
      </c>
    </row>
    <row r="360" spans="1:27" x14ac:dyDescent="0.2">
      <c r="A360" s="76">
        <v>44094</v>
      </c>
      <c r="B360" s="77">
        <v>14.25</v>
      </c>
      <c r="C360" s="78">
        <v>387.81439379</v>
      </c>
      <c r="D360" s="78">
        <v>601.88328923999995</v>
      </c>
      <c r="E360" s="78">
        <v>825.84116209000001</v>
      </c>
      <c r="F360" s="92">
        <v>368.80763599630421</v>
      </c>
      <c r="G360" s="93">
        <v>115.86353376</v>
      </c>
      <c r="H360" s="93">
        <v>574.56266112365199</v>
      </c>
      <c r="I360" s="92">
        <v>1368.9715792746042</v>
      </c>
      <c r="J360" s="94">
        <v>12.08</v>
      </c>
      <c r="K360" s="95">
        <v>650.46494874699999</v>
      </c>
      <c r="L360" s="95">
        <v>926.82621486899995</v>
      </c>
      <c r="M360" s="95">
        <v>1161.077590568</v>
      </c>
      <c r="N360" s="95">
        <v>1711.7257537713042</v>
      </c>
      <c r="O360" s="96">
        <v>15.52</v>
      </c>
      <c r="P360" s="97">
        <v>234.09724872300004</v>
      </c>
      <c r="Q360" s="97">
        <v>411.70931894099999</v>
      </c>
      <c r="R360" s="97">
        <v>629.64288367200015</v>
      </c>
      <c r="S360" s="97">
        <v>1168.3735139713042</v>
      </c>
      <c r="T360" s="98"/>
      <c r="U360" s="92">
        <v>379.66999999999996</v>
      </c>
      <c r="V360" s="95">
        <v>379.66999999999996</v>
      </c>
      <c r="W360" s="97">
        <v>379.66999999999996</v>
      </c>
      <c r="Y360" s="92">
        <f t="shared" si="15"/>
        <v>1748.6415792746043</v>
      </c>
      <c r="Z360" s="95">
        <f t="shared" si="16"/>
        <v>2091.395753771304</v>
      </c>
      <c r="AA360" s="97">
        <f t="shared" si="17"/>
        <v>1548.043513971304</v>
      </c>
    </row>
    <row r="361" spans="1:27" x14ac:dyDescent="0.2">
      <c r="A361" s="76">
        <v>44095</v>
      </c>
      <c r="B361" s="77">
        <v>14.19</v>
      </c>
      <c r="C361" s="78">
        <v>412.81192485999998</v>
      </c>
      <c r="D361" s="78">
        <v>649.22958643000004</v>
      </c>
      <c r="E361" s="78">
        <v>894.27351131</v>
      </c>
      <c r="F361" s="92">
        <v>511.21309474004653</v>
      </c>
      <c r="G361" s="93">
        <v>158.69247064999999</v>
      </c>
      <c r="H361" s="93">
        <v>799.68622859559127</v>
      </c>
      <c r="I361" s="92">
        <v>1605.4528222283466</v>
      </c>
      <c r="J361" s="94">
        <v>11.93</v>
      </c>
      <c r="K361" s="95">
        <v>698.01207364599998</v>
      </c>
      <c r="L361" s="95">
        <v>1004.817909138</v>
      </c>
      <c r="M361" s="95">
        <v>1261.7263567059999</v>
      </c>
      <c r="N361" s="95">
        <v>1982.2498414780464</v>
      </c>
      <c r="O361" s="96">
        <v>15.49</v>
      </c>
      <c r="P361" s="97">
        <v>248.75874192999987</v>
      </c>
      <c r="Q361" s="97">
        <v>444.68763088999992</v>
      </c>
      <c r="R361" s="97">
        <v>682.90683032999993</v>
      </c>
      <c r="S361" s="97">
        <v>1388.7111739900463</v>
      </c>
      <c r="T361" s="98"/>
      <c r="U361" s="92">
        <v>376.65000000000003</v>
      </c>
      <c r="V361" s="95">
        <v>376.65000000000003</v>
      </c>
      <c r="W361" s="97">
        <v>376.65000000000003</v>
      </c>
      <c r="Y361" s="92">
        <f t="shared" si="15"/>
        <v>1982.1028222283467</v>
      </c>
      <c r="Z361" s="95">
        <f t="shared" si="16"/>
        <v>2358.8998414780463</v>
      </c>
      <c r="AA361" s="97">
        <f t="shared" si="17"/>
        <v>1765.3611739900464</v>
      </c>
    </row>
    <row r="362" spans="1:27" x14ac:dyDescent="0.2">
      <c r="A362" s="76">
        <v>44096</v>
      </c>
      <c r="B362" s="77">
        <v>14.12</v>
      </c>
      <c r="C362" s="78">
        <v>422.45471336000003</v>
      </c>
      <c r="D362" s="78">
        <v>660.48342622999996</v>
      </c>
      <c r="E362" s="78">
        <v>905.93676835999997</v>
      </c>
      <c r="F362" s="92">
        <v>512.73205293830688</v>
      </c>
      <c r="G362" s="93">
        <v>158.74845547000001</v>
      </c>
      <c r="H362" s="93">
        <v>801.58472089779195</v>
      </c>
      <c r="I362" s="92">
        <v>1618.9411193086069</v>
      </c>
      <c r="J362" s="94">
        <v>11.78</v>
      </c>
      <c r="K362" s="95">
        <v>717.74871618199995</v>
      </c>
      <c r="L362" s="95">
        <v>1028.642816816</v>
      </c>
      <c r="M362" s="95">
        <v>1286.3804134219999</v>
      </c>
      <c r="N362" s="95">
        <v>2009.0606774743069</v>
      </c>
      <c r="O362" s="96">
        <v>15.45</v>
      </c>
      <c r="P362" s="97">
        <v>254.61666902100004</v>
      </c>
      <c r="Q362" s="97">
        <v>451.230439273</v>
      </c>
      <c r="R362" s="97">
        <v>689.70170514099993</v>
      </c>
      <c r="S362" s="97">
        <v>1397.206498641307</v>
      </c>
      <c r="T362" s="98"/>
      <c r="U362" s="92">
        <v>373.53000000000003</v>
      </c>
      <c r="V362" s="95">
        <v>373.53000000000003</v>
      </c>
      <c r="W362" s="97">
        <v>373.53000000000003</v>
      </c>
      <c r="Y362" s="92">
        <f t="shared" si="15"/>
        <v>1992.4711193086068</v>
      </c>
      <c r="Z362" s="95">
        <f t="shared" si="16"/>
        <v>2382.5906774743071</v>
      </c>
      <c r="AA362" s="97">
        <f t="shared" si="17"/>
        <v>1770.736498641307</v>
      </c>
    </row>
    <row r="363" spans="1:27" x14ac:dyDescent="0.2">
      <c r="A363" s="76">
        <v>44097</v>
      </c>
      <c r="B363" s="77">
        <v>14.04</v>
      </c>
      <c r="C363" s="78">
        <v>431.83468749000002</v>
      </c>
      <c r="D363" s="78">
        <v>676.23014331000002</v>
      </c>
      <c r="E363" s="78">
        <v>922.08153559000004</v>
      </c>
      <c r="F363" s="92">
        <v>514.25101113656729</v>
      </c>
      <c r="G363" s="93">
        <v>158.80444029</v>
      </c>
      <c r="H363" s="93">
        <v>803.48321319999263</v>
      </c>
      <c r="I363" s="92">
        <v>1636.9523389408673</v>
      </c>
      <c r="J363" s="94">
        <v>11.6</v>
      </c>
      <c r="K363" s="95">
        <v>739.74629166599993</v>
      </c>
      <c r="L363" s="95">
        <v>1060.220148874</v>
      </c>
      <c r="M363" s="95">
        <v>1318.880501958</v>
      </c>
      <c r="N363" s="95">
        <v>2043.8417324945672</v>
      </c>
      <c r="O363" s="96">
        <v>15.41</v>
      </c>
      <c r="P363" s="97">
        <v>258.94989334199988</v>
      </c>
      <c r="Q363" s="97">
        <v>460.62919756299988</v>
      </c>
      <c r="R363" s="97">
        <v>699.28867332599987</v>
      </c>
      <c r="S363" s="97">
        <v>1408.4939498525671</v>
      </c>
      <c r="T363" s="98"/>
      <c r="U363" s="92">
        <v>370.62</v>
      </c>
      <c r="V363" s="95">
        <v>370.62</v>
      </c>
      <c r="W363" s="97">
        <v>370.62</v>
      </c>
      <c r="Y363" s="92">
        <f t="shared" si="15"/>
        <v>2007.5723389408672</v>
      </c>
      <c r="Z363" s="95">
        <f t="shared" si="16"/>
        <v>2414.4617324945671</v>
      </c>
      <c r="AA363" s="97">
        <f t="shared" si="17"/>
        <v>1779.1139498525672</v>
      </c>
    </row>
    <row r="364" spans="1:27" x14ac:dyDescent="0.2">
      <c r="A364" s="76">
        <v>44098</v>
      </c>
      <c r="B364" s="77">
        <v>13.97</v>
      </c>
      <c r="C364" s="78">
        <v>440.74337337999998</v>
      </c>
      <c r="D364" s="78">
        <v>683.25431368</v>
      </c>
      <c r="E364" s="78">
        <v>929.48886492999998</v>
      </c>
      <c r="F364" s="92">
        <v>515.76996933482758</v>
      </c>
      <c r="G364" s="93">
        <v>158.86042510999999</v>
      </c>
      <c r="H364" s="93">
        <v>805.3817055021932</v>
      </c>
      <c r="I364" s="92">
        <v>1646.1848287811276</v>
      </c>
      <c r="J364" s="94">
        <v>11.42</v>
      </c>
      <c r="K364" s="95">
        <v>762.53435675500009</v>
      </c>
      <c r="L364" s="95">
        <v>1084.45601164</v>
      </c>
      <c r="M364" s="95">
        <v>1344.076702975</v>
      </c>
      <c r="N364" s="95">
        <v>2071.3190496298275</v>
      </c>
      <c r="O364" s="96">
        <v>15.38</v>
      </c>
      <c r="P364" s="97">
        <v>262.81188845499997</v>
      </c>
      <c r="Q364" s="97">
        <v>461.41337480799996</v>
      </c>
      <c r="R364" s="97">
        <v>700.24617801099998</v>
      </c>
      <c r="S364" s="97">
        <v>1411.1106125218275</v>
      </c>
      <c r="T364" s="98"/>
      <c r="U364" s="92">
        <v>367.41</v>
      </c>
      <c r="V364" s="95">
        <v>367.41</v>
      </c>
      <c r="W364" s="97">
        <v>367.41</v>
      </c>
      <c r="Y364" s="92">
        <f t="shared" si="15"/>
        <v>2013.5948287811277</v>
      </c>
      <c r="Z364" s="95">
        <f t="shared" si="16"/>
        <v>2438.7290496298274</v>
      </c>
      <c r="AA364" s="97">
        <f t="shared" si="17"/>
        <v>1778.5206125218276</v>
      </c>
    </row>
    <row r="365" spans="1:27" x14ac:dyDescent="0.2">
      <c r="A365" s="76">
        <v>44099</v>
      </c>
      <c r="B365" s="77">
        <v>13.87</v>
      </c>
      <c r="C365" s="78">
        <v>459.92936629000002</v>
      </c>
      <c r="D365" s="78">
        <v>695.89585765000004</v>
      </c>
      <c r="E365" s="78">
        <v>938.21290653000005</v>
      </c>
      <c r="F365" s="92">
        <v>475.92565151667509</v>
      </c>
      <c r="G365" s="93">
        <v>146.52585791999999</v>
      </c>
      <c r="H365" s="93">
        <v>741.76095039163965</v>
      </c>
      <c r="I365" s="92">
        <v>1611.1330357879751</v>
      </c>
      <c r="J365" s="94">
        <v>11.23</v>
      </c>
      <c r="K365" s="95">
        <v>798.22437195399993</v>
      </c>
      <c r="L365" s="95">
        <v>1113.9044019219998</v>
      </c>
      <c r="M365" s="95">
        <v>1369.8666099779998</v>
      </c>
      <c r="N365" s="95">
        <v>2053.4134684126748</v>
      </c>
      <c r="O365" s="96">
        <v>15.35</v>
      </c>
      <c r="P365" s="97">
        <v>270.27913584199996</v>
      </c>
      <c r="Q365" s="97">
        <v>461.55773434599996</v>
      </c>
      <c r="R365" s="97">
        <v>696.22522429399999</v>
      </c>
      <c r="S365" s="97">
        <v>1363.187944784675</v>
      </c>
      <c r="T365" s="98"/>
      <c r="U365" s="92">
        <v>364.19</v>
      </c>
      <c r="V365" s="95">
        <v>364.19</v>
      </c>
      <c r="W365" s="97">
        <v>364.19</v>
      </c>
      <c r="Y365" s="92">
        <f t="shared" si="15"/>
        <v>1975.3230357879752</v>
      </c>
      <c r="Z365" s="95">
        <f t="shared" si="16"/>
        <v>2417.6034684126748</v>
      </c>
      <c r="AA365" s="97">
        <f t="shared" si="17"/>
        <v>1727.377944784675</v>
      </c>
    </row>
    <row r="366" spans="1:27" x14ac:dyDescent="0.2">
      <c r="A366" s="76">
        <v>44100</v>
      </c>
      <c r="B366" s="77">
        <v>13.77</v>
      </c>
      <c r="C366" s="78">
        <v>457.56379892000001</v>
      </c>
      <c r="D366" s="78">
        <v>680.93483380999999</v>
      </c>
      <c r="E366" s="78">
        <v>911.97808774999999</v>
      </c>
      <c r="F366" s="92">
        <v>403.52028315988946</v>
      </c>
      <c r="G366" s="93">
        <v>124.53944272</v>
      </c>
      <c r="H366" s="93">
        <v>627.7934250208524</v>
      </c>
      <c r="I366" s="92">
        <v>1497.2754394901895</v>
      </c>
      <c r="J366" s="94">
        <v>11.05</v>
      </c>
      <c r="K366" s="95">
        <v>795.00376728799984</v>
      </c>
      <c r="L366" s="95">
        <v>1094.5546682419997</v>
      </c>
      <c r="M366" s="95">
        <v>1339.0395080219998</v>
      </c>
      <c r="N366" s="95">
        <v>1934.1790867478892</v>
      </c>
      <c r="O366" s="96">
        <v>15.31</v>
      </c>
      <c r="P366" s="97">
        <v>266.51322859399988</v>
      </c>
      <c r="Q366" s="97">
        <v>446.75301578599988</v>
      </c>
      <c r="R366" s="97">
        <v>670.1859600959998</v>
      </c>
      <c r="S366" s="97">
        <v>1249.9108745138892</v>
      </c>
      <c r="T366" s="98"/>
      <c r="U366" s="92">
        <v>360.97999999999996</v>
      </c>
      <c r="V366" s="95">
        <v>360.97999999999996</v>
      </c>
      <c r="W366" s="97">
        <v>360.97999999999996</v>
      </c>
      <c r="Y366" s="92">
        <f t="shared" si="15"/>
        <v>1858.2554394901895</v>
      </c>
      <c r="Z366" s="95">
        <f t="shared" si="16"/>
        <v>2295.159086747889</v>
      </c>
      <c r="AA366" s="97">
        <f t="shared" si="17"/>
        <v>1610.8908745138892</v>
      </c>
    </row>
    <row r="367" spans="1:27" x14ac:dyDescent="0.2">
      <c r="A367" s="76">
        <v>44101</v>
      </c>
      <c r="B367" s="77">
        <v>13.65</v>
      </c>
      <c r="C367" s="78">
        <v>460.06899593999998</v>
      </c>
      <c r="D367" s="78">
        <v>690.10622530000001</v>
      </c>
      <c r="E367" s="78">
        <v>916.40121066999995</v>
      </c>
      <c r="F367" s="92">
        <v>376.18424584929471</v>
      </c>
      <c r="G367" s="93">
        <v>116.08668011</v>
      </c>
      <c r="H367" s="93">
        <v>583.69204480059034</v>
      </c>
      <c r="I367" s="92">
        <v>1469.0836729035946</v>
      </c>
      <c r="J367" s="94">
        <v>10.86</v>
      </c>
      <c r="K367" s="95">
        <v>797.74874410200005</v>
      </c>
      <c r="L367" s="95">
        <v>1107.8686257460001</v>
      </c>
      <c r="M367" s="95">
        <v>1347.362242075</v>
      </c>
      <c r="N367" s="95">
        <v>1909.7168877202948</v>
      </c>
      <c r="O367" s="96">
        <v>15.28</v>
      </c>
      <c r="P367" s="97">
        <v>262.7865624260001</v>
      </c>
      <c r="Q367" s="97">
        <v>446.03715263800018</v>
      </c>
      <c r="R367" s="97">
        <v>664.62110988500012</v>
      </c>
      <c r="S367" s="97">
        <v>1211.652798322295</v>
      </c>
      <c r="T367" s="98"/>
      <c r="U367" s="92">
        <v>357.67</v>
      </c>
      <c r="V367" s="95">
        <v>357.67</v>
      </c>
      <c r="W367" s="97">
        <v>357.67</v>
      </c>
      <c r="Y367" s="92">
        <f t="shared" si="15"/>
        <v>1826.7536729035946</v>
      </c>
      <c r="Z367" s="95">
        <f t="shared" si="16"/>
        <v>2267.3868877202949</v>
      </c>
      <c r="AA367" s="97">
        <f t="shared" si="17"/>
        <v>1569.3227983222951</v>
      </c>
    </row>
    <row r="368" spans="1:27" x14ac:dyDescent="0.2">
      <c r="A368" s="76">
        <v>44102</v>
      </c>
      <c r="B368" s="77">
        <v>13.52</v>
      </c>
      <c r="C368" s="78">
        <v>497.10550783000002</v>
      </c>
      <c r="D368" s="78">
        <v>756.69079830999999</v>
      </c>
      <c r="E368" s="78">
        <v>1005.2985955</v>
      </c>
      <c r="F368" s="92">
        <v>521.84580212786898</v>
      </c>
      <c r="G368" s="93">
        <v>159.08436438000001</v>
      </c>
      <c r="H368" s="93">
        <v>812.97567469577791</v>
      </c>
      <c r="I368" s="92">
        <v>1729.9991576171692</v>
      </c>
      <c r="J368" s="94">
        <v>10.68</v>
      </c>
      <c r="K368" s="95">
        <v>855.48394598599998</v>
      </c>
      <c r="L368" s="95">
        <v>1203.6116273539999</v>
      </c>
      <c r="M368" s="95">
        <v>1467.1266901920001</v>
      </c>
      <c r="N368" s="95">
        <v>2203.5777468738688</v>
      </c>
      <c r="O368" s="96">
        <v>15.25</v>
      </c>
      <c r="P368" s="97">
        <v>278.79751557299994</v>
      </c>
      <c r="Q368" s="97">
        <v>484.44677216699995</v>
      </c>
      <c r="R368" s="97">
        <v>723.97373500100002</v>
      </c>
      <c r="S368" s="97">
        <v>1441.5164253658691</v>
      </c>
      <c r="T368" s="98"/>
      <c r="U368" s="92">
        <v>354.34999999999997</v>
      </c>
      <c r="V368" s="95">
        <v>354.34999999999997</v>
      </c>
      <c r="W368" s="97">
        <v>354.34999999999997</v>
      </c>
      <c r="Y368" s="92">
        <f t="shared" si="15"/>
        <v>2084.3491576171691</v>
      </c>
      <c r="Z368" s="95">
        <f t="shared" si="16"/>
        <v>2557.9277468738687</v>
      </c>
      <c r="AA368" s="97">
        <f t="shared" si="17"/>
        <v>1795.866425365869</v>
      </c>
    </row>
    <row r="369" spans="1:27" x14ac:dyDescent="0.2">
      <c r="A369" s="76">
        <v>44103</v>
      </c>
      <c r="B369" s="77">
        <v>13.37</v>
      </c>
      <c r="C369" s="78">
        <v>516.44423807999999</v>
      </c>
      <c r="D369" s="78">
        <v>780.49449440000001</v>
      </c>
      <c r="E369" s="78">
        <v>1029.9157270999999</v>
      </c>
      <c r="F369" s="92">
        <v>523.36476032612939</v>
      </c>
      <c r="G369" s="93">
        <v>159.1403492</v>
      </c>
      <c r="H369" s="93">
        <v>814.87416699797859</v>
      </c>
      <c r="I369" s="92">
        <v>1756.7728442184293</v>
      </c>
      <c r="J369" s="94">
        <v>10.49</v>
      </c>
      <c r="K369" s="95">
        <v>879.86813500799985</v>
      </c>
      <c r="L369" s="95">
        <v>1233.7032625279999</v>
      </c>
      <c r="M369" s="95">
        <v>1498.2414130519996</v>
      </c>
      <c r="N369" s="95">
        <v>2237.0157209881295</v>
      </c>
      <c r="O369" s="96">
        <v>15.21</v>
      </c>
      <c r="P369" s="97">
        <v>284.25674837599979</v>
      </c>
      <c r="Q369" s="97">
        <v>490.94444809599975</v>
      </c>
      <c r="R369" s="97">
        <v>730.70764996399964</v>
      </c>
      <c r="S369" s="97">
        <v>1449.9510061801293</v>
      </c>
      <c r="T369" s="98"/>
      <c r="U369" s="92">
        <v>350.83</v>
      </c>
      <c r="V369" s="95">
        <v>350.83</v>
      </c>
      <c r="W369" s="97">
        <v>350.83</v>
      </c>
      <c r="Y369" s="92">
        <f t="shared" si="15"/>
        <v>2107.6028442184293</v>
      </c>
      <c r="Z369" s="95">
        <f t="shared" si="16"/>
        <v>2587.8457209881294</v>
      </c>
      <c r="AA369" s="97">
        <f t="shared" si="17"/>
        <v>1800.7810061801292</v>
      </c>
    </row>
    <row r="370" spans="1:27" x14ac:dyDescent="0.2">
      <c r="A370" s="76">
        <v>44104</v>
      </c>
      <c r="B370" s="77">
        <v>13.22</v>
      </c>
      <c r="C370" s="78">
        <v>534.21787112000004</v>
      </c>
      <c r="D370" s="78">
        <v>799.91453955999998</v>
      </c>
      <c r="E370" s="78">
        <v>1050.0708950000001</v>
      </c>
      <c r="F370" s="92">
        <v>524.88371852438968</v>
      </c>
      <c r="G370" s="93">
        <v>159.19633401999999</v>
      </c>
      <c r="H370" s="93">
        <v>816.77265930017916</v>
      </c>
      <c r="I370" s="92">
        <v>1779.0846917386898</v>
      </c>
      <c r="J370" s="94">
        <v>10.3</v>
      </c>
      <c r="K370" s="95">
        <v>902.68716750399994</v>
      </c>
      <c r="L370" s="95">
        <v>1259.3425008279999</v>
      </c>
      <c r="M370" s="95">
        <v>1524.8254176760001</v>
      </c>
      <c r="N370" s="95">
        <v>2265.9231347983896</v>
      </c>
      <c r="O370" s="96">
        <v>15.18</v>
      </c>
      <c r="P370" s="97">
        <v>286.88916532800016</v>
      </c>
      <c r="Q370" s="97">
        <v>491.53138747600013</v>
      </c>
      <c r="R370" s="97">
        <v>731.40005101200018</v>
      </c>
      <c r="S370" s="97">
        <v>1452.3027231023898</v>
      </c>
      <c r="T370" s="98"/>
      <c r="U370" s="92">
        <v>351.82</v>
      </c>
      <c r="V370" s="95">
        <v>351.82</v>
      </c>
      <c r="W370" s="97">
        <v>351.82</v>
      </c>
      <c r="Y370" s="92">
        <f t="shared" ref="Y370" si="18">U370+I370</f>
        <v>2130.90469173869</v>
      </c>
      <c r="Z370" s="95">
        <f t="shared" ref="Z370" si="19">V370+N370</f>
        <v>2617.7431347983897</v>
      </c>
      <c r="AA370" s="97">
        <f t="shared" ref="AA370" si="20">W370+S370</f>
        <v>1804.1227231023897</v>
      </c>
    </row>
    <row r="371" spans="1:27" x14ac:dyDescent="0.2">
      <c r="A371" s="76">
        <v>44105</v>
      </c>
      <c r="B371" s="77"/>
      <c r="C371" s="78"/>
      <c r="D371" s="78"/>
      <c r="E371" s="78"/>
      <c r="F371" s="113"/>
      <c r="G371" s="93"/>
      <c r="H371" s="93"/>
      <c r="I371" s="92"/>
      <c r="J371" s="94"/>
      <c r="K371" s="95"/>
      <c r="L371" s="95"/>
      <c r="M371" s="95"/>
      <c r="N371" s="95"/>
      <c r="O371" s="96"/>
      <c r="P371" s="97"/>
      <c r="Q371" s="97"/>
      <c r="R371" s="97"/>
      <c r="S371" s="97"/>
      <c r="T371" s="98"/>
      <c r="U371" s="92"/>
      <c r="V371" s="95"/>
      <c r="W371" s="97"/>
      <c r="Y371" s="92"/>
      <c r="Z371" s="95"/>
      <c r="AA371" s="97"/>
    </row>
    <row r="372" spans="1:27" x14ac:dyDescent="0.2">
      <c r="A372" s="85"/>
      <c r="B372" s="86"/>
      <c r="C372" s="86"/>
      <c r="D372" s="86"/>
      <c r="E372" s="86"/>
      <c r="F372" s="106"/>
      <c r="G372" s="106"/>
      <c r="H372" s="106"/>
      <c r="I372" s="106"/>
      <c r="U372" s="106"/>
      <c r="Y372" s="106"/>
    </row>
    <row r="373" spans="1:27" x14ac:dyDescent="0.2">
      <c r="A373" s="85"/>
      <c r="B373" s="86"/>
      <c r="C373" s="86"/>
      <c r="D373" s="86"/>
      <c r="E373" s="86"/>
      <c r="F373" s="106"/>
      <c r="G373" s="106"/>
      <c r="H373" s="106"/>
      <c r="I373" s="106"/>
      <c r="U373" s="106"/>
      <c r="Y373" s="106"/>
    </row>
    <row r="374" spans="1:27" x14ac:dyDescent="0.2">
      <c r="A374" s="85"/>
      <c r="B374" s="86"/>
      <c r="C374" s="86"/>
      <c r="D374" s="86"/>
      <c r="E374" s="86"/>
      <c r="F374" s="106"/>
      <c r="G374" s="106"/>
      <c r="H374" s="106"/>
      <c r="I374" s="106"/>
      <c r="U374" s="106"/>
      <c r="Y374" s="106"/>
    </row>
    <row r="375" spans="1:27" x14ac:dyDescent="0.2">
      <c r="A375" s="85"/>
      <c r="B375" s="86"/>
      <c r="C375" s="86"/>
      <c r="D375" s="86"/>
      <c r="E375" s="86"/>
      <c r="F375" s="106"/>
      <c r="G375" s="106"/>
      <c r="H375" s="106"/>
      <c r="I375" s="106"/>
      <c r="U375" s="106"/>
      <c r="Y375" s="106"/>
    </row>
    <row r="376" spans="1:27" x14ac:dyDescent="0.2">
      <c r="A376" s="85"/>
      <c r="B376" s="86"/>
      <c r="C376" s="86"/>
      <c r="D376" s="86"/>
      <c r="E376" s="86"/>
      <c r="F376" s="106"/>
      <c r="G376" s="106"/>
      <c r="H376" s="106"/>
      <c r="I376" s="106"/>
      <c r="U376" s="106"/>
      <c r="Y376" s="106"/>
    </row>
    <row r="377" spans="1:27" x14ac:dyDescent="0.2">
      <c r="A377" s="85"/>
      <c r="B377" s="86"/>
      <c r="C377" s="86"/>
      <c r="D377" s="86"/>
      <c r="E377" s="86"/>
      <c r="F377" s="106"/>
      <c r="G377" s="106"/>
      <c r="H377" s="106"/>
      <c r="I377" s="106"/>
      <c r="U377" s="106"/>
      <c r="Y377" s="106"/>
    </row>
    <row r="378" spans="1:27" x14ac:dyDescent="0.2">
      <c r="A378" s="85"/>
      <c r="B378" s="86"/>
      <c r="C378" s="86"/>
      <c r="D378" s="86"/>
      <c r="E378" s="86"/>
      <c r="F378" s="106"/>
      <c r="G378" s="106"/>
      <c r="H378" s="106"/>
      <c r="I378" s="106"/>
      <c r="U378" s="106"/>
      <c r="Y378" s="106"/>
    </row>
    <row r="379" spans="1:27" x14ac:dyDescent="0.2">
      <c r="A379" s="85"/>
      <c r="B379" s="86"/>
      <c r="C379" s="86"/>
      <c r="D379" s="86"/>
      <c r="E379" s="86"/>
      <c r="F379" s="106"/>
      <c r="G379" s="106"/>
      <c r="H379" s="106"/>
      <c r="I379" s="106"/>
      <c r="U379" s="106"/>
      <c r="Y379" s="106"/>
    </row>
    <row r="380" spans="1:27" x14ac:dyDescent="0.2">
      <c r="A380" s="85"/>
      <c r="B380" s="86"/>
      <c r="C380" s="86"/>
      <c r="D380" s="86"/>
      <c r="E380" s="86"/>
      <c r="F380" s="106"/>
      <c r="G380" s="106"/>
      <c r="H380" s="106"/>
      <c r="I380" s="106"/>
      <c r="U380" s="106"/>
      <c r="Y380" s="106"/>
    </row>
    <row r="381" spans="1:27" x14ac:dyDescent="0.2">
      <c r="A381" s="85"/>
      <c r="B381" s="86"/>
      <c r="C381" s="86"/>
      <c r="D381" s="86"/>
      <c r="E381" s="86"/>
      <c r="F381" s="106"/>
      <c r="G381" s="106"/>
      <c r="H381" s="106"/>
      <c r="I381" s="106"/>
      <c r="U381" s="106"/>
      <c r="Y381" s="106"/>
    </row>
    <row r="382" spans="1:27" x14ac:dyDescent="0.2">
      <c r="A382" s="85"/>
      <c r="B382" s="86"/>
      <c r="C382" s="86"/>
      <c r="D382" s="86"/>
      <c r="E382" s="86"/>
      <c r="F382" s="106"/>
      <c r="G382" s="106"/>
      <c r="H382" s="106"/>
      <c r="I382" s="106"/>
      <c r="U382" s="106"/>
      <c r="Y382" s="106"/>
    </row>
    <row r="383" spans="1:27" x14ac:dyDescent="0.2">
      <c r="A383" s="85"/>
      <c r="B383" s="86"/>
      <c r="C383" s="86"/>
      <c r="D383" s="86"/>
      <c r="E383" s="86"/>
      <c r="F383" s="106"/>
      <c r="G383" s="106"/>
      <c r="H383" s="106"/>
      <c r="I383" s="106"/>
      <c r="U383" s="106"/>
      <c r="Y383" s="106"/>
    </row>
    <row r="384" spans="1:27" x14ac:dyDescent="0.2">
      <c r="A384" s="85"/>
      <c r="B384" s="86"/>
      <c r="C384" s="86"/>
      <c r="D384" s="86"/>
      <c r="E384" s="86"/>
      <c r="F384" s="106"/>
      <c r="G384" s="106"/>
      <c r="H384" s="106"/>
      <c r="I384" s="106"/>
      <c r="U384" s="106"/>
      <c r="Y384" s="106"/>
    </row>
    <row r="385" spans="1:25" x14ac:dyDescent="0.2">
      <c r="A385" s="85"/>
      <c r="B385" s="86"/>
      <c r="C385" s="86"/>
      <c r="D385" s="86"/>
      <c r="E385" s="86"/>
      <c r="F385" s="106"/>
      <c r="G385" s="106"/>
      <c r="H385" s="106"/>
      <c r="I385" s="106"/>
      <c r="U385" s="106"/>
      <c r="Y385" s="106"/>
    </row>
    <row r="386" spans="1:25" x14ac:dyDescent="0.2">
      <c r="A386" s="85"/>
      <c r="B386" s="86"/>
      <c r="C386" s="86"/>
      <c r="D386" s="86"/>
      <c r="E386" s="86"/>
      <c r="F386" s="106"/>
      <c r="G386" s="106"/>
      <c r="H386" s="106"/>
      <c r="I386" s="106"/>
      <c r="U386" s="106"/>
      <c r="Y386" s="106"/>
    </row>
    <row r="387" spans="1:25" x14ac:dyDescent="0.2">
      <c r="A387" s="85"/>
      <c r="B387" s="86"/>
      <c r="C387" s="86"/>
      <c r="D387" s="86"/>
      <c r="E387" s="86"/>
      <c r="F387" s="106"/>
      <c r="G387" s="106"/>
      <c r="H387" s="106"/>
      <c r="I387" s="106"/>
      <c r="U387" s="106"/>
      <c r="Y387" s="106"/>
    </row>
    <row r="388" spans="1:25" x14ac:dyDescent="0.2">
      <c r="A388" s="85"/>
      <c r="B388" s="86"/>
      <c r="C388" s="86"/>
      <c r="D388" s="86"/>
      <c r="E388" s="86"/>
      <c r="F388" s="106"/>
      <c r="G388" s="106"/>
      <c r="H388" s="106"/>
      <c r="I388" s="106"/>
      <c r="U388" s="106"/>
      <c r="Y388" s="106"/>
    </row>
    <row r="389" spans="1:25" x14ac:dyDescent="0.2">
      <c r="A389" s="85"/>
      <c r="B389" s="86"/>
      <c r="C389" s="86"/>
      <c r="D389" s="86"/>
      <c r="E389" s="86"/>
      <c r="F389" s="106"/>
      <c r="G389" s="106"/>
      <c r="H389" s="106"/>
      <c r="I389" s="106"/>
      <c r="U389" s="106"/>
      <c r="Y389" s="106"/>
    </row>
    <row r="390" spans="1:25" x14ac:dyDescent="0.2">
      <c r="A390" s="85"/>
      <c r="B390" s="86"/>
      <c r="C390" s="86"/>
      <c r="D390" s="86"/>
      <c r="E390" s="86"/>
      <c r="F390" s="106"/>
      <c r="G390" s="106"/>
      <c r="H390" s="106"/>
      <c r="I390" s="106"/>
      <c r="U390" s="106"/>
      <c r="Y390" s="106"/>
    </row>
    <row r="391" spans="1:25" x14ac:dyDescent="0.2">
      <c r="A391" s="85"/>
      <c r="B391" s="86"/>
      <c r="C391" s="86"/>
      <c r="D391" s="86"/>
      <c r="E391" s="86"/>
      <c r="F391" s="106"/>
      <c r="G391" s="106"/>
      <c r="H391" s="106"/>
      <c r="I391" s="106"/>
      <c r="U391" s="106"/>
      <c r="Y391" s="106"/>
    </row>
    <row r="392" spans="1:25" x14ac:dyDescent="0.2">
      <c r="A392" s="85"/>
      <c r="B392" s="86"/>
      <c r="C392" s="86"/>
      <c r="D392" s="86"/>
      <c r="E392" s="86"/>
      <c r="F392" s="106"/>
      <c r="G392" s="106"/>
      <c r="H392" s="106"/>
      <c r="I392" s="106"/>
      <c r="U392" s="106"/>
      <c r="Y392" s="106"/>
    </row>
    <row r="393" spans="1:25" x14ac:dyDescent="0.2">
      <c r="A393" s="85"/>
      <c r="B393" s="86"/>
      <c r="C393" s="86"/>
      <c r="D393" s="86"/>
      <c r="E393" s="86"/>
      <c r="F393" s="106"/>
      <c r="G393" s="106"/>
      <c r="H393" s="106"/>
      <c r="I393" s="106"/>
      <c r="U393" s="106"/>
      <c r="Y393" s="106"/>
    </row>
    <row r="394" spans="1:25" x14ac:dyDescent="0.2">
      <c r="A394" s="85"/>
      <c r="B394" s="86"/>
      <c r="C394" s="86"/>
      <c r="D394" s="86"/>
      <c r="E394" s="86"/>
      <c r="F394" s="106"/>
      <c r="G394" s="106"/>
      <c r="H394" s="106"/>
      <c r="I394" s="106"/>
      <c r="U394" s="106"/>
      <c r="Y394" s="106"/>
    </row>
    <row r="395" spans="1:25" x14ac:dyDescent="0.2">
      <c r="A395" s="85"/>
      <c r="B395" s="86"/>
      <c r="C395" s="86"/>
      <c r="D395" s="86"/>
      <c r="E395" s="86"/>
      <c r="F395" s="106"/>
      <c r="G395" s="106"/>
      <c r="H395" s="106"/>
      <c r="I395" s="106"/>
      <c r="U395" s="106"/>
      <c r="Y395" s="106"/>
    </row>
    <row r="396" spans="1:25" x14ac:dyDescent="0.2">
      <c r="A396" s="85"/>
      <c r="B396" s="86"/>
      <c r="C396" s="86"/>
      <c r="D396" s="86"/>
      <c r="E396" s="86"/>
      <c r="F396" s="106"/>
      <c r="G396" s="106"/>
      <c r="H396" s="106"/>
      <c r="I396" s="106"/>
      <c r="U396" s="106"/>
      <c r="Y396" s="106"/>
    </row>
    <row r="397" spans="1:25" x14ac:dyDescent="0.2">
      <c r="A397" s="85"/>
      <c r="B397" s="86"/>
      <c r="C397" s="86"/>
      <c r="D397" s="86"/>
      <c r="E397" s="86"/>
      <c r="F397" s="106"/>
      <c r="G397" s="106"/>
      <c r="H397" s="106"/>
      <c r="I397" s="106"/>
      <c r="U397" s="106"/>
      <c r="Y397" s="106"/>
    </row>
    <row r="398" spans="1:25" x14ac:dyDescent="0.2">
      <c r="A398" s="85"/>
      <c r="B398" s="86"/>
      <c r="C398" s="86"/>
      <c r="D398" s="86"/>
      <c r="E398" s="86"/>
      <c r="F398" s="106"/>
      <c r="G398" s="106"/>
      <c r="H398" s="106"/>
      <c r="I398" s="106"/>
      <c r="U398" s="106"/>
      <c r="Y398" s="106"/>
    </row>
    <row r="399" spans="1:25" x14ac:dyDescent="0.2">
      <c r="A399" s="85"/>
      <c r="B399" s="86"/>
      <c r="C399" s="86"/>
      <c r="D399" s="86"/>
      <c r="E399" s="86"/>
      <c r="F399" s="106"/>
      <c r="G399" s="106"/>
      <c r="H399" s="106"/>
      <c r="I399" s="106"/>
      <c r="U399" s="106"/>
      <c r="Y399" s="106"/>
    </row>
    <row r="400" spans="1:25" x14ac:dyDescent="0.2">
      <c r="A400" s="85"/>
      <c r="B400" s="86"/>
      <c r="C400" s="86"/>
      <c r="D400" s="86"/>
      <c r="E400" s="86"/>
      <c r="F400" s="106"/>
      <c r="G400" s="106"/>
      <c r="H400" s="106"/>
      <c r="I400" s="106"/>
      <c r="U400" s="106"/>
      <c r="Y400" s="106"/>
    </row>
    <row r="401" spans="1:25" x14ac:dyDescent="0.2">
      <c r="A401" s="85"/>
      <c r="B401" s="86"/>
      <c r="C401" s="86"/>
      <c r="D401" s="86"/>
      <c r="E401" s="86"/>
      <c r="F401" s="106"/>
      <c r="G401" s="106"/>
      <c r="H401" s="106"/>
      <c r="I401" s="106"/>
      <c r="U401" s="106"/>
      <c r="Y401" s="106"/>
    </row>
    <row r="402" spans="1:25" x14ac:dyDescent="0.2">
      <c r="A402" s="85"/>
      <c r="B402" s="86"/>
      <c r="C402" s="86"/>
      <c r="D402" s="86"/>
      <c r="E402" s="86"/>
      <c r="F402" s="106"/>
      <c r="G402" s="106"/>
      <c r="H402" s="106"/>
      <c r="I402" s="106"/>
      <c r="U402" s="106"/>
      <c r="Y402" s="106"/>
    </row>
    <row r="403" spans="1:25" x14ac:dyDescent="0.2">
      <c r="A403" s="85"/>
      <c r="B403" s="86"/>
      <c r="C403" s="86"/>
      <c r="D403" s="86"/>
      <c r="E403" s="86"/>
      <c r="F403" s="106"/>
      <c r="G403" s="106"/>
      <c r="H403" s="106"/>
      <c r="I403" s="106"/>
      <c r="U403" s="106"/>
      <c r="Y403" s="106"/>
    </row>
    <row r="404" spans="1:25" x14ac:dyDescent="0.2">
      <c r="A404" s="85"/>
      <c r="B404" s="86"/>
      <c r="C404" s="86"/>
      <c r="D404" s="86"/>
      <c r="E404" s="86"/>
      <c r="F404" s="106"/>
      <c r="G404" s="106"/>
      <c r="H404" s="106"/>
      <c r="I404" s="106"/>
      <c r="U404" s="106"/>
      <c r="Y404" s="106"/>
    </row>
    <row r="405" spans="1:25" x14ac:dyDescent="0.2">
      <c r="A405" s="85"/>
      <c r="B405" s="86"/>
      <c r="C405" s="86"/>
      <c r="D405" s="86"/>
      <c r="E405" s="86"/>
      <c r="F405" s="106"/>
      <c r="G405" s="106"/>
      <c r="H405" s="106"/>
      <c r="I405" s="106"/>
      <c r="U405" s="106"/>
      <c r="Y405" s="106"/>
    </row>
    <row r="406" spans="1:25" x14ac:dyDescent="0.2">
      <c r="A406" s="85"/>
      <c r="B406" s="86"/>
      <c r="C406" s="86"/>
      <c r="D406" s="86"/>
      <c r="E406" s="86"/>
      <c r="F406" s="106"/>
      <c r="G406" s="106"/>
      <c r="H406" s="106"/>
      <c r="I406" s="106"/>
      <c r="U406" s="106"/>
      <c r="Y406" s="106"/>
    </row>
    <row r="407" spans="1:25" x14ac:dyDescent="0.2">
      <c r="A407" s="85"/>
      <c r="B407" s="86"/>
      <c r="C407" s="86"/>
      <c r="D407" s="86"/>
      <c r="E407" s="86"/>
      <c r="F407" s="106"/>
      <c r="G407" s="106"/>
      <c r="H407" s="106"/>
      <c r="I407" s="106"/>
      <c r="U407" s="106"/>
      <c r="Y407" s="106"/>
    </row>
    <row r="408" spans="1:25" x14ac:dyDescent="0.2">
      <c r="A408" s="85"/>
      <c r="B408" s="86"/>
      <c r="C408" s="86"/>
      <c r="D408" s="86"/>
      <c r="E408" s="86"/>
      <c r="F408" s="106"/>
      <c r="G408" s="106"/>
      <c r="H408" s="106"/>
      <c r="I408" s="106"/>
      <c r="U408" s="106"/>
      <c r="Y408" s="106"/>
    </row>
    <row r="409" spans="1:25" x14ac:dyDescent="0.2">
      <c r="A409" s="85"/>
      <c r="B409" s="86"/>
      <c r="C409" s="86"/>
      <c r="D409" s="86"/>
      <c r="E409" s="86"/>
      <c r="F409" s="106"/>
      <c r="G409" s="106"/>
      <c r="H409" s="106"/>
      <c r="I409" s="106"/>
      <c r="U409" s="106"/>
      <c r="Y409" s="106"/>
    </row>
    <row r="410" spans="1:25" x14ac:dyDescent="0.2">
      <c r="A410" s="85"/>
      <c r="B410" s="86"/>
      <c r="C410" s="86"/>
      <c r="D410" s="86"/>
      <c r="E410" s="86"/>
      <c r="F410" s="106"/>
      <c r="G410" s="106"/>
      <c r="H410" s="106"/>
      <c r="I410" s="106"/>
      <c r="U410" s="106"/>
      <c r="Y410" s="106"/>
    </row>
    <row r="411" spans="1:25" x14ac:dyDescent="0.2">
      <c r="A411" s="85"/>
      <c r="B411" s="86"/>
      <c r="C411" s="86"/>
      <c r="D411" s="86"/>
      <c r="E411" s="86"/>
      <c r="F411" s="106"/>
      <c r="G411" s="106"/>
      <c r="H411" s="106"/>
      <c r="I411" s="106"/>
      <c r="U411" s="106"/>
      <c r="Y411" s="106"/>
    </row>
    <row r="412" spans="1:25" x14ac:dyDescent="0.2">
      <c r="A412" s="85"/>
      <c r="B412" s="86"/>
      <c r="C412" s="86"/>
      <c r="D412" s="86"/>
      <c r="E412" s="86"/>
      <c r="F412" s="106"/>
      <c r="G412" s="106"/>
      <c r="H412" s="106"/>
      <c r="I412" s="106"/>
      <c r="U412" s="106"/>
      <c r="Y412" s="106"/>
    </row>
    <row r="413" spans="1:25" x14ac:dyDescent="0.2">
      <c r="A413" s="85"/>
      <c r="B413" s="86"/>
      <c r="C413" s="86"/>
      <c r="D413" s="86"/>
      <c r="E413" s="86"/>
      <c r="F413" s="106"/>
      <c r="G413" s="106"/>
      <c r="H413" s="106"/>
      <c r="I413" s="106"/>
      <c r="U413" s="106"/>
      <c r="Y413" s="106"/>
    </row>
    <row r="414" spans="1:25" x14ac:dyDescent="0.2">
      <c r="A414" s="85"/>
      <c r="B414" s="86"/>
      <c r="C414" s="86"/>
      <c r="D414" s="86"/>
      <c r="E414" s="86"/>
      <c r="F414" s="106"/>
      <c r="G414" s="106"/>
      <c r="H414" s="106"/>
      <c r="I414" s="106"/>
      <c r="U414" s="106"/>
      <c r="Y414" s="106"/>
    </row>
    <row r="415" spans="1:25" x14ac:dyDescent="0.2">
      <c r="A415" s="85"/>
      <c r="B415" s="86"/>
      <c r="C415" s="86"/>
      <c r="D415" s="86"/>
      <c r="E415" s="86"/>
      <c r="F415" s="106"/>
      <c r="G415" s="106"/>
      <c r="H415" s="106"/>
      <c r="I415" s="106"/>
      <c r="U415" s="106"/>
      <c r="Y415" s="106"/>
    </row>
    <row r="416" spans="1:25" x14ac:dyDescent="0.2">
      <c r="A416" s="85"/>
      <c r="B416" s="86"/>
      <c r="C416" s="86"/>
      <c r="D416" s="86"/>
      <c r="E416" s="86"/>
      <c r="F416" s="106"/>
      <c r="G416" s="106"/>
      <c r="H416" s="106"/>
      <c r="I416" s="106"/>
      <c r="U416" s="106"/>
      <c r="Y416" s="106"/>
    </row>
    <row r="417" spans="1:25" x14ac:dyDescent="0.2">
      <c r="A417" s="85"/>
      <c r="B417" s="86"/>
      <c r="C417" s="86"/>
      <c r="D417" s="86"/>
      <c r="E417" s="86"/>
      <c r="F417" s="106"/>
      <c r="G417" s="106"/>
      <c r="H417" s="106"/>
      <c r="I417" s="106"/>
      <c r="U417" s="106"/>
      <c r="Y417" s="106"/>
    </row>
    <row r="418" spans="1:25" x14ac:dyDescent="0.2">
      <c r="A418" s="85"/>
      <c r="B418" s="86"/>
      <c r="C418" s="86"/>
      <c r="D418" s="86"/>
      <c r="E418" s="86"/>
      <c r="F418" s="106"/>
      <c r="G418" s="106"/>
      <c r="H418" s="106"/>
      <c r="I418" s="106"/>
      <c r="U418" s="106"/>
      <c r="Y418" s="106"/>
    </row>
    <row r="419" spans="1:25" x14ac:dyDescent="0.2">
      <c r="A419" s="85"/>
      <c r="B419" s="86"/>
      <c r="C419" s="86"/>
      <c r="D419" s="86"/>
      <c r="E419" s="86"/>
      <c r="F419" s="106"/>
      <c r="G419" s="106"/>
      <c r="H419" s="106"/>
      <c r="I419" s="106"/>
      <c r="U419" s="106"/>
      <c r="Y419" s="106"/>
    </row>
    <row r="420" spans="1:25" x14ac:dyDescent="0.2">
      <c r="A420" s="85"/>
      <c r="B420" s="86"/>
      <c r="C420" s="86"/>
      <c r="D420" s="86"/>
      <c r="E420" s="86"/>
      <c r="F420" s="106"/>
      <c r="G420" s="106"/>
      <c r="H420" s="106"/>
      <c r="I420" s="106"/>
      <c r="U420" s="106"/>
      <c r="Y420" s="106"/>
    </row>
    <row r="421" spans="1:25" x14ac:dyDescent="0.2">
      <c r="A421" s="85"/>
      <c r="B421" s="86"/>
      <c r="C421" s="86"/>
      <c r="D421" s="86"/>
      <c r="E421" s="86"/>
      <c r="F421" s="106"/>
      <c r="G421" s="106"/>
      <c r="H421" s="106"/>
      <c r="I421" s="106"/>
      <c r="U421" s="106"/>
      <c r="Y421" s="106"/>
    </row>
    <row r="422" spans="1:25" x14ac:dyDescent="0.2">
      <c r="A422" s="85"/>
      <c r="B422" s="86"/>
      <c r="C422" s="86"/>
      <c r="D422" s="86"/>
      <c r="E422" s="86"/>
      <c r="F422" s="106"/>
      <c r="G422" s="106"/>
      <c r="H422" s="106"/>
      <c r="I422" s="106"/>
      <c r="U422" s="106"/>
      <c r="Y422" s="106"/>
    </row>
    <row r="423" spans="1:25" x14ac:dyDescent="0.2">
      <c r="A423" s="85"/>
      <c r="B423" s="86"/>
      <c r="C423" s="86"/>
      <c r="D423" s="86"/>
      <c r="E423" s="86"/>
      <c r="F423" s="106"/>
      <c r="G423" s="106"/>
      <c r="H423" s="106"/>
      <c r="I423" s="106"/>
      <c r="U423" s="106"/>
      <c r="Y423" s="106"/>
    </row>
    <row r="424" spans="1:25" x14ac:dyDescent="0.2">
      <c r="A424" s="85"/>
      <c r="B424" s="86"/>
      <c r="C424" s="86"/>
      <c r="D424" s="86"/>
      <c r="E424" s="86"/>
      <c r="F424" s="106"/>
      <c r="G424" s="106"/>
      <c r="H424" s="106"/>
      <c r="I424" s="106"/>
      <c r="U424" s="106"/>
      <c r="Y424" s="106"/>
    </row>
    <row r="425" spans="1:25" x14ac:dyDescent="0.2">
      <c r="A425" s="85"/>
      <c r="B425" s="86"/>
      <c r="C425" s="86"/>
      <c r="D425" s="86"/>
      <c r="E425" s="86"/>
      <c r="F425" s="106"/>
      <c r="G425" s="106"/>
      <c r="H425" s="106"/>
      <c r="I425" s="106"/>
      <c r="U425" s="106"/>
      <c r="Y425" s="106"/>
    </row>
    <row r="426" spans="1:25" x14ac:dyDescent="0.2">
      <c r="A426" s="85"/>
      <c r="B426" s="86"/>
      <c r="C426" s="86"/>
      <c r="D426" s="86"/>
      <c r="E426" s="86"/>
      <c r="F426" s="106"/>
      <c r="G426" s="106"/>
      <c r="H426" s="106"/>
      <c r="I426" s="106"/>
      <c r="U426" s="106"/>
      <c r="Y426" s="106"/>
    </row>
    <row r="427" spans="1:25" x14ac:dyDescent="0.2">
      <c r="A427" s="85"/>
      <c r="B427" s="86"/>
      <c r="C427" s="86"/>
      <c r="D427" s="86"/>
      <c r="E427" s="86"/>
      <c r="F427" s="106"/>
      <c r="G427" s="106"/>
      <c r="H427" s="106"/>
      <c r="I427" s="106"/>
      <c r="U427" s="106"/>
      <c r="Y427" s="106"/>
    </row>
    <row r="428" spans="1:25" x14ac:dyDescent="0.2">
      <c r="A428" s="85"/>
      <c r="B428" s="86"/>
      <c r="C428" s="86"/>
      <c r="D428" s="86"/>
      <c r="E428" s="86"/>
      <c r="F428" s="106"/>
      <c r="G428" s="106"/>
      <c r="H428" s="106"/>
      <c r="I428" s="106"/>
      <c r="U428" s="106"/>
      <c r="Y428" s="106"/>
    </row>
    <row r="429" spans="1:25" x14ac:dyDescent="0.2">
      <c r="A429" s="85"/>
      <c r="B429" s="86"/>
      <c r="C429" s="86"/>
      <c r="D429" s="86"/>
      <c r="E429" s="86"/>
      <c r="F429" s="106"/>
      <c r="G429" s="106"/>
      <c r="H429" s="106"/>
      <c r="I429" s="106"/>
      <c r="U429" s="106"/>
      <c r="Y429" s="106"/>
    </row>
    <row r="430" spans="1:25" x14ac:dyDescent="0.2">
      <c r="A430" s="85"/>
      <c r="B430" s="86"/>
      <c r="C430" s="86"/>
      <c r="D430" s="86"/>
      <c r="E430" s="86"/>
      <c r="F430" s="106"/>
      <c r="G430" s="106"/>
      <c r="H430" s="106"/>
      <c r="I430" s="106"/>
      <c r="U430" s="106"/>
      <c r="Y430" s="106"/>
    </row>
    <row r="431" spans="1:25" x14ac:dyDescent="0.2">
      <c r="A431" s="85"/>
      <c r="B431" s="86"/>
      <c r="C431" s="86"/>
      <c r="D431" s="86"/>
      <c r="E431" s="86"/>
      <c r="F431" s="106"/>
      <c r="G431" s="106"/>
      <c r="H431" s="106"/>
      <c r="I431" s="106"/>
      <c r="U431" s="106"/>
      <c r="Y431" s="106"/>
    </row>
    <row r="432" spans="1:25" x14ac:dyDescent="0.2">
      <c r="A432" s="85"/>
      <c r="B432" s="86"/>
      <c r="C432" s="86"/>
      <c r="D432" s="86"/>
      <c r="E432" s="86"/>
      <c r="F432" s="106"/>
      <c r="G432" s="106"/>
      <c r="H432" s="106"/>
      <c r="I432" s="106"/>
      <c r="U432" s="106"/>
      <c r="Y432" s="106"/>
    </row>
    <row r="433" spans="1:25" x14ac:dyDescent="0.2">
      <c r="A433" s="85"/>
      <c r="B433" s="86"/>
      <c r="C433" s="86"/>
      <c r="D433" s="86"/>
      <c r="E433" s="86"/>
      <c r="F433" s="106"/>
      <c r="G433" s="106"/>
      <c r="H433" s="106"/>
      <c r="I433" s="106"/>
      <c r="U433" s="106"/>
      <c r="Y433" s="106"/>
    </row>
    <row r="434" spans="1:25" x14ac:dyDescent="0.2">
      <c r="A434" s="85"/>
      <c r="B434" s="86"/>
      <c r="C434" s="86"/>
      <c r="D434" s="86"/>
      <c r="E434" s="86"/>
      <c r="F434" s="106"/>
      <c r="G434" s="106"/>
      <c r="H434" s="106"/>
      <c r="I434" s="106"/>
      <c r="U434" s="106"/>
      <c r="Y434" s="106"/>
    </row>
    <row r="435" spans="1:25" x14ac:dyDescent="0.2">
      <c r="A435" s="85"/>
      <c r="B435" s="86"/>
      <c r="C435" s="86"/>
      <c r="D435" s="86"/>
      <c r="E435" s="86"/>
      <c r="F435" s="106"/>
      <c r="G435" s="106"/>
      <c r="H435" s="106"/>
      <c r="I435" s="106"/>
      <c r="U435" s="106"/>
      <c r="Y435" s="106"/>
    </row>
    <row r="436" spans="1:25" x14ac:dyDescent="0.2">
      <c r="A436" s="85"/>
      <c r="B436" s="86"/>
      <c r="C436" s="86"/>
      <c r="D436" s="86"/>
      <c r="E436" s="86"/>
      <c r="F436" s="106"/>
      <c r="G436" s="106"/>
      <c r="H436" s="106"/>
      <c r="I436" s="106"/>
      <c r="U436" s="106"/>
      <c r="Y436" s="106"/>
    </row>
    <row r="437" spans="1:25" x14ac:dyDescent="0.2">
      <c r="A437" s="85"/>
      <c r="B437" s="86"/>
      <c r="C437" s="86"/>
      <c r="D437" s="86"/>
      <c r="E437" s="86"/>
      <c r="F437" s="106"/>
      <c r="G437" s="106"/>
      <c r="H437" s="106"/>
      <c r="I437" s="106"/>
      <c r="U437" s="106"/>
      <c r="Y437" s="106"/>
    </row>
    <row r="438" spans="1:25" x14ac:dyDescent="0.2">
      <c r="A438" s="85"/>
      <c r="B438" s="86"/>
      <c r="C438" s="86"/>
      <c r="D438" s="86"/>
      <c r="E438" s="86"/>
      <c r="F438" s="106"/>
      <c r="G438" s="106"/>
      <c r="H438" s="106"/>
      <c r="I438" s="106"/>
      <c r="U438" s="106"/>
      <c r="Y438" s="106"/>
    </row>
    <row r="439" spans="1:25" x14ac:dyDescent="0.2">
      <c r="A439" s="85"/>
      <c r="B439" s="86"/>
      <c r="C439" s="86"/>
      <c r="D439" s="86"/>
      <c r="E439" s="86"/>
      <c r="F439" s="106"/>
      <c r="G439" s="106"/>
      <c r="H439" s="106"/>
      <c r="I439" s="106"/>
      <c r="U439" s="106"/>
      <c r="Y439" s="106"/>
    </row>
    <row r="440" spans="1:25" x14ac:dyDescent="0.2">
      <c r="A440" s="85"/>
      <c r="B440" s="86"/>
      <c r="C440" s="86"/>
      <c r="D440" s="86"/>
      <c r="E440" s="86"/>
      <c r="F440" s="106"/>
      <c r="G440" s="106"/>
      <c r="H440" s="106"/>
      <c r="I440" s="106"/>
      <c r="U440" s="106"/>
      <c r="Y440" s="106"/>
    </row>
    <row r="441" spans="1:25" x14ac:dyDescent="0.2">
      <c r="A441" s="85"/>
      <c r="B441" s="86"/>
      <c r="C441" s="86"/>
      <c r="D441" s="86"/>
      <c r="E441" s="86"/>
      <c r="F441" s="106"/>
      <c r="G441" s="106"/>
      <c r="H441" s="106"/>
      <c r="I441" s="106"/>
      <c r="U441" s="106"/>
      <c r="Y441" s="106"/>
    </row>
    <row r="442" spans="1:25" x14ac:dyDescent="0.2">
      <c r="A442" s="85"/>
      <c r="B442" s="86"/>
      <c r="C442" s="86"/>
      <c r="D442" s="86"/>
      <c r="E442" s="86"/>
      <c r="F442" s="106"/>
      <c r="G442" s="106"/>
      <c r="H442" s="106"/>
      <c r="I442" s="106"/>
      <c r="U442" s="106"/>
      <c r="Y442" s="106"/>
    </row>
    <row r="443" spans="1:25" x14ac:dyDescent="0.2">
      <c r="A443" s="85"/>
      <c r="B443" s="86"/>
      <c r="C443" s="86"/>
      <c r="D443" s="86"/>
      <c r="E443" s="86"/>
      <c r="F443" s="106"/>
      <c r="G443" s="106"/>
      <c r="H443" s="106"/>
      <c r="I443" s="106"/>
      <c r="U443" s="106"/>
      <c r="Y443" s="106"/>
    </row>
    <row r="444" spans="1:25" x14ac:dyDescent="0.2">
      <c r="A444" s="85"/>
      <c r="B444" s="86"/>
      <c r="C444" s="86"/>
      <c r="D444" s="86"/>
      <c r="E444" s="86"/>
      <c r="F444" s="106"/>
      <c r="G444" s="106"/>
      <c r="H444" s="106"/>
      <c r="I444" s="106"/>
      <c r="U444" s="106"/>
      <c r="Y444" s="106"/>
    </row>
    <row r="445" spans="1:25" x14ac:dyDescent="0.2">
      <c r="A445" s="85"/>
      <c r="B445" s="86"/>
      <c r="C445" s="86"/>
      <c r="D445" s="86"/>
      <c r="E445" s="86"/>
      <c r="F445" s="106"/>
      <c r="G445" s="106"/>
      <c r="H445" s="106"/>
      <c r="I445" s="106"/>
      <c r="U445" s="106"/>
      <c r="Y445" s="106"/>
    </row>
    <row r="446" spans="1:25" x14ac:dyDescent="0.2">
      <c r="A446" s="85"/>
      <c r="B446" s="86"/>
      <c r="C446" s="86"/>
      <c r="D446" s="86"/>
      <c r="E446" s="86"/>
      <c r="F446" s="106"/>
      <c r="G446" s="106"/>
      <c r="H446" s="106"/>
      <c r="I446" s="106"/>
      <c r="U446" s="106"/>
      <c r="Y446" s="106"/>
    </row>
    <row r="447" spans="1:25" x14ac:dyDescent="0.2">
      <c r="A447" s="85"/>
      <c r="B447" s="86"/>
      <c r="C447" s="86"/>
      <c r="D447" s="86"/>
      <c r="E447" s="86"/>
      <c r="F447" s="106"/>
      <c r="G447" s="106"/>
      <c r="H447" s="106"/>
      <c r="I447" s="106"/>
      <c r="U447" s="106"/>
      <c r="Y447" s="106"/>
    </row>
    <row r="448" spans="1:25" x14ac:dyDescent="0.2">
      <c r="A448" s="85"/>
      <c r="B448" s="86"/>
      <c r="C448" s="86"/>
      <c r="D448" s="86"/>
      <c r="E448" s="86"/>
      <c r="F448" s="106"/>
      <c r="G448" s="106"/>
      <c r="H448" s="106"/>
      <c r="I448" s="106"/>
      <c r="U448" s="106"/>
      <c r="Y448" s="106"/>
    </row>
    <row r="449" spans="1:25" x14ac:dyDescent="0.2">
      <c r="A449" s="85"/>
      <c r="B449" s="86"/>
      <c r="C449" s="86"/>
      <c r="D449" s="86"/>
      <c r="E449" s="86"/>
      <c r="F449" s="106"/>
      <c r="G449" s="106"/>
      <c r="H449" s="106"/>
      <c r="I449" s="106"/>
      <c r="U449" s="106"/>
      <c r="Y449" s="106"/>
    </row>
    <row r="450" spans="1:25" x14ac:dyDescent="0.2">
      <c r="A450" s="85"/>
      <c r="B450" s="86"/>
      <c r="C450" s="86"/>
      <c r="D450" s="86"/>
      <c r="E450" s="86"/>
      <c r="F450" s="106"/>
      <c r="G450" s="106"/>
      <c r="H450" s="106"/>
      <c r="I450" s="106"/>
      <c r="U450" s="106"/>
      <c r="Y450" s="106"/>
    </row>
    <row r="451" spans="1:25" x14ac:dyDescent="0.2">
      <c r="A451" s="85"/>
      <c r="B451" s="86"/>
      <c r="C451" s="86"/>
      <c r="D451" s="86"/>
      <c r="E451" s="86"/>
      <c r="F451" s="106"/>
      <c r="G451" s="106"/>
      <c r="H451" s="106"/>
      <c r="I451" s="106"/>
      <c r="U451" s="106"/>
      <c r="Y451" s="106"/>
    </row>
    <row r="452" spans="1:25" x14ac:dyDescent="0.2">
      <c r="A452" s="85"/>
      <c r="B452" s="86"/>
      <c r="C452" s="86"/>
      <c r="D452" s="86"/>
      <c r="E452" s="86"/>
      <c r="F452" s="106"/>
      <c r="G452" s="106"/>
      <c r="H452" s="106"/>
      <c r="I452" s="106"/>
      <c r="U452" s="106"/>
      <c r="Y452" s="106"/>
    </row>
    <row r="453" spans="1:25" x14ac:dyDescent="0.2">
      <c r="A453" s="85"/>
      <c r="B453" s="86"/>
      <c r="C453" s="86"/>
      <c r="D453" s="86"/>
      <c r="E453" s="86"/>
      <c r="F453" s="106"/>
      <c r="G453" s="106"/>
      <c r="H453" s="106"/>
      <c r="I453" s="106"/>
      <c r="U453" s="106"/>
      <c r="Y453" s="106"/>
    </row>
    <row r="454" spans="1:25" x14ac:dyDescent="0.2">
      <c r="A454" s="85"/>
      <c r="B454" s="86"/>
      <c r="C454" s="86"/>
      <c r="D454" s="86"/>
      <c r="E454" s="86"/>
      <c r="F454" s="106"/>
      <c r="G454" s="106"/>
      <c r="H454" s="106"/>
      <c r="I454" s="106"/>
      <c r="U454" s="106"/>
      <c r="Y454" s="106"/>
    </row>
    <row r="455" spans="1:25" x14ac:dyDescent="0.2">
      <c r="A455" s="85"/>
      <c r="B455" s="86"/>
      <c r="C455" s="86"/>
      <c r="D455" s="86"/>
      <c r="E455" s="86"/>
      <c r="F455" s="106"/>
      <c r="G455" s="106"/>
      <c r="H455" s="106"/>
      <c r="I455" s="106"/>
      <c r="U455" s="106"/>
      <c r="Y455" s="106"/>
    </row>
    <row r="456" spans="1:25" x14ac:dyDescent="0.2">
      <c r="A456" s="85"/>
      <c r="B456" s="86"/>
      <c r="C456" s="86"/>
      <c r="D456" s="86"/>
      <c r="E456" s="86"/>
      <c r="F456" s="106"/>
      <c r="G456" s="106"/>
      <c r="H456" s="106"/>
      <c r="I456" s="106"/>
      <c r="U456" s="106"/>
      <c r="Y456" s="106"/>
    </row>
    <row r="457" spans="1:25" x14ac:dyDescent="0.2">
      <c r="A457" s="85"/>
      <c r="B457" s="86"/>
      <c r="C457" s="86"/>
      <c r="D457" s="86"/>
      <c r="E457" s="86"/>
      <c r="F457" s="106"/>
      <c r="G457" s="106"/>
      <c r="H457" s="106"/>
      <c r="I457" s="106"/>
      <c r="U457" s="106"/>
      <c r="Y457" s="106"/>
    </row>
    <row r="458" spans="1:25" x14ac:dyDescent="0.2">
      <c r="A458" s="85"/>
      <c r="B458" s="86"/>
      <c r="C458" s="86"/>
      <c r="D458" s="86"/>
      <c r="E458" s="86"/>
      <c r="F458" s="106"/>
      <c r="G458" s="106"/>
      <c r="H458" s="106"/>
      <c r="I458" s="106"/>
      <c r="U458" s="106"/>
      <c r="Y458" s="106"/>
    </row>
    <row r="459" spans="1:25" x14ac:dyDescent="0.2">
      <c r="A459" s="85"/>
      <c r="B459" s="86"/>
      <c r="C459" s="86"/>
      <c r="D459" s="86"/>
      <c r="E459" s="86"/>
      <c r="F459" s="106"/>
      <c r="G459" s="106"/>
      <c r="H459" s="106"/>
      <c r="I459" s="106"/>
      <c r="U459" s="106"/>
      <c r="Y459" s="106"/>
    </row>
    <row r="460" spans="1:25" x14ac:dyDescent="0.2">
      <c r="A460" s="85"/>
      <c r="B460" s="86"/>
      <c r="C460" s="86"/>
      <c r="D460" s="86"/>
      <c r="E460" s="86"/>
      <c r="F460" s="106"/>
      <c r="G460" s="106"/>
      <c r="H460" s="106"/>
      <c r="I460" s="106"/>
      <c r="U460" s="106"/>
      <c r="Y460" s="106"/>
    </row>
    <row r="461" spans="1:25" x14ac:dyDescent="0.2">
      <c r="A461" s="85"/>
      <c r="B461" s="86"/>
      <c r="C461" s="86"/>
      <c r="D461" s="86"/>
      <c r="E461" s="86"/>
      <c r="F461" s="106"/>
      <c r="G461" s="106"/>
      <c r="H461" s="106"/>
      <c r="I461" s="106"/>
      <c r="U461" s="106"/>
      <c r="Y461" s="106"/>
    </row>
    <row r="462" spans="1:25" x14ac:dyDescent="0.2">
      <c r="A462" s="85"/>
      <c r="B462" s="86"/>
      <c r="C462" s="86"/>
      <c r="D462" s="86"/>
      <c r="E462" s="86"/>
      <c r="F462" s="106"/>
      <c r="G462" s="106"/>
      <c r="H462" s="106"/>
      <c r="I462" s="106"/>
      <c r="U462" s="106"/>
      <c r="Y462" s="106"/>
    </row>
    <row r="463" spans="1:25" x14ac:dyDescent="0.2">
      <c r="A463" s="85"/>
      <c r="B463" s="86"/>
      <c r="C463" s="86"/>
      <c r="D463" s="86"/>
      <c r="E463" s="86"/>
      <c r="F463" s="106"/>
      <c r="G463" s="106"/>
      <c r="H463" s="106"/>
      <c r="I463" s="106"/>
      <c r="U463" s="106"/>
      <c r="Y463" s="106"/>
    </row>
    <row r="464" spans="1:25" x14ac:dyDescent="0.2">
      <c r="A464" s="85"/>
      <c r="B464" s="86"/>
      <c r="C464" s="86"/>
      <c r="D464" s="86"/>
      <c r="E464" s="86"/>
      <c r="F464" s="106"/>
      <c r="G464" s="106"/>
      <c r="H464" s="106"/>
      <c r="I464" s="106"/>
      <c r="U464" s="106"/>
      <c r="Y464" s="106"/>
    </row>
    <row r="465" spans="1:25" x14ac:dyDescent="0.2">
      <c r="A465" s="85"/>
      <c r="B465" s="86"/>
      <c r="C465" s="86"/>
      <c r="D465" s="86"/>
      <c r="E465" s="86"/>
      <c r="F465" s="106"/>
      <c r="G465" s="106"/>
      <c r="H465" s="106"/>
      <c r="I465" s="106"/>
      <c r="U465" s="106"/>
      <c r="Y465" s="106"/>
    </row>
    <row r="466" spans="1:25" x14ac:dyDescent="0.2">
      <c r="A466" s="85"/>
      <c r="B466" s="86"/>
      <c r="C466" s="86"/>
      <c r="D466" s="86"/>
      <c r="E466" s="86"/>
      <c r="F466" s="106"/>
      <c r="G466" s="106"/>
      <c r="H466" s="106"/>
      <c r="I466" s="106"/>
      <c r="U466" s="106"/>
      <c r="Y466" s="106"/>
    </row>
    <row r="467" spans="1:25" x14ac:dyDescent="0.2">
      <c r="A467" s="85"/>
      <c r="B467" s="86"/>
      <c r="C467" s="86"/>
      <c r="D467" s="86"/>
      <c r="E467" s="86"/>
      <c r="F467" s="106"/>
      <c r="G467" s="106"/>
      <c r="H467" s="106"/>
      <c r="I467" s="106"/>
      <c r="U467" s="106"/>
      <c r="Y467" s="106"/>
    </row>
    <row r="468" spans="1:25" x14ac:dyDescent="0.2">
      <c r="A468" s="85"/>
      <c r="B468" s="86"/>
      <c r="C468" s="86"/>
      <c r="D468" s="86"/>
      <c r="E468" s="86"/>
      <c r="F468" s="106"/>
      <c r="G468" s="106"/>
      <c r="H468" s="106"/>
      <c r="I468" s="106"/>
      <c r="U468" s="106"/>
      <c r="Y468" s="106"/>
    </row>
    <row r="469" spans="1:25" x14ac:dyDescent="0.2">
      <c r="A469" s="85"/>
      <c r="B469" s="86"/>
      <c r="C469" s="86"/>
      <c r="D469" s="86"/>
      <c r="E469" s="86"/>
      <c r="F469" s="106"/>
      <c r="G469" s="106"/>
      <c r="H469" s="106"/>
      <c r="I469" s="106"/>
      <c r="U469" s="106"/>
      <c r="Y469" s="106"/>
    </row>
    <row r="470" spans="1:25" x14ac:dyDescent="0.2">
      <c r="A470" s="85"/>
      <c r="B470" s="86"/>
      <c r="C470" s="86"/>
      <c r="D470" s="86"/>
      <c r="E470" s="86"/>
      <c r="F470" s="106"/>
      <c r="G470" s="106"/>
      <c r="H470" s="106"/>
      <c r="I470" s="106"/>
      <c r="U470" s="106"/>
      <c r="Y470" s="106"/>
    </row>
    <row r="471" spans="1:25" x14ac:dyDescent="0.2">
      <c r="A471" s="85"/>
      <c r="B471" s="86"/>
      <c r="C471" s="86"/>
      <c r="D471" s="86"/>
      <c r="E471" s="86"/>
      <c r="F471" s="106"/>
      <c r="G471" s="106"/>
      <c r="H471" s="106"/>
      <c r="I471" s="106"/>
      <c r="U471" s="106"/>
      <c r="Y471" s="106"/>
    </row>
    <row r="472" spans="1:25" x14ac:dyDescent="0.2">
      <c r="A472" s="85"/>
      <c r="B472" s="86"/>
      <c r="C472" s="86"/>
      <c r="D472" s="86"/>
      <c r="E472" s="86"/>
      <c r="F472" s="106"/>
      <c r="G472" s="106"/>
      <c r="H472" s="106"/>
      <c r="I472" s="106"/>
      <c r="U472" s="106"/>
      <c r="Y472" s="106"/>
    </row>
    <row r="473" spans="1:25" x14ac:dyDescent="0.2">
      <c r="A473" s="85"/>
      <c r="B473" s="86"/>
      <c r="C473" s="86"/>
      <c r="D473" s="86"/>
      <c r="E473" s="86"/>
      <c r="F473" s="106"/>
      <c r="G473" s="106"/>
      <c r="H473" s="106"/>
      <c r="I473" s="106"/>
      <c r="U473" s="106"/>
      <c r="Y473" s="106"/>
    </row>
    <row r="474" spans="1:25" x14ac:dyDescent="0.2">
      <c r="A474" s="85"/>
      <c r="B474" s="86"/>
      <c r="C474" s="86"/>
      <c r="D474" s="86"/>
      <c r="E474" s="86"/>
      <c r="F474" s="106"/>
      <c r="G474" s="106"/>
      <c r="H474" s="106"/>
      <c r="I474" s="106"/>
      <c r="U474" s="106"/>
      <c r="Y474" s="106"/>
    </row>
    <row r="475" spans="1:25" x14ac:dyDescent="0.2">
      <c r="A475" s="85"/>
      <c r="B475" s="86"/>
      <c r="C475" s="86"/>
      <c r="D475" s="86"/>
      <c r="E475" s="86"/>
      <c r="F475" s="106"/>
      <c r="G475" s="106"/>
      <c r="H475" s="106"/>
      <c r="I475" s="106"/>
      <c r="U475" s="106"/>
      <c r="Y475" s="106"/>
    </row>
    <row r="476" spans="1:25" x14ac:dyDescent="0.2">
      <c r="A476" s="85"/>
      <c r="B476" s="86"/>
      <c r="C476" s="86"/>
      <c r="D476" s="86"/>
      <c r="E476" s="86"/>
      <c r="F476" s="106"/>
      <c r="G476" s="106"/>
      <c r="H476" s="106"/>
      <c r="I476" s="106"/>
      <c r="U476" s="106"/>
      <c r="Y476" s="106"/>
    </row>
    <row r="477" spans="1:25" x14ac:dyDescent="0.2">
      <c r="A477" s="85"/>
      <c r="B477" s="86"/>
      <c r="C477" s="86"/>
      <c r="D477" s="86"/>
      <c r="E477" s="86"/>
      <c r="F477" s="106"/>
      <c r="G477" s="106"/>
      <c r="H477" s="106"/>
      <c r="I477" s="106"/>
      <c r="U477" s="106"/>
      <c r="Y477" s="106"/>
    </row>
    <row r="478" spans="1:25" x14ac:dyDescent="0.2">
      <c r="A478" s="85"/>
      <c r="B478" s="86"/>
      <c r="C478" s="86"/>
      <c r="D478" s="86"/>
      <c r="E478" s="86"/>
      <c r="F478" s="106"/>
      <c r="G478" s="106"/>
      <c r="H478" s="106"/>
      <c r="I478" s="106"/>
      <c r="U478" s="106"/>
      <c r="Y478" s="106"/>
    </row>
    <row r="479" spans="1:25" x14ac:dyDescent="0.2">
      <c r="A479" s="85"/>
      <c r="B479" s="86"/>
      <c r="C479" s="86"/>
      <c r="D479" s="86"/>
      <c r="E479" s="86"/>
      <c r="F479" s="106"/>
      <c r="G479" s="106"/>
      <c r="H479" s="106"/>
      <c r="I479" s="106"/>
      <c r="U479" s="106"/>
      <c r="Y479" s="106"/>
    </row>
    <row r="480" spans="1:25" x14ac:dyDescent="0.2">
      <c r="A480" s="85"/>
      <c r="B480" s="86"/>
      <c r="C480" s="86"/>
      <c r="D480" s="86"/>
      <c r="E480" s="86"/>
      <c r="F480" s="106"/>
      <c r="G480" s="106"/>
      <c r="H480" s="106"/>
      <c r="I480" s="106"/>
      <c r="U480" s="106"/>
      <c r="Y480" s="106"/>
    </row>
    <row r="481" spans="1:25" x14ac:dyDescent="0.2">
      <c r="A481" s="85"/>
      <c r="B481" s="86"/>
      <c r="C481" s="86"/>
      <c r="D481" s="86"/>
      <c r="E481" s="86"/>
      <c r="F481" s="106"/>
      <c r="G481" s="106"/>
      <c r="H481" s="106"/>
      <c r="I481" s="106"/>
      <c r="U481" s="106"/>
      <c r="Y481" s="106"/>
    </row>
    <row r="482" spans="1:25" x14ac:dyDescent="0.2">
      <c r="A482" s="85"/>
      <c r="B482" s="86"/>
      <c r="C482" s="86"/>
      <c r="D482" s="86"/>
      <c r="E482" s="86"/>
      <c r="F482" s="106"/>
      <c r="G482" s="106"/>
      <c r="H482" s="106"/>
      <c r="I482" s="106"/>
      <c r="U482" s="106"/>
      <c r="Y482" s="106"/>
    </row>
    <row r="483" spans="1:25" x14ac:dyDescent="0.2">
      <c r="A483" s="85"/>
      <c r="B483" s="86"/>
      <c r="C483" s="86"/>
      <c r="D483" s="86"/>
      <c r="E483" s="86"/>
      <c r="F483" s="106"/>
      <c r="G483" s="106"/>
      <c r="H483" s="106"/>
      <c r="I483" s="106"/>
      <c r="U483" s="106"/>
      <c r="Y483" s="106"/>
    </row>
    <row r="484" spans="1:25" x14ac:dyDescent="0.2">
      <c r="A484" s="85"/>
      <c r="B484" s="86"/>
      <c r="C484" s="86"/>
      <c r="D484" s="86"/>
      <c r="E484" s="86"/>
      <c r="F484" s="106"/>
      <c r="G484" s="106"/>
      <c r="H484" s="106"/>
      <c r="I484" s="106"/>
      <c r="U484" s="106"/>
      <c r="Y484" s="106"/>
    </row>
    <row r="485" spans="1:25" x14ac:dyDescent="0.2">
      <c r="A485" s="85"/>
      <c r="B485" s="86"/>
      <c r="C485" s="86"/>
      <c r="D485" s="86"/>
      <c r="E485" s="86"/>
      <c r="F485" s="106"/>
      <c r="G485" s="106"/>
      <c r="H485" s="106"/>
      <c r="I485" s="106"/>
      <c r="U485" s="106"/>
      <c r="Y485" s="106"/>
    </row>
    <row r="486" spans="1:25" x14ac:dyDescent="0.2">
      <c r="A486" s="85"/>
      <c r="B486" s="86"/>
      <c r="C486" s="86"/>
      <c r="D486" s="86"/>
      <c r="E486" s="86"/>
      <c r="F486" s="106"/>
      <c r="G486" s="106"/>
      <c r="H486" s="106"/>
      <c r="I486" s="106"/>
      <c r="U486" s="106"/>
      <c r="Y486" s="106"/>
    </row>
    <row r="487" spans="1:25" x14ac:dyDescent="0.2">
      <c r="A487" s="85"/>
      <c r="B487" s="86"/>
      <c r="C487" s="86"/>
      <c r="D487" s="86"/>
      <c r="E487" s="86"/>
      <c r="F487" s="106"/>
      <c r="G487" s="106"/>
      <c r="H487" s="106"/>
      <c r="I487" s="106"/>
      <c r="U487" s="106"/>
      <c r="Y487" s="106"/>
    </row>
    <row r="488" spans="1:25" x14ac:dyDescent="0.2">
      <c r="A488" s="85"/>
      <c r="B488" s="86"/>
      <c r="C488" s="86"/>
      <c r="D488" s="86"/>
      <c r="E488" s="86"/>
      <c r="F488" s="106"/>
      <c r="G488" s="106"/>
      <c r="H488" s="106"/>
      <c r="I488" s="106"/>
      <c r="U488" s="106"/>
      <c r="Y488" s="106"/>
    </row>
    <row r="489" spans="1:25" x14ac:dyDescent="0.2">
      <c r="A489" s="85"/>
      <c r="B489" s="86"/>
      <c r="C489" s="86"/>
      <c r="D489" s="86"/>
      <c r="E489" s="86"/>
      <c r="F489" s="106"/>
      <c r="G489" s="106"/>
      <c r="H489" s="106"/>
      <c r="I489" s="106"/>
      <c r="U489" s="106"/>
      <c r="Y489" s="106"/>
    </row>
    <row r="490" spans="1:25" x14ac:dyDescent="0.2">
      <c r="A490" s="85"/>
      <c r="B490" s="86"/>
      <c r="C490" s="86"/>
      <c r="D490" s="86"/>
      <c r="E490" s="86"/>
      <c r="F490" s="106"/>
      <c r="G490" s="106"/>
      <c r="H490" s="106"/>
      <c r="I490" s="106"/>
      <c r="U490" s="106"/>
      <c r="Y490" s="106"/>
    </row>
    <row r="491" spans="1:25" x14ac:dyDescent="0.2">
      <c r="A491" s="85"/>
      <c r="B491" s="86"/>
      <c r="C491" s="86"/>
      <c r="D491" s="86"/>
      <c r="E491" s="86"/>
      <c r="F491" s="106"/>
      <c r="G491" s="106"/>
      <c r="H491" s="106"/>
      <c r="I491" s="106"/>
      <c r="U491" s="106"/>
      <c r="Y491" s="106"/>
    </row>
    <row r="492" spans="1:25" x14ac:dyDescent="0.2">
      <c r="A492" s="85"/>
      <c r="B492" s="86"/>
      <c r="C492" s="86"/>
      <c r="D492" s="86"/>
      <c r="E492" s="86"/>
      <c r="F492" s="106"/>
      <c r="G492" s="106"/>
      <c r="H492" s="106"/>
      <c r="I492" s="106"/>
      <c r="U492" s="106"/>
      <c r="Y492" s="106"/>
    </row>
    <row r="493" spans="1:25" x14ac:dyDescent="0.2">
      <c r="A493" s="85"/>
      <c r="B493" s="86"/>
      <c r="C493" s="86"/>
      <c r="D493" s="86"/>
      <c r="E493" s="86"/>
      <c r="F493" s="106"/>
      <c r="G493" s="106"/>
      <c r="H493" s="106"/>
      <c r="I493" s="106"/>
      <c r="U493" s="106"/>
      <c r="Y493" s="106"/>
    </row>
    <row r="494" spans="1:25" x14ac:dyDescent="0.2">
      <c r="A494" s="85"/>
      <c r="B494" s="86"/>
      <c r="C494" s="86"/>
      <c r="D494" s="86"/>
      <c r="E494" s="86"/>
      <c r="F494" s="106"/>
      <c r="G494" s="106"/>
      <c r="H494" s="106"/>
      <c r="I494" s="106"/>
      <c r="U494" s="106"/>
      <c r="Y494" s="106"/>
    </row>
    <row r="495" spans="1:25" x14ac:dyDescent="0.2">
      <c r="A495" s="85"/>
      <c r="B495" s="86"/>
      <c r="C495" s="86"/>
      <c r="D495" s="86"/>
      <c r="E495" s="86"/>
      <c r="F495" s="106"/>
      <c r="G495" s="106"/>
      <c r="H495" s="106"/>
      <c r="I495" s="106"/>
      <c r="U495" s="106"/>
      <c r="Y495" s="106"/>
    </row>
    <row r="496" spans="1:25" x14ac:dyDescent="0.2">
      <c r="A496" s="85"/>
      <c r="B496" s="86"/>
      <c r="C496" s="86"/>
      <c r="D496" s="86"/>
      <c r="E496" s="86"/>
      <c r="F496" s="106"/>
      <c r="G496" s="106"/>
      <c r="H496" s="106"/>
      <c r="I496" s="106"/>
      <c r="U496" s="106"/>
      <c r="Y496" s="106"/>
    </row>
    <row r="497" spans="1:25" x14ac:dyDescent="0.2">
      <c r="A497" s="85"/>
      <c r="B497" s="86"/>
      <c r="C497" s="86"/>
      <c r="D497" s="86"/>
      <c r="E497" s="86"/>
      <c r="F497" s="106"/>
      <c r="G497" s="106"/>
      <c r="H497" s="106"/>
      <c r="I497" s="106"/>
      <c r="U497" s="106"/>
      <c r="Y497" s="106"/>
    </row>
    <row r="498" spans="1:25" x14ac:dyDescent="0.2">
      <c r="A498" s="85"/>
      <c r="B498" s="86"/>
      <c r="C498" s="86"/>
      <c r="D498" s="86"/>
      <c r="E498" s="86"/>
      <c r="F498" s="106"/>
      <c r="G498" s="106"/>
      <c r="H498" s="106"/>
      <c r="I498" s="106"/>
      <c r="U498" s="106"/>
      <c r="Y498" s="106"/>
    </row>
    <row r="499" spans="1:25" x14ac:dyDescent="0.2">
      <c r="A499" s="85"/>
      <c r="B499" s="86"/>
      <c r="C499" s="86"/>
      <c r="D499" s="86"/>
      <c r="E499" s="86"/>
      <c r="F499" s="106"/>
      <c r="G499" s="106"/>
      <c r="H499" s="106"/>
      <c r="I499" s="106"/>
      <c r="U499" s="106"/>
      <c r="Y499" s="106"/>
    </row>
    <row r="500" spans="1:25" x14ac:dyDescent="0.2">
      <c r="A500" s="85"/>
      <c r="B500" s="86"/>
      <c r="C500" s="86"/>
      <c r="D500" s="86"/>
      <c r="E500" s="86"/>
      <c r="F500" s="106"/>
      <c r="G500" s="106"/>
      <c r="H500" s="106"/>
      <c r="I500" s="106"/>
      <c r="U500" s="106"/>
      <c r="Y500" s="106"/>
    </row>
    <row r="501" spans="1:25" x14ac:dyDescent="0.2">
      <c r="A501" s="85"/>
      <c r="B501" s="86"/>
      <c r="C501" s="86"/>
      <c r="D501" s="86"/>
      <c r="E501" s="86"/>
      <c r="F501" s="106"/>
      <c r="G501" s="106"/>
      <c r="H501" s="106"/>
      <c r="I501" s="106"/>
      <c r="U501" s="106"/>
      <c r="Y501" s="106"/>
    </row>
    <row r="502" spans="1:25" x14ac:dyDescent="0.2">
      <c r="A502" s="85"/>
      <c r="B502" s="86"/>
      <c r="C502" s="86"/>
      <c r="D502" s="86"/>
      <c r="E502" s="86"/>
      <c r="F502" s="106"/>
      <c r="G502" s="106"/>
      <c r="H502" s="106"/>
      <c r="I502" s="106"/>
      <c r="U502" s="106"/>
      <c r="Y502" s="106"/>
    </row>
    <row r="503" spans="1:25" x14ac:dyDescent="0.2">
      <c r="A503" s="85"/>
      <c r="B503" s="86"/>
      <c r="C503" s="86"/>
      <c r="D503" s="86"/>
      <c r="E503" s="86"/>
      <c r="F503" s="106"/>
      <c r="G503" s="106"/>
      <c r="H503" s="106"/>
      <c r="I503" s="106"/>
      <c r="U503" s="106"/>
      <c r="Y503" s="106"/>
    </row>
    <row r="504" spans="1:25" x14ac:dyDescent="0.2">
      <c r="A504" s="85"/>
      <c r="B504" s="86"/>
      <c r="C504" s="86"/>
      <c r="D504" s="86"/>
      <c r="E504" s="86"/>
      <c r="F504" s="106"/>
      <c r="G504" s="106"/>
      <c r="H504" s="106"/>
      <c r="I504" s="106"/>
      <c r="U504" s="106"/>
      <c r="Y504" s="106"/>
    </row>
    <row r="505" spans="1:25" x14ac:dyDescent="0.2">
      <c r="A505" s="85"/>
      <c r="B505" s="86"/>
      <c r="C505" s="86"/>
      <c r="D505" s="86"/>
      <c r="E505" s="86"/>
      <c r="F505" s="106"/>
      <c r="G505" s="106"/>
      <c r="H505" s="106"/>
      <c r="I505" s="106"/>
      <c r="U505" s="106"/>
      <c r="Y505" s="106"/>
    </row>
    <row r="506" spans="1:25" x14ac:dyDescent="0.2">
      <c r="A506" s="85"/>
      <c r="B506" s="86"/>
      <c r="C506" s="86"/>
      <c r="D506" s="86"/>
      <c r="E506" s="86"/>
      <c r="F506" s="106"/>
      <c r="G506" s="106"/>
      <c r="H506" s="106"/>
      <c r="I506" s="106"/>
      <c r="U506" s="106"/>
      <c r="Y506" s="106"/>
    </row>
    <row r="507" spans="1:25" x14ac:dyDescent="0.2">
      <c r="A507" s="85"/>
      <c r="B507" s="86"/>
      <c r="C507" s="86"/>
      <c r="D507" s="86"/>
      <c r="E507" s="86"/>
      <c r="F507" s="106"/>
      <c r="G507" s="106"/>
      <c r="H507" s="106"/>
      <c r="I507" s="106"/>
      <c r="U507" s="106"/>
      <c r="Y507" s="106"/>
    </row>
    <row r="508" spans="1:25" x14ac:dyDescent="0.2">
      <c r="A508" s="85"/>
      <c r="B508" s="86"/>
      <c r="C508" s="86"/>
      <c r="D508" s="86"/>
      <c r="E508" s="86"/>
      <c r="F508" s="106"/>
      <c r="G508" s="106"/>
      <c r="H508" s="106"/>
      <c r="I508" s="106"/>
      <c r="U508" s="106"/>
      <c r="Y508" s="106"/>
    </row>
    <row r="509" spans="1:25" x14ac:dyDescent="0.2">
      <c r="A509" s="85"/>
      <c r="B509" s="86"/>
      <c r="C509" s="86"/>
      <c r="D509" s="86"/>
      <c r="E509" s="86"/>
      <c r="F509" s="106"/>
      <c r="G509" s="106"/>
      <c r="H509" s="106"/>
      <c r="I509" s="106"/>
      <c r="U509" s="106"/>
      <c r="Y509" s="106"/>
    </row>
    <row r="510" spans="1:25" x14ac:dyDescent="0.2">
      <c r="A510" s="85"/>
      <c r="B510" s="86"/>
      <c r="C510" s="86"/>
      <c r="D510" s="86"/>
      <c r="E510" s="86"/>
      <c r="F510" s="106"/>
      <c r="G510" s="106"/>
      <c r="H510" s="106"/>
      <c r="I510" s="106"/>
      <c r="U510" s="106"/>
      <c r="Y510" s="106"/>
    </row>
    <row r="511" spans="1:25" x14ac:dyDescent="0.2">
      <c r="A511" s="85"/>
      <c r="B511" s="86"/>
      <c r="C511" s="86"/>
      <c r="D511" s="86"/>
      <c r="E511" s="86"/>
      <c r="F511" s="106"/>
      <c r="G511" s="106"/>
      <c r="H511" s="106"/>
      <c r="I511" s="106"/>
      <c r="U511" s="106"/>
      <c r="Y511" s="106"/>
    </row>
    <row r="512" spans="1:25" x14ac:dyDescent="0.2">
      <c r="A512" s="85"/>
      <c r="B512" s="86"/>
      <c r="C512" s="86"/>
      <c r="D512" s="86"/>
      <c r="E512" s="86"/>
      <c r="F512" s="106"/>
      <c r="G512" s="106"/>
      <c r="H512" s="106"/>
      <c r="I512" s="106"/>
      <c r="U512" s="106"/>
      <c r="Y512" s="106"/>
    </row>
    <row r="513" spans="1:25" x14ac:dyDescent="0.2">
      <c r="A513" s="85"/>
      <c r="B513" s="86"/>
      <c r="C513" s="86"/>
      <c r="D513" s="86"/>
      <c r="E513" s="86"/>
      <c r="F513" s="106"/>
      <c r="G513" s="106"/>
      <c r="H513" s="106"/>
      <c r="I513" s="106"/>
      <c r="U513" s="106"/>
      <c r="Y513" s="106"/>
    </row>
    <row r="514" spans="1:25" x14ac:dyDescent="0.2">
      <c r="A514" s="85"/>
      <c r="B514" s="86"/>
      <c r="C514" s="86"/>
      <c r="D514" s="86"/>
      <c r="E514" s="86"/>
      <c r="F514" s="106"/>
      <c r="G514" s="106"/>
      <c r="H514" s="106"/>
      <c r="I514" s="106"/>
      <c r="U514" s="106"/>
      <c r="Y514" s="106"/>
    </row>
    <row r="515" spans="1:25" x14ac:dyDescent="0.2">
      <c r="A515" s="85"/>
      <c r="B515" s="86"/>
      <c r="C515" s="86"/>
      <c r="D515" s="86"/>
      <c r="E515" s="86"/>
      <c r="F515" s="106"/>
      <c r="G515" s="106"/>
      <c r="H515" s="106"/>
      <c r="I515" s="106"/>
      <c r="U515" s="106"/>
      <c r="Y515" s="106"/>
    </row>
    <row r="516" spans="1:25" x14ac:dyDescent="0.2">
      <c r="A516" s="85"/>
      <c r="B516" s="86"/>
      <c r="C516" s="86"/>
      <c r="D516" s="86"/>
      <c r="E516" s="86"/>
      <c r="F516" s="106"/>
      <c r="G516" s="106"/>
      <c r="H516" s="106"/>
      <c r="I516" s="106"/>
      <c r="U516" s="106"/>
      <c r="Y516" s="106"/>
    </row>
    <row r="517" spans="1:25" x14ac:dyDescent="0.2">
      <c r="A517" s="85"/>
      <c r="B517" s="86"/>
      <c r="C517" s="86"/>
      <c r="D517" s="86"/>
      <c r="E517" s="86"/>
      <c r="F517" s="106"/>
      <c r="G517" s="106"/>
      <c r="H517" s="106"/>
      <c r="I517" s="106"/>
      <c r="U517" s="106"/>
      <c r="Y517" s="106"/>
    </row>
    <row r="518" spans="1:25" x14ac:dyDescent="0.2">
      <c r="A518" s="85"/>
      <c r="B518" s="86"/>
      <c r="C518" s="86"/>
      <c r="D518" s="86"/>
      <c r="E518" s="86"/>
      <c r="F518" s="106"/>
      <c r="G518" s="106"/>
      <c r="H518" s="106"/>
      <c r="I518" s="106"/>
      <c r="U518" s="106"/>
      <c r="Y518" s="106"/>
    </row>
    <row r="519" spans="1:25" x14ac:dyDescent="0.2">
      <c r="A519" s="85"/>
      <c r="B519" s="86"/>
      <c r="C519" s="86"/>
      <c r="D519" s="86"/>
      <c r="E519" s="86"/>
      <c r="F519" s="106"/>
      <c r="G519" s="106"/>
      <c r="H519" s="106"/>
      <c r="I519" s="106"/>
      <c r="U519" s="106"/>
      <c r="Y519" s="106"/>
    </row>
    <row r="520" spans="1:25" x14ac:dyDescent="0.2">
      <c r="A520" s="85"/>
      <c r="B520" s="86"/>
      <c r="C520" s="86"/>
      <c r="D520" s="86"/>
      <c r="E520" s="86"/>
      <c r="F520" s="106"/>
      <c r="G520" s="106"/>
      <c r="H520" s="106"/>
      <c r="I520" s="106"/>
      <c r="U520" s="106"/>
      <c r="Y520" s="106"/>
    </row>
    <row r="521" spans="1:25" x14ac:dyDescent="0.2">
      <c r="A521" s="85"/>
      <c r="B521" s="86"/>
      <c r="C521" s="86"/>
      <c r="D521" s="86"/>
      <c r="E521" s="86"/>
      <c r="F521" s="106"/>
      <c r="G521" s="106"/>
      <c r="H521" s="106"/>
      <c r="I521" s="106"/>
      <c r="U521" s="106"/>
      <c r="Y521" s="106"/>
    </row>
    <row r="522" spans="1:25" x14ac:dyDescent="0.2">
      <c r="A522" s="85"/>
      <c r="B522" s="86"/>
      <c r="C522" s="86"/>
      <c r="D522" s="86"/>
      <c r="E522" s="86"/>
      <c r="F522" s="106"/>
      <c r="G522" s="106"/>
      <c r="H522" s="106"/>
      <c r="I522" s="106"/>
      <c r="U522" s="106"/>
      <c r="Y522" s="106"/>
    </row>
    <row r="523" spans="1:25" x14ac:dyDescent="0.2">
      <c r="A523" s="85"/>
      <c r="B523" s="86"/>
      <c r="C523" s="86"/>
      <c r="D523" s="86"/>
      <c r="E523" s="86"/>
      <c r="F523" s="106"/>
      <c r="G523" s="106"/>
      <c r="H523" s="106"/>
      <c r="I523" s="106"/>
      <c r="U523" s="106"/>
      <c r="Y523" s="106"/>
    </row>
    <row r="524" spans="1:25" x14ac:dyDescent="0.2">
      <c r="A524" s="85"/>
      <c r="B524" s="86"/>
      <c r="C524" s="86"/>
      <c r="D524" s="86"/>
      <c r="E524" s="86"/>
      <c r="F524" s="106"/>
      <c r="G524" s="106"/>
      <c r="H524" s="106"/>
      <c r="I524" s="106"/>
      <c r="U524" s="106"/>
      <c r="Y524" s="106"/>
    </row>
    <row r="525" spans="1:25" x14ac:dyDescent="0.2">
      <c r="A525" s="85"/>
      <c r="B525" s="86"/>
      <c r="C525" s="86"/>
      <c r="D525" s="86"/>
      <c r="E525" s="86"/>
      <c r="F525" s="106"/>
      <c r="G525" s="106"/>
      <c r="H525" s="106"/>
      <c r="I525" s="106"/>
      <c r="U525" s="106"/>
      <c r="Y525" s="106"/>
    </row>
    <row r="526" spans="1:25" x14ac:dyDescent="0.2">
      <c r="A526" s="85"/>
      <c r="B526" s="86"/>
      <c r="C526" s="86"/>
      <c r="D526" s="86"/>
      <c r="E526" s="86"/>
      <c r="F526" s="106"/>
      <c r="G526" s="106"/>
      <c r="H526" s="106"/>
      <c r="I526" s="106"/>
      <c r="U526" s="106"/>
      <c r="Y526" s="106"/>
    </row>
    <row r="527" spans="1:25" x14ac:dyDescent="0.2">
      <c r="A527" s="85"/>
      <c r="B527" s="86"/>
      <c r="C527" s="86"/>
      <c r="D527" s="86"/>
      <c r="E527" s="86"/>
      <c r="F527" s="106"/>
      <c r="G527" s="106"/>
      <c r="H527" s="106"/>
      <c r="I527" s="106"/>
      <c r="U527" s="106"/>
      <c r="Y527" s="106"/>
    </row>
    <row r="528" spans="1:25" x14ac:dyDescent="0.2">
      <c r="A528" s="85"/>
      <c r="B528" s="86"/>
      <c r="C528" s="86"/>
      <c r="D528" s="86"/>
      <c r="E528" s="86"/>
      <c r="F528" s="106"/>
      <c r="G528" s="106"/>
      <c r="H528" s="106"/>
      <c r="I528" s="106"/>
      <c r="U528" s="106"/>
      <c r="Y528" s="106"/>
    </row>
    <row r="529" spans="1:25" x14ac:dyDescent="0.2">
      <c r="A529" s="85"/>
      <c r="B529" s="86"/>
      <c r="C529" s="86"/>
      <c r="D529" s="86"/>
      <c r="E529" s="86"/>
      <c r="F529" s="106"/>
      <c r="G529" s="106"/>
      <c r="H529" s="106"/>
      <c r="I529" s="106"/>
      <c r="U529" s="106"/>
      <c r="Y529" s="106"/>
    </row>
    <row r="530" spans="1:25" x14ac:dyDescent="0.2">
      <c r="A530" s="85"/>
      <c r="B530" s="86"/>
      <c r="C530" s="86"/>
      <c r="D530" s="86"/>
      <c r="E530" s="86"/>
      <c r="F530" s="106"/>
      <c r="G530" s="106"/>
      <c r="H530" s="106"/>
      <c r="I530" s="106"/>
      <c r="U530" s="106"/>
      <c r="Y530" s="106"/>
    </row>
    <row r="531" spans="1:25" x14ac:dyDescent="0.2">
      <c r="A531" s="85"/>
      <c r="B531" s="86"/>
      <c r="C531" s="86"/>
      <c r="D531" s="86"/>
      <c r="E531" s="86"/>
      <c r="F531" s="106"/>
      <c r="G531" s="106"/>
      <c r="H531" s="106"/>
      <c r="I531" s="106"/>
      <c r="U531" s="106"/>
      <c r="Y531" s="106"/>
    </row>
    <row r="532" spans="1:25" x14ac:dyDescent="0.2">
      <c r="A532" s="85"/>
      <c r="B532" s="86"/>
      <c r="C532" s="86"/>
      <c r="D532" s="86"/>
      <c r="E532" s="86"/>
      <c r="F532" s="106"/>
      <c r="G532" s="106"/>
      <c r="H532" s="106"/>
      <c r="I532" s="106"/>
      <c r="U532" s="106"/>
      <c r="Y532" s="106"/>
    </row>
    <row r="533" spans="1:25" x14ac:dyDescent="0.2">
      <c r="A533" s="85"/>
      <c r="B533" s="86"/>
      <c r="C533" s="86"/>
      <c r="D533" s="86"/>
      <c r="E533" s="86"/>
      <c r="F533" s="106"/>
      <c r="G533" s="106"/>
      <c r="H533" s="106"/>
      <c r="I533" s="106"/>
      <c r="U533" s="106"/>
      <c r="Y533" s="106"/>
    </row>
    <row r="534" spans="1:25" x14ac:dyDescent="0.2">
      <c r="A534" s="85"/>
      <c r="B534" s="86"/>
      <c r="C534" s="86"/>
      <c r="D534" s="86"/>
      <c r="E534" s="86"/>
      <c r="F534" s="106"/>
      <c r="G534" s="106"/>
      <c r="H534" s="106"/>
      <c r="I534" s="106"/>
      <c r="U534" s="106"/>
      <c r="Y534" s="106"/>
    </row>
    <row r="535" spans="1:25" x14ac:dyDescent="0.2">
      <c r="A535" s="85"/>
      <c r="B535" s="86"/>
      <c r="C535" s="86"/>
      <c r="D535" s="86"/>
      <c r="E535" s="86"/>
      <c r="F535" s="106"/>
      <c r="G535" s="106"/>
      <c r="H535" s="106"/>
      <c r="I535" s="106"/>
      <c r="U535" s="106"/>
      <c r="Y535" s="106"/>
    </row>
    <row r="536" spans="1:25" x14ac:dyDescent="0.2">
      <c r="A536" s="85"/>
      <c r="B536" s="86"/>
      <c r="C536" s="86"/>
      <c r="D536" s="86"/>
      <c r="E536" s="86"/>
      <c r="F536" s="106"/>
      <c r="G536" s="106"/>
      <c r="H536" s="106"/>
      <c r="I536" s="106"/>
      <c r="U536" s="106"/>
      <c r="Y536" s="106"/>
    </row>
    <row r="537" spans="1:25" x14ac:dyDescent="0.2">
      <c r="A537" s="85"/>
      <c r="B537" s="86"/>
      <c r="C537" s="86"/>
      <c r="D537" s="86"/>
      <c r="E537" s="86"/>
      <c r="F537" s="106"/>
      <c r="G537" s="106"/>
      <c r="H537" s="106"/>
      <c r="I537" s="106"/>
      <c r="U537" s="106"/>
      <c r="Y537" s="106"/>
    </row>
    <row r="538" spans="1:25" x14ac:dyDescent="0.2">
      <c r="A538" s="85"/>
      <c r="B538" s="86"/>
      <c r="C538" s="86"/>
      <c r="D538" s="86"/>
      <c r="E538" s="86"/>
      <c r="F538" s="106"/>
      <c r="G538" s="106"/>
      <c r="H538" s="106"/>
      <c r="I538" s="106"/>
      <c r="U538" s="106"/>
      <c r="Y538" s="106"/>
    </row>
    <row r="539" spans="1:25" x14ac:dyDescent="0.2">
      <c r="A539" s="85"/>
      <c r="B539" s="86"/>
      <c r="C539" s="86"/>
      <c r="D539" s="86"/>
      <c r="E539" s="86"/>
      <c r="F539" s="106"/>
      <c r="G539" s="106"/>
      <c r="H539" s="106"/>
      <c r="I539" s="106"/>
      <c r="U539" s="106"/>
      <c r="Y539" s="106"/>
    </row>
    <row r="540" spans="1:25" x14ac:dyDescent="0.2">
      <c r="A540" s="85"/>
      <c r="B540" s="86"/>
      <c r="C540" s="86"/>
      <c r="D540" s="86"/>
      <c r="E540" s="86"/>
      <c r="F540" s="106"/>
      <c r="G540" s="106"/>
      <c r="H540" s="106"/>
      <c r="I540" s="106"/>
      <c r="U540" s="106"/>
      <c r="Y540" s="106"/>
    </row>
    <row r="541" spans="1:25" x14ac:dyDescent="0.2">
      <c r="A541" s="85"/>
      <c r="B541" s="86"/>
      <c r="C541" s="86"/>
      <c r="D541" s="86"/>
      <c r="E541" s="86"/>
      <c r="F541" s="106"/>
      <c r="G541" s="106"/>
      <c r="H541" s="106"/>
      <c r="I541" s="106"/>
      <c r="U541" s="106"/>
      <c r="Y541" s="106"/>
    </row>
    <row r="542" spans="1:25" x14ac:dyDescent="0.2">
      <c r="A542" s="85"/>
      <c r="B542" s="86"/>
      <c r="C542" s="86"/>
      <c r="D542" s="86"/>
      <c r="E542" s="86"/>
      <c r="F542" s="106"/>
      <c r="G542" s="106"/>
      <c r="H542" s="106"/>
      <c r="I542" s="106"/>
      <c r="U542" s="106"/>
      <c r="Y542" s="106"/>
    </row>
    <row r="543" spans="1:25" x14ac:dyDescent="0.2">
      <c r="A543" s="85"/>
      <c r="B543" s="86"/>
      <c r="C543" s="86"/>
      <c r="D543" s="86"/>
      <c r="E543" s="86"/>
      <c r="F543" s="106"/>
      <c r="G543" s="106"/>
      <c r="H543" s="106"/>
      <c r="I543" s="106"/>
      <c r="U543" s="106"/>
      <c r="Y543" s="106"/>
    </row>
    <row r="544" spans="1:25" x14ac:dyDescent="0.2">
      <c r="A544" s="85"/>
      <c r="B544" s="86"/>
      <c r="C544" s="86"/>
      <c r="D544" s="86"/>
      <c r="E544" s="86"/>
      <c r="F544" s="106"/>
      <c r="G544" s="106"/>
      <c r="H544" s="106"/>
      <c r="I544" s="106"/>
      <c r="U544" s="106"/>
      <c r="Y544" s="106"/>
    </row>
    <row r="545" spans="1:25" x14ac:dyDescent="0.2">
      <c r="A545" s="85"/>
      <c r="B545" s="86"/>
      <c r="C545" s="86"/>
      <c r="D545" s="86"/>
      <c r="E545" s="86"/>
      <c r="F545" s="106"/>
      <c r="G545" s="106"/>
      <c r="H545" s="106"/>
      <c r="I545" s="106"/>
      <c r="U545" s="106"/>
      <c r="Y545" s="106"/>
    </row>
    <row r="546" spans="1:25" x14ac:dyDescent="0.2">
      <c r="A546" s="85"/>
      <c r="B546" s="86"/>
      <c r="C546" s="86"/>
      <c r="D546" s="86"/>
      <c r="E546" s="86"/>
      <c r="F546" s="106"/>
      <c r="G546" s="106"/>
      <c r="H546" s="106"/>
      <c r="I546" s="106"/>
      <c r="U546" s="106"/>
      <c r="Y546" s="106"/>
    </row>
    <row r="547" spans="1:25" x14ac:dyDescent="0.2">
      <c r="A547" s="85"/>
      <c r="B547" s="86"/>
      <c r="C547" s="86"/>
      <c r="D547" s="86"/>
      <c r="E547" s="86"/>
      <c r="F547" s="106"/>
      <c r="G547" s="106"/>
      <c r="H547" s="106"/>
      <c r="I547" s="106"/>
      <c r="U547" s="106"/>
      <c r="Y547" s="106"/>
    </row>
    <row r="548" spans="1:25" x14ac:dyDescent="0.2">
      <c r="A548" s="85"/>
      <c r="B548" s="86"/>
      <c r="C548" s="86"/>
      <c r="D548" s="86"/>
      <c r="E548" s="86"/>
      <c r="F548" s="106"/>
      <c r="G548" s="106"/>
      <c r="H548" s="106"/>
      <c r="I548" s="106"/>
      <c r="U548" s="106"/>
      <c r="Y548" s="106"/>
    </row>
    <row r="549" spans="1:25" x14ac:dyDescent="0.2">
      <c r="A549" s="85"/>
      <c r="B549" s="86"/>
      <c r="C549" s="86"/>
      <c r="D549" s="86"/>
      <c r="E549" s="86"/>
      <c r="F549" s="106"/>
      <c r="G549" s="106"/>
      <c r="H549" s="106"/>
      <c r="I549" s="106"/>
      <c r="U549" s="106"/>
      <c r="Y549" s="106"/>
    </row>
    <row r="550" spans="1:25" x14ac:dyDescent="0.2">
      <c r="A550" s="85"/>
      <c r="B550" s="86"/>
      <c r="C550" s="86"/>
      <c r="D550" s="86"/>
      <c r="E550" s="86"/>
      <c r="F550" s="106"/>
      <c r="G550" s="106"/>
      <c r="H550" s="106"/>
      <c r="I550" s="106"/>
      <c r="U550" s="106"/>
      <c r="Y550" s="106"/>
    </row>
    <row r="551" spans="1:25" x14ac:dyDescent="0.2">
      <c r="A551" s="85"/>
      <c r="B551" s="86"/>
      <c r="C551" s="86"/>
      <c r="D551" s="86"/>
      <c r="E551" s="86"/>
      <c r="F551" s="106"/>
      <c r="G551" s="106"/>
      <c r="H551" s="106"/>
      <c r="I551" s="106"/>
      <c r="U551" s="106"/>
      <c r="Y551" s="106"/>
    </row>
    <row r="552" spans="1:25" x14ac:dyDescent="0.2">
      <c r="A552" s="85"/>
      <c r="B552" s="86"/>
      <c r="C552" s="86"/>
      <c r="D552" s="86"/>
      <c r="E552" s="86"/>
      <c r="F552" s="106"/>
      <c r="G552" s="106"/>
      <c r="H552" s="106"/>
      <c r="I552" s="106"/>
      <c r="U552" s="106"/>
      <c r="Y552" s="106"/>
    </row>
    <row r="553" spans="1:25" x14ac:dyDescent="0.2">
      <c r="A553" s="85"/>
      <c r="B553" s="86"/>
      <c r="C553" s="86"/>
      <c r="D553" s="86"/>
      <c r="E553" s="86"/>
      <c r="F553" s="106"/>
      <c r="G553" s="106"/>
      <c r="H553" s="106"/>
      <c r="I553" s="106"/>
      <c r="U553" s="106"/>
      <c r="Y553" s="106"/>
    </row>
    <row r="554" spans="1:25" x14ac:dyDescent="0.2">
      <c r="A554" s="85"/>
      <c r="B554" s="86"/>
      <c r="C554" s="86"/>
      <c r="D554" s="86"/>
      <c r="E554" s="86"/>
      <c r="F554" s="106"/>
      <c r="G554" s="106"/>
      <c r="H554" s="106"/>
      <c r="I554" s="106"/>
      <c r="U554" s="106"/>
      <c r="Y554" s="106"/>
    </row>
    <row r="555" spans="1:25" x14ac:dyDescent="0.2">
      <c r="A555" s="85"/>
      <c r="B555" s="86"/>
      <c r="C555" s="86"/>
      <c r="D555" s="86"/>
      <c r="E555" s="86"/>
      <c r="F555" s="106"/>
      <c r="G555" s="106"/>
      <c r="H555" s="106"/>
      <c r="I555" s="106"/>
      <c r="U555" s="106"/>
      <c r="Y555" s="106"/>
    </row>
    <row r="556" spans="1:25" x14ac:dyDescent="0.2">
      <c r="A556" s="85"/>
      <c r="B556" s="86"/>
      <c r="C556" s="86"/>
      <c r="D556" s="86"/>
      <c r="E556" s="86"/>
      <c r="F556" s="106"/>
      <c r="G556" s="106"/>
      <c r="H556" s="106"/>
      <c r="I556" s="106"/>
      <c r="U556" s="106"/>
      <c r="Y556" s="106"/>
    </row>
    <row r="557" spans="1:25" x14ac:dyDescent="0.2">
      <c r="A557" s="85"/>
      <c r="B557" s="86"/>
      <c r="C557" s="86"/>
      <c r="D557" s="86"/>
      <c r="E557" s="86"/>
      <c r="F557" s="106"/>
      <c r="G557" s="106"/>
      <c r="H557" s="106"/>
      <c r="I557" s="106"/>
      <c r="U557" s="106"/>
      <c r="Y557" s="106"/>
    </row>
    <row r="558" spans="1:25" x14ac:dyDescent="0.2">
      <c r="A558" s="85"/>
      <c r="B558" s="86"/>
      <c r="C558" s="86"/>
      <c r="D558" s="86"/>
      <c r="E558" s="86"/>
      <c r="F558" s="106"/>
      <c r="G558" s="106"/>
      <c r="H558" s="106"/>
      <c r="I558" s="106"/>
      <c r="U558" s="106"/>
      <c r="Y558" s="106"/>
    </row>
    <row r="559" spans="1:25" x14ac:dyDescent="0.2">
      <c r="A559" s="85"/>
      <c r="B559" s="86"/>
      <c r="C559" s="86"/>
      <c r="D559" s="86"/>
      <c r="E559" s="86"/>
      <c r="F559" s="106"/>
      <c r="G559" s="106"/>
      <c r="H559" s="106"/>
      <c r="I559" s="106"/>
      <c r="U559" s="106"/>
      <c r="Y559" s="106"/>
    </row>
    <row r="560" spans="1:25" x14ac:dyDescent="0.2">
      <c r="A560" s="85"/>
      <c r="B560" s="86"/>
      <c r="C560" s="86"/>
      <c r="D560" s="86"/>
      <c r="E560" s="86"/>
      <c r="F560" s="106"/>
      <c r="G560" s="106"/>
      <c r="H560" s="106"/>
      <c r="I560" s="106"/>
      <c r="U560" s="106"/>
      <c r="Y560" s="106"/>
    </row>
    <row r="561" spans="1:25" x14ac:dyDescent="0.2">
      <c r="A561" s="85"/>
      <c r="B561" s="86"/>
      <c r="C561" s="86"/>
      <c r="D561" s="86"/>
      <c r="E561" s="86"/>
      <c r="F561" s="106"/>
      <c r="G561" s="106"/>
      <c r="H561" s="106"/>
      <c r="I561" s="106"/>
      <c r="U561" s="106"/>
      <c r="Y561" s="106"/>
    </row>
    <row r="562" spans="1:25" x14ac:dyDescent="0.2">
      <c r="A562" s="85"/>
      <c r="B562" s="86"/>
      <c r="C562" s="86"/>
      <c r="D562" s="86"/>
      <c r="E562" s="86"/>
      <c r="F562" s="106"/>
      <c r="G562" s="106"/>
      <c r="H562" s="106"/>
      <c r="I562" s="106"/>
      <c r="U562" s="106"/>
      <c r="Y562" s="106"/>
    </row>
    <row r="563" spans="1:25" x14ac:dyDescent="0.2">
      <c r="A563" s="85"/>
      <c r="B563" s="86"/>
      <c r="C563" s="86"/>
      <c r="D563" s="86"/>
      <c r="E563" s="86"/>
      <c r="F563" s="106"/>
      <c r="G563" s="106"/>
      <c r="H563" s="106"/>
      <c r="I563" s="106"/>
      <c r="U563" s="106"/>
      <c r="Y563" s="106"/>
    </row>
    <row r="564" spans="1:25" x14ac:dyDescent="0.2">
      <c r="A564" s="85"/>
      <c r="B564" s="86"/>
      <c r="C564" s="86"/>
      <c r="D564" s="86"/>
      <c r="E564" s="86"/>
      <c r="F564" s="106"/>
      <c r="G564" s="106"/>
      <c r="H564" s="106"/>
      <c r="I564" s="106"/>
      <c r="U564" s="106"/>
      <c r="Y564" s="106"/>
    </row>
    <row r="565" spans="1:25" x14ac:dyDescent="0.2">
      <c r="A565" s="85"/>
      <c r="B565" s="86"/>
      <c r="C565" s="86"/>
      <c r="D565" s="86"/>
      <c r="E565" s="86"/>
      <c r="F565" s="106"/>
      <c r="G565" s="106"/>
      <c r="H565" s="106"/>
      <c r="I565" s="106"/>
      <c r="U565" s="106"/>
      <c r="Y565" s="106"/>
    </row>
    <row r="566" spans="1:25" x14ac:dyDescent="0.2">
      <c r="A566" s="85"/>
      <c r="B566" s="86"/>
      <c r="C566" s="86"/>
      <c r="D566" s="86"/>
      <c r="E566" s="86"/>
      <c r="F566" s="106"/>
      <c r="G566" s="106"/>
      <c r="H566" s="106"/>
      <c r="I566" s="106"/>
      <c r="U566" s="106"/>
      <c r="Y566" s="106"/>
    </row>
    <row r="567" spans="1:25" x14ac:dyDescent="0.2">
      <c r="A567" s="85"/>
      <c r="B567" s="86"/>
      <c r="C567" s="86"/>
      <c r="D567" s="86"/>
      <c r="E567" s="86"/>
      <c r="F567" s="106"/>
      <c r="G567" s="106"/>
      <c r="H567" s="106"/>
      <c r="I567" s="106"/>
      <c r="U567" s="106"/>
      <c r="Y567" s="106"/>
    </row>
    <row r="568" spans="1:25" x14ac:dyDescent="0.2">
      <c r="A568" s="85"/>
      <c r="B568" s="86"/>
      <c r="C568" s="86"/>
      <c r="D568" s="86"/>
      <c r="E568" s="86"/>
      <c r="F568" s="106"/>
      <c r="G568" s="106"/>
      <c r="H568" s="106"/>
      <c r="I568" s="106"/>
      <c r="U568" s="106"/>
      <c r="Y568" s="106"/>
    </row>
    <row r="569" spans="1:25" x14ac:dyDescent="0.2">
      <c r="A569" s="85"/>
      <c r="B569" s="86"/>
      <c r="C569" s="86"/>
      <c r="D569" s="86"/>
      <c r="E569" s="86"/>
      <c r="F569" s="106"/>
      <c r="G569" s="106"/>
      <c r="H569" s="106"/>
      <c r="I569" s="106"/>
      <c r="U569" s="106"/>
      <c r="Y569" s="106"/>
    </row>
    <row r="570" spans="1:25" x14ac:dyDescent="0.2">
      <c r="A570" s="85"/>
      <c r="B570" s="86"/>
      <c r="C570" s="86"/>
      <c r="D570" s="86"/>
      <c r="E570" s="86"/>
      <c r="F570" s="106"/>
      <c r="G570" s="106"/>
      <c r="H570" s="106"/>
      <c r="I570" s="106"/>
      <c r="U570" s="106"/>
      <c r="Y570" s="106"/>
    </row>
    <row r="571" spans="1:25" x14ac:dyDescent="0.2">
      <c r="A571" s="85"/>
      <c r="B571" s="86"/>
      <c r="C571" s="86"/>
      <c r="D571" s="86"/>
      <c r="E571" s="86"/>
      <c r="F571" s="106"/>
      <c r="G571" s="106"/>
      <c r="H571" s="106"/>
      <c r="I571" s="106"/>
      <c r="U571" s="106"/>
      <c r="Y571" s="106"/>
    </row>
    <row r="572" spans="1:25" x14ac:dyDescent="0.2">
      <c r="A572" s="85"/>
      <c r="B572" s="86"/>
      <c r="C572" s="86"/>
      <c r="D572" s="86"/>
      <c r="E572" s="86"/>
      <c r="F572" s="106"/>
      <c r="G572" s="106"/>
      <c r="H572" s="106"/>
      <c r="I572" s="106"/>
      <c r="U572" s="106"/>
      <c r="Y572" s="106"/>
    </row>
    <row r="573" spans="1:25" x14ac:dyDescent="0.2">
      <c r="A573" s="85"/>
      <c r="B573" s="86"/>
      <c r="C573" s="86"/>
      <c r="D573" s="86"/>
      <c r="E573" s="86"/>
      <c r="F573" s="106"/>
      <c r="G573" s="106"/>
      <c r="H573" s="106"/>
      <c r="I573" s="106"/>
      <c r="U573" s="106"/>
      <c r="Y573" s="106"/>
    </row>
    <row r="574" spans="1:25" x14ac:dyDescent="0.2">
      <c r="A574" s="85"/>
      <c r="B574" s="86"/>
      <c r="C574" s="86"/>
      <c r="D574" s="86"/>
      <c r="E574" s="86"/>
      <c r="F574" s="106"/>
      <c r="G574" s="106"/>
      <c r="H574" s="106"/>
      <c r="I574" s="106"/>
      <c r="U574" s="106"/>
      <c r="Y574" s="106"/>
    </row>
    <row r="575" spans="1:25" x14ac:dyDescent="0.2">
      <c r="A575" s="85"/>
      <c r="B575" s="86"/>
      <c r="C575" s="86"/>
      <c r="D575" s="86"/>
      <c r="E575" s="86"/>
      <c r="F575" s="106"/>
      <c r="G575" s="106"/>
      <c r="H575" s="106"/>
      <c r="I575" s="106"/>
      <c r="U575" s="106"/>
      <c r="Y575" s="106"/>
    </row>
    <row r="576" spans="1:25" x14ac:dyDescent="0.2">
      <c r="A576" s="85"/>
      <c r="B576" s="86"/>
      <c r="C576" s="86"/>
      <c r="D576" s="86"/>
      <c r="E576" s="86"/>
      <c r="F576" s="106"/>
      <c r="G576" s="106"/>
      <c r="H576" s="106"/>
      <c r="I576" s="106"/>
      <c r="U576" s="106"/>
      <c r="Y576" s="106"/>
    </row>
    <row r="577" spans="1:25" x14ac:dyDescent="0.2">
      <c r="A577" s="85"/>
      <c r="B577" s="86"/>
      <c r="C577" s="86"/>
      <c r="D577" s="86"/>
      <c r="E577" s="86"/>
      <c r="F577" s="106"/>
      <c r="G577" s="106"/>
      <c r="H577" s="106"/>
      <c r="I577" s="106"/>
      <c r="U577" s="106"/>
      <c r="Y577" s="106"/>
    </row>
    <row r="578" spans="1:25" x14ac:dyDescent="0.2">
      <c r="A578" s="85"/>
      <c r="B578" s="86"/>
      <c r="C578" s="86"/>
      <c r="D578" s="86"/>
      <c r="E578" s="86"/>
      <c r="F578" s="106"/>
      <c r="G578" s="106"/>
      <c r="H578" s="106"/>
      <c r="I578" s="106"/>
      <c r="U578" s="106"/>
      <c r="Y578" s="106"/>
    </row>
    <row r="579" spans="1:25" x14ac:dyDescent="0.2">
      <c r="A579" s="85"/>
      <c r="B579" s="86"/>
      <c r="C579" s="86"/>
      <c r="D579" s="86"/>
      <c r="E579" s="86"/>
      <c r="F579" s="106"/>
      <c r="G579" s="106"/>
      <c r="H579" s="106"/>
      <c r="I579" s="106"/>
      <c r="U579" s="106"/>
      <c r="Y579" s="106"/>
    </row>
    <row r="580" spans="1:25" x14ac:dyDescent="0.2">
      <c r="A580" s="85"/>
      <c r="B580" s="86"/>
      <c r="C580" s="86"/>
      <c r="D580" s="86"/>
      <c r="E580" s="86"/>
      <c r="F580" s="106"/>
      <c r="G580" s="106"/>
      <c r="H580" s="106"/>
      <c r="I580" s="106"/>
      <c r="U580" s="106"/>
      <c r="Y580" s="106"/>
    </row>
    <row r="581" spans="1:25" x14ac:dyDescent="0.2">
      <c r="A581" s="85"/>
      <c r="B581" s="86"/>
      <c r="C581" s="86"/>
      <c r="D581" s="86"/>
      <c r="E581" s="86"/>
      <c r="F581" s="106"/>
      <c r="G581" s="106"/>
      <c r="H581" s="106"/>
      <c r="I581" s="106"/>
      <c r="U581" s="106"/>
      <c r="Y581" s="106"/>
    </row>
    <row r="582" spans="1:25" x14ac:dyDescent="0.2">
      <c r="A582" s="85"/>
      <c r="B582" s="86"/>
      <c r="C582" s="86"/>
      <c r="D582" s="86"/>
      <c r="E582" s="86"/>
      <c r="F582" s="106"/>
      <c r="G582" s="106"/>
      <c r="H582" s="106"/>
      <c r="I582" s="106"/>
      <c r="U582" s="106"/>
      <c r="Y582" s="106"/>
    </row>
    <row r="583" spans="1:25" x14ac:dyDescent="0.2">
      <c r="A583" s="85"/>
      <c r="B583" s="86"/>
      <c r="C583" s="86"/>
      <c r="D583" s="86"/>
      <c r="E583" s="86"/>
      <c r="F583" s="106"/>
      <c r="G583" s="106"/>
      <c r="H583" s="106"/>
      <c r="I583" s="106"/>
      <c r="U583" s="106"/>
      <c r="Y583" s="106"/>
    </row>
    <row r="584" spans="1:25" x14ac:dyDescent="0.2">
      <c r="A584" s="85"/>
      <c r="B584" s="86"/>
      <c r="C584" s="86"/>
      <c r="D584" s="86"/>
      <c r="E584" s="86"/>
      <c r="F584" s="106"/>
      <c r="G584" s="106"/>
      <c r="H584" s="106"/>
      <c r="I584" s="106"/>
      <c r="U584" s="106"/>
      <c r="Y584" s="106"/>
    </row>
    <row r="585" spans="1:25" x14ac:dyDescent="0.2">
      <c r="A585" s="85"/>
      <c r="B585" s="86"/>
      <c r="C585" s="86"/>
      <c r="D585" s="86"/>
      <c r="E585" s="86"/>
      <c r="F585" s="106"/>
      <c r="G585" s="106"/>
      <c r="H585" s="106"/>
      <c r="I585" s="106"/>
      <c r="U585" s="106"/>
      <c r="Y585" s="106"/>
    </row>
    <row r="586" spans="1:25" x14ac:dyDescent="0.2">
      <c r="A586" s="85"/>
      <c r="B586" s="86"/>
      <c r="C586" s="86"/>
      <c r="D586" s="86"/>
      <c r="E586" s="86"/>
      <c r="F586" s="106"/>
      <c r="G586" s="106"/>
      <c r="H586" s="106"/>
      <c r="I586" s="106"/>
      <c r="U586" s="106"/>
      <c r="Y586" s="106"/>
    </row>
    <row r="587" spans="1:25" x14ac:dyDescent="0.2">
      <c r="A587" s="85"/>
      <c r="B587" s="86"/>
      <c r="C587" s="86"/>
      <c r="D587" s="86"/>
      <c r="E587" s="86"/>
      <c r="F587" s="106"/>
      <c r="G587" s="106"/>
      <c r="H587" s="106"/>
      <c r="I587" s="106"/>
      <c r="U587" s="106"/>
      <c r="Y587" s="106"/>
    </row>
    <row r="588" spans="1:25" x14ac:dyDescent="0.2">
      <c r="A588" s="85"/>
      <c r="B588" s="86"/>
      <c r="C588" s="86"/>
      <c r="D588" s="86"/>
      <c r="E588" s="86"/>
      <c r="F588" s="106"/>
      <c r="G588" s="106"/>
      <c r="H588" s="106"/>
      <c r="I588" s="106"/>
      <c r="U588" s="106"/>
      <c r="Y588" s="106"/>
    </row>
    <row r="589" spans="1:25" x14ac:dyDescent="0.2">
      <c r="A589" s="85"/>
      <c r="B589" s="86"/>
      <c r="C589" s="86"/>
      <c r="D589" s="86"/>
      <c r="E589" s="86"/>
      <c r="F589" s="106"/>
      <c r="G589" s="106"/>
      <c r="H589" s="106"/>
      <c r="I589" s="106"/>
      <c r="U589" s="106"/>
      <c r="Y589" s="106"/>
    </row>
    <row r="590" spans="1:25" x14ac:dyDescent="0.2">
      <c r="A590" s="85"/>
      <c r="B590" s="86"/>
      <c r="C590" s="86"/>
      <c r="D590" s="86"/>
      <c r="E590" s="86"/>
      <c r="F590" s="106"/>
      <c r="G590" s="106"/>
      <c r="H590" s="106"/>
      <c r="I590" s="106"/>
      <c r="U590" s="106"/>
      <c r="Y590" s="106"/>
    </row>
    <row r="591" spans="1:25" x14ac:dyDescent="0.2">
      <c r="A591" s="85"/>
      <c r="B591" s="86"/>
      <c r="C591" s="86"/>
      <c r="D591" s="86"/>
      <c r="E591" s="86"/>
      <c r="F591" s="106"/>
      <c r="G591" s="106"/>
      <c r="H591" s="106"/>
      <c r="I591" s="106"/>
      <c r="U591" s="106"/>
      <c r="Y591" s="106"/>
    </row>
    <row r="592" spans="1:25" x14ac:dyDescent="0.2">
      <c r="A592" s="85"/>
      <c r="B592" s="86"/>
      <c r="C592" s="86"/>
      <c r="D592" s="86"/>
      <c r="E592" s="86"/>
      <c r="F592" s="106"/>
      <c r="G592" s="106"/>
      <c r="H592" s="106"/>
      <c r="I592" s="106"/>
      <c r="U592" s="106"/>
      <c r="Y592" s="106"/>
    </row>
    <row r="593" spans="1:25" x14ac:dyDescent="0.2">
      <c r="A593" s="85"/>
      <c r="B593" s="86"/>
      <c r="C593" s="86"/>
      <c r="D593" s="86"/>
      <c r="E593" s="86"/>
      <c r="F593" s="106"/>
      <c r="G593" s="106"/>
      <c r="H593" s="106"/>
      <c r="I593" s="106"/>
      <c r="U593" s="106"/>
      <c r="Y593" s="106"/>
    </row>
    <row r="594" spans="1:25" x14ac:dyDescent="0.2">
      <c r="A594" s="85"/>
      <c r="B594" s="86"/>
      <c r="C594" s="86"/>
      <c r="D594" s="86"/>
      <c r="E594" s="86"/>
      <c r="F594" s="106"/>
      <c r="G594" s="106"/>
      <c r="H594" s="106"/>
      <c r="I594" s="106"/>
      <c r="U594" s="106"/>
      <c r="Y594" s="106"/>
    </row>
    <row r="595" spans="1:25" x14ac:dyDescent="0.2">
      <c r="A595" s="85"/>
      <c r="B595" s="86"/>
      <c r="C595" s="86"/>
      <c r="D595" s="86"/>
      <c r="E595" s="86"/>
      <c r="F595" s="106"/>
      <c r="G595" s="106"/>
      <c r="H595" s="106"/>
      <c r="I595" s="106"/>
      <c r="U595" s="106"/>
      <c r="Y595" s="106"/>
    </row>
    <row r="596" spans="1:25" x14ac:dyDescent="0.2">
      <c r="A596" s="85"/>
      <c r="B596" s="86"/>
      <c r="C596" s="86"/>
      <c r="D596" s="86"/>
      <c r="E596" s="86"/>
      <c r="F596" s="106"/>
      <c r="G596" s="106"/>
      <c r="H596" s="106"/>
      <c r="I596" s="106"/>
      <c r="U596" s="106"/>
      <c r="Y596" s="106"/>
    </row>
    <row r="597" spans="1:25" x14ac:dyDescent="0.2">
      <c r="A597" s="85"/>
      <c r="B597" s="86"/>
      <c r="C597" s="86"/>
      <c r="D597" s="86"/>
      <c r="E597" s="86"/>
      <c r="F597" s="106"/>
      <c r="G597" s="106"/>
      <c r="H597" s="106"/>
      <c r="I597" s="106"/>
      <c r="U597" s="106"/>
      <c r="Y597" s="106"/>
    </row>
    <row r="598" spans="1:25" x14ac:dyDescent="0.2">
      <c r="A598" s="85"/>
      <c r="B598" s="86"/>
      <c r="C598" s="86"/>
      <c r="D598" s="86"/>
      <c r="E598" s="86"/>
      <c r="F598" s="106"/>
      <c r="G598" s="106"/>
      <c r="H598" s="106"/>
      <c r="I598" s="106"/>
      <c r="U598" s="106"/>
      <c r="Y598" s="106"/>
    </row>
    <row r="599" spans="1:25" x14ac:dyDescent="0.2">
      <c r="A599" s="85"/>
      <c r="B599" s="86"/>
      <c r="C599" s="86"/>
      <c r="D599" s="86"/>
      <c r="E599" s="86"/>
      <c r="F599" s="106"/>
      <c r="G599" s="106"/>
      <c r="H599" s="106"/>
      <c r="I599" s="106"/>
      <c r="U599" s="106"/>
      <c r="Y599" s="106"/>
    </row>
    <row r="600" spans="1:25" x14ac:dyDescent="0.2">
      <c r="A600" s="85"/>
      <c r="B600" s="86"/>
      <c r="C600" s="86"/>
      <c r="D600" s="86"/>
      <c r="E600" s="86"/>
      <c r="F600" s="106"/>
      <c r="G600" s="106"/>
      <c r="H600" s="106"/>
      <c r="I600" s="106"/>
      <c r="U600" s="106"/>
      <c r="Y600" s="106"/>
    </row>
    <row r="601" spans="1:25" x14ac:dyDescent="0.2">
      <c r="A601" s="85"/>
      <c r="B601" s="86"/>
      <c r="C601" s="86"/>
      <c r="D601" s="86"/>
      <c r="E601" s="86"/>
      <c r="F601" s="106"/>
      <c r="G601" s="106"/>
      <c r="H601" s="106"/>
      <c r="I601" s="106"/>
      <c r="U601" s="106"/>
      <c r="Y601" s="106"/>
    </row>
    <row r="602" spans="1:25" x14ac:dyDescent="0.2">
      <c r="A602" s="85"/>
      <c r="B602" s="86"/>
      <c r="C602" s="86"/>
      <c r="D602" s="86"/>
      <c r="E602" s="86"/>
      <c r="F602" s="106"/>
      <c r="G602" s="106"/>
      <c r="H602" s="106"/>
      <c r="I602" s="106"/>
      <c r="U602" s="106"/>
      <c r="Y602" s="106"/>
    </row>
    <row r="603" spans="1:25" x14ac:dyDescent="0.2">
      <c r="A603" s="85"/>
      <c r="B603" s="86"/>
      <c r="C603" s="86"/>
      <c r="D603" s="86"/>
      <c r="E603" s="86"/>
      <c r="F603" s="106"/>
      <c r="G603" s="106"/>
      <c r="H603" s="106"/>
      <c r="I603" s="106"/>
      <c r="U603" s="106"/>
      <c r="Y603" s="106"/>
    </row>
    <row r="604" spans="1:25" x14ac:dyDescent="0.2">
      <c r="A604" s="85"/>
      <c r="B604" s="86"/>
      <c r="C604" s="86"/>
      <c r="D604" s="86"/>
      <c r="E604" s="86"/>
      <c r="F604" s="106"/>
      <c r="G604" s="106"/>
      <c r="H604" s="106"/>
      <c r="I604" s="106"/>
      <c r="U604" s="106"/>
      <c r="Y604" s="106"/>
    </row>
    <row r="605" spans="1:25" x14ac:dyDescent="0.2">
      <c r="A605" s="85"/>
      <c r="B605" s="86"/>
      <c r="C605" s="86"/>
      <c r="D605" s="86"/>
      <c r="E605" s="86"/>
      <c r="F605" s="106"/>
      <c r="G605" s="106"/>
      <c r="H605" s="106"/>
      <c r="I605" s="106"/>
      <c r="U605" s="106"/>
      <c r="Y605" s="106"/>
    </row>
    <row r="606" spans="1:25" x14ac:dyDescent="0.2">
      <c r="A606" s="85"/>
      <c r="B606" s="86"/>
      <c r="C606" s="86"/>
      <c r="D606" s="86"/>
      <c r="E606" s="86"/>
      <c r="F606" s="106"/>
      <c r="G606" s="106"/>
      <c r="H606" s="106"/>
      <c r="I606" s="106"/>
      <c r="U606" s="106"/>
      <c r="Y606" s="106"/>
    </row>
    <row r="607" spans="1:25" x14ac:dyDescent="0.2">
      <c r="A607" s="85"/>
      <c r="B607" s="86"/>
      <c r="C607" s="86"/>
      <c r="D607" s="86"/>
      <c r="E607" s="86"/>
      <c r="F607" s="106"/>
      <c r="G607" s="106"/>
      <c r="H607" s="106"/>
      <c r="I607" s="106"/>
      <c r="U607" s="106"/>
      <c r="Y607" s="106"/>
    </row>
    <row r="608" spans="1:25" x14ac:dyDescent="0.2">
      <c r="A608" s="85"/>
      <c r="B608" s="86"/>
      <c r="C608" s="86"/>
      <c r="D608" s="86"/>
      <c r="E608" s="86"/>
      <c r="F608" s="106"/>
      <c r="G608" s="106"/>
      <c r="H608" s="106"/>
      <c r="I608" s="106"/>
      <c r="U608" s="106"/>
      <c r="Y608" s="106"/>
    </row>
    <row r="609" spans="1:25" x14ac:dyDescent="0.2">
      <c r="A609" s="85"/>
      <c r="B609" s="86"/>
      <c r="C609" s="86"/>
      <c r="D609" s="86"/>
      <c r="E609" s="86"/>
      <c r="F609" s="106"/>
      <c r="G609" s="106"/>
      <c r="H609" s="106"/>
      <c r="I609" s="106"/>
      <c r="U609" s="106"/>
      <c r="Y609" s="106"/>
    </row>
    <row r="610" spans="1:25" x14ac:dyDescent="0.2">
      <c r="A610" s="85"/>
      <c r="B610" s="86"/>
      <c r="C610" s="86"/>
      <c r="D610" s="86"/>
      <c r="E610" s="86"/>
      <c r="F610" s="106"/>
      <c r="G610" s="106"/>
      <c r="H610" s="106"/>
      <c r="I610" s="106"/>
      <c r="U610" s="106"/>
      <c r="Y610" s="106"/>
    </row>
    <row r="611" spans="1:25" x14ac:dyDescent="0.2">
      <c r="A611" s="85"/>
      <c r="B611" s="86"/>
      <c r="C611" s="86"/>
      <c r="D611" s="86"/>
      <c r="E611" s="86"/>
      <c r="F611" s="106"/>
      <c r="G611" s="106"/>
      <c r="H611" s="106"/>
      <c r="I611" s="106"/>
      <c r="U611" s="106"/>
      <c r="Y611" s="106"/>
    </row>
    <row r="612" spans="1:25" x14ac:dyDescent="0.2">
      <c r="A612" s="85"/>
      <c r="B612" s="86"/>
      <c r="C612" s="86"/>
      <c r="D612" s="86"/>
      <c r="E612" s="86"/>
      <c r="F612" s="106"/>
      <c r="G612" s="106"/>
      <c r="H612" s="106"/>
      <c r="I612" s="106"/>
      <c r="U612" s="106"/>
      <c r="Y612" s="106"/>
    </row>
    <row r="613" spans="1:25" x14ac:dyDescent="0.2">
      <c r="A613" s="85"/>
      <c r="B613" s="86"/>
      <c r="C613" s="86"/>
      <c r="D613" s="86"/>
      <c r="E613" s="86"/>
      <c r="F613" s="106"/>
      <c r="G613" s="106"/>
      <c r="H613" s="106"/>
      <c r="I613" s="106"/>
      <c r="U613" s="106"/>
      <c r="Y613" s="106"/>
    </row>
    <row r="614" spans="1:25" x14ac:dyDescent="0.2">
      <c r="A614" s="85"/>
      <c r="B614" s="86"/>
      <c r="C614" s="86"/>
      <c r="D614" s="86"/>
      <c r="E614" s="86"/>
      <c r="F614" s="106"/>
      <c r="G614" s="106"/>
      <c r="H614" s="106"/>
      <c r="I614" s="106"/>
      <c r="U614" s="106"/>
      <c r="Y614" s="106"/>
    </row>
    <row r="615" spans="1:25" x14ac:dyDescent="0.2">
      <c r="A615" s="85"/>
      <c r="B615" s="86"/>
      <c r="C615" s="86"/>
      <c r="D615" s="86"/>
      <c r="E615" s="86"/>
      <c r="F615" s="106"/>
      <c r="G615" s="106"/>
      <c r="H615" s="106"/>
      <c r="I615" s="106"/>
      <c r="U615" s="106"/>
      <c r="Y615" s="106"/>
    </row>
    <row r="616" spans="1:25" x14ac:dyDescent="0.2">
      <c r="A616" s="85"/>
      <c r="B616" s="86"/>
      <c r="C616" s="86"/>
      <c r="D616" s="86"/>
      <c r="E616" s="86"/>
      <c r="F616" s="106"/>
      <c r="G616" s="106"/>
      <c r="H616" s="106"/>
      <c r="I616" s="106"/>
      <c r="U616" s="106"/>
      <c r="Y616" s="106"/>
    </row>
    <row r="617" spans="1:25" x14ac:dyDescent="0.2">
      <c r="A617" s="85"/>
      <c r="B617" s="86"/>
      <c r="C617" s="86"/>
      <c r="D617" s="86"/>
      <c r="E617" s="86"/>
      <c r="F617" s="106"/>
      <c r="G617" s="106"/>
      <c r="H617" s="106"/>
      <c r="I617" s="106"/>
      <c r="U617" s="106"/>
      <c r="Y617" s="106"/>
    </row>
    <row r="618" spans="1:25" x14ac:dyDescent="0.2">
      <c r="A618" s="85"/>
      <c r="B618" s="86"/>
      <c r="C618" s="86"/>
      <c r="D618" s="86"/>
      <c r="E618" s="86"/>
      <c r="F618" s="106"/>
      <c r="G618" s="106"/>
      <c r="H618" s="106"/>
      <c r="I618" s="106"/>
      <c r="U618" s="106"/>
      <c r="Y618" s="106"/>
    </row>
    <row r="619" spans="1:25" x14ac:dyDescent="0.2">
      <c r="A619" s="85"/>
      <c r="B619" s="86"/>
      <c r="C619" s="86"/>
      <c r="D619" s="86"/>
      <c r="E619" s="86"/>
      <c r="F619" s="106"/>
      <c r="G619" s="106"/>
      <c r="H619" s="106"/>
      <c r="I619" s="106"/>
      <c r="U619" s="106"/>
      <c r="Y619" s="106"/>
    </row>
    <row r="620" spans="1:25" x14ac:dyDescent="0.2">
      <c r="A620" s="85"/>
      <c r="B620" s="86"/>
      <c r="C620" s="86"/>
      <c r="D620" s="86"/>
      <c r="E620" s="86"/>
      <c r="F620" s="106"/>
      <c r="G620" s="106"/>
      <c r="H620" s="106"/>
      <c r="I620" s="106"/>
      <c r="U620" s="106"/>
      <c r="Y620" s="106"/>
    </row>
    <row r="621" spans="1:25" x14ac:dyDescent="0.2">
      <c r="A621" s="85"/>
      <c r="B621" s="86"/>
      <c r="C621" s="86"/>
      <c r="D621" s="86"/>
      <c r="E621" s="86"/>
      <c r="F621" s="106"/>
      <c r="G621" s="106"/>
      <c r="H621" s="106"/>
      <c r="I621" s="106"/>
      <c r="U621" s="106"/>
      <c r="Y621" s="106"/>
    </row>
    <row r="622" spans="1:25" x14ac:dyDescent="0.2">
      <c r="A622" s="85"/>
      <c r="B622" s="86"/>
      <c r="C622" s="86"/>
      <c r="D622" s="86"/>
      <c r="E622" s="86"/>
      <c r="F622" s="106"/>
      <c r="G622" s="106"/>
      <c r="H622" s="106"/>
      <c r="I622" s="106"/>
      <c r="U622" s="106"/>
      <c r="Y622" s="106"/>
    </row>
    <row r="623" spans="1:25" x14ac:dyDescent="0.2">
      <c r="A623" s="85"/>
      <c r="B623" s="86"/>
      <c r="C623" s="86"/>
      <c r="D623" s="86"/>
      <c r="E623" s="86"/>
      <c r="F623" s="106"/>
      <c r="G623" s="106"/>
      <c r="H623" s="106"/>
      <c r="I623" s="106"/>
      <c r="U623" s="106"/>
      <c r="Y623" s="106"/>
    </row>
    <row r="624" spans="1:25" x14ac:dyDescent="0.2">
      <c r="A624" s="85"/>
      <c r="B624" s="86"/>
      <c r="C624" s="86"/>
      <c r="D624" s="86"/>
      <c r="E624" s="86"/>
      <c r="F624" s="106"/>
      <c r="G624" s="106"/>
      <c r="H624" s="106"/>
      <c r="I624" s="106"/>
      <c r="U624" s="106"/>
      <c r="Y624" s="106"/>
    </row>
    <row r="625" spans="1:25" x14ac:dyDescent="0.2">
      <c r="A625" s="85"/>
      <c r="B625" s="86"/>
      <c r="C625" s="86"/>
      <c r="D625" s="86"/>
      <c r="E625" s="86"/>
      <c r="F625" s="106"/>
      <c r="G625" s="106"/>
      <c r="H625" s="106"/>
      <c r="I625" s="106"/>
      <c r="U625" s="106"/>
      <c r="Y625" s="106"/>
    </row>
    <row r="626" spans="1:25" x14ac:dyDescent="0.2">
      <c r="A626" s="85"/>
      <c r="B626" s="86"/>
      <c r="C626" s="86"/>
      <c r="D626" s="86"/>
      <c r="E626" s="86"/>
      <c r="F626" s="106"/>
      <c r="G626" s="106"/>
      <c r="H626" s="106"/>
      <c r="I626" s="106"/>
      <c r="U626" s="106"/>
      <c r="Y626" s="106"/>
    </row>
    <row r="627" spans="1:25" x14ac:dyDescent="0.2">
      <c r="A627" s="85"/>
      <c r="B627" s="86"/>
      <c r="C627" s="86"/>
      <c r="D627" s="86"/>
      <c r="E627" s="86"/>
      <c r="F627" s="106"/>
      <c r="G627" s="106"/>
      <c r="H627" s="106"/>
      <c r="I627" s="106"/>
      <c r="U627" s="106"/>
      <c r="Y627" s="106"/>
    </row>
    <row r="628" spans="1:25" x14ac:dyDescent="0.2">
      <c r="A628" s="85"/>
      <c r="B628" s="86"/>
      <c r="C628" s="86"/>
      <c r="D628" s="86"/>
      <c r="E628" s="86"/>
      <c r="F628" s="106"/>
      <c r="G628" s="106"/>
      <c r="H628" s="106"/>
      <c r="I628" s="106"/>
      <c r="U628" s="106"/>
      <c r="Y628" s="106"/>
    </row>
    <row r="629" spans="1:25" x14ac:dyDescent="0.2">
      <c r="A629" s="85"/>
      <c r="B629" s="86"/>
      <c r="C629" s="86"/>
      <c r="D629" s="86"/>
      <c r="E629" s="86"/>
      <c r="F629" s="106"/>
      <c r="G629" s="106"/>
      <c r="H629" s="106"/>
      <c r="I629" s="106"/>
      <c r="U629" s="106"/>
      <c r="Y629" s="106"/>
    </row>
    <row r="630" spans="1:25" x14ac:dyDescent="0.2">
      <c r="A630" s="85"/>
      <c r="B630" s="86"/>
      <c r="C630" s="86"/>
      <c r="D630" s="86"/>
      <c r="E630" s="86"/>
      <c r="F630" s="106"/>
      <c r="G630" s="106"/>
      <c r="H630" s="106"/>
      <c r="I630" s="106"/>
      <c r="U630" s="106"/>
      <c r="Y630" s="106"/>
    </row>
    <row r="631" spans="1:25" x14ac:dyDescent="0.2">
      <c r="A631" s="85"/>
      <c r="B631" s="86"/>
      <c r="C631" s="86"/>
      <c r="D631" s="86"/>
      <c r="E631" s="86"/>
      <c r="F631" s="106"/>
      <c r="G631" s="106"/>
      <c r="H631" s="106"/>
      <c r="I631" s="106"/>
      <c r="U631" s="106"/>
      <c r="Y631" s="106"/>
    </row>
    <row r="632" spans="1:25" x14ac:dyDescent="0.2">
      <c r="A632" s="85"/>
      <c r="B632" s="86"/>
      <c r="C632" s="86"/>
      <c r="D632" s="86"/>
      <c r="E632" s="86"/>
      <c r="F632" s="106"/>
      <c r="G632" s="106"/>
      <c r="H632" s="106"/>
      <c r="I632" s="106"/>
      <c r="U632" s="106"/>
      <c r="Y632" s="106"/>
    </row>
    <row r="633" spans="1:25" x14ac:dyDescent="0.2">
      <c r="A633" s="85"/>
      <c r="B633" s="86"/>
      <c r="C633" s="86"/>
      <c r="D633" s="86"/>
      <c r="E633" s="86"/>
      <c r="F633" s="106"/>
      <c r="G633" s="106"/>
      <c r="H633" s="106"/>
      <c r="I633" s="106"/>
      <c r="U633" s="106"/>
      <c r="Y633" s="106"/>
    </row>
    <row r="634" spans="1:25" x14ac:dyDescent="0.2">
      <c r="A634" s="85"/>
      <c r="B634" s="86"/>
      <c r="C634" s="86"/>
      <c r="D634" s="86"/>
      <c r="E634" s="86"/>
      <c r="F634" s="106"/>
      <c r="G634" s="106"/>
      <c r="H634" s="106"/>
      <c r="I634" s="106"/>
      <c r="U634" s="106"/>
      <c r="Y634" s="106"/>
    </row>
    <row r="635" spans="1:25" x14ac:dyDescent="0.2">
      <c r="A635" s="85"/>
      <c r="B635" s="86"/>
      <c r="C635" s="86"/>
      <c r="D635" s="86"/>
      <c r="E635" s="86"/>
      <c r="F635" s="106"/>
      <c r="G635" s="106"/>
      <c r="H635" s="106"/>
      <c r="I635" s="106"/>
      <c r="U635" s="106"/>
      <c r="Y635" s="106"/>
    </row>
    <row r="636" spans="1:25" x14ac:dyDescent="0.2">
      <c r="A636" s="85"/>
      <c r="B636" s="86"/>
      <c r="C636" s="86"/>
      <c r="D636" s="86"/>
      <c r="E636" s="86"/>
      <c r="F636" s="106"/>
      <c r="G636" s="106"/>
      <c r="H636" s="106"/>
      <c r="I636" s="106"/>
      <c r="U636" s="106"/>
      <c r="Y636" s="106"/>
    </row>
    <row r="637" spans="1:25" x14ac:dyDescent="0.2">
      <c r="A637" s="85"/>
      <c r="B637" s="86"/>
      <c r="C637" s="86"/>
      <c r="D637" s="86"/>
      <c r="E637" s="86"/>
      <c r="F637" s="106"/>
      <c r="G637" s="106"/>
      <c r="H637" s="106"/>
      <c r="I637" s="106"/>
      <c r="U637" s="106"/>
      <c r="Y637" s="106"/>
    </row>
    <row r="638" spans="1:25" x14ac:dyDescent="0.2">
      <c r="A638" s="85"/>
      <c r="B638" s="86"/>
      <c r="C638" s="86"/>
      <c r="D638" s="86"/>
      <c r="E638" s="86"/>
      <c r="F638" s="106"/>
      <c r="G638" s="106"/>
      <c r="H638" s="106"/>
      <c r="I638" s="106"/>
      <c r="U638" s="106"/>
      <c r="Y638" s="106"/>
    </row>
    <row r="639" spans="1:25" x14ac:dyDescent="0.2">
      <c r="A639" s="85"/>
      <c r="B639" s="86"/>
      <c r="C639" s="86"/>
      <c r="D639" s="86"/>
      <c r="E639" s="86"/>
      <c r="F639" s="106"/>
      <c r="G639" s="106"/>
      <c r="H639" s="106"/>
      <c r="I639" s="106"/>
      <c r="U639" s="106"/>
      <c r="Y639" s="106"/>
    </row>
    <row r="640" spans="1:25" x14ac:dyDescent="0.2">
      <c r="A640" s="85"/>
      <c r="B640" s="86"/>
      <c r="C640" s="86"/>
      <c r="D640" s="86"/>
      <c r="E640" s="86"/>
      <c r="F640" s="106"/>
      <c r="G640" s="106"/>
      <c r="H640" s="106"/>
      <c r="I640" s="106"/>
      <c r="U640" s="106"/>
      <c r="Y640" s="106"/>
    </row>
    <row r="641" spans="1:25" x14ac:dyDescent="0.2">
      <c r="A641" s="85"/>
      <c r="B641" s="86"/>
      <c r="C641" s="86"/>
      <c r="D641" s="86"/>
      <c r="E641" s="86"/>
      <c r="F641" s="106"/>
      <c r="G641" s="106"/>
      <c r="H641" s="106"/>
      <c r="I641" s="106"/>
      <c r="U641" s="106"/>
      <c r="Y641" s="106"/>
    </row>
    <row r="642" spans="1:25" x14ac:dyDescent="0.2">
      <c r="A642" s="85"/>
      <c r="B642" s="86"/>
      <c r="C642" s="86"/>
      <c r="D642" s="86"/>
      <c r="E642" s="86"/>
      <c r="F642" s="106"/>
      <c r="G642" s="106"/>
      <c r="H642" s="106"/>
      <c r="I642" s="106"/>
      <c r="U642" s="106"/>
      <c r="Y642" s="106"/>
    </row>
    <row r="643" spans="1:25" x14ac:dyDescent="0.2">
      <c r="A643" s="85"/>
      <c r="B643" s="86"/>
      <c r="C643" s="86"/>
      <c r="D643" s="86"/>
      <c r="E643" s="86"/>
      <c r="F643" s="106"/>
      <c r="G643" s="106"/>
      <c r="H643" s="106"/>
      <c r="I643" s="106"/>
      <c r="U643" s="106"/>
      <c r="Y643" s="106"/>
    </row>
    <row r="644" spans="1:25" x14ac:dyDescent="0.2">
      <c r="A644" s="85"/>
      <c r="B644" s="86"/>
      <c r="C644" s="86"/>
      <c r="D644" s="86"/>
      <c r="E644" s="86"/>
      <c r="F644" s="106"/>
      <c r="G644" s="106"/>
      <c r="H644" s="106"/>
      <c r="I644" s="106"/>
      <c r="U644" s="106"/>
      <c r="Y644" s="106"/>
    </row>
    <row r="645" spans="1:25" x14ac:dyDescent="0.2">
      <c r="A645" s="85"/>
      <c r="B645" s="86"/>
      <c r="C645" s="86"/>
      <c r="D645" s="86"/>
      <c r="E645" s="86"/>
      <c r="F645" s="106"/>
      <c r="G645" s="106"/>
      <c r="H645" s="106"/>
      <c r="I645" s="106"/>
      <c r="U645" s="106"/>
      <c r="Y645" s="106"/>
    </row>
    <row r="646" spans="1:25" x14ac:dyDescent="0.2">
      <c r="A646" s="85"/>
      <c r="B646" s="86"/>
      <c r="C646" s="86"/>
      <c r="D646" s="86"/>
      <c r="E646" s="86"/>
      <c r="F646" s="106"/>
      <c r="G646" s="106"/>
      <c r="H646" s="106"/>
      <c r="I646" s="106"/>
      <c r="U646" s="106"/>
      <c r="Y646" s="106"/>
    </row>
    <row r="647" spans="1:25" x14ac:dyDescent="0.2">
      <c r="A647" s="85"/>
      <c r="B647" s="86"/>
      <c r="C647" s="86"/>
      <c r="D647" s="86"/>
      <c r="E647" s="86"/>
      <c r="F647" s="106"/>
      <c r="G647" s="106"/>
      <c r="H647" s="106"/>
      <c r="I647" s="106"/>
      <c r="U647" s="106"/>
      <c r="Y647" s="106"/>
    </row>
    <row r="648" spans="1:25" x14ac:dyDescent="0.2">
      <c r="A648" s="85"/>
      <c r="B648" s="86"/>
      <c r="C648" s="86"/>
      <c r="D648" s="86"/>
      <c r="E648" s="86"/>
      <c r="F648" s="106"/>
      <c r="G648" s="106"/>
      <c r="H648" s="106"/>
      <c r="I648" s="106"/>
      <c r="U648" s="106"/>
      <c r="Y648" s="106"/>
    </row>
    <row r="649" spans="1:25" x14ac:dyDescent="0.2">
      <c r="A649" s="85"/>
      <c r="B649" s="86"/>
      <c r="C649" s="86"/>
      <c r="D649" s="86"/>
      <c r="E649" s="86"/>
      <c r="F649" s="106"/>
      <c r="G649" s="106"/>
      <c r="H649" s="106"/>
      <c r="I649" s="106"/>
      <c r="U649" s="106"/>
      <c r="Y649" s="106"/>
    </row>
    <row r="650" spans="1:25" x14ac:dyDescent="0.2">
      <c r="A650" s="85"/>
      <c r="B650" s="86"/>
      <c r="C650" s="86"/>
      <c r="D650" s="86"/>
      <c r="E650" s="86"/>
      <c r="F650" s="106"/>
      <c r="G650" s="106"/>
      <c r="H650" s="106"/>
      <c r="I650" s="106"/>
      <c r="U650" s="106"/>
      <c r="Y650" s="106"/>
    </row>
    <row r="651" spans="1:25" x14ac:dyDescent="0.2">
      <c r="A651" s="85"/>
      <c r="B651" s="86"/>
      <c r="C651" s="86"/>
      <c r="D651" s="86"/>
      <c r="E651" s="86"/>
      <c r="F651" s="106"/>
      <c r="G651" s="106"/>
      <c r="H651" s="106"/>
      <c r="I651" s="106"/>
      <c r="U651" s="106"/>
      <c r="Y651" s="106"/>
    </row>
    <row r="652" spans="1:25" x14ac:dyDescent="0.2">
      <c r="A652" s="85"/>
      <c r="B652" s="86"/>
      <c r="C652" s="86"/>
      <c r="D652" s="86"/>
      <c r="E652" s="86"/>
      <c r="F652" s="106"/>
      <c r="G652" s="106"/>
      <c r="H652" s="106"/>
      <c r="I652" s="106"/>
      <c r="U652" s="106"/>
      <c r="Y652" s="106"/>
    </row>
    <row r="653" spans="1:25" x14ac:dyDescent="0.2">
      <c r="A653" s="85"/>
      <c r="B653" s="86"/>
      <c r="C653" s="86"/>
      <c r="D653" s="86"/>
      <c r="E653" s="86"/>
      <c r="F653" s="106"/>
      <c r="G653" s="106"/>
      <c r="H653" s="106"/>
      <c r="I653" s="106"/>
      <c r="U653" s="106"/>
      <c r="Y653" s="106"/>
    </row>
    <row r="654" spans="1:25" x14ac:dyDescent="0.2">
      <c r="A654" s="85"/>
      <c r="B654" s="86"/>
      <c r="C654" s="86"/>
      <c r="D654" s="86"/>
      <c r="E654" s="86"/>
      <c r="F654" s="106"/>
      <c r="G654" s="106"/>
      <c r="H654" s="106"/>
      <c r="I654" s="106"/>
      <c r="U654" s="106"/>
      <c r="Y654" s="106"/>
    </row>
    <row r="655" spans="1:25" x14ac:dyDescent="0.2">
      <c r="A655" s="85"/>
      <c r="B655" s="86"/>
      <c r="C655" s="86"/>
      <c r="D655" s="86"/>
      <c r="E655" s="86"/>
      <c r="F655" s="106"/>
      <c r="G655" s="106"/>
      <c r="H655" s="106"/>
      <c r="I655" s="106"/>
      <c r="U655" s="106"/>
      <c r="Y655" s="106"/>
    </row>
    <row r="656" spans="1:25" x14ac:dyDescent="0.2">
      <c r="A656" s="85"/>
      <c r="B656" s="86"/>
      <c r="C656" s="86"/>
      <c r="D656" s="86"/>
      <c r="E656" s="86"/>
      <c r="F656" s="106"/>
      <c r="G656" s="106"/>
      <c r="H656" s="106"/>
      <c r="I656" s="106"/>
      <c r="U656" s="106"/>
      <c r="Y656" s="106"/>
    </row>
    <row r="657" spans="1:25" x14ac:dyDescent="0.2">
      <c r="A657" s="85"/>
      <c r="B657" s="86"/>
      <c r="C657" s="86"/>
      <c r="D657" s="86"/>
      <c r="E657" s="86"/>
      <c r="F657" s="106"/>
      <c r="G657" s="106"/>
      <c r="H657" s="106"/>
      <c r="I657" s="106"/>
      <c r="U657" s="106"/>
      <c r="Y657" s="106"/>
    </row>
    <row r="658" spans="1:25" x14ac:dyDescent="0.2">
      <c r="A658" s="85"/>
      <c r="B658" s="86"/>
      <c r="C658" s="86"/>
      <c r="D658" s="86"/>
      <c r="E658" s="86"/>
      <c r="F658" s="106"/>
      <c r="G658" s="106"/>
      <c r="H658" s="106"/>
      <c r="I658" s="106"/>
      <c r="U658" s="106"/>
      <c r="Y658" s="106"/>
    </row>
    <row r="659" spans="1:25" x14ac:dyDescent="0.2">
      <c r="A659" s="85"/>
      <c r="B659" s="86"/>
      <c r="C659" s="86"/>
      <c r="D659" s="86"/>
      <c r="E659" s="86"/>
      <c r="F659" s="106"/>
      <c r="G659" s="106"/>
      <c r="H659" s="106"/>
      <c r="I659" s="106"/>
      <c r="U659" s="106"/>
      <c r="Y659" s="106"/>
    </row>
    <row r="660" spans="1:25" x14ac:dyDescent="0.2">
      <c r="A660" s="85"/>
      <c r="B660" s="86"/>
      <c r="C660" s="86"/>
      <c r="D660" s="86"/>
      <c r="E660" s="86"/>
      <c r="F660" s="106"/>
      <c r="G660" s="106"/>
      <c r="H660" s="106"/>
      <c r="I660" s="106"/>
      <c r="U660" s="106"/>
      <c r="Y660" s="106"/>
    </row>
    <row r="661" spans="1:25" x14ac:dyDescent="0.2">
      <c r="A661" s="85"/>
      <c r="B661" s="86"/>
      <c r="C661" s="86"/>
      <c r="D661" s="86"/>
      <c r="E661" s="86"/>
      <c r="F661" s="106"/>
      <c r="G661" s="106"/>
      <c r="H661" s="106"/>
      <c r="I661" s="106"/>
      <c r="U661" s="106"/>
      <c r="Y661" s="106"/>
    </row>
    <row r="662" spans="1:25" x14ac:dyDescent="0.2">
      <c r="A662" s="85"/>
      <c r="B662" s="86"/>
      <c r="C662" s="86"/>
      <c r="D662" s="86"/>
      <c r="E662" s="86"/>
      <c r="F662" s="106"/>
      <c r="G662" s="106"/>
      <c r="H662" s="106"/>
      <c r="I662" s="106"/>
      <c r="U662" s="106"/>
      <c r="Y662" s="106"/>
    </row>
    <row r="663" spans="1:25" x14ac:dyDescent="0.2">
      <c r="A663" s="85"/>
      <c r="B663" s="86"/>
      <c r="C663" s="86"/>
      <c r="D663" s="86"/>
      <c r="E663" s="86"/>
      <c r="F663" s="106"/>
      <c r="G663" s="106"/>
      <c r="H663" s="106"/>
      <c r="I663" s="106"/>
      <c r="U663" s="106"/>
      <c r="Y663" s="106"/>
    </row>
    <row r="664" spans="1:25" x14ac:dyDescent="0.2">
      <c r="A664" s="85"/>
      <c r="B664" s="86"/>
      <c r="C664" s="86"/>
      <c r="D664" s="86"/>
      <c r="E664" s="86"/>
      <c r="F664" s="106"/>
      <c r="G664" s="106"/>
      <c r="H664" s="106"/>
      <c r="I664" s="106"/>
      <c r="U664" s="106"/>
      <c r="Y664" s="106"/>
    </row>
    <row r="665" spans="1:25" x14ac:dyDescent="0.2">
      <c r="A665" s="85"/>
      <c r="B665" s="86"/>
      <c r="C665" s="86"/>
      <c r="D665" s="86"/>
      <c r="E665" s="86"/>
      <c r="F665" s="106"/>
      <c r="G665" s="106"/>
      <c r="H665" s="106"/>
      <c r="I665" s="106"/>
      <c r="U665" s="106"/>
      <c r="Y665" s="106"/>
    </row>
    <row r="666" spans="1:25" x14ac:dyDescent="0.2">
      <c r="A666" s="85"/>
      <c r="B666" s="86"/>
      <c r="C666" s="86"/>
      <c r="D666" s="86"/>
      <c r="E666" s="86"/>
      <c r="F666" s="106"/>
      <c r="G666" s="106"/>
      <c r="H666" s="106"/>
      <c r="I666" s="106"/>
      <c r="U666" s="106"/>
      <c r="Y666" s="106"/>
    </row>
    <row r="667" spans="1:25" x14ac:dyDescent="0.2">
      <c r="A667" s="85"/>
      <c r="B667" s="86"/>
      <c r="C667" s="86"/>
      <c r="D667" s="86"/>
      <c r="E667" s="86"/>
      <c r="F667" s="106"/>
      <c r="G667" s="106"/>
      <c r="H667" s="106"/>
      <c r="I667" s="106"/>
      <c r="U667" s="106"/>
      <c r="Y667" s="106"/>
    </row>
    <row r="668" spans="1:25" x14ac:dyDescent="0.2">
      <c r="A668" s="85"/>
      <c r="B668" s="86"/>
      <c r="C668" s="86"/>
      <c r="D668" s="86"/>
      <c r="E668" s="86"/>
      <c r="F668" s="106"/>
      <c r="G668" s="106"/>
      <c r="H668" s="106"/>
      <c r="I668" s="106"/>
      <c r="U668" s="106"/>
      <c r="Y668" s="106"/>
    </row>
    <row r="669" spans="1:25" x14ac:dyDescent="0.2">
      <c r="A669" s="85"/>
      <c r="B669" s="86"/>
      <c r="C669" s="86"/>
      <c r="D669" s="86"/>
      <c r="E669" s="86"/>
      <c r="F669" s="106"/>
      <c r="G669" s="106"/>
      <c r="H669" s="106"/>
      <c r="I669" s="106"/>
      <c r="U669" s="106"/>
      <c r="Y669" s="106"/>
    </row>
    <row r="670" spans="1:25" x14ac:dyDescent="0.2">
      <c r="A670" s="85"/>
      <c r="B670" s="86"/>
      <c r="C670" s="86"/>
      <c r="D670" s="86"/>
      <c r="E670" s="86"/>
      <c r="F670" s="106"/>
      <c r="G670" s="106"/>
      <c r="H670" s="106"/>
      <c r="I670" s="106"/>
      <c r="U670" s="106"/>
      <c r="Y670" s="106"/>
    </row>
    <row r="671" spans="1:25" x14ac:dyDescent="0.2">
      <c r="A671" s="85"/>
      <c r="B671" s="86"/>
      <c r="C671" s="86"/>
      <c r="D671" s="86"/>
      <c r="E671" s="86"/>
      <c r="F671" s="106"/>
      <c r="G671" s="106"/>
      <c r="H671" s="106"/>
      <c r="I671" s="106"/>
      <c r="U671" s="106"/>
      <c r="Y671" s="106"/>
    </row>
    <row r="672" spans="1:25" x14ac:dyDescent="0.2">
      <c r="A672" s="85"/>
      <c r="B672" s="86"/>
      <c r="C672" s="86"/>
      <c r="D672" s="86"/>
      <c r="E672" s="86"/>
      <c r="F672" s="106"/>
      <c r="G672" s="106"/>
      <c r="H672" s="106"/>
      <c r="I672" s="106"/>
      <c r="U672" s="106"/>
      <c r="Y672" s="106"/>
    </row>
    <row r="673" spans="1:25" x14ac:dyDescent="0.2">
      <c r="A673" s="85"/>
      <c r="B673" s="86"/>
      <c r="C673" s="86"/>
      <c r="D673" s="86"/>
      <c r="E673" s="86"/>
      <c r="F673" s="106"/>
      <c r="G673" s="106"/>
      <c r="H673" s="106"/>
      <c r="I673" s="106"/>
      <c r="U673" s="106"/>
      <c r="Y673" s="106"/>
    </row>
    <row r="674" spans="1:25" x14ac:dyDescent="0.2">
      <c r="A674" s="85"/>
      <c r="B674" s="86"/>
      <c r="C674" s="86"/>
      <c r="D674" s="86"/>
      <c r="E674" s="86"/>
      <c r="F674" s="106"/>
      <c r="G674" s="106"/>
      <c r="H674" s="106"/>
      <c r="I674" s="106"/>
      <c r="U674" s="106"/>
      <c r="Y674" s="106"/>
    </row>
    <row r="675" spans="1:25" x14ac:dyDescent="0.2">
      <c r="A675" s="85"/>
      <c r="B675" s="86"/>
      <c r="C675" s="86"/>
      <c r="D675" s="86"/>
      <c r="E675" s="86"/>
      <c r="F675" s="106"/>
      <c r="G675" s="106"/>
      <c r="H675" s="106"/>
      <c r="I675" s="106"/>
      <c r="U675" s="106"/>
      <c r="Y675" s="106"/>
    </row>
    <row r="676" spans="1:25" x14ac:dyDescent="0.2">
      <c r="A676" s="85"/>
      <c r="B676" s="86"/>
      <c r="C676" s="86"/>
      <c r="D676" s="86"/>
      <c r="E676" s="86"/>
      <c r="F676" s="106"/>
      <c r="G676" s="106"/>
      <c r="H676" s="106"/>
      <c r="I676" s="106"/>
      <c r="U676" s="106"/>
      <c r="Y676" s="106"/>
    </row>
    <row r="677" spans="1:25" x14ac:dyDescent="0.2">
      <c r="A677" s="85"/>
      <c r="B677" s="86"/>
      <c r="C677" s="86"/>
      <c r="D677" s="86"/>
      <c r="E677" s="86"/>
      <c r="F677" s="106"/>
      <c r="G677" s="106"/>
      <c r="H677" s="106"/>
      <c r="I677" s="106"/>
      <c r="U677" s="106"/>
      <c r="Y677" s="106"/>
    </row>
    <row r="678" spans="1:25" x14ac:dyDescent="0.2">
      <c r="A678" s="85"/>
      <c r="B678" s="86"/>
      <c r="C678" s="86"/>
      <c r="D678" s="86"/>
      <c r="E678" s="86"/>
      <c r="F678" s="106"/>
      <c r="G678" s="106"/>
      <c r="H678" s="106"/>
      <c r="I678" s="106"/>
      <c r="U678" s="106"/>
      <c r="Y678" s="106"/>
    </row>
    <row r="679" spans="1:25" x14ac:dyDescent="0.2">
      <c r="A679" s="85"/>
      <c r="B679" s="86"/>
      <c r="C679" s="86"/>
      <c r="D679" s="86"/>
      <c r="E679" s="86"/>
      <c r="F679" s="106"/>
      <c r="G679" s="106"/>
      <c r="H679" s="106"/>
      <c r="I679" s="106"/>
      <c r="U679" s="106"/>
      <c r="Y679" s="106"/>
    </row>
    <row r="680" spans="1:25" x14ac:dyDescent="0.2">
      <c r="A680" s="85"/>
      <c r="B680" s="86"/>
      <c r="C680" s="86"/>
      <c r="D680" s="86"/>
      <c r="E680" s="86"/>
      <c r="F680" s="106"/>
      <c r="G680" s="106"/>
      <c r="H680" s="106"/>
      <c r="I680" s="106"/>
      <c r="U680" s="106"/>
      <c r="Y680" s="106"/>
    </row>
    <row r="681" spans="1:25" x14ac:dyDescent="0.2">
      <c r="A681" s="85"/>
      <c r="B681" s="86"/>
      <c r="C681" s="86"/>
      <c r="D681" s="86"/>
      <c r="E681" s="86"/>
      <c r="F681" s="106"/>
      <c r="G681" s="106"/>
      <c r="H681" s="106"/>
      <c r="I681" s="106"/>
      <c r="U681" s="106"/>
      <c r="Y681" s="106"/>
    </row>
    <row r="682" spans="1:25" x14ac:dyDescent="0.2">
      <c r="A682" s="85"/>
      <c r="B682" s="86"/>
      <c r="C682" s="86"/>
      <c r="D682" s="86"/>
      <c r="E682" s="86"/>
      <c r="F682" s="106"/>
      <c r="G682" s="106"/>
      <c r="H682" s="106"/>
      <c r="I682" s="106"/>
      <c r="U682" s="106"/>
      <c r="Y682" s="106"/>
    </row>
    <row r="683" spans="1:25" x14ac:dyDescent="0.2">
      <c r="A683" s="85"/>
      <c r="B683" s="86"/>
      <c r="C683" s="86"/>
      <c r="D683" s="86"/>
      <c r="E683" s="86"/>
      <c r="F683" s="106"/>
      <c r="G683" s="106"/>
      <c r="H683" s="106"/>
      <c r="I683" s="106"/>
      <c r="U683" s="106"/>
      <c r="Y683" s="106"/>
    </row>
    <row r="684" spans="1:25" x14ac:dyDescent="0.2">
      <c r="A684" s="85"/>
      <c r="B684" s="86"/>
      <c r="C684" s="86"/>
      <c r="D684" s="86"/>
      <c r="E684" s="86"/>
      <c r="F684" s="106"/>
      <c r="G684" s="106"/>
      <c r="H684" s="106"/>
      <c r="I684" s="106"/>
      <c r="U684" s="106"/>
      <c r="Y684" s="106"/>
    </row>
    <row r="685" spans="1:25" x14ac:dyDescent="0.2">
      <c r="A685" s="85"/>
      <c r="B685" s="86"/>
      <c r="C685" s="86"/>
      <c r="D685" s="86"/>
      <c r="E685" s="86"/>
      <c r="F685" s="106"/>
      <c r="G685" s="106"/>
      <c r="H685" s="106"/>
      <c r="I685" s="106"/>
      <c r="U685" s="106"/>
      <c r="Y685" s="106"/>
    </row>
    <row r="686" spans="1:25" x14ac:dyDescent="0.2">
      <c r="A686" s="85"/>
      <c r="B686" s="86"/>
      <c r="C686" s="86"/>
      <c r="D686" s="86"/>
      <c r="E686" s="86"/>
      <c r="F686" s="106"/>
      <c r="G686" s="106"/>
      <c r="H686" s="106"/>
      <c r="I686" s="106"/>
      <c r="U686" s="106"/>
      <c r="Y686" s="106"/>
    </row>
    <row r="687" spans="1:25" x14ac:dyDescent="0.2">
      <c r="A687" s="85"/>
      <c r="B687" s="86"/>
      <c r="C687" s="86"/>
      <c r="D687" s="86"/>
      <c r="E687" s="86"/>
      <c r="F687" s="106"/>
      <c r="G687" s="106"/>
      <c r="H687" s="106"/>
      <c r="I687" s="106"/>
      <c r="U687" s="106"/>
      <c r="Y687" s="106"/>
    </row>
    <row r="688" spans="1:25" x14ac:dyDescent="0.2">
      <c r="A688" s="85"/>
      <c r="B688" s="86"/>
      <c r="C688" s="86"/>
      <c r="D688" s="86"/>
      <c r="E688" s="86"/>
      <c r="F688" s="106"/>
      <c r="G688" s="106"/>
      <c r="H688" s="106"/>
      <c r="I688" s="106"/>
      <c r="U688" s="106"/>
      <c r="Y688" s="106"/>
    </row>
    <row r="689" spans="1:25" x14ac:dyDescent="0.2">
      <c r="A689" s="85"/>
      <c r="B689" s="86"/>
      <c r="C689" s="86"/>
      <c r="D689" s="86"/>
      <c r="E689" s="86"/>
      <c r="F689" s="106"/>
      <c r="G689" s="106"/>
      <c r="H689" s="106"/>
      <c r="I689" s="106"/>
      <c r="U689" s="106"/>
      <c r="Y689" s="106"/>
    </row>
    <row r="690" spans="1:25" x14ac:dyDescent="0.2">
      <c r="A690" s="85"/>
      <c r="B690" s="86"/>
      <c r="C690" s="86"/>
      <c r="D690" s="86"/>
      <c r="E690" s="86"/>
      <c r="F690" s="106"/>
      <c r="G690" s="106"/>
      <c r="H690" s="106"/>
      <c r="I690" s="106"/>
      <c r="U690" s="106"/>
      <c r="Y690" s="106"/>
    </row>
    <row r="691" spans="1:25" x14ac:dyDescent="0.2">
      <c r="A691" s="85"/>
      <c r="B691" s="86"/>
      <c r="C691" s="86"/>
      <c r="D691" s="86"/>
      <c r="E691" s="86"/>
      <c r="F691" s="106"/>
      <c r="G691" s="106"/>
      <c r="H691" s="106"/>
      <c r="I691" s="106"/>
      <c r="U691" s="106"/>
      <c r="Y691" s="106"/>
    </row>
    <row r="692" spans="1:25" x14ac:dyDescent="0.2">
      <c r="A692" s="85"/>
      <c r="B692" s="86"/>
      <c r="C692" s="86"/>
      <c r="D692" s="86"/>
      <c r="E692" s="86"/>
      <c r="F692" s="106"/>
      <c r="G692" s="106"/>
      <c r="H692" s="106"/>
      <c r="I692" s="106"/>
      <c r="U692" s="106"/>
      <c r="Y692" s="106"/>
    </row>
    <row r="693" spans="1:25" x14ac:dyDescent="0.2">
      <c r="A693" s="85"/>
      <c r="B693" s="86"/>
      <c r="C693" s="86"/>
      <c r="D693" s="86"/>
      <c r="E693" s="86"/>
      <c r="F693" s="106"/>
      <c r="G693" s="106"/>
      <c r="H693" s="106"/>
      <c r="I693" s="106"/>
      <c r="U693" s="106"/>
      <c r="Y693" s="106"/>
    </row>
    <row r="694" spans="1:25" x14ac:dyDescent="0.2">
      <c r="A694" s="85"/>
      <c r="B694" s="86"/>
      <c r="C694" s="86"/>
      <c r="D694" s="86"/>
      <c r="E694" s="86"/>
      <c r="F694" s="106"/>
      <c r="G694" s="106"/>
      <c r="H694" s="106"/>
      <c r="I694" s="106"/>
      <c r="U694" s="106"/>
      <c r="Y694" s="106"/>
    </row>
    <row r="695" spans="1:25" x14ac:dyDescent="0.2">
      <c r="A695" s="85"/>
      <c r="B695" s="86"/>
      <c r="C695" s="86"/>
      <c r="D695" s="86"/>
      <c r="E695" s="86"/>
      <c r="F695" s="106"/>
      <c r="G695" s="106"/>
      <c r="H695" s="106"/>
      <c r="I695" s="106"/>
      <c r="U695" s="106"/>
      <c r="Y695" s="106"/>
    </row>
    <row r="696" spans="1:25" x14ac:dyDescent="0.2">
      <c r="A696" s="85"/>
      <c r="B696" s="86"/>
      <c r="C696" s="86"/>
      <c r="D696" s="86"/>
      <c r="E696" s="86"/>
      <c r="F696" s="106"/>
      <c r="G696" s="106"/>
      <c r="H696" s="106"/>
      <c r="I696" s="106"/>
      <c r="U696" s="106"/>
      <c r="Y696" s="106"/>
    </row>
    <row r="697" spans="1:25" x14ac:dyDescent="0.2">
      <c r="A697" s="85"/>
      <c r="B697" s="86"/>
      <c r="C697" s="86"/>
      <c r="D697" s="86"/>
      <c r="E697" s="86"/>
      <c r="F697" s="106"/>
      <c r="G697" s="106"/>
      <c r="H697" s="106"/>
      <c r="I697" s="106"/>
      <c r="U697" s="106"/>
      <c r="Y697" s="106"/>
    </row>
    <row r="698" spans="1:25" x14ac:dyDescent="0.2">
      <c r="A698" s="85"/>
      <c r="B698" s="86"/>
      <c r="C698" s="86"/>
      <c r="D698" s="86"/>
      <c r="E698" s="86"/>
      <c r="F698" s="106"/>
      <c r="G698" s="106"/>
      <c r="H698" s="106"/>
      <c r="I698" s="106"/>
      <c r="U698" s="106"/>
      <c r="Y698" s="106"/>
    </row>
    <row r="699" spans="1:25" x14ac:dyDescent="0.2">
      <c r="A699" s="85"/>
      <c r="B699" s="86"/>
      <c r="C699" s="86"/>
      <c r="D699" s="86"/>
      <c r="E699" s="86"/>
      <c r="F699" s="106"/>
      <c r="G699" s="106"/>
      <c r="H699" s="106"/>
      <c r="I699" s="106"/>
      <c r="U699" s="106"/>
      <c r="Y699" s="106"/>
    </row>
    <row r="700" spans="1:25" x14ac:dyDescent="0.2">
      <c r="A700" s="85"/>
      <c r="B700" s="86"/>
      <c r="C700" s="86"/>
      <c r="D700" s="86"/>
      <c r="E700" s="86"/>
      <c r="F700" s="106"/>
      <c r="G700" s="106"/>
      <c r="H700" s="106"/>
      <c r="I700" s="106"/>
      <c r="U700" s="106"/>
      <c r="Y700" s="106"/>
    </row>
    <row r="701" spans="1:25" x14ac:dyDescent="0.2">
      <c r="A701" s="85"/>
      <c r="B701" s="86"/>
      <c r="C701" s="86"/>
      <c r="D701" s="86"/>
      <c r="E701" s="86"/>
      <c r="F701" s="106"/>
      <c r="G701" s="106"/>
      <c r="H701" s="106"/>
      <c r="I701" s="106"/>
      <c r="U701" s="106"/>
      <c r="Y701" s="106"/>
    </row>
    <row r="702" spans="1:25" x14ac:dyDescent="0.2">
      <c r="A702" s="85"/>
      <c r="B702" s="86"/>
      <c r="C702" s="86"/>
      <c r="D702" s="86"/>
      <c r="E702" s="86"/>
      <c r="F702" s="106"/>
      <c r="G702" s="106"/>
      <c r="H702" s="106"/>
      <c r="I702" s="106"/>
      <c r="U702" s="106"/>
      <c r="Y702" s="106"/>
    </row>
    <row r="703" spans="1:25" x14ac:dyDescent="0.2">
      <c r="A703" s="85"/>
      <c r="B703" s="86"/>
      <c r="C703" s="86"/>
      <c r="D703" s="86"/>
      <c r="E703" s="86"/>
      <c r="F703" s="106"/>
      <c r="G703" s="106"/>
      <c r="H703" s="106"/>
      <c r="I703" s="106"/>
      <c r="U703" s="106"/>
      <c r="Y703" s="106"/>
    </row>
    <row r="704" spans="1:25" x14ac:dyDescent="0.2">
      <c r="A704" s="85"/>
      <c r="B704" s="86"/>
      <c r="C704" s="86"/>
      <c r="D704" s="86"/>
      <c r="E704" s="86"/>
      <c r="F704" s="106"/>
      <c r="G704" s="106"/>
      <c r="H704" s="106"/>
      <c r="I704" s="106"/>
      <c r="U704" s="106"/>
      <c r="Y704" s="106"/>
    </row>
    <row r="705" spans="1:25" x14ac:dyDescent="0.2">
      <c r="A705" s="85"/>
      <c r="B705" s="86"/>
      <c r="C705" s="86"/>
      <c r="D705" s="86"/>
      <c r="E705" s="86"/>
      <c r="F705" s="106"/>
      <c r="G705" s="106"/>
      <c r="H705" s="106"/>
      <c r="I705" s="106"/>
      <c r="U705" s="106"/>
      <c r="Y705" s="106"/>
    </row>
    <row r="706" spans="1:25" x14ac:dyDescent="0.2">
      <c r="A706" s="85"/>
      <c r="B706" s="86"/>
      <c r="C706" s="86"/>
      <c r="D706" s="86"/>
      <c r="E706" s="86"/>
      <c r="F706" s="106"/>
      <c r="G706" s="106"/>
      <c r="H706" s="106"/>
      <c r="I706" s="106"/>
      <c r="U706" s="106"/>
      <c r="Y706" s="106"/>
    </row>
    <row r="707" spans="1:25" x14ac:dyDescent="0.2">
      <c r="A707" s="85"/>
      <c r="B707" s="86"/>
      <c r="C707" s="86"/>
      <c r="D707" s="86"/>
      <c r="E707" s="86"/>
      <c r="F707" s="106"/>
      <c r="G707" s="106"/>
      <c r="H707" s="106"/>
      <c r="I707" s="106"/>
      <c r="U707" s="106"/>
      <c r="Y707" s="106"/>
    </row>
    <row r="708" spans="1:25" x14ac:dyDescent="0.2">
      <c r="A708" s="85"/>
      <c r="B708" s="86"/>
      <c r="C708" s="86"/>
      <c r="D708" s="86"/>
      <c r="E708" s="86"/>
      <c r="F708" s="106"/>
      <c r="G708" s="106"/>
      <c r="H708" s="106"/>
      <c r="I708" s="106"/>
      <c r="U708" s="106"/>
      <c r="Y708" s="106"/>
    </row>
    <row r="709" spans="1:25" x14ac:dyDescent="0.2">
      <c r="A709" s="85"/>
      <c r="B709" s="86"/>
      <c r="C709" s="86"/>
      <c r="D709" s="86"/>
      <c r="E709" s="86"/>
      <c r="F709" s="106"/>
      <c r="G709" s="106"/>
      <c r="H709" s="106"/>
      <c r="I709" s="106"/>
      <c r="U709" s="106"/>
      <c r="Y709" s="106"/>
    </row>
    <row r="710" spans="1:25" x14ac:dyDescent="0.2">
      <c r="A710" s="85"/>
      <c r="B710" s="86"/>
      <c r="C710" s="86"/>
      <c r="D710" s="86"/>
      <c r="E710" s="86"/>
      <c r="F710" s="106"/>
      <c r="G710" s="106"/>
      <c r="H710" s="106"/>
      <c r="I710" s="106"/>
      <c r="U710" s="106"/>
      <c r="Y710" s="106"/>
    </row>
    <row r="711" spans="1:25" x14ac:dyDescent="0.2">
      <c r="A711" s="85"/>
      <c r="B711" s="86"/>
      <c r="C711" s="86"/>
      <c r="D711" s="86"/>
      <c r="E711" s="86"/>
      <c r="F711" s="106"/>
      <c r="G711" s="106"/>
      <c r="H711" s="106"/>
      <c r="I711" s="106"/>
      <c r="U711" s="106"/>
      <c r="Y711" s="106"/>
    </row>
    <row r="712" spans="1:25" x14ac:dyDescent="0.2">
      <c r="A712" s="85"/>
      <c r="B712" s="86"/>
      <c r="C712" s="86"/>
      <c r="D712" s="86"/>
      <c r="E712" s="86"/>
      <c r="F712" s="106"/>
      <c r="G712" s="106"/>
      <c r="H712" s="106"/>
      <c r="I712" s="106"/>
      <c r="U712" s="106"/>
      <c r="Y712" s="106"/>
    </row>
    <row r="713" spans="1:25" x14ac:dyDescent="0.2">
      <c r="A713" s="85"/>
      <c r="B713" s="86"/>
      <c r="C713" s="86"/>
      <c r="D713" s="86"/>
      <c r="E713" s="86"/>
      <c r="F713" s="106"/>
      <c r="G713" s="106"/>
      <c r="H713" s="106"/>
      <c r="I713" s="106"/>
      <c r="U713" s="106"/>
      <c r="Y713" s="106"/>
    </row>
    <row r="714" spans="1:25" x14ac:dyDescent="0.2">
      <c r="A714" s="85"/>
      <c r="B714" s="86"/>
      <c r="C714" s="86"/>
      <c r="D714" s="86"/>
      <c r="E714" s="86"/>
      <c r="F714" s="106"/>
      <c r="G714" s="106"/>
      <c r="H714" s="106"/>
      <c r="I714" s="106"/>
      <c r="U714" s="106"/>
      <c r="Y714" s="106"/>
    </row>
    <row r="715" spans="1:25" x14ac:dyDescent="0.2">
      <c r="A715" s="85"/>
      <c r="B715" s="86"/>
      <c r="C715" s="86"/>
      <c r="D715" s="86"/>
      <c r="E715" s="86"/>
      <c r="F715" s="106"/>
      <c r="G715" s="106"/>
      <c r="H715" s="106"/>
      <c r="I715" s="106"/>
      <c r="U715" s="106"/>
      <c r="Y715" s="106"/>
    </row>
    <row r="716" spans="1:25" x14ac:dyDescent="0.2">
      <c r="A716" s="85"/>
      <c r="B716" s="86"/>
      <c r="C716" s="86"/>
      <c r="D716" s="86"/>
      <c r="E716" s="86"/>
      <c r="F716" s="106"/>
      <c r="G716" s="106"/>
      <c r="H716" s="106"/>
      <c r="I716" s="106"/>
      <c r="U716" s="106"/>
      <c r="Y716" s="106"/>
    </row>
    <row r="717" spans="1:25" x14ac:dyDescent="0.2">
      <c r="A717" s="85"/>
      <c r="B717" s="86"/>
      <c r="C717" s="86"/>
      <c r="D717" s="86"/>
      <c r="E717" s="86"/>
      <c r="F717" s="106"/>
      <c r="G717" s="106"/>
      <c r="H717" s="106"/>
      <c r="I717" s="106"/>
      <c r="U717" s="106"/>
      <c r="Y717" s="106"/>
    </row>
    <row r="718" spans="1:25" x14ac:dyDescent="0.2">
      <c r="A718" s="85"/>
      <c r="B718" s="86"/>
      <c r="C718" s="86"/>
      <c r="D718" s="86"/>
      <c r="E718" s="86"/>
      <c r="F718" s="106"/>
      <c r="G718" s="106"/>
      <c r="H718" s="106"/>
      <c r="I718" s="106"/>
      <c r="U718" s="106"/>
      <c r="Y718" s="106"/>
    </row>
    <row r="719" spans="1:25" x14ac:dyDescent="0.2">
      <c r="A719" s="85"/>
      <c r="B719" s="86"/>
      <c r="C719" s="86"/>
      <c r="D719" s="86"/>
      <c r="E719" s="86"/>
      <c r="F719" s="106"/>
      <c r="G719" s="106"/>
      <c r="H719" s="106"/>
      <c r="I719" s="106"/>
      <c r="U719" s="106"/>
      <c r="Y719" s="106"/>
    </row>
    <row r="720" spans="1:25" x14ac:dyDescent="0.2">
      <c r="A720" s="85"/>
      <c r="B720" s="86"/>
      <c r="C720" s="86"/>
      <c r="D720" s="86"/>
      <c r="E720" s="86"/>
      <c r="F720" s="106"/>
      <c r="G720" s="106"/>
      <c r="H720" s="106"/>
      <c r="I720" s="106"/>
      <c r="U720" s="106"/>
      <c r="Y720" s="106"/>
    </row>
    <row r="721" spans="1:25" x14ac:dyDescent="0.2">
      <c r="A721" s="85"/>
      <c r="B721" s="86"/>
      <c r="C721" s="86"/>
      <c r="D721" s="86"/>
      <c r="E721" s="86"/>
      <c r="F721" s="106"/>
      <c r="G721" s="106"/>
      <c r="H721" s="106"/>
      <c r="I721" s="106"/>
      <c r="U721" s="106"/>
      <c r="Y721" s="106"/>
    </row>
    <row r="722" spans="1:25" x14ac:dyDescent="0.2">
      <c r="A722" s="85"/>
      <c r="B722" s="86"/>
      <c r="C722" s="86"/>
      <c r="D722" s="86"/>
      <c r="E722" s="86"/>
      <c r="F722" s="106"/>
      <c r="G722" s="106"/>
      <c r="H722" s="106"/>
      <c r="I722" s="106"/>
      <c r="U722" s="106"/>
      <c r="Y722" s="106"/>
    </row>
    <row r="723" spans="1:25" x14ac:dyDescent="0.2">
      <c r="A723" s="85"/>
      <c r="B723" s="86"/>
      <c r="C723" s="86"/>
      <c r="D723" s="86"/>
      <c r="E723" s="86"/>
      <c r="F723" s="106"/>
      <c r="G723" s="106"/>
      <c r="H723" s="106"/>
      <c r="I723" s="106"/>
      <c r="U723" s="106"/>
      <c r="Y723" s="106"/>
    </row>
    <row r="724" spans="1:25" x14ac:dyDescent="0.2">
      <c r="A724" s="85"/>
      <c r="B724" s="86"/>
      <c r="C724" s="86"/>
      <c r="D724" s="86"/>
      <c r="E724" s="86"/>
      <c r="F724" s="106"/>
      <c r="G724" s="106"/>
      <c r="H724" s="106"/>
      <c r="I724" s="106"/>
      <c r="U724" s="106"/>
      <c r="Y724" s="106"/>
    </row>
    <row r="725" spans="1:25" x14ac:dyDescent="0.2">
      <c r="A725" s="85"/>
      <c r="B725" s="86"/>
      <c r="C725" s="86"/>
      <c r="D725" s="86"/>
      <c r="E725" s="86"/>
      <c r="F725" s="106"/>
      <c r="G725" s="106"/>
      <c r="H725" s="106"/>
      <c r="I725" s="106"/>
      <c r="U725" s="106"/>
      <c r="Y725" s="106"/>
    </row>
    <row r="726" spans="1:25" x14ac:dyDescent="0.2">
      <c r="A726" s="85"/>
      <c r="B726" s="86"/>
      <c r="C726" s="86"/>
      <c r="D726" s="86"/>
      <c r="E726" s="86"/>
      <c r="F726" s="106"/>
      <c r="G726" s="106"/>
      <c r="H726" s="106"/>
      <c r="I726" s="106"/>
      <c r="U726" s="106"/>
      <c r="Y726" s="106"/>
    </row>
    <row r="727" spans="1:25" x14ac:dyDescent="0.2">
      <c r="A727" s="85"/>
      <c r="B727" s="86"/>
      <c r="C727" s="86"/>
      <c r="D727" s="86"/>
      <c r="E727" s="86"/>
      <c r="F727" s="106"/>
      <c r="G727" s="106"/>
      <c r="H727" s="106"/>
      <c r="I727" s="106"/>
      <c r="U727" s="106"/>
      <c r="Y727" s="106"/>
    </row>
    <row r="728" spans="1:25" x14ac:dyDescent="0.2">
      <c r="A728" s="85"/>
      <c r="B728" s="86"/>
      <c r="C728" s="86"/>
      <c r="D728" s="86"/>
      <c r="E728" s="86"/>
      <c r="F728" s="106"/>
      <c r="G728" s="106"/>
      <c r="H728" s="106"/>
      <c r="I728" s="106"/>
      <c r="U728" s="106"/>
      <c r="Y728" s="106"/>
    </row>
    <row r="729" spans="1:25" x14ac:dyDescent="0.2">
      <c r="A729" s="85"/>
      <c r="B729" s="86"/>
      <c r="C729" s="86"/>
      <c r="D729" s="86"/>
      <c r="E729" s="86"/>
      <c r="F729" s="106"/>
      <c r="G729" s="106"/>
      <c r="H729" s="106"/>
      <c r="I729" s="106"/>
      <c r="U729" s="106"/>
      <c r="Y729" s="106"/>
    </row>
    <row r="730" spans="1:25" x14ac:dyDescent="0.2">
      <c r="A730" s="85"/>
      <c r="B730" s="86"/>
      <c r="C730" s="86"/>
      <c r="D730" s="86"/>
      <c r="E730" s="86"/>
      <c r="F730" s="106"/>
      <c r="G730" s="106"/>
      <c r="H730" s="106"/>
      <c r="I730" s="106"/>
      <c r="U730" s="106"/>
      <c r="Y730" s="106"/>
    </row>
    <row r="731" spans="1:25" x14ac:dyDescent="0.2">
      <c r="A731" s="85"/>
      <c r="B731" s="86"/>
      <c r="C731" s="86"/>
      <c r="D731" s="86"/>
      <c r="E731" s="86"/>
      <c r="F731" s="106"/>
      <c r="G731" s="106"/>
      <c r="H731" s="106"/>
      <c r="I731" s="106"/>
      <c r="U731" s="106"/>
      <c r="Y731" s="106"/>
    </row>
    <row r="732" spans="1:25" x14ac:dyDescent="0.2">
      <c r="A732" s="85"/>
      <c r="B732" s="86"/>
      <c r="C732" s="86"/>
      <c r="D732" s="86"/>
      <c r="E732" s="86"/>
      <c r="F732" s="106"/>
      <c r="G732" s="106"/>
      <c r="H732" s="106"/>
      <c r="I732" s="106"/>
      <c r="U732" s="106"/>
      <c r="Y732" s="106"/>
    </row>
    <row r="733" spans="1:25" x14ac:dyDescent="0.2">
      <c r="A733" s="85"/>
      <c r="B733" s="86"/>
      <c r="C733" s="86"/>
      <c r="D733" s="86"/>
      <c r="E733" s="86"/>
      <c r="F733" s="106"/>
      <c r="G733" s="106"/>
      <c r="H733" s="106"/>
      <c r="I733" s="106"/>
      <c r="U733" s="106"/>
      <c r="Y733" s="106"/>
    </row>
    <row r="734" spans="1:25" x14ac:dyDescent="0.2">
      <c r="A734" s="85"/>
      <c r="B734" s="86"/>
      <c r="C734" s="86"/>
      <c r="D734" s="86"/>
      <c r="E734" s="86"/>
      <c r="F734" s="106"/>
      <c r="G734" s="106"/>
      <c r="H734" s="106"/>
      <c r="I734" s="106"/>
      <c r="U734" s="106"/>
      <c r="Y734" s="106"/>
    </row>
    <row r="735" spans="1:25" x14ac:dyDescent="0.2">
      <c r="A735" s="85"/>
      <c r="B735" s="86"/>
      <c r="C735" s="86"/>
      <c r="D735" s="86"/>
      <c r="E735" s="86"/>
      <c r="F735" s="106"/>
      <c r="G735" s="106"/>
      <c r="H735" s="106"/>
      <c r="I735" s="106"/>
      <c r="U735" s="106"/>
      <c r="Y735" s="106"/>
    </row>
    <row r="736" spans="1:25" x14ac:dyDescent="0.2">
      <c r="A736" s="85"/>
      <c r="B736" s="86"/>
      <c r="C736" s="86"/>
      <c r="D736" s="86"/>
      <c r="E736" s="86"/>
      <c r="F736" s="106"/>
      <c r="G736" s="106"/>
      <c r="H736" s="106"/>
      <c r="I736" s="106"/>
      <c r="U736" s="106"/>
      <c r="Y736" s="106"/>
    </row>
    <row r="737" spans="1:25" x14ac:dyDescent="0.2">
      <c r="A737" s="85"/>
      <c r="B737" s="86"/>
      <c r="C737" s="86"/>
      <c r="D737" s="86"/>
      <c r="E737" s="86"/>
      <c r="F737" s="106"/>
      <c r="G737" s="106"/>
      <c r="H737" s="106"/>
      <c r="I737" s="106"/>
      <c r="U737" s="106"/>
      <c r="Y737" s="106"/>
    </row>
    <row r="738" spans="1:25" x14ac:dyDescent="0.2">
      <c r="A738" s="85"/>
      <c r="B738" s="86"/>
      <c r="C738" s="86"/>
      <c r="D738" s="86"/>
      <c r="E738" s="86"/>
      <c r="F738" s="106"/>
      <c r="G738" s="106"/>
      <c r="H738" s="106"/>
      <c r="I738" s="106"/>
      <c r="U738" s="106"/>
      <c r="Y738" s="106"/>
    </row>
    <row r="739" spans="1:25" x14ac:dyDescent="0.2">
      <c r="A739" s="85"/>
      <c r="B739" s="86"/>
      <c r="C739" s="86"/>
      <c r="D739" s="86"/>
      <c r="E739" s="86"/>
      <c r="F739" s="106"/>
      <c r="G739" s="106"/>
      <c r="H739" s="106"/>
      <c r="I739" s="106"/>
      <c r="U739" s="106"/>
      <c r="Y739" s="106"/>
    </row>
    <row r="740" spans="1:25" x14ac:dyDescent="0.2">
      <c r="A740" s="85"/>
      <c r="B740" s="86"/>
      <c r="C740" s="86"/>
      <c r="D740" s="86"/>
      <c r="E740" s="86"/>
      <c r="F740" s="106"/>
      <c r="G740" s="106"/>
      <c r="H740" s="106"/>
      <c r="I740" s="106"/>
      <c r="U740" s="106"/>
      <c r="Y740" s="106"/>
    </row>
    <row r="741" spans="1:25" x14ac:dyDescent="0.2">
      <c r="A741" s="85"/>
      <c r="B741" s="86"/>
      <c r="C741" s="86"/>
      <c r="D741" s="86"/>
      <c r="E741" s="86"/>
      <c r="F741" s="106"/>
      <c r="G741" s="106"/>
      <c r="H741" s="106"/>
      <c r="I741" s="106"/>
      <c r="U741" s="106"/>
      <c r="Y741" s="106"/>
    </row>
    <row r="742" spans="1:25" x14ac:dyDescent="0.2">
      <c r="A742" s="85"/>
      <c r="B742" s="86"/>
      <c r="C742" s="86"/>
      <c r="D742" s="86"/>
      <c r="E742" s="86"/>
      <c r="F742" s="106"/>
      <c r="G742" s="106"/>
      <c r="H742" s="106"/>
      <c r="I742" s="106"/>
      <c r="U742" s="106"/>
      <c r="Y742" s="106"/>
    </row>
    <row r="743" spans="1:25" x14ac:dyDescent="0.2">
      <c r="A743" s="85"/>
      <c r="B743" s="86"/>
      <c r="C743" s="86"/>
      <c r="D743" s="86"/>
      <c r="E743" s="86"/>
      <c r="F743" s="106"/>
      <c r="G743" s="106"/>
      <c r="H743" s="106"/>
      <c r="I743" s="106"/>
      <c r="U743" s="106"/>
      <c r="Y743" s="106"/>
    </row>
    <row r="744" spans="1:25" x14ac:dyDescent="0.2">
      <c r="A744" s="85"/>
      <c r="B744" s="86"/>
      <c r="C744" s="86"/>
      <c r="D744" s="86"/>
      <c r="E744" s="86"/>
      <c r="F744" s="106"/>
      <c r="G744" s="106"/>
      <c r="H744" s="106"/>
      <c r="I744" s="106"/>
      <c r="U744" s="106"/>
      <c r="Y744" s="106"/>
    </row>
    <row r="745" spans="1:25" x14ac:dyDescent="0.2">
      <c r="A745" s="85"/>
      <c r="B745" s="86"/>
      <c r="C745" s="86"/>
      <c r="D745" s="86"/>
      <c r="E745" s="86"/>
      <c r="F745" s="106"/>
      <c r="G745" s="106"/>
      <c r="H745" s="106"/>
      <c r="I745" s="106"/>
      <c r="U745" s="106"/>
      <c r="Y745" s="106"/>
    </row>
    <row r="746" spans="1:25" x14ac:dyDescent="0.2">
      <c r="A746" s="85"/>
      <c r="B746" s="86"/>
      <c r="C746" s="86"/>
      <c r="D746" s="86"/>
      <c r="E746" s="86"/>
      <c r="F746" s="106"/>
      <c r="G746" s="106"/>
      <c r="H746" s="106"/>
      <c r="I746" s="106"/>
      <c r="U746" s="106"/>
      <c r="Y746" s="106"/>
    </row>
    <row r="747" spans="1:25" x14ac:dyDescent="0.2">
      <c r="A747" s="85"/>
      <c r="B747" s="86"/>
      <c r="C747" s="86"/>
      <c r="D747" s="86"/>
      <c r="E747" s="86"/>
      <c r="F747" s="106"/>
      <c r="G747" s="106"/>
      <c r="H747" s="106"/>
      <c r="I747" s="106"/>
      <c r="U747" s="106"/>
      <c r="Y747" s="106"/>
    </row>
    <row r="748" spans="1:25" x14ac:dyDescent="0.2">
      <c r="A748" s="85"/>
      <c r="B748" s="86"/>
      <c r="C748" s="86"/>
      <c r="D748" s="86"/>
      <c r="E748" s="86"/>
      <c r="F748" s="106"/>
      <c r="G748" s="106"/>
      <c r="H748" s="106"/>
      <c r="I748" s="106"/>
      <c r="U748" s="106"/>
      <c r="Y748" s="106"/>
    </row>
    <row r="749" spans="1:25" x14ac:dyDescent="0.2">
      <c r="A749" s="85"/>
      <c r="B749" s="86"/>
      <c r="C749" s="86"/>
      <c r="D749" s="86"/>
      <c r="E749" s="86"/>
      <c r="F749" s="106"/>
      <c r="G749" s="106"/>
      <c r="H749" s="106"/>
      <c r="I749" s="106"/>
      <c r="U749" s="106"/>
      <c r="Y749" s="106"/>
    </row>
    <row r="750" spans="1:25" x14ac:dyDescent="0.2">
      <c r="A750" s="85"/>
      <c r="B750" s="86"/>
      <c r="C750" s="86"/>
      <c r="D750" s="86"/>
      <c r="E750" s="86"/>
      <c r="F750" s="106"/>
      <c r="G750" s="106"/>
      <c r="H750" s="106"/>
      <c r="I750" s="106"/>
      <c r="U750" s="106"/>
      <c r="Y750" s="106"/>
    </row>
    <row r="751" spans="1:25" x14ac:dyDescent="0.2">
      <c r="A751" s="85"/>
      <c r="B751" s="86"/>
      <c r="C751" s="86"/>
      <c r="D751" s="86"/>
      <c r="E751" s="86"/>
      <c r="F751" s="106"/>
      <c r="G751" s="106"/>
      <c r="H751" s="106"/>
      <c r="I751" s="106"/>
      <c r="U751" s="106"/>
      <c r="Y751" s="106"/>
    </row>
    <row r="752" spans="1:25" x14ac:dyDescent="0.2">
      <c r="A752" s="85"/>
      <c r="B752" s="86"/>
      <c r="C752" s="86"/>
      <c r="D752" s="86"/>
      <c r="E752" s="86"/>
      <c r="F752" s="106"/>
      <c r="G752" s="106"/>
      <c r="H752" s="106"/>
      <c r="I752" s="106"/>
      <c r="U752" s="106"/>
      <c r="Y752" s="106"/>
    </row>
    <row r="753" spans="1:25" x14ac:dyDescent="0.2">
      <c r="A753" s="85"/>
      <c r="B753" s="86"/>
      <c r="C753" s="86"/>
      <c r="D753" s="86"/>
      <c r="E753" s="86"/>
      <c r="F753" s="106"/>
      <c r="G753" s="106"/>
      <c r="H753" s="106"/>
      <c r="I753" s="106"/>
      <c r="U753" s="106"/>
      <c r="Y753" s="106"/>
    </row>
    <row r="754" spans="1:25" x14ac:dyDescent="0.2">
      <c r="A754" s="85"/>
      <c r="B754" s="86"/>
      <c r="C754" s="86"/>
      <c r="D754" s="86"/>
      <c r="E754" s="86"/>
      <c r="F754" s="106"/>
      <c r="G754" s="106"/>
      <c r="H754" s="106"/>
      <c r="I754" s="106"/>
      <c r="U754" s="106"/>
      <c r="Y754" s="106"/>
    </row>
    <row r="755" spans="1:25" x14ac:dyDescent="0.2">
      <c r="A755" s="85"/>
      <c r="B755" s="86"/>
      <c r="C755" s="86"/>
      <c r="D755" s="86"/>
      <c r="E755" s="86"/>
      <c r="F755" s="106"/>
      <c r="G755" s="106"/>
      <c r="H755" s="106"/>
      <c r="I755" s="106"/>
      <c r="U755" s="106"/>
      <c r="Y755" s="106"/>
    </row>
    <row r="756" spans="1:25" x14ac:dyDescent="0.2">
      <c r="A756" s="85"/>
      <c r="B756" s="86"/>
      <c r="C756" s="86"/>
      <c r="D756" s="86"/>
      <c r="E756" s="86"/>
      <c r="F756" s="106"/>
      <c r="G756" s="106"/>
      <c r="H756" s="106"/>
      <c r="I756" s="106"/>
      <c r="U756" s="106"/>
      <c r="Y756" s="106"/>
    </row>
    <row r="757" spans="1:25" x14ac:dyDescent="0.2">
      <c r="A757" s="85"/>
      <c r="B757" s="86"/>
      <c r="C757" s="86"/>
      <c r="D757" s="86"/>
      <c r="E757" s="86"/>
      <c r="F757" s="106"/>
      <c r="G757" s="106"/>
      <c r="H757" s="106"/>
      <c r="I757" s="106"/>
      <c r="U757" s="106"/>
      <c r="Y757" s="106"/>
    </row>
    <row r="758" spans="1:25" x14ac:dyDescent="0.2">
      <c r="A758" s="85"/>
      <c r="B758" s="86"/>
      <c r="C758" s="86"/>
      <c r="D758" s="86"/>
      <c r="E758" s="86"/>
      <c r="F758" s="106"/>
      <c r="G758" s="106"/>
      <c r="H758" s="106"/>
      <c r="I758" s="106"/>
      <c r="U758" s="106"/>
      <c r="Y758" s="106"/>
    </row>
    <row r="759" spans="1:25" x14ac:dyDescent="0.2">
      <c r="A759" s="85"/>
      <c r="B759" s="86"/>
      <c r="C759" s="86"/>
      <c r="D759" s="86"/>
      <c r="E759" s="86"/>
      <c r="F759" s="106"/>
      <c r="G759" s="106"/>
      <c r="H759" s="106"/>
      <c r="I759" s="106"/>
      <c r="U759" s="106"/>
      <c r="Y759" s="106"/>
    </row>
    <row r="760" spans="1:25" x14ac:dyDescent="0.2">
      <c r="A760" s="85"/>
      <c r="B760" s="86"/>
      <c r="C760" s="86"/>
      <c r="D760" s="86"/>
      <c r="E760" s="86"/>
      <c r="F760" s="106"/>
      <c r="G760" s="106"/>
      <c r="H760" s="106"/>
      <c r="I760" s="106"/>
      <c r="U760" s="106"/>
      <c r="Y760" s="106"/>
    </row>
    <row r="761" spans="1:25" x14ac:dyDescent="0.2">
      <c r="A761" s="85"/>
      <c r="B761" s="86"/>
      <c r="C761" s="86"/>
      <c r="D761" s="86"/>
      <c r="E761" s="86"/>
      <c r="F761" s="106"/>
      <c r="G761" s="106"/>
      <c r="H761" s="106"/>
      <c r="I761" s="106"/>
      <c r="U761" s="106"/>
      <c r="Y761" s="106"/>
    </row>
    <row r="762" spans="1:25" x14ac:dyDescent="0.2">
      <c r="A762" s="85"/>
      <c r="B762" s="86"/>
      <c r="C762" s="86"/>
      <c r="D762" s="86"/>
      <c r="E762" s="86"/>
      <c r="F762" s="106"/>
      <c r="G762" s="106"/>
      <c r="H762" s="106"/>
      <c r="I762" s="106"/>
      <c r="U762" s="106"/>
      <c r="Y762" s="106"/>
    </row>
    <row r="763" spans="1:25" x14ac:dyDescent="0.2">
      <c r="A763" s="85"/>
      <c r="B763" s="86"/>
      <c r="C763" s="86"/>
      <c r="D763" s="86"/>
      <c r="E763" s="86"/>
      <c r="F763" s="106"/>
      <c r="G763" s="106"/>
      <c r="H763" s="106"/>
      <c r="I763" s="106"/>
      <c r="U763" s="106"/>
      <c r="Y763" s="106"/>
    </row>
    <row r="764" spans="1:25" x14ac:dyDescent="0.2">
      <c r="A764" s="85"/>
      <c r="B764" s="86"/>
      <c r="C764" s="86"/>
      <c r="D764" s="86"/>
      <c r="E764" s="86"/>
      <c r="F764" s="106"/>
      <c r="G764" s="106"/>
      <c r="H764" s="106"/>
      <c r="I764" s="106"/>
      <c r="U764" s="106"/>
      <c r="Y764" s="106"/>
    </row>
    <row r="765" spans="1:25" x14ac:dyDescent="0.2">
      <c r="A765" s="85"/>
      <c r="B765" s="86"/>
      <c r="C765" s="86"/>
      <c r="D765" s="86"/>
      <c r="E765" s="86"/>
      <c r="F765" s="106"/>
      <c r="G765" s="106"/>
      <c r="H765" s="106"/>
      <c r="I765" s="106"/>
      <c r="U765" s="106"/>
      <c r="Y765" s="106"/>
    </row>
    <row r="766" spans="1:25" x14ac:dyDescent="0.2">
      <c r="A766" s="85"/>
      <c r="B766" s="86"/>
      <c r="C766" s="86"/>
      <c r="D766" s="86"/>
      <c r="E766" s="86"/>
      <c r="F766" s="106"/>
      <c r="G766" s="106"/>
      <c r="H766" s="106"/>
      <c r="I766" s="106"/>
      <c r="U766" s="106"/>
      <c r="Y766" s="106"/>
    </row>
    <row r="767" spans="1:25" x14ac:dyDescent="0.2">
      <c r="A767" s="85"/>
      <c r="B767" s="86"/>
      <c r="C767" s="86"/>
      <c r="D767" s="86"/>
      <c r="E767" s="86"/>
      <c r="F767" s="106"/>
      <c r="G767" s="106"/>
      <c r="H767" s="106"/>
      <c r="I767" s="106"/>
      <c r="U767" s="106"/>
      <c r="Y767" s="106"/>
    </row>
    <row r="768" spans="1:25" x14ac:dyDescent="0.2">
      <c r="A768" s="85"/>
      <c r="B768" s="86"/>
      <c r="C768" s="86"/>
      <c r="D768" s="86"/>
      <c r="E768" s="86"/>
      <c r="F768" s="106"/>
      <c r="G768" s="106"/>
      <c r="H768" s="106"/>
      <c r="I768" s="106"/>
      <c r="U768" s="106"/>
      <c r="Y768" s="106"/>
    </row>
    <row r="769" spans="1:25" x14ac:dyDescent="0.2">
      <c r="A769" s="85"/>
      <c r="B769" s="86"/>
      <c r="C769" s="86"/>
      <c r="D769" s="86"/>
      <c r="E769" s="86"/>
      <c r="F769" s="106"/>
      <c r="G769" s="106"/>
      <c r="H769" s="106"/>
      <c r="I769" s="106"/>
      <c r="U769" s="106"/>
      <c r="Y769" s="106"/>
    </row>
    <row r="770" spans="1:25" x14ac:dyDescent="0.2">
      <c r="A770" s="85"/>
      <c r="B770" s="86"/>
      <c r="C770" s="86"/>
      <c r="D770" s="86"/>
      <c r="E770" s="86"/>
      <c r="F770" s="106"/>
      <c r="G770" s="106"/>
      <c r="H770" s="106"/>
      <c r="I770" s="106"/>
      <c r="U770" s="106"/>
      <c r="Y770" s="106"/>
    </row>
    <row r="771" spans="1:25" x14ac:dyDescent="0.2">
      <c r="A771" s="85"/>
      <c r="B771" s="86"/>
      <c r="C771" s="86"/>
      <c r="D771" s="86"/>
      <c r="E771" s="86"/>
      <c r="F771" s="106"/>
      <c r="G771" s="106"/>
      <c r="H771" s="106"/>
      <c r="I771" s="106"/>
      <c r="U771" s="106"/>
      <c r="Y771" s="106"/>
    </row>
    <row r="772" spans="1:25" x14ac:dyDescent="0.2">
      <c r="A772" s="85"/>
      <c r="B772" s="86"/>
      <c r="C772" s="86"/>
      <c r="D772" s="86"/>
      <c r="E772" s="86"/>
      <c r="F772" s="106"/>
      <c r="G772" s="106"/>
      <c r="H772" s="106"/>
      <c r="I772" s="106"/>
      <c r="U772" s="106"/>
      <c r="Y772" s="106"/>
    </row>
    <row r="773" spans="1:25" x14ac:dyDescent="0.2">
      <c r="A773" s="85"/>
      <c r="B773" s="86"/>
      <c r="C773" s="86"/>
      <c r="D773" s="86"/>
      <c r="E773" s="86"/>
      <c r="F773" s="106"/>
      <c r="G773" s="106"/>
      <c r="H773" s="106"/>
      <c r="I773" s="106"/>
      <c r="U773" s="106"/>
      <c r="Y773" s="106"/>
    </row>
    <row r="774" spans="1:25" x14ac:dyDescent="0.2">
      <c r="A774" s="85"/>
      <c r="B774" s="86"/>
      <c r="C774" s="86"/>
      <c r="D774" s="86"/>
      <c r="E774" s="86"/>
      <c r="F774" s="106"/>
      <c r="G774" s="106"/>
      <c r="H774" s="106"/>
      <c r="I774" s="106"/>
      <c r="U774" s="106"/>
      <c r="Y774" s="106"/>
    </row>
    <row r="775" spans="1:25" x14ac:dyDescent="0.2">
      <c r="A775" s="85"/>
      <c r="B775" s="86"/>
      <c r="C775" s="86"/>
      <c r="D775" s="86"/>
      <c r="E775" s="86"/>
      <c r="F775" s="106"/>
      <c r="G775" s="106"/>
      <c r="H775" s="106"/>
      <c r="I775" s="106"/>
      <c r="U775" s="106"/>
      <c r="Y775" s="106"/>
    </row>
    <row r="776" spans="1:25" x14ac:dyDescent="0.2">
      <c r="A776" s="85"/>
      <c r="B776" s="86"/>
      <c r="C776" s="86"/>
      <c r="D776" s="86"/>
      <c r="E776" s="86"/>
      <c r="F776" s="106"/>
      <c r="G776" s="106"/>
      <c r="H776" s="106"/>
      <c r="I776" s="106"/>
      <c r="U776" s="106"/>
      <c r="Y776" s="106"/>
    </row>
    <row r="777" spans="1:25" x14ac:dyDescent="0.2">
      <c r="A777" s="85"/>
      <c r="B777" s="86"/>
      <c r="C777" s="86"/>
      <c r="D777" s="86"/>
      <c r="E777" s="86"/>
      <c r="F777" s="106"/>
      <c r="G777" s="106"/>
      <c r="H777" s="106"/>
      <c r="I777" s="106"/>
      <c r="U777" s="106"/>
      <c r="Y777" s="106"/>
    </row>
    <row r="778" spans="1:25" x14ac:dyDescent="0.2">
      <c r="A778" s="85"/>
      <c r="B778" s="86"/>
      <c r="C778" s="86"/>
      <c r="D778" s="86"/>
      <c r="E778" s="86"/>
      <c r="F778" s="106"/>
      <c r="G778" s="106"/>
      <c r="H778" s="106"/>
      <c r="I778" s="106"/>
      <c r="U778" s="106"/>
      <c r="Y778" s="106"/>
    </row>
    <row r="779" spans="1:25" x14ac:dyDescent="0.2">
      <c r="A779" s="85"/>
      <c r="B779" s="86"/>
      <c r="C779" s="86"/>
      <c r="D779" s="86"/>
      <c r="E779" s="86"/>
      <c r="F779" s="106"/>
      <c r="G779" s="106"/>
      <c r="H779" s="106"/>
      <c r="I779" s="106"/>
      <c r="U779" s="106"/>
      <c r="Y779" s="106"/>
    </row>
    <row r="780" spans="1:25" x14ac:dyDescent="0.2">
      <c r="A780" s="85"/>
      <c r="B780" s="86"/>
      <c r="C780" s="86"/>
      <c r="D780" s="86"/>
      <c r="E780" s="86"/>
      <c r="F780" s="106"/>
      <c r="G780" s="106"/>
      <c r="H780" s="106"/>
      <c r="I780" s="106"/>
      <c r="U780" s="106"/>
      <c r="Y780" s="106"/>
    </row>
    <row r="781" spans="1:25" x14ac:dyDescent="0.2">
      <c r="A781" s="85"/>
      <c r="B781" s="86"/>
      <c r="C781" s="86"/>
      <c r="D781" s="86"/>
      <c r="E781" s="86"/>
      <c r="F781" s="106"/>
      <c r="G781" s="106"/>
      <c r="H781" s="106"/>
      <c r="I781" s="106"/>
      <c r="U781" s="106"/>
      <c r="Y781" s="106"/>
    </row>
    <row r="782" spans="1:25" x14ac:dyDescent="0.2">
      <c r="A782" s="85"/>
      <c r="B782" s="86"/>
      <c r="C782" s="86"/>
      <c r="D782" s="86"/>
      <c r="E782" s="86"/>
      <c r="F782" s="106"/>
      <c r="G782" s="106"/>
      <c r="H782" s="106"/>
      <c r="I782" s="106"/>
      <c r="U782" s="106"/>
      <c r="Y782" s="106"/>
    </row>
    <row r="783" spans="1:25" x14ac:dyDescent="0.2">
      <c r="A783" s="85"/>
      <c r="B783" s="86"/>
      <c r="C783" s="86"/>
      <c r="D783" s="86"/>
      <c r="E783" s="86"/>
      <c r="F783" s="106"/>
      <c r="G783" s="106"/>
      <c r="H783" s="106"/>
      <c r="I783" s="106"/>
      <c r="U783" s="106"/>
      <c r="Y783" s="106"/>
    </row>
    <row r="784" spans="1:25" x14ac:dyDescent="0.2">
      <c r="A784" s="85"/>
      <c r="B784" s="86"/>
      <c r="C784" s="86"/>
      <c r="D784" s="86"/>
      <c r="E784" s="86"/>
      <c r="F784" s="106"/>
      <c r="G784" s="106"/>
      <c r="H784" s="106"/>
      <c r="I784" s="106"/>
      <c r="U784" s="106"/>
      <c r="Y784" s="106"/>
    </row>
    <row r="785" spans="1:25" x14ac:dyDescent="0.2">
      <c r="A785" s="85"/>
      <c r="B785" s="86"/>
      <c r="C785" s="86"/>
      <c r="D785" s="86"/>
      <c r="E785" s="86"/>
      <c r="F785" s="106"/>
      <c r="G785" s="106"/>
      <c r="H785" s="106"/>
      <c r="I785" s="106"/>
      <c r="U785" s="106"/>
      <c r="Y785" s="106"/>
    </row>
    <row r="786" spans="1:25" x14ac:dyDescent="0.2">
      <c r="A786" s="85"/>
      <c r="B786" s="86"/>
      <c r="C786" s="86"/>
      <c r="D786" s="86"/>
      <c r="E786" s="86"/>
      <c r="F786" s="106"/>
      <c r="G786" s="106"/>
      <c r="H786" s="106"/>
      <c r="I786" s="106"/>
      <c r="U786" s="106"/>
      <c r="Y786" s="106"/>
    </row>
    <row r="787" spans="1:25" x14ac:dyDescent="0.2">
      <c r="A787" s="85"/>
      <c r="B787" s="86"/>
      <c r="C787" s="86"/>
      <c r="D787" s="86"/>
      <c r="E787" s="86"/>
      <c r="F787" s="106"/>
      <c r="G787" s="106"/>
      <c r="H787" s="106"/>
      <c r="I787" s="106"/>
      <c r="U787" s="106"/>
      <c r="Y787" s="106"/>
    </row>
    <row r="788" spans="1:25" x14ac:dyDescent="0.2">
      <c r="A788" s="85"/>
      <c r="B788" s="86"/>
      <c r="C788" s="86"/>
      <c r="D788" s="86"/>
      <c r="E788" s="86"/>
      <c r="F788" s="106"/>
      <c r="G788" s="106"/>
      <c r="H788" s="106"/>
      <c r="I788" s="106"/>
      <c r="U788" s="106"/>
      <c r="Y788" s="106"/>
    </row>
    <row r="789" spans="1:25" x14ac:dyDescent="0.2">
      <c r="A789" s="85"/>
      <c r="B789" s="86"/>
      <c r="C789" s="86"/>
      <c r="D789" s="86"/>
      <c r="E789" s="86"/>
      <c r="F789" s="106"/>
      <c r="G789" s="106"/>
      <c r="H789" s="106"/>
      <c r="I789" s="106"/>
      <c r="U789" s="106"/>
      <c r="Y789" s="106"/>
    </row>
    <row r="790" spans="1:25" x14ac:dyDescent="0.2">
      <c r="A790" s="85"/>
      <c r="B790" s="86"/>
      <c r="C790" s="86"/>
      <c r="D790" s="86"/>
      <c r="E790" s="86"/>
      <c r="F790" s="106"/>
      <c r="G790" s="106"/>
      <c r="H790" s="106"/>
      <c r="I790" s="106"/>
      <c r="U790" s="106"/>
      <c r="Y790" s="106"/>
    </row>
    <row r="791" spans="1:25" x14ac:dyDescent="0.2">
      <c r="A791" s="85"/>
      <c r="B791" s="86"/>
      <c r="C791" s="86"/>
      <c r="D791" s="86"/>
      <c r="E791" s="86"/>
      <c r="F791" s="106"/>
      <c r="G791" s="106"/>
      <c r="H791" s="106"/>
      <c r="I791" s="106"/>
      <c r="U791" s="106"/>
      <c r="Y791" s="106"/>
    </row>
    <row r="792" spans="1:25" x14ac:dyDescent="0.2">
      <c r="A792" s="85"/>
      <c r="B792" s="86"/>
      <c r="C792" s="86"/>
      <c r="D792" s="86"/>
      <c r="E792" s="86"/>
      <c r="F792" s="106"/>
      <c r="G792" s="106"/>
      <c r="H792" s="106"/>
      <c r="I792" s="106"/>
      <c r="U792" s="106"/>
      <c r="Y792" s="106"/>
    </row>
    <row r="793" spans="1:25" x14ac:dyDescent="0.2">
      <c r="A793" s="85"/>
      <c r="B793" s="86"/>
      <c r="C793" s="86"/>
      <c r="D793" s="86"/>
      <c r="E793" s="86"/>
      <c r="F793" s="106"/>
      <c r="G793" s="106"/>
      <c r="H793" s="106"/>
      <c r="I793" s="106"/>
      <c r="U793" s="106"/>
      <c r="Y793" s="106"/>
    </row>
    <row r="794" spans="1:25" x14ac:dyDescent="0.2">
      <c r="A794" s="85"/>
      <c r="B794" s="86"/>
      <c r="C794" s="86"/>
      <c r="D794" s="86"/>
      <c r="E794" s="86"/>
      <c r="F794" s="106"/>
      <c r="G794" s="106"/>
      <c r="H794" s="106"/>
      <c r="I794" s="106"/>
      <c r="U794" s="106"/>
      <c r="Y794" s="106"/>
    </row>
    <row r="795" spans="1:25" x14ac:dyDescent="0.2">
      <c r="A795" s="85"/>
      <c r="B795" s="86"/>
      <c r="C795" s="86"/>
      <c r="D795" s="86"/>
      <c r="E795" s="86"/>
      <c r="F795" s="106"/>
      <c r="G795" s="106"/>
      <c r="H795" s="106"/>
      <c r="I795" s="106"/>
      <c r="U795" s="106"/>
      <c r="Y795" s="106"/>
    </row>
    <row r="796" spans="1:25" x14ac:dyDescent="0.2">
      <c r="A796" s="85"/>
      <c r="B796" s="86"/>
      <c r="C796" s="86"/>
      <c r="D796" s="86"/>
      <c r="E796" s="86"/>
      <c r="F796" s="106"/>
      <c r="G796" s="106"/>
      <c r="H796" s="106"/>
      <c r="I796" s="106"/>
      <c r="U796" s="106"/>
      <c r="Y796" s="106"/>
    </row>
    <row r="797" spans="1:25" x14ac:dyDescent="0.2">
      <c r="A797" s="85"/>
      <c r="B797" s="86"/>
      <c r="C797" s="86"/>
      <c r="D797" s="86"/>
      <c r="E797" s="86"/>
      <c r="F797" s="106"/>
      <c r="G797" s="106"/>
      <c r="H797" s="106"/>
      <c r="I797" s="106"/>
      <c r="U797" s="106"/>
      <c r="Y797" s="106"/>
    </row>
    <row r="798" spans="1:25" x14ac:dyDescent="0.2">
      <c r="A798" s="85"/>
      <c r="B798" s="86"/>
      <c r="C798" s="86"/>
      <c r="D798" s="86"/>
      <c r="E798" s="86"/>
      <c r="F798" s="106"/>
      <c r="G798" s="106"/>
      <c r="H798" s="106"/>
      <c r="I798" s="106"/>
      <c r="U798" s="106"/>
      <c r="Y798" s="106"/>
    </row>
    <row r="799" spans="1:25" x14ac:dyDescent="0.2">
      <c r="A799" s="85"/>
      <c r="B799" s="86"/>
      <c r="C799" s="86"/>
      <c r="D799" s="86"/>
      <c r="E799" s="86"/>
      <c r="F799" s="106"/>
      <c r="G799" s="106"/>
      <c r="H799" s="106"/>
      <c r="I799" s="106"/>
      <c r="U799" s="106"/>
      <c r="Y799" s="106"/>
    </row>
    <row r="800" spans="1:25" x14ac:dyDescent="0.2">
      <c r="A800" s="85"/>
      <c r="B800" s="86"/>
      <c r="C800" s="86"/>
      <c r="D800" s="86"/>
      <c r="E800" s="86"/>
      <c r="F800" s="106"/>
      <c r="G800" s="106"/>
      <c r="H800" s="106"/>
      <c r="I800" s="106"/>
      <c r="U800" s="106"/>
      <c r="Y800" s="106"/>
    </row>
    <row r="801" spans="1:25" x14ac:dyDescent="0.2">
      <c r="A801" s="85"/>
      <c r="B801" s="86"/>
      <c r="C801" s="86"/>
      <c r="D801" s="86"/>
      <c r="E801" s="86"/>
      <c r="F801" s="106"/>
      <c r="G801" s="106"/>
      <c r="H801" s="106"/>
      <c r="I801" s="106"/>
      <c r="U801" s="106"/>
      <c r="Y801" s="106"/>
    </row>
    <row r="802" spans="1:25" x14ac:dyDescent="0.2">
      <c r="A802" s="85"/>
      <c r="B802" s="86"/>
      <c r="C802" s="86"/>
      <c r="D802" s="86"/>
      <c r="E802" s="86"/>
      <c r="F802" s="106"/>
      <c r="G802" s="106"/>
      <c r="H802" s="106"/>
      <c r="I802" s="106"/>
      <c r="U802" s="106"/>
      <c r="Y802" s="106"/>
    </row>
    <row r="803" spans="1:25" x14ac:dyDescent="0.2">
      <c r="A803" s="85"/>
      <c r="B803" s="86"/>
      <c r="C803" s="86"/>
      <c r="D803" s="86"/>
      <c r="E803" s="86"/>
      <c r="F803" s="106"/>
      <c r="G803" s="106"/>
      <c r="H803" s="106"/>
      <c r="I803" s="106"/>
      <c r="U803" s="106"/>
      <c r="Y803" s="106"/>
    </row>
    <row r="804" spans="1:25" x14ac:dyDescent="0.2">
      <c r="A804" s="85"/>
      <c r="B804" s="86"/>
      <c r="C804" s="86"/>
      <c r="D804" s="86"/>
      <c r="E804" s="86"/>
      <c r="F804" s="106"/>
      <c r="G804" s="106"/>
      <c r="H804" s="106"/>
      <c r="I804" s="106"/>
      <c r="U804" s="106"/>
      <c r="Y804" s="106"/>
    </row>
    <row r="805" spans="1:25" x14ac:dyDescent="0.2">
      <c r="A805" s="85"/>
      <c r="B805" s="86"/>
      <c r="C805" s="86"/>
      <c r="D805" s="86"/>
      <c r="E805" s="86"/>
      <c r="F805" s="106"/>
      <c r="G805" s="106"/>
      <c r="H805" s="106"/>
      <c r="I805" s="106"/>
      <c r="U805" s="106"/>
      <c r="Y805" s="106"/>
    </row>
    <row r="806" spans="1:25" x14ac:dyDescent="0.2">
      <c r="A806" s="85"/>
      <c r="B806" s="86"/>
      <c r="C806" s="86"/>
      <c r="D806" s="86"/>
      <c r="E806" s="86"/>
      <c r="F806" s="106"/>
      <c r="G806" s="106"/>
      <c r="H806" s="106"/>
      <c r="I806" s="106"/>
      <c r="U806" s="106"/>
      <c r="Y806" s="106"/>
    </row>
    <row r="807" spans="1:25" x14ac:dyDescent="0.2">
      <c r="A807" s="85"/>
      <c r="B807" s="86"/>
      <c r="C807" s="86"/>
      <c r="D807" s="86"/>
      <c r="E807" s="86"/>
      <c r="F807" s="106"/>
      <c r="G807" s="106"/>
      <c r="H807" s="106"/>
      <c r="I807" s="106"/>
      <c r="U807" s="106"/>
      <c r="Y807" s="106"/>
    </row>
    <row r="808" spans="1:25" x14ac:dyDescent="0.2">
      <c r="A808" s="85"/>
      <c r="B808" s="86"/>
      <c r="C808" s="86"/>
      <c r="D808" s="86"/>
      <c r="E808" s="86"/>
      <c r="F808" s="106"/>
      <c r="G808" s="106"/>
      <c r="H808" s="106"/>
      <c r="I808" s="106"/>
      <c r="U808" s="106"/>
      <c r="Y808" s="106"/>
    </row>
    <row r="809" spans="1:25" x14ac:dyDescent="0.2">
      <c r="A809" s="85"/>
      <c r="B809" s="86"/>
      <c r="C809" s="86"/>
      <c r="D809" s="86"/>
      <c r="E809" s="86"/>
      <c r="F809" s="106"/>
      <c r="G809" s="106"/>
      <c r="H809" s="106"/>
      <c r="I809" s="106"/>
      <c r="U809" s="106"/>
      <c r="Y809" s="106"/>
    </row>
    <row r="810" spans="1:25" x14ac:dyDescent="0.2">
      <c r="A810" s="85"/>
      <c r="B810" s="86"/>
      <c r="C810" s="86"/>
      <c r="D810" s="86"/>
      <c r="E810" s="86"/>
      <c r="F810" s="106"/>
      <c r="G810" s="106"/>
      <c r="H810" s="106"/>
      <c r="I810" s="106"/>
      <c r="U810" s="106"/>
      <c r="Y810" s="106"/>
    </row>
    <row r="811" spans="1:25" x14ac:dyDescent="0.2">
      <c r="A811" s="85"/>
      <c r="B811" s="86"/>
      <c r="C811" s="86"/>
      <c r="D811" s="86"/>
      <c r="E811" s="86"/>
      <c r="F811" s="106"/>
      <c r="G811" s="106"/>
      <c r="H811" s="106"/>
      <c r="I811" s="106"/>
      <c r="U811" s="106"/>
      <c r="Y811" s="106"/>
    </row>
    <row r="812" spans="1:25" x14ac:dyDescent="0.2">
      <c r="A812" s="85"/>
      <c r="B812" s="86"/>
      <c r="C812" s="86"/>
      <c r="D812" s="86"/>
      <c r="E812" s="86"/>
      <c r="F812" s="106"/>
      <c r="G812" s="106"/>
      <c r="H812" s="106"/>
      <c r="I812" s="106"/>
      <c r="U812" s="106"/>
      <c r="Y812" s="106"/>
    </row>
    <row r="813" spans="1:25" x14ac:dyDescent="0.2">
      <c r="A813" s="85"/>
      <c r="B813" s="86"/>
      <c r="C813" s="86"/>
      <c r="D813" s="86"/>
      <c r="E813" s="86"/>
      <c r="F813" s="106"/>
      <c r="G813" s="106"/>
      <c r="H813" s="106"/>
      <c r="I813" s="106"/>
      <c r="U813" s="106"/>
      <c r="Y813" s="106"/>
    </row>
    <row r="814" spans="1:25" x14ac:dyDescent="0.2">
      <c r="A814" s="85"/>
      <c r="B814" s="86"/>
      <c r="C814" s="86"/>
      <c r="D814" s="86"/>
      <c r="E814" s="86"/>
      <c r="F814" s="106"/>
      <c r="G814" s="106"/>
      <c r="H814" s="106"/>
      <c r="I814" s="106"/>
      <c r="U814" s="106"/>
      <c r="Y814" s="106"/>
    </row>
    <row r="815" spans="1:25" x14ac:dyDescent="0.2">
      <c r="A815" s="85"/>
      <c r="B815" s="86"/>
      <c r="C815" s="86"/>
      <c r="D815" s="86"/>
      <c r="E815" s="86"/>
      <c r="F815" s="106"/>
      <c r="G815" s="106"/>
      <c r="H815" s="106"/>
      <c r="I815" s="106"/>
      <c r="U815" s="106"/>
      <c r="Y815" s="106"/>
    </row>
    <row r="816" spans="1:25" x14ac:dyDescent="0.2">
      <c r="A816" s="85"/>
      <c r="B816" s="86"/>
      <c r="C816" s="86"/>
      <c r="D816" s="86"/>
      <c r="E816" s="86"/>
      <c r="F816" s="106"/>
      <c r="G816" s="106"/>
      <c r="H816" s="106"/>
      <c r="I816" s="106"/>
      <c r="U816" s="106"/>
      <c r="Y816" s="106"/>
    </row>
    <row r="817" spans="1:25" x14ac:dyDescent="0.2">
      <c r="A817" s="85"/>
      <c r="B817" s="86"/>
      <c r="C817" s="86"/>
      <c r="D817" s="86"/>
      <c r="E817" s="86"/>
      <c r="F817" s="106"/>
      <c r="G817" s="106"/>
      <c r="H817" s="106"/>
      <c r="I817" s="106"/>
      <c r="U817" s="106"/>
      <c r="Y817" s="106"/>
    </row>
    <row r="818" spans="1:25" x14ac:dyDescent="0.2">
      <c r="A818" s="85"/>
      <c r="B818" s="86"/>
      <c r="C818" s="86"/>
      <c r="D818" s="86"/>
      <c r="E818" s="86"/>
      <c r="F818" s="106"/>
      <c r="G818" s="106"/>
      <c r="H818" s="106"/>
      <c r="I818" s="106"/>
      <c r="U818" s="106"/>
      <c r="Y818" s="106"/>
    </row>
    <row r="819" spans="1:25" x14ac:dyDescent="0.2">
      <c r="A819" s="85"/>
      <c r="B819" s="86"/>
      <c r="C819" s="86"/>
      <c r="D819" s="86"/>
      <c r="E819" s="86"/>
      <c r="F819" s="106"/>
      <c r="G819" s="106"/>
      <c r="H819" s="106"/>
      <c r="I819" s="106"/>
      <c r="U819" s="106"/>
      <c r="Y819" s="106"/>
    </row>
    <row r="820" spans="1:25" x14ac:dyDescent="0.2">
      <c r="A820" s="85"/>
      <c r="B820" s="86"/>
      <c r="C820" s="86"/>
      <c r="D820" s="86"/>
      <c r="E820" s="86"/>
      <c r="F820" s="106"/>
      <c r="G820" s="106"/>
      <c r="H820" s="106"/>
      <c r="I820" s="106"/>
      <c r="U820" s="106"/>
      <c r="Y820" s="106"/>
    </row>
    <row r="821" spans="1:25" x14ac:dyDescent="0.2">
      <c r="A821" s="85"/>
      <c r="B821" s="86"/>
      <c r="C821" s="86"/>
      <c r="D821" s="86"/>
      <c r="E821" s="86"/>
      <c r="F821" s="106"/>
      <c r="G821" s="106"/>
      <c r="H821" s="106"/>
      <c r="I821" s="106"/>
      <c r="U821" s="106"/>
      <c r="Y821" s="106"/>
    </row>
    <row r="822" spans="1:25" x14ac:dyDescent="0.2">
      <c r="A822" s="85"/>
      <c r="B822" s="86"/>
      <c r="C822" s="86"/>
      <c r="D822" s="86"/>
      <c r="E822" s="86"/>
      <c r="F822" s="106"/>
      <c r="G822" s="106"/>
      <c r="H822" s="106"/>
      <c r="I822" s="106"/>
      <c r="U822" s="106"/>
      <c r="Y822" s="106"/>
    </row>
    <row r="823" spans="1:25" x14ac:dyDescent="0.2">
      <c r="A823" s="85"/>
      <c r="B823" s="86"/>
      <c r="C823" s="86"/>
      <c r="D823" s="86"/>
      <c r="E823" s="86"/>
      <c r="F823" s="106"/>
      <c r="G823" s="106"/>
      <c r="H823" s="106"/>
      <c r="I823" s="106"/>
      <c r="U823" s="106"/>
      <c r="Y823" s="106"/>
    </row>
    <row r="824" spans="1:25" x14ac:dyDescent="0.2">
      <c r="A824" s="85"/>
      <c r="B824" s="86"/>
      <c r="C824" s="86"/>
      <c r="D824" s="86"/>
      <c r="E824" s="86"/>
      <c r="F824" s="106"/>
      <c r="G824" s="106"/>
      <c r="H824" s="106"/>
      <c r="I824" s="106"/>
      <c r="U824" s="106"/>
      <c r="Y824" s="106"/>
    </row>
    <row r="825" spans="1:25" x14ac:dyDescent="0.2">
      <c r="A825" s="85"/>
      <c r="B825" s="86"/>
      <c r="C825" s="86"/>
      <c r="D825" s="86"/>
      <c r="E825" s="86"/>
      <c r="F825" s="106"/>
      <c r="G825" s="106"/>
      <c r="H825" s="106"/>
      <c r="I825" s="106"/>
      <c r="U825" s="106"/>
      <c r="Y825" s="106"/>
    </row>
    <row r="826" spans="1:25" x14ac:dyDescent="0.2">
      <c r="A826" s="85"/>
      <c r="B826" s="86"/>
      <c r="C826" s="86"/>
      <c r="D826" s="86"/>
      <c r="E826" s="86"/>
      <c r="F826" s="106"/>
      <c r="G826" s="106"/>
      <c r="H826" s="106"/>
      <c r="I826" s="106"/>
      <c r="U826" s="106"/>
      <c r="Y826" s="106"/>
    </row>
    <row r="827" spans="1:25" x14ac:dyDescent="0.2">
      <c r="A827" s="85"/>
      <c r="B827" s="86"/>
      <c r="C827" s="86"/>
      <c r="D827" s="86"/>
      <c r="E827" s="86"/>
      <c r="F827" s="106"/>
      <c r="G827" s="106"/>
      <c r="H827" s="106"/>
      <c r="I827" s="106"/>
      <c r="U827" s="106"/>
      <c r="Y827" s="106"/>
    </row>
    <row r="828" spans="1:25" x14ac:dyDescent="0.2">
      <c r="A828" s="85"/>
      <c r="B828" s="86"/>
      <c r="C828" s="86"/>
      <c r="D828" s="86"/>
      <c r="E828" s="86"/>
      <c r="F828" s="106"/>
      <c r="G828" s="106"/>
      <c r="H828" s="106"/>
      <c r="I828" s="106"/>
      <c r="U828" s="106"/>
      <c r="Y828" s="106"/>
    </row>
    <row r="829" spans="1:25" x14ac:dyDescent="0.2">
      <c r="A829" s="85"/>
      <c r="B829" s="86"/>
      <c r="C829" s="86"/>
      <c r="D829" s="86"/>
      <c r="E829" s="86"/>
      <c r="F829" s="106"/>
      <c r="G829" s="106"/>
      <c r="H829" s="106"/>
      <c r="I829" s="106"/>
      <c r="U829" s="106"/>
      <c r="Y829" s="106"/>
    </row>
    <row r="830" spans="1:25" x14ac:dyDescent="0.2">
      <c r="A830" s="85"/>
      <c r="B830" s="86"/>
      <c r="C830" s="86"/>
      <c r="D830" s="86"/>
      <c r="E830" s="86"/>
      <c r="F830" s="106"/>
      <c r="G830" s="106"/>
      <c r="H830" s="106"/>
      <c r="I830" s="106"/>
      <c r="U830" s="106"/>
      <c r="Y830" s="106"/>
    </row>
    <row r="831" spans="1:25" x14ac:dyDescent="0.2">
      <c r="A831" s="85"/>
      <c r="B831" s="86"/>
      <c r="C831" s="86"/>
      <c r="D831" s="86"/>
      <c r="E831" s="86"/>
      <c r="F831" s="106"/>
      <c r="G831" s="106"/>
      <c r="H831" s="106"/>
      <c r="I831" s="106"/>
      <c r="U831" s="106"/>
      <c r="Y831" s="106"/>
    </row>
    <row r="832" spans="1:25" x14ac:dyDescent="0.2">
      <c r="A832" s="85"/>
      <c r="B832" s="86"/>
      <c r="C832" s="86"/>
      <c r="D832" s="86"/>
      <c r="E832" s="86"/>
      <c r="F832" s="106"/>
      <c r="G832" s="106"/>
      <c r="H832" s="106"/>
      <c r="I832" s="106"/>
      <c r="U832" s="106"/>
      <c r="Y832" s="106"/>
    </row>
    <row r="833" spans="1:25" x14ac:dyDescent="0.2">
      <c r="A833" s="85"/>
      <c r="B833" s="86"/>
      <c r="C833" s="86"/>
      <c r="D833" s="86"/>
      <c r="E833" s="86"/>
      <c r="F833" s="106"/>
      <c r="G833" s="106"/>
      <c r="H833" s="106"/>
      <c r="I833" s="106"/>
      <c r="U833" s="106"/>
      <c r="Y833" s="106"/>
    </row>
    <row r="834" spans="1:25" x14ac:dyDescent="0.2">
      <c r="A834" s="85"/>
      <c r="B834" s="86"/>
      <c r="C834" s="86"/>
      <c r="D834" s="86"/>
      <c r="E834" s="86"/>
      <c r="F834" s="106"/>
      <c r="G834" s="106"/>
      <c r="H834" s="106"/>
      <c r="I834" s="106"/>
      <c r="U834" s="106"/>
      <c r="Y834" s="106"/>
    </row>
    <row r="835" spans="1:25" x14ac:dyDescent="0.2">
      <c r="A835" s="85"/>
      <c r="B835" s="86"/>
      <c r="C835" s="86"/>
      <c r="D835" s="86"/>
      <c r="E835" s="86"/>
      <c r="F835" s="106"/>
      <c r="G835" s="106"/>
      <c r="H835" s="106"/>
      <c r="I835" s="106"/>
      <c r="U835" s="106"/>
      <c r="Y835" s="106"/>
    </row>
    <row r="836" spans="1:25" x14ac:dyDescent="0.2">
      <c r="A836" s="85"/>
      <c r="B836" s="86"/>
      <c r="C836" s="86"/>
      <c r="D836" s="86"/>
      <c r="E836" s="86"/>
      <c r="F836" s="106"/>
      <c r="G836" s="106"/>
      <c r="H836" s="106"/>
      <c r="I836" s="106"/>
      <c r="U836" s="106"/>
      <c r="Y836" s="106"/>
    </row>
    <row r="837" spans="1:25" x14ac:dyDescent="0.2">
      <c r="A837" s="85"/>
      <c r="B837" s="86"/>
      <c r="C837" s="86"/>
      <c r="D837" s="86"/>
      <c r="E837" s="86"/>
      <c r="F837" s="106"/>
      <c r="G837" s="106"/>
      <c r="H837" s="106"/>
      <c r="I837" s="106"/>
      <c r="U837" s="106"/>
      <c r="Y837" s="106"/>
    </row>
    <row r="838" spans="1:25" x14ac:dyDescent="0.2">
      <c r="A838" s="85"/>
      <c r="B838" s="86"/>
      <c r="C838" s="86"/>
      <c r="D838" s="86"/>
      <c r="E838" s="86"/>
      <c r="F838" s="106"/>
      <c r="G838" s="106"/>
      <c r="H838" s="106"/>
      <c r="I838" s="106"/>
      <c r="U838" s="106"/>
      <c r="Y838" s="106"/>
    </row>
    <row r="839" spans="1:25" x14ac:dyDescent="0.2">
      <c r="A839" s="85"/>
      <c r="B839" s="86"/>
      <c r="C839" s="86"/>
      <c r="D839" s="86"/>
      <c r="E839" s="86"/>
      <c r="F839" s="106"/>
      <c r="G839" s="106"/>
      <c r="H839" s="106"/>
      <c r="I839" s="106"/>
      <c r="U839" s="106"/>
      <c r="Y839" s="106"/>
    </row>
    <row r="840" spans="1:25" x14ac:dyDescent="0.2">
      <c r="A840" s="85"/>
      <c r="B840" s="86"/>
      <c r="C840" s="86"/>
      <c r="D840" s="86"/>
      <c r="E840" s="86"/>
      <c r="F840" s="106"/>
      <c r="G840" s="106"/>
      <c r="H840" s="106"/>
      <c r="I840" s="106"/>
      <c r="U840" s="106"/>
      <c r="Y840" s="106"/>
    </row>
    <row r="841" spans="1:25" x14ac:dyDescent="0.2">
      <c r="A841" s="85"/>
      <c r="B841" s="86"/>
      <c r="C841" s="86"/>
      <c r="D841" s="86"/>
      <c r="E841" s="86"/>
      <c r="F841" s="106"/>
      <c r="G841" s="106"/>
      <c r="H841" s="106"/>
      <c r="I841" s="106"/>
      <c r="U841" s="106"/>
      <c r="Y841" s="106"/>
    </row>
    <row r="842" spans="1:25" x14ac:dyDescent="0.2">
      <c r="A842" s="85"/>
      <c r="B842" s="86"/>
      <c r="C842" s="86"/>
      <c r="D842" s="86"/>
      <c r="E842" s="86"/>
      <c r="F842" s="106"/>
      <c r="G842" s="106"/>
      <c r="H842" s="106"/>
      <c r="I842" s="106"/>
      <c r="U842" s="106"/>
      <c r="Y842" s="106"/>
    </row>
    <row r="843" spans="1:25" x14ac:dyDescent="0.2">
      <c r="A843" s="85"/>
      <c r="B843" s="86"/>
      <c r="C843" s="86"/>
      <c r="D843" s="86"/>
      <c r="E843" s="86"/>
      <c r="F843" s="106"/>
      <c r="G843" s="106"/>
      <c r="H843" s="106"/>
      <c r="I843" s="106"/>
      <c r="U843" s="106"/>
      <c r="Y843" s="106"/>
    </row>
    <row r="844" spans="1:25" x14ac:dyDescent="0.2">
      <c r="A844" s="85"/>
      <c r="B844" s="86"/>
      <c r="C844" s="86"/>
      <c r="D844" s="86"/>
      <c r="E844" s="86"/>
      <c r="F844" s="106"/>
      <c r="G844" s="106"/>
      <c r="H844" s="106"/>
      <c r="I844" s="106"/>
      <c r="U844" s="106"/>
      <c r="Y844" s="106"/>
    </row>
    <row r="845" spans="1:25" x14ac:dyDescent="0.2">
      <c r="A845" s="85"/>
      <c r="B845" s="86"/>
      <c r="C845" s="86"/>
      <c r="D845" s="86"/>
      <c r="E845" s="86"/>
      <c r="F845" s="106"/>
      <c r="G845" s="106"/>
      <c r="H845" s="106"/>
      <c r="I845" s="106"/>
      <c r="U845" s="106"/>
      <c r="Y845" s="106"/>
    </row>
    <row r="846" spans="1:25" x14ac:dyDescent="0.2">
      <c r="A846" s="85"/>
      <c r="B846" s="86"/>
      <c r="C846" s="86"/>
      <c r="D846" s="86"/>
      <c r="E846" s="86"/>
      <c r="F846" s="106"/>
      <c r="G846" s="106"/>
      <c r="H846" s="106"/>
      <c r="I846" s="106"/>
      <c r="U846" s="106"/>
      <c r="Y846" s="106"/>
    </row>
    <row r="847" spans="1:25" x14ac:dyDescent="0.2">
      <c r="A847" s="85"/>
      <c r="B847" s="86"/>
      <c r="C847" s="86"/>
      <c r="D847" s="86"/>
      <c r="E847" s="86"/>
      <c r="F847" s="106"/>
      <c r="G847" s="106"/>
      <c r="H847" s="106"/>
      <c r="I847" s="106"/>
      <c r="U847" s="106"/>
      <c r="Y847" s="106"/>
    </row>
    <row r="848" spans="1:25" x14ac:dyDescent="0.2">
      <c r="A848" s="85"/>
      <c r="B848" s="86"/>
      <c r="C848" s="86"/>
      <c r="D848" s="86"/>
      <c r="E848" s="86"/>
      <c r="F848" s="106"/>
      <c r="G848" s="106"/>
      <c r="H848" s="106"/>
      <c r="I848" s="106"/>
      <c r="U848" s="106"/>
      <c r="Y848" s="106"/>
    </row>
    <row r="849" spans="1:25" x14ac:dyDescent="0.2">
      <c r="A849" s="85"/>
      <c r="B849" s="86"/>
      <c r="C849" s="86"/>
      <c r="D849" s="86"/>
      <c r="E849" s="86"/>
      <c r="F849" s="106"/>
      <c r="G849" s="106"/>
      <c r="H849" s="106"/>
      <c r="I849" s="106"/>
      <c r="U849" s="106"/>
      <c r="Y849" s="106"/>
    </row>
    <row r="850" spans="1:25" x14ac:dyDescent="0.2">
      <c r="A850" s="85"/>
      <c r="B850" s="86"/>
      <c r="C850" s="86"/>
      <c r="D850" s="86"/>
      <c r="E850" s="86"/>
      <c r="F850" s="106"/>
      <c r="G850" s="106"/>
      <c r="H850" s="106"/>
      <c r="I850" s="106"/>
      <c r="U850" s="106"/>
      <c r="Y850" s="106"/>
    </row>
    <row r="851" spans="1:25" x14ac:dyDescent="0.2">
      <c r="A851" s="85"/>
      <c r="B851" s="86"/>
      <c r="C851" s="86"/>
      <c r="D851" s="86"/>
      <c r="E851" s="86"/>
      <c r="F851" s="106"/>
      <c r="G851" s="106"/>
      <c r="H851" s="106"/>
      <c r="I851" s="106"/>
      <c r="U851" s="106"/>
      <c r="Y851" s="106"/>
    </row>
    <row r="852" spans="1:25" x14ac:dyDescent="0.2">
      <c r="A852" s="85"/>
      <c r="B852" s="86"/>
      <c r="C852" s="86"/>
      <c r="D852" s="86"/>
      <c r="E852" s="86"/>
      <c r="F852" s="106"/>
      <c r="G852" s="106"/>
      <c r="H852" s="106"/>
      <c r="I852" s="106"/>
      <c r="U852" s="106"/>
      <c r="Y852" s="106"/>
    </row>
    <row r="853" spans="1:25" x14ac:dyDescent="0.2">
      <c r="A853" s="85"/>
      <c r="B853" s="86"/>
      <c r="C853" s="86"/>
      <c r="D853" s="86"/>
      <c r="E853" s="86"/>
      <c r="F853" s="106"/>
      <c r="G853" s="106"/>
      <c r="H853" s="106"/>
      <c r="I853" s="106"/>
      <c r="U853" s="106"/>
      <c r="Y853" s="106"/>
    </row>
    <row r="854" spans="1:25" x14ac:dyDescent="0.2">
      <c r="A854" s="85"/>
      <c r="B854" s="86"/>
      <c r="C854" s="86"/>
      <c r="D854" s="86"/>
      <c r="E854" s="86"/>
      <c r="F854" s="106"/>
      <c r="G854" s="106"/>
      <c r="H854" s="106"/>
      <c r="I854" s="106"/>
      <c r="U854" s="106"/>
      <c r="Y854" s="106"/>
    </row>
    <row r="855" spans="1:25" x14ac:dyDescent="0.2">
      <c r="A855" s="85"/>
      <c r="B855" s="86"/>
      <c r="C855" s="86"/>
      <c r="D855" s="86"/>
      <c r="E855" s="86"/>
      <c r="F855" s="106"/>
      <c r="G855" s="106"/>
      <c r="H855" s="106"/>
      <c r="I855" s="106"/>
      <c r="U855" s="106"/>
      <c r="Y855" s="106"/>
    </row>
    <row r="856" spans="1:25" x14ac:dyDescent="0.2">
      <c r="A856" s="85"/>
      <c r="B856" s="86"/>
      <c r="C856" s="86"/>
      <c r="D856" s="86"/>
      <c r="E856" s="86"/>
      <c r="F856" s="106"/>
      <c r="G856" s="106"/>
      <c r="H856" s="106"/>
      <c r="I856" s="106"/>
      <c r="U856" s="106"/>
      <c r="Y856" s="106"/>
    </row>
    <row r="857" spans="1:25" x14ac:dyDescent="0.2">
      <c r="A857" s="85"/>
      <c r="B857" s="86"/>
      <c r="C857" s="86"/>
      <c r="D857" s="86"/>
      <c r="E857" s="86"/>
      <c r="F857" s="106"/>
      <c r="G857" s="106"/>
      <c r="H857" s="106"/>
      <c r="I857" s="106"/>
      <c r="U857" s="106"/>
      <c r="Y857" s="106"/>
    </row>
    <row r="858" spans="1:25" x14ac:dyDescent="0.2">
      <c r="A858" s="85"/>
      <c r="B858" s="86"/>
      <c r="C858" s="86"/>
      <c r="D858" s="86"/>
      <c r="E858" s="86"/>
      <c r="F858" s="106"/>
      <c r="G858" s="106"/>
      <c r="H858" s="106"/>
      <c r="I858" s="106"/>
      <c r="U858" s="106"/>
      <c r="Y858" s="106"/>
    </row>
    <row r="859" spans="1:25" x14ac:dyDescent="0.2">
      <c r="A859" s="85"/>
      <c r="B859" s="86"/>
      <c r="C859" s="86"/>
      <c r="D859" s="86"/>
      <c r="E859" s="86"/>
      <c r="F859" s="106"/>
      <c r="G859" s="106"/>
      <c r="H859" s="106"/>
      <c r="I859" s="106"/>
      <c r="U859" s="106"/>
      <c r="Y859" s="106"/>
    </row>
    <row r="860" spans="1:25" x14ac:dyDescent="0.2">
      <c r="A860" s="85"/>
      <c r="B860" s="86"/>
      <c r="C860" s="86"/>
      <c r="D860" s="86"/>
      <c r="E860" s="86"/>
      <c r="F860" s="106"/>
      <c r="G860" s="106"/>
      <c r="H860" s="106"/>
      <c r="I860" s="106"/>
      <c r="U860" s="106"/>
      <c r="Y860" s="106"/>
    </row>
    <row r="861" spans="1:25" x14ac:dyDescent="0.2">
      <c r="A861" s="85"/>
      <c r="B861" s="86"/>
      <c r="C861" s="86"/>
      <c r="D861" s="86"/>
      <c r="E861" s="86"/>
      <c r="F861" s="106"/>
      <c r="G861" s="106"/>
      <c r="H861" s="106"/>
      <c r="I861" s="106"/>
      <c r="U861" s="106"/>
      <c r="Y861" s="106"/>
    </row>
    <row r="862" spans="1:25" x14ac:dyDescent="0.2">
      <c r="A862" s="85"/>
      <c r="B862" s="86"/>
      <c r="C862" s="86"/>
      <c r="D862" s="86"/>
      <c r="E862" s="86"/>
      <c r="F862" s="106"/>
      <c r="G862" s="106"/>
      <c r="H862" s="106"/>
      <c r="I862" s="106"/>
      <c r="U862" s="106"/>
      <c r="Y862" s="106"/>
    </row>
    <row r="863" spans="1:25" x14ac:dyDescent="0.2">
      <c r="A863" s="85"/>
      <c r="B863" s="86"/>
      <c r="C863" s="86"/>
      <c r="D863" s="86"/>
      <c r="E863" s="86"/>
      <c r="F863" s="106"/>
      <c r="G863" s="106"/>
      <c r="H863" s="106"/>
      <c r="I863" s="106"/>
      <c r="U863" s="106"/>
      <c r="Y863" s="106"/>
    </row>
    <row r="864" spans="1:25" x14ac:dyDescent="0.2">
      <c r="A864" s="85"/>
      <c r="B864" s="86"/>
      <c r="C864" s="86"/>
      <c r="D864" s="86"/>
      <c r="E864" s="86"/>
      <c r="F864" s="106"/>
      <c r="G864" s="106"/>
      <c r="H864" s="106"/>
      <c r="I864" s="106"/>
      <c r="U864" s="106"/>
      <c r="Y864" s="106"/>
    </row>
    <row r="865" spans="1:25" x14ac:dyDescent="0.2">
      <c r="A865" s="85"/>
      <c r="B865" s="86"/>
      <c r="C865" s="86"/>
      <c r="D865" s="86"/>
      <c r="E865" s="86"/>
      <c r="F865" s="106"/>
      <c r="G865" s="106"/>
      <c r="H865" s="106"/>
      <c r="I865" s="106"/>
      <c r="U865" s="106"/>
      <c r="Y865" s="106"/>
    </row>
    <row r="866" spans="1:25" x14ac:dyDescent="0.2">
      <c r="A866" s="85"/>
      <c r="B866" s="86"/>
      <c r="C866" s="86"/>
      <c r="D866" s="86"/>
      <c r="E866" s="86"/>
      <c r="F866" s="106"/>
      <c r="G866" s="106"/>
      <c r="H866" s="106"/>
      <c r="I866" s="106"/>
      <c r="U866" s="106"/>
      <c r="Y866" s="106"/>
    </row>
    <row r="867" spans="1:25" x14ac:dyDescent="0.2">
      <c r="A867" s="85"/>
      <c r="B867" s="86"/>
      <c r="C867" s="86"/>
      <c r="D867" s="86"/>
      <c r="E867" s="86"/>
      <c r="F867" s="106"/>
      <c r="G867" s="106"/>
      <c r="H867" s="106"/>
      <c r="I867" s="106"/>
      <c r="U867" s="106"/>
      <c r="Y867" s="106"/>
    </row>
    <row r="868" spans="1:25" x14ac:dyDescent="0.2">
      <c r="A868" s="85"/>
      <c r="B868" s="86"/>
      <c r="C868" s="86"/>
      <c r="D868" s="86"/>
      <c r="E868" s="86"/>
      <c r="F868" s="106"/>
      <c r="G868" s="106"/>
      <c r="H868" s="106"/>
      <c r="I868" s="106"/>
      <c r="U868" s="106"/>
      <c r="Y868" s="106"/>
    </row>
    <row r="869" spans="1:25" x14ac:dyDescent="0.2">
      <c r="A869" s="85"/>
      <c r="B869" s="86"/>
      <c r="C869" s="86"/>
      <c r="D869" s="86"/>
      <c r="E869" s="86"/>
      <c r="F869" s="106"/>
      <c r="G869" s="106"/>
      <c r="H869" s="106"/>
      <c r="I869" s="106"/>
      <c r="U869" s="106"/>
      <c r="Y869" s="106"/>
    </row>
    <row r="870" spans="1:25" x14ac:dyDescent="0.2">
      <c r="A870" s="85"/>
      <c r="B870" s="86"/>
      <c r="C870" s="86"/>
      <c r="D870" s="86"/>
      <c r="E870" s="86"/>
      <c r="F870" s="106"/>
      <c r="G870" s="106"/>
      <c r="H870" s="106"/>
      <c r="I870" s="106"/>
      <c r="U870" s="106"/>
      <c r="Y870" s="106"/>
    </row>
    <row r="871" spans="1:25" x14ac:dyDescent="0.2">
      <c r="A871" s="85"/>
      <c r="B871" s="86"/>
      <c r="C871" s="86"/>
      <c r="D871" s="86"/>
      <c r="E871" s="86"/>
      <c r="F871" s="106"/>
      <c r="G871" s="106"/>
      <c r="H871" s="106"/>
      <c r="I871" s="106"/>
      <c r="U871" s="106"/>
      <c r="Y871" s="106"/>
    </row>
    <row r="872" spans="1:25" x14ac:dyDescent="0.2">
      <c r="A872" s="85"/>
      <c r="B872" s="86"/>
      <c r="C872" s="86"/>
      <c r="D872" s="86"/>
      <c r="E872" s="86"/>
      <c r="F872" s="106"/>
      <c r="G872" s="106"/>
      <c r="H872" s="106"/>
      <c r="I872" s="106"/>
      <c r="U872" s="106"/>
      <c r="Y872" s="106"/>
    </row>
    <row r="873" spans="1:25" x14ac:dyDescent="0.2">
      <c r="A873" s="85"/>
      <c r="B873" s="86"/>
      <c r="C873" s="86"/>
      <c r="D873" s="86"/>
      <c r="E873" s="86"/>
      <c r="F873" s="106"/>
      <c r="G873" s="106"/>
      <c r="H873" s="106"/>
      <c r="I873" s="106"/>
      <c r="U873" s="106"/>
      <c r="Y873" s="106"/>
    </row>
    <row r="874" spans="1:25" x14ac:dyDescent="0.2">
      <c r="A874" s="85"/>
      <c r="B874" s="86"/>
      <c r="C874" s="86"/>
      <c r="D874" s="86"/>
      <c r="E874" s="86"/>
      <c r="F874" s="106"/>
      <c r="G874" s="106"/>
      <c r="H874" s="106"/>
      <c r="I874" s="106"/>
      <c r="U874" s="106"/>
      <c r="Y874" s="106"/>
    </row>
    <row r="875" spans="1:25" x14ac:dyDescent="0.2">
      <c r="A875" s="85"/>
      <c r="B875" s="86"/>
      <c r="C875" s="86"/>
      <c r="D875" s="86"/>
      <c r="E875" s="86"/>
      <c r="F875" s="106"/>
      <c r="G875" s="106"/>
      <c r="H875" s="106"/>
      <c r="I875" s="106"/>
      <c r="U875" s="106"/>
      <c r="Y875" s="106"/>
    </row>
    <row r="876" spans="1:25" x14ac:dyDescent="0.2">
      <c r="A876" s="85"/>
      <c r="B876" s="86"/>
      <c r="C876" s="86"/>
      <c r="D876" s="86"/>
      <c r="E876" s="86"/>
      <c r="F876" s="106"/>
      <c r="G876" s="106"/>
      <c r="H876" s="106"/>
      <c r="I876" s="106"/>
      <c r="U876" s="106"/>
      <c r="Y876" s="106"/>
    </row>
    <row r="877" spans="1:25" x14ac:dyDescent="0.2">
      <c r="A877" s="85"/>
      <c r="B877" s="86"/>
      <c r="C877" s="86"/>
      <c r="D877" s="86"/>
      <c r="E877" s="86"/>
      <c r="F877" s="106"/>
      <c r="G877" s="106"/>
      <c r="H877" s="106"/>
      <c r="I877" s="106"/>
      <c r="U877" s="106"/>
      <c r="Y877" s="106"/>
    </row>
    <row r="878" spans="1:25" x14ac:dyDescent="0.2">
      <c r="A878" s="85"/>
      <c r="B878" s="86"/>
      <c r="C878" s="86"/>
      <c r="D878" s="86"/>
      <c r="E878" s="86"/>
      <c r="F878" s="106"/>
      <c r="G878" s="106"/>
      <c r="H878" s="106"/>
      <c r="I878" s="106"/>
      <c r="U878" s="106"/>
      <c r="Y878" s="106"/>
    </row>
    <row r="879" spans="1:25" x14ac:dyDescent="0.2">
      <c r="A879" s="85"/>
      <c r="B879" s="86"/>
      <c r="C879" s="86"/>
      <c r="D879" s="86"/>
      <c r="E879" s="86"/>
      <c r="F879" s="106"/>
      <c r="G879" s="106"/>
      <c r="H879" s="106"/>
      <c r="I879" s="106"/>
      <c r="U879" s="106"/>
      <c r="Y879" s="106"/>
    </row>
    <row r="880" spans="1:25" x14ac:dyDescent="0.2">
      <c r="A880" s="85"/>
      <c r="B880" s="86"/>
      <c r="C880" s="86"/>
      <c r="D880" s="86"/>
      <c r="E880" s="86"/>
      <c r="F880" s="106"/>
      <c r="G880" s="106"/>
      <c r="H880" s="106"/>
      <c r="I880" s="106"/>
      <c r="U880" s="106"/>
      <c r="Y880" s="106"/>
    </row>
    <row r="881" spans="1:25" x14ac:dyDescent="0.2">
      <c r="A881" s="85"/>
      <c r="B881" s="86"/>
      <c r="C881" s="86"/>
      <c r="D881" s="86"/>
      <c r="E881" s="86"/>
      <c r="F881" s="106"/>
      <c r="G881" s="106"/>
      <c r="H881" s="106"/>
      <c r="I881" s="106"/>
      <c r="U881" s="106"/>
      <c r="Y881" s="106"/>
    </row>
    <row r="882" spans="1:25" x14ac:dyDescent="0.2">
      <c r="A882" s="85"/>
      <c r="B882" s="86"/>
      <c r="C882" s="86"/>
      <c r="D882" s="86"/>
      <c r="E882" s="86"/>
      <c r="F882" s="106"/>
      <c r="G882" s="106"/>
      <c r="H882" s="106"/>
      <c r="I882" s="106"/>
      <c r="U882" s="106"/>
      <c r="Y882" s="106"/>
    </row>
    <row r="883" spans="1:25" x14ac:dyDescent="0.2">
      <c r="A883" s="85"/>
      <c r="B883" s="86"/>
      <c r="C883" s="86"/>
      <c r="D883" s="86"/>
      <c r="E883" s="86"/>
      <c r="F883" s="106"/>
      <c r="G883" s="106"/>
      <c r="H883" s="106"/>
      <c r="I883" s="106"/>
      <c r="U883" s="106"/>
      <c r="Y883" s="106"/>
    </row>
    <row r="884" spans="1:25" x14ac:dyDescent="0.2">
      <c r="A884" s="85"/>
      <c r="B884" s="86"/>
      <c r="C884" s="86"/>
      <c r="D884" s="86"/>
      <c r="E884" s="86"/>
      <c r="F884" s="106"/>
      <c r="G884" s="106"/>
      <c r="H884" s="106"/>
      <c r="I884" s="106"/>
      <c r="U884" s="106"/>
      <c r="Y884" s="106"/>
    </row>
    <row r="885" spans="1:25" x14ac:dyDescent="0.2">
      <c r="A885" s="85"/>
      <c r="B885" s="86"/>
      <c r="C885" s="86"/>
      <c r="D885" s="86"/>
      <c r="E885" s="86"/>
      <c r="F885" s="106"/>
      <c r="G885" s="106"/>
      <c r="H885" s="106"/>
      <c r="I885" s="106"/>
      <c r="U885" s="106"/>
      <c r="Y885" s="106"/>
    </row>
    <row r="886" spans="1:25" x14ac:dyDescent="0.2">
      <c r="A886" s="85"/>
      <c r="B886" s="86"/>
      <c r="C886" s="86"/>
      <c r="D886" s="86"/>
      <c r="E886" s="86"/>
      <c r="F886" s="106"/>
      <c r="G886" s="106"/>
      <c r="H886" s="106"/>
      <c r="I886" s="106"/>
      <c r="U886" s="106"/>
      <c r="Y886" s="106"/>
    </row>
    <row r="887" spans="1:25" x14ac:dyDescent="0.2">
      <c r="A887" s="85"/>
      <c r="B887" s="86"/>
      <c r="C887" s="86"/>
      <c r="D887" s="86"/>
      <c r="E887" s="86"/>
      <c r="F887" s="106"/>
      <c r="G887" s="106"/>
      <c r="H887" s="106"/>
      <c r="I887" s="106"/>
      <c r="U887" s="106"/>
      <c r="Y887" s="106"/>
    </row>
    <row r="888" spans="1:25" x14ac:dyDescent="0.2">
      <c r="A888" s="85"/>
      <c r="B888" s="86"/>
      <c r="C888" s="86"/>
      <c r="D888" s="86"/>
      <c r="E888" s="86"/>
      <c r="F888" s="106"/>
      <c r="G888" s="106"/>
      <c r="H888" s="106"/>
      <c r="I888" s="106"/>
      <c r="U888" s="106"/>
      <c r="Y888" s="106"/>
    </row>
    <row r="889" spans="1:25" x14ac:dyDescent="0.2">
      <c r="A889" s="85"/>
      <c r="B889" s="86"/>
      <c r="C889" s="86"/>
      <c r="D889" s="86"/>
      <c r="E889" s="86"/>
      <c r="F889" s="106"/>
      <c r="G889" s="106"/>
      <c r="H889" s="106"/>
      <c r="I889" s="106"/>
      <c r="U889" s="106"/>
      <c r="Y889" s="106"/>
    </row>
    <row r="890" spans="1:25" x14ac:dyDescent="0.2">
      <c r="A890" s="85"/>
      <c r="B890" s="86"/>
      <c r="C890" s="86"/>
      <c r="D890" s="86"/>
      <c r="E890" s="86"/>
      <c r="F890" s="106"/>
      <c r="G890" s="106"/>
      <c r="H890" s="106"/>
      <c r="I890" s="106"/>
      <c r="U890" s="106"/>
      <c r="Y890" s="106"/>
    </row>
    <row r="891" spans="1:25" x14ac:dyDescent="0.2">
      <c r="A891" s="85"/>
      <c r="B891" s="86"/>
      <c r="C891" s="86"/>
      <c r="D891" s="86"/>
      <c r="E891" s="86"/>
      <c r="F891" s="106"/>
      <c r="G891" s="106"/>
      <c r="H891" s="106"/>
      <c r="I891" s="106"/>
      <c r="U891" s="106"/>
      <c r="Y891" s="106"/>
    </row>
    <row r="892" spans="1:25" x14ac:dyDescent="0.2">
      <c r="A892" s="85"/>
      <c r="B892" s="86"/>
      <c r="C892" s="86"/>
      <c r="D892" s="86"/>
      <c r="E892" s="86"/>
      <c r="F892" s="106"/>
      <c r="G892" s="106"/>
      <c r="H892" s="106"/>
      <c r="I892" s="106"/>
      <c r="U892" s="106"/>
      <c r="Y892" s="106"/>
    </row>
    <row r="893" spans="1:25" x14ac:dyDescent="0.2">
      <c r="A893" s="85"/>
      <c r="B893" s="86"/>
      <c r="C893" s="86"/>
      <c r="D893" s="86"/>
      <c r="E893" s="86"/>
      <c r="F893" s="106"/>
      <c r="G893" s="106"/>
      <c r="H893" s="106"/>
      <c r="I893" s="106"/>
      <c r="U893" s="106"/>
      <c r="Y893" s="106"/>
    </row>
    <row r="894" spans="1:25" x14ac:dyDescent="0.2">
      <c r="A894" s="85"/>
      <c r="B894" s="86"/>
      <c r="C894" s="86"/>
      <c r="D894" s="86"/>
      <c r="E894" s="86"/>
      <c r="F894" s="106"/>
      <c r="G894" s="106"/>
      <c r="H894" s="106"/>
      <c r="I894" s="106"/>
      <c r="U894" s="106"/>
      <c r="Y894" s="106"/>
    </row>
    <row r="895" spans="1:25" x14ac:dyDescent="0.2">
      <c r="A895" s="85"/>
      <c r="B895" s="86"/>
      <c r="C895" s="86"/>
      <c r="D895" s="86"/>
      <c r="E895" s="86"/>
      <c r="F895" s="106"/>
      <c r="G895" s="106"/>
      <c r="H895" s="106"/>
      <c r="I895" s="106"/>
      <c r="U895" s="106"/>
      <c r="Y895" s="106"/>
    </row>
    <row r="896" spans="1:25" x14ac:dyDescent="0.2">
      <c r="A896" s="85"/>
      <c r="B896" s="86"/>
      <c r="C896" s="86"/>
      <c r="D896" s="86"/>
      <c r="E896" s="86"/>
      <c r="F896" s="106"/>
      <c r="G896" s="106"/>
      <c r="H896" s="106"/>
      <c r="I896" s="106"/>
      <c r="U896" s="106"/>
      <c r="Y896" s="106"/>
    </row>
    <row r="897" spans="1:25" x14ac:dyDescent="0.2">
      <c r="A897" s="85"/>
      <c r="B897" s="86"/>
      <c r="C897" s="86"/>
      <c r="D897" s="86"/>
      <c r="E897" s="86"/>
      <c r="F897" s="106"/>
      <c r="G897" s="106"/>
      <c r="H897" s="106"/>
      <c r="I897" s="106"/>
      <c r="U897" s="106"/>
      <c r="Y897" s="106"/>
    </row>
    <row r="898" spans="1:25" x14ac:dyDescent="0.2">
      <c r="A898" s="85"/>
      <c r="B898" s="86"/>
      <c r="C898" s="86"/>
      <c r="D898" s="86"/>
      <c r="E898" s="86"/>
      <c r="F898" s="106"/>
      <c r="G898" s="106"/>
      <c r="H898" s="106"/>
      <c r="I898" s="106"/>
      <c r="U898" s="106"/>
      <c r="Y898" s="106"/>
    </row>
    <row r="899" spans="1:25" x14ac:dyDescent="0.2">
      <c r="A899" s="85"/>
      <c r="B899" s="86"/>
      <c r="C899" s="86"/>
      <c r="D899" s="86"/>
      <c r="E899" s="86"/>
      <c r="F899" s="106"/>
      <c r="G899" s="106"/>
      <c r="H899" s="106"/>
      <c r="I899" s="106"/>
      <c r="U899" s="106"/>
      <c r="Y899" s="106"/>
    </row>
    <row r="900" spans="1:25" x14ac:dyDescent="0.2">
      <c r="A900" s="85"/>
      <c r="B900" s="86"/>
      <c r="C900" s="86"/>
      <c r="D900" s="86"/>
      <c r="E900" s="86"/>
      <c r="F900" s="106"/>
      <c r="G900" s="106"/>
      <c r="H900" s="106"/>
      <c r="I900" s="106"/>
      <c r="U900" s="106"/>
      <c r="Y900" s="106"/>
    </row>
    <row r="901" spans="1:25" x14ac:dyDescent="0.2">
      <c r="A901" s="85"/>
      <c r="B901" s="86"/>
      <c r="C901" s="86"/>
      <c r="D901" s="86"/>
      <c r="E901" s="86"/>
      <c r="F901" s="106"/>
      <c r="G901" s="106"/>
      <c r="H901" s="106"/>
      <c r="I901" s="106"/>
      <c r="U901" s="106"/>
      <c r="Y901" s="106"/>
    </row>
    <row r="902" spans="1:25" x14ac:dyDescent="0.2">
      <c r="A902" s="85"/>
      <c r="B902" s="86"/>
      <c r="C902" s="86"/>
      <c r="D902" s="86"/>
      <c r="E902" s="86"/>
      <c r="F902" s="106"/>
      <c r="G902" s="106"/>
      <c r="H902" s="106"/>
      <c r="I902" s="106"/>
      <c r="U902" s="106"/>
      <c r="Y902" s="106"/>
    </row>
    <row r="903" spans="1:25" x14ac:dyDescent="0.2">
      <c r="A903" s="85"/>
      <c r="B903" s="86"/>
      <c r="C903" s="86"/>
      <c r="D903" s="86"/>
      <c r="E903" s="86"/>
      <c r="F903" s="106"/>
      <c r="G903" s="106"/>
      <c r="H903" s="106"/>
      <c r="I903" s="106"/>
      <c r="U903" s="106"/>
      <c r="Y903" s="106"/>
    </row>
    <row r="904" spans="1:25" x14ac:dyDescent="0.2">
      <c r="A904" s="85"/>
      <c r="B904" s="86"/>
      <c r="C904" s="86"/>
      <c r="D904" s="86"/>
      <c r="E904" s="86"/>
      <c r="F904" s="106"/>
      <c r="G904" s="106"/>
      <c r="H904" s="106"/>
      <c r="I904" s="106"/>
      <c r="U904" s="106"/>
      <c r="Y904" s="106"/>
    </row>
    <row r="905" spans="1:25" x14ac:dyDescent="0.2">
      <c r="A905" s="85"/>
      <c r="B905" s="86"/>
      <c r="C905" s="86"/>
      <c r="D905" s="86"/>
      <c r="E905" s="86"/>
      <c r="F905" s="106"/>
      <c r="G905" s="106"/>
      <c r="H905" s="106"/>
      <c r="I905" s="106"/>
      <c r="U905" s="106"/>
      <c r="Y905" s="106"/>
    </row>
    <row r="906" spans="1:25" x14ac:dyDescent="0.2">
      <c r="A906" s="85"/>
      <c r="B906" s="86"/>
      <c r="C906" s="86"/>
      <c r="D906" s="86"/>
      <c r="E906" s="86"/>
      <c r="F906" s="106"/>
      <c r="G906" s="106"/>
      <c r="H906" s="106"/>
      <c r="I906" s="106"/>
      <c r="U906" s="106"/>
      <c r="Y906" s="106"/>
    </row>
    <row r="907" spans="1:25" x14ac:dyDescent="0.2">
      <c r="A907" s="85"/>
      <c r="B907" s="86"/>
      <c r="C907" s="86"/>
      <c r="D907" s="86"/>
      <c r="E907" s="86"/>
      <c r="F907" s="106"/>
      <c r="G907" s="106"/>
      <c r="H907" s="106"/>
      <c r="I907" s="106"/>
      <c r="U907" s="106"/>
      <c r="Y907" s="106"/>
    </row>
    <row r="908" spans="1:25" x14ac:dyDescent="0.2">
      <c r="A908" s="85"/>
      <c r="B908" s="86"/>
      <c r="C908" s="86"/>
      <c r="D908" s="86"/>
      <c r="E908" s="86"/>
      <c r="F908" s="106"/>
      <c r="G908" s="106"/>
      <c r="H908" s="106"/>
      <c r="I908" s="106"/>
      <c r="U908" s="106"/>
      <c r="Y908" s="106"/>
    </row>
    <row r="909" spans="1:25" x14ac:dyDescent="0.2">
      <c r="A909" s="85"/>
      <c r="B909" s="86"/>
      <c r="C909" s="86"/>
      <c r="D909" s="86"/>
      <c r="E909" s="86"/>
      <c r="F909" s="106"/>
      <c r="G909" s="106"/>
      <c r="H909" s="106"/>
      <c r="I909" s="106"/>
      <c r="U909" s="106"/>
      <c r="Y909" s="106"/>
    </row>
    <row r="910" spans="1:25" x14ac:dyDescent="0.2">
      <c r="A910" s="85"/>
      <c r="B910" s="86"/>
      <c r="C910" s="86"/>
      <c r="D910" s="86"/>
      <c r="E910" s="86"/>
      <c r="F910" s="106"/>
      <c r="G910" s="106"/>
      <c r="H910" s="106"/>
      <c r="I910" s="106"/>
      <c r="U910" s="106"/>
      <c r="Y910" s="106"/>
    </row>
    <row r="911" spans="1:25" x14ac:dyDescent="0.2">
      <c r="A911" s="85"/>
      <c r="B911" s="86"/>
      <c r="C911" s="86"/>
      <c r="D911" s="86"/>
      <c r="E911" s="86"/>
      <c r="F911" s="106"/>
      <c r="G911" s="106"/>
      <c r="H911" s="106"/>
      <c r="I911" s="106"/>
      <c r="U911" s="106"/>
      <c r="Y911" s="106"/>
    </row>
    <row r="912" spans="1:25" x14ac:dyDescent="0.2">
      <c r="A912" s="85"/>
      <c r="B912" s="86"/>
      <c r="C912" s="86"/>
      <c r="D912" s="86"/>
      <c r="E912" s="86"/>
      <c r="F912" s="106"/>
      <c r="G912" s="106"/>
      <c r="H912" s="106"/>
      <c r="I912" s="106"/>
      <c r="U912" s="106"/>
      <c r="Y912" s="106"/>
    </row>
    <row r="913" spans="1:25" x14ac:dyDescent="0.2">
      <c r="A913" s="85"/>
      <c r="B913" s="86"/>
      <c r="C913" s="86"/>
      <c r="D913" s="86"/>
      <c r="E913" s="86"/>
      <c r="F913" s="106"/>
      <c r="G913" s="106"/>
      <c r="H913" s="106"/>
      <c r="I913" s="106"/>
      <c r="U913" s="106"/>
      <c r="Y913" s="106"/>
    </row>
    <row r="914" spans="1:25" x14ac:dyDescent="0.2">
      <c r="A914" s="85"/>
      <c r="B914" s="86"/>
      <c r="C914" s="86"/>
      <c r="D914" s="86"/>
      <c r="E914" s="86"/>
      <c r="F914" s="106"/>
      <c r="G914" s="106"/>
      <c r="H914" s="106"/>
      <c r="I914" s="106"/>
      <c r="U914" s="106"/>
      <c r="Y914" s="106"/>
    </row>
    <row r="915" spans="1:25" x14ac:dyDescent="0.2">
      <c r="A915" s="85"/>
      <c r="B915" s="86"/>
      <c r="C915" s="86"/>
      <c r="D915" s="86"/>
      <c r="E915" s="86"/>
      <c r="F915" s="106"/>
      <c r="G915" s="106"/>
      <c r="H915" s="106"/>
      <c r="I915" s="106"/>
      <c r="U915" s="106"/>
      <c r="Y915" s="106"/>
    </row>
    <row r="916" spans="1:25" x14ac:dyDescent="0.2">
      <c r="A916" s="85"/>
      <c r="B916" s="86"/>
      <c r="C916" s="86"/>
      <c r="D916" s="86"/>
      <c r="E916" s="86"/>
      <c r="F916" s="106"/>
      <c r="G916" s="106"/>
      <c r="H916" s="106"/>
      <c r="I916" s="106"/>
      <c r="U916" s="106"/>
      <c r="Y916" s="106"/>
    </row>
    <row r="917" spans="1:25" x14ac:dyDescent="0.2">
      <c r="A917" s="85"/>
      <c r="B917" s="86"/>
      <c r="C917" s="86"/>
      <c r="D917" s="86"/>
      <c r="E917" s="86"/>
      <c r="F917" s="106"/>
      <c r="G917" s="106"/>
      <c r="H917" s="106"/>
      <c r="I917" s="106"/>
      <c r="U917" s="106"/>
      <c r="Y917" s="106"/>
    </row>
    <row r="918" spans="1:25" x14ac:dyDescent="0.2">
      <c r="A918" s="85"/>
      <c r="B918" s="86"/>
      <c r="C918" s="86"/>
      <c r="D918" s="86"/>
      <c r="E918" s="86"/>
      <c r="F918" s="106"/>
      <c r="G918" s="106"/>
      <c r="H918" s="106"/>
      <c r="I918" s="106"/>
      <c r="U918" s="106"/>
      <c r="Y918" s="106"/>
    </row>
    <row r="919" spans="1:25" x14ac:dyDescent="0.2">
      <c r="A919" s="85"/>
      <c r="B919" s="86"/>
      <c r="C919" s="86"/>
      <c r="D919" s="86"/>
      <c r="E919" s="86"/>
      <c r="F919" s="106"/>
      <c r="G919" s="106"/>
      <c r="H919" s="106"/>
      <c r="I919" s="106"/>
      <c r="U919" s="106"/>
      <c r="Y919" s="106"/>
    </row>
    <row r="920" spans="1:25" x14ac:dyDescent="0.2">
      <c r="A920" s="85"/>
      <c r="B920" s="86"/>
      <c r="C920" s="86"/>
      <c r="D920" s="86"/>
      <c r="E920" s="86"/>
      <c r="F920" s="106"/>
      <c r="G920" s="106"/>
      <c r="H920" s="106"/>
      <c r="I920" s="106"/>
      <c r="U920" s="106"/>
      <c r="Y920" s="106"/>
    </row>
    <row r="921" spans="1:25" x14ac:dyDescent="0.2">
      <c r="A921" s="85"/>
      <c r="B921" s="86"/>
      <c r="C921" s="86"/>
      <c r="D921" s="86"/>
      <c r="E921" s="86"/>
      <c r="F921" s="106"/>
      <c r="G921" s="106"/>
      <c r="H921" s="106"/>
      <c r="I921" s="106"/>
      <c r="U921" s="106"/>
      <c r="Y921" s="106"/>
    </row>
    <row r="922" spans="1:25" x14ac:dyDescent="0.2">
      <c r="A922" s="85"/>
      <c r="B922" s="86"/>
      <c r="C922" s="86"/>
      <c r="D922" s="86"/>
      <c r="E922" s="86"/>
      <c r="F922" s="106"/>
      <c r="G922" s="106"/>
      <c r="H922" s="106"/>
      <c r="I922" s="106"/>
      <c r="U922" s="106"/>
      <c r="Y922" s="106"/>
    </row>
    <row r="923" spans="1:25" x14ac:dyDescent="0.2">
      <c r="A923" s="85"/>
      <c r="B923" s="86"/>
      <c r="C923" s="86"/>
      <c r="D923" s="86"/>
      <c r="E923" s="86"/>
      <c r="F923" s="106"/>
      <c r="G923" s="106"/>
      <c r="H923" s="106"/>
      <c r="I923" s="106"/>
      <c r="U923" s="106"/>
      <c r="Y923" s="106"/>
    </row>
    <row r="924" spans="1:25" x14ac:dyDescent="0.2">
      <c r="A924" s="85"/>
      <c r="B924" s="86"/>
      <c r="C924" s="86"/>
      <c r="D924" s="86"/>
      <c r="E924" s="86"/>
      <c r="F924" s="106"/>
      <c r="G924" s="106"/>
      <c r="H924" s="106"/>
      <c r="I924" s="106"/>
      <c r="U924" s="106"/>
      <c r="Y924" s="106"/>
    </row>
    <row r="925" spans="1:25" x14ac:dyDescent="0.2">
      <c r="A925" s="85"/>
      <c r="B925" s="86"/>
      <c r="C925" s="86"/>
      <c r="D925" s="86"/>
      <c r="E925" s="86"/>
      <c r="F925" s="106"/>
      <c r="G925" s="106"/>
      <c r="H925" s="106"/>
      <c r="I925" s="106"/>
      <c r="U925" s="106"/>
      <c r="Y925" s="106"/>
    </row>
    <row r="926" spans="1:25" x14ac:dyDescent="0.2">
      <c r="A926" s="85"/>
      <c r="B926" s="86"/>
      <c r="C926" s="86"/>
      <c r="D926" s="86"/>
      <c r="E926" s="86"/>
      <c r="F926" s="106"/>
      <c r="G926" s="106"/>
      <c r="H926" s="106"/>
      <c r="I926" s="106"/>
      <c r="U926" s="106"/>
      <c r="Y926" s="106"/>
    </row>
    <row r="927" spans="1:25" x14ac:dyDescent="0.2">
      <c r="A927" s="85"/>
      <c r="B927" s="86"/>
      <c r="C927" s="86"/>
      <c r="D927" s="86"/>
      <c r="E927" s="86"/>
      <c r="F927" s="106"/>
      <c r="G927" s="106"/>
      <c r="H927" s="106"/>
      <c r="I927" s="106"/>
      <c r="U927" s="106"/>
      <c r="Y927" s="106"/>
    </row>
    <row r="928" spans="1:25" x14ac:dyDescent="0.2">
      <c r="A928" s="85"/>
      <c r="B928" s="86"/>
      <c r="C928" s="86"/>
      <c r="D928" s="86"/>
      <c r="E928" s="86"/>
      <c r="F928" s="106"/>
      <c r="G928" s="106"/>
      <c r="H928" s="106"/>
      <c r="I928" s="106"/>
      <c r="U928" s="106"/>
      <c r="Y928" s="106"/>
    </row>
    <row r="929" spans="1:25" x14ac:dyDescent="0.2">
      <c r="A929" s="85"/>
      <c r="B929" s="86"/>
      <c r="C929" s="86"/>
      <c r="D929" s="86"/>
      <c r="E929" s="86"/>
      <c r="F929" s="106"/>
      <c r="G929" s="106"/>
      <c r="H929" s="106"/>
      <c r="I929" s="106"/>
      <c r="U929" s="106"/>
      <c r="Y929" s="106"/>
    </row>
    <row r="930" spans="1:25" x14ac:dyDescent="0.2">
      <c r="A930" s="85"/>
      <c r="B930" s="86"/>
      <c r="C930" s="86"/>
      <c r="D930" s="86"/>
      <c r="E930" s="86"/>
      <c r="F930" s="106"/>
      <c r="G930" s="106"/>
      <c r="H930" s="106"/>
      <c r="I930" s="106"/>
      <c r="U930" s="106"/>
      <c r="Y930" s="106"/>
    </row>
    <row r="931" spans="1:25" x14ac:dyDescent="0.2">
      <c r="A931" s="85"/>
      <c r="B931" s="86"/>
      <c r="C931" s="86"/>
      <c r="D931" s="86"/>
      <c r="E931" s="86"/>
      <c r="F931" s="106"/>
      <c r="G931" s="106"/>
      <c r="H931" s="106"/>
      <c r="I931" s="106"/>
      <c r="U931" s="106"/>
      <c r="Y931" s="106"/>
    </row>
    <row r="932" spans="1:25" x14ac:dyDescent="0.2">
      <c r="A932" s="85"/>
      <c r="B932" s="86"/>
      <c r="C932" s="86"/>
      <c r="D932" s="86"/>
      <c r="E932" s="86"/>
      <c r="F932" s="106"/>
      <c r="G932" s="106"/>
      <c r="H932" s="106"/>
      <c r="I932" s="106"/>
      <c r="U932" s="106"/>
      <c r="Y932" s="106"/>
    </row>
    <row r="933" spans="1:25" x14ac:dyDescent="0.2">
      <c r="A933" s="85"/>
      <c r="B933" s="86"/>
      <c r="C933" s="86"/>
      <c r="D933" s="86"/>
      <c r="E933" s="86"/>
      <c r="F933" s="106"/>
      <c r="G933" s="106"/>
      <c r="H933" s="106"/>
      <c r="I933" s="106"/>
      <c r="U933" s="106"/>
      <c r="Y933" s="106"/>
    </row>
    <row r="934" spans="1:25" x14ac:dyDescent="0.2">
      <c r="A934" s="85"/>
      <c r="B934" s="86"/>
      <c r="C934" s="86"/>
      <c r="D934" s="86"/>
      <c r="E934" s="86"/>
      <c r="F934" s="106"/>
      <c r="G934" s="106"/>
      <c r="H934" s="106"/>
      <c r="I934" s="106"/>
      <c r="U934" s="106"/>
      <c r="Y934" s="106"/>
    </row>
    <row r="935" spans="1:25" x14ac:dyDescent="0.2">
      <c r="A935" s="85"/>
      <c r="B935" s="86"/>
      <c r="C935" s="86"/>
      <c r="D935" s="86"/>
      <c r="E935" s="86"/>
      <c r="F935" s="106"/>
      <c r="G935" s="106"/>
      <c r="H935" s="106"/>
      <c r="I935" s="106"/>
      <c r="U935" s="106"/>
      <c r="Y935" s="106"/>
    </row>
    <row r="936" spans="1:25" x14ac:dyDescent="0.2">
      <c r="A936" s="85"/>
      <c r="B936" s="86"/>
      <c r="C936" s="86"/>
      <c r="D936" s="86"/>
      <c r="E936" s="86"/>
      <c r="F936" s="106"/>
      <c r="G936" s="106"/>
      <c r="H936" s="106"/>
      <c r="I936" s="106"/>
      <c r="U936" s="106"/>
      <c r="Y936" s="106"/>
    </row>
    <row r="937" spans="1:25" x14ac:dyDescent="0.2">
      <c r="A937" s="85"/>
      <c r="B937" s="86"/>
      <c r="C937" s="86"/>
      <c r="D937" s="86"/>
      <c r="E937" s="86"/>
      <c r="F937" s="106"/>
      <c r="G937" s="106"/>
      <c r="H937" s="106"/>
      <c r="I937" s="106"/>
      <c r="U937" s="106"/>
      <c r="Y937" s="106"/>
    </row>
    <row r="938" spans="1:25" x14ac:dyDescent="0.2">
      <c r="A938" s="85"/>
      <c r="B938" s="86"/>
      <c r="C938" s="86"/>
      <c r="D938" s="86"/>
      <c r="E938" s="86"/>
      <c r="F938" s="106"/>
      <c r="G938" s="106"/>
      <c r="H938" s="106"/>
      <c r="I938" s="106"/>
      <c r="U938" s="106"/>
      <c r="Y938" s="106"/>
    </row>
    <row r="939" spans="1:25" x14ac:dyDescent="0.2">
      <c r="A939" s="85"/>
      <c r="B939" s="86"/>
      <c r="C939" s="86"/>
      <c r="D939" s="86"/>
      <c r="E939" s="86"/>
      <c r="F939" s="106"/>
      <c r="G939" s="106"/>
      <c r="H939" s="106"/>
      <c r="I939" s="106"/>
      <c r="U939" s="106"/>
      <c r="Y939" s="106"/>
    </row>
    <row r="940" spans="1:25" x14ac:dyDescent="0.2">
      <c r="A940" s="85"/>
      <c r="B940" s="86"/>
      <c r="C940" s="86"/>
      <c r="D940" s="86"/>
      <c r="E940" s="86"/>
      <c r="F940" s="106"/>
      <c r="G940" s="106"/>
      <c r="H940" s="106"/>
      <c r="I940" s="106"/>
      <c r="U940" s="106"/>
      <c r="Y940" s="106"/>
    </row>
    <row r="941" spans="1:25" x14ac:dyDescent="0.2">
      <c r="A941" s="85"/>
      <c r="B941" s="86"/>
      <c r="C941" s="86"/>
      <c r="D941" s="86"/>
      <c r="E941" s="86"/>
      <c r="F941" s="106"/>
      <c r="G941" s="106"/>
      <c r="H941" s="106"/>
      <c r="I941" s="106"/>
      <c r="U941" s="106"/>
      <c r="Y941" s="106"/>
    </row>
    <row r="942" spans="1:25" x14ac:dyDescent="0.2">
      <c r="A942" s="85"/>
      <c r="B942" s="86"/>
      <c r="C942" s="86"/>
      <c r="D942" s="86"/>
      <c r="E942" s="86"/>
      <c r="F942" s="106"/>
      <c r="G942" s="106"/>
      <c r="H942" s="106"/>
      <c r="I942" s="106"/>
      <c r="U942" s="106"/>
      <c r="Y942" s="106"/>
    </row>
    <row r="943" spans="1:25" x14ac:dyDescent="0.2">
      <c r="A943" s="85"/>
      <c r="B943" s="86"/>
      <c r="C943" s="86"/>
      <c r="D943" s="86"/>
      <c r="E943" s="86"/>
      <c r="F943" s="106"/>
      <c r="G943" s="106"/>
      <c r="H943" s="106"/>
      <c r="I943" s="106"/>
      <c r="U943" s="106"/>
      <c r="Y943" s="106"/>
    </row>
    <row r="944" spans="1:25" x14ac:dyDescent="0.2">
      <c r="A944" s="85"/>
      <c r="B944" s="86"/>
      <c r="C944" s="86"/>
      <c r="D944" s="86"/>
      <c r="E944" s="86"/>
      <c r="F944" s="106"/>
      <c r="G944" s="106"/>
      <c r="H944" s="106"/>
      <c r="I944" s="106"/>
      <c r="U944" s="106"/>
      <c r="Y944" s="106"/>
    </row>
    <row r="945" spans="1:25" x14ac:dyDescent="0.2">
      <c r="A945" s="85"/>
      <c r="B945" s="86"/>
      <c r="C945" s="86"/>
      <c r="D945" s="86"/>
      <c r="E945" s="86"/>
      <c r="F945" s="106"/>
      <c r="G945" s="106"/>
      <c r="H945" s="106"/>
      <c r="I945" s="106"/>
      <c r="U945" s="106"/>
      <c r="Y945" s="106"/>
    </row>
    <row r="946" spans="1:25" x14ac:dyDescent="0.2">
      <c r="A946" s="85"/>
      <c r="B946" s="86"/>
      <c r="C946" s="86"/>
      <c r="D946" s="86"/>
      <c r="E946" s="86"/>
      <c r="F946" s="106"/>
      <c r="G946" s="106"/>
      <c r="H946" s="106"/>
      <c r="I946" s="106"/>
      <c r="U946" s="106"/>
      <c r="Y946" s="106"/>
    </row>
    <row r="947" spans="1:25" x14ac:dyDescent="0.2">
      <c r="A947" s="85"/>
      <c r="B947" s="86"/>
      <c r="C947" s="86"/>
      <c r="D947" s="86"/>
      <c r="E947" s="86"/>
      <c r="F947" s="106"/>
      <c r="G947" s="106"/>
      <c r="H947" s="106"/>
      <c r="I947" s="106"/>
      <c r="U947" s="106"/>
      <c r="Y947" s="106"/>
    </row>
    <row r="948" spans="1:25" x14ac:dyDescent="0.2">
      <c r="A948" s="85"/>
      <c r="B948" s="86"/>
      <c r="C948" s="86"/>
      <c r="D948" s="86"/>
      <c r="E948" s="86"/>
      <c r="F948" s="106"/>
      <c r="G948" s="106"/>
      <c r="H948" s="106"/>
      <c r="I948" s="106"/>
      <c r="U948" s="106"/>
      <c r="Y948" s="106"/>
    </row>
    <row r="949" spans="1:25" x14ac:dyDescent="0.2">
      <c r="A949" s="85"/>
      <c r="B949" s="86"/>
      <c r="C949" s="86"/>
      <c r="D949" s="86"/>
      <c r="E949" s="86"/>
      <c r="F949" s="106"/>
      <c r="G949" s="106"/>
      <c r="H949" s="106"/>
      <c r="I949" s="106"/>
      <c r="U949" s="106"/>
      <c r="Y949" s="106"/>
    </row>
    <row r="950" spans="1:25" x14ac:dyDescent="0.2">
      <c r="A950" s="85"/>
      <c r="B950" s="86"/>
      <c r="C950" s="86"/>
      <c r="D950" s="86"/>
      <c r="E950" s="86"/>
      <c r="F950" s="106"/>
      <c r="G950" s="106"/>
      <c r="H950" s="106"/>
      <c r="I950" s="106"/>
      <c r="U950" s="106"/>
      <c r="Y950" s="106"/>
    </row>
    <row r="951" spans="1:25" x14ac:dyDescent="0.2">
      <c r="A951" s="85"/>
      <c r="B951" s="86"/>
      <c r="C951" s="86"/>
      <c r="D951" s="86"/>
      <c r="E951" s="86"/>
      <c r="F951" s="106"/>
      <c r="G951" s="106"/>
      <c r="H951" s="106"/>
      <c r="I951" s="106"/>
      <c r="U951" s="106"/>
      <c r="Y951" s="106"/>
    </row>
    <row r="952" spans="1:25" x14ac:dyDescent="0.2">
      <c r="A952" s="85"/>
      <c r="B952" s="86"/>
      <c r="C952" s="86"/>
      <c r="D952" s="86"/>
      <c r="E952" s="86"/>
      <c r="F952" s="106"/>
      <c r="G952" s="106"/>
      <c r="H952" s="106"/>
      <c r="I952" s="106"/>
      <c r="U952" s="106"/>
      <c r="Y952" s="106"/>
    </row>
    <row r="953" spans="1:25" x14ac:dyDescent="0.2">
      <c r="A953" s="85"/>
      <c r="B953" s="86"/>
      <c r="C953" s="86"/>
      <c r="D953" s="86"/>
      <c r="E953" s="86"/>
      <c r="F953" s="106"/>
      <c r="G953" s="106"/>
      <c r="H953" s="106"/>
      <c r="I953" s="106"/>
      <c r="U953" s="106"/>
      <c r="Y953" s="106"/>
    </row>
    <row r="954" spans="1:25" x14ac:dyDescent="0.2">
      <c r="A954" s="85"/>
      <c r="B954" s="86"/>
      <c r="C954" s="86"/>
      <c r="D954" s="86"/>
      <c r="E954" s="86"/>
      <c r="F954" s="106"/>
      <c r="G954" s="106"/>
      <c r="H954" s="106"/>
      <c r="I954" s="106"/>
      <c r="U954" s="106"/>
      <c r="Y954" s="106"/>
    </row>
    <row r="955" spans="1:25" x14ac:dyDescent="0.2">
      <c r="A955" s="85"/>
      <c r="B955" s="86"/>
      <c r="C955" s="86"/>
      <c r="D955" s="86"/>
      <c r="E955" s="86"/>
      <c r="F955" s="106"/>
      <c r="G955" s="106"/>
      <c r="H955" s="106"/>
      <c r="I955" s="106"/>
      <c r="U955" s="106"/>
      <c r="Y955" s="106"/>
    </row>
    <row r="956" spans="1:25" x14ac:dyDescent="0.2">
      <c r="A956" s="85"/>
      <c r="B956" s="86"/>
      <c r="C956" s="86"/>
      <c r="D956" s="86"/>
      <c r="E956" s="86"/>
      <c r="F956" s="106"/>
      <c r="G956" s="106"/>
      <c r="H956" s="106"/>
      <c r="I956" s="106"/>
      <c r="U956" s="106"/>
      <c r="Y956" s="106"/>
    </row>
    <row r="957" spans="1:25" x14ac:dyDescent="0.2">
      <c r="A957" s="85"/>
      <c r="B957" s="86"/>
      <c r="C957" s="86"/>
      <c r="D957" s="86"/>
      <c r="E957" s="86"/>
      <c r="F957" s="106"/>
      <c r="G957" s="106"/>
      <c r="H957" s="106"/>
      <c r="I957" s="106"/>
      <c r="U957" s="106"/>
      <c r="Y957" s="106"/>
    </row>
    <row r="958" spans="1:25" x14ac:dyDescent="0.2">
      <c r="A958" s="85"/>
      <c r="B958" s="86"/>
      <c r="C958" s="86"/>
      <c r="D958" s="86"/>
      <c r="E958" s="86"/>
      <c r="F958" s="106"/>
      <c r="G958" s="106"/>
      <c r="H958" s="106"/>
      <c r="I958" s="106"/>
      <c r="U958" s="106"/>
      <c r="Y958" s="106"/>
    </row>
    <row r="959" spans="1:25" x14ac:dyDescent="0.2">
      <c r="A959" s="85"/>
      <c r="B959" s="86"/>
      <c r="C959" s="86"/>
      <c r="D959" s="86"/>
      <c r="E959" s="86"/>
      <c r="F959" s="106"/>
      <c r="G959" s="106"/>
      <c r="H959" s="106"/>
      <c r="I959" s="106"/>
      <c r="U959" s="106"/>
      <c r="Y959" s="106"/>
    </row>
    <row r="960" spans="1:25" x14ac:dyDescent="0.2">
      <c r="A960" s="85"/>
      <c r="B960" s="86"/>
      <c r="C960" s="86"/>
      <c r="D960" s="86"/>
      <c r="E960" s="86"/>
      <c r="F960" s="106"/>
      <c r="G960" s="106"/>
      <c r="H960" s="106"/>
      <c r="I960" s="106"/>
      <c r="U960" s="106"/>
      <c r="Y960" s="106"/>
    </row>
    <row r="961" spans="1:25" x14ac:dyDescent="0.2">
      <c r="A961" s="85"/>
      <c r="B961" s="86"/>
      <c r="C961" s="86"/>
      <c r="D961" s="86"/>
      <c r="E961" s="86"/>
      <c r="F961" s="106"/>
      <c r="G961" s="106"/>
      <c r="H961" s="106"/>
      <c r="I961" s="106"/>
      <c r="U961" s="106"/>
      <c r="Y961" s="106"/>
    </row>
    <row r="962" spans="1:25" x14ac:dyDescent="0.2">
      <c r="A962" s="85"/>
      <c r="B962" s="86"/>
      <c r="C962" s="86"/>
      <c r="D962" s="86"/>
      <c r="E962" s="86"/>
      <c r="F962" s="106"/>
      <c r="G962" s="106"/>
      <c r="H962" s="106"/>
      <c r="I962" s="106"/>
      <c r="U962" s="106"/>
      <c r="Y962" s="106"/>
    </row>
    <row r="963" spans="1:25" x14ac:dyDescent="0.2">
      <c r="A963" s="85"/>
      <c r="B963" s="86"/>
      <c r="C963" s="86"/>
      <c r="D963" s="86"/>
      <c r="E963" s="86"/>
      <c r="F963" s="106"/>
      <c r="G963" s="106"/>
      <c r="H963" s="106"/>
      <c r="I963" s="106"/>
      <c r="U963" s="106"/>
      <c r="Y963" s="106"/>
    </row>
    <row r="964" spans="1:25" x14ac:dyDescent="0.2">
      <c r="A964" s="85"/>
      <c r="B964" s="86"/>
      <c r="C964" s="86"/>
      <c r="D964" s="86"/>
      <c r="E964" s="86"/>
      <c r="F964" s="106"/>
      <c r="G964" s="106"/>
      <c r="H964" s="106"/>
      <c r="I964" s="106"/>
      <c r="U964" s="106"/>
      <c r="Y964" s="106"/>
    </row>
    <row r="965" spans="1:25" x14ac:dyDescent="0.2">
      <c r="A965" s="85"/>
      <c r="B965" s="86"/>
      <c r="C965" s="86"/>
      <c r="D965" s="86"/>
      <c r="E965" s="86"/>
      <c r="F965" s="106"/>
      <c r="G965" s="106"/>
      <c r="H965" s="106"/>
      <c r="I965" s="106"/>
      <c r="U965" s="106"/>
      <c r="Y965" s="106"/>
    </row>
    <row r="966" spans="1:25" x14ac:dyDescent="0.2">
      <c r="A966" s="85"/>
      <c r="B966" s="86"/>
      <c r="C966" s="86"/>
      <c r="D966" s="86"/>
      <c r="E966" s="86"/>
      <c r="F966" s="106"/>
      <c r="G966" s="106"/>
      <c r="H966" s="106"/>
      <c r="I966" s="106"/>
      <c r="U966" s="106"/>
      <c r="Y966" s="106"/>
    </row>
    <row r="967" spans="1:25" x14ac:dyDescent="0.2">
      <c r="A967" s="85"/>
      <c r="B967" s="86"/>
      <c r="C967" s="86"/>
      <c r="D967" s="86"/>
      <c r="E967" s="86"/>
      <c r="F967" s="106"/>
      <c r="G967" s="106"/>
      <c r="H967" s="106"/>
      <c r="I967" s="106"/>
      <c r="U967" s="106"/>
      <c r="Y967" s="106"/>
    </row>
    <row r="968" spans="1:25" x14ac:dyDescent="0.2">
      <c r="A968" s="85"/>
      <c r="B968" s="86"/>
      <c r="C968" s="86"/>
      <c r="D968" s="86"/>
      <c r="E968" s="86"/>
      <c r="F968" s="106"/>
      <c r="G968" s="106"/>
      <c r="H968" s="106"/>
      <c r="I968" s="106"/>
      <c r="U968" s="106"/>
      <c r="Y968" s="106"/>
    </row>
    <row r="969" spans="1:25" x14ac:dyDescent="0.2">
      <c r="A969" s="85"/>
      <c r="B969" s="86"/>
      <c r="C969" s="86"/>
      <c r="D969" s="86"/>
      <c r="E969" s="86"/>
      <c r="F969" s="106"/>
      <c r="G969" s="106"/>
      <c r="H969" s="106"/>
      <c r="I969" s="106"/>
      <c r="U969" s="106"/>
      <c r="Y969" s="106"/>
    </row>
    <row r="970" spans="1:25" x14ac:dyDescent="0.2">
      <c r="A970" s="85"/>
      <c r="B970" s="86"/>
      <c r="C970" s="86"/>
      <c r="D970" s="86"/>
      <c r="E970" s="86"/>
      <c r="F970" s="106"/>
      <c r="G970" s="106"/>
      <c r="H970" s="106"/>
      <c r="I970" s="106"/>
      <c r="U970" s="106"/>
      <c r="Y970" s="106"/>
    </row>
    <row r="971" spans="1:25" x14ac:dyDescent="0.2">
      <c r="A971" s="85"/>
      <c r="B971" s="86"/>
      <c r="C971" s="86"/>
      <c r="D971" s="86"/>
      <c r="E971" s="86"/>
      <c r="F971" s="106"/>
      <c r="G971" s="106"/>
      <c r="H971" s="106"/>
      <c r="I971" s="106"/>
      <c r="U971" s="106"/>
      <c r="Y971" s="106"/>
    </row>
    <row r="972" spans="1:25" x14ac:dyDescent="0.2">
      <c r="A972" s="85"/>
      <c r="B972" s="86"/>
      <c r="C972" s="86"/>
      <c r="D972" s="86"/>
      <c r="E972" s="86"/>
      <c r="F972" s="106"/>
      <c r="G972" s="106"/>
      <c r="H972" s="106"/>
      <c r="I972" s="106"/>
      <c r="U972" s="106"/>
      <c r="Y972" s="106"/>
    </row>
    <row r="973" spans="1:25" x14ac:dyDescent="0.2">
      <c r="A973" s="85"/>
      <c r="B973" s="86"/>
      <c r="C973" s="86"/>
      <c r="D973" s="86"/>
      <c r="E973" s="86"/>
      <c r="F973" s="106"/>
      <c r="G973" s="106"/>
      <c r="H973" s="106"/>
      <c r="I973" s="106"/>
      <c r="U973" s="106"/>
      <c r="Y973" s="106"/>
    </row>
    <row r="974" spans="1:25" x14ac:dyDescent="0.2">
      <c r="A974" s="85"/>
      <c r="B974" s="86"/>
      <c r="C974" s="86"/>
      <c r="D974" s="86"/>
      <c r="E974" s="86"/>
      <c r="F974" s="106"/>
      <c r="G974" s="106"/>
      <c r="H974" s="106"/>
      <c r="I974" s="106"/>
      <c r="U974" s="106"/>
      <c r="Y974" s="106"/>
    </row>
    <row r="975" spans="1:25" x14ac:dyDescent="0.2">
      <c r="A975" s="85"/>
      <c r="B975" s="86"/>
      <c r="C975" s="86"/>
      <c r="D975" s="86"/>
      <c r="E975" s="86"/>
      <c r="F975" s="106"/>
      <c r="G975" s="106"/>
      <c r="H975" s="106"/>
      <c r="I975" s="106"/>
      <c r="U975" s="106"/>
      <c r="Y975" s="106"/>
    </row>
    <row r="976" spans="1:25" x14ac:dyDescent="0.2">
      <c r="A976" s="85"/>
      <c r="B976" s="86"/>
      <c r="C976" s="86"/>
      <c r="D976" s="86"/>
      <c r="E976" s="86"/>
      <c r="F976" s="106"/>
      <c r="G976" s="106"/>
      <c r="H976" s="106"/>
      <c r="I976" s="106"/>
      <c r="U976" s="106"/>
      <c r="Y976" s="106"/>
    </row>
    <row r="977" spans="1:25" x14ac:dyDescent="0.2">
      <c r="A977" s="85"/>
      <c r="B977" s="86"/>
      <c r="C977" s="86"/>
      <c r="D977" s="86"/>
      <c r="E977" s="86"/>
      <c r="F977" s="106"/>
      <c r="G977" s="106"/>
      <c r="H977" s="106"/>
      <c r="I977" s="106"/>
      <c r="U977" s="106"/>
      <c r="Y977" s="106"/>
    </row>
    <row r="978" spans="1:25" x14ac:dyDescent="0.2">
      <c r="A978" s="85"/>
      <c r="B978" s="86"/>
      <c r="C978" s="86"/>
      <c r="D978" s="86"/>
      <c r="E978" s="86"/>
      <c r="F978" s="106"/>
      <c r="G978" s="106"/>
      <c r="H978" s="106"/>
      <c r="I978" s="106"/>
      <c r="U978" s="106"/>
      <c r="Y978" s="106"/>
    </row>
    <row r="979" spans="1:25" x14ac:dyDescent="0.2">
      <c r="A979" s="85"/>
      <c r="B979" s="86"/>
      <c r="C979" s="86"/>
      <c r="D979" s="86"/>
      <c r="E979" s="86"/>
      <c r="F979" s="106"/>
      <c r="G979" s="106"/>
      <c r="H979" s="106"/>
      <c r="I979" s="106"/>
      <c r="U979" s="106"/>
      <c r="Y979" s="106"/>
    </row>
    <row r="980" spans="1:25" x14ac:dyDescent="0.2">
      <c r="A980" s="85"/>
      <c r="B980" s="86"/>
      <c r="C980" s="86"/>
      <c r="D980" s="86"/>
      <c r="E980" s="86"/>
      <c r="F980" s="106"/>
      <c r="G980" s="106"/>
      <c r="H980" s="106"/>
      <c r="I980" s="106"/>
      <c r="U980" s="106"/>
      <c r="Y980" s="106"/>
    </row>
    <row r="981" spans="1:25" x14ac:dyDescent="0.2">
      <c r="A981" s="85"/>
      <c r="B981" s="86"/>
      <c r="C981" s="86"/>
      <c r="D981" s="86"/>
      <c r="E981" s="86"/>
      <c r="F981" s="106"/>
      <c r="G981" s="106"/>
      <c r="H981" s="106"/>
      <c r="I981" s="106"/>
      <c r="U981" s="106"/>
      <c r="Y981" s="106"/>
    </row>
    <row r="982" spans="1:25" x14ac:dyDescent="0.2">
      <c r="A982" s="85"/>
      <c r="B982" s="86"/>
      <c r="C982" s="86"/>
      <c r="D982" s="86"/>
      <c r="E982" s="86"/>
      <c r="F982" s="106"/>
      <c r="G982" s="106"/>
      <c r="H982" s="106"/>
      <c r="I982" s="106"/>
      <c r="U982" s="106"/>
      <c r="Y982" s="106"/>
    </row>
    <row r="983" spans="1:25" x14ac:dyDescent="0.2">
      <c r="A983" s="85"/>
      <c r="B983" s="86"/>
      <c r="C983" s="86"/>
      <c r="D983" s="86"/>
      <c r="E983" s="86"/>
      <c r="F983" s="106"/>
      <c r="G983" s="106"/>
      <c r="H983" s="106"/>
      <c r="I983" s="106"/>
      <c r="U983" s="106"/>
      <c r="Y983" s="106"/>
    </row>
    <row r="984" spans="1:25" x14ac:dyDescent="0.2">
      <c r="A984" s="85"/>
      <c r="B984" s="86"/>
      <c r="C984" s="86"/>
      <c r="D984" s="86"/>
      <c r="E984" s="86"/>
      <c r="F984" s="106"/>
      <c r="G984" s="106"/>
      <c r="H984" s="106"/>
      <c r="I984" s="106"/>
      <c r="U984" s="106"/>
      <c r="Y984" s="106"/>
    </row>
    <row r="985" spans="1:25" x14ac:dyDescent="0.2">
      <c r="A985" s="85"/>
      <c r="B985" s="86"/>
      <c r="C985" s="86"/>
      <c r="D985" s="86"/>
      <c r="E985" s="86"/>
      <c r="F985" s="106"/>
      <c r="G985" s="106"/>
      <c r="H985" s="106"/>
      <c r="I985" s="106"/>
      <c r="U985" s="106"/>
      <c r="Y985" s="106"/>
    </row>
    <row r="986" spans="1:25" x14ac:dyDescent="0.2">
      <c r="A986" s="85"/>
      <c r="B986" s="86"/>
      <c r="C986" s="86"/>
      <c r="D986" s="86"/>
      <c r="E986" s="86"/>
      <c r="F986" s="106"/>
      <c r="G986" s="106"/>
      <c r="H986" s="106"/>
      <c r="I986" s="106"/>
      <c r="U986" s="106"/>
      <c r="Y986" s="106"/>
    </row>
    <row r="987" spans="1:25" x14ac:dyDescent="0.2">
      <c r="A987" s="85"/>
      <c r="B987" s="86"/>
      <c r="C987" s="86"/>
      <c r="D987" s="86"/>
      <c r="E987" s="86"/>
      <c r="F987" s="106"/>
      <c r="G987" s="106"/>
      <c r="H987" s="106"/>
      <c r="I987" s="106"/>
      <c r="U987" s="106"/>
      <c r="Y987" s="106"/>
    </row>
    <row r="988" spans="1:25" x14ac:dyDescent="0.2">
      <c r="A988" s="85"/>
      <c r="B988" s="86"/>
      <c r="C988" s="86"/>
      <c r="D988" s="86"/>
      <c r="E988" s="86"/>
      <c r="F988" s="106"/>
      <c r="G988" s="106"/>
      <c r="H988" s="106"/>
      <c r="I988" s="106"/>
      <c r="U988" s="106"/>
      <c r="Y988" s="106"/>
    </row>
    <row r="989" spans="1:25" x14ac:dyDescent="0.2">
      <c r="A989" s="85"/>
      <c r="B989" s="86"/>
      <c r="C989" s="86"/>
      <c r="D989" s="86"/>
      <c r="E989" s="86"/>
      <c r="F989" s="106"/>
      <c r="G989" s="106"/>
      <c r="H989" s="106"/>
      <c r="I989" s="106"/>
      <c r="U989" s="106"/>
      <c r="Y989" s="106"/>
    </row>
    <row r="990" spans="1:25" x14ac:dyDescent="0.2">
      <c r="A990" s="85"/>
      <c r="B990" s="86"/>
      <c r="C990" s="86"/>
      <c r="D990" s="86"/>
      <c r="E990" s="86"/>
      <c r="F990" s="106"/>
      <c r="G990" s="106"/>
      <c r="H990" s="106"/>
      <c r="I990" s="106"/>
      <c r="U990" s="106"/>
      <c r="Y990" s="106"/>
    </row>
    <row r="991" spans="1:25" x14ac:dyDescent="0.2">
      <c r="A991" s="85"/>
      <c r="B991" s="86"/>
      <c r="C991" s="86"/>
      <c r="D991" s="86"/>
      <c r="E991" s="86"/>
      <c r="F991" s="106"/>
      <c r="G991" s="106"/>
      <c r="H991" s="106"/>
      <c r="I991" s="106"/>
      <c r="U991" s="106"/>
      <c r="Y991" s="106"/>
    </row>
    <row r="992" spans="1:25" x14ac:dyDescent="0.2">
      <c r="A992" s="85"/>
      <c r="B992" s="86"/>
      <c r="C992" s="86"/>
      <c r="D992" s="86"/>
      <c r="E992" s="86"/>
      <c r="F992" s="106"/>
      <c r="G992" s="106"/>
      <c r="H992" s="106"/>
      <c r="I992" s="106"/>
      <c r="U992" s="106"/>
      <c r="Y992" s="106"/>
    </row>
    <row r="993" spans="1:25" x14ac:dyDescent="0.2">
      <c r="A993" s="85"/>
      <c r="B993" s="86"/>
      <c r="C993" s="86"/>
      <c r="D993" s="86"/>
      <c r="E993" s="86"/>
      <c r="F993" s="106"/>
      <c r="G993" s="106"/>
      <c r="H993" s="106"/>
      <c r="I993" s="106"/>
      <c r="U993" s="106"/>
      <c r="Y993" s="106"/>
    </row>
    <row r="994" spans="1:25" x14ac:dyDescent="0.2">
      <c r="A994" s="85"/>
      <c r="B994" s="86"/>
      <c r="C994" s="86"/>
      <c r="D994" s="86"/>
      <c r="E994" s="86"/>
      <c r="F994" s="106"/>
      <c r="G994" s="106"/>
      <c r="H994" s="106"/>
      <c r="I994" s="106"/>
      <c r="U994" s="106"/>
      <c r="Y994" s="106"/>
    </row>
    <row r="995" spans="1:25" x14ac:dyDescent="0.2">
      <c r="A995" s="85"/>
      <c r="B995" s="86"/>
      <c r="C995" s="86"/>
      <c r="D995" s="86"/>
      <c r="E995" s="86"/>
      <c r="F995" s="106"/>
      <c r="G995" s="106"/>
      <c r="H995" s="106"/>
      <c r="I995" s="106"/>
      <c r="U995" s="106"/>
      <c r="Y995" s="106"/>
    </row>
    <row r="996" spans="1:25" x14ac:dyDescent="0.2">
      <c r="A996" s="85"/>
      <c r="B996" s="86"/>
      <c r="C996" s="86"/>
      <c r="D996" s="86"/>
      <c r="E996" s="86"/>
      <c r="F996" s="106"/>
      <c r="G996" s="106"/>
      <c r="H996" s="106"/>
      <c r="I996" s="106"/>
      <c r="U996" s="106"/>
      <c r="Y996" s="106"/>
    </row>
    <row r="997" spans="1:25" x14ac:dyDescent="0.2">
      <c r="A997" s="85"/>
      <c r="B997" s="86"/>
      <c r="C997" s="86"/>
      <c r="D997" s="86"/>
      <c r="E997" s="86"/>
      <c r="F997" s="106"/>
      <c r="G997" s="106"/>
      <c r="H997" s="106"/>
      <c r="I997" s="106"/>
      <c r="U997" s="106"/>
      <c r="Y997" s="106"/>
    </row>
    <row r="998" spans="1:25" x14ac:dyDescent="0.2">
      <c r="A998" s="85"/>
      <c r="B998" s="86"/>
      <c r="C998" s="86"/>
      <c r="D998" s="86"/>
      <c r="E998" s="86"/>
      <c r="F998" s="106"/>
      <c r="G998" s="106"/>
      <c r="H998" s="106"/>
      <c r="I998" s="106"/>
      <c r="U998" s="106"/>
      <c r="Y998" s="106"/>
    </row>
    <row r="999" spans="1:25" x14ac:dyDescent="0.2">
      <c r="A999" s="85"/>
      <c r="B999" s="86"/>
      <c r="C999" s="86"/>
      <c r="D999" s="86"/>
      <c r="E999" s="86"/>
      <c r="F999" s="106"/>
      <c r="G999" s="106"/>
      <c r="H999" s="106"/>
      <c r="I999" s="106"/>
      <c r="U999" s="106"/>
      <c r="Y999" s="106"/>
    </row>
    <row r="1000" spans="1:25" x14ac:dyDescent="0.2">
      <c r="A1000" s="85"/>
      <c r="B1000" s="86"/>
      <c r="C1000" s="86"/>
      <c r="D1000" s="86"/>
      <c r="E1000" s="86"/>
      <c r="F1000" s="106"/>
      <c r="G1000" s="106"/>
      <c r="H1000" s="106"/>
      <c r="I1000" s="106"/>
      <c r="U1000" s="106"/>
      <c r="Y1000" s="106"/>
    </row>
    <row r="1001" spans="1:25" x14ac:dyDescent="0.2">
      <c r="A1001" s="85"/>
      <c r="B1001" s="86"/>
      <c r="C1001" s="86"/>
      <c r="D1001" s="86"/>
      <c r="E1001" s="86"/>
      <c r="F1001" s="106"/>
      <c r="G1001" s="106"/>
      <c r="H1001" s="106"/>
      <c r="I1001" s="106"/>
      <c r="U1001" s="106"/>
      <c r="Y1001" s="106"/>
    </row>
    <row r="1002" spans="1:25" x14ac:dyDescent="0.2">
      <c r="A1002" s="85"/>
      <c r="B1002" s="86"/>
      <c r="C1002" s="86"/>
      <c r="D1002" s="86"/>
      <c r="E1002" s="86"/>
      <c r="F1002" s="106"/>
      <c r="G1002" s="106"/>
      <c r="H1002" s="106"/>
      <c r="I1002" s="106"/>
      <c r="U1002" s="106"/>
      <c r="Y1002" s="106"/>
    </row>
    <row r="1003" spans="1:25" x14ac:dyDescent="0.2">
      <c r="A1003" s="85"/>
      <c r="B1003" s="86"/>
      <c r="C1003" s="86"/>
      <c r="D1003" s="86"/>
      <c r="E1003" s="86"/>
      <c r="F1003" s="106"/>
      <c r="G1003" s="106"/>
      <c r="H1003" s="106"/>
      <c r="I1003" s="106"/>
      <c r="U1003" s="106"/>
      <c r="Y1003" s="106"/>
    </row>
    <row r="1004" spans="1:25" x14ac:dyDescent="0.2">
      <c r="A1004" s="85"/>
      <c r="B1004" s="86"/>
      <c r="C1004" s="86"/>
      <c r="D1004" s="86"/>
      <c r="E1004" s="86"/>
      <c r="F1004" s="106"/>
      <c r="G1004" s="106"/>
      <c r="H1004" s="106"/>
      <c r="I1004" s="106"/>
      <c r="U1004" s="106"/>
      <c r="Y1004" s="106"/>
    </row>
    <row r="1005" spans="1:25" x14ac:dyDescent="0.2">
      <c r="A1005" s="85"/>
      <c r="B1005" s="86"/>
      <c r="C1005" s="86"/>
      <c r="D1005" s="86"/>
      <c r="E1005" s="86"/>
      <c r="F1005" s="106"/>
      <c r="G1005" s="106"/>
      <c r="H1005" s="106"/>
      <c r="I1005" s="106"/>
      <c r="U1005" s="106"/>
      <c r="Y1005" s="106"/>
    </row>
    <row r="1006" spans="1:25" x14ac:dyDescent="0.2">
      <c r="A1006" s="85"/>
      <c r="B1006" s="86"/>
      <c r="C1006" s="86"/>
      <c r="D1006" s="86"/>
      <c r="E1006" s="86"/>
      <c r="F1006" s="106"/>
      <c r="G1006" s="106"/>
      <c r="H1006" s="106"/>
      <c r="I1006" s="106"/>
      <c r="U1006" s="106"/>
      <c r="Y1006" s="106"/>
    </row>
    <row r="1007" spans="1:25" x14ac:dyDescent="0.2">
      <c r="A1007" s="85"/>
      <c r="B1007" s="86"/>
      <c r="C1007" s="86"/>
      <c r="D1007" s="86"/>
      <c r="E1007" s="86"/>
      <c r="F1007" s="106"/>
      <c r="G1007" s="106"/>
      <c r="H1007" s="106"/>
      <c r="I1007" s="106"/>
      <c r="U1007" s="106"/>
      <c r="Y1007" s="106"/>
    </row>
    <row r="1008" spans="1:25" x14ac:dyDescent="0.2">
      <c r="A1008" s="85"/>
      <c r="B1008" s="86"/>
      <c r="C1008" s="86"/>
      <c r="D1008" s="86"/>
      <c r="E1008" s="86"/>
      <c r="F1008" s="106"/>
      <c r="G1008" s="106"/>
      <c r="H1008" s="106"/>
      <c r="I1008" s="106"/>
      <c r="U1008" s="106"/>
      <c r="Y1008" s="106"/>
    </row>
    <row r="1009" spans="1:25" x14ac:dyDescent="0.2">
      <c r="A1009" s="85"/>
      <c r="B1009" s="86"/>
      <c r="C1009" s="86"/>
      <c r="D1009" s="86"/>
      <c r="E1009" s="86"/>
      <c r="F1009" s="106"/>
      <c r="G1009" s="106"/>
      <c r="H1009" s="106"/>
      <c r="I1009" s="106"/>
      <c r="U1009" s="106"/>
      <c r="Y1009" s="106"/>
    </row>
    <row r="1010" spans="1:25" x14ac:dyDescent="0.2">
      <c r="A1010" s="85"/>
      <c r="B1010" s="86"/>
      <c r="C1010" s="86"/>
      <c r="D1010" s="86"/>
      <c r="E1010" s="86"/>
      <c r="F1010" s="106"/>
      <c r="G1010" s="106"/>
      <c r="H1010" s="106"/>
      <c r="I1010" s="106"/>
      <c r="U1010" s="106"/>
      <c r="Y1010" s="106"/>
    </row>
    <row r="1011" spans="1:25" x14ac:dyDescent="0.2">
      <c r="A1011" s="85"/>
      <c r="B1011" s="86"/>
      <c r="C1011" s="86"/>
      <c r="D1011" s="86"/>
      <c r="E1011" s="86"/>
      <c r="F1011" s="106"/>
      <c r="G1011" s="106"/>
      <c r="H1011" s="106"/>
      <c r="I1011" s="106"/>
      <c r="U1011" s="106"/>
      <c r="Y1011" s="106"/>
    </row>
    <row r="1012" spans="1:25" x14ac:dyDescent="0.2">
      <c r="A1012" s="85"/>
      <c r="B1012" s="86"/>
      <c r="C1012" s="86"/>
      <c r="D1012" s="86"/>
      <c r="E1012" s="86"/>
      <c r="F1012" s="106"/>
      <c r="G1012" s="106"/>
      <c r="H1012" s="106"/>
      <c r="I1012" s="106"/>
      <c r="U1012" s="106"/>
      <c r="Y1012" s="106"/>
    </row>
    <row r="1013" spans="1:25" x14ac:dyDescent="0.2">
      <c r="A1013" s="85"/>
      <c r="B1013" s="86"/>
      <c r="C1013" s="86"/>
      <c r="D1013" s="86"/>
      <c r="E1013" s="86"/>
      <c r="F1013" s="106"/>
      <c r="G1013" s="106"/>
      <c r="H1013" s="106"/>
      <c r="I1013" s="106"/>
      <c r="U1013" s="106"/>
      <c r="Y1013" s="106"/>
    </row>
    <row r="1014" spans="1:25" x14ac:dyDescent="0.2">
      <c r="A1014" s="85"/>
      <c r="B1014" s="86"/>
      <c r="C1014" s="86"/>
      <c r="D1014" s="86"/>
      <c r="E1014" s="86"/>
      <c r="F1014" s="106"/>
      <c r="G1014" s="106"/>
      <c r="H1014" s="106"/>
      <c r="I1014" s="106"/>
      <c r="U1014" s="106"/>
      <c r="Y1014" s="106"/>
    </row>
    <row r="1015" spans="1:25" x14ac:dyDescent="0.2">
      <c r="A1015" s="85"/>
      <c r="B1015" s="86"/>
      <c r="C1015" s="86"/>
      <c r="D1015" s="86"/>
      <c r="E1015" s="86"/>
      <c r="F1015" s="106"/>
      <c r="G1015" s="106"/>
      <c r="H1015" s="106"/>
      <c r="I1015" s="106"/>
      <c r="U1015" s="106"/>
      <c r="Y1015" s="106"/>
    </row>
    <row r="1016" spans="1:25" x14ac:dyDescent="0.2">
      <c r="A1016" s="85"/>
      <c r="B1016" s="86"/>
      <c r="C1016" s="86"/>
      <c r="D1016" s="86"/>
      <c r="E1016" s="86"/>
      <c r="F1016" s="106"/>
      <c r="G1016" s="106"/>
      <c r="H1016" s="106"/>
      <c r="I1016" s="106"/>
      <c r="U1016" s="106"/>
      <c r="Y1016" s="106"/>
    </row>
    <row r="1017" spans="1:25" x14ac:dyDescent="0.2">
      <c r="A1017" s="85"/>
      <c r="B1017" s="86"/>
      <c r="C1017" s="86"/>
      <c r="D1017" s="86"/>
      <c r="E1017" s="86"/>
      <c r="F1017" s="106"/>
      <c r="G1017" s="106"/>
      <c r="H1017" s="106"/>
      <c r="I1017" s="106"/>
      <c r="U1017" s="106"/>
      <c r="Y1017" s="106"/>
    </row>
    <row r="1018" spans="1:25" x14ac:dyDescent="0.2">
      <c r="A1018" s="85"/>
      <c r="B1018" s="86"/>
      <c r="C1018" s="86"/>
      <c r="D1018" s="86"/>
      <c r="E1018" s="86"/>
      <c r="F1018" s="106"/>
      <c r="G1018" s="106"/>
      <c r="H1018" s="106"/>
      <c r="I1018" s="106"/>
      <c r="U1018" s="106"/>
      <c r="Y1018" s="106"/>
    </row>
    <row r="1019" spans="1:25" x14ac:dyDescent="0.2">
      <c r="A1019" s="85"/>
      <c r="B1019" s="86"/>
      <c r="C1019" s="86"/>
      <c r="D1019" s="86"/>
      <c r="E1019" s="86"/>
      <c r="F1019" s="106"/>
      <c r="G1019" s="106"/>
      <c r="H1019" s="106"/>
      <c r="I1019" s="106"/>
      <c r="U1019" s="106"/>
      <c r="Y1019" s="106"/>
    </row>
    <row r="1020" spans="1:25" x14ac:dyDescent="0.2">
      <c r="A1020" s="85"/>
      <c r="B1020" s="86"/>
      <c r="C1020" s="86"/>
      <c r="D1020" s="86"/>
      <c r="E1020" s="86"/>
      <c r="F1020" s="106"/>
      <c r="G1020" s="106"/>
      <c r="H1020" s="106"/>
      <c r="I1020" s="106"/>
      <c r="U1020" s="106"/>
      <c r="Y1020" s="106"/>
    </row>
    <row r="1021" spans="1:25" x14ac:dyDescent="0.2">
      <c r="A1021" s="85"/>
      <c r="B1021" s="86"/>
      <c r="C1021" s="86"/>
      <c r="D1021" s="86"/>
      <c r="E1021" s="86"/>
      <c r="F1021" s="106"/>
      <c r="G1021" s="106"/>
      <c r="H1021" s="106"/>
      <c r="I1021" s="106"/>
      <c r="U1021" s="106"/>
      <c r="Y1021" s="106"/>
    </row>
    <row r="1022" spans="1:25" x14ac:dyDescent="0.2">
      <c r="A1022" s="85"/>
      <c r="B1022" s="86"/>
      <c r="C1022" s="86"/>
      <c r="D1022" s="86"/>
      <c r="E1022" s="86"/>
      <c r="F1022" s="106"/>
      <c r="G1022" s="106"/>
      <c r="H1022" s="106"/>
      <c r="I1022" s="106"/>
      <c r="U1022" s="106"/>
      <c r="Y1022" s="106"/>
    </row>
    <row r="1023" spans="1:25" x14ac:dyDescent="0.2">
      <c r="A1023" s="85"/>
      <c r="B1023" s="86"/>
      <c r="C1023" s="86"/>
      <c r="D1023" s="86"/>
      <c r="E1023" s="86"/>
      <c r="F1023" s="106"/>
      <c r="G1023" s="106"/>
      <c r="H1023" s="106"/>
      <c r="I1023" s="106"/>
      <c r="U1023" s="106"/>
      <c r="Y1023" s="106"/>
    </row>
    <row r="1024" spans="1:25" x14ac:dyDescent="0.2">
      <c r="A1024" s="85"/>
      <c r="B1024" s="86"/>
      <c r="C1024" s="86"/>
      <c r="D1024" s="86"/>
      <c r="E1024" s="86"/>
      <c r="F1024" s="106"/>
      <c r="G1024" s="106"/>
      <c r="H1024" s="106"/>
      <c r="I1024" s="106"/>
      <c r="U1024" s="106"/>
      <c r="Y1024" s="106"/>
    </row>
    <row r="1025" spans="1:25" x14ac:dyDescent="0.2">
      <c r="A1025" s="85"/>
      <c r="B1025" s="86"/>
      <c r="C1025" s="86"/>
      <c r="D1025" s="86"/>
      <c r="E1025" s="86"/>
      <c r="F1025" s="106"/>
      <c r="G1025" s="106"/>
      <c r="H1025" s="106"/>
      <c r="I1025" s="106"/>
      <c r="U1025" s="106"/>
      <c r="Y1025" s="106"/>
    </row>
    <row r="1026" spans="1:25" x14ac:dyDescent="0.2">
      <c r="A1026" s="85"/>
      <c r="B1026" s="86"/>
      <c r="C1026" s="86"/>
      <c r="D1026" s="86"/>
      <c r="E1026" s="86"/>
      <c r="F1026" s="106"/>
      <c r="G1026" s="106"/>
      <c r="H1026" s="106"/>
      <c r="I1026" s="106"/>
      <c r="U1026" s="106"/>
      <c r="Y1026" s="106"/>
    </row>
    <row r="1027" spans="1:25" x14ac:dyDescent="0.2">
      <c r="A1027" s="85"/>
      <c r="B1027" s="86"/>
      <c r="C1027" s="86"/>
      <c r="D1027" s="86"/>
      <c r="E1027" s="86"/>
      <c r="F1027" s="106"/>
      <c r="G1027" s="106"/>
      <c r="H1027" s="106"/>
      <c r="I1027" s="106"/>
      <c r="U1027" s="106"/>
      <c r="Y1027" s="106"/>
    </row>
    <row r="1028" spans="1:25" x14ac:dyDescent="0.2">
      <c r="A1028" s="85"/>
      <c r="B1028" s="86"/>
      <c r="C1028" s="86"/>
      <c r="D1028" s="86"/>
      <c r="E1028" s="86"/>
      <c r="F1028" s="106"/>
      <c r="G1028" s="106"/>
      <c r="H1028" s="106"/>
      <c r="I1028" s="106"/>
      <c r="U1028" s="106"/>
      <c r="Y1028" s="106"/>
    </row>
    <row r="1029" spans="1:25" x14ac:dyDescent="0.2">
      <c r="A1029" s="85"/>
      <c r="B1029" s="86"/>
      <c r="C1029" s="86"/>
      <c r="D1029" s="86"/>
      <c r="E1029" s="86"/>
      <c r="F1029" s="106"/>
      <c r="G1029" s="106"/>
      <c r="H1029" s="106"/>
      <c r="I1029" s="106"/>
      <c r="U1029" s="106"/>
      <c r="Y1029" s="106"/>
    </row>
    <row r="1030" spans="1:25" x14ac:dyDescent="0.2">
      <c r="A1030" s="85"/>
      <c r="B1030" s="86"/>
      <c r="C1030" s="86"/>
      <c r="D1030" s="86"/>
      <c r="E1030" s="86"/>
      <c r="F1030" s="106"/>
      <c r="G1030" s="106"/>
      <c r="H1030" s="106"/>
      <c r="I1030" s="106"/>
      <c r="U1030" s="106"/>
      <c r="Y1030" s="106"/>
    </row>
    <row r="1031" spans="1:25" x14ac:dyDescent="0.2">
      <c r="A1031" s="85"/>
      <c r="B1031" s="86"/>
      <c r="C1031" s="86"/>
      <c r="D1031" s="86"/>
      <c r="E1031" s="86"/>
      <c r="F1031" s="106"/>
      <c r="G1031" s="106"/>
      <c r="H1031" s="106"/>
      <c r="I1031" s="106"/>
      <c r="U1031" s="106"/>
      <c r="Y1031" s="106"/>
    </row>
    <row r="1032" spans="1:25" x14ac:dyDescent="0.2">
      <c r="A1032" s="85"/>
      <c r="B1032" s="86"/>
      <c r="C1032" s="86"/>
      <c r="D1032" s="86"/>
      <c r="E1032" s="86"/>
      <c r="F1032" s="106"/>
      <c r="G1032" s="106"/>
      <c r="H1032" s="106"/>
      <c r="I1032" s="106"/>
      <c r="U1032" s="106"/>
      <c r="Y1032" s="106"/>
    </row>
    <row r="1033" spans="1:25" x14ac:dyDescent="0.2">
      <c r="A1033" s="85"/>
      <c r="B1033" s="86"/>
      <c r="C1033" s="86"/>
      <c r="D1033" s="86"/>
      <c r="E1033" s="86"/>
      <c r="F1033" s="106"/>
      <c r="G1033" s="106"/>
      <c r="H1033" s="106"/>
      <c r="I1033" s="106"/>
      <c r="U1033" s="106"/>
      <c r="Y1033" s="106"/>
    </row>
    <row r="1034" spans="1:25" x14ac:dyDescent="0.2">
      <c r="A1034" s="85"/>
      <c r="B1034" s="86"/>
      <c r="C1034" s="86"/>
      <c r="D1034" s="86"/>
      <c r="E1034" s="86"/>
      <c r="F1034" s="106"/>
      <c r="G1034" s="106"/>
      <c r="H1034" s="106"/>
      <c r="I1034" s="106"/>
      <c r="U1034" s="106"/>
      <c r="Y1034" s="106"/>
    </row>
    <row r="1035" spans="1:25" x14ac:dyDescent="0.2">
      <c r="A1035" s="85"/>
      <c r="B1035" s="86"/>
      <c r="C1035" s="86"/>
      <c r="D1035" s="86"/>
      <c r="E1035" s="86"/>
      <c r="F1035" s="106"/>
      <c r="G1035" s="106"/>
      <c r="H1035" s="106"/>
      <c r="I1035" s="106"/>
      <c r="U1035" s="106"/>
      <c r="Y1035" s="106"/>
    </row>
    <row r="1036" spans="1:25" x14ac:dyDescent="0.2">
      <c r="A1036" s="85"/>
      <c r="B1036" s="86"/>
      <c r="C1036" s="86"/>
      <c r="D1036" s="86"/>
      <c r="E1036" s="86"/>
      <c r="F1036" s="106"/>
      <c r="G1036" s="106"/>
      <c r="H1036" s="106"/>
      <c r="I1036" s="106"/>
      <c r="U1036" s="106"/>
      <c r="Y1036" s="106"/>
    </row>
    <row r="1037" spans="1:25" x14ac:dyDescent="0.2">
      <c r="A1037" s="85"/>
      <c r="B1037" s="86"/>
      <c r="C1037" s="86"/>
      <c r="D1037" s="86"/>
      <c r="E1037" s="86"/>
      <c r="F1037" s="106"/>
      <c r="G1037" s="106"/>
      <c r="H1037" s="106"/>
      <c r="I1037" s="106"/>
      <c r="U1037" s="106"/>
      <c r="Y1037" s="106"/>
    </row>
    <row r="1038" spans="1:25" x14ac:dyDescent="0.2">
      <c r="A1038" s="85"/>
      <c r="B1038" s="86"/>
      <c r="C1038" s="86"/>
      <c r="D1038" s="86"/>
      <c r="E1038" s="86"/>
      <c r="F1038" s="106"/>
      <c r="G1038" s="106"/>
      <c r="H1038" s="106"/>
      <c r="I1038" s="106"/>
      <c r="U1038" s="106"/>
      <c r="Y1038" s="106"/>
    </row>
    <row r="1039" spans="1:25" x14ac:dyDescent="0.2">
      <c r="A1039" s="85"/>
      <c r="B1039" s="86"/>
      <c r="C1039" s="86"/>
      <c r="D1039" s="86"/>
      <c r="E1039" s="86"/>
      <c r="F1039" s="106"/>
      <c r="G1039" s="106"/>
      <c r="H1039" s="106"/>
      <c r="I1039" s="106"/>
      <c r="U1039" s="106"/>
      <c r="Y1039" s="106"/>
    </row>
    <row r="1040" spans="1:25" x14ac:dyDescent="0.2">
      <c r="A1040" s="85"/>
      <c r="B1040" s="86"/>
      <c r="C1040" s="86"/>
      <c r="D1040" s="86"/>
      <c r="E1040" s="86"/>
      <c r="F1040" s="106"/>
      <c r="G1040" s="106"/>
      <c r="H1040" s="106"/>
      <c r="I1040" s="106"/>
      <c r="U1040" s="106"/>
      <c r="Y1040" s="106"/>
    </row>
    <row r="1041" spans="1:25" x14ac:dyDescent="0.2">
      <c r="A1041" s="85"/>
      <c r="B1041" s="86"/>
      <c r="C1041" s="86"/>
      <c r="D1041" s="86"/>
      <c r="E1041" s="86"/>
      <c r="F1041" s="106"/>
      <c r="G1041" s="106"/>
      <c r="H1041" s="106"/>
      <c r="I1041" s="106"/>
      <c r="U1041" s="106"/>
      <c r="Y1041" s="106"/>
    </row>
    <row r="1042" spans="1:25" x14ac:dyDescent="0.2">
      <c r="A1042" s="85"/>
      <c r="B1042" s="86"/>
      <c r="C1042" s="86"/>
      <c r="D1042" s="86"/>
      <c r="E1042" s="86"/>
      <c r="F1042" s="106"/>
      <c r="G1042" s="106"/>
      <c r="H1042" s="106"/>
      <c r="I1042" s="106"/>
      <c r="U1042" s="106"/>
      <c r="Y1042" s="106"/>
    </row>
    <row r="1043" spans="1:25" x14ac:dyDescent="0.2">
      <c r="A1043" s="85"/>
      <c r="B1043" s="86"/>
      <c r="C1043" s="86"/>
      <c r="D1043" s="86"/>
      <c r="E1043" s="86"/>
      <c r="F1043" s="106"/>
      <c r="G1043" s="106"/>
      <c r="H1043" s="106"/>
      <c r="I1043" s="106"/>
      <c r="U1043" s="106"/>
      <c r="Y1043" s="106"/>
    </row>
    <row r="1044" spans="1:25" x14ac:dyDescent="0.2">
      <c r="A1044" s="85"/>
      <c r="B1044" s="86"/>
      <c r="C1044" s="86"/>
      <c r="D1044" s="86"/>
      <c r="E1044" s="86"/>
      <c r="F1044" s="106"/>
      <c r="G1044" s="106"/>
      <c r="H1044" s="106"/>
      <c r="I1044" s="106"/>
      <c r="U1044" s="106"/>
      <c r="Y1044" s="106"/>
    </row>
    <row r="1045" spans="1:25" x14ac:dyDescent="0.2">
      <c r="A1045" s="85"/>
      <c r="B1045" s="86"/>
      <c r="C1045" s="86"/>
      <c r="D1045" s="86"/>
      <c r="E1045" s="86"/>
      <c r="F1045" s="106"/>
      <c r="G1045" s="106"/>
      <c r="H1045" s="106"/>
      <c r="I1045" s="106"/>
      <c r="U1045" s="106"/>
      <c r="Y1045" s="106"/>
    </row>
    <row r="1046" spans="1:25" x14ac:dyDescent="0.2">
      <c r="A1046" s="85"/>
      <c r="B1046" s="86"/>
      <c r="C1046" s="86"/>
      <c r="D1046" s="86"/>
      <c r="E1046" s="86"/>
      <c r="F1046" s="106"/>
      <c r="G1046" s="106"/>
      <c r="H1046" s="106"/>
      <c r="I1046" s="106"/>
      <c r="U1046" s="106"/>
      <c r="Y1046" s="106"/>
    </row>
    <row r="1047" spans="1:25" x14ac:dyDescent="0.2">
      <c r="A1047" s="85"/>
      <c r="B1047" s="86"/>
      <c r="C1047" s="86"/>
      <c r="D1047" s="86"/>
      <c r="E1047" s="86"/>
      <c r="F1047" s="106"/>
      <c r="G1047" s="106"/>
      <c r="H1047" s="106"/>
      <c r="I1047" s="106"/>
      <c r="U1047" s="106"/>
      <c r="Y1047" s="106"/>
    </row>
    <row r="1048" spans="1:25" x14ac:dyDescent="0.2">
      <c r="A1048" s="85"/>
      <c r="B1048" s="86"/>
      <c r="C1048" s="86"/>
      <c r="D1048" s="86"/>
      <c r="E1048" s="86"/>
      <c r="F1048" s="106"/>
      <c r="G1048" s="106"/>
      <c r="H1048" s="106"/>
      <c r="I1048" s="106"/>
      <c r="U1048" s="106"/>
      <c r="Y1048" s="106"/>
    </row>
    <row r="1049" spans="1:25" x14ac:dyDescent="0.2">
      <c r="A1049" s="85"/>
      <c r="B1049" s="86"/>
      <c r="C1049" s="86"/>
      <c r="D1049" s="86"/>
      <c r="E1049" s="86"/>
      <c r="F1049" s="106"/>
      <c r="G1049" s="106"/>
      <c r="H1049" s="106"/>
      <c r="I1049" s="106"/>
      <c r="U1049" s="106"/>
      <c r="Y1049" s="106"/>
    </row>
    <row r="1050" spans="1:25" x14ac:dyDescent="0.2">
      <c r="A1050" s="85"/>
      <c r="B1050" s="86"/>
      <c r="C1050" s="86"/>
      <c r="D1050" s="86"/>
      <c r="E1050" s="86"/>
      <c r="F1050" s="106"/>
      <c r="G1050" s="106"/>
      <c r="H1050" s="106"/>
      <c r="I1050" s="106"/>
      <c r="U1050" s="106"/>
      <c r="Y1050" s="106"/>
    </row>
    <row r="1051" spans="1:25" x14ac:dyDescent="0.2">
      <c r="A1051" s="85"/>
      <c r="B1051" s="86"/>
      <c r="C1051" s="86"/>
      <c r="D1051" s="86"/>
      <c r="E1051" s="86"/>
      <c r="F1051" s="106"/>
      <c r="G1051" s="106"/>
      <c r="H1051" s="106"/>
      <c r="I1051" s="106"/>
      <c r="U1051" s="106"/>
      <c r="Y1051" s="106"/>
    </row>
    <row r="1052" spans="1:25" x14ac:dyDescent="0.2">
      <c r="A1052" s="85"/>
      <c r="B1052" s="86"/>
      <c r="C1052" s="86"/>
      <c r="D1052" s="86"/>
      <c r="E1052" s="86"/>
      <c r="F1052" s="106"/>
      <c r="G1052" s="106"/>
      <c r="H1052" s="106"/>
      <c r="I1052" s="106"/>
      <c r="U1052" s="106"/>
      <c r="Y1052" s="106"/>
    </row>
    <row r="1053" spans="1:25" x14ac:dyDescent="0.2">
      <c r="A1053" s="85"/>
      <c r="B1053" s="86"/>
      <c r="C1053" s="86"/>
      <c r="D1053" s="86"/>
      <c r="E1053" s="86"/>
      <c r="F1053" s="106"/>
      <c r="G1053" s="106"/>
      <c r="H1053" s="106"/>
      <c r="I1053" s="106"/>
      <c r="U1053" s="106"/>
      <c r="Y1053" s="106"/>
    </row>
    <row r="1054" spans="1:25" x14ac:dyDescent="0.2">
      <c r="A1054" s="85"/>
      <c r="B1054" s="86"/>
      <c r="C1054" s="86"/>
      <c r="D1054" s="86"/>
      <c r="E1054" s="86"/>
      <c r="F1054" s="106"/>
      <c r="G1054" s="106"/>
      <c r="H1054" s="106"/>
      <c r="I1054" s="106"/>
      <c r="U1054" s="106"/>
      <c r="Y1054" s="106"/>
    </row>
    <row r="1055" spans="1:25" x14ac:dyDescent="0.2">
      <c r="A1055" s="85"/>
      <c r="B1055" s="86"/>
      <c r="C1055" s="86"/>
      <c r="D1055" s="86"/>
      <c r="E1055" s="86"/>
      <c r="F1055" s="106"/>
      <c r="G1055" s="106"/>
      <c r="H1055" s="106"/>
      <c r="I1055" s="106"/>
      <c r="U1055" s="106"/>
      <c r="Y1055" s="106"/>
    </row>
    <row r="1056" spans="1:25" x14ac:dyDescent="0.2">
      <c r="A1056" s="85"/>
      <c r="B1056" s="86"/>
      <c r="C1056" s="86"/>
      <c r="D1056" s="86"/>
      <c r="E1056" s="86"/>
      <c r="F1056" s="106"/>
      <c r="G1056" s="106"/>
      <c r="H1056" s="106"/>
      <c r="I1056" s="106"/>
      <c r="U1056" s="106"/>
      <c r="Y1056" s="106"/>
    </row>
    <row r="1057" spans="1:25" x14ac:dyDescent="0.2">
      <c r="A1057" s="85"/>
      <c r="B1057" s="86"/>
      <c r="C1057" s="86"/>
      <c r="D1057" s="86"/>
      <c r="E1057" s="86"/>
      <c r="F1057" s="106"/>
      <c r="G1057" s="106"/>
      <c r="H1057" s="106"/>
      <c r="I1057" s="106"/>
      <c r="U1057" s="106"/>
      <c r="Y1057" s="106"/>
    </row>
    <row r="1058" spans="1:25" x14ac:dyDescent="0.2">
      <c r="A1058" s="85"/>
      <c r="B1058" s="86"/>
      <c r="C1058" s="86"/>
      <c r="D1058" s="86"/>
      <c r="E1058" s="86"/>
      <c r="F1058" s="106"/>
      <c r="G1058" s="106"/>
      <c r="H1058" s="106"/>
      <c r="I1058" s="106"/>
      <c r="U1058" s="106"/>
      <c r="Y1058" s="106"/>
    </row>
    <row r="1059" spans="1:25" x14ac:dyDescent="0.2">
      <c r="A1059" s="85"/>
      <c r="B1059" s="86"/>
      <c r="C1059" s="86"/>
      <c r="D1059" s="86"/>
      <c r="E1059" s="86"/>
      <c r="F1059" s="106"/>
      <c r="G1059" s="106"/>
      <c r="H1059" s="106"/>
      <c r="I1059" s="106"/>
      <c r="U1059" s="106"/>
      <c r="Y1059" s="106"/>
    </row>
    <row r="1060" spans="1:25" x14ac:dyDescent="0.2">
      <c r="A1060" s="85"/>
      <c r="B1060" s="86"/>
      <c r="C1060" s="86"/>
      <c r="D1060" s="86"/>
      <c r="E1060" s="86"/>
      <c r="F1060" s="106"/>
      <c r="G1060" s="106"/>
      <c r="H1060" s="106"/>
      <c r="I1060" s="106"/>
      <c r="U1060" s="106"/>
      <c r="Y1060" s="106"/>
    </row>
    <row r="1061" spans="1:25" x14ac:dyDescent="0.2">
      <c r="A1061" s="85"/>
      <c r="B1061" s="86"/>
      <c r="C1061" s="86"/>
      <c r="D1061" s="86"/>
      <c r="E1061" s="86"/>
      <c r="F1061" s="106"/>
      <c r="G1061" s="106"/>
      <c r="H1061" s="106"/>
      <c r="I1061" s="106"/>
      <c r="U1061" s="106"/>
      <c r="Y1061" s="106"/>
    </row>
    <row r="1062" spans="1:25" x14ac:dyDescent="0.2">
      <c r="A1062" s="85"/>
      <c r="B1062" s="86"/>
      <c r="C1062" s="86"/>
      <c r="D1062" s="86"/>
      <c r="E1062" s="86"/>
      <c r="F1062" s="106"/>
      <c r="G1062" s="106"/>
      <c r="H1062" s="106"/>
      <c r="I1062" s="106"/>
      <c r="U1062" s="106"/>
      <c r="Y1062" s="106"/>
    </row>
    <row r="1063" spans="1:25" x14ac:dyDescent="0.2">
      <c r="A1063" s="85"/>
      <c r="B1063" s="86"/>
      <c r="C1063" s="86"/>
      <c r="D1063" s="86"/>
      <c r="E1063" s="86"/>
      <c r="F1063" s="106"/>
      <c r="G1063" s="106"/>
      <c r="H1063" s="106"/>
      <c r="I1063" s="106"/>
      <c r="U1063" s="106"/>
      <c r="Y1063" s="106"/>
    </row>
    <row r="1064" spans="1:25" x14ac:dyDescent="0.2">
      <c r="A1064" s="85"/>
      <c r="B1064" s="86"/>
      <c r="C1064" s="86"/>
      <c r="D1064" s="86"/>
      <c r="E1064" s="86"/>
      <c r="F1064" s="106"/>
      <c r="G1064" s="106"/>
      <c r="H1064" s="106"/>
      <c r="I1064" s="106"/>
      <c r="U1064" s="106"/>
      <c r="Y1064" s="106"/>
    </row>
    <row r="1065" spans="1:25" x14ac:dyDescent="0.2">
      <c r="A1065" s="85"/>
      <c r="B1065" s="86"/>
      <c r="C1065" s="86"/>
      <c r="D1065" s="86"/>
      <c r="E1065" s="86"/>
      <c r="F1065" s="106"/>
      <c r="G1065" s="106"/>
      <c r="H1065" s="106"/>
      <c r="I1065" s="106"/>
      <c r="U1065" s="106"/>
      <c r="Y1065" s="106"/>
    </row>
    <row r="1066" spans="1:25" x14ac:dyDescent="0.2">
      <c r="A1066" s="85"/>
      <c r="B1066" s="86"/>
      <c r="C1066" s="86"/>
      <c r="D1066" s="86"/>
      <c r="E1066" s="86"/>
      <c r="F1066" s="106"/>
      <c r="G1066" s="106"/>
      <c r="H1066" s="106"/>
      <c r="I1066" s="106"/>
      <c r="U1066" s="106"/>
      <c r="Y1066" s="106"/>
    </row>
    <row r="1067" spans="1:25" x14ac:dyDescent="0.2">
      <c r="A1067" s="85"/>
      <c r="B1067" s="86"/>
      <c r="C1067" s="86"/>
      <c r="D1067" s="86"/>
      <c r="E1067" s="86"/>
      <c r="F1067" s="106"/>
      <c r="G1067" s="106"/>
      <c r="H1067" s="106"/>
      <c r="I1067" s="106"/>
      <c r="U1067" s="106"/>
      <c r="Y1067" s="106"/>
    </row>
    <row r="1068" spans="1:25" x14ac:dyDescent="0.2">
      <c r="A1068" s="85"/>
      <c r="B1068" s="86"/>
      <c r="C1068" s="86"/>
      <c r="D1068" s="86"/>
      <c r="E1068" s="86"/>
      <c r="F1068" s="106"/>
      <c r="G1068" s="106"/>
      <c r="H1068" s="106"/>
      <c r="I1068" s="106"/>
      <c r="U1068" s="106"/>
      <c r="Y1068" s="106"/>
    </row>
    <row r="1069" spans="1:25" x14ac:dyDescent="0.2">
      <c r="A1069" s="85"/>
      <c r="B1069" s="86"/>
      <c r="C1069" s="86"/>
      <c r="D1069" s="86"/>
      <c r="E1069" s="86"/>
      <c r="F1069" s="106"/>
      <c r="G1069" s="106"/>
      <c r="H1069" s="106"/>
      <c r="I1069" s="106"/>
      <c r="U1069" s="106"/>
      <c r="Y1069" s="106"/>
    </row>
    <row r="1070" spans="1:25" x14ac:dyDescent="0.2">
      <c r="A1070" s="85"/>
      <c r="B1070" s="86"/>
      <c r="C1070" s="86"/>
      <c r="D1070" s="86"/>
      <c r="E1070" s="86"/>
      <c r="F1070" s="106"/>
      <c r="G1070" s="106"/>
      <c r="H1070" s="106"/>
      <c r="I1070" s="106"/>
      <c r="U1070" s="106"/>
      <c r="Y1070" s="106"/>
    </row>
    <row r="1071" spans="1:25" x14ac:dyDescent="0.2">
      <c r="A1071" s="85"/>
      <c r="B1071" s="86"/>
      <c r="C1071" s="86"/>
      <c r="D1071" s="86"/>
      <c r="E1071" s="86"/>
      <c r="F1071" s="106"/>
      <c r="G1071" s="106"/>
      <c r="H1071" s="106"/>
      <c r="I1071" s="106"/>
      <c r="U1071" s="106"/>
      <c r="Y1071" s="106"/>
    </row>
    <row r="1072" spans="1:25" x14ac:dyDescent="0.2">
      <c r="A1072" s="85"/>
      <c r="B1072" s="86"/>
      <c r="C1072" s="86"/>
      <c r="D1072" s="86"/>
      <c r="E1072" s="86"/>
      <c r="F1072" s="106"/>
      <c r="G1072" s="106"/>
      <c r="H1072" s="106"/>
      <c r="I1072" s="106"/>
      <c r="U1072" s="106"/>
      <c r="Y1072" s="106"/>
    </row>
    <row r="1073" spans="1:25" x14ac:dyDescent="0.2">
      <c r="A1073" s="85"/>
      <c r="B1073" s="86"/>
      <c r="C1073" s="86"/>
      <c r="D1073" s="86"/>
      <c r="E1073" s="86"/>
      <c r="F1073" s="106"/>
      <c r="G1073" s="106"/>
      <c r="H1073" s="106"/>
      <c r="I1073" s="106"/>
      <c r="U1073" s="106"/>
      <c r="Y1073" s="106"/>
    </row>
    <row r="1074" spans="1:25" x14ac:dyDescent="0.2">
      <c r="A1074" s="85"/>
      <c r="B1074" s="86"/>
      <c r="C1074" s="86"/>
      <c r="D1074" s="86"/>
      <c r="E1074" s="86"/>
      <c r="F1074" s="106"/>
      <c r="G1074" s="106"/>
      <c r="H1074" s="106"/>
      <c r="I1074" s="106"/>
      <c r="U1074" s="106"/>
      <c r="Y1074" s="106"/>
    </row>
    <row r="1075" spans="1:25" x14ac:dyDescent="0.2">
      <c r="A1075" s="85"/>
      <c r="B1075" s="86"/>
      <c r="C1075" s="86"/>
      <c r="D1075" s="86"/>
      <c r="E1075" s="86"/>
      <c r="F1075" s="106"/>
      <c r="G1075" s="106"/>
      <c r="H1075" s="106"/>
      <c r="I1075" s="106"/>
      <c r="U1075" s="106"/>
      <c r="Y1075" s="106"/>
    </row>
    <row r="1076" spans="1:25" x14ac:dyDescent="0.2">
      <c r="A1076" s="85"/>
      <c r="B1076" s="86"/>
      <c r="C1076" s="86"/>
      <c r="D1076" s="86"/>
      <c r="E1076" s="86"/>
      <c r="F1076" s="106"/>
      <c r="G1076" s="106"/>
      <c r="H1076" s="106"/>
      <c r="I1076" s="106"/>
      <c r="U1076" s="106"/>
      <c r="Y1076" s="106"/>
    </row>
    <row r="1077" spans="1:25" x14ac:dyDescent="0.2">
      <c r="A1077" s="85"/>
      <c r="B1077" s="86"/>
      <c r="C1077" s="86"/>
      <c r="D1077" s="86"/>
      <c r="E1077" s="86"/>
      <c r="F1077" s="106"/>
      <c r="G1077" s="106"/>
      <c r="H1077" s="106"/>
      <c r="I1077" s="106"/>
      <c r="U1077" s="106"/>
      <c r="Y1077" s="106"/>
    </row>
    <row r="1078" spans="1:25" x14ac:dyDescent="0.2">
      <c r="A1078" s="85"/>
      <c r="B1078" s="86"/>
      <c r="C1078" s="86"/>
      <c r="D1078" s="86"/>
      <c r="E1078" s="86"/>
      <c r="F1078" s="106"/>
      <c r="G1078" s="106"/>
      <c r="H1078" s="106"/>
      <c r="I1078" s="106"/>
      <c r="U1078" s="106"/>
      <c r="Y1078" s="106"/>
    </row>
    <row r="1079" spans="1:25" x14ac:dyDescent="0.2">
      <c r="A1079" s="85"/>
      <c r="B1079" s="86"/>
      <c r="C1079" s="86"/>
      <c r="D1079" s="86"/>
      <c r="E1079" s="86"/>
      <c r="F1079" s="106"/>
      <c r="G1079" s="106"/>
      <c r="H1079" s="106"/>
      <c r="I1079" s="106"/>
      <c r="U1079" s="106"/>
      <c r="Y1079" s="106"/>
    </row>
    <row r="1080" spans="1:25" x14ac:dyDescent="0.2">
      <c r="A1080" s="85"/>
      <c r="B1080" s="86"/>
      <c r="C1080" s="86"/>
      <c r="D1080" s="86"/>
      <c r="E1080" s="86"/>
      <c r="F1080" s="106"/>
      <c r="G1080" s="106"/>
      <c r="H1080" s="106"/>
      <c r="I1080" s="106"/>
      <c r="U1080" s="106"/>
      <c r="Y1080" s="106"/>
    </row>
    <row r="1081" spans="1:25" x14ac:dyDescent="0.2">
      <c r="A1081" s="85"/>
      <c r="B1081" s="86"/>
      <c r="C1081" s="86"/>
      <c r="D1081" s="86"/>
      <c r="E1081" s="86"/>
      <c r="F1081" s="106"/>
      <c r="G1081" s="106"/>
      <c r="H1081" s="106"/>
      <c r="I1081" s="106"/>
      <c r="U1081" s="106"/>
      <c r="Y1081" s="106"/>
    </row>
    <row r="1082" spans="1:25" x14ac:dyDescent="0.2">
      <c r="A1082" s="85"/>
      <c r="B1082" s="86"/>
      <c r="C1082" s="86"/>
      <c r="D1082" s="86"/>
      <c r="E1082" s="86"/>
      <c r="F1082" s="106"/>
      <c r="G1082" s="106"/>
      <c r="H1082" s="106"/>
      <c r="I1082" s="106"/>
      <c r="U1082" s="106"/>
      <c r="Y1082" s="106"/>
    </row>
    <row r="1083" spans="1:25" x14ac:dyDescent="0.2">
      <c r="A1083" s="85"/>
      <c r="B1083" s="86"/>
      <c r="C1083" s="86"/>
      <c r="D1083" s="86"/>
      <c r="E1083" s="86"/>
      <c r="F1083" s="106"/>
      <c r="G1083" s="106"/>
      <c r="H1083" s="106"/>
      <c r="I1083" s="106"/>
      <c r="U1083" s="106"/>
      <c r="Y1083" s="106"/>
    </row>
    <row r="1084" spans="1:25" x14ac:dyDescent="0.2">
      <c r="A1084" s="85"/>
      <c r="B1084" s="86"/>
      <c r="C1084" s="86"/>
      <c r="D1084" s="86"/>
      <c r="E1084" s="86"/>
      <c r="F1084" s="106"/>
      <c r="G1084" s="106"/>
      <c r="H1084" s="106"/>
      <c r="I1084" s="106"/>
      <c r="U1084" s="106"/>
      <c r="Y1084" s="106"/>
    </row>
    <row r="1085" spans="1:25" x14ac:dyDescent="0.2">
      <c r="A1085" s="85"/>
      <c r="B1085" s="86"/>
      <c r="C1085" s="86"/>
      <c r="D1085" s="86"/>
      <c r="E1085" s="86"/>
      <c r="F1085" s="106"/>
      <c r="G1085" s="106"/>
      <c r="H1085" s="106"/>
      <c r="I1085" s="106"/>
      <c r="U1085" s="106"/>
      <c r="Y1085" s="106"/>
    </row>
    <row r="1086" spans="1:25" x14ac:dyDescent="0.2">
      <c r="A1086" s="85"/>
      <c r="B1086" s="86"/>
      <c r="C1086" s="86"/>
      <c r="D1086" s="86"/>
      <c r="E1086" s="86"/>
      <c r="F1086" s="106"/>
      <c r="G1086" s="106"/>
      <c r="H1086" s="106"/>
      <c r="I1086" s="106"/>
      <c r="U1086" s="106"/>
      <c r="Y1086" s="106"/>
    </row>
    <row r="1087" spans="1:25" x14ac:dyDescent="0.2">
      <c r="A1087" s="85"/>
      <c r="B1087" s="86"/>
      <c r="C1087" s="86"/>
      <c r="D1087" s="86"/>
      <c r="E1087" s="86"/>
      <c r="F1087" s="106"/>
      <c r="G1087" s="106"/>
      <c r="H1087" s="106"/>
      <c r="I1087" s="106"/>
      <c r="U1087" s="106"/>
      <c r="Y1087" s="106"/>
    </row>
    <row r="1088" spans="1:25" x14ac:dyDescent="0.2">
      <c r="A1088" s="85"/>
      <c r="B1088" s="86"/>
      <c r="C1088" s="86"/>
      <c r="D1088" s="86"/>
      <c r="E1088" s="86"/>
      <c r="F1088" s="106"/>
      <c r="G1088" s="106"/>
      <c r="H1088" s="106"/>
      <c r="I1088" s="106"/>
      <c r="U1088" s="106"/>
      <c r="Y1088" s="106"/>
    </row>
    <row r="1089" spans="1:25" x14ac:dyDescent="0.2">
      <c r="A1089" s="85"/>
      <c r="B1089" s="86"/>
      <c r="C1089" s="86"/>
      <c r="D1089" s="86"/>
      <c r="E1089" s="86"/>
      <c r="F1089" s="106"/>
      <c r="G1089" s="106"/>
      <c r="H1089" s="106"/>
      <c r="I1089" s="106"/>
      <c r="U1089" s="106"/>
      <c r="Y1089" s="106"/>
    </row>
    <row r="1090" spans="1:25" x14ac:dyDescent="0.2">
      <c r="A1090" s="85"/>
      <c r="B1090" s="86"/>
      <c r="C1090" s="86"/>
      <c r="D1090" s="86"/>
      <c r="E1090" s="86"/>
      <c r="F1090" s="106"/>
      <c r="G1090" s="106"/>
      <c r="H1090" s="106"/>
      <c r="I1090" s="106"/>
      <c r="U1090" s="106"/>
      <c r="Y1090" s="106"/>
    </row>
    <row r="1091" spans="1:25" x14ac:dyDescent="0.2">
      <c r="A1091" s="85"/>
      <c r="B1091" s="86"/>
      <c r="C1091" s="86"/>
      <c r="D1091" s="86"/>
      <c r="E1091" s="86"/>
      <c r="F1091" s="106"/>
      <c r="G1091" s="106"/>
      <c r="H1091" s="106"/>
      <c r="I1091" s="106"/>
      <c r="U1091" s="106"/>
      <c r="Y1091" s="106"/>
    </row>
    <row r="1092" spans="1:25" x14ac:dyDescent="0.2">
      <c r="A1092" s="85"/>
      <c r="B1092" s="86"/>
      <c r="C1092" s="86"/>
      <c r="D1092" s="86"/>
      <c r="E1092" s="86"/>
      <c r="F1092" s="106"/>
      <c r="G1092" s="106"/>
      <c r="H1092" s="106"/>
      <c r="I1092" s="106"/>
      <c r="U1092" s="106"/>
      <c r="Y1092" s="106"/>
    </row>
    <row r="1093" spans="1:25" x14ac:dyDescent="0.2">
      <c r="A1093" s="85"/>
      <c r="B1093" s="86"/>
      <c r="C1093" s="86"/>
      <c r="D1093" s="86"/>
      <c r="E1093" s="86"/>
      <c r="F1093" s="106"/>
      <c r="G1093" s="106"/>
      <c r="H1093" s="106"/>
      <c r="I1093" s="106"/>
      <c r="U1093" s="106"/>
      <c r="Y1093" s="106"/>
    </row>
    <row r="1094" spans="1:25" x14ac:dyDescent="0.2">
      <c r="A1094" s="85"/>
      <c r="B1094" s="86"/>
      <c r="C1094" s="86"/>
      <c r="D1094" s="86"/>
      <c r="E1094" s="86"/>
      <c r="F1094" s="106"/>
      <c r="G1094" s="106"/>
      <c r="H1094" s="106"/>
      <c r="I1094" s="106"/>
      <c r="U1094" s="106"/>
      <c r="Y1094" s="106"/>
    </row>
    <row r="1095" spans="1:25" x14ac:dyDescent="0.2">
      <c r="A1095" s="85"/>
      <c r="B1095" s="86"/>
      <c r="C1095" s="86"/>
      <c r="D1095" s="86"/>
      <c r="E1095" s="86"/>
      <c r="F1095" s="106"/>
      <c r="G1095" s="106"/>
      <c r="H1095" s="106"/>
      <c r="I1095" s="106"/>
      <c r="U1095" s="106"/>
      <c r="Y1095" s="106"/>
    </row>
    <row r="1096" spans="1:25" x14ac:dyDescent="0.2">
      <c r="A1096" s="85"/>
      <c r="B1096" s="86"/>
      <c r="C1096" s="86"/>
      <c r="D1096" s="86"/>
      <c r="E1096" s="86"/>
      <c r="F1096" s="106"/>
      <c r="G1096" s="106"/>
      <c r="H1096" s="106"/>
      <c r="I1096" s="106"/>
      <c r="U1096" s="106"/>
      <c r="Y1096" s="106"/>
    </row>
    <row r="1097" spans="1:25" x14ac:dyDescent="0.2">
      <c r="A1097" s="85"/>
      <c r="B1097" s="86"/>
      <c r="C1097" s="86"/>
      <c r="D1097" s="86"/>
      <c r="E1097" s="86"/>
      <c r="F1097" s="106"/>
      <c r="G1097" s="106"/>
      <c r="H1097" s="106"/>
      <c r="I1097" s="106"/>
      <c r="U1097" s="106"/>
      <c r="Y1097" s="106"/>
    </row>
    <row r="1098" spans="1:25" x14ac:dyDescent="0.2">
      <c r="A1098" s="85"/>
      <c r="B1098" s="86"/>
      <c r="C1098" s="86"/>
      <c r="D1098" s="86"/>
      <c r="E1098" s="86"/>
      <c r="F1098" s="106"/>
      <c r="G1098" s="106"/>
      <c r="H1098" s="106"/>
      <c r="I1098" s="106"/>
      <c r="U1098" s="106"/>
      <c r="Y1098" s="106"/>
    </row>
    <row r="1099" spans="1:25" x14ac:dyDescent="0.2">
      <c r="A1099" s="85"/>
      <c r="B1099" s="86"/>
      <c r="C1099" s="86"/>
      <c r="D1099" s="86"/>
      <c r="E1099" s="86"/>
      <c r="F1099" s="106"/>
      <c r="G1099" s="106"/>
      <c r="H1099" s="106"/>
      <c r="I1099" s="106"/>
      <c r="U1099" s="106"/>
      <c r="Y1099" s="106"/>
    </row>
    <row r="1100" spans="1:25" x14ac:dyDescent="0.2">
      <c r="A1100" s="85"/>
      <c r="B1100" s="86"/>
      <c r="C1100" s="86"/>
      <c r="D1100" s="86"/>
      <c r="E1100" s="86"/>
      <c r="F1100" s="106"/>
      <c r="G1100" s="106"/>
      <c r="H1100" s="106"/>
      <c r="I1100" s="106"/>
      <c r="U1100" s="106"/>
      <c r="Y1100" s="106"/>
    </row>
    <row r="1101" spans="1:25" x14ac:dyDescent="0.2">
      <c r="A1101" s="85"/>
      <c r="B1101" s="86"/>
      <c r="C1101" s="86"/>
      <c r="D1101" s="86"/>
      <c r="E1101" s="86"/>
      <c r="F1101" s="106"/>
      <c r="G1101" s="106"/>
      <c r="H1101" s="106"/>
      <c r="I1101" s="106"/>
      <c r="U1101" s="106"/>
      <c r="Y1101" s="106"/>
    </row>
    <row r="1102" spans="1:25" x14ac:dyDescent="0.2">
      <c r="A1102" s="85"/>
      <c r="B1102" s="86"/>
      <c r="C1102" s="86"/>
      <c r="D1102" s="86"/>
      <c r="E1102" s="86"/>
      <c r="F1102" s="106"/>
      <c r="G1102" s="106"/>
      <c r="H1102" s="106"/>
      <c r="I1102" s="106"/>
      <c r="U1102" s="106"/>
      <c r="Y1102" s="106"/>
    </row>
    <row r="1103" spans="1:25" x14ac:dyDescent="0.2">
      <c r="A1103" s="85"/>
      <c r="B1103" s="86"/>
      <c r="C1103" s="86"/>
      <c r="D1103" s="86"/>
      <c r="E1103" s="86"/>
      <c r="F1103" s="106"/>
      <c r="G1103" s="106"/>
      <c r="H1103" s="106"/>
      <c r="I1103" s="106"/>
      <c r="U1103" s="106"/>
      <c r="Y1103" s="106"/>
    </row>
    <row r="1104" spans="1:25" x14ac:dyDescent="0.2">
      <c r="A1104" s="85"/>
      <c r="B1104" s="86"/>
      <c r="C1104" s="86"/>
      <c r="D1104" s="86"/>
      <c r="E1104" s="86"/>
      <c r="F1104" s="106"/>
      <c r="G1104" s="106"/>
      <c r="H1104" s="106"/>
      <c r="I1104" s="106"/>
      <c r="U1104" s="106"/>
      <c r="Y1104" s="106"/>
    </row>
    <row r="1105" spans="1:25" x14ac:dyDescent="0.2">
      <c r="A1105" s="85"/>
      <c r="B1105" s="86"/>
      <c r="C1105" s="86"/>
      <c r="D1105" s="86"/>
      <c r="E1105" s="86"/>
      <c r="F1105" s="106"/>
      <c r="G1105" s="106"/>
      <c r="H1105" s="106"/>
      <c r="I1105" s="106"/>
      <c r="U1105" s="106"/>
      <c r="Y1105" s="106"/>
    </row>
    <row r="1106" spans="1:25" x14ac:dyDescent="0.2">
      <c r="A1106" s="85"/>
      <c r="B1106" s="86"/>
      <c r="C1106" s="86"/>
      <c r="D1106" s="86"/>
      <c r="E1106" s="86"/>
      <c r="F1106" s="106"/>
      <c r="G1106" s="106"/>
      <c r="H1106" s="106"/>
      <c r="I1106" s="106"/>
      <c r="U1106" s="106"/>
      <c r="Y1106" s="106"/>
    </row>
    <row r="1107" spans="1:25" x14ac:dyDescent="0.2">
      <c r="A1107" s="85"/>
      <c r="B1107" s="86"/>
      <c r="C1107" s="86"/>
      <c r="D1107" s="86"/>
      <c r="E1107" s="86"/>
      <c r="F1107" s="106"/>
      <c r="G1107" s="106"/>
      <c r="H1107" s="106"/>
      <c r="I1107" s="106"/>
      <c r="U1107" s="106"/>
      <c r="Y1107" s="106"/>
    </row>
    <row r="1108" spans="1:25" x14ac:dyDescent="0.2">
      <c r="A1108" s="85"/>
      <c r="B1108" s="86"/>
      <c r="C1108" s="86"/>
      <c r="D1108" s="86"/>
      <c r="E1108" s="86"/>
      <c r="F1108" s="106"/>
      <c r="G1108" s="106"/>
      <c r="H1108" s="106"/>
      <c r="I1108" s="106"/>
      <c r="U1108" s="106"/>
      <c r="Y1108" s="106"/>
    </row>
    <row r="1109" spans="1:25" x14ac:dyDescent="0.2">
      <c r="A1109" s="85"/>
      <c r="B1109" s="86"/>
      <c r="C1109" s="86"/>
      <c r="D1109" s="86"/>
      <c r="E1109" s="86"/>
      <c r="F1109" s="106"/>
      <c r="G1109" s="106"/>
      <c r="H1109" s="106"/>
      <c r="I1109" s="106"/>
      <c r="U1109" s="106"/>
      <c r="Y1109" s="106"/>
    </row>
    <row r="1110" spans="1:25" x14ac:dyDescent="0.2">
      <c r="A1110" s="85"/>
      <c r="B1110" s="86"/>
      <c r="C1110" s="86"/>
      <c r="D1110" s="86"/>
      <c r="E1110" s="86"/>
      <c r="F1110" s="106"/>
      <c r="G1110" s="106"/>
      <c r="H1110" s="106"/>
      <c r="I1110" s="106"/>
      <c r="U1110" s="106"/>
      <c r="Y1110" s="106"/>
    </row>
    <row r="1111" spans="1:25" x14ac:dyDescent="0.2">
      <c r="A1111" s="85"/>
      <c r="B1111" s="86"/>
      <c r="C1111" s="86"/>
      <c r="D1111" s="86"/>
      <c r="E1111" s="86"/>
      <c r="F1111" s="106"/>
      <c r="G1111" s="106"/>
      <c r="H1111" s="106"/>
      <c r="I1111" s="106"/>
      <c r="U1111" s="106"/>
      <c r="Y1111" s="106"/>
    </row>
    <row r="1112" spans="1:25" x14ac:dyDescent="0.2">
      <c r="A1112" s="85"/>
      <c r="B1112" s="86"/>
      <c r="C1112" s="86"/>
      <c r="D1112" s="86"/>
      <c r="E1112" s="86"/>
      <c r="F1112" s="106"/>
      <c r="G1112" s="106"/>
      <c r="H1112" s="106"/>
      <c r="I1112" s="106"/>
      <c r="U1112" s="106"/>
      <c r="Y1112" s="106"/>
    </row>
    <row r="1113" spans="1:25" x14ac:dyDescent="0.2">
      <c r="A1113" s="85"/>
      <c r="B1113" s="86"/>
      <c r="C1113" s="86"/>
      <c r="D1113" s="86"/>
      <c r="E1113" s="86"/>
      <c r="F1113" s="106"/>
      <c r="G1113" s="106"/>
      <c r="H1113" s="106"/>
      <c r="I1113" s="106"/>
      <c r="U1113" s="106"/>
      <c r="Y1113" s="106"/>
    </row>
    <row r="1114" spans="1:25" x14ac:dyDescent="0.2">
      <c r="A1114" s="85"/>
      <c r="B1114" s="86"/>
      <c r="C1114" s="86"/>
      <c r="D1114" s="86"/>
      <c r="E1114" s="86"/>
      <c r="F1114" s="106"/>
      <c r="G1114" s="106"/>
      <c r="H1114" s="106"/>
      <c r="I1114" s="106"/>
      <c r="U1114" s="106"/>
      <c r="Y1114" s="106"/>
    </row>
    <row r="1115" spans="1:25" x14ac:dyDescent="0.2">
      <c r="A1115" s="85"/>
      <c r="B1115" s="86"/>
      <c r="C1115" s="86"/>
      <c r="D1115" s="86"/>
      <c r="E1115" s="86"/>
      <c r="F1115" s="106"/>
      <c r="G1115" s="106"/>
      <c r="H1115" s="106"/>
      <c r="I1115" s="106"/>
      <c r="U1115" s="106"/>
      <c r="Y1115" s="106"/>
    </row>
    <row r="1116" spans="1:25" x14ac:dyDescent="0.2">
      <c r="A1116" s="85"/>
      <c r="B1116" s="86"/>
      <c r="C1116" s="86"/>
      <c r="D1116" s="86"/>
      <c r="E1116" s="86"/>
      <c r="F1116" s="106"/>
      <c r="G1116" s="106"/>
      <c r="H1116" s="106"/>
      <c r="I1116" s="106"/>
      <c r="U1116" s="106"/>
      <c r="Y1116" s="106"/>
    </row>
    <row r="1117" spans="1:25" x14ac:dyDescent="0.2">
      <c r="A1117" s="85"/>
      <c r="B1117" s="86"/>
      <c r="C1117" s="86"/>
      <c r="D1117" s="86"/>
      <c r="E1117" s="86"/>
      <c r="F1117" s="106"/>
      <c r="G1117" s="106"/>
      <c r="H1117" s="106"/>
      <c r="I1117" s="106"/>
      <c r="U1117" s="106"/>
      <c r="Y1117" s="106"/>
    </row>
    <row r="1118" spans="1:25" x14ac:dyDescent="0.2">
      <c r="A1118" s="85"/>
      <c r="B1118" s="86"/>
      <c r="C1118" s="86"/>
      <c r="D1118" s="86"/>
      <c r="E1118" s="86"/>
      <c r="F1118" s="106"/>
      <c r="G1118" s="106"/>
      <c r="H1118" s="106"/>
      <c r="I1118" s="106"/>
      <c r="U1118" s="106"/>
      <c r="Y1118" s="106"/>
    </row>
    <row r="1119" spans="1:25" x14ac:dyDescent="0.2">
      <c r="A1119" s="85"/>
      <c r="B1119" s="86"/>
      <c r="C1119" s="86"/>
      <c r="D1119" s="86"/>
      <c r="E1119" s="86"/>
      <c r="F1119" s="106"/>
      <c r="G1119" s="106"/>
      <c r="H1119" s="106"/>
      <c r="I1119" s="106"/>
      <c r="U1119" s="106"/>
      <c r="Y1119" s="106"/>
    </row>
    <row r="1120" spans="1:25" x14ac:dyDescent="0.2">
      <c r="A1120" s="85"/>
      <c r="B1120" s="86"/>
      <c r="C1120" s="86"/>
      <c r="D1120" s="86"/>
      <c r="E1120" s="86"/>
      <c r="F1120" s="106"/>
      <c r="G1120" s="106"/>
      <c r="H1120" s="106"/>
      <c r="I1120" s="106"/>
      <c r="U1120" s="106"/>
      <c r="Y1120" s="106"/>
    </row>
    <row r="1121" spans="1:25" x14ac:dyDescent="0.2">
      <c r="A1121" s="85"/>
      <c r="B1121" s="86"/>
      <c r="C1121" s="86"/>
      <c r="D1121" s="86"/>
      <c r="E1121" s="86"/>
      <c r="F1121" s="106"/>
      <c r="G1121" s="106"/>
      <c r="H1121" s="106"/>
      <c r="I1121" s="106"/>
      <c r="U1121" s="106"/>
      <c r="Y1121" s="106"/>
    </row>
    <row r="1122" spans="1:25" x14ac:dyDescent="0.2">
      <c r="A1122" s="85"/>
      <c r="B1122" s="86"/>
      <c r="C1122" s="86"/>
      <c r="D1122" s="86"/>
      <c r="E1122" s="86"/>
      <c r="F1122" s="106"/>
      <c r="G1122" s="106"/>
      <c r="H1122" s="106"/>
      <c r="I1122" s="106"/>
      <c r="U1122" s="106"/>
      <c r="Y1122" s="106"/>
    </row>
    <row r="1123" spans="1:25" x14ac:dyDescent="0.2">
      <c r="A1123" s="85"/>
      <c r="B1123" s="86"/>
      <c r="C1123" s="86"/>
      <c r="D1123" s="86"/>
      <c r="E1123" s="86"/>
      <c r="F1123" s="106"/>
      <c r="G1123" s="106"/>
      <c r="H1123" s="106"/>
      <c r="I1123" s="106"/>
      <c r="U1123" s="106"/>
      <c r="Y1123" s="106"/>
    </row>
    <row r="1124" spans="1:25" x14ac:dyDescent="0.2">
      <c r="A1124" s="85"/>
      <c r="B1124" s="86"/>
      <c r="C1124" s="86"/>
      <c r="D1124" s="86"/>
      <c r="E1124" s="86"/>
      <c r="F1124" s="106"/>
      <c r="G1124" s="106"/>
      <c r="H1124" s="106"/>
      <c r="I1124" s="106"/>
      <c r="U1124" s="106"/>
      <c r="Y1124" s="106"/>
    </row>
    <row r="1125" spans="1:25" x14ac:dyDescent="0.2">
      <c r="A1125" s="85"/>
      <c r="B1125" s="86"/>
      <c r="C1125" s="86"/>
      <c r="D1125" s="86"/>
      <c r="E1125" s="86"/>
      <c r="F1125" s="106"/>
      <c r="G1125" s="106"/>
      <c r="H1125" s="106"/>
      <c r="I1125" s="106"/>
      <c r="U1125" s="106"/>
      <c r="Y1125" s="106"/>
    </row>
    <row r="1126" spans="1:25" x14ac:dyDescent="0.2">
      <c r="A1126" s="85"/>
      <c r="B1126" s="86"/>
      <c r="C1126" s="86"/>
      <c r="D1126" s="86"/>
      <c r="E1126" s="86"/>
      <c r="F1126" s="106"/>
      <c r="G1126" s="106"/>
      <c r="H1126" s="106"/>
      <c r="I1126" s="106"/>
      <c r="U1126" s="106"/>
      <c r="Y1126" s="106"/>
    </row>
    <row r="1127" spans="1:25" x14ac:dyDescent="0.2">
      <c r="A1127" s="85"/>
      <c r="B1127" s="86"/>
      <c r="C1127" s="86"/>
      <c r="D1127" s="86"/>
      <c r="E1127" s="86"/>
      <c r="F1127" s="106"/>
      <c r="G1127" s="106"/>
      <c r="H1127" s="106"/>
      <c r="I1127" s="106"/>
      <c r="U1127" s="106"/>
      <c r="Y1127" s="106"/>
    </row>
    <row r="1128" spans="1:25" x14ac:dyDescent="0.2">
      <c r="A1128" s="85"/>
      <c r="B1128" s="86"/>
      <c r="C1128" s="86"/>
      <c r="D1128" s="86"/>
      <c r="E1128" s="86"/>
      <c r="F1128" s="106"/>
      <c r="G1128" s="106"/>
      <c r="H1128" s="106"/>
      <c r="I1128" s="106"/>
      <c r="U1128" s="106"/>
      <c r="Y1128" s="106"/>
    </row>
    <row r="1129" spans="1:25" x14ac:dyDescent="0.2">
      <c r="A1129" s="85"/>
      <c r="B1129" s="86"/>
      <c r="C1129" s="86"/>
      <c r="D1129" s="86"/>
      <c r="E1129" s="86"/>
      <c r="F1129" s="106"/>
      <c r="G1129" s="106"/>
      <c r="H1129" s="106"/>
      <c r="I1129" s="106"/>
      <c r="U1129" s="106"/>
      <c r="Y1129" s="106"/>
    </row>
    <row r="1130" spans="1:25" x14ac:dyDescent="0.2">
      <c r="A1130" s="85"/>
      <c r="B1130" s="86"/>
      <c r="C1130" s="86"/>
      <c r="D1130" s="86"/>
      <c r="E1130" s="86"/>
      <c r="F1130" s="106"/>
      <c r="G1130" s="106"/>
      <c r="H1130" s="106"/>
      <c r="I1130" s="106"/>
      <c r="U1130" s="106"/>
      <c r="Y1130" s="106"/>
    </row>
    <row r="1131" spans="1:25" x14ac:dyDescent="0.2">
      <c r="A1131" s="85"/>
      <c r="B1131" s="86"/>
      <c r="C1131" s="86"/>
      <c r="D1131" s="86"/>
      <c r="E1131" s="86"/>
      <c r="F1131" s="106"/>
      <c r="G1131" s="106"/>
      <c r="H1131" s="106"/>
      <c r="I1131" s="106"/>
      <c r="U1131" s="106"/>
      <c r="Y1131" s="106"/>
    </row>
    <row r="1132" spans="1:25" x14ac:dyDescent="0.2">
      <c r="A1132" s="85"/>
      <c r="B1132" s="86"/>
      <c r="C1132" s="86"/>
      <c r="D1132" s="86"/>
      <c r="E1132" s="86"/>
      <c r="F1132" s="106"/>
      <c r="G1132" s="106"/>
      <c r="H1132" s="106"/>
      <c r="I1132" s="106"/>
      <c r="U1132" s="106"/>
      <c r="Y1132" s="106"/>
    </row>
    <row r="1133" spans="1:25" x14ac:dyDescent="0.2">
      <c r="A1133" s="85"/>
      <c r="B1133" s="86"/>
      <c r="C1133" s="86"/>
      <c r="D1133" s="86"/>
      <c r="E1133" s="86"/>
      <c r="F1133" s="106"/>
      <c r="G1133" s="106"/>
      <c r="H1133" s="106"/>
      <c r="I1133" s="106"/>
      <c r="U1133" s="106"/>
      <c r="Y1133" s="106"/>
    </row>
    <row r="1134" spans="1:25" x14ac:dyDescent="0.2">
      <c r="A1134" s="85"/>
      <c r="B1134" s="86"/>
      <c r="C1134" s="86"/>
      <c r="D1134" s="86"/>
      <c r="E1134" s="86"/>
      <c r="F1134" s="106"/>
      <c r="G1134" s="106"/>
      <c r="H1134" s="106"/>
      <c r="I1134" s="106"/>
      <c r="U1134" s="106"/>
      <c r="Y1134" s="106"/>
    </row>
    <row r="1135" spans="1:25" x14ac:dyDescent="0.2">
      <c r="A1135" s="85"/>
      <c r="B1135" s="86"/>
      <c r="C1135" s="86"/>
      <c r="D1135" s="86"/>
      <c r="E1135" s="86"/>
      <c r="F1135" s="106"/>
      <c r="G1135" s="106"/>
      <c r="H1135" s="106"/>
      <c r="I1135" s="106"/>
      <c r="U1135" s="106"/>
      <c r="Y1135" s="106"/>
    </row>
    <row r="1136" spans="1:25" x14ac:dyDescent="0.2">
      <c r="A1136" s="85"/>
      <c r="B1136" s="86"/>
      <c r="C1136" s="86"/>
      <c r="D1136" s="86"/>
      <c r="E1136" s="86"/>
      <c r="F1136" s="106"/>
      <c r="G1136" s="106"/>
      <c r="H1136" s="106"/>
      <c r="I1136" s="106"/>
      <c r="U1136" s="106"/>
      <c r="Y1136" s="106"/>
    </row>
    <row r="1137" spans="1:25" x14ac:dyDescent="0.2">
      <c r="A1137" s="85"/>
      <c r="B1137" s="86"/>
      <c r="C1137" s="86"/>
      <c r="D1137" s="86"/>
      <c r="E1137" s="86"/>
      <c r="F1137" s="106"/>
      <c r="G1137" s="106"/>
      <c r="H1137" s="106"/>
      <c r="I1137" s="106"/>
      <c r="U1137" s="106"/>
      <c r="Y1137" s="106"/>
    </row>
    <row r="1138" spans="1:25" x14ac:dyDescent="0.2">
      <c r="A1138" s="85"/>
      <c r="B1138" s="86"/>
      <c r="C1138" s="86"/>
      <c r="D1138" s="86"/>
      <c r="E1138" s="86"/>
      <c r="F1138" s="106"/>
      <c r="G1138" s="106"/>
      <c r="H1138" s="106"/>
      <c r="I1138" s="106"/>
      <c r="U1138" s="106"/>
      <c r="Y1138" s="106"/>
    </row>
    <row r="1139" spans="1:25" x14ac:dyDescent="0.2">
      <c r="A1139" s="85"/>
      <c r="B1139" s="86"/>
      <c r="C1139" s="86"/>
      <c r="D1139" s="86"/>
      <c r="E1139" s="86"/>
      <c r="F1139" s="106"/>
      <c r="G1139" s="106"/>
      <c r="H1139" s="106"/>
      <c r="I1139" s="106"/>
      <c r="U1139" s="106"/>
      <c r="Y1139" s="106"/>
    </row>
    <row r="1140" spans="1:25" x14ac:dyDescent="0.2">
      <c r="A1140" s="85"/>
      <c r="B1140" s="86"/>
      <c r="C1140" s="86"/>
      <c r="D1140" s="86"/>
      <c r="E1140" s="86"/>
      <c r="F1140" s="106"/>
      <c r="G1140" s="106"/>
      <c r="H1140" s="106"/>
      <c r="I1140" s="106"/>
      <c r="U1140" s="106"/>
      <c r="Y1140" s="106"/>
    </row>
    <row r="1141" spans="1:25" x14ac:dyDescent="0.2">
      <c r="A1141" s="85"/>
      <c r="B1141" s="86"/>
      <c r="C1141" s="86"/>
      <c r="D1141" s="86"/>
      <c r="E1141" s="86"/>
      <c r="F1141" s="106"/>
      <c r="G1141" s="106"/>
      <c r="H1141" s="106"/>
      <c r="I1141" s="106"/>
      <c r="U1141" s="106"/>
      <c r="Y1141" s="106"/>
    </row>
    <row r="1142" spans="1:25" x14ac:dyDescent="0.2">
      <c r="A1142" s="85"/>
      <c r="B1142" s="86"/>
      <c r="C1142" s="86"/>
      <c r="D1142" s="86"/>
      <c r="E1142" s="86"/>
      <c r="F1142" s="106"/>
      <c r="G1142" s="106"/>
      <c r="H1142" s="106"/>
      <c r="I1142" s="106"/>
      <c r="U1142" s="106"/>
      <c r="Y1142" s="106"/>
    </row>
    <row r="1143" spans="1:25" x14ac:dyDescent="0.2">
      <c r="A1143" s="85"/>
      <c r="B1143" s="86"/>
      <c r="C1143" s="86"/>
      <c r="D1143" s="86"/>
      <c r="E1143" s="86"/>
      <c r="F1143" s="106"/>
      <c r="G1143" s="106"/>
      <c r="H1143" s="106"/>
      <c r="I1143" s="106"/>
      <c r="U1143" s="106"/>
      <c r="Y1143" s="106"/>
    </row>
    <row r="1144" spans="1:25" x14ac:dyDescent="0.2">
      <c r="A1144" s="85"/>
      <c r="B1144" s="86"/>
      <c r="C1144" s="86"/>
      <c r="D1144" s="86"/>
      <c r="E1144" s="86"/>
      <c r="F1144" s="106"/>
      <c r="G1144" s="106"/>
      <c r="H1144" s="106"/>
      <c r="I1144" s="106"/>
      <c r="U1144" s="106"/>
      <c r="Y1144" s="106"/>
    </row>
    <row r="1145" spans="1:25" x14ac:dyDescent="0.2">
      <c r="A1145" s="85"/>
      <c r="B1145" s="86"/>
      <c r="C1145" s="86"/>
      <c r="D1145" s="86"/>
      <c r="E1145" s="86"/>
      <c r="F1145" s="106"/>
      <c r="G1145" s="106"/>
      <c r="H1145" s="106"/>
      <c r="I1145" s="106"/>
      <c r="U1145" s="106"/>
      <c r="Y1145" s="106"/>
    </row>
    <row r="1146" spans="1:25" x14ac:dyDescent="0.2">
      <c r="A1146" s="85"/>
      <c r="B1146" s="86"/>
      <c r="C1146" s="86"/>
      <c r="D1146" s="86"/>
      <c r="E1146" s="86"/>
      <c r="F1146" s="106"/>
      <c r="G1146" s="106"/>
      <c r="H1146" s="106"/>
      <c r="I1146" s="106"/>
      <c r="U1146" s="106"/>
      <c r="Y1146" s="106"/>
    </row>
    <row r="1147" spans="1:25" x14ac:dyDescent="0.2">
      <c r="A1147" s="85"/>
      <c r="B1147" s="86"/>
      <c r="C1147" s="86"/>
      <c r="D1147" s="86"/>
      <c r="E1147" s="86"/>
      <c r="F1147" s="106"/>
      <c r="G1147" s="106"/>
      <c r="H1147" s="106"/>
      <c r="I1147" s="106"/>
      <c r="U1147" s="106"/>
      <c r="Y1147" s="106"/>
    </row>
    <row r="1148" spans="1:25" x14ac:dyDescent="0.2">
      <c r="A1148" s="85"/>
      <c r="B1148" s="86"/>
      <c r="C1148" s="86"/>
      <c r="D1148" s="86"/>
      <c r="E1148" s="86"/>
      <c r="F1148" s="106"/>
      <c r="G1148" s="106"/>
      <c r="H1148" s="106"/>
      <c r="I1148" s="106"/>
      <c r="U1148" s="106"/>
      <c r="Y1148" s="106"/>
    </row>
    <row r="1149" spans="1:25" x14ac:dyDescent="0.2">
      <c r="A1149" s="85"/>
      <c r="B1149" s="86"/>
      <c r="C1149" s="86"/>
      <c r="D1149" s="86"/>
      <c r="E1149" s="86"/>
      <c r="F1149" s="106"/>
      <c r="G1149" s="106"/>
      <c r="H1149" s="106"/>
      <c r="I1149" s="106"/>
      <c r="U1149" s="106"/>
      <c r="Y1149" s="106"/>
    </row>
    <row r="1150" spans="1:25" x14ac:dyDescent="0.2">
      <c r="A1150" s="85"/>
      <c r="B1150" s="86"/>
      <c r="C1150" s="86"/>
      <c r="D1150" s="86"/>
      <c r="E1150" s="86"/>
      <c r="F1150" s="106"/>
      <c r="G1150" s="106"/>
      <c r="H1150" s="106"/>
      <c r="I1150" s="106"/>
      <c r="U1150" s="106"/>
      <c r="Y1150" s="106"/>
    </row>
    <row r="1151" spans="1:25" x14ac:dyDescent="0.2">
      <c r="A1151" s="85"/>
      <c r="B1151" s="86"/>
      <c r="C1151" s="86"/>
      <c r="D1151" s="86"/>
      <c r="E1151" s="86"/>
      <c r="F1151" s="106"/>
      <c r="G1151" s="106"/>
      <c r="H1151" s="106"/>
      <c r="I1151" s="106"/>
      <c r="U1151" s="106"/>
      <c r="Y1151" s="106"/>
    </row>
    <row r="1152" spans="1:25" x14ac:dyDescent="0.2">
      <c r="A1152" s="85"/>
      <c r="B1152" s="86"/>
      <c r="C1152" s="86"/>
      <c r="D1152" s="86"/>
      <c r="E1152" s="86"/>
      <c r="F1152" s="106"/>
      <c r="G1152" s="106"/>
      <c r="H1152" s="106"/>
      <c r="I1152" s="106"/>
      <c r="U1152" s="106"/>
      <c r="Y1152" s="106"/>
    </row>
    <row r="1153" spans="1:25" x14ac:dyDescent="0.2">
      <c r="A1153" s="85"/>
      <c r="B1153" s="86"/>
      <c r="C1153" s="86"/>
      <c r="D1153" s="86"/>
      <c r="E1153" s="86"/>
      <c r="F1153" s="106"/>
      <c r="G1153" s="106"/>
      <c r="H1153" s="106"/>
      <c r="I1153" s="106"/>
      <c r="U1153" s="106"/>
      <c r="Y1153" s="106"/>
    </row>
    <row r="1154" spans="1:25" x14ac:dyDescent="0.2">
      <c r="A1154" s="85"/>
      <c r="B1154" s="86"/>
      <c r="C1154" s="86"/>
      <c r="D1154" s="86"/>
      <c r="E1154" s="86"/>
      <c r="F1154" s="106"/>
      <c r="G1154" s="106"/>
      <c r="H1154" s="106"/>
      <c r="I1154" s="106"/>
      <c r="U1154" s="106"/>
      <c r="Y1154" s="106"/>
    </row>
    <row r="1155" spans="1:25" x14ac:dyDescent="0.2">
      <c r="A1155" s="85"/>
      <c r="B1155" s="86"/>
      <c r="C1155" s="86"/>
      <c r="D1155" s="86"/>
      <c r="E1155" s="86"/>
      <c r="F1155" s="106"/>
      <c r="G1155" s="106"/>
      <c r="H1155" s="106"/>
      <c r="I1155" s="106"/>
      <c r="U1155" s="106"/>
      <c r="Y1155" s="106"/>
    </row>
    <row r="1156" spans="1:25" x14ac:dyDescent="0.2">
      <c r="A1156" s="85"/>
      <c r="B1156" s="86"/>
      <c r="C1156" s="86"/>
      <c r="D1156" s="86"/>
      <c r="E1156" s="86"/>
      <c r="F1156" s="106"/>
      <c r="G1156" s="106"/>
      <c r="H1156" s="106"/>
      <c r="I1156" s="106"/>
      <c r="U1156" s="106"/>
      <c r="Y1156" s="106"/>
    </row>
    <row r="1157" spans="1:25" x14ac:dyDescent="0.2">
      <c r="A1157" s="85"/>
      <c r="B1157" s="86"/>
      <c r="C1157" s="86"/>
      <c r="D1157" s="86"/>
      <c r="E1157" s="86"/>
      <c r="F1157" s="106"/>
      <c r="G1157" s="106"/>
      <c r="H1157" s="106"/>
      <c r="I1157" s="106"/>
      <c r="U1157" s="106"/>
      <c r="Y1157" s="106"/>
    </row>
    <row r="1158" spans="1:25" x14ac:dyDescent="0.2">
      <c r="A1158" s="85"/>
      <c r="B1158" s="86"/>
      <c r="C1158" s="86"/>
      <c r="D1158" s="86"/>
      <c r="E1158" s="86"/>
      <c r="F1158" s="106"/>
      <c r="G1158" s="106"/>
      <c r="H1158" s="106"/>
      <c r="I1158" s="106"/>
      <c r="U1158" s="106"/>
      <c r="Y1158" s="106"/>
    </row>
    <row r="1159" spans="1:25" x14ac:dyDescent="0.2">
      <c r="A1159" s="85"/>
      <c r="B1159" s="86"/>
      <c r="C1159" s="86"/>
      <c r="D1159" s="86"/>
      <c r="E1159" s="86"/>
      <c r="F1159" s="106"/>
      <c r="G1159" s="106"/>
      <c r="H1159" s="106"/>
      <c r="I1159" s="106"/>
      <c r="U1159" s="106"/>
      <c r="Y1159" s="106"/>
    </row>
    <row r="1160" spans="1:25" x14ac:dyDescent="0.2">
      <c r="A1160" s="85"/>
      <c r="B1160" s="86"/>
      <c r="C1160" s="86"/>
      <c r="D1160" s="86"/>
      <c r="E1160" s="86"/>
      <c r="F1160" s="106"/>
      <c r="G1160" s="106"/>
      <c r="H1160" s="106"/>
      <c r="I1160" s="106"/>
      <c r="U1160" s="106"/>
      <c r="Y1160" s="106"/>
    </row>
    <row r="1161" spans="1:25" x14ac:dyDescent="0.2">
      <c r="A1161" s="85"/>
      <c r="B1161" s="86"/>
      <c r="C1161" s="86"/>
      <c r="D1161" s="86"/>
      <c r="E1161" s="86"/>
      <c r="F1161" s="106"/>
      <c r="G1161" s="106"/>
      <c r="H1161" s="106"/>
      <c r="I1161" s="106"/>
      <c r="U1161" s="106"/>
      <c r="Y1161" s="106"/>
    </row>
    <row r="1162" spans="1:25" x14ac:dyDescent="0.2">
      <c r="A1162" s="85"/>
      <c r="B1162" s="86"/>
      <c r="C1162" s="86"/>
      <c r="D1162" s="86"/>
      <c r="E1162" s="86"/>
      <c r="F1162" s="106"/>
      <c r="G1162" s="106"/>
      <c r="H1162" s="106"/>
      <c r="I1162" s="106"/>
      <c r="U1162" s="106"/>
      <c r="Y1162" s="106"/>
    </row>
    <row r="1163" spans="1:25" x14ac:dyDescent="0.2">
      <c r="A1163" s="85"/>
      <c r="B1163" s="86"/>
      <c r="C1163" s="86"/>
      <c r="D1163" s="86"/>
      <c r="E1163" s="86"/>
      <c r="F1163" s="106"/>
      <c r="G1163" s="106"/>
      <c r="H1163" s="106"/>
      <c r="I1163" s="106"/>
      <c r="U1163" s="106"/>
      <c r="Y1163" s="106"/>
    </row>
    <row r="1164" spans="1:25" x14ac:dyDescent="0.2">
      <c r="A1164" s="85"/>
      <c r="B1164" s="86"/>
      <c r="C1164" s="86"/>
      <c r="D1164" s="86"/>
      <c r="E1164" s="86"/>
      <c r="F1164" s="106"/>
      <c r="G1164" s="106"/>
      <c r="H1164" s="106"/>
      <c r="I1164" s="106"/>
      <c r="U1164" s="106"/>
      <c r="Y1164" s="106"/>
    </row>
    <row r="1165" spans="1:25" x14ac:dyDescent="0.2">
      <c r="A1165" s="85"/>
      <c r="B1165" s="86"/>
      <c r="C1165" s="86"/>
      <c r="D1165" s="86"/>
      <c r="E1165" s="86"/>
      <c r="F1165" s="106"/>
      <c r="G1165" s="106"/>
      <c r="H1165" s="106"/>
      <c r="I1165" s="106"/>
      <c r="U1165" s="106"/>
      <c r="Y1165" s="106"/>
    </row>
    <row r="1166" spans="1:25" x14ac:dyDescent="0.2">
      <c r="A1166" s="85"/>
      <c r="B1166" s="86"/>
      <c r="C1166" s="86"/>
      <c r="D1166" s="86"/>
      <c r="E1166" s="86"/>
      <c r="F1166" s="106"/>
      <c r="G1166" s="106"/>
      <c r="H1166" s="106"/>
      <c r="I1166" s="106"/>
      <c r="U1166" s="106"/>
      <c r="Y1166" s="106"/>
    </row>
    <row r="1167" spans="1:25" x14ac:dyDescent="0.2">
      <c r="A1167" s="85"/>
      <c r="B1167" s="86"/>
      <c r="C1167" s="86"/>
      <c r="D1167" s="86"/>
      <c r="E1167" s="86"/>
      <c r="F1167" s="106"/>
      <c r="G1167" s="106"/>
      <c r="H1167" s="106"/>
      <c r="I1167" s="106"/>
      <c r="U1167" s="106"/>
      <c r="Y1167" s="106"/>
    </row>
    <row r="1168" spans="1:25" x14ac:dyDescent="0.2">
      <c r="A1168" s="85"/>
      <c r="B1168" s="86"/>
      <c r="C1168" s="86"/>
      <c r="D1168" s="86"/>
      <c r="E1168" s="86"/>
      <c r="F1168" s="106"/>
      <c r="G1168" s="106"/>
      <c r="H1168" s="106"/>
      <c r="I1168" s="106"/>
      <c r="U1168" s="106"/>
      <c r="Y1168" s="106"/>
    </row>
    <row r="1169" spans="1:25" x14ac:dyDescent="0.2">
      <c r="A1169" s="85"/>
      <c r="B1169" s="86"/>
      <c r="C1169" s="86"/>
      <c r="D1169" s="86"/>
      <c r="E1169" s="86"/>
      <c r="F1169" s="106"/>
      <c r="G1169" s="106"/>
      <c r="H1169" s="106"/>
      <c r="I1169" s="106"/>
      <c r="U1169" s="106"/>
      <c r="Y1169" s="106"/>
    </row>
    <row r="1170" spans="1:25" x14ac:dyDescent="0.2">
      <c r="A1170" s="85"/>
      <c r="B1170" s="86"/>
      <c r="C1170" s="86"/>
      <c r="D1170" s="86"/>
      <c r="E1170" s="86"/>
      <c r="F1170" s="106"/>
      <c r="G1170" s="106"/>
      <c r="H1170" s="106"/>
      <c r="I1170" s="106"/>
      <c r="U1170" s="106"/>
      <c r="Y1170" s="106"/>
    </row>
    <row r="1171" spans="1:25" x14ac:dyDescent="0.2">
      <c r="A1171" s="85"/>
      <c r="B1171" s="86"/>
      <c r="C1171" s="86"/>
      <c r="D1171" s="86"/>
      <c r="E1171" s="86"/>
      <c r="F1171" s="106"/>
      <c r="G1171" s="106"/>
      <c r="H1171" s="106"/>
      <c r="I1171" s="106"/>
      <c r="U1171" s="106"/>
      <c r="Y1171" s="106"/>
    </row>
    <row r="1172" spans="1:25" x14ac:dyDescent="0.2">
      <c r="A1172" s="85"/>
      <c r="B1172" s="86"/>
      <c r="C1172" s="86"/>
      <c r="D1172" s="86"/>
      <c r="E1172" s="86"/>
      <c r="F1172" s="106"/>
      <c r="G1172" s="106"/>
      <c r="H1172" s="106"/>
      <c r="I1172" s="106"/>
      <c r="U1172" s="106"/>
      <c r="Y1172" s="106"/>
    </row>
    <row r="1173" spans="1:25" x14ac:dyDescent="0.2">
      <c r="A1173" s="85"/>
      <c r="B1173" s="86"/>
      <c r="C1173" s="86"/>
      <c r="D1173" s="86"/>
      <c r="E1173" s="86"/>
      <c r="F1173" s="106"/>
      <c r="G1173" s="106"/>
      <c r="H1173" s="106"/>
      <c r="I1173" s="106"/>
      <c r="U1173" s="106"/>
      <c r="Y1173" s="106"/>
    </row>
    <row r="1174" spans="1:25" x14ac:dyDescent="0.2">
      <c r="A1174" s="85"/>
      <c r="B1174" s="86"/>
      <c r="C1174" s="86"/>
      <c r="D1174" s="86"/>
      <c r="E1174" s="86"/>
      <c r="F1174" s="106"/>
      <c r="G1174" s="106"/>
      <c r="H1174" s="106"/>
      <c r="I1174" s="106"/>
      <c r="U1174" s="106"/>
      <c r="Y1174" s="106"/>
    </row>
    <row r="1175" spans="1:25" x14ac:dyDescent="0.2">
      <c r="A1175" s="85"/>
      <c r="B1175" s="86"/>
      <c r="C1175" s="86"/>
      <c r="D1175" s="86"/>
      <c r="E1175" s="86"/>
      <c r="F1175" s="106"/>
      <c r="G1175" s="106"/>
      <c r="H1175" s="106"/>
      <c r="I1175" s="106"/>
      <c r="U1175" s="106"/>
      <c r="Y1175" s="106"/>
    </row>
    <row r="1176" spans="1:25" x14ac:dyDescent="0.2">
      <c r="A1176" s="85"/>
      <c r="B1176" s="86"/>
      <c r="C1176" s="86"/>
      <c r="D1176" s="86"/>
      <c r="E1176" s="86"/>
      <c r="F1176" s="106"/>
      <c r="G1176" s="106"/>
      <c r="H1176" s="106"/>
      <c r="I1176" s="106"/>
      <c r="U1176" s="106"/>
      <c r="Y1176" s="106"/>
    </row>
    <row r="1177" spans="1:25" x14ac:dyDescent="0.2">
      <c r="A1177" s="85"/>
      <c r="B1177" s="86"/>
      <c r="C1177" s="86"/>
      <c r="D1177" s="86"/>
      <c r="E1177" s="86"/>
      <c r="F1177" s="106"/>
      <c r="G1177" s="106"/>
      <c r="H1177" s="106"/>
      <c r="I1177" s="106"/>
      <c r="U1177" s="106"/>
      <c r="Y1177" s="106"/>
    </row>
    <row r="1178" spans="1:25" x14ac:dyDescent="0.2">
      <c r="A1178" s="85"/>
      <c r="B1178" s="86"/>
      <c r="C1178" s="86"/>
      <c r="D1178" s="86"/>
      <c r="E1178" s="86"/>
      <c r="F1178" s="106"/>
      <c r="G1178" s="106"/>
      <c r="H1178" s="106"/>
      <c r="I1178" s="106"/>
      <c r="U1178" s="106"/>
      <c r="Y1178" s="106"/>
    </row>
    <row r="1179" spans="1:25" x14ac:dyDescent="0.2">
      <c r="A1179" s="85"/>
      <c r="B1179" s="86"/>
      <c r="C1179" s="86"/>
      <c r="D1179" s="86"/>
      <c r="E1179" s="86"/>
      <c r="F1179" s="106"/>
      <c r="G1179" s="106"/>
      <c r="H1179" s="106"/>
      <c r="I1179" s="106"/>
      <c r="U1179" s="106"/>
      <c r="Y1179" s="106"/>
    </row>
    <row r="1180" spans="1:25" x14ac:dyDescent="0.2">
      <c r="A1180" s="85"/>
      <c r="B1180" s="86"/>
      <c r="C1180" s="86"/>
      <c r="D1180" s="86"/>
      <c r="E1180" s="86"/>
      <c r="F1180" s="106"/>
      <c r="G1180" s="106"/>
      <c r="H1180" s="106"/>
      <c r="I1180" s="106"/>
      <c r="U1180" s="106"/>
      <c r="Y1180" s="106"/>
    </row>
    <row r="1181" spans="1:25" x14ac:dyDescent="0.2">
      <c r="A1181" s="85"/>
      <c r="B1181" s="86"/>
      <c r="C1181" s="86"/>
      <c r="D1181" s="86"/>
      <c r="E1181" s="86"/>
      <c r="F1181" s="106"/>
      <c r="G1181" s="106"/>
      <c r="H1181" s="106"/>
      <c r="I1181" s="106"/>
      <c r="U1181" s="106"/>
      <c r="Y1181" s="106"/>
    </row>
    <row r="1182" spans="1:25" x14ac:dyDescent="0.2">
      <c r="A1182" s="85"/>
      <c r="B1182" s="86"/>
      <c r="C1182" s="86"/>
      <c r="D1182" s="86"/>
      <c r="E1182" s="86"/>
      <c r="F1182" s="106"/>
      <c r="G1182" s="106"/>
      <c r="H1182" s="106"/>
      <c r="I1182" s="106"/>
      <c r="U1182" s="106"/>
      <c r="Y1182" s="106"/>
    </row>
    <row r="1183" spans="1:25" x14ac:dyDescent="0.2">
      <c r="A1183" s="85"/>
      <c r="B1183" s="86"/>
      <c r="C1183" s="86"/>
      <c r="D1183" s="86"/>
      <c r="E1183" s="86"/>
      <c r="F1183" s="106"/>
      <c r="G1183" s="106"/>
      <c r="H1183" s="106"/>
      <c r="I1183" s="106"/>
      <c r="U1183" s="106"/>
      <c r="Y1183" s="106"/>
    </row>
    <row r="1184" spans="1:25" x14ac:dyDescent="0.2">
      <c r="A1184" s="85"/>
      <c r="B1184" s="86"/>
      <c r="C1184" s="86"/>
      <c r="D1184" s="86"/>
      <c r="E1184" s="86"/>
      <c r="F1184" s="106"/>
      <c r="G1184" s="106"/>
      <c r="H1184" s="106"/>
      <c r="I1184" s="106"/>
      <c r="U1184" s="106"/>
      <c r="Y1184" s="106"/>
    </row>
    <row r="1185" spans="1:25" x14ac:dyDescent="0.2">
      <c r="A1185" s="85"/>
      <c r="B1185" s="86"/>
      <c r="C1185" s="86"/>
      <c r="D1185" s="86"/>
      <c r="E1185" s="86"/>
      <c r="F1185" s="106"/>
      <c r="G1185" s="106"/>
      <c r="H1185" s="106"/>
      <c r="I1185" s="106"/>
      <c r="U1185" s="106"/>
      <c r="Y1185" s="106"/>
    </row>
    <row r="1186" spans="1:25" x14ac:dyDescent="0.2">
      <c r="A1186" s="85"/>
      <c r="B1186" s="86"/>
      <c r="C1186" s="86"/>
      <c r="D1186" s="86"/>
      <c r="E1186" s="86"/>
      <c r="F1186" s="106"/>
      <c r="G1186" s="106"/>
      <c r="H1186" s="106"/>
      <c r="I1186" s="106"/>
      <c r="U1186" s="106"/>
      <c r="Y1186" s="106"/>
    </row>
    <row r="1187" spans="1:25" x14ac:dyDescent="0.2">
      <c r="A1187" s="85"/>
      <c r="B1187" s="86"/>
      <c r="C1187" s="86"/>
      <c r="D1187" s="86"/>
      <c r="E1187" s="86"/>
      <c r="F1187" s="106"/>
      <c r="G1187" s="106"/>
      <c r="H1187" s="106"/>
      <c r="I1187" s="106"/>
      <c r="U1187" s="106"/>
      <c r="Y1187" s="106"/>
    </row>
    <row r="1188" spans="1:25" x14ac:dyDescent="0.2">
      <c r="A1188" s="85"/>
      <c r="B1188" s="86"/>
      <c r="C1188" s="86"/>
      <c r="D1188" s="86"/>
      <c r="E1188" s="86"/>
      <c r="F1188" s="106"/>
      <c r="G1188" s="106"/>
      <c r="H1188" s="106"/>
      <c r="I1188" s="106"/>
      <c r="U1188" s="106"/>
      <c r="Y1188" s="106"/>
    </row>
    <row r="1189" spans="1:25" x14ac:dyDescent="0.2">
      <c r="A1189" s="85"/>
      <c r="B1189" s="86"/>
      <c r="C1189" s="86"/>
      <c r="D1189" s="86"/>
      <c r="E1189" s="86"/>
      <c r="F1189" s="106"/>
      <c r="G1189" s="106"/>
      <c r="H1189" s="106"/>
      <c r="I1189" s="106"/>
      <c r="U1189" s="106"/>
      <c r="Y1189" s="106"/>
    </row>
    <row r="1190" spans="1:25" x14ac:dyDescent="0.2">
      <c r="A1190" s="85"/>
      <c r="B1190" s="86"/>
      <c r="C1190" s="86"/>
      <c r="D1190" s="86"/>
      <c r="E1190" s="86"/>
      <c r="F1190" s="106"/>
      <c r="G1190" s="106"/>
      <c r="H1190" s="106"/>
      <c r="I1190" s="106"/>
      <c r="U1190" s="106"/>
      <c r="Y1190" s="106"/>
    </row>
    <row r="1191" spans="1:25" x14ac:dyDescent="0.2">
      <c r="A1191" s="85"/>
      <c r="B1191" s="86"/>
      <c r="C1191" s="86"/>
      <c r="D1191" s="86"/>
      <c r="E1191" s="86"/>
      <c r="F1191" s="106"/>
      <c r="G1191" s="106"/>
      <c r="H1191" s="106"/>
      <c r="I1191" s="106"/>
      <c r="U1191" s="106"/>
      <c r="Y1191" s="106"/>
    </row>
    <row r="1192" spans="1:25" x14ac:dyDescent="0.2">
      <c r="A1192" s="85"/>
      <c r="B1192" s="86"/>
      <c r="C1192" s="86"/>
      <c r="D1192" s="86"/>
      <c r="E1192" s="86"/>
      <c r="F1192" s="106"/>
      <c r="G1192" s="106"/>
      <c r="H1192" s="106"/>
      <c r="I1192" s="106"/>
      <c r="U1192" s="106"/>
      <c r="Y1192" s="106"/>
    </row>
    <row r="1193" spans="1:25" x14ac:dyDescent="0.2">
      <c r="A1193" s="85"/>
      <c r="B1193" s="86"/>
      <c r="C1193" s="86"/>
      <c r="D1193" s="86"/>
      <c r="E1193" s="86"/>
      <c r="F1193" s="106"/>
      <c r="G1193" s="106"/>
      <c r="H1193" s="106"/>
      <c r="I1193" s="106"/>
      <c r="U1193" s="106"/>
      <c r="Y1193" s="106"/>
    </row>
    <row r="1194" spans="1:25" x14ac:dyDescent="0.2">
      <c r="A1194" s="85"/>
      <c r="B1194" s="86"/>
      <c r="C1194" s="86"/>
      <c r="D1194" s="86"/>
      <c r="E1194" s="86"/>
      <c r="F1194" s="106"/>
      <c r="G1194" s="106"/>
      <c r="H1194" s="106"/>
      <c r="I1194" s="106"/>
      <c r="U1194" s="106"/>
      <c r="Y1194" s="106"/>
    </row>
    <row r="1195" spans="1:25" x14ac:dyDescent="0.2">
      <c r="A1195" s="85"/>
      <c r="B1195" s="86"/>
      <c r="C1195" s="86"/>
      <c r="D1195" s="86"/>
      <c r="E1195" s="86"/>
      <c r="F1195" s="106"/>
      <c r="G1195" s="106"/>
      <c r="H1195" s="106"/>
      <c r="I1195" s="106"/>
      <c r="U1195" s="106"/>
      <c r="Y1195" s="106"/>
    </row>
    <row r="1196" spans="1:25" x14ac:dyDescent="0.2">
      <c r="A1196" s="85"/>
      <c r="B1196" s="86"/>
      <c r="C1196" s="86"/>
      <c r="D1196" s="86"/>
      <c r="E1196" s="86"/>
      <c r="F1196" s="106"/>
      <c r="G1196" s="106"/>
      <c r="H1196" s="106"/>
      <c r="I1196" s="106"/>
      <c r="U1196" s="106"/>
      <c r="Y1196" s="106"/>
    </row>
    <row r="1197" spans="1:25" x14ac:dyDescent="0.2">
      <c r="A1197" s="85"/>
      <c r="B1197" s="86"/>
      <c r="C1197" s="86"/>
      <c r="D1197" s="86"/>
      <c r="E1197" s="86"/>
      <c r="F1197" s="106"/>
      <c r="G1197" s="106"/>
      <c r="H1197" s="106"/>
      <c r="I1197" s="106"/>
      <c r="U1197" s="106"/>
      <c r="Y1197" s="106"/>
    </row>
    <row r="1198" spans="1:25" x14ac:dyDescent="0.2">
      <c r="A1198" s="85"/>
      <c r="B1198" s="86"/>
      <c r="C1198" s="86"/>
      <c r="D1198" s="86"/>
      <c r="E1198" s="86"/>
      <c r="F1198" s="106"/>
      <c r="G1198" s="106"/>
      <c r="H1198" s="106"/>
      <c r="I1198" s="106"/>
      <c r="U1198" s="106"/>
      <c r="Y1198" s="106"/>
    </row>
    <row r="1199" spans="1:25" x14ac:dyDescent="0.2">
      <c r="A1199" s="85"/>
      <c r="B1199" s="86"/>
      <c r="C1199" s="86"/>
      <c r="D1199" s="86"/>
      <c r="E1199" s="86"/>
      <c r="F1199" s="106"/>
      <c r="G1199" s="106"/>
      <c r="H1199" s="106"/>
      <c r="I1199" s="106"/>
      <c r="U1199" s="106"/>
      <c r="Y1199" s="106"/>
    </row>
    <row r="1200" spans="1:25" x14ac:dyDescent="0.2">
      <c r="A1200" s="85"/>
      <c r="B1200" s="86"/>
      <c r="C1200" s="86"/>
      <c r="D1200" s="86"/>
      <c r="E1200" s="86"/>
      <c r="F1200" s="106"/>
      <c r="G1200" s="106"/>
      <c r="H1200" s="106"/>
      <c r="I1200" s="106"/>
      <c r="U1200" s="106"/>
      <c r="Y1200" s="106"/>
    </row>
    <row r="1201" spans="1:25" x14ac:dyDescent="0.2">
      <c r="A1201" s="85"/>
      <c r="B1201" s="86"/>
      <c r="C1201" s="86"/>
      <c r="D1201" s="86"/>
      <c r="E1201" s="86"/>
      <c r="F1201" s="106"/>
      <c r="G1201" s="106"/>
      <c r="H1201" s="106"/>
      <c r="I1201" s="106"/>
      <c r="U1201" s="106"/>
      <c r="Y1201" s="106"/>
    </row>
    <row r="1202" spans="1:25" x14ac:dyDescent="0.2">
      <c r="A1202" s="85"/>
      <c r="B1202" s="86"/>
      <c r="C1202" s="86"/>
      <c r="D1202" s="86"/>
      <c r="E1202" s="86"/>
      <c r="F1202" s="106"/>
      <c r="G1202" s="106"/>
      <c r="H1202" s="106"/>
      <c r="I1202" s="106"/>
      <c r="U1202" s="106"/>
      <c r="Y1202" s="106"/>
    </row>
    <row r="1203" spans="1:25" x14ac:dyDescent="0.2">
      <c r="A1203" s="85"/>
      <c r="B1203" s="86"/>
      <c r="C1203" s="86"/>
      <c r="D1203" s="86"/>
      <c r="E1203" s="86"/>
      <c r="F1203" s="106"/>
      <c r="G1203" s="106"/>
      <c r="H1203" s="106"/>
      <c r="I1203" s="106"/>
      <c r="U1203" s="106"/>
      <c r="Y1203" s="106"/>
    </row>
    <row r="1204" spans="1:25" x14ac:dyDescent="0.2">
      <c r="A1204" s="85"/>
      <c r="B1204" s="86"/>
      <c r="C1204" s="86"/>
      <c r="D1204" s="86"/>
      <c r="E1204" s="86"/>
      <c r="F1204" s="106"/>
      <c r="G1204" s="106"/>
      <c r="H1204" s="106"/>
      <c r="I1204" s="106"/>
      <c r="U1204" s="106"/>
      <c r="Y1204" s="106"/>
    </row>
    <row r="1205" spans="1:25" x14ac:dyDescent="0.2">
      <c r="A1205" s="85"/>
      <c r="B1205" s="86"/>
      <c r="C1205" s="86"/>
      <c r="D1205" s="86"/>
      <c r="E1205" s="86"/>
      <c r="F1205" s="106"/>
      <c r="G1205" s="106"/>
      <c r="H1205" s="106"/>
      <c r="I1205" s="106"/>
      <c r="U1205" s="106"/>
      <c r="Y1205" s="106"/>
    </row>
    <row r="1206" spans="1:25" x14ac:dyDescent="0.2">
      <c r="A1206" s="85"/>
      <c r="B1206" s="86"/>
      <c r="C1206" s="86"/>
      <c r="D1206" s="86"/>
      <c r="E1206" s="86"/>
      <c r="F1206" s="106"/>
      <c r="G1206" s="106"/>
      <c r="H1206" s="106"/>
      <c r="I1206" s="106"/>
      <c r="U1206" s="106"/>
      <c r="Y1206" s="106"/>
    </row>
    <row r="1207" spans="1:25" x14ac:dyDescent="0.2">
      <c r="A1207" s="85"/>
      <c r="B1207" s="86"/>
      <c r="C1207" s="86"/>
      <c r="D1207" s="86"/>
      <c r="E1207" s="86"/>
      <c r="F1207" s="106"/>
      <c r="G1207" s="106"/>
      <c r="H1207" s="106"/>
      <c r="I1207" s="106"/>
      <c r="U1207" s="106"/>
      <c r="Y1207" s="106"/>
    </row>
    <row r="1208" spans="1:25" x14ac:dyDescent="0.2">
      <c r="A1208" s="85"/>
      <c r="B1208" s="86"/>
      <c r="C1208" s="86"/>
      <c r="D1208" s="86"/>
      <c r="E1208" s="86"/>
      <c r="F1208" s="106"/>
      <c r="G1208" s="106"/>
      <c r="H1208" s="106"/>
      <c r="I1208" s="106"/>
      <c r="U1208" s="106"/>
      <c r="Y1208" s="106"/>
    </row>
    <row r="1209" spans="1:25" x14ac:dyDescent="0.2">
      <c r="A1209" s="85"/>
      <c r="B1209" s="86"/>
      <c r="C1209" s="86"/>
      <c r="D1209" s="86"/>
      <c r="E1209" s="86"/>
      <c r="F1209" s="106"/>
      <c r="G1209" s="106"/>
      <c r="H1209" s="106"/>
      <c r="I1209" s="106"/>
      <c r="U1209" s="106"/>
      <c r="Y1209" s="106"/>
    </row>
    <row r="1210" spans="1:25" x14ac:dyDescent="0.2">
      <c r="A1210" s="85"/>
      <c r="B1210" s="86"/>
      <c r="C1210" s="86"/>
      <c r="D1210" s="86"/>
      <c r="E1210" s="86"/>
      <c r="F1210" s="106"/>
      <c r="G1210" s="106"/>
      <c r="H1210" s="106"/>
      <c r="I1210" s="106"/>
      <c r="U1210" s="106"/>
      <c r="Y1210" s="106"/>
    </row>
    <row r="1211" spans="1:25" x14ac:dyDescent="0.2">
      <c r="A1211" s="85"/>
      <c r="B1211" s="86"/>
      <c r="C1211" s="86"/>
      <c r="D1211" s="86"/>
      <c r="E1211" s="86"/>
      <c r="F1211" s="106"/>
      <c r="G1211" s="106"/>
      <c r="H1211" s="106"/>
      <c r="I1211" s="106"/>
      <c r="U1211" s="106"/>
      <c r="Y1211" s="106"/>
    </row>
    <row r="1212" spans="1:25" x14ac:dyDescent="0.2">
      <c r="A1212" s="85"/>
      <c r="B1212" s="86"/>
      <c r="C1212" s="86"/>
      <c r="D1212" s="86"/>
      <c r="E1212" s="86"/>
      <c r="F1212" s="106"/>
      <c r="G1212" s="106"/>
      <c r="H1212" s="106"/>
      <c r="I1212" s="106"/>
      <c r="U1212" s="106"/>
      <c r="Y1212" s="106"/>
    </row>
    <row r="1213" spans="1:25" x14ac:dyDescent="0.2">
      <c r="A1213" s="85"/>
      <c r="B1213" s="86"/>
      <c r="C1213" s="86"/>
      <c r="D1213" s="86"/>
      <c r="E1213" s="86"/>
      <c r="F1213" s="106"/>
      <c r="G1213" s="106"/>
      <c r="H1213" s="106"/>
      <c r="I1213" s="106"/>
      <c r="U1213" s="106"/>
      <c r="Y1213" s="106"/>
    </row>
    <row r="1214" spans="1:25" x14ac:dyDescent="0.2">
      <c r="A1214" s="85"/>
      <c r="B1214" s="86"/>
      <c r="C1214" s="86"/>
      <c r="D1214" s="86"/>
      <c r="E1214" s="86"/>
      <c r="F1214" s="106"/>
      <c r="G1214" s="106"/>
      <c r="H1214" s="106"/>
      <c r="I1214" s="106"/>
      <c r="U1214" s="106"/>
      <c r="Y1214" s="106"/>
    </row>
    <row r="1215" spans="1:25" x14ac:dyDescent="0.2">
      <c r="A1215" s="85"/>
      <c r="B1215" s="86"/>
      <c r="C1215" s="86"/>
      <c r="D1215" s="86"/>
      <c r="E1215" s="86"/>
      <c r="F1215" s="106"/>
      <c r="G1215" s="106"/>
      <c r="H1215" s="106"/>
      <c r="I1215" s="106"/>
      <c r="U1215" s="106"/>
      <c r="Y1215" s="106"/>
    </row>
    <row r="1216" spans="1:25" x14ac:dyDescent="0.2">
      <c r="A1216" s="85"/>
      <c r="B1216" s="86"/>
      <c r="C1216" s="86"/>
      <c r="D1216" s="86"/>
      <c r="E1216" s="86"/>
      <c r="F1216" s="106"/>
      <c r="G1216" s="106"/>
      <c r="H1216" s="106"/>
      <c r="I1216" s="106"/>
      <c r="U1216" s="106"/>
      <c r="Y1216" s="106"/>
    </row>
    <row r="1217" spans="1:25" x14ac:dyDescent="0.2">
      <c r="A1217" s="85"/>
      <c r="B1217" s="86"/>
      <c r="C1217" s="86"/>
      <c r="D1217" s="86"/>
      <c r="E1217" s="86"/>
      <c r="F1217" s="106"/>
      <c r="G1217" s="106"/>
      <c r="H1217" s="106"/>
      <c r="I1217" s="106"/>
      <c r="U1217" s="106"/>
      <c r="Y1217" s="106"/>
    </row>
    <row r="1218" spans="1:25" x14ac:dyDescent="0.2">
      <c r="A1218" s="85"/>
      <c r="B1218" s="86"/>
      <c r="C1218" s="86"/>
      <c r="D1218" s="86"/>
      <c r="E1218" s="86"/>
      <c r="F1218" s="106"/>
      <c r="G1218" s="106"/>
      <c r="H1218" s="106"/>
      <c r="I1218" s="106"/>
      <c r="U1218" s="106"/>
      <c r="Y1218" s="106"/>
    </row>
    <row r="1219" spans="1:25" x14ac:dyDescent="0.2">
      <c r="A1219" s="85"/>
      <c r="B1219" s="86"/>
      <c r="C1219" s="86"/>
      <c r="D1219" s="86"/>
      <c r="E1219" s="86"/>
      <c r="F1219" s="106"/>
      <c r="G1219" s="106"/>
      <c r="H1219" s="106"/>
      <c r="I1219" s="106"/>
      <c r="U1219" s="106"/>
      <c r="Y1219" s="106"/>
    </row>
    <row r="1220" spans="1:25" x14ac:dyDescent="0.2">
      <c r="A1220" s="85"/>
      <c r="B1220" s="86"/>
      <c r="C1220" s="86"/>
      <c r="D1220" s="86"/>
      <c r="E1220" s="86"/>
      <c r="F1220" s="106"/>
      <c r="G1220" s="106"/>
      <c r="H1220" s="106"/>
      <c r="I1220" s="106"/>
      <c r="U1220" s="106"/>
      <c r="Y1220" s="106"/>
    </row>
    <row r="1221" spans="1:25" x14ac:dyDescent="0.2">
      <c r="A1221" s="85"/>
      <c r="B1221" s="86"/>
      <c r="C1221" s="86"/>
      <c r="D1221" s="86"/>
      <c r="E1221" s="86"/>
      <c r="F1221" s="106"/>
      <c r="G1221" s="106"/>
      <c r="H1221" s="106"/>
      <c r="I1221" s="106"/>
      <c r="U1221" s="106"/>
      <c r="Y1221" s="106"/>
    </row>
    <row r="1222" spans="1:25" x14ac:dyDescent="0.2">
      <c r="A1222" s="85"/>
      <c r="B1222" s="86"/>
      <c r="C1222" s="86"/>
      <c r="D1222" s="86"/>
      <c r="E1222" s="86"/>
      <c r="F1222" s="106"/>
      <c r="G1222" s="106"/>
      <c r="H1222" s="106"/>
      <c r="I1222" s="106"/>
      <c r="U1222" s="106"/>
      <c r="Y1222" s="106"/>
    </row>
    <row r="1223" spans="1:25" x14ac:dyDescent="0.2">
      <c r="A1223" s="85"/>
      <c r="B1223" s="86"/>
      <c r="C1223" s="86"/>
      <c r="D1223" s="86"/>
      <c r="E1223" s="86"/>
      <c r="F1223" s="106"/>
      <c r="G1223" s="106"/>
      <c r="H1223" s="106"/>
      <c r="I1223" s="106"/>
      <c r="U1223" s="106"/>
      <c r="Y1223" s="106"/>
    </row>
    <row r="1224" spans="1:25" x14ac:dyDescent="0.2">
      <c r="A1224" s="85"/>
      <c r="B1224" s="86"/>
      <c r="C1224" s="86"/>
      <c r="D1224" s="86"/>
      <c r="E1224" s="86"/>
      <c r="F1224" s="106"/>
      <c r="G1224" s="106"/>
      <c r="H1224" s="106"/>
      <c r="I1224" s="106"/>
      <c r="U1224" s="106"/>
      <c r="Y1224" s="106"/>
    </row>
    <row r="1225" spans="1:25" x14ac:dyDescent="0.2">
      <c r="A1225" s="85"/>
      <c r="B1225" s="86"/>
      <c r="C1225" s="86"/>
      <c r="D1225" s="86"/>
      <c r="E1225" s="86"/>
      <c r="F1225" s="106"/>
      <c r="G1225" s="106"/>
      <c r="H1225" s="106"/>
      <c r="I1225" s="106"/>
      <c r="U1225" s="106"/>
      <c r="Y1225" s="106"/>
    </row>
    <row r="1226" spans="1:25" x14ac:dyDescent="0.2">
      <c r="A1226" s="85"/>
      <c r="B1226" s="86"/>
      <c r="C1226" s="86"/>
      <c r="D1226" s="86"/>
      <c r="E1226" s="86"/>
      <c r="F1226" s="106"/>
      <c r="G1226" s="106"/>
      <c r="H1226" s="106"/>
      <c r="I1226" s="106"/>
      <c r="U1226" s="106"/>
      <c r="Y1226" s="106"/>
    </row>
    <row r="1227" spans="1:25" x14ac:dyDescent="0.2">
      <c r="A1227" s="85"/>
      <c r="B1227" s="86"/>
      <c r="C1227" s="86"/>
      <c r="D1227" s="86"/>
      <c r="E1227" s="86"/>
      <c r="F1227" s="106"/>
      <c r="G1227" s="106"/>
      <c r="H1227" s="106"/>
      <c r="I1227" s="106"/>
      <c r="U1227" s="106"/>
      <c r="Y1227" s="106"/>
    </row>
    <row r="1228" spans="1:25" x14ac:dyDescent="0.2">
      <c r="A1228" s="85"/>
      <c r="B1228" s="86"/>
      <c r="C1228" s="86"/>
      <c r="D1228" s="86"/>
      <c r="E1228" s="86"/>
      <c r="F1228" s="106"/>
      <c r="G1228" s="106"/>
      <c r="H1228" s="106"/>
      <c r="I1228" s="106"/>
      <c r="U1228" s="106"/>
      <c r="Y1228" s="106"/>
    </row>
    <row r="1229" spans="1:25" x14ac:dyDescent="0.2">
      <c r="A1229" s="85"/>
      <c r="B1229" s="86"/>
      <c r="C1229" s="86"/>
      <c r="D1229" s="86"/>
      <c r="E1229" s="86"/>
      <c r="F1229" s="106"/>
      <c r="G1229" s="106"/>
      <c r="H1229" s="106"/>
      <c r="I1229" s="106"/>
      <c r="U1229" s="106"/>
      <c r="Y1229" s="106"/>
    </row>
    <row r="1230" spans="1:25" x14ac:dyDescent="0.2">
      <c r="A1230" s="85"/>
      <c r="B1230" s="86"/>
      <c r="C1230" s="86"/>
      <c r="D1230" s="86"/>
      <c r="E1230" s="86"/>
      <c r="F1230" s="106"/>
      <c r="G1230" s="106"/>
      <c r="H1230" s="106"/>
      <c r="I1230" s="106"/>
      <c r="U1230" s="106"/>
      <c r="Y1230" s="106"/>
    </row>
    <row r="1231" spans="1:25" x14ac:dyDescent="0.2">
      <c r="A1231" s="85"/>
      <c r="B1231" s="86"/>
      <c r="C1231" s="86"/>
      <c r="D1231" s="86"/>
      <c r="E1231" s="86"/>
      <c r="F1231" s="106"/>
      <c r="G1231" s="106"/>
      <c r="H1231" s="106"/>
      <c r="I1231" s="106"/>
      <c r="U1231" s="106"/>
      <c r="Y1231" s="106"/>
    </row>
    <row r="1232" spans="1:25" x14ac:dyDescent="0.2">
      <c r="A1232" s="85"/>
      <c r="B1232" s="86"/>
      <c r="C1232" s="86"/>
      <c r="D1232" s="86"/>
      <c r="E1232" s="86"/>
      <c r="F1232" s="106"/>
      <c r="G1232" s="106"/>
      <c r="H1232" s="106"/>
      <c r="I1232" s="106"/>
      <c r="U1232" s="106"/>
      <c r="Y1232" s="106"/>
    </row>
    <row r="1233" spans="1:25" x14ac:dyDescent="0.2">
      <c r="A1233" s="85"/>
      <c r="B1233" s="86"/>
      <c r="C1233" s="86"/>
      <c r="D1233" s="86"/>
      <c r="E1233" s="86"/>
      <c r="F1233" s="106"/>
      <c r="G1233" s="106"/>
      <c r="H1233" s="106"/>
      <c r="I1233" s="106"/>
      <c r="U1233" s="106"/>
      <c r="Y1233" s="106"/>
    </row>
    <row r="1234" spans="1:25" x14ac:dyDescent="0.2">
      <c r="A1234" s="85"/>
      <c r="B1234" s="86"/>
      <c r="C1234" s="86"/>
      <c r="D1234" s="86"/>
      <c r="E1234" s="86"/>
      <c r="F1234" s="106"/>
      <c r="G1234" s="106"/>
      <c r="H1234" s="106"/>
      <c r="I1234" s="106"/>
      <c r="U1234" s="106"/>
      <c r="Y1234" s="106"/>
    </row>
    <row r="1235" spans="1:25" x14ac:dyDescent="0.2">
      <c r="A1235" s="85"/>
      <c r="B1235" s="86"/>
      <c r="C1235" s="86"/>
      <c r="D1235" s="86"/>
      <c r="E1235" s="86"/>
      <c r="F1235" s="106"/>
      <c r="G1235" s="106"/>
      <c r="H1235" s="106"/>
      <c r="I1235" s="106"/>
      <c r="U1235" s="106"/>
      <c r="Y1235" s="106"/>
    </row>
    <row r="1236" spans="1:25" x14ac:dyDescent="0.2">
      <c r="A1236" s="85"/>
      <c r="B1236" s="86"/>
      <c r="C1236" s="86"/>
      <c r="D1236" s="86"/>
      <c r="E1236" s="86"/>
      <c r="F1236" s="106"/>
      <c r="G1236" s="106"/>
      <c r="H1236" s="106"/>
      <c r="I1236" s="106"/>
      <c r="U1236" s="106"/>
      <c r="Y1236" s="106"/>
    </row>
    <row r="1237" spans="1:25" x14ac:dyDescent="0.2">
      <c r="A1237" s="85"/>
      <c r="B1237" s="86"/>
      <c r="C1237" s="86"/>
      <c r="D1237" s="86"/>
      <c r="E1237" s="86"/>
      <c r="F1237" s="106"/>
      <c r="G1237" s="106"/>
      <c r="H1237" s="106"/>
      <c r="I1237" s="106"/>
      <c r="U1237" s="106"/>
      <c r="Y1237" s="106"/>
    </row>
    <row r="1238" spans="1:25" x14ac:dyDescent="0.2">
      <c r="A1238" s="85"/>
      <c r="B1238" s="86"/>
      <c r="C1238" s="86"/>
      <c r="D1238" s="86"/>
      <c r="E1238" s="86"/>
      <c r="F1238" s="106"/>
      <c r="G1238" s="106"/>
      <c r="H1238" s="106"/>
      <c r="I1238" s="106"/>
      <c r="U1238" s="106"/>
      <c r="Y1238" s="106"/>
    </row>
    <row r="1239" spans="1:25" x14ac:dyDescent="0.2">
      <c r="A1239" s="85"/>
      <c r="B1239" s="86"/>
      <c r="C1239" s="86"/>
      <c r="D1239" s="86"/>
      <c r="E1239" s="86"/>
      <c r="F1239" s="106"/>
      <c r="G1239" s="106"/>
      <c r="H1239" s="106"/>
      <c r="I1239" s="106"/>
      <c r="U1239" s="106"/>
      <c r="Y1239" s="106"/>
    </row>
    <row r="1240" spans="1:25" x14ac:dyDescent="0.2">
      <c r="A1240" s="85"/>
      <c r="B1240" s="86"/>
      <c r="C1240" s="86"/>
      <c r="D1240" s="86"/>
      <c r="E1240" s="86"/>
      <c r="F1240" s="106"/>
      <c r="G1240" s="106"/>
      <c r="H1240" s="106"/>
      <c r="I1240" s="106"/>
      <c r="U1240" s="106"/>
      <c r="Y1240" s="106"/>
    </row>
    <row r="1241" spans="1:25" x14ac:dyDescent="0.2">
      <c r="A1241" s="85"/>
      <c r="B1241" s="86"/>
      <c r="C1241" s="86"/>
      <c r="D1241" s="86"/>
      <c r="E1241" s="86"/>
      <c r="F1241" s="106"/>
      <c r="G1241" s="106"/>
      <c r="H1241" s="106"/>
      <c r="I1241" s="106"/>
      <c r="U1241" s="106"/>
      <c r="Y1241" s="106"/>
    </row>
    <row r="1242" spans="1:25" x14ac:dyDescent="0.2">
      <c r="A1242" s="85"/>
      <c r="B1242" s="86"/>
      <c r="C1242" s="86"/>
      <c r="D1242" s="86"/>
      <c r="E1242" s="86"/>
      <c r="F1242" s="106"/>
      <c r="G1242" s="106"/>
      <c r="H1242" s="106"/>
      <c r="I1242" s="106"/>
      <c r="U1242" s="106"/>
      <c r="Y1242" s="106"/>
    </row>
    <row r="1243" spans="1:25" x14ac:dyDescent="0.2">
      <c r="A1243" s="85"/>
      <c r="B1243" s="86"/>
      <c r="C1243" s="86"/>
      <c r="D1243" s="86"/>
      <c r="E1243" s="86"/>
      <c r="F1243" s="106"/>
      <c r="G1243" s="106"/>
      <c r="H1243" s="106"/>
      <c r="I1243" s="106"/>
      <c r="U1243" s="106"/>
      <c r="Y1243" s="106"/>
    </row>
    <row r="1244" spans="1:25" x14ac:dyDescent="0.2">
      <c r="A1244" s="85"/>
      <c r="B1244" s="86"/>
      <c r="C1244" s="86"/>
      <c r="D1244" s="86"/>
      <c r="E1244" s="86"/>
      <c r="F1244" s="106"/>
      <c r="G1244" s="106"/>
      <c r="H1244" s="106"/>
      <c r="I1244" s="106"/>
      <c r="U1244" s="106"/>
      <c r="Y1244" s="106"/>
    </row>
    <row r="1245" spans="1:25" x14ac:dyDescent="0.2">
      <c r="A1245" s="85"/>
      <c r="B1245" s="86"/>
      <c r="C1245" s="86"/>
      <c r="D1245" s="86"/>
      <c r="E1245" s="86"/>
      <c r="F1245" s="106"/>
      <c r="G1245" s="106"/>
      <c r="H1245" s="106"/>
      <c r="I1245" s="106"/>
      <c r="U1245" s="106"/>
      <c r="Y1245" s="106"/>
    </row>
    <row r="1246" spans="1:25" x14ac:dyDescent="0.2">
      <c r="A1246" s="85"/>
      <c r="B1246" s="86"/>
      <c r="C1246" s="86"/>
      <c r="D1246" s="86"/>
      <c r="E1246" s="86"/>
      <c r="F1246" s="106"/>
      <c r="G1246" s="106"/>
      <c r="H1246" s="106"/>
      <c r="I1246" s="106"/>
      <c r="U1246" s="106"/>
      <c r="Y1246" s="106"/>
    </row>
    <row r="1247" spans="1:25" x14ac:dyDescent="0.2">
      <c r="A1247" s="85"/>
      <c r="B1247" s="86"/>
      <c r="C1247" s="86"/>
      <c r="D1247" s="86"/>
      <c r="E1247" s="86"/>
      <c r="F1247" s="106"/>
      <c r="G1247" s="106"/>
      <c r="H1247" s="106"/>
      <c r="I1247" s="106"/>
      <c r="U1247" s="106"/>
      <c r="Y1247" s="106"/>
    </row>
    <row r="1248" spans="1:25" x14ac:dyDescent="0.2">
      <c r="A1248" s="85"/>
      <c r="B1248" s="86"/>
      <c r="C1248" s="86"/>
      <c r="D1248" s="86"/>
      <c r="E1248" s="86"/>
      <c r="F1248" s="106"/>
      <c r="G1248" s="106"/>
      <c r="H1248" s="106"/>
      <c r="I1248" s="106"/>
      <c r="U1248" s="106"/>
      <c r="Y1248" s="106"/>
    </row>
    <row r="1249" spans="1:25" x14ac:dyDescent="0.2">
      <c r="A1249" s="85"/>
      <c r="B1249" s="86"/>
      <c r="C1249" s="86"/>
      <c r="D1249" s="86"/>
      <c r="E1249" s="86"/>
      <c r="F1249" s="106"/>
      <c r="G1249" s="106"/>
      <c r="H1249" s="106"/>
      <c r="I1249" s="106"/>
      <c r="U1249" s="106"/>
      <c r="Y1249" s="106"/>
    </row>
    <row r="1250" spans="1:25" x14ac:dyDescent="0.2">
      <c r="A1250" s="85"/>
      <c r="B1250" s="86"/>
      <c r="C1250" s="86"/>
      <c r="D1250" s="86"/>
      <c r="E1250" s="86"/>
      <c r="F1250" s="106"/>
      <c r="G1250" s="106"/>
      <c r="H1250" s="106"/>
      <c r="I1250" s="106"/>
      <c r="U1250" s="106"/>
      <c r="Y1250" s="106"/>
    </row>
    <row r="1251" spans="1:25" x14ac:dyDescent="0.2">
      <c r="A1251" s="85"/>
      <c r="B1251" s="86"/>
      <c r="C1251" s="86"/>
      <c r="D1251" s="86"/>
      <c r="E1251" s="86"/>
      <c r="F1251" s="106"/>
      <c r="G1251" s="106"/>
      <c r="H1251" s="106"/>
      <c r="I1251" s="106"/>
      <c r="U1251" s="106"/>
      <c r="Y1251" s="106"/>
    </row>
    <row r="1252" spans="1:25" x14ac:dyDescent="0.2">
      <c r="A1252" s="85"/>
      <c r="B1252" s="86"/>
      <c r="C1252" s="86"/>
      <c r="D1252" s="86"/>
      <c r="E1252" s="86"/>
      <c r="F1252" s="106"/>
      <c r="G1252" s="106"/>
      <c r="H1252" s="106"/>
      <c r="I1252" s="106"/>
      <c r="U1252" s="106"/>
      <c r="Y1252" s="106"/>
    </row>
    <row r="1253" spans="1:25" x14ac:dyDescent="0.2">
      <c r="A1253" s="85"/>
      <c r="B1253" s="86"/>
      <c r="C1253" s="86"/>
      <c r="D1253" s="86"/>
      <c r="E1253" s="86"/>
      <c r="F1253" s="106"/>
      <c r="G1253" s="106"/>
      <c r="H1253" s="106"/>
      <c r="I1253" s="106"/>
      <c r="U1253" s="106"/>
      <c r="Y1253" s="106"/>
    </row>
    <row r="1254" spans="1:25" x14ac:dyDescent="0.2">
      <c r="A1254" s="85"/>
      <c r="B1254" s="86"/>
      <c r="C1254" s="86"/>
      <c r="D1254" s="86"/>
      <c r="E1254" s="86"/>
      <c r="F1254" s="106"/>
      <c r="G1254" s="106"/>
      <c r="H1254" s="106"/>
      <c r="I1254" s="106"/>
      <c r="U1254" s="106"/>
      <c r="Y1254" s="106"/>
    </row>
    <row r="1255" spans="1:25" x14ac:dyDescent="0.2">
      <c r="A1255" s="85"/>
      <c r="B1255" s="86"/>
      <c r="C1255" s="86"/>
      <c r="D1255" s="86"/>
      <c r="E1255" s="86"/>
      <c r="F1255" s="106"/>
      <c r="G1255" s="106"/>
      <c r="H1255" s="106"/>
      <c r="I1255" s="106"/>
      <c r="U1255" s="106"/>
      <c r="Y1255" s="106"/>
    </row>
    <row r="1256" spans="1:25" x14ac:dyDescent="0.2">
      <c r="A1256" s="85"/>
      <c r="B1256" s="86"/>
      <c r="C1256" s="86"/>
      <c r="D1256" s="86"/>
      <c r="E1256" s="86"/>
      <c r="F1256" s="106"/>
      <c r="G1256" s="106"/>
      <c r="H1256" s="106"/>
      <c r="I1256" s="106"/>
      <c r="U1256" s="106"/>
      <c r="Y1256" s="106"/>
    </row>
    <row r="1257" spans="1:25" x14ac:dyDescent="0.2">
      <c r="A1257" s="85"/>
      <c r="B1257" s="86"/>
      <c r="C1257" s="86"/>
      <c r="D1257" s="86"/>
      <c r="E1257" s="86"/>
      <c r="F1257" s="106"/>
      <c r="G1257" s="106"/>
      <c r="H1257" s="106"/>
      <c r="I1257" s="106"/>
      <c r="U1257" s="106"/>
      <c r="Y1257" s="106"/>
    </row>
    <row r="1258" spans="1:25" x14ac:dyDescent="0.2">
      <c r="A1258" s="85"/>
      <c r="B1258" s="86"/>
      <c r="C1258" s="86"/>
      <c r="D1258" s="86"/>
      <c r="E1258" s="86"/>
      <c r="F1258" s="106"/>
      <c r="G1258" s="106"/>
      <c r="H1258" s="106"/>
      <c r="I1258" s="106"/>
      <c r="U1258" s="106"/>
      <c r="Y1258" s="106"/>
    </row>
    <row r="1259" spans="1:25" x14ac:dyDescent="0.2">
      <c r="A1259" s="85"/>
      <c r="B1259" s="86"/>
      <c r="C1259" s="86"/>
      <c r="D1259" s="86"/>
      <c r="E1259" s="86"/>
      <c r="F1259" s="106"/>
      <c r="G1259" s="106"/>
      <c r="H1259" s="106"/>
      <c r="I1259" s="106"/>
      <c r="U1259" s="106"/>
      <c r="Y1259" s="106"/>
    </row>
    <row r="1260" spans="1:25" x14ac:dyDescent="0.2">
      <c r="A1260" s="85"/>
      <c r="B1260" s="86"/>
      <c r="C1260" s="86"/>
      <c r="D1260" s="86"/>
      <c r="E1260" s="86"/>
      <c r="F1260" s="106"/>
      <c r="G1260" s="106"/>
      <c r="H1260" s="106"/>
      <c r="I1260" s="106"/>
      <c r="U1260" s="106"/>
      <c r="Y1260" s="106"/>
    </row>
    <row r="1261" spans="1:25" x14ac:dyDescent="0.2">
      <c r="A1261" s="85"/>
      <c r="B1261" s="86"/>
      <c r="C1261" s="86"/>
      <c r="D1261" s="86"/>
      <c r="E1261" s="86"/>
      <c r="F1261" s="106"/>
      <c r="G1261" s="106"/>
      <c r="H1261" s="106"/>
      <c r="I1261" s="106"/>
      <c r="U1261" s="106"/>
      <c r="Y1261" s="106"/>
    </row>
    <row r="1262" spans="1:25" x14ac:dyDescent="0.2">
      <c r="A1262" s="85"/>
      <c r="B1262" s="86"/>
      <c r="C1262" s="86"/>
      <c r="D1262" s="86"/>
      <c r="E1262" s="86"/>
      <c r="F1262" s="106"/>
      <c r="G1262" s="106"/>
      <c r="H1262" s="106"/>
      <c r="I1262" s="106"/>
      <c r="U1262" s="106"/>
      <c r="Y1262" s="106"/>
    </row>
    <row r="1263" spans="1:25" x14ac:dyDescent="0.2">
      <c r="A1263" s="85"/>
      <c r="B1263" s="86"/>
      <c r="C1263" s="86"/>
      <c r="D1263" s="86"/>
      <c r="E1263" s="86"/>
      <c r="F1263" s="106"/>
      <c r="G1263" s="106"/>
      <c r="H1263" s="106"/>
      <c r="I1263" s="106"/>
      <c r="U1263" s="106"/>
      <c r="Y1263" s="106"/>
    </row>
    <row r="1264" spans="1:25" x14ac:dyDescent="0.2">
      <c r="A1264" s="85"/>
      <c r="B1264" s="86"/>
      <c r="C1264" s="86"/>
      <c r="D1264" s="86"/>
      <c r="E1264" s="86"/>
      <c r="F1264" s="106"/>
      <c r="G1264" s="106"/>
      <c r="H1264" s="106"/>
      <c r="I1264" s="106"/>
      <c r="U1264" s="106"/>
      <c r="Y1264" s="106"/>
    </row>
    <row r="1265" spans="1:25" x14ac:dyDescent="0.2">
      <c r="A1265" s="85"/>
      <c r="B1265" s="86"/>
      <c r="C1265" s="86"/>
      <c r="D1265" s="86"/>
      <c r="E1265" s="86"/>
      <c r="F1265" s="106"/>
      <c r="G1265" s="106"/>
      <c r="H1265" s="106"/>
      <c r="I1265" s="106"/>
      <c r="U1265" s="106"/>
      <c r="Y1265" s="106"/>
    </row>
    <row r="1266" spans="1:25" x14ac:dyDescent="0.2">
      <c r="A1266" s="85"/>
      <c r="B1266" s="86"/>
      <c r="C1266" s="86"/>
      <c r="D1266" s="86"/>
      <c r="E1266" s="86"/>
      <c r="F1266" s="106"/>
      <c r="G1266" s="106"/>
      <c r="H1266" s="106"/>
      <c r="I1266" s="106"/>
      <c r="U1266" s="106"/>
      <c r="Y1266" s="106"/>
    </row>
    <row r="1267" spans="1:25" x14ac:dyDescent="0.2">
      <c r="A1267" s="85"/>
      <c r="B1267" s="86"/>
      <c r="C1267" s="86"/>
      <c r="D1267" s="86"/>
      <c r="E1267" s="86"/>
      <c r="F1267" s="106"/>
      <c r="G1267" s="106"/>
      <c r="H1267" s="106"/>
      <c r="I1267" s="106"/>
      <c r="U1267" s="106"/>
      <c r="Y1267" s="106"/>
    </row>
    <row r="1268" spans="1:25" x14ac:dyDescent="0.2">
      <c r="A1268" s="85"/>
      <c r="B1268" s="86"/>
      <c r="C1268" s="86"/>
      <c r="D1268" s="86"/>
      <c r="E1268" s="86"/>
      <c r="F1268" s="106"/>
      <c r="G1268" s="106"/>
      <c r="H1268" s="106"/>
      <c r="I1268" s="106"/>
      <c r="U1268" s="106"/>
      <c r="Y1268" s="106"/>
    </row>
    <row r="1269" spans="1:25" x14ac:dyDescent="0.2">
      <c r="A1269" s="85"/>
      <c r="B1269" s="86"/>
      <c r="C1269" s="86"/>
      <c r="D1269" s="86"/>
      <c r="E1269" s="86"/>
      <c r="F1269" s="106"/>
      <c r="G1269" s="106"/>
      <c r="H1269" s="106"/>
      <c r="I1269" s="106"/>
      <c r="U1269" s="106"/>
      <c r="Y1269" s="106"/>
    </row>
    <row r="1270" spans="1:25" x14ac:dyDescent="0.2">
      <c r="A1270" s="85"/>
      <c r="B1270" s="86"/>
      <c r="C1270" s="86"/>
      <c r="D1270" s="86"/>
      <c r="E1270" s="86"/>
      <c r="F1270" s="106"/>
      <c r="G1270" s="106"/>
      <c r="H1270" s="106"/>
      <c r="I1270" s="106"/>
      <c r="U1270" s="106"/>
      <c r="Y1270" s="106"/>
    </row>
    <row r="1271" spans="1:25" x14ac:dyDescent="0.2">
      <c r="A1271" s="85"/>
      <c r="B1271" s="86"/>
      <c r="C1271" s="86"/>
      <c r="D1271" s="86"/>
      <c r="E1271" s="86"/>
      <c r="F1271" s="106"/>
      <c r="G1271" s="106"/>
      <c r="H1271" s="106"/>
      <c r="I1271" s="106"/>
      <c r="U1271" s="106"/>
      <c r="Y1271" s="106"/>
    </row>
    <row r="1272" spans="1:25" x14ac:dyDescent="0.2">
      <c r="A1272" s="85"/>
      <c r="B1272" s="86"/>
      <c r="C1272" s="86"/>
      <c r="D1272" s="86"/>
      <c r="E1272" s="86"/>
      <c r="F1272" s="106"/>
      <c r="G1272" s="106"/>
      <c r="H1272" s="106"/>
      <c r="I1272" s="106"/>
      <c r="U1272" s="106"/>
      <c r="Y1272" s="106"/>
    </row>
    <row r="1273" spans="1:25" x14ac:dyDescent="0.2">
      <c r="A1273" s="85"/>
      <c r="B1273" s="86"/>
      <c r="C1273" s="86"/>
      <c r="D1273" s="86"/>
      <c r="E1273" s="86"/>
      <c r="F1273" s="106"/>
      <c r="G1273" s="106"/>
      <c r="H1273" s="106"/>
      <c r="I1273" s="106"/>
      <c r="U1273" s="106"/>
      <c r="Y1273" s="106"/>
    </row>
    <row r="1274" spans="1:25" x14ac:dyDescent="0.2">
      <c r="A1274" s="85"/>
      <c r="B1274" s="86"/>
      <c r="C1274" s="86"/>
      <c r="D1274" s="86"/>
      <c r="E1274" s="86"/>
      <c r="F1274" s="106"/>
      <c r="G1274" s="106"/>
      <c r="H1274" s="106"/>
      <c r="I1274" s="106"/>
      <c r="U1274" s="106"/>
      <c r="Y1274" s="106"/>
    </row>
    <row r="1275" spans="1:25" x14ac:dyDescent="0.2">
      <c r="A1275" s="85"/>
      <c r="B1275" s="86"/>
      <c r="C1275" s="86"/>
      <c r="D1275" s="86"/>
      <c r="E1275" s="86"/>
      <c r="F1275" s="106"/>
      <c r="G1275" s="106"/>
      <c r="H1275" s="106"/>
      <c r="I1275" s="106"/>
      <c r="U1275" s="106"/>
      <c r="Y1275" s="106"/>
    </row>
    <row r="1276" spans="1:25" x14ac:dyDescent="0.2">
      <c r="A1276" s="85"/>
      <c r="B1276" s="86"/>
      <c r="C1276" s="86"/>
      <c r="D1276" s="86"/>
      <c r="E1276" s="86"/>
      <c r="F1276" s="106"/>
      <c r="G1276" s="106"/>
      <c r="H1276" s="106"/>
      <c r="I1276" s="106"/>
      <c r="U1276" s="106"/>
      <c r="Y1276" s="106"/>
    </row>
    <row r="1277" spans="1:25" x14ac:dyDescent="0.2">
      <c r="A1277" s="85"/>
      <c r="B1277" s="86"/>
      <c r="C1277" s="86"/>
      <c r="D1277" s="86"/>
      <c r="E1277" s="86"/>
      <c r="F1277" s="106"/>
      <c r="G1277" s="106"/>
      <c r="H1277" s="106"/>
      <c r="I1277" s="106"/>
      <c r="U1277" s="106"/>
      <c r="Y1277" s="106"/>
    </row>
    <row r="1278" spans="1:25" x14ac:dyDescent="0.2">
      <c r="A1278" s="85"/>
      <c r="B1278" s="86"/>
      <c r="C1278" s="86"/>
      <c r="D1278" s="86"/>
      <c r="E1278" s="86"/>
      <c r="F1278" s="106"/>
      <c r="G1278" s="106"/>
      <c r="H1278" s="106"/>
      <c r="I1278" s="106"/>
      <c r="U1278" s="106"/>
      <c r="Y1278" s="106"/>
    </row>
    <row r="1279" spans="1:25" x14ac:dyDescent="0.2">
      <c r="A1279" s="85"/>
      <c r="B1279" s="86"/>
      <c r="C1279" s="86"/>
      <c r="D1279" s="86"/>
      <c r="E1279" s="86"/>
      <c r="F1279" s="106"/>
      <c r="G1279" s="106"/>
      <c r="H1279" s="106"/>
      <c r="I1279" s="106"/>
      <c r="U1279" s="106"/>
      <c r="Y1279" s="106"/>
    </row>
    <row r="1280" spans="1:25" x14ac:dyDescent="0.2">
      <c r="A1280" s="85"/>
      <c r="B1280" s="86"/>
      <c r="C1280" s="86"/>
      <c r="D1280" s="86"/>
      <c r="E1280" s="86"/>
      <c r="F1280" s="106"/>
      <c r="G1280" s="106"/>
      <c r="H1280" s="106"/>
      <c r="I1280" s="106"/>
      <c r="U1280" s="106"/>
      <c r="Y1280" s="106"/>
    </row>
    <row r="1281" spans="1:25" x14ac:dyDescent="0.2">
      <c r="A1281" s="85"/>
      <c r="B1281" s="86"/>
      <c r="C1281" s="86"/>
      <c r="D1281" s="86"/>
      <c r="E1281" s="86"/>
      <c r="F1281" s="106"/>
      <c r="G1281" s="106"/>
      <c r="H1281" s="106"/>
      <c r="I1281" s="106"/>
      <c r="U1281" s="106"/>
      <c r="Y1281" s="106"/>
    </row>
    <row r="1282" spans="1:25" x14ac:dyDescent="0.2">
      <c r="A1282" s="85"/>
      <c r="B1282" s="86"/>
      <c r="C1282" s="86"/>
      <c r="D1282" s="86"/>
      <c r="E1282" s="86"/>
      <c r="F1282" s="106"/>
      <c r="G1282" s="106"/>
      <c r="H1282" s="106"/>
      <c r="I1282" s="106"/>
      <c r="U1282" s="106"/>
      <c r="Y1282" s="106"/>
    </row>
    <row r="1283" spans="1:25" x14ac:dyDescent="0.2">
      <c r="A1283" s="85"/>
      <c r="B1283" s="86"/>
      <c r="C1283" s="86"/>
      <c r="D1283" s="86"/>
      <c r="E1283" s="86"/>
      <c r="F1283" s="106"/>
      <c r="G1283" s="106"/>
      <c r="H1283" s="106"/>
      <c r="I1283" s="106"/>
      <c r="U1283" s="106"/>
      <c r="Y1283" s="106"/>
    </row>
    <row r="1284" spans="1:25" x14ac:dyDescent="0.2">
      <c r="A1284" s="85"/>
      <c r="B1284" s="86"/>
      <c r="C1284" s="86"/>
      <c r="D1284" s="86"/>
      <c r="E1284" s="86"/>
      <c r="F1284" s="106"/>
      <c r="G1284" s="106"/>
      <c r="H1284" s="106"/>
      <c r="I1284" s="106"/>
      <c r="U1284" s="106"/>
      <c r="Y1284" s="106"/>
    </row>
    <row r="1285" spans="1:25" x14ac:dyDescent="0.2">
      <c r="A1285" s="85"/>
      <c r="B1285" s="86"/>
      <c r="C1285" s="86"/>
      <c r="D1285" s="86"/>
      <c r="E1285" s="86"/>
      <c r="F1285" s="106"/>
      <c r="G1285" s="106"/>
      <c r="H1285" s="106"/>
      <c r="I1285" s="106"/>
      <c r="U1285" s="106"/>
      <c r="Y1285" s="106"/>
    </row>
    <row r="1286" spans="1:25" x14ac:dyDescent="0.2">
      <c r="A1286" s="85"/>
      <c r="B1286" s="86"/>
      <c r="C1286" s="86"/>
      <c r="D1286" s="86"/>
      <c r="E1286" s="86"/>
      <c r="F1286" s="106"/>
      <c r="G1286" s="106"/>
      <c r="H1286" s="106"/>
      <c r="I1286" s="106"/>
      <c r="U1286" s="106"/>
      <c r="Y1286" s="106"/>
    </row>
    <row r="1287" spans="1:25" x14ac:dyDescent="0.2">
      <c r="A1287" s="85"/>
      <c r="B1287" s="86"/>
      <c r="C1287" s="86"/>
      <c r="D1287" s="86"/>
      <c r="E1287" s="86"/>
      <c r="F1287" s="106"/>
      <c r="G1287" s="106"/>
      <c r="H1287" s="106"/>
      <c r="I1287" s="106"/>
      <c r="U1287" s="106"/>
      <c r="Y1287" s="106"/>
    </row>
    <row r="1288" spans="1:25" x14ac:dyDescent="0.2">
      <c r="A1288" s="85"/>
      <c r="B1288" s="86"/>
      <c r="C1288" s="86"/>
      <c r="D1288" s="86"/>
      <c r="E1288" s="86"/>
      <c r="F1288" s="106"/>
      <c r="G1288" s="106"/>
      <c r="H1288" s="106"/>
      <c r="I1288" s="106"/>
      <c r="U1288" s="106"/>
      <c r="Y1288" s="106"/>
    </row>
    <row r="1289" spans="1:25" x14ac:dyDescent="0.2">
      <c r="A1289" s="85"/>
      <c r="B1289" s="86"/>
      <c r="C1289" s="86"/>
      <c r="D1289" s="86"/>
      <c r="E1289" s="86"/>
      <c r="F1289" s="106"/>
      <c r="G1289" s="106"/>
      <c r="H1289" s="106"/>
      <c r="I1289" s="106"/>
      <c r="U1289" s="106"/>
      <c r="Y1289" s="106"/>
    </row>
    <row r="1290" spans="1:25" x14ac:dyDescent="0.2">
      <c r="A1290" s="85"/>
      <c r="B1290" s="86"/>
      <c r="C1290" s="86"/>
      <c r="D1290" s="86"/>
      <c r="E1290" s="86"/>
      <c r="F1290" s="106"/>
      <c r="G1290" s="106"/>
      <c r="H1290" s="106"/>
      <c r="I1290" s="106"/>
      <c r="U1290" s="106"/>
      <c r="Y1290" s="106"/>
    </row>
    <row r="1291" spans="1:25" x14ac:dyDescent="0.2">
      <c r="A1291" s="85"/>
      <c r="B1291" s="86"/>
      <c r="C1291" s="86"/>
      <c r="D1291" s="86"/>
      <c r="E1291" s="86"/>
      <c r="F1291" s="106"/>
      <c r="G1291" s="106"/>
      <c r="H1291" s="106"/>
      <c r="I1291" s="106"/>
      <c r="U1291" s="106"/>
      <c r="Y1291" s="106"/>
    </row>
    <row r="1292" spans="1:25" x14ac:dyDescent="0.2">
      <c r="A1292" s="85"/>
      <c r="B1292" s="86"/>
      <c r="C1292" s="86"/>
      <c r="D1292" s="86"/>
      <c r="E1292" s="86"/>
      <c r="F1292" s="106"/>
      <c r="G1292" s="106"/>
      <c r="H1292" s="106"/>
      <c r="I1292" s="106"/>
      <c r="U1292" s="106"/>
      <c r="Y1292" s="106"/>
    </row>
    <row r="1293" spans="1:25" x14ac:dyDescent="0.2">
      <c r="A1293" s="85"/>
      <c r="B1293" s="86"/>
      <c r="C1293" s="86"/>
      <c r="D1293" s="86"/>
      <c r="E1293" s="86"/>
      <c r="F1293" s="106"/>
      <c r="G1293" s="106"/>
      <c r="H1293" s="106"/>
      <c r="I1293" s="106"/>
      <c r="U1293" s="106"/>
      <c r="Y1293" s="106"/>
    </row>
    <row r="1294" spans="1:25" x14ac:dyDescent="0.2">
      <c r="A1294" s="85"/>
      <c r="B1294" s="86"/>
      <c r="C1294" s="86"/>
      <c r="D1294" s="86"/>
      <c r="E1294" s="86"/>
      <c r="F1294" s="106"/>
      <c r="G1294" s="106"/>
      <c r="H1294" s="106"/>
      <c r="I1294" s="106"/>
      <c r="U1294" s="106"/>
      <c r="Y1294" s="106"/>
    </row>
    <row r="1295" spans="1:25" x14ac:dyDescent="0.2">
      <c r="A1295" s="85"/>
      <c r="B1295" s="86"/>
      <c r="C1295" s="86"/>
      <c r="D1295" s="86"/>
      <c r="E1295" s="86"/>
      <c r="F1295" s="106"/>
      <c r="G1295" s="106"/>
      <c r="H1295" s="106"/>
      <c r="I1295" s="106"/>
      <c r="U1295" s="106"/>
      <c r="Y1295" s="106"/>
    </row>
    <row r="1296" spans="1:25" x14ac:dyDescent="0.2">
      <c r="A1296" s="85"/>
      <c r="B1296" s="86"/>
      <c r="C1296" s="86"/>
      <c r="D1296" s="86"/>
      <c r="E1296" s="86"/>
      <c r="F1296" s="106"/>
      <c r="G1296" s="106"/>
      <c r="H1296" s="106"/>
      <c r="I1296" s="106"/>
      <c r="U1296" s="106"/>
      <c r="Y1296" s="106"/>
    </row>
    <row r="1297" spans="1:25" x14ac:dyDescent="0.2">
      <c r="A1297" s="85"/>
      <c r="B1297" s="86"/>
      <c r="C1297" s="86"/>
      <c r="D1297" s="86"/>
      <c r="E1297" s="86"/>
      <c r="F1297" s="106"/>
      <c r="G1297" s="106"/>
      <c r="H1297" s="106"/>
      <c r="I1297" s="106"/>
      <c r="U1297" s="106"/>
      <c r="Y1297" s="106"/>
    </row>
    <row r="1298" spans="1:25" x14ac:dyDescent="0.2">
      <c r="A1298" s="85"/>
      <c r="B1298" s="86"/>
      <c r="C1298" s="86"/>
      <c r="D1298" s="86"/>
      <c r="E1298" s="86"/>
      <c r="F1298" s="106"/>
      <c r="G1298" s="106"/>
      <c r="H1298" s="106"/>
      <c r="I1298" s="106"/>
      <c r="U1298" s="106"/>
      <c r="Y1298" s="106"/>
    </row>
    <row r="1299" spans="1:25" x14ac:dyDescent="0.2">
      <c r="A1299" s="85"/>
      <c r="B1299" s="86"/>
      <c r="C1299" s="86"/>
      <c r="D1299" s="86"/>
      <c r="E1299" s="86"/>
      <c r="F1299" s="106"/>
      <c r="G1299" s="106"/>
      <c r="H1299" s="106"/>
      <c r="I1299" s="106"/>
      <c r="U1299" s="106"/>
      <c r="Y1299" s="106"/>
    </row>
    <row r="1300" spans="1:25" x14ac:dyDescent="0.2">
      <c r="A1300" s="85"/>
      <c r="B1300" s="86"/>
      <c r="C1300" s="86"/>
      <c r="D1300" s="86"/>
      <c r="E1300" s="86"/>
      <c r="F1300" s="106"/>
      <c r="G1300" s="106"/>
      <c r="H1300" s="106"/>
      <c r="I1300" s="106"/>
      <c r="U1300" s="106"/>
      <c r="Y1300" s="106"/>
    </row>
    <row r="1301" spans="1:25" x14ac:dyDescent="0.2">
      <c r="A1301" s="85"/>
      <c r="B1301" s="86"/>
      <c r="C1301" s="86"/>
      <c r="D1301" s="86"/>
      <c r="E1301" s="86"/>
      <c r="F1301" s="106"/>
      <c r="G1301" s="106"/>
      <c r="H1301" s="106"/>
      <c r="I1301" s="106"/>
      <c r="U1301" s="106"/>
      <c r="Y1301" s="106"/>
    </row>
    <row r="1302" spans="1:25" x14ac:dyDescent="0.2">
      <c r="A1302" s="85"/>
      <c r="B1302" s="86"/>
      <c r="C1302" s="86"/>
      <c r="D1302" s="86"/>
      <c r="E1302" s="86"/>
      <c r="F1302" s="106"/>
      <c r="G1302" s="106"/>
      <c r="H1302" s="106"/>
      <c r="I1302" s="106"/>
      <c r="U1302" s="106"/>
      <c r="Y1302" s="106"/>
    </row>
    <row r="1303" spans="1:25" x14ac:dyDescent="0.2">
      <c r="A1303" s="85"/>
      <c r="B1303" s="86"/>
      <c r="C1303" s="86"/>
      <c r="D1303" s="86"/>
      <c r="E1303" s="86"/>
      <c r="F1303" s="106"/>
      <c r="G1303" s="106"/>
      <c r="H1303" s="106"/>
      <c r="I1303" s="106"/>
      <c r="U1303" s="106"/>
      <c r="Y1303" s="106"/>
    </row>
    <row r="1304" spans="1:25" x14ac:dyDescent="0.2">
      <c r="A1304" s="85"/>
      <c r="B1304" s="86"/>
      <c r="C1304" s="86"/>
      <c r="D1304" s="86"/>
      <c r="E1304" s="86"/>
      <c r="F1304" s="106"/>
      <c r="G1304" s="106"/>
      <c r="H1304" s="106"/>
      <c r="I1304" s="106"/>
      <c r="U1304" s="106"/>
      <c r="Y1304" s="106"/>
    </row>
    <row r="1305" spans="1:25" x14ac:dyDescent="0.2">
      <c r="A1305" s="85"/>
      <c r="B1305" s="86"/>
      <c r="C1305" s="86"/>
      <c r="D1305" s="86"/>
      <c r="E1305" s="86"/>
      <c r="F1305" s="106"/>
      <c r="G1305" s="106"/>
      <c r="H1305" s="106"/>
      <c r="I1305" s="106"/>
      <c r="U1305" s="106"/>
      <c r="Y1305" s="106"/>
    </row>
    <row r="1306" spans="1:25" x14ac:dyDescent="0.2">
      <c r="A1306" s="85"/>
      <c r="B1306" s="86"/>
      <c r="C1306" s="86"/>
      <c r="D1306" s="86"/>
      <c r="E1306" s="86"/>
      <c r="F1306" s="106"/>
      <c r="G1306" s="106"/>
      <c r="H1306" s="106"/>
      <c r="I1306" s="106"/>
      <c r="U1306" s="106"/>
      <c r="Y1306" s="106"/>
    </row>
    <row r="1307" spans="1:25" x14ac:dyDescent="0.2">
      <c r="A1307" s="85"/>
      <c r="B1307" s="86"/>
      <c r="C1307" s="86"/>
      <c r="D1307" s="86"/>
      <c r="E1307" s="86"/>
      <c r="F1307" s="106"/>
      <c r="G1307" s="106"/>
      <c r="H1307" s="106"/>
      <c r="I1307" s="106"/>
      <c r="U1307" s="106"/>
      <c r="Y1307" s="106"/>
    </row>
    <row r="1308" spans="1:25" x14ac:dyDescent="0.2">
      <c r="A1308" s="85"/>
      <c r="B1308" s="86"/>
      <c r="C1308" s="86"/>
      <c r="D1308" s="86"/>
      <c r="E1308" s="86"/>
      <c r="F1308" s="106"/>
      <c r="G1308" s="106"/>
      <c r="H1308" s="106"/>
      <c r="I1308" s="106"/>
      <c r="U1308" s="106"/>
      <c r="Y1308" s="106"/>
    </row>
    <row r="1309" spans="1:25" x14ac:dyDescent="0.2">
      <c r="A1309" s="85"/>
      <c r="B1309" s="86"/>
      <c r="C1309" s="86"/>
      <c r="D1309" s="86"/>
      <c r="E1309" s="86"/>
      <c r="F1309" s="106"/>
      <c r="G1309" s="106"/>
      <c r="H1309" s="106"/>
      <c r="I1309" s="106"/>
      <c r="U1309" s="106"/>
      <c r="Y1309" s="106"/>
    </row>
    <row r="1310" spans="1:25" x14ac:dyDescent="0.2">
      <c r="A1310" s="85"/>
      <c r="B1310" s="86"/>
      <c r="C1310" s="86"/>
      <c r="D1310" s="86"/>
      <c r="E1310" s="86"/>
      <c r="F1310" s="106"/>
      <c r="G1310" s="106"/>
      <c r="H1310" s="106"/>
      <c r="I1310" s="106"/>
      <c r="U1310" s="106"/>
      <c r="Y1310" s="106"/>
    </row>
    <row r="1311" spans="1:25" x14ac:dyDescent="0.2">
      <c r="A1311" s="85"/>
      <c r="B1311" s="86"/>
      <c r="C1311" s="86"/>
      <c r="D1311" s="86"/>
      <c r="E1311" s="86"/>
      <c r="F1311" s="106"/>
      <c r="G1311" s="106"/>
      <c r="H1311" s="106"/>
      <c r="I1311" s="106"/>
      <c r="U1311" s="106"/>
      <c r="Y1311" s="106"/>
    </row>
    <row r="1312" spans="1:25" x14ac:dyDescent="0.2">
      <c r="A1312" s="85"/>
      <c r="B1312" s="86"/>
      <c r="C1312" s="86"/>
      <c r="D1312" s="86"/>
      <c r="E1312" s="86"/>
      <c r="F1312" s="106"/>
      <c r="G1312" s="106"/>
      <c r="H1312" s="106"/>
      <c r="I1312" s="106"/>
      <c r="U1312" s="106"/>
      <c r="Y1312" s="106"/>
    </row>
    <row r="1313" spans="1:25" x14ac:dyDescent="0.2">
      <c r="A1313" s="85"/>
      <c r="B1313" s="86"/>
      <c r="C1313" s="86"/>
      <c r="D1313" s="86"/>
      <c r="E1313" s="86"/>
      <c r="F1313" s="106"/>
      <c r="G1313" s="106"/>
      <c r="H1313" s="106"/>
      <c r="I1313" s="106"/>
      <c r="U1313" s="106"/>
      <c r="Y1313" s="106"/>
    </row>
    <row r="1314" spans="1:25" x14ac:dyDescent="0.2">
      <c r="A1314" s="85"/>
      <c r="B1314" s="86"/>
      <c r="C1314" s="86"/>
      <c r="D1314" s="86"/>
      <c r="E1314" s="86"/>
      <c r="F1314" s="106"/>
      <c r="G1314" s="106"/>
      <c r="H1314" s="106"/>
      <c r="I1314" s="106"/>
      <c r="U1314" s="106"/>
      <c r="Y1314" s="106"/>
    </row>
    <row r="1315" spans="1:25" x14ac:dyDescent="0.2">
      <c r="A1315" s="85"/>
      <c r="B1315" s="86"/>
      <c r="C1315" s="86"/>
      <c r="D1315" s="86"/>
      <c r="E1315" s="86"/>
      <c r="F1315" s="106"/>
      <c r="G1315" s="106"/>
      <c r="H1315" s="106"/>
      <c r="I1315" s="106"/>
      <c r="U1315" s="106"/>
      <c r="Y1315" s="106"/>
    </row>
    <row r="1316" spans="1:25" x14ac:dyDescent="0.2">
      <c r="A1316" s="85"/>
      <c r="B1316" s="86"/>
      <c r="C1316" s="86"/>
      <c r="D1316" s="86"/>
      <c r="E1316" s="86"/>
      <c r="F1316" s="106"/>
      <c r="G1316" s="106"/>
      <c r="H1316" s="106"/>
      <c r="I1316" s="106"/>
      <c r="U1316" s="106"/>
      <c r="Y1316" s="106"/>
    </row>
    <row r="1317" spans="1:25" x14ac:dyDescent="0.2">
      <c r="A1317" s="85"/>
      <c r="B1317" s="86"/>
      <c r="C1317" s="86"/>
      <c r="D1317" s="86"/>
      <c r="E1317" s="86"/>
      <c r="F1317" s="106"/>
      <c r="G1317" s="106"/>
      <c r="H1317" s="106"/>
      <c r="I1317" s="106"/>
      <c r="U1317" s="106"/>
      <c r="Y1317" s="106"/>
    </row>
    <row r="1318" spans="1:25" x14ac:dyDescent="0.2">
      <c r="A1318" s="85"/>
      <c r="B1318" s="86"/>
      <c r="C1318" s="86"/>
      <c r="D1318" s="86"/>
      <c r="E1318" s="86"/>
      <c r="F1318" s="106"/>
      <c r="G1318" s="106"/>
      <c r="H1318" s="106"/>
      <c r="I1318" s="106"/>
      <c r="U1318" s="106"/>
      <c r="Y1318" s="106"/>
    </row>
    <row r="1319" spans="1:25" x14ac:dyDescent="0.2">
      <c r="A1319" s="85"/>
      <c r="B1319" s="86"/>
      <c r="C1319" s="86"/>
      <c r="D1319" s="86"/>
      <c r="E1319" s="86"/>
      <c r="F1319" s="106"/>
      <c r="G1319" s="106"/>
      <c r="H1319" s="106"/>
      <c r="I1319" s="106"/>
      <c r="U1319" s="106"/>
      <c r="Y1319" s="106"/>
    </row>
    <row r="1320" spans="1:25" x14ac:dyDescent="0.2">
      <c r="A1320" s="85"/>
      <c r="B1320" s="86"/>
      <c r="C1320" s="86"/>
      <c r="D1320" s="86"/>
      <c r="E1320" s="86"/>
      <c r="F1320" s="106"/>
      <c r="G1320" s="106"/>
      <c r="H1320" s="106"/>
      <c r="I1320" s="106"/>
      <c r="U1320" s="106"/>
      <c r="Y1320" s="106"/>
    </row>
    <row r="1321" spans="1:25" x14ac:dyDescent="0.2">
      <c r="A1321" s="85"/>
      <c r="B1321" s="86"/>
      <c r="C1321" s="86"/>
      <c r="D1321" s="86"/>
      <c r="E1321" s="86"/>
      <c r="F1321" s="106"/>
      <c r="G1321" s="106"/>
      <c r="H1321" s="106"/>
      <c r="I1321" s="106"/>
      <c r="U1321" s="106"/>
      <c r="Y1321" s="106"/>
    </row>
    <row r="1322" spans="1:25" x14ac:dyDescent="0.2">
      <c r="A1322" s="85"/>
      <c r="B1322" s="86"/>
      <c r="C1322" s="86"/>
      <c r="D1322" s="86"/>
      <c r="E1322" s="86"/>
      <c r="F1322" s="106"/>
      <c r="G1322" s="106"/>
      <c r="H1322" s="106"/>
      <c r="I1322" s="106"/>
      <c r="U1322" s="106"/>
      <c r="Y1322" s="106"/>
    </row>
    <row r="1323" spans="1:25" x14ac:dyDescent="0.2">
      <c r="A1323" s="85"/>
      <c r="B1323" s="86"/>
      <c r="C1323" s="86"/>
      <c r="D1323" s="86"/>
      <c r="E1323" s="86"/>
      <c r="F1323" s="106"/>
      <c r="G1323" s="106"/>
      <c r="H1323" s="106"/>
      <c r="I1323" s="106"/>
      <c r="U1323" s="106"/>
      <c r="Y1323" s="106"/>
    </row>
    <row r="1324" spans="1:25" x14ac:dyDescent="0.2">
      <c r="A1324" s="85"/>
      <c r="B1324" s="86"/>
      <c r="C1324" s="86"/>
      <c r="D1324" s="86"/>
      <c r="E1324" s="86"/>
      <c r="F1324" s="106"/>
      <c r="G1324" s="106"/>
      <c r="H1324" s="106"/>
      <c r="I1324" s="106"/>
      <c r="U1324" s="106"/>
      <c r="Y1324" s="106"/>
    </row>
    <row r="1325" spans="1:25" x14ac:dyDescent="0.2">
      <c r="A1325" s="85"/>
      <c r="B1325" s="86"/>
      <c r="C1325" s="86"/>
      <c r="D1325" s="86"/>
      <c r="E1325" s="86"/>
      <c r="F1325" s="106"/>
      <c r="G1325" s="106"/>
      <c r="H1325" s="106"/>
      <c r="I1325" s="106"/>
      <c r="U1325" s="106"/>
      <c r="Y1325" s="106"/>
    </row>
    <row r="1326" spans="1:25" x14ac:dyDescent="0.2">
      <c r="A1326" s="85"/>
      <c r="B1326" s="86"/>
      <c r="C1326" s="86"/>
      <c r="D1326" s="86"/>
      <c r="E1326" s="86"/>
      <c r="F1326" s="106"/>
      <c r="G1326" s="106"/>
      <c r="H1326" s="106"/>
      <c r="I1326" s="106"/>
      <c r="U1326" s="106"/>
      <c r="Y1326" s="106"/>
    </row>
    <row r="1327" spans="1:25" x14ac:dyDescent="0.2">
      <c r="A1327" s="85"/>
      <c r="B1327" s="86"/>
      <c r="C1327" s="86"/>
      <c r="D1327" s="86"/>
      <c r="E1327" s="86"/>
      <c r="F1327" s="106"/>
      <c r="G1327" s="106"/>
      <c r="H1327" s="106"/>
      <c r="I1327" s="106"/>
      <c r="U1327" s="106"/>
      <c r="Y1327" s="106"/>
    </row>
    <row r="1328" spans="1:25" x14ac:dyDescent="0.2">
      <c r="A1328" s="85"/>
      <c r="B1328" s="86"/>
      <c r="C1328" s="86"/>
      <c r="D1328" s="86"/>
      <c r="E1328" s="86"/>
      <c r="F1328" s="106"/>
      <c r="G1328" s="106"/>
      <c r="H1328" s="106"/>
      <c r="I1328" s="106"/>
      <c r="U1328" s="106"/>
      <c r="Y1328" s="106"/>
    </row>
    <row r="1329" spans="1:25" x14ac:dyDescent="0.2">
      <c r="A1329" s="85"/>
      <c r="B1329" s="86"/>
      <c r="C1329" s="86"/>
      <c r="D1329" s="86"/>
      <c r="E1329" s="86"/>
      <c r="F1329" s="106"/>
      <c r="G1329" s="106"/>
      <c r="H1329" s="106"/>
      <c r="I1329" s="106"/>
      <c r="U1329" s="106"/>
      <c r="Y1329" s="106"/>
    </row>
    <row r="1330" spans="1:25" x14ac:dyDescent="0.2">
      <c r="A1330" s="85"/>
      <c r="B1330" s="86"/>
      <c r="C1330" s="86"/>
      <c r="D1330" s="86"/>
      <c r="E1330" s="86"/>
      <c r="F1330" s="106"/>
      <c r="G1330" s="106"/>
      <c r="H1330" s="106"/>
      <c r="I1330" s="106"/>
      <c r="U1330" s="106"/>
      <c r="Y1330" s="106"/>
    </row>
    <row r="1331" spans="1:25" x14ac:dyDescent="0.2">
      <c r="A1331" s="85"/>
      <c r="B1331" s="86"/>
      <c r="C1331" s="86"/>
      <c r="D1331" s="86"/>
      <c r="E1331" s="86"/>
      <c r="F1331" s="106"/>
      <c r="G1331" s="106"/>
      <c r="H1331" s="106"/>
      <c r="I1331" s="106"/>
      <c r="U1331" s="106"/>
      <c r="Y1331" s="106"/>
    </row>
    <row r="1332" spans="1:25" x14ac:dyDescent="0.2">
      <c r="A1332" s="85"/>
      <c r="B1332" s="86"/>
      <c r="C1332" s="86"/>
      <c r="D1332" s="86"/>
      <c r="E1332" s="86"/>
      <c r="F1332" s="106"/>
      <c r="G1332" s="106"/>
      <c r="H1332" s="106"/>
      <c r="I1332" s="106"/>
      <c r="U1332" s="106"/>
      <c r="Y1332" s="106"/>
    </row>
    <row r="1333" spans="1:25" x14ac:dyDescent="0.2">
      <c r="A1333" s="85"/>
      <c r="B1333" s="86"/>
      <c r="C1333" s="86"/>
      <c r="D1333" s="86"/>
      <c r="E1333" s="86"/>
      <c r="F1333" s="106"/>
      <c r="G1333" s="106"/>
      <c r="H1333" s="106"/>
      <c r="I1333" s="106"/>
      <c r="U1333" s="106"/>
      <c r="Y1333" s="106"/>
    </row>
    <row r="1334" spans="1:25" x14ac:dyDescent="0.2">
      <c r="A1334" s="85"/>
      <c r="B1334" s="86"/>
      <c r="C1334" s="86"/>
      <c r="D1334" s="86"/>
      <c r="E1334" s="86"/>
      <c r="F1334" s="106"/>
      <c r="G1334" s="106"/>
      <c r="H1334" s="106"/>
      <c r="I1334" s="106"/>
      <c r="U1334" s="106"/>
      <c r="Y1334" s="106"/>
    </row>
    <row r="1335" spans="1:25" x14ac:dyDescent="0.2">
      <c r="A1335" s="85"/>
      <c r="B1335" s="86"/>
      <c r="C1335" s="86"/>
      <c r="D1335" s="86"/>
      <c r="E1335" s="86"/>
      <c r="F1335" s="106"/>
      <c r="G1335" s="106"/>
      <c r="H1335" s="106"/>
      <c r="I1335" s="106"/>
      <c r="U1335" s="106"/>
      <c r="Y1335" s="106"/>
    </row>
    <row r="1336" spans="1:25" x14ac:dyDescent="0.2">
      <c r="A1336" s="85"/>
      <c r="B1336" s="86"/>
      <c r="C1336" s="86"/>
      <c r="D1336" s="86"/>
      <c r="E1336" s="86"/>
      <c r="F1336" s="106"/>
      <c r="G1336" s="106"/>
      <c r="H1336" s="106"/>
      <c r="I1336" s="106"/>
      <c r="U1336" s="106"/>
      <c r="Y1336" s="106"/>
    </row>
    <row r="1337" spans="1:25" x14ac:dyDescent="0.2">
      <c r="A1337" s="85"/>
      <c r="B1337" s="86"/>
      <c r="C1337" s="86"/>
      <c r="D1337" s="86"/>
      <c r="E1337" s="86"/>
      <c r="F1337" s="106"/>
      <c r="G1337" s="106"/>
      <c r="H1337" s="106"/>
      <c r="I1337" s="106"/>
      <c r="U1337" s="106"/>
      <c r="Y1337" s="106"/>
    </row>
    <row r="1338" spans="1:25" x14ac:dyDescent="0.2">
      <c r="A1338" s="85"/>
      <c r="B1338" s="86"/>
      <c r="C1338" s="86"/>
      <c r="D1338" s="86"/>
      <c r="E1338" s="86"/>
      <c r="F1338" s="106"/>
      <c r="G1338" s="106"/>
      <c r="H1338" s="106"/>
      <c r="I1338" s="106"/>
      <c r="U1338" s="106"/>
      <c r="Y1338" s="106"/>
    </row>
    <row r="1339" spans="1:25" x14ac:dyDescent="0.2">
      <c r="A1339" s="85"/>
      <c r="B1339" s="86"/>
      <c r="C1339" s="86"/>
      <c r="D1339" s="86"/>
      <c r="E1339" s="86"/>
      <c r="F1339" s="106"/>
      <c r="G1339" s="106"/>
      <c r="H1339" s="106"/>
      <c r="I1339" s="106"/>
      <c r="U1339" s="106"/>
      <c r="Y1339" s="106"/>
    </row>
    <row r="1340" spans="1:25" x14ac:dyDescent="0.2">
      <c r="A1340" s="85"/>
      <c r="B1340" s="86"/>
      <c r="C1340" s="86"/>
      <c r="D1340" s="86"/>
      <c r="E1340" s="86"/>
      <c r="F1340" s="106"/>
      <c r="G1340" s="106"/>
      <c r="H1340" s="106"/>
      <c r="I1340" s="106"/>
      <c r="U1340" s="106"/>
      <c r="Y1340" s="106"/>
    </row>
    <row r="1341" spans="1:25" x14ac:dyDescent="0.2">
      <c r="A1341" s="85"/>
      <c r="B1341" s="86"/>
      <c r="C1341" s="86"/>
      <c r="D1341" s="86"/>
      <c r="E1341" s="86"/>
      <c r="F1341" s="106"/>
      <c r="G1341" s="106"/>
      <c r="H1341" s="106"/>
      <c r="I1341" s="106"/>
      <c r="U1341" s="106"/>
      <c r="Y1341" s="106"/>
    </row>
    <row r="1342" spans="1:25" x14ac:dyDescent="0.2">
      <c r="A1342" s="85"/>
      <c r="B1342" s="86"/>
      <c r="C1342" s="86"/>
      <c r="D1342" s="86"/>
      <c r="E1342" s="86"/>
      <c r="F1342" s="106"/>
      <c r="G1342" s="106"/>
      <c r="H1342" s="106"/>
      <c r="I1342" s="106"/>
      <c r="U1342" s="106"/>
      <c r="Y1342" s="106"/>
    </row>
    <row r="1343" spans="1:25" x14ac:dyDescent="0.2">
      <c r="A1343" s="85"/>
      <c r="B1343" s="86"/>
      <c r="C1343" s="86"/>
      <c r="D1343" s="86"/>
      <c r="E1343" s="86"/>
      <c r="F1343" s="106"/>
      <c r="G1343" s="106"/>
      <c r="H1343" s="106"/>
      <c r="I1343" s="106"/>
      <c r="U1343" s="106"/>
      <c r="Y1343" s="106"/>
    </row>
    <row r="1344" spans="1:25" x14ac:dyDescent="0.2">
      <c r="A1344" s="85"/>
      <c r="B1344" s="86"/>
      <c r="C1344" s="86"/>
      <c r="D1344" s="86"/>
      <c r="E1344" s="86"/>
      <c r="F1344" s="106"/>
      <c r="G1344" s="106"/>
      <c r="H1344" s="106"/>
      <c r="I1344" s="106"/>
      <c r="U1344" s="106"/>
      <c r="Y1344" s="106"/>
    </row>
    <row r="1345" spans="1:25" x14ac:dyDescent="0.2">
      <c r="A1345" s="85"/>
      <c r="B1345" s="86"/>
      <c r="C1345" s="86"/>
      <c r="D1345" s="86"/>
      <c r="E1345" s="86"/>
      <c r="F1345" s="106"/>
      <c r="G1345" s="106"/>
      <c r="H1345" s="106"/>
      <c r="I1345" s="106"/>
      <c r="U1345" s="106"/>
      <c r="Y1345" s="106"/>
    </row>
    <row r="1346" spans="1:25" x14ac:dyDescent="0.2">
      <c r="A1346" s="85"/>
      <c r="B1346" s="86"/>
      <c r="C1346" s="86"/>
      <c r="D1346" s="86"/>
      <c r="E1346" s="86"/>
      <c r="F1346" s="106"/>
      <c r="G1346" s="106"/>
      <c r="H1346" s="106"/>
      <c r="I1346" s="106"/>
      <c r="U1346" s="106"/>
      <c r="Y1346" s="106"/>
    </row>
    <row r="1347" spans="1:25" x14ac:dyDescent="0.2">
      <c r="A1347" s="85"/>
      <c r="B1347" s="86"/>
      <c r="C1347" s="86"/>
      <c r="D1347" s="86"/>
      <c r="E1347" s="86"/>
      <c r="F1347" s="106"/>
      <c r="G1347" s="106"/>
      <c r="H1347" s="106"/>
      <c r="I1347" s="106"/>
      <c r="U1347" s="106"/>
      <c r="Y1347" s="106"/>
    </row>
    <row r="1348" spans="1:25" x14ac:dyDescent="0.2">
      <c r="A1348" s="85"/>
      <c r="B1348" s="86"/>
      <c r="C1348" s="86"/>
      <c r="D1348" s="86"/>
      <c r="E1348" s="86"/>
      <c r="F1348" s="106"/>
      <c r="G1348" s="106"/>
      <c r="H1348" s="106"/>
      <c r="I1348" s="106"/>
      <c r="U1348" s="106"/>
      <c r="Y1348" s="106"/>
    </row>
    <row r="1349" spans="1:25" x14ac:dyDescent="0.2">
      <c r="A1349" s="85"/>
      <c r="B1349" s="86"/>
      <c r="C1349" s="86"/>
      <c r="D1349" s="86"/>
      <c r="E1349" s="86"/>
      <c r="F1349" s="106"/>
      <c r="G1349" s="106"/>
      <c r="H1349" s="106"/>
      <c r="I1349" s="106"/>
      <c r="U1349" s="106"/>
      <c r="Y1349" s="106"/>
    </row>
    <row r="1350" spans="1:25" x14ac:dyDescent="0.2">
      <c r="A1350" s="85"/>
      <c r="B1350" s="86"/>
      <c r="C1350" s="86"/>
      <c r="D1350" s="86"/>
      <c r="E1350" s="86"/>
      <c r="F1350" s="106"/>
      <c r="G1350" s="106"/>
      <c r="H1350" s="106"/>
      <c r="I1350" s="106"/>
      <c r="U1350" s="106"/>
      <c r="Y1350" s="106"/>
    </row>
    <row r="1351" spans="1:25" x14ac:dyDescent="0.2">
      <c r="A1351" s="85"/>
      <c r="B1351" s="86"/>
      <c r="C1351" s="86"/>
      <c r="D1351" s="86"/>
      <c r="E1351" s="86"/>
      <c r="F1351" s="106"/>
      <c r="G1351" s="106"/>
      <c r="H1351" s="106"/>
      <c r="I1351" s="106"/>
      <c r="U1351" s="106"/>
      <c r="Y1351" s="106"/>
    </row>
    <row r="1352" spans="1:25" x14ac:dyDescent="0.2">
      <c r="A1352" s="85"/>
      <c r="B1352" s="86"/>
      <c r="C1352" s="86"/>
      <c r="D1352" s="86"/>
      <c r="E1352" s="86"/>
      <c r="F1352" s="106"/>
      <c r="G1352" s="106"/>
      <c r="H1352" s="106"/>
      <c r="I1352" s="106"/>
      <c r="U1352" s="106"/>
      <c r="Y1352" s="106"/>
    </row>
    <row r="1353" spans="1:25" x14ac:dyDescent="0.2">
      <c r="A1353" s="85"/>
      <c r="B1353" s="86"/>
      <c r="C1353" s="86"/>
      <c r="D1353" s="86"/>
      <c r="E1353" s="86"/>
      <c r="F1353" s="106"/>
      <c r="G1353" s="106"/>
      <c r="H1353" s="106"/>
      <c r="I1353" s="106"/>
      <c r="U1353" s="106"/>
      <c r="Y1353" s="106"/>
    </row>
    <row r="1354" spans="1:25" x14ac:dyDescent="0.2">
      <c r="A1354" s="85"/>
      <c r="B1354" s="86"/>
      <c r="C1354" s="86"/>
      <c r="D1354" s="86"/>
      <c r="E1354" s="86"/>
      <c r="F1354" s="106"/>
      <c r="G1354" s="106"/>
      <c r="H1354" s="106"/>
      <c r="I1354" s="106"/>
      <c r="U1354" s="106"/>
      <c r="Y1354" s="106"/>
    </row>
    <row r="1355" spans="1:25" x14ac:dyDescent="0.2">
      <c r="A1355" s="85"/>
      <c r="B1355" s="86"/>
      <c r="C1355" s="86"/>
      <c r="D1355" s="86"/>
      <c r="E1355" s="86"/>
      <c r="F1355" s="106"/>
      <c r="G1355" s="106"/>
      <c r="H1355" s="106"/>
      <c r="I1355" s="106"/>
      <c r="U1355" s="106"/>
      <c r="Y1355" s="106"/>
    </row>
    <row r="1356" spans="1:25" x14ac:dyDescent="0.2">
      <c r="A1356" s="85"/>
      <c r="B1356" s="86"/>
      <c r="C1356" s="86"/>
      <c r="D1356" s="86"/>
      <c r="E1356" s="86"/>
      <c r="F1356" s="106"/>
      <c r="G1356" s="106"/>
      <c r="H1356" s="106"/>
      <c r="I1356" s="106"/>
      <c r="U1356" s="106"/>
      <c r="Y1356" s="106"/>
    </row>
    <row r="1357" spans="1:25" x14ac:dyDescent="0.2">
      <c r="A1357" s="85"/>
      <c r="B1357" s="86"/>
      <c r="C1357" s="86"/>
      <c r="D1357" s="86"/>
      <c r="E1357" s="86"/>
      <c r="F1357" s="106"/>
      <c r="G1357" s="106"/>
      <c r="H1357" s="106"/>
      <c r="I1357" s="106"/>
      <c r="U1357" s="106"/>
      <c r="Y1357" s="106"/>
    </row>
    <row r="1358" spans="1:25" x14ac:dyDescent="0.2">
      <c r="A1358" s="85"/>
      <c r="B1358" s="86"/>
      <c r="C1358" s="86"/>
      <c r="D1358" s="86"/>
      <c r="E1358" s="86"/>
      <c r="F1358" s="106"/>
      <c r="G1358" s="106"/>
      <c r="H1358" s="106"/>
      <c r="I1358" s="106"/>
      <c r="U1358" s="106"/>
      <c r="Y1358" s="106"/>
    </row>
    <row r="1359" spans="1:25" x14ac:dyDescent="0.2">
      <c r="A1359" s="85"/>
      <c r="B1359" s="86"/>
      <c r="C1359" s="86"/>
      <c r="D1359" s="86"/>
      <c r="E1359" s="86"/>
      <c r="F1359" s="106"/>
      <c r="G1359" s="106"/>
      <c r="H1359" s="106"/>
      <c r="I1359" s="106"/>
      <c r="U1359" s="106"/>
      <c r="Y1359" s="106"/>
    </row>
    <row r="1360" spans="1:25" x14ac:dyDescent="0.2">
      <c r="A1360" s="85"/>
      <c r="B1360" s="86"/>
      <c r="C1360" s="86"/>
      <c r="D1360" s="86"/>
      <c r="E1360" s="86"/>
      <c r="F1360" s="106"/>
      <c r="G1360" s="106"/>
      <c r="H1360" s="106"/>
      <c r="I1360" s="106"/>
      <c r="U1360" s="106"/>
      <c r="Y1360" s="106"/>
    </row>
    <row r="1361" spans="1:25" x14ac:dyDescent="0.2">
      <c r="A1361" s="85"/>
      <c r="B1361" s="86"/>
      <c r="C1361" s="86"/>
      <c r="D1361" s="86"/>
      <c r="E1361" s="86"/>
      <c r="F1361" s="106"/>
      <c r="G1361" s="106"/>
      <c r="H1361" s="106"/>
      <c r="I1361" s="106"/>
      <c r="U1361" s="106"/>
      <c r="Y1361" s="106"/>
    </row>
    <row r="1362" spans="1:25" x14ac:dyDescent="0.2">
      <c r="A1362" s="85"/>
      <c r="B1362" s="86"/>
      <c r="C1362" s="86"/>
      <c r="D1362" s="86"/>
      <c r="E1362" s="86"/>
      <c r="F1362" s="106"/>
      <c r="G1362" s="106"/>
      <c r="H1362" s="106"/>
      <c r="I1362" s="106"/>
      <c r="U1362" s="106"/>
      <c r="Y1362" s="106"/>
    </row>
    <row r="1363" spans="1:25" x14ac:dyDescent="0.2">
      <c r="A1363" s="85"/>
      <c r="B1363" s="86"/>
      <c r="C1363" s="86"/>
      <c r="D1363" s="86"/>
      <c r="E1363" s="86"/>
      <c r="F1363" s="106"/>
      <c r="G1363" s="106"/>
      <c r="H1363" s="106"/>
      <c r="I1363" s="106"/>
      <c r="U1363" s="106"/>
      <c r="Y1363" s="106"/>
    </row>
    <row r="1364" spans="1:25" x14ac:dyDescent="0.2">
      <c r="A1364" s="85"/>
      <c r="B1364" s="86"/>
      <c r="C1364" s="86"/>
      <c r="D1364" s="86"/>
      <c r="E1364" s="86"/>
      <c r="F1364" s="106"/>
      <c r="G1364" s="106"/>
      <c r="H1364" s="106"/>
      <c r="I1364" s="106"/>
      <c r="U1364" s="106"/>
      <c r="Y1364" s="106"/>
    </row>
    <row r="1365" spans="1:25" x14ac:dyDescent="0.2">
      <c r="A1365" s="85"/>
      <c r="B1365" s="86"/>
      <c r="C1365" s="86"/>
      <c r="D1365" s="86"/>
      <c r="E1365" s="86"/>
      <c r="F1365" s="106"/>
      <c r="G1365" s="106"/>
      <c r="H1365" s="106"/>
      <c r="I1365" s="106"/>
      <c r="U1365" s="106"/>
      <c r="Y1365" s="106"/>
    </row>
    <row r="1366" spans="1:25" x14ac:dyDescent="0.2">
      <c r="A1366" s="85"/>
      <c r="B1366" s="86"/>
      <c r="C1366" s="86"/>
      <c r="D1366" s="86"/>
      <c r="E1366" s="86"/>
      <c r="F1366" s="106"/>
      <c r="G1366" s="106"/>
      <c r="H1366" s="106"/>
      <c r="I1366" s="106"/>
      <c r="U1366" s="106"/>
      <c r="Y1366" s="106"/>
    </row>
    <row r="1367" spans="1:25" x14ac:dyDescent="0.2">
      <c r="A1367" s="85"/>
      <c r="B1367" s="86"/>
      <c r="C1367" s="86"/>
      <c r="D1367" s="86"/>
      <c r="E1367" s="86"/>
      <c r="F1367" s="106"/>
      <c r="G1367" s="106"/>
      <c r="H1367" s="106"/>
      <c r="I1367" s="106"/>
      <c r="U1367" s="106"/>
      <c r="Y1367" s="106"/>
    </row>
    <row r="1368" spans="1:25" x14ac:dyDescent="0.2">
      <c r="A1368" s="85"/>
      <c r="B1368" s="86"/>
      <c r="C1368" s="86"/>
      <c r="D1368" s="86"/>
      <c r="E1368" s="86"/>
      <c r="F1368" s="106"/>
      <c r="G1368" s="106"/>
      <c r="H1368" s="106"/>
      <c r="I1368" s="106"/>
      <c r="U1368" s="106"/>
      <c r="Y1368" s="106"/>
    </row>
    <row r="1369" spans="1:25" x14ac:dyDescent="0.2">
      <c r="A1369" s="85"/>
      <c r="B1369" s="86"/>
      <c r="C1369" s="86"/>
      <c r="D1369" s="86"/>
      <c r="E1369" s="86"/>
      <c r="F1369" s="106"/>
      <c r="G1369" s="106"/>
      <c r="H1369" s="106"/>
      <c r="I1369" s="106"/>
      <c r="U1369" s="106"/>
      <c r="Y1369" s="106"/>
    </row>
    <row r="1370" spans="1:25" x14ac:dyDescent="0.2">
      <c r="A1370" s="85"/>
      <c r="B1370" s="86"/>
      <c r="C1370" s="86"/>
      <c r="D1370" s="86"/>
      <c r="E1370" s="86"/>
      <c r="F1370" s="106"/>
      <c r="G1370" s="106"/>
      <c r="H1370" s="106"/>
      <c r="I1370" s="106"/>
      <c r="U1370" s="106"/>
      <c r="Y1370" s="106"/>
    </row>
    <row r="1371" spans="1:25" x14ac:dyDescent="0.2">
      <c r="A1371" s="85"/>
      <c r="B1371" s="86"/>
      <c r="C1371" s="86"/>
      <c r="D1371" s="86"/>
      <c r="E1371" s="86"/>
      <c r="F1371" s="106"/>
      <c r="G1371" s="106"/>
      <c r="H1371" s="106"/>
      <c r="I1371" s="106"/>
      <c r="U1371" s="106"/>
      <c r="Y1371" s="106"/>
    </row>
    <row r="1372" spans="1:25" x14ac:dyDescent="0.2">
      <c r="A1372" s="85"/>
      <c r="B1372" s="86"/>
      <c r="C1372" s="86"/>
      <c r="D1372" s="86"/>
      <c r="E1372" s="86"/>
      <c r="F1372" s="106"/>
      <c r="G1372" s="106"/>
      <c r="H1372" s="106"/>
      <c r="I1372" s="106"/>
      <c r="U1372" s="106"/>
      <c r="Y1372" s="106"/>
    </row>
    <row r="1373" spans="1:25" x14ac:dyDescent="0.2">
      <c r="A1373" s="85"/>
      <c r="B1373" s="86"/>
      <c r="C1373" s="86"/>
      <c r="D1373" s="86"/>
      <c r="E1373" s="86"/>
      <c r="F1373" s="106"/>
      <c r="G1373" s="106"/>
      <c r="H1373" s="106"/>
      <c r="I1373" s="106"/>
      <c r="U1373" s="106"/>
      <c r="Y1373" s="106"/>
    </row>
    <row r="1374" spans="1:25" x14ac:dyDescent="0.2">
      <c r="A1374" s="85"/>
      <c r="B1374" s="86"/>
      <c r="C1374" s="86"/>
      <c r="D1374" s="86"/>
      <c r="E1374" s="86"/>
      <c r="F1374" s="106"/>
      <c r="G1374" s="106"/>
      <c r="H1374" s="106"/>
      <c r="I1374" s="106"/>
      <c r="U1374" s="106"/>
      <c r="Y1374" s="106"/>
    </row>
    <row r="1375" spans="1:25" x14ac:dyDescent="0.2">
      <c r="A1375" s="85"/>
      <c r="B1375" s="86"/>
      <c r="C1375" s="86"/>
      <c r="D1375" s="86"/>
      <c r="E1375" s="86"/>
      <c r="F1375" s="106"/>
      <c r="G1375" s="106"/>
      <c r="H1375" s="106"/>
      <c r="I1375" s="106"/>
      <c r="U1375" s="106"/>
      <c r="Y1375" s="106"/>
    </row>
    <row r="1376" spans="1:25" x14ac:dyDescent="0.2">
      <c r="A1376" s="85"/>
      <c r="B1376" s="86"/>
      <c r="C1376" s="86"/>
      <c r="D1376" s="86"/>
      <c r="E1376" s="86"/>
      <c r="F1376" s="106"/>
      <c r="G1376" s="106"/>
      <c r="H1376" s="106"/>
      <c r="I1376" s="106"/>
      <c r="U1376" s="106"/>
      <c r="Y1376" s="106"/>
    </row>
    <row r="1377" spans="1:25" x14ac:dyDescent="0.2">
      <c r="A1377" s="85"/>
      <c r="B1377" s="86"/>
      <c r="C1377" s="86"/>
      <c r="D1377" s="86"/>
      <c r="E1377" s="86"/>
      <c r="F1377" s="106"/>
      <c r="G1377" s="106"/>
      <c r="H1377" s="106"/>
      <c r="I1377" s="106"/>
      <c r="U1377" s="106"/>
      <c r="Y1377" s="106"/>
    </row>
    <row r="1378" spans="1:25" x14ac:dyDescent="0.2">
      <c r="A1378" s="85"/>
      <c r="B1378" s="86"/>
      <c r="C1378" s="86"/>
      <c r="D1378" s="86"/>
      <c r="E1378" s="86"/>
      <c r="F1378" s="106"/>
      <c r="G1378" s="106"/>
      <c r="H1378" s="106"/>
      <c r="I1378" s="106"/>
      <c r="U1378" s="106"/>
      <c r="Y1378" s="106"/>
    </row>
    <row r="1379" spans="1:25" x14ac:dyDescent="0.2">
      <c r="A1379" s="85"/>
      <c r="B1379" s="86"/>
      <c r="C1379" s="86"/>
      <c r="D1379" s="86"/>
      <c r="E1379" s="86"/>
      <c r="F1379" s="106"/>
      <c r="G1379" s="106"/>
      <c r="H1379" s="106"/>
      <c r="I1379" s="106"/>
      <c r="U1379" s="106"/>
      <c r="Y1379" s="106"/>
    </row>
    <row r="1380" spans="1:25" x14ac:dyDescent="0.2">
      <c r="A1380" s="85"/>
      <c r="B1380" s="86"/>
      <c r="C1380" s="86"/>
      <c r="D1380" s="86"/>
      <c r="E1380" s="86"/>
      <c r="F1380" s="106"/>
      <c r="G1380" s="106"/>
      <c r="H1380" s="106"/>
      <c r="I1380" s="106"/>
      <c r="U1380" s="106"/>
      <c r="Y1380" s="106"/>
    </row>
    <row r="1381" spans="1:25" x14ac:dyDescent="0.2">
      <c r="A1381" s="85"/>
      <c r="B1381" s="86"/>
      <c r="C1381" s="86"/>
      <c r="D1381" s="86"/>
      <c r="E1381" s="86"/>
      <c r="F1381" s="106"/>
      <c r="G1381" s="106"/>
      <c r="H1381" s="106"/>
      <c r="I1381" s="106"/>
      <c r="U1381" s="106"/>
      <c r="Y1381" s="106"/>
    </row>
    <row r="1382" spans="1:25" x14ac:dyDescent="0.2">
      <c r="A1382" s="85"/>
      <c r="B1382" s="86"/>
      <c r="C1382" s="86"/>
      <c r="D1382" s="86"/>
      <c r="E1382" s="86"/>
      <c r="F1382" s="106"/>
      <c r="G1382" s="106"/>
      <c r="H1382" s="106"/>
      <c r="I1382" s="106"/>
      <c r="U1382" s="106"/>
      <c r="Y1382" s="106"/>
    </row>
    <row r="1383" spans="1:25" x14ac:dyDescent="0.2">
      <c r="A1383" s="85"/>
      <c r="B1383" s="86"/>
      <c r="C1383" s="86"/>
      <c r="D1383" s="86"/>
      <c r="E1383" s="86"/>
      <c r="F1383" s="106"/>
      <c r="G1383" s="106"/>
      <c r="H1383" s="106"/>
      <c r="I1383" s="106"/>
      <c r="U1383" s="106"/>
      <c r="Y1383" s="106"/>
    </row>
    <row r="1384" spans="1:25" x14ac:dyDescent="0.2">
      <c r="A1384" s="85"/>
      <c r="B1384" s="86"/>
      <c r="C1384" s="86"/>
      <c r="D1384" s="86"/>
      <c r="E1384" s="86"/>
      <c r="F1384" s="106"/>
      <c r="G1384" s="106"/>
      <c r="H1384" s="106"/>
      <c r="I1384" s="106"/>
      <c r="U1384" s="106"/>
      <c r="Y1384" s="106"/>
    </row>
    <row r="1385" spans="1:25" x14ac:dyDescent="0.2">
      <c r="A1385" s="85"/>
      <c r="B1385" s="86"/>
      <c r="C1385" s="86"/>
      <c r="D1385" s="86"/>
      <c r="E1385" s="86"/>
      <c r="F1385" s="106"/>
      <c r="G1385" s="106"/>
      <c r="H1385" s="106"/>
      <c r="I1385" s="106"/>
      <c r="U1385" s="106"/>
      <c r="Y1385" s="106"/>
    </row>
    <row r="1386" spans="1:25" x14ac:dyDescent="0.2">
      <c r="A1386" s="85"/>
      <c r="B1386" s="86"/>
      <c r="C1386" s="86"/>
      <c r="D1386" s="86"/>
      <c r="E1386" s="86"/>
      <c r="F1386" s="106"/>
      <c r="G1386" s="106"/>
      <c r="H1386" s="106"/>
      <c r="I1386" s="106"/>
      <c r="U1386" s="106"/>
      <c r="Y1386" s="106"/>
    </row>
    <row r="1387" spans="1:25" x14ac:dyDescent="0.2">
      <c r="A1387" s="85"/>
      <c r="B1387" s="86"/>
      <c r="C1387" s="86"/>
      <c r="D1387" s="86"/>
      <c r="E1387" s="86"/>
      <c r="F1387" s="106"/>
      <c r="G1387" s="106"/>
      <c r="H1387" s="106"/>
      <c r="I1387" s="106"/>
      <c r="U1387" s="106"/>
      <c r="Y1387" s="106"/>
    </row>
    <row r="1388" spans="1:25" x14ac:dyDescent="0.2">
      <c r="A1388" s="85"/>
      <c r="B1388" s="86"/>
      <c r="C1388" s="86"/>
      <c r="D1388" s="86"/>
      <c r="E1388" s="86"/>
      <c r="F1388" s="106"/>
      <c r="G1388" s="106"/>
      <c r="H1388" s="106"/>
      <c r="I1388" s="106"/>
      <c r="U1388" s="106"/>
      <c r="Y1388" s="106"/>
    </row>
    <row r="1389" spans="1:25" x14ac:dyDescent="0.2">
      <c r="A1389" s="85"/>
      <c r="B1389" s="86"/>
      <c r="C1389" s="86"/>
      <c r="D1389" s="86"/>
      <c r="E1389" s="86"/>
      <c r="F1389" s="106"/>
      <c r="G1389" s="106"/>
      <c r="H1389" s="106"/>
      <c r="I1389" s="106"/>
      <c r="U1389" s="106"/>
      <c r="Y1389" s="106"/>
    </row>
    <row r="1390" spans="1:25" x14ac:dyDescent="0.2">
      <c r="A1390" s="85"/>
      <c r="B1390" s="86"/>
      <c r="C1390" s="86"/>
      <c r="D1390" s="86"/>
      <c r="E1390" s="86"/>
      <c r="F1390" s="106"/>
      <c r="G1390" s="106"/>
      <c r="H1390" s="106"/>
      <c r="I1390" s="106"/>
      <c r="U1390" s="106"/>
      <c r="Y1390" s="106"/>
    </row>
    <row r="1391" spans="1:25" x14ac:dyDescent="0.2">
      <c r="A1391" s="85"/>
      <c r="B1391" s="86"/>
      <c r="C1391" s="86"/>
      <c r="D1391" s="86"/>
      <c r="E1391" s="86"/>
      <c r="F1391" s="106"/>
      <c r="G1391" s="106"/>
      <c r="H1391" s="106"/>
      <c r="I1391" s="106"/>
      <c r="U1391" s="106"/>
      <c r="Y1391" s="106"/>
    </row>
    <row r="1392" spans="1:25" x14ac:dyDescent="0.2">
      <c r="A1392" s="85"/>
      <c r="B1392" s="86"/>
      <c r="C1392" s="86"/>
      <c r="D1392" s="86"/>
      <c r="E1392" s="86"/>
      <c r="F1392" s="106"/>
      <c r="G1392" s="106"/>
      <c r="H1392" s="106"/>
      <c r="I1392" s="106"/>
      <c r="U1392" s="106"/>
      <c r="Y1392" s="106"/>
    </row>
    <row r="1393" spans="1:25" x14ac:dyDescent="0.2">
      <c r="A1393" s="85"/>
      <c r="B1393" s="86"/>
      <c r="C1393" s="86"/>
      <c r="D1393" s="86"/>
      <c r="E1393" s="86"/>
      <c r="F1393" s="106"/>
      <c r="G1393" s="106"/>
      <c r="H1393" s="106"/>
      <c r="I1393" s="106"/>
      <c r="U1393" s="106"/>
      <c r="Y1393" s="106"/>
    </row>
    <row r="1394" spans="1:25" x14ac:dyDescent="0.2">
      <c r="A1394" s="85"/>
      <c r="B1394" s="86"/>
      <c r="C1394" s="86"/>
      <c r="D1394" s="86"/>
      <c r="E1394" s="86"/>
      <c r="F1394" s="106"/>
      <c r="G1394" s="106"/>
      <c r="H1394" s="106"/>
      <c r="I1394" s="106"/>
      <c r="U1394" s="106"/>
      <c r="Y1394" s="106"/>
    </row>
    <row r="1395" spans="1:25" x14ac:dyDescent="0.2">
      <c r="A1395" s="85"/>
      <c r="B1395" s="86"/>
      <c r="C1395" s="86"/>
      <c r="D1395" s="86"/>
      <c r="E1395" s="86"/>
      <c r="F1395" s="106"/>
      <c r="G1395" s="106"/>
      <c r="H1395" s="106"/>
      <c r="I1395" s="106"/>
      <c r="U1395" s="106"/>
      <c r="Y1395" s="106"/>
    </row>
    <row r="1396" spans="1:25" x14ac:dyDescent="0.2">
      <c r="A1396" s="85"/>
      <c r="B1396" s="86"/>
      <c r="C1396" s="86"/>
      <c r="D1396" s="86"/>
      <c r="E1396" s="86"/>
      <c r="F1396" s="106"/>
      <c r="G1396" s="106"/>
      <c r="H1396" s="106"/>
      <c r="I1396" s="106"/>
      <c r="U1396" s="106"/>
      <c r="Y1396" s="106"/>
    </row>
    <row r="1397" spans="1:25" x14ac:dyDescent="0.2">
      <c r="A1397" s="85"/>
      <c r="B1397" s="86"/>
      <c r="C1397" s="86"/>
      <c r="D1397" s="86"/>
      <c r="E1397" s="86"/>
      <c r="F1397" s="106"/>
      <c r="G1397" s="106"/>
      <c r="H1397" s="106"/>
      <c r="I1397" s="106"/>
      <c r="U1397" s="106"/>
      <c r="Y1397" s="106"/>
    </row>
    <row r="1398" spans="1:25" x14ac:dyDescent="0.2">
      <c r="A1398" s="85"/>
      <c r="B1398" s="86"/>
      <c r="C1398" s="86"/>
      <c r="D1398" s="86"/>
      <c r="E1398" s="86"/>
      <c r="F1398" s="106"/>
      <c r="G1398" s="106"/>
      <c r="H1398" s="106"/>
      <c r="I1398" s="106"/>
      <c r="U1398" s="106"/>
      <c r="Y1398" s="106"/>
    </row>
    <row r="1399" spans="1:25" x14ac:dyDescent="0.2">
      <c r="A1399" s="85"/>
      <c r="B1399" s="86"/>
      <c r="C1399" s="86"/>
      <c r="D1399" s="86"/>
      <c r="E1399" s="86"/>
      <c r="F1399" s="106"/>
      <c r="G1399" s="106"/>
      <c r="H1399" s="106"/>
      <c r="I1399" s="106"/>
      <c r="U1399" s="106"/>
      <c r="Y1399" s="106"/>
    </row>
    <row r="1400" spans="1:25" x14ac:dyDescent="0.2">
      <c r="A1400" s="85"/>
      <c r="B1400" s="86"/>
      <c r="C1400" s="86"/>
      <c r="D1400" s="86"/>
      <c r="E1400" s="86"/>
      <c r="F1400" s="106"/>
      <c r="G1400" s="106"/>
      <c r="H1400" s="106"/>
      <c r="I1400" s="106"/>
      <c r="U1400" s="106"/>
      <c r="Y1400" s="106"/>
    </row>
    <row r="1401" spans="1:25" x14ac:dyDescent="0.2">
      <c r="A1401" s="85"/>
      <c r="B1401" s="86"/>
      <c r="C1401" s="86"/>
      <c r="D1401" s="86"/>
      <c r="E1401" s="86"/>
      <c r="F1401" s="106"/>
      <c r="G1401" s="106"/>
      <c r="H1401" s="106"/>
      <c r="I1401" s="106"/>
      <c r="U1401" s="106"/>
      <c r="Y1401" s="106"/>
    </row>
    <row r="1402" spans="1:25" x14ac:dyDescent="0.2">
      <c r="A1402" s="85"/>
      <c r="B1402" s="86"/>
      <c r="C1402" s="86"/>
      <c r="D1402" s="86"/>
      <c r="E1402" s="86"/>
      <c r="F1402" s="106"/>
      <c r="G1402" s="106"/>
      <c r="H1402" s="106"/>
      <c r="I1402" s="106"/>
      <c r="U1402" s="106"/>
      <c r="Y1402" s="106"/>
    </row>
    <row r="1403" spans="1:25" x14ac:dyDescent="0.2">
      <c r="A1403" s="85"/>
      <c r="B1403" s="86"/>
      <c r="C1403" s="86"/>
      <c r="D1403" s="86"/>
      <c r="E1403" s="86"/>
      <c r="F1403" s="106"/>
      <c r="G1403" s="106"/>
      <c r="H1403" s="106"/>
      <c r="I1403" s="106"/>
      <c r="U1403" s="106"/>
      <c r="Y1403" s="106"/>
    </row>
    <row r="1404" spans="1:25" x14ac:dyDescent="0.2">
      <c r="A1404" s="85"/>
      <c r="B1404" s="86"/>
      <c r="C1404" s="86"/>
      <c r="D1404" s="86"/>
      <c r="E1404" s="86"/>
      <c r="F1404" s="106"/>
      <c r="G1404" s="106"/>
      <c r="H1404" s="106"/>
      <c r="I1404" s="106"/>
      <c r="U1404" s="106"/>
      <c r="Y1404" s="106"/>
    </row>
    <row r="1405" spans="1:25" x14ac:dyDescent="0.2">
      <c r="A1405" s="85"/>
      <c r="B1405" s="86"/>
      <c r="C1405" s="86"/>
      <c r="D1405" s="86"/>
      <c r="E1405" s="86"/>
      <c r="F1405" s="106"/>
      <c r="G1405" s="106"/>
      <c r="H1405" s="106"/>
      <c r="I1405" s="106"/>
      <c r="U1405" s="106"/>
      <c r="Y1405" s="106"/>
    </row>
    <row r="1406" spans="1:25" x14ac:dyDescent="0.2">
      <c r="A1406" s="85"/>
      <c r="B1406" s="86"/>
      <c r="C1406" s="86"/>
      <c r="D1406" s="86"/>
      <c r="E1406" s="86"/>
      <c r="F1406" s="106"/>
      <c r="G1406" s="106"/>
      <c r="H1406" s="106"/>
      <c r="I1406" s="106"/>
      <c r="U1406" s="106"/>
      <c r="Y1406" s="106"/>
    </row>
    <row r="1407" spans="1:25" x14ac:dyDescent="0.2">
      <c r="A1407" s="85"/>
      <c r="B1407" s="86"/>
      <c r="C1407" s="86"/>
      <c r="D1407" s="86"/>
      <c r="E1407" s="86"/>
      <c r="F1407" s="106"/>
      <c r="G1407" s="106"/>
      <c r="H1407" s="106"/>
      <c r="I1407" s="106"/>
      <c r="U1407" s="106"/>
      <c r="Y1407" s="106"/>
    </row>
    <row r="1408" spans="1:25" x14ac:dyDescent="0.2">
      <c r="A1408" s="85"/>
      <c r="B1408" s="86"/>
      <c r="C1408" s="86"/>
      <c r="D1408" s="86"/>
      <c r="E1408" s="86"/>
      <c r="F1408" s="106"/>
      <c r="G1408" s="106"/>
      <c r="H1408" s="106"/>
      <c r="I1408" s="106"/>
      <c r="U1408" s="106"/>
      <c r="Y1408" s="106"/>
    </row>
    <row r="1409" spans="1:25" x14ac:dyDescent="0.2">
      <c r="A1409" s="85"/>
      <c r="B1409" s="86"/>
      <c r="C1409" s="86"/>
      <c r="D1409" s="86"/>
      <c r="E1409" s="86"/>
      <c r="F1409" s="106"/>
      <c r="G1409" s="106"/>
      <c r="H1409" s="106"/>
      <c r="I1409" s="106"/>
      <c r="U1409" s="106"/>
      <c r="Y1409" s="106"/>
    </row>
    <row r="1410" spans="1:25" x14ac:dyDescent="0.2">
      <c r="A1410" s="85"/>
      <c r="B1410" s="86"/>
      <c r="C1410" s="86"/>
      <c r="D1410" s="86"/>
      <c r="E1410" s="86"/>
      <c r="F1410" s="106"/>
      <c r="G1410" s="106"/>
      <c r="H1410" s="106"/>
      <c r="I1410" s="106"/>
      <c r="U1410" s="106"/>
      <c r="Y1410" s="106"/>
    </row>
    <row r="1411" spans="1:25" x14ac:dyDescent="0.2">
      <c r="A1411" s="85"/>
      <c r="B1411" s="86"/>
      <c r="C1411" s="86"/>
      <c r="D1411" s="86"/>
      <c r="E1411" s="86"/>
      <c r="F1411" s="106"/>
      <c r="G1411" s="106"/>
      <c r="H1411" s="106"/>
      <c r="I1411" s="106"/>
      <c r="U1411" s="106"/>
      <c r="Y1411" s="106"/>
    </row>
    <row r="1412" spans="1:25" x14ac:dyDescent="0.2">
      <c r="A1412" s="85"/>
      <c r="B1412" s="86"/>
      <c r="C1412" s="86"/>
      <c r="D1412" s="86"/>
      <c r="E1412" s="86"/>
      <c r="F1412" s="106"/>
      <c r="G1412" s="106"/>
      <c r="H1412" s="106"/>
      <c r="I1412" s="106"/>
      <c r="U1412" s="106"/>
      <c r="Y1412" s="106"/>
    </row>
    <row r="1413" spans="1:25" x14ac:dyDescent="0.2">
      <c r="A1413" s="85"/>
      <c r="B1413" s="86"/>
      <c r="C1413" s="86"/>
      <c r="D1413" s="86"/>
      <c r="E1413" s="86"/>
      <c r="F1413" s="106"/>
      <c r="G1413" s="106"/>
      <c r="H1413" s="106"/>
      <c r="I1413" s="106"/>
      <c r="U1413" s="106"/>
      <c r="Y1413" s="106"/>
    </row>
    <row r="1414" spans="1:25" x14ac:dyDescent="0.2">
      <c r="A1414" s="85"/>
      <c r="B1414" s="86"/>
      <c r="C1414" s="86"/>
      <c r="D1414" s="86"/>
      <c r="E1414" s="86"/>
      <c r="F1414" s="106"/>
      <c r="G1414" s="106"/>
      <c r="H1414" s="106"/>
      <c r="I1414" s="106"/>
      <c r="U1414" s="106"/>
      <c r="Y1414" s="106"/>
    </row>
    <row r="1415" spans="1:25" x14ac:dyDescent="0.2">
      <c r="A1415" s="85"/>
      <c r="B1415" s="86"/>
      <c r="C1415" s="86"/>
      <c r="D1415" s="86"/>
      <c r="E1415" s="86"/>
      <c r="F1415" s="106"/>
      <c r="G1415" s="106"/>
      <c r="H1415" s="106"/>
      <c r="I1415" s="106"/>
      <c r="U1415" s="106"/>
      <c r="Y1415" s="106"/>
    </row>
    <row r="1416" spans="1:25" x14ac:dyDescent="0.2">
      <c r="A1416" s="85"/>
      <c r="B1416" s="86"/>
      <c r="C1416" s="86"/>
      <c r="D1416" s="86"/>
      <c r="E1416" s="86"/>
      <c r="F1416" s="106"/>
      <c r="G1416" s="106"/>
      <c r="H1416" s="106"/>
      <c r="I1416" s="106"/>
      <c r="U1416" s="106"/>
      <c r="Y1416" s="106"/>
    </row>
    <row r="1417" spans="1:25" x14ac:dyDescent="0.2">
      <c r="A1417" s="85"/>
      <c r="B1417" s="86"/>
      <c r="C1417" s="86"/>
      <c r="D1417" s="86"/>
      <c r="E1417" s="86"/>
      <c r="F1417" s="106"/>
      <c r="G1417" s="106"/>
      <c r="H1417" s="106"/>
      <c r="I1417" s="106"/>
      <c r="U1417" s="106"/>
      <c r="Y1417" s="106"/>
    </row>
    <row r="1418" spans="1:25" x14ac:dyDescent="0.2">
      <c r="A1418" s="85"/>
      <c r="B1418" s="86"/>
      <c r="C1418" s="86"/>
      <c r="D1418" s="86"/>
      <c r="E1418" s="86"/>
      <c r="F1418" s="106"/>
      <c r="G1418" s="106"/>
      <c r="H1418" s="106"/>
      <c r="I1418" s="106"/>
      <c r="U1418" s="106"/>
      <c r="Y1418" s="106"/>
    </row>
    <row r="1419" spans="1:25" x14ac:dyDescent="0.2">
      <c r="A1419" s="85"/>
      <c r="B1419" s="86"/>
      <c r="C1419" s="86"/>
      <c r="D1419" s="86"/>
      <c r="E1419" s="86"/>
      <c r="F1419" s="106"/>
      <c r="G1419" s="106"/>
      <c r="H1419" s="106"/>
      <c r="I1419" s="106"/>
      <c r="U1419" s="106"/>
      <c r="Y1419" s="106"/>
    </row>
    <row r="1420" spans="1:25" x14ac:dyDescent="0.2">
      <c r="A1420" s="85"/>
      <c r="B1420" s="86"/>
      <c r="C1420" s="86"/>
      <c r="D1420" s="86"/>
      <c r="E1420" s="86"/>
      <c r="F1420" s="106"/>
      <c r="G1420" s="106"/>
      <c r="H1420" s="106"/>
      <c r="I1420" s="106"/>
      <c r="U1420" s="106"/>
      <c r="Y1420" s="106"/>
    </row>
    <row r="1421" spans="1:25" x14ac:dyDescent="0.2">
      <c r="A1421" s="85"/>
      <c r="B1421" s="86"/>
      <c r="C1421" s="86"/>
      <c r="D1421" s="86"/>
      <c r="E1421" s="86"/>
      <c r="F1421" s="106"/>
      <c r="G1421" s="106"/>
      <c r="H1421" s="106"/>
      <c r="I1421" s="106"/>
      <c r="U1421" s="106"/>
      <c r="Y1421" s="106"/>
    </row>
    <row r="1422" spans="1:25" x14ac:dyDescent="0.2">
      <c r="A1422" s="85"/>
      <c r="B1422" s="86"/>
      <c r="C1422" s="86"/>
      <c r="D1422" s="86"/>
      <c r="E1422" s="86"/>
      <c r="F1422" s="106"/>
      <c r="G1422" s="106"/>
      <c r="H1422" s="106"/>
      <c r="I1422" s="106"/>
      <c r="U1422" s="106"/>
      <c r="Y1422" s="106"/>
    </row>
    <row r="1423" spans="1:25" x14ac:dyDescent="0.2">
      <c r="A1423" s="85"/>
      <c r="B1423" s="86"/>
      <c r="C1423" s="86"/>
      <c r="D1423" s="86"/>
      <c r="E1423" s="86"/>
      <c r="F1423" s="106"/>
      <c r="G1423" s="106"/>
      <c r="H1423" s="106"/>
      <c r="I1423" s="106"/>
      <c r="U1423" s="106"/>
      <c r="Y1423" s="106"/>
    </row>
    <row r="1424" spans="1:25" x14ac:dyDescent="0.2">
      <c r="A1424" s="85"/>
      <c r="B1424" s="86"/>
      <c r="C1424" s="86"/>
      <c r="D1424" s="86"/>
      <c r="E1424" s="86"/>
      <c r="F1424" s="106"/>
      <c r="G1424" s="106"/>
      <c r="H1424" s="106"/>
      <c r="I1424" s="106"/>
      <c r="U1424" s="106"/>
      <c r="Y1424" s="106"/>
    </row>
    <row r="1425" spans="1:25" x14ac:dyDescent="0.2">
      <c r="A1425" s="85"/>
      <c r="B1425" s="86"/>
      <c r="C1425" s="86"/>
      <c r="D1425" s="86"/>
      <c r="E1425" s="86"/>
      <c r="F1425" s="106"/>
      <c r="G1425" s="106"/>
      <c r="H1425" s="106"/>
      <c r="I1425" s="106"/>
      <c r="U1425" s="106"/>
      <c r="Y1425" s="106"/>
    </row>
    <row r="1426" spans="1:25" x14ac:dyDescent="0.2">
      <c r="A1426" s="85"/>
      <c r="B1426" s="86"/>
      <c r="C1426" s="86"/>
      <c r="D1426" s="86"/>
      <c r="E1426" s="86"/>
      <c r="F1426" s="106"/>
      <c r="G1426" s="106"/>
      <c r="H1426" s="106"/>
      <c r="I1426" s="106"/>
      <c r="U1426" s="106"/>
      <c r="Y1426" s="106"/>
    </row>
    <row r="1427" spans="1:25" x14ac:dyDescent="0.2">
      <c r="A1427" s="85"/>
      <c r="B1427" s="86"/>
      <c r="C1427" s="86"/>
      <c r="D1427" s="86"/>
      <c r="E1427" s="86"/>
      <c r="F1427" s="106"/>
      <c r="G1427" s="106"/>
      <c r="H1427" s="106"/>
      <c r="I1427" s="106"/>
      <c r="U1427" s="106"/>
      <c r="Y1427" s="106"/>
    </row>
    <row r="1428" spans="1:25" x14ac:dyDescent="0.2">
      <c r="A1428" s="85"/>
      <c r="B1428" s="86"/>
      <c r="C1428" s="86"/>
      <c r="D1428" s="86"/>
      <c r="E1428" s="86"/>
      <c r="F1428" s="106"/>
      <c r="G1428" s="106"/>
      <c r="H1428" s="106"/>
      <c r="I1428" s="106"/>
      <c r="U1428" s="106"/>
      <c r="Y1428" s="106"/>
    </row>
    <row r="1429" spans="1:25" x14ac:dyDescent="0.2">
      <c r="A1429" s="85"/>
      <c r="B1429" s="86"/>
      <c r="C1429" s="86"/>
      <c r="D1429" s="86"/>
      <c r="E1429" s="86"/>
      <c r="F1429" s="106"/>
      <c r="G1429" s="106"/>
      <c r="H1429" s="106"/>
      <c r="I1429" s="106"/>
      <c r="U1429" s="106"/>
      <c r="Y1429" s="106"/>
    </row>
    <row r="1430" spans="1:25" x14ac:dyDescent="0.2">
      <c r="A1430" s="85"/>
      <c r="B1430" s="86"/>
      <c r="C1430" s="86"/>
      <c r="D1430" s="86"/>
      <c r="E1430" s="86"/>
      <c r="F1430" s="106"/>
      <c r="G1430" s="106"/>
      <c r="H1430" s="106"/>
      <c r="I1430" s="106"/>
      <c r="U1430" s="106"/>
      <c r="Y1430" s="106"/>
    </row>
    <row r="1431" spans="1:25" x14ac:dyDescent="0.2">
      <c r="A1431" s="85"/>
      <c r="B1431" s="86"/>
      <c r="C1431" s="86"/>
      <c r="D1431" s="86"/>
      <c r="E1431" s="86"/>
      <c r="F1431" s="106"/>
      <c r="G1431" s="106"/>
      <c r="H1431" s="106"/>
      <c r="I1431" s="106"/>
      <c r="U1431" s="106"/>
      <c r="Y1431" s="106"/>
    </row>
    <row r="1432" spans="1:25" x14ac:dyDescent="0.2">
      <c r="A1432" s="85"/>
      <c r="B1432" s="86"/>
      <c r="C1432" s="86"/>
      <c r="D1432" s="86"/>
      <c r="E1432" s="86"/>
      <c r="F1432" s="106"/>
      <c r="G1432" s="106"/>
      <c r="H1432" s="106"/>
      <c r="I1432" s="106"/>
      <c r="U1432" s="106"/>
      <c r="Y1432" s="106"/>
    </row>
    <row r="1433" spans="1:25" x14ac:dyDescent="0.2">
      <c r="A1433" s="85"/>
      <c r="B1433" s="86"/>
      <c r="C1433" s="86"/>
      <c r="D1433" s="86"/>
      <c r="E1433" s="86"/>
      <c r="F1433" s="106"/>
      <c r="G1433" s="106"/>
      <c r="H1433" s="106"/>
      <c r="I1433" s="106"/>
      <c r="U1433" s="106"/>
      <c r="Y1433" s="106"/>
    </row>
    <row r="1434" spans="1:25" x14ac:dyDescent="0.2">
      <c r="A1434" s="85"/>
      <c r="B1434" s="86"/>
      <c r="C1434" s="86"/>
      <c r="D1434" s="86"/>
      <c r="E1434" s="86"/>
      <c r="F1434" s="106"/>
      <c r="G1434" s="106"/>
      <c r="H1434" s="106"/>
      <c r="I1434" s="106"/>
      <c r="U1434" s="106"/>
      <c r="Y1434" s="106"/>
    </row>
    <row r="1435" spans="1:25" x14ac:dyDescent="0.2">
      <c r="A1435" s="85"/>
      <c r="B1435" s="86"/>
      <c r="C1435" s="86"/>
      <c r="D1435" s="86"/>
      <c r="E1435" s="86"/>
      <c r="F1435" s="106"/>
      <c r="G1435" s="106"/>
      <c r="H1435" s="106"/>
      <c r="I1435" s="106"/>
      <c r="U1435" s="106"/>
      <c r="Y1435" s="106"/>
    </row>
    <row r="1436" spans="1:25" x14ac:dyDescent="0.2">
      <c r="A1436" s="85"/>
      <c r="B1436" s="86"/>
      <c r="C1436" s="86"/>
      <c r="D1436" s="86"/>
      <c r="E1436" s="86"/>
      <c r="F1436" s="106"/>
      <c r="G1436" s="106"/>
      <c r="H1436" s="106"/>
      <c r="I1436" s="106"/>
      <c r="U1436" s="106"/>
      <c r="Y1436" s="106"/>
    </row>
    <row r="1437" spans="1:25" x14ac:dyDescent="0.2">
      <c r="A1437" s="85"/>
      <c r="B1437" s="86"/>
      <c r="C1437" s="86"/>
      <c r="D1437" s="86"/>
      <c r="E1437" s="86"/>
      <c r="F1437" s="106"/>
      <c r="G1437" s="106"/>
      <c r="H1437" s="106"/>
      <c r="I1437" s="106"/>
      <c r="U1437" s="106"/>
      <c r="Y1437" s="106"/>
    </row>
    <row r="1438" spans="1:25" x14ac:dyDescent="0.2">
      <c r="A1438" s="85"/>
      <c r="B1438" s="86"/>
      <c r="C1438" s="86"/>
      <c r="D1438" s="86"/>
      <c r="E1438" s="86"/>
      <c r="F1438" s="106"/>
      <c r="G1438" s="106"/>
      <c r="H1438" s="106"/>
      <c r="I1438" s="106"/>
      <c r="U1438" s="106"/>
      <c r="Y1438" s="106"/>
    </row>
    <row r="1439" spans="1:25" x14ac:dyDescent="0.2">
      <c r="A1439" s="85"/>
      <c r="B1439" s="86"/>
      <c r="C1439" s="86"/>
      <c r="D1439" s="86"/>
      <c r="E1439" s="86"/>
      <c r="F1439" s="106"/>
      <c r="G1439" s="106"/>
      <c r="H1439" s="106"/>
      <c r="I1439" s="106"/>
      <c r="U1439" s="106"/>
      <c r="Y1439" s="106"/>
    </row>
    <row r="1440" spans="1:25" x14ac:dyDescent="0.2">
      <c r="A1440" s="85"/>
      <c r="B1440" s="86"/>
      <c r="C1440" s="86"/>
      <c r="D1440" s="86"/>
      <c r="E1440" s="86"/>
      <c r="F1440" s="106"/>
      <c r="G1440" s="106"/>
      <c r="H1440" s="106"/>
      <c r="I1440" s="106"/>
      <c r="U1440" s="106"/>
      <c r="Y1440" s="106"/>
    </row>
    <row r="1441" spans="1:25" x14ac:dyDescent="0.2">
      <c r="A1441" s="85"/>
      <c r="B1441" s="86"/>
      <c r="C1441" s="86"/>
      <c r="D1441" s="86"/>
      <c r="E1441" s="86"/>
      <c r="F1441" s="106"/>
      <c r="G1441" s="106"/>
      <c r="H1441" s="106"/>
      <c r="I1441" s="106"/>
      <c r="U1441" s="106"/>
      <c r="Y1441" s="106"/>
    </row>
    <row r="1442" spans="1:25" x14ac:dyDescent="0.2">
      <c r="A1442" s="85"/>
      <c r="B1442" s="86"/>
      <c r="C1442" s="86"/>
      <c r="D1442" s="86"/>
      <c r="E1442" s="86"/>
      <c r="F1442" s="106"/>
      <c r="G1442" s="106"/>
      <c r="H1442" s="106"/>
      <c r="I1442" s="106"/>
      <c r="U1442" s="106"/>
      <c r="Y1442" s="106"/>
    </row>
    <row r="1443" spans="1:25" x14ac:dyDescent="0.2">
      <c r="A1443" s="85"/>
      <c r="B1443" s="86"/>
      <c r="C1443" s="86"/>
      <c r="D1443" s="86"/>
      <c r="E1443" s="86"/>
      <c r="F1443" s="106"/>
      <c r="G1443" s="106"/>
      <c r="H1443" s="106"/>
      <c r="I1443" s="106"/>
      <c r="U1443" s="106"/>
      <c r="Y1443" s="106"/>
    </row>
    <row r="1444" spans="1:25" x14ac:dyDescent="0.2">
      <c r="A1444" s="85"/>
      <c r="B1444" s="86"/>
      <c r="C1444" s="86"/>
      <c r="D1444" s="86"/>
      <c r="E1444" s="86"/>
      <c r="F1444" s="106"/>
      <c r="G1444" s="106"/>
      <c r="H1444" s="106"/>
      <c r="I1444" s="106"/>
      <c r="U1444" s="106"/>
      <c r="Y1444" s="106"/>
    </row>
    <row r="1445" spans="1:25" x14ac:dyDescent="0.2">
      <c r="A1445" s="85"/>
      <c r="B1445" s="86"/>
      <c r="C1445" s="86"/>
      <c r="D1445" s="86"/>
      <c r="E1445" s="86"/>
      <c r="F1445" s="106"/>
      <c r="G1445" s="106"/>
      <c r="H1445" s="106"/>
      <c r="I1445" s="106"/>
      <c r="U1445" s="106"/>
      <c r="Y1445" s="106"/>
    </row>
    <row r="1446" spans="1:25" x14ac:dyDescent="0.2">
      <c r="A1446" s="85"/>
      <c r="B1446" s="86"/>
      <c r="C1446" s="86"/>
      <c r="D1446" s="86"/>
      <c r="E1446" s="86"/>
      <c r="F1446" s="106"/>
      <c r="G1446" s="106"/>
      <c r="H1446" s="106"/>
      <c r="I1446" s="106"/>
      <c r="U1446" s="106"/>
      <c r="Y1446" s="106"/>
    </row>
    <row r="1447" spans="1:25" x14ac:dyDescent="0.2">
      <c r="A1447" s="85"/>
      <c r="B1447" s="86"/>
      <c r="C1447" s="86"/>
      <c r="D1447" s="86"/>
      <c r="E1447" s="86"/>
      <c r="F1447" s="106"/>
      <c r="G1447" s="106"/>
      <c r="H1447" s="106"/>
      <c r="I1447" s="106"/>
      <c r="U1447" s="106"/>
      <c r="Y1447" s="106"/>
    </row>
    <row r="1448" spans="1:25" x14ac:dyDescent="0.2">
      <c r="A1448" s="85"/>
      <c r="B1448" s="86"/>
      <c r="C1448" s="86"/>
      <c r="D1448" s="86"/>
      <c r="E1448" s="86"/>
      <c r="F1448" s="106"/>
      <c r="G1448" s="106"/>
      <c r="H1448" s="106"/>
      <c r="I1448" s="106"/>
      <c r="U1448" s="106"/>
      <c r="Y1448" s="106"/>
    </row>
    <row r="1449" spans="1:25" x14ac:dyDescent="0.2">
      <c r="A1449" s="85"/>
      <c r="B1449" s="86"/>
      <c r="C1449" s="86"/>
      <c r="D1449" s="86"/>
      <c r="E1449" s="86"/>
      <c r="F1449" s="106"/>
      <c r="G1449" s="106"/>
      <c r="H1449" s="106"/>
      <c r="I1449" s="106"/>
      <c r="U1449" s="106"/>
      <c r="Y1449" s="106"/>
    </row>
    <row r="1450" spans="1:25" x14ac:dyDescent="0.2">
      <c r="A1450" s="85"/>
      <c r="B1450" s="86"/>
      <c r="C1450" s="86"/>
      <c r="D1450" s="86"/>
      <c r="E1450" s="86"/>
      <c r="F1450" s="106"/>
      <c r="G1450" s="106"/>
      <c r="H1450" s="106"/>
      <c r="I1450" s="106"/>
      <c r="U1450" s="106"/>
      <c r="Y1450" s="106"/>
    </row>
    <row r="1451" spans="1:25" x14ac:dyDescent="0.2">
      <c r="A1451" s="85"/>
      <c r="B1451" s="86"/>
      <c r="C1451" s="86"/>
      <c r="D1451" s="86"/>
      <c r="E1451" s="86"/>
      <c r="F1451" s="106"/>
      <c r="G1451" s="106"/>
      <c r="H1451" s="106"/>
      <c r="I1451" s="106"/>
      <c r="U1451" s="106"/>
      <c r="Y1451" s="106"/>
    </row>
    <row r="1452" spans="1:25" x14ac:dyDescent="0.2">
      <c r="A1452" s="85"/>
      <c r="B1452" s="86"/>
      <c r="C1452" s="86"/>
      <c r="D1452" s="86"/>
      <c r="E1452" s="86"/>
      <c r="F1452" s="106"/>
      <c r="G1452" s="106"/>
      <c r="H1452" s="106"/>
      <c r="I1452" s="106"/>
      <c r="U1452" s="106"/>
      <c r="Y1452" s="106"/>
    </row>
    <row r="1453" spans="1:25" x14ac:dyDescent="0.2">
      <c r="A1453" s="85"/>
      <c r="B1453" s="86"/>
      <c r="C1453" s="86"/>
      <c r="D1453" s="86"/>
      <c r="E1453" s="86"/>
      <c r="F1453" s="106"/>
      <c r="G1453" s="106"/>
      <c r="H1453" s="106"/>
      <c r="I1453" s="106"/>
      <c r="U1453" s="106"/>
      <c r="Y1453" s="106"/>
    </row>
    <row r="1454" spans="1:25" x14ac:dyDescent="0.2">
      <c r="A1454" s="85"/>
      <c r="B1454" s="86"/>
      <c r="C1454" s="86"/>
      <c r="D1454" s="86"/>
      <c r="E1454" s="86"/>
      <c r="F1454" s="106"/>
      <c r="G1454" s="106"/>
      <c r="H1454" s="106"/>
      <c r="I1454" s="106"/>
      <c r="U1454" s="106"/>
      <c r="Y1454" s="106"/>
    </row>
    <row r="1455" spans="1:25" x14ac:dyDescent="0.2">
      <c r="A1455" s="85"/>
      <c r="B1455" s="86"/>
      <c r="C1455" s="86"/>
      <c r="D1455" s="86"/>
      <c r="E1455" s="86"/>
      <c r="F1455" s="106"/>
      <c r="G1455" s="106"/>
      <c r="H1455" s="106"/>
      <c r="I1455" s="106"/>
      <c r="U1455" s="106"/>
      <c r="Y1455" s="106"/>
    </row>
    <row r="1456" spans="1:25" x14ac:dyDescent="0.2">
      <c r="A1456" s="85"/>
      <c r="B1456" s="86"/>
      <c r="C1456" s="86"/>
      <c r="D1456" s="86"/>
      <c r="E1456" s="86"/>
      <c r="F1456" s="106"/>
      <c r="G1456" s="106"/>
      <c r="H1456" s="106"/>
      <c r="I1456" s="106"/>
      <c r="U1456" s="106"/>
      <c r="Y1456" s="106"/>
    </row>
    <row r="1457" spans="1:25" x14ac:dyDescent="0.2">
      <c r="A1457" s="85"/>
      <c r="B1457" s="86"/>
      <c r="C1457" s="86"/>
      <c r="D1457" s="86"/>
      <c r="E1457" s="86"/>
      <c r="F1457" s="106"/>
      <c r="G1457" s="106"/>
      <c r="H1457" s="106"/>
      <c r="I1457" s="106"/>
      <c r="U1457" s="106"/>
      <c r="Y1457" s="106"/>
    </row>
    <row r="1458" spans="1:25" x14ac:dyDescent="0.2">
      <c r="A1458" s="85"/>
      <c r="B1458" s="86"/>
      <c r="C1458" s="86"/>
      <c r="D1458" s="86"/>
      <c r="E1458" s="86"/>
      <c r="F1458" s="106"/>
      <c r="G1458" s="106"/>
      <c r="H1458" s="106"/>
      <c r="I1458" s="106"/>
      <c r="U1458" s="106"/>
      <c r="Y1458" s="106"/>
    </row>
    <row r="1459" spans="1:25" x14ac:dyDescent="0.2">
      <c r="A1459" s="85"/>
      <c r="B1459" s="86"/>
      <c r="C1459" s="86"/>
      <c r="D1459" s="86"/>
      <c r="E1459" s="86"/>
      <c r="F1459" s="106"/>
      <c r="G1459" s="106"/>
      <c r="H1459" s="106"/>
      <c r="I1459" s="106"/>
      <c r="U1459" s="106"/>
      <c r="Y1459" s="106"/>
    </row>
    <row r="1460" spans="1:25" x14ac:dyDescent="0.2">
      <c r="A1460" s="85"/>
      <c r="B1460" s="86"/>
      <c r="C1460" s="86"/>
      <c r="D1460" s="86"/>
      <c r="E1460" s="86"/>
      <c r="F1460" s="106"/>
      <c r="G1460" s="106"/>
      <c r="H1460" s="106"/>
      <c r="I1460" s="106"/>
      <c r="U1460" s="106"/>
      <c r="Y1460" s="106"/>
    </row>
    <row r="1461" spans="1:25" x14ac:dyDescent="0.2">
      <c r="A1461" s="85"/>
      <c r="B1461" s="86"/>
      <c r="C1461" s="86"/>
      <c r="D1461" s="86"/>
      <c r="E1461" s="86"/>
      <c r="F1461" s="106"/>
      <c r="G1461" s="106"/>
      <c r="H1461" s="106"/>
      <c r="I1461" s="106"/>
      <c r="U1461" s="106"/>
      <c r="Y1461" s="106"/>
    </row>
    <row r="1462" spans="1:25" x14ac:dyDescent="0.2">
      <c r="A1462" s="85"/>
      <c r="B1462" s="86"/>
      <c r="C1462" s="86"/>
      <c r="D1462" s="86"/>
      <c r="E1462" s="86"/>
      <c r="F1462" s="106"/>
      <c r="G1462" s="106"/>
      <c r="H1462" s="106"/>
      <c r="I1462" s="106"/>
      <c r="U1462" s="106"/>
      <c r="Y1462" s="106"/>
    </row>
    <row r="1463" spans="1:25" x14ac:dyDescent="0.2">
      <c r="A1463" s="85"/>
      <c r="B1463" s="86"/>
      <c r="C1463" s="86"/>
      <c r="D1463" s="86"/>
      <c r="E1463" s="86"/>
      <c r="F1463" s="106"/>
      <c r="G1463" s="106"/>
      <c r="H1463" s="106"/>
      <c r="I1463" s="106"/>
      <c r="U1463" s="106"/>
      <c r="Y1463" s="106"/>
    </row>
    <row r="1464" spans="1:25" x14ac:dyDescent="0.2">
      <c r="A1464" s="85"/>
      <c r="B1464" s="86"/>
      <c r="C1464" s="86"/>
      <c r="D1464" s="86"/>
      <c r="E1464" s="86"/>
      <c r="F1464" s="106"/>
      <c r="G1464" s="106"/>
      <c r="H1464" s="106"/>
      <c r="I1464" s="106"/>
      <c r="U1464" s="106"/>
      <c r="Y1464" s="106"/>
    </row>
    <row r="1465" spans="1:25" x14ac:dyDescent="0.2">
      <c r="A1465" s="85"/>
      <c r="B1465" s="86"/>
      <c r="C1465" s="86"/>
      <c r="D1465" s="86"/>
      <c r="E1465" s="86"/>
      <c r="F1465" s="106"/>
      <c r="G1465" s="106"/>
      <c r="H1465" s="106"/>
      <c r="I1465" s="106"/>
      <c r="U1465" s="106"/>
      <c r="Y1465" s="106"/>
    </row>
    <row r="1466" spans="1:25" x14ac:dyDescent="0.2">
      <c r="A1466" s="85"/>
      <c r="B1466" s="86"/>
      <c r="C1466" s="86"/>
      <c r="D1466" s="86"/>
      <c r="E1466" s="86"/>
      <c r="F1466" s="106"/>
      <c r="G1466" s="106"/>
      <c r="H1466" s="106"/>
      <c r="I1466" s="106"/>
      <c r="U1466" s="106"/>
      <c r="Y1466" s="106"/>
    </row>
    <row r="1467" spans="1:25" x14ac:dyDescent="0.2">
      <c r="A1467" s="85"/>
      <c r="B1467" s="86"/>
      <c r="C1467" s="86"/>
      <c r="D1467" s="86"/>
      <c r="E1467" s="86"/>
      <c r="F1467" s="106"/>
      <c r="G1467" s="106"/>
      <c r="H1467" s="106"/>
      <c r="I1467" s="106"/>
      <c r="U1467" s="106"/>
      <c r="Y1467" s="106"/>
    </row>
    <row r="1468" spans="1:25" x14ac:dyDescent="0.2">
      <c r="A1468" s="85"/>
      <c r="B1468" s="86"/>
      <c r="C1468" s="86"/>
      <c r="D1468" s="86"/>
      <c r="E1468" s="86"/>
      <c r="F1468" s="106"/>
      <c r="G1468" s="106"/>
      <c r="H1468" s="106"/>
      <c r="I1468" s="106"/>
      <c r="U1468" s="106"/>
      <c r="Y1468" s="106"/>
    </row>
    <row r="1469" spans="1:25" x14ac:dyDescent="0.2">
      <c r="A1469" s="85"/>
      <c r="B1469" s="86"/>
      <c r="C1469" s="86"/>
      <c r="D1469" s="86"/>
      <c r="E1469" s="86"/>
      <c r="F1469" s="106"/>
      <c r="G1469" s="106"/>
      <c r="H1469" s="106"/>
      <c r="I1469" s="106"/>
      <c r="U1469" s="106"/>
      <c r="Y1469" s="106"/>
    </row>
    <row r="1470" spans="1:25" x14ac:dyDescent="0.2">
      <c r="A1470" s="85"/>
      <c r="B1470" s="86"/>
      <c r="C1470" s="86"/>
      <c r="D1470" s="86"/>
      <c r="E1470" s="86"/>
      <c r="F1470" s="106"/>
      <c r="G1470" s="106"/>
      <c r="H1470" s="106"/>
      <c r="I1470" s="106"/>
      <c r="U1470" s="106"/>
      <c r="Y1470" s="106"/>
    </row>
    <row r="1471" spans="1:25" x14ac:dyDescent="0.2">
      <c r="A1471" s="85"/>
      <c r="B1471" s="86"/>
      <c r="C1471" s="86"/>
      <c r="D1471" s="86"/>
      <c r="E1471" s="86"/>
      <c r="F1471" s="106"/>
      <c r="G1471" s="106"/>
      <c r="H1471" s="106"/>
      <c r="I1471" s="106"/>
      <c r="U1471" s="106"/>
      <c r="Y1471" s="106"/>
    </row>
    <row r="1472" spans="1:25" x14ac:dyDescent="0.2">
      <c r="A1472" s="85"/>
      <c r="B1472" s="86"/>
      <c r="C1472" s="86"/>
      <c r="D1472" s="86"/>
      <c r="E1472" s="86"/>
      <c r="F1472" s="106"/>
      <c r="G1472" s="106"/>
      <c r="H1472" s="106"/>
      <c r="I1472" s="106"/>
      <c r="U1472" s="106"/>
      <c r="Y1472" s="106"/>
    </row>
    <row r="1473" spans="1:25" x14ac:dyDescent="0.2">
      <c r="A1473" s="85"/>
      <c r="B1473" s="86"/>
      <c r="C1473" s="86"/>
      <c r="D1473" s="86"/>
      <c r="E1473" s="86"/>
      <c r="F1473" s="106"/>
      <c r="G1473" s="106"/>
      <c r="H1473" s="106"/>
      <c r="I1473" s="106"/>
      <c r="U1473" s="106"/>
      <c r="Y1473" s="106"/>
    </row>
    <row r="1474" spans="1:25" x14ac:dyDescent="0.2">
      <c r="A1474" s="85"/>
      <c r="B1474" s="86"/>
      <c r="C1474" s="86"/>
      <c r="D1474" s="86"/>
      <c r="E1474" s="86"/>
      <c r="F1474" s="106"/>
      <c r="G1474" s="106"/>
      <c r="H1474" s="106"/>
      <c r="I1474" s="106"/>
      <c r="U1474" s="106"/>
      <c r="Y1474" s="106"/>
    </row>
    <row r="1475" spans="1:25" x14ac:dyDescent="0.2">
      <c r="A1475" s="85"/>
      <c r="B1475" s="86"/>
      <c r="C1475" s="86"/>
      <c r="D1475" s="86"/>
      <c r="E1475" s="86"/>
      <c r="F1475" s="106"/>
      <c r="G1475" s="106"/>
      <c r="H1475" s="106"/>
      <c r="I1475" s="106"/>
      <c r="U1475" s="106"/>
      <c r="Y1475" s="106"/>
    </row>
    <row r="1476" spans="1:25" x14ac:dyDescent="0.2">
      <c r="A1476" s="85"/>
      <c r="B1476" s="86"/>
      <c r="C1476" s="86"/>
      <c r="D1476" s="86"/>
      <c r="E1476" s="86"/>
      <c r="F1476" s="106"/>
      <c r="G1476" s="106"/>
      <c r="H1476" s="106"/>
      <c r="I1476" s="106"/>
      <c r="U1476" s="106"/>
      <c r="Y1476" s="106"/>
    </row>
    <row r="1477" spans="1:25" x14ac:dyDescent="0.2">
      <c r="A1477" s="85"/>
      <c r="B1477" s="86"/>
      <c r="C1477" s="86"/>
      <c r="D1477" s="86"/>
      <c r="E1477" s="86"/>
      <c r="F1477" s="106"/>
      <c r="G1477" s="106"/>
      <c r="H1477" s="106"/>
      <c r="I1477" s="106"/>
      <c r="U1477" s="106"/>
      <c r="Y1477" s="106"/>
    </row>
    <row r="1478" spans="1:25" x14ac:dyDescent="0.2">
      <c r="A1478" s="85"/>
      <c r="B1478" s="86"/>
      <c r="C1478" s="86"/>
      <c r="D1478" s="86"/>
      <c r="E1478" s="86"/>
      <c r="F1478" s="106"/>
      <c r="G1478" s="106"/>
      <c r="H1478" s="106"/>
      <c r="I1478" s="106"/>
      <c r="U1478" s="106"/>
      <c r="Y1478" s="106"/>
    </row>
    <row r="1479" spans="1:25" x14ac:dyDescent="0.2">
      <c r="A1479" s="85"/>
      <c r="B1479" s="86"/>
      <c r="C1479" s="86"/>
      <c r="D1479" s="86"/>
      <c r="E1479" s="86"/>
      <c r="F1479" s="106"/>
      <c r="G1479" s="106"/>
      <c r="H1479" s="106"/>
      <c r="I1479" s="106"/>
      <c r="U1479" s="106"/>
      <c r="Y1479" s="106"/>
    </row>
    <row r="1480" spans="1:25" x14ac:dyDescent="0.2">
      <c r="A1480" s="85"/>
      <c r="B1480" s="86"/>
      <c r="C1480" s="86"/>
      <c r="D1480" s="86"/>
      <c r="E1480" s="86"/>
      <c r="F1480" s="106"/>
      <c r="G1480" s="106"/>
      <c r="H1480" s="106"/>
      <c r="I1480" s="106"/>
      <c r="U1480" s="106"/>
      <c r="Y1480" s="106"/>
    </row>
    <row r="1481" spans="1:25" x14ac:dyDescent="0.2">
      <c r="A1481" s="85"/>
      <c r="B1481" s="86"/>
      <c r="C1481" s="86"/>
      <c r="D1481" s="86"/>
      <c r="E1481" s="86"/>
      <c r="F1481" s="106"/>
      <c r="G1481" s="106"/>
      <c r="H1481" s="106"/>
      <c r="I1481" s="106"/>
      <c r="U1481" s="106"/>
      <c r="Y1481" s="106"/>
    </row>
    <row r="1482" spans="1:25" x14ac:dyDescent="0.2">
      <c r="A1482" s="85"/>
      <c r="B1482" s="86"/>
      <c r="C1482" s="86"/>
      <c r="D1482" s="86"/>
      <c r="E1482" s="86"/>
      <c r="F1482" s="106"/>
      <c r="G1482" s="106"/>
      <c r="H1482" s="106"/>
      <c r="I1482" s="106"/>
      <c r="U1482" s="106"/>
      <c r="Y1482" s="106"/>
    </row>
    <row r="1483" spans="1:25" x14ac:dyDescent="0.2">
      <c r="A1483" s="85"/>
      <c r="B1483" s="86"/>
      <c r="C1483" s="86"/>
      <c r="D1483" s="86"/>
      <c r="E1483" s="86"/>
      <c r="F1483" s="106"/>
      <c r="G1483" s="106"/>
      <c r="H1483" s="106"/>
      <c r="I1483" s="106"/>
      <c r="U1483" s="106"/>
      <c r="Y1483" s="106"/>
    </row>
    <row r="1484" spans="1:25" x14ac:dyDescent="0.2">
      <c r="A1484" s="85"/>
      <c r="B1484" s="86"/>
      <c r="C1484" s="86"/>
      <c r="D1484" s="86"/>
      <c r="E1484" s="86"/>
      <c r="F1484" s="106"/>
      <c r="G1484" s="106"/>
      <c r="H1484" s="106"/>
      <c r="I1484" s="106"/>
      <c r="U1484" s="106"/>
      <c r="Y1484" s="106"/>
    </row>
    <row r="1485" spans="1:25" x14ac:dyDescent="0.2">
      <c r="A1485" s="85"/>
      <c r="B1485" s="86"/>
      <c r="C1485" s="86"/>
      <c r="D1485" s="86"/>
      <c r="E1485" s="86"/>
      <c r="F1485" s="106"/>
      <c r="G1485" s="106"/>
      <c r="H1485" s="106"/>
      <c r="I1485" s="106"/>
      <c r="U1485" s="106"/>
      <c r="Y1485" s="106"/>
    </row>
    <row r="1486" spans="1:25" x14ac:dyDescent="0.2">
      <c r="A1486" s="85"/>
      <c r="B1486" s="86"/>
      <c r="C1486" s="86"/>
      <c r="D1486" s="86"/>
      <c r="E1486" s="86"/>
      <c r="F1486" s="106"/>
      <c r="G1486" s="106"/>
      <c r="H1486" s="106"/>
      <c r="I1486" s="106"/>
      <c r="U1486" s="106"/>
      <c r="Y1486" s="106"/>
    </row>
    <row r="1487" spans="1:25" x14ac:dyDescent="0.2">
      <c r="A1487" s="85"/>
      <c r="B1487" s="86"/>
      <c r="C1487" s="86"/>
      <c r="D1487" s="86"/>
      <c r="E1487" s="86"/>
      <c r="F1487" s="106"/>
      <c r="G1487" s="106"/>
      <c r="H1487" s="106"/>
      <c r="I1487" s="106"/>
      <c r="U1487" s="106"/>
      <c r="Y1487" s="106"/>
    </row>
    <row r="1488" spans="1:25" x14ac:dyDescent="0.2">
      <c r="A1488" s="85"/>
      <c r="B1488" s="86"/>
      <c r="C1488" s="86"/>
      <c r="D1488" s="86"/>
      <c r="E1488" s="86"/>
      <c r="F1488" s="106"/>
      <c r="G1488" s="106"/>
      <c r="H1488" s="106"/>
      <c r="I1488" s="106"/>
      <c r="U1488" s="106"/>
      <c r="Y1488" s="106"/>
    </row>
    <row r="1489" spans="1:25" x14ac:dyDescent="0.2">
      <c r="A1489" s="85"/>
      <c r="B1489" s="86"/>
      <c r="C1489" s="86"/>
      <c r="D1489" s="86"/>
      <c r="E1489" s="86"/>
      <c r="F1489" s="106"/>
      <c r="G1489" s="106"/>
      <c r="H1489" s="106"/>
      <c r="I1489" s="106"/>
      <c r="U1489" s="106"/>
      <c r="Y1489" s="106"/>
    </row>
    <row r="1490" spans="1:25" x14ac:dyDescent="0.2">
      <c r="A1490" s="85"/>
      <c r="B1490" s="86"/>
      <c r="C1490" s="86"/>
      <c r="D1490" s="86"/>
      <c r="E1490" s="86"/>
      <c r="F1490" s="106"/>
      <c r="G1490" s="106"/>
      <c r="H1490" s="106"/>
      <c r="I1490" s="106"/>
      <c r="U1490" s="106"/>
      <c r="Y1490" s="106"/>
    </row>
    <row r="1491" spans="1:25" x14ac:dyDescent="0.2">
      <c r="A1491" s="85"/>
      <c r="B1491" s="86"/>
      <c r="C1491" s="86"/>
      <c r="D1491" s="86"/>
      <c r="E1491" s="86"/>
      <c r="F1491" s="106"/>
      <c r="G1491" s="106"/>
      <c r="H1491" s="106"/>
      <c r="I1491" s="106"/>
      <c r="U1491" s="106"/>
      <c r="Y1491" s="106"/>
    </row>
    <row r="1492" spans="1:25" x14ac:dyDescent="0.2">
      <c r="A1492" s="85"/>
      <c r="B1492" s="86"/>
      <c r="C1492" s="86"/>
      <c r="D1492" s="86"/>
      <c r="E1492" s="86"/>
      <c r="F1492" s="106"/>
      <c r="G1492" s="106"/>
      <c r="H1492" s="106"/>
      <c r="I1492" s="106"/>
      <c r="U1492" s="106"/>
      <c r="Y1492" s="106"/>
    </row>
    <row r="1493" spans="1:25" x14ac:dyDescent="0.2">
      <c r="A1493" s="85"/>
      <c r="B1493" s="86"/>
      <c r="C1493" s="86"/>
      <c r="D1493" s="86"/>
      <c r="E1493" s="86"/>
      <c r="F1493" s="106"/>
      <c r="G1493" s="106"/>
      <c r="H1493" s="106"/>
      <c r="I1493" s="106"/>
      <c r="U1493" s="106"/>
      <c r="Y1493" s="106"/>
    </row>
    <row r="1494" spans="1:25" x14ac:dyDescent="0.2">
      <c r="A1494" s="85"/>
      <c r="B1494" s="86"/>
      <c r="C1494" s="86"/>
      <c r="D1494" s="86"/>
      <c r="E1494" s="86"/>
      <c r="F1494" s="106"/>
      <c r="G1494" s="106"/>
      <c r="H1494" s="106"/>
      <c r="I1494" s="106"/>
      <c r="U1494" s="106"/>
      <c r="Y1494" s="106"/>
    </row>
    <row r="1495" spans="1:25" x14ac:dyDescent="0.2">
      <c r="A1495" s="85"/>
      <c r="B1495" s="86"/>
      <c r="C1495" s="86"/>
      <c r="D1495" s="86"/>
      <c r="E1495" s="86"/>
      <c r="F1495" s="106"/>
      <c r="G1495" s="106"/>
      <c r="H1495" s="106"/>
      <c r="I1495" s="106"/>
      <c r="U1495" s="106"/>
      <c r="Y1495" s="106"/>
    </row>
    <row r="1496" spans="1:25" x14ac:dyDescent="0.2">
      <c r="A1496" s="85"/>
      <c r="B1496" s="86"/>
      <c r="C1496" s="86"/>
      <c r="D1496" s="86"/>
      <c r="E1496" s="86"/>
      <c r="F1496" s="106"/>
      <c r="G1496" s="106"/>
      <c r="H1496" s="106"/>
      <c r="I1496" s="106"/>
      <c r="U1496" s="106"/>
      <c r="Y1496" s="106"/>
    </row>
    <row r="1497" spans="1:25" x14ac:dyDescent="0.2">
      <c r="A1497" s="85"/>
      <c r="B1497" s="86"/>
      <c r="C1497" s="86"/>
      <c r="D1497" s="86"/>
      <c r="E1497" s="86"/>
      <c r="F1497" s="106"/>
      <c r="G1497" s="106"/>
      <c r="H1497" s="106"/>
      <c r="I1497" s="106"/>
      <c r="U1497" s="106"/>
      <c r="Y1497" s="106"/>
    </row>
    <row r="1498" spans="1:25" x14ac:dyDescent="0.2">
      <c r="A1498" s="85"/>
      <c r="B1498" s="86"/>
      <c r="C1498" s="86"/>
      <c r="D1498" s="86"/>
      <c r="E1498" s="86"/>
      <c r="F1498" s="106"/>
      <c r="G1498" s="106"/>
      <c r="H1498" s="106"/>
      <c r="I1498" s="106"/>
      <c r="U1498" s="106"/>
      <c r="Y1498" s="106"/>
    </row>
    <row r="1499" spans="1:25" x14ac:dyDescent="0.2">
      <c r="A1499" s="85"/>
      <c r="B1499" s="86"/>
      <c r="C1499" s="86"/>
      <c r="D1499" s="86"/>
      <c r="E1499" s="86"/>
      <c r="F1499" s="106"/>
      <c r="G1499" s="106"/>
      <c r="H1499" s="106"/>
      <c r="I1499" s="106"/>
      <c r="U1499" s="106"/>
      <c r="Y1499" s="106"/>
    </row>
    <row r="1500" spans="1:25" x14ac:dyDescent="0.2">
      <c r="A1500" s="85"/>
      <c r="B1500" s="86"/>
      <c r="C1500" s="86"/>
      <c r="D1500" s="86"/>
      <c r="E1500" s="86"/>
      <c r="F1500" s="106"/>
      <c r="G1500" s="106"/>
      <c r="H1500" s="106"/>
      <c r="I1500" s="106"/>
      <c r="U1500" s="106"/>
      <c r="Y1500" s="106"/>
    </row>
    <row r="1501" spans="1:25" x14ac:dyDescent="0.2">
      <c r="A1501" s="85"/>
      <c r="B1501" s="86"/>
      <c r="C1501" s="86"/>
      <c r="D1501" s="86"/>
      <c r="E1501" s="86"/>
      <c r="F1501" s="106"/>
      <c r="G1501" s="106"/>
      <c r="H1501" s="106"/>
      <c r="I1501" s="106"/>
      <c r="U1501" s="106"/>
      <c r="Y1501" s="106"/>
    </row>
    <row r="1502" spans="1:25" x14ac:dyDescent="0.2">
      <c r="A1502" s="85"/>
      <c r="B1502" s="86"/>
      <c r="C1502" s="86"/>
      <c r="D1502" s="86"/>
      <c r="E1502" s="86"/>
      <c r="F1502" s="106"/>
      <c r="G1502" s="106"/>
      <c r="H1502" s="106"/>
      <c r="I1502" s="106"/>
      <c r="U1502" s="106"/>
      <c r="Y1502" s="106"/>
    </row>
    <row r="1503" spans="1:25" x14ac:dyDescent="0.2">
      <c r="A1503" s="85"/>
      <c r="B1503" s="86"/>
      <c r="C1503" s="86"/>
      <c r="D1503" s="86"/>
      <c r="E1503" s="86"/>
      <c r="F1503" s="106"/>
      <c r="G1503" s="106"/>
      <c r="H1503" s="106"/>
      <c r="I1503" s="106"/>
      <c r="U1503" s="106"/>
      <c r="Y1503" s="106"/>
    </row>
    <row r="1504" spans="1:25" x14ac:dyDescent="0.2">
      <c r="A1504" s="85"/>
      <c r="B1504" s="86"/>
      <c r="C1504" s="86"/>
      <c r="D1504" s="86"/>
      <c r="E1504" s="86"/>
      <c r="F1504" s="106"/>
      <c r="G1504" s="106"/>
      <c r="H1504" s="106"/>
      <c r="I1504" s="106"/>
      <c r="U1504" s="106"/>
      <c r="Y1504" s="106"/>
    </row>
    <row r="1505" spans="1:25" x14ac:dyDescent="0.2">
      <c r="A1505" s="85"/>
      <c r="B1505" s="86"/>
      <c r="C1505" s="86"/>
      <c r="D1505" s="86"/>
      <c r="E1505" s="86"/>
      <c r="F1505" s="106"/>
      <c r="G1505" s="106"/>
      <c r="H1505" s="106"/>
      <c r="I1505" s="106"/>
      <c r="U1505" s="106"/>
      <c r="Y1505" s="106"/>
    </row>
    <row r="1506" spans="1:25" x14ac:dyDescent="0.2">
      <c r="A1506" s="85"/>
      <c r="B1506" s="86"/>
      <c r="C1506" s="86"/>
      <c r="D1506" s="86"/>
      <c r="E1506" s="86"/>
      <c r="F1506" s="106"/>
      <c r="G1506" s="106"/>
      <c r="H1506" s="106"/>
      <c r="I1506" s="106"/>
      <c r="U1506" s="106"/>
      <c r="Y1506" s="106"/>
    </row>
    <row r="1507" spans="1:25" x14ac:dyDescent="0.2">
      <c r="A1507" s="85"/>
      <c r="B1507" s="86"/>
      <c r="C1507" s="86"/>
      <c r="D1507" s="86"/>
      <c r="E1507" s="86"/>
      <c r="F1507" s="106"/>
      <c r="G1507" s="106"/>
      <c r="H1507" s="106"/>
      <c r="I1507" s="106"/>
      <c r="U1507" s="106"/>
      <c r="Y1507" s="106"/>
    </row>
    <row r="1508" spans="1:25" x14ac:dyDescent="0.2">
      <c r="A1508" s="85"/>
      <c r="B1508" s="86"/>
      <c r="C1508" s="86"/>
      <c r="D1508" s="86"/>
      <c r="E1508" s="86"/>
      <c r="F1508" s="106"/>
      <c r="G1508" s="106"/>
      <c r="H1508" s="106"/>
      <c r="I1508" s="106"/>
      <c r="U1508" s="106"/>
      <c r="Y1508" s="106"/>
    </row>
    <row r="1509" spans="1:25" x14ac:dyDescent="0.2">
      <c r="A1509" s="85"/>
      <c r="B1509" s="86"/>
      <c r="C1509" s="86"/>
      <c r="D1509" s="86"/>
      <c r="E1509" s="86"/>
      <c r="F1509" s="106"/>
      <c r="G1509" s="106"/>
      <c r="H1509" s="106"/>
      <c r="I1509" s="106"/>
      <c r="U1509" s="106"/>
      <c r="Y1509" s="106"/>
    </row>
    <row r="1510" spans="1:25" x14ac:dyDescent="0.2">
      <c r="A1510" s="85"/>
      <c r="B1510" s="86"/>
      <c r="C1510" s="86"/>
      <c r="D1510" s="86"/>
      <c r="E1510" s="86"/>
      <c r="F1510" s="106"/>
      <c r="G1510" s="106"/>
      <c r="H1510" s="106"/>
      <c r="I1510" s="106"/>
      <c r="U1510" s="106"/>
      <c r="Y1510" s="106"/>
    </row>
    <row r="1511" spans="1:25" x14ac:dyDescent="0.2">
      <c r="A1511" s="85"/>
      <c r="B1511" s="86"/>
      <c r="C1511" s="86"/>
      <c r="D1511" s="86"/>
      <c r="E1511" s="86"/>
      <c r="F1511" s="106"/>
      <c r="G1511" s="106"/>
      <c r="H1511" s="106"/>
      <c r="I1511" s="106"/>
      <c r="U1511" s="106"/>
      <c r="Y1511" s="106"/>
    </row>
    <row r="1512" spans="1:25" x14ac:dyDescent="0.2">
      <c r="A1512" s="85"/>
      <c r="B1512" s="86"/>
      <c r="C1512" s="86"/>
      <c r="D1512" s="86"/>
      <c r="E1512" s="86"/>
      <c r="F1512" s="106"/>
      <c r="G1512" s="106"/>
      <c r="H1512" s="106"/>
      <c r="I1512" s="106"/>
      <c r="U1512" s="106"/>
      <c r="Y1512" s="106"/>
    </row>
    <row r="1513" spans="1:25" x14ac:dyDescent="0.2">
      <c r="A1513" s="85"/>
      <c r="B1513" s="86"/>
      <c r="C1513" s="86"/>
      <c r="D1513" s="86"/>
      <c r="E1513" s="86"/>
      <c r="F1513" s="106"/>
      <c r="G1513" s="106"/>
      <c r="H1513" s="106"/>
      <c r="I1513" s="106"/>
      <c r="U1513" s="106"/>
      <c r="Y1513" s="106"/>
    </row>
    <row r="1514" spans="1:25" x14ac:dyDescent="0.2">
      <c r="A1514" s="85"/>
      <c r="B1514" s="86"/>
      <c r="C1514" s="86"/>
      <c r="D1514" s="86"/>
      <c r="E1514" s="86"/>
      <c r="F1514" s="106"/>
      <c r="G1514" s="106"/>
      <c r="H1514" s="106"/>
      <c r="I1514" s="106"/>
      <c r="U1514" s="106"/>
      <c r="Y1514" s="106"/>
    </row>
    <row r="1515" spans="1:25" x14ac:dyDescent="0.2">
      <c r="A1515" s="85"/>
      <c r="B1515" s="86"/>
      <c r="C1515" s="86"/>
      <c r="D1515" s="86"/>
      <c r="E1515" s="86"/>
      <c r="F1515" s="106"/>
      <c r="G1515" s="106"/>
      <c r="H1515" s="106"/>
      <c r="I1515" s="106"/>
      <c r="U1515" s="106"/>
      <c r="Y1515" s="106"/>
    </row>
    <row r="1516" spans="1:25" x14ac:dyDescent="0.2">
      <c r="A1516" s="85"/>
      <c r="B1516" s="86"/>
      <c r="C1516" s="86"/>
      <c r="D1516" s="86"/>
      <c r="E1516" s="86"/>
      <c r="F1516" s="106"/>
      <c r="G1516" s="106"/>
      <c r="H1516" s="106"/>
      <c r="I1516" s="106"/>
      <c r="U1516" s="106"/>
      <c r="Y1516" s="106"/>
    </row>
    <row r="1517" spans="1:25" x14ac:dyDescent="0.2">
      <c r="A1517" s="85"/>
      <c r="B1517" s="86"/>
      <c r="C1517" s="86"/>
      <c r="D1517" s="86"/>
      <c r="E1517" s="86"/>
      <c r="F1517" s="106"/>
      <c r="G1517" s="106"/>
      <c r="H1517" s="106"/>
      <c r="I1517" s="106"/>
      <c r="U1517" s="106"/>
      <c r="Y1517" s="106"/>
    </row>
    <row r="1518" spans="1:25" x14ac:dyDescent="0.2">
      <c r="A1518" s="85"/>
      <c r="B1518" s="86"/>
      <c r="C1518" s="86"/>
      <c r="D1518" s="86"/>
      <c r="E1518" s="86"/>
      <c r="F1518" s="106"/>
      <c r="G1518" s="106"/>
      <c r="H1518" s="106"/>
      <c r="I1518" s="106"/>
      <c r="U1518" s="106"/>
      <c r="Y1518" s="106"/>
    </row>
    <row r="1519" spans="1:25" x14ac:dyDescent="0.2">
      <c r="A1519" s="85"/>
      <c r="B1519" s="86"/>
      <c r="C1519" s="86"/>
      <c r="D1519" s="86"/>
      <c r="E1519" s="86"/>
      <c r="F1519" s="106"/>
      <c r="G1519" s="106"/>
      <c r="H1519" s="106"/>
      <c r="I1519" s="106"/>
      <c r="U1519" s="106"/>
      <c r="Y1519" s="106"/>
    </row>
    <row r="1520" spans="1:25" x14ac:dyDescent="0.2">
      <c r="A1520" s="85"/>
      <c r="B1520" s="86"/>
      <c r="C1520" s="86"/>
      <c r="D1520" s="86"/>
      <c r="E1520" s="86"/>
      <c r="F1520" s="106"/>
      <c r="G1520" s="106"/>
      <c r="H1520" s="106"/>
      <c r="I1520" s="106"/>
      <c r="U1520" s="106"/>
      <c r="Y1520" s="106"/>
    </row>
    <row r="1521" spans="1:25" x14ac:dyDescent="0.2">
      <c r="A1521" s="85"/>
      <c r="B1521" s="86"/>
      <c r="C1521" s="86"/>
      <c r="D1521" s="86"/>
      <c r="E1521" s="86"/>
      <c r="F1521" s="106"/>
      <c r="G1521" s="106"/>
      <c r="H1521" s="106"/>
      <c r="I1521" s="106"/>
      <c r="U1521" s="106"/>
      <c r="Y1521" s="106"/>
    </row>
    <row r="1522" spans="1:25" x14ac:dyDescent="0.2">
      <c r="A1522" s="85"/>
      <c r="B1522" s="86"/>
      <c r="C1522" s="86"/>
      <c r="D1522" s="86"/>
      <c r="E1522" s="86"/>
      <c r="F1522" s="106"/>
      <c r="G1522" s="106"/>
      <c r="H1522" s="106"/>
      <c r="I1522" s="106"/>
      <c r="U1522" s="106"/>
      <c r="Y1522" s="106"/>
    </row>
    <row r="1523" spans="1:25" x14ac:dyDescent="0.2">
      <c r="A1523" s="85"/>
      <c r="B1523" s="86"/>
      <c r="C1523" s="86"/>
      <c r="D1523" s="86"/>
      <c r="E1523" s="86"/>
      <c r="F1523" s="106"/>
      <c r="G1523" s="106"/>
      <c r="H1523" s="106"/>
      <c r="I1523" s="106"/>
      <c r="U1523" s="106"/>
      <c r="Y1523" s="106"/>
    </row>
    <row r="1524" spans="1:25" x14ac:dyDescent="0.2">
      <c r="A1524" s="85"/>
      <c r="B1524" s="86"/>
      <c r="C1524" s="86"/>
      <c r="D1524" s="86"/>
      <c r="E1524" s="86"/>
      <c r="F1524" s="106"/>
      <c r="G1524" s="106"/>
      <c r="H1524" s="106"/>
      <c r="I1524" s="106"/>
      <c r="U1524" s="106"/>
      <c r="Y1524" s="106"/>
    </row>
    <row r="1525" spans="1:25" x14ac:dyDescent="0.2">
      <c r="A1525" s="85"/>
      <c r="B1525" s="86"/>
      <c r="C1525" s="86"/>
      <c r="D1525" s="86"/>
      <c r="E1525" s="86"/>
      <c r="F1525" s="106"/>
      <c r="G1525" s="106"/>
      <c r="H1525" s="106"/>
      <c r="I1525" s="106"/>
      <c r="U1525" s="106"/>
      <c r="Y1525" s="106"/>
    </row>
    <row r="1526" spans="1:25" x14ac:dyDescent="0.2">
      <c r="A1526" s="85"/>
      <c r="B1526" s="86"/>
      <c r="C1526" s="86"/>
      <c r="D1526" s="86"/>
      <c r="E1526" s="86"/>
      <c r="F1526" s="106"/>
      <c r="G1526" s="106"/>
      <c r="H1526" s="106"/>
      <c r="I1526" s="106"/>
      <c r="U1526" s="106"/>
      <c r="Y1526" s="106"/>
    </row>
    <row r="1527" spans="1:25" x14ac:dyDescent="0.2">
      <c r="A1527" s="85"/>
      <c r="B1527" s="86"/>
      <c r="C1527" s="86"/>
      <c r="D1527" s="86"/>
      <c r="E1527" s="86"/>
      <c r="F1527" s="106"/>
      <c r="G1527" s="106"/>
      <c r="H1527" s="106"/>
      <c r="I1527" s="106"/>
      <c r="U1527" s="106"/>
      <c r="Y1527" s="106"/>
    </row>
    <row r="1528" spans="1:25" x14ac:dyDescent="0.2">
      <c r="A1528" s="85"/>
      <c r="B1528" s="86"/>
      <c r="C1528" s="86"/>
      <c r="D1528" s="86"/>
      <c r="E1528" s="86"/>
      <c r="F1528" s="106"/>
      <c r="G1528" s="106"/>
      <c r="H1528" s="106"/>
      <c r="I1528" s="106"/>
      <c r="U1528" s="106"/>
      <c r="Y1528" s="106"/>
    </row>
    <row r="1529" spans="1:25" x14ac:dyDescent="0.2">
      <c r="A1529" s="85"/>
      <c r="B1529" s="86"/>
      <c r="C1529" s="86"/>
      <c r="D1529" s="86"/>
      <c r="E1529" s="86"/>
      <c r="F1529" s="106"/>
      <c r="G1529" s="106"/>
      <c r="H1529" s="106"/>
      <c r="I1529" s="106"/>
      <c r="U1529" s="106"/>
      <c r="Y1529" s="106"/>
    </row>
    <row r="1530" spans="1:25" x14ac:dyDescent="0.2">
      <c r="A1530" s="85"/>
      <c r="B1530" s="86"/>
      <c r="C1530" s="86"/>
      <c r="D1530" s="86"/>
      <c r="E1530" s="86"/>
      <c r="F1530" s="106"/>
      <c r="G1530" s="106"/>
      <c r="H1530" s="106"/>
      <c r="I1530" s="106"/>
      <c r="U1530" s="106"/>
      <c r="Y1530" s="106"/>
    </row>
    <row r="1531" spans="1:25" x14ac:dyDescent="0.2">
      <c r="A1531" s="85"/>
      <c r="B1531" s="86"/>
      <c r="C1531" s="86"/>
      <c r="D1531" s="86"/>
      <c r="E1531" s="86"/>
      <c r="F1531" s="106"/>
      <c r="G1531" s="106"/>
      <c r="H1531" s="106"/>
      <c r="I1531" s="106"/>
      <c r="U1531" s="106"/>
      <c r="Y1531" s="106"/>
    </row>
    <row r="1532" spans="1:25" x14ac:dyDescent="0.2">
      <c r="A1532" s="85"/>
      <c r="B1532" s="86"/>
      <c r="C1532" s="86"/>
      <c r="D1532" s="86"/>
      <c r="E1532" s="86"/>
      <c r="F1532" s="106"/>
      <c r="G1532" s="106"/>
      <c r="H1532" s="106"/>
      <c r="I1532" s="106"/>
      <c r="U1532" s="106"/>
      <c r="Y1532" s="106"/>
    </row>
    <row r="1533" spans="1:25" x14ac:dyDescent="0.2">
      <c r="A1533" s="85"/>
      <c r="B1533" s="86"/>
      <c r="C1533" s="86"/>
      <c r="D1533" s="86"/>
      <c r="E1533" s="86"/>
      <c r="F1533" s="106"/>
      <c r="G1533" s="106"/>
      <c r="H1533" s="106"/>
      <c r="I1533" s="106"/>
      <c r="U1533" s="106"/>
      <c r="Y1533" s="106"/>
    </row>
    <row r="1534" spans="1:25" x14ac:dyDescent="0.2">
      <c r="A1534" s="85"/>
      <c r="B1534" s="86"/>
      <c r="C1534" s="86"/>
      <c r="D1534" s="86"/>
      <c r="E1534" s="86"/>
      <c r="F1534" s="106"/>
      <c r="G1534" s="106"/>
      <c r="H1534" s="106"/>
      <c r="I1534" s="106"/>
      <c r="U1534" s="106"/>
      <c r="Y1534" s="106"/>
    </row>
    <row r="1535" spans="1:25" x14ac:dyDescent="0.2">
      <c r="A1535" s="85"/>
      <c r="B1535" s="86"/>
      <c r="C1535" s="86"/>
      <c r="D1535" s="86"/>
      <c r="E1535" s="86"/>
      <c r="F1535" s="106"/>
      <c r="G1535" s="106"/>
      <c r="H1535" s="106"/>
      <c r="I1535" s="106"/>
      <c r="U1535" s="106"/>
      <c r="Y1535" s="106"/>
    </row>
    <row r="1536" spans="1:25" x14ac:dyDescent="0.2">
      <c r="A1536" s="85"/>
      <c r="B1536" s="86"/>
      <c r="C1536" s="86"/>
      <c r="D1536" s="86"/>
      <c r="E1536" s="86"/>
      <c r="F1536" s="106"/>
      <c r="G1536" s="106"/>
      <c r="H1536" s="106"/>
      <c r="I1536" s="106"/>
      <c r="U1536" s="106"/>
      <c r="Y1536" s="106"/>
    </row>
    <row r="1537" spans="1:25" x14ac:dyDescent="0.2">
      <c r="A1537" s="85"/>
      <c r="B1537" s="86"/>
      <c r="C1537" s="86"/>
      <c r="D1537" s="86"/>
      <c r="E1537" s="86"/>
      <c r="F1537" s="106"/>
      <c r="G1537" s="106"/>
      <c r="H1537" s="106"/>
      <c r="I1537" s="106"/>
      <c r="U1537" s="106"/>
      <c r="Y1537" s="106"/>
    </row>
    <row r="1538" spans="1:25" x14ac:dyDescent="0.2">
      <c r="A1538" s="85"/>
      <c r="B1538" s="86"/>
      <c r="C1538" s="86"/>
      <c r="D1538" s="86"/>
      <c r="E1538" s="86"/>
      <c r="F1538" s="106"/>
      <c r="G1538" s="106"/>
      <c r="H1538" s="106"/>
      <c r="I1538" s="106"/>
      <c r="U1538" s="106"/>
      <c r="Y1538" s="106"/>
    </row>
    <row r="1539" spans="1:25" x14ac:dyDescent="0.2">
      <c r="A1539" s="85"/>
      <c r="B1539" s="86"/>
      <c r="C1539" s="86"/>
      <c r="D1539" s="86"/>
      <c r="E1539" s="86"/>
      <c r="F1539" s="106"/>
      <c r="G1539" s="106"/>
      <c r="H1539" s="106"/>
      <c r="I1539" s="106"/>
      <c r="U1539" s="106"/>
      <c r="Y1539" s="106"/>
    </row>
    <row r="1540" spans="1:25" x14ac:dyDescent="0.2">
      <c r="A1540" s="85"/>
      <c r="B1540" s="86"/>
      <c r="C1540" s="86"/>
      <c r="D1540" s="86"/>
      <c r="E1540" s="86"/>
      <c r="F1540" s="106"/>
      <c r="G1540" s="106"/>
      <c r="H1540" s="106"/>
      <c r="I1540" s="106"/>
      <c r="U1540" s="106"/>
      <c r="Y1540" s="106"/>
    </row>
    <row r="1541" spans="1:25" x14ac:dyDescent="0.2">
      <c r="A1541" s="85"/>
      <c r="B1541" s="86"/>
      <c r="C1541" s="86"/>
      <c r="D1541" s="86"/>
      <c r="E1541" s="86"/>
      <c r="F1541" s="106"/>
      <c r="G1541" s="106"/>
      <c r="H1541" s="106"/>
      <c r="I1541" s="106"/>
      <c r="U1541" s="106"/>
      <c r="Y1541" s="106"/>
    </row>
    <row r="1542" spans="1:25" x14ac:dyDescent="0.2">
      <c r="A1542" s="85"/>
      <c r="B1542" s="86"/>
      <c r="C1542" s="86"/>
      <c r="D1542" s="86"/>
      <c r="E1542" s="86"/>
      <c r="F1542" s="106"/>
      <c r="G1542" s="106"/>
      <c r="H1542" s="106"/>
      <c r="I1542" s="106"/>
      <c r="U1542" s="106"/>
      <c r="Y1542" s="106"/>
    </row>
    <row r="1543" spans="1:25" x14ac:dyDescent="0.2">
      <c r="A1543" s="85"/>
      <c r="B1543" s="86"/>
      <c r="C1543" s="86"/>
      <c r="D1543" s="86"/>
      <c r="E1543" s="86"/>
      <c r="F1543" s="106"/>
      <c r="G1543" s="106"/>
      <c r="H1543" s="106"/>
      <c r="I1543" s="106"/>
      <c r="U1543" s="106"/>
      <c r="Y1543" s="106"/>
    </row>
    <row r="1544" spans="1:25" x14ac:dyDescent="0.2">
      <c r="A1544" s="85"/>
      <c r="B1544" s="86"/>
      <c r="C1544" s="86"/>
      <c r="D1544" s="86"/>
      <c r="E1544" s="86"/>
      <c r="F1544" s="106"/>
      <c r="G1544" s="106"/>
      <c r="H1544" s="106"/>
      <c r="I1544" s="106"/>
      <c r="U1544" s="106"/>
      <c r="Y1544" s="106"/>
    </row>
    <row r="1545" spans="1:25" x14ac:dyDescent="0.2">
      <c r="A1545" s="85"/>
      <c r="B1545" s="86"/>
      <c r="C1545" s="86"/>
      <c r="D1545" s="86"/>
      <c r="E1545" s="86"/>
      <c r="F1545" s="106"/>
      <c r="G1545" s="106"/>
      <c r="H1545" s="106"/>
      <c r="I1545" s="106"/>
      <c r="U1545" s="106"/>
      <c r="Y1545" s="106"/>
    </row>
    <row r="1546" spans="1:25" x14ac:dyDescent="0.2">
      <c r="A1546" s="85"/>
      <c r="B1546" s="86"/>
      <c r="C1546" s="86"/>
      <c r="D1546" s="86"/>
      <c r="E1546" s="86"/>
      <c r="F1546" s="106"/>
      <c r="G1546" s="106"/>
      <c r="H1546" s="106"/>
      <c r="I1546" s="106"/>
      <c r="U1546" s="106"/>
      <c r="Y1546" s="106"/>
    </row>
    <row r="1547" spans="1:25" x14ac:dyDescent="0.2">
      <c r="A1547" s="85"/>
      <c r="B1547" s="86"/>
      <c r="C1547" s="86"/>
      <c r="D1547" s="86"/>
      <c r="E1547" s="86"/>
      <c r="F1547" s="106"/>
      <c r="G1547" s="106"/>
      <c r="H1547" s="106"/>
      <c r="I1547" s="106"/>
      <c r="U1547" s="106"/>
      <c r="Y1547" s="106"/>
    </row>
    <row r="1548" spans="1:25" x14ac:dyDescent="0.2">
      <c r="A1548" s="85"/>
      <c r="B1548" s="86"/>
      <c r="C1548" s="86"/>
      <c r="D1548" s="86"/>
      <c r="E1548" s="86"/>
      <c r="F1548" s="106"/>
      <c r="G1548" s="106"/>
      <c r="H1548" s="106"/>
      <c r="I1548" s="106"/>
      <c r="U1548" s="106"/>
      <c r="Y1548" s="106"/>
    </row>
    <row r="1549" spans="1:25" x14ac:dyDescent="0.2">
      <c r="A1549" s="85"/>
      <c r="B1549" s="86"/>
      <c r="C1549" s="86"/>
      <c r="D1549" s="86"/>
      <c r="E1549" s="86"/>
      <c r="F1549" s="106"/>
      <c r="G1549" s="106"/>
      <c r="H1549" s="106"/>
      <c r="I1549" s="106"/>
      <c r="U1549" s="106"/>
      <c r="Y1549" s="106"/>
    </row>
    <row r="1550" spans="1:25" x14ac:dyDescent="0.2">
      <c r="A1550" s="85"/>
      <c r="B1550" s="86"/>
      <c r="C1550" s="86"/>
      <c r="D1550" s="86"/>
      <c r="E1550" s="86"/>
      <c r="F1550" s="106"/>
      <c r="G1550" s="106"/>
      <c r="H1550" s="106"/>
      <c r="I1550" s="106"/>
      <c r="U1550" s="106"/>
      <c r="Y1550" s="106"/>
    </row>
    <row r="1551" spans="1:25" x14ac:dyDescent="0.2">
      <c r="A1551" s="85"/>
      <c r="B1551" s="86"/>
      <c r="C1551" s="86"/>
      <c r="D1551" s="86"/>
      <c r="E1551" s="86"/>
      <c r="F1551" s="106"/>
      <c r="G1551" s="106"/>
      <c r="H1551" s="106"/>
      <c r="I1551" s="106"/>
      <c r="U1551" s="106"/>
      <c r="Y1551" s="106"/>
    </row>
    <row r="1552" spans="1:25" x14ac:dyDescent="0.2">
      <c r="A1552" s="85"/>
      <c r="B1552" s="86"/>
      <c r="C1552" s="86"/>
      <c r="D1552" s="86"/>
      <c r="E1552" s="86"/>
      <c r="F1552" s="106"/>
      <c r="G1552" s="106"/>
      <c r="H1552" s="106"/>
      <c r="I1552" s="106"/>
      <c r="U1552" s="106"/>
      <c r="Y1552" s="106"/>
    </row>
    <row r="1553" spans="1:25" x14ac:dyDescent="0.2">
      <c r="A1553" s="85"/>
      <c r="B1553" s="86"/>
      <c r="C1553" s="86"/>
      <c r="D1553" s="86"/>
      <c r="E1553" s="86"/>
      <c r="F1553" s="106"/>
      <c r="G1553" s="106"/>
      <c r="H1553" s="106"/>
      <c r="I1553" s="106"/>
      <c r="U1553" s="106"/>
      <c r="Y1553" s="106"/>
    </row>
    <row r="1554" spans="1:25" x14ac:dyDescent="0.2">
      <c r="A1554" s="85"/>
      <c r="B1554" s="86"/>
      <c r="C1554" s="86"/>
      <c r="D1554" s="86"/>
      <c r="E1554" s="86"/>
      <c r="F1554" s="106"/>
      <c r="G1554" s="106"/>
      <c r="H1554" s="106"/>
      <c r="I1554" s="106"/>
      <c r="U1554" s="106"/>
      <c r="Y1554" s="106"/>
    </row>
    <row r="1555" spans="1:25" x14ac:dyDescent="0.2">
      <c r="A1555" s="85"/>
      <c r="B1555" s="86"/>
      <c r="C1555" s="86"/>
      <c r="D1555" s="86"/>
      <c r="E1555" s="86"/>
      <c r="F1555" s="106"/>
      <c r="G1555" s="106"/>
      <c r="H1555" s="106"/>
      <c r="I1555" s="106"/>
      <c r="U1555" s="106"/>
      <c r="Y1555" s="106"/>
    </row>
    <row r="1556" spans="1:25" x14ac:dyDescent="0.2">
      <c r="A1556" s="85"/>
      <c r="B1556" s="86"/>
      <c r="C1556" s="86"/>
      <c r="D1556" s="86"/>
      <c r="E1556" s="86"/>
      <c r="F1556" s="106"/>
      <c r="G1556" s="106"/>
      <c r="H1556" s="106"/>
      <c r="I1556" s="106"/>
      <c r="U1556" s="106"/>
      <c r="Y1556" s="106"/>
    </row>
    <row r="1557" spans="1:25" x14ac:dyDescent="0.2">
      <c r="A1557" s="85"/>
      <c r="B1557" s="86"/>
      <c r="C1557" s="86"/>
      <c r="D1557" s="86"/>
      <c r="E1557" s="86"/>
      <c r="F1557" s="106"/>
      <c r="G1557" s="106"/>
      <c r="H1557" s="106"/>
      <c r="I1557" s="106"/>
      <c r="U1557" s="106"/>
      <c r="Y1557" s="106"/>
    </row>
    <row r="1558" spans="1:25" x14ac:dyDescent="0.2">
      <c r="A1558" s="85"/>
      <c r="B1558" s="86"/>
      <c r="C1558" s="86"/>
      <c r="D1558" s="86"/>
      <c r="E1558" s="86"/>
      <c r="F1558" s="106"/>
      <c r="G1558" s="106"/>
      <c r="H1558" s="106"/>
      <c r="I1558" s="106"/>
      <c r="U1558" s="106"/>
      <c r="Y1558" s="106"/>
    </row>
    <row r="1559" spans="1:25" x14ac:dyDescent="0.2">
      <c r="A1559" s="85"/>
      <c r="B1559" s="86"/>
      <c r="C1559" s="86"/>
      <c r="D1559" s="86"/>
      <c r="E1559" s="86"/>
      <c r="F1559" s="106"/>
      <c r="G1559" s="106"/>
      <c r="H1559" s="106"/>
      <c r="I1559" s="106"/>
      <c r="U1559" s="106"/>
      <c r="Y1559" s="106"/>
    </row>
    <row r="1560" spans="1:25" x14ac:dyDescent="0.2">
      <c r="A1560" s="85"/>
      <c r="B1560" s="86"/>
      <c r="C1560" s="86"/>
      <c r="D1560" s="86"/>
      <c r="E1560" s="86"/>
      <c r="F1560" s="106"/>
      <c r="G1560" s="106"/>
      <c r="H1560" s="106"/>
      <c r="I1560" s="106"/>
      <c r="U1560" s="106"/>
      <c r="Y1560" s="106"/>
    </row>
    <row r="1561" spans="1:25" x14ac:dyDescent="0.2">
      <c r="A1561" s="85"/>
      <c r="B1561" s="86"/>
      <c r="C1561" s="86"/>
      <c r="D1561" s="86"/>
      <c r="E1561" s="86"/>
      <c r="F1561" s="106"/>
      <c r="G1561" s="106"/>
      <c r="H1561" s="106"/>
      <c r="I1561" s="106"/>
      <c r="U1561" s="106"/>
      <c r="Y1561" s="106"/>
    </row>
    <row r="1562" spans="1:25" x14ac:dyDescent="0.2">
      <c r="A1562" s="85"/>
      <c r="B1562" s="86"/>
      <c r="C1562" s="86"/>
      <c r="D1562" s="86"/>
      <c r="E1562" s="86"/>
      <c r="F1562" s="106"/>
      <c r="G1562" s="106"/>
      <c r="H1562" s="106"/>
      <c r="I1562" s="106"/>
      <c r="U1562" s="106"/>
      <c r="Y1562" s="106"/>
    </row>
    <row r="1563" spans="1:25" x14ac:dyDescent="0.2">
      <c r="A1563" s="85"/>
      <c r="B1563" s="86"/>
      <c r="C1563" s="86"/>
      <c r="D1563" s="86"/>
      <c r="E1563" s="86"/>
      <c r="F1563" s="106"/>
      <c r="G1563" s="106"/>
      <c r="H1563" s="106"/>
      <c r="I1563" s="106"/>
      <c r="U1563" s="106"/>
      <c r="Y1563" s="106"/>
    </row>
    <row r="1564" spans="1:25" x14ac:dyDescent="0.2">
      <c r="A1564" s="85"/>
      <c r="B1564" s="86"/>
      <c r="C1564" s="86"/>
      <c r="D1564" s="86"/>
      <c r="E1564" s="86"/>
      <c r="F1564" s="106"/>
      <c r="G1564" s="106"/>
      <c r="H1564" s="106"/>
      <c r="I1564" s="106"/>
      <c r="U1564" s="106"/>
      <c r="Y1564" s="106"/>
    </row>
    <row r="1565" spans="1:25" x14ac:dyDescent="0.2">
      <c r="A1565" s="85"/>
      <c r="B1565" s="86"/>
      <c r="C1565" s="86"/>
      <c r="D1565" s="86"/>
      <c r="E1565" s="86"/>
      <c r="F1565" s="106"/>
      <c r="G1565" s="106"/>
      <c r="H1565" s="106"/>
      <c r="I1565" s="106"/>
      <c r="U1565" s="106"/>
      <c r="Y1565" s="106"/>
    </row>
    <row r="1566" spans="1:25" x14ac:dyDescent="0.2">
      <c r="A1566" s="85"/>
      <c r="B1566" s="86"/>
      <c r="C1566" s="86"/>
      <c r="D1566" s="86"/>
      <c r="E1566" s="86"/>
      <c r="F1566" s="106"/>
      <c r="G1566" s="106"/>
      <c r="H1566" s="106"/>
      <c r="I1566" s="106"/>
      <c r="U1566" s="106"/>
      <c r="Y1566" s="106"/>
    </row>
    <row r="1567" spans="1:25" x14ac:dyDescent="0.2">
      <c r="A1567" s="85"/>
      <c r="B1567" s="86"/>
      <c r="C1567" s="86"/>
      <c r="D1567" s="86"/>
      <c r="E1567" s="86"/>
      <c r="F1567" s="106"/>
      <c r="G1567" s="106"/>
      <c r="H1567" s="106"/>
      <c r="I1567" s="106"/>
      <c r="U1567" s="106"/>
      <c r="Y1567" s="106"/>
    </row>
    <row r="1568" spans="1:25" x14ac:dyDescent="0.2">
      <c r="A1568" s="85"/>
      <c r="B1568" s="86"/>
      <c r="C1568" s="86"/>
      <c r="D1568" s="86"/>
      <c r="E1568" s="86"/>
      <c r="F1568" s="106"/>
      <c r="G1568" s="106"/>
      <c r="H1568" s="106"/>
      <c r="I1568" s="106"/>
      <c r="U1568" s="106"/>
      <c r="Y1568" s="106"/>
    </row>
    <row r="1569" spans="1:25" x14ac:dyDescent="0.2">
      <c r="A1569" s="85"/>
      <c r="B1569" s="86"/>
      <c r="C1569" s="86"/>
      <c r="D1569" s="86"/>
      <c r="E1569" s="86"/>
      <c r="F1569" s="106"/>
      <c r="G1569" s="106"/>
      <c r="H1569" s="106"/>
      <c r="I1569" s="106"/>
      <c r="U1569" s="106"/>
      <c r="Y1569" s="106"/>
    </row>
    <row r="1570" spans="1:25" x14ac:dyDescent="0.2">
      <c r="A1570" s="85"/>
      <c r="B1570" s="86"/>
      <c r="C1570" s="86"/>
      <c r="D1570" s="86"/>
      <c r="E1570" s="86"/>
      <c r="F1570" s="106"/>
      <c r="G1570" s="106"/>
      <c r="H1570" s="106"/>
      <c r="I1570" s="106"/>
      <c r="U1570" s="106"/>
      <c r="Y1570" s="106"/>
    </row>
    <row r="1571" spans="1:25" x14ac:dyDescent="0.2">
      <c r="A1571" s="85"/>
      <c r="B1571" s="86"/>
      <c r="C1571" s="86"/>
      <c r="D1571" s="86"/>
      <c r="E1571" s="86"/>
      <c r="F1571" s="106"/>
      <c r="G1571" s="106"/>
      <c r="H1571" s="106"/>
      <c r="I1571" s="106"/>
      <c r="U1571" s="106"/>
      <c r="Y1571" s="106"/>
    </row>
    <row r="1572" spans="1:25" x14ac:dyDescent="0.2">
      <c r="A1572" s="85"/>
      <c r="B1572" s="86"/>
      <c r="C1572" s="86"/>
      <c r="D1572" s="86"/>
      <c r="E1572" s="86"/>
      <c r="F1572" s="106"/>
      <c r="G1572" s="106"/>
      <c r="H1572" s="106"/>
      <c r="I1572" s="106"/>
      <c r="U1572" s="106"/>
      <c r="Y1572" s="106"/>
    </row>
    <row r="1573" spans="1:25" x14ac:dyDescent="0.2">
      <c r="A1573" s="85"/>
      <c r="B1573" s="86"/>
      <c r="C1573" s="86"/>
      <c r="D1573" s="86"/>
      <c r="E1573" s="86"/>
      <c r="F1573" s="106"/>
      <c r="G1573" s="106"/>
      <c r="H1573" s="106"/>
      <c r="I1573" s="106"/>
      <c r="U1573" s="106"/>
      <c r="Y1573" s="106"/>
    </row>
    <row r="1574" spans="1:25" x14ac:dyDescent="0.2">
      <c r="A1574" s="85"/>
      <c r="B1574" s="86"/>
      <c r="C1574" s="86"/>
      <c r="D1574" s="86"/>
      <c r="E1574" s="86"/>
      <c r="F1574" s="106"/>
      <c r="G1574" s="106"/>
      <c r="H1574" s="106"/>
      <c r="I1574" s="106"/>
      <c r="U1574" s="106"/>
      <c r="Y1574" s="106"/>
    </row>
    <row r="1575" spans="1:25" x14ac:dyDescent="0.2">
      <c r="A1575" s="85"/>
      <c r="B1575" s="86"/>
      <c r="C1575" s="86"/>
      <c r="D1575" s="86"/>
      <c r="E1575" s="86"/>
      <c r="F1575" s="106"/>
      <c r="G1575" s="106"/>
      <c r="H1575" s="106"/>
      <c r="I1575" s="106"/>
      <c r="U1575" s="106"/>
      <c r="Y1575" s="106"/>
    </row>
    <row r="1576" spans="1:25" x14ac:dyDescent="0.2">
      <c r="A1576" s="85"/>
      <c r="B1576" s="86"/>
      <c r="C1576" s="86"/>
      <c r="D1576" s="86"/>
      <c r="E1576" s="86"/>
      <c r="F1576" s="106"/>
      <c r="G1576" s="106"/>
      <c r="H1576" s="106"/>
      <c r="I1576" s="106"/>
      <c r="U1576" s="106"/>
      <c r="Y1576" s="106"/>
    </row>
    <row r="1577" spans="1:25" x14ac:dyDescent="0.2">
      <c r="A1577" s="85"/>
      <c r="B1577" s="86"/>
      <c r="C1577" s="86"/>
      <c r="D1577" s="86"/>
      <c r="E1577" s="86"/>
      <c r="F1577" s="106"/>
      <c r="G1577" s="106"/>
      <c r="H1577" s="106"/>
      <c r="I1577" s="106"/>
      <c r="U1577" s="106"/>
      <c r="Y1577" s="106"/>
    </row>
    <row r="1578" spans="1:25" x14ac:dyDescent="0.2">
      <c r="A1578" s="85"/>
      <c r="B1578" s="86"/>
      <c r="C1578" s="86"/>
      <c r="D1578" s="86"/>
      <c r="E1578" s="86"/>
      <c r="F1578" s="106"/>
      <c r="G1578" s="106"/>
      <c r="H1578" s="106"/>
      <c r="I1578" s="106"/>
      <c r="U1578" s="106"/>
      <c r="Y1578" s="106"/>
    </row>
    <row r="1579" spans="1:25" x14ac:dyDescent="0.2">
      <c r="A1579" s="85"/>
      <c r="B1579" s="86"/>
      <c r="C1579" s="86"/>
      <c r="D1579" s="86"/>
      <c r="E1579" s="86"/>
      <c r="F1579" s="106"/>
      <c r="G1579" s="106"/>
      <c r="H1579" s="106"/>
      <c r="I1579" s="106"/>
      <c r="U1579" s="106"/>
      <c r="Y1579" s="106"/>
    </row>
    <row r="1580" spans="1:25" x14ac:dyDescent="0.2">
      <c r="A1580" s="85"/>
      <c r="B1580" s="86"/>
      <c r="C1580" s="86"/>
      <c r="D1580" s="86"/>
      <c r="E1580" s="86"/>
      <c r="F1580" s="106"/>
      <c r="G1580" s="106"/>
      <c r="H1580" s="106"/>
      <c r="I1580" s="106"/>
      <c r="U1580" s="106"/>
      <c r="Y1580" s="106"/>
    </row>
    <row r="1581" spans="1:25" x14ac:dyDescent="0.2">
      <c r="A1581" s="85"/>
      <c r="B1581" s="86"/>
      <c r="C1581" s="86"/>
      <c r="D1581" s="86"/>
      <c r="E1581" s="86"/>
      <c r="F1581" s="106"/>
      <c r="G1581" s="106"/>
      <c r="H1581" s="106"/>
      <c r="I1581" s="106"/>
      <c r="U1581" s="106"/>
      <c r="Y1581" s="106"/>
    </row>
    <row r="1582" spans="1:25" x14ac:dyDescent="0.2">
      <c r="A1582" s="85"/>
      <c r="B1582" s="86"/>
      <c r="C1582" s="86"/>
      <c r="D1582" s="86"/>
      <c r="E1582" s="86"/>
      <c r="F1582" s="106"/>
      <c r="G1582" s="106"/>
      <c r="H1582" s="106"/>
      <c r="I1582" s="106"/>
      <c r="U1582" s="106"/>
      <c r="Y1582" s="106"/>
    </row>
    <row r="1583" spans="1:25" x14ac:dyDescent="0.2">
      <c r="A1583" s="85"/>
      <c r="B1583" s="86"/>
      <c r="C1583" s="86"/>
      <c r="D1583" s="86"/>
      <c r="E1583" s="86"/>
      <c r="F1583" s="106"/>
      <c r="G1583" s="106"/>
      <c r="H1583" s="106"/>
      <c r="I1583" s="106"/>
      <c r="U1583" s="106"/>
      <c r="Y1583" s="106"/>
    </row>
    <row r="1584" spans="1:25" x14ac:dyDescent="0.2">
      <c r="A1584" s="85"/>
      <c r="B1584" s="86"/>
      <c r="C1584" s="86"/>
      <c r="D1584" s="86"/>
      <c r="E1584" s="86"/>
      <c r="F1584" s="106"/>
      <c r="G1584" s="106"/>
      <c r="H1584" s="106"/>
      <c r="I1584" s="106"/>
      <c r="U1584" s="106"/>
      <c r="Y1584" s="106"/>
    </row>
    <row r="1585" spans="1:25" x14ac:dyDescent="0.2">
      <c r="A1585" s="85"/>
      <c r="B1585" s="86"/>
      <c r="C1585" s="86"/>
      <c r="D1585" s="86"/>
      <c r="E1585" s="86"/>
      <c r="F1585" s="106"/>
      <c r="G1585" s="106"/>
      <c r="H1585" s="106"/>
      <c r="I1585" s="106"/>
      <c r="U1585" s="106"/>
      <c r="Y1585" s="106"/>
    </row>
    <row r="1586" spans="1:25" x14ac:dyDescent="0.2">
      <c r="A1586" s="85"/>
      <c r="B1586" s="86"/>
      <c r="C1586" s="86"/>
      <c r="D1586" s="86"/>
      <c r="E1586" s="86"/>
      <c r="F1586" s="106"/>
      <c r="G1586" s="106"/>
      <c r="H1586" s="106"/>
      <c r="I1586" s="106"/>
      <c r="U1586" s="106"/>
      <c r="Y1586" s="106"/>
    </row>
    <row r="1587" spans="1:25" x14ac:dyDescent="0.2">
      <c r="A1587" s="85"/>
      <c r="B1587" s="86"/>
      <c r="C1587" s="86"/>
      <c r="D1587" s="86"/>
      <c r="E1587" s="86"/>
      <c r="F1587" s="106"/>
      <c r="G1587" s="106"/>
      <c r="H1587" s="106"/>
      <c r="I1587" s="106"/>
      <c r="U1587" s="106"/>
      <c r="Y1587" s="106"/>
    </row>
    <row r="1588" spans="1:25" x14ac:dyDescent="0.2">
      <c r="A1588" s="85"/>
      <c r="B1588" s="86"/>
      <c r="C1588" s="86"/>
      <c r="D1588" s="86"/>
      <c r="E1588" s="86"/>
      <c r="F1588" s="106"/>
      <c r="G1588" s="106"/>
      <c r="H1588" s="106"/>
      <c r="I1588" s="106"/>
      <c r="U1588" s="106"/>
      <c r="Y1588" s="106"/>
    </row>
    <row r="1589" spans="1:25" x14ac:dyDescent="0.2">
      <c r="A1589" s="85"/>
      <c r="B1589" s="86"/>
      <c r="C1589" s="86"/>
      <c r="D1589" s="86"/>
      <c r="E1589" s="86"/>
      <c r="F1589" s="106"/>
      <c r="G1589" s="106"/>
      <c r="H1589" s="106"/>
      <c r="I1589" s="106"/>
      <c r="U1589" s="106"/>
      <c r="Y1589" s="106"/>
    </row>
    <row r="1590" spans="1:25" x14ac:dyDescent="0.2">
      <c r="A1590" s="85"/>
      <c r="B1590" s="86"/>
      <c r="C1590" s="86"/>
      <c r="D1590" s="86"/>
      <c r="E1590" s="86"/>
      <c r="F1590" s="106"/>
      <c r="G1590" s="106"/>
      <c r="H1590" s="106"/>
      <c r="I1590" s="106"/>
      <c r="U1590" s="106"/>
      <c r="Y1590" s="106"/>
    </row>
    <row r="1591" spans="1:25" x14ac:dyDescent="0.2">
      <c r="A1591" s="85"/>
      <c r="B1591" s="86"/>
      <c r="C1591" s="86"/>
      <c r="D1591" s="86"/>
      <c r="E1591" s="86"/>
      <c r="F1591" s="106"/>
      <c r="G1591" s="106"/>
      <c r="H1591" s="106"/>
      <c r="I1591" s="106"/>
      <c r="U1591" s="106"/>
      <c r="Y1591" s="106"/>
    </row>
    <row r="1592" spans="1:25" x14ac:dyDescent="0.2">
      <c r="A1592" s="85"/>
      <c r="B1592" s="86"/>
      <c r="C1592" s="86"/>
      <c r="D1592" s="86"/>
      <c r="E1592" s="86"/>
      <c r="F1592" s="106"/>
      <c r="G1592" s="106"/>
      <c r="H1592" s="106"/>
      <c r="I1592" s="106"/>
      <c r="U1592" s="106"/>
      <c r="Y1592" s="106"/>
    </row>
    <row r="1593" spans="1:25" x14ac:dyDescent="0.2">
      <c r="A1593" s="85"/>
      <c r="B1593" s="86"/>
      <c r="C1593" s="86"/>
      <c r="D1593" s="86"/>
      <c r="E1593" s="86"/>
      <c r="F1593" s="106"/>
      <c r="G1593" s="106"/>
      <c r="H1593" s="106"/>
      <c r="I1593" s="106"/>
      <c r="U1593" s="106"/>
      <c r="Y1593" s="106"/>
    </row>
    <row r="1594" spans="1:25" x14ac:dyDescent="0.2">
      <c r="A1594" s="85"/>
      <c r="B1594" s="86"/>
      <c r="C1594" s="86"/>
      <c r="D1594" s="86"/>
      <c r="E1594" s="86"/>
      <c r="F1594" s="106"/>
      <c r="G1594" s="106"/>
      <c r="H1594" s="106"/>
      <c r="I1594" s="106"/>
      <c r="U1594" s="106"/>
      <c r="Y1594" s="106"/>
    </row>
    <row r="1595" spans="1:25" x14ac:dyDescent="0.2">
      <c r="A1595" s="85"/>
      <c r="B1595" s="86"/>
      <c r="C1595" s="86"/>
      <c r="D1595" s="86"/>
      <c r="E1595" s="86"/>
      <c r="F1595" s="106"/>
      <c r="G1595" s="106"/>
      <c r="H1595" s="106"/>
      <c r="I1595" s="106"/>
      <c r="U1595" s="106"/>
      <c r="Y1595" s="106"/>
    </row>
    <row r="1596" spans="1:25" x14ac:dyDescent="0.2">
      <c r="A1596" s="85"/>
      <c r="B1596" s="86"/>
      <c r="C1596" s="86"/>
      <c r="D1596" s="86"/>
      <c r="E1596" s="86"/>
      <c r="F1596" s="106"/>
      <c r="G1596" s="106"/>
      <c r="H1596" s="106"/>
      <c r="I1596" s="106"/>
      <c r="U1596" s="106"/>
      <c r="Y1596" s="106"/>
    </row>
    <row r="1597" spans="1:25" x14ac:dyDescent="0.2">
      <c r="A1597" s="85"/>
      <c r="B1597" s="86"/>
      <c r="C1597" s="86"/>
      <c r="D1597" s="86"/>
      <c r="E1597" s="86"/>
      <c r="F1597" s="106"/>
      <c r="G1597" s="106"/>
      <c r="H1597" s="106"/>
      <c r="I1597" s="106"/>
      <c r="U1597" s="106"/>
      <c r="Y1597" s="106"/>
    </row>
    <row r="1598" spans="1:25" x14ac:dyDescent="0.2">
      <c r="A1598" s="85"/>
      <c r="B1598" s="86"/>
      <c r="C1598" s="86"/>
      <c r="D1598" s="86"/>
      <c r="E1598" s="86"/>
      <c r="F1598" s="106"/>
      <c r="G1598" s="106"/>
      <c r="H1598" s="106"/>
      <c r="I1598" s="106"/>
      <c r="U1598" s="106"/>
      <c r="Y1598" s="106"/>
    </row>
    <row r="1599" spans="1:25" x14ac:dyDescent="0.2">
      <c r="A1599" s="85"/>
      <c r="B1599" s="86"/>
      <c r="C1599" s="86"/>
      <c r="D1599" s="86"/>
      <c r="E1599" s="86"/>
      <c r="F1599" s="106"/>
      <c r="G1599" s="106"/>
      <c r="H1599" s="106"/>
      <c r="I1599" s="106"/>
      <c r="U1599" s="106"/>
      <c r="Y1599" s="106"/>
    </row>
    <row r="1600" spans="1:25" x14ac:dyDescent="0.2">
      <c r="A1600" s="85"/>
      <c r="B1600" s="86"/>
      <c r="C1600" s="86"/>
      <c r="D1600" s="86"/>
      <c r="E1600" s="86"/>
      <c r="F1600" s="106"/>
      <c r="G1600" s="106"/>
      <c r="H1600" s="106"/>
      <c r="I1600" s="106"/>
      <c r="U1600" s="106"/>
      <c r="Y1600" s="106"/>
    </row>
    <row r="1601" spans="1:25" x14ac:dyDescent="0.2">
      <c r="A1601" s="85"/>
      <c r="B1601" s="86"/>
      <c r="C1601" s="86"/>
      <c r="D1601" s="86"/>
      <c r="E1601" s="86"/>
      <c r="F1601" s="106"/>
      <c r="G1601" s="106"/>
      <c r="H1601" s="106"/>
      <c r="I1601" s="106"/>
      <c r="U1601" s="106"/>
      <c r="Y1601" s="106"/>
    </row>
    <row r="1602" spans="1:25" x14ac:dyDescent="0.2">
      <c r="A1602" s="85"/>
      <c r="B1602" s="86"/>
      <c r="C1602" s="86"/>
      <c r="D1602" s="86"/>
      <c r="E1602" s="86"/>
      <c r="F1602" s="106"/>
      <c r="G1602" s="106"/>
      <c r="H1602" s="106"/>
      <c r="I1602" s="106"/>
      <c r="U1602" s="106"/>
      <c r="Y1602" s="106"/>
    </row>
    <row r="1603" spans="1:25" x14ac:dyDescent="0.2">
      <c r="A1603" s="85"/>
      <c r="B1603" s="86"/>
      <c r="C1603" s="86"/>
      <c r="D1603" s="86"/>
      <c r="E1603" s="86"/>
      <c r="F1603" s="106"/>
      <c r="G1603" s="106"/>
      <c r="H1603" s="106"/>
      <c r="I1603" s="106"/>
      <c r="U1603" s="106"/>
      <c r="Y1603" s="106"/>
    </row>
    <row r="1604" spans="1:25" x14ac:dyDescent="0.2">
      <c r="A1604" s="85"/>
      <c r="B1604" s="86"/>
      <c r="C1604" s="86"/>
      <c r="D1604" s="86"/>
      <c r="E1604" s="86"/>
      <c r="F1604" s="106"/>
      <c r="G1604" s="106"/>
      <c r="H1604" s="106"/>
      <c r="I1604" s="106"/>
      <c r="U1604" s="106"/>
      <c r="Y1604" s="106"/>
    </row>
    <row r="1605" spans="1:25" x14ac:dyDescent="0.2">
      <c r="A1605" s="85"/>
      <c r="B1605" s="86"/>
      <c r="C1605" s="86"/>
      <c r="D1605" s="86"/>
      <c r="E1605" s="86"/>
      <c r="F1605" s="106"/>
      <c r="G1605" s="106"/>
      <c r="H1605" s="106"/>
      <c r="I1605" s="106"/>
      <c r="U1605" s="106"/>
      <c r="Y1605" s="106"/>
    </row>
    <row r="1606" spans="1:25" x14ac:dyDescent="0.2">
      <c r="A1606" s="85"/>
      <c r="B1606" s="86"/>
      <c r="C1606" s="86"/>
      <c r="D1606" s="86"/>
      <c r="E1606" s="86"/>
      <c r="F1606" s="106"/>
      <c r="G1606" s="106"/>
      <c r="H1606" s="106"/>
      <c r="I1606" s="106"/>
      <c r="U1606" s="106"/>
      <c r="Y1606" s="106"/>
    </row>
    <row r="1607" spans="1:25" x14ac:dyDescent="0.2">
      <c r="A1607" s="85"/>
      <c r="B1607" s="86"/>
      <c r="C1607" s="86"/>
      <c r="D1607" s="86"/>
      <c r="E1607" s="86"/>
      <c r="F1607" s="106"/>
      <c r="G1607" s="106"/>
      <c r="H1607" s="106"/>
      <c r="I1607" s="106"/>
      <c r="U1607" s="106"/>
      <c r="Y1607" s="106"/>
    </row>
    <row r="1608" spans="1:25" x14ac:dyDescent="0.2">
      <c r="A1608" s="85"/>
      <c r="B1608" s="86"/>
      <c r="C1608" s="86"/>
      <c r="D1608" s="86"/>
      <c r="E1608" s="86"/>
      <c r="F1608" s="106"/>
      <c r="G1608" s="106"/>
      <c r="H1608" s="106"/>
      <c r="I1608" s="106"/>
      <c r="U1608" s="106"/>
      <c r="Y1608" s="106"/>
    </row>
    <row r="1609" spans="1:25" x14ac:dyDescent="0.2">
      <c r="A1609" s="85"/>
      <c r="B1609" s="86"/>
      <c r="C1609" s="86"/>
      <c r="D1609" s="86"/>
      <c r="E1609" s="86"/>
      <c r="F1609" s="106"/>
      <c r="G1609" s="106"/>
      <c r="H1609" s="106"/>
      <c r="I1609" s="106"/>
      <c r="U1609" s="106"/>
      <c r="Y1609" s="106"/>
    </row>
    <row r="1610" spans="1:25" x14ac:dyDescent="0.2">
      <c r="A1610" s="85"/>
      <c r="B1610" s="86"/>
      <c r="C1610" s="86"/>
      <c r="D1610" s="86"/>
      <c r="E1610" s="86"/>
      <c r="F1610" s="106"/>
      <c r="G1610" s="106"/>
      <c r="H1610" s="106"/>
      <c r="I1610" s="106"/>
      <c r="U1610" s="106"/>
      <c r="Y1610" s="106"/>
    </row>
    <row r="1611" spans="1:25" x14ac:dyDescent="0.2">
      <c r="A1611" s="85"/>
      <c r="B1611" s="86"/>
      <c r="C1611" s="86"/>
      <c r="D1611" s="86"/>
      <c r="E1611" s="86"/>
      <c r="F1611" s="106"/>
      <c r="G1611" s="106"/>
      <c r="H1611" s="106"/>
      <c r="I1611" s="106"/>
      <c r="U1611" s="106"/>
      <c r="Y1611" s="106"/>
    </row>
    <row r="1612" spans="1:25" x14ac:dyDescent="0.2">
      <c r="A1612" s="85"/>
      <c r="B1612" s="86"/>
      <c r="C1612" s="86"/>
      <c r="D1612" s="86"/>
      <c r="E1612" s="86"/>
      <c r="F1612" s="106"/>
      <c r="G1612" s="106"/>
      <c r="H1612" s="106"/>
      <c r="I1612" s="106"/>
      <c r="U1612" s="106"/>
      <c r="Y1612" s="106"/>
    </row>
    <row r="1613" spans="1:25" x14ac:dyDescent="0.2">
      <c r="A1613" s="85"/>
      <c r="B1613" s="86"/>
      <c r="C1613" s="86"/>
      <c r="D1613" s="86"/>
      <c r="E1613" s="86"/>
      <c r="F1613" s="106"/>
      <c r="G1613" s="106"/>
      <c r="H1613" s="106"/>
      <c r="I1613" s="106"/>
      <c r="U1613" s="106"/>
      <c r="Y1613" s="106"/>
    </row>
    <row r="1614" spans="1:25" x14ac:dyDescent="0.2">
      <c r="A1614" s="85"/>
      <c r="B1614" s="86"/>
      <c r="C1614" s="86"/>
      <c r="D1614" s="86"/>
      <c r="E1614" s="86"/>
      <c r="F1614" s="106"/>
      <c r="G1614" s="106"/>
      <c r="H1614" s="106"/>
      <c r="I1614" s="106"/>
      <c r="U1614" s="106"/>
      <c r="Y1614" s="106"/>
    </row>
    <row r="1615" spans="1:25" x14ac:dyDescent="0.2">
      <c r="A1615" s="85"/>
      <c r="B1615" s="86"/>
      <c r="C1615" s="86"/>
      <c r="D1615" s="86"/>
      <c r="E1615" s="86"/>
      <c r="F1615" s="106"/>
      <c r="G1615" s="106"/>
      <c r="H1615" s="106"/>
      <c r="I1615" s="106"/>
      <c r="U1615" s="106"/>
      <c r="Y1615" s="106"/>
    </row>
    <row r="1616" spans="1:25" x14ac:dyDescent="0.2">
      <c r="A1616" s="85"/>
      <c r="B1616" s="86"/>
      <c r="C1616" s="86"/>
      <c r="D1616" s="86"/>
      <c r="E1616" s="86"/>
      <c r="F1616" s="106"/>
      <c r="G1616" s="106"/>
      <c r="H1616" s="106"/>
      <c r="I1616" s="106"/>
      <c r="U1616" s="106"/>
      <c r="Y1616" s="106"/>
    </row>
    <row r="1617" spans="1:25" x14ac:dyDescent="0.2">
      <c r="A1617" s="85"/>
      <c r="B1617" s="86"/>
      <c r="C1617" s="86"/>
      <c r="D1617" s="86"/>
      <c r="E1617" s="86"/>
      <c r="F1617" s="106"/>
      <c r="G1617" s="106"/>
      <c r="H1617" s="106"/>
      <c r="I1617" s="106"/>
      <c r="U1617" s="106"/>
      <c r="Y1617" s="106"/>
    </row>
    <row r="1618" spans="1:25" x14ac:dyDescent="0.2">
      <c r="A1618" s="85"/>
      <c r="B1618" s="86"/>
      <c r="C1618" s="86"/>
      <c r="D1618" s="86"/>
      <c r="E1618" s="86"/>
      <c r="F1618" s="106"/>
      <c r="G1618" s="106"/>
      <c r="H1618" s="106"/>
      <c r="I1618" s="106"/>
      <c r="U1618" s="106"/>
      <c r="Y1618" s="106"/>
    </row>
    <row r="1619" spans="1:25" x14ac:dyDescent="0.2">
      <c r="A1619" s="85"/>
      <c r="B1619" s="86"/>
      <c r="C1619" s="86"/>
      <c r="D1619" s="86"/>
      <c r="E1619" s="86"/>
      <c r="F1619" s="106"/>
      <c r="G1619" s="106"/>
      <c r="H1619" s="106"/>
      <c r="I1619" s="106"/>
      <c r="U1619" s="106"/>
      <c r="Y1619" s="106"/>
    </row>
    <row r="1620" spans="1:25" x14ac:dyDescent="0.2">
      <c r="A1620" s="85"/>
      <c r="B1620" s="86"/>
      <c r="C1620" s="86"/>
      <c r="D1620" s="86"/>
      <c r="E1620" s="86"/>
      <c r="F1620" s="106"/>
      <c r="G1620" s="106"/>
      <c r="H1620" s="106"/>
      <c r="I1620" s="106"/>
      <c r="U1620" s="106"/>
      <c r="Y1620" s="106"/>
    </row>
    <row r="1621" spans="1:25" x14ac:dyDescent="0.2">
      <c r="A1621" s="85"/>
      <c r="B1621" s="86"/>
      <c r="C1621" s="86"/>
      <c r="D1621" s="86"/>
      <c r="E1621" s="86"/>
      <c r="F1621" s="106"/>
      <c r="G1621" s="106"/>
      <c r="H1621" s="106"/>
      <c r="I1621" s="106"/>
      <c r="U1621" s="106"/>
      <c r="Y1621" s="106"/>
    </row>
    <row r="1622" spans="1:25" x14ac:dyDescent="0.2">
      <c r="A1622" s="85"/>
      <c r="B1622" s="86"/>
      <c r="C1622" s="86"/>
      <c r="D1622" s="86"/>
      <c r="E1622" s="86"/>
      <c r="F1622" s="106"/>
      <c r="G1622" s="106"/>
      <c r="H1622" s="106"/>
      <c r="I1622" s="106"/>
      <c r="U1622" s="106"/>
      <c r="Y1622" s="106"/>
    </row>
    <row r="1623" spans="1:25" x14ac:dyDescent="0.2">
      <c r="A1623" s="85"/>
      <c r="B1623" s="86"/>
      <c r="C1623" s="86"/>
      <c r="D1623" s="86"/>
      <c r="E1623" s="86"/>
      <c r="F1623" s="106"/>
      <c r="G1623" s="106"/>
      <c r="H1623" s="106"/>
      <c r="I1623" s="106"/>
      <c r="U1623" s="106"/>
      <c r="Y1623" s="106"/>
    </row>
    <row r="1624" spans="1:25" x14ac:dyDescent="0.2">
      <c r="A1624" s="85"/>
      <c r="B1624" s="86"/>
      <c r="C1624" s="86"/>
      <c r="D1624" s="86"/>
      <c r="E1624" s="86"/>
      <c r="F1624" s="106"/>
      <c r="G1624" s="106"/>
      <c r="H1624" s="106"/>
      <c r="I1624" s="106"/>
      <c r="U1624" s="106"/>
      <c r="Y1624" s="106"/>
    </row>
    <row r="1625" spans="1:25" x14ac:dyDescent="0.2">
      <c r="A1625" s="85"/>
      <c r="B1625" s="86"/>
      <c r="C1625" s="86"/>
      <c r="D1625" s="86"/>
      <c r="E1625" s="86"/>
      <c r="F1625" s="106"/>
      <c r="G1625" s="106"/>
      <c r="H1625" s="106"/>
      <c r="I1625" s="106"/>
      <c r="U1625" s="106"/>
      <c r="Y1625" s="106"/>
    </row>
    <row r="1626" spans="1:25" x14ac:dyDescent="0.2">
      <c r="A1626" s="85"/>
      <c r="B1626" s="86"/>
      <c r="C1626" s="86"/>
      <c r="D1626" s="86"/>
      <c r="E1626" s="86"/>
      <c r="F1626" s="106"/>
      <c r="G1626" s="106"/>
      <c r="H1626" s="106"/>
      <c r="I1626" s="106"/>
      <c r="U1626" s="106"/>
      <c r="Y1626" s="106"/>
    </row>
    <row r="1627" spans="1:25" x14ac:dyDescent="0.2">
      <c r="A1627" s="85"/>
      <c r="B1627" s="86"/>
      <c r="C1627" s="86"/>
      <c r="D1627" s="86"/>
      <c r="E1627" s="86"/>
      <c r="F1627" s="106"/>
      <c r="G1627" s="106"/>
      <c r="H1627" s="106"/>
      <c r="I1627" s="106"/>
      <c r="U1627" s="106"/>
      <c r="Y1627" s="106"/>
    </row>
    <row r="1628" spans="1:25" x14ac:dyDescent="0.2">
      <c r="A1628" s="85"/>
      <c r="B1628" s="86"/>
      <c r="C1628" s="86"/>
      <c r="D1628" s="86"/>
      <c r="E1628" s="86"/>
      <c r="F1628" s="106"/>
      <c r="G1628" s="106"/>
      <c r="H1628" s="106"/>
      <c r="I1628" s="106"/>
      <c r="U1628" s="106"/>
      <c r="Y1628" s="106"/>
    </row>
    <row r="1629" spans="1:25" x14ac:dyDescent="0.2">
      <c r="A1629" s="85"/>
      <c r="B1629" s="86"/>
      <c r="C1629" s="86"/>
      <c r="D1629" s="86"/>
      <c r="E1629" s="86"/>
      <c r="F1629" s="106"/>
      <c r="G1629" s="106"/>
      <c r="H1629" s="106"/>
      <c r="I1629" s="106"/>
      <c r="U1629" s="106"/>
      <c r="Y1629" s="106"/>
    </row>
    <row r="1630" spans="1:25" x14ac:dyDescent="0.2">
      <c r="A1630" s="85"/>
      <c r="B1630" s="86"/>
      <c r="C1630" s="86"/>
      <c r="D1630" s="86"/>
      <c r="E1630" s="86"/>
      <c r="F1630" s="106"/>
      <c r="G1630" s="106"/>
      <c r="H1630" s="106"/>
      <c r="I1630" s="106"/>
      <c r="U1630" s="106"/>
      <c r="Y1630" s="106"/>
    </row>
    <row r="1631" spans="1:25" x14ac:dyDescent="0.2">
      <c r="A1631" s="85"/>
      <c r="B1631" s="86"/>
      <c r="C1631" s="86"/>
      <c r="D1631" s="86"/>
      <c r="E1631" s="86"/>
      <c r="F1631" s="106"/>
      <c r="G1631" s="106"/>
      <c r="H1631" s="106"/>
      <c r="I1631" s="106"/>
      <c r="U1631" s="106"/>
      <c r="Y1631" s="106"/>
    </row>
    <row r="1632" spans="1:25" x14ac:dyDescent="0.2">
      <c r="A1632" s="85"/>
      <c r="B1632" s="86"/>
      <c r="C1632" s="86"/>
      <c r="D1632" s="86"/>
      <c r="E1632" s="86"/>
      <c r="F1632" s="106"/>
      <c r="G1632" s="106"/>
      <c r="H1632" s="106"/>
      <c r="I1632" s="106"/>
      <c r="U1632" s="106"/>
      <c r="Y1632" s="106"/>
    </row>
    <row r="1633" spans="1:25" x14ac:dyDescent="0.2">
      <c r="A1633" s="85"/>
      <c r="B1633" s="86"/>
      <c r="C1633" s="86"/>
      <c r="D1633" s="86"/>
      <c r="E1633" s="86"/>
      <c r="F1633" s="106"/>
      <c r="G1633" s="106"/>
      <c r="H1633" s="106"/>
      <c r="I1633" s="106"/>
      <c r="U1633" s="106"/>
      <c r="Y1633" s="106"/>
    </row>
    <row r="1634" spans="1:25" x14ac:dyDescent="0.2">
      <c r="A1634" s="85"/>
      <c r="B1634" s="86"/>
      <c r="C1634" s="86"/>
      <c r="D1634" s="86"/>
      <c r="E1634" s="86"/>
      <c r="F1634" s="106"/>
      <c r="G1634" s="106"/>
      <c r="H1634" s="106"/>
      <c r="I1634" s="106"/>
      <c r="U1634" s="106"/>
      <c r="Y1634" s="106"/>
    </row>
    <row r="1635" spans="1:25" x14ac:dyDescent="0.2">
      <c r="A1635" s="85"/>
      <c r="B1635" s="86"/>
      <c r="C1635" s="86"/>
      <c r="D1635" s="86"/>
      <c r="E1635" s="86"/>
      <c r="F1635" s="106"/>
      <c r="G1635" s="106"/>
      <c r="H1635" s="106"/>
      <c r="I1635" s="106"/>
      <c r="U1635" s="106"/>
      <c r="Y1635" s="106"/>
    </row>
    <row r="1636" spans="1:25" x14ac:dyDescent="0.2">
      <c r="A1636" s="85"/>
      <c r="B1636" s="86"/>
      <c r="C1636" s="86"/>
      <c r="D1636" s="86"/>
      <c r="E1636" s="86"/>
      <c r="F1636" s="106"/>
      <c r="G1636" s="106"/>
      <c r="H1636" s="106"/>
      <c r="I1636" s="106"/>
      <c r="U1636" s="106"/>
      <c r="Y1636" s="106"/>
    </row>
    <row r="1637" spans="1:25" x14ac:dyDescent="0.2">
      <c r="A1637" s="85"/>
      <c r="B1637" s="86"/>
      <c r="C1637" s="86"/>
      <c r="D1637" s="86"/>
      <c r="E1637" s="86"/>
      <c r="F1637" s="106"/>
      <c r="G1637" s="106"/>
      <c r="H1637" s="106"/>
      <c r="I1637" s="106"/>
      <c r="U1637" s="106"/>
      <c r="Y1637" s="106"/>
    </row>
    <row r="1638" spans="1:25" x14ac:dyDescent="0.2">
      <c r="A1638" s="85"/>
      <c r="B1638" s="86"/>
      <c r="C1638" s="86"/>
      <c r="D1638" s="86"/>
      <c r="E1638" s="86"/>
      <c r="F1638" s="106"/>
      <c r="G1638" s="106"/>
      <c r="H1638" s="106"/>
      <c r="I1638" s="106"/>
      <c r="U1638" s="106"/>
      <c r="Y1638" s="106"/>
    </row>
    <row r="1639" spans="1:25" x14ac:dyDescent="0.2">
      <c r="A1639" s="85"/>
      <c r="B1639" s="86"/>
      <c r="C1639" s="86"/>
      <c r="D1639" s="86"/>
      <c r="E1639" s="86"/>
      <c r="F1639" s="106"/>
      <c r="G1639" s="106"/>
      <c r="H1639" s="106"/>
      <c r="I1639" s="106"/>
      <c r="U1639" s="106"/>
      <c r="Y1639" s="106"/>
    </row>
    <row r="1640" spans="1:25" x14ac:dyDescent="0.2">
      <c r="A1640" s="85"/>
      <c r="B1640" s="86"/>
      <c r="C1640" s="86"/>
      <c r="D1640" s="86"/>
      <c r="E1640" s="86"/>
      <c r="F1640" s="106"/>
      <c r="G1640" s="106"/>
      <c r="H1640" s="106"/>
      <c r="I1640" s="106"/>
      <c r="U1640" s="106"/>
      <c r="Y1640" s="106"/>
    </row>
    <row r="1641" spans="1:25" x14ac:dyDescent="0.2">
      <c r="A1641" s="85"/>
      <c r="B1641" s="86"/>
      <c r="C1641" s="86"/>
      <c r="D1641" s="86"/>
      <c r="E1641" s="86"/>
      <c r="F1641" s="106"/>
      <c r="G1641" s="106"/>
      <c r="H1641" s="106"/>
      <c r="I1641" s="106"/>
      <c r="U1641" s="106"/>
      <c r="Y1641" s="106"/>
    </row>
    <row r="1642" spans="1:25" x14ac:dyDescent="0.2">
      <c r="A1642" s="85"/>
      <c r="B1642" s="86"/>
      <c r="C1642" s="86"/>
      <c r="D1642" s="86"/>
      <c r="E1642" s="86"/>
      <c r="F1642" s="106"/>
      <c r="G1642" s="106"/>
      <c r="H1642" s="106"/>
      <c r="I1642" s="106"/>
      <c r="U1642" s="106"/>
      <c r="Y1642" s="106"/>
    </row>
    <row r="1643" spans="1:25" x14ac:dyDescent="0.2">
      <c r="A1643" s="85"/>
      <c r="B1643" s="86"/>
      <c r="C1643" s="86"/>
      <c r="D1643" s="86"/>
      <c r="E1643" s="86"/>
      <c r="F1643" s="106"/>
      <c r="G1643" s="106"/>
      <c r="H1643" s="106"/>
      <c r="I1643" s="106"/>
      <c r="U1643" s="106"/>
      <c r="Y1643" s="106"/>
    </row>
    <row r="1644" spans="1:25" x14ac:dyDescent="0.2">
      <c r="A1644" s="85"/>
      <c r="B1644" s="86"/>
      <c r="C1644" s="86"/>
      <c r="D1644" s="86"/>
      <c r="E1644" s="86"/>
      <c r="F1644" s="106"/>
      <c r="G1644" s="106"/>
      <c r="H1644" s="106"/>
      <c r="I1644" s="106"/>
      <c r="U1644" s="106"/>
      <c r="Y1644" s="106"/>
    </row>
    <row r="1645" spans="1:25" x14ac:dyDescent="0.2">
      <c r="A1645" s="85"/>
      <c r="B1645" s="86"/>
      <c r="C1645" s="86"/>
      <c r="D1645" s="86"/>
      <c r="E1645" s="86"/>
      <c r="F1645" s="106"/>
      <c r="G1645" s="106"/>
      <c r="H1645" s="106"/>
      <c r="I1645" s="106"/>
      <c r="U1645" s="106"/>
      <c r="Y1645" s="106"/>
    </row>
    <row r="1646" spans="1:25" x14ac:dyDescent="0.2">
      <c r="A1646" s="85"/>
      <c r="B1646" s="86"/>
      <c r="C1646" s="86"/>
      <c r="D1646" s="86"/>
      <c r="E1646" s="86"/>
      <c r="F1646" s="106"/>
      <c r="G1646" s="106"/>
      <c r="H1646" s="106"/>
      <c r="I1646" s="106"/>
      <c r="U1646" s="106"/>
      <c r="Y1646" s="106"/>
    </row>
    <row r="1647" spans="1:25" x14ac:dyDescent="0.2">
      <c r="A1647" s="85"/>
      <c r="B1647" s="86"/>
      <c r="C1647" s="86"/>
      <c r="D1647" s="86"/>
      <c r="E1647" s="86"/>
      <c r="F1647" s="106"/>
      <c r="G1647" s="106"/>
      <c r="H1647" s="106"/>
      <c r="I1647" s="106"/>
      <c r="U1647" s="106"/>
      <c r="Y1647" s="106"/>
    </row>
    <row r="1648" spans="1:25" x14ac:dyDescent="0.2">
      <c r="A1648" s="85"/>
      <c r="B1648" s="86"/>
      <c r="C1648" s="86"/>
      <c r="D1648" s="86"/>
      <c r="E1648" s="86"/>
      <c r="F1648" s="106"/>
      <c r="G1648" s="106"/>
      <c r="H1648" s="106"/>
      <c r="I1648" s="106"/>
      <c r="U1648" s="106"/>
      <c r="Y1648" s="106"/>
    </row>
    <row r="1649" spans="1:25" x14ac:dyDescent="0.2">
      <c r="A1649" s="85"/>
      <c r="B1649" s="86"/>
      <c r="C1649" s="86"/>
      <c r="D1649" s="86"/>
      <c r="E1649" s="86"/>
      <c r="F1649" s="106"/>
      <c r="G1649" s="106"/>
      <c r="H1649" s="106"/>
      <c r="I1649" s="106"/>
      <c r="U1649" s="106"/>
      <c r="Y1649" s="106"/>
    </row>
    <row r="1650" spans="1:25" x14ac:dyDescent="0.2">
      <c r="A1650" s="85"/>
      <c r="B1650" s="86"/>
      <c r="C1650" s="86"/>
      <c r="D1650" s="86"/>
      <c r="E1650" s="86"/>
      <c r="F1650" s="106"/>
      <c r="G1650" s="106"/>
      <c r="H1650" s="106"/>
      <c r="I1650" s="106"/>
      <c r="U1650" s="106"/>
      <c r="Y1650" s="106"/>
    </row>
    <row r="1651" spans="1:25" x14ac:dyDescent="0.2">
      <c r="A1651" s="85"/>
      <c r="B1651" s="86"/>
      <c r="C1651" s="86"/>
      <c r="D1651" s="86"/>
      <c r="E1651" s="86"/>
      <c r="F1651" s="106"/>
      <c r="G1651" s="106"/>
      <c r="H1651" s="106"/>
      <c r="I1651" s="106"/>
      <c r="U1651" s="106"/>
      <c r="Y1651" s="106"/>
    </row>
    <row r="1652" spans="1:25" x14ac:dyDescent="0.2">
      <c r="A1652" s="85"/>
      <c r="B1652" s="86"/>
      <c r="C1652" s="86"/>
      <c r="D1652" s="86"/>
      <c r="E1652" s="86"/>
      <c r="F1652" s="106"/>
      <c r="G1652" s="106"/>
      <c r="H1652" s="106"/>
      <c r="I1652" s="106"/>
      <c r="U1652" s="106"/>
      <c r="Y1652" s="106"/>
    </row>
    <row r="1653" spans="1:25" x14ac:dyDescent="0.2">
      <c r="A1653" s="85"/>
      <c r="B1653" s="86"/>
      <c r="C1653" s="86"/>
      <c r="D1653" s="86"/>
      <c r="E1653" s="86"/>
      <c r="F1653" s="106"/>
      <c r="G1653" s="106"/>
      <c r="H1653" s="106"/>
      <c r="I1653" s="106"/>
      <c r="U1653" s="106"/>
      <c r="Y1653" s="106"/>
    </row>
    <row r="1654" spans="1:25" x14ac:dyDescent="0.2">
      <c r="A1654" s="85"/>
      <c r="B1654" s="86"/>
      <c r="C1654" s="86"/>
      <c r="D1654" s="86"/>
      <c r="E1654" s="86"/>
      <c r="F1654" s="106"/>
      <c r="G1654" s="106"/>
      <c r="H1654" s="106"/>
      <c r="I1654" s="106"/>
      <c r="U1654" s="106"/>
      <c r="Y1654" s="106"/>
    </row>
    <row r="1655" spans="1:25" x14ac:dyDescent="0.2">
      <c r="A1655" s="85"/>
      <c r="B1655" s="86"/>
      <c r="C1655" s="86"/>
      <c r="D1655" s="86"/>
      <c r="E1655" s="86"/>
      <c r="F1655" s="106"/>
      <c r="G1655" s="106"/>
      <c r="H1655" s="106"/>
      <c r="I1655" s="106"/>
      <c r="U1655" s="106"/>
      <c r="Y1655" s="106"/>
    </row>
    <row r="1656" spans="1:25" x14ac:dyDescent="0.2">
      <c r="A1656" s="85"/>
      <c r="B1656" s="86"/>
      <c r="C1656" s="86"/>
      <c r="D1656" s="86"/>
      <c r="E1656" s="86"/>
      <c r="F1656" s="106"/>
      <c r="G1656" s="106"/>
      <c r="H1656" s="106"/>
      <c r="I1656" s="106"/>
      <c r="U1656" s="106"/>
      <c r="Y1656" s="106"/>
    </row>
    <row r="1657" spans="1:25" x14ac:dyDescent="0.2">
      <c r="A1657" s="85"/>
      <c r="B1657" s="86"/>
      <c r="C1657" s="86"/>
      <c r="D1657" s="86"/>
      <c r="E1657" s="86"/>
      <c r="F1657" s="106"/>
      <c r="G1657" s="106"/>
      <c r="H1657" s="106"/>
      <c r="I1657" s="106"/>
      <c r="U1657" s="106"/>
      <c r="Y1657" s="106"/>
    </row>
    <row r="1658" spans="1:25" x14ac:dyDescent="0.2">
      <c r="A1658" s="85"/>
      <c r="B1658" s="86"/>
      <c r="C1658" s="86"/>
      <c r="D1658" s="86"/>
      <c r="E1658" s="86"/>
      <c r="F1658" s="106"/>
      <c r="G1658" s="106"/>
      <c r="H1658" s="106"/>
      <c r="I1658" s="106"/>
      <c r="U1658" s="106"/>
      <c r="Y1658" s="106"/>
    </row>
    <row r="1659" spans="1:25" x14ac:dyDescent="0.2">
      <c r="A1659" s="85"/>
      <c r="B1659" s="86"/>
      <c r="C1659" s="86"/>
      <c r="D1659" s="86"/>
      <c r="E1659" s="86"/>
      <c r="F1659" s="106"/>
      <c r="G1659" s="106"/>
      <c r="H1659" s="106"/>
      <c r="I1659" s="106"/>
      <c r="U1659" s="106"/>
      <c r="Y1659" s="106"/>
    </row>
    <row r="1660" spans="1:25" x14ac:dyDescent="0.2">
      <c r="A1660" s="85"/>
      <c r="B1660" s="86"/>
      <c r="C1660" s="86"/>
      <c r="D1660" s="86"/>
      <c r="E1660" s="86"/>
      <c r="F1660" s="106"/>
      <c r="G1660" s="106"/>
      <c r="H1660" s="106"/>
      <c r="I1660" s="106"/>
      <c r="U1660" s="106"/>
      <c r="Y1660" s="106"/>
    </row>
    <row r="1661" spans="1:25" x14ac:dyDescent="0.2">
      <c r="A1661" s="85"/>
      <c r="B1661" s="86"/>
      <c r="C1661" s="86"/>
      <c r="D1661" s="86"/>
      <c r="E1661" s="86"/>
      <c r="F1661" s="106"/>
      <c r="G1661" s="106"/>
      <c r="H1661" s="106"/>
      <c r="I1661" s="106"/>
      <c r="U1661" s="106"/>
      <c r="Y1661" s="106"/>
    </row>
    <row r="1662" spans="1:25" x14ac:dyDescent="0.2">
      <c r="A1662" s="85"/>
      <c r="B1662" s="86"/>
      <c r="C1662" s="86"/>
      <c r="D1662" s="86"/>
      <c r="E1662" s="86"/>
      <c r="F1662" s="106"/>
      <c r="G1662" s="106"/>
      <c r="H1662" s="106"/>
      <c r="I1662" s="106"/>
      <c r="U1662" s="106"/>
      <c r="Y1662" s="106"/>
    </row>
    <row r="1663" spans="1:25" x14ac:dyDescent="0.2">
      <c r="A1663" s="85"/>
      <c r="B1663" s="86"/>
      <c r="C1663" s="86"/>
      <c r="D1663" s="86"/>
      <c r="E1663" s="86"/>
      <c r="F1663" s="106"/>
      <c r="G1663" s="106"/>
      <c r="H1663" s="106"/>
      <c r="I1663" s="106"/>
      <c r="U1663" s="106"/>
      <c r="Y1663" s="106"/>
    </row>
    <row r="1664" spans="1:25" x14ac:dyDescent="0.2">
      <c r="A1664" s="85"/>
      <c r="B1664" s="86"/>
      <c r="C1664" s="86"/>
      <c r="D1664" s="86"/>
      <c r="E1664" s="86"/>
      <c r="F1664" s="106"/>
      <c r="G1664" s="106"/>
      <c r="H1664" s="106"/>
      <c r="I1664" s="106"/>
      <c r="U1664" s="106"/>
      <c r="Y1664" s="106"/>
    </row>
    <row r="1665" spans="1:25" x14ac:dyDescent="0.2">
      <c r="A1665" s="85"/>
      <c r="B1665" s="86"/>
      <c r="C1665" s="86"/>
      <c r="D1665" s="86"/>
      <c r="E1665" s="86"/>
      <c r="F1665" s="106"/>
      <c r="G1665" s="106"/>
      <c r="H1665" s="106"/>
      <c r="I1665" s="106"/>
      <c r="U1665" s="106"/>
      <c r="Y1665" s="106"/>
    </row>
    <row r="1666" spans="1:25" x14ac:dyDescent="0.2">
      <c r="A1666" s="85"/>
      <c r="B1666" s="86"/>
      <c r="C1666" s="86"/>
      <c r="D1666" s="86"/>
      <c r="E1666" s="86"/>
      <c r="F1666" s="106"/>
      <c r="G1666" s="106"/>
      <c r="H1666" s="106"/>
      <c r="I1666" s="106"/>
      <c r="U1666" s="106"/>
      <c r="Y1666" s="106"/>
    </row>
    <row r="1667" spans="1:25" x14ac:dyDescent="0.2">
      <c r="A1667" s="85"/>
      <c r="B1667" s="86"/>
      <c r="C1667" s="86"/>
      <c r="D1667" s="86"/>
      <c r="E1667" s="86"/>
      <c r="F1667" s="106"/>
      <c r="G1667" s="106"/>
      <c r="H1667" s="106"/>
      <c r="I1667" s="106"/>
      <c r="U1667" s="106"/>
      <c r="Y1667" s="106"/>
    </row>
    <row r="1668" spans="1:25" x14ac:dyDescent="0.2">
      <c r="A1668" s="85"/>
      <c r="B1668" s="86"/>
      <c r="C1668" s="86"/>
      <c r="D1668" s="86"/>
      <c r="E1668" s="86"/>
      <c r="F1668" s="106"/>
      <c r="G1668" s="106"/>
      <c r="H1668" s="106"/>
      <c r="I1668" s="106"/>
      <c r="U1668" s="106"/>
      <c r="Y1668" s="106"/>
    </row>
    <row r="1669" spans="1:25" x14ac:dyDescent="0.2">
      <c r="A1669" s="85"/>
      <c r="B1669" s="86"/>
      <c r="C1669" s="86"/>
      <c r="D1669" s="86"/>
      <c r="E1669" s="86"/>
      <c r="F1669" s="106"/>
      <c r="G1669" s="106"/>
      <c r="H1669" s="106"/>
      <c r="I1669" s="106"/>
      <c r="U1669" s="106"/>
      <c r="Y1669" s="106"/>
    </row>
    <row r="1670" spans="1:25" x14ac:dyDescent="0.2">
      <c r="A1670" s="85"/>
      <c r="B1670" s="86"/>
      <c r="C1670" s="86"/>
      <c r="D1670" s="86"/>
      <c r="E1670" s="86"/>
      <c r="F1670" s="106"/>
      <c r="G1670" s="106"/>
      <c r="H1670" s="106"/>
      <c r="I1670" s="106"/>
      <c r="U1670" s="106"/>
      <c r="Y1670" s="106"/>
    </row>
    <row r="1671" spans="1:25" x14ac:dyDescent="0.2">
      <c r="A1671" s="85"/>
      <c r="B1671" s="86"/>
      <c r="C1671" s="86"/>
      <c r="D1671" s="86"/>
      <c r="E1671" s="86"/>
      <c r="F1671" s="106"/>
      <c r="G1671" s="106"/>
      <c r="H1671" s="106"/>
      <c r="I1671" s="106"/>
      <c r="U1671" s="106"/>
      <c r="Y1671" s="106"/>
    </row>
    <row r="1672" spans="1:25" x14ac:dyDescent="0.2">
      <c r="A1672" s="85"/>
      <c r="B1672" s="86"/>
      <c r="C1672" s="86"/>
      <c r="D1672" s="86"/>
      <c r="E1672" s="86"/>
      <c r="F1672" s="106"/>
      <c r="G1672" s="106"/>
      <c r="H1672" s="106"/>
      <c r="I1672" s="106"/>
      <c r="U1672" s="106"/>
      <c r="Y1672" s="106"/>
    </row>
    <row r="1673" spans="1:25" x14ac:dyDescent="0.2">
      <c r="A1673" s="85"/>
      <c r="B1673" s="86"/>
      <c r="C1673" s="86"/>
      <c r="D1673" s="86"/>
      <c r="E1673" s="86"/>
      <c r="F1673" s="106"/>
      <c r="G1673" s="106"/>
      <c r="H1673" s="106"/>
      <c r="I1673" s="106"/>
      <c r="U1673" s="106"/>
      <c r="Y1673" s="106"/>
    </row>
    <row r="1674" spans="1:25" x14ac:dyDescent="0.2">
      <c r="A1674" s="85"/>
      <c r="B1674" s="86"/>
      <c r="C1674" s="86"/>
      <c r="D1674" s="86"/>
      <c r="E1674" s="86"/>
      <c r="F1674" s="106"/>
      <c r="G1674" s="106"/>
      <c r="H1674" s="106"/>
      <c r="I1674" s="106"/>
      <c r="U1674" s="106"/>
      <c r="Y1674" s="106"/>
    </row>
    <row r="1675" spans="1:25" x14ac:dyDescent="0.2">
      <c r="A1675" s="85"/>
      <c r="B1675" s="86"/>
      <c r="C1675" s="86"/>
      <c r="D1675" s="86"/>
      <c r="E1675" s="86"/>
      <c r="F1675" s="106"/>
      <c r="G1675" s="106"/>
      <c r="H1675" s="106"/>
      <c r="I1675" s="106"/>
      <c r="U1675" s="106"/>
      <c r="Y1675" s="106"/>
    </row>
    <row r="1676" spans="1:25" x14ac:dyDescent="0.2">
      <c r="A1676" s="85"/>
      <c r="B1676" s="86"/>
      <c r="C1676" s="86"/>
      <c r="D1676" s="86"/>
      <c r="E1676" s="86"/>
      <c r="F1676" s="106"/>
      <c r="G1676" s="106"/>
      <c r="H1676" s="106"/>
      <c r="I1676" s="106"/>
      <c r="U1676" s="106"/>
      <c r="Y1676" s="106"/>
    </row>
    <row r="1677" spans="1:25" x14ac:dyDescent="0.2">
      <c r="A1677" s="85"/>
      <c r="B1677" s="86"/>
      <c r="C1677" s="86"/>
      <c r="D1677" s="86"/>
      <c r="E1677" s="86"/>
      <c r="F1677" s="106"/>
      <c r="G1677" s="106"/>
      <c r="H1677" s="106"/>
      <c r="I1677" s="106"/>
      <c r="U1677" s="106"/>
      <c r="Y1677" s="106"/>
    </row>
    <row r="1678" spans="1:25" x14ac:dyDescent="0.2">
      <c r="A1678" s="85"/>
      <c r="B1678" s="86"/>
      <c r="C1678" s="86"/>
      <c r="D1678" s="86"/>
      <c r="E1678" s="86"/>
      <c r="F1678" s="106"/>
      <c r="G1678" s="106"/>
      <c r="H1678" s="106"/>
      <c r="I1678" s="106"/>
      <c r="U1678" s="106"/>
      <c r="Y1678" s="106"/>
    </row>
    <row r="1679" spans="1:25" x14ac:dyDescent="0.2">
      <c r="A1679" s="85"/>
      <c r="B1679" s="86"/>
      <c r="C1679" s="86"/>
      <c r="D1679" s="86"/>
      <c r="E1679" s="86"/>
      <c r="F1679" s="106"/>
      <c r="G1679" s="106"/>
      <c r="H1679" s="106"/>
      <c r="I1679" s="106"/>
      <c r="U1679" s="106"/>
      <c r="Y1679" s="106"/>
    </row>
    <row r="1680" spans="1:25" x14ac:dyDescent="0.2">
      <c r="A1680" s="85"/>
      <c r="B1680" s="86"/>
      <c r="C1680" s="86"/>
      <c r="D1680" s="86"/>
      <c r="E1680" s="86"/>
      <c r="F1680" s="106"/>
      <c r="G1680" s="106"/>
      <c r="H1680" s="106"/>
      <c r="I1680" s="106"/>
      <c r="U1680" s="106"/>
      <c r="Y1680" s="106"/>
    </row>
    <row r="1681" spans="1:25" x14ac:dyDescent="0.2">
      <c r="A1681" s="85"/>
      <c r="B1681" s="86"/>
      <c r="C1681" s="86"/>
      <c r="D1681" s="86"/>
      <c r="E1681" s="86"/>
      <c r="F1681" s="106"/>
      <c r="G1681" s="106"/>
      <c r="H1681" s="106"/>
      <c r="I1681" s="106"/>
      <c r="U1681" s="106"/>
      <c r="Y1681" s="106"/>
    </row>
    <row r="1682" spans="1:25" x14ac:dyDescent="0.2">
      <c r="A1682" s="85"/>
      <c r="B1682" s="86"/>
      <c r="C1682" s="86"/>
      <c r="D1682" s="86"/>
      <c r="E1682" s="86"/>
      <c r="F1682" s="106"/>
      <c r="G1682" s="106"/>
      <c r="H1682" s="106"/>
      <c r="I1682" s="106"/>
      <c r="U1682" s="106"/>
      <c r="Y1682" s="106"/>
    </row>
    <row r="1683" spans="1:25" x14ac:dyDescent="0.2">
      <c r="A1683" s="85"/>
      <c r="B1683" s="86"/>
      <c r="C1683" s="86"/>
      <c r="D1683" s="86"/>
      <c r="E1683" s="86"/>
      <c r="F1683" s="106"/>
      <c r="G1683" s="106"/>
      <c r="H1683" s="106"/>
      <c r="I1683" s="106"/>
      <c r="U1683" s="106"/>
      <c r="Y1683" s="106"/>
    </row>
    <row r="1684" spans="1:25" x14ac:dyDescent="0.2">
      <c r="A1684" s="85"/>
      <c r="B1684" s="86"/>
      <c r="C1684" s="86"/>
      <c r="D1684" s="86"/>
      <c r="E1684" s="86"/>
      <c r="F1684" s="106"/>
      <c r="G1684" s="106"/>
      <c r="H1684" s="106"/>
      <c r="I1684" s="106"/>
      <c r="U1684" s="106"/>
      <c r="Y1684" s="106"/>
    </row>
    <row r="1685" spans="1:25" x14ac:dyDescent="0.2">
      <c r="A1685" s="85"/>
      <c r="B1685" s="86"/>
      <c r="C1685" s="86"/>
      <c r="D1685" s="86"/>
      <c r="E1685" s="86"/>
      <c r="F1685" s="106"/>
      <c r="G1685" s="106"/>
      <c r="H1685" s="106"/>
      <c r="I1685" s="106"/>
      <c r="U1685" s="106"/>
      <c r="Y1685" s="106"/>
    </row>
    <row r="1686" spans="1:25" x14ac:dyDescent="0.2">
      <c r="A1686" s="85"/>
      <c r="B1686" s="86"/>
      <c r="C1686" s="86"/>
      <c r="D1686" s="86"/>
      <c r="E1686" s="86"/>
      <c r="F1686" s="106"/>
      <c r="G1686" s="106"/>
      <c r="H1686" s="106"/>
      <c r="I1686" s="106"/>
      <c r="U1686" s="106"/>
      <c r="Y1686" s="106"/>
    </row>
    <row r="1687" spans="1:25" x14ac:dyDescent="0.2">
      <c r="A1687" s="85"/>
      <c r="B1687" s="86"/>
      <c r="C1687" s="86"/>
      <c r="D1687" s="86"/>
      <c r="E1687" s="86"/>
      <c r="F1687" s="106"/>
      <c r="G1687" s="106"/>
      <c r="H1687" s="106"/>
      <c r="I1687" s="106"/>
      <c r="U1687" s="106"/>
      <c r="Y1687" s="106"/>
    </row>
    <row r="1688" spans="1:25" x14ac:dyDescent="0.2">
      <c r="A1688" s="85"/>
      <c r="B1688" s="86"/>
      <c r="C1688" s="86"/>
      <c r="D1688" s="86"/>
      <c r="E1688" s="86"/>
      <c r="F1688" s="106"/>
      <c r="G1688" s="106"/>
      <c r="H1688" s="106"/>
      <c r="I1688" s="106"/>
      <c r="U1688" s="106"/>
      <c r="Y1688" s="106"/>
    </row>
    <row r="1689" spans="1:25" x14ac:dyDescent="0.2">
      <c r="A1689" s="85"/>
      <c r="B1689" s="86"/>
      <c r="C1689" s="86"/>
      <c r="D1689" s="86"/>
      <c r="E1689" s="86"/>
      <c r="F1689" s="106"/>
      <c r="G1689" s="106"/>
      <c r="H1689" s="106"/>
      <c r="I1689" s="106"/>
      <c r="U1689" s="106"/>
      <c r="Y1689" s="106"/>
    </row>
    <row r="1690" spans="1:25" x14ac:dyDescent="0.2">
      <c r="A1690" s="85"/>
      <c r="B1690" s="86"/>
      <c r="C1690" s="86"/>
      <c r="D1690" s="86"/>
      <c r="E1690" s="86"/>
      <c r="F1690" s="106"/>
      <c r="G1690" s="106"/>
      <c r="H1690" s="106"/>
      <c r="I1690" s="106"/>
      <c r="U1690" s="106"/>
      <c r="Y1690" s="106"/>
    </row>
    <row r="1691" spans="1:25" x14ac:dyDescent="0.2">
      <c r="A1691" s="85"/>
      <c r="B1691" s="86"/>
      <c r="C1691" s="86"/>
      <c r="D1691" s="86"/>
      <c r="E1691" s="86"/>
      <c r="F1691" s="106"/>
      <c r="G1691" s="106"/>
      <c r="H1691" s="106"/>
      <c r="I1691" s="106"/>
      <c r="U1691" s="106"/>
      <c r="Y1691" s="106"/>
    </row>
    <row r="1692" spans="1:25" x14ac:dyDescent="0.2">
      <c r="A1692" s="85"/>
      <c r="B1692" s="86"/>
      <c r="C1692" s="86"/>
      <c r="D1692" s="86"/>
      <c r="E1692" s="86"/>
      <c r="F1692" s="106"/>
      <c r="G1692" s="106"/>
      <c r="H1692" s="106"/>
      <c r="I1692" s="106"/>
      <c r="U1692" s="106"/>
      <c r="Y1692" s="106"/>
    </row>
    <row r="1693" spans="1:25" x14ac:dyDescent="0.2">
      <c r="A1693" s="85"/>
      <c r="B1693" s="86"/>
      <c r="C1693" s="86"/>
      <c r="D1693" s="86"/>
      <c r="E1693" s="86"/>
      <c r="F1693" s="106"/>
      <c r="G1693" s="106"/>
      <c r="H1693" s="106"/>
      <c r="I1693" s="106"/>
      <c r="U1693" s="106"/>
      <c r="Y1693" s="106"/>
    </row>
    <row r="1694" spans="1:25" x14ac:dyDescent="0.2">
      <c r="A1694" s="85"/>
      <c r="B1694" s="86"/>
      <c r="C1694" s="86"/>
      <c r="D1694" s="86"/>
      <c r="E1694" s="86"/>
      <c r="F1694" s="106"/>
      <c r="G1694" s="106"/>
      <c r="H1694" s="106"/>
      <c r="I1694" s="106"/>
      <c r="U1694" s="106"/>
      <c r="Y1694" s="106"/>
    </row>
    <row r="1695" spans="1:25" x14ac:dyDescent="0.2">
      <c r="A1695" s="85"/>
      <c r="B1695" s="86"/>
      <c r="C1695" s="86"/>
      <c r="D1695" s="86"/>
      <c r="E1695" s="86"/>
      <c r="F1695" s="106"/>
      <c r="G1695" s="106"/>
      <c r="H1695" s="106"/>
      <c r="I1695" s="106"/>
      <c r="U1695" s="106"/>
      <c r="Y1695" s="106"/>
    </row>
    <row r="1696" spans="1:25" x14ac:dyDescent="0.2">
      <c r="A1696" s="85"/>
      <c r="B1696" s="86"/>
      <c r="C1696" s="86"/>
      <c r="D1696" s="86"/>
      <c r="E1696" s="86"/>
      <c r="F1696" s="106"/>
      <c r="G1696" s="106"/>
      <c r="H1696" s="106"/>
      <c r="I1696" s="106"/>
      <c r="U1696" s="106"/>
      <c r="Y1696" s="106"/>
    </row>
    <row r="1697" spans="1:25" x14ac:dyDescent="0.2">
      <c r="A1697" s="85"/>
      <c r="B1697" s="86"/>
      <c r="C1697" s="86"/>
      <c r="D1697" s="86"/>
      <c r="E1697" s="86"/>
      <c r="F1697" s="106"/>
      <c r="G1697" s="106"/>
      <c r="H1697" s="106"/>
      <c r="I1697" s="106"/>
      <c r="U1697" s="106"/>
      <c r="Y1697" s="106"/>
    </row>
    <row r="1698" spans="1:25" x14ac:dyDescent="0.2">
      <c r="A1698" s="85"/>
      <c r="B1698" s="86"/>
      <c r="C1698" s="86"/>
      <c r="D1698" s="86"/>
      <c r="E1698" s="86"/>
      <c r="F1698" s="106"/>
      <c r="G1698" s="106"/>
      <c r="H1698" s="106"/>
      <c r="I1698" s="106"/>
      <c r="U1698" s="106"/>
      <c r="Y1698" s="106"/>
    </row>
    <row r="1699" spans="1:25" x14ac:dyDescent="0.2">
      <c r="A1699" s="85"/>
      <c r="B1699" s="86"/>
      <c r="C1699" s="86"/>
      <c r="D1699" s="86"/>
      <c r="E1699" s="86"/>
      <c r="F1699" s="106"/>
      <c r="G1699" s="106"/>
      <c r="H1699" s="106"/>
      <c r="I1699" s="106"/>
      <c r="U1699" s="106"/>
      <c r="Y1699" s="106"/>
    </row>
    <row r="1700" spans="1:25" x14ac:dyDescent="0.2">
      <c r="A1700" s="85"/>
      <c r="B1700" s="86"/>
      <c r="C1700" s="86"/>
      <c r="D1700" s="86"/>
      <c r="E1700" s="86"/>
      <c r="F1700" s="106"/>
      <c r="G1700" s="106"/>
      <c r="H1700" s="106"/>
      <c r="I1700" s="106"/>
      <c r="U1700" s="106"/>
      <c r="Y1700" s="106"/>
    </row>
    <row r="1701" spans="1:25" x14ac:dyDescent="0.2">
      <c r="A1701" s="85"/>
      <c r="B1701" s="86"/>
      <c r="C1701" s="86"/>
      <c r="D1701" s="86"/>
      <c r="E1701" s="86"/>
      <c r="F1701" s="106"/>
      <c r="G1701" s="106"/>
      <c r="H1701" s="106"/>
      <c r="I1701" s="106"/>
      <c r="U1701" s="106"/>
      <c r="Y1701" s="106"/>
    </row>
    <row r="1702" spans="1:25" x14ac:dyDescent="0.2">
      <c r="A1702" s="85"/>
      <c r="B1702" s="86"/>
      <c r="C1702" s="86"/>
      <c r="D1702" s="86"/>
      <c r="E1702" s="86"/>
      <c r="F1702" s="106"/>
      <c r="G1702" s="106"/>
      <c r="H1702" s="106"/>
      <c r="I1702" s="106"/>
      <c r="U1702" s="106"/>
      <c r="Y1702" s="106"/>
    </row>
    <row r="1703" spans="1:25" x14ac:dyDescent="0.2">
      <c r="A1703" s="85"/>
      <c r="B1703" s="86"/>
      <c r="C1703" s="86"/>
      <c r="D1703" s="86"/>
      <c r="E1703" s="86"/>
      <c r="F1703" s="106"/>
      <c r="G1703" s="106"/>
      <c r="H1703" s="106"/>
      <c r="I1703" s="106"/>
      <c r="U1703" s="106"/>
      <c r="Y1703" s="106"/>
    </row>
    <row r="1704" spans="1:25" x14ac:dyDescent="0.2">
      <c r="A1704" s="85"/>
      <c r="B1704" s="86"/>
      <c r="C1704" s="86"/>
      <c r="D1704" s="86"/>
      <c r="E1704" s="86"/>
      <c r="F1704" s="106"/>
      <c r="G1704" s="106"/>
      <c r="H1704" s="106"/>
      <c r="I1704" s="106"/>
      <c r="U1704" s="106"/>
      <c r="Y1704" s="106"/>
    </row>
    <row r="1705" spans="1:25" x14ac:dyDescent="0.2">
      <c r="A1705" s="85"/>
      <c r="B1705" s="86"/>
      <c r="C1705" s="86"/>
      <c r="D1705" s="86"/>
      <c r="E1705" s="86"/>
      <c r="F1705" s="106"/>
      <c r="G1705" s="106"/>
      <c r="H1705" s="106"/>
      <c r="I1705" s="106"/>
      <c r="U1705" s="106"/>
      <c r="Y1705" s="106"/>
    </row>
    <row r="1706" spans="1:25" x14ac:dyDescent="0.2">
      <c r="A1706" s="85"/>
      <c r="B1706" s="86"/>
      <c r="C1706" s="86"/>
      <c r="D1706" s="86"/>
      <c r="E1706" s="86"/>
      <c r="F1706" s="106"/>
      <c r="G1706" s="106"/>
      <c r="H1706" s="106"/>
      <c r="I1706" s="106"/>
      <c r="U1706" s="106"/>
      <c r="Y1706" s="106"/>
    </row>
    <row r="1707" spans="1:25" x14ac:dyDescent="0.2">
      <c r="A1707" s="85"/>
      <c r="B1707" s="86"/>
      <c r="C1707" s="86"/>
      <c r="D1707" s="86"/>
      <c r="E1707" s="86"/>
      <c r="F1707" s="106"/>
      <c r="G1707" s="106"/>
      <c r="H1707" s="106"/>
      <c r="I1707" s="106"/>
      <c r="U1707" s="106"/>
      <c r="Y1707" s="106"/>
    </row>
    <row r="1708" spans="1:25" x14ac:dyDescent="0.2">
      <c r="A1708" s="85"/>
      <c r="B1708" s="86"/>
      <c r="C1708" s="86"/>
      <c r="D1708" s="86"/>
      <c r="E1708" s="86"/>
      <c r="F1708" s="106"/>
      <c r="G1708" s="106"/>
      <c r="H1708" s="106"/>
      <c r="I1708" s="106"/>
      <c r="U1708" s="106"/>
      <c r="Y1708" s="106"/>
    </row>
    <row r="1709" spans="1:25" x14ac:dyDescent="0.2">
      <c r="A1709" s="85"/>
      <c r="B1709" s="86"/>
      <c r="C1709" s="86"/>
      <c r="D1709" s="86"/>
      <c r="E1709" s="86"/>
      <c r="F1709" s="106"/>
      <c r="G1709" s="106"/>
      <c r="H1709" s="106"/>
      <c r="I1709" s="106"/>
      <c r="U1709" s="106"/>
      <c r="Y1709" s="106"/>
    </row>
    <row r="1710" spans="1:25" x14ac:dyDescent="0.2">
      <c r="A1710" s="85"/>
      <c r="B1710" s="86"/>
      <c r="C1710" s="86"/>
      <c r="D1710" s="86"/>
      <c r="E1710" s="86"/>
      <c r="F1710" s="106"/>
      <c r="G1710" s="106"/>
      <c r="H1710" s="106"/>
      <c r="I1710" s="106"/>
      <c r="U1710" s="106"/>
      <c r="Y1710" s="106"/>
    </row>
    <row r="1711" spans="1:25" x14ac:dyDescent="0.2">
      <c r="A1711" s="85"/>
      <c r="B1711" s="86"/>
      <c r="C1711" s="86"/>
      <c r="D1711" s="86"/>
      <c r="E1711" s="86"/>
      <c r="F1711" s="106"/>
      <c r="G1711" s="106"/>
      <c r="H1711" s="106"/>
      <c r="I1711" s="106"/>
      <c r="U1711" s="106"/>
      <c r="Y1711" s="106"/>
    </row>
    <row r="1712" spans="1:25" x14ac:dyDescent="0.2">
      <c r="A1712" s="85"/>
      <c r="B1712" s="86"/>
      <c r="C1712" s="86"/>
      <c r="D1712" s="86"/>
      <c r="E1712" s="86"/>
      <c r="F1712" s="106"/>
      <c r="G1712" s="106"/>
      <c r="H1712" s="106"/>
      <c r="I1712" s="106"/>
      <c r="U1712" s="106"/>
      <c r="Y1712" s="106"/>
    </row>
    <row r="1713" spans="1:25" x14ac:dyDescent="0.2">
      <c r="A1713" s="85"/>
      <c r="B1713" s="86"/>
      <c r="C1713" s="86"/>
      <c r="D1713" s="86"/>
      <c r="E1713" s="86"/>
      <c r="F1713" s="106"/>
      <c r="G1713" s="106"/>
      <c r="H1713" s="106"/>
      <c r="I1713" s="106"/>
      <c r="U1713" s="106"/>
      <c r="Y1713" s="106"/>
    </row>
    <row r="1714" spans="1:25" x14ac:dyDescent="0.2">
      <c r="A1714" s="85"/>
      <c r="B1714" s="86"/>
      <c r="C1714" s="86"/>
      <c r="D1714" s="86"/>
      <c r="E1714" s="86"/>
      <c r="F1714" s="106"/>
      <c r="G1714" s="106"/>
      <c r="H1714" s="106"/>
      <c r="I1714" s="106"/>
      <c r="U1714" s="106"/>
      <c r="Y1714" s="106"/>
    </row>
    <row r="1715" spans="1:25" x14ac:dyDescent="0.2">
      <c r="A1715" s="85"/>
      <c r="B1715" s="86"/>
      <c r="C1715" s="86"/>
      <c r="D1715" s="86"/>
      <c r="E1715" s="86"/>
      <c r="F1715" s="106"/>
      <c r="G1715" s="106"/>
      <c r="H1715" s="106"/>
      <c r="I1715" s="106"/>
      <c r="U1715" s="106"/>
      <c r="Y1715" s="106"/>
    </row>
    <row r="1716" spans="1:25" x14ac:dyDescent="0.2">
      <c r="A1716" s="85"/>
      <c r="B1716" s="86"/>
      <c r="C1716" s="86"/>
      <c r="D1716" s="86"/>
      <c r="E1716" s="86"/>
      <c r="F1716" s="106"/>
      <c r="G1716" s="106"/>
      <c r="H1716" s="106"/>
      <c r="I1716" s="106"/>
      <c r="U1716" s="106"/>
      <c r="Y1716" s="106"/>
    </row>
    <row r="1717" spans="1:25" x14ac:dyDescent="0.2">
      <c r="A1717" s="85"/>
      <c r="B1717" s="86"/>
      <c r="C1717" s="86"/>
      <c r="D1717" s="86"/>
      <c r="E1717" s="86"/>
      <c r="F1717" s="106"/>
      <c r="G1717" s="106"/>
      <c r="H1717" s="106"/>
      <c r="I1717" s="106"/>
      <c r="U1717" s="106"/>
      <c r="Y1717" s="106"/>
    </row>
    <row r="1718" spans="1:25" x14ac:dyDescent="0.2">
      <c r="A1718" s="85"/>
      <c r="B1718" s="86"/>
      <c r="C1718" s="86"/>
      <c r="D1718" s="86"/>
      <c r="E1718" s="86"/>
      <c r="F1718" s="106"/>
      <c r="G1718" s="106"/>
      <c r="H1718" s="106"/>
      <c r="I1718" s="106"/>
      <c r="U1718" s="106"/>
      <c r="Y1718" s="106"/>
    </row>
    <row r="1719" spans="1:25" x14ac:dyDescent="0.2">
      <c r="A1719" s="85"/>
      <c r="B1719" s="86"/>
      <c r="C1719" s="86"/>
      <c r="D1719" s="86"/>
      <c r="E1719" s="86"/>
      <c r="F1719" s="106"/>
      <c r="G1719" s="106"/>
      <c r="H1719" s="106"/>
      <c r="I1719" s="106"/>
      <c r="U1719" s="106"/>
      <c r="Y1719" s="106"/>
    </row>
    <row r="1720" spans="1:25" x14ac:dyDescent="0.2">
      <c r="A1720" s="85"/>
      <c r="B1720" s="86"/>
      <c r="C1720" s="86"/>
      <c r="D1720" s="86"/>
      <c r="E1720" s="86"/>
      <c r="F1720" s="106"/>
      <c r="G1720" s="106"/>
      <c r="H1720" s="106"/>
      <c r="I1720" s="106"/>
      <c r="U1720" s="106"/>
      <c r="Y1720" s="106"/>
    </row>
    <row r="1721" spans="1:25" x14ac:dyDescent="0.2">
      <c r="A1721" s="85"/>
      <c r="B1721" s="86"/>
      <c r="C1721" s="86"/>
      <c r="D1721" s="86"/>
      <c r="E1721" s="86"/>
      <c r="F1721" s="106"/>
      <c r="G1721" s="106"/>
      <c r="H1721" s="106"/>
      <c r="I1721" s="106"/>
      <c r="U1721" s="106"/>
      <c r="Y1721" s="106"/>
    </row>
    <row r="1722" spans="1:25" x14ac:dyDescent="0.2">
      <c r="A1722" s="85"/>
      <c r="B1722" s="86"/>
      <c r="C1722" s="86"/>
      <c r="D1722" s="86"/>
      <c r="E1722" s="86"/>
      <c r="F1722" s="106"/>
      <c r="G1722" s="106"/>
      <c r="H1722" s="106"/>
      <c r="I1722" s="106"/>
      <c r="U1722" s="106"/>
      <c r="Y1722" s="106"/>
    </row>
    <row r="1723" spans="1:25" x14ac:dyDescent="0.2">
      <c r="A1723" s="85"/>
      <c r="B1723" s="86"/>
      <c r="C1723" s="86"/>
      <c r="D1723" s="86"/>
      <c r="E1723" s="86"/>
      <c r="F1723" s="106"/>
      <c r="G1723" s="106"/>
      <c r="H1723" s="106"/>
      <c r="I1723" s="106"/>
      <c r="U1723" s="106"/>
      <c r="Y1723" s="106"/>
    </row>
    <row r="1724" spans="1:25" x14ac:dyDescent="0.2">
      <c r="A1724" s="85"/>
      <c r="B1724" s="86"/>
      <c r="C1724" s="86"/>
      <c r="D1724" s="86"/>
      <c r="E1724" s="86"/>
      <c r="F1724" s="106"/>
      <c r="G1724" s="106"/>
      <c r="H1724" s="106"/>
      <c r="I1724" s="106"/>
      <c r="U1724" s="106"/>
      <c r="Y1724" s="106"/>
    </row>
    <row r="1725" spans="1:25" x14ac:dyDescent="0.2">
      <c r="A1725" s="85"/>
      <c r="B1725" s="86"/>
      <c r="C1725" s="86"/>
      <c r="D1725" s="86"/>
      <c r="E1725" s="86"/>
      <c r="F1725" s="106"/>
      <c r="G1725" s="106"/>
      <c r="H1725" s="106"/>
      <c r="I1725" s="106"/>
      <c r="U1725" s="106"/>
      <c r="Y1725" s="106"/>
    </row>
    <row r="1726" spans="1:25" x14ac:dyDescent="0.2">
      <c r="A1726" s="85"/>
      <c r="B1726" s="86"/>
      <c r="C1726" s="86"/>
      <c r="D1726" s="86"/>
      <c r="E1726" s="86"/>
      <c r="F1726" s="106"/>
      <c r="G1726" s="106"/>
      <c r="H1726" s="106"/>
      <c r="I1726" s="106"/>
      <c r="U1726" s="106"/>
      <c r="Y1726" s="106"/>
    </row>
    <row r="1727" spans="1:25" x14ac:dyDescent="0.2">
      <c r="A1727" s="85"/>
      <c r="B1727" s="86"/>
      <c r="C1727" s="86"/>
      <c r="D1727" s="86"/>
      <c r="E1727" s="86"/>
      <c r="F1727" s="106"/>
      <c r="G1727" s="106"/>
      <c r="H1727" s="106"/>
      <c r="I1727" s="106"/>
      <c r="U1727" s="106"/>
      <c r="Y1727" s="106"/>
    </row>
    <row r="1728" spans="1:25" x14ac:dyDescent="0.2">
      <c r="A1728" s="85"/>
      <c r="B1728" s="86"/>
      <c r="C1728" s="86"/>
      <c r="D1728" s="86"/>
      <c r="E1728" s="86"/>
      <c r="F1728" s="106"/>
      <c r="G1728" s="106"/>
      <c r="H1728" s="106"/>
      <c r="I1728" s="106"/>
      <c r="U1728" s="106"/>
      <c r="Y1728" s="106"/>
    </row>
    <row r="1729" spans="1:25" x14ac:dyDescent="0.2">
      <c r="A1729" s="85"/>
      <c r="B1729" s="86"/>
      <c r="C1729" s="86"/>
      <c r="D1729" s="86"/>
      <c r="E1729" s="86"/>
      <c r="F1729" s="106"/>
      <c r="G1729" s="106"/>
      <c r="H1729" s="106"/>
      <c r="I1729" s="106"/>
      <c r="U1729" s="106"/>
      <c r="Y1729" s="106"/>
    </row>
    <row r="1730" spans="1:25" x14ac:dyDescent="0.2">
      <c r="A1730" s="85"/>
      <c r="B1730" s="86"/>
      <c r="C1730" s="86"/>
      <c r="D1730" s="86"/>
      <c r="E1730" s="86"/>
      <c r="F1730" s="106"/>
      <c r="G1730" s="106"/>
      <c r="H1730" s="106"/>
      <c r="I1730" s="106"/>
      <c r="U1730" s="106"/>
      <c r="Y1730" s="106"/>
    </row>
    <row r="1731" spans="1:25" x14ac:dyDescent="0.2">
      <c r="A1731" s="85"/>
      <c r="B1731" s="86"/>
      <c r="C1731" s="86"/>
      <c r="D1731" s="86"/>
      <c r="E1731" s="86"/>
      <c r="F1731" s="106"/>
      <c r="G1731" s="106"/>
      <c r="H1731" s="106"/>
      <c r="I1731" s="106"/>
      <c r="U1731" s="106"/>
      <c r="Y1731" s="106"/>
    </row>
    <row r="1732" spans="1:25" x14ac:dyDescent="0.2">
      <c r="A1732" s="85"/>
      <c r="B1732" s="86"/>
      <c r="C1732" s="86"/>
      <c r="D1732" s="86"/>
      <c r="E1732" s="86"/>
      <c r="F1732" s="106"/>
      <c r="G1732" s="106"/>
      <c r="H1732" s="106"/>
      <c r="I1732" s="106"/>
      <c r="U1732" s="106"/>
      <c r="Y1732" s="106"/>
    </row>
    <row r="1733" spans="1:25" x14ac:dyDescent="0.2">
      <c r="A1733" s="85"/>
      <c r="B1733" s="86"/>
      <c r="C1733" s="86"/>
      <c r="D1733" s="86"/>
      <c r="E1733" s="86"/>
      <c r="F1733" s="106"/>
      <c r="G1733" s="106"/>
      <c r="H1733" s="106"/>
      <c r="I1733" s="106"/>
      <c r="U1733" s="106"/>
      <c r="Y1733" s="106"/>
    </row>
    <row r="1734" spans="1:25" x14ac:dyDescent="0.2">
      <c r="A1734" s="85"/>
      <c r="B1734" s="86"/>
      <c r="C1734" s="86"/>
      <c r="D1734" s="86"/>
      <c r="E1734" s="86"/>
      <c r="F1734" s="106"/>
      <c r="G1734" s="106"/>
      <c r="H1734" s="106"/>
      <c r="I1734" s="106"/>
      <c r="U1734" s="106"/>
      <c r="Y1734" s="106"/>
    </row>
    <row r="1735" spans="1:25" x14ac:dyDescent="0.2">
      <c r="A1735" s="85"/>
      <c r="B1735" s="86"/>
      <c r="C1735" s="86"/>
      <c r="D1735" s="86"/>
      <c r="E1735" s="86"/>
      <c r="F1735" s="106"/>
      <c r="G1735" s="106"/>
      <c r="H1735" s="106"/>
      <c r="I1735" s="106"/>
      <c r="U1735" s="106"/>
      <c r="Y1735" s="106"/>
    </row>
    <row r="1736" spans="1:25" x14ac:dyDescent="0.2">
      <c r="A1736" s="85"/>
      <c r="B1736" s="86"/>
      <c r="C1736" s="86"/>
      <c r="D1736" s="86"/>
      <c r="E1736" s="86"/>
      <c r="F1736" s="106"/>
      <c r="G1736" s="106"/>
      <c r="H1736" s="106"/>
      <c r="I1736" s="106"/>
      <c r="U1736" s="106"/>
      <c r="Y1736" s="106"/>
    </row>
    <row r="1737" spans="1:25" x14ac:dyDescent="0.2">
      <c r="A1737" s="85"/>
      <c r="B1737" s="86"/>
      <c r="C1737" s="86"/>
      <c r="D1737" s="86"/>
      <c r="E1737" s="86"/>
      <c r="F1737" s="106"/>
      <c r="G1737" s="106"/>
      <c r="H1737" s="106"/>
      <c r="I1737" s="106"/>
      <c r="U1737" s="106"/>
      <c r="Y1737" s="106"/>
    </row>
    <row r="1738" spans="1:25" x14ac:dyDescent="0.2">
      <c r="A1738" s="85"/>
      <c r="B1738" s="86"/>
      <c r="C1738" s="86"/>
      <c r="D1738" s="86"/>
      <c r="E1738" s="86"/>
      <c r="F1738" s="106"/>
      <c r="G1738" s="106"/>
      <c r="H1738" s="106"/>
      <c r="I1738" s="106"/>
      <c r="U1738" s="106"/>
      <c r="Y1738" s="106"/>
    </row>
    <row r="1739" spans="1:25" x14ac:dyDescent="0.2">
      <c r="A1739" s="85"/>
      <c r="B1739" s="86"/>
      <c r="C1739" s="86"/>
      <c r="D1739" s="86"/>
      <c r="E1739" s="86"/>
      <c r="F1739" s="106"/>
      <c r="G1739" s="106"/>
      <c r="H1739" s="106"/>
      <c r="I1739" s="106"/>
      <c r="U1739" s="106"/>
      <c r="Y1739" s="106"/>
    </row>
    <row r="1740" spans="1:25" x14ac:dyDescent="0.2">
      <c r="A1740" s="85"/>
      <c r="B1740" s="86"/>
      <c r="C1740" s="86"/>
      <c r="D1740" s="86"/>
      <c r="E1740" s="86"/>
      <c r="F1740" s="106"/>
      <c r="G1740" s="106"/>
      <c r="H1740" s="106"/>
      <c r="I1740" s="106"/>
      <c r="U1740" s="106"/>
      <c r="Y1740" s="106"/>
    </row>
    <row r="1741" spans="1:25" x14ac:dyDescent="0.2">
      <c r="A1741" s="85"/>
      <c r="B1741" s="86"/>
      <c r="C1741" s="86"/>
      <c r="D1741" s="86"/>
      <c r="E1741" s="86"/>
      <c r="F1741" s="106"/>
      <c r="G1741" s="106"/>
      <c r="H1741" s="106"/>
      <c r="I1741" s="106"/>
      <c r="U1741" s="106"/>
      <c r="Y1741" s="106"/>
    </row>
    <row r="1742" spans="1:25" x14ac:dyDescent="0.2">
      <c r="A1742" s="85"/>
      <c r="B1742" s="86"/>
      <c r="C1742" s="86"/>
      <c r="D1742" s="86"/>
      <c r="E1742" s="86"/>
      <c r="F1742" s="106"/>
      <c r="G1742" s="106"/>
      <c r="H1742" s="106"/>
      <c r="I1742" s="106"/>
      <c r="U1742" s="106"/>
      <c r="Y1742" s="106"/>
    </row>
    <row r="1743" spans="1:25" x14ac:dyDescent="0.2">
      <c r="A1743" s="85"/>
      <c r="B1743" s="86"/>
      <c r="C1743" s="86"/>
      <c r="D1743" s="86"/>
      <c r="E1743" s="86"/>
      <c r="F1743" s="106"/>
      <c r="G1743" s="106"/>
      <c r="H1743" s="106"/>
      <c r="I1743" s="106"/>
      <c r="U1743" s="106"/>
      <c r="Y1743" s="106"/>
    </row>
    <row r="1744" spans="1:25" x14ac:dyDescent="0.2">
      <c r="A1744" s="85"/>
      <c r="B1744" s="86"/>
      <c r="C1744" s="86"/>
      <c r="D1744" s="86"/>
      <c r="E1744" s="86"/>
      <c r="F1744" s="106"/>
      <c r="G1744" s="106"/>
      <c r="H1744" s="106"/>
      <c r="I1744" s="106"/>
      <c r="U1744" s="106"/>
      <c r="Y1744" s="106"/>
    </row>
    <row r="1745" spans="1:25" x14ac:dyDescent="0.2">
      <c r="A1745" s="85"/>
      <c r="B1745" s="86"/>
      <c r="C1745" s="86"/>
      <c r="D1745" s="86"/>
      <c r="E1745" s="86"/>
      <c r="F1745" s="106"/>
      <c r="G1745" s="106"/>
      <c r="H1745" s="106"/>
      <c r="I1745" s="106"/>
      <c r="U1745" s="106"/>
      <c r="Y1745" s="106"/>
    </row>
    <row r="1746" spans="1:25" x14ac:dyDescent="0.2">
      <c r="A1746" s="85"/>
      <c r="B1746" s="86"/>
      <c r="C1746" s="86"/>
      <c r="D1746" s="86"/>
      <c r="E1746" s="86"/>
      <c r="F1746" s="106"/>
      <c r="G1746" s="106"/>
      <c r="H1746" s="106"/>
      <c r="I1746" s="106"/>
      <c r="U1746" s="106"/>
      <c r="Y1746" s="106"/>
    </row>
    <row r="1747" spans="1:25" x14ac:dyDescent="0.2">
      <c r="A1747" s="85"/>
      <c r="B1747" s="86"/>
      <c r="C1747" s="86"/>
      <c r="D1747" s="86"/>
      <c r="E1747" s="86"/>
      <c r="F1747" s="106"/>
      <c r="G1747" s="106"/>
      <c r="H1747" s="106"/>
      <c r="I1747" s="106"/>
      <c r="U1747" s="106"/>
      <c r="Y1747" s="106"/>
    </row>
    <row r="1748" spans="1:25" x14ac:dyDescent="0.2">
      <c r="A1748" s="85"/>
      <c r="B1748" s="86"/>
      <c r="C1748" s="86"/>
      <c r="D1748" s="86"/>
      <c r="E1748" s="86"/>
      <c r="F1748" s="106"/>
      <c r="G1748" s="106"/>
      <c r="H1748" s="106"/>
      <c r="I1748" s="106"/>
      <c r="U1748" s="106"/>
      <c r="Y1748" s="106"/>
    </row>
    <row r="1749" spans="1:25" x14ac:dyDescent="0.2">
      <c r="A1749" s="85"/>
      <c r="B1749" s="86"/>
      <c r="C1749" s="86"/>
      <c r="D1749" s="86"/>
      <c r="E1749" s="86"/>
      <c r="F1749" s="106"/>
      <c r="G1749" s="106"/>
      <c r="H1749" s="106"/>
      <c r="I1749" s="106"/>
      <c r="U1749" s="106"/>
      <c r="Y1749" s="106"/>
    </row>
    <row r="1750" spans="1:25" x14ac:dyDescent="0.2">
      <c r="A1750" s="85"/>
      <c r="B1750" s="86"/>
      <c r="C1750" s="86"/>
      <c r="D1750" s="86"/>
      <c r="E1750" s="86"/>
      <c r="F1750" s="106"/>
      <c r="G1750" s="106"/>
      <c r="H1750" s="106"/>
      <c r="I1750" s="106"/>
      <c r="U1750" s="106"/>
      <c r="Y1750" s="106"/>
    </row>
    <row r="1751" spans="1:25" x14ac:dyDescent="0.2">
      <c r="A1751" s="85"/>
      <c r="B1751" s="86"/>
      <c r="C1751" s="86"/>
      <c r="D1751" s="86"/>
      <c r="E1751" s="86"/>
      <c r="F1751" s="106"/>
      <c r="G1751" s="106"/>
      <c r="H1751" s="106"/>
      <c r="I1751" s="106"/>
      <c r="U1751" s="106"/>
      <c r="Y1751" s="106"/>
    </row>
    <row r="1752" spans="1:25" x14ac:dyDescent="0.2">
      <c r="A1752" s="85"/>
      <c r="B1752" s="86"/>
      <c r="C1752" s="86"/>
      <c r="D1752" s="86"/>
      <c r="E1752" s="86"/>
      <c r="F1752" s="106"/>
      <c r="G1752" s="106"/>
      <c r="H1752" s="106"/>
      <c r="I1752" s="106"/>
      <c r="U1752" s="106"/>
      <c r="Y1752" s="106"/>
    </row>
    <row r="1753" spans="1:25" x14ac:dyDescent="0.2">
      <c r="A1753" s="85"/>
      <c r="B1753" s="86"/>
      <c r="C1753" s="86"/>
      <c r="D1753" s="86"/>
      <c r="E1753" s="86"/>
      <c r="F1753" s="106"/>
      <c r="G1753" s="106"/>
      <c r="H1753" s="106"/>
      <c r="I1753" s="106"/>
      <c r="U1753" s="106"/>
      <c r="Y1753" s="106"/>
    </row>
    <row r="1754" spans="1:25" x14ac:dyDescent="0.2">
      <c r="A1754" s="85"/>
      <c r="B1754" s="86"/>
      <c r="C1754" s="86"/>
      <c r="D1754" s="86"/>
      <c r="E1754" s="86"/>
      <c r="F1754" s="106"/>
      <c r="G1754" s="106"/>
      <c r="H1754" s="106"/>
      <c r="I1754" s="106"/>
      <c r="U1754" s="106"/>
      <c r="Y1754" s="106"/>
    </row>
    <row r="1755" spans="1:25" x14ac:dyDescent="0.2">
      <c r="A1755" s="85"/>
      <c r="B1755" s="86"/>
      <c r="C1755" s="86"/>
      <c r="D1755" s="86"/>
      <c r="E1755" s="86"/>
      <c r="F1755" s="106"/>
      <c r="G1755" s="106"/>
      <c r="H1755" s="106"/>
      <c r="I1755" s="106"/>
      <c r="U1755" s="106"/>
      <c r="Y1755" s="106"/>
    </row>
    <row r="1756" spans="1:25" x14ac:dyDescent="0.2">
      <c r="A1756" s="85"/>
      <c r="B1756" s="86"/>
      <c r="C1756" s="86"/>
      <c r="D1756" s="86"/>
      <c r="E1756" s="86"/>
      <c r="F1756" s="106"/>
      <c r="G1756" s="106"/>
      <c r="H1756" s="106"/>
      <c r="I1756" s="106"/>
      <c r="U1756" s="106"/>
      <c r="Y1756" s="106"/>
    </row>
    <row r="1757" spans="1:25" x14ac:dyDescent="0.2">
      <c r="A1757" s="85"/>
      <c r="B1757" s="86"/>
      <c r="C1757" s="86"/>
      <c r="D1757" s="86"/>
      <c r="E1757" s="86"/>
      <c r="F1757" s="106"/>
      <c r="G1757" s="106"/>
      <c r="H1757" s="106"/>
      <c r="I1757" s="106"/>
      <c r="U1757" s="106"/>
      <c r="Y1757" s="106"/>
    </row>
    <row r="1758" spans="1:25" x14ac:dyDescent="0.2">
      <c r="A1758" s="85"/>
      <c r="B1758" s="86"/>
      <c r="C1758" s="86"/>
      <c r="D1758" s="86"/>
      <c r="E1758" s="86"/>
      <c r="F1758" s="106"/>
      <c r="G1758" s="106"/>
      <c r="H1758" s="106"/>
      <c r="I1758" s="106"/>
      <c r="U1758" s="106"/>
      <c r="Y1758" s="106"/>
    </row>
    <row r="1759" spans="1:25" x14ac:dyDescent="0.2">
      <c r="A1759" s="85"/>
      <c r="B1759" s="86"/>
      <c r="C1759" s="86"/>
      <c r="D1759" s="86"/>
      <c r="E1759" s="86"/>
      <c r="F1759" s="106"/>
      <c r="G1759" s="106"/>
      <c r="H1759" s="106"/>
      <c r="I1759" s="106"/>
      <c r="U1759" s="106"/>
      <c r="Y1759" s="106"/>
    </row>
    <row r="1760" spans="1:25" x14ac:dyDescent="0.2">
      <c r="A1760" s="85"/>
      <c r="B1760" s="86"/>
      <c r="C1760" s="86"/>
      <c r="D1760" s="86"/>
      <c r="E1760" s="86"/>
      <c r="F1760" s="106"/>
      <c r="G1760" s="106"/>
      <c r="H1760" s="106"/>
      <c r="I1760" s="106"/>
      <c r="U1760" s="106"/>
      <c r="Y1760" s="106"/>
    </row>
    <row r="1761" spans="1:25" x14ac:dyDescent="0.2">
      <c r="A1761" s="85"/>
      <c r="B1761" s="86"/>
      <c r="C1761" s="86"/>
      <c r="D1761" s="86"/>
      <c r="E1761" s="86"/>
      <c r="F1761" s="106"/>
      <c r="G1761" s="106"/>
      <c r="H1761" s="106"/>
      <c r="I1761" s="106"/>
      <c r="U1761" s="106"/>
      <c r="Y1761" s="106"/>
    </row>
    <row r="1762" spans="1:25" x14ac:dyDescent="0.2">
      <c r="A1762" s="85"/>
      <c r="B1762" s="86"/>
      <c r="C1762" s="86"/>
      <c r="D1762" s="86"/>
      <c r="E1762" s="86"/>
      <c r="F1762" s="106"/>
      <c r="G1762" s="106"/>
      <c r="H1762" s="106"/>
      <c r="I1762" s="106"/>
      <c r="U1762" s="106"/>
      <c r="Y1762" s="106"/>
    </row>
    <row r="1763" spans="1:25" x14ac:dyDescent="0.2">
      <c r="A1763" s="85"/>
      <c r="B1763" s="86"/>
      <c r="C1763" s="86"/>
      <c r="D1763" s="86"/>
      <c r="E1763" s="86"/>
      <c r="F1763" s="106"/>
      <c r="G1763" s="106"/>
      <c r="H1763" s="106"/>
      <c r="I1763" s="106"/>
      <c r="U1763" s="106"/>
      <c r="Y1763" s="106"/>
    </row>
    <row r="1764" spans="1:25" x14ac:dyDescent="0.2">
      <c r="A1764" s="85"/>
      <c r="B1764" s="86"/>
      <c r="C1764" s="86"/>
      <c r="D1764" s="86"/>
      <c r="E1764" s="86"/>
      <c r="F1764" s="106"/>
      <c r="G1764" s="106"/>
      <c r="H1764" s="106"/>
      <c r="I1764" s="106"/>
      <c r="U1764" s="106"/>
      <c r="Y1764" s="106"/>
    </row>
    <row r="1765" spans="1:25" x14ac:dyDescent="0.2">
      <c r="A1765" s="85"/>
      <c r="B1765" s="86"/>
      <c r="C1765" s="86"/>
      <c r="D1765" s="86"/>
      <c r="E1765" s="86"/>
      <c r="F1765" s="106"/>
      <c r="G1765" s="106"/>
      <c r="H1765" s="106"/>
      <c r="I1765" s="106"/>
      <c r="U1765" s="106"/>
      <c r="Y1765" s="106"/>
    </row>
    <row r="1766" spans="1:25" x14ac:dyDescent="0.2">
      <c r="A1766" s="85"/>
      <c r="B1766" s="86"/>
      <c r="C1766" s="86"/>
      <c r="D1766" s="86"/>
      <c r="E1766" s="86"/>
      <c r="F1766" s="106"/>
      <c r="G1766" s="106"/>
      <c r="H1766" s="106"/>
      <c r="I1766" s="106"/>
      <c r="U1766" s="106"/>
      <c r="Y1766" s="106"/>
    </row>
    <row r="1767" spans="1:25" x14ac:dyDescent="0.2">
      <c r="A1767" s="85"/>
      <c r="B1767" s="86"/>
      <c r="C1767" s="86"/>
      <c r="D1767" s="86"/>
      <c r="E1767" s="86"/>
      <c r="F1767" s="106"/>
      <c r="G1767" s="106"/>
      <c r="H1767" s="106"/>
      <c r="I1767" s="106"/>
      <c r="U1767" s="106"/>
      <c r="Y1767" s="106"/>
    </row>
    <row r="1768" spans="1:25" x14ac:dyDescent="0.2">
      <c r="A1768" s="85"/>
      <c r="B1768" s="86"/>
      <c r="C1768" s="86"/>
      <c r="D1768" s="86"/>
      <c r="E1768" s="86"/>
      <c r="F1768" s="106"/>
      <c r="G1768" s="106"/>
      <c r="H1768" s="106"/>
      <c r="I1768" s="106"/>
      <c r="U1768" s="106"/>
      <c r="Y1768" s="106"/>
    </row>
    <row r="1769" spans="1:25" x14ac:dyDescent="0.2">
      <c r="A1769" s="85"/>
      <c r="B1769" s="86"/>
      <c r="C1769" s="86"/>
      <c r="D1769" s="86"/>
      <c r="E1769" s="86"/>
      <c r="F1769" s="106"/>
      <c r="G1769" s="106"/>
      <c r="H1769" s="106"/>
      <c r="I1769" s="106"/>
      <c r="U1769" s="106"/>
      <c r="Y1769" s="106"/>
    </row>
    <row r="1770" spans="1:25" x14ac:dyDescent="0.2">
      <c r="A1770" s="85"/>
      <c r="B1770" s="86"/>
      <c r="C1770" s="86"/>
      <c r="D1770" s="86"/>
      <c r="E1770" s="86"/>
      <c r="F1770" s="106"/>
      <c r="G1770" s="106"/>
      <c r="H1770" s="106"/>
      <c r="I1770" s="106"/>
      <c r="U1770" s="106"/>
      <c r="Y1770" s="106"/>
    </row>
    <row r="1771" spans="1:25" x14ac:dyDescent="0.2">
      <c r="A1771" s="85"/>
      <c r="B1771" s="86"/>
      <c r="C1771" s="86"/>
      <c r="D1771" s="86"/>
      <c r="E1771" s="86"/>
      <c r="F1771" s="106"/>
      <c r="G1771" s="106"/>
      <c r="H1771" s="106"/>
      <c r="I1771" s="106"/>
      <c r="U1771" s="106"/>
      <c r="Y1771" s="106"/>
    </row>
    <row r="1772" spans="1:25" x14ac:dyDescent="0.2">
      <c r="A1772" s="85"/>
      <c r="B1772" s="86"/>
      <c r="C1772" s="86"/>
      <c r="D1772" s="86"/>
      <c r="E1772" s="86"/>
      <c r="F1772" s="106"/>
      <c r="G1772" s="106"/>
      <c r="H1772" s="106"/>
      <c r="I1772" s="106"/>
      <c r="U1772" s="106"/>
      <c r="Y1772" s="106"/>
    </row>
    <row r="1773" spans="1:25" x14ac:dyDescent="0.2">
      <c r="A1773" s="85"/>
      <c r="B1773" s="86"/>
      <c r="C1773" s="86"/>
      <c r="D1773" s="86"/>
      <c r="E1773" s="86"/>
      <c r="F1773" s="106"/>
      <c r="G1773" s="106"/>
      <c r="H1773" s="106"/>
      <c r="I1773" s="106"/>
      <c r="U1773" s="106"/>
      <c r="Y1773" s="106"/>
    </row>
    <row r="1774" spans="1:25" x14ac:dyDescent="0.2">
      <c r="A1774" s="85"/>
      <c r="B1774" s="86"/>
      <c r="C1774" s="86"/>
      <c r="D1774" s="86"/>
      <c r="E1774" s="86"/>
      <c r="F1774" s="106"/>
      <c r="G1774" s="106"/>
      <c r="H1774" s="106"/>
      <c r="I1774" s="106"/>
      <c r="U1774" s="106"/>
      <c r="Y1774" s="106"/>
    </row>
    <row r="1775" spans="1:25" x14ac:dyDescent="0.2">
      <c r="A1775" s="85"/>
      <c r="B1775" s="86"/>
      <c r="C1775" s="86"/>
      <c r="D1775" s="86"/>
      <c r="E1775" s="86"/>
      <c r="F1775" s="106"/>
      <c r="G1775" s="106"/>
      <c r="H1775" s="106"/>
      <c r="I1775" s="106"/>
      <c r="U1775" s="106"/>
      <c r="Y1775" s="106"/>
    </row>
    <row r="1776" spans="1:25" x14ac:dyDescent="0.2">
      <c r="A1776" s="85"/>
      <c r="B1776" s="86"/>
      <c r="C1776" s="86"/>
      <c r="D1776" s="86"/>
      <c r="E1776" s="86"/>
      <c r="F1776" s="106"/>
      <c r="G1776" s="106"/>
      <c r="H1776" s="106"/>
      <c r="I1776" s="106"/>
      <c r="U1776" s="106"/>
      <c r="Y1776" s="106"/>
    </row>
    <row r="1777" spans="1:25" x14ac:dyDescent="0.2">
      <c r="A1777" s="85"/>
      <c r="B1777" s="86"/>
      <c r="C1777" s="86"/>
      <c r="D1777" s="86"/>
      <c r="E1777" s="86"/>
      <c r="F1777" s="106"/>
      <c r="G1777" s="106"/>
      <c r="H1777" s="106"/>
      <c r="I1777" s="106"/>
      <c r="U1777" s="106"/>
      <c r="Y1777" s="106"/>
    </row>
    <row r="1778" spans="1:25" x14ac:dyDescent="0.2">
      <c r="A1778" s="85"/>
      <c r="B1778" s="86"/>
      <c r="C1778" s="86"/>
      <c r="D1778" s="86"/>
      <c r="E1778" s="86"/>
      <c r="F1778" s="106"/>
      <c r="G1778" s="106"/>
      <c r="H1778" s="106"/>
      <c r="I1778" s="106"/>
      <c r="U1778" s="106"/>
      <c r="Y1778" s="106"/>
    </row>
    <row r="1779" spans="1:25" x14ac:dyDescent="0.2">
      <c r="A1779" s="85"/>
      <c r="B1779" s="86"/>
      <c r="C1779" s="86"/>
      <c r="D1779" s="86"/>
      <c r="E1779" s="86"/>
      <c r="F1779" s="106"/>
      <c r="G1779" s="106"/>
      <c r="H1779" s="106"/>
      <c r="I1779" s="106"/>
      <c r="U1779" s="106"/>
      <c r="Y1779" s="106"/>
    </row>
    <row r="1780" spans="1:25" x14ac:dyDescent="0.2">
      <c r="A1780" s="85"/>
      <c r="B1780" s="86"/>
      <c r="C1780" s="86"/>
      <c r="D1780" s="86"/>
      <c r="E1780" s="86"/>
      <c r="F1780" s="106"/>
      <c r="G1780" s="106"/>
      <c r="H1780" s="106"/>
      <c r="I1780" s="106"/>
      <c r="U1780" s="106"/>
      <c r="Y1780" s="106"/>
    </row>
    <row r="1781" spans="1:25" x14ac:dyDescent="0.2">
      <c r="A1781" s="85"/>
      <c r="B1781" s="86"/>
      <c r="C1781" s="86"/>
      <c r="D1781" s="86"/>
      <c r="E1781" s="86"/>
      <c r="F1781" s="106"/>
      <c r="G1781" s="106"/>
      <c r="H1781" s="106"/>
      <c r="I1781" s="106"/>
      <c r="U1781" s="106"/>
      <c r="Y1781" s="106"/>
    </row>
    <row r="1782" spans="1:25" x14ac:dyDescent="0.2">
      <c r="A1782" s="85"/>
      <c r="B1782" s="86"/>
      <c r="C1782" s="86"/>
      <c r="D1782" s="86"/>
      <c r="E1782" s="86"/>
      <c r="F1782" s="106"/>
      <c r="G1782" s="106"/>
      <c r="H1782" s="106"/>
      <c r="I1782" s="106"/>
      <c r="U1782" s="106"/>
      <c r="Y1782" s="106"/>
    </row>
    <row r="1783" spans="1:25" x14ac:dyDescent="0.2">
      <c r="A1783" s="85"/>
      <c r="B1783" s="86"/>
      <c r="C1783" s="86"/>
      <c r="D1783" s="86"/>
      <c r="E1783" s="86"/>
      <c r="F1783" s="106"/>
      <c r="G1783" s="106"/>
      <c r="H1783" s="106"/>
      <c r="I1783" s="106"/>
      <c r="U1783" s="106"/>
      <c r="Y1783" s="106"/>
    </row>
    <row r="1784" spans="1:25" x14ac:dyDescent="0.2">
      <c r="A1784" s="85"/>
      <c r="B1784" s="86"/>
      <c r="C1784" s="86"/>
      <c r="D1784" s="86"/>
      <c r="E1784" s="86"/>
      <c r="F1784" s="106"/>
      <c r="G1784" s="106"/>
      <c r="H1784" s="106"/>
      <c r="I1784" s="106"/>
      <c r="U1784" s="106"/>
      <c r="Y1784" s="106"/>
    </row>
    <row r="1785" spans="1:25" x14ac:dyDescent="0.2">
      <c r="A1785" s="85"/>
      <c r="B1785" s="86"/>
      <c r="C1785" s="86"/>
      <c r="D1785" s="86"/>
      <c r="E1785" s="86"/>
      <c r="F1785" s="106"/>
      <c r="G1785" s="106"/>
      <c r="H1785" s="106"/>
      <c r="I1785" s="106"/>
      <c r="U1785" s="106"/>
      <c r="Y1785" s="106"/>
    </row>
    <row r="1786" spans="1:25" x14ac:dyDescent="0.2">
      <c r="A1786" s="85"/>
      <c r="B1786" s="86"/>
      <c r="C1786" s="86"/>
      <c r="D1786" s="86"/>
      <c r="E1786" s="86"/>
      <c r="F1786" s="106"/>
      <c r="G1786" s="106"/>
      <c r="H1786" s="106"/>
      <c r="I1786" s="106"/>
      <c r="U1786" s="106"/>
      <c r="Y1786" s="106"/>
    </row>
    <row r="1787" spans="1:25" x14ac:dyDescent="0.2">
      <c r="A1787" s="85"/>
      <c r="B1787" s="86"/>
      <c r="C1787" s="86"/>
      <c r="D1787" s="86"/>
      <c r="E1787" s="86"/>
      <c r="F1787" s="106"/>
      <c r="G1787" s="106"/>
      <c r="H1787" s="106"/>
      <c r="I1787" s="106"/>
      <c r="U1787" s="106"/>
      <c r="Y1787" s="106"/>
    </row>
    <row r="1788" spans="1:25" x14ac:dyDescent="0.2">
      <c r="A1788" s="85"/>
      <c r="B1788" s="86"/>
      <c r="C1788" s="86"/>
      <c r="D1788" s="86"/>
      <c r="E1788" s="86"/>
      <c r="F1788" s="106"/>
      <c r="G1788" s="106"/>
      <c r="H1788" s="106"/>
      <c r="I1788" s="106"/>
      <c r="U1788" s="106"/>
      <c r="Y1788" s="106"/>
    </row>
    <row r="1789" spans="1:25" x14ac:dyDescent="0.2">
      <c r="A1789" s="85"/>
      <c r="B1789" s="86"/>
      <c r="C1789" s="86"/>
      <c r="D1789" s="86"/>
      <c r="E1789" s="86"/>
      <c r="F1789" s="106"/>
      <c r="G1789" s="106"/>
      <c r="H1789" s="106"/>
      <c r="I1789" s="106"/>
      <c r="U1789" s="106"/>
      <c r="Y1789" s="106"/>
    </row>
    <row r="1790" spans="1:25" x14ac:dyDescent="0.2">
      <c r="A1790" s="85"/>
      <c r="B1790" s="86"/>
      <c r="C1790" s="86"/>
      <c r="D1790" s="86"/>
      <c r="E1790" s="86"/>
      <c r="F1790" s="106"/>
      <c r="G1790" s="106"/>
      <c r="H1790" s="106"/>
      <c r="I1790" s="106"/>
      <c r="U1790" s="106"/>
      <c r="Y1790" s="106"/>
    </row>
    <row r="1791" spans="1:25" x14ac:dyDescent="0.2">
      <c r="A1791" s="85"/>
      <c r="B1791" s="86"/>
      <c r="C1791" s="86"/>
      <c r="D1791" s="86"/>
      <c r="E1791" s="86"/>
      <c r="F1791" s="106"/>
      <c r="G1791" s="106"/>
      <c r="H1791" s="106"/>
      <c r="I1791" s="106"/>
      <c r="U1791" s="106"/>
      <c r="Y1791" s="106"/>
    </row>
    <row r="1792" spans="1:25" x14ac:dyDescent="0.2">
      <c r="A1792" s="85"/>
      <c r="B1792" s="86"/>
      <c r="C1792" s="86"/>
      <c r="D1792" s="86"/>
      <c r="E1792" s="86"/>
      <c r="F1792" s="106"/>
      <c r="G1792" s="106"/>
      <c r="H1792" s="106"/>
      <c r="I1792" s="106"/>
      <c r="U1792" s="106"/>
      <c r="Y1792" s="106"/>
    </row>
    <row r="1793" spans="1:25" x14ac:dyDescent="0.2">
      <c r="A1793" s="85"/>
      <c r="B1793" s="86"/>
      <c r="C1793" s="86"/>
      <c r="D1793" s="86"/>
      <c r="E1793" s="86"/>
      <c r="F1793" s="106"/>
      <c r="G1793" s="106"/>
      <c r="H1793" s="106"/>
      <c r="I1793" s="106"/>
      <c r="U1793" s="106"/>
      <c r="Y1793" s="106"/>
    </row>
    <row r="1794" spans="1:25" x14ac:dyDescent="0.2">
      <c r="A1794" s="85"/>
      <c r="B1794" s="86"/>
      <c r="C1794" s="86"/>
      <c r="D1794" s="86"/>
      <c r="E1794" s="86"/>
      <c r="F1794" s="106"/>
      <c r="G1794" s="106"/>
      <c r="H1794" s="106"/>
      <c r="I1794" s="106"/>
      <c r="U1794" s="106"/>
      <c r="Y1794" s="106"/>
    </row>
    <row r="1795" spans="1:25" x14ac:dyDescent="0.2">
      <c r="A1795" s="85"/>
      <c r="B1795" s="86"/>
      <c r="C1795" s="86"/>
      <c r="D1795" s="86"/>
      <c r="E1795" s="86"/>
      <c r="F1795" s="106"/>
      <c r="G1795" s="106"/>
      <c r="H1795" s="106"/>
      <c r="I1795" s="106"/>
      <c r="U1795" s="106"/>
      <c r="Y1795" s="106"/>
    </row>
    <row r="1796" spans="1:25" x14ac:dyDescent="0.2">
      <c r="A1796" s="85"/>
      <c r="B1796" s="86"/>
      <c r="C1796" s="86"/>
      <c r="D1796" s="86"/>
      <c r="E1796" s="86"/>
      <c r="F1796" s="106"/>
      <c r="G1796" s="106"/>
      <c r="H1796" s="106"/>
      <c r="I1796" s="106"/>
      <c r="U1796" s="106"/>
      <c r="Y1796" s="106"/>
    </row>
    <row r="1797" spans="1:25" x14ac:dyDescent="0.2">
      <c r="A1797" s="85"/>
      <c r="B1797" s="86"/>
      <c r="C1797" s="86"/>
      <c r="D1797" s="86"/>
      <c r="E1797" s="86"/>
      <c r="F1797" s="106"/>
      <c r="G1797" s="106"/>
      <c r="H1797" s="106"/>
      <c r="I1797" s="106"/>
      <c r="U1797" s="106"/>
      <c r="Y1797" s="106"/>
    </row>
    <row r="1798" spans="1:25" x14ac:dyDescent="0.2">
      <c r="A1798" s="85"/>
      <c r="B1798" s="86"/>
      <c r="C1798" s="86"/>
      <c r="D1798" s="86"/>
      <c r="E1798" s="86"/>
      <c r="F1798" s="106"/>
      <c r="G1798" s="106"/>
      <c r="H1798" s="106"/>
      <c r="I1798" s="106"/>
      <c r="U1798" s="106"/>
      <c r="Y1798" s="106"/>
    </row>
    <row r="1799" spans="1:25" x14ac:dyDescent="0.2">
      <c r="A1799" s="85"/>
      <c r="B1799" s="86"/>
      <c r="C1799" s="86"/>
      <c r="D1799" s="86"/>
      <c r="E1799" s="86"/>
      <c r="F1799" s="106"/>
      <c r="G1799" s="106"/>
      <c r="H1799" s="106"/>
      <c r="I1799" s="106"/>
      <c r="U1799" s="106"/>
      <c r="Y1799" s="106"/>
    </row>
    <row r="1800" spans="1:25" x14ac:dyDescent="0.2">
      <c r="A1800" s="85"/>
      <c r="B1800" s="86"/>
      <c r="C1800" s="86"/>
      <c r="D1800" s="86"/>
      <c r="E1800" s="86"/>
      <c r="F1800" s="106"/>
      <c r="G1800" s="106"/>
      <c r="H1800" s="106"/>
      <c r="I1800" s="106"/>
      <c r="U1800" s="106"/>
      <c r="Y1800" s="106"/>
    </row>
    <row r="1801" spans="1:25" x14ac:dyDescent="0.2">
      <c r="A1801" s="85"/>
      <c r="B1801" s="86"/>
      <c r="C1801" s="86"/>
      <c r="D1801" s="86"/>
      <c r="E1801" s="86"/>
      <c r="F1801" s="106"/>
      <c r="G1801" s="106"/>
      <c r="H1801" s="106"/>
      <c r="I1801" s="106"/>
      <c r="U1801" s="106"/>
      <c r="Y1801" s="106"/>
    </row>
    <row r="1802" spans="1:25" x14ac:dyDescent="0.2">
      <c r="A1802" s="85"/>
      <c r="B1802" s="86"/>
      <c r="C1802" s="86"/>
      <c r="D1802" s="86"/>
      <c r="E1802" s="86"/>
      <c r="F1802" s="106"/>
      <c r="G1802" s="106"/>
      <c r="H1802" s="106"/>
      <c r="I1802" s="106"/>
      <c r="U1802" s="106"/>
      <c r="Y1802" s="106"/>
    </row>
    <row r="1803" spans="1:25" x14ac:dyDescent="0.2">
      <c r="A1803" s="85"/>
      <c r="B1803" s="86"/>
      <c r="C1803" s="86"/>
      <c r="D1803" s="86"/>
      <c r="E1803" s="86"/>
      <c r="F1803" s="106"/>
      <c r="G1803" s="106"/>
      <c r="H1803" s="106"/>
      <c r="I1803" s="106"/>
      <c r="U1803" s="106"/>
      <c r="Y1803" s="106"/>
    </row>
    <row r="1804" spans="1:25" x14ac:dyDescent="0.2">
      <c r="A1804" s="85"/>
      <c r="B1804" s="86"/>
      <c r="C1804" s="86"/>
      <c r="D1804" s="86"/>
      <c r="E1804" s="86"/>
      <c r="F1804" s="106"/>
      <c r="G1804" s="106"/>
      <c r="H1804" s="106"/>
      <c r="I1804" s="106"/>
      <c r="U1804" s="106"/>
      <c r="Y1804" s="106"/>
    </row>
    <row r="1805" spans="1:25" x14ac:dyDescent="0.2">
      <c r="A1805" s="85"/>
      <c r="B1805" s="86"/>
      <c r="C1805" s="86"/>
      <c r="D1805" s="86"/>
      <c r="E1805" s="86"/>
      <c r="F1805" s="106"/>
      <c r="G1805" s="106"/>
      <c r="H1805" s="106"/>
      <c r="I1805" s="106"/>
      <c r="U1805" s="106"/>
      <c r="Y1805" s="106"/>
    </row>
    <row r="1806" spans="1:25" x14ac:dyDescent="0.2">
      <c r="A1806" s="85"/>
      <c r="B1806" s="86"/>
      <c r="C1806" s="86"/>
      <c r="D1806" s="86"/>
      <c r="E1806" s="86"/>
      <c r="F1806" s="106"/>
      <c r="G1806" s="106"/>
      <c r="H1806" s="106"/>
      <c r="I1806" s="106"/>
      <c r="U1806" s="106"/>
      <c r="Y1806" s="106"/>
    </row>
    <row r="1807" spans="1:25" x14ac:dyDescent="0.2">
      <c r="A1807" s="85"/>
      <c r="B1807" s="86"/>
      <c r="C1807" s="86"/>
      <c r="D1807" s="86"/>
      <c r="E1807" s="86"/>
      <c r="F1807" s="106"/>
      <c r="G1807" s="106"/>
      <c r="H1807" s="106"/>
      <c r="I1807" s="106"/>
      <c r="U1807" s="106"/>
      <c r="Y1807" s="106"/>
    </row>
    <row r="1808" spans="1:25" x14ac:dyDescent="0.2">
      <c r="A1808" s="85"/>
      <c r="B1808" s="86"/>
      <c r="C1808" s="86"/>
      <c r="D1808" s="86"/>
      <c r="E1808" s="86"/>
      <c r="F1808" s="106"/>
      <c r="G1808" s="106"/>
      <c r="H1808" s="106"/>
      <c r="I1808" s="106"/>
      <c r="U1808" s="106"/>
      <c r="Y1808" s="106"/>
    </row>
    <row r="1809" spans="1:25" x14ac:dyDescent="0.2">
      <c r="A1809" s="85"/>
      <c r="B1809" s="86"/>
      <c r="C1809" s="86"/>
      <c r="D1809" s="86"/>
      <c r="E1809" s="86"/>
      <c r="F1809" s="106"/>
      <c r="G1809" s="106"/>
      <c r="H1809" s="106"/>
      <c r="I1809" s="106"/>
      <c r="U1809" s="106"/>
      <c r="Y1809" s="106"/>
    </row>
    <row r="1810" spans="1:25" x14ac:dyDescent="0.2">
      <c r="A1810" s="85"/>
      <c r="B1810" s="86"/>
      <c r="C1810" s="86"/>
      <c r="D1810" s="86"/>
      <c r="E1810" s="86"/>
      <c r="F1810" s="106"/>
      <c r="G1810" s="106"/>
      <c r="H1810" s="106"/>
      <c r="I1810" s="106"/>
      <c r="U1810" s="106"/>
      <c r="Y1810" s="106"/>
    </row>
    <row r="1811" spans="1:25" x14ac:dyDescent="0.2">
      <c r="A1811" s="85"/>
      <c r="B1811" s="86"/>
      <c r="C1811" s="86"/>
      <c r="D1811" s="86"/>
      <c r="E1811" s="86"/>
      <c r="F1811" s="106"/>
      <c r="G1811" s="106"/>
      <c r="H1811" s="106"/>
      <c r="I1811" s="106"/>
      <c r="U1811" s="106"/>
      <c r="Y1811" s="106"/>
    </row>
    <row r="1812" spans="1:25" x14ac:dyDescent="0.2">
      <c r="A1812" s="85"/>
      <c r="B1812" s="86"/>
      <c r="C1812" s="86"/>
      <c r="D1812" s="86"/>
      <c r="E1812" s="86"/>
      <c r="F1812" s="106"/>
      <c r="G1812" s="106"/>
      <c r="H1812" s="106"/>
      <c r="I1812" s="106"/>
      <c r="U1812" s="106"/>
      <c r="Y1812" s="106"/>
    </row>
    <row r="1813" spans="1:25" x14ac:dyDescent="0.2">
      <c r="A1813" s="85"/>
      <c r="B1813" s="86"/>
      <c r="C1813" s="86"/>
      <c r="D1813" s="86"/>
      <c r="E1813" s="86"/>
      <c r="F1813" s="106"/>
      <c r="G1813" s="106"/>
      <c r="H1813" s="106"/>
      <c r="I1813" s="106"/>
      <c r="U1813" s="106"/>
      <c r="Y1813" s="106"/>
    </row>
    <row r="1814" spans="1:25" x14ac:dyDescent="0.2">
      <c r="A1814" s="85"/>
      <c r="B1814" s="86"/>
      <c r="C1814" s="86"/>
      <c r="D1814" s="86"/>
      <c r="E1814" s="86"/>
      <c r="F1814" s="106"/>
      <c r="G1814" s="106"/>
      <c r="H1814" s="106"/>
      <c r="I1814" s="106"/>
      <c r="U1814" s="106"/>
      <c r="Y1814" s="106"/>
    </row>
    <row r="1815" spans="1:25" x14ac:dyDescent="0.2">
      <c r="A1815" s="85"/>
      <c r="B1815" s="86"/>
      <c r="C1815" s="86"/>
      <c r="D1815" s="86"/>
      <c r="E1815" s="86"/>
      <c r="F1815" s="106"/>
      <c r="G1815" s="106"/>
      <c r="H1815" s="106"/>
      <c r="I1815" s="106"/>
      <c r="U1815" s="106"/>
      <c r="Y1815" s="106"/>
    </row>
    <row r="1816" spans="1:25" x14ac:dyDescent="0.2">
      <c r="A1816" s="85"/>
      <c r="B1816" s="86"/>
      <c r="C1816" s="86"/>
      <c r="D1816" s="86"/>
      <c r="E1816" s="86"/>
      <c r="F1816" s="106"/>
      <c r="G1816" s="106"/>
      <c r="H1816" s="106"/>
      <c r="I1816" s="106"/>
      <c r="U1816" s="106"/>
      <c r="Y1816" s="106"/>
    </row>
    <row r="1817" spans="1:25" x14ac:dyDescent="0.2">
      <c r="A1817" s="85"/>
      <c r="B1817" s="86"/>
      <c r="C1817" s="86"/>
      <c r="D1817" s="86"/>
      <c r="E1817" s="86"/>
      <c r="F1817" s="106"/>
      <c r="G1817" s="106"/>
      <c r="H1817" s="106"/>
      <c r="I1817" s="106"/>
      <c r="U1817" s="106"/>
      <c r="Y1817" s="106"/>
    </row>
    <row r="1818" spans="1:25" x14ac:dyDescent="0.2">
      <c r="A1818" s="85"/>
      <c r="B1818" s="86"/>
      <c r="C1818" s="86"/>
      <c r="D1818" s="86"/>
      <c r="E1818" s="86"/>
      <c r="F1818" s="106"/>
      <c r="G1818" s="106"/>
      <c r="H1818" s="106"/>
      <c r="I1818" s="106"/>
      <c r="U1818" s="106"/>
      <c r="Y1818" s="106"/>
    </row>
    <row r="1819" spans="1:25" x14ac:dyDescent="0.2">
      <c r="A1819" s="85"/>
      <c r="B1819" s="86"/>
      <c r="C1819" s="86"/>
      <c r="D1819" s="86"/>
      <c r="E1819" s="86"/>
      <c r="F1819" s="106"/>
      <c r="G1819" s="106"/>
      <c r="H1819" s="106"/>
      <c r="I1819" s="106"/>
      <c r="U1819" s="106"/>
      <c r="Y1819" s="106"/>
    </row>
    <row r="1820" spans="1:25" x14ac:dyDescent="0.2">
      <c r="A1820" s="85"/>
      <c r="B1820" s="86"/>
      <c r="C1820" s="86"/>
      <c r="D1820" s="86"/>
      <c r="E1820" s="86"/>
      <c r="F1820" s="106"/>
      <c r="G1820" s="106"/>
      <c r="H1820" s="106"/>
      <c r="I1820" s="106"/>
      <c r="U1820" s="106"/>
      <c r="Y1820" s="106"/>
    </row>
    <row r="1821" spans="1:25" x14ac:dyDescent="0.2">
      <c r="A1821" s="85"/>
      <c r="B1821" s="86"/>
      <c r="C1821" s="86"/>
      <c r="D1821" s="86"/>
      <c r="E1821" s="86"/>
      <c r="F1821" s="106"/>
      <c r="G1821" s="106"/>
      <c r="H1821" s="106"/>
      <c r="I1821" s="106"/>
      <c r="U1821" s="106"/>
      <c r="Y1821" s="106"/>
    </row>
    <row r="1822" spans="1:25" x14ac:dyDescent="0.2">
      <c r="A1822" s="85"/>
      <c r="B1822" s="86"/>
      <c r="C1822" s="86"/>
      <c r="D1822" s="86"/>
      <c r="E1822" s="86"/>
      <c r="F1822" s="106"/>
      <c r="G1822" s="106"/>
      <c r="H1822" s="106"/>
      <c r="I1822" s="106"/>
      <c r="U1822" s="106"/>
      <c r="Y1822" s="106"/>
    </row>
    <row r="1823" spans="1:25" x14ac:dyDescent="0.2">
      <c r="A1823" s="85"/>
      <c r="B1823" s="86"/>
      <c r="C1823" s="86"/>
      <c r="D1823" s="86"/>
      <c r="E1823" s="86"/>
      <c r="F1823" s="106"/>
      <c r="G1823" s="106"/>
      <c r="H1823" s="106"/>
      <c r="I1823" s="106"/>
      <c r="U1823" s="106"/>
      <c r="Y1823" s="106"/>
    </row>
    <row r="1824" spans="1:25" x14ac:dyDescent="0.2">
      <c r="A1824" s="85"/>
      <c r="B1824" s="86"/>
      <c r="C1824" s="86"/>
      <c r="D1824" s="86"/>
      <c r="E1824" s="86"/>
      <c r="F1824" s="106"/>
      <c r="G1824" s="106"/>
      <c r="H1824" s="106"/>
      <c r="I1824" s="106"/>
      <c r="U1824" s="106"/>
      <c r="Y1824" s="106"/>
    </row>
    <row r="1825" spans="1:25" x14ac:dyDescent="0.2">
      <c r="A1825" s="85"/>
      <c r="B1825" s="86"/>
      <c r="C1825" s="86"/>
      <c r="D1825" s="86"/>
      <c r="E1825" s="86"/>
      <c r="F1825" s="106"/>
      <c r="G1825" s="106"/>
      <c r="H1825" s="106"/>
      <c r="I1825" s="106"/>
      <c r="U1825" s="106"/>
      <c r="Y1825" s="106"/>
    </row>
    <row r="1826" spans="1:25" x14ac:dyDescent="0.2">
      <c r="A1826" s="85"/>
      <c r="B1826" s="86"/>
      <c r="C1826" s="86"/>
      <c r="D1826" s="86"/>
      <c r="E1826" s="86"/>
      <c r="F1826" s="106"/>
      <c r="G1826" s="106"/>
      <c r="H1826" s="106"/>
      <c r="I1826" s="106"/>
      <c r="U1826" s="106"/>
      <c r="Y1826" s="106"/>
    </row>
    <row r="1827" spans="1:25" x14ac:dyDescent="0.2">
      <c r="A1827" s="85"/>
      <c r="B1827" s="86"/>
      <c r="C1827" s="86"/>
      <c r="D1827" s="86"/>
      <c r="E1827" s="86"/>
      <c r="F1827" s="106"/>
      <c r="G1827" s="106"/>
      <c r="H1827" s="106"/>
      <c r="I1827" s="106"/>
      <c r="U1827" s="106"/>
      <c r="Y1827" s="106"/>
    </row>
    <row r="1828" spans="1:25" x14ac:dyDescent="0.2">
      <c r="A1828" s="85"/>
      <c r="B1828" s="86"/>
      <c r="C1828" s="86"/>
      <c r="D1828" s="86"/>
      <c r="E1828" s="86"/>
      <c r="F1828" s="106"/>
      <c r="G1828" s="106"/>
      <c r="H1828" s="106"/>
      <c r="I1828" s="106"/>
      <c r="U1828" s="106"/>
      <c r="Y1828" s="106"/>
    </row>
    <row r="1829" spans="1:25" x14ac:dyDescent="0.2">
      <c r="A1829" s="85"/>
      <c r="B1829" s="86"/>
      <c r="C1829" s="86"/>
      <c r="D1829" s="86"/>
      <c r="E1829" s="86"/>
      <c r="F1829" s="106"/>
      <c r="G1829" s="106"/>
      <c r="H1829" s="106"/>
      <c r="I1829" s="106"/>
      <c r="U1829" s="106"/>
      <c r="Y1829" s="106"/>
    </row>
    <row r="1830" spans="1:25" x14ac:dyDescent="0.2">
      <c r="A1830" s="85"/>
      <c r="B1830" s="86"/>
      <c r="C1830" s="86"/>
      <c r="D1830" s="86"/>
      <c r="E1830" s="86"/>
      <c r="F1830" s="106"/>
      <c r="G1830" s="106"/>
      <c r="H1830" s="106"/>
      <c r="I1830" s="106"/>
      <c r="U1830" s="106"/>
      <c r="Y1830" s="106"/>
    </row>
    <row r="1831" spans="1:25" x14ac:dyDescent="0.2">
      <c r="A1831" s="85"/>
      <c r="B1831" s="86"/>
      <c r="C1831" s="86"/>
      <c r="D1831" s="86"/>
      <c r="E1831" s="86"/>
      <c r="F1831" s="106"/>
      <c r="G1831" s="106"/>
      <c r="H1831" s="106"/>
      <c r="I1831" s="106"/>
      <c r="U1831" s="106"/>
      <c r="Y1831" s="106"/>
    </row>
    <row r="1832" spans="1:25" x14ac:dyDescent="0.2">
      <c r="A1832" s="85"/>
      <c r="B1832" s="86"/>
      <c r="C1832" s="86"/>
      <c r="D1832" s="86"/>
      <c r="E1832" s="86"/>
      <c r="F1832" s="106"/>
      <c r="G1832" s="106"/>
      <c r="H1832" s="106"/>
      <c r="I1832" s="106"/>
      <c r="U1832" s="106"/>
      <c r="Y1832" s="106"/>
    </row>
    <row r="1833" spans="1:25" x14ac:dyDescent="0.2">
      <c r="A1833" s="85"/>
      <c r="B1833" s="86"/>
      <c r="C1833" s="86"/>
      <c r="D1833" s="86"/>
      <c r="E1833" s="86"/>
      <c r="F1833" s="106"/>
      <c r="G1833" s="106"/>
      <c r="H1833" s="106"/>
      <c r="I1833" s="106"/>
      <c r="U1833" s="106"/>
      <c r="Y1833" s="106"/>
    </row>
    <row r="1834" spans="1:25" x14ac:dyDescent="0.2">
      <c r="A1834" s="85"/>
      <c r="B1834" s="86"/>
      <c r="C1834" s="86"/>
      <c r="D1834" s="86"/>
      <c r="E1834" s="86"/>
      <c r="F1834" s="106"/>
      <c r="G1834" s="106"/>
      <c r="H1834" s="106"/>
      <c r="I1834" s="106"/>
      <c r="U1834" s="106"/>
      <c r="Y1834" s="106"/>
    </row>
    <row r="1835" spans="1:25" x14ac:dyDescent="0.2">
      <c r="A1835" s="85"/>
      <c r="B1835" s="86"/>
      <c r="C1835" s="86"/>
      <c r="D1835" s="86"/>
      <c r="E1835" s="86"/>
      <c r="F1835" s="106"/>
      <c r="G1835" s="106"/>
      <c r="H1835" s="106"/>
      <c r="I1835" s="106"/>
      <c r="U1835" s="106"/>
      <c r="Y1835" s="106"/>
    </row>
    <row r="1836" spans="1:25" x14ac:dyDescent="0.2">
      <c r="A1836" s="85"/>
      <c r="B1836" s="86"/>
      <c r="C1836" s="86"/>
      <c r="D1836" s="86"/>
      <c r="E1836" s="86"/>
      <c r="F1836" s="106"/>
      <c r="G1836" s="106"/>
      <c r="H1836" s="106"/>
      <c r="I1836" s="106"/>
      <c r="U1836" s="106"/>
      <c r="Y1836" s="106"/>
    </row>
    <row r="1837" spans="1:25" x14ac:dyDescent="0.2">
      <c r="A1837" s="85"/>
      <c r="B1837" s="86"/>
      <c r="C1837" s="86"/>
      <c r="D1837" s="86"/>
      <c r="E1837" s="86"/>
      <c r="F1837" s="106"/>
      <c r="G1837" s="106"/>
      <c r="H1837" s="106"/>
      <c r="I1837" s="106"/>
      <c r="U1837" s="106"/>
      <c r="Y1837" s="106"/>
    </row>
    <row r="1838" spans="1:25" x14ac:dyDescent="0.2">
      <c r="A1838" s="85"/>
      <c r="B1838" s="86"/>
      <c r="C1838" s="86"/>
      <c r="D1838" s="86"/>
      <c r="E1838" s="86"/>
      <c r="F1838" s="106"/>
      <c r="G1838" s="106"/>
      <c r="H1838" s="106"/>
      <c r="I1838" s="106"/>
      <c r="U1838" s="106"/>
      <c r="Y1838" s="106"/>
    </row>
    <row r="1839" spans="1:25" x14ac:dyDescent="0.2">
      <c r="A1839" s="85"/>
      <c r="B1839" s="86"/>
      <c r="C1839" s="86"/>
      <c r="D1839" s="86"/>
      <c r="E1839" s="86"/>
      <c r="F1839" s="106"/>
      <c r="G1839" s="106"/>
      <c r="H1839" s="106"/>
      <c r="I1839" s="106"/>
      <c r="U1839" s="106"/>
      <c r="Y1839" s="106"/>
    </row>
    <row r="1840" spans="1:25" x14ac:dyDescent="0.2">
      <c r="A1840" s="85"/>
      <c r="B1840" s="86"/>
      <c r="C1840" s="86"/>
      <c r="D1840" s="86"/>
      <c r="E1840" s="86"/>
      <c r="F1840" s="106"/>
      <c r="G1840" s="106"/>
      <c r="H1840" s="106"/>
      <c r="I1840" s="106"/>
      <c r="U1840" s="106"/>
      <c r="Y1840" s="106"/>
    </row>
    <row r="1841" spans="1:25" x14ac:dyDescent="0.2">
      <c r="A1841" s="85"/>
      <c r="B1841" s="86"/>
      <c r="C1841" s="86"/>
      <c r="D1841" s="86"/>
      <c r="E1841" s="86"/>
      <c r="F1841" s="106"/>
      <c r="G1841" s="106"/>
      <c r="H1841" s="106"/>
      <c r="I1841" s="106"/>
      <c r="U1841" s="106"/>
      <c r="Y1841" s="106"/>
    </row>
    <row r="1842" spans="1:25" x14ac:dyDescent="0.2">
      <c r="A1842" s="85"/>
      <c r="B1842" s="86"/>
      <c r="C1842" s="86"/>
      <c r="D1842" s="86"/>
      <c r="E1842" s="86"/>
      <c r="F1842" s="106"/>
      <c r="G1842" s="106"/>
      <c r="H1842" s="106"/>
      <c r="I1842" s="106"/>
      <c r="U1842" s="106"/>
      <c r="Y1842" s="106"/>
    </row>
    <row r="1843" spans="1:25" x14ac:dyDescent="0.2">
      <c r="A1843" s="85"/>
      <c r="B1843" s="86"/>
      <c r="C1843" s="86"/>
      <c r="D1843" s="86"/>
      <c r="E1843" s="86"/>
      <c r="F1843" s="106"/>
      <c r="G1843" s="106"/>
      <c r="H1843" s="106"/>
      <c r="I1843" s="106"/>
      <c r="U1843" s="106"/>
      <c r="Y1843" s="106"/>
    </row>
    <row r="1844" spans="1:25" x14ac:dyDescent="0.2">
      <c r="A1844" s="85"/>
      <c r="B1844" s="86"/>
      <c r="C1844" s="86"/>
      <c r="D1844" s="86"/>
      <c r="E1844" s="86"/>
      <c r="F1844" s="106"/>
      <c r="G1844" s="106"/>
      <c r="H1844" s="106"/>
      <c r="I1844" s="106"/>
      <c r="U1844" s="106"/>
      <c r="Y1844" s="106"/>
    </row>
    <row r="1845" spans="1:25" x14ac:dyDescent="0.2">
      <c r="A1845" s="85"/>
      <c r="B1845" s="86"/>
      <c r="C1845" s="86"/>
      <c r="D1845" s="86"/>
      <c r="E1845" s="86"/>
      <c r="F1845" s="106"/>
      <c r="G1845" s="106"/>
      <c r="H1845" s="106"/>
      <c r="I1845" s="106"/>
      <c r="U1845" s="106"/>
      <c r="Y1845" s="106"/>
    </row>
    <row r="1846" spans="1:25" x14ac:dyDescent="0.2">
      <c r="A1846" s="85"/>
      <c r="B1846" s="86"/>
      <c r="C1846" s="86"/>
      <c r="D1846" s="86"/>
      <c r="E1846" s="86"/>
      <c r="F1846" s="106"/>
      <c r="G1846" s="106"/>
      <c r="H1846" s="106"/>
      <c r="I1846" s="106"/>
      <c r="U1846" s="106"/>
      <c r="Y1846" s="106"/>
    </row>
    <row r="1847" spans="1:25" x14ac:dyDescent="0.2">
      <c r="A1847" s="85"/>
      <c r="B1847" s="86"/>
      <c r="C1847" s="86"/>
      <c r="D1847" s="86"/>
      <c r="E1847" s="86"/>
      <c r="F1847" s="106"/>
      <c r="G1847" s="106"/>
      <c r="H1847" s="106"/>
      <c r="I1847" s="106"/>
      <c r="U1847" s="106"/>
      <c r="Y1847" s="106"/>
    </row>
    <row r="1848" spans="1:25" x14ac:dyDescent="0.2">
      <c r="A1848" s="85"/>
      <c r="B1848" s="86"/>
      <c r="C1848" s="86"/>
      <c r="D1848" s="86"/>
      <c r="E1848" s="86"/>
      <c r="F1848" s="106"/>
      <c r="G1848" s="106"/>
      <c r="H1848" s="106"/>
      <c r="I1848" s="106"/>
      <c r="U1848" s="106"/>
      <c r="Y1848" s="106"/>
    </row>
    <row r="1849" spans="1:25" x14ac:dyDescent="0.2">
      <c r="A1849" s="85"/>
      <c r="B1849" s="86"/>
      <c r="C1849" s="86"/>
      <c r="D1849" s="86"/>
      <c r="E1849" s="86"/>
      <c r="F1849" s="106"/>
      <c r="G1849" s="106"/>
      <c r="H1849" s="106"/>
      <c r="I1849" s="106"/>
      <c r="U1849" s="106"/>
      <c r="Y1849" s="106"/>
    </row>
    <row r="1850" spans="1:25" x14ac:dyDescent="0.2">
      <c r="A1850" s="85"/>
      <c r="B1850" s="86"/>
      <c r="C1850" s="86"/>
      <c r="D1850" s="86"/>
      <c r="E1850" s="86"/>
      <c r="F1850" s="106"/>
      <c r="G1850" s="106"/>
      <c r="H1850" s="106"/>
      <c r="I1850" s="106"/>
      <c r="U1850" s="106"/>
      <c r="Y1850" s="106"/>
    </row>
    <row r="1851" spans="1:25" x14ac:dyDescent="0.2">
      <c r="A1851" s="85"/>
      <c r="B1851" s="86"/>
      <c r="C1851" s="86"/>
      <c r="D1851" s="86"/>
      <c r="E1851" s="86"/>
      <c r="F1851" s="106"/>
      <c r="G1851" s="106"/>
      <c r="H1851" s="106"/>
      <c r="I1851" s="106"/>
      <c r="U1851" s="106"/>
      <c r="Y1851" s="106"/>
    </row>
    <row r="1852" spans="1:25" x14ac:dyDescent="0.2">
      <c r="A1852" s="85"/>
      <c r="B1852" s="86"/>
      <c r="C1852" s="86"/>
      <c r="D1852" s="86"/>
      <c r="E1852" s="86"/>
      <c r="F1852" s="106"/>
      <c r="G1852" s="106"/>
      <c r="H1852" s="106"/>
      <c r="I1852" s="106"/>
      <c r="U1852" s="106"/>
      <c r="Y1852" s="106"/>
    </row>
    <row r="1853" spans="1:25" x14ac:dyDescent="0.2">
      <c r="A1853" s="85"/>
      <c r="B1853" s="86"/>
      <c r="C1853" s="86"/>
      <c r="D1853" s="86"/>
      <c r="E1853" s="86"/>
      <c r="F1853" s="106"/>
      <c r="G1853" s="106"/>
      <c r="H1853" s="106"/>
      <c r="I1853" s="106"/>
      <c r="U1853" s="106"/>
      <c r="Y1853" s="106"/>
    </row>
    <row r="1854" spans="1:25" x14ac:dyDescent="0.2">
      <c r="A1854" s="85"/>
      <c r="B1854" s="86"/>
      <c r="C1854" s="86"/>
      <c r="D1854" s="86"/>
      <c r="E1854" s="86"/>
      <c r="F1854" s="106"/>
      <c r="G1854" s="106"/>
      <c r="H1854" s="106"/>
      <c r="I1854" s="106"/>
      <c r="U1854" s="106"/>
      <c r="Y1854" s="106"/>
    </row>
    <row r="1855" spans="1:25" x14ac:dyDescent="0.2">
      <c r="A1855" s="85"/>
      <c r="B1855" s="86"/>
      <c r="C1855" s="86"/>
      <c r="D1855" s="86"/>
      <c r="E1855" s="86"/>
      <c r="F1855" s="106"/>
      <c r="G1855" s="106"/>
      <c r="H1855" s="106"/>
      <c r="I1855" s="106"/>
      <c r="U1855" s="106"/>
      <c r="Y1855" s="106"/>
    </row>
    <row r="1856" spans="1:25" x14ac:dyDescent="0.2">
      <c r="A1856" s="85"/>
      <c r="B1856" s="86"/>
      <c r="C1856" s="86"/>
      <c r="D1856" s="86"/>
      <c r="E1856" s="86"/>
      <c r="F1856" s="106"/>
      <c r="G1856" s="106"/>
      <c r="H1856" s="106"/>
      <c r="I1856" s="106"/>
      <c r="U1856" s="106"/>
      <c r="Y1856" s="106"/>
    </row>
    <row r="1857" spans="1:25" x14ac:dyDescent="0.2">
      <c r="A1857" s="85"/>
      <c r="B1857" s="86"/>
      <c r="C1857" s="86"/>
      <c r="D1857" s="86"/>
      <c r="E1857" s="86"/>
      <c r="F1857" s="106"/>
      <c r="G1857" s="106"/>
      <c r="H1857" s="106"/>
      <c r="I1857" s="106"/>
      <c r="U1857" s="106"/>
      <c r="Y1857" s="106"/>
    </row>
    <row r="1858" spans="1:25" x14ac:dyDescent="0.2">
      <c r="A1858" s="85"/>
      <c r="B1858" s="86"/>
      <c r="C1858" s="86"/>
      <c r="D1858" s="86"/>
      <c r="E1858" s="86"/>
      <c r="F1858" s="106"/>
      <c r="G1858" s="106"/>
      <c r="H1858" s="106"/>
      <c r="I1858" s="106"/>
      <c r="U1858" s="106"/>
      <c r="Y1858" s="106"/>
    </row>
    <row r="1859" spans="1:25" x14ac:dyDescent="0.2">
      <c r="A1859" s="85"/>
      <c r="B1859" s="86"/>
      <c r="C1859" s="86"/>
      <c r="D1859" s="86"/>
      <c r="E1859" s="86"/>
      <c r="F1859" s="106"/>
      <c r="G1859" s="106"/>
      <c r="H1859" s="106"/>
      <c r="I1859" s="106"/>
      <c r="U1859" s="106"/>
      <c r="Y1859" s="106"/>
    </row>
    <row r="1860" spans="1:25" x14ac:dyDescent="0.2">
      <c r="A1860" s="85"/>
      <c r="B1860" s="86"/>
      <c r="C1860" s="86"/>
      <c r="D1860" s="86"/>
      <c r="E1860" s="86"/>
      <c r="F1860" s="106"/>
      <c r="G1860" s="106"/>
      <c r="H1860" s="106"/>
      <c r="I1860" s="106"/>
      <c r="U1860" s="106"/>
      <c r="Y1860" s="106"/>
    </row>
    <row r="1861" spans="1:25" x14ac:dyDescent="0.2">
      <c r="A1861" s="85"/>
      <c r="B1861" s="86"/>
      <c r="C1861" s="86"/>
      <c r="D1861" s="86"/>
      <c r="E1861" s="86"/>
      <c r="F1861" s="106"/>
      <c r="G1861" s="106"/>
      <c r="H1861" s="106"/>
      <c r="I1861" s="106"/>
      <c r="U1861" s="106"/>
      <c r="Y1861" s="106"/>
    </row>
    <row r="1862" spans="1:25" x14ac:dyDescent="0.2">
      <c r="A1862" s="85"/>
      <c r="B1862" s="86"/>
      <c r="C1862" s="86"/>
      <c r="D1862" s="86"/>
      <c r="E1862" s="86"/>
      <c r="F1862" s="106"/>
      <c r="G1862" s="106"/>
      <c r="H1862" s="106"/>
      <c r="I1862" s="106"/>
      <c r="U1862" s="106"/>
      <c r="Y1862" s="106"/>
    </row>
    <row r="1863" spans="1:25" x14ac:dyDescent="0.2">
      <c r="A1863" s="85"/>
      <c r="B1863" s="86"/>
      <c r="C1863" s="86"/>
      <c r="D1863" s="86"/>
      <c r="E1863" s="86"/>
      <c r="F1863" s="106"/>
      <c r="G1863" s="106"/>
      <c r="H1863" s="106"/>
      <c r="I1863" s="106"/>
      <c r="U1863" s="106"/>
      <c r="Y1863" s="106"/>
    </row>
    <row r="1864" spans="1:25" x14ac:dyDescent="0.2">
      <c r="A1864" s="85"/>
      <c r="B1864" s="86"/>
      <c r="C1864" s="86"/>
      <c r="D1864" s="86"/>
      <c r="E1864" s="86"/>
      <c r="F1864" s="106"/>
      <c r="G1864" s="106"/>
      <c r="H1864" s="106"/>
      <c r="I1864" s="106"/>
      <c r="U1864" s="106"/>
      <c r="Y1864" s="106"/>
    </row>
    <row r="1865" spans="1:25" x14ac:dyDescent="0.2">
      <c r="A1865" s="85"/>
      <c r="B1865" s="86"/>
      <c r="C1865" s="86"/>
      <c r="D1865" s="86"/>
      <c r="E1865" s="86"/>
      <c r="F1865" s="106"/>
      <c r="G1865" s="106"/>
      <c r="H1865" s="106"/>
      <c r="I1865" s="106"/>
      <c r="U1865" s="106"/>
      <c r="Y1865" s="106"/>
    </row>
    <row r="1866" spans="1:25" x14ac:dyDescent="0.2">
      <c r="A1866" s="85"/>
      <c r="B1866" s="86"/>
      <c r="C1866" s="86"/>
      <c r="D1866" s="86"/>
      <c r="E1866" s="86"/>
      <c r="F1866" s="106"/>
      <c r="G1866" s="106"/>
      <c r="H1866" s="106"/>
      <c r="I1866" s="106"/>
      <c r="U1866" s="106"/>
      <c r="Y1866" s="106"/>
    </row>
    <row r="1867" spans="1:25" x14ac:dyDescent="0.2">
      <c r="A1867" s="85"/>
      <c r="B1867" s="86"/>
      <c r="C1867" s="86"/>
      <c r="D1867" s="86"/>
      <c r="E1867" s="86"/>
      <c r="F1867" s="106"/>
      <c r="G1867" s="106"/>
      <c r="H1867" s="106"/>
      <c r="I1867" s="106"/>
      <c r="U1867" s="106"/>
      <c r="Y1867" s="106"/>
    </row>
    <row r="1868" spans="1:25" x14ac:dyDescent="0.2">
      <c r="A1868" s="85"/>
      <c r="B1868" s="86"/>
      <c r="C1868" s="86"/>
      <c r="D1868" s="86"/>
      <c r="E1868" s="86"/>
      <c r="F1868" s="106"/>
      <c r="G1868" s="106"/>
      <c r="H1868" s="106"/>
      <c r="I1868" s="106"/>
      <c r="U1868" s="106"/>
      <c r="Y1868" s="106"/>
    </row>
    <row r="1869" spans="1:25" x14ac:dyDescent="0.2">
      <c r="A1869" s="85"/>
      <c r="B1869" s="86"/>
      <c r="C1869" s="86"/>
      <c r="D1869" s="86"/>
      <c r="E1869" s="86"/>
      <c r="F1869" s="106"/>
      <c r="G1869" s="106"/>
      <c r="H1869" s="106"/>
      <c r="I1869" s="106"/>
      <c r="U1869" s="106"/>
      <c r="Y1869" s="106"/>
    </row>
    <row r="1870" spans="1:25" x14ac:dyDescent="0.2">
      <c r="A1870" s="85"/>
      <c r="B1870" s="86"/>
      <c r="C1870" s="86"/>
      <c r="D1870" s="86"/>
      <c r="E1870" s="86"/>
      <c r="F1870" s="106"/>
      <c r="G1870" s="106"/>
      <c r="H1870" s="106"/>
      <c r="I1870" s="106"/>
      <c r="U1870" s="106"/>
      <c r="Y1870" s="106"/>
    </row>
    <row r="1871" spans="1:25" x14ac:dyDescent="0.2">
      <c r="A1871" s="85"/>
      <c r="B1871" s="86"/>
      <c r="C1871" s="86"/>
      <c r="D1871" s="86"/>
      <c r="E1871" s="86"/>
      <c r="F1871" s="106"/>
      <c r="G1871" s="106"/>
      <c r="H1871" s="106"/>
      <c r="I1871" s="106"/>
      <c r="U1871" s="106"/>
      <c r="Y1871" s="106"/>
    </row>
    <row r="1872" spans="1:25" x14ac:dyDescent="0.2">
      <c r="A1872" s="85"/>
      <c r="B1872" s="86"/>
      <c r="C1872" s="86"/>
      <c r="D1872" s="86"/>
      <c r="E1872" s="86"/>
      <c r="F1872" s="106"/>
      <c r="G1872" s="106"/>
      <c r="H1872" s="106"/>
      <c r="I1872" s="106"/>
      <c r="U1872" s="106"/>
      <c r="Y1872" s="106"/>
    </row>
    <row r="1873" spans="1:25" x14ac:dyDescent="0.2">
      <c r="A1873" s="85"/>
      <c r="B1873" s="86"/>
      <c r="C1873" s="86"/>
      <c r="D1873" s="86"/>
      <c r="E1873" s="86"/>
      <c r="F1873" s="106"/>
      <c r="G1873" s="106"/>
      <c r="H1873" s="106"/>
      <c r="I1873" s="106"/>
      <c r="U1873" s="106"/>
      <c r="Y1873" s="106"/>
    </row>
    <row r="1874" spans="1:25" x14ac:dyDescent="0.2">
      <c r="A1874" s="85"/>
      <c r="B1874" s="86"/>
      <c r="C1874" s="86"/>
      <c r="D1874" s="86"/>
      <c r="E1874" s="86"/>
      <c r="F1874" s="106"/>
      <c r="G1874" s="106"/>
      <c r="H1874" s="106"/>
      <c r="I1874" s="106"/>
      <c r="U1874" s="106"/>
      <c r="Y1874" s="106"/>
    </row>
    <row r="1875" spans="1:25" x14ac:dyDescent="0.2">
      <c r="A1875" s="85"/>
      <c r="B1875" s="86"/>
      <c r="C1875" s="86"/>
      <c r="D1875" s="86"/>
      <c r="E1875" s="86"/>
      <c r="F1875" s="106"/>
      <c r="G1875" s="106"/>
      <c r="H1875" s="106"/>
      <c r="I1875" s="106"/>
      <c r="U1875" s="106"/>
      <c r="Y1875" s="106"/>
    </row>
    <row r="1876" spans="1:25" x14ac:dyDescent="0.2">
      <c r="A1876" s="85"/>
      <c r="B1876" s="86"/>
      <c r="C1876" s="86"/>
      <c r="D1876" s="86"/>
      <c r="E1876" s="86"/>
      <c r="F1876" s="106"/>
      <c r="G1876" s="106"/>
      <c r="H1876" s="106"/>
      <c r="I1876" s="106"/>
      <c r="U1876" s="106"/>
      <c r="Y1876" s="106"/>
    </row>
    <row r="1877" spans="1:25" x14ac:dyDescent="0.2">
      <c r="A1877" s="85"/>
      <c r="B1877" s="86"/>
      <c r="C1877" s="86"/>
      <c r="D1877" s="86"/>
      <c r="E1877" s="86"/>
      <c r="F1877" s="106"/>
      <c r="G1877" s="106"/>
      <c r="H1877" s="106"/>
      <c r="I1877" s="106"/>
      <c r="U1877" s="106"/>
      <c r="Y1877" s="106"/>
    </row>
    <row r="1878" spans="1:25" x14ac:dyDescent="0.2">
      <c r="A1878" s="85"/>
      <c r="B1878" s="86"/>
      <c r="C1878" s="86"/>
      <c r="D1878" s="86"/>
      <c r="E1878" s="86"/>
      <c r="F1878" s="106"/>
      <c r="G1878" s="106"/>
      <c r="H1878" s="106"/>
      <c r="I1878" s="106"/>
      <c r="U1878" s="106"/>
      <c r="Y1878" s="106"/>
    </row>
    <row r="1879" spans="1:25" x14ac:dyDescent="0.2">
      <c r="A1879" s="85"/>
      <c r="B1879" s="86"/>
      <c r="C1879" s="86"/>
      <c r="D1879" s="86"/>
      <c r="E1879" s="86"/>
      <c r="F1879" s="106"/>
      <c r="G1879" s="106"/>
      <c r="H1879" s="106"/>
      <c r="I1879" s="106"/>
      <c r="U1879" s="106"/>
      <c r="Y1879" s="106"/>
    </row>
    <row r="1880" spans="1:25" x14ac:dyDescent="0.2">
      <c r="A1880" s="85"/>
      <c r="B1880" s="86"/>
      <c r="C1880" s="86"/>
      <c r="D1880" s="86"/>
      <c r="E1880" s="86"/>
      <c r="F1880" s="106"/>
      <c r="G1880" s="106"/>
      <c r="H1880" s="106"/>
      <c r="I1880" s="106"/>
      <c r="U1880" s="106"/>
      <c r="Y1880" s="106"/>
    </row>
    <row r="1881" spans="1:25" x14ac:dyDescent="0.2">
      <c r="A1881" s="85"/>
      <c r="B1881" s="86"/>
      <c r="C1881" s="86"/>
      <c r="D1881" s="86"/>
      <c r="E1881" s="86"/>
      <c r="F1881" s="106"/>
      <c r="G1881" s="106"/>
      <c r="H1881" s="106"/>
      <c r="I1881" s="106"/>
      <c r="U1881" s="106"/>
      <c r="Y1881" s="106"/>
    </row>
    <row r="1882" spans="1:25" x14ac:dyDescent="0.2">
      <c r="A1882" s="85"/>
      <c r="B1882" s="86"/>
      <c r="C1882" s="86"/>
      <c r="D1882" s="86"/>
      <c r="E1882" s="86"/>
      <c r="F1882" s="106"/>
      <c r="G1882" s="106"/>
      <c r="H1882" s="106"/>
      <c r="I1882" s="106"/>
      <c r="U1882" s="106"/>
      <c r="Y1882" s="106"/>
    </row>
    <row r="1883" spans="1:25" x14ac:dyDescent="0.2">
      <c r="A1883" s="85"/>
      <c r="B1883" s="86"/>
      <c r="C1883" s="86"/>
      <c r="D1883" s="86"/>
      <c r="E1883" s="86"/>
      <c r="F1883" s="106"/>
      <c r="G1883" s="106"/>
      <c r="H1883" s="106"/>
      <c r="I1883" s="106"/>
      <c r="U1883" s="106"/>
      <c r="Y1883" s="106"/>
    </row>
    <row r="1884" spans="1:25" x14ac:dyDescent="0.2">
      <c r="A1884" s="85"/>
      <c r="B1884" s="86"/>
      <c r="C1884" s="86"/>
      <c r="D1884" s="86"/>
      <c r="E1884" s="86"/>
      <c r="F1884" s="106"/>
      <c r="G1884" s="106"/>
      <c r="H1884" s="106"/>
      <c r="I1884" s="106"/>
      <c r="U1884" s="106"/>
      <c r="Y1884" s="106"/>
    </row>
    <row r="1885" spans="1:25" x14ac:dyDescent="0.2">
      <c r="A1885" s="85"/>
      <c r="B1885" s="86"/>
      <c r="C1885" s="86"/>
      <c r="D1885" s="86"/>
      <c r="E1885" s="86"/>
      <c r="F1885" s="106"/>
      <c r="G1885" s="106"/>
      <c r="H1885" s="106"/>
      <c r="I1885" s="106"/>
      <c r="U1885" s="106"/>
      <c r="Y1885" s="106"/>
    </row>
    <row r="1886" spans="1:25" x14ac:dyDescent="0.2">
      <c r="A1886" s="85"/>
      <c r="B1886" s="86"/>
      <c r="C1886" s="86"/>
      <c r="D1886" s="86"/>
      <c r="E1886" s="86"/>
      <c r="F1886" s="106"/>
      <c r="G1886" s="106"/>
      <c r="H1886" s="106"/>
      <c r="I1886" s="106"/>
      <c r="U1886" s="106"/>
      <c r="Y1886" s="106"/>
    </row>
    <row r="1887" spans="1:25" x14ac:dyDescent="0.2">
      <c r="A1887" s="85"/>
      <c r="B1887" s="86"/>
      <c r="C1887" s="86"/>
      <c r="D1887" s="86"/>
      <c r="E1887" s="86"/>
      <c r="F1887" s="106"/>
      <c r="G1887" s="106"/>
      <c r="H1887" s="106"/>
      <c r="I1887" s="106"/>
      <c r="U1887" s="106"/>
      <c r="Y1887" s="106"/>
    </row>
    <row r="1888" spans="1:25" x14ac:dyDescent="0.2">
      <c r="A1888" s="85"/>
      <c r="B1888" s="86"/>
      <c r="C1888" s="86"/>
      <c r="D1888" s="86"/>
      <c r="E1888" s="86"/>
      <c r="F1888" s="106"/>
      <c r="G1888" s="106"/>
      <c r="H1888" s="106"/>
      <c r="I1888" s="106"/>
      <c r="U1888" s="106"/>
      <c r="Y1888" s="106"/>
    </row>
    <row r="1889" spans="1:25" x14ac:dyDescent="0.2">
      <c r="A1889" s="85"/>
      <c r="B1889" s="86"/>
      <c r="C1889" s="86"/>
      <c r="D1889" s="86"/>
      <c r="E1889" s="86"/>
      <c r="F1889" s="106"/>
      <c r="G1889" s="106"/>
      <c r="H1889" s="106"/>
      <c r="I1889" s="106"/>
      <c r="U1889" s="106"/>
      <c r="Y1889" s="106"/>
    </row>
    <row r="1890" spans="1:25" x14ac:dyDescent="0.2">
      <c r="A1890" s="85"/>
      <c r="B1890" s="86"/>
      <c r="C1890" s="86"/>
      <c r="D1890" s="86"/>
      <c r="E1890" s="86"/>
      <c r="F1890" s="106"/>
      <c r="G1890" s="106"/>
      <c r="H1890" s="106"/>
      <c r="I1890" s="106"/>
      <c r="U1890" s="106"/>
      <c r="Y1890" s="106"/>
    </row>
    <row r="1891" spans="1:25" x14ac:dyDescent="0.2">
      <c r="A1891" s="85"/>
      <c r="B1891" s="86"/>
      <c r="C1891" s="86"/>
      <c r="D1891" s="86"/>
      <c r="E1891" s="86"/>
      <c r="F1891" s="106"/>
      <c r="G1891" s="106"/>
      <c r="H1891" s="106"/>
      <c r="I1891" s="106"/>
      <c r="U1891" s="106"/>
      <c r="Y1891" s="106"/>
    </row>
    <row r="1892" spans="1:25" x14ac:dyDescent="0.2">
      <c r="A1892" s="85"/>
      <c r="B1892" s="86"/>
      <c r="C1892" s="86"/>
      <c r="D1892" s="86"/>
      <c r="E1892" s="86"/>
      <c r="F1892" s="106"/>
      <c r="G1892" s="106"/>
      <c r="H1892" s="106"/>
      <c r="I1892" s="106"/>
      <c r="U1892" s="106"/>
      <c r="Y1892" s="106"/>
    </row>
    <row r="1893" spans="1:25" x14ac:dyDescent="0.2">
      <c r="A1893" s="85"/>
      <c r="B1893" s="86"/>
      <c r="C1893" s="86"/>
      <c r="D1893" s="86"/>
      <c r="E1893" s="86"/>
      <c r="F1893" s="106"/>
      <c r="G1893" s="106"/>
      <c r="H1893" s="106"/>
      <c r="I1893" s="106"/>
      <c r="U1893" s="106"/>
      <c r="Y1893" s="106"/>
    </row>
    <row r="1894" spans="1:25" x14ac:dyDescent="0.2">
      <c r="A1894" s="85"/>
      <c r="B1894" s="86"/>
      <c r="C1894" s="86"/>
      <c r="D1894" s="86"/>
      <c r="E1894" s="86"/>
      <c r="F1894" s="106"/>
      <c r="G1894" s="106"/>
      <c r="H1894" s="106"/>
      <c r="I1894" s="106"/>
      <c r="U1894" s="106"/>
      <c r="Y1894" s="106"/>
    </row>
    <row r="1895" spans="1:25" x14ac:dyDescent="0.2">
      <c r="A1895" s="85"/>
      <c r="B1895" s="86"/>
      <c r="C1895" s="86"/>
      <c r="D1895" s="86"/>
      <c r="E1895" s="86"/>
      <c r="F1895" s="106"/>
      <c r="G1895" s="106"/>
      <c r="H1895" s="106"/>
      <c r="I1895" s="106"/>
      <c r="U1895" s="106"/>
      <c r="Y1895" s="106"/>
    </row>
    <row r="1896" spans="1:25" x14ac:dyDescent="0.2">
      <c r="A1896" s="85"/>
      <c r="B1896" s="86"/>
      <c r="C1896" s="86"/>
      <c r="D1896" s="86"/>
      <c r="E1896" s="86"/>
      <c r="F1896" s="106"/>
      <c r="G1896" s="106"/>
      <c r="H1896" s="106"/>
      <c r="I1896" s="106"/>
      <c r="U1896" s="106"/>
      <c r="Y1896" s="106"/>
    </row>
    <row r="1897" spans="1:25" x14ac:dyDescent="0.2">
      <c r="A1897" s="85"/>
      <c r="B1897" s="86"/>
      <c r="C1897" s="86"/>
      <c r="D1897" s="86"/>
      <c r="E1897" s="86"/>
      <c r="F1897" s="106"/>
      <c r="G1897" s="106"/>
      <c r="H1897" s="106"/>
      <c r="I1897" s="106"/>
      <c r="U1897" s="106"/>
      <c r="Y1897" s="106"/>
    </row>
    <row r="1898" spans="1:25" x14ac:dyDescent="0.2">
      <c r="A1898" s="85"/>
      <c r="B1898" s="86"/>
      <c r="C1898" s="86"/>
      <c r="D1898" s="86"/>
      <c r="E1898" s="86"/>
      <c r="F1898" s="106"/>
      <c r="G1898" s="106"/>
      <c r="H1898" s="106"/>
      <c r="I1898" s="106"/>
      <c r="U1898" s="106"/>
      <c r="Y1898" s="106"/>
    </row>
    <row r="1899" spans="1:25" x14ac:dyDescent="0.2">
      <c r="A1899" s="85"/>
      <c r="B1899" s="86"/>
      <c r="C1899" s="86"/>
      <c r="D1899" s="86"/>
      <c r="E1899" s="86"/>
      <c r="F1899" s="106"/>
      <c r="G1899" s="106"/>
      <c r="H1899" s="106"/>
      <c r="I1899" s="106"/>
      <c r="U1899" s="106"/>
      <c r="Y1899" s="106"/>
    </row>
    <row r="1900" spans="1:25" x14ac:dyDescent="0.2">
      <c r="A1900" s="85"/>
      <c r="B1900" s="86"/>
      <c r="C1900" s="86"/>
      <c r="D1900" s="86"/>
      <c r="E1900" s="86"/>
      <c r="F1900" s="106"/>
      <c r="G1900" s="106"/>
      <c r="H1900" s="106"/>
      <c r="I1900" s="106"/>
      <c r="U1900" s="106"/>
      <c r="Y1900" s="106"/>
    </row>
    <row r="1901" spans="1:25" x14ac:dyDescent="0.2">
      <c r="A1901" s="85"/>
      <c r="B1901" s="86"/>
      <c r="C1901" s="86"/>
      <c r="D1901" s="86"/>
      <c r="E1901" s="86"/>
      <c r="F1901" s="106"/>
      <c r="G1901" s="106"/>
      <c r="H1901" s="106"/>
      <c r="I1901" s="106"/>
      <c r="U1901" s="106"/>
      <c r="Y1901" s="106"/>
    </row>
    <row r="1902" spans="1:25" x14ac:dyDescent="0.2">
      <c r="A1902" s="85"/>
      <c r="B1902" s="86"/>
      <c r="C1902" s="86"/>
      <c r="D1902" s="86"/>
      <c r="E1902" s="86"/>
      <c r="F1902" s="106"/>
      <c r="G1902" s="106"/>
      <c r="H1902" s="106"/>
      <c r="I1902" s="106"/>
      <c r="U1902" s="106"/>
      <c r="Y1902" s="106"/>
    </row>
    <row r="1903" spans="1:25" x14ac:dyDescent="0.2">
      <c r="A1903" s="85"/>
      <c r="B1903" s="86"/>
      <c r="C1903" s="86"/>
      <c r="D1903" s="86"/>
      <c r="E1903" s="86"/>
      <c r="F1903" s="106"/>
      <c r="G1903" s="106"/>
      <c r="H1903" s="106"/>
      <c r="I1903" s="106"/>
      <c r="U1903" s="106"/>
      <c r="Y1903" s="106"/>
    </row>
    <row r="1904" spans="1:25" x14ac:dyDescent="0.2">
      <c r="A1904" s="85"/>
      <c r="B1904" s="86"/>
      <c r="C1904" s="86"/>
      <c r="D1904" s="86"/>
      <c r="E1904" s="86"/>
      <c r="F1904" s="106"/>
      <c r="G1904" s="106"/>
      <c r="H1904" s="106"/>
      <c r="I1904" s="106"/>
      <c r="U1904" s="106"/>
      <c r="Y1904" s="106"/>
    </row>
    <row r="1905" spans="1:25" x14ac:dyDescent="0.2">
      <c r="A1905" s="85"/>
      <c r="B1905" s="86"/>
      <c r="C1905" s="86"/>
      <c r="D1905" s="86"/>
      <c r="E1905" s="86"/>
      <c r="F1905" s="106"/>
      <c r="G1905" s="106"/>
      <c r="H1905" s="106"/>
      <c r="I1905" s="106"/>
      <c r="U1905" s="106"/>
      <c r="Y1905" s="106"/>
    </row>
    <row r="1906" spans="1:25" x14ac:dyDescent="0.2">
      <c r="A1906" s="85"/>
      <c r="B1906" s="86"/>
      <c r="C1906" s="86"/>
      <c r="D1906" s="86"/>
      <c r="E1906" s="86"/>
      <c r="F1906" s="106"/>
      <c r="G1906" s="106"/>
      <c r="H1906" s="106"/>
      <c r="I1906" s="106"/>
      <c r="U1906" s="106"/>
      <c r="Y1906" s="106"/>
    </row>
    <row r="1907" spans="1:25" x14ac:dyDescent="0.2">
      <c r="A1907" s="85"/>
      <c r="B1907" s="86"/>
      <c r="C1907" s="86"/>
      <c r="D1907" s="86"/>
      <c r="E1907" s="86"/>
      <c r="F1907" s="106"/>
      <c r="G1907" s="106"/>
      <c r="H1907" s="106"/>
      <c r="I1907" s="106"/>
      <c r="U1907" s="106"/>
      <c r="Y1907" s="106"/>
    </row>
    <row r="1908" spans="1:25" x14ac:dyDescent="0.2">
      <c r="A1908" s="85"/>
      <c r="B1908" s="86"/>
      <c r="C1908" s="86"/>
      <c r="D1908" s="86"/>
      <c r="E1908" s="86"/>
      <c r="F1908" s="106"/>
      <c r="G1908" s="106"/>
      <c r="H1908" s="106"/>
      <c r="I1908" s="106"/>
      <c r="U1908" s="106"/>
      <c r="Y1908" s="106"/>
    </row>
    <row r="1909" spans="1:25" x14ac:dyDescent="0.2">
      <c r="A1909" s="85"/>
      <c r="B1909" s="86"/>
      <c r="C1909" s="86"/>
      <c r="D1909" s="86"/>
      <c r="E1909" s="86"/>
      <c r="F1909" s="106"/>
      <c r="G1909" s="106"/>
      <c r="H1909" s="106"/>
      <c r="I1909" s="106"/>
      <c r="U1909" s="106"/>
      <c r="Y1909" s="106"/>
    </row>
    <row r="1910" spans="1:25" x14ac:dyDescent="0.2">
      <c r="A1910" s="85"/>
      <c r="B1910" s="86"/>
      <c r="C1910" s="86"/>
      <c r="D1910" s="86"/>
      <c r="E1910" s="86"/>
      <c r="F1910" s="106"/>
      <c r="G1910" s="106"/>
      <c r="H1910" s="106"/>
      <c r="I1910" s="106"/>
      <c r="U1910" s="106"/>
      <c r="Y1910" s="106"/>
    </row>
    <row r="1911" spans="1:25" x14ac:dyDescent="0.2">
      <c r="A1911" s="85"/>
      <c r="B1911" s="86"/>
      <c r="C1911" s="86"/>
      <c r="D1911" s="86"/>
      <c r="E1911" s="86"/>
      <c r="F1911" s="106"/>
      <c r="G1911" s="106"/>
      <c r="H1911" s="106"/>
      <c r="I1911" s="106"/>
      <c r="U1911" s="106"/>
      <c r="Y1911" s="106"/>
    </row>
    <row r="1912" spans="1:25" x14ac:dyDescent="0.2">
      <c r="A1912" s="85"/>
      <c r="B1912" s="86"/>
      <c r="C1912" s="86"/>
      <c r="D1912" s="86"/>
      <c r="E1912" s="86"/>
      <c r="F1912" s="106"/>
      <c r="G1912" s="106"/>
      <c r="H1912" s="106"/>
      <c r="I1912" s="106"/>
      <c r="U1912" s="106"/>
      <c r="Y1912" s="106"/>
    </row>
    <row r="1913" spans="1:25" x14ac:dyDescent="0.2">
      <c r="A1913" s="85"/>
      <c r="B1913" s="86"/>
      <c r="C1913" s="86"/>
      <c r="D1913" s="86"/>
      <c r="E1913" s="86"/>
      <c r="F1913" s="106"/>
      <c r="G1913" s="106"/>
      <c r="H1913" s="106"/>
      <c r="I1913" s="106"/>
      <c r="U1913" s="106"/>
      <c r="Y1913" s="106"/>
    </row>
    <row r="1914" spans="1:25" x14ac:dyDescent="0.2">
      <c r="A1914" s="85"/>
      <c r="B1914" s="86"/>
      <c r="C1914" s="86"/>
      <c r="D1914" s="86"/>
      <c r="E1914" s="86"/>
      <c r="F1914" s="106"/>
      <c r="G1914" s="106"/>
      <c r="H1914" s="106"/>
      <c r="I1914" s="106"/>
      <c r="U1914" s="106"/>
      <c r="Y1914" s="106"/>
    </row>
    <row r="1915" spans="1:25" x14ac:dyDescent="0.2">
      <c r="A1915" s="85"/>
      <c r="B1915" s="86"/>
      <c r="C1915" s="86"/>
      <c r="D1915" s="86"/>
      <c r="E1915" s="86"/>
      <c r="F1915" s="106"/>
      <c r="G1915" s="106"/>
      <c r="H1915" s="106"/>
      <c r="I1915" s="106"/>
      <c r="U1915" s="106"/>
      <c r="Y1915" s="106"/>
    </row>
    <row r="1916" spans="1:25" x14ac:dyDescent="0.2">
      <c r="A1916" s="85"/>
      <c r="B1916" s="86"/>
      <c r="C1916" s="86"/>
      <c r="D1916" s="86"/>
      <c r="E1916" s="86"/>
      <c r="F1916" s="106"/>
      <c r="G1916" s="106"/>
      <c r="H1916" s="106"/>
      <c r="I1916" s="106"/>
      <c r="U1916" s="106"/>
      <c r="Y1916" s="106"/>
    </row>
    <row r="1917" spans="1:25" x14ac:dyDescent="0.2">
      <c r="A1917" s="85"/>
      <c r="B1917" s="86"/>
      <c r="C1917" s="86"/>
      <c r="D1917" s="86"/>
      <c r="E1917" s="86"/>
      <c r="F1917" s="106"/>
      <c r="G1917" s="106"/>
      <c r="H1917" s="106"/>
      <c r="I1917" s="106"/>
      <c r="U1917" s="106"/>
      <c r="Y1917" s="106"/>
    </row>
    <row r="1918" spans="1:25" x14ac:dyDescent="0.2">
      <c r="A1918" s="85"/>
      <c r="B1918" s="86"/>
      <c r="C1918" s="86"/>
      <c r="D1918" s="86"/>
      <c r="E1918" s="86"/>
      <c r="F1918" s="106"/>
      <c r="G1918" s="106"/>
      <c r="H1918" s="106"/>
      <c r="I1918" s="106"/>
      <c r="U1918" s="106"/>
      <c r="Y1918" s="106"/>
    </row>
    <row r="1919" spans="1:25" x14ac:dyDescent="0.2">
      <c r="A1919" s="85"/>
      <c r="B1919" s="86"/>
      <c r="C1919" s="86"/>
      <c r="D1919" s="86"/>
      <c r="E1919" s="86"/>
      <c r="F1919" s="106"/>
      <c r="G1919" s="106"/>
      <c r="H1919" s="106"/>
      <c r="I1919" s="106"/>
      <c r="U1919" s="106"/>
      <c r="Y1919" s="106"/>
    </row>
    <row r="1920" spans="1:25" x14ac:dyDescent="0.2">
      <c r="A1920" s="85"/>
      <c r="B1920" s="86"/>
      <c r="C1920" s="86"/>
      <c r="D1920" s="86"/>
      <c r="E1920" s="86"/>
      <c r="F1920" s="106"/>
      <c r="G1920" s="106"/>
      <c r="H1920" s="106"/>
      <c r="I1920" s="106"/>
      <c r="U1920" s="106"/>
      <c r="Y1920" s="106"/>
    </row>
    <row r="1921" spans="1:25" x14ac:dyDescent="0.2">
      <c r="A1921" s="85"/>
      <c r="B1921" s="86"/>
      <c r="C1921" s="86"/>
      <c r="D1921" s="86"/>
      <c r="E1921" s="86"/>
      <c r="F1921" s="106"/>
      <c r="G1921" s="106"/>
      <c r="H1921" s="106"/>
      <c r="I1921" s="106"/>
      <c r="U1921" s="106"/>
      <c r="Y1921" s="106"/>
    </row>
    <row r="1922" spans="1:25" x14ac:dyDescent="0.2">
      <c r="A1922" s="85"/>
      <c r="B1922" s="86"/>
      <c r="C1922" s="86"/>
      <c r="D1922" s="86"/>
      <c r="E1922" s="86"/>
      <c r="F1922" s="106"/>
      <c r="G1922" s="106"/>
      <c r="H1922" s="106"/>
      <c r="I1922" s="106"/>
      <c r="U1922" s="106"/>
      <c r="Y1922" s="106"/>
    </row>
    <row r="1923" spans="1:25" x14ac:dyDescent="0.2">
      <c r="A1923" s="85"/>
      <c r="B1923" s="86"/>
      <c r="C1923" s="86"/>
      <c r="D1923" s="86"/>
      <c r="E1923" s="86"/>
      <c r="F1923" s="106"/>
      <c r="G1923" s="106"/>
      <c r="H1923" s="106"/>
      <c r="I1923" s="106"/>
      <c r="U1923" s="106"/>
      <c r="Y1923" s="106"/>
    </row>
    <row r="1924" spans="1:25" x14ac:dyDescent="0.2">
      <c r="A1924" s="85"/>
      <c r="B1924" s="86"/>
      <c r="C1924" s="86"/>
      <c r="D1924" s="86"/>
      <c r="E1924" s="86"/>
      <c r="F1924" s="106"/>
      <c r="G1924" s="106"/>
      <c r="H1924" s="106"/>
      <c r="I1924" s="106"/>
      <c r="U1924" s="106"/>
      <c r="Y1924" s="106"/>
    </row>
    <row r="1925" spans="1:25" x14ac:dyDescent="0.2">
      <c r="A1925" s="85"/>
      <c r="B1925" s="86"/>
      <c r="C1925" s="86"/>
      <c r="D1925" s="86"/>
      <c r="E1925" s="86"/>
      <c r="F1925" s="106"/>
      <c r="G1925" s="106"/>
      <c r="H1925" s="106"/>
      <c r="I1925" s="106"/>
      <c r="U1925" s="106"/>
      <c r="Y1925" s="106"/>
    </row>
    <row r="1926" spans="1:25" x14ac:dyDescent="0.2">
      <c r="A1926" s="85"/>
      <c r="B1926" s="86"/>
      <c r="C1926" s="86"/>
      <c r="D1926" s="86"/>
      <c r="E1926" s="86"/>
      <c r="F1926" s="106"/>
      <c r="G1926" s="106"/>
      <c r="H1926" s="106"/>
      <c r="I1926" s="106"/>
      <c r="U1926" s="106"/>
      <c r="Y1926" s="106"/>
    </row>
    <row r="1927" spans="1:25" x14ac:dyDescent="0.2">
      <c r="A1927" s="85"/>
      <c r="B1927" s="86"/>
      <c r="C1927" s="86"/>
      <c r="D1927" s="86"/>
      <c r="E1927" s="86"/>
      <c r="F1927" s="106"/>
      <c r="G1927" s="106"/>
      <c r="H1927" s="106"/>
      <c r="I1927" s="106"/>
      <c r="U1927" s="106"/>
      <c r="Y1927" s="106"/>
    </row>
    <row r="1928" spans="1:25" x14ac:dyDescent="0.2">
      <c r="A1928" s="85"/>
      <c r="B1928" s="86"/>
      <c r="C1928" s="86"/>
      <c r="D1928" s="86"/>
      <c r="E1928" s="86"/>
      <c r="F1928" s="106"/>
      <c r="G1928" s="106"/>
      <c r="H1928" s="106"/>
      <c r="I1928" s="106"/>
      <c r="U1928" s="106"/>
      <c r="Y1928" s="106"/>
    </row>
    <row r="1929" spans="1:25" x14ac:dyDescent="0.2">
      <c r="A1929" s="85"/>
      <c r="B1929" s="86"/>
      <c r="C1929" s="86"/>
      <c r="D1929" s="86"/>
      <c r="E1929" s="86"/>
      <c r="F1929" s="106"/>
      <c r="G1929" s="106"/>
      <c r="H1929" s="106"/>
      <c r="I1929" s="106"/>
      <c r="U1929" s="106"/>
      <c r="Y1929" s="106"/>
    </row>
    <row r="1930" spans="1:25" x14ac:dyDescent="0.2">
      <c r="A1930" s="85"/>
      <c r="B1930" s="86"/>
      <c r="C1930" s="86"/>
      <c r="D1930" s="86"/>
      <c r="E1930" s="86"/>
      <c r="F1930" s="106"/>
      <c r="G1930" s="106"/>
      <c r="H1930" s="106"/>
      <c r="I1930" s="106"/>
      <c r="U1930" s="106"/>
      <c r="Y1930" s="106"/>
    </row>
    <row r="1931" spans="1:25" x14ac:dyDescent="0.2">
      <c r="A1931" s="85"/>
      <c r="B1931" s="86"/>
      <c r="C1931" s="86"/>
      <c r="D1931" s="86"/>
      <c r="E1931" s="86"/>
      <c r="F1931" s="106"/>
      <c r="G1931" s="106"/>
      <c r="H1931" s="106"/>
      <c r="I1931" s="106"/>
      <c r="U1931" s="106"/>
      <c r="Y1931" s="106"/>
    </row>
    <row r="1932" spans="1:25" x14ac:dyDescent="0.2">
      <c r="A1932" s="85"/>
      <c r="B1932" s="86"/>
      <c r="C1932" s="86"/>
      <c r="D1932" s="86"/>
      <c r="E1932" s="86"/>
      <c r="F1932" s="106"/>
      <c r="G1932" s="106"/>
      <c r="H1932" s="106"/>
      <c r="I1932" s="106"/>
      <c r="U1932" s="106"/>
      <c r="Y1932" s="106"/>
    </row>
    <row r="1933" spans="1:25" x14ac:dyDescent="0.2">
      <c r="A1933" s="85"/>
      <c r="B1933" s="86"/>
      <c r="C1933" s="86"/>
      <c r="D1933" s="86"/>
      <c r="E1933" s="86"/>
      <c r="F1933" s="106"/>
      <c r="G1933" s="106"/>
      <c r="H1933" s="106"/>
      <c r="I1933" s="106"/>
      <c r="U1933" s="106"/>
      <c r="Y1933" s="106"/>
    </row>
    <row r="1934" spans="1:25" x14ac:dyDescent="0.2">
      <c r="A1934" s="85"/>
      <c r="B1934" s="86"/>
      <c r="C1934" s="86"/>
      <c r="D1934" s="86"/>
      <c r="E1934" s="86"/>
      <c r="F1934" s="106"/>
      <c r="G1934" s="106"/>
      <c r="H1934" s="106"/>
      <c r="I1934" s="106"/>
      <c r="U1934" s="106"/>
      <c r="Y1934" s="106"/>
    </row>
    <row r="1935" spans="1:25" x14ac:dyDescent="0.2">
      <c r="A1935" s="85"/>
      <c r="B1935" s="86"/>
      <c r="C1935" s="86"/>
      <c r="D1935" s="86"/>
      <c r="E1935" s="86"/>
      <c r="F1935" s="106"/>
      <c r="G1935" s="106"/>
      <c r="H1935" s="106"/>
      <c r="I1935" s="106"/>
      <c r="U1935" s="106"/>
      <c r="Y1935" s="106"/>
    </row>
    <row r="1936" spans="1:25" x14ac:dyDescent="0.2">
      <c r="A1936" s="85"/>
      <c r="B1936" s="86"/>
      <c r="C1936" s="86"/>
      <c r="D1936" s="86"/>
      <c r="E1936" s="86"/>
      <c r="F1936" s="106"/>
      <c r="G1936" s="106"/>
      <c r="H1936" s="106"/>
      <c r="I1936" s="106"/>
      <c r="U1936" s="106"/>
      <c r="Y1936" s="106"/>
    </row>
    <row r="1937" spans="1:25" x14ac:dyDescent="0.2">
      <c r="A1937" s="85"/>
      <c r="B1937" s="86"/>
      <c r="C1937" s="86"/>
      <c r="D1937" s="86"/>
      <c r="E1937" s="86"/>
      <c r="F1937" s="106"/>
      <c r="G1937" s="106"/>
      <c r="H1937" s="106"/>
      <c r="I1937" s="106"/>
      <c r="U1937" s="106"/>
      <c r="Y1937" s="106"/>
    </row>
    <row r="1938" spans="1:25" x14ac:dyDescent="0.2">
      <c r="A1938" s="85"/>
      <c r="B1938" s="86"/>
      <c r="C1938" s="86"/>
      <c r="D1938" s="86"/>
      <c r="E1938" s="86"/>
      <c r="F1938" s="106"/>
      <c r="G1938" s="106"/>
      <c r="H1938" s="106"/>
      <c r="I1938" s="106"/>
      <c r="U1938" s="106"/>
      <c r="Y1938" s="106"/>
    </row>
    <row r="1939" spans="1:25" x14ac:dyDescent="0.2">
      <c r="A1939" s="85"/>
      <c r="B1939" s="86"/>
      <c r="C1939" s="86"/>
      <c r="D1939" s="86"/>
      <c r="E1939" s="86"/>
      <c r="F1939" s="106"/>
      <c r="G1939" s="106"/>
      <c r="H1939" s="106"/>
      <c r="I1939" s="106"/>
      <c r="U1939" s="106"/>
      <c r="Y1939" s="106"/>
    </row>
    <row r="1940" spans="1:25" x14ac:dyDescent="0.2">
      <c r="A1940" s="85"/>
      <c r="B1940" s="86"/>
      <c r="C1940" s="86"/>
      <c r="D1940" s="86"/>
      <c r="E1940" s="86"/>
      <c r="F1940" s="106"/>
      <c r="G1940" s="106"/>
      <c r="H1940" s="106"/>
      <c r="I1940" s="106"/>
      <c r="U1940" s="106"/>
      <c r="Y1940" s="106"/>
    </row>
    <row r="1941" spans="1:25" x14ac:dyDescent="0.2">
      <c r="A1941" s="85"/>
      <c r="B1941" s="86"/>
      <c r="C1941" s="86"/>
      <c r="D1941" s="86"/>
      <c r="E1941" s="86"/>
      <c r="F1941" s="106"/>
      <c r="G1941" s="106"/>
      <c r="H1941" s="106"/>
      <c r="I1941" s="106"/>
      <c r="U1941" s="106"/>
      <c r="Y1941" s="106"/>
    </row>
    <row r="1942" spans="1:25" x14ac:dyDescent="0.2">
      <c r="A1942" s="85"/>
      <c r="B1942" s="86"/>
      <c r="C1942" s="86"/>
      <c r="D1942" s="86"/>
      <c r="E1942" s="86"/>
      <c r="F1942" s="106"/>
      <c r="G1942" s="106"/>
      <c r="H1942" s="106"/>
      <c r="I1942" s="106"/>
      <c r="U1942" s="106"/>
      <c r="Y1942" s="106"/>
    </row>
    <row r="1943" spans="1:25" x14ac:dyDescent="0.2">
      <c r="A1943" s="85"/>
      <c r="B1943" s="86"/>
      <c r="C1943" s="86"/>
      <c r="D1943" s="86"/>
      <c r="E1943" s="86"/>
      <c r="F1943" s="106"/>
      <c r="G1943" s="106"/>
      <c r="H1943" s="106"/>
      <c r="I1943" s="106"/>
      <c r="U1943" s="106"/>
      <c r="Y1943" s="106"/>
    </row>
    <row r="1944" spans="1:25" x14ac:dyDescent="0.2">
      <c r="A1944" s="85"/>
      <c r="B1944" s="86"/>
      <c r="C1944" s="86"/>
      <c r="D1944" s="86"/>
      <c r="E1944" s="86"/>
      <c r="F1944" s="106"/>
      <c r="G1944" s="106"/>
      <c r="H1944" s="106"/>
      <c r="I1944" s="106"/>
      <c r="U1944" s="106"/>
      <c r="Y1944" s="106"/>
    </row>
    <row r="1945" spans="1:25" x14ac:dyDescent="0.2">
      <c r="A1945" s="85"/>
      <c r="B1945" s="86"/>
      <c r="C1945" s="86"/>
      <c r="D1945" s="86"/>
      <c r="E1945" s="86"/>
      <c r="F1945" s="106"/>
      <c r="G1945" s="106"/>
      <c r="H1945" s="106"/>
      <c r="I1945" s="106"/>
      <c r="U1945" s="106"/>
      <c r="Y1945" s="106"/>
    </row>
    <row r="1946" spans="1:25" x14ac:dyDescent="0.2">
      <c r="A1946" s="85"/>
      <c r="B1946" s="86"/>
      <c r="C1946" s="86"/>
      <c r="D1946" s="86"/>
      <c r="E1946" s="86"/>
      <c r="F1946" s="106"/>
      <c r="G1946" s="106"/>
      <c r="H1946" s="106"/>
      <c r="I1946" s="106"/>
      <c r="U1946" s="106"/>
      <c r="Y1946" s="106"/>
    </row>
    <row r="1947" spans="1:25" x14ac:dyDescent="0.2">
      <c r="A1947" s="85"/>
      <c r="B1947" s="86"/>
      <c r="C1947" s="86"/>
      <c r="D1947" s="86"/>
      <c r="E1947" s="86"/>
      <c r="F1947" s="106"/>
      <c r="G1947" s="106"/>
      <c r="H1947" s="106"/>
      <c r="I1947" s="106"/>
      <c r="U1947" s="106"/>
      <c r="Y1947" s="106"/>
    </row>
    <row r="1948" spans="1:25" x14ac:dyDescent="0.2">
      <c r="A1948" s="85"/>
      <c r="B1948" s="86"/>
      <c r="C1948" s="86"/>
      <c r="D1948" s="86"/>
      <c r="E1948" s="86"/>
      <c r="F1948" s="106"/>
      <c r="G1948" s="106"/>
      <c r="H1948" s="106"/>
      <c r="I1948" s="106"/>
      <c r="U1948" s="106"/>
      <c r="Y1948" s="106"/>
    </row>
    <row r="1949" spans="1:25" x14ac:dyDescent="0.2">
      <c r="A1949" s="85"/>
      <c r="B1949" s="86"/>
      <c r="C1949" s="86"/>
      <c r="D1949" s="86"/>
      <c r="E1949" s="86"/>
      <c r="F1949" s="106"/>
      <c r="G1949" s="106"/>
      <c r="H1949" s="106"/>
      <c r="I1949" s="106"/>
      <c r="U1949" s="106"/>
      <c r="Y1949" s="106"/>
    </row>
    <row r="1950" spans="1:25" x14ac:dyDescent="0.2">
      <c r="A1950" s="85"/>
      <c r="B1950" s="86"/>
      <c r="C1950" s="86"/>
      <c r="D1950" s="86"/>
      <c r="E1950" s="86"/>
      <c r="F1950" s="106"/>
      <c r="G1950" s="106"/>
      <c r="H1950" s="106"/>
      <c r="I1950" s="106"/>
      <c r="U1950" s="106"/>
      <c r="Y1950" s="106"/>
    </row>
    <row r="1951" spans="1:25" x14ac:dyDescent="0.2">
      <c r="A1951" s="85"/>
      <c r="B1951" s="86"/>
      <c r="C1951" s="86"/>
      <c r="D1951" s="86"/>
      <c r="E1951" s="86"/>
      <c r="F1951" s="106"/>
      <c r="G1951" s="106"/>
      <c r="H1951" s="106"/>
      <c r="I1951" s="106"/>
      <c r="U1951" s="106"/>
      <c r="Y1951" s="106"/>
    </row>
    <row r="1952" spans="1:25" x14ac:dyDescent="0.2">
      <c r="A1952" s="85"/>
      <c r="B1952" s="86"/>
      <c r="C1952" s="86"/>
      <c r="D1952" s="86"/>
      <c r="E1952" s="86"/>
      <c r="F1952" s="106"/>
      <c r="G1952" s="106"/>
      <c r="H1952" s="106"/>
      <c r="I1952" s="106"/>
      <c r="U1952" s="106"/>
      <c r="Y1952" s="106"/>
    </row>
    <row r="1953" spans="1:25" x14ac:dyDescent="0.2">
      <c r="A1953" s="85"/>
      <c r="B1953" s="86"/>
      <c r="C1953" s="86"/>
      <c r="D1953" s="86"/>
      <c r="E1953" s="86"/>
      <c r="F1953" s="106"/>
      <c r="G1953" s="106"/>
      <c r="H1953" s="106"/>
      <c r="I1953" s="106"/>
      <c r="U1953" s="106"/>
      <c r="Y1953" s="106"/>
    </row>
    <row r="1954" spans="1:25" x14ac:dyDescent="0.2">
      <c r="A1954" s="85"/>
      <c r="B1954" s="86"/>
      <c r="C1954" s="86"/>
      <c r="D1954" s="86"/>
      <c r="E1954" s="86"/>
      <c r="F1954" s="106"/>
      <c r="G1954" s="106"/>
      <c r="H1954" s="106"/>
      <c r="I1954" s="106"/>
      <c r="U1954" s="106"/>
      <c r="Y1954" s="106"/>
    </row>
    <row r="1955" spans="1:25" x14ac:dyDescent="0.2">
      <c r="A1955" s="85"/>
      <c r="B1955" s="86"/>
      <c r="C1955" s="86"/>
      <c r="D1955" s="86"/>
      <c r="E1955" s="86"/>
      <c r="F1955" s="106"/>
      <c r="G1955" s="106"/>
      <c r="H1955" s="106"/>
      <c r="I1955" s="106"/>
      <c r="U1955" s="106"/>
      <c r="Y1955" s="106"/>
    </row>
    <row r="1956" spans="1:25" x14ac:dyDescent="0.2">
      <c r="A1956" s="85"/>
      <c r="B1956" s="86"/>
      <c r="C1956" s="86"/>
      <c r="D1956" s="86"/>
      <c r="E1956" s="86"/>
      <c r="F1956" s="106"/>
      <c r="G1956" s="106"/>
      <c r="H1956" s="106"/>
      <c r="I1956" s="106"/>
      <c r="U1956" s="106"/>
      <c r="Y1956" s="106"/>
    </row>
    <row r="1957" spans="1:25" x14ac:dyDescent="0.2">
      <c r="A1957" s="85"/>
      <c r="B1957" s="86"/>
      <c r="C1957" s="86"/>
      <c r="D1957" s="86"/>
      <c r="E1957" s="86"/>
      <c r="F1957" s="106"/>
      <c r="G1957" s="106"/>
      <c r="H1957" s="106"/>
      <c r="I1957" s="106"/>
      <c r="U1957" s="106"/>
      <c r="Y1957" s="106"/>
    </row>
    <row r="1958" spans="1:25" x14ac:dyDescent="0.2">
      <c r="A1958" s="85"/>
      <c r="B1958" s="86"/>
      <c r="C1958" s="86"/>
      <c r="D1958" s="86"/>
      <c r="E1958" s="86"/>
      <c r="F1958" s="106"/>
      <c r="G1958" s="106"/>
      <c r="H1958" s="106"/>
      <c r="I1958" s="106"/>
      <c r="U1958" s="106"/>
      <c r="Y1958" s="106"/>
    </row>
    <row r="1959" spans="1:25" x14ac:dyDescent="0.2">
      <c r="A1959" s="85"/>
      <c r="B1959" s="86"/>
      <c r="C1959" s="86"/>
      <c r="D1959" s="86"/>
      <c r="E1959" s="86"/>
      <c r="F1959" s="106"/>
      <c r="G1959" s="106"/>
      <c r="H1959" s="106"/>
      <c r="I1959" s="106"/>
      <c r="U1959" s="106"/>
      <c r="Y1959" s="106"/>
    </row>
    <row r="1960" spans="1:25" x14ac:dyDescent="0.2">
      <c r="A1960" s="85"/>
      <c r="B1960" s="86"/>
      <c r="C1960" s="86"/>
      <c r="D1960" s="86"/>
      <c r="E1960" s="86"/>
      <c r="F1960" s="106"/>
      <c r="G1960" s="106"/>
      <c r="H1960" s="106"/>
      <c r="I1960" s="106"/>
      <c r="U1960" s="106"/>
      <c r="Y1960" s="106"/>
    </row>
    <row r="1961" spans="1:25" x14ac:dyDescent="0.2">
      <c r="A1961" s="85"/>
      <c r="B1961" s="86"/>
      <c r="C1961" s="86"/>
      <c r="D1961" s="86"/>
      <c r="E1961" s="86"/>
      <c r="F1961" s="106"/>
      <c r="G1961" s="106"/>
      <c r="H1961" s="106"/>
      <c r="I1961" s="106"/>
      <c r="U1961" s="106"/>
      <c r="Y1961" s="106"/>
    </row>
    <row r="1962" spans="1:25" x14ac:dyDescent="0.2">
      <c r="A1962" s="85"/>
      <c r="B1962" s="86"/>
      <c r="C1962" s="86"/>
      <c r="D1962" s="86"/>
      <c r="E1962" s="86"/>
      <c r="F1962" s="106"/>
      <c r="G1962" s="106"/>
      <c r="H1962" s="106"/>
      <c r="I1962" s="106"/>
      <c r="U1962" s="106"/>
      <c r="Y1962" s="106"/>
    </row>
    <row r="1963" spans="1:25" x14ac:dyDescent="0.2">
      <c r="A1963" s="85"/>
      <c r="B1963" s="86"/>
      <c r="C1963" s="86"/>
      <c r="D1963" s="86"/>
      <c r="E1963" s="86"/>
      <c r="F1963" s="106"/>
      <c r="G1963" s="106"/>
      <c r="H1963" s="106"/>
      <c r="I1963" s="106"/>
      <c r="U1963" s="106"/>
      <c r="Y1963" s="106"/>
    </row>
    <row r="1964" spans="1:25" x14ac:dyDescent="0.2">
      <c r="A1964" s="85"/>
      <c r="B1964" s="86"/>
      <c r="C1964" s="86"/>
      <c r="D1964" s="86"/>
      <c r="E1964" s="86"/>
      <c r="F1964" s="106"/>
      <c r="G1964" s="106"/>
      <c r="H1964" s="106"/>
      <c r="I1964" s="106"/>
      <c r="U1964" s="106"/>
      <c r="Y1964" s="106"/>
    </row>
    <row r="1965" spans="1:25" x14ac:dyDescent="0.2">
      <c r="A1965" s="85"/>
      <c r="B1965" s="86"/>
      <c r="C1965" s="86"/>
      <c r="D1965" s="86"/>
      <c r="E1965" s="86"/>
      <c r="F1965" s="106"/>
      <c r="G1965" s="106"/>
      <c r="H1965" s="106"/>
      <c r="I1965" s="106"/>
      <c r="U1965" s="106"/>
      <c r="Y1965" s="106"/>
    </row>
    <row r="1966" spans="1:25" x14ac:dyDescent="0.2">
      <c r="A1966" s="85"/>
      <c r="B1966" s="86"/>
      <c r="C1966" s="86"/>
      <c r="D1966" s="86"/>
      <c r="E1966" s="86"/>
      <c r="F1966" s="106"/>
      <c r="G1966" s="106"/>
      <c r="H1966" s="106"/>
      <c r="I1966" s="106"/>
      <c r="U1966" s="106"/>
      <c r="Y1966" s="106"/>
    </row>
    <row r="1967" spans="1:25" x14ac:dyDescent="0.2">
      <c r="A1967" s="85"/>
      <c r="B1967" s="86"/>
      <c r="C1967" s="86"/>
      <c r="D1967" s="86"/>
      <c r="E1967" s="86"/>
      <c r="F1967" s="106"/>
      <c r="G1967" s="106"/>
      <c r="H1967" s="106"/>
      <c r="I1967" s="106"/>
      <c r="U1967" s="106"/>
      <c r="Y1967" s="106"/>
    </row>
    <row r="1968" spans="1:25" x14ac:dyDescent="0.2">
      <c r="A1968" s="85"/>
      <c r="B1968" s="86"/>
      <c r="C1968" s="86"/>
      <c r="D1968" s="86"/>
      <c r="E1968" s="86"/>
      <c r="F1968" s="106"/>
      <c r="G1968" s="106"/>
      <c r="H1968" s="106"/>
      <c r="I1968" s="106"/>
      <c r="U1968" s="106"/>
      <c r="Y1968" s="106"/>
    </row>
    <row r="1969" spans="1:25" x14ac:dyDescent="0.2">
      <c r="A1969" s="85"/>
      <c r="B1969" s="86"/>
      <c r="C1969" s="86"/>
      <c r="D1969" s="86"/>
      <c r="E1969" s="86"/>
      <c r="F1969" s="106"/>
      <c r="G1969" s="106"/>
      <c r="H1969" s="106"/>
      <c r="I1969" s="106"/>
      <c r="U1969" s="106"/>
      <c r="Y1969" s="106"/>
    </row>
    <row r="1970" spans="1:25" x14ac:dyDescent="0.2">
      <c r="A1970" s="85"/>
      <c r="B1970" s="86"/>
      <c r="C1970" s="86"/>
      <c r="D1970" s="86"/>
      <c r="E1970" s="86"/>
      <c r="F1970" s="106"/>
      <c r="G1970" s="106"/>
      <c r="H1970" s="106"/>
      <c r="I1970" s="106"/>
      <c r="U1970" s="106"/>
      <c r="Y1970" s="106"/>
    </row>
    <row r="1971" spans="1:25" x14ac:dyDescent="0.2">
      <c r="A1971" s="85"/>
      <c r="B1971" s="86"/>
      <c r="C1971" s="86"/>
      <c r="D1971" s="86"/>
      <c r="E1971" s="86"/>
      <c r="F1971" s="106"/>
      <c r="G1971" s="106"/>
      <c r="H1971" s="106"/>
      <c r="I1971" s="106"/>
      <c r="U1971" s="106"/>
      <c r="Y1971" s="106"/>
    </row>
    <row r="1972" spans="1:25" x14ac:dyDescent="0.2">
      <c r="A1972" s="85"/>
      <c r="B1972" s="86"/>
      <c r="C1972" s="86"/>
      <c r="D1972" s="86"/>
      <c r="E1972" s="86"/>
      <c r="F1972" s="106"/>
      <c r="G1972" s="106"/>
      <c r="H1972" s="106"/>
      <c r="I1972" s="106"/>
      <c r="U1972" s="106"/>
      <c r="Y1972" s="106"/>
    </row>
    <row r="1973" spans="1:25" x14ac:dyDescent="0.2">
      <c r="A1973" s="85"/>
      <c r="B1973" s="86"/>
      <c r="C1973" s="86"/>
      <c r="D1973" s="86"/>
      <c r="E1973" s="86"/>
      <c r="F1973" s="106"/>
      <c r="G1973" s="106"/>
      <c r="H1973" s="106"/>
      <c r="I1973" s="106"/>
      <c r="U1973" s="106"/>
      <c r="Y1973" s="106"/>
    </row>
    <row r="1974" spans="1:25" x14ac:dyDescent="0.2">
      <c r="A1974" s="85"/>
      <c r="B1974" s="86"/>
      <c r="C1974" s="86"/>
      <c r="D1974" s="86"/>
      <c r="E1974" s="86"/>
      <c r="F1974" s="106"/>
      <c r="G1974" s="106"/>
      <c r="H1974" s="106"/>
      <c r="I1974" s="106"/>
      <c r="U1974" s="106"/>
      <c r="Y1974" s="106"/>
    </row>
    <row r="1975" spans="1:25" x14ac:dyDescent="0.2">
      <c r="A1975" s="85"/>
      <c r="B1975" s="86"/>
      <c r="C1975" s="86"/>
      <c r="D1975" s="86"/>
      <c r="E1975" s="86"/>
      <c r="F1975" s="106"/>
      <c r="G1975" s="106"/>
      <c r="H1975" s="106"/>
      <c r="I1975" s="106"/>
      <c r="U1975" s="106"/>
      <c r="Y1975" s="106"/>
    </row>
    <row r="1976" spans="1:25" x14ac:dyDescent="0.2">
      <c r="A1976" s="85"/>
      <c r="B1976" s="86"/>
      <c r="C1976" s="86"/>
      <c r="D1976" s="86"/>
      <c r="E1976" s="86"/>
      <c r="F1976" s="106"/>
      <c r="G1976" s="106"/>
      <c r="H1976" s="106"/>
      <c r="I1976" s="106"/>
      <c r="U1976" s="106"/>
      <c r="Y1976" s="106"/>
    </row>
    <row r="1977" spans="1:25" x14ac:dyDescent="0.2">
      <c r="A1977" s="85"/>
      <c r="B1977" s="86"/>
      <c r="C1977" s="86"/>
      <c r="D1977" s="86"/>
      <c r="E1977" s="86"/>
      <c r="F1977" s="106"/>
      <c r="G1977" s="106"/>
      <c r="H1977" s="106"/>
      <c r="I1977" s="106"/>
      <c r="U1977" s="106"/>
      <c r="Y1977" s="106"/>
    </row>
    <row r="1978" spans="1:25" x14ac:dyDescent="0.2">
      <c r="A1978" s="85"/>
      <c r="B1978" s="86"/>
      <c r="C1978" s="86"/>
      <c r="D1978" s="86"/>
      <c r="E1978" s="86"/>
      <c r="F1978" s="106"/>
      <c r="G1978" s="106"/>
      <c r="H1978" s="106"/>
      <c r="I1978" s="106"/>
      <c r="U1978" s="106"/>
      <c r="Y1978" s="106"/>
    </row>
    <row r="1979" spans="1:25" x14ac:dyDescent="0.2">
      <c r="A1979" s="85"/>
      <c r="B1979" s="86"/>
      <c r="C1979" s="86"/>
      <c r="D1979" s="86"/>
      <c r="E1979" s="86"/>
      <c r="F1979" s="106"/>
      <c r="G1979" s="106"/>
      <c r="H1979" s="106"/>
      <c r="I1979" s="106"/>
      <c r="U1979" s="106"/>
      <c r="Y1979" s="106"/>
    </row>
    <row r="1980" spans="1:25" x14ac:dyDescent="0.2">
      <c r="A1980" s="85"/>
      <c r="B1980" s="86"/>
      <c r="C1980" s="86"/>
      <c r="D1980" s="86"/>
      <c r="E1980" s="86"/>
      <c r="F1980" s="106"/>
      <c r="G1980" s="106"/>
      <c r="H1980" s="106"/>
      <c r="I1980" s="106"/>
      <c r="U1980" s="106"/>
      <c r="Y1980" s="106"/>
    </row>
    <row r="1981" spans="1:25" x14ac:dyDescent="0.2">
      <c r="A1981" s="85"/>
      <c r="B1981" s="86"/>
      <c r="C1981" s="86"/>
      <c r="D1981" s="86"/>
      <c r="E1981" s="86"/>
      <c r="F1981" s="106"/>
      <c r="G1981" s="106"/>
      <c r="H1981" s="106"/>
      <c r="I1981" s="106"/>
      <c r="U1981" s="106"/>
      <c r="Y1981" s="106"/>
    </row>
    <row r="1982" spans="1:25" x14ac:dyDescent="0.2">
      <c r="A1982" s="85"/>
      <c r="B1982" s="86"/>
      <c r="C1982" s="86"/>
      <c r="D1982" s="86"/>
      <c r="E1982" s="86"/>
      <c r="F1982" s="106"/>
      <c r="G1982" s="106"/>
      <c r="H1982" s="106"/>
      <c r="I1982" s="106"/>
      <c r="U1982" s="106"/>
      <c r="Y1982" s="106"/>
    </row>
    <row r="1983" spans="1:25" x14ac:dyDescent="0.2">
      <c r="A1983" s="85"/>
      <c r="B1983" s="86"/>
      <c r="C1983" s="86"/>
      <c r="D1983" s="86"/>
      <c r="E1983" s="86"/>
      <c r="F1983" s="106"/>
      <c r="G1983" s="106"/>
      <c r="H1983" s="106"/>
      <c r="I1983" s="106"/>
      <c r="U1983" s="106"/>
      <c r="Y1983" s="106"/>
    </row>
    <row r="1984" spans="1:25" x14ac:dyDescent="0.2">
      <c r="A1984" s="85"/>
      <c r="B1984" s="86"/>
      <c r="C1984" s="86"/>
      <c r="D1984" s="86"/>
      <c r="E1984" s="86"/>
      <c r="F1984" s="106"/>
      <c r="G1984" s="106"/>
      <c r="H1984" s="106"/>
      <c r="I1984" s="106"/>
      <c r="U1984" s="106"/>
      <c r="Y1984" s="106"/>
    </row>
    <row r="1985" spans="1:25" x14ac:dyDescent="0.2">
      <c r="A1985" s="85"/>
      <c r="B1985" s="86"/>
      <c r="C1985" s="86"/>
      <c r="D1985" s="86"/>
      <c r="E1985" s="86"/>
      <c r="F1985" s="106"/>
      <c r="G1985" s="106"/>
      <c r="H1985" s="106"/>
      <c r="I1985" s="106"/>
      <c r="U1985" s="106"/>
      <c r="Y1985" s="106"/>
    </row>
    <row r="1986" spans="1:25" x14ac:dyDescent="0.2">
      <c r="A1986" s="85"/>
      <c r="B1986" s="86"/>
      <c r="C1986" s="86"/>
      <c r="D1986" s="86"/>
      <c r="E1986" s="86"/>
      <c r="F1986" s="106"/>
      <c r="G1986" s="106"/>
      <c r="H1986" s="106"/>
      <c r="I1986" s="106"/>
      <c r="U1986" s="106"/>
      <c r="Y1986" s="106"/>
    </row>
    <row r="1987" spans="1:25" x14ac:dyDescent="0.2">
      <c r="A1987" s="85"/>
      <c r="B1987" s="86"/>
      <c r="C1987" s="86"/>
      <c r="D1987" s="86"/>
      <c r="E1987" s="86"/>
      <c r="F1987" s="106"/>
      <c r="G1987" s="106"/>
      <c r="H1987" s="106"/>
      <c r="I1987" s="106"/>
      <c r="U1987" s="106"/>
      <c r="Y1987" s="106"/>
    </row>
    <row r="1988" spans="1:25" x14ac:dyDescent="0.2">
      <c r="A1988" s="85"/>
      <c r="B1988" s="86"/>
      <c r="C1988" s="86"/>
      <c r="D1988" s="86"/>
      <c r="E1988" s="86"/>
      <c r="F1988" s="106"/>
      <c r="G1988" s="106"/>
      <c r="H1988" s="106"/>
      <c r="I1988" s="106"/>
      <c r="U1988" s="106"/>
      <c r="Y1988" s="106"/>
    </row>
    <row r="1989" spans="1:25" x14ac:dyDescent="0.2">
      <c r="A1989" s="85"/>
      <c r="B1989" s="86"/>
      <c r="C1989" s="86"/>
      <c r="D1989" s="86"/>
      <c r="E1989" s="86"/>
      <c r="F1989" s="106"/>
      <c r="G1989" s="106"/>
      <c r="H1989" s="106"/>
      <c r="I1989" s="106"/>
      <c r="U1989" s="106"/>
      <c r="Y1989" s="106"/>
    </row>
    <row r="1990" spans="1:25" x14ac:dyDescent="0.2">
      <c r="A1990" s="85"/>
      <c r="B1990" s="86"/>
      <c r="C1990" s="86"/>
      <c r="D1990" s="86"/>
      <c r="E1990" s="86"/>
      <c r="F1990" s="106"/>
      <c r="G1990" s="106"/>
      <c r="H1990" s="106"/>
      <c r="I1990" s="106"/>
      <c r="U1990" s="106"/>
      <c r="Y1990" s="106"/>
    </row>
    <row r="1991" spans="1:25" x14ac:dyDescent="0.2">
      <c r="A1991" s="85"/>
      <c r="B1991" s="86"/>
      <c r="C1991" s="86"/>
      <c r="D1991" s="86"/>
      <c r="E1991" s="86"/>
      <c r="F1991" s="106"/>
      <c r="G1991" s="106"/>
      <c r="H1991" s="106"/>
      <c r="I1991" s="106"/>
      <c r="U1991" s="106"/>
      <c r="Y1991" s="106"/>
    </row>
    <row r="1992" spans="1:25" x14ac:dyDescent="0.2">
      <c r="A1992" s="85"/>
      <c r="B1992" s="86"/>
      <c r="C1992" s="86"/>
      <c r="D1992" s="86"/>
      <c r="E1992" s="86"/>
      <c r="F1992" s="106"/>
      <c r="G1992" s="106"/>
      <c r="H1992" s="106"/>
      <c r="I1992" s="106"/>
      <c r="U1992" s="106"/>
      <c r="Y1992" s="106"/>
    </row>
    <row r="1993" spans="1:25" x14ac:dyDescent="0.2">
      <c r="A1993" s="85"/>
      <c r="B1993" s="86"/>
      <c r="C1993" s="86"/>
      <c r="D1993" s="86"/>
      <c r="E1993" s="86"/>
      <c r="F1993" s="106"/>
      <c r="G1993" s="106"/>
      <c r="H1993" s="106"/>
      <c r="I1993" s="106"/>
      <c r="U1993" s="106"/>
      <c r="Y1993" s="106"/>
    </row>
    <row r="1994" spans="1:25" x14ac:dyDescent="0.2">
      <c r="A1994" s="85"/>
      <c r="B1994" s="86"/>
      <c r="C1994" s="86"/>
      <c r="D1994" s="86"/>
      <c r="E1994" s="86"/>
      <c r="F1994" s="106"/>
      <c r="G1994" s="106"/>
      <c r="H1994" s="106"/>
      <c r="I1994" s="106"/>
      <c r="U1994" s="106"/>
      <c r="Y1994" s="106"/>
    </row>
    <row r="1995" spans="1:25" x14ac:dyDescent="0.2">
      <c r="A1995" s="85"/>
      <c r="B1995" s="86"/>
      <c r="C1995" s="86"/>
      <c r="D1995" s="86"/>
      <c r="E1995" s="86"/>
      <c r="F1995" s="106"/>
      <c r="G1995" s="106"/>
      <c r="H1995" s="106"/>
      <c r="I1995" s="106"/>
      <c r="U1995" s="106"/>
      <c r="Y1995" s="106"/>
    </row>
    <row r="1996" spans="1:25" x14ac:dyDescent="0.2">
      <c r="A1996" s="85"/>
      <c r="B1996" s="86"/>
      <c r="C1996" s="86"/>
      <c r="D1996" s="86"/>
      <c r="E1996" s="86"/>
      <c r="F1996" s="106"/>
      <c r="G1996" s="106"/>
      <c r="H1996" s="106"/>
      <c r="I1996" s="106"/>
      <c r="U1996" s="106"/>
      <c r="Y1996" s="106"/>
    </row>
    <row r="1997" spans="1:25" x14ac:dyDescent="0.2">
      <c r="A1997" s="85"/>
      <c r="B1997" s="86"/>
      <c r="C1997" s="86"/>
      <c r="D1997" s="86"/>
      <c r="E1997" s="86"/>
      <c r="F1997" s="106"/>
      <c r="G1997" s="106"/>
      <c r="H1997" s="106"/>
      <c r="I1997" s="106"/>
      <c r="U1997" s="106"/>
      <c r="Y1997" s="106"/>
    </row>
    <row r="1998" spans="1:25" x14ac:dyDescent="0.2">
      <c r="A1998" s="85"/>
      <c r="B1998" s="86"/>
      <c r="C1998" s="86"/>
      <c r="D1998" s="86"/>
      <c r="E1998" s="86"/>
      <c r="F1998" s="106"/>
      <c r="G1998" s="106"/>
      <c r="H1998" s="106"/>
      <c r="I1998" s="106"/>
      <c r="U1998" s="106"/>
      <c r="Y1998" s="106"/>
    </row>
    <row r="1999" spans="1:25" x14ac:dyDescent="0.2">
      <c r="A1999" s="85"/>
      <c r="B1999" s="86"/>
      <c r="C1999" s="86"/>
      <c r="D1999" s="86"/>
      <c r="E1999" s="86"/>
      <c r="F1999" s="106"/>
      <c r="G1999" s="106"/>
      <c r="H1999" s="106"/>
      <c r="I1999" s="106"/>
      <c r="U1999" s="106"/>
      <c r="Y1999" s="106"/>
    </row>
    <row r="2000" spans="1:25" x14ac:dyDescent="0.2">
      <c r="A2000" s="85"/>
      <c r="B2000" s="86"/>
      <c r="C2000" s="86"/>
      <c r="D2000" s="86"/>
      <c r="E2000" s="86"/>
      <c r="F2000" s="106"/>
      <c r="G2000" s="106"/>
      <c r="H2000" s="106"/>
      <c r="I2000" s="106"/>
      <c r="U2000" s="106"/>
      <c r="Y2000" s="106"/>
    </row>
    <row r="2001" spans="1:25" x14ac:dyDescent="0.2">
      <c r="A2001" s="85"/>
      <c r="B2001" s="86"/>
      <c r="C2001" s="86"/>
      <c r="D2001" s="86"/>
      <c r="E2001" s="86"/>
      <c r="F2001" s="106"/>
      <c r="G2001" s="106"/>
      <c r="H2001" s="106"/>
      <c r="I2001" s="106"/>
      <c r="U2001" s="106"/>
      <c r="Y2001" s="106"/>
    </row>
    <row r="2002" spans="1:25" x14ac:dyDescent="0.2">
      <c r="A2002" s="85"/>
      <c r="B2002" s="86"/>
      <c r="C2002" s="86"/>
      <c r="D2002" s="86"/>
      <c r="E2002" s="86"/>
      <c r="F2002" s="106"/>
      <c r="G2002" s="106"/>
      <c r="H2002" s="106"/>
      <c r="I2002" s="106"/>
      <c r="U2002" s="106"/>
      <c r="Y2002" s="106"/>
    </row>
    <row r="2003" spans="1:25" x14ac:dyDescent="0.2">
      <c r="A2003" s="85"/>
      <c r="B2003" s="86"/>
      <c r="C2003" s="86"/>
      <c r="D2003" s="86"/>
      <c r="E2003" s="86"/>
      <c r="F2003" s="106"/>
      <c r="G2003" s="106"/>
      <c r="H2003" s="106"/>
      <c r="I2003" s="106"/>
      <c r="U2003" s="106"/>
      <c r="Y2003" s="106"/>
    </row>
    <row r="2004" spans="1:25" x14ac:dyDescent="0.2">
      <c r="A2004" s="85"/>
      <c r="B2004" s="86"/>
      <c r="C2004" s="86"/>
      <c r="D2004" s="86"/>
      <c r="E2004" s="86"/>
      <c r="F2004" s="106"/>
      <c r="G2004" s="106"/>
      <c r="H2004" s="106"/>
      <c r="I2004" s="106"/>
      <c r="U2004" s="106"/>
      <c r="Y2004" s="106"/>
    </row>
    <row r="2005" spans="1:25" x14ac:dyDescent="0.2">
      <c r="A2005" s="85"/>
      <c r="B2005" s="86"/>
      <c r="C2005" s="86"/>
      <c r="D2005" s="86"/>
      <c r="E2005" s="86"/>
      <c r="F2005" s="106"/>
      <c r="G2005" s="106"/>
      <c r="H2005" s="106"/>
      <c r="I2005" s="106"/>
      <c r="U2005" s="106"/>
      <c r="Y2005" s="106"/>
    </row>
    <row r="2006" spans="1:25" x14ac:dyDescent="0.2">
      <c r="A2006" s="85"/>
      <c r="B2006" s="86"/>
      <c r="C2006" s="86"/>
      <c r="D2006" s="86"/>
      <c r="E2006" s="86"/>
      <c r="F2006" s="106"/>
      <c r="G2006" s="106"/>
      <c r="H2006" s="106"/>
      <c r="I2006" s="106"/>
      <c r="U2006" s="106"/>
      <c r="Y2006" s="106"/>
    </row>
    <row r="2007" spans="1:25" x14ac:dyDescent="0.2">
      <c r="A2007" s="85"/>
      <c r="B2007" s="86"/>
      <c r="C2007" s="86"/>
      <c r="D2007" s="86"/>
      <c r="E2007" s="86"/>
      <c r="F2007" s="106"/>
      <c r="G2007" s="106"/>
      <c r="H2007" s="106"/>
      <c r="I2007" s="106"/>
      <c r="U2007" s="106"/>
      <c r="Y2007" s="106"/>
    </row>
    <row r="2008" spans="1:25" x14ac:dyDescent="0.2">
      <c r="A2008" s="85"/>
      <c r="B2008" s="86"/>
      <c r="C2008" s="86"/>
      <c r="D2008" s="86"/>
      <c r="E2008" s="86"/>
      <c r="F2008" s="106"/>
      <c r="G2008" s="106"/>
      <c r="H2008" s="106"/>
      <c r="I2008" s="106"/>
      <c r="U2008" s="106"/>
      <c r="Y2008" s="106"/>
    </row>
    <row r="2009" spans="1:25" x14ac:dyDescent="0.2">
      <c r="A2009" s="85"/>
      <c r="B2009" s="86"/>
      <c r="C2009" s="86"/>
      <c r="D2009" s="86"/>
      <c r="E2009" s="86"/>
      <c r="F2009" s="106"/>
      <c r="G2009" s="106"/>
      <c r="H2009" s="106"/>
      <c r="I2009" s="106"/>
      <c r="U2009" s="106"/>
      <c r="Y2009" s="106"/>
    </row>
    <row r="2010" spans="1:25" x14ac:dyDescent="0.2">
      <c r="A2010" s="85"/>
      <c r="B2010" s="86"/>
      <c r="C2010" s="86"/>
      <c r="D2010" s="86"/>
      <c r="E2010" s="86"/>
      <c r="F2010" s="106"/>
      <c r="G2010" s="106"/>
      <c r="H2010" s="106"/>
      <c r="I2010" s="106"/>
      <c r="U2010" s="106"/>
      <c r="Y2010" s="106"/>
    </row>
    <row r="2011" spans="1:25" x14ac:dyDescent="0.2">
      <c r="A2011" s="85"/>
      <c r="B2011" s="86"/>
      <c r="C2011" s="86"/>
      <c r="D2011" s="86"/>
      <c r="E2011" s="86"/>
      <c r="F2011" s="106"/>
      <c r="G2011" s="106"/>
      <c r="H2011" s="106"/>
      <c r="I2011" s="106"/>
      <c r="U2011" s="106"/>
      <c r="Y2011" s="106"/>
    </row>
    <row r="2012" spans="1:25" x14ac:dyDescent="0.2">
      <c r="A2012" s="85"/>
      <c r="B2012" s="86"/>
      <c r="C2012" s="86"/>
      <c r="D2012" s="86"/>
      <c r="E2012" s="86"/>
      <c r="F2012" s="106"/>
      <c r="G2012" s="106"/>
      <c r="H2012" s="106"/>
      <c r="I2012" s="106"/>
      <c r="U2012" s="106"/>
      <c r="Y2012" s="106"/>
    </row>
    <row r="2013" spans="1:25" x14ac:dyDescent="0.2">
      <c r="A2013" s="85"/>
      <c r="B2013" s="86"/>
      <c r="C2013" s="86"/>
      <c r="D2013" s="86"/>
      <c r="E2013" s="86"/>
      <c r="F2013" s="106"/>
      <c r="G2013" s="106"/>
      <c r="H2013" s="106"/>
      <c r="I2013" s="106"/>
      <c r="U2013" s="106"/>
      <c r="Y2013" s="106"/>
    </row>
    <row r="2014" spans="1:25" x14ac:dyDescent="0.2">
      <c r="A2014" s="85"/>
      <c r="B2014" s="86"/>
      <c r="C2014" s="86"/>
      <c r="D2014" s="86"/>
      <c r="E2014" s="86"/>
      <c r="F2014" s="106"/>
      <c r="G2014" s="106"/>
      <c r="H2014" s="106"/>
      <c r="I2014" s="106"/>
      <c r="U2014" s="106"/>
      <c r="Y2014" s="106"/>
    </row>
    <row r="2015" spans="1:25" x14ac:dyDescent="0.2">
      <c r="A2015" s="85"/>
      <c r="B2015" s="86"/>
      <c r="C2015" s="86"/>
      <c r="D2015" s="86"/>
      <c r="E2015" s="86"/>
      <c r="F2015" s="106"/>
      <c r="G2015" s="106"/>
      <c r="H2015" s="106"/>
      <c r="I2015" s="106"/>
      <c r="U2015" s="106"/>
      <c r="Y2015" s="106"/>
    </row>
    <row r="2016" spans="1:25" x14ac:dyDescent="0.2">
      <c r="A2016" s="85"/>
      <c r="B2016" s="86"/>
      <c r="C2016" s="86"/>
      <c r="D2016" s="86"/>
      <c r="E2016" s="86"/>
      <c r="F2016" s="106"/>
      <c r="G2016" s="106"/>
      <c r="H2016" s="106"/>
      <c r="I2016" s="106"/>
      <c r="U2016" s="106"/>
      <c r="Y2016" s="106"/>
    </row>
    <row r="2017" spans="1:25" x14ac:dyDescent="0.2">
      <c r="A2017" s="85"/>
      <c r="B2017" s="86"/>
      <c r="C2017" s="86"/>
      <c r="D2017" s="86"/>
      <c r="E2017" s="86"/>
      <c r="F2017" s="106"/>
      <c r="G2017" s="106"/>
      <c r="H2017" s="106"/>
      <c r="I2017" s="106"/>
      <c r="U2017" s="106"/>
      <c r="Y2017" s="106"/>
    </row>
    <row r="2018" spans="1:25" x14ac:dyDescent="0.2">
      <c r="A2018" s="85"/>
      <c r="B2018" s="86"/>
      <c r="C2018" s="86"/>
      <c r="D2018" s="86"/>
      <c r="E2018" s="86"/>
      <c r="F2018" s="106"/>
      <c r="G2018" s="106"/>
      <c r="H2018" s="106"/>
      <c r="I2018" s="106"/>
      <c r="U2018" s="106"/>
      <c r="Y2018" s="106"/>
    </row>
    <row r="2019" spans="1:25" x14ac:dyDescent="0.2">
      <c r="A2019" s="85"/>
      <c r="B2019" s="86"/>
      <c r="C2019" s="86"/>
      <c r="D2019" s="86"/>
      <c r="E2019" s="86"/>
      <c r="F2019" s="106"/>
      <c r="G2019" s="106"/>
      <c r="H2019" s="106"/>
      <c r="I2019" s="106"/>
      <c r="U2019" s="106"/>
      <c r="Y2019" s="106"/>
    </row>
    <row r="2020" spans="1:25" x14ac:dyDescent="0.2">
      <c r="A2020" s="85"/>
      <c r="B2020" s="86"/>
      <c r="C2020" s="86"/>
      <c r="D2020" s="86"/>
      <c r="E2020" s="86"/>
      <c r="F2020" s="106"/>
      <c r="G2020" s="106"/>
      <c r="H2020" s="106"/>
      <c r="I2020" s="106"/>
      <c r="U2020" s="106"/>
      <c r="Y2020" s="106"/>
    </row>
    <row r="2021" spans="1:25" x14ac:dyDescent="0.2">
      <c r="A2021" s="85"/>
      <c r="B2021" s="86"/>
      <c r="C2021" s="86"/>
      <c r="D2021" s="86"/>
      <c r="E2021" s="86"/>
      <c r="F2021" s="106"/>
      <c r="G2021" s="106"/>
      <c r="H2021" s="106"/>
      <c r="I2021" s="106"/>
      <c r="U2021" s="106"/>
      <c r="Y2021" s="106"/>
    </row>
    <row r="2022" spans="1:25" x14ac:dyDescent="0.2">
      <c r="A2022" s="85"/>
      <c r="B2022" s="86"/>
      <c r="C2022" s="86"/>
      <c r="D2022" s="86"/>
      <c r="E2022" s="86"/>
      <c r="F2022" s="106"/>
      <c r="G2022" s="106"/>
      <c r="H2022" s="106"/>
      <c r="I2022" s="106"/>
      <c r="U2022" s="106"/>
      <c r="Y2022" s="106"/>
    </row>
    <row r="2023" spans="1:25" x14ac:dyDescent="0.2">
      <c r="A2023" s="85"/>
      <c r="B2023" s="86"/>
      <c r="C2023" s="86"/>
      <c r="D2023" s="86"/>
      <c r="E2023" s="86"/>
      <c r="F2023" s="106"/>
      <c r="G2023" s="106"/>
      <c r="H2023" s="106"/>
      <c r="I2023" s="106"/>
      <c r="U2023" s="106"/>
      <c r="Y2023" s="106"/>
    </row>
    <row r="2024" spans="1:25" x14ac:dyDescent="0.2">
      <c r="A2024" s="85"/>
      <c r="B2024" s="86"/>
      <c r="C2024" s="86"/>
      <c r="D2024" s="86"/>
      <c r="E2024" s="86"/>
      <c r="F2024" s="106"/>
      <c r="G2024" s="106"/>
      <c r="H2024" s="106"/>
      <c r="I2024" s="106"/>
      <c r="U2024" s="106"/>
      <c r="Y2024" s="106"/>
    </row>
    <row r="2025" spans="1:25" x14ac:dyDescent="0.2">
      <c r="A2025" s="85"/>
      <c r="B2025" s="86"/>
      <c r="C2025" s="86"/>
      <c r="D2025" s="86"/>
      <c r="E2025" s="86"/>
      <c r="F2025" s="106"/>
      <c r="G2025" s="106"/>
      <c r="H2025" s="106"/>
      <c r="I2025" s="106"/>
      <c r="U2025" s="106"/>
      <c r="Y2025" s="106"/>
    </row>
    <row r="2026" spans="1:25" x14ac:dyDescent="0.2">
      <c r="A2026" s="85"/>
      <c r="B2026" s="86"/>
      <c r="C2026" s="86"/>
      <c r="D2026" s="86"/>
      <c r="E2026" s="86"/>
      <c r="F2026" s="106"/>
      <c r="G2026" s="106"/>
      <c r="H2026" s="106"/>
      <c r="I2026" s="106"/>
      <c r="U2026" s="106"/>
      <c r="Y2026" s="106"/>
    </row>
    <row r="2027" spans="1:25" x14ac:dyDescent="0.2">
      <c r="A2027" s="85"/>
      <c r="B2027" s="86"/>
      <c r="C2027" s="86"/>
      <c r="D2027" s="86"/>
      <c r="E2027" s="86"/>
      <c r="F2027" s="106"/>
      <c r="G2027" s="106"/>
      <c r="H2027" s="106"/>
      <c r="I2027" s="106"/>
      <c r="U2027" s="106"/>
      <c r="Y2027" s="106"/>
    </row>
    <row r="2028" spans="1:25" x14ac:dyDescent="0.2">
      <c r="A2028" s="85"/>
      <c r="B2028" s="86"/>
      <c r="C2028" s="86"/>
      <c r="D2028" s="86"/>
      <c r="E2028" s="86"/>
      <c r="F2028" s="106"/>
      <c r="G2028" s="106"/>
      <c r="H2028" s="106"/>
      <c r="I2028" s="106"/>
      <c r="U2028" s="106"/>
      <c r="Y2028" s="106"/>
    </row>
    <row r="2029" spans="1:25" x14ac:dyDescent="0.2">
      <c r="A2029" s="85"/>
      <c r="B2029" s="86"/>
      <c r="C2029" s="86"/>
      <c r="D2029" s="86"/>
      <c r="E2029" s="86"/>
      <c r="F2029" s="106"/>
      <c r="G2029" s="106"/>
      <c r="H2029" s="106"/>
      <c r="I2029" s="106"/>
      <c r="U2029" s="106"/>
      <c r="Y2029" s="106"/>
    </row>
    <row r="2030" spans="1:25" x14ac:dyDescent="0.2">
      <c r="A2030" s="85"/>
      <c r="B2030" s="86"/>
      <c r="C2030" s="86"/>
      <c r="D2030" s="86"/>
      <c r="E2030" s="86"/>
      <c r="F2030" s="106"/>
      <c r="G2030" s="106"/>
      <c r="H2030" s="106"/>
      <c r="I2030" s="106"/>
      <c r="U2030" s="106"/>
      <c r="Y2030" s="106"/>
    </row>
    <row r="2031" spans="1:25" x14ac:dyDescent="0.2">
      <c r="A2031" s="85"/>
      <c r="B2031" s="86"/>
      <c r="C2031" s="86"/>
      <c r="D2031" s="86"/>
      <c r="E2031" s="86"/>
      <c r="F2031" s="106"/>
      <c r="G2031" s="106"/>
      <c r="H2031" s="106"/>
      <c r="I2031" s="106"/>
      <c r="U2031" s="106"/>
      <c r="Y2031" s="106"/>
    </row>
    <row r="2032" spans="1:25" x14ac:dyDescent="0.2">
      <c r="A2032" s="85"/>
      <c r="B2032" s="86"/>
      <c r="C2032" s="86"/>
      <c r="D2032" s="86"/>
      <c r="E2032" s="86"/>
      <c r="F2032" s="106"/>
      <c r="G2032" s="106"/>
      <c r="H2032" s="106"/>
      <c r="I2032" s="106"/>
      <c r="U2032" s="106"/>
      <c r="Y2032" s="106"/>
    </row>
    <row r="2033" spans="1:25" x14ac:dyDescent="0.2">
      <c r="A2033" s="85"/>
      <c r="B2033" s="86"/>
      <c r="C2033" s="86"/>
      <c r="D2033" s="86"/>
      <c r="E2033" s="86"/>
      <c r="F2033" s="106"/>
      <c r="G2033" s="106"/>
      <c r="H2033" s="106"/>
      <c r="I2033" s="106"/>
      <c r="U2033" s="106"/>
      <c r="Y2033" s="106"/>
    </row>
    <row r="2034" spans="1:25" x14ac:dyDescent="0.2">
      <c r="A2034" s="85"/>
      <c r="B2034" s="86"/>
      <c r="C2034" s="86"/>
      <c r="D2034" s="86"/>
      <c r="E2034" s="86"/>
      <c r="F2034" s="106"/>
      <c r="G2034" s="106"/>
      <c r="H2034" s="106"/>
      <c r="I2034" s="106"/>
      <c r="U2034" s="106"/>
      <c r="Y2034" s="106"/>
    </row>
    <row r="2035" spans="1:25" x14ac:dyDescent="0.2">
      <c r="A2035" s="85"/>
      <c r="B2035" s="86"/>
      <c r="C2035" s="86"/>
      <c r="D2035" s="86"/>
      <c r="E2035" s="86"/>
      <c r="F2035" s="106"/>
      <c r="G2035" s="106"/>
      <c r="H2035" s="106"/>
      <c r="I2035" s="106"/>
      <c r="U2035" s="106"/>
      <c r="Y2035" s="106"/>
    </row>
    <row r="2036" spans="1:25" x14ac:dyDescent="0.2">
      <c r="A2036" s="85"/>
      <c r="B2036" s="86"/>
      <c r="C2036" s="86"/>
      <c r="D2036" s="86"/>
      <c r="E2036" s="86"/>
      <c r="F2036" s="106"/>
      <c r="G2036" s="106"/>
      <c r="H2036" s="106"/>
      <c r="I2036" s="106"/>
      <c r="U2036" s="106"/>
      <c r="Y2036" s="106"/>
    </row>
    <row r="2037" spans="1:25" x14ac:dyDescent="0.2">
      <c r="A2037" s="85"/>
      <c r="B2037" s="86"/>
      <c r="C2037" s="86"/>
      <c r="D2037" s="86"/>
      <c r="E2037" s="86"/>
      <c r="F2037" s="106"/>
      <c r="G2037" s="106"/>
      <c r="H2037" s="106"/>
      <c r="I2037" s="106"/>
      <c r="U2037" s="106"/>
      <c r="Y2037" s="106"/>
    </row>
    <row r="2038" spans="1:25" x14ac:dyDescent="0.2">
      <c r="A2038" s="85"/>
      <c r="B2038" s="86"/>
      <c r="C2038" s="86"/>
      <c r="D2038" s="86"/>
      <c r="E2038" s="86"/>
      <c r="F2038" s="106"/>
      <c r="G2038" s="106"/>
      <c r="H2038" s="106"/>
      <c r="I2038" s="106"/>
      <c r="U2038" s="106"/>
      <c r="Y2038" s="106"/>
    </row>
    <row r="2039" spans="1:25" x14ac:dyDescent="0.2">
      <c r="A2039" s="85"/>
      <c r="B2039" s="86"/>
      <c r="C2039" s="86"/>
      <c r="D2039" s="86"/>
      <c r="E2039" s="86"/>
      <c r="F2039" s="106"/>
      <c r="G2039" s="106"/>
      <c r="H2039" s="106"/>
      <c r="I2039" s="106"/>
      <c r="U2039" s="106"/>
      <c r="Y2039" s="106"/>
    </row>
    <row r="2040" spans="1:25" x14ac:dyDescent="0.2">
      <c r="A2040" s="85"/>
      <c r="B2040" s="86"/>
      <c r="C2040" s="86"/>
      <c r="D2040" s="86"/>
      <c r="E2040" s="86"/>
      <c r="F2040" s="106"/>
      <c r="G2040" s="106"/>
      <c r="H2040" s="106"/>
      <c r="I2040" s="106"/>
      <c r="U2040" s="106"/>
      <c r="Y2040" s="106"/>
    </row>
    <row r="2041" spans="1:25" x14ac:dyDescent="0.2">
      <c r="A2041" s="85"/>
      <c r="B2041" s="86"/>
      <c r="C2041" s="86"/>
      <c r="D2041" s="86"/>
      <c r="E2041" s="86"/>
      <c r="F2041" s="106"/>
      <c r="G2041" s="106"/>
      <c r="H2041" s="106"/>
      <c r="I2041" s="106"/>
      <c r="U2041" s="106"/>
      <c r="Y2041" s="106"/>
    </row>
    <row r="2042" spans="1:25" x14ac:dyDescent="0.2">
      <c r="A2042" s="85"/>
      <c r="B2042" s="86"/>
      <c r="C2042" s="86"/>
      <c r="D2042" s="86"/>
      <c r="E2042" s="86"/>
      <c r="F2042" s="106"/>
      <c r="G2042" s="106"/>
      <c r="H2042" s="106"/>
      <c r="I2042" s="106"/>
      <c r="U2042" s="106"/>
      <c r="Y2042" s="106"/>
    </row>
    <row r="2043" spans="1:25" x14ac:dyDescent="0.2">
      <c r="A2043" s="85"/>
      <c r="B2043" s="86"/>
      <c r="C2043" s="86"/>
      <c r="D2043" s="86"/>
      <c r="E2043" s="86"/>
      <c r="F2043" s="106"/>
      <c r="G2043" s="106"/>
      <c r="H2043" s="106"/>
      <c r="I2043" s="106"/>
      <c r="U2043" s="106"/>
      <c r="Y2043" s="106"/>
    </row>
    <row r="2044" spans="1:25" x14ac:dyDescent="0.2">
      <c r="A2044" s="85"/>
      <c r="B2044" s="86"/>
      <c r="C2044" s="86"/>
      <c r="D2044" s="86"/>
      <c r="E2044" s="86"/>
      <c r="F2044" s="106"/>
      <c r="G2044" s="106"/>
      <c r="H2044" s="106"/>
      <c r="I2044" s="106"/>
      <c r="U2044" s="106"/>
      <c r="Y2044" s="106"/>
    </row>
    <row r="2045" spans="1:25" x14ac:dyDescent="0.2">
      <c r="A2045" s="85"/>
      <c r="B2045" s="86"/>
      <c r="C2045" s="86"/>
      <c r="D2045" s="86"/>
      <c r="E2045" s="86"/>
      <c r="F2045" s="106"/>
      <c r="G2045" s="106"/>
      <c r="H2045" s="106"/>
      <c r="I2045" s="106"/>
      <c r="U2045" s="106"/>
      <c r="Y2045" s="106"/>
    </row>
    <row r="2046" spans="1:25" x14ac:dyDescent="0.2">
      <c r="A2046" s="85"/>
      <c r="B2046" s="86"/>
      <c r="C2046" s="86"/>
      <c r="D2046" s="86"/>
      <c r="E2046" s="86"/>
      <c r="F2046" s="106"/>
      <c r="G2046" s="106"/>
      <c r="H2046" s="106"/>
      <c r="I2046" s="106"/>
      <c r="U2046" s="106"/>
      <c r="Y2046" s="106"/>
    </row>
    <row r="2047" spans="1:25" x14ac:dyDescent="0.2">
      <c r="A2047" s="85"/>
      <c r="B2047" s="86"/>
      <c r="C2047" s="86"/>
      <c r="D2047" s="86"/>
      <c r="E2047" s="86"/>
      <c r="F2047" s="106"/>
      <c r="G2047" s="106"/>
      <c r="H2047" s="106"/>
      <c r="I2047" s="106"/>
      <c r="U2047" s="106"/>
      <c r="Y2047" s="106"/>
    </row>
    <row r="2048" spans="1:25" x14ac:dyDescent="0.2">
      <c r="A2048" s="85"/>
      <c r="B2048" s="86"/>
      <c r="C2048" s="86"/>
      <c r="D2048" s="86"/>
      <c r="E2048" s="86"/>
      <c r="F2048" s="106"/>
      <c r="G2048" s="106"/>
      <c r="H2048" s="106"/>
      <c r="I2048" s="106"/>
      <c r="U2048" s="106"/>
      <c r="Y2048" s="106"/>
    </row>
    <row r="2049" spans="1:25" x14ac:dyDescent="0.2">
      <c r="A2049" s="85"/>
      <c r="B2049" s="86"/>
      <c r="C2049" s="86"/>
      <c r="D2049" s="86"/>
      <c r="E2049" s="86"/>
      <c r="F2049" s="106"/>
      <c r="G2049" s="106"/>
      <c r="H2049" s="106"/>
      <c r="I2049" s="106"/>
      <c r="U2049" s="106"/>
      <c r="Y2049" s="106"/>
    </row>
    <row r="2050" spans="1:25" x14ac:dyDescent="0.2">
      <c r="A2050" s="85"/>
      <c r="B2050" s="86"/>
      <c r="C2050" s="86"/>
      <c r="D2050" s="86"/>
      <c r="E2050" s="86"/>
      <c r="F2050" s="106"/>
      <c r="G2050" s="106"/>
      <c r="H2050" s="106"/>
      <c r="I2050" s="106"/>
      <c r="U2050" s="106"/>
      <c r="Y2050" s="106"/>
    </row>
    <row r="2051" spans="1:25" x14ac:dyDescent="0.2">
      <c r="A2051" s="85"/>
      <c r="B2051" s="86"/>
      <c r="C2051" s="86"/>
      <c r="D2051" s="86"/>
      <c r="E2051" s="86"/>
      <c r="F2051" s="106"/>
      <c r="G2051" s="106"/>
      <c r="H2051" s="106"/>
      <c r="I2051" s="106"/>
      <c r="U2051" s="106"/>
      <c r="Y2051" s="106"/>
    </row>
    <row r="2052" spans="1:25" x14ac:dyDescent="0.2">
      <c r="A2052" s="85"/>
      <c r="B2052" s="86"/>
      <c r="C2052" s="86"/>
      <c r="D2052" s="86"/>
      <c r="E2052" s="86"/>
      <c r="F2052" s="106"/>
      <c r="G2052" s="106"/>
      <c r="H2052" s="106"/>
      <c r="I2052" s="106"/>
      <c r="U2052" s="106"/>
      <c r="Y2052" s="106"/>
    </row>
    <row r="2053" spans="1:25" x14ac:dyDescent="0.2">
      <c r="A2053" s="85"/>
      <c r="B2053" s="86"/>
      <c r="C2053" s="86"/>
      <c r="D2053" s="86"/>
      <c r="E2053" s="86"/>
      <c r="F2053" s="106"/>
      <c r="G2053" s="106"/>
      <c r="H2053" s="106"/>
      <c r="I2053" s="106"/>
      <c r="U2053" s="106"/>
      <c r="Y2053" s="106"/>
    </row>
    <row r="2054" spans="1:25" x14ac:dyDescent="0.2">
      <c r="A2054" s="85"/>
      <c r="B2054" s="86"/>
      <c r="C2054" s="86"/>
      <c r="D2054" s="86"/>
      <c r="E2054" s="86"/>
      <c r="F2054" s="106"/>
      <c r="G2054" s="106"/>
      <c r="H2054" s="106"/>
      <c r="I2054" s="106"/>
      <c r="U2054" s="106"/>
      <c r="Y2054" s="106"/>
    </row>
    <row r="2055" spans="1:25" x14ac:dyDescent="0.2">
      <c r="A2055" s="85"/>
      <c r="B2055" s="86"/>
      <c r="C2055" s="86"/>
      <c r="D2055" s="86"/>
      <c r="E2055" s="86"/>
      <c r="F2055" s="106"/>
      <c r="G2055" s="106"/>
      <c r="H2055" s="106"/>
      <c r="I2055" s="106"/>
      <c r="U2055" s="106"/>
      <c r="Y2055" s="106"/>
    </row>
    <row r="2056" spans="1:25" x14ac:dyDescent="0.2">
      <c r="A2056" s="85"/>
      <c r="B2056" s="86"/>
      <c r="C2056" s="86"/>
      <c r="D2056" s="86"/>
      <c r="E2056" s="86"/>
      <c r="F2056" s="106"/>
      <c r="G2056" s="106"/>
      <c r="H2056" s="106"/>
      <c r="I2056" s="106"/>
      <c r="U2056" s="106"/>
      <c r="Y2056" s="106"/>
    </row>
    <row r="2057" spans="1:25" x14ac:dyDescent="0.2">
      <c r="A2057" s="85"/>
      <c r="B2057" s="86"/>
      <c r="C2057" s="86"/>
      <c r="D2057" s="86"/>
      <c r="E2057" s="86"/>
      <c r="F2057" s="106"/>
      <c r="G2057" s="106"/>
      <c r="H2057" s="106"/>
      <c r="I2057" s="106"/>
      <c r="U2057" s="106"/>
      <c r="Y2057" s="106"/>
    </row>
    <row r="2058" spans="1:25" x14ac:dyDescent="0.2">
      <c r="A2058" s="85"/>
      <c r="B2058" s="86"/>
      <c r="C2058" s="86"/>
      <c r="D2058" s="86"/>
      <c r="E2058" s="86"/>
      <c r="F2058" s="106"/>
      <c r="G2058" s="106"/>
      <c r="H2058" s="106"/>
      <c r="I2058" s="106"/>
      <c r="U2058" s="106"/>
      <c r="Y2058" s="106"/>
    </row>
    <row r="2059" spans="1:25" x14ac:dyDescent="0.2">
      <c r="A2059" s="85"/>
      <c r="B2059" s="86"/>
      <c r="C2059" s="86"/>
      <c r="D2059" s="86"/>
      <c r="E2059" s="86"/>
      <c r="F2059" s="106"/>
      <c r="G2059" s="106"/>
      <c r="H2059" s="106"/>
      <c r="I2059" s="106"/>
      <c r="U2059" s="106"/>
      <c r="Y2059" s="106"/>
    </row>
    <row r="2060" spans="1:25" x14ac:dyDescent="0.2">
      <c r="A2060" s="85"/>
      <c r="B2060" s="86"/>
      <c r="C2060" s="86"/>
      <c r="D2060" s="86"/>
      <c r="E2060" s="86"/>
      <c r="F2060" s="106"/>
      <c r="G2060" s="106"/>
      <c r="H2060" s="106"/>
      <c r="I2060" s="106"/>
      <c r="U2060" s="106"/>
      <c r="Y2060" s="106"/>
    </row>
    <row r="2061" spans="1:25" x14ac:dyDescent="0.2">
      <c r="A2061" s="85"/>
      <c r="B2061" s="86"/>
      <c r="C2061" s="86"/>
      <c r="D2061" s="86"/>
      <c r="E2061" s="86"/>
      <c r="F2061" s="106"/>
      <c r="G2061" s="106"/>
      <c r="H2061" s="106"/>
      <c r="I2061" s="106"/>
      <c r="U2061" s="106"/>
      <c r="Y2061" s="106"/>
    </row>
    <row r="2062" spans="1:25" x14ac:dyDescent="0.2">
      <c r="A2062" s="85"/>
      <c r="B2062" s="86"/>
      <c r="C2062" s="86"/>
      <c r="D2062" s="86"/>
      <c r="E2062" s="86"/>
      <c r="F2062" s="106"/>
      <c r="G2062" s="106"/>
      <c r="H2062" s="106"/>
      <c r="I2062" s="106"/>
      <c r="U2062" s="106"/>
      <c r="Y2062" s="106"/>
    </row>
    <row r="2063" spans="1:25" x14ac:dyDescent="0.2">
      <c r="A2063" s="85"/>
      <c r="B2063" s="86"/>
      <c r="C2063" s="86"/>
      <c r="D2063" s="86"/>
      <c r="E2063" s="86"/>
      <c r="F2063" s="106"/>
      <c r="G2063" s="106"/>
      <c r="H2063" s="106"/>
      <c r="I2063" s="106"/>
      <c r="U2063" s="106"/>
      <c r="Y2063" s="106"/>
    </row>
    <row r="2064" spans="1:25" x14ac:dyDescent="0.2">
      <c r="A2064" s="85"/>
      <c r="B2064" s="86"/>
      <c r="C2064" s="86"/>
      <c r="D2064" s="86"/>
      <c r="E2064" s="86"/>
      <c r="F2064" s="106"/>
      <c r="G2064" s="106"/>
      <c r="H2064" s="106"/>
      <c r="I2064" s="106"/>
      <c r="U2064" s="106"/>
      <c r="Y2064" s="106"/>
    </row>
    <row r="2065" spans="1:25" x14ac:dyDescent="0.2">
      <c r="A2065" s="85"/>
      <c r="B2065" s="86"/>
      <c r="C2065" s="86"/>
      <c r="D2065" s="86"/>
      <c r="E2065" s="86"/>
      <c r="F2065" s="106"/>
      <c r="G2065" s="106"/>
      <c r="H2065" s="106"/>
      <c r="I2065" s="106"/>
      <c r="U2065" s="106"/>
      <c r="Y2065" s="106"/>
    </row>
    <row r="2066" spans="1:25" x14ac:dyDescent="0.2">
      <c r="A2066" s="85"/>
      <c r="B2066" s="86"/>
      <c r="C2066" s="86"/>
      <c r="D2066" s="86"/>
      <c r="E2066" s="86"/>
      <c r="F2066" s="106"/>
      <c r="G2066" s="106"/>
      <c r="H2066" s="106"/>
      <c r="I2066" s="106"/>
      <c r="U2066" s="106"/>
      <c r="Y2066" s="106"/>
    </row>
    <row r="2067" spans="1:25" x14ac:dyDescent="0.2">
      <c r="A2067" s="85"/>
      <c r="B2067" s="86"/>
      <c r="C2067" s="86"/>
      <c r="D2067" s="86"/>
      <c r="E2067" s="86"/>
      <c r="F2067" s="106"/>
      <c r="G2067" s="106"/>
      <c r="H2067" s="106"/>
      <c r="I2067" s="106"/>
      <c r="U2067" s="106"/>
      <c r="Y2067" s="106"/>
    </row>
    <row r="2068" spans="1:25" x14ac:dyDescent="0.2">
      <c r="A2068" s="85"/>
      <c r="B2068" s="86"/>
      <c r="C2068" s="86"/>
      <c r="D2068" s="86"/>
      <c r="E2068" s="86"/>
      <c r="F2068" s="106"/>
      <c r="G2068" s="106"/>
      <c r="H2068" s="106"/>
      <c r="I2068" s="106"/>
      <c r="U2068" s="106"/>
      <c r="Y2068" s="106"/>
    </row>
    <row r="2069" spans="1:25" x14ac:dyDescent="0.2">
      <c r="A2069" s="85"/>
      <c r="B2069" s="86"/>
      <c r="C2069" s="86"/>
      <c r="D2069" s="86"/>
      <c r="E2069" s="86"/>
      <c r="F2069" s="106"/>
      <c r="G2069" s="106"/>
      <c r="H2069" s="106"/>
      <c r="I2069" s="106"/>
      <c r="U2069" s="106"/>
      <c r="Y2069" s="106"/>
    </row>
    <row r="2070" spans="1:25" x14ac:dyDescent="0.2">
      <c r="A2070" s="85"/>
      <c r="B2070" s="86"/>
      <c r="C2070" s="86"/>
      <c r="D2070" s="86"/>
      <c r="E2070" s="86"/>
      <c r="F2070" s="106"/>
      <c r="G2070" s="106"/>
      <c r="H2070" s="106"/>
      <c r="I2070" s="106"/>
      <c r="U2070" s="106"/>
      <c r="Y2070" s="106"/>
    </row>
    <row r="2071" spans="1:25" x14ac:dyDescent="0.2">
      <c r="A2071" s="85"/>
      <c r="B2071" s="86"/>
      <c r="C2071" s="86"/>
      <c r="D2071" s="86"/>
      <c r="E2071" s="86"/>
      <c r="F2071" s="106"/>
      <c r="G2071" s="106"/>
      <c r="H2071" s="106"/>
      <c r="I2071" s="106"/>
      <c r="U2071" s="106"/>
      <c r="Y2071" s="106"/>
    </row>
    <row r="2072" spans="1:25" x14ac:dyDescent="0.2">
      <c r="A2072" s="85"/>
      <c r="B2072" s="86"/>
      <c r="C2072" s="86"/>
      <c r="D2072" s="86"/>
      <c r="E2072" s="86"/>
      <c r="F2072" s="106"/>
      <c r="G2072" s="106"/>
      <c r="H2072" s="106"/>
      <c r="I2072" s="106"/>
      <c r="U2072" s="106"/>
      <c r="Y2072" s="106"/>
    </row>
    <row r="2073" spans="1:25" x14ac:dyDescent="0.2">
      <c r="A2073" s="85"/>
      <c r="B2073" s="86"/>
      <c r="C2073" s="86"/>
      <c r="D2073" s="86"/>
      <c r="E2073" s="86"/>
      <c r="F2073" s="106"/>
      <c r="G2073" s="106"/>
      <c r="H2073" s="106"/>
      <c r="I2073" s="106"/>
      <c r="U2073" s="106"/>
      <c r="Y2073" s="106"/>
    </row>
    <row r="2074" spans="1:25" x14ac:dyDescent="0.2">
      <c r="A2074" s="85"/>
      <c r="B2074" s="86"/>
      <c r="C2074" s="86"/>
      <c r="D2074" s="86"/>
      <c r="E2074" s="86"/>
      <c r="F2074" s="106"/>
      <c r="G2074" s="106"/>
      <c r="H2074" s="106"/>
      <c r="I2074" s="106"/>
      <c r="U2074" s="106"/>
      <c r="Y2074" s="106"/>
    </row>
    <row r="2075" spans="1:25" x14ac:dyDescent="0.2">
      <c r="A2075" s="85"/>
      <c r="B2075" s="86"/>
      <c r="C2075" s="86"/>
      <c r="D2075" s="86"/>
      <c r="E2075" s="86"/>
      <c r="F2075" s="106"/>
      <c r="G2075" s="106"/>
      <c r="H2075" s="106"/>
      <c r="I2075" s="106"/>
      <c r="U2075" s="106"/>
      <c r="Y2075" s="106"/>
    </row>
    <row r="2076" spans="1:25" x14ac:dyDescent="0.2">
      <c r="A2076" s="85"/>
      <c r="B2076" s="86"/>
      <c r="C2076" s="86"/>
      <c r="D2076" s="86"/>
      <c r="E2076" s="86"/>
      <c r="F2076" s="106"/>
      <c r="G2076" s="106"/>
      <c r="H2076" s="106"/>
      <c r="I2076" s="106"/>
      <c r="U2076" s="106"/>
      <c r="Y2076" s="106"/>
    </row>
    <row r="2077" spans="1:25" x14ac:dyDescent="0.2">
      <c r="A2077" s="85"/>
      <c r="B2077" s="86"/>
      <c r="C2077" s="86"/>
      <c r="D2077" s="86"/>
      <c r="E2077" s="86"/>
      <c r="F2077" s="106"/>
      <c r="G2077" s="106"/>
      <c r="H2077" s="106"/>
      <c r="I2077" s="106"/>
      <c r="U2077" s="106"/>
      <c r="Y2077" s="106"/>
    </row>
    <row r="2078" spans="1:25" x14ac:dyDescent="0.2">
      <c r="A2078" s="85"/>
      <c r="B2078" s="86"/>
      <c r="C2078" s="86"/>
      <c r="D2078" s="86"/>
      <c r="E2078" s="86"/>
      <c r="F2078" s="106"/>
      <c r="G2078" s="106"/>
      <c r="H2078" s="106"/>
      <c r="I2078" s="106"/>
      <c r="U2078" s="106"/>
      <c r="Y2078" s="106"/>
    </row>
    <row r="2079" spans="1:25" x14ac:dyDescent="0.2">
      <c r="A2079" s="85"/>
      <c r="B2079" s="86"/>
      <c r="C2079" s="86"/>
      <c r="D2079" s="86"/>
      <c r="E2079" s="86"/>
      <c r="F2079" s="106"/>
      <c r="G2079" s="106"/>
      <c r="H2079" s="106"/>
      <c r="I2079" s="106"/>
      <c r="U2079" s="106"/>
      <c r="Y2079" s="106"/>
    </row>
    <row r="2080" spans="1:25" x14ac:dyDescent="0.2">
      <c r="A2080" s="85"/>
      <c r="B2080" s="86"/>
      <c r="C2080" s="86"/>
      <c r="D2080" s="86"/>
      <c r="E2080" s="86"/>
      <c r="F2080" s="106"/>
      <c r="G2080" s="106"/>
      <c r="H2080" s="106"/>
      <c r="I2080" s="106"/>
      <c r="U2080" s="106"/>
      <c r="Y2080" s="106"/>
    </row>
    <row r="2081" spans="1:25" x14ac:dyDescent="0.2">
      <c r="A2081" s="85"/>
      <c r="B2081" s="86"/>
      <c r="C2081" s="86"/>
      <c r="D2081" s="86"/>
      <c r="E2081" s="86"/>
      <c r="F2081" s="106"/>
      <c r="G2081" s="106"/>
      <c r="H2081" s="106"/>
      <c r="I2081" s="106"/>
      <c r="U2081" s="106"/>
      <c r="Y2081" s="106"/>
    </row>
    <row r="2082" spans="1:25" x14ac:dyDescent="0.2">
      <c r="A2082" s="85"/>
      <c r="B2082" s="86"/>
      <c r="C2082" s="86"/>
      <c r="D2082" s="86"/>
      <c r="E2082" s="86"/>
      <c r="F2082" s="106"/>
      <c r="G2082" s="106"/>
      <c r="H2082" s="106"/>
      <c r="I2082" s="106"/>
      <c r="U2082" s="106"/>
      <c r="Y2082" s="106"/>
    </row>
    <row r="2083" spans="1:25" x14ac:dyDescent="0.2">
      <c r="A2083" s="85"/>
      <c r="B2083" s="86"/>
      <c r="C2083" s="86"/>
      <c r="D2083" s="86"/>
      <c r="E2083" s="86"/>
      <c r="F2083" s="106"/>
      <c r="G2083" s="106"/>
      <c r="H2083" s="106"/>
      <c r="I2083" s="106"/>
      <c r="U2083" s="106"/>
      <c r="Y2083" s="106"/>
    </row>
    <row r="2084" spans="1:25" x14ac:dyDescent="0.2">
      <c r="A2084" s="85"/>
      <c r="B2084" s="86"/>
      <c r="C2084" s="86"/>
      <c r="D2084" s="86"/>
      <c r="E2084" s="86"/>
      <c r="F2084" s="106"/>
      <c r="G2084" s="106"/>
      <c r="H2084" s="106"/>
      <c r="I2084" s="106"/>
      <c r="U2084" s="106"/>
      <c r="Y2084" s="106"/>
    </row>
    <row r="2085" spans="1:25" x14ac:dyDescent="0.2">
      <c r="A2085" s="85"/>
      <c r="B2085" s="86"/>
      <c r="C2085" s="86"/>
      <c r="D2085" s="86"/>
      <c r="E2085" s="86"/>
      <c r="F2085" s="106"/>
      <c r="G2085" s="106"/>
      <c r="H2085" s="106"/>
      <c r="I2085" s="106"/>
      <c r="U2085" s="106"/>
      <c r="Y2085" s="106"/>
    </row>
    <row r="2086" spans="1:25" x14ac:dyDescent="0.2">
      <c r="A2086" s="85"/>
      <c r="B2086" s="86"/>
      <c r="C2086" s="86"/>
      <c r="D2086" s="86"/>
      <c r="E2086" s="86"/>
      <c r="F2086" s="106"/>
      <c r="G2086" s="106"/>
      <c r="H2086" s="106"/>
      <c r="I2086" s="106"/>
      <c r="U2086" s="106"/>
      <c r="Y2086" s="106"/>
    </row>
    <row r="2087" spans="1:25" x14ac:dyDescent="0.2">
      <c r="A2087" s="85"/>
      <c r="B2087" s="86"/>
      <c r="C2087" s="86"/>
      <c r="D2087" s="86"/>
      <c r="E2087" s="86"/>
      <c r="F2087" s="106"/>
      <c r="G2087" s="106"/>
      <c r="H2087" s="106"/>
      <c r="I2087" s="106"/>
      <c r="U2087" s="106"/>
      <c r="Y2087" s="106"/>
    </row>
    <row r="2088" spans="1:25" x14ac:dyDescent="0.2">
      <c r="A2088" s="85"/>
      <c r="B2088" s="86"/>
      <c r="C2088" s="86"/>
      <c r="D2088" s="86"/>
      <c r="E2088" s="86"/>
      <c r="F2088" s="106"/>
      <c r="G2088" s="106"/>
      <c r="H2088" s="106"/>
      <c r="I2088" s="106"/>
      <c r="U2088" s="106"/>
      <c r="Y2088" s="106"/>
    </row>
    <row r="2089" spans="1:25" x14ac:dyDescent="0.2">
      <c r="A2089" s="85"/>
      <c r="B2089" s="86"/>
      <c r="C2089" s="86"/>
      <c r="D2089" s="86"/>
      <c r="E2089" s="86"/>
      <c r="F2089" s="106"/>
      <c r="G2089" s="106"/>
      <c r="H2089" s="106"/>
      <c r="I2089" s="106"/>
      <c r="U2089" s="106"/>
      <c r="Y2089" s="106"/>
    </row>
    <row r="2090" spans="1:25" x14ac:dyDescent="0.2">
      <c r="A2090" s="85"/>
      <c r="B2090" s="86"/>
      <c r="C2090" s="86"/>
      <c r="D2090" s="86"/>
      <c r="E2090" s="86"/>
      <c r="F2090" s="106"/>
      <c r="G2090" s="106"/>
      <c r="H2090" s="106"/>
      <c r="I2090" s="106"/>
      <c r="U2090" s="106"/>
      <c r="Y2090" s="106"/>
    </row>
    <row r="2091" spans="1:25" x14ac:dyDescent="0.2">
      <c r="A2091" s="85"/>
      <c r="B2091" s="86"/>
      <c r="C2091" s="86"/>
      <c r="D2091" s="86"/>
      <c r="E2091" s="86"/>
      <c r="F2091" s="106"/>
      <c r="G2091" s="106"/>
      <c r="H2091" s="106"/>
      <c r="I2091" s="106"/>
      <c r="U2091" s="106"/>
      <c r="Y2091" s="106"/>
    </row>
    <row r="2092" spans="1:25" x14ac:dyDescent="0.2">
      <c r="A2092" s="85"/>
      <c r="B2092" s="86"/>
      <c r="C2092" s="86"/>
      <c r="D2092" s="86"/>
      <c r="E2092" s="86"/>
      <c r="F2092" s="106"/>
      <c r="G2092" s="106"/>
      <c r="H2092" s="106"/>
      <c r="I2092" s="106"/>
      <c r="U2092" s="106"/>
      <c r="Y2092" s="106"/>
    </row>
    <row r="2093" spans="1:25" x14ac:dyDescent="0.2">
      <c r="A2093" s="85"/>
      <c r="B2093" s="86"/>
      <c r="C2093" s="86"/>
      <c r="D2093" s="86"/>
      <c r="E2093" s="86"/>
      <c r="F2093" s="106"/>
      <c r="G2093" s="106"/>
      <c r="H2093" s="106"/>
      <c r="I2093" s="106"/>
      <c r="U2093" s="106"/>
      <c r="Y2093" s="106"/>
    </row>
    <row r="2094" spans="1:25" x14ac:dyDescent="0.2">
      <c r="A2094" s="85"/>
      <c r="B2094" s="86"/>
      <c r="C2094" s="86"/>
      <c r="D2094" s="86"/>
      <c r="E2094" s="86"/>
      <c r="F2094" s="106"/>
      <c r="G2094" s="106"/>
      <c r="H2094" s="106"/>
      <c r="I2094" s="106"/>
      <c r="U2094" s="106"/>
      <c r="Y2094" s="106"/>
    </row>
    <row r="2095" spans="1:25" x14ac:dyDescent="0.2">
      <c r="A2095" s="85"/>
      <c r="B2095" s="86"/>
      <c r="C2095" s="86"/>
      <c r="D2095" s="86"/>
      <c r="E2095" s="86"/>
      <c r="F2095" s="106"/>
      <c r="G2095" s="106"/>
      <c r="H2095" s="106"/>
      <c r="I2095" s="106"/>
      <c r="U2095" s="106"/>
      <c r="Y2095" s="106"/>
    </row>
    <row r="2096" spans="1:25" x14ac:dyDescent="0.2">
      <c r="A2096" s="85"/>
      <c r="B2096" s="86"/>
      <c r="C2096" s="86"/>
      <c r="D2096" s="86"/>
      <c r="E2096" s="86"/>
      <c r="F2096" s="106"/>
      <c r="G2096" s="106"/>
      <c r="H2096" s="106"/>
      <c r="I2096" s="106"/>
      <c r="U2096" s="106"/>
      <c r="Y2096" s="106"/>
    </row>
    <row r="2097" spans="1:25" x14ac:dyDescent="0.2">
      <c r="A2097" s="85"/>
      <c r="B2097" s="86"/>
      <c r="C2097" s="86"/>
      <c r="D2097" s="86"/>
      <c r="E2097" s="86"/>
      <c r="F2097" s="106"/>
      <c r="G2097" s="106"/>
      <c r="H2097" s="106"/>
      <c r="I2097" s="106"/>
      <c r="U2097" s="106"/>
      <c r="Y2097" s="106"/>
    </row>
    <row r="2098" spans="1:25" x14ac:dyDescent="0.2">
      <c r="A2098" s="85"/>
      <c r="B2098" s="86"/>
      <c r="C2098" s="86"/>
      <c r="D2098" s="86"/>
      <c r="E2098" s="86"/>
      <c r="F2098" s="106"/>
      <c r="G2098" s="106"/>
      <c r="H2098" s="106"/>
      <c r="I2098" s="106"/>
      <c r="U2098" s="106"/>
      <c r="Y2098" s="106"/>
    </row>
    <row r="2099" spans="1:25" x14ac:dyDescent="0.2">
      <c r="A2099" s="85"/>
      <c r="B2099" s="86"/>
      <c r="C2099" s="86"/>
      <c r="D2099" s="86"/>
      <c r="E2099" s="86"/>
      <c r="F2099" s="106"/>
      <c r="G2099" s="106"/>
      <c r="H2099" s="106"/>
      <c r="I2099" s="106"/>
      <c r="U2099" s="106"/>
      <c r="Y2099" s="106"/>
    </row>
    <row r="2100" spans="1:25" x14ac:dyDescent="0.2">
      <c r="A2100" s="85"/>
      <c r="B2100" s="86"/>
      <c r="C2100" s="86"/>
      <c r="D2100" s="86"/>
      <c r="E2100" s="86"/>
      <c r="F2100" s="106"/>
      <c r="G2100" s="106"/>
      <c r="H2100" s="106"/>
      <c r="I2100" s="106"/>
      <c r="U2100" s="106"/>
      <c r="Y2100" s="106"/>
    </row>
    <row r="2101" spans="1:25" x14ac:dyDescent="0.2">
      <c r="A2101" s="85"/>
      <c r="B2101" s="86"/>
      <c r="C2101" s="86"/>
      <c r="D2101" s="86"/>
      <c r="E2101" s="86"/>
      <c r="F2101" s="106"/>
      <c r="G2101" s="106"/>
      <c r="H2101" s="106"/>
      <c r="I2101" s="106"/>
      <c r="U2101" s="106"/>
      <c r="Y2101" s="106"/>
    </row>
    <row r="2102" spans="1:25" x14ac:dyDescent="0.2">
      <c r="A2102" s="85"/>
      <c r="B2102" s="86"/>
      <c r="C2102" s="86"/>
      <c r="D2102" s="86"/>
      <c r="E2102" s="86"/>
      <c r="F2102" s="106"/>
      <c r="G2102" s="106"/>
      <c r="H2102" s="106"/>
      <c r="I2102" s="106"/>
      <c r="U2102" s="106"/>
      <c r="Y2102" s="106"/>
    </row>
    <row r="2103" spans="1:25" x14ac:dyDescent="0.2">
      <c r="A2103" s="85"/>
      <c r="B2103" s="86"/>
      <c r="C2103" s="86"/>
      <c r="D2103" s="86"/>
      <c r="E2103" s="86"/>
      <c r="F2103" s="106"/>
      <c r="G2103" s="106"/>
      <c r="H2103" s="106"/>
      <c r="I2103" s="106"/>
      <c r="U2103" s="106"/>
      <c r="Y2103" s="106"/>
    </row>
    <row r="2104" spans="1:25" x14ac:dyDescent="0.2">
      <c r="A2104" s="85"/>
      <c r="B2104" s="86"/>
      <c r="C2104" s="86"/>
      <c r="D2104" s="86"/>
      <c r="E2104" s="86"/>
      <c r="F2104" s="106"/>
      <c r="G2104" s="106"/>
      <c r="H2104" s="106"/>
      <c r="I2104" s="106"/>
      <c r="U2104" s="106"/>
      <c r="Y2104" s="106"/>
    </row>
    <row r="2105" spans="1:25" x14ac:dyDescent="0.2">
      <c r="A2105" s="85"/>
      <c r="B2105" s="86"/>
      <c r="C2105" s="86"/>
      <c r="D2105" s="86"/>
      <c r="E2105" s="86"/>
      <c r="F2105" s="106"/>
      <c r="G2105" s="106"/>
      <c r="H2105" s="106"/>
      <c r="I2105" s="106"/>
      <c r="U2105" s="106"/>
      <c r="Y2105" s="106"/>
    </row>
    <row r="2106" spans="1:25" x14ac:dyDescent="0.2">
      <c r="A2106" s="85"/>
      <c r="B2106" s="86"/>
      <c r="C2106" s="86"/>
      <c r="D2106" s="86"/>
      <c r="E2106" s="86"/>
      <c r="F2106" s="106"/>
      <c r="G2106" s="106"/>
      <c r="H2106" s="106"/>
      <c r="I2106" s="106"/>
      <c r="U2106" s="106"/>
      <c r="Y2106" s="106"/>
    </row>
    <row r="2107" spans="1:25" x14ac:dyDescent="0.2">
      <c r="A2107" s="85"/>
      <c r="B2107" s="86"/>
      <c r="C2107" s="86"/>
      <c r="D2107" s="86"/>
      <c r="E2107" s="86"/>
      <c r="F2107" s="106"/>
      <c r="G2107" s="106"/>
      <c r="H2107" s="106"/>
      <c r="I2107" s="106"/>
      <c r="U2107" s="106"/>
      <c r="Y2107" s="106"/>
    </row>
    <row r="2108" spans="1:25" x14ac:dyDescent="0.2">
      <c r="A2108" s="85"/>
      <c r="B2108" s="86"/>
      <c r="C2108" s="86"/>
      <c r="D2108" s="86"/>
      <c r="E2108" s="86"/>
      <c r="F2108" s="106"/>
      <c r="G2108" s="106"/>
      <c r="H2108" s="106"/>
      <c r="I2108" s="106"/>
      <c r="U2108" s="106"/>
      <c r="Y2108" s="106"/>
    </row>
    <row r="2109" spans="1:25" x14ac:dyDescent="0.2">
      <c r="A2109" s="85"/>
      <c r="B2109" s="86"/>
      <c r="C2109" s="86"/>
      <c r="D2109" s="86"/>
      <c r="E2109" s="86"/>
      <c r="F2109" s="106"/>
      <c r="G2109" s="106"/>
      <c r="H2109" s="106"/>
      <c r="I2109" s="106"/>
      <c r="U2109" s="106"/>
      <c r="Y2109" s="106"/>
    </row>
    <row r="2110" spans="1:25" x14ac:dyDescent="0.2">
      <c r="A2110" s="85"/>
      <c r="B2110" s="86"/>
      <c r="C2110" s="86"/>
      <c r="D2110" s="86"/>
      <c r="E2110" s="86"/>
      <c r="F2110" s="106"/>
      <c r="G2110" s="106"/>
      <c r="H2110" s="106"/>
      <c r="I2110" s="106"/>
      <c r="U2110" s="106"/>
      <c r="Y2110" s="106"/>
    </row>
    <row r="2111" spans="1:25" x14ac:dyDescent="0.2">
      <c r="A2111" s="85"/>
      <c r="B2111" s="86"/>
      <c r="C2111" s="86"/>
      <c r="D2111" s="86"/>
      <c r="E2111" s="86"/>
      <c r="F2111" s="106"/>
      <c r="G2111" s="106"/>
      <c r="H2111" s="106"/>
      <c r="I2111" s="106"/>
      <c r="U2111" s="106"/>
      <c r="Y2111" s="106"/>
    </row>
    <row r="2112" spans="1:25" x14ac:dyDescent="0.2">
      <c r="A2112" s="85"/>
      <c r="B2112" s="86"/>
      <c r="C2112" s="86"/>
      <c r="D2112" s="86"/>
      <c r="E2112" s="86"/>
      <c r="F2112" s="106"/>
      <c r="G2112" s="106"/>
      <c r="H2112" s="106"/>
      <c r="I2112" s="106"/>
      <c r="U2112" s="106"/>
      <c r="Y2112" s="106"/>
    </row>
    <row r="2113" spans="1:25" x14ac:dyDescent="0.2">
      <c r="A2113" s="85"/>
      <c r="B2113" s="86"/>
      <c r="C2113" s="86"/>
      <c r="D2113" s="86"/>
      <c r="E2113" s="86"/>
      <c r="F2113" s="106"/>
      <c r="G2113" s="106"/>
      <c r="H2113" s="106"/>
      <c r="I2113" s="106"/>
      <c r="U2113" s="106"/>
      <c r="Y2113" s="106"/>
    </row>
    <row r="2114" spans="1:25" x14ac:dyDescent="0.2">
      <c r="A2114" s="85"/>
      <c r="B2114" s="86"/>
      <c r="C2114" s="86"/>
      <c r="D2114" s="86"/>
      <c r="E2114" s="86"/>
      <c r="F2114" s="106"/>
      <c r="G2114" s="106"/>
      <c r="H2114" s="106"/>
      <c r="I2114" s="106"/>
      <c r="U2114" s="106"/>
      <c r="Y2114" s="106"/>
    </row>
    <row r="2115" spans="1:25" x14ac:dyDescent="0.2">
      <c r="A2115" s="85"/>
      <c r="B2115" s="86"/>
      <c r="C2115" s="86"/>
      <c r="D2115" s="86"/>
      <c r="E2115" s="86"/>
      <c r="F2115" s="106"/>
      <c r="G2115" s="106"/>
      <c r="H2115" s="106"/>
      <c r="I2115" s="106"/>
      <c r="U2115" s="106"/>
      <c r="Y2115" s="106"/>
    </row>
    <row r="2116" spans="1:25" x14ac:dyDescent="0.2">
      <c r="A2116" s="85"/>
      <c r="B2116" s="86"/>
      <c r="C2116" s="86"/>
      <c r="D2116" s="86"/>
      <c r="E2116" s="86"/>
      <c r="F2116" s="106"/>
      <c r="G2116" s="106"/>
      <c r="H2116" s="106"/>
      <c r="I2116" s="106"/>
      <c r="U2116" s="106"/>
      <c r="Y2116" s="106"/>
    </row>
    <row r="2117" spans="1:25" x14ac:dyDescent="0.2">
      <c r="A2117" s="85"/>
      <c r="B2117" s="86"/>
      <c r="C2117" s="86"/>
      <c r="D2117" s="86"/>
      <c r="E2117" s="86"/>
      <c r="F2117" s="106"/>
      <c r="G2117" s="106"/>
      <c r="H2117" s="106"/>
      <c r="I2117" s="106"/>
      <c r="U2117" s="106"/>
      <c r="Y2117" s="106"/>
    </row>
    <row r="2118" spans="1:25" x14ac:dyDescent="0.2">
      <c r="A2118" s="85"/>
      <c r="B2118" s="86"/>
      <c r="C2118" s="86"/>
      <c r="D2118" s="86"/>
      <c r="E2118" s="86"/>
      <c r="F2118" s="106"/>
      <c r="G2118" s="106"/>
      <c r="H2118" s="106"/>
      <c r="I2118" s="106"/>
      <c r="U2118" s="106"/>
      <c r="Y2118" s="106"/>
    </row>
    <row r="2119" spans="1:25" x14ac:dyDescent="0.2">
      <c r="A2119" s="85"/>
      <c r="B2119" s="86"/>
      <c r="C2119" s="86"/>
      <c r="D2119" s="86"/>
      <c r="E2119" s="86"/>
      <c r="F2119" s="106"/>
      <c r="G2119" s="106"/>
      <c r="H2119" s="106"/>
      <c r="I2119" s="106"/>
      <c r="U2119" s="106"/>
      <c r="Y2119" s="106"/>
    </row>
    <row r="2120" spans="1:25" x14ac:dyDescent="0.2">
      <c r="A2120" s="85"/>
      <c r="B2120" s="86"/>
      <c r="C2120" s="86"/>
      <c r="D2120" s="86"/>
      <c r="E2120" s="86"/>
      <c r="F2120" s="106"/>
      <c r="G2120" s="106"/>
      <c r="H2120" s="106"/>
      <c r="I2120" s="106"/>
      <c r="U2120" s="106"/>
      <c r="Y2120" s="106"/>
    </row>
    <row r="2121" spans="1:25" x14ac:dyDescent="0.2">
      <c r="A2121" s="85"/>
      <c r="B2121" s="86"/>
      <c r="C2121" s="86"/>
      <c r="D2121" s="86"/>
      <c r="E2121" s="86"/>
      <c r="F2121" s="106"/>
      <c r="G2121" s="106"/>
      <c r="H2121" s="106"/>
      <c r="I2121" s="106"/>
      <c r="U2121" s="106"/>
      <c r="Y2121" s="106"/>
    </row>
    <row r="2122" spans="1:25" x14ac:dyDescent="0.2">
      <c r="A2122" s="85"/>
      <c r="B2122" s="86"/>
      <c r="C2122" s="86"/>
      <c r="D2122" s="86"/>
      <c r="E2122" s="86"/>
      <c r="F2122" s="106"/>
      <c r="G2122" s="106"/>
      <c r="H2122" s="106"/>
      <c r="I2122" s="106"/>
      <c r="U2122" s="106"/>
      <c r="Y2122" s="106"/>
    </row>
    <row r="2123" spans="1:25" x14ac:dyDescent="0.2">
      <c r="A2123" s="85"/>
      <c r="B2123" s="86"/>
      <c r="C2123" s="86"/>
      <c r="D2123" s="86"/>
      <c r="E2123" s="86"/>
      <c r="F2123" s="106"/>
      <c r="G2123" s="106"/>
      <c r="H2123" s="106"/>
      <c r="I2123" s="106"/>
      <c r="U2123" s="106"/>
      <c r="Y2123" s="106"/>
    </row>
    <row r="2124" spans="1:25" x14ac:dyDescent="0.2">
      <c r="A2124" s="85"/>
      <c r="B2124" s="86"/>
      <c r="C2124" s="86"/>
      <c r="D2124" s="86"/>
      <c r="E2124" s="86"/>
      <c r="F2124" s="106"/>
      <c r="G2124" s="106"/>
      <c r="H2124" s="106"/>
      <c r="I2124" s="106"/>
      <c r="U2124" s="106"/>
      <c r="Y2124" s="106"/>
    </row>
    <row r="2125" spans="1:25" x14ac:dyDescent="0.2">
      <c r="A2125" s="85"/>
      <c r="B2125" s="86"/>
      <c r="C2125" s="86"/>
      <c r="D2125" s="86"/>
      <c r="E2125" s="86"/>
      <c r="F2125" s="106"/>
      <c r="G2125" s="106"/>
      <c r="H2125" s="106"/>
      <c r="I2125" s="106"/>
      <c r="U2125" s="106"/>
      <c r="Y2125" s="106"/>
    </row>
    <row r="2126" spans="1:25" x14ac:dyDescent="0.2">
      <c r="A2126" s="85"/>
      <c r="B2126" s="86"/>
      <c r="C2126" s="86"/>
      <c r="D2126" s="86"/>
      <c r="E2126" s="86"/>
      <c r="F2126" s="106"/>
      <c r="G2126" s="106"/>
      <c r="H2126" s="106"/>
      <c r="I2126" s="106"/>
      <c r="U2126" s="106"/>
      <c r="Y2126" s="106"/>
    </row>
    <row r="2127" spans="1:25" x14ac:dyDescent="0.2">
      <c r="A2127" s="85"/>
      <c r="B2127" s="86"/>
      <c r="C2127" s="86"/>
      <c r="D2127" s="86"/>
      <c r="E2127" s="86"/>
      <c r="F2127" s="106"/>
      <c r="G2127" s="106"/>
      <c r="H2127" s="106"/>
      <c r="I2127" s="106"/>
      <c r="U2127" s="106"/>
      <c r="Y2127" s="106"/>
    </row>
    <row r="2128" spans="1:25" x14ac:dyDescent="0.2">
      <c r="A2128" s="85"/>
      <c r="B2128" s="86"/>
      <c r="C2128" s="86"/>
      <c r="D2128" s="86"/>
      <c r="E2128" s="86"/>
      <c r="F2128" s="106"/>
      <c r="G2128" s="106"/>
      <c r="H2128" s="106"/>
      <c r="I2128" s="106"/>
      <c r="U2128" s="106"/>
      <c r="Y2128" s="106"/>
    </row>
    <row r="2129" spans="1:25" x14ac:dyDescent="0.2">
      <c r="A2129" s="85"/>
      <c r="B2129" s="86"/>
      <c r="C2129" s="86"/>
      <c r="D2129" s="86"/>
      <c r="E2129" s="86"/>
      <c r="F2129" s="106"/>
      <c r="G2129" s="106"/>
      <c r="H2129" s="106"/>
      <c r="I2129" s="106"/>
      <c r="U2129" s="106"/>
      <c r="Y2129" s="106"/>
    </row>
    <row r="2130" spans="1:25" x14ac:dyDescent="0.2">
      <c r="A2130" s="85"/>
      <c r="B2130" s="86"/>
      <c r="C2130" s="86"/>
      <c r="D2130" s="86"/>
      <c r="E2130" s="86"/>
      <c r="F2130" s="106"/>
      <c r="G2130" s="106"/>
      <c r="H2130" s="106"/>
      <c r="I2130" s="106"/>
      <c r="U2130" s="106"/>
      <c r="Y2130" s="106"/>
    </row>
    <row r="2131" spans="1:25" x14ac:dyDescent="0.2">
      <c r="A2131" s="85"/>
      <c r="B2131" s="86"/>
      <c r="C2131" s="86"/>
      <c r="D2131" s="86"/>
      <c r="E2131" s="86"/>
      <c r="F2131" s="106"/>
      <c r="G2131" s="106"/>
      <c r="H2131" s="106"/>
      <c r="I2131" s="106"/>
      <c r="U2131" s="106"/>
      <c r="Y2131" s="106"/>
    </row>
    <row r="2132" spans="1:25" x14ac:dyDescent="0.2">
      <c r="A2132" s="85"/>
      <c r="B2132" s="86"/>
      <c r="C2132" s="86"/>
      <c r="D2132" s="86"/>
      <c r="E2132" s="86"/>
      <c r="F2132" s="106"/>
      <c r="G2132" s="106"/>
      <c r="H2132" s="106"/>
      <c r="I2132" s="106"/>
      <c r="U2132" s="106"/>
      <c r="Y2132" s="106"/>
    </row>
    <row r="2133" spans="1:25" x14ac:dyDescent="0.2">
      <c r="A2133" s="85"/>
      <c r="B2133" s="86"/>
      <c r="C2133" s="86"/>
      <c r="D2133" s="86"/>
      <c r="E2133" s="86"/>
      <c r="F2133" s="106"/>
      <c r="G2133" s="106"/>
      <c r="H2133" s="106"/>
      <c r="I2133" s="106"/>
      <c r="U2133" s="106"/>
      <c r="Y2133" s="106"/>
    </row>
    <row r="2134" spans="1:25" x14ac:dyDescent="0.2">
      <c r="A2134" s="85"/>
      <c r="B2134" s="86"/>
      <c r="C2134" s="86"/>
      <c r="D2134" s="86"/>
      <c r="E2134" s="86"/>
      <c r="F2134" s="106"/>
      <c r="G2134" s="106"/>
      <c r="H2134" s="106"/>
      <c r="I2134" s="106"/>
      <c r="U2134" s="106"/>
      <c r="Y2134" s="106"/>
    </row>
    <row r="2135" spans="1:25" x14ac:dyDescent="0.2">
      <c r="A2135" s="85"/>
      <c r="B2135" s="86"/>
      <c r="C2135" s="86"/>
      <c r="D2135" s="86"/>
      <c r="E2135" s="86"/>
      <c r="F2135" s="106"/>
      <c r="G2135" s="106"/>
      <c r="H2135" s="106"/>
      <c r="I2135" s="106"/>
      <c r="U2135" s="106"/>
      <c r="Y2135" s="106"/>
    </row>
    <row r="2136" spans="1:25" x14ac:dyDescent="0.2">
      <c r="A2136" s="85"/>
      <c r="B2136" s="86"/>
      <c r="C2136" s="86"/>
      <c r="D2136" s="86"/>
      <c r="E2136" s="86"/>
      <c r="F2136" s="106"/>
      <c r="G2136" s="106"/>
      <c r="H2136" s="106"/>
      <c r="I2136" s="106"/>
      <c r="U2136" s="106"/>
      <c r="Y2136" s="106"/>
    </row>
    <row r="2137" spans="1:25" x14ac:dyDescent="0.2">
      <c r="A2137" s="85"/>
      <c r="B2137" s="86"/>
      <c r="C2137" s="86"/>
      <c r="D2137" s="86"/>
      <c r="E2137" s="86"/>
      <c r="F2137" s="106"/>
      <c r="G2137" s="106"/>
      <c r="H2137" s="106"/>
      <c r="I2137" s="106"/>
      <c r="U2137" s="106"/>
      <c r="Y2137" s="106"/>
    </row>
    <row r="2138" spans="1:25" x14ac:dyDescent="0.2">
      <c r="A2138" s="85"/>
      <c r="B2138" s="86"/>
      <c r="C2138" s="86"/>
      <c r="D2138" s="86"/>
      <c r="E2138" s="86"/>
      <c r="F2138" s="106"/>
      <c r="G2138" s="106"/>
      <c r="H2138" s="106"/>
      <c r="I2138" s="106"/>
      <c r="U2138" s="106"/>
      <c r="Y2138" s="106"/>
    </row>
    <row r="2139" spans="1:25" x14ac:dyDescent="0.2">
      <c r="A2139" s="85"/>
      <c r="B2139" s="86"/>
      <c r="C2139" s="86"/>
      <c r="D2139" s="86"/>
      <c r="E2139" s="86"/>
      <c r="F2139" s="106"/>
      <c r="G2139" s="106"/>
      <c r="H2139" s="106"/>
      <c r="I2139" s="106"/>
      <c r="U2139" s="106"/>
      <c r="Y2139" s="106"/>
    </row>
    <row r="2140" spans="1:25" x14ac:dyDescent="0.2">
      <c r="A2140" s="85"/>
      <c r="B2140" s="86"/>
      <c r="C2140" s="86"/>
      <c r="D2140" s="86"/>
      <c r="E2140" s="86"/>
      <c r="F2140" s="106"/>
      <c r="G2140" s="106"/>
      <c r="H2140" s="106"/>
      <c r="I2140" s="106"/>
      <c r="U2140" s="106"/>
      <c r="Y2140" s="106"/>
    </row>
    <row r="2141" spans="1:25" x14ac:dyDescent="0.2">
      <c r="A2141" s="85"/>
      <c r="B2141" s="86"/>
      <c r="C2141" s="86"/>
      <c r="D2141" s="86"/>
      <c r="E2141" s="86"/>
      <c r="F2141" s="106"/>
      <c r="G2141" s="106"/>
      <c r="H2141" s="106"/>
      <c r="I2141" s="106"/>
      <c r="U2141" s="106"/>
      <c r="Y2141" s="106"/>
    </row>
    <row r="2142" spans="1:25" x14ac:dyDescent="0.2">
      <c r="A2142" s="85"/>
      <c r="B2142" s="86"/>
      <c r="C2142" s="86"/>
      <c r="D2142" s="86"/>
      <c r="E2142" s="86"/>
      <c r="F2142" s="106"/>
      <c r="G2142" s="106"/>
      <c r="H2142" s="106"/>
      <c r="I2142" s="106"/>
      <c r="U2142" s="106"/>
      <c r="Y2142" s="106"/>
    </row>
    <row r="2143" spans="1:25" x14ac:dyDescent="0.2">
      <c r="A2143" s="85"/>
      <c r="B2143" s="86"/>
      <c r="C2143" s="86"/>
      <c r="D2143" s="86"/>
      <c r="E2143" s="86"/>
      <c r="F2143" s="106"/>
      <c r="G2143" s="106"/>
      <c r="H2143" s="106"/>
      <c r="I2143" s="106"/>
      <c r="U2143" s="106"/>
      <c r="Y2143" s="106"/>
    </row>
    <row r="2144" spans="1:25" x14ac:dyDescent="0.2">
      <c r="A2144" s="85"/>
      <c r="B2144" s="86"/>
      <c r="C2144" s="86"/>
      <c r="D2144" s="86"/>
      <c r="E2144" s="86"/>
      <c r="F2144" s="106"/>
      <c r="G2144" s="106"/>
      <c r="H2144" s="106"/>
      <c r="I2144" s="106"/>
      <c r="U2144" s="106"/>
      <c r="Y2144" s="106"/>
    </row>
    <row r="2145" spans="1:25" x14ac:dyDescent="0.2">
      <c r="A2145" s="85"/>
      <c r="B2145" s="86"/>
      <c r="C2145" s="86"/>
      <c r="D2145" s="86"/>
      <c r="E2145" s="86"/>
      <c r="F2145" s="106"/>
      <c r="G2145" s="106"/>
      <c r="H2145" s="106"/>
      <c r="I2145" s="106"/>
      <c r="U2145" s="106"/>
      <c r="Y2145" s="106"/>
    </row>
    <row r="2146" spans="1:25" x14ac:dyDescent="0.2">
      <c r="A2146" s="85"/>
      <c r="B2146" s="86"/>
      <c r="C2146" s="86"/>
      <c r="D2146" s="86"/>
      <c r="E2146" s="86"/>
      <c r="F2146" s="106"/>
      <c r="G2146" s="106"/>
      <c r="H2146" s="106"/>
      <c r="I2146" s="106"/>
      <c r="U2146" s="106"/>
      <c r="Y2146" s="106"/>
    </row>
    <row r="2147" spans="1:25" x14ac:dyDescent="0.2">
      <c r="A2147" s="85"/>
      <c r="B2147" s="86"/>
      <c r="C2147" s="86"/>
      <c r="D2147" s="86"/>
      <c r="E2147" s="86"/>
      <c r="F2147" s="106"/>
      <c r="G2147" s="106"/>
      <c r="H2147" s="106"/>
      <c r="I2147" s="106"/>
      <c r="U2147" s="106"/>
      <c r="Y2147" s="106"/>
    </row>
    <row r="2148" spans="1:25" x14ac:dyDescent="0.2">
      <c r="A2148" s="85"/>
      <c r="B2148" s="86"/>
      <c r="C2148" s="86"/>
      <c r="D2148" s="86"/>
      <c r="E2148" s="86"/>
      <c r="F2148" s="106"/>
      <c r="G2148" s="106"/>
      <c r="H2148" s="106"/>
      <c r="I2148" s="106"/>
      <c r="U2148" s="106"/>
      <c r="Y2148" s="106"/>
    </row>
    <row r="2149" spans="1:25" x14ac:dyDescent="0.2">
      <c r="A2149" s="85"/>
      <c r="B2149" s="86"/>
      <c r="C2149" s="86"/>
      <c r="D2149" s="86"/>
      <c r="E2149" s="86"/>
      <c r="F2149" s="106"/>
      <c r="G2149" s="106"/>
      <c r="H2149" s="106"/>
      <c r="I2149" s="106"/>
      <c r="U2149" s="106"/>
      <c r="Y2149" s="106"/>
    </row>
    <row r="2150" spans="1:25" x14ac:dyDescent="0.2">
      <c r="A2150" s="85"/>
      <c r="B2150" s="86"/>
      <c r="C2150" s="86"/>
      <c r="D2150" s="86"/>
      <c r="E2150" s="86"/>
      <c r="F2150" s="106"/>
      <c r="G2150" s="106"/>
      <c r="H2150" s="106"/>
      <c r="I2150" s="106"/>
      <c r="U2150" s="106"/>
      <c r="Y2150" s="106"/>
    </row>
    <row r="2151" spans="1:25" x14ac:dyDescent="0.2">
      <c r="A2151" s="85"/>
      <c r="B2151" s="86"/>
      <c r="C2151" s="86"/>
      <c r="D2151" s="86"/>
      <c r="E2151" s="86"/>
      <c r="F2151" s="106"/>
      <c r="G2151" s="106"/>
      <c r="H2151" s="106"/>
      <c r="I2151" s="106"/>
      <c r="U2151" s="106"/>
      <c r="Y2151" s="106"/>
    </row>
    <row r="2152" spans="1:25" x14ac:dyDescent="0.2">
      <c r="A2152" s="85"/>
      <c r="B2152" s="86"/>
      <c r="C2152" s="86"/>
      <c r="D2152" s="86"/>
      <c r="E2152" s="86"/>
      <c r="F2152" s="106"/>
      <c r="G2152" s="106"/>
      <c r="H2152" s="106"/>
      <c r="I2152" s="106"/>
      <c r="U2152" s="106"/>
      <c r="Y2152" s="106"/>
    </row>
    <row r="2153" spans="1:25" x14ac:dyDescent="0.2">
      <c r="A2153" s="85"/>
      <c r="B2153" s="86"/>
      <c r="C2153" s="86"/>
      <c r="D2153" s="86"/>
      <c r="E2153" s="86"/>
      <c r="F2153" s="106"/>
      <c r="G2153" s="106"/>
      <c r="H2153" s="106"/>
      <c r="I2153" s="106"/>
      <c r="U2153" s="106"/>
      <c r="Y2153" s="106"/>
    </row>
    <row r="2154" spans="1:25" x14ac:dyDescent="0.2">
      <c r="A2154" s="85"/>
      <c r="B2154" s="86"/>
      <c r="C2154" s="86"/>
      <c r="D2154" s="86"/>
      <c r="E2154" s="86"/>
      <c r="F2154" s="106"/>
      <c r="G2154" s="106"/>
      <c r="H2154" s="106"/>
      <c r="I2154" s="106"/>
      <c r="U2154" s="106"/>
      <c r="Y2154" s="106"/>
    </row>
    <row r="2155" spans="1:25" x14ac:dyDescent="0.2">
      <c r="A2155" s="85"/>
      <c r="B2155" s="86"/>
      <c r="C2155" s="86"/>
      <c r="D2155" s="86"/>
      <c r="E2155" s="86"/>
      <c r="F2155" s="106"/>
      <c r="G2155" s="106"/>
      <c r="H2155" s="106"/>
      <c r="I2155" s="106"/>
      <c r="U2155" s="106"/>
      <c r="Y2155" s="106"/>
    </row>
    <row r="2156" spans="1:25" x14ac:dyDescent="0.2">
      <c r="A2156" s="85"/>
      <c r="B2156" s="86"/>
      <c r="C2156" s="86"/>
      <c r="D2156" s="86"/>
      <c r="E2156" s="86"/>
      <c r="F2156" s="106"/>
      <c r="G2156" s="106"/>
      <c r="H2156" s="106"/>
      <c r="I2156" s="106"/>
      <c r="U2156" s="106"/>
      <c r="Y2156" s="106"/>
    </row>
    <row r="2157" spans="1:25" x14ac:dyDescent="0.2">
      <c r="A2157" s="85"/>
      <c r="B2157" s="86"/>
      <c r="C2157" s="86"/>
      <c r="D2157" s="86"/>
      <c r="E2157" s="86"/>
      <c r="F2157" s="106"/>
      <c r="G2157" s="106"/>
      <c r="H2157" s="106"/>
      <c r="I2157" s="106"/>
      <c r="U2157" s="106"/>
      <c r="Y2157" s="106"/>
    </row>
    <row r="2158" spans="1:25" x14ac:dyDescent="0.2">
      <c r="A2158" s="85"/>
      <c r="B2158" s="86"/>
      <c r="C2158" s="86"/>
      <c r="D2158" s="86"/>
      <c r="E2158" s="86"/>
      <c r="F2158" s="106"/>
      <c r="G2158" s="106"/>
      <c r="H2158" s="106"/>
      <c r="I2158" s="106"/>
      <c r="U2158" s="106"/>
      <c r="Y2158" s="106"/>
    </row>
    <row r="2159" spans="1:25" x14ac:dyDescent="0.2">
      <c r="A2159" s="85"/>
      <c r="B2159" s="86"/>
      <c r="C2159" s="86"/>
      <c r="D2159" s="86"/>
      <c r="E2159" s="86"/>
      <c r="F2159" s="106"/>
      <c r="G2159" s="106"/>
      <c r="H2159" s="106"/>
      <c r="I2159" s="106"/>
      <c r="U2159" s="106"/>
      <c r="Y2159" s="106"/>
    </row>
    <row r="2160" spans="1:25" x14ac:dyDescent="0.2">
      <c r="A2160" s="85"/>
      <c r="B2160" s="86"/>
      <c r="C2160" s="86"/>
      <c r="D2160" s="86"/>
      <c r="E2160" s="86"/>
      <c r="F2160" s="106"/>
      <c r="G2160" s="106"/>
      <c r="H2160" s="106"/>
      <c r="I2160" s="106"/>
      <c r="U2160" s="106"/>
      <c r="Y2160" s="106"/>
    </row>
    <row r="2161" spans="1:25" x14ac:dyDescent="0.2">
      <c r="A2161" s="85"/>
      <c r="B2161" s="86"/>
      <c r="C2161" s="86"/>
      <c r="D2161" s="86"/>
      <c r="E2161" s="86"/>
      <c r="F2161" s="106"/>
      <c r="G2161" s="106"/>
      <c r="H2161" s="106"/>
      <c r="I2161" s="106"/>
      <c r="U2161" s="106"/>
      <c r="Y2161" s="106"/>
    </row>
    <row r="2162" spans="1:25" x14ac:dyDescent="0.2">
      <c r="A2162" s="85"/>
      <c r="B2162" s="86"/>
      <c r="C2162" s="86"/>
      <c r="D2162" s="86"/>
      <c r="E2162" s="86"/>
      <c r="F2162" s="106"/>
      <c r="G2162" s="106"/>
      <c r="H2162" s="106"/>
      <c r="I2162" s="106"/>
      <c r="U2162" s="106"/>
      <c r="Y2162" s="106"/>
    </row>
    <row r="2163" spans="1:25" x14ac:dyDescent="0.2">
      <c r="A2163" s="85"/>
      <c r="B2163" s="86"/>
      <c r="C2163" s="86"/>
      <c r="D2163" s="86"/>
      <c r="E2163" s="86"/>
      <c r="F2163" s="106"/>
      <c r="G2163" s="106"/>
      <c r="H2163" s="106"/>
      <c r="I2163" s="106"/>
      <c r="U2163" s="106"/>
      <c r="Y2163" s="106"/>
    </row>
    <row r="2164" spans="1:25" x14ac:dyDescent="0.2">
      <c r="A2164" s="85"/>
      <c r="B2164" s="86"/>
      <c r="C2164" s="86"/>
      <c r="D2164" s="86"/>
      <c r="E2164" s="86"/>
      <c r="F2164" s="106"/>
      <c r="G2164" s="106"/>
      <c r="H2164" s="106"/>
      <c r="I2164" s="106"/>
      <c r="U2164" s="106"/>
      <c r="Y2164" s="106"/>
    </row>
    <row r="2165" spans="1:25" x14ac:dyDescent="0.2">
      <c r="A2165" s="85"/>
      <c r="B2165" s="86"/>
      <c r="C2165" s="86"/>
      <c r="D2165" s="86"/>
      <c r="E2165" s="86"/>
      <c r="F2165" s="106"/>
      <c r="G2165" s="106"/>
      <c r="H2165" s="106"/>
      <c r="I2165" s="106"/>
      <c r="U2165" s="106"/>
      <c r="Y2165" s="106"/>
    </row>
    <row r="2166" spans="1:25" x14ac:dyDescent="0.2">
      <c r="A2166" s="85"/>
      <c r="B2166" s="86"/>
      <c r="C2166" s="86"/>
      <c r="D2166" s="86"/>
      <c r="E2166" s="86"/>
      <c r="F2166" s="106"/>
      <c r="G2166" s="106"/>
      <c r="H2166" s="106"/>
      <c r="I2166" s="106"/>
      <c r="U2166" s="106"/>
      <c r="Y2166" s="106"/>
    </row>
    <row r="2167" spans="1:25" x14ac:dyDescent="0.2">
      <c r="A2167" s="85"/>
      <c r="B2167" s="86"/>
      <c r="C2167" s="86"/>
      <c r="D2167" s="86"/>
      <c r="E2167" s="86"/>
      <c r="F2167" s="106"/>
      <c r="G2167" s="106"/>
      <c r="H2167" s="106"/>
      <c r="I2167" s="106"/>
      <c r="U2167" s="106"/>
      <c r="Y2167" s="106"/>
    </row>
    <row r="2168" spans="1:25" x14ac:dyDescent="0.2">
      <c r="A2168" s="85"/>
      <c r="B2168" s="86"/>
      <c r="C2168" s="86"/>
      <c r="D2168" s="86"/>
      <c r="E2168" s="86"/>
      <c r="F2168" s="106"/>
      <c r="G2168" s="106"/>
      <c r="H2168" s="106"/>
      <c r="I2168" s="106"/>
      <c r="U2168" s="106"/>
      <c r="Y2168" s="106"/>
    </row>
    <row r="2169" spans="1:25" x14ac:dyDescent="0.2">
      <c r="A2169" s="85"/>
      <c r="B2169" s="86"/>
      <c r="C2169" s="86"/>
      <c r="D2169" s="86"/>
      <c r="E2169" s="86"/>
      <c r="F2169" s="106"/>
      <c r="G2169" s="106"/>
      <c r="H2169" s="106"/>
      <c r="I2169" s="106"/>
      <c r="U2169" s="106"/>
      <c r="Y2169" s="106"/>
    </row>
    <row r="2170" spans="1:25" x14ac:dyDescent="0.2">
      <c r="A2170" s="85"/>
      <c r="B2170" s="86"/>
      <c r="C2170" s="86"/>
      <c r="D2170" s="86"/>
      <c r="E2170" s="86"/>
      <c r="F2170" s="106"/>
      <c r="G2170" s="106"/>
      <c r="H2170" s="106"/>
      <c r="I2170" s="106"/>
      <c r="U2170" s="106"/>
      <c r="Y2170" s="106"/>
    </row>
    <row r="2171" spans="1:25" x14ac:dyDescent="0.2">
      <c r="A2171" s="85"/>
      <c r="B2171" s="86"/>
      <c r="C2171" s="86"/>
      <c r="D2171" s="86"/>
      <c r="E2171" s="86"/>
      <c r="F2171" s="106"/>
      <c r="G2171" s="106"/>
      <c r="H2171" s="106"/>
      <c r="I2171" s="106"/>
      <c r="U2171" s="106"/>
      <c r="Y2171" s="106"/>
    </row>
    <row r="2172" spans="1:25" x14ac:dyDescent="0.2">
      <c r="A2172" s="85"/>
      <c r="B2172" s="86"/>
      <c r="C2172" s="86"/>
      <c r="D2172" s="86"/>
      <c r="E2172" s="86"/>
      <c r="F2172" s="106"/>
      <c r="G2172" s="106"/>
      <c r="H2172" s="106"/>
      <c r="I2172" s="106"/>
      <c r="U2172" s="106"/>
      <c r="Y2172" s="106"/>
    </row>
    <row r="2173" spans="1:25" x14ac:dyDescent="0.2">
      <c r="A2173" s="85"/>
      <c r="B2173" s="86"/>
      <c r="C2173" s="86"/>
      <c r="D2173" s="86"/>
      <c r="E2173" s="86"/>
      <c r="F2173" s="106"/>
      <c r="G2173" s="106"/>
      <c r="H2173" s="106"/>
      <c r="I2173" s="106"/>
      <c r="U2173" s="106"/>
      <c r="Y2173" s="106"/>
    </row>
    <row r="2174" spans="1:25" x14ac:dyDescent="0.2">
      <c r="A2174" s="85"/>
      <c r="B2174" s="86"/>
      <c r="C2174" s="86"/>
      <c r="D2174" s="86"/>
      <c r="E2174" s="86"/>
      <c r="F2174" s="106"/>
      <c r="G2174" s="106"/>
      <c r="H2174" s="106"/>
      <c r="I2174" s="106"/>
      <c r="U2174" s="106"/>
      <c r="Y2174" s="106"/>
    </row>
    <row r="2175" spans="1:25" x14ac:dyDescent="0.2">
      <c r="A2175" s="85"/>
      <c r="B2175" s="86"/>
      <c r="C2175" s="86"/>
      <c r="D2175" s="86"/>
      <c r="E2175" s="86"/>
      <c r="F2175" s="106"/>
      <c r="G2175" s="106"/>
      <c r="H2175" s="106"/>
      <c r="I2175" s="106"/>
      <c r="U2175" s="106"/>
      <c r="Y2175" s="106"/>
    </row>
    <row r="2176" spans="1:25" x14ac:dyDescent="0.2">
      <c r="A2176" s="85"/>
      <c r="B2176" s="86"/>
      <c r="C2176" s="86"/>
      <c r="D2176" s="86"/>
      <c r="E2176" s="86"/>
      <c r="F2176" s="106"/>
      <c r="G2176" s="106"/>
      <c r="H2176" s="106"/>
      <c r="I2176" s="106"/>
      <c r="U2176" s="106"/>
      <c r="Y2176" s="106"/>
    </row>
    <row r="2177" spans="1:25" x14ac:dyDescent="0.2">
      <c r="A2177" s="85"/>
      <c r="B2177" s="86"/>
      <c r="C2177" s="86"/>
      <c r="D2177" s="86"/>
      <c r="E2177" s="86"/>
      <c r="F2177" s="106"/>
      <c r="G2177" s="106"/>
      <c r="H2177" s="106"/>
      <c r="I2177" s="106"/>
      <c r="U2177" s="106"/>
      <c r="Y2177" s="106"/>
    </row>
    <row r="2178" spans="1:25" x14ac:dyDescent="0.2">
      <c r="A2178" s="85"/>
      <c r="B2178" s="86"/>
      <c r="C2178" s="86"/>
      <c r="D2178" s="86"/>
      <c r="E2178" s="86"/>
      <c r="F2178" s="106"/>
      <c r="G2178" s="106"/>
      <c r="H2178" s="106"/>
      <c r="I2178" s="106"/>
      <c r="U2178" s="106"/>
      <c r="Y2178" s="106"/>
    </row>
    <row r="2179" spans="1:25" x14ac:dyDescent="0.2">
      <c r="A2179" s="85"/>
      <c r="B2179" s="86"/>
      <c r="C2179" s="86"/>
      <c r="D2179" s="86"/>
      <c r="E2179" s="86"/>
      <c r="F2179" s="106"/>
      <c r="G2179" s="106"/>
      <c r="H2179" s="106"/>
      <c r="I2179" s="106"/>
      <c r="U2179" s="106"/>
      <c r="Y2179" s="106"/>
    </row>
    <row r="2180" spans="1:25" x14ac:dyDescent="0.2">
      <c r="A2180" s="85"/>
      <c r="B2180" s="86"/>
      <c r="C2180" s="86"/>
      <c r="D2180" s="86"/>
      <c r="E2180" s="86"/>
      <c r="F2180" s="106"/>
      <c r="G2180" s="106"/>
      <c r="H2180" s="106"/>
      <c r="I2180" s="106"/>
      <c r="U2180" s="106"/>
      <c r="Y2180" s="106"/>
    </row>
    <row r="2181" spans="1:25" x14ac:dyDescent="0.2">
      <c r="A2181" s="85"/>
      <c r="B2181" s="86"/>
      <c r="C2181" s="86"/>
      <c r="D2181" s="86"/>
      <c r="E2181" s="86"/>
      <c r="F2181" s="106"/>
      <c r="G2181" s="106"/>
      <c r="H2181" s="106"/>
      <c r="I2181" s="106"/>
      <c r="U2181" s="106"/>
      <c r="Y2181" s="106"/>
    </row>
    <row r="2182" spans="1:25" x14ac:dyDescent="0.2">
      <c r="A2182" s="85"/>
      <c r="B2182" s="86"/>
      <c r="C2182" s="86"/>
      <c r="D2182" s="86"/>
      <c r="E2182" s="86"/>
      <c r="F2182" s="106"/>
      <c r="G2182" s="106"/>
      <c r="H2182" s="106"/>
      <c r="I2182" s="106"/>
      <c r="U2182" s="106"/>
      <c r="Y2182" s="106"/>
    </row>
    <row r="2183" spans="1:25" x14ac:dyDescent="0.2">
      <c r="A2183" s="85"/>
      <c r="B2183" s="86"/>
      <c r="C2183" s="86"/>
      <c r="D2183" s="86"/>
      <c r="E2183" s="86"/>
      <c r="F2183" s="106"/>
      <c r="G2183" s="106"/>
      <c r="H2183" s="106"/>
      <c r="I2183" s="106"/>
      <c r="U2183" s="106"/>
      <c r="Y2183" s="106"/>
    </row>
    <row r="2184" spans="1:25" x14ac:dyDescent="0.2">
      <c r="A2184" s="85"/>
      <c r="B2184" s="86"/>
      <c r="C2184" s="86"/>
      <c r="D2184" s="86"/>
      <c r="E2184" s="86"/>
      <c r="F2184" s="106"/>
      <c r="G2184" s="106"/>
      <c r="H2184" s="106"/>
      <c r="I2184" s="106"/>
      <c r="U2184" s="106"/>
      <c r="Y2184" s="106"/>
    </row>
    <row r="2185" spans="1:25" x14ac:dyDescent="0.2">
      <c r="A2185" s="85"/>
      <c r="B2185" s="86"/>
      <c r="C2185" s="86"/>
      <c r="D2185" s="86"/>
      <c r="E2185" s="86"/>
      <c r="F2185" s="106"/>
      <c r="G2185" s="106"/>
      <c r="H2185" s="106"/>
      <c r="I2185" s="106"/>
      <c r="U2185" s="106"/>
      <c r="Y2185" s="106"/>
    </row>
    <row r="2186" spans="1:25" x14ac:dyDescent="0.2">
      <c r="A2186" s="85"/>
      <c r="B2186" s="86"/>
      <c r="C2186" s="86"/>
      <c r="D2186" s="86"/>
      <c r="E2186" s="86"/>
      <c r="F2186" s="106"/>
      <c r="G2186" s="106"/>
      <c r="H2186" s="106"/>
      <c r="I2186" s="106"/>
      <c r="U2186" s="106"/>
      <c r="Y2186" s="106"/>
    </row>
    <row r="2187" spans="1:25" x14ac:dyDescent="0.2">
      <c r="A2187" s="85"/>
      <c r="B2187" s="86"/>
      <c r="C2187" s="86"/>
      <c r="D2187" s="86"/>
      <c r="E2187" s="86"/>
      <c r="F2187" s="106"/>
      <c r="G2187" s="106"/>
      <c r="H2187" s="106"/>
      <c r="I2187" s="106"/>
      <c r="U2187" s="106"/>
      <c r="Y2187" s="106"/>
    </row>
    <row r="2188" spans="1:25" x14ac:dyDescent="0.2">
      <c r="A2188" s="85"/>
      <c r="B2188" s="86"/>
      <c r="C2188" s="86"/>
      <c r="D2188" s="86"/>
      <c r="E2188" s="86"/>
      <c r="F2188" s="106"/>
      <c r="G2188" s="106"/>
      <c r="H2188" s="106"/>
      <c r="I2188" s="106"/>
      <c r="U2188" s="106"/>
      <c r="Y2188" s="106"/>
    </row>
    <row r="2189" spans="1:25" x14ac:dyDescent="0.2">
      <c r="A2189" s="85"/>
      <c r="B2189" s="86"/>
      <c r="C2189" s="86"/>
      <c r="D2189" s="86"/>
      <c r="E2189" s="86"/>
      <c r="F2189" s="106"/>
      <c r="G2189" s="106"/>
      <c r="H2189" s="106"/>
      <c r="I2189" s="106"/>
      <c r="U2189" s="106"/>
      <c r="Y2189" s="106"/>
    </row>
    <row r="2190" spans="1:25" x14ac:dyDescent="0.2">
      <c r="A2190" s="85"/>
      <c r="B2190" s="86"/>
      <c r="C2190" s="86"/>
      <c r="D2190" s="86"/>
      <c r="E2190" s="86"/>
      <c r="F2190" s="106"/>
      <c r="G2190" s="106"/>
      <c r="H2190" s="106"/>
      <c r="I2190" s="106"/>
      <c r="U2190" s="106"/>
      <c r="Y2190" s="106"/>
    </row>
    <row r="2191" spans="1:25" x14ac:dyDescent="0.2">
      <c r="A2191" s="85"/>
      <c r="B2191" s="86"/>
      <c r="C2191" s="86"/>
      <c r="D2191" s="86"/>
      <c r="E2191" s="86"/>
      <c r="F2191" s="106"/>
      <c r="G2191" s="106"/>
      <c r="H2191" s="106"/>
      <c r="I2191" s="106"/>
      <c r="U2191" s="106"/>
      <c r="Y2191" s="106"/>
    </row>
    <row r="2192" spans="1:25" x14ac:dyDescent="0.2">
      <c r="A2192" s="85"/>
      <c r="B2192" s="86"/>
      <c r="C2192" s="86"/>
      <c r="D2192" s="86"/>
      <c r="E2192" s="86"/>
      <c r="F2192" s="106"/>
      <c r="G2192" s="106"/>
      <c r="H2192" s="106"/>
      <c r="I2192" s="106"/>
      <c r="U2192" s="106"/>
      <c r="Y2192" s="106"/>
    </row>
    <row r="2193" spans="1:25" x14ac:dyDescent="0.2">
      <c r="A2193" s="85"/>
      <c r="B2193" s="86"/>
      <c r="C2193" s="86"/>
      <c r="D2193" s="86"/>
      <c r="E2193" s="86"/>
      <c r="F2193" s="106"/>
      <c r="G2193" s="106"/>
      <c r="H2193" s="106"/>
      <c r="I2193" s="106"/>
      <c r="U2193" s="106"/>
      <c r="Y2193" s="106"/>
    </row>
    <row r="2194" spans="1:25" x14ac:dyDescent="0.2">
      <c r="A2194" s="85"/>
      <c r="B2194" s="86"/>
      <c r="C2194" s="86"/>
      <c r="D2194" s="86"/>
      <c r="E2194" s="86"/>
      <c r="F2194" s="106"/>
      <c r="G2194" s="106"/>
      <c r="H2194" s="106"/>
      <c r="I2194" s="106"/>
      <c r="U2194" s="106"/>
      <c r="Y2194" s="106"/>
    </row>
    <row r="2195" spans="1:25" x14ac:dyDescent="0.2">
      <c r="A2195" s="85"/>
      <c r="B2195" s="86"/>
      <c r="C2195" s="86"/>
      <c r="D2195" s="86"/>
      <c r="E2195" s="86"/>
      <c r="F2195" s="106"/>
      <c r="G2195" s="106"/>
      <c r="H2195" s="106"/>
      <c r="I2195" s="106"/>
      <c r="U2195" s="106"/>
      <c r="Y2195" s="106"/>
    </row>
    <row r="2196" spans="1:25" x14ac:dyDescent="0.2">
      <c r="A2196" s="85"/>
      <c r="B2196" s="86"/>
      <c r="C2196" s="86"/>
      <c r="D2196" s="86"/>
      <c r="E2196" s="86"/>
      <c r="F2196" s="106"/>
      <c r="G2196" s="106"/>
      <c r="H2196" s="106"/>
      <c r="I2196" s="106"/>
      <c r="U2196" s="106"/>
      <c r="Y2196" s="106"/>
    </row>
    <row r="2197" spans="1:25" x14ac:dyDescent="0.2">
      <c r="A2197" s="85"/>
      <c r="B2197" s="86"/>
      <c r="C2197" s="86"/>
      <c r="D2197" s="86"/>
      <c r="E2197" s="86"/>
      <c r="F2197" s="106"/>
      <c r="G2197" s="106"/>
      <c r="H2197" s="106"/>
      <c r="I2197" s="106"/>
      <c r="U2197" s="106"/>
      <c r="Y2197" s="106"/>
    </row>
    <row r="2198" spans="1:25" x14ac:dyDescent="0.2">
      <c r="A2198" s="85"/>
      <c r="B2198" s="86"/>
      <c r="C2198" s="86"/>
      <c r="D2198" s="86"/>
      <c r="E2198" s="86"/>
      <c r="F2198" s="106"/>
      <c r="G2198" s="106"/>
      <c r="H2198" s="106"/>
      <c r="I2198" s="106"/>
      <c r="U2198" s="106"/>
      <c r="Y2198" s="106"/>
    </row>
    <row r="2199" spans="1:25" x14ac:dyDescent="0.2">
      <c r="A2199" s="85"/>
      <c r="B2199" s="86"/>
      <c r="C2199" s="86"/>
      <c r="D2199" s="86"/>
      <c r="E2199" s="86"/>
      <c r="F2199" s="106"/>
      <c r="G2199" s="106"/>
      <c r="H2199" s="106"/>
      <c r="I2199" s="106"/>
      <c r="U2199" s="106"/>
      <c r="Y2199" s="106"/>
    </row>
    <row r="2200" spans="1:25" x14ac:dyDescent="0.2">
      <c r="A2200" s="85"/>
      <c r="B2200" s="86"/>
      <c r="C2200" s="86"/>
      <c r="D2200" s="86"/>
      <c r="E2200" s="86"/>
      <c r="F2200" s="106"/>
      <c r="G2200" s="106"/>
      <c r="H2200" s="106"/>
      <c r="I2200" s="106"/>
      <c r="U2200" s="106"/>
      <c r="Y2200" s="106"/>
    </row>
    <row r="2201" spans="1:25" x14ac:dyDescent="0.2">
      <c r="A2201" s="85"/>
      <c r="B2201" s="86"/>
      <c r="C2201" s="86"/>
      <c r="D2201" s="86"/>
      <c r="E2201" s="86"/>
      <c r="F2201" s="106"/>
      <c r="G2201" s="106"/>
      <c r="H2201" s="106"/>
      <c r="I2201" s="106"/>
      <c r="U2201" s="106"/>
      <c r="Y2201" s="106"/>
    </row>
    <row r="2202" spans="1:25" x14ac:dyDescent="0.2">
      <c r="A2202" s="85"/>
      <c r="B2202" s="86"/>
      <c r="C2202" s="86"/>
      <c r="D2202" s="86"/>
      <c r="E2202" s="86"/>
      <c r="F2202" s="106"/>
      <c r="G2202" s="106"/>
      <c r="H2202" s="106"/>
      <c r="I2202" s="106"/>
      <c r="U2202" s="106"/>
      <c r="Y2202" s="106"/>
    </row>
    <row r="2203" spans="1:25" x14ac:dyDescent="0.2">
      <c r="A2203" s="85"/>
      <c r="B2203" s="86"/>
      <c r="C2203" s="86"/>
      <c r="D2203" s="86"/>
      <c r="E2203" s="86"/>
      <c r="F2203" s="106"/>
      <c r="G2203" s="106"/>
      <c r="H2203" s="106"/>
      <c r="I2203" s="106"/>
      <c r="U2203" s="106"/>
      <c r="Y2203" s="106"/>
    </row>
    <row r="2204" spans="1:25" x14ac:dyDescent="0.2">
      <c r="A2204" s="85"/>
      <c r="B2204" s="86"/>
      <c r="C2204" s="86"/>
      <c r="D2204" s="86"/>
      <c r="E2204" s="86"/>
      <c r="F2204" s="106"/>
      <c r="G2204" s="106"/>
      <c r="H2204" s="106"/>
      <c r="I2204" s="106"/>
      <c r="U2204" s="106"/>
      <c r="Y2204" s="106"/>
    </row>
    <row r="2205" spans="1:25" x14ac:dyDescent="0.2">
      <c r="A2205" s="85"/>
      <c r="B2205" s="86"/>
      <c r="C2205" s="86"/>
      <c r="D2205" s="86"/>
      <c r="E2205" s="86"/>
      <c r="F2205" s="106"/>
      <c r="G2205" s="106"/>
      <c r="H2205" s="106"/>
      <c r="I2205" s="106"/>
      <c r="U2205" s="106"/>
      <c r="Y2205" s="106"/>
    </row>
    <row r="2206" spans="1:25" x14ac:dyDescent="0.2">
      <c r="A2206" s="85"/>
      <c r="B2206" s="86"/>
      <c r="C2206" s="86"/>
      <c r="D2206" s="86"/>
      <c r="E2206" s="86"/>
      <c r="F2206" s="106"/>
      <c r="G2206" s="106"/>
      <c r="H2206" s="106"/>
      <c r="I2206" s="106"/>
      <c r="U2206" s="106"/>
      <c r="Y2206" s="106"/>
    </row>
    <row r="2207" spans="1:25" x14ac:dyDescent="0.2">
      <c r="A2207" s="85"/>
      <c r="B2207" s="86"/>
      <c r="C2207" s="86"/>
      <c r="D2207" s="86"/>
      <c r="E2207" s="86"/>
      <c r="F2207" s="106"/>
      <c r="G2207" s="106"/>
      <c r="H2207" s="106"/>
      <c r="I2207" s="106"/>
      <c r="U2207" s="106"/>
      <c r="Y2207" s="106"/>
    </row>
    <row r="2208" spans="1:25" x14ac:dyDescent="0.2">
      <c r="A2208" s="85"/>
      <c r="B2208" s="86"/>
      <c r="C2208" s="86"/>
      <c r="D2208" s="86"/>
      <c r="E2208" s="86"/>
      <c r="F2208" s="106"/>
      <c r="G2208" s="106"/>
      <c r="H2208" s="106"/>
      <c r="I2208" s="106"/>
      <c r="U2208" s="106"/>
      <c r="Y2208" s="106"/>
    </row>
    <row r="2209" spans="1:25" x14ac:dyDescent="0.2">
      <c r="A2209" s="85"/>
      <c r="B2209" s="86"/>
      <c r="C2209" s="86"/>
      <c r="D2209" s="86"/>
      <c r="E2209" s="86"/>
      <c r="F2209" s="106"/>
      <c r="G2209" s="106"/>
      <c r="H2209" s="106"/>
      <c r="I2209" s="106"/>
      <c r="U2209" s="106"/>
      <c r="Y2209" s="106"/>
    </row>
    <row r="2210" spans="1:25" x14ac:dyDescent="0.2">
      <c r="A2210" s="85"/>
      <c r="B2210" s="86"/>
      <c r="C2210" s="86"/>
      <c r="D2210" s="86"/>
      <c r="E2210" s="86"/>
      <c r="F2210" s="106"/>
      <c r="G2210" s="106"/>
      <c r="H2210" s="106"/>
      <c r="I2210" s="106"/>
      <c r="U2210" s="106"/>
      <c r="Y2210" s="106"/>
    </row>
    <row r="2211" spans="1:25" x14ac:dyDescent="0.2">
      <c r="A2211" s="85"/>
      <c r="B2211" s="86"/>
      <c r="C2211" s="86"/>
      <c r="D2211" s="86"/>
      <c r="E2211" s="86"/>
      <c r="F2211" s="106"/>
      <c r="G2211" s="106"/>
      <c r="H2211" s="106"/>
      <c r="I2211" s="106"/>
      <c r="U2211" s="106"/>
      <c r="Y2211" s="106"/>
    </row>
    <row r="2212" spans="1:25" x14ac:dyDescent="0.2">
      <c r="A2212" s="85"/>
      <c r="B2212" s="86"/>
      <c r="C2212" s="86"/>
      <c r="D2212" s="86"/>
      <c r="E2212" s="86"/>
      <c r="F2212" s="106"/>
      <c r="G2212" s="106"/>
      <c r="H2212" s="106"/>
      <c r="I2212" s="106"/>
      <c r="U2212" s="106"/>
      <c r="Y2212" s="106"/>
    </row>
    <row r="2213" spans="1:25" x14ac:dyDescent="0.2">
      <c r="A2213" s="85"/>
      <c r="B2213" s="86"/>
      <c r="C2213" s="86"/>
      <c r="D2213" s="86"/>
      <c r="E2213" s="86"/>
      <c r="F2213" s="106"/>
      <c r="G2213" s="106"/>
      <c r="H2213" s="106"/>
      <c r="I2213" s="106"/>
      <c r="U2213" s="106"/>
      <c r="Y2213" s="106"/>
    </row>
    <row r="2214" spans="1:25" x14ac:dyDescent="0.2">
      <c r="A2214" s="85"/>
      <c r="B2214" s="86"/>
      <c r="C2214" s="86"/>
      <c r="D2214" s="86"/>
      <c r="E2214" s="86"/>
      <c r="F2214" s="106"/>
      <c r="G2214" s="106"/>
      <c r="H2214" s="106"/>
      <c r="I2214" s="106"/>
      <c r="U2214" s="106"/>
      <c r="Y2214" s="106"/>
    </row>
    <row r="2215" spans="1:25" x14ac:dyDescent="0.2">
      <c r="A2215" s="85"/>
      <c r="B2215" s="86"/>
      <c r="C2215" s="86"/>
      <c r="D2215" s="86"/>
      <c r="E2215" s="86"/>
      <c r="F2215" s="106"/>
      <c r="G2215" s="106"/>
      <c r="H2215" s="106"/>
      <c r="I2215" s="106"/>
      <c r="U2215" s="106"/>
      <c r="Y2215" s="106"/>
    </row>
    <row r="2216" spans="1:25" x14ac:dyDescent="0.2">
      <c r="A2216" s="85"/>
      <c r="B2216" s="86"/>
      <c r="C2216" s="86"/>
      <c r="D2216" s="86"/>
      <c r="E2216" s="86"/>
      <c r="F2216" s="106"/>
      <c r="G2216" s="106"/>
      <c r="H2216" s="106"/>
      <c r="I2216" s="106"/>
      <c r="U2216" s="106"/>
      <c r="Y2216" s="106"/>
    </row>
    <row r="2217" spans="1:25" x14ac:dyDescent="0.2">
      <c r="A2217" s="85"/>
      <c r="B2217" s="86"/>
      <c r="C2217" s="86"/>
      <c r="D2217" s="86"/>
      <c r="E2217" s="86"/>
      <c r="F2217" s="106"/>
      <c r="G2217" s="106"/>
      <c r="H2217" s="106"/>
      <c r="I2217" s="106"/>
      <c r="U2217" s="106"/>
      <c r="Y2217" s="106"/>
    </row>
    <row r="2218" spans="1:25" x14ac:dyDescent="0.2">
      <c r="A2218" s="85"/>
      <c r="B2218" s="86"/>
      <c r="C2218" s="86"/>
      <c r="D2218" s="86"/>
      <c r="E2218" s="86"/>
      <c r="F2218" s="106"/>
      <c r="G2218" s="106"/>
      <c r="H2218" s="106"/>
      <c r="I2218" s="106"/>
      <c r="U2218" s="106"/>
      <c r="Y2218" s="106"/>
    </row>
    <row r="2219" spans="1:25" x14ac:dyDescent="0.2">
      <c r="A2219" s="85"/>
      <c r="B2219" s="86"/>
      <c r="C2219" s="86"/>
      <c r="D2219" s="86"/>
      <c r="E2219" s="86"/>
      <c r="F2219" s="106"/>
      <c r="G2219" s="106"/>
      <c r="H2219" s="106"/>
      <c r="I2219" s="106"/>
      <c r="U2219" s="106"/>
      <c r="Y2219" s="106"/>
    </row>
    <row r="2220" spans="1:25" x14ac:dyDescent="0.2">
      <c r="A2220" s="85"/>
      <c r="B2220" s="86"/>
      <c r="C2220" s="86"/>
      <c r="D2220" s="86"/>
      <c r="E2220" s="86"/>
      <c r="F2220" s="106"/>
      <c r="G2220" s="106"/>
      <c r="H2220" s="106"/>
      <c r="I2220" s="106"/>
      <c r="U2220" s="106"/>
      <c r="Y2220" s="106"/>
    </row>
    <row r="2221" spans="1:25" x14ac:dyDescent="0.2">
      <c r="A2221" s="85"/>
      <c r="B2221" s="86"/>
      <c r="C2221" s="86"/>
      <c r="D2221" s="86"/>
      <c r="E2221" s="86"/>
      <c r="F2221" s="106"/>
      <c r="G2221" s="106"/>
      <c r="H2221" s="106"/>
      <c r="I2221" s="106"/>
      <c r="U2221" s="106"/>
      <c r="Y2221" s="106"/>
    </row>
    <row r="2222" spans="1:25" x14ac:dyDescent="0.2">
      <c r="A2222" s="85"/>
      <c r="B2222" s="86"/>
      <c r="C2222" s="86"/>
      <c r="D2222" s="86"/>
      <c r="E2222" s="86"/>
      <c r="F2222" s="106"/>
      <c r="G2222" s="106"/>
      <c r="H2222" s="106"/>
      <c r="I2222" s="106"/>
      <c r="U2222" s="106"/>
      <c r="Y2222" s="106"/>
    </row>
    <row r="2223" spans="1:25" x14ac:dyDescent="0.2">
      <c r="A2223" s="85"/>
      <c r="B2223" s="86"/>
      <c r="C2223" s="86"/>
      <c r="D2223" s="86"/>
      <c r="E2223" s="86"/>
      <c r="F2223" s="106"/>
      <c r="G2223" s="106"/>
      <c r="H2223" s="106"/>
      <c r="I2223" s="106"/>
      <c r="U2223" s="106"/>
      <c r="Y2223" s="106"/>
    </row>
    <row r="2224" spans="1:25" x14ac:dyDescent="0.2">
      <c r="A2224" s="85"/>
      <c r="B2224" s="86"/>
      <c r="C2224" s="86"/>
      <c r="D2224" s="86"/>
      <c r="E2224" s="86"/>
      <c r="F2224" s="106"/>
      <c r="G2224" s="106"/>
      <c r="H2224" s="106"/>
      <c r="I2224" s="106"/>
      <c r="U2224" s="106"/>
      <c r="Y2224" s="106"/>
    </row>
    <row r="2225" spans="1:25" x14ac:dyDescent="0.2">
      <c r="A2225" s="85"/>
      <c r="B2225" s="86"/>
      <c r="C2225" s="86"/>
      <c r="D2225" s="86"/>
      <c r="E2225" s="86"/>
      <c r="F2225" s="106"/>
      <c r="G2225" s="106"/>
      <c r="H2225" s="106"/>
      <c r="I2225" s="106"/>
      <c r="U2225" s="106"/>
      <c r="Y2225" s="106"/>
    </row>
    <row r="2226" spans="1:25" x14ac:dyDescent="0.2">
      <c r="A2226" s="85"/>
      <c r="B2226" s="86"/>
      <c r="C2226" s="86"/>
      <c r="D2226" s="86"/>
      <c r="E2226" s="86"/>
      <c r="F2226" s="106"/>
      <c r="G2226" s="106"/>
      <c r="H2226" s="106"/>
      <c r="I2226" s="106"/>
      <c r="U2226" s="106"/>
      <c r="Y2226" s="106"/>
    </row>
    <row r="2227" spans="1:25" x14ac:dyDescent="0.2">
      <c r="A2227" s="85"/>
      <c r="B2227" s="86"/>
      <c r="C2227" s="86"/>
      <c r="D2227" s="86"/>
      <c r="E2227" s="86"/>
      <c r="F2227" s="106"/>
      <c r="G2227" s="106"/>
      <c r="H2227" s="106"/>
      <c r="I2227" s="106"/>
      <c r="U2227" s="106"/>
      <c r="Y2227" s="106"/>
    </row>
    <row r="2228" spans="1:25" x14ac:dyDescent="0.2">
      <c r="A2228" s="85"/>
      <c r="B2228" s="86"/>
      <c r="C2228" s="86"/>
      <c r="D2228" s="86"/>
      <c r="E2228" s="86"/>
      <c r="F2228" s="106"/>
      <c r="G2228" s="106"/>
      <c r="H2228" s="106"/>
      <c r="I2228" s="106"/>
      <c r="U2228" s="106"/>
      <c r="Y2228" s="106"/>
    </row>
    <row r="2229" spans="1:25" x14ac:dyDescent="0.2">
      <c r="A2229" s="85"/>
      <c r="B2229" s="86"/>
      <c r="C2229" s="86"/>
      <c r="D2229" s="86"/>
      <c r="E2229" s="86"/>
      <c r="F2229" s="106"/>
      <c r="G2229" s="106"/>
      <c r="H2229" s="106"/>
      <c r="I2229" s="106"/>
      <c r="U2229" s="106"/>
      <c r="Y2229" s="106"/>
    </row>
    <row r="2230" spans="1:25" x14ac:dyDescent="0.2">
      <c r="A2230" s="85"/>
      <c r="B2230" s="86"/>
      <c r="C2230" s="86"/>
      <c r="D2230" s="86"/>
      <c r="E2230" s="86"/>
      <c r="F2230" s="106"/>
      <c r="G2230" s="106"/>
      <c r="H2230" s="106"/>
      <c r="I2230" s="106"/>
      <c r="U2230" s="106"/>
      <c r="Y2230" s="106"/>
    </row>
    <row r="2231" spans="1:25" x14ac:dyDescent="0.2">
      <c r="A2231" s="85"/>
      <c r="B2231" s="86"/>
      <c r="C2231" s="86"/>
      <c r="D2231" s="86"/>
      <c r="E2231" s="86"/>
      <c r="F2231" s="106"/>
      <c r="G2231" s="106"/>
      <c r="H2231" s="106"/>
      <c r="I2231" s="106"/>
      <c r="U2231" s="106"/>
      <c r="Y2231" s="106"/>
    </row>
    <row r="2232" spans="1:25" x14ac:dyDescent="0.2">
      <c r="A2232" s="85"/>
      <c r="B2232" s="86"/>
      <c r="C2232" s="86"/>
      <c r="D2232" s="86"/>
      <c r="E2232" s="86"/>
      <c r="F2232" s="106"/>
      <c r="G2232" s="106"/>
      <c r="H2232" s="106"/>
      <c r="I2232" s="106"/>
      <c r="U2232" s="106"/>
      <c r="Y2232" s="106"/>
    </row>
    <row r="2233" spans="1:25" x14ac:dyDescent="0.2">
      <c r="A2233" s="85"/>
      <c r="B2233" s="86"/>
      <c r="C2233" s="86"/>
      <c r="D2233" s="86"/>
      <c r="E2233" s="86"/>
      <c r="F2233" s="106"/>
      <c r="G2233" s="106"/>
      <c r="H2233" s="106"/>
      <c r="I2233" s="106"/>
      <c r="U2233" s="106"/>
      <c r="Y2233" s="106"/>
    </row>
    <row r="2234" spans="1:25" x14ac:dyDescent="0.2">
      <c r="A2234" s="85"/>
      <c r="B2234" s="86"/>
      <c r="C2234" s="86"/>
      <c r="D2234" s="86"/>
      <c r="E2234" s="86"/>
      <c r="F2234" s="106"/>
      <c r="G2234" s="106"/>
      <c r="H2234" s="106"/>
      <c r="I2234" s="106"/>
      <c r="U2234" s="106"/>
      <c r="Y2234" s="106"/>
    </row>
    <row r="2235" spans="1:25" x14ac:dyDescent="0.2">
      <c r="A2235" s="85"/>
      <c r="B2235" s="86"/>
      <c r="C2235" s="86"/>
      <c r="D2235" s="86"/>
      <c r="E2235" s="86"/>
      <c r="F2235" s="106"/>
      <c r="G2235" s="106"/>
      <c r="H2235" s="106"/>
      <c r="I2235" s="106"/>
      <c r="U2235" s="106"/>
      <c r="Y2235" s="106"/>
    </row>
    <row r="2236" spans="1:25" x14ac:dyDescent="0.2">
      <c r="A2236" s="85"/>
      <c r="B2236" s="86"/>
      <c r="C2236" s="86"/>
      <c r="D2236" s="86"/>
      <c r="E2236" s="86"/>
      <c r="F2236" s="106"/>
      <c r="G2236" s="106"/>
      <c r="H2236" s="106"/>
      <c r="I2236" s="106"/>
      <c r="U2236" s="106"/>
      <c r="Y2236" s="106"/>
    </row>
    <row r="2237" spans="1:25" x14ac:dyDescent="0.2">
      <c r="A2237" s="85"/>
      <c r="B2237" s="86"/>
      <c r="C2237" s="86"/>
      <c r="D2237" s="86"/>
      <c r="E2237" s="86"/>
      <c r="F2237" s="106"/>
      <c r="G2237" s="106"/>
      <c r="H2237" s="106"/>
      <c r="I2237" s="106"/>
      <c r="U2237" s="106"/>
      <c r="Y2237" s="106"/>
    </row>
    <row r="2238" spans="1:25" x14ac:dyDescent="0.2">
      <c r="A2238" s="85"/>
      <c r="B2238" s="86"/>
      <c r="C2238" s="86"/>
      <c r="D2238" s="86"/>
      <c r="E2238" s="86"/>
      <c r="F2238" s="106"/>
      <c r="G2238" s="106"/>
      <c r="H2238" s="106"/>
      <c r="I2238" s="106"/>
      <c r="U2238" s="106"/>
      <c r="Y2238" s="106"/>
    </row>
    <row r="2239" spans="1:25" x14ac:dyDescent="0.2">
      <c r="A2239" s="85"/>
      <c r="B2239" s="86"/>
      <c r="C2239" s="86"/>
      <c r="D2239" s="86"/>
      <c r="E2239" s="86"/>
      <c r="F2239" s="106"/>
      <c r="G2239" s="106"/>
      <c r="H2239" s="106"/>
      <c r="I2239" s="106"/>
      <c r="U2239" s="106"/>
      <c r="Y2239" s="106"/>
    </row>
    <row r="2240" spans="1:25" x14ac:dyDescent="0.2">
      <c r="A2240" s="85"/>
      <c r="B2240" s="86"/>
      <c r="C2240" s="86"/>
      <c r="D2240" s="86"/>
      <c r="E2240" s="86"/>
      <c r="F2240" s="106"/>
      <c r="G2240" s="106"/>
      <c r="H2240" s="106"/>
      <c r="I2240" s="106"/>
      <c r="U2240" s="106"/>
      <c r="Y2240" s="106"/>
    </row>
    <row r="2241" spans="1:25" x14ac:dyDescent="0.2">
      <c r="A2241" s="85"/>
      <c r="B2241" s="86"/>
      <c r="C2241" s="86"/>
      <c r="D2241" s="86"/>
      <c r="E2241" s="86"/>
      <c r="F2241" s="106"/>
      <c r="G2241" s="106"/>
      <c r="H2241" s="106"/>
      <c r="I2241" s="106"/>
      <c r="U2241" s="106"/>
      <c r="Y2241" s="106"/>
    </row>
    <row r="2242" spans="1:25" x14ac:dyDescent="0.2">
      <c r="A2242" s="85"/>
      <c r="B2242" s="86"/>
      <c r="C2242" s="86"/>
      <c r="D2242" s="86"/>
      <c r="E2242" s="86"/>
      <c r="F2242" s="106"/>
      <c r="G2242" s="106"/>
      <c r="H2242" s="106"/>
      <c r="I2242" s="106"/>
      <c r="U2242" s="106"/>
      <c r="Y2242" s="106"/>
    </row>
    <row r="2243" spans="1:25" x14ac:dyDescent="0.2">
      <c r="A2243" s="85"/>
      <c r="B2243" s="86"/>
      <c r="C2243" s="86"/>
      <c r="D2243" s="86"/>
      <c r="E2243" s="86"/>
      <c r="F2243" s="106"/>
      <c r="G2243" s="106"/>
      <c r="H2243" s="106"/>
      <c r="I2243" s="106"/>
      <c r="U2243" s="106"/>
      <c r="Y2243" s="106"/>
    </row>
    <row r="2244" spans="1:25" x14ac:dyDescent="0.2">
      <c r="A2244" s="85"/>
      <c r="B2244" s="86"/>
      <c r="C2244" s="86"/>
      <c r="D2244" s="86"/>
      <c r="E2244" s="86"/>
      <c r="F2244" s="106"/>
      <c r="G2244" s="106"/>
      <c r="H2244" s="106"/>
      <c r="I2244" s="106"/>
      <c r="U2244" s="106"/>
      <c r="Y2244" s="106"/>
    </row>
    <row r="2245" spans="1:25" x14ac:dyDescent="0.2">
      <c r="A2245" s="85"/>
      <c r="B2245" s="86"/>
      <c r="C2245" s="86"/>
      <c r="D2245" s="86"/>
      <c r="E2245" s="86"/>
      <c r="F2245" s="106"/>
      <c r="G2245" s="106"/>
      <c r="H2245" s="106"/>
      <c r="I2245" s="106"/>
      <c r="U2245" s="106"/>
      <c r="Y2245" s="106"/>
    </row>
    <row r="2246" spans="1:25" x14ac:dyDescent="0.2">
      <c r="A2246" s="85"/>
      <c r="B2246" s="86"/>
      <c r="C2246" s="86"/>
      <c r="D2246" s="86"/>
      <c r="E2246" s="86"/>
      <c r="F2246" s="106"/>
      <c r="G2246" s="106"/>
      <c r="H2246" s="106"/>
      <c r="I2246" s="106"/>
      <c r="U2246" s="106"/>
      <c r="Y2246" s="106"/>
    </row>
    <row r="2247" spans="1:25" x14ac:dyDescent="0.2">
      <c r="A2247" s="85"/>
      <c r="B2247" s="86"/>
      <c r="C2247" s="86"/>
      <c r="D2247" s="86"/>
      <c r="E2247" s="86"/>
      <c r="F2247" s="106"/>
      <c r="G2247" s="106"/>
      <c r="H2247" s="106"/>
      <c r="I2247" s="106"/>
      <c r="U2247" s="106"/>
      <c r="Y2247" s="106"/>
    </row>
    <row r="2248" spans="1:25" x14ac:dyDescent="0.2">
      <c r="A2248" s="85"/>
      <c r="B2248" s="86"/>
      <c r="C2248" s="86"/>
      <c r="D2248" s="86"/>
      <c r="E2248" s="86"/>
      <c r="F2248" s="106"/>
      <c r="G2248" s="106"/>
      <c r="H2248" s="106"/>
      <c r="I2248" s="106"/>
      <c r="U2248" s="106"/>
      <c r="Y2248" s="106"/>
    </row>
    <row r="2249" spans="1:25" x14ac:dyDescent="0.2">
      <c r="A2249" s="85"/>
      <c r="B2249" s="86"/>
      <c r="C2249" s="86"/>
      <c r="D2249" s="86"/>
      <c r="E2249" s="86"/>
      <c r="F2249" s="106"/>
      <c r="G2249" s="106"/>
      <c r="H2249" s="106"/>
      <c r="I2249" s="106"/>
      <c r="U2249" s="106"/>
      <c r="Y2249" s="106"/>
    </row>
    <row r="2250" spans="1:25" x14ac:dyDescent="0.2">
      <c r="A2250" s="85"/>
      <c r="B2250" s="86"/>
      <c r="C2250" s="86"/>
      <c r="D2250" s="86"/>
      <c r="E2250" s="86"/>
      <c r="F2250" s="106"/>
      <c r="G2250" s="106"/>
      <c r="H2250" s="106"/>
      <c r="I2250" s="106"/>
      <c r="U2250" s="106"/>
      <c r="Y2250" s="106"/>
    </row>
    <row r="2251" spans="1:25" x14ac:dyDescent="0.2">
      <c r="A2251" s="85"/>
      <c r="B2251" s="86"/>
      <c r="C2251" s="86"/>
      <c r="D2251" s="86"/>
      <c r="E2251" s="86"/>
      <c r="F2251" s="106"/>
      <c r="G2251" s="106"/>
      <c r="H2251" s="106"/>
      <c r="I2251" s="106"/>
      <c r="U2251" s="106"/>
      <c r="Y2251" s="106"/>
    </row>
    <row r="2252" spans="1:25" x14ac:dyDescent="0.2">
      <c r="A2252" s="85"/>
      <c r="B2252" s="86"/>
      <c r="C2252" s="86"/>
      <c r="D2252" s="86"/>
      <c r="E2252" s="86"/>
      <c r="F2252" s="106"/>
      <c r="G2252" s="106"/>
      <c r="H2252" s="106"/>
      <c r="I2252" s="106"/>
      <c r="U2252" s="106"/>
      <c r="Y2252" s="106"/>
    </row>
    <row r="2253" spans="1:25" x14ac:dyDescent="0.2">
      <c r="A2253" s="85"/>
      <c r="B2253" s="86"/>
      <c r="C2253" s="86"/>
      <c r="D2253" s="86"/>
      <c r="E2253" s="86"/>
      <c r="F2253" s="106"/>
      <c r="G2253" s="106"/>
      <c r="H2253" s="106"/>
      <c r="I2253" s="106"/>
      <c r="U2253" s="106"/>
      <c r="Y2253" s="106"/>
    </row>
    <row r="2254" spans="1:25" x14ac:dyDescent="0.2">
      <c r="A2254" s="85"/>
      <c r="B2254" s="86"/>
      <c r="C2254" s="86"/>
      <c r="D2254" s="86"/>
      <c r="E2254" s="86"/>
      <c r="F2254" s="106"/>
      <c r="G2254" s="106"/>
      <c r="H2254" s="106"/>
      <c r="I2254" s="106"/>
      <c r="U2254" s="106"/>
      <c r="Y2254" s="106"/>
    </row>
    <row r="2255" spans="1:25" x14ac:dyDescent="0.2">
      <c r="A2255" s="85"/>
      <c r="B2255" s="86"/>
      <c r="C2255" s="86"/>
      <c r="D2255" s="86"/>
      <c r="E2255" s="86"/>
      <c r="F2255" s="106"/>
      <c r="G2255" s="106"/>
      <c r="H2255" s="106"/>
      <c r="I2255" s="106"/>
      <c r="U2255" s="106"/>
      <c r="Y2255" s="106"/>
    </row>
    <row r="2256" spans="1:25" x14ac:dyDescent="0.2">
      <c r="A2256" s="85"/>
      <c r="B2256" s="86"/>
      <c r="C2256" s="86"/>
      <c r="D2256" s="86"/>
      <c r="E2256" s="86"/>
      <c r="F2256" s="106"/>
      <c r="G2256" s="106"/>
      <c r="H2256" s="106"/>
      <c r="I2256" s="106"/>
      <c r="U2256" s="106"/>
      <c r="Y2256" s="106"/>
    </row>
    <row r="2257" spans="1:25" x14ac:dyDescent="0.2">
      <c r="A2257" s="85"/>
      <c r="B2257" s="86"/>
      <c r="C2257" s="86"/>
      <c r="D2257" s="86"/>
      <c r="E2257" s="86"/>
      <c r="F2257" s="106"/>
      <c r="G2257" s="106"/>
      <c r="H2257" s="106"/>
      <c r="I2257" s="106"/>
      <c r="U2257" s="106"/>
      <c r="Y2257" s="106"/>
    </row>
    <row r="2258" spans="1:25" x14ac:dyDescent="0.2">
      <c r="A2258" s="85"/>
      <c r="B2258" s="86"/>
      <c r="C2258" s="86"/>
      <c r="D2258" s="86"/>
      <c r="E2258" s="86"/>
      <c r="F2258" s="106"/>
      <c r="G2258" s="106"/>
      <c r="H2258" s="106"/>
      <c r="I2258" s="106"/>
      <c r="U2258" s="106"/>
      <c r="Y2258" s="106"/>
    </row>
    <row r="2259" spans="1:25" x14ac:dyDescent="0.2">
      <c r="A2259" s="85"/>
      <c r="B2259" s="86"/>
      <c r="C2259" s="86"/>
      <c r="D2259" s="86"/>
      <c r="E2259" s="86"/>
      <c r="F2259" s="106"/>
      <c r="G2259" s="106"/>
      <c r="H2259" s="106"/>
      <c r="I2259" s="106"/>
      <c r="U2259" s="106"/>
      <c r="Y2259" s="106"/>
    </row>
    <row r="2260" spans="1:25" x14ac:dyDescent="0.2">
      <c r="A2260" s="85"/>
      <c r="B2260" s="86"/>
      <c r="C2260" s="86"/>
      <c r="D2260" s="86"/>
      <c r="E2260" s="86"/>
      <c r="F2260" s="106"/>
      <c r="G2260" s="106"/>
      <c r="H2260" s="106"/>
      <c r="I2260" s="106"/>
      <c r="U2260" s="106"/>
      <c r="Y2260" s="106"/>
    </row>
    <row r="2261" spans="1:25" x14ac:dyDescent="0.2">
      <c r="A2261" s="85"/>
      <c r="B2261" s="86"/>
      <c r="C2261" s="86"/>
      <c r="D2261" s="86"/>
      <c r="E2261" s="86"/>
      <c r="F2261" s="106"/>
      <c r="G2261" s="106"/>
      <c r="H2261" s="106"/>
      <c r="I2261" s="106"/>
      <c r="U2261" s="106"/>
      <c r="Y2261" s="106"/>
    </row>
    <row r="2262" spans="1:25" x14ac:dyDescent="0.2">
      <c r="A2262" s="85"/>
      <c r="B2262" s="86"/>
      <c r="C2262" s="86"/>
      <c r="D2262" s="86"/>
      <c r="E2262" s="86"/>
      <c r="F2262" s="106"/>
      <c r="G2262" s="106"/>
      <c r="H2262" s="106"/>
      <c r="I2262" s="106"/>
      <c r="U2262" s="106"/>
      <c r="Y2262" s="106"/>
    </row>
    <row r="2263" spans="1:25" x14ac:dyDescent="0.2">
      <c r="A2263" s="85"/>
      <c r="B2263" s="86"/>
      <c r="C2263" s="86"/>
      <c r="D2263" s="86"/>
      <c r="E2263" s="86"/>
      <c r="F2263" s="106"/>
      <c r="G2263" s="106"/>
      <c r="H2263" s="106"/>
      <c r="I2263" s="106"/>
      <c r="U2263" s="106"/>
      <c r="Y2263" s="106"/>
    </row>
    <row r="2264" spans="1:25" x14ac:dyDescent="0.2">
      <c r="A2264" s="85"/>
      <c r="B2264" s="86"/>
      <c r="C2264" s="86"/>
      <c r="D2264" s="86"/>
      <c r="E2264" s="86"/>
      <c r="F2264" s="106"/>
      <c r="G2264" s="106"/>
      <c r="H2264" s="106"/>
      <c r="I2264" s="106"/>
      <c r="U2264" s="106"/>
      <c r="Y2264" s="106"/>
    </row>
    <row r="2265" spans="1:25" x14ac:dyDescent="0.2">
      <c r="A2265" s="85"/>
      <c r="B2265" s="86"/>
      <c r="C2265" s="86"/>
      <c r="D2265" s="86"/>
      <c r="E2265" s="86"/>
      <c r="F2265" s="106"/>
      <c r="G2265" s="106"/>
      <c r="H2265" s="106"/>
      <c r="I2265" s="106"/>
      <c r="U2265" s="106"/>
      <c r="Y2265" s="106"/>
    </row>
    <row r="2266" spans="1:25" x14ac:dyDescent="0.2">
      <c r="A2266" s="85"/>
      <c r="B2266" s="86"/>
      <c r="C2266" s="86"/>
      <c r="D2266" s="86"/>
      <c r="E2266" s="86"/>
      <c r="F2266" s="106"/>
      <c r="G2266" s="106"/>
      <c r="H2266" s="106"/>
      <c r="I2266" s="106"/>
      <c r="U2266" s="106"/>
      <c r="Y2266" s="106"/>
    </row>
    <row r="2267" spans="1:25" x14ac:dyDescent="0.2">
      <c r="A2267" s="85"/>
      <c r="B2267" s="86"/>
      <c r="C2267" s="86"/>
      <c r="D2267" s="86"/>
      <c r="E2267" s="86"/>
      <c r="F2267" s="106"/>
      <c r="G2267" s="106"/>
      <c r="H2267" s="106"/>
      <c r="I2267" s="106"/>
      <c r="U2267" s="106"/>
      <c r="Y2267" s="106"/>
    </row>
    <row r="2268" spans="1:25" x14ac:dyDescent="0.2">
      <c r="A2268" s="85"/>
      <c r="B2268" s="86"/>
      <c r="C2268" s="86"/>
      <c r="D2268" s="86"/>
      <c r="E2268" s="86"/>
      <c r="F2268" s="106"/>
      <c r="G2268" s="106"/>
      <c r="H2268" s="106"/>
      <c r="I2268" s="106"/>
      <c r="U2268" s="106"/>
      <c r="Y2268" s="106"/>
    </row>
    <row r="2269" spans="1:25" x14ac:dyDescent="0.2">
      <c r="A2269" s="85"/>
      <c r="B2269" s="86"/>
      <c r="C2269" s="86"/>
      <c r="D2269" s="86"/>
      <c r="E2269" s="86"/>
      <c r="F2269" s="106"/>
      <c r="G2269" s="106"/>
      <c r="H2269" s="106"/>
      <c r="I2269" s="106"/>
      <c r="U2269" s="106"/>
      <c r="Y2269" s="106"/>
    </row>
    <row r="2270" spans="1:25" x14ac:dyDescent="0.2">
      <c r="A2270" s="85"/>
      <c r="B2270" s="86"/>
      <c r="C2270" s="86"/>
      <c r="D2270" s="86"/>
      <c r="E2270" s="86"/>
      <c r="F2270" s="106"/>
      <c r="G2270" s="106"/>
      <c r="H2270" s="106"/>
      <c r="I2270" s="106"/>
      <c r="U2270" s="106"/>
      <c r="Y2270" s="106"/>
    </row>
    <row r="2271" spans="1:25" x14ac:dyDescent="0.2">
      <c r="A2271" s="85"/>
      <c r="B2271" s="86"/>
      <c r="C2271" s="86"/>
      <c r="D2271" s="86"/>
      <c r="E2271" s="86"/>
      <c r="F2271" s="106"/>
      <c r="G2271" s="106"/>
      <c r="H2271" s="106"/>
      <c r="I2271" s="106"/>
      <c r="U2271" s="106"/>
      <c r="Y2271" s="106"/>
    </row>
    <row r="2272" spans="1:25" x14ac:dyDescent="0.2">
      <c r="A2272" s="85"/>
      <c r="B2272" s="86"/>
      <c r="C2272" s="86"/>
      <c r="D2272" s="86"/>
      <c r="E2272" s="86"/>
      <c r="F2272" s="106"/>
      <c r="G2272" s="106"/>
      <c r="H2272" s="106"/>
      <c r="I2272" s="106"/>
      <c r="U2272" s="106"/>
      <c r="Y2272" s="106"/>
    </row>
    <row r="2273" spans="1:25" x14ac:dyDescent="0.2">
      <c r="A2273" s="85"/>
      <c r="B2273" s="86"/>
      <c r="C2273" s="86"/>
      <c r="D2273" s="86"/>
      <c r="E2273" s="86"/>
      <c r="F2273" s="106"/>
      <c r="G2273" s="106"/>
      <c r="H2273" s="106"/>
      <c r="I2273" s="106"/>
      <c r="U2273" s="106"/>
      <c r="Y2273" s="106"/>
    </row>
    <row r="2274" spans="1:25" x14ac:dyDescent="0.2">
      <c r="A2274" s="85"/>
      <c r="B2274" s="86"/>
      <c r="C2274" s="86"/>
      <c r="D2274" s="86"/>
      <c r="E2274" s="86"/>
      <c r="F2274" s="106"/>
      <c r="G2274" s="106"/>
      <c r="H2274" s="106"/>
      <c r="I2274" s="106"/>
      <c r="U2274" s="106"/>
      <c r="Y2274" s="106"/>
    </row>
    <row r="2275" spans="1:25" x14ac:dyDescent="0.2">
      <c r="A2275" s="85"/>
      <c r="B2275" s="86"/>
      <c r="C2275" s="86"/>
      <c r="D2275" s="86"/>
      <c r="E2275" s="86"/>
      <c r="F2275" s="106"/>
      <c r="G2275" s="106"/>
      <c r="H2275" s="106"/>
      <c r="I2275" s="106"/>
      <c r="U2275" s="106"/>
      <c r="Y2275" s="106"/>
    </row>
    <row r="2276" spans="1:25" x14ac:dyDescent="0.2">
      <c r="A2276" s="85"/>
      <c r="B2276" s="86"/>
      <c r="C2276" s="86"/>
      <c r="D2276" s="86"/>
      <c r="E2276" s="86"/>
      <c r="F2276" s="106"/>
      <c r="G2276" s="106"/>
      <c r="H2276" s="106"/>
      <c r="I2276" s="106"/>
      <c r="U2276" s="106"/>
      <c r="Y2276" s="106"/>
    </row>
    <row r="2277" spans="1:25" x14ac:dyDescent="0.2">
      <c r="A2277" s="85"/>
      <c r="B2277" s="86"/>
      <c r="C2277" s="86"/>
      <c r="D2277" s="86"/>
      <c r="E2277" s="86"/>
      <c r="F2277" s="106"/>
      <c r="G2277" s="106"/>
      <c r="H2277" s="106"/>
      <c r="I2277" s="106"/>
      <c r="U2277" s="106"/>
      <c r="Y2277" s="106"/>
    </row>
    <row r="2278" spans="1:25" x14ac:dyDescent="0.2">
      <c r="A2278" s="85"/>
      <c r="B2278" s="86"/>
      <c r="C2278" s="86"/>
      <c r="D2278" s="86"/>
      <c r="E2278" s="86"/>
      <c r="F2278" s="106"/>
      <c r="G2278" s="106"/>
      <c r="H2278" s="106"/>
      <c r="I2278" s="106"/>
      <c r="U2278" s="106"/>
      <c r="Y2278" s="106"/>
    </row>
    <row r="2279" spans="1:25" x14ac:dyDescent="0.2">
      <c r="A2279" s="85"/>
      <c r="B2279" s="86"/>
      <c r="C2279" s="86"/>
      <c r="D2279" s="86"/>
      <c r="E2279" s="86"/>
      <c r="F2279" s="106"/>
      <c r="G2279" s="106"/>
      <c r="H2279" s="106"/>
      <c r="I2279" s="106"/>
      <c r="U2279" s="106"/>
      <c r="Y2279" s="106"/>
    </row>
    <row r="2280" spans="1:25" x14ac:dyDescent="0.2">
      <c r="A2280" s="85"/>
      <c r="B2280" s="86"/>
      <c r="C2280" s="86"/>
      <c r="D2280" s="86"/>
      <c r="E2280" s="86"/>
      <c r="F2280" s="106"/>
      <c r="G2280" s="106"/>
      <c r="H2280" s="106"/>
      <c r="I2280" s="106"/>
      <c r="U2280" s="106"/>
      <c r="Y2280" s="106"/>
    </row>
    <row r="2281" spans="1:25" x14ac:dyDescent="0.2">
      <c r="A2281" s="85"/>
      <c r="B2281" s="86"/>
      <c r="C2281" s="86"/>
      <c r="D2281" s="86"/>
      <c r="E2281" s="86"/>
      <c r="F2281" s="106"/>
      <c r="G2281" s="106"/>
      <c r="H2281" s="106"/>
      <c r="I2281" s="106"/>
      <c r="U2281" s="106"/>
      <c r="Y2281" s="106"/>
    </row>
    <row r="2282" spans="1:25" x14ac:dyDescent="0.2">
      <c r="A2282" s="85"/>
      <c r="B2282" s="86"/>
      <c r="C2282" s="86"/>
      <c r="D2282" s="86"/>
      <c r="E2282" s="86"/>
      <c r="F2282" s="106"/>
      <c r="G2282" s="106"/>
      <c r="H2282" s="106"/>
      <c r="I2282" s="106"/>
      <c r="U2282" s="106"/>
      <c r="Y2282" s="106"/>
    </row>
    <row r="2283" spans="1:25" x14ac:dyDescent="0.2">
      <c r="A2283" s="85"/>
      <c r="B2283" s="86"/>
      <c r="C2283" s="86"/>
      <c r="D2283" s="86"/>
      <c r="E2283" s="86"/>
      <c r="F2283" s="106"/>
      <c r="G2283" s="106"/>
      <c r="H2283" s="106"/>
      <c r="I2283" s="106"/>
      <c r="U2283" s="106"/>
      <c r="Y2283" s="106"/>
    </row>
    <row r="2284" spans="1:25" x14ac:dyDescent="0.2">
      <c r="A2284" s="85"/>
      <c r="B2284" s="86"/>
      <c r="C2284" s="86"/>
      <c r="D2284" s="86"/>
      <c r="E2284" s="86"/>
      <c r="F2284" s="106"/>
      <c r="G2284" s="106"/>
      <c r="H2284" s="106"/>
      <c r="I2284" s="106"/>
      <c r="U2284" s="106"/>
      <c r="Y2284" s="106"/>
    </row>
    <row r="2285" spans="1:25" x14ac:dyDescent="0.2">
      <c r="A2285" s="85"/>
      <c r="B2285" s="86"/>
      <c r="C2285" s="86"/>
      <c r="D2285" s="86"/>
      <c r="E2285" s="86"/>
      <c r="F2285" s="106"/>
      <c r="G2285" s="106"/>
      <c r="H2285" s="106"/>
      <c r="I2285" s="106"/>
      <c r="U2285" s="106"/>
      <c r="Y2285" s="106"/>
    </row>
    <row r="2286" spans="1:25" x14ac:dyDescent="0.2">
      <c r="A2286" s="85"/>
      <c r="B2286" s="86"/>
      <c r="C2286" s="86"/>
      <c r="D2286" s="86"/>
      <c r="E2286" s="86"/>
      <c r="F2286" s="106"/>
      <c r="G2286" s="106"/>
      <c r="H2286" s="106"/>
      <c r="I2286" s="106"/>
      <c r="U2286" s="106"/>
      <c r="Y2286" s="106"/>
    </row>
    <row r="2287" spans="1:25" x14ac:dyDescent="0.2">
      <c r="A2287" s="85"/>
      <c r="B2287" s="86"/>
      <c r="C2287" s="86"/>
      <c r="D2287" s="86"/>
      <c r="E2287" s="86"/>
      <c r="F2287" s="106"/>
      <c r="G2287" s="106"/>
      <c r="H2287" s="106"/>
      <c r="I2287" s="106"/>
      <c r="U2287" s="106"/>
      <c r="Y2287" s="106"/>
    </row>
    <row r="2288" spans="1:25" x14ac:dyDescent="0.2">
      <c r="A2288" s="85"/>
      <c r="B2288" s="86"/>
      <c r="C2288" s="86"/>
      <c r="D2288" s="86"/>
      <c r="E2288" s="86"/>
      <c r="F2288" s="106"/>
      <c r="G2288" s="106"/>
      <c r="H2288" s="106"/>
      <c r="I2288" s="106"/>
      <c r="U2288" s="106"/>
      <c r="Y2288" s="106"/>
    </row>
    <row r="2289" spans="1:25" x14ac:dyDescent="0.2">
      <c r="A2289" s="85"/>
      <c r="B2289" s="86"/>
      <c r="C2289" s="86"/>
      <c r="D2289" s="86"/>
      <c r="E2289" s="86"/>
      <c r="F2289" s="106"/>
      <c r="G2289" s="106"/>
      <c r="H2289" s="106"/>
      <c r="I2289" s="106"/>
      <c r="U2289" s="106"/>
      <c r="Y2289" s="106"/>
    </row>
    <row r="2290" spans="1:25" x14ac:dyDescent="0.2">
      <c r="A2290" s="85"/>
      <c r="B2290" s="86"/>
      <c r="C2290" s="86"/>
      <c r="D2290" s="86"/>
      <c r="E2290" s="86"/>
      <c r="F2290" s="106"/>
      <c r="G2290" s="106"/>
      <c r="H2290" s="106"/>
      <c r="I2290" s="106"/>
      <c r="U2290" s="106"/>
      <c r="Y2290" s="106"/>
    </row>
    <row r="2291" spans="1:25" x14ac:dyDescent="0.2">
      <c r="A2291" s="85"/>
      <c r="B2291" s="86"/>
      <c r="C2291" s="86"/>
      <c r="D2291" s="86"/>
      <c r="E2291" s="86"/>
      <c r="F2291" s="106"/>
      <c r="G2291" s="106"/>
      <c r="H2291" s="106"/>
      <c r="I2291" s="106"/>
      <c r="U2291" s="106"/>
      <c r="Y2291" s="106"/>
    </row>
    <row r="2292" spans="1:25" x14ac:dyDescent="0.2">
      <c r="A2292" s="85"/>
      <c r="B2292" s="86"/>
      <c r="C2292" s="86"/>
      <c r="D2292" s="86"/>
      <c r="E2292" s="86"/>
      <c r="F2292" s="106"/>
      <c r="G2292" s="106"/>
      <c r="H2292" s="106"/>
      <c r="I2292" s="106"/>
      <c r="U2292" s="106"/>
      <c r="Y2292" s="106"/>
    </row>
    <row r="2293" spans="1:25" x14ac:dyDescent="0.2">
      <c r="A2293" s="85"/>
      <c r="B2293" s="86"/>
      <c r="C2293" s="86"/>
      <c r="D2293" s="86"/>
      <c r="E2293" s="86"/>
      <c r="F2293" s="106"/>
      <c r="G2293" s="106"/>
      <c r="H2293" s="106"/>
      <c r="I2293" s="106"/>
      <c r="U2293" s="106"/>
      <c r="Y2293" s="106"/>
    </row>
    <row r="2294" spans="1:25" x14ac:dyDescent="0.2">
      <c r="A2294" s="85"/>
      <c r="B2294" s="86"/>
      <c r="C2294" s="86"/>
      <c r="D2294" s="86"/>
      <c r="E2294" s="86"/>
      <c r="F2294" s="106"/>
      <c r="G2294" s="106"/>
      <c r="H2294" s="106"/>
      <c r="I2294" s="106"/>
      <c r="U2294" s="106"/>
      <c r="Y2294" s="106"/>
    </row>
    <row r="2295" spans="1:25" x14ac:dyDescent="0.2">
      <c r="A2295" s="85"/>
      <c r="B2295" s="86"/>
      <c r="C2295" s="86"/>
      <c r="D2295" s="86"/>
      <c r="E2295" s="86"/>
      <c r="F2295" s="106"/>
      <c r="G2295" s="106"/>
      <c r="H2295" s="106"/>
      <c r="I2295" s="106"/>
      <c r="U2295" s="106"/>
      <c r="Y2295" s="106"/>
    </row>
    <row r="2296" spans="1:25" x14ac:dyDescent="0.2">
      <c r="A2296" s="85"/>
      <c r="B2296" s="86"/>
      <c r="C2296" s="86"/>
      <c r="D2296" s="86"/>
      <c r="E2296" s="86"/>
      <c r="F2296" s="106"/>
      <c r="G2296" s="106"/>
      <c r="H2296" s="106"/>
      <c r="I2296" s="106"/>
      <c r="U2296" s="106"/>
      <c r="Y2296" s="106"/>
    </row>
    <row r="2297" spans="1:25" x14ac:dyDescent="0.2">
      <c r="A2297" s="85"/>
      <c r="B2297" s="86"/>
      <c r="C2297" s="86"/>
      <c r="D2297" s="86"/>
      <c r="E2297" s="86"/>
      <c r="F2297" s="106"/>
      <c r="G2297" s="106"/>
      <c r="H2297" s="106"/>
      <c r="I2297" s="106"/>
      <c r="U2297" s="106"/>
      <c r="Y2297" s="106"/>
    </row>
    <row r="2298" spans="1:25" x14ac:dyDescent="0.2">
      <c r="A2298" s="85"/>
      <c r="B2298" s="86"/>
      <c r="C2298" s="86"/>
      <c r="D2298" s="86"/>
      <c r="E2298" s="86"/>
      <c r="F2298" s="106"/>
      <c r="G2298" s="106"/>
      <c r="H2298" s="106"/>
      <c r="I2298" s="106"/>
      <c r="U2298" s="106"/>
      <c r="Y2298" s="106"/>
    </row>
    <row r="2299" spans="1:25" x14ac:dyDescent="0.2">
      <c r="A2299" s="85"/>
      <c r="B2299" s="86"/>
      <c r="C2299" s="86"/>
      <c r="D2299" s="86"/>
      <c r="E2299" s="86"/>
      <c r="F2299" s="106"/>
      <c r="G2299" s="106"/>
      <c r="H2299" s="106"/>
      <c r="I2299" s="106"/>
      <c r="U2299" s="106"/>
      <c r="Y2299" s="106"/>
    </row>
    <row r="2300" spans="1:25" x14ac:dyDescent="0.2">
      <c r="A2300" s="85"/>
      <c r="B2300" s="86"/>
      <c r="C2300" s="86"/>
      <c r="D2300" s="86"/>
      <c r="E2300" s="86"/>
      <c r="F2300" s="106"/>
      <c r="G2300" s="106"/>
      <c r="H2300" s="106"/>
      <c r="I2300" s="106"/>
      <c r="U2300" s="106"/>
      <c r="Y2300" s="106"/>
    </row>
    <row r="2301" spans="1:25" x14ac:dyDescent="0.2">
      <c r="A2301" s="85"/>
      <c r="B2301" s="86"/>
      <c r="C2301" s="86"/>
      <c r="D2301" s="86"/>
      <c r="E2301" s="86"/>
      <c r="F2301" s="106"/>
      <c r="G2301" s="106"/>
      <c r="H2301" s="106"/>
      <c r="I2301" s="106"/>
      <c r="U2301" s="106"/>
      <c r="Y2301" s="106"/>
    </row>
    <row r="2302" spans="1:25" x14ac:dyDescent="0.2">
      <c r="A2302" s="85"/>
      <c r="B2302" s="86"/>
      <c r="C2302" s="86"/>
      <c r="D2302" s="86"/>
      <c r="E2302" s="86"/>
      <c r="F2302" s="106"/>
      <c r="G2302" s="106"/>
      <c r="H2302" s="106"/>
      <c r="I2302" s="106"/>
      <c r="U2302" s="106"/>
      <c r="Y2302" s="106"/>
    </row>
    <row r="2303" spans="1:25" x14ac:dyDescent="0.2">
      <c r="A2303" s="85"/>
      <c r="B2303" s="86"/>
      <c r="C2303" s="86"/>
      <c r="D2303" s="86"/>
      <c r="E2303" s="86"/>
      <c r="F2303" s="106"/>
      <c r="G2303" s="106"/>
      <c r="H2303" s="106"/>
      <c r="I2303" s="106"/>
      <c r="U2303" s="106"/>
      <c r="Y2303" s="106"/>
    </row>
    <row r="2304" spans="1:25" x14ac:dyDescent="0.2">
      <c r="A2304" s="85"/>
      <c r="B2304" s="86"/>
      <c r="C2304" s="86"/>
      <c r="D2304" s="86"/>
      <c r="E2304" s="86"/>
      <c r="F2304" s="106"/>
      <c r="G2304" s="106"/>
      <c r="H2304" s="106"/>
      <c r="I2304" s="106"/>
      <c r="U2304" s="106"/>
      <c r="Y2304" s="106"/>
    </row>
    <row r="2305" spans="1:25" x14ac:dyDescent="0.2">
      <c r="A2305" s="85"/>
      <c r="B2305" s="86"/>
      <c r="C2305" s="86"/>
      <c r="D2305" s="86"/>
      <c r="E2305" s="86"/>
      <c r="F2305" s="106"/>
      <c r="G2305" s="106"/>
      <c r="H2305" s="106"/>
      <c r="I2305" s="106"/>
      <c r="U2305" s="106"/>
      <c r="Y2305" s="106"/>
    </row>
    <row r="2306" spans="1:25" x14ac:dyDescent="0.2">
      <c r="A2306" s="85"/>
      <c r="B2306" s="86"/>
      <c r="C2306" s="86"/>
      <c r="D2306" s="86"/>
      <c r="E2306" s="86"/>
      <c r="F2306" s="106"/>
      <c r="G2306" s="106"/>
      <c r="H2306" s="106"/>
      <c r="I2306" s="106"/>
      <c r="U2306" s="106"/>
      <c r="Y2306" s="106"/>
    </row>
    <row r="2307" spans="1:25" x14ac:dyDescent="0.2">
      <c r="A2307" s="85"/>
      <c r="B2307" s="86"/>
      <c r="C2307" s="86"/>
      <c r="D2307" s="86"/>
      <c r="E2307" s="86"/>
      <c r="F2307" s="106"/>
      <c r="G2307" s="106"/>
      <c r="H2307" s="106"/>
      <c r="I2307" s="106"/>
      <c r="U2307" s="106"/>
      <c r="Y2307" s="106"/>
    </row>
    <row r="2308" spans="1:25" x14ac:dyDescent="0.2">
      <c r="A2308" s="85"/>
      <c r="B2308" s="86"/>
      <c r="C2308" s="86"/>
      <c r="D2308" s="86"/>
      <c r="E2308" s="86"/>
      <c r="F2308" s="106"/>
      <c r="G2308" s="106"/>
      <c r="H2308" s="106"/>
      <c r="I2308" s="106"/>
      <c r="U2308" s="106"/>
      <c r="Y2308" s="106"/>
    </row>
    <row r="2309" spans="1:25" x14ac:dyDescent="0.2">
      <c r="A2309" s="85"/>
      <c r="B2309" s="86"/>
      <c r="C2309" s="86"/>
      <c r="D2309" s="86"/>
      <c r="E2309" s="86"/>
      <c r="F2309" s="106"/>
      <c r="G2309" s="106"/>
      <c r="H2309" s="106"/>
      <c r="I2309" s="106"/>
      <c r="U2309" s="106"/>
      <c r="Y2309" s="106"/>
    </row>
    <row r="2310" spans="1:25" x14ac:dyDescent="0.2">
      <c r="A2310" s="85"/>
      <c r="B2310" s="86"/>
      <c r="C2310" s="86"/>
      <c r="D2310" s="86"/>
      <c r="E2310" s="86"/>
      <c r="F2310" s="106"/>
      <c r="G2310" s="106"/>
      <c r="H2310" s="106"/>
      <c r="I2310" s="106"/>
      <c r="U2310" s="106"/>
      <c r="Y2310" s="106"/>
    </row>
    <row r="2311" spans="1:25" x14ac:dyDescent="0.2">
      <c r="A2311" s="85"/>
      <c r="B2311" s="86"/>
      <c r="C2311" s="86"/>
      <c r="D2311" s="86"/>
      <c r="E2311" s="86"/>
      <c r="F2311" s="106"/>
      <c r="G2311" s="106"/>
      <c r="H2311" s="106"/>
      <c r="I2311" s="106"/>
      <c r="U2311" s="106"/>
      <c r="Y2311" s="106"/>
    </row>
    <row r="2312" spans="1:25" x14ac:dyDescent="0.2">
      <c r="A2312" s="85"/>
      <c r="B2312" s="86"/>
      <c r="C2312" s="86"/>
      <c r="D2312" s="86"/>
      <c r="E2312" s="86"/>
      <c r="F2312" s="106"/>
      <c r="G2312" s="106"/>
      <c r="H2312" s="106"/>
      <c r="I2312" s="106"/>
      <c r="U2312" s="106"/>
      <c r="Y2312" s="106"/>
    </row>
    <row r="2313" spans="1:25" x14ac:dyDescent="0.2">
      <c r="A2313" s="85"/>
      <c r="B2313" s="86"/>
      <c r="C2313" s="86"/>
      <c r="D2313" s="86"/>
      <c r="E2313" s="86"/>
      <c r="F2313" s="106"/>
      <c r="G2313" s="106"/>
      <c r="H2313" s="106"/>
      <c r="I2313" s="106"/>
      <c r="U2313" s="106"/>
      <c r="Y2313" s="106"/>
    </row>
    <row r="2314" spans="1:25" x14ac:dyDescent="0.2">
      <c r="A2314" s="85"/>
      <c r="B2314" s="86"/>
      <c r="C2314" s="86"/>
      <c r="D2314" s="86"/>
      <c r="E2314" s="86"/>
      <c r="F2314" s="106"/>
      <c r="G2314" s="106"/>
      <c r="H2314" s="106"/>
      <c r="I2314" s="106"/>
      <c r="U2314" s="106"/>
      <c r="Y2314" s="106"/>
    </row>
    <row r="2315" spans="1:25" x14ac:dyDescent="0.2">
      <c r="A2315" s="85"/>
      <c r="B2315" s="86"/>
      <c r="C2315" s="86"/>
      <c r="D2315" s="86"/>
      <c r="E2315" s="86"/>
      <c r="F2315" s="106"/>
      <c r="G2315" s="106"/>
      <c r="H2315" s="106"/>
      <c r="I2315" s="106"/>
      <c r="U2315" s="106"/>
      <c r="Y2315" s="106"/>
    </row>
    <row r="2316" spans="1:25" x14ac:dyDescent="0.2">
      <c r="A2316" s="85"/>
      <c r="B2316" s="86"/>
      <c r="C2316" s="86"/>
      <c r="D2316" s="86"/>
      <c r="E2316" s="86"/>
      <c r="F2316" s="106"/>
      <c r="G2316" s="106"/>
      <c r="H2316" s="106"/>
      <c r="I2316" s="106"/>
      <c r="U2316" s="106"/>
      <c r="Y2316" s="106"/>
    </row>
    <row r="2317" spans="1:25" x14ac:dyDescent="0.2">
      <c r="A2317" s="85"/>
      <c r="B2317" s="86"/>
      <c r="C2317" s="86"/>
      <c r="D2317" s="86"/>
      <c r="E2317" s="86"/>
      <c r="F2317" s="106"/>
      <c r="G2317" s="106"/>
      <c r="H2317" s="106"/>
      <c r="I2317" s="106"/>
      <c r="U2317" s="106"/>
      <c r="Y2317" s="106"/>
    </row>
    <row r="2318" spans="1:25" x14ac:dyDescent="0.2">
      <c r="A2318" s="85"/>
      <c r="B2318" s="86"/>
      <c r="C2318" s="86"/>
      <c r="D2318" s="86"/>
      <c r="E2318" s="86"/>
      <c r="F2318" s="106"/>
      <c r="G2318" s="106"/>
      <c r="H2318" s="106"/>
      <c r="I2318" s="106"/>
      <c r="U2318" s="106"/>
      <c r="Y2318" s="106"/>
    </row>
    <row r="2319" spans="1:25" x14ac:dyDescent="0.2">
      <c r="A2319" s="85"/>
      <c r="B2319" s="86"/>
      <c r="C2319" s="86"/>
      <c r="D2319" s="86"/>
      <c r="E2319" s="86"/>
      <c r="F2319" s="106"/>
      <c r="G2319" s="106"/>
      <c r="H2319" s="106"/>
      <c r="I2319" s="106"/>
      <c r="U2319" s="106"/>
      <c r="Y2319" s="106"/>
    </row>
    <row r="2320" spans="1:25" x14ac:dyDescent="0.2">
      <c r="A2320" s="85"/>
      <c r="B2320" s="86"/>
      <c r="C2320" s="86"/>
      <c r="D2320" s="86"/>
      <c r="E2320" s="86"/>
      <c r="F2320" s="106"/>
      <c r="G2320" s="106"/>
      <c r="H2320" s="106"/>
      <c r="I2320" s="106"/>
      <c r="U2320" s="106"/>
      <c r="Y2320" s="106"/>
    </row>
    <row r="2321" spans="1:25" x14ac:dyDescent="0.2">
      <c r="A2321" s="85"/>
      <c r="B2321" s="86"/>
      <c r="C2321" s="86"/>
      <c r="D2321" s="86"/>
      <c r="E2321" s="86"/>
      <c r="F2321" s="106"/>
      <c r="G2321" s="106"/>
      <c r="H2321" s="106"/>
      <c r="I2321" s="106"/>
      <c r="U2321" s="106"/>
      <c r="Y2321" s="106"/>
    </row>
    <row r="2322" spans="1:25" x14ac:dyDescent="0.2">
      <c r="A2322" s="85"/>
      <c r="B2322" s="86"/>
      <c r="C2322" s="86"/>
      <c r="D2322" s="86"/>
      <c r="E2322" s="86"/>
      <c r="F2322" s="106"/>
      <c r="G2322" s="106"/>
      <c r="H2322" s="106"/>
      <c r="I2322" s="106"/>
      <c r="U2322" s="106"/>
      <c r="Y2322" s="106"/>
    </row>
    <row r="2323" spans="1:25" x14ac:dyDescent="0.2">
      <c r="A2323" s="85"/>
      <c r="B2323" s="86"/>
      <c r="C2323" s="86"/>
      <c r="D2323" s="86"/>
      <c r="E2323" s="86"/>
      <c r="F2323" s="106"/>
      <c r="G2323" s="106"/>
      <c r="H2323" s="106"/>
      <c r="I2323" s="106"/>
      <c r="U2323" s="106"/>
      <c r="Y2323" s="106"/>
    </row>
    <row r="2324" spans="1:25" x14ac:dyDescent="0.2">
      <c r="A2324" s="85"/>
      <c r="B2324" s="86"/>
      <c r="C2324" s="86"/>
      <c r="D2324" s="86"/>
      <c r="E2324" s="86"/>
      <c r="F2324" s="106"/>
      <c r="G2324" s="106"/>
      <c r="H2324" s="106"/>
      <c r="I2324" s="106"/>
      <c r="U2324" s="106"/>
      <c r="Y2324" s="106"/>
    </row>
    <row r="2325" spans="1:25" x14ac:dyDescent="0.2">
      <c r="A2325" s="85"/>
      <c r="B2325" s="86"/>
      <c r="C2325" s="86"/>
      <c r="D2325" s="86"/>
      <c r="E2325" s="86"/>
      <c r="F2325" s="106"/>
      <c r="G2325" s="106"/>
      <c r="H2325" s="106"/>
      <c r="I2325" s="106"/>
      <c r="U2325" s="106"/>
      <c r="Y2325" s="106"/>
    </row>
    <row r="2326" spans="1:25" x14ac:dyDescent="0.2">
      <c r="A2326" s="85"/>
      <c r="B2326" s="86"/>
      <c r="C2326" s="86"/>
      <c r="D2326" s="86"/>
      <c r="E2326" s="86"/>
      <c r="F2326" s="106"/>
      <c r="G2326" s="106"/>
      <c r="H2326" s="106"/>
      <c r="I2326" s="106"/>
      <c r="U2326" s="106"/>
      <c r="Y2326" s="106"/>
    </row>
    <row r="2327" spans="1:25" x14ac:dyDescent="0.2">
      <c r="A2327" s="85"/>
      <c r="B2327" s="86"/>
      <c r="C2327" s="86"/>
      <c r="D2327" s="86"/>
      <c r="E2327" s="86"/>
      <c r="F2327" s="106"/>
      <c r="G2327" s="106"/>
      <c r="H2327" s="106"/>
      <c r="I2327" s="106"/>
      <c r="U2327" s="106"/>
      <c r="Y2327" s="106"/>
    </row>
    <row r="2328" spans="1:25" x14ac:dyDescent="0.2">
      <c r="A2328" s="85"/>
      <c r="B2328" s="86"/>
      <c r="C2328" s="86"/>
      <c r="D2328" s="86"/>
      <c r="E2328" s="86"/>
      <c r="F2328" s="106"/>
      <c r="G2328" s="106"/>
      <c r="H2328" s="106"/>
      <c r="I2328" s="106"/>
      <c r="U2328" s="106"/>
      <c r="Y2328" s="106"/>
    </row>
    <row r="2329" spans="1:25" x14ac:dyDescent="0.2">
      <c r="A2329" s="85"/>
      <c r="B2329" s="86"/>
      <c r="C2329" s="86"/>
      <c r="D2329" s="86"/>
      <c r="E2329" s="86"/>
      <c r="F2329" s="106"/>
      <c r="G2329" s="106"/>
      <c r="H2329" s="106"/>
      <c r="I2329" s="106"/>
      <c r="U2329" s="106"/>
      <c r="Y2329" s="106"/>
    </row>
    <row r="2330" spans="1:25" x14ac:dyDescent="0.2">
      <c r="A2330" s="85"/>
      <c r="B2330" s="86"/>
      <c r="C2330" s="86"/>
      <c r="D2330" s="86"/>
      <c r="E2330" s="86"/>
      <c r="F2330" s="106"/>
      <c r="G2330" s="106"/>
      <c r="H2330" s="106"/>
      <c r="I2330" s="106"/>
      <c r="U2330" s="106"/>
      <c r="Y2330" s="106"/>
    </row>
    <row r="2331" spans="1:25" x14ac:dyDescent="0.2">
      <c r="A2331" s="85"/>
      <c r="B2331" s="86"/>
      <c r="C2331" s="86"/>
      <c r="D2331" s="86"/>
      <c r="E2331" s="86"/>
      <c r="F2331" s="106"/>
      <c r="G2331" s="106"/>
      <c r="H2331" s="106"/>
      <c r="I2331" s="106"/>
      <c r="U2331" s="106"/>
      <c r="Y2331" s="106"/>
    </row>
    <row r="2332" spans="1:25" x14ac:dyDescent="0.2">
      <c r="A2332" s="85"/>
      <c r="B2332" s="86"/>
      <c r="C2332" s="86"/>
      <c r="D2332" s="86"/>
      <c r="E2332" s="86"/>
      <c r="F2332" s="106"/>
      <c r="G2332" s="106"/>
      <c r="H2332" s="106"/>
      <c r="I2332" s="106"/>
      <c r="U2332" s="106"/>
      <c r="Y2332" s="106"/>
    </row>
    <row r="2333" spans="1:25" x14ac:dyDescent="0.2">
      <c r="A2333" s="85"/>
      <c r="B2333" s="86"/>
      <c r="C2333" s="86"/>
      <c r="D2333" s="86"/>
      <c r="E2333" s="86"/>
      <c r="F2333" s="106"/>
      <c r="G2333" s="106"/>
      <c r="H2333" s="106"/>
      <c r="I2333" s="106"/>
      <c r="U2333" s="106"/>
      <c r="Y2333" s="106"/>
    </row>
    <row r="2334" spans="1:25" x14ac:dyDescent="0.2">
      <c r="A2334" s="85"/>
      <c r="B2334" s="86"/>
      <c r="C2334" s="86"/>
      <c r="D2334" s="86"/>
      <c r="E2334" s="86"/>
      <c r="F2334" s="106"/>
      <c r="G2334" s="106"/>
      <c r="H2334" s="106"/>
      <c r="I2334" s="106"/>
      <c r="U2334" s="106"/>
      <c r="Y2334" s="106"/>
    </row>
    <row r="2335" spans="1:25" x14ac:dyDescent="0.2">
      <c r="A2335" s="85"/>
      <c r="B2335" s="86"/>
      <c r="C2335" s="86"/>
      <c r="D2335" s="86"/>
      <c r="E2335" s="86"/>
      <c r="F2335" s="106"/>
      <c r="G2335" s="106"/>
      <c r="H2335" s="106"/>
      <c r="I2335" s="106"/>
      <c r="U2335" s="106"/>
      <c r="Y2335" s="106"/>
    </row>
    <row r="2336" spans="1:25" x14ac:dyDescent="0.2">
      <c r="A2336" s="85"/>
      <c r="B2336" s="86"/>
      <c r="C2336" s="86"/>
      <c r="D2336" s="86"/>
      <c r="E2336" s="86"/>
      <c r="F2336" s="106"/>
      <c r="G2336" s="106"/>
      <c r="H2336" s="106"/>
      <c r="I2336" s="106"/>
      <c r="U2336" s="106"/>
      <c r="Y2336" s="106"/>
    </row>
    <row r="2337" spans="1:25" x14ac:dyDescent="0.2">
      <c r="A2337" s="85"/>
      <c r="B2337" s="86"/>
      <c r="C2337" s="86"/>
      <c r="D2337" s="86"/>
      <c r="E2337" s="86"/>
      <c r="F2337" s="106"/>
      <c r="G2337" s="106"/>
      <c r="H2337" s="106"/>
      <c r="I2337" s="106"/>
      <c r="U2337" s="106"/>
      <c r="Y2337" s="106"/>
    </row>
    <row r="2338" spans="1:25" x14ac:dyDescent="0.2">
      <c r="A2338" s="85"/>
      <c r="B2338" s="86"/>
      <c r="C2338" s="86"/>
      <c r="D2338" s="86"/>
      <c r="E2338" s="86"/>
      <c r="F2338" s="106"/>
      <c r="G2338" s="106"/>
      <c r="H2338" s="106"/>
      <c r="I2338" s="106"/>
      <c r="U2338" s="106"/>
      <c r="Y2338" s="106"/>
    </row>
    <row r="2339" spans="1:25" x14ac:dyDescent="0.2">
      <c r="A2339" s="85"/>
      <c r="B2339" s="86"/>
      <c r="C2339" s="86"/>
      <c r="D2339" s="86"/>
      <c r="E2339" s="86"/>
      <c r="F2339" s="106"/>
      <c r="G2339" s="106"/>
      <c r="H2339" s="106"/>
      <c r="I2339" s="106"/>
      <c r="U2339" s="106"/>
      <c r="Y2339" s="106"/>
    </row>
    <row r="2340" spans="1:25" x14ac:dyDescent="0.2">
      <c r="A2340" s="85"/>
      <c r="B2340" s="86"/>
      <c r="C2340" s="86"/>
      <c r="D2340" s="86"/>
      <c r="E2340" s="86"/>
      <c r="F2340" s="106"/>
      <c r="G2340" s="106"/>
      <c r="H2340" s="106"/>
      <c r="I2340" s="106"/>
      <c r="U2340" s="106"/>
      <c r="Y2340" s="106"/>
    </row>
    <row r="2341" spans="1:25" x14ac:dyDescent="0.2">
      <c r="A2341" s="85"/>
      <c r="B2341" s="86"/>
      <c r="C2341" s="86"/>
      <c r="D2341" s="86"/>
      <c r="E2341" s="86"/>
      <c r="F2341" s="106"/>
      <c r="G2341" s="106"/>
      <c r="H2341" s="106"/>
      <c r="I2341" s="106"/>
      <c r="U2341" s="106"/>
      <c r="Y2341" s="106"/>
    </row>
    <row r="2342" spans="1:25" x14ac:dyDescent="0.2">
      <c r="A2342" s="85"/>
      <c r="B2342" s="86"/>
      <c r="C2342" s="86"/>
      <c r="D2342" s="86"/>
      <c r="E2342" s="86"/>
      <c r="F2342" s="106"/>
      <c r="G2342" s="106"/>
      <c r="H2342" s="106"/>
      <c r="I2342" s="106"/>
      <c r="U2342" s="106"/>
      <c r="Y2342" s="106"/>
    </row>
    <row r="2343" spans="1:25" x14ac:dyDescent="0.2">
      <c r="A2343" s="85"/>
      <c r="B2343" s="86"/>
      <c r="C2343" s="86"/>
      <c r="D2343" s="86"/>
      <c r="E2343" s="86"/>
      <c r="F2343" s="106"/>
      <c r="G2343" s="106"/>
      <c r="H2343" s="106"/>
      <c r="I2343" s="106"/>
      <c r="U2343" s="106"/>
      <c r="Y2343" s="106"/>
    </row>
    <row r="2344" spans="1:25" x14ac:dyDescent="0.2">
      <c r="A2344" s="85"/>
      <c r="B2344" s="86"/>
      <c r="C2344" s="86"/>
      <c r="D2344" s="86"/>
      <c r="E2344" s="86"/>
      <c r="F2344" s="106"/>
      <c r="G2344" s="106"/>
      <c r="H2344" s="106"/>
      <c r="I2344" s="106"/>
      <c r="U2344" s="106"/>
      <c r="Y2344" s="106"/>
    </row>
    <row r="2345" spans="1:25" x14ac:dyDescent="0.2">
      <c r="A2345" s="85"/>
      <c r="B2345" s="86"/>
      <c r="C2345" s="86"/>
      <c r="D2345" s="86"/>
      <c r="E2345" s="86"/>
      <c r="F2345" s="106"/>
      <c r="G2345" s="106"/>
      <c r="H2345" s="106"/>
      <c r="I2345" s="106"/>
      <c r="U2345" s="106"/>
      <c r="Y2345" s="106"/>
    </row>
    <row r="2346" spans="1:25" x14ac:dyDescent="0.2">
      <c r="A2346" s="85"/>
      <c r="B2346" s="86"/>
      <c r="C2346" s="86"/>
      <c r="D2346" s="86"/>
      <c r="E2346" s="86"/>
      <c r="F2346" s="106"/>
      <c r="G2346" s="106"/>
      <c r="H2346" s="106"/>
      <c r="I2346" s="106"/>
      <c r="U2346" s="106"/>
      <c r="Y2346" s="106"/>
    </row>
    <row r="2347" spans="1:25" x14ac:dyDescent="0.2">
      <c r="A2347" s="85"/>
      <c r="B2347" s="86"/>
      <c r="C2347" s="86"/>
      <c r="D2347" s="86"/>
      <c r="E2347" s="86"/>
      <c r="F2347" s="106"/>
      <c r="G2347" s="106"/>
      <c r="H2347" s="106"/>
      <c r="I2347" s="106"/>
      <c r="U2347" s="106"/>
      <c r="Y2347" s="106"/>
    </row>
    <row r="2348" spans="1:25" x14ac:dyDescent="0.2">
      <c r="A2348" s="85"/>
      <c r="B2348" s="86"/>
      <c r="C2348" s="86"/>
      <c r="D2348" s="86"/>
      <c r="E2348" s="86"/>
      <c r="F2348" s="106"/>
      <c r="G2348" s="106"/>
      <c r="H2348" s="106"/>
      <c r="I2348" s="106"/>
      <c r="U2348" s="106"/>
      <c r="Y2348" s="106"/>
    </row>
    <row r="2349" spans="1:25" x14ac:dyDescent="0.2">
      <c r="A2349" s="85"/>
      <c r="B2349" s="86"/>
      <c r="C2349" s="86"/>
      <c r="D2349" s="86"/>
      <c r="E2349" s="86"/>
      <c r="F2349" s="106"/>
      <c r="G2349" s="106"/>
      <c r="H2349" s="106"/>
      <c r="I2349" s="106"/>
      <c r="U2349" s="106"/>
      <c r="Y2349" s="106"/>
    </row>
    <row r="2350" spans="1:25" x14ac:dyDescent="0.2">
      <c r="A2350" s="85"/>
      <c r="B2350" s="86"/>
      <c r="C2350" s="86"/>
      <c r="D2350" s="86"/>
      <c r="E2350" s="86"/>
      <c r="F2350" s="106"/>
      <c r="G2350" s="106"/>
      <c r="H2350" s="106"/>
      <c r="I2350" s="106"/>
      <c r="U2350" s="106"/>
      <c r="Y2350" s="106"/>
    </row>
    <row r="2351" spans="1:25" x14ac:dyDescent="0.2">
      <c r="A2351" s="85"/>
      <c r="B2351" s="86"/>
      <c r="C2351" s="86"/>
      <c r="D2351" s="86"/>
      <c r="E2351" s="86"/>
      <c r="F2351" s="106"/>
      <c r="G2351" s="106"/>
      <c r="H2351" s="106"/>
      <c r="I2351" s="106"/>
      <c r="U2351" s="106"/>
      <c r="Y2351" s="106"/>
    </row>
    <row r="2352" spans="1:25" x14ac:dyDescent="0.2">
      <c r="A2352" s="85"/>
      <c r="B2352" s="86"/>
      <c r="C2352" s="86"/>
      <c r="D2352" s="86"/>
      <c r="E2352" s="86"/>
      <c r="F2352" s="106"/>
      <c r="G2352" s="106"/>
      <c r="H2352" s="106"/>
      <c r="I2352" s="106"/>
      <c r="U2352" s="106"/>
      <c r="Y2352" s="106"/>
    </row>
    <row r="2353" spans="1:25" x14ac:dyDescent="0.2">
      <c r="A2353" s="85"/>
      <c r="B2353" s="86"/>
      <c r="C2353" s="86"/>
      <c r="D2353" s="86"/>
      <c r="E2353" s="86"/>
      <c r="F2353" s="106"/>
      <c r="G2353" s="106"/>
      <c r="H2353" s="106"/>
      <c r="I2353" s="106"/>
      <c r="U2353" s="106"/>
      <c r="Y2353" s="106"/>
    </row>
    <row r="2354" spans="1:25" x14ac:dyDescent="0.2">
      <c r="A2354" s="85"/>
      <c r="B2354" s="86"/>
      <c r="C2354" s="86"/>
      <c r="D2354" s="86"/>
      <c r="E2354" s="86"/>
      <c r="F2354" s="106"/>
      <c r="G2354" s="106"/>
      <c r="H2354" s="106"/>
      <c r="I2354" s="106"/>
      <c r="U2354" s="106"/>
      <c r="Y2354" s="106"/>
    </row>
    <row r="2355" spans="1:25" x14ac:dyDescent="0.2">
      <c r="A2355" s="85"/>
      <c r="B2355" s="86"/>
      <c r="C2355" s="86"/>
      <c r="D2355" s="86"/>
      <c r="E2355" s="86"/>
      <c r="F2355" s="106"/>
      <c r="G2355" s="106"/>
      <c r="H2355" s="106"/>
      <c r="I2355" s="106"/>
      <c r="U2355" s="106"/>
      <c r="Y2355" s="106"/>
    </row>
    <row r="2356" spans="1:25" x14ac:dyDescent="0.2">
      <c r="A2356" s="85"/>
      <c r="B2356" s="86"/>
      <c r="C2356" s="86"/>
      <c r="D2356" s="86"/>
      <c r="E2356" s="86"/>
      <c r="F2356" s="106"/>
      <c r="G2356" s="106"/>
      <c r="H2356" s="106"/>
      <c r="I2356" s="106"/>
      <c r="U2356" s="106"/>
      <c r="Y2356" s="106"/>
    </row>
    <row r="2357" spans="1:25" x14ac:dyDescent="0.2">
      <c r="A2357" s="85"/>
      <c r="B2357" s="86"/>
      <c r="C2357" s="86"/>
      <c r="D2357" s="86"/>
      <c r="E2357" s="86"/>
      <c r="F2357" s="106"/>
      <c r="G2357" s="106"/>
      <c r="H2357" s="106"/>
      <c r="I2357" s="106"/>
      <c r="U2357" s="106"/>
      <c r="Y2357" s="106"/>
    </row>
    <row r="2358" spans="1:25" x14ac:dyDescent="0.2">
      <c r="A2358" s="85"/>
      <c r="B2358" s="86"/>
      <c r="C2358" s="86"/>
      <c r="D2358" s="86"/>
      <c r="E2358" s="86"/>
      <c r="F2358" s="106"/>
      <c r="G2358" s="106"/>
      <c r="H2358" s="106"/>
      <c r="I2358" s="106"/>
      <c r="U2358" s="106"/>
      <c r="Y2358" s="106"/>
    </row>
    <row r="2359" spans="1:25" x14ac:dyDescent="0.2">
      <c r="A2359" s="85"/>
      <c r="B2359" s="86"/>
      <c r="C2359" s="86"/>
      <c r="D2359" s="86"/>
      <c r="E2359" s="86"/>
      <c r="F2359" s="106"/>
      <c r="G2359" s="106"/>
      <c r="H2359" s="106"/>
      <c r="I2359" s="106"/>
      <c r="U2359" s="106"/>
      <c r="Y2359" s="106"/>
    </row>
    <row r="2360" spans="1:25" x14ac:dyDescent="0.2">
      <c r="A2360" s="85"/>
      <c r="B2360" s="86"/>
      <c r="C2360" s="86"/>
      <c r="D2360" s="86"/>
      <c r="E2360" s="86"/>
      <c r="F2360" s="106"/>
      <c r="G2360" s="106"/>
      <c r="H2360" s="106"/>
      <c r="I2360" s="106"/>
      <c r="U2360" s="106"/>
      <c r="Y2360" s="106"/>
    </row>
    <row r="2361" spans="1:25" x14ac:dyDescent="0.2">
      <c r="A2361" s="85"/>
      <c r="B2361" s="86"/>
      <c r="C2361" s="86"/>
      <c r="D2361" s="86"/>
      <c r="E2361" s="86"/>
      <c r="F2361" s="106"/>
      <c r="G2361" s="106"/>
      <c r="H2361" s="106"/>
      <c r="I2361" s="106"/>
      <c r="U2361" s="106"/>
      <c r="Y2361" s="106"/>
    </row>
    <row r="2362" spans="1:25" x14ac:dyDescent="0.2">
      <c r="A2362" s="85"/>
      <c r="B2362" s="86"/>
      <c r="C2362" s="86"/>
      <c r="D2362" s="86"/>
      <c r="E2362" s="86"/>
      <c r="F2362" s="106"/>
      <c r="G2362" s="106"/>
      <c r="H2362" s="106"/>
      <c r="I2362" s="106"/>
      <c r="U2362" s="106"/>
      <c r="Y2362" s="106"/>
    </row>
    <row r="2363" spans="1:25" x14ac:dyDescent="0.2">
      <c r="A2363" s="85"/>
      <c r="B2363" s="86"/>
      <c r="C2363" s="86"/>
      <c r="D2363" s="86"/>
      <c r="E2363" s="86"/>
      <c r="F2363" s="106"/>
      <c r="G2363" s="106"/>
      <c r="H2363" s="106"/>
      <c r="I2363" s="106"/>
      <c r="U2363" s="106"/>
      <c r="Y2363" s="106"/>
    </row>
    <row r="2364" spans="1:25" x14ac:dyDescent="0.2">
      <c r="A2364" s="85"/>
      <c r="B2364" s="86"/>
      <c r="C2364" s="86"/>
      <c r="D2364" s="86"/>
      <c r="E2364" s="86"/>
      <c r="F2364" s="106"/>
      <c r="G2364" s="106"/>
      <c r="H2364" s="106"/>
      <c r="I2364" s="106"/>
      <c r="U2364" s="106"/>
      <c r="Y2364" s="106"/>
    </row>
    <row r="2365" spans="1:25" x14ac:dyDescent="0.2">
      <c r="A2365" s="85"/>
      <c r="B2365" s="86"/>
      <c r="C2365" s="86"/>
      <c r="D2365" s="86"/>
      <c r="E2365" s="86"/>
      <c r="F2365" s="106"/>
      <c r="G2365" s="106"/>
      <c r="H2365" s="106"/>
      <c r="I2365" s="106"/>
      <c r="U2365" s="106"/>
      <c r="Y2365" s="106"/>
    </row>
    <row r="2366" spans="1:25" x14ac:dyDescent="0.2">
      <c r="A2366" s="85"/>
      <c r="B2366" s="86"/>
      <c r="C2366" s="86"/>
      <c r="D2366" s="86"/>
      <c r="E2366" s="86"/>
      <c r="F2366" s="106"/>
      <c r="G2366" s="106"/>
      <c r="H2366" s="106"/>
      <c r="I2366" s="106"/>
      <c r="U2366" s="106"/>
      <c r="Y2366" s="106"/>
    </row>
    <row r="2367" spans="1:25" x14ac:dyDescent="0.2">
      <c r="A2367" s="85"/>
      <c r="B2367" s="86"/>
      <c r="C2367" s="86"/>
      <c r="D2367" s="86"/>
      <c r="E2367" s="86"/>
      <c r="F2367" s="106"/>
      <c r="G2367" s="106"/>
      <c r="H2367" s="106"/>
      <c r="I2367" s="106"/>
      <c r="U2367" s="106"/>
      <c r="Y2367" s="106"/>
    </row>
    <row r="2368" spans="1:25" x14ac:dyDescent="0.2">
      <c r="A2368" s="85"/>
      <c r="B2368" s="86"/>
      <c r="C2368" s="86"/>
      <c r="D2368" s="86"/>
      <c r="E2368" s="86"/>
      <c r="F2368" s="106"/>
      <c r="G2368" s="106"/>
      <c r="H2368" s="106"/>
      <c r="I2368" s="106"/>
      <c r="U2368" s="106"/>
      <c r="Y2368" s="106"/>
    </row>
    <row r="2369" spans="1:25" x14ac:dyDescent="0.2">
      <c r="A2369" s="85"/>
      <c r="B2369" s="86"/>
      <c r="C2369" s="86"/>
      <c r="D2369" s="86"/>
      <c r="E2369" s="86"/>
      <c r="F2369" s="106"/>
      <c r="G2369" s="106"/>
      <c r="H2369" s="106"/>
      <c r="I2369" s="106"/>
      <c r="U2369" s="106"/>
      <c r="Y2369" s="106"/>
    </row>
    <row r="2370" spans="1:25" x14ac:dyDescent="0.2">
      <c r="A2370" s="85"/>
      <c r="B2370" s="86"/>
      <c r="C2370" s="86"/>
      <c r="D2370" s="86"/>
      <c r="E2370" s="86"/>
      <c r="F2370" s="106"/>
      <c r="G2370" s="106"/>
      <c r="H2370" s="106"/>
      <c r="I2370" s="106"/>
      <c r="U2370" s="106"/>
      <c r="Y2370" s="106"/>
    </row>
    <row r="2371" spans="1:25" x14ac:dyDescent="0.2">
      <c r="A2371" s="85"/>
      <c r="B2371" s="86"/>
      <c r="C2371" s="86"/>
      <c r="D2371" s="86"/>
      <c r="E2371" s="86"/>
      <c r="F2371" s="106"/>
      <c r="G2371" s="106"/>
      <c r="H2371" s="106"/>
      <c r="I2371" s="106"/>
      <c r="U2371" s="106"/>
      <c r="Y2371" s="106"/>
    </row>
    <row r="2372" spans="1:25" x14ac:dyDescent="0.2">
      <c r="A2372" s="85"/>
      <c r="B2372" s="86"/>
      <c r="C2372" s="86"/>
      <c r="D2372" s="86"/>
      <c r="E2372" s="86"/>
      <c r="F2372" s="106"/>
      <c r="G2372" s="106"/>
      <c r="H2372" s="106"/>
      <c r="I2372" s="106"/>
      <c r="U2372" s="106"/>
      <c r="Y2372" s="106"/>
    </row>
    <row r="2373" spans="1:25" x14ac:dyDescent="0.2">
      <c r="A2373" s="85"/>
      <c r="B2373" s="86"/>
      <c r="C2373" s="86"/>
      <c r="D2373" s="86"/>
      <c r="E2373" s="86"/>
      <c r="F2373" s="106"/>
      <c r="G2373" s="106"/>
      <c r="H2373" s="106"/>
      <c r="I2373" s="106"/>
      <c r="U2373" s="106"/>
      <c r="Y2373" s="106"/>
    </row>
    <row r="2374" spans="1:25" x14ac:dyDescent="0.2">
      <c r="A2374" s="85"/>
      <c r="B2374" s="86"/>
      <c r="C2374" s="86"/>
      <c r="D2374" s="86"/>
      <c r="E2374" s="86"/>
      <c r="F2374" s="106"/>
      <c r="G2374" s="106"/>
      <c r="H2374" s="106"/>
      <c r="I2374" s="106"/>
      <c r="U2374" s="106"/>
      <c r="Y2374" s="106"/>
    </row>
    <row r="2375" spans="1:25" x14ac:dyDescent="0.2">
      <c r="A2375" s="85"/>
      <c r="B2375" s="86"/>
      <c r="C2375" s="86"/>
      <c r="D2375" s="86"/>
      <c r="E2375" s="86"/>
      <c r="F2375" s="106"/>
      <c r="G2375" s="106"/>
      <c r="H2375" s="106"/>
      <c r="I2375" s="106"/>
      <c r="U2375" s="106"/>
      <c r="Y2375" s="106"/>
    </row>
    <row r="2376" spans="1:25" x14ac:dyDescent="0.2">
      <c r="A2376" s="85"/>
      <c r="B2376" s="86"/>
      <c r="C2376" s="86"/>
      <c r="D2376" s="86"/>
      <c r="E2376" s="86"/>
      <c r="F2376" s="106"/>
      <c r="G2376" s="106"/>
      <c r="H2376" s="106"/>
      <c r="I2376" s="106"/>
      <c r="U2376" s="106"/>
      <c r="Y2376" s="106"/>
    </row>
    <row r="2377" spans="1:25" x14ac:dyDescent="0.2">
      <c r="A2377" s="85"/>
      <c r="B2377" s="86"/>
      <c r="C2377" s="86"/>
      <c r="D2377" s="86"/>
      <c r="E2377" s="86"/>
      <c r="F2377" s="106"/>
      <c r="G2377" s="106"/>
      <c r="H2377" s="106"/>
      <c r="I2377" s="106"/>
      <c r="U2377" s="106"/>
      <c r="Y2377" s="106"/>
    </row>
    <row r="2378" spans="1:25" x14ac:dyDescent="0.2">
      <c r="A2378" s="85"/>
      <c r="B2378" s="86"/>
      <c r="C2378" s="86"/>
      <c r="D2378" s="86"/>
      <c r="E2378" s="86"/>
      <c r="F2378" s="106"/>
      <c r="G2378" s="106"/>
      <c r="H2378" s="106"/>
      <c r="I2378" s="106"/>
      <c r="U2378" s="106"/>
      <c r="Y2378" s="106"/>
    </row>
    <row r="2379" spans="1:25" x14ac:dyDescent="0.2">
      <c r="A2379" s="85"/>
      <c r="B2379" s="86"/>
      <c r="C2379" s="86"/>
      <c r="D2379" s="86"/>
      <c r="E2379" s="86"/>
      <c r="F2379" s="106"/>
      <c r="G2379" s="106"/>
      <c r="H2379" s="106"/>
      <c r="I2379" s="106"/>
      <c r="U2379" s="106"/>
      <c r="Y2379" s="106"/>
    </row>
    <row r="2380" spans="1:25" x14ac:dyDescent="0.2">
      <c r="A2380" s="85"/>
      <c r="B2380" s="86"/>
      <c r="C2380" s="86"/>
      <c r="D2380" s="86"/>
      <c r="E2380" s="86"/>
      <c r="F2380" s="106"/>
      <c r="G2380" s="106"/>
      <c r="H2380" s="106"/>
      <c r="I2380" s="106"/>
      <c r="U2380" s="106"/>
      <c r="Y2380" s="106"/>
    </row>
    <row r="2381" spans="1:25" x14ac:dyDescent="0.2">
      <c r="A2381" s="85"/>
      <c r="B2381" s="86"/>
      <c r="C2381" s="86"/>
      <c r="D2381" s="86"/>
      <c r="E2381" s="86"/>
      <c r="F2381" s="106"/>
      <c r="G2381" s="106"/>
      <c r="H2381" s="106"/>
      <c r="I2381" s="106"/>
      <c r="U2381" s="106"/>
      <c r="Y2381" s="106"/>
    </row>
    <row r="2382" spans="1:25" x14ac:dyDescent="0.2">
      <c r="A2382" s="85"/>
      <c r="B2382" s="86"/>
      <c r="C2382" s="86"/>
      <c r="D2382" s="86"/>
      <c r="E2382" s="86"/>
      <c r="F2382" s="106"/>
      <c r="G2382" s="106"/>
      <c r="H2382" s="106"/>
      <c r="I2382" s="106"/>
      <c r="U2382" s="106"/>
      <c r="Y2382" s="106"/>
    </row>
    <row r="2383" spans="1:25" x14ac:dyDescent="0.2">
      <c r="A2383" s="85"/>
      <c r="B2383" s="86"/>
      <c r="C2383" s="86"/>
      <c r="D2383" s="86"/>
      <c r="E2383" s="86"/>
      <c r="F2383" s="106"/>
      <c r="G2383" s="106"/>
      <c r="H2383" s="106"/>
      <c r="I2383" s="106"/>
      <c r="U2383" s="106"/>
      <c r="Y2383" s="106"/>
    </row>
    <row r="2384" spans="1:25" x14ac:dyDescent="0.2">
      <c r="A2384" s="85"/>
      <c r="B2384" s="86"/>
      <c r="C2384" s="86"/>
      <c r="D2384" s="86"/>
      <c r="E2384" s="86"/>
      <c r="F2384" s="106"/>
      <c r="G2384" s="106"/>
      <c r="H2384" s="106"/>
      <c r="I2384" s="106"/>
      <c r="U2384" s="106"/>
      <c r="Y2384" s="106"/>
    </row>
    <row r="2385" spans="1:25" x14ac:dyDescent="0.2">
      <c r="A2385" s="85"/>
      <c r="B2385" s="86"/>
      <c r="C2385" s="86"/>
      <c r="D2385" s="86"/>
      <c r="E2385" s="86"/>
      <c r="F2385" s="106"/>
      <c r="G2385" s="106"/>
      <c r="H2385" s="106"/>
      <c r="I2385" s="106"/>
      <c r="U2385" s="106"/>
      <c r="Y2385" s="106"/>
    </row>
    <row r="2386" spans="1:25" x14ac:dyDescent="0.2">
      <c r="A2386" s="85"/>
      <c r="B2386" s="86"/>
      <c r="C2386" s="86"/>
      <c r="D2386" s="86"/>
      <c r="E2386" s="86"/>
      <c r="F2386" s="106"/>
      <c r="G2386" s="106"/>
      <c r="H2386" s="106"/>
      <c r="I2386" s="106"/>
      <c r="U2386" s="106"/>
      <c r="Y2386" s="106"/>
    </row>
    <row r="2387" spans="1:25" x14ac:dyDescent="0.2">
      <c r="A2387" s="85"/>
      <c r="B2387" s="86"/>
      <c r="C2387" s="86"/>
      <c r="D2387" s="86"/>
      <c r="E2387" s="86"/>
      <c r="F2387" s="106"/>
      <c r="G2387" s="106"/>
      <c r="H2387" s="106"/>
      <c r="I2387" s="106"/>
      <c r="U2387" s="106"/>
      <c r="Y2387" s="106"/>
    </row>
    <row r="2388" spans="1:25" x14ac:dyDescent="0.2">
      <c r="A2388" s="85"/>
      <c r="B2388" s="86"/>
      <c r="C2388" s="86"/>
      <c r="D2388" s="86"/>
      <c r="E2388" s="86"/>
      <c r="F2388" s="106"/>
      <c r="G2388" s="106"/>
      <c r="H2388" s="106"/>
      <c r="I2388" s="106"/>
      <c r="U2388" s="106"/>
      <c r="Y2388" s="106"/>
    </row>
    <row r="2389" spans="1:25" x14ac:dyDescent="0.2">
      <c r="A2389" s="85"/>
      <c r="B2389" s="86"/>
      <c r="C2389" s="86"/>
      <c r="D2389" s="86"/>
      <c r="E2389" s="86"/>
      <c r="F2389" s="106"/>
      <c r="G2389" s="106"/>
      <c r="H2389" s="106"/>
      <c r="I2389" s="106"/>
      <c r="U2389" s="106"/>
      <c r="Y2389" s="106"/>
    </row>
    <row r="2390" spans="1:25" x14ac:dyDescent="0.2">
      <c r="A2390" s="85"/>
      <c r="B2390" s="86"/>
      <c r="C2390" s="86"/>
      <c r="D2390" s="86"/>
      <c r="E2390" s="86"/>
      <c r="F2390" s="106"/>
      <c r="G2390" s="106"/>
      <c r="H2390" s="106"/>
      <c r="I2390" s="106"/>
      <c r="U2390" s="106"/>
      <c r="Y2390" s="106"/>
    </row>
    <row r="2391" spans="1:25" x14ac:dyDescent="0.2">
      <c r="A2391" s="85"/>
      <c r="B2391" s="86"/>
      <c r="C2391" s="86"/>
      <c r="D2391" s="86"/>
      <c r="E2391" s="86"/>
      <c r="F2391" s="106"/>
      <c r="G2391" s="106"/>
      <c r="H2391" s="106"/>
      <c r="I2391" s="106"/>
      <c r="U2391" s="106"/>
      <c r="Y2391" s="106"/>
    </row>
    <row r="2392" spans="1:25" x14ac:dyDescent="0.2">
      <c r="A2392" s="85"/>
      <c r="B2392" s="86"/>
      <c r="C2392" s="86"/>
      <c r="D2392" s="86"/>
      <c r="E2392" s="86"/>
      <c r="F2392" s="106"/>
      <c r="G2392" s="106"/>
      <c r="H2392" s="106"/>
      <c r="I2392" s="106"/>
      <c r="U2392" s="106"/>
      <c r="Y2392" s="106"/>
    </row>
    <row r="2393" spans="1:25" x14ac:dyDescent="0.2">
      <c r="A2393" s="85"/>
      <c r="B2393" s="86"/>
      <c r="C2393" s="86"/>
      <c r="D2393" s="86"/>
      <c r="E2393" s="86"/>
      <c r="F2393" s="106"/>
      <c r="G2393" s="106"/>
      <c r="H2393" s="106"/>
      <c r="I2393" s="106"/>
      <c r="U2393" s="106"/>
      <c r="Y2393" s="106"/>
    </row>
    <row r="2394" spans="1:25" x14ac:dyDescent="0.2">
      <c r="A2394" s="85"/>
      <c r="B2394" s="86"/>
      <c r="C2394" s="86"/>
      <c r="D2394" s="86"/>
      <c r="E2394" s="86"/>
      <c r="F2394" s="106"/>
      <c r="G2394" s="106"/>
      <c r="H2394" s="106"/>
      <c r="I2394" s="106"/>
      <c r="U2394" s="106"/>
      <c r="Y2394" s="106"/>
    </row>
    <row r="2395" spans="1:25" x14ac:dyDescent="0.2">
      <c r="A2395" s="85"/>
      <c r="B2395" s="86"/>
      <c r="C2395" s="86"/>
      <c r="D2395" s="86"/>
      <c r="E2395" s="86"/>
      <c r="F2395" s="106"/>
      <c r="G2395" s="106"/>
      <c r="H2395" s="106"/>
      <c r="I2395" s="106"/>
      <c r="U2395" s="106"/>
      <c r="Y2395" s="106"/>
    </row>
    <row r="2396" spans="1:25" x14ac:dyDescent="0.2">
      <c r="A2396" s="85"/>
      <c r="B2396" s="86"/>
      <c r="C2396" s="86"/>
      <c r="D2396" s="86"/>
      <c r="E2396" s="86"/>
      <c r="F2396" s="106"/>
      <c r="G2396" s="106"/>
      <c r="H2396" s="106"/>
      <c r="I2396" s="106"/>
      <c r="U2396" s="106"/>
      <c r="Y2396" s="106"/>
    </row>
    <row r="2397" spans="1:25" x14ac:dyDescent="0.2">
      <c r="A2397" s="85"/>
      <c r="B2397" s="86"/>
      <c r="C2397" s="86"/>
      <c r="D2397" s="86"/>
      <c r="E2397" s="86"/>
      <c r="F2397" s="106"/>
      <c r="G2397" s="106"/>
      <c r="H2397" s="106"/>
      <c r="I2397" s="106"/>
      <c r="U2397" s="106"/>
      <c r="Y2397" s="106"/>
    </row>
    <row r="2398" spans="1:25" x14ac:dyDescent="0.2">
      <c r="A2398" s="85"/>
      <c r="B2398" s="86"/>
      <c r="C2398" s="86"/>
      <c r="D2398" s="86"/>
      <c r="E2398" s="86"/>
      <c r="F2398" s="106"/>
      <c r="G2398" s="106"/>
      <c r="H2398" s="106"/>
      <c r="I2398" s="106"/>
      <c r="U2398" s="106"/>
      <c r="Y2398" s="106"/>
    </row>
    <row r="2399" spans="1:25" x14ac:dyDescent="0.2">
      <c r="A2399" s="85"/>
      <c r="B2399" s="86"/>
      <c r="C2399" s="86"/>
      <c r="D2399" s="86"/>
      <c r="E2399" s="86"/>
      <c r="F2399" s="106"/>
      <c r="G2399" s="106"/>
      <c r="H2399" s="106"/>
      <c r="I2399" s="106"/>
      <c r="U2399" s="106"/>
      <c r="Y2399" s="106"/>
    </row>
    <row r="2400" spans="1:25" x14ac:dyDescent="0.2">
      <c r="A2400" s="85"/>
      <c r="B2400" s="86"/>
      <c r="C2400" s="86"/>
      <c r="D2400" s="86"/>
      <c r="E2400" s="86"/>
      <c r="F2400" s="106"/>
      <c r="G2400" s="106"/>
      <c r="H2400" s="106"/>
      <c r="I2400" s="106"/>
      <c r="U2400" s="106"/>
      <c r="Y2400" s="106"/>
    </row>
    <row r="2401" spans="1:25" x14ac:dyDescent="0.2">
      <c r="A2401" s="85"/>
      <c r="B2401" s="86"/>
      <c r="C2401" s="86"/>
      <c r="D2401" s="86"/>
      <c r="E2401" s="86"/>
      <c r="F2401" s="106"/>
      <c r="G2401" s="106"/>
      <c r="H2401" s="106"/>
      <c r="I2401" s="106"/>
      <c r="U2401" s="106"/>
      <c r="Y2401" s="106"/>
    </row>
    <row r="2402" spans="1:25" x14ac:dyDescent="0.2">
      <c r="A2402" s="85"/>
      <c r="B2402" s="86"/>
      <c r="C2402" s="86"/>
      <c r="D2402" s="86"/>
      <c r="E2402" s="86"/>
      <c r="F2402" s="106"/>
      <c r="G2402" s="106"/>
      <c r="H2402" s="106"/>
      <c r="I2402" s="106"/>
      <c r="U2402" s="106"/>
      <c r="Y2402" s="106"/>
    </row>
    <row r="2403" spans="1:25" x14ac:dyDescent="0.2">
      <c r="A2403" s="85"/>
      <c r="B2403" s="86"/>
      <c r="C2403" s="86"/>
      <c r="D2403" s="86"/>
      <c r="E2403" s="86"/>
      <c r="F2403" s="106"/>
      <c r="G2403" s="106"/>
      <c r="H2403" s="106"/>
      <c r="I2403" s="106"/>
      <c r="U2403" s="106"/>
      <c r="Y2403" s="106"/>
    </row>
    <row r="2404" spans="1:25" x14ac:dyDescent="0.2">
      <c r="A2404" s="85"/>
      <c r="B2404" s="86"/>
      <c r="C2404" s="86"/>
      <c r="D2404" s="86"/>
      <c r="E2404" s="86"/>
      <c r="F2404" s="106"/>
      <c r="G2404" s="106"/>
      <c r="H2404" s="106"/>
      <c r="I2404" s="106"/>
      <c r="U2404" s="106"/>
      <c r="Y2404" s="106"/>
    </row>
    <row r="2405" spans="1:25" x14ac:dyDescent="0.2">
      <c r="A2405" s="85"/>
      <c r="B2405" s="86"/>
      <c r="C2405" s="86"/>
      <c r="D2405" s="86"/>
      <c r="E2405" s="86"/>
      <c r="F2405" s="106"/>
      <c r="G2405" s="106"/>
      <c r="H2405" s="106"/>
      <c r="I2405" s="106"/>
      <c r="U2405" s="106"/>
      <c r="Y2405" s="106"/>
    </row>
    <row r="2406" spans="1:25" x14ac:dyDescent="0.2">
      <c r="A2406" s="85"/>
      <c r="B2406" s="86"/>
      <c r="C2406" s="86"/>
      <c r="D2406" s="86"/>
      <c r="E2406" s="86"/>
      <c r="F2406" s="106"/>
      <c r="G2406" s="106"/>
      <c r="H2406" s="106"/>
      <c r="I2406" s="106"/>
      <c r="U2406" s="106"/>
      <c r="Y2406" s="106"/>
    </row>
    <row r="2407" spans="1:25" x14ac:dyDescent="0.2">
      <c r="A2407" s="85"/>
      <c r="B2407" s="86"/>
      <c r="C2407" s="86"/>
      <c r="D2407" s="86"/>
      <c r="E2407" s="86"/>
      <c r="F2407" s="106"/>
      <c r="G2407" s="106"/>
      <c r="H2407" s="106"/>
      <c r="I2407" s="106"/>
      <c r="U2407" s="106"/>
      <c r="Y2407" s="106"/>
    </row>
    <row r="2408" spans="1:25" x14ac:dyDescent="0.2">
      <c r="A2408" s="85"/>
      <c r="B2408" s="86"/>
      <c r="C2408" s="86"/>
      <c r="D2408" s="86"/>
      <c r="E2408" s="86"/>
      <c r="F2408" s="106"/>
      <c r="G2408" s="106"/>
      <c r="H2408" s="106"/>
      <c r="I2408" s="106"/>
      <c r="U2408" s="106"/>
      <c r="Y2408" s="106"/>
    </row>
    <row r="2409" spans="1:25" x14ac:dyDescent="0.2">
      <c r="A2409" s="85"/>
      <c r="B2409" s="86"/>
      <c r="C2409" s="86"/>
      <c r="D2409" s="86"/>
      <c r="E2409" s="86"/>
      <c r="F2409" s="106"/>
      <c r="G2409" s="106"/>
      <c r="H2409" s="106"/>
      <c r="I2409" s="106"/>
      <c r="U2409" s="106"/>
      <c r="Y2409" s="106"/>
    </row>
    <row r="2410" spans="1:25" x14ac:dyDescent="0.2">
      <c r="A2410" s="85"/>
      <c r="B2410" s="86"/>
      <c r="C2410" s="86"/>
      <c r="D2410" s="86"/>
      <c r="E2410" s="86"/>
      <c r="F2410" s="106"/>
      <c r="G2410" s="106"/>
      <c r="H2410" s="106"/>
      <c r="I2410" s="106"/>
      <c r="U2410" s="106"/>
      <c r="Y2410" s="106"/>
    </row>
    <row r="2411" spans="1:25" x14ac:dyDescent="0.2">
      <c r="A2411" s="85"/>
      <c r="B2411" s="86"/>
      <c r="C2411" s="86"/>
      <c r="D2411" s="86"/>
      <c r="E2411" s="86"/>
      <c r="F2411" s="106"/>
      <c r="G2411" s="106"/>
      <c r="H2411" s="106"/>
      <c r="I2411" s="106"/>
      <c r="U2411" s="106"/>
      <c r="Y2411" s="106"/>
    </row>
    <row r="2412" spans="1:25" x14ac:dyDescent="0.2">
      <c r="A2412" s="85"/>
      <c r="B2412" s="86"/>
      <c r="C2412" s="86"/>
      <c r="D2412" s="86"/>
      <c r="E2412" s="86"/>
      <c r="F2412" s="106"/>
      <c r="G2412" s="106"/>
      <c r="H2412" s="106"/>
      <c r="I2412" s="106"/>
      <c r="U2412" s="106"/>
      <c r="Y2412" s="106"/>
    </row>
    <row r="2413" spans="1:25" x14ac:dyDescent="0.2">
      <c r="A2413" s="85"/>
      <c r="B2413" s="86"/>
      <c r="C2413" s="86"/>
      <c r="D2413" s="86"/>
      <c r="E2413" s="86"/>
      <c r="F2413" s="106"/>
      <c r="G2413" s="106"/>
      <c r="H2413" s="106"/>
      <c r="I2413" s="106"/>
      <c r="U2413" s="106"/>
      <c r="Y2413" s="106"/>
    </row>
    <row r="2414" spans="1:25" x14ac:dyDescent="0.2">
      <c r="A2414" s="85"/>
      <c r="B2414" s="86"/>
      <c r="C2414" s="86"/>
      <c r="D2414" s="86"/>
      <c r="E2414" s="86"/>
      <c r="F2414" s="106"/>
      <c r="G2414" s="106"/>
      <c r="H2414" s="106"/>
      <c r="I2414" s="106"/>
      <c r="U2414" s="106"/>
      <c r="Y2414" s="106"/>
    </row>
    <row r="2415" spans="1:25" x14ac:dyDescent="0.2">
      <c r="A2415" s="85"/>
      <c r="B2415" s="86"/>
      <c r="C2415" s="86"/>
      <c r="D2415" s="86"/>
      <c r="E2415" s="86"/>
      <c r="F2415" s="106"/>
      <c r="G2415" s="106"/>
      <c r="H2415" s="106"/>
      <c r="I2415" s="106"/>
      <c r="U2415" s="106"/>
      <c r="Y2415" s="106"/>
    </row>
    <row r="2416" spans="1:25" x14ac:dyDescent="0.2">
      <c r="A2416" s="85"/>
      <c r="B2416" s="86"/>
      <c r="C2416" s="86"/>
      <c r="D2416" s="86"/>
      <c r="E2416" s="86"/>
      <c r="F2416" s="106"/>
      <c r="G2416" s="106"/>
      <c r="H2416" s="106"/>
      <c r="I2416" s="106"/>
      <c r="U2416" s="106"/>
      <c r="Y2416" s="106"/>
    </row>
    <row r="2417" spans="1:25" x14ac:dyDescent="0.2">
      <c r="A2417" s="85"/>
      <c r="B2417" s="86"/>
      <c r="C2417" s="86"/>
      <c r="D2417" s="86"/>
      <c r="E2417" s="86"/>
      <c r="F2417" s="106"/>
      <c r="G2417" s="106"/>
      <c r="H2417" s="106"/>
      <c r="I2417" s="106"/>
      <c r="U2417" s="106"/>
      <c r="Y2417" s="106"/>
    </row>
    <row r="2418" spans="1:25" x14ac:dyDescent="0.2">
      <c r="A2418" s="85"/>
      <c r="B2418" s="86"/>
      <c r="C2418" s="86"/>
      <c r="D2418" s="86"/>
      <c r="E2418" s="86"/>
      <c r="F2418" s="106"/>
      <c r="G2418" s="106"/>
      <c r="H2418" s="106"/>
      <c r="I2418" s="106"/>
      <c r="U2418" s="106"/>
      <c r="Y2418" s="106"/>
    </row>
    <row r="2419" spans="1:25" x14ac:dyDescent="0.2">
      <c r="A2419" s="85"/>
      <c r="B2419" s="86"/>
      <c r="C2419" s="86"/>
      <c r="D2419" s="86"/>
      <c r="E2419" s="86"/>
      <c r="F2419" s="106"/>
      <c r="G2419" s="106"/>
      <c r="H2419" s="106"/>
      <c r="I2419" s="106"/>
      <c r="U2419" s="106"/>
      <c r="Y2419" s="106"/>
    </row>
    <row r="2420" spans="1:25" x14ac:dyDescent="0.2">
      <c r="A2420" s="85"/>
      <c r="B2420" s="86"/>
      <c r="C2420" s="86"/>
      <c r="D2420" s="86"/>
      <c r="E2420" s="86"/>
      <c r="F2420" s="106"/>
      <c r="G2420" s="106"/>
      <c r="H2420" s="106"/>
      <c r="I2420" s="106"/>
      <c r="U2420" s="106"/>
      <c r="Y2420" s="106"/>
    </row>
    <row r="2421" spans="1:25" x14ac:dyDescent="0.2">
      <c r="A2421" s="85"/>
      <c r="B2421" s="86"/>
      <c r="C2421" s="86"/>
      <c r="D2421" s="86"/>
      <c r="E2421" s="86"/>
      <c r="F2421" s="106"/>
      <c r="G2421" s="106"/>
      <c r="H2421" s="106"/>
      <c r="I2421" s="106"/>
      <c r="U2421" s="106"/>
      <c r="Y2421" s="106"/>
    </row>
    <row r="2422" spans="1:25" x14ac:dyDescent="0.2">
      <c r="A2422" s="85"/>
      <c r="B2422" s="86"/>
      <c r="C2422" s="86"/>
      <c r="D2422" s="86"/>
      <c r="E2422" s="86"/>
      <c r="F2422" s="106"/>
      <c r="G2422" s="106"/>
      <c r="H2422" s="106"/>
      <c r="I2422" s="106"/>
      <c r="U2422" s="106"/>
      <c r="Y2422" s="106"/>
    </row>
    <row r="2423" spans="1:25" x14ac:dyDescent="0.2">
      <c r="A2423" s="85"/>
      <c r="B2423" s="86"/>
      <c r="C2423" s="86"/>
      <c r="D2423" s="86"/>
      <c r="E2423" s="86"/>
      <c r="F2423" s="106"/>
      <c r="G2423" s="106"/>
      <c r="H2423" s="106"/>
      <c r="I2423" s="106"/>
      <c r="U2423" s="106"/>
      <c r="Y2423" s="106"/>
    </row>
    <row r="2424" spans="1:25" x14ac:dyDescent="0.2">
      <c r="A2424" s="85"/>
      <c r="B2424" s="86"/>
      <c r="C2424" s="86"/>
      <c r="D2424" s="86"/>
      <c r="E2424" s="86"/>
      <c r="F2424" s="106"/>
      <c r="G2424" s="106"/>
      <c r="H2424" s="106"/>
      <c r="I2424" s="106"/>
      <c r="U2424" s="106"/>
      <c r="Y2424" s="106"/>
    </row>
    <row r="2425" spans="1:25" x14ac:dyDescent="0.2">
      <c r="A2425" s="85"/>
      <c r="B2425" s="86"/>
      <c r="C2425" s="86"/>
      <c r="D2425" s="86"/>
      <c r="E2425" s="86"/>
      <c r="F2425" s="106"/>
      <c r="G2425" s="106"/>
      <c r="H2425" s="106"/>
      <c r="I2425" s="106"/>
      <c r="U2425" s="106"/>
      <c r="Y2425" s="106"/>
    </row>
    <row r="2426" spans="1:25" x14ac:dyDescent="0.2">
      <c r="A2426" s="85"/>
      <c r="B2426" s="86"/>
      <c r="C2426" s="86"/>
      <c r="D2426" s="86"/>
      <c r="E2426" s="86"/>
      <c r="F2426" s="106"/>
      <c r="G2426" s="106"/>
      <c r="H2426" s="106"/>
      <c r="I2426" s="106"/>
      <c r="U2426" s="106"/>
      <c r="Y2426" s="106"/>
    </row>
    <row r="2427" spans="1:25" x14ac:dyDescent="0.2">
      <c r="A2427" s="85"/>
      <c r="B2427" s="86"/>
      <c r="C2427" s="86"/>
      <c r="D2427" s="86"/>
      <c r="E2427" s="86"/>
      <c r="F2427" s="106"/>
      <c r="G2427" s="106"/>
      <c r="H2427" s="106"/>
      <c r="I2427" s="106"/>
      <c r="U2427" s="106"/>
      <c r="Y2427" s="106"/>
    </row>
    <row r="2428" spans="1:25" x14ac:dyDescent="0.2">
      <c r="A2428" s="85"/>
      <c r="B2428" s="86"/>
      <c r="C2428" s="86"/>
      <c r="D2428" s="86"/>
      <c r="E2428" s="86"/>
      <c r="F2428" s="106"/>
      <c r="G2428" s="106"/>
      <c r="H2428" s="106"/>
      <c r="I2428" s="106"/>
      <c r="U2428" s="106"/>
      <c r="Y2428" s="106"/>
    </row>
    <row r="2429" spans="1:25" x14ac:dyDescent="0.2">
      <c r="A2429" s="85"/>
      <c r="B2429" s="86"/>
      <c r="C2429" s="86"/>
      <c r="D2429" s="86"/>
      <c r="E2429" s="86"/>
      <c r="F2429" s="106"/>
      <c r="G2429" s="106"/>
      <c r="H2429" s="106"/>
      <c r="I2429" s="106"/>
      <c r="U2429" s="106"/>
      <c r="Y2429" s="106"/>
    </row>
    <row r="2430" spans="1:25" x14ac:dyDescent="0.2">
      <c r="A2430" s="85"/>
      <c r="B2430" s="86"/>
      <c r="C2430" s="86"/>
      <c r="D2430" s="86"/>
      <c r="E2430" s="86"/>
      <c r="F2430" s="106"/>
      <c r="G2430" s="106"/>
      <c r="H2430" s="106"/>
      <c r="I2430" s="106"/>
      <c r="U2430" s="106"/>
      <c r="Y2430" s="106"/>
    </row>
    <row r="2431" spans="1:25" x14ac:dyDescent="0.2">
      <c r="A2431" s="85"/>
      <c r="B2431" s="86"/>
      <c r="C2431" s="86"/>
      <c r="D2431" s="86"/>
      <c r="E2431" s="86"/>
      <c r="F2431" s="106"/>
      <c r="G2431" s="106"/>
      <c r="H2431" s="106"/>
      <c r="I2431" s="106"/>
      <c r="U2431" s="106"/>
      <c r="Y2431" s="106"/>
    </row>
    <row r="2432" spans="1:25" x14ac:dyDescent="0.2">
      <c r="A2432" s="85"/>
      <c r="B2432" s="86"/>
      <c r="C2432" s="86"/>
      <c r="D2432" s="86"/>
      <c r="E2432" s="86"/>
      <c r="F2432" s="106"/>
      <c r="G2432" s="106"/>
      <c r="H2432" s="106"/>
      <c r="I2432" s="106"/>
      <c r="U2432" s="106"/>
      <c r="Y2432" s="106"/>
    </row>
    <row r="2433" spans="1:25" x14ac:dyDescent="0.2">
      <c r="A2433" s="85"/>
      <c r="B2433" s="86"/>
      <c r="C2433" s="86"/>
      <c r="D2433" s="86"/>
      <c r="E2433" s="86"/>
      <c r="F2433" s="106"/>
      <c r="G2433" s="106"/>
      <c r="H2433" s="106"/>
      <c r="I2433" s="106"/>
      <c r="U2433" s="106"/>
      <c r="Y2433" s="106"/>
    </row>
    <row r="2434" spans="1:25" x14ac:dyDescent="0.2">
      <c r="A2434" s="85"/>
      <c r="B2434" s="86"/>
      <c r="C2434" s="86"/>
      <c r="D2434" s="86"/>
      <c r="E2434" s="86"/>
      <c r="F2434" s="106"/>
      <c r="G2434" s="106"/>
      <c r="H2434" s="106"/>
      <c r="I2434" s="106"/>
      <c r="U2434" s="106"/>
      <c r="Y2434" s="106"/>
    </row>
    <row r="2435" spans="1:25" x14ac:dyDescent="0.2">
      <c r="A2435" s="85"/>
      <c r="B2435" s="86"/>
      <c r="C2435" s="86"/>
      <c r="D2435" s="86"/>
      <c r="E2435" s="86"/>
      <c r="F2435" s="106"/>
      <c r="G2435" s="106"/>
      <c r="H2435" s="106"/>
      <c r="I2435" s="106"/>
      <c r="U2435" s="106"/>
      <c r="Y2435" s="106"/>
    </row>
    <row r="2436" spans="1:25" x14ac:dyDescent="0.2">
      <c r="A2436" s="85"/>
      <c r="B2436" s="86"/>
      <c r="C2436" s="86"/>
      <c r="D2436" s="86"/>
      <c r="E2436" s="86"/>
      <c r="F2436" s="106"/>
      <c r="G2436" s="106"/>
      <c r="H2436" s="106"/>
      <c r="I2436" s="106"/>
      <c r="U2436" s="106"/>
      <c r="Y2436" s="106"/>
    </row>
    <row r="2437" spans="1:25" x14ac:dyDescent="0.2">
      <c r="A2437" s="85"/>
      <c r="B2437" s="86"/>
      <c r="C2437" s="86"/>
      <c r="D2437" s="86"/>
      <c r="E2437" s="86"/>
      <c r="F2437" s="106"/>
      <c r="G2437" s="106"/>
      <c r="H2437" s="106"/>
      <c r="I2437" s="106"/>
      <c r="U2437" s="106"/>
      <c r="Y2437" s="106"/>
    </row>
    <row r="2438" spans="1:25" x14ac:dyDescent="0.2">
      <c r="A2438" s="85"/>
      <c r="B2438" s="86"/>
      <c r="C2438" s="86"/>
      <c r="D2438" s="86"/>
      <c r="E2438" s="86"/>
      <c r="F2438" s="106"/>
      <c r="G2438" s="106"/>
      <c r="H2438" s="106"/>
      <c r="I2438" s="106"/>
      <c r="U2438" s="106"/>
      <c r="Y2438" s="106"/>
    </row>
    <row r="2439" spans="1:25" x14ac:dyDescent="0.2">
      <c r="A2439" s="85"/>
      <c r="B2439" s="86"/>
      <c r="C2439" s="86"/>
      <c r="D2439" s="86"/>
      <c r="E2439" s="86"/>
      <c r="F2439" s="106"/>
      <c r="G2439" s="106"/>
      <c r="H2439" s="106"/>
      <c r="I2439" s="106"/>
      <c r="U2439" s="106"/>
      <c r="Y2439" s="106"/>
    </row>
    <row r="2440" spans="1:25" x14ac:dyDescent="0.2">
      <c r="A2440" s="85"/>
      <c r="B2440" s="86"/>
      <c r="C2440" s="86"/>
      <c r="D2440" s="86"/>
      <c r="E2440" s="86"/>
      <c r="F2440" s="106"/>
      <c r="G2440" s="106"/>
      <c r="H2440" s="106"/>
      <c r="I2440" s="106"/>
      <c r="U2440" s="106"/>
      <c r="Y2440" s="106"/>
    </row>
    <row r="2441" spans="1:25" x14ac:dyDescent="0.2">
      <c r="A2441" s="85"/>
      <c r="B2441" s="86"/>
      <c r="C2441" s="86"/>
      <c r="D2441" s="86"/>
      <c r="E2441" s="86"/>
      <c r="F2441" s="106"/>
      <c r="G2441" s="106"/>
      <c r="H2441" s="106"/>
      <c r="I2441" s="106"/>
      <c r="U2441" s="106"/>
      <c r="Y2441" s="106"/>
    </row>
    <row r="2442" spans="1:25" x14ac:dyDescent="0.2">
      <c r="A2442" s="85"/>
      <c r="B2442" s="86"/>
      <c r="C2442" s="86"/>
      <c r="D2442" s="86"/>
      <c r="E2442" s="86"/>
      <c r="F2442" s="106"/>
      <c r="G2442" s="106"/>
      <c r="H2442" s="106"/>
      <c r="I2442" s="106"/>
      <c r="U2442" s="106"/>
      <c r="Y2442" s="106"/>
    </row>
    <row r="2443" spans="1:25" x14ac:dyDescent="0.2">
      <c r="A2443" s="85"/>
      <c r="B2443" s="86"/>
      <c r="C2443" s="86"/>
      <c r="D2443" s="86"/>
      <c r="E2443" s="86"/>
      <c r="F2443" s="106"/>
      <c r="G2443" s="106"/>
      <c r="H2443" s="106"/>
      <c r="I2443" s="106"/>
      <c r="U2443" s="106"/>
      <c r="Y2443" s="106"/>
    </row>
    <row r="2444" spans="1:25" x14ac:dyDescent="0.2">
      <c r="A2444" s="85"/>
      <c r="B2444" s="86"/>
      <c r="C2444" s="86"/>
      <c r="D2444" s="86"/>
      <c r="E2444" s="86"/>
      <c r="F2444" s="106"/>
      <c r="G2444" s="106"/>
      <c r="H2444" s="106"/>
      <c r="I2444" s="106"/>
      <c r="U2444" s="106"/>
      <c r="Y2444" s="106"/>
    </row>
    <row r="2445" spans="1:25" x14ac:dyDescent="0.2">
      <c r="A2445" s="85"/>
      <c r="B2445" s="86"/>
      <c r="C2445" s="86"/>
      <c r="D2445" s="86"/>
      <c r="E2445" s="86"/>
      <c r="F2445" s="106"/>
      <c r="G2445" s="106"/>
      <c r="H2445" s="106"/>
      <c r="I2445" s="106"/>
      <c r="U2445" s="106"/>
      <c r="Y2445" s="106"/>
    </row>
    <row r="2446" spans="1:25" x14ac:dyDescent="0.2">
      <c r="A2446" s="85"/>
      <c r="B2446" s="86"/>
      <c r="C2446" s="86"/>
      <c r="D2446" s="86"/>
      <c r="E2446" s="86"/>
      <c r="F2446" s="106"/>
      <c r="G2446" s="106"/>
      <c r="H2446" s="106"/>
      <c r="I2446" s="106"/>
      <c r="U2446" s="106"/>
      <c r="Y2446" s="106"/>
    </row>
    <row r="2447" spans="1:25" x14ac:dyDescent="0.2">
      <c r="A2447" s="85"/>
      <c r="B2447" s="86"/>
      <c r="C2447" s="86"/>
      <c r="D2447" s="86"/>
      <c r="E2447" s="86"/>
      <c r="F2447" s="106"/>
      <c r="G2447" s="106"/>
      <c r="H2447" s="106"/>
      <c r="I2447" s="106"/>
      <c r="U2447" s="106"/>
      <c r="Y2447" s="106"/>
    </row>
    <row r="2448" spans="1:25" x14ac:dyDescent="0.2">
      <c r="A2448" s="85"/>
      <c r="B2448" s="86"/>
      <c r="C2448" s="86"/>
      <c r="D2448" s="86"/>
      <c r="E2448" s="86"/>
      <c r="F2448" s="106"/>
      <c r="G2448" s="106"/>
      <c r="H2448" s="106"/>
      <c r="I2448" s="106"/>
      <c r="U2448" s="106"/>
      <c r="Y2448" s="106"/>
    </row>
    <row r="2449" spans="1:25" x14ac:dyDescent="0.2">
      <c r="A2449" s="85"/>
      <c r="B2449" s="86"/>
      <c r="C2449" s="86"/>
      <c r="D2449" s="86"/>
      <c r="E2449" s="86"/>
      <c r="F2449" s="106"/>
      <c r="G2449" s="106"/>
      <c r="H2449" s="106"/>
      <c r="I2449" s="106"/>
      <c r="U2449" s="106"/>
      <c r="Y2449" s="106"/>
    </row>
    <row r="2450" spans="1:25" x14ac:dyDescent="0.2">
      <c r="A2450" s="85"/>
      <c r="B2450" s="86"/>
      <c r="C2450" s="86"/>
      <c r="D2450" s="86"/>
      <c r="E2450" s="86"/>
      <c r="F2450" s="106"/>
      <c r="G2450" s="106"/>
      <c r="H2450" s="106"/>
      <c r="I2450" s="106"/>
      <c r="U2450" s="106"/>
      <c r="Y2450" s="106"/>
    </row>
    <row r="2451" spans="1:25" x14ac:dyDescent="0.2">
      <c r="A2451" s="85"/>
      <c r="B2451" s="86"/>
      <c r="C2451" s="86"/>
      <c r="D2451" s="86"/>
      <c r="E2451" s="86"/>
      <c r="F2451" s="106"/>
      <c r="G2451" s="106"/>
      <c r="H2451" s="106"/>
      <c r="I2451" s="106"/>
      <c r="U2451" s="106"/>
      <c r="Y2451" s="106"/>
    </row>
    <row r="2452" spans="1:25" x14ac:dyDescent="0.2">
      <c r="A2452" s="85"/>
      <c r="B2452" s="86"/>
      <c r="C2452" s="86"/>
      <c r="D2452" s="86"/>
      <c r="E2452" s="86"/>
      <c r="F2452" s="106"/>
      <c r="G2452" s="106"/>
      <c r="H2452" s="106"/>
      <c r="I2452" s="106"/>
      <c r="U2452" s="106"/>
      <c r="Y2452" s="106"/>
    </row>
    <row r="2453" spans="1:25" x14ac:dyDescent="0.2">
      <c r="A2453" s="85"/>
      <c r="B2453" s="86"/>
      <c r="C2453" s="86"/>
      <c r="D2453" s="86"/>
      <c r="E2453" s="86"/>
      <c r="F2453" s="106"/>
      <c r="G2453" s="106"/>
      <c r="H2453" s="106"/>
      <c r="I2453" s="106"/>
      <c r="U2453" s="106"/>
      <c r="Y2453" s="106"/>
    </row>
    <row r="2454" spans="1:25" x14ac:dyDescent="0.2">
      <c r="A2454" s="85"/>
      <c r="B2454" s="86"/>
      <c r="C2454" s="86"/>
      <c r="D2454" s="86"/>
      <c r="E2454" s="86"/>
      <c r="F2454" s="106"/>
      <c r="G2454" s="106"/>
      <c r="H2454" s="106"/>
      <c r="I2454" s="106"/>
      <c r="U2454" s="106"/>
      <c r="Y2454" s="106"/>
    </row>
    <row r="2455" spans="1:25" x14ac:dyDescent="0.2">
      <c r="A2455" s="85"/>
      <c r="B2455" s="86"/>
      <c r="C2455" s="86"/>
      <c r="D2455" s="86"/>
      <c r="E2455" s="86"/>
      <c r="F2455" s="106"/>
      <c r="G2455" s="106"/>
      <c r="H2455" s="106"/>
      <c r="I2455" s="106"/>
      <c r="U2455" s="106"/>
      <c r="Y2455" s="106"/>
    </row>
    <row r="2456" spans="1:25" x14ac:dyDescent="0.2">
      <c r="A2456" s="85"/>
      <c r="B2456" s="86"/>
      <c r="C2456" s="86"/>
      <c r="D2456" s="86"/>
      <c r="E2456" s="86"/>
      <c r="F2456" s="106"/>
      <c r="G2456" s="106"/>
      <c r="H2456" s="106"/>
      <c r="I2456" s="106"/>
      <c r="U2456" s="106"/>
      <c r="Y2456" s="106"/>
    </row>
    <row r="2457" spans="1:25" x14ac:dyDescent="0.2">
      <c r="A2457" s="85"/>
      <c r="B2457" s="86"/>
      <c r="C2457" s="86"/>
      <c r="D2457" s="86"/>
      <c r="E2457" s="86"/>
      <c r="F2457" s="106"/>
      <c r="G2457" s="106"/>
      <c r="H2457" s="106"/>
      <c r="I2457" s="106"/>
      <c r="U2457" s="106"/>
      <c r="Y2457" s="106"/>
    </row>
    <row r="2458" spans="1:25" x14ac:dyDescent="0.2">
      <c r="A2458" s="85"/>
      <c r="B2458" s="86"/>
      <c r="C2458" s="86"/>
      <c r="D2458" s="86"/>
      <c r="E2458" s="86"/>
      <c r="F2458" s="106"/>
      <c r="G2458" s="106"/>
      <c r="H2458" s="106"/>
      <c r="I2458" s="106"/>
      <c r="U2458" s="106"/>
      <c r="Y2458" s="106"/>
    </row>
    <row r="2459" spans="1:25" x14ac:dyDescent="0.2">
      <c r="A2459" s="85"/>
      <c r="B2459" s="86"/>
      <c r="C2459" s="86"/>
      <c r="D2459" s="86"/>
      <c r="E2459" s="86"/>
      <c r="F2459" s="106"/>
      <c r="G2459" s="106"/>
      <c r="H2459" s="106"/>
      <c r="I2459" s="106"/>
      <c r="U2459" s="106"/>
      <c r="Y2459" s="106"/>
    </row>
    <row r="2460" spans="1:25" x14ac:dyDescent="0.2">
      <c r="A2460" s="85"/>
      <c r="B2460" s="86"/>
      <c r="C2460" s="86"/>
      <c r="D2460" s="86"/>
      <c r="E2460" s="86"/>
      <c r="F2460" s="106"/>
      <c r="G2460" s="106"/>
      <c r="H2460" s="106"/>
      <c r="I2460" s="106"/>
      <c r="U2460" s="106"/>
      <c r="Y2460" s="106"/>
    </row>
    <row r="2461" spans="1:25" x14ac:dyDescent="0.2">
      <c r="A2461" s="85"/>
      <c r="B2461" s="86"/>
      <c r="C2461" s="86"/>
      <c r="D2461" s="86"/>
      <c r="E2461" s="86"/>
      <c r="F2461" s="106"/>
      <c r="G2461" s="106"/>
      <c r="H2461" s="106"/>
      <c r="I2461" s="106"/>
      <c r="U2461" s="106"/>
      <c r="Y2461" s="106"/>
    </row>
    <row r="2462" spans="1:25" x14ac:dyDescent="0.2">
      <c r="A2462" s="85"/>
      <c r="B2462" s="86"/>
      <c r="C2462" s="86"/>
      <c r="D2462" s="86"/>
      <c r="E2462" s="86"/>
      <c r="F2462" s="106"/>
      <c r="G2462" s="106"/>
      <c r="H2462" s="106"/>
      <c r="I2462" s="106"/>
      <c r="U2462" s="106"/>
      <c r="Y2462" s="106"/>
    </row>
    <row r="2463" spans="1:25" x14ac:dyDescent="0.2">
      <c r="A2463" s="85"/>
      <c r="B2463" s="86"/>
      <c r="C2463" s="86"/>
      <c r="D2463" s="86"/>
      <c r="E2463" s="86"/>
      <c r="F2463" s="106"/>
      <c r="G2463" s="106"/>
      <c r="H2463" s="106"/>
      <c r="I2463" s="106"/>
      <c r="U2463" s="106"/>
      <c r="Y2463" s="106"/>
    </row>
    <row r="2464" spans="1:25" x14ac:dyDescent="0.2">
      <c r="A2464" s="85"/>
      <c r="B2464" s="86"/>
      <c r="C2464" s="86"/>
      <c r="D2464" s="86"/>
      <c r="E2464" s="86"/>
      <c r="F2464" s="106"/>
      <c r="G2464" s="106"/>
      <c r="H2464" s="106"/>
      <c r="I2464" s="106"/>
      <c r="U2464" s="106"/>
      <c r="Y2464" s="106"/>
    </row>
    <row r="2465" spans="1:25" x14ac:dyDescent="0.2">
      <c r="A2465" s="85"/>
      <c r="B2465" s="86"/>
      <c r="C2465" s="86"/>
      <c r="D2465" s="86"/>
      <c r="E2465" s="86"/>
      <c r="F2465" s="106"/>
      <c r="G2465" s="106"/>
      <c r="H2465" s="106"/>
      <c r="I2465" s="106"/>
      <c r="U2465" s="106"/>
      <c r="Y2465" s="106"/>
    </row>
    <row r="2466" spans="1:25" x14ac:dyDescent="0.2">
      <c r="A2466" s="85"/>
      <c r="B2466" s="86"/>
      <c r="C2466" s="86"/>
      <c r="D2466" s="86"/>
      <c r="E2466" s="86"/>
      <c r="F2466" s="106"/>
      <c r="G2466" s="106"/>
      <c r="H2466" s="106"/>
      <c r="I2466" s="106"/>
      <c r="U2466" s="106"/>
      <c r="Y2466" s="106"/>
    </row>
    <row r="2467" spans="1:25" x14ac:dyDescent="0.2">
      <c r="A2467" s="85"/>
      <c r="B2467" s="86"/>
      <c r="C2467" s="86"/>
      <c r="D2467" s="86"/>
      <c r="E2467" s="86"/>
      <c r="F2467" s="106"/>
      <c r="G2467" s="106"/>
      <c r="H2467" s="106"/>
      <c r="I2467" s="106"/>
      <c r="U2467" s="106"/>
      <c r="Y2467" s="106"/>
    </row>
    <row r="2468" spans="1:25" x14ac:dyDescent="0.2">
      <c r="A2468" s="85"/>
      <c r="B2468" s="86"/>
      <c r="C2468" s="86"/>
      <c r="D2468" s="86"/>
      <c r="E2468" s="86"/>
      <c r="F2468" s="106"/>
      <c r="G2468" s="106"/>
      <c r="H2468" s="106"/>
      <c r="I2468" s="106"/>
      <c r="U2468" s="106"/>
      <c r="Y2468" s="106"/>
    </row>
    <row r="2469" spans="1:25" x14ac:dyDescent="0.2">
      <c r="A2469" s="85"/>
      <c r="B2469" s="86"/>
      <c r="C2469" s="86"/>
      <c r="D2469" s="86"/>
      <c r="E2469" s="86"/>
      <c r="F2469" s="106"/>
      <c r="G2469" s="106"/>
      <c r="H2469" s="106"/>
      <c r="I2469" s="106"/>
      <c r="U2469" s="106"/>
      <c r="Y2469" s="106"/>
    </row>
    <row r="2470" spans="1:25" x14ac:dyDescent="0.2">
      <c r="A2470" s="85"/>
      <c r="B2470" s="86"/>
      <c r="C2470" s="86"/>
      <c r="D2470" s="86"/>
      <c r="E2470" s="86"/>
      <c r="F2470" s="106"/>
      <c r="G2470" s="106"/>
      <c r="H2470" s="106"/>
      <c r="I2470" s="106"/>
      <c r="U2470" s="106"/>
      <c r="Y2470" s="106"/>
    </row>
    <row r="2471" spans="1:25" x14ac:dyDescent="0.2">
      <c r="A2471" s="85"/>
      <c r="B2471" s="86"/>
      <c r="C2471" s="86"/>
      <c r="D2471" s="86"/>
      <c r="E2471" s="86"/>
      <c r="F2471" s="106"/>
      <c r="G2471" s="106"/>
      <c r="H2471" s="106"/>
      <c r="I2471" s="106"/>
      <c r="U2471" s="106"/>
      <c r="Y2471" s="106"/>
    </row>
    <row r="2472" spans="1:25" x14ac:dyDescent="0.2">
      <c r="A2472" s="85"/>
      <c r="B2472" s="86"/>
      <c r="C2472" s="86"/>
      <c r="D2472" s="86"/>
      <c r="E2472" s="86"/>
      <c r="F2472" s="106"/>
      <c r="G2472" s="106"/>
      <c r="H2472" s="106"/>
      <c r="I2472" s="106"/>
      <c r="U2472" s="106"/>
      <c r="Y2472" s="106"/>
    </row>
    <row r="2473" spans="1:25" x14ac:dyDescent="0.2">
      <c r="A2473" s="85"/>
      <c r="B2473" s="86"/>
      <c r="C2473" s="86"/>
      <c r="D2473" s="86"/>
      <c r="E2473" s="86"/>
      <c r="F2473" s="106"/>
      <c r="G2473" s="106"/>
      <c r="H2473" s="106"/>
      <c r="I2473" s="106"/>
      <c r="U2473" s="106"/>
      <c r="Y2473" s="106"/>
    </row>
    <row r="2474" spans="1:25" x14ac:dyDescent="0.2">
      <c r="A2474" s="85"/>
      <c r="B2474" s="86"/>
      <c r="C2474" s="86"/>
      <c r="D2474" s="86"/>
      <c r="E2474" s="86"/>
      <c r="F2474" s="106"/>
      <c r="G2474" s="106"/>
      <c r="H2474" s="106"/>
      <c r="I2474" s="106"/>
      <c r="U2474" s="106"/>
      <c r="Y2474" s="106"/>
    </row>
    <row r="2475" spans="1:25" x14ac:dyDescent="0.2">
      <c r="A2475" s="85"/>
      <c r="B2475" s="86"/>
      <c r="C2475" s="86"/>
      <c r="D2475" s="86"/>
      <c r="E2475" s="86"/>
      <c r="F2475" s="106"/>
      <c r="G2475" s="106"/>
      <c r="H2475" s="106"/>
      <c r="I2475" s="106"/>
      <c r="U2475" s="106"/>
      <c r="Y2475" s="106"/>
    </row>
    <row r="2476" spans="1:25" x14ac:dyDescent="0.2">
      <c r="A2476" s="85"/>
      <c r="B2476" s="86"/>
      <c r="C2476" s="86"/>
      <c r="D2476" s="86"/>
      <c r="E2476" s="86"/>
      <c r="F2476" s="106"/>
      <c r="G2476" s="106"/>
      <c r="H2476" s="106"/>
      <c r="I2476" s="106"/>
      <c r="U2476" s="106"/>
      <c r="Y2476" s="106"/>
    </row>
    <row r="2477" spans="1:25" x14ac:dyDescent="0.2">
      <c r="A2477" s="85"/>
      <c r="B2477" s="86"/>
      <c r="C2477" s="86"/>
      <c r="D2477" s="86"/>
      <c r="E2477" s="86"/>
      <c r="F2477" s="106"/>
      <c r="G2477" s="106"/>
      <c r="H2477" s="106"/>
      <c r="I2477" s="106"/>
      <c r="U2477" s="106"/>
      <c r="Y2477" s="106"/>
    </row>
    <row r="2478" spans="1:25" x14ac:dyDescent="0.2">
      <c r="A2478" s="85"/>
      <c r="B2478" s="86"/>
      <c r="C2478" s="86"/>
      <c r="D2478" s="86"/>
      <c r="E2478" s="86"/>
      <c r="F2478" s="106"/>
      <c r="G2478" s="106"/>
      <c r="H2478" s="106"/>
      <c r="I2478" s="106"/>
      <c r="U2478" s="106"/>
      <c r="Y2478" s="106"/>
    </row>
    <row r="2479" spans="1:25" x14ac:dyDescent="0.2">
      <c r="A2479" s="85"/>
      <c r="B2479" s="86"/>
      <c r="C2479" s="86"/>
      <c r="D2479" s="86"/>
      <c r="E2479" s="86"/>
      <c r="F2479" s="106"/>
      <c r="G2479" s="106"/>
      <c r="H2479" s="106"/>
      <c r="I2479" s="106"/>
      <c r="U2479" s="106"/>
      <c r="Y2479" s="106"/>
    </row>
    <row r="2480" spans="1:25" x14ac:dyDescent="0.2">
      <c r="A2480" s="85"/>
      <c r="B2480" s="86"/>
      <c r="C2480" s="86"/>
      <c r="D2480" s="86"/>
      <c r="E2480" s="86"/>
      <c r="F2480" s="106"/>
      <c r="G2480" s="106"/>
      <c r="H2480" s="106"/>
      <c r="I2480" s="106"/>
      <c r="U2480" s="106"/>
      <c r="Y2480" s="106"/>
    </row>
    <row r="2481" spans="1:25" x14ac:dyDescent="0.2">
      <c r="A2481" s="85"/>
      <c r="B2481" s="86"/>
      <c r="C2481" s="86"/>
      <c r="D2481" s="86"/>
      <c r="E2481" s="86"/>
      <c r="F2481" s="106"/>
      <c r="G2481" s="106"/>
      <c r="H2481" s="106"/>
      <c r="I2481" s="106"/>
      <c r="U2481" s="106"/>
      <c r="Y2481" s="106"/>
    </row>
    <row r="2482" spans="1:25" x14ac:dyDescent="0.2">
      <c r="A2482" s="85"/>
      <c r="B2482" s="86"/>
      <c r="C2482" s="86"/>
      <c r="D2482" s="86"/>
      <c r="E2482" s="86"/>
      <c r="F2482" s="106"/>
      <c r="G2482" s="106"/>
      <c r="H2482" s="106"/>
      <c r="I2482" s="106"/>
      <c r="U2482" s="106"/>
      <c r="Y2482" s="106"/>
    </row>
    <row r="2483" spans="1:25" x14ac:dyDescent="0.2">
      <c r="A2483" s="85"/>
      <c r="B2483" s="86"/>
      <c r="C2483" s="86"/>
      <c r="D2483" s="86"/>
      <c r="E2483" s="86"/>
      <c r="F2483" s="106"/>
      <c r="G2483" s="106"/>
      <c r="H2483" s="106"/>
      <c r="I2483" s="106"/>
      <c r="U2483" s="106"/>
      <c r="Y2483" s="106"/>
    </row>
    <row r="2484" spans="1:25" x14ac:dyDescent="0.2">
      <c r="A2484" s="85"/>
      <c r="B2484" s="86"/>
      <c r="C2484" s="86"/>
      <c r="D2484" s="86"/>
      <c r="E2484" s="86"/>
      <c r="F2484" s="106"/>
      <c r="G2484" s="106"/>
      <c r="H2484" s="106"/>
      <c r="I2484" s="106"/>
      <c r="U2484" s="106"/>
      <c r="Y2484" s="106"/>
    </row>
    <row r="2485" spans="1:25" x14ac:dyDescent="0.2">
      <c r="A2485" s="85"/>
      <c r="B2485" s="86"/>
      <c r="C2485" s="86"/>
      <c r="D2485" s="86"/>
      <c r="E2485" s="86"/>
      <c r="F2485" s="106"/>
      <c r="G2485" s="106"/>
      <c r="H2485" s="106"/>
      <c r="I2485" s="106"/>
      <c r="U2485" s="106"/>
      <c r="Y2485" s="106"/>
    </row>
    <row r="2486" spans="1:25" x14ac:dyDescent="0.2">
      <c r="A2486" s="85"/>
      <c r="B2486" s="86"/>
      <c r="C2486" s="86"/>
      <c r="D2486" s="86"/>
      <c r="E2486" s="86"/>
      <c r="F2486" s="106"/>
      <c r="G2486" s="106"/>
      <c r="H2486" s="106"/>
      <c r="I2486" s="106"/>
      <c r="U2486" s="106"/>
      <c r="Y2486" s="106"/>
    </row>
    <row r="2487" spans="1:25" x14ac:dyDescent="0.2">
      <c r="A2487" s="85"/>
      <c r="B2487" s="86"/>
      <c r="C2487" s="86"/>
      <c r="D2487" s="86"/>
      <c r="E2487" s="86"/>
      <c r="F2487" s="106"/>
      <c r="G2487" s="106"/>
      <c r="H2487" s="106"/>
      <c r="I2487" s="106"/>
      <c r="U2487" s="106"/>
      <c r="Y2487" s="106"/>
    </row>
    <row r="2488" spans="1:25" x14ac:dyDescent="0.2">
      <c r="A2488" s="85"/>
      <c r="B2488" s="86"/>
      <c r="C2488" s="86"/>
      <c r="D2488" s="86"/>
      <c r="E2488" s="86"/>
      <c r="F2488" s="106"/>
      <c r="G2488" s="106"/>
      <c r="H2488" s="106"/>
      <c r="I2488" s="106"/>
      <c r="U2488" s="106"/>
      <c r="Y2488" s="106"/>
    </row>
    <row r="2489" spans="1:25" x14ac:dyDescent="0.2">
      <c r="A2489" s="85"/>
      <c r="B2489" s="86"/>
      <c r="C2489" s="86"/>
      <c r="D2489" s="86"/>
      <c r="E2489" s="86"/>
      <c r="F2489" s="106"/>
      <c r="G2489" s="106"/>
      <c r="H2489" s="106"/>
      <c r="I2489" s="106"/>
      <c r="U2489" s="106"/>
      <c r="Y2489" s="106"/>
    </row>
    <row r="2490" spans="1:25" x14ac:dyDescent="0.2">
      <c r="A2490" s="85"/>
      <c r="B2490" s="86"/>
      <c r="C2490" s="86"/>
      <c r="D2490" s="86"/>
      <c r="E2490" s="86"/>
      <c r="F2490" s="106"/>
      <c r="G2490" s="106"/>
      <c r="H2490" s="106"/>
      <c r="I2490" s="106"/>
      <c r="U2490" s="106"/>
      <c r="Y2490" s="106"/>
    </row>
    <row r="2491" spans="1:25" x14ac:dyDescent="0.2">
      <c r="A2491" s="85"/>
      <c r="B2491" s="86"/>
      <c r="C2491" s="86"/>
      <c r="D2491" s="86"/>
      <c r="E2491" s="86"/>
      <c r="F2491" s="106"/>
      <c r="G2491" s="106"/>
      <c r="H2491" s="106"/>
      <c r="I2491" s="106"/>
      <c r="U2491" s="106"/>
      <c r="Y2491" s="106"/>
    </row>
    <row r="2492" spans="1:25" x14ac:dyDescent="0.2">
      <c r="A2492" s="85"/>
      <c r="B2492" s="86"/>
      <c r="C2492" s="86"/>
      <c r="D2492" s="86"/>
      <c r="E2492" s="86"/>
      <c r="F2492" s="106"/>
      <c r="G2492" s="106"/>
      <c r="H2492" s="106"/>
      <c r="I2492" s="106"/>
      <c r="U2492" s="106"/>
      <c r="Y2492" s="106"/>
    </row>
    <row r="2493" spans="1:25" x14ac:dyDescent="0.2">
      <c r="A2493" s="85"/>
      <c r="B2493" s="86"/>
      <c r="C2493" s="86"/>
      <c r="D2493" s="86"/>
      <c r="E2493" s="86"/>
      <c r="F2493" s="106"/>
      <c r="G2493" s="106"/>
      <c r="H2493" s="106"/>
      <c r="I2493" s="106"/>
      <c r="U2493" s="106"/>
      <c r="Y2493" s="106"/>
    </row>
    <row r="2494" spans="1:25" x14ac:dyDescent="0.2">
      <c r="A2494" s="85"/>
      <c r="B2494" s="86"/>
      <c r="C2494" s="86"/>
      <c r="D2494" s="86"/>
      <c r="E2494" s="86"/>
      <c r="F2494" s="106"/>
      <c r="G2494" s="106"/>
      <c r="H2494" s="106"/>
      <c r="I2494" s="106"/>
      <c r="U2494" s="106"/>
      <c r="Y2494" s="106"/>
    </row>
    <row r="2495" spans="1:25" x14ac:dyDescent="0.2">
      <c r="A2495" s="85"/>
      <c r="B2495" s="86"/>
      <c r="C2495" s="86"/>
      <c r="D2495" s="86"/>
      <c r="E2495" s="86"/>
      <c r="F2495" s="106"/>
      <c r="G2495" s="106"/>
      <c r="H2495" s="106"/>
      <c r="I2495" s="106"/>
      <c r="U2495" s="106"/>
      <c r="Y2495" s="106"/>
    </row>
    <row r="2496" spans="1:25" x14ac:dyDescent="0.2">
      <c r="A2496" s="85"/>
      <c r="B2496" s="86"/>
      <c r="C2496" s="86"/>
      <c r="D2496" s="86"/>
      <c r="E2496" s="86"/>
      <c r="F2496" s="106"/>
      <c r="G2496" s="106"/>
      <c r="H2496" s="106"/>
      <c r="I2496" s="106"/>
      <c r="U2496" s="106"/>
      <c r="Y2496" s="106"/>
    </row>
    <row r="2497" spans="1:25" x14ac:dyDescent="0.2">
      <c r="A2497" s="85"/>
      <c r="B2497" s="86"/>
      <c r="C2497" s="86"/>
      <c r="D2497" s="86"/>
      <c r="E2497" s="86"/>
      <c r="F2497" s="106"/>
      <c r="G2497" s="106"/>
      <c r="H2497" s="106"/>
      <c r="I2497" s="106"/>
      <c r="U2497" s="106"/>
      <c r="Y2497" s="106"/>
    </row>
    <row r="2498" spans="1:25" x14ac:dyDescent="0.2">
      <c r="A2498" s="85"/>
      <c r="B2498" s="86"/>
      <c r="C2498" s="86"/>
      <c r="D2498" s="86"/>
      <c r="E2498" s="86"/>
      <c r="F2498" s="106"/>
      <c r="G2498" s="106"/>
      <c r="H2498" s="106"/>
      <c r="I2498" s="106"/>
      <c r="U2498" s="106"/>
      <c r="Y2498" s="106"/>
    </row>
    <row r="2499" spans="1:25" x14ac:dyDescent="0.2">
      <c r="A2499" s="85"/>
      <c r="B2499" s="86"/>
      <c r="C2499" s="86"/>
      <c r="D2499" s="86"/>
      <c r="E2499" s="86"/>
      <c r="F2499" s="106"/>
      <c r="G2499" s="106"/>
      <c r="H2499" s="106"/>
      <c r="I2499" s="106"/>
      <c r="U2499" s="106"/>
      <c r="Y2499" s="106"/>
    </row>
    <row r="2500" spans="1:25" x14ac:dyDescent="0.2">
      <c r="A2500" s="85"/>
      <c r="B2500" s="86"/>
      <c r="C2500" s="86"/>
      <c r="D2500" s="86"/>
      <c r="E2500" s="86"/>
      <c r="F2500" s="106"/>
      <c r="G2500" s="106"/>
      <c r="H2500" s="106"/>
      <c r="I2500" s="106"/>
      <c r="U2500" s="106"/>
      <c r="Y2500" s="106"/>
    </row>
    <row r="2501" spans="1:25" x14ac:dyDescent="0.2">
      <c r="A2501" s="85"/>
      <c r="B2501" s="86"/>
      <c r="C2501" s="86"/>
      <c r="D2501" s="86"/>
      <c r="E2501" s="86"/>
      <c r="F2501" s="106"/>
      <c r="G2501" s="106"/>
      <c r="H2501" s="106"/>
      <c r="I2501" s="106"/>
      <c r="U2501" s="106"/>
      <c r="Y2501" s="106"/>
    </row>
    <row r="2502" spans="1:25" x14ac:dyDescent="0.2">
      <c r="A2502" s="85"/>
      <c r="B2502" s="86"/>
      <c r="C2502" s="86"/>
      <c r="D2502" s="86"/>
      <c r="E2502" s="86"/>
      <c r="F2502" s="106"/>
      <c r="G2502" s="106"/>
      <c r="H2502" s="106"/>
      <c r="I2502" s="106"/>
      <c r="U2502" s="106"/>
      <c r="Y2502" s="106"/>
    </row>
    <row r="2503" spans="1:25" x14ac:dyDescent="0.2">
      <c r="A2503" s="85"/>
      <c r="B2503" s="86"/>
      <c r="C2503" s="86"/>
      <c r="D2503" s="86"/>
      <c r="E2503" s="86"/>
      <c r="F2503" s="106"/>
      <c r="G2503" s="106"/>
      <c r="H2503" s="106"/>
      <c r="I2503" s="106"/>
      <c r="U2503" s="106"/>
      <c r="Y2503" s="106"/>
    </row>
    <row r="2504" spans="1:25" x14ac:dyDescent="0.2">
      <c r="A2504" s="85"/>
      <c r="B2504" s="86"/>
      <c r="C2504" s="86"/>
      <c r="D2504" s="86"/>
      <c r="E2504" s="86"/>
      <c r="F2504" s="106"/>
      <c r="G2504" s="106"/>
      <c r="H2504" s="106"/>
      <c r="I2504" s="106"/>
      <c r="U2504" s="106"/>
      <c r="Y2504" s="106"/>
    </row>
    <row r="2505" spans="1:25" x14ac:dyDescent="0.2">
      <c r="A2505" s="85"/>
      <c r="B2505" s="86"/>
      <c r="C2505" s="86"/>
      <c r="D2505" s="86"/>
      <c r="E2505" s="86"/>
      <c r="F2505" s="106"/>
      <c r="G2505" s="106"/>
      <c r="H2505" s="106"/>
      <c r="I2505" s="106"/>
      <c r="U2505" s="106"/>
      <c r="Y2505" s="106"/>
    </row>
    <row r="2506" spans="1:25" x14ac:dyDescent="0.2">
      <c r="A2506" s="85"/>
      <c r="B2506" s="86"/>
      <c r="C2506" s="86"/>
      <c r="D2506" s="86"/>
      <c r="E2506" s="86"/>
      <c r="F2506" s="106"/>
      <c r="G2506" s="106"/>
      <c r="H2506" s="106"/>
      <c r="I2506" s="106"/>
      <c r="U2506" s="106"/>
      <c r="Y2506" s="106"/>
    </row>
    <row r="2507" spans="1:25" x14ac:dyDescent="0.2">
      <c r="A2507" s="85"/>
      <c r="B2507" s="86"/>
      <c r="C2507" s="86"/>
      <c r="D2507" s="86"/>
      <c r="E2507" s="86"/>
      <c r="F2507" s="106"/>
      <c r="G2507" s="106"/>
      <c r="H2507" s="106"/>
      <c r="I2507" s="106"/>
      <c r="U2507" s="106"/>
      <c r="Y2507" s="106"/>
    </row>
    <row r="2508" spans="1:25" x14ac:dyDescent="0.2">
      <c r="A2508" s="85"/>
      <c r="B2508" s="86"/>
      <c r="C2508" s="86"/>
      <c r="D2508" s="86"/>
      <c r="E2508" s="86"/>
      <c r="F2508" s="106"/>
      <c r="G2508" s="106"/>
      <c r="H2508" s="106"/>
      <c r="I2508" s="106"/>
      <c r="U2508" s="106"/>
      <c r="Y2508" s="106"/>
    </row>
    <row r="2509" spans="1:25" x14ac:dyDescent="0.2">
      <c r="A2509" s="85"/>
      <c r="B2509" s="86"/>
      <c r="C2509" s="86"/>
      <c r="D2509" s="86"/>
      <c r="E2509" s="86"/>
      <c r="F2509" s="106"/>
      <c r="G2509" s="106"/>
      <c r="H2509" s="106"/>
      <c r="I2509" s="106"/>
      <c r="U2509" s="106"/>
      <c r="Y2509" s="106"/>
    </row>
    <row r="2510" spans="1:25" x14ac:dyDescent="0.2">
      <c r="A2510" s="85"/>
      <c r="B2510" s="86"/>
      <c r="C2510" s="86"/>
      <c r="D2510" s="86"/>
      <c r="E2510" s="86"/>
      <c r="F2510" s="106"/>
      <c r="G2510" s="106"/>
      <c r="H2510" s="106"/>
      <c r="I2510" s="106"/>
      <c r="U2510" s="106"/>
      <c r="Y2510" s="106"/>
    </row>
    <row r="2511" spans="1:25" x14ac:dyDescent="0.2">
      <c r="A2511" s="85"/>
      <c r="B2511" s="86"/>
      <c r="C2511" s="86"/>
      <c r="D2511" s="86"/>
      <c r="E2511" s="86"/>
      <c r="F2511" s="106"/>
      <c r="G2511" s="106"/>
      <c r="H2511" s="106"/>
      <c r="I2511" s="106"/>
      <c r="U2511" s="106"/>
      <c r="Y2511" s="106"/>
    </row>
    <row r="2512" spans="1:25" x14ac:dyDescent="0.2">
      <c r="A2512" s="85"/>
      <c r="B2512" s="86"/>
      <c r="C2512" s="86"/>
      <c r="D2512" s="86"/>
      <c r="E2512" s="86"/>
      <c r="F2512" s="106"/>
      <c r="G2512" s="106"/>
      <c r="H2512" s="106"/>
      <c r="I2512" s="106"/>
      <c r="U2512" s="106"/>
      <c r="Y2512" s="106"/>
    </row>
    <row r="2513" spans="1:25" x14ac:dyDescent="0.2">
      <c r="A2513" s="85"/>
      <c r="B2513" s="86"/>
      <c r="C2513" s="86"/>
      <c r="D2513" s="86"/>
      <c r="E2513" s="86"/>
      <c r="F2513" s="106"/>
      <c r="G2513" s="106"/>
      <c r="H2513" s="106"/>
      <c r="I2513" s="106"/>
      <c r="U2513" s="106"/>
      <c r="Y2513" s="106"/>
    </row>
    <row r="2514" spans="1:25" x14ac:dyDescent="0.2">
      <c r="A2514" s="85"/>
      <c r="B2514" s="86"/>
      <c r="C2514" s="86"/>
      <c r="D2514" s="86"/>
      <c r="E2514" s="86"/>
      <c r="F2514" s="106"/>
      <c r="G2514" s="106"/>
      <c r="H2514" s="106"/>
      <c r="I2514" s="106"/>
      <c r="U2514" s="106"/>
      <c r="Y2514" s="106"/>
    </row>
    <row r="2515" spans="1:25" x14ac:dyDescent="0.2">
      <c r="A2515" s="85"/>
      <c r="B2515" s="86"/>
      <c r="C2515" s="86"/>
      <c r="D2515" s="86"/>
      <c r="E2515" s="86"/>
      <c r="F2515" s="106"/>
      <c r="G2515" s="106"/>
      <c r="H2515" s="106"/>
      <c r="I2515" s="106"/>
      <c r="U2515" s="106"/>
      <c r="Y2515" s="106"/>
    </row>
    <row r="2516" spans="1:25" x14ac:dyDescent="0.2">
      <c r="A2516" s="85"/>
      <c r="B2516" s="86"/>
      <c r="C2516" s="86"/>
      <c r="D2516" s="86"/>
      <c r="E2516" s="86"/>
      <c r="F2516" s="106"/>
      <c r="G2516" s="106"/>
      <c r="H2516" s="106"/>
      <c r="I2516" s="106"/>
      <c r="U2516" s="106"/>
      <c r="Y2516" s="106"/>
    </row>
    <row r="2517" spans="1:25" x14ac:dyDescent="0.2">
      <c r="A2517" s="85"/>
      <c r="B2517" s="86"/>
      <c r="C2517" s="86"/>
      <c r="D2517" s="86"/>
      <c r="E2517" s="86"/>
      <c r="F2517" s="106"/>
      <c r="G2517" s="106"/>
      <c r="H2517" s="106"/>
      <c r="I2517" s="106"/>
      <c r="U2517" s="106"/>
      <c r="Y2517" s="106"/>
    </row>
    <row r="2518" spans="1:25" x14ac:dyDescent="0.2">
      <c r="A2518" s="85"/>
      <c r="B2518" s="86"/>
      <c r="C2518" s="86"/>
      <c r="D2518" s="86"/>
      <c r="E2518" s="86"/>
      <c r="F2518" s="106"/>
      <c r="G2518" s="106"/>
      <c r="H2518" s="106"/>
      <c r="I2518" s="106"/>
      <c r="U2518" s="106"/>
      <c r="Y2518" s="106"/>
    </row>
    <row r="2519" spans="1:25" x14ac:dyDescent="0.2">
      <c r="A2519" s="85"/>
      <c r="B2519" s="86"/>
      <c r="C2519" s="86"/>
      <c r="D2519" s="86"/>
      <c r="E2519" s="86"/>
      <c r="F2519" s="106"/>
      <c r="G2519" s="106"/>
      <c r="H2519" s="106"/>
      <c r="I2519" s="106"/>
      <c r="U2519" s="106"/>
      <c r="Y2519" s="106"/>
    </row>
    <row r="2520" spans="1:25" x14ac:dyDescent="0.2">
      <c r="A2520" s="85"/>
      <c r="B2520" s="86"/>
      <c r="C2520" s="86"/>
      <c r="D2520" s="86"/>
      <c r="E2520" s="86"/>
      <c r="F2520" s="106"/>
      <c r="G2520" s="106"/>
      <c r="H2520" s="106"/>
      <c r="I2520" s="106"/>
      <c r="U2520" s="106"/>
      <c r="Y2520" s="106"/>
    </row>
    <row r="2521" spans="1:25" x14ac:dyDescent="0.2">
      <c r="A2521" s="85"/>
      <c r="B2521" s="86"/>
      <c r="C2521" s="86"/>
      <c r="D2521" s="86"/>
      <c r="E2521" s="86"/>
      <c r="F2521" s="106"/>
      <c r="G2521" s="106"/>
      <c r="H2521" s="106"/>
      <c r="I2521" s="106"/>
      <c r="U2521" s="106"/>
      <c r="Y2521" s="106"/>
    </row>
    <row r="2522" spans="1:25" x14ac:dyDescent="0.2">
      <c r="A2522" s="85"/>
      <c r="B2522" s="86"/>
      <c r="C2522" s="86"/>
      <c r="D2522" s="86"/>
      <c r="E2522" s="86"/>
      <c r="F2522" s="106"/>
      <c r="G2522" s="106"/>
      <c r="H2522" s="106"/>
      <c r="I2522" s="106"/>
      <c r="U2522" s="106"/>
      <c r="Y2522" s="106"/>
    </row>
    <row r="2523" spans="1:25" x14ac:dyDescent="0.2">
      <c r="A2523" s="85"/>
      <c r="B2523" s="86"/>
      <c r="C2523" s="86"/>
      <c r="D2523" s="86"/>
      <c r="E2523" s="86"/>
      <c r="F2523" s="106"/>
      <c r="G2523" s="106"/>
      <c r="H2523" s="106"/>
      <c r="I2523" s="106"/>
      <c r="U2523" s="106"/>
      <c r="Y2523" s="106"/>
    </row>
    <row r="2524" spans="1:25" x14ac:dyDescent="0.2">
      <c r="A2524" s="85"/>
      <c r="B2524" s="86"/>
      <c r="C2524" s="86"/>
      <c r="D2524" s="86"/>
      <c r="E2524" s="86"/>
      <c r="F2524" s="106"/>
      <c r="G2524" s="106"/>
      <c r="H2524" s="106"/>
      <c r="I2524" s="106"/>
      <c r="U2524" s="106"/>
      <c r="Y2524" s="106"/>
    </row>
    <row r="2525" spans="1:25" x14ac:dyDescent="0.2">
      <c r="A2525" s="85"/>
      <c r="B2525" s="86"/>
      <c r="C2525" s="86"/>
      <c r="D2525" s="86"/>
      <c r="E2525" s="86"/>
      <c r="F2525" s="106"/>
      <c r="G2525" s="106"/>
      <c r="H2525" s="106"/>
      <c r="I2525" s="106"/>
      <c r="U2525" s="106"/>
      <c r="Y2525" s="106"/>
    </row>
    <row r="2526" spans="1:25" x14ac:dyDescent="0.2">
      <c r="A2526" s="85"/>
      <c r="B2526" s="86"/>
      <c r="C2526" s="86"/>
      <c r="D2526" s="86"/>
      <c r="E2526" s="86"/>
      <c r="F2526" s="106"/>
      <c r="G2526" s="106"/>
      <c r="H2526" s="106"/>
      <c r="I2526" s="106"/>
      <c r="U2526" s="106"/>
      <c r="Y2526" s="106"/>
    </row>
    <row r="2527" spans="1:25" x14ac:dyDescent="0.2">
      <c r="A2527" s="85"/>
      <c r="B2527" s="86"/>
      <c r="C2527" s="86"/>
      <c r="D2527" s="86"/>
      <c r="E2527" s="86"/>
      <c r="F2527" s="106"/>
      <c r="G2527" s="106"/>
      <c r="H2527" s="106"/>
      <c r="I2527" s="106"/>
      <c r="U2527" s="106"/>
      <c r="Y2527" s="106"/>
    </row>
    <row r="2528" spans="1:25" x14ac:dyDescent="0.2">
      <c r="A2528" s="85"/>
      <c r="B2528" s="86"/>
      <c r="C2528" s="86"/>
      <c r="D2528" s="86"/>
      <c r="E2528" s="86"/>
      <c r="F2528" s="106"/>
      <c r="G2528" s="106"/>
      <c r="H2528" s="106"/>
      <c r="I2528" s="106"/>
      <c r="U2528" s="106"/>
      <c r="Y2528" s="106"/>
    </row>
    <row r="2529" spans="1:25" x14ac:dyDescent="0.2">
      <c r="A2529" s="85"/>
      <c r="B2529" s="86"/>
      <c r="C2529" s="86"/>
      <c r="D2529" s="86"/>
      <c r="E2529" s="86"/>
      <c r="F2529" s="106"/>
      <c r="G2529" s="106"/>
      <c r="H2529" s="106"/>
      <c r="I2529" s="106"/>
      <c r="U2529" s="106"/>
      <c r="Y2529" s="106"/>
    </row>
    <row r="2530" spans="1:25" x14ac:dyDescent="0.2">
      <c r="A2530" s="85"/>
      <c r="B2530" s="86"/>
      <c r="C2530" s="86"/>
      <c r="D2530" s="86"/>
      <c r="E2530" s="86"/>
      <c r="F2530" s="106"/>
      <c r="G2530" s="106"/>
      <c r="H2530" s="106"/>
      <c r="I2530" s="106"/>
      <c r="U2530" s="106"/>
      <c r="Y2530" s="106"/>
    </row>
    <row r="2531" spans="1:25" x14ac:dyDescent="0.2">
      <c r="A2531" s="85"/>
      <c r="B2531" s="86"/>
      <c r="C2531" s="86"/>
      <c r="D2531" s="86"/>
      <c r="E2531" s="86"/>
      <c r="F2531" s="106"/>
      <c r="G2531" s="106"/>
      <c r="H2531" s="106"/>
      <c r="I2531" s="106"/>
      <c r="U2531" s="106"/>
      <c r="Y2531" s="106"/>
    </row>
    <row r="2532" spans="1:25" x14ac:dyDescent="0.2">
      <c r="A2532" s="85"/>
      <c r="B2532" s="86"/>
      <c r="C2532" s="86"/>
      <c r="D2532" s="86"/>
      <c r="E2532" s="86"/>
      <c r="F2532" s="106"/>
      <c r="G2532" s="106"/>
      <c r="H2532" s="106"/>
      <c r="I2532" s="106"/>
      <c r="U2532" s="106"/>
      <c r="Y2532" s="106"/>
    </row>
    <row r="2533" spans="1:25" x14ac:dyDescent="0.2">
      <c r="A2533" s="85"/>
      <c r="B2533" s="86"/>
      <c r="C2533" s="86"/>
      <c r="D2533" s="86"/>
      <c r="E2533" s="86"/>
      <c r="F2533" s="106"/>
      <c r="G2533" s="106"/>
      <c r="H2533" s="106"/>
      <c r="I2533" s="106"/>
      <c r="U2533" s="106"/>
      <c r="Y2533" s="106"/>
    </row>
    <row r="2534" spans="1:25" x14ac:dyDescent="0.2">
      <c r="A2534" s="85"/>
      <c r="B2534" s="86"/>
      <c r="C2534" s="86"/>
      <c r="D2534" s="86"/>
      <c r="E2534" s="86"/>
      <c r="F2534" s="106"/>
      <c r="G2534" s="106"/>
      <c r="H2534" s="106"/>
      <c r="I2534" s="106"/>
      <c r="U2534" s="106"/>
      <c r="Y2534" s="106"/>
    </row>
    <row r="2535" spans="1:25" x14ac:dyDescent="0.2">
      <c r="A2535" s="85"/>
      <c r="B2535" s="86"/>
      <c r="C2535" s="86"/>
      <c r="D2535" s="86"/>
      <c r="E2535" s="86"/>
      <c r="F2535" s="106"/>
      <c r="G2535" s="106"/>
      <c r="H2535" s="106"/>
      <c r="I2535" s="106"/>
      <c r="U2535" s="106"/>
      <c r="Y2535" s="106"/>
    </row>
    <row r="2536" spans="1:25" x14ac:dyDescent="0.2">
      <c r="A2536" s="85"/>
      <c r="B2536" s="86"/>
      <c r="C2536" s="86"/>
      <c r="D2536" s="86"/>
      <c r="E2536" s="86"/>
      <c r="F2536" s="106"/>
      <c r="G2536" s="106"/>
      <c r="H2536" s="106"/>
      <c r="I2536" s="106"/>
      <c r="U2536" s="106"/>
      <c r="Y2536" s="106"/>
    </row>
    <row r="2537" spans="1:25" x14ac:dyDescent="0.2">
      <c r="A2537" s="85"/>
      <c r="B2537" s="86"/>
      <c r="C2537" s="86"/>
      <c r="D2537" s="86"/>
      <c r="E2537" s="86"/>
      <c r="F2537" s="106"/>
      <c r="G2537" s="106"/>
      <c r="H2537" s="106"/>
      <c r="I2537" s="106"/>
      <c r="U2537" s="106"/>
      <c r="Y2537" s="106"/>
    </row>
    <row r="2538" spans="1:25" x14ac:dyDescent="0.2">
      <c r="A2538" s="85"/>
      <c r="B2538" s="86"/>
      <c r="C2538" s="86"/>
      <c r="D2538" s="86"/>
      <c r="E2538" s="86"/>
      <c r="F2538" s="106"/>
      <c r="G2538" s="106"/>
      <c r="H2538" s="106"/>
      <c r="I2538" s="106"/>
      <c r="U2538" s="106"/>
      <c r="Y2538" s="106"/>
    </row>
    <row r="2539" spans="1:25" x14ac:dyDescent="0.2">
      <c r="A2539" s="85"/>
      <c r="B2539" s="86"/>
      <c r="C2539" s="86"/>
      <c r="D2539" s="86"/>
      <c r="E2539" s="86"/>
      <c r="F2539" s="106"/>
      <c r="G2539" s="106"/>
      <c r="H2539" s="106"/>
      <c r="I2539" s="106"/>
      <c r="U2539" s="106"/>
      <c r="Y2539" s="106"/>
    </row>
    <row r="2540" spans="1:25" x14ac:dyDescent="0.2">
      <c r="A2540" s="85"/>
      <c r="B2540" s="86"/>
      <c r="C2540" s="86"/>
      <c r="D2540" s="86"/>
      <c r="E2540" s="86"/>
      <c r="F2540" s="106"/>
      <c r="G2540" s="106"/>
      <c r="H2540" s="106"/>
      <c r="I2540" s="106"/>
      <c r="U2540" s="106"/>
      <c r="Y2540" s="106"/>
    </row>
    <row r="2541" spans="1:25" x14ac:dyDescent="0.2">
      <c r="A2541" s="85"/>
      <c r="B2541" s="86"/>
      <c r="C2541" s="86"/>
      <c r="D2541" s="86"/>
      <c r="E2541" s="86"/>
      <c r="F2541" s="106"/>
      <c r="G2541" s="106"/>
      <c r="H2541" s="106"/>
      <c r="I2541" s="106"/>
      <c r="U2541" s="106"/>
      <c r="Y2541" s="106"/>
    </row>
    <row r="2542" spans="1:25" x14ac:dyDescent="0.2">
      <c r="A2542" s="85"/>
      <c r="B2542" s="86"/>
      <c r="C2542" s="86"/>
      <c r="D2542" s="86"/>
      <c r="E2542" s="86"/>
      <c r="F2542" s="106"/>
      <c r="G2542" s="106"/>
      <c r="H2542" s="106"/>
      <c r="I2542" s="106"/>
      <c r="U2542" s="106"/>
      <c r="Y2542" s="106"/>
    </row>
    <row r="2543" spans="1:25" x14ac:dyDescent="0.2">
      <c r="A2543" s="85"/>
      <c r="B2543" s="86"/>
      <c r="C2543" s="86"/>
      <c r="D2543" s="86"/>
      <c r="E2543" s="86"/>
      <c r="F2543" s="106"/>
      <c r="G2543" s="106"/>
      <c r="H2543" s="106"/>
      <c r="I2543" s="106"/>
      <c r="U2543" s="106"/>
      <c r="Y2543" s="106"/>
    </row>
    <row r="2544" spans="1:25" x14ac:dyDescent="0.2">
      <c r="A2544" s="85"/>
      <c r="B2544" s="86"/>
      <c r="C2544" s="86"/>
      <c r="D2544" s="86"/>
      <c r="E2544" s="86"/>
      <c r="F2544" s="106"/>
      <c r="G2544" s="106"/>
      <c r="H2544" s="106"/>
      <c r="I2544" s="106"/>
      <c r="U2544" s="106"/>
      <c r="Y2544" s="106"/>
    </row>
    <row r="2545" spans="1:25" x14ac:dyDescent="0.2">
      <c r="A2545" s="85"/>
      <c r="B2545" s="86"/>
      <c r="C2545" s="86"/>
      <c r="D2545" s="86"/>
      <c r="E2545" s="86"/>
      <c r="F2545" s="106"/>
      <c r="G2545" s="106"/>
      <c r="H2545" s="106"/>
      <c r="I2545" s="106"/>
      <c r="U2545" s="106"/>
      <c r="Y2545" s="106"/>
    </row>
    <row r="2546" spans="1:25" x14ac:dyDescent="0.2">
      <c r="A2546" s="85"/>
      <c r="B2546" s="86"/>
      <c r="C2546" s="86"/>
      <c r="D2546" s="86"/>
      <c r="E2546" s="86"/>
      <c r="F2546" s="106"/>
      <c r="G2546" s="106"/>
      <c r="H2546" s="106"/>
      <c r="I2546" s="106"/>
      <c r="U2546" s="106"/>
      <c r="Y2546" s="106"/>
    </row>
    <row r="2547" spans="1:25" x14ac:dyDescent="0.2">
      <c r="A2547" s="85"/>
      <c r="B2547" s="86"/>
      <c r="C2547" s="86"/>
      <c r="D2547" s="86"/>
      <c r="E2547" s="86"/>
      <c r="F2547" s="106"/>
      <c r="G2547" s="106"/>
      <c r="H2547" s="106"/>
      <c r="I2547" s="106"/>
      <c r="U2547" s="106"/>
      <c r="Y2547" s="106"/>
    </row>
    <row r="2548" spans="1:25" x14ac:dyDescent="0.2">
      <c r="A2548" s="85"/>
      <c r="B2548" s="86"/>
      <c r="C2548" s="86"/>
      <c r="D2548" s="86"/>
      <c r="E2548" s="86"/>
      <c r="F2548" s="106"/>
      <c r="G2548" s="106"/>
      <c r="H2548" s="106"/>
      <c r="I2548" s="106"/>
      <c r="U2548" s="106"/>
      <c r="Y2548" s="106"/>
    </row>
    <row r="2549" spans="1:25" x14ac:dyDescent="0.2">
      <c r="A2549" s="85"/>
      <c r="B2549" s="86"/>
      <c r="C2549" s="86"/>
      <c r="D2549" s="86"/>
      <c r="E2549" s="86"/>
      <c r="F2549" s="106"/>
      <c r="G2549" s="106"/>
      <c r="H2549" s="106"/>
      <c r="I2549" s="106"/>
      <c r="U2549" s="106"/>
      <c r="Y2549" s="106"/>
    </row>
    <row r="2550" spans="1:25" x14ac:dyDescent="0.2">
      <c r="A2550" s="85"/>
      <c r="B2550" s="86"/>
      <c r="C2550" s="86"/>
      <c r="D2550" s="86"/>
      <c r="E2550" s="86"/>
      <c r="F2550" s="106"/>
      <c r="G2550" s="106"/>
      <c r="H2550" s="106"/>
      <c r="I2550" s="106"/>
      <c r="U2550" s="106"/>
      <c r="Y2550" s="106"/>
    </row>
    <row r="2551" spans="1:25" x14ac:dyDescent="0.2">
      <c r="A2551" s="85"/>
      <c r="B2551" s="86"/>
      <c r="C2551" s="86"/>
      <c r="D2551" s="86"/>
      <c r="E2551" s="86"/>
      <c r="F2551" s="106"/>
      <c r="G2551" s="106"/>
      <c r="H2551" s="106"/>
      <c r="I2551" s="106"/>
      <c r="U2551" s="106"/>
      <c r="Y2551" s="106"/>
    </row>
    <row r="2552" spans="1:25" x14ac:dyDescent="0.2">
      <c r="A2552" s="85"/>
      <c r="B2552" s="86"/>
      <c r="C2552" s="86"/>
      <c r="D2552" s="86"/>
      <c r="E2552" s="86"/>
      <c r="F2552" s="106"/>
      <c r="G2552" s="106"/>
      <c r="H2552" s="106"/>
      <c r="I2552" s="106"/>
      <c r="U2552" s="106"/>
      <c r="Y2552" s="106"/>
    </row>
    <row r="2553" spans="1:25" x14ac:dyDescent="0.2">
      <c r="A2553" s="85"/>
      <c r="B2553" s="86"/>
      <c r="C2553" s="86"/>
      <c r="D2553" s="86"/>
      <c r="E2553" s="86"/>
      <c r="F2553" s="106"/>
      <c r="G2553" s="106"/>
      <c r="H2553" s="106"/>
      <c r="I2553" s="106"/>
      <c r="U2553" s="106"/>
      <c r="Y2553" s="106"/>
    </row>
    <row r="2554" spans="1:25" x14ac:dyDescent="0.2">
      <c r="A2554" s="85"/>
      <c r="B2554" s="86"/>
      <c r="C2554" s="86"/>
      <c r="D2554" s="86"/>
      <c r="E2554" s="86"/>
      <c r="F2554" s="106"/>
      <c r="G2554" s="106"/>
      <c r="H2554" s="106"/>
      <c r="I2554" s="106"/>
      <c r="U2554" s="106"/>
      <c r="Y2554" s="106"/>
    </row>
    <row r="2555" spans="1:25" x14ac:dyDescent="0.2">
      <c r="A2555" s="85"/>
      <c r="B2555" s="86"/>
      <c r="C2555" s="86"/>
      <c r="D2555" s="86"/>
      <c r="E2555" s="86"/>
      <c r="F2555" s="106"/>
      <c r="G2555" s="106"/>
      <c r="H2555" s="106"/>
      <c r="I2555" s="106"/>
      <c r="U2555" s="106"/>
      <c r="Y2555" s="106"/>
    </row>
    <row r="2556" spans="1:25" x14ac:dyDescent="0.2">
      <c r="A2556" s="85"/>
      <c r="B2556" s="86"/>
      <c r="C2556" s="86"/>
      <c r="D2556" s="86"/>
      <c r="E2556" s="86"/>
      <c r="F2556" s="106"/>
      <c r="G2556" s="106"/>
      <c r="H2556" s="106"/>
      <c r="I2556" s="106"/>
      <c r="U2556" s="106"/>
      <c r="Y2556" s="106"/>
    </row>
    <row r="2557" spans="1:25" x14ac:dyDescent="0.2">
      <c r="A2557" s="85"/>
      <c r="B2557" s="86"/>
      <c r="C2557" s="86"/>
      <c r="D2557" s="86"/>
      <c r="E2557" s="86"/>
      <c r="F2557" s="106"/>
      <c r="G2557" s="106"/>
      <c r="H2557" s="106"/>
      <c r="I2557" s="106"/>
      <c r="U2557" s="106"/>
      <c r="Y2557" s="106"/>
    </row>
    <row r="2558" spans="1:25" x14ac:dyDescent="0.2">
      <c r="A2558" s="85"/>
      <c r="B2558" s="86"/>
      <c r="C2558" s="86"/>
      <c r="D2558" s="86"/>
      <c r="E2558" s="86"/>
      <c r="F2558" s="106"/>
      <c r="G2558" s="106"/>
      <c r="H2558" s="106"/>
      <c r="I2558" s="106"/>
      <c r="U2558" s="106"/>
      <c r="Y2558" s="106"/>
    </row>
    <row r="2559" spans="1:25" x14ac:dyDescent="0.2">
      <c r="A2559" s="85"/>
      <c r="B2559" s="86"/>
      <c r="C2559" s="86"/>
      <c r="D2559" s="86"/>
      <c r="E2559" s="86"/>
      <c r="F2559" s="106"/>
      <c r="G2559" s="106"/>
      <c r="H2559" s="106"/>
      <c r="I2559" s="106"/>
      <c r="U2559" s="106"/>
      <c r="Y2559" s="106"/>
    </row>
    <row r="2560" spans="1:25" x14ac:dyDescent="0.2">
      <c r="A2560" s="85"/>
      <c r="B2560" s="86"/>
      <c r="C2560" s="86"/>
      <c r="D2560" s="86"/>
      <c r="E2560" s="86"/>
      <c r="F2560" s="106"/>
      <c r="G2560" s="106"/>
      <c r="H2560" s="106"/>
      <c r="I2560" s="106"/>
      <c r="U2560" s="106"/>
      <c r="Y2560" s="106"/>
    </row>
    <row r="2561" spans="1:25" x14ac:dyDescent="0.2">
      <c r="A2561" s="85"/>
      <c r="B2561" s="86"/>
      <c r="C2561" s="86"/>
      <c r="D2561" s="86"/>
      <c r="E2561" s="86"/>
      <c r="F2561" s="106"/>
      <c r="G2561" s="106"/>
      <c r="H2561" s="106"/>
      <c r="I2561" s="106"/>
      <c r="U2561" s="106"/>
      <c r="Y2561" s="106"/>
    </row>
    <row r="2562" spans="1:25" x14ac:dyDescent="0.2">
      <c r="A2562" s="85"/>
      <c r="B2562" s="86"/>
      <c r="C2562" s="86"/>
      <c r="D2562" s="86"/>
      <c r="E2562" s="86"/>
      <c r="F2562" s="106"/>
      <c r="G2562" s="106"/>
      <c r="H2562" s="106"/>
      <c r="I2562" s="106"/>
      <c r="U2562" s="106"/>
      <c r="Y2562" s="106"/>
    </row>
    <row r="2563" spans="1:25" x14ac:dyDescent="0.2">
      <c r="A2563" s="85"/>
      <c r="B2563" s="86"/>
      <c r="C2563" s="86"/>
      <c r="D2563" s="86"/>
      <c r="E2563" s="86"/>
      <c r="F2563" s="106"/>
      <c r="G2563" s="106"/>
      <c r="H2563" s="106"/>
      <c r="I2563" s="106"/>
      <c r="U2563" s="106"/>
      <c r="Y2563" s="106"/>
    </row>
    <row r="2564" spans="1:25" x14ac:dyDescent="0.2">
      <c r="A2564" s="85"/>
      <c r="B2564" s="86"/>
      <c r="C2564" s="86"/>
      <c r="D2564" s="86"/>
      <c r="E2564" s="86"/>
      <c r="F2564" s="106"/>
      <c r="G2564" s="106"/>
      <c r="H2564" s="106"/>
      <c r="I2564" s="106"/>
      <c r="U2564" s="106"/>
      <c r="Y2564" s="106"/>
    </row>
    <row r="2565" spans="1:25" x14ac:dyDescent="0.2">
      <c r="A2565" s="85"/>
      <c r="B2565" s="86"/>
      <c r="C2565" s="86"/>
      <c r="D2565" s="86"/>
      <c r="E2565" s="86"/>
      <c r="F2565" s="106"/>
      <c r="G2565" s="106"/>
      <c r="H2565" s="106"/>
      <c r="I2565" s="106"/>
      <c r="U2565" s="106"/>
      <c r="Y2565" s="106"/>
    </row>
    <row r="2566" spans="1:25" x14ac:dyDescent="0.2">
      <c r="A2566" s="85"/>
      <c r="B2566" s="86"/>
      <c r="C2566" s="86"/>
      <c r="D2566" s="86"/>
      <c r="E2566" s="86"/>
      <c r="F2566" s="106"/>
      <c r="G2566" s="106"/>
      <c r="H2566" s="106"/>
      <c r="I2566" s="106"/>
      <c r="U2566" s="106"/>
      <c r="Y2566" s="106"/>
    </row>
    <row r="2567" spans="1:25" x14ac:dyDescent="0.2">
      <c r="A2567" s="85"/>
      <c r="B2567" s="86"/>
      <c r="C2567" s="86"/>
      <c r="D2567" s="86"/>
      <c r="E2567" s="86"/>
      <c r="F2567" s="106"/>
      <c r="G2567" s="106"/>
      <c r="H2567" s="106"/>
      <c r="I2567" s="106"/>
      <c r="U2567" s="106"/>
      <c r="Y2567" s="106"/>
    </row>
    <row r="2568" spans="1:25" x14ac:dyDescent="0.2">
      <c r="A2568" s="85"/>
      <c r="B2568" s="86"/>
      <c r="C2568" s="86"/>
      <c r="D2568" s="86"/>
      <c r="E2568" s="86"/>
      <c r="F2568" s="106"/>
      <c r="G2568" s="106"/>
      <c r="H2568" s="106"/>
      <c r="I2568" s="106"/>
      <c r="U2568" s="106"/>
      <c r="Y2568" s="106"/>
    </row>
    <row r="2569" spans="1:25" x14ac:dyDescent="0.2">
      <c r="A2569" s="85"/>
      <c r="B2569" s="86"/>
      <c r="C2569" s="86"/>
      <c r="D2569" s="86"/>
      <c r="E2569" s="86"/>
      <c r="F2569" s="106"/>
      <c r="G2569" s="106"/>
      <c r="H2569" s="106"/>
      <c r="I2569" s="106"/>
      <c r="U2569" s="106"/>
      <c r="Y2569" s="106"/>
    </row>
    <row r="2570" spans="1:25" x14ac:dyDescent="0.2">
      <c r="A2570" s="85"/>
      <c r="B2570" s="86"/>
      <c r="C2570" s="86"/>
      <c r="D2570" s="86"/>
      <c r="E2570" s="86"/>
      <c r="F2570" s="106"/>
      <c r="G2570" s="106"/>
      <c r="H2570" s="106"/>
      <c r="I2570" s="106"/>
      <c r="U2570" s="106"/>
      <c r="Y2570" s="106"/>
    </row>
    <row r="2571" spans="1:25" x14ac:dyDescent="0.2">
      <c r="A2571" s="85"/>
      <c r="B2571" s="86"/>
      <c r="C2571" s="86"/>
      <c r="D2571" s="86"/>
      <c r="E2571" s="86"/>
      <c r="F2571" s="106"/>
      <c r="G2571" s="106"/>
      <c r="H2571" s="106"/>
      <c r="I2571" s="106"/>
      <c r="U2571" s="106"/>
      <c r="Y2571" s="106"/>
    </row>
    <row r="2572" spans="1:25" x14ac:dyDescent="0.2">
      <c r="A2572" s="85"/>
      <c r="B2572" s="86"/>
      <c r="C2572" s="86"/>
      <c r="D2572" s="86"/>
      <c r="E2572" s="86"/>
      <c r="F2572" s="106"/>
      <c r="G2572" s="106"/>
      <c r="H2572" s="106"/>
      <c r="I2572" s="106"/>
      <c r="U2572" s="106"/>
      <c r="Y2572" s="106"/>
    </row>
    <row r="2573" spans="1:25" x14ac:dyDescent="0.2">
      <c r="A2573" s="85"/>
      <c r="B2573" s="86"/>
      <c r="C2573" s="86"/>
      <c r="D2573" s="86"/>
      <c r="E2573" s="86"/>
      <c r="F2573" s="106"/>
      <c r="G2573" s="106"/>
      <c r="H2573" s="106"/>
      <c r="I2573" s="106"/>
      <c r="U2573" s="106"/>
      <c r="Y2573" s="106"/>
    </row>
    <row r="2574" spans="1:25" x14ac:dyDescent="0.2">
      <c r="A2574" s="85"/>
      <c r="B2574" s="86"/>
      <c r="C2574" s="86"/>
      <c r="D2574" s="86"/>
      <c r="E2574" s="86"/>
      <c r="F2574" s="106"/>
      <c r="G2574" s="106"/>
      <c r="H2574" s="106"/>
      <c r="I2574" s="106"/>
      <c r="U2574" s="106"/>
      <c r="Y2574" s="106"/>
    </row>
    <row r="2575" spans="1:25" x14ac:dyDescent="0.2">
      <c r="A2575" s="85"/>
      <c r="B2575" s="86"/>
      <c r="C2575" s="86"/>
      <c r="D2575" s="86"/>
      <c r="E2575" s="86"/>
      <c r="F2575" s="106"/>
      <c r="G2575" s="106"/>
      <c r="H2575" s="106"/>
      <c r="I2575" s="106"/>
      <c r="U2575" s="106"/>
      <c r="Y2575" s="106"/>
    </row>
    <row r="2576" spans="1:25" x14ac:dyDescent="0.2">
      <c r="A2576" s="85"/>
      <c r="B2576" s="86"/>
      <c r="C2576" s="86"/>
      <c r="D2576" s="86"/>
      <c r="E2576" s="86"/>
      <c r="F2576" s="106"/>
      <c r="G2576" s="106"/>
      <c r="H2576" s="106"/>
      <c r="I2576" s="106"/>
      <c r="U2576" s="106"/>
      <c r="Y2576" s="106"/>
    </row>
    <row r="2577" spans="1:25" x14ac:dyDescent="0.2">
      <c r="A2577" s="85"/>
      <c r="B2577" s="86"/>
      <c r="C2577" s="86"/>
      <c r="D2577" s="86"/>
      <c r="E2577" s="86"/>
      <c r="F2577" s="106"/>
      <c r="G2577" s="106"/>
      <c r="H2577" s="106"/>
      <c r="I2577" s="106"/>
      <c r="U2577" s="106"/>
      <c r="Y2577" s="106"/>
    </row>
    <row r="2578" spans="1:25" x14ac:dyDescent="0.2">
      <c r="A2578" s="85"/>
      <c r="B2578" s="86"/>
      <c r="C2578" s="86"/>
      <c r="D2578" s="86"/>
      <c r="E2578" s="86"/>
      <c r="F2578" s="106"/>
      <c r="G2578" s="106"/>
      <c r="H2578" s="106"/>
      <c r="I2578" s="106"/>
      <c r="U2578" s="106"/>
      <c r="Y2578" s="106"/>
    </row>
    <row r="2579" spans="1:25" x14ac:dyDescent="0.2">
      <c r="A2579" s="85"/>
      <c r="B2579" s="86"/>
      <c r="C2579" s="86"/>
      <c r="D2579" s="86"/>
      <c r="E2579" s="86"/>
      <c r="F2579" s="106"/>
      <c r="G2579" s="106"/>
      <c r="H2579" s="106"/>
      <c r="I2579" s="106"/>
      <c r="U2579" s="106"/>
      <c r="Y2579" s="106"/>
    </row>
    <row r="2580" spans="1:25" x14ac:dyDescent="0.2">
      <c r="A2580" s="85"/>
      <c r="B2580" s="86"/>
      <c r="C2580" s="86"/>
      <c r="D2580" s="86"/>
      <c r="E2580" s="86"/>
      <c r="F2580" s="106"/>
      <c r="G2580" s="106"/>
      <c r="H2580" s="106"/>
      <c r="I2580" s="106"/>
      <c r="U2580" s="106"/>
      <c r="Y2580" s="106"/>
    </row>
    <row r="2581" spans="1:25" x14ac:dyDescent="0.2">
      <c r="A2581" s="85"/>
      <c r="B2581" s="86"/>
      <c r="C2581" s="86"/>
      <c r="D2581" s="86"/>
      <c r="E2581" s="86"/>
      <c r="F2581" s="106"/>
      <c r="G2581" s="106"/>
      <c r="H2581" s="106"/>
      <c r="I2581" s="106"/>
      <c r="U2581" s="106"/>
      <c r="Y2581" s="106"/>
    </row>
    <row r="2582" spans="1:25" x14ac:dyDescent="0.2">
      <c r="A2582" s="85"/>
      <c r="B2582" s="86"/>
      <c r="C2582" s="86"/>
      <c r="D2582" s="86"/>
      <c r="E2582" s="86"/>
      <c r="F2582" s="106"/>
      <c r="G2582" s="106"/>
      <c r="H2582" s="106"/>
      <c r="I2582" s="106"/>
      <c r="U2582" s="106"/>
      <c r="Y2582" s="106"/>
    </row>
    <row r="2583" spans="1:25" x14ac:dyDescent="0.2">
      <c r="A2583" s="85"/>
      <c r="B2583" s="86"/>
      <c r="C2583" s="86"/>
      <c r="D2583" s="86"/>
      <c r="E2583" s="86"/>
      <c r="F2583" s="106"/>
      <c r="G2583" s="106"/>
      <c r="H2583" s="106"/>
      <c r="I2583" s="106"/>
      <c r="U2583" s="106"/>
      <c r="Y2583" s="106"/>
    </row>
    <row r="2584" spans="1:25" x14ac:dyDescent="0.2">
      <c r="A2584" s="85"/>
      <c r="B2584" s="86"/>
      <c r="C2584" s="86"/>
      <c r="D2584" s="86"/>
      <c r="E2584" s="86"/>
      <c r="F2584" s="106"/>
      <c r="G2584" s="106"/>
      <c r="H2584" s="106"/>
      <c r="I2584" s="106"/>
      <c r="U2584" s="106"/>
      <c r="Y2584" s="106"/>
    </row>
    <row r="2585" spans="1:25" x14ac:dyDescent="0.2">
      <c r="A2585" s="85"/>
      <c r="B2585" s="86"/>
      <c r="C2585" s="86"/>
      <c r="D2585" s="86"/>
      <c r="E2585" s="86"/>
      <c r="F2585" s="106"/>
      <c r="G2585" s="106"/>
      <c r="H2585" s="106"/>
      <c r="I2585" s="106"/>
      <c r="U2585" s="106"/>
      <c r="Y2585" s="106"/>
    </row>
    <row r="2586" spans="1:25" x14ac:dyDescent="0.2">
      <c r="A2586" s="85"/>
      <c r="B2586" s="86"/>
      <c r="C2586" s="86"/>
      <c r="D2586" s="86"/>
      <c r="E2586" s="86"/>
      <c r="F2586" s="106"/>
      <c r="G2586" s="106"/>
      <c r="H2586" s="106"/>
      <c r="I2586" s="106"/>
      <c r="U2586" s="106"/>
      <c r="Y2586" s="106"/>
    </row>
    <row r="2587" spans="1:25" x14ac:dyDescent="0.2">
      <c r="A2587" s="85"/>
      <c r="B2587" s="86"/>
      <c r="C2587" s="86"/>
      <c r="D2587" s="86"/>
      <c r="E2587" s="86"/>
      <c r="F2587" s="106"/>
      <c r="G2587" s="106"/>
      <c r="H2587" s="106"/>
      <c r="I2587" s="106"/>
      <c r="U2587" s="106"/>
      <c r="Y2587" s="106"/>
    </row>
    <row r="2588" spans="1:25" x14ac:dyDescent="0.2">
      <c r="A2588" s="85"/>
      <c r="B2588" s="86"/>
      <c r="C2588" s="86"/>
      <c r="D2588" s="86"/>
      <c r="E2588" s="86"/>
      <c r="F2588" s="106"/>
      <c r="G2588" s="106"/>
      <c r="H2588" s="106"/>
      <c r="I2588" s="106"/>
      <c r="U2588" s="106"/>
      <c r="Y2588" s="106"/>
    </row>
    <row r="2589" spans="1:25" x14ac:dyDescent="0.2">
      <c r="A2589" s="85"/>
      <c r="B2589" s="86"/>
      <c r="C2589" s="86"/>
      <c r="D2589" s="86"/>
      <c r="E2589" s="86"/>
      <c r="F2589" s="106"/>
      <c r="G2589" s="106"/>
      <c r="H2589" s="106"/>
      <c r="I2589" s="106"/>
      <c r="U2589" s="106"/>
      <c r="Y2589" s="106"/>
    </row>
    <row r="2590" spans="1:25" x14ac:dyDescent="0.2">
      <c r="A2590" s="85"/>
      <c r="B2590" s="86"/>
      <c r="C2590" s="86"/>
      <c r="D2590" s="86"/>
      <c r="E2590" s="86"/>
      <c r="F2590" s="106"/>
      <c r="G2590" s="106"/>
      <c r="H2590" s="106"/>
      <c r="I2590" s="106"/>
      <c r="U2590" s="106"/>
      <c r="Y2590" s="106"/>
    </row>
    <row r="2591" spans="1:25" x14ac:dyDescent="0.2">
      <c r="A2591" s="85"/>
      <c r="B2591" s="86"/>
      <c r="C2591" s="86"/>
      <c r="D2591" s="86"/>
      <c r="E2591" s="86"/>
      <c r="F2591" s="106"/>
      <c r="G2591" s="106"/>
      <c r="H2591" s="106"/>
      <c r="I2591" s="106"/>
      <c r="U2591" s="106"/>
      <c r="Y2591" s="106"/>
    </row>
    <row r="2592" spans="1:25" x14ac:dyDescent="0.2">
      <c r="A2592" s="85"/>
      <c r="B2592" s="86"/>
      <c r="C2592" s="86"/>
      <c r="D2592" s="86"/>
      <c r="E2592" s="86"/>
      <c r="F2592" s="106"/>
      <c r="G2592" s="106"/>
      <c r="H2592" s="106"/>
      <c r="I2592" s="106"/>
      <c r="U2592" s="106"/>
      <c r="Y2592" s="106"/>
    </row>
    <row r="2593" spans="1:25" x14ac:dyDescent="0.2">
      <c r="A2593" s="85"/>
      <c r="B2593" s="86"/>
      <c r="C2593" s="86"/>
      <c r="D2593" s="86"/>
      <c r="E2593" s="86"/>
      <c r="F2593" s="106"/>
      <c r="G2593" s="106"/>
      <c r="H2593" s="106"/>
      <c r="I2593" s="106"/>
      <c r="U2593" s="106"/>
      <c r="Y2593" s="106"/>
    </row>
    <row r="2594" spans="1:25" x14ac:dyDescent="0.2">
      <c r="A2594" s="85"/>
      <c r="B2594" s="86"/>
      <c r="C2594" s="86"/>
      <c r="D2594" s="86"/>
      <c r="E2594" s="86"/>
      <c r="F2594" s="106"/>
      <c r="G2594" s="106"/>
      <c r="H2594" s="106"/>
      <c r="I2594" s="106"/>
      <c r="U2594" s="106"/>
      <c r="Y2594" s="106"/>
    </row>
    <row r="2595" spans="1:25" x14ac:dyDescent="0.2">
      <c r="A2595" s="85"/>
      <c r="B2595" s="86"/>
      <c r="C2595" s="86"/>
      <c r="D2595" s="86"/>
      <c r="E2595" s="86"/>
      <c r="F2595" s="106"/>
      <c r="G2595" s="106"/>
      <c r="H2595" s="106"/>
      <c r="I2595" s="106"/>
      <c r="U2595" s="106"/>
      <c r="Y2595" s="106"/>
    </row>
    <row r="2596" spans="1:25" x14ac:dyDescent="0.2">
      <c r="A2596" s="85"/>
      <c r="B2596" s="86"/>
      <c r="C2596" s="86"/>
      <c r="D2596" s="86"/>
      <c r="E2596" s="86"/>
      <c r="F2596" s="106"/>
      <c r="G2596" s="106"/>
      <c r="H2596" s="106"/>
      <c r="I2596" s="106"/>
      <c r="U2596" s="106"/>
      <c r="Y2596" s="106"/>
    </row>
    <row r="2597" spans="1:25" x14ac:dyDescent="0.2">
      <c r="A2597" s="85"/>
      <c r="B2597" s="86"/>
      <c r="C2597" s="86"/>
      <c r="D2597" s="86"/>
      <c r="E2597" s="86"/>
      <c r="F2597" s="106"/>
      <c r="G2597" s="106"/>
      <c r="H2597" s="106"/>
      <c r="I2597" s="106"/>
      <c r="U2597" s="106"/>
      <c r="Y2597" s="106"/>
    </row>
    <row r="2598" spans="1:25" x14ac:dyDescent="0.2">
      <c r="A2598" s="85"/>
      <c r="B2598" s="86"/>
      <c r="C2598" s="86"/>
      <c r="D2598" s="86"/>
      <c r="E2598" s="86"/>
      <c r="F2598" s="106"/>
      <c r="G2598" s="106"/>
      <c r="H2598" s="106"/>
      <c r="I2598" s="106"/>
      <c r="U2598" s="106"/>
      <c r="Y2598" s="106"/>
    </row>
    <row r="2599" spans="1:25" x14ac:dyDescent="0.2">
      <c r="A2599" s="85"/>
      <c r="B2599" s="86"/>
      <c r="C2599" s="86"/>
      <c r="D2599" s="86"/>
      <c r="E2599" s="86"/>
      <c r="F2599" s="106"/>
      <c r="G2599" s="106"/>
      <c r="H2599" s="106"/>
      <c r="I2599" s="106"/>
      <c r="U2599" s="106"/>
      <c r="Y2599" s="106"/>
    </row>
    <row r="2600" spans="1:25" x14ac:dyDescent="0.2">
      <c r="A2600" s="85"/>
      <c r="B2600" s="86"/>
      <c r="C2600" s="86"/>
      <c r="D2600" s="86"/>
      <c r="E2600" s="86"/>
      <c r="F2600" s="106"/>
      <c r="G2600" s="106"/>
      <c r="H2600" s="106"/>
      <c r="I2600" s="106"/>
      <c r="U2600" s="106"/>
      <c r="Y2600" s="106"/>
    </row>
    <row r="2601" spans="1:25" x14ac:dyDescent="0.2">
      <c r="A2601" s="85"/>
      <c r="B2601" s="86"/>
      <c r="C2601" s="86"/>
      <c r="D2601" s="86"/>
      <c r="E2601" s="86"/>
      <c r="F2601" s="106"/>
      <c r="G2601" s="106"/>
      <c r="H2601" s="106"/>
      <c r="I2601" s="106"/>
      <c r="U2601" s="106"/>
      <c r="Y2601" s="106"/>
    </row>
    <row r="2602" spans="1:25" x14ac:dyDescent="0.2">
      <c r="A2602" s="85"/>
      <c r="B2602" s="86"/>
      <c r="C2602" s="86"/>
      <c r="D2602" s="86"/>
      <c r="E2602" s="86"/>
      <c r="F2602" s="106"/>
      <c r="G2602" s="106"/>
      <c r="H2602" s="106"/>
      <c r="I2602" s="106"/>
      <c r="U2602" s="106"/>
      <c r="Y2602" s="106"/>
    </row>
    <row r="2603" spans="1:25" x14ac:dyDescent="0.2">
      <c r="A2603" s="85"/>
      <c r="B2603" s="86"/>
      <c r="C2603" s="86"/>
      <c r="D2603" s="86"/>
      <c r="E2603" s="86"/>
      <c r="F2603" s="106"/>
      <c r="G2603" s="106"/>
      <c r="H2603" s="106"/>
      <c r="I2603" s="106"/>
      <c r="U2603" s="106"/>
      <c r="Y2603" s="106"/>
    </row>
    <row r="2604" spans="1:25" x14ac:dyDescent="0.2">
      <c r="A2604" s="85"/>
      <c r="B2604" s="86"/>
      <c r="C2604" s="86"/>
      <c r="D2604" s="86"/>
      <c r="E2604" s="86"/>
      <c r="F2604" s="106"/>
      <c r="G2604" s="106"/>
      <c r="H2604" s="106"/>
      <c r="I2604" s="106"/>
      <c r="U2604" s="106"/>
      <c r="Y2604" s="106"/>
    </row>
    <row r="2605" spans="1:25" x14ac:dyDescent="0.2">
      <c r="A2605" s="85"/>
      <c r="B2605" s="86"/>
      <c r="C2605" s="86"/>
      <c r="D2605" s="86"/>
      <c r="E2605" s="86"/>
      <c r="F2605" s="106"/>
      <c r="G2605" s="106"/>
      <c r="H2605" s="106"/>
      <c r="I2605" s="106"/>
      <c r="U2605" s="106"/>
      <c r="Y2605" s="106"/>
    </row>
    <row r="2606" spans="1:25" x14ac:dyDescent="0.2">
      <c r="A2606" s="85"/>
      <c r="B2606" s="86"/>
      <c r="C2606" s="86"/>
      <c r="D2606" s="86"/>
      <c r="E2606" s="86"/>
      <c r="F2606" s="106"/>
      <c r="G2606" s="106"/>
      <c r="H2606" s="106"/>
      <c r="I2606" s="106"/>
      <c r="U2606" s="106"/>
      <c r="Y2606" s="106"/>
    </row>
    <row r="2607" spans="1:25" x14ac:dyDescent="0.2">
      <c r="A2607" s="85"/>
      <c r="B2607" s="86"/>
      <c r="C2607" s="86"/>
      <c r="D2607" s="86"/>
      <c r="E2607" s="86"/>
      <c r="F2607" s="106"/>
      <c r="G2607" s="106"/>
      <c r="H2607" s="106"/>
      <c r="I2607" s="106"/>
      <c r="U2607" s="106"/>
      <c r="Y2607" s="106"/>
    </row>
    <row r="2608" spans="1:25" x14ac:dyDescent="0.2">
      <c r="A2608" s="85"/>
      <c r="B2608" s="86"/>
      <c r="C2608" s="86"/>
      <c r="D2608" s="86"/>
      <c r="E2608" s="86"/>
      <c r="F2608" s="106"/>
      <c r="G2608" s="106"/>
      <c r="H2608" s="106"/>
      <c r="I2608" s="106"/>
      <c r="U2608" s="106"/>
      <c r="Y2608" s="106"/>
    </row>
    <row r="2609" spans="1:25" x14ac:dyDescent="0.2">
      <c r="A2609" s="85"/>
      <c r="B2609" s="86"/>
      <c r="C2609" s="86"/>
      <c r="D2609" s="86"/>
      <c r="E2609" s="86"/>
      <c r="F2609" s="106"/>
      <c r="G2609" s="106"/>
      <c r="H2609" s="106"/>
      <c r="I2609" s="106"/>
      <c r="U2609" s="106"/>
      <c r="Y2609" s="106"/>
    </row>
    <row r="2610" spans="1:25" x14ac:dyDescent="0.2">
      <c r="A2610" s="85"/>
      <c r="B2610" s="86"/>
      <c r="C2610" s="86"/>
      <c r="D2610" s="86"/>
      <c r="E2610" s="86"/>
      <c r="F2610" s="106"/>
      <c r="G2610" s="106"/>
      <c r="H2610" s="106"/>
      <c r="I2610" s="106"/>
      <c r="U2610" s="106"/>
      <c r="Y2610" s="106"/>
    </row>
    <row r="2611" spans="1:25" x14ac:dyDescent="0.2">
      <c r="A2611" s="85"/>
      <c r="B2611" s="86"/>
      <c r="C2611" s="86"/>
      <c r="D2611" s="86"/>
      <c r="E2611" s="86"/>
      <c r="F2611" s="106"/>
      <c r="G2611" s="106"/>
      <c r="H2611" s="106"/>
      <c r="I2611" s="106"/>
      <c r="U2611" s="106"/>
      <c r="Y2611" s="106"/>
    </row>
    <row r="2612" spans="1:25" x14ac:dyDescent="0.2">
      <c r="A2612" s="85"/>
      <c r="B2612" s="86"/>
      <c r="C2612" s="86"/>
      <c r="D2612" s="86"/>
      <c r="E2612" s="86"/>
      <c r="F2612" s="106"/>
      <c r="G2612" s="106"/>
      <c r="H2612" s="106"/>
      <c r="I2612" s="106"/>
      <c r="U2612" s="106"/>
      <c r="Y2612" s="106"/>
    </row>
    <row r="2613" spans="1:25" x14ac:dyDescent="0.2">
      <c r="A2613" s="85"/>
      <c r="B2613" s="86"/>
      <c r="C2613" s="86"/>
      <c r="D2613" s="86"/>
      <c r="E2613" s="86"/>
      <c r="F2613" s="106"/>
      <c r="G2613" s="106"/>
      <c r="H2613" s="106"/>
      <c r="I2613" s="106"/>
      <c r="U2613" s="106"/>
      <c r="Y2613" s="106"/>
    </row>
    <row r="2614" spans="1:25" x14ac:dyDescent="0.2">
      <c r="A2614" s="85"/>
      <c r="B2614" s="86"/>
      <c r="C2614" s="86"/>
      <c r="D2614" s="86"/>
      <c r="E2614" s="86"/>
      <c r="F2614" s="106"/>
      <c r="G2614" s="106"/>
      <c r="H2614" s="106"/>
      <c r="I2614" s="106"/>
      <c r="U2614" s="106"/>
      <c r="Y2614" s="106"/>
    </row>
    <row r="2615" spans="1:25" x14ac:dyDescent="0.2">
      <c r="A2615" s="85"/>
      <c r="B2615" s="86"/>
      <c r="C2615" s="86"/>
      <c r="D2615" s="86"/>
      <c r="E2615" s="86"/>
      <c r="F2615" s="106"/>
      <c r="G2615" s="106"/>
      <c r="H2615" s="106"/>
      <c r="I2615" s="106"/>
      <c r="U2615" s="106"/>
      <c r="Y2615" s="106"/>
    </row>
    <row r="2616" spans="1:25" x14ac:dyDescent="0.2">
      <c r="A2616" s="85"/>
      <c r="B2616" s="86"/>
      <c r="C2616" s="86"/>
      <c r="D2616" s="86"/>
      <c r="E2616" s="86"/>
      <c r="F2616" s="106"/>
      <c r="G2616" s="106"/>
      <c r="H2616" s="106"/>
      <c r="I2616" s="106"/>
      <c r="U2616" s="106"/>
      <c r="Y2616" s="106"/>
    </row>
    <row r="2617" spans="1:25" x14ac:dyDescent="0.2">
      <c r="A2617" s="85"/>
      <c r="B2617" s="86"/>
      <c r="C2617" s="86"/>
      <c r="D2617" s="86"/>
      <c r="E2617" s="86"/>
      <c r="F2617" s="106"/>
      <c r="G2617" s="106"/>
      <c r="H2617" s="106"/>
      <c r="I2617" s="106"/>
      <c r="U2617" s="106"/>
      <c r="Y2617" s="106"/>
    </row>
    <row r="2618" spans="1:25" x14ac:dyDescent="0.2">
      <c r="A2618" s="85"/>
      <c r="B2618" s="86"/>
      <c r="C2618" s="86"/>
      <c r="D2618" s="86"/>
      <c r="E2618" s="86"/>
      <c r="F2618" s="106"/>
      <c r="G2618" s="106"/>
      <c r="H2618" s="106"/>
      <c r="I2618" s="106"/>
      <c r="U2618" s="106"/>
      <c r="Y2618" s="106"/>
    </row>
    <row r="2619" spans="1:25" x14ac:dyDescent="0.2">
      <c r="A2619" s="85"/>
      <c r="B2619" s="86"/>
      <c r="C2619" s="86"/>
      <c r="D2619" s="86"/>
      <c r="E2619" s="86"/>
      <c r="F2619" s="106"/>
      <c r="G2619" s="106"/>
      <c r="H2619" s="106"/>
      <c r="I2619" s="106"/>
      <c r="U2619" s="106"/>
      <c r="Y2619" s="106"/>
    </row>
    <row r="2620" spans="1:25" x14ac:dyDescent="0.2">
      <c r="A2620" s="85"/>
      <c r="B2620" s="86"/>
      <c r="C2620" s="86"/>
      <c r="D2620" s="86"/>
      <c r="E2620" s="86"/>
      <c r="F2620" s="106"/>
      <c r="G2620" s="106"/>
      <c r="H2620" s="106"/>
      <c r="I2620" s="106"/>
      <c r="U2620" s="106"/>
      <c r="Y2620" s="106"/>
    </row>
    <row r="2621" spans="1:25" x14ac:dyDescent="0.2">
      <c r="A2621" s="85"/>
      <c r="B2621" s="86"/>
      <c r="C2621" s="86"/>
      <c r="D2621" s="86"/>
      <c r="E2621" s="86"/>
      <c r="F2621" s="106"/>
      <c r="G2621" s="106"/>
      <c r="H2621" s="106"/>
      <c r="I2621" s="106"/>
      <c r="U2621" s="106"/>
      <c r="Y2621" s="106"/>
    </row>
    <row r="2622" spans="1:25" x14ac:dyDescent="0.2">
      <c r="A2622" s="85"/>
      <c r="B2622" s="86"/>
      <c r="C2622" s="86"/>
      <c r="D2622" s="86"/>
      <c r="E2622" s="86"/>
      <c r="F2622" s="106"/>
      <c r="G2622" s="106"/>
      <c r="H2622" s="106"/>
      <c r="I2622" s="106"/>
      <c r="U2622" s="106"/>
      <c r="Y2622" s="106"/>
    </row>
    <row r="2623" spans="1:25" x14ac:dyDescent="0.2">
      <c r="A2623" s="85"/>
      <c r="B2623" s="86"/>
      <c r="C2623" s="86"/>
      <c r="D2623" s="86"/>
      <c r="E2623" s="86"/>
      <c r="F2623" s="106"/>
      <c r="G2623" s="106"/>
      <c r="H2623" s="106"/>
      <c r="I2623" s="106"/>
      <c r="U2623" s="106"/>
      <c r="Y2623" s="106"/>
    </row>
    <row r="2624" spans="1:25" x14ac:dyDescent="0.2">
      <c r="A2624" s="85"/>
      <c r="B2624" s="86"/>
      <c r="C2624" s="86"/>
      <c r="D2624" s="86"/>
      <c r="E2624" s="86"/>
      <c r="F2624" s="106"/>
      <c r="G2624" s="106"/>
      <c r="H2624" s="106"/>
      <c r="I2624" s="106"/>
      <c r="U2624" s="106"/>
      <c r="Y2624" s="106"/>
    </row>
    <row r="2625" spans="1:25" x14ac:dyDescent="0.2">
      <c r="A2625" s="85"/>
      <c r="B2625" s="86"/>
      <c r="C2625" s="86"/>
      <c r="D2625" s="86"/>
      <c r="E2625" s="86"/>
      <c r="F2625" s="106"/>
      <c r="G2625" s="106"/>
      <c r="H2625" s="106"/>
      <c r="I2625" s="106"/>
      <c r="U2625" s="106"/>
      <c r="Y2625" s="106"/>
    </row>
    <row r="2626" spans="1:25" x14ac:dyDescent="0.2">
      <c r="A2626" s="85"/>
      <c r="B2626" s="86"/>
      <c r="C2626" s="86"/>
      <c r="D2626" s="86"/>
      <c r="E2626" s="86"/>
      <c r="F2626" s="106"/>
      <c r="G2626" s="106"/>
      <c r="H2626" s="106"/>
      <c r="I2626" s="106"/>
      <c r="U2626" s="106"/>
      <c r="Y2626" s="106"/>
    </row>
    <row r="2627" spans="1:25" x14ac:dyDescent="0.2">
      <c r="A2627" s="85"/>
      <c r="B2627" s="86"/>
      <c r="C2627" s="86"/>
      <c r="D2627" s="86"/>
      <c r="E2627" s="86"/>
      <c r="F2627" s="106"/>
      <c r="G2627" s="106"/>
      <c r="H2627" s="106"/>
      <c r="I2627" s="106"/>
      <c r="U2627" s="106"/>
      <c r="Y2627" s="106"/>
    </row>
    <row r="2628" spans="1:25" x14ac:dyDescent="0.2">
      <c r="A2628" s="85"/>
      <c r="B2628" s="86"/>
      <c r="C2628" s="86"/>
      <c r="D2628" s="86"/>
      <c r="E2628" s="86"/>
      <c r="F2628" s="106"/>
      <c r="G2628" s="106"/>
      <c r="H2628" s="106"/>
      <c r="I2628" s="106"/>
      <c r="U2628" s="106"/>
      <c r="Y2628" s="106"/>
    </row>
    <row r="2629" spans="1:25" x14ac:dyDescent="0.2">
      <c r="A2629" s="85"/>
      <c r="B2629" s="86"/>
      <c r="C2629" s="86"/>
      <c r="D2629" s="86"/>
      <c r="E2629" s="86"/>
      <c r="F2629" s="106"/>
      <c r="G2629" s="106"/>
      <c r="H2629" s="106"/>
      <c r="I2629" s="106"/>
      <c r="U2629" s="106"/>
      <c r="Y2629" s="106"/>
    </row>
    <row r="2630" spans="1:25" x14ac:dyDescent="0.2">
      <c r="A2630" s="85"/>
      <c r="B2630" s="86"/>
      <c r="C2630" s="86"/>
      <c r="D2630" s="86"/>
      <c r="E2630" s="86"/>
      <c r="F2630" s="106"/>
      <c r="G2630" s="106"/>
      <c r="H2630" s="106"/>
      <c r="I2630" s="106"/>
      <c r="U2630" s="106"/>
      <c r="Y2630" s="106"/>
    </row>
    <row r="2631" spans="1:25" x14ac:dyDescent="0.2">
      <c r="A2631" s="85"/>
      <c r="B2631" s="86"/>
      <c r="C2631" s="86"/>
      <c r="D2631" s="86"/>
      <c r="E2631" s="86"/>
      <c r="F2631" s="106"/>
      <c r="G2631" s="106"/>
      <c r="H2631" s="106"/>
      <c r="I2631" s="106"/>
      <c r="U2631" s="106"/>
      <c r="Y2631" s="106"/>
    </row>
    <row r="2632" spans="1:25" x14ac:dyDescent="0.2">
      <c r="A2632" s="85"/>
      <c r="B2632" s="86"/>
      <c r="C2632" s="86"/>
      <c r="D2632" s="86"/>
      <c r="E2632" s="86"/>
      <c r="F2632" s="106"/>
      <c r="G2632" s="106"/>
      <c r="H2632" s="106"/>
      <c r="I2632" s="106"/>
      <c r="U2632" s="106"/>
      <c r="Y2632" s="106"/>
    </row>
    <row r="2633" spans="1:25" x14ac:dyDescent="0.2">
      <c r="A2633" s="85"/>
      <c r="B2633" s="86"/>
      <c r="C2633" s="86"/>
      <c r="D2633" s="86"/>
      <c r="E2633" s="86"/>
      <c r="F2633" s="106"/>
      <c r="G2633" s="106"/>
      <c r="H2633" s="106"/>
      <c r="I2633" s="106"/>
      <c r="U2633" s="106"/>
      <c r="Y2633" s="106"/>
    </row>
    <row r="2634" spans="1:25" x14ac:dyDescent="0.2">
      <c r="A2634" s="85"/>
      <c r="B2634" s="86"/>
      <c r="C2634" s="86"/>
      <c r="D2634" s="86"/>
      <c r="E2634" s="86"/>
      <c r="F2634" s="106"/>
      <c r="G2634" s="106"/>
      <c r="H2634" s="106"/>
      <c r="I2634" s="106"/>
      <c r="U2634" s="106"/>
      <c r="Y2634" s="106"/>
    </row>
    <row r="2635" spans="1:25" x14ac:dyDescent="0.2">
      <c r="A2635" s="85"/>
      <c r="B2635" s="86"/>
      <c r="C2635" s="86"/>
      <c r="D2635" s="86"/>
      <c r="E2635" s="86"/>
      <c r="F2635" s="106"/>
      <c r="G2635" s="106"/>
      <c r="H2635" s="106"/>
      <c r="I2635" s="106"/>
      <c r="U2635" s="106"/>
      <c r="Y2635" s="106"/>
    </row>
    <row r="2636" spans="1:25" x14ac:dyDescent="0.2">
      <c r="A2636" s="85"/>
      <c r="B2636" s="86"/>
      <c r="C2636" s="86"/>
      <c r="D2636" s="86"/>
      <c r="E2636" s="86"/>
      <c r="F2636" s="106"/>
      <c r="G2636" s="106"/>
      <c r="H2636" s="106"/>
      <c r="I2636" s="106"/>
      <c r="U2636" s="106"/>
      <c r="Y2636" s="106"/>
    </row>
    <row r="2637" spans="1:25" x14ac:dyDescent="0.2">
      <c r="A2637" s="85"/>
      <c r="B2637" s="86"/>
      <c r="C2637" s="86"/>
      <c r="D2637" s="86"/>
      <c r="E2637" s="86"/>
      <c r="F2637" s="106"/>
      <c r="G2637" s="106"/>
      <c r="H2637" s="106"/>
      <c r="I2637" s="106"/>
      <c r="U2637" s="106"/>
      <c r="Y2637" s="106"/>
    </row>
    <row r="2638" spans="1:25" x14ac:dyDescent="0.2">
      <c r="A2638" s="85"/>
      <c r="B2638" s="86"/>
      <c r="C2638" s="86"/>
      <c r="D2638" s="86"/>
      <c r="E2638" s="86"/>
      <c r="F2638" s="106"/>
      <c r="G2638" s="106"/>
      <c r="H2638" s="106"/>
      <c r="I2638" s="106"/>
      <c r="U2638" s="106"/>
      <c r="Y2638" s="106"/>
    </row>
    <row r="2639" spans="1:25" x14ac:dyDescent="0.2">
      <c r="A2639" s="85"/>
      <c r="B2639" s="86"/>
      <c r="C2639" s="86"/>
      <c r="D2639" s="86"/>
      <c r="E2639" s="86"/>
      <c r="F2639" s="106"/>
      <c r="G2639" s="106"/>
      <c r="H2639" s="106"/>
      <c r="I2639" s="106"/>
      <c r="U2639" s="106"/>
      <c r="Y2639" s="106"/>
    </row>
    <row r="2640" spans="1:25" x14ac:dyDescent="0.2">
      <c r="A2640" s="85"/>
      <c r="B2640" s="86"/>
      <c r="C2640" s="86"/>
      <c r="D2640" s="86"/>
      <c r="E2640" s="86"/>
      <c r="F2640" s="106"/>
      <c r="G2640" s="106"/>
      <c r="H2640" s="106"/>
      <c r="I2640" s="106"/>
      <c r="U2640" s="106"/>
      <c r="Y2640" s="106"/>
    </row>
    <row r="2641" spans="1:25" x14ac:dyDescent="0.2">
      <c r="A2641" s="85"/>
      <c r="B2641" s="86"/>
      <c r="C2641" s="86"/>
      <c r="D2641" s="86"/>
      <c r="E2641" s="86"/>
      <c r="F2641" s="106"/>
      <c r="G2641" s="106"/>
      <c r="H2641" s="106"/>
      <c r="I2641" s="106"/>
      <c r="U2641" s="106"/>
      <c r="Y2641" s="106"/>
    </row>
    <row r="2642" spans="1:25" x14ac:dyDescent="0.2">
      <c r="A2642" s="85"/>
      <c r="B2642" s="86"/>
      <c r="C2642" s="86"/>
      <c r="D2642" s="86"/>
      <c r="E2642" s="86"/>
      <c r="F2642" s="106"/>
      <c r="G2642" s="106"/>
      <c r="H2642" s="106"/>
      <c r="I2642" s="106"/>
      <c r="U2642" s="106"/>
      <c r="Y2642" s="106"/>
    </row>
    <row r="2643" spans="1:25" x14ac:dyDescent="0.2">
      <c r="A2643" s="85"/>
      <c r="B2643" s="86"/>
      <c r="C2643" s="86"/>
      <c r="D2643" s="86"/>
      <c r="E2643" s="86"/>
      <c r="F2643" s="106"/>
      <c r="G2643" s="106"/>
      <c r="H2643" s="106"/>
      <c r="I2643" s="106"/>
      <c r="U2643" s="106"/>
      <c r="Y2643" s="106"/>
    </row>
    <row r="2644" spans="1:25" x14ac:dyDescent="0.2">
      <c r="A2644" s="85"/>
      <c r="B2644" s="86"/>
      <c r="C2644" s="86"/>
      <c r="D2644" s="86"/>
      <c r="E2644" s="86"/>
      <c r="F2644" s="106"/>
      <c r="G2644" s="106"/>
      <c r="H2644" s="106"/>
      <c r="I2644" s="106"/>
      <c r="U2644" s="106"/>
      <c r="Y2644" s="106"/>
    </row>
    <row r="2645" spans="1:25" x14ac:dyDescent="0.2">
      <c r="A2645" s="85"/>
      <c r="B2645" s="86"/>
      <c r="C2645" s="86"/>
      <c r="D2645" s="86"/>
      <c r="E2645" s="86"/>
      <c r="F2645" s="106"/>
      <c r="G2645" s="106"/>
      <c r="H2645" s="106"/>
      <c r="I2645" s="106"/>
      <c r="U2645" s="106"/>
      <c r="Y2645" s="106"/>
    </row>
    <row r="2646" spans="1:25" x14ac:dyDescent="0.2">
      <c r="A2646" s="85"/>
      <c r="B2646" s="86"/>
      <c r="C2646" s="86"/>
      <c r="D2646" s="86"/>
      <c r="E2646" s="86"/>
      <c r="F2646" s="106"/>
      <c r="G2646" s="106"/>
      <c r="H2646" s="106"/>
      <c r="I2646" s="106"/>
      <c r="U2646" s="106"/>
      <c r="Y2646" s="106"/>
    </row>
    <row r="2647" spans="1:25" x14ac:dyDescent="0.2">
      <c r="A2647" s="85"/>
      <c r="B2647" s="86"/>
      <c r="C2647" s="86"/>
      <c r="D2647" s="86"/>
      <c r="E2647" s="86"/>
      <c r="F2647" s="106"/>
      <c r="G2647" s="106"/>
      <c r="H2647" s="106"/>
      <c r="I2647" s="106"/>
      <c r="U2647" s="106"/>
      <c r="Y2647" s="106"/>
    </row>
    <row r="2648" spans="1:25" x14ac:dyDescent="0.2">
      <c r="A2648" s="85"/>
      <c r="B2648" s="86"/>
      <c r="C2648" s="86"/>
      <c r="D2648" s="86"/>
      <c r="E2648" s="86"/>
      <c r="F2648" s="106"/>
      <c r="G2648" s="106"/>
      <c r="H2648" s="106"/>
      <c r="I2648" s="106"/>
      <c r="U2648" s="106"/>
      <c r="Y2648" s="106"/>
    </row>
    <row r="2649" spans="1:25" x14ac:dyDescent="0.2">
      <c r="A2649" s="85"/>
      <c r="B2649" s="86"/>
      <c r="C2649" s="86"/>
      <c r="D2649" s="86"/>
      <c r="E2649" s="86"/>
      <c r="F2649" s="106"/>
      <c r="G2649" s="106"/>
      <c r="H2649" s="106"/>
      <c r="I2649" s="106"/>
      <c r="U2649" s="106"/>
      <c r="Y2649" s="106"/>
    </row>
    <row r="2650" spans="1:25" x14ac:dyDescent="0.2">
      <c r="A2650" s="85"/>
      <c r="B2650" s="86"/>
      <c r="C2650" s="86"/>
      <c r="D2650" s="86"/>
      <c r="E2650" s="86"/>
      <c r="F2650" s="106"/>
      <c r="G2650" s="106"/>
      <c r="H2650" s="106"/>
      <c r="I2650" s="106"/>
      <c r="U2650" s="106"/>
      <c r="Y2650" s="106"/>
    </row>
    <row r="2651" spans="1:25" x14ac:dyDescent="0.2">
      <c r="A2651" s="85"/>
      <c r="B2651" s="86"/>
      <c r="C2651" s="86"/>
      <c r="D2651" s="86"/>
      <c r="E2651" s="86"/>
      <c r="F2651" s="106"/>
      <c r="G2651" s="106"/>
      <c r="H2651" s="106"/>
      <c r="I2651" s="106"/>
      <c r="U2651" s="106"/>
      <c r="Y2651" s="106"/>
    </row>
    <row r="2652" spans="1:25" x14ac:dyDescent="0.2">
      <c r="A2652" s="85"/>
      <c r="B2652" s="86"/>
      <c r="C2652" s="86"/>
      <c r="D2652" s="86"/>
      <c r="E2652" s="86"/>
      <c r="F2652" s="106"/>
      <c r="G2652" s="106"/>
      <c r="H2652" s="106"/>
      <c r="I2652" s="106"/>
      <c r="U2652" s="106"/>
      <c r="Y2652" s="106"/>
    </row>
    <row r="2653" spans="1:25" x14ac:dyDescent="0.2">
      <c r="A2653" s="85"/>
      <c r="B2653" s="86"/>
      <c r="C2653" s="86"/>
      <c r="D2653" s="86"/>
      <c r="E2653" s="86"/>
      <c r="F2653" s="106"/>
      <c r="G2653" s="106"/>
      <c r="H2653" s="106"/>
      <c r="I2653" s="106"/>
      <c r="U2653" s="106"/>
      <c r="Y2653" s="106"/>
    </row>
    <row r="2654" spans="1:25" x14ac:dyDescent="0.2">
      <c r="A2654" s="85"/>
      <c r="B2654" s="86"/>
      <c r="C2654" s="86"/>
      <c r="D2654" s="86"/>
      <c r="E2654" s="86"/>
      <c r="F2654" s="106"/>
      <c r="G2654" s="106"/>
      <c r="H2654" s="106"/>
      <c r="I2654" s="106"/>
      <c r="U2654" s="106"/>
      <c r="Y2654" s="106"/>
    </row>
    <row r="2655" spans="1:25" x14ac:dyDescent="0.2">
      <c r="A2655" s="85"/>
      <c r="B2655" s="86"/>
      <c r="C2655" s="86"/>
      <c r="D2655" s="86"/>
      <c r="E2655" s="86"/>
      <c r="F2655" s="106"/>
      <c r="G2655" s="106"/>
      <c r="H2655" s="106"/>
      <c r="I2655" s="106"/>
      <c r="U2655" s="106"/>
      <c r="Y2655" s="106"/>
    </row>
    <row r="2656" spans="1:25" x14ac:dyDescent="0.2">
      <c r="A2656" s="85"/>
      <c r="B2656" s="86"/>
      <c r="C2656" s="86"/>
      <c r="D2656" s="86"/>
      <c r="E2656" s="86"/>
      <c r="F2656" s="106"/>
      <c r="G2656" s="106"/>
      <c r="H2656" s="106"/>
      <c r="I2656" s="106"/>
      <c r="U2656" s="106"/>
      <c r="Y2656" s="106"/>
    </row>
    <row r="2657" spans="1:25" x14ac:dyDescent="0.2">
      <c r="A2657" s="85"/>
      <c r="B2657" s="86"/>
      <c r="C2657" s="86"/>
      <c r="D2657" s="86"/>
      <c r="E2657" s="86"/>
      <c r="F2657" s="106"/>
      <c r="G2657" s="106"/>
      <c r="H2657" s="106"/>
      <c r="I2657" s="106"/>
      <c r="U2657" s="106"/>
      <c r="Y2657" s="106"/>
    </row>
    <row r="2658" spans="1:25" x14ac:dyDescent="0.2">
      <c r="A2658" s="85"/>
      <c r="B2658" s="86"/>
      <c r="C2658" s="86"/>
      <c r="D2658" s="86"/>
      <c r="E2658" s="86"/>
      <c r="F2658" s="106"/>
      <c r="G2658" s="106"/>
      <c r="H2658" s="106"/>
      <c r="I2658" s="106"/>
      <c r="U2658" s="106"/>
      <c r="Y2658" s="106"/>
    </row>
    <row r="2659" spans="1:25" x14ac:dyDescent="0.2">
      <c r="A2659" s="85"/>
      <c r="B2659" s="86"/>
      <c r="C2659" s="86"/>
      <c r="D2659" s="86"/>
      <c r="E2659" s="86"/>
      <c r="F2659" s="106"/>
      <c r="G2659" s="106"/>
      <c r="H2659" s="106"/>
      <c r="I2659" s="106"/>
      <c r="U2659" s="106"/>
      <c r="Y2659" s="106"/>
    </row>
    <row r="2660" spans="1:25" x14ac:dyDescent="0.2">
      <c r="A2660" s="85"/>
      <c r="B2660" s="86"/>
      <c r="C2660" s="86"/>
      <c r="D2660" s="86"/>
      <c r="E2660" s="86"/>
      <c r="F2660" s="106"/>
      <c r="G2660" s="106"/>
      <c r="H2660" s="106"/>
      <c r="I2660" s="106"/>
      <c r="U2660" s="106"/>
      <c r="Y2660" s="106"/>
    </row>
    <row r="2661" spans="1:25" x14ac:dyDescent="0.2">
      <c r="A2661" s="85"/>
      <c r="B2661" s="86"/>
      <c r="C2661" s="86"/>
      <c r="D2661" s="86"/>
      <c r="E2661" s="86"/>
      <c r="F2661" s="106"/>
      <c r="G2661" s="106"/>
      <c r="H2661" s="106"/>
      <c r="I2661" s="106"/>
      <c r="U2661" s="106"/>
      <c r="Y2661" s="106"/>
    </row>
    <row r="2662" spans="1:25" x14ac:dyDescent="0.2">
      <c r="A2662" s="85"/>
      <c r="B2662" s="86"/>
      <c r="C2662" s="86"/>
      <c r="D2662" s="86"/>
      <c r="E2662" s="86"/>
      <c r="F2662" s="106"/>
      <c r="G2662" s="106"/>
      <c r="H2662" s="106"/>
      <c r="I2662" s="106"/>
      <c r="U2662" s="106"/>
      <c r="Y2662" s="106"/>
    </row>
    <row r="2663" spans="1:25" x14ac:dyDescent="0.2">
      <c r="A2663" s="85"/>
      <c r="B2663" s="86"/>
      <c r="C2663" s="86"/>
      <c r="D2663" s="86"/>
      <c r="E2663" s="86"/>
      <c r="F2663" s="106"/>
      <c r="G2663" s="106"/>
      <c r="H2663" s="106"/>
      <c r="I2663" s="106"/>
      <c r="U2663" s="106"/>
      <c r="Y2663" s="106"/>
    </row>
    <row r="2664" spans="1:25" x14ac:dyDescent="0.2">
      <c r="A2664" s="85"/>
      <c r="B2664" s="86"/>
      <c r="C2664" s="86"/>
      <c r="D2664" s="86"/>
      <c r="E2664" s="86"/>
      <c r="F2664" s="106"/>
      <c r="G2664" s="106"/>
      <c r="H2664" s="106"/>
      <c r="I2664" s="106"/>
      <c r="U2664" s="106"/>
      <c r="Y2664" s="106"/>
    </row>
    <row r="2665" spans="1:25" x14ac:dyDescent="0.2">
      <c r="A2665" s="85"/>
      <c r="B2665" s="86"/>
      <c r="C2665" s="86"/>
      <c r="D2665" s="86"/>
      <c r="E2665" s="86"/>
      <c r="F2665" s="106"/>
      <c r="G2665" s="106"/>
      <c r="H2665" s="106"/>
      <c r="I2665" s="106"/>
      <c r="U2665" s="106"/>
      <c r="Y2665" s="106"/>
    </row>
    <row r="2666" spans="1:25" x14ac:dyDescent="0.2">
      <c r="A2666" s="85"/>
      <c r="B2666" s="86"/>
      <c r="C2666" s="86"/>
      <c r="D2666" s="86"/>
      <c r="E2666" s="86"/>
      <c r="F2666" s="106"/>
      <c r="G2666" s="106"/>
      <c r="H2666" s="106"/>
      <c r="I2666" s="106"/>
      <c r="U2666" s="106"/>
      <c r="Y2666" s="106"/>
    </row>
    <row r="2667" spans="1:25" x14ac:dyDescent="0.2">
      <c r="A2667" s="85"/>
      <c r="B2667" s="86"/>
      <c r="C2667" s="86"/>
      <c r="D2667" s="86"/>
      <c r="E2667" s="86"/>
      <c r="F2667" s="106"/>
      <c r="G2667" s="106"/>
      <c r="H2667" s="106"/>
      <c r="I2667" s="106"/>
      <c r="U2667" s="106"/>
      <c r="Y2667" s="106"/>
    </row>
    <row r="2668" spans="1:25" x14ac:dyDescent="0.2">
      <c r="A2668" s="85"/>
      <c r="B2668" s="86"/>
      <c r="C2668" s="86"/>
      <c r="D2668" s="86"/>
      <c r="E2668" s="86"/>
      <c r="F2668" s="106"/>
      <c r="G2668" s="106"/>
      <c r="H2668" s="106"/>
      <c r="I2668" s="106"/>
      <c r="U2668" s="106"/>
      <c r="Y2668" s="106"/>
    </row>
    <row r="2669" spans="1:25" x14ac:dyDescent="0.2">
      <c r="A2669" s="85"/>
      <c r="B2669" s="86"/>
      <c r="C2669" s="86"/>
      <c r="D2669" s="86"/>
      <c r="E2669" s="86"/>
      <c r="F2669" s="106"/>
      <c r="G2669" s="106"/>
      <c r="H2669" s="106"/>
      <c r="I2669" s="106"/>
      <c r="U2669" s="106"/>
      <c r="Y2669" s="106"/>
    </row>
    <row r="2670" spans="1:25" x14ac:dyDescent="0.2">
      <c r="A2670" s="85"/>
      <c r="B2670" s="86"/>
      <c r="C2670" s="86"/>
      <c r="D2670" s="86"/>
      <c r="E2670" s="86"/>
      <c r="F2670" s="106"/>
      <c r="G2670" s="106"/>
      <c r="H2670" s="106"/>
      <c r="I2670" s="106"/>
      <c r="U2670" s="106"/>
      <c r="Y2670" s="106"/>
    </row>
    <row r="2671" spans="1:25" x14ac:dyDescent="0.2">
      <c r="A2671" s="85"/>
      <c r="B2671" s="86"/>
      <c r="C2671" s="86"/>
      <c r="D2671" s="86"/>
      <c r="E2671" s="86"/>
      <c r="F2671" s="106"/>
      <c r="G2671" s="106"/>
      <c r="H2671" s="106"/>
      <c r="I2671" s="106"/>
      <c r="U2671" s="106"/>
      <c r="Y2671" s="106"/>
    </row>
    <row r="2672" spans="1:25" x14ac:dyDescent="0.2">
      <c r="A2672" s="85"/>
      <c r="B2672" s="86"/>
      <c r="C2672" s="86"/>
      <c r="D2672" s="86"/>
      <c r="E2672" s="86"/>
      <c r="F2672" s="106"/>
      <c r="G2672" s="106"/>
      <c r="H2672" s="106"/>
      <c r="I2672" s="106"/>
      <c r="U2672" s="106"/>
      <c r="Y2672" s="106"/>
    </row>
    <row r="2673" spans="1:25" x14ac:dyDescent="0.2">
      <c r="A2673" s="85"/>
      <c r="B2673" s="86"/>
      <c r="C2673" s="86"/>
      <c r="D2673" s="86"/>
      <c r="E2673" s="86"/>
      <c r="F2673" s="106"/>
      <c r="G2673" s="106"/>
      <c r="H2673" s="106"/>
      <c r="I2673" s="106"/>
      <c r="U2673" s="106"/>
      <c r="Y2673" s="106"/>
    </row>
    <row r="2674" spans="1:25" x14ac:dyDescent="0.2">
      <c r="A2674" s="85"/>
      <c r="B2674" s="86"/>
      <c r="C2674" s="86"/>
      <c r="D2674" s="86"/>
      <c r="E2674" s="86"/>
      <c r="F2674" s="106"/>
      <c r="G2674" s="106"/>
      <c r="H2674" s="106"/>
      <c r="I2674" s="106"/>
      <c r="U2674" s="106"/>
      <c r="Y2674" s="106"/>
    </row>
    <row r="2675" spans="1:25" x14ac:dyDescent="0.2">
      <c r="A2675" s="85"/>
      <c r="B2675" s="86"/>
      <c r="C2675" s="86"/>
      <c r="D2675" s="86"/>
      <c r="E2675" s="86"/>
      <c r="F2675" s="106"/>
      <c r="G2675" s="106"/>
      <c r="H2675" s="106"/>
      <c r="I2675" s="106"/>
      <c r="U2675" s="106"/>
      <c r="Y2675" s="106"/>
    </row>
    <row r="2676" spans="1:25" x14ac:dyDescent="0.2">
      <c r="A2676" s="85"/>
      <c r="B2676" s="86"/>
      <c r="C2676" s="86"/>
      <c r="D2676" s="86"/>
      <c r="E2676" s="86"/>
      <c r="F2676" s="106"/>
      <c r="G2676" s="106"/>
      <c r="H2676" s="106"/>
      <c r="I2676" s="106"/>
      <c r="U2676" s="106"/>
      <c r="Y2676" s="106"/>
    </row>
    <row r="2677" spans="1:25" x14ac:dyDescent="0.2">
      <c r="A2677" s="85"/>
      <c r="B2677" s="86"/>
      <c r="C2677" s="86"/>
      <c r="D2677" s="86"/>
      <c r="E2677" s="86"/>
      <c r="F2677" s="106"/>
      <c r="G2677" s="106"/>
      <c r="H2677" s="106"/>
      <c r="I2677" s="106"/>
      <c r="U2677" s="106"/>
      <c r="Y2677" s="106"/>
    </row>
    <row r="2678" spans="1:25" x14ac:dyDescent="0.2">
      <c r="A2678" s="85"/>
      <c r="B2678" s="86"/>
      <c r="C2678" s="86"/>
      <c r="D2678" s="86"/>
      <c r="E2678" s="86"/>
      <c r="F2678" s="106"/>
      <c r="G2678" s="106"/>
      <c r="H2678" s="106"/>
      <c r="I2678" s="106"/>
      <c r="U2678" s="106"/>
      <c r="Y2678" s="106"/>
    </row>
    <row r="2679" spans="1:25" x14ac:dyDescent="0.2">
      <c r="A2679" s="85"/>
      <c r="B2679" s="86"/>
      <c r="C2679" s="86"/>
      <c r="D2679" s="86"/>
      <c r="E2679" s="86"/>
      <c r="F2679" s="106"/>
      <c r="G2679" s="106"/>
      <c r="H2679" s="106"/>
      <c r="I2679" s="106"/>
      <c r="U2679" s="106"/>
      <c r="Y2679" s="106"/>
    </row>
    <row r="2680" spans="1:25" x14ac:dyDescent="0.2">
      <c r="A2680" s="85"/>
      <c r="B2680" s="86"/>
      <c r="C2680" s="86"/>
      <c r="D2680" s="86"/>
      <c r="E2680" s="86"/>
      <c r="F2680" s="106"/>
      <c r="G2680" s="106"/>
      <c r="H2680" s="106"/>
      <c r="I2680" s="106"/>
      <c r="U2680" s="106"/>
      <c r="Y2680" s="106"/>
    </row>
    <row r="2681" spans="1:25" x14ac:dyDescent="0.2">
      <c r="A2681" s="85"/>
      <c r="B2681" s="86"/>
      <c r="C2681" s="86"/>
      <c r="D2681" s="86"/>
      <c r="E2681" s="86"/>
      <c r="F2681" s="106"/>
      <c r="G2681" s="106"/>
      <c r="H2681" s="106"/>
      <c r="I2681" s="106"/>
      <c r="U2681" s="106"/>
      <c r="Y2681" s="106"/>
    </row>
    <row r="2682" spans="1:25" x14ac:dyDescent="0.2">
      <c r="A2682" s="85"/>
      <c r="B2682" s="86"/>
      <c r="C2682" s="86"/>
      <c r="D2682" s="86"/>
      <c r="E2682" s="86"/>
      <c r="F2682" s="106"/>
      <c r="G2682" s="106"/>
      <c r="H2682" s="106"/>
      <c r="I2682" s="106"/>
      <c r="U2682" s="106"/>
      <c r="Y2682" s="106"/>
    </row>
    <row r="2683" spans="1:25" x14ac:dyDescent="0.2">
      <c r="A2683" s="85"/>
      <c r="B2683" s="86"/>
      <c r="C2683" s="86"/>
      <c r="D2683" s="86"/>
      <c r="E2683" s="86"/>
      <c r="F2683" s="106"/>
      <c r="G2683" s="106"/>
      <c r="H2683" s="106"/>
      <c r="I2683" s="106"/>
      <c r="U2683" s="106"/>
      <c r="Y2683" s="106"/>
    </row>
    <row r="2684" spans="1:25" x14ac:dyDescent="0.2">
      <c r="A2684" s="85"/>
      <c r="B2684" s="86"/>
      <c r="C2684" s="86"/>
      <c r="D2684" s="86"/>
      <c r="E2684" s="86"/>
      <c r="F2684" s="106"/>
      <c r="G2684" s="106"/>
      <c r="H2684" s="106"/>
      <c r="I2684" s="106"/>
      <c r="U2684" s="106"/>
      <c r="Y2684" s="106"/>
    </row>
    <row r="2685" spans="1:25" x14ac:dyDescent="0.2">
      <c r="A2685" s="85"/>
      <c r="B2685" s="86"/>
      <c r="C2685" s="86"/>
      <c r="D2685" s="86"/>
      <c r="E2685" s="86"/>
      <c r="F2685" s="106"/>
      <c r="G2685" s="106"/>
      <c r="H2685" s="106"/>
      <c r="I2685" s="106"/>
      <c r="U2685" s="106"/>
      <c r="Y2685" s="106"/>
    </row>
    <row r="2686" spans="1:25" x14ac:dyDescent="0.2">
      <c r="A2686" s="85"/>
      <c r="B2686" s="86"/>
      <c r="C2686" s="86"/>
      <c r="D2686" s="86"/>
      <c r="E2686" s="86"/>
      <c r="F2686" s="106"/>
      <c r="G2686" s="106"/>
      <c r="H2686" s="106"/>
      <c r="I2686" s="106"/>
      <c r="U2686" s="106"/>
      <c r="Y2686" s="106"/>
    </row>
    <row r="2687" spans="1:25" x14ac:dyDescent="0.2">
      <c r="A2687" s="85"/>
      <c r="B2687" s="86"/>
      <c r="C2687" s="86"/>
      <c r="D2687" s="86"/>
      <c r="E2687" s="86"/>
      <c r="F2687" s="106"/>
      <c r="G2687" s="106"/>
      <c r="H2687" s="106"/>
      <c r="I2687" s="106"/>
      <c r="U2687" s="106"/>
      <c r="Y2687" s="106"/>
    </row>
    <row r="2688" spans="1:25" x14ac:dyDescent="0.2">
      <c r="A2688" s="85"/>
      <c r="B2688" s="86"/>
      <c r="C2688" s="86"/>
      <c r="D2688" s="86"/>
      <c r="E2688" s="86"/>
      <c r="F2688" s="106"/>
      <c r="G2688" s="106"/>
      <c r="H2688" s="106"/>
      <c r="I2688" s="106"/>
      <c r="U2688" s="106"/>
      <c r="Y2688" s="106"/>
    </row>
    <row r="2689" spans="1:25" x14ac:dyDescent="0.2">
      <c r="A2689" s="85"/>
      <c r="B2689" s="86"/>
      <c r="C2689" s="86"/>
      <c r="D2689" s="86"/>
      <c r="E2689" s="86"/>
      <c r="F2689" s="106"/>
      <c r="G2689" s="106"/>
      <c r="H2689" s="106"/>
      <c r="I2689" s="106"/>
      <c r="U2689" s="106"/>
      <c r="Y2689" s="106"/>
    </row>
    <row r="2690" spans="1:25" x14ac:dyDescent="0.2">
      <c r="A2690" s="85"/>
      <c r="B2690" s="86"/>
      <c r="C2690" s="86"/>
      <c r="D2690" s="86"/>
      <c r="E2690" s="86"/>
      <c r="F2690" s="106"/>
      <c r="G2690" s="106"/>
      <c r="H2690" s="106"/>
      <c r="I2690" s="106"/>
      <c r="U2690" s="106"/>
      <c r="Y2690" s="106"/>
    </row>
    <row r="2691" spans="1:25" x14ac:dyDescent="0.2">
      <c r="A2691" s="85"/>
      <c r="B2691" s="86"/>
      <c r="C2691" s="86"/>
      <c r="D2691" s="86"/>
      <c r="E2691" s="86"/>
      <c r="F2691" s="106"/>
      <c r="G2691" s="106"/>
      <c r="H2691" s="106"/>
      <c r="I2691" s="106"/>
      <c r="U2691" s="106"/>
      <c r="Y2691" s="106"/>
    </row>
    <row r="2692" spans="1:25" x14ac:dyDescent="0.2">
      <c r="A2692" s="85"/>
      <c r="B2692" s="86"/>
      <c r="C2692" s="86"/>
      <c r="D2692" s="86"/>
      <c r="E2692" s="86"/>
      <c r="F2692" s="106"/>
      <c r="G2692" s="106"/>
      <c r="H2692" s="106"/>
      <c r="I2692" s="106"/>
      <c r="U2692" s="106"/>
      <c r="Y2692" s="106"/>
    </row>
    <row r="2693" spans="1:25" x14ac:dyDescent="0.2">
      <c r="A2693" s="85"/>
      <c r="B2693" s="86"/>
      <c r="C2693" s="86"/>
      <c r="D2693" s="86"/>
      <c r="E2693" s="86"/>
      <c r="F2693" s="106"/>
      <c r="G2693" s="106"/>
      <c r="H2693" s="106"/>
      <c r="I2693" s="106"/>
      <c r="U2693" s="106"/>
      <c r="Y2693" s="106"/>
    </row>
    <row r="2694" spans="1:25" x14ac:dyDescent="0.2">
      <c r="A2694" s="85"/>
      <c r="B2694" s="86"/>
      <c r="C2694" s="86"/>
      <c r="D2694" s="86"/>
      <c r="E2694" s="86"/>
      <c r="F2694" s="106"/>
      <c r="G2694" s="106"/>
      <c r="H2694" s="106"/>
      <c r="I2694" s="106"/>
      <c r="U2694" s="106"/>
      <c r="Y2694" s="106"/>
    </row>
    <row r="2695" spans="1:25" x14ac:dyDescent="0.2">
      <c r="A2695" s="85"/>
      <c r="B2695" s="86"/>
      <c r="C2695" s="86"/>
      <c r="D2695" s="86"/>
      <c r="E2695" s="86"/>
      <c r="F2695" s="106"/>
      <c r="G2695" s="106"/>
      <c r="H2695" s="106"/>
      <c r="I2695" s="106"/>
      <c r="U2695" s="106"/>
      <c r="Y2695" s="106"/>
    </row>
    <row r="2696" spans="1:25" x14ac:dyDescent="0.2">
      <c r="A2696" s="85"/>
      <c r="B2696" s="86"/>
      <c r="C2696" s="86"/>
      <c r="D2696" s="86"/>
      <c r="E2696" s="86"/>
      <c r="F2696" s="106"/>
      <c r="G2696" s="106"/>
      <c r="H2696" s="106"/>
      <c r="I2696" s="106"/>
      <c r="U2696" s="106"/>
      <c r="Y2696" s="106"/>
    </row>
    <row r="2697" spans="1:25" x14ac:dyDescent="0.2">
      <c r="A2697" s="85"/>
      <c r="B2697" s="86"/>
      <c r="C2697" s="86"/>
      <c r="D2697" s="86"/>
      <c r="E2697" s="86"/>
      <c r="F2697" s="106"/>
      <c r="G2697" s="106"/>
      <c r="H2697" s="106"/>
      <c r="I2697" s="106"/>
      <c r="U2697" s="106"/>
      <c r="Y2697" s="106"/>
    </row>
    <row r="2698" spans="1:25" x14ac:dyDescent="0.2">
      <c r="A2698" s="85"/>
      <c r="B2698" s="86"/>
      <c r="C2698" s="86"/>
      <c r="D2698" s="86"/>
      <c r="E2698" s="86"/>
      <c r="F2698" s="106"/>
      <c r="G2698" s="106"/>
      <c r="H2698" s="106"/>
      <c r="I2698" s="106"/>
      <c r="U2698" s="106"/>
      <c r="Y2698" s="106"/>
    </row>
    <row r="2699" spans="1:25" x14ac:dyDescent="0.2">
      <c r="A2699" s="85"/>
      <c r="B2699" s="86"/>
      <c r="C2699" s="86"/>
      <c r="D2699" s="86"/>
      <c r="E2699" s="86"/>
      <c r="F2699" s="106"/>
      <c r="G2699" s="106"/>
      <c r="H2699" s="106"/>
      <c r="I2699" s="106"/>
      <c r="U2699" s="106"/>
      <c r="Y2699" s="106"/>
    </row>
    <row r="2700" spans="1:25" x14ac:dyDescent="0.2">
      <c r="A2700" s="85"/>
      <c r="B2700" s="86"/>
      <c r="C2700" s="86"/>
      <c r="D2700" s="86"/>
      <c r="E2700" s="86"/>
      <c r="F2700" s="106"/>
      <c r="G2700" s="106"/>
      <c r="H2700" s="106"/>
      <c r="I2700" s="106"/>
      <c r="U2700" s="106"/>
      <c r="Y2700" s="106"/>
    </row>
    <row r="2701" spans="1:25" x14ac:dyDescent="0.2">
      <c r="A2701" s="85"/>
      <c r="B2701" s="86"/>
      <c r="C2701" s="86"/>
      <c r="D2701" s="86"/>
      <c r="E2701" s="86"/>
      <c r="F2701" s="106"/>
      <c r="G2701" s="106"/>
      <c r="H2701" s="106"/>
      <c r="I2701" s="106"/>
      <c r="U2701" s="106"/>
      <c r="Y2701" s="106"/>
    </row>
    <row r="2702" spans="1:25" x14ac:dyDescent="0.2">
      <c r="A2702" s="85"/>
      <c r="B2702" s="86"/>
      <c r="C2702" s="86"/>
      <c r="D2702" s="86"/>
      <c r="E2702" s="86"/>
      <c r="F2702" s="106"/>
      <c r="G2702" s="106"/>
      <c r="H2702" s="106"/>
      <c r="I2702" s="106"/>
      <c r="U2702" s="106"/>
      <c r="Y2702" s="106"/>
    </row>
    <row r="2703" spans="1:25" x14ac:dyDescent="0.2">
      <c r="A2703" s="85"/>
      <c r="B2703" s="86"/>
      <c r="C2703" s="86"/>
      <c r="D2703" s="86"/>
      <c r="E2703" s="86"/>
      <c r="F2703" s="106"/>
      <c r="G2703" s="106"/>
      <c r="H2703" s="106"/>
      <c r="I2703" s="106"/>
      <c r="U2703" s="106"/>
      <c r="Y2703" s="106"/>
    </row>
    <row r="2704" spans="1:25" x14ac:dyDescent="0.2">
      <c r="A2704" s="85"/>
      <c r="B2704" s="86"/>
      <c r="C2704" s="86"/>
      <c r="D2704" s="86"/>
      <c r="E2704" s="86"/>
      <c r="F2704" s="106"/>
      <c r="G2704" s="106"/>
      <c r="H2704" s="106"/>
      <c r="I2704" s="106"/>
      <c r="U2704" s="106"/>
      <c r="Y2704" s="106"/>
    </row>
    <row r="2705" spans="1:25" x14ac:dyDescent="0.2">
      <c r="A2705" s="85"/>
      <c r="B2705" s="86"/>
      <c r="C2705" s="86"/>
      <c r="D2705" s="86"/>
      <c r="E2705" s="86"/>
      <c r="F2705" s="106"/>
      <c r="G2705" s="106"/>
      <c r="H2705" s="106"/>
      <c r="I2705" s="106"/>
      <c r="U2705" s="106"/>
      <c r="Y2705" s="106"/>
    </row>
    <row r="2706" spans="1:25" x14ac:dyDescent="0.2">
      <c r="A2706" s="85"/>
      <c r="B2706" s="86"/>
      <c r="C2706" s="86"/>
      <c r="D2706" s="86"/>
      <c r="E2706" s="86"/>
      <c r="F2706" s="106"/>
      <c r="G2706" s="106"/>
      <c r="H2706" s="106"/>
      <c r="I2706" s="106"/>
      <c r="U2706" s="106"/>
      <c r="Y2706" s="106"/>
    </row>
    <row r="2707" spans="1:25" x14ac:dyDescent="0.2">
      <c r="A2707" s="85"/>
      <c r="B2707" s="86"/>
      <c r="C2707" s="86"/>
      <c r="D2707" s="86"/>
      <c r="E2707" s="86"/>
      <c r="F2707" s="106"/>
      <c r="G2707" s="106"/>
      <c r="H2707" s="106"/>
      <c r="I2707" s="106"/>
      <c r="U2707" s="106"/>
      <c r="Y2707" s="106"/>
    </row>
    <row r="2708" spans="1:25" x14ac:dyDescent="0.2">
      <c r="A2708" s="85"/>
      <c r="B2708" s="86"/>
      <c r="C2708" s="86"/>
      <c r="D2708" s="86"/>
      <c r="E2708" s="86"/>
      <c r="F2708" s="106"/>
      <c r="G2708" s="106"/>
      <c r="H2708" s="106"/>
      <c r="I2708" s="106"/>
      <c r="U2708" s="106"/>
      <c r="Y2708" s="106"/>
    </row>
    <row r="2709" spans="1:25" x14ac:dyDescent="0.2">
      <c r="A2709" s="85"/>
      <c r="B2709" s="86"/>
      <c r="C2709" s="86"/>
      <c r="D2709" s="86"/>
      <c r="E2709" s="86"/>
      <c r="F2709" s="106"/>
      <c r="G2709" s="106"/>
      <c r="H2709" s="106"/>
      <c r="I2709" s="106"/>
      <c r="U2709" s="106"/>
      <c r="Y2709" s="106"/>
    </row>
    <row r="2710" spans="1:25" x14ac:dyDescent="0.2">
      <c r="A2710" s="85"/>
      <c r="B2710" s="86"/>
      <c r="C2710" s="86"/>
      <c r="D2710" s="86"/>
      <c r="E2710" s="86"/>
      <c r="F2710" s="106"/>
      <c r="G2710" s="106"/>
      <c r="H2710" s="106"/>
      <c r="I2710" s="106"/>
      <c r="U2710" s="106"/>
      <c r="Y2710" s="106"/>
    </row>
    <row r="2711" spans="1:25" x14ac:dyDescent="0.2">
      <c r="A2711" s="85"/>
      <c r="B2711" s="86"/>
      <c r="C2711" s="86"/>
      <c r="D2711" s="86"/>
      <c r="E2711" s="86"/>
      <c r="F2711" s="106"/>
      <c r="G2711" s="106"/>
      <c r="H2711" s="106"/>
      <c r="I2711" s="106"/>
      <c r="U2711" s="106"/>
      <c r="Y2711" s="106"/>
    </row>
    <row r="2712" spans="1:25" x14ac:dyDescent="0.2">
      <c r="A2712" s="85"/>
      <c r="B2712" s="86"/>
      <c r="C2712" s="86"/>
      <c r="D2712" s="86"/>
      <c r="E2712" s="86"/>
      <c r="F2712" s="106"/>
      <c r="G2712" s="106"/>
      <c r="H2712" s="106"/>
      <c r="I2712" s="106"/>
      <c r="U2712" s="106"/>
      <c r="Y2712" s="106"/>
    </row>
    <row r="2713" spans="1:25" x14ac:dyDescent="0.2">
      <c r="A2713" s="85"/>
      <c r="B2713" s="86"/>
      <c r="C2713" s="86"/>
      <c r="D2713" s="86"/>
      <c r="E2713" s="86"/>
      <c r="F2713" s="106"/>
      <c r="G2713" s="106"/>
      <c r="H2713" s="106"/>
      <c r="I2713" s="106"/>
      <c r="U2713" s="106"/>
      <c r="Y2713" s="106"/>
    </row>
    <row r="2714" spans="1:25" x14ac:dyDescent="0.2">
      <c r="A2714" s="85"/>
      <c r="B2714" s="86"/>
      <c r="C2714" s="86"/>
      <c r="D2714" s="86"/>
      <c r="E2714" s="86"/>
      <c r="F2714" s="106"/>
      <c r="G2714" s="106"/>
      <c r="H2714" s="106"/>
      <c r="I2714" s="106"/>
      <c r="U2714" s="106"/>
      <c r="Y2714" s="106"/>
    </row>
    <row r="2715" spans="1:25" x14ac:dyDescent="0.2">
      <c r="A2715" s="85"/>
      <c r="B2715" s="86"/>
      <c r="C2715" s="86"/>
      <c r="D2715" s="86"/>
      <c r="E2715" s="86"/>
      <c r="F2715" s="106"/>
      <c r="G2715" s="106"/>
      <c r="H2715" s="106"/>
      <c r="I2715" s="106"/>
      <c r="U2715" s="106"/>
      <c r="Y2715" s="106"/>
    </row>
    <row r="2716" spans="1:25" x14ac:dyDescent="0.2">
      <c r="A2716" s="85"/>
      <c r="B2716" s="86"/>
      <c r="C2716" s="86"/>
      <c r="D2716" s="86"/>
      <c r="E2716" s="86"/>
      <c r="F2716" s="106"/>
      <c r="G2716" s="106"/>
      <c r="H2716" s="106"/>
      <c r="I2716" s="106"/>
      <c r="U2716" s="106"/>
      <c r="Y2716" s="106"/>
    </row>
    <row r="2717" spans="1:25" x14ac:dyDescent="0.2">
      <c r="A2717" s="85"/>
      <c r="B2717" s="86"/>
      <c r="C2717" s="86"/>
      <c r="D2717" s="86"/>
      <c r="E2717" s="86"/>
      <c r="F2717" s="106"/>
      <c r="G2717" s="106"/>
      <c r="H2717" s="106"/>
      <c r="I2717" s="106"/>
      <c r="U2717" s="106"/>
      <c r="Y2717" s="106"/>
    </row>
    <row r="2718" spans="1:25" x14ac:dyDescent="0.2">
      <c r="A2718" s="85"/>
      <c r="B2718" s="86"/>
      <c r="C2718" s="86"/>
      <c r="D2718" s="86"/>
      <c r="E2718" s="86"/>
      <c r="F2718" s="106"/>
      <c r="G2718" s="106"/>
      <c r="H2718" s="106"/>
      <c r="I2718" s="106"/>
      <c r="U2718" s="106"/>
      <c r="Y2718" s="106"/>
    </row>
    <row r="2719" spans="1:25" x14ac:dyDescent="0.2">
      <c r="A2719" s="85"/>
      <c r="B2719" s="86"/>
      <c r="C2719" s="86"/>
      <c r="D2719" s="86"/>
      <c r="E2719" s="86"/>
      <c r="F2719" s="106"/>
      <c r="G2719" s="106"/>
      <c r="H2719" s="106"/>
      <c r="I2719" s="106"/>
      <c r="U2719" s="106"/>
      <c r="Y2719" s="106"/>
    </row>
    <row r="2720" spans="1:25" x14ac:dyDescent="0.2">
      <c r="A2720" s="85"/>
      <c r="B2720" s="86"/>
      <c r="C2720" s="86"/>
      <c r="D2720" s="86"/>
      <c r="E2720" s="86"/>
      <c r="F2720" s="106"/>
      <c r="G2720" s="106"/>
      <c r="H2720" s="106"/>
      <c r="I2720" s="106"/>
      <c r="U2720" s="106"/>
      <c r="Y2720" s="106"/>
    </row>
    <row r="2721" spans="1:25" x14ac:dyDescent="0.2">
      <c r="A2721" s="85"/>
      <c r="B2721" s="86"/>
      <c r="C2721" s="86"/>
      <c r="D2721" s="86"/>
      <c r="E2721" s="86"/>
      <c r="F2721" s="106"/>
      <c r="G2721" s="106"/>
      <c r="H2721" s="106"/>
      <c r="I2721" s="106"/>
      <c r="U2721" s="106"/>
      <c r="Y2721" s="106"/>
    </row>
    <row r="2722" spans="1:25" x14ac:dyDescent="0.2">
      <c r="A2722" s="85"/>
      <c r="B2722" s="86"/>
      <c r="C2722" s="86"/>
      <c r="D2722" s="86"/>
      <c r="E2722" s="86"/>
      <c r="F2722" s="106"/>
      <c r="G2722" s="106"/>
      <c r="H2722" s="106"/>
      <c r="I2722" s="106"/>
      <c r="U2722" s="106"/>
      <c r="Y2722" s="106"/>
    </row>
    <row r="2723" spans="1:25" x14ac:dyDescent="0.2">
      <c r="A2723" s="85"/>
      <c r="B2723" s="86"/>
      <c r="C2723" s="86"/>
      <c r="D2723" s="86"/>
      <c r="E2723" s="86"/>
      <c r="F2723" s="106"/>
      <c r="G2723" s="106"/>
      <c r="H2723" s="106"/>
      <c r="I2723" s="106"/>
      <c r="U2723" s="106"/>
      <c r="Y2723" s="106"/>
    </row>
    <row r="2724" spans="1:25" x14ac:dyDescent="0.2">
      <c r="A2724" s="85"/>
      <c r="B2724" s="86"/>
      <c r="C2724" s="86"/>
      <c r="D2724" s="86"/>
      <c r="E2724" s="86"/>
      <c r="F2724" s="106"/>
      <c r="G2724" s="106"/>
      <c r="H2724" s="106"/>
      <c r="I2724" s="106"/>
      <c r="U2724" s="106"/>
      <c r="Y2724" s="106"/>
    </row>
    <row r="2725" spans="1:25" x14ac:dyDescent="0.2">
      <c r="A2725" s="85"/>
      <c r="B2725" s="86"/>
      <c r="C2725" s="86"/>
      <c r="D2725" s="86"/>
      <c r="E2725" s="86"/>
      <c r="F2725" s="106"/>
      <c r="G2725" s="106"/>
      <c r="H2725" s="106"/>
      <c r="I2725" s="106"/>
      <c r="U2725" s="106"/>
      <c r="Y2725" s="106"/>
    </row>
    <row r="2726" spans="1:25" x14ac:dyDescent="0.2">
      <c r="A2726" s="85"/>
      <c r="B2726" s="86"/>
      <c r="C2726" s="86"/>
      <c r="D2726" s="86"/>
      <c r="E2726" s="86"/>
      <c r="F2726" s="106"/>
      <c r="G2726" s="106"/>
      <c r="H2726" s="106"/>
      <c r="I2726" s="106"/>
      <c r="U2726" s="106"/>
      <c r="Y2726" s="106"/>
    </row>
    <row r="2727" spans="1:25" x14ac:dyDescent="0.2">
      <c r="A2727" s="85"/>
      <c r="B2727" s="86"/>
      <c r="C2727" s="86"/>
      <c r="D2727" s="86"/>
      <c r="E2727" s="86"/>
      <c r="F2727" s="106"/>
      <c r="G2727" s="106"/>
      <c r="H2727" s="106"/>
      <c r="I2727" s="106"/>
      <c r="U2727" s="106"/>
      <c r="Y2727" s="106"/>
    </row>
    <row r="2728" spans="1:25" x14ac:dyDescent="0.2">
      <c r="A2728" s="85"/>
      <c r="B2728" s="86"/>
      <c r="C2728" s="86"/>
      <c r="D2728" s="86"/>
      <c r="E2728" s="86"/>
      <c r="F2728" s="106"/>
      <c r="G2728" s="106"/>
      <c r="H2728" s="106"/>
      <c r="I2728" s="106"/>
      <c r="U2728" s="106"/>
      <c r="Y2728" s="106"/>
    </row>
    <row r="2729" spans="1:25" x14ac:dyDescent="0.2">
      <c r="A2729" s="85"/>
      <c r="B2729" s="86"/>
      <c r="C2729" s="86"/>
      <c r="D2729" s="86"/>
      <c r="E2729" s="86"/>
      <c r="F2729" s="106"/>
      <c r="G2729" s="106"/>
      <c r="H2729" s="106"/>
      <c r="I2729" s="106"/>
      <c r="U2729" s="106"/>
      <c r="Y2729" s="106"/>
    </row>
    <row r="2730" spans="1:25" x14ac:dyDescent="0.2">
      <c r="A2730" s="85"/>
      <c r="B2730" s="86"/>
      <c r="C2730" s="86"/>
      <c r="D2730" s="86"/>
      <c r="E2730" s="86"/>
      <c r="F2730" s="106"/>
      <c r="G2730" s="106"/>
      <c r="H2730" s="106"/>
      <c r="I2730" s="106"/>
      <c r="U2730" s="106"/>
      <c r="Y2730" s="106"/>
    </row>
    <row r="2731" spans="1:25" x14ac:dyDescent="0.2">
      <c r="A2731" s="85"/>
      <c r="B2731" s="86"/>
      <c r="C2731" s="86"/>
      <c r="D2731" s="86"/>
      <c r="E2731" s="86"/>
      <c r="F2731" s="106"/>
      <c r="G2731" s="106"/>
      <c r="H2731" s="106"/>
      <c r="I2731" s="106"/>
      <c r="U2731" s="106"/>
      <c r="Y2731" s="106"/>
    </row>
    <row r="2732" spans="1:25" x14ac:dyDescent="0.2">
      <c r="A2732" s="85"/>
      <c r="B2732" s="86"/>
      <c r="C2732" s="86"/>
      <c r="D2732" s="86"/>
      <c r="E2732" s="86"/>
      <c r="F2732" s="106"/>
      <c r="G2732" s="106"/>
      <c r="H2732" s="106"/>
      <c r="I2732" s="106"/>
      <c r="U2732" s="106"/>
      <c r="Y2732" s="106"/>
    </row>
    <row r="2733" spans="1:25" x14ac:dyDescent="0.2">
      <c r="A2733" s="85"/>
      <c r="B2733" s="86"/>
      <c r="C2733" s="86"/>
      <c r="D2733" s="86"/>
      <c r="E2733" s="86"/>
      <c r="F2733" s="106"/>
      <c r="G2733" s="106"/>
      <c r="H2733" s="106"/>
      <c r="I2733" s="106"/>
      <c r="U2733" s="106"/>
      <c r="Y2733" s="106"/>
    </row>
    <row r="2734" spans="1:25" x14ac:dyDescent="0.2">
      <c r="A2734" s="85"/>
      <c r="B2734" s="86"/>
      <c r="C2734" s="86"/>
      <c r="D2734" s="86"/>
      <c r="E2734" s="86"/>
      <c r="F2734" s="106"/>
      <c r="G2734" s="106"/>
      <c r="H2734" s="106"/>
      <c r="I2734" s="106"/>
      <c r="U2734" s="106"/>
      <c r="Y2734" s="106"/>
    </row>
    <row r="2735" spans="1:25" x14ac:dyDescent="0.2">
      <c r="A2735" s="85"/>
      <c r="B2735" s="86"/>
      <c r="C2735" s="86"/>
      <c r="D2735" s="86"/>
      <c r="E2735" s="86"/>
      <c r="F2735" s="106"/>
      <c r="G2735" s="106"/>
      <c r="H2735" s="106"/>
      <c r="I2735" s="106"/>
      <c r="U2735" s="106"/>
      <c r="Y2735" s="106"/>
    </row>
    <row r="2736" spans="1:25" x14ac:dyDescent="0.2">
      <c r="A2736" s="85"/>
      <c r="B2736" s="86"/>
      <c r="C2736" s="86"/>
      <c r="D2736" s="86"/>
      <c r="E2736" s="86"/>
      <c r="F2736" s="106"/>
      <c r="G2736" s="106"/>
      <c r="H2736" s="106"/>
      <c r="I2736" s="106"/>
      <c r="U2736" s="106"/>
      <c r="Y2736" s="106"/>
    </row>
    <row r="2737" spans="1:25" x14ac:dyDescent="0.2">
      <c r="A2737" s="85"/>
      <c r="B2737" s="86"/>
      <c r="C2737" s="86"/>
      <c r="D2737" s="86"/>
      <c r="E2737" s="86"/>
      <c r="F2737" s="106"/>
      <c r="G2737" s="106"/>
      <c r="H2737" s="106"/>
      <c r="I2737" s="106"/>
      <c r="U2737" s="106"/>
      <c r="Y2737" s="106"/>
    </row>
    <row r="2738" spans="1:25" x14ac:dyDescent="0.2">
      <c r="A2738" s="85"/>
      <c r="B2738" s="86"/>
      <c r="C2738" s="86"/>
      <c r="D2738" s="86"/>
      <c r="E2738" s="86"/>
      <c r="F2738" s="106"/>
      <c r="G2738" s="106"/>
      <c r="H2738" s="106"/>
      <c r="I2738" s="106"/>
      <c r="U2738" s="106"/>
      <c r="Y2738" s="106"/>
    </row>
    <row r="2739" spans="1:25" x14ac:dyDescent="0.2">
      <c r="A2739" s="85"/>
      <c r="B2739" s="86"/>
      <c r="C2739" s="86"/>
      <c r="D2739" s="86"/>
      <c r="E2739" s="86"/>
      <c r="F2739" s="106"/>
      <c r="G2739" s="106"/>
      <c r="H2739" s="106"/>
      <c r="I2739" s="106"/>
      <c r="U2739" s="106"/>
      <c r="Y2739" s="106"/>
    </row>
    <row r="2740" spans="1:25" x14ac:dyDescent="0.2">
      <c r="A2740" s="85"/>
      <c r="B2740" s="86"/>
      <c r="C2740" s="86"/>
      <c r="D2740" s="86"/>
      <c r="E2740" s="86"/>
      <c r="F2740" s="106"/>
      <c r="G2740" s="106"/>
      <c r="H2740" s="106"/>
      <c r="I2740" s="106"/>
      <c r="U2740" s="106"/>
      <c r="Y2740" s="106"/>
    </row>
    <row r="2741" spans="1:25" x14ac:dyDescent="0.2">
      <c r="A2741" s="85"/>
      <c r="B2741" s="86"/>
      <c r="C2741" s="86"/>
      <c r="D2741" s="86"/>
      <c r="E2741" s="86"/>
      <c r="F2741" s="106"/>
      <c r="G2741" s="106"/>
      <c r="H2741" s="106"/>
      <c r="I2741" s="106"/>
      <c r="U2741" s="106"/>
      <c r="Y2741" s="106"/>
    </row>
    <row r="2742" spans="1:25" x14ac:dyDescent="0.2">
      <c r="A2742" s="85"/>
      <c r="B2742" s="86"/>
      <c r="C2742" s="86"/>
      <c r="D2742" s="86"/>
      <c r="E2742" s="86"/>
      <c r="F2742" s="106"/>
      <c r="G2742" s="106"/>
      <c r="H2742" s="106"/>
      <c r="I2742" s="106"/>
      <c r="U2742" s="106"/>
      <c r="Y2742" s="106"/>
    </row>
    <row r="2743" spans="1:25" x14ac:dyDescent="0.2">
      <c r="A2743" s="85"/>
      <c r="B2743" s="86"/>
      <c r="C2743" s="86"/>
      <c r="D2743" s="86"/>
      <c r="E2743" s="86"/>
      <c r="F2743" s="106"/>
      <c r="G2743" s="106"/>
      <c r="H2743" s="106"/>
      <c r="I2743" s="106"/>
      <c r="U2743" s="106"/>
      <c r="Y2743" s="106"/>
    </row>
    <row r="2744" spans="1:25" x14ac:dyDescent="0.2">
      <c r="A2744" s="85"/>
      <c r="B2744" s="86"/>
      <c r="C2744" s="86"/>
      <c r="D2744" s="86"/>
      <c r="E2744" s="86"/>
      <c r="F2744" s="106"/>
      <c r="G2744" s="106"/>
      <c r="H2744" s="106"/>
      <c r="I2744" s="106"/>
      <c r="U2744" s="106"/>
      <c r="Y2744" s="106"/>
    </row>
    <row r="2745" spans="1:25" x14ac:dyDescent="0.2">
      <c r="A2745" s="85"/>
      <c r="B2745" s="86"/>
      <c r="C2745" s="86"/>
      <c r="D2745" s="86"/>
      <c r="E2745" s="86"/>
      <c r="F2745" s="106"/>
      <c r="G2745" s="106"/>
      <c r="H2745" s="106"/>
      <c r="I2745" s="106"/>
      <c r="U2745" s="106"/>
      <c r="Y2745" s="106"/>
    </row>
    <row r="2746" spans="1:25" x14ac:dyDescent="0.2">
      <c r="A2746" s="85"/>
      <c r="B2746" s="86"/>
      <c r="C2746" s="86"/>
      <c r="D2746" s="86"/>
      <c r="E2746" s="86"/>
      <c r="F2746" s="106"/>
      <c r="G2746" s="106"/>
      <c r="H2746" s="106"/>
      <c r="I2746" s="106"/>
      <c r="U2746" s="106"/>
      <c r="Y2746" s="106"/>
    </row>
    <row r="2747" spans="1:25" x14ac:dyDescent="0.2">
      <c r="A2747" s="85"/>
      <c r="B2747" s="86"/>
      <c r="C2747" s="86"/>
      <c r="D2747" s="86"/>
      <c r="E2747" s="86"/>
      <c r="F2747" s="106"/>
      <c r="G2747" s="106"/>
      <c r="H2747" s="106"/>
      <c r="I2747" s="106"/>
      <c r="U2747" s="106"/>
      <c r="Y2747" s="106"/>
    </row>
    <row r="2748" spans="1:25" x14ac:dyDescent="0.2">
      <c r="A2748" s="85"/>
      <c r="B2748" s="86"/>
      <c r="C2748" s="86"/>
      <c r="D2748" s="86"/>
      <c r="E2748" s="86"/>
      <c r="F2748" s="106"/>
      <c r="G2748" s="106"/>
      <c r="H2748" s="106"/>
      <c r="I2748" s="106"/>
      <c r="U2748" s="106"/>
      <c r="Y2748" s="106"/>
    </row>
    <row r="2749" spans="1:25" x14ac:dyDescent="0.2">
      <c r="A2749" s="85"/>
      <c r="B2749" s="86"/>
      <c r="C2749" s="86"/>
      <c r="D2749" s="86"/>
      <c r="E2749" s="86"/>
      <c r="F2749" s="106"/>
      <c r="G2749" s="106"/>
      <c r="H2749" s="106"/>
      <c r="I2749" s="106"/>
      <c r="U2749" s="106"/>
      <c r="Y2749" s="106"/>
    </row>
    <row r="2750" spans="1:25" x14ac:dyDescent="0.2">
      <c r="A2750" s="85"/>
      <c r="B2750" s="86"/>
      <c r="C2750" s="86"/>
      <c r="D2750" s="86"/>
      <c r="E2750" s="86"/>
      <c r="F2750" s="106"/>
      <c r="G2750" s="106"/>
      <c r="H2750" s="106"/>
      <c r="I2750" s="106"/>
      <c r="U2750" s="106"/>
      <c r="Y2750" s="106"/>
    </row>
    <row r="2751" spans="1:25" x14ac:dyDescent="0.2">
      <c r="A2751" s="85"/>
      <c r="B2751" s="86"/>
      <c r="C2751" s="86"/>
      <c r="D2751" s="86"/>
      <c r="E2751" s="86"/>
      <c r="F2751" s="106"/>
      <c r="G2751" s="106"/>
      <c r="H2751" s="106"/>
      <c r="I2751" s="106"/>
      <c r="U2751" s="106"/>
      <c r="Y2751" s="106"/>
    </row>
    <row r="2752" spans="1:25" x14ac:dyDescent="0.2">
      <c r="A2752" s="85"/>
      <c r="B2752" s="86"/>
      <c r="C2752" s="86"/>
      <c r="D2752" s="86"/>
      <c r="E2752" s="86"/>
      <c r="F2752" s="106"/>
      <c r="G2752" s="106"/>
      <c r="H2752" s="106"/>
      <c r="I2752" s="106"/>
      <c r="U2752" s="106"/>
      <c r="Y2752" s="106"/>
    </row>
    <row r="2753" spans="1:25" x14ac:dyDescent="0.2">
      <c r="A2753" s="85"/>
      <c r="B2753" s="86"/>
      <c r="C2753" s="86"/>
      <c r="D2753" s="86"/>
      <c r="E2753" s="86"/>
      <c r="F2753" s="106"/>
      <c r="G2753" s="106"/>
      <c r="H2753" s="106"/>
      <c r="I2753" s="106"/>
      <c r="U2753" s="106"/>
      <c r="Y2753" s="106"/>
    </row>
    <row r="2754" spans="1:25" x14ac:dyDescent="0.2">
      <c r="A2754" s="85"/>
      <c r="B2754" s="86"/>
      <c r="C2754" s="86"/>
      <c r="D2754" s="86"/>
      <c r="E2754" s="86"/>
      <c r="F2754" s="106"/>
      <c r="G2754" s="106"/>
      <c r="H2754" s="106"/>
      <c r="I2754" s="106"/>
      <c r="U2754" s="106"/>
      <c r="Y2754" s="106"/>
    </row>
    <row r="2755" spans="1:25" x14ac:dyDescent="0.2">
      <c r="A2755" s="85"/>
      <c r="B2755" s="86"/>
      <c r="C2755" s="86"/>
      <c r="D2755" s="86"/>
      <c r="E2755" s="86"/>
      <c r="F2755" s="106"/>
      <c r="G2755" s="106"/>
      <c r="H2755" s="106"/>
      <c r="I2755" s="106"/>
      <c r="U2755" s="106"/>
      <c r="Y2755" s="106"/>
    </row>
    <row r="2756" spans="1:25" x14ac:dyDescent="0.2">
      <c r="A2756" s="85"/>
      <c r="B2756" s="86"/>
      <c r="C2756" s="86"/>
      <c r="D2756" s="86"/>
      <c r="E2756" s="86"/>
      <c r="F2756" s="106"/>
      <c r="G2756" s="106"/>
      <c r="H2756" s="106"/>
      <c r="I2756" s="106"/>
      <c r="U2756" s="106"/>
      <c r="Y2756" s="106"/>
    </row>
    <row r="2757" spans="1:25" x14ac:dyDescent="0.2">
      <c r="A2757" s="85"/>
      <c r="B2757" s="86"/>
      <c r="C2757" s="86"/>
      <c r="D2757" s="86"/>
      <c r="E2757" s="86"/>
      <c r="F2757" s="106"/>
      <c r="G2757" s="106"/>
      <c r="H2757" s="106"/>
      <c r="I2757" s="106"/>
      <c r="U2757" s="106"/>
      <c r="Y2757" s="106"/>
    </row>
    <row r="2758" spans="1:25" x14ac:dyDescent="0.2">
      <c r="A2758" s="85"/>
      <c r="B2758" s="86"/>
      <c r="C2758" s="86"/>
      <c r="D2758" s="86"/>
      <c r="E2758" s="86"/>
      <c r="F2758" s="106"/>
      <c r="G2758" s="106"/>
      <c r="H2758" s="106"/>
      <c r="I2758" s="106"/>
      <c r="U2758" s="106"/>
      <c r="Y2758" s="106"/>
    </row>
    <row r="2759" spans="1:25" x14ac:dyDescent="0.2">
      <c r="A2759" s="85"/>
      <c r="B2759" s="86"/>
      <c r="C2759" s="86"/>
      <c r="D2759" s="86"/>
      <c r="E2759" s="86"/>
      <c r="F2759" s="106"/>
      <c r="G2759" s="106"/>
      <c r="H2759" s="106"/>
      <c r="I2759" s="106"/>
      <c r="U2759" s="106"/>
      <c r="Y2759" s="106"/>
    </row>
    <row r="2760" spans="1:25" x14ac:dyDescent="0.2">
      <c r="A2760" s="85"/>
      <c r="B2760" s="86"/>
      <c r="C2760" s="86"/>
      <c r="D2760" s="86"/>
      <c r="E2760" s="86"/>
      <c r="F2760" s="106"/>
      <c r="G2760" s="106"/>
      <c r="H2760" s="106"/>
      <c r="I2760" s="106"/>
      <c r="U2760" s="106"/>
      <c r="Y2760" s="106"/>
    </row>
    <row r="2761" spans="1:25" x14ac:dyDescent="0.2">
      <c r="A2761" s="85"/>
      <c r="B2761" s="86"/>
      <c r="C2761" s="86"/>
      <c r="D2761" s="86"/>
      <c r="E2761" s="86"/>
      <c r="F2761" s="106"/>
      <c r="G2761" s="106"/>
      <c r="H2761" s="106"/>
      <c r="I2761" s="106"/>
      <c r="U2761" s="106"/>
      <c r="Y2761" s="106"/>
    </row>
    <row r="2762" spans="1:25" x14ac:dyDescent="0.2">
      <c r="A2762" s="85"/>
      <c r="B2762" s="86"/>
      <c r="C2762" s="86"/>
      <c r="D2762" s="86"/>
      <c r="E2762" s="86"/>
      <c r="F2762" s="106"/>
      <c r="G2762" s="106"/>
      <c r="H2762" s="106"/>
      <c r="I2762" s="106"/>
      <c r="U2762" s="106"/>
      <c r="Y2762" s="106"/>
    </row>
    <row r="2763" spans="1:25" x14ac:dyDescent="0.2">
      <c r="A2763" s="85"/>
      <c r="B2763" s="86"/>
      <c r="C2763" s="86"/>
      <c r="D2763" s="86"/>
      <c r="E2763" s="86"/>
      <c r="F2763" s="106"/>
      <c r="G2763" s="106"/>
      <c r="H2763" s="106"/>
      <c r="I2763" s="106"/>
      <c r="U2763" s="106"/>
      <c r="Y2763" s="106"/>
    </row>
    <row r="2764" spans="1:25" x14ac:dyDescent="0.2">
      <c r="A2764" s="85"/>
      <c r="B2764" s="86"/>
      <c r="C2764" s="86"/>
      <c r="D2764" s="86"/>
      <c r="E2764" s="86"/>
      <c r="F2764" s="106"/>
      <c r="G2764" s="106"/>
      <c r="H2764" s="106"/>
      <c r="I2764" s="106"/>
      <c r="U2764" s="106"/>
      <c r="Y2764" s="106"/>
    </row>
    <row r="2765" spans="1:25" x14ac:dyDescent="0.2">
      <c r="A2765" s="85"/>
      <c r="B2765" s="86"/>
      <c r="C2765" s="86"/>
      <c r="D2765" s="86"/>
      <c r="E2765" s="86"/>
      <c r="F2765" s="106"/>
      <c r="G2765" s="106"/>
      <c r="H2765" s="106"/>
      <c r="I2765" s="106"/>
      <c r="U2765" s="106"/>
      <c r="Y2765" s="106"/>
    </row>
    <row r="2766" spans="1:25" x14ac:dyDescent="0.2">
      <c r="A2766" s="85"/>
      <c r="B2766" s="86"/>
      <c r="C2766" s="86"/>
      <c r="D2766" s="86"/>
      <c r="E2766" s="86"/>
      <c r="F2766" s="106"/>
      <c r="G2766" s="106"/>
      <c r="H2766" s="106"/>
      <c r="I2766" s="106"/>
      <c r="U2766" s="106"/>
      <c r="Y2766" s="106"/>
    </row>
    <row r="2767" spans="1:25" x14ac:dyDescent="0.2">
      <c r="A2767" s="85"/>
      <c r="B2767" s="86"/>
      <c r="C2767" s="86"/>
      <c r="D2767" s="86"/>
      <c r="E2767" s="86"/>
      <c r="F2767" s="106"/>
      <c r="G2767" s="106"/>
      <c r="H2767" s="106"/>
      <c r="I2767" s="106"/>
      <c r="U2767" s="106"/>
      <c r="Y2767" s="106"/>
    </row>
    <row r="2768" spans="1:25" x14ac:dyDescent="0.2">
      <c r="A2768" s="85"/>
      <c r="B2768" s="86"/>
      <c r="C2768" s="86"/>
      <c r="D2768" s="86"/>
      <c r="E2768" s="86"/>
      <c r="F2768" s="106"/>
      <c r="G2768" s="106"/>
      <c r="H2768" s="106"/>
      <c r="I2768" s="106"/>
      <c r="U2768" s="106"/>
      <c r="Y2768" s="106"/>
    </row>
    <row r="2769" spans="1:25" x14ac:dyDescent="0.2">
      <c r="A2769" s="85"/>
      <c r="B2769" s="86"/>
      <c r="C2769" s="86"/>
      <c r="D2769" s="86"/>
      <c r="E2769" s="86"/>
      <c r="F2769" s="106"/>
      <c r="G2769" s="106"/>
      <c r="H2769" s="106"/>
      <c r="I2769" s="106"/>
      <c r="U2769" s="106"/>
      <c r="Y2769" s="106"/>
    </row>
    <row r="2770" spans="1:25" x14ac:dyDescent="0.2">
      <c r="A2770" s="85"/>
      <c r="B2770" s="86"/>
      <c r="C2770" s="86"/>
      <c r="D2770" s="86"/>
      <c r="E2770" s="86"/>
      <c r="F2770" s="106"/>
      <c r="G2770" s="106"/>
      <c r="H2770" s="106"/>
      <c r="I2770" s="106"/>
      <c r="U2770" s="106"/>
      <c r="Y2770" s="106"/>
    </row>
    <row r="2771" spans="1:25" x14ac:dyDescent="0.2">
      <c r="A2771" s="85"/>
      <c r="B2771" s="86"/>
      <c r="C2771" s="86"/>
      <c r="D2771" s="86"/>
      <c r="E2771" s="86"/>
      <c r="F2771" s="106"/>
      <c r="G2771" s="106"/>
      <c r="H2771" s="106"/>
      <c r="I2771" s="106"/>
      <c r="U2771" s="106"/>
      <c r="Y2771" s="106"/>
    </row>
    <row r="2772" spans="1:25" x14ac:dyDescent="0.2">
      <c r="A2772" s="85"/>
      <c r="B2772" s="86"/>
      <c r="C2772" s="86"/>
      <c r="D2772" s="86"/>
      <c r="E2772" s="86"/>
      <c r="F2772" s="106"/>
      <c r="G2772" s="106"/>
      <c r="H2772" s="106"/>
      <c r="I2772" s="106"/>
      <c r="U2772" s="106"/>
      <c r="Y2772" s="106"/>
    </row>
    <row r="2773" spans="1:25" x14ac:dyDescent="0.2">
      <c r="A2773" s="85"/>
      <c r="B2773" s="86"/>
      <c r="C2773" s="86"/>
      <c r="D2773" s="86"/>
      <c r="E2773" s="86"/>
      <c r="F2773" s="106"/>
      <c r="G2773" s="106"/>
      <c r="H2773" s="106"/>
      <c r="I2773" s="106"/>
      <c r="U2773" s="106"/>
      <c r="Y2773" s="106"/>
    </row>
    <row r="2774" spans="1:25" x14ac:dyDescent="0.2">
      <c r="A2774" s="85"/>
      <c r="B2774" s="86"/>
      <c r="C2774" s="86"/>
      <c r="D2774" s="86"/>
      <c r="E2774" s="86"/>
      <c r="F2774" s="106"/>
      <c r="G2774" s="106"/>
      <c r="H2774" s="106"/>
      <c r="I2774" s="106"/>
      <c r="U2774" s="106"/>
      <c r="Y2774" s="106"/>
    </row>
    <row r="2775" spans="1:25" x14ac:dyDescent="0.2">
      <c r="A2775" s="85"/>
      <c r="B2775" s="86"/>
      <c r="C2775" s="86"/>
      <c r="D2775" s="86"/>
      <c r="E2775" s="86"/>
      <c r="F2775" s="106"/>
      <c r="G2775" s="106"/>
      <c r="H2775" s="106"/>
      <c r="I2775" s="106"/>
      <c r="U2775" s="106"/>
      <c r="Y2775" s="106"/>
    </row>
    <row r="2776" spans="1:25" x14ac:dyDescent="0.2">
      <c r="A2776" s="85"/>
      <c r="B2776" s="86"/>
      <c r="C2776" s="86"/>
      <c r="D2776" s="86"/>
      <c r="E2776" s="86"/>
      <c r="F2776" s="106"/>
      <c r="G2776" s="106"/>
      <c r="H2776" s="106"/>
      <c r="I2776" s="106"/>
      <c r="U2776" s="106"/>
      <c r="Y2776" s="106"/>
    </row>
    <row r="2777" spans="1:25" x14ac:dyDescent="0.2">
      <c r="A2777" s="85"/>
      <c r="B2777" s="86"/>
      <c r="C2777" s="86"/>
      <c r="D2777" s="86"/>
      <c r="E2777" s="86"/>
      <c r="F2777" s="106"/>
      <c r="G2777" s="106"/>
      <c r="H2777" s="106"/>
      <c r="I2777" s="106"/>
      <c r="U2777" s="106"/>
      <c r="Y2777" s="106"/>
    </row>
    <row r="2778" spans="1:25" x14ac:dyDescent="0.2">
      <c r="A2778" s="85"/>
      <c r="B2778" s="86"/>
      <c r="C2778" s="86"/>
      <c r="D2778" s="86"/>
      <c r="E2778" s="86"/>
      <c r="F2778" s="106"/>
      <c r="G2778" s="106"/>
      <c r="H2778" s="106"/>
      <c r="I2778" s="106"/>
      <c r="U2778" s="106"/>
      <c r="Y2778" s="106"/>
    </row>
    <row r="2779" spans="1:25" x14ac:dyDescent="0.2">
      <c r="A2779" s="85"/>
      <c r="B2779" s="86"/>
      <c r="C2779" s="86"/>
      <c r="D2779" s="86"/>
      <c r="E2779" s="86"/>
      <c r="F2779" s="106"/>
      <c r="G2779" s="106"/>
      <c r="H2779" s="106"/>
      <c r="I2779" s="106"/>
      <c r="U2779" s="106"/>
      <c r="Y2779" s="106"/>
    </row>
    <row r="2780" spans="1:25" x14ac:dyDescent="0.2">
      <c r="A2780" s="85"/>
      <c r="B2780" s="86"/>
      <c r="C2780" s="86"/>
      <c r="D2780" s="86"/>
      <c r="E2780" s="86"/>
      <c r="F2780" s="106"/>
      <c r="G2780" s="106"/>
      <c r="H2780" s="106"/>
      <c r="I2780" s="106"/>
      <c r="U2780" s="106"/>
      <c r="Y2780" s="106"/>
    </row>
    <row r="2781" spans="1:25" x14ac:dyDescent="0.2">
      <c r="A2781" s="85"/>
      <c r="B2781" s="86"/>
      <c r="C2781" s="86"/>
      <c r="D2781" s="86"/>
      <c r="E2781" s="86"/>
      <c r="F2781" s="106"/>
      <c r="G2781" s="106"/>
      <c r="H2781" s="106"/>
      <c r="I2781" s="106"/>
      <c r="U2781" s="106"/>
      <c r="Y2781" s="106"/>
    </row>
    <row r="2782" spans="1:25" x14ac:dyDescent="0.2">
      <c r="A2782" s="85"/>
      <c r="B2782" s="86"/>
      <c r="C2782" s="86"/>
      <c r="D2782" s="86"/>
      <c r="E2782" s="86"/>
      <c r="F2782" s="106"/>
      <c r="G2782" s="106"/>
      <c r="H2782" s="106"/>
      <c r="I2782" s="106"/>
      <c r="U2782" s="106"/>
      <c r="Y2782" s="106"/>
    </row>
    <row r="2783" spans="1:25" x14ac:dyDescent="0.2">
      <c r="A2783" s="85"/>
      <c r="B2783" s="86"/>
      <c r="C2783" s="86"/>
      <c r="D2783" s="86"/>
      <c r="E2783" s="86"/>
      <c r="F2783" s="106"/>
      <c r="G2783" s="106"/>
      <c r="H2783" s="106"/>
      <c r="I2783" s="106"/>
      <c r="U2783" s="106"/>
      <c r="Y2783" s="106"/>
    </row>
    <row r="2784" spans="1:25" x14ac:dyDescent="0.2">
      <c r="A2784" s="85"/>
      <c r="B2784" s="86"/>
      <c r="C2784" s="86"/>
      <c r="D2784" s="86"/>
      <c r="E2784" s="86"/>
      <c r="F2784" s="106"/>
      <c r="G2784" s="106"/>
      <c r="H2784" s="106"/>
      <c r="I2784" s="106"/>
      <c r="U2784" s="106"/>
      <c r="Y2784" s="106"/>
    </row>
    <row r="2785" spans="1:25" x14ac:dyDescent="0.2">
      <c r="A2785" s="85"/>
      <c r="B2785" s="86"/>
      <c r="C2785" s="86"/>
      <c r="D2785" s="86"/>
      <c r="E2785" s="86"/>
      <c r="F2785" s="106"/>
      <c r="G2785" s="106"/>
      <c r="H2785" s="106"/>
      <c r="I2785" s="106"/>
      <c r="U2785" s="106"/>
      <c r="Y2785" s="106"/>
    </row>
    <row r="2786" spans="1:25" x14ac:dyDescent="0.2">
      <c r="A2786" s="85"/>
      <c r="B2786" s="86"/>
      <c r="C2786" s="86"/>
      <c r="D2786" s="86"/>
      <c r="E2786" s="86"/>
      <c r="F2786" s="106"/>
      <c r="G2786" s="106"/>
      <c r="H2786" s="106"/>
      <c r="I2786" s="106"/>
      <c r="U2786" s="106"/>
      <c r="Y2786" s="106"/>
    </row>
    <row r="2787" spans="1:25" x14ac:dyDescent="0.2">
      <c r="A2787" s="85"/>
      <c r="B2787" s="86"/>
      <c r="C2787" s="86"/>
      <c r="D2787" s="86"/>
      <c r="E2787" s="86"/>
      <c r="F2787" s="106"/>
      <c r="G2787" s="106"/>
      <c r="H2787" s="106"/>
      <c r="I2787" s="106"/>
      <c r="U2787" s="106"/>
      <c r="Y2787" s="106"/>
    </row>
    <row r="2788" spans="1:25" x14ac:dyDescent="0.2">
      <c r="A2788" s="85"/>
      <c r="B2788" s="86"/>
      <c r="C2788" s="86"/>
      <c r="D2788" s="86"/>
      <c r="E2788" s="86"/>
      <c r="F2788" s="106"/>
      <c r="G2788" s="106"/>
      <c r="H2788" s="106"/>
      <c r="I2788" s="106"/>
      <c r="U2788" s="106"/>
      <c r="Y2788" s="106"/>
    </row>
    <row r="2789" spans="1:25" x14ac:dyDescent="0.2">
      <c r="A2789" s="85"/>
      <c r="B2789" s="86"/>
      <c r="C2789" s="86"/>
      <c r="D2789" s="86"/>
      <c r="E2789" s="86"/>
      <c r="F2789" s="106"/>
      <c r="G2789" s="106"/>
      <c r="H2789" s="106"/>
      <c r="I2789" s="106"/>
      <c r="U2789" s="106"/>
      <c r="Y2789" s="106"/>
    </row>
    <row r="2790" spans="1:25" x14ac:dyDescent="0.2">
      <c r="A2790" s="85"/>
      <c r="B2790" s="86"/>
      <c r="C2790" s="86"/>
      <c r="D2790" s="86"/>
      <c r="E2790" s="86"/>
      <c r="F2790" s="106"/>
      <c r="G2790" s="106"/>
      <c r="H2790" s="106"/>
      <c r="I2790" s="106"/>
      <c r="U2790" s="106"/>
      <c r="Y2790" s="106"/>
    </row>
    <row r="2791" spans="1:25" x14ac:dyDescent="0.2">
      <c r="A2791" s="85"/>
      <c r="B2791" s="86"/>
      <c r="C2791" s="86"/>
      <c r="D2791" s="86"/>
      <c r="E2791" s="86"/>
      <c r="F2791" s="106"/>
      <c r="G2791" s="106"/>
      <c r="H2791" s="106"/>
      <c r="I2791" s="106"/>
      <c r="U2791" s="106"/>
      <c r="Y2791" s="106"/>
    </row>
    <row r="2792" spans="1:25" x14ac:dyDescent="0.2">
      <c r="A2792" s="85"/>
      <c r="B2792" s="86"/>
      <c r="C2792" s="86"/>
      <c r="D2792" s="86"/>
      <c r="E2792" s="86"/>
      <c r="F2792" s="106"/>
      <c r="G2792" s="106"/>
      <c r="H2792" s="106"/>
      <c r="I2792" s="106"/>
      <c r="U2792" s="106"/>
      <c r="Y2792" s="106"/>
    </row>
    <row r="2793" spans="1:25" x14ac:dyDescent="0.2">
      <c r="A2793" s="85"/>
      <c r="B2793" s="86"/>
      <c r="C2793" s="86"/>
      <c r="D2793" s="86"/>
      <c r="E2793" s="86"/>
      <c r="F2793" s="106"/>
      <c r="G2793" s="106"/>
      <c r="H2793" s="106"/>
      <c r="I2793" s="106"/>
      <c r="U2793" s="106"/>
      <c r="Y2793" s="106"/>
    </row>
    <row r="2794" spans="1:25" x14ac:dyDescent="0.2">
      <c r="A2794" s="85"/>
      <c r="B2794" s="86"/>
      <c r="C2794" s="86"/>
      <c r="D2794" s="86"/>
      <c r="E2794" s="86"/>
      <c r="F2794" s="106"/>
      <c r="G2794" s="106"/>
      <c r="H2794" s="106"/>
      <c r="I2794" s="106"/>
      <c r="U2794" s="106"/>
      <c r="Y2794" s="106"/>
    </row>
    <row r="2795" spans="1:25" x14ac:dyDescent="0.2">
      <c r="A2795" s="85"/>
      <c r="B2795" s="86"/>
      <c r="C2795" s="86"/>
      <c r="D2795" s="86"/>
      <c r="E2795" s="86"/>
      <c r="F2795" s="106"/>
      <c r="G2795" s="106"/>
      <c r="H2795" s="106"/>
      <c r="I2795" s="106"/>
      <c r="U2795" s="106"/>
      <c r="Y2795" s="106"/>
    </row>
    <row r="2796" spans="1:25" x14ac:dyDescent="0.2">
      <c r="A2796" s="85"/>
      <c r="B2796" s="86"/>
      <c r="C2796" s="86"/>
      <c r="D2796" s="86"/>
      <c r="E2796" s="86"/>
      <c r="F2796" s="106"/>
      <c r="G2796" s="106"/>
      <c r="H2796" s="106"/>
      <c r="I2796" s="106"/>
      <c r="U2796" s="106"/>
      <c r="Y2796" s="106"/>
    </row>
    <row r="2797" spans="1:25" x14ac:dyDescent="0.2">
      <c r="A2797" s="85"/>
      <c r="B2797" s="86"/>
      <c r="C2797" s="86"/>
      <c r="D2797" s="86"/>
      <c r="E2797" s="86"/>
      <c r="F2797" s="106"/>
      <c r="G2797" s="106"/>
      <c r="H2797" s="106"/>
      <c r="I2797" s="106"/>
      <c r="U2797" s="106"/>
      <c r="Y2797" s="106"/>
    </row>
    <row r="2798" spans="1:25" x14ac:dyDescent="0.2">
      <c r="A2798" s="85"/>
      <c r="B2798" s="86"/>
      <c r="C2798" s="86"/>
      <c r="D2798" s="86"/>
      <c r="E2798" s="86"/>
      <c r="F2798" s="106"/>
      <c r="G2798" s="106"/>
      <c r="H2798" s="106"/>
      <c r="I2798" s="106"/>
      <c r="U2798" s="106"/>
      <c r="Y2798" s="106"/>
    </row>
    <row r="2799" spans="1:25" x14ac:dyDescent="0.2">
      <c r="A2799" s="85"/>
      <c r="B2799" s="86"/>
      <c r="C2799" s="86"/>
      <c r="D2799" s="86"/>
      <c r="E2799" s="86"/>
      <c r="F2799" s="106"/>
      <c r="G2799" s="106"/>
      <c r="H2799" s="106"/>
      <c r="I2799" s="106"/>
      <c r="U2799" s="106"/>
      <c r="Y2799" s="106"/>
    </row>
    <row r="2800" spans="1:25" x14ac:dyDescent="0.2">
      <c r="A2800" s="85"/>
      <c r="B2800" s="86"/>
      <c r="C2800" s="86"/>
      <c r="D2800" s="86"/>
      <c r="E2800" s="86"/>
      <c r="F2800" s="106"/>
      <c r="G2800" s="106"/>
      <c r="H2800" s="106"/>
      <c r="I2800" s="106"/>
      <c r="U2800" s="106"/>
      <c r="Y2800" s="106"/>
    </row>
    <row r="2801" spans="1:25" x14ac:dyDescent="0.2">
      <c r="A2801" s="85"/>
      <c r="B2801" s="86"/>
      <c r="C2801" s="86"/>
      <c r="D2801" s="86"/>
      <c r="E2801" s="86"/>
      <c r="F2801" s="106"/>
      <c r="G2801" s="106"/>
      <c r="H2801" s="106"/>
      <c r="I2801" s="106"/>
      <c r="U2801" s="106"/>
      <c r="Y2801" s="106"/>
    </row>
    <row r="2802" spans="1:25" x14ac:dyDescent="0.2">
      <c r="A2802" s="85"/>
      <c r="B2802" s="86"/>
      <c r="C2802" s="86"/>
      <c r="D2802" s="86"/>
      <c r="E2802" s="86"/>
      <c r="F2802" s="106"/>
      <c r="G2802" s="106"/>
      <c r="H2802" s="106"/>
      <c r="I2802" s="106"/>
      <c r="U2802" s="106"/>
      <c r="Y2802" s="106"/>
    </row>
    <row r="2803" spans="1:25" x14ac:dyDescent="0.2">
      <c r="A2803" s="85"/>
      <c r="B2803" s="86"/>
      <c r="C2803" s="86"/>
      <c r="D2803" s="86"/>
      <c r="E2803" s="86"/>
      <c r="F2803" s="106"/>
      <c r="G2803" s="106"/>
      <c r="H2803" s="106"/>
      <c r="I2803" s="106"/>
      <c r="U2803" s="106"/>
      <c r="Y2803" s="106"/>
    </row>
    <row r="2804" spans="1:25" x14ac:dyDescent="0.2">
      <c r="A2804" s="85"/>
      <c r="B2804" s="86"/>
      <c r="C2804" s="86"/>
      <c r="D2804" s="86"/>
      <c r="E2804" s="86"/>
      <c r="F2804" s="106"/>
      <c r="G2804" s="106"/>
      <c r="H2804" s="106"/>
      <c r="I2804" s="106"/>
      <c r="U2804" s="106"/>
      <c r="Y2804" s="106"/>
    </row>
    <row r="2805" spans="1:25" x14ac:dyDescent="0.2">
      <c r="A2805" s="85"/>
      <c r="B2805" s="86"/>
      <c r="C2805" s="86"/>
      <c r="D2805" s="86"/>
      <c r="E2805" s="86"/>
      <c r="F2805" s="106"/>
      <c r="G2805" s="106"/>
      <c r="H2805" s="106"/>
      <c r="I2805" s="106"/>
      <c r="U2805" s="106"/>
      <c r="Y2805" s="106"/>
    </row>
    <row r="2806" spans="1:25" x14ac:dyDescent="0.2">
      <c r="A2806" s="85"/>
      <c r="B2806" s="86"/>
      <c r="C2806" s="86"/>
      <c r="D2806" s="86"/>
      <c r="E2806" s="86"/>
      <c r="F2806" s="106"/>
      <c r="G2806" s="106"/>
      <c r="H2806" s="106"/>
      <c r="I2806" s="106"/>
      <c r="U2806" s="106"/>
      <c r="Y2806" s="106"/>
    </row>
    <row r="2807" spans="1:25" x14ac:dyDescent="0.2">
      <c r="A2807" s="85"/>
      <c r="B2807" s="86"/>
      <c r="C2807" s="86"/>
      <c r="D2807" s="86"/>
      <c r="E2807" s="86"/>
      <c r="F2807" s="106"/>
      <c r="G2807" s="106"/>
      <c r="H2807" s="106"/>
      <c r="I2807" s="106"/>
      <c r="U2807" s="106"/>
      <c r="Y2807" s="106"/>
    </row>
    <row r="2808" spans="1:25" x14ac:dyDescent="0.2">
      <c r="A2808" s="85"/>
      <c r="B2808" s="86"/>
      <c r="C2808" s="86"/>
      <c r="D2808" s="86"/>
      <c r="E2808" s="86"/>
      <c r="F2808" s="106"/>
      <c r="G2808" s="106"/>
      <c r="H2808" s="106"/>
      <c r="I2808" s="106"/>
      <c r="U2808" s="106"/>
      <c r="Y2808" s="106"/>
    </row>
    <row r="2809" spans="1:25" x14ac:dyDescent="0.2">
      <c r="A2809" s="85"/>
      <c r="B2809" s="86"/>
      <c r="C2809" s="86"/>
      <c r="D2809" s="86"/>
      <c r="E2809" s="86"/>
      <c r="F2809" s="106"/>
      <c r="G2809" s="106"/>
      <c r="H2809" s="106"/>
      <c r="I2809" s="106"/>
      <c r="U2809" s="106"/>
      <c r="Y2809" s="106"/>
    </row>
    <row r="2810" spans="1:25" x14ac:dyDescent="0.2">
      <c r="A2810" s="85"/>
      <c r="B2810" s="86"/>
      <c r="C2810" s="86"/>
      <c r="D2810" s="86"/>
      <c r="E2810" s="86"/>
      <c r="F2810" s="106"/>
      <c r="G2810" s="106"/>
      <c r="H2810" s="106"/>
      <c r="I2810" s="106"/>
      <c r="U2810" s="106"/>
      <c r="Y2810" s="106"/>
    </row>
    <row r="2811" spans="1:25" x14ac:dyDescent="0.2">
      <c r="A2811" s="85"/>
      <c r="B2811" s="86"/>
      <c r="C2811" s="86"/>
      <c r="D2811" s="86"/>
      <c r="E2811" s="86"/>
      <c r="F2811" s="106"/>
      <c r="G2811" s="106"/>
      <c r="H2811" s="106"/>
      <c r="I2811" s="106"/>
      <c r="U2811" s="106"/>
      <c r="Y2811" s="106"/>
    </row>
    <row r="2812" spans="1:25" x14ac:dyDescent="0.2">
      <c r="A2812" s="85"/>
      <c r="B2812" s="86"/>
      <c r="C2812" s="86"/>
      <c r="D2812" s="86"/>
      <c r="E2812" s="86"/>
      <c r="F2812" s="106"/>
      <c r="G2812" s="106"/>
      <c r="H2812" s="106"/>
      <c r="I2812" s="106"/>
      <c r="U2812" s="106"/>
      <c r="Y2812" s="106"/>
    </row>
    <row r="2813" spans="1:25" x14ac:dyDescent="0.2">
      <c r="A2813" s="85"/>
      <c r="B2813" s="86"/>
      <c r="C2813" s="86"/>
      <c r="D2813" s="86"/>
      <c r="E2813" s="86"/>
      <c r="F2813" s="106"/>
      <c r="G2813" s="106"/>
      <c r="H2813" s="106"/>
      <c r="I2813" s="106"/>
      <c r="U2813" s="106"/>
      <c r="Y2813" s="106"/>
    </row>
    <row r="2814" spans="1:25" x14ac:dyDescent="0.2">
      <c r="A2814" s="85"/>
      <c r="B2814" s="86"/>
      <c r="C2814" s="86"/>
      <c r="D2814" s="86"/>
      <c r="E2814" s="86"/>
      <c r="F2814" s="106"/>
      <c r="G2814" s="106"/>
      <c r="H2814" s="106"/>
      <c r="I2814" s="106"/>
      <c r="U2814" s="106"/>
      <c r="Y2814" s="106"/>
    </row>
    <row r="2815" spans="1:25" x14ac:dyDescent="0.2">
      <c r="A2815" s="85"/>
      <c r="B2815" s="86"/>
      <c r="C2815" s="86"/>
      <c r="D2815" s="86"/>
      <c r="E2815" s="86"/>
      <c r="F2815" s="106"/>
      <c r="G2815" s="106"/>
      <c r="H2815" s="106"/>
      <c r="I2815" s="106"/>
      <c r="U2815" s="106"/>
      <c r="Y2815" s="106"/>
    </row>
    <row r="2816" spans="1:25" x14ac:dyDescent="0.2">
      <c r="A2816" s="85"/>
      <c r="B2816" s="86"/>
      <c r="C2816" s="86"/>
      <c r="D2816" s="86"/>
      <c r="E2816" s="86"/>
      <c r="F2816" s="106"/>
      <c r="G2816" s="106"/>
      <c r="H2816" s="106"/>
      <c r="I2816" s="106"/>
      <c r="U2816" s="106"/>
      <c r="Y2816" s="106"/>
    </row>
    <row r="2817" spans="1:25" x14ac:dyDescent="0.2">
      <c r="A2817" s="85"/>
      <c r="B2817" s="86"/>
      <c r="C2817" s="86"/>
      <c r="D2817" s="86"/>
      <c r="E2817" s="86"/>
      <c r="F2817" s="106"/>
      <c r="G2817" s="106"/>
      <c r="H2817" s="106"/>
      <c r="I2817" s="106"/>
      <c r="U2817" s="106"/>
      <c r="Y2817" s="106"/>
    </row>
    <row r="2818" spans="1:25" x14ac:dyDescent="0.2">
      <c r="A2818" s="85"/>
      <c r="B2818" s="86"/>
      <c r="C2818" s="86"/>
      <c r="D2818" s="86"/>
      <c r="E2818" s="86"/>
      <c r="F2818" s="106"/>
      <c r="G2818" s="106"/>
      <c r="H2818" s="106"/>
      <c r="I2818" s="106"/>
      <c r="U2818" s="106"/>
      <c r="Y2818" s="106"/>
    </row>
    <row r="2819" spans="1:25" x14ac:dyDescent="0.2">
      <c r="A2819" s="85"/>
      <c r="B2819" s="86"/>
      <c r="C2819" s="86"/>
      <c r="D2819" s="86"/>
      <c r="E2819" s="86"/>
      <c r="F2819" s="106"/>
      <c r="G2819" s="106"/>
      <c r="H2819" s="106"/>
      <c r="I2819" s="106"/>
      <c r="U2819" s="106"/>
      <c r="Y2819" s="106"/>
    </row>
    <row r="2820" spans="1:25" x14ac:dyDescent="0.2">
      <c r="A2820" s="85"/>
      <c r="B2820" s="86"/>
      <c r="C2820" s="86"/>
      <c r="D2820" s="86"/>
      <c r="E2820" s="86"/>
      <c r="F2820" s="106"/>
      <c r="G2820" s="106"/>
      <c r="H2820" s="106"/>
      <c r="I2820" s="106"/>
      <c r="U2820" s="106"/>
      <c r="Y2820" s="106"/>
    </row>
    <row r="2821" spans="1:25" x14ac:dyDescent="0.2">
      <c r="A2821" s="85"/>
      <c r="B2821" s="86"/>
      <c r="C2821" s="86"/>
      <c r="D2821" s="86"/>
      <c r="E2821" s="86"/>
      <c r="F2821" s="106"/>
      <c r="G2821" s="106"/>
      <c r="H2821" s="106"/>
      <c r="I2821" s="106"/>
      <c r="U2821" s="106"/>
      <c r="Y2821" s="106"/>
    </row>
    <row r="2822" spans="1:25" x14ac:dyDescent="0.2">
      <c r="A2822" s="85"/>
      <c r="B2822" s="86"/>
      <c r="C2822" s="86"/>
      <c r="D2822" s="86"/>
      <c r="E2822" s="86"/>
      <c r="F2822" s="106"/>
      <c r="G2822" s="106"/>
      <c r="H2822" s="106"/>
      <c r="I2822" s="106"/>
      <c r="U2822" s="106"/>
      <c r="Y2822" s="106"/>
    </row>
    <row r="2823" spans="1:25" x14ac:dyDescent="0.2">
      <c r="A2823" s="85"/>
      <c r="B2823" s="86"/>
      <c r="C2823" s="86"/>
      <c r="D2823" s="86"/>
      <c r="E2823" s="86"/>
      <c r="F2823" s="106"/>
      <c r="G2823" s="106"/>
      <c r="H2823" s="106"/>
      <c r="I2823" s="106"/>
      <c r="U2823" s="106"/>
      <c r="Y2823" s="106"/>
    </row>
    <row r="2824" spans="1:25" x14ac:dyDescent="0.2">
      <c r="A2824" s="85"/>
      <c r="B2824" s="86"/>
      <c r="C2824" s="86"/>
      <c r="D2824" s="86"/>
      <c r="E2824" s="86"/>
      <c r="F2824" s="106"/>
      <c r="G2824" s="106"/>
      <c r="H2824" s="106"/>
      <c r="I2824" s="106"/>
      <c r="U2824" s="106"/>
      <c r="Y2824" s="106"/>
    </row>
    <row r="2825" spans="1:25" x14ac:dyDescent="0.2">
      <c r="A2825" s="85"/>
      <c r="B2825" s="86"/>
      <c r="C2825" s="86"/>
      <c r="D2825" s="86"/>
      <c r="E2825" s="86"/>
      <c r="F2825" s="106"/>
      <c r="G2825" s="106"/>
      <c r="H2825" s="106"/>
      <c r="I2825" s="106"/>
      <c r="U2825" s="106"/>
      <c r="Y2825" s="106"/>
    </row>
    <row r="2826" spans="1:25" x14ac:dyDescent="0.2">
      <c r="A2826" s="85"/>
      <c r="B2826" s="86"/>
      <c r="C2826" s="86"/>
      <c r="D2826" s="86"/>
      <c r="E2826" s="86"/>
      <c r="F2826" s="106"/>
      <c r="G2826" s="106"/>
      <c r="H2826" s="106"/>
      <c r="I2826" s="106"/>
      <c r="U2826" s="106"/>
      <c r="Y2826" s="106"/>
    </row>
    <row r="2827" spans="1:25" x14ac:dyDescent="0.2">
      <c r="A2827" s="85"/>
      <c r="B2827" s="86"/>
      <c r="C2827" s="86"/>
      <c r="D2827" s="86"/>
      <c r="E2827" s="86"/>
      <c r="F2827" s="106"/>
      <c r="G2827" s="106"/>
      <c r="H2827" s="106"/>
      <c r="I2827" s="106"/>
      <c r="U2827" s="106"/>
      <c r="Y2827" s="106"/>
    </row>
    <row r="2828" spans="1:25" x14ac:dyDescent="0.2">
      <c r="A2828" s="85"/>
      <c r="B2828" s="86"/>
      <c r="C2828" s="86"/>
      <c r="D2828" s="86"/>
      <c r="E2828" s="86"/>
      <c r="F2828" s="106"/>
      <c r="G2828" s="106"/>
      <c r="H2828" s="106"/>
      <c r="I2828" s="106"/>
      <c r="U2828" s="106"/>
      <c r="Y2828" s="106"/>
    </row>
    <row r="2829" spans="1:25" x14ac:dyDescent="0.2">
      <c r="A2829" s="85"/>
      <c r="B2829" s="86"/>
      <c r="C2829" s="86"/>
      <c r="D2829" s="86"/>
      <c r="E2829" s="86"/>
      <c r="F2829" s="106"/>
      <c r="G2829" s="106"/>
      <c r="H2829" s="106"/>
      <c r="I2829" s="106"/>
      <c r="U2829" s="106"/>
      <c r="Y2829" s="106"/>
    </row>
    <row r="2830" spans="1:25" x14ac:dyDescent="0.2">
      <c r="A2830" s="85"/>
      <c r="B2830" s="86"/>
      <c r="C2830" s="86"/>
      <c r="D2830" s="86"/>
      <c r="E2830" s="86"/>
      <c r="F2830" s="106"/>
      <c r="G2830" s="106"/>
      <c r="H2830" s="106"/>
      <c r="I2830" s="106"/>
      <c r="U2830" s="106"/>
      <c r="Y2830" s="106"/>
    </row>
    <row r="2831" spans="1:25" x14ac:dyDescent="0.2">
      <c r="A2831" s="85"/>
      <c r="B2831" s="86"/>
      <c r="C2831" s="86"/>
      <c r="D2831" s="86"/>
      <c r="E2831" s="86"/>
      <c r="F2831" s="106"/>
      <c r="G2831" s="106"/>
      <c r="H2831" s="106"/>
      <c r="I2831" s="106"/>
      <c r="U2831" s="106"/>
      <c r="Y2831" s="106"/>
    </row>
    <row r="2832" spans="1:25" x14ac:dyDescent="0.2">
      <c r="A2832" s="85"/>
      <c r="B2832" s="86"/>
      <c r="C2832" s="86"/>
      <c r="D2832" s="86"/>
      <c r="E2832" s="86"/>
      <c r="F2832" s="106"/>
      <c r="G2832" s="106"/>
      <c r="H2832" s="106"/>
      <c r="I2832" s="106"/>
      <c r="U2832" s="106"/>
      <c r="Y2832" s="106"/>
    </row>
    <row r="2833" spans="1:25" x14ac:dyDescent="0.2">
      <c r="A2833" s="85"/>
      <c r="B2833" s="86"/>
      <c r="C2833" s="86"/>
      <c r="D2833" s="86"/>
      <c r="E2833" s="86"/>
      <c r="F2833" s="106"/>
      <c r="G2833" s="106"/>
      <c r="H2833" s="106"/>
      <c r="I2833" s="106"/>
      <c r="U2833" s="106"/>
      <c r="Y2833" s="106"/>
    </row>
    <row r="2834" spans="1:25" x14ac:dyDescent="0.2">
      <c r="A2834" s="85"/>
      <c r="B2834" s="86"/>
      <c r="C2834" s="86"/>
      <c r="D2834" s="86"/>
      <c r="E2834" s="86"/>
      <c r="F2834" s="106"/>
      <c r="G2834" s="106"/>
      <c r="H2834" s="106"/>
      <c r="I2834" s="106"/>
      <c r="U2834" s="106"/>
      <c r="Y2834" s="106"/>
    </row>
    <row r="2835" spans="1:25" x14ac:dyDescent="0.2">
      <c r="A2835" s="85"/>
      <c r="B2835" s="86"/>
      <c r="C2835" s="86"/>
      <c r="D2835" s="86"/>
      <c r="E2835" s="86"/>
      <c r="F2835" s="106"/>
      <c r="G2835" s="106"/>
      <c r="H2835" s="106"/>
      <c r="I2835" s="106"/>
      <c r="U2835" s="106"/>
      <c r="Y2835" s="106"/>
    </row>
    <row r="2836" spans="1:25" x14ac:dyDescent="0.2">
      <c r="A2836" s="85"/>
      <c r="B2836" s="86"/>
      <c r="C2836" s="86"/>
      <c r="D2836" s="86"/>
      <c r="E2836" s="86"/>
      <c r="F2836" s="106"/>
      <c r="G2836" s="106"/>
      <c r="H2836" s="106"/>
      <c r="I2836" s="106"/>
      <c r="U2836" s="106"/>
      <c r="Y2836" s="106"/>
    </row>
    <row r="2837" spans="1:25" x14ac:dyDescent="0.2">
      <c r="A2837" s="85"/>
      <c r="B2837" s="86"/>
      <c r="C2837" s="86"/>
      <c r="D2837" s="86"/>
      <c r="E2837" s="86"/>
      <c r="F2837" s="106"/>
      <c r="G2837" s="106"/>
      <c r="H2837" s="106"/>
      <c r="I2837" s="106"/>
      <c r="U2837" s="106"/>
      <c r="Y2837" s="106"/>
    </row>
    <row r="2838" spans="1:25" x14ac:dyDescent="0.2">
      <c r="A2838" s="85"/>
      <c r="B2838" s="86"/>
      <c r="C2838" s="86"/>
      <c r="D2838" s="86"/>
      <c r="E2838" s="86"/>
      <c r="F2838" s="106"/>
      <c r="G2838" s="106"/>
      <c r="H2838" s="106"/>
      <c r="I2838" s="106"/>
      <c r="U2838" s="106"/>
      <c r="Y2838" s="106"/>
    </row>
    <row r="2839" spans="1:25" x14ac:dyDescent="0.2">
      <c r="A2839" s="85"/>
      <c r="B2839" s="86"/>
      <c r="C2839" s="86"/>
      <c r="D2839" s="86"/>
      <c r="E2839" s="86"/>
      <c r="F2839" s="106"/>
      <c r="G2839" s="106"/>
      <c r="H2839" s="106"/>
      <c r="I2839" s="106"/>
      <c r="U2839" s="106"/>
      <c r="Y2839" s="106"/>
    </row>
    <row r="2840" spans="1:25" x14ac:dyDescent="0.2">
      <c r="A2840" s="85"/>
      <c r="B2840" s="86"/>
      <c r="C2840" s="86"/>
      <c r="D2840" s="86"/>
      <c r="E2840" s="86"/>
      <c r="F2840" s="106"/>
      <c r="G2840" s="106"/>
      <c r="H2840" s="106"/>
      <c r="I2840" s="106"/>
      <c r="U2840" s="106"/>
      <c r="Y2840" s="106"/>
    </row>
    <row r="2841" spans="1:25" x14ac:dyDescent="0.2">
      <c r="A2841" s="85"/>
      <c r="B2841" s="86"/>
      <c r="C2841" s="86"/>
      <c r="D2841" s="86"/>
      <c r="E2841" s="86"/>
      <c r="F2841" s="106"/>
      <c r="G2841" s="106"/>
      <c r="H2841" s="106"/>
      <c r="I2841" s="106"/>
      <c r="U2841" s="106"/>
      <c r="Y2841" s="106"/>
    </row>
    <row r="2842" spans="1:25" x14ac:dyDescent="0.2">
      <c r="A2842" s="85"/>
      <c r="B2842" s="86"/>
      <c r="C2842" s="86"/>
      <c r="D2842" s="86"/>
      <c r="E2842" s="86"/>
      <c r="F2842" s="106"/>
      <c r="G2842" s="106"/>
      <c r="H2842" s="106"/>
      <c r="I2842" s="106"/>
      <c r="U2842" s="106"/>
      <c r="Y2842" s="106"/>
    </row>
    <row r="2843" spans="1:25" x14ac:dyDescent="0.2">
      <c r="A2843" s="85"/>
      <c r="B2843" s="86"/>
      <c r="C2843" s="86"/>
      <c r="D2843" s="86"/>
      <c r="E2843" s="86"/>
      <c r="F2843" s="106"/>
      <c r="G2843" s="106"/>
      <c r="H2843" s="106"/>
      <c r="I2843" s="106"/>
      <c r="U2843" s="106"/>
      <c r="Y2843" s="106"/>
    </row>
    <row r="2844" spans="1:25" x14ac:dyDescent="0.2">
      <c r="A2844" s="85"/>
      <c r="B2844" s="86"/>
      <c r="C2844" s="86"/>
      <c r="D2844" s="86"/>
      <c r="E2844" s="86"/>
      <c r="F2844" s="106"/>
      <c r="G2844" s="106"/>
      <c r="H2844" s="106"/>
      <c r="I2844" s="106"/>
      <c r="U2844" s="106"/>
      <c r="Y2844" s="106"/>
    </row>
    <row r="2845" spans="1:25" x14ac:dyDescent="0.2">
      <c r="A2845" s="85"/>
      <c r="B2845" s="86"/>
      <c r="C2845" s="86"/>
      <c r="D2845" s="86"/>
      <c r="E2845" s="86"/>
      <c r="F2845" s="106"/>
      <c r="G2845" s="106"/>
      <c r="H2845" s="106"/>
      <c r="I2845" s="106"/>
      <c r="U2845" s="106"/>
      <c r="Y2845" s="106"/>
    </row>
    <row r="2846" spans="1:25" x14ac:dyDescent="0.2">
      <c r="A2846" s="85"/>
      <c r="B2846" s="86"/>
      <c r="C2846" s="86"/>
      <c r="D2846" s="86"/>
      <c r="E2846" s="86"/>
      <c r="F2846" s="106"/>
      <c r="G2846" s="106"/>
      <c r="H2846" s="106"/>
      <c r="I2846" s="106"/>
      <c r="U2846" s="106"/>
      <c r="Y2846" s="106"/>
    </row>
    <row r="2847" spans="1:25" x14ac:dyDescent="0.2">
      <c r="A2847" s="85"/>
      <c r="B2847" s="86"/>
      <c r="C2847" s="86"/>
      <c r="D2847" s="86"/>
      <c r="E2847" s="86"/>
      <c r="F2847" s="106"/>
      <c r="G2847" s="106"/>
      <c r="H2847" s="106"/>
      <c r="I2847" s="106"/>
      <c r="U2847" s="106"/>
      <c r="Y2847" s="106"/>
    </row>
    <row r="2848" spans="1:25" x14ac:dyDescent="0.2">
      <c r="A2848" s="85"/>
      <c r="B2848" s="86"/>
      <c r="C2848" s="86"/>
      <c r="D2848" s="86"/>
      <c r="E2848" s="86"/>
      <c r="F2848" s="106"/>
      <c r="G2848" s="106"/>
      <c r="H2848" s="106"/>
      <c r="I2848" s="106"/>
      <c r="U2848" s="106"/>
      <c r="Y2848" s="106"/>
    </row>
    <row r="2849" spans="1:25" x14ac:dyDescent="0.2">
      <c r="A2849" s="85"/>
      <c r="B2849" s="86"/>
      <c r="C2849" s="86"/>
      <c r="D2849" s="86"/>
      <c r="E2849" s="86"/>
      <c r="F2849" s="106"/>
      <c r="G2849" s="106"/>
      <c r="H2849" s="106"/>
      <c r="I2849" s="106"/>
      <c r="U2849" s="106"/>
      <c r="Y2849" s="106"/>
    </row>
    <row r="2850" spans="1:25" x14ac:dyDescent="0.2">
      <c r="A2850" s="85"/>
      <c r="B2850" s="86"/>
      <c r="C2850" s="86"/>
      <c r="D2850" s="86"/>
      <c r="E2850" s="86"/>
      <c r="F2850" s="106"/>
      <c r="G2850" s="106"/>
      <c r="H2850" s="106"/>
      <c r="I2850" s="106"/>
      <c r="U2850" s="106"/>
      <c r="Y2850" s="106"/>
    </row>
    <row r="2851" spans="1:25" x14ac:dyDescent="0.2">
      <c r="A2851" s="85"/>
      <c r="B2851" s="86"/>
      <c r="C2851" s="86"/>
      <c r="D2851" s="86"/>
      <c r="E2851" s="86"/>
      <c r="F2851" s="106"/>
      <c r="G2851" s="106"/>
      <c r="H2851" s="106"/>
      <c r="I2851" s="106"/>
      <c r="U2851" s="106"/>
      <c r="Y2851" s="106"/>
    </row>
    <row r="2852" spans="1:25" x14ac:dyDescent="0.2">
      <c r="A2852" s="85"/>
      <c r="B2852" s="86"/>
      <c r="C2852" s="86"/>
      <c r="D2852" s="86"/>
      <c r="E2852" s="86"/>
      <c r="F2852" s="106"/>
      <c r="G2852" s="106"/>
      <c r="H2852" s="106"/>
      <c r="I2852" s="106"/>
      <c r="U2852" s="106"/>
      <c r="Y2852" s="106"/>
    </row>
    <row r="2853" spans="1:25" x14ac:dyDescent="0.2">
      <c r="A2853" s="85"/>
      <c r="B2853" s="86"/>
      <c r="C2853" s="86"/>
      <c r="D2853" s="86"/>
      <c r="E2853" s="86"/>
      <c r="F2853" s="106"/>
      <c r="G2853" s="106"/>
      <c r="H2853" s="106"/>
      <c r="I2853" s="106"/>
      <c r="U2853" s="106"/>
      <c r="Y2853" s="106"/>
    </row>
    <row r="2854" spans="1:25" x14ac:dyDescent="0.2">
      <c r="A2854" s="85"/>
      <c r="B2854" s="86"/>
      <c r="C2854" s="86"/>
      <c r="D2854" s="86"/>
      <c r="E2854" s="86"/>
      <c r="F2854" s="106"/>
      <c r="G2854" s="106"/>
      <c r="H2854" s="106"/>
      <c r="I2854" s="106"/>
      <c r="U2854" s="106"/>
      <c r="Y2854" s="106"/>
    </row>
    <row r="2855" spans="1:25" x14ac:dyDescent="0.2">
      <c r="A2855" s="85"/>
      <c r="B2855" s="86"/>
      <c r="C2855" s="86"/>
      <c r="D2855" s="86"/>
      <c r="E2855" s="86"/>
      <c r="F2855" s="106"/>
      <c r="G2855" s="106"/>
      <c r="H2855" s="106"/>
      <c r="I2855" s="106"/>
      <c r="U2855" s="106"/>
      <c r="Y2855" s="106"/>
    </row>
    <row r="2856" spans="1:25" x14ac:dyDescent="0.2">
      <c r="A2856" s="85"/>
      <c r="B2856" s="86"/>
      <c r="C2856" s="86"/>
      <c r="D2856" s="86"/>
      <c r="E2856" s="86"/>
      <c r="F2856" s="106"/>
      <c r="G2856" s="106"/>
      <c r="H2856" s="106"/>
      <c r="I2856" s="106"/>
      <c r="U2856" s="106"/>
      <c r="Y2856" s="106"/>
    </row>
    <row r="2857" spans="1:25" x14ac:dyDescent="0.2">
      <c r="A2857" s="85"/>
      <c r="B2857" s="86"/>
      <c r="C2857" s="86"/>
      <c r="D2857" s="86"/>
      <c r="E2857" s="86"/>
      <c r="F2857" s="106"/>
      <c r="G2857" s="106"/>
      <c r="H2857" s="106"/>
      <c r="I2857" s="106"/>
      <c r="U2857" s="106"/>
      <c r="Y2857" s="106"/>
    </row>
    <row r="2858" spans="1:25" x14ac:dyDescent="0.2">
      <c r="A2858" s="85"/>
      <c r="B2858" s="86"/>
      <c r="C2858" s="86"/>
      <c r="D2858" s="86"/>
      <c r="E2858" s="86"/>
      <c r="F2858" s="106"/>
      <c r="G2858" s="106"/>
      <c r="H2858" s="106"/>
      <c r="I2858" s="106"/>
      <c r="U2858" s="106"/>
      <c r="Y2858" s="106"/>
    </row>
    <row r="2859" spans="1:25" x14ac:dyDescent="0.2">
      <c r="A2859" s="85"/>
      <c r="B2859" s="86"/>
      <c r="C2859" s="86"/>
      <c r="D2859" s="86"/>
      <c r="E2859" s="86"/>
      <c r="F2859" s="106"/>
      <c r="G2859" s="106"/>
      <c r="H2859" s="106"/>
      <c r="I2859" s="106"/>
      <c r="U2859" s="106"/>
      <c r="Y2859" s="106"/>
    </row>
    <row r="2860" spans="1:25" x14ac:dyDescent="0.2">
      <c r="A2860" s="85"/>
      <c r="B2860" s="86"/>
      <c r="C2860" s="86"/>
      <c r="D2860" s="86"/>
      <c r="E2860" s="86"/>
      <c r="F2860" s="106"/>
      <c r="G2860" s="106"/>
      <c r="H2860" s="106"/>
      <c r="I2860" s="106"/>
      <c r="U2860" s="106"/>
      <c r="Y2860" s="106"/>
    </row>
    <row r="2861" spans="1:25" x14ac:dyDescent="0.2">
      <c r="A2861" s="85"/>
      <c r="B2861" s="86"/>
      <c r="C2861" s="86"/>
      <c r="D2861" s="86"/>
      <c r="E2861" s="86"/>
      <c r="F2861" s="106"/>
      <c r="G2861" s="106"/>
      <c r="H2861" s="106"/>
      <c r="I2861" s="106"/>
      <c r="U2861" s="106"/>
      <c r="Y2861" s="106"/>
    </row>
    <row r="2862" spans="1:25" x14ac:dyDescent="0.2">
      <c r="A2862" s="85"/>
      <c r="B2862" s="86"/>
      <c r="C2862" s="86"/>
      <c r="D2862" s="86"/>
      <c r="E2862" s="86"/>
      <c r="F2862" s="106"/>
      <c r="G2862" s="106"/>
      <c r="H2862" s="106"/>
      <c r="I2862" s="106"/>
      <c r="U2862" s="106"/>
      <c r="Y2862" s="106"/>
    </row>
    <row r="2863" spans="1:25" x14ac:dyDescent="0.2">
      <c r="A2863" s="85"/>
      <c r="B2863" s="86"/>
      <c r="C2863" s="86"/>
      <c r="D2863" s="86"/>
      <c r="E2863" s="86"/>
      <c r="F2863" s="106"/>
      <c r="G2863" s="106"/>
      <c r="H2863" s="106"/>
      <c r="I2863" s="106"/>
      <c r="U2863" s="106"/>
      <c r="Y2863" s="106"/>
    </row>
    <row r="2864" spans="1:25" x14ac:dyDescent="0.2">
      <c r="A2864" s="85"/>
      <c r="B2864" s="86"/>
      <c r="C2864" s="86"/>
      <c r="D2864" s="86"/>
      <c r="E2864" s="86"/>
      <c r="F2864" s="106"/>
      <c r="G2864" s="106"/>
      <c r="H2864" s="106"/>
      <c r="I2864" s="106"/>
      <c r="U2864" s="106"/>
      <c r="Y2864" s="106"/>
    </row>
    <row r="2865" spans="1:25" x14ac:dyDescent="0.2">
      <c r="A2865" s="85"/>
      <c r="B2865" s="86"/>
      <c r="C2865" s="86"/>
      <c r="D2865" s="86"/>
      <c r="E2865" s="86"/>
      <c r="F2865" s="106"/>
      <c r="G2865" s="106"/>
      <c r="H2865" s="106"/>
      <c r="I2865" s="106"/>
      <c r="U2865" s="106"/>
      <c r="Y2865" s="106"/>
    </row>
    <row r="2866" spans="1:25" x14ac:dyDescent="0.2">
      <c r="A2866" s="85"/>
      <c r="B2866" s="86"/>
      <c r="C2866" s="86"/>
      <c r="D2866" s="86"/>
      <c r="E2866" s="86"/>
      <c r="F2866" s="106"/>
      <c r="G2866" s="106"/>
      <c r="H2866" s="106"/>
      <c r="I2866" s="106"/>
      <c r="U2866" s="106"/>
      <c r="Y2866" s="106"/>
    </row>
    <row r="2867" spans="1:25" x14ac:dyDescent="0.2">
      <c r="A2867" s="85"/>
      <c r="B2867" s="86"/>
      <c r="C2867" s="86"/>
      <c r="D2867" s="86"/>
      <c r="E2867" s="86"/>
      <c r="F2867" s="106"/>
      <c r="G2867" s="106"/>
      <c r="H2867" s="106"/>
      <c r="I2867" s="106"/>
      <c r="U2867" s="106"/>
      <c r="Y2867" s="106"/>
    </row>
    <row r="2868" spans="1:25" x14ac:dyDescent="0.2">
      <c r="A2868" s="85"/>
      <c r="B2868" s="86"/>
      <c r="C2868" s="86"/>
      <c r="D2868" s="86"/>
      <c r="E2868" s="86"/>
      <c r="F2868" s="106"/>
      <c r="G2868" s="106"/>
      <c r="H2868" s="106"/>
      <c r="I2868" s="106"/>
      <c r="U2868" s="106"/>
      <c r="Y2868" s="106"/>
    </row>
    <row r="2869" spans="1:25" x14ac:dyDescent="0.2">
      <c r="A2869" s="85"/>
      <c r="B2869" s="86"/>
      <c r="C2869" s="86"/>
      <c r="D2869" s="86"/>
      <c r="E2869" s="86"/>
      <c r="F2869" s="106"/>
      <c r="G2869" s="106"/>
      <c r="H2869" s="106"/>
      <c r="I2869" s="106"/>
      <c r="U2869" s="106"/>
      <c r="Y2869" s="106"/>
    </row>
    <row r="2870" spans="1:25" x14ac:dyDescent="0.2">
      <c r="A2870" s="85"/>
      <c r="B2870" s="86"/>
      <c r="C2870" s="86"/>
      <c r="D2870" s="86"/>
      <c r="E2870" s="86"/>
      <c r="F2870" s="106"/>
      <c r="G2870" s="106"/>
      <c r="H2870" s="106"/>
      <c r="I2870" s="106"/>
      <c r="U2870" s="106"/>
      <c r="Y2870" s="106"/>
    </row>
    <row r="2871" spans="1:25" x14ac:dyDescent="0.2">
      <c r="A2871" s="85"/>
      <c r="B2871" s="86"/>
      <c r="C2871" s="86"/>
      <c r="D2871" s="86"/>
      <c r="E2871" s="86"/>
      <c r="F2871" s="106"/>
      <c r="G2871" s="106"/>
      <c r="H2871" s="106"/>
      <c r="I2871" s="106"/>
      <c r="U2871" s="106"/>
      <c r="Y2871" s="106"/>
    </row>
    <row r="2872" spans="1:25" x14ac:dyDescent="0.2">
      <c r="A2872" s="85"/>
      <c r="B2872" s="86"/>
      <c r="C2872" s="86"/>
      <c r="D2872" s="86"/>
      <c r="E2872" s="86"/>
      <c r="F2872" s="106"/>
      <c r="G2872" s="106"/>
      <c r="H2872" s="106"/>
      <c r="I2872" s="106"/>
      <c r="U2872" s="106"/>
      <c r="Y2872" s="106"/>
    </row>
    <row r="2873" spans="1:25" x14ac:dyDescent="0.2">
      <c r="A2873" s="85"/>
      <c r="B2873" s="86"/>
      <c r="C2873" s="86"/>
      <c r="D2873" s="86"/>
      <c r="E2873" s="86"/>
      <c r="F2873" s="106"/>
      <c r="G2873" s="106"/>
      <c r="H2873" s="106"/>
      <c r="I2873" s="106"/>
      <c r="U2873" s="106"/>
      <c r="Y2873" s="106"/>
    </row>
    <row r="2874" spans="1:25" x14ac:dyDescent="0.2">
      <c r="A2874" s="85"/>
      <c r="B2874" s="86"/>
      <c r="C2874" s="86"/>
      <c r="D2874" s="86"/>
      <c r="E2874" s="86"/>
      <c r="F2874" s="106"/>
      <c r="G2874" s="106"/>
      <c r="H2874" s="106"/>
      <c r="I2874" s="106"/>
      <c r="U2874" s="106"/>
      <c r="Y2874" s="106"/>
    </row>
    <row r="2875" spans="1:25" x14ac:dyDescent="0.2">
      <c r="A2875" s="85"/>
      <c r="B2875" s="86"/>
      <c r="C2875" s="86"/>
      <c r="D2875" s="86"/>
      <c r="E2875" s="86"/>
      <c r="F2875" s="106"/>
      <c r="G2875" s="106"/>
      <c r="H2875" s="106"/>
      <c r="I2875" s="106"/>
      <c r="U2875" s="106"/>
      <c r="Y2875" s="106"/>
    </row>
    <row r="2876" spans="1:25" x14ac:dyDescent="0.2">
      <c r="A2876" s="85"/>
      <c r="B2876" s="86"/>
      <c r="C2876" s="86"/>
      <c r="D2876" s="86"/>
      <c r="E2876" s="86"/>
      <c r="F2876" s="106"/>
      <c r="G2876" s="106"/>
      <c r="H2876" s="106"/>
      <c r="I2876" s="106"/>
      <c r="U2876" s="106"/>
      <c r="Y2876" s="106"/>
    </row>
    <row r="2877" spans="1:25" x14ac:dyDescent="0.2">
      <c r="A2877" s="85"/>
      <c r="B2877" s="86"/>
      <c r="C2877" s="86"/>
      <c r="D2877" s="86"/>
      <c r="E2877" s="86"/>
      <c r="F2877" s="106"/>
      <c r="G2877" s="106"/>
      <c r="H2877" s="106"/>
      <c r="I2877" s="106"/>
      <c r="U2877" s="106"/>
      <c r="Y2877" s="106"/>
    </row>
    <row r="2878" spans="1:25" x14ac:dyDescent="0.2">
      <c r="A2878" s="85"/>
      <c r="B2878" s="86"/>
      <c r="C2878" s="86"/>
      <c r="D2878" s="86"/>
      <c r="E2878" s="86"/>
      <c r="F2878" s="106"/>
      <c r="G2878" s="106"/>
      <c r="H2878" s="106"/>
      <c r="I2878" s="106"/>
      <c r="U2878" s="106"/>
      <c r="Y2878" s="106"/>
    </row>
    <row r="2879" spans="1:25" x14ac:dyDescent="0.2">
      <c r="A2879" s="85"/>
      <c r="B2879" s="86"/>
      <c r="C2879" s="86"/>
      <c r="D2879" s="86"/>
      <c r="E2879" s="86"/>
      <c r="F2879" s="106"/>
      <c r="G2879" s="106"/>
      <c r="H2879" s="106"/>
      <c r="I2879" s="106"/>
      <c r="U2879" s="106"/>
      <c r="Y2879" s="106"/>
    </row>
    <row r="2880" spans="1:25" x14ac:dyDescent="0.2">
      <c r="A2880" s="85"/>
      <c r="B2880" s="86"/>
      <c r="C2880" s="86"/>
      <c r="D2880" s="86"/>
      <c r="E2880" s="86"/>
      <c r="F2880" s="106"/>
      <c r="G2880" s="106"/>
      <c r="H2880" s="106"/>
      <c r="I2880" s="106"/>
      <c r="U2880" s="106"/>
      <c r="Y2880" s="106"/>
    </row>
    <row r="2881" spans="1:25" x14ac:dyDescent="0.2">
      <c r="A2881" s="85"/>
      <c r="B2881" s="86"/>
      <c r="C2881" s="86"/>
      <c r="D2881" s="86"/>
      <c r="E2881" s="86"/>
      <c r="F2881" s="106"/>
      <c r="G2881" s="106"/>
      <c r="H2881" s="106"/>
      <c r="I2881" s="106"/>
      <c r="U2881" s="106"/>
      <c r="Y2881" s="106"/>
    </row>
    <row r="2882" spans="1:25" x14ac:dyDescent="0.2">
      <c r="A2882" s="85"/>
      <c r="B2882" s="86"/>
      <c r="C2882" s="86"/>
      <c r="D2882" s="86"/>
      <c r="E2882" s="86"/>
      <c r="F2882" s="106"/>
      <c r="G2882" s="106"/>
      <c r="H2882" s="106"/>
      <c r="I2882" s="106"/>
      <c r="U2882" s="106"/>
      <c r="Y2882" s="106"/>
    </row>
    <row r="2883" spans="1:25" x14ac:dyDescent="0.2">
      <c r="A2883" s="85"/>
      <c r="B2883" s="86"/>
      <c r="C2883" s="86"/>
      <c r="D2883" s="86"/>
      <c r="E2883" s="86"/>
      <c r="F2883" s="106"/>
      <c r="G2883" s="106"/>
      <c r="H2883" s="106"/>
      <c r="I2883" s="106"/>
      <c r="U2883" s="106"/>
      <c r="Y2883" s="106"/>
    </row>
    <row r="2884" spans="1:25" x14ac:dyDescent="0.2">
      <c r="A2884" s="85"/>
      <c r="B2884" s="86"/>
      <c r="C2884" s="86"/>
      <c r="D2884" s="86"/>
      <c r="E2884" s="86"/>
      <c r="F2884" s="106"/>
      <c r="G2884" s="106"/>
      <c r="H2884" s="106"/>
      <c r="I2884" s="106"/>
      <c r="U2884" s="106"/>
      <c r="Y2884" s="106"/>
    </row>
    <row r="2885" spans="1:25" x14ac:dyDescent="0.2">
      <c r="A2885" s="85"/>
      <c r="B2885" s="86"/>
      <c r="C2885" s="86"/>
      <c r="D2885" s="86"/>
      <c r="E2885" s="86"/>
      <c r="F2885" s="106"/>
      <c r="G2885" s="106"/>
      <c r="H2885" s="106"/>
      <c r="I2885" s="106"/>
      <c r="U2885" s="106"/>
      <c r="Y2885" s="106"/>
    </row>
    <row r="2886" spans="1:25" x14ac:dyDescent="0.2">
      <c r="A2886" s="85"/>
      <c r="B2886" s="86"/>
      <c r="C2886" s="86"/>
      <c r="D2886" s="86"/>
      <c r="E2886" s="86"/>
      <c r="F2886" s="106"/>
      <c r="G2886" s="106"/>
      <c r="H2886" s="106"/>
      <c r="I2886" s="106"/>
      <c r="U2886" s="106"/>
      <c r="Y2886" s="106"/>
    </row>
    <row r="2887" spans="1:25" x14ac:dyDescent="0.2">
      <c r="A2887" s="85"/>
      <c r="B2887" s="86"/>
      <c r="C2887" s="86"/>
      <c r="D2887" s="86"/>
      <c r="E2887" s="86"/>
      <c r="F2887" s="106"/>
      <c r="G2887" s="106"/>
      <c r="H2887" s="106"/>
      <c r="I2887" s="106"/>
      <c r="U2887" s="106"/>
      <c r="Y2887" s="106"/>
    </row>
    <row r="2888" spans="1:25" x14ac:dyDescent="0.2">
      <c r="A2888" s="85"/>
      <c r="B2888" s="86"/>
      <c r="C2888" s="86"/>
      <c r="D2888" s="86"/>
      <c r="E2888" s="86"/>
      <c r="F2888" s="106"/>
      <c r="G2888" s="106"/>
      <c r="H2888" s="106"/>
      <c r="I2888" s="106"/>
      <c r="U2888" s="106"/>
      <c r="Y2888" s="106"/>
    </row>
    <row r="2889" spans="1:25" x14ac:dyDescent="0.2">
      <c r="A2889" s="85"/>
      <c r="B2889" s="86"/>
      <c r="C2889" s="86"/>
      <c r="D2889" s="86"/>
      <c r="E2889" s="86"/>
      <c r="F2889" s="106"/>
      <c r="G2889" s="106"/>
      <c r="H2889" s="106"/>
      <c r="I2889" s="106"/>
      <c r="U2889" s="106"/>
      <c r="Y2889" s="106"/>
    </row>
    <row r="2890" spans="1:25" x14ac:dyDescent="0.2">
      <c r="A2890" s="85"/>
      <c r="B2890" s="86"/>
      <c r="C2890" s="86"/>
      <c r="D2890" s="86"/>
      <c r="E2890" s="86"/>
      <c r="F2890" s="106"/>
      <c r="G2890" s="106"/>
      <c r="H2890" s="106"/>
      <c r="I2890" s="106"/>
      <c r="U2890" s="106"/>
      <c r="Y2890" s="106"/>
    </row>
    <row r="2891" spans="1:25" x14ac:dyDescent="0.2">
      <c r="A2891" s="85"/>
      <c r="B2891" s="86"/>
      <c r="C2891" s="86"/>
      <c r="D2891" s="86"/>
      <c r="E2891" s="86"/>
      <c r="F2891" s="106"/>
      <c r="G2891" s="106"/>
      <c r="H2891" s="106"/>
      <c r="I2891" s="106"/>
      <c r="U2891" s="106"/>
      <c r="Y2891" s="106"/>
    </row>
    <row r="2892" spans="1:25" x14ac:dyDescent="0.2">
      <c r="A2892" s="85"/>
      <c r="B2892" s="86"/>
      <c r="C2892" s="86"/>
      <c r="D2892" s="86"/>
      <c r="E2892" s="86"/>
      <c r="F2892" s="106"/>
      <c r="G2892" s="106"/>
      <c r="H2892" s="106"/>
      <c r="I2892" s="106"/>
      <c r="U2892" s="106"/>
      <c r="Y2892" s="106"/>
    </row>
    <row r="2893" spans="1:25" x14ac:dyDescent="0.2">
      <c r="A2893" s="85"/>
      <c r="B2893" s="86"/>
      <c r="C2893" s="86"/>
      <c r="D2893" s="86"/>
      <c r="E2893" s="86"/>
      <c r="F2893" s="106"/>
      <c r="G2893" s="106"/>
      <c r="H2893" s="106"/>
      <c r="I2893" s="106"/>
      <c r="U2893" s="106"/>
      <c r="Y2893" s="106"/>
    </row>
    <row r="2894" spans="1:25" x14ac:dyDescent="0.2">
      <c r="A2894" s="85"/>
      <c r="B2894" s="86"/>
      <c r="C2894" s="86"/>
      <c r="D2894" s="86"/>
      <c r="E2894" s="86"/>
      <c r="F2894" s="106"/>
      <c r="G2894" s="106"/>
      <c r="H2894" s="106"/>
      <c r="I2894" s="106"/>
      <c r="U2894" s="106"/>
      <c r="Y2894" s="106"/>
    </row>
    <row r="2895" spans="1:25" x14ac:dyDescent="0.2">
      <c r="A2895" s="85"/>
      <c r="B2895" s="86"/>
      <c r="C2895" s="86"/>
      <c r="D2895" s="86"/>
      <c r="E2895" s="86"/>
      <c r="F2895" s="106"/>
      <c r="G2895" s="106"/>
      <c r="H2895" s="106"/>
      <c r="I2895" s="106"/>
      <c r="U2895" s="106"/>
      <c r="Y2895" s="106"/>
    </row>
    <row r="2896" spans="1:25" x14ac:dyDescent="0.2">
      <c r="A2896" s="85"/>
      <c r="B2896" s="86"/>
      <c r="C2896" s="86"/>
      <c r="D2896" s="86"/>
      <c r="E2896" s="86"/>
      <c r="F2896" s="106"/>
      <c r="G2896" s="106"/>
      <c r="H2896" s="106"/>
      <c r="I2896" s="106"/>
      <c r="U2896" s="106"/>
      <c r="Y2896" s="106"/>
    </row>
    <row r="2897" spans="1:25" x14ac:dyDescent="0.2">
      <c r="A2897" s="85"/>
      <c r="B2897" s="86"/>
      <c r="C2897" s="86"/>
      <c r="D2897" s="86"/>
      <c r="E2897" s="86"/>
      <c r="F2897" s="106"/>
      <c r="G2897" s="106"/>
      <c r="H2897" s="106"/>
      <c r="I2897" s="106"/>
      <c r="U2897" s="106"/>
      <c r="Y2897" s="106"/>
    </row>
    <row r="2898" spans="1:25" x14ac:dyDescent="0.2">
      <c r="A2898" s="85"/>
      <c r="B2898" s="86"/>
      <c r="C2898" s="86"/>
      <c r="D2898" s="86"/>
      <c r="E2898" s="86"/>
      <c r="F2898" s="106"/>
      <c r="G2898" s="106"/>
      <c r="H2898" s="106"/>
      <c r="I2898" s="106"/>
      <c r="U2898" s="106"/>
      <c r="Y2898" s="106"/>
    </row>
    <row r="2899" spans="1:25" x14ac:dyDescent="0.2">
      <c r="A2899" s="85"/>
      <c r="B2899" s="86"/>
      <c r="C2899" s="86"/>
      <c r="D2899" s="86"/>
      <c r="E2899" s="86"/>
      <c r="F2899" s="106"/>
      <c r="G2899" s="106"/>
      <c r="H2899" s="106"/>
      <c r="I2899" s="106"/>
      <c r="U2899" s="106"/>
      <c r="Y2899" s="106"/>
    </row>
    <row r="2900" spans="1:25" x14ac:dyDescent="0.2">
      <c r="A2900" s="85"/>
      <c r="B2900" s="86"/>
      <c r="C2900" s="86"/>
      <c r="D2900" s="86"/>
      <c r="E2900" s="86"/>
      <c r="F2900" s="106"/>
      <c r="G2900" s="106"/>
      <c r="H2900" s="106"/>
      <c r="I2900" s="106"/>
      <c r="U2900" s="106"/>
      <c r="Y2900" s="106"/>
    </row>
    <row r="2901" spans="1:25" x14ac:dyDescent="0.2">
      <c r="A2901" s="85"/>
      <c r="B2901" s="86"/>
      <c r="C2901" s="86"/>
      <c r="D2901" s="86"/>
      <c r="E2901" s="86"/>
      <c r="F2901" s="106"/>
      <c r="G2901" s="106"/>
      <c r="H2901" s="106"/>
      <c r="I2901" s="106"/>
      <c r="U2901" s="106"/>
      <c r="Y2901" s="106"/>
    </row>
    <row r="2902" spans="1:25" x14ac:dyDescent="0.2">
      <c r="A2902" s="85"/>
      <c r="B2902" s="86"/>
      <c r="C2902" s="86"/>
      <c r="D2902" s="86"/>
      <c r="E2902" s="86"/>
      <c r="F2902" s="106"/>
      <c r="G2902" s="106"/>
      <c r="H2902" s="106"/>
      <c r="I2902" s="106"/>
      <c r="U2902" s="106"/>
      <c r="Y2902" s="106"/>
    </row>
    <row r="2903" spans="1:25" x14ac:dyDescent="0.2">
      <c r="A2903" s="85"/>
      <c r="B2903" s="86"/>
      <c r="C2903" s="86"/>
      <c r="D2903" s="86"/>
      <c r="E2903" s="86"/>
      <c r="F2903" s="106"/>
      <c r="G2903" s="106"/>
      <c r="H2903" s="106"/>
      <c r="I2903" s="106"/>
      <c r="U2903" s="106"/>
      <c r="Y2903" s="106"/>
    </row>
    <row r="2904" spans="1:25" x14ac:dyDescent="0.2">
      <c r="A2904" s="85"/>
      <c r="B2904" s="86"/>
      <c r="C2904" s="86"/>
      <c r="D2904" s="86"/>
      <c r="E2904" s="86"/>
      <c r="F2904" s="106"/>
      <c r="G2904" s="106"/>
      <c r="H2904" s="106"/>
      <c r="I2904" s="106"/>
      <c r="U2904" s="106"/>
      <c r="Y2904" s="106"/>
    </row>
    <row r="2905" spans="1:25" x14ac:dyDescent="0.2">
      <c r="A2905" s="85"/>
      <c r="B2905" s="86"/>
      <c r="C2905" s="86"/>
      <c r="D2905" s="86"/>
      <c r="E2905" s="86"/>
      <c r="F2905" s="106"/>
      <c r="G2905" s="106"/>
      <c r="H2905" s="106"/>
      <c r="I2905" s="106"/>
      <c r="U2905" s="106"/>
      <c r="Y2905" s="106"/>
    </row>
    <row r="2906" spans="1:25" x14ac:dyDescent="0.2">
      <c r="A2906" s="85"/>
      <c r="B2906" s="86"/>
      <c r="C2906" s="86"/>
      <c r="D2906" s="86"/>
      <c r="E2906" s="86"/>
      <c r="F2906" s="106"/>
      <c r="G2906" s="106"/>
      <c r="H2906" s="106"/>
      <c r="I2906" s="106"/>
      <c r="U2906" s="106"/>
      <c r="Y2906" s="106"/>
    </row>
    <row r="2907" spans="1:25" x14ac:dyDescent="0.2">
      <c r="A2907" s="85"/>
      <c r="B2907" s="86"/>
      <c r="C2907" s="86"/>
      <c r="D2907" s="86"/>
      <c r="E2907" s="86"/>
      <c r="F2907" s="106"/>
      <c r="G2907" s="106"/>
      <c r="H2907" s="106"/>
      <c r="I2907" s="106"/>
      <c r="U2907" s="106"/>
      <c r="Y2907" s="106"/>
    </row>
    <row r="2908" spans="1:25" x14ac:dyDescent="0.2">
      <c r="A2908" s="85"/>
      <c r="B2908" s="86"/>
      <c r="C2908" s="86"/>
      <c r="D2908" s="86"/>
      <c r="E2908" s="86"/>
      <c r="F2908" s="106"/>
      <c r="G2908" s="106"/>
      <c r="H2908" s="106"/>
      <c r="I2908" s="106"/>
      <c r="U2908" s="106"/>
      <c r="Y2908" s="106"/>
    </row>
    <row r="2909" spans="1:25" x14ac:dyDescent="0.2">
      <c r="A2909" s="85"/>
      <c r="B2909" s="86"/>
      <c r="C2909" s="86"/>
      <c r="D2909" s="86"/>
      <c r="E2909" s="86"/>
      <c r="F2909" s="106"/>
      <c r="G2909" s="106"/>
      <c r="H2909" s="106"/>
      <c r="I2909" s="106"/>
      <c r="U2909" s="106"/>
      <c r="Y2909" s="106"/>
    </row>
    <row r="2910" spans="1:25" x14ac:dyDescent="0.2">
      <c r="A2910" s="85"/>
      <c r="B2910" s="86"/>
      <c r="C2910" s="86"/>
      <c r="D2910" s="86"/>
      <c r="E2910" s="86"/>
      <c r="F2910" s="106"/>
      <c r="G2910" s="106"/>
      <c r="H2910" s="106"/>
      <c r="I2910" s="106"/>
      <c r="U2910" s="106"/>
      <c r="Y2910" s="106"/>
    </row>
    <row r="2911" spans="1:25" x14ac:dyDescent="0.2">
      <c r="A2911" s="85"/>
      <c r="B2911" s="86"/>
      <c r="C2911" s="86"/>
      <c r="D2911" s="86"/>
      <c r="E2911" s="86"/>
      <c r="F2911" s="106"/>
      <c r="G2911" s="106"/>
      <c r="H2911" s="106"/>
      <c r="I2911" s="106"/>
      <c r="U2911" s="106"/>
      <c r="Y2911" s="106"/>
    </row>
    <row r="2912" spans="1:25" x14ac:dyDescent="0.2">
      <c r="A2912" s="85"/>
      <c r="B2912" s="86"/>
      <c r="C2912" s="86"/>
      <c r="D2912" s="86"/>
      <c r="E2912" s="86"/>
      <c r="F2912" s="106"/>
      <c r="G2912" s="106"/>
      <c r="H2912" s="106"/>
      <c r="I2912" s="106"/>
      <c r="U2912" s="106"/>
      <c r="Y2912" s="106"/>
    </row>
    <row r="2913" spans="1:25" x14ac:dyDescent="0.2">
      <c r="A2913" s="85"/>
      <c r="B2913" s="86"/>
      <c r="C2913" s="86"/>
      <c r="D2913" s="86"/>
      <c r="E2913" s="86"/>
      <c r="F2913" s="106"/>
      <c r="G2913" s="106"/>
      <c r="H2913" s="106"/>
      <c r="I2913" s="106"/>
      <c r="U2913" s="106"/>
      <c r="Y2913" s="106"/>
    </row>
    <row r="2914" spans="1:25" x14ac:dyDescent="0.2">
      <c r="A2914" s="85"/>
      <c r="B2914" s="86"/>
      <c r="C2914" s="86"/>
      <c r="D2914" s="86"/>
      <c r="E2914" s="86"/>
      <c r="F2914" s="106"/>
      <c r="G2914" s="106"/>
      <c r="H2914" s="106"/>
      <c r="I2914" s="106"/>
      <c r="U2914" s="106"/>
      <c r="Y2914" s="106"/>
    </row>
    <row r="2915" spans="1:25" x14ac:dyDescent="0.2">
      <c r="A2915" s="85"/>
      <c r="B2915" s="86"/>
      <c r="C2915" s="86"/>
      <c r="D2915" s="86"/>
      <c r="E2915" s="86"/>
      <c r="F2915" s="106"/>
      <c r="G2915" s="106"/>
      <c r="H2915" s="106"/>
      <c r="I2915" s="106"/>
      <c r="U2915" s="106"/>
      <c r="Y2915" s="106"/>
    </row>
    <row r="2916" spans="1:25" x14ac:dyDescent="0.2">
      <c r="A2916" s="85"/>
      <c r="B2916" s="86"/>
      <c r="C2916" s="86"/>
      <c r="D2916" s="86"/>
      <c r="E2916" s="86"/>
      <c r="F2916" s="106"/>
      <c r="G2916" s="106"/>
      <c r="H2916" s="106"/>
      <c r="I2916" s="106"/>
      <c r="U2916" s="106"/>
      <c r="Y2916" s="106"/>
    </row>
    <row r="2917" spans="1:25" x14ac:dyDescent="0.2">
      <c r="A2917" s="85"/>
      <c r="B2917" s="86"/>
      <c r="C2917" s="86"/>
      <c r="D2917" s="86"/>
      <c r="E2917" s="86"/>
      <c r="F2917" s="106"/>
      <c r="G2917" s="106"/>
      <c r="H2917" s="106"/>
      <c r="I2917" s="106"/>
      <c r="U2917" s="106"/>
      <c r="Y2917" s="106"/>
    </row>
    <row r="2918" spans="1:25" x14ac:dyDescent="0.2">
      <c r="A2918" s="85"/>
      <c r="B2918" s="86"/>
      <c r="C2918" s="86"/>
      <c r="D2918" s="86"/>
      <c r="E2918" s="86"/>
      <c r="F2918" s="106"/>
      <c r="G2918" s="106"/>
      <c r="H2918" s="106"/>
      <c r="I2918" s="106"/>
      <c r="U2918" s="106"/>
      <c r="Y2918" s="106"/>
    </row>
    <row r="2919" spans="1:25" x14ac:dyDescent="0.2">
      <c r="A2919" s="85"/>
      <c r="B2919" s="86"/>
      <c r="C2919" s="86"/>
      <c r="D2919" s="86"/>
      <c r="E2919" s="86"/>
      <c r="F2919" s="106"/>
      <c r="G2919" s="106"/>
      <c r="H2919" s="106"/>
      <c r="I2919" s="106"/>
      <c r="U2919" s="106"/>
      <c r="Y2919" s="106"/>
    </row>
    <row r="2920" spans="1:25" x14ac:dyDescent="0.2">
      <c r="A2920" s="85"/>
      <c r="B2920" s="86"/>
      <c r="C2920" s="86"/>
      <c r="D2920" s="86"/>
      <c r="E2920" s="86"/>
      <c r="F2920" s="106"/>
      <c r="G2920" s="106"/>
      <c r="H2920" s="106"/>
      <c r="I2920" s="106"/>
      <c r="U2920" s="106"/>
      <c r="Y2920" s="106"/>
    </row>
    <row r="2921" spans="1:25" x14ac:dyDescent="0.2">
      <c r="A2921" s="85"/>
      <c r="B2921" s="86"/>
      <c r="C2921" s="86"/>
      <c r="D2921" s="86"/>
      <c r="E2921" s="86"/>
      <c r="F2921" s="106"/>
      <c r="G2921" s="106"/>
      <c r="H2921" s="106"/>
      <c r="I2921" s="106"/>
      <c r="U2921" s="106"/>
      <c r="Y2921" s="106"/>
    </row>
    <row r="2922" spans="1:25" x14ac:dyDescent="0.2">
      <c r="A2922" s="85"/>
      <c r="B2922" s="86"/>
      <c r="C2922" s="86"/>
      <c r="D2922" s="86"/>
      <c r="E2922" s="86"/>
      <c r="F2922" s="106"/>
      <c r="G2922" s="106"/>
      <c r="H2922" s="106"/>
      <c r="I2922" s="106"/>
      <c r="U2922" s="106"/>
      <c r="Y2922" s="106"/>
    </row>
    <row r="2923" spans="1:25" x14ac:dyDescent="0.2">
      <c r="A2923" s="85"/>
      <c r="B2923" s="86"/>
      <c r="C2923" s="86"/>
      <c r="D2923" s="86"/>
      <c r="E2923" s="86"/>
      <c r="F2923" s="106"/>
      <c r="G2923" s="106"/>
      <c r="H2923" s="106"/>
      <c r="I2923" s="106"/>
      <c r="U2923" s="106"/>
      <c r="Y2923" s="106"/>
    </row>
    <row r="2924" spans="1:25" x14ac:dyDescent="0.2">
      <c r="A2924" s="85"/>
      <c r="B2924" s="86"/>
      <c r="C2924" s="86"/>
      <c r="D2924" s="86"/>
      <c r="E2924" s="86"/>
      <c r="F2924" s="106"/>
      <c r="G2924" s="106"/>
      <c r="H2924" s="106"/>
      <c r="I2924" s="106"/>
      <c r="U2924" s="106"/>
      <c r="Y2924" s="106"/>
    </row>
    <row r="2925" spans="1:25" x14ac:dyDescent="0.2">
      <c r="A2925" s="85"/>
      <c r="B2925" s="86"/>
      <c r="C2925" s="86"/>
      <c r="D2925" s="86"/>
      <c r="E2925" s="86"/>
      <c r="F2925" s="106"/>
      <c r="G2925" s="106"/>
      <c r="H2925" s="106"/>
      <c r="I2925" s="106"/>
      <c r="U2925" s="106"/>
      <c r="Y2925" s="106"/>
    </row>
    <row r="2926" spans="1:25" x14ac:dyDescent="0.2">
      <c r="A2926" s="85"/>
      <c r="B2926" s="86"/>
      <c r="C2926" s="86"/>
      <c r="D2926" s="86"/>
      <c r="E2926" s="86"/>
      <c r="F2926" s="106"/>
      <c r="G2926" s="106"/>
      <c r="H2926" s="106"/>
      <c r="I2926" s="106"/>
      <c r="U2926" s="106"/>
      <c r="Y2926" s="106"/>
    </row>
    <row r="2927" spans="1:25" x14ac:dyDescent="0.2">
      <c r="A2927" s="85"/>
      <c r="B2927" s="86"/>
      <c r="C2927" s="86"/>
      <c r="D2927" s="86"/>
      <c r="E2927" s="86"/>
      <c r="F2927" s="106"/>
      <c r="G2927" s="106"/>
      <c r="H2927" s="106"/>
      <c r="I2927" s="106"/>
      <c r="U2927" s="106"/>
      <c r="Y2927" s="106"/>
    </row>
    <row r="2928" spans="1:25" x14ac:dyDescent="0.2">
      <c r="A2928" s="85"/>
      <c r="B2928" s="86"/>
      <c r="C2928" s="86"/>
      <c r="D2928" s="86"/>
      <c r="E2928" s="86"/>
      <c r="F2928" s="106"/>
      <c r="G2928" s="106"/>
      <c r="H2928" s="106"/>
      <c r="I2928" s="106"/>
      <c r="U2928" s="106"/>
      <c r="Y2928" s="106"/>
    </row>
    <row r="2929" spans="1:25" x14ac:dyDescent="0.2">
      <c r="A2929" s="85"/>
      <c r="B2929" s="86"/>
      <c r="C2929" s="86"/>
      <c r="D2929" s="86"/>
      <c r="E2929" s="86"/>
      <c r="F2929" s="106"/>
      <c r="G2929" s="106"/>
      <c r="H2929" s="106"/>
      <c r="I2929" s="106"/>
      <c r="U2929" s="106"/>
      <c r="Y2929" s="106"/>
    </row>
    <row r="2930" spans="1:25" x14ac:dyDescent="0.2">
      <c r="A2930" s="85"/>
      <c r="B2930" s="86"/>
      <c r="C2930" s="86"/>
      <c r="D2930" s="86"/>
      <c r="E2930" s="86"/>
      <c r="F2930" s="106"/>
      <c r="G2930" s="106"/>
      <c r="H2930" s="106"/>
      <c r="I2930" s="106"/>
      <c r="U2930" s="106"/>
      <c r="Y2930" s="106"/>
    </row>
    <row r="2931" spans="1:25" x14ac:dyDescent="0.2">
      <c r="A2931" s="85"/>
      <c r="B2931" s="86"/>
      <c r="C2931" s="86"/>
      <c r="D2931" s="86"/>
      <c r="E2931" s="86"/>
      <c r="F2931" s="106"/>
      <c r="G2931" s="106"/>
      <c r="H2931" s="106"/>
      <c r="I2931" s="106"/>
      <c r="U2931" s="106"/>
      <c r="Y2931" s="106"/>
    </row>
    <row r="2932" spans="1:25" x14ac:dyDescent="0.2">
      <c r="A2932" s="85"/>
      <c r="B2932" s="86"/>
      <c r="C2932" s="86"/>
      <c r="D2932" s="86"/>
      <c r="E2932" s="86"/>
      <c r="F2932" s="106"/>
      <c r="G2932" s="106"/>
      <c r="H2932" s="106"/>
      <c r="I2932" s="106"/>
      <c r="U2932" s="106"/>
      <c r="Y2932" s="106"/>
    </row>
    <row r="2933" spans="1:25" x14ac:dyDescent="0.2">
      <c r="A2933" s="85"/>
      <c r="B2933" s="86"/>
      <c r="C2933" s="86"/>
      <c r="D2933" s="86"/>
      <c r="E2933" s="86"/>
      <c r="F2933" s="106"/>
      <c r="G2933" s="106"/>
      <c r="H2933" s="106"/>
      <c r="I2933" s="106"/>
      <c r="U2933" s="106"/>
      <c r="Y2933" s="106"/>
    </row>
    <row r="2934" spans="1:25" x14ac:dyDescent="0.2">
      <c r="A2934" s="85"/>
      <c r="B2934" s="86"/>
      <c r="C2934" s="86"/>
      <c r="D2934" s="86"/>
      <c r="E2934" s="86"/>
      <c r="F2934" s="106"/>
      <c r="G2934" s="106"/>
      <c r="H2934" s="106"/>
      <c r="I2934" s="106"/>
      <c r="U2934" s="106"/>
      <c r="Y2934" s="106"/>
    </row>
    <row r="2935" spans="1:25" x14ac:dyDescent="0.2">
      <c r="A2935" s="85"/>
      <c r="B2935" s="86"/>
      <c r="C2935" s="86"/>
      <c r="D2935" s="86"/>
      <c r="E2935" s="86"/>
      <c r="F2935" s="106"/>
      <c r="G2935" s="106"/>
      <c r="H2935" s="106"/>
      <c r="I2935" s="106"/>
      <c r="U2935" s="106"/>
      <c r="Y2935" s="106"/>
    </row>
    <row r="2936" spans="1:25" x14ac:dyDescent="0.2">
      <c r="A2936" s="85"/>
      <c r="B2936" s="86"/>
      <c r="C2936" s="86"/>
      <c r="D2936" s="86"/>
      <c r="E2936" s="86"/>
      <c r="F2936" s="106"/>
      <c r="G2936" s="106"/>
      <c r="H2936" s="106"/>
      <c r="I2936" s="106"/>
      <c r="U2936" s="106"/>
      <c r="Y2936" s="106"/>
    </row>
    <row r="2937" spans="1:25" x14ac:dyDescent="0.2">
      <c r="A2937" s="85"/>
      <c r="B2937" s="86"/>
      <c r="C2937" s="86"/>
      <c r="D2937" s="86"/>
      <c r="E2937" s="86"/>
      <c r="F2937" s="106"/>
      <c r="G2937" s="106"/>
      <c r="H2937" s="106"/>
      <c r="I2937" s="106"/>
      <c r="U2937" s="106"/>
      <c r="Y2937" s="106"/>
    </row>
    <row r="2938" spans="1:25" x14ac:dyDescent="0.2">
      <c r="A2938" s="85"/>
      <c r="B2938" s="86"/>
      <c r="C2938" s="86"/>
      <c r="D2938" s="86"/>
      <c r="E2938" s="86"/>
      <c r="F2938" s="106"/>
      <c r="G2938" s="106"/>
      <c r="H2938" s="106"/>
      <c r="I2938" s="106"/>
      <c r="U2938" s="106"/>
      <c r="Y2938" s="106"/>
    </row>
    <row r="2939" spans="1:25" x14ac:dyDescent="0.2">
      <c r="A2939" s="85"/>
      <c r="B2939" s="86"/>
      <c r="C2939" s="86"/>
      <c r="D2939" s="86"/>
      <c r="E2939" s="86"/>
      <c r="F2939" s="106"/>
      <c r="G2939" s="106"/>
      <c r="H2939" s="106"/>
      <c r="I2939" s="106"/>
      <c r="U2939" s="106"/>
      <c r="Y2939" s="106"/>
    </row>
    <row r="2940" spans="1:25" x14ac:dyDescent="0.2">
      <c r="A2940" s="85"/>
      <c r="B2940" s="86"/>
      <c r="C2940" s="86"/>
      <c r="D2940" s="86"/>
      <c r="E2940" s="86"/>
      <c r="F2940" s="106"/>
      <c r="G2940" s="106"/>
      <c r="H2940" s="106"/>
      <c r="I2940" s="106"/>
      <c r="U2940" s="106"/>
      <c r="Y2940" s="106"/>
    </row>
    <row r="2941" spans="1:25" x14ac:dyDescent="0.2">
      <c r="A2941" s="85"/>
      <c r="B2941" s="86"/>
      <c r="C2941" s="86"/>
      <c r="D2941" s="86"/>
      <c r="E2941" s="86"/>
      <c r="F2941" s="106"/>
      <c r="G2941" s="106"/>
      <c r="H2941" s="106"/>
      <c r="I2941" s="106"/>
      <c r="U2941" s="106"/>
      <c r="Y2941" s="106"/>
    </row>
    <row r="2942" spans="1:25" x14ac:dyDescent="0.2">
      <c r="A2942" s="85"/>
      <c r="B2942" s="86"/>
      <c r="C2942" s="86"/>
      <c r="D2942" s="86"/>
      <c r="E2942" s="86"/>
      <c r="F2942" s="106"/>
      <c r="G2942" s="106"/>
      <c r="H2942" s="106"/>
      <c r="I2942" s="106"/>
      <c r="U2942" s="106"/>
      <c r="Y2942" s="106"/>
    </row>
    <row r="2943" spans="1:25" x14ac:dyDescent="0.2">
      <c r="A2943" s="85"/>
      <c r="B2943" s="86"/>
      <c r="C2943" s="86"/>
      <c r="D2943" s="86"/>
      <c r="E2943" s="86"/>
      <c r="F2943" s="106"/>
      <c r="G2943" s="106"/>
      <c r="H2943" s="106"/>
      <c r="I2943" s="106"/>
      <c r="U2943" s="106"/>
      <c r="Y2943" s="106"/>
    </row>
    <row r="2944" spans="1:25" x14ac:dyDescent="0.2">
      <c r="A2944" s="85"/>
      <c r="B2944" s="86"/>
      <c r="C2944" s="86"/>
      <c r="D2944" s="86"/>
      <c r="E2944" s="86"/>
      <c r="F2944" s="106"/>
      <c r="G2944" s="106"/>
      <c r="H2944" s="106"/>
      <c r="I2944" s="106"/>
      <c r="U2944" s="106"/>
      <c r="Y2944" s="106"/>
    </row>
    <row r="2945" spans="1:25" x14ac:dyDescent="0.2">
      <c r="A2945" s="85"/>
      <c r="B2945" s="86"/>
      <c r="C2945" s="86"/>
      <c r="D2945" s="86"/>
      <c r="E2945" s="86"/>
      <c r="F2945" s="106"/>
      <c r="G2945" s="106"/>
      <c r="H2945" s="106"/>
      <c r="I2945" s="106"/>
      <c r="U2945" s="106"/>
      <c r="Y2945" s="106"/>
    </row>
    <row r="2946" spans="1:25" x14ac:dyDescent="0.2">
      <c r="A2946" s="85"/>
      <c r="B2946" s="86"/>
      <c r="C2946" s="86"/>
      <c r="D2946" s="86"/>
      <c r="E2946" s="86"/>
      <c r="F2946" s="106"/>
      <c r="G2946" s="106"/>
      <c r="H2946" s="106"/>
      <c r="I2946" s="106"/>
      <c r="U2946" s="106"/>
      <c r="Y2946" s="106"/>
    </row>
    <row r="2947" spans="1:25" x14ac:dyDescent="0.2">
      <c r="A2947" s="85"/>
      <c r="B2947" s="86"/>
      <c r="C2947" s="86"/>
      <c r="D2947" s="86"/>
      <c r="E2947" s="86"/>
      <c r="F2947" s="106"/>
      <c r="G2947" s="106"/>
      <c r="H2947" s="106"/>
      <c r="I2947" s="106"/>
      <c r="U2947" s="106"/>
      <c r="Y2947" s="106"/>
    </row>
    <row r="2948" spans="1:25" x14ac:dyDescent="0.2">
      <c r="A2948" s="85"/>
      <c r="B2948" s="86"/>
      <c r="C2948" s="86"/>
      <c r="D2948" s="86"/>
      <c r="E2948" s="86"/>
      <c r="F2948" s="106"/>
      <c r="G2948" s="106"/>
      <c r="H2948" s="106"/>
      <c r="I2948" s="106"/>
      <c r="U2948" s="106"/>
      <c r="Y2948" s="106"/>
    </row>
    <row r="2949" spans="1:25" x14ac:dyDescent="0.2">
      <c r="A2949" s="85"/>
      <c r="B2949" s="86"/>
      <c r="C2949" s="86"/>
      <c r="D2949" s="86"/>
      <c r="E2949" s="86"/>
      <c r="F2949" s="106"/>
      <c r="G2949" s="106"/>
      <c r="H2949" s="106"/>
      <c r="I2949" s="106"/>
      <c r="U2949" s="106"/>
      <c r="Y2949" s="106"/>
    </row>
    <row r="2950" spans="1:25" x14ac:dyDescent="0.2">
      <c r="A2950" s="85"/>
      <c r="B2950" s="86"/>
      <c r="C2950" s="86"/>
      <c r="D2950" s="86"/>
      <c r="E2950" s="86"/>
      <c r="F2950" s="106"/>
      <c r="G2950" s="106"/>
      <c r="H2950" s="106"/>
      <c r="I2950" s="106"/>
      <c r="U2950" s="106"/>
      <c r="Y2950" s="106"/>
    </row>
    <row r="2951" spans="1:25" x14ac:dyDescent="0.2">
      <c r="A2951" s="85"/>
      <c r="B2951" s="86"/>
      <c r="C2951" s="86"/>
      <c r="D2951" s="86"/>
      <c r="E2951" s="86"/>
      <c r="F2951" s="106"/>
      <c r="G2951" s="106"/>
      <c r="H2951" s="106"/>
      <c r="I2951" s="106"/>
      <c r="U2951" s="106"/>
      <c r="Y2951" s="106"/>
    </row>
    <row r="2952" spans="1:25" x14ac:dyDescent="0.2">
      <c r="A2952" s="85"/>
      <c r="B2952" s="86"/>
      <c r="C2952" s="86"/>
      <c r="D2952" s="86"/>
      <c r="E2952" s="86"/>
      <c r="F2952" s="106"/>
      <c r="G2952" s="106"/>
      <c r="H2952" s="106"/>
      <c r="I2952" s="106"/>
      <c r="U2952" s="106"/>
      <c r="Y2952" s="106"/>
    </row>
    <row r="2953" spans="1:25" x14ac:dyDescent="0.2">
      <c r="A2953" s="85"/>
      <c r="B2953" s="86"/>
      <c r="C2953" s="86"/>
      <c r="D2953" s="86"/>
      <c r="E2953" s="86"/>
      <c r="F2953" s="106"/>
      <c r="G2953" s="106"/>
      <c r="H2953" s="106"/>
      <c r="I2953" s="106"/>
      <c r="U2953" s="106"/>
      <c r="Y2953" s="106"/>
    </row>
    <row r="2954" spans="1:25" x14ac:dyDescent="0.2">
      <c r="A2954" s="85"/>
      <c r="B2954" s="86"/>
      <c r="C2954" s="86"/>
      <c r="D2954" s="86"/>
      <c r="E2954" s="86"/>
      <c r="F2954" s="106"/>
      <c r="G2954" s="106"/>
      <c r="H2954" s="106"/>
      <c r="I2954" s="106"/>
      <c r="U2954" s="106"/>
      <c r="Y2954" s="106"/>
    </row>
    <row r="2955" spans="1:25" x14ac:dyDescent="0.2">
      <c r="A2955" s="85"/>
      <c r="B2955" s="86"/>
      <c r="C2955" s="86"/>
      <c r="D2955" s="86"/>
      <c r="E2955" s="86"/>
      <c r="F2955" s="106"/>
      <c r="G2955" s="106"/>
      <c r="H2955" s="106"/>
      <c r="I2955" s="106"/>
      <c r="U2955" s="106"/>
      <c r="Y2955" s="106"/>
    </row>
    <row r="2956" spans="1:25" x14ac:dyDescent="0.2">
      <c r="A2956" s="85"/>
      <c r="B2956" s="86"/>
      <c r="C2956" s="86"/>
      <c r="D2956" s="86"/>
      <c r="E2956" s="86"/>
      <c r="F2956" s="106"/>
      <c r="G2956" s="106"/>
      <c r="H2956" s="106"/>
      <c r="I2956" s="106"/>
      <c r="U2956" s="106"/>
      <c r="Y2956" s="106"/>
    </row>
    <row r="2957" spans="1:25" x14ac:dyDescent="0.2">
      <c r="A2957" s="85"/>
      <c r="B2957" s="86"/>
      <c r="C2957" s="86"/>
      <c r="D2957" s="86"/>
      <c r="E2957" s="86"/>
      <c r="F2957" s="106"/>
      <c r="G2957" s="106"/>
      <c r="H2957" s="106"/>
      <c r="I2957" s="106"/>
      <c r="U2957" s="106"/>
      <c r="Y2957" s="106"/>
    </row>
    <row r="2958" spans="1:25" x14ac:dyDescent="0.2">
      <c r="A2958" s="85"/>
      <c r="B2958" s="86"/>
      <c r="C2958" s="86"/>
      <c r="D2958" s="86"/>
      <c r="E2958" s="86"/>
      <c r="F2958" s="106"/>
      <c r="G2958" s="106"/>
      <c r="H2958" s="106"/>
      <c r="I2958" s="106"/>
      <c r="U2958" s="106"/>
      <c r="Y2958" s="106"/>
    </row>
    <row r="2959" spans="1:25" x14ac:dyDescent="0.2">
      <c r="A2959" s="85"/>
      <c r="B2959" s="86"/>
      <c r="C2959" s="86"/>
      <c r="D2959" s="86"/>
      <c r="E2959" s="86"/>
      <c r="F2959" s="106"/>
      <c r="G2959" s="106"/>
      <c r="H2959" s="106"/>
      <c r="I2959" s="106"/>
      <c r="U2959" s="106"/>
      <c r="Y2959" s="106"/>
    </row>
    <row r="2960" spans="1:25" x14ac:dyDescent="0.2">
      <c r="A2960" s="85"/>
      <c r="B2960" s="86"/>
      <c r="C2960" s="86"/>
      <c r="D2960" s="86"/>
      <c r="E2960" s="86"/>
      <c r="F2960" s="106"/>
      <c r="G2960" s="106"/>
      <c r="H2960" s="106"/>
      <c r="I2960" s="106"/>
      <c r="U2960" s="106"/>
      <c r="Y2960" s="106"/>
    </row>
    <row r="2961" spans="1:25" x14ac:dyDescent="0.2">
      <c r="A2961" s="85"/>
      <c r="B2961" s="86"/>
      <c r="C2961" s="86"/>
      <c r="D2961" s="86"/>
      <c r="E2961" s="86"/>
      <c r="F2961" s="106"/>
      <c r="G2961" s="106"/>
      <c r="H2961" s="106"/>
      <c r="I2961" s="106"/>
      <c r="U2961" s="106"/>
      <c r="Y2961" s="106"/>
    </row>
    <row r="2962" spans="1:25" x14ac:dyDescent="0.2">
      <c r="A2962" s="85"/>
      <c r="B2962" s="86"/>
      <c r="C2962" s="86"/>
      <c r="D2962" s="86"/>
      <c r="E2962" s="86"/>
      <c r="F2962" s="106"/>
      <c r="G2962" s="106"/>
      <c r="H2962" s="106"/>
      <c r="I2962" s="106"/>
      <c r="U2962" s="106"/>
      <c r="Y2962" s="106"/>
    </row>
    <row r="2963" spans="1:25" x14ac:dyDescent="0.2">
      <c r="A2963" s="85"/>
      <c r="B2963" s="86"/>
      <c r="C2963" s="86"/>
      <c r="D2963" s="86"/>
      <c r="E2963" s="86"/>
      <c r="F2963" s="106"/>
      <c r="G2963" s="106"/>
      <c r="H2963" s="106"/>
      <c r="I2963" s="106"/>
      <c r="U2963" s="106"/>
      <c r="Y2963" s="106"/>
    </row>
    <row r="2964" spans="1:25" x14ac:dyDescent="0.2">
      <c r="A2964" s="85"/>
      <c r="B2964" s="86"/>
      <c r="C2964" s="86"/>
      <c r="D2964" s="86"/>
      <c r="E2964" s="86"/>
      <c r="F2964" s="106"/>
      <c r="G2964" s="106"/>
      <c r="H2964" s="106"/>
      <c r="I2964" s="106"/>
      <c r="U2964" s="106"/>
      <c r="Y2964" s="106"/>
    </row>
    <row r="2965" spans="1:25" x14ac:dyDescent="0.2">
      <c r="A2965" s="85"/>
      <c r="B2965" s="86"/>
      <c r="C2965" s="86"/>
      <c r="D2965" s="86"/>
      <c r="E2965" s="86"/>
      <c r="F2965" s="106"/>
      <c r="G2965" s="106"/>
      <c r="H2965" s="106"/>
      <c r="I2965" s="106"/>
      <c r="U2965" s="106"/>
      <c r="Y2965" s="106"/>
    </row>
    <row r="2966" spans="1:25" x14ac:dyDescent="0.2">
      <c r="A2966" s="85"/>
      <c r="B2966" s="86"/>
      <c r="C2966" s="86"/>
      <c r="D2966" s="86"/>
      <c r="E2966" s="86"/>
      <c r="F2966" s="106"/>
      <c r="G2966" s="106"/>
      <c r="H2966" s="106"/>
      <c r="I2966" s="106"/>
      <c r="U2966" s="106"/>
      <c r="Y2966" s="106"/>
    </row>
    <row r="2967" spans="1:25" x14ac:dyDescent="0.2">
      <c r="A2967" s="85"/>
      <c r="B2967" s="86"/>
      <c r="C2967" s="86"/>
      <c r="D2967" s="86"/>
      <c r="E2967" s="86"/>
      <c r="F2967" s="106"/>
      <c r="G2967" s="106"/>
      <c r="H2967" s="106"/>
      <c r="I2967" s="106"/>
      <c r="U2967" s="106"/>
      <c r="Y2967" s="106"/>
    </row>
    <row r="2968" spans="1:25" x14ac:dyDescent="0.2">
      <c r="A2968" s="85"/>
      <c r="B2968" s="86"/>
      <c r="C2968" s="86"/>
      <c r="D2968" s="86"/>
      <c r="E2968" s="86"/>
      <c r="F2968" s="106"/>
      <c r="G2968" s="106"/>
      <c r="H2968" s="106"/>
      <c r="I2968" s="106"/>
      <c r="U2968" s="106"/>
      <c r="Y2968" s="106"/>
    </row>
    <row r="2969" spans="1:25" x14ac:dyDescent="0.2">
      <c r="A2969" s="85"/>
      <c r="B2969" s="86"/>
      <c r="C2969" s="86"/>
      <c r="D2969" s="86"/>
      <c r="E2969" s="86"/>
      <c r="F2969" s="106"/>
      <c r="G2969" s="106"/>
      <c r="H2969" s="106"/>
      <c r="I2969" s="106"/>
      <c r="U2969" s="106"/>
      <c r="Y2969" s="106"/>
    </row>
    <row r="2970" spans="1:25" x14ac:dyDescent="0.2">
      <c r="A2970" s="85"/>
      <c r="B2970" s="86"/>
      <c r="C2970" s="86"/>
      <c r="D2970" s="86"/>
      <c r="E2970" s="86"/>
      <c r="F2970" s="106"/>
      <c r="G2970" s="106"/>
      <c r="H2970" s="106"/>
      <c r="I2970" s="106"/>
      <c r="U2970" s="106"/>
      <c r="Y2970" s="106"/>
    </row>
    <row r="2971" spans="1:25" x14ac:dyDescent="0.2">
      <c r="A2971" s="85"/>
      <c r="B2971" s="86"/>
      <c r="C2971" s="86"/>
      <c r="D2971" s="86"/>
      <c r="E2971" s="86"/>
      <c r="F2971" s="106"/>
      <c r="G2971" s="106"/>
      <c r="H2971" s="106"/>
      <c r="I2971" s="106"/>
      <c r="U2971" s="106"/>
      <c r="Y2971" s="106"/>
    </row>
    <row r="2972" spans="1:25" x14ac:dyDescent="0.2">
      <c r="A2972" s="85"/>
      <c r="B2972" s="86"/>
      <c r="C2972" s="86"/>
      <c r="D2972" s="86"/>
      <c r="E2972" s="86"/>
      <c r="F2972" s="106"/>
      <c r="G2972" s="106"/>
      <c r="H2972" s="106"/>
      <c r="I2972" s="106"/>
      <c r="U2972" s="106"/>
      <c r="Y2972" s="106"/>
    </row>
    <row r="2973" spans="1:25" x14ac:dyDescent="0.2">
      <c r="A2973" s="85"/>
      <c r="B2973" s="86"/>
      <c r="C2973" s="86"/>
      <c r="D2973" s="86"/>
      <c r="E2973" s="86"/>
      <c r="F2973" s="106"/>
      <c r="G2973" s="106"/>
      <c r="H2973" s="106"/>
      <c r="I2973" s="106"/>
      <c r="U2973" s="106"/>
      <c r="Y2973" s="106"/>
    </row>
    <row r="2974" spans="1:25" x14ac:dyDescent="0.2">
      <c r="A2974" s="85"/>
      <c r="B2974" s="86"/>
      <c r="C2974" s="86"/>
      <c r="D2974" s="86"/>
      <c r="E2974" s="86"/>
      <c r="F2974" s="106"/>
      <c r="G2974" s="106"/>
      <c r="H2974" s="106"/>
      <c r="I2974" s="106"/>
      <c r="U2974" s="106"/>
      <c r="Y2974" s="106"/>
    </row>
    <row r="2975" spans="1:25" x14ac:dyDescent="0.2">
      <c r="A2975" s="85"/>
      <c r="B2975" s="86"/>
      <c r="C2975" s="86"/>
      <c r="D2975" s="86"/>
      <c r="E2975" s="86"/>
      <c r="F2975" s="106"/>
      <c r="G2975" s="106"/>
      <c r="H2975" s="106"/>
      <c r="I2975" s="106"/>
      <c r="U2975" s="106"/>
      <c r="Y2975" s="106"/>
    </row>
    <row r="2976" spans="1:25" x14ac:dyDescent="0.2">
      <c r="A2976" s="85"/>
      <c r="B2976" s="86"/>
      <c r="C2976" s="86"/>
      <c r="D2976" s="86"/>
      <c r="E2976" s="86"/>
      <c r="F2976" s="106"/>
      <c r="G2976" s="106"/>
      <c r="H2976" s="106"/>
      <c r="I2976" s="106"/>
      <c r="U2976" s="106"/>
      <c r="Y2976" s="106"/>
    </row>
    <row r="2977" spans="1:25" x14ac:dyDescent="0.2">
      <c r="A2977" s="85"/>
      <c r="B2977" s="86"/>
      <c r="C2977" s="86"/>
      <c r="D2977" s="86"/>
      <c r="E2977" s="86"/>
      <c r="F2977" s="106"/>
      <c r="G2977" s="106"/>
      <c r="H2977" s="106"/>
      <c r="I2977" s="106"/>
      <c r="U2977" s="106"/>
      <c r="Y2977" s="106"/>
    </row>
    <row r="2978" spans="1:25" x14ac:dyDescent="0.2">
      <c r="A2978" s="85"/>
      <c r="B2978" s="86"/>
      <c r="C2978" s="86"/>
      <c r="D2978" s="86"/>
      <c r="E2978" s="86"/>
      <c r="F2978" s="106"/>
      <c r="G2978" s="106"/>
      <c r="H2978" s="106"/>
      <c r="I2978" s="106"/>
      <c r="U2978" s="106"/>
      <c r="Y2978" s="106"/>
    </row>
    <row r="2979" spans="1:25" x14ac:dyDescent="0.2">
      <c r="A2979" s="85"/>
      <c r="B2979" s="86"/>
      <c r="C2979" s="86"/>
      <c r="D2979" s="86"/>
      <c r="E2979" s="86"/>
      <c r="F2979" s="106"/>
      <c r="G2979" s="106"/>
      <c r="H2979" s="106"/>
      <c r="I2979" s="106"/>
      <c r="U2979" s="106"/>
      <c r="Y2979" s="106"/>
    </row>
    <row r="2980" spans="1:25" x14ac:dyDescent="0.2">
      <c r="A2980" s="85"/>
      <c r="B2980" s="86"/>
      <c r="C2980" s="86"/>
      <c r="D2980" s="86"/>
      <c r="E2980" s="86"/>
      <c r="F2980" s="106"/>
      <c r="G2980" s="106"/>
      <c r="H2980" s="106"/>
      <c r="I2980" s="106"/>
      <c r="U2980" s="106"/>
      <c r="Y2980" s="106"/>
    </row>
    <row r="2981" spans="1:25" x14ac:dyDescent="0.2">
      <c r="A2981" s="85"/>
      <c r="B2981" s="86"/>
      <c r="C2981" s="86"/>
      <c r="D2981" s="86"/>
      <c r="E2981" s="86"/>
      <c r="F2981" s="106"/>
      <c r="G2981" s="106"/>
      <c r="H2981" s="106"/>
      <c r="I2981" s="106"/>
      <c r="U2981" s="106"/>
      <c r="Y2981" s="106"/>
    </row>
    <row r="2982" spans="1:25" x14ac:dyDescent="0.2">
      <c r="A2982" s="85"/>
      <c r="B2982" s="86"/>
      <c r="C2982" s="86"/>
      <c r="D2982" s="86"/>
      <c r="E2982" s="86"/>
      <c r="F2982" s="106"/>
      <c r="G2982" s="106"/>
      <c r="H2982" s="106"/>
      <c r="I2982" s="106"/>
      <c r="U2982" s="106"/>
      <c r="Y2982" s="106"/>
    </row>
    <row r="2983" spans="1:25" x14ac:dyDescent="0.2">
      <c r="A2983" s="85"/>
      <c r="B2983" s="86"/>
      <c r="C2983" s="86"/>
      <c r="D2983" s="86"/>
      <c r="E2983" s="86"/>
      <c r="F2983" s="106"/>
      <c r="G2983" s="106"/>
      <c r="H2983" s="106"/>
      <c r="I2983" s="106"/>
      <c r="U2983" s="106"/>
      <c r="Y2983" s="106"/>
    </row>
    <row r="2984" spans="1:25" x14ac:dyDescent="0.2">
      <c r="A2984" s="85"/>
      <c r="B2984" s="86"/>
      <c r="C2984" s="86"/>
      <c r="D2984" s="86"/>
      <c r="E2984" s="86"/>
      <c r="F2984" s="106"/>
      <c r="G2984" s="106"/>
      <c r="H2984" s="106"/>
      <c r="I2984" s="106"/>
      <c r="U2984" s="106"/>
      <c r="Y2984" s="106"/>
    </row>
    <row r="2985" spans="1:25" x14ac:dyDescent="0.2">
      <c r="A2985" s="85"/>
      <c r="B2985" s="86"/>
      <c r="C2985" s="86"/>
      <c r="D2985" s="86"/>
      <c r="E2985" s="86"/>
      <c r="F2985" s="106"/>
      <c r="G2985" s="106"/>
      <c r="H2985" s="106"/>
      <c r="I2985" s="106"/>
      <c r="U2985" s="106"/>
      <c r="Y2985" s="106"/>
    </row>
    <row r="2986" spans="1:25" x14ac:dyDescent="0.2">
      <c r="A2986" s="85"/>
      <c r="B2986" s="86"/>
      <c r="C2986" s="86"/>
      <c r="D2986" s="86"/>
      <c r="E2986" s="86"/>
      <c r="F2986" s="106"/>
      <c r="G2986" s="106"/>
      <c r="H2986" s="106"/>
      <c r="I2986" s="106"/>
      <c r="U2986" s="106"/>
      <c r="Y2986" s="106"/>
    </row>
    <row r="2987" spans="1:25" x14ac:dyDescent="0.2">
      <c r="A2987" s="85"/>
      <c r="B2987" s="86"/>
      <c r="C2987" s="86"/>
      <c r="D2987" s="86"/>
      <c r="E2987" s="86"/>
      <c r="F2987" s="106"/>
      <c r="G2987" s="106"/>
      <c r="H2987" s="106"/>
      <c r="I2987" s="106"/>
      <c r="U2987" s="106"/>
      <c r="Y2987" s="106"/>
    </row>
    <row r="2988" spans="1:25" x14ac:dyDescent="0.2">
      <c r="A2988" s="85"/>
      <c r="B2988" s="86"/>
      <c r="C2988" s="86"/>
      <c r="D2988" s="86"/>
      <c r="E2988" s="86"/>
      <c r="F2988" s="106"/>
      <c r="G2988" s="106"/>
      <c r="H2988" s="106"/>
      <c r="I2988" s="106"/>
      <c r="U2988" s="106"/>
      <c r="Y2988" s="106"/>
    </row>
    <row r="2989" spans="1:25" x14ac:dyDescent="0.2">
      <c r="A2989" s="85"/>
      <c r="B2989" s="86"/>
      <c r="C2989" s="86"/>
      <c r="D2989" s="86"/>
      <c r="E2989" s="86"/>
      <c r="F2989" s="106"/>
      <c r="G2989" s="106"/>
      <c r="H2989" s="106"/>
      <c r="I2989" s="106"/>
      <c r="U2989" s="106"/>
      <c r="Y2989" s="106"/>
    </row>
    <row r="2990" spans="1:25" x14ac:dyDescent="0.2">
      <c r="A2990" s="85"/>
      <c r="B2990" s="86"/>
      <c r="C2990" s="86"/>
      <c r="D2990" s="86"/>
      <c r="E2990" s="86"/>
      <c r="F2990" s="106"/>
      <c r="G2990" s="106"/>
      <c r="H2990" s="106"/>
      <c r="I2990" s="106"/>
      <c r="U2990" s="106"/>
      <c r="Y2990" s="106"/>
    </row>
    <row r="2991" spans="1:25" x14ac:dyDescent="0.2">
      <c r="A2991" s="85"/>
      <c r="B2991" s="86"/>
      <c r="C2991" s="86"/>
      <c r="D2991" s="86"/>
      <c r="E2991" s="86"/>
      <c r="F2991" s="106"/>
      <c r="G2991" s="106"/>
      <c r="H2991" s="106"/>
      <c r="I2991" s="106"/>
      <c r="U2991" s="106"/>
      <c r="Y2991" s="106"/>
    </row>
    <row r="2992" spans="1:25" x14ac:dyDescent="0.2">
      <c r="A2992" s="85"/>
      <c r="B2992" s="86"/>
      <c r="C2992" s="86"/>
      <c r="D2992" s="86"/>
      <c r="E2992" s="86"/>
      <c r="F2992" s="106"/>
      <c r="G2992" s="106"/>
      <c r="H2992" s="106"/>
      <c r="I2992" s="106"/>
      <c r="U2992" s="106"/>
      <c r="Y2992" s="106"/>
    </row>
    <row r="2993" spans="1:25" x14ac:dyDescent="0.2">
      <c r="A2993" s="85"/>
      <c r="B2993" s="86"/>
      <c r="C2993" s="86"/>
      <c r="D2993" s="86"/>
      <c r="E2993" s="86"/>
      <c r="F2993" s="106"/>
      <c r="G2993" s="106"/>
      <c r="H2993" s="106"/>
      <c r="I2993" s="106"/>
      <c r="U2993" s="106"/>
      <c r="Y2993" s="106"/>
    </row>
    <row r="2994" spans="1:25" x14ac:dyDescent="0.2">
      <c r="A2994" s="85"/>
      <c r="B2994" s="86"/>
      <c r="C2994" s="86"/>
      <c r="D2994" s="86"/>
      <c r="E2994" s="86"/>
      <c r="F2994" s="106"/>
      <c r="G2994" s="106"/>
      <c r="H2994" s="106"/>
      <c r="I2994" s="106"/>
      <c r="U2994" s="106"/>
      <c r="Y2994" s="106"/>
    </row>
    <row r="2995" spans="1:25" x14ac:dyDescent="0.2">
      <c r="A2995" s="85"/>
      <c r="B2995" s="86"/>
      <c r="C2995" s="86"/>
      <c r="D2995" s="86"/>
      <c r="E2995" s="86"/>
      <c r="F2995" s="106"/>
      <c r="G2995" s="106"/>
      <c r="H2995" s="106"/>
      <c r="I2995" s="106"/>
      <c r="U2995" s="106"/>
      <c r="Y2995" s="106"/>
    </row>
    <row r="2996" spans="1:25" x14ac:dyDescent="0.2">
      <c r="A2996" s="85"/>
      <c r="B2996" s="86"/>
      <c r="C2996" s="86"/>
      <c r="D2996" s="86"/>
      <c r="E2996" s="86"/>
      <c r="F2996" s="106"/>
      <c r="G2996" s="106"/>
      <c r="H2996" s="106"/>
      <c r="I2996" s="106"/>
      <c r="U2996" s="106"/>
      <c r="Y2996" s="106"/>
    </row>
    <row r="2997" spans="1:25" x14ac:dyDescent="0.2">
      <c r="A2997" s="85"/>
      <c r="B2997" s="86"/>
      <c r="C2997" s="86"/>
      <c r="D2997" s="86"/>
      <c r="E2997" s="86"/>
      <c r="F2997" s="106"/>
      <c r="G2997" s="106"/>
      <c r="H2997" s="106"/>
      <c r="I2997" s="106"/>
      <c r="U2997" s="106"/>
      <c r="Y2997" s="106"/>
    </row>
    <row r="2998" spans="1:25" x14ac:dyDescent="0.2">
      <c r="A2998" s="85"/>
      <c r="B2998" s="86"/>
      <c r="C2998" s="86"/>
      <c r="D2998" s="86"/>
      <c r="E2998" s="86"/>
      <c r="F2998" s="106"/>
      <c r="G2998" s="106"/>
      <c r="H2998" s="106"/>
      <c r="I2998" s="106"/>
      <c r="U2998" s="106"/>
      <c r="Y2998" s="106"/>
    </row>
    <row r="2999" spans="1:25" x14ac:dyDescent="0.2">
      <c r="A2999" s="85"/>
      <c r="B2999" s="86"/>
      <c r="C2999" s="86"/>
      <c r="D2999" s="86"/>
      <c r="E2999" s="86"/>
      <c r="F2999" s="106"/>
      <c r="G2999" s="106"/>
      <c r="H2999" s="106"/>
      <c r="I2999" s="106"/>
      <c r="U2999" s="106"/>
      <c r="Y2999" s="106"/>
    </row>
    <row r="3000" spans="1:25" x14ac:dyDescent="0.2">
      <c r="A3000" s="85"/>
      <c r="B3000" s="86"/>
      <c r="C3000" s="86"/>
      <c r="D3000" s="86"/>
      <c r="E3000" s="86"/>
      <c r="F3000" s="106"/>
      <c r="G3000" s="106"/>
      <c r="H3000" s="106"/>
      <c r="I3000" s="106"/>
      <c r="U3000" s="106"/>
      <c r="Y3000" s="106"/>
    </row>
    <row r="3001" spans="1:25" x14ac:dyDescent="0.2">
      <c r="A3001" s="85"/>
      <c r="B3001" s="86"/>
      <c r="C3001" s="86"/>
      <c r="D3001" s="86"/>
      <c r="E3001" s="86"/>
      <c r="F3001" s="106"/>
      <c r="G3001" s="106"/>
      <c r="H3001" s="106"/>
      <c r="I3001" s="106"/>
      <c r="U3001" s="106"/>
      <c r="Y3001" s="106"/>
    </row>
    <row r="3002" spans="1:25" x14ac:dyDescent="0.2">
      <c r="A3002" s="85"/>
      <c r="B3002" s="86"/>
      <c r="C3002" s="86"/>
      <c r="D3002" s="86"/>
      <c r="E3002" s="86"/>
      <c r="F3002" s="106"/>
      <c r="G3002" s="106"/>
      <c r="H3002" s="106"/>
      <c r="I3002" s="106"/>
      <c r="U3002" s="106"/>
      <c r="Y3002" s="106"/>
    </row>
    <row r="3003" spans="1:25" x14ac:dyDescent="0.2">
      <c r="A3003" s="85"/>
      <c r="B3003" s="86"/>
      <c r="C3003" s="86"/>
      <c r="D3003" s="86"/>
      <c r="E3003" s="86"/>
      <c r="F3003" s="106"/>
      <c r="G3003" s="106"/>
      <c r="H3003" s="106"/>
      <c r="I3003" s="106"/>
      <c r="U3003" s="106"/>
      <c r="Y3003" s="106"/>
    </row>
    <row r="3004" spans="1:25" x14ac:dyDescent="0.2">
      <c r="A3004" s="85"/>
      <c r="B3004" s="86"/>
      <c r="C3004" s="86"/>
      <c r="D3004" s="86"/>
      <c r="E3004" s="86"/>
      <c r="F3004" s="106"/>
      <c r="G3004" s="106"/>
      <c r="H3004" s="106"/>
      <c r="I3004" s="106"/>
      <c r="U3004" s="106"/>
      <c r="Y3004" s="106"/>
    </row>
    <row r="3005" spans="1:25" x14ac:dyDescent="0.2">
      <c r="A3005" s="85"/>
      <c r="B3005" s="86"/>
      <c r="C3005" s="86"/>
      <c r="D3005" s="86"/>
      <c r="E3005" s="86"/>
      <c r="F3005" s="106"/>
      <c r="G3005" s="106"/>
      <c r="H3005" s="106"/>
      <c r="I3005" s="106"/>
      <c r="U3005" s="106"/>
      <c r="Y3005" s="106"/>
    </row>
    <row r="3006" spans="1:25" x14ac:dyDescent="0.2">
      <c r="A3006" s="85"/>
      <c r="B3006" s="86"/>
      <c r="C3006" s="86"/>
      <c r="D3006" s="86"/>
      <c r="E3006" s="86"/>
      <c r="F3006" s="106"/>
      <c r="G3006" s="106"/>
      <c r="H3006" s="106"/>
      <c r="I3006" s="106"/>
      <c r="U3006" s="106"/>
      <c r="Y3006" s="106"/>
    </row>
    <row r="3007" spans="1:25" x14ac:dyDescent="0.2">
      <c r="A3007" s="85"/>
      <c r="B3007" s="86"/>
      <c r="C3007" s="86"/>
      <c r="D3007" s="86"/>
      <c r="E3007" s="86"/>
      <c r="F3007" s="106"/>
      <c r="G3007" s="106"/>
      <c r="H3007" s="106"/>
      <c r="I3007" s="106"/>
      <c r="U3007" s="106"/>
      <c r="Y3007" s="106"/>
    </row>
    <row r="3008" spans="1:25" x14ac:dyDescent="0.2">
      <c r="A3008" s="85"/>
      <c r="B3008" s="86"/>
      <c r="C3008" s="86"/>
      <c r="D3008" s="86"/>
      <c r="E3008" s="86"/>
      <c r="F3008" s="106"/>
      <c r="G3008" s="106"/>
      <c r="H3008" s="106"/>
      <c r="I3008" s="106"/>
      <c r="U3008" s="106"/>
      <c r="Y3008" s="106"/>
    </row>
    <row r="3009" spans="1:25" x14ac:dyDescent="0.2">
      <c r="A3009" s="85"/>
      <c r="B3009" s="86"/>
      <c r="C3009" s="86"/>
      <c r="D3009" s="86"/>
      <c r="E3009" s="86"/>
      <c r="F3009" s="106"/>
      <c r="G3009" s="106"/>
      <c r="H3009" s="106"/>
      <c r="I3009" s="106"/>
      <c r="U3009" s="106"/>
      <c r="Y3009" s="106"/>
    </row>
    <row r="3010" spans="1:25" x14ac:dyDescent="0.2">
      <c r="A3010" s="85"/>
      <c r="B3010" s="86"/>
      <c r="C3010" s="86"/>
      <c r="D3010" s="86"/>
      <c r="E3010" s="86"/>
      <c r="F3010" s="106"/>
      <c r="G3010" s="106"/>
      <c r="H3010" s="106"/>
      <c r="I3010" s="106"/>
      <c r="U3010" s="106"/>
      <c r="Y3010" s="106"/>
    </row>
    <row r="3011" spans="1:25" x14ac:dyDescent="0.2">
      <c r="A3011" s="85"/>
      <c r="B3011" s="86"/>
      <c r="C3011" s="86"/>
      <c r="D3011" s="86"/>
      <c r="E3011" s="86"/>
      <c r="F3011" s="106"/>
      <c r="G3011" s="106"/>
      <c r="H3011" s="106"/>
      <c r="I3011" s="106"/>
      <c r="U3011" s="106"/>
      <c r="Y3011" s="106"/>
    </row>
    <row r="3012" spans="1:25" x14ac:dyDescent="0.2">
      <c r="A3012" s="85"/>
      <c r="B3012" s="86"/>
      <c r="C3012" s="86"/>
      <c r="D3012" s="86"/>
      <c r="E3012" s="86"/>
      <c r="F3012" s="106"/>
      <c r="G3012" s="106"/>
      <c r="H3012" s="106"/>
      <c r="I3012" s="106"/>
      <c r="U3012" s="106"/>
      <c r="Y3012" s="106"/>
    </row>
    <row r="3013" spans="1:25" x14ac:dyDescent="0.2">
      <c r="A3013" s="85"/>
      <c r="B3013" s="86"/>
      <c r="C3013" s="86"/>
      <c r="D3013" s="86"/>
      <c r="E3013" s="86"/>
      <c r="F3013" s="106"/>
      <c r="G3013" s="106"/>
      <c r="H3013" s="106"/>
      <c r="I3013" s="106"/>
      <c r="U3013" s="106"/>
      <c r="Y3013" s="106"/>
    </row>
    <row r="3014" spans="1:25" x14ac:dyDescent="0.2">
      <c r="A3014" s="85"/>
      <c r="B3014" s="86"/>
      <c r="C3014" s="86"/>
      <c r="D3014" s="86"/>
      <c r="E3014" s="86"/>
      <c r="F3014" s="106"/>
      <c r="G3014" s="106"/>
      <c r="H3014" s="106"/>
      <c r="I3014" s="106"/>
      <c r="U3014" s="106"/>
      <c r="Y3014" s="106"/>
    </row>
    <row r="3015" spans="1:25" x14ac:dyDescent="0.2">
      <c r="A3015" s="85"/>
      <c r="B3015" s="86"/>
      <c r="C3015" s="86"/>
      <c r="D3015" s="86"/>
      <c r="E3015" s="86"/>
      <c r="F3015" s="106"/>
      <c r="G3015" s="106"/>
      <c r="H3015" s="106"/>
      <c r="I3015" s="106"/>
      <c r="U3015" s="106"/>
      <c r="Y3015" s="106"/>
    </row>
    <row r="3016" spans="1:25" x14ac:dyDescent="0.2">
      <c r="A3016" s="85"/>
      <c r="B3016" s="86"/>
      <c r="C3016" s="86"/>
      <c r="D3016" s="86"/>
      <c r="E3016" s="86"/>
      <c r="F3016" s="106"/>
      <c r="G3016" s="106"/>
      <c r="H3016" s="106"/>
      <c r="I3016" s="106"/>
      <c r="U3016" s="106"/>
      <c r="Y3016" s="106"/>
    </row>
    <row r="3017" spans="1:25" x14ac:dyDescent="0.2">
      <c r="A3017" s="85"/>
      <c r="B3017" s="86"/>
      <c r="C3017" s="86"/>
      <c r="D3017" s="86"/>
      <c r="E3017" s="86"/>
      <c r="F3017" s="106"/>
      <c r="G3017" s="106"/>
      <c r="H3017" s="106"/>
      <c r="I3017" s="106"/>
      <c r="U3017" s="106"/>
      <c r="Y3017" s="106"/>
    </row>
    <row r="3018" spans="1:25" x14ac:dyDescent="0.2">
      <c r="A3018" s="85"/>
      <c r="B3018" s="86"/>
      <c r="C3018" s="86"/>
      <c r="D3018" s="86"/>
      <c r="E3018" s="86"/>
      <c r="F3018" s="106"/>
      <c r="G3018" s="106"/>
      <c r="H3018" s="106"/>
      <c r="I3018" s="106"/>
      <c r="U3018" s="106"/>
      <c r="Y3018" s="106"/>
    </row>
    <row r="3019" spans="1:25" x14ac:dyDescent="0.2">
      <c r="A3019" s="85"/>
      <c r="B3019" s="86"/>
      <c r="C3019" s="86"/>
      <c r="D3019" s="86"/>
      <c r="E3019" s="86"/>
      <c r="F3019" s="106"/>
      <c r="G3019" s="106"/>
      <c r="H3019" s="106"/>
      <c r="I3019" s="106"/>
      <c r="U3019" s="106"/>
      <c r="Y3019" s="106"/>
    </row>
    <row r="3020" spans="1:25" x14ac:dyDescent="0.2">
      <c r="A3020" s="85"/>
      <c r="B3020" s="86"/>
      <c r="C3020" s="86"/>
      <c r="D3020" s="86"/>
      <c r="E3020" s="86"/>
      <c r="F3020" s="106"/>
      <c r="G3020" s="106"/>
      <c r="H3020" s="106"/>
      <c r="I3020" s="106"/>
      <c r="U3020" s="106"/>
      <c r="Y3020" s="106"/>
    </row>
    <row r="3021" spans="1:25" x14ac:dyDescent="0.2">
      <c r="A3021" s="85"/>
      <c r="B3021" s="86"/>
      <c r="C3021" s="86"/>
      <c r="D3021" s="86"/>
      <c r="E3021" s="86"/>
      <c r="F3021" s="106"/>
      <c r="G3021" s="106"/>
      <c r="H3021" s="106"/>
      <c r="I3021" s="106"/>
      <c r="U3021" s="106"/>
      <c r="Y3021" s="106"/>
    </row>
    <row r="3022" spans="1:25" x14ac:dyDescent="0.2">
      <c r="A3022" s="85"/>
      <c r="B3022" s="86"/>
      <c r="C3022" s="86"/>
      <c r="D3022" s="86"/>
      <c r="E3022" s="86"/>
      <c r="F3022" s="106"/>
      <c r="G3022" s="106"/>
      <c r="H3022" s="106"/>
      <c r="I3022" s="106"/>
      <c r="U3022" s="106"/>
      <c r="Y3022" s="106"/>
    </row>
    <row r="3023" spans="1:25" x14ac:dyDescent="0.2">
      <c r="A3023" s="85"/>
      <c r="B3023" s="86"/>
      <c r="C3023" s="86"/>
      <c r="D3023" s="86"/>
      <c r="E3023" s="86"/>
      <c r="F3023" s="106"/>
      <c r="G3023" s="106"/>
      <c r="H3023" s="106"/>
      <c r="I3023" s="106"/>
      <c r="U3023" s="106"/>
      <c r="Y3023" s="106"/>
    </row>
    <row r="3024" spans="1:25" x14ac:dyDescent="0.2">
      <c r="A3024" s="85"/>
      <c r="B3024" s="86"/>
      <c r="C3024" s="86"/>
      <c r="D3024" s="86"/>
      <c r="E3024" s="86"/>
      <c r="F3024" s="106"/>
      <c r="G3024" s="106"/>
      <c r="H3024" s="106"/>
      <c r="I3024" s="106"/>
      <c r="U3024" s="106"/>
      <c r="Y3024" s="106"/>
    </row>
    <row r="3025" spans="1:25" x14ac:dyDescent="0.2">
      <c r="A3025" s="85"/>
      <c r="B3025" s="86"/>
      <c r="C3025" s="86"/>
      <c r="D3025" s="86"/>
      <c r="E3025" s="86"/>
      <c r="F3025" s="106"/>
      <c r="G3025" s="106"/>
      <c r="H3025" s="106"/>
      <c r="I3025" s="106"/>
      <c r="U3025" s="106"/>
      <c r="Y3025" s="106"/>
    </row>
    <row r="3026" spans="1:25" x14ac:dyDescent="0.2">
      <c r="A3026" s="85"/>
      <c r="B3026" s="86"/>
      <c r="C3026" s="86"/>
      <c r="D3026" s="86"/>
      <c r="E3026" s="86"/>
      <c r="F3026" s="106"/>
      <c r="G3026" s="106"/>
      <c r="H3026" s="106"/>
      <c r="I3026" s="106"/>
      <c r="U3026" s="106"/>
      <c r="Y3026" s="106"/>
    </row>
    <row r="3027" spans="1:25" x14ac:dyDescent="0.2">
      <c r="A3027" s="85"/>
      <c r="B3027" s="86"/>
      <c r="C3027" s="86"/>
      <c r="D3027" s="86"/>
      <c r="E3027" s="86"/>
      <c r="F3027" s="106"/>
      <c r="G3027" s="106"/>
      <c r="H3027" s="106"/>
      <c r="I3027" s="106"/>
      <c r="U3027" s="106"/>
      <c r="Y3027" s="106"/>
    </row>
    <row r="3028" spans="1:25" x14ac:dyDescent="0.2">
      <c r="A3028" s="85"/>
      <c r="B3028" s="86"/>
      <c r="C3028" s="86"/>
      <c r="D3028" s="86"/>
      <c r="E3028" s="86"/>
      <c r="F3028" s="106"/>
      <c r="G3028" s="106"/>
      <c r="H3028" s="106"/>
      <c r="I3028" s="106"/>
      <c r="U3028" s="106"/>
      <c r="Y3028" s="106"/>
    </row>
    <row r="3029" spans="1:25" x14ac:dyDescent="0.2">
      <c r="A3029" s="85"/>
      <c r="B3029" s="86"/>
      <c r="C3029" s="86"/>
      <c r="D3029" s="86"/>
      <c r="E3029" s="86"/>
      <c r="F3029" s="106"/>
      <c r="G3029" s="106"/>
      <c r="H3029" s="106"/>
      <c r="I3029" s="106"/>
      <c r="U3029" s="106"/>
      <c r="Y3029" s="106"/>
    </row>
    <row r="3030" spans="1:25" x14ac:dyDescent="0.2">
      <c r="A3030" s="85"/>
      <c r="B3030" s="86"/>
      <c r="C3030" s="86"/>
      <c r="D3030" s="86"/>
      <c r="E3030" s="86"/>
      <c r="F3030" s="106"/>
      <c r="G3030" s="106"/>
      <c r="H3030" s="106"/>
      <c r="I3030" s="106"/>
      <c r="U3030" s="106"/>
      <c r="Y3030" s="106"/>
    </row>
    <row r="3031" spans="1:25" x14ac:dyDescent="0.2">
      <c r="A3031" s="85"/>
      <c r="B3031" s="86"/>
      <c r="C3031" s="86"/>
      <c r="D3031" s="86"/>
      <c r="E3031" s="86"/>
      <c r="F3031" s="106"/>
      <c r="G3031" s="106"/>
      <c r="H3031" s="106"/>
      <c r="I3031" s="106"/>
      <c r="U3031" s="106"/>
      <c r="Y3031" s="106"/>
    </row>
    <row r="3032" spans="1:25" x14ac:dyDescent="0.2">
      <c r="A3032" s="85"/>
      <c r="B3032" s="86"/>
      <c r="C3032" s="86"/>
      <c r="D3032" s="86"/>
      <c r="E3032" s="86"/>
      <c r="F3032" s="106"/>
      <c r="G3032" s="106"/>
      <c r="H3032" s="106"/>
      <c r="I3032" s="106"/>
      <c r="U3032" s="106"/>
      <c r="Y3032" s="106"/>
    </row>
    <row r="3033" spans="1:25" x14ac:dyDescent="0.2">
      <c r="A3033" s="85"/>
      <c r="B3033" s="86"/>
      <c r="C3033" s="86"/>
      <c r="D3033" s="86"/>
      <c r="E3033" s="86"/>
      <c r="F3033" s="106"/>
      <c r="G3033" s="106"/>
      <c r="H3033" s="106"/>
      <c r="I3033" s="106"/>
      <c r="U3033" s="106"/>
      <c r="Y3033" s="106"/>
    </row>
    <row r="3034" spans="1:25" x14ac:dyDescent="0.2">
      <c r="A3034" s="85"/>
      <c r="B3034" s="86"/>
      <c r="C3034" s="86"/>
      <c r="D3034" s="86"/>
      <c r="E3034" s="86"/>
      <c r="F3034" s="106"/>
      <c r="G3034" s="106"/>
      <c r="H3034" s="106"/>
      <c r="I3034" s="106"/>
      <c r="U3034" s="106"/>
      <c r="Y3034" s="106"/>
    </row>
    <row r="3035" spans="1:25" x14ac:dyDescent="0.2">
      <c r="A3035" s="85"/>
      <c r="B3035" s="86"/>
      <c r="C3035" s="86"/>
      <c r="D3035" s="86"/>
      <c r="E3035" s="86"/>
      <c r="F3035" s="106"/>
      <c r="G3035" s="106"/>
      <c r="H3035" s="106"/>
      <c r="I3035" s="106"/>
      <c r="U3035" s="106"/>
      <c r="Y3035" s="106"/>
    </row>
    <row r="3036" spans="1:25" x14ac:dyDescent="0.2">
      <c r="A3036" s="85"/>
      <c r="B3036" s="86"/>
      <c r="C3036" s="86"/>
      <c r="D3036" s="86"/>
      <c r="E3036" s="86"/>
      <c r="F3036" s="106"/>
      <c r="G3036" s="106"/>
      <c r="H3036" s="106"/>
      <c r="I3036" s="106"/>
      <c r="U3036" s="106"/>
      <c r="Y3036" s="106"/>
    </row>
    <row r="3037" spans="1:25" x14ac:dyDescent="0.2">
      <c r="A3037" s="85"/>
      <c r="B3037" s="86"/>
      <c r="C3037" s="86"/>
      <c r="D3037" s="86"/>
      <c r="E3037" s="86"/>
      <c r="F3037" s="106"/>
      <c r="G3037" s="106"/>
      <c r="H3037" s="106"/>
      <c r="I3037" s="106"/>
      <c r="U3037" s="106"/>
      <c r="Y3037" s="106"/>
    </row>
    <row r="3038" spans="1:25" x14ac:dyDescent="0.2">
      <c r="A3038" s="85"/>
      <c r="B3038" s="86"/>
      <c r="C3038" s="86"/>
      <c r="D3038" s="86"/>
      <c r="E3038" s="86"/>
      <c r="F3038" s="106"/>
      <c r="G3038" s="106"/>
      <c r="H3038" s="106"/>
      <c r="I3038" s="106"/>
      <c r="U3038" s="106"/>
      <c r="Y3038" s="106"/>
    </row>
    <row r="3039" spans="1:25" x14ac:dyDescent="0.2">
      <c r="A3039" s="85"/>
      <c r="B3039" s="86"/>
      <c r="C3039" s="86"/>
      <c r="D3039" s="86"/>
      <c r="E3039" s="86"/>
      <c r="F3039" s="106"/>
      <c r="G3039" s="106"/>
      <c r="H3039" s="106"/>
      <c r="I3039" s="106"/>
      <c r="U3039" s="106"/>
      <c r="Y3039" s="106"/>
    </row>
    <row r="3040" spans="1:25" x14ac:dyDescent="0.2">
      <c r="A3040" s="85"/>
      <c r="B3040" s="86"/>
      <c r="C3040" s="86"/>
      <c r="D3040" s="86"/>
      <c r="E3040" s="86"/>
      <c r="F3040" s="106"/>
      <c r="G3040" s="106"/>
      <c r="H3040" s="106"/>
      <c r="I3040" s="106"/>
      <c r="U3040" s="106"/>
      <c r="Y3040" s="106"/>
    </row>
    <row r="3041" spans="1:25" x14ac:dyDescent="0.2">
      <c r="A3041" s="85"/>
      <c r="B3041" s="86"/>
      <c r="C3041" s="86"/>
      <c r="D3041" s="86"/>
      <c r="E3041" s="86"/>
      <c r="F3041" s="106"/>
      <c r="G3041" s="106"/>
      <c r="H3041" s="106"/>
      <c r="I3041" s="106"/>
      <c r="U3041" s="106"/>
      <c r="Y3041" s="106"/>
    </row>
    <row r="3042" spans="1:25" x14ac:dyDescent="0.2">
      <c r="A3042" s="85"/>
      <c r="B3042" s="86"/>
      <c r="C3042" s="86"/>
      <c r="D3042" s="86"/>
      <c r="E3042" s="86"/>
      <c r="F3042" s="106"/>
      <c r="G3042" s="106"/>
      <c r="H3042" s="106"/>
      <c r="I3042" s="106"/>
      <c r="U3042" s="106"/>
      <c r="Y3042" s="106"/>
    </row>
    <row r="3043" spans="1:25" x14ac:dyDescent="0.2">
      <c r="A3043" s="85"/>
      <c r="B3043" s="86"/>
      <c r="C3043" s="86"/>
      <c r="D3043" s="86"/>
      <c r="E3043" s="86"/>
      <c r="F3043" s="106"/>
      <c r="G3043" s="106"/>
      <c r="H3043" s="106"/>
      <c r="I3043" s="106"/>
      <c r="U3043" s="106"/>
      <c r="Y3043" s="106"/>
    </row>
    <row r="3044" spans="1:25" x14ac:dyDescent="0.2">
      <c r="A3044" s="85"/>
      <c r="B3044" s="86"/>
      <c r="C3044" s="86"/>
      <c r="D3044" s="86"/>
      <c r="E3044" s="86"/>
      <c r="F3044" s="106"/>
      <c r="G3044" s="106"/>
      <c r="H3044" s="106"/>
      <c r="I3044" s="106"/>
      <c r="U3044" s="106"/>
      <c r="Y3044" s="106"/>
    </row>
    <row r="3045" spans="1:25" x14ac:dyDescent="0.2">
      <c r="A3045" s="85"/>
      <c r="B3045" s="86"/>
      <c r="C3045" s="86"/>
      <c r="D3045" s="86"/>
      <c r="E3045" s="86"/>
      <c r="F3045" s="106"/>
      <c r="G3045" s="106"/>
      <c r="H3045" s="106"/>
      <c r="I3045" s="106"/>
      <c r="U3045" s="106"/>
      <c r="Y3045" s="106"/>
    </row>
    <row r="3046" spans="1:25" x14ac:dyDescent="0.2">
      <c r="A3046" s="85"/>
      <c r="B3046" s="86"/>
      <c r="C3046" s="86"/>
      <c r="D3046" s="86"/>
      <c r="E3046" s="86"/>
      <c r="F3046" s="106"/>
      <c r="G3046" s="106"/>
      <c r="H3046" s="106"/>
      <c r="I3046" s="106"/>
      <c r="U3046" s="106"/>
      <c r="Y3046" s="106"/>
    </row>
    <row r="3047" spans="1:25" x14ac:dyDescent="0.2">
      <c r="A3047" s="85"/>
      <c r="B3047" s="86"/>
      <c r="C3047" s="86"/>
      <c r="D3047" s="86"/>
      <c r="E3047" s="86"/>
      <c r="F3047" s="106"/>
      <c r="G3047" s="106"/>
      <c r="H3047" s="106"/>
      <c r="I3047" s="106"/>
      <c r="U3047" s="106"/>
      <c r="Y3047" s="106"/>
    </row>
    <row r="3048" spans="1:25" x14ac:dyDescent="0.2">
      <c r="A3048" s="85"/>
      <c r="B3048" s="86"/>
      <c r="C3048" s="86"/>
      <c r="D3048" s="86"/>
      <c r="E3048" s="86"/>
      <c r="F3048" s="106"/>
      <c r="G3048" s="106"/>
      <c r="H3048" s="106"/>
      <c r="I3048" s="106"/>
      <c r="U3048" s="106"/>
      <c r="Y3048" s="106"/>
    </row>
    <row r="3049" spans="1:25" x14ac:dyDescent="0.2">
      <c r="A3049" s="85"/>
      <c r="B3049" s="86"/>
      <c r="C3049" s="86"/>
      <c r="D3049" s="86"/>
      <c r="E3049" s="86"/>
      <c r="F3049" s="106"/>
      <c r="G3049" s="106"/>
      <c r="H3049" s="106"/>
      <c r="I3049" s="106"/>
      <c r="U3049" s="106"/>
      <c r="Y3049" s="106"/>
    </row>
    <row r="3050" spans="1:25" x14ac:dyDescent="0.2">
      <c r="A3050" s="85"/>
      <c r="B3050" s="86"/>
      <c r="C3050" s="86"/>
      <c r="D3050" s="86"/>
      <c r="E3050" s="86"/>
      <c r="F3050" s="106"/>
      <c r="G3050" s="106"/>
      <c r="H3050" s="106"/>
      <c r="I3050" s="106"/>
      <c r="U3050" s="106"/>
      <c r="Y3050" s="106"/>
    </row>
    <row r="3051" spans="1:25" x14ac:dyDescent="0.2">
      <c r="A3051" s="85"/>
      <c r="B3051" s="86"/>
      <c r="C3051" s="86"/>
      <c r="D3051" s="86"/>
      <c r="E3051" s="86"/>
      <c r="F3051" s="106"/>
      <c r="G3051" s="106"/>
      <c r="H3051" s="106"/>
      <c r="I3051" s="106"/>
      <c r="U3051" s="106"/>
      <c r="Y3051" s="106"/>
    </row>
    <row r="3052" spans="1:25" x14ac:dyDescent="0.2">
      <c r="A3052" s="85"/>
      <c r="B3052" s="86"/>
      <c r="C3052" s="86"/>
      <c r="D3052" s="86"/>
      <c r="E3052" s="86"/>
      <c r="F3052" s="106"/>
      <c r="G3052" s="106"/>
      <c r="H3052" s="106"/>
      <c r="I3052" s="106"/>
      <c r="U3052" s="106"/>
      <c r="Y3052" s="106"/>
    </row>
    <row r="3053" spans="1:25" x14ac:dyDescent="0.2">
      <c r="A3053" s="85"/>
      <c r="B3053" s="86"/>
      <c r="C3053" s="86"/>
      <c r="D3053" s="86"/>
      <c r="E3053" s="86"/>
      <c r="F3053" s="106"/>
      <c r="G3053" s="106"/>
      <c r="H3053" s="106"/>
      <c r="I3053" s="106"/>
      <c r="U3053" s="106"/>
      <c r="Y3053" s="106"/>
    </row>
    <row r="3054" spans="1:25" x14ac:dyDescent="0.2">
      <c r="A3054" s="85"/>
      <c r="B3054" s="86"/>
      <c r="C3054" s="86"/>
      <c r="D3054" s="86"/>
      <c r="E3054" s="86"/>
      <c r="F3054" s="106"/>
      <c r="G3054" s="106"/>
      <c r="H3054" s="106"/>
      <c r="I3054" s="106"/>
      <c r="U3054" s="106"/>
      <c r="Y3054" s="106"/>
    </row>
    <row r="3055" spans="1:25" x14ac:dyDescent="0.2">
      <c r="A3055" s="85"/>
      <c r="B3055" s="86"/>
      <c r="C3055" s="86"/>
      <c r="D3055" s="86"/>
      <c r="E3055" s="86"/>
      <c r="F3055" s="106"/>
      <c r="G3055" s="106"/>
      <c r="H3055" s="106"/>
      <c r="I3055" s="106"/>
      <c r="U3055" s="106"/>
      <c r="Y3055" s="106"/>
    </row>
    <row r="3056" spans="1:25" x14ac:dyDescent="0.2">
      <c r="A3056" s="85"/>
      <c r="B3056" s="86"/>
      <c r="C3056" s="86"/>
      <c r="D3056" s="86"/>
      <c r="E3056" s="86"/>
      <c r="F3056" s="106"/>
      <c r="G3056" s="106"/>
      <c r="H3056" s="106"/>
      <c r="I3056" s="106"/>
      <c r="U3056" s="106"/>
      <c r="Y3056" s="106"/>
    </row>
    <row r="3057" spans="1:25" x14ac:dyDescent="0.2">
      <c r="A3057" s="85"/>
      <c r="B3057" s="86"/>
      <c r="C3057" s="86"/>
      <c r="D3057" s="86"/>
      <c r="E3057" s="86"/>
      <c r="F3057" s="106"/>
      <c r="G3057" s="106"/>
      <c r="H3057" s="106"/>
      <c r="I3057" s="106"/>
      <c r="U3057" s="106"/>
      <c r="Y3057" s="106"/>
    </row>
    <row r="3058" spans="1:25" x14ac:dyDescent="0.2">
      <c r="A3058" s="85"/>
      <c r="B3058" s="86"/>
      <c r="C3058" s="86"/>
      <c r="D3058" s="86"/>
      <c r="E3058" s="86"/>
      <c r="F3058" s="106"/>
      <c r="G3058" s="106"/>
      <c r="H3058" s="106"/>
      <c r="I3058" s="106"/>
      <c r="U3058" s="106"/>
      <c r="Y3058" s="106"/>
    </row>
    <row r="3059" spans="1:25" x14ac:dyDescent="0.2">
      <c r="A3059" s="85"/>
      <c r="B3059" s="86"/>
      <c r="C3059" s="86"/>
      <c r="D3059" s="86"/>
      <c r="E3059" s="86"/>
      <c r="F3059" s="106"/>
      <c r="G3059" s="106"/>
      <c r="H3059" s="106"/>
      <c r="I3059" s="106"/>
      <c r="U3059" s="106"/>
      <c r="Y3059" s="106"/>
    </row>
    <row r="3060" spans="1:25" x14ac:dyDescent="0.2">
      <c r="A3060" s="85"/>
      <c r="B3060" s="86"/>
      <c r="C3060" s="86"/>
      <c r="D3060" s="86"/>
      <c r="E3060" s="86"/>
      <c r="F3060" s="106"/>
      <c r="G3060" s="106"/>
      <c r="H3060" s="106"/>
      <c r="I3060" s="106"/>
      <c r="U3060" s="106"/>
      <c r="Y3060" s="106"/>
    </row>
    <row r="3061" spans="1:25" x14ac:dyDescent="0.2">
      <c r="A3061" s="85"/>
      <c r="B3061" s="86"/>
      <c r="C3061" s="86"/>
      <c r="D3061" s="86"/>
      <c r="E3061" s="86"/>
      <c r="F3061" s="106"/>
      <c r="G3061" s="106"/>
      <c r="H3061" s="106"/>
      <c r="I3061" s="106"/>
      <c r="U3061" s="106"/>
      <c r="Y3061" s="106"/>
    </row>
    <row r="3062" spans="1:25" x14ac:dyDescent="0.2">
      <c r="A3062" s="85"/>
      <c r="B3062" s="86"/>
      <c r="C3062" s="86"/>
      <c r="D3062" s="86"/>
      <c r="E3062" s="86"/>
      <c r="F3062" s="106"/>
      <c r="G3062" s="106"/>
      <c r="H3062" s="106"/>
      <c r="I3062" s="106"/>
      <c r="U3062" s="106"/>
      <c r="Y3062" s="106"/>
    </row>
    <row r="3063" spans="1:25" x14ac:dyDescent="0.2">
      <c r="A3063" s="85"/>
      <c r="B3063" s="86"/>
      <c r="C3063" s="86"/>
      <c r="D3063" s="86"/>
      <c r="E3063" s="86"/>
      <c r="F3063" s="106"/>
      <c r="G3063" s="106"/>
      <c r="H3063" s="106"/>
      <c r="I3063" s="106"/>
      <c r="U3063" s="106"/>
      <c r="Y3063" s="106"/>
    </row>
    <row r="3064" spans="1:25" x14ac:dyDescent="0.2">
      <c r="A3064" s="85"/>
      <c r="B3064" s="86"/>
      <c r="C3064" s="86"/>
      <c r="D3064" s="86"/>
      <c r="E3064" s="86"/>
      <c r="F3064" s="106"/>
      <c r="G3064" s="106"/>
      <c r="H3064" s="106"/>
      <c r="I3064" s="106"/>
      <c r="U3064" s="106"/>
      <c r="Y3064" s="106"/>
    </row>
    <row r="3065" spans="1:25" x14ac:dyDescent="0.2">
      <c r="A3065" s="85"/>
      <c r="B3065" s="86"/>
      <c r="C3065" s="86"/>
      <c r="D3065" s="86"/>
      <c r="E3065" s="86"/>
      <c r="F3065" s="106"/>
      <c r="G3065" s="106"/>
      <c r="H3065" s="106"/>
      <c r="I3065" s="106"/>
      <c r="U3065" s="106"/>
      <c r="Y3065" s="106"/>
    </row>
    <row r="3066" spans="1:25" x14ac:dyDescent="0.2">
      <c r="A3066" s="85"/>
      <c r="B3066" s="86"/>
      <c r="C3066" s="86"/>
      <c r="D3066" s="86"/>
      <c r="E3066" s="86"/>
      <c r="F3066" s="106"/>
      <c r="G3066" s="106"/>
      <c r="H3066" s="106"/>
      <c r="I3066" s="106"/>
      <c r="U3066" s="106"/>
      <c r="Y3066" s="106"/>
    </row>
    <row r="3067" spans="1:25" x14ac:dyDescent="0.2">
      <c r="A3067" s="85"/>
      <c r="B3067" s="86"/>
      <c r="C3067" s="86"/>
      <c r="D3067" s="86"/>
      <c r="E3067" s="86"/>
      <c r="F3067" s="106"/>
      <c r="G3067" s="106"/>
      <c r="H3067" s="106"/>
      <c r="I3067" s="106"/>
      <c r="U3067" s="106"/>
      <c r="Y3067" s="106"/>
    </row>
    <row r="3068" spans="1:25" x14ac:dyDescent="0.2">
      <c r="A3068" s="85"/>
      <c r="B3068" s="86"/>
      <c r="C3068" s="86"/>
      <c r="D3068" s="86"/>
      <c r="E3068" s="86"/>
      <c r="F3068" s="106"/>
      <c r="G3068" s="106"/>
      <c r="H3068" s="106"/>
      <c r="I3068" s="106"/>
      <c r="U3068" s="106"/>
      <c r="Y3068" s="106"/>
    </row>
    <row r="3069" spans="1:25" x14ac:dyDescent="0.2">
      <c r="A3069" s="85"/>
      <c r="B3069" s="86"/>
      <c r="C3069" s="86"/>
      <c r="D3069" s="86"/>
      <c r="E3069" s="86"/>
      <c r="F3069" s="106"/>
      <c r="G3069" s="106"/>
      <c r="H3069" s="106"/>
      <c r="I3069" s="106"/>
      <c r="U3069" s="106"/>
      <c r="Y3069" s="106"/>
    </row>
    <row r="3070" spans="1:25" x14ac:dyDescent="0.2">
      <c r="A3070" s="85"/>
      <c r="B3070" s="86"/>
      <c r="C3070" s="86"/>
      <c r="D3070" s="86"/>
      <c r="E3070" s="86"/>
      <c r="F3070" s="106"/>
      <c r="G3070" s="106"/>
      <c r="H3070" s="106"/>
      <c r="I3070" s="106"/>
      <c r="U3070" s="106"/>
      <c r="Y3070" s="106"/>
    </row>
    <row r="3071" spans="1:25" x14ac:dyDescent="0.2">
      <c r="A3071" s="85"/>
      <c r="B3071" s="86"/>
      <c r="C3071" s="86"/>
      <c r="D3071" s="86"/>
      <c r="E3071" s="86"/>
      <c r="F3071" s="106"/>
      <c r="G3071" s="106"/>
      <c r="H3071" s="106"/>
      <c r="I3071" s="106"/>
      <c r="U3071" s="106"/>
      <c r="Y3071" s="106"/>
    </row>
    <row r="3072" spans="1:25" x14ac:dyDescent="0.2">
      <c r="A3072" s="85"/>
      <c r="B3072" s="86"/>
      <c r="C3072" s="86"/>
      <c r="D3072" s="86"/>
      <c r="E3072" s="86"/>
      <c r="F3072" s="106"/>
      <c r="G3072" s="106"/>
      <c r="H3072" s="106"/>
      <c r="I3072" s="106"/>
      <c r="U3072" s="106"/>
      <c r="Y3072" s="106"/>
    </row>
    <row r="3073" spans="1:25" x14ac:dyDescent="0.2">
      <c r="A3073" s="85"/>
      <c r="B3073" s="86"/>
      <c r="C3073" s="86"/>
      <c r="D3073" s="86"/>
      <c r="E3073" s="86"/>
      <c r="F3073" s="106"/>
      <c r="G3073" s="106"/>
      <c r="H3073" s="106"/>
      <c r="I3073" s="106"/>
      <c r="U3073" s="106"/>
      <c r="Y3073" s="106"/>
    </row>
    <row r="3074" spans="1:25" x14ac:dyDescent="0.2">
      <c r="A3074" s="85"/>
      <c r="B3074" s="86"/>
      <c r="C3074" s="86"/>
      <c r="D3074" s="86"/>
      <c r="E3074" s="86"/>
      <c r="F3074" s="106"/>
      <c r="G3074" s="106"/>
      <c r="H3074" s="106"/>
      <c r="I3074" s="106"/>
      <c r="U3074" s="106"/>
      <c r="Y3074" s="106"/>
    </row>
    <row r="3075" spans="1:25" x14ac:dyDescent="0.2">
      <c r="A3075" s="85"/>
      <c r="B3075" s="86"/>
      <c r="C3075" s="86"/>
      <c r="D3075" s="86"/>
      <c r="E3075" s="86"/>
      <c r="F3075" s="106"/>
      <c r="G3075" s="106"/>
      <c r="H3075" s="106"/>
      <c r="I3075" s="106"/>
      <c r="U3075" s="106"/>
      <c r="Y3075" s="106"/>
    </row>
    <row r="3076" spans="1:25" x14ac:dyDescent="0.2">
      <c r="A3076" s="85"/>
      <c r="B3076" s="86"/>
      <c r="C3076" s="86"/>
      <c r="D3076" s="86"/>
      <c r="E3076" s="86"/>
      <c r="F3076" s="106"/>
      <c r="G3076" s="106"/>
      <c r="H3076" s="106"/>
      <c r="I3076" s="106"/>
      <c r="U3076" s="106"/>
      <c r="Y3076" s="106"/>
    </row>
    <row r="3077" spans="1:25" x14ac:dyDescent="0.2">
      <c r="A3077" s="85"/>
      <c r="B3077" s="86"/>
      <c r="C3077" s="86"/>
      <c r="D3077" s="86"/>
      <c r="E3077" s="86"/>
      <c r="F3077" s="106"/>
      <c r="G3077" s="106"/>
      <c r="H3077" s="106"/>
      <c r="I3077" s="106"/>
      <c r="U3077" s="106"/>
      <c r="Y3077" s="106"/>
    </row>
    <row r="3078" spans="1:25" x14ac:dyDescent="0.2">
      <c r="A3078" s="85"/>
      <c r="B3078" s="86"/>
      <c r="C3078" s="86"/>
      <c r="D3078" s="86"/>
      <c r="E3078" s="86"/>
      <c r="F3078" s="106"/>
      <c r="G3078" s="106"/>
      <c r="H3078" s="106"/>
      <c r="I3078" s="106"/>
      <c r="U3078" s="106"/>
      <c r="Y3078" s="106"/>
    </row>
    <row r="3079" spans="1:25" x14ac:dyDescent="0.2">
      <c r="A3079" s="85"/>
      <c r="B3079" s="86"/>
      <c r="C3079" s="86"/>
      <c r="D3079" s="86"/>
      <c r="E3079" s="86"/>
      <c r="F3079" s="106"/>
      <c r="G3079" s="106"/>
      <c r="H3079" s="106"/>
      <c r="I3079" s="106"/>
      <c r="U3079" s="106"/>
      <c r="Y3079" s="106"/>
    </row>
    <row r="3080" spans="1:25" x14ac:dyDescent="0.2">
      <c r="A3080" s="85"/>
      <c r="B3080" s="86"/>
      <c r="C3080" s="86"/>
      <c r="D3080" s="86"/>
      <c r="E3080" s="86"/>
      <c r="F3080" s="106"/>
      <c r="G3080" s="106"/>
      <c r="H3080" s="106"/>
      <c r="I3080" s="106"/>
      <c r="U3080" s="106"/>
      <c r="Y3080" s="106"/>
    </row>
    <row r="3081" spans="1:25" x14ac:dyDescent="0.2">
      <c r="A3081" s="85"/>
      <c r="B3081" s="86"/>
      <c r="C3081" s="86"/>
      <c r="D3081" s="86"/>
      <c r="E3081" s="86"/>
      <c r="F3081" s="106"/>
      <c r="G3081" s="106"/>
      <c r="H3081" s="106"/>
      <c r="I3081" s="106"/>
      <c r="U3081" s="106"/>
      <c r="Y3081" s="106"/>
    </row>
    <row r="3082" spans="1:25" x14ac:dyDescent="0.2">
      <c r="A3082" s="85"/>
      <c r="B3082" s="86"/>
      <c r="C3082" s="86"/>
      <c r="D3082" s="86"/>
      <c r="E3082" s="86"/>
      <c r="F3082" s="106"/>
      <c r="G3082" s="106"/>
      <c r="H3082" s="106"/>
      <c r="I3082" s="106"/>
      <c r="U3082" s="106"/>
      <c r="Y3082" s="106"/>
    </row>
    <row r="3083" spans="1:25" x14ac:dyDescent="0.2">
      <c r="A3083" s="85"/>
      <c r="B3083" s="86"/>
      <c r="C3083" s="86"/>
      <c r="D3083" s="86"/>
      <c r="E3083" s="86"/>
      <c r="F3083" s="106"/>
      <c r="G3083" s="106"/>
      <c r="H3083" s="106"/>
      <c r="I3083" s="106"/>
      <c r="U3083" s="106"/>
      <c r="Y3083" s="106"/>
    </row>
    <row r="3084" spans="1:25" x14ac:dyDescent="0.2">
      <c r="A3084" s="85"/>
      <c r="B3084" s="86"/>
      <c r="C3084" s="86"/>
      <c r="D3084" s="86"/>
      <c r="E3084" s="86"/>
      <c r="F3084" s="106"/>
      <c r="G3084" s="106"/>
      <c r="H3084" s="106"/>
      <c r="I3084" s="106"/>
      <c r="U3084" s="106"/>
      <c r="Y3084" s="106"/>
    </row>
    <row r="3085" spans="1:25" x14ac:dyDescent="0.2">
      <c r="A3085" s="85"/>
      <c r="B3085" s="86"/>
      <c r="C3085" s="86"/>
      <c r="D3085" s="86"/>
      <c r="E3085" s="86"/>
      <c r="F3085" s="106"/>
      <c r="G3085" s="106"/>
      <c r="H3085" s="106"/>
      <c r="I3085" s="106"/>
      <c r="U3085" s="106"/>
      <c r="Y3085" s="106"/>
    </row>
    <row r="3086" spans="1:25" x14ac:dyDescent="0.2">
      <c r="A3086" s="85"/>
      <c r="B3086" s="86"/>
      <c r="C3086" s="86"/>
      <c r="D3086" s="86"/>
      <c r="E3086" s="86"/>
      <c r="F3086" s="106"/>
      <c r="G3086" s="106"/>
      <c r="H3086" s="106"/>
      <c r="I3086" s="106"/>
      <c r="U3086" s="106"/>
      <c r="Y3086" s="106"/>
    </row>
    <row r="3087" spans="1:25" x14ac:dyDescent="0.2">
      <c r="A3087" s="85"/>
      <c r="B3087" s="86"/>
      <c r="C3087" s="86"/>
      <c r="D3087" s="86"/>
      <c r="E3087" s="86"/>
      <c r="F3087" s="106"/>
      <c r="G3087" s="106"/>
      <c r="H3087" s="106"/>
      <c r="I3087" s="106"/>
      <c r="U3087" s="106"/>
      <c r="Y3087" s="106"/>
    </row>
    <row r="3088" spans="1:25" x14ac:dyDescent="0.2">
      <c r="A3088" s="85"/>
      <c r="B3088" s="86"/>
      <c r="C3088" s="86"/>
      <c r="D3088" s="86"/>
      <c r="E3088" s="86"/>
      <c r="F3088" s="106"/>
      <c r="G3088" s="106"/>
      <c r="H3088" s="106"/>
      <c r="I3088" s="106"/>
      <c r="U3088" s="106"/>
      <c r="Y3088" s="106"/>
    </row>
    <row r="3089" spans="1:25" x14ac:dyDescent="0.2">
      <c r="A3089" s="85"/>
      <c r="B3089" s="86"/>
      <c r="C3089" s="86"/>
      <c r="D3089" s="86"/>
      <c r="E3089" s="86"/>
      <c r="F3089" s="106"/>
      <c r="G3089" s="106"/>
      <c r="H3089" s="106"/>
      <c r="I3089" s="106"/>
      <c r="U3089" s="106"/>
      <c r="Y3089" s="106"/>
    </row>
    <row r="3090" spans="1:25" x14ac:dyDescent="0.2">
      <c r="A3090" s="85"/>
      <c r="B3090" s="86"/>
      <c r="C3090" s="86"/>
      <c r="D3090" s="86"/>
      <c r="E3090" s="86"/>
      <c r="F3090" s="106"/>
      <c r="G3090" s="106"/>
      <c r="H3090" s="106"/>
      <c r="I3090" s="106"/>
      <c r="U3090" s="106"/>
      <c r="Y3090" s="106"/>
    </row>
    <row r="3091" spans="1:25" x14ac:dyDescent="0.2">
      <c r="A3091" s="85"/>
      <c r="B3091" s="86"/>
      <c r="C3091" s="86"/>
      <c r="D3091" s="86"/>
      <c r="E3091" s="86"/>
      <c r="F3091" s="106"/>
      <c r="G3091" s="106"/>
      <c r="H3091" s="106"/>
      <c r="I3091" s="106"/>
      <c r="U3091" s="106"/>
      <c r="Y3091" s="106"/>
    </row>
    <row r="3092" spans="1:25" x14ac:dyDescent="0.2">
      <c r="A3092" s="85"/>
      <c r="B3092" s="86"/>
      <c r="C3092" s="86"/>
      <c r="D3092" s="86"/>
      <c r="E3092" s="86"/>
      <c r="F3092" s="106"/>
      <c r="G3092" s="106"/>
      <c r="H3092" s="106"/>
      <c r="I3092" s="106"/>
      <c r="U3092" s="106"/>
      <c r="Y3092" s="106"/>
    </row>
    <row r="3093" spans="1:25" x14ac:dyDescent="0.2">
      <c r="A3093" s="85"/>
      <c r="B3093" s="86"/>
      <c r="C3093" s="86"/>
      <c r="D3093" s="86"/>
      <c r="E3093" s="86"/>
      <c r="F3093" s="106"/>
      <c r="G3093" s="106"/>
      <c r="H3093" s="106"/>
      <c r="I3093" s="106"/>
      <c r="U3093" s="106"/>
      <c r="Y3093" s="106"/>
    </row>
    <row r="3094" spans="1:25" x14ac:dyDescent="0.2">
      <c r="A3094" s="85"/>
      <c r="B3094" s="86"/>
      <c r="C3094" s="86"/>
      <c r="D3094" s="86"/>
      <c r="E3094" s="86"/>
      <c r="F3094" s="106"/>
      <c r="G3094" s="106"/>
      <c r="H3094" s="106"/>
      <c r="I3094" s="106"/>
      <c r="U3094" s="106"/>
      <c r="Y3094" s="106"/>
    </row>
    <row r="3095" spans="1:25" x14ac:dyDescent="0.2">
      <c r="A3095" s="85"/>
      <c r="B3095" s="86"/>
      <c r="C3095" s="86"/>
      <c r="D3095" s="86"/>
      <c r="E3095" s="86"/>
      <c r="F3095" s="106"/>
      <c r="G3095" s="106"/>
      <c r="H3095" s="106"/>
      <c r="I3095" s="106"/>
      <c r="U3095" s="106"/>
      <c r="Y3095" s="106"/>
    </row>
    <row r="3096" spans="1:25" x14ac:dyDescent="0.2">
      <c r="A3096" s="85"/>
      <c r="B3096" s="86"/>
      <c r="C3096" s="86"/>
      <c r="D3096" s="86"/>
      <c r="E3096" s="86"/>
      <c r="F3096" s="106"/>
      <c r="G3096" s="106"/>
      <c r="H3096" s="106"/>
      <c r="I3096" s="106"/>
      <c r="U3096" s="106"/>
      <c r="Y3096" s="106"/>
    </row>
    <row r="3097" spans="1:25" x14ac:dyDescent="0.2">
      <c r="A3097" s="85"/>
      <c r="B3097" s="86"/>
      <c r="C3097" s="86"/>
      <c r="D3097" s="86"/>
      <c r="E3097" s="86"/>
      <c r="F3097" s="106"/>
      <c r="G3097" s="106"/>
      <c r="H3097" s="106"/>
      <c r="I3097" s="106"/>
      <c r="U3097" s="106"/>
      <c r="Y3097" s="106"/>
    </row>
    <row r="3098" spans="1:25" x14ac:dyDescent="0.2">
      <c r="A3098" s="85"/>
      <c r="B3098" s="86"/>
      <c r="C3098" s="86"/>
      <c r="D3098" s="86"/>
      <c r="E3098" s="86"/>
      <c r="F3098" s="106"/>
      <c r="G3098" s="106"/>
      <c r="H3098" s="106"/>
      <c r="I3098" s="106"/>
      <c r="U3098" s="106"/>
      <c r="Y3098" s="106"/>
    </row>
    <row r="3099" spans="1:25" x14ac:dyDescent="0.2">
      <c r="A3099" s="85"/>
      <c r="B3099" s="86"/>
      <c r="C3099" s="86"/>
      <c r="D3099" s="86"/>
      <c r="E3099" s="86"/>
      <c r="F3099" s="106"/>
      <c r="G3099" s="106"/>
      <c r="H3099" s="106"/>
      <c r="I3099" s="106"/>
      <c r="U3099" s="106"/>
      <c r="Y3099" s="106"/>
    </row>
    <row r="3100" spans="1:25" x14ac:dyDescent="0.2">
      <c r="A3100" s="85"/>
      <c r="B3100" s="86"/>
      <c r="C3100" s="86"/>
      <c r="D3100" s="86"/>
      <c r="E3100" s="86"/>
      <c r="F3100" s="106"/>
      <c r="G3100" s="106"/>
      <c r="H3100" s="106"/>
      <c r="I3100" s="106"/>
      <c r="U3100" s="106"/>
      <c r="Y3100" s="106"/>
    </row>
    <row r="3101" spans="1:25" x14ac:dyDescent="0.2">
      <c r="A3101" s="85"/>
      <c r="B3101" s="86"/>
      <c r="C3101" s="86"/>
      <c r="D3101" s="86"/>
      <c r="E3101" s="86"/>
      <c r="F3101" s="106"/>
      <c r="G3101" s="106"/>
      <c r="H3101" s="106"/>
      <c r="I3101" s="106"/>
      <c r="U3101" s="106"/>
      <c r="Y3101" s="106"/>
    </row>
    <row r="3102" spans="1:25" x14ac:dyDescent="0.2">
      <c r="A3102" s="85"/>
      <c r="B3102" s="86"/>
      <c r="C3102" s="86"/>
      <c r="D3102" s="86"/>
      <c r="E3102" s="86"/>
      <c r="F3102" s="106"/>
      <c r="G3102" s="106"/>
      <c r="H3102" s="106"/>
      <c r="I3102" s="106"/>
      <c r="U3102" s="106"/>
      <c r="Y3102" s="106"/>
    </row>
    <row r="3103" spans="1:25" x14ac:dyDescent="0.2">
      <c r="A3103" s="85"/>
      <c r="B3103" s="86"/>
      <c r="C3103" s="86"/>
      <c r="D3103" s="86"/>
      <c r="E3103" s="86"/>
      <c r="F3103" s="106"/>
      <c r="G3103" s="106"/>
      <c r="H3103" s="106"/>
      <c r="I3103" s="106"/>
      <c r="U3103" s="106"/>
      <c r="Y3103" s="106"/>
    </row>
    <row r="3104" spans="1:25" x14ac:dyDescent="0.2">
      <c r="A3104" s="85"/>
      <c r="B3104" s="86"/>
      <c r="C3104" s="86"/>
      <c r="D3104" s="86"/>
      <c r="E3104" s="86"/>
      <c r="F3104" s="106"/>
      <c r="G3104" s="106"/>
      <c r="H3104" s="106"/>
      <c r="I3104" s="106"/>
      <c r="U3104" s="106"/>
      <c r="Y3104" s="106"/>
    </row>
    <row r="3105" spans="1:25" x14ac:dyDescent="0.2">
      <c r="A3105" s="85"/>
      <c r="B3105" s="86"/>
      <c r="C3105" s="86"/>
      <c r="D3105" s="86"/>
      <c r="E3105" s="86"/>
      <c r="F3105" s="106"/>
      <c r="G3105" s="106"/>
      <c r="H3105" s="106"/>
      <c r="I3105" s="106"/>
      <c r="U3105" s="106"/>
      <c r="Y3105" s="106"/>
    </row>
    <row r="3106" spans="1:25" x14ac:dyDescent="0.2">
      <c r="A3106" s="85"/>
      <c r="B3106" s="86"/>
      <c r="C3106" s="86"/>
      <c r="D3106" s="86"/>
      <c r="E3106" s="86"/>
      <c r="F3106" s="106"/>
      <c r="G3106" s="106"/>
      <c r="H3106" s="106"/>
      <c r="I3106" s="106"/>
      <c r="U3106" s="106"/>
      <c r="Y3106" s="106"/>
    </row>
    <row r="3107" spans="1:25" x14ac:dyDescent="0.2">
      <c r="A3107" s="85"/>
      <c r="B3107" s="86"/>
      <c r="C3107" s="86"/>
      <c r="D3107" s="86"/>
      <c r="E3107" s="86"/>
      <c r="F3107" s="106"/>
      <c r="G3107" s="106"/>
      <c r="H3107" s="106"/>
      <c r="I3107" s="106"/>
      <c r="U3107" s="106"/>
      <c r="Y3107" s="106"/>
    </row>
    <row r="3108" spans="1:25" x14ac:dyDescent="0.2">
      <c r="A3108" s="85"/>
      <c r="B3108" s="86"/>
      <c r="C3108" s="86"/>
      <c r="D3108" s="86"/>
      <c r="E3108" s="86"/>
      <c r="F3108" s="106"/>
      <c r="G3108" s="106"/>
      <c r="H3108" s="106"/>
      <c r="I3108" s="106"/>
      <c r="U3108" s="106"/>
      <c r="Y3108" s="106"/>
    </row>
    <row r="3109" spans="1:25" x14ac:dyDescent="0.2">
      <c r="A3109" s="85"/>
      <c r="B3109" s="86"/>
      <c r="C3109" s="86"/>
      <c r="D3109" s="86"/>
      <c r="E3109" s="86"/>
      <c r="F3109" s="106"/>
      <c r="G3109" s="106"/>
      <c r="H3109" s="106"/>
      <c r="I3109" s="106"/>
      <c r="U3109" s="106"/>
      <c r="Y3109" s="106"/>
    </row>
    <row r="3110" spans="1:25" x14ac:dyDescent="0.2">
      <c r="A3110" s="85"/>
      <c r="B3110" s="86"/>
      <c r="C3110" s="86"/>
      <c r="D3110" s="86"/>
      <c r="E3110" s="86"/>
      <c r="F3110" s="106"/>
      <c r="G3110" s="106"/>
      <c r="H3110" s="106"/>
      <c r="I3110" s="106"/>
      <c r="U3110" s="106"/>
      <c r="Y3110" s="106"/>
    </row>
    <row r="3111" spans="1:25" x14ac:dyDescent="0.2">
      <c r="A3111" s="85"/>
      <c r="B3111" s="86"/>
      <c r="C3111" s="86"/>
      <c r="D3111" s="86"/>
      <c r="E3111" s="86"/>
      <c r="F3111" s="106"/>
      <c r="G3111" s="106"/>
      <c r="H3111" s="106"/>
      <c r="I3111" s="106"/>
      <c r="U3111" s="106"/>
      <c r="Y3111" s="106"/>
    </row>
    <row r="3112" spans="1:25" x14ac:dyDescent="0.2">
      <c r="A3112" s="85"/>
      <c r="B3112" s="86"/>
      <c r="C3112" s="86"/>
      <c r="D3112" s="86"/>
      <c r="E3112" s="86"/>
      <c r="F3112" s="106"/>
      <c r="G3112" s="106"/>
      <c r="H3112" s="106"/>
      <c r="I3112" s="106"/>
      <c r="U3112" s="106"/>
      <c r="Y3112" s="106"/>
    </row>
    <row r="3113" spans="1:25" x14ac:dyDescent="0.2">
      <c r="A3113" s="85"/>
      <c r="B3113" s="86"/>
      <c r="C3113" s="86"/>
      <c r="D3113" s="86"/>
      <c r="E3113" s="86"/>
      <c r="F3113" s="106"/>
      <c r="G3113" s="106"/>
      <c r="H3113" s="106"/>
      <c r="I3113" s="106"/>
      <c r="U3113" s="106"/>
      <c r="Y3113" s="106"/>
    </row>
    <row r="3114" spans="1:25" x14ac:dyDescent="0.2">
      <c r="A3114" s="85"/>
      <c r="B3114" s="86"/>
      <c r="C3114" s="86"/>
      <c r="D3114" s="86"/>
      <c r="E3114" s="86"/>
      <c r="F3114" s="106"/>
      <c r="G3114" s="106"/>
      <c r="H3114" s="106"/>
      <c r="I3114" s="106"/>
      <c r="U3114" s="106"/>
      <c r="Y3114" s="106"/>
    </row>
    <row r="3115" spans="1:25" x14ac:dyDescent="0.2">
      <c r="A3115" s="85"/>
      <c r="B3115" s="86"/>
      <c r="C3115" s="86"/>
      <c r="D3115" s="86"/>
      <c r="E3115" s="86"/>
      <c r="F3115" s="106"/>
      <c r="G3115" s="106"/>
      <c r="H3115" s="106"/>
      <c r="I3115" s="106"/>
      <c r="U3115" s="106"/>
      <c r="Y3115" s="106"/>
    </row>
    <row r="3116" spans="1:25" x14ac:dyDescent="0.2">
      <c r="A3116" s="85"/>
      <c r="B3116" s="86"/>
      <c r="C3116" s="86"/>
      <c r="D3116" s="86"/>
      <c r="E3116" s="86"/>
      <c r="F3116" s="106"/>
      <c r="G3116" s="106"/>
      <c r="H3116" s="106"/>
      <c r="I3116" s="106"/>
      <c r="U3116" s="106"/>
      <c r="Y3116" s="106"/>
    </row>
    <row r="3117" spans="1:25" x14ac:dyDescent="0.2">
      <c r="A3117" s="85"/>
      <c r="B3117" s="86"/>
      <c r="C3117" s="86"/>
      <c r="D3117" s="86"/>
      <c r="E3117" s="86"/>
      <c r="F3117" s="106"/>
      <c r="G3117" s="106"/>
      <c r="H3117" s="106"/>
      <c r="I3117" s="106"/>
      <c r="U3117" s="106"/>
      <c r="Y3117" s="106"/>
    </row>
    <row r="3118" spans="1:25" x14ac:dyDescent="0.2">
      <c r="A3118" s="85"/>
      <c r="B3118" s="86"/>
      <c r="C3118" s="86"/>
      <c r="D3118" s="86"/>
      <c r="E3118" s="86"/>
      <c r="F3118" s="106"/>
      <c r="G3118" s="106"/>
      <c r="H3118" s="106"/>
      <c r="I3118" s="106"/>
      <c r="U3118" s="106"/>
      <c r="Y3118" s="106"/>
    </row>
    <row r="3119" spans="1:25" x14ac:dyDescent="0.2">
      <c r="A3119" s="85"/>
      <c r="B3119" s="86"/>
      <c r="C3119" s="86"/>
      <c r="D3119" s="86"/>
      <c r="E3119" s="86"/>
      <c r="F3119" s="106"/>
      <c r="G3119" s="106"/>
      <c r="H3119" s="106"/>
      <c r="I3119" s="106"/>
      <c r="U3119" s="106"/>
      <c r="Y3119" s="106"/>
    </row>
    <row r="3120" spans="1:25" x14ac:dyDescent="0.2">
      <c r="A3120" s="85"/>
      <c r="B3120" s="86"/>
      <c r="C3120" s="86"/>
      <c r="D3120" s="86"/>
      <c r="E3120" s="86"/>
      <c r="F3120" s="106"/>
      <c r="G3120" s="106"/>
      <c r="H3120" s="106"/>
      <c r="I3120" s="106"/>
      <c r="U3120" s="106"/>
      <c r="Y3120" s="106"/>
    </row>
    <row r="3121" spans="1:25" x14ac:dyDescent="0.2">
      <c r="A3121" s="85"/>
      <c r="B3121" s="86"/>
      <c r="C3121" s="86"/>
      <c r="D3121" s="86"/>
      <c r="E3121" s="86"/>
      <c r="F3121" s="106"/>
      <c r="G3121" s="106"/>
      <c r="H3121" s="106"/>
      <c r="I3121" s="106"/>
      <c r="U3121" s="106"/>
      <c r="Y3121" s="106"/>
    </row>
    <row r="3122" spans="1:25" x14ac:dyDescent="0.2">
      <c r="A3122" s="85"/>
      <c r="B3122" s="86"/>
      <c r="C3122" s="86"/>
      <c r="D3122" s="86"/>
      <c r="E3122" s="86"/>
      <c r="F3122" s="106"/>
      <c r="G3122" s="106"/>
      <c r="H3122" s="106"/>
      <c r="I3122" s="106"/>
      <c r="U3122" s="106"/>
      <c r="Y3122" s="106"/>
    </row>
    <row r="3123" spans="1:25" x14ac:dyDescent="0.2">
      <c r="A3123" s="85"/>
      <c r="B3123" s="86"/>
      <c r="C3123" s="86"/>
      <c r="D3123" s="86"/>
      <c r="E3123" s="86"/>
      <c r="F3123" s="106"/>
      <c r="G3123" s="106"/>
      <c r="H3123" s="106"/>
      <c r="I3123" s="106"/>
      <c r="U3123" s="106"/>
      <c r="Y3123" s="106"/>
    </row>
    <row r="3124" spans="1:25" x14ac:dyDescent="0.2">
      <c r="A3124" s="85"/>
      <c r="B3124" s="86"/>
      <c r="C3124" s="86"/>
      <c r="D3124" s="86"/>
      <c r="E3124" s="86"/>
      <c r="F3124" s="106"/>
      <c r="G3124" s="106"/>
      <c r="H3124" s="106"/>
      <c r="I3124" s="106"/>
      <c r="U3124" s="106"/>
      <c r="Y3124" s="106"/>
    </row>
    <row r="3125" spans="1:25" x14ac:dyDescent="0.2">
      <c r="A3125" s="85"/>
      <c r="B3125" s="86"/>
      <c r="C3125" s="86"/>
      <c r="D3125" s="86"/>
      <c r="E3125" s="86"/>
      <c r="F3125" s="106"/>
      <c r="G3125" s="106"/>
      <c r="H3125" s="106"/>
      <c r="I3125" s="106"/>
      <c r="U3125" s="106"/>
      <c r="Y3125" s="106"/>
    </row>
    <row r="3126" spans="1:25" x14ac:dyDescent="0.2">
      <c r="A3126" s="85"/>
      <c r="B3126" s="86"/>
      <c r="C3126" s="86"/>
      <c r="D3126" s="86"/>
      <c r="E3126" s="86"/>
      <c r="F3126" s="106"/>
      <c r="G3126" s="106"/>
      <c r="H3126" s="106"/>
      <c r="I3126" s="106"/>
      <c r="U3126" s="106"/>
      <c r="Y3126" s="106"/>
    </row>
    <row r="3127" spans="1:25" x14ac:dyDescent="0.2">
      <c r="A3127" s="85"/>
      <c r="B3127" s="86"/>
      <c r="C3127" s="86"/>
      <c r="D3127" s="86"/>
      <c r="E3127" s="86"/>
      <c r="F3127" s="106"/>
      <c r="G3127" s="106"/>
      <c r="H3127" s="106"/>
      <c r="I3127" s="106"/>
      <c r="U3127" s="106"/>
      <c r="Y3127" s="106"/>
    </row>
    <row r="3128" spans="1:25" x14ac:dyDescent="0.2">
      <c r="A3128" s="85"/>
      <c r="B3128" s="86"/>
      <c r="C3128" s="86"/>
      <c r="D3128" s="86"/>
      <c r="E3128" s="86"/>
      <c r="F3128" s="106"/>
      <c r="G3128" s="106"/>
      <c r="H3128" s="106"/>
      <c r="I3128" s="106"/>
      <c r="U3128" s="106"/>
      <c r="Y3128" s="106"/>
    </row>
    <row r="3129" spans="1:25" x14ac:dyDescent="0.2">
      <c r="A3129" s="85"/>
      <c r="B3129" s="86"/>
      <c r="C3129" s="86"/>
      <c r="D3129" s="86"/>
      <c r="E3129" s="86"/>
      <c r="F3129" s="106"/>
      <c r="G3129" s="106"/>
      <c r="H3129" s="106"/>
      <c r="I3129" s="106"/>
      <c r="U3129" s="106"/>
      <c r="Y3129" s="106"/>
    </row>
    <row r="3130" spans="1:25" x14ac:dyDescent="0.2">
      <c r="A3130" s="85"/>
      <c r="B3130" s="86"/>
      <c r="C3130" s="86"/>
      <c r="D3130" s="86"/>
      <c r="E3130" s="86"/>
      <c r="F3130" s="106"/>
      <c r="G3130" s="106"/>
      <c r="H3130" s="106"/>
      <c r="I3130" s="106"/>
      <c r="U3130" s="106"/>
      <c r="Y3130" s="106"/>
    </row>
    <row r="3131" spans="1:25" x14ac:dyDescent="0.2">
      <c r="A3131" s="85"/>
      <c r="B3131" s="86"/>
      <c r="C3131" s="86"/>
      <c r="D3131" s="86"/>
      <c r="E3131" s="86"/>
      <c r="F3131" s="106"/>
      <c r="G3131" s="106"/>
      <c r="H3131" s="106"/>
      <c r="I3131" s="106"/>
      <c r="U3131" s="106"/>
      <c r="Y3131" s="106"/>
    </row>
    <row r="3132" spans="1:25" x14ac:dyDescent="0.2">
      <c r="A3132" s="85"/>
      <c r="B3132" s="86"/>
      <c r="C3132" s="86"/>
      <c r="D3132" s="86"/>
      <c r="E3132" s="86"/>
      <c r="F3132" s="106"/>
      <c r="G3132" s="106"/>
      <c r="H3132" s="106"/>
      <c r="I3132" s="106"/>
      <c r="U3132" s="106"/>
      <c r="Y3132" s="106"/>
    </row>
    <row r="3133" spans="1:25" x14ac:dyDescent="0.2">
      <c r="A3133" s="85"/>
      <c r="B3133" s="86"/>
      <c r="C3133" s="86"/>
      <c r="D3133" s="86"/>
      <c r="E3133" s="86"/>
      <c r="F3133" s="106"/>
      <c r="G3133" s="106"/>
      <c r="H3133" s="106"/>
      <c r="I3133" s="106"/>
      <c r="U3133" s="106"/>
      <c r="Y3133" s="106"/>
    </row>
    <row r="3134" spans="1:25" x14ac:dyDescent="0.2">
      <c r="A3134" s="85"/>
      <c r="B3134" s="86"/>
      <c r="C3134" s="86"/>
      <c r="D3134" s="86"/>
      <c r="E3134" s="86"/>
      <c r="F3134" s="106"/>
      <c r="G3134" s="106"/>
      <c r="H3134" s="106"/>
      <c r="I3134" s="106"/>
      <c r="U3134" s="106"/>
      <c r="Y3134" s="106"/>
    </row>
    <row r="3135" spans="1:25" x14ac:dyDescent="0.2">
      <c r="A3135" s="85"/>
      <c r="B3135" s="86"/>
      <c r="C3135" s="86"/>
      <c r="D3135" s="86"/>
      <c r="E3135" s="86"/>
      <c r="F3135" s="106"/>
      <c r="G3135" s="106"/>
      <c r="H3135" s="106"/>
      <c r="I3135" s="106"/>
      <c r="U3135" s="106"/>
      <c r="Y3135" s="106"/>
    </row>
    <row r="3136" spans="1:25" x14ac:dyDescent="0.2">
      <c r="A3136" s="85"/>
      <c r="B3136" s="86"/>
      <c r="C3136" s="86"/>
      <c r="D3136" s="86"/>
      <c r="E3136" s="86"/>
      <c r="F3136" s="106"/>
      <c r="G3136" s="106"/>
      <c r="H3136" s="106"/>
      <c r="I3136" s="106"/>
      <c r="U3136" s="106"/>
      <c r="Y3136" s="106"/>
    </row>
    <row r="3137" spans="1:25" x14ac:dyDescent="0.2">
      <c r="A3137" s="85"/>
      <c r="B3137" s="86"/>
      <c r="C3137" s="86"/>
      <c r="D3137" s="86"/>
      <c r="E3137" s="86"/>
      <c r="F3137" s="106"/>
      <c r="G3137" s="106"/>
      <c r="H3137" s="106"/>
      <c r="I3137" s="106"/>
      <c r="U3137" s="106"/>
      <c r="Y3137" s="106"/>
    </row>
    <row r="3138" spans="1:25" x14ac:dyDescent="0.2">
      <c r="A3138" s="85"/>
      <c r="B3138" s="86"/>
      <c r="C3138" s="86"/>
      <c r="D3138" s="86"/>
      <c r="E3138" s="86"/>
      <c r="F3138" s="106"/>
      <c r="G3138" s="106"/>
      <c r="H3138" s="106"/>
      <c r="I3138" s="106"/>
      <c r="U3138" s="106"/>
      <c r="Y3138" s="106"/>
    </row>
    <row r="3139" spans="1:25" x14ac:dyDescent="0.2">
      <c r="A3139" s="85"/>
      <c r="B3139" s="86"/>
      <c r="C3139" s="86"/>
      <c r="D3139" s="86"/>
      <c r="E3139" s="86"/>
      <c r="F3139" s="106"/>
      <c r="G3139" s="106"/>
      <c r="H3139" s="106"/>
      <c r="I3139" s="106"/>
      <c r="U3139" s="106"/>
      <c r="Y3139" s="106"/>
    </row>
    <row r="3140" spans="1:25" x14ac:dyDescent="0.2">
      <c r="A3140" s="85"/>
      <c r="B3140" s="86"/>
      <c r="C3140" s="86"/>
      <c r="D3140" s="86"/>
      <c r="E3140" s="86"/>
      <c r="F3140" s="106"/>
      <c r="G3140" s="106"/>
      <c r="H3140" s="106"/>
      <c r="I3140" s="106"/>
      <c r="U3140" s="106"/>
      <c r="Y3140" s="106"/>
    </row>
    <row r="3141" spans="1:25" x14ac:dyDescent="0.2">
      <c r="A3141" s="85"/>
      <c r="B3141" s="86"/>
      <c r="C3141" s="86"/>
      <c r="D3141" s="86"/>
      <c r="E3141" s="86"/>
      <c r="F3141" s="106"/>
      <c r="G3141" s="106"/>
      <c r="H3141" s="106"/>
      <c r="I3141" s="106"/>
      <c r="U3141" s="106"/>
      <c r="Y3141" s="106"/>
    </row>
    <row r="3142" spans="1:25" x14ac:dyDescent="0.2">
      <c r="A3142" s="85"/>
      <c r="B3142" s="86"/>
      <c r="C3142" s="86"/>
      <c r="D3142" s="86"/>
      <c r="E3142" s="86"/>
      <c r="F3142" s="106"/>
      <c r="G3142" s="106"/>
      <c r="H3142" s="106"/>
      <c r="I3142" s="106"/>
      <c r="U3142" s="106"/>
      <c r="Y3142" s="106"/>
    </row>
    <row r="3143" spans="1:25" x14ac:dyDescent="0.2">
      <c r="A3143" s="85"/>
      <c r="B3143" s="86"/>
      <c r="C3143" s="86"/>
      <c r="D3143" s="86"/>
      <c r="E3143" s="86"/>
      <c r="F3143" s="106"/>
      <c r="G3143" s="106"/>
      <c r="H3143" s="106"/>
      <c r="I3143" s="106"/>
      <c r="U3143" s="106"/>
      <c r="Y3143" s="106"/>
    </row>
    <row r="3144" spans="1:25" x14ac:dyDescent="0.2">
      <c r="A3144" s="85"/>
      <c r="B3144" s="86"/>
      <c r="C3144" s="86"/>
      <c r="D3144" s="86"/>
      <c r="E3144" s="86"/>
      <c r="F3144" s="106"/>
      <c r="G3144" s="106"/>
      <c r="H3144" s="106"/>
      <c r="I3144" s="106"/>
      <c r="U3144" s="106"/>
      <c r="Y3144" s="106"/>
    </row>
    <row r="3145" spans="1:25" x14ac:dyDescent="0.2">
      <c r="A3145" s="85"/>
      <c r="B3145" s="86"/>
      <c r="C3145" s="86"/>
      <c r="D3145" s="86"/>
      <c r="E3145" s="86"/>
      <c r="F3145" s="106"/>
      <c r="G3145" s="106"/>
      <c r="H3145" s="106"/>
      <c r="I3145" s="106"/>
      <c r="U3145" s="106"/>
      <c r="Y3145" s="106"/>
    </row>
    <row r="3146" spans="1:25" x14ac:dyDescent="0.2">
      <c r="A3146" s="85"/>
      <c r="B3146" s="86"/>
      <c r="C3146" s="86"/>
      <c r="D3146" s="86"/>
      <c r="E3146" s="86"/>
      <c r="F3146" s="106"/>
      <c r="G3146" s="106"/>
      <c r="H3146" s="106"/>
      <c r="I3146" s="106"/>
      <c r="U3146" s="106"/>
      <c r="Y3146" s="106"/>
    </row>
    <row r="3147" spans="1:25" x14ac:dyDescent="0.2">
      <c r="A3147" s="85"/>
      <c r="B3147" s="86"/>
      <c r="C3147" s="86"/>
      <c r="D3147" s="86"/>
      <c r="E3147" s="86"/>
      <c r="F3147" s="106"/>
      <c r="G3147" s="106"/>
      <c r="H3147" s="106"/>
      <c r="I3147" s="106"/>
      <c r="U3147" s="106"/>
      <c r="Y3147" s="106"/>
    </row>
    <row r="3148" spans="1:25" x14ac:dyDescent="0.2">
      <c r="A3148" s="85"/>
      <c r="B3148" s="86"/>
      <c r="C3148" s="86"/>
      <c r="D3148" s="86"/>
      <c r="E3148" s="86"/>
      <c r="F3148" s="106"/>
      <c r="G3148" s="106"/>
      <c r="H3148" s="106"/>
      <c r="I3148" s="106"/>
      <c r="U3148" s="106"/>
      <c r="Y3148" s="106"/>
    </row>
    <row r="3149" spans="1:25" x14ac:dyDescent="0.2">
      <c r="A3149" s="85"/>
      <c r="B3149" s="86"/>
      <c r="C3149" s="86"/>
      <c r="D3149" s="86"/>
      <c r="E3149" s="86"/>
      <c r="F3149" s="106"/>
      <c r="G3149" s="106"/>
      <c r="H3149" s="106"/>
      <c r="I3149" s="106"/>
      <c r="U3149" s="106"/>
      <c r="Y3149" s="106"/>
    </row>
    <row r="3150" spans="1:25" x14ac:dyDescent="0.2">
      <c r="A3150" s="85"/>
      <c r="B3150" s="86"/>
      <c r="C3150" s="86"/>
      <c r="D3150" s="86"/>
      <c r="E3150" s="86"/>
      <c r="F3150" s="106"/>
      <c r="G3150" s="106"/>
      <c r="H3150" s="106"/>
      <c r="I3150" s="106"/>
      <c r="U3150" s="106"/>
      <c r="Y3150" s="106"/>
    </row>
    <row r="3151" spans="1:25" x14ac:dyDescent="0.2">
      <c r="A3151" s="85"/>
      <c r="B3151" s="86"/>
      <c r="C3151" s="86"/>
      <c r="D3151" s="86"/>
      <c r="E3151" s="86"/>
      <c r="F3151" s="106"/>
      <c r="G3151" s="106"/>
      <c r="H3151" s="106"/>
      <c r="I3151" s="106"/>
      <c r="U3151" s="106"/>
      <c r="Y3151" s="106"/>
    </row>
    <row r="3152" spans="1:25" x14ac:dyDescent="0.2">
      <c r="A3152" s="85"/>
      <c r="B3152" s="86"/>
      <c r="C3152" s="86"/>
      <c r="D3152" s="86"/>
      <c r="E3152" s="86"/>
      <c r="F3152" s="106"/>
      <c r="G3152" s="106"/>
      <c r="H3152" s="106"/>
      <c r="I3152" s="106"/>
      <c r="U3152" s="106"/>
      <c r="Y3152" s="106"/>
    </row>
    <row r="3153" spans="1:25" x14ac:dyDescent="0.2">
      <c r="A3153" s="85"/>
      <c r="B3153" s="86"/>
      <c r="C3153" s="86"/>
      <c r="D3153" s="86"/>
      <c r="E3153" s="86"/>
      <c r="F3153" s="106"/>
      <c r="G3153" s="106"/>
      <c r="H3153" s="106"/>
      <c r="I3153" s="106"/>
      <c r="U3153" s="106"/>
      <c r="Y3153" s="106"/>
    </row>
    <row r="3154" spans="1:25" x14ac:dyDescent="0.2">
      <c r="A3154" s="85"/>
      <c r="B3154" s="86"/>
      <c r="C3154" s="86"/>
      <c r="D3154" s="86"/>
      <c r="E3154" s="86"/>
      <c r="F3154" s="106"/>
      <c r="G3154" s="106"/>
      <c r="H3154" s="106"/>
      <c r="I3154" s="106"/>
      <c r="U3154" s="106"/>
      <c r="Y3154" s="106"/>
    </row>
    <row r="3155" spans="1:25" x14ac:dyDescent="0.2">
      <c r="A3155" s="85"/>
      <c r="B3155" s="86"/>
      <c r="C3155" s="86"/>
      <c r="D3155" s="86"/>
      <c r="E3155" s="86"/>
      <c r="F3155" s="106"/>
      <c r="G3155" s="106"/>
      <c r="H3155" s="106"/>
      <c r="I3155" s="106"/>
      <c r="U3155" s="106"/>
      <c r="Y3155" s="106"/>
    </row>
    <row r="3156" spans="1:25" x14ac:dyDescent="0.2">
      <c r="A3156" s="85"/>
      <c r="B3156" s="86"/>
      <c r="C3156" s="86"/>
      <c r="D3156" s="86"/>
      <c r="E3156" s="86"/>
      <c r="F3156" s="106"/>
      <c r="G3156" s="106"/>
      <c r="H3156" s="106"/>
      <c r="I3156" s="106"/>
      <c r="U3156" s="106"/>
      <c r="Y3156" s="106"/>
    </row>
    <row r="3157" spans="1:25" x14ac:dyDescent="0.2">
      <c r="A3157" s="85"/>
      <c r="B3157" s="86"/>
      <c r="C3157" s="86"/>
      <c r="D3157" s="86"/>
      <c r="E3157" s="86"/>
      <c r="F3157" s="106"/>
      <c r="G3157" s="106"/>
      <c r="H3157" s="106"/>
      <c r="I3157" s="106"/>
      <c r="U3157" s="106"/>
      <c r="Y3157" s="106"/>
    </row>
    <row r="3158" spans="1:25" x14ac:dyDescent="0.2">
      <c r="A3158" s="85"/>
      <c r="B3158" s="86"/>
      <c r="C3158" s="86"/>
      <c r="D3158" s="86"/>
      <c r="E3158" s="86"/>
      <c r="F3158" s="106"/>
      <c r="G3158" s="106"/>
      <c r="H3158" s="106"/>
      <c r="I3158" s="106"/>
      <c r="U3158" s="106"/>
      <c r="Y3158" s="106"/>
    </row>
    <row r="3159" spans="1:25" x14ac:dyDescent="0.2">
      <c r="A3159" s="85"/>
      <c r="B3159" s="86"/>
      <c r="C3159" s="86"/>
      <c r="D3159" s="86"/>
      <c r="E3159" s="86"/>
      <c r="F3159" s="106"/>
      <c r="G3159" s="106"/>
      <c r="H3159" s="106"/>
      <c r="I3159" s="106"/>
      <c r="U3159" s="106"/>
      <c r="Y3159" s="106"/>
    </row>
    <row r="3160" spans="1:25" x14ac:dyDescent="0.2">
      <c r="A3160" s="85"/>
      <c r="B3160" s="86"/>
      <c r="C3160" s="86"/>
      <c r="D3160" s="86"/>
      <c r="E3160" s="86"/>
      <c r="F3160" s="106"/>
      <c r="G3160" s="106"/>
      <c r="H3160" s="106"/>
      <c r="I3160" s="106"/>
      <c r="U3160" s="106"/>
      <c r="Y3160" s="106"/>
    </row>
    <row r="3161" spans="1:25" x14ac:dyDescent="0.2">
      <c r="A3161" s="85"/>
      <c r="B3161" s="86"/>
      <c r="C3161" s="86"/>
      <c r="D3161" s="86"/>
      <c r="E3161" s="86"/>
      <c r="F3161" s="106"/>
      <c r="G3161" s="106"/>
      <c r="H3161" s="106"/>
      <c r="I3161" s="106"/>
      <c r="U3161" s="106"/>
      <c r="Y3161" s="106"/>
    </row>
    <row r="3162" spans="1:25" x14ac:dyDescent="0.2">
      <c r="A3162" s="85"/>
      <c r="B3162" s="86"/>
      <c r="C3162" s="86"/>
      <c r="D3162" s="86"/>
      <c r="E3162" s="86"/>
      <c r="F3162" s="106"/>
      <c r="G3162" s="106"/>
      <c r="H3162" s="106"/>
      <c r="I3162" s="106"/>
      <c r="U3162" s="106"/>
      <c r="Y3162" s="106"/>
    </row>
    <row r="3163" spans="1:25" x14ac:dyDescent="0.2">
      <c r="A3163" s="85"/>
      <c r="B3163" s="86"/>
      <c r="C3163" s="86"/>
      <c r="D3163" s="86"/>
      <c r="E3163" s="86"/>
      <c r="F3163" s="106"/>
      <c r="G3163" s="106"/>
      <c r="H3163" s="106"/>
      <c r="I3163" s="106"/>
      <c r="U3163" s="106"/>
      <c r="Y3163" s="106"/>
    </row>
    <row r="3164" spans="1:25" x14ac:dyDescent="0.2">
      <c r="A3164" s="85"/>
      <c r="B3164" s="86"/>
      <c r="C3164" s="86"/>
      <c r="D3164" s="86"/>
      <c r="E3164" s="86"/>
      <c r="F3164" s="106"/>
      <c r="G3164" s="106"/>
      <c r="H3164" s="106"/>
      <c r="I3164" s="106"/>
      <c r="U3164" s="106"/>
      <c r="Y3164" s="106"/>
    </row>
    <row r="3165" spans="1:25" x14ac:dyDescent="0.2">
      <c r="A3165" s="85"/>
      <c r="B3165" s="86"/>
      <c r="C3165" s="86"/>
      <c r="D3165" s="86"/>
      <c r="E3165" s="86"/>
      <c r="F3165" s="106"/>
      <c r="G3165" s="106"/>
      <c r="H3165" s="106"/>
      <c r="I3165" s="106"/>
      <c r="U3165" s="106"/>
      <c r="Y3165" s="106"/>
    </row>
    <row r="3166" spans="1:25" x14ac:dyDescent="0.2">
      <c r="A3166" s="85"/>
      <c r="B3166" s="86"/>
      <c r="C3166" s="86"/>
      <c r="D3166" s="86"/>
      <c r="E3166" s="86"/>
      <c r="F3166" s="106"/>
      <c r="G3166" s="106"/>
      <c r="H3166" s="106"/>
      <c r="I3166" s="106"/>
      <c r="U3166" s="106"/>
      <c r="Y3166" s="106"/>
    </row>
    <row r="3167" spans="1:25" x14ac:dyDescent="0.2">
      <c r="A3167" s="85"/>
      <c r="B3167" s="86"/>
      <c r="C3167" s="86"/>
      <c r="D3167" s="86"/>
      <c r="E3167" s="86"/>
      <c r="F3167" s="106"/>
      <c r="G3167" s="106"/>
      <c r="H3167" s="106"/>
      <c r="I3167" s="106"/>
      <c r="U3167" s="106"/>
      <c r="Y3167" s="106"/>
    </row>
    <row r="3168" spans="1:25" x14ac:dyDescent="0.2">
      <c r="A3168" s="85"/>
      <c r="B3168" s="86"/>
      <c r="C3168" s="86"/>
      <c r="D3168" s="86"/>
      <c r="E3168" s="86"/>
      <c r="F3168" s="106"/>
      <c r="G3168" s="106"/>
      <c r="H3168" s="106"/>
      <c r="I3168" s="106"/>
      <c r="U3168" s="106"/>
      <c r="Y3168" s="106"/>
    </row>
    <row r="3169" spans="1:25" x14ac:dyDescent="0.2">
      <c r="A3169" s="85"/>
      <c r="B3169" s="86"/>
      <c r="C3169" s="86"/>
      <c r="D3169" s="86"/>
      <c r="E3169" s="86"/>
      <c r="F3169" s="106"/>
      <c r="G3169" s="106"/>
      <c r="H3169" s="106"/>
      <c r="I3169" s="106"/>
      <c r="U3169" s="106"/>
      <c r="Y3169" s="106"/>
    </row>
    <row r="3170" spans="1:25" x14ac:dyDescent="0.2">
      <c r="A3170" s="85"/>
      <c r="B3170" s="86"/>
      <c r="C3170" s="86"/>
      <c r="D3170" s="86"/>
      <c r="E3170" s="86"/>
      <c r="F3170" s="106"/>
      <c r="G3170" s="106"/>
      <c r="H3170" s="106"/>
      <c r="I3170" s="106"/>
      <c r="U3170" s="106"/>
      <c r="Y3170" s="106"/>
    </row>
    <row r="3171" spans="1:25" x14ac:dyDescent="0.2">
      <c r="A3171" s="85"/>
      <c r="B3171" s="86"/>
      <c r="C3171" s="86"/>
      <c r="D3171" s="86"/>
      <c r="E3171" s="86"/>
      <c r="F3171" s="106"/>
      <c r="G3171" s="106"/>
      <c r="H3171" s="106"/>
      <c r="I3171" s="106"/>
      <c r="U3171" s="106"/>
      <c r="Y3171" s="106"/>
    </row>
    <row r="3172" spans="1:25" x14ac:dyDescent="0.2">
      <c r="A3172" s="85"/>
      <c r="B3172" s="86"/>
      <c r="C3172" s="86"/>
      <c r="D3172" s="86"/>
      <c r="E3172" s="86"/>
      <c r="F3172" s="106"/>
      <c r="G3172" s="106"/>
      <c r="H3172" s="106"/>
      <c r="I3172" s="106"/>
      <c r="U3172" s="106"/>
      <c r="Y3172" s="106"/>
    </row>
    <row r="3173" spans="1:25" x14ac:dyDescent="0.2">
      <c r="A3173" s="85"/>
      <c r="B3173" s="86"/>
      <c r="C3173" s="86"/>
      <c r="D3173" s="86"/>
      <c r="E3173" s="86"/>
      <c r="F3173" s="106"/>
      <c r="G3173" s="106"/>
      <c r="H3173" s="106"/>
      <c r="I3173" s="106"/>
      <c r="U3173" s="106"/>
      <c r="Y3173" s="106"/>
    </row>
    <row r="3174" spans="1:25" x14ac:dyDescent="0.2">
      <c r="A3174" s="85"/>
      <c r="B3174" s="86"/>
      <c r="C3174" s="86"/>
      <c r="D3174" s="86"/>
      <c r="E3174" s="86"/>
      <c r="F3174" s="106"/>
      <c r="G3174" s="106"/>
      <c r="H3174" s="106"/>
      <c r="I3174" s="106"/>
      <c r="U3174" s="106"/>
      <c r="Y3174" s="106"/>
    </row>
    <row r="3175" spans="1:25" x14ac:dyDescent="0.2">
      <c r="A3175" s="85"/>
      <c r="B3175" s="86"/>
      <c r="C3175" s="86"/>
      <c r="D3175" s="86"/>
      <c r="E3175" s="86"/>
      <c r="F3175" s="106"/>
      <c r="G3175" s="106"/>
      <c r="H3175" s="106"/>
      <c r="I3175" s="106"/>
      <c r="U3175" s="106"/>
      <c r="Y3175" s="106"/>
    </row>
    <row r="3176" spans="1:25" x14ac:dyDescent="0.2">
      <c r="A3176" s="85"/>
      <c r="B3176" s="86"/>
      <c r="C3176" s="86"/>
      <c r="D3176" s="86"/>
      <c r="E3176" s="86"/>
      <c r="F3176" s="106"/>
      <c r="G3176" s="106"/>
      <c r="H3176" s="106"/>
      <c r="I3176" s="106"/>
      <c r="U3176" s="106"/>
      <c r="Y3176" s="106"/>
    </row>
    <row r="3177" spans="1:25" x14ac:dyDescent="0.2">
      <c r="A3177" s="85"/>
      <c r="B3177" s="86"/>
      <c r="C3177" s="86"/>
      <c r="D3177" s="86"/>
      <c r="E3177" s="86"/>
      <c r="F3177" s="106"/>
      <c r="G3177" s="106"/>
      <c r="H3177" s="106"/>
      <c r="I3177" s="106"/>
      <c r="U3177" s="106"/>
      <c r="Y3177" s="106"/>
    </row>
    <row r="3178" spans="1:25" x14ac:dyDescent="0.2">
      <c r="A3178" s="85"/>
      <c r="B3178" s="86"/>
      <c r="C3178" s="86"/>
      <c r="D3178" s="86"/>
      <c r="E3178" s="86"/>
      <c r="F3178" s="106"/>
      <c r="G3178" s="106"/>
      <c r="H3178" s="106"/>
      <c r="I3178" s="106"/>
      <c r="U3178" s="106"/>
      <c r="Y3178" s="106"/>
    </row>
    <row r="3179" spans="1:25" x14ac:dyDescent="0.2">
      <c r="A3179" s="85"/>
      <c r="B3179" s="86"/>
      <c r="C3179" s="86"/>
      <c r="D3179" s="86"/>
      <c r="E3179" s="86"/>
      <c r="F3179" s="106"/>
      <c r="G3179" s="106"/>
      <c r="H3179" s="106"/>
      <c r="I3179" s="106"/>
      <c r="U3179" s="106"/>
      <c r="Y3179" s="106"/>
    </row>
    <row r="3180" spans="1:25" x14ac:dyDescent="0.2">
      <c r="A3180" s="85"/>
      <c r="B3180" s="86"/>
      <c r="C3180" s="86"/>
      <c r="D3180" s="86"/>
      <c r="E3180" s="86"/>
      <c r="F3180" s="106"/>
      <c r="G3180" s="106"/>
      <c r="H3180" s="106"/>
      <c r="I3180" s="106"/>
      <c r="U3180" s="106"/>
      <c r="Y3180" s="106"/>
    </row>
    <row r="3181" spans="1:25" x14ac:dyDescent="0.2">
      <c r="A3181" s="85"/>
      <c r="B3181" s="86"/>
      <c r="C3181" s="86"/>
      <c r="D3181" s="86"/>
      <c r="E3181" s="86"/>
      <c r="F3181" s="106"/>
      <c r="G3181" s="106"/>
      <c r="H3181" s="106"/>
      <c r="I3181" s="106"/>
      <c r="U3181" s="106"/>
      <c r="Y3181" s="106"/>
    </row>
    <row r="3182" spans="1:25" x14ac:dyDescent="0.2">
      <c r="A3182" s="85"/>
      <c r="B3182" s="86"/>
      <c r="C3182" s="86"/>
      <c r="D3182" s="86"/>
      <c r="E3182" s="86"/>
      <c r="F3182" s="106"/>
      <c r="G3182" s="106"/>
      <c r="H3182" s="106"/>
      <c r="I3182" s="106"/>
      <c r="U3182" s="106"/>
      <c r="Y3182" s="106"/>
    </row>
    <row r="3183" spans="1:25" x14ac:dyDescent="0.2">
      <c r="A3183" s="85"/>
      <c r="B3183" s="86"/>
      <c r="C3183" s="86"/>
      <c r="D3183" s="86"/>
      <c r="E3183" s="86"/>
      <c r="F3183" s="106"/>
      <c r="G3183" s="106"/>
      <c r="H3183" s="106"/>
      <c r="I3183" s="106"/>
      <c r="U3183" s="106"/>
      <c r="Y3183" s="106"/>
    </row>
    <row r="3184" spans="1:25" x14ac:dyDescent="0.2">
      <c r="A3184" s="85"/>
      <c r="B3184" s="86"/>
      <c r="C3184" s="86"/>
      <c r="D3184" s="86"/>
      <c r="E3184" s="86"/>
      <c r="F3184" s="106"/>
      <c r="G3184" s="106"/>
      <c r="H3184" s="106"/>
      <c r="I3184" s="106"/>
      <c r="U3184" s="106"/>
      <c r="Y3184" s="106"/>
    </row>
    <row r="3185" spans="1:25" x14ac:dyDescent="0.2">
      <c r="A3185" s="85"/>
      <c r="B3185" s="86"/>
      <c r="C3185" s="86"/>
      <c r="D3185" s="86"/>
      <c r="E3185" s="86"/>
      <c r="F3185" s="106"/>
      <c r="G3185" s="106"/>
      <c r="H3185" s="106"/>
      <c r="I3185" s="106"/>
      <c r="U3185" s="106"/>
      <c r="Y3185" s="106"/>
    </row>
    <row r="3186" spans="1:25" x14ac:dyDescent="0.2">
      <c r="A3186" s="85"/>
      <c r="B3186" s="86"/>
      <c r="C3186" s="86"/>
      <c r="D3186" s="86"/>
      <c r="E3186" s="86"/>
      <c r="F3186" s="106"/>
      <c r="G3186" s="106"/>
      <c r="H3186" s="106"/>
      <c r="I3186" s="106"/>
      <c r="U3186" s="106"/>
      <c r="Y3186" s="106"/>
    </row>
    <row r="3187" spans="1:25" x14ac:dyDescent="0.2">
      <c r="A3187" s="85"/>
      <c r="B3187" s="86"/>
      <c r="C3187" s="86"/>
      <c r="D3187" s="86"/>
      <c r="E3187" s="86"/>
      <c r="F3187" s="106"/>
      <c r="G3187" s="106"/>
      <c r="H3187" s="106"/>
      <c r="I3187" s="106"/>
      <c r="U3187" s="106"/>
      <c r="Y3187" s="106"/>
    </row>
    <row r="3188" spans="1:25" x14ac:dyDescent="0.2">
      <c r="A3188" s="85"/>
      <c r="B3188" s="86"/>
      <c r="C3188" s="86"/>
      <c r="D3188" s="86"/>
      <c r="E3188" s="86"/>
      <c r="F3188" s="106"/>
      <c r="G3188" s="106"/>
      <c r="H3188" s="106"/>
      <c r="I3188" s="106"/>
      <c r="U3188" s="106"/>
      <c r="Y3188" s="106"/>
    </row>
    <row r="3189" spans="1:25" x14ac:dyDescent="0.2">
      <c r="A3189" s="85"/>
      <c r="B3189" s="86"/>
      <c r="C3189" s="86"/>
      <c r="D3189" s="86"/>
      <c r="E3189" s="86"/>
      <c r="F3189" s="106"/>
      <c r="G3189" s="106"/>
      <c r="H3189" s="106"/>
      <c r="I3189" s="106"/>
      <c r="U3189" s="106"/>
      <c r="Y3189" s="106"/>
    </row>
    <row r="3190" spans="1:25" x14ac:dyDescent="0.2">
      <c r="A3190" s="85"/>
      <c r="B3190" s="86"/>
      <c r="C3190" s="86"/>
      <c r="D3190" s="86"/>
      <c r="E3190" s="86"/>
      <c r="F3190" s="106"/>
      <c r="G3190" s="106"/>
      <c r="H3190" s="106"/>
      <c r="I3190" s="106"/>
      <c r="U3190" s="106"/>
      <c r="Y3190" s="106"/>
    </row>
    <row r="3191" spans="1:25" x14ac:dyDescent="0.2">
      <c r="A3191" s="85"/>
      <c r="B3191" s="86"/>
      <c r="C3191" s="86"/>
      <c r="D3191" s="86"/>
      <c r="E3191" s="86"/>
      <c r="F3191" s="106"/>
      <c r="G3191" s="106"/>
      <c r="H3191" s="106"/>
      <c r="I3191" s="106"/>
      <c r="U3191" s="106"/>
      <c r="Y3191" s="106"/>
    </row>
    <row r="3192" spans="1:25" x14ac:dyDescent="0.2">
      <c r="A3192" s="85"/>
      <c r="B3192" s="86"/>
      <c r="C3192" s="86"/>
      <c r="D3192" s="86"/>
      <c r="E3192" s="86"/>
      <c r="F3192" s="106"/>
      <c r="G3192" s="106"/>
      <c r="H3192" s="106"/>
      <c r="I3192" s="106"/>
      <c r="U3192" s="106"/>
      <c r="Y3192" s="106"/>
    </row>
    <row r="3193" spans="1:25" x14ac:dyDescent="0.2">
      <c r="A3193" s="85"/>
      <c r="B3193" s="86"/>
      <c r="C3193" s="86"/>
      <c r="D3193" s="86"/>
      <c r="E3193" s="86"/>
      <c r="F3193" s="106"/>
      <c r="G3193" s="106"/>
      <c r="H3193" s="106"/>
      <c r="I3193" s="106"/>
      <c r="U3193" s="106"/>
      <c r="Y3193" s="106"/>
    </row>
    <row r="3194" spans="1:25" x14ac:dyDescent="0.2">
      <c r="A3194" s="85"/>
      <c r="B3194" s="86"/>
      <c r="C3194" s="86"/>
      <c r="D3194" s="86"/>
      <c r="E3194" s="86"/>
      <c r="F3194" s="106"/>
      <c r="G3194" s="106"/>
      <c r="H3194" s="106"/>
      <c r="I3194" s="106"/>
      <c r="U3194" s="106"/>
      <c r="Y3194" s="106"/>
    </row>
    <row r="3195" spans="1:25" x14ac:dyDescent="0.2">
      <c r="A3195" s="85"/>
      <c r="B3195" s="86"/>
      <c r="C3195" s="86"/>
      <c r="D3195" s="86"/>
      <c r="E3195" s="86"/>
      <c r="F3195" s="106"/>
      <c r="G3195" s="106"/>
      <c r="H3195" s="106"/>
      <c r="I3195" s="106"/>
      <c r="U3195" s="106"/>
      <c r="Y3195" s="106"/>
    </row>
    <row r="3196" spans="1:25" x14ac:dyDescent="0.2">
      <c r="A3196" s="85"/>
      <c r="B3196" s="86"/>
      <c r="C3196" s="86"/>
      <c r="D3196" s="86"/>
      <c r="E3196" s="86"/>
      <c r="F3196" s="106"/>
      <c r="G3196" s="106"/>
      <c r="H3196" s="106"/>
      <c r="I3196" s="106"/>
      <c r="U3196" s="106"/>
      <c r="Y3196" s="106"/>
    </row>
    <row r="3197" spans="1:25" x14ac:dyDescent="0.2">
      <c r="A3197" s="85"/>
      <c r="B3197" s="86"/>
      <c r="C3197" s="86"/>
      <c r="D3197" s="86"/>
      <c r="E3197" s="86"/>
      <c r="F3197" s="106"/>
      <c r="G3197" s="106"/>
      <c r="H3197" s="106"/>
      <c r="I3197" s="106"/>
      <c r="U3197" s="106"/>
      <c r="Y3197" s="106"/>
    </row>
    <row r="3198" spans="1:25" x14ac:dyDescent="0.2">
      <c r="A3198" s="85"/>
      <c r="B3198" s="86"/>
      <c r="C3198" s="86"/>
      <c r="D3198" s="86"/>
      <c r="E3198" s="86"/>
      <c r="F3198" s="106"/>
      <c r="G3198" s="106"/>
      <c r="H3198" s="106"/>
      <c r="I3198" s="106"/>
      <c r="U3198" s="106"/>
      <c r="Y3198" s="106"/>
    </row>
    <row r="3199" spans="1:25" x14ac:dyDescent="0.2">
      <c r="A3199" s="85"/>
      <c r="B3199" s="86"/>
      <c r="C3199" s="86"/>
      <c r="D3199" s="86"/>
      <c r="E3199" s="86"/>
      <c r="F3199" s="106"/>
      <c r="G3199" s="106"/>
      <c r="H3199" s="106"/>
      <c r="I3199" s="106"/>
      <c r="U3199" s="106"/>
      <c r="Y3199" s="106"/>
    </row>
    <row r="3200" spans="1:25" x14ac:dyDescent="0.2">
      <c r="A3200" s="85"/>
      <c r="B3200" s="86"/>
      <c r="C3200" s="86"/>
      <c r="D3200" s="86"/>
      <c r="E3200" s="86"/>
      <c r="F3200" s="106"/>
      <c r="G3200" s="106"/>
      <c r="H3200" s="106"/>
      <c r="I3200" s="106"/>
      <c r="U3200" s="106"/>
      <c r="Y3200" s="106"/>
    </row>
    <row r="3201" spans="1:25" x14ac:dyDescent="0.2">
      <c r="A3201" s="85"/>
      <c r="B3201" s="86"/>
      <c r="C3201" s="86"/>
      <c r="D3201" s="86"/>
      <c r="E3201" s="86"/>
      <c r="F3201" s="106"/>
      <c r="G3201" s="106"/>
      <c r="H3201" s="106"/>
      <c r="I3201" s="106"/>
      <c r="U3201" s="106"/>
      <c r="Y3201" s="106"/>
    </row>
    <row r="3202" spans="1:25" x14ac:dyDescent="0.2">
      <c r="A3202" s="85"/>
      <c r="B3202" s="86"/>
      <c r="C3202" s="86"/>
      <c r="D3202" s="86"/>
      <c r="E3202" s="86"/>
      <c r="F3202" s="106"/>
      <c r="G3202" s="106"/>
      <c r="H3202" s="106"/>
      <c r="I3202" s="106"/>
      <c r="U3202" s="106"/>
      <c r="Y3202" s="106"/>
    </row>
    <row r="3203" spans="1:25" x14ac:dyDescent="0.2">
      <c r="A3203" s="85"/>
      <c r="B3203" s="86"/>
      <c r="C3203" s="86"/>
      <c r="D3203" s="86"/>
      <c r="E3203" s="86"/>
      <c r="F3203" s="106"/>
      <c r="G3203" s="106"/>
      <c r="H3203" s="106"/>
      <c r="I3203" s="106"/>
      <c r="U3203" s="106"/>
      <c r="Y3203" s="106"/>
    </row>
    <row r="3204" spans="1:25" x14ac:dyDescent="0.2">
      <c r="A3204" s="85"/>
      <c r="B3204" s="86"/>
      <c r="C3204" s="86"/>
      <c r="D3204" s="86"/>
      <c r="E3204" s="86"/>
      <c r="F3204" s="106"/>
      <c r="G3204" s="106"/>
      <c r="H3204" s="106"/>
      <c r="I3204" s="106"/>
      <c r="U3204" s="106"/>
      <c r="Y3204" s="106"/>
    </row>
    <row r="3205" spans="1:25" x14ac:dyDescent="0.2">
      <c r="A3205" s="85"/>
      <c r="B3205" s="86"/>
      <c r="C3205" s="86"/>
      <c r="D3205" s="86"/>
      <c r="E3205" s="86"/>
      <c r="F3205" s="106"/>
      <c r="G3205" s="106"/>
      <c r="H3205" s="106"/>
      <c r="I3205" s="106"/>
      <c r="U3205" s="106"/>
      <c r="Y3205" s="106"/>
    </row>
    <row r="3206" spans="1:25" x14ac:dyDescent="0.2">
      <c r="A3206" s="85"/>
      <c r="B3206" s="86"/>
      <c r="C3206" s="86"/>
      <c r="D3206" s="86"/>
      <c r="E3206" s="86"/>
      <c r="F3206" s="106"/>
      <c r="G3206" s="106"/>
      <c r="H3206" s="106"/>
      <c r="I3206" s="106"/>
      <c r="U3206" s="106"/>
      <c r="Y3206" s="106"/>
    </row>
    <row r="3207" spans="1:25" x14ac:dyDescent="0.2">
      <c r="A3207" s="85"/>
      <c r="B3207" s="86"/>
      <c r="C3207" s="86"/>
      <c r="D3207" s="86"/>
      <c r="E3207" s="86"/>
      <c r="F3207" s="106"/>
      <c r="G3207" s="106"/>
      <c r="H3207" s="106"/>
      <c r="I3207" s="106"/>
      <c r="U3207" s="106"/>
      <c r="Y3207" s="106"/>
    </row>
    <row r="3208" spans="1:25" x14ac:dyDescent="0.2">
      <c r="A3208" s="85"/>
      <c r="B3208" s="86"/>
      <c r="C3208" s="86"/>
      <c r="D3208" s="86"/>
      <c r="E3208" s="86"/>
      <c r="F3208" s="106"/>
      <c r="G3208" s="106"/>
      <c r="H3208" s="106"/>
      <c r="I3208" s="106"/>
      <c r="U3208" s="106"/>
      <c r="Y3208" s="106"/>
    </row>
    <row r="3209" spans="1:25" x14ac:dyDescent="0.2">
      <c r="A3209" s="85"/>
      <c r="B3209" s="86"/>
      <c r="C3209" s="86"/>
      <c r="D3209" s="86"/>
      <c r="E3209" s="86"/>
      <c r="F3209" s="106"/>
      <c r="G3209" s="106"/>
      <c r="H3209" s="106"/>
      <c r="I3209" s="106"/>
      <c r="U3209" s="106"/>
      <c r="Y3209" s="106"/>
    </row>
    <row r="3210" spans="1:25" x14ac:dyDescent="0.2">
      <c r="A3210" s="85"/>
      <c r="B3210" s="86"/>
      <c r="C3210" s="86"/>
      <c r="D3210" s="86"/>
      <c r="E3210" s="86"/>
      <c r="F3210" s="106"/>
      <c r="G3210" s="106"/>
      <c r="H3210" s="106"/>
      <c r="I3210" s="106"/>
      <c r="U3210" s="106"/>
      <c r="Y3210" s="106"/>
    </row>
    <row r="3211" spans="1:25" x14ac:dyDescent="0.2">
      <c r="A3211" s="85"/>
      <c r="B3211" s="86"/>
      <c r="C3211" s="86"/>
      <c r="D3211" s="86"/>
      <c r="E3211" s="86"/>
      <c r="F3211" s="106"/>
      <c r="G3211" s="106"/>
      <c r="H3211" s="106"/>
      <c r="I3211" s="106"/>
      <c r="U3211" s="106"/>
      <c r="Y3211" s="106"/>
    </row>
    <row r="3212" spans="1:25" x14ac:dyDescent="0.2">
      <c r="A3212" s="85"/>
      <c r="B3212" s="86"/>
      <c r="C3212" s="86"/>
      <c r="D3212" s="86"/>
      <c r="E3212" s="86"/>
      <c r="F3212" s="106"/>
      <c r="G3212" s="106"/>
      <c r="H3212" s="106"/>
      <c r="I3212" s="106"/>
      <c r="U3212" s="106"/>
      <c r="Y3212" s="106"/>
    </row>
    <row r="3213" spans="1:25" x14ac:dyDescent="0.2">
      <c r="A3213" s="85"/>
      <c r="B3213" s="86"/>
      <c r="C3213" s="86"/>
      <c r="D3213" s="86"/>
      <c r="E3213" s="86"/>
      <c r="F3213" s="106"/>
      <c r="G3213" s="106"/>
      <c r="H3213" s="106"/>
      <c r="I3213" s="106"/>
      <c r="U3213" s="106"/>
      <c r="Y3213" s="106"/>
    </row>
    <row r="3214" spans="1:25" x14ac:dyDescent="0.2">
      <c r="A3214" s="85"/>
      <c r="B3214" s="86"/>
      <c r="C3214" s="86"/>
      <c r="D3214" s="86"/>
      <c r="E3214" s="86"/>
      <c r="F3214" s="106"/>
      <c r="G3214" s="106"/>
      <c r="H3214" s="106"/>
      <c r="I3214" s="106"/>
      <c r="U3214" s="106"/>
      <c r="Y3214" s="106"/>
    </row>
    <row r="3215" spans="1:25" x14ac:dyDescent="0.2">
      <c r="A3215" s="85"/>
      <c r="B3215" s="86"/>
      <c r="C3215" s="86"/>
      <c r="D3215" s="86"/>
      <c r="E3215" s="86"/>
      <c r="F3215" s="106"/>
      <c r="G3215" s="106"/>
      <c r="H3215" s="106"/>
      <c r="I3215" s="106"/>
      <c r="U3215" s="106"/>
      <c r="Y3215" s="106"/>
    </row>
    <row r="3216" spans="1:25" x14ac:dyDescent="0.2">
      <c r="A3216" s="85"/>
      <c r="B3216" s="86"/>
      <c r="C3216" s="86"/>
      <c r="D3216" s="86"/>
      <c r="E3216" s="86"/>
      <c r="F3216" s="106"/>
      <c r="G3216" s="106"/>
      <c r="H3216" s="106"/>
      <c r="I3216" s="106"/>
      <c r="U3216" s="106"/>
      <c r="Y3216" s="106"/>
    </row>
    <row r="3217" spans="1:25" x14ac:dyDescent="0.2">
      <c r="A3217" s="85"/>
      <c r="B3217" s="86"/>
      <c r="C3217" s="86"/>
      <c r="D3217" s="86"/>
      <c r="E3217" s="86"/>
      <c r="F3217" s="106"/>
      <c r="G3217" s="106"/>
      <c r="H3217" s="106"/>
      <c r="I3217" s="106"/>
      <c r="U3217" s="106"/>
      <c r="Y3217" s="106"/>
    </row>
    <row r="3218" spans="1:25" x14ac:dyDescent="0.2">
      <c r="A3218" s="85"/>
      <c r="B3218" s="86"/>
      <c r="C3218" s="86"/>
      <c r="D3218" s="86"/>
      <c r="E3218" s="86"/>
      <c r="F3218" s="106"/>
      <c r="G3218" s="106"/>
      <c r="H3218" s="106"/>
      <c r="I3218" s="106"/>
      <c r="U3218" s="106"/>
      <c r="Y3218" s="106"/>
    </row>
    <row r="3219" spans="1:25" x14ac:dyDescent="0.2">
      <c r="A3219" s="85"/>
      <c r="B3219" s="86"/>
      <c r="C3219" s="86"/>
      <c r="D3219" s="86"/>
      <c r="E3219" s="86"/>
      <c r="F3219" s="106"/>
      <c r="G3219" s="106"/>
      <c r="H3219" s="106"/>
      <c r="I3219" s="106"/>
      <c r="U3219" s="106"/>
      <c r="Y3219" s="106"/>
    </row>
    <row r="3220" spans="1:25" x14ac:dyDescent="0.2">
      <c r="A3220" s="85"/>
      <c r="B3220" s="86"/>
      <c r="C3220" s="86"/>
      <c r="D3220" s="86"/>
      <c r="E3220" s="86"/>
      <c r="F3220" s="106"/>
      <c r="G3220" s="106"/>
      <c r="H3220" s="106"/>
      <c r="I3220" s="106"/>
      <c r="U3220" s="106"/>
      <c r="Y3220" s="106"/>
    </row>
    <row r="3221" spans="1:25" x14ac:dyDescent="0.2">
      <c r="A3221" s="85"/>
      <c r="B3221" s="86"/>
      <c r="C3221" s="86"/>
      <c r="D3221" s="86"/>
      <c r="E3221" s="86"/>
      <c r="F3221" s="106"/>
      <c r="G3221" s="106"/>
      <c r="H3221" s="106"/>
      <c r="I3221" s="106"/>
      <c r="U3221" s="106"/>
      <c r="Y3221" s="106"/>
    </row>
    <row r="3222" spans="1:25" x14ac:dyDescent="0.2">
      <c r="A3222" s="85"/>
      <c r="B3222" s="86"/>
      <c r="C3222" s="86"/>
      <c r="D3222" s="86"/>
      <c r="E3222" s="86"/>
      <c r="F3222" s="106"/>
      <c r="G3222" s="106"/>
      <c r="H3222" s="106"/>
      <c r="I3222" s="106"/>
      <c r="U3222" s="106"/>
      <c r="Y3222" s="106"/>
    </row>
    <row r="3223" spans="1:25" x14ac:dyDescent="0.2">
      <c r="A3223" s="85"/>
      <c r="B3223" s="86"/>
      <c r="C3223" s="86"/>
      <c r="D3223" s="86"/>
      <c r="E3223" s="86"/>
      <c r="F3223" s="106"/>
      <c r="G3223" s="106"/>
      <c r="H3223" s="106"/>
      <c r="I3223" s="106"/>
      <c r="U3223" s="106"/>
      <c r="Y3223" s="106"/>
    </row>
    <row r="3224" spans="1:25" x14ac:dyDescent="0.2">
      <c r="A3224" s="85"/>
      <c r="B3224" s="86"/>
      <c r="C3224" s="86"/>
      <c r="D3224" s="86"/>
      <c r="E3224" s="86"/>
      <c r="F3224" s="106"/>
      <c r="G3224" s="106"/>
      <c r="H3224" s="106"/>
      <c r="I3224" s="106"/>
      <c r="U3224" s="106"/>
      <c r="Y3224" s="106"/>
    </row>
    <row r="3225" spans="1:25" x14ac:dyDescent="0.2">
      <c r="A3225" s="85"/>
      <c r="B3225" s="86"/>
      <c r="C3225" s="86"/>
      <c r="D3225" s="86"/>
      <c r="E3225" s="86"/>
      <c r="F3225" s="106"/>
      <c r="G3225" s="106"/>
      <c r="H3225" s="106"/>
      <c r="I3225" s="106"/>
      <c r="U3225" s="106"/>
      <c r="Y3225" s="106"/>
    </row>
    <row r="3226" spans="1:25" x14ac:dyDescent="0.2">
      <c r="A3226" s="85"/>
      <c r="B3226" s="86"/>
      <c r="C3226" s="86"/>
      <c r="D3226" s="86"/>
      <c r="E3226" s="86"/>
      <c r="F3226" s="106"/>
      <c r="G3226" s="106"/>
      <c r="H3226" s="106"/>
      <c r="I3226" s="106"/>
      <c r="U3226" s="106"/>
      <c r="Y3226" s="106"/>
    </row>
    <row r="3227" spans="1:25" x14ac:dyDescent="0.2">
      <c r="A3227" s="85"/>
      <c r="B3227" s="86"/>
      <c r="C3227" s="86"/>
      <c r="D3227" s="86"/>
      <c r="E3227" s="86"/>
      <c r="F3227" s="106"/>
      <c r="G3227" s="106"/>
      <c r="H3227" s="106"/>
      <c r="I3227" s="106"/>
      <c r="U3227" s="106"/>
      <c r="Y3227" s="106"/>
    </row>
    <row r="3228" spans="1:25" x14ac:dyDescent="0.2">
      <c r="A3228" s="85"/>
      <c r="B3228" s="86"/>
      <c r="C3228" s="86"/>
      <c r="D3228" s="86"/>
      <c r="E3228" s="86"/>
      <c r="F3228" s="106"/>
      <c r="G3228" s="106"/>
      <c r="H3228" s="106"/>
      <c r="I3228" s="106"/>
      <c r="U3228" s="106"/>
      <c r="Y3228" s="106"/>
    </row>
    <row r="3229" spans="1:25" x14ac:dyDescent="0.2">
      <c r="A3229" s="85"/>
      <c r="B3229" s="86"/>
      <c r="C3229" s="86"/>
      <c r="D3229" s="86"/>
      <c r="E3229" s="86"/>
      <c r="F3229" s="106"/>
      <c r="G3229" s="106"/>
      <c r="H3229" s="106"/>
      <c r="I3229" s="106"/>
      <c r="U3229" s="106"/>
      <c r="Y3229" s="106"/>
    </row>
    <row r="3230" spans="1:25" x14ac:dyDescent="0.2">
      <c r="A3230" s="85"/>
      <c r="B3230" s="86"/>
      <c r="C3230" s="86"/>
      <c r="D3230" s="86"/>
      <c r="E3230" s="86"/>
      <c r="F3230" s="106"/>
      <c r="G3230" s="106"/>
      <c r="H3230" s="106"/>
      <c r="I3230" s="106"/>
      <c r="U3230" s="106"/>
      <c r="Y3230" s="106"/>
    </row>
    <row r="3231" spans="1:25" x14ac:dyDescent="0.2">
      <c r="A3231" s="85"/>
      <c r="B3231" s="86"/>
      <c r="C3231" s="86"/>
      <c r="D3231" s="86"/>
      <c r="E3231" s="86"/>
      <c r="F3231" s="106"/>
      <c r="G3231" s="106"/>
      <c r="H3231" s="106"/>
      <c r="I3231" s="106"/>
      <c r="U3231" s="106"/>
      <c r="Y3231" s="106"/>
    </row>
    <row r="3232" spans="1:25" x14ac:dyDescent="0.2">
      <c r="A3232" s="85"/>
      <c r="B3232" s="86"/>
      <c r="C3232" s="86"/>
      <c r="D3232" s="86"/>
      <c r="E3232" s="86"/>
      <c r="F3232" s="106"/>
      <c r="G3232" s="106"/>
      <c r="H3232" s="106"/>
      <c r="I3232" s="106"/>
      <c r="U3232" s="106"/>
      <c r="Y3232" s="106"/>
    </row>
    <row r="3233" spans="1:25" x14ac:dyDescent="0.2">
      <c r="A3233" s="85"/>
      <c r="B3233" s="86"/>
      <c r="C3233" s="86"/>
      <c r="D3233" s="86"/>
      <c r="E3233" s="86"/>
      <c r="F3233" s="106"/>
      <c r="G3233" s="106"/>
      <c r="H3233" s="106"/>
      <c r="I3233" s="106"/>
      <c r="U3233" s="106"/>
      <c r="Y3233" s="106"/>
    </row>
    <row r="3234" spans="1:25" x14ac:dyDescent="0.2">
      <c r="A3234" s="85"/>
      <c r="B3234" s="86"/>
      <c r="C3234" s="86"/>
      <c r="D3234" s="86"/>
      <c r="E3234" s="86"/>
      <c r="F3234" s="106"/>
      <c r="G3234" s="106"/>
      <c r="H3234" s="106"/>
      <c r="I3234" s="106"/>
      <c r="U3234" s="106"/>
      <c r="Y3234" s="106"/>
    </row>
    <row r="3235" spans="1:25" x14ac:dyDescent="0.2">
      <c r="A3235" s="85"/>
      <c r="B3235" s="86"/>
      <c r="C3235" s="86"/>
      <c r="D3235" s="86"/>
      <c r="E3235" s="86"/>
      <c r="F3235" s="106"/>
      <c r="G3235" s="106"/>
      <c r="H3235" s="106"/>
      <c r="I3235" s="106"/>
      <c r="U3235" s="106"/>
      <c r="Y3235" s="106"/>
    </row>
    <row r="3236" spans="1:25" x14ac:dyDescent="0.2">
      <c r="A3236" s="85"/>
      <c r="B3236" s="86"/>
      <c r="C3236" s="86"/>
      <c r="D3236" s="86"/>
      <c r="E3236" s="86"/>
      <c r="F3236" s="106"/>
      <c r="G3236" s="106"/>
      <c r="H3236" s="106"/>
      <c r="I3236" s="106"/>
      <c r="U3236" s="106"/>
      <c r="Y3236" s="106"/>
    </row>
    <row r="3237" spans="1:25" x14ac:dyDescent="0.2">
      <c r="A3237" s="85"/>
      <c r="B3237" s="86"/>
      <c r="C3237" s="86"/>
      <c r="D3237" s="86"/>
      <c r="E3237" s="86"/>
      <c r="F3237" s="106"/>
      <c r="G3237" s="106"/>
      <c r="H3237" s="106"/>
      <c r="I3237" s="106"/>
      <c r="U3237" s="106"/>
      <c r="Y3237" s="106"/>
    </row>
    <row r="3238" spans="1:25" x14ac:dyDescent="0.2">
      <c r="A3238" s="85"/>
      <c r="B3238" s="86"/>
      <c r="C3238" s="86"/>
      <c r="D3238" s="86"/>
      <c r="E3238" s="86"/>
      <c r="F3238" s="106"/>
      <c r="G3238" s="106"/>
      <c r="H3238" s="106"/>
      <c r="I3238" s="106"/>
      <c r="U3238" s="106"/>
      <c r="Y3238" s="106"/>
    </row>
    <row r="3239" spans="1:25" x14ac:dyDescent="0.2">
      <c r="A3239" s="85"/>
      <c r="B3239" s="86"/>
      <c r="C3239" s="86"/>
      <c r="D3239" s="86"/>
      <c r="E3239" s="86"/>
      <c r="F3239" s="106"/>
      <c r="G3239" s="106"/>
      <c r="H3239" s="106"/>
      <c r="I3239" s="106"/>
      <c r="U3239" s="106"/>
      <c r="Y3239" s="106"/>
    </row>
    <row r="3240" spans="1:25" x14ac:dyDescent="0.2">
      <c r="A3240" s="85"/>
      <c r="B3240" s="86"/>
      <c r="C3240" s="86"/>
      <c r="D3240" s="86"/>
      <c r="E3240" s="86"/>
      <c r="F3240" s="106"/>
      <c r="G3240" s="106"/>
      <c r="H3240" s="106"/>
      <c r="I3240" s="106"/>
      <c r="U3240" s="106"/>
      <c r="Y3240" s="106"/>
    </row>
    <row r="3241" spans="1:25" x14ac:dyDescent="0.2">
      <c r="A3241" s="85"/>
      <c r="B3241" s="86"/>
      <c r="C3241" s="86"/>
      <c r="D3241" s="86"/>
      <c r="E3241" s="86"/>
      <c r="F3241" s="106"/>
      <c r="G3241" s="106"/>
      <c r="H3241" s="106"/>
      <c r="I3241" s="106"/>
      <c r="U3241" s="106"/>
      <c r="Y3241" s="106"/>
    </row>
    <row r="3242" spans="1:25" x14ac:dyDescent="0.2">
      <c r="A3242" s="85"/>
      <c r="B3242" s="86"/>
      <c r="C3242" s="86"/>
      <c r="D3242" s="86"/>
      <c r="E3242" s="86"/>
      <c r="F3242" s="106"/>
      <c r="G3242" s="106"/>
      <c r="H3242" s="106"/>
      <c r="I3242" s="106"/>
      <c r="U3242" s="106"/>
      <c r="Y3242" s="106"/>
    </row>
    <row r="3243" spans="1:25" x14ac:dyDescent="0.2">
      <c r="A3243" s="85"/>
      <c r="B3243" s="86"/>
      <c r="C3243" s="86"/>
      <c r="D3243" s="86"/>
      <c r="E3243" s="86"/>
      <c r="F3243" s="106"/>
      <c r="G3243" s="106"/>
      <c r="H3243" s="106"/>
      <c r="I3243" s="106"/>
      <c r="U3243" s="106"/>
      <c r="Y3243" s="106"/>
    </row>
    <row r="3244" spans="1:25" x14ac:dyDescent="0.2">
      <c r="A3244" s="85"/>
      <c r="B3244" s="86"/>
      <c r="C3244" s="86"/>
      <c r="D3244" s="86"/>
      <c r="E3244" s="86"/>
      <c r="F3244" s="106"/>
      <c r="G3244" s="106"/>
      <c r="H3244" s="106"/>
      <c r="I3244" s="106"/>
      <c r="U3244" s="106"/>
      <c r="Y3244" s="106"/>
    </row>
    <row r="3245" spans="1:25" x14ac:dyDescent="0.2">
      <c r="A3245" s="85"/>
      <c r="B3245" s="86"/>
      <c r="C3245" s="86"/>
      <c r="D3245" s="86"/>
      <c r="E3245" s="86"/>
      <c r="F3245" s="106"/>
      <c r="G3245" s="106"/>
      <c r="H3245" s="106"/>
      <c r="I3245" s="106"/>
      <c r="U3245" s="106"/>
      <c r="Y3245" s="106"/>
    </row>
    <row r="3246" spans="1:25" x14ac:dyDescent="0.2">
      <c r="A3246" s="85"/>
      <c r="B3246" s="86"/>
      <c r="C3246" s="86"/>
      <c r="D3246" s="86"/>
      <c r="E3246" s="86"/>
      <c r="F3246" s="106"/>
      <c r="G3246" s="106"/>
      <c r="H3246" s="106"/>
      <c r="I3246" s="106"/>
      <c r="U3246" s="106"/>
      <c r="Y3246" s="106"/>
    </row>
    <row r="3247" spans="1:25" x14ac:dyDescent="0.2">
      <c r="A3247" s="85"/>
      <c r="B3247" s="86"/>
      <c r="C3247" s="86"/>
      <c r="D3247" s="86"/>
      <c r="E3247" s="86"/>
      <c r="F3247" s="106"/>
      <c r="G3247" s="106"/>
      <c r="H3247" s="106"/>
      <c r="I3247" s="106"/>
      <c r="U3247" s="106"/>
      <c r="Y3247" s="106"/>
    </row>
    <row r="3248" spans="1:25" x14ac:dyDescent="0.2">
      <c r="A3248" s="85"/>
      <c r="B3248" s="86"/>
      <c r="C3248" s="86"/>
      <c r="D3248" s="86"/>
      <c r="E3248" s="86"/>
      <c r="F3248" s="106"/>
      <c r="G3248" s="106"/>
      <c r="H3248" s="106"/>
      <c r="I3248" s="106"/>
      <c r="U3248" s="106"/>
      <c r="Y3248" s="106"/>
    </row>
    <row r="3249" spans="1:25" x14ac:dyDescent="0.2">
      <c r="A3249" s="85"/>
      <c r="B3249" s="86"/>
      <c r="C3249" s="86"/>
      <c r="D3249" s="86"/>
      <c r="E3249" s="86"/>
      <c r="F3249" s="106"/>
      <c r="G3249" s="106"/>
      <c r="H3249" s="106"/>
      <c r="I3249" s="106"/>
      <c r="U3249" s="106"/>
      <c r="Y3249" s="106"/>
    </row>
    <row r="3250" spans="1:25" x14ac:dyDescent="0.2">
      <c r="A3250" s="85"/>
      <c r="B3250" s="86"/>
      <c r="C3250" s="86"/>
      <c r="D3250" s="86"/>
      <c r="E3250" s="86"/>
      <c r="F3250" s="106"/>
      <c r="G3250" s="106"/>
      <c r="H3250" s="106"/>
      <c r="I3250" s="106"/>
      <c r="U3250" s="106"/>
      <c r="Y3250" s="106"/>
    </row>
    <row r="3251" spans="1:25" x14ac:dyDescent="0.2">
      <c r="A3251" s="85"/>
      <c r="B3251" s="86"/>
      <c r="C3251" s="86"/>
      <c r="D3251" s="86"/>
      <c r="E3251" s="86"/>
      <c r="F3251" s="106"/>
      <c r="G3251" s="106"/>
      <c r="H3251" s="106"/>
      <c r="I3251" s="106"/>
      <c r="U3251" s="106"/>
      <c r="Y3251" s="106"/>
    </row>
    <row r="3252" spans="1:25" x14ac:dyDescent="0.2">
      <c r="A3252" s="85"/>
      <c r="B3252" s="86"/>
      <c r="C3252" s="86"/>
      <c r="D3252" s="86"/>
      <c r="E3252" s="86"/>
      <c r="F3252" s="106"/>
      <c r="G3252" s="106"/>
      <c r="H3252" s="106"/>
      <c r="I3252" s="106"/>
      <c r="U3252" s="106"/>
      <c r="Y3252" s="106"/>
    </row>
    <row r="3253" spans="1:25" x14ac:dyDescent="0.2">
      <c r="A3253" s="85"/>
      <c r="B3253" s="86"/>
      <c r="C3253" s="86"/>
      <c r="D3253" s="86"/>
      <c r="E3253" s="86"/>
      <c r="F3253" s="106"/>
      <c r="G3253" s="106"/>
      <c r="H3253" s="106"/>
      <c r="I3253" s="106"/>
      <c r="U3253" s="106"/>
      <c r="Y3253" s="106"/>
    </row>
    <row r="3254" spans="1:25" x14ac:dyDescent="0.2">
      <c r="A3254" s="85"/>
      <c r="B3254" s="86"/>
      <c r="C3254" s="86"/>
      <c r="D3254" s="86"/>
      <c r="E3254" s="86"/>
      <c r="F3254" s="106"/>
      <c r="G3254" s="106"/>
      <c r="H3254" s="106"/>
      <c r="I3254" s="106"/>
      <c r="U3254" s="106"/>
      <c r="Y3254" s="106"/>
    </row>
    <row r="3255" spans="1:25" x14ac:dyDescent="0.2">
      <c r="A3255" s="85"/>
      <c r="B3255" s="86"/>
      <c r="C3255" s="86"/>
      <c r="D3255" s="86"/>
      <c r="E3255" s="86"/>
      <c r="F3255" s="106"/>
      <c r="G3255" s="106"/>
      <c r="H3255" s="106"/>
      <c r="I3255" s="106"/>
      <c r="U3255" s="106"/>
      <c r="Y3255" s="106"/>
    </row>
    <row r="3256" spans="1:25" x14ac:dyDescent="0.2">
      <c r="A3256" s="85"/>
      <c r="B3256" s="86"/>
      <c r="C3256" s="86"/>
      <c r="D3256" s="86"/>
      <c r="E3256" s="86"/>
      <c r="F3256" s="106"/>
      <c r="G3256" s="106"/>
      <c r="H3256" s="106"/>
      <c r="I3256" s="106"/>
      <c r="U3256" s="106"/>
      <c r="Y3256" s="106"/>
    </row>
    <row r="3257" spans="1:25" x14ac:dyDescent="0.2">
      <c r="A3257" s="85"/>
      <c r="B3257" s="86"/>
      <c r="C3257" s="86"/>
      <c r="D3257" s="86"/>
      <c r="E3257" s="86"/>
      <c r="F3257" s="106"/>
      <c r="G3257" s="106"/>
      <c r="H3257" s="106"/>
      <c r="I3257" s="106"/>
      <c r="U3257" s="106"/>
      <c r="Y3257" s="106"/>
    </row>
    <row r="3258" spans="1:25" x14ac:dyDescent="0.2">
      <c r="A3258" s="85"/>
      <c r="B3258" s="86"/>
      <c r="C3258" s="86"/>
      <c r="D3258" s="86"/>
      <c r="E3258" s="86"/>
      <c r="F3258" s="106"/>
      <c r="G3258" s="106"/>
      <c r="H3258" s="106"/>
      <c r="I3258" s="106"/>
      <c r="U3258" s="106"/>
      <c r="Y3258" s="106"/>
    </row>
    <row r="3259" spans="1:25" x14ac:dyDescent="0.2">
      <c r="A3259" s="85"/>
      <c r="B3259" s="86"/>
      <c r="C3259" s="86"/>
      <c r="D3259" s="86"/>
      <c r="E3259" s="86"/>
      <c r="F3259" s="106"/>
      <c r="G3259" s="106"/>
      <c r="H3259" s="106"/>
      <c r="I3259" s="106"/>
      <c r="U3259" s="106"/>
      <c r="Y3259" s="106"/>
    </row>
    <row r="3260" spans="1:25" x14ac:dyDescent="0.2">
      <c r="A3260" s="85"/>
      <c r="B3260" s="86"/>
      <c r="C3260" s="86"/>
      <c r="D3260" s="86"/>
      <c r="E3260" s="86"/>
      <c r="F3260" s="106"/>
      <c r="G3260" s="106"/>
      <c r="H3260" s="106"/>
      <c r="I3260" s="106"/>
      <c r="U3260" s="106"/>
      <c r="Y3260" s="106"/>
    </row>
    <row r="3261" spans="1:25" x14ac:dyDescent="0.2">
      <c r="A3261" s="85"/>
      <c r="B3261" s="86"/>
      <c r="C3261" s="86"/>
      <c r="D3261" s="86"/>
      <c r="E3261" s="86"/>
      <c r="F3261" s="106"/>
      <c r="G3261" s="106"/>
      <c r="H3261" s="106"/>
      <c r="I3261" s="106"/>
      <c r="U3261" s="106"/>
      <c r="Y3261" s="106"/>
    </row>
    <row r="3262" spans="1:25" x14ac:dyDescent="0.2">
      <c r="A3262" s="85"/>
      <c r="B3262" s="86"/>
      <c r="C3262" s="86"/>
      <c r="D3262" s="86"/>
      <c r="E3262" s="86"/>
      <c r="F3262" s="106"/>
      <c r="G3262" s="106"/>
      <c r="H3262" s="106"/>
      <c r="I3262" s="106"/>
      <c r="U3262" s="106"/>
      <c r="Y3262" s="106"/>
    </row>
    <row r="3263" spans="1:25" x14ac:dyDescent="0.2">
      <c r="A3263" s="85"/>
      <c r="B3263" s="86"/>
      <c r="C3263" s="86"/>
      <c r="D3263" s="86"/>
      <c r="E3263" s="86"/>
      <c r="F3263" s="106"/>
      <c r="G3263" s="106"/>
      <c r="H3263" s="106"/>
      <c r="I3263" s="106"/>
      <c r="U3263" s="106"/>
      <c r="Y3263" s="106"/>
    </row>
    <row r="3264" spans="1:25" x14ac:dyDescent="0.2">
      <c r="A3264" s="85"/>
      <c r="B3264" s="86"/>
      <c r="C3264" s="86"/>
      <c r="D3264" s="86"/>
      <c r="E3264" s="86"/>
      <c r="F3264" s="106"/>
      <c r="G3264" s="106"/>
      <c r="H3264" s="106"/>
      <c r="I3264" s="106"/>
      <c r="U3264" s="106"/>
      <c r="Y3264" s="106"/>
    </row>
    <row r="3265" spans="1:25" x14ac:dyDescent="0.2">
      <c r="A3265" s="85"/>
      <c r="B3265" s="86"/>
      <c r="C3265" s="86"/>
      <c r="D3265" s="86"/>
      <c r="E3265" s="86"/>
      <c r="F3265" s="106"/>
      <c r="G3265" s="106"/>
      <c r="H3265" s="106"/>
      <c r="I3265" s="106"/>
      <c r="U3265" s="106"/>
      <c r="Y3265" s="106"/>
    </row>
    <row r="3266" spans="1:25" x14ac:dyDescent="0.2">
      <c r="A3266" s="85"/>
      <c r="B3266" s="86"/>
      <c r="C3266" s="86"/>
      <c r="D3266" s="86"/>
      <c r="E3266" s="86"/>
      <c r="F3266" s="106"/>
      <c r="G3266" s="106"/>
      <c r="H3266" s="106"/>
      <c r="I3266" s="106"/>
      <c r="U3266" s="106"/>
      <c r="Y3266" s="106"/>
    </row>
    <row r="3267" spans="1:25" x14ac:dyDescent="0.2">
      <c r="A3267" s="85"/>
      <c r="B3267" s="86"/>
      <c r="C3267" s="86"/>
      <c r="D3267" s="86"/>
      <c r="E3267" s="86"/>
      <c r="F3267" s="106"/>
      <c r="G3267" s="106"/>
      <c r="H3267" s="106"/>
      <c r="I3267" s="106"/>
      <c r="U3267" s="106"/>
      <c r="Y3267" s="106"/>
    </row>
    <row r="3268" spans="1:25" x14ac:dyDescent="0.2">
      <c r="A3268" s="85"/>
      <c r="B3268" s="86"/>
      <c r="C3268" s="86"/>
      <c r="D3268" s="86"/>
      <c r="E3268" s="86"/>
      <c r="F3268" s="106"/>
      <c r="G3268" s="106"/>
      <c r="H3268" s="106"/>
      <c r="I3268" s="106"/>
      <c r="U3268" s="106"/>
      <c r="Y3268" s="106"/>
    </row>
    <row r="3269" spans="1:25" x14ac:dyDescent="0.2">
      <c r="A3269" s="85"/>
      <c r="B3269" s="86"/>
      <c r="C3269" s="86"/>
      <c r="D3269" s="86"/>
      <c r="E3269" s="86"/>
      <c r="F3269" s="106"/>
      <c r="G3269" s="106"/>
      <c r="H3269" s="106"/>
      <c r="I3269" s="106"/>
      <c r="U3269" s="106"/>
      <c r="Y3269" s="106"/>
    </row>
    <row r="3270" spans="1:25" x14ac:dyDescent="0.2">
      <c r="A3270" s="85"/>
      <c r="B3270" s="86"/>
      <c r="C3270" s="86"/>
      <c r="D3270" s="86"/>
      <c r="E3270" s="86"/>
      <c r="F3270" s="106"/>
      <c r="G3270" s="106"/>
      <c r="H3270" s="106"/>
      <c r="I3270" s="106"/>
      <c r="U3270" s="106"/>
      <c r="Y3270" s="106"/>
    </row>
    <row r="3271" spans="1:25" x14ac:dyDescent="0.2">
      <c r="A3271" s="85"/>
      <c r="B3271" s="86"/>
      <c r="C3271" s="86"/>
      <c r="D3271" s="86"/>
      <c r="E3271" s="86"/>
      <c r="F3271" s="106"/>
      <c r="G3271" s="106"/>
      <c r="H3271" s="106"/>
      <c r="I3271" s="106"/>
      <c r="U3271" s="106"/>
      <c r="Y3271" s="106"/>
    </row>
    <row r="3272" spans="1:25" x14ac:dyDescent="0.2">
      <c r="A3272" s="85"/>
      <c r="B3272" s="86"/>
      <c r="C3272" s="86"/>
      <c r="D3272" s="86"/>
      <c r="E3272" s="86"/>
      <c r="F3272" s="106"/>
      <c r="G3272" s="106"/>
      <c r="H3272" s="106"/>
      <c r="I3272" s="106"/>
      <c r="U3272" s="106"/>
      <c r="Y3272" s="106"/>
    </row>
    <row r="3273" spans="1:25" x14ac:dyDescent="0.2">
      <c r="A3273" s="85"/>
      <c r="B3273" s="86"/>
      <c r="C3273" s="86"/>
      <c r="D3273" s="86"/>
      <c r="E3273" s="86"/>
      <c r="F3273" s="106"/>
      <c r="G3273" s="106"/>
      <c r="H3273" s="106"/>
      <c r="I3273" s="106"/>
      <c r="U3273" s="106"/>
      <c r="Y3273" s="106"/>
    </row>
    <row r="3274" spans="1:25" x14ac:dyDescent="0.2">
      <c r="A3274" s="85"/>
      <c r="B3274" s="86"/>
      <c r="C3274" s="86"/>
      <c r="D3274" s="86"/>
      <c r="E3274" s="86"/>
      <c r="F3274" s="106"/>
      <c r="G3274" s="106"/>
      <c r="H3274" s="106"/>
      <c r="I3274" s="106"/>
      <c r="U3274" s="106"/>
      <c r="Y3274" s="106"/>
    </row>
    <row r="3275" spans="1:25" x14ac:dyDescent="0.2">
      <c r="A3275" s="85"/>
      <c r="B3275" s="86"/>
      <c r="C3275" s="86"/>
      <c r="D3275" s="86"/>
      <c r="E3275" s="86"/>
      <c r="F3275" s="106"/>
      <c r="G3275" s="106"/>
      <c r="H3275" s="106"/>
      <c r="I3275" s="106"/>
      <c r="U3275" s="106"/>
      <c r="Y3275" s="106"/>
    </row>
    <row r="3276" spans="1:25" x14ac:dyDescent="0.2">
      <c r="A3276" s="85"/>
      <c r="B3276" s="86"/>
      <c r="C3276" s="86"/>
      <c r="D3276" s="86"/>
      <c r="E3276" s="86"/>
      <c r="F3276" s="106"/>
      <c r="G3276" s="106"/>
      <c r="H3276" s="106"/>
      <c r="I3276" s="106"/>
      <c r="U3276" s="106"/>
      <c r="Y3276" s="106"/>
    </row>
    <row r="3277" spans="1:25" x14ac:dyDescent="0.2">
      <c r="A3277" s="85"/>
      <c r="B3277" s="86"/>
      <c r="C3277" s="86"/>
      <c r="D3277" s="86"/>
      <c r="E3277" s="86"/>
      <c r="F3277" s="106"/>
      <c r="G3277" s="106"/>
      <c r="H3277" s="106"/>
      <c r="I3277" s="106"/>
      <c r="U3277" s="106"/>
      <c r="Y3277" s="106"/>
    </row>
    <row r="3278" spans="1:25" x14ac:dyDescent="0.2">
      <c r="A3278" s="85"/>
      <c r="B3278" s="86"/>
      <c r="C3278" s="86"/>
      <c r="D3278" s="86"/>
      <c r="E3278" s="86"/>
      <c r="F3278" s="106"/>
      <c r="G3278" s="106"/>
      <c r="H3278" s="106"/>
      <c r="I3278" s="106"/>
      <c r="U3278" s="106"/>
      <c r="Y3278" s="106"/>
    </row>
    <row r="3279" spans="1:25" x14ac:dyDescent="0.2">
      <c r="A3279" s="85"/>
      <c r="B3279" s="86"/>
      <c r="C3279" s="86"/>
      <c r="D3279" s="86"/>
      <c r="E3279" s="86"/>
      <c r="F3279" s="106"/>
      <c r="G3279" s="106"/>
      <c r="H3279" s="106"/>
      <c r="I3279" s="106"/>
      <c r="U3279" s="106"/>
      <c r="Y3279" s="106"/>
    </row>
    <row r="3280" spans="1:25" x14ac:dyDescent="0.2">
      <c r="A3280" s="85"/>
      <c r="B3280" s="86"/>
      <c r="C3280" s="86"/>
      <c r="D3280" s="86"/>
      <c r="E3280" s="86"/>
      <c r="F3280" s="106"/>
      <c r="G3280" s="106"/>
      <c r="H3280" s="106"/>
      <c r="I3280" s="106"/>
      <c r="U3280" s="106"/>
      <c r="Y3280" s="106"/>
    </row>
    <row r="3281" spans="1:25" x14ac:dyDescent="0.2">
      <c r="A3281" s="85"/>
      <c r="B3281" s="86"/>
      <c r="C3281" s="86"/>
      <c r="D3281" s="86"/>
      <c r="E3281" s="86"/>
      <c r="F3281" s="106"/>
      <c r="G3281" s="106"/>
      <c r="H3281" s="106"/>
      <c r="I3281" s="106"/>
      <c r="U3281" s="106"/>
      <c r="Y3281" s="106"/>
    </row>
    <row r="3282" spans="1:25" x14ac:dyDescent="0.2">
      <c r="A3282" s="85"/>
      <c r="B3282" s="86"/>
      <c r="C3282" s="86"/>
      <c r="D3282" s="86"/>
      <c r="E3282" s="86"/>
      <c r="F3282" s="106"/>
      <c r="G3282" s="106"/>
      <c r="H3282" s="106"/>
      <c r="I3282" s="106"/>
      <c r="U3282" s="106"/>
      <c r="Y3282" s="106"/>
    </row>
    <row r="3283" spans="1:25" x14ac:dyDescent="0.2">
      <c r="A3283" s="85"/>
      <c r="B3283" s="86"/>
      <c r="C3283" s="86"/>
      <c r="D3283" s="86"/>
      <c r="E3283" s="86"/>
      <c r="F3283" s="106"/>
      <c r="G3283" s="106"/>
      <c r="H3283" s="106"/>
      <c r="I3283" s="106"/>
      <c r="U3283" s="106"/>
      <c r="Y3283" s="106"/>
    </row>
    <row r="3284" spans="1:25" x14ac:dyDescent="0.2">
      <c r="A3284" s="85"/>
      <c r="B3284" s="86"/>
      <c r="C3284" s="86"/>
      <c r="D3284" s="86"/>
      <c r="E3284" s="86"/>
      <c r="F3284" s="106"/>
      <c r="G3284" s="106"/>
      <c r="H3284" s="106"/>
      <c r="I3284" s="106"/>
      <c r="U3284" s="106"/>
      <c r="Y3284" s="106"/>
    </row>
    <row r="3285" spans="1:25" x14ac:dyDescent="0.2">
      <c r="A3285" s="85"/>
      <c r="B3285" s="86"/>
      <c r="C3285" s="86"/>
      <c r="D3285" s="86"/>
      <c r="E3285" s="86"/>
      <c r="F3285" s="106"/>
      <c r="G3285" s="106"/>
      <c r="H3285" s="106"/>
      <c r="I3285" s="106"/>
      <c r="U3285" s="106"/>
      <c r="Y3285" s="106"/>
    </row>
    <row r="3286" spans="1:25" x14ac:dyDescent="0.2">
      <c r="A3286" s="85"/>
      <c r="B3286" s="86"/>
      <c r="C3286" s="86"/>
      <c r="D3286" s="86"/>
      <c r="E3286" s="86"/>
      <c r="F3286" s="106"/>
      <c r="G3286" s="106"/>
      <c r="H3286" s="106"/>
      <c r="I3286" s="106"/>
      <c r="U3286" s="106"/>
      <c r="Y3286" s="106"/>
    </row>
    <row r="3287" spans="1:25" x14ac:dyDescent="0.2">
      <c r="A3287" s="85"/>
      <c r="B3287" s="86"/>
      <c r="C3287" s="86"/>
      <c r="D3287" s="86"/>
      <c r="E3287" s="86"/>
      <c r="F3287" s="106"/>
      <c r="G3287" s="106"/>
      <c r="H3287" s="106"/>
      <c r="I3287" s="106"/>
      <c r="U3287" s="106"/>
      <c r="Y3287" s="106"/>
    </row>
    <row r="3288" spans="1:25" x14ac:dyDescent="0.2">
      <c r="A3288" s="85"/>
      <c r="B3288" s="86"/>
      <c r="C3288" s="86"/>
      <c r="D3288" s="86"/>
      <c r="E3288" s="86"/>
      <c r="F3288" s="106"/>
      <c r="G3288" s="106"/>
      <c r="H3288" s="106"/>
      <c r="I3288" s="106"/>
      <c r="U3288" s="106"/>
      <c r="Y3288" s="106"/>
    </row>
    <row r="3289" spans="1:25" x14ac:dyDescent="0.2">
      <c r="A3289" s="85"/>
      <c r="B3289" s="86"/>
      <c r="C3289" s="86"/>
      <c r="D3289" s="86"/>
      <c r="E3289" s="86"/>
      <c r="F3289" s="106"/>
      <c r="G3289" s="106"/>
      <c r="H3289" s="106"/>
      <c r="I3289" s="106"/>
      <c r="U3289" s="106"/>
      <c r="Y3289" s="106"/>
    </row>
    <row r="3290" spans="1:25" x14ac:dyDescent="0.2">
      <c r="A3290" s="85"/>
      <c r="B3290" s="86"/>
      <c r="C3290" s="86"/>
      <c r="D3290" s="86"/>
      <c r="E3290" s="86"/>
      <c r="F3290" s="106"/>
      <c r="G3290" s="106"/>
      <c r="H3290" s="106"/>
      <c r="I3290" s="106"/>
      <c r="U3290" s="106"/>
      <c r="Y3290" s="106"/>
    </row>
    <row r="3291" spans="1:25" x14ac:dyDescent="0.2">
      <c r="A3291" s="85"/>
      <c r="B3291" s="86"/>
      <c r="C3291" s="86"/>
      <c r="D3291" s="86"/>
      <c r="E3291" s="86"/>
      <c r="F3291" s="106"/>
      <c r="G3291" s="106"/>
      <c r="H3291" s="106"/>
      <c r="I3291" s="106"/>
      <c r="U3291" s="106"/>
      <c r="Y3291" s="106"/>
    </row>
    <row r="3292" spans="1:25" x14ac:dyDescent="0.2">
      <c r="A3292" s="85"/>
      <c r="B3292" s="86"/>
      <c r="C3292" s="86"/>
      <c r="D3292" s="86"/>
      <c r="E3292" s="86"/>
      <c r="F3292" s="106"/>
      <c r="G3292" s="106"/>
      <c r="H3292" s="106"/>
      <c r="I3292" s="106"/>
      <c r="U3292" s="106"/>
      <c r="Y3292" s="106"/>
    </row>
    <row r="3293" spans="1:25" x14ac:dyDescent="0.2">
      <c r="A3293" s="85"/>
      <c r="B3293" s="86"/>
      <c r="C3293" s="86"/>
      <c r="D3293" s="86"/>
      <c r="E3293" s="86"/>
      <c r="F3293" s="106"/>
      <c r="G3293" s="106"/>
      <c r="H3293" s="106"/>
      <c r="I3293" s="106"/>
      <c r="U3293" s="106"/>
      <c r="Y3293" s="106"/>
    </row>
    <row r="3294" spans="1:25" x14ac:dyDescent="0.2">
      <c r="A3294" s="85"/>
      <c r="B3294" s="86"/>
      <c r="C3294" s="86"/>
      <c r="D3294" s="86"/>
      <c r="E3294" s="86"/>
      <c r="F3294" s="106"/>
      <c r="G3294" s="106"/>
      <c r="H3294" s="106"/>
      <c r="I3294" s="106"/>
      <c r="U3294" s="106"/>
      <c r="Y3294" s="106"/>
    </row>
    <row r="3295" spans="1:25" x14ac:dyDescent="0.2">
      <c r="A3295" s="85"/>
      <c r="B3295" s="86"/>
      <c r="C3295" s="86"/>
      <c r="D3295" s="86"/>
      <c r="E3295" s="86"/>
      <c r="F3295" s="106"/>
      <c r="G3295" s="106"/>
      <c r="H3295" s="106"/>
      <c r="I3295" s="106"/>
      <c r="U3295" s="106"/>
      <c r="Y3295" s="106"/>
    </row>
    <row r="3296" spans="1:25" x14ac:dyDescent="0.2">
      <c r="A3296" s="85"/>
      <c r="B3296" s="86"/>
      <c r="C3296" s="86"/>
      <c r="D3296" s="86"/>
      <c r="E3296" s="86"/>
      <c r="F3296" s="106"/>
      <c r="G3296" s="106"/>
      <c r="H3296" s="106"/>
      <c r="I3296" s="106"/>
      <c r="U3296" s="106"/>
      <c r="Y3296" s="106"/>
    </row>
    <row r="3297" spans="1:25" x14ac:dyDescent="0.2">
      <c r="A3297" s="85"/>
      <c r="B3297" s="86"/>
      <c r="C3297" s="86"/>
      <c r="D3297" s="86"/>
      <c r="E3297" s="86"/>
      <c r="F3297" s="106"/>
      <c r="G3297" s="106"/>
      <c r="H3297" s="106"/>
      <c r="I3297" s="106"/>
      <c r="U3297" s="106"/>
      <c r="Y3297" s="106"/>
    </row>
    <row r="3298" spans="1:25" x14ac:dyDescent="0.2">
      <c r="A3298" s="85"/>
      <c r="B3298" s="86"/>
      <c r="C3298" s="86"/>
      <c r="D3298" s="86"/>
      <c r="E3298" s="86"/>
      <c r="F3298" s="106"/>
      <c r="G3298" s="106"/>
      <c r="H3298" s="106"/>
      <c r="I3298" s="106"/>
      <c r="U3298" s="106"/>
      <c r="Y3298" s="106"/>
    </row>
    <row r="3299" spans="1:25" x14ac:dyDescent="0.2">
      <c r="A3299" s="85"/>
      <c r="B3299" s="86"/>
      <c r="C3299" s="86"/>
      <c r="D3299" s="86"/>
      <c r="E3299" s="86"/>
      <c r="F3299" s="106"/>
      <c r="G3299" s="106"/>
      <c r="H3299" s="106"/>
      <c r="I3299" s="106"/>
      <c r="U3299" s="106"/>
      <c r="Y3299" s="106"/>
    </row>
    <row r="3300" spans="1:25" x14ac:dyDescent="0.2">
      <c r="A3300" s="85"/>
      <c r="B3300" s="86"/>
      <c r="C3300" s="86"/>
      <c r="D3300" s="86"/>
      <c r="E3300" s="86"/>
      <c r="F3300" s="106"/>
      <c r="G3300" s="106"/>
      <c r="H3300" s="106"/>
      <c r="I3300" s="106"/>
      <c r="U3300" s="106"/>
      <c r="Y3300" s="106"/>
    </row>
    <row r="3301" spans="1:25" x14ac:dyDescent="0.2">
      <c r="A3301" s="85"/>
      <c r="B3301" s="86"/>
      <c r="C3301" s="86"/>
      <c r="D3301" s="86"/>
      <c r="E3301" s="86"/>
      <c r="F3301" s="106"/>
      <c r="G3301" s="106"/>
      <c r="H3301" s="106"/>
      <c r="I3301" s="106"/>
      <c r="U3301" s="106"/>
      <c r="Y3301" s="106"/>
    </row>
    <row r="3302" spans="1:25" x14ac:dyDescent="0.2">
      <c r="A3302" s="85"/>
      <c r="B3302" s="86"/>
      <c r="C3302" s="86"/>
      <c r="D3302" s="86"/>
      <c r="E3302" s="86"/>
      <c r="F3302" s="106"/>
      <c r="G3302" s="106"/>
      <c r="H3302" s="106"/>
      <c r="I3302" s="106"/>
      <c r="U3302" s="106"/>
      <c r="Y3302" s="106"/>
    </row>
    <row r="3303" spans="1:25" x14ac:dyDescent="0.2">
      <c r="A3303" s="85"/>
      <c r="B3303" s="86"/>
      <c r="C3303" s="86"/>
      <c r="D3303" s="86"/>
      <c r="E3303" s="86"/>
      <c r="F3303" s="106"/>
      <c r="G3303" s="106"/>
      <c r="H3303" s="106"/>
      <c r="I3303" s="106"/>
      <c r="U3303" s="106"/>
      <c r="Y3303" s="106"/>
    </row>
    <row r="3304" spans="1:25" x14ac:dyDescent="0.2">
      <c r="A3304" s="85"/>
      <c r="B3304" s="86"/>
      <c r="C3304" s="86"/>
      <c r="D3304" s="86"/>
      <c r="E3304" s="86"/>
      <c r="F3304" s="106"/>
      <c r="G3304" s="106"/>
      <c r="H3304" s="106"/>
      <c r="I3304" s="106"/>
      <c r="U3304" s="106"/>
      <c r="Y3304" s="106"/>
    </row>
    <row r="3305" spans="1:25" x14ac:dyDescent="0.2">
      <c r="A3305" s="85"/>
      <c r="B3305" s="86"/>
      <c r="C3305" s="86"/>
      <c r="D3305" s="86"/>
      <c r="E3305" s="86"/>
      <c r="F3305" s="106"/>
      <c r="G3305" s="106"/>
      <c r="H3305" s="106"/>
      <c r="I3305" s="106"/>
      <c r="U3305" s="106"/>
      <c r="Y3305" s="106"/>
    </row>
    <row r="3306" spans="1:25" x14ac:dyDescent="0.2">
      <c r="A3306" s="85"/>
      <c r="B3306" s="86"/>
      <c r="C3306" s="86"/>
      <c r="D3306" s="86"/>
      <c r="E3306" s="86"/>
      <c r="F3306" s="106"/>
      <c r="G3306" s="106"/>
      <c r="H3306" s="106"/>
      <c r="I3306" s="106"/>
      <c r="U3306" s="106"/>
      <c r="Y3306" s="106"/>
    </row>
    <row r="3307" spans="1:25" x14ac:dyDescent="0.2">
      <c r="A3307" s="85"/>
      <c r="B3307" s="86"/>
      <c r="C3307" s="86"/>
      <c r="D3307" s="86"/>
      <c r="E3307" s="86"/>
      <c r="F3307" s="106"/>
      <c r="G3307" s="106"/>
      <c r="H3307" s="106"/>
      <c r="I3307" s="106"/>
      <c r="U3307" s="106"/>
      <c r="Y3307" s="106"/>
    </row>
    <row r="3308" spans="1:25" x14ac:dyDescent="0.2">
      <c r="A3308" s="85"/>
      <c r="B3308" s="86"/>
      <c r="C3308" s="86"/>
      <c r="D3308" s="86"/>
      <c r="E3308" s="86"/>
      <c r="F3308" s="106"/>
      <c r="G3308" s="106"/>
      <c r="H3308" s="106"/>
      <c r="I3308" s="106"/>
      <c r="U3308" s="106"/>
      <c r="Y3308" s="106"/>
    </row>
    <row r="3309" spans="1:25" x14ac:dyDescent="0.2">
      <c r="A3309" s="85"/>
      <c r="B3309" s="86"/>
      <c r="C3309" s="86"/>
      <c r="D3309" s="86"/>
      <c r="E3309" s="86"/>
      <c r="F3309" s="106"/>
      <c r="G3309" s="106"/>
      <c r="H3309" s="106"/>
      <c r="I3309" s="106"/>
      <c r="U3309" s="106"/>
      <c r="Y3309" s="106"/>
    </row>
    <row r="3310" spans="1:25" x14ac:dyDescent="0.2">
      <c r="A3310" s="85"/>
      <c r="B3310" s="86"/>
      <c r="C3310" s="86"/>
      <c r="D3310" s="86"/>
      <c r="E3310" s="86"/>
      <c r="F3310" s="106"/>
      <c r="G3310" s="106"/>
      <c r="H3310" s="106"/>
      <c r="I3310" s="106"/>
      <c r="U3310" s="106"/>
      <c r="Y3310" s="106"/>
    </row>
    <row r="3311" spans="1:25" x14ac:dyDescent="0.2">
      <c r="A3311" s="85"/>
      <c r="B3311" s="86"/>
      <c r="C3311" s="86"/>
      <c r="D3311" s="86"/>
      <c r="E3311" s="86"/>
      <c r="F3311" s="106"/>
      <c r="G3311" s="106"/>
      <c r="H3311" s="106"/>
      <c r="I3311" s="106"/>
      <c r="U3311" s="106"/>
      <c r="Y3311" s="106"/>
    </row>
    <row r="3312" spans="1:25" x14ac:dyDescent="0.2">
      <c r="A3312" s="85"/>
      <c r="B3312" s="86"/>
      <c r="C3312" s="86"/>
      <c r="D3312" s="86"/>
      <c r="E3312" s="86"/>
      <c r="F3312" s="106"/>
      <c r="G3312" s="106"/>
      <c r="H3312" s="106"/>
      <c r="I3312" s="106"/>
      <c r="U3312" s="106"/>
      <c r="Y3312" s="106"/>
    </row>
    <row r="3313" spans="1:25" x14ac:dyDescent="0.2">
      <c r="A3313" s="85"/>
      <c r="B3313" s="86"/>
      <c r="C3313" s="86"/>
      <c r="D3313" s="86"/>
      <c r="E3313" s="86"/>
      <c r="F3313" s="106"/>
      <c r="G3313" s="106"/>
      <c r="H3313" s="106"/>
      <c r="I3313" s="106"/>
      <c r="U3313" s="106"/>
      <c r="Y3313" s="106"/>
    </row>
    <row r="3314" spans="1:25" x14ac:dyDescent="0.2">
      <c r="A3314" s="85"/>
      <c r="B3314" s="86"/>
      <c r="C3314" s="86"/>
      <c r="D3314" s="86"/>
      <c r="E3314" s="86"/>
      <c r="F3314" s="106"/>
      <c r="G3314" s="106"/>
      <c r="H3314" s="106"/>
      <c r="I3314" s="106"/>
      <c r="U3314" s="106"/>
      <c r="Y3314" s="106"/>
    </row>
    <row r="3315" spans="1:25" x14ac:dyDescent="0.2">
      <c r="A3315" s="85"/>
      <c r="B3315" s="86"/>
      <c r="C3315" s="86"/>
      <c r="D3315" s="86"/>
      <c r="E3315" s="86"/>
      <c r="F3315" s="106"/>
      <c r="G3315" s="106"/>
      <c r="H3315" s="106"/>
      <c r="I3315" s="106"/>
      <c r="U3315" s="106"/>
      <c r="Y3315" s="106"/>
    </row>
    <row r="3316" spans="1:25" x14ac:dyDescent="0.2">
      <c r="A3316" s="85"/>
      <c r="B3316" s="86"/>
      <c r="C3316" s="86"/>
      <c r="D3316" s="86"/>
      <c r="E3316" s="86"/>
      <c r="F3316" s="106"/>
      <c r="G3316" s="106"/>
      <c r="H3316" s="106"/>
      <c r="I3316" s="106"/>
      <c r="U3316" s="106"/>
      <c r="Y3316" s="106"/>
    </row>
    <row r="3317" spans="1:25" x14ac:dyDescent="0.2">
      <c r="A3317" s="85"/>
      <c r="B3317" s="86"/>
      <c r="C3317" s="86"/>
      <c r="D3317" s="86"/>
      <c r="E3317" s="86"/>
      <c r="F3317" s="106"/>
      <c r="G3317" s="106"/>
      <c r="H3317" s="106"/>
      <c r="I3317" s="106"/>
      <c r="U3317" s="106"/>
      <c r="Y3317" s="106"/>
    </row>
    <row r="3318" spans="1:25" x14ac:dyDescent="0.2">
      <c r="A3318" s="85"/>
      <c r="B3318" s="86"/>
      <c r="C3318" s="86"/>
      <c r="D3318" s="86"/>
      <c r="E3318" s="86"/>
      <c r="F3318" s="106"/>
      <c r="G3318" s="106"/>
      <c r="H3318" s="106"/>
      <c r="I3318" s="106"/>
      <c r="U3318" s="106"/>
      <c r="Y3318" s="106"/>
    </row>
    <row r="3319" spans="1:25" x14ac:dyDescent="0.2">
      <c r="A3319" s="85"/>
      <c r="B3319" s="86"/>
      <c r="C3319" s="86"/>
      <c r="D3319" s="86"/>
      <c r="E3319" s="86"/>
      <c r="F3319" s="106"/>
      <c r="G3319" s="106"/>
      <c r="H3319" s="106"/>
      <c r="I3319" s="106"/>
      <c r="U3319" s="106"/>
      <c r="Y3319" s="106"/>
    </row>
    <row r="3320" spans="1:25" x14ac:dyDescent="0.2">
      <c r="A3320" s="85"/>
      <c r="B3320" s="86"/>
      <c r="C3320" s="86"/>
      <c r="D3320" s="86"/>
      <c r="E3320" s="86"/>
      <c r="F3320" s="106"/>
      <c r="G3320" s="106"/>
      <c r="H3320" s="106"/>
      <c r="I3320" s="106"/>
      <c r="U3320" s="106"/>
      <c r="Y3320" s="106"/>
    </row>
    <row r="3321" spans="1:25" x14ac:dyDescent="0.2">
      <c r="A3321" s="85"/>
      <c r="B3321" s="86"/>
      <c r="C3321" s="86"/>
      <c r="D3321" s="86"/>
      <c r="E3321" s="86"/>
      <c r="F3321" s="106"/>
      <c r="G3321" s="106"/>
      <c r="H3321" s="106"/>
      <c r="I3321" s="106"/>
      <c r="U3321" s="106"/>
      <c r="Y3321" s="106"/>
    </row>
    <row r="3322" spans="1:25" x14ac:dyDescent="0.2">
      <c r="A3322" s="85"/>
      <c r="B3322" s="86"/>
      <c r="C3322" s="86"/>
      <c r="D3322" s="86"/>
      <c r="E3322" s="86"/>
      <c r="F3322" s="106"/>
      <c r="G3322" s="106"/>
      <c r="H3322" s="106"/>
      <c r="I3322" s="106"/>
      <c r="U3322" s="106"/>
      <c r="Y3322" s="106"/>
    </row>
    <row r="3323" spans="1:25" x14ac:dyDescent="0.2">
      <c r="A3323" s="85"/>
      <c r="B3323" s="86"/>
      <c r="C3323" s="86"/>
      <c r="D3323" s="86"/>
      <c r="E3323" s="86"/>
      <c r="F3323" s="106"/>
      <c r="G3323" s="106"/>
      <c r="H3323" s="106"/>
      <c r="I3323" s="106"/>
      <c r="U3323" s="106"/>
      <c r="Y3323" s="106"/>
    </row>
    <row r="3324" spans="1:25" x14ac:dyDescent="0.2">
      <c r="A3324" s="85"/>
      <c r="B3324" s="86"/>
      <c r="C3324" s="86"/>
      <c r="D3324" s="86"/>
      <c r="E3324" s="86"/>
      <c r="F3324" s="106"/>
      <c r="G3324" s="106"/>
      <c r="H3324" s="106"/>
      <c r="I3324" s="106"/>
      <c r="U3324" s="106"/>
      <c r="Y3324" s="106"/>
    </row>
    <row r="3325" spans="1:25" x14ac:dyDescent="0.2">
      <c r="A3325" s="85"/>
      <c r="B3325" s="86"/>
      <c r="C3325" s="86"/>
      <c r="D3325" s="86"/>
      <c r="E3325" s="86"/>
      <c r="F3325" s="106"/>
      <c r="G3325" s="106"/>
      <c r="H3325" s="106"/>
      <c r="I3325" s="106"/>
      <c r="U3325" s="106"/>
      <c r="Y3325" s="106"/>
    </row>
    <row r="3326" spans="1:25" x14ac:dyDescent="0.2">
      <c r="A3326" s="85"/>
      <c r="B3326" s="86"/>
      <c r="C3326" s="86"/>
      <c r="D3326" s="86"/>
      <c r="E3326" s="86"/>
      <c r="F3326" s="106"/>
      <c r="G3326" s="106"/>
      <c r="H3326" s="106"/>
      <c r="I3326" s="106"/>
      <c r="U3326" s="106"/>
      <c r="Y3326" s="106"/>
    </row>
    <row r="3327" spans="1:25" x14ac:dyDescent="0.2">
      <c r="A3327" s="85"/>
      <c r="B3327" s="86"/>
      <c r="C3327" s="86"/>
      <c r="D3327" s="86"/>
      <c r="E3327" s="86"/>
      <c r="F3327" s="106"/>
      <c r="G3327" s="106"/>
      <c r="H3327" s="106"/>
      <c r="I3327" s="106"/>
      <c r="U3327" s="106"/>
      <c r="Y3327" s="106"/>
    </row>
    <row r="3328" spans="1:25" x14ac:dyDescent="0.2">
      <c r="A3328" s="85"/>
      <c r="B3328" s="86"/>
      <c r="C3328" s="86"/>
      <c r="D3328" s="86"/>
      <c r="E3328" s="86"/>
      <c r="F3328" s="106"/>
      <c r="G3328" s="106"/>
      <c r="H3328" s="106"/>
      <c r="I3328" s="106"/>
      <c r="U3328" s="106"/>
      <c r="Y3328" s="106"/>
    </row>
    <row r="3329" spans="1:25" x14ac:dyDescent="0.2">
      <c r="A3329" s="85"/>
      <c r="B3329" s="86"/>
      <c r="C3329" s="86"/>
      <c r="D3329" s="86"/>
      <c r="E3329" s="86"/>
      <c r="F3329" s="106"/>
      <c r="G3329" s="106"/>
      <c r="H3329" s="106"/>
      <c r="I3329" s="106"/>
      <c r="U3329" s="106"/>
      <c r="Y3329" s="106"/>
    </row>
    <row r="3330" spans="1:25" x14ac:dyDescent="0.2">
      <c r="A3330" s="85"/>
      <c r="B3330" s="86"/>
      <c r="C3330" s="86"/>
      <c r="D3330" s="86"/>
      <c r="E3330" s="86"/>
      <c r="F3330" s="106"/>
      <c r="G3330" s="106"/>
      <c r="H3330" s="106"/>
      <c r="I3330" s="106"/>
      <c r="U3330" s="106"/>
      <c r="Y3330" s="106"/>
    </row>
    <row r="3331" spans="1:25" x14ac:dyDescent="0.2">
      <c r="A3331" s="85"/>
      <c r="B3331" s="86"/>
      <c r="C3331" s="86"/>
      <c r="D3331" s="86"/>
      <c r="E3331" s="86"/>
      <c r="F3331" s="106"/>
      <c r="G3331" s="106"/>
      <c r="H3331" s="106"/>
      <c r="I3331" s="106"/>
      <c r="U3331" s="106"/>
      <c r="Y3331" s="106"/>
    </row>
    <row r="3332" spans="1:25" x14ac:dyDescent="0.2">
      <c r="A3332" s="85"/>
      <c r="B3332" s="86"/>
      <c r="C3332" s="86"/>
      <c r="D3332" s="86"/>
      <c r="E3332" s="86"/>
      <c r="F3332" s="106"/>
      <c r="G3332" s="106"/>
      <c r="H3332" s="106"/>
      <c r="I3332" s="106"/>
      <c r="U3332" s="106"/>
      <c r="Y3332" s="106"/>
    </row>
    <row r="3333" spans="1:25" x14ac:dyDescent="0.2">
      <c r="A3333" s="85"/>
      <c r="B3333" s="86"/>
      <c r="C3333" s="86"/>
      <c r="D3333" s="86"/>
      <c r="E3333" s="86"/>
      <c r="F3333" s="106"/>
      <c r="G3333" s="106"/>
      <c r="H3333" s="106"/>
      <c r="I3333" s="106"/>
      <c r="U3333" s="106"/>
      <c r="Y3333" s="106"/>
    </row>
    <row r="3334" spans="1:25" x14ac:dyDescent="0.2">
      <c r="A3334" s="85"/>
      <c r="B3334" s="86"/>
      <c r="C3334" s="86"/>
      <c r="D3334" s="86"/>
      <c r="E3334" s="86"/>
      <c r="F3334" s="106"/>
      <c r="G3334" s="106"/>
      <c r="H3334" s="106"/>
      <c r="I3334" s="106"/>
      <c r="U3334" s="106"/>
      <c r="Y3334" s="106"/>
    </row>
    <row r="3335" spans="1:25" x14ac:dyDescent="0.2">
      <c r="A3335" s="85"/>
      <c r="B3335" s="86"/>
      <c r="C3335" s="86"/>
      <c r="D3335" s="86"/>
      <c r="E3335" s="86"/>
      <c r="F3335" s="106"/>
      <c r="G3335" s="106"/>
      <c r="H3335" s="106"/>
      <c r="I3335" s="106"/>
      <c r="U3335" s="106"/>
      <c r="Y3335" s="106"/>
    </row>
    <row r="3336" spans="1:25" x14ac:dyDescent="0.2">
      <c r="A3336" s="85"/>
      <c r="B3336" s="86"/>
      <c r="C3336" s="86"/>
      <c r="D3336" s="86"/>
      <c r="E3336" s="86"/>
      <c r="F3336" s="106"/>
      <c r="G3336" s="106"/>
      <c r="H3336" s="106"/>
      <c r="I3336" s="106"/>
      <c r="U3336" s="106"/>
      <c r="Y3336" s="106"/>
    </row>
    <row r="3337" spans="1:25" x14ac:dyDescent="0.2">
      <c r="A3337" s="85"/>
      <c r="B3337" s="86"/>
      <c r="C3337" s="86"/>
      <c r="D3337" s="86"/>
      <c r="E3337" s="86"/>
      <c r="F3337" s="106"/>
      <c r="G3337" s="106"/>
      <c r="H3337" s="106"/>
      <c r="I3337" s="106"/>
      <c r="U3337" s="106"/>
      <c r="Y3337" s="106"/>
    </row>
    <row r="3338" spans="1:25" x14ac:dyDescent="0.2">
      <c r="A3338" s="85"/>
      <c r="B3338" s="86"/>
      <c r="C3338" s="86"/>
      <c r="D3338" s="86"/>
      <c r="E3338" s="86"/>
      <c r="F3338" s="106"/>
      <c r="G3338" s="106"/>
      <c r="H3338" s="106"/>
      <c r="I3338" s="106"/>
      <c r="U3338" s="106"/>
      <c r="Y3338" s="106"/>
    </row>
    <row r="3339" spans="1:25" x14ac:dyDescent="0.2">
      <c r="A3339" s="85"/>
      <c r="B3339" s="86"/>
      <c r="C3339" s="86"/>
      <c r="D3339" s="86"/>
      <c r="E3339" s="86"/>
      <c r="F3339" s="106"/>
      <c r="G3339" s="106"/>
      <c r="H3339" s="106"/>
      <c r="I3339" s="106"/>
      <c r="U3339" s="106"/>
      <c r="Y3339" s="106"/>
    </row>
    <row r="3340" spans="1:25" x14ac:dyDescent="0.2">
      <c r="A3340" s="85"/>
      <c r="B3340" s="86"/>
      <c r="C3340" s="86"/>
      <c r="D3340" s="86"/>
      <c r="E3340" s="86"/>
      <c r="F3340" s="106"/>
      <c r="G3340" s="106"/>
      <c r="H3340" s="106"/>
      <c r="I3340" s="106"/>
      <c r="U3340" s="106"/>
      <c r="Y3340" s="106"/>
    </row>
    <row r="3341" spans="1:25" x14ac:dyDescent="0.2">
      <c r="A3341" s="85"/>
      <c r="B3341" s="86"/>
      <c r="C3341" s="86"/>
      <c r="D3341" s="86"/>
      <c r="E3341" s="86"/>
      <c r="F3341" s="106"/>
      <c r="G3341" s="106"/>
      <c r="H3341" s="106"/>
      <c r="I3341" s="106"/>
      <c r="U3341" s="106"/>
      <c r="Y3341" s="106"/>
    </row>
    <row r="3342" spans="1:25" x14ac:dyDescent="0.2">
      <c r="A3342" s="85"/>
      <c r="B3342" s="86"/>
      <c r="C3342" s="86"/>
      <c r="D3342" s="86"/>
      <c r="E3342" s="86"/>
      <c r="F3342" s="106"/>
      <c r="G3342" s="106"/>
      <c r="H3342" s="106"/>
      <c r="I3342" s="106"/>
      <c r="U3342" s="106"/>
      <c r="Y3342" s="106"/>
    </row>
    <row r="3343" spans="1:25" x14ac:dyDescent="0.2">
      <c r="A3343" s="85"/>
      <c r="B3343" s="86"/>
      <c r="C3343" s="86"/>
      <c r="D3343" s="86"/>
      <c r="E3343" s="86"/>
      <c r="F3343" s="106"/>
      <c r="G3343" s="106"/>
      <c r="H3343" s="106"/>
      <c r="I3343" s="106"/>
      <c r="U3343" s="106"/>
      <c r="Y3343" s="106"/>
    </row>
    <row r="3344" spans="1:25" x14ac:dyDescent="0.2">
      <c r="A3344" s="85"/>
      <c r="B3344" s="86"/>
      <c r="C3344" s="86"/>
      <c r="D3344" s="86"/>
      <c r="E3344" s="86"/>
      <c r="F3344" s="106"/>
      <c r="G3344" s="106"/>
      <c r="H3344" s="106"/>
      <c r="I3344" s="106"/>
      <c r="U3344" s="106"/>
      <c r="Y3344" s="106"/>
    </row>
    <row r="3345" spans="1:25" x14ac:dyDescent="0.2">
      <c r="A3345" s="85"/>
      <c r="B3345" s="86"/>
      <c r="C3345" s="86"/>
      <c r="D3345" s="86"/>
      <c r="E3345" s="86"/>
      <c r="F3345" s="106"/>
      <c r="G3345" s="106"/>
      <c r="H3345" s="106"/>
      <c r="I3345" s="106"/>
      <c r="U3345" s="106"/>
      <c r="Y3345" s="106"/>
    </row>
    <row r="3346" spans="1:25" x14ac:dyDescent="0.2">
      <c r="A3346" s="85"/>
      <c r="B3346" s="86"/>
      <c r="C3346" s="86"/>
      <c r="D3346" s="86"/>
      <c r="E3346" s="86"/>
      <c r="F3346" s="106"/>
      <c r="G3346" s="106"/>
      <c r="H3346" s="106"/>
      <c r="I3346" s="106"/>
      <c r="U3346" s="106"/>
      <c r="Y3346" s="106"/>
    </row>
    <row r="3347" spans="1:25" x14ac:dyDescent="0.2">
      <c r="A3347" s="85"/>
      <c r="B3347" s="86"/>
      <c r="C3347" s="86"/>
      <c r="D3347" s="86"/>
      <c r="E3347" s="86"/>
      <c r="F3347" s="106"/>
      <c r="G3347" s="106"/>
      <c r="H3347" s="106"/>
      <c r="I3347" s="106"/>
      <c r="U3347" s="106"/>
      <c r="Y3347" s="106"/>
    </row>
    <row r="3348" spans="1:25" x14ac:dyDescent="0.2">
      <c r="A3348" s="85"/>
      <c r="B3348" s="86"/>
      <c r="C3348" s="86"/>
      <c r="D3348" s="86"/>
      <c r="E3348" s="86"/>
      <c r="F3348" s="106"/>
      <c r="G3348" s="106"/>
      <c r="H3348" s="106"/>
      <c r="I3348" s="106"/>
      <c r="U3348" s="106"/>
      <c r="Y3348" s="106"/>
    </row>
    <row r="3349" spans="1:25" x14ac:dyDescent="0.2">
      <c r="A3349" s="85"/>
      <c r="B3349" s="86"/>
      <c r="C3349" s="86"/>
      <c r="D3349" s="86"/>
      <c r="E3349" s="86"/>
      <c r="F3349" s="106"/>
      <c r="G3349" s="106"/>
      <c r="H3349" s="106"/>
      <c r="I3349" s="106"/>
      <c r="U3349" s="106"/>
      <c r="Y3349" s="106"/>
    </row>
    <row r="3350" spans="1:25" x14ac:dyDescent="0.2">
      <c r="A3350" s="85"/>
      <c r="B3350" s="86"/>
      <c r="C3350" s="86"/>
      <c r="D3350" s="86"/>
      <c r="E3350" s="86"/>
      <c r="F3350" s="106"/>
      <c r="G3350" s="106"/>
      <c r="H3350" s="106"/>
      <c r="I3350" s="106"/>
      <c r="U3350" s="106"/>
      <c r="Y3350" s="106"/>
    </row>
    <row r="3351" spans="1:25" x14ac:dyDescent="0.2">
      <c r="A3351" s="85"/>
      <c r="B3351" s="86"/>
      <c r="C3351" s="86"/>
      <c r="D3351" s="86"/>
      <c r="E3351" s="86"/>
      <c r="F3351" s="106"/>
      <c r="G3351" s="106"/>
      <c r="H3351" s="106"/>
      <c r="I3351" s="106"/>
      <c r="U3351" s="106"/>
      <c r="Y3351" s="106"/>
    </row>
    <row r="3352" spans="1:25" x14ac:dyDescent="0.2">
      <c r="A3352" s="85"/>
      <c r="B3352" s="86"/>
      <c r="C3352" s="86"/>
      <c r="D3352" s="86"/>
      <c r="E3352" s="86"/>
      <c r="F3352" s="106"/>
      <c r="G3352" s="106"/>
      <c r="H3352" s="106"/>
      <c r="I3352" s="106"/>
      <c r="U3352" s="106"/>
      <c r="Y3352" s="106"/>
    </row>
    <row r="3353" spans="1:25" x14ac:dyDescent="0.2">
      <c r="A3353" s="85"/>
      <c r="B3353" s="86"/>
      <c r="C3353" s="86"/>
      <c r="D3353" s="86"/>
      <c r="E3353" s="86"/>
      <c r="F3353" s="106"/>
      <c r="G3353" s="106"/>
      <c r="H3353" s="106"/>
      <c r="I3353" s="106"/>
      <c r="U3353" s="106"/>
      <c r="Y3353" s="106"/>
    </row>
    <row r="3354" spans="1:25" x14ac:dyDescent="0.2">
      <c r="A3354" s="85"/>
      <c r="B3354" s="86"/>
      <c r="C3354" s="86"/>
      <c r="D3354" s="86"/>
      <c r="E3354" s="86"/>
      <c r="F3354" s="106"/>
      <c r="G3354" s="106"/>
      <c r="H3354" s="106"/>
      <c r="I3354" s="106"/>
      <c r="U3354" s="106"/>
      <c r="Y3354" s="106"/>
    </row>
    <row r="3355" spans="1:25" x14ac:dyDescent="0.2">
      <c r="A3355" s="85"/>
      <c r="B3355" s="86"/>
      <c r="C3355" s="86"/>
      <c r="D3355" s="86"/>
      <c r="E3355" s="86"/>
      <c r="F3355" s="106"/>
      <c r="G3355" s="106"/>
      <c r="H3355" s="106"/>
      <c r="I3355" s="106"/>
      <c r="U3355" s="106"/>
      <c r="Y3355" s="106"/>
    </row>
    <row r="3356" spans="1:25" x14ac:dyDescent="0.2">
      <c r="A3356" s="85"/>
      <c r="B3356" s="86"/>
      <c r="C3356" s="86"/>
      <c r="D3356" s="86"/>
      <c r="E3356" s="86"/>
      <c r="F3356" s="106"/>
      <c r="G3356" s="106"/>
      <c r="H3356" s="106"/>
      <c r="I3356" s="106"/>
      <c r="U3356" s="106"/>
      <c r="Y3356" s="106"/>
    </row>
    <row r="3357" spans="1:25" x14ac:dyDescent="0.2">
      <c r="A3357" s="85"/>
      <c r="B3357" s="86"/>
      <c r="C3357" s="86"/>
      <c r="D3357" s="86"/>
      <c r="E3357" s="86"/>
      <c r="F3357" s="106"/>
      <c r="G3357" s="106"/>
      <c r="H3357" s="106"/>
      <c r="I3357" s="106"/>
      <c r="U3357" s="106"/>
      <c r="Y3357" s="106"/>
    </row>
    <row r="3358" spans="1:25" x14ac:dyDescent="0.2">
      <c r="A3358" s="85"/>
      <c r="B3358" s="86"/>
      <c r="C3358" s="86"/>
      <c r="D3358" s="86"/>
      <c r="E3358" s="86"/>
      <c r="F3358" s="106"/>
      <c r="G3358" s="106"/>
      <c r="H3358" s="106"/>
      <c r="I3358" s="106"/>
      <c r="U3358" s="106"/>
      <c r="Y3358" s="106"/>
    </row>
    <row r="3359" spans="1:25" x14ac:dyDescent="0.2">
      <c r="A3359" s="85"/>
      <c r="B3359" s="86"/>
      <c r="C3359" s="86"/>
      <c r="D3359" s="86"/>
      <c r="E3359" s="86"/>
      <c r="F3359" s="106"/>
      <c r="G3359" s="106"/>
      <c r="H3359" s="106"/>
      <c r="I3359" s="106"/>
      <c r="U3359" s="106"/>
      <c r="Y3359" s="106"/>
    </row>
    <row r="3360" spans="1:25" x14ac:dyDescent="0.2">
      <c r="A3360" s="85"/>
      <c r="B3360" s="86"/>
      <c r="C3360" s="86"/>
      <c r="D3360" s="86"/>
      <c r="E3360" s="86"/>
      <c r="F3360" s="106"/>
      <c r="G3360" s="106"/>
      <c r="H3360" s="106"/>
      <c r="I3360" s="106"/>
      <c r="U3360" s="106"/>
      <c r="Y3360" s="106"/>
    </row>
    <row r="3361" spans="1:25" x14ac:dyDescent="0.2">
      <c r="A3361" s="85"/>
      <c r="B3361" s="86"/>
      <c r="C3361" s="86"/>
      <c r="D3361" s="86"/>
      <c r="E3361" s="86"/>
      <c r="F3361" s="106"/>
      <c r="G3361" s="106"/>
      <c r="H3361" s="106"/>
      <c r="I3361" s="106"/>
      <c r="U3361" s="106"/>
      <c r="Y3361" s="106"/>
    </row>
    <row r="3362" spans="1:25" x14ac:dyDescent="0.2">
      <c r="A3362" s="85"/>
      <c r="B3362" s="86"/>
      <c r="C3362" s="86"/>
      <c r="D3362" s="86"/>
      <c r="E3362" s="86"/>
      <c r="F3362" s="106"/>
      <c r="G3362" s="106"/>
      <c r="H3362" s="106"/>
      <c r="I3362" s="106"/>
      <c r="U3362" s="106"/>
      <c r="Y3362" s="106"/>
    </row>
    <row r="3363" spans="1:25" x14ac:dyDescent="0.2">
      <c r="A3363" s="85"/>
      <c r="B3363" s="86"/>
      <c r="C3363" s="86"/>
      <c r="D3363" s="86"/>
      <c r="E3363" s="86"/>
      <c r="F3363" s="106"/>
      <c r="G3363" s="106"/>
      <c r="H3363" s="106"/>
      <c r="I3363" s="106"/>
      <c r="U3363" s="106"/>
      <c r="Y3363" s="106"/>
    </row>
    <row r="3364" spans="1:25" x14ac:dyDescent="0.2">
      <c r="A3364" s="85"/>
      <c r="B3364" s="86"/>
      <c r="C3364" s="86"/>
      <c r="D3364" s="86"/>
      <c r="E3364" s="86"/>
      <c r="F3364" s="106"/>
      <c r="G3364" s="106"/>
      <c r="H3364" s="106"/>
      <c r="I3364" s="106"/>
      <c r="U3364" s="106"/>
      <c r="Y3364" s="106"/>
    </row>
    <row r="3365" spans="1:25" x14ac:dyDescent="0.2">
      <c r="A3365" s="85"/>
      <c r="B3365" s="86"/>
      <c r="C3365" s="86"/>
      <c r="D3365" s="86"/>
      <c r="E3365" s="86"/>
      <c r="F3365" s="106"/>
      <c r="G3365" s="106"/>
      <c r="H3365" s="106"/>
      <c r="I3365" s="106"/>
      <c r="U3365" s="106"/>
      <c r="Y3365" s="106"/>
    </row>
    <row r="3366" spans="1:25" x14ac:dyDescent="0.2">
      <c r="A3366" s="85"/>
      <c r="B3366" s="86"/>
      <c r="C3366" s="86"/>
      <c r="D3366" s="86"/>
      <c r="E3366" s="86"/>
      <c r="F3366" s="106"/>
      <c r="G3366" s="106"/>
      <c r="H3366" s="106"/>
      <c r="I3366" s="106"/>
      <c r="U3366" s="106"/>
      <c r="Y3366" s="106"/>
    </row>
    <row r="3367" spans="1:25" x14ac:dyDescent="0.2">
      <c r="A3367" s="85"/>
      <c r="B3367" s="86"/>
      <c r="C3367" s="86"/>
      <c r="D3367" s="86"/>
      <c r="E3367" s="86"/>
      <c r="F3367" s="106"/>
      <c r="G3367" s="106"/>
      <c r="H3367" s="106"/>
      <c r="I3367" s="106"/>
      <c r="U3367" s="106"/>
      <c r="Y3367" s="106"/>
    </row>
    <row r="3368" spans="1:25" x14ac:dyDescent="0.2">
      <c r="A3368" s="85"/>
      <c r="B3368" s="86"/>
      <c r="C3368" s="86"/>
      <c r="D3368" s="86"/>
      <c r="E3368" s="86"/>
      <c r="F3368" s="106"/>
      <c r="G3368" s="106"/>
      <c r="H3368" s="106"/>
      <c r="I3368" s="106"/>
      <c r="U3368" s="106"/>
      <c r="Y3368" s="106"/>
    </row>
    <row r="3369" spans="1:25" x14ac:dyDescent="0.2">
      <c r="A3369" s="85"/>
      <c r="B3369" s="86"/>
      <c r="C3369" s="86"/>
      <c r="D3369" s="86"/>
      <c r="E3369" s="86"/>
      <c r="F3369" s="106"/>
      <c r="G3369" s="106"/>
      <c r="H3369" s="106"/>
      <c r="I3369" s="106"/>
      <c r="U3369" s="106"/>
      <c r="Y3369" s="106"/>
    </row>
    <row r="3370" spans="1:25" x14ac:dyDescent="0.2">
      <c r="A3370" s="85"/>
      <c r="B3370" s="86"/>
      <c r="C3370" s="86"/>
      <c r="D3370" s="86"/>
      <c r="E3370" s="86"/>
      <c r="F3370" s="106"/>
      <c r="G3370" s="106"/>
      <c r="H3370" s="106"/>
      <c r="I3370" s="106"/>
      <c r="U3370" s="106"/>
      <c r="Y3370" s="106"/>
    </row>
    <row r="3371" spans="1:25" x14ac:dyDescent="0.2">
      <c r="A3371" s="85"/>
      <c r="B3371" s="86"/>
      <c r="C3371" s="86"/>
      <c r="D3371" s="86"/>
      <c r="E3371" s="86"/>
      <c r="F3371" s="106"/>
      <c r="G3371" s="106"/>
      <c r="H3371" s="106"/>
      <c r="I3371" s="106"/>
      <c r="U3371" s="106"/>
      <c r="Y3371" s="106"/>
    </row>
    <row r="3372" spans="1:25" x14ac:dyDescent="0.2">
      <c r="A3372" s="85"/>
      <c r="B3372" s="86"/>
      <c r="C3372" s="86"/>
      <c r="D3372" s="86"/>
      <c r="E3372" s="86"/>
      <c r="F3372" s="106"/>
      <c r="G3372" s="106"/>
      <c r="H3372" s="106"/>
      <c r="I3372" s="106"/>
      <c r="U3372" s="106"/>
      <c r="Y3372" s="106"/>
    </row>
    <row r="3373" spans="1:25" x14ac:dyDescent="0.2">
      <c r="A3373" s="85"/>
      <c r="B3373" s="86"/>
      <c r="C3373" s="86"/>
      <c r="D3373" s="86"/>
      <c r="E3373" s="86"/>
      <c r="F3373" s="106"/>
      <c r="G3373" s="106"/>
      <c r="H3373" s="106"/>
      <c r="I3373" s="106"/>
      <c r="U3373" s="106"/>
      <c r="Y3373" s="106"/>
    </row>
    <row r="3374" spans="1:25" x14ac:dyDescent="0.2">
      <c r="A3374" s="85"/>
      <c r="B3374" s="86"/>
      <c r="C3374" s="86"/>
      <c r="D3374" s="86"/>
      <c r="E3374" s="86"/>
      <c r="F3374" s="106"/>
      <c r="G3374" s="106"/>
      <c r="H3374" s="106"/>
      <c r="I3374" s="106"/>
      <c r="U3374" s="106"/>
      <c r="Y3374" s="106"/>
    </row>
    <row r="3375" spans="1:25" x14ac:dyDescent="0.2">
      <c r="A3375" s="85"/>
      <c r="B3375" s="86"/>
      <c r="C3375" s="86"/>
      <c r="D3375" s="86"/>
      <c r="E3375" s="86"/>
      <c r="F3375" s="106"/>
      <c r="G3375" s="106"/>
      <c r="H3375" s="106"/>
      <c r="I3375" s="106"/>
      <c r="U3375" s="106"/>
      <c r="Y3375" s="106"/>
    </row>
    <row r="3376" spans="1:25" x14ac:dyDescent="0.2">
      <c r="A3376" s="85"/>
      <c r="B3376" s="86"/>
      <c r="C3376" s="86"/>
      <c r="D3376" s="86"/>
      <c r="E3376" s="86"/>
      <c r="F3376" s="106"/>
      <c r="G3376" s="106"/>
      <c r="H3376" s="106"/>
      <c r="I3376" s="106"/>
      <c r="U3376" s="106"/>
      <c r="Y3376" s="106"/>
    </row>
    <row r="3377" spans="1:25" x14ac:dyDescent="0.2">
      <c r="A3377" s="85"/>
      <c r="B3377" s="86"/>
      <c r="C3377" s="86"/>
      <c r="D3377" s="86"/>
      <c r="E3377" s="86"/>
      <c r="F3377" s="106"/>
      <c r="G3377" s="106"/>
      <c r="H3377" s="106"/>
      <c r="I3377" s="106"/>
      <c r="U3377" s="106"/>
      <c r="Y3377" s="106"/>
    </row>
    <row r="3378" spans="1:25" x14ac:dyDescent="0.2">
      <c r="A3378" s="85"/>
      <c r="B3378" s="86"/>
      <c r="C3378" s="86"/>
      <c r="D3378" s="86"/>
      <c r="E3378" s="86"/>
      <c r="F3378" s="106"/>
      <c r="G3378" s="106"/>
      <c r="H3378" s="106"/>
      <c r="I3378" s="106"/>
      <c r="U3378" s="106"/>
      <c r="Y3378" s="106"/>
    </row>
    <row r="3379" spans="1:25" x14ac:dyDescent="0.2">
      <c r="A3379" s="85"/>
      <c r="B3379" s="86"/>
      <c r="C3379" s="86"/>
      <c r="D3379" s="86"/>
      <c r="E3379" s="86"/>
      <c r="F3379" s="106"/>
      <c r="G3379" s="106"/>
      <c r="H3379" s="106"/>
      <c r="I3379" s="106"/>
      <c r="U3379" s="106"/>
      <c r="Y3379" s="106"/>
    </row>
    <row r="3380" spans="1:25" x14ac:dyDescent="0.2">
      <c r="A3380" s="85"/>
      <c r="B3380" s="86"/>
      <c r="C3380" s="86"/>
      <c r="D3380" s="86"/>
      <c r="E3380" s="86"/>
      <c r="F3380" s="106"/>
      <c r="G3380" s="106"/>
      <c r="H3380" s="106"/>
      <c r="I3380" s="106"/>
      <c r="U3380" s="106"/>
      <c r="Y3380" s="106"/>
    </row>
    <row r="3381" spans="1:25" x14ac:dyDescent="0.2">
      <c r="A3381" s="85"/>
      <c r="B3381" s="86"/>
      <c r="C3381" s="86"/>
      <c r="D3381" s="86"/>
      <c r="E3381" s="86"/>
      <c r="F3381" s="106"/>
      <c r="G3381" s="106"/>
      <c r="H3381" s="106"/>
      <c r="I3381" s="106"/>
      <c r="U3381" s="106"/>
      <c r="Y3381" s="106"/>
    </row>
    <row r="3382" spans="1:25" x14ac:dyDescent="0.2">
      <c r="A3382" s="85"/>
      <c r="B3382" s="86"/>
      <c r="C3382" s="86"/>
      <c r="D3382" s="86"/>
      <c r="E3382" s="86"/>
      <c r="F3382" s="106"/>
      <c r="G3382" s="106"/>
      <c r="H3382" s="106"/>
      <c r="I3382" s="106"/>
      <c r="U3382" s="106"/>
      <c r="Y3382" s="106"/>
    </row>
    <row r="3383" spans="1:25" x14ac:dyDescent="0.2">
      <c r="A3383" s="85"/>
      <c r="B3383" s="86"/>
      <c r="C3383" s="86"/>
      <c r="D3383" s="86"/>
      <c r="E3383" s="86"/>
      <c r="F3383" s="106"/>
      <c r="G3383" s="106"/>
      <c r="H3383" s="106"/>
      <c r="I3383" s="106"/>
      <c r="U3383" s="106"/>
      <c r="Y3383" s="106"/>
    </row>
    <row r="3384" spans="1:25" x14ac:dyDescent="0.2">
      <c r="A3384" s="85"/>
      <c r="B3384" s="86"/>
      <c r="C3384" s="86"/>
      <c r="D3384" s="86"/>
      <c r="E3384" s="86"/>
      <c r="F3384" s="106"/>
      <c r="G3384" s="106"/>
      <c r="H3384" s="106"/>
      <c r="I3384" s="106"/>
      <c r="U3384" s="106"/>
      <c r="Y3384" s="106"/>
    </row>
    <row r="3385" spans="1:25" x14ac:dyDescent="0.2">
      <c r="A3385" s="85"/>
      <c r="B3385" s="86"/>
      <c r="C3385" s="86"/>
      <c r="D3385" s="86"/>
      <c r="E3385" s="86"/>
      <c r="F3385" s="106"/>
      <c r="G3385" s="106"/>
      <c r="H3385" s="106"/>
      <c r="I3385" s="106"/>
      <c r="U3385" s="106"/>
      <c r="Y3385" s="106"/>
    </row>
    <row r="3386" spans="1:25" x14ac:dyDescent="0.2">
      <c r="A3386" s="85"/>
      <c r="B3386" s="86"/>
      <c r="C3386" s="86"/>
      <c r="D3386" s="86"/>
      <c r="E3386" s="86"/>
      <c r="F3386" s="106"/>
      <c r="G3386" s="106"/>
      <c r="H3386" s="106"/>
      <c r="I3386" s="106"/>
      <c r="U3386" s="106"/>
      <c r="Y3386" s="106"/>
    </row>
    <row r="3387" spans="1:25" x14ac:dyDescent="0.2">
      <c r="A3387" s="85"/>
      <c r="B3387" s="86"/>
      <c r="C3387" s="86"/>
      <c r="D3387" s="86"/>
      <c r="E3387" s="86"/>
      <c r="F3387" s="106"/>
      <c r="G3387" s="106"/>
      <c r="H3387" s="106"/>
      <c r="I3387" s="106"/>
      <c r="U3387" s="106"/>
      <c r="Y3387" s="106"/>
    </row>
    <row r="3388" spans="1:25" x14ac:dyDescent="0.2">
      <c r="A3388" s="85"/>
      <c r="B3388" s="86"/>
      <c r="C3388" s="86"/>
      <c r="D3388" s="86"/>
      <c r="E3388" s="86"/>
      <c r="F3388" s="106"/>
      <c r="G3388" s="106"/>
      <c r="H3388" s="106"/>
      <c r="I3388" s="106"/>
      <c r="U3388" s="106"/>
      <c r="Y3388" s="106"/>
    </row>
    <row r="3389" spans="1:25" x14ac:dyDescent="0.2">
      <c r="A3389" s="85"/>
      <c r="B3389" s="86"/>
      <c r="C3389" s="86"/>
      <c r="D3389" s="86"/>
      <c r="E3389" s="86"/>
      <c r="F3389" s="106"/>
      <c r="G3389" s="106"/>
      <c r="H3389" s="106"/>
      <c r="I3389" s="106"/>
      <c r="U3389" s="106"/>
      <c r="Y3389" s="106"/>
    </row>
    <row r="3390" spans="1:25" x14ac:dyDescent="0.2">
      <c r="A3390" s="85"/>
      <c r="B3390" s="86"/>
      <c r="C3390" s="86"/>
      <c r="D3390" s="86"/>
      <c r="E3390" s="86"/>
      <c r="F3390" s="106"/>
      <c r="G3390" s="106"/>
      <c r="H3390" s="106"/>
      <c r="I3390" s="106"/>
      <c r="U3390" s="106"/>
      <c r="Y3390" s="106"/>
    </row>
    <row r="3391" spans="1:25" x14ac:dyDescent="0.2">
      <c r="A3391" s="85"/>
      <c r="B3391" s="86"/>
      <c r="C3391" s="86"/>
      <c r="D3391" s="86"/>
      <c r="E3391" s="86"/>
      <c r="F3391" s="106"/>
      <c r="G3391" s="106"/>
      <c r="H3391" s="106"/>
      <c r="I3391" s="106"/>
      <c r="U3391" s="106"/>
      <c r="Y3391" s="106"/>
    </row>
    <row r="3392" spans="1:25" x14ac:dyDescent="0.2">
      <c r="A3392" s="85"/>
      <c r="B3392" s="86"/>
      <c r="C3392" s="86"/>
      <c r="D3392" s="86"/>
      <c r="E3392" s="86"/>
      <c r="F3392" s="106"/>
      <c r="G3392" s="106"/>
      <c r="H3392" s="106"/>
      <c r="I3392" s="106"/>
      <c r="U3392" s="106"/>
      <c r="Y3392" s="106"/>
    </row>
    <row r="3393" spans="1:25" x14ac:dyDescent="0.2">
      <c r="A3393" s="85"/>
      <c r="B3393" s="86"/>
      <c r="C3393" s="86"/>
      <c r="D3393" s="86"/>
      <c r="E3393" s="86"/>
      <c r="F3393" s="106"/>
      <c r="G3393" s="106"/>
      <c r="H3393" s="106"/>
      <c r="I3393" s="106"/>
      <c r="U3393" s="106"/>
      <c r="Y3393" s="106"/>
    </row>
    <row r="3394" spans="1:25" x14ac:dyDescent="0.2">
      <c r="A3394" s="85"/>
      <c r="B3394" s="86"/>
      <c r="C3394" s="86"/>
      <c r="D3394" s="86"/>
      <c r="E3394" s="86"/>
      <c r="F3394" s="106"/>
      <c r="G3394" s="106"/>
      <c r="H3394" s="106"/>
      <c r="I3394" s="106"/>
      <c r="U3394" s="106"/>
      <c r="Y3394" s="106"/>
    </row>
    <row r="3395" spans="1:25" x14ac:dyDescent="0.2">
      <c r="A3395" s="85"/>
      <c r="B3395" s="86"/>
      <c r="C3395" s="86"/>
      <c r="D3395" s="86"/>
      <c r="E3395" s="86"/>
      <c r="F3395" s="106"/>
      <c r="G3395" s="106"/>
      <c r="H3395" s="106"/>
      <c r="I3395" s="106"/>
      <c r="U3395" s="106"/>
      <c r="Y3395" s="106"/>
    </row>
    <row r="3396" spans="1:25" x14ac:dyDescent="0.2">
      <c r="A3396" s="85"/>
      <c r="B3396" s="86"/>
      <c r="C3396" s="86"/>
      <c r="D3396" s="86"/>
      <c r="E3396" s="86"/>
      <c r="F3396" s="106"/>
      <c r="G3396" s="106"/>
      <c r="H3396" s="106"/>
      <c r="I3396" s="106"/>
      <c r="U3396" s="106"/>
      <c r="Y3396" s="106"/>
    </row>
    <row r="3397" spans="1:25" x14ac:dyDescent="0.2">
      <c r="A3397" s="85"/>
      <c r="B3397" s="86"/>
      <c r="C3397" s="86"/>
      <c r="D3397" s="86"/>
      <c r="E3397" s="86"/>
      <c r="F3397" s="106"/>
      <c r="G3397" s="106"/>
      <c r="H3397" s="106"/>
      <c r="I3397" s="106"/>
      <c r="U3397" s="106"/>
      <c r="Y3397" s="106"/>
    </row>
    <row r="3398" spans="1:25" x14ac:dyDescent="0.2">
      <c r="A3398" s="85"/>
      <c r="B3398" s="86"/>
      <c r="C3398" s="86"/>
      <c r="D3398" s="86"/>
      <c r="E3398" s="86"/>
      <c r="F3398" s="106"/>
      <c r="G3398" s="106"/>
      <c r="H3398" s="106"/>
      <c r="I3398" s="106"/>
      <c r="U3398" s="106"/>
      <c r="Y3398" s="106"/>
    </row>
    <row r="3399" spans="1:25" x14ac:dyDescent="0.2">
      <c r="A3399" s="85"/>
      <c r="B3399" s="86"/>
      <c r="C3399" s="86"/>
      <c r="D3399" s="86"/>
      <c r="E3399" s="86"/>
      <c r="F3399" s="106"/>
      <c r="G3399" s="106"/>
      <c r="H3399" s="106"/>
      <c r="I3399" s="106"/>
      <c r="U3399" s="106"/>
      <c r="Y3399" s="106"/>
    </row>
    <row r="3400" spans="1:25" x14ac:dyDescent="0.2">
      <c r="A3400" s="85"/>
      <c r="B3400" s="86"/>
      <c r="C3400" s="86"/>
      <c r="D3400" s="86"/>
      <c r="E3400" s="86"/>
      <c r="F3400" s="106"/>
      <c r="G3400" s="106"/>
      <c r="H3400" s="106"/>
      <c r="I3400" s="106"/>
      <c r="U3400" s="106"/>
      <c r="Y3400" s="106"/>
    </row>
    <row r="3401" spans="1:25" x14ac:dyDescent="0.2">
      <c r="A3401" s="85"/>
      <c r="B3401" s="86"/>
      <c r="C3401" s="86"/>
      <c r="D3401" s="86"/>
      <c r="E3401" s="86"/>
      <c r="F3401" s="106"/>
      <c r="G3401" s="106"/>
      <c r="H3401" s="106"/>
      <c r="I3401" s="106"/>
      <c r="U3401" s="106"/>
      <c r="Y3401" s="106"/>
    </row>
    <row r="3402" spans="1:25" x14ac:dyDescent="0.2">
      <c r="A3402" s="85"/>
      <c r="B3402" s="86"/>
      <c r="C3402" s="86"/>
      <c r="D3402" s="86"/>
      <c r="E3402" s="86"/>
      <c r="F3402" s="106"/>
      <c r="G3402" s="106"/>
      <c r="H3402" s="106"/>
      <c r="I3402" s="106"/>
      <c r="U3402" s="106"/>
      <c r="Y3402" s="106"/>
    </row>
    <row r="3403" spans="1:25" x14ac:dyDescent="0.2">
      <c r="A3403" s="85"/>
      <c r="B3403" s="86"/>
      <c r="C3403" s="86"/>
      <c r="D3403" s="86"/>
      <c r="E3403" s="86"/>
      <c r="F3403" s="106"/>
      <c r="G3403" s="106"/>
      <c r="H3403" s="106"/>
      <c r="I3403" s="106"/>
      <c r="U3403" s="106"/>
      <c r="Y3403" s="106"/>
    </row>
    <row r="3404" spans="1:25" x14ac:dyDescent="0.2">
      <c r="A3404" s="85"/>
      <c r="B3404" s="86"/>
      <c r="C3404" s="86"/>
      <c r="D3404" s="86"/>
      <c r="E3404" s="86"/>
      <c r="F3404" s="106"/>
      <c r="G3404" s="106"/>
      <c r="H3404" s="106"/>
      <c r="I3404" s="106"/>
      <c r="U3404" s="106"/>
      <c r="Y3404" s="106"/>
    </row>
    <row r="3405" spans="1:25" x14ac:dyDescent="0.2">
      <c r="A3405" s="85"/>
      <c r="B3405" s="86"/>
      <c r="C3405" s="86"/>
      <c r="D3405" s="86"/>
      <c r="E3405" s="86"/>
      <c r="F3405" s="106"/>
      <c r="G3405" s="106"/>
      <c r="H3405" s="106"/>
      <c r="I3405" s="106"/>
      <c r="U3405" s="106"/>
      <c r="Y3405" s="106"/>
    </row>
    <row r="3406" spans="1:25" x14ac:dyDescent="0.2">
      <c r="A3406" s="85"/>
      <c r="B3406" s="86"/>
      <c r="C3406" s="86"/>
      <c r="D3406" s="86"/>
      <c r="E3406" s="86"/>
      <c r="F3406" s="106"/>
      <c r="G3406" s="106"/>
      <c r="H3406" s="106"/>
      <c r="I3406" s="106"/>
      <c r="U3406" s="106"/>
      <c r="Y3406" s="106"/>
    </row>
    <row r="3407" spans="1:25" x14ac:dyDescent="0.2">
      <c r="A3407" s="85"/>
      <c r="B3407" s="86"/>
      <c r="C3407" s="86"/>
      <c r="D3407" s="86"/>
      <c r="E3407" s="86"/>
      <c r="F3407" s="106"/>
      <c r="G3407" s="106"/>
      <c r="H3407" s="106"/>
      <c r="I3407" s="106"/>
      <c r="U3407" s="106"/>
      <c r="Y3407" s="106"/>
    </row>
    <row r="3408" spans="1:25" x14ac:dyDescent="0.2">
      <c r="A3408" s="85"/>
      <c r="B3408" s="86"/>
      <c r="C3408" s="86"/>
      <c r="D3408" s="86"/>
      <c r="E3408" s="86"/>
      <c r="F3408" s="106"/>
      <c r="G3408" s="106"/>
      <c r="H3408" s="106"/>
      <c r="I3408" s="106"/>
      <c r="U3408" s="106"/>
      <c r="Y3408" s="106"/>
    </row>
    <row r="3409" spans="1:25" x14ac:dyDescent="0.2">
      <c r="A3409" s="85"/>
      <c r="B3409" s="86"/>
      <c r="C3409" s="86"/>
      <c r="D3409" s="86"/>
      <c r="E3409" s="86"/>
      <c r="F3409" s="106"/>
      <c r="G3409" s="106"/>
      <c r="H3409" s="106"/>
      <c r="I3409" s="106"/>
      <c r="U3409" s="106"/>
      <c r="Y3409" s="106"/>
    </row>
    <row r="3410" spans="1:25" x14ac:dyDescent="0.2">
      <c r="A3410" s="85"/>
      <c r="B3410" s="86"/>
      <c r="C3410" s="86"/>
      <c r="D3410" s="86"/>
      <c r="E3410" s="86"/>
      <c r="F3410" s="106"/>
      <c r="G3410" s="106"/>
      <c r="H3410" s="106"/>
      <c r="I3410" s="106"/>
      <c r="U3410" s="106"/>
      <c r="Y3410" s="106"/>
    </row>
    <row r="3411" spans="1:25" x14ac:dyDescent="0.2">
      <c r="A3411" s="85"/>
      <c r="B3411" s="86"/>
      <c r="C3411" s="86"/>
      <c r="D3411" s="86"/>
      <c r="E3411" s="86"/>
      <c r="F3411" s="106"/>
      <c r="G3411" s="106"/>
      <c r="H3411" s="106"/>
      <c r="I3411" s="106"/>
      <c r="U3411" s="106"/>
      <c r="Y3411" s="106"/>
    </row>
    <row r="3412" spans="1:25" x14ac:dyDescent="0.2">
      <c r="A3412" s="85"/>
      <c r="B3412" s="86"/>
      <c r="C3412" s="86"/>
      <c r="D3412" s="86"/>
      <c r="E3412" s="86"/>
      <c r="F3412" s="106"/>
      <c r="G3412" s="106"/>
      <c r="H3412" s="106"/>
      <c r="I3412" s="106"/>
      <c r="U3412" s="106"/>
      <c r="Y3412" s="106"/>
    </row>
    <row r="3413" spans="1:25" x14ac:dyDescent="0.2">
      <c r="A3413" s="85"/>
      <c r="B3413" s="86"/>
      <c r="C3413" s="86"/>
      <c r="D3413" s="86"/>
      <c r="E3413" s="86"/>
      <c r="F3413" s="106"/>
      <c r="G3413" s="106"/>
      <c r="H3413" s="106"/>
      <c r="I3413" s="106"/>
      <c r="U3413" s="106"/>
      <c r="Y3413" s="106"/>
    </row>
    <row r="3414" spans="1:25" x14ac:dyDescent="0.2">
      <c r="A3414" s="85"/>
      <c r="B3414" s="86"/>
      <c r="C3414" s="86"/>
      <c r="D3414" s="86"/>
      <c r="E3414" s="86"/>
      <c r="F3414" s="106"/>
      <c r="G3414" s="106"/>
      <c r="H3414" s="106"/>
      <c r="I3414" s="106"/>
      <c r="U3414" s="106"/>
      <c r="Y3414" s="106"/>
    </row>
    <row r="3415" spans="1:25" x14ac:dyDescent="0.2">
      <c r="A3415" s="85"/>
      <c r="B3415" s="86"/>
      <c r="C3415" s="86"/>
      <c r="D3415" s="86"/>
      <c r="E3415" s="86"/>
      <c r="F3415" s="106"/>
      <c r="G3415" s="106"/>
      <c r="H3415" s="106"/>
      <c r="I3415" s="106"/>
      <c r="U3415" s="106"/>
      <c r="Y3415" s="106"/>
    </row>
    <row r="3416" spans="1:25" x14ac:dyDescent="0.2">
      <c r="A3416" s="85"/>
      <c r="B3416" s="86"/>
      <c r="C3416" s="86"/>
      <c r="D3416" s="86"/>
      <c r="E3416" s="86"/>
      <c r="F3416" s="106"/>
      <c r="G3416" s="106"/>
      <c r="H3416" s="106"/>
      <c r="I3416" s="106"/>
      <c r="U3416" s="106"/>
      <c r="Y3416" s="106"/>
    </row>
    <row r="3417" spans="1:25" x14ac:dyDescent="0.2">
      <c r="A3417" s="85"/>
      <c r="B3417" s="86"/>
      <c r="C3417" s="86"/>
      <c r="D3417" s="86"/>
      <c r="E3417" s="86"/>
      <c r="F3417" s="106"/>
      <c r="G3417" s="106"/>
      <c r="H3417" s="106"/>
      <c r="I3417" s="106"/>
      <c r="U3417" s="106"/>
      <c r="Y3417" s="106"/>
    </row>
    <row r="3418" spans="1:25" x14ac:dyDescent="0.2">
      <c r="A3418" s="85"/>
      <c r="B3418" s="86"/>
      <c r="C3418" s="86"/>
      <c r="D3418" s="86"/>
      <c r="E3418" s="86"/>
      <c r="F3418" s="106"/>
      <c r="G3418" s="106"/>
      <c r="H3418" s="106"/>
      <c r="I3418" s="106"/>
      <c r="U3418" s="106"/>
      <c r="Y3418" s="106"/>
    </row>
    <row r="3419" spans="1:25" x14ac:dyDescent="0.2">
      <c r="A3419" s="85"/>
      <c r="B3419" s="86"/>
      <c r="C3419" s="86"/>
      <c r="D3419" s="86"/>
      <c r="E3419" s="86"/>
      <c r="F3419" s="106"/>
      <c r="G3419" s="106"/>
      <c r="H3419" s="106"/>
      <c r="I3419" s="106"/>
      <c r="U3419" s="106"/>
      <c r="Y3419" s="106"/>
    </row>
    <row r="3420" spans="1:25" x14ac:dyDescent="0.2">
      <c r="A3420" s="85"/>
      <c r="B3420" s="86"/>
      <c r="C3420" s="86"/>
      <c r="D3420" s="86"/>
      <c r="E3420" s="86"/>
      <c r="F3420" s="106"/>
      <c r="G3420" s="106"/>
      <c r="H3420" s="106"/>
      <c r="I3420" s="106"/>
      <c r="U3420" s="106"/>
      <c r="Y3420" s="106"/>
    </row>
    <row r="3421" spans="1:25" x14ac:dyDescent="0.2">
      <c r="A3421" s="85"/>
      <c r="B3421" s="86"/>
      <c r="C3421" s="86"/>
      <c r="D3421" s="86"/>
      <c r="E3421" s="86"/>
      <c r="F3421" s="106"/>
      <c r="G3421" s="106"/>
      <c r="H3421" s="106"/>
      <c r="I3421" s="106"/>
      <c r="U3421" s="106"/>
      <c r="Y3421" s="106"/>
    </row>
    <row r="3422" spans="1:25" x14ac:dyDescent="0.2">
      <c r="A3422" s="85"/>
      <c r="B3422" s="86"/>
      <c r="C3422" s="86"/>
      <c r="D3422" s="86"/>
      <c r="E3422" s="86"/>
      <c r="F3422" s="106"/>
      <c r="G3422" s="106"/>
      <c r="H3422" s="106"/>
      <c r="I3422" s="106"/>
      <c r="U3422" s="106"/>
      <c r="Y3422" s="106"/>
    </row>
    <row r="3423" spans="1:25" x14ac:dyDescent="0.2">
      <c r="A3423" s="85"/>
      <c r="B3423" s="86"/>
      <c r="C3423" s="86"/>
      <c r="D3423" s="86"/>
      <c r="E3423" s="86"/>
      <c r="F3423" s="106"/>
      <c r="G3423" s="106"/>
      <c r="H3423" s="106"/>
      <c r="I3423" s="106"/>
      <c r="U3423" s="106"/>
      <c r="Y3423" s="106"/>
    </row>
    <row r="3424" spans="1:25" x14ac:dyDescent="0.2">
      <c r="A3424" s="85"/>
      <c r="B3424" s="86"/>
      <c r="C3424" s="86"/>
      <c r="D3424" s="86"/>
      <c r="E3424" s="86"/>
      <c r="F3424" s="106"/>
      <c r="G3424" s="106"/>
      <c r="H3424" s="106"/>
      <c r="I3424" s="106"/>
      <c r="U3424" s="106"/>
      <c r="Y3424" s="106"/>
    </row>
    <row r="3425" spans="1:25" x14ac:dyDescent="0.2">
      <c r="A3425" s="85"/>
      <c r="B3425" s="86"/>
      <c r="C3425" s="86"/>
      <c r="D3425" s="86"/>
      <c r="E3425" s="86"/>
      <c r="F3425" s="106"/>
      <c r="G3425" s="106"/>
      <c r="H3425" s="106"/>
      <c r="I3425" s="106"/>
      <c r="U3425" s="106"/>
      <c r="Y3425" s="106"/>
    </row>
    <row r="3426" spans="1:25" x14ac:dyDescent="0.2">
      <c r="A3426" s="85"/>
      <c r="B3426" s="86"/>
      <c r="C3426" s="86"/>
      <c r="D3426" s="86"/>
      <c r="E3426" s="86"/>
      <c r="F3426" s="106"/>
      <c r="G3426" s="106"/>
      <c r="H3426" s="106"/>
      <c r="I3426" s="106"/>
      <c r="U3426" s="106"/>
      <c r="Y3426" s="106"/>
    </row>
    <row r="3427" spans="1:25" x14ac:dyDescent="0.2">
      <c r="A3427" s="85"/>
      <c r="B3427" s="86"/>
      <c r="C3427" s="86"/>
      <c r="D3427" s="86"/>
      <c r="E3427" s="86"/>
      <c r="F3427" s="106"/>
      <c r="G3427" s="106"/>
      <c r="H3427" s="106"/>
      <c r="I3427" s="106"/>
      <c r="U3427" s="106"/>
      <c r="Y3427" s="106"/>
    </row>
    <row r="3428" spans="1:25" x14ac:dyDescent="0.2">
      <c r="A3428" s="85"/>
      <c r="B3428" s="86"/>
      <c r="C3428" s="86"/>
      <c r="D3428" s="86"/>
      <c r="E3428" s="86"/>
      <c r="F3428" s="106"/>
      <c r="G3428" s="106"/>
      <c r="H3428" s="106"/>
      <c r="I3428" s="106"/>
      <c r="U3428" s="106"/>
      <c r="Y3428" s="106"/>
    </row>
    <row r="3429" spans="1:25" x14ac:dyDescent="0.2">
      <c r="A3429" s="85"/>
      <c r="B3429" s="86"/>
      <c r="C3429" s="86"/>
      <c r="D3429" s="86"/>
      <c r="E3429" s="86"/>
      <c r="F3429" s="106"/>
      <c r="G3429" s="106"/>
      <c r="H3429" s="106"/>
      <c r="I3429" s="106"/>
      <c r="U3429" s="106"/>
      <c r="Y3429" s="106"/>
    </row>
    <row r="3430" spans="1:25" x14ac:dyDescent="0.2">
      <c r="A3430" s="85"/>
      <c r="B3430" s="86"/>
      <c r="C3430" s="86"/>
      <c r="D3430" s="86"/>
      <c r="E3430" s="86"/>
      <c r="F3430" s="106"/>
      <c r="G3430" s="106"/>
      <c r="H3430" s="106"/>
      <c r="I3430" s="106"/>
      <c r="U3430" s="106"/>
      <c r="Y3430" s="106"/>
    </row>
    <row r="3431" spans="1:25" x14ac:dyDescent="0.2">
      <c r="A3431" s="85"/>
      <c r="B3431" s="86"/>
      <c r="C3431" s="86"/>
      <c r="D3431" s="86"/>
      <c r="E3431" s="86"/>
      <c r="F3431" s="106"/>
      <c r="G3431" s="106"/>
      <c r="H3431" s="106"/>
      <c r="I3431" s="106"/>
      <c r="U3431" s="106"/>
      <c r="Y3431" s="106"/>
    </row>
    <row r="3432" spans="1:25" x14ac:dyDescent="0.2">
      <c r="A3432" s="85"/>
      <c r="B3432" s="86"/>
      <c r="C3432" s="86"/>
      <c r="D3432" s="86"/>
      <c r="E3432" s="86"/>
      <c r="F3432" s="106"/>
      <c r="G3432" s="106"/>
      <c r="H3432" s="106"/>
      <c r="I3432" s="106"/>
      <c r="U3432" s="106"/>
      <c r="Y3432" s="106"/>
    </row>
    <row r="3433" spans="1:25" x14ac:dyDescent="0.2">
      <c r="A3433" s="85"/>
      <c r="B3433" s="86"/>
      <c r="C3433" s="86"/>
      <c r="D3433" s="86"/>
      <c r="E3433" s="86"/>
      <c r="F3433" s="106"/>
      <c r="G3433" s="106"/>
      <c r="H3433" s="106"/>
      <c r="I3433" s="106"/>
      <c r="U3433" s="106"/>
      <c r="Y3433" s="106"/>
    </row>
    <row r="3434" spans="1:25" x14ac:dyDescent="0.2">
      <c r="A3434" s="85"/>
      <c r="B3434" s="86"/>
      <c r="C3434" s="86"/>
      <c r="D3434" s="86"/>
      <c r="E3434" s="86"/>
      <c r="F3434" s="106"/>
      <c r="G3434" s="106"/>
      <c r="H3434" s="106"/>
      <c r="I3434" s="106"/>
      <c r="U3434" s="106"/>
      <c r="Y3434" s="106"/>
    </row>
    <row r="3435" spans="1:25" x14ac:dyDescent="0.2">
      <c r="A3435" s="85"/>
      <c r="B3435" s="86"/>
      <c r="C3435" s="86"/>
      <c r="D3435" s="86"/>
      <c r="E3435" s="86"/>
      <c r="F3435" s="106"/>
      <c r="G3435" s="106"/>
      <c r="H3435" s="106"/>
      <c r="I3435" s="106"/>
      <c r="U3435" s="106"/>
      <c r="Y3435" s="106"/>
    </row>
    <row r="3436" spans="1:25" x14ac:dyDescent="0.2">
      <c r="A3436" s="85"/>
      <c r="B3436" s="86"/>
      <c r="C3436" s="86"/>
      <c r="D3436" s="86"/>
      <c r="E3436" s="86"/>
      <c r="F3436" s="106"/>
      <c r="G3436" s="106"/>
      <c r="H3436" s="106"/>
      <c r="I3436" s="106"/>
      <c r="U3436" s="106"/>
      <c r="Y3436" s="106"/>
    </row>
    <row r="3437" spans="1:25" x14ac:dyDescent="0.2">
      <c r="A3437" s="85"/>
      <c r="B3437" s="86"/>
      <c r="C3437" s="86"/>
      <c r="D3437" s="86"/>
      <c r="E3437" s="86"/>
      <c r="F3437" s="106"/>
      <c r="G3437" s="106"/>
      <c r="H3437" s="106"/>
      <c r="I3437" s="106"/>
      <c r="U3437" s="106"/>
      <c r="Y3437" s="106"/>
    </row>
    <row r="3438" spans="1:25" x14ac:dyDescent="0.2">
      <c r="A3438" s="85"/>
      <c r="B3438" s="86"/>
      <c r="C3438" s="86"/>
      <c r="D3438" s="86"/>
      <c r="E3438" s="86"/>
      <c r="F3438" s="106"/>
      <c r="G3438" s="106"/>
      <c r="H3438" s="106"/>
      <c r="I3438" s="106"/>
      <c r="U3438" s="106"/>
      <c r="Y3438" s="106"/>
    </row>
    <row r="3439" spans="1:25" x14ac:dyDescent="0.2">
      <c r="A3439" s="85"/>
      <c r="B3439" s="86"/>
      <c r="C3439" s="86"/>
      <c r="D3439" s="86"/>
      <c r="E3439" s="86"/>
      <c r="F3439" s="106"/>
      <c r="G3439" s="106"/>
      <c r="H3439" s="106"/>
      <c r="I3439" s="106"/>
      <c r="U3439" s="106"/>
      <c r="Y3439" s="106"/>
    </row>
    <row r="3440" spans="1:25" x14ac:dyDescent="0.2">
      <c r="A3440" s="85"/>
      <c r="B3440" s="86"/>
      <c r="C3440" s="86"/>
      <c r="D3440" s="86"/>
      <c r="E3440" s="86"/>
      <c r="F3440" s="106"/>
      <c r="G3440" s="106"/>
      <c r="H3440" s="106"/>
      <c r="I3440" s="106"/>
      <c r="U3440" s="106"/>
      <c r="Y3440" s="106"/>
    </row>
    <row r="3441" spans="1:25" x14ac:dyDescent="0.2">
      <c r="A3441" s="85"/>
      <c r="B3441" s="86"/>
      <c r="C3441" s="86"/>
      <c r="D3441" s="86"/>
      <c r="E3441" s="86"/>
      <c r="F3441" s="106"/>
      <c r="G3441" s="106"/>
      <c r="H3441" s="106"/>
      <c r="I3441" s="106"/>
      <c r="U3441" s="106"/>
      <c r="Y3441" s="106"/>
    </row>
    <row r="3442" spans="1:25" x14ac:dyDescent="0.2">
      <c r="A3442" s="85"/>
      <c r="B3442" s="86"/>
      <c r="C3442" s="86"/>
      <c r="D3442" s="86"/>
      <c r="E3442" s="86"/>
      <c r="F3442" s="106"/>
      <c r="G3442" s="106"/>
      <c r="H3442" s="106"/>
      <c r="I3442" s="106"/>
      <c r="U3442" s="106"/>
      <c r="Y3442" s="106"/>
    </row>
    <row r="3443" spans="1:25" x14ac:dyDescent="0.2">
      <c r="A3443" s="85"/>
      <c r="B3443" s="86"/>
      <c r="C3443" s="86"/>
      <c r="D3443" s="86"/>
      <c r="E3443" s="86"/>
      <c r="F3443" s="106"/>
      <c r="G3443" s="106"/>
      <c r="H3443" s="106"/>
      <c r="I3443" s="106"/>
      <c r="U3443" s="106"/>
      <c r="Y3443" s="106"/>
    </row>
    <row r="3444" spans="1:25" x14ac:dyDescent="0.2">
      <c r="A3444" s="85"/>
      <c r="B3444" s="86"/>
      <c r="C3444" s="86"/>
      <c r="D3444" s="86"/>
      <c r="E3444" s="86"/>
      <c r="F3444" s="106"/>
      <c r="G3444" s="106"/>
      <c r="H3444" s="106"/>
      <c r="I3444" s="106"/>
      <c r="U3444" s="106"/>
      <c r="Y3444" s="106"/>
    </row>
    <row r="3445" spans="1:25" x14ac:dyDescent="0.2">
      <c r="A3445" s="85"/>
      <c r="B3445" s="86"/>
      <c r="C3445" s="86"/>
      <c r="D3445" s="86"/>
      <c r="E3445" s="86"/>
      <c r="F3445" s="106"/>
      <c r="G3445" s="106"/>
      <c r="H3445" s="106"/>
      <c r="I3445" s="106"/>
      <c r="U3445" s="106"/>
      <c r="Y3445" s="106"/>
    </row>
    <row r="3446" spans="1:25" x14ac:dyDescent="0.2">
      <c r="A3446" s="85"/>
      <c r="B3446" s="86"/>
      <c r="C3446" s="86"/>
      <c r="D3446" s="86"/>
      <c r="E3446" s="86"/>
      <c r="F3446" s="106"/>
      <c r="G3446" s="106"/>
      <c r="H3446" s="106"/>
      <c r="I3446" s="106"/>
      <c r="U3446" s="106"/>
      <c r="Y3446" s="106"/>
    </row>
    <row r="3447" spans="1:25" x14ac:dyDescent="0.2">
      <c r="A3447" s="85"/>
      <c r="B3447" s="86"/>
      <c r="C3447" s="86"/>
      <c r="D3447" s="86"/>
      <c r="E3447" s="86"/>
      <c r="F3447" s="106"/>
      <c r="G3447" s="106"/>
      <c r="H3447" s="106"/>
      <c r="I3447" s="106"/>
      <c r="U3447" s="106"/>
      <c r="Y3447" s="106"/>
    </row>
    <row r="3448" spans="1:25" x14ac:dyDescent="0.2">
      <c r="A3448" s="85"/>
      <c r="B3448" s="86"/>
      <c r="C3448" s="86"/>
      <c r="D3448" s="86"/>
      <c r="E3448" s="86"/>
      <c r="F3448" s="106"/>
      <c r="G3448" s="106"/>
      <c r="H3448" s="106"/>
      <c r="I3448" s="106"/>
      <c r="U3448" s="106"/>
      <c r="Y3448" s="106"/>
    </row>
    <row r="3449" spans="1:25" x14ac:dyDescent="0.2">
      <c r="A3449" s="85"/>
      <c r="B3449" s="86"/>
      <c r="C3449" s="86"/>
      <c r="D3449" s="86"/>
      <c r="E3449" s="86"/>
      <c r="F3449" s="106"/>
      <c r="G3449" s="106"/>
      <c r="H3449" s="106"/>
      <c r="I3449" s="106"/>
      <c r="U3449" s="106"/>
      <c r="Y3449" s="106"/>
    </row>
    <row r="3450" spans="1:25" x14ac:dyDescent="0.2">
      <c r="A3450" s="85"/>
      <c r="B3450" s="86"/>
      <c r="C3450" s="86"/>
      <c r="D3450" s="86"/>
      <c r="E3450" s="86"/>
      <c r="F3450" s="106"/>
      <c r="G3450" s="106"/>
      <c r="H3450" s="106"/>
      <c r="I3450" s="106"/>
      <c r="U3450" s="106"/>
      <c r="Y3450" s="106"/>
    </row>
    <row r="3451" spans="1:25" x14ac:dyDescent="0.2">
      <c r="A3451" s="85"/>
      <c r="B3451" s="86"/>
      <c r="C3451" s="86"/>
      <c r="D3451" s="86"/>
      <c r="E3451" s="86"/>
      <c r="F3451" s="106"/>
      <c r="G3451" s="106"/>
      <c r="H3451" s="106"/>
      <c r="I3451" s="106"/>
      <c r="U3451" s="106"/>
      <c r="Y3451" s="106"/>
    </row>
    <row r="3452" spans="1:25" x14ac:dyDescent="0.2">
      <c r="A3452" s="85"/>
      <c r="B3452" s="86"/>
      <c r="C3452" s="86"/>
      <c r="D3452" s="86"/>
      <c r="E3452" s="86"/>
      <c r="F3452" s="106"/>
      <c r="G3452" s="106"/>
      <c r="H3452" s="106"/>
      <c r="I3452" s="106"/>
      <c r="U3452" s="106"/>
      <c r="Y3452" s="106"/>
    </row>
    <row r="3453" spans="1:25" x14ac:dyDescent="0.2">
      <c r="A3453" s="85"/>
      <c r="B3453" s="86"/>
      <c r="C3453" s="86"/>
      <c r="D3453" s="86"/>
      <c r="E3453" s="86"/>
      <c r="F3453" s="106"/>
      <c r="G3453" s="106"/>
      <c r="H3453" s="106"/>
      <c r="I3453" s="106"/>
      <c r="U3453" s="106"/>
      <c r="Y3453" s="106"/>
    </row>
    <row r="3454" spans="1:25" x14ac:dyDescent="0.2">
      <c r="A3454" s="85"/>
      <c r="B3454" s="86"/>
      <c r="C3454" s="86"/>
      <c r="D3454" s="86"/>
      <c r="E3454" s="86"/>
      <c r="F3454" s="106"/>
      <c r="G3454" s="106"/>
      <c r="H3454" s="106"/>
      <c r="I3454" s="106"/>
      <c r="U3454" s="106"/>
      <c r="Y3454" s="106"/>
    </row>
    <row r="3455" spans="1:25" x14ac:dyDescent="0.2">
      <c r="A3455" s="85"/>
      <c r="B3455" s="86"/>
      <c r="C3455" s="86"/>
      <c r="D3455" s="86"/>
      <c r="E3455" s="86"/>
      <c r="F3455" s="106"/>
      <c r="G3455" s="106"/>
      <c r="H3455" s="106"/>
      <c r="I3455" s="106"/>
      <c r="U3455" s="106"/>
      <c r="Y3455" s="106"/>
    </row>
    <row r="3456" spans="1:25" x14ac:dyDescent="0.2">
      <c r="A3456" s="85"/>
      <c r="B3456" s="86"/>
      <c r="C3456" s="86"/>
      <c r="D3456" s="86"/>
      <c r="E3456" s="86"/>
      <c r="F3456" s="106"/>
      <c r="G3456" s="106"/>
      <c r="H3456" s="106"/>
      <c r="I3456" s="106"/>
      <c r="U3456" s="106"/>
      <c r="Y3456" s="106"/>
    </row>
    <row r="3457" spans="1:25" x14ac:dyDescent="0.2">
      <c r="A3457" s="85"/>
      <c r="B3457" s="86"/>
      <c r="C3457" s="86"/>
      <c r="D3457" s="86"/>
      <c r="E3457" s="86"/>
      <c r="F3457" s="106"/>
      <c r="G3457" s="106"/>
      <c r="H3457" s="106"/>
      <c r="I3457" s="106"/>
      <c r="U3457" s="106"/>
      <c r="Y3457" s="106"/>
    </row>
    <row r="3458" spans="1:25" x14ac:dyDescent="0.2">
      <c r="A3458" s="85"/>
      <c r="B3458" s="86"/>
      <c r="C3458" s="86"/>
      <c r="D3458" s="86"/>
      <c r="E3458" s="86"/>
      <c r="F3458" s="106"/>
      <c r="G3458" s="106"/>
      <c r="H3458" s="106"/>
      <c r="I3458" s="106"/>
      <c r="U3458" s="106"/>
      <c r="Y3458" s="106"/>
    </row>
    <row r="3459" spans="1:25" x14ac:dyDescent="0.2">
      <c r="A3459" s="85"/>
      <c r="B3459" s="86"/>
      <c r="C3459" s="86"/>
      <c r="D3459" s="86"/>
      <c r="E3459" s="86"/>
      <c r="F3459" s="106"/>
      <c r="G3459" s="106"/>
      <c r="H3459" s="106"/>
      <c r="I3459" s="106"/>
      <c r="U3459" s="106"/>
      <c r="Y3459" s="106"/>
    </row>
    <row r="3460" spans="1:25" x14ac:dyDescent="0.2">
      <c r="A3460" s="85"/>
      <c r="B3460" s="86"/>
      <c r="C3460" s="86"/>
      <c r="D3460" s="86"/>
      <c r="E3460" s="86"/>
      <c r="F3460" s="106"/>
      <c r="G3460" s="106"/>
      <c r="H3460" s="106"/>
      <c r="I3460" s="106"/>
      <c r="U3460" s="106"/>
      <c r="Y3460" s="106"/>
    </row>
    <row r="3461" spans="1:25" x14ac:dyDescent="0.2">
      <c r="A3461" s="85"/>
      <c r="B3461" s="86"/>
      <c r="C3461" s="86"/>
      <c r="D3461" s="86"/>
      <c r="E3461" s="86"/>
      <c r="F3461" s="106"/>
      <c r="G3461" s="106"/>
      <c r="H3461" s="106"/>
      <c r="I3461" s="106"/>
      <c r="U3461" s="106"/>
      <c r="Y3461" s="106"/>
    </row>
    <row r="3462" spans="1:25" x14ac:dyDescent="0.2">
      <c r="A3462" s="85"/>
      <c r="B3462" s="86"/>
      <c r="C3462" s="86"/>
      <c r="D3462" s="86"/>
      <c r="E3462" s="86"/>
      <c r="F3462" s="106"/>
      <c r="G3462" s="106"/>
      <c r="H3462" s="106"/>
      <c r="I3462" s="106"/>
      <c r="U3462" s="106"/>
      <c r="Y3462" s="106"/>
    </row>
    <row r="3463" spans="1:25" x14ac:dyDescent="0.2">
      <c r="A3463" s="85"/>
      <c r="B3463" s="86"/>
      <c r="C3463" s="86"/>
      <c r="D3463" s="86"/>
      <c r="E3463" s="86"/>
      <c r="F3463" s="106"/>
      <c r="G3463" s="106"/>
      <c r="H3463" s="106"/>
      <c r="I3463" s="106"/>
      <c r="U3463" s="106"/>
      <c r="Y3463" s="106"/>
    </row>
    <row r="3464" spans="1:25" x14ac:dyDescent="0.2">
      <c r="A3464" s="85"/>
      <c r="B3464" s="86"/>
      <c r="C3464" s="86"/>
      <c r="D3464" s="86"/>
      <c r="E3464" s="86"/>
      <c r="F3464" s="106"/>
      <c r="G3464" s="106"/>
      <c r="H3464" s="106"/>
      <c r="I3464" s="106"/>
      <c r="U3464" s="106"/>
      <c r="Y3464" s="106"/>
    </row>
    <row r="3465" spans="1:25" x14ac:dyDescent="0.2">
      <c r="A3465" s="85"/>
      <c r="B3465" s="86"/>
      <c r="C3465" s="86"/>
      <c r="D3465" s="86"/>
      <c r="E3465" s="86"/>
      <c r="F3465" s="106"/>
      <c r="G3465" s="106"/>
      <c r="H3465" s="106"/>
      <c r="I3465" s="106"/>
      <c r="U3465" s="106"/>
      <c r="Y3465" s="106"/>
    </row>
    <row r="3466" spans="1:25" x14ac:dyDescent="0.2">
      <c r="A3466" s="85"/>
      <c r="B3466" s="86"/>
      <c r="C3466" s="86"/>
      <c r="D3466" s="86"/>
      <c r="E3466" s="86"/>
      <c r="F3466" s="106"/>
      <c r="G3466" s="106"/>
      <c r="H3466" s="106"/>
      <c r="I3466" s="106"/>
      <c r="U3466" s="106"/>
      <c r="Y3466" s="106"/>
    </row>
    <row r="3467" spans="1:25" x14ac:dyDescent="0.2">
      <c r="A3467" s="85"/>
      <c r="B3467" s="86"/>
      <c r="C3467" s="86"/>
      <c r="D3467" s="86"/>
      <c r="E3467" s="86"/>
      <c r="F3467" s="106"/>
      <c r="G3467" s="106"/>
      <c r="H3467" s="106"/>
      <c r="I3467" s="106"/>
      <c r="U3467" s="106"/>
      <c r="Y3467" s="106"/>
    </row>
    <row r="3468" spans="1:25" x14ac:dyDescent="0.2">
      <c r="A3468" s="85"/>
      <c r="B3468" s="86"/>
      <c r="C3468" s="86"/>
      <c r="D3468" s="86"/>
      <c r="E3468" s="86"/>
      <c r="F3468" s="106"/>
      <c r="G3468" s="106"/>
      <c r="H3468" s="106"/>
      <c r="I3468" s="106"/>
      <c r="U3468" s="106"/>
      <c r="Y3468" s="106"/>
    </row>
    <row r="3469" spans="1:25" x14ac:dyDescent="0.2">
      <c r="A3469" s="85"/>
      <c r="B3469" s="86"/>
      <c r="C3469" s="86"/>
      <c r="D3469" s="86"/>
      <c r="E3469" s="86"/>
      <c r="F3469" s="106"/>
      <c r="G3469" s="106"/>
      <c r="H3469" s="106"/>
      <c r="I3469" s="106"/>
      <c r="U3469" s="106"/>
      <c r="Y3469" s="106"/>
    </row>
    <row r="3470" spans="1:25" x14ac:dyDescent="0.2">
      <c r="A3470" s="85"/>
      <c r="B3470" s="86"/>
      <c r="C3470" s="86"/>
      <c r="D3470" s="86"/>
      <c r="E3470" s="86"/>
      <c r="F3470" s="106"/>
      <c r="G3470" s="106"/>
      <c r="H3470" s="106"/>
      <c r="I3470" s="106"/>
      <c r="U3470" s="106"/>
      <c r="Y3470" s="106"/>
    </row>
    <row r="3471" spans="1:25" x14ac:dyDescent="0.2">
      <c r="A3471" s="85"/>
      <c r="B3471" s="86"/>
      <c r="C3471" s="86"/>
      <c r="D3471" s="86"/>
      <c r="E3471" s="86"/>
      <c r="F3471" s="106"/>
      <c r="G3471" s="106"/>
      <c r="H3471" s="106"/>
      <c r="I3471" s="106"/>
      <c r="U3471" s="106"/>
      <c r="Y3471" s="106"/>
    </row>
    <row r="3472" spans="1:25" x14ac:dyDescent="0.2">
      <c r="A3472" s="85"/>
      <c r="B3472" s="86"/>
      <c r="C3472" s="86"/>
      <c r="D3472" s="86"/>
      <c r="E3472" s="86"/>
      <c r="F3472" s="106"/>
      <c r="G3472" s="106"/>
      <c r="H3472" s="106"/>
      <c r="I3472" s="106"/>
      <c r="U3472" s="106"/>
      <c r="Y3472" s="106"/>
    </row>
    <row r="3473" spans="1:25" x14ac:dyDescent="0.2">
      <c r="A3473" s="85"/>
      <c r="B3473" s="86"/>
      <c r="C3473" s="86"/>
      <c r="D3473" s="86"/>
      <c r="E3473" s="86"/>
      <c r="F3473" s="106"/>
      <c r="G3473" s="106"/>
      <c r="H3473" s="106"/>
      <c r="I3473" s="106"/>
      <c r="U3473" s="106"/>
      <c r="Y3473" s="106"/>
    </row>
    <row r="3474" spans="1:25" x14ac:dyDescent="0.2">
      <c r="A3474" s="85"/>
      <c r="B3474" s="86"/>
      <c r="C3474" s="86"/>
      <c r="D3474" s="86"/>
      <c r="E3474" s="86"/>
      <c r="F3474" s="106"/>
      <c r="G3474" s="106"/>
      <c r="H3474" s="106"/>
      <c r="I3474" s="106"/>
      <c r="U3474" s="106"/>
      <c r="Y3474" s="106"/>
    </row>
    <row r="3475" spans="1:25" x14ac:dyDescent="0.2">
      <c r="A3475" s="85"/>
      <c r="B3475" s="86"/>
      <c r="C3475" s="86"/>
      <c r="D3475" s="86"/>
      <c r="E3475" s="86"/>
      <c r="F3475" s="106"/>
      <c r="G3475" s="106"/>
      <c r="H3475" s="106"/>
      <c r="I3475" s="106"/>
      <c r="U3475" s="106"/>
      <c r="Y3475" s="106"/>
    </row>
    <row r="3476" spans="1:25" x14ac:dyDescent="0.2">
      <c r="A3476" s="85"/>
      <c r="B3476" s="86"/>
      <c r="C3476" s="86"/>
      <c r="D3476" s="86"/>
      <c r="E3476" s="86"/>
      <c r="F3476" s="106"/>
      <c r="G3476" s="106"/>
      <c r="H3476" s="106"/>
      <c r="I3476" s="106"/>
      <c r="U3476" s="106"/>
      <c r="Y3476" s="106"/>
    </row>
    <row r="3477" spans="1:25" x14ac:dyDescent="0.2">
      <c r="A3477" s="85"/>
      <c r="B3477" s="86"/>
      <c r="C3477" s="86"/>
      <c r="D3477" s="86"/>
      <c r="E3477" s="86"/>
      <c r="F3477" s="106"/>
      <c r="G3477" s="106"/>
      <c r="H3477" s="106"/>
      <c r="I3477" s="106"/>
      <c r="U3477" s="106"/>
      <c r="Y3477" s="106"/>
    </row>
    <row r="3478" spans="1:25" x14ac:dyDescent="0.2">
      <c r="A3478" s="85"/>
      <c r="B3478" s="86"/>
      <c r="C3478" s="86"/>
      <c r="D3478" s="86"/>
      <c r="E3478" s="86"/>
      <c r="F3478" s="106"/>
      <c r="G3478" s="106"/>
      <c r="H3478" s="106"/>
      <c r="I3478" s="106"/>
      <c r="U3478" s="106"/>
      <c r="Y3478" s="106"/>
    </row>
    <row r="3479" spans="1:25" x14ac:dyDescent="0.2">
      <c r="A3479" s="85"/>
      <c r="B3479" s="86"/>
      <c r="C3479" s="86"/>
      <c r="D3479" s="86"/>
      <c r="E3479" s="86"/>
      <c r="F3479" s="106"/>
      <c r="G3479" s="106"/>
      <c r="H3479" s="106"/>
      <c r="I3479" s="106"/>
      <c r="U3479" s="106"/>
      <c r="Y3479" s="106"/>
    </row>
    <row r="3480" spans="1:25" x14ac:dyDescent="0.2">
      <c r="A3480" s="85"/>
      <c r="B3480" s="86"/>
      <c r="C3480" s="86"/>
      <c r="D3480" s="86"/>
      <c r="E3480" s="86"/>
      <c r="F3480" s="106"/>
      <c r="G3480" s="106"/>
      <c r="H3480" s="106"/>
      <c r="I3480" s="106"/>
      <c r="U3480" s="106"/>
      <c r="Y3480" s="106"/>
    </row>
    <row r="3481" spans="1:25" x14ac:dyDescent="0.2">
      <c r="A3481" s="85"/>
      <c r="B3481" s="86"/>
      <c r="C3481" s="86"/>
      <c r="D3481" s="86"/>
      <c r="E3481" s="86"/>
      <c r="F3481" s="106"/>
      <c r="G3481" s="106"/>
      <c r="H3481" s="106"/>
      <c r="I3481" s="106"/>
      <c r="U3481" s="106"/>
      <c r="Y3481" s="106"/>
    </row>
    <row r="3482" spans="1:25" x14ac:dyDescent="0.2">
      <c r="A3482" s="85"/>
      <c r="B3482" s="86"/>
      <c r="C3482" s="86"/>
      <c r="D3482" s="86"/>
      <c r="E3482" s="86"/>
      <c r="F3482" s="106"/>
      <c r="G3482" s="106"/>
      <c r="H3482" s="106"/>
      <c r="I3482" s="106"/>
      <c r="U3482" s="106"/>
      <c r="Y3482" s="106"/>
    </row>
    <row r="3483" spans="1:25" x14ac:dyDescent="0.2">
      <c r="A3483" s="85"/>
      <c r="B3483" s="86"/>
      <c r="C3483" s="86"/>
      <c r="D3483" s="86"/>
      <c r="E3483" s="86"/>
      <c r="F3483" s="106"/>
      <c r="G3483" s="106"/>
      <c r="H3483" s="106"/>
      <c r="I3483" s="106"/>
      <c r="U3483" s="106"/>
      <c r="Y3483" s="106"/>
    </row>
    <row r="3484" spans="1:25" x14ac:dyDescent="0.2">
      <c r="A3484" s="85"/>
      <c r="B3484" s="86"/>
      <c r="C3484" s="86"/>
      <c r="D3484" s="86"/>
      <c r="E3484" s="86"/>
      <c r="F3484" s="106"/>
      <c r="G3484" s="106"/>
      <c r="H3484" s="106"/>
      <c r="I3484" s="106"/>
      <c r="U3484" s="106"/>
      <c r="Y3484" s="106"/>
    </row>
    <row r="3485" spans="1:25" x14ac:dyDescent="0.2">
      <c r="A3485" s="85"/>
      <c r="B3485" s="86"/>
      <c r="C3485" s="86"/>
      <c r="D3485" s="86"/>
      <c r="E3485" s="86"/>
      <c r="F3485" s="106"/>
      <c r="G3485" s="106"/>
      <c r="H3485" s="106"/>
      <c r="I3485" s="106"/>
      <c r="U3485" s="106"/>
      <c r="Y3485" s="106"/>
    </row>
    <row r="3486" spans="1:25" x14ac:dyDescent="0.2">
      <c r="A3486" s="85"/>
      <c r="B3486" s="86"/>
      <c r="C3486" s="86"/>
      <c r="D3486" s="86"/>
      <c r="E3486" s="86"/>
      <c r="F3486" s="106"/>
      <c r="G3486" s="106"/>
      <c r="H3486" s="106"/>
      <c r="I3486" s="106"/>
      <c r="U3486" s="106"/>
      <c r="Y3486" s="106"/>
    </row>
    <row r="3487" spans="1:25" x14ac:dyDescent="0.2">
      <c r="A3487" s="85"/>
      <c r="B3487" s="86"/>
      <c r="C3487" s="86"/>
      <c r="D3487" s="86"/>
      <c r="E3487" s="86"/>
      <c r="F3487" s="106"/>
      <c r="G3487" s="106"/>
      <c r="H3487" s="106"/>
      <c r="I3487" s="106"/>
      <c r="U3487" s="106"/>
      <c r="Y3487" s="106"/>
    </row>
    <row r="3488" spans="1:25" x14ac:dyDescent="0.2">
      <c r="A3488" s="85"/>
      <c r="B3488" s="86"/>
      <c r="C3488" s="86"/>
      <c r="D3488" s="86"/>
      <c r="E3488" s="86"/>
      <c r="F3488" s="106"/>
      <c r="G3488" s="106"/>
      <c r="H3488" s="106"/>
      <c r="I3488" s="106"/>
      <c r="U3488" s="106"/>
      <c r="Y3488" s="106"/>
    </row>
    <row r="3489" spans="1:25" x14ac:dyDescent="0.2">
      <c r="A3489" s="85"/>
      <c r="B3489" s="86"/>
      <c r="C3489" s="86"/>
      <c r="D3489" s="86"/>
      <c r="E3489" s="86"/>
      <c r="F3489" s="106"/>
      <c r="G3489" s="106"/>
      <c r="H3489" s="106"/>
      <c r="I3489" s="106"/>
      <c r="U3489" s="106"/>
      <c r="Y3489" s="106"/>
    </row>
    <row r="3490" spans="1:25" x14ac:dyDescent="0.2">
      <c r="A3490" s="85"/>
      <c r="B3490" s="86"/>
      <c r="C3490" s="86"/>
      <c r="D3490" s="86"/>
      <c r="E3490" s="86"/>
      <c r="F3490" s="106"/>
      <c r="G3490" s="106"/>
      <c r="H3490" s="106"/>
      <c r="I3490" s="106"/>
      <c r="U3490" s="106"/>
      <c r="Y3490" s="106"/>
    </row>
    <row r="3491" spans="1:25" x14ac:dyDescent="0.2">
      <c r="A3491" s="85"/>
      <c r="B3491" s="86"/>
      <c r="C3491" s="86"/>
      <c r="D3491" s="86"/>
      <c r="E3491" s="86"/>
      <c r="F3491" s="106"/>
      <c r="G3491" s="106"/>
      <c r="H3491" s="106"/>
      <c r="I3491" s="106"/>
      <c r="U3491" s="106"/>
      <c r="Y3491" s="106"/>
    </row>
    <row r="3492" spans="1:25" x14ac:dyDescent="0.2">
      <c r="A3492" s="85"/>
      <c r="B3492" s="86"/>
      <c r="C3492" s="86"/>
      <c r="D3492" s="86"/>
      <c r="E3492" s="86"/>
      <c r="F3492" s="106"/>
      <c r="G3492" s="106"/>
      <c r="H3492" s="106"/>
      <c r="I3492" s="106"/>
      <c r="U3492" s="106"/>
      <c r="Y3492" s="106"/>
    </row>
    <row r="3493" spans="1:25" x14ac:dyDescent="0.2">
      <c r="A3493" s="85"/>
      <c r="B3493" s="86"/>
      <c r="C3493" s="86"/>
      <c r="D3493" s="86"/>
      <c r="E3493" s="86"/>
      <c r="F3493" s="106"/>
      <c r="G3493" s="106"/>
      <c r="H3493" s="106"/>
      <c r="I3493" s="106"/>
      <c r="U3493" s="106"/>
      <c r="Y3493" s="106"/>
    </row>
    <row r="3494" spans="1:25" x14ac:dyDescent="0.2">
      <c r="A3494" s="85"/>
      <c r="B3494" s="86"/>
      <c r="C3494" s="86"/>
      <c r="D3494" s="86"/>
      <c r="E3494" s="86"/>
      <c r="F3494" s="106"/>
      <c r="G3494" s="106"/>
      <c r="H3494" s="106"/>
      <c r="I3494" s="106"/>
      <c r="U3494" s="106"/>
      <c r="Y3494" s="106"/>
    </row>
    <row r="3495" spans="1:25" x14ac:dyDescent="0.2">
      <c r="A3495" s="85"/>
      <c r="B3495" s="86"/>
      <c r="C3495" s="86"/>
      <c r="D3495" s="86"/>
      <c r="E3495" s="86"/>
      <c r="F3495" s="106"/>
      <c r="G3495" s="106"/>
      <c r="H3495" s="106"/>
      <c r="I3495" s="106"/>
      <c r="U3495" s="106"/>
      <c r="Y3495" s="106"/>
    </row>
    <row r="3496" spans="1:25" x14ac:dyDescent="0.2">
      <c r="A3496" s="85"/>
      <c r="B3496" s="86"/>
      <c r="C3496" s="86"/>
      <c r="D3496" s="86"/>
      <c r="E3496" s="86"/>
      <c r="F3496" s="106"/>
      <c r="G3496" s="106"/>
      <c r="H3496" s="106"/>
      <c r="I3496" s="106"/>
      <c r="U3496" s="106"/>
      <c r="Y3496" s="106"/>
    </row>
    <row r="3497" spans="1:25" x14ac:dyDescent="0.2">
      <c r="A3497" s="85"/>
      <c r="B3497" s="86"/>
      <c r="C3497" s="86"/>
      <c r="D3497" s="86"/>
      <c r="E3497" s="86"/>
      <c r="F3497" s="106"/>
      <c r="G3497" s="106"/>
      <c r="H3497" s="106"/>
      <c r="I3497" s="106"/>
      <c r="U3497" s="106"/>
      <c r="Y3497" s="106"/>
    </row>
    <row r="3498" spans="1:25" x14ac:dyDescent="0.2">
      <c r="A3498" s="85"/>
      <c r="B3498" s="86"/>
      <c r="C3498" s="86"/>
      <c r="D3498" s="86"/>
      <c r="E3498" s="86"/>
      <c r="F3498" s="106"/>
      <c r="G3498" s="106"/>
      <c r="H3498" s="106"/>
      <c r="I3498" s="106"/>
      <c r="U3498" s="106"/>
      <c r="Y3498" s="106"/>
    </row>
    <row r="3499" spans="1:25" x14ac:dyDescent="0.2">
      <c r="A3499" s="85"/>
      <c r="B3499" s="86"/>
      <c r="C3499" s="86"/>
      <c r="D3499" s="86"/>
      <c r="E3499" s="86"/>
      <c r="F3499" s="106"/>
      <c r="G3499" s="106"/>
      <c r="H3499" s="106"/>
      <c r="I3499" s="106"/>
      <c r="U3499" s="106"/>
      <c r="Y3499" s="106"/>
    </row>
    <row r="3500" spans="1:25" x14ac:dyDescent="0.2">
      <c r="A3500" s="85"/>
      <c r="B3500" s="86"/>
      <c r="C3500" s="86"/>
      <c r="D3500" s="86"/>
      <c r="E3500" s="86"/>
      <c r="F3500" s="106"/>
      <c r="G3500" s="106"/>
      <c r="H3500" s="106"/>
      <c r="I3500" s="106"/>
      <c r="U3500" s="106"/>
      <c r="Y3500" s="106"/>
    </row>
    <row r="3501" spans="1:25" x14ac:dyDescent="0.2">
      <c r="A3501" s="85"/>
      <c r="B3501" s="86"/>
      <c r="C3501" s="86"/>
      <c r="D3501" s="86"/>
      <c r="E3501" s="86"/>
      <c r="F3501" s="106"/>
      <c r="G3501" s="106"/>
      <c r="H3501" s="106"/>
      <c r="I3501" s="106"/>
      <c r="U3501" s="106"/>
      <c r="Y3501" s="106"/>
    </row>
    <row r="3502" spans="1:25" x14ac:dyDescent="0.2">
      <c r="A3502" s="85"/>
      <c r="B3502" s="86"/>
      <c r="C3502" s="86"/>
      <c r="D3502" s="86"/>
      <c r="E3502" s="86"/>
      <c r="F3502" s="106"/>
      <c r="G3502" s="106"/>
      <c r="H3502" s="106"/>
      <c r="I3502" s="106"/>
      <c r="U3502" s="106"/>
      <c r="Y3502" s="106"/>
    </row>
    <row r="3503" spans="1:25" x14ac:dyDescent="0.2">
      <c r="A3503" s="85"/>
      <c r="B3503" s="86"/>
      <c r="C3503" s="86"/>
      <c r="D3503" s="86"/>
      <c r="E3503" s="86"/>
      <c r="F3503" s="106"/>
      <c r="G3503" s="106"/>
      <c r="H3503" s="106"/>
      <c r="I3503" s="106"/>
      <c r="U3503" s="106"/>
      <c r="Y3503" s="106"/>
    </row>
    <row r="3504" spans="1:25" x14ac:dyDescent="0.2">
      <c r="A3504" s="85"/>
      <c r="B3504" s="86"/>
      <c r="C3504" s="86"/>
      <c r="D3504" s="86"/>
      <c r="E3504" s="86"/>
      <c r="F3504" s="106"/>
      <c r="G3504" s="106"/>
      <c r="H3504" s="106"/>
      <c r="I3504" s="106"/>
      <c r="U3504" s="106"/>
      <c r="Y3504" s="106"/>
    </row>
    <row r="3505" spans="1:25" x14ac:dyDescent="0.2">
      <c r="A3505" s="85"/>
      <c r="B3505" s="86"/>
      <c r="C3505" s="86"/>
      <c r="D3505" s="86"/>
      <c r="E3505" s="86"/>
      <c r="F3505" s="106"/>
      <c r="G3505" s="106"/>
      <c r="H3505" s="106"/>
      <c r="I3505" s="106"/>
      <c r="U3505" s="106"/>
      <c r="Y3505" s="106"/>
    </row>
    <row r="3506" spans="1:25" x14ac:dyDescent="0.2">
      <c r="A3506" s="85"/>
      <c r="B3506" s="86"/>
      <c r="C3506" s="86"/>
      <c r="D3506" s="86"/>
      <c r="E3506" s="86"/>
      <c r="F3506" s="106"/>
      <c r="G3506" s="106"/>
      <c r="H3506" s="106"/>
      <c r="I3506" s="106"/>
      <c r="U3506" s="106"/>
      <c r="Y3506" s="106"/>
    </row>
    <row r="3507" spans="1:25" x14ac:dyDescent="0.2">
      <c r="A3507" s="85"/>
      <c r="B3507" s="86"/>
      <c r="C3507" s="86"/>
      <c r="D3507" s="86"/>
      <c r="E3507" s="86"/>
      <c r="F3507" s="106"/>
      <c r="G3507" s="106"/>
      <c r="H3507" s="106"/>
      <c r="I3507" s="106"/>
      <c r="U3507" s="106"/>
      <c r="Y3507" s="106"/>
    </row>
    <row r="3508" spans="1:25" x14ac:dyDescent="0.2">
      <c r="A3508" s="85"/>
      <c r="B3508" s="86"/>
      <c r="C3508" s="86"/>
      <c r="D3508" s="86"/>
      <c r="E3508" s="86"/>
      <c r="F3508" s="106"/>
      <c r="G3508" s="106"/>
      <c r="H3508" s="106"/>
      <c r="I3508" s="106"/>
      <c r="U3508" s="106"/>
      <c r="Y3508" s="106"/>
    </row>
    <row r="3509" spans="1:25" x14ac:dyDescent="0.2">
      <c r="A3509" s="85"/>
      <c r="B3509" s="86"/>
      <c r="C3509" s="86"/>
      <c r="D3509" s="86"/>
      <c r="E3509" s="86"/>
      <c r="F3509" s="106"/>
      <c r="G3509" s="106"/>
      <c r="H3509" s="106"/>
      <c r="I3509" s="106"/>
      <c r="U3509" s="106"/>
      <c r="Y3509" s="106"/>
    </row>
    <row r="3510" spans="1:25" x14ac:dyDescent="0.2">
      <c r="A3510" s="85"/>
      <c r="B3510" s="86"/>
      <c r="C3510" s="86"/>
      <c r="D3510" s="86"/>
      <c r="E3510" s="86"/>
      <c r="F3510" s="106"/>
      <c r="G3510" s="106"/>
      <c r="H3510" s="106"/>
      <c r="I3510" s="106"/>
      <c r="U3510" s="106"/>
      <c r="Y3510" s="106"/>
    </row>
    <row r="3511" spans="1:25" x14ac:dyDescent="0.2">
      <c r="A3511" s="85"/>
      <c r="B3511" s="86"/>
      <c r="C3511" s="86"/>
      <c r="D3511" s="86"/>
      <c r="E3511" s="86"/>
      <c r="F3511" s="106"/>
      <c r="G3511" s="106"/>
      <c r="H3511" s="106"/>
      <c r="I3511" s="106"/>
      <c r="U3511" s="106"/>
      <c r="Y3511" s="106"/>
    </row>
    <row r="3512" spans="1:25" x14ac:dyDescent="0.2">
      <c r="A3512" s="85"/>
      <c r="B3512" s="86"/>
      <c r="C3512" s="86"/>
      <c r="D3512" s="86"/>
      <c r="E3512" s="86"/>
      <c r="F3512" s="106"/>
      <c r="G3512" s="106"/>
      <c r="H3512" s="106"/>
      <c r="I3512" s="106"/>
      <c r="U3512" s="106"/>
      <c r="Y3512" s="106"/>
    </row>
    <row r="3513" spans="1:25" x14ac:dyDescent="0.2">
      <c r="A3513" s="85"/>
      <c r="B3513" s="86"/>
      <c r="C3513" s="86"/>
      <c r="D3513" s="86"/>
      <c r="E3513" s="86"/>
      <c r="F3513" s="106"/>
      <c r="G3513" s="106"/>
      <c r="H3513" s="106"/>
      <c r="I3513" s="106"/>
      <c r="U3513" s="106"/>
      <c r="Y3513" s="106"/>
    </row>
    <row r="3514" spans="1:25" x14ac:dyDescent="0.2">
      <c r="A3514" s="85"/>
      <c r="B3514" s="86"/>
      <c r="C3514" s="86"/>
      <c r="D3514" s="86"/>
      <c r="E3514" s="86"/>
      <c r="F3514" s="106"/>
      <c r="G3514" s="106"/>
      <c r="H3514" s="106"/>
      <c r="I3514" s="106"/>
      <c r="U3514" s="106"/>
      <c r="Y3514" s="106"/>
    </row>
    <row r="3515" spans="1:25" x14ac:dyDescent="0.2">
      <c r="A3515" s="85"/>
      <c r="B3515" s="86"/>
      <c r="C3515" s="86"/>
      <c r="D3515" s="86"/>
      <c r="E3515" s="86"/>
      <c r="F3515" s="106"/>
      <c r="G3515" s="106"/>
      <c r="H3515" s="106"/>
      <c r="I3515" s="106"/>
      <c r="U3515" s="106"/>
      <c r="Y3515" s="106"/>
    </row>
    <row r="3516" spans="1:25" x14ac:dyDescent="0.2">
      <c r="A3516" s="85"/>
      <c r="B3516" s="86"/>
      <c r="C3516" s="86"/>
      <c r="D3516" s="86"/>
      <c r="E3516" s="86"/>
      <c r="F3516" s="106"/>
      <c r="G3516" s="106"/>
      <c r="H3516" s="106"/>
      <c r="I3516" s="106"/>
      <c r="U3516" s="106"/>
      <c r="Y3516" s="106"/>
    </row>
    <row r="3517" spans="1:25" x14ac:dyDescent="0.2">
      <c r="A3517" s="85"/>
      <c r="B3517" s="86"/>
      <c r="C3517" s="86"/>
      <c r="D3517" s="86"/>
      <c r="E3517" s="86"/>
      <c r="F3517" s="106"/>
      <c r="G3517" s="106"/>
      <c r="H3517" s="106"/>
      <c r="I3517" s="106"/>
      <c r="U3517" s="106"/>
      <c r="Y3517" s="106"/>
    </row>
    <row r="3518" spans="1:25" x14ac:dyDescent="0.2">
      <c r="A3518" s="85"/>
      <c r="B3518" s="86"/>
      <c r="C3518" s="86"/>
      <c r="D3518" s="86"/>
      <c r="E3518" s="86"/>
      <c r="F3518" s="106"/>
      <c r="G3518" s="106"/>
      <c r="H3518" s="106"/>
      <c r="I3518" s="106"/>
      <c r="U3518" s="106"/>
      <c r="Y3518" s="106"/>
    </row>
    <row r="3519" spans="1:25" x14ac:dyDescent="0.2">
      <c r="A3519" s="85"/>
      <c r="B3519" s="86"/>
      <c r="C3519" s="86"/>
      <c r="D3519" s="86"/>
      <c r="E3519" s="86"/>
      <c r="F3519" s="106"/>
      <c r="G3519" s="106"/>
      <c r="H3519" s="106"/>
      <c r="I3519" s="106"/>
      <c r="U3519" s="106"/>
      <c r="Y3519" s="106"/>
    </row>
    <row r="3520" spans="1:25" x14ac:dyDescent="0.2">
      <c r="A3520" s="85"/>
      <c r="B3520" s="86"/>
      <c r="C3520" s="86"/>
      <c r="D3520" s="86"/>
      <c r="E3520" s="86"/>
      <c r="F3520" s="106"/>
      <c r="G3520" s="106"/>
      <c r="H3520" s="106"/>
      <c r="I3520" s="106"/>
      <c r="U3520" s="106"/>
      <c r="Y3520" s="106"/>
    </row>
    <row r="3521" spans="1:25" x14ac:dyDescent="0.2">
      <c r="A3521" s="85"/>
      <c r="B3521" s="86"/>
      <c r="C3521" s="86"/>
      <c r="D3521" s="86"/>
      <c r="E3521" s="86"/>
      <c r="F3521" s="106"/>
      <c r="G3521" s="106"/>
      <c r="H3521" s="106"/>
      <c r="I3521" s="106"/>
      <c r="U3521" s="106"/>
      <c r="Y3521" s="106"/>
    </row>
    <row r="3522" spans="1:25" x14ac:dyDescent="0.2">
      <c r="A3522" s="85"/>
      <c r="B3522" s="86"/>
      <c r="C3522" s="86"/>
      <c r="D3522" s="86"/>
      <c r="E3522" s="86"/>
      <c r="F3522" s="106"/>
      <c r="G3522" s="106"/>
      <c r="H3522" s="106"/>
      <c r="I3522" s="106"/>
      <c r="U3522" s="106"/>
      <c r="Y3522" s="106"/>
    </row>
    <row r="3523" spans="1:25" x14ac:dyDescent="0.2">
      <c r="A3523" s="85"/>
      <c r="B3523" s="86"/>
      <c r="C3523" s="86"/>
      <c r="D3523" s="86"/>
      <c r="E3523" s="86"/>
      <c r="F3523" s="106"/>
      <c r="G3523" s="106"/>
      <c r="H3523" s="106"/>
      <c r="I3523" s="106"/>
      <c r="U3523" s="106"/>
      <c r="Y3523" s="106"/>
    </row>
    <row r="3524" spans="1:25" x14ac:dyDescent="0.2">
      <c r="A3524" s="85"/>
      <c r="B3524" s="86"/>
      <c r="C3524" s="86"/>
      <c r="D3524" s="86"/>
      <c r="E3524" s="86"/>
      <c r="F3524" s="106"/>
      <c r="G3524" s="106"/>
      <c r="H3524" s="106"/>
      <c r="I3524" s="106"/>
      <c r="U3524" s="106"/>
      <c r="Y3524" s="106"/>
    </row>
    <row r="3525" spans="1:25" x14ac:dyDescent="0.2">
      <c r="A3525" s="85"/>
      <c r="B3525" s="86"/>
      <c r="C3525" s="86"/>
      <c r="D3525" s="86"/>
      <c r="E3525" s="86"/>
      <c r="F3525" s="106"/>
      <c r="G3525" s="106"/>
      <c r="H3525" s="106"/>
      <c r="I3525" s="106"/>
      <c r="U3525" s="106"/>
      <c r="Y3525" s="106"/>
    </row>
    <row r="3526" spans="1:25" x14ac:dyDescent="0.2">
      <c r="A3526" s="85"/>
      <c r="B3526" s="86"/>
      <c r="C3526" s="86"/>
      <c r="D3526" s="86"/>
      <c r="E3526" s="86"/>
      <c r="F3526" s="106"/>
      <c r="G3526" s="106"/>
      <c r="H3526" s="106"/>
      <c r="I3526" s="106"/>
      <c r="U3526" s="106"/>
      <c r="Y3526" s="106"/>
    </row>
    <row r="3527" spans="1:25" x14ac:dyDescent="0.2">
      <c r="A3527" s="85"/>
      <c r="B3527" s="86"/>
      <c r="C3527" s="86"/>
      <c r="D3527" s="86"/>
      <c r="E3527" s="86"/>
      <c r="F3527" s="106"/>
      <c r="G3527" s="106"/>
      <c r="H3527" s="106"/>
      <c r="I3527" s="106"/>
      <c r="U3527" s="106"/>
      <c r="Y3527" s="106"/>
    </row>
    <row r="3528" spans="1:25" x14ac:dyDescent="0.2">
      <c r="A3528" s="85"/>
      <c r="B3528" s="86"/>
      <c r="C3528" s="86"/>
      <c r="D3528" s="86"/>
      <c r="E3528" s="86"/>
      <c r="F3528" s="106"/>
      <c r="G3528" s="106"/>
      <c r="H3528" s="106"/>
      <c r="I3528" s="106"/>
      <c r="U3528" s="106"/>
      <c r="Y3528" s="106"/>
    </row>
    <row r="3529" spans="1:25" x14ac:dyDescent="0.2">
      <c r="A3529" s="85"/>
      <c r="B3529" s="86"/>
      <c r="C3529" s="86"/>
      <c r="D3529" s="86"/>
      <c r="E3529" s="86"/>
      <c r="F3529" s="106"/>
      <c r="G3529" s="106"/>
      <c r="H3529" s="106"/>
      <c r="I3529" s="106"/>
      <c r="U3529" s="106"/>
      <c r="Y3529" s="106"/>
    </row>
    <row r="3530" spans="1:25" x14ac:dyDescent="0.2">
      <c r="A3530" s="85"/>
      <c r="B3530" s="86"/>
      <c r="C3530" s="86"/>
      <c r="D3530" s="86"/>
      <c r="E3530" s="86"/>
      <c r="F3530" s="106"/>
      <c r="G3530" s="106"/>
      <c r="H3530" s="106"/>
      <c r="I3530" s="106"/>
      <c r="U3530" s="106"/>
      <c r="Y3530" s="106"/>
    </row>
    <row r="3531" spans="1:25" x14ac:dyDescent="0.2">
      <c r="A3531" s="85"/>
      <c r="B3531" s="86"/>
      <c r="C3531" s="86"/>
      <c r="D3531" s="86"/>
      <c r="E3531" s="86"/>
      <c r="F3531" s="106"/>
      <c r="G3531" s="106"/>
      <c r="H3531" s="106"/>
      <c r="I3531" s="106"/>
      <c r="U3531" s="106"/>
      <c r="Y3531" s="106"/>
    </row>
    <row r="3532" spans="1:25" x14ac:dyDescent="0.2">
      <c r="A3532" s="85"/>
      <c r="B3532" s="86"/>
      <c r="C3532" s="86"/>
      <c r="D3532" s="86"/>
      <c r="E3532" s="86"/>
      <c r="F3532" s="106"/>
      <c r="G3532" s="106"/>
      <c r="H3532" s="106"/>
      <c r="I3532" s="106"/>
      <c r="U3532" s="106"/>
      <c r="Y3532" s="106"/>
    </row>
    <row r="3533" spans="1:25" x14ac:dyDescent="0.2">
      <c r="A3533" s="85"/>
      <c r="B3533" s="86"/>
      <c r="C3533" s="86"/>
      <c r="D3533" s="86"/>
      <c r="E3533" s="86"/>
      <c r="F3533" s="106"/>
      <c r="G3533" s="106"/>
      <c r="H3533" s="106"/>
      <c r="I3533" s="106"/>
      <c r="U3533" s="106"/>
      <c r="Y3533" s="106"/>
    </row>
    <row r="3534" spans="1:25" x14ac:dyDescent="0.2">
      <c r="A3534" s="85"/>
      <c r="B3534" s="86"/>
      <c r="C3534" s="86"/>
      <c r="D3534" s="86"/>
      <c r="E3534" s="86"/>
      <c r="F3534" s="106"/>
      <c r="G3534" s="106"/>
      <c r="H3534" s="106"/>
      <c r="I3534" s="106"/>
      <c r="U3534" s="106"/>
      <c r="Y3534" s="106"/>
    </row>
    <row r="3535" spans="1:25" x14ac:dyDescent="0.2">
      <c r="A3535" s="85"/>
      <c r="B3535" s="86"/>
      <c r="C3535" s="86"/>
      <c r="D3535" s="86"/>
      <c r="E3535" s="86"/>
      <c r="F3535" s="106"/>
      <c r="G3535" s="106"/>
      <c r="H3535" s="106"/>
      <c r="I3535" s="106"/>
      <c r="U3535" s="106"/>
      <c r="Y3535" s="106"/>
    </row>
    <row r="3536" spans="1:25" x14ac:dyDescent="0.2">
      <c r="A3536" s="85"/>
      <c r="B3536" s="86"/>
      <c r="C3536" s="86"/>
      <c r="D3536" s="86"/>
      <c r="E3536" s="86"/>
      <c r="F3536" s="106"/>
      <c r="G3536" s="106"/>
      <c r="H3536" s="106"/>
      <c r="I3536" s="106"/>
      <c r="U3536" s="106"/>
      <c r="Y3536" s="106"/>
    </row>
    <row r="3537" spans="1:25" x14ac:dyDescent="0.2">
      <c r="A3537" s="85"/>
      <c r="B3537" s="86"/>
      <c r="C3537" s="86"/>
      <c r="D3537" s="86"/>
      <c r="E3537" s="86"/>
      <c r="F3537" s="106"/>
      <c r="G3537" s="106"/>
      <c r="H3537" s="106"/>
      <c r="I3537" s="106"/>
      <c r="U3537" s="106"/>
      <c r="Y3537" s="106"/>
    </row>
    <row r="3538" spans="1:25" x14ac:dyDescent="0.2">
      <c r="A3538" s="85"/>
      <c r="B3538" s="86"/>
      <c r="C3538" s="86"/>
      <c r="D3538" s="86"/>
      <c r="E3538" s="86"/>
      <c r="F3538" s="106"/>
      <c r="G3538" s="106"/>
      <c r="H3538" s="106"/>
      <c r="I3538" s="106"/>
      <c r="U3538" s="106"/>
      <c r="Y3538" s="106"/>
    </row>
    <row r="3539" spans="1:25" x14ac:dyDescent="0.2">
      <c r="A3539" s="85"/>
      <c r="B3539" s="86"/>
      <c r="C3539" s="86"/>
      <c r="D3539" s="86"/>
      <c r="E3539" s="86"/>
      <c r="F3539" s="106"/>
      <c r="G3539" s="106"/>
      <c r="H3539" s="106"/>
      <c r="I3539" s="106"/>
      <c r="U3539" s="106"/>
      <c r="Y3539" s="106"/>
    </row>
    <row r="3540" spans="1:25" x14ac:dyDescent="0.2">
      <c r="A3540" s="85"/>
      <c r="B3540" s="86"/>
      <c r="C3540" s="86"/>
      <c r="D3540" s="86"/>
      <c r="E3540" s="86"/>
      <c r="F3540" s="106"/>
      <c r="G3540" s="106"/>
      <c r="H3540" s="106"/>
      <c r="I3540" s="106"/>
      <c r="U3540" s="106"/>
      <c r="Y3540" s="106"/>
    </row>
    <row r="3541" spans="1:25" x14ac:dyDescent="0.2">
      <c r="A3541" s="85"/>
      <c r="B3541" s="86"/>
      <c r="C3541" s="86"/>
      <c r="D3541" s="86"/>
      <c r="E3541" s="86"/>
      <c r="F3541" s="106"/>
      <c r="G3541" s="106"/>
      <c r="H3541" s="106"/>
      <c r="I3541" s="106"/>
      <c r="U3541" s="106"/>
      <c r="Y3541" s="106"/>
    </row>
    <row r="3542" spans="1:25" x14ac:dyDescent="0.2">
      <c r="A3542" s="85"/>
      <c r="B3542" s="86"/>
      <c r="C3542" s="86"/>
      <c r="D3542" s="86"/>
      <c r="E3542" s="86"/>
      <c r="F3542" s="106"/>
      <c r="G3542" s="106"/>
      <c r="H3542" s="106"/>
      <c r="I3542" s="106"/>
      <c r="U3542" s="106"/>
      <c r="Y3542" s="106"/>
    </row>
    <row r="3543" spans="1:25" x14ac:dyDescent="0.2">
      <c r="A3543" s="85"/>
      <c r="B3543" s="86"/>
      <c r="C3543" s="86"/>
      <c r="D3543" s="86"/>
      <c r="E3543" s="86"/>
      <c r="F3543" s="106"/>
      <c r="G3543" s="106"/>
      <c r="H3543" s="106"/>
      <c r="I3543" s="106"/>
      <c r="U3543" s="106"/>
      <c r="Y3543" s="106"/>
    </row>
    <row r="3544" spans="1:25" x14ac:dyDescent="0.2">
      <c r="A3544" s="85"/>
      <c r="B3544" s="86"/>
      <c r="C3544" s="86"/>
      <c r="D3544" s="86"/>
      <c r="E3544" s="86"/>
      <c r="F3544" s="106"/>
      <c r="G3544" s="106"/>
      <c r="H3544" s="106"/>
      <c r="I3544" s="106"/>
      <c r="U3544" s="106"/>
      <c r="Y3544" s="106"/>
    </row>
    <row r="3545" spans="1:25" x14ac:dyDescent="0.2">
      <c r="A3545" s="85"/>
      <c r="B3545" s="86"/>
      <c r="C3545" s="86"/>
      <c r="D3545" s="86"/>
      <c r="E3545" s="86"/>
      <c r="F3545" s="106"/>
      <c r="G3545" s="106"/>
      <c r="H3545" s="106"/>
      <c r="I3545" s="106"/>
      <c r="U3545" s="106"/>
      <c r="Y3545" s="106"/>
    </row>
    <row r="3546" spans="1:25" x14ac:dyDescent="0.2">
      <c r="A3546" s="85"/>
      <c r="B3546" s="86"/>
      <c r="C3546" s="86"/>
      <c r="D3546" s="86"/>
      <c r="E3546" s="86"/>
      <c r="F3546" s="106"/>
      <c r="G3546" s="106"/>
      <c r="H3546" s="106"/>
      <c r="I3546" s="106"/>
      <c r="U3546" s="106"/>
      <c r="Y3546" s="106"/>
    </row>
    <row r="3547" spans="1:25" x14ac:dyDescent="0.2">
      <c r="A3547" s="85"/>
      <c r="B3547" s="86"/>
      <c r="C3547" s="86"/>
      <c r="D3547" s="86"/>
      <c r="E3547" s="86"/>
      <c r="F3547" s="106"/>
      <c r="G3547" s="106"/>
      <c r="H3547" s="106"/>
      <c r="I3547" s="106"/>
      <c r="U3547" s="106"/>
      <c r="Y3547" s="106"/>
    </row>
    <row r="3548" spans="1:25" x14ac:dyDescent="0.2">
      <c r="A3548" s="85"/>
      <c r="B3548" s="86"/>
      <c r="C3548" s="86"/>
      <c r="D3548" s="86"/>
      <c r="E3548" s="86"/>
      <c r="F3548" s="106"/>
      <c r="G3548" s="106"/>
      <c r="H3548" s="106"/>
      <c r="I3548" s="106"/>
      <c r="U3548" s="106"/>
      <c r="Y3548" s="106"/>
    </row>
    <row r="3549" spans="1:25" x14ac:dyDescent="0.2">
      <c r="A3549" s="85"/>
      <c r="B3549" s="86"/>
      <c r="C3549" s="86"/>
      <c r="D3549" s="86"/>
      <c r="E3549" s="86"/>
      <c r="F3549" s="106"/>
      <c r="G3549" s="106"/>
      <c r="H3549" s="106"/>
      <c r="I3549" s="106"/>
      <c r="U3549" s="106"/>
      <c r="Y3549" s="106"/>
    </row>
    <row r="3550" spans="1:25" x14ac:dyDescent="0.2">
      <c r="A3550" s="85"/>
      <c r="B3550" s="86"/>
      <c r="C3550" s="86"/>
      <c r="D3550" s="86"/>
      <c r="E3550" s="86"/>
      <c r="F3550" s="106"/>
      <c r="G3550" s="106"/>
      <c r="H3550" s="106"/>
      <c r="I3550" s="106"/>
      <c r="U3550" s="106"/>
      <c r="Y3550" s="106"/>
    </row>
    <row r="3551" spans="1:25" x14ac:dyDescent="0.2">
      <c r="A3551" s="85"/>
      <c r="B3551" s="86"/>
      <c r="C3551" s="86"/>
      <c r="D3551" s="86"/>
      <c r="E3551" s="86"/>
      <c r="F3551" s="106"/>
      <c r="G3551" s="106"/>
      <c r="H3551" s="106"/>
      <c r="I3551" s="106"/>
      <c r="U3551" s="106"/>
      <c r="Y3551" s="106"/>
    </row>
    <row r="3552" spans="1:25" x14ac:dyDescent="0.2">
      <c r="A3552" s="85"/>
      <c r="B3552" s="86"/>
      <c r="C3552" s="86"/>
      <c r="D3552" s="86"/>
      <c r="E3552" s="86"/>
      <c r="F3552" s="106"/>
      <c r="G3552" s="106"/>
      <c r="H3552" s="106"/>
      <c r="I3552" s="106"/>
      <c r="U3552" s="106"/>
      <c r="Y3552" s="106"/>
    </row>
    <row r="3553" spans="1:25" x14ac:dyDescent="0.2">
      <c r="A3553" s="85"/>
      <c r="B3553" s="86"/>
      <c r="C3553" s="86"/>
      <c r="D3553" s="86"/>
      <c r="E3553" s="86"/>
      <c r="F3553" s="106"/>
      <c r="G3553" s="106"/>
      <c r="H3553" s="106"/>
      <c r="I3553" s="106"/>
      <c r="U3553" s="106"/>
      <c r="Y3553" s="106"/>
    </row>
    <row r="3554" spans="1:25" x14ac:dyDescent="0.2">
      <c r="A3554" s="85"/>
      <c r="B3554" s="86"/>
      <c r="C3554" s="86"/>
      <c r="D3554" s="86"/>
      <c r="E3554" s="86"/>
      <c r="F3554" s="106"/>
      <c r="G3554" s="106"/>
      <c r="H3554" s="106"/>
      <c r="I3554" s="106"/>
      <c r="U3554" s="106"/>
      <c r="Y3554" s="106"/>
    </row>
    <row r="3555" spans="1:25" x14ac:dyDescent="0.2">
      <c r="A3555" s="85"/>
      <c r="B3555" s="86"/>
      <c r="C3555" s="86"/>
      <c r="D3555" s="86"/>
      <c r="E3555" s="86"/>
      <c r="F3555" s="106"/>
      <c r="G3555" s="106"/>
      <c r="H3555" s="106"/>
      <c r="I3555" s="106"/>
      <c r="U3555" s="106"/>
      <c r="Y3555" s="106"/>
    </row>
    <row r="3556" spans="1:25" x14ac:dyDescent="0.2">
      <c r="A3556" s="85"/>
      <c r="B3556" s="86"/>
      <c r="C3556" s="86"/>
      <c r="D3556" s="86"/>
      <c r="E3556" s="86"/>
      <c r="F3556" s="106"/>
      <c r="G3556" s="106"/>
      <c r="H3556" s="106"/>
      <c r="I3556" s="106"/>
      <c r="U3556" s="106"/>
      <c r="Y3556" s="106"/>
    </row>
    <row r="3557" spans="1:25" x14ac:dyDescent="0.2">
      <c r="A3557" s="85"/>
      <c r="B3557" s="86"/>
      <c r="C3557" s="86"/>
      <c r="D3557" s="86"/>
      <c r="E3557" s="86"/>
      <c r="F3557" s="106"/>
      <c r="G3557" s="106"/>
      <c r="H3557" s="106"/>
      <c r="I3557" s="106"/>
      <c r="U3557" s="106"/>
      <c r="Y3557" s="106"/>
    </row>
    <row r="3558" spans="1:25" x14ac:dyDescent="0.2">
      <c r="A3558" s="85"/>
      <c r="B3558" s="86"/>
      <c r="C3558" s="86"/>
      <c r="D3558" s="86"/>
      <c r="E3558" s="86"/>
      <c r="F3558" s="106"/>
      <c r="G3558" s="106"/>
      <c r="H3558" s="106"/>
      <c r="I3558" s="106"/>
      <c r="U3558" s="106"/>
      <c r="Y3558" s="106"/>
    </row>
    <row r="3559" spans="1:25" x14ac:dyDescent="0.2">
      <c r="A3559" s="85"/>
      <c r="B3559" s="86"/>
      <c r="C3559" s="86"/>
      <c r="D3559" s="86"/>
      <c r="E3559" s="86"/>
      <c r="F3559" s="106"/>
      <c r="G3559" s="106"/>
      <c r="H3559" s="106"/>
      <c r="I3559" s="106"/>
      <c r="U3559" s="106"/>
      <c r="Y3559" s="106"/>
    </row>
    <row r="3560" spans="1:25" x14ac:dyDescent="0.2">
      <c r="A3560" s="85"/>
      <c r="B3560" s="86"/>
      <c r="C3560" s="86"/>
      <c r="D3560" s="86"/>
      <c r="E3560" s="86"/>
      <c r="F3560" s="106"/>
      <c r="G3560" s="106"/>
      <c r="H3560" s="106"/>
      <c r="I3560" s="106"/>
      <c r="U3560" s="106"/>
      <c r="Y3560" s="106"/>
    </row>
    <row r="3561" spans="1:25" x14ac:dyDescent="0.2">
      <c r="A3561" s="85"/>
      <c r="B3561" s="86"/>
      <c r="C3561" s="86"/>
      <c r="D3561" s="86"/>
      <c r="E3561" s="86"/>
      <c r="F3561" s="106"/>
      <c r="G3561" s="106"/>
      <c r="H3561" s="106"/>
      <c r="I3561" s="106"/>
      <c r="U3561" s="106"/>
      <c r="Y3561" s="106"/>
    </row>
    <row r="3562" spans="1:25" x14ac:dyDescent="0.2">
      <c r="A3562" s="85"/>
      <c r="B3562" s="86"/>
      <c r="C3562" s="86"/>
      <c r="D3562" s="86"/>
      <c r="E3562" s="86"/>
      <c r="F3562" s="106"/>
      <c r="G3562" s="106"/>
      <c r="H3562" s="106"/>
      <c r="I3562" s="106"/>
      <c r="U3562" s="106"/>
      <c r="Y3562" s="106"/>
    </row>
    <row r="3563" spans="1:25" x14ac:dyDescent="0.2">
      <c r="A3563" s="85"/>
      <c r="B3563" s="86"/>
      <c r="C3563" s="86"/>
      <c r="D3563" s="86"/>
      <c r="E3563" s="86"/>
      <c r="F3563" s="106"/>
      <c r="G3563" s="106"/>
      <c r="H3563" s="106"/>
      <c r="I3563" s="106"/>
      <c r="U3563" s="106"/>
      <c r="Y3563" s="106"/>
    </row>
    <row r="3564" spans="1:25" x14ac:dyDescent="0.2">
      <c r="A3564" s="85"/>
      <c r="B3564" s="86"/>
      <c r="C3564" s="86"/>
      <c r="D3564" s="86"/>
      <c r="E3564" s="86"/>
      <c r="F3564" s="106"/>
      <c r="G3564" s="106"/>
      <c r="H3564" s="106"/>
      <c r="I3564" s="106"/>
      <c r="U3564" s="106"/>
      <c r="Y3564" s="106"/>
    </row>
    <row r="3565" spans="1:25" x14ac:dyDescent="0.2">
      <c r="A3565" s="85"/>
      <c r="B3565" s="86"/>
      <c r="C3565" s="86"/>
      <c r="D3565" s="86"/>
      <c r="E3565" s="86"/>
      <c r="F3565" s="106"/>
      <c r="G3565" s="106"/>
      <c r="H3565" s="106"/>
      <c r="I3565" s="106"/>
      <c r="U3565" s="106"/>
      <c r="Y3565" s="106"/>
    </row>
    <row r="3566" spans="1:25" x14ac:dyDescent="0.2">
      <c r="A3566" s="85"/>
      <c r="B3566" s="86"/>
      <c r="C3566" s="86"/>
      <c r="D3566" s="86"/>
      <c r="E3566" s="86"/>
      <c r="F3566" s="106"/>
      <c r="G3566" s="106"/>
      <c r="H3566" s="106"/>
      <c r="I3566" s="106"/>
      <c r="U3566" s="106"/>
      <c r="Y3566" s="106"/>
    </row>
    <row r="3567" spans="1:25" x14ac:dyDescent="0.2">
      <c r="A3567" s="85"/>
      <c r="B3567" s="86"/>
      <c r="C3567" s="86"/>
      <c r="D3567" s="86"/>
      <c r="E3567" s="86"/>
      <c r="F3567" s="106"/>
      <c r="G3567" s="106"/>
      <c r="H3567" s="106"/>
      <c r="I3567" s="106"/>
      <c r="U3567" s="106"/>
      <c r="Y3567" s="106"/>
    </row>
    <row r="3568" spans="1:25" x14ac:dyDescent="0.2">
      <c r="A3568" s="85"/>
      <c r="B3568" s="86"/>
      <c r="C3568" s="86"/>
      <c r="D3568" s="86"/>
      <c r="E3568" s="86"/>
      <c r="F3568" s="106"/>
      <c r="G3568" s="106"/>
      <c r="H3568" s="106"/>
      <c r="I3568" s="106"/>
      <c r="U3568" s="106"/>
      <c r="Y3568" s="106"/>
    </row>
    <row r="3569" spans="1:25" x14ac:dyDescent="0.2">
      <c r="A3569" s="85"/>
      <c r="B3569" s="86"/>
      <c r="C3569" s="86"/>
      <c r="D3569" s="86"/>
      <c r="E3569" s="86"/>
      <c r="F3569" s="106"/>
      <c r="G3569" s="106"/>
      <c r="H3569" s="106"/>
      <c r="I3569" s="106"/>
      <c r="U3569" s="106"/>
      <c r="Y3569" s="106"/>
    </row>
    <row r="3570" spans="1:25" x14ac:dyDescent="0.2">
      <c r="A3570" s="85"/>
      <c r="B3570" s="86"/>
      <c r="C3570" s="86"/>
      <c r="D3570" s="86"/>
      <c r="E3570" s="86"/>
      <c r="F3570" s="106"/>
      <c r="G3570" s="106"/>
      <c r="H3570" s="106"/>
      <c r="I3570" s="106"/>
      <c r="U3570" s="106"/>
      <c r="Y3570" s="106"/>
    </row>
    <row r="3571" spans="1:25" x14ac:dyDescent="0.2">
      <c r="A3571" s="85"/>
      <c r="B3571" s="86"/>
      <c r="C3571" s="86"/>
      <c r="D3571" s="86"/>
      <c r="E3571" s="86"/>
      <c r="F3571" s="106"/>
      <c r="G3571" s="106"/>
      <c r="H3571" s="106"/>
      <c r="I3571" s="106"/>
      <c r="U3571" s="106"/>
      <c r="Y3571" s="106"/>
    </row>
    <row r="3572" spans="1:25" x14ac:dyDescent="0.2">
      <c r="A3572" s="85"/>
      <c r="B3572" s="86"/>
      <c r="C3572" s="86"/>
      <c r="D3572" s="86"/>
      <c r="E3572" s="86"/>
      <c r="F3572" s="106"/>
      <c r="G3572" s="106"/>
      <c r="H3572" s="106"/>
      <c r="I3572" s="106"/>
      <c r="U3572" s="106"/>
      <c r="Y3572" s="106"/>
    </row>
    <row r="3573" spans="1:25" x14ac:dyDescent="0.2">
      <c r="A3573" s="85"/>
      <c r="B3573" s="86"/>
      <c r="C3573" s="86"/>
      <c r="D3573" s="86"/>
      <c r="E3573" s="86"/>
      <c r="F3573" s="106"/>
      <c r="G3573" s="106"/>
      <c r="H3573" s="106"/>
      <c r="I3573" s="106"/>
      <c r="U3573" s="106"/>
      <c r="Y3573" s="106"/>
    </row>
    <row r="3574" spans="1:25" x14ac:dyDescent="0.2">
      <c r="A3574" s="85"/>
      <c r="B3574" s="86"/>
      <c r="C3574" s="86"/>
      <c r="D3574" s="86"/>
      <c r="E3574" s="86"/>
      <c r="F3574" s="106"/>
      <c r="G3574" s="106"/>
      <c r="H3574" s="106"/>
      <c r="I3574" s="106"/>
      <c r="U3574" s="106"/>
      <c r="Y3574" s="106"/>
    </row>
    <row r="3575" spans="1:25" x14ac:dyDescent="0.2">
      <c r="A3575" s="85"/>
      <c r="B3575" s="86"/>
      <c r="C3575" s="86"/>
      <c r="D3575" s="86"/>
      <c r="E3575" s="86"/>
      <c r="F3575" s="106"/>
      <c r="G3575" s="106"/>
      <c r="H3575" s="106"/>
      <c r="I3575" s="106"/>
      <c r="U3575" s="106"/>
      <c r="Y3575" s="106"/>
    </row>
    <row r="3576" spans="1:25" x14ac:dyDescent="0.2">
      <c r="A3576" s="85"/>
      <c r="B3576" s="86"/>
      <c r="C3576" s="86"/>
      <c r="D3576" s="86"/>
      <c r="E3576" s="86"/>
      <c r="F3576" s="106"/>
      <c r="G3576" s="106"/>
      <c r="H3576" s="106"/>
      <c r="I3576" s="106"/>
      <c r="U3576" s="106"/>
      <c r="Y3576" s="106"/>
    </row>
    <row r="3577" spans="1:25" x14ac:dyDescent="0.2">
      <c r="A3577" s="85"/>
      <c r="B3577" s="86"/>
      <c r="C3577" s="86"/>
      <c r="D3577" s="86"/>
      <c r="E3577" s="86"/>
      <c r="F3577" s="106"/>
      <c r="G3577" s="106"/>
      <c r="H3577" s="106"/>
      <c r="I3577" s="106"/>
      <c r="U3577" s="106"/>
      <c r="Y3577" s="106"/>
    </row>
    <row r="3578" spans="1:25" x14ac:dyDescent="0.2">
      <c r="A3578" s="85"/>
      <c r="B3578" s="86"/>
      <c r="C3578" s="86"/>
      <c r="D3578" s="86"/>
      <c r="E3578" s="86"/>
      <c r="F3578" s="106"/>
      <c r="G3578" s="106"/>
      <c r="H3578" s="106"/>
      <c r="I3578" s="106"/>
      <c r="U3578" s="106"/>
      <c r="Y3578" s="106"/>
    </row>
    <row r="3579" spans="1:25" x14ac:dyDescent="0.2">
      <c r="A3579" s="85"/>
      <c r="B3579" s="86"/>
      <c r="C3579" s="86"/>
      <c r="D3579" s="86"/>
      <c r="E3579" s="86"/>
      <c r="F3579" s="106"/>
      <c r="G3579" s="106"/>
      <c r="H3579" s="106"/>
      <c r="I3579" s="106"/>
      <c r="U3579" s="106"/>
      <c r="Y3579" s="106"/>
    </row>
    <row r="3580" spans="1:25" x14ac:dyDescent="0.2">
      <c r="A3580" s="85"/>
      <c r="B3580" s="86"/>
      <c r="C3580" s="86"/>
      <c r="D3580" s="86"/>
      <c r="E3580" s="86"/>
      <c r="F3580" s="106"/>
      <c r="G3580" s="106"/>
      <c r="H3580" s="106"/>
      <c r="I3580" s="106"/>
      <c r="U3580" s="106"/>
      <c r="Y3580" s="106"/>
    </row>
    <row r="3581" spans="1:25" x14ac:dyDescent="0.2">
      <c r="A3581" s="85"/>
      <c r="B3581" s="86"/>
      <c r="C3581" s="86"/>
      <c r="D3581" s="86"/>
      <c r="E3581" s="86"/>
      <c r="F3581" s="106"/>
      <c r="G3581" s="106"/>
      <c r="H3581" s="106"/>
      <c r="I3581" s="106"/>
      <c r="U3581" s="106"/>
      <c r="Y3581" s="106"/>
    </row>
    <row r="3582" spans="1:25" x14ac:dyDescent="0.2">
      <c r="A3582" s="85"/>
      <c r="B3582" s="86"/>
      <c r="C3582" s="86"/>
      <c r="D3582" s="86"/>
      <c r="E3582" s="86"/>
      <c r="F3582" s="106"/>
      <c r="G3582" s="106"/>
      <c r="H3582" s="106"/>
      <c r="I3582" s="106"/>
      <c r="U3582" s="106"/>
      <c r="Y3582" s="106"/>
    </row>
    <row r="3583" spans="1:25" x14ac:dyDescent="0.2">
      <c r="A3583" s="85"/>
      <c r="B3583" s="86"/>
      <c r="C3583" s="86"/>
      <c r="D3583" s="86"/>
      <c r="E3583" s="86"/>
      <c r="F3583" s="106"/>
      <c r="G3583" s="106"/>
      <c r="H3583" s="106"/>
      <c r="I3583" s="106"/>
      <c r="U3583" s="106"/>
      <c r="Y3583" s="106"/>
    </row>
    <row r="3584" spans="1:25" x14ac:dyDescent="0.2">
      <c r="A3584" s="85"/>
      <c r="B3584" s="86"/>
      <c r="C3584" s="86"/>
      <c r="D3584" s="86"/>
      <c r="E3584" s="86"/>
      <c r="F3584" s="106"/>
      <c r="G3584" s="106"/>
      <c r="H3584" s="106"/>
      <c r="I3584" s="106"/>
      <c r="U3584" s="106"/>
      <c r="Y3584" s="106"/>
    </row>
    <row r="3585" spans="1:25" x14ac:dyDescent="0.2">
      <c r="A3585" s="85"/>
      <c r="B3585" s="86"/>
      <c r="C3585" s="86"/>
      <c r="D3585" s="86"/>
      <c r="E3585" s="86"/>
      <c r="F3585" s="106"/>
      <c r="G3585" s="106"/>
      <c r="H3585" s="106"/>
      <c r="I3585" s="106"/>
      <c r="U3585" s="106"/>
      <c r="Y3585" s="106"/>
    </row>
    <row r="3586" spans="1:25" x14ac:dyDescent="0.2">
      <c r="A3586" s="85"/>
      <c r="B3586" s="86"/>
      <c r="C3586" s="86"/>
      <c r="D3586" s="86"/>
      <c r="E3586" s="86"/>
      <c r="F3586" s="106"/>
      <c r="G3586" s="106"/>
      <c r="H3586" s="106"/>
      <c r="I3586" s="106"/>
      <c r="U3586" s="106"/>
      <c r="Y3586" s="106"/>
    </row>
    <row r="3587" spans="1:25" x14ac:dyDescent="0.2">
      <c r="A3587" s="85"/>
      <c r="B3587" s="86"/>
      <c r="C3587" s="86"/>
      <c r="D3587" s="86"/>
      <c r="E3587" s="86"/>
      <c r="F3587" s="106"/>
      <c r="G3587" s="106"/>
      <c r="H3587" s="106"/>
      <c r="I3587" s="106"/>
      <c r="U3587" s="106"/>
      <c r="Y3587" s="106"/>
    </row>
    <row r="3588" spans="1:25" x14ac:dyDescent="0.2">
      <c r="A3588" s="85"/>
      <c r="B3588" s="86"/>
      <c r="C3588" s="86"/>
      <c r="D3588" s="86"/>
      <c r="E3588" s="86"/>
      <c r="F3588" s="106"/>
      <c r="G3588" s="106"/>
      <c r="H3588" s="106"/>
      <c r="I3588" s="106"/>
      <c r="U3588" s="106"/>
      <c r="Y3588" s="106"/>
    </row>
    <row r="3589" spans="1:25" x14ac:dyDescent="0.2">
      <c r="A3589" s="85"/>
      <c r="B3589" s="86"/>
      <c r="C3589" s="86"/>
      <c r="D3589" s="86"/>
      <c r="E3589" s="86"/>
      <c r="F3589" s="106"/>
      <c r="G3589" s="106"/>
      <c r="H3589" s="106"/>
      <c r="I3589" s="106"/>
      <c r="U3589" s="106"/>
      <c r="Y3589" s="106"/>
    </row>
    <row r="3590" spans="1:25" x14ac:dyDescent="0.2">
      <c r="A3590" s="85"/>
      <c r="B3590" s="86"/>
      <c r="C3590" s="86"/>
      <c r="D3590" s="86"/>
      <c r="E3590" s="86"/>
      <c r="F3590" s="106"/>
      <c r="G3590" s="106"/>
      <c r="H3590" s="106"/>
      <c r="I3590" s="106"/>
      <c r="U3590" s="106"/>
      <c r="Y3590" s="106"/>
    </row>
    <row r="3591" spans="1:25" x14ac:dyDescent="0.2">
      <c r="A3591" s="85"/>
      <c r="B3591" s="86"/>
      <c r="C3591" s="86"/>
      <c r="D3591" s="86"/>
      <c r="E3591" s="86"/>
      <c r="F3591" s="106"/>
      <c r="G3591" s="106"/>
      <c r="H3591" s="106"/>
      <c r="I3591" s="106"/>
      <c r="U3591" s="106"/>
      <c r="Y3591" s="106"/>
    </row>
    <row r="3592" spans="1:25" x14ac:dyDescent="0.2">
      <c r="A3592" s="85"/>
      <c r="B3592" s="86"/>
      <c r="C3592" s="86"/>
      <c r="D3592" s="86"/>
      <c r="E3592" s="86"/>
      <c r="F3592" s="106"/>
      <c r="G3592" s="106"/>
      <c r="H3592" s="106"/>
      <c r="I3592" s="106"/>
      <c r="U3592" s="106"/>
      <c r="Y3592" s="106"/>
    </row>
    <row r="3593" spans="1:25" x14ac:dyDescent="0.2">
      <c r="A3593" s="85"/>
      <c r="B3593" s="86"/>
      <c r="C3593" s="86"/>
      <c r="D3593" s="86"/>
      <c r="E3593" s="86"/>
      <c r="F3593" s="106"/>
      <c r="G3593" s="106"/>
      <c r="H3593" s="106"/>
      <c r="I3593" s="106"/>
      <c r="U3593" s="106"/>
      <c r="Y3593" s="106"/>
    </row>
    <row r="3594" spans="1:25" x14ac:dyDescent="0.2">
      <c r="A3594" s="85"/>
      <c r="B3594" s="86"/>
      <c r="C3594" s="86"/>
      <c r="D3594" s="86"/>
      <c r="E3594" s="86"/>
      <c r="F3594" s="106"/>
      <c r="G3594" s="106"/>
      <c r="H3594" s="106"/>
      <c r="I3594" s="106"/>
      <c r="U3594" s="106"/>
      <c r="Y3594" s="106"/>
    </row>
    <row r="3595" spans="1:25" x14ac:dyDescent="0.2">
      <c r="A3595" s="85"/>
      <c r="B3595" s="86"/>
      <c r="C3595" s="86"/>
      <c r="D3595" s="86"/>
      <c r="E3595" s="86"/>
      <c r="F3595" s="106"/>
      <c r="G3595" s="106"/>
      <c r="H3595" s="106"/>
      <c r="I3595" s="106"/>
      <c r="U3595" s="106"/>
      <c r="Y3595" s="106"/>
    </row>
    <row r="3596" spans="1:25" x14ac:dyDescent="0.2">
      <c r="A3596" s="85"/>
      <c r="B3596" s="86"/>
      <c r="C3596" s="86"/>
      <c r="D3596" s="86"/>
      <c r="E3596" s="86"/>
      <c r="F3596" s="106"/>
      <c r="G3596" s="106"/>
      <c r="H3596" s="106"/>
      <c r="I3596" s="106"/>
      <c r="U3596" s="106"/>
      <c r="Y3596" s="106"/>
    </row>
    <row r="3597" spans="1:25" x14ac:dyDescent="0.2">
      <c r="A3597" s="85"/>
      <c r="B3597" s="86"/>
      <c r="C3597" s="86"/>
      <c r="D3597" s="86"/>
      <c r="E3597" s="86"/>
      <c r="F3597" s="106"/>
      <c r="G3597" s="106"/>
      <c r="H3597" s="106"/>
      <c r="I3597" s="106"/>
      <c r="U3597" s="106"/>
      <c r="Y3597" s="106"/>
    </row>
    <row r="3598" spans="1:25" x14ac:dyDescent="0.2">
      <c r="A3598" s="85"/>
      <c r="B3598" s="86"/>
      <c r="C3598" s="86"/>
      <c r="D3598" s="86"/>
      <c r="E3598" s="86"/>
      <c r="F3598" s="106"/>
      <c r="G3598" s="106"/>
      <c r="H3598" s="106"/>
      <c r="I3598" s="106"/>
      <c r="U3598" s="106"/>
      <c r="Y3598" s="106"/>
    </row>
    <row r="3599" spans="1:25" x14ac:dyDescent="0.2">
      <c r="A3599" s="85"/>
      <c r="B3599" s="86"/>
      <c r="C3599" s="86"/>
      <c r="D3599" s="86"/>
      <c r="E3599" s="86"/>
      <c r="F3599" s="106"/>
      <c r="G3599" s="106"/>
      <c r="H3599" s="106"/>
      <c r="I3599" s="106"/>
      <c r="U3599" s="106"/>
      <c r="Y3599" s="106"/>
    </row>
    <row r="3600" spans="1:25" x14ac:dyDescent="0.2">
      <c r="A3600" s="85"/>
      <c r="B3600" s="86"/>
      <c r="C3600" s="86"/>
      <c r="D3600" s="86"/>
      <c r="E3600" s="86"/>
      <c r="F3600" s="106"/>
      <c r="G3600" s="106"/>
      <c r="H3600" s="106"/>
      <c r="I3600" s="106"/>
      <c r="U3600" s="106"/>
      <c r="Y3600" s="106"/>
    </row>
    <row r="3601" spans="1:25" x14ac:dyDescent="0.2">
      <c r="A3601" s="85"/>
      <c r="B3601" s="86"/>
      <c r="C3601" s="86"/>
      <c r="D3601" s="86"/>
      <c r="E3601" s="86"/>
      <c r="F3601" s="106"/>
      <c r="G3601" s="106"/>
      <c r="H3601" s="106"/>
      <c r="I3601" s="106"/>
      <c r="U3601" s="106"/>
      <c r="Y3601" s="106"/>
    </row>
    <row r="3602" spans="1:25" x14ac:dyDescent="0.2">
      <c r="A3602" s="85"/>
      <c r="B3602" s="86"/>
      <c r="C3602" s="86"/>
      <c r="D3602" s="86"/>
      <c r="E3602" s="86"/>
      <c r="F3602" s="106"/>
      <c r="G3602" s="106"/>
      <c r="H3602" s="106"/>
      <c r="I3602" s="106"/>
      <c r="U3602" s="106"/>
      <c r="Y3602" s="106"/>
    </row>
    <row r="3603" spans="1:25" x14ac:dyDescent="0.2">
      <c r="A3603" s="85"/>
      <c r="B3603" s="86"/>
      <c r="C3603" s="86"/>
      <c r="D3603" s="86"/>
      <c r="E3603" s="86"/>
      <c r="F3603" s="106"/>
      <c r="G3603" s="106"/>
      <c r="H3603" s="106"/>
      <c r="I3603" s="106"/>
      <c r="U3603" s="106"/>
      <c r="Y3603" s="106"/>
    </row>
    <row r="3604" spans="1:25" x14ac:dyDescent="0.2">
      <c r="A3604" s="85"/>
      <c r="B3604" s="86"/>
      <c r="C3604" s="86"/>
      <c r="D3604" s="86"/>
      <c r="E3604" s="86"/>
      <c r="F3604" s="106"/>
      <c r="G3604" s="106"/>
      <c r="H3604" s="106"/>
      <c r="I3604" s="106"/>
      <c r="U3604" s="106"/>
      <c r="Y3604" s="106"/>
    </row>
    <row r="3605" spans="1:25" x14ac:dyDescent="0.2">
      <c r="A3605" s="85"/>
      <c r="B3605" s="86"/>
      <c r="C3605" s="86"/>
      <c r="D3605" s="86"/>
      <c r="E3605" s="86"/>
      <c r="F3605" s="106"/>
      <c r="G3605" s="106"/>
      <c r="H3605" s="106"/>
      <c r="I3605" s="106"/>
      <c r="U3605" s="106"/>
      <c r="Y3605" s="106"/>
    </row>
    <row r="3606" spans="1:25" x14ac:dyDescent="0.2">
      <c r="A3606" s="85"/>
      <c r="B3606" s="86"/>
      <c r="C3606" s="86"/>
      <c r="D3606" s="86"/>
      <c r="E3606" s="86"/>
      <c r="F3606" s="106"/>
      <c r="G3606" s="106"/>
      <c r="H3606" s="106"/>
      <c r="I3606" s="106"/>
      <c r="U3606" s="106"/>
      <c r="Y3606" s="106"/>
    </row>
    <row r="3607" spans="1:25" x14ac:dyDescent="0.2">
      <c r="A3607" s="85"/>
      <c r="B3607" s="86"/>
      <c r="C3607" s="86"/>
      <c r="D3607" s="86"/>
      <c r="E3607" s="86"/>
      <c r="F3607" s="106"/>
      <c r="G3607" s="106"/>
      <c r="H3607" s="106"/>
      <c r="I3607" s="106"/>
      <c r="U3607" s="106"/>
      <c r="Y3607" s="106"/>
    </row>
    <row r="3608" spans="1:25" x14ac:dyDescent="0.2">
      <c r="A3608" s="85"/>
      <c r="B3608" s="86"/>
      <c r="C3608" s="86"/>
      <c r="D3608" s="86"/>
      <c r="E3608" s="86"/>
      <c r="F3608" s="106"/>
      <c r="G3608" s="106"/>
      <c r="H3608" s="106"/>
      <c r="I3608" s="106"/>
      <c r="U3608" s="106"/>
      <c r="Y3608" s="106"/>
    </row>
    <row r="3609" spans="1:25" x14ac:dyDescent="0.2">
      <c r="A3609" s="85"/>
      <c r="B3609" s="86"/>
      <c r="C3609" s="86"/>
      <c r="D3609" s="86"/>
      <c r="E3609" s="86"/>
      <c r="F3609" s="106"/>
      <c r="G3609" s="106"/>
      <c r="H3609" s="106"/>
      <c r="I3609" s="106"/>
      <c r="U3609" s="106"/>
      <c r="Y3609" s="106"/>
    </row>
    <row r="3610" spans="1:25" x14ac:dyDescent="0.2">
      <c r="A3610" s="85"/>
      <c r="B3610" s="86"/>
      <c r="C3610" s="86"/>
      <c r="D3610" s="86"/>
      <c r="E3610" s="86"/>
      <c r="F3610" s="106"/>
      <c r="G3610" s="106"/>
      <c r="H3610" s="106"/>
      <c r="I3610" s="106"/>
      <c r="U3610" s="106"/>
      <c r="Y3610" s="106"/>
    </row>
    <row r="3611" spans="1:25" x14ac:dyDescent="0.2">
      <c r="A3611" s="85"/>
      <c r="B3611" s="86"/>
      <c r="C3611" s="86"/>
      <c r="D3611" s="86"/>
      <c r="E3611" s="86"/>
      <c r="F3611" s="106"/>
      <c r="G3611" s="106"/>
      <c r="H3611" s="106"/>
      <c r="I3611" s="106"/>
      <c r="U3611" s="106"/>
      <c r="Y3611" s="106"/>
    </row>
    <row r="3612" spans="1:25" x14ac:dyDescent="0.2">
      <c r="A3612" s="85"/>
      <c r="B3612" s="86"/>
      <c r="C3612" s="86"/>
      <c r="D3612" s="86"/>
      <c r="E3612" s="86"/>
      <c r="F3612" s="106"/>
      <c r="G3612" s="106"/>
      <c r="H3612" s="106"/>
      <c r="I3612" s="106"/>
      <c r="U3612" s="106"/>
      <c r="Y3612" s="106"/>
    </row>
    <row r="3613" spans="1:25" x14ac:dyDescent="0.2">
      <c r="A3613" s="85"/>
      <c r="B3613" s="86"/>
      <c r="C3613" s="86"/>
      <c r="D3613" s="86"/>
      <c r="E3613" s="86"/>
      <c r="F3613" s="106"/>
      <c r="G3613" s="106"/>
      <c r="H3613" s="106"/>
      <c r="I3613" s="106"/>
      <c r="U3613" s="106"/>
      <c r="Y3613" s="106"/>
    </row>
    <row r="3614" spans="1:25" x14ac:dyDescent="0.2">
      <c r="A3614" s="85"/>
      <c r="B3614" s="86"/>
      <c r="C3614" s="86"/>
      <c r="D3614" s="86"/>
      <c r="E3614" s="86"/>
      <c r="F3614" s="106"/>
      <c r="G3614" s="106"/>
      <c r="H3614" s="106"/>
      <c r="I3614" s="106"/>
      <c r="U3614" s="106"/>
      <c r="Y3614" s="106"/>
    </row>
    <row r="3615" spans="1:25" x14ac:dyDescent="0.2">
      <c r="A3615" s="85"/>
      <c r="B3615" s="86"/>
      <c r="C3615" s="86"/>
      <c r="D3615" s="86"/>
      <c r="E3615" s="86"/>
      <c r="F3615" s="106"/>
      <c r="G3615" s="106"/>
      <c r="H3615" s="106"/>
      <c r="I3615" s="106"/>
      <c r="U3615" s="106"/>
      <c r="Y3615" s="106"/>
    </row>
    <row r="3616" spans="1:25" x14ac:dyDescent="0.2">
      <c r="A3616" s="85"/>
      <c r="B3616" s="86"/>
      <c r="C3616" s="86"/>
      <c r="D3616" s="86"/>
      <c r="E3616" s="86"/>
      <c r="F3616" s="106"/>
      <c r="G3616" s="106"/>
      <c r="H3616" s="106"/>
      <c r="I3616" s="106"/>
      <c r="U3616" s="106"/>
      <c r="Y3616" s="106"/>
    </row>
    <row r="3617" spans="1:25" x14ac:dyDescent="0.2">
      <c r="A3617" s="85"/>
      <c r="B3617" s="86"/>
      <c r="C3617" s="86"/>
      <c r="D3617" s="86"/>
      <c r="E3617" s="86"/>
      <c r="F3617" s="106"/>
      <c r="G3617" s="106"/>
      <c r="H3617" s="106"/>
      <c r="I3617" s="106"/>
      <c r="U3617" s="106"/>
      <c r="Y3617" s="106"/>
    </row>
    <row r="3618" spans="1:25" x14ac:dyDescent="0.2">
      <c r="A3618" s="85"/>
      <c r="B3618" s="86"/>
      <c r="C3618" s="86"/>
      <c r="D3618" s="86"/>
      <c r="E3618" s="86"/>
      <c r="F3618" s="106"/>
      <c r="G3618" s="106"/>
      <c r="H3618" s="106"/>
      <c r="I3618" s="106"/>
      <c r="U3618" s="106"/>
      <c r="Y3618" s="106"/>
    </row>
    <row r="3619" spans="1:25" x14ac:dyDescent="0.2">
      <c r="A3619" s="85"/>
      <c r="B3619" s="86"/>
      <c r="C3619" s="86"/>
      <c r="D3619" s="86"/>
      <c r="E3619" s="86"/>
      <c r="F3619" s="106"/>
      <c r="G3619" s="106"/>
      <c r="H3619" s="106"/>
      <c r="I3619" s="106"/>
      <c r="U3619" s="106"/>
      <c r="Y3619" s="106"/>
    </row>
    <row r="3620" spans="1:25" x14ac:dyDescent="0.2">
      <c r="A3620" s="85"/>
      <c r="B3620" s="86"/>
      <c r="C3620" s="86"/>
      <c r="D3620" s="86"/>
      <c r="E3620" s="86"/>
      <c r="F3620" s="106"/>
      <c r="G3620" s="106"/>
      <c r="H3620" s="106"/>
      <c r="I3620" s="106"/>
      <c r="U3620" s="106"/>
      <c r="Y3620" s="106"/>
    </row>
    <row r="3621" spans="1:25" x14ac:dyDescent="0.2">
      <c r="A3621" s="85"/>
      <c r="B3621" s="86"/>
      <c r="C3621" s="86"/>
      <c r="D3621" s="86"/>
      <c r="E3621" s="86"/>
      <c r="F3621" s="106"/>
      <c r="G3621" s="106"/>
      <c r="H3621" s="106"/>
      <c r="I3621" s="106"/>
      <c r="U3621" s="106"/>
      <c r="Y3621" s="106"/>
    </row>
    <row r="3622" spans="1:25" x14ac:dyDescent="0.2">
      <c r="A3622" s="85"/>
      <c r="B3622" s="86"/>
      <c r="C3622" s="86"/>
      <c r="D3622" s="86"/>
      <c r="E3622" s="86"/>
      <c r="F3622" s="106"/>
      <c r="G3622" s="106"/>
      <c r="H3622" s="106"/>
      <c r="I3622" s="106"/>
      <c r="U3622" s="106"/>
      <c r="Y3622" s="106"/>
    </row>
    <row r="3623" spans="1:25" x14ac:dyDescent="0.2">
      <c r="A3623" s="85"/>
      <c r="B3623" s="86"/>
      <c r="C3623" s="86"/>
      <c r="D3623" s="86"/>
      <c r="E3623" s="86"/>
      <c r="F3623" s="106"/>
      <c r="G3623" s="106"/>
      <c r="H3623" s="106"/>
      <c r="I3623" s="106"/>
      <c r="U3623" s="106"/>
      <c r="Y3623" s="106"/>
    </row>
    <row r="3624" spans="1:25" x14ac:dyDescent="0.2">
      <c r="A3624" s="85"/>
      <c r="B3624" s="86"/>
      <c r="C3624" s="86"/>
      <c r="D3624" s="86"/>
      <c r="E3624" s="86"/>
      <c r="F3624" s="106"/>
      <c r="G3624" s="106"/>
      <c r="H3624" s="106"/>
      <c r="I3624" s="106"/>
      <c r="U3624" s="106"/>
      <c r="Y3624" s="106"/>
    </row>
    <row r="3625" spans="1:25" x14ac:dyDescent="0.2">
      <c r="A3625" s="85"/>
      <c r="B3625" s="86"/>
      <c r="C3625" s="86"/>
      <c r="D3625" s="86"/>
      <c r="E3625" s="86"/>
      <c r="F3625" s="106"/>
      <c r="G3625" s="106"/>
      <c r="H3625" s="106"/>
      <c r="I3625" s="106"/>
      <c r="U3625" s="106"/>
      <c r="Y3625" s="106"/>
    </row>
    <row r="3626" spans="1:25" x14ac:dyDescent="0.2">
      <c r="A3626" s="85"/>
      <c r="B3626" s="86"/>
      <c r="C3626" s="86"/>
      <c r="D3626" s="86"/>
      <c r="E3626" s="86"/>
      <c r="F3626" s="106"/>
      <c r="G3626" s="106"/>
      <c r="H3626" s="106"/>
      <c r="I3626" s="106"/>
      <c r="U3626" s="106"/>
      <c r="Y3626" s="106"/>
    </row>
    <row r="3627" spans="1:25" x14ac:dyDescent="0.2">
      <c r="A3627" s="85"/>
      <c r="B3627" s="86"/>
      <c r="C3627" s="86"/>
      <c r="D3627" s="86"/>
      <c r="E3627" s="86"/>
      <c r="F3627" s="106"/>
      <c r="G3627" s="106"/>
      <c r="H3627" s="106"/>
      <c r="I3627" s="106"/>
      <c r="U3627" s="106"/>
      <c r="Y3627" s="106"/>
    </row>
    <row r="3628" spans="1:25" x14ac:dyDescent="0.2">
      <c r="A3628" s="85"/>
      <c r="B3628" s="86"/>
      <c r="C3628" s="86"/>
      <c r="D3628" s="86"/>
      <c r="E3628" s="86"/>
      <c r="F3628" s="106"/>
      <c r="G3628" s="106"/>
      <c r="H3628" s="106"/>
      <c r="I3628" s="106"/>
      <c r="U3628" s="106"/>
      <c r="Y3628" s="106"/>
    </row>
    <row r="3629" spans="1:25" x14ac:dyDescent="0.2">
      <c r="A3629" s="85"/>
      <c r="B3629" s="86"/>
      <c r="C3629" s="86"/>
      <c r="D3629" s="86"/>
      <c r="E3629" s="86"/>
      <c r="F3629" s="106"/>
      <c r="G3629" s="106"/>
      <c r="H3629" s="106"/>
      <c r="I3629" s="106"/>
      <c r="U3629" s="106"/>
      <c r="Y3629" s="106"/>
    </row>
    <row r="3630" spans="1:25" x14ac:dyDescent="0.2">
      <c r="A3630" s="85"/>
      <c r="B3630" s="86"/>
      <c r="C3630" s="86"/>
      <c r="D3630" s="86"/>
      <c r="E3630" s="86"/>
      <c r="F3630" s="106"/>
      <c r="G3630" s="106"/>
      <c r="H3630" s="106"/>
      <c r="I3630" s="106"/>
      <c r="U3630" s="106"/>
      <c r="Y3630" s="106"/>
    </row>
    <row r="3631" spans="1:25" x14ac:dyDescent="0.2">
      <c r="A3631" s="85"/>
      <c r="B3631" s="86"/>
      <c r="C3631" s="86"/>
      <c r="D3631" s="86"/>
      <c r="E3631" s="86"/>
      <c r="F3631" s="106"/>
      <c r="G3631" s="106"/>
      <c r="H3631" s="106"/>
      <c r="I3631" s="106"/>
      <c r="U3631" s="106"/>
      <c r="Y3631" s="106"/>
    </row>
    <row r="3632" spans="1:25" x14ac:dyDescent="0.2">
      <c r="A3632" s="85"/>
      <c r="B3632" s="86"/>
      <c r="C3632" s="86"/>
      <c r="D3632" s="86"/>
      <c r="E3632" s="86"/>
      <c r="F3632" s="106"/>
      <c r="G3632" s="106"/>
      <c r="H3632" s="106"/>
      <c r="I3632" s="106"/>
      <c r="U3632" s="106"/>
      <c r="Y3632" s="106"/>
    </row>
    <row r="3633" spans="1:25" x14ac:dyDescent="0.2">
      <c r="A3633" s="85"/>
      <c r="B3633" s="86"/>
      <c r="C3633" s="86"/>
      <c r="D3633" s="86"/>
      <c r="E3633" s="86"/>
      <c r="F3633" s="106"/>
      <c r="G3633" s="106"/>
      <c r="H3633" s="106"/>
      <c r="I3633" s="106"/>
      <c r="U3633" s="106"/>
      <c r="Y3633" s="106"/>
    </row>
    <row r="3634" spans="1:25" x14ac:dyDescent="0.2">
      <c r="A3634" s="85"/>
      <c r="B3634" s="86"/>
      <c r="C3634" s="86"/>
      <c r="D3634" s="86"/>
      <c r="E3634" s="86"/>
      <c r="F3634" s="106"/>
      <c r="G3634" s="106"/>
      <c r="H3634" s="106"/>
      <c r="I3634" s="106"/>
      <c r="U3634" s="106"/>
      <c r="Y3634" s="106"/>
    </row>
    <row r="3635" spans="1:25" x14ac:dyDescent="0.2">
      <c r="A3635" s="85"/>
      <c r="B3635" s="86"/>
      <c r="C3635" s="86"/>
      <c r="D3635" s="86"/>
      <c r="E3635" s="86"/>
      <c r="F3635" s="106"/>
      <c r="G3635" s="106"/>
      <c r="H3635" s="106"/>
      <c r="I3635" s="106"/>
      <c r="U3635" s="106"/>
      <c r="Y3635" s="106"/>
    </row>
    <row r="3636" spans="1:25" x14ac:dyDescent="0.2">
      <c r="A3636" s="85"/>
      <c r="B3636" s="86"/>
      <c r="C3636" s="86"/>
      <c r="D3636" s="86"/>
      <c r="E3636" s="86"/>
      <c r="F3636" s="106"/>
      <c r="G3636" s="106"/>
      <c r="H3636" s="106"/>
      <c r="I3636" s="106"/>
      <c r="U3636" s="106"/>
      <c r="Y3636" s="106"/>
    </row>
    <row r="3637" spans="1:25" x14ac:dyDescent="0.2">
      <c r="A3637" s="85"/>
      <c r="B3637" s="86"/>
      <c r="C3637" s="86"/>
      <c r="D3637" s="86"/>
      <c r="E3637" s="86"/>
      <c r="F3637" s="106"/>
      <c r="G3637" s="106"/>
      <c r="H3637" s="106"/>
      <c r="I3637" s="106"/>
      <c r="U3637" s="106"/>
      <c r="Y3637" s="106"/>
    </row>
    <row r="3638" spans="1:25" x14ac:dyDescent="0.2">
      <c r="A3638" s="85"/>
      <c r="B3638" s="86"/>
      <c r="C3638" s="86"/>
      <c r="D3638" s="86"/>
      <c r="E3638" s="86"/>
      <c r="F3638" s="106"/>
      <c r="G3638" s="106"/>
      <c r="H3638" s="106"/>
      <c r="I3638" s="106"/>
      <c r="U3638" s="106"/>
      <c r="Y3638" s="106"/>
    </row>
    <row r="3639" spans="1:25" x14ac:dyDescent="0.2">
      <c r="A3639" s="85"/>
      <c r="B3639" s="86"/>
      <c r="C3639" s="86"/>
      <c r="D3639" s="86"/>
      <c r="E3639" s="86"/>
      <c r="F3639" s="106"/>
      <c r="G3639" s="106"/>
      <c r="H3639" s="106"/>
      <c r="I3639" s="106"/>
      <c r="U3639" s="106"/>
      <c r="Y3639" s="106"/>
    </row>
    <row r="3640" spans="1:25" x14ac:dyDescent="0.2">
      <c r="A3640" s="85"/>
      <c r="B3640" s="86"/>
      <c r="C3640" s="86"/>
      <c r="D3640" s="86"/>
      <c r="E3640" s="86"/>
      <c r="F3640" s="106"/>
      <c r="G3640" s="106"/>
      <c r="H3640" s="106"/>
      <c r="I3640" s="106"/>
      <c r="U3640" s="106"/>
      <c r="Y3640" s="106"/>
    </row>
    <row r="3641" spans="1:25" x14ac:dyDescent="0.2">
      <c r="A3641" s="85"/>
      <c r="B3641" s="86"/>
      <c r="C3641" s="86"/>
      <c r="D3641" s="86"/>
      <c r="E3641" s="86"/>
      <c r="F3641" s="106"/>
      <c r="G3641" s="106"/>
      <c r="H3641" s="106"/>
      <c r="I3641" s="106"/>
      <c r="U3641" s="106"/>
      <c r="Y3641" s="106"/>
    </row>
    <row r="3642" spans="1:25" x14ac:dyDescent="0.2">
      <c r="A3642" s="85"/>
      <c r="B3642" s="86"/>
      <c r="C3642" s="86"/>
      <c r="D3642" s="86"/>
      <c r="E3642" s="86"/>
      <c r="F3642" s="106"/>
      <c r="G3642" s="106"/>
      <c r="H3642" s="106"/>
      <c r="I3642" s="106"/>
      <c r="U3642" s="106"/>
      <c r="Y3642" s="106"/>
    </row>
    <row r="3643" spans="1:25" x14ac:dyDescent="0.2">
      <c r="A3643" s="85"/>
      <c r="B3643" s="86"/>
      <c r="C3643" s="86"/>
      <c r="D3643" s="86"/>
      <c r="E3643" s="86"/>
      <c r="F3643" s="106"/>
      <c r="G3643" s="106"/>
      <c r="H3643" s="106"/>
      <c r="I3643" s="106"/>
      <c r="U3643" s="106"/>
      <c r="Y3643" s="106"/>
    </row>
    <row r="3644" spans="1:25" x14ac:dyDescent="0.2">
      <c r="A3644" s="85"/>
      <c r="B3644" s="86"/>
      <c r="C3644" s="86"/>
      <c r="D3644" s="86"/>
      <c r="E3644" s="86"/>
      <c r="F3644" s="106"/>
      <c r="G3644" s="106"/>
      <c r="H3644" s="106"/>
      <c r="I3644" s="106"/>
      <c r="U3644" s="106"/>
      <c r="Y3644" s="106"/>
    </row>
    <row r="3645" spans="1:25" x14ac:dyDescent="0.2">
      <c r="A3645" s="85"/>
      <c r="B3645" s="86"/>
      <c r="C3645" s="86"/>
      <c r="D3645" s="86"/>
      <c r="E3645" s="86"/>
      <c r="F3645" s="106"/>
      <c r="G3645" s="106"/>
      <c r="H3645" s="106"/>
      <c r="I3645" s="106"/>
      <c r="U3645" s="106"/>
      <c r="Y3645" s="106"/>
    </row>
    <row r="3646" spans="1:25" x14ac:dyDescent="0.2">
      <c r="A3646" s="85"/>
      <c r="B3646" s="86"/>
      <c r="C3646" s="86"/>
      <c r="D3646" s="86"/>
      <c r="E3646" s="86"/>
      <c r="F3646" s="106"/>
      <c r="G3646" s="106"/>
      <c r="H3646" s="106"/>
      <c r="I3646" s="106"/>
      <c r="U3646" s="106"/>
      <c r="Y3646" s="106"/>
    </row>
    <row r="3647" spans="1:25" x14ac:dyDescent="0.2">
      <c r="A3647" s="85"/>
      <c r="B3647" s="86"/>
      <c r="C3647" s="86"/>
      <c r="D3647" s="86"/>
      <c r="E3647" s="86"/>
      <c r="F3647" s="106"/>
      <c r="G3647" s="106"/>
      <c r="H3647" s="106"/>
      <c r="I3647" s="106"/>
      <c r="U3647" s="106"/>
      <c r="Y3647" s="106"/>
    </row>
    <row r="3648" spans="1:25" x14ac:dyDescent="0.2">
      <c r="A3648" s="85"/>
      <c r="B3648" s="86"/>
      <c r="C3648" s="86"/>
      <c r="D3648" s="86"/>
      <c r="E3648" s="86"/>
      <c r="F3648" s="106"/>
      <c r="G3648" s="106"/>
      <c r="H3648" s="106"/>
      <c r="I3648" s="106"/>
      <c r="U3648" s="106"/>
      <c r="Y3648" s="106"/>
    </row>
    <row r="3649" spans="1:25" x14ac:dyDescent="0.2">
      <c r="A3649" s="85"/>
      <c r="B3649" s="86"/>
      <c r="C3649" s="86"/>
      <c r="D3649" s="86"/>
      <c r="E3649" s="86"/>
      <c r="F3649" s="106"/>
      <c r="G3649" s="106"/>
      <c r="H3649" s="106"/>
      <c r="I3649" s="106"/>
      <c r="U3649" s="106"/>
      <c r="Y3649" s="106"/>
    </row>
    <row r="3650" spans="1:25" x14ac:dyDescent="0.2">
      <c r="A3650" s="85"/>
      <c r="B3650" s="86"/>
      <c r="C3650" s="86"/>
      <c r="D3650" s="86"/>
      <c r="E3650" s="86"/>
      <c r="F3650" s="106"/>
      <c r="G3650" s="106"/>
      <c r="H3650" s="106"/>
      <c r="I3650" s="106"/>
      <c r="U3650" s="106"/>
      <c r="Y3650" s="106"/>
    </row>
    <row r="3651" spans="1:25" x14ac:dyDescent="0.2">
      <c r="A3651" s="85"/>
      <c r="B3651" s="86"/>
      <c r="C3651" s="86"/>
      <c r="D3651" s="86"/>
      <c r="E3651" s="86"/>
      <c r="F3651" s="106"/>
      <c r="G3651" s="106"/>
      <c r="H3651" s="106"/>
      <c r="I3651" s="106"/>
      <c r="U3651" s="106"/>
      <c r="Y3651" s="106"/>
    </row>
    <row r="3652" spans="1:25" x14ac:dyDescent="0.2">
      <c r="A3652" s="85"/>
      <c r="B3652" s="86"/>
      <c r="C3652" s="86"/>
      <c r="D3652" s="86"/>
      <c r="E3652" s="86"/>
      <c r="F3652" s="106"/>
      <c r="G3652" s="106"/>
      <c r="H3652" s="106"/>
      <c r="I3652" s="106"/>
      <c r="U3652" s="106"/>
      <c r="Y3652" s="106"/>
    </row>
    <row r="3653" spans="1:25" x14ac:dyDescent="0.2">
      <c r="A3653" s="85"/>
      <c r="B3653" s="86"/>
      <c r="C3653" s="86"/>
      <c r="D3653" s="86"/>
      <c r="E3653" s="86"/>
      <c r="F3653" s="106"/>
      <c r="G3653" s="106"/>
      <c r="H3653" s="106"/>
      <c r="I3653" s="106"/>
      <c r="U3653" s="106"/>
      <c r="Y3653" s="106"/>
    </row>
    <row r="3654" spans="1:25" x14ac:dyDescent="0.2">
      <c r="A3654" s="85"/>
      <c r="B3654" s="86"/>
      <c r="C3654" s="86"/>
      <c r="D3654" s="86"/>
      <c r="E3654" s="86"/>
      <c r="F3654" s="106"/>
      <c r="G3654" s="106"/>
      <c r="H3654" s="106"/>
      <c r="I3654" s="106"/>
      <c r="U3654" s="106"/>
      <c r="Y3654" s="106"/>
    </row>
    <row r="3655" spans="1:25" x14ac:dyDescent="0.2">
      <c r="A3655" s="85"/>
      <c r="B3655" s="86"/>
      <c r="C3655" s="86"/>
      <c r="D3655" s="86"/>
      <c r="E3655" s="86"/>
      <c r="F3655" s="106"/>
      <c r="G3655" s="106"/>
      <c r="H3655" s="106"/>
      <c r="I3655" s="106"/>
      <c r="U3655" s="106"/>
      <c r="Y3655" s="106"/>
    </row>
    <row r="3656" spans="1:25" x14ac:dyDescent="0.2">
      <c r="A3656" s="85"/>
      <c r="B3656" s="86"/>
      <c r="C3656" s="86"/>
      <c r="D3656" s="86"/>
      <c r="E3656" s="86"/>
      <c r="F3656" s="106"/>
      <c r="G3656" s="106"/>
      <c r="H3656" s="106"/>
      <c r="I3656" s="106"/>
      <c r="U3656" s="106"/>
      <c r="Y3656" s="106"/>
    </row>
    <row r="3657" spans="1:25" x14ac:dyDescent="0.2">
      <c r="A3657" s="85"/>
      <c r="B3657" s="86"/>
      <c r="C3657" s="86"/>
      <c r="D3657" s="86"/>
      <c r="E3657" s="86"/>
      <c r="F3657" s="106"/>
      <c r="G3657" s="106"/>
      <c r="H3657" s="106"/>
      <c r="I3657" s="106"/>
      <c r="U3657" s="106"/>
      <c r="Y3657" s="106"/>
    </row>
    <row r="3658" spans="1:25" x14ac:dyDescent="0.2">
      <c r="A3658" s="85"/>
      <c r="B3658" s="86"/>
      <c r="C3658" s="86"/>
      <c r="D3658" s="86"/>
      <c r="E3658" s="86"/>
      <c r="F3658" s="106"/>
      <c r="G3658" s="106"/>
      <c r="H3658" s="106"/>
      <c r="I3658" s="106"/>
      <c r="U3658" s="106"/>
      <c r="Y3658" s="106"/>
    </row>
    <row r="3659" spans="1:25" x14ac:dyDescent="0.2">
      <c r="A3659" s="85"/>
      <c r="B3659" s="86"/>
      <c r="C3659" s="86"/>
      <c r="D3659" s="86"/>
      <c r="E3659" s="86"/>
      <c r="F3659" s="106"/>
      <c r="G3659" s="106"/>
      <c r="H3659" s="106"/>
      <c r="I3659" s="106"/>
      <c r="U3659" s="106"/>
      <c r="Y3659" s="106"/>
    </row>
    <row r="3660" spans="1:25" x14ac:dyDescent="0.2">
      <c r="A3660" s="85"/>
      <c r="B3660" s="86"/>
      <c r="C3660" s="86"/>
      <c r="D3660" s="86"/>
      <c r="E3660" s="86"/>
      <c r="F3660" s="106"/>
      <c r="G3660" s="106"/>
      <c r="H3660" s="106"/>
      <c r="I3660" s="106"/>
      <c r="U3660" s="106"/>
      <c r="Y3660" s="106"/>
    </row>
    <row r="3661" spans="1:25" x14ac:dyDescent="0.2">
      <c r="A3661" s="85"/>
      <c r="B3661" s="86"/>
      <c r="C3661" s="86"/>
      <c r="D3661" s="86"/>
      <c r="E3661" s="86"/>
      <c r="F3661" s="106"/>
      <c r="G3661" s="106"/>
      <c r="H3661" s="106"/>
      <c r="I3661" s="106"/>
      <c r="U3661" s="106"/>
      <c r="Y3661" s="106"/>
    </row>
    <row r="3662" spans="1:25" x14ac:dyDescent="0.2">
      <c r="A3662" s="85"/>
      <c r="B3662" s="86"/>
      <c r="C3662" s="86"/>
      <c r="D3662" s="86"/>
      <c r="E3662" s="86"/>
      <c r="F3662" s="106"/>
      <c r="G3662" s="106"/>
      <c r="H3662" s="106"/>
      <c r="I3662" s="106"/>
      <c r="U3662" s="106"/>
      <c r="Y3662" s="106"/>
    </row>
    <row r="3663" spans="1:25" x14ac:dyDescent="0.2">
      <c r="A3663" s="85"/>
      <c r="B3663" s="86"/>
      <c r="C3663" s="86"/>
      <c r="D3663" s="86"/>
      <c r="E3663" s="86"/>
      <c r="F3663" s="106"/>
      <c r="G3663" s="106"/>
      <c r="H3663" s="106"/>
      <c r="I3663" s="106"/>
      <c r="U3663" s="106"/>
      <c r="Y3663" s="106"/>
    </row>
    <row r="3664" spans="1:25" x14ac:dyDescent="0.2">
      <c r="A3664" s="85"/>
      <c r="B3664" s="86"/>
      <c r="C3664" s="86"/>
      <c r="D3664" s="86"/>
      <c r="E3664" s="86"/>
      <c r="F3664" s="106"/>
      <c r="G3664" s="106"/>
      <c r="H3664" s="106"/>
      <c r="I3664" s="106"/>
      <c r="U3664" s="106"/>
      <c r="Y3664" s="106"/>
    </row>
    <row r="3665" spans="1:25" x14ac:dyDescent="0.2">
      <c r="A3665" s="85"/>
      <c r="B3665" s="86"/>
      <c r="C3665" s="86"/>
      <c r="D3665" s="86"/>
      <c r="E3665" s="86"/>
      <c r="F3665" s="106"/>
      <c r="G3665" s="106"/>
      <c r="H3665" s="106"/>
      <c r="I3665" s="106"/>
      <c r="U3665" s="106"/>
      <c r="Y3665" s="106"/>
    </row>
    <row r="3666" spans="1:25" x14ac:dyDescent="0.2">
      <c r="A3666" s="85"/>
      <c r="B3666" s="86"/>
      <c r="C3666" s="86"/>
      <c r="D3666" s="86"/>
      <c r="E3666" s="86"/>
      <c r="F3666" s="106"/>
      <c r="G3666" s="106"/>
      <c r="H3666" s="106"/>
      <c r="I3666" s="106"/>
      <c r="U3666" s="106"/>
      <c r="Y3666" s="106"/>
    </row>
    <row r="3667" spans="1:25" x14ac:dyDescent="0.2">
      <c r="A3667" s="85"/>
      <c r="B3667" s="86"/>
      <c r="C3667" s="86"/>
      <c r="D3667" s="86"/>
      <c r="E3667" s="86"/>
      <c r="F3667" s="106"/>
      <c r="G3667" s="106"/>
      <c r="H3667" s="106"/>
      <c r="I3667" s="106"/>
      <c r="U3667" s="106"/>
      <c r="Y3667" s="106"/>
    </row>
    <row r="3668" spans="1:25" x14ac:dyDescent="0.2">
      <c r="A3668" s="85"/>
      <c r="B3668" s="86"/>
      <c r="C3668" s="86"/>
      <c r="D3668" s="86"/>
      <c r="E3668" s="86"/>
      <c r="F3668" s="106"/>
      <c r="G3668" s="106"/>
      <c r="H3668" s="106"/>
      <c r="I3668" s="106"/>
      <c r="U3668" s="106"/>
      <c r="Y3668" s="106"/>
    </row>
    <row r="3669" spans="1:25" x14ac:dyDescent="0.2">
      <c r="A3669" s="85"/>
      <c r="B3669" s="86"/>
      <c r="C3669" s="86"/>
      <c r="D3669" s="86"/>
      <c r="E3669" s="86"/>
      <c r="F3669" s="106"/>
      <c r="G3669" s="106"/>
      <c r="H3669" s="106"/>
      <c r="I3669" s="106"/>
      <c r="U3669" s="106"/>
      <c r="Y3669" s="106"/>
    </row>
    <row r="3670" spans="1:25" x14ac:dyDescent="0.2">
      <c r="A3670" s="85"/>
      <c r="B3670" s="86"/>
      <c r="C3670" s="86"/>
      <c r="D3670" s="86"/>
      <c r="E3670" s="86"/>
      <c r="F3670" s="106"/>
      <c r="G3670" s="106"/>
      <c r="H3670" s="106"/>
      <c r="I3670" s="106"/>
      <c r="U3670" s="106"/>
      <c r="Y3670" s="106"/>
    </row>
    <row r="3671" spans="1:25" x14ac:dyDescent="0.2">
      <c r="A3671" s="85"/>
      <c r="B3671" s="86"/>
      <c r="C3671" s="86"/>
      <c r="D3671" s="86"/>
      <c r="E3671" s="86"/>
      <c r="F3671" s="106"/>
      <c r="G3671" s="106"/>
      <c r="H3671" s="106"/>
      <c r="I3671" s="106"/>
      <c r="U3671" s="106"/>
      <c r="Y3671" s="106"/>
    </row>
    <row r="3672" spans="1:25" x14ac:dyDescent="0.2">
      <c r="A3672" s="85"/>
      <c r="B3672" s="86"/>
      <c r="C3672" s="86"/>
      <c r="D3672" s="86"/>
      <c r="E3672" s="86"/>
      <c r="F3672" s="106"/>
      <c r="G3672" s="106"/>
      <c r="H3672" s="106"/>
      <c r="I3672" s="106"/>
      <c r="U3672" s="106"/>
      <c r="Y3672" s="106"/>
    </row>
    <row r="3673" spans="1:25" x14ac:dyDescent="0.2">
      <c r="A3673" s="85"/>
      <c r="B3673" s="86"/>
      <c r="C3673" s="86"/>
      <c r="D3673" s="86"/>
      <c r="E3673" s="86"/>
      <c r="F3673" s="106"/>
      <c r="G3673" s="106"/>
      <c r="H3673" s="106"/>
      <c r="I3673" s="106"/>
      <c r="U3673" s="106"/>
      <c r="Y3673" s="106"/>
    </row>
    <row r="3674" spans="1:25" x14ac:dyDescent="0.2">
      <c r="A3674" s="85"/>
      <c r="B3674" s="86"/>
      <c r="C3674" s="86"/>
      <c r="D3674" s="86"/>
      <c r="E3674" s="86"/>
      <c r="F3674" s="106"/>
      <c r="G3674" s="106"/>
      <c r="H3674" s="106"/>
      <c r="I3674" s="106"/>
      <c r="U3674" s="106"/>
      <c r="Y3674" s="106"/>
    </row>
    <row r="3675" spans="1:25" x14ac:dyDescent="0.2">
      <c r="A3675" s="85"/>
      <c r="B3675" s="86"/>
      <c r="C3675" s="86"/>
      <c r="D3675" s="86"/>
      <c r="E3675" s="86"/>
      <c r="F3675" s="106"/>
      <c r="G3675" s="106"/>
      <c r="H3675" s="106"/>
      <c r="I3675" s="106"/>
      <c r="U3675" s="106"/>
      <c r="Y3675" s="106"/>
    </row>
    <row r="3676" spans="1:25" x14ac:dyDescent="0.2">
      <c r="A3676" s="85"/>
      <c r="B3676" s="86"/>
      <c r="C3676" s="86"/>
      <c r="D3676" s="86"/>
      <c r="E3676" s="86"/>
      <c r="F3676" s="106"/>
      <c r="G3676" s="106"/>
      <c r="H3676" s="106"/>
      <c r="I3676" s="106"/>
      <c r="U3676" s="106"/>
      <c r="Y3676" s="106"/>
    </row>
    <row r="3677" spans="1:25" x14ac:dyDescent="0.2">
      <c r="A3677" s="85"/>
      <c r="B3677" s="86"/>
      <c r="C3677" s="86"/>
      <c r="D3677" s="86"/>
      <c r="E3677" s="86"/>
      <c r="F3677" s="106"/>
      <c r="G3677" s="106"/>
      <c r="H3677" s="106"/>
      <c r="I3677" s="106"/>
      <c r="U3677" s="106"/>
      <c r="Y3677" s="106"/>
    </row>
    <row r="3678" spans="1:25" x14ac:dyDescent="0.2">
      <c r="A3678" s="85"/>
      <c r="B3678" s="86"/>
      <c r="C3678" s="86"/>
      <c r="D3678" s="86"/>
      <c r="E3678" s="86"/>
      <c r="F3678" s="106"/>
      <c r="G3678" s="106"/>
      <c r="H3678" s="106"/>
      <c r="I3678" s="106"/>
      <c r="U3678" s="106"/>
      <c r="Y3678" s="106"/>
    </row>
    <row r="3679" spans="1:25" x14ac:dyDescent="0.2">
      <c r="A3679" s="85"/>
      <c r="B3679" s="86"/>
      <c r="C3679" s="86"/>
      <c r="D3679" s="86"/>
      <c r="E3679" s="86"/>
      <c r="F3679" s="106"/>
      <c r="G3679" s="106"/>
      <c r="H3679" s="106"/>
      <c r="I3679" s="106"/>
      <c r="U3679" s="106"/>
      <c r="Y3679" s="106"/>
    </row>
    <row r="3680" spans="1:25" x14ac:dyDescent="0.2">
      <c r="A3680" s="85"/>
      <c r="B3680" s="86"/>
      <c r="C3680" s="86"/>
      <c r="D3680" s="86"/>
      <c r="E3680" s="86"/>
      <c r="F3680" s="106"/>
      <c r="G3680" s="106"/>
      <c r="H3680" s="106"/>
      <c r="I3680" s="106"/>
      <c r="U3680" s="106"/>
      <c r="Y3680" s="106"/>
    </row>
    <row r="3681" spans="1:25" x14ac:dyDescent="0.2">
      <c r="A3681" s="85"/>
      <c r="B3681" s="86"/>
      <c r="C3681" s="86"/>
      <c r="D3681" s="86"/>
      <c r="E3681" s="86"/>
      <c r="F3681" s="106"/>
      <c r="G3681" s="106"/>
      <c r="H3681" s="106"/>
      <c r="I3681" s="106"/>
      <c r="U3681" s="106"/>
      <c r="Y3681" s="106"/>
    </row>
    <row r="3682" spans="1:25" x14ac:dyDescent="0.2">
      <c r="A3682" s="85"/>
      <c r="B3682" s="86"/>
      <c r="C3682" s="86"/>
      <c r="D3682" s="86"/>
      <c r="E3682" s="86"/>
      <c r="F3682" s="106"/>
      <c r="G3682" s="106"/>
      <c r="H3682" s="106"/>
      <c r="I3682" s="106"/>
      <c r="U3682" s="106"/>
      <c r="Y3682" s="106"/>
    </row>
    <row r="3683" spans="1:25" x14ac:dyDescent="0.2">
      <c r="A3683" s="85"/>
      <c r="B3683" s="86"/>
      <c r="C3683" s="86"/>
      <c r="D3683" s="86"/>
      <c r="E3683" s="86"/>
      <c r="F3683" s="106"/>
      <c r="G3683" s="106"/>
      <c r="H3683" s="106"/>
      <c r="I3683" s="106"/>
      <c r="U3683" s="106"/>
      <c r="Y3683" s="106"/>
    </row>
    <row r="3684" spans="1:25" x14ac:dyDescent="0.2">
      <c r="A3684" s="85"/>
      <c r="B3684" s="86"/>
      <c r="C3684" s="86"/>
      <c r="D3684" s="86"/>
      <c r="E3684" s="86"/>
      <c r="F3684" s="106"/>
      <c r="G3684" s="106"/>
      <c r="H3684" s="106"/>
      <c r="I3684" s="106"/>
      <c r="U3684" s="106"/>
      <c r="Y3684" s="106"/>
    </row>
    <row r="3685" spans="1:25" x14ac:dyDescent="0.2">
      <c r="A3685" s="85"/>
      <c r="B3685" s="86"/>
      <c r="C3685" s="86"/>
      <c r="D3685" s="86"/>
      <c r="E3685" s="86"/>
      <c r="F3685" s="106"/>
      <c r="G3685" s="106"/>
      <c r="H3685" s="106"/>
      <c r="I3685" s="106"/>
      <c r="U3685" s="106"/>
      <c r="Y3685" s="106"/>
    </row>
    <row r="3686" spans="1:25" x14ac:dyDescent="0.2">
      <c r="A3686" s="85"/>
      <c r="B3686" s="86"/>
      <c r="C3686" s="86"/>
      <c r="D3686" s="86"/>
      <c r="E3686" s="86"/>
      <c r="F3686" s="106"/>
      <c r="G3686" s="106"/>
      <c r="H3686" s="106"/>
      <c r="I3686" s="106"/>
      <c r="U3686" s="106"/>
      <c r="Y3686" s="106"/>
    </row>
    <row r="3687" spans="1:25" x14ac:dyDescent="0.2">
      <c r="A3687" s="85"/>
      <c r="B3687" s="86"/>
      <c r="C3687" s="86"/>
      <c r="D3687" s="86"/>
      <c r="E3687" s="86"/>
      <c r="F3687" s="106"/>
      <c r="G3687" s="106"/>
      <c r="H3687" s="106"/>
      <c r="I3687" s="106"/>
      <c r="U3687" s="106"/>
      <c r="Y3687" s="106"/>
    </row>
    <row r="3688" spans="1:25" x14ac:dyDescent="0.2">
      <c r="A3688" s="85"/>
      <c r="B3688" s="86"/>
      <c r="C3688" s="86"/>
      <c r="D3688" s="86"/>
      <c r="E3688" s="86"/>
      <c r="F3688" s="106"/>
      <c r="G3688" s="106"/>
      <c r="H3688" s="106"/>
      <c r="I3688" s="106"/>
      <c r="U3688" s="106"/>
      <c r="Y3688" s="106"/>
    </row>
    <row r="3689" spans="1:25" x14ac:dyDescent="0.2">
      <c r="A3689" s="85"/>
      <c r="B3689" s="86"/>
      <c r="C3689" s="86"/>
      <c r="D3689" s="86"/>
      <c r="E3689" s="86"/>
      <c r="F3689" s="106"/>
      <c r="G3689" s="106"/>
      <c r="H3689" s="106"/>
      <c r="I3689" s="106"/>
      <c r="U3689" s="106"/>
      <c r="Y3689" s="106"/>
    </row>
    <row r="3690" spans="1:25" x14ac:dyDescent="0.2">
      <c r="A3690" s="85"/>
      <c r="B3690" s="86"/>
      <c r="C3690" s="86"/>
      <c r="D3690" s="86"/>
      <c r="E3690" s="86"/>
      <c r="F3690" s="106"/>
      <c r="G3690" s="106"/>
      <c r="H3690" s="106"/>
      <c r="I3690" s="106"/>
      <c r="U3690" s="106"/>
      <c r="Y3690" s="106"/>
    </row>
    <row r="3691" spans="1:25" x14ac:dyDescent="0.2">
      <c r="A3691" s="85"/>
      <c r="B3691" s="86"/>
      <c r="C3691" s="86"/>
      <c r="D3691" s="86"/>
      <c r="E3691" s="86"/>
      <c r="F3691" s="106"/>
      <c r="G3691" s="106"/>
      <c r="H3691" s="106"/>
      <c r="I3691" s="106"/>
      <c r="U3691" s="106"/>
      <c r="Y3691" s="106"/>
    </row>
    <row r="3692" spans="1:25" x14ac:dyDescent="0.2">
      <c r="A3692" s="85"/>
      <c r="B3692" s="86"/>
      <c r="C3692" s="86"/>
      <c r="D3692" s="86"/>
      <c r="E3692" s="86"/>
      <c r="F3692" s="106"/>
      <c r="G3692" s="106"/>
      <c r="H3692" s="106"/>
      <c r="I3692" s="106"/>
      <c r="U3692" s="106"/>
      <c r="Y3692" s="106"/>
    </row>
    <row r="3693" spans="1:25" x14ac:dyDescent="0.2">
      <c r="A3693" s="85"/>
      <c r="B3693" s="86"/>
      <c r="C3693" s="86"/>
      <c r="D3693" s="86"/>
      <c r="E3693" s="86"/>
      <c r="F3693" s="106"/>
      <c r="G3693" s="106"/>
      <c r="H3693" s="106"/>
      <c r="I3693" s="106"/>
      <c r="U3693" s="106"/>
      <c r="Y3693" s="106"/>
    </row>
    <row r="3694" spans="1:25" x14ac:dyDescent="0.2">
      <c r="A3694" s="85"/>
      <c r="B3694" s="86"/>
      <c r="C3694" s="86"/>
      <c r="D3694" s="86"/>
      <c r="E3694" s="86"/>
      <c r="F3694" s="106"/>
      <c r="G3694" s="106"/>
      <c r="H3694" s="106"/>
      <c r="I3694" s="106"/>
      <c r="U3694" s="106"/>
      <c r="Y3694" s="106"/>
    </row>
    <row r="3695" spans="1:25" x14ac:dyDescent="0.2">
      <c r="A3695" s="85"/>
      <c r="B3695" s="86"/>
      <c r="C3695" s="86"/>
      <c r="D3695" s="86"/>
      <c r="E3695" s="86"/>
      <c r="F3695" s="106"/>
      <c r="G3695" s="106"/>
      <c r="H3695" s="106"/>
      <c r="I3695" s="106"/>
      <c r="U3695" s="106"/>
      <c r="Y3695" s="106"/>
    </row>
    <row r="3696" spans="1:25" x14ac:dyDescent="0.2">
      <c r="A3696" s="85"/>
      <c r="B3696" s="86"/>
      <c r="C3696" s="86"/>
      <c r="D3696" s="86"/>
      <c r="E3696" s="86"/>
      <c r="F3696" s="106"/>
      <c r="G3696" s="106"/>
      <c r="H3696" s="106"/>
      <c r="I3696" s="106"/>
      <c r="U3696" s="106"/>
      <c r="Y3696" s="106"/>
    </row>
    <row r="3697" spans="1:25" x14ac:dyDescent="0.2">
      <c r="A3697" s="85"/>
      <c r="B3697" s="86"/>
      <c r="C3697" s="86"/>
      <c r="D3697" s="86"/>
      <c r="E3697" s="86"/>
      <c r="F3697" s="106"/>
      <c r="G3697" s="106"/>
      <c r="H3697" s="106"/>
      <c r="I3697" s="106"/>
      <c r="U3697" s="106"/>
      <c r="Y3697" s="106"/>
    </row>
    <row r="3698" spans="1:25" x14ac:dyDescent="0.2">
      <c r="A3698" s="85"/>
      <c r="B3698" s="86"/>
      <c r="C3698" s="86"/>
      <c r="D3698" s="86"/>
      <c r="E3698" s="86"/>
      <c r="F3698" s="106"/>
      <c r="G3698" s="106"/>
      <c r="H3698" s="106"/>
      <c r="I3698" s="106"/>
      <c r="U3698" s="106"/>
      <c r="Y3698" s="106"/>
    </row>
    <row r="3699" spans="1:25" x14ac:dyDescent="0.2">
      <c r="A3699" s="85"/>
      <c r="B3699" s="86"/>
      <c r="C3699" s="86"/>
      <c r="D3699" s="86"/>
      <c r="E3699" s="86"/>
      <c r="F3699" s="106"/>
      <c r="G3699" s="106"/>
      <c r="H3699" s="106"/>
      <c r="I3699" s="106"/>
      <c r="U3699" s="106"/>
      <c r="Y3699" s="106"/>
    </row>
    <row r="3700" spans="1:25" x14ac:dyDescent="0.2">
      <c r="A3700" s="85"/>
      <c r="B3700" s="86"/>
      <c r="C3700" s="86"/>
      <c r="D3700" s="86"/>
      <c r="E3700" s="86"/>
      <c r="F3700" s="106"/>
      <c r="G3700" s="106"/>
      <c r="H3700" s="106"/>
      <c r="I3700" s="106"/>
      <c r="U3700" s="106"/>
      <c r="Y3700" s="106"/>
    </row>
    <row r="3701" spans="1:25" x14ac:dyDescent="0.2">
      <c r="A3701" s="85"/>
      <c r="B3701" s="86"/>
      <c r="C3701" s="86"/>
      <c r="D3701" s="86"/>
      <c r="E3701" s="86"/>
      <c r="F3701" s="106"/>
      <c r="G3701" s="106"/>
      <c r="H3701" s="106"/>
      <c r="I3701" s="106"/>
      <c r="U3701" s="106"/>
      <c r="Y3701" s="106"/>
    </row>
    <row r="3702" spans="1:25" x14ac:dyDescent="0.2">
      <c r="A3702" s="85"/>
      <c r="B3702" s="86"/>
      <c r="C3702" s="86"/>
      <c r="D3702" s="86"/>
      <c r="E3702" s="86"/>
      <c r="F3702" s="106"/>
      <c r="G3702" s="106"/>
      <c r="H3702" s="106"/>
      <c r="I3702" s="106"/>
      <c r="U3702" s="106"/>
      <c r="Y3702" s="106"/>
    </row>
    <row r="3703" spans="1:25" x14ac:dyDescent="0.2">
      <c r="A3703" s="85"/>
      <c r="B3703" s="86"/>
      <c r="C3703" s="86"/>
      <c r="D3703" s="86"/>
      <c r="E3703" s="86"/>
      <c r="F3703" s="106"/>
      <c r="G3703" s="106"/>
      <c r="H3703" s="106"/>
      <c r="I3703" s="106"/>
      <c r="U3703" s="106"/>
      <c r="Y3703" s="106"/>
    </row>
    <row r="3704" spans="1:25" x14ac:dyDescent="0.2">
      <c r="A3704" s="85"/>
      <c r="B3704" s="86"/>
      <c r="C3704" s="86"/>
      <c r="D3704" s="86"/>
      <c r="E3704" s="86"/>
      <c r="F3704" s="106"/>
      <c r="G3704" s="106"/>
      <c r="H3704" s="106"/>
      <c r="I3704" s="106"/>
      <c r="U3704" s="106"/>
      <c r="Y3704" s="106"/>
    </row>
    <row r="3705" spans="1:25" x14ac:dyDescent="0.2">
      <c r="A3705" s="85"/>
      <c r="B3705" s="86"/>
      <c r="C3705" s="86"/>
      <c r="D3705" s="86"/>
      <c r="E3705" s="86"/>
      <c r="F3705" s="106"/>
      <c r="G3705" s="106"/>
      <c r="H3705" s="106"/>
      <c r="I3705" s="106"/>
      <c r="U3705" s="106"/>
      <c r="Y3705" s="106"/>
    </row>
    <row r="3706" spans="1:25" x14ac:dyDescent="0.2">
      <c r="A3706" s="85"/>
      <c r="B3706" s="86"/>
      <c r="C3706" s="86"/>
      <c r="D3706" s="86"/>
      <c r="E3706" s="86"/>
      <c r="F3706" s="106"/>
      <c r="G3706" s="106"/>
      <c r="H3706" s="106"/>
      <c r="I3706" s="106"/>
      <c r="U3706" s="106"/>
      <c r="Y3706" s="106"/>
    </row>
    <row r="3707" spans="1:25" x14ac:dyDescent="0.2">
      <c r="A3707" s="85"/>
      <c r="B3707" s="86"/>
      <c r="C3707" s="86"/>
      <c r="D3707" s="86"/>
      <c r="E3707" s="86"/>
      <c r="F3707" s="106"/>
      <c r="G3707" s="106"/>
      <c r="H3707" s="106"/>
      <c r="I3707" s="106"/>
      <c r="U3707" s="106"/>
      <c r="Y3707" s="106"/>
    </row>
    <row r="3708" spans="1:25" x14ac:dyDescent="0.2">
      <c r="A3708" s="85"/>
      <c r="B3708" s="86"/>
      <c r="C3708" s="86"/>
      <c r="D3708" s="86"/>
      <c r="E3708" s="86"/>
      <c r="F3708" s="106"/>
      <c r="G3708" s="106"/>
      <c r="H3708" s="106"/>
      <c r="I3708" s="106"/>
      <c r="U3708" s="106"/>
      <c r="Y3708" s="106"/>
    </row>
    <row r="3709" spans="1:25" x14ac:dyDescent="0.2">
      <c r="A3709" s="85"/>
      <c r="B3709" s="86"/>
      <c r="C3709" s="86"/>
      <c r="D3709" s="86"/>
      <c r="E3709" s="86"/>
      <c r="F3709" s="106"/>
      <c r="G3709" s="106"/>
      <c r="H3709" s="106"/>
      <c r="I3709" s="106"/>
      <c r="U3709" s="106"/>
      <c r="Y3709" s="106"/>
    </row>
    <row r="3710" spans="1:25" x14ac:dyDescent="0.2">
      <c r="A3710" s="85"/>
      <c r="B3710" s="86"/>
      <c r="C3710" s="86"/>
      <c r="D3710" s="86"/>
      <c r="E3710" s="86"/>
      <c r="F3710" s="106"/>
      <c r="G3710" s="106"/>
      <c r="H3710" s="106"/>
      <c r="I3710" s="106"/>
      <c r="U3710" s="106"/>
      <c r="Y3710" s="106"/>
    </row>
    <row r="3711" spans="1:25" x14ac:dyDescent="0.2">
      <c r="A3711" s="85"/>
      <c r="B3711" s="86"/>
      <c r="C3711" s="86"/>
      <c r="D3711" s="86"/>
      <c r="E3711" s="86"/>
      <c r="F3711" s="106"/>
      <c r="G3711" s="106"/>
      <c r="H3711" s="106"/>
      <c r="I3711" s="106"/>
      <c r="U3711" s="106"/>
      <c r="Y3711" s="106"/>
    </row>
    <row r="3712" spans="1:25" x14ac:dyDescent="0.2">
      <c r="A3712" s="85"/>
      <c r="B3712" s="86"/>
      <c r="C3712" s="86"/>
      <c r="D3712" s="86"/>
      <c r="E3712" s="86"/>
      <c r="F3712" s="106"/>
      <c r="G3712" s="106"/>
      <c r="H3712" s="106"/>
      <c r="I3712" s="106"/>
      <c r="U3712" s="106"/>
      <c r="Y3712" s="106"/>
    </row>
    <row r="3713" spans="1:25" x14ac:dyDescent="0.2">
      <c r="A3713" s="85"/>
      <c r="B3713" s="86"/>
      <c r="C3713" s="86"/>
      <c r="D3713" s="86"/>
      <c r="E3713" s="86"/>
      <c r="F3713" s="106"/>
      <c r="G3713" s="106"/>
      <c r="H3713" s="106"/>
      <c r="I3713" s="106"/>
      <c r="U3713" s="106"/>
      <c r="Y3713" s="106"/>
    </row>
    <row r="3714" spans="1:25" x14ac:dyDescent="0.2">
      <c r="A3714" s="85"/>
      <c r="B3714" s="86"/>
      <c r="C3714" s="86"/>
      <c r="D3714" s="86"/>
      <c r="E3714" s="86"/>
      <c r="F3714" s="106"/>
      <c r="G3714" s="106"/>
      <c r="H3714" s="106"/>
      <c r="I3714" s="106"/>
      <c r="U3714" s="106"/>
      <c r="Y3714" s="106"/>
    </row>
    <row r="3715" spans="1:25" x14ac:dyDescent="0.2">
      <c r="A3715" s="85"/>
      <c r="B3715" s="86"/>
      <c r="C3715" s="86"/>
      <c r="D3715" s="86"/>
      <c r="E3715" s="86"/>
      <c r="F3715" s="106"/>
      <c r="G3715" s="106"/>
      <c r="H3715" s="106"/>
      <c r="I3715" s="106"/>
      <c r="U3715" s="106"/>
      <c r="Y3715" s="106"/>
    </row>
    <row r="3716" spans="1:25" x14ac:dyDescent="0.2">
      <c r="A3716" s="85"/>
      <c r="B3716" s="86"/>
      <c r="C3716" s="86"/>
      <c r="D3716" s="86"/>
      <c r="E3716" s="86"/>
      <c r="F3716" s="106"/>
      <c r="G3716" s="106"/>
      <c r="H3716" s="106"/>
      <c r="I3716" s="106"/>
      <c r="U3716" s="106"/>
      <c r="Y3716" s="106"/>
    </row>
    <row r="3717" spans="1:25" x14ac:dyDescent="0.2">
      <c r="A3717" s="85"/>
      <c r="B3717" s="86"/>
      <c r="C3717" s="86"/>
      <c r="D3717" s="86"/>
      <c r="E3717" s="86"/>
      <c r="F3717" s="106"/>
      <c r="G3717" s="106"/>
      <c r="H3717" s="106"/>
      <c r="I3717" s="106"/>
      <c r="U3717" s="106"/>
      <c r="Y3717" s="106"/>
    </row>
    <row r="3718" spans="1:25" x14ac:dyDescent="0.2">
      <c r="A3718" s="85"/>
      <c r="B3718" s="86"/>
      <c r="C3718" s="86"/>
      <c r="D3718" s="86"/>
      <c r="E3718" s="86"/>
      <c r="F3718" s="106"/>
      <c r="G3718" s="106"/>
      <c r="H3718" s="106"/>
      <c r="I3718" s="106"/>
      <c r="U3718" s="106"/>
      <c r="Y3718" s="106"/>
    </row>
    <row r="3719" spans="1:25" x14ac:dyDescent="0.2">
      <c r="A3719" s="85"/>
      <c r="B3719" s="86"/>
      <c r="C3719" s="86"/>
      <c r="D3719" s="86"/>
      <c r="E3719" s="86"/>
      <c r="F3719" s="106"/>
      <c r="G3719" s="106"/>
      <c r="H3719" s="106"/>
      <c r="I3719" s="106"/>
      <c r="U3719" s="106"/>
      <c r="Y3719" s="106"/>
    </row>
    <row r="3720" spans="1:25" x14ac:dyDescent="0.2">
      <c r="A3720" s="85"/>
      <c r="B3720" s="86"/>
      <c r="C3720" s="86"/>
      <c r="D3720" s="86"/>
      <c r="E3720" s="86"/>
      <c r="F3720" s="106"/>
      <c r="G3720" s="106"/>
      <c r="H3720" s="106"/>
      <c r="I3720" s="106"/>
      <c r="U3720" s="106"/>
      <c r="Y3720" s="106"/>
    </row>
    <row r="3721" spans="1:25" x14ac:dyDescent="0.2">
      <c r="A3721" s="85"/>
      <c r="B3721" s="86"/>
      <c r="C3721" s="86"/>
      <c r="D3721" s="86"/>
      <c r="E3721" s="86"/>
      <c r="F3721" s="106"/>
      <c r="G3721" s="106"/>
      <c r="H3721" s="106"/>
      <c r="I3721" s="106"/>
      <c r="U3721" s="106"/>
      <c r="Y3721" s="106"/>
    </row>
    <row r="3722" spans="1:25" x14ac:dyDescent="0.2">
      <c r="A3722" s="85"/>
      <c r="B3722" s="86"/>
      <c r="C3722" s="86"/>
      <c r="D3722" s="86"/>
      <c r="E3722" s="86"/>
      <c r="F3722" s="106"/>
      <c r="G3722" s="106"/>
      <c r="H3722" s="106"/>
      <c r="I3722" s="106"/>
      <c r="U3722" s="106"/>
      <c r="Y3722" s="106"/>
    </row>
    <row r="3723" spans="1:25" x14ac:dyDescent="0.2">
      <c r="A3723" s="85"/>
      <c r="B3723" s="86"/>
      <c r="C3723" s="86"/>
      <c r="D3723" s="86"/>
      <c r="E3723" s="86"/>
      <c r="F3723" s="106"/>
      <c r="G3723" s="106"/>
      <c r="H3723" s="106"/>
      <c r="I3723" s="106"/>
      <c r="U3723" s="106"/>
      <c r="Y3723" s="106"/>
    </row>
    <row r="3724" spans="1:25" x14ac:dyDescent="0.2">
      <c r="A3724" s="85"/>
      <c r="B3724" s="86"/>
      <c r="C3724" s="86"/>
      <c r="D3724" s="86"/>
      <c r="E3724" s="86"/>
      <c r="F3724" s="106"/>
      <c r="G3724" s="106"/>
      <c r="H3724" s="106"/>
      <c r="I3724" s="106"/>
      <c r="U3724" s="106"/>
      <c r="Y3724" s="106"/>
    </row>
    <row r="3725" spans="1:25" x14ac:dyDescent="0.2">
      <c r="A3725" s="85"/>
      <c r="B3725" s="86"/>
      <c r="C3725" s="86"/>
      <c r="D3725" s="86"/>
      <c r="E3725" s="86"/>
      <c r="F3725" s="106"/>
      <c r="G3725" s="106"/>
      <c r="H3725" s="106"/>
      <c r="I3725" s="106"/>
      <c r="U3725" s="106"/>
      <c r="Y3725" s="106"/>
    </row>
    <row r="3726" spans="1:25" x14ac:dyDescent="0.2">
      <c r="A3726" s="85"/>
      <c r="B3726" s="86"/>
      <c r="C3726" s="86"/>
      <c r="D3726" s="86"/>
      <c r="E3726" s="86"/>
      <c r="F3726" s="106"/>
      <c r="G3726" s="106"/>
      <c r="H3726" s="106"/>
      <c r="I3726" s="106"/>
      <c r="U3726" s="106"/>
      <c r="Y3726" s="106"/>
    </row>
    <row r="3727" spans="1:25" x14ac:dyDescent="0.2">
      <c r="A3727" s="85"/>
      <c r="B3727" s="86"/>
      <c r="C3727" s="86"/>
      <c r="D3727" s="86"/>
      <c r="E3727" s="86"/>
      <c r="F3727" s="106"/>
      <c r="G3727" s="106"/>
      <c r="H3727" s="106"/>
      <c r="I3727" s="106"/>
      <c r="U3727" s="106"/>
      <c r="Y3727" s="106"/>
    </row>
    <row r="3728" spans="1:25" x14ac:dyDescent="0.2">
      <c r="A3728" s="85"/>
      <c r="B3728" s="86"/>
      <c r="C3728" s="86"/>
      <c r="D3728" s="86"/>
      <c r="E3728" s="86"/>
      <c r="F3728" s="106"/>
      <c r="G3728" s="106"/>
      <c r="H3728" s="106"/>
      <c r="I3728" s="106"/>
      <c r="U3728" s="106"/>
      <c r="Y3728" s="106"/>
    </row>
    <row r="3729" spans="1:25" x14ac:dyDescent="0.2">
      <c r="A3729" s="85"/>
      <c r="B3729" s="86"/>
      <c r="C3729" s="86"/>
      <c r="D3729" s="86"/>
      <c r="E3729" s="86"/>
      <c r="F3729" s="106"/>
      <c r="G3729" s="106"/>
      <c r="H3729" s="106"/>
      <c r="I3729" s="106"/>
      <c r="U3729" s="106"/>
      <c r="Y3729" s="106"/>
    </row>
    <row r="3730" spans="1:25" x14ac:dyDescent="0.2">
      <c r="A3730" s="85"/>
      <c r="B3730" s="86"/>
      <c r="C3730" s="86"/>
      <c r="D3730" s="86"/>
      <c r="E3730" s="86"/>
      <c r="F3730" s="106"/>
      <c r="G3730" s="106"/>
      <c r="H3730" s="106"/>
      <c r="I3730" s="106"/>
      <c r="U3730" s="106"/>
      <c r="Y3730" s="106"/>
    </row>
    <row r="3731" spans="1:25" x14ac:dyDescent="0.2">
      <c r="A3731" s="85"/>
      <c r="B3731" s="86"/>
      <c r="C3731" s="86"/>
      <c r="D3731" s="86"/>
      <c r="E3731" s="86"/>
      <c r="F3731" s="106"/>
      <c r="G3731" s="106"/>
      <c r="H3731" s="106"/>
      <c r="I3731" s="106"/>
      <c r="U3731" s="106"/>
      <c r="Y3731" s="106"/>
    </row>
    <row r="3732" spans="1:25" x14ac:dyDescent="0.2">
      <c r="A3732" s="85"/>
      <c r="B3732" s="86"/>
      <c r="C3732" s="86"/>
      <c r="D3732" s="86"/>
      <c r="E3732" s="86"/>
      <c r="F3732" s="106"/>
      <c r="G3732" s="106"/>
      <c r="H3732" s="106"/>
      <c r="I3732" s="106"/>
      <c r="U3732" s="106"/>
      <c r="Y3732" s="106"/>
    </row>
    <row r="3733" spans="1:25" x14ac:dyDescent="0.2">
      <c r="A3733" s="85"/>
      <c r="B3733" s="86"/>
      <c r="C3733" s="86"/>
      <c r="D3733" s="86"/>
      <c r="E3733" s="86"/>
      <c r="F3733" s="106"/>
      <c r="G3733" s="106"/>
      <c r="H3733" s="106"/>
      <c r="I3733" s="106"/>
      <c r="U3733" s="106"/>
      <c r="Y3733" s="106"/>
    </row>
    <row r="3734" spans="1:25" x14ac:dyDescent="0.2">
      <c r="A3734" s="85"/>
      <c r="B3734" s="86"/>
      <c r="C3734" s="86"/>
      <c r="D3734" s="86"/>
      <c r="E3734" s="86"/>
      <c r="F3734" s="106"/>
      <c r="G3734" s="106"/>
      <c r="H3734" s="106"/>
      <c r="I3734" s="106"/>
      <c r="U3734" s="106"/>
      <c r="Y3734" s="106"/>
    </row>
    <row r="3735" spans="1:25" x14ac:dyDescent="0.2">
      <c r="A3735" s="85"/>
      <c r="B3735" s="86"/>
      <c r="C3735" s="86"/>
      <c r="D3735" s="86"/>
      <c r="E3735" s="86"/>
      <c r="F3735" s="106"/>
      <c r="G3735" s="106"/>
      <c r="H3735" s="106"/>
      <c r="I3735" s="106"/>
      <c r="U3735" s="106"/>
      <c r="Y3735" s="106"/>
    </row>
    <row r="3736" spans="1:25" x14ac:dyDescent="0.2">
      <c r="A3736" s="85"/>
      <c r="B3736" s="86"/>
      <c r="C3736" s="86"/>
      <c r="D3736" s="86"/>
      <c r="E3736" s="86"/>
      <c r="F3736" s="106"/>
      <c r="G3736" s="106"/>
      <c r="H3736" s="106"/>
      <c r="I3736" s="106"/>
      <c r="U3736" s="106"/>
      <c r="Y3736" s="106"/>
    </row>
    <row r="3737" spans="1:25" x14ac:dyDescent="0.2">
      <c r="A3737" s="85"/>
      <c r="B3737" s="86"/>
      <c r="C3737" s="86"/>
      <c r="D3737" s="86"/>
      <c r="E3737" s="86"/>
      <c r="F3737" s="106"/>
      <c r="G3737" s="106"/>
      <c r="H3737" s="106"/>
      <c r="I3737" s="106"/>
      <c r="U3737" s="106"/>
      <c r="Y3737" s="106"/>
    </row>
    <row r="3738" spans="1:25" x14ac:dyDescent="0.2">
      <c r="A3738" s="85"/>
      <c r="B3738" s="86"/>
      <c r="C3738" s="86"/>
      <c r="D3738" s="86"/>
      <c r="E3738" s="86"/>
      <c r="F3738" s="106"/>
      <c r="G3738" s="106"/>
      <c r="H3738" s="106"/>
      <c r="I3738" s="106"/>
      <c r="U3738" s="106"/>
      <c r="Y3738" s="106"/>
    </row>
    <row r="3739" spans="1:25" x14ac:dyDescent="0.2">
      <c r="A3739" s="85"/>
      <c r="B3739" s="86"/>
      <c r="C3739" s="86"/>
      <c r="D3739" s="86"/>
      <c r="E3739" s="86"/>
      <c r="F3739" s="106"/>
      <c r="G3739" s="106"/>
      <c r="H3739" s="106"/>
      <c r="I3739" s="106"/>
      <c r="U3739" s="106"/>
      <c r="Y3739" s="106"/>
    </row>
    <row r="3740" spans="1:25" x14ac:dyDescent="0.2">
      <c r="A3740" s="85"/>
      <c r="B3740" s="86"/>
      <c r="C3740" s="86"/>
      <c r="D3740" s="86"/>
      <c r="E3740" s="86"/>
      <c r="F3740" s="106"/>
      <c r="G3740" s="106"/>
      <c r="H3740" s="106"/>
      <c r="I3740" s="106"/>
      <c r="U3740" s="106"/>
      <c r="Y3740" s="106"/>
    </row>
    <row r="3741" spans="1:25" x14ac:dyDescent="0.2">
      <c r="A3741" s="85"/>
      <c r="B3741" s="86"/>
      <c r="C3741" s="86"/>
      <c r="D3741" s="86"/>
      <c r="E3741" s="86"/>
      <c r="F3741" s="106"/>
      <c r="G3741" s="106"/>
      <c r="H3741" s="106"/>
      <c r="I3741" s="106"/>
      <c r="U3741" s="106"/>
      <c r="Y3741" s="106"/>
    </row>
    <row r="3742" spans="1:25" x14ac:dyDescent="0.2">
      <c r="A3742" s="85"/>
      <c r="B3742" s="86"/>
      <c r="C3742" s="86"/>
      <c r="D3742" s="86"/>
      <c r="E3742" s="86"/>
      <c r="F3742" s="106"/>
      <c r="G3742" s="106"/>
      <c r="H3742" s="106"/>
      <c r="I3742" s="106"/>
      <c r="U3742" s="106"/>
      <c r="Y3742" s="106"/>
    </row>
    <row r="3743" spans="1:25" x14ac:dyDescent="0.2">
      <c r="A3743" s="85"/>
      <c r="B3743" s="86"/>
      <c r="C3743" s="86"/>
      <c r="D3743" s="86"/>
      <c r="E3743" s="86"/>
      <c r="F3743" s="106"/>
      <c r="G3743" s="106"/>
      <c r="H3743" s="106"/>
      <c r="I3743" s="106"/>
      <c r="U3743" s="106"/>
      <c r="Y3743" s="106"/>
    </row>
    <row r="3744" spans="1:25" x14ac:dyDescent="0.2">
      <c r="A3744" s="85"/>
      <c r="B3744" s="86"/>
      <c r="C3744" s="86"/>
      <c r="D3744" s="86"/>
      <c r="E3744" s="86"/>
      <c r="F3744" s="106"/>
      <c r="G3744" s="106"/>
      <c r="H3744" s="106"/>
      <c r="I3744" s="106"/>
      <c r="U3744" s="106"/>
      <c r="Y3744" s="106"/>
    </row>
    <row r="3745" spans="1:25" x14ac:dyDescent="0.2">
      <c r="A3745" s="85"/>
      <c r="B3745" s="86"/>
      <c r="C3745" s="86"/>
      <c r="D3745" s="86"/>
      <c r="E3745" s="86"/>
      <c r="F3745" s="106"/>
      <c r="G3745" s="106"/>
      <c r="H3745" s="106"/>
      <c r="I3745" s="106"/>
      <c r="U3745" s="106"/>
      <c r="Y3745" s="106"/>
    </row>
    <row r="3746" spans="1:25" x14ac:dyDescent="0.2">
      <c r="A3746" s="85"/>
      <c r="B3746" s="86"/>
      <c r="C3746" s="86"/>
      <c r="D3746" s="86"/>
      <c r="E3746" s="86"/>
      <c r="F3746" s="106"/>
      <c r="G3746" s="106"/>
      <c r="H3746" s="106"/>
      <c r="I3746" s="106"/>
      <c r="U3746" s="106"/>
      <c r="Y3746" s="106"/>
    </row>
    <row r="3747" spans="1:25" x14ac:dyDescent="0.2">
      <c r="A3747" s="85"/>
      <c r="B3747" s="86"/>
      <c r="C3747" s="86"/>
      <c r="D3747" s="86"/>
      <c r="E3747" s="86"/>
      <c r="F3747" s="106"/>
      <c r="G3747" s="106"/>
      <c r="H3747" s="106"/>
      <c r="I3747" s="106"/>
      <c r="U3747" s="106"/>
      <c r="Y3747" s="106"/>
    </row>
    <row r="3748" spans="1:25" x14ac:dyDescent="0.2">
      <c r="A3748" s="85"/>
      <c r="B3748" s="86"/>
      <c r="C3748" s="86"/>
      <c r="D3748" s="86"/>
      <c r="E3748" s="86"/>
      <c r="F3748" s="106"/>
      <c r="G3748" s="106"/>
      <c r="H3748" s="106"/>
      <c r="I3748" s="106"/>
      <c r="U3748" s="106"/>
      <c r="Y3748" s="106"/>
    </row>
    <row r="3749" spans="1:25" x14ac:dyDescent="0.2">
      <c r="A3749" s="85"/>
      <c r="B3749" s="86"/>
      <c r="C3749" s="86"/>
      <c r="D3749" s="86"/>
      <c r="E3749" s="86"/>
      <c r="F3749" s="106"/>
      <c r="G3749" s="106"/>
      <c r="H3749" s="106"/>
      <c r="I3749" s="106"/>
      <c r="U3749" s="106"/>
      <c r="Y3749" s="106"/>
    </row>
    <row r="3750" spans="1:25" x14ac:dyDescent="0.2">
      <c r="A3750" s="85"/>
      <c r="B3750" s="86"/>
      <c r="C3750" s="86"/>
      <c r="D3750" s="86"/>
      <c r="E3750" s="86"/>
      <c r="F3750" s="106"/>
      <c r="G3750" s="106"/>
      <c r="H3750" s="106"/>
      <c r="I3750" s="106"/>
      <c r="U3750" s="106"/>
      <c r="Y3750" s="106"/>
    </row>
    <row r="3751" spans="1:25" x14ac:dyDescent="0.2">
      <c r="A3751" s="85"/>
      <c r="B3751" s="86"/>
      <c r="C3751" s="86"/>
      <c r="D3751" s="86"/>
      <c r="E3751" s="86"/>
      <c r="F3751" s="106"/>
      <c r="G3751" s="106"/>
      <c r="H3751" s="106"/>
      <c r="I3751" s="106"/>
      <c r="U3751" s="106"/>
      <c r="Y3751" s="106"/>
    </row>
    <row r="3752" spans="1:25" x14ac:dyDescent="0.2">
      <c r="A3752" s="85"/>
      <c r="B3752" s="86"/>
      <c r="C3752" s="86"/>
      <c r="D3752" s="86"/>
      <c r="E3752" s="86"/>
      <c r="F3752" s="106"/>
      <c r="G3752" s="106"/>
      <c r="H3752" s="106"/>
      <c r="I3752" s="106"/>
      <c r="U3752" s="106"/>
      <c r="Y3752" s="106"/>
    </row>
    <row r="3753" spans="1:25" x14ac:dyDescent="0.2">
      <c r="A3753" s="85"/>
      <c r="B3753" s="86"/>
      <c r="C3753" s="86"/>
      <c r="D3753" s="86"/>
      <c r="E3753" s="86"/>
      <c r="F3753" s="106"/>
      <c r="G3753" s="106"/>
      <c r="H3753" s="106"/>
      <c r="I3753" s="106"/>
      <c r="U3753" s="106"/>
      <c r="Y3753" s="106"/>
    </row>
    <row r="3754" spans="1:25" x14ac:dyDescent="0.2">
      <c r="A3754" s="85"/>
      <c r="B3754" s="86"/>
      <c r="C3754" s="86"/>
      <c r="D3754" s="86"/>
      <c r="E3754" s="86"/>
      <c r="F3754" s="106"/>
      <c r="G3754" s="106"/>
      <c r="H3754" s="106"/>
      <c r="I3754" s="106"/>
      <c r="U3754" s="106"/>
      <c r="Y3754" s="106"/>
    </row>
    <row r="3755" spans="1:25" x14ac:dyDescent="0.2">
      <c r="A3755" s="85"/>
      <c r="B3755" s="86"/>
      <c r="C3755" s="86"/>
      <c r="D3755" s="86"/>
      <c r="E3755" s="86"/>
      <c r="F3755" s="106"/>
      <c r="G3755" s="106"/>
      <c r="H3755" s="106"/>
      <c r="I3755" s="106"/>
      <c r="U3755" s="106"/>
      <c r="Y3755" s="106"/>
    </row>
    <row r="3756" spans="1:25" x14ac:dyDescent="0.2">
      <c r="A3756" s="85"/>
      <c r="B3756" s="86"/>
      <c r="C3756" s="86"/>
      <c r="D3756" s="86"/>
      <c r="E3756" s="86"/>
      <c r="F3756" s="106"/>
      <c r="G3756" s="106"/>
      <c r="H3756" s="106"/>
      <c r="I3756" s="106"/>
      <c r="U3756" s="106"/>
      <c r="Y3756" s="106"/>
    </row>
    <row r="3757" spans="1:25" x14ac:dyDescent="0.2">
      <c r="A3757" s="85"/>
      <c r="B3757" s="86"/>
      <c r="C3757" s="86"/>
      <c r="D3757" s="86"/>
      <c r="E3757" s="86"/>
      <c r="F3757" s="106"/>
      <c r="G3757" s="106"/>
      <c r="H3757" s="106"/>
      <c r="I3757" s="106"/>
      <c r="U3757" s="106"/>
      <c r="Y3757" s="106"/>
    </row>
    <row r="3758" spans="1:25" x14ac:dyDescent="0.2">
      <c r="A3758" s="85"/>
      <c r="B3758" s="86"/>
      <c r="C3758" s="86"/>
      <c r="D3758" s="86"/>
      <c r="E3758" s="86"/>
      <c r="F3758" s="106"/>
      <c r="G3758" s="106"/>
      <c r="H3758" s="106"/>
      <c r="I3758" s="106"/>
      <c r="U3758" s="106"/>
      <c r="Y3758" s="106"/>
    </row>
    <row r="3759" spans="1:25" x14ac:dyDescent="0.2">
      <c r="A3759" s="85"/>
      <c r="B3759" s="86"/>
      <c r="C3759" s="86"/>
      <c r="D3759" s="86"/>
      <c r="E3759" s="86"/>
      <c r="F3759" s="106"/>
      <c r="G3759" s="106"/>
      <c r="H3759" s="106"/>
      <c r="I3759" s="106"/>
      <c r="U3759" s="106"/>
      <c r="Y3759" s="106"/>
    </row>
    <row r="3760" spans="1:25" x14ac:dyDescent="0.2">
      <c r="A3760" s="85"/>
      <c r="B3760" s="86"/>
      <c r="C3760" s="86"/>
      <c r="D3760" s="86"/>
      <c r="E3760" s="86"/>
      <c r="F3760" s="106"/>
      <c r="G3760" s="106"/>
      <c r="H3760" s="106"/>
      <c r="I3760" s="106"/>
      <c r="U3760" s="106"/>
      <c r="Y3760" s="106"/>
    </row>
    <row r="3761" spans="1:25" x14ac:dyDescent="0.2">
      <c r="A3761" s="85"/>
      <c r="B3761" s="86"/>
      <c r="C3761" s="86"/>
      <c r="D3761" s="86"/>
      <c r="E3761" s="86"/>
      <c r="F3761" s="106"/>
      <c r="G3761" s="106"/>
      <c r="H3761" s="106"/>
      <c r="I3761" s="106"/>
      <c r="U3761" s="106"/>
      <c r="Y3761" s="106"/>
    </row>
    <row r="3762" spans="1:25" x14ac:dyDescent="0.2">
      <c r="A3762" s="85"/>
      <c r="B3762" s="86"/>
      <c r="C3762" s="86"/>
      <c r="D3762" s="86"/>
      <c r="E3762" s="86"/>
      <c r="F3762" s="106"/>
      <c r="G3762" s="106"/>
      <c r="H3762" s="106"/>
      <c r="I3762" s="106"/>
      <c r="U3762" s="106"/>
      <c r="Y3762" s="106"/>
    </row>
    <row r="3763" spans="1:25" x14ac:dyDescent="0.2">
      <c r="A3763" s="85"/>
      <c r="B3763" s="86"/>
      <c r="C3763" s="86"/>
      <c r="D3763" s="86"/>
      <c r="E3763" s="86"/>
      <c r="F3763" s="106"/>
      <c r="G3763" s="106"/>
      <c r="H3763" s="106"/>
      <c r="I3763" s="106"/>
      <c r="U3763" s="106"/>
      <c r="Y3763" s="106"/>
    </row>
    <row r="3764" spans="1:25" x14ac:dyDescent="0.2">
      <c r="A3764" s="85"/>
      <c r="B3764" s="86"/>
      <c r="C3764" s="86"/>
      <c r="D3764" s="86"/>
      <c r="E3764" s="86"/>
      <c r="F3764" s="106"/>
      <c r="G3764" s="106"/>
      <c r="H3764" s="106"/>
      <c r="I3764" s="106"/>
      <c r="U3764" s="106"/>
      <c r="Y3764" s="106"/>
    </row>
    <row r="3765" spans="1:25" x14ac:dyDescent="0.2">
      <c r="A3765" s="85"/>
      <c r="B3765" s="86"/>
      <c r="C3765" s="86"/>
      <c r="D3765" s="86"/>
      <c r="E3765" s="86"/>
      <c r="F3765" s="106"/>
      <c r="G3765" s="106"/>
      <c r="H3765" s="106"/>
      <c r="I3765" s="106"/>
      <c r="U3765" s="106"/>
      <c r="Y3765" s="106"/>
    </row>
    <row r="3766" spans="1:25" x14ac:dyDescent="0.2">
      <c r="A3766" s="85"/>
      <c r="B3766" s="86"/>
      <c r="C3766" s="86"/>
      <c r="D3766" s="86"/>
      <c r="E3766" s="86"/>
      <c r="F3766" s="106"/>
      <c r="G3766" s="106"/>
      <c r="H3766" s="106"/>
      <c r="I3766" s="106"/>
      <c r="U3766" s="106"/>
      <c r="Y3766" s="106"/>
    </row>
    <row r="3767" spans="1:25" x14ac:dyDescent="0.2">
      <c r="A3767" s="85"/>
      <c r="B3767" s="86"/>
      <c r="C3767" s="86"/>
      <c r="D3767" s="86"/>
      <c r="E3767" s="86"/>
      <c r="F3767" s="106"/>
      <c r="G3767" s="106"/>
      <c r="H3767" s="106"/>
      <c r="I3767" s="106"/>
      <c r="U3767" s="106"/>
      <c r="Y3767" s="106"/>
    </row>
    <row r="3768" spans="1:25" x14ac:dyDescent="0.2">
      <c r="A3768" s="85"/>
      <c r="B3768" s="86"/>
      <c r="C3768" s="86"/>
      <c r="D3768" s="86"/>
      <c r="E3768" s="86"/>
      <c r="F3768" s="106"/>
      <c r="G3768" s="106"/>
      <c r="H3768" s="106"/>
      <c r="I3768" s="106"/>
      <c r="U3768" s="106"/>
      <c r="Y3768" s="106"/>
    </row>
    <row r="3769" spans="1:25" x14ac:dyDescent="0.2">
      <c r="A3769" s="85"/>
      <c r="B3769" s="86"/>
      <c r="C3769" s="86"/>
      <c r="D3769" s="86"/>
      <c r="E3769" s="86"/>
      <c r="F3769" s="106"/>
      <c r="G3769" s="106"/>
      <c r="H3769" s="106"/>
      <c r="I3769" s="106"/>
      <c r="U3769" s="106"/>
      <c r="Y3769" s="106"/>
    </row>
    <row r="3770" spans="1:25" x14ac:dyDescent="0.2">
      <c r="A3770" s="85"/>
      <c r="B3770" s="86"/>
      <c r="C3770" s="86"/>
      <c r="D3770" s="86"/>
      <c r="E3770" s="86"/>
      <c r="F3770" s="106"/>
      <c r="G3770" s="106"/>
      <c r="H3770" s="106"/>
      <c r="I3770" s="106"/>
      <c r="U3770" s="106"/>
      <c r="Y3770" s="106"/>
    </row>
    <row r="3771" spans="1:25" x14ac:dyDescent="0.2">
      <c r="A3771" s="85"/>
      <c r="B3771" s="86"/>
      <c r="C3771" s="86"/>
      <c r="D3771" s="86"/>
      <c r="E3771" s="86"/>
      <c r="F3771" s="106"/>
      <c r="G3771" s="106"/>
      <c r="H3771" s="106"/>
      <c r="I3771" s="106"/>
      <c r="U3771" s="106"/>
      <c r="Y3771" s="106"/>
    </row>
    <row r="3772" spans="1:25" x14ac:dyDescent="0.2">
      <c r="A3772" s="85"/>
      <c r="B3772" s="86"/>
      <c r="C3772" s="86"/>
      <c r="D3772" s="86"/>
      <c r="E3772" s="86"/>
      <c r="F3772" s="106"/>
      <c r="G3772" s="106"/>
      <c r="H3772" s="106"/>
      <c r="I3772" s="106"/>
      <c r="U3772" s="106"/>
      <c r="Y3772" s="106"/>
    </row>
    <row r="3773" spans="1:25" x14ac:dyDescent="0.2">
      <c r="A3773" s="85"/>
      <c r="B3773" s="86"/>
      <c r="C3773" s="86"/>
      <c r="D3773" s="86"/>
      <c r="E3773" s="86"/>
      <c r="F3773" s="106"/>
      <c r="G3773" s="106"/>
      <c r="H3773" s="106"/>
      <c r="I3773" s="106"/>
      <c r="U3773" s="106"/>
      <c r="Y3773" s="106"/>
    </row>
    <row r="3774" spans="1:25" x14ac:dyDescent="0.2">
      <c r="A3774" s="85"/>
      <c r="B3774" s="86"/>
      <c r="C3774" s="86"/>
      <c r="D3774" s="86"/>
      <c r="E3774" s="86"/>
      <c r="F3774" s="106"/>
      <c r="G3774" s="106"/>
      <c r="H3774" s="106"/>
      <c r="I3774" s="106"/>
      <c r="U3774" s="106"/>
      <c r="Y3774" s="106"/>
    </row>
    <row r="3775" spans="1:25" x14ac:dyDescent="0.2">
      <c r="A3775" s="85"/>
      <c r="B3775" s="86"/>
      <c r="C3775" s="86"/>
      <c r="D3775" s="86"/>
      <c r="E3775" s="86"/>
      <c r="F3775" s="106"/>
      <c r="G3775" s="106"/>
      <c r="H3775" s="106"/>
      <c r="I3775" s="106"/>
      <c r="U3775" s="106"/>
      <c r="Y3775" s="106"/>
    </row>
    <row r="3776" spans="1:25" x14ac:dyDescent="0.2">
      <c r="A3776" s="85"/>
      <c r="B3776" s="86"/>
      <c r="C3776" s="86"/>
      <c r="D3776" s="86"/>
      <c r="E3776" s="86"/>
      <c r="F3776" s="106"/>
      <c r="G3776" s="106"/>
      <c r="H3776" s="106"/>
      <c r="I3776" s="106"/>
      <c r="U3776" s="106"/>
      <c r="Y3776" s="106"/>
    </row>
    <row r="3777" spans="1:25" x14ac:dyDescent="0.2">
      <c r="A3777" s="85"/>
      <c r="B3777" s="86"/>
      <c r="C3777" s="86"/>
      <c r="D3777" s="86"/>
      <c r="E3777" s="86"/>
      <c r="F3777" s="106"/>
      <c r="G3777" s="106"/>
      <c r="H3777" s="106"/>
      <c r="I3777" s="106"/>
      <c r="U3777" s="106"/>
      <c r="Y3777" s="106"/>
    </row>
    <row r="3778" spans="1:25" x14ac:dyDescent="0.2">
      <c r="A3778" s="85"/>
      <c r="B3778" s="86"/>
      <c r="C3778" s="86"/>
      <c r="D3778" s="86"/>
      <c r="E3778" s="86"/>
      <c r="F3778" s="106"/>
      <c r="G3778" s="106"/>
      <c r="H3778" s="106"/>
      <c r="I3778" s="106"/>
      <c r="U3778" s="106"/>
      <c r="Y3778" s="106"/>
    </row>
    <row r="3779" spans="1:25" x14ac:dyDescent="0.2">
      <c r="A3779" s="85"/>
      <c r="B3779" s="86"/>
      <c r="C3779" s="86"/>
      <c r="D3779" s="86"/>
      <c r="E3779" s="86"/>
      <c r="F3779" s="106"/>
      <c r="G3779" s="106"/>
      <c r="H3779" s="106"/>
      <c r="I3779" s="106"/>
      <c r="U3779" s="106"/>
      <c r="Y3779" s="106"/>
    </row>
    <row r="3780" spans="1:25" x14ac:dyDescent="0.2">
      <c r="A3780" s="85"/>
      <c r="B3780" s="86"/>
      <c r="C3780" s="86"/>
      <c r="D3780" s="86"/>
      <c r="E3780" s="86"/>
      <c r="F3780" s="106"/>
      <c r="G3780" s="106"/>
      <c r="H3780" s="106"/>
      <c r="I3780" s="106"/>
      <c r="U3780" s="106"/>
      <c r="Y3780" s="106"/>
    </row>
    <row r="3781" spans="1:25" x14ac:dyDescent="0.2">
      <c r="A3781" s="85"/>
      <c r="B3781" s="86"/>
      <c r="C3781" s="86"/>
      <c r="D3781" s="86"/>
      <c r="E3781" s="86"/>
      <c r="F3781" s="106"/>
      <c r="G3781" s="106"/>
      <c r="H3781" s="106"/>
      <c r="I3781" s="106"/>
      <c r="U3781" s="106"/>
      <c r="Y3781" s="106"/>
    </row>
    <row r="3782" spans="1:25" x14ac:dyDescent="0.2">
      <c r="A3782" s="85"/>
      <c r="B3782" s="86"/>
      <c r="C3782" s="86"/>
      <c r="D3782" s="86"/>
      <c r="E3782" s="86"/>
      <c r="F3782" s="106"/>
      <c r="G3782" s="106"/>
      <c r="H3782" s="106"/>
      <c r="I3782" s="106"/>
      <c r="U3782" s="106"/>
      <c r="Y3782" s="106"/>
    </row>
    <row r="3783" spans="1:25" x14ac:dyDescent="0.2">
      <c r="A3783" s="85"/>
      <c r="B3783" s="86"/>
      <c r="C3783" s="86"/>
      <c r="D3783" s="86"/>
      <c r="E3783" s="86"/>
      <c r="F3783" s="106"/>
      <c r="G3783" s="106"/>
      <c r="H3783" s="106"/>
      <c r="I3783" s="106"/>
      <c r="U3783" s="106"/>
      <c r="Y3783" s="106"/>
    </row>
    <row r="3784" spans="1:25" x14ac:dyDescent="0.2">
      <c r="A3784" s="85"/>
      <c r="B3784" s="86"/>
      <c r="C3784" s="86"/>
      <c r="D3784" s="86"/>
      <c r="E3784" s="86"/>
      <c r="F3784" s="106"/>
      <c r="G3784" s="106"/>
      <c r="H3784" s="106"/>
      <c r="I3784" s="106"/>
      <c r="U3784" s="106"/>
      <c r="Y3784" s="106"/>
    </row>
    <row r="3785" spans="1:25" x14ac:dyDescent="0.2">
      <c r="A3785" s="85"/>
      <c r="B3785" s="86"/>
      <c r="C3785" s="86"/>
      <c r="D3785" s="86"/>
      <c r="E3785" s="86"/>
      <c r="F3785" s="106"/>
      <c r="G3785" s="106"/>
      <c r="H3785" s="106"/>
      <c r="I3785" s="106"/>
      <c r="U3785" s="106"/>
      <c r="Y3785" s="106"/>
    </row>
    <row r="3786" spans="1:25" x14ac:dyDescent="0.2">
      <c r="A3786" s="85"/>
      <c r="B3786" s="86"/>
      <c r="C3786" s="86"/>
      <c r="D3786" s="86"/>
      <c r="E3786" s="86"/>
      <c r="F3786" s="106"/>
      <c r="G3786" s="106"/>
      <c r="H3786" s="106"/>
      <c r="I3786" s="106"/>
      <c r="U3786" s="106"/>
      <c r="Y3786" s="106"/>
    </row>
    <row r="3787" spans="1:25" x14ac:dyDescent="0.2">
      <c r="A3787" s="85"/>
      <c r="B3787" s="86"/>
      <c r="C3787" s="86"/>
      <c r="D3787" s="86"/>
      <c r="E3787" s="86"/>
      <c r="F3787" s="106"/>
      <c r="G3787" s="106"/>
      <c r="H3787" s="106"/>
      <c r="I3787" s="106"/>
      <c r="U3787" s="106"/>
      <c r="Y3787" s="106"/>
    </row>
    <row r="3788" spans="1:25" x14ac:dyDescent="0.2">
      <c r="A3788" s="85"/>
      <c r="B3788" s="86"/>
      <c r="C3788" s="86"/>
      <c r="D3788" s="86"/>
      <c r="E3788" s="86"/>
      <c r="F3788" s="106"/>
      <c r="G3788" s="106"/>
      <c r="H3788" s="106"/>
      <c r="I3788" s="106"/>
      <c r="U3788" s="106"/>
      <c r="Y3788" s="106"/>
    </row>
    <row r="3789" spans="1:25" x14ac:dyDescent="0.2">
      <c r="A3789" s="85"/>
      <c r="B3789" s="86"/>
      <c r="C3789" s="86"/>
      <c r="D3789" s="86"/>
      <c r="E3789" s="86"/>
      <c r="F3789" s="106"/>
      <c r="G3789" s="106"/>
      <c r="H3789" s="106"/>
      <c r="I3789" s="106"/>
      <c r="U3789" s="106"/>
      <c r="Y3789" s="106"/>
    </row>
    <row r="3790" spans="1:25" x14ac:dyDescent="0.2">
      <c r="A3790" s="85"/>
      <c r="B3790" s="86"/>
      <c r="C3790" s="86"/>
      <c r="D3790" s="86"/>
      <c r="E3790" s="86"/>
      <c r="F3790" s="106"/>
      <c r="G3790" s="106"/>
      <c r="H3790" s="106"/>
      <c r="I3790" s="106"/>
      <c r="U3790" s="106"/>
      <c r="Y3790" s="106"/>
    </row>
    <row r="3791" spans="1:25" x14ac:dyDescent="0.2">
      <c r="A3791" s="85"/>
      <c r="B3791" s="86"/>
      <c r="C3791" s="86"/>
      <c r="D3791" s="86"/>
      <c r="E3791" s="86"/>
      <c r="F3791" s="106"/>
      <c r="G3791" s="106"/>
      <c r="H3791" s="106"/>
      <c r="I3791" s="106"/>
      <c r="U3791" s="106"/>
      <c r="Y3791" s="106"/>
    </row>
    <row r="3792" spans="1:25" x14ac:dyDescent="0.2">
      <c r="A3792" s="85"/>
      <c r="B3792" s="86"/>
      <c r="C3792" s="86"/>
      <c r="D3792" s="86"/>
      <c r="E3792" s="86"/>
      <c r="F3792" s="106"/>
      <c r="G3792" s="106"/>
      <c r="H3792" s="106"/>
      <c r="I3792" s="106"/>
      <c r="U3792" s="106"/>
      <c r="Y3792" s="106"/>
    </row>
    <row r="3793" spans="1:25" x14ac:dyDescent="0.2">
      <c r="A3793" s="85"/>
      <c r="B3793" s="86"/>
      <c r="C3793" s="86"/>
      <c r="D3793" s="86"/>
      <c r="E3793" s="86"/>
      <c r="F3793" s="106"/>
      <c r="G3793" s="106"/>
      <c r="H3793" s="106"/>
      <c r="I3793" s="106"/>
      <c r="U3793" s="106"/>
      <c r="Y3793" s="106"/>
    </row>
    <row r="3794" spans="1:25" x14ac:dyDescent="0.2">
      <c r="A3794" s="85"/>
      <c r="B3794" s="86"/>
      <c r="C3794" s="86"/>
      <c r="D3794" s="86"/>
      <c r="E3794" s="86"/>
      <c r="F3794" s="106"/>
      <c r="G3794" s="106"/>
      <c r="H3794" s="106"/>
      <c r="I3794" s="106"/>
      <c r="U3794" s="106"/>
      <c r="Y3794" s="106"/>
    </row>
    <row r="3795" spans="1:25" x14ac:dyDescent="0.2">
      <c r="A3795" s="85"/>
      <c r="B3795" s="86"/>
      <c r="C3795" s="86"/>
      <c r="D3795" s="86"/>
      <c r="E3795" s="86"/>
      <c r="F3795" s="106"/>
      <c r="G3795" s="106"/>
      <c r="H3795" s="106"/>
      <c r="I3795" s="106"/>
      <c r="U3795" s="106"/>
      <c r="Y3795" s="106"/>
    </row>
    <row r="3796" spans="1:25" x14ac:dyDescent="0.2">
      <c r="A3796" s="85"/>
      <c r="B3796" s="86"/>
      <c r="C3796" s="86"/>
      <c r="D3796" s="86"/>
      <c r="E3796" s="86"/>
      <c r="F3796" s="106"/>
      <c r="G3796" s="106"/>
      <c r="H3796" s="106"/>
      <c r="I3796" s="106"/>
      <c r="U3796" s="106"/>
      <c r="Y3796" s="106"/>
    </row>
    <row r="3797" spans="1:25" x14ac:dyDescent="0.2">
      <c r="A3797" s="85"/>
      <c r="B3797" s="86"/>
      <c r="C3797" s="86"/>
      <c r="D3797" s="86"/>
      <c r="E3797" s="86"/>
      <c r="F3797" s="106"/>
      <c r="G3797" s="106"/>
      <c r="H3797" s="106"/>
      <c r="I3797" s="106"/>
      <c r="U3797" s="106"/>
      <c r="Y3797" s="106"/>
    </row>
    <row r="3798" spans="1:25" x14ac:dyDescent="0.2">
      <c r="A3798" s="85"/>
      <c r="B3798" s="86"/>
      <c r="C3798" s="86"/>
      <c r="D3798" s="86"/>
      <c r="E3798" s="86"/>
      <c r="F3798" s="106"/>
      <c r="G3798" s="106"/>
      <c r="H3798" s="106"/>
      <c r="I3798" s="106"/>
      <c r="U3798" s="106"/>
      <c r="Y3798" s="106"/>
    </row>
    <row r="3799" spans="1:25" x14ac:dyDescent="0.2">
      <c r="A3799" s="85"/>
      <c r="B3799" s="86"/>
      <c r="C3799" s="86"/>
      <c r="D3799" s="86"/>
      <c r="E3799" s="86"/>
      <c r="F3799" s="106"/>
      <c r="G3799" s="106"/>
      <c r="H3799" s="106"/>
      <c r="I3799" s="106"/>
      <c r="U3799" s="106"/>
      <c r="Y3799" s="106"/>
    </row>
    <row r="3800" spans="1:25" x14ac:dyDescent="0.2">
      <c r="A3800" s="85"/>
      <c r="B3800" s="86"/>
      <c r="C3800" s="86"/>
      <c r="D3800" s="86"/>
      <c r="E3800" s="86"/>
      <c r="F3800" s="106"/>
      <c r="G3800" s="106"/>
      <c r="H3800" s="106"/>
      <c r="I3800" s="106"/>
      <c r="U3800" s="106"/>
      <c r="Y3800" s="106"/>
    </row>
    <row r="3801" spans="1:25" x14ac:dyDescent="0.2">
      <c r="A3801" s="85"/>
      <c r="B3801" s="86"/>
      <c r="C3801" s="86"/>
      <c r="D3801" s="86"/>
      <c r="E3801" s="86"/>
      <c r="F3801" s="106"/>
      <c r="G3801" s="106"/>
      <c r="H3801" s="106"/>
      <c r="I3801" s="106"/>
      <c r="U3801" s="106"/>
      <c r="Y3801" s="106"/>
    </row>
    <row r="3802" spans="1:25" x14ac:dyDescent="0.2">
      <c r="A3802" s="85"/>
      <c r="B3802" s="86"/>
      <c r="C3802" s="86"/>
      <c r="D3802" s="86"/>
      <c r="E3802" s="86"/>
      <c r="F3802" s="106"/>
      <c r="G3802" s="106"/>
      <c r="H3802" s="106"/>
      <c r="I3802" s="106"/>
      <c r="U3802" s="106"/>
      <c r="Y3802" s="106"/>
    </row>
    <row r="3803" spans="1:25" x14ac:dyDescent="0.2">
      <c r="A3803" s="85"/>
      <c r="B3803" s="86"/>
      <c r="C3803" s="86"/>
      <c r="D3803" s="86"/>
      <c r="E3803" s="86"/>
      <c r="F3803" s="106"/>
      <c r="G3803" s="106"/>
      <c r="H3803" s="106"/>
      <c r="I3803" s="106"/>
      <c r="U3803" s="106"/>
      <c r="Y3803" s="106"/>
    </row>
    <row r="3804" spans="1:25" x14ac:dyDescent="0.2">
      <c r="A3804" s="85"/>
      <c r="B3804" s="86"/>
      <c r="C3804" s="86"/>
      <c r="D3804" s="86"/>
      <c r="E3804" s="86"/>
      <c r="F3804" s="106"/>
      <c r="G3804" s="106"/>
      <c r="H3804" s="106"/>
      <c r="I3804" s="106"/>
      <c r="U3804" s="106"/>
      <c r="Y3804" s="106"/>
    </row>
    <row r="3805" spans="1:25" x14ac:dyDescent="0.2">
      <c r="A3805" s="85"/>
      <c r="B3805" s="86"/>
      <c r="C3805" s="86"/>
      <c r="D3805" s="86"/>
      <c r="E3805" s="86"/>
      <c r="F3805" s="106"/>
      <c r="G3805" s="106"/>
      <c r="H3805" s="106"/>
      <c r="I3805" s="106"/>
      <c r="U3805" s="106"/>
      <c r="Y3805" s="106"/>
    </row>
    <row r="3806" spans="1:25" x14ac:dyDescent="0.2">
      <c r="A3806" s="85"/>
      <c r="B3806" s="86"/>
      <c r="C3806" s="86"/>
      <c r="D3806" s="86"/>
      <c r="E3806" s="86"/>
      <c r="F3806" s="106"/>
      <c r="G3806" s="106"/>
      <c r="H3806" s="106"/>
      <c r="I3806" s="106"/>
      <c r="U3806" s="106"/>
      <c r="Y3806" s="106"/>
    </row>
    <row r="3807" spans="1:25" x14ac:dyDescent="0.2">
      <c r="A3807" s="85"/>
      <c r="B3807" s="86"/>
      <c r="C3807" s="86"/>
      <c r="D3807" s="86"/>
      <c r="E3807" s="86"/>
      <c r="F3807" s="106"/>
      <c r="G3807" s="106"/>
      <c r="H3807" s="106"/>
      <c r="I3807" s="106"/>
      <c r="U3807" s="106"/>
      <c r="Y3807" s="106"/>
    </row>
    <row r="3808" spans="1:25" x14ac:dyDescent="0.2">
      <c r="A3808" s="85"/>
      <c r="B3808" s="86"/>
      <c r="C3808" s="86"/>
      <c r="D3808" s="86"/>
      <c r="E3808" s="86"/>
      <c r="F3808" s="106"/>
      <c r="G3808" s="106"/>
      <c r="H3808" s="106"/>
      <c r="I3808" s="106"/>
      <c r="U3808" s="106"/>
      <c r="Y3808" s="106"/>
    </row>
    <row r="3809" spans="1:25" x14ac:dyDescent="0.2">
      <c r="A3809" s="85"/>
      <c r="B3809" s="86"/>
      <c r="C3809" s="86"/>
      <c r="D3809" s="86"/>
      <c r="E3809" s="86"/>
      <c r="F3809" s="106"/>
      <c r="G3809" s="106"/>
      <c r="H3809" s="106"/>
      <c r="I3809" s="106"/>
      <c r="U3809" s="106"/>
      <c r="Y3809" s="106"/>
    </row>
    <row r="3810" spans="1:25" x14ac:dyDescent="0.2">
      <c r="A3810" s="85"/>
      <c r="B3810" s="86"/>
      <c r="C3810" s="86"/>
      <c r="D3810" s="86"/>
      <c r="E3810" s="86"/>
      <c r="F3810" s="106"/>
      <c r="G3810" s="106"/>
      <c r="H3810" s="106"/>
      <c r="I3810" s="106"/>
      <c r="U3810" s="106"/>
      <c r="Y3810" s="106"/>
    </row>
    <row r="3811" spans="1:25" x14ac:dyDescent="0.2">
      <c r="A3811" s="85"/>
      <c r="B3811" s="86"/>
      <c r="C3811" s="86"/>
      <c r="D3811" s="86"/>
      <c r="E3811" s="86"/>
      <c r="F3811" s="106"/>
      <c r="G3811" s="106"/>
      <c r="H3811" s="106"/>
      <c r="I3811" s="106"/>
      <c r="U3811" s="106"/>
      <c r="Y3811" s="106"/>
    </row>
    <row r="3812" spans="1:25" x14ac:dyDescent="0.2">
      <c r="A3812" s="85"/>
      <c r="B3812" s="86"/>
      <c r="C3812" s="86"/>
      <c r="D3812" s="86"/>
      <c r="E3812" s="86"/>
      <c r="F3812" s="106"/>
      <c r="G3812" s="106"/>
      <c r="H3812" s="106"/>
      <c r="I3812" s="106"/>
      <c r="U3812" s="106"/>
      <c r="Y3812" s="106"/>
    </row>
    <row r="3813" spans="1:25" x14ac:dyDescent="0.2">
      <c r="A3813" s="85"/>
      <c r="B3813" s="86"/>
      <c r="C3813" s="86"/>
      <c r="D3813" s="86"/>
      <c r="E3813" s="86"/>
      <c r="F3813" s="106"/>
      <c r="G3813" s="106"/>
      <c r="H3813" s="106"/>
      <c r="I3813" s="106"/>
      <c r="U3813" s="106"/>
      <c r="Y3813" s="106"/>
    </row>
    <row r="3814" spans="1:25" x14ac:dyDescent="0.2">
      <c r="A3814" s="85"/>
      <c r="B3814" s="86"/>
      <c r="C3814" s="86"/>
      <c r="D3814" s="86"/>
      <c r="E3814" s="86"/>
      <c r="F3814" s="106"/>
      <c r="G3814" s="106"/>
      <c r="H3814" s="106"/>
      <c r="I3814" s="106"/>
      <c r="U3814" s="106"/>
      <c r="Y3814" s="106"/>
    </row>
    <row r="3815" spans="1:25" x14ac:dyDescent="0.2">
      <c r="A3815" s="85"/>
      <c r="B3815" s="86"/>
      <c r="C3815" s="86"/>
      <c r="D3815" s="86"/>
      <c r="E3815" s="86"/>
      <c r="F3815" s="106"/>
      <c r="G3815" s="106"/>
      <c r="H3815" s="106"/>
      <c r="I3815" s="106"/>
      <c r="U3815" s="106"/>
      <c r="Y3815" s="106"/>
    </row>
    <row r="3816" spans="1:25" x14ac:dyDescent="0.2">
      <c r="A3816" s="85"/>
      <c r="B3816" s="86"/>
      <c r="C3816" s="86"/>
      <c r="D3816" s="86"/>
      <c r="E3816" s="86"/>
      <c r="F3816" s="106"/>
      <c r="G3816" s="106"/>
      <c r="H3816" s="106"/>
      <c r="I3816" s="106"/>
      <c r="U3816" s="106"/>
      <c r="Y3816" s="106"/>
    </row>
    <row r="3817" spans="1:25" x14ac:dyDescent="0.2">
      <c r="A3817" s="85"/>
      <c r="B3817" s="86"/>
      <c r="C3817" s="86"/>
      <c r="D3817" s="86"/>
      <c r="E3817" s="86"/>
      <c r="F3817" s="106"/>
      <c r="G3817" s="106"/>
      <c r="H3817" s="106"/>
      <c r="I3817" s="106"/>
      <c r="U3817" s="106"/>
      <c r="Y3817" s="106"/>
    </row>
    <row r="3818" spans="1:25" x14ac:dyDescent="0.2">
      <c r="A3818" s="85"/>
      <c r="B3818" s="86"/>
      <c r="C3818" s="86"/>
      <c r="D3818" s="86"/>
      <c r="E3818" s="86"/>
      <c r="F3818" s="106"/>
      <c r="G3818" s="106"/>
      <c r="H3818" s="106"/>
      <c r="I3818" s="106"/>
      <c r="U3818" s="106"/>
      <c r="Y3818" s="106"/>
    </row>
    <row r="3819" spans="1:25" x14ac:dyDescent="0.2">
      <c r="A3819" s="85"/>
      <c r="B3819" s="86"/>
      <c r="C3819" s="86"/>
      <c r="D3819" s="86"/>
      <c r="E3819" s="86"/>
      <c r="F3819" s="106"/>
      <c r="G3819" s="106"/>
      <c r="H3819" s="106"/>
      <c r="I3819" s="106"/>
      <c r="U3819" s="106"/>
      <c r="Y3819" s="106"/>
    </row>
    <row r="3820" spans="1:25" x14ac:dyDescent="0.2">
      <c r="A3820" s="85"/>
      <c r="B3820" s="86"/>
      <c r="C3820" s="86"/>
      <c r="D3820" s="86"/>
      <c r="E3820" s="86"/>
      <c r="F3820" s="106"/>
      <c r="G3820" s="106"/>
      <c r="H3820" s="106"/>
      <c r="I3820" s="106"/>
      <c r="U3820" s="106"/>
      <c r="Y3820" s="106"/>
    </row>
    <row r="3821" spans="1:25" x14ac:dyDescent="0.2">
      <c r="A3821" s="85"/>
      <c r="B3821" s="86"/>
      <c r="C3821" s="86"/>
      <c r="D3821" s="86"/>
      <c r="E3821" s="86"/>
      <c r="F3821" s="106"/>
      <c r="G3821" s="106"/>
      <c r="H3821" s="106"/>
      <c r="I3821" s="106"/>
      <c r="U3821" s="106"/>
      <c r="Y3821" s="106"/>
    </row>
    <row r="3822" spans="1:25" x14ac:dyDescent="0.2">
      <c r="A3822" s="85"/>
      <c r="B3822" s="86"/>
      <c r="C3822" s="86"/>
      <c r="D3822" s="86"/>
      <c r="E3822" s="86"/>
      <c r="F3822" s="106"/>
      <c r="G3822" s="106"/>
      <c r="H3822" s="106"/>
      <c r="I3822" s="106"/>
      <c r="U3822" s="106"/>
      <c r="Y3822" s="106"/>
    </row>
    <row r="3823" spans="1:25" x14ac:dyDescent="0.2">
      <c r="A3823" s="85"/>
      <c r="B3823" s="86"/>
      <c r="C3823" s="86"/>
      <c r="D3823" s="86"/>
      <c r="E3823" s="86"/>
      <c r="F3823" s="106"/>
      <c r="G3823" s="106"/>
      <c r="H3823" s="106"/>
      <c r="I3823" s="106"/>
      <c r="U3823" s="106"/>
      <c r="Y3823" s="106"/>
    </row>
    <row r="3824" spans="1:25" x14ac:dyDescent="0.2">
      <c r="A3824" s="85"/>
      <c r="B3824" s="86"/>
      <c r="C3824" s="86"/>
      <c r="D3824" s="86"/>
      <c r="E3824" s="86"/>
      <c r="F3824" s="106"/>
      <c r="G3824" s="106"/>
      <c r="H3824" s="106"/>
      <c r="I3824" s="106"/>
      <c r="U3824" s="106"/>
      <c r="Y3824" s="106"/>
    </row>
    <row r="3825" spans="1:25" x14ac:dyDescent="0.2">
      <c r="A3825" s="85"/>
      <c r="B3825" s="86"/>
      <c r="C3825" s="86"/>
      <c r="D3825" s="86"/>
      <c r="E3825" s="86"/>
      <c r="F3825" s="106"/>
      <c r="G3825" s="106"/>
      <c r="H3825" s="106"/>
      <c r="I3825" s="106"/>
      <c r="U3825" s="106"/>
      <c r="Y3825" s="106"/>
    </row>
    <row r="3826" spans="1:25" x14ac:dyDescent="0.2">
      <c r="A3826" s="85"/>
      <c r="B3826" s="86"/>
      <c r="C3826" s="86"/>
      <c r="D3826" s="86"/>
      <c r="E3826" s="86"/>
      <c r="F3826" s="106"/>
      <c r="G3826" s="106"/>
      <c r="H3826" s="106"/>
      <c r="I3826" s="106"/>
      <c r="U3826" s="106"/>
      <c r="Y3826" s="106"/>
    </row>
    <row r="3827" spans="1:25" x14ac:dyDescent="0.2">
      <c r="A3827" s="85"/>
      <c r="B3827" s="86"/>
      <c r="C3827" s="86"/>
      <c r="D3827" s="86"/>
      <c r="E3827" s="86"/>
      <c r="F3827" s="106"/>
      <c r="G3827" s="106"/>
      <c r="H3827" s="106"/>
      <c r="I3827" s="106"/>
      <c r="U3827" s="106"/>
      <c r="Y3827" s="106"/>
    </row>
    <row r="3828" spans="1:25" x14ac:dyDescent="0.2">
      <c r="A3828" s="85"/>
      <c r="B3828" s="86"/>
      <c r="C3828" s="86"/>
      <c r="D3828" s="86"/>
      <c r="E3828" s="86"/>
      <c r="F3828" s="106"/>
      <c r="G3828" s="106"/>
      <c r="H3828" s="106"/>
      <c r="I3828" s="106"/>
      <c r="U3828" s="106"/>
      <c r="Y3828" s="106"/>
    </row>
    <row r="3829" spans="1:25" x14ac:dyDescent="0.2">
      <c r="A3829" s="85"/>
      <c r="B3829" s="86"/>
      <c r="C3829" s="86"/>
      <c r="D3829" s="86"/>
      <c r="E3829" s="86"/>
      <c r="F3829" s="106"/>
      <c r="G3829" s="106"/>
      <c r="H3829" s="106"/>
      <c r="I3829" s="106"/>
      <c r="U3829" s="106"/>
      <c r="Y3829" s="106"/>
    </row>
    <row r="3830" spans="1:25" x14ac:dyDescent="0.2">
      <c r="A3830" s="85"/>
      <c r="B3830" s="86"/>
      <c r="C3830" s="86"/>
      <c r="D3830" s="86"/>
      <c r="E3830" s="86"/>
      <c r="F3830" s="106"/>
      <c r="G3830" s="106"/>
      <c r="H3830" s="106"/>
      <c r="I3830" s="106"/>
      <c r="U3830" s="106"/>
      <c r="Y3830" s="106"/>
    </row>
    <row r="3831" spans="1:25" x14ac:dyDescent="0.2">
      <c r="A3831" s="85"/>
      <c r="B3831" s="86"/>
      <c r="C3831" s="86"/>
      <c r="D3831" s="86"/>
      <c r="E3831" s="86"/>
      <c r="F3831" s="106"/>
      <c r="G3831" s="106"/>
      <c r="H3831" s="106"/>
      <c r="I3831" s="106"/>
      <c r="U3831" s="106"/>
      <c r="Y3831" s="106"/>
    </row>
    <row r="3832" spans="1:25" x14ac:dyDescent="0.2">
      <c r="A3832" s="85"/>
      <c r="B3832" s="86"/>
      <c r="C3832" s="86"/>
      <c r="D3832" s="86"/>
      <c r="E3832" s="86"/>
      <c r="F3832" s="106"/>
      <c r="G3832" s="106"/>
      <c r="H3832" s="106"/>
      <c r="I3832" s="106"/>
      <c r="U3832" s="106"/>
      <c r="Y3832" s="106"/>
    </row>
    <row r="3833" spans="1:25" x14ac:dyDescent="0.2">
      <c r="A3833" s="85"/>
      <c r="B3833" s="86"/>
      <c r="C3833" s="86"/>
      <c r="D3833" s="86"/>
      <c r="E3833" s="86"/>
      <c r="F3833" s="106"/>
      <c r="G3833" s="106"/>
      <c r="H3833" s="106"/>
      <c r="I3833" s="106"/>
      <c r="U3833" s="106"/>
      <c r="Y3833" s="106"/>
    </row>
    <row r="3834" spans="1:25" x14ac:dyDescent="0.2">
      <c r="A3834" s="85"/>
      <c r="B3834" s="86"/>
      <c r="C3834" s="86"/>
      <c r="D3834" s="86"/>
      <c r="E3834" s="86"/>
      <c r="F3834" s="106"/>
      <c r="G3834" s="106"/>
      <c r="H3834" s="106"/>
      <c r="I3834" s="106"/>
      <c r="U3834" s="106"/>
      <c r="Y3834" s="106"/>
    </row>
    <row r="3835" spans="1:25" x14ac:dyDescent="0.2">
      <c r="A3835" s="85"/>
      <c r="B3835" s="86"/>
      <c r="C3835" s="86"/>
      <c r="D3835" s="86"/>
      <c r="E3835" s="86"/>
      <c r="F3835" s="106"/>
      <c r="G3835" s="106"/>
      <c r="H3835" s="106"/>
      <c r="I3835" s="106"/>
      <c r="U3835" s="106"/>
      <c r="Y3835" s="106"/>
    </row>
    <row r="3836" spans="1:25" x14ac:dyDescent="0.2">
      <c r="A3836" s="85"/>
      <c r="B3836" s="86"/>
      <c r="C3836" s="86"/>
      <c r="D3836" s="86"/>
      <c r="E3836" s="86"/>
      <c r="F3836" s="106"/>
      <c r="G3836" s="106"/>
      <c r="H3836" s="106"/>
      <c r="I3836" s="106"/>
      <c r="U3836" s="106"/>
      <c r="Y3836" s="106"/>
    </row>
    <row r="3837" spans="1:25" x14ac:dyDescent="0.2">
      <c r="A3837" s="85"/>
      <c r="B3837" s="86"/>
      <c r="C3837" s="86"/>
      <c r="D3837" s="86"/>
      <c r="E3837" s="86"/>
      <c r="F3837" s="106"/>
      <c r="G3837" s="106"/>
      <c r="H3837" s="106"/>
      <c r="I3837" s="106"/>
      <c r="U3837" s="106"/>
      <c r="Y3837" s="106"/>
    </row>
    <row r="3838" spans="1:25" x14ac:dyDescent="0.2">
      <c r="A3838" s="85"/>
      <c r="B3838" s="86"/>
      <c r="C3838" s="86"/>
      <c r="D3838" s="86"/>
      <c r="E3838" s="86"/>
      <c r="F3838" s="106"/>
      <c r="G3838" s="106"/>
      <c r="H3838" s="106"/>
      <c r="I3838" s="106"/>
      <c r="U3838" s="106"/>
      <c r="Y3838" s="106"/>
    </row>
    <row r="3839" spans="1:25" x14ac:dyDescent="0.2">
      <c r="A3839" s="85"/>
      <c r="B3839" s="86"/>
      <c r="C3839" s="86"/>
      <c r="D3839" s="86"/>
      <c r="E3839" s="86"/>
      <c r="F3839" s="106"/>
      <c r="G3839" s="106"/>
      <c r="H3839" s="106"/>
      <c r="I3839" s="106"/>
      <c r="U3839" s="106"/>
      <c r="Y3839" s="106"/>
    </row>
    <row r="3840" spans="1:25" x14ac:dyDescent="0.2">
      <c r="A3840" s="85"/>
      <c r="B3840" s="86"/>
      <c r="C3840" s="86"/>
      <c r="D3840" s="86"/>
      <c r="E3840" s="86"/>
      <c r="F3840" s="106"/>
      <c r="G3840" s="106"/>
      <c r="H3840" s="106"/>
      <c r="I3840" s="106"/>
      <c r="U3840" s="106"/>
      <c r="Y3840" s="106"/>
    </row>
    <row r="3841" spans="1:25" x14ac:dyDescent="0.2">
      <c r="A3841" s="85"/>
      <c r="B3841" s="86"/>
      <c r="C3841" s="86"/>
      <c r="D3841" s="86"/>
      <c r="E3841" s="86"/>
      <c r="F3841" s="106"/>
      <c r="G3841" s="106"/>
      <c r="H3841" s="106"/>
      <c r="I3841" s="106"/>
      <c r="U3841" s="106"/>
      <c r="Y3841" s="106"/>
    </row>
    <row r="3842" spans="1:25" x14ac:dyDescent="0.2">
      <c r="A3842" s="85"/>
      <c r="B3842" s="86"/>
      <c r="C3842" s="86"/>
      <c r="D3842" s="86"/>
      <c r="E3842" s="86"/>
      <c r="F3842" s="106"/>
      <c r="G3842" s="106"/>
      <c r="H3842" s="106"/>
      <c r="I3842" s="106"/>
      <c r="U3842" s="106"/>
      <c r="Y3842" s="106"/>
    </row>
    <row r="3843" spans="1:25" x14ac:dyDescent="0.2">
      <c r="A3843" s="85"/>
      <c r="B3843" s="86"/>
      <c r="C3843" s="86"/>
      <c r="D3843" s="86"/>
      <c r="E3843" s="86"/>
      <c r="F3843" s="106"/>
      <c r="G3843" s="106"/>
      <c r="H3843" s="106"/>
      <c r="I3843" s="106"/>
      <c r="U3843" s="106"/>
      <c r="Y3843" s="106"/>
    </row>
    <row r="3844" spans="1:25" x14ac:dyDescent="0.2">
      <c r="A3844" s="85"/>
      <c r="B3844" s="86"/>
      <c r="C3844" s="86"/>
      <c r="D3844" s="86"/>
      <c r="E3844" s="86"/>
      <c r="F3844" s="106"/>
      <c r="G3844" s="106"/>
      <c r="H3844" s="106"/>
      <c r="I3844" s="106"/>
      <c r="U3844" s="106"/>
      <c r="Y3844" s="106"/>
    </row>
    <row r="3845" spans="1:25" x14ac:dyDescent="0.2">
      <c r="A3845" s="85"/>
      <c r="B3845" s="86"/>
      <c r="C3845" s="86"/>
      <c r="D3845" s="86"/>
      <c r="E3845" s="86"/>
      <c r="F3845" s="106"/>
      <c r="G3845" s="106"/>
      <c r="H3845" s="106"/>
      <c r="I3845" s="106"/>
      <c r="U3845" s="106"/>
      <c r="Y3845" s="106"/>
    </row>
    <row r="3846" spans="1:25" x14ac:dyDescent="0.2">
      <c r="A3846" s="85"/>
      <c r="B3846" s="86"/>
      <c r="C3846" s="86"/>
      <c r="D3846" s="86"/>
      <c r="E3846" s="86"/>
      <c r="F3846" s="106"/>
      <c r="G3846" s="106"/>
      <c r="H3846" s="106"/>
      <c r="I3846" s="106"/>
      <c r="U3846" s="106"/>
      <c r="Y3846" s="106"/>
    </row>
    <row r="3847" spans="1:25" x14ac:dyDescent="0.2">
      <c r="A3847" s="85"/>
      <c r="B3847" s="86"/>
      <c r="C3847" s="86"/>
      <c r="D3847" s="86"/>
      <c r="E3847" s="86"/>
      <c r="F3847" s="106"/>
      <c r="G3847" s="106"/>
      <c r="H3847" s="106"/>
      <c r="I3847" s="106"/>
      <c r="U3847" s="106"/>
      <c r="Y3847" s="106"/>
    </row>
    <row r="3848" spans="1:25" x14ac:dyDescent="0.2">
      <c r="A3848" s="85"/>
      <c r="B3848" s="86"/>
      <c r="C3848" s="86"/>
      <c r="D3848" s="86"/>
      <c r="E3848" s="86"/>
      <c r="F3848" s="106"/>
      <c r="G3848" s="106"/>
      <c r="H3848" s="106"/>
      <c r="I3848" s="106"/>
      <c r="U3848" s="106"/>
      <c r="Y3848" s="106"/>
    </row>
    <row r="3849" spans="1:25" x14ac:dyDescent="0.2">
      <c r="A3849" s="85"/>
      <c r="B3849" s="86"/>
      <c r="C3849" s="86"/>
      <c r="D3849" s="86"/>
      <c r="E3849" s="86"/>
      <c r="F3849" s="106"/>
      <c r="G3849" s="106"/>
      <c r="H3849" s="106"/>
      <c r="I3849" s="106"/>
      <c r="U3849" s="106"/>
      <c r="Y3849" s="106"/>
    </row>
    <row r="3850" spans="1:25" x14ac:dyDescent="0.2">
      <c r="A3850" s="85"/>
      <c r="B3850" s="86"/>
      <c r="C3850" s="86"/>
      <c r="D3850" s="86"/>
      <c r="E3850" s="86"/>
      <c r="F3850" s="106"/>
      <c r="G3850" s="106"/>
      <c r="H3850" s="106"/>
      <c r="I3850" s="106"/>
      <c r="U3850" s="106"/>
      <c r="Y3850" s="106"/>
    </row>
    <row r="3851" spans="1:25" x14ac:dyDescent="0.2">
      <c r="A3851" s="85"/>
      <c r="B3851" s="86"/>
      <c r="C3851" s="86"/>
      <c r="D3851" s="86"/>
      <c r="E3851" s="86"/>
      <c r="F3851" s="106"/>
      <c r="G3851" s="106"/>
      <c r="H3851" s="106"/>
      <c r="I3851" s="106"/>
      <c r="U3851" s="106"/>
      <c r="Y3851" s="106"/>
    </row>
    <row r="3852" spans="1:25" x14ac:dyDescent="0.2">
      <c r="A3852" s="85"/>
      <c r="B3852" s="86"/>
      <c r="C3852" s="86"/>
      <c r="D3852" s="86"/>
      <c r="E3852" s="86"/>
      <c r="F3852" s="106"/>
      <c r="G3852" s="106"/>
      <c r="H3852" s="106"/>
      <c r="I3852" s="106"/>
      <c r="U3852" s="106"/>
      <c r="Y3852" s="106"/>
    </row>
    <row r="3853" spans="1:25" x14ac:dyDescent="0.2">
      <c r="A3853" s="85"/>
      <c r="B3853" s="86"/>
      <c r="C3853" s="86"/>
      <c r="D3853" s="86"/>
      <c r="E3853" s="86"/>
      <c r="F3853" s="106"/>
      <c r="G3853" s="106"/>
      <c r="H3853" s="106"/>
      <c r="I3853" s="106"/>
      <c r="U3853" s="106"/>
      <c r="Y3853" s="106"/>
    </row>
    <row r="3854" spans="1:25" x14ac:dyDescent="0.2">
      <c r="A3854" s="85"/>
      <c r="B3854" s="86"/>
      <c r="C3854" s="86"/>
      <c r="D3854" s="86"/>
      <c r="E3854" s="86"/>
      <c r="F3854" s="106"/>
      <c r="G3854" s="106"/>
      <c r="H3854" s="106"/>
      <c r="I3854" s="106"/>
      <c r="U3854" s="106"/>
      <c r="Y3854" s="106"/>
    </row>
    <row r="3855" spans="1:25" x14ac:dyDescent="0.2">
      <c r="A3855" s="85"/>
      <c r="B3855" s="86"/>
      <c r="C3855" s="86"/>
      <c r="D3855" s="86"/>
      <c r="E3855" s="86"/>
      <c r="F3855" s="106"/>
      <c r="G3855" s="106"/>
      <c r="H3855" s="106"/>
      <c r="I3855" s="106"/>
      <c r="U3855" s="106"/>
      <c r="Y3855" s="106"/>
    </row>
    <row r="3856" spans="1:25" x14ac:dyDescent="0.2">
      <c r="A3856" s="85"/>
      <c r="B3856" s="86"/>
      <c r="C3856" s="86"/>
      <c r="D3856" s="86"/>
      <c r="E3856" s="86"/>
      <c r="F3856" s="106"/>
      <c r="G3856" s="106"/>
      <c r="H3856" s="106"/>
      <c r="I3856" s="106"/>
      <c r="U3856" s="106"/>
      <c r="Y3856" s="106"/>
    </row>
    <row r="3857" spans="1:25" x14ac:dyDescent="0.2">
      <c r="A3857" s="85"/>
      <c r="B3857" s="86"/>
      <c r="C3857" s="86"/>
      <c r="D3857" s="86"/>
      <c r="E3857" s="86"/>
      <c r="F3857" s="106"/>
      <c r="G3857" s="106"/>
      <c r="H3857" s="106"/>
      <c r="I3857" s="106"/>
      <c r="U3857" s="106"/>
      <c r="Y3857" s="106"/>
    </row>
    <row r="3858" spans="1:25" x14ac:dyDescent="0.2">
      <c r="A3858" s="85"/>
      <c r="B3858" s="86"/>
      <c r="C3858" s="86"/>
      <c r="D3858" s="86"/>
      <c r="E3858" s="86"/>
      <c r="F3858" s="106"/>
      <c r="G3858" s="106"/>
      <c r="H3858" s="106"/>
      <c r="I3858" s="106"/>
      <c r="U3858" s="106"/>
      <c r="Y3858" s="106"/>
    </row>
    <row r="3859" spans="1:25" x14ac:dyDescent="0.2">
      <c r="A3859" s="85"/>
      <c r="B3859" s="86"/>
      <c r="C3859" s="86"/>
      <c r="D3859" s="86"/>
      <c r="E3859" s="86"/>
      <c r="F3859" s="106"/>
      <c r="G3859" s="106"/>
      <c r="H3859" s="106"/>
      <c r="I3859" s="106"/>
      <c r="U3859" s="106"/>
      <c r="Y3859" s="106"/>
    </row>
    <row r="3860" spans="1:25" x14ac:dyDescent="0.2">
      <c r="A3860" s="85"/>
      <c r="B3860" s="86"/>
      <c r="C3860" s="86"/>
      <c r="D3860" s="86"/>
      <c r="E3860" s="86"/>
      <c r="F3860" s="106"/>
      <c r="G3860" s="106"/>
      <c r="H3860" s="106"/>
      <c r="I3860" s="106"/>
      <c r="U3860" s="106"/>
      <c r="Y3860" s="106"/>
    </row>
    <row r="3861" spans="1:25" x14ac:dyDescent="0.2">
      <c r="A3861" s="85"/>
      <c r="B3861" s="86"/>
      <c r="C3861" s="86"/>
      <c r="D3861" s="86"/>
      <c r="E3861" s="86"/>
      <c r="F3861" s="106"/>
      <c r="G3861" s="106"/>
      <c r="H3861" s="106"/>
      <c r="I3861" s="106"/>
      <c r="U3861" s="106"/>
      <c r="Y3861" s="106"/>
    </row>
    <row r="3862" spans="1:25" x14ac:dyDescent="0.2">
      <c r="A3862" s="85"/>
      <c r="B3862" s="86"/>
      <c r="C3862" s="86"/>
      <c r="D3862" s="86"/>
      <c r="E3862" s="86"/>
      <c r="F3862" s="106"/>
      <c r="G3862" s="106"/>
      <c r="H3862" s="106"/>
      <c r="I3862" s="106"/>
      <c r="U3862" s="106"/>
      <c r="Y3862" s="106"/>
    </row>
    <row r="3863" spans="1:25" x14ac:dyDescent="0.2">
      <c r="A3863" s="85"/>
      <c r="B3863" s="86"/>
      <c r="C3863" s="86"/>
      <c r="D3863" s="86"/>
      <c r="E3863" s="86"/>
      <c r="F3863" s="106"/>
      <c r="G3863" s="106"/>
      <c r="H3863" s="106"/>
      <c r="I3863" s="106"/>
      <c r="U3863" s="106"/>
      <c r="Y3863" s="106"/>
    </row>
    <row r="3864" spans="1:25" x14ac:dyDescent="0.2">
      <c r="A3864" s="85"/>
      <c r="B3864" s="86"/>
      <c r="C3864" s="86"/>
      <c r="D3864" s="86"/>
      <c r="E3864" s="86"/>
      <c r="F3864" s="106"/>
      <c r="G3864" s="106"/>
      <c r="H3864" s="106"/>
      <c r="I3864" s="106"/>
      <c r="U3864" s="106"/>
      <c r="Y3864" s="106"/>
    </row>
    <row r="3865" spans="1:25" x14ac:dyDescent="0.2">
      <c r="A3865" s="85"/>
      <c r="B3865" s="86"/>
      <c r="C3865" s="86"/>
      <c r="D3865" s="86"/>
      <c r="E3865" s="86"/>
      <c r="F3865" s="106"/>
      <c r="G3865" s="106"/>
      <c r="H3865" s="106"/>
      <c r="I3865" s="106"/>
      <c r="U3865" s="106"/>
      <c r="Y3865" s="106"/>
    </row>
    <row r="3866" spans="1:25" x14ac:dyDescent="0.2">
      <c r="A3866" s="85"/>
      <c r="B3866" s="86"/>
      <c r="C3866" s="86"/>
      <c r="D3866" s="86"/>
      <c r="E3866" s="86"/>
      <c r="F3866" s="106"/>
      <c r="G3866" s="106"/>
      <c r="H3866" s="106"/>
      <c r="I3866" s="106"/>
      <c r="U3866" s="106"/>
      <c r="Y3866" s="106"/>
    </row>
    <row r="3867" spans="1:25" x14ac:dyDescent="0.2">
      <c r="A3867" s="85"/>
      <c r="B3867" s="86"/>
      <c r="C3867" s="86"/>
      <c r="D3867" s="86"/>
      <c r="E3867" s="86"/>
      <c r="F3867" s="106"/>
      <c r="G3867" s="106"/>
      <c r="H3867" s="106"/>
      <c r="I3867" s="106"/>
      <c r="U3867" s="106"/>
      <c r="Y3867" s="106"/>
    </row>
    <row r="3868" spans="1:25" x14ac:dyDescent="0.2">
      <c r="A3868" s="85"/>
      <c r="B3868" s="86"/>
      <c r="C3868" s="86"/>
      <c r="D3868" s="86"/>
      <c r="E3868" s="86"/>
      <c r="F3868" s="106"/>
      <c r="G3868" s="106"/>
      <c r="H3868" s="106"/>
      <c r="I3868" s="106"/>
      <c r="U3868" s="106"/>
      <c r="Y3868" s="106"/>
    </row>
    <row r="3869" spans="1:25" x14ac:dyDescent="0.2">
      <c r="A3869" s="85"/>
      <c r="B3869" s="86"/>
      <c r="C3869" s="86"/>
      <c r="D3869" s="86"/>
      <c r="E3869" s="86"/>
      <c r="F3869" s="106"/>
      <c r="G3869" s="106"/>
      <c r="H3869" s="106"/>
      <c r="I3869" s="106"/>
      <c r="U3869" s="106"/>
      <c r="Y3869" s="106"/>
    </row>
    <row r="3870" spans="1:25" x14ac:dyDescent="0.2">
      <c r="A3870" s="85"/>
      <c r="B3870" s="86"/>
      <c r="C3870" s="86"/>
      <c r="D3870" s="86"/>
      <c r="E3870" s="86"/>
      <c r="F3870" s="106"/>
      <c r="G3870" s="106"/>
      <c r="H3870" s="106"/>
      <c r="I3870" s="106"/>
      <c r="U3870" s="106"/>
      <c r="Y3870" s="106"/>
    </row>
    <row r="3871" spans="1:25" x14ac:dyDescent="0.2">
      <c r="A3871" s="85"/>
      <c r="B3871" s="86"/>
      <c r="C3871" s="86"/>
      <c r="D3871" s="86"/>
      <c r="E3871" s="86"/>
      <c r="F3871" s="106"/>
      <c r="G3871" s="106"/>
      <c r="H3871" s="106"/>
      <c r="I3871" s="106"/>
      <c r="U3871" s="106"/>
      <c r="Y3871" s="106"/>
    </row>
    <row r="3872" spans="1:25" x14ac:dyDescent="0.2">
      <c r="A3872" s="85"/>
      <c r="B3872" s="86"/>
      <c r="C3872" s="86"/>
      <c r="D3872" s="86"/>
      <c r="E3872" s="86"/>
      <c r="F3872" s="106"/>
      <c r="G3872" s="106"/>
      <c r="H3872" s="106"/>
      <c r="I3872" s="106"/>
      <c r="U3872" s="106"/>
      <c r="Y3872" s="106"/>
    </row>
    <row r="3873" spans="1:25" x14ac:dyDescent="0.2">
      <c r="A3873" s="85"/>
      <c r="B3873" s="86"/>
      <c r="C3873" s="86"/>
      <c r="D3873" s="86"/>
      <c r="E3873" s="86"/>
      <c r="F3873" s="106"/>
      <c r="G3873" s="106"/>
      <c r="H3873" s="106"/>
      <c r="I3873" s="106"/>
      <c r="U3873" s="106"/>
      <c r="Y3873" s="106"/>
    </row>
    <row r="3874" spans="1:25" x14ac:dyDescent="0.2">
      <c r="A3874" s="85"/>
      <c r="B3874" s="86"/>
      <c r="C3874" s="86"/>
      <c r="D3874" s="86"/>
      <c r="E3874" s="86"/>
      <c r="F3874" s="106"/>
      <c r="G3874" s="106"/>
      <c r="H3874" s="106"/>
      <c r="I3874" s="106"/>
      <c r="U3874" s="106"/>
      <c r="Y3874" s="106"/>
    </row>
    <row r="3875" spans="1:25" x14ac:dyDescent="0.2">
      <c r="A3875" s="85"/>
      <c r="B3875" s="86"/>
      <c r="C3875" s="86"/>
      <c r="D3875" s="86"/>
      <c r="E3875" s="86"/>
      <c r="F3875" s="106"/>
      <c r="G3875" s="106"/>
      <c r="H3875" s="106"/>
      <c r="I3875" s="106"/>
      <c r="U3875" s="106"/>
      <c r="Y3875" s="106"/>
    </row>
    <row r="3876" spans="1:25" x14ac:dyDescent="0.2">
      <c r="A3876" s="85"/>
      <c r="B3876" s="86"/>
      <c r="C3876" s="86"/>
      <c r="D3876" s="86"/>
      <c r="E3876" s="86"/>
      <c r="F3876" s="106"/>
      <c r="G3876" s="106"/>
      <c r="H3876" s="106"/>
      <c r="I3876" s="106"/>
      <c r="U3876" s="106"/>
      <c r="Y3876" s="106"/>
    </row>
    <row r="3877" spans="1:25" x14ac:dyDescent="0.2">
      <c r="A3877" s="85"/>
      <c r="B3877" s="86"/>
      <c r="C3877" s="86"/>
      <c r="D3877" s="86"/>
      <c r="E3877" s="86"/>
      <c r="F3877" s="106"/>
      <c r="G3877" s="106"/>
      <c r="H3877" s="106"/>
      <c r="I3877" s="106"/>
      <c r="U3877" s="106"/>
      <c r="Y3877" s="106"/>
    </row>
    <row r="3878" spans="1:25" x14ac:dyDescent="0.2">
      <c r="A3878" s="85"/>
      <c r="B3878" s="86"/>
      <c r="C3878" s="86"/>
      <c r="D3878" s="86"/>
      <c r="E3878" s="86"/>
      <c r="F3878" s="106"/>
      <c r="G3878" s="106"/>
      <c r="H3878" s="106"/>
      <c r="I3878" s="106"/>
      <c r="U3878" s="106"/>
      <c r="Y3878" s="106"/>
    </row>
    <row r="3879" spans="1:25" x14ac:dyDescent="0.2">
      <c r="A3879" s="85"/>
      <c r="B3879" s="86"/>
      <c r="C3879" s="86"/>
      <c r="D3879" s="86"/>
      <c r="E3879" s="86"/>
      <c r="F3879" s="106"/>
      <c r="G3879" s="106"/>
      <c r="H3879" s="106"/>
      <c r="I3879" s="106"/>
      <c r="U3879" s="106"/>
      <c r="Y3879" s="106"/>
    </row>
    <row r="3880" spans="1:25" x14ac:dyDescent="0.2">
      <c r="A3880" s="85"/>
      <c r="B3880" s="86"/>
      <c r="C3880" s="86"/>
      <c r="D3880" s="86"/>
      <c r="E3880" s="86"/>
      <c r="F3880" s="106"/>
      <c r="G3880" s="106"/>
      <c r="H3880" s="106"/>
      <c r="I3880" s="106"/>
      <c r="U3880" s="106"/>
      <c r="Y3880" s="106"/>
    </row>
    <row r="3881" spans="1:25" x14ac:dyDescent="0.2">
      <c r="A3881" s="85"/>
      <c r="B3881" s="86"/>
      <c r="C3881" s="86"/>
      <c r="D3881" s="86"/>
      <c r="E3881" s="86"/>
      <c r="F3881" s="106"/>
      <c r="G3881" s="106"/>
      <c r="H3881" s="106"/>
      <c r="I3881" s="106"/>
      <c r="U3881" s="106"/>
      <c r="Y3881" s="106"/>
    </row>
    <row r="3882" spans="1:25" x14ac:dyDescent="0.2">
      <c r="A3882" s="85"/>
      <c r="B3882" s="86"/>
      <c r="C3882" s="86"/>
      <c r="D3882" s="86"/>
      <c r="E3882" s="86"/>
      <c r="F3882" s="106"/>
      <c r="G3882" s="106"/>
      <c r="H3882" s="106"/>
      <c r="I3882" s="106"/>
      <c r="U3882" s="106"/>
      <c r="Y3882" s="106"/>
    </row>
    <row r="3883" spans="1:25" x14ac:dyDescent="0.2">
      <c r="A3883" s="85"/>
      <c r="B3883" s="86"/>
      <c r="C3883" s="86"/>
      <c r="D3883" s="86"/>
      <c r="E3883" s="86"/>
      <c r="F3883" s="106"/>
      <c r="G3883" s="106"/>
      <c r="H3883" s="106"/>
      <c r="I3883" s="106"/>
      <c r="U3883" s="106"/>
      <c r="Y3883" s="106"/>
    </row>
    <row r="3884" spans="1:25" x14ac:dyDescent="0.2">
      <c r="A3884" s="85"/>
      <c r="B3884" s="86"/>
      <c r="C3884" s="86"/>
      <c r="D3884" s="86"/>
      <c r="E3884" s="86"/>
      <c r="F3884" s="106"/>
      <c r="G3884" s="106"/>
      <c r="H3884" s="106"/>
      <c r="I3884" s="106"/>
      <c r="U3884" s="106"/>
      <c r="Y3884" s="106"/>
    </row>
    <row r="3885" spans="1:25" x14ac:dyDescent="0.2">
      <c r="A3885" s="85"/>
      <c r="B3885" s="86"/>
      <c r="C3885" s="86"/>
      <c r="D3885" s="86"/>
      <c r="E3885" s="86"/>
      <c r="F3885" s="106"/>
      <c r="G3885" s="106"/>
      <c r="H3885" s="106"/>
      <c r="I3885" s="106"/>
      <c r="U3885" s="106"/>
      <c r="Y3885" s="106"/>
    </row>
    <row r="3886" spans="1:25" x14ac:dyDescent="0.2">
      <c r="A3886" s="85"/>
      <c r="B3886" s="86"/>
      <c r="C3886" s="86"/>
      <c r="D3886" s="86"/>
      <c r="E3886" s="86"/>
      <c r="F3886" s="106"/>
      <c r="G3886" s="106"/>
      <c r="H3886" s="106"/>
      <c r="I3886" s="106"/>
      <c r="U3886" s="106"/>
      <c r="Y3886" s="106"/>
    </row>
    <row r="3887" spans="1:25" x14ac:dyDescent="0.2">
      <c r="A3887" s="85"/>
      <c r="B3887" s="86"/>
      <c r="C3887" s="86"/>
      <c r="D3887" s="86"/>
      <c r="E3887" s="86"/>
      <c r="F3887" s="106"/>
      <c r="G3887" s="106"/>
      <c r="H3887" s="106"/>
      <c r="I3887" s="106"/>
      <c r="U3887" s="106"/>
      <c r="Y3887" s="106"/>
    </row>
    <row r="3888" spans="1:25" x14ac:dyDescent="0.2">
      <c r="A3888" s="85"/>
      <c r="B3888" s="86"/>
      <c r="C3888" s="86"/>
      <c r="D3888" s="86"/>
      <c r="E3888" s="86"/>
      <c r="F3888" s="106"/>
      <c r="G3888" s="106"/>
      <c r="H3888" s="106"/>
      <c r="I3888" s="106"/>
      <c r="U3888" s="106"/>
      <c r="Y3888" s="106"/>
    </row>
    <row r="3889" spans="1:25" x14ac:dyDescent="0.2">
      <c r="A3889" s="85"/>
      <c r="B3889" s="86"/>
      <c r="C3889" s="86"/>
      <c r="D3889" s="86"/>
      <c r="E3889" s="86"/>
      <c r="F3889" s="106"/>
      <c r="G3889" s="106"/>
      <c r="H3889" s="106"/>
      <c r="I3889" s="106"/>
      <c r="U3889" s="106"/>
      <c r="Y3889" s="106"/>
    </row>
    <row r="3890" spans="1:25" x14ac:dyDescent="0.2">
      <c r="A3890" s="85"/>
      <c r="B3890" s="86"/>
      <c r="C3890" s="86"/>
      <c r="D3890" s="86"/>
      <c r="E3890" s="86"/>
      <c r="F3890" s="106"/>
      <c r="G3890" s="106"/>
      <c r="H3890" s="106"/>
      <c r="I3890" s="106"/>
      <c r="U3890" s="106"/>
      <c r="Y3890" s="106"/>
    </row>
    <row r="3891" spans="1:25" x14ac:dyDescent="0.2">
      <c r="A3891" s="85"/>
      <c r="B3891" s="86"/>
      <c r="C3891" s="86"/>
      <c r="D3891" s="86"/>
      <c r="E3891" s="86"/>
      <c r="F3891" s="106"/>
      <c r="G3891" s="106"/>
      <c r="H3891" s="106"/>
      <c r="I3891" s="106"/>
      <c r="U3891" s="106"/>
      <c r="Y3891" s="106"/>
    </row>
    <row r="3892" spans="1:25" x14ac:dyDescent="0.2">
      <c r="A3892" s="85"/>
      <c r="B3892" s="86"/>
      <c r="C3892" s="86"/>
      <c r="D3892" s="86"/>
      <c r="E3892" s="86"/>
      <c r="F3892" s="106"/>
      <c r="G3892" s="106"/>
      <c r="H3892" s="106"/>
      <c r="I3892" s="106"/>
      <c r="U3892" s="106"/>
      <c r="Y3892" s="106"/>
    </row>
    <row r="3893" spans="1:25" x14ac:dyDescent="0.2">
      <c r="A3893" s="85"/>
      <c r="B3893" s="86"/>
      <c r="C3893" s="86"/>
      <c r="D3893" s="86"/>
      <c r="E3893" s="86"/>
      <c r="F3893" s="106"/>
      <c r="G3893" s="106"/>
      <c r="H3893" s="106"/>
      <c r="I3893" s="106"/>
      <c r="U3893" s="106"/>
      <c r="Y3893" s="106"/>
    </row>
    <row r="3894" spans="1:25" x14ac:dyDescent="0.2">
      <c r="A3894" s="85"/>
      <c r="B3894" s="86"/>
      <c r="C3894" s="86"/>
      <c r="D3894" s="86"/>
      <c r="E3894" s="86"/>
      <c r="F3894" s="106"/>
      <c r="G3894" s="106"/>
      <c r="H3894" s="106"/>
      <c r="I3894" s="106"/>
      <c r="U3894" s="106"/>
      <c r="Y3894" s="106"/>
    </row>
    <row r="3895" spans="1:25" x14ac:dyDescent="0.2">
      <c r="A3895" s="85"/>
      <c r="B3895" s="86"/>
      <c r="C3895" s="86"/>
      <c r="D3895" s="86"/>
      <c r="E3895" s="86"/>
      <c r="F3895" s="106"/>
      <c r="G3895" s="106"/>
      <c r="H3895" s="106"/>
      <c r="I3895" s="106"/>
      <c r="U3895" s="106"/>
      <c r="Y3895" s="106"/>
    </row>
    <row r="3896" spans="1:25" x14ac:dyDescent="0.2">
      <c r="A3896" s="85"/>
      <c r="B3896" s="86"/>
      <c r="C3896" s="86"/>
      <c r="D3896" s="86"/>
      <c r="E3896" s="86"/>
      <c r="F3896" s="106"/>
      <c r="G3896" s="106"/>
      <c r="H3896" s="106"/>
      <c r="I3896" s="106"/>
      <c r="U3896" s="106"/>
      <c r="Y3896" s="106"/>
    </row>
    <row r="3897" spans="1:25" x14ac:dyDescent="0.2">
      <c r="A3897" s="85"/>
      <c r="B3897" s="86"/>
      <c r="C3897" s="86"/>
      <c r="D3897" s="86"/>
      <c r="E3897" s="86"/>
      <c r="F3897" s="106"/>
      <c r="G3897" s="106"/>
      <c r="H3897" s="106"/>
      <c r="I3897" s="106"/>
      <c r="U3897" s="106"/>
      <c r="Y3897" s="106"/>
    </row>
    <row r="3898" spans="1:25" x14ac:dyDescent="0.2">
      <c r="A3898" s="85"/>
      <c r="B3898" s="86"/>
      <c r="C3898" s="86"/>
      <c r="D3898" s="86"/>
      <c r="E3898" s="86"/>
      <c r="F3898" s="106"/>
      <c r="G3898" s="106"/>
      <c r="H3898" s="106"/>
      <c r="I3898" s="106"/>
      <c r="U3898" s="106"/>
      <c r="Y3898" s="106"/>
    </row>
    <row r="3899" spans="1:25" x14ac:dyDescent="0.2">
      <c r="A3899" s="85"/>
      <c r="B3899" s="86"/>
      <c r="C3899" s="86"/>
      <c r="D3899" s="86"/>
      <c r="E3899" s="86"/>
      <c r="F3899" s="106"/>
      <c r="G3899" s="106"/>
      <c r="H3899" s="106"/>
      <c r="I3899" s="106"/>
      <c r="U3899" s="106"/>
      <c r="Y3899" s="106"/>
    </row>
    <row r="3900" spans="1:25" x14ac:dyDescent="0.2">
      <c r="A3900" s="85"/>
      <c r="B3900" s="86"/>
      <c r="C3900" s="86"/>
      <c r="D3900" s="86"/>
      <c r="E3900" s="86"/>
      <c r="F3900" s="106"/>
      <c r="G3900" s="106"/>
      <c r="H3900" s="106"/>
      <c r="I3900" s="106"/>
      <c r="U3900" s="106"/>
      <c r="Y3900" s="106"/>
    </row>
    <row r="3901" spans="1:25" x14ac:dyDescent="0.2">
      <c r="A3901" s="85"/>
      <c r="B3901" s="86"/>
      <c r="C3901" s="86"/>
      <c r="D3901" s="86"/>
      <c r="E3901" s="86"/>
      <c r="F3901" s="106"/>
      <c r="G3901" s="106"/>
      <c r="H3901" s="106"/>
      <c r="I3901" s="106"/>
      <c r="U3901" s="106"/>
      <c r="Y3901" s="106"/>
    </row>
    <row r="3902" spans="1:25" x14ac:dyDescent="0.2">
      <c r="A3902" s="85"/>
      <c r="B3902" s="86"/>
      <c r="C3902" s="86"/>
      <c r="D3902" s="86"/>
      <c r="E3902" s="86"/>
      <c r="F3902" s="106"/>
      <c r="G3902" s="106"/>
      <c r="H3902" s="106"/>
      <c r="I3902" s="106"/>
      <c r="U3902" s="106"/>
      <c r="Y3902" s="106"/>
    </row>
    <row r="3903" spans="1:25" x14ac:dyDescent="0.2">
      <c r="A3903" s="85"/>
      <c r="B3903" s="86"/>
      <c r="C3903" s="86"/>
      <c r="D3903" s="86"/>
      <c r="E3903" s="86"/>
      <c r="F3903" s="106"/>
      <c r="G3903" s="106"/>
      <c r="H3903" s="106"/>
      <c r="I3903" s="106"/>
      <c r="U3903" s="106"/>
      <c r="Y3903" s="106"/>
    </row>
    <row r="3904" spans="1:25" x14ac:dyDescent="0.2">
      <c r="A3904" s="85"/>
      <c r="B3904" s="86"/>
      <c r="C3904" s="86"/>
      <c r="D3904" s="86"/>
      <c r="E3904" s="86"/>
      <c r="F3904" s="106"/>
      <c r="G3904" s="106"/>
      <c r="H3904" s="106"/>
      <c r="I3904" s="106"/>
      <c r="U3904" s="106"/>
      <c r="Y3904" s="106"/>
    </row>
    <row r="3905" spans="1:25" x14ac:dyDescent="0.2">
      <c r="A3905" s="85"/>
      <c r="B3905" s="86"/>
      <c r="C3905" s="86"/>
      <c r="D3905" s="86"/>
      <c r="E3905" s="86"/>
      <c r="F3905" s="106"/>
      <c r="G3905" s="106"/>
      <c r="H3905" s="106"/>
      <c r="I3905" s="106"/>
      <c r="U3905" s="106"/>
      <c r="Y3905" s="106"/>
    </row>
    <row r="3906" spans="1:25" x14ac:dyDescent="0.2">
      <c r="A3906" s="85"/>
      <c r="B3906" s="86"/>
      <c r="C3906" s="86"/>
      <c r="D3906" s="86"/>
      <c r="E3906" s="86"/>
      <c r="F3906" s="106"/>
      <c r="G3906" s="106"/>
      <c r="H3906" s="106"/>
      <c r="I3906" s="106"/>
      <c r="U3906" s="106"/>
      <c r="Y3906" s="106"/>
    </row>
    <row r="3907" spans="1:25" x14ac:dyDescent="0.2">
      <c r="A3907" s="85"/>
      <c r="B3907" s="86"/>
      <c r="C3907" s="86"/>
      <c r="D3907" s="86"/>
      <c r="E3907" s="86"/>
      <c r="F3907" s="106"/>
      <c r="G3907" s="106"/>
      <c r="H3907" s="106"/>
      <c r="I3907" s="106"/>
      <c r="U3907" s="106"/>
      <c r="Y3907" s="106"/>
    </row>
    <row r="3908" spans="1:25" x14ac:dyDescent="0.2">
      <c r="A3908" s="85"/>
      <c r="B3908" s="86"/>
      <c r="C3908" s="86"/>
      <c r="D3908" s="86"/>
      <c r="E3908" s="86"/>
      <c r="F3908" s="106"/>
      <c r="G3908" s="106"/>
      <c r="H3908" s="106"/>
      <c r="I3908" s="106"/>
      <c r="U3908" s="106"/>
      <c r="Y3908" s="106"/>
    </row>
    <row r="3909" spans="1:25" x14ac:dyDescent="0.2">
      <c r="A3909" s="85"/>
      <c r="B3909" s="86"/>
      <c r="C3909" s="86"/>
      <c r="D3909" s="86"/>
      <c r="E3909" s="86"/>
      <c r="F3909" s="106"/>
      <c r="G3909" s="106"/>
      <c r="H3909" s="106"/>
      <c r="I3909" s="106"/>
      <c r="U3909" s="106"/>
      <c r="Y3909" s="106"/>
    </row>
    <row r="3910" spans="1:25" x14ac:dyDescent="0.2">
      <c r="A3910" s="85"/>
      <c r="B3910" s="86"/>
      <c r="C3910" s="86"/>
      <c r="D3910" s="86"/>
      <c r="E3910" s="86"/>
      <c r="F3910" s="106"/>
      <c r="G3910" s="106"/>
      <c r="H3910" s="106"/>
      <c r="I3910" s="106"/>
      <c r="U3910" s="106"/>
      <c r="Y3910" s="106"/>
    </row>
    <row r="3911" spans="1:25" x14ac:dyDescent="0.2">
      <c r="A3911" s="85"/>
      <c r="B3911" s="86"/>
      <c r="C3911" s="86"/>
      <c r="D3911" s="86"/>
      <c r="E3911" s="86"/>
      <c r="F3911" s="106"/>
      <c r="G3911" s="106"/>
      <c r="H3911" s="106"/>
      <c r="I3911" s="106"/>
      <c r="U3911" s="106"/>
      <c r="Y3911" s="106"/>
    </row>
    <row r="3912" spans="1:25" x14ac:dyDescent="0.2">
      <c r="A3912" s="85"/>
      <c r="B3912" s="86"/>
      <c r="C3912" s="86"/>
      <c r="D3912" s="86"/>
      <c r="E3912" s="86"/>
      <c r="F3912" s="106"/>
      <c r="G3912" s="106"/>
      <c r="H3912" s="106"/>
      <c r="I3912" s="106"/>
      <c r="U3912" s="106"/>
      <c r="Y3912" s="106"/>
    </row>
    <row r="3913" spans="1:25" x14ac:dyDescent="0.2">
      <c r="A3913" s="85"/>
      <c r="B3913" s="86"/>
      <c r="C3913" s="86"/>
      <c r="D3913" s="86"/>
      <c r="E3913" s="86"/>
      <c r="F3913" s="106"/>
      <c r="G3913" s="106"/>
      <c r="H3913" s="106"/>
      <c r="I3913" s="106"/>
      <c r="U3913" s="106"/>
      <c r="Y3913" s="106"/>
    </row>
    <row r="3914" spans="1:25" x14ac:dyDescent="0.2">
      <c r="A3914" s="85"/>
      <c r="B3914" s="86"/>
      <c r="C3914" s="86"/>
      <c r="D3914" s="86"/>
      <c r="E3914" s="86"/>
      <c r="F3914" s="106"/>
      <c r="G3914" s="106"/>
      <c r="H3914" s="106"/>
      <c r="I3914" s="106"/>
      <c r="U3914" s="106"/>
      <c r="Y3914" s="106"/>
    </row>
    <row r="3915" spans="1:25" x14ac:dyDescent="0.2">
      <c r="A3915" s="85"/>
      <c r="B3915" s="86"/>
      <c r="C3915" s="86"/>
      <c r="D3915" s="86"/>
      <c r="E3915" s="86"/>
      <c r="F3915" s="106"/>
      <c r="G3915" s="106"/>
      <c r="H3915" s="106"/>
      <c r="I3915" s="106"/>
      <c r="U3915" s="106"/>
      <c r="Y3915" s="106"/>
    </row>
    <row r="3916" spans="1:25" x14ac:dyDescent="0.2">
      <c r="A3916" s="85"/>
      <c r="B3916" s="86"/>
      <c r="C3916" s="86"/>
      <c r="D3916" s="86"/>
      <c r="E3916" s="86"/>
      <c r="F3916" s="106"/>
      <c r="G3916" s="106"/>
      <c r="H3916" s="106"/>
      <c r="I3916" s="106"/>
      <c r="U3916" s="106"/>
      <c r="Y3916" s="106"/>
    </row>
    <row r="3917" spans="1:25" x14ac:dyDescent="0.2">
      <c r="A3917" s="85"/>
      <c r="B3917" s="86"/>
      <c r="C3917" s="86"/>
      <c r="D3917" s="86"/>
      <c r="E3917" s="86"/>
      <c r="F3917" s="106"/>
      <c r="G3917" s="106"/>
      <c r="H3917" s="106"/>
      <c r="I3917" s="106"/>
      <c r="U3917" s="106"/>
      <c r="Y3917" s="106"/>
    </row>
    <row r="3918" spans="1:25" x14ac:dyDescent="0.2">
      <c r="A3918" s="85"/>
      <c r="B3918" s="86"/>
      <c r="C3918" s="86"/>
      <c r="D3918" s="86"/>
      <c r="E3918" s="86"/>
      <c r="F3918" s="106"/>
      <c r="G3918" s="106"/>
      <c r="H3918" s="106"/>
      <c r="I3918" s="106"/>
      <c r="U3918" s="106"/>
      <c r="Y3918" s="106"/>
    </row>
    <row r="3919" spans="1:25" x14ac:dyDescent="0.2">
      <c r="A3919" s="85"/>
      <c r="B3919" s="86"/>
      <c r="C3919" s="86"/>
      <c r="D3919" s="86"/>
      <c r="E3919" s="86"/>
      <c r="F3919" s="106"/>
      <c r="G3919" s="106"/>
      <c r="H3919" s="106"/>
      <c r="I3919" s="106"/>
      <c r="U3919" s="106"/>
      <c r="Y3919" s="106"/>
    </row>
    <row r="3920" spans="1:25" x14ac:dyDescent="0.2">
      <c r="A3920" s="85"/>
      <c r="B3920" s="86"/>
      <c r="C3920" s="86"/>
      <c r="D3920" s="86"/>
      <c r="E3920" s="86"/>
      <c r="F3920" s="106"/>
      <c r="G3920" s="106"/>
      <c r="H3920" s="106"/>
      <c r="I3920" s="106"/>
      <c r="U3920" s="106"/>
      <c r="Y3920" s="106"/>
    </row>
    <row r="3921" spans="1:25" x14ac:dyDescent="0.2">
      <c r="A3921" s="85"/>
      <c r="B3921" s="86"/>
      <c r="C3921" s="86"/>
      <c r="D3921" s="86"/>
      <c r="E3921" s="86"/>
      <c r="F3921" s="106"/>
      <c r="G3921" s="106"/>
      <c r="H3921" s="106"/>
      <c r="I3921" s="106"/>
      <c r="U3921" s="106"/>
      <c r="Y3921" s="106"/>
    </row>
    <row r="3922" spans="1:25" x14ac:dyDescent="0.2">
      <c r="A3922" s="85"/>
      <c r="B3922" s="86"/>
      <c r="C3922" s="86"/>
      <c r="D3922" s="86"/>
      <c r="E3922" s="86"/>
      <c r="F3922" s="106"/>
      <c r="G3922" s="106"/>
      <c r="H3922" s="106"/>
      <c r="I3922" s="106"/>
      <c r="U3922" s="106"/>
      <c r="Y3922" s="106"/>
    </row>
    <row r="3923" spans="1:25" x14ac:dyDescent="0.2">
      <c r="A3923" s="85"/>
      <c r="B3923" s="86"/>
      <c r="C3923" s="86"/>
      <c r="D3923" s="86"/>
      <c r="E3923" s="86"/>
      <c r="F3923" s="106"/>
      <c r="G3923" s="106"/>
      <c r="H3923" s="106"/>
      <c r="I3923" s="106"/>
      <c r="U3923" s="106"/>
      <c r="Y3923" s="106"/>
    </row>
    <row r="3924" spans="1:25" x14ac:dyDescent="0.2">
      <c r="A3924" s="85"/>
      <c r="B3924" s="86"/>
      <c r="C3924" s="86"/>
      <c r="D3924" s="86"/>
      <c r="E3924" s="86"/>
      <c r="F3924" s="106"/>
      <c r="G3924" s="106"/>
      <c r="H3924" s="106"/>
      <c r="I3924" s="106"/>
      <c r="U3924" s="106"/>
      <c r="Y3924" s="106"/>
    </row>
    <row r="3925" spans="1:25" x14ac:dyDescent="0.2">
      <c r="A3925" s="85"/>
      <c r="B3925" s="86"/>
      <c r="C3925" s="86"/>
      <c r="D3925" s="86"/>
      <c r="E3925" s="86"/>
      <c r="F3925" s="106"/>
      <c r="G3925" s="106"/>
      <c r="H3925" s="106"/>
      <c r="I3925" s="106"/>
      <c r="U3925" s="106"/>
      <c r="Y3925" s="106"/>
    </row>
    <row r="3926" spans="1:25" x14ac:dyDescent="0.2">
      <c r="A3926" s="85"/>
      <c r="B3926" s="86"/>
      <c r="C3926" s="86"/>
      <c r="D3926" s="86"/>
      <c r="E3926" s="86"/>
      <c r="F3926" s="106"/>
      <c r="G3926" s="106"/>
      <c r="H3926" s="106"/>
      <c r="I3926" s="106"/>
      <c r="U3926" s="106"/>
      <c r="Y3926" s="106"/>
    </row>
    <row r="3927" spans="1:25" x14ac:dyDescent="0.2">
      <c r="A3927" s="85"/>
      <c r="B3927" s="86"/>
      <c r="C3927" s="86"/>
      <c r="D3927" s="86"/>
      <c r="E3927" s="86"/>
      <c r="F3927" s="106"/>
      <c r="G3927" s="106"/>
      <c r="H3927" s="106"/>
      <c r="I3927" s="106"/>
      <c r="U3927" s="106"/>
      <c r="Y3927" s="106"/>
    </row>
    <row r="3928" spans="1:25" x14ac:dyDescent="0.2">
      <c r="A3928" s="85"/>
      <c r="B3928" s="86"/>
      <c r="C3928" s="86"/>
      <c r="D3928" s="86"/>
      <c r="E3928" s="86"/>
      <c r="F3928" s="106"/>
      <c r="G3928" s="106"/>
      <c r="H3928" s="106"/>
      <c r="I3928" s="106"/>
      <c r="U3928" s="106"/>
      <c r="Y3928" s="106"/>
    </row>
    <row r="3929" spans="1:25" x14ac:dyDescent="0.2">
      <c r="A3929" s="85"/>
      <c r="B3929" s="86"/>
      <c r="C3929" s="86"/>
      <c r="D3929" s="86"/>
      <c r="E3929" s="86"/>
      <c r="F3929" s="106"/>
      <c r="G3929" s="106"/>
      <c r="H3929" s="106"/>
      <c r="I3929" s="106"/>
      <c r="U3929" s="106"/>
      <c r="Y3929" s="106"/>
    </row>
    <row r="3930" spans="1:25" x14ac:dyDescent="0.2">
      <c r="A3930" s="85"/>
      <c r="B3930" s="86"/>
      <c r="C3930" s="86"/>
      <c r="D3930" s="86"/>
      <c r="E3930" s="86"/>
      <c r="F3930" s="106"/>
      <c r="G3930" s="106"/>
      <c r="H3930" s="106"/>
      <c r="I3930" s="106"/>
      <c r="U3930" s="106"/>
      <c r="Y3930" s="106"/>
    </row>
    <row r="3931" spans="1:25" x14ac:dyDescent="0.2">
      <c r="A3931" s="85"/>
      <c r="B3931" s="86"/>
      <c r="C3931" s="86"/>
      <c r="D3931" s="86"/>
      <c r="E3931" s="86"/>
      <c r="F3931" s="106"/>
      <c r="G3931" s="106"/>
      <c r="H3931" s="106"/>
      <c r="I3931" s="106"/>
      <c r="U3931" s="106"/>
      <c r="Y3931" s="106"/>
    </row>
    <row r="3932" spans="1:25" x14ac:dyDescent="0.2">
      <c r="A3932" s="85"/>
      <c r="B3932" s="86"/>
      <c r="C3932" s="86"/>
      <c r="D3932" s="86"/>
      <c r="E3932" s="86"/>
      <c r="F3932" s="106"/>
      <c r="G3932" s="106"/>
      <c r="H3932" s="106"/>
      <c r="I3932" s="106"/>
      <c r="U3932" s="106"/>
      <c r="Y3932" s="106"/>
    </row>
    <row r="3933" spans="1:25" x14ac:dyDescent="0.2">
      <c r="A3933" s="85"/>
      <c r="B3933" s="86"/>
      <c r="C3933" s="86"/>
      <c r="D3933" s="86"/>
      <c r="E3933" s="86"/>
      <c r="F3933" s="106"/>
      <c r="G3933" s="106"/>
      <c r="H3933" s="106"/>
      <c r="I3933" s="106"/>
      <c r="U3933" s="106"/>
      <c r="Y3933" s="106"/>
    </row>
    <row r="3934" spans="1:25" x14ac:dyDescent="0.2">
      <c r="A3934" s="85"/>
      <c r="B3934" s="86"/>
      <c r="C3934" s="86"/>
      <c r="D3934" s="86"/>
      <c r="E3934" s="86"/>
      <c r="F3934" s="106"/>
      <c r="G3934" s="106"/>
      <c r="H3934" s="106"/>
      <c r="I3934" s="106"/>
      <c r="U3934" s="106"/>
      <c r="Y3934" s="106"/>
    </row>
    <row r="3935" spans="1:25" x14ac:dyDescent="0.2">
      <c r="A3935" s="85"/>
      <c r="B3935" s="86"/>
      <c r="C3935" s="86"/>
      <c r="D3935" s="86"/>
      <c r="E3935" s="86"/>
      <c r="F3935" s="106"/>
      <c r="G3935" s="106"/>
      <c r="H3935" s="106"/>
      <c r="I3935" s="106"/>
      <c r="U3935" s="106"/>
      <c r="Y3935" s="106"/>
    </row>
    <row r="3936" spans="1:25" x14ac:dyDescent="0.2">
      <c r="A3936" s="85"/>
      <c r="B3936" s="86"/>
      <c r="C3936" s="86"/>
      <c r="D3936" s="86"/>
      <c r="E3936" s="86"/>
      <c r="F3936" s="106"/>
      <c r="G3936" s="106"/>
      <c r="H3936" s="106"/>
      <c r="I3936" s="106"/>
      <c r="U3936" s="106"/>
      <c r="Y3936" s="106"/>
    </row>
    <row r="3937" spans="1:25" x14ac:dyDescent="0.2">
      <c r="A3937" s="85"/>
      <c r="B3937" s="86"/>
      <c r="C3937" s="86"/>
      <c r="D3937" s="86"/>
      <c r="E3937" s="86"/>
      <c r="F3937" s="106"/>
      <c r="G3937" s="106"/>
      <c r="H3937" s="106"/>
      <c r="I3937" s="106"/>
      <c r="U3937" s="106"/>
      <c r="Y3937" s="106"/>
    </row>
    <row r="3938" spans="1:25" x14ac:dyDescent="0.2">
      <c r="A3938" s="85"/>
      <c r="B3938" s="86"/>
      <c r="C3938" s="86"/>
      <c r="D3938" s="86"/>
      <c r="E3938" s="86"/>
      <c r="F3938" s="106"/>
      <c r="G3938" s="106"/>
      <c r="H3938" s="106"/>
      <c r="I3938" s="106"/>
      <c r="U3938" s="106"/>
      <c r="Y3938" s="106"/>
    </row>
    <row r="3939" spans="1:25" x14ac:dyDescent="0.2">
      <c r="A3939" s="85"/>
      <c r="B3939" s="86"/>
      <c r="C3939" s="86"/>
      <c r="D3939" s="86"/>
      <c r="E3939" s="86"/>
      <c r="F3939" s="106"/>
      <c r="G3939" s="106"/>
      <c r="H3939" s="106"/>
      <c r="I3939" s="106"/>
      <c r="U3939" s="106"/>
      <c r="Y3939" s="106"/>
    </row>
    <row r="3940" spans="1:25" x14ac:dyDescent="0.2">
      <c r="A3940" s="85"/>
      <c r="B3940" s="86"/>
      <c r="C3940" s="86"/>
      <c r="D3940" s="86"/>
      <c r="E3940" s="86"/>
      <c r="F3940" s="106"/>
      <c r="G3940" s="106"/>
      <c r="H3940" s="106"/>
      <c r="I3940" s="106"/>
      <c r="U3940" s="106"/>
      <c r="Y3940" s="106"/>
    </row>
    <row r="3941" spans="1:25" x14ac:dyDescent="0.2">
      <c r="A3941" s="85"/>
      <c r="B3941" s="86"/>
      <c r="C3941" s="86"/>
      <c r="D3941" s="86"/>
      <c r="E3941" s="86"/>
      <c r="F3941" s="106"/>
      <c r="G3941" s="106"/>
      <c r="H3941" s="106"/>
      <c r="I3941" s="106"/>
      <c r="U3941" s="106"/>
      <c r="Y3941" s="106"/>
    </row>
    <row r="3942" spans="1:25" x14ac:dyDescent="0.2">
      <c r="A3942" s="85"/>
      <c r="B3942" s="86"/>
      <c r="C3942" s="86"/>
      <c r="D3942" s="86"/>
      <c r="E3942" s="86"/>
      <c r="F3942" s="106"/>
      <c r="G3942" s="106"/>
      <c r="H3942" s="106"/>
      <c r="I3942" s="106"/>
      <c r="U3942" s="106"/>
      <c r="Y3942" s="106"/>
    </row>
    <row r="3943" spans="1:25" x14ac:dyDescent="0.2">
      <c r="A3943" s="85"/>
      <c r="B3943" s="86"/>
      <c r="C3943" s="86"/>
      <c r="D3943" s="86"/>
      <c r="E3943" s="86"/>
      <c r="F3943" s="106"/>
      <c r="G3943" s="106"/>
      <c r="H3943" s="106"/>
      <c r="I3943" s="106"/>
      <c r="U3943" s="106"/>
      <c r="Y3943" s="106"/>
    </row>
    <row r="3944" spans="1:25" x14ac:dyDescent="0.2">
      <c r="A3944" s="85"/>
      <c r="B3944" s="86"/>
      <c r="C3944" s="86"/>
      <c r="D3944" s="86"/>
      <c r="E3944" s="86"/>
      <c r="F3944" s="106"/>
      <c r="G3944" s="106"/>
      <c r="H3944" s="106"/>
      <c r="I3944" s="106"/>
      <c r="U3944" s="106"/>
      <c r="Y3944" s="106"/>
    </row>
    <row r="3945" spans="1:25" x14ac:dyDescent="0.2">
      <c r="A3945" s="85"/>
      <c r="B3945" s="86"/>
      <c r="C3945" s="86"/>
      <c r="D3945" s="86"/>
      <c r="E3945" s="86"/>
      <c r="F3945" s="106"/>
      <c r="G3945" s="106"/>
      <c r="H3945" s="106"/>
      <c r="I3945" s="106"/>
      <c r="U3945" s="106"/>
      <c r="Y3945" s="106"/>
    </row>
    <row r="3946" spans="1:25" x14ac:dyDescent="0.2">
      <c r="A3946" s="85"/>
      <c r="B3946" s="86"/>
      <c r="C3946" s="86"/>
      <c r="D3946" s="86"/>
      <c r="E3946" s="86"/>
      <c r="F3946" s="106"/>
      <c r="G3946" s="106"/>
      <c r="H3946" s="106"/>
      <c r="I3946" s="106"/>
      <c r="U3946" s="106"/>
      <c r="Y3946" s="106"/>
    </row>
    <row r="3947" spans="1:25" x14ac:dyDescent="0.2">
      <c r="A3947" s="85"/>
      <c r="B3947" s="86"/>
      <c r="C3947" s="86"/>
      <c r="D3947" s="86"/>
      <c r="E3947" s="86"/>
      <c r="F3947" s="106"/>
      <c r="G3947" s="106"/>
      <c r="H3947" s="106"/>
      <c r="I3947" s="106"/>
      <c r="U3947" s="106"/>
      <c r="Y3947" s="106"/>
    </row>
    <row r="3948" spans="1:25" x14ac:dyDescent="0.2">
      <c r="A3948" s="85"/>
      <c r="B3948" s="86"/>
      <c r="C3948" s="86"/>
      <c r="D3948" s="86"/>
      <c r="E3948" s="86"/>
      <c r="F3948" s="106"/>
      <c r="G3948" s="106"/>
      <c r="H3948" s="106"/>
      <c r="I3948" s="106"/>
      <c r="U3948" s="106"/>
      <c r="Y3948" s="106"/>
    </row>
    <row r="3949" spans="1:25" x14ac:dyDescent="0.2">
      <c r="A3949" s="85"/>
      <c r="B3949" s="86"/>
      <c r="C3949" s="86"/>
      <c r="D3949" s="86"/>
      <c r="E3949" s="86"/>
      <c r="F3949" s="106"/>
      <c r="G3949" s="106"/>
      <c r="H3949" s="106"/>
      <c r="I3949" s="106"/>
      <c r="U3949" s="106"/>
      <c r="Y3949" s="106"/>
    </row>
    <row r="3950" spans="1:25" x14ac:dyDescent="0.2">
      <c r="A3950" s="85"/>
      <c r="B3950" s="86"/>
      <c r="C3950" s="86"/>
      <c r="D3950" s="86"/>
      <c r="E3950" s="86"/>
      <c r="F3950" s="106"/>
      <c r="G3950" s="106"/>
      <c r="H3950" s="106"/>
      <c r="I3950" s="106"/>
      <c r="U3950" s="106"/>
      <c r="Y3950" s="106"/>
    </row>
    <row r="3951" spans="1:25" x14ac:dyDescent="0.2">
      <c r="A3951" s="85"/>
      <c r="B3951" s="86"/>
      <c r="C3951" s="86"/>
      <c r="D3951" s="86"/>
      <c r="E3951" s="86"/>
      <c r="F3951" s="106"/>
      <c r="G3951" s="106"/>
      <c r="H3951" s="106"/>
      <c r="I3951" s="106"/>
      <c r="U3951" s="106"/>
      <c r="Y3951" s="106"/>
    </row>
    <row r="3952" spans="1:25" x14ac:dyDescent="0.2">
      <c r="A3952" s="85"/>
      <c r="B3952" s="86"/>
      <c r="C3952" s="86"/>
      <c r="D3952" s="86"/>
      <c r="E3952" s="86"/>
      <c r="F3952" s="106"/>
      <c r="G3952" s="106"/>
      <c r="H3952" s="106"/>
      <c r="I3952" s="106"/>
      <c r="U3952" s="106"/>
      <c r="Y3952" s="106"/>
    </row>
    <row r="3953" spans="1:25" x14ac:dyDescent="0.2">
      <c r="A3953" s="85"/>
      <c r="B3953" s="86"/>
      <c r="C3953" s="86"/>
      <c r="D3953" s="86"/>
      <c r="E3953" s="86"/>
      <c r="F3953" s="106"/>
      <c r="G3953" s="106"/>
      <c r="H3953" s="106"/>
      <c r="I3953" s="106"/>
      <c r="U3953" s="106"/>
      <c r="Y3953" s="106"/>
    </row>
    <row r="3954" spans="1:25" x14ac:dyDescent="0.2">
      <c r="A3954" s="85"/>
      <c r="B3954" s="86"/>
      <c r="C3954" s="86"/>
      <c r="D3954" s="86"/>
      <c r="E3954" s="86"/>
      <c r="F3954" s="106"/>
      <c r="G3954" s="106"/>
      <c r="H3954" s="106"/>
      <c r="I3954" s="106"/>
      <c r="U3954" s="106"/>
      <c r="Y3954" s="106"/>
    </row>
    <row r="3955" spans="1:25" x14ac:dyDescent="0.2">
      <c r="A3955" s="85"/>
      <c r="B3955" s="86"/>
      <c r="C3955" s="86"/>
      <c r="D3955" s="86"/>
      <c r="E3955" s="86"/>
      <c r="F3955" s="106"/>
      <c r="G3955" s="106"/>
      <c r="H3955" s="106"/>
      <c r="I3955" s="106"/>
      <c r="U3955" s="106"/>
      <c r="Y3955" s="106"/>
    </row>
    <row r="3956" spans="1:25" x14ac:dyDescent="0.2">
      <c r="A3956" s="85"/>
      <c r="B3956" s="86"/>
      <c r="C3956" s="86"/>
      <c r="D3956" s="86"/>
      <c r="E3956" s="86"/>
      <c r="F3956" s="106"/>
      <c r="G3956" s="106"/>
      <c r="H3956" s="106"/>
      <c r="I3956" s="106"/>
      <c r="U3956" s="106"/>
      <c r="Y3956" s="106"/>
    </row>
    <row r="3957" spans="1:25" x14ac:dyDescent="0.2">
      <c r="A3957" s="85"/>
      <c r="B3957" s="86"/>
      <c r="C3957" s="86"/>
      <c r="D3957" s="86"/>
      <c r="E3957" s="86"/>
      <c r="F3957" s="106"/>
      <c r="G3957" s="106"/>
      <c r="H3957" s="106"/>
      <c r="I3957" s="106"/>
      <c r="U3957" s="106"/>
      <c r="Y3957" s="106"/>
    </row>
    <row r="3958" spans="1:25" x14ac:dyDescent="0.2">
      <c r="A3958" s="85"/>
      <c r="B3958" s="86"/>
      <c r="C3958" s="86"/>
      <c r="D3958" s="86"/>
      <c r="E3958" s="86"/>
      <c r="F3958" s="106"/>
      <c r="G3958" s="106"/>
      <c r="H3958" s="106"/>
      <c r="I3958" s="106"/>
      <c r="U3958" s="106"/>
      <c r="Y3958" s="106"/>
    </row>
    <row r="3959" spans="1:25" x14ac:dyDescent="0.2">
      <c r="A3959" s="85"/>
      <c r="B3959" s="86"/>
      <c r="C3959" s="86"/>
      <c r="D3959" s="86"/>
      <c r="E3959" s="86"/>
      <c r="F3959" s="106"/>
      <c r="G3959" s="106"/>
      <c r="H3959" s="106"/>
      <c r="I3959" s="106"/>
      <c r="U3959" s="106"/>
      <c r="Y3959" s="106"/>
    </row>
    <row r="3960" spans="1:25" x14ac:dyDescent="0.2">
      <c r="A3960" s="85"/>
      <c r="B3960" s="86"/>
      <c r="C3960" s="86"/>
      <c r="D3960" s="86"/>
      <c r="E3960" s="86"/>
      <c r="F3960" s="106"/>
      <c r="G3960" s="106"/>
      <c r="H3960" s="106"/>
      <c r="I3960" s="106"/>
      <c r="U3960" s="106"/>
      <c r="Y3960" s="106"/>
    </row>
    <row r="3961" spans="1:25" x14ac:dyDescent="0.2">
      <c r="A3961" s="85"/>
      <c r="B3961" s="86"/>
      <c r="C3961" s="86"/>
      <c r="D3961" s="86"/>
      <c r="E3961" s="86"/>
      <c r="F3961" s="106"/>
      <c r="G3961" s="106"/>
      <c r="H3961" s="106"/>
      <c r="I3961" s="106"/>
      <c r="U3961" s="106"/>
      <c r="Y3961" s="106"/>
    </row>
    <row r="3962" spans="1:25" x14ac:dyDescent="0.2">
      <c r="A3962" s="85"/>
      <c r="B3962" s="86"/>
      <c r="C3962" s="86"/>
      <c r="D3962" s="86"/>
      <c r="E3962" s="86"/>
      <c r="F3962" s="106"/>
      <c r="G3962" s="106"/>
      <c r="H3962" s="106"/>
      <c r="I3962" s="106"/>
      <c r="U3962" s="106"/>
      <c r="Y3962" s="106"/>
    </row>
    <row r="3963" spans="1:25" x14ac:dyDescent="0.2">
      <c r="A3963" s="85"/>
      <c r="B3963" s="86"/>
      <c r="C3963" s="86"/>
      <c r="D3963" s="86"/>
      <c r="E3963" s="86"/>
      <c r="F3963" s="106"/>
      <c r="G3963" s="106"/>
      <c r="H3963" s="106"/>
      <c r="I3963" s="106"/>
      <c r="U3963" s="106"/>
      <c r="Y3963" s="106"/>
    </row>
    <row r="3964" spans="1:25" x14ac:dyDescent="0.2">
      <c r="A3964" s="85"/>
      <c r="B3964" s="86"/>
      <c r="C3964" s="86"/>
      <c r="D3964" s="86"/>
      <c r="E3964" s="86"/>
      <c r="F3964" s="106"/>
      <c r="G3964" s="106"/>
      <c r="H3964" s="106"/>
      <c r="I3964" s="106"/>
      <c r="U3964" s="106"/>
      <c r="Y3964" s="106"/>
    </row>
    <row r="3965" spans="1:25" x14ac:dyDescent="0.2">
      <c r="A3965" s="85"/>
      <c r="B3965" s="86"/>
      <c r="C3965" s="86"/>
      <c r="D3965" s="86"/>
      <c r="E3965" s="86"/>
      <c r="F3965" s="106"/>
      <c r="G3965" s="106"/>
      <c r="H3965" s="106"/>
      <c r="I3965" s="106"/>
      <c r="U3965" s="106"/>
      <c r="Y3965" s="106"/>
    </row>
    <row r="3966" spans="1:25" x14ac:dyDescent="0.2">
      <c r="A3966" s="85"/>
      <c r="B3966" s="86"/>
      <c r="C3966" s="86"/>
      <c r="D3966" s="86"/>
      <c r="E3966" s="86"/>
      <c r="F3966" s="106"/>
      <c r="G3966" s="106"/>
      <c r="H3966" s="106"/>
      <c r="I3966" s="106"/>
      <c r="U3966" s="106"/>
      <c r="Y3966" s="106"/>
    </row>
    <row r="3967" spans="1:25" x14ac:dyDescent="0.2">
      <c r="A3967" s="85"/>
      <c r="B3967" s="86"/>
      <c r="C3967" s="86"/>
      <c r="D3967" s="86"/>
      <c r="E3967" s="86"/>
      <c r="F3967" s="106"/>
      <c r="G3967" s="106"/>
      <c r="H3967" s="106"/>
      <c r="I3967" s="106"/>
      <c r="U3967" s="106"/>
      <c r="Y3967" s="106"/>
    </row>
    <row r="3968" spans="1:25" x14ac:dyDescent="0.2">
      <c r="A3968" s="85"/>
      <c r="B3968" s="86"/>
      <c r="C3968" s="86"/>
      <c r="D3968" s="86"/>
      <c r="E3968" s="86"/>
      <c r="F3968" s="106"/>
      <c r="G3968" s="106"/>
      <c r="H3968" s="106"/>
      <c r="I3968" s="106"/>
      <c r="U3968" s="106"/>
      <c r="Y3968" s="106"/>
    </row>
    <row r="3969" spans="1:25" x14ac:dyDescent="0.2">
      <c r="A3969" s="85"/>
      <c r="B3969" s="86"/>
      <c r="C3969" s="86"/>
      <c r="D3969" s="86"/>
      <c r="E3969" s="86"/>
      <c r="F3969" s="106"/>
      <c r="G3969" s="106"/>
      <c r="H3969" s="106"/>
      <c r="I3969" s="106"/>
      <c r="U3969" s="106"/>
      <c r="Y3969" s="106"/>
    </row>
    <row r="3970" spans="1:25" x14ac:dyDescent="0.2">
      <c r="A3970" s="85"/>
      <c r="B3970" s="86"/>
      <c r="C3970" s="86"/>
      <c r="D3970" s="86"/>
      <c r="E3970" s="86"/>
      <c r="F3970" s="106"/>
      <c r="G3970" s="106"/>
      <c r="H3970" s="106"/>
      <c r="I3970" s="106"/>
      <c r="U3970" s="106"/>
      <c r="Y3970" s="106"/>
    </row>
    <row r="3971" spans="1:25" x14ac:dyDescent="0.2">
      <c r="A3971" s="85"/>
      <c r="B3971" s="86"/>
      <c r="C3971" s="86"/>
      <c r="D3971" s="86"/>
      <c r="E3971" s="86"/>
      <c r="F3971" s="106"/>
      <c r="G3971" s="106"/>
      <c r="H3971" s="106"/>
      <c r="I3971" s="106"/>
      <c r="U3971" s="106"/>
      <c r="Y3971" s="106"/>
    </row>
    <row r="3972" spans="1:25" x14ac:dyDescent="0.2">
      <c r="A3972" s="85"/>
      <c r="B3972" s="86"/>
      <c r="C3972" s="86"/>
      <c r="D3972" s="86"/>
      <c r="E3972" s="86"/>
      <c r="F3972" s="106"/>
      <c r="G3972" s="106"/>
      <c r="H3972" s="106"/>
      <c r="I3972" s="106"/>
      <c r="U3972" s="106"/>
      <c r="Y3972" s="106"/>
    </row>
    <row r="3973" spans="1:25" x14ac:dyDescent="0.2">
      <c r="A3973" s="85"/>
      <c r="B3973" s="86"/>
      <c r="C3973" s="86"/>
      <c r="D3973" s="86"/>
      <c r="E3973" s="86"/>
      <c r="F3973" s="106"/>
      <c r="G3973" s="106"/>
      <c r="H3973" s="106"/>
      <c r="I3973" s="106"/>
      <c r="U3973" s="106"/>
      <c r="Y3973" s="106"/>
    </row>
    <row r="3974" spans="1:25" x14ac:dyDescent="0.2">
      <c r="A3974" s="85"/>
      <c r="B3974" s="86"/>
      <c r="C3974" s="86"/>
      <c r="D3974" s="86"/>
      <c r="E3974" s="86"/>
      <c r="F3974" s="106"/>
      <c r="G3974" s="106"/>
      <c r="H3974" s="106"/>
      <c r="I3974" s="106"/>
      <c r="U3974" s="106"/>
      <c r="Y3974" s="106"/>
    </row>
    <row r="3975" spans="1:25" x14ac:dyDescent="0.2">
      <c r="A3975" s="85"/>
      <c r="B3975" s="86"/>
      <c r="C3975" s="86"/>
      <c r="D3975" s="86"/>
      <c r="E3975" s="86"/>
      <c r="F3975" s="106"/>
      <c r="G3975" s="106"/>
      <c r="H3975" s="106"/>
      <c r="I3975" s="106"/>
      <c r="U3975" s="106"/>
      <c r="Y3975" s="106"/>
    </row>
    <row r="3976" spans="1:25" x14ac:dyDescent="0.2">
      <c r="A3976" s="85"/>
      <c r="B3976" s="86"/>
      <c r="C3976" s="86"/>
      <c r="D3976" s="86"/>
      <c r="E3976" s="86"/>
      <c r="F3976" s="106"/>
      <c r="G3976" s="106"/>
      <c r="H3976" s="106"/>
      <c r="I3976" s="106"/>
      <c r="U3976" s="106"/>
      <c r="Y3976" s="106"/>
    </row>
    <row r="3977" spans="1:25" x14ac:dyDescent="0.2">
      <c r="A3977" s="85"/>
      <c r="B3977" s="86"/>
      <c r="C3977" s="86"/>
      <c r="D3977" s="86"/>
      <c r="E3977" s="86"/>
      <c r="F3977" s="106"/>
      <c r="G3977" s="106"/>
      <c r="H3977" s="106"/>
      <c r="I3977" s="106"/>
      <c r="U3977" s="106"/>
      <c r="Y3977" s="106"/>
    </row>
    <row r="3978" spans="1:25" x14ac:dyDescent="0.2">
      <c r="A3978" s="85"/>
      <c r="B3978" s="86"/>
      <c r="C3978" s="86"/>
      <c r="D3978" s="86"/>
      <c r="E3978" s="86"/>
      <c r="F3978" s="106"/>
      <c r="G3978" s="106"/>
      <c r="H3978" s="106"/>
      <c r="I3978" s="106"/>
      <c r="U3978" s="106"/>
      <c r="Y3978" s="106"/>
    </row>
    <row r="3979" spans="1:25" x14ac:dyDescent="0.2">
      <c r="A3979" s="85"/>
      <c r="B3979" s="86"/>
      <c r="C3979" s="86"/>
      <c r="D3979" s="86"/>
      <c r="E3979" s="86"/>
      <c r="F3979" s="106"/>
      <c r="G3979" s="106"/>
      <c r="H3979" s="106"/>
      <c r="I3979" s="106"/>
      <c r="U3979" s="106"/>
      <c r="Y3979" s="106"/>
    </row>
    <row r="3980" spans="1:25" x14ac:dyDescent="0.2">
      <c r="A3980" s="85"/>
      <c r="B3980" s="86"/>
      <c r="C3980" s="86"/>
      <c r="D3980" s="86"/>
      <c r="E3980" s="86"/>
      <c r="F3980" s="106"/>
      <c r="G3980" s="106"/>
      <c r="H3980" s="106"/>
      <c r="I3980" s="106"/>
      <c r="U3980" s="106"/>
      <c r="Y3980" s="106"/>
    </row>
    <row r="3981" spans="1:25" x14ac:dyDescent="0.2">
      <c r="A3981" s="85"/>
      <c r="B3981" s="86"/>
      <c r="C3981" s="86"/>
      <c r="D3981" s="86"/>
      <c r="E3981" s="86"/>
      <c r="F3981" s="106"/>
      <c r="G3981" s="106"/>
      <c r="H3981" s="106"/>
      <c r="I3981" s="106"/>
      <c r="U3981" s="106"/>
      <c r="Y3981" s="106"/>
    </row>
    <row r="3982" spans="1:25" x14ac:dyDescent="0.2">
      <c r="A3982" s="85"/>
      <c r="B3982" s="86"/>
      <c r="C3982" s="86"/>
      <c r="D3982" s="86"/>
      <c r="E3982" s="86"/>
      <c r="F3982" s="106"/>
      <c r="G3982" s="106"/>
      <c r="H3982" s="106"/>
      <c r="I3982" s="106"/>
      <c r="U3982" s="106"/>
      <c r="Y3982" s="106"/>
    </row>
    <row r="3983" spans="1:25" x14ac:dyDescent="0.2">
      <c r="A3983" s="85"/>
      <c r="B3983" s="86"/>
      <c r="C3983" s="86"/>
      <c r="D3983" s="86"/>
      <c r="E3983" s="86"/>
      <c r="F3983" s="106"/>
      <c r="G3983" s="106"/>
      <c r="H3983" s="106"/>
      <c r="I3983" s="106"/>
      <c r="U3983" s="106"/>
      <c r="Y3983" s="106"/>
    </row>
    <row r="3984" spans="1:25" x14ac:dyDescent="0.2">
      <c r="A3984" s="85"/>
      <c r="B3984" s="86"/>
      <c r="C3984" s="86"/>
      <c r="D3984" s="86"/>
      <c r="E3984" s="86"/>
      <c r="F3984" s="106"/>
      <c r="G3984" s="106"/>
      <c r="H3984" s="106"/>
      <c r="I3984" s="106"/>
      <c r="U3984" s="106"/>
      <c r="Y3984" s="106"/>
    </row>
    <row r="3985" spans="1:25" x14ac:dyDescent="0.2">
      <c r="A3985" s="85"/>
      <c r="B3985" s="86"/>
      <c r="C3985" s="86"/>
      <c r="D3985" s="86"/>
      <c r="E3985" s="86"/>
      <c r="F3985" s="106"/>
      <c r="G3985" s="106"/>
      <c r="H3985" s="106"/>
      <c r="I3985" s="106"/>
      <c r="U3985" s="106"/>
      <c r="Y3985" s="106"/>
    </row>
    <row r="3986" spans="1:25" x14ac:dyDescent="0.2">
      <c r="A3986" s="85"/>
      <c r="B3986" s="86"/>
      <c r="C3986" s="86"/>
      <c r="D3986" s="86"/>
      <c r="E3986" s="86"/>
      <c r="F3986" s="106"/>
      <c r="G3986" s="106"/>
      <c r="H3986" s="106"/>
      <c r="I3986" s="106"/>
      <c r="U3986" s="106"/>
      <c r="Y3986" s="106"/>
    </row>
    <row r="3987" spans="1:25" x14ac:dyDescent="0.2">
      <c r="A3987" s="85"/>
      <c r="B3987" s="86"/>
      <c r="C3987" s="86"/>
      <c r="D3987" s="86"/>
      <c r="E3987" s="86"/>
      <c r="F3987" s="106"/>
      <c r="G3987" s="106"/>
      <c r="H3987" s="106"/>
      <c r="I3987" s="106"/>
      <c r="U3987" s="106"/>
      <c r="Y3987" s="106"/>
    </row>
    <row r="3988" spans="1:25" x14ac:dyDescent="0.2">
      <c r="A3988" s="85"/>
      <c r="B3988" s="86"/>
      <c r="C3988" s="86"/>
      <c r="D3988" s="86"/>
      <c r="E3988" s="86"/>
      <c r="F3988" s="106"/>
      <c r="G3988" s="106"/>
      <c r="H3988" s="106"/>
      <c r="I3988" s="106"/>
      <c r="U3988" s="106"/>
      <c r="Y3988" s="106"/>
    </row>
    <row r="3989" spans="1:25" x14ac:dyDescent="0.2">
      <c r="A3989" s="85"/>
      <c r="B3989" s="86"/>
      <c r="C3989" s="86"/>
      <c r="D3989" s="86"/>
      <c r="E3989" s="86"/>
      <c r="F3989" s="106"/>
      <c r="G3989" s="106"/>
      <c r="H3989" s="106"/>
      <c r="I3989" s="106"/>
      <c r="U3989" s="106"/>
      <c r="Y3989" s="106"/>
    </row>
    <row r="3990" spans="1:25" x14ac:dyDescent="0.2">
      <c r="A3990" s="85"/>
      <c r="B3990" s="86"/>
      <c r="C3990" s="86"/>
      <c r="D3990" s="86"/>
      <c r="E3990" s="86"/>
      <c r="F3990" s="106"/>
      <c r="G3990" s="106"/>
      <c r="H3990" s="106"/>
      <c r="I3990" s="106"/>
      <c r="U3990" s="106"/>
      <c r="Y3990" s="106"/>
    </row>
    <row r="3991" spans="1:25" x14ac:dyDescent="0.2">
      <c r="A3991" s="85"/>
      <c r="B3991" s="86"/>
      <c r="C3991" s="86"/>
      <c r="D3991" s="86"/>
      <c r="E3991" s="86"/>
      <c r="F3991" s="106"/>
      <c r="G3991" s="106"/>
      <c r="H3991" s="106"/>
      <c r="I3991" s="106"/>
      <c r="U3991" s="106"/>
      <c r="Y3991" s="106"/>
    </row>
    <row r="3992" spans="1:25" x14ac:dyDescent="0.2">
      <c r="A3992" s="85"/>
      <c r="B3992" s="86"/>
      <c r="C3992" s="86"/>
      <c r="D3992" s="86"/>
      <c r="E3992" s="86"/>
      <c r="F3992" s="106"/>
      <c r="G3992" s="106"/>
      <c r="H3992" s="106"/>
      <c r="I3992" s="106"/>
      <c r="U3992" s="106"/>
      <c r="Y3992" s="106"/>
    </row>
    <row r="3993" spans="1:25" x14ac:dyDescent="0.2">
      <c r="A3993" s="85"/>
      <c r="B3993" s="86"/>
      <c r="C3993" s="86"/>
      <c r="D3993" s="86"/>
      <c r="E3993" s="86"/>
      <c r="F3993" s="106"/>
      <c r="G3993" s="106"/>
      <c r="H3993" s="106"/>
      <c r="I3993" s="106"/>
      <c r="U3993" s="106"/>
      <c r="Y3993" s="106"/>
    </row>
    <row r="3994" spans="1:25" x14ac:dyDescent="0.2">
      <c r="A3994" s="85"/>
      <c r="B3994" s="86"/>
      <c r="C3994" s="86"/>
      <c r="D3994" s="86"/>
      <c r="E3994" s="86"/>
      <c r="F3994" s="106"/>
      <c r="G3994" s="106"/>
      <c r="H3994" s="106"/>
      <c r="I3994" s="106"/>
      <c r="U3994" s="106"/>
      <c r="Y3994" s="106"/>
    </row>
    <row r="3995" spans="1:25" x14ac:dyDescent="0.2">
      <c r="A3995" s="85"/>
      <c r="B3995" s="86"/>
      <c r="C3995" s="86"/>
      <c r="D3995" s="86"/>
      <c r="E3995" s="86"/>
      <c r="F3995" s="106"/>
      <c r="G3995" s="106"/>
      <c r="H3995" s="106"/>
      <c r="I3995" s="106"/>
      <c r="U3995" s="106"/>
      <c r="Y3995" s="106"/>
    </row>
    <row r="3996" spans="1:25" x14ac:dyDescent="0.2">
      <c r="A3996" s="85"/>
      <c r="B3996" s="86"/>
      <c r="C3996" s="86"/>
      <c r="D3996" s="86"/>
      <c r="E3996" s="86"/>
      <c r="F3996" s="106"/>
      <c r="G3996" s="106"/>
      <c r="H3996" s="106"/>
      <c r="I3996" s="106"/>
      <c r="U3996" s="106"/>
      <c r="Y3996" s="106"/>
    </row>
    <row r="3997" spans="1:25" x14ac:dyDescent="0.2">
      <c r="A3997" s="85"/>
      <c r="B3997" s="86"/>
      <c r="C3997" s="86"/>
      <c r="D3997" s="86"/>
      <c r="E3997" s="86"/>
      <c r="F3997" s="106"/>
      <c r="G3997" s="106"/>
      <c r="H3997" s="106"/>
      <c r="I3997" s="106"/>
      <c r="U3997" s="106"/>
      <c r="Y3997" s="106"/>
    </row>
    <row r="3998" spans="1:25" x14ac:dyDescent="0.2">
      <c r="A3998" s="85"/>
      <c r="B3998" s="86"/>
      <c r="C3998" s="86"/>
      <c r="D3998" s="86"/>
      <c r="E3998" s="86"/>
      <c r="F3998" s="106"/>
      <c r="G3998" s="106"/>
      <c r="H3998" s="106"/>
      <c r="I3998" s="106"/>
      <c r="U3998" s="106"/>
      <c r="Y3998" s="106"/>
    </row>
    <row r="3999" spans="1:25" x14ac:dyDescent="0.2">
      <c r="A3999" s="85"/>
      <c r="B3999" s="86"/>
      <c r="C3999" s="86"/>
      <c r="D3999" s="86"/>
      <c r="E3999" s="86"/>
      <c r="F3999" s="106"/>
      <c r="G3999" s="106"/>
      <c r="H3999" s="106"/>
      <c r="I3999" s="106"/>
      <c r="U3999" s="106"/>
      <c r="Y3999" s="106"/>
    </row>
    <row r="4000" spans="1:25" x14ac:dyDescent="0.2">
      <c r="A4000" s="85"/>
      <c r="B4000" s="86"/>
      <c r="C4000" s="86"/>
      <c r="D4000" s="86"/>
      <c r="E4000" s="86"/>
      <c r="F4000" s="106"/>
      <c r="G4000" s="106"/>
      <c r="H4000" s="106"/>
      <c r="I4000" s="106"/>
      <c r="U4000" s="106"/>
      <c r="Y4000" s="106"/>
    </row>
    <row r="4001" spans="1:25" x14ac:dyDescent="0.2">
      <c r="A4001" s="85"/>
      <c r="B4001" s="86"/>
      <c r="C4001" s="86"/>
      <c r="D4001" s="86"/>
      <c r="E4001" s="86"/>
      <c r="F4001" s="106"/>
      <c r="G4001" s="106"/>
      <c r="H4001" s="106"/>
      <c r="I4001" s="106"/>
      <c r="U4001" s="106"/>
      <c r="Y4001" s="106"/>
    </row>
    <row r="4002" spans="1:25" x14ac:dyDescent="0.2">
      <c r="A4002" s="85"/>
      <c r="B4002" s="86"/>
      <c r="C4002" s="86"/>
      <c r="D4002" s="86"/>
      <c r="E4002" s="86"/>
      <c r="F4002" s="106"/>
      <c r="G4002" s="106"/>
      <c r="H4002" s="106"/>
      <c r="I4002" s="106"/>
      <c r="U4002" s="106"/>
      <c r="Y4002" s="106"/>
    </row>
    <row r="4003" spans="1:25" x14ac:dyDescent="0.2">
      <c r="A4003" s="85"/>
      <c r="B4003" s="86"/>
      <c r="C4003" s="86"/>
      <c r="D4003" s="86"/>
      <c r="E4003" s="86"/>
      <c r="F4003" s="106"/>
      <c r="G4003" s="106"/>
      <c r="H4003" s="106"/>
      <c r="I4003" s="106"/>
      <c r="U4003" s="106"/>
      <c r="Y4003" s="106"/>
    </row>
    <row r="4004" spans="1:25" x14ac:dyDescent="0.2">
      <c r="A4004" s="85"/>
      <c r="B4004" s="86"/>
      <c r="C4004" s="86"/>
      <c r="D4004" s="86"/>
      <c r="E4004" s="86"/>
      <c r="F4004" s="106"/>
      <c r="G4004" s="106"/>
      <c r="H4004" s="106"/>
      <c r="I4004" s="106"/>
      <c r="U4004" s="106"/>
      <c r="Y4004" s="106"/>
    </row>
    <row r="4005" spans="1:25" x14ac:dyDescent="0.2">
      <c r="A4005" s="85"/>
      <c r="B4005" s="86"/>
      <c r="C4005" s="86"/>
      <c r="D4005" s="86"/>
      <c r="E4005" s="86"/>
      <c r="F4005" s="106"/>
      <c r="G4005" s="106"/>
      <c r="H4005" s="106"/>
      <c r="I4005" s="106"/>
      <c r="U4005" s="106"/>
      <c r="Y4005" s="106"/>
    </row>
    <row r="4006" spans="1:25" x14ac:dyDescent="0.2">
      <c r="A4006" s="85"/>
      <c r="B4006" s="86"/>
      <c r="C4006" s="86"/>
      <c r="D4006" s="86"/>
      <c r="E4006" s="86"/>
      <c r="F4006" s="106"/>
      <c r="G4006" s="106"/>
      <c r="H4006" s="106"/>
      <c r="I4006" s="106"/>
      <c r="U4006" s="106"/>
      <c r="Y4006" s="106"/>
    </row>
    <row r="4007" spans="1:25" x14ac:dyDescent="0.2">
      <c r="A4007" s="85"/>
      <c r="B4007" s="86"/>
      <c r="C4007" s="86"/>
      <c r="D4007" s="86"/>
      <c r="E4007" s="86"/>
      <c r="F4007" s="106"/>
      <c r="G4007" s="106"/>
      <c r="H4007" s="106"/>
      <c r="I4007" s="106"/>
      <c r="U4007" s="106"/>
      <c r="Y4007" s="106"/>
    </row>
    <row r="4008" spans="1:25" x14ac:dyDescent="0.2">
      <c r="A4008" s="85"/>
      <c r="B4008" s="86"/>
      <c r="C4008" s="86"/>
      <c r="D4008" s="86"/>
      <c r="E4008" s="86"/>
      <c r="F4008" s="106"/>
      <c r="G4008" s="106"/>
      <c r="H4008" s="106"/>
      <c r="I4008" s="106"/>
      <c r="U4008" s="106"/>
      <c r="Y4008" s="106"/>
    </row>
    <row r="4009" spans="1:25" x14ac:dyDescent="0.2">
      <c r="A4009" s="85"/>
      <c r="B4009" s="86"/>
      <c r="C4009" s="86"/>
      <c r="D4009" s="86"/>
      <c r="E4009" s="86"/>
      <c r="F4009" s="106"/>
      <c r="G4009" s="106"/>
      <c r="H4009" s="106"/>
      <c r="I4009" s="106"/>
      <c r="U4009" s="106"/>
      <c r="Y4009" s="106"/>
    </row>
    <row r="4010" spans="1:25" x14ac:dyDescent="0.2">
      <c r="A4010" s="85"/>
      <c r="B4010" s="86"/>
      <c r="C4010" s="86"/>
      <c r="D4010" s="86"/>
      <c r="E4010" s="86"/>
      <c r="F4010" s="106"/>
      <c r="G4010" s="106"/>
      <c r="H4010" s="106"/>
      <c r="I4010" s="106"/>
      <c r="U4010" s="106"/>
      <c r="Y4010" s="106"/>
    </row>
    <row r="4011" spans="1:25" x14ac:dyDescent="0.2">
      <c r="A4011" s="85"/>
      <c r="B4011" s="86"/>
      <c r="C4011" s="86"/>
      <c r="D4011" s="86"/>
      <c r="E4011" s="86"/>
      <c r="F4011" s="106"/>
      <c r="G4011" s="106"/>
      <c r="H4011" s="106"/>
      <c r="I4011" s="106"/>
      <c r="U4011" s="106"/>
      <c r="Y4011" s="106"/>
    </row>
    <row r="4012" spans="1:25" x14ac:dyDescent="0.2">
      <c r="A4012" s="85"/>
      <c r="B4012" s="86"/>
      <c r="C4012" s="86"/>
      <c r="D4012" s="86"/>
      <c r="E4012" s="86"/>
      <c r="F4012" s="106"/>
      <c r="G4012" s="106"/>
      <c r="H4012" s="106"/>
      <c r="I4012" s="106"/>
      <c r="U4012" s="106"/>
      <c r="Y4012" s="106"/>
    </row>
    <row r="4013" spans="1:25" x14ac:dyDescent="0.2">
      <c r="A4013" s="85"/>
      <c r="B4013" s="86"/>
      <c r="C4013" s="86"/>
      <c r="D4013" s="86"/>
      <c r="E4013" s="86"/>
      <c r="F4013" s="106"/>
      <c r="G4013" s="106"/>
      <c r="H4013" s="106"/>
      <c r="I4013" s="106"/>
      <c r="U4013" s="106"/>
      <c r="Y4013" s="106"/>
    </row>
    <row r="4014" spans="1:25" x14ac:dyDescent="0.2">
      <c r="A4014" s="85"/>
      <c r="B4014" s="86"/>
      <c r="C4014" s="86"/>
      <c r="D4014" s="86"/>
      <c r="E4014" s="86"/>
      <c r="F4014" s="106"/>
      <c r="G4014" s="106"/>
      <c r="H4014" s="106"/>
      <c r="I4014" s="106"/>
      <c r="U4014" s="106"/>
      <c r="Y4014" s="106"/>
    </row>
    <row r="4015" spans="1:25" x14ac:dyDescent="0.2">
      <c r="A4015" s="85"/>
      <c r="B4015" s="86"/>
      <c r="C4015" s="86"/>
      <c r="D4015" s="86"/>
      <c r="E4015" s="86"/>
      <c r="F4015" s="106"/>
      <c r="G4015" s="106"/>
      <c r="H4015" s="106"/>
      <c r="I4015" s="106"/>
      <c r="U4015" s="106"/>
      <c r="Y4015" s="106"/>
    </row>
    <row r="4016" spans="1:25" x14ac:dyDescent="0.2">
      <c r="A4016" s="85"/>
      <c r="B4016" s="86"/>
      <c r="C4016" s="86"/>
      <c r="D4016" s="86"/>
      <c r="E4016" s="86"/>
      <c r="F4016" s="106"/>
      <c r="G4016" s="106"/>
      <c r="H4016" s="106"/>
      <c r="I4016" s="106"/>
      <c r="U4016" s="106"/>
      <c r="Y4016" s="106"/>
    </row>
    <row r="4017" spans="1:25" x14ac:dyDescent="0.2">
      <c r="A4017" s="85"/>
      <c r="B4017" s="86"/>
      <c r="C4017" s="86"/>
      <c r="D4017" s="86"/>
      <c r="E4017" s="86"/>
      <c r="F4017" s="106"/>
      <c r="G4017" s="106"/>
      <c r="H4017" s="106"/>
      <c r="I4017" s="106"/>
      <c r="U4017" s="106"/>
      <c r="Y4017" s="106"/>
    </row>
    <row r="4018" spans="1:25" x14ac:dyDescent="0.2">
      <c r="A4018" s="85"/>
      <c r="B4018" s="86"/>
      <c r="C4018" s="86"/>
      <c r="D4018" s="86"/>
      <c r="E4018" s="86"/>
      <c r="F4018" s="106"/>
      <c r="G4018" s="106"/>
      <c r="H4018" s="106"/>
      <c r="I4018" s="106"/>
      <c r="U4018" s="106"/>
      <c r="Y4018" s="106"/>
    </row>
    <row r="4019" spans="1:25" x14ac:dyDescent="0.2">
      <c r="A4019" s="85"/>
      <c r="B4019" s="86"/>
      <c r="C4019" s="86"/>
      <c r="D4019" s="86"/>
      <c r="E4019" s="86"/>
      <c r="F4019" s="106"/>
      <c r="G4019" s="106"/>
      <c r="H4019" s="106"/>
      <c r="I4019" s="106"/>
      <c r="U4019" s="106"/>
      <c r="Y4019" s="106"/>
    </row>
    <row r="4020" spans="1:25" x14ac:dyDescent="0.2">
      <c r="A4020" s="85"/>
      <c r="B4020" s="86"/>
      <c r="C4020" s="86"/>
      <c r="D4020" s="86"/>
      <c r="E4020" s="86"/>
      <c r="F4020" s="106"/>
      <c r="G4020" s="106"/>
      <c r="H4020" s="106"/>
      <c r="I4020" s="106"/>
      <c r="U4020" s="106"/>
      <c r="Y4020" s="106"/>
    </row>
    <row r="4021" spans="1:25" x14ac:dyDescent="0.2">
      <c r="A4021" s="85"/>
      <c r="B4021" s="86"/>
      <c r="C4021" s="86"/>
      <c r="D4021" s="86"/>
      <c r="E4021" s="86"/>
      <c r="F4021" s="106"/>
      <c r="G4021" s="106"/>
      <c r="H4021" s="106"/>
      <c r="I4021" s="106"/>
      <c r="U4021" s="106"/>
      <c r="Y4021" s="106"/>
    </row>
    <row r="4022" spans="1:25" x14ac:dyDescent="0.2">
      <c r="A4022" s="85"/>
      <c r="B4022" s="86"/>
      <c r="C4022" s="86"/>
      <c r="D4022" s="86"/>
      <c r="E4022" s="86"/>
      <c r="F4022" s="106"/>
      <c r="G4022" s="106"/>
      <c r="H4022" s="106"/>
      <c r="I4022" s="106"/>
      <c r="U4022" s="106"/>
      <c r="Y4022" s="106"/>
    </row>
    <row r="4023" spans="1:25" x14ac:dyDescent="0.2">
      <c r="A4023" s="85"/>
      <c r="B4023" s="86"/>
      <c r="C4023" s="86"/>
      <c r="D4023" s="86"/>
      <c r="E4023" s="86"/>
      <c r="F4023" s="106"/>
      <c r="G4023" s="106"/>
      <c r="H4023" s="106"/>
      <c r="I4023" s="106"/>
      <c r="U4023" s="106"/>
      <c r="Y4023" s="106"/>
    </row>
    <row r="4024" spans="1:25" x14ac:dyDescent="0.2">
      <c r="A4024" s="85"/>
      <c r="B4024" s="86"/>
      <c r="C4024" s="86"/>
      <c r="D4024" s="86"/>
      <c r="E4024" s="86"/>
      <c r="F4024" s="106"/>
      <c r="G4024" s="106"/>
      <c r="H4024" s="106"/>
      <c r="I4024" s="106"/>
      <c r="U4024" s="106"/>
      <c r="Y4024" s="106"/>
    </row>
    <row r="4025" spans="1:25" x14ac:dyDescent="0.2">
      <c r="A4025" s="85"/>
      <c r="B4025" s="86"/>
      <c r="C4025" s="86"/>
      <c r="D4025" s="86"/>
      <c r="E4025" s="86"/>
      <c r="F4025" s="106"/>
      <c r="G4025" s="106"/>
      <c r="H4025" s="106"/>
      <c r="I4025" s="106"/>
      <c r="U4025" s="106"/>
      <c r="Y4025" s="106"/>
    </row>
    <row r="4026" spans="1:25" x14ac:dyDescent="0.2">
      <c r="A4026" s="85"/>
      <c r="B4026" s="86"/>
      <c r="C4026" s="86"/>
      <c r="D4026" s="86"/>
      <c r="E4026" s="86"/>
      <c r="F4026" s="106"/>
      <c r="G4026" s="106"/>
      <c r="H4026" s="106"/>
      <c r="I4026" s="106"/>
      <c r="U4026" s="106"/>
      <c r="Y4026" s="106"/>
    </row>
    <row r="4027" spans="1:25" x14ac:dyDescent="0.2">
      <c r="A4027" s="85"/>
      <c r="B4027" s="86"/>
      <c r="C4027" s="86"/>
      <c r="D4027" s="86"/>
      <c r="E4027" s="86"/>
      <c r="F4027" s="106"/>
      <c r="G4027" s="106"/>
      <c r="H4027" s="106"/>
      <c r="I4027" s="106"/>
      <c r="U4027" s="106"/>
      <c r="Y4027" s="106"/>
    </row>
    <row r="4028" spans="1:25" x14ac:dyDescent="0.2">
      <c r="A4028" s="85"/>
      <c r="B4028" s="86"/>
      <c r="C4028" s="86"/>
      <c r="D4028" s="86"/>
      <c r="E4028" s="86"/>
      <c r="F4028" s="106"/>
      <c r="G4028" s="106"/>
      <c r="H4028" s="106"/>
      <c r="I4028" s="106"/>
      <c r="U4028" s="106"/>
      <c r="Y4028" s="106"/>
    </row>
    <row r="4029" spans="1:25" x14ac:dyDescent="0.2">
      <c r="A4029" s="85"/>
      <c r="B4029" s="86"/>
      <c r="C4029" s="86"/>
      <c r="D4029" s="86"/>
      <c r="E4029" s="86"/>
      <c r="F4029" s="106"/>
      <c r="G4029" s="106"/>
      <c r="H4029" s="106"/>
      <c r="I4029" s="106"/>
      <c r="U4029" s="106"/>
      <c r="Y4029" s="106"/>
    </row>
    <row r="4030" spans="1:25" x14ac:dyDescent="0.2">
      <c r="A4030" s="85"/>
      <c r="B4030" s="86"/>
      <c r="C4030" s="86"/>
      <c r="D4030" s="86"/>
      <c r="E4030" s="86"/>
      <c r="F4030" s="106"/>
      <c r="G4030" s="106"/>
      <c r="H4030" s="106"/>
      <c r="I4030" s="106"/>
      <c r="U4030" s="106"/>
      <c r="Y4030" s="106"/>
    </row>
    <row r="4031" spans="1:25" x14ac:dyDescent="0.2">
      <c r="A4031" s="85"/>
      <c r="B4031" s="86"/>
      <c r="C4031" s="86"/>
      <c r="D4031" s="86"/>
      <c r="E4031" s="86"/>
      <c r="F4031" s="106"/>
      <c r="G4031" s="106"/>
      <c r="H4031" s="106"/>
      <c r="I4031" s="106"/>
      <c r="U4031" s="106"/>
      <c r="Y4031" s="106"/>
    </row>
    <row r="4032" spans="1:25" x14ac:dyDescent="0.2">
      <c r="A4032" s="85"/>
      <c r="B4032" s="86"/>
      <c r="C4032" s="86"/>
      <c r="D4032" s="86"/>
      <c r="E4032" s="86"/>
      <c r="F4032" s="106"/>
      <c r="G4032" s="106"/>
      <c r="H4032" s="106"/>
      <c r="I4032" s="106"/>
      <c r="U4032" s="106"/>
      <c r="Y4032" s="106"/>
    </row>
    <row r="4033" spans="1:25" x14ac:dyDescent="0.2">
      <c r="A4033" s="85"/>
      <c r="B4033" s="86"/>
      <c r="C4033" s="86"/>
      <c r="D4033" s="86"/>
      <c r="E4033" s="86"/>
      <c r="F4033" s="106"/>
      <c r="G4033" s="106"/>
      <c r="H4033" s="106"/>
      <c r="I4033" s="106"/>
      <c r="U4033" s="106"/>
      <c r="Y4033" s="106"/>
    </row>
    <row r="4034" spans="1:25" x14ac:dyDescent="0.2">
      <c r="A4034" s="85"/>
      <c r="B4034" s="86"/>
      <c r="C4034" s="86"/>
      <c r="D4034" s="86"/>
      <c r="E4034" s="86"/>
      <c r="F4034" s="106"/>
      <c r="G4034" s="106"/>
      <c r="H4034" s="106"/>
      <c r="I4034" s="106"/>
      <c r="U4034" s="106"/>
      <c r="Y4034" s="106"/>
    </row>
    <row r="4035" spans="1:25" x14ac:dyDescent="0.2">
      <c r="A4035" s="85"/>
      <c r="B4035" s="86"/>
      <c r="C4035" s="86"/>
      <c r="D4035" s="86"/>
      <c r="E4035" s="86"/>
      <c r="F4035" s="106"/>
      <c r="G4035" s="106"/>
      <c r="H4035" s="106"/>
      <c r="I4035" s="106"/>
      <c r="U4035" s="106"/>
      <c r="Y4035" s="106"/>
    </row>
    <row r="4036" spans="1:25" x14ac:dyDescent="0.2">
      <c r="A4036" s="85"/>
      <c r="B4036" s="86"/>
      <c r="C4036" s="86"/>
      <c r="D4036" s="86"/>
      <c r="E4036" s="86"/>
      <c r="F4036" s="106"/>
      <c r="G4036" s="106"/>
      <c r="H4036" s="106"/>
      <c r="I4036" s="106"/>
      <c r="U4036" s="106"/>
      <c r="Y4036" s="106"/>
    </row>
    <row r="4037" spans="1:25" x14ac:dyDescent="0.2">
      <c r="A4037" s="85"/>
      <c r="B4037" s="86"/>
      <c r="C4037" s="86"/>
      <c r="D4037" s="86"/>
      <c r="E4037" s="86"/>
      <c r="F4037" s="106"/>
      <c r="G4037" s="106"/>
      <c r="H4037" s="106"/>
      <c r="I4037" s="106"/>
      <c r="U4037" s="106"/>
      <c r="Y4037" s="106"/>
    </row>
    <row r="4038" spans="1:25" x14ac:dyDescent="0.2">
      <c r="A4038" s="85"/>
      <c r="B4038" s="86"/>
      <c r="C4038" s="86"/>
      <c r="D4038" s="86"/>
      <c r="E4038" s="86"/>
      <c r="F4038" s="106"/>
      <c r="G4038" s="106"/>
      <c r="H4038" s="106"/>
      <c r="I4038" s="106"/>
      <c r="U4038" s="106"/>
      <c r="Y4038" s="106"/>
    </row>
    <row r="4039" spans="1:25" x14ac:dyDescent="0.2">
      <c r="A4039" s="85"/>
      <c r="B4039" s="86"/>
      <c r="C4039" s="86"/>
      <c r="D4039" s="86"/>
      <c r="E4039" s="86"/>
      <c r="F4039" s="106"/>
      <c r="G4039" s="106"/>
      <c r="H4039" s="106"/>
      <c r="I4039" s="106"/>
      <c r="U4039" s="106"/>
      <c r="Y4039" s="106"/>
    </row>
    <row r="4040" spans="1:25" x14ac:dyDescent="0.2">
      <c r="A4040" s="85"/>
      <c r="B4040" s="86"/>
      <c r="C4040" s="86"/>
      <c r="D4040" s="86"/>
      <c r="E4040" s="86"/>
      <c r="F4040" s="106"/>
      <c r="G4040" s="106"/>
      <c r="H4040" s="106"/>
      <c r="I4040" s="106"/>
      <c r="U4040" s="106"/>
      <c r="Y4040" s="106"/>
    </row>
    <row r="4041" spans="1:25" x14ac:dyDescent="0.2">
      <c r="A4041" s="85"/>
      <c r="B4041" s="86"/>
      <c r="C4041" s="86"/>
      <c r="D4041" s="86"/>
      <c r="E4041" s="86"/>
      <c r="F4041" s="106"/>
      <c r="G4041" s="106"/>
      <c r="H4041" s="106"/>
      <c r="I4041" s="106"/>
      <c r="U4041" s="106"/>
      <c r="Y4041" s="106"/>
    </row>
    <row r="4042" spans="1:25" x14ac:dyDescent="0.2">
      <c r="A4042" s="85"/>
      <c r="B4042" s="86"/>
      <c r="C4042" s="86"/>
      <c r="D4042" s="86"/>
      <c r="E4042" s="86"/>
      <c r="F4042" s="106"/>
      <c r="G4042" s="106"/>
      <c r="H4042" s="106"/>
      <c r="I4042" s="106"/>
      <c r="U4042" s="106"/>
      <c r="Y4042" s="106"/>
    </row>
    <row r="4043" spans="1:25" x14ac:dyDescent="0.2">
      <c r="A4043" s="85"/>
      <c r="B4043" s="86"/>
      <c r="C4043" s="86"/>
      <c r="D4043" s="86"/>
      <c r="E4043" s="86"/>
      <c r="F4043" s="106"/>
      <c r="G4043" s="106"/>
      <c r="H4043" s="106"/>
      <c r="I4043" s="106"/>
      <c r="U4043" s="106"/>
      <c r="Y4043" s="106"/>
    </row>
    <row r="4044" spans="1:25" x14ac:dyDescent="0.2">
      <c r="A4044" s="85"/>
      <c r="B4044" s="86"/>
      <c r="C4044" s="86"/>
      <c r="D4044" s="86"/>
      <c r="E4044" s="86"/>
      <c r="F4044" s="106"/>
      <c r="G4044" s="106"/>
      <c r="H4044" s="106"/>
      <c r="I4044" s="106"/>
      <c r="U4044" s="106"/>
      <c r="Y4044" s="106"/>
    </row>
    <row r="4045" spans="1:25" x14ac:dyDescent="0.2">
      <c r="A4045" s="85"/>
      <c r="B4045" s="86"/>
      <c r="C4045" s="86"/>
      <c r="D4045" s="86"/>
      <c r="E4045" s="86"/>
      <c r="F4045" s="106"/>
      <c r="G4045" s="106"/>
      <c r="H4045" s="106"/>
      <c r="I4045" s="106"/>
      <c r="U4045" s="106"/>
      <c r="Y4045" s="106"/>
    </row>
    <row r="4046" spans="1:25" x14ac:dyDescent="0.2">
      <c r="A4046" s="85"/>
      <c r="B4046" s="86"/>
      <c r="C4046" s="86"/>
      <c r="D4046" s="86"/>
      <c r="E4046" s="86"/>
      <c r="F4046" s="106"/>
      <c r="G4046" s="106"/>
      <c r="H4046" s="106"/>
      <c r="I4046" s="106"/>
      <c r="U4046" s="106"/>
      <c r="Y4046" s="106"/>
    </row>
    <row r="4047" spans="1:25" x14ac:dyDescent="0.2">
      <c r="A4047" s="85"/>
      <c r="B4047" s="86"/>
      <c r="C4047" s="86"/>
      <c r="D4047" s="86"/>
      <c r="E4047" s="86"/>
      <c r="F4047" s="106"/>
      <c r="G4047" s="106"/>
      <c r="H4047" s="106"/>
      <c r="I4047" s="106"/>
      <c r="U4047" s="106"/>
      <c r="Y4047" s="106"/>
    </row>
    <row r="4048" spans="1:25" x14ac:dyDescent="0.2">
      <c r="A4048" s="85"/>
      <c r="B4048" s="86"/>
      <c r="C4048" s="86"/>
      <c r="D4048" s="86"/>
      <c r="E4048" s="86"/>
      <c r="F4048" s="106"/>
      <c r="G4048" s="106"/>
      <c r="H4048" s="106"/>
      <c r="I4048" s="106"/>
      <c r="U4048" s="106"/>
      <c r="Y4048" s="106"/>
    </row>
    <row r="4049" spans="1:25" x14ac:dyDescent="0.2">
      <c r="A4049" s="85"/>
      <c r="B4049" s="86"/>
      <c r="C4049" s="86"/>
      <c r="D4049" s="86"/>
      <c r="E4049" s="86"/>
      <c r="F4049" s="106"/>
      <c r="G4049" s="106"/>
      <c r="H4049" s="106"/>
      <c r="I4049" s="106"/>
      <c r="U4049" s="106"/>
      <c r="Y4049" s="106"/>
    </row>
    <row r="4050" spans="1:25" x14ac:dyDescent="0.2">
      <c r="A4050" s="85"/>
      <c r="B4050" s="86"/>
      <c r="C4050" s="86"/>
      <c r="D4050" s="86"/>
      <c r="E4050" s="86"/>
      <c r="F4050" s="106"/>
      <c r="G4050" s="106"/>
      <c r="H4050" s="106"/>
      <c r="I4050" s="106"/>
      <c r="U4050" s="106"/>
      <c r="Y4050" s="106"/>
    </row>
    <row r="4051" spans="1:25" x14ac:dyDescent="0.2">
      <c r="A4051" s="85"/>
      <c r="B4051" s="86"/>
      <c r="C4051" s="86"/>
      <c r="D4051" s="86"/>
      <c r="E4051" s="86"/>
      <c r="F4051" s="106"/>
      <c r="G4051" s="106"/>
      <c r="H4051" s="106"/>
      <c r="I4051" s="106"/>
      <c r="U4051" s="106"/>
      <c r="Y4051" s="106"/>
    </row>
    <row r="4052" spans="1:25" x14ac:dyDescent="0.2">
      <c r="A4052" s="85"/>
      <c r="B4052" s="86"/>
      <c r="C4052" s="86"/>
      <c r="D4052" s="86"/>
      <c r="E4052" s="86"/>
      <c r="F4052" s="106"/>
      <c r="G4052" s="106"/>
      <c r="H4052" s="106"/>
      <c r="I4052" s="106"/>
      <c r="U4052" s="106"/>
      <c r="Y4052" s="106"/>
    </row>
    <row r="4053" spans="1:25" x14ac:dyDescent="0.2">
      <c r="A4053" s="85"/>
      <c r="B4053" s="86"/>
      <c r="C4053" s="86"/>
      <c r="D4053" s="86"/>
      <c r="E4053" s="86"/>
      <c r="F4053" s="106"/>
      <c r="G4053" s="106"/>
      <c r="H4053" s="106"/>
      <c r="I4053" s="106"/>
      <c r="U4053" s="106"/>
      <c r="Y4053" s="106"/>
    </row>
    <row r="4054" spans="1:25" x14ac:dyDescent="0.2">
      <c r="A4054" s="85"/>
      <c r="B4054" s="86"/>
      <c r="C4054" s="86"/>
      <c r="D4054" s="86"/>
      <c r="E4054" s="86"/>
      <c r="F4054" s="106"/>
      <c r="G4054" s="106"/>
      <c r="H4054" s="106"/>
      <c r="I4054" s="106"/>
      <c r="U4054" s="106"/>
      <c r="Y4054" s="106"/>
    </row>
    <row r="4055" spans="1:25" x14ac:dyDescent="0.2">
      <c r="A4055" s="85"/>
      <c r="B4055" s="86"/>
      <c r="C4055" s="86"/>
      <c r="D4055" s="86"/>
      <c r="E4055" s="86"/>
      <c r="F4055" s="106"/>
      <c r="G4055" s="106"/>
      <c r="H4055" s="106"/>
      <c r="I4055" s="106"/>
      <c r="U4055" s="106"/>
      <c r="Y4055" s="106"/>
    </row>
    <row r="4056" spans="1:25" x14ac:dyDescent="0.2">
      <c r="A4056" s="85"/>
      <c r="B4056" s="86"/>
      <c r="C4056" s="86"/>
      <c r="D4056" s="86"/>
      <c r="E4056" s="86"/>
      <c r="F4056" s="106"/>
      <c r="G4056" s="106"/>
      <c r="H4056" s="106"/>
      <c r="I4056" s="106"/>
      <c r="U4056" s="106"/>
      <c r="Y4056" s="106"/>
    </row>
    <row r="4057" spans="1:25" x14ac:dyDescent="0.2">
      <c r="A4057" s="85"/>
      <c r="B4057" s="86"/>
      <c r="C4057" s="86"/>
      <c r="D4057" s="86"/>
      <c r="E4057" s="86"/>
      <c r="F4057" s="106"/>
      <c r="G4057" s="106"/>
      <c r="H4057" s="106"/>
      <c r="I4057" s="106"/>
      <c r="U4057" s="106"/>
      <c r="Y4057" s="106"/>
    </row>
    <row r="4058" spans="1:25" x14ac:dyDescent="0.2">
      <c r="A4058" s="85"/>
      <c r="B4058" s="86"/>
      <c r="C4058" s="86"/>
      <c r="D4058" s="86"/>
      <c r="E4058" s="86"/>
      <c r="F4058" s="106"/>
      <c r="G4058" s="106"/>
      <c r="H4058" s="106"/>
      <c r="I4058" s="106"/>
      <c r="U4058" s="106"/>
      <c r="Y4058" s="106"/>
    </row>
    <row r="4059" spans="1:25" x14ac:dyDescent="0.2">
      <c r="A4059" s="85"/>
      <c r="B4059" s="86"/>
      <c r="C4059" s="86"/>
      <c r="D4059" s="86"/>
      <c r="E4059" s="86"/>
      <c r="F4059" s="106"/>
      <c r="G4059" s="106"/>
      <c r="H4059" s="106"/>
      <c r="I4059" s="106"/>
      <c r="U4059" s="106"/>
      <c r="Y4059" s="106"/>
    </row>
    <row r="4060" spans="1:25" x14ac:dyDescent="0.2">
      <c r="A4060" s="85"/>
      <c r="B4060" s="86"/>
      <c r="C4060" s="86"/>
      <c r="D4060" s="86"/>
      <c r="E4060" s="86"/>
      <c r="F4060" s="106"/>
      <c r="G4060" s="106"/>
      <c r="H4060" s="106"/>
      <c r="I4060" s="106"/>
      <c r="U4060" s="106"/>
      <c r="Y4060" s="106"/>
    </row>
    <row r="4061" spans="1:25" x14ac:dyDescent="0.2">
      <c r="A4061" s="85"/>
      <c r="B4061" s="86"/>
      <c r="C4061" s="86"/>
      <c r="D4061" s="86"/>
      <c r="E4061" s="86"/>
      <c r="F4061" s="106"/>
      <c r="G4061" s="106"/>
      <c r="H4061" s="106"/>
      <c r="I4061" s="106"/>
      <c r="U4061" s="106"/>
      <c r="Y4061" s="106"/>
    </row>
    <row r="4062" spans="1:25" x14ac:dyDescent="0.2">
      <c r="A4062" s="85"/>
      <c r="B4062" s="86"/>
      <c r="C4062" s="86"/>
      <c r="D4062" s="86"/>
      <c r="E4062" s="86"/>
      <c r="F4062" s="106"/>
      <c r="G4062" s="106"/>
      <c r="H4062" s="106"/>
      <c r="I4062" s="106"/>
      <c r="U4062" s="106"/>
      <c r="Y4062" s="106"/>
    </row>
    <row r="4063" spans="1:25" x14ac:dyDescent="0.2">
      <c r="A4063" s="85"/>
      <c r="B4063" s="86"/>
      <c r="C4063" s="86"/>
      <c r="D4063" s="86"/>
      <c r="E4063" s="86"/>
      <c r="F4063" s="106"/>
      <c r="G4063" s="106"/>
      <c r="H4063" s="106"/>
      <c r="I4063" s="106"/>
      <c r="U4063" s="106"/>
      <c r="Y4063" s="106"/>
    </row>
    <row r="4064" spans="1:25" x14ac:dyDescent="0.2">
      <c r="A4064" s="85"/>
      <c r="B4064" s="86"/>
      <c r="C4064" s="86"/>
      <c r="D4064" s="86"/>
      <c r="E4064" s="86"/>
      <c r="F4064" s="106"/>
      <c r="G4064" s="106"/>
      <c r="H4064" s="106"/>
      <c r="I4064" s="106"/>
      <c r="U4064" s="106"/>
      <c r="Y4064" s="106"/>
    </row>
    <row r="4065" spans="1:25" x14ac:dyDescent="0.2">
      <c r="A4065" s="85"/>
      <c r="B4065" s="86"/>
      <c r="C4065" s="86"/>
      <c r="D4065" s="86"/>
      <c r="E4065" s="86"/>
      <c r="F4065" s="106"/>
      <c r="G4065" s="106"/>
      <c r="H4065" s="106"/>
      <c r="I4065" s="106"/>
      <c r="U4065" s="106"/>
      <c r="Y4065" s="106"/>
    </row>
    <row r="4066" spans="1:25" x14ac:dyDescent="0.2">
      <c r="A4066" s="85"/>
      <c r="B4066" s="86"/>
      <c r="C4066" s="86"/>
      <c r="D4066" s="86"/>
      <c r="E4066" s="86"/>
      <c r="F4066" s="106"/>
      <c r="G4066" s="106"/>
      <c r="H4066" s="106"/>
      <c r="I4066" s="106"/>
      <c r="U4066" s="106"/>
      <c r="Y4066" s="106"/>
    </row>
    <row r="4067" spans="1:25" x14ac:dyDescent="0.2">
      <c r="A4067" s="85"/>
      <c r="B4067" s="86"/>
      <c r="C4067" s="86"/>
      <c r="D4067" s="86"/>
      <c r="E4067" s="86"/>
      <c r="F4067" s="106"/>
      <c r="G4067" s="106"/>
      <c r="H4067" s="106"/>
      <c r="I4067" s="106"/>
      <c r="U4067" s="106"/>
      <c r="Y4067" s="106"/>
    </row>
    <row r="4068" spans="1:25" x14ac:dyDescent="0.2">
      <c r="A4068" s="85"/>
      <c r="B4068" s="86"/>
      <c r="C4068" s="86"/>
      <c r="D4068" s="86"/>
      <c r="E4068" s="86"/>
      <c r="F4068" s="106"/>
      <c r="G4068" s="106"/>
      <c r="H4068" s="106"/>
      <c r="I4068" s="106"/>
      <c r="U4068" s="106"/>
      <c r="Y4068" s="106"/>
    </row>
    <row r="4069" spans="1:25" x14ac:dyDescent="0.2">
      <c r="A4069" s="85"/>
      <c r="B4069" s="86"/>
      <c r="C4069" s="86"/>
      <c r="D4069" s="86"/>
      <c r="E4069" s="86"/>
      <c r="F4069" s="106"/>
      <c r="G4069" s="106"/>
      <c r="H4069" s="106"/>
      <c r="I4069" s="106"/>
      <c r="U4069" s="106"/>
      <c r="Y4069" s="106"/>
    </row>
    <row r="4070" spans="1:25" x14ac:dyDescent="0.2">
      <c r="A4070" s="85"/>
      <c r="B4070" s="86"/>
      <c r="C4070" s="86"/>
      <c r="D4070" s="86"/>
      <c r="E4070" s="86"/>
      <c r="F4070" s="106"/>
      <c r="G4070" s="106"/>
      <c r="H4070" s="106"/>
      <c r="I4070" s="106"/>
      <c r="U4070" s="106"/>
      <c r="Y4070" s="106"/>
    </row>
    <row r="4071" spans="1:25" x14ac:dyDescent="0.2">
      <c r="A4071" s="85"/>
      <c r="B4071" s="86"/>
      <c r="C4071" s="86"/>
      <c r="D4071" s="86"/>
      <c r="E4071" s="86"/>
      <c r="F4071" s="106"/>
      <c r="G4071" s="106"/>
      <c r="H4071" s="106"/>
      <c r="I4071" s="106"/>
      <c r="U4071" s="106"/>
      <c r="Y4071" s="106"/>
    </row>
    <row r="4072" spans="1:25" x14ac:dyDescent="0.2">
      <c r="A4072" s="85"/>
      <c r="B4072" s="86"/>
      <c r="C4072" s="86"/>
      <c r="D4072" s="86"/>
      <c r="E4072" s="86"/>
      <c r="F4072" s="106"/>
      <c r="G4072" s="106"/>
      <c r="H4072" s="106"/>
      <c r="I4072" s="106"/>
      <c r="U4072" s="106"/>
      <c r="Y4072" s="106"/>
    </row>
    <row r="4073" spans="1:25" x14ac:dyDescent="0.2">
      <c r="A4073" s="85"/>
      <c r="B4073" s="86"/>
      <c r="C4073" s="86"/>
      <c r="D4073" s="86"/>
      <c r="E4073" s="86"/>
      <c r="F4073" s="106"/>
      <c r="G4073" s="106"/>
      <c r="H4073" s="106"/>
      <c r="I4073" s="106"/>
      <c r="U4073" s="106"/>
      <c r="Y4073" s="106"/>
    </row>
    <row r="4074" spans="1:25" x14ac:dyDescent="0.2">
      <c r="A4074" s="85"/>
      <c r="B4074" s="86"/>
      <c r="C4074" s="86"/>
      <c r="D4074" s="86"/>
      <c r="E4074" s="86"/>
      <c r="F4074" s="106"/>
      <c r="G4074" s="106"/>
      <c r="H4074" s="106"/>
      <c r="I4074" s="106"/>
      <c r="U4074" s="106"/>
      <c r="Y4074" s="106"/>
    </row>
    <row r="4075" spans="1:25" x14ac:dyDescent="0.2">
      <c r="A4075" s="85"/>
      <c r="B4075" s="86"/>
      <c r="C4075" s="86"/>
      <c r="D4075" s="86"/>
      <c r="E4075" s="86"/>
      <c r="F4075" s="106"/>
      <c r="G4075" s="106"/>
      <c r="H4075" s="106"/>
      <c r="I4075" s="106"/>
      <c r="U4075" s="106"/>
      <c r="Y4075" s="106"/>
    </row>
    <row r="4076" spans="1:25" x14ac:dyDescent="0.2">
      <c r="A4076" s="85"/>
      <c r="B4076" s="86"/>
      <c r="C4076" s="86"/>
      <c r="D4076" s="86"/>
      <c r="E4076" s="86"/>
      <c r="F4076" s="106"/>
      <c r="G4076" s="106"/>
      <c r="H4076" s="106"/>
      <c r="I4076" s="106"/>
      <c r="U4076" s="106"/>
      <c r="Y4076" s="106"/>
    </row>
    <row r="4077" spans="1:25" x14ac:dyDescent="0.2">
      <c r="A4077" s="85"/>
      <c r="B4077" s="86"/>
      <c r="C4077" s="86"/>
      <c r="D4077" s="86"/>
      <c r="E4077" s="86"/>
      <c r="F4077" s="106"/>
      <c r="G4077" s="106"/>
      <c r="H4077" s="106"/>
      <c r="I4077" s="106"/>
      <c r="U4077" s="106"/>
      <c r="Y4077" s="106"/>
    </row>
    <row r="4078" spans="1:25" x14ac:dyDescent="0.2">
      <c r="A4078" s="85"/>
      <c r="B4078" s="86"/>
      <c r="C4078" s="86"/>
      <c r="D4078" s="86"/>
      <c r="E4078" s="86"/>
      <c r="F4078" s="106"/>
      <c r="G4078" s="106"/>
      <c r="H4078" s="106"/>
      <c r="I4078" s="106"/>
      <c r="U4078" s="106"/>
      <c r="Y4078" s="106"/>
    </row>
    <row r="4079" spans="1:25" x14ac:dyDescent="0.2">
      <c r="A4079" s="85"/>
      <c r="B4079" s="86"/>
      <c r="C4079" s="86"/>
      <c r="D4079" s="86"/>
      <c r="E4079" s="86"/>
      <c r="F4079" s="106"/>
      <c r="G4079" s="106"/>
      <c r="H4079" s="106"/>
      <c r="I4079" s="106"/>
      <c r="U4079" s="106"/>
      <c r="Y4079" s="106"/>
    </row>
    <row r="4080" spans="1:25" x14ac:dyDescent="0.2">
      <c r="A4080" s="85"/>
      <c r="B4080" s="86"/>
      <c r="C4080" s="86"/>
      <c r="D4080" s="86"/>
      <c r="E4080" s="86"/>
      <c r="F4080" s="106"/>
      <c r="G4080" s="106"/>
      <c r="H4080" s="106"/>
      <c r="I4080" s="106"/>
      <c r="U4080" s="106"/>
      <c r="Y4080" s="106"/>
    </row>
    <row r="4081" spans="1:25" x14ac:dyDescent="0.2">
      <c r="A4081" s="85"/>
      <c r="B4081" s="86"/>
      <c r="C4081" s="86"/>
      <c r="D4081" s="86"/>
      <c r="E4081" s="86"/>
      <c r="F4081" s="106"/>
      <c r="G4081" s="106"/>
      <c r="H4081" s="106"/>
      <c r="I4081" s="106"/>
      <c r="U4081" s="106"/>
      <c r="Y4081" s="106"/>
    </row>
    <row r="4082" spans="1:25" x14ac:dyDescent="0.2">
      <c r="A4082" s="85"/>
      <c r="B4082" s="86"/>
      <c r="C4082" s="86"/>
      <c r="D4082" s="86"/>
      <c r="E4082" s="86"/>
      <c r="F4082" s="106"/>
      <c r="G4082" s="106"/>
      <c r="H4082" s="106"/>
      <c r="I4082" s="106"/>
      <c r="U4082" s="106"/>
      <c r="Y4082" s="106"/>
    </row>
    <row r="4083" spans="1:25" x14ac:dyDescent="0.2">
      <c r="A4083" s="85"/>
      <c r="B4083" s="86"/>
      <c r="C4083" s="86"/>
      <c r="D4083" s="86"/>
      <c r="E4083" s="86"/>
      <c r="F4083" s="106"/>
      <c r="G4083" s="106"/>
      <c r="H4083" s="106"/>
      <c r="I4083" s="106"/>
      <c r="U4083" s="106"/>
      <c r="Y4083" s="106"/>
    </row>
    <row r="4084" spans="1:25" x14ac:dyDescent="0.2">
      <c r="A4084" s="85"/>
      <c r="B4084" s="86"/>
      <c r="C4084" s="86"/>
      <c r="D4084" s="86"/>
      <c r="E4084" s="86"/>
      <c r="F4084" s="106"/>
      <c r="G4084" s="106"/>
      <c r="H4084" s="106"/>
      <c r="I4084" s="106"/>
      <c r="U4084" s="106"/>
      <c r="Y4084" s="106"/>
    </row>
    <row r="4085" spans="1:25" x14ac:dyDescent="0.2">
      <c r="A4085" s="85"/>
      <c r="B4085" s="86"/>
      <c r="C4085" s="86"/>
      <c r="D4085" s="86"/>
      <c r="E4085" s="86"/>
      <c r="F4085" s="106"/>
      <c r="G4085" s="106"/>
      <c r="H4085" s="106"/>
      <c r="I4085" s="106"/>
      <c r="U4085" s="106"/>
      <c r="Y4085" s="106"/>
    </row>
    <row r="4086" spans="1:25" x14ac:dyDescent="0.2">
      <c r="A4086" s="85"/>
      <c r="B4086" s="86"/>
      <c r="C4086" s="86"/>
      <c r="D4086" s="86"/>
      <c r="E4086" s="86"/>
      <c r="F4086" s="106"/>
      <c r="G4086" s="106"/>
      <c r="H4086" s="106"/>
      <c r="I4086" s="106"/>
      <c r="U4086" s="106"/>
      <c r="Y4086" s="106"/>
    </row>
    <row r="4087" spans="1:25" x14ac:dyDescent="0.2">
      <c r="A4087" s="85"/>
      <c r="B4087" s="86"/>
      <c r="C4087" s="86"/>
      <c r="D4087" s="86"/>
      <c r="E4087" s="86"/>
      <c r="F4087" s="106"/>
      <c r="G4087" s="106"/>
      <c r="H4087" s="106"/>
      <c r="I4087" s="106"/>
      <c r="U4087" s="106"/>
      <c r="Y4087" s="106"/>
    </row>
    <row r="4088" spans="1:25" x14ac:dyDescent="0.2">
      <c r="A4088" s="85"/>
      <c r="B4088" s="86"/>
      <c r="C4088" s="86"/>
      <c r="D4088" s="86"/>
      <c r="E4088" s="86"/>
      <c r="F4088" s="106"/>
      <c r="G4088" s="106"/>
      <c r="H4088" s="106"/>
      <c r="I4088" s="106"/>
      <c r="U4088" s="106"/>
      <c r="Y4088" s="106"/>
    </row>
    <row r="4089" spans="1:25" x14ac:dyDescent="0.2">
      <c r="A4089" s="85"/>
      <c r="B4089" s="86"/>
      <c r="C4089" s="86"/>
      <c r="D4089" s="86"/>
      <c r="E4089" s="86"/>
      <c r="F4089" s="106"/>
      <c r="G4089" s="106"/>
      <c r="H4089" s="106"/>
      <c r="I4089" s="106"/>
      <c r="U4089" s="106"/>
      <c r="Y4089" s="106"/>
    </row>
    <row r="4090" spans="1:25" x14ac:dyDescent="0.2">
      <c r="A4090" s="85"/>
      <c r="B4090" s="86"/>
      <c r="C4090" s="86"/>
      <c r="D4090" s="86"/>
      <c r="E4090" s="86"/>
      <c r="F4090" s="106"/>
      <c r="G4090" s="106"/>
      <c r="H4090" s="106"/>
      <c r="I4090" s="106"/>
      <c r="U4090" s="106"/>
      <c r="Y4090" s="106"/>
    </row>
    <row r="4091" spans="1:25" x14ac:dyDescent="0.2">
      <c r="A4091" s="85"/>
      <c r="B4091" s="86"/>
      <c r="C4091" s="86"/>
      <c r="D4091" s="86"/>
      <c r="E4091" s="86"/>
      <c r="F4091" s="106"/>
      <c r="G4091" s="106"/>
      <c r="H4091" s="106"/>
      <c r="I4091" s="106"/>
      <c r="U4091" s="106"/>
      <c r="Y4091" s="106"/>
    </row>
    <row r="4092" spans="1:25" x14ac:dyDescent="0.2">
      <c r="A4092" s="85"/>
      <c r="B4092" s="86"/>
      <c r="C4092" s="86"/>
      <c r="D4092" s="86"/>
      <c r="E4092" s="86"/>
      <c r="F4092" s="106"/>
      <c r="G4092" s="106"/>
      <c r="H4092" s="106"/>
      <c r="I4092" s="106"/>
      <c r="U4092" s="106"/>
      <c r="Y4092" s="106"/>
    </row>
    <row r="4093" spans="1:25" x14ac:dyDescent="0.2">
      <c r="A4093" s="85"/>
      <c r="B4093" s="86"/>
      <c r="C4093" s="86"/>
      <c r="D4093" s="86"/>
      <c r="E4093" s="86"/>
      <c r="F4093" s="106"/>
      <c r="G4093" s="106"/>
      <c r="H4093" s="106"/>
      <c r="I4093" s="106"/>
      <c r="U4093" s="106"/>
      <c r="Y4093" s="106"/>
    </row>
    <row r="4094" spans="1:25" x14ac:dyDescent="0.2">
      <c r="A4094" s="85"/>
      <c r="B4094" s="86"/>
      <c r="C4094" s="86"/>
      <c r="D4094" s="86"/>
      <c r="E4094" s="86"/>
      <c r="F4094" s="106"/>
      <c r="G4094" s="106"/>
      <c r="H4094" s="106"/>
      <c r="I4094" s="106"/>
      <c r="U4094" s="106"/>
      <c r="Y4094" s="106"/>
    </row>
    <row r="4095" spans="1:25" x14ac:dyDescent="0.2">
      <c r="A4095" s="85"/>
      <c r="B4095" s="86"/>
      <c r="C4095" s="86"/>
      <c r="D4095" s="86"/>
      <c r="E4095" s="86"/>
      <c r="F4095" s="106"/>
      <c r="G4095" s="106"/>
      <c r="H4095" s="106"/>
      <c r="I4095" s="106"/>
      <c r="U4095" s="106"/>
      <c r="Y4095" s="106"/>
    </row>
    <row r="4096" spans="1:25" x14ac:dyDescent="0.2">
      <c r="A4096" s="85"/>
      <c r="B4096" s="86"/>
      <c r="C4096" s="86"/>
      <c r="D4096" s="86"/>
      <c r="E4096" s="86"/>
      <c r="F4096" s="106"/>
      <c r="G4096" s="106"/>
      <c r="H4096" s="106"/>
      <c r="I4096" s="106"/>
      <c r="U4096" s="106"/>
      <c r="Y4096" s="106"/>
    </row>
    <row r="4097" spans="1:25" x14ac:dyDescent="0.2">
      <c r="A4097" s="85"/>
      <c r="B4097" s="86"/>
      <c r="C4097" s="86"/>
      <c r="D4097" s="86"/>
      <c r="E4097" s="86"/>
      <c r="F4097" s="106"/>
      <c r="G4097" s="106"/>
      <c r="H4097" s="106"/>
      <c r="I4097" s="106"/>
      <c r="U4097" s="106"/>
      <c r="Y4097" s="106"/>
    </row>
    <row r="4098" spans="1:25" x14ac:dyDescent="0.2">
      <c r="A4098" s="85"/>
      <c r="B4098" s="86"/>
      <c r="C4098" s="86"/>
      <c r="D4098" s="86"/>
      <c r="E4098" s="86"/>
      <c r="F4098" s="106"/>
      <c r="G4098" s="106"/>
      <c r="H4098" s="106"/>
      <c r="I4098" s="106"/>
      <c r="U4098" s="106"/>
      <c r="Y4098" s="106"/>
    </row>
    <row r="4099" spans="1:25" x14ac:dyDescent="0.2">
      <c r="A4099" s="85"/>
      <c r="B4099" s="86"/>
      <c r="C4099" s="86"/>
      <c r="D4099" s="86"/>
      <c r="E4099" s="86"/>
      <c r="F4099" s="106"/>
      <c r="G4099" s="106"/>
      <c r="H4099" s="106"/>
      <c r="I4099" s="106"/>
      <c r="U4099" s="106"/>
      <c r="Y4099" s="106"/>
    </row>
    <row r="4100" spans="1:25" x14ac:dyDescent="0.2">
      <c r="A4100" s="85"/>
      <c r="B4100" s="86"/>
      <c r="C4100" s="86"/>
      <c r="D4100" s="86"/>
      <c r="E4100" s="86"/>
      <c r="F4100" s="106"/>
      <c r="G4100" s="106"/>
      <c r="H4100" s="106"/>
      <c r="I4100" s="106"/>
      <c r="U4100" s="106"/>
      <c r="Y4100" s="106"/>
    </row>
    <row r="4101" spans="1:25" x14ac:dyDescent="0.2">
      <c r="A4101" s="85"/>
      <c r="B4101" s="86"/>
      <c r="C4101" s="86"/>
      <c r="D4101" s="86"/>
      <c r="E4101" s="86"/>
      <c r="F4101" s="106"/>
      <c r="G4101" s="106"/>
      <c r="H4101" s="106"/>
      <c r="I4101" s="106"/>
      <c r="U4101" s="106"/>
      <c r="Y4101" s="106"/>
    </row>
    <row r="4102" spans="1:25" x14ac:dyDescent="0.2">
      <c r="A4102" s="85"/>
      <c r="B4102" s="86"/>
      <c r="C4102" s="86"/>
      <c r="D4102" s="86"/>
      <c r="E4102" s="86"/>
      <c r="F4102" s="106"/>
      <c r="G4102" s="106"/>
      <c r="H4102" s="106"/>
      <c r="I4102" s="106"/>
      <c r="U4102" s="106"/>
      <c r="Y4102" s="106"/>
    </row>
    <row r="4103" spans="1:25" x14ac:dyDescent="0.2">
      <c r="A4103" s="85"/>
      <c r="B4103" s="86"/>
      <c r="C4103" s="86"/>
      <c r="D4103" s="86"/>
      <c r="E4103" s="86"/>
      <c r="F4103" s="106"/>
      <c r="G4103" s="106"/>
      <c r="H4103" s="106"/>
      <c r="I4103" s="106"/>
      <c r="U4103" s="106"/>
      <c r="Y4103" s="106"/>
    </row>
    <row r="4104" spans="1:25" x14ac:dyDescent="0.2">
      <c r="A4104" s="85"/>
      <c r="B4104" s="86"/>
      <c r="C4104" s="86"/>
      <c r="D4104" s="86"/>
      <c r="E4104" s="86"/>
      <c r="F4104" s="106"/>
      <c r="G4104" s="106"/>
      <c r="H4104" s="106"/>
      <c r="I4104" s="106"/>
      <c r="U4104" s="106"/>
      <c r="Y4104" s="106"/>
    </row>
    <row r="4105" spans="1:25" x14ac:dyDescent="0.2">
      <c r="A4105" s="85"/>
      <c r="B4105" s="86"/>
      <c r="C4105" s="86"/>
      <c r="D4105" s="86"/>
      <c r="E4105" s="86"/>
      <c r="F4105" s="106"/>
      <c r="G4105" s="106"/>
      <c r="H4105" s="106"/>
      <c r="I4105" s="106"/>
      <c r="U4105" s="106"/>
      <c r="Y4105" s="106"/>
    </row>
    <row r="4106" spans="1:25" x14ac:dyDescent="0.2">
      <c r="A4106" s="85"/>
      <c r="B4106" s="86"/>
      <c r="C4106" s="86"/>
      <c r="D4106" s="86"/>
      <c r="E4106" s="86"/>
      <c r="F4106" s="106"/>
      <c r="G4106" s="106"/>
      <c r="H4106" s="106"/>
      <c r="I4106" s="106"/>
      <c r="U4106" s="106"/>
      <c r="Y4106" s="106"/>
    </row>
    <row r="4107" spans="1:25" x14ac:dyDescent="0.2">
      <c r="A4107" s="85"/>
      <c r="B4107" s="86"/>
      <c r="C4107" s="86"/>
      <c r="D4107" s="86"/>
      <c r="E4107" s="86"/>
      <c r="F4107" s="106"/>
      <c r="G4107" s="106"/>
      <c r="H4107" s="106"/>
      <c r="I4107" s="106"/>
      <c r="U4107" s="106"/>
      <c r="Y4107" s="106"/>
    </row>
    <row r="4108" spans="1:25" x14ac:dyDescent="0.2">
      <c r="A4108" s="85"/>
      <c r="B4108" s="86"/>
      <c r="C4108" s="86"/>
      <c r="D4108" s="86"/>
      <c r="E4108" s="86"/>
      <c r="F4108" s="106"/>
      <c r="G4108" s="106"/>
      <c r="H4108" s="106"/>
      <c r="I4108" s="106"/>
      <c r="U4108" s="106"/>
      <c r="Y4108" s="106"/>
    </row>
    <row r="4109" spans="1:25" x14ac:dyDescent="0.2">
      <c r="A4109" s="85"/>
      <c r="B4109" s="86"/>
      <c r="C4109" s="86"/>
      <c r="D4109" s="86"/>
      <c r="E4109" s="86"/>
      <c r="F4109" s="106"/>
      <c r="G4109" s="106"/>
      <c r="H4109" s="106"/>
      <c r="I4109" s="106"/>
      <c r="U4109" s="106"/>
      <c r="Y4109" s="106"/>
    </row>
    <row r="4110" spans="1:25" x14ac:dyDescent="0.2">
      <c r="A4110" s="85"/>
      <c r="B4110" s="86"/>
      <c r="C4110" s="86"/>
      <c r="D4110" s="86"/>
      <c r="E4110" s="86"/>
      <c r="F4110" s="106"/>
      <c r="G4110" s="106"/>
      <c r="H4110" s="106"/>
      <c r="I4110" s="106"/>
      <c r="U4110" s="106"/>
      <c r="Y4110" s="106"/>
    </row>
    <row r="4111" spans="1:25" x14ac:dyDescent="0.2">
      <c r="A4111" s="85"/>
      <c r="B4111" s="86"/>
      <c r="C4111" s="86"/>
      <c r="D4111" s="86"/>
      <c r="E4111" s="86"/>
      <c r="F4111" s="106"/>
      <c r="G4111" s="106"/>
      <c r="H4111" s="106"/>
      <c r="I4111" s="106"/>
      <c r="U4111" s="106"/>
      <c r="Y4111" s="106"/>
    </row>
    <row r="4112" spans="1:25" x14ac:dyDescent="0.2">
      <c r="A4112" s="85"/>
      <c r="B4112" s="86"/>
      <c r="C4112" s="86"/>
      <c r="D4112" s="86"/>
      <c r="E4112" s="86"/>
      <c r="F4112" s="106"/>
      <c r="G4112" s="106"/>
      <c r="H4112" s="106"/>
      <c r="I4112" s="106"/>
      <c r="U4112" s="106"/>
      <c r="Y4112" s="106"/>
    </row>
    <row r="4113" spans="1:25" x14ac:dyDescent="0.2">
      <c r="A4113" s="85"/>
      <c r="B4113" s="86"/>
      <c r="C4113" s="86"/>
      <c r="D4113" s="86"/>
      <c r="E4113" s="86"/>
      <c r="F4113" s="106"/>
      <c r="G4113" s="106"/>
      <c r="H4113" s="106"/>
      <c r="I4113" s="106"/>
      <c r="U4113" s="106"/>
      <c r="Y4113" s="106"/>
    </row>
    <row r="4114" spans="1:25" x14ac:dyDescent="0.2">
      <c r="A4114" s="85"/>
      <c r="B4114" s="86"/>
      <c r="C4114" s="86"/>
      <c r="D4114" s="86"/>
      <c r="E4114" s="86"/>
      <c r="F4114" s="106"/>
      <c r="G4114" s="106"/>
      <c r="H4114" s="106"/>
      <c r="I4114" s="106"/>
      <c r="U4114" s="106"/>
      <c r="Y4114" s="106"/>
    </row>
    <row r="4115" spans="1:25" x14ac:dyDescent="0.2">
      <c r="A4115" s="85"/>
      <c r="B4115" s="86"/>
      <c r="C4115" s="86"/>
      <c r="D4115" s="86"/>
      <c r="E4115" s="86"/>
      <c r="F4115" s="106"/>
      <c r="G4115" s="106"/>
      <c r="H4115" s="106"/>
      <c r="I4115" s="106"/>
      <c r="U4115" s="106"/>
      <c r="Y4115" s="106"/>
    </row>
    <row r="4116" spans="1:25" x14ac:dyDescent="0.2">
      <c r="A4116" s="85"/>
      <c r="B4116" s="86"/>
      <c r="C4116" s="86"/>
      <c r="D4116" s="86"/>
      <c r="E4116" s="86"/>
      <c r="F4116" s="106"/>
      <c r="G4116" s="106"/>
      <c r="H4116" s="106"/>
      <c r="I4116" s="106"/>
      <c r="U4116" s="106"/>
      <c r="Y4116" s="106"/>
    </row>
    <row r="4117" spans="1:25" x14ac:dyDescent="0.2">
      <c r="A4117" s="85"/>
      <c r="B4117" s="86"/>
      <c r="C4117" s="86"/>
      <c r="D4117" s="86"/>
      <c r="E4117" s="86"/>
      <c r="F4117" s="106"/>
      <c r="G4117" s="106"/>
      <c r="H4117" s="106"/>
      <c r="I4117" s="106"/>
      <c r="U4117" s="106"/>
      <c r="Y4117" s="106"/>
    </row>
    <row r="4118" spans="1:25" x14ac:dyDescent="0.2">
      <c r="A4118" s="85"/>
      <c r="B4118" s="86"/>
      <c r="C4118" s="86"/>
      <c r="D4118" s="86"/>
      <c r="E4118" s="86"/>
      <c r="F4118" s="106"/>
      <c r="G4118" s="106"/>
      <c r="H4118" s="106"/>
      <c r="I4118" s="106"/>
      <c r="U4118" s="106"/>
      <c r="Y4118" s="106"/>
    </row>
    <row r="4119" spans="1:25" x14ac:dyDescent="0.2">
      <c r="A4119" s="85"/>
      <c r="B4119" s="86"/>
      <c r="C4119" s="86"/>
      <c r="D4119" s="86"/>
      <c r="E4119" s="86"/>
      <c r="F4119" s="106"/>
      <c r="G4119" s="106"/>
      <c r="H4119" s="106"/>
      <c r="I4119" s="106"/>
      <c r="U4119" s="106"/>
      <c r="Y4119" s="106"/>
    </row>
    <row r="4120" spans="1:25" x14ac:dyDescent="0.2">
      <c r="A4120" s="85"/>
      <c r="B4120" s="86"/>
      <c r="C4120" s="86"/>
      <c r="D4120" s="86"/>
      <c r="E4120" s="86"/>
      <c r="F4120" s="106"/>
      <c r="G4120" s="106"/>
      <c r="H4120" s="106"/>
      <c r="I4120" s="106"/>
      <c r="U4120" s="106"/>
      <c r="Y4120" s="106"/>
    </row>
    <row r="4121" spans="1:25" x14ac:dyDescent="0.2">
      <c r="A4121" s="85"/>
      <c r="B4121" s="86"/>
      <c r="C4121" s="86"/>
      <c r="D4121" s="86"/>
      <c r="E4121" s="86"/>
      <c r="F4121" s="106"/>
      <c r="G4121" s="106"/>
      <c r="H4121" s="106"/>
      <c r="I4121" s="106"/>
      <c r="U4121" s="106"/>
      <c r="Y4121" s="106"/>
    </row>
    <row r="4122" spans="1:25" x14ac:dyDescent="0.2">
      <c r="A4122" s="85"/>
      <c r="B4122" s="86"/>
      <c r="C4122" s="86"/>
      <c r="D4122" s="86"/>
      <c r="E4122" s="86"/>
      <c r="F4122" s="106"/>
      <c r="G4122" s="106"/>
      <c r="H4122" s="106"/>
      <c r="I4122" s="106"/>
      <c r="U4122" s="106"/>
      <c r="Y4122" s="106"/>
    </row>
    <row r="4123" spans="1:25" x14ac:dyDescent="0.2">
      <c r="A4123" s="85"/>
      <c r="B4123" s="86"/>
      <c r="C4123" s="86"/>
      <c r="D4123" s="86"/>
      <c r="E4123" s="86"/>
      <c r="F4123" s="106"/>
      <c r="G4123" s="106"/>
      <c r="H4123" s="106"/>
      <c r="I4123" s="106"/>
      <c r="U4123" s="106"/>
      <c r="Y4123" s="106"/>
    </row>
    <row r="4124" spans="1:25" x14ac:dyDescent="0.2">
      <c r="A4124" s="85"/>
      <c r="B4124" s="86"/>
      <c r="C4124" s="86"/>
      <c r="D4124" s="86"/>
      <c r="E4124" s="86"/>
      <c r="F4124" s="106"/>
      <c r="G4124" s="106"/>
      <c r="H4124" s="106"/>
      <c r="I4124" s="106"/>
      <c r="U4124" s="106"/>
      <c r="Y4124" s="106"/>
    </row>
    <row r="4125" spans="1:25" x14ac:dyDescent="0.2">
      <c r="A4125" s="85"/>
      <c r="B4125" s="86"/>
      <c r="C4125" s="86"/>
      <c r="D4125" s="86"/>
      <c r="E4125" s="86"/>
      <c r="F4125" s="106"/>
      <c r="G4125" s="106"/>
      <c r="H4125" s="106"/>
      <c r="I4125" s="106"/>
      <c r="U4125" s="106"/>
      <c r="Y4125" s="106"/>
    </row>
    <row r="4126" spans="1:25" x14ac:dyDescent="0.2">
      <c r="A4126" s="85"/>
      <c r="B4126" s="86"/>
      <c r="C4126" s="86"/>
      <c r="D4126" s="86"/>
      <c r="E4126" s="86"/>
      <c r="F4126" s="106"/>
      <c r="G4126" s="106"/>
      <c r="H4126" s="106"/>
      <c r="I4126" s="106"/>
      <c r="U4126" s="106"/>
      <c r="Y4126" s="106"/>
    </row>
    <row r="4127" spans="1:25" x14ac:dyDescent="0.2">
      <c r="A4127" s="85"/>
      <c r="B4127" s="86"/>
      <c r="C4127" s="86"/>
      <c r="D4127" s="86"/>
      <c r="E4127" s="86"/>
      <c r="F4127" s="106"/>
      <c r="G4127" s="106"/>
      <c r="H4127" s="106"/>
      <c r="I4127" s="106"/>
      <c r="U4127" s="106"/>
      <c r="Y4127" s="106"/>
    </row>
    <row r="4128" spans="1:25" x14ac:dyDescent="0.2">
      <c r="A4128" s="85"/>
      <c r="B4128" s="86"/>
      <c r="C4128" s="86"/>
      <c r="D4128" s="86"/>
      <c r="E4128" s="86"/>
      <c r="F4128" s="106"/>
      <c r="G4128" s="106"/>
      <c r="H4128" s="106"/>
      <c r="I4128" s="106"/>
      <c r="U4128" s="106"/>
      <c r="Y4128" s="106"/>
    </row>
    <row r="4129" spans="1:25" x14ac:dyDescent="0.2">
      <c r="A4129" s="85"/>
      <c r="B4129" s="86"/>
      <c r="C4129" s="86"/>
      <c r="D4129" s="86"/>
      <c r="E4129" s="86"/>
      <c r="F4129" s="106"/>
      <c r="G4129" s="106"/>
      <c r="H4129" s="106"/>
      <c r="I4129" s="106"/>
      <c r="U4129" s="106"/>
      <c r="Y4129" s="106"/>
    </row>
    <row r="4130" spans="1:25" x14ac:dyDescent="0.2">
      <c r="A4130" s="85"/>
      <c r="B4130" s="86"/>
      <c r="C4130" s="86"/>
      <c r="D4130" s="86"/>
      <c r="E4130" s="86"/>
      <c r="F4130" s="106"/>
      <c r="G4130" s="106"/>
      <c r="H4130" s="106"/>
      <c r="I4130" s="106"/>
      <c r="U4130" s="106"/>
      <c r="Y4130" s="106"/>
    </row>
    <row r="4131" spans="1:25" x14ac:dyDescent="0.2">
      <c r="A4131" s="85"/>
      <c r="B4131" s="86"/>
      <c r="C4131" s="86"/>
      <c r="D4131" s="86"/>
      <c r="E4131" s="86"/>
      <c r="F4131" s="106"/>
      <c r="G4131" s="106"/>
      <c r="H4131" s="106"/>
      <c r="I4131" s="106"/>
      <c r="U4131" s="106"/>
      <c r="Y4131" s="106"/>
    </row>
    <row r="4132" spans="1:25" x14ac:dyDescent="0.2">
      <c r="A4132" s="85"/>
      <c r="B4132" s="86"/>
      <c r="C4132" s="86"/>
      <c r="D4132" s="86"/>
      <c r="E4132" s="86"/>
      <c r="F4132" s="106"/>
      <c r="G4132" s="106"/>
      <c r="H4132" s="106"/>
      <c r="I4132" s="106"/>
      <c r="U4132" s="106"/>
      <c r="Y4132" s="106"/>
    </row>
    <row r="4133" spans="1:25" x14ac:dyDescent="0.2">
      <c r="A4133" s="85"/>
      <c r="B4133" s="86"/>
      <c r="C4133" s="86"/>
      <c r="D4133" s="86"/>
      <c r="E4133" s="86"/>
      <c r="F4133" s="106"/>
      <c r="G4133" s="106"/>
      <c r="H4133" s="106"/>
      <c r="I4133" s="106"/>
      <c r="U4133" s="106"/>
      <c r="Y4133" s="106"/>
    </row>
    <row r="4134" spans="1:25" x14ac:dyDescent="0.2">
      <c r="A4134" s="85"/>
      <c r="B4134" s="86"/>
      <c r="C4134" s="86"/>
      <c r="D4134" s="86"/>
      <c r="E4134" s="86"/>
      <c r="F4134" s="106"/>
      <c r="G4134" s="106"/>
      <c r="H4134" s="106"/>
      <c r="I4134" s="106"/>
      <c r="U4134" s="106"/>
      <c r="Y4134" s="106"/>
    </row>
    <row r="4135" spans="1:25" x14ac:dyDescent="0.2">
      <c r="A4135" s="85"/>
      <c r="B4135" s="86"/>
      <c r="C4135" s="86"/>
      <c r="D4135" s="86"/>
      <c r="E4135" s="86"/>
      <c r="F4135" s="106"/>
      <c r="G4135" s="106"/>
      <c r="H4135" s="106"/>
      <c r="I4135" s="106"/>
      <c r="U4135" s="106"/>
      <c r="Y4135" s="106"/>
    </row>
    <row r="4136" spans="1:25" x14ac:dyDescent="0.2">
      <c r="A4136" s="85"/>
      <c r="B4136" s="86"/>
      <c r="C4136" s="86"/>
      <c r="D4136" s="86"/>
      <c r="E4136" s="86"/>
      <c r="F4136" s="106"/>
      <c r="G4136" s="106"/>
      <c r="H4136" s="106"/>
      <c r="I4136" s="106"/>
      <c r="U4136" s="106"/>
      <c r="Y4136" s="106"/>
    </row>
    <row r="4137" spans="1:25" x14ac:dyDescent="0.2">
      <c r="A4137" s="85"/>
      <c r="B4137" s="86"/>
      <c r="C4137" s="86"/>
      <c r="D4137" s="86"/>
      <c r="E4137" s="86"/>
      <c r="F4137" s="106"/>
      <c r="G4137" s="106"/>
      <c r="H4137" s="106"/>
      <c r="I4137" s="106"/>
      <c r="U4137" s="106"/>
      <c r="Y4137" s="106"/>
    </row>
    <row r="4138" spans="1:25" x14ac:dyDescent="0.2">
      <c r="A4138" s="85"/>
      <c r="B4138" s="86"/>
      <c r="C4138" s="86"/>
      <c r="D4138" s="86"/>
      <c r="E4138" s="86"/>
      <c r="F4138" s="106"/>
      <c r="G4138" s="106"/>
      <c r="H4138" s="106"/>
      <c r="I4138" s="106"/>
      <c r="U4138" s="106"/>
      <c r="Y4138" s="106"/>
    </row>
    <row r="4139" spans="1:25" x14ac:dyDescent="0.2">
      <c r="A4139" s="85"/>
      <c r="B4139" s="86"/>
      <c r="C4139" s="86"/>
      <c r="D4139" s="86"/>
      <c r="E4139" s="86"/>
      <c r="F4139" s="106"/>
      <c r="G4139" s="106"/>
      <c r="H4139" s="106"/>
      <c r="I4139" s="106"/>
      <c r="U4139" s="106"/>
      <c r="Y4139" s="106"/>
    </row>
    <row r="4140" spans="1:25" x14ac:dyDescent="0.2">
      <c r="A4140" s="85"/>
      <c r="B4140" s="86"/>
      <c r="C4140" s="86"/>
      <c r="D4140" s="86"/>
      <c r="E4140" s="86"/>
      <c r="F4140" s="106"/>
      <c r="G4140" s="106"/>
      <c r="H4140" s="106"/>
      <c r="I4140" s="106"/>
      <c r="U4140" s="106"/>
      <c r="Y4140" s="106"/>
    </row>
    <row r="4141" spans="1:25" x14ac:dyDescent="0.2">
      <c r="A4141" s="85"/>
      <c r="B4141" s="86"/>
      <c r="C4141" s="86"/>
      <c r="D4141" s="86"/>
      <c r="E4141" s="86"/>
      <c r="F4141" s="106"/>
      <c r="G4141" s="106"/>
      <c r="H4141" s="106"/>
      <c r="I4141" s="106"/>
      <c r="U4141" s="106"/>
      <c r="Y4141" s="106"/>
    </row>
    <row r="4142" spans="1:25" x14ac:dyDescent="0.2">
      <c r="A4142" s="85"/>
      <c r="B4142" s="86"/>
      <c r="C4142" s="86"/>
      <c r="D4142" s="86"/>
      <c r="E4142" s="86"/>
      <c r="F4142" s="106"/>
      <c r="G4142" s="106"/>
      <c r="H4142" s="106"/>
      <c r="I4142" s="106"/>
      <c r="U4142" s="106"/>
      <c r="Y4142" s="106"/>
    </row>
    <row r="4143" spans="1:25" x14ac:dyDescent="0.2">
      <c r="A4143" s="85"/>
      <c r="B4143" s="86"/>
      <c r="C4143" s="86"/>
      <c r="D4143" s="86"/>
      <c r="E4143" s="86"/>
      <c r="F4143" s="106"/>
      <c r="G4143" s="106"/>
      <c r="H4143" s="106"/>
      <c r="I4143" s="106"/>
      <c r="U4143" s="106"/>
      <c r="Y4143" s="106"/>
    </row>
    <row r="4144" spans="1:25" x14ac:dyDescent="0.2">
      <c r="A4144" s="85"/>
      <c r="B4144" s="86"/>
      <c r="C4144" s="86"/>
      <c r="D4144" s="86"/>
      <c r="E4144" s="86"/>
      <c r="F4144" s="106"/>
      <c r="G4144" s="106"/>
      <c r="H4144" s="106"/>
      <c r="I4144" s="106"/>
      <c r="U4144" s="106"/>
      <c r="Y4144" s="106"/>
    </row>
    <row r="4145" spans="1:25" x14ac:dyDescent="0.2">
      <c r="A4145" s="85"/>
      <c r="B4145" s="86"/>
      <c r="C4145" s="86"/>
      <c r="D4145" s="86"/>
      <c r="E4145" s="86"/>
      <c r="F4145" s="106"/>
      <c r="G4145" s="106"/>
      <c r="H4145" s="106"/>
      <c r="I4145" s="106"/>
      <c r="U4145" s="106"/>
      <c r="Y4145" s="106"/>
    </row>
    <row r="4146" spans="1:25" x14ac:dyDescent="0.2">
      <c r="A4146" s="85"/>
      <c r="B4146" s="86"/>
      <c r="C4146" s="86"/>
      <c r="D4146" s="86"/>
      <c r="E4146" s="86"/>
      <c r="F4146" s="106"/>
      <c r="G4146" s="106"/>
      <c r="H4146" s="106"/>
      <c r="I4146" s="106"/>
      <c r="U4146" s="106"/>
      <c r="Y4146" s="106"/>
    </row>
    <row r="4147" spans="1:25" x14ac:dyDescent="0.2">
      <c r="A4147" s="85"/>
      <c r="B4147" s="86"/>
      <c r="C4147" s="86"/>
      <c r="D4147" s="86"/>
      <c r="E4147" s="86"/>
      <c r="F4147" s="106"/>
      <c r="G4147" s="106"/>
      <c r="H4147" s="106"/>
      <c r="I4147" s="106"/>
      <c r="U4147" s="106"/>
      <c r="Y4147" s="106"/>
    </row>
    <row r="4148" spans="1:25" x14ac:dyDescent="0.2">
      <c r="A4148" s="85"/>
      <c r="B4148" s="86"/>
      <c r="C4148" s="86"/>
      <c r="D4148" s="86"/>
      <c r="E4148" s="86"/>
      <c r="F4148" s="106"/>
      <c r="G4148" s="106"/>
      <c r="H4148" s="106"/>
      <c r="I4148" s="106"/>
      <c r="U4148" s="106"/>
      <c r="Y4148" s="106"/>
    </row>
    <row r="4149" spans="1:25" x14ac:dyDescent="0.2">
      <c r="A4149" s="85"/>
      <c r="B4149" s="86"/>
      <c r="C4149" s="86"/>
      <c r="D4149" s="86"/>
      <c r="E4149" s="86"/>
      <c r="F4149" s="106"/>
      <c r="G4149" s="106"/>
      <c r="H4149" s="106"/>
      <c r="I4149" s="106"/>
      <c r="U4149" s="106"/>
      <c r="Y4149" s="106"/>
    </row>
    <row r="4150" spans="1:25" x14ac:dyDescent="0.2">
      <c r="A4150" s="85"/>
      <c r="B4150" s="86"/>
      <c r="C4150" s="86"/>
      <c r="D4150" s="86"/>
      <c r="E4150" s="86"/>
      <c r="F4150" s="106"/>
      <c r="G4150" s="106"/>
      <c r="H4150" s="106"/>
      <c r="I4150" s="106"/>
      <c r="U4150" s="106"/>
      <c r="Y4150" s="106"/>
    </row>
    <row r="4151" spans="1:25" x14ac:dyDescent="0.2">
      <c r="A4151" s="85"/>
      <c r="B4151" s="86"/>
      <c r="C4151" s="86"/>
      <c r="D4151" s="86"/>
      <c r="E4151" s="86"/>
      <c r="F4151" s="106"/>
      <c r="G4151" s="106"/>
      <c r="H4151" s="106"/>
      <c r="I4151" s="106"/>
      <c r="U4151" s="106"/>
      <c r="Y4151" s="106"/>
    </row>
    <row r="4152" spans="1:25" x14ac:dyDescent="0.2">
      <c r="A4152" s="85"/>
      <c r="B4152" s="86"/>
      <c r="C4152" s="86"/>
      <c r="D4152" s="86"/>
      <c r="E4152" s="86"/>
      <c r="F4152" s="106"/>
      <c r="G4152" s="106"/>
      <c r="H4152" s="106"/>
      <c r="I4152" s="106"/>
      <c r="U4152" s="106"/>
      <c r="Y4152" s="106"/>
    </row>
    <row r="4153" spans="1:25" x14ac:dyDescent="0.2">
      <c r="A4153" s="85"/>
      <c r="B4153" s="86"/>
      <c r="C4153" s="86"/>
      <c r="D4153" s="86"/>
      <c r="E4153" s="86"/>
      <c r="F4153" s="106"/>
      <c r="G4153" s="106"/>
      <c r="H4153" s="106"/>
      <c r="I4153" s="106"/>
      <c r="U4153" s="106"/>
      <c r="Y4153" s="106"/>
    </row>
    <row r="4154" spans="1:25" x14ac:dyDescent="0.2">
      <c r="A4154" s="85"/>
      <c r="B4154" s="86"/>
      <c r="C4154" s="86"/>
      <c r="D4154" s="86"/>
      <c r="E4154" s="86"/>
      <c r="F4154" s="106"/>
      <c r="G4154" s="106"/>
      <c r="H4154" s="106"/>
      <c r="I4154" s="106"/>
      <c r="U4154" s="106"/>
      <c r="Y4154" s="106"/>
    </row>
    <row r="4155" spans="1:25" x14ac:dyDescent="0.2">
      <c r="A4155" s="85"/>
      <c r="B4155" s="86"/>
      <c r="C4155" s="86"/>
      <c r="D4155" s="86"/>
      <c r="E4155" s="86"/>
      <c r="F4155" s="106"/>
      <c r="G4155" s="106"/>
      <c r="H4155" s="106"/>
      <c r="I4155" s="106"/>
      <c r="U4155" s="106"/>
      <c r="Y4155" s="106"/>
    </row>
    <row r="4156" spans="1:25" x14ac:dyDescent="0.2">
      <c r="A4156" s="85"/>
      <c r="B4156" s="86"/>
      <c r="C4156" s="86"/>
      <c r="D4156" s="86"/>
      <c r="E4156" s="86"/>
      <c r="F4156" s="106"/>
      <c r="G4156" s="106"/>
      <c r="H4156" s="106"/>
      <c r="I4156" s="106"/>
      <c r="U4156" s="106"/>
      <c r="Y4156" s="106"/>
    </row>
    <row r="4157" spans="1:25" x14ac:dyDescent="0.2">
      <c r="A4157" s="85"/>
      <c r="B4157" s="86"/>
      <c r="C4157" s="86"/>
      <c r="D4157" s="86"/>
      <c r="E4157" s="86"/>
      <c r="F4157" s="106"/>
      <c r="G4157" s="106"/>
      <c r="H4157" s="106"/>
      <c r="I4157" s="106"/>
      <c r="U4157" s="106"/>
      <c r="Y4157" s="106"/>
    </row>
    <row r="4158" spans="1:25" x14ac:dyDescent="0.2">
      <c r="A4158" s="85"/>
      <c r="B4158" s="86"/>
      <c r="C4158" s="86"/>
      <c r="D4158" s="86"/>
      <c r="E4158" s="86"/>
      <c r="F4158" s="106"/>
      <c r="G4158" s="106"/>
      <c r="H4158" s="106"/>
      <c r="I4158" s="106"/>
      <c r="U4158" s="106"/>
      <c r="Y4158" s="106"/>
    </row>
    <row r="4159" spans="1:25" x14ac:dyDescent="0.2">
      <c r="A4159" s="85"/>
      <c r="B4159" s="86"/>
      <c r="C4159" s="86"/>
      <c r="D4159" s="86"/>
      <c r="E4159" s="86"/>
      <c r="F4159" s="106"/>
      <c r="G4159" s="106"/>
      <c r="H4159" s="106"/>
      <c r="I4159" s="106"/>
      <c r="U4159" s="106"/>
      <c r="Y4159" s="106"/>
    </row>
    <row r="4160" spans="1:25" x14ac:dyDescent="0.2">
      <c r="A4160" s="85"/>
      <c r="B4160" s="86"/>
      <c r="C4160" s="86"/>
      <c r="D4160" s="86"/>
      <c r="E4160" s="86"/>
      <c r="F4160" s="106"/>
      <c r="G4160" s="106"/>
      <c r="H4160" s="106"/>
      <c r="I4160" s="106"/>
      <c r="U4160" s="106"/>
      <c r="Y4160" s="106"/>
    </row>
    <row r="4161" spans="1:25" x14ac:dyDescent="0.2">
      <c r="A4161" s="85"/>
      <c r="B4161" s="86"/>
      <c r="C4161" s="86"/>
      <c r="D4161" s="86"/>
      <c r="E4161" s="86"/>
      <c r="F4161" s="106"/>
      <c r="G4161" s="106"/>
      <c r="H4161" s="106"/>
      <c r="I4161" s="106"/>
      <c r="U4161" s="106"/>
      <c r="Y4161" s="106"/>
    </row>
    <row r="4162" spans="1:25" x14ac:dyDescent="0.2">
      <c r="A4162" s="85"/>
      <c r="B4162" s="86"/>
      <c r="C4162" s="86"/>
      <c r="D4162" s="86"/>
      <c r="E4162" s="86"/>
      <c r="F4162" s="106"/>
      <c r="G4162" s="106"/>
      <c r="H4162" s="106"/>
      <c r="I4162" s="106"/>
      <c r="U4162" s="106"/>
      <c r="Y4162" s="106"/>
    </row>
    <row r="4163" spans="1:25" x14ac:dyDescent="0.2">
      <c r="A4163" s="85"/>
      <c r="B4163" s="86"/>
      <c r="C4163" s="86"/>
      <c r="D4163" s="86"/>
      <c r="E4163" s="86"/>
      <c r="F4163" s="106"/>
      <c r="G4163" s="106"/>
      <c r="H4163" s="106"/>
      <c r="I4163" s="106"/>
      <c r="U4163" s="106"/>
      <c r="Y4163" s="106"/>
    </row>
    <row r="4164" spans="1:25" x14ac:dyDescent="0.2">
      <c r="A4164" s="85"/>
      <c r="B4164" s="86"/>
      <c r="C4164" s="86"/>
      <c r="D4164" s="86"/>
      <c r="E4164" s="86"/>
      <c r="F4164" s="106"/>
      <c r="G4164" s="106"/>
      <c r="H4164" s="106"/>
      <c r="I4164" s="106"/>
      <c r="U4164" s="106"/>
      <c r="Y4164" s="106"/>
    </row>
    <row r="4165" spans="1:25" x14ac:dyDescent="0.2">
      <c r="A4165" s="85"/>
      <c r="B4165" s="86"/>
      <c r="C4165" s="86"/>
      <c r="D4165" s="86"/>
      <c r="E4165" s="86"/>
      <c r="F4165" s="106"/>
      <c r="G4165" s="106"/>
      <c r="H4165" s="106"/>
      <c r="I4165" s="106"/>
      <c r="U4165" s="106"/>
      <c r="Y4165" s="106"/>
    </row>
    <row r="4166" spans="1:25" x14ac:dyDescent="0.2">
      <c r="A4166" s="85"/>
      <c r="B4166" s="86"/>
      <c r="C4166" s="86"/>
      <c r="D4166" s="86"/>
      <c r="E4166" s="86"/>
      <c r="F4166" s="106"/>
      <c r="G4166" s="106"/>
      <c r="H4166" s="106"/>
      <c r="I4166" s="106"/>
      <c r="U4166" s="106"/>
      <c r="Y4166" s="106"/>
    </row>
    <row r="4167" spans="1:25" x14ac:dyDescent="0.2">
      <c r="A4167" s="85"/>
      <c r="B4167" s="86"/>
      <c r="C4167" s="86"/>
      <c r="D4167" s="86"/>
      <c r="E4167" s="86"/>
      <c r="F4167" s="106"/>
      <c r="G4167" s="106"/>
      <c r="H4167" s="106"/>
      <c r="I4167" s="106"/>
      <c r="U4167" s="106"/>
      <c r="Y4167" s="106"/>
    </row>
    <row r="4168" spans="1:25" x14ac:dyDescent="0.2">
      <c r="A4168" s="85"/>
      <c r="B4168" s="86"/>
      <c r="C4168" s="86"/>
      <c r="D4168" s="86"/>
      <c r="E4168" s="86"/>
      <c r="F4168" s="106"/>
      <c r="G4168" s="106"/>
      <c r="H4168" s="106"/>
      <c r="I4168" s="106"/>
      <c r="U4168" s="106"/>
      <c r="Y4168" s="106"/>
    </row>
    <row r="4169" spans="1:25" x14ac:dyDescent="0.2">
      <c r="A4169" s="85"/>
      <c r="B4169" s="86"/>
      <c r="C4169" s="86"/>
      <c r="D4169" s="86"/>
      <c r="E4169" s="86"/>
      <c r="F4169" s="106"/>
      <c r="G4169" s="106"/>
      <c r="H4169" s="106"/>
      <c r="I4169" s="106"/>
      <c r="U4169" s="106"/>
      <c r="Y4169" s="106"/>
    </row>
    <row r="4170" spans="1:25" x14ac:dyDescent="0.2">
      <c r="A4170" s="85"/>
      <c r="B4170" s="86"/>
      <c r="C4170" s="86"/>
      <c r="D4170" s="86"/>
      <c r="E4170" s="86"/>
      <c r="F4170" s="106"/>
      <c r="G4170" s="106"/>
      <c r="H4170" s="106"/>
      <c r="I4170" s="106"/>
      <c r="U4170" s="106"/>
      <c r="Y4170" s="106"/>
    </row>
    <row r="4171" spans="1:25" x14ac:dyDescent="0.2">
      <c r="A4171" s="85"/>
      <c r="B4171" s="86"/>
      <c r="C4171" s="86"/>
      <c r="D4171" s="86"/>
      <c r="E4171" s="86"/>
      <c r="F4171" s="106"/>
      <c r="G4171" s="106"/>
      <c r="H4171" s="106"/>
      <c r="I4171" s="106"/>
      <c r="U4171" s="106"/>
      <c r="Y4171" s="106"/>
    </row>
    <row r="4172" spans="1:25" x14ac:dyDescent="0.2">
      <c r="A4172" s="85"/>
      <c r="B4172" s="86"/>
      <c r="C4172" s="86"/>
      <c r="D4172" s="86"/>
      <c r="E4172" s="86"/>
      <c r="F4172" s="106"/>
      <c r="G4172" s="106"/>
      <c r="H4172" s="106"/>
      <c r="I4172" s="106"/>
      <c r="U4172" s="106"/>
      <c r="Y4172" s="106"/>
    </row>
    <row r="4173" spans="1:25" x14ac:dyDescent="0.2">
      <c r="A4173" s="85"/>
      <c r="B4173" s="86"/>
      <c r="C4173" s="86"/>
      <c r="D4173" s="86"/>
      <c r="E4173" s="86"/>
      <c r="F4173" s="106"/>
      <c r="G4173" s="106"/>
      <c r="H4173" s="106"/>
      <c r="I4173" s="106"/>
      <c r="U4173" s="106"/>
      <c r="Y4173" s="106"/>
    </row>
    <row r="4174" spans="1:25" x14ac:dyDescent="0.2">
      <c r="A4174" s="85"/>
      <c r="B4174" s="86"/>
      <c r="C4174" s="86"/>
      <c r="D4174" s="86"/>
      <c r="E4174" s="86"/>
      <c r="F4174" s="106"/>
      <c r="G4174" s="106"/>
      <c r="H4174" s="106"/>
      <c r="I4174" s="106"/>
      <c r="U4174" s="106"/>
      <c r="Y4174" s="106"/>
    </row>
    <row r="4175" spans="1:25" x14ac:dyDescent="0.2">
      <c r="A4175" s="85"/>
      <c r="B4175" s="86"/>
      <c r="C4175" s="86"/>
      <c r="D4175" s="86"/>
      <c r="E4175" s="86"/>
      <c r="F4175" s="106"/>
      <c r="G4175" s="106"/>
      <c r="H4175" s="106"/>
      <c r="I4175" s="106"/>
      <c r="U4175" s="106"/>
      <c r="Y4175" s="106"/>
    </row>
    <row r="4176" spans="1:25" x14ac:dyDescent="0.2">
      <c r="A4176" s="85"/>
      <c r="B4176" s="86"/>
      <c r="C4176" s="86"/>
      <c r="D4176" s="86"/>
      <c r="E4176" s="86"/>
      <c r="F4176" s="106"/>
      <c r="G4176" s="106"/>
      <c r="H4176" s="106"/>
      <c r="I4176" s="106"/>
      <c r="U4176" s="106"/>
      <c r="Y4176" s="106"/>
    </row>
    <row r="4177" spans="1:25" x14ac:dyDescent="0.2">
      <c r="A4177" s="85"/>
      <c r="B4177" s="86"/>
      <c r="C4177" s="86"/>
      <c r="D4177" s="86"/>
      <c r="E4177" s="86"/>
      <c r="F4177" s="106"/>
      <c r="G4177" s="106"/>
      <c r="H4177" s="106"/>
      <c r="I4177" s="106"/>
      <c r="U4177" s="106"/>
      <c r="Y4177" s="106"/>
    </row>
    <row r="4178" spans="1:25" x14ac:dyDescent="0.2">
      <c r="A4178" s="85"/>
      <c r="B4178" s="86"/>
      <c r="C4178" s="86"/>
      <c r="D4178" s="86"/>
      <c r="E4178" s="86"/>
      <c r="F4178" s="106"/>
      <c r="G4178" s="106"/>
      <c r="H4178" s="106"/>
      <c r="I4178" s="106"/>
      <c r="U4178" s="106"/>
      <c r="Y4178" s="106"/>
    </row>
    <row r="4179" spans="1:25" x14ac:dyDescent="0.2">
      <c r="A4179" s="85"/>
      <c r="B4179" s="86"/>
      <c r="C4179" s="86"/>
      <c r="D4179" s="86"/>
      <c r="E4179" s="86"/>
      <c r="F4179" s="106"/>
      <c r="G4179" s="106"/>
      <c r="H4179" s="106"/>
      <c r="I4179" s="106"/>
      <c r="U4179" s="106"/>
      <c r="Y4179" s="106"/>
    </row>
    <row r="4180" spans="1:25" x14ac:dyDescent="0.2">
      <c r="A4180" s="85"/>
      <c r="B4180" s="86"/>
      <c r="C4180" s="86"/>
      <c r="D4180" s="86"/>
      <c r="E4180" s="86"/>
      <c r="F4180" s="106"/>
      <c r="G4180" s="106"/>
      <c r="H4180" s="106"/>
      <c r="I4180" s="106"/>
      <c r="U4180" s="106"/>
      <c r="Y4180" s="106"/>
    </row>
    <row r="4181" spans="1:25" x14ac:dyDescent="0.2">
      <c r="A4181" s="85"/>
      <c r="B4181" s="86"/>
      <c r="C4181" s="86"/>
      <c r="D4181" s="86"/>
      <c r="E4181" s="86"/>
      <c r="F4181" s="106"/>
      <c r="G4181" s="106"/>
      <c r="H4181" s="106"/>
      <c r="I4181" s="106"/>
      <c r="U4181" s="106"/>
      <c r="Y4181" s="106"/>
    </row>
    <row r="4182" spans="1:25" x14ac:dyDescent="0.2">
      <c r="A4182" s="85"/>
      <c r="B4182" s="86"/>
      <c r="C4182" s="86"/>
      <c r="D4182" s="86"/>
      <c r="E4182" s="86"/>
      <c r="F4182" s="106"/>
      <c r="G4182" s="106"/>
      <c r="H4182" s="106"/>
      <c r="I4182" s="106"/>
      <c r="U4182" s="106"/>
      <c r="Y4182" s="106"/>
    </row>
    <row r="4183" spans="1:25" x14ac:dyDescent="0.2">
      <c r="A4183" s="85"/>
      <c r="B4183" s="86"/>
      <c r="C4183" s="86"/>
      <c r="D4183" s="86"/>
      <c r="E4183" s="86"/>
      <c r="F4183" s="106"/>
      <c r="G4183" s="106"/>
      <c r="H4183" s="106"/>
      <c r="I4183" s="106"/>
      <c r="U4183" s="106"/>
      <c r="Y4183" s="106"/>
    </row>
    <row r="4184" spans="1:25" x14ac:dyDescent="0.2">
      <c r="A4184" s="85"/>
      <c r="B4184" s="86"/>
      <c r="C4184" s="86"/>
      <c r="D4184" s="86"/>
      <c r="E4184" s="86"/>
      <c r="F4184" s="106"/>
      <c r="G4184" s="106"/>
      <c r="H4184" s="106"/>
      <c r="I4184" s="106"/>
      <c r="U4184" s="106"/>
      <c r="Y4184" s="106"/>
    </row>
    <row r="4185" spans="1:25" x14ac:dyDescent="0.2">
      <c r="A4185" s="85"/>
      <c r="B4185" s="86"/>
      <c r="C4185" s="86"/>
      <c r="D4185" s="86"/>
      <c r="E4185" s="86"/>
      <c r="F4185" s="106"/>
      <c r="G4185" s="106"/>
      <c r="H4185" s="106"/>
      <c r="I4185" s="106"/>
      <c r="U4185" s="106"/>
      <c r="Y4185" s="106"/>
    </row>
    <row r="4186" spans="1:25" x14ac:dyDescent="0.2">
      <c r="A4186" s="85"/>
      <c r="B4186" s="86"/>
      <c r="C4186" s="86"/>
      <c r="D4186" s="86"/>
      <c r="E4186" s="86"/>
      <c r="F4186" s="106"/>
      <c r="G4186" s="106"/>
      <c r="H4186" s="106"/>
      <c r="I4186" s="106"/>
      <c r="U4186" s="106"/>
      <c r="Y4186" s="106"/>
    </row>
    <row r="4187" spans="1:25" x14ac:dyDescent="0.2">
      <c r="A4187" s="85"/>
      <c r="B4187" s="86"/>
      <c r="C4187" s="86"/>
      <c r="D4187" s="86"/>
      <c r="E4187" s="86"/>
      <c r="F4187" s="106"/>
      <c r="G4187" s="106"/>
      <c r="H4187" s="106"/>
      <c r="I4187" s="106"/>
      <c r="U4187" s="106"/>
      <c r="Y4187" s="106"/>
    </row>
    <row r="4188" spans="1:25" x14ac:dyDescent="0.2">
      <c r="A4188" s="85"/>
      <c r="B4188" s="86"/>
      <c r="C4188" s="86"/>
      <c r="D4188" s="86"/>
      <c r="E4188" s="86"/>
      <c r="F4188" s="106"/>
      <c r="G4188" s="106"/>
      <c r="H4188" s="106"/>
      <c r="I4188" s="106"/>
      <c r="U4188" s="106"/>
      <c r="Y4188" s="106"/>
    </row>
    <row r="4189" spans="1:25" x14ac:dyDescent="0.2">
      <c r="A4189" s="85"/>
      <c r="B4189" s="86"/>
      <c r="C4189" s="86"/>
      <c r="D4189" s="86"/>
      <c r="E4189" s="86"/>
      <c r="F4189" s="106"/>
      <c r="G4189" s="106"/>
      <c r="H4189" s="106"/>
      <c r="I4189" s="106"/>
      <c r="U4189" s="106"/>
      <c r="Y4189" s="106"/>
    </row>
    <row r="4190" spans="1:25" x14ac:dyDescent="0.2">
      <c r="A4190" s="85"/>
      <c r="B4190" s="86"/>
      <c r="C4190" s="86"/>
      <c r="D4190" s="86"/>
      <c r="E4190" s="86"/>
      <c r="F4190" s="106"/>
      <c r="G4190" s="106"/>
      <c r="H4190" s="106"/>
      <c r="I4190" s="106"/>
      <c r="U4190" s="106"/>
      <c r="Y4190" s="106"/>
    </row>
    <row r="4191" spans="1:25" x14ac:dyDescent="0.2">
      <c r="A4191" s="85"/>
      <c r="B4191" s="86"/>
      <c r="C4191" s="86"/>
      <c r="D4191" s="86"/>
      <c r="E4191" s="86"/>
      <c r="F4191" s="106"/>
      <c r="G4191" s="106"/>
      <c r="H4191" s="106"/>
      <c r="I4191" s="106"/>
      <c r="U4191" s="106"/>
      <c r="Y4191" s="106"/>
    </row>
    <row r="4192" spans="1:25" x14ac:dyDescent="0.2">
      <c r="A4192" s="85"/>
      <c r="B4192" s="86"/>
      <c r="C4192" s="86"/>
      <c r="D4192" s="86"/>
      <c r="E4192" s="86"/>
      <c r="F4192" s="106"/>
      <c r="G4192" s="106"/>
      <c r="H4192" s="106"/>
      <c r="I4192" s="106"/>
      <c r="U4192" s="106"/>
      <c r="Y4192" s="106"/>
    </row>
    <row r="4193" spans="1:25" x14ac:dyDescent="0.2">
      <c r="A4193" s="85"/>
      <c r="B4193" s="86"/>
      <c r="C4193" s="86"/>
      <c r="D4193" s="86"/>
      <c r="E4193" s="86"/>
      <c r="F4193" s="106"/>
      <c r="G4193" s="106"/>
      <c r="H4193" s="106"/>
      <c r="I4193" s="106"/>
      <c r="U4193" s="106"/>
      <c r="Y4193" s="106"/>
    </row>
    <row r="4194" spans="1:25" x14ac:dyDescent="0.2">
      <c r="A4194" s="85"/>
      <c r="B4194" s="86"/>
      <c r="C4194" s="86"/>
      <c r="D4194" s="86"/>
      <c r="E4194" s="86"/>
      <c r="F4194" s="106"/>
      <c r="G4194" s="106"/>
      <c r="H4194" s="106"/>
      <c r="I4194" s="106"/>
      <c r="U4194" s="106"/>
      <c r="Y4194" s="106"/>
    </row>
    <row r="4195" spans="1:25" x14ac:dyDescent="0.2">
      <c r="A4195" s="85"/>
      <c r="B4195" s="86"/>
      <c r="C4195" s="86"/>
      <c r="D4195" s="86"/>
      <c r="E4195" s="86"/>
      <c r="F4195" s="106"/>
      <c r="G4195" s="106"/>
      <c r="H4195" s="106"/>
      <c r="I4195" s="106"/>
      <c r="U4195" s="106"/>
      <c r="Y4195" s="106"/>
    </row>
    <row r="4196" spans="1:25" x14ac:dyDescent="0.2">
      <c r="A4196" s="85"/>
      <c r="B4196" s="86"/>
      <c r="C4196" s="86"/>
      <c r="D4196" s="86"/>
      <c r="E4196" s="86"/>
      <c r="F4196" s="106"/>
      <c r="G4196" s="106"/>
      <c r="H4196" s="106"/>
      <c r="I4196" s="106"/>
      <c r="U4196" s="106"/>
      <c r="Y4196" s="106"/>
    </row>
    <row r="4197" spans="1:25" x14ac:dyDescent="0.2">
      <c r="A4197" s="85"/>
      <c r="B4197" s="86"/>
      <c r="C4197" s="86"/>
      <c r="D4197" s="86"/>
      <c r="E4197" s="86"/>
      <c r="F4197" s="106"/>
      <c r="G4197" s="106"/>
      <c r="H4197" s="106"/>
      <c r="I4197" s="106"/>
      <c r="U4197" s="106"/>
      <c r="Y4197" s="106"/>
    </row>
    <row r="4198" spans="1:25" x14ac:dyDescent="0.2">
      <c r="A4198" s="85"/>
      <c r="B4198" s="86"/>
      <c r="C4198" s="86"/>
      <c r="D4198" s="86"/>
      <c r="E4198" s="86"/>
      <c r="F4198" s="106"/>
      <c r="G4198" s="106"/>
      <c r="H4198" s="106"/>
      <c r="I4198" s="106"/>
      <c r="U4198" s="106"/>
      <c r="Y4198" s="106"/>
    </row>
    <row r="4199" spans="1:25" x14ac:dyDescent="0.2">
      <c r="A4199" s="85"/>
      <c r="B4199" s="86"/>
      <c r="C4199" s="86"/>
      <c r="D4199" s="86"/>
      <c r="E4199" s="86"/>
      <c r="F4199" s="106"/>
      <c r="G4199" s="106"/>
      <c r="H4199" s="106"/>
      <c r="I4199" s="106"/>
      <c r="U4199" s="106"/>
      <c r="Y4199" s="106"/>
    </row>
    <row r="4200" spans="1:25" x14ac:dyDescent="0.2">
      <c r="A4200" s="85"/>
      <c r="B4200" s="86"/>
      <c r="C4200" s="86"/>
      <c r="D4200" s="86"/>
      <c r="E4200" s="86"/>
      <c r="F4200" s="106"/>
      <c r="G4200" s="106"/>
      <c r="H4200" s="106"/>
      <c r="I4200" s="106"/>
      <c r="U4200" s="106"/>
      <c r="Y4200" s="106"/>
    </row>
    <row r="4201" spans="1:25" x14ac:dyDescent="0.2">
      <c r="A4201" s="85"/>
      <c r="B4201" s="86"/>
      <c r="C4201" s="86"/>
      <c r="D4201" s="86"/>
      <c r="E4201" s="86"/>
      <c r="F4201" s="106"/>
      <c r="G4201" s="106"/>
      <c r="H4201" s="106"/>
      <c r="I4201" s="106"/>
      <c r="U4201" s="106"/>
      <c r="Y4201" s="106"/>
    </row>
    <row r="4202" spans="1:25" x14ac:dyDescent="0.2">
      <c r="A4202" s="85"/>
      <c r="B4202" s="86"/>
      <c r="C4202" s="86"/>
      <c r="D4202" s="86"/>
      <c r="E4202" s="86"/>
      <c r="F4202" s="106"/>
      <c r="G4202" s="106"/>
      <c r="H4202" s="106"/>
      <c r="I4202" s="106"/>
      <c r="U4202" s="106"/>
      <c r="Y4202" s="106"/>
    </row>
    <row r="4203" spans="1:25" x14ac:dyDescent="0.2">
      <c r="A4203" s="85"/>
      <c r="B4203" s="86"/>
      <c r="C4203" s="86"/>
      <c r="D4203" s="86"/>
      <c r="E4203" s="86"/>
      <c r="F4203" s="106"/>
      <c r="G4203" s="106"/>
      <c r="H4203" s="106"/>
      <c r="I4203" s="106"/>
      <c r="U4203" s="106"/>
      <c r="Y4203" s="106"/>
    </row>
    <row r="4204" spans="1:25" x14ac:dyDescent="0.2">
      <c r="A4204" s="85"/>
      <c r="B4204" s="86"/>
      <c r="C4204" s="86"/>
      <c r="D4204" s="86"/>
      <c r="E4204" s="86"/>
      <c r="F4204" s="106"/>
      <c r="G4204" s="106"/>
      <c r="H4204" s="106"/>
      <c r="I4204" s="106"/>
      <c r="U4204" s="106"/>
      <c r="Y4204" s="106"/>
    </row>
    <row r="4205" spans="1:25" x14ac:dyDescent="0.2">
      <c r="A4205" s="85"/>
      <c r="B4205" s="86"/>
      <c r="C4205" s="86"/>
      <c r="D4205" s="86"/>
      <c r="E4205" s="86"/>
      <c r="F4205" s="106"/>
      <c r="G4205" s="106"/>
      <c r="H4205" s="106"/>
      <c r="I4205" s="106"/>
      <c r="U4205" s="106"/>
      <c r="Y4205" s="106"/>
    </row>
    <row r="4206" spans="1:25" x14ac:dyDescent="0.2">
      <c r="A4206" s="85"/>
      <c r="B4206" s="86"/>
      <c r="C4206" s="86"/>
      <c r="D4206" s="86"/>
      <c r="E4206" s="86"/>
      <c r="F4206" s="106"/>
      <c r="G4206" s="106"/>
      <c r="H4206" s="106"/>
      <c r="I4206" s="106"/>
      <c r="U4206" s="106"/>
      <c r="Y4206" s="106"/>
    </row>
    <row r="4207" spans="1:25" x14ac:dyDescent="0.2">
      <c r="A4207" s="85"/>
      <c r="B4207" s="86"/>
      <c r="C4207" s="86"/>
      <c r="D4207" s="86"/>
      <c r="E4207" s="86"/>
      <c r="F4207" s="106"/>
      <c r="G4207" s="106"/>
      <c r="H4207" s="106"/>
      <c r="I4207" s="106"/>
      <c r="U4207" s="106"/>
      <c r="Y4207" s="106"/>
    </row>
    <row r="4208" spans="1:25" x14ac:dyDescent="0.2">
      <c r="A4208" s="85"/>
      <c r="B4208" s="86"/>
      <c r="C4208" s="86"/>
      <c r="D4208" s="86"/>
      <c r="E4208" s="86"/>
      <c r="F4208" s="106"/>
      <c r="G4208" s="106"/>
      <c r="H4208" s="106"/>
      <c r="I4208" s="106"/>
      <c r="U4208" s="106"/>
      <c r="Y4208" s="106"/>
    </row>
    <row r="4209" spans="1:25" x14ac:dyDescent="0.2">
      <c r="A4209" s="85"/>
      <c r="B4209" s="86"/>
      <c r="C4209" s="86"/>
      <c r="D4209" s="86"/>
      <c r="E4209" s="86"/>
      <c r="F4209" s="106"/>
      <c r="G4209" s="106"/>
      <c r="H4209" s="106"/>
      <c r="I4209" s="106"/>
      <c r="U4209" s="106"/>
      <c r="Y4209" s="106"/>
    </row>
    <row r="4210" spans="1:25" x14ac:dyDescent="0.2">
      <c r="A4210" s="85"/>
      <c r="B4210" s="86"/>
      <c r="C4210" s="86"/>
      <c r="D4210" s="86"/>
      <c r="E4210" s="86"/>
      <c r="F4210" s="106"/>
      <c r="G4210" s="106"/>
      <c r="H4210" s="106"/>
      <c r="I4210" s="106"/>
      <c r="U4210" s="106"/>
      <c r="Y4210" s="106"/>
    </row>
    <row r="4211" spans="1:25" x14ac:dyDescent="0.2">
      <c r="A4211" s="85"/>
      <c r="B4211" s="86"/>
      <c r="C4211" s="86"/>
      <c r="D4211" s="86"/>
      <c r="E4211" s="86"/>
      <c r="F4211" s="106"/>
      <c r="G4211" s="106"/>
      <c r="H4211" s="106"/>
      <c r="I4211" s="106"/>
      <c r="U4211" s="106"/>
      <c r="Y4211" s="106"/>
    </row>
    <row r="4212" spans="1:25" x14ac:dyDescent="0.2">
      <c r="A4212" s="85"/>
      <c r="B4212" s="86"/>
      <c r="C4212" s="86"/>
      <c r="D4212" s="86"/>
      <c r="E4212" s="86"/>
      <c r="F4212" s="106"/>
      <c r="G4212" s="106"/>
      <c r="H4212" s="106"/>
      <c r="I4212" s="106"/>
      <c r="U4212" s="106"/>
      <c r="Y4212" s="106"/>
    </row>
    <row r="4213" spans="1:25" x14ac:dyDescent="0.2">
      <c r="A4213" s="85"/>
      <c r="B4213" s="86"/>
      <c r="C4213" s="86"/>
      <c r="D4213" s="86"/>
      <c r="E4213" s="86"/>
      <c r="F4213" s="106"/>
      <c r="G4213" s="106"/>
      <c r="H4213" s="106"/>
      <c r="I4213" s="106"/>
      <c r="U4213" s="106"/>
      <c r="Y4213" s="106"/>
    </row>
    <row r="4214" spans="1:25" x14ac:dyDescent="0.2">
      <c r="A4214" s="85"/>
      <c r="B4214" s="86"/>
      <c r="C4214" s="86"/>
      <c r="D4214" s="86"/>
      <c r="E4214" s="86"/>
      <c r="F4214" s="106"/>
      <c r="G4214" s="106"/>
      <c r="H4214" s="106"/>
      <c r="I4214" s="106"/>
      <c r="U4214" s="106"/>
      <c r="Y4214" s="106"/>
    </row>
    <row r="4215" spans="1:25" x14ac:dyDescent="0.2">
      <c r="A4215" s="85"/>
      <c r="B4215" s="86"/>
      <c r="C4215" s="86"/>
      <c r="D4215" s="86"/>
      <c r="E4215" s="86"/>
      <c r="F4215" s="106"/>
      <c r="G4215" s="106"/>
      <c r="H4215" s="106"/>
      <c r="I4215" s="106"/>
      <c r="U4215" s="106"/>
      <c r="Y4215" s="106"/>
    </row>
    <row r="4216" spans="1:25" x14ac:dyDescent="0.2">
      <c r="A4216" s="85"/>
      <c r="B4216" s="86"/>
      <c r="C4216" s="86"/>
      <c r="D4216" s="86"/>
      <c r="E4216" s="86"/>
      <c r="F4216" s="106"/>
      <c r="G4216" s="106"/>
      <c r="H4216" s="106"/>
      <c r="I4216" s="106"/>
      <c r="U4216" s="106"/>
      <c r="Y4216" s="106"/>
    </row>
    <row r="4217" spans="1:25" x14ac:dyDescent="0.2">
      <c r="A4217" s="85"/>
      <c r="B4217" s="86"/>
      <c r="C4217" s="86"/>
      <c r="D4217" s="86"/>
      <c r="E4217" s="86"/>
      <c r="F4217" s="106"/>
      <c r="G4217" s="106"/>
      <c r="H4217" s="106"/>
      <c r="I4217" s="106"/>
      <c r="U4217" s="106"/>
      <c r="Y4217" s="106"/>
    </row>
    <row r="4218" spans="1:25" x14ac:dyDescent="0.2">
      <c r="A4218" s="85"/>
      <c r="B4218" s="86"/>
      <c r="C4218" s="86"/>
      <c r="D4218" s="86"/>
      <c r="E4218" s="86"/>
      <c r="F4218" s="106"/>
      <c r="G4218" s="106"/>
      <c r="H4218" s="106"/>
      <c r="I4218" s="106"/>
      <c r="U4218" s="106"/>
      <c r="Y4218" s="106"/>
    </row>
    <row r="4219" spans="1:25" x14ac:dyDescent="0.2">
      <c r="A4219" s="85"/>
      <c r="B4219" s="86"/>
      <c r="C4219" s="86"/>
      <c r="D4219" s="86"/>
      <c r="E4219" s="86"/>
      <c r="F4219" s="106"/>
      <c r="G4219" s="106"/>
      <c r="H4219" s="106"/>
      <c r="I4219" s="106"/>
      <c r="U4219" s="106"/>
      <c r="Y4219" s="106"/>
    </row>
    <row r="4220" spans="1:25" x14ac:dyDescent="0.2">
      <c r="A4220" s="85"/>
      <c r="B4220" s="86"/>
      <c r="C4220" s="86"/>
      <c r="D4220" s="86"/>
      <c r="E4220" s="86"/>
      <c r="F4220" s="106"/>
      <c r="G4220" s="106"/>
      <c r="H4220" s="106"/>
      <c r="I4220" s="106"/>
      <c r="U4220" s="106"/>
      <c r="Y4220" s="106"/>
    </row>
    <row r="4221" spans="1:25" x14ac:dyDescent="0.2">
      <c r="A4221" s="85"/>
      <c r="B4221" s="86"/>
      <c r="C4221" s="86"/>
      <c r="D4221" s="86"/>
      <c r="E4221" s="86"/>
      <c r="F4221" s="106"/>
      <c r="G4221" s="106"/>
      <c r="H4221" s="106"/>
      <c r="I4221" s="106"/>
      <c r="U4221" s="106"/>
      <c r="Y4221" s="106"/>
    </row>
    <row r="4222" spans="1:25" x14ac:dyDescent="0.2">
      <c r="A4222" s="85"/>
      <c r="B4222" s="86"/>
      <c r="C4222" s="86"/>
      <c r="D4222" s="86"/>
      <c r="E4222" s="86"/>
      <c r="F4222" s="106"/>
      <c r="G4222" s="106"/>
      <c r="H4222" s="106"/>
      <c r="I4222" s="106"/>
      <c r="U4222" s="106"/>
      <c r="Y4222" s="106"/>
    </row>
    <row r="4223" spans="1:25" x14ac:dyDescent="0.2">
      <c r="A4223" s="85"/>
      <c r="B4223" s="86"/>
      <c r="C4223" s="86"/>
      <c r="D4223" s="86"/>
      <c r="E4223" s="86"/>
      <c r="F4223" s="106"/>
      <c r="G4223" s="106"/>
      <c r="H4223" s="106"/>
      <c r="I4223" s="106"/>
      <c r="U4223" s="106"/>
      <c r="Y4223" s="106"/>
    </row>
    <row r="4224" spans="1:25" x14ac:dyDescent="0.2">
      <c r="A4224" s="85"/>
      <c r="B4224" s="86"/>
      <c r="C4224" s="86"/>
      <c r="D4224" s="86"/>
      <c r="E4224" s="86"/>
      <c r="F4224" s="106"/>
      <c r="G4224" s="106"/>
      <c r="H4224" s="106"/>
      <c r="I4224" s="106"/>
      <c r="U4224" s="106"/>
      <c r="Y4224" s="106"/>
    </row>
    <row r="4225" spans="1:25" x14ac:dyDescent="0.2">
      <c r="A4225" s="85"/>
      <c r="B4225" s="86"/>
      <c r="C4225" s="86"/>
      <c r="D4225" s="86"/>
      <c r="E4225" s="86"/>
      <c r="F4225" s="106"/>
      <c r="G4225" s="106"/>
      <c r="H4225" s="106"/>
      <c r="I4225" s="106"/>
      <c r="U4225" s="106"/>
      <c r="Y4225" s="106"/>
    </row>
    <row r="4226" spans="1:25" x14ac:dyDescent="0.2">
      <c r="A4226" s="85"/>
      <c r="B4226" s="86"/>
      <c r="C4226" s="86"/>
      <c r="D4226" s="86"/>
      <c r="E4226" s="86"/>
      <c r="F4226" s="106"/>
      <c r="G4226" s="106"/>
      <c r="H4226" s="106"/>
      <c r="I4226" s="106"/>
      <c r="U4226" s="106"/>
      <c r="Y4226" s="106"/>
    </row>
    <row r="4227" spans="1:25" x14ac:dyDescent="0.2">
      <c r="A4227" s="85"/>
      <c r="B4227" s="86"/>
      <c r="C4227" s="86"/>
      <c r="D4227" s="86"/>
      <c r="E4227" s="86"/>
      <c r="F4227" s="106"/>
      <c r="G4227" s="106"/>
      <c r="H4227" s="106"/>
      <c r="I4227" s="106"/>
      <c r="U4227" s="106"/>
      <c r="Y4227" s="106"/>
    </row>
    <row r="4228" spans="1:25" x14ac:dyDescent="0.2">
      <c r="A4228" s="85"/>
      <c r="B4228" s="86"/>
      <c r="C4228" s="86"/>
      <c r="D4228" s="86"/>
      <c r="E4228" s="86"/>
      <c r="F4228" s="106"/>
      <c r="G4228" s="106"/>
      <c r="H4228" s="106"/>
      <c r="I4228" s="106"/>
      <c r="U4228" s="106"/>
      <c r="Y4228" s="106"/>
    </row>
    <row r="4229" spans="1:25" x14ac:dyDescent="0.2">
      <c r="A4229" s="85"/>
      <c r="B4229" s="86"/>
      <c r="C4229" s="86"/>
      <c r="D4229" s="86"/>
      <c r="E4229" s="86"/>
      <c r="F4229" s="106"/>
      <c r="G4229" s="106"/>
      <c r="H4229" s="106"/>
      <c r="I4229" s="106"/>
      <c r="U4229" s="106"/>
      <c r="Y4229" s="106"/>
    </row>
    <row r="4230" spans="1:25" x14ac:dyDescent="0.2">
      <c r="A4230" s="85"/>
      <c r="B4230" s="86"/>
      <c r="C4230" s="86"/>
      <c r="D4230" s="86"/>
      <c r="E4230" s="86"/>
      <c r="F4230" s="106"/>
      <c r="G4230" s="106"/>
      <c r="H4230" s="106"/>
      <c r="I4230" s="106"/>
      <c r="U4230" s="106"/>
      <c r="Y4230" s="106"/>
    </row>
    <row r="4231" spans="1:25" x14ac:dyDescent="0.2">
      <c r="A4231" s="85"/>
      <c r="B4231" s="86"/>
      <c r="C4231" s="86"/>
      <c r="D4231" s="86"/>
      <c r="E4231" s="86"/>
      <c r="F4231" s="106"/>
      <c r="G4231" s="106"/>
      <c r="H4231" s="106"/>
      <c r="I4231" s="106"/>
      <c r="U4231" s="106"/>
      <c r="Y4231" s="106"/>
    </row>
    <row r="4232" spans="1:25" x14ac:dyDescent="0.2">
      <c r="A4232" s="85"/>
      <c r="B4232" s="86"/>
      <c r="C4232" s="86"/>
      <c r="D4232" s="86"/>
      <c r="E4232" s="86"/>
      <c r="F4232" s="106"/>
      <c r="G4232" s="106"/>
      <c r="H4232" s="106"/>
      <c r="I4232" s="106"/>
      <c r="U4232" s="106"/>
      <c r="Y4232" s="106"/>
    </row>
    <row r="4233" spans="1:25" x14ac:dyDescent="0.2">
      <c r="A4233" s="85"/>
      <c r="B4233" s="86"/>
      <c r="C4233" s="86"/>
      <c r="D4233" s="86"/>
      <c r="E4233" s="86"/>
      <c r="F4233" s="106"/>
      <c r="G4233" s="106"/>
      <c r="H4233" s="106"/>
      <c r="I4233" s="106"/>
      <c r="U4233" s="106"/>
      <c r="Y4233" s="106"/>
    </row>
    <row r="4234" spans="1:25" x14ac:dyDescent="0.2">
      <c r="A4234" s="85"/>
      <c r="B4234" s="86"/>
      <c r="C4234" s="86"/>
      <c r="D4234" s="86"/>
      <c r="E4234" s="86"/>
      <c r="F4234" s="106"/>
      <c r="G4234" s="106"/>
      <c r="H4234" s="106"/>
      <c r="I4234" s="106"/>
      <c r="U4234" s="106"/>
      <c r="Y4234" s="106"/>
    </row>
    <row r="4235" spans="1:25" x14ac:dyDescent="0.2">
      <c r="A4235" s="85"/>
      <c r="B4235" s="86"/>
      <c r="C4235" s="86"/>
      <c r="D4235" s="86"/>
      <c r="E4235" s="86"/>
      <c r="F4235" s="106"/>
      <c r="G4235" s="106"/>
      <c r="H4235" s="106"/>
      <c r="I4235" s="106"/>
      <c r="U4235" s="106"/>
      <c r="Y4235" s="106"/>
    </row>
    <row r="4236" spans="1:25" x14ac:dyDescent="0.2">
      <c r="A4236" s="85"/>
      <c r="B4236" s="86"/>
      <c r="C4236" s="86"/>
      <c r="D4236" s="86"/>
      <c r="E4236" s="86"/>
      <c r="F4236" s="106"/>
      <c r="G4236" s="106"/>
      <c r="H4236" s="106"/>
      <c r="I4236" s="106"/>
      <c r="U4236" s="106"/>
      <c r="Y4236" s="106"/>
    </row>
    <row r="4237" spans="1:25" x14ac:dyDescent="0.2">
      <c r="A4237" s="85"/>
      <c r="B4237" s="86"/>
      <c r="C4237" s="86"/>
      <c r="D4237" s="86"/>
      <c r="E4237" s="86"/>
      <c r="F4237" s="106"/>
      <c r="G4237" s="106"/>
      <c r="H4237" s="106"/>
      <c r="I4237" s="106"/>
      <c r="U4237" s="106"/>
      <c r="Y4237" s="106"/>
    </row>
    <row r="4238" spans="1:25" x14ac:dyDescent="0.2">
      <c r="A4238" s="85"/>
      <c r="B4238" s="86"/>
      <c r="C4238" s="86"/>
      <c r="D4238" s="86"/>
      <c r="E4238" s="86"/>
      <c r="F4238" s="106"/>
      <c r="G4238" s="106"/>
      <c r="H4238" s="106"/>
      <c r="I4238" s="106"/>
      <c r="U4238" s="106"/>
      <c r="Y4238" s="106"/>
    </row>
    <row r="4239" spans="1:25" x14ac:dyDescent="0.2">
      <c r="A4239" s="85"/>
      <c r="B4239" s="86"/>
      <c r="C4239" s="86"/>
      <c r="D4239" s="86"/>
      <c r="E4239" s="86"/>
      <c r="F4239" s="106"/>
      <c r="G4239" s="106"/>
      <c r="H4239" s="106"/>
      <c r="I4239" s="106"/>
      <c r="U4239" s="106"/>
      <c r="Y4239" s="106"/>
    </row>
    <row r="4240" spans="1:25" x14ac:dyDescent="0.2">
      <c r="A4240" s="85"/>
      <c r="B4240" s="86"/>
      <c r="C4240" s="86"/>
      <c r="D4240" s="86"/>
      <c r="E4240" s="86"/>
      <c r="F4240" s="106"/>
      <c r="G4240" s="106"/>
      <c r="H4240" s="106"/>
      <c r="I4240" s="106"/>
      <c r="U4240" s="106"/>
      <c r="Y4240" s="106"/>
    </row>
    <row r="4241" spans="1:25" x14ac:dyDescent="0.2">
      <c r="A4241" s="85"/>
      <c r="B4241" s="86"/>
      <c r="C4241" s="86"/>
      <c r="D4241" s="86"/>
      <c r="E4241" s="86"/>
      <c r="F4241" s="106"/>
      <c r="G4241" s="106"/>
      <c r="H4241" s="106"/>
      <c r="I4241" s="106"/>
      <c r="U4241" s="106"/>
      <c r="Y4241" s="106"/>
    </row>
    <row r="4242" spans="1:25" x14ac:dyDescent="0.2">
      <c r="A4242" s="85"/>
      <c r="B4242" s="86"/>
      <c r="C4242" s="86"/>
      <c r="D4242" s="86"/>
      <c r="E4242" s="86"/>
      <c r="F4242" s="106"/>
      <c r="G4242" s="106"/>
      <c r="H4242" s="106"/>
      <c r="I4242" s="106"/>
      <c r="U4242" s="106"/>
      <c r="Y4242" s="106"/>
    </row>
    <row r="4243" spans="1:25" x14ac:dyDescent="0.2">
      <c r="A4243" s="85"/>
      <c r="B4243" s="86"/>
      <c r="C4243" s="86"/>
      <c r="D4243" s="86"/>
      <c r="E4243" s="86"/>
      <c r="F4243" s="106"/>
      <c r="G4243" s="106"/>
      <c r="H4243" s="106"/>
      <c r="I4243" s="106"/>
      <c r="U4243" s="106"/>
      <c r="Y4243" s="106"/>
    </row>
    <row r="4244" spans="1:25" x14ac:dyDescent="0.2">
      <c r="A4244" s="85"/>
      <c r="B4244" s="86"/>
      <c r="C4244" s="86"/>
      <c r="D4244" s="86"/>
      <c r="E4244" s="86"/>
      <c r="F4244" s="106"/>
      <c r="G4244" s="106"/>
      <c r="H4244" s="106"/>
      <c r="I4244" s="106"/>
      <c r="U4244" s="106"/>
      <c r="Y4244" s="106"/>
    </row>
    <row r="4245" spans="1:25" x14ac:dyDescent="0.2">
      <c r="A4245" s="85"/>
      <c r="B4245" s="86"/>
      <c r="C4245" s="86"/>
      <c r="D4245" s="86"/>
      <c r="E4245" s="86"/>
      <c r="F4245" s="106"/>
      <c r="G4245" s="106"/>
      <c r="H4245" s="106"/>
      <c r="I4245" s="106"/>
      <c r="U4245" s="106"/>
      <c r="Y4245" s="106"/>
    </row>
    <row r="4246" spans="1:25" x14ac:dyDescent="0.2">
      <c r="A4246" s="85"/>
      <c r="B4246" s="86"/>
      <c r="C4246" s="86"/>
      <c r="D4246" s="86"/>
      <c r="E4246" s="86"/>
      <c r="F4246" s="106"/>
      <c r="G4246" s="106"/>
      <c r="H4246" s="106"/>
      <c r="I4246" s="106"/>
      <c r="U4246" s="106"/>
      <c r="Y4246" s="106"/>
    </row>
    <row r="4247" spans="1:25" x14ac:dyDescent="0.2">
      <c r="A4247" s="85"/>
      <c r="B4247" s="86"/>
      <c r="C4247" s="86"/>
      <c r="D4247" s="86"/>
      <c r="E4247" s="86"/>
      <c r="F4247" s="106"/>
      <c r="G4247" s="106"/>
      <c r="H4247" s="106"/>
      <c r="I4247" s="106"/>
      <c r="U4247" s="106"/>
      <c r="Y4247" s="106"/>
    </row>
    <row r="4248" spans="1:25" x14ac:dyDescent="0.2">
      <c r="A4248" s="85"/>
      <c r="B4248" s="86"/>
      <c r="C4248" s="86"/>
      <c r="D4248" s="86"/>
      <c r="E4248" s="86"/>
      <c r="F4248" s="106"/>
      <c r="G4248" s="106"/>
      <c r="H4248" s="106"/>
      <c r="I4248" s="106"/>
      <c r="U4248" s="106"/>
      <c r="Y4248" s="106"/>
    </row>
    <row r="4249" spans="1:25" x14ac:dyDescent="0.2">
      <c r="A4249" s="85"/>
      <c r="B4249" s="86"/>
      <c r="C4249" s="86"/>
      <c r="D4249" s="86"/>
      <c r="E4249" s="86"/>
      <c r="F4249" s="106"/>
      <c r="G4249" s="106"/>
      <c r="H4249" s="106"/>
      <c r="I4249" s="106"/>
      <c r="U4249" s="106"/>
      <c r="Y4249" s="106"/>
    </row>
    <row r="4250" spans="1:25" x14ac:dyDescent="0.2">
      <c r="A4250" s="85"/>
      <c r="B4250" s="86"/>
      <c r="C4250" s="86"/>
      <c r="D4250" s="86"/>
      <c r="E4250" s="86"/>
      <c r="F4250" s="106"/>
      <c r="G4250" s="106"/>
      <c r="H4250" s="106"/>
      <c r="I4250" s="106"/>
      <c r="U4250" s="106"/>
      <c r="Y4250" s="106"/>
    </row>
    <row r="4251" spans="1:25" x14ac:dyDescent="0.2">
      <c r="A4251" s="85"/>
      <c r="B4251" s="86"/>
      <c r="C4251" s="86"/>
      <c r="D4251" s="86"/>
      <c r="E4251" s="86"/>
      <c r="F4251" s="106"/>
      <c r="G4251" s="106"/>
      <c r="H4251" s="106"/>
      <c r="I4251" s="106"/>
      <c r="U4251" s="106"/>
      <c r="Y4251" s="106"/>
    </row>
    <row r="4252" spans="1:25" x14ac:dyDescent="0.2">
      <c r="A4252" s="85"/>
      <c r="B4252" s="86"/>
      <c r="C4252" s="86"/>
      <c r="D4252" s="86"/>
      <c r="E4252" s="86"/>
      <c r="F4252" s="106"/>
      <c r="G4252" s="106"/>
      <c r="H4252" s="106"/>
      <c r="I4252" s="106"/>
      <c r="U4252" s="106"/>
      <c r="Y4252" s="106"/>
    </row>
    <row r="4253" spans="1:25" x14ac:dyDescent="0.2">
      <c r="A4253" s="85"/>
      <c r="B4253" s="86"/>
      <c r="C4253" s="86"/>
      <c r="D4253" s="86"/>
      <c r="E4253" s="86"/>
      <c r="F4253" s="106"/>
      <c r="G4253" s="106"/>
      <c r="H4253" s="106"/>
      <c r="I4253" s="106"/>
      <c r="U4253" s="106"/>
      <c r="Y4253" s="106"/>
    </row>
    <row r="4254" spans="1:25" x14ac:dyDescent="0.2">
      <c r="A4254" s="85"/>
      <c r="B4254" s="86"/>
      <c r="C4254" s="86"/>
      <c r="D4254" s="86"/>
      <c r="E4254" s="86"/>
      <c r="F4254" s="106"/>
      <c r="G4254" s="106"/>
      <c r="H4254" s="106"/>
      <c r="I4254" s="106"/>
      <c r="U4254" s="106"/>
      <c r="Y4254" s="106"/>
    </row>
    <row r="4255" spans="1:25" x14ac:dyDescent="0.2">
      <c r="A4255" s="85"/>
      <c r="B4255" s="86"/>
      <c r="C4255" s="86"/>
      <c r="D4255" s="86"/>
      <c r="E4255" s="86"/>
      <c r="F4255" s="106"/>
      <c r="G4255" s="106"/>
      <c r="H4255" s="106"/>
      <c r="I4255" s="106"/>
      <c r="U4255" s="106"/>
      <c r="Y4255" s="106"/>
    </row>
    <row r="4256" spans="1:25" x14ac:dyDescent="0.2">
      <c r="A4256" s="85"/>
      <c r="B4256" s="86"/>
      <c r="C4256" s="86"/>
      <c r="D4256" s="86"/>
      <c r="E4256" s="86"/>
      <c r="F4256" s="106"/>
      <c r="G4256" s="106"/>
      <c r="H4256" s="106"/>
      <c r="I4256" s="106"/>
      <c r="U4256" s="106"/>
      <c r="Y4256" s="106"/>
    </row>
    <row r="4257" spans="1:25" x14ac:dyDescent="0.2">
      <c r="A4257" s="85"/>
      <c r="B4257" s="86"/>
      <c r="C4257" s="86"/>
      <c r="D4257" s="86"/>
      <c r="E4257" s="86"/>
      <c r="F4257" s="106"/>
      <c r="G4257" s="106"/>
      <c r="H4257" s="106"/>
      <c r="I4257" s="106"/>
      <c r="U4257" s="106"/>
      <c r="Y4257" s="106"/>
    </row>
    <row r="4258" spans="1:25" x14ac:dyDescent="0.2">
      <c r="A4258" s="85"/>
      <c r="B4258" s="86"/>
      <c r="C4258" s="86"/>
      <c r="D4258" s="86"/>
      <c r="E4258" s="86"/>
      <c r="F4258" s="106"/>
      <c r="G4258" s="106"/>
      <c r="H4258" s="106"/>
      <c r="I4258" s="106"/>
      <c r="U4258" s="106"/>
      <c r="Y4258" s="106"/>
    </row>
    <row r="4259" spans="1:25" x14ac:dyDescent="0.2">
      <c r="A4259" s="85"/>
      <c r="B4259" s="86"/>
      <c r="C4259" s="86"/>
      <c r="D4259" s="86"/>
      <c r="E4259" s="86"/>
      <c r="F4259" s="106"/>
      <c r="G4259" s="106"/>
      <c r="H4259" s="106"/>
      <c r="I4259" s="106"/>
      <c r="U4259" s="106"/>
      <c r="Y4259" s="106"/>
    </row>
    <row r="4260" spans="1:25" x14ac:dyDescent="0.2">
      <c r="A4260" s="85"/>
      <c r="B4260" s="86"/>
      <c r="C4260" s="86"/>
      <c r="D4260" s="86"/>
      <c r="E4260" s="86"/>
      <c r="F4260" s="106"/>
      <c r="G4260" s="106"/>
      <c r="H4260" s="106"/>
      <c r="I4260" s="106"/>
      <c r="U4260" s="106"/>
      <c r="Y4260" s="106"/>
    </row>
    <row r="4261" spans="1:25" x14ac:dyDescent="0.2">
      <c r="A4261" s="85"/>
      <c r="B4261" s="86"/>
      <c r="C4261" s="86"/>
      <c r="D4261" s="86"/>
      <c r="E4261" s="86"/>
      <c r="F4261" s="106"/>
      <c r="G4261" s="106"/>
      <c r="H4261" s="106"/>
      <c r="I4261" s="106"/>
      <c r="U4261" s="106"/>
      <c r="Y4261" s="106"/>
    </row>
    <row r="4262" spans="1:25" x14ac:dyDescent="0.2">
      <c r="A4262" s="85"/>
      <c r="B4262" s="86"/>
      <c r="C4262" s="86"/>
      <c r="D4262" s="86"/>
      <c r="E4262" s="86"/>
      <c r="F4262" s="106"/>
      <c r="G4262" s="106"/>
      <c r="H4262" s="106"/>
      <c r="I4262" s="106"/>
      <c r="U4262" s="106"/>
      <c r="Y4262" s="106"/>
    </row>
    <row r="4263" spans="1:25" x14ac:dyDescent="0.2">
      <c r="A4263" s="85"/>
      <c r="B4263" s="86"/>
      <c r="C4263" s="86"/>
      <c r="D4263" s="86"/>
      <c r="E4263" s="86"/>
      <c r="F4263" s="106"/>
      <c r="G4263" s="106"/>
      <c r="H4263" s="106"/>
      <c r="I4263" s="106"/>
      <c r="U4263" s="106"/>
      <c r="Y4263" s="106"/>
    </row>
    <row r="4264" spans="1:25" x14ac:dyDescent="0.2">
      <c r="A4264" s="85"/>
      <c r="B4264" s="86"/>
      <c r="C4264" s="86"/>
      <c r="D4264" s="86"/>
      <c r="E4264" s="86"/>
      <c r="F4264" s="106"/>
      <c r="G4264" s="106"/>
      <c r="H4264" s="106"/>
      <c r="I4264" s="106"/>
      <c r="U4264" s="106"/>
      <c r="Y4264" s="106"/>
    </row>
    <row r="4265" spans="1:25" x14ac:dyDescent="0.2">
      <c r="A4265" s="85"/>
      <c r="B4265" s="86"/>
      <c r="C4265" s="86"/>
      <c r="D4265" s="86"/>
      <c r="E4265" s="86"/>
      <c r="F4265" s="106"/>
      <c r="G4265" s="106"/>
      <c r="H4265" s="106"/>
      <c r="I4265" s="106"/>
      <c r="U4265" s="106"/>
      <c r="Y4265" s="106"/>
    </row>
    <row r="4266" spans="1:25" x14ac:dyDescent="0.2">
      <c r="A4266" s="85"/>
      <c r="B4266" s="86"/>
      <c r="C4266" s="86"/>
      <c r="D4266" s="86"/>
      <c r="E4266" s="86"/>
      <c r="F4266" s="106"/>
      <c r="G4266" s="106"/>
      <c r="H4266" s="106"/>
      <c r="I4266" s="106"/>
      <c r="U4266" s="106"/>
      <c r="Y4266" s="106"/>
    </row>
    <row r="4267" spans="1:25" x14ac:dyDescent="0.2">
      <c r="A4267" s="85"/>
      <c r="B4267" s="86"/>
      <c r="C4267" s="86"/>
      <c r="D4267" s="86"/>
      <c r="E4267" s="86"/>
      <c r="F4267" s="106"/>
      <c r="G4267" s="106"/>
      <c r="H4267" s="106"/>
      <c r="I4267" s="106"/>
      <c r="U4267" s="106"/>
      <c r="Y4267" s="106"/>
    </row>
    <row r="4268" spans="1:25" x14ac:dyDescent="0.2">
      <c r="A4268" s="85"/>
      <c r="B4268" s="86"/>
      <c r="C4268" s="86"/>
      <c r="D4268" s="86"/>
      <c r="E4268" s="86"/>
      <c r="F4268" s="106"/>
      <c r="G4268" s="106"/>
      <c r="H4268" s="106"/>
      <c r="I4268" s="106"/>
      <c r="U4268" s="106"/>
      <c r="Y4268" s="106"/>
    </row>
    <row r="4269" spans="1:25" x14ac:dyDescent="0.2">
      <c r="A4269" s="85"/>
      <c r="B4269" s="86"/>
      <c r="C4269" s="86"/>
      <c r="D4269" s="86"/>
      <c r="E4269" s="86"/>
      <c r="F4269" s="106"/>
      <c r="G4269" s="106"/>
      <c r="H4269" s="106"/>
      <c r="I4269" s="106"/>
      <c r="U4269" s="106"/>
      <c r="Y4269" s="106"/>
    </row>
    <row r="4270" spans="1:25" x14ac:dyDescent="0.2">
      <c r="A4270" s="85"/>
      <c r="B4270" s="86"/>
      <c r="C4270" s="86"/>
      <c r="D4270" s="86"/>
      <c r="E4270" s="86"/>
      <c r="F4270" s="106"/>
      <c r="G4270" s="106"/>
      <c r="H4270" s="106"/>
      <c r="I4270" s="106"/>
      <c r="U4270" s="106"/>
      <c r="Y4270" s="106"/>
    </row>
    <row r="4271" spans="1:25" x14ac:dyDescent="0.2">
      <c r="A4271" s="85"/>
      <c r="B4271" s="86"/>
      <c r="C4271" s="86"/>
      <c r="D4271" s="86"/>
      <c r="E4271" s="86"/>
      <c r="F4271" s="106"/>
      <c r="G4271" s="106"/>
      <c r="H4271" s="106"/>
      <c r="I4271" s="106"/>
      <c r="U4271" s="106"/>
      <c r="Y4271" s="106"/>
    </row>
    <row r="4272" spans="1:25" x14ac:dyDescent="0.2">
      <c r="A4272" s="85"/>
      <c r="B4272" s="86"/>
      <c r="C4272" s="86"/>
      <c r="D4272" s="86"/>
      <c r="E4272" s="86"/>
      <c r="F4272" s="106"/>
      <c r="G4272" s="106"/>
      <c r="H4272" s="106"/>
      <c r="I4272" s="106"/>
      <c r="U4272" s="106"/>
      <c r="Y4272" s="106"/>
    </row>
    <row r="4273" spans="1:25" x14ac:dyDescent="0.2">
      <c r="A4273" s="85"/>
      <c r="B4273" s="86"/>
      <c r="C4273" s="86"/>
      <c r="D4273" s="86"/>
      <c r="E4273" s="86"/>
      <c r="F4273" s="106"/>
      <c r="G4273" s="106"/>
      <c r="H4273" s="106"/>
      <c r="I4273" s="106"/>
      <c r="U4273" s="106"/>
      <c r="Y4273" s="106"/>
    </row>
    <row r="4274" spans="1:25" x14ac:dyDescent="0.2">
      <c r="A4274" s="85"/>
      <c r="B4274" s="86"/>
      <c r="C4274" s="86"/>
      <c r="D4274" s="86"/>
      <c r="E4274" s="86"/>
      <c r="F4274" s="106"/>
      <c r="G4274" s="106"/>
      <c r="H4274" s="106"/>
      <c r="I4274" s="106"/>
      <c r="U4274" s="106"/>
      <c r="Y4274" s="106"/>
    </row>
    <row r="4275" spans="1:25" x14ac:dyDescent="0.2">
      <c r="A4275" s="85"/>
      <c r="B4275" s="86"/>
      <c r="C4275" s="86"/>
      <c r="D4275" s="86"/>
      <c r="E4275" s="86"/>
      <c r="F4275" s="106"/>
      <c r="G4275" s="106"/>
      <c r="H4275" s="106"/>
      <c r="I4275" s="106"/>
      <c r="U4275" s="106"/>
      <c r="Y4275" s="106"/>
    </row>
    <row r="4276" spans="1:25" x14ac:dyDescent="0.2">
      <c r="A4276" s="85"/>
      <c r="B4276" s="86"/>
      <c r="C4276" s="86"/>
      <c r="D4276" s="86"/>
      <c r="E4276" s="86"/>
      <c r="F4276" s="106"/>
      <c r="G4276" s="106"/>
      <c r="H4276" s="106"/>
      <c r="I4276" s="106"/>
      <c r="U4276" s="106"/>
      <c r="Y4276" s="106"/>
    </row>
    <row r="4277" spans="1:25" x14ac:dyDescent="0.2">
      <c r="A4277" s="85"/>
      <c r="B4277" s="86"/>
      <c r="C4277" s="86"/>
      <c r="D4277" s="86"/>
      <c r="E4277" s="86"/>
      <c r="F4277" s="106"/>
      <c r="G4277" s="106"/>
      <c r="H4277" s="106"/>
      <c r="I4277" s="106"/>
      <c r="U4277" s="106"/>
      <c r="Y4277" s="106"/>
    </row>
    <row r="4278" spans="1:25" x14ac:dyDescent="0.2">
      <c r="A4278" s="85"/>
      <c r="B4278" s="86"/>
      <c r="C4278" s="86"/>
      <c r="D4278" s="86"/>
      <c r="E4278" s="86"/>
      <c r="F4278" s="106"/>
      <c r="G4278" s="106"/>
      <c r="H4278" s="106"/>
      <c r="I4278" s="106"/>
      <c r="U4278" s="106"/>
      <c r="Y4278" s="106"/>
    </row>
    <row r="4279" spans="1:25" x14ac:dyDescent="0.2">
      <c r="A4279" s="85"/>
      <c r="B4279" s="86"/>
      <c r="C4279" s="86"/>
      <c r="D4279" s="86"/>
      <c r="E4279" s="86"/>
      <c r="F4279" s="106"/>
      <c r="G4279" s="106"/>
      <c r="H4279" s="106"/>
      <c r="I4279" s="106"/>
      <c r="U4279" s="106"/>
      <c r="Y4279" s="106"/>
    </row>
    <row r="4280" spans="1:25" x14ac:dyDescent="0.2">
      <c r="A4280" s="85"/>
      <c r="B4280" s="86"/>
      <c r="C4280" s="86"/>
      <c r="D4280" s="86"/>
      <c r="E4280" s="86"/>
      <c r="F4280" s="106"/>
      <c r="G4280" s="106"/>
      <c r="H4280" s="106"/>
      <c r="I4280" s="106"/>
      <c r="U4280" s="106"/>
      <c r="Y4280" s="106"/>
    </row>
    <row r="4281" spans="1:25" x14ac:dyDescent="0.2">
      <c r="A4281" s="85"/>
      <c r="B4281" s="86"/>
      <c r="C4281" s="86"/>
      <c r="D4281" s="86"/>
      <c r="E4281" s="86"/>
      <c r="F4281" s="106"/>
      <c r="G4281" s="106"/>
      <c r="H4281" s="106"/>
      <c r="I4281" s="106"/>
      <c r="U4281" s="106"/>
      <c r="Y4281" s="106"/>
    </row>
    <row r="4282" spans="1:25" x14ac:dyDescent="0.2">
      <c r="A4282" s="85"/>
      <c r="B4282" s="86"/>
      <c r="C4282" s="86"/>
      <c r="D4282" s="86"/>
      <c r="E4282" s="86"/>
      <c r="F4282" s="106"/>
      <c r="G4282" s="106"/>
      <c r="H4282" s="106"/>
      <c r="I4282" s="106"/>
      <c r="U4282" s="106"/>
      <c r="Y4282" s="106"/>
    </row>
    <row r="4283" spans="1:25" x14ac:dyDescent="0.2">
      <c r="A4283" s="85"/>
      <c r="B4283" s="86"/>
      <c r="C4283" s="86"/>
      <c r="D4283" s="86"/>
      <c r="E4283" s="86"/>
      <c r="F4283" s="106"/>
      <c r="G4283" s="106"/>
      <c r="H4283" s="106"/>
      <c r="I4283" s="106"/>
      <c r="U4283" s="106"/>
      <c r="Y4283" s="106"/>
    </row>
    <row r="4284" spans="1:25" x14ac:dyDescent="0.2">
      <c r="A4284" s="85"/>
      <c r="B4284" s="86"/>
      <c r="C4284" s="86"/>
      <c r="D4284" s="86"/>
      <c r="E4284" s="86"/>
      <c r="F4284" s="106"/>
      <c r="G4284" s="106"/>
      <c r="H4284" s="106"/>
      <c r="I4284" s="106"/>
      <c r="U4284" s="106"/>
      <c r="Y4284" s="106"/>
    </row>
    <row r="4285" spans="1:25" x14ac:dyDescent="0.2">
      <c r="A4285" s="85"/>
      <c r="B4285" s="86"/>
      <c r="C4285" s="86"/>
      <c r="D4285" s="86"/>
      <c r="E4285" s="86"/>
      <c r="F4285" s="106"/>
      <c r="G4285" s="106"/>
      <c r="H4285" s="106"/>
      <c r="I4285" s="106"/>
      <c r="U4285" s="106"/>
      <c r="Y4285" s="106"/>
    </row>
    <row r="4286" spans="1:25" x14ac:dyDescent="0.2">
      <c r="A4286" s="85"/>
      <c r="B4286" s="86"/>
      <c r="C4286" s="86"/>
      <c r="D4286" s="86"/>
      <c r="E4286" s="86"/>
      <c r="F4286" s="106"/>
      <c r="G4286" s="106"/>
      <c r="H4286" s="106"/>
      <c r="I4286" s="106"/>
      <c r="U4286" s="106"/>
      <c r="Y4286" s="106"/>
    </row>
    <row r="4287" spans="1:25" x14ac:dyDescent="0.2">
      <c r="A4287" s="85"/>
      <c r="B4287" s="86"/>
      <c r="C4287" s="86"/>
      <c r="D4287" s="86"/>
      <c r="E4287" s="86"/>
      <c r="F4287" s="106"/>
      <c r="G4287" s="106"/>
      <c r="H4287" s="106"/>
      <c r="I4287" s="106"/>
      <c r="U4287" s="106"/>
      <c r="Y4287" s="106"/>
    </row>
    <row r="4288" spans="1:25" x14ac:dyDescent="0.2">
      <c r="A4288" s="85"/>
      <c r="B4288" s="86"/>
      <c r="C4288" s="86"/>
      <c r="D4288" s="86"/>
      <c r="E4288" s="86"/>
      <c r="F4288" s="106"/>
      <c r="G4288" s="106"/>
      <c r="H4288" s="106"/>
      <c r="I4288" s="106"/>
      <c r="U4288" s="106"/>
      <c r="Y4288" s="106"/>
    </row>
    <row r="4289" spans="1:25" x14ac:dyDescent="0.2">
      <c r="A4289" s="85"/>
      <c r="B4289" s="86"/>
      <c r="C4289" s="86"/>
      <c r="D4289" s="86"/>
      <c r="E4289" s="86"/>
      <c r="F4289" s="106"/>
      <c r="G4289" s="106"/>
      <c r="H4289" s="106"/>
      <c r="I4289" s="106"/>
      <c r="U4289" s="106"/>
      <c r="Y4289" s="106"/>
    </row>
    <row r="4290" spans="1:25" x14ac:dyDescent="0.2">
      <c r="A4290" s="85"/>
      <c r="B4290" s="86"/>
      <c r="C4290" s="86"/>
      <c r="D4290" s="86"/>
      <c r="E4290" s="86"/>
      <c r="F4290" s="106"/>
      <c r="G4290" s="106"/>
      <c r="H4290" s="106"/>
      <c r="I4290" s="106"/>
      <c r="U4290" s="106"/>
      <c r="Y4290" s="106"/>
    </row>
    <row r="4291" spans="1:25" x14ac:dyDescent="0.2">
      <c r="A4291" s="85"/>
      <c r="B4291" s="86"/>
      <c r="C4291" s="86"/>
      <c r="D4291" s="86"/>
      <c r="E4291" s="86"/>
      <c r="F4291" s="106"/>
      <c r="G4291" s="106"/>
      <c r="H4291" s="106"/>
      <c r="I4291" s="106"/>
      <c r="U4291" s="106"/>
      <c r="Y4291" s="106"/>
    </row>
    <row r="4292" spans="1:25" x14ac:dyDescent="0.2">
      <c r="A4292" s="85"/>
      <c r="B4292" s="86"/>
      <c r="C4292" s="86"/>
      <c r="D4292" s="86"/>
      <c r="E4292" s="86"/>
      <c r="F4292" s="106"/>
      <c r="G4292" s="106"/>
      <c r="H4292" s="106"/>
      <c r="I4292" s="106"/>
      <c r="U4292" s="106"/>
      <c r="Y4292" s="106"/>
    </row>
    <row r="4293" spans="1:25" x14ac:dyDescent="0.2">
      <c r="A4293" s="85"/>
      <c r="B4293" s="86"/>
      <c r="C4293" s="86"/>
      <c r="D4293" s="86"/>
      <c r="E4293" s="86"/>
      <c r="F4293" s="106"/>
      <c r="G4293" s="106"/>
      <c r="H4293" s="106"/>
      <c r="I4293" s="106"/>
      <c r="U4293" s="106"/>
      <c r="Y4293" s="106"/>
    </row>
    <row r="4294" spans="1:25" x14ac:dyDescent="0.2">
      <c r="A4294" s="85"/>
      <c r="B4294" s="86"/>
      <c r="C4294" s="86"/>
      <c r="D4294" s="86"/>
      <c r="E4294" s="86"/>
      <c r="F4294" s="106"/>
      <c r="G4294" s="106"/>
      <c r="H4294" s="106"/>
      <c r="I4294" s="106"/>
      <c r="U4294" s="106"/>
      <c r="Y4294" s="106"/>
    </row>
    <row r="4295" spans="1:25" x14ac:dyDescent="0.2">
      <c r="A4295" s="85"/>
      <c r="B4295" s="86"/>
      <c r="C4295" s="86"/>
      <c r="D4295" s="86"/>
      <c r="E4295" s="86"/>
      <c r="F4295" s="106"/>
      <c r="G4295" s="106"/>
      <c r="H4295" s="106"/>
      <c r="I4295" s="106"/>
      <c r="U4295" s="106"/>
      <c r="Y4295" s="106"/>
    </row>
    <row r="4296" spans="1:25" x14ac:dyDescent="0.2">
      <c r="A4296" s="85"/>
      <c r="B4296" s="86"/>
      <c r="C4296" s="86"/>
      <c r="D4296" s="86"/>
      <c r="E4296" s="86"/>
      <c r="F4296" s="106"/>
      <c r="G4296" s="106"/>
      <c r="H4296" s="106"/>
      <c r="I4296" s="106"/>
      <c r="U4296" s="106"/>
      <c r="Y4296" s="106"/>
    </row>
    <row r="4297" spans="1:25" x14ac:dyDescent="0.2">
      <c r="A4297" s="85"/>
      <c r="B4297" s="86"/>
      <c r="C4297" s="86"/>
      <c r="D4297" s="86"/>
      <c r="E4297" s="86"/>
      <c r="F4297" s="106"/>
      <c r="G4297" s="106"/>
      <c r="H4297" s="106"/>
      <c r="I4297" s="106"/>
      <c r="U4297" s="106"/>
      <c r="Y4297" s="106"/>
    </row>
    <row r="4298" spans="1:25" x14ac:dyDescent="0.2">
      <c r="A4298" s="85"/>
      <c r="B4298" s="86"/>
      <c r="C4298" s="86"/>
      <c r="D4298" s="86"/>
      <c r="E4298" s="86"/>
      <c r="F4298" s="106"/>
      <c r="G4298" s="106"/>
      <c r="H4298" s="106"/>
      <c r="I4298" s="106"/>
      <c r="U4298" s="106"/>
      <c r="Y4298" s="106"/>
    </row>
    <row r="4299" spans="1:25" x14ac:dyDescent="0.2">
      <c r="A4299" s="85"/>
      <c r="B4299" s="86"/>
      <c r="C4299" s="86"/>
      <c r="D4299" s="86"/>
      <c r="E4299" s="86"/>
      <c r="F4299" s="106"/>
      <c r="G4299" s="106"/>
      <c r="H4299" s="106"/>
      <c r="I4299" s="106"/>
      <c r="U4299" s="106"/>
      <c r="Y4299" s="106"/>
    </row>
    <row r="4300" spans="1:25" x14ac:dyDescent="0.2">
      <c r="A4300" s="85"/>
      <c r="B4300" s="86"/>
      <c r="C4300" s="86"/>
      <c r="D4300" s="86"/>
      <c r="E4300" s="86"/>
      <c r="F4300" s="106"/>
      <c r="G4300" s="106"/>
      <c r="H4300" s="106"/>
      <c r="I4300" s="106"/>
      <c r="U4300" s="106"/>
      <c r="Y4300" s="106"/>
    </row>
    <row r="4301" spans="1:25" x14ac:dyDescent="0.2">
      <c r="A4301" s="85"/>
      <c r="B4301" s="86"/>
      <c r="C4301" s="86"/>
      <c r="D4301" s="86"/>
      <c r="E4301" s="86"/>
      <c r="F4301" s="106"/>
      <c r="G4301" s="106"/>
      <c r="H4301" s="106"/>
      <c r="I4301" s="106"/>
      <c r="U4301" s="106"/>
      <c r="Y4301" s="106"/>
    </row>
    <row r="4302" spans="1:25" x14ac:dyDescent="0.2">
      <c r="A4302" s="85"/>
      <c r="B4302" s="86"/>
      <c r="C4302" s="86"/>
      <c r="D4302" s="86"/>
      <c r="E4302" s="86"/>
      <c r="F4302" s="106"/>
      <c r="G4302" s="106"/>
      <c r="H4302" s="106"/>
      <c r="I4302" s="106"/>
      <c r="U4302" s="106"/>
      <c r="Y4302" s="106"/>
    </row>
    <row r="4303" spans="1:25" x14ac:dyDescent="0.2">
      <c r="A4303" s="85"/>
      <c r="B4303" s="86"/>
      <c r="C4303" s="86"/>
      <c r="D4303" s="86"/>
      <c r="E4303" s="86"/>
      <c r="F4303" s="106"/>
      <c r="G4303" s="106"/>
      <c r="H4303" s="106"/>
      <c r="I4303" s="106"/>
      <c r="U4303" s="106"/>
      <c r="Y4303" s="106"/>
    </row>
    <row r="4304" spans="1:25" x14ac:dyDescent="0.2">
      <c r="A4304" s="85"/>
      <c r="B4304" s="86"/>
      <c r="C4304" s="86"/>
      <c r="D4304" s="86"/>
      <c r="E4304" s="86"/>
      <c r="F4304" s="106"/>
      <c r="G4304" s="106"/>
      <c r="H4304" s="106"/>
      <c r="I4304" s="106"/>
      <c r="U4304" s="106"/>
      <c r="Y4304" s="106"/>
    </row>
    <row r="4305" spans="1:25" x14ac:dyDescent="0.2">
      <c r="A4305" s="85"/>
      <c r="B4305" s="86"/>
      <c r="C4305" s="86"/>
      <c r="D4305" s="86"/>
      <c r="E4305" s="86"/>
      <c r="F4305" s="106"/>
      <c r="G4305" s="106"/>
      <c r="H4305" s="106"/>
      <c r="I4305" s="106"/>
      <c r="U4305" s="106"/>
      <c r="Y4305" s="106"/>
    </row>
    <row r="4306" spans="1:25" x14ac:dyDescent="0.2">
      <c r="A4306" s="85"/>
      <c r="B4306" s="86"/>
      <c r="C4306" s="86"/>
      <c r="D4306" s="86"/>
      <c r="E4306" s="86"/>
      <c r="F4306" s="106"/>
      <c r="G4306" s="106"/>
      <c r="H4306" s="106"/>
      <c r="I4306" s="106"/>
      <c r="U4306" s="106"/>
      <c r="Y4306" s="106"/>
    </row>
    <row r="4307" spans="1:25" x14ac:dyDescent="0.2">
      <c r="A4307" s="85"/>
      <c r="B4307" s="86"/>
      <c r="C4307" s="86"/>
      <c r="D4307" s="86"/>
      <c r="E4307" s="86"/>
      <c r="F4307" s="106"/>
      <c r="G4307" s="106"/>
      <c r="H4307" s="106"/>
      <c r="I4307" s="106"/>
      <c r="U4307" s="106"/>
      <c r="Y4307" s="106"/>
    </row>
    <row r="4308" spans="1:25" x14ac:dyDescent="0.2">
      <c r="A4308" s="85"/>
      <c r="B4308" s="86"/>
      <c r="C4308" s="86"/>
      <c r="D4308" s="86"/>
      <c r="E4308" s="86"/>
      <c r="F4308" s="106"/>
      <c r="G4308" s="106"/>
      <c r="H4308" s="106"/>
      <c r="I4308" s="106"/>
      <c r="U4308" s="106"/>
      <c r="Y4308" s="106"/>
    </row>
    <row r="4309" spans="1:25" x14ac:dyDescent="0.2">
      <c r="A4309" s="85"/>
      <c r="B4309" s="86"/>
      <c r="C4309" s="86"/>
      <c r="D4309" s="86"/>
      <c r="E4309" s="86"/>
      <c r="F4309" s="106"/>
      <c r="G4309" s="106"/>
      <c r="H4309" s="106"/>
      <c r="I4309" s="106"/>
      <c r="U4309" s="106"/>
      <c r="Y4309" s="106"/>
    </row>
    <row r="4310" spans="1:25" x14ac:dyDescent="0.2">
      <c r="A4310" s="85"/>
      <c r="B4310" s="86"/>
      <c r="C4310" s="86"/>
      <c r="D4310" s="86"/>
      <c r="E4310" s="86"/>
      <c r="F4310" s="106"/>
      <c r="G4310" s="106"/>
      <c r="H4310" s="106"/>
      <c r="I4310" s="106"/>
      <c r="U4310" s="106"/>
      <c r="Y4310" s="106"/>
    </row>
    <row r="4311" spans="1:25" x14ac:dyDescent="0.2">
      <c r="A4311" s="85"/>
      <c r="B4311" s="86"/>
      <c r="C4311" s="86"/>
      <c r="D4311" s="86"/>
      <c r="E4311" s="86"/>
      <c r="F4311" s="106"/>
      <c r="G4311" s="106"/>
      <c r="H4311" s="106"/>
      <c r="I4311" s="106"/>
      <c r="U4311" s="106"/>
      <c r="Y4311" s="106"/>
    </row>
    <row r="4312" spans="1:25" x14ac:dyDescent="0.2">
      <c r="A4312" s="85"/>
      <c r="B4312" s="86"/>
      <c r="C4312" s="86"/>
      <c r="D4312" s="86"/>
      <c r="E4312" s="86"/>
      <c r="F4312" s="106"/>
      <c r="G4312" s="106"/>
      <c r="H4312" s="106"/>
      <c r="I4312" s="106"/>
      <c r="U4312" s="106"/>
      <c r="Y4312" s="106"/>
    </row>
    <row r="4313" spans="1:25" x14ac:dyDescent="0.2">
      <c r="A4313" s="85"/>
      <c r="B4313" s="86"/>
      <c r="C4313" s="86"/>
      <c r="D4313" s="86"/>
      <c r="E4313" s="86"/>
      <c r="F4313" s="106"/>
      <c r="G4313" s="106"/>
      <c r="H4313" s="106"/>
      <c r="I4313" s="106"/>
      <c r="U4313" s="106"/>
      <c r="Y4313" s="106"/>
    </row>
    <row r="4314" spans="1:25" x14ac:dyDescent="0.2">
      <c r="A4314" s="85"/>
      <c r="B4314" s="86"/>
      <c r="C4314" s="86"/>
      <c r="D4314" s="86"/>
      <c r="E4314" s="86"/>
      <c r="F4314" s="106"/>
      <c r="G4314" s="106"/>
      <c r="H4314" s="106"/>
      <c r="I4314" s="106"/>
      <c r="U4314" s="106"/>
      <c r="Y4314" s="106"/>
    </row>
    <row r="4315" spans="1:25" x14ac:dyDescent="0.2">
      <c r="A4315" s="85"/>
      <c r="B4315" s="86"/>
      <c r="C4315" s="86"/>
      <c r="D4315" s="86"/>
      <c r="E4315" s="86"/>
      <c r="F4315" s="106"/>
      <c r="G4315" s="106"/>
      <c r="H4315" s="106"/>
      <c r="I4315" s="106"/>
      <c r="U4315" s="106"/>
      <c r="Y4315" s="106"/>
    </row>
    <row r="4316" spans="1:25" x14ac:dyDescent="0.2">
      <c r="A4316" s="85"/>
      <c r="B4316" s="86"/>
      <c r="C4316" s="86"/>
      <c r="D4316" s="86"/>
      <c r="E4316" s="86"/>
      <c r="F4316" s="106"/>
      <c r="G4316" s="106"/>
      <c r="H4316" s="106"/>
      <c r="I4316" s="106"/>
      <c r="U4316" s="106"/>
      <c r="Y4316" s="106"/>
    </row>
    <row r="4317" spans="1:25" x14ac:dyDescent="0.2">
      <c r="A4317" s="85"/>
      <c r="B4317" s="86"/>
      <c r="C4317" s="86"/>
      <c r="D4317" s="86"/>
      <c r="E4317" s="86"/>
      <c r="F4317" s="106"/>
      <c r="G4317" s="106"/>
      <c r="H4317" s="106"/>
      <c r="I4317" s="106"/>
      <c r="U4317" s="106"/>
      <c r="Y4317" s="106"/>
    </row>
    <row r="4318" spans="1:25" x14ac:dyDescent="0.2">
      <c r="A4318" s="85"/>
      <c r="B4318" s="86"/>
      <c r="C4318" s="86"/>
      <c r="D4318" s="86"/>
      <c r="E4318" s="86"/>
      <c r="F4318" s="106"/>
      <c r="G4318" s="106"/>
      <c r="H4318" s="106"/>
      <c r="I4318" s="106"/>
      <c r="U4318" s="106"/>
      <c r="Y4318" s="106"/>
    </row>
    <row r="4319" spans="1:25" x14ac:dyDescent="0.2">
      <c r="A4319" s="85"/>
      <c r="B4319" s="86"/>
      <c r="C4319" s="86"/>
      <c r="D4319" s="86"/>
      <c r="E4319" s="86"/>
      <c r="F4319" s="106"/>
      <c r="G4319" s="106"/>
      <c r="H4319" s="106"/>
      <c r="I4319" s="106"/>
      <c r="U4319" s="106"/>
      <c r="Y4319" s="106"/>
    </row>
    <row r="4320" spans="1:25" x14ac:dyDescent="0.2">
      <c r="A4320" s="85"/>
      <c r="B4320" s="86"/>
      <c r="C4320" s="86"/>
      <c r="D4320" s="86"/>
      <c r="E4320" s="86"/>
      <c r="F4320" s="106"/>
      <c r="G4320" s="106"/>
      <c r="H4320" s="106"/>
      <c r="I4320" s="106"/>
      <c r="U4320" s="106"/>
      <c r="Y4320" s="106"/>
    </row>
    <row r="4321" spans="1:25" x14ac:dyDescent="0.2">
      <c r="A4321" s="85"/>
      <c r="B4321" s="86"/>
      <c r="C4321" s="86"/>
      <c r="D4321" s="86"/>
      <c r="E4321" s="86"/>
      <c r="F4321" s="106"/>
      <c r="G4321" s="106"/>
      <c r="H4321" s="106"/>
      <c r="I4321" s="106"/>
      <c r="U4321" s="106"/>
      <c r="Y4321" s="106"/>
    </row>
    <row r="4322" spans="1:25" x14ac:dyDescent="0.2">
      <c r="A4322" s="85"/>
      <c r="B4322" s="86"/>
      <c r="C4322" s="86"/>
      <c r="D4322" s="86"/>
      <c r="E4322" s="86"/>
      <c r="F4322" s="106"/>
      <c r="G4322" s="106"/>
      <c r="H4322" s="106"/>
      <c r="I4322" s="106"/>
      <c r="U4322" s="106"/>
      <c r="Y4322" s="106"/>
    </row>
    <row r="4323" spans="1:25" x14ac:dyDescent="0.2">
      <c r="A4323" s="85"/>
      <c r="B4323" s="86"/>
      <c r="C4323" s="86"/>
      <c r="D4323" s="86"/>
      <c r="E4323" s="86"/>
      <c r="F4323" s="106"/>
      <c r="G4323" s="106"/>
      <c r="H4323" s="106"/>
      <c r="I4323" s="106"/>
      <c r="U4323" s="106"/>
      <c r="Y4323" s="106"/>
    </row>
    <row r="4324" spans="1:25" x14ac:dyDescent="0.2">
      <c r="A4324" s="85"/>
      <c r="B4324" s="86"/>
      <c r="C4324" s="86"/>
      <c r="D4324" s="86"/>
      <c r="E4324" s="86"/>
      <c r="F4324" s="106"/>
      <c r="G4324" s="106"/>
      <c r="H4324" s="106"/>
      <c r="I4324" s="106"/>
      <c r="U4324" s="106"/>
      <c r="Y4324" s="106"/>
    </row>
    <row r="4325" spans="1:25" x14ac:dyDescent="0.2">
      <c r="A4325" s="85"/>
      <c r="B4325" s="86"/>
      <c r="C4325" s="86"/>
      <c r="D4325" s="86"/>
      <c r="E4325" s="86"/>
      <c r="F4325" s="106"/>
      <c r="G4325" s="106"/>
      <c r="H4325" s="106"/>
      <c r="I4325" s="106"/>
      <c r="U4325" s="106"/>
      <c r="Y4325" s="106"/>
    </row>
    <row r="4326" spans="1:25" x14ac:dyDescent="0.2">
      <c r="A4326" s="85"/>
      <c r="B4326" s="86"/>
      <c r="C4326" s="86"/>
      <c r="D4326" s="86"/>
      <c r="E4326" s="86"/>
      <c r="F4326" s="106"/>
      <c r="G4326" s="106"/>
      <c r="H4326" s="106"/>
      <c r="I4326" s="106"/>
      <c r="U4326" s="106"/>
      <c r="Y4326" s="106"/>
    </row>
    <row r="4327" spans="1:25" x14ac:dyDescent="0.2">
      <c r="A4327" s="85"/>
      <c r="B4327" s="86"/>
      <c r="C4327" s="86"/>
      <c r="D4327" s="86"/>
      <c r="E4327" s="86"/>
      <c r="F4327" s="106"/>
      <c r="G4327" s="106"/>
      <c r="H4327" s="106"/>
      <c r="I4327" s="106"/>
      <c r="U4327" s="106"/>
      <c r="Y4327" s="106"/>
    </row>
    <row r="4328" spans="1:25" x14ac:dyDescent="0.2">
      <c r="A4328" s="85"/>
      <c r="B4328" s="86"/>
      <c r="C4328" s="86"/>
      <c r="D4328" s="86"/>
      <c r="E4328" s="86"/>
      <c r="F4328" s="106"/>
      <c r="G4328" s="106"/>
      <c r="H4328" s="106"/>
      <c r="I4328" s="106"/>
      <c r="U4328" s="106"/>
      <c r="Y4328" s="106"/>
    </row>
    <row r="4329" spans="1:25" x14ac:dyDescent="0.2">
      <c r="A4329" s="85"/>
      <c r="B4329" s="86"/>
      <c r="C4329" s="86"/>
      <c r="D4329" s="86"/>
      <c r="E4329" s="86"/>
      <c r="F4329" s="106"/>
      <c r="G4329" s="106"/>
      <c r="H4329" s="106"/>
      <c r="I4329" s="106"/>
      <c r="U4329" s="106"/>
      <c r="Y4329" s="106"/>
    </row>
    <row r="4330" spans="1:25" x14ac:dyDescent="0.2">
      <c r="A4330" s="85"/>
      <c r="B4330" s="86"/>
      <c r="C4330" s="86"/>
      <c r="D4330" s="86"/>
      <c r="E4330" s="86"/>
      <c r="F4330" s="106"/>
      <c r="G4330" s="106"/>
      <c r="H4330" s="106"/>
      <c r="I4330" s="106"/>
      <c r="U4330" s="106"/>
      <c r="Y4330" s="106"/>
    </row>
    <row r="4331" spans="1:25" x14ac:dyDescent="0.2">
      <c r="A4331" s="85"/>
      <c r="B4331" s="86"/>
      <c r="C4331" s="86"/>
      <c r="D4331" s="86"/>
      <c r="E4331" s="86"/>
      <c r="F4331" s="106"/>
      <c r="G4331" s="106"/>
      <c r="H4331" s="106"/>
      <c r="I4331" s="106"/>
      <c r="U4331" s="106"/>
      <c r="Y4331" s="106"/>
    </row>
    <row r="4332" spans="1:25" x14ac:dyDescent="0.2">
      <c r="A4332" s="85"/>
      <c r="B4332" s="86"/>
      <c r="C4332" s="86"/>
      <c r="D4332" s="86"/>
      <c r="E4332" s="86"/>
      <c r="F4332" s="106"/>
      <c r="G4332" s="106"/>
      <c r="H4332" s="106"/>
      <c r="I4332" s="106"/>
      <c r="U4332" s="106"/>
      <c r="Y4332" s="106"/>
    </row>
    <row r="4333" spans="1:25" x14ac:dyDescent="0.2">
      <c r="A4333" s="85"/>
      <c r="B4333" s="86"/>
      <c r="C4333" s="86"/>
      <c r="D4333" s="86"/>
      <c r="E4333" s="86"/>
      <c r="F4333" s="106"/>
      <c r="G4333" s="106"/>
      <c r="H4333" s="106"/>
      <c r="I4333" s="106"/>
      <c r="U4333" s="106"/>
      <c r="Y4333" s="106"/>
    </row>
    <row r="4334" spans="1:25" x14ac:dyDescent="0.2">
      <c r="A4334" s="85"/>
      <c r="B4334" s="86"/>
      <c r="C4334" s="86"/>
      <c r="D4334" s="86"/>
      <c r="E4334" s="86"/>
      <c r="F4334" s="106"/>
      <c r="G4334" s="106"/>
      <c r="H4334" s="106"/>
      <c r="I4334" s="106"/>
      <c r="U4334" s="106"/>
      <c r="Y4334" s="106"/>
    </row>
    <row r="4335" spans="1:25" x14ac:dyDescent="0.2">
      <c r="A4335" s="85"/>
      <c r="B4335" s="86"/>
      <c r="C4335" s="86"/>
      <c r="D4335" s="86"/>
      <c r="E4335" s="86"/>
      <c r="F4335" s="106"/>
      <c r="G4335" s="106"/>
      <c r="H4335" s="106"/>
      <c r="I4335" s="106"/>
      <c r="U4335" s="106"/>
      <c r="Y4335" s="106"/>
    </row>
    <row r="4336" spans="1:25" x14ac:dyDescent="0.2">
      <c r="A4336" s="85"/>
      <c r="B4336" s="86"/>
      <c r="C4336" s="86"/>
      <c r="D4336" s="86"/>
      <c r="E4336" s="86"/>
      <c r="F4336" s="106"/>
      <c r="G4336" s="106"/>
      <c r="H4336" s="106"/>
      <c r="I4336" s="106"/>
      <c r="U4336" s="106"/>
      <c r="Y4336" s="106"/>
    </row>
    <row r="4337" spans="1:25" x14ac:dyDescent="0.2">
      <c r="A4337" s="85"/>
      <c r="B4337" s="86"/>
      <c r="C4337" s="86"/>
      <c r="D4337" s="86"/>
      <c r="E4337" s="86"/>
      <c r="F4337" s="106"/>
      <c r="G4337" s="106"/>
      <c r="H4337" s="106"/>
      <c r="I4337" s="106"/>
      <c r="U4337" s="106"/>
      <c r="Y4337" s="106"/>
    </row>
    <row r="4338" spans="1:25" x14ac:dyDescent="0.2">
      <c r="A4338" s="85"/>
      <c r="B4338" s="86"/>
      <c r="C4338" s="86"/>
      <c r="D4338" s="86"/>
      <c r="E4338" s="86"/>
      <c r="F4338" s="106"/>
      <c r="G4338" s="106"/>
      <c r="H4338" s="106"/>
      <c r="I4338" s="106"/>
      <c r="U4338" s="106"/>
      <c r="Y4338" s="106"/>
    </row>
    <row r="4339" spans="1:25" x14ac:dyDescent="0.2">
      <c r="A4339" s="85"/>
      <c r="B4339" s="86"/>
      <c r="C4339" s="86"/>
      <c r="D4339" s="86"/>
      <c r="E4339" s="86"/>
      <c r="F4339" s="106"/>
      <c r="G4339" s="106"/>
      <c r="H4339" s="106"/>
      <c r="I4339" s="106"/>
      <c r="U4339" s="106"/>
      <c r="Y4339" s="106"/>
    </row>
    <row r="4340" spans="1:25" x14ac:dyDescent="0.2">
      <c r="A4340" s="85"/>
      <c r="B4340" s="86"/>
      <c r="C4340" s="86"/>
      <c r="D4340" s="86"/>
      <c r="E4340" s="86"/>
      <c r="F4340" s="106"/>
      <c r="G4340" s="106"/>
      <c r="H4340" s="106"/>
      <c r="I4340" s="106"/>
      <c r="U4340" s="106"/>
      <c r="Y4340" s="106"/>
    </row>
    <row r="4341" spans="1:25" x14ac:dyDescent="0.2">
      <c r="A4341" s="85"/>
      <c r="B4341" s="86"/>
      <c r="C4341" s="86"/>
      <c r="D4341" s="86"/>
      <c r="E4341" s="86"/>
      <c r="F4341" s="106"/>
      <c r="G4341" s="106"/>
      <c r="H4341" s="106"/>
      <c r="I4341" s="106"/>
      <c r="U4341" s="106"/>
      <c r="Y4341" s="106"/>
    </row>
    <row r="4342" spans="1:25" x14ac:dyDescent="0.2">
      <c r="A4342" s="85"/>
      <c r="B4342" s="86"/>
      <c r="C4342" s="86"/>
      <c r="D4342" s="86"/>
      <c r="E4342" s="86"/>
      <c r="F4342" s="106"/>
      <c r="G4342" s="106"/>
      <c r="H4342" s="106"/>
      <c r="I4342" s="106"/>
      <c r="U4342" s="106"/>
      <c r="Y4342" s="106"/>
    </row>
    <row r="4343" spans="1:25" x14ac:dyDescent="0.2">
      <c r="A4343" s="85"/>
      <c r="B4343" s="86"/>
      <c r="C4343" s="86"/>
      <c r="D4343" s="86"/>
      <c r="E4343" s="86"/>
      <c r="F4343" s="106"/>
      <c r="G4343" s="106"/>
      <c r="H4343" s="106"/>
      <c r="I4343" s="106"/>
      <c r="U4343" s="106"/>
      <c r="Y4343" s="106"/>
    </row>
    <row r="4344" spans="1:25" x14ac:dyDescent="0.2">
      <c r="A4344" s="85"/>
      <c r="B4344" s="86"/>
      <c r="C4344" s="86"/>
      <c r="D4344" s="86"/>
      <c r="E4344" s="86"/>
      <c r="F4344" s="106"/>
      <c r="G4344" s="106"/>
      <c r="H4344" s="106"/>
      <c r="I4344" s="106"/>
      <c r="U4344" s="106"/>
      <c r="Y4344" s="106"/>
    </row>
    <row r="4345" spans="1:25" x14ac:dyDescent="0.2">
      <c r="A4345" s="85"/>
      <c r="B4345" s="86"/>
      <c r="C4345" s="86"/>
      <c r="D4345" s="86"/>
      <c r="E4345" s="86"/>
      <c r="F4345" s="106"/>
      <c r="G4345" s="106"/>
      <c r="H4345" s="106"/>
      <c r="I4345" s="106"/>
      <c r="U4345" s="106"/>
      <c r="Y4345" s="106"/>
    </row>
    <row r="4346" spans="1:25" x14ac:dyDescent="0.2">
      <c r="A4346" s="85"/>
      <c r="B4346" s="86"/>
      <c r="C4346" s="86"/>
      <c r="D4346" s="86"/>
      <c r="E4346" s="86"/>
      <c r="F4346" s="106"/>
      <c r="G4346" s="106"/>
      <c r="H4346" s="106"/>
      <c r="I4346" s="106"/>
      <c r="U4346" s="106"/>
      <c r="Y4346" s="106"/>
    </row>
    <row r="4347" spans="1:25" x14ac:dyDescent="0.2">
      <c r="A4347" s="85"/>
      <c r="B4347" s="86"/>
      <c r="C4347" s="86"/>
      <c r="D4347" s="86"/>
      <c r="E4347" s="86"/>
      <c r="F4347" s="106"/>
      <c r="G4347" s="106"/>
      <c r="H4347" s="106"/>
      <c r="I4347" s="106"/>
      <c r="U4347" s="106"/>
      <c r="Y4347" s="106"/>
    </row>
    <row r="4348" spans="1:25" x14ac:dyDescent="0.2">
      <c r="A4348" s="85"/>
      <c r="B4348" s="86"/>
      <c r="C4348" s="86"/>
      <c r="D4348" s="86"/>
      <c r="E4348" s="86"/>
      <c r="F4348" s="106"/>
      <c r="G4348" s="106"/>
      <c r="H4348" s="106"/>
      <c r="I4348" s="106"/>
      <c r="U4348" s="106"/>
      <c r="Y4348" s="106"/>
    </row>
    <row r="4349" spans="1:25" x14ac:dyDescent="0.2">
      <c r="A4349" s="85"/>
      <c r="B4349" s="86"/>
      <c r="C4349" s="86"/>
      <c r="D4349" s="86"/>
      <c r="E4349" s="86"/>
      <c r="F4349" s="106"/>
      <c r="G4349" s="106"/>
      <c r="H4349" s="106"/>
      <c r="I4349" s="106"/>
      <c r="U4349" s="106"/>
      <c r="Y4349" s="106"/>
    </row>
    <row r="4350" spans="1:25" x14ac:dyDescent="0.2">
      <c r="A4350" s="85"/>
      <c r="B4350" s="86"/>
      <c r="C4350" s="86"/>
      <c r="D4350" s="86"/>
      <c r="E4350" s="86"/>
      <c r="F4350" s="106"/>
      <c r="G4350" s="106"/>
      <c r="H4350" s="106"/>
      <c r="I4350" s="106"/>
      <c r="U4350" s="106"/>
      <c r="Y4350" s="106"/>
    </row>
    <row r="4351" spans="1:25" x14ac:dyDescent="0.2">
      <c r="A4351" s="85"/>
      <c r="B4351" s="86"/>
      <c r="C4351" s="86"/>
      <c r="D4351" s="86"/>
      <c r="E4351" s="86"/>
      <c r="F4351" s="106"/>
      <c r="G4351" s="106"/>
      <c r="H4351" s="106"/>
      <c r="I4351" s="106"/>
      <c r="U4351" s="106"/>
      <c r="Y4351" s="106"/>
    </row>
    <row r="4352" spans="1:25" x14ac:dyDescent="0.2">
      <c r="A4352" s="85"/>
      <c r="B4352" s="86"/>
      <c r="C4352" s="86"/>
      <c r="D4352" s="86"/>
      <c r="E4352" s="86"/>
      <c r="F4352" s="106"/>
      <c r="G4352" s="106"/>
      <c r="H4352" s="106"/>
      <c r="I4352" s="106"/>
      <c r="U4352" s="106"/>
      <c r="Y4352" s="106"/>
    </row>
    <row r="4353" spans="1:25" x14ac:dyDescent="0.2">
      <c r="A4353" s="85"/>
      <c r="B4353" s="86"/>
      <c r="C4353" s="86"/>
      <c r="D4353" s="86"/>
      <c r="E4353" s="86"/>
      <c r="F4353" s="106"/>
      <c r="G4353" s="106"/>
      <c r="H4353" s="106"/>
      <c r="I4353" s="106"/>
      <c r="U4353" s="106"/>
      <c r="Y4353" s="106"/>
    </row>
    <row r="4354" spans="1:25" x14ac:dyDescent="0.2">
      <c r="A4354" s="85"/>
      <c r="B4354" s="86"/>
      <c r="C4354" s="86"/>
      <c r="D4354" s="86"/>
      <c r="E4354" s="86"/>
      <c r="F4354" s="106"/>
      <c r="G4354" s="106"/>
      <c r="H4354" s="106"/>
      <c r="I4354" s="106"/>
      <c r="U4354" s="106"/>
      <c r="Y4354" s="106"/>
    </row>
    <row r="4355" spans="1:25" x14ac:dyDescent="0.2">
      <c r="A4355" s="85"/>
      <c r="B4355" s="86"/>
      <c r="C4355" s="86"/>
      <c r="D4355" s="86"/>
      <c r="E4355" s="86"/>
      <c r="F4355" s="106"/>
      <c r="G4355" s="106"/>
      <c r="H4355" s="106"/>
      <c r="I4355" s="106"/>
      <c r="U4355" s="106"/>
      <c r="Y4355" s="106"/>
    </row>
    <row r="4356" spans="1:25" x14ac:dyDescent="0.2">
      <c r="A4356" s="85"/>
      <c r="B4356" s="86"/>
      <c r="C4356" s="86"/>
      <c r="D4356" s="86"/>
      <c r="E4356" s="86"/>
      <c r="F4356" s="106"/>
      <c r="G4356" s="106"/>
      <c r="H4356" s="106"/>
      <c r="I4356" s="106"/>
      <c r="U4356" s="106"/>
      <c r="Y4356" s="106"/>
    </row>
    <row r="4357" spans="1:25" x14ac:dyDescent="0.2">
      <c r="A4357" s="85"/>
      <c r="B4357" s="86"/>
      <c r="C4357" s="86"/>
      <c r="D4357" s="86"/>
      <c r="E4357" s="86"/>
      <c r="F4357" s="106"/>
      <c r="G4357" s="106"/>
      <c r="H4357" s="106"/>
      <c r="I4357" s="106"/>
      <c r="U4357" s="106"/>
      <c r="Y4357" s="106"/>
    </row>
    <row r="4358" spans="1:25" x14ac:dyDescent="0.2">
      <c r="A4358" s="85"/>
      <c r="B4358" s="86"/>
      <c r="C4358" s="86"/>
      <c r="D4358" s="86"/>
      <c r="E4358" s="86"/>
      <c r="F4358" s="106"/>
      <c r="G4358" s="106"/>
      <c r="H4358" s="106"/>
      <c r="I4358" s="106"/>
      <c r="U4358" s="106"/>
      <c r="Y4358" s="106"/>
    </row>
    <row r="4359" spans="1:25" x14ac:dyDescent="0.2">
      <c r="A4359" s="85"/>
      <c r="B4359" s="86"/>
      <c r="C4359" s="86"/>
      <c r="D4359" s="86"/>
      <c r="E4359" s="86"/>
      <c r="F4359" s="106"/>
      <c r="G4359" s="106"/>
      <c r="H4359" s="106"/>
      <c r="I4359" s="106"/>
      <c r="U4359" s="106"/>
      <c r="Y4359" s="106"/>
    </row>
    <row r="4360" spans="1:25" x14ac:dyDescent="0.2">
      <c r="A4360" s="85"/>
      <c r="B4360" s="86"/>
      <c r="C4360" s="86"/>
      <c r="D4360" s="86"/>
      <c r="E4360" s="86"/>
      <c r="F4360" s="106"/>
      <c r="G4360" s="106"/>
      <c r="H4360" s="106"/>
      <c r="I4360" s="106"/>
      <c r="U4360" s="106"/>
      <c r="Y4360" s="106"/>
    </row>
    <row r="4361" spans="1:25" x14ac:dyDescent="0.2">
      <c r="A4361" s="85"/>
      <c r="B4361" s="86"/>
      <c r="C4361" s="86"/>
      <c r="D4361" s="86"/>
      <c r="E4361" s="86"/>
      <c r="F4361" s="106"/>
      <c r="G4361" s="106"/>
      <c r="H4361" s="106"/>
      <c r="I4361" s="106"/>
      <c r="U4361" s="106"/>
      <c r="Y4361" s="106"/>
    </row>
    <row r="4362" spans="1:25" x14ac:dyDescent="0.2">
      <c r="A4362" s="85"/>
      <c r="B4362" s="86"/>
      <c r="C4362" s="86"/>
      <c r="D4362" s="86"/>
      <c r="E4362" s="86"/>
      <c r="F4362" s="106"/>
      <c r="G4362" s="106"/>
      <c r="H4362" s="106"/>
      <c r="I4362" s="106"/>
      <c r="U4362" s="106"/>
      <c r="Y4362" s="106"/>
    </row>
    <row r="4363" spans="1:25" x14ac:dyDescent="0.2">
      <c r="A4363" s="85"/>
      <c r="B4363" s="86"/>
      <c r="C4363" s="86"/>
      <c r="D4363" s="86"/>
      <c r="E4363" s="86"/>
      <c r="F4363" s="106"/>
      <c r="G4363" s="106"/>
      <c r="H4363" s="106"/>
      <c r="I4363" s="106"/>
      <c r="U4363" s="106"/>
      <c r="Y4363" s="106"/>
    </row>
    <row r="4364" spans="1:25" x14ac:dyDescent="0.2">
      <c r="A4364" s="85"/>
      <c r="B4364" s="86"/>
      <c r="C4364" s="86"/>
      <c r="D4364" s="86"/>
      <c r="E4364" s="86"/>
      <c r="F4364" s="106"/>
      <c r="G4364" s="106"/>
      <c r="H4364" s="106"/>
      <c r="I4364" s="106"/>
      <c r="U4364" s="106"/>
      <c r="Y4364" s="106"/>
    </row>
    <row r="4365" spans="1:25" x14ac:dyDescent="0.2">
      <c r="A4365" s="85"/>
      <c r="B4365" s="86"/>
      <c r="C4365" s="86"/>
      <c r="D4365" s="86"/>
      <c r="E4365" s="86"/>
      <c r="F4365" s="106"/>
      <c r="G4365" s="106"/>
      <c r="H4365" s="106"/>
      <c r="I4365" s="106"/>
      <c r="U4365" s="106"/>
      <c r="Y4365" s="106"/>
    </row>
    <row r="4366" spans="1:25" x14ac:dyDescent="0.2">
      <c r="A4366" s="85"/>
      <c r="B4366" s="86"/>
      <c r="C4366" s="86"/>
      <c r="D4366" s="86"/>
      <c r="E4366" s="86"/>
      <c r="F4366" s="106"/>
      <c r="G4366" s="106"/>
      <c r="H4366" s="106"/>
      <c r="I4366" s="106"/>
      <c r="U4366" s="106"/>
      <c r="Y4366" s="106"/>
    </row>
    <row r="4367" spans="1:25" x14ac:dyDescent="0.2">
      <c r="A4367" s="85"/>
      <c r="B4367" s="86"/>
      <c r="C4367" s="86"/>
      <c r="D4367" s="86"/>
      <c r="E4367" s="86"/>
      <c r="F4367" s="106"/>
      <c r="G4367" s="106"/>
      <c r="H4367" s="106"/>
      <c r="I4367" s="106"/>
      <c r="U4367" s="106"/>
      <c r="Y4367" s="106"/>
    </row>
    <row r="4368" spans="1:25" x14ac:dyDescent="0.2">
      <c r="A4368" s="85"/>
      <c r="B4368" s="86"/>
      <c r="C4368" s="86"/>
      <c r="D4368" s="86"/>
      <c r="E4368" s="86"/>
      <c r="F4368" s="106"/>
      <c r="G4368" s="106"/>
      <c r="H4368" s="106"/>
      <c r="I4368" s="106"/>
      <c r="U4368" s="106"/>
      <c r="Y4368" s="106"/>
    </row>
    <row r="4369" spans="1:25" x14ac:dyDescent="0.2">
      <c r="A4369" s="85"/>
      <c r="B4369" s="86"/>
      <c r="C4369" s="86"/>
      <c r="D4369" s="86"/>
      <c r="E4369" s="86"/>
      <c r="F4369" s="106"/>
      <c r="G4369" s="106"/>
      <c r="H4369" s="106"/>
      <c r="I4369" s="106"/>
      <c r="U4369" s="106"/>
      <c r="Y4369" s="106"/>
    </row>
    <row r="4370" spans="1:25" x14ac:dyDescent="0.2">
      <c r="A4370" s="85"/>
      <c r="B4370" s="86"/>
      <c r="C4370" s="86"/>
      <c r="D4370" s="86"/>
      <c r="E4370" s="86"/>
      <c r="F4370" s="106"/>
      <c r="G4370" s="106"/>
      <c r="H4370" s="106"/>
      <c r="I4370" s="106"/>
      <c r="U4370" s="106"/>
      <c r="Y4370" s="106"/>
    </row>
    <row r="4371" spans="1:25" x14ac:dyDescent="0.2">
      <c r="A4371" s="85"/>
      <c r="B4371" s="86"/>
      <c r="C4371" s="86"/>
      <c r="D4371" s="86"/>
      <c r="E4371" s="86"/>
      <c r="F4371" s="106"/>
      <c r="G4371" s="106"/>
      <c r="H4371" s="106"/>
      <c r="I4371" s="106"/>
      <c r="U4371" s="106"/>
      <c r="Y4371" s="106"/>
    </row>
    <row r="4372" spans="1:25" x14ac:dyDescent="0.2">
      <c r="A4372" s="85"/>
      <c r="B4372" s="86"/>
      <c r="C4372" s="86"/>
      <c r="D4372" s="86"/>
      <c r="E4372" s="86"/>
      <c r="F4372" s="106"/>
      <c r="G4372" s="106"/>
      <c r="H4372" s="106"/>
      <c r="I4372" s="106"/>
      <c r="U4372" s="106"/>
      <c r="Y4372" s="106"/>
    </row>
    <row r="4373" spans="1:25" x14ac:dyDescent="0.2">
      <c r="A4373" s="85"/>
      <c r="B4373" s="86"/>
      <c r="C4373" s="86"/>
      <c r="D4373" s="86"/>
      <c r="E4373" s="86"/>
      <c r="F4373" s="106"/>
      <c r="G4373" s="106"/>
      <c r="H4373" s="106"/>
      <c r="I4373" s="106"/>
      <c r="U4373" s="106"/>
      <c r="Y4373" s="106"/>
    </row>
    <row r="4374" spans="1:25" x14ac:dyDescent="0.2">
      <c r="A4374" s="85"/>
      <c r="B4374" s="86"/>
      <c r="C4374" s="86"/>
      <c r="D4374" s="86"/>
      <c r="E4374" s="86"/>
      <c r="F4374" s="106"/>
      <c r="G4374" s="106"/>
      <c r="H4374" s="106"/>
      <c r="I4374" s="106"/>
      <c r="U4374" s="106"/>
      <c r="Y4374" s="106"/>
    </row>
    <row r="4375" spans="1:25" x14ac:dyDescent="0.2">
      <c r="A4375" s="85"/>
      <c r="B4375" s="86"/>
      <c r="C4375" s="86"/>
      <c r="D4375" s="86"/>
      <c r="E4375" s="86"/>
      <c r="F4375" s="106"/>
      <c r="G4375" s="106"/>
      <c r="H4375" s="106"/>
      <c r="I4375" s="106"/>
      <c r="U4375" s="106"/>
      <c r="Y4375" s="106"/>
    </row>
    <row r="4376" spans="1:25" x14ac:dyDescent="0.2">
      <c r="A4376" s="85"/>
      <c r="B4376" s="86"/>
      <c r="C4376" s="86"/>
      <c r="D4376" s="86"/>
      <c r="E4376" s="86"/>
      <c r="F4376" s="106"/>
      <c r="G4376" s="106"/>
      <c r="H4376" s="106"/>
      <c r="I4376" s="106"/>
      <c r="U4376" s="106"/>
      <c r="Y4376" s="106"/>
    </row>
    <row r="4377" spans="1:25" x14ac:dyDescent="0.2">
      <c r="A4377" s="85"/>
      <c r="B4377" s="86"/>
      <c r="C4377" s="86"/>
      <c r="D4377" s="86"/>
      <c r="E4377" s="86"/>
      <c r="F4377" s="106"/>
      <c r="G4377" s="106"/>
      <c r="H4377" s="106"/>
      <c r="I4377" s="106"/>
      <c r="U4377" s="106"/>
      <c r="Y4377" s="106"/>
    </row>
    <row r="4378" spans="1:25" x14ac:dyDescent="0.2">
      <c r="A4378" s="85"/>
      <c r="B4378" s="86"/>
      <c r="C4378" s="86"/>
      <c r="D4378" s="86"/>
      <c r="E4378" s="86"/>
      <c r="F4378" s="106"/>
      <c r="G4378" s="106"/>
      <c r="H4378" s="106"/>
      <c r="I4378" s="106"/>
      <c r="U4378" s="106"/>
      <c r="Y4378" s="106"/>
    </row>
    <row r="4379" spans="1:25" x14ac:dyDescent="0.2">
      <c r="A4379" s="85"/>
      <c r="B4379" s="86"/>
      <c r="C4379" s="86"/>
      <c r="D4379" s="86"/>
      <c r="E4379" s="86"/>
      <c r="F4379" s="106"/>
      <c r="G4379" s="106"/>
      <c r="H4379" s="106"/>
      <c r="I4379" s="106"/>
      <c r="U4379" s="106"/>
      <c r="Y4379" s="106"/>
    </row>
    <row r="4380" spans="1:25" x14ac:dyDescent="0.2">
      <c r="A4380" s="85"/>
      <c r="B4380" s="86"/>
      <c r="C4380" s="86"/>
      <c r="D4380" s="86"/>
      <c r="E4380" s="86"/>
      <c r="F4380" s="106"/>
      <c r="G4380" s="106"/>
      <c r="H4380" s="106"/>
      <c r="I4380" s="106"/>
      <c r="U4380" s="106"/>
      <c r="Y4380" s="106"/>
    </row>
    <row r="4381" spans="1:25" x14ac:dyDescent="0.2">
      <c r="A4381" s="85"/>
      <c r="B4381" s="86"/>
      <c r="C4381" s="86"/>
      <c r="D4381" s="86"/>
      <c r="E4381" s="86"/>
      <c r="F4381" s="106"/>
      <c r="G4381" s="106"/>
      <c r="H4381" s="106"/>
      <c r="I4381" s="106"/>
      <c r="U4381" s="106"/>
      <c r="Y4381" s="106"/>
    </row>
    <row r="4382" spans="1:25" x14ac:dyDescent="0.2">
      <c r="A4382" s="85"/>
      <c r="B4382" s="86"/>
      <c r="C4382" s="86"/>
      <c r="D4382" s="86"/>
      <c r="E4382" s="86"/>
      <c r="F4382" s="106"/>
      <c r="G4382" s="106"/>
      <c r="H4382" s="106"/>
      <c r="I4382" s="106"/>
      <c r="U4382" s="106"/>
      <c r="Y4382" s="106"/>
    </row>
    <row r="4383" spans="1:25" x14ac:dyDescent="0.2">
      <c r="A4383" s="85"/>
      <c r="B4383" s="86"/>
      <c r="C4383" s="86"/>
      <c r="D4383" s="86"/>
      <c r="E4383" s="86"/>
      <c r="F4383" s="106"/>
      <c r="G4383" s="106"/>
      <c r="H4383" s="106"/>
      <c r="I4383" s="106"/>
      <c r="U4383" s="106"/>
      <c r="Y4383" s="106"/>
    </row>
    <row r="4384" spans="1:25" x14ac:dyDescent="0.2">
      <c r="A4384" s="85"/>
      <c r="B4384" s="86"/>
      <c r="C4384" s="86"/>
      <c r="D4384" s="86"/>
      <c r="E4384" s="86"/>
      <c r="F4384" s="106"/>
      <c r="G4384" s="106"/>
      <c r="H4384" s="106"/>
      <c r="I4384" s="106"/>
      <c r="U4384" s="106"/>
      <c r="Y4384" s="106"/>
    </row>
    <row r="4385" spans="1:25" x14ac:dyDescent="0.2">
      <c r="A4385" s="85"/>
      <c r="B4385" s="86"/>
      <c r="C4385" s="86"/>
      <c r="D4385" s="86"/>
      <c r="E4385" s="86"/>
      <c r="F4385" s="106"/>
      <c r="G4385" s="106"/>
      <c r="H4385" s="106"/>
      <c r="I4385" s="106"/>
      <c r="U4385" s="106"/>
      <c r="Y4385" s="106"/>
    </row>
    <row r="4386" spans="1:25" x14ac:dyDescent="0.2">
      <c r="A4386" s="85"/>
      <c r="B4386" s="86"/>
      <c r="C4386" s="86"/>
      <c r="D4386" s="86"/>
      <c r="E4386" s="86"/>
      <c r="F4386" s="106"/>
      <c r="G4386" s="106"/>
      <c r="H4386" s="106"/>
      <c r="I4386" s="106"/>
      <c r="U4386" s="106"/>
      <c r="Y4386" s="106"/>
    </row>
    <row r="4387" spans="1:25" x14ac:dyDescent="0.2">
      <c r="A4387" s="85"/>
      <c r="B4387" s="86"/>
      <c r="C4387" s="86"/>
      <c r="D4387" s="86"/>
      <c r="E4387" s="86"/>
      <c r="F4387" s="106"/>
      <c r="G4387" s="106"/>
      <c r="H4387" s="106"/>
      <c r="I4387" s="106"/>
      <c r="U4387" s="106"/>
      <c r="Y4387" s="106"/>
    </row>
    <row r="4388" spans="1:25" x14ac:dyDescent="0.2">
      <c r="A4388" s="85"/>
      <c r="B4388" s="86"/>
      <c r="C4388" s="86"/>
      <c r="D4388" s="86"/>
      <c r="E4388" s="86"/>
      <c r="F4388" s="106"/>
      <c r="G4388" s="106"/>
      <c r="H4388" s="106"/>
      <c r="I4388" s="106"/>
      <c r="U4388" s="106"/>
      <c r="Y4388" s="106"/>
    </row>
    <row r="4389" spans="1:25" x14ac:dyDescent="0.2">
      <c r="A4389" s="85"/>
      <c r="B4389" s="86"/>
      <c r="C4389" s="86"/>
      <c r="D4389" s="86"/>
      <c r="E4389" s="86"/>
      <c r="F4389" s="106"/>
      <c r="G4389" s="106"/>
      <c r="H4389" s="106"/>
      <c r="I4389" s="106"/>
      <c r="U4389" s="106"/>
      <c r="Y4389" s="106"/>
    </row>
    <row r="4390" spans="1:25" x14ac:dyDescent="0.2">
      <c r="A4390" s="85"/>
      <c r="B4390" s="86"/>
      <c r="C4390" s="86"/>
      <c r="D4390" s="86"/>
      <c r="E4390" s="86"/>
      <c r="F4390" s="106"/>
      <c r="G4390" s="106"/>
      <c r="H4390" s="106"/>
      <c r="I4390" s="106"/>
      <c r="U4390" s="106"/>
      <c r="Y4390" s="106"/>
    </row>
    <row r="4391" spans="1:25" x14ac:dyDescent="0.2">
      <c r="A4391" s="85"/>
      <c r="B4391" s="86"/>
      <c r="C4391" s="86"/>
      <c r="D4391" s="86"/>
      <c r="E4391" s="86"/>
      <c r="F4391" s="106"/>
      <c r="G4391" s="106"/>
      <c r="H4391" s="106"/>
      <c r="I4391" s="106"/>
      <c r="U4391" s="106"/>
      <c r="Y4391" s="106"/>
    </row>
    <row r="4392" spans="1:25" x14ac:dyDescent="0.2">
      <c r="A4392" s="85"/>
      <c r="B4392" s="86"/>
      <c r="C4392" s="86"/>
      <c r="D4392" s="86"/>
      <c r="E4392" s="86"/>
      <c r="F4392" s="106"/>
      <c r="G4392" s="106"/>
      <c r="H4392" s="106"/>
      <c r="I4392" s="106"/>
      <c r="U4392" s="106"/>
      <c r="Y4392" s="106"/>
    </row>
    <row r="4393" spans="1:25" x14ac:dyDescent="0.2">
      <c r="A4393" s="85"/>
      <c r="B4393" s="86"/>
      <c r="C4393" s="86"/>
      <c r="D4393" s="86"/>
      <c r="E4393" s="86"/>
      <c r="F4393" s="106"/>
      <c r="G4393" s="106"/>
      <c r="H4393" s="106"/>
      <c r="I4393" s="106"/>
      <c r="U4393" s="106"/>
      <c r="Y4393" s="106"/>
    </row>
    <row r="4394" spans="1:25" x14ac:dyDescent="0.2">
      <c r="A4394" s="85"/>
      <c r="B4394" s="86"/>
      <c r="C4394" s="86"/>
      <c r="D4394" s="86"/>
      <c r="E4394" s="86"/>
      <c r="F4394" s="106"/>
      <c r="G4394" s="106"/>
      <c r="H4394" s="106"/>
      <c r="I4394" s="106"/>
      <c r="U4394" s="106"/>
      <c r="Y4394" s="106"/>
    </row>
    <row r="4395" spans="1:25" x14ac:dyDescent="0.2">
      <c r="A4395" s="85"/>
      <c r="B4395" s="86"/>
      <c r="C4395" s="86"/>
      <c r="D4395" s="86"/>
      <c r="E4395" s="86"/>
      <c r="F4395" s="106"/>
      <c r="G4395" s="106"/>
      <c r="H4395" s="106"/>
      <c r="I4395" s="106"/>
      <c r="U4395" s="106"/>
      <c r="Y4395" s="106"/>
    </row>
    <row r="4396" spans="1:25" x14ac:dyDescent="0.2">
      <c r="A4396" s="85"/>
      <c r="B4396" s="86"/>
      <c r="C4396" s="86"/>
      <c r="D4396" s="86"/>
      <c r="E4396" s="86"/>
      <c r="F4396" s="106"/>
      <c r="G4396" s="106"/>
      <c r="H4396" s="106"/>
      <c r="I4396" s="106"/>
      <c r="U4396" s="106"/>
      <c r="Y4396" s="106"/>
    </row>
    <row r="4397" spans="1:25" x14ac:dyDescent="0.2">
      <c r="A4397" s="85"/>
      <c r="B4397" s="86"/>
      <c r="C4397" s="86"/>
      <c r="D4397" s="86"/>
      <c r="E4397" s="86"/>
      <c r="F4397" s="106"/>
      <c r="G4397" s="106"/>
      <c r="H4397" s="106"/>
      <c r="I4397" s="106"/>
      <c r="U4397" s="106"/>
      <c r="Y4397" s="106"/>
    </row>
    <row r="4398" spans="1:25" x14ac:dyDescent="0.2">
      <c r="A4398" s="85"/>
      <c r="B4398" s="86"/>
      <c r="C4398" s="86"/>
      <c r="D4398" s="86"/>
      <c r="E4398" s="86"/>
      <c r="F4398" s="106"/>
      <c r="G4398" s="106"/>
      <c r="H4398" s="106"/>
      <c r="I4398" s="106"/>
      <c r="U4398" s="106"/>
      <c r="Y4398" s="106"/>
    </row>
    <row r="4399" spans="1:25" x14ac:dyDescent="0.2">
      <c r="A4399" s="85"/>
      <c r="B4399" s="86"/>
      <c r="C4399" s="86"/>
      <c r="D4399" s="86"/>
      <c r="E4399" s="86"/>
      <c r="F4399" s="106"/>
      <c r="G4399" s="106"/>
      <c r="H4399" s="106"/>
      <c r="I4399" s="106"/>
      <c r="U4399" s="106"/>
      <c r="Y4399" s="106"/>
    </row>
    <row r="4400" spans="1:25" x14ac:dyDescent="0.2">
      <c r="A4400" s="85"/>
      <c r="B4400" s="86"/>
      <c r="C4400" s="86"/>
      <c r="D4400" s="86"/>
      <c r="E4400" s="86"/>
      <c r="F4400" s="106"/>
      <c r="G4400" s="106"/>
      <c r="H4400" s="106"/>
      <c r="I4400" s="106"/>
      <c r="U4400" s="106"/>
      <c r="Y4400" s="106"/>
    </row>
    <row r="4401" spans="1:25" x14ac:dyDescent="0.2">
      <c r="A4401" s="85"/>
      <c r="B4401" s="86"/>
      <c r="C4401" s="86"/>
      <c r="D4401" s="86"/>
      <c r="E4401" s="86"/>
      <c r="F4401" s="106"/>
      <c r="G4401" s="106"/>
      <c r="H4401" s="106"/>
      <c r="I4401" s="106"/>
      <c r="U4401" s="106"/>
      <c r="Y4401" s="106"/>
    </row>
    <row r="4402" spans="1:25" x14ac:dyDescent="0.2">
      <c r="A4402" s="85"/>
      <c r="B4402" s="86"/>
      <c r="C4402" s="86"/>
      <c r="D4402" s="86"/>
      <c r="E4402" s="86"/>
      <c r="F4402" s="106"/>
      <c r="G4402" s="106"/>
      <c r="H4402" s="106"/>
      <c r="I4402" s="106"/>
      <c r="U4402" s="106"/>
      <c r="Y4402" s="106"/>
    </row>
    <row r="4403" spans="1:25" x14ac:dyDescent="0.2">
      <c r="A4403" s="85"/>
      <c r="B4403" s="86"/>
      <c r="C4403" s="86"/>
      <c r="D4403" s="86"/>
      <c r="E4403" s="86"/>
      <c r="F4403" s="106"/>
      <c r="G4403" s="106"/>
      <c r="H4403" s="106"/>
      <c r="I4403" s="106"/>
      <c r="U4403" s="106"/>
      <c r="Y4403" s="106"/>
    </row>
    <row r="4404" spans="1:25" x14ac:dyDescent="0.2">
      <c r="A4404" s="85"/>
      <c r="B4404" s="86"/>
      <c r="C4404" s="86"/>
      <c r="D4404" s="86"/>
      <c r="E4404" s="86"/>
      <c r="F4404" s="106"/>
      <c r="G4404" s="106"/>
      <c r="H4404" s="106"/>
      <c r="I4404" s="106"/>
      <c r="U4404" s="106"/>
      <c r="Y4404" s="106"/>
    </row>
    <row r="4405" spans="1:25" x14ac:dyDescent="0.2">
      <c r="A4405" s="85"/>
      <c r="B4405" s="86"/>
      <c r="C4405" s="86"/>
      <c r="D4405" s="86"/>
      <c r="E4405" s="86"/>
      <c r="F4405" s="106"/>
      <c r="G4405" s="106"/>
      <c r="H4405" s="106"/>
      <c r="I4405" s="106"/>
      <c r="U4405" s="106"/>
      <c r="Y4405" s="106"/>
    </row>
    <row r="4406" spans="1:25" x14ac:dyDescent="0.2">
      <c r="A4406" s="85"/>
      <c r="B4406" s="86"/>
      <c r="C4406" s="86"/>
      <c r="D4406" s="86"/>
      <c r="E4406" s="86"/>
      <c r="F4406" s="106"/>
      <c r="G4406" s="106"/>
      <c r="H4406" s="106"/>
      <c r="I4406" s="106"/>
      <c r="U4406" s="106"/>
      <c r="Y4406" s="106"/>
    </row>
    <row r="4407" spans="1:25" x14ac:dyDescent="0.2">
      <c r="A4407" s="85"/>
      <c r="B4407" s="86"/>
      <c r="C4407" s="86"/>
      <c r="D4407" s="86"/>
      <c r="E4407" s="86"/>
      <c r="F4407" s="106"/>
      <c r="G4407" s="106"/>
      <c r="H4407" s="106"/>
      <c r="I4407" s="106"/>
      <c r="U4407" s="106"/>
      <c r="Y4407" s="106"/>
    </row>
    <row r="4408" spans="1:25" x14ac:dyDescent="0.2">
      <c r="A4408" s="85"/>
      <c r="B4408" s="86"/>
      <c r="C4408" s="86"/>
      <c r="D4408" s="86"/>
      <c r="E4408" s="86"/>
      <c r="F4408" s="106"/>
      <c r="G4408" s="106"/>
      <c r="H4408" s="106"/>
      <c r="I4408" s="106"/>
      <c r="U4408" s="106"/>
      <c r="Y4408" s="106"/>
    </row>
    <row r="4409" spans="1:25" x14ac:dyDescent="0.2">
      <c r="A4409" s="85"/>
      <c r="B4409" s="86"/>
      <c r="C4409" s="86"/>
      <c r="D4409" s="86"/>
      <c r="E4409" s="86"/>
      <c r="F4409" s="106"/>
      <c r="G4409" s="106"/>
      <c r="H4409" s="106"/>
      <c r="I4409" s="106"/>
      <c r="U4409" s="106"/>
      <c r="Y4409" s="106"/>
    </row>
    <row r="4410" spans="1:25" x14ac:dyDescent="0.2">
      <c r="A4410" s="85"/>
      <c r="B4410" s="86"/>
      <c r="C4410" s="86"/>
      <c r="D4410" s="86"/>
      <c r="E4410" s="86"/>
      <c r="F4410" s="106"/>
      <c r="G4410" s="106"/>
      <c r="H4410" s="106"/>
      <c r="I4410" s="106"/>
      <c r="U4410" s="106"/>
      <c r="Y4410" s="106"/>
    </row>
    <row r="4411" spans="1:25" x14ac:dyDescent="0.2">
      <c r="A4411" s="85"/>
      <c r="B4411" s="86"/>
      <c r="C4411" s="86"/>
      <c r="D4411" s="86"/>
      <c r="E4411" s="86"/>
      <c r="F4411" s="106"/>
      <c r="G4411" s="106"/>
      <c r="H4411" s="106"/>
      <c r="I4411" s="106"/>
      <c r="U4411" s="106"/>
      <c r="Y4411" s="106"/>
    </row>
    <row r="4412" spans="1:25" x14ac:dyDescent="0.2">
      <c r="A4412" s="85"/>
      <c r="B4412" s="86"/>
      <c r="C4412" s="86"/>
      <c r="D4412" s="86"/>
      <c r="E4412" s="86"/>
      <c r="F4412" s="106"/>
      <c r="G4412" s="106"/>
      <c r="H4412" s="106"/>
      <c r="I4412" s="106"/>
      <c r="U4412" s="106"/>
      <c r="Y4412" s="106"/>
    </row>
    <row r="4413" spans="1:25" x14ac:dyDescent="0.2">
      <c r="A4413" s="85"/>
      <c r="B4413" s="86"/>
      <c r="C4413" s="86"/>
      <c r="D4413" s="86"/>
      <c r="E4413" s="86"/>
      <c r="F4413" s="106"/>
      <c r="G4413" s="106"/>
      <c r="H4413" s="106"/>
      <c r="I4413" s="106"/>
      <c r="U4413" s="106"/>
      <c r="Y4413" s="106"/>
    </row>
    <row r="4414" spans="1:25" x14ac:dyDescent="0.2">
      <c r="A4414" s="85"/>
      <c r="B4414" s="86"/>
      <c r="C4414" s="86"/>
      <c r="D4414" s="86"/>
      <c r="E4414" s="86"/>
      <c r="F4414" s="106"/>
      <c r="G4414" s="106"/>
      <c r="H4414" s="106"/>
      <c r="I4414" s="106"/>
      <c r="U4414" s="106"/>
      <c r="Y4414" s="106"/>
    </row>
    <row r="4415" spans="1:25" x14ac:dyDescent="0.2">
      <c r="A4415" s="85"/>
      <c r="B4415" s="86"/>
      <c r="C4415" s="86"/>
      <c r="D4415" s="86"/>
      <c r="E4415" s="86"/>
      <c r="F4415" s="106"/>
      <c r="G4415" s="106"/>
      <c r="H4415" s="106"/>
      <c r="I4415" s="106"/>
      <c r="U4415" s="106"/>
      <c r="Y4415" s="106"/>
    </row>
    <row r="4416" spans="1:25" x14ac:dyDescent="0.2">
      <c r="A4416" s="85"/>
      <c r="B4416" s="86"/>
      <c r="C4416" s="86"/>
      <c r="D4416" s="86"/>
      <c r="E4416" s="86"/>
      <c r="F4416" s="106"/>
      <c r="G4416" s="106"/>
      <c r="H4416" s="106"/>
      <c r="I4416" s="106"/>
      <c r="U4416" s="106"/>
      <c r="Y4416" s="106"/>
    </row>
    <row r="4417" spans="1:25" x14ac:dyDescent="0.2">
      <c r="A4417" s="85"/>
      <c r="B4417" s="86"/>
      <c r="C4417" s="86"/>
      <c r="D4417" s="86"/>
      <c r="E4417" s="86"/>
      <c r="F4417" s="106"/>
      <c r="G4417" s="106"/>
      <c r="H4417" s="106"/>
      <c r="I4417" s="106"/>
      <c r="U4417" s="106"/>
      <c r="Y4417" s="106"/>
    </row>
    <row r="4418" spans="1:25" x14ac:dyDescent="0.2">
      <c r="A4418" s="85"/>
      <c r="B4418" s="86"/>
      <c r="C4418" s="86"/>
      <c r="D4418" s="86"/>
      <c r="E4418" s="86"/>
      <c r="F4418" s="106"/>
      <c r="G4418" s="106"/>
      <c r="H4418" s="106"/>
      <c r="I4418" s="106"/>
      <c r="U4418" s="106"/>
      <c r="Y4418" s="106"/>
    </row>
    <row r="4419" spans="1:25" x14ac:dyDescent="0.2">
      <c r="A4419" s="85"/>
      <c r="B4419" s="86"/>
      <c r="C4419" s="86"/>
      <c r="D4419" s="86"/>
      <c r="E4419" s="86"/>
      <c r="F4419" s="106"/>
      <c r="G4419" s="106"/>
      <c r="H4419" s="106"/>
      <c r="I4419" s="106"/>
      <c r="U4419" s="106"/>
      <c r="Y4419" s="106"/>
    </row>
    <row r="4420" spans="1:25" x14ac:dyDescent="0.2">
      <c r="A4420" s="85"/>
      <c r="B4420" s="86"/>
      <c r="C4420" s="86"/>
      <c r="D4420" s="86"/>
      <c r="E4420" s="86"/>
      <c r="F4420" s="106"/>
      <c r="G4420" s="106"/>
      <c r="H4420" s="106"/>
      <c r="I4420" s="106"/>
      <c r="U4420" s="106"/>
      <c r="Y4420" s="106"/>
    </row>
    <row r="4421" spans="1:25" x14ac:dyDescent="0.2">
      <c r="A4421" s="85"/>
      <c r="B4421" s="86"/>
      <c r="C4421" s="86"/>
      <c r="D4421" s="86"/>
      <c r="E4421" s="86"/>
      <c r="F4421" s="106"/>
      <c r="G4421" s="106"/>
      <c r="H4421" s="106"/>
      <c r="I4421" s="106"/>
      <c r="U4421" s="106"/>
      <c r="Y4421" s="106"/>
    </row>
    <row r="4422" spans="1:25" x14ac:dyDescent="0.2">
      <c r="A4422" s="85"/>
      <c r="B4422" s="86"/>
      <c r="C4422" s="86"/>
      <c r="D4422" s="86"/>
      <c r="E4422" s="86"/>
      <c r="F4422" s="106"/>
      <c r="G4422" s="106"/>
      <c r="H4422" s="106"/>
      <c r="I4422" s="106"/>
      <c r="U4422" s="106"/>
      <c r="Y4422" s="106"/>
    </row>
    <row r="4423" spans="1:25" x14ac:dyDescent="0.2">
      <c r="A4423" s="85"/>
      <c r="B4423" s="86"/>
      <c r="C4423" s="86"/>
      <c r="D4423" s="86"/>
      <c r="E4423" s="86"/>
      <c r="F4423" s="106"/>
      <c r="G4423" s="106"/>
      <c r="H4423" s="106"/>
      <c r="I4423" s="106"/>
      <c r="U4423" s="106"/>
      <c r="Y4423" s="106"/>
    </row>
    <row r="4424" spans="1:25" x14ac:dyDescent="0.2">
      <c r="A4424" s="85"/>
      <c r="B4424" s="86"/>
      <c r="C4424" s="86"/>
      <c r="D4424" s="86"/>
      <c r="E4424" s="86"/>
      <c r="F4424" s="106"/>
      <c r="G4424" s="106"/>
      <c r="H4424" s="106"/>
      <c r="I4424" s="106"/>
      <c r="U4424" s="106"/>
      <c r="Y4424" s="106"/>
    </row>
    <row r="4425" spans="1:25" x14ac:dyDescent="0.2">
      <c r="A4425" s="85"/>
      <c r="B4425" s="86"/>
      <c r="C4425" s="86"/>
      <c r="D4425" s="86"/>
      <c r="E4425" s="86"/>
      <c r="F4425" s="106"/>
      <c r="G4425" s="106"/>
      <c r="H4425" s="106"/>
      <c r="I4425" s="106"/>
      <c r="U4425" s="106"/>
      <c r="Y4425" s="106"/>
    </row>
    <row r="4426" spans="1:25" x14ac:dyDescent="0.2">
      <c r="A4426" s="85"/>
      <c r="B4426" s="86"/>
      <c r="C4426" s="86"/>
      <c r="D4426" s="86"/>
      <c r="E4426" s="86"/>
      <c r="F4426" s="106"/>
      <c r="G4426" s="106"/>
      <c r="H4426" s="106"/>
      <c r="I4426" s="106"/>
      <c r="U4426" s="106"/>
      <c r="Y4426" s="106"/>
    </row>
    <row r="4427" spans="1:25" x14ac:dyDescent="0.2">
      <c r="A4427" s="85"/>
      <c r="B4427" s="86"/>
      <c r="C4427" s="86"/>
      <c r="D4427" s="86"/>
      <c r="E4427" s="86"/>
      <c r="F4427" s="106"/>
      <c r="G4427" s="106"/>
      <c r="H4427" s="106"/>
      <c r="I4427" s="106"/>
      <c r="U4427" s="106"/>
      <c r="Y4427" s="106"/>
    </row>
    <row r="4428" spans="1:25" x14ac:dyDescent="0.2">
      <c r="A4428" s="85"/>
      <c r="B4428" s="86"/>
      <c r="C4428" s="86"/>
      <c r="D4428" s="86"/>
      <c r="E4428" s="86"/>
      <c r="F4428" s="106"/>
      <c r="G4428" s="106"/>
      <c r="H4428" s="106"/>
      <c r="I4428" s="106"/>
      <c r="U4428" s="106"/>
      <c r="Y4428" s="106"/>
    </row>
    <row r="4429" spans="1:25" x14ac:dyDescent="0.2">
      <c r="A4429" s="85"/>
      <c r="B4429" s="86"/>
      <c r="C4429" s="86"/>
      <c r="D4429" s="86"/>
      <c r="E4429" s="86"/>
      <c r="F4429" s="106"/>
      <c r="G4429" s="106"/>
      <c r="H4429" s="106"/>
      <c r="I4429" s="106"/>
      <c r="U4429" s="106"/>
      <c r="Y4429" s="106"/>
    </row>
    <row r="4430" spans="1:25" x14ac:dyDescent="0.2">
      <c r="A4430" s="85"/>
      <c r="B4430" s="86"/>
      <c r="C4430" s="86"/>
      <c r="D4430" s="86"/>
      <c r="E4430" s="86"/>
      <c r="F4430" s="106"/>
      <c r="G4430" s="106"/>
      <c r="H4430" s="106"/>
      <c r="I4430" s="106"/>
      <c r="U4430" s="106"/>
      <c r="Y4430" s="106"/>
    </row>
    <row r="4431" spans="1:25" x14ac:dyDescent="0.2">
      <c r="A4431" s="85"/>
      <c r="B4431" s="86"/>
      <c r="C4431" s="86"/>
      <c r="D4431" s="86"/>
      <c r="E4431" s="86"/>
      <c r="F4431" s="106"/>
      <c r="G4431" s="106"/>
      <c r="H4431" s="106"/>
      <c r="I4431" s="106"/>
      <c r="U4431" s="106"/>
      <c r="Y4431" s="106"/>
    </row>
    <row r="4432" spans="1:25" x14ac:dyDescent="0.2">
      <c r="A4432" s="85"/>
      <c r="B4432" s="86"/>
      <c r="C4432" s="86"/>
      <c r="D4432" s="86"/>
      <c r="E4432" s="86"/>
      <c r="F4432" s="106"/>
      <c r="G4432" s="106"/>
      <c r="H4432" s="106"/>
      <c r="I4432" s="106"/>
      <c r="U4432" s="106"/>
      <c r="Y4432" s="106"/>
    </row>
    <row r="4433" spans="1:25" x14ac:dyDescent="0.2">
      <c r="A4433" s="85"/>
      <c r="B4433" s="86"/>
      <c r="C4433" s="86"/>
      <c r="D4433" s="86"/>
      <c r="E4433" s="86"/>
      <c r="F4433" s="106"/>
      <c r="G4433" s="106"/>
      <c r="H4433" s="106"/>
      <c r="I4433" s="106"/>
      <c r="U4433" s="106"/>
      <c r="Y4433" s="106"/>
    </row>
    <row r="4434" spans="1:25" x14ac:dyDescent="0.2">
      <c r="A4434" s="85"/>
      <c r="B4434" s="86"/>
      <c r="C4434" s="86"/>
      <c r="D4434" s="86"/>
      <c r="E4434" s="86"/>
      <c r="F4434" s="106"/>
      <c r="G4434" s="106"/>
      <c r="H4434" s="106"/>
      <c r="I4434" s="106"/>
      <c r="U4434" s="106"/>
      <c r="Y4434" s="106"/>
    </row>
    <row r="4435" spans="1:25" x14ac:dyDescent="0.2">
      <c r="A4435" s="85"/>
      <c r="B4435" s="86"/>
      <c r="C4435" s="86"/>
      <c r="D4435" s="86"/>
      <c r="E4435" s="86"/>
      <c r="F4435" s="106"/>
      <c r="G4435" s="106"/>
      <c r="H4435" s="106"/>
      <c r="I4435" s="106"/>
      <c r="U4435" s="106"/>
      <c r="Y4435" s="106"/>
    </row>
    <row r="4436" spans="1:25" x14ac:dyDescent="0.2">
      <c r="A4436" s="85"/>
      <c r="B4436" s="86"/>
      <c r="C4436" s="86"/>
      <c r="D4436" s="86"/>
      <c r="E4436" s="86"/>
      <c r="F4436" s="106"/>
      <c r="G4436" s="106"/>
      <c r="H4436" s="106"/>
      <c r="I4436" s="106"/>
      <c r="U4436" s="106"/>
      <c r="Y4436" s="106"/>
    </row>
    <row r="4437" spans="1:25" x14ac:dyDescent="0.2">
      <c r="A4437" s="85"/>
      <c r="B4437" s="86"/>
      <c r="C4437" s="86"/>
      <c r="D4437" s="86"/>
      <c r="E4437" s="86"/>
      <c r="F4437" s="106"/>
      <c r="G4437" s="106"/>
      <c r="H4437" s="106"/>
      <c r="I4437" s="106"/>
      <c r="U4437" s="106"/>
      <c r="Y4437" s="106"/>
    </row>
    <row r="4438" spans="1:25" x14ac:dyDescent="0.2">
      <c r="A4438" s="85"/>
      <c r="B4438" s="86"/>
      <c r="C4438" s="86"/>
      <c r="D4438" s="86"/>
      <c r="E4438" s="86"/>
      <c r="F4438" s="106"/>
      <c r="G4438" s="106"/>
      <c r="H4438" s="106"/>
      <c r="I4438" s="106"/>
      <c r="U4438" s="106"/>
      <c r="Y4438" s="106"/>
    </row>
    <row r="4439" spans="1:25" x14ac:dyDescent="0.2">
      <c r="A4439" s="85"/>
      <c r="B4439" s="86"/>
      <c r="C4439" s="86"/>
      <c r="D4439" s="86"/>
      <c r="E4439" s="86"/>
      <c r="F4439" s="106"/>
      <c r="G4439" s="106"/>
      <c r="H4439" s="106"/>
      <c r="I4439" s="106"/>
      <c r="U4439" s="106"/>
      <c r="Y4439" s="106"/>
    </row>
    <row r="4440" spans="1:25" x14ac:dyDescent="0.2">
      <c r="A4440" s="85"/>
      <c r="B4440" s="86"/>
      <c r="C4440" s="86"/>
      <c r="D4440" s="86"/>
      <c r="E4440" s="86"/>
      <c r="F4440" s="106"/>
      <c r="G4440" s="106"/>
      <c r="H4440" s="106"/>
      <c r="I4440" s="106"/>
      <c r="U4440" s="106"/>
      <c r="Y4440" s="106"/>
    </row>
    <row r="4441" spans="1:25" x14ac:dyDescent="0.2">
      <c r="A4441" s="85"/>
      <c r="B4441" s="86"/>
      <c r="C4441" s="86"/>
      <c r="D4441" s="86"/>
      <c r="E4441" s="86"/>
      <c r="F4441" s="106"/>
      <c r="G4441" s="106"/>
      <c r="H4441" s="106"/>
      <c r="I4441" s="106"/>
      <c r="U4441" s="106"/>
      <c r="Y4441" s="106"/>
    </row>
    <row r="4442" spans="1:25" x14ac:dyDescent="0.2">
      <c r="A4442" s="85"/>
      <c r="B4442" s="86"/>
      <c r="C4442" s="86"/>
      <c r="D4442" s="86"/>
      <c r="E4442" s="86"/>
      <c r="F4442" s="106"/>
      <c r="G4442" s="106"/>
      <c r="H4442" s="106"/>
      <c r="I4442" s="106"/>
      <c r="U4442" s="106"/>
      <c r="Y4442" s="106"/>
    </row>
    <row r="4443" spans="1:25" x14ac:dyDescent="0.2">
      <c r="A4443" s="85"/>
      <c r="B4443" s="86"/>
      <c r="C4443" s="86"/>
      <c r="D4443" s="86"/>
      <c r="E4443" s="86"/>
      <c r="F4443" s="106"/>
      <c r="G4443" s="106"/>
      <c r="H4443" s="106"/>
      <c r="I4443" s="106"/>
      <c r="U4443" s="106"/>
      <c r="Y4443" s="106"/>
    </row>
    <row r="4444" spans="1:25" x14ac:dyDescent="0.2">
      <c r="A4444" s="85"/>
      <c r="B4444" s="86"/>
      <c r="C4444" s="86"/>
      <c r="D4444" s="86"/>
      <c r="E4444" s="86"/>
      <c r="F4444" s="106"/>
      <c r="G4444" s="106"/>
      <c r="H4444" s="106"/>
      <c r="I4444" s="106"/>
      <c r="U4444" s="106"/>
      <c r="Y4444" s="106"/>
    </row>
    <row r="4445" spans="1:25" x14ac:dyDescent="0.2">
      <c r="A4445" s="85"/>
      <c r="B4445" s="86"/>
      <c r="C4445" s="86"/>
      <c r="D4445" s="86"/>
      <c r="E4445" s="86"/>
      <c r="F4445" s="106"/>
      <c r="G4445" s="106"/>
      <c r="H4445" s="106"/>
      <c r="I4445" s="106"/>
      <c r="U4445" s="106"/>
      <c r="Y4445" s="106"/>
    </row>
    <row r="4446" spans="1:25" x14ac:dyDescent="0.2">
      <c r="A4446" s="85"/>
      <c r="B4446" s="86"/>
      <c r="C4446" s="86"/>
      <c r="D4446" s="86"/>
      <c r="E4446" s="86"/>
      <c r="F4446" s="106"/>
      <c r="G4446" s="106"/>
      <c r="H4446" s="106"/>
      <c r="I4446" s="106"/>
      <c r="U4446" s="106"/>
      <c r="Y4446" s="106"/>
    </row>
    <row r="4447" spans="1:25" x14ac:dyDescent="0.2">
      <c r="A4447" s="85"/>
      <c r="B4447" s="86"/>
      <c r="C4447" s="86"/>
      <c r="D4447" s="86"/>
      <c r="E4447" s="86"/>
      <c r="F4447" s="106"/>
      <c r="G4447" s="106"/>
      <c r="H4447" s="106"/>
      <c r="I4447" s="106"/>
      <c r="U4447" s="106"/>
      <c r="Y4447" s="106"/>
    </row>
    <row r="4448" spans="1:25" x14ac:dyDescent="0.2">
      <c r="A4448" s="85"/>
      <c r="B4448" s="86"/>
      <c r="C4448" s="86"/>
      <c r="D4448" s="86"/>
      <c r="E4448" s="86"/>
      <c r="F4448" s="106"/>
      <c r="G4448" s="106"/>
      <c r="H4448" s="106"/>
      <c r="I4448" s="106"/>
      <c r="U4448" s="106"/>
      <c r="Y4448" s="106"/>
    </row>
    <row r="4449" spans="1:25" x14ac:dyDescent="0.2">
      <c r="A4449" s="85"/>
      <c r="B4449" s="86"/>
      <c r="C4449" s="86"/>
      <c r="D4449" s="86"/>
      <c r="E4449" s="86"/>
      <c r="F4449" s="106"/>
      <c r="G4449" s="106"/>
      <c r="H4449" s="106"/>
      <c r="I4449" s="106"/>
      <c r="U4449" s="106"/>
      <c r="Y4449" s="106"/>
    </row>
    <row r="4450" spans="1:25" x14ac:dyDescent="0.2">
      <c r="A4450" s="85"/>
      <c r="B4450" s="86"/>
      <c r="C4450" s="86"/>
      <c r="D4450" s="86"/>
      <c r="E4450" s="86"/>
      <c r="F4450" s="106"/>
      <c r="G4450" s="106"/>
      <c r="H4450" s="106"/>
      <c r="I4450" s="106"/>
      <c r="U4450" s="106"/>
      <c r="Y4450" s="106"/>
    </row>
    <row r="4451" spans="1:25" x14ac:dyDescent="0.2">
      <c r="A4451" s="85"/>
      <c r="B4451" s="86"/>
      <c r="C4451" s="86"/>
      <c r="D4451" s="86"/>
      <c r="E4451" s="86"/>
      <c r="F4451" s="106"/>
      <c r="G4451" s="106"/>
      <c r="H4451" s="106"/>
      <c r="I4451" s="106"/>
      <c r="U4451" s="106"/>
      <c r="Y4451" s="106"/>
    </row>
    <row r="4452" spans="1:25" x14ac:dyDescent="0.2">
      <c r="A4452" s="85"/>
      <c r="B4452" s="86"/>
      <c r="C4452" s="86"/>
      <c r="D4452" s="86"/>
      <c r="E4452" s="86"/>
      <c r="F4452" s="106"/>
      <c r="G4452" s="106"/>
      <c r="H4452" s="106"/>
      <c r="I4452" s="106"/>
      <c r="U4452" s="106"/>
      <c r="Y4452" s="106"/>
    </row>
    <row r="4453" spans="1:25" x14ac:dyDescent="0.2">
      <c r="A4453" s="85"/>
      <c r="B4453" s="86"/>
      <c r="C4453" s="86"/>
      <c r="D4453" s="86"/>
      <c r="E4453" s="86"/>
      <c r="F4453" s="106"/>
      <c r="G4453" s="106"/>
      <c r="H4453" s="106"/>
      <c r="I4453" s="106"/>
      <c r="U4453" s="106"/>
      <c r="Y4453" s="106"/>
    </row>
    <row r="4454" spans="1:25" x14ac:dyDescent="0.2">
      <c r="A4454" s="85"/>
      <c r="B4454" s="86"/>
      <c r="C4454" s="86"/>
      <c r="D4454" s="86"/>
      <c r="E4454" s="86"/>
      <c r="F4454" s="106"/>
      <c r="G4454" s="106"/>
      <c r="H4454" s="106"/>
      <c r="I4454" s="106"/>
      <c r="U4454" s="106"/>
      <c r="Y4454" s="106"/>
    </row>
    <row r="4455" spans="1:25" x14ac:dyDescent="0.2">
      <c r="A4455" s="85"/>
      <c r="B4455" s="86"/>
      <c r="C4455" s="86"/>
      <c r="D4455" s="86"/>
      <c r="E4455" s="86"/>
      <c r="F4455" s="106"/>
      <c r="G4455" s="106"/>
      <c r="H4455" s="106"/>
      <c r="I4455" s="106"/>
      <c r="U4455" s="106"/>
      <c r="Y4455" s="106"/>
    </row>
    <row r="4456" spans="1:25" x14ac:dyDescent="0.2">
      <c r="A4456" s="85"/>
      <c r="B4456" s="86"/>
      <c r="C4456" s="86"/>
      <c r="D4456" s="86"/>
      <c r="E4456" s="86"/>
      <c r="F4456" s="106"/>
      <c r="G4456" s="106"/>
      <c r="H4456" s="106"/>
      <c r="I4456" s="106"/>
      <c r="U4456" s="106"/>
      <c r="Y4456" s="106"/>
    </row>
    <row r="4457" spans="1:25" x14ac:dyDescent="0.2">
      <c r="A4457" s="85"/>
      <c r="B4457" s="86"/>
      <c r="C4457" s="86"/>
      <c r="D4457" s="86"/>
      <c r="E4457" s="86"/>
      <c r="F4457" s="106"/>
      <c r="G4457" s="106"/>
      <c r="H4457" s="106"/>
      <c r="I4457" s="106"/>
      <c r="U4457" s="106"/>
      <c r="Y4457" s="106"/>
    </row>
    <row r="4458" spans="1:25" x14ac:dyDescent="0.2">
      <c r="A4458" s="85"/>
      <c r="B4458" s="86"/>
      <c r="C4458" s="86"/>
      <c r="D4458" s="86"/>
      <c r="E4458" s="86"/>
      <c r="F4458" s="106"/>
      <c r="G4458" s="106"/>
      <c r="H4458" s="106"/>
      <c r="I4458" s="106"/>
      <c r="U4458" s="106"/>
      <c r="Y4458" s="106"/>
    </row>
    <row r="4459" spans="1:25" x14ac:dyDescent="0.2">
      <c r="A4459" s="85"/>
      <c r="B4459" s="86"/>
      <c r="C4459" s="86"/>
      <c r="D4459" s="86"/>
      <c r="E4459" s="86"/>
      <c r="F4459" s="106"/>
      <c r="G4459" s="106"/>
      <c r="H4459" s="106"/>
      <c r="I4459" s="106"/>
      <c r="U4459" s="106"/>
      <c r="Y4459" s="106"/>
    </row>
    <row r="4460" spans="1:25" x14ac:dyDescent="0.2">
      <c r="A4460" s="85"/>
      <c r="B4460" s="86"/>
      <c r="C4460" s="86"/>
      <c r="D4460" s="86"/>
      <c r="E4460" s="86"/>
      <c r="F4460" s="106"/>
      <c r="G4460" s="106"/>
      <c r="H4460" s="106"/>
      <c r="I4460" s="106"/>
      <c r="U4460" s="106"/>
      <c r="Y4460" s="106"/>
    </row>
    <row r="4461" spans="1:25" x14ac:dyDescent="0.2">
      <c r="A4461" s="85"/>
      <c r="B4461" s="86"/>
      <c r="C4461" s="86"/>
      <c r="D4461" s="86"/>
      <c r="E4461" s="86"/>
      <c r="F4461" s="106"/>
      <c r="G4461" s="106"/>
      <c r="H4461" s="106"/>
      <c r="I4461" s="106"/>
      <c r="U4461" s="106"/>
      <c r="Y4461" s="106"/>
    </row>
    <row r="4462" spans="1:25" x14ac:dyDescent="0.2">
      <c r="A4462" s="85"/>
      <c r="B4462" s="86"/>
      <c r="C4462" s="86"/>
      <c r="D4462" s="86"/>
      <c r="E4462" s="86"/>
      <c r="F4462" s="106"/>
      <c r="G4462" s="106"/>
      <c r="H4462" s="106"/>
      <c r="I4462" s="106"/>
      <c r="U4462" s="106"/>
      <c r="Y4462" s="106"/>
    </row>
    <row r="4463" spans="1:25" x14ac:dyDescent="0.2">
      <c r="A4463" s="85"/>
      <c r="B4463" s="86"/>
      <c r="C4463" s="86"/>
      <c r="D4463" s="86"/>
      <c r="E4463" s="86"/>
      <c r="F4463" s="106"/>
      <c r="G4463" s="106"/>
      <c r="H4463" s="106"/>
      <c r="I4463" s="106"/>
      <c r="U4463" s="106"/>
      <c r="Y4463" s="106"/>
    </row>
    <row r="4464" spans="1:25" x14ac:dyDescent="0.2">
      <c r="A4464" s="85"/>
      <c r="B4464" s="86"/>
      <c r="C4464" s="86"/>
      <c r="D4464" s="86"/>
      <c r="E4464" s="86"/>
      <c r="F4464" s="106"/>
      <c r="G4464" s="106"/>
      <c r="H4464" s="106"/>
      <c r="I4464" s="106"/>
      <c r="U4464" s="106"/>
      <c r="Y4464" s="106"/>
    </row>
    <row r="4465" spans="1:25" x14ac:dyDescent="0.2">
      <c r="A4465" s="85"/>
      <c r="B4465" s="86"/>
      <c r="C4465" s="86"/>
      <c r="D4465" s="86"/>
      <c r="E4465" s="86"/>
      <c r="F4465" s="106"/>
      <c r="G4465" s="106"/>
      <c r="H4465" s="106"/>
      <c r="I4465" s="106"/>
      <c r="U4465" s="106"/>
      <c r="Y4465" s="106"/>
    </row>
    <row r="4466" spans="1:25" x14ac:dyDescent="0.2">
      <c r="A4466" s="85"/>
      <c r="B4466" s="86"/>
      <c r="C4466" s="86"/>
      <c r="D4466" s="86"/>
      <c r="E4466" s="86"/>
      <c r="F4466" s="106"/>
      <c r="G4466" s="106"/>
      <c r="H4466" s="106"/>
      <c r="I4466" s="106"/>
      <c r="U4466" s="106"/>
      <c r="Y4466" s="106"/>
    </row>
    <row r="4467" spans="1:25" x14ac:dyDescent="0.2">
      <c r="A4467" s="85"/>
      <c r="B4467" s="86"/>
      <c r="C4467" s="86"/>
      <c r="D4467" s="86"/>
      <c r="E4467" s="86"/>
      <c r="F4467" s="106"/>
      <c r="G4467" s="106"/>
      <c r="H4467" s="106"/>
      <c r="I4467" s="106"/>
      <c r="U4467" s="106"/>
      <c r="Y4467" s="106"/>
    </row>
    <row r="4468" spans="1:25" x14ac:dyDescent="0.2">
      <c r="A4468" s="85"/>
      <c r="B4468" s="86"/>
      <c r="C4468" s="86"/>
      <c r="D4468" s="86"/>
      <c r="E4468" s="86"/>
      <c r="F4468" s="106"/>
      <c r="G4468" s="106"/>
      <c r="H4468" s="106"/>
      <c r="I4468" s="106"/>
      <c r="U4468" s="106"/>
      <c r="Y4468" s="106"/>
    </row>
    <row r="4469" spans="1:25" x14ac:dyDescent="0.2">
      <c r="A4469" s="85"/>
      <c r="B4469" s="86"/>
      <c r="C4469" s="86"/>
      <c r="D4469" s="86"/>
      <c r="E4469" s="86"/>
      <c r="F4469" s="106"/>
      <c r="G4469" s="106"/>
      <c r="H4469" s="106"/>
      <c r="I4469" s="106"/>
      <c r="U4469" s="106"/>
      <c r="Y4469" s="106"/>
    </row>
    <row r="4470" spans="1:25" x14ac:dyDescent="0.2">
      <c r="A4470" s="85"/>
      <c r="B4470" s="86"/>
      <c r="C4470" s="86"/>
      <c r="D4470" s="86"/>
      <c r="E4470" s="86"/>
      <c r="F4470" s="106"/>
      <c r="G4470" s="106"/>
      <c r="H4470" s="106"/>
      <c r="I4470" s="106"/>
      <c r="U4470" s="106"/>
      <c r="Y4470" s="106"/>
    </row>
    <row r="4471" spans="1:25" x14ac:dyDescent="0.2">
      <c r="A4471" s="85"/>
      <c r="B4471" s="86"/>
      <c r="C4471" s="86"/>
      <c r="D4471" s="86"/>
      <c r="E4471" s="86"/>
      <c r="F4471" s="106"/>
      <c r="G4471" s="106"/>
      <c r="H4471" s="106"/>
      <c r="I4471" s="106"/>
      <c r="U4471" s="106"/>
      <c r="Y4471" s="106"/>
    </row>
    <row r="4472" spans="1:25" x14ac:dyDescent="0.2">
      <c r="A4472" s="85"/>
      <c r="B4472" s="86"/>
      <c r="C4472" s="86"/>
      <c r="D4472" s="86"/>
      <c r="E4472" s="86"/>
      <c r="F4472" s="106"/>
      <c r="G4472" s="106"/>
      <c r="H4472" s="106"/>
      <c r="I4472" s="106"/>
      <c r="U4472" s="106"/>
      <c r="Y4472" s="106"/>
    </row>
    <row r="4473" spans="1:25" x14ac:dyDescent="0.2">
      <c r="A4473" s="85"/>
      <c r="B4473" s="86"/>
      <c r="C4473" s="86"/>
      <c r="D4473" s="86"/>
      <c r="E4473" s="86"/>
      <c r="F4473" s="106"/>
      <c r="G4473" s="106"/>
      <c r="H4473" s="106"/>
      <c r="I4473" s="106"/>
      <c r="U4473" s="106"/>
      <c r="Y4473" s="106"/>
    </row>
    <row r="4474" spans="1:25" x14ac:dyDescent="0.2">
      <c r="A4474" s="85"/>
      <c r="B4474" s="86"/>
      <c r="C4474" s="86"/>
      <c r="D4474" s="86"/>
      <c r="E4474" s="86"/>
      <c r="F4474" s="106"/>
      <c r="G4474" s="106"/>
      <c r="H4474" s="106"/>
      <c r="I4474" s="106"/>
      <c r="U4474" s="106"/>
      <c r="Y4474" s="106"/>
    </row>
    <row r="4475" spans="1:25" x14ac:dyDescent="0.2">
      <c r="A4475" s="85"/>
      <c r="B4475" s="86"/>
      <c r="C4475" s="86"/>
      <c r="D4475" s="86"/>
      <c r="E4475" s="86"/>
      <c r="F4475" s="106"/>
      <c r="G4475" s="106"/>
      <c r="H4475" s="106"/>
      <c r="I4475" s="106"/>
      <c r="U4475" s="106"/>
      <c r="Y4475" s="106"/>
    </row>
    <row r="4476" spans="1:25" x14ac:dyDescent="0.2">
      <c r="A4476" s="85"/>
      <c r="B4476" s="86"/>
      <c r="C4476" s="86"/>
      <c r="D4476" s="86"/>
      <c r="E4476" s="86"/>
      <c r="F4476" s="106"/>
      <c r="G4476" s="106"/>
      <c r="H4476" s="106"/>
      <c r="I4476" s="106"/>
      <c r="U4476" s="106"/>
      <c r="Y4476" s="106"/>
    </row>
    <row r="4477" spans="1:25" x14ac:dyDescent="0.2">
      <c r="A4477" s="85"/>
      <c r="B4477" s="86"/>
      <c r="C4477" s="86"/>
      <c r="D4477" s="86"/>
      <c r="E4477" s="86"/>
      <c r="F4477" s="106"/>
      <c r="G4477" s="106"/>
      <c r="H4477" s="106"/>
      <c r="I4477" s="106"/>
      <c r="U4477" s="106"/>
      <c r="Y4477" s="106"/>
    </row>
    <row r="4478" spans="1:25" x14ac:dyDescent="0.2">
      <c r="A4478" s="85"/>
      <c r="B4478" s="86"/>
      <c r="C4478" s="86"/>
      <c r="D4478" s="86"/>
      <c r="E4478" s="86"/>
      <c r="F4478" s="106"/>
      <c r="G4478" s="106"/>
      <c r="H4478" s="106"/>
      <c r="I4478" s="106"/>
      <c r="U4478" s="106"/>
      <c r="Y4478" s="106"/>
    </row>
    <row r="4479" spans="1:25" x14ac:dyDescent="0.2">
      <c r="A4479" s="85"/>
      <c r="B4479" s="86"/>
      <c r="C4479" s="86"/>
      <c r="D4479" s="86"/>
      <c r="E4479" s="86"/>
      <c r="F4479" s="106"/>
      <c r="G4479" s="106"/>
      <c r="H4479" s="106"/>
      <c r="I4479" s="106"/>
      <c r="U4479" s="106"/>
      <c r="Y4479" s="106"/>
    </row>
    <row r="4480" spans="1:25" x14ac:dyDescent="0.2">
      <c r="A4480" s="85"/>
      <c r="B4480" s="86"/>
      <c r="C4480" s="86"/>
      <c r="D4480" s="86"/>
      <c r="E4480" s="86"/>
      <c r="F4480" s="106"/>
      <c r="G4480" s="106"/>
      <c r="H4480" s="106"/>
      <c r="I4480" s="106"/>
      <c r="U4480" s="106"/>
      <c r="Y4480" s="106"/>
    </row>
    <row r="4481" spans="1:25" x14ac:dyDescent="0.2">
      <c r="A4481" s="85"/>
      <c r="B4481" s="86"/>
      <c r="C4481" s="86"/>
      <c r="D4481" s="86"/>
      <c r="E4481" s="86"/>
      <c r="F4481" s="106"/>
      <c r="G4481" s="106"/>
      <c r="H4481" s="106"/>
      <c r="I4481" s="106"/>
      <c r="U4481" s="106"/>
      <c r="Y4481" s="106"/>
    </row>
    <row r="4482" spans="1:25" x14ac:dyDescent="0.2">
      <c r="A4482" s="85"/>
      <c r="B4482" s="86"/>
      <c r="C4482" s="86"/>
      <c r="D4482" s="86"/>
      <c r="E4482" s="86"/>
      <c r="F4482" s="106"/>
      <c r="G4482" s="106"/>
      <c r="H4482" s="106"/>
      <c r="I4482" s="106"/>
      <c r="U4482" s="106"/>
      <c r="Y4482" s="106"/>
    </row>
    <row r="4483" spans="1:25" x14ac:dyDescent="0.2">
      <c r="A4483" s="85"/>
      <c r="B4483" s="86"/>
      <c r="C4483" s="86"/>
      <c r="D4483" s="86"/>
      <c r="E4483" s="86"/>
      <c r="F4483" s="106"/>
      <c r="G4483" s="106"/>
      <c r="H4483" s="106"/>
      <c r="I4483" s="106"/>
      <c r="U4483" s="106"/>
      <c r="Y4483" s="106"/>
    </row>
    <row r="4484" spans="1:25" x14ac:dyDescent="0.2">
      <c r="A4484" s="85"/>
      <c r="B4484" s="86"/>
      <c r="C4484" s="86"/>
      <c r="D4484" s="86"/>
      <c r="E4484" s="86"/>
      <c r="F4484" s="106"/>
      <c r="G4484" s="106"/>
      <c r="H4484" s="106"/>
      <c r="I4484" s="106"/>
      <c r="U4484" s="106"/>
      <c r="Y4484" s="106"/>
    </row>
    <row r="4485" spans="1:25" x14ac:dyDescent="0.2">
      <c r="A4485" s="85"/>
      <c r="B4485" s="86"/>
      <c r="C4485" s="86"/>
      <c r="D4485" s="86"/>
      <c r="E4485" s="86"/>
      <c r="F4485" s="106"/>
      <c r="G4485" s="106"/>
      <c r="H4485" s="106"/>
      <c r="I4485" s="106"/>
      <c r="U4485" s="106"/>
      <c r="Y4485" s="106"/>
    </row>
    <row r="4486" spans="1:25" x14ac:dyDescent="0.2">
      <c r="A4486" s="85"/>
      <c r="B4486" s="86"/>
      <c r="C4486" s="86"/>
      <c r="D4486" s="86"/>
      <c r="E4486" s="86"/>
      <c r="F4486" s="106"/>
      <c r="G4486" s="106"/>
      <c r="H4486" s="106"/>
      <c r="I4486" s="106"/>
      <c r="U4486" s="106"/>
      <c r="Y4486" s="106"/>
    </row>
    <row r="4487" spans="1:25" x14ac:dyDescent="0.2">
      <c r="A4487" s="85"/>
      <c r="B4487" s="86"/>
      <c r="C4487" s="86"/>
      <c r="D4487" s="86"/>
      <c r="E4487" s="86"/>
      <c r="F4487" s="106"/>
      <c r="G4487" s="106"/>
      <c r="H4487" s="106"/>
      <c r="I4487" s="106"/>
      <c r="U4487" s="106"/>
      <c r="Y4487" s="106"/>
    </row>
    <row r="4488" spans="1:25" x14ac:dyDescent="0.2">
      <c r="A4488" s="85"/>
      <c r="B4488" s="86"/>
      <c r="C4488" s="86"/>
      <c r="D4488" s="86"/>
      <c r="E4488" s="86"/>
      <c r="F4488" s="106"/>
      <c r="G4488" s="106"/>
      <c r="H4488" s="106"/>
      <c r="I4488" s="106"/>
      <c r="U4488" s="106"/>
      <c r="Y4488" s="106"/>
    </row>
    <row r="4489" spans="1:25" x14ac:dyDescent="0.2">
      <c r="A4489" s="85"/>
      <c r="B4489" s="86"/>
      <c r="C4489" s="86"/>
      <c r="D4489" s="86"/>
      <c r="E4489" s="86"/>
      <c r="F4489" s="106"/>
      <c r="G4489" s="106"/>
      <c r="H4489" s="106"/>
      <c r="I4489" s="106"/>
      <c r="U4489" s="106"/>
      <c r="Y4489" s="106"/>
    </row>
    <row r="4490" spans="1:25" x14ac:dyDescent="0.2">
      <c r="A4490" s="85"/>
      <c r="B4490" s="86"/>
      <c r="C4490" s="86"/>
      <c r="D4490" s="86"/>
      <c r="E4490" s="86"/>
      <c r="F4490" s="106"/>
      <c r="G4490" s="106"/>
      <c r="H4490" s="106"/>
      <c r="I4490" s="106"/>
      <c r="U4490" s="106"/>
      <c r="Y4490" s="106"/>
    </row>
    <row r="4491" spans="1:25" x14ac:dyDescent="0.2">
      <c r="A4491" s="85"/>
      <c r="B4491" s="86"/>
      <c r="C4491" s="86"/>
      <c r="D4491" s="86"/>
      <c r="E4491" s="86"/>
      <c r="F4491" s="106"/>
      <c r="G4491" s="106"/>
      <c r="H4491" s="106"/>
      <c r="I4491" s="106"/>
      <c r="U4491" s="106"/>
      <c r="Y4491" s="106"/>
    </row>
    <row r="4492" spans="1:25" x14ac:dyDescent="0.2">
      <c r="A4492" s="85"/>
      <c r="B4492" s="86"/>
      <c r="C4492" s="86"/>
      <c r="D4492" s="86"/>
      <c r="E4492" s="86"/>
      <c r="F4492" s="106"/>
      <c r="G4492" s="106"/>
      <c r="H4492" s="106"/>
      <c r="I4492" s="106"/>
      <c r="U4492" s="106"/>
      <c r="Y4492" s="106"/>
    </row>
    <row r="4493" spans="1:25" x14ac:dyDescent="0.2">
      <c r="A4493" s="85"/>
      <c r="B4493" s="86"/>
      <c r="C4493" s="86"/>
      <c r="D4493" s="86"/>
      <c r="E4493" s="86"/>
      <c r="F4493" s="106"/>
      <c r="G4493" s="106"/>
      <c r="H4493" s="106"/>
      <c r="I4493" s="106"/>
      <c r="U4493" s="106"/>
      <c r="Y4493" s="106"/>
    </row>
    <row r="4494" spans="1:25" x14ac:dyDescent="0.2">
      <c r="A4494" s="85"/>
      <c r="B4494" s="86"/>
      <c r="C4494" s="86"/>
      <c r="D4494" s="86"/>
      <c r="E4494" s="86"/>
      <c r="F4494" s="106"/>
      <c r="G4494" s="106"/>
      <c r="H4494" s="106"/>
      <c r="I4494" s="106"/>
      <c r="U4494" s="106"/>
      <c r="Y4494" s="106"/>
    </row>
    <row r="4495" spans="1:25" x14ac:dyDescent="0.2">
      <c r="A4495" s="85"/>
      <c r="B4495" s="86"/>
      <c r="C4495" s="86"/>
      <c r="D4495" s="86"/>
      <c r="E4495" s="86"/>
      <c r="F4495" s="106"/>
      <c r="G4495" s="106"/>
      <c r="H4495" s="106"/>
      <c r="I4495" s="106"/>
      <c r="U4495" s="106"/>
      <c r="Y4495" s="106"/>
    </row>
    <row r="4496" spans="1:25" x14ac:dyDescent="0.2">
      <c r="A4496" s="85"/>
      <c r="B4496" s="86"/>
      <c r="C4496" s="86"/>
      <c r="D4496" s="86"/>
      <c r="E4496" s="86"/>
      <c r="F4496" s="106"/>
      <c r="G4496" s="106"/>
      <c r="H4496" s="106"/>
      <c r="I4496" s="106"/>
      <c r="U4496" s="106"/>
      <c r="Y4496" s="106"/>
    </row>
    <row r="4497" spans="1:25" x14ac:dyDescent="0.2">
      <c r="A4497" s="85"/>
      <c r="B4497" s="86"/>
      <c r="C4497" s="86"/>
      <c r="D4497" s="86"/>
      <c r="E4497" s="86"/>
      <c r="F4497" s="106"/>
      <c r="G4497" s="106"/>
      <c r="H4497" s="106"/>
      <c r="I4497" s="106"/>
      <c r="U4497" s="106"/>
      <c r="Y4497" s="106"/>
    </row>
    <row r="4498" spans="1:25" x14ac:dyDescent="0.2">
      <c r="A4498" s="85"/>
      <c r="B4498" s="86"/>
      <c r="C4498" s="86"/>
      <c r="D4498" s="86"/>
      <c r="E4498" s="86"/>
      <c r="F4498" s="106"/>
      <c r="G4498" s="106"/>
      <c r="H4498" s="106"/>
      <c r="I4498" s="106"/>
      <c r="U4498" s="106"/>
      <c r="Y4498" s="106"/>
    </row>
    <row r="4499" spans="1:25" x14ac:dyDescent="0.2">
      <c r="A4499" s="85"/>
      <c r="B4499" s="86"/>
      <c r="C4499" s="86"/>
      <c r="D4499" s="86"/>
      <c r="E4499" s="86"/>
      <c r="F4499" s="106"/>
      <c r="G4499" s="106"/>
      <c r="H4499" s="106"/>
      <c r="I4499" s="106"/>
      <c r="U4499" s="106"/>
      <c r="Y4499" s="106"/>
    </row>
    <row r="4500" spans="1:25" x14ac:dyDescent="0.2">
      <c r="A4500" s="85"/>
      <c r="B4500" s="86"/>
      <c r="C4500" s="86"/>
      <c r="D4500" s="86"/>
      <c r="E4500" s="86"/>
      <c r="F4500" s="106"/>
      <c r="G4500" s="106"/>
      <c r="H4500" s="106"/>
      <c r="I4500" s="106"/>
      <c r="U4500" s="106"/>
      <c r="Y4500" s="106"/>
    </row>
    <row r="4501" spans="1:25" x14ac:dyDescent="0.2">
      <c r="A4501" s="85"/>
      <c r="B4501" s="86"/>
      <c r="C4501" s="86"/>
      <c r="D4501" s="86"/>
      <c r="E4501" s="86"/>
      <c r="F4501" s="106"/>
      <c r="G4501" s="106"/>
      <c r="H4501" s="106"/>
      <c r="I4501" s="106"/>
      <c r="U4501" s="106"/>
      <c r="Y4501" s="106"/>
    </row>
    <row r="4502" spans="1:25" x14ac:dyDescent="0.2">
      <c r="A4502" s="85"/>
      <c r="B4502" s="86"/>
      <c r="C4502" s="86"/>
      <c r="D4502" s="86"/>
      <c r="E4502" s="86"/>
      <c r="F4502" s="106"/>
      <c r="G4502" s="106"/>
      <c r="H4502" s="106"/>
      <c r="I4502" s="106"/>
      <c r="U4502" s="106"/>
      <c r="Y4502" s="106"/>
    </row>
    <row r="4503" spans="1:25" x14ac:dyDescent="0.2">
      <c r="A4503" s="85"/>
      <c r="B4503" s="86"/>
      <c r="C4503" s="86"/>
      <c r="D4503" s="86"/>
      <c r="E4503" s="86"/>
      <c r="F4503" s="106"/>
      <c r="G4503" s="106"/>
      <c r="H4503" s="106"/>
      <c r="I4503" s="106"/>
      <c r="U4503" s="106"/>
      <c r="Y4503" s="106"/>
    </row>
    <row r="4504" spans="1:25" x14ac:dyDescent="0.2">
      <c r="A4504" s="85"/>
      <c r="B4504" s="86"/>
      <c r="C4504" s="86"/>
      <c r="D4504" s="86"/>
      <c r="E4504" s="86"/>
      <c r="F4504" s="106"/>
      <c r="G4504" s="106"/>
      <c r="H4504" s="106"/>
      <c r="I4504" s="106"/>
      <c r="U4504" s="106"/>
      <c r="Y4504" s="106"/>
    </row>
    <row r="4505" spans="1:25" x14ac:dyDescent="0.2">
      <c r="A4505" s="85"/>
      <c r="B4505" s="86"/>
      <c r="C4505" s="86"/>
      <c r="D4505" s="86"/>
      <c r="E4505" s="86"/>
      <c r="F4505" s="106"/>
      <c r="G4505" s="106"/>
      <c r="H4505" s="106"/>
      <c r="I4505" s="106"/>
      <c r="U4505" s="106"/>
      <c r="Y4505" s="106"/>
    </row>
    <row r="4506" spans="1:25" x14ac:dyDescent="0.2">
      <c r="A4506" s="85"/>
      <c r="B4506" s="86"/>
      <c r="C4506" s="86"/>
      <c r="D4506" s="86"/>
      <c r="E4506" s="86"/>
      <c r="F4506" s="106"/>
      <c r="G4506" s="106"/>
      <c r="H4506" s="106"/>
      <c r="I4506" s="106"/>
      <c r="U4506" s="106"/>
      <c r="Y4506" s="106"/>
    </row>
    <row r="4507" spans="1:25" x14ac:dyDescent="0.2">
      <c r="A4507" s="85"/>
      <c r="B4507" s="86"/>
      <c r="C4507" s="86"/>
      <c r="D4507" s="86"/>
      <c r="E4507" s="86"/>
      <c r="F4507" s="106"/>
      <c r="G4507" s="106"/>
      <c r="H4507" s="106"/>
      <c r="I4507" s="106"/>
      <c r="U4507" s="106"/>
      <c r="Y4507" s="106"/>
    </row>
    <row r="4508" spans="1:25" x14ac:dyDescent="0.2">
      <c r="A4508" s="85"/>
      <c r="B4508" s="86"/>
      <c r="C4508" s="86"/>
      <c r="D4508" s="86"/>
      <c r="E4508" s="86"/>
      <c r="F4508" s="106"/>
      <c r="G4508" s="106"/>
      <c r="H4508" s="106"/>
      <c r="I4508" s="106"/>
      <c r="U4508" s="106"/>
      <c r="Y4508" s="106"/>
    </row>
    <row r="4509" spans="1:25" x14ac:dyDescent="0.2">
      <c r="A4509" s="85"/>
      <c r="B4509" s="86"/>
      <c r="C4509" s="86"/>
      <c r="D4509" s="86"/>
      <c r="E4509" s="86"/>
      <c r="F4509" s="106"/>
      <c r="G4509" s="106"/>
      <c r="H4509" s="106"/>
      <c r="I4509" s="106"/>
      <c r="U4509" s="106"/>
      <c r="Y4509" s="106"/>
    </row>
    <row r="4510" spans="1:25" x14ac:dyDescent="0.2">
      <c r="A4510" s="85"/>
      <c r="B4510" s="86"/>
      <c r="C4510" s="86"/>
      <c r="D4510" s="86"/>
      <c r="E4510" s="86"/>
      <c r="F4510" s="106"/>
      <c r="G4510" s="106"/>
      <c r="H4510" s="106"/>
      <c r="I4510" s="106"/>
      <c r="U4510" s="106"/>
      <c r="Y4510" s="106"/>
    </row>
    <row r="4511" spans="1:25" x14ac:dyDescent="0.2">
      <c r="A4511" s="85"/>
      <c r="B4511" s="86"/>
      <c r="C4511" s="86"/>
      <c r="D4511" s="86"/>
      <c r="E4511" s="86"/>
      <c r="F4511" s="106"/>
      <c r="G4511" s="106"/>
      <c r="H4511" s="106"/>
      <c r="I4511" s="106"/>
      <c r="U4511" s="106"/>
      <c r="Y4511" s="106"/>
    </row>
    <row r="4512" spans="1:25" x14ac:dyDescent="0.2">
      <c r="A4512" s="85"/>
      <c r="B4512" s="86"/>
      <c r="C4512" s="86"/>
      <c r="D4512" s="86"/>
      <c r="E4512" s="86"/>
      <c r="F4512" s="106"/>
      <c r="G4512" s="106"/>
      <c r="H4512" s="106"/>
      <c r="I4512" s="106"/>
      <c r="U4512" s="106"/>
      <c r="Y4512" s="106"/>
    </row>
    <row r="4513" spans="1:25" x14ac:dyDescent="0.2">
      <c r="A4513" s="85"/>
      <c r="B4513" s="86"/>
      <c r="C4513" s="86"/>
      <c r="D4513" s="86"/>
      <c r="E4513" s="86"/>
      <c r="F4513" s="106"/>
      <c r="G4513" s="106"/>
      <c r="H4513" s="106"/>
      <c r="I4513" s="106"/>
      <c r="U4513" s="106"/>
      <c r="Y4513" s="106"/>
    </row>
    <row r="4514" spans="1:25" x14ac:dyDescent="0.2">
      <c r="A4514" s="85"/>
      <c r="B4514" s="86"/>
      <c r="C4514" s="86"/>
      <c r="D4514" s="86"/>
      <c r="E4514" s="86"/>
      <c r="F4514" s="106"/>
      <c r="G4514" s="106"/>
      <c r="H4514" s="106"/>
      <c r="I4514" s="106"/>
      <c r="U4514" s="106"/>
      <c r="Y4514" s="106"/>
    </row>
    <row r="4515" spans="1:25" x14ac:dyDescent="0.2">
      <c r="A4515" s="85"/>
      <c r="B4515" s="86"/>
      <c r="C4515" s="86"/>
      <c r="D4515" s="86"/>
      <c r="E4515" s="86"/>
      <c r="F4515" s="106"/>
      <c r="G4515" s="106"/>
      <c r="H4515" s="106"/>
      <c r="I4515" s="106"/>
      <c r="U4515" s="106"/>
      <c r="Y4515" s="106"/>
    </row>
    <row r="4516" spans="1:25" x14ac:dyDescent="0.2">
      <c r="A4516" s="85"/>
      <c r="B4516" s="86"/>
      <c r="C4516" s="86"/>
      <c r="D4516" s="86"/>
      <c r="E4516" s="86"/>
      <c r="F4516" s="106"/>
      <c r="G4516" s="106"/>
      <c r="H4516" s="106"/>
      <c r="I4516" s="106"/>
      <c r="U4516" s="106"/>
      <c r="Y4516" s="106"/>
    </row>
    <row r="4517" spans="1:25" x14ac:dyDescent="0.2">
      <c r="A4517" s="85"/>
      <c r="B4517" s="86"/>
      <c r="C4517" s="86"/>
      <c r="D4517" s="86"/>
      <c r="E4517" s="86"/>
      <c r="F4517" s="106"/>
      <c r="G4517" s="106"/>
      <c r="H4517" s="106"/>
      <c r="I4517" s="106"/>
      <c r="U4517" s="106"/>
      <c r="Y4517" s="106"/>
    </row>
    <row r="4518" spans="1:25" x14ac:dyDescent="0.2">
      <c r="A4518" s="85"/>
      <c r="B4518" s="86"/>
      <c r="C4518" s="86"/>
      <c r="D4518" s="86"/>
      <c r="E4518" s="86"/>
      <c r="F4518" s="106"/>
      <c r="G4518" s="106"/>
      <c r="H4518" s="106"/>
      <c r="I4518" s="106"/>
      <c r="U4518" s="106"/>
      <c r="Y4518" s="106"/>
    </row>
    <row r="4519" spans="1:25" x14ac:dyDescent="0.2">
      <c r="A4519" s="85"/>
      <c r="B4519" s="86"/>
      <c r="C4519" s="86"/>
      <c r="D4519" s="86"/>
      <c r="E4519" s="86"/>
      <c r="F4519" s="106"/>
      <c r="G4519" s="106"/>
      <c r="H4519" s="106"/>
      <c r="I4519" s="106"/>
      <c r="U4519" s="106"/>
      <c r="Y4519" s="106"/>
    </row>
    <row r="4520" spans="1:25" x14ac:dyDescent="0.2">
      <c r="A4520" s="85"/>
      <c r="B4520" s="86"/>
      <c r="C4520" s="86"/>
      <c r="D4520" s="86"/>
      <c r="E4520" s="86"/>
      <c r="F4520" s="106"/>
      <c r="G4520" s="106"/>
      <c r="H4520" s="106"/>
      <c r="I4520" s="106"/>
      <c r="U4520" s="106"/>
      <c r="Y4520" s="106"/>
    </row>
    <row r="4521" spans="1:25" x14ac:dyDescent="0.2">
      <c r="A4521" s="85"/>
      <c r="B4521" s="86"/>
      <c r="C4521" s="86"/>
      <c r="D4521" s="86"/>
      <c r="E4521" s="86"/>
      <c r="F4521" s="106"/>
      <c r="G4521" s="106"/>
      <c r="H4521" s="106"/>
      <c r="I4521" s="106"/>
      <c r="U4521" s="106"/>
      <c r="Y4521" s="106"/>
    </row>
    <row r="4522" spans="1:25" x14ac:dyDescent="0.2">
      <c r="A4522" s="85"/>
      <c r="B4522" s="86"/>
      <c r="C4522" s="86"/>
      <c r="D4522" s="86"/>
      <c r="E4522" s="86"/>
      <c r="F4522" s="106"/>
      <c r="G4522" s="106"/>
      <c r="H4522" s="106"/>
      <c r="I4522" s="106"/>
      <c r="U4522" s="106"/>
      <c r="Y4522" s="106"/>
    </row>
    <row r="4523" spans="1:25" x14ac:dyDescent="0.2">
      <c r="A4523" s="85"/>
      <c r="B4523" s="86"/>
      <c r="C4523" s="86"/>
      <c r="D4523" s="86"/>
      <c r="E4523" s="86"/>
      <c r="F4523" s="106"/>
      <c r="G4523" s="106"/>
      <c r="H4523" s="106"/>
      <c r="I4523" s="106"/>
      <c r="U4523" s="106"/>
      <c r="Y4523" s="106"/>
    </row>
    <row r="4524" spans="1:25" x14ac:dyDescent="0.2">
      <c r="A4524" s="85"/>
      <c r="B4524" s="86"/>
      <c r="C4524" s="86"/>
      <c r="D4524" s="86"/>
      <c r="E4524" s="86"/>
      <c r="F4524" s="106"/>
      <c r="G4524" s="106"/>
      <c r="H4524" s="106"/>
      <c r="I4524" s="106"/>
      <c r="U4524" s="106"/>
      <c r="Y4524" s="106"/>
    </row>
    <row r="4525" spans="1:25" x14ac:dyDescent="0.2">
      <c r="A4525" s="85"/>
      <c r="B4525" s="86"/>
      <c r="C4525" s="86"/>
      <c r="D4525" s="86"/>
      <c r="E4525" s="86"/>
      <c r="F4525" s="106"/>
      <c r="G4525" s="106"/>
      <c r="H4525" s="106"/>
      <c r="I4525" s="106"/>
      <c r="U4525" s="106"/>
      <c r="Y4525" s="106"/>
    </row>
    <row r="4526" spans="1:25" x14ac:dyDescent="0.2">
      <c r="A4526" s="85"/>
      <c r="B4526" s="86"/>
      <c r="C4526" s="86"/>
      <c r="D4526" s="86"/>
      <c r="E4526" s="86"/>
      <c r="F4526" s="106"/>
      <c r="G4526" s="106"/>
      <c r="H4526" s="106"/>
      <c r="I4526" s="106"/>
      <c r="U4526" s="106"/>
      <c r="Y4526" s="106"/>
    </row>
    <row r="4527" spans="1:25" x14ac:dyDescent="0.2">
      <c r="A4527" s="85"/>
      <c r="B4527" s="86"/>
      <c r="C4527" s="86"/>
      <c r="D4527" s="86"/>
      <c r="E4527" s="86"/>
      <c r="F4527" s="106"/>
      <c r="G4527" s="106"/>
      <c r="H4527" s="106"/>
      <c r="I4527" s="106"/>
      <c r="U4527" s="106"/>
      <c r="Y4527" s="106"/>
    </row>
    <row r="4528" spans="1:25" x14ac:dyDescent="0.2">
      <c r="A4528" s="85"/>
      <c r="B4528" s="86"/>
      <c r="C4528" s="86"/>
      <c r="D4528" s="86"/>
      <c r="E4528" s="86"/>
      <c r="F4528" s="106"/>
      <c r="G4528" s="106"/>
      <c r="H4528" s="106"/>
      <c r="I4528" s="106"/>
      <c r="U4528" s="106"/>
      <c r="Y4528" s="106"/>
    </row>
    <row r="4529" spans="1:25" x14ac:dyDescent="0.2">
      <c r="A4529" s="85"/>
      <c r="B4529" s="86"/>
      <c r="C4529" s="86"/>
      <c r="D4529" s="86"/>
      <c r="E4529" s="86"/>
      <c r="F4529" s="106"/>
      <c r="G4529" s="106"/>
      <c r="H4529" s="106"/>
      <c r="I4529" s="106"/>
      <c r="U4529" s="106"/>
      <c r="Y4529" s="106"/>
    </row>
    <row r="4530" spans="1:25" x14ac:dyDescent="0.2">
      <c r="A4530" s="85"/>
      <c r="B4530" s="86"/>
      <c r="C4530" s="86"/>
      <c r="D4530" s="86"/>
      <c r="E4530" s="86"/>
      <c r="F4530" s="106"/>
      <c r="G4530" s="106"/>
      <c r="H4530" s="106"/>
      <c r="I4530" s="106"/>
      <c r="U4530" s="106"/>
      <c r="Y4530" s="106"/>
    </row>
    <row r="4531" spans="1:25" x14ac:dyDescent="0.2">
      <c r="A4531" s="85"/>
      <c r="B4531" s="86"/>
      <c r="C4531" s="86"/>
      <c r="D4531" s="86"/>
      <c r="E4531" s="86"/>
      <c r="F4531" s="106"/>
      <c r="G4531" s="106"/>
      <c r="H4531" s="106"/>
      <c r="I4531" s="106"/>
      <c r="U4531" s="106"/>
      <c r="Y4531" s="106"/>
    </row>
    <row r="4532" spans="1:25" x14ac:dyDescent="0.2">
      <c r="A4532" s="85"/>
      <c r="B4532" s="86"/>
      <c r="C4532" s="86"/>
      <c r="D4532" s="86"/>
      <c r="E4532" s="86"/>
      <c r="F4532" s="106"/>
      <c r="G4532" s="106"/>
      <c r="H4532" s="106"/>
      <c r="I4532" s="106"/>
      <c r="U4532" s="106"/>
      <c r="Y4532" s="106"/>
    </row>
    <row r="4533" spans="1:25" x14ac:dyDescent="0.2">
      <c r="A4533" s="85"/>
      <c r="B4533" s="86"/>
      <c r="C4533" s="86"/>
      <c r="D4533" s="86"/>
      <c r="E4533" s="86"/>
      <c r="F4533" s="106"/>
      <c r="G4533" s="106"/>
      <c r="H4533" s="106"/>
      <c r="I4533" s="106"/>
      <c r="U4533" s="106"/>
      <c r="Y4533" s="106"/>
    </row>
    <row r="4534" spans="1:25" x14ac:dyDescent="0.2">
      <c r="A4534" s="85"/>
      <c r="B4534" s="86"/>
      <c r="C4534" s="86"/>
      <c r="D4534" s="86"/>
      <c r="E4534" s="86"/>
      <c r="F4534" s="106"/>
      <c r="G4534" s="106"/>
      <c r="H4534" s="106"/>
      <c r="I4534" s="106"/>
      <c r="U4534" s="106"/>
      <c r="Y4534" s="106"/>
    </row>
    <row r="4535" spans="1:25" x14ac:dyDescent="0.2">
      <c r="A4535" s="85"/>
      <c r="B4535" s="86"/>
      <c r="C4535" s="86"/>
      <c r="D4535" s="86"/>
      <c r="E4535" s="86"/>
      <c r="F4535" s="106"/>
      <c r="G4535" s="106"/>
      <c r="H4535" s="106"/>
      <c r="I4535" s="106"/>
      <c r="U4535" s="106"/>
      <c r="Y4535" s="106"/>
    </row>
    <row r="4536" spans="1:25" x14ac:dyDescent="0.2">
      <c r="A4536" s="85"/>
      <c r="B4536" s="86"/>
      <c r="C4536" s="86"/>
      <c r="D4536" s="86"/>
      <c r="E4536" s="86"/>
      <c r="F4536" s="106"/>
      <c r="G4536" s="106"/>
      <c r="H4536" s="106"/>
      <c r="I4536" s="106"/>
      <c r="U4536" s="106"/>
      <c r="Y4536" s="106"/>
    </row>
    <row r="4537" spans="1:25" x14ac:dyDescent="0.2">
      <c r="A4537" s="85"/>
      <c r="B4537" s="86"/>
      <c r="C4537" s="86"/>
      <c r="D4537" s="86"/>
      <c r="E4537" s="86"/>
      <c r="F4537" s="106"/>
      <c r="G4537" s="106"/>
      <c r="H4537" s="106"/>
      <c r="I4537" s="106"/>
      <c r="U4537" s="106"/>
      <c r="Y4537" s="106"/>
    </row>
    <row r="4538" spans="1:25" x14ac:dyDescent="0.2">
      <c r="A4538" s="85"/>
      <c r="B4538" s="86"/>
      <c r="C4538" s="86"/>
      <c r="D4538" s="86"/>
      <c r="E4538" s="86"/>
      <c r="F4538" s="106"/>
      <c r="G4538" s="106"/>
      <c r="H4538" s="106"/>
      <c r="I4538" s="106"/>
      <c r="U4538" s="106"/>
      <c r="Y4538" s="106"/>
    </row>
    <row r="4539" spans="1:25" x14ac:dyDescent="0.2">
      <c r="A4539" s="85"/>
      <c r="B4539" s="86"/>
      <c r="C4539" s="86"/>
      <c r="D4539" s="86"/>
      <c r="E4539" s="86"/>
      <c r="F4539" s="106"/>
      <c r="G4539" s="106"/>
      <c r="H4539" s="106"/>
      <c r="I4539" s="106"/>
      <c r="U4539" s="106"/>
      <c r="Y4539" s="106"/>
    </row>
    <row r="4540" spans="1:25" x14ac:dyDescent="0.2">
      <c r="A4540" s="85"/>
      <c r="B4540" s="86"/>
      <c r="C4540" s="86"/>
      <c r="D4540" s="86"/>
      <c r="E4540" s="86"/>
      <c r="F4540" s="106"/>
      <c r="G4540" s="106"/>
      <c r="H4540" s="106"/>
      <c r="I4540" s="106"/>
      <c r="U4540" s="106"/>
      <c r="Y4540" s="106"/>
    </row>
    <row r="4541" spans="1:25" x14ac:dyDescent="0.2">
      <c r="A4541" s="85"/>
      <c r="B4541" s="86"/>
      <c r="C4541" s="86"/>
      <c r="D4541" s="86"/>
      <c r="E4541" s="86"/>
      <c r="F4541" s="106"/>
      <c r="G4541" s="106"/>
      <c r="H4541" s="106"/>
      <c r="I4541" s="106"/>
      <c r="U4541" s="106"/>
      <c r="Y4541" s="106"/>
    </row>
    <row r="4542" spans="1:25" x14ac:dyDescent="0.2">
      <c r="A4542" s="85"/>
      <c r="B4542" s="86"/>
      <c r="C4542" s="86"/>
      <c r="D4542" s="86"/>
      <c r="E4542" s="86"/>
      <c r="F4542" s="106"/>
      <c r="G4542" s="106"/>
      <c r="H4542" s="106"/>
      <c r="I4542" s="106"/>
      <c r="U4542" s="106"/>
      <c r="Y4542" s="106"/>
    </row>
    <row r="4543" spans="1:25" x14ac:dyDescent="0.2">
      <c r="A4543" s="85"/>
      <c r="B4543" s="86"/>
      <c r="C4543" s="86"/>
      <c r="D4543" s="86"/>
      <c r="E4543" s="86"/>
      <c r="F4543" s="106"/>
      <c r="G4543" s="106"/>
      <c r="H4543" s="106"/>
      <c r="I4543" s="106"/>
      <c r="U4543" s="106"/>
      <c r="Y4543" s="106"/>
    </row>
    <row r="4544" spans="1:25" x14ac:dyDescent="0.2">
      <c r="A4544" s="85"/>
      <c r="B4544" s="86"/>
      <c r="C4544" s="86"/>
      <c r="D4544" s="86"/>
      <c r="E4544" s="86"/>
      <c r="F4544" s="106"/>
      <c r="G4544" s="106"/>
      <c r="H4544" s="106"/>
      <c r="I4544" s="106"/>
      <c r="U4544" s="106"/>
      <c r="Y4544" s="106"/>
    </row>
    <row r="4545" spans="1:25" x14ac:dyDescent="0.2">
      <c r="A4545" s="85"/>
      <c r="B4545" s="86"/>
      <c r="C4545" s="86"/>
      <c r="D4545" s="86"/>
      <c r="E4545" s="86"/>
      <c r="F4545" s="106"/>
      <c r="G4545" s="106"/>
      <c r="H4545" s="106"/>
      <c r="I4545" s="106"/>
      <c r="U4545" s="106"/>
      <c r="Y4545" s="106"/>
    </row>
    <row r="4546" spans="1:25" x14ac:dyDescent="0.2">
      <c r="A4546" s="85"/>
      <c r="B4546" s="86"/>
      <c r="C4546" s="86"/>
      <c r="D4546" s="86"/>
      <c r="E4546" s="86"/>
      <c r="F4546" s="106"/>
      <c r="G4546" s="106"/>
      <c r="H4546" s="106"/>
      <c r="I4546" s="106"/>
      <c r="U4546" s="106"/>
      <c r="Y4546" s="106"/>
    </row>
    <row r="4547" spans="1:25" x14ac:dyDescent="0.2">
      <c r="A4547" s="85"/>
      <c r="B4547" s="86"/>
      <c r="C4547" s="86"/>
      <c r="D4547" s="86"/>
      <c r="E4547" s="86"/>
      <c r="F4547" s="106"/>
      <c r="G4547" s="106"/>
      <c r="H4547" s="106"/>
      <c r="I4547" s="106"/>
      <c r="U4547" s="106"/>
      <c r="Y4547" s="106"/>
    </row>
    <row r="4548" spans="1:25" x14ac:dyDescent="0.2">
      <c r="A4548" s="85"/>
      <c r="B4548" s="86"/>
      <c r="C4548" s="86"/>
      <c r="D4548" s="86"/>
      <c r="E4548" s="86"/>
      <c r="F4548" s="106"/>
      <c r="G4548" s="106"/>
      <c r="H4548" s="106"/>
      <c r="I4548" s="106"/>
      <c r="U4548" s="106"/>
      <c r="Y4548" s="106"/>
    </row>
    <row r="4549" spans="1:25" x14ac:dyDescent="0.2">
      <c r="A4549" s="85"/>
      <c r="B4549" s="86"/>
      <c r="C4549" s="86"/>
      <c r="D4549" s="86"/>
      <c r="E4549" s="86"/>
      <c r="F4549" s="106"/>
      <c r="G4549" s="106"/>
      <c r="H4549" s="106"/>
      <c r="I4549" s="106"/>
      <c r="U4549" s="106"/>
      <c r="Y4549" s="106"/>
    </row>
    <row r="4550" spans="1:25" x14ac:dyDescent="0.2">
      <c r="A4550" s="85"/>
      <c r="B4550" s="86"/>
      <c r="C4550" s="86"/>
      <c r="D4550" s="86"/>
      <c r="E4550" s="86"/>
      <c r="F4550" s="106"/>
      <c r="G4550" s="106"/>
      <c r="H4550" s="106"/>
      <c r="I4550" s="106"/>
      <c r="U4550" s="106"/>
      <c r="Y4550" s="106"/>
    </row>
    <row r="4551" spans="1:25" x14ac:dyDescent="0.2">
      <c r="A4551" s="85"/>
      <c r="B4551" s="86"/>
      <c r="C4551" s="86"/>
      <c r="D4551" s="86"/>
      <c r="E4551" s="86"/>
      <c r="F4551" s="106"/>
      <c r="G4551" s="106"/>
      <c r="H4551" s="106"/>
      <c r="I4551" s="106"/>
      <c r="U4551" s="106"/>
      <c r="Y4551" s="106"/>
    </row>
    <row r="4552" spans="1:25" x14ac:dyDescent="0.2">
      <c r="A4552" s="85"/>
      <c r="B4552" s="86"/>
      <c r="C4552" s="86"/>
      <c r="D4552" s="86"/>
      <c r="E4552" s="86"/>
      <c r="F4552" s="106"/>
      <c r="G4552" s="106"/>
      <c r="H4552" s="106"/>
      <c r="I4552" s="106"/>
      <c r="U4552" s="106"/>
      <c r="Y4552" s="106"/>
    </row>
    <row r="4553" spans="1:25" x14ac:dyDescent="0.2">
      <c r="A4553" s="85"/>
      <c r="B4553" s="86"/>
      <c r="C4553" s="86"/>
      <c r="D4553" s="86"/>
      <c r="E4553" s="86"/>
      <c r="F4553" s="106"/>
      <c r="G4553" s="106"/>
      <c r="H4553" s="106"/>
      <c r="I4553" s="106"/>
      <c r="U4553" s="106"/>
      <c r="Y4553" s="106"/>
    </row>
    <row r="4554" spans="1:25" x14ac:dyDescent="0.2">
      <c r="A4554" s="85"/>
      <c r="B4554" s="86"/>
      <c r="C4554" s="86"/>
      <c r="D4554" s="86"/>
      <c r="E4554" s="86"/>
      <c r="F4554" s="106"/>
      <c r="G4554" s="106"/>
      <c r="H4554" s="106"/>
      <c r="I4554" s="106"/>
      <c r="U4554" s="106"/>
      <c r="Y4554" s="106"/>
    </row>
    <row r="4555" spans="1:25" x14ac:dyDescent="0.2">
      <c r="A4555" s="85"/>
      <c r="B4555" s="86"/>
      <c r="C4555" s="86"/>
      <c r="D4555" s="86"/>
      <c r="E4555" s="86"/>
      <c r="F4555" s="106"/>
      <c r="G4555" s="106"/>
      <c r="H4555" s="106"/>
      <c r="I4555" s="106"/>
      <c r="U4555" s="106"/>
      <c r="Y4555" s="106"/>
    </row>
    <row r="4556" spans="1:25" x14ac:dyDescent="0.2">
      <c r="A4556" s="85"/>
      <c r="B4556" s="86"/>
      <c r="C4556" s="86"/>
      <c r="D4556" s="86"/>
      <c r="E4556" s="86"/>
      <c r="F4556" s="106"/>
      <c r="G4556" s="106"/>
      <c r="H4556" s="106"/>
      <c r="I4556" s="106"/>
      <c r="U4556" s="106"/>
      <c r="Y4556" s="106"/>
    </row>
    <row r="4557" spans="1:25" x14ac:dyDescent="0.2">
      <c r="A4557" s="85"/>
      <c r="B4557" s="86"/>
      <c r="C4557" s="86"/>
      <c r="D4557" s="86"/>
      <c r="E4557" s="86"/>
      <c r="F4557" s="106"/>
      <c r="G4557" s="106"/>
      <c r="H4557" s="106"/>
      <c r="I4557" s="106"/>
      <c r="U4557" s="106"/>
      <c r="Y4557" s="106"/>
    </row>
    <row r="4558" spans="1:25" x14ac:dyDescent="0.2">
      <c r="A4558" s="85"/>
      <c r="B4558" s="86"/>
      <c r="C4558" s="86"/>
      <c r="D4558" s="86"/>
      <c r="E4558" s="86"/>
      <c r="F4558" s="106"/>
      <c r="G4558" s="106"/>
      <c r="H4558" s="106"/>
      <c r="I4558" s="106"/>
      <c r="U4558" s="106"/>
      <c r="Y4558" s="106"/>
    </row>
    <row r="4559" spans="1:25" x14ac:dyDescent="0.2">
      <c r="A4559" s="85"/>
      <c r="B4559" s="86"/>
      <c r="C4559" s="86"/>
      <c r="D4559" s="86"/>
      <c r="E4559" s="86"/>
      <c r="F4559" s="106"/>
      <c r="G4559" s="106"/>
      <c r="H4559" s="106"/>
      <c r="I4559" s="106"/>
      <c r="U4559" s="106"/>
      <c r="Y4559" s="106"/>
    </row>
    <row r="4560" spans="1:25" x14ac:dyDescent="0.2">
      <c r="A4560" s="85"/>
      <c r="B4560" s="86"/>
      <c r="C4560" s="86"/>
      <c r="D4560" s="86"/>
      <c r="E4560" s="86"/>
      <c r="F4560" s="106"/>
      <c r="G4560" s="106"/>
      <c r="H4560" s="106"/>
      <c r="I4560" s="106"/>
      <c r="U4560" s="106"/>
      <c r="Y4560" s="106"/>
    </row>
    <row r="4561" spans="1:25" x14ac:dyDescent="0.2">
      <c r="A4561" s="85"/>
      <c r="B4561" s="86"/>
      <c r="C4561" s="86"/>
      <c r="D4561" s="86"/>
      <c r="E4561" s="86"/>
      <c r="F4561" s="106"/>
      <c r="G4561" s="106"/>
      <c r="H4561" s="106"/>
      <c r="I4561" s="106"/>
      <c r="U4561" s="106"/>
      <c r="Y4561" s="106"/>
    </row>
    <row r="4562" spans="1:25" x14ac:dyDescent="0.2">
      <c r="A4562" s="85"/>
      <c r="B4562" s="86"/>
      <c r="C4562" s="86"/>
      <c r="D4562" s="86"/>
      <c r="E4562" s="86"/>
      <c r="F4562" s="106"/>
      <c r="G4562" s="106"/>
      <c r="H4562" s="106"/>
      <c r="I4562" s="106"/>
      <c r="U4562" s="106"/>
      <c r="Y4562" s="106"/>
    </row>
    <row r="4563" spans="1:25" x14ac:dyDescent="0.2">
      <c r="A4563" s="85"/>
      <c r="B4563" s="86"/>
      <c r="C4563" s="86"/>
      <c r="D4563" s="86"/>
      <c r="E4563" s="86"/>
      <c r="F4563" s="106"/>
      <c r="G4563" s="106"/>
      <c r="H4563" s="106"/>
      <c r="I4563" s="106"/>
      <c r="U4563" s="106"/>
      <c r="Y4563" s="106"/>
    </row>
    <row r="4564" spans="1:25" x14ac:dyDescent="0.2">
      <c r="A4564" s="85"/>
      <c r="B4564" s="86"/>
      <c r="C4564" s="86"/>
      <c r="D4564" s="86"/>
      <c r="E4564" s="86"/>
      <c r="F4564" s="106"/>
      <c r="G4564" s="106"/>
      <c r="H4564" s="106"/>
      <c r="I4564" s="106"/>
      <c r="U4564" s="106"/>
      <c r="Y4564" s="106"/>
    </row>
    <row r="4565" spans="1:25" x14ac:dyDescent="0.2">
      <c r="A4565" s="85"/>
      <c r="B4565" s="86"/>
      <c r="C4565" s="86"/>
      <c r="D4565" s="86"/>
      <c r="E4565" s="86"/>
      <c r="F4565" s="106"/>
      <c r="G4565" s="106"/>
      <c r="H4565" s="106"/>
      <c r="I4565" s="106"/>
      <c r="U4565" s="106"/>
      <c r="Y4565" s="106"/>
    </row>
    <row r="4566" spans="1:25" x14ac:dyDescent="0.2">
      <c r="A4566" s="85"/>
      <c r="B4566" s="86"/>
      <c r="C4566" s="86"/>
      <c r="D4566" s="86"/>
      <c r="E4566" s="86"/>
      <c r="F4566" s="106"/>
      <c r="G4566" s="106"/>
      <c r="H4566" s="106"/>
      <c r="I4566" s="106"/>
      <c r="U4566" s="106"/>
      <c r="Y4566" s="106"/>
    </row>
    <row r="4567" spans="1:25" x14ac:dyDescent="0.2">
      <c r="A4567" s="85"/>
      <c r="B4567" s="86"/>
      <c r="C4567" s="86"/>
      <c r="D4567" s="86"/>
      <c r="E4567" s="86"/>
      <c r="F4567" s="106"/>
      <c r="G4567" s="106"/>
      <c r="H4567" s="106"/>
      <c r="I4567" s="106"/>
      <c r="U4567" s="106"/>
      <c r="Y4567" s="106"/>
    </row>
    <row r="4568" spans="1:25" x14ac:dyDescent="0.2">
      <c r="A4568" s="85"/>
      <c r="B4568" s="86"/>
      <c r="C4568" s="86"/>
      <c r="D4568" s="86"/>
      <c r="E4568" s="86"/>
      <c r="F4568" s="106"/>
      <c r="G4568" s="106"/>
      <c r="H4568" s="106"/>
      <c r="I4568" s="106"/>
      <c r="U4568" s="106"/>
      <c r="Y4568" s="106"/>
    </row>
    <row r="4569" spans="1:25" x14ac:dyDescent="0.2">
      <c r="A4569" s="85"/>
      <c r="B4569" s="86"/>
      <c r="C4569" s="86"/>
      <c r="D4569" s="86"/>
      <c r="E4569" s="86"/>
      <c r="F4569" s="106"/>
      <c r="G4569" s="106"/>
      <c r="H4569" s="106"/>
      <c r="I4569" s="106"/>
      <c r="U4569" s="106"/>
      <c r="Y4569" s="106"/>
    </row>
    <row r="4570" spans="1:25" x14ac:dyDescent="0.2">
      <c r="A4570" s="85"/>
      <c r="B4570" s="86"/>
      <c r="C4570" s="86"/>
      <c r="D4570" s="86"/>
      <c r="E4570" s="86"/>
      <c r="F4570" s="106"/>
      <c r="G4570" s="106"/>
      <c r="H4570" s="106"/>
      <c r="I4570" s="106"/>
      <c r="U4570" s="106"/>
      <c r="Y4570" s="106"/>
    </row>
    <row r="4571" spans="1:25" x14ac:dyDescent="0.2">
      <c r="A4571" s="85"/>
      <c r="B4571" s="86"/>
      <c r="C4571" s="86"/>
      <c r="D4571" s="86"/>
      <c r="E4571" s="86"/>
      <c r="F4571" s="106"/>
      <c r="G4571" s="106"/>
      <c r="H4571" s="106"/>
      <c r="I4571" s="106"/>
      <c r="U4571" s="106"/>
      <c r="Y4571" s="106"/>
    </row>
    <row r="4572" spans="1:25" x14ac:dyDescent="0.2">
      <c r="A4572" s="85"/>
      <c r="B4572" s="86"/>
      <c r="C4572" s="86"/>
      <c r="D4572" s="86"/>
      <c r="E4572" s="86"/>
      <c r="F4572" s="106"/>
      <c r="G4572" s="106"/>
      <c r="H4572" s="106"/>
      <c r="I4572" s="106"/>
      <c r="U4572" s="106"/>
      <c r="Y4572" s="106"/>
    </row>
    <row r="4573" spans="1:25" x14ac:dyDescent="0.2">
      <c r="A4573" s="85"/>
      <c r="B4573" s="86"/>
      <c r="C4573" s="86"/>
      <c r="D4573" s="86"/>
      <c r="E4573" s="86"/>
      <c r="F4573" s="106"/>
      <c r="G4573" s="106"/>
      <c r="H4573" s="106"/>
      <c r="I4573" s="106"/>
      <c r="U4573" s="106"/>
      <c r="Y4573" s="106"/>
    </row>
    <row r="4574" spans="1:25" x14ac:dyDescent="0.2">
      <c r="A4574" s="85"/>
      <c r="B4574" s="86"/>
      <c r="C4574" s="86"/>
      <c r="D4574" s="86"/>
      <c r="E4574" s="86"/>
      <c r="F4574" s="106"/>
      <c r="G4574" s="106"/>
      <c r="H4574" s="106"/>
      <c r="I4574" s="106"/>
      <c r="U4574" s="106"/>
      <c r="Y4574" s="106"/>
    </row>
    <row r="4575" spans="1:25" x14ac:dyDescent="0.2">
      <c r="A4575" s="85"/>
      <c r="B4575" s="86"/>
      <c r="C4575" s="86"/>
      <c r="D4575" s="86"/>
      <c r="E4575" s="86"/>
      <c r="F4575" s="106"/>
      <c r="G4575" s="106"/>
      <c r="H4575" s="106"/>
      <c r="I4575" s="106"/>
      <c r="U4575" s="106"/>
      <c r="Y4575" s="106"/>
    </row>
    <row r="4576" spans="1:25" x14ac:dyDescent="0.2">
      <c r="A4576" s="85"/>
      <c r="B4576" s="86"/>
      <c r="C4576" s="86"/>
      <c r="D4576" s="86"/>
      <c r="E4576" s="86"/>
      <c r="F4576" s="106"/>
      <c r="G4576" s="106"/>
      <c r="H4576" s="106"/>
      <c r="I4576" s="106"/>
      <c r="U4576" s="106"/>
      <c r="Y4576" s="106"/>
    </row>
    <row r="4577" spans="1:25" x14ac:dyDescent="0.2">
      <c r="A4577" s="85"/>
      <c r="B4577" s="86"/>
      <c r="C4577" s="86"/>
      <c r="D4577" s="86"/>
      <c r="E4577" s="86"/>
      <c r="F4577" s="106"/>
      <c r="G4577" s="106"/>
      <c r="H4577" s="106"/>
      <c r="I4577" s="106"/>
      <c r="U4577" s="106"/>
      <c r="Y4577" s="106"/>
    </row>
    <row r="4578" spans="1:25" x14ac:dyDescent="0.2">
      <c r="A4578" s="85"/>
      <c r="B4578" s="86"/>
      <c r="C4578" s="86"/>
      <c r="D4578" s="86"/>
      <c r="E4578" s="86"/>
      <c r="F4578" s="106"/>
      <c r="G4578" s="106"/>
      <c r="H4578" s="106"/>
      <c r="I4578" s="106"/>
      <c r="U4578" s="106"/>
      <c r="Y4578" s="106"/>
    </row>
    <row r="4579" spans="1:25" x14ac:dyDescent="0.2">
      <c r="A4579" s="85"/>
      <c r="B4579" s="86"/>
      <c r="C4579" s="86"/>
      <c r="D4579" s="86"/>
      <c r="E4579" s="86"/>
      <c r="F4579" s="106"/>
      <c r="G4579" s="106"/>
      <c r="H4579" s="106"/>
      <c r="I4579" s="106"/>
      <c r="U4579" s="106"/>
      <c r="Y4579" s="106"/>
    </row>
    <row r="4580" spans="1:25" x14ac:dyDescent="0.2">
      <c r="A4580" s="85"/>
      <c r="B4580" s="86"/>
      <c r="C4580" s="86"/>
      <c r="D4580" s="86"/>
      <c r="E4580" s="86"/>
      <c r="F4580" s="106"/>
      <c r="G4580" s="106"/>
      <c r="H4580" s="106"/>
      <c r="I4580" s="106"/>
      <c r="U4580" s="106"/>
      <c r="Y4580" s="106"/>
    </row>
    <row r="4581" spans="1:25" x14ac:dyDescent="0.2">
      <c r="A4581" s="85"/>
      <c r="B4581" s="86"/>
      <c r="C4581" s="86"/>
      <c r="D4581" s="86"/>
      <c r="E4581" s="86"/>
      <c r="F4581" s="106"/>
      <c r="G4581" s="106"/>
      <c r="H4581" s="106"/>
      <c r="I4581" s="106"/>
      <c r="U4581" s="106"/>
      <c r="Y4581" s="106"/>
    </row>
    <row r="4582" spans="1:25" x14ac:dyDescent="0.2">
      <c r="A4582" s="85"/>
      <c r="B4582" s="86"/>
      <c r="C4582" s="86"/>
      <c r="D4582" s="86"/>
      <c r="E4582" s="86"/>
      <c r="F4582" s="106"/>
      <c r="G4582" s="106"/>
      <c r="H4582" s="106"/>
      <c r="I4582" s="106"/>
      <c r="U4582" s="106"/>
      <c r="Y4582" s="106"/>
    </row>
    <row r="4583" spans="1:25" x14ac:dyDescent="0.2">
      <c r="A4583" s="85"/>
      <c r="B4583" s="86"/>
      <c r="C4583" s="86"/>
      <c r="D4583" s="86"/>
      <c r="E4583" s="86"/>
      <c r="F4583" s="106"/>
      <c r="G4583" s="106"/>
      <c r="H4583" s="106"/>
      <c r="I4583" s="106"/>
      <c r="U4583" s="106"/>
      <c r="Y4583" s="106"/>
    </row>
    <row r="4584" spans="1:25" x14ac:dyDescent="0.2">
      <c r="A4584" s="85"/>
      <c r="B4584" s="86"/>
      <c r="C4584" s="86"/>
      <c r="D4584" s="86"/>
      <c r="E4584" s="86"/>
      <c r="F4584" s="106"/>
      <c r="G4584" s="106"/>
      <c r="H4584" s="106"/>
      <c r="I4584" s="106"/>
      <c r="U4584" s="106"/>
      <c r="Y4584" s="106"/>
    </row>
    <row r="4585" spans="1:25" x14ac:dyDescent="0.2">
      <c r="A4585" s="85"/>
      <c r="B4585" s="86"/>
      <c r="C4585" s="86"/>
      <c r="D4585" s="86"/>
      <c r="E4585" s="86"/>
      <c r="F4585" s="106"/>
      <c r="G4585" s="106"/>
      <c r="H4585" s="106"/>
      <c r="I4585" s="106"/>
      <c r="U4585" s="106"/>
      <c r="Y4585" s="106"/>
    </row>
    <row r="4586" spans="1:25" x14ac:dyDescent="0.2">
      <c r="A4586" s="85"/>
      <c r="B4586" s="86"/>
      <c r="C4586" s="86"/>
      <c r="D4586" s="86"/>
      <c r="E4586" s="86"/>
      <c r="F4586" s="106"/>
      <c r="G4586" s="106"/>
      <c r="H4586" s="106"/>
      <c r="I4586" s="106"/>
      <c r="U4586" s="106"/>
      <c r="Y4586" s="106"/>
    </row>
    <row r="4587" spans="1:25" x14ac:dyDescent="0.2">
      <c r="A4587" s="85"/>
      <c r="B4587" s="86"/>
      <c r="C4587" s="86"/>
      <c r="D4587" s="86"/>
      <c r="E4587" s="86"/>
      <c r="F4587" s="106"/>
      <c r="G4587" s="106"/>
      <c r="H4587" s="106"/>
      <c r="I4587" s="106"/>
      <c r="U4587" s="106"/>
      <c r="Y4587" s="106"/>
    </row>
    <row r="4588" spans="1:25" x14ac:dyDescent="0.2">
      <c r="A4588" s="85"/>
      <c r="B4588" s="86"/>
      <c r="C4588" s="86"/>
      <c r="D4588" s="86"/>
      <c r="E4588" s="86"/>
      <c r="F4588" s="106"/>
      <c r="G4588" s="106"/>
      <c r="H4588" s="106"/>
      <c r="I4588" s="106"/>
      <c r="U4588" s="106"/>
      <c r="Y4588" s="106"/>
    </row>
    <row r="4589" spans="1:25" x14ac:dyDescent="0.2">
      <c r="A4589" s="85"/>
      <c r="B4589" s="86"/>
      <c r="C4589" s="86"/>
      <c r="D4589" s="86"/>
      <c r="E4589" s="86"/>
      <c r="F4589" s="106"/>
      <c r="G4589" s="106"/>
      <c r="H4589" s="106"/>
      <c r="I4589" s="106"/>
      <c r="U4589" s="106"/>
      <c r="Y4589" s="106"/>
    </row>
    <row r="4590" spans="1:25" x14ac:dyDescent="0.2">
      <c r="A4590" s="85"/>
      <c r="B4590" s="86"/>
      <c r="C4590" s="86"/>
      <c r="D4590" s="86"/>
      <c r="E4590" s="86"/>
      <c r="F4590" s="106"/>
      <c r="G4590" s="106"/>
      <c r="H4590" s="106"/>
      <c r="I4590" s="106"/>
      <c r="U4590" s="106"/>
      <c r="Y4590" s="106"/>
    </row>
    <row r="4591" spans="1:25" x14ac:dyDescent="0.2">
      <c r="A4591" s="85"/>
      <c r="B4591" s="86"/>
      <c r="C4591" s="86"/>
      <c r="D4591" s="86"/>
      <c r="E4591" s="86"/>
      <c r="F4591" s="106"/>
      <c r="G4591" s="106"/>
      <c r="H4591" s="106"/>
      <c r="I4591" s="106"/>
      <c r="U4591" s="106"/>
      <c r="Y4591" s="106"/>
    </row>
    <row r="4592" spans="1:25" x14ac:dyDescent="0.2">
      <c r="A4592" s="85"/>
      <c r="B4592" s="86"/>
      <c r="C4592" s="86"/>
      <c r="D4592" s="86"/>
      <c r="E4592" s="86"/>
      <c r="F4592" s="106"/>
      <c r="G4592" s="106"/>
      <c r="H4592" s="106"/>
      <c r="I4592" s="106"/>
      <c r="U4592" s="106"/>
      <c r="Y4592" s="106"/>
    </row>
    <row r="4593" spans="1:25" x14ac:dyDescent="0.2">
      <c r="A4593" s="85"/>
      <c r="B4593" s="86"/>
      <c r="C4593" s="86"/>
      <c r="D4593" s="86"/>
      <c r="E4593" s="86"/>
      <c r="F4593" s="106"/>
      <c r="G4593" s="106"/>
      <c r="H4593" s="106"/>
      <c r="I4593" s="106"/>
      <c r="U4593" s="106"/>
      <c r="Y4593" s="106"/>
    </row>
    <row r="4594" spans="1:25" x14ac:dyDescent="0.2">
      <c r="A4594" s="85"/>
      <c r="B4594" s="86"/>
      <c r="C4594" s="86"/>
      <c r="D4594" s="86"/>
      <c r="E4594" s="86"/>
      <c r="F4594" s="106"/>
      <c r="G4594" s="106"/>
      <c r="H4594" s="106"/>
      <c r="I4594" s="106"/>
      <c r="U4594" s="106"/>
      <c r="Y4594" s="106"/>
    </row>
    <row r="4595" spans="1:25" x14ac:dyDescent="0.2">
      <c r="A4595" s="85"/>
      <c r="B4595" s="86"/>
      <c r="C4595" s="86"/>
      <c r="D4595" s="86"/>
      <c r="E4595" s="86"/>
      <c r="F4595" s="106"/>
      <c r="G4595" s="106"/>
      <c r="H4595" s="106"/>
      <c r="I4595" s="106"/>
      <c r="U4595" s="106"/>
      <c r="Y4595" s="106"/>
    </row>
    <row r="4596" spans="1:25" x14ac:dyDescent="0.2">
      <c r="A4596" s="85"/>
      <c r="B4596" s="86"/>
      <c r="C4596" s="86"/>
      <c r="D4596" s="86"/>
      <c r="E4596" s="86"/>
      <c r="F4596" s="106"/>
      <c r="G4596" s="106"/>
      <c r="H4596" s="106"/>
      <c r="I4596" s="106"/>
      <c r="U4596" s="106"/>
      <c r="Y4596" s="106"/>
    </row>
    <row r="4597" spans="1:25" x14ac:dyDescent="0.2">
      <c r="A4597" s="85"/>
      <c r="B4597" s="86"/>
      <c r="C4597" s="86"/>
      <c r="D4597" s="86"/>
      <c r="E4597" s="86"/>
      <c r="F4597" s="106"/>
      <c r="G4597" s="106"/>
      <c r="H4597" s="106"/>
      <c r="I4597" s="106"/>
      <c r="U4597" s="106"/>
      <c r="Y4597" s="106"/>
    </row>
    <row r="4598" spans="1:25" x14ac:dyDescent="0.2">
      <c r="A4598" s="85"/>
      <c r="B4598" s="86"/>
      <c r="C4598" s="86"/>
      <c r="D4598" s="86"/>
      <c r="E4598" s="86"/>
      <c r="F4598" s="106"/>
      <c r="G4598" s="106"/>
      <c r="H4598" s="106"/>
      <c r="I4598" s="106"/>
      <c r="U4598" s="106"/>
      <c r="Y4598" s="106"/>
    </row>
    <row r="4599" spans="1:25" x14ac:dyDescent="0.2">
      <c r="A4599" s="85"/>
      <c r="B4599" s="86"/>
      <c r="C4599" s="86"/>
      <c r="D4599" s="86"/>
      <c r="E4599" s="86"/>
      <c r="F4599" s="106"/>
      <c r="G4599" s="106"/>
      <c r="H4599" s="106"/>
      <c r="I4599" s="106"/>
      <c r="U4599" s="106"/>
      <c r="Y4599" s="106"/>
    </row>
    <row r="4600" spans="1:25" x14ac:dyDescent="0.2">
      <c r="A4600" s="85"/>
      <c r="B4600" s="86"/>
      <c r="C4600" s="86"/>
      <c r="D4600" s="86"/>
      <c r="E4600" s="86"/>
      <c r="F4600" s="106"/>
      <c r="G4600" s="106"/>
      <c r="H4600" s="106"/>
      <c r="I4600" s="106"/>
      <c r="U4600" s="106"/>
      <c r="Y4600" s="106"/>
    </row>
    <row r="4601" spans="1:25" x14ac:dyDescent="0.2">
      <c r="A4601" s="85"/>
      <c r="B4601" s="86"/>
      <c r="C4601" s="86"/>
      <c r="D4601" s="86"/>
      <c r="E4601" s="86"/>
      <c r="F4601" s="106"/>
      <c r="G4601" s="106"/>
      <c r="H4601" s="106"/>
      <c r="I4601" s="106"/>
      <c r="U4601" s="106"/>
      <c r="Y4601" s="106"/>
    </row>
    <row r="4602" spans="1:25" x14ac:dyDescent="0.2">
      <c r="A4602" s="85"/>
      <c r="B4602" s="86"/>
      <c r="C4602" s="86"/>
      <c r="D4602" s="86"/>
      <c r="E4602" s="86"/>
      <c r="F4602" s="106"/>
      <c r="G4602" s="106"/>
      <c r="H4602" s="106"/>
      <c r="I4602" s="106"/>
      <c r="U4602" s="106"/>
      <c r="Y4602" s="106"/>
    </row>
    <row r="4603" spans="1:25" x14ac:dyDescent="0.2">
      <c r="A4603" s="85"/>
      <c r="B4603" s="86"/>
      <c r="C4603" s="86"/>
      <c r="D4603" s="86"/>
      <c r="E4603" s="86"/>
      <c r="F4603" s="106"/>
      <c r="G4603" s="106"/>
      <c r="H4603" s="106"/>
      <c r="I4603" s="106"/>
      <c r="U4603" s="106"/>
      <c r="Y4603" s="106"/>
    </row>
    <row r="4604" spans="1:25" x14ac:dyDescent="0.2">
      <c r="A4604" s="85"/>
      <c r="B4604" s="86"/>
      <c r="C4604" s="86"/>
      <c r="D4604" s="86"/>
      <c r="E4604" s="86"/>
      <c r="F4604" s="106"/>
      <c r="G4604" s="106"/>
      <c r="H4604" s="106"/>
      <c r="I4604" s="106"/>
      <c r="U4604" s="106"/>
      <c r="Y4604" s="106"/>
    </row>
    <row r="4605" spans="1:25" x14ac:dyDescent="0.2">
      <c r="A4605" s="85"/>
      <c r="B4605" s="86"/>
      <c r="C4605" s="86"/>
      <c r="D4605" s="86"/>
      <c r="E4605" s="86"/>
      <c r="F4605" s="106"/>
      <c r="G4605" s="106"/>
      <c r="H4605" s="106"/>
      <c r="I4605" s="106"/>
      <c r="U4605" s="106"/>
      <c r="Y4605" s="106"/>
    </row>
    <row r="4606" spans="1:25" x14ac:dyDescent="0.2">
      <c r="A4606" s="85"/>
      <c r="B4606" s="86"/>
      <c r="C4606" s="86"/>
      <c r="D4606" s="86"/>
      <c r="E4606" s="86"/>
      <c r="F4606" s="106"/>
      <c r="G4606" s="106"/>
      <c r="H4606" s="106"/>
      <c r="I4606" s="106"/>
      <c r="U4606" s="106"/>
      <c r="Y4606" s="106"/>
    </row>
    <row r="4607" spans="1:25" x14ac:dyDescent="0.2">
      <c r="A4607" s="85"/>
      <c r="B4607" s="86"/>
      <c r="C4607" s="86"/>
      <c r="D4607" s="86"/>
      <c r="E4607" s="86"/>
      <c r="F4607" s="106"/>
      <c r="G4607" s="106"/>
      <c r="H4607" s="106"/>
      <c r="I4607" s="106"/>
      <c r="U4607" s="106"/>
      <c r="Y4607" s="106"/>
    </row>
    <row r="4608" spans="1:25" x14ac:dyDescent="0.2">
      <c r="A4608" s="85"/>
      <c r="B4608" s="86"/>
      <c r="C4608" s="86"/>
      <c r="D4608" s="86"/>
      <c r="E4608" s="86"/>
      <c r="F4608" s="106"/>
      <c r="G4608" s="106"/>
      <c r="H4608" s="106"/>
      <c r="I4608" s="106"/>
      <c r="U4608" s="106"/>
      <c r="Y4608" s="106"/>
    </row>
    <row r="4609" spans="1:25" x14ac:dyDescent="0.2">
      <c r="A4609" s="85"/>
      <c r="B4609" s="86"/>
      <c r="C4609" s="86"/>
      <c r="D4609" s="86"/>
      <c r="E4609" s="86"/>
      <c r="F4609" s="106"/>
      <c r="G4609" s="106"/>
      <c r="H4609" s="106"/>
      <c r="I4609" s="106"/>
      <c r="U4609" s="106"/>
      <c r="Y4609" s="106"/>
    </row>
    <row r="4610" spans="1:25" x14ac:dyDescent="0.2">
      <c r="A4610" s="85"/>
      <c r="B4610" s="86"/>
      <c r="C4610" s="86"/>
      <c r="D4610" s="86"/>
      <c r="E4610" s="86"/>
      <c r="F4610" s="106"/>
      <c r="G4610" s="106"/>
      <c r="H4610" s="106"/>
      <c r="I4610" s="106"/>
      <c r="U4610" s="106"/>
      <c r="Y4610" s="106"/>
    </row>
    <row r="4611" spans="1:25" x14ac:dyDescent="0.2">
      <c r="A4611" s="85"/>
      <c r="B4611" s="86"/>
      <c r="C4611" s="86"/>
      <c r="D4611" s="86"/>
      <c r="E4611" s="86"/>
      <c r="F4611" s="106"/>
      <c r="G4611" s="106"/>
      <c r="H4611" s="106"/>
      <c r="I4611" s="106"/>
      <c r="U4611" s="106"/>
      <c r="Y4611" s="106"/>
    </row>
    <row r="4612" spans="1:25" x14ac:dyDescent="0.2">
      <c r="A4612" s="85"/>
      <c r="B4612" s="86"/>
      <c r="C4612" s="86"/>
      <c r="D4612" s="86"/>
      <c r="E4612" s="86"/>
      <c r="F4612" s="106"/>
      <c r="G4612" s="106"/>
      <c r="H4612" s="106"/>
      <c r="I4612" s="106"/>
      <c r="U4612" s="106"/>
      <c r="Y4612" s="106"/>
    </row>
    <row r="4613" spans="1:25" x14ac:dyDescent="0.2">
      <c r="A4613" s="85"/>
      <c r="B4613" s="86"/>
      <c r="C4613" s="86"/>
      <c r="D4613" s="86"/>
      <c r="E4613" s="86"/>
      <c r="F4613" s="106"/>
      <c r="G4613" s="106"/>
      <c r="H4613" s="106"/>
      <c r="I4613" s="106"/>
      <c r="U4613" s="106"/>
      <c r="Y4613" s="106"/>
    </row>
    <row r="4614" spans="1:25" x14ac:dyDescent="0.2">
      <c r="A4614" s="85"/>
      <c r="B4614" s="86"/>
      <c r="C4614" s="86"/>
      <c r="D4614" s="86"/>
      <c r="E4614" s="86"/>
      <c r="F4614" s="106"/>
      <c r="G4614" s="106"/>
      <c r="H4614" s="106"/>
      <c r="I4614" s="106"/>
      <c r="U4614" s="106"/>
      <c r="Y4614" s="106"/>
    </row>
    <row r="4615" spans="1:25" x14ac:dyDescent="0.2">
      <c r="A4615" s="85"/>
      <c r="B4615" s="86"/>
      <c r="C4615" s="86"/>
      <c r="D4615" s="86"/>
      <c r="E4615" s="86"/>
      <c r="F4615" s="106"/>
      <c r="G4615" s="106"/>
      <c r="H4615" s="106"/>
      <c r="I4615" s="106"/>
      <c r="U4615" s="106"/>
      <c r="Y4615" s="106"/>
    </row>
    <row r="4616" spans="1:25" x14ac:dyDescent="0.2">
      <c r="A4616" s="85"/>
      <c r="B4616" s="86"/>
      <c r="C4616" s="86"/>
      <c r="D4616" s="86"/>
      <c r="E4616" s="86"/>
      <c r="F4616" s="106"/>
      <c r="G4616" s="106"/>
      <c r="H4616" s="106"/>
      <c r="I4616" s="106"/>
      <c r="U4616" s="106"/>
      <c r="Y4616" s="106"/>
    </row>
    <row r="4617" spans="1:25" x14ac:dyDescent="0.2">
      <c r="A4617" s="85"/>
      <c r="B4617" s="86"/>
      <c r="C4617" s="86"/>
      <c r="D4617" s="86"/>
      <c r="E4617" s="86"/>
      <c r="F4617" s="106"/>
      <c r="G4617" s="106"/>
      <c r="H4617" s="106"/>
      <c r="I4617" s="106"/>
      <c r="U4617" s="106"/>
      <c r="Y4617" s="106"/>
    </row>
    <row r="4618" spans="1:25" x14ac:dyDescent="0.2">
      <c r="A4618" s="85"/>
      <c r="B4618" s="86"/>
      <c r="C4618" s="86"/>
      <c r="D4618" s="86"/>
      <c r="E4618" s="86"/>
      <c r="F4618" s="106"/>
      <c r="G4618" s="106"/>
      <c r="H4618" s="106"/>
      <c r="I4618" s="106"/>
      <c r="U4618" s="106"/>
      <c r="Y4618" s="106"/>
    </row>
    <row r="4619" spans="1:25" x14ac:dyDescent="0.2">
      <c r="A4619" s="85"/>
      <c r="B4619" s="86"/>
      <c r="C4619" s="86"/>
      <c r="D4619" s="86"/>
      <c r="E4619" s="86"/>
      <c r="F4619" s="106"/>
      <c r="G4619" s="106"/>
      <c r="H4619" s="106"/>
      <c r="I4619" s="106"/>
      <c r="U4619" s="106"/>
      <c r="Y4619" s="106"/>
    </row>
    <row r="4620" spans="1:25" x14ac:dyDescent="0.2">
      <c r="A4620" s="85"/>
      <c r="B4620" s="86"/>
      <c r="C4620" s="86"/>
      <c r="D4620" s="86"/>
      <c r="E4620" s="86"/>
      <c r="F4620" s="106"/>
      <c r="G4620" s="106"/>
      <c r="H4620" s="106"/>
      <c r="I4620" s="106"/>
      <c r="U4620" s="106"/>
      <c r="Y4620" s="106"/>
    </row>
    <row r="4621" spans="1:25" x14ac:dyDescent="0.2">
      <c r="A4621" s="85"/>
      <c r="B4621" s="86"/>
      <c r="C4621" s="86"/>
      <c r="D4621" s="86"/>
      <c r="E4621" s="86"/>
      <c r="F4621" s="106"/>
      <c r="G4621" s="106"/>
      <c r="H4621" s="106"/>
      <c r="I4621" s="106"/>
      <c r="U4621" s="106"/>
      <c r="Y4621" s="106"/>
    </row>
    <row r="4622" spans="1:25" x14ac:dyDescent="0.2">
      <c r="A4622" s="85"/>
      <c r="B4622" s="86"/>
      <c r="C4622" s="86"/>
      <c r="D4622" s="86"/>
      <c r="E4622" s="86"/>
      <c r="F4622" s="106"/>
      <c r="G4622" s="106"/>
      <c r="H4622" s="106"/>
      <c r="I4622" s="106"/>
      <c r="U4622" s="106"/>
      <c r="Y4622" s="106"/>
    </row>
    <row r="4623" spans="1:25" x14ac:dyDescent="0.2">
      <c r="A4623" s="85"/>
      <c r="B4623" s="86"/>
      <c r="C4623" s="86"/>
      <c r="D4623" s="86"/>
      <c r="E4623" s="86"/>
      <c r="F4623" s="106"/>
      <c r="G4623" s="106"/>
      <c r="H4623" s="106"/>
      <c r="I4623" s="106"/>
      <c r="U4623" s="106"/>
      <c r="Y4623" s="106"/>
    </row>
    <row r="4624" spans="1:25" x14ac:dyDescent="0.2">
      <c r="A4624" s="85"/>
      <c r="B4624" s="86"/>
      <c r="C4624" s="86"/>
      <c r="D4624" s="86"/>
      <c r="E4624" s="86"/>
      <c r="F4624" s="106"/>
      <c r="G4624" s="106"/>
      <c r="H4624" s="106"/>
      <c r="I4624" s="106"/>
      <c r="U4624" s="106"/>
      <c r="Y4624" s="106"/>
    </row>
    <row r="4625" spans="1:25" x14ac:dyDescent="0.2">
      <c r="A4625" s="85"/>
      <c r="B4625" s="86"/>
      <c r="C4625" s="86"/>
      <c r="D4625" s="86"/>
      <c r="E4625" s="86"/>
      <c r="F4625" s="106"/>
      <c r="G4625" s="106"/>
      <c r="H4625" s="106"/>
      <c r="I4625" s="106"/>
      <c r="U4625" s="106"/>
      <c r="Y4625" s="106"/>
    </row>
    <row r="4626" spans="1:25" x14ac:dyDescent="0.2">
      <c r="A4626" s="85"/>
      <c r="B4626" s="86"/>
      <c r="C4626" s="86"/>
      <c r="D4626" s="86"/>
      <c r="E4626" s="86"/>
      <c r="F4626" s="106"/>
      <c r="G4626" s="106"/>
      <c r="H4626" s="106"/>
      <c r="I4626" s="106"/>
      <c r="U4626" s="106"/>
      <c r="Y4626" s="106"/>
    </row>
    <row r="4627" spans="1:25" x14ac:dyDescent="0.2">
      <c r="A4627" s="85"/>
      <c r="B4627" s="86"/>
      <c r="C4627" s="86"/>
      <c r="D4627" s="86"/>
      <c r="E4627" s="86"/>
      <c r="F4627" s="106"/>
      <c r="G4627" s="106"/>
      <c r="H4627" s="106"/>
      <c r="I4627" s="106"/>
      <c r="U4627" s="106"/>
      <c r="Y4627" s="106"/>
    </row>
    <row r="4628" spans="1:25" x14ac:dyDescent="0.2">
      <c r="A4628" s="85"/>
      <c r="B4628" s="86"/>
      <c r="C4628" s="86"/>
      <c r="D4628" s="86"/>
      <c r="E4628" s="86"/>
      <c r="F4628" s="106"/>
      <c r="G4628" s="106"/>
      <c r="H4628" s="106"/>
      <c r="I4628" s="106"/>
      <c r="U4628" s="106"/>
      <c r="Y4628" s="106"/>
    </row>
    <row r="4629" spans="1:25" x14ac:dyDescent="0.2">
      <c r="A4629" s="85"/>
      <c r="B4629" s="86"/>
      <c r="C4629" s="86"/>
      <c r="D4629" s="86"/>
      <c r="E4629" s="86"/>
      <c r="F4629" s="106"/>
      <c r="G4629" s="106"/>
      <c r="H4629" s="106"/>
      <c r="I4629" s="106"/>
      <c r="U4629" s="106"/>
      <c r="Y4629" s="106"/>
    </row>
    <row r="4630" spans="1:25" x14ac:dyDescent="0.2">
      <c r="A4630" s="85"/>
      <c r="B4630" s="86"/>
      <c r="C4630" s="86"/>
      <c r="D4630" s="86"/>
      <c r="E4630" s="86"/>
      <c r="F4630" s="106"/>
      <c r="G4630" s="106"/>
      <c r="H4630" s="106"/>
      <c r="I4630" s="106"/>
      <c r="U4630" s="106"/>
      <c r="Y4630" s="106"/>
    </row>
    <row r="4631" spans="1:25" x14ac:dyDescent="0.2">
      <c r="A4631" s="85"/>
      <c r="B4631" s="86"/>
      <c r="C4631" s="86"/>
      <c r="D4631" s="86"/>
      <c r="E4631" s="86"/>
      <c r="F4631" s="106"/>
      <c r="G4631" s="106"/>
      <c r="H4631" s="106"/>
      <c r="I4631" s="106"/>
      <c r="U4631" s="106"/>
      <c r="Y4631" s="106"/>
    </row>
    <row r="4632" spans="1:25" x14ac:dyDescent="0.2">
      <c r="A4632" s="85"/>
      <c r="B4632" s="86"/>
      <c r="C4632" s="86"/>
      <c r="D4632" s="86"/>
      <c r="E4632" s="86"/>
      <c r="F4632" s="106"/>
      <c r="G4632" s="106"/>
      <c r="H4632" s="106"/>
      <c r="I4632" s="106"/>
      <c r="U4632" s="106"/>
      <c r="Y4632" s="106"/>
    </row>
    <row r="4633" spans="1:25" x14ac:dyDescent="0.2">
      <c r="A4633" s="85"/>
      <c r="B4633" s="86"/>
      <c r="C4633" s="86"/>
      <c r="D4633" s="86"/>
      <c r="E4633" s="86"/>
      <c r="F4633" s="106"/>
      <c r="G4633" s="106"/>
      <c r="H4633" s="106"/>
      <c r="I4633" s="106"/>
      <c r="U4633" s="106"/>
      <c r="Y4633" s="106"/>
    </row>
    <row r="4634" spans="1:25" x14ac:dyDescent="0.2">
      <c r="A4634" s="85"/>
      <c r="B4634" s="86"/>
      <c r="C4634" s="86"/>
      <c r="D4634" s="86"/>
      <c r="E4634" s="86"/>
      <c r="F4634" s="106"/>
      <c r="G4634" s="106"/>
      <c r="H4634" s="106"/>
      <c r="I4634" s="106"/>
      <c r="U4634" s="106"/>
      <c r="Y4634" s="106"/>
    </row>
    <row r="4635" spans="1:25" x14ac:dyDescent="0.2">
      <c r="A4635" s="85"/>
      <c r="B4635" s="86"/>
      <c r="C4635" s="86"/>
      <c r="D4635" s="86"/>
      <c r="E4635" s="86"/>
      <c r="F4635" s="106"/>
      <c r="G4635" s="106"/>
      <c r="H4635" s="106"/>
      <c r="I4635" s="106"/>
      <c r="U4635" s="106"/>
      <c r="Y4635" s="106"/>
    </row>
    <row r="4636" spans="1:25" x14ac:dyDescent="0.2">
      <c r="A4636" s="85"/>
      <c r="B4636" s="86"/>
      <c r="C4636" s="86"/>
      <c r="D4636" s="86"/>
      <c r="E4636" s="86"/>
      <c r="F4636" s="106"/>
      <c r="G4636" s="106"/>
      <c r="H4636" s="106"/>
      <c r="I4636" s="106"/>
      <c r="U4636" s="106"/>
      <c r="Y4636" s="106"/>
    </row>
    <row r="4637" spans="1:25" x14ac:dyDescent="0.2">
      <c r="A4637" s="85"/>
      <c r="B4637" s="86"/>
      <c r="C4637" s="86"/>
      <c r="D4637" s="86"/>
      <c r="E4637" s="86"/>
      <c r="F4637" s="106"/>
      <c r="G4637" s="106"/>
      <c r="H4637" s="106"/>
      <c r="I4637" s="106"/>
      <c r="U4637" s="106"/>
      <c r="Y4637" s="106"/>
    </row>
    <row r="4638" spans="1:25" x14ac:dyDescent="0.2">
      <c r="A4638" s="85"/>
      <c r="B4638" s="86"/>
      <c r="C4638" s="86"/>
      <c r="D4638" s="86"/>
      <c r="E4638" s="86"/>
      <c r="F4638" s="106"/>
      <c r="G4638" s="106"/>
      <c r="H4638" s="106"/>
      <c r="I4638" s="106"/>
      <c r="U4638" s="106"/>
      <c r="Y4638" s="106"/>
    </row>
    <row r="4639" spans="1:25" x14ac:dyDescent="0.2">
      <c r="A4639" s="85"/>
      <c r="B4639" s="86"/>
      <c r="C4639" s="86"/>
      <c r="D4639" s="86"/>
      <c r="E4639" s="86"/>
      <c r="F4639" s="106"/>
      <c r="G4639" s="106"/>
      <c r="H4639" s="106"/>
      <c r="I4639" s="106"/>
      <c r="U4639" s="106"/>
      <c r="Y4639" s="106"/>
    </row>
    <row r="4640" spans="1:25" x14ac:dyDescent="0.2">
      <c r="A4640" s="85"/>
      <c r="B4640" s="86"/>
      <c r="C4640" s="86"/>
      <c r="D4640" s="86"/>
      <c r="E4640" s="86"/>
      <c r="F4640" s="106"/>
      <c r="G4640" s="106"/>
      <c r="H4640" s="106"/>
      <c r="I4640" s="106"/>
      <c r="U4640" s="106"/>
      <c r="Y4640" s="106"/>
    </row>
    <row r="4641" spans="1:25" x14ac:dyDescent="0.2">
      <c r="A4641" s="85"/>
      <c r="B4641" s="86"/>
      <c r="C4641" s="86"/>
      <c r="D4641" s="86"/>
      <c r="E4641" s="86"/>
      <c r="F4641" s="106"/>
      <c r="G4641" s="106"/>
      <c r="H4641" s="106"/>
      <c r="I4641" s="106"/>
      <c r="U4641" s="106"/>
      <c r="Y4641" s="106"/>
    </row>
    <row r="4642" spans="1:25" x14ac:dyDescent="0.2">
      <c r="A4642" s="85"/>
      <c r="B4642" s="86"/>
      <c r="C4642" s="86"/>
      <c r="D4642" s="86"/>
      <c r="E4642" s="86"/>
      <c r="F4642" s="106"/>
      <c r="G4642" s="106"/>
      <c r="H4642" s="106"/>
      <c r="I4642" s="106"/>
      <c r="U4642" s="106"/>
      <c r="Y4642" s="106"/>
    </row>
    <row r="4643" spans="1:25" x14ac:dyDescent="0.2">
      <c r="A4643" s="85"/>
      <c r="B4643" s="86"/>
      <c r="C4643" s="86"/>
      <c r="D4643" s="86"/>
      <c r="E4643" s="86"/>
      <c r="F4643" s="106"/>
      <c r="G4643" s="106"/>
      <c r="H4643" s="106"/>
      <c r="I4643" s="106"/>
      <c r="U4643" s="106"/>
      <c r="Y4643" s="106"/>
    </row>
    <row r="4644" spans="1:25" x14ac:dyDescent="0.2">
      <c r="A4644" s="85"/>
      <c r="B4644" s="86"/>
      <c r="C4644" s="86"/>
      <c r="D4644" s="86"/>
      <c r="E4644" s="86"/>
      <c r="F4644" s="106"/>
      <c r="G4644" s="106"/>
      <c r="H4644" s="106"/>
      <c r="I4644" s="106"/>
      <c r="U4644" s="106"/>
      <c r="Y4644" s="106"/>
    </row>
    <row r="4645" spans="1:25" x14ac:dyDescent="0.2">
      <c r="A4645" s="85"/>
      <c r="B4645" s="86"/>
      <c r="C4645" s="86"/>
      <c r="D4645" s="86"/>
      <c r="E4645" s="86"/>
      <c r="F4645" s="106"/>
      <c r="G4645" s="106"/>
      <c r="H4645" s="106"/>
      <c r="I4645" s="106"/>
      <c r="U4645" s="106"/>
      <c r="Y4645" s="106"/>
    </row>
    <row r="4646" spans="1:25" x14ac:dyDescent="0.2">
      <c r="A4646" s="85"/>
      <c r="B4646" s="86"/>
      <c r="C4646" s="86"/>
      <c r="D4646" s="86"/>
      <c r="E4646" s="86"/>
      <c r="F4646" s="106"/>
      <c r="G4646" s="106"/>
      <c r="H4646" s="106"/>
      <c r="I4646" s="106"/>
      <c r="U4646" s="106"/>
      <c r="Y4646" s="106"/>
    </row>
    <row r="4647" spans="1:25" x14ac:dyDescent="0.2">
      <c r="A4647" s="85"/>
      <c r="B4647" s="86"/>
      <c r="C4647" s="86"/>
      <c r="D4647" s="86"/>
      <c r="E4647" s="86"/>
      <c r="F4647" s="106"/>
      <c r="G4647" s="106"/>
      <c r="H4647" s="106"/>
      <c r="I4647" s="106"/>
      <c r="U4647" s="106"/>
      <c r="Y4647" s="106"/>
    </row>
    <row r="4648" spans="1:25" x14ac:dyDescent="0.2">
      <c r="A4648" s="85"/>
      <c r="B4648" s="86"/>
      <c r="C4648" s="86"/>
      <c r="D4648" s="86"/>
      <c r="E4648" s="86"/>
      <c r="F4648" s="106"/>
      <c r="G4648" s="106"/>
      <c r="H4648" s="106"/>
      <c r="I4648" s="106"/>
      <c r="U4648" s="106"/>
      <c r="Y4648" s="106"/>
    </row>
    <row r="4649" spans="1:25" x14ac:dyDescent="0.2">
      <c r="A4649" s="85"/>
      <c r="B4649" s="86"/>
      <c r="C4649" s="86"/>
      <c r="D4649" s="86"/>
      <c r="E4649" s="86"/>
      <c r="F4649" s="106"/>
      <c r="G4649" s="106"/>
      <c r="H4649" s="106"/>
      <c r="I4649" s="106"/>
      <c r="U4649" s="106"/>
      <c r="Y4649" s="106"/>
    </row>
    <row r="4650" spans="1:25" x14ac:dyDescent="0.2">
      <c r="A4650" s="85"/>
      <c r="B4650" s="86"/>
      <c r="C4650" s="86"/>
      <c r="D4650" s="86"/>
      <c r="E4650" s="86"/>
      <c r="F4650" s="106"/>
      <c r="G4650" s="106"/>
      <c r="H4650" s="106"/>
      <c r="I4650" s="106"/>
      <c r="U4650" s="106"/>
      <c r="Y4650" s="106"/>
    </row>
    <row r="4651" spans="1:25" x14ac:dyDescent="0.2">
      <c r="A4651" s="85"/>
      <c r="B4651" s="86"/>
      <c r="C4651" s="86"/>
      <c r="D4651" s="86"/>
      <c r="E4651" s="86"/>
      <c r="F4651" s="106"/>
      <c r="G4651" s="106"/>
      <c r="H4651" s="106"/>
      <c r="I4651" s="106"/>
      <c r="U4651" s="106"/>
      <c r="Y4651" s="106"/>
    </row>
    <row r="4652" spans="1:25" x14ac:dyDescent="0.2">
      <c r="A4652" s="85"/>
      <c r="B4652" s="86"/>
      <c r="C4652" s="86"/>
      <c r="D4652" s="86"/>
      <c r="E4652" s="86"/>
      <c r="F4652" s="106"/>
      <c r="G4652" s="106"/>
      <c r="H4652" s="106"/>
      <c r="I4652" s="106"/>
      <c r="U4652" s="106"/>
      <c r="Y4652" s="106"/>
    </row>
    <row r="4653" spans="1:25" x14ac:dyDescent="0.2">
      <c r="A4653" s="85"/>
      <c r="B4653" s="86"/>
      <c r="C4653" s="86"/>
      <c r="D4653" s="86"/>
      <c r="E4653" s="86"/>
      <c r="F4653" s="106"/>
      <c r="G4653" s="106"/>
      <c r="H4653" s="106"/>
      <c r="I4653" s="106"/>
      <c r="U4653" s="106"/>
      <c r="Y4653" s="106"/>
    </row>
    <row r="4654" spans="1:25" x14ac:dyDescent="0.2">
      <c r="A4654" s="85"/>
      <c r="B4654" s="86"/>
      <c r="C4654" s="86"/>
      <c r="D4654" s="86"/>
      <c r="E4654" s="86"/>
      <c r="F4654" s="106"/>
      <c r="G4654" s="106"/>
      <c r="H4654" s="106"/>
      <c r="I4654" s="106"/>
      <c r="U4654" s="106"/>
      <c r="Y4654" s="106"/>
    </row>
    <row r="4655" spans="1:25" x14ac:dyDescent="0.2">
      <c r="A4655" s="85"/>
      <c r="B4655" s="86"/>
      <c r="C4655" s="86"/>
      <c r="D4655" s="86"/>
      <c r="E4655" s="86"/>
      <c r="F4655" s="106"/>
      <c r="G4655" s="106"/>
      <c r="H4655" s="106"/>
      <c r="I4655" s="106"/>
      <c r="U4655" s="106"/>
      <c r="Y4655" s="106"/>
    </row>
    <row r="4656" spans="1:25" x14ac:dyDescent="0.2">
      <c r="A4656" s="85"/>
      <c r="B4656" s="86"/>
      <c r="C4656" s="86"/>
      <c r="D4656" s="86"/>
      <c r="E4656" s="86"/>
      <c r="F4656" s="106"/>
      <c r="G4656" s="106"/>
      <c r="H4656" s="106"/>
      <c r="I4656" s="106"/>
      <c r="U4656" s="106"/>
      <c r="Y4656" s="106"/>
    </row>
    <row r="4657" spans="1:25" x14ac:dyDescent="0.2">
      <c r="A4657" s="85"/>
      <c r="B4657" s="86"/>
      <c r="C4657" s="86"/>
      <c r="D4657" s="86"/>
      <c r="E4657" s="86"/>
      <c r="F4657" s="106"/>
      <c r="G4657" s="106"/>
      <c r="H4657" s="106"/>
      <c r="I4657" s="106"/>
      <c r="U4657" s="106"/>
      <c r="Y4657" s="106"/>
    </row>
    <row r="4658" spans="1:25" x14ac:dyDescent="0.2">
      <c r="A4658" s="85"/>
      <c r="B4658" s="86"/>
      <c r="C4658" s="86"/>
      <c r="D4658" s="86"/>
      <c r="E4658" s="86"/>
      <c r="F4658" s="106"/>
      <c r="G4658" s="106"/>
      <c r="H4658" s="106"/>
      <c r="I4658" s="106"/>
      <c r="U4658" s="106"/>
      <c r="Y4658" s="106"/>
    </row>
    <row r="4659" spans="1:25" x14ac:dyDescent="0.2">
      <c r="A4659" s="85"/>
      <c r="B4659" s="86"/>
      <c r="C4659" s="86"/>
      <c r="D4659" s="86"/>
      <c r="E4659" s="86"/>
      <c r="F4659" s="106"/>
      <c r="G4659" s="106"/>
      <c r="H4659" s="106"/>
      <c r="I4659" s="106"/>
      <c r="U4659" s="106"/>
      <c r="Y4659" s="106"/>
    </row>
    <row r="4660" spans="1:25" x14ac:dyDescent="0.2">
      <c r="A4660" s="85"/>
      <c r="B4660" s="86"/>
      <c r="C4660" s="86"/>
      <c r="D4660" s="86"/>
      <c r="E4660" s="86"/>
      <c r="F4660" s="106"/>
      <c r="G4660" s="106"/>
      <c r="H4660" s="106"/>
      <c r="I4660" s="106"/>
      <c r="U4660" s="106"/>
      <c r="Y4660" s="106"/>
    </row>
    <row r="4661" spans="1:25" x14ac:dyDescent="0.2">
      <c r="A4661" s="85"/>
      <c r="B4661" s="86"/>
      <c r="C4661" s="86"/>
      <c r="D4661" s="86"/>
      <c r="E4661" s="86"/>
      <c r="F4661" s="106"/>
      <c r="G4661" s="106"/>
      <c r="H4661" s="106"/>
      <c r="I4661" s="106"/>
      <c r="U4661" s="106"/>
      <c r="Y4661" s="106"/>
    </row>
    <row r="4662" spans="1:25" x14ac:dyDescent="0.2">
      <c r="A4662" s="85"/>
      <c r="B4662" s="86"/>
      <c r="C4662" s="86"/>
      <c r="D4662" s="86"/>
      <c r="E4662" s="86"/>
      <c r="F4662" s="106"/>
      <c r="G4662" s="106"/>
      <c r="H4662" s="106"/>
      <c r="I4662" s="106"/>
      <c r="U4662" s="106"/>
      <c r="Y4662" s="106"/>
    </row>
    <row r="4663" spans="1:25" x14ac:dyDescent="0.2">
      <c r="A4663" s="85"/>
      <c r="B4663" s="86"/>
      <c r="C4663" s="86"/>
      <c r="D4663" s="86"/>
      <c r="E4663" s="86"/>
      <c r="F4663" s="106"/>
      <c r="G4663" s="106"/>
      <c r="H4663" s="106"/>
      <c r="I4663" s="106"/>
      <c r="U4663" s="106"/>
      <c r="Y4663" s="106"/>
    </row>
    <row r="4664" spans="1:25" x14ac:dyDescent="0.2">
      <c r="A4664" s="85"/>
      <c r="B4664" s="86"/>
      <c r="C4664" s="86"/>
      <c r="D4664" s="86"/>
      <c r="E4664" s="86"/>
      <c r="F4664" s="106"/>
      <c r="G4664" s="106"/>
      <c r="H4664" s="106"/>
      <c r="I4664" s="106"/>
      <c r="U4664" s="106"/>
      <c r="Y4664" s="106"/>
    </row>
    <row r="4665" spans="1:25" x14ac:dyDescent="0.2">
      <c r="A4665" s="85"/>
      <c r="B4665" s="86"/>
      <c r="C4665" s="86"/>
      <c r="D4665" s="86"/>
      <c r="E4665" s="86"/>
      <c r="F4665" s="106"/>
      <c r="G4665" s="106"/>
      <c r="H4665" s="106"/>
      <c r="I4665" s="106"/>
      <c r="U4665" s="106"/>
      <c r="Y4665" s="106"/>
    </row>
    <row r="4666" spans="1:25" x14ac:dyDescent="0.2">
      <c r="A4666" s="85"/>
      <c r="B4666" s="86"/>
      <c r="C4666" s="86"/>
      <c r="D4666" s="86"/>
      <c r="E4666" s="86"/>
      <c r="F4666" s="106"/>
      <c r="G4666" s="106"/>
      <c r="H4666" s="106"/>
      <c r="I4666" s="106"/>
      <c r="U4666" s="106"/>
      <c r="Y4666" s="106"/>
    </row>
    <row r="4667" spans="1:25" x14ac:dyDescent="0.2">
      <c r="A4667" s="85"/>
      <c r="B4667" s="86"/>
      <c r="C4667" s="86"/>
      <c r="D4667" s="86"/>
      <c r="E4667" s="86"/>
      <c r="F4667" s="106"/>
      <c r="G4667" s="106"/>
      <c r="H4667" s="106"/>
      <c r="I4667" s="106"/>
      <c r="U4667" s="106"/>
      <c r="Y4667" s="106"/>
    </row>
    <row r="4668" spans="1:25" x14ac:dyDescent="0.2">
      <c r="A4668" s="85"/>
      <c r="B4668" s="86"/>
      <c r="C4668" s="86"/>
      <c r="D4668" s="86"/>
      <c r="E4668" s="86"/>
      <c r="F4668" s="106"/>
      <c r="G4668" s="106"/>
      <c r="H4668" s="106"/>
      <c r="I4668" s="106"/>
      <c r="U4668" s="106"/>
      <c r="Y4668" s="106"/>
    </row>
    <row r="4669" spans="1:25" x14ac:dyDescent="0.2">
      <c r="A4669" s="85"/>
      <c r="B4669" s="86"/>
      <c r="C4669" s="86"/>
      <c r="D4669" s="86"/>
      <c r="E4669" s="86"/>
      <c r="F4669" s="106"/>
      <c r="G4669" s="106"/>
      <c r="H4669" s="106"/>
      <c r="I4669" s="106"/>
      <c r="U4669" s="106"/>
      <c r="Y4669" s="106"/>
    </row>
    <row r="4670" spans="1:25" x14ac:dyDescent="0.2">
      <c r="A4670" s="85"/>
      <c r="B4670" s="86"/>
      <c r="C4670" s="86"/>
      <c r="D4670" s="86"/>
      <c r="E4670" s="86"/>
      <c r="F4670" s="106"/>
      <c r="G4670" s="106"/>
      <c r="H4670" s="106"/>
      <c r="I4670" s="106"/>
      <c r="U4670" s="106"/>
      <c r="Y4670" s="106"/>
    </row>
    <row r="4671" spans="1:25" x14ac:dyDescent="0.2">
      <c r="A4671" s="85"/>
      <c r="B4671" s="86"/>
      <c r="C4671" s="86"/>
      <c r="D4671" s="86"/>
      <c r="E4671" s="86"/>
      <c r="F4671" s="106"/>
      <c r="G4671" s="106"/>
      <c r="H4671" s="106"/>
      <c r="I4671" s="106"/>
      <c r="U4671" s="106"/>
      <c r="Y4671" s="106"/>
    </row>
    <row r="4672" spans="1:25" x14ac:dyDescent="0.2">
      <c r="A4672" s="85"/>
      <c r="B4672" s="86"/>
      <c r="C4672" s="86"/>
      <c r="D4672" s="86"/>
      <c r="E4672" s="86"/>
      <c r="F4672" s="106"/>
      <c r="G4672" s="106"/>
      <c r="H4672" s="106"/>
      <c r="I4672" s="106"/>
      <c r="U4672" s="106"/>
      <c r="Y4672" s="106"/>
    </row>
    <row r="4673" spans="1:25" x14ac:dyDescent="0.2">
      <c r="A4673" s="85"/>
      <c r="B4673" s="86"/>
      <c r="C4673" s="86"/>
      <c r="D4673" s="86"/>
      <c r="E4673" s="86"/>
      <c r="F4673" s="106"/>
      <c r="G4673" s="106"/>
      <c r="H4673" s="106"/>
      <c r="I4673" s="106"/>
      <c r="U4673" s="106"/>
      <c r="Y4673" s="106"/>
    </row>
    <row r="4674" spans="1:25" x14ac:dyDescent="0.2">
      <c r="A4674" s="85"/>
      <c r="B4674" s="86"/>
      <c r="C4674" s="86"/>
      <c r="D4674" s="86"/>
      <c r="E4674" s="86"/>
      <c r="F4674" s="106"/>
      <c r="G4674" s="106"/>
      <c r="H4674" s="106"/>
      <c r="I4674" s="106"/>
      <c r="U4674" s="106"/>
      <c r="Y4674" s="106"/>
    </row>
    <row r="4675" spans="1:25" x14ac:dyDescent="0.2">
      <c r="A4675" s="85"/>
      <c r="B4675" s="86"/>
      <c r="C4675" s="86"/>
      <c r="D4675" s="86"/>
      <c r="E4675" s="86"/>
      <c r="F4675" s="106"/>
      <c r="G4675" s="106"/>
      <c r="H4675" s="106"/>
      <c r="I4675" s="106"/>
      <c r="U4675" s="106"/>
      <c r="Y4675" s="106"/>
    </row>
    <row r="4676" spans="1:25" x14ac:dyDescent="0.2">
      <c r="A4676" s="85"/>
      <c r="B4676" s="86"/>
      <c r="C4676" s="86"/>
      <c r="D4676" s="86"/>
      <c r="E4676" s="86"/>
      <c r="F4676" s="106"/>
      <c r="G4676" s="106"/>
      <c r="H4676" s="106"/>
      <c r="I4676" s="106"/>
      <c r="U4676" s="106"/>
      <c r="Y4676" s="106"/>
    </row>
    <row r="4677" spans="1:25" x14ac:dyDescent="0.2">
      <c r="A4677" s="85"/>
      <c r="B4677" s="86"/>
      <c r="C4677" s="86"/>
      <c r="D4677" s="86"/>
      <c r="E4677" s="86"/>
      <c r="F4677" s="106"/>
      <c r="G4677" s="106"/>
      <c r="H4677" s="106"/>
      <c r="I4677" s="106"/>
      <c r="U4677" s="106"/>
      <c r="Y4677" s="106"/>
    </row>
    <row r="4678" spans="1:25" x14ac:dyDescent="0.2">
      <c r="A4678" s="85"/>
      <c r="B4678" s="86"/>
      <c r="C4678" s="86"/>
      <c r="D4678" s="86"/>
      <c r="E4678" s="86"/>
      <c r="F4678" s="106"/>
      <c r="G4678" s="106"/>
      <c r="H4678" s="106"/>
      <c r="I4678" s="106"/>
      <c r="U4678" s="106"/>
      <c r="Y4678" s="106"/>
    </row>
    <row r="4679" spans="1:25" x14ac:dyDescent="0.2">
      <c r="A4679" s="85"/>
      <c r="B4679" s="86"/>
      <c r="C4679" s="86"/>
      <c r="D4679" s="86"/>
      <c r="E4679" s="86"/>
      <c r="F4679" s="106"/>
      <c r="G4679" s="106"/>
      <c r="H4679" s="106"/>
      <c r="I4679" s="106"/>
      <c r="U4679" s="106"/>
      <c r="Y4679" s="106"/>
    </row>
    <row r="4680" spans="1:25" x14ac:dyDescent="0.2">
      <c r="A4680" s="85"/>
      <c r="B4680" s="86"/>
      <c r="C4680" s="86"/>
      <c r="D4680" s="86"/>
      <c r="E4680" s="86"/>
      <c r="F4680" s="106"/>
      <c r="G4680" s="106"/>
      <c r="H4680" s="106"/>
      <c r="I4680" s="106"/>
      <c r="U4680" s="106"/>
      <c r="Y4680" s="106"/>
    </row>
    <row r="4681" spans="1:25" x14ac:dyDescent="0.2">
      <c r="A4681" s="85"/>
      <c r="B4681" s="86"/>
      <c r="C4681" s="86"/>
      <c r="D4681" s="86"/>
      <c r="E4681" s="86"/>
      <c r="F4681" s="106"/>
      <c r="G4681" s="106"/>
      <c r="H4681" s="106"/>
      <c r="I4681" s="106"/>
      <c r="U4681" s="106"/>
      <c r="Y4681" s="106"/>
    </row>
    <row r="4682" spans="1:25" x14ac:dyDescent="0.2">
      <c r="A4682" s="85"/>
      <c r="B4682" s="86"/>
      <c r="C4682" s="86"/>
      <c r="D4682" s="86"/>
      <c r="E4682" s="86"/>
      <c r="F4682" s="106"/>
      <c r="G4682" s="106"/>
      <c r="H4682" s="106"/>
      <c r="I4682" s="106"/>
      <c r="U4682" s="106"/>
      <c r="Y4682" s="106"/>
    </row>
    <row r="4683" spans="1:25" x14ac:dyDescent="0.2">
      <c r="A4683" s="85"/>
      <c r="B4683" s="86"/>
      <c r="C4683" s="86"/>
      <c r="D4683" s="86"/>
      <c r="E4683" s="86"/>
      <c r="F4683" s="106"/>
      <c r="G4683" s="106"/>
      <c r="H4683" s="106"/>
      <c r="I4683" s="106"/>
      <c r="U4683" s="106"/>
      <c r="Y4683" s="106"/>
    </row>
    <row r="4684" spans="1:25" x14ac:dyDescent="0.2">
      <c r="A4684" s="85"/>
      <c r="B4684" s="86"/>
      <c r="C4684" s="86"/>
      <c r="D4684" s="86"/>
      <c r="E4684" s="86"/>
      <c r="F4684" s="106"/>
      <c r="G4684" s="106"/>
      <c r="H4684" s="106"/>
      <c r="I4684" s="106"/>
      <c r="U4684" s="106"/>
      <c r="Y4684" s="106"/>
    </row>
    <row r="4685" spans="1:25" x14ac:dyDescent="0.2">
      <c r="A4685" s="85"/>
      <c r="B4685" s="86"/>
      <c r="C4685" s="86"/>
      <c r="D4685" s="86"/>
      <c r="E4685" s="86"/>
      <c r="F4685" s="106"/>
      <c r="G4685" s="106"/>
      <c r="H4685" s="106"/>
      <c r="I4685" s="106"/>
      <c r="U4685" s="106"/>
      <c r="Y4685" s="106"/>
    </row>
    <row r="4686" spans="1:25" x14ac:dyDescent="0.2">
      <c r="A4686" s="85"/>
      <c r="B4686" s="86"/>
      <c r="C4686" s="86"/>
      <c r="D4686" s="86"/>
      <c r="E4686" s="86"/>
      <c r="F4686" s="106"/>
      <c r="G4686" s="106"/>
      <c r="H4686" s="106"/>
      <c r="I4686" s="106"/>
      <c r="U4686" s="106"/>
      <c r="Y4686" s="106"/>
    </row>
    <row r="4687" spans="1:25" x14ac:dyDescent="0.2">
      <c r="A4687" s="85"/>
      <c r="B4687" s="86"/>
      <c r="C4687" s="86"/>
      <c r="D4687" s="86"/>
      <c r="E4687" s="86"/>
      <c r="F4687" s="106"/>
      <c r="G4687" s="106"/>
      <c r="H4687" s="106"/>
      <c r="I4687" s="106"/>
      <c r="U4687" s="106"/>
      <c r="Y4687" s="106"/>
    </row>
    <row r="4688" spans="1:25" x14ac:dyDescent="0.2">
      <c r="A4688" s="85"/>
      <c r="B4688" s="86"/>
      <c r="C4688" s="86"/>
      <c r="D4688" s="86"/>
      <c r="E4688" s="86"/>
      <c r="F4688" s="106"/>
      <c r="G4688" s="106"/>
      <c r="H4688" s="106"/>
      <c r="I4688" s="106"/>
      <c r="U4688" s="106"/>
      <c r="Y4688" s="106"/>
    </row>
    <row r="4689" spans="1:25" x14ac:dyDescent="0.2">
      <c r="A4689" s="85"/>
      <c r="B4689" s="86"/>
      <c r="C4689" s="86"/>
      <c r="D4689" s="86"/>
      <c r="E4689" s="86"/>
      <c r="F4689" s="106"/>
      <c r="G4689" s="106"/>
      <c r="H4689" s="106"/>
      <c r="I4689" s="106"/>
      <c r="U4689" s="106"/>
      <c r="Y4689" s="106"/>
    </row>
    <row r="4690" spans="1:25" x14ac:dyDescent="0.2">
      <c r="A4690" s="85"/>
      <c r="B4690" s="86"/>
      <c r="C4690" s="86"/>
      <c r="D4690" s="86"/>
      <c r="E4690" s="86"/>
      <c r="F4690" s="106"/>
      <c r="G4690" s="106"/>
      <c r="H4690" s="106"/>
      <c r="I4690" s="106"/>
      <c r="U4690" s="106"/>
      <c r="Y4690" s="106"/>
    </row>
    <row r="4691" spans="1:25" x14ac:dyDescent="0.2">
      <c r="A4691" s="85"/>
      <c r="B4691" s="86"/>
      <c r="C4691" s="86"/>
      <c r="D4691" s="86"/>
      <c r="E4691" s="86"/>
      <c r="F4691" s="106"/>
      <c r="G4691" s="106"/>
      <c r="H4691" s="106"/>
      <c r="I4691" s="106"/>
      <c r="U4691" s="106"/>
      <c r="Y4691" s="106"/>
    </row>
    <row r="4692" spans="1:25" x14ac:dyDescent="0.2">
      <c r="A4692" s="85"/>
      <c r="B4692" s="86"/>
      <c r="C4692" s="86"/>
      <c r="D4692" s="86"/>
      <c r="E4692" s="86"/>
      <c r="F4692" s="106"/>
      <c r="G4692" s="106"/>
      <c r="H4692" s="106"/>
      <c r="I4692" s="106"/>
      <c r="U4692" s="106"/>
      <c r="Y4692" s="106"/>
    </row>
    <row r="4693" spans="1:25" x14ac:dyDescent="0.2">
      <c r="A4693" s="85"/>
      <c r="B4693" s="86"/>
      <c r="C4693" s="86"/>
      <c r="D4693" s="86"/>
      <c r="E4693" s="86"/>
      <c r="F4693" s="106"/>
      <c r="G4693" s="106"/>
      <c r="H4693" s="106"/>
      <c r="I4693" s="106"/>
      <c r="U4693" s="106"/>
      <c r="Y4693" s="106"/>
    </row>
    <row r="4694" spans="1:25" x14ac:dyDescent="0.2">
      <c r="A4694" s="85"/>
      <c r="B4694" s="86"/>
      <c r="C4694" s="86"/>
      <c r="D4694" s="86"/>
      <c r="E4694" s="86"/>
      <c r="F4694" s="106"/>
      <c r="G4694" s="106"/>
      <c r="H4694" s="106"/>
      <c r="I4694" s="106"/>
      <c r="U4694" s="106"/>
      <c r="Y4694" s="106"/>
    </row>
    <row r="4695" spans="1:25" x14ac:dyDescent="0.2">
      <c r="A4695" s="85"/>
      <c r="B4695" s="86"/>
      <c r="C4695" s="86"/>
      <c r="D4695" s="86"/>
      <c r="E4695" s="86"/>
      <c r="F4695" s="106"/>
      <c r="G4695" s="106"/>
      <c r="H4695" s="106"/>
      <c r="I4695" s="106"/>
      <c r="U4695" s="106"/>
      <c r="Y4695" s="106"/>
    </row>
    <row r="4696" spans="1:25" x14ac:dyDescent="0.2">
      <c r="A4696" s="85"/>
      <c r="B4696" s="86"/>
      <c r="C4696" s="86"/>
      <c r="D4696" s="86"/>
      <c r="E4696" s="86"/>
      <c r="F4696" s="106"/>
      <c r="G4696" s="106"/>
      <c r="H4696" s="106"/>
      <c r="I4696" s="106"/>
      <c r="U4696" s="106"/>
      <c r="Y4696" s="106"/>
    </row>
    <row r="4697" spans="1:25" x14ac:dyDescent="0.2">
      <c r="A4697" s="85"/>
      <c r="B4697" s="86"/>
      <c r="C4697" s="86"/>
      <c r="D4697" s="86"/>
      <c r="E4697" s="86"/>
      <c r="F4697" s="106"/>
      <c r="G4697" s="106"/>
      <c r="H4697" s="106"/>
      <c r="I4697" s="106"/>
      <c r="U4697" s="106"/>
      <c r="Y4697" s="106"/>
    </row>
    <row r="4698" spans="1:25" x14ac:dyDescent="0.2">
      <c r="A4698" s="85"/>
      <c r="B4698" s="86"/>
      <c r="C4698" s="86"/>
      <c r="D4698" s="86"/>
      <c r="E4698" s="86"/>
      <c r="F4698" s="106"/>
      <c r="G4698" s="106"/>
      <c r="H4698" s="106"/>
      <c r="I4698" s="106"/>
      <c r="U4698" s="106"/>
      <c r="Y4698" s="106"/>
    </row>
    <row r="4699" spans="1:25" x14ac:dyDescent="0.2">
      <c r="A4699" s="85"/>
      <c r="B4699" s="86"/>
      <c r="C4699" s="86"/>
      <c r="D4699" s="86"/>
      <c r="E4699" s="86"/>
      <c r="F4699" s="106"/>
      <c r="G4699" s="106"/>
      <c r="H4699" s="106"/>
      <c r="I4699" s="106"/>
      <c r="U4699" s="106"/>
      <c r="Y4699" s="106"/>
    </row>
    <row r="4700" spans="1:25" x14ac:dyDescent="0.2">
      <c r="A4700" s="85"/>
      <c r="B4700" s="86"/>
      <c r="C4700" s="86"/>
      <c r="D4700" s="86"/>
      <c r="E4700" s="86"/>
      <c r="F4700" s="106"/>
      <c r="G4700" s="106"/>
      <c r="H4700" s="106"/>
      <c r="I4700" s="106"/>
      <c r="U4700" s="106"/>
      <c r="Y4700" s="106"/>
    </row>
    <row r="4701" spans="1:25" x14ac:dyDescent="0.2">
      <c r="A4701" s="85"/>
      <c r="B4701" s="86"/>
      <c r="C4701" s="86"/>
      <c r="D4701" s="86"/>
      <c r="E4701" s="86"/>
      <c r="F4701" s="106"/>
      <c r="G4701" s="106"/>
      <c r="H4701" s="106"/>
      <c r="I4701" s="106"/>
      <c r="U4701" s="106"/>
      <c r="Y4701" s="106"/>
    </row>
    <row r="4702" spans="1:25" x14ac:dyDescent="0.2">
      <c r="A4702" s="85"/>
      <c r="B4702" s="86"/>
      <c r="C4702" s="86"/>
      <c r="D4702" s="86"/>
      <c r="E4702" s="86"/>
      <c r="F4702" s="106"/>
      <c r="G4702" s="106"/>
      <c r="H4702" s="106"/>
      <c r="I4702" s="106"/>
      <c r="U4702" s="106"/>
      <c r="Y4702" s="106"/>
    </row>
    <row r="4703" spans="1:25" x14ac:dyDescent="0.2">
      <c r="A4703" s="85"/>
      <c r="B4703" s="86"/>
      <c r="C4703" s="86"/>
      <c r="D4703" s="86"/>
      <c r="E4703" s="86"/>
      <c r="F4703" s="106"/>
      <c r="G4703" s="106"/>
      <c r="H4703" s="106"/>
      <c r="I4703" s="106"/>
      <c r="U4703" s="106"/>
      <c r="Y4703" s="106"/>
    </row>
    <row r="4704" spans="1:25" x14ac:dyDescent="0.2">
      <c r="A4704" s="85"/>
      <c r="B4704" s="86"/>
      <c r="C4704" s="86"/>
      <c r="D4704" s="86"/>
      <c r="E4704" s="86"/>
      <c r="F4704" s="106"/>
      <c r="G4704" s="106"/>
      <c r="H4704" s="106"/>
      <c r="I4704" s="106"/>
      <c r="U4704" s="106"/>
      <c r="Y4704" s="106"/>
    </row>
    <row r="4705" spans="1:25" x14ac:dyDescent="0.2">
      <c r="A4705" s="85"/>
      <c r="B4705" s="86"/>
      <c r="C4705" s="86"/>
      <c r="D4705" s="86"/>
      <c r="E4705" s="86"/>
      <c r="F4705" s="106"/>
      <c r="G4705" s="106"/>
      <c r="H4705" s="106"/>
      <c r="I4705" s="106"/>
      <c r="U4705" s="106"/>
      <c r="Y4705" s="106"/>
    </row>
    <row r="4706" spans="1:25" x14ac:dyDescent="0.2">
      <c r="A4706" s="85"/>
      <c r="B4706" s="86"/>
      <c r="C4706" s="86"/>
      <c r="D4706" s="86"/>
      <c r="E4706" s="86"/>
      <c r="F4706" s="106"/>
      <c r="G4706" s="106"/>
      <c r="H4706" s="106"/>
      <c r="I4706" s="106"/>
      <c r="U4706" s="106"/>
      <c r="Y4706" s="106"/>
    </row>
    <row r="4707" spans="1:25" x14ac:dyDescent="0.2">
      <c r="A4707" s="85"/>
      <c r="B4707" s="86"/>
      <c r="C4707" s="86"/>
      <c r="D4707" s="86"/>
      <c r="E4707" s="86"/>
      <c r="F4707" s="106"/>
      <c r="G4707" s="106"/>
      <c r="H4707" s="106"/>
      <c r="I4707" s="106"/>
      <c r="U4707" s="106"/>
      <c r="Y4707" s="106"/>
    </row>
    <row r="4708" spans="1:25" x14ac:dyDescent="0.2">
      <c r="A4708" s="85"/>
      <c r="B4708" s="86"/>
      <c r="C4708" s="86"/>
      <c r="D4708" s="86"/>
      <c r="E4708" s="86"/>
      <c r="F4708" s="106"/>
      <c r="G4708" s="106"/>
      <c r="H4708" s="106"/>
      <c r="I4708" s="106"/>
      <c r="U4708" s="106"/>
      <c r="Y4708" s="106"/>
    </row>
    <row r="4709" spans="1:25" x14ac:dyDescent="0.2">
      <c r="A4709" s="85"/>
      <c r="B4709" s="86"/>
      <c r="C4709" s="86"/>
      <c r="D4709" s="86"/>
      <c r="E4709" s="86"/>
      <c r="F4709" s="106"/>
      <c r="G4709" s="106"/>
      <c r="H4709" s="106"/>
      <c r="I4709" s="106"/>
      <c r="U4709" s="106"/>
      <c r="Y4709" s="106"/>
    </row>
    <row r="4710" spans="1:25" x14ac:dyDescent="0.2">
      <c r="A4710" s="85"/>
      <c r="B4710" s="86"/>
      <c r="C4710" s="86"/>
      <c r="D4710" s="86"/>
      <c r="E4710" s="86"/>
      <c r="F4710" s="106"/>
      <c r="G4710" s="106"/>
      <c r="H4710" s="106"/>
      <c r="I4710" s="106"/>
      <c r="U4710" s="106"/>
      <c r="Y4710" s="106"/>
    </row>
    <row r="4711" spans="1:25" x14ac:dyDescent="0.2">
      <c r="A4711" s="85"/>
      <c r="B4711" s="86"/>
      <c r="C4711" s="86"/>
      <c r="D4711" s="86"/>
      <c r="E4711" s="86"/>
      <c r="F4711" s="106"/>
      <c r="G4711" s="106"/>
      <c r="H4711" s="106"/>
      <c r="I4711" s="106"/>
      <c r="U4711" s="106"/>
      <c r="Y4711" s="106"/>
    </row>
    <row r="4712" spans="1:25" x14ac:dyDescent="0.2">
      <c r="A4712" s="85"/>
      <c r="B4712" s="86"/>
      <c r="C4712" s="86"/>
      <c r="D4712" s="86"/>
      <c r="E4712" s="86"/>
      <c r="F4712" s="106"/>
      <c r="G4712" s="106"/>
      <c r="H4712" s="106"/>
      <c r="I4712" s="106"/>
      <c r="U4712" s="106"/>
      <c r="Y4712" s="106"/>
    </row>
    <row r="4713" spans="1:25" x14ac:dyDescent="0.2">
      <c r="A4713" s="85"/>
      <c r="B4713" s="86"/>
      <c r="C4713" s="86"/>
      <c r="D4713" s="86"/>
      <c r="E4713" s="86"/>
      <c r="F4713" s="106"/>
      <c r="G4713" s="106"/>
      <c r="H4713" s="106"/>
      <c r="I4713" s="106"/>
      <c r="U4713" s="106"/>
      <c r="Y4713" s="106"/>
    </row>
    <row r="4714" spans="1:25" x14ac:dyDescent="0.2">
      <c r="A4714" s="85"/>
      <c r="B4714" s="86"/>
      <c r="C4714" s="86"/>
      <c r="D4714" s="86"/>
      <c r="E4714" s="86"/>
      <c r="F4714" s="106"/>
      <c r="G4714" s="106"/>
      <c r="H4714" s="106"/>
      <c r="I4714" s="106"/>
      <c r="U4714" s="106"/>
      <c r="Y4714" s="106"/>
    </row>
    <row r="4715" spans="1:25" x14ac:dyDescent="0.2">
      <c r="A4715" s="85"/>
      <c r="B4715" s="86"/>
      <c r="C4715" s="86"/>
      <c r="D4715" s="86"/>
      <c r="E4715" s="86"/>
      <c r="F4715" s="106"/>
      <c r="G4715" s="106"/>
      <c r="H4715" s="106"/>
      <c r="I4715" s="106"/>
      <c r="U4715" s="106"/>
      <c r="Y4715" s="106"/>
    </row>
    <row r="4716" spans="1:25" x14ac:dyDescent="0.2">
      <c r="A4716" s="85"/>
      <c r="B4716" s="86"/>
      <c r="C4716" s="86"/>
      <c r="D4716" s="86"/>
      <c r="E4716" s="86"/>
      <c r="F4716" s="106"/>
      <c r="G4716" s="106"/>
      <c r="H4716" s="106"/>
      <c r="I4716" s="106"/>
      <c r="U4716" s="106"/>
      <c r="Y4716" s="106"/>
    </row>
    <row r="4717" spans="1:25" x14ac:dyDescent="0.2">
      <c r="A4717" s="85"/>
      <c r="B4717" s="86"/>
      <c r="C4717" s="86"/>
      <c r="D4717" s="86"/>
      <c r="E4717" s="86"/>
      <c r="F4717" s="106"/>
      <c r="G4717" s="106"/>
      <c r="H4717" s="106"/>
      <c r="I4717" s="106"/>
      <c r="U4717" s="106"/>
      <c r="Y4717" s="106"/>
    </row>
    <row r="4718" spans="1:25" x14ac:dyDescent="0.2">
      <c r="A4718" s="85"/>
      <c r="B4718" s="86"/>
      <c r="C4718" s="86"/>
      <c r="D4718" s="86"/>
      <c r="E4718" s="86"/>
      <c r="F4718" s="106"/>
      <c r="G4718" s="106"/>
      <c r="H4718" s="106"/>
      <c r="I4718" s="106"/>
      <c r="U4718" s="106"/>
      <c r="Y4718" s="106"/>
    </row>
    <row r="4719" spans="1:25" x14ac:dyDescent="0.2">
      <c r="A4719" s="85"/>
      <c r="B4719" s="86"/>
      <c r="C4719" s="86"/>
      <c r="D4719" s="86"/>
      <c r="E4719" s="86"/>
      <c r="F4719" s="106"/>
      <c r="G4719" s="106"/>
      <c r="H4719" s="106"/>
      <c r="I4719" s="106"/>
      <c r="U4719" s="106"/>
      <c r="Y4719" s="106"/>
    </row>
    <row r="4720" spans="1:25" x14ac:dyDescent="0.2">
      <c r="A4720" s="85"/>
      <c r="B4720" s="86"/>
      <c r="C4720" s="86"/>
      <c r="D4720" s="86"/>
      <c r="E4720" s="86"/>
      <c r="F4720" s="106"/>
      <c r="G4720" s="106"/>
      <c r="H4720" s="106"/>
      <c r="I4720" s="106"/>
      <c r="U4720" s="106"/>
      <c r="Y4720" s="106"/>
    </row>
    <row r="4721" spans="1:25" x14ac:dyDescent="0.2">
      <c r="A4721" s="85"/>
      <c r="B4721" s="86"/>
      <c r="C4721" s="86"/>
      <c r="D4721" s="86"/>
      <c r="E4721" s="86"/>
      <c r="F4721" s="106"/>
      <c r="G4721" s="106"/>
      <c r="H4721" s="106"/>
      <c r="I4721" s="106"/>
      <c r="U4721" s="106"/>
      <c r="Y4721" s="106"/>
    </row>
    <row r="4722" spans="1:25" x14ac:dyDescent="0.2">
      <c r="A4722" s="85"/>
      <c r="B4722" s="86"/>
      <c r="C4722" s="86"/>
      <c r="D4722" s="86"/>
      <c r="E4722" s="86"/>
      <c r="F4722" s="106"/>
      <c r="G4722" s="106"/>
      <c r="H4722" s="106"/>
      <c r="I4722" s="106"/>
      <c r="U4722" s="106"/>
      <c r="Y4722" s="106"/>
    </row>
    <row r="4723" spans="1:25" x14ac:dyDescent="0.2">
      <c r="A4723" s="85"/>
      <c r="B4723" s="86"/>
      <c r="C4723" s="86"/>
      <c r="D4723" s="86"/>
      <c r="E4723" s="86"/>
      <c r="F4723" s="106"/>
      <c r="G4723" s="106"/>
      <c r="H4723" s="106"/>
      <c r="I4723" s="106"/>
      <c r="U4723" s="106"/>
      <c r="Y4723" s="106"/>
    </row>
    <row r="4724" spans="1:25" x14ac:dyDescent="0.2">
      <c r="A4724" s="85"/>
      <c r="B4724" s="86"/>
      <c r="C4724" s="86"/>
      <c r="D4724" s="86"/>
      <c r="E4724" s="86"/>
      <c r="F4724" s="106"/>
      <c r="G4724" s="106"/>
      <c r="H4724" s="106"/>
      <c r="I4724" s="106"/>
      <c r="U4724" s="106"/>
      <c r="Y4724" s="106"/>
    </row>
    <row r="4725" spans="1:25" x14ac:dyDescent="0.2">
      <c r="A4725" s="85"/>
      <c r="B4725" s="86"/>
      <c r="C4725" s="86"/>
      <c r="D4725" s="86"/>
      <c r="E4725" s="86"/>
      <c r="F4725" s="106"/>
      <c r="G4725" s="106"/>
      <c r="H4725" s="106"/>
      <c r="I4725" s="106"/>
      <c r="U4725" s="106"/>
      <c r="Y4725" s="106"/>
    </row>
    <row r="4726" spans="1:25" x14ac:dyDescent="0.2">
      <c r="A4726" s="85"/>
      <c r="B4726" s="86"/>
      <c r="C4726" s="86"/>
      <c r="D4726" s="86"/>
      <c r="E4726" s="86"/>
      <c r="F4726" s="106"/>
      <c r="G4726" s="106"/>
      <c r="H4726" s="106"/>
      <c r="I4726" s="106"/>
      <c r="U4726" s="106"/>
      <c r="Y4726" s="106"/>
    </row>
    <row r="4727" spans="1:25" x14ac:dyDescent="0.2">
      <c r="A4727" s="85"/>
      <c r="B4727" s="86"/>
      <c r="C4727" s="86"/>
      <c r="D4727" s="86"/>
      <c r="E4727" s="86"/>
      <c r="F4727" s="106"/>
      <c r="G4727" s="106"/>
      <c r="H4727" s="106"/>
      <c r="I4727" s="106"/>
      <c r="U4727" s="106"/>
      <c r="Y4727" s="106"/>
    </row>
    <row r="4728" spans="1:25" x14ac:dyDescent="0.2">
      <c r="A4728" s="85"/>
      <c r="B4728" s="86"/>
      <c r="C4728" s="86"/>
      <c r="D4728" s="86"/>
      <c r="E4728" s="86"/>
      <c r="F4728" s="106"/>
      <c r="G4728" s="106"/>
      <c r="H4728" s="106"/>
      <c r="I4728" s="106"/>
      <c r="U4728" s="106"/>
      <c r="Y4728" s="106"/>
    </row>
    <row r="4729" spans="1:25" x14ac:dyDescent="0.2">
      <c r="A4729" s="85"/>
      <c r="B4729" s="86"/>
      <c r="C4729" s="86"/>
      <c r="D4729" s="86"/>
      <c r="E4729" s="86"/>
      <c r="F4729" s="106"/>
      <c r="G4729" s="106"/>
      <c r="H4729" s="106"/>
      <c r="I4729" s="106"/>
      <c r="U4729" s="106"/>
      <c r="Y4729" s="106"/>
    </row>
    <row r="4730" spans="1:25" x14ac:dyDescent="0.2">
      <c r="A4730" s="85"/>
      <c r="B4730" s="86"/>
      <c r="C4730" s="86"/>
      <c r="D4730" s="86"/>
      <c r="E4730" s="86"/>
      <c r="F4730" s="106"/>
      <c r="G4730" s="106"/>
      <c r="H4730" s="106"/>
      <c r="I4730" s="106"/>
      <c r="U4730" s="106"/>
      <c r="Y4730" s="106"/>
    </row>
    <row r="4731" spans="1:25" x14ac:dyDescent="0.2">
      <c r="A4731" s="85"/>
      <c r="B4731" s="86"/>
      <c r="C4731" s="86"/>
      <c r="D4731" s="86"/>
      <c r="E4731" s="86"/>
      <c r="F4731" s="106"/>
      <c r="G4731" s="106"/>
      <c r="H4731" s="106"/>
      <c r="I4731" s="106"/>
      <c r="U4731" s="106"/>
      <c r="Y4731" s="106"/>
    </row>
    <row r="4732" spans="1:25" x14ac:dyDescent="0.2">
      <c r="A4732" s="85"/>
      <c r="B4732" s="86"/>
      <c r="C4732" s="86"/>
      <c r="D4732" s="86"/>
      <c r="E4732" s="86"/>
      <c r="F4732" s="106"/>
      <c r="G4732" s="106"/>
      <c r="H4732" s="106"/>
      <c r="I4732" s="106"/>
      <c r="U4732" s="106"/>
      <c r="Y4732" s="106"/>
    </row>
    <row r="4733" spans="1:25" x14ac:dyDescent="0.2">
      <c r="A4733" s="85"/>
      <c r="B4733" s="86"/>
      <c r="C4733" s="86"/>
      <c r="D4733" s="86"/>
      <c r="E4733" s="86"/>
      <c r="F4733" s="106"/>
      <c r="G4733" s="106"/>
      <c r="H4733" s="106"/>
      <c r="I4733" s="106"/>
      <c r="U4733" s="106"/>
      <c r="Y4733" s="106"/>
    </row>
    <row r="4734" spans="1:25" x14ac:dyDescent="0.2">
      <c r="A4734" s="85"/>
      <c r="B4734" s="86"/>
      <c r="C4734" s="86"/>
      <c r="D4734" s="86"/>
      <c r="E4734" s="86"/>
      <c r="F4734" s="106"/>
      <c r="G4734" s="106"/>
      <c r="H4734" s="106"/>
      <c r="I4734" s="106"/>
      <c r="U4734" s="106"/>
      <c r="Y4734" s="106"/>
    </row>
    <row r="4735" spans="1:25" x14ac:dyDescent="0.2">
      <c r="A4735" s="85"/>
      <c r="B4735" s="86"/>
      <c r="C4735" s="86"/>
      <c r="D4735" s="86"/>
      <c r="E4735" s="86"/>
      <c r="F4735" s="106"/>
      <c r="G4735" s="106"/>
      <c r="H4735" s="106"/>
      <c r="I4735" s="106"/>
      <c r="U4735" s="106"/>
      <c r="Y4735" s="106"/>
    </row>
    <row r="4736" spans="1:25" x14ac:dyDescent="0.2">
      <c r="A4736" s="85"/>
      <c r="B4736" s="86"/>
      <c r="C4736" s="86"/>
      <c r="D4736" s="86"/>
      <c r="E4736" s="86"/>
      <c r="F4736" s="106"/>
      <c r="G4736" s="106"/>
      <c r="H4736" s="106"/>
      <c r="I4736" s="106"/>
      <c r="U4736" s="106"/>
      <c r="Y4736" s="106"/>
    </row>
    <row r="4737" spans="1:25" x14ac:dyDescent="0.2">
      <c r="A4737" s="85"/>
      <c r="B4737" s="86"/>
      <c r="C4737" s="86"/>
      <c r="D4737" s="86"/>
      <c r="E4737" s="86"/>
      <c r="F4737" s="106"/>
      <c r="G4737" s="106"/>
      <c r="H4737" s="106"/>
      <c r="I4737" s="106"/>
      <c r="U4737" s="106"/>
      <c r="Y4737" s="106"/>
    </row>
    <row r="4738" spans="1:25" x14ac:dyDescent="0.2">
      <c r="A4738" s="85"/>
      <c r="B4738" s="86"/>
      <c r="C4738" s="86"/>
      <c r="D4738" s="86"/>
      <c r="E4738" s="86"/>
      <c r="F4738" s="106"/>
      <c r="G4738" s="106"/>
      <c r="H4738" s="106"/>
      <c r="I4738" s="106"/>
      <c r="U4738" s="106"/>
      <c r="Y4738" s="106"/>
    </row>
    <row r="4739" spans="1:25" x14ac:dyDescent="0.2">
      <c r="A4739" s="85"/>
      <c r="B4739" s="86"/>
      <c r="C4739" s="86"/>
      <c r="D4739" s="86"/>
      <c r="E4739" s="86"/>
      <c r="F4739" s="106"/>
      <c r="G4739" s="106"/>
      <c r="H4739" s="106"/>
      <c r="I4739" s="106"/>
      <c r="U4739" s="106"/>
      <c r="Y4739" s="106"/>
    </row>
    <row r="4740" spans="1:25" x14ac:dyDescent="0.2">
      <c r="A4740" s="85"/>
      <c r="B4740" s="86"/>
      <c r="C4740" s="86"/>
      <c r="D4740" s="86"/>
      <c r="E4740" s="86"/>
      <c r="F4740" s="106"/>
      <c r="G4740" s="106"/>
      <c r="H4740" s="106"/>
      <c r="I4740" s="106"/>
      <c r="U4740" s="106"/>
      <c r="Y4740" s="106"/>
    </row>
    <row r="4741" spans="1:25" x14ac:dyDescent="0.2">
      <c r="A4741" s="85"/>
      <c r="B4741" s="86"/>
      <c r="C4741" s="86"/>
      <c r="D4741" s="86"/>
      <c r="E4741" s="86"/>
      <c r="F4741" s="106"/>
      <c r="G4741" s="106"/>
      <c r="H4741" s="106"/>
      <c r="I4741" s="106"/>
      <c r="U4741" s="106"/>
      <c r="Y4741" s="106"/>
    </row>
    <row r="4742" spans="1:25" x14ac:dyDescent="0.2">
      <c r="A4742" s="85"/>
      <c r="B4742" s="86"/>
      <c r="C4742" s="86"/>
      <c r="D4742" s="86"/>
      <c r="E4742" s="86"/>
      <c r="F4742" s="106"/>
      <c r="G4742" s="106"/>
      <c r="H4742" s="106"/>
      <c r="I4742" s="106"/>
      <c r="U4742" s="106"/>
      <c r="Y4742" s="106"/>
    </row>
    <row r="4743" spans="1:25" x14ac:dyDescent="0.2">
      <c r="A4743" s="85"/>
      <c r="B4743" s="86"/>
      <c r="C4743" s="86"/>
      <c r="D4743" s="86"/>
      <c r="E4743" s="86"/>
      <c r="F4743" s="106"/>
      <c r="G4743" s="106"/>
      <c r="H4743" s="106"/>
      <c r="I4743" s="106"/>
      <c r="U4743" s="106"/>
      <c r="Y4743" s="106"/>
    </row>
    <row r="4744" spans="1:25" x14ac:dyDescent="0.2">
      <c r="A4744" s="85"/>
      <c r="B4744" s="86"/>
      <c r="C4744" s="86"/>
      <c r="D4744" s="86"/>
      <c r="E4744" s="86"/>
      <c r="F4744" s="106"/>
      <c r="G4744" s="106"/>
      <c r="H4744" s="106"/>
      <c r="I4744" s="106"/>
      <c r="U4744" s="106"/>
      <c r="Y4744" s="106"/>
    </row>
    <row r="4745" spans="1:25" x14ac:dyDescent="0.2">
      <c r="A4745" s="85"/>
      <c r="B4745" s="86"/>
      <c r="C4745" s="86"/>
      <c r="D4745" s="86"/>
      <c r="E4745" s="86"/>
      <c r="F4745" s="106"/>
      <c r="G4745" s="106"/>
      <c r="H4745" s="106"/>
      <c r="I4745" s="106"/>
      <c r="U4745" s="106"/>
      <c r="Y4745" s="106"/>
    </row>
    <row r="4746" spans="1:25" x14ac:dyDescent="0.2">
      <c r="A4746" s="85"/>
      <c r="B4746" s="86"/>
      <c r="C4746" s="86"/>
      <c r="D4746" s="86"/>
      <c r="E4746" s="86"/>
      <c r="F4746" s="106"/>
      <c r="G4746" s="106"/>
      <c r="H4746" s="106"/>
      <c r="I4746" s="106"/>
      <c r="U4746" s="106"/>
      <c r="Y4746" s="106"/>
    </row>
    <row r="4747" spans="1:25" x14ac:dyDescent="0.2">
      <c r="A4747" s="85"/>
      <c r="B4747" s="86"/>
      <c r="C4747" s="86"/>
      <c r="D4747" s="86"/>
      <c r="E4747" s="86"/>
      <c r="F4747" s="106"/>
      <c r="G4747" s="106"/>
      <c r="H4747" s="106"/>
      <c r="I4747" s="106"/>
      <c r="U4747" s="106"/>
      <c r="Y4747" s="106"/>
    </row>
    <row r="4748" spans="1:25" x14ac:dyDescent="0.2">
      <c r="A4748" s="85"/>
      <c r="B4748" s="86"/>
      <c r="C4748" s="86"/>
      <c r="D4748" s="86"/>
      <c r="E4748" s="86"/>
      <c r="F4748" s="106"/>
      <c r="G4748" s="106"/>
      <c r="H4748" s="106"/>
      <c r="I4748" s="106"/>
      <c r="U4748" s="106"/>
      <c r="Y4748" s="106"/>
    </row>
    <row r="4749" spans="1:25" x14ac:dyDescent="0.2">
      <c r="A4749" s="85"/>
      <c r="B4749" s="86"/>
      <c r="C4749" s="86"/>
      <c r="D4749" s="86"/>
      <c r="E4749" s="86"/>
      <c r="F4749" s="106"/>
      <c r="G4749" s="106"/>
      <c r="H4749" s="106"/>
      <c r="I4749" s="106"/>
      <c r="U4749" s="106"/>
      <c r="Y4749" s="106"/>
    </row>
    <row r="4750" spans="1:25" x14ac:dyDescent="0.2">
      <c r="A4750" s="85"/>
      <c r="B4750" s="86"/>
      <c r="C4750" s="86"/>
      <c r="D4750" s="86"/>
      <c r="E4750" s="86"/>
      <c r="F4750" s="106"/>
      <c r="G4750" s="106"/>
      <c r="H4750" s="106"/>
      <c r="I4750" s="106"/>
      <c r="U4750" s="106"/>
      <c r="Y4750" s="106"/>
    </row>
    <row r="4751" spans="1:25" x14ac:dyDescent="0.2">
      <c r="A4751" s="85"/>
      <c r="B4751" s="86"/>
      <c r="C4751" s="86"/>
      <c r="D4751" s="86"/>
      <c r="E4751" s="86"/>
      <c r="F4751" s="106"/>
      <c r="G4751" s="106"/>
      <c r="H4751" s="106"/>
      <c r="I4751" s="106"/>
      <c r="U4751" s="106"/>
      <c r="Y4751" s="106"/>
    </row>
    <row r="4752" spans="1:25" x14ac:dyDescent="0.2">
      <c r="A4752" s="85"/>
      <c r="B4752" s="86"/>
      <c r="C4752" s="86"/>
      <c r="D4752" s="86"/>
      <c r="E4752" s="86"/>
      <c r="F4752" s="106"/>
      <c r="G4752" s="106"/>
      <c r="H4752" s="106"/>
      <c r="I4752" s="106"/>
      <c r="U4752" s="106"/>
      <c r="Y4752" s="106"/>
    </row>
    <row r="4753" spans="1:25" x14ac:dyDescent="0.2">
      <c r="A4753" s="85"/>
      <c r="B4753" s="86"/>
      <c r="C4753" s="86"/>
      <c r="D4753" s="86"/>
      <c r="E4753" s="86"/>
      <c r="F4753" s="106"/>
      <c r="G4753" s="106"/>
      <c r="H4753" s="106"/>
      <c r="I4753" s="106"/>
      <c r="U4753" s="106"/>
      <c r="Y4753" s="106"/>
    </row>
    <row r="4754" spans="1:25" x14ac:dyDescent="0.2">
      <c r="A4754" s="85"/>
      <c r="B4754" s="86"/>
      <c r="C4754" s="86"/>
      <c r="D4754" s="86"/>
      <c r="E4754" s="86"/>
      <c r="F4754" s="106"/>
      <c r="G4754" s="106"/>
      <c r="H4754" s="106"/>
      <c r="I4754" s="106"/>
      <c r="U4754" s="106"/>
      <c r="Y4754" s="106"/>
    </row>
    <row r="4755" spans="1:25" x14ac:dyDescent="0.2">
      <c r="A4755" s="85"/>
      <c r="B4755" s="86"/>
      <c r="C4755" s="86"/>
      <c r="D4755" s="86"/>
      <c r="E4755" s="86"/>
      <c r="F4755" s="106"/>
      <c r="G4755" s="106"/>
      <c r="H4755" s="106"/>
      <c r="I4755" s="106"/>
      <c r="U4755" s="106"/>
      <c r="Y4755" s="106"/>
    </row>
    <row r="4756" spans="1:25" x14ac:dyDescent="0.2">
      <c r="A4756" s="85"/>
      <c r="B4756" s="86"/>
      <c r="C4756" s="86"/>
      <c r="D4756" s="86"/>
      <c r="E4756" s="86"/>
      <c r="F4756" s="106"/>
      <c r="G4756" s="106"/>
      <c r="H4756" s="106"/>
      <c r="I4756" s="106"/>
      <c r="U4756" s="106"/>
      <c r="Y4756" s="106"/>
    </row>
    <row r="4757" spans="1:25" x14ac:dyDescent="0.2">
      <c r="A4757" s="85"/>
      <c r="B4757" s="86"/>
      <c r="C4757" s="86"/>
      <c r="D4757" s="86"/>
      <c r="E4757" s="86"/>
      <c r="F4757" s="106"/>
      <c r="G4757" s="106"/>
      <c r="H4757" s="106"/>
      <c r="I4757" s="106"/>
      <c r="U4757" s="106"/>
      <c r="Y4757" s="106"/>
    </row>
    <row r="4758" spans="1:25" x14ac:dyDescent="0.2">
      <c r="A4758" s="85"/>
      <c r="B4758" s="86"/>
      <c r="C4758" s="86"/>
      <c r="D4758" s="86"/>
      <c r="E4758" s="86"/>
      <c r="F4758" s="106"/>
      <c r="G4758" s="106"/>
      <c r="H4758" s="106"/>
      <c r="I4758" s="106"/>
      <c r="U4758" s="106"/>
      <c r="Y4758" s="106"/>
    </row>
    <row r="4759" spans="1:25" x14ac:dyDescent="0.2">
      <c r="A4759" s="85"/>
      <c r="B4759" s="86"/>
      <c r="C4759" s="86"/>
      <c r="D4759" s="86"/>
      <c r="E4759" s="86"/>
      <c r="F4759" s="106"/>
      <c r="G4759" s="106"/>
      <c r="H4759" s="106"/>
      <c r="I4759" s="106"/>
      <c r="U4759" s="106"/>
      <c r="Y4759" s="106"/>
    </row>
    <row r="4760" spans="1:25" x14ac:dyDescent="0.2">
      <c r="A4760" s="85"/>
      <c r="B4760" s="86"/>
      <c r="C4760" s="86"/>
      <c r="D4760" s="86"/>
      <c r="E4760" s="86"/>
      <c r="F4760" s="106"/>
      <c r="G4760" s="106"/>
      <c r="H4760" s="106"/>
      <c r="I4760" s="106"/>
      <c r="U4760" s="106"/>
      <c r="Y4760" s="106"/>
    </row>
    <row r="4761" spans="1:25" x14ac:dyDescent="0.2">
      <c r="A4761" s="85"/>
      <c r="B4761" s="86"/>
      <c r="C4761" s="86"/>
      <c r="D4761" s="86"/>
      <c r="E4761" s="86"/>
      <c r="F4761" s="106"/>
      <c r="G4761" s="106"/>
      <c r="H4761" s="106"/>
      <c r="I4761" s="106"/>
      <c r="U4761" s="106"/>
      <c r="Y4761" s="106"/>
    </row>
    <row r="4762" spans="1:25" x14ac:dyDescent="0.2">
      <c r="A4762" s="85"/>
      <c r="B4762" s="86"/>
      <c r="C4762" s="86"/>
      <c r="D4762" s="86"/>
      <c r="E4762" s="86"/>
      <c r="F4762" s="106"/>
      <c r="G4762" s="106"/>
      <c r="H4762" s="106"/>
      <c r="I4762" s="106"/>
      <c r="U4762" s="106"/>
      <c r="Y4762" s="106"/>
    </row>
    <row r="4763" spans="1:25" x14ac:dyDescent="0.2">
      <c r="A4763" s="85"/>
      <c r="B4763" s="86"/>
      <c r="C4763" s="86"/>
      <c r="D4763" s="86"/>
      <c r="E4763" s="86"/>
      <c r="F4763" s="106"/>
      <c r="G4763" s="106"/>
      <c r="H4763" s="106"/>
      <c r="I4763" s="106"/>
      <c r="U4763" s="106"/>
      <c r="Y4763" s="106"/>
    </row>
    <row r="4764" spans="1:25" x14ac:dyDescent="0.2">
      <c r="A4764" s="85"/>
      <c r="B4764" s="86"/>
      <c r="C4764" s="86"/>
      <c r="D4764" s="86"/>
      <c r="E4764" s="86"/>
      <c r="F4764" s="106"/>
      <c r="G4764" s="106"/>
      <c r="H4764" s="106"/>
      <c r="I4764" s="106"/>
      <c r="U4764" s="106"/>
      <c r="Y4764" s="106"/>
    </row>
    <row r="4765" spans="1:25" x14ac:dyDescent="0.2">
      <c r="A4765" s="85"/>
      <c r="B4765" s="86"/>
      <c r="C4765" s="86"/>
      <c r="D4765" s="86"/>
      <c r="E4765" s="86"/>
      <c r="F4765" s="106"/>
      <c r="G4765" s="106"/>
      <c r="H4765" s="106"/>
      <c r="I4765" s="106"/>
      <c r="U4765" s="106"/>
      <c r="Y4765" s="106"/>
    </row>
    <row r="4766" spans="1:25" x14ac:dyDescent="0.2">
      <c r="A4766" s="85"/>
      <c r="B4766" s="86"/>
      <c r="C4766" s="86"/>
      <c r="D4766" s="86"/>
      <c r="E4766" s="86"/>
      <c r="F4766" s="106"/>
      <c r="G4766" s="106"/>
      <c r="H4766" s="106"/>
      <c r="I4766" s="106"/>
      <c r="U4766" s="106"/>
      <c r="Y4766" s="106"/>
    </row>
    <row r="4767" spans="1:25" x14ac:dyDescent="0.2">
      <c r="A4767" s="85"/>
      <c r="B4767" s="86"/>
      <c r="C4767" s="86"/>
      <c r="D4767" s="86"/>
      <c r="E4767" s="86"/>
      <c r="F4767" s="106"/>
      <c r="G4767" s="106"/>
      <c r="H4767" s="106"/>
      <c r="I4767" s="106"/>
      <c r="U4767" s="106"/>
      <c r="Y4767" s="106"/>
    </row>
    <row r="4768" spans="1:25" x14ac:dyDescent="0.2">
      <c r="A4768" s="85"/>
      <c r="B4768" s="86"/>
      <c r="C4768" s="86"/>
      <c r="D4768" s="86"/>
      <c r="E4768" s="86"/>
      <c r="F4768" s="106"/>
      <c r="G4768" s="106"/>
      <c r="H4768" s="106"/>
      <c r="I4768" s="106"/>
      <c r="U4768" s="106"/>
      <c r="Y4768" s="106"/>
    </row>
    <row r="4769" spans="1:25" x14ac:dyDescent="0.2">
      <c r="A4769" s="85"/>
      <c r="B4769" s="86"/>
      <c r="C4769" s="86"/>
      <c r="D4769" s="86"/>
      <c r="E4769" s="86"/>
      <c r="F4769" s="106"/>
      <c r="G4769" s="106"/>
      <c r="H4769" s="106"/>
      <c r="I4769" s="106"/>
      <c r="U4769" s="106"/>
      <c r="Y4769" s="106"/>
    </row>
    <row r="4770" spans="1:25" x14ac:dyDescent="0.2">
      <c r="A4770" s="85"/>
      <c r="B4770" s="86"/>
      <c r="C4770" s="86"/>
      <c r="D4770" s="86"/>
      <c r="E4770" s="86"/>
      <c r="F4770" s="106"/>
      <c r="G4770" s="106"/>
      <c r="H4770" s="106"/>
      <c r="I4770" s="106"/>
      <c r="U4770" s="106"/>
      <c r="Y4770" s="106"/>
    </row>
    <row r="4771" spans="1:25" x14ac:dyDescent="0.2">
      <c r="A4771" s="85"/>
      <c r="B4771" s="86"/>
      <c r="C4771" s="86"/>
      <c r="D4771" s="86"/>
      <c r="E4771" s="86"/>
      <c r="F4771" s="106"/>
      <c r="G4771" s="106"/>
      <c r="H4771" s="106"/>
      <c r="I4771" s="106"/>
      <c r="U4771" s="106"/>
      <c r="Y4771" s="106"/>
    </row>
    <row r="4772" spans="1:25" x14ac:dyDescent="0.2">
      <c r="A4772" s="85"/>
      <c r="B4772" s="86"/>
      <c r="C4772" s="86"/>
      <c r="D4772" s="86"/>
      <c r="E4772" s="86"/>
      <c r="F4772" s="106"/>
      <c r="G4772" s="106"/>
      <c r="H4772" s="106"/>
      <c r="I4772" s="106"/>
      <c r="U4772" s="106"/>
      <c r="Y4772" s="106"/>
    </row>
    <row r="4773" spans="1:25" x14ac:dyDescent="0.2">
      <c r="A4773" s="85"/>
      <c r="B4773" s="86"/>
      <c r="C4773" s="86"/>
      <c r="D4773" s="86"/>
      <c r="E4773" s="86"/>
      <c r="F4773" s="106"/>
      <c r="G4773" s="106"/>
      <c r="H4773" s="106"/>
      <c r="I4773" s="106"/>
      <c r="U4773" s="106"/>
      <c r="Y4773" s="106"/>
    </row>
    <row r="4774" spans="1:25" x14ac:dyDescent="0.2">
      <c r="A4774" s="85"/>
      <c r="B4774" s="86"/>
      <c r="C4774" s="86"/>
      <c r="D4774" s="86"/>
      <c r="E4774" s="86"/>
      <c r="F4774" s="106"/>
      <c r="G4774" s="106"/>
      <c r="H4774" s="106"/>
      <c r="I4774" s="106"/>
      <c r="U4774" s="106"/>
      <c r="Y4774" s="106"/>
    </row>
    <row r="4775" spans="1:25" x14ac:dyDescent="0.2">
      <c r="A4775" s="85"/>
      <c r="B4775" s="86"/>
      <c r="C4775" s="86"/>
      <c r="D4775" s="86"/>
      <c r="E4775" s="86"/>
      <c r="F4775" s="106"/>
      <c r="G4775" s="106"/>
      <c r="H4775" s="106"/>
      <c r="I4775" s="106"/>
      <c r="U4775" s="106"/>
      <c r="Y4775" s="106"/>
    </row>
    <row r="4776" spans="1:25" x14ac:dyDescent="0.2">
      <c r="A4776" s="85"/>
      <c r="B4776" s="86"/>
      <c r="C4776" s="86"/>
      <c r="D4776" s="86"/>
      <c r="E4776" s="86"/>
      <c r="F4776" s="106"/>
      <c r="G4776" s="106"/>
      <c r="H4776" s="106"/>
      <c r="I4776" s="106"/>
      <c r="U4776" s="106"/>
      <c r="Y4776" s="106"/>
    </row>
    <row r="4777" spans="1:25" x14ac:dyDescent="0.2">
      <c r="A4777" s="85"/>
      <c r="B4777" s="86"/>
      <c r="C4777" s="86"/>
      <c r="D4777" s="86"/>
      <c r="E4777" s="86"/>
      <c r="F4777" s="106"/>
      <c r="G4777" s="106"/>
      <c r="H4777" s="106"/>
      <c r="I4777" s="106"/>
      <c r="U4777" s="106"/>
      <c r="Y4777" s="106"/>
    </row>
    <row r="4778" spans="1:25" x14ac:dyDescent="0.2">
      <c r="A4778" s="85"/>
      <c r="B4778" s="86"/>
      <c r="C4778" s="86"/>
      <c r="D4778" s="86"/>
      <c r="E4778" s="86"/>
      <c r="F4778" s="106"/>
      <c r="G4778" s="106"/>
      <c r="H4778" s="106"/>
      <c r="I4778" s="106"/>
      <c r="U4778" s="106"/>
      <c r="Y4778" s="106"/>
    </row>
    <row r="4779" spans="1:25" x14ac:dyDescent="0.2">
      <c r="A4779" s="85"/>
      <c r="B4779" s="86"/>
      <c r="C4779" s="86"/>
      <c r="D4779" s="86"/>
      <c r="E4779" s="86"/>
      <c r="F4779" s="106"/>
      <c r="G4779" s="106"/>
      <c r="H4779" s="106"/>
      <c r="I4779" s="106"/>
      <c r="U4779" s="106"/>
      <c r="Y4779" s="106"/>
    </row>
    <row r="4780" spans="1:25" x14ac:dyDescent="0.2">
      <c r="A4780" s="85"/>
      <c r="B4780" s="86"/>
      <c r="C4780" s="86"/>
      <c r="D4780" s="86"/>
      <c r="E4780" s="86"/>
      <c r="F4780" s="106"/>
      <c r="G4780" s="106"/>
      <c r="H4780" s="106"/>
      <c r="I4780" s="106"/>
      <c r="U4780" s="106"/>
      <c r="Y4780" s="106"/>
    </row>
    <row r="4781" spans="1:25" x14ac:dyDescent="0.2">
      <c r="A4781" s="85"/>
      <c r="B4781" s="86"/>
      <c r="C4781" s="86"/>
      <c r="D4781" s="86"/>
      <c r="E4781" s="86"/>
      <c r="F4781" s="106"/>
      <c r="G4781" s="106"/>
      <c r="H4781" s="106"/>
      <c r="I4781" s="106"/>
      <c r="U4781" s="106"/>
      <c r="Y4781" s="106"/>
    </row>
    <row r="4782" spans="1:25" x14ac:dyDescent="0.2">
      <c r="A4782" s="85"/>
      <c r="B4782" s="86"/>
      <c r="C4782" s="86"/>
      <c r="D4782" s="86"/>
      <c r="E4782" s="86"/>
      <c r="F4782" s="106"/>
      <c r="G4782" s="106"/>
      <c r="H4782" s="106"/>
      <c r="I4782" s="106"/>
      <c r="U4782" s="106"/>
      <c r="Y4782" s="106"/>
    </row>
    <row r="4783" spans="1:25" x14ac:dyDescent="0.2">
      <c r="A4783" s="85"/>
      <c r="B4783" s="86"/>
      <c r="C4783" s="86"/>
      <c r="D4783" s="86"/>
      <c r="E4783" s="86"/>
      <c r="F4783" s="106"/>
      <c r="G4783" s="106"/>
      <c r="H4783" s="106"/>
      <c r="I4783" s="106"/>
      <c r="U4783" s="106"/>
      <c r="Y4783" s="106"/>
    </row>
    <row r="4784" spans="1:25" x14ac:dyDescent="0.2">
      <c r="A4784" s="85"/>
      <c r="B4784" s="86"/>
      <c r="C4784" s="86"/>
      <c r="D4784" s="86"/>
      <c r="E4784" s="86"/>
      <c r="F4784" s="106"/>
      <c r="G4784" s="106"/>
      <c r="H4784" s="106"/>
      <c r="I4784" s="106"/>
      <c r="U4784" s="106"/>
      <c r="Y4784" s="106"/>
    </row>
    <row r="4785" spans="1:25" x14ac:dyDescent="0.2">
      <c r="A4785" s="85"/>
      <c r="B4785" s="86"/>
      <c r="C4785" s="86"/>
      <c r="D4785" s="86"/>
      <c r="E4785" s="86"/>
      <c r="F4785" s="106"/>
      <c r="G4785" s="106"/>
      <c r="H4785" s="106"/>
      <c r="I4785" s="106"/>
      <c r="U4785" s="106"/>
      <c r="Y4785" s="106"/>
    </row>
    <row r="4786" spans="1:25" x14ac:dyDescent="0.2">
      <c r="A4786" s="85"/>
      <c r="B4786" s="86"/>
      <c r="C4786" s="86"/>
      <c r="D4786" s="86"/>
      <c r="E4786" s="86"/>
      <c r="F4786" s="106"/>
      <c r="G4786" s="106"/>
      <c r="H4786" s="106"/>
      <c r="I4786" s="106"/>
      <c r="U4786" s="106"/>
      <c r="Y4786" s="106"/>
    </row>
    <row r="4787" spans="1:25" x14ac:dyDescent="0.2">
      <c r="A4787" s="85"/>
      <c r="B4787" s="86"/>
      <c r="C4787" s="86"/>
      <c r="D4787" s="86"/>
      <c r="E4787" s="86"/>
      <c r="F4787" s="106"/>
      <c r="G4787" s="106"/>
      <c r="H4787" s="106"/>
      <c r="I4787" s="106"/>
      <c r="U4787" s="106"/>
      <c r="Y4787" s="106"/>
    </row>
    <row r="4788" spans="1:25" x14ac:dyDescent="0.2">
      <c r="A4788" s="85"/>
      <c r="B4788" s="86"/>
      <c r="C4788" s="86"/>
      <c r="D4788" s="86"/>
      <c r="E4788" s="86"/>
      <c r="F4788" s="106"/>
      <c r="G4788" s="106"/>
      <c r="H4788" s="106"/>
      <c r="I4788" s="106"/>
      <c r="U4788" s="106"/>
      <c r="Y4788" s="106"/>
    </row>
    <row r="4789" spans="1:25" x14ac:dyDescent="0.2">
      <c r="A4789" s="85"/>
      <c r="B4789" s="86"/>
      <c r="C4789" s="86"/>
      <c r="D4789" s="86"/>
      <c r="E4789" s="86"/>
      <c r="F4789" s="106"/>
      <c r="G4789" s="106"/>
      <c r="H4789" s="106"/>
      <c r="I4789" s="106"/>
      <c r="U4789" s="106"/>
      <c r="Y4789" s="106"/>
    </row>
    <row r="4790" spans="1:25" x14ac:dyDescent="0.2">
      <c r="A4790" s="85"/>
      <c r="B4790" s="86"/>
      <c r="C4790" s="86"/>
      <c r="D4790" s="86"/>
      <c r="E4790" s="86"/>
      <c r="F4790" s="106"/>
      <c r="G4790" s="106"/>
      <c r="H4790" s="106"/>
      <c r="I4790" s="106"/>
      <c r="U4790" s="106"/>
      <c r="Y4790" s="106"/>
    </row>
    <row r="4791" spans="1:25" x14ac:dyDescent="0.2">
      <c r="A4791" s="85"/>
      <c r="B4791" s="86"/>
      <c r="C4791" s="86"/>
      <c r="D4791" s="86"/>
      <c r="E4791" s="86"/>
      <c r="F4791" s="106"/>
      <c r="G4791" s="106"/>
      <c r="H4791" s="106"/>
      <c r="I4791" s="106"/>
      <c r="U4791" s="106"/>
      <c r="Y4791" s="106"/>
    </row>
    <row r="4792" spans="1:25" x14ac:dyDescent="0.2">
      <c r="A4792" s="85"/>
      <c r="B4792" s="86"/>
      <c r="C4792" s="86"/>
      <c r="D4792" s="86"/>
      <c r="E4792" s="86"/>
      <c r="F4792" s="106"/>
      <c r="G4792" s="106"/>
      <c r="H4792" s="106"/>
      <c r="I4792" s="106"/>
      <c r="U4792" s="106"/>
      <c r="Y4792" s="106"/>
    </row>
    <row r="4793" spans="1:25" x14ac:dyDescent="0.2">
      <c r="A4793" s="85"/>
      <c r="B4793" s="86"/>
      <c r="C4793" s="86"/>
      <c r="D4793" s="86"/>
      <c r="E4793" s="86"/>
      <c r="F4793" s="106"/>
      <c r="G4793" s="106"/>
      <c r="H4793" s="106"/>
      <c r="I4793" s="106"/>
      <c r="U4793" s="106"/>
      <c r="Y4793" s="106"/>
    </row>
    <row r="4794" spans="1:25" x14ac:dyDescent="0.2">
      <c r="A4794" s="85"/>
      <c r="B4794" s="86"/>
      <c r="C4794" s="86"/>
      <c r="D4794" s="86"/>
      <c r="E4794" s="86"/>
      <c r="F4794" s="106"/>
      <c r="G4794" s="106"/>
      <c r="H4794" s="106"/>
      <c r="I4794" s="106"/>
      <c r="U4794" s="106"/>
      <c r="Y4794" s="106"/>
    </row>
    <row r="4795" spans="1:25" x14ac:dyDescent="0.2">
      <c r="A4795" s="85"/>
      <c r="B4795" s="86"/>
      <c r="C4795" s="86"/>
      <c r="D4795" s="86"/>
      <c r="E4795" s="86"/>
      <c r="F4795" s="106"/>
      <c r="G4795" s="106"/>
      <c r="H4795" s="106"/>
      <c r="I4795" s="106"/>
      <c r="U4795" s="106"/>
      <c r="Y4795" s="106"/>
    </row>
    <row r="4796" spans="1:25" x14ac:dyDescent="0.2">
      <c r="A4796" s="85"/>
      <c r="B4796" s="86"/>
      <c r="C4796" s="86"/>
      <c r="D4796" s="86"/>
      <c r="E4796" s="86"/>
      <c r="F4796" s="106"/>
      <c r="G4796" s="106"/>
      <c r="H4796" s="106"/>
      <c r="I4796" s="106"/>
      <c r="U4796" s="106"/>
      <c r="Y4796" s="106"/>
    </row>
    <row r="4797" spans="1:25" x14ac:dyDescent="0.2">
      <c r="A4797" s="85"/>
      <c r="B4797" s="86"/>
      <c r="C4797" s="86"/>
      <c r="D4797" s="86"/>
      <c r="E4797" s="86"/>
      <c r="F4797" s="106"/>
      <c r="G4797" s="106"/>
      <c r="H4797" s="106"/>
      <c r="I4797" s="106"/>
      <c r="U4797" s="106"/>
      <c r="Y4797" s="106"/>
    </row>
    <row r="4798" spans="1:25" x14ac:dyDescent="0.2">
      <c r="A4798" s="85"/>
      <c r="B4798" s="86"/>
      <c r="C4798" s="86"/>
      <c r="D4798" s="86"/>
      <c r="E4798" s="86"/>
      <c r="F4798" s="106"/>
      <c r="G4798" s="106"/>
      <c r="H4798" s="106"/>
      <c r="I4798" s="106"/>
      <c r="U4798" s="106"/>
      <c r="Y4798" s="106"/>
    </row>
    <row r="4799" spans="1:25" x14ac:dyDescent="0.2">
      <c r="A4799" s="85"/>
      <c r="B4799" s="86"/>
      <c r="C4799" s="86"/>
      <c r="D4799" s="86"/>
      <c r="E4799" s="86"/>
      <c r="F4799" s="106"/>
      <c r="G4799" s="106"/>
      <c r="H4799" s="106"/>
      <c r="I4799" s="106"/>
      <c r="U4799" s="106"/>
      <c r="Y4799" s="106"/>
    </row>
    <row r="4800" spans="1:25" x14ac:dyDescent="0.2">
      <c r="A4800" s="85"/>
      <c r="B4800" s="86"/>
      <c r="C4800" s="86"/>
      <c r="D4800" s="86"/>
      <c r="E4800" s="86"/>
      <c r="F4800" s="106"/>
      <c r="G4800" s="106"/>
      <c r="H4800" s="106"/>
      <c r="I4800" s="106"/>
      <c r="U4800" s="106"/>
      <c r="Y4800" s="106"/>
    </row>
    <row r="4801" spans="1:25" x14ac:dyDescent="0.2">
      <c r="A4801" s="85"/>
      <c r="B4801" s="86"/>
      <c r="C4801" s="86"/>
      <c r="D4801" s="86"/>
      <c r="E4801" s="86"/>
      <c r="F4801" s="106"/>
      <c r="G4801" s="106"/>
      <c r="H4801" s="106"/>
      <c r="I4801" s="106"/>
      <c r="U4801" s="106"/>
      <c r="Y4801" s="106"/>
    </row>
    <row r="4802" spans="1:25" x14ac:dyDescent="0.2">
      <c r="A4802" s="85"/>
      <c r="B4802" s="86"/>
      <c r="C4802" s="86"/>
      <c r="D4802" s="86"/>
      <c r="E4802" s="86"/>
      <c r="F4802" s="106"/>
      <c r="G4802" s="106"/>
      <c r="H4802" s="106"/>
      <c r="I4802" s="106"/>
      <c r="U4802" s="106"/>
      <c r="Y4802" s="106"/>
    </row>
    <row r="4803" spans="1:25" x14ac:dyDescent="0.2">
      <c r="A4803" s="85"/>
      <c r="B4803" s="86"/>
      <c r="C4803" s="86"/>
      <c r="D4803" s="86"/>
      <c r="E4803" s="86"/>
      <c r="F4803" s="106"/>
      <c r="G4803" s="106"/>
      <c r="H4803" s="106"/>
      <c r="I4803" s="106"/>
      <c r="U4803" s="106"/>
      <c r="Y4803" s="106"/>
    </row>
    <row r="4804" spans="1:25" x14ac:dyDescent="0.2">
      <c r="A4804" s="85"/>
      <c r="B4804" s="86"/>
      <c r="C4804" s="86"/>
      <c r="D4804" s="86"/>
      <c r="E4804" s="86"/>
      <c r="F4804" s="106"/>
      <c r="G4804" s="106"/>
      <c r="H4804" s="106"/>
      <c r="I4804" s="106"/>
      <c r="U4804" s="106"/>
      <c r="Y4804" s="106"/>
    </row>
    <row r="4805" spans="1:25" x14ac:dyDescent="0.2">
      <c r="A4805" s="85"/>
      <c r="B4805" s="86"/>
      <c r="C4805" s="86"/>
      <c r="D4805" s="86"/>
      <c r="E4805" s="86"/>
      <c r="F4805" s="106"/>
      <c r="G4805" s="106"/>
      <c r="H4805" s="106"/>
      <c r="I4805" s="106"/>
      <c r="U4805" s="106"/>
      <c r="Y4805" s="106"/>
    </row>
    <row r="4806" spans="1:25" x14ac:dyDescent="0.2">
      <c r="A4806" s="85"/>
      <c r="B4806" s="86"/>
      <c r="C4806" s="86"/>
      <c r="D4806" s="86"/>
      <c r="E4806" s="86"/>
      <c r="F4806" s="106"/>
      <c r="G4806" s="106"/>
      <c r="H4806" s="106"/>
      <c r="I4806" s="106"/>
      <c r="U4806" s="106"/>
      <c r="Y4806" s="106"/>
    </row>
    <row r="4807" spans="1:25" x14ac:dyDescent="0.2">
      <c r="A4807" s="85"/>
      <c r="B4807" s="86"/>
      <c r="C4807" s="86"/>
      <c r="D4807" s="86"/>
      <c r="E4807" s="86"/>
      <c r="F4807" s="106"/>
      <c r="G4807" s="106"/>
      <c r="H4807" s="106"/>
      <c r="I4807" s="106"/>
      <c r="U4807" s="106"/>
      <c r="Y4807" s="106"/>
    </row>
    <row r="4808" spans="1:25" x14ac:dyDescent="0.2">
      <c r="A4808" s="85"/>
      <c r="B4808" s="86"/>
      <c r="C4808" s="86"/>
      <c r="D4808" s="86"/>
      <c r="E4808" s="86"/>
      <c r="F4808" s="106"/>
      <c r="G4808" s="106"/>
      <c r="H4808" s="106"/>
      <c r="I4808" s="106"/>
      <c r="U4808" s="106"/>
      <c r="Y4808" s="106"/>
    </row>
    <row r="4809" spans="1:25" x14ac:dyDescent="0.2">
      <c r="A4809" s="85"/>
      <c r="B4809" s="86"/>
      <c r="C4809" s="86"/>
      <c r="D4809" s="86"/>
      <c r="E4809" s="86"/>
      <c r="F4809" s="106"/>
      <c r="G4809" s="106"/>
      <c r="H4809" s="106"/>
      <c r="I4809" s="106"/>
      <c r="U4809" s="106"/>
      <c r="Y4809" s="106"/>
    </row>
    <row r="4810" spans="1:25" x14ac:dyDescent="0.2">
      <c r="A4810" s="85"/>
      <c r="B4810" s="86"/>
      <c r="C4810" s="86"/>
      <c r="D4810" s="86"/>
      <c r="E4810" s="86"/>
      <c r="F4810" s="106"/>
      <c r="G4810" s="106"/>
      <c r="H4810" s="106"/>
      <c r="I4810" s="106"/>
      <c r="U4810" s="106"/>
      <c r="Y4810" s="106"/>
    </row>
    <row r="4811" spans="1:25" x14ac:dyDescent="0.2">
      <c r="A4811" s="85"/>
      <c r="B4811" s="86"/>
      <c r="C4811" s="86"/>
      <c r="D4811" s="86"/>
      <c r="E4811" s="86"/>
      <c r="F4811" s="106"/>
      <c r="G4811" s="106"/>
      <c r="H4811" s="106"/>
      <c r="I4811" s="106"/>
      <c r="U4811" s="106"/>
      <c r="Y4811" s="106"/>
    </row>
    <row r="4812" spans="1:25" x14ac:dyDescent="0.2">
      <c r="A4812" s="85"/>
      <c r="B4812" s="86"/>
      <c r="C4812" s="86"/>
      <c r="D4812" s="86"/>
      <c r="E4812" s="86"/>
      <c r="F4812" s="106"/>
      <c r="G4812" s="106"/>
      <c r="H4812" s="106"/>
      <c r="I4812" s="106"/>
      <c r="U4812" s="106"/>
      <c r="Y4812" s="106"/>
    </row>
    <row r="4813" spans="1:25" x14ac:dyDescent="0.2">
      <c r="A4813" s="85"/>
      <c r="B4813" s="86"/>
      <c r="C4813" s="86"/>
      <c r="D4813" s="86"/>
      <c r="E4813" s="86"/>
      <c r="F4813" s="106"/>
      <c r="G4813" s="106"/>
      <c r="H4813" s="106"/>
      <c r="I4813" s="106"/>
      <c r="U4813" s="106"/>
      <c r="Y4813" s="106"/>
    </row>
    <row r="4814" spans="1:25" x14ac:dyDescent="0.2">
      <c r="A4814" s="85"/>
      <c r="B4814" s="86"/>
      <c r="C4814" s="86"/>
      <c r="D4814" s="86"/>
      <c r="E4814" s="86"/>
      <c r="F4814" s="106"/>
      <c r="G4814" s="106"/>
      <c r="H4814" s="106"/>
      <c r="I4814" s="106"/>
      <c r="U4814" s="106"/>
      <c r="Y4814" s="106"/>
    </row>
    <row r="4815" spans="1:25" x14ac:dyDescent="0.2">
      <c r="A4815" s="85"/>
      <c r="B4815" s="86"/>
      <c r="C4815" s="86"/>
      <c r="D4815" s="86"/>
      <c r="E4815" s="86"/>
      <c r="F4815" s="106"/>
      <c r="G4815" s="106"/>
      <c r="H4815" s="106"/>
      <c r="I4815" s="106"/>
      <c r="U4815" s="106"/>
      <c r="Y4815" s="106"/>
    </row>
    <row r="4816" spans="1:25" x14ac:dyDescent="0.2">
      <c r="A4816" s="85"/>
      <c r="B4816" s="86"/>
      <c r="C4816" s="86"/>
      <c r="D4816" s="86"/>
      <c r="E4816" s="86"/>
      <c r="F4816" s="106"/>
      <c r="G4816" s="106"/>
      <c r="H4816" s="106"/>
      <c r="I4816" s="106"/>
      <c r="U4816" s="106"/>
      <c r="Y4816" s="106"/>
    </row>
    <row r="4817" spans="1:25" x14ac:dyDescent="0.2">
      <c r="A4817" s="85"/>
      <c r="B4817" s="86"/>
      <c r="C4817" s="86"/>
      <c r="D4817" s="86"/>
      <c r="E4817" s="86"/>
      <c r="F4817" s="106"/>
      <c r="G4817" s="106"/>
      <c r="H4817" s="106"/>
      <c r="I4817" s="106"/>
      <c r="U4817" s="106"/>
      <c r="Y4817" s="106"/>
    </row>
    <row r="4818" spans="1:25" x14ac:dyDescent="0.2">
      <c r="A4818" s="85"/>
      <c r="B4818" s="86"/>
      <c r="C4818" s="86"/>
      <c r="D4818" s="86"/>
      <c r="E4818" s="86"/>
      <c r="F4818" s="106"/>
      <c r="G4818" s="106"/>
      <c r="H4818" s="106"/>
      <c r="I4818" s="106"/>
      <c r="U4818" s="106"/>
      <c r="Y4818" s="106"/>
    </row>
    <row r="4819" spans="1:25" x14ac:dyDescent="0.2">
      <c r="A4819" s="85"/>
      <c r="B4819" s="86"/>
      <c r="C4819" s="86"/>
      <c r="D4819" s="86"/>
      <c r="E4819" s="86"/>
      <c r="F4819" s="106"/>
      <c r="G4819" s="106"/>
      <c r="H4819" s="106"/>
      <c r="I4819" s="106"/>
      <c r="U4819" s="106"/>
      <c r="Y4819" s="106"/>
    </row>
    <row r="4820" spans="1:25" x14ac:dyDescent="0.2">
      <c r="A4820" s="85"/>
      <c r="B4820" s="86"/>
      <c r="C4820" s="86"/>
      <c r="D4820" s="86"/>
      <c r="E4820" s="86"/>
      <c r="F4820" s="106"/>
      <c r="G4820" s="106"/>
      <c r="H4820" s="106"/>
      <c r="I4820" s="106"/>
      <c r="U4820" s="106"/>
      <c r="Y4820" s="106"/>
    </row>
    <row r="4821" spans="1:25" x14ac:dyDescent="0.2">
      <c r="A4821" s="85"/>
      <c r="B4821" s="86"/>
      <c r="C4821" s="86"/>
      <c r="D4821" s="86"/>
      <c r="E4821" s="86"/>
      <c r="F4821" s="106"/>
      <c r="G4821" s="106"/>
      <c r="H4821" s="106"/>
      <c r="I4821" s="106"/>
      <c r="U4821" s="106"/>
      <c r="Y4821" s="106"/>
    </row>
    <row r="4822" spans="1:25" x14ac:dyDescent="0.2">
      <c r="A4822" s="85"/>
      <c r="B4822" s="86"/>
      <c r="C4822" s="86"/>
      <c r="D4822" s="86"/>
      <c r="E4822" s="86"/>
      <c r="F4822" s="106"/>
      <c r="G4822" s="106"/>
      <c r="H4822" s="106"/>
      <c r="I4822" s="106"/>
      <c r="U4822" s="106"/>
      <c r="Y4822" s="106"/>
    </row>
    <row r="4823" spans="1:25" x14ac:dyDescent="0.2">
      <c r="A4823" s="85"/>
      <c r="B4823" s="86"/>
      <c r="C4823" s="86"/>
      <c r="D4823" s="86"/>
      <c r="E4823" s="86"/>
      <c r="F4823" s="106"/>
      <c r="G4823" s="106"/>
      <c r="H4823" s="106"/>
      <c r="I4823" s="106"/>
      <c r="U4823" s="106"/>
      <c r="Y4823" s="106"/>
    </row>
    <row r="4824" spans="1:25" x14ac:dyDescent="0.2">
      <c r="A4824" s="85"/>
      <c r="B4824" s="86"/>
      <c r="C4824" s="86"/>
      <c r="D4824" s="86"/>
      <c r="E4824" s="86"/>
      <c r="F4824" s="106"/>
      <c r="G4824" s="106"/>
      <c r="H4824" s="106"/>
      <c r="I4824" s="106"/>
      <c r="U4824" s="106"/>
      <c r="Y4824" s="106"/>
    </row>
    <row r="4825" spans="1:25" x14ac:dyDescent="0.2">
      <c r="A4825" s="85"/>
      <c r="B4825" s="86"/>
      <c r="C4825" s="86"/>
      <c r="D4825" s="86"/>
      <c r="E4825" s="86"/>
      <c r="F4825" s="106"/>
      <c r="G4825" s="106"/>
      <c r="H4825" s="106"/>
      <c r="I4825" s="106"/>
      <c r="U4825" s="106"/>
      <c r="Y4825" s="106"/>
    </row>
    <row r="4826" spans="1:25" x14ac:dyDescent="0.2">
      <c r="A4826" s="85"/>
      <c r="B4826" s="86"/>
      <c r="C4826" s="86"/>
      <c r="D4826" s="86"/>
      <c r="E4826" s="86"/>
      <c r="F4826" s="106"/>
      <c r="G4826" s="106"/>
      <c r="H4826" s="106"/>
      <c r="I4826" s="106"/>
      <c r="U4826" s="106"/>
      <c r="Y4826" s="106"/>
    </row>
    <row r="4827" spans="1:25" x14ac:dyDescent="0.2">
      <c r="A4827" s="85"/>
      <c r="B4827" s="86"/>
      <c r="C4827" s="86"/>
      <c r="D4827" s="86"/>
      <c r="E4827" s="86"/>
      <c r="F4827" s="106"/>
      <c r="G4827" s="106"/>
      <c r="H4827" s="106"/>
      <c r="I4827" s="106"/>
      <c r="U4827" s="106"/>
      <c r="Y4827" s="106"/>
    </row>
    <row r="4828" spans="1:25" x14ac:dyDescent="0.2">
      <c r="A4828" s="85"/>
      <c r="B4828" s="86"/>
      <c r="C4828" s="86"/>
      <c r="D4828" s="86"/>
      <c r="E4828" s="86"/>
      <c r="F4828" s="106"/>
      <c r="G4828" s="106"/>
      <c r="H4828" s="106"/>
      <c r="I4828" s="106"/>
      <c r="U4828" s="106"/>
      <c r="Y4828" s="106"/>
    </row>
    <row r="4829" spans="1:25" x14ac:dyDescent="0.2">
      <c r="A4829" s="85"/>
      <c r="B4829" s="86"/>
      <c r="C4829" s="86"/>
      <c r="D4829" s="86"/>
      <c r="E4829" s="86"/>
      <c r="F4829" s="106"/>
      <c r="G4829" s="106"/>
      <c r="H4829" s="106"/>
      <c r="I4829" s="106"/>
      <c r="U4829" s="106"/>
      <c r="Y4829" s="106"/>
    </row>
    <row r="4830" spans="1:25" x14ac:dyDescent="0.2">
      <c r="A4830" s="85"/>
      <c r="B4830" s="86"/>
      <c r="C4830" s="86"/>
      <c r="D4830" s="86"/>
      <c r="E4830" s="86"/>
      <c r="F4830" s="106"/>
      <c r="G4830" s="106"/>
      <c r="H4830" s="106"/>
      <c r="I4830" s="106"/>
      <c r="U4830" s="106"/>
      <c r="Y4830" s="106"/>
    </row>
    <row r="4831" spans="1:25" x14ac:dyDescent="0.2">
      <c r="A4831" s="85"/>
      <c r="B4831" s="86"/>
      <c r="C4831" s="86"/>
      <c r="D4831" s="86"/>
      <c r="E4831" s="86"/>
      <c r="F4831" s="106"/>
      <c r="G4831" s="106"/>
      <c r="H4831" s="106"/>
      <c r="I4831" s="106"/>
      <c r="U4831" s="106"/>
      <c r="Y4831" s="106"/>
    </row>
    <row r="4832" spans="1:25" x14ac:dyDescent="0.2">
      <c r="A4832" s="85"/>
      <c r="B4832" s="86"/>
      <c r="C4832" s="86"/>
      <c r="D4832" s="86"/>
      <c r="E4832" s="86"/>
      <c r="F4832" s="106"/>
      <c r="G4832" s="106"/>
      <c r="H4832" s="106"/>
      <c r="I4832" s="106"/>
      <c r="U4832" s="106"/>
      <c r="Y4832" s="106"/>
    </row>
    <row r="4833" spans="1:25" x14ac:dyDescent="0.2">
      <c r="A4833" s="85"/>
      <c r="B4833" s="86"/>
      <c r="C4833" s="86"/>
      <c r="D4833" s="86"/>
      <c r="E4833" s="86"/>
      <c r="F4833" s="106"/>
      <c r="G4833" s="106"/>
      <c r="H4833" s="106"/>
      <c r="I4833" s="106"/>
      <c r="U4833" s="106"/>
      <c r="Y4833" s="106"/>
    </row>
    <row r="4834" spans="1:25" x14ac:dyDescent="0.2">
      <c r="A4834" s="85"/>
      <c r="B4834" s="86"/>
      <c r="C4834" s="86"/>
      <c r="D4834" s="86"/>
      <c r="E4834" s="86"/>
      <c r="F4834" s="106"/>
      <c r="G4834" s="106"/>
      <c r="H4834" s="106"/>
      <c r="I4834" s="106"/>
      <c r="U4834" s="106"/>
      <c r="Y4834" s="106"/>
    </row>
    <row r="4835" spans="1:25" x14ac:dyDescent="0.2">
      <c r="A4835" s="85"/>
      <c r="B4835" s="86"/>
      <c r="C4835" s="86"/>
      <c r="D4835" s="86"/>
      <c r="E4835" s="86"/>
      <c r="F4835" s="106"/>
      <c r="G4835" s="106"/>
      <c r="H4835" s="106"/>
      <c r="I4835" s="106"/>
      <c r="U4835" s="106"/>
      <c r="Y4835" s="106"/>
    </row>
    <row r="4836" spans="1:25" x14ac:dyDescent="0.2">
      <c r="A4836" s="85"/>
      <c r="B4836" s="86"/>
      <c r="C4836" s="86"/>
      <c r="D4836" s="86"/>
      <c r="E4836" s="86"/>
      <c r="F4836" s="106"/>
      <c r="G4836" s="106"/>
      <c r="H4836" s="106"/>
      <c r="I4836" s="106"/>
      <c r="U4836" s="106"/>
      <c r="Y4836" s="106"/>
    </row>
    <row r="4837" spans="1:25" x14ac:dyDescent="0.2">
      <c r="A4837" s="85"/>
      <c r="B4837" s="86"/>
      <c r="C4837" s="86"/>
      <c r="D4837" s="86"/>
      <c r="E4837" s="86"/>
      <c r="F4837" s="106"/>
      <c r="G4837" s="106"/>
      <c r="H4837" s="106"/>
      <c r="I4837" s="106"/>
      <c r="U4837" s="106"/>
      <c r="Y4837" s="106"/>
    </row>
    <row r="4838" spans="1:25" x14ac:dyDescent="0.2">
      <c r="A4838" s="85"/>
      <c r="B4838" s="86"/>
      <c r="C4838" s="86"/>
      <c r="D4838" s="86"/>
      <c r="E4838" s="86"/>
      <c r="F4838" s="106"/>
      <c r="G4838" s="106"/>
      <c r="H4838" s="106"/>
      <c r="I4838" s="106"/>
      <c r="U4838" s="106"/>
      <c r="Y4838" s="106"/>
    </row>
    <row r="4839" spans="1:25" x14ac:dyDescent="0.2">
      <c r="A4839" s="85"/>
      <c r="B4839" s="86"/>
      <c r="C4839" s="86"/>
      <c r="D4839" s="86"/>
      <c r="E4839" s="86"/>
      <c r="F4839" s="106"/>
      <c r="G4839" s="106"/>
      <c r="H4839" s="106"/>
      <c r="I4839" s="106"/>
      <c r="U4839" s="106"/>
      <c r="Y4839" s="106"/>
    </row>
    <row r="4840" spans="1:25" x14ac:dyDescent="0.2">
      <c r="A4840" s="85"/>
      <c r="B4840" s="86"/>
      <c r="C4840" s="86"/>
      <c r="D4840" s="86"/>
      <c r="E4840" s="86"/>
      <c r="F4840" s="106"/>
      <c r="G4840" s="106"/>
      <c r="H4840" s="106"/>
      <c r="I4840" s="106"/>
      <c r="U4840" s="106"/>
      <c r="Y4840" s="106"/>
    </row>
    <row r="4841" spans="1:25" x14ac:dyDescent="0.2">
      <c r="A4841" s="85"/>
      <c r="B4841" s="86"/>
      <c r="C4841" s="86"/>
      <c r="D4841" s="86"/>
      <c r="E4841" s="86"/>
      <c r="F4841" s="106"/>
      <c r="G4841" s="106"/>
      <c r="H4841" s="106"/>
      <c r="I4841" s="106"/>
      <c r="U4841" s="106"/>
      <c r="Y4841" s="106"/>
    </row>
    <row r="4842" spans="1:25" x14ac:dyDescent="0.2">
      <c r="A4842" s="85"/>
      <c r="B4842" s="86"/>
      <c r="C4842" s="86"/>
      <c r="D4842" s="86"/>
      <c r="E4842" s="86"/>
      <c r="F4842" s="106"/>
      <c r="G4842" s="106"/>
      <c r="H4842" s="106"/>
      <c r="I4842" s="106"/>
      <c r="U4842" s="106"/>
      <c r="Y4842" s="106"/>
    </row>
    <row r="4843" spans="1:25" x14ac:dyDescent="0.2">
      <c r="A4843" s="85"/>
      <c r="B4843" s="86"/>
      <c r="C4843" s="86"/>
      <c r="D4843" s="86"/>
      <c r="E4843" s="86"/>
      <c r="F4843" s="106"/>
      <c r="G4843" s="106"/>
      <c r="H4843" s="106"/>
      <c r="I4843" s="106"/>
      <c r="U4843" s="106"/>
      <c r="Y4843" s="106"/>
    </row>
    <row r="4844" spans="1:25" x14ac:dyDescent="0.2">
      <c r="A4844" s="85"/>
      <c r="B4844" s="86"/>
      <c r="C4844" s="86"/>
      <c r="D4844" s="86"/>
      <c r="E4844" s="86"/>
      <c r="F4844" s="106"/>
      <c r="G4844" s="106"/>
      <c r="H4844" s="106"/>
      <c r="I4844" s="106"/>
      <c r="U4844" s="106"/>
      <c r="Y4844" s="106"/>
    </row>
    <row r="4845" spans="1:25" x14ac:dyDescent="0.2">
      <c r="A4845" s="85"/>
      <c r="B4845" s="86"/>
      <c r="C4845" s="86"/>
      <c r="D4845" s="86"/>
      <c r="E4845" s="86"/>
      <c r="F4845" s="106"/>
      <c r="G4845" s="106"/>
      <c r="H4845" s="106"/>
      <c r="I4845" s="106"/>
      <c r="U4845" s="106"/>
      <c r="Y4845" s="106"/>
    </row>
    <row r="4846" spans="1:25" x14ac:dyDescent="0.2">
      <c r="A4846" s="85"/>
      <c r="B4846" s="86"/>
      <c r="C4846" s="86"/>
      <c r="D4846" s="86"/>
      <c r="E4846" s="86"/>
      <c r="F4846" s="106"/>
      <c r="G4846" s="106"/>
      <c r="H4846" s="106"/>
      <c r="I4846" s="106"/>
      <c r="U4846" s="106"/>
      <c r="Y4846" s="106"/>
    </row>
    <row r="4847" spans="1:25" x14ac:dyDescent="0.2">
      <c r="A4847" s="85"/>
      <c r="B4847" s="86"/>
      <c r="C4847" s="86"/>
      <c r="D4847" s="86"/>
      <c r="E4847" s="86"/>
      <c r="F4847" s="106"/>
      <c r="G4847" s="106"/>
      <c r="H4847" s="106"/>
      <c r="I4847" s="106"/>
      <c r="U4847" s="106"/>
      <c r="Y4847" s="106"/>
    </row>
    <row r="4848" spans="1:25" x14ac:dyDescent="0.2">
      <c r="A4848" s="85"/>
      <c r="B4848" s="86"/>
      <c r="C4848" s="86"/>
      <c r="D4848" s="86"/>
      <c r="E4848" s="86"/>
      <c r="F4848" s="106"/>
      <c r="G4848" s="106"/>
      <c r="H4848" s="106"/>
      <c r="I4848" s="106"/>
      <c r="U4848" s="106"/>
      <c r="Y4848" s="106"/>
    </row>
    <row r="4849" spans="1:25" x14ac:dyDescent="0.2">
      <c r="A4849" s="85"/>
      <c r="B4849" s="86"/>
      <c r="C4849" s="86"/>
      <c r="D4849" s="86"/>
      <c r="E4849" s="86"/>
      <c r="F4849" s="106"/>
      <c r="G4849" s="106"/>
      <c r="H4849" s="106"/>
      <c r="I4849" s="106"/>
      <c r="U4849" s="106"/>
      <c r="Y4849" s="106"/>
    </row>
    <row r="4850" spans="1:25" x14ac:dyDescent="0.2">
      <c r="A4850" s="85"/>
      <c r="B4850" s="86"/>
      <c r="C4850" s="86"/>
      <c r="D4850" s="86"/>
      <c r="E4850" s="86"/>
      <c r="F4850" s="106"/>
      <c r="G4850" s="106"/>
      <c r="H4850" s="106"/>
      <c r="I4850" s="106"/>
      <c r="U4850" s="106"/>
      <c r="Y4850" s="106"/>
    </row>
    <row r="4851" spans="1:25" x14ac:dyDescent="0.2">
      <c r="A4851" s="85"/>
      <c r="B4851" s="86"/>
      <c r="C4851" s="86"/>
      <c r="D4851" s="86"/>
      <c r="E4851" s="86"/>
      <c r="F4851" s="106"/>
      <c r="G4851" s="106"/>
      <c r="H4851" s="106"/>
      <c r="I4851" s="106"/>
      <c r="U4851" s="106"/>
      <c r="Y4851" s="106"/>
    </row>
    <row r="4852" spans="1:25" x14ac:dyDescent="0.2">
      <c r="A4852" s="85"/>
      <c r="B4852" s="86"/>
      <c r="C4852" s="86"/>
      <c r="D4852" s="86"/>
      <c r="E4852" s="86"/>
      <c r="F4852" s="106"/>
      <c r="G4852" s="106"/>
      <c r="H4852" s="106"/>
      <c r="I4852" s="106"/>
      <c r="U4852" s="106"/>
      <c r="Y4852" s="106"/>
    </row>
    <row r="4853" spans="1:25" x14ac:dyDescent="0.2">
      <c r="A4853" s="85"/>
      <c r="B4853" s="86"/>
      <c r="C4853" s="86"/>
      <c r="D4853" s="86"/>
      <c r="E4853" s="86"/>
      <c r="F4853" s="106"/>
      <c r="G4853" s="106"/>
      <c r="H4853" s="106"/>
      <c r="I4853" s="106"/>
      <c r="U4853" s="106"/>
      <c r="Y4853" s="106"/>
    </row>
    <row r="4854" spans="1:25" x14ac:dyDescent="0.2">
      <c r="A4854" s="85"/>
      <c r="B4854" s="86"/>
      <c r="C4854" s="86"/>
      <c r="D4854" s="86"/>
      <c r="E4854" s="86"/>
      <c r="F4854" s="106"/>
      <c r="G4854" s="106"/>
      <c r="H4854" s="106"/>
      <c r="I4854" s="106"/>
      <c r="U4854" s="106"/>
      <c r="Y4854" s="106"/>
    </row>
    <row r="4855" spans="1:25" x14ac:dyDescent="0.2">
      <c r="A4855" s="85"/>
      <c r="B4855" s="86"/>
      <c r="C4855" s="86"/>
      <c r="D4855" s="86"/>
      <c r="E4855" s="86"/>
      <c r="F4855" s="106"/>
      <c r="G4855" s="106"/>
      <c r="H4855" s="106"/>
      <c r="I4855" s="106"/>
      <c r="U4855" s="106"/>
      <c r="Y4855" s="106"/>
    </row>
    <row r="4856" spans="1:25" x14ac:dyDescent="0.2">
      <c r="A4856" s="85"/>
      <c r="B4856" s="86"/>
      <c r="C4856" s="86"/>
      <c r="D4856" s="86"/>
      <c r="E4856" s="86"/>
      <c r="F4856" s="106"/>
      <c r="G4856" s="106"/>
      <c r="H4856" s="106"/>
      <c r="I4856" s="106"/>
      <c r="U4856" s="106"/>
      <c r="Y4856" s="106"/>
    </row>
    <row r="4857" spans="1:25" x14ac:dyDescent="0.2">
      <c r="A4857" s="85"/>
      <c r="B4857" s="86"/>
      <c r="C4857" s="86"/>
      <c r="D4857" s="86"/>
      <c r="E4857" s="86"/>
      <c r="F4857" s="106"/>
      <c r="G4857" s="106"/>
      <c r="H4857" s="106"/>
      <c r="I4857" s="106"/>
      <c r="U4857" s="106"/>
      <c r="Y4857" s="106"/>
    </row>
    <row r="4858" spans="1:25" x14ac:dyDescent="0.2">
      <c r="A4858" s="85"/>
      <c r="B4858" s="86"/>
      <c r="C4858" s="86"/>
      <c r="D4858" s="86"/>
      <c r="E4858" s="86"/>
      <c r="F4858" s="106"/>
      <c r="G4858" s="106"/>
      <c r="H4858" s="106"/>
      <c r="I4858" s="106"/>
      <c r="U4858" s="106"/>
      <c r="Y4858" s="106"/>
    </row>
    <row r="4859" spans="1:25" x14ac:dyDescent="0.2">
      <c r="A4859" s="85"/>
      <c r="B4859" s="86"/>
      <c r="C4859" s="86"/>
      <c r="D4859" s="86"/>
      <c r="E4859" s="86"/>
      <c r="F4859" s="106"/>
      <c r="G4859" s="106"/>
      <c r="H4859" s="106"/>
      <c r="I4859" s="106"/>
      <c r="U4859" s="106"/>
      <c r="Y4859" s="106"/>
    </row>
    <row r="4860" spans="1:25" x14ac:dyDescent="0.2">
      <c r="A4860" s="85"/>
      <c r="B4860" s="86"/>
      <c r="C4860" s="86"/>
      <c r="D4860" s="86"/>
      <c r="E4860" s="86"/>
      <c r="F4860" s="106"/>
      <c r="G4860" s="106"/>
      <c r="H4860" s="106"/>
      <c r="I4860" s="106"/>
      <c r="U4860" s="106"/>
      <c r="Y4860" s="106"/>
    </row>
    <row r="4861" spans="1:25" x14ac:dyDescent="0.2">
      <c r="A4861" s="85"/>
      <c r="B4861" s="86"/>
      <c r="C4861" s="86"/>
      <c r="D4861" s="86"/>
      <c r="E4861" s="86"/>
      <c r="F4861" s="106"/>
      <c r="G4861" s="106"/>
      <c r="H4861" s="106"/>
      <c r="I4861" s="106"/>
      <c r="U4861" s="106"/>
      <c r="Y4861" s="106"/>
    </row>
    <row r="4862" spans="1:25" x14ac:dyDescent="0.2">
      <c r="A4862" s="85"/>
      <c r="B4862" s="86"/>
      <c r="C4862" s="86"/>
      <c r="D4862" s="86"/>
      <c r="E4862" s="86"/>
      <c r="F4862" s="106"/>
      <c r="G4862" s="106"/>
      <c r="H4862" s="106"/>
      <c r="I4862" s="106"/>
      <c r="U4862" s="106"/>
      <c r="Y4862" s="106"/>
    </row>
    <row r="4863" spans="1:25" x14ac:dyDescent="0.2">
      <c r="A4863" s="85"/>
      <c r="B4863" s="86"/>
      <c r="C4863" s="86"/>
      <c r="D4863" s="86"/>
      <c r="E4863" s="86"/>
      <c r="F4863" s="106"/>
      <c r="G4863" s="106"/>
      <c r="H4863" s="106"/>
      <c r="I4863" s="106"/>
      <c r="U4863" s="106"/>
      <c r="Y4863" s="106"/>
    </row>
    <row r="4864" spans="1:25" x14ac:dyDescent="0.2">
      <c r="A4864" s="85"/>
      <c r="B4864" s="86"/>
      <c r="C4864" s="86"/>
      <c r="D4864" s="86"/>
      <c r="E4864" s="86"/>
      <c r="F4864" s="106"/>
      <c r="G4864" s="106"/>
      <c r="H4864" s="106"/>
      <c r="I4864" s="106"/>
      <c r="U4864" s="106"/>
      <c r="Y4864" s="106"/>
    </row>
    <row r="4865" spans="1:25" x14ac:dyDescent="0.2">
      <c r="A4865" s="85"/>
      <c r="B4865" s="86"/>
      <c r="C4865" s="86"/>
      <c r="D4865" s="86"/>
      <c r="E4865" s="86"/>
      <c r="F4865" s="106"/>
      <c r="G4865" s="106"/>
      <c r="H4865" s="106"/>
      <c r="I4865" s="106"/>
      <c r="U4865" s="106"/>
      <c r="Y4865" s="106"/>
    </row>
    <row r="4866" spans="1:25" x14ac:dyDescent="0.2">
      <c r="A4866" s="85"/>
      <c r="B4866" s="86"/>
      <c r="C4866" s="86"/>
      <c r="D4866" s="86"/>
      <c r="E4866" s="86"/>
      <c r="F4866" s="106"/>
      <c r="G4866" s="106"/>
      <c r="H4866" s="106"/>
      <c r="I4866" s="106"/>
      <c r="U4866" s="106"/>
      <c r="Y4866" s="106"/>
    </row>
    <row r="4867" spans="1:25" x14ac:dyDescent="0.2">
      <c r="A4867" s="85"/>
      <c r="B4867" s="86"/>
      <c r="C4867" s="86"/>
      <c r="D4867" s="86"/>
      <c r="E4867" s="86"/>
      <c r="F4867" s="106"/>
      <c r="G4867" s="106"/>
      <c r="H4867" s="106"/>
      <c r="I4867" s="106"/>
      <c r="U4867" s="106"/>
      <c r="Y4867" s="106"/>
    </row>
    <row r="4868" spans="1:25" x14ac:dyDescent="0.2">
      <c r="A4868" s="85"/>
      <c r="B4868" s="86"/>
      <c r="C4868" s="86"/>
      <c r="D4868" s="86"/>
      <c r="E4868" s="86"/>
      <c r="F4868" s="106"/>
      <c r="G4868" s="106"/>
      <c r="H4868" s="106"/>
      <c r="I4868" s="106"/>
      <c r="U4868" s="106"/>
      <c r="Y4868" s="106"/>
    </row>
    <row r="4869" spans="1:25" x14ac:dyDescent="0.2">
      <c r="A4869" s="85"/>
      <c r="B4869" s="86"/>
      <c r="C4869" s="86"/>
      <c r="D4869" s="86"/>
      <c r="E4869" s="86"/>
      <c r="F4869" s="106"/>
      <c r="G4869" s="106"/>
      <c r="H4869" s="106"/>
      <c r="I4869" s="106"/>
      <c r="U4869" s="106"/>
      <c r="Y4869" s="106"/>
    </row>
    <row r="4870" spans="1:25" x14ac:dyDescent="0.2">
      <c r="A4870" s="85"/>
      <c r="B4870" s="86"/>
      <c r="C4870" s="86"/>
      <c r="D4870" s="86"/>
      <c r="E4870" s="86"/>
      <c r="F4870" s="106"/>
      <c r="G4870" s="106"/>
      <c r="H4870" s="106"/>
      <c r="I4870" s="106"/>
      <c r="U4870" s="106"/>
      <c r="Y4870" s="106"/>
    </row>
    <row r="4871" spans="1:25" x14ac:dyDescent="0.2">
      <c r="A4871" s="85"/>
      <c r="B4871" s="86"/>
      <c r="C4871" s="86"/>
      <c r="D4871" s="86"/>
      <c r="E4871" s="86"/>
      <c r="F4871" s="106"/>
      <c r="G4871" s="106"/>
      <c r="H4871" s="106"/>
      <c r="I4871" s="106"/>
      <c r="U4871" s="106"/>
      <c r="Y4871" s="106"/>
    </row>
    <row r="4872" spans="1:25" x14ac:dyDescent="0.2">
      <c r="A4872" s="85"/>
      <c r="B4872" s="86"/>
      <c r="C4872" s="86"/>
      <c r="D4872" s="86"/>
      <c r="E4872" s="86"/>
      <c r="F4872" s="106"/>
      <c r="G4872" s="106"/>
      <c r="H4872" s="106"/>
      <c r="I4872" s="106"/>
      <c r="U4872" s="106"/>
      <c r="Y4872" s="106"/>
    </row>
    <row r="4873" spans="1:25" x14ac:dyDescent="0.2">
      <c r="A4873" s="85"/>
      <c r="B4873" s="86"/>
      <c r="C4873" s="86"/>
      <c r="D4873" s="86"/>
      <c r="E4873" s="86"/>
      <c r="F4873" s="106"/>
      <c r="G4873" s="106"/>
      <c r="H4873" s="106"/>
      <c r="I4873" s="106"/>
      <c r="U4873" s="106"/>
      <c r="Y4873" s="106"/>
    </row>
    <row r="4874" spans="1:25" x14ac:dyDescent="0.2">
      <c r="A4874" s="85"/>
      <c r="B4874" s="86"/>
      <c r="C4874" s="86"/>
      <c r="D4874" s="86"/>
      <c r="E4874" s="86"/>
      <c r="F4874" s="106"/>
      <c r="G4874" s="106"/>
      <c r="H4874" s="106"/>
      <c r="I4874" s="106"/>
      <c r="U4874" s="106"/>
      <c r="Y4874" s="106"/>
    </row>
    <row r="4875" spans="1:25" x14ac:dyDescent="0.2">
      <c r="A4875" s="85"/>
      <c r="B4875" s="86"/>
      <c r="C4875" s="86"/>
      <c r="D4875" s="86"/>
      <c r="E4875" s="86"/>
      <c r="F4875" s="106"/>
      <c r="G4875" s="106"/>
      <c r="H4875" s="106"/>
      <c r="I4875" s="106"/>
      <c r="U4875" s="106"/>
      <c r="Y4875" s="106"/>
    </row>
    <row r="4876" spans="1:25" x14ac:dyDescent="0.2">
      <c r="A4876" s="85"/>
      <c r="B4876" s="86"/>
      <c r="C4876" s="86"/>
      <c r="D4876" s="86"/>
      <c r="E4876" s="86"/>
      <c r="F4876" s="106"/>
      <c r="G4876" s="106"/>
      <c r="H4876" s="106"/>
      <c r="I4876" s="106"/>
      <c r="U4876" s="106"/>
      <c r="Y4876" s="106"/>
    </row>
    <row r="4877" spans="1:25" x14ac:dyDescent="0.2">
      <c r="A4877" s="85"/>
      <c r="B4877" s="86"/>
      <c r="C4877" s="86"/>
      <c r="D4877" s="86"/>
      <c r="E4877" s="86"/>
      <c r="F4877" s="106"/>
      <c r="G4877" s="106"/>
      <c r="H4877" s="106"/>
      <c r="I4877" s="106"/>
      <c r="U4877" s="106"/>
      <c r="Y4877" s="106"/>
    </row>
    <row r="4878" spans="1:25" x14ac:dyDescent="0.2">
      <c r="A4878" s="85"/>
      <c r="B4878" s="86"/>
      <c r="C4878" s="86"/>
      <c r="D4878" s="86"/>
      <c r="E4878" s="86"/>
      <c r="F4878" s="106"/>
      <c r="G4878" s="106"/>
      <c r="H4878" s="106"/>
      <c r="I4878" s="106"/>
      <c r="U4878" s="106"/>
      <c r="Y4878" s="106"/>
    </row>
    <row r="4879" spans="1:25" x14ac:dyDescent="0.2">
      <c r="A4879" s="85"/>
      <c r="B4879" s="86"/>
      <c r="C4879" s="86"/>
      <c r="D4879" s="86"/>
      <c r="E4879" s="86"/>
      <c r="F4879" s="106"/>
      <c r="G4879" s="106"/>
      <c r="H4879" s="106"/>
      <c r="I4879" s="106"/>
      <c r="U4879" s="106"/>
      <c r="Y4879" s="106"/>
    </row>
    <row r="4880" spans="1:25" x14ac:dyDescent="0.2">
      <c r="A4880" s="85"/>
      <c r="B4880" s="86"/>
      <c r="C4880" s="86"/>
      <c r="D4880" s="86"/>
      <c r="E4880" s="86"/>
      <c r="F4880" s="106"/>
      <c r="G4880" s="106"/>
      <c r="H4880" s="106"/>
      <c r="I4880" s="106"/>
      <c r="U4880" s="106"/>
      <c r="Y4880" s="106"/>
    </row>
    <row r="4881" spans="1:25" x14ac:dyDescent="0.2">
      <c r="A4881" s="85"/>
      <c r="B4881" s="86"/>
      <c r="C4881" s="86"/>
      <c r="D4881" s="86"/>
      <c r="E4881" s="86"/>
      <c r="F4881" s="106"/>
      <c r="G4881" s="106"/>
      <c r="H4881" s="106"/>
      <c r="I4881" s="106"/>
      <c r="U4881" s="106"/>
      <c r="Y4881" s="106"/>
    </row>
    <row r="4882" spans="1:25" x14ac:dyDescent="0.2">
      <c r="A4882" s="85"/>
      <c r="B4882" s="86"/>
      <c r="C4882" s="86"/>
      <c r="D4882" s="86"/>
      <c r="E4882" s="86"/>
      <c r="F4882" s="106"/>
      <c r="G4882" s="106"/>
      <c r="H4882" s="106"/>
      <c r="I4882" s="106"/>
      <c r="U4882" s="106"/>
      <c r="Y4882" s="106"/>
    </row>
    <row r="4883" spans="1:25" x14ac:dyDescent="0.2">
      <c r="A4883" s="85"/>
      <c r="B4883" s="86"/>
      <c r="C4883" s="86"/>
      <c r="D4883" s="86"/>
      <c r="E4883" s="86"/>
      <c r="F4883" s="106"/>
      <c r="G4883" s="106"/>
      <c r="H4883" s="106"/>
      <c r="I4883" s="106"/>
      <c r="U4883" s="106"/>
      <c r="Y4883" s="106"/>
    </row>
    <row r="4884" spans="1:25" x14ac:dyDescent="0.2">
      <c r="A4884" s="85"/>
      <c r="B4884" s="86"/>
      <c r="C4884" s="86"/>
      <c r="D4884" s="86"/>
      <c r="E4884" s="86"/>
      <c r="F4884" s="106"/>
      <c r="G4884" s="106"/>
      <c r="H4884" s="106"/>
      <c r="I4884" s="106"/>
      <c r="U4884" s="106"/>
      <c r="Y4884" s="106"/>
    </row>
    <row r="4885" spans="1:25" x14ac:dyDescent="0.2">
      <c r="A4885" s="85"/>
      <c r="B4885" s="86"/>
      <c r="C4885" s="86"/>
      <c r="D4885" s="86"/>
      <c r="E4885" s="86"/>
      <c r="F4885" s="106"/>
      <c r="G4885" s="106"/>
      <c r="H4885" s="106"/>
      <c r="I4885" s="106"/>
      <c r="U4885" s="106"/>
      <c r="Y4885" s="106"/>
    </row>
    <row r="4886" spans="1:25" x14ac:dyDescent="0.2">
      <c r="A4886" s="85"/>
      <c r="B4886" s="86"/>
      <c r="C4886" s="86"/>
      <c r="D4886" s="86"/>
      <c r="E4886" s="86"/>
      <c r="F4886" s="106"/>
      <c r="G4886" s="106"/>
      <c r="H4886" s="106"/>
      <c r="I4886" s="106"/>
      <c r="U4886" s="106"/>
      <c r="Y4886" s="106"/>
    </row>
    <row r="4887" spans="1:25" x14ac:dyDescent="0.2">
      <c r="A4887" s="85"/>
      <c r="B4887" s="86"/>
      <c r="C4887" s="86"/>
      <c r="D4887" s="86"/>
      <c r="E4887" s="86"/>
      <c r="F4887" s="106"/>
      <c r="G4887" s="106"/>
      <c r="H4887" s="106"/>
      <c r="I4887" s="106"/>
      <c r="U4887" s="106"/>
      <c r="Y4887" s="106"/>
    </row>
    <row r="4888" spans="1:25" x14ac:dyDescent="0.2">
      <c r="A4888" s="85"/>
      <c r="B4888" s="86"/>
      <c r="C4888" s="86"/>
      <c r="D4888" s="86"/>
      <c r="E4888" s="86"/>
      <c r="F4888" s="106"/>
      <c r="G4888" s="106"/>
      <c r="H4888" s="106"/>
      <c r="I4888" s="106"/>
      <c r="U4888" s="106"/>
      <c r="Y4888" s="106"/>
    </row>
    <row r="4889" spans="1:25" x14ac:dyDescent="0.2">
      <c r="A4889" s="85"/>
      <c r="B4889" s="86"/>
      <c r="C4889" s="86"/>
      <c r="D4889" s="86"/>
      <c r="E4889" s="86"/>
      <c r="F4889" s="106"/>
      <c r="G4889" s="106"/>
      <c r="H4889" s="106"/>
      <c r="I4889" s="106"/>
      <c r="U4889" s="106"/>
      <c r="Y4889" s="106"/>
    </row>
    <row r="4890" spans="1:25" x14ac:dyDescent="0.2">
      <c r="A4890" s="85"/>
      <c r="B4890" s="86"/>
      <c r="C4890" s="86"/>
      <c r="D4890" s="86"/>
      <c r="E4890" s="86"/>
      <c r="F4890" s="106"/>
      <c r="G4890" s="106"/>
      <c r="H4890" s="106"/>
      <c r="I4890" s="106"/>
      <c r="U4890" s="106"/>
      <c r="Y4890" s="106"/>
    </row>
    <row r="4891" spans="1:25" x14ac:dyDescent="0.2">
      <c r="A4891" s="85"/>
      <c r="B4891" s="86"/>
      <c r="C4891" s="86"/>
      <c r="D4891" s="86"/>
      <c r="E4891" s="86"/>
      <c r="F4891" s="106"/>
      <c r="G4891" s="106"/>
      <c r="H4891" s="106"/>
      <c r="I4891" s="106"/>
      <c r="U4891" s="106"/>
      <c r="Y4891" s="106"/>
    </row>
    <row r="4892" spans="1:25" x14ac:dyDescent="0.2">
      <c r="A4892" s="85"/>
      <c r="B4892" s="86"/>
      <c r="C4892" s="86"/>
      <c r="D4892" s="86"/>
      <c r="E4892" s="86"/>
      <c r="F4892" s="106"/>
      <c r="G4892" s="106"/>
      <c r="H4892" s="106"/>
      <c r="I4892" s="106"/>
      <c r="U4892" s="106"/>
      <c r="Y4892" s="106"/>
    </row>
    <row r="4893" spans="1:25" x14ac:dyDescent="0.2">
      <c r="A4893" s="85"/>
      <c r="B4893" s="86"/>
      <c r="C4893" s="86"/>
      <c r="D4893" s="86"/>
      <c r="E4893" s="86"/>
      <c r="F4893" s="106"/>
      <c r="G4893" s="106"/>
      <c r="H4893" s="106"/>
      <c r="I4893" s="106"/>
      <c r="U4893" s="106"/>
      <c r="Y4893" s="106"/>
    </row>
    <row r="4894" spans="1:25" x14ac:dyDescent="0.2">
      <c r="A4894" s="85"/>
      <c r="B4894" s="86"/>
      <c r="C4894" s="86"/>
      <c r="D4894" s="86"/>
      <c r="E4894" s="86"/>
      <c r="F4894" s="106"/>
      <c r="G4894" s="106"/>
      <c r="H4894" s="106"/>
      <c r="I4894" s="106"/>
      <c r="U4894" s="106"/>
      <c r="Y4894" s="106"/>
    </row>
    <row r="4895" spans="1:25" x14ac:dyDescent="0.2">
      <c r="A4895" s="85"/>
      <c r="B4895" s="86"/>
      <c r="C4895" s="86"/>
      <c r="D4895" s="86"/>
      <c r="E4895" s="86"/>
      <c r="F4895" s="106"/>
      <c r="G4895" s="106"/>
      <c r="H4895" s="106"/>
      <c r="I4895" s="106"/>
      <c r="U4895" s="106"/>
      <c r="Y4895" s="106"/>
    </row>
    <row r="4896" spans="1:25" x14ac:dyDescent="0.2">
      <c r="A4896" s="85"/>
      <c r="B4896" s="86"/>
      <c r="C4896" s="86"/>
      <c r="D4896" s="86"/>
      <c r="E4896" s="86"/>
      <c r="F4896" s="106"/>
      <c r="G4896" s="106"/>
      <c r="H4896" s="106"/>
      <c r="I4896" s="106"/>
      <c r="U4896" s="106"/>
      <c r="Y4896" s="106"/>
    </row>
    <row r="4897" spans="1:25" x14ac:dyDescent="0.2">
      <c r="A4897" s="85"/>
      <c r="B4897" s="86"/>
      <c r="C4897" s="86"/>
      <c r="D4897" s="86"/>
      <c r="E4897" s="86"/>
      <c r="F4897" s="106"/>
      <c r="G4897" s="106"/>
      <c r="H4897" s="106"/>
      <c r="I4897" s="106"/>
      <c r="U4897" s="106"/>
      <c r="Y4897" s="106"/>
    </row>
    <row r="4898" spans="1:25" x14ac:dyDescent="0.2">
      <c r="A4898" s="85"/>
      <c r="B4898" s="86"/>
      <c r="C4898" s="86"/>
      <c r="D4898" s="86"/>
      <c r="E4898" s="86"/>
      <c r="F4898" s="106"/>
      <c r="G4898" s="106"/>
      <c r="H4898" s="106"/>
      <c r="I4898" s="106"/>
      <c r="U4898" s="106"/>
      <c r="Y4898" s="106"/>
    </row>
    <row r="4899" spans="1:25" x14ac:dyDescent="0.2">
      <c r="A4899" s="85"/>
      <c r="B4899" s="86"/>
      <c r="C4899" s="86"/>
      <c r="D4899" s="86"/>
      <c r="E4899" s="86"/>
      <c r="F4899" s="106"/>
      <c r="G4899" s="106"/>
      <c r="H4899" s="106"/>
      <c r="I4899" s="106"/>
      <c r="U4899" s="106"/>
      <c r="Y4899" s="106"/>
    </row>
    <row r="4900" spans="1:25" x14ac:dyDescent="0.2">
      <c r="A4900" s="85"/>
      <c r="B4900" s="86"/>
      <c r="C4900" s="86"/>
      <c r="D4900" s="86"/>
      <c r="E4900" s="86"/>
      <c r="F4900" s="106"/>
      <c r="G4900" s="106"/>
      <c r="H4900" s="106"/>
      <c r="I4900" s="106"/>
      <c r="U4900" s="106"/>
      <c r="Y4900" s="106"/>
    </row>
    <row r="4901" spans="1:25" x14ac:dyDescent="0.2">
      <c r="A4901" s="85"/>
      <c r="B4901" s="86"/>
      <c r="C4901" s="86"/>
      <c r="D4901" s="86"/>
      <c r="E4901" s="86"/>
      <c r="F4901" s="106"/>
      <c r="G4901" s="106"/>
      <c r="H4901" s="106"/>
      <c r="I4901" s="106"/>
      <c r="U4901" s="106"/>
      <c r="Y4901" s="106"/>
    </row>
    <row r="4902" spans="1:25" x14ac:dyDescent="0.2">
      <c r="A4902" s="85"/>
      <c r="B4902" s="86"/>
      <c r="C4902" s="86"/>
      <c r="D4902" s="86"/>
      <c r="E4902" s="86"/>
      <c r="F4902" s="106"/>
      <c r="G4902" s="106"/>
      <c r="H4902" s="106"/>
      <c r="I4902" s="106"/>
      <c r="U4902" s="106"/>
      <c r="Y4902" s="106"/>
    </row>
    <row r="4903" spans="1:25" x14ac:dyDescent="0.2">
      <c r="A4903" s="85"/>
      <c r="B4903" s="86"/>
      <c r="C4903" s="86"/>
      <c r="D4903" s="86"/>
      <c r="E4903" s="86"/>
      <c r="F4903" s="106"/>
      <c r="G4903" s="106"/>
      <c r="H4903" s="106"/>
      <c r="I4903" s="106"/>
      <c r="U4903" s="106"/>
      <c r="Y4903" s="106"/>
    </row>
    <row r="4904" spans="1:25" x14ac:dyDescent="0.2">
      <c r="A4904" s="85"/>
      <c r="B4904" s="86"/>
      <c r="C4904" s="86"/>
      <c r="D4904" s="86"/>
      <c r="E4904" s="86"/>
      <c r="F4904" s="106"/>
      <c r="G4904" s="106"/>
      <c r="H4904" s="106"/>
      <c r="I4904" s="106"/>
      <c r="U4904" s="106"/>
      <c r="Y4904" s="106"/>
    </row>
    <row r="4905" spans="1:25" x14ac:dyDescent="0.2">
      <c r="A4905" s="85"/>
      <c r="B4905" s="86"/>
      <c r="C4905" s="86"/>
      <c r="D4905" s="86"/>
      <c r="E4905" s="86"/>
      <c r="F4905" s="106"/>
      <c r="G4905" s="106"/>
      <c r="H4905" s="106"/>
      <c r="I4905" s="106"/>
      <c r="U4905" s="106"/>
      <c r="Y4905" s="106"/>
    </row>
    <row r="4906" spans="1:25" x14ac:dyDescent="0.2">
      <c r="A4906" s="85"/>
      <c r="B4906" s="86"/>
      <c r="C4906" s="86"/>
      <c r="D4906" s="86"/>
      <c r="E4906" s="86"/>
      <c r="F4906" s="106"/>
      <c r="G4906" s="106"/>
      <c r="H4906" s="106"/>
      <c r="I4906" s="106"/>
      <c r="U4906" s="106"/>
      <c r="Y4906" s="106"/>
    </row>
    <row r="4907" spans="1:25" x14ac:dyDescent="0.2">
      <c r="A4907" s="85"/>
      <c r="B4907" s="86"/>
      <c r="C4907" s="86"/>
      <c r="D4907" s="86"/>
      <c r="E4907" s="86"/>
      <c r="F4907" s="106"/>
      <c r="G4907" s="106"/>
      <c r="H4907" s="106"/>
      <c r="I4907" s="106"/>
      <c r="U4907" s="106"/>
      <c r="Y4907" s="106"/>
    </row>
    <row r="4908" spans="1:25" x14ac:dyDescent="0.2">
      <c r="A4908" s="85"/>
      <c r="B4908" s="86"/>
      <c r="C4908" s="86"/>
      <c r="D4908" s="86"/>
      <c r="E4908" s="86"/>
      <c r="F4908" s="106"/>
      <c r="G4908" s="106"/>
      <c r="H4908" s="106"/>
      <c r="I4908" s="106"/>
      <c r="U4908" s="106"/>
      <c r="Y4908" s="106"/>
    </row>
    <row r="4909" spans="1:25" x14ac:dyDescent="0.2">
      <c r="A4909" s="85"/>
      <c r="B4909" s="86"/>
      <c r="C4909" s="86"/>
      <c r="D4909" s="86"/>
      <c r="E4909" s="86"/>
      <c r="F4909" s="106"/>
      <c r="G4909" s="106"/>
      <c r="H4909" s="106"/>
      <c r="I4909" s="106"/>
      <c r="U4909" s="106"/>
      <c r="Y4909" s="106"/>
    </row>
    <row r="4910" spans="1:25" x14ac:dyDescent="0.2">
      <c r="A4910" s="85"/>
      <c r="B4910" s="86"/>
      <c r="C4910" s="86"/>
      <c r="D4910" s="86"/>
      <c r="E4910" s="86"/>
      <c r="F4910" s="106"/>
      <c r="G4910" s="106"/>
      <c r="H4910" s="106"/>
      <c r="I4910" s="106"/>
      <c r="U4910" s="106"/>
      <c r="Y4910" s="106"/>
    </row>
    <row r="4911" spans="1:25" x14ac:dyDescent="0.2">
      <c r="A4911" s="85"/>
      <c r="B4911" s="86"/>
      <c r="C4911" s="86"/>
      <c r="D4911" s="86"/>
      <c r="E4911" s="86"/>
      <c r="F4911" s="106"/>
      <c r="G4911" s="106"/>
      <c r="H4911" s="106"/>
      <c r="I4911" s="106"/>
      <c r="U4911" s="106"/>
      <c r="Y4911" s="106"/>
    </row>
    <row r="4912" spans="1:25" x14ac:dyDescent="0.2">
      <c r="A4912" s="85"/>
      <c r="B4912" s="86"/>
      <c r="C4912" s="86"/>
      <c r="D4912" s="86"/>
      <c r="E4912" s="86"/>
      <c r="F4912" s="106"/>
      <c r="G4912" s="106"/>
      <c r="H4912" s="106"/>
      <c r="I4912" s="106"/>
      <c r="U4912" s="106"/>
      <c r="Y4912" s="106"/>
    </row>
    <row r="4913" spans="1:25" x14ac:dyDescent="0.2">
      <c r="A4913" s="85"/>
      <c r="B4913" s="86"/>
      <c r="C4913" s="86"/>
      <c r="D4913" s="86"/>
      <c r="E4913" s="86"/>
      <c r="F4913" s="106"/>
      <c r="G4913" s="106"/>
      <c r="H4913" s="106"/>
      <c r="I4913" s="106"/>
      <c r="U4913" s="106"/>
      <c r="Y4913" s="106"/>
    </row>
    <row r="4914" spans="1:25" x14ac:dyDescent="0.2">
      <c r="A4914" s="85"/>
      <c r="B4914" s="86"/>
      <c r="C4914" s="86"/>
      <c r="D4914" s="86"/>
      <c r="E4914" s="86"/>
      <c r="F4914" s="106"/>
      <c r="G4914" s="106"/>
      <c r="H4914" s="106"/>
      <c r="I4914" s="106"/>
      <c r="U4914" s="106"/>
      <c r="Y4914" s="106"/>
    </row>
    <row r="4915" spans="1:25" x14ac:dyDescent="0.2">
      <c r="A4915" s="85"/>
      <c r="B4915" s="86"/>
      <c r="C4915" s="86"/>
      <c r="D4915" s="86"/>
      <c r="E4915" s="86"/>
      <c r="F4915" s="106"/>
      <c r="G4915" s="106"/>
      <c r="H4915" s="106"/>
      <c r="I4915" s="106"/>
      <c r="U4915" s="106"/>
      <c r="Y4915" s="106"/>
    </row>
    <row r="4916" spans="1:25" x14ac:dyDescent="0.2">
      <c r="A4916" s="85"/>
      <c r="B4916" s="86"/>
      <c r="C4916" s="86"/>
      <c r="D4916" s="86"/>
      <c r="E4916" s="86"/>
      <c r="F4916" s="106"/>
      <c r="G4916" s="106"/>
      <c r="H4916" s="106"/>
      <c r="I4916" s="106"/>
      <c r="U4916" s="106"/>
      <c r="Y4916" s="106"/>
    </row>
    <row r="4917" spans="1:25" x14ac:dyDescent="0.2">
      <c r="A4917" s="85"/>
      <c r="B4917" s="86"/>
      <c r="C4917" s="86"/>
      <c r="D4917" s="86"/>
      <c r="E4917" s="86"/>
      <c r="F4917" s="106"/>
      <c r="G4917" s="106"/>
      <c r="H4917" s="106"/>
      <c r="I4917" s="106"/>
      <c r="U4917" s="106"/>
      <c r="Y4917" s="106"/>
    </row>
    <row r="4918" spans="1:25" x14ac:dyDescent="0.2">
      <c r="A4918" s="85"/>
      <c r="B4918" s="86"/>
      <c r="C4918" s="86"/>
      <c r="D4918" s="86"/>
      <c r="E4918" s="86"/>
      <c r="F4918" s="106"/>
      <c r="G4918" s="106"/>
      <c r="H4918" s="106"/>
      <c r="I4918" s="106"/>
      <c r="U4918" s="106"/>
      <c r="Y4918" s="106"/>
    </row>
    <row r="4919" spans="1:25" x14ac:dyDescent="0.2">
      <c r="A4919" s="85"/>
      <c r="B4919" s="86"/>
      <c r="C4919" s="86"/>
      <c r="D4919" s="86"/>
      <c r="E4919" s="86"/>
      <c r="F4919" s="106"/>
      <c r="G4919" s="106"/>
      <c r="H4919" s="106"/>
      <c r="I4919" s="106"/>
      <c r="U4919" s="106"/>
      <c r="Y4919" s="106"/>
    </row>
    <row r="4920" spans="1:25" x14ac:dyDescent="0.2">
      <c r="A4920" s="85"/>
      <c r="B4920" s="86"/>
      <c r="C4920" s="86"/>
      <c r="D4920" s="86"/>
      <c r="E4920" s="86"/>
      <c r="F4920" s="106"/>
      <c r="G4920" s="106"/>
      <c r="H4920" s="106"/>
      <c r="I4920" s="106"/>
      <c r="U4920" s="106"/>
      <c r="Y4920" s="106"/>
    </row>
    <row r="4921" spans="1:25" x14ac:dyDescent="0.2">
      <c r="A4921" s="85"/>
      <c r="B4921" s="86"/>
      <c r="C4921" s="86"/>
      <c r="D4921" s="86"/>
      <c r="E4921" s="86"/>
      <c r="F4921" s="106"/>
      <c r="G4921" s="106"/>
      <c r="H4921" s="106"/>
      <c r="I4921" s="106"/>
      <c r="U4921" s="106"/>
      <c r="Y4921" s="106"/>
    </row>
    <row r="4922" spans="1:25" x14ac:dyDescent="0.2">
      <c r="A4922" s="85"/>
      <c r="B4922" s="86"/>
      <c r="C4922" s="86"/>
      <c r="D4922" s="86"/>
      <c r="E4922" s="86"/>
      <c r="F4922" s="106"/>
      <c r="G4922" s="106"/>
      <c r="H4922" s="106"/>
      <c r="I4922" s="106"/>
      <c r="U4922" s="106"/>
      <c r="Y4922" s="106"/>
    </row>
    <row r="4923" spans="1:25" x14ac:dyDescent="0.2">
      <c r="A4923" s="85"/>
      <c r="B4923" s="86"/>
      <c r="C4923" s="86"/>
      <c r="D4923" s="86"/>
      <c r="E4923" s="86"/>
      <c r="F4923" s="106"/>
      <c r="G4923" s="106"/>
      <c r="H4923" s="106"/>
      <c r="I4923" s="106"/>
      <c r="U4923" s="106"/>
      <c r="Y4923" s="106"/>
    </row>
    <row r="4924" spans="1:25" x14ac:dyDescent="0.2">
      <c r="A4924" s="85"/>
      <c r="B4924" s="86"/>
      <c r="C4924" s="86"/>
      <c r="D4924" s="86"/>
      <c r="E4924" s="86"/>
      <c r="F4924" s="106"/>
      <c r="G4924" s="106"/>
      <c r="H4924" s="106"/>
      <c r="I4924" s="106"/>
      <c r="U4924" s="106"/>
      <c r="Y4924" s="106"/>
    </row>
    <row r="4925" spans="1:25" x14ac:dyDescent="0.2">
      <c r="A4925" s="85"/>
      <c r="B4925" s="86"/>
      <c r="C4925" s="86"/>
      <c r="D4925" s="86"/>
      <c r="E4925" s="86"/>
      <c r="F4925" s="106"/>
      <c r="G4925" s="106"/>
      <c r="H4925" s="106"/>
      <c r="I4925" s="106"/>
      <c r="U4925" s="106"/>
      <c r="Y4925" s="106"/>
    </row>
    <row r="4926" spans="1:25" x14ac:dyDescent="0.2">
      <c r="A4926" s="85"/>
      <c r="B4926" s="86"/>
      <c r="C4926" s="86"/>
      <c r="D4926" s="86"/>
      <c r="E4926" s="86"/>
      <c r="F4926" s="106"/>
      <c r="G4926" s="106"/>
      <c r="H4926" s="106"/>
      <c r="I4926" s="106"/>
      <c r="U4926" s="106"/>
      <c r="Y4926" s="106"/>
    </row>
    <row r="4927" spans="1:25" x14ac:dyDescent="0.2">
      <c r="A4927" s="85"/>
      <c r="B4927" s="86"/>
      <c r="C4927" s="86"/>
      <c r="D4927" s="86"/>
      <c r="E4927" s="86"/>
      <c r="F4927" s="106"/>
      <c r="G4927" s="106"/>
      <c r="H4927" s="106"/>
      <c r="I4927" s="106"/>
      <c r="U4927" s="106"/>
      <c r="Y4927" s="106"/>
    </row>
    <row r="4928" spans="1:25" x14ac:dyDescent="0.2">
      <c r="A4928" s="85"/>
      <c r="B4928" s="86"/>
      <c r="C4928" s="86"/>
      <c r="D4928" s="86"/>
      <c r="E4928" s="86"/>
      <c r="F4928" s="106"/>
      <c r="G4928" s="106"/>
      <c r="H4928" s="106"/>
      <c r="I4928" s="106"/>
      <c r="U4928" s="106"/>
      <c r="Y4928" s="106"/>
    </row>
    <row r="4929" spans="1:25" x14ac:dyDescent="0.2">
      <c r="A4929" s="85"/>
      <c r="B4929" s="86"/>
      <c r="C4929" s="86"/>
      <c r="D4929" s="86"/>
      <c r="E4929" s="86"/>
      <c r="F4929" s="106"/>
      <c r="G4929" s="106"/>
      <c r="H4929" s="106"/>
      <c r="I4929" s="106"/>
      <c r="U4929" s="106"/>
      <c r="Y4929" s="106"/>
    </row>
    <row r="4930" spans="1:25" x14ac:dyDescent="0.2">
      <c r="A4930" s="85"/>
      <c r="B4930" s="86"/>
      <c r="C4930" s="86"/>
      <c r="D4930" s="86"/>
      <c r="E4930" s="86"/>
      <c r="F4930" s="106"/>
      <c r="G4930" s="106"/>
      <c r="H4930" s="106"/>
      <c r="I4930" s="106"/>
      <c r="U4930" s="106"/>
      <c r="Y4930" s="106"/>
    </row>
    <row r="4931" spans="1:25" x14ac:dyDescent="0.2">
      <c r="A4931" s="85"/>
      <c r="B4931" s="86"/>
      <c r="C4931" s="86"/>
      <c r="D4931" s="86"/>
      <c r="E4931" s="86"/>
      <c r="F4931" s="106"/>
      <c r="G4931" s="106"/>
      <c r="H4931" s="106"/>
      <c r="I4931" s="106"/>
      <c r="U4931" s="106"/>
      <c r="Y4931" s="106"/>
    </row>
    <row r="4932" spans="1:25" x14ac:dyDescent="0.2">
      <c r="A4932" s="85"/>
      <c r="B4932" s="86"/>
      <c r="C4932" s="86"/>
      <c r="D4932" s="86"/>
      <c r="E4932" s="86"/>
      <c r="F4932" s="106"/>
      <c r="G4932" s="106"/>
      <c r="H4932" s="106"/>
      <c r="I4932" s="106"/>
      <c r="U4932" s="106"/>
      <c r="Y4932" s="106"/>
    </row>
    <row r="4933" spans="1:25" x14ac:dyDescent="0.2">
      <c r="A4933" s="85"/>
      <c r="B4933" s="86"/>
      <c r="C4933" s="86"/>
      <c r="D4933" s="86"/>
      <c r="E4933" s="86"/>
      <c r="F4933" s="106"/>
      <c r="G4933" s="106"/>
      <c r="H4933" s="106"/>
      <c r="I4933" s="106"/>
      <c r="U4933" s="106"/>
      <c r="Y4933" s="106"/>
    </row>
    <row r="4934" spans="1:25" x14ac:dyDescent="0.2">
      <c r="A4934" s="85"/>
      <c r="B4934" s="86"/>
      <c r="C4934" s="86"/>
      <c r="D4934" s="86"/>
      <c r="E4934" s="86"/>
      <c r="F4934" s="106"/>
      <c r="G4934" s="106"/>
      <c r="H4934" s="106"/>
      <c r="I4934" s="106"/>
      <c r="U4934" s="106"/>
      <c r="Y4934" s="106"/>
    </row>
    <row r="4935" spans="1:25" x14ac:dyDescent="0.2">
      <c r="A4935" s="85"/>
      <c r="B4935" s="86"/>
      <c r="C4935" s="86"/>
      <c r="D4935" s="86"/>
      <c r="E4935" s="86"/>
      <c r="F4935" s="106"/>
      <c r="G4935" s="106"/>
      <c r="H4935" s="106"/>
      <c r="I4935" s="106"/>
      <c r="U4935" s="106"/>
      <c r="Y4935" s="106"/>
    </row>
    <row r="4936" spans="1:25" x14ac:dyDescent="0.2">
      <c r="A4936" s="85"/>
      <c r="B4936" s="86"/>
      <c r="C4936" s="86"/>
      <c r="D4936" s="86"/>
      <c r="E4936" s="86"/>
      <c r="F4936" s="106"/>
      <c r="G4936" s="106"/>
      <c r="H4936" s="106"/>
      <c r="I4936" s="106"/>
      <c r="U4936" s="106"/>
      <c r="Y4936" s="106"/>
    </row>
    <row r="4937" spans="1:25" x14ac:dyDescent="0.2">
      <c r="A4937" s="85"/>
      <c r="B4937" s="86"/>
      <c r="C4937" s="86"/>
      <c r="D4937" s="86"/>
      <c r="E4937" s="86"/>
      <c r="F4937" s="106"/>
      <c r="G4937" s="106"/>
      <c r="H4937" s="106"/>
      <c r="I4937" s="106"/>
      <c r="U4937" s="106"/>
      <c r="Y4937" s="106"/>
    </row>
    <row r="4938" spans="1:25" x14ac:dyDescent="0.2">
      <c r="A4938" s="85"/>
      <c r="B4938" s="86"/>
      <c r="C4938" s="86"/>
      <c r="D4938" s="86"/>
      <c r="E4938" s="86"/>
      <c r="F4938" s="106"/>
      <c r="G4938" s="106"/>
      <c r="H4938" s="106"/>
      <c r="I4938" s="106"/>
      <c r="U4938" s="106"/>
      <c r="Y4938" s="106"/>
    </row>
    <row r="4939" spans="1:25" x14ac:dyDescent="0.2">
      <c r="A4939" s="85"/>
      <c r="B4939" s="86"/>
      <c r="C4939" s="86"/>
      <c r="D4939" s="86"/>
      <c r="E4939" s="86"/>
      <c r="F4939" s="106"/>
      <c r="G4939" s="106"/>
      <c r="H4939" s="106"/>
      <c r="I4939" s="106"/>
      <c r="U4939" s="106"/>
      <c r="Y4939" s="106"/>
    </row>
    <row r="4940" spans="1:25" x14ac:dyDescent="0.2">
      <c r="A4940" s="85"/>
      <c r="B4940" s="86"/>
      <c r="C4940" s="86"/>
      <c r="D4940" s="86"/>
      <c r="E4940" s="86"/>
      <c r="F4940" s="106"/>
      <c r="G4940" s="106"/>
      <c r="H4940" s="106"/>
      <c r="I4940" s="106"/>
      <c r="U4940" s="106"/>
      <c r="Y4940" s="106"/>
    </row>
    <row r="4941" spans="1:25" x14ac:dyDescent="0.2">
      <c r="A4941" s="85"/>
      <c r="B4941" s="86"/>
      <c r="C4941" s="86"/>
      <c r="D4941" s="86"/>
      <c r="E4941" s="86"/>
      <c r="F4941" s="106"/>
      <c r="G4941" s="106"/>
      <c r="H4941" s="106"/>
      <c r="I4941" s="106"/>
      <c r="U4941" s="106"/>
      <c r="Y4941" s="106"/>
    </row>
    <row r="4942" spans="1:25" x14ac:dyDescent="0.2">
      <c r="A4942" s="85"/>
      <c r="B4942" s="86"/>
      <c r="C4942" s="86"/>
      <c r="D4942" s="86"/>
      <c r="E4942" s="86"/>
      <c r="F4942" s="106"/>
      <c r="G4942" s="106"/>
      <c r="H4942" s="106"/>
      <c r="I4942" s="106"/>
      <c r="U4942" s="106"/>
      <c r="Y4942" s="106"/>
    </row>
    <row r="4943" spans="1:25" x14ac:dyDescent="0.2">
      <c r="A4943" s="85"/>
      <c r="B4943" s="86"/>
      <c r="C4943" s="86"/>
      <c r="D4943" s="86"/>
      <c r="E4943" s="86"/>
      <c r="F4943" s="106"/>
      <c r="G4943" s="106"/>
      <c r="H4943" s="106"/>
      <c r="I4943" s="106"/>
      <c r="U4943" s="106"/>
      <c r="Y4943" s="106"/>
    </row>
    <row r="4944" spans="1:25" x14ac:dyDescent="0.2">
      <c r="A4944" s="85"/>
      <c r="B4944" s="86"/>
      <c r="C4944" s="86"/>
      <c r="D4944" s="86"/>
      <c r="E4944" s="86"/>
      <c r="F4944" s="106"/>
      <c r="G4944" s="106"/>
      <c r="H4944" s="106"/>
      <c r="I4944" s="106"/>
      <c r="U4944" s="106"/>
      <c r="Y4944" s="106"/>
    </row>
    <row r="4945" spans="1:25" x14ac:dyDescent="0.2">
      <c r="A4945" s="85"/>
      <c r="B4945" s="86"/>
      <c r="C4945" s="86"/>
      <c r="D4945" s="86"/>
      <c r="E4945" s="86"/>
      <c r="F4945" s="106"/>
      <c r="G4945" s="106"/>
      <c r="H4945" s="106"/>
      <c r="I4945" s="106"/>
      <c r="U4945" s="106"/>
      <c r="Y4945" s="106"/>
    </row>
    <row r="4946" spans="1:25" x14ac:dyDescent="0.2">
      <c r="A4946" s="85"/>
      <c r="B4946" s="86"/>
      <c r="C4946" s="86"/>
      <c r="D4946" s="86"/>
      <c r="E4946" s="86"/>
      <c r="F4946" s="106"/>
      <c r="G4946" s="106"/>
      <c r="H4946" s="106"/>
      <c r="I4946" s="106"/>
      <c r="U4946" s="106"/>
      <c r="Y4946" s="106"/>
    </row>
    <row r="4947" spans="1:25" x14ac:dyDescent="0.2">
      <c r="A4947" s="85"/>
      <c r="B4947" s="86"/>
      <c r="C4947" s="86"/>
      <c r="D4947" s="86"/>
      <c r="E4947" s="86"/>
      <c r="F4947" s="106"/>
      <c r="G4947" s="106"/>
      <c r="H4947" s="106"/>
      <c r="I4947" s="106"/>
      <c r="U4947" s="106"/>
      <c r="Y4947" s="106"/>
    </row>
    <row r="4948" spans="1:25" x14ac:dyDescent="0.2">
      <c r="A4948" s="85"/>
      <c r="B4948" s="86"/>
      <c r="C4948" s="86"/>
      <c r="D4948" s="86"/>
      <c r="E4948" s="86"/>
      <c r="F4948" s="106"/>
      <c r="G4948" s="106"/>
      <c r="H4948" s="106"/>
      <c r="I4948" s="106"/>
      <c r="U4948" s="106"/>
      <c r="Y4948" s="106"/>
    </row>
    <row r="4949" spans="1:25" x14ac:dyDescent="0.2">
      <c r="A4949" s="85"/>
      <c r="B4949" s="86"/>
      <c r="C4949" s="86"/>
      <c r="D4949" s="86"/>
      <c r="E4949" s="86"/>
      <c r="F4949" s="106"/>
      <c r="G4949" s="106"/>
      <c r="H4949" s="106"/>
      <c r="I4949" s="106"/>
      <c r="U4949" s="106"/>
      <c r="Y4949" s="106"/>
    </row>
    <row r="4950" spans="1:25" x14ac:dyDescent="0.2">
      <c r="A4950" s="85"/>
      <c r="B4950" s="86"/>
      <c r="C4950" s="86"/>
      <c r="D4950" s="86"/>
      <c r="E4950" s="86"/>
      <c r="F4950" s="106"/>
      <c r="G4950" s="106"/>
      <c r="H4950" s="106"/>
      <c r="I4950" s="106"/>
      <c r="U4950" s="106"/>
      <c r="Y4950" s="106"/>
    </row>
    <row r="4951" spans="1:25" x14ac:dyDescent="0.2">
      <c r="A4951" s="85"/>
      <c r="B4951" s="86"/>
      <c r="C4951" s="86"/>
      <c r="D4951" s="86"/>
      <c r="E4951" s="86"/>
      <c r="F4951" s="106"/>
      <c r="G4951" s="106"/>
      <c r="H4951" s="106"/>
      <c r="I4951" s="106"/>
      <c r="U4951" s="106"/>
      <c r="Y4951" s="106"/>
    </row>
    <row r="4952" spans="1:25" x14ac:dyDescent="0.2">
      <c r="A4952" s="85"/>
      <c r="B4952" s="86"/>
      <c r="C4952" s="86"/>
      <c r="D4952" s="86"/>
      <c r="E4952" s="86"/>
      <c r="F4952" s="106"/>
      <c r="G4952" s="106"/>
      <c r="H4952" s="106"/>
      <c r="I4952" s="106"/>
      <c r="U4952" s="106"/>
      <c r="Y4952" s="106"/>
    </row>
    <row r="4953" spans="1:25" x14ac:dyDescent="0.2">
      <c r="A4953" s="85"/>
      <c r="B4953" s="86"/>
      <c r="C4953" s="86"/>
      <c r="D4953" s="86"/>
      <c r="E4953" s="86"/>
      <c r="F4953" s="106"/>
      <c r="G4953" s="106"/>
      <c r="H4953" s="106"/>
      <c r="I4953" s="106"/>
      <c r="U4953" s="106"/>
      <c r="Y4953" s="106"/>
    </row>
    <row r="4954" spans="1:25" x14ac:dyDescent="0.2">
      <c r="A4954" s="85"/>
      <c r="B4954" s="86"/>
      <c r="C4954" s="86"/>
      <c r="D4954" s="86"/>
      <c r="E4954" s="86"/>
      <c r="F4954" s="106"/>
      <c r="G4954" s="106"/>
      <c r="H4954" s="106"/>
      <c r="I4954" s="106"/>
      <c r="U4954" s="106"/>
      <c r="Y4954" s="106"/>
    </row>
    <row r="4955" spans="1:25" x14ac:dyDescent="0.2">
      <c r="A4955" s="85"/>
      <c r="B4955" s="86"/>
      <c r="C4955" s="86"/>
      <c r="D4955" s="86"/>
      <c r="E4955" s="86"/>
      <c r="F4955" s="106"/>
      <c r="G4955" s="106"/>
      <c r="H4955" s="106"/>
      <c r="I4955" s="106"/>
      <c r="U4955" s="106"/>
      <c r="Y4955" s="106"/>
    </row>
    <row r="4956" spans="1:25" x14ac:dyDescent="0.2">
      <c r="A4956" s="85"/>
      <c r="B4956" s="86"/>
      <c r="C4956" s="86"/>
      <c r="D4956" s="86"/>
      <c r="E4956" s="86"/>
      <c r="F4956" s="106"/>
      <c r="G4956" s="106"/>
      <c r="H4956" s="106"/>
      <c r="I4956" s="106"/>
      <c r="U4956" s="106"/>
      <c r="Y4956" s="106"/>
    </row>
    <row r="4957" spans="1:25" x14ac:dyDescent="0.2">
      <c r="A4957" s="85"/>
      <c r="B4957" s="86"/>
      <c r="C4957" s="86"/>
      <c r="D4957" s="86"/>
      <c r="E4957" s="86"/>
      <c r="F4957" s="106"/>
      <c r="G4957" s="106"/>
      <c r="H4957" s="106"/>
      <c r="I4957" s="106"/>
      <c r="U4957" s="106"/>
      <c r="Y4957" s="106"/>
    </row>
    <row r="4958" spans="1:25" x14ac:dyDescent="0.2">
      <c r="A4958" s="85"/>
      <c r="B4958" s="86"/>
      <c r="C4958" s="86"/>
      <c r="D4958" s="86"/>
      <c r="E4958" s="86"/>
      <c r="F4958" s="106"/>
      <c r="G4958" s="106"/>
      <c r="H4958" s="106"/>
      <c r="I4958" s="106"/>
      <c r="U4958" s="106"/>
      <c r="Y4958" s="106"/>
    </row>
    <row r="4959" spans="1:25" x14ac:dyDescent="0.2">
      <c r="A4959" s="85"/>
      <c r="B4959" s="86"/>
      <c r="C4959" s="86"/>
      <c r="D4959" s="86"/>
      <c r="E4959" s="86"/>
      <c r="F4959" s="106"/>
      <c r="G4959" s="106"/>
      <c r="H4959" s="106"/>
      <c r="I4959" s="106"/>
      <c r="U4959" s="106"/>
      <c r="Y4959" s="106"/>
    </row>
    <row r="4960" spans="1:25" x14ac:dyDescent="0.2">
      <c r="A4960" s="85"/>
      <c r="B4960" s="86"/>
      <c r="C4960" s="86"/>
      <c r="D4960" s="86"/>
      <c r="E4960" s="86"/>
      <c r="F4960" s="106"/>
      <c r="G4960" s="106"/>
      <c r="H4960" s="106"/>
      <c r="I4960" s="106"/>
      <c r="U4960" s="106"/>
      <c r="Y4960" s="106"/>
    </row>
    <row r="4961" spans="1:25" x14ac:dyDescent="0.2">
      <c r="A4961" s="85"/>
      <c r="B4961" s="86"/>
      <c r="C4961" s="86"/>
      <c r="D4961" s="86"/>
      <c r="E4961" s="86"/>
      <c r="F4961" s="106"/>
      <c r="G4961" s="106"/>
      <c r="H4961" s="106"/>
      <c r="I4961" s="106"/>
      <c r="U4961" s="106"/>
      <c r="Y4961" s="106"/>
    </row>
    <row r="4962" spans="1:25" x14ac:dyDescent="0.2">
      <c r="A4962" s="85"/>
      <c r="B4962" s="86"/>
      <c r="C4962" s="86"/>
      <c r="D4962" s="86"/>
      <c r="E4962" s="86"/>
      <c r="F4962" s="106"/>
      <c r="G4962" s="106"/>
      <c r="H4962" s="106"/>
      <c r="I4962" s="106"/>
      <c r="U4962" s="106"/>
      <c r="Y4962" s="106"/>
    </row>
    <row r="4963" spans="1:25" x14ac:dyDescent="0.2">
      <c r="A4963" s="85"/>
      <c r="B4963" s="86"/>
      <c r="C4963" s="86"/>
      <c r="D4963" s="86"/>
      <c r="E4963" s="86"/>
      <c r="F4963" s="106"/>
      <c r="G4963" s="106"/>
      <c r="H4963" s="106"/>
      <c r="I4963" s="106"/>
      <c r="U4963" s="106"/>
      <c r="Y4963" s="106"/>
    </row>
    <row r="4964" spans="1:25" x14ac:dyDescent="0.2">
      <c r="A4964" s="85"/>
      <c r="B4964" s="86"/>
      <c r="C4964" s="86"/>
      <c r="D4964" s="86"/>
      <c r="E4964" s="86"/>
      <c r="F4964" s="106"/>
      <c r="G4964" s="106"/>
      <c r="H4964" s="106"/>
      <c r="I4964" s="106"/>
      <c r="U4964" s="106"/>
      <c r="Y4964" s="106"/>
    </row>
    <row r="4965" spans="1:25" x14ac:dyDescent="0.2">
      <c r="A4965" s="85"/>
      <c r="B4965" s="86"/>
      <c r="C4965" s="86"/>
      <c r="D4965" s="86"/>
      <c r="E4965" s="86"/>
      <c r="F4965" s="106"/>
      <c r="G4965" s="106"/>
      <c r="H4965" s="106"/>
      <c r="I4965" s="106"/>
      <c r="U4965" s="106"/>
      <c r="Y4965" s="106"/>
    </row>
    <row r="4966" spans="1:25" x14ac:dyDescent="0.2">
      <c r="A4966" s="85"/>
      <c r="B4966" s="86"/>
      <c r="C4966" s="86"/>
      <c r="D4966" s="86"/>
      <c r="E4966" s="86"/>
      <c r="F4966" s="106"/>
      <c r="G4966" s="106"/>
      <c r="H4966" s="106"/>
      <c r="I4966" s="106"/>
      <c r="U4966" s="106"/>
      <c r="Y4966" s="106"/>
    </row>
    <row r="4967" spans="1:25" x14ac:dyDescent="0.2">
      <c r="A4967" s="85"/>
      <c r="B4967" s="86"/>
      <c r="C4967" s="86"/>
      <c r="D4967" s="86"/>
      <c r="E4967" s="86"/>
      <c r="F4967" s="106"/>
      <c r="G4967" s="106"/>
      <c r="H4967" s="106"/>
      <c r="I4967" s="106"/>
      <c r="U4967" s="106"/>
      <c r="Y4967" s="106"/>
    </row>
    <row r="4968" spans="1:25" x14ac:dyDescent="0.2">
      <c r="A4968" s="85"/>
      <c r="B4968" s="86"/>
      <c r="C4968" s="86"/>
      <c r="D4968" s="86"/>
      <c r="E4968" s="86"/>
      <c r="F4968" s="106"/>
      <c r="G4968" s="106"/>
      <c r="H4968" s="106"/>
      <c r="I4968" s="106"/>
      <c r="U4968" s="106"/>
      <c r="Y4968" s="106"/>
    </row>
    <row r="4969" spans="1:25" x14ac:dyDescent="0.2">
      <c r="A4969" s="85"/>
      <c r="B4969" s="86"/>
      <c r="C4969" s="86"/>
      <c r="D4969" s="86"/>
      <c r="E4969" s="86"/>
      <c r="F4969" s="106"/>
      <c r="G4969" s="106"/>
      <c r="H4969" s="106"/>
      <c r="I4969" s="106"/>
      <c r="U4969" s="106"/>
      <c r="Y4969" s="106"/>
    </row>
    <row r="4970" spans="1:25" x14ac:dyDescent="0.2">
      <c r="A4970" s="85"/>
      <c r="B4970" s="86"/>
      <c r="C4970" s="86"/>
      <c r="D4970" s="86"/>
      <c r="E4970" s="86"/>
      <c r="F4970" s="106"/>
      <c r="G4970" s="106"/>
      <c r="H4970" s="106"/>
      <c r="I4970" s="106"/>
      <c r="U4970" s="106"/>
      <c r="Y4970" s="106"/>
    </row>
    <row r="4971" spans="1:25" x14ac:dyDescent="0.2">
      <c r="A4971" s="85"/>
      <c r="B4971" s="86"/>
      <c r="C4971" s="86"/>
      <c r="D4971" s="86"/>
      <c r="E4971" s="86"/>
      <c r="F4971" s="106"/>
      <c r="G4971" s="106"/>
      <c r="H4971" s="106"/>
      <c r="I4971" s="106"/>
      <c r="U4971" s="106"/>
      <c r="Y4971" s="106"/>
    </row>
    <row r="4972" spans="1:25" x14ac:dyDescent="0.2">
      <c r="A4972" s="85"/>
      <c r="B4972" s="86"/>
      <c r="C4972" s="86"/>
      <c r="D4972" s="86"/>
      <c r="E4972" s="86"/>
      <c r="F4972" s="106"/>
      <c r="G4972" s="106"/>
      <c r="H4972" s="106"/>
      <c r="I4972" s="106"/>
      <c r="U4972" s="106"/>
      <c r="Y4972" s="106"/>
    </row>
    <row r="4973" spans="1:25" x14ac:dyDescent="0.2">
      <c r="A4973" s="85"/>
      <c r="B4973" s="86"/>
      <c r="C4973" s="86"/>
      <c r="D4973" s="86"/>
      <c r="E4973" s="86"/>
      <c r="F4973" s="106"/>
      <c r="G4973" s="106"/>
      <c r="H4973" s="106"/>
      <c r="I4973" s="106"/>
      <c r="U4973" s="106"/>
      <c r="Y4973" s="106"/>
    </row>
    <row r="4974" spans="1:25" x14ac:dyDescent="0.2">
      <c r="A4974" s="85"/>
      <c r="B4974" s="86"/>
      <c r="C4974" s="86"/>
      <c r="D4974" s="86"/>
      <c r="E4974" s="86"/>
      <c r="F4974" s="106"/>
      <c r="G4974" s="106"/>
      <c r="H4974" s="106"/>
      <c r="I4974" s="106"/>
      <c r="U4974" s="106"/>
      <c r="Y4974" s="106"/>
    </row>
    <row r="4975" spans="1:25" x14ac:dyDescent="0.2">
      <c r="A4975" s="85"/>
      <c r="B4975" s="86"/>
      <c r="C4975" s="86"/>
      <c r="D4975" s="86"/>
      <c r="E4975" s="86"/>
      <c r="F4975" s="106"/>
      <c r="G4975" s="106"/>
      <c r="H4975" s="106"/>
      <c r="I4975" s="106"/>
      <c r="U4975" s="106"/>
      <c r="Y4975" s="106"/>
    </row>
    <row r="4976" spans="1:25" x14ac:dyDescent="0.2">
      <c r="A4976" s="85"/>
      <c r="B4976" s="86"/>
      <c r="C4976" s="86"/>
      <c r="D4976" s="86"/>
      <c r="E4976" s="86"/>
      <c r="F4976" s="106"/>
      <c r="G4976" s="106"/>
      <c r="H4976" s="106"/>
      <c r="I4976" s="106"/>
      <c r="U4976" s="106"/>
      <c r="Y4976" s="106"/>
    </row>
    <row r="4977" spans="1:25" x14ac:dyDescent="0.2">
      <c r="A4977" s="85"/>
      <c r="B4977" s="86"/>
      <c r="C4977" s="86"/>
      <c r="D4977" s="86"/>
      <c r="E4977" s="86"/>
      <c r="F4977" s="106"/>
      <c r="G4977" s="106"/>
      <c r="H4977" s="106"/>
      <c r="I4977" s="106"/>
      <c r="U4977" s="106"/>
      <c r="Y4977" s="106"/>
    </row>
    <row r="4978" spans="1:25" x14ac:dyDescent="0.2">
      <c r="A4978" s="85"/>
      <c r="B4978" s="86"/>
      <c r="C4978" s="86"/>
      <c r="D4978" s="86"/>
      <c r="E4978" s="86"/>
      <c r="F4978" s="106"/>
      <c r="G4978" s="106"/>
      <c r="H4978" s="106"/>
      <c r="I4978" s="106"/>
      <c r="U4978" s="106"/>
      <c r="Y4978" s="106"/>
    </row>
    <row r="4979" spans="1:25" x14ac:dyDescent="0.2">
      <c r="A4979" s="85"/>
      <c r="B4979" s="86"/>
      <c r="C4979" s="86"/>
      <c r="D4979" s="86"/>
      <c r="E4979" s="86"/>
      <c r="F4979" s="106"/>
      <c r="G4979" s="106"/>
      <c r="H4979" s="106"/>
      <c r="I4979" s="106"/>
      <c r="U4979" s="106"/>
      <c r="Y4979" s="106"/>
    </row>
    <row r="4980" spans="1:25" x14ac:dyDescent="0.2">
      <c r="A4980" s="85"/>
      <c r="B4980" s="86"/>
      <c r="C4980" s="86"/>
      <c r="D4980" s="86"/>
      <c r="E4980" s="86"/>
      <c r="F4980" s="106"/>
      <c r="G4980" s="106"/>
      <c r="H4980" s="106"/>
      <c r="I4980" s="106"/>
      <c r="U4980" s="106"/>
      <c r="Y4980" s="106"/>
    </row>
    <row r="4981" spans="1:25" x14ac:dyDescent="0.2">
      <c r="A4981" s="85"/>
      <c r="B4981" s="86"/>
      <c r="C4981" s="86"/>
      <c r="D4981" s="86"/>
      <c r="E4981" s="86"/>
      <c r="F4981" s="106"/>
      <c r="G4981" s="106"/>
      <c r="H4981" s="106"/>
      <c r="I4981" s="106"/>
      <c r="U4981" s="106"/>
      <c r="Y4981" s="106"/>
    </row>
    <row r="4982" spans="1:25" x14ac:dyDescent="0.2">
      <c r="A4982" s="85"/>
      <c r="B4982" s="86"/>
      <c r="C4982" s="86"/>
      <c r="D4982" s="86"/>
      <c r="E4982" s="86"/>
      <c r="F4982" s="106"/>
      <c r="G4982" s="106"/>
      <c r="H4982" s="106"/>
      <c r="I4982" s="106"/>
      <c r="U4982" s="106"/>
      <c r="Y4982" s="106"/>
    </row>
    <row r="4983" spans="1:25" x14ac:dyDescent="0.2">
      <c r="A4983" s="85"/>
      <c r="B4983" s="86"/>
      <c r="C4983" s="86"/>
      <c r="D4983" s="86"/>
      <c r="E4983" s="86"/>
      <c r="F4983" s="106"/>
      <c r="G4983" s="106"/>
      <c r="H4983" s="106"/>
      <c r="I4983" s="106"/>
      <c r="U4983" s="106"/>
      <c r="Y4983" s="106"/>
    </row>
    <row r="4984" spans="1:25" x14ac:dyDescent="0.2">
      <c r="A4984" s="85"/>
      <c r="B4984" s="86"/>
      <c r="C4984" s="86"/>
      <c r="D4984" s="86"/>
      <c r="E4984" s="86"/>
      <c r="F4984" s="106"/>
      <c r="G4984" s="106"/>
      <c r="H4984" s="106"/>
      <c r="I4984" s="106"/>
      <c r="U4984" s="106"/>
      <c r="Y4984" s="106"/>
    </row>
    <row r="4985" spans="1:25" x14ac:dyDescent="0.2">
      <c r="A4985" s="85"/>
      <c r="B4985" s="86"/>
      <c r="C4985" s="86"/>
      <c r="D4985" s="86"/>
      <c r="E4985" s="86"/>
      <c r="F4985" s="106"/>
      <c r="G4985" s="106"/>
      <c r="H4985" s="106"/>
      <c r="I4985" s="106"/>
      <c r="U4985" s="106"/>
      <c r="Y4985" s="106"/>
    </row>
    <row r="4986" spans="1:25" x14ac:dyDescent="0.2">
      <c r="A4986" s="85"/>
      <c r="B4986" s="86"/>
      <c r="C4986" s="86"/>
      <c r="D4986" s="86"/>
      <c r="E4986" s="86"/>
      <c r="F4986" s="106"/>
      <c r="G4986" s="106"/>
      <c r="H4986" s="106"/>
      <c r="I4986" s="106"/>
      <c r="U4986" s="106"/>
      <c r="Y4986" s="106"/>
    </row>
    <row r="4987" spans="1:25" x14ac:dyDescent="0.2">
      <c r="A4987" s="85"/>
      <c r="B4987" s="86"/>
      <c r="C4987" s="86"/>
      <c r="D4987" s="86"/>
      <c r="E4987" s="86"/>
      <c r="F4987" s="106"/>
      <c r="G4987" s="106"/>
      <c r="H4987" s="106"/>
      <c r="I4987" s="106"/>
      <c r="U4987" s="106"/>
      <c r="Y4987" s="106"/>
    </row>
    <row r="4988" spans="1:25" x14ac:dyDescent="0.2">
      <c r="A4988" s="85"/>
      <c r="B4988" s="86"/>
      <c r="C4988" s="86"/>
      <c r="D4988" s="86"/>
      <c r="E4988" s="86"/>
      <c r="F4988" s="106"/>
      <c r="G4988" s="106"/>
      <c r="H4988" s="106"/>
      <c r="I4988" s="106"/>
      <c r="U4988" s="106"/>
      <c r="Y4988" s="106"/>
    </row>
    <row r="4989" spans="1:25" x14ac:dyDescent="0.2">
      <c r="A4989" s="85"/>
      <c r="B4989" s="86"/>
      <c r="C4989" s="86"/>
      <c r="D4989" s="86"/>
      <c r="E4989" s="86"/>
      <c r="F4989" s="106"/>
      <c r="G4989" s="106"/>
      <c r="H4989" s="106"/>
      <c r="I4989" s="106"/>
      <c r="U4989" s="106"/>
      <c r="Y4989" s="106"/>
    </row>
    <row r="4990" spans="1:25" x14ac:dyDescent="0.2">
      <c r="A4990" s="85"/>
      <c r="B4990" s="86"/>
      <c r="C4990" s="86"/>
      <c r="D4990" s="86"/>
      <c r="E4990" s="86"/>
      <c r="F4990" s="106"/>
      <c r="G4990" s="106"/>
      <c r="H4990" s="106"/>
      <c r="I4990" s="106"/>
      <c r="U4990" s="106"/>
      <c r="Y4990" s="106"/>
    </row>
    <row r="4991" spans="1:25" x14ac:dyDescent="0.2">
      <c r="A4991" s="85"/>
      <c r="B4991" s="86"/>
      <c r="C4991" s="86"/>
      <c r="D4991" s="86"/>
      <c r="E4991" s="86"/>
      <c r="F4991" s="106"/>
      <c r="G4991" s="106"/>
      <c r="H4991" s="106"/>
      <c r="I4991" s="106"/>
      <c r="U4991" s="106"/>
      <c r="Y4991" s="106"/>
    </row>
    <row r="4992" spans="1:25" x14ac:dyDescent="0.2">
      <c r="A4992" s="85"/>
      <c r="B4992" s="86"/>
      <c r="C4992" s="86"/>
      <c r="D4992" s="86"/>
      <c r="E4992" s="86"/>
      <c r="F4992" s="106"/>
      <c r="G4992" s="106"/>
      <c r="H4992" s="106"/>
      <c r="I4992" s="106"/>
      <c r="U4992" s="106"/>
      <c r="Y4992" s="106"/>
    </row>
    <row r="4993" spans="1:25" x14ac:dyDescent="0.2">
      <c r="A4993" s="85"/>
      <c r="B4993" s="86"/>
      <c r="C4993" s="86"/>
      <c r="D4993" s="86"/>
      <c r="E4993" s="86"/>
      <c r="F4993" s="106"/>
      <c r="G4993" s="106"/>
      <c r="H4993" s="106"/>
      <c r="I4993" s="106"/>
      <c r="U4993" s="106"/>
      <c r="Y4993" s="106"/>
    </row>
    <row r="4994" spans="1:25" x14ac:dyDescent="0.2">
      <c r="A4994" s="85"/>
      <c r="B4994" s="86"/>
      <c r="C4994" s="86"/>
      <c r="D4994" s="86"/>
      <c r="E4994" s="86"/>
      <c r="F4994" s="106"/>
      <c r="G4994" s="106"/>
      <c r="H4994" s="106"/>
      <c r="I4994" s="106"/>
      <c r="U4994" s="106"/>
      <c r="Y4994" s="106"/>
    </row>
    <row r="4995" spans="1:25" x14ac:dyDescent="0.2">
      <c r="A4995" s="85"/>
      <c r="B4995" s="86"/>
      <c r="C4995" s="86"/>
      <c r="D4995" s="86"/>
      <c r="E4995" s="86"/>
      <c r="F4995" s="106"/>
      <c r="G4995" s="106"/>
      <c r="H4995" s="106"/>
      <c r="I4995" s="106"/>
      <c r="U4995" s="106"/>
      <c r="Y4995" s="106"/>
    </row>
    <row r="4996" spans="1:25" x14ac:dyDescent="0.2">
      <c r="A4996" s="85"/>
      <c r="B4996" s="86"/>
      <c r="C4996" s="86"/>
      <c r="D4996" s="86"/>
      <c r="E4996" s="86"/>
      <c r="F4996" s="106"/>
      <c r="G4996" s="106"/>
      <c r="H4996" s="106"/>
      <c r="I4996" s="106"/>
      <c r="U4996" s="106"/>
      <c r="Y4996" s="106"/>
    </row>
    <row r="4997" spans="1:25" x14ac:dyDescent="0.2">
      <c r="A4997" s="85"/>
      <c r="B4997" s="86"/>
      <c r="C4997" s="86"/>
      <c r="D4997" s="86"/>
      <c r="E4997" s="86"/>
      <c r="F4997" s="106"/>
      <c r="G4997" s="106"/>
      <c r="H4997" s="106"/>
      <c r="I4997" s="106"/>
      <c r="U4997" s="106"/>
      <c r="Y4997" s="106"/>
    </row>
    <row r="4998" spans="1:25" x14ac:dyDescent="0.2">
      <c r="A4998" s="85"/>
      <c r="B4998" s="86"/>
      <c r="C4998" s="86"/>
      <c r="D4998" s="86"/>
      <c r="E4998" s="86"/>
      <c r="F4998" s="106"/>
      <c r="G4998" s="106"/>
      <c r="H4998" s="106"/>
      <c r="I4998" s="106"/>
      <c r="U4998" s="106"/>
      <c r="Y4998" s="106"/>
    </row>
    <row r="4999" spans="1:25" x14ac:dyDescent="0.2">
      <c r="A4999" s="85"/>
      <c r="B4999" s="86"/>
      <c r="C4999" s="86"/>
      <c r="D4999" s="86"/>
      <c r="E4999" s="86"/>
      <c r="F4999" s="106"/>
      <c r="G4999" s="106"/>
      <c r="H4999" s="106"/>
      <c r="I4999" s="106"/>
      <c r="U4999" s="106"/>
      <c r="Y4999" s="106"/>
    </row>
    <row r="5000" spans="1:25" x14ac:dyDescent="0.2">
      <c r="A5000" s="85"/>
      <c r="B5000" s="86"/>
      <c r="C5000" s="86"/>
      <c r="D5000" s="86"/>
      <c r="E5000" s="86"/>
      <c r="F5000" s="106"/>
      <c r="G5000" s="106"/>
      <c r="H5000" s="106"/>
      <c r="I5000" s="106"/>
      <c r="U5000" s="106"/>
      <c r="Y5000" s="106"/>
    </row>
    <row r="5001" spans="1:25" x14ac:dyDescent="0.2">
      <c r="A5001" s="85"/>
      <c r="B5001" s="86"/>
      <c r="C5001" s="86"/>
      <c r="D5001" s="86"/>
      <c r="E5001" s="86"/>
      <c r="F5001" s="106"/>
      <c r="G5001" s="106"/>
      <c r="H5001" s="106"/>
      <c r="I5001" s="106"/>
      <c r="U5001" s="106"/>
      <c r="Y5001" s="106"/>
    </row>
    <row r="5002" spans="1:25" x14ac:dyDescent="0.2">
      <c r="A5002" s="85"/>
      <c r="B5002" s="86"/>
      <c r="C5002" s="86"/>
      <c r="D5002" s="86"/>
      <c r="E5002" s="86"/>
      <c r="F5002" s="106"/>
      <c r="G5002" s="106"/>
      <c r="H5002" s="106"/>
      <c r="I5002" s="106"/>
      <c r="U5002" s="106"/>
      <c r="Y5002" s="106"/>
    </row>
    <row r="5003" spans="1:25" x14ac:dyDescent="0.2">
      <c r="A5003" s="85"/>
      <c r="B5003" s="86"/>
      <c r="C5003" s="86"/>
      <c r="D5003" s="86"/>
      <c r="E5003" s="86"/>
      <c r="F5003" s="106"/>
      <c r="G5003" s="106"/>
      <c r="H5003" s="106"/>
      <c r="I5003" s="106"/>
      <c r="U5003" s="106"/>
      <c r="Y5003" s="106"/>
    </row>
    <row r="5004" spans="1:25" x14ac:dyDescent="0.2">
      <c r="A5004" s="85"/>
      <c r="B5004" s="86"/>
      <c r="C5004" s="86"/>
      <c r="D5004" s="86"/>
      <c r="E5004" s="86"/>
      <c r="F5004" s="106"/>
      <c r="G5004" s="106"/>
      <c r="H5004" s="106"/>
      <c r="I5004" s="106"/>
      <c r="U5004" s="106"/>
      <c r="Y5004" s="106"/>
    </row>
    <row r="5005" spans="1:25" x14ac:dyDescent="0.2">
      <c r="A5005" s="85"/>
      <c r="B5005" s="86"/>
      <c r="C5005" s="86"/>
      <c r="D5005" s="86"/>
      <c r="E5005" s="86"/>
      <c r="F5005" s="106"/>
      <c r="G5005" s="106"/>
      <c r="H5005" s="106"/>
      <c r="I5005" s="106"/>
      <c r="U5005" s="106"/>
      <c r="Y5005" s="106"/>
    </row>
    <row r="5006" spans="1:25" x14ac:dyDescent="0.2">
      <c r="A5006" s="85"/>
      <c r="B5006" s="86"/>
      <c r="C5006" s="86"/>
      <c r="D5006" s="86"/>
      <c r="E5006" s="86"/>
      <c r="F5006" s="106"/>
      <c r="G5006" s="106"/>
      <c r="H5006" s="106"/>
      <c r="I5006" s="106"/>
      <c r="U5006" s="106"/>
      <c r="Y5006" s="106"/>
    </row>
    <row r="5007" spans="1:25" x14ac:dyDescent="0.2">
      <c r="A5007" s="85"/>
      <c r="B5007" s="86"/>
      <c r="C5007" s="86"/>
      <c r="D5007" s="86"/>
      <c r="E5007" s="86"/>
      <c r="F5007" s="106"/>
      <c r="G5007" s="106"/>
      <c r="H5007" s="106"/>
      <c r="I5007" s="106"/>
      <c r="U5007" s="106"/>
      <c r="Y5007" s="106"/>
    </row>
    <row r="5008" spans="1:25" x14ac:dyDescent="0.2">
      <c r="A5008" s="85"/>
      <c r="B5008" s="86"/>
      <c r="C5008" s="86"/>
      <c r="D5008" s="86"/>
      <c r="E5008" s="86"/>
      <c r="F5008" s="106"/>
      <c r="G5008" s="106"/>
      <c r="H5008" s="106"/>
      <c r="I5008" s="106"/>
      <c r="U5008" s="106"/>
      <c r="Y5008" s="106"/>
    </row>
    <row r="5009" spans="1:25" x14ac:dyDescent="0.2">
      <c r="A5009" s="85"/>
      <c r="B5009" s="86"/>
      <c r="C5009" s="86"/>
      <c r="D5009" s="86"/>
      <c r="E5009" s="86"/>
      <c r="F5009" s="106"/>
      <c r="G5009" s="106"/>
      <c r="H5009" s="106"/>
      <c r="I5009" s="106"/>
      <c r="U5009" s="106"/>
      <c r="Y5009" s="106"/>
    </row>
    <row r="5010" spans="1:25" x14ac:dyDescent="0.2">
      <c r="A5010" s="85"/>
      <c r="B5010" s="86"/>
      <c r="C5010" s="86"/>
      <c r="D5010" s="86"/>
      <c r="E5010" s="86"/>
      <c r="F5010" s="106"/>
      <c r="G5010" s="106"/>
      <c r="H5010" s="106"/>
      <c r="I5010" s="106"/>
      <c r="U5010" s="106"/>
      <c r="Y5010" s="106"/>
    </row>
    <row r="5011" spans="1:25" x14ac:dyDescent="0.2">
      <c r="A5011" s="85"/>
      <c r="B5011" s="86"/>
      <c r="C5011" s="86"/>
      <c r="D5011" s="86"/>
      <c r="E5011" s="86"/>
      <c r="F5011" s="106"/>
      <c r="G5011" s="106"/>
      <c r="H5011" s="106"/>
      <c r="I5011" s="106"/>
      <c r="U5011" s="106"/>
      <c r="Y5011" s="106"/>
    </row>
    <row r="5012" spans="1:25" x14ac:dyDescent="0.2">
      <c r="A5012" s="85"/>
      <c r="B5012" s="86"/>
      <c r="C5012" s="86"/>
      <c r="D5012" s="86"/>
      <c r="E5012" s="86"/>
      <c r="F5012" s="106"/>
      <c r="G5012" s="106"/>
      <c r="H5012" s="106"/>
      <c r="I5012" s="106"/>
      <c r="U5012" s="106"/>
      <c r="Y5012" s="106"/>
    </row>
    <row r="5013" spans="1:25" x14ac:dyDescent="0.2">
      <c r="A5013" s="85"/>
      <c r="B5013" s="86"/>
      <c r="C5013" s="86"/>
      <c r="D5013" s="86"/>
      <c r="E5013" s="86"/>
      <c r="F5013" s="106"/>
      <c r="G5013" s="106"/>
      <c r="H5013" s="106"/>
      <c r="I5013" s="106"/>
      <c r="U5013" s="106"/>
      <c r="Y5013" s="106"/>
    </row>
    <row r="5014" spans="1:25" x14ac:dyDescent="0.2">
      <c r="A5014" s="85"/>
      <c r="B5014" s="86"/>
      <c r="C5014" s="86"/>
      <c r="D5014" s="86"/>
      <c r="E5014" s="86"/>
      <c r="F5014" s="106"/>
      <c r="G5014" s="106"/>
      <c r="H5014" s="106"/>
      <c r="I5014" s="106"/>
      <c r="U5014" s="106"/>
      <c r="Y5014" s="106"/>
    </row>
    <row r="5015" spans="1:25" x14ac:dyDescent="0.2">
      <c r="A5015" s="85"/>
      <c r="B5015" s="86"/>
      <c r="C5015" s="86"/>
      <c r="D5015" s="86"/>
      <c r="E5015" s="86"/>
      <c r="F5015" s="106"/>
      <c r="G5015" s="106"/>
      <c r="H5015" s="106"/>
      <c r="I5015" s="106"/>
      <c r="U5015" s="106"/>
      <c r="Y5015" s="106"/>
    </row>
    <row r="5016" spans="1:25" x14ac:dyDescent="0.2">
      <c r="A5016" s="85"/>
      <c r="B5016" s="86"/>
      <c r="C5016" s="86"/>
      <c r="D5016" s="86"/>
      <c r="E5016" s="86"/>
      <c r="F5016" s="106"/>
      <c r="G5016" s="106"/>
      <c r="H5016" s="106"/>
      <c r="I5016" s="106"/>
      <c r="U5016" s="106"/>
      <c r="Y5016" s="106"/>
    </row>
    <row r="5017" spans="1:25" x14ac:dyDescent="0.2">
      <c r="A5017" s="85"/>
      <c r="B5017" s="86"/>
      <c r="C5017" s="86"/>
      <c r="D5017" s="86"/>
      <c r="E5017" s="86"/>
      <c r="F5017" s="106"/>
      <c r="G5017" s="106"/>
      <c r="H5017" s="106"/>
      <c r="I5017" s="106"/>
      <c r="U5017" s="106"/>
      <c r="Y5017" s="106"/>
    </row>
    <row r="5018" spans="1:25" x14ac:dyDescent="0.2">
      <c r="A5018" s="85"/>
      <c r="B5018" s="86"/>
      <c r="C5018" s="86"/>
      <c r="D5018" s="86"/>
      <c r="E5018" s="86"/>
      <c r="F5018" s="106"/>
      <c r="G5018" s="106"/>
      <c r="H5018" s="106"/>
      <c r="I5018" s="106"/>
      <c r="U5018" s="106"/>
      <c r="Y5018" s="106"/>
    </row>
    <row r="5019" spans="1:25" x14ac:dyDescent="0.2">
      <c r="A5019" s="85"/>
      <c r="B5019" s="86"/>
      <c r="C5019" s="86"/>
      <c r="D5019" s="86"/>
      <c r="E5019" s="86"/>
      <c r="F5019" s="106"/>
      <c r="G5019" s="106"/>
      <c r="H5019" s="106"/>
      <c r="I5019" s="106"/>
      <c r="U5019" s="106"/>
      <c r="Y5019" s="106"/>
    </row>
    <row r="5020" spans="1:25" x14ac:dyDescent="0.2">
      <c r="A5020" s="85"/>
      <c r="B5020" s="86"/>
      <c r="C5020" s="86"/>
      <c r="D5020" s="86"/>
      <c r="E5020" s="86"/>
      <c r="F5020" s="106"/>
      <c r="G5020" s="106"/>
      <c r="H5020" s="106"/>
      <c r="I5020" s="106"/>
      <c r="U5020" s="106"/>
      <c r="Y5020" s="106"/>
    </row>
    <row r="5021" spans="1:25" x14ac:dyDescent="0.2">
      <c r="A5021" s="85"/>
      <c r="B5021" s="86"/>
      <c r="C5021" s="86"/>
      <c r="D5021" s="86"/>
      <c r="E5021" s="86"/>
      <c r="F5021" s="106"/>
      <c r="G5021" s="106"/>
      <c r="H5021" s="106"/>
      <c r="I5021" s="106"/>
      <c r="U5021" s="106"/>
      <c r="Y5021" s="106"/>
    </row>
    <row r="5022" spans="1:25" x14ac:dyDescent="0.2">
      <c r="A5022" s="85"/>
      <c r="B5022" s="86"/>
      <c r="C5022" s="86"/>
      <c r="D5022" s="86"/>
      <c r="E5022" s="86"/>
      <c r="F5022" s="106"/>
      <c r="G5022" s="106"/>
      <c r="H5022" s="106"/>
      <c r="I5022" s="106"/>
      <c r="U5022" s="106"/>
      <c r="Y5022" s="106"/>
    </row>
    <row r="5023" spans="1:25" x14ac:dyDescent="0.2">
      <c r="A5023" s="85"/>
      <c r="B5023" s="86"/>
      <c r="C5023" s="86"/>
      <c r="D5023" s="86"/>
      <c r="E5023" s="86"/>
      <c r="F5023" s="106"/>
      <c r="G5023" s="106"/>
      <c r="H5023" s="106"/>
      <c r="I5023" s="106"/>
      <c r="U5023" s="106"/>
      <c r="Y5023" s="106"/>
    </row>
    <row r="5024" spans="1:25" x14ac:dyDescent="0.2">
      <c r="A5024" s="85"/>
      <c r="B5024" s="86"/>
      <c r="C5024" s="86"/>
      <c r="D5024" s="86"/>
      <c r="E5024" s="86"/>
      <c r="F5024" s="106"/>
      <c r="G5024" s="106"/>
      <c r="H5024" s="106"/>
      <c r="I5024" s="106"/>
      <c r="U5024" s="106"/>
      <c r="Y5024" s="106"/>
    </row>
    <row r="5025" spans="1:25" x14ac:dyDescent="0.2">
      <c r="A5025" s="85"/>
      <c r="B5025" s="86"/>
      <c r="C5025" s="86"/>
      <c r="D5025" s="86"/>
      <c r="E5025" s="86"/>
      <c r="F5025" s="106"/>
      <c r="G5025" s="106"/>
      <c r="H5025" s="106"/>
      <c r="I5025" s="106"/>
      <c r="U5025" s="106"/>
      <c r="Y5025" s="106"/>
    </row>
    <row r="5026" spans="1:25" x14ac:dyDescent="0.2">
      <c r="A5026" s="85"/>
      <c r="B5026" s="86"/>
      <c r="C5026" s="86"/>
      <c r="D5026" s="86"/>
      <c r="E5026" s="86"/>
      <c r="F5026" s="106"/>
      <c r="G5026" s="106"/>
      <c r="H5026" s="106"/>
      <c r="I5026" s="106"/>
      <c r="U5026" s="106"/>
      <c r="Y5026" s="106"/>
    </row>
    <row r="5027" spans="1:25" x14ac:dyDescent="0.2">
      <c r="A5027" s="85"/>
      <c r="B5027" s="86"/>
      <c r="C5027" s="86"/>
      <c r="D5027" s="86"/>
      <c r="E5027" s="86"/>
      <c r="F5027" s="106"/>
      <c r="G5027" s="106"/>
      <c r="H5027" s="106"/>
      <c r="I5027" s="106"/>
      <c r="U5027" s="106"/>
      <c r="Y5027" s="106"/>
    </row>
    <row r="5028" spans="1:25" x14ac:dyDescent="0.2">
      <c r="A5028" s="85"/>
      <c r="B5028" s="86"/>
      <c r="C5028" s="86"/>
      <c r="D5028" s="86"/>
      <c r="E5028" s="86"/>
      <c r="F5028" s="106"/>
      <c r="G5028" s="106"/>
      <c r="H5028" s="106"/>
      <c r="I5028" s="106"/>
      <c r="U5028" s="106"/>
      <c r="Y5028" s="106"/>
    </row>
    <row r="5029" spans="1:25" x14ac:dyDescent="0.2">
      <c r="A5029" s="85"/>
      <c r="B5029" s="86"/>
      <c r="C5029" s="86"/>
      <c r="D5029" s="86"/>
      <c r="E5029" s="86"/>
      <c r="F5029" s="106"/>
      <c r="G5029" s="106"/>
      <c r="H5029" s="106"/>
      <c r="I5029" s="106"/>
      <c r="U5029" s="106"/>
      <c r="Y5029" s="106"/>
    </row>
    <row r="5030" spans="1:25" x14ac:dyDescent="0.2">
      <c r="A5030" s="85"/>
      <c r="B5030" s="86"/>
      <c r="C5030" s="86"/>
      <c r="D5030" s="86"/>
      <c r="E5030" s="86"/>
      <c r="F5030" s="106"/>
      <c r="G5030" s="106"/>
      <c r="H5030" s="106"/>
      <c r="I5030" s="106"/>
      <c r="U5030" s="106"/>
      <c r="Y5030" s="106"/>
    </row>
    <row r="5031" spans="1:25" x14ac:dyDescent="0.2">
      <c r="A5031" s="85"/>
      <c r="B5031" s="86"/>
      <c r="C5031" s="86"/>
      <c r="D5031" s="86"/>
      <c r="E5031" s="86"/>
      <c r="F5031" s="106"/>
      <c r="G5031" s="106"/>
      <c r="H5031" s="106"/>
      <c r="I5031" s="106"/>
      <c r="U5031" s="106"/>
      <c r="Y5031" s="106"/>
    </row>
    <row r="5032" spans="1:25" x14ac:dyDescent="0.2">
      <c r="A5032" s="85"/>
      <c r="B5032" s="86"/>
      <c r="C5032" s="86"/>
      <c r="D5032" s="86"/>
      <c r="E5032" s="86"/>
      <c r="F5032" s="106"/>
      <c r="G5032" s="106"/>
      <c r="H5032" s="106"/>
      <c r="I5032" s="106"/>
      <c r="U5032" s="106"/>
      <c r="Y5032" s="106"/>
    </row>
    <row r="5033" spans="1:25" x14ac:dyDescent="0.2">
      <c r="A5033" s="85"/>
      <c r="B5033" s="86"/>
      <c r="C5033" s="86"/>
      <c r="D5033" s="86"/>
      <c r="E5033" s="86"/>
      <c r="F5033" s="106"/>
      <c r="G5033" s="106"/>
      <c r="H5033" s="106"/>
      <c r="I5033" s="106"/>
      <c r="U5033" s="106"/>
      <c r="Y5033" s="106"/>
    </row>
    <row r="5034" spans="1:25" x14ac:dyDescent="0.2">
      <c r="A5034" s="85"/>
      <c r="B5034" s="86"/>
      <c r="C5034" s="86"/>
      <c r="D5034" s="86"/>
      <c r="E5034" s="86"/>
      <c r="F5034" s="106"/>
      <c r="G5034" s="106"/>
      <c r="H5034" s="106"/>
      <c r="I5034" s="106"/>
      <c r="U5034" s="106"/>
      <c r="Y5034" s="106"/>
    </row>
    <row r="5035" spans="1:25" x14ac:dyDescent="0.2">
      <c r="A5035" s="85"/>
      <c r="B5035" s="86"/>
      <c r="C5035" s="86"/>
      <c r="D5035" s="86"/>
      <c r="E5035" s="86"/>
      <c r="F5035" s="106"/>
      <c r="G5035" s="106"/>
      <c r="H5035" s="106"/>
      <c r="I5035" s="106"/>
      <c r="U5035" s="106"/>
      <c r="Y5035" s="106"/>
    </row>
    <row r="5036" spans="1:25" x14ac:dyDescent="0.2">
      <c r="A5036" s="85"/>
      <c r="B5036" s="86"/>
      <c r="C5036" s="86"/>
      <c r="D5036" s="86"/>
      <c r="E5036" s="86"/>
      <c r="F5036" s="106"/>
      <c r="G5036" s="106"/>
      <c r="H5036" s="106"/>
      <c r="I5036" s="106"/>
      <c r="U5036" s="106"/>
      <c r="Y5036" s="106"/>
    </row>
    <row r="5037" spans="1:25" x14ac:dyDescent="0.2">
      <c r="A5037" s="85"/>
      <c r="B5037" s="86"/>
      <c r="C5037" s="86"/>
      <c r="D5037" s="86"/>
      <c r="E5037" s="86"/>
      <c r="F5037" s="106"/>
      <c r="G5037" s="106"/>
      <c r="H5037" s="106"/>
      <c r="I5037" s="106"/>
      <c r="U5037" s="106"/>
      <c r="Y5037" s="106"/>
    </row>
    <row r="5038" spans="1:25" x14ac:dyDescent="0.2">
      <c r="A5038" s="85"/>
      <c r="B5038" s="86"/>
      <c r="C5038" s="86"/>
      <c r="D5038" s="86"/>
      <c r="E5038" s="86"/>
      <c r="F5038" s="106"/>
      <c r="G5038" s="106"/>
      <c r="H5038" s="106"/>
      <c r="I5038" s="106"/>
      <c r="U5038" s="106"/>
      <c r="Y5038" s="106"/>
    </row>
    <row r="5039" spans="1:25" x14ac:dyDescent="0.2">
      <c r="A5039" s="85"/>
      <c r="B5039" s="86"/>
      <c r="C5039" s="86"/>
      <c r="D5039" s="86"/>
      <c r="E5039" s="86"/>
      <c r="F5039" s="106"/>
      <c r="G5039" s="106"/>
      <c r="H5039" s="106"/>
      <c r="I5039" s="106"/>
      <c r="U5039" s="106"/>
      <c r="Y5039" s="106"/>
    </row>
    <row r="5040" spans="1:25" x14ac:dyDescent="0.2">
      <c r="A5040" s="85"/>
      <c r="B5040" s="86"/>
      <c r="C5040" s="86"/>
      <c r="D5040" s="86"/>
      <c r="E5040" s="86"/>
      <c r="F5040" s="106"/>
      <c r="G5040" s="106"/>
      <c r="H5040" s="106"/>
      <c r="I5040" s="106"/>
      <c r="U5040" s="106"/>
      <c r="Y5040" s="106"/>
    </row>
    <row r="5041" spans="1:25" x14ac:dyDescent="0.2">
      <c r="A5041" s="85"/>
      <c r="B5041" s="86"/>
      <c r="C5041" s="86"/>
      <c r="D5041" s="86"/>
      <c r="E5041" s="86"/>
      <c r="F5041" s="106"/>
      <c r="G5041" s="106"/>
      <c r="H5041" s="106"/>
      <c r="I5041" s="106"/>
      <c r="U5041" s="106"/>
      <c r="Y5041" s="106"/>
    </row>
    <row r="5042" spans="1:25" x14ac:dyDescent="0.2">
      <c r="A5042" s="85"/>
      <c r="B5042" s="86"/>
      <c r="C5042" s="86"/>
      <c r="D5042" s="86"/>
      <c r="E5042" s="86"/>
      <c r="F5042" s="106"/>
      <c r="G5042" s="106"/>
      <c r="H5042" s="106"/>
      <c r="I5042" s="106"/>
      <c r="U5042" s="106"/>
      <c r="Y5042" s="106"/>
    </row>
    <row r="5043" spans="1:25" x14ac:dyDescent="0.2">
      <c r="A5043" s="85"/>
      <c r="B5043" s="86"/>
      <c r="C5043" s="86"/>
      <c r="D5043" s="86"/>
      <c r="E5043" s="86"/>
      <c r="F5043" s="106"/>
      <c r="G5043" s="106"/>
      <c r="H5043" s="106"/>
      <c r="I5043" s="106"/>
      <c r="U5043" s="106"/>
      <c r="Y5043" s="106"/>
    </row>
    <row r="5044" spans="1:25" x14ac:dyDescent="0.2">
      <c r="A5044" s="85"/>
      <c r="B5044" s="86"/>
      <c r="C5044" s="86"/>
      <c r="D5044" s="86"/>
      <c r="E5044" s="86"/>
      <c r="F5044" s="106"/>
      <c r="G5044" s="106"/>
      <c r="H5044" s="106"/>
      <c r="I5044" s="106"/>
      <c r="U5044" s="106"/>
      <c r="Y5044" s="106"/>
    </row>
    <row r="5045" spans="1:25" x14ac:dyDescent="0.2">
      <c r="A5045" s="85"/>
      <c r="B5045" s="86"/>
      <c r="C5045" s="86"/>
      <c r="D5045" s="86"/>
      <c r="E5045" s="86"/>
      <c r="F5045" s="106"/>
      <c r="G5045" s="106"/>
      <c r="H5045" s="106"/>
      <c r="I5045" s="106"/>
      <c r="U5045" s="106"/>
      <c r="Y5045" s="106"/>
    </row>
    <row r="5046" spans="1:25" x14ac:dyDescent="0.2">
      <c r="A5046" s="85"/>
      <c r="B5046" s="86"/>
      <c r="C5046" s="86"/>
      <c r="D5046" s="86"/>
      <c r="E5046" s="86"/>
      <c r="F5046" s="106"/>
      <c r="G5046" s="106"/>
      <c r="H5046" s="106"/>
      <c r="I5046" s="106"/>
      <c r="U5046" s="106"/>
      <c r="Y5046" s="106"/>
    </row>
    <row r="5047" spans="1:25" x14ac:dyDescent="0.2">
      <c r="A5047" s="85"/>
      <c r="B5047" s="86"/>
      <c r="C5047" s="86"/>
      <c r="D5047" s="86"/>
      <c r="E5047" s="86"/>
      <c r="F5047" s="106"/>
      <c r="G5047" s="106"/>
      <c r="H5047" s="106"/>
      <c r="I5047" s="106"/>
      <c r="U5047" s="106"/>
      <c r="Y5047" s="106"/>
    </row>
    <row r="5048" spans="1:25" x14ac:dyDescent="0.2">
      <c r="A5048" s="85"/>
      <c r="B5048" s="86"/>
      <c r="C5048" s="86"/>
      <c r="D5048" s="86"/>
      <c r="E5048" s="86"/>
      <c r="F5048" s="106"/>
      <c r="G5048" s="106"/>
      <c r="H5048" s="106"/>
      <c r="I5048" s="106"/>
      <c r="U5048" s="106"/>
      <c r="Y5048" s="106"/>
    </row>
    <row r="5049" spans="1:25" x14ac:dyDescent="0.2">
      <c r="A5049" s="85"/>
      <c r="B5049" s="86"/>
      <c r="C5049" s="86"/>
      <c r="D5049" s="86"/>
      <c r="E5049" s="86"/>
      <c r="F5049" s="106"/>
      <c r="G5049" s="106"/>
      <c r="H5049" s="106"/>
      <c r="I5049" s="106"/>
      <c r="U5049" s="106"/>
      <c r="Y5049" s="106"/>
    </row>
    <row r="5050" spans="1:25" x14ac:dyDescent="0.2">
      <c r="A5050" s="85"/>
      <c r="B5050" s="86"/>
      <c r="C5050" s="86"/>
      <c r="D5050" s="86"/>
      <c r="E5050" s="86"/>
      <c r="F5050" s="106"/>
      <c r="G5050" s="106"/>
      <c r="H5050" s="106"/>
      <c r="I5050" s="106"/>
      <c r="U5050" s="106"/>
      <c r="Y5050" s="106"/>
    </row>
    <row r="5051" spans="1:25" x14ac:dyDescent="0.2">
      <c r="A5051" s="85"/>
      <c r="B5051" s="86"/>
      <c r="C5051" s="86"/>
      <c r="D5051" s="86"/>
      <c r="E5051" s="86"/>
      <c r="F5051" s="106"/>
      <c r="G5051" s="106"/>
      <c r="H5051" s="106"/>
      <c r="I5051" s="106"/>
      <c r="U5051" s="106"/>
      <c r="Y5051" s="106"/>
    </row>
    <row r="5052" spans="1:25" x14ac:dyDescent="0.2">
      <c r="A5052" s="85"/>
      <c r="B5052" s="86"/>
      <c r="C5052" s="86"/>
      <c r="D5052" s="86"/>
      <c r="E5052" s="86"/>
      <c r="F5052" s="106"/>
      <c r="G5052" s="106"/>
      <c r="H5052" s="106"/>
      <c r="I5052" s="106"/>
      <c r="U5052" s="106"/>
      <c r="Y5052" s="106"/>
    </row>
    <row r="5053" spans="1:25" x14ac:dyDescent="0.2">
      <c r="A5053" s="85"/>
      <c r="B5053" s="86"/>
      <c r="C5053" s="86"/>
      <c r="D5053" s="86"/>
      <c r="E5053" s="86"/>
      <c r="F5053" s="106"/>
      <c r="G5053" s="106"/>
      <c r="H5053" s="106"/>
      <c r="I5053" s="106"/>
      <c r="U5053" s="106"/>
      <c r="Y5053" s="106"/>
    </row>
    <row r="5054" spans="1:25" x14ac:dyDescent="0.2">
      <c r="A5054" s="85"/>
      <c r="B5054" s="86"/>
      <c r="C5054" s="86"/>
      <c r="D5054" s="86"/>
      <c r="E5054" s="86"/>
      <c r="F5054" s="106"/>
      <c r="G5054" s="106"/>
      <c r="H5054" s="106"/>
      <c r="I5054" s="106"/>
      <c r="U5054" s="106"/>
      <c r="Y5054" s="106"/>
    </row>
    <row r="5055" spans="1:25" x14ac:dyDescent="0.2">
      <c r="A5055" s="85"/>
      <c r="B5055" s="86"/>
      <c r="C5055" s="86"/>
      <c r="D5055" s="86"/>
      <c r="E5055" s="86"/>
      <c r="F5055" s="106"/>
      <c r="G5055" s="106"/>
      <c r="H5055" s="106"/>
      <c r="I5055" s="106"/>
      <c r="U5055" s="106"/>
      <c r="Y5055" s="106"/>
    </row>
    <row r="5056" spans="1:25" x14ac:dyDescent="0.2">
      <c r="A5056" s="85"/>
      <c r="B5056" s="86"/>
      <c r="C5056" s="86"/>
      <c r="D5056" s="86"/>
      <c r="E5056" s="86"/>
      <c r="F5056" s="106"/>
      <c r="G5056" s="106"/>
      <c r="H5056" s="106"/>
      <c r="I5056" s="106"/>
      <c r="U5056" s="106"/>
      <c r="Y5056" s="106"/>
    </row>
    <row r="5057" spans="1:25" x14ac:dyDescent="0.2">
      <c r="A5057" s="85"/>
      <c r="B5057" s="86"/>
      <c r="C5057" s="86"/>
      <c r="D5057" s="86"/>
      <c r="E5057" s="86"/>
      <c r="F5057" s="106"/>
      <c r="G5057" s="106"/>
      <c r="H5057" s="106"/>
      <c r="I5057" s="106"/>
      <c r="U5057" s="106"/>
      <c r="Y5057" s="106"/>
    </row>
    <row r="5058" spans="1:25" x14ac:dyDescent="0.2">
      <c r="A5058" s="85"/>
      <c r="B5058" s="86"/>
      <c r="C5058" s="86"/>
      <c r="D5058" s="86"/>
      <c r="E5058" s="86"/>
      <c r="F5058" s="106"/>
      <c r="G5058" s="106"/>
      <c r="H5058" s="106"/>
      <c r="I5058" s="106"/>
      <c r="U5058" s="106"/>
      <c r="Y5058" s="106"/>
    </row>
    <row r="5059" spans="1:25" x14ac:dyDescent="0.2">
      <c r="A5059" s="85"/>
      <c r="B5059" s="86"/>
      <c r="C5059" s="86"/>
      <c r="D5059" s="86"/>
      <c r="E5059" s="86"/>
      <c r="F5059" s="106"/>
      <c r="G5059" s="106"/>
      <c r="H5059" s="106"/>
      <c r="I5059" s="106"/>
      <c r="U5059" s="106"/>
      <c r="Y5059" s="106"/>
    </row>
    <row r="5060" spans="1:25" x14ac:dyDescent="0.2">
      <c r="A5060" s="85"/>
      <c r="B5060" s="86"/>
      <c r="C5060" s="86"/>
      <c r="D5060" s="86"/>
      <c r="E5060" s="86"/>
      <c r="F5060" s="106"/>
      <c r="G5060" s="106"/>
      <c r="H5060" s="106"/>
      <c r="I5060" s="106"/>
      <c r="U5060" s="106"/>
      <c r="Y5060" s="106"/>
    </row>
    <row r="5061" spans="1:25" x14ac:dyDescent="0.2">
      <c r="A5061" s="85"/>
      <c r="B5061" s="86"/>
      <c r="C5061" s="86"/>
      <c r="D5061" s="86"/>
      <c r="E5061" s="86"/>
      <c r="F5061" s="106"/>
      <c r="G5061" s="106"/>
      <c r="H5061" s="106"/>
      <c r="I5061" s="106"/>
      <c r="U5061" s="106"/>
      <c r="Y5061" s="106"/>
    </row>
    <row r="5062" spans="1:25" x14ac:dyDescent="0.2">
      <c r="A5062" s="85"/>
      <c r="B5062" s="86"/>
      <c r="C5062" s="86"/>
      <c r="D5062" s="86"/>
      <c r="E5062" s="86"/>
      <c r="F5062" s="106"/>
      <c r="G5062" s="106"/>
      <c r="H5062" s="106"/>
      <c r="I5062" s="106"/>
      <c r="U5062" s="106"/>
      <c r="Y5062" s="106"/>
    </row>
    <row r="5063" spans="1:25" x14ac:dyDescent="0.2">
      <c r="A5063" s="85"/>
      <c r="B5063" s="86"/>
      <c r="C5063" s="86"/>
      <c r="D5063" s="86"/>
      <c r="E5063" s="86"/>
      <c r="F5063" s="106"/>
      <c r="G5063" s="106"/>
      <c r="H5063" s="106"/>
      <c r="I5063" s="106"/>
      <c r="U5063" s="106"/>
      <c r="Y5063" s="106"/>
    </row>
    <row r="5064" spans="1:25" x14ac:dyDescent="0.2">
      <c r="A5064" s="85"/>
      <c r="B5064" s="86"/>
      <c r="C5064" s="86"/>
      <c r="D5064" s="86"/>
      <c r="E5064" s="86"/>
      <c r="F5064" s="106"/>
      <c r="G5064" s="106"/>
      <c r="H5064" s="106"/>
      <c r="I5064" s="106"/>
      <c r="U5064" s="106"/>
      <c r="Y5064" s="106"/>
    </row>
    <row r="5065" spans="1:25" x14ac:dyDescent="0.2">
      <c r="A5065" s="85"/>
      <c r="B5065" s="86"/>
      <c r="C5065" s="86"/>
      <c r="D5065" s="86"/>
      <c r="E5065" s="86"/>
      <c r="F5065" s="106"/>
      <c r="G5065" s="106"/>
      <c r="H5065" s="106"/>
      <c r="I5065" s="106"/>
      <c r="U5065" s="106"/>
      <c r="Y5065" s="106"/>
    </row>
    <row r="5066" spans="1:25" x14ac:dyDescent="0.2">
      <c r="A5066" s="85"/>
      <c r="B5066" s="86"/>
      <c r="C5066" s="86"/>
      <c r="D5066" s="86"/>
      <c r="E5066" s="86"/>
      <c r="F5066" s="106"/>
      <c r="G5066" s="106"/>
      <c r="H5066" s="106"/>
      <c r="I5066" s="106"/>
      <c r="U5066" s="106"/>
      <c r="Y5066" s="106"/>
    </row>
    <row r="5067" spans="1:25" x14ac:dyDescent="0.2">
      <c r="A5067" s="85"/>
      <c r="B5067" s="86"/>
      <c r="C5067" s="86"/>
      <c r="D5067" s="86"/>
      <c r="E5067" s="86"/>
      <c r="F5067" s="106"/>
      <c r="G5067" s="106"/>
      <c r="H5067" s="106"/>
      <c r="I5067" s="106"/>
      <c r="U5067" s="106"/>
      <c r="Y5067" s="106"/>
    </row>
    <row r="5068" spans="1:25" x14ac:dyDescent="0.2">
      <c r="A5068" s="85"/>
      <c r="B5068" s="86"/>
      <c r="C5068" s="86"/>
      <c r="D5068" s="86"/>
      <c r="E5068" s="86"/>
      <c r="F5068" s="106"/>
      <c r="G5068" s="106"/>
      <c r="H5068" s="106"/>
      <c r="I5068" s="106"/>
      <c r="U5068" s="106"/>
      <c r="Y5068" s="106"/>
    </row>
    <row r="5069" spans="1:25" x14ac:dyDescent="0.2">
      <c r="A5069" s="85"/>
      <c r="B5069" s="86"/>
      <c r="C5069" s="86"/>
      <c r="D5069" s="86"/>
      <c r="E5069" s="86"/>
      <c r="F5069" s="106"/>
      <c r="G5069" s="106"/>
      <c r="H5069" s="106"/>
      <c r="I5069" s="106"/>
      <c r="U5069" s="106"/>
      <c r="Y5069" s="106"/>
    </row>
    <row r="5070" spans="1:25" x14ac:dyDescent="0.2">
      <c r="A5070" s="85"/>
      <c r="B5070" s="86"/>
      <c r="C5070" s="86"/>
      <c r="D5070" s="86"/>
      <c r="E5070" s="86"/>
      <c r="F5070" s="106"/>
      <c r="G5070" s="106"/>
      <c r="H5070" s="106"/>
      <c r="I5070" s="106"/>
      <c r="U5070" s="106"/>
      <c r="Y5070" s="106"/>
    </row>
    <row r="5071" spans="1:25" x14ac:dyDescent="0.2">
      <c r="A5071" s="85"/>
      <c r="B5071" s="86"/>
      <c r="C5071" s="86"/>
      <c r="D5071" s="86"/>
      <c r="E5071" s="86"/>
      <c r="F5071" s="106"/>
      <c r="G5071" s="106"/>
      <c r="H5071" s="106"/>
      <c r="I5071" s="106"/>
      <c r="U5071" s="106"/>
      <c r="Y5071" s="106"/>
    </row>
    <row r="5072" spans="1:25" x14ac:dyDescent="0.2">
      <c r="A5072" s="85"/>
      <c r="B5072" s="86"/>
      <c r="C5072" s="86"/>
      <c r="D5072" s="86"/>
      <c r="E5072" s="86"/>
      <c r="F5072" s="106"/>
      <c r="G5072" s="106"/>
      <c r="H5072" s="106"/>
      <c r="I5072" s="106"/>
      <c r="U5072" s="106"/>
      <c r="Y5072" s="106"/>
    </row>
    <row r="5073" spans="1:25" x14ac:dyDescent="0.2">
      <c r="A5073" s="85"/>
      <c r="B5073" s="86"/>
      <c r="C5073" s="86"/>
      <c r="D5073" s="86"/>
      <c r="E5073" s="86"/>
      <c r="F5073" s="106"/>
      <c r="G5073" s="106"/>
      <c r="H5073" s="106"/>
      <c r="I5073" s="106"/>
      <c r="U5073" s="106"/>
      <c r="Y5073" s="106"/>
    </row>
    <row r="5074" spans="1:25" x14ac:dyDescent="0.2">
      <c r="A5074" s="85"/>
      <c r="B5074" s="86"/>
      <c r="C5074" s="86"/>
      <c r="D5074" s="86"/>
      <c r="E5074" s="86"/>
      <c r="F5074" s="106"/>
      <c r="G5074" s="106"/>
      <c r="H5074" s="106"/>
      <c r="I5074" s="106"/>
      <c r="U5074" s="106"/>
      <c r="Y5074" s="106"/>
    </row>
    <row r="5075" spans="1:25" x14ac:dyDescent="0.2">
      <c r="A5075" s="85"/>
      <c r="B5075" s="86"/>
      <c r="C5075" s="86"/>
      <c r="D5075" s="86"/>
      <c r="E5075" s="86"/>
      <c r="F5075" s="106"/>
      <c r="G5075" s="106"/>
      <c r="H5075" s="106"/>
      <c r="I5075" s="106"/>
      <c r="U5075" s="106"/>
      <c r="Y5075" s="106"/>
    </row>
    <row r="5076" spans="1:25" x14ac:dyDescent="0.2">
      <c r="A5076" s="85"/>
      <c r="B5076" s="86"/>
      <c r="C5076" s="86"/>
      <c r="D5076" s="86"/>
      <c r="E5076" s="86"/>
      <c r="F5076" s="106"/>
      <c r="G5076" s="106"/>
      <c r="H5076" s="106"/>
      <c r="I5076" s="106"/>
      <c r="U5076" s="106"/>
      <c r="Y5076" s="106"/>
    </row>
    <row r="5077" spans="1:25" x14ac:dyDescent="0.2">
      <c r="A5077" s="85"/>
      <c r="B5077" s="86"/>
      <c r="C5077" s="86"/>
      <c r="D5077" s="86"/>
      <c r="E5077" s="86"/>
      <c r="F5077" s="106"/>
      <c r="G5077" s="106"/>
      <c r="H5077" s="106"/>
      <c r="I5077" s="106"/>
      <c r="U5077" s="106"/>
      <c r="Y5077" s="106"/>
    </row>
    <row r="5078" spans="1:25" x14ac:dyDescent="0.2">
      <c r="A5078" s="85"/>
      <c r="B5078" s="86"/>
      <c r="C5078" s="86"/>
      <c r="D5078" s="86"/>
      <c r="E5078" s="86"/>
      <c r="F5078" s="106"/>
      <c r="G5078" s="106"/>
      <c r="H5078" s="106"/>
      <c r="I5078" s="106"/>
      <c r="U5078" s="106"/>
      <c r="Y5078" s="106"/>
    </row>
    <row r="5079" spans="1:25" x14ac:dyDescent="0.2">
      <c r="A5079" s="85"/>
      <c r="B5079" s="86"/>
      <c r="C5079" s="86"/>
      <c r="D5079" s="86"/>
      <c r="E5079" s="86"/>
      <c r="F5079" s="106"/>
      <c r="G5079" s="106"/>
      <c r="H5079" s="106"/>
      <c r="I5079" s="106"/>
      <c r="U5079" s="106"/>
      <c r="Y5079" s="106"/>
    </row>
    <row r="5080" spans="1:25" x14ac:dyDescent="0.2">
      <c r="A5080" s="85"/>
      <c r="B5080" s="86"/>
      <c r="C5080" s="86"/>
      <c r="D5080" s="86"/>
      <c r="E5080" s="86"/>
      <c r="F5080" s="106"/>
      <c r="G5080" s="106"/>
      <c r="H5080" s="106"/>
      <c r="I5080" s="106"/>
      <c r="U5080" s="106"/>
      <c r="Y5080" s="106"/>
    </row>
    <row r="5081" spans="1:25" x14ac:dyDescent="0.2">
      <c r="A5081" s="85"/>
      <c r="B5081" s="86"/>
      <c r="C5081" s="86"/>
      <c r="D5081" s="86"/>
      <c r="E5081" s="86"/>
      <c r="F5081" s="106"/>
      <c r="G5081" s="106"/>
      <c r="H5081" s="106"/>
      <c r="I5081" s="106"/>
      <c r="U5081" s="106"/>
      <c r="Y5081" s="106"/>
    </row>
    <row r="5082" spans="1:25" x14ac:dyDescent="0.2">
      <c r="A5082" s="85"/>
      <c r="B5082" s="86"/>
      <c r="C5082" s="86"/>
      <c r="D5082" s="86"/>
      <c r="E5082" s="86"/>
      <c r="F5082" s="106"/>
      <c r="G5082" s="106"/>
      <c r="H5082" s="106"/>
      <c r="I5082" s="106"/>
      <c r="U5082" s="106"/>
      <c r="Y5082" s="106"/>
    </row>
    <row r="5083" spans="1:25" x14ac:dyDescent="0.2">
      <c r="A5083" s="85"/>
      <c r="B5083" s="86"/>
      <c r="C5083" s="86"/>
      <c r="D5083" s="86"/>
      <c r="E5083" s="86"/>
      <c r="F5083" s="106"/>
      <c r="G5083" s="106"/>
      <c r="H5083" s="106"/>
      <c r="I5083" s="106"/>
      <c r="U5083" s="106"/>
      <c r="Y5083" s="106"/>
    </row>
    <row r="5084" spans="1:25" x14ac:dyDescent="0.2">
      <c r="A5084" s="85"/>
      <c r="B5084" s="86"/>
      <c r="C5084" s="86"/>
      <c r="D5084" s="86"/>
      <c r="E5084" s="86"/>
      <c r="F5084" s="106"/>
      <c r="G5084" s="106"/>
      <c r="H5084" s="106"/>
      <c r="I5084" s="106"/>
      <c r="U5084" s="106"/>
      <c r="Y5084" s="106"/>
    </row>
    <row r="5085" spans="1:25" x14ac:dyDescent="0.2">
      <c r="A5085" s="85"/>
      <c r="B5085" s="86"/>
      <c r="C5085" s="86"/>
      <c r="D5085" s="86"/>
      <c r="E5085" s="86"/>
      <c r="F5085" s="106"/>
      <c r="G5085" s="106"/>
      <c r="H5085" s="106"/>
      <c r="I5085" s="106"/>
      <c r="U5085" s="106"/>
      <c r="Y5085" s="106"/>
    </row>
    <row r="5086" spans="1:25" x14ac:dyDescent="0.2">
      <c r="A5086" s="85"/>
      <c r="B5086" s="86"/>
      <c r="C5086" s="86"/>
      <c r="D5086" s="86"/>
      <c r="E5086" s="86"/>
      <c r="F5086" s="106"/>
      <c r="G5086" s="106"/>
      <c r="H5086" s="106"/>
      <c r="I5086" s="106"/>
      <c r="U5086" s="106"/>
      <c r="Y5086" s="106"/>
    </row>
    <row r="5087" spans="1:25" x14ac:dyDescent="0.2">
      <c r="A5087" s="85"/>
      <c r="B5087" s="86"/>
      <c r="C5087" s="86"/>
      <c r="D5087" s="86"/>
      <c r="E5087" s="86"/>
      <c r="F5087" s="106"/>
      <c r="G5087" s="106"/>
      <c r="H5087" s="106"/>
      <c r="I5087" s="106"/>
      <c r="U5087" s="106"/>
      <c r="Y5087" s="106"/>
    </row>
    <row r="5088" spans="1:25" x14ac:dyDescent="0.2">
      <c r="A5088" s="85"/>
      <c r="B5088" s="86"/>
      <c r="C5088" s="86"/>
      <c r="D5088" s="86"/>
      <c r="E5088" s="86"/>
      <c r="F5088" s="106"/>
      <c r="G5088" s="106"/>
      <c r="H5088" s="106"/>
      <c r="I5088" s="106"/>
      <c r="U5088" s="106"/>
      <c r="Y5088" s="106"/>
    </row>
    <row r="5089" spans="1:25" x14ac:dyDescent="0.2">
      <c r="A5089" s="85"/>
      <c r="B5089" s="86"/>
      <c r="C5089" s="86"/>
      <c r="D5089" s="86"/>
      <c r="E5089" s="86"/>
      <c r="F5089" s="106"/>
      <c r="G5089" s="106"/>
      <c r="H5089" s="106"/>
      <c r="I5089" s="106"/>
      <c r="U5089" s="106"/>
      <c r="Y5089" s="106"/>
    </row>
    <row r="5090" spans="1:25" x14ac:dyDescent="0.2">
      <c r="A5090" s="85"/>
      <c r="B5090" s="86"/>
      <c r="C5090" s="86"/>
      <c r="D5090" s="86"/>
      <c r="E5090" s="86"/>
      <c r="F5090" s="106"/>
      <c r="G5090" s="106"/>
      <c r="H5090" s="106"/>
      <c r="I5090" s="106"/>
      <c r="U5090" s="106"/>
      <c r="Y5090" s="106"/>
    </row>
    <row r="5091" spans="1:25" x14ac:dyDescent="0.2">
      <c r="A5091" s="85"/>
      <c r="B5091" s="86"/>
      <c r="C5091" s="86"/>
      <c r="D5091" s="86"/>
      <c r="E5091" s="86"/>
      <c r="F5091" s="106"/>
      <c r="G5091" s="106"/>
      <c r="H5091" s="106"/>
      <c r="I5091" s="106"/>
      <c r="U5091" s="106"/>
      <c r="Y5091" s="106"/>
    </row>
    <row r="5092" spans="1:25" x14ac:dyDescent="0.2">
      <c r="A5092" s="85"/>
      <c r="B5092" s="86"/>
      <c r="C5092" s="86"/>
      <c r="D5092" s="86"/>
      <c r="E5092" s="86"/>
      <c r="F5092" s="106"/>
      <c r="G5092" s="106"/>
      <c r="H5092" s="106"/>
      <c r="I5092" s="106"/>
      <c r="U5092" s="106"/>
      <c r="Y5092" s="106"/>
    </row>
    <row r="5093" spans="1:25" x14ac:dyDescent="0.2">
      <c r="A5093" s="85"/>
      <c r="B5093" s="86"/>
      <c r="C5093" s="86"/>
      <c r="D5093" s="86"/>
      <c r="E5093" s="86"/>
      <c r="F5093" s="106"/>
      <c r="G5093" s="106"/>
      <c r="H5093" s="106"/>
      <c r="I5093" s="106"/>
      <c r="U5093" s="106"/>
      <c r="Y5093" s="106"/>
    </row>
    <row r="5094" spans="1:25" x14ac:dyDescent="0.2">
      <c r="A5094" s="85"/>
      <c r="B5094" s="86"/>
      <c r="C5094" s="86"/>
      <c r="D5094" s="86"/>
      <c r="E5094" s="86"/>
      <c r="F5094" s="106"/>
      <c r="G5094" s="106"/>
      <c r="H5094" s="106"/>
      <c r="I5094" s="106"/>
      <c r="U5094" s="106"/>
      <c r="Y5094" s="106"/>
    </row>
    <row r="5095" spans="1:25" x14ac:dyDescent="0.2">
      <c r="A5095" s="85"/>
      <c r="B5095" s="86"/>
      <c r="C5095" s="86"/>
      <c r="D5095" s="86"/>
      <c r="E5095" s="86"/>
      <c r="F5095" s="106"/>
      <c r="G5095" s="106"/>
      <c r="H5095" s="106"/>
      <c r="I5095" s="106"/>
      <c r="U5095" s="106"/>
      <c r="Y5095" s="106"/>
    </row>
    <row r="5096" spans="1:25" x14ac:dyDescent="0.2">
      <c r="A5096" s="85"/>
      <c r="B5096" s="86"/>
      <c r="C5096" s="86"/>
      <c r="D5096" s="86"/>
      <c r="E5096" s="86"/>
      <c r="F5096" s="106"/>
      <c r="G5096" s="106"/>
      <c r="H5096" s="106"/>
      <c r="I5096" s="106"/>
      <c r="U5096" s="106"/>
      <c r="Y5096" s="106"/>
    </row>
    <row r="5097" spans="1:25" x14ac:dyDescent="0.2">
      <c r="A5097" s="85"/>
      <c r="B5097" s="86"/>
      <c r="C5097" s="86"/>
      <c r="D5097" s="86"/>
      <c r="E5097" s="86"/>
      <c r="F5097" s="106"/>
      <c r="G5097" s="106"/>
      <c r="H5097" s="106"/>
      <c r="I5097" s="106"/>
      <c r="U5097" s="106"/>
      <c r="Y5097" s="106"/>
    </row>
    <row r="5098" spans="1:25" x14ac:dyDescent="0.2">
      <c r="A5098" s="85"/>
      <c r="B5098" s="86"/>
      <c r="C5098" s="86"/>
      <c r="D5098" s="86"/>
      <c r="E5098" s="86"/>
      <c r="F5098" s="106"/>
      <c r="G5098" s="106"/>
      <c r="H5098" s="106"/>
      <c r="I5098" s="106"/>
      <c r="U5098" s="106"/>
      <c r="Y5098" s="106"/>
    </row>
    <row r="5099" spans="1:25" x14ac:dyDescent="0.2">
      <c r="A5099" s="85"/>
      <c r="B5099" s="86"/>
      <c r="C5099" s="86"/>
      <c r="D5099" s="86"/>
      <c r="E5099" s="86"/>
      <c r="F5099" s="106"/>
      <c r="G5099" s="106"/>
      <c r="H5099" s="106"/>
      <c r="I5099" s="106"/>
      <c r="U5099" s="106"/>
      <c r="Y5099" s="106"/>
    </row>
    <row r="5100" spans="1:25" x14ac:dyDescent="0.2">
      <c r="A5100" s="85"/>
      <c r="B5100" s="86"/>
      <c r="C5100" s="86"/>
      <c r="D5100" s="86"/>
      <c r="E5100" s="86"/>
      <c r="F5100" s="106"/>
      <c r="G5100" s="106"/>
      <c r="H5100" s="106"/>
      <c r="I5100" s="106"/>
      <c r="U5100" s="106"/>
      <c r="Y5100" s="106"/>
    </row>
    <row r="5101" spans="1:25" x14ac:dyDescent="0.2">
      <c r="A5101" s="85"/>
      <c r="B5101" s="86"/>
      <c r="C5101" s="86"/>
      <c r="D5101" s="86"/>
      <c r="E5101" s="86"/>
      <c r="F5101" s="106"/>
      <c r="G5101" s="106"/>
      <c r="H5101" s="106"/>
      <c r="I5101" s="106"/>
      <c r="U5101" s="106"/>
      <c r="Y5101" s="106"/>
    </row>
    <row r="5102" spans="1:25" x14ac:dyDescent="0.2">
      <c r="A5102" s="85"/>
      <c r="B5102" s="86"/>
      <c r="C5102" s="86"/>
      <c r="D5102" s="86"/>
      <c r="E5102" s="86"/>
      <c r="F5102" s="106"/>
      <c r="G5102" s="106"/>
      <c r="H5102" s="106"/>
      <c r="I5102" s="106"/>
      <c r="U5102" s="106"/>
      <c r="Y5102" s="106"/>
    </row>
    <row r="5103" spans="1:25" x14ac:dyDescent="0.2">
      <c r="A5103" s="85"/>
      <c r="B5103" s="86"/>
      <c r="C5103" s="86"/>
      <c r="D5103" s="86"/>
      <c r="E5103" s="86"/>
      <c r="F5103" s="106"/>
      <c r="G5103" s="106"/>
      <c r="H5103" s="106"/>
      <c r="I5103" s="106"/>
      <c r="U5103" s="106"/>
      <c r="Y5103" s="106"/>
    </row>
    <row r="5104" spans="1:25" x14ac:dyDescent="0.2">
      <c r="A5104" s="85"/>
      <c r="B5104" s="86"/>
      <c r="C5104" s="86"/>
      <c r="D5104" s="86"/>
      <c r="E5104" s="86"/>
      <c r="F5104" s="106"/>
      <c r="G5104" s="106"/>
      <c r="H5104" s="106"/>
      <c r="I5104" s="106"/>
      <c r="U5104" s="106"/>
      <c r="Y5104" s="106"/>
    </row>
    <row r="5105" spans="1:25" x14ac:dyDescent="0.2">
      <c r="A5105" s="85"/>
      <c r="B5105" s="86"/>
      <c r="C5105" s="86"/>
      <c r="D5105" s="86"/>
      <c r="E5105" s="86"/>
      <c r="F5105" s="106"/>
      <c r="G5105" s="106"/>
      <c r="H5105" s="106"/>
      <c r="I5105" s="106"/>
      <c r="U5105" s="106"/>
      <c r="Y5105" s="106"/>
    </row>
    <row r="5106" spans="1:25" x14ac:dyDescent="0.2">
      <c r="A5106" s="85"/>
      <c r="B5106" s="86"/>
      <c r="C5106" s="86"/>
      <c r="D5106" s="86"/>
      <c r="E5106" s="86"/>
      <c r="F5106" s="106"/>
      <c r="G5106" s="106"/>
      <c r="H5106" s="106"/>
      <c r="I5106" s="106"/>
      <c r="U5106" s="106"/>
      <c r="Y5106" s="106"/>
    </row>
    <row r="5107" spans="1:25" x14ac:dyDescent="0.2">
      <c r="A5107" s="85"/>
      <c r="B5107" s="86"/>
      <c r="C5107" s="86"/>
      <c r="D5107" s="86"/>
      <c r="E5107" s="86"/>
      <c r="F5107" s="106"/>
      <c r="G5107" s="106"/>
      <c r="H5107" s="106"/>
      <c r="I5107" s="106"/>
      <c r="U5107" s="106"/>
      <c r="Y5107" s="106"/>
    </row>
    <row r="5108" spans="1:25" x14ac:dyDescent="0.2">
      <c r="A5108" s="85"/>
      <c r="B5108" s="86"/>
      <c r="C5108" s="86"/>
      <c r="D5108" s="86"/>
      <c r="E5108" s="86"/>
      <c r="F5108" s="106"/>
      <c r="G5108" s="106"/>
      <c r="H5108" s="106"/>
      <c r="I5108" s="106"/>
      <c r="U5108" s="106"/>
      <c r="Y5108" s="106"/>
    </row>
    <row r="5109" spans="1:25" x14ac:dyDescent="0.2">
      <c r="A5109" s="85"/>
      <c r="B5109" s="86"/>
      <c r="C5109" s="86"/>
      <c r="D5109" s="86"/>
      <c r="E5109" s="86"/>
      <c r="F5109" s="106"/>
      <c r="G5109" s="106"/>
      <c r="H5109" s="106"/>
      <c r="I5109" s="106"/>
      <c r="U5109" s="106"/>
      <c r="Y5109" s="106"/>
    </row>
    <row r="5110" spans="1:25" x14ac:dyDescent="0.2">
      <c r="A5110" s="85"/>
      <c r="B5110" s="86"/>
      <c r="C5110" s="86"/>
      <c r="D5110" s="86"/>
      <c r="E5110" s="86"/>
      <c r="F5110" s="106"/>
      <c r="G5110" s="106"/>
      <c r="H5110" s="106"/>
      <c r="I5110" s="106"/>
      <c r="U5110" s="106"/>
      <c r="Y5110" s="106"/>
    </row>
    <row r="5111" spans="1:25" x14ac:dyDescent="0.2">
      <c r="A5111" s="85"/>
      <c r="B5111" s="86"/>
      <c r="C5111" s="86"/>
      <c r="D5111" s="86"/>
      <c r="E5111" s="86"/>
      <c r="F5111" s="106"/>
      <c r="G5111" s="106"/>
      <c r="H5111" s="106"/>
      <c r="I5111" s="106"/>
      <c r="U5111" s="106"/>
      <c r="Y5111" s="106"/>
    </row>
    <row r="5112" spans="1:25" x14ac:dyDescent="0.2">
      <c r="A5112" s="85"/>
      <c r="B5112" s="86"/>
      <c r="C5112" s="86"/>
      <c r="D5112" s="86"/>
      <c r="E5112" s="86"/>
      <c r="F5112" s="106"/>
      <c r="G5112" s="106"/>
      <c r="H5112" s="106"/>
      <c r="I5112" s="106"/>
      <c r="U5112" s="106"/>
      <c r="Y5112" s="106"/>
    </row>
    <row r="5113" spans="1:25" x14ac:dyDescent="0.2">
      <c r="A5113" s="85"/>
      <c r="B5113" s="86"/>
      <c r="C5113" s="86"/>
      <c r="D5113" s="86"/>
      <c r="E5113" s="86"/>
      <c r="F5113" s="106"/>
      <c r="G5113" s="106"/>
      <c r="H5113" s="106"/>
      <c r="I5113" s="106"/>
      <c r="U5113" s="106"/>
      <c r="Y5113" s="106"/>
    </row>
    <row r="5114" spans="1:25" x14ac:dyDescent="0.2">
      <c r="A5114" s="85"/>
      <c r="B5114" s="86"/>
      <c r="C5114" s="86"/>
      <c r="D5114" s="86"/>
      <c r="E5114" s="86"/>
      <c r="F5114" s="106"/>
      <c r="G5114" s="106"/>
      <c r="H5114" s="106"/>
      <c r="I5114" s="106"/>
      <c r="U5114" s="106"/>
      <c r="Y5114" s="106"/>
    </row>
    <row r="5115" spans="1:25" x14ac:dyDescent="0.2">
      <c r="A5115" s="85"/>
      <c r="B5115" s="86"/>
      <c r="C5115" s="86"/>
      <c r="D5115" s="86"/>
      <c r="E5115" s="86"/>
      <c r="F5115" s="106"/>
      <c r="G5115" s="106"/>
      <c r="H5115" s="106"/>
      <c r="I5115" s="106"/>
      <c r="U5115" s="106"/>
      <c r="Y5115" s="106"/>
    </row>
    <row r="5116" spans="1:25" x14ac:dyDescent="0.2">
      <c r="A5116" s="85"/>
      <c r="B5116" s="86"/>
      <c r="C5116" s="86"/>
      <c r="D5116" s="86"/>
      <c r="E5116" s="86"/>
      <c r="F5116" s="106"/>
      <c r="G5116" s="106"/>
      <c r="H5116" s="106"/>
      <c r="I5116" s="106"/>
      <c r="U5116" s="106"/>
      <c r="Y5116" s="106"/>
    </row>
    <row r="5117" spans="1:25" x14ac:dyDescent="0.2">
      <c r="A5117" s="85"/>
      <c r="B5117" s="86"/>
      <c r="C5117" s="86"/>
      <c r="D5117" s="86"/>
      <c r="E5117" s="86"/>
      <c r="F5117" s="106"/>
      <c r="G5117" s="106"/>
      <c r="H5117" s="106"/>
      <c r="I5117" s="106"/>
      <c r="U5117" s="106"/>
      <c r="Y5117" s="106"/>
    </row>
    <row r="5118" spans="1:25" x14ac:dyDescent="0.2">
      <c r="A5118" s="85"/>
      <c r="B5118" s="86"/>
      <c r="C5118" s="86"/>
      <c r="D5118" s="86"/>
      <c r="E5118" s="86"/>
      <c r="F5118" s="106"/>
      <c r="G5118" s="106"/>
      <c r="H5118" s="106"/>
      <c r="I5118" s="106"/>
      <c r="U5118" s="106"/>
      <c r="Y5118" s="106"/>
    </row>
    <row r="5119" spans="1:25" x14ac:dyDescent="0.2">
      <c r="A5119" s="85"/>
      <c r="B5119" s="86"/>
      <c r="C5119" s="86"/>
      <c r="D5119" s="86"/>
      <c r="E5119" s="86"/>
      <c r="F5119" s="106"/>
      <c r="G5119" s="106"/>
      <c r="H5119" s="106"/>
      <c r="I5119" s="106"/>
      <c r="U5119" s="106"/>
      <c r="Y5119" s="106"/>
    </row>
    <row r="5120" spans="1:25" x14ac:dyDescent="0.2">
      <c r="A5120" s="85"/>
      <c r="B5120" s="86"/>
      <c r="C5120" s="86"/>
      <c r="D5120" s="86"/>
      <c r="E5120" s="86"/>
      <c r="F5120" s="106"/>
      <c r="G5120" s="106"/>
      <c r="H5120" s="106"/>
      <c r="I5120" s="106"/>
      <c r="U5120" s="106"/>
      <c r="Y5120" s="106"/>
    </row>
    <row r="5121" spans="1:25" x14ac:dyDescent="0.2">
      <c r="A5121" s="85"/>
      <c r="B5121" s="86"/>
      <c r="C5121" s="86"/>
      <c r="D5121" s="86"/>
      <c r="E5121" s="86"/>
      <c r="F5121" s="106"/>
      <c r="G5121" s="106"/>
      <c r="H5121" s="106"/>
      <c r="I5121" s="106"/>
      <c r="U5121" s="106"/>
      <c r="Y5121" s="106"/>
    </row>
    <row r="5122" spans="1:25" x14ac:dyDescent="0.2">
      <c r="A5122" s="85"/>
      <c r="B5122" s="86"/>
      <c r="C5122" s="86"/>
      <c r="D5122" s="86"/>
      <c r="E5122" s="86"/>
      <c r="F5122" s="106"/>
      <c r="G5122" s="106"/>
      <c r="H5122" s="106"/>
      <c r="I5122" s="106"/>
      <c r="U5122" s="106"/>
      <c r="Y5122" s="106"/>
    </row>
    <row r="5123" spans="1:25" x14ac:dyDescent="0.2">
      <c r="A5123" s="85"/>
      <c r="B5123" s="86"/>
      <c r="C5123" s="86"/>
      <c r="D5123" s="86"/>
      <c r="E5123" s="86"/>
      <c r="F5123" s="106"/>
      <c r="G5123" s="106"/>
      <c r="H5123" s="106"/>
      <c r="I5123" s="106"/>
      <c r="U5123" s="106"/>
      <c r="Y5123" s="106"/>
    </row>
    <row r="5124" spans="1:25" x14ac:dyDescent="0.2">
      <c r="A5124" s="85"/>
      <c r="B5124" s="86"/>
      <c r="C5124" s="86"/>
      <c r="D5124" s="86"/>
      <c r="E5124" s="86"/>
      <c r="F5124" s="106"/>
      <c r="G5124" s="106"/>
      <c r="H5124" s="106"/>
      <c r="I5124" s="106"/>
      <c r="U5124" s="106"/>
      <c r="Y5124" s="106"/>
    </row>
    <row r="5125" spans="1:25" x14ac:dyDescent="0.2">
      <c r="A5125" s="85"/>
      <c r="B5125" s="86"/>
      <c r="C5125" s="86"/>
      <c r="D5125" s="86"/>
      <c r="E5125" s="86"/>
      <c r="F5125" s="106"/>
      <c r="G5125" s="106"/>
      <c r="H5125" s="106"/>
      <c r="I5125" s="106"/>
      <c r="U5125" s="106"/>
      <c r="Y5125" s="106"/>
    </row>
    <row r="5126" spans="1:25" x14ac:dyDescent="0.2">
      <c r="A5126" s="85"/>
      <c r="B5126" s="86"/>
      <c r="C5126" s="86"/>
      <c r="D5126" s="86"/>
      <c r="E5126" s="86"/>
      <c r="F5126" s="106"/>
      <c r="G5126" s="106"/>
      <c r="H5126" s="106"/>
      <c r="I5126" s="106"/>
      <c r="U5126" s="106"/>
      <c r="Y5126" s="106"/>
    </row>
    <row r="5127" spans="1:25" x14ac:dyDescent="0.2">
      <c r="A5127" s="85"/>
      <c r="B5127" s="86"/>
      <c r="C5127" s="86"/>
      <c r="D5127" s="86"/>
      <c r="E5127" s="86"/>
      <c r="F5127" s="106"/>
      <c r="G5127" s="106"/>
      <c r="H5127" s="106"/>
      <c r="I5127" s="106"/>
      <c r="U5127" s="106"/>
      <c r="Y5127" s="106"/>
    </row>
    <row r="5128" spans="1:25" x14ac:dyDescent="0.2">
      <c r="A5128" s="85"/>
      <c r="B5128" s="86"/>
      <c r="C5128" s="86"/>
      <c r="D5128" s="86"/>
      <c r="E5128" s="86"/>
      <c r="F5128" s="106"/>
      <c r="G5128" s="106"/>
      <c r="H5128" s="106"/>
      <c r="I5128" s="106"/>
      <c r="U5128" s="106"/>
      <c r="Y5128" s="106"/>
    </row>
    <row r="5129" spans="1:25" x14ac:dyDescent="0.2">
      <c r="A5129" s="85"/>
      <c r="B5129" s="86"/>
      <c r="C5129" s="86"/>
      <c r="D5129" s="86"/>
      <c r="E5129" s="86"/>
      <c r="F5129" s="106"/>
      <c r="G5129" s="106"/>
      <c r="H5129" s="106"/>
      <c r="I5129" s="106"/>
      <c r="U5129" s="106"/>
      <c r="Y5129" s="106"/>
    </row>
    <row r="5130" spans="1:25" x14ac:dyDescent="0.2">
      <c r="A5130" s="85"/>
      <c r="B5130" s="86"/>
      <c r="C5130" s="86"/>
      <c r="D5130" s="86"/>
      <c r="E5130" s="86"/>
      <c r="F5130" s="106"/>
      <c r="G5130" s="106"/>
      <c r="H5130" s="106"/>
      <c r="I5130" s="106"/>
      <c r="U5130" s="106"/>
      <c r="Y5130" s="106"/>
    </row>
    <row r="5131" spans="1:25" x14ac:dyDescent="0.2">
      <c r="A5131" s="85"/>
      <c r="B5131" s="86"/>
      <c r="C5131" s="86"/>
      <c r="D5131" s="86"/>
      <c r="E5131" s="86"/>
      <c r="F5131" s="106"/>
      <c r="G5131" s="106"/>
      <c r="H5131" s="106"/>
      <c r="I5131" s="106"/>
      <c r="U5131" s="106"/>
      <c r="Y5131" s="106"/>
    </row>
    <row r="5132" spans="1:25" x14ac:dyDescent="0.2">
      <c r="A5132" s="85"/>
      <c r="B5132" s="86"/>
      <c r="C5132" s="86"/>
      <c r="D5132" s="86"/>
      <c r="E5132" s="86"/>
      <c r="F5132" s="106"/>
      <c r="G5132" s="106"/>
      <c r="H5132" s="106"/>
      <c r="I5132" s="106"/>
      <c r="U5132" s="106"/>
      <c r="Y5132" s="106"/>
    </row>
    <row r="5133" spans="1:25" x14ac:dyDescent="0.2">
      <c r="A5133" s="85"/>
      <c r="B5133" s="86"/>
      <c r="C5133" s="86"/>
      <c r="D5133" s="86"/>
      <c r="E5133" s="86"/>
      <c r="F5133" s="106"/>
      <c r="G5133" s="106"/>
      <c r="H5133" s="106"/>
      <c r="I5133" s="106"/>
      <c r="U5133" s="106"/>
      <c r="Y5133" s="106"/>
    </row>
    <row r="5134" spans="1:25" x14ac:dyDescent="0.2">
      <c r="A5134" s="85"/>
      <c r="B5134" s="86"/>
      <c r="C5134" s="86"/>
      <c r="D5134" s="86"/>
      <c r="E5134" s="86"/>
      <c r="F5134" s="106"/>
      <c r="G5134" s="106"/>
      <c r="H5134" s="106"/>
      <c r="I5134" s="106"/>
      <c r="U5134" s="106"/>
      <c r="Y5134" s="106"/>
    </row>
    <row r="5135" spans="1:25" x14ac:dyDescent="0.2">
      <c r="A5135" s="85"/>
      <c r="B5135" s="86"/>
      <c r="C5135" s="86"/>
      <c r="D5135" s="86"/>
      <c r="E5135" s="86"/>
      <c r="F5135" s="106"/>
      <c r="G5135" s="106"/>
      <c r="H5135" s="106"/>
      <c r="I5135" s="106"/>
      <c r="U5135" s="106"/>
      <c r="Y5135" s="106"/>
    </row>
    <row r="5136" spans="1:25" x14ac:dyDescent="0.2">
      <c r="A5136" s="85"/>
      <c r="B5136" s="86"/>
      <c r="C5136" s="86"/>
      <c r="D5136" s="86"/>
      <c r="E5136" s="86"/>
      <c r="F5136" s="106"/>
      <c r="G5136" s="106"/>
      <c r="H5136" s="106"/>
      <c r="I5136" s="106"/>
      <c r="U5136" s="106"/>
      <c r="Y5136" s="106"/>
    </row>
    <row r="5137" spans="1:25" x14ac:dyDescent="0.2">
      <c r="A5137" s="85"/>
      <c r="B5137" s="86"/>
      <c r="C5137" s="86"/>
      <c r="D5137" s="86"/>
      <c r="E5137" s="86"/>
      <c r="F5137" s="106"/>
      <c r="G5137" s="106"/>
      <c r="H5137" s="106"/>
      <c r="I5137" s="106"/>
      <c r="U5137" s="106"/>
      <c r="Y5137" s="106"/>
    </row>
    <row r="5138" spans="1:25" x14ac:dyDescent="0.2">
      <c r="A5138" s="85"/>
      <c r="B5138" s="86"/>
      <c r="C5138" s="86"/>
      <c r="D5138" s="86"/>
      <c r="E5138" s="86"/>
      <c r="F5138" s="106"/>
      <c r="G5138" s="106"/>
      <c r="H5138" s="106"/>
      <c r="I5138" s="106"/>
      <c r="U5138" s="106"/>
      <c r="Y5138" s="106"/>
    </row>
    <row r="5139" spans="1:25" x14ac:dyDescent="0.2">
      <c r="A5139" s="85"/>
      <c r="B5139" s="86"/>
      <c r="C5139" s="86"/>
      <c r="D5139" s="86"/>
      <c r="E5139" s="86"/>
      <c r="F5139" s="106"/>
      <c r="G5139" s="106"/>
      <c r="H5139" s="106"/>
      <c r="I5139" s="106"/>
      <c r="U5139" s="106"/>
      <c r="Y5139" s="106"/>
    </row>
    <row r="5140" spans="1:25" x14ac:dyDescent="0.2">
      <c r="A5140" s="85"/>
      <c r="B5140" s="86"/>
      <c r="C5140" s="86"/>
      <c r="D5140" s="86"/>
      <c r="E5140" s="86"/>
      <c r="F5140" s="106"/>
      <c r="G5140" s="106"/>
      <c r="H5140" s="106"/>
      <c r="I5140" s="106"/>
      <c r="U5140" s="106"/>
      <c r="Y5140" s="106"/>
    </row>
    <row r="5141" spans="1:25" x14ac:dyDescent="0.2">
      <c r="A5141" s="85"/>
      <c r="B5141" s="86"/>
      <c r="C5141" s="86"/>
      <c r="D5141" s="86"/>
      <c r="E5141" s="86"/>
      <c r="F5141" s="106"/>
      <c r="G5141" s="106"/>
      <c r="H5141" s="106"/>
      <c r="I5141" s="106"/>
      <c r="U5141" s="106"/>
      <c r="Y5141" s="106"/>
    </row>
    <row r="5142" spans="1:25" x14ac:dyDescent="0.2">
      <c r="A5142" s="85"/>
      <c r="B5142" s="86"/>
      <c r="C5142" s="86"/>
      <c r="D5142" s="86"/>
      <c r="E5142" s="86"/>
      <c r="F5142" s="106"/>
      <c r="G5142" s="106"/>
      <c r="H5142" s="106"/>
      <c r="I5142" s="106"/>
      <c r="U5142" s="106"/>
      <c r="Y5142" s="106"/>
    </row>
    <row r="5143" spans="1:25" x14ac:dyDescent="0.2">
      <c r="A5143" s="85"/>
      <c r="B5143" s="86"/>
      <c r="C5143" s="86"/>
      <c r="D5143" s="86"/>
      <c r="E5143" s="86"/>
      <c r="F5143" s="106"/>
      <c r="G5143" s="106"/>
      <c r="H5143" s="106"/>
      <c r="I5143" s="106"/>
      <c r="U5143" s="106"/>
      <c r="Y5143" s="106"/>
    </row>
    <row r="5144" spans="1:25" x14ac:dyDescent="0.2">
      <c r="A5144" s="85"/>
      <c r="B5144" s="86"/>
      <c r="C5144" s="86"/>
      <c r="D5144" s="86"/>
      <c r="E5144" s="86"/>
      <c r="F5144" s="106"/>
      <c r="G5144" s="106"/>
      <c r="H5144" s="106"/>
      <c r="I5144" s="106"/>
      <c r="U5144" s="106"/>
      <c r="Y5144" s="106"/>
    </row>
    <row r="5145" spans="1:25" x14ac:dyDescent="0.2">
      <c r="A5145" s="85"/>
      <c r="B5145" s="86"/>
      <c r="C5145" s="86"/>
      <c r="D5145" s="86"/>
      <c r="E5145" s="86"/>
      <c r="F5145" s="106"/>
      <c r="G5145" s="106"/>
      <c r="H5145" s="106"/>
      <c r="I5145" s="106"/>
      <c r="U5145" s="106"/>
      <c r="Y5145" s="106"/>
    </row>
    <row r="5146" spans="1:25" x14ac:dyDescent="0.2">
      <c r="A5146" s="85"/>
      <c r="B5146" s="86"/>
      <c r="C5146" s="86"/>
      <c r="D5146" s="86"/>
      <c r="E5146" s="86"/>
      <c r="F5146" s="106"/>
      <c r="G5146" s="106"/>
      <c r="H5146" s="106"/>
      <c r="I5146" s="106"/>
      <c r="U5146" s="106"/>
      <c r="Y5146" s="106"/>
    </row>
    <row r="5147" spans="1:25" x14ac:dyDescent="0.2">
      <c r="A5147" s="85"/>
      <c r="B5147" s="86"/>
      <c r="C5147" s="86"/>
      <c r="D5147" s="86"/>
      <c r="E5147" s="86"/>
      <c r="F5147" s="106"/>
      <c r="G5147" s="106"/>
      <c r="H5147" s="106"/>
      <c r="I5147" s="106"/>
      <c r="U5147" s="106"/>
      <c r="Y5147" s="106"/>
    </row>
    <row r="5148" spans="1:25" x14ac:dyDescent="0.2">
      <c r="A5148" s="85"/>
      <c r="B5148" s="86"/>
      <c r="C5148" s="86"/>
      <c r="D5148" s="86"/>
      <c r="E5148" s="86"/>
      <c r="F5148" s="106"/>
      <c r="G5148" s="106"/>
      <c r="H5148" s="106"/>
      <c r="I5148" s="106"/>
      <c r="U5148" s="106"/>
      <c r="Y5148" s="106"/>
    </row>
    <row r="5149" spans="1:25" x14ac:dyDescent="0.2">
      <c r="A5149" s="85"/>
      <c r="B5149" s="86"/>
      <c r="C5149" s="86"/>
      <c r="D5149" s="86"/>
      <c r="E5149" s="86"/>
      <c r="F5149" s="106"/>
      <c r="G5149" s="106"/>
      <c r="H5149" s="106"/>
      <c r="I5149" s="106"/>
      <c r="U5149" s="106"/>
      <c r="Y5149" s="106"/>
    </row>
    <row r="5150" spans="1:25" x14ac:dyDescent="0.2">
      <c r="A5150" s="85"/>
      <c r="B5150" s="86"/>
      <c r="C5150" s="86"/>
      <c r="D5150" s="86"/>
      <c r="E5150" s="86"/>
      <c r="F5150" s="106"/>
      <c r="G5150" s="106"/>
      <c r="H5150" s="106"/>
      <c r="I5150" s="106"/>
      <c r="U5150" s="106"/>
      <c r="Y5150" s="106"/>
    </row>
    <row r="5151" spans="1:25" x14ac:dyDescent="0.2">
      <c r="A5151" s="85"/>
      <c r="B5151" s="86"/>
      <c r="C5151" s="86"/>
      <c r="D5151" s="86"/>
      <c r="E5151" s="86"/>
      <c r="F5151" s="106"/>
      <c r="G5151" s="106"/>
      <c r="H5151" s="106"/>
      <c r="I5151" s="106"/>
      <c r="U5151" s="106"/>
      <c r="Y5151" s="106"/>
    </row>
    <row r="5152" spans="1:25" x14ac:dyDescent="0.2">
      <c r="A5152" s="85"/>
      <c r="B5152" s="86"/>
      <c r="C5152" s="86"/>
      <c r="D5152" s="86"/>
      <c r="E5152" s="86"/>
      <c r="F5152" s="106"/>
      <c r="G5152" s="106"/>
      <c r="H5152" s="106"/>
      <c r="I5152" s="106"/>
      <c r="U5152" s="106"/>
      <c r="Y5152" s="106"/>
    </row>
    <row r="5153" spans="1:25" x14ac:dyDescent="0.2">
      <c r="A5153" s="85"/>
      <c r="B5153" s="86"/>
      <c r="C5153" s="86"/>
      <c r="D5153" s="86"/>
      <c r="E5153" s="86"/>
      <c r="F5153" s="106"/>
      <c r="G5153" s="106"/>
      <c r="H5153" s="106"/>
      <c r="I5153" s="106"/>
      <c r="U5153" s="106"/>
      <c r="Y5153" s="106"/>
    </row>
    <row r="5154" spans="1:25" x14ac:dyDescent="0.2">
      <c r="A5154" s="85"/>
      <c r="B5154" s="86"/>
      <c r="C5154" s="86"/>
      <c r="D5154" s="86"/>
      <c r="E5154" s="86"/>
      <c r="F5154" s="106"/>
      <c r="G5154" s="106"/>
      <c r="H5154" s="106"/>
      <c r="I5154" s="106"/>
      <c r="U5154" s="106"/>
      <c r="Y5154" s="106"/>
    </row>
    <row r="5155" spans="1:25" x14ac:dyDescent="0.2">
      <c r="A5155" s="85"/>
      <c r="B5155" s="86"/>
      <c r="C5155" s="86"/>
      <c r="D5155" s="86"/>
      <c r="E5155" s="86"/>
      <c r="F5155" s="106"/>
      <c r="G5155" s="106"/>
      <c r="H5155" s="106"/>
      <c r="I5155" s="106"/>
      <c r="U5155" s="106"/>
      <c r="Y5155" s="106"/>
    </row>
    <row r="5156" spans="1:25" x14ac:dyDescent="0.2">
      <c r="A5156" s="85"/>
      <c r="B5156" s="86"/>
      <c r="C5156" s="86"/>
      <c r="D5156" s="86"/>
      <c r="E5156" s="86"/>
      <c r="F5156" s="106"/>
      <c r="G5156" s="106"/>
      <c r="H5156" s="106"/>
      <c r="I5156" s="106"/>
      <c r="U5156" s="106"/>
      <c r="Y5156" s="106"/>
    </row>
    <row r="5157" spans="1:25" x14ac:dyDescent="0.2">
      <c r="A5157" s="85"/>
      <c r="B5157" s="86"/>
      <c r="C5157" s="86"/>
      <c r="D5157" s="86"/>
      <c r="E5157" s="86"/>
      <c r="F5157" s="106"/>
      <c r="G5157" s="106"/>
      <c r="H5157" s="106"/>
      <c r="I5157" s="106"/>
      <c r="U5157" s="106"/>
      <c r="Y5157" s="106"/>
    </row>
    <row r="5158" spans="1:25" x14ac:dyDescent="0.2">
      <c r="A5158" s="85"/>
      <c r="B5158" s="86"/>
      <c r="C5158" s="86"/>
      <c r="D5158" s="86"/>
      <c r="E5158" s="86"/>
      <c r="F5158" s="106"/>
      <c r="G5158" s="106"/>
      <c r="H5158" s="106"/>
      <c r="I5158" s="106"/>
      <c r="U5158" s="106"/>
      <c r="Y5158" s="106"/>
    </row>
    <row r="5159" spans="1:25" x14ac:dyDescent="0.2">
      <c r="A5159" s="85"/>
      <c r="B5159" s="86"/>
      <c r="C5159" s="86"/>
      <c r="D5159" s="86"/>
      <c r="E5159" s="86"/>
      <c r="F5159" s="106"/>
      <c r="G5159" s="106"/>
      <c r="H5159" s="106"/>
      <c r="I5159" s="106"/>
      <c r="U5159" s="106"/>
      <c r="Y5159" s="106"/>
    </row>
    <row r="5160" spans="1:25" x14ac:dyDescent="0.2">
      <c r="A5160" s="85"/>
      <c r="B5160" s="86"/>
      <c r="C5160" s="86"/>
      <c r="D5160" s="86"/>
      <c r="E5160" s="86"/>
      <c r="F5160" s="106"/>
      <c r="G5160" s="106"/>
      <c r="H5160" s="106"/>
      <c r="I5160" s="106"/>
      <c r="U5160" s="106"/>
      <c r="Y5160" s="106"/>
    </row>
    <row r="5161" spans="1:25" x14ac:dyDescent="0.2">
      <c r="A5161" s="85"/>
      <c r="B5161" s="86"/>
      <c r="C5161" s="86"/>
      <c r="D5161" s="86"/>
      <c r="E5161" s="86"/>
      <c r="F5161" s="106"/>
      <c r="G5161" s="106"/>
      <c r="H5161" s="106"/>
      <c r="I5161" s="106"/>
      <c r="U5161" s="106"/>
      <c r="Y5161" s="106"/>
    </row>
    <row r="5162" spans="1:25" x14ac:dyDescent="0.2">
      <c r="A5162" s="85"/>
      <c r="B5162" s="86"/>
      <c r="C5162" s="86"/>
      <c r="D5162" s="86"/>
      <c r="E5162" s="86"/>
      <c r="F5162" s="106"/>
      <c r="G5162" s="106"/>
      <c r="H5162" s="106"/>
      <c r="I5162" s="106"/>
      <c r="U5162" s="106"/>
      <c r="Y5162" s="106"/>
    </row>
    <row r="5163" spans="1:25" x14ac:dyDescent="0.2">
      <c r="A5163" s="85"/>
      <c r="B5163" s="86"/>
      <c r="C5163" s="86"/>
      <c r="D5163" s="86"/>
      <c r="E5163" s="86"/>
      <c r="F5163" s="106"/>
      <c r="G5163" s="106"/>
      <c r="H5163" s="106"/>
      <c r="I5163" s="106"/>
      <c r="U5163" s="106"/>
      <c r="Y5163" s="106"/>
    </row>
    <row r="5164" spans="1:25" x14ac:dyDescent="0.2">
      <c r="A5164" s="85"/>
      <c r="B5164" s="86"/>
      <c r="C5164" s="86"/>
      <c r="D5164" s="86"/>
      <c r="E5164" s="86"/>
      <c r="F5164" s="106"/>
      <c r="G5164" s="106"/>
      <c r="H5164" s="106"/>
      <c r="I5164" s="106"/>
      <c r="U5164" s="106"/>
      <c r="Y5164" s="106"/>
    </row>
    <row r="5165" spans="1:25" x14ac:dyDescent="0.2">
      <c r="A5165" s="85"/>
      <c r="B5165" s="86"/>
      <c r="C5165" s="86"/>
      <c r="D5165" s="86"/>
      <c r="E5165" s="86"/>
      <c r="F5165" s="106"/>
      <c r="G5165" s="106"/>
      <c r="H5165" s="106"/>
      <c r="I5165" s="106"/>
      <c r="U5165" s="106"/>
      <c r="Y5165" s="106"/>
    </row>
    <row r="5166" spans="1:25" x14ac:dyDescent="0.2">
      <c r="A5166" s="85"/>
      <c r="B5166" s="86"/>
      <c r="C5166" s="86"/>
      <c r="D5166" s="86"/>
      <c r="E5166" s="86"/>
      <c r="F5166" s="106"/>
      <c r="G5166" s="106"/>
      <c r="H5166" s="106"/>
      <c r="I5166" s="106"/>
      <c r="U5166" s="106"/>
      <c r="Y5166" s="106"/>
    </row>
    <row r="5167" spans="1:25" x14ac:dyDescent="0.2">
      <c r="A5167" s="85"/>
      <c r="B5167" s="86"/>
      <c r="C5167" s="86"/>
      <c r="D5167" s="86"/>
      <c r="E5167" s="86"/>
      <c r="F5167" s="106"/>
      <c r="G5167" s="106"/>
      <c r="H5167" s="106"/>
      <c r="I5167" s="106"/>
      <c r="U5167" s="106"/>
      <c r="Y5167" s="106"/>
    </row>
    <row r="5168" spans="1:25" x14ac:dyDescent="0.2">
      <c r="A5168" s="85"/>
      <c r="B5168" s="86"/>
      <c r="C5168" s="86"/>
      <c r="D5168" s="86"/>
      <c r="E5168" s="86"/>
      <c r="F5168" s="106"/>
      <c r="G5168" s="106"/>
      <c r="H5168" s="106"/>
      <c r="I5168" s="106"/>
      <c r="U5168" s="106"/>
      <c r="Y5168" s="106"/>
    </row>
    <row r="5169" spans="1:25" x14ac:dyDescent="0.2">
      <c r="A5169" s="85"/>
      <c r="B5169" s="86"/>
      <c r="C5169" s="86"/>
      <c r="D5169" s="86"/>
      <c r="E5169" s="86"/>
      <c r="F5169" s="106"/>
      <c r="G5169" s="106"/>
      <c r="H5169" s="106"/>
      <c r="I5169" s="106"/>
      <c r="U5169" s="106"/>
      <c r="Y5169" s="106"/>
    </row>
    <row r="5170" spans="1:25" x14ac:dyDescent="0.2">
      <c r="A5170" s="85"/>
      <c r="B5170" s="86"/>
      <c r="C5170" s="86"/>
      <c r="D5170" s="86"/>
      <c r="E5170" s="86"/>
      <c r="F5170" s="106"/>
      <c r="G5170" s="106"/>
      <c r="H5170" s="106"/>
      <c r="I5170" s="106"/>
      <c r="U5170" s="106"/>
      <c r="Y5170" s="106"/>
    </row>
    <row r="5171" spans="1:25" x14ac:dyDescent="0.2">
      <c r="A5171" s="85"/>
      <c r="B5171" s="86"/>
      <c r="C5171" s="86"/>
      <c r="D5171" s="86"/>
      <c r="E5171" s="86"/>
      <c r="F5171" s="106"/>
      <c r="G5171" s="106"/>
      <c r="H5171" s="106"/>
      <c r="I5171" s="106"/>
      <c r="U5171" s="106"/>
      <c r="Y5171" s="106"/>
    </row>
    <row r="5172" spans="1:25" x14ac:dyDescent="0.2">
      <c r="A5172" s="85"/>
      <c r="B5172" s="86"/>
      <c r="C5172" s="86"/>
      <c r="D5172" s="86"/>
      <c r="E5172" s="86"/>
      <c r="F5172" s="106"/>
      <c r="G5172" s="106"/>
      <c r="H5172" s="106"/>
      <c r="I5172" s="106"/>
      <c r="U5172" s="106"/>
      <c r="Y5172" s="106"/>
    </row>
    <row r="5173" spans="1:25" x14ac:dyDescent="0.2">
      <c r="A5173" s="85"/>
      <c r="B5173" s="86"/>
      <c r="C5173" s="86"/>
      <c r="D5173" s="86"/>
      <c r="E5173" s="86"/>
      <c r="F5173" s="106"/>
      <c r="G5173" s="106"/>
      <c r="H5173" s="106"/>
      <c r="I5173" s="106"/>
      <c r="U5173" s="106"/>
      <c r="Y5173" s="106"/>
    </row>
    <row r="5174" spans="1:25" x14ac:dyDescent="0.2">
      <c r="A5174" s="85"/>
      <c r="B5174" s="86"/>
      <c r="C5174" s="86"/>
      <c r="D5174" s="86"/>
      <c r="E5174" s="86"/>
      <c r="F5174" s="106"/>
      <c r="G5174" s="106"/>
      <c r="H5174" s="106"/>
      <c r="I5174" s="106"/>
      <c r="U5174" s="106"/>
      <c r="Y5174" s="106"/>
    </row>
    <row r="5175" spans="1:25" x14ac:dyDescent="0.2">
      <c r="A5175" s="85"/>
      <c r="B5175" s="86"/>
      <c r="C5175" s="86"/>
      <c r="D5175" s="86"/>
      <c r="E5175" s="86"/>
      <c r="F5175" s="106"/>
      <c r="G5175" s="106"/>
      <c r="H5175" s="106"/>
      <c r="I5175" s="106"/>
      <c r="U5175" s="106"/>
      <c r="Y5175" s="106"/>
    </row>
    <row r="5176" spans="1:25" x14ac:dyDescent="0.2">
      <c r="A5176" s="85"/>
      <c r="B5176" s="86"/>
      <c r="C5176" s="86"/>
      <c r="D5176" s="86"/>
      <c r="E5176" s="86"/>
      <c r="F5176" s="106"/>
      <c r="G5176" s="106"/>
      <c r="H5176" s="106"/>
      <c r="I5176" s="106"/>
      <c r="U5176" s="106"/>
      <c r="Y5176" s="106"/>
    </row>
    <row r="5177" spans="1:25" x14ac:dyDescent="0.2">
      <c r="A5177" s="85"/>
      <c r="B5177" s="86"/>
      <c r="C5177" s="86"/>
      <c r="D5177" s="86"/>
      <c r="E5177" s="86"/>
      <c r="F5177" s="106"/>
      <c r="G5177" s="106"/>
      <c r="H5177" s="106"/>
      <c r="I5177" s="106"/>
      <c r="U5177" s="106"/>
      <c r="Y5177" s="106"/>
    </row>
    <row r="5178" spans="1:25" x14ac:dyDescent="0.2">
      <c r="A5178" s="85"/>
      <c r="B5178" s="86"/>
      <c r="C5178" s="86"/>
      <c r="D5178" s="86"/>
      <c r="E5178" s="86"/>
      <c r="F5178" s="106"/>
      <c r="G5178" s="106"/>
      <c r="H5178" s="106"/>
      <c r="I5178" s="106"/>
      <c r="U5178" s="106"/>
      <c r="Y5178" s="106"/>
    </row>
    <row r="5179" spans="1:25" x14ac:dyDescent="0.2">
      <c r="A5179" s="85"/>
      <c r="B5179" s="86"/>
      <c r="C5179" s="86"/>
      <c r="D5179" s="86"/>
      <c r="E5179" s="86"/>
      <c r="F5179" s="106"/>
      <c r="G5179" s="106"/>
      <c r="H5179" s="106"/>
      <c r="I5179" s="106"/>
      <c r="U5179" s="106"/>
      <c r="Y5179" s="106"/>
    </row>
    <row r="5180" spans="1:25" x14ac:dyDescent="0.2">
      <c r="A5180" s="85"/>
      <c r="B5180" s="86"/>
      <c r="C5180" s="86"/>
      <c r="D5180" s="86"/>
      <c r="E5180" s="86"/>
      <c r="F5180" s="106"/>
      <c r="G5180" s="106"/>
      <c r="H5180" s="106"/>
      <c r="I5180" s="106"/>
      <c r="U5180" s="106"/>
      <c r="Y5180" s="106"/>
    </row>
    <row r="5181" spans="1:25" x14ac:dyDescent="0.2">
      <c r="A5181" s="85"/>
      <c r="B5181" s="86"/>
      <c r="C5181" s="86"/>
      <c r="D5181" s="86"/>
      <c r="E5181" s="86"/>
      <c r="F5181" s="106"/>
      <c r="G5181" s="106"/>
      <c r="H5181" s="106"/>
      <c r="I5181" s="106"/>
      <c r="U5181" s="106"/>
      <c r="Y5181" s="106"/>
    </row>
    <row r="5182" spans="1:25" x14ac:dyDescent="0.2">
      <c r="A5182" s="85"/>
      <c r="B5182" s="86"/>
      <c r="C5182" s="86"/>
      <c r="D5182" s="86"/>
      <c r="E5182" s="86"/>
      <c r="F5182" s="106"/>
      <c r="G5182" s="106"/>
      <c r="H5182" s="106"/>
      <c r="I5182" s="106"/>
      <c r="U5182" s="106"/>
      <c r="Y5182" s="106"/>
    </row>
    <row r="5183" spans="1:25" x14ac:dyDescent="0.2">
      <c r="A5183" s="85"/>
      <c r="B5183" s="86"/>
      <c r="C5183" s="86"/>
      <c r="D5183" s="86"/>
      <c r="E5183" s="86"/>
      <c r="F5183" s="106"/>
      <c r="G5183" s="106"/>
      <c r="H5183" s="106"/>
      <c r="I5183" s="106"/>
      <c r="U5183" s="106"/>
      <c r="Y5183" s="106"/>
    </row>
    <row r="5184" spans="1:25" x14ac:dyDescent="0.2">
      <c r="A5184" s="85"/>
      <c r="B5184" s="86"/>
      <c r="C5184" s="86"/>
      <c r="D5184" s="86"/>
      <c r="E5184" s="86"/>
      <c r="F5184" s="106"/>
      <c r="G5184" s="106"/>
      <c r="H5184" s="106"/>
      <c r="I5184" s="106"/>
      <c r="U5184" s="106"/>
      <c r="Y5184" s="106"/>
    </row>
    <row r="5185" spans="1:25" x14ac:dyDescent="0.2">
      <c r="A5185" s="85"/>
      <c r="B5185" s="86"/>
      <c r="C5185" s="86"/>
      <c r="D5185" s="86"/>
      <c r="E5185" s="86"/>
      <c r="F5185" s="106"/>
      <c r="G5185" s="106"/>
      <c r="H5185" s="106"/>
      <c r="I5185" s="106"/>
      <c r="U5185" s="106"/>
      <c r="Y5185" s="106"/>
    </row>
    <row r="5186" spans="1:25" x14ac:dyDescent="0.2">
      <c r="A5186" s="85"/>
      <c r="B5186" s="86"/>
      <c r="C5186" s="86"/>
      <c r="D5186" s="86"/>
      <c r="E5186" s="86"/>
      <c r="F5186" s="106"/>
      <c r="G5186" s="106"/>
      <c r="H5186" s="106"/>
      <c r="I5186" s="106"/>
      <c r="U5186" s="106"/>
      <c r="Y5186" s="106"/>
    </row>
    <row r="5187" spans="1:25" x14ac:dyDescent="0.2">
      <c r="A5187" s="85"/>
      <c r="B5187" s="86"/>
      <c r="C5187" s="86"/>
      <c r="D5187" s="86"/>
      <c r="E5187" s="86"/>
      <c r="F5187" s="106"/>
      <c r="G5187" s="106"/>
      <c r="H5187" s="106"/>
      <c r="I5187" s="106"/>
      <c r="U5187" s="106"/>
      <c r="Y5187" s="106"/>
    </row>
    <row r="5188" spans="1:25" x14ac:dyDescent="0.2">
      <c r="A5188" s="85"/>
      <c r="B5188" s="86"/>
      <c r="C5188" s="86"/>
      <c r="D5188" s="86"/>
      <c r="E5188" s="86"/>
      <c r="F5188" s="106"/>
      <c r="G5188" s="106"/>
      <c r="H5188" s="106"/>
      <c r="I5188" s="106"/>
      <c r="U5188" s="106"/>
      <c r="Y5188" s="106"/>
    </row>
    <row r="5189" spans="1:25" x14ac:dyDescent="0.2">
      <c r="A5189" s="85"/>
      <c r="B5189" s="86"/>
      <c r="C5189" s="86"/>
      <c r="D5189" s="86"/>
      <c r="E5189" s="86"/>
      <c r="F5189" s="106"/>
      <c r="G5189" s="106"/>
      <c r="H5189" s="106"/>
      <c r="I5189" s="106"/>
      <c r="U5189" s="106"/>
      <c r="Y5189" s="106"/>
    </row>
    <row r="5190" spans="1:25" x14ac:dyDescent="0.2">
      <c r="A5190" s="85"/>
      <c r="B5190" s="86"/>
      <c r="C5190" s="86"/>
      <c r="D5190" s="86"/>
      <c r="E5190" s="86"/>
      <c r="F5190" s="106"/>
      <c r="G5190" s="106"/>
      <c r="H5190" s="106"/>
      <c r="I5190" s="106"/>
      <c r="U5190" s="106"/>
      <c r="Y5190" s="106"/>
    </row>
    <row r="5191" spans="1:25" x14ac:dyDescent="0.2">
      <c r="A5191" s="85"/>
      <c r="B5191" s="86"/>
      <c r="C5191" s="86"/>
      <c r="D5191" s="86"/>
      <c r="E5191" s="86"/>
      <c r="F5191" s="106"/>
      <c r="G5191" s="106"/>
      <c r="H5191" s="106"/>
      <c r="I5191" s="106"/>
      <c r="U5191" s="106"/>
      <c r="Y5191" s="106"/>
    </row>
    <row r="5192" spans="1:25" x14ac:dyDescent="0.2">
      <c r="A5192" s="85"/>
      <c r="B5192" s="86"/>
      <c r="C5192" s="86"/>
      <c r="D5192" s="86"/>
      <c r="E5192" s="86"/>
      <c r="F5192" s="106"/>
      <c r="G5192" s="106"/>
      <c r="H5192" s="106"/>
      <c r="I5192" s="106"/>
      <c r="U5192" s="106"/>
      <c r="Y5192" s="106"/>
    </row>
    <row r="5193" spans="1:25" x14ac:dyDescent="0.2">
      <c r="A5193" s="85"/>
      <c r="B5193" s="86"/>
      <c r="C5193" s="86"/>
      <c r="D5193" s="86"/>
      <c r="E5193" s="86"/>
      <c r="F5193" s="106"/>
      <c r="G5193" s="106"/>
      <c r="H5193" s="106"/>
      <c r="I5193" s="106"/>
      <c r="U5193" s="106"/>
      <c r="Y5193" s="106"/>
    </row>
    <row r="5194" spans="1:25" x14ac:dyDescent="0.2">
      <c r="A5194" s="85"/>
      <c r="B5194" s="86"/>
      <c r="C5194" s="86"/>
      <c r="D5194" s="86"/>
      <c r="E5194" s="86"/>
      <c r="F5194" s="106"/>
      <c r="G5194" s="106"/>
      <c r="H5194" s="106"/>
      <c r="I5194" s="106"/>
      <c r="U5194" s="106"/>
      <c r="Y5194" s="106"/>
    </row>
    <row r="5195" spans="1:25" x14ac:dyDescent="0.2">
      <c r="A5195" s="85"/>
      <c r="B5195" s="86"/>
      <c r="C5195" s="86"/>
      <c r="D5195" s="86"/>
      <c r="E5195" s="86"/>
      <c r="F5195" s="106"/>
      <c r="G5195" s="106"/>
      <c r="H5195" s="106"/>
      <c r="I5195" s="106"/>
      <c r="U5195" s="106"/>
      <c r="Y5195" s="106"/>
    </row>
    <row r="5196" spans="1:25" x14ac:dyDescent="0.2">
      <c r="A5196" s="85"/>
      <c r="B5196" s="86"/>
      <c r="C5196" s="86"/>
      <c r="D5196" s="86"/>
      <c r="E5196" s="86"/>
      <c r="F5196" s="106"/>
      <c r="G5196" s="106"/>
      <c r="H5196" s="106"/>
      <c r="I5196" s="106"/>
      <c r="U5196" s="106"/>
      <c r="Y5196" s="106"/>
    </row>
    <row r="5197" spans="1:25" x14ac:dyDescent="0.2">
      <c r="A5197" s="85"/>
      <c r="B5197" s="86"/>
      <c r="C5197" s="86"/>
      <c r="D5197" s="86"/>
      <c r="E5197" s="86"/>
      <c r="F5197" s="106"/>
      <c r="G5197" s="106"/>
      <c r="H5197" s="106"/>
      <c r="I5197" s="106"/>
      <c r="U5197" s="106"/>
      <c r="Y5197" s="106"/>
    </row>
    <row r="5198" spans="1:25" x14ac:dyDescent="0.2">
      <c r="A5198" s="85"/>
      <c r="B5198" s="86"/>
      <c r="C5198" s="86"/>
      <c r="D5198" s="86"/>
      <c r="E5198" s="86"/>
      <c r="F5198" s="106"/>
      <c r="G5198" s="106"/>
      <c r="H5198" s="106"/>
      <c r="I5198" s="106"/>
      <c r="U5198" s="106"/>
      <c r="Y5198" s="106"/>
    </row>
    <row r="5199" spans="1:25" x14ac:dyDescent="0.2">
      <c r="A5199" s="85"/>
      <c r="B5199" s="86"/>
      <c r="C5199" s="86"/>
      <c r="D5199" s="86"/>
      <c r="E5199" s="86"/>
      <c r="F5199" s="106"/>
      <c r="G5199" s="106"/>
      <c r="H5199" s="106"/>
      <c r="I5199" s="106"/>
      <c r="U5199" s="106"/>
      <c r="Y5199" s="106"/>
    </row>
    <row r="5200" spans="1:25" x14ac:dyDescent="0.2">
      <c r="A5200" s="85"/>
      <c r="B5200" s="86"/>
      <c r="C5200" s="86"/>
      <c r="D5200" s="86"/>
      <c r="E5200" s="86"/>
      <c r="F5200" s="106"/>
      <c r="G5200" s="106"/>
      <c r="H5200" s="106"/>
      <c r="I5200" s="106"/>
      <c r="U5200" s="106"/>
      <c r="Y5200" s="106"/>
    </row>
    <row r="5201" spans="1:25" x14ac:dyDescent="0.2">
      <c r="A5201" s="85"/>
      <c r="B5201" s="86"/>
      <c r="C5201" s="86"/>
      <c r="D5201" s="86"/>
      <c r="E5201" s="86"/>
      <c r="F5201" s="106"/>
      <c r="G5201" s="106"/>
      <c r="H5201" s="106"/>
      <c r="I5201" s="106"/>
      <c r="U5201" s="106"/>
      <c r="Y5201" s="106"/>
    </row>
    <row r="5202" spans="1:25" x14ac:dyDescent="0.2">
      <c r="A5202" s="85"/>
      <c r="B5202" s="86"/>
      <c r="C5202" s="86"/>
      <c r="D5202" s="86"/>
      <c r="E5202" s="86"/>
      <c r="F5202" s="106"/>
      <c r="G5202" s="106"/>
      <c r="H5202" s="106"/>
      <c r="I5202" s="106"/>
      <c r="U5202" s="106"/>
      <c r="Y5202" s="106"/>
    </row>
    <row r="5203" spans="1:25" x14ac:dyDescent="0.2">
      <c r="A5203" s="85"/>
      <c r="B5203" s="86"/>
      <c r="C5203" s="86"/>
      <c r="D5203" s="86"/>
      <c r="E5203" s="86"/>
      <c r="F5203" s="106"/>
      <c r="G5203" s="106"/>
      <c r="H5203" s="106"/>
      <c r="I5203" s="106"/>
      <c r="U5203" s="106"/>
      <c r="Y5203" s="106"/>
    </row>
    <row r="5204" spans="1:25" x14ac:dyDescent="0.2">
      <c r="A5204" s="85"/>
      <c r="B5204" s="86"/>
      <c r="C5204" s="86"/>
      <c r="D5204" s="86"/>
      <c r="E5204" s="86"/>
      <c r="F5204" s="106"/>
      <c r="G5204" s="106"/>
      <c r="H5204" s="106"/>
      <c r="I5204" s="106"/>
      <c r="U5204" s="106"/>
      <c r="Y5204" s="106"/>
    </row>
    <row r="5205" spans="1:25" x14ac:dyDescent="0.2">
      <c r="A5205" s="85"/>
      <c r="B5205" s="86"/>
      <c r="C5205" s="86"/>
      <c r="D5205" s="86"/>
      <c r="E5205" s="86"/>
      <c r="F5205" s="106"/>
      <c r="G5205" s="106"/>
      <c r="H5205" s="106"/>
      <c r="I5205" s="106"/>
      <c r="U5205" s="106"/>
      <c r="Y5205" s="106"/>
    </row>
    <row r="5206" spans="1:25" x14ac:dyDescent="0.2">
      <c r="A5206" s="85"/>
      <c r="B5206" s="86"/>
      <c r="C5206" s="86"/>
      <c r="D5206" s="86"/>
      <c r="E5206" s="86"/>
      <c r="F5206" s="106"/>
      <c r="G5206" s="106"/>
      <c r="H5206" s="106"/>
      <c r="I5206" s="106"/>
      <c r="U5206" s="106"/>
      <c r="Y5206" s="106"/>
    </row>
    <row r="5207" spans="1:25" x14ac:dyDescent="0.2">
      <c r="A5207" s="85"/>
      <c r="B5207" s="86"/>
      <c r="C5207" s="86"/>
      <c r="D5207" s="86"/>
      <c r="E5207" s="86"/>
      <c r="F5207" s="106"/>
      <c r="G5207" s="106"/>
      <c r="H5207" s="106"/>
      <c r="I5207" s="106"/>
      <c r="U5207" s="106"/>
      <c r="Y5207" s="106"/>
    </row>
    <row r="5208" spans="1:25" x14ac:dyDescent="0.2">
      <c r="A5208" s="85"/>
      <c r="B5208" s="86"/>
      <c r="C5208" s="86"/>
      <c r="D5208" s="86"/>
      <c r="E5208" s="86"/>
      <c r="F5208" s="106"/>
      <c r="G5208" s="106"/>
      <c r="H5208" s="106"/>
      <c r="I5208" s="106"/>
      <c r="U5208" s="106"/>
      <c r="Y5208" s="106"/>
    </row>
    <row r="5209" spans="1:25" x14ac:dyDescent="0.2">
      <c r="A5209" s="85"/>
      <c r="B5209" s="86"/>
      <c r="C5209" s="86"/>
      <c r="D5209" s="86"/>
      <c r="E5209" s="86"/>
      <c r="F5209" s="106"/>
      <c r="G5209" s="106"/>
      <c r="H5209" s="106"/>
      <c r="I5209" s="106"/>
      <c r="U5209" s="106"/>
      <c r="Y5209" s="106"/>
    </row>
    <row r="5210" spans="1:25" x14ac:dyDescent="0.2">
      <c r="A5210" s="85"/>
      <c r="B5210" s="86"/>
      <c r="C5210" s="86"/>
      <c r="D5210" s="86"/>
      <c r="E5210" s="86"/>
      <c r="F5210" s="106"/>
      <c r="G5210" s="106"/>
      <c r="H5210" s="106"/>
      <c r="I5210" s="106"/>
      <c r="U5210" s="106"/>
      <c r="Y5210" s="106"/>
    </row>
    <row r="5211" spans="1:25" x14ac:dyDescent="0.2">
      <c r="A5211" s="85"/>
      <c r="B5211" s="86"/>
      <c r="C5211" s="86"/>
      <c r="D5211" s="86"/>
      <c r="E5211" s="86"/>
      <c r="F5211" s="106"/>
      <c r="G5211" s="106"/>
      <c r="H5211" s="106"/>
      <c r="I5211" s="106"/>
      <c r="U5211" s="106"/>
      <c r="Y5211" s="106"/>
    </row>
    <row r="5212" spans="1:25" x14ac:dyDescent="0.2">
      <c r="A5212" s="85"/>
      <c r="B5212" s="86"/>
      <c r="C5212" s="86"/>
      <c r="D5212" s="86"/>
      <c r="E5212" s="86"/>
      <c r="F5212" s="106"/>
      <c r="G5212" s="106"/>
      <c r="H5212" s="106"/>
      <c r="I5212" s="106"/>
      <c r="U5212" s="106"/>
      <c r="Y5212" s="106"/>
    </row>
    <row r="5213" spans="1:25" x14ac:dyDescent="0.2">
      <c r="A5213" s="85"/>
      <c r="B5213" s="86"/>
      <c r="C5213" s="86"/>
      <c r="D5213" s="86"/>
      <c r="E5213" s="86"/>
      <c r="F5213" s="106"/>
      <c r="G5213" s="106"/>
      <c r="H5213" s="106"/>
      <c r="I5213" s="106"/>
      <c r="U5213" s="106"/>
      <c r="Y5213" s="106"/>
    </row>
    <row r="5214" spans="1:25" x14ac:dyDescent="0.2">
      <c r="A5214" s="85"/>
      <c r="B5214" s="86"/>
      <c r="C5214" s="86"/>
      <c r="D5214" s="86"/>
      <c r="E5214" s="86"/>
      <c r="F5214" s="106"/>
      <c r="G5214" s="106"/>
      <c r="H5214" s="106"/>
      <c r="I5214" s="106"/>
      <c r="U5214" s="106"/>
      <c r="Y5214" s="106"/>
    </row>
    <row r="5215" spans="1:25" x14ac:dyDescent="0.2">
      <c r="A5215" s="85"/>
      <c r="B5215" s="86"/>
      <c r="C5215" s="86"/>
      <c r="D5215" s="86"/>
      <c r="E5215" s="86"/>
      <c r="F5215" s="106"/>
      <c r="G5215" s="106"/>
      <c r="H5215" s="106"/>
      <c r="I5215" s="106"/>
      <c r="U5215" s="106"/>
      <c r="Y5215" s="106"/>
    </row>
    <row r="5216" spans="1:25" x14ac:dyDescent="0.2">
      <c r="A5216" s="85"/>
      <c r="B5216" s="86"/>
      <c r="C5216" s="86"/>
      <c r="D5216" s="86"/>
      <c r="E5216" s="86"/>
      <c r="F5216" s="106"/>
      <c r="G5216" s="106"/>
      <c r="H5216" s="106"/>
      <c r="I5216" s="106"/>
      <c r="U5216" s="106"/>
      <c r="Y5216" s="106"/>
    </row>
    <row r="5217" spans="1:25" x14ac:dyDescent="0.2">
      <c r="A5217" s="85"/>
      <c r="B5217" s="86"/>
      <c r="C5217" s="86"/>
      <c r="D5217" s="86"/>
      <c r="E5217" s="86"/>
      <c r="F5217" s="106"/>
      <c r="G5217" s="106"/>
      <c r="H5217" s="106"/>
      <c r="I5217" s="106"/>
      <c r="U5217" s="106"/>
      <c r="Y5217" s="106"/>
    </row>
    <row r="5218" spans="1:25" x14ac:dyDescent="0.2">
      <c r="A5218" s="85"/>
      <c r="B5218" s="86"/>
      <c r="C5218" s="86"/>
      <c r="D5218" s="86"/>
      <c r="E5218" s="86"/>
      <c r="F5218" s="106"/>
      <c r="G5218" s="106"/>
      <c r="H5218" s="106"/>
      <c r="I5218" s="106"/>
      <c r="U5218" s="106"/>
      <c r="Y5218" s="106"/>
    </row>
    <row r="5219" spans="1:25" x14ac:dyDescent="0.2">
      <c r="A5219" s="85"/>
      <c r="B5219" s="86"/>
      <c r="C5219" s="86"/>
      <c r="D5219" s="86"/>
      <c r="E5219" s="86"/>
      <c r="F5219" s="106"/>
      <c r="G5219" s="106"/>
      <c r="H5219" s="106"/>
      <c r="I5219" s="106"/>
      <c r="U5219" s="106"/>
      <c r="Y5219" s="106"/>
    </row>
    <row r="5220" spans="1:25" x14ac:dyDescent="0.2">
      <c r="A5220" s="85"/>
      <c r="B5220" s="86"/>
      <c r="C5220" s="86"/>
      <c r="D5220" s="86"/>
      <c r="E5220" s="86"/>
      <c r="F5220" s="106"/>
      <c r="G5220" s="106"/>
      <c r="H5220" s="106"/>
      <c r="I5220" s="106"/>
      <c r="U5220" s="106"/>
      <c r="Y5220" s="106"/>
    </row>
    <row r="5221" spans="1:25" x14ac:dyDescent="0.2">
      <c r="A5221" s="85"/>
      <c r="B5221" s="86"/>
      <c r="C5221" s="86"/>
      <c r="D5221" s="86"/>
      <c r="E5221" s="86"/>
      <c r="F5221" s="106"/>
      <c r="G5221" s="106"/>
      <c r="H5221" s="106"/>
      <c r="I5221" s="106"/>
      <c r="U5221" s="106"/>
      <c r="Y5221" s="106"/>
    </row>
    <row r="5222" spans="1:25" x14ac:dyDescent="0.2">
      <c r="A5222" s="85"/>
      <c r="B5222" s="86"/>
      <c r="C5222" s="86"/>
      <c r="D5222" s="86"/>
      <c r="E5222" s="86"/>
      <c r="F5222" s="106"/>
      <c r="G5222" s="106"/>
      <c r="H5222" s="106"/>
      <c r="I5222" s="106"/>
      <c r="U5222" s="106"/>
      <c r="Y5222" s="106"/>
    </row>
    <row r="5223" spans="1:25" x14ac:dyDescent="0.2">
      <c r="A5223" s="85"/>
      <c r="B5223" s="86"/>
      <c r="C5223" s="86"/>
      <c r="D5223" s="86"/>
      <c r="E5223" s="86"/>
      <c r="F5223" s="106"/>
      <c r="G5223" s="106"/>
      <c r="H5223" s="106"/>
      <c r="I5223" s="106"/>
      <c r="U5223" s="106"/>
      <c r="Y5223" s="106"/>
    </row>
    <row r="5224" spans="1:25" x14ac:dyDescent="0.2">
      <c r="A5224" s="85"/>
      <c r="B5224" s="86"/>
      <c r="C5224" s="86"/>
      <c r="D5224" s="86"/>
      <c r="E5224" s="86"/>
      <c r="F5224" s="106"/>
      <c r="G5224" s="106"/>
      <c r="H5224" s="106"/>
      <c r="I5224" s="106"/>
      <c r="U5224" s="106"/>
      <c r="Y5224" s="106"/>
    </row>
    <row r="5225" spans="1:25" x14ac:dyDescent="0.2">
      <c r="A5225" s="85"/>
      <c r="B5225" s="86"/>
      <c r="C5225" s="86"/>
      <c r="D5225" s="86"/>
      <c r="E5225" s="86"/>
      <c r="F5225" s="106"/>
      <c r="G5225" s="106"/>
      <c r="H5225" s="106"/>
      <c r="I5225" s="106"/>
      <c r="U5225" s="106"/>
      <c r="Y5225" s="106"/>
    </row>
    <row r="5226" spans="1:25" x14ac:dyDescent="0.2">
      <c r="A5226" s="85"/>
      <c r="B5226" s="86"/>
      <c r="C5226" s="86"/>
      <c r="D5226" s="86"/>
      <c r="E5226" s="86"/>
      <c r="F5226" s="106"/>
      <c r="G5226" s="106"/>
      <c r="H5226" s="106"/>
      <c r="I5226" s="106"/>
      <c r="U5226" s="106"/>
      <c r="Y5226" s="106"/>
    </row>
    <row r="5227" spans="1:25" x14ac:dyDescent="0.2">
      <c r="A5227" s="85"/>
      <c r="B5227" s="86"/>
      <c r="C5227" s="86"/>
      <c r="D5227" s="86"/>
      <c r="E5227" s="86"/>
      <c r="F5227" s="106"/>
      <c r="G5227" s="106"/>
      <c r="H5227" s="106"/>
      <c r="I5227" s="106"/>
      <c r="U5227" s="106"/>
      <c r="Y5227" s="106"/>
    </row>
    <row r="5228" spans="1:25" x14ac:dyDescent="0.2">
      <c r="A5228" s="85"/>
      <c r="B5228" s="86"/>
      <c r="C5228" s="86"/>
      <c r="D5228" s="86"/>
      <c r="E5228" s="86"/>
      <c r="F5228" s="106"/>
      <c r="G5228" s="106"/>
      <c r="H5228" s="106"/>
      <c r="I5228" s="106"/>
      <c r="U5228" s="106"/>
      <c r="Y5228" s="106"/>
    </row>
    <row r="5229" spans="1:25" x14ac:dyDescent="0.2">
      <c r="A5229" s="85"/>
      <c r="B5229" s="86"/>
      <c r="C5229" s="86"/>
      <c r="D5229" s="86"/>
      <c r="E5229" s="86"/>
      <c r="F5229" s="106"/>
      <c r="G5229" s="106"/>
      <c r="H5229" s="106"/>
      <c r="I5229" s="106"/>
      <c r="U5229" s="106"/>
      <c r="Y5229" s="106"/>
    </row>
    <row r="5230" spans="1:25" x14ac:dyDescent="0.2">
      <c r="A5230" s="85"/>
      <c r="B5230" s="86"/>
      <c r="C5230" s="86"/>
      <c r="D5230" s="86"/>
      <c r="E5230" s="86"/>
      <c r="F5230" s="106"/>
      <c r="G5230" s="106"/>
      <c r="H5230" s="106"/>
      <c r="I5230" s="106"/>
      <c r="U5230" s="106"/>
      <c r="Y5230" s="106"/>
    </row>
    <row r="5231" spans="1:25" x14ac:dyDescent="0.2">
      <c r="A5231" s="85"/>
      <c r="B5231" s="86"/>
      <c r="C5231" s="86"/>
      <c r="D5231" s="86"/>
      <c r="E5231" s="86"/>
      <c r="F5231" s="106"/>
      <c r="G5231" s="106"/>
      <c r="H5231" s="106"/>
      <c r="I5231" s="106"/>
      <c r="U5231" s="106"/>
      <c r="Y5231" s="106"/>
    </row>
    <row r="5232" spans="1:25" x14ac:dyDescent="0.2">
      <c r="A5232" s="85"/>
      <c r="B5232" s="86"/>
      <c r="C5232" s="86"/>
      <c r="D5232" s="86"/>
      <c r="E5232" s="86"/>
      <c r="F5232" s="106"/>
      <c r="G5232" s="106"/>
      <c r="H5232" s="106"/>
      <c r="I5232" s="106"/>
      <c r="U5232" s="106"/>
      <c r="Y5232" s="106"/>
    </row>
    <row r="5233" spans="1:25" x14ac:dyDescent="0.2">
      <c r="A5233" s="85"/>
      <c r="B5233" s="86"/>
      <c r="C5233" s="86"/>
      <c r="D5233" s="86"/>
      <c r="E5233" s="86"/>
      <c r="F5233" s="106"/>
      <c r="G5233" s="106"/>
      <c r="H5233" s="106"/>
      <c r="I5233" s="106"/>
      <c r="U5233" s="106"/>
      <c r="Y5233" s="106"/>
    </row>
    <row r="5234" spans="1:25" x14ac:dyDescent="0.2">
      <c r="A5234" s="85"/>
      <c r="B5234" s="86"/>
      <c r="C5234" s="86"/>
      <c r="D5234" s="86"/>
      <c r="E5234" s="86"/>
      <c r="F5234" s="106"/>
      <c r="G5234" s="106"/>
      <c r="H5234" s="106"/>
      <c r="I5234" s="106"/>
      <c r="U5234" s="106"/>
      <c r="Y5234" s="106"/>
    </row>
    <row r="5235" spans="1:25" x14ac:dyDescent="0.2">
      <c r="A5235" s="85"/>
      <c r="B5235" s="86"/>
      <c r="C5235" s="86"/>
      <c r="D5235" s="86"/>
      <c r="E5235" s="86"/>
      <c r="F5235" s="106"/>
      <c r="G5235" s="106"/>
      <c r="H5235" s="106"/>
      <c r="I5235" s="106"/>
      <c r="U5235" s="106"/>
      <c r="Y5235" s="106"/>
    </row>
    <row r="5236" spans="1:25" x14ac:dyDescent="0.2">
      <c r="A5236" s="85"/>
      <c r="B5236" s="86"/>
      <c r="C5236" s="86"/>
      <c r="D5236" s="86"/>
      <c r="E5236" s="86"/>
      <c r="F5236" s="106"/>
      <c r="G5236" s="106"/>
      <c r="H5236" s="106"/>
      <c r="I5236" s="106"/>
      <c r="U5236" s="106"/>
      <c r="Y5236" s="106"/>
    </row>
    <row r="5237" spans="1:25" x14ac:dyDescent="0.2">
      <c r="A5237" s="85"/>
      <c r="B5237" s="86"/>
      <c r="C5237" s="86"/>
      <c r="D5237" s="86"/>
      <c r="E5237" s="86"/>
      <c r="F5237" s="106"/>
      <c r="G5237" s="106"/>
      <c r="H5237" s="106"/>
      <c r="I5237" s="106"/>
      <c r="U5237" s="106"/>
      <c r="Y5237" s="106"/>
    </row>
    <row r="5238" spans="1:25" x14ac:dyDescent="0.2">
      <c r="A5238" s="85"/>
      <c r="B5238" s="86"/>
      <c r="C5238" s="86"/>
      <c r="D5238" s="86"/>
      <c r="E5238" s="86"/>
      <c r="F5238" s="106"/>
      <c r="G5238" s="106"/>
      <c r="H5238" s="106"/>
      <c r="I5238" s="106"/>
      <c r="U5238" s="106"/>
      <c r="Y5238" s="106"/>
    </row>
    <row r="5239" spans="1:25" x14ac:dyDescent="0.2">
      <c r="A5239" s="85"/>
      <c r="B5239" s="86"/>
      <c r="C5239" s="86"/>
      <c r="D5239" s="86"/>
      <c r="E5239" s="86"/>
      <c r="F5239" s="106"/>
      <c r="G5239" s="106"/>
      <c r="H5239" s="106"/>
      <c r="I5239" s="106"/>
      <c r="U5239" s="106"/>
      <c r="Y5239" s="106"/>
    </row>
    <row r="5240" spans="1:25" x14ac:dyDescent="0.2">
      <c r="A5240" s="85"/>
      <c r="B5240" s="86"/>
      <c r="C5240" s="86"/>
      <c r="D5240" s="86"/>
      <c r="E5240" s="86"/>
      <c r="F5240" s="106"/>
      <c r="G5240" s="106"/>
      <c r="H5240" s="106"/>
      <c r="I5240" s="106"/>
      <c r="U5240" s="106"/>
      <c r="Y5240" s="106"/>
    </row>
    <row r="5241" spans="1:25" x14ac:dyDescent="0.2">
      <c r="A5241" s="85"/>
      <c r="B5241" s="86"/>
      <c r="C5241" s="86"/>
      <c r="D5241" s="86"/>
      <c r="E5241" s="86"/>
      <c r="F5241" s="106"/>
      <c r="G5241" s="106"/>
      <c r="H5241" s="106"/>
      <c r="I5241" s="106"/>
      <c r="U5241" s="106"/>
      <c r="Y5241" s="106"/>
    </row>
    <row r="5242" spans="1:25" x14ac:dyDescent="0.2">
      <c r="A5242" s="85"/>
      <c r="B5242" s="86"/>
      <c r="C5242" s="86"/>
      <c r="D5242" s="86"/>
      <c r="E5242" s="86"/>
      <c r="F5242" s="106"/>
      <c r="G5242" s="106"/>
      <c r="H5242" s="106"/>
      <c r="I5242" s="106"/>
      <c r="U5242" s="106"/>
      <c r="Y5242" s="106"/>
    </row>
    <row r="5243" spans="1:25" x14ac:dyDescent="0.2">
      <c r="A5243" s="85"/>
      <c r="B5243" s="86"/>
      <c r="C5243" s="86"/>
      <c r="D5243" s="86"/>
      <c r="E5243" s="86"/>
      <c r="F5243" s="106"/>
      <c r="G5243" s="106"/>
      <c r="H5243" s="106"/>
      <c r="I5243" s="106"/>
      <c r="U5243" s="106"/>
      <c r="Y5243" s="106"/>
    </row>
    <row r="5244" spans="1:25" x14ac:dyDescent="0.2">
      <c r="A5244" s="85"/>
      <c r="B5244" s="86"/>
      <c r="C5244" s="86"/>
      <c r="D5244" s="86"/>
      <c r="E5244" s="86"/>
      <c r="F5244" s="106"/>
      <c r="G5244" s="106"/>
      <c r="H5244" s="106"/>
      <c r="I5244" s="106"/>
      <c r="U5244" s="106"/>
      <c r="Y5244" s="106"/>
    </row>
    <row r="5245" spans="1:25" x14ac:dyDescent="0.2">
      <c r="A5245" s="85"/>
      <c r="B5245" s="86"/>
      <c r="C5245" s="86"/>
      <c r="D5245" s="86"/>
      <c r="E5245" s="86"/>
      <c r="F5245" s="106"/>
      <c r="G5245" s="106"/>
      <c r="H5245" s="106"/>
      <c r="I5245" s="106"/>
      <c r="U5245" s="106"/>
      <c r="Y5245" s="106"/>
    </row>
    <row r="5246" spans="1:25" x14ac:dyDescent="0.2">
      <c r="A5246" s="85"/>
      <c r="B5246" s="86"/>
      <c r="C5246" s="86"/>
      <c r="D5246" s="86"/>
      <c r="E5246" s="86"/>
      <c r="F5246" s="106"/>
      <c r="G5246" s="106"/>
      <c r="H5246" s="106"/>
      <c r="I5246" s="106"/>
      <c r="U5246" s="106"/>
      <c r="Y5246" s="106"/>
    </row>
    <row r="5247" spans="1:25" x14ac:dyDescent="0.2">
      <c r="A5247" s="85"/>
      <c r="B5247" s="86"/>
      <c r="C5247" s="86"/>
      <c r="D5247" s="86"/>
      <c r="E5247" s="86"/>
      <c r="F5247" s="106"/>
      <c r="G5247" s="106"/>
      <c r="H5247" s="106"/>
      <c r="I5247" s="106"/>
      <c r="U5247" s="106"/>
      <c r="Y5247" s="106"/>
    </row>
    <row r="5248" spans="1:25" x14ac:dyDescent="0.2">
      <c r="A5248" s="85"/>
      <c r="B5248" s="86"/>
      <c r="C5248" s="86"/>
      <c r="D5248" s="86"/>
      <c r="E5248" s="86"/>
      <c r="F5248" s="106"/>
      <c r="G5248" s="106"/>
      <c r="H5248" s="106"/>
      <c r="I5248" s="106"/>
      <c r="U5248" s="106"/>
      <c r="Y5248" s="106"/>
    </row>
    <row r="5249" spans="1:25" x14ac:dyDescent="0.2">
      <c r="A5249" s="85"/>
      <c r="B5249" s="86"/>
      <c r="C5249" s="86"/>
      <c r="D5249" s="86"/>
      <c r="E5249" s="86"/>
      <c r="F5249" s="106"/>
      <c r="G5249" s="106"/>
      <c r="H5249" s="106"/>
      <c r="I5249" s="106"/>
      <c r="U5249" s="106"/>
      <c r="Y5249" s="106"/>
    </row>
    <row r="5250" spans="1:25" x14ac:dyDescent="0.2">
      <c r="A5250" s="85"/>
      <c r="B5250" s="86"/>
      <c r="C5250" s="86"/>
      <c r="D5250" s="86"/>
      <c r="E5250" s="86"/>
      <c r="F5250" s="106"/>
      <c r="G5250" s="106"/>
      <c r="H5250" s="106"/>
      <c r="I5250" s="106"/>
      <c r="U5250" s="106"/>
      <c r="Y5250" s="106"/>
    </row>
    <row r="5251" spans="1:25" x14ac:dyDescent="0.2">
      <c r="A5251" s="85"/>
      <c r="B5251" s="86"/>
      <c r="C5251" s="86"/>
      <c r="D5251" s="86"/>
      <c r="E5251" s="86"/>
      <c r="F5251" s="106"/>
      <c r="G5251" s="106"/>
      <c r="H5251" s="106"/>
      <c r="I5251" s="106"/>
      <c r="U5251" s="106"/>
      <c r="Y5251" s="106"/>
    </row>
    <row r="5252" spans="1:25" x14ac:dyDescent="0.2">
      <c r="A5252" s="85"/>
      <c r="B5252" s="86"/>
      <c r="C5252" s="86"/>
      <c r="D5252" s="86"/>
      <c r="E5252" s="86"/>
      <c r="F5252" s="106"/>
      <c r="G5252" s="106"/>
      <c r="H5252" s="106"/>
      <c r="I5252" s="106"/>
      <c r="U5252" s="106"/>
      <c r="Y5252" s="106"/>
    </row>
    <row r="5253" spans="1:25" x14ac:dyDescent="0.2">
      <c r="A5253" s="85"/>
      <c r="B5253" s="86"/>
      <c r="C5253" s="86"/>
      <c r="D5253" s="86"/>
      <c r="E5253" s="86"/>
      <c r="F5253" s="106"/>
      <c r="G5253" s="106"/>
      <c r="H5253" s="106"/>
      <c r="I5253" s="106"/>
      <c r="U5253" s="106"/>
      <c r="Y5253" s="106"/>
    </row>
    <row r="5254" spans="1:25" x14ac:dyDescent="0.2">
      <c r="A5254" s="85"/>
      <c r="B5254" s="86"/>
      <c r="C5254" s="86"/>
      <c r="D5254" s="86"/>
      <c r="E5254" s="86"/>
      <c r="F5254" s="106"/>
      <c r="G5254" s="106"/>
      <c r="H5254" s="106"/>
      <c r="I5254" s="106"/>
      <c r="U5254" s="106"/>
      <c r="Y5254" s="106"/>
    </row>
    <row r="5255" spans="1:25" x14ac:dyDescent="0.2">
      <c r="A5255" s="85"/>
      <c r="B5255" s="86"/>
      <c r="C5255" s="86"/>
      <c r="D5255" s="86"/>
      <c r="E5255" s="86"/>
      <c r="F5255" s="106"/>
      <c r="G5255" s="106"/>
      <c r="H5255" s="106"/>
      <c r="I5255" s="106"/>
      <c r="U5255" s="106"/>
      <c r="Y5255" s="106"/>
    </row>
    <row r="5256" spans="1:25" x14ac:dyDescent="0.2">
      <c r="A5256" s="85"/>
      <c r="B5256" s="86"/>
      <c r="C5256" s="86"/>
      <c r="D5256" s="86"/>
      <c r="E5256" s="86"/>
      <c r="F5256" s="106"/>
      <c r="G5256" s="106"/>
      <c r="H5256" s="106"/>
      <c r="I5256" s="106"/>
      <c r="U5256" s="106"/>
      <c r="Y5256" s="106"/>
    </row>
    <row r="5257" spans="1:25" x14ac:dyDescent="0.2">
      <c r="A5257" s="85"/>
      <c r="B5257" s="86"/>
      <c r="C5257" s="86"/>
      <c r="D5257" s="86"/>
      <c r="E5257" s="86"/>
      <c r="F5257" s="106"/>
      <c r="G5257" s="106"/>
      <c r="H5257" s="106"/>
      <c r="I5257" s="106"/>
      <c r="U5257" s="106"/>
      <c r="Y5257" s="106"/>
    </row>
    <row r="5258" spans="1:25" x14ac:dyDescent="0.2">
      <c r="A5258" s="85"/>
      <c r="B5258" s="86"/>
      <c r="C5258" s="86"/>
      <c r="D5258" s="86"/>
      <c r="E5258" s="86"/>
      <c r="F5258" s="106"/>
      <c r="G5258" s="106"/>
      <c r="H5258" s="106"/>
      <c r="I5258" s="106"/>
      <c r="U5258" s="106"/>
      <c r="Y5258" s="106"/>
    </row>
    <row r="5259" spans="1:25" x14ac:dyDescent="0.2">
      <c r="A5259" s="85"/>
      <c r="B5259" s="86"/>
      <c r="C5259" s="86"/>
      <c r="D5259" s="86"/>
      <c r="E5259" s="86"/>
      <c r="F5259" s="106"/>
      <c r="G5259" s="106"/>
      <c r="H5259" s="106"/>
      <c r="I5259" s="106"/>
      <c r="U5259" s="106"/>
      <c r="Y5259" s="106"/>
    </row>
    <row r="5260" spans="1:25" x14ac:dyDescent="0.2">
      <c r="A5260" s="85"/>
      <c r="B5260" s="86"/>
      <c r="C5260" s="86"/>
      <c r="D5260" s="86"/>
      <c r="E5260" s="86"/>
      <c r="F5260" s="106"/>
      <c r="G5260" s="106"/>
      <c r="H5260" s="106"/>
      <c r="I5260" s="106"/>
      <c r="U5260" s="106"/>
      <c r="Y5260" s="106"/>
    </row>
    <row r="5261" spans="1:25" x14ac:dyDescent="0.2">
      <c r="A5261" s="85"/>
      <c r="B5261" s="86"/>
      <c r="C5261" s="86"/>
      <c r="D5261" s="86"/>
      <c r="E5261" s="86"/>
      <c r="F5261" s="106"/>
      <c r="G5261" s="106"/>
      <c r="H5261" s="106"/>
      <c r="I5261" s="106"/>
      <c r="U5261" s="106"/>
      <c r="Y5261" s="106"/>
    </row>
    <row r="5262" spans="1:25" x14ac:dyDescent="0.2">
      <c r="A5262" s="85"/>
      <c r="B5262" s="86"/>
      <c r="C5262" s="86"/>
      <c r="D5262" s="86"/>
      <c r="E5262" s="86"/>
      <c r="F5262" s="106"/>
      <c r="G5262" s="106"/>
      <c r="H5262" s="106"/>
      <c r="I5262" s="106"/>
      <c r="U5262" s="106"/>
      <c r="Y5262" s="106"/>
    </row>
    <row r="5263" spans="1:25" x14ac:dyDescent="0.2">
      <c r="A5263" s="85"/>
      <c r="B5263" s="86"/>
      <c r="C5263" s="86"/>
      <c r="D5263" s="86"/>
      <c r="E5263" s="86"/>
      <c r="F5263" s="106"/>
      <c r="G5263" s="106"/>
      <c r="H5263" s="106"/>
      <c r="I5263" s="106"/>
      <c r="U5263" s="106"/>
      <c r="Y5263" s="106"/>
    </row>
    <row r="5264" spans="1:25" x14ac:dyDescent="0.2">
      <c r="A5264" s="85"/>
      <c r="B5264" s="86"/>
      <c r="C5264" s="86"/>
      <c r="D5264" s="86"/>
      <c r="E5264" s="86"/>
      <c r="F5264" s="106"/>
      <c r="G5264" s="106"/>
      <c r="H5264" s="106"/>
      <c r="I5264" s="106"/>
      <c r="U5264" s="106"/>
      <c r="Y5264" s="106"/>
    </row>
    <row r="5265" spans="1:25" x14ac:dyDescent="0.2">
      <c r="A5265" s="85"/>
      <c r="B5265" s="86"/>
      <c r="C5265" s="86"/>
      <c r="D5265" s="86"/>
      <c r="E5265" s="86"/>
      <c r="F5265" s="106"/>
      <c r="G5265" s="106"/>
      <c r="H5265" s="106"/>
      <c r="I5265" s="106"/>
      <c r="U5265" s="106"/>
      <c r="Y5265" s="106"/>
    </row>
    <row r="5266" spans="1:25" x14ac:dyDescent="0.2">
      <c r="A5266" s="85"/>
      <c r="B5266" s="86"/>
      <c r="C5266" s="86"/>
      <c r="D5266" s="86"/>
      <c r="E5266" s="86"/>
      <c r="F5266" s="106"/>
      <c r="G5266" s="106"/>
      <c r="H5266" s="106"/>
      <c r="I5266" s="106"/>
      <c r="U5266" s="106"/>
      <c r="Y5266" s="106"/>
    </row>
    <row r="5267" spans="1:25" x14ac:dyDescent="0.2">
      <c r="A5267" s="85"/>
      <c r="B5267" s="86"/>
      <c r="C5267" s="86"/>
      <c r="D5267" s="86"/>
      <c r="E5267" s="86"/>
      <c r="F5267" s="106"/>
      <c r="G5267" s="106"/>
      <c r="H5267" s="106"/>
      <c r="I5267" s="106"/>
      <c r="U5267" s="106"/>
      <c r="Y5267" s="106"/>
    </row>
    <row r="5268" spans="1:25" x14ac:dyDescent="0.2">
      <c r="A5268" s="85"/>
      <c r="B5268" s="86"/>
      <c r="C5268" s="86"/>
      <c r="D5268" s="86"/>
      <c r="E5268" s="86"/>
      <c r="F5268" s="106"/>
      <c r="G5268" s="106"/>
      <c r="H5268" s="106"/>
      <c r="I5268" s="106"/>
      <c r="U5268" s="106"/>
      <c r="Y5268" s="106"/>
    </row>
    <row r="5269" spans="1:25" x14ac:dyDescent="0.2">
      <c r="A5269" s="85"/>
      <c r="B5269" s="86"/>
      <c r="C5269" s="86"/>
      <c r="D5269" s="86"/>
      <c r="E5269" s="86"/>
      <c r="F5269" s="106"/>
      <c r="G5269" s="106"/>
      <c r="H5269" s="106"/>
      <c r="I5269" s="106"/>
      <c r="U5269" s="106"/>
      <c r="Y5269" s="106"/>
    </row>
    <row r="5270" spans="1:25" x14ac:dyDescent="0.2">
      <c r="A5270" s="85"/>
      <c r="B5270" s="86"/>
      <c r="C5270" s="86"/>
      <c r="D5270" s="86"/>
      <c r="E5270" s="86"/>
      <c r="F5270" s="106"/>
      <c r="G5270" s="106"/>
      <c r="H5270" s="106"/>
      <c r="I5270" s="106"/>
      <c r="U5270" s="106"/>
      <c r="Y5270" s="106"/>
    </row>
    <row r="5271" spans="1:25" x14ac:dyDescent="0.2">
      <c r="A5271" s="85"/>
      <c r="B5271" s="86"/>
      <c r="C5271" s="86"/>
      <c r="D5271" s="86"/>
      <c r="E5271" s="86"/>
      <c r="F5271" s="106"/>
      <c r="G5271" s="106"/>
      <c r="H5271" s="106"/>
      <c r="I5271" s="106"/>
      <c r="U5271" s="106"/>
      <c r="Y5271" s="106"/>
    </row>
    <row r="5272" spans="1:25" x14ac:dyDescent="0.2">
      <c r="A5272" s="85"/>
      <c r="B5272" s="86"/>
      <c r="C5272" s="86"/>
      <c r="D5272" s="86"/>
      <c r="E5272" s="86"/>
      <c r="F5272" s="106"/>
      <c r="G5272" s="106"/>
      <c r="H5272" s="106"/>
      <c r="I5272" s="106"/>
      <c r="U5272" s="106"/>
      <c r="Y5272" s="106"/>
    </row>
    <row r="5273" spans="1:25" x14ac:dyDescent="0.2">
      <c r="A5273" s="85"/>
      <c r="B5273" s="86"/>
      <c r="C5273" s="86"/>
      <c r="D5273" s="86"/>
      <c r="E5273" s="86"/>
      <c r="F5273" s="106"/>
      <c r="G5273" s="106"/>
      <c r="H5273" s="106"/>
      <c r="I5273" s="106"/>
      <c r="U5273" s="106"/>
      <c r="Y5273" s="106"/>
    </row>
    <row r="5274" spans="1:25" x14ac:dyDescent="0.2">
      <c r="A5274" s="85"/>
      <c r="B5274" s="86"/>
      <c r="C5274" s="86"/>
      <c r="D5274" s="86"/>
      <c r="E5274" s="86"/>
      <c r="F5274" s="106"/>
      <c r="G5274" s="106"/>
      <c r="H5274" s="106"/>
      <c r="I5274" s="106"/>
      <c r="U5274" s="106"/>
      <c r="Y5274" s="106"/>
    </row>
    <row r="5275" spans="1:25" x14ac:dyDescent="0.2">
      <c r="A5275" s="85"/>
      <c r="B5275" s="86"/>
      <c r="C5275" s="86"/>
      <c r="D5275" s="86"/>
      <c r="E5275" s="86"/>
      <c r="F5275" s="106"/>
      <c r="G5275" s="106"/>
      <c r="H5275" s="106"/>
      <c r="I5275" s="106"/>
      <c r="U5275" s="106"/>
      <c r="Y5275" s="106"/>
    </row>
    <row r="5276" spans="1:25" x14ac:dyDescent="0.2">
      <c r="A5276" s="85"/>
      <c r="B5276" s="86"/>
      <c r="C5276" s="86"/>
      <c r="D5276" s="86"/>
      <c r="E5276" s="86"/>
      <c r="F5276" s="106"/>
      <c r="G5276" s="106"/>
      <c r="H5276" s="106"/>
      <c r="I5276" s="106"/>
      <c r="U5276" s="106"/>
      <c r="Y5276" s="106"/>
    </row>
    <row r="5277" spans="1:25" x14ac:dyDescent="0.2">
      <c r="A5277" s="85"/>
      <c r="B5277" s="86"/>
      <c r="C5277" s="86"/>
      <c r="D5277" s="86"/>
      <c r="E5277" s="86"/>
      <c r="F5277" s="106"/>
      <c r="G5277" s="106"/>
      <c r="H5277" s="106"/>
      <c r="I5277" s="106"/>
      <c r="U5277" s="106"/>
      <c r="Y5277" s="106"/>
    </row>
    <row r="5278" spans="1:25" x14ac:dyDescent="0.2">
      <c r="A5278" s="85"/>
      <c r="B5278" s="86"/>
      <c r="C5278" s="86"/>
      <c r="D5278" s="86"/>
      <c r="E5278" s="86"/>
      <c r="F5278" s="106"/>
      <c r="G5278" s="106"/>
      <c r="H5278" s="106"/>
      <c r="I5278" s="106"/>
      <c r="U5278" s="106"/>
      <c r="Y5278" s="106"/>
    </row>
    <row r="5279" spans="1:25" x14ac:dyDescent="0.2">
      <c r="A5279" s="85"/>
      <c r="B5279" s="86"/>
      <c r="C5279" s="86"/>
      <c r="D5279" s="86"/>
      <c r="E5279" s="86"/>
      <c r="F5279" s="106"/>
      <c r="G5279" s="106"/>
      <c r="H5279" s="106"/>
      <c r="I5279" s="106"/>
      <c r="U5279" s="106"/>
      <c r="Y5279" s="106"/>
    </row>
    <row r="5280" spans="1:25" x14ac:dyDescent="0.2">
      <c r="A5280" s="85"/>
      <c r="B5280" s="86"/>
      <c r="C5280" s="86"/>
      <c r="D5280" s="86"/>
      <c r="E5280" s="86"/>
      <c r="F5280" s="106"/>
      <c r="G5280" s="106"/>
      <c r="H5280" s="106"/>
      <c r="I5280" s="106"/>
      <c r="U5280" s="106"/>
      <c r="Y5280" s="106"/>
    </row>
    <row r="5281" spans="1:25" x14ac:dyDescent="0.2">
      <c r="A5281" s="85"/>
      <c r="B5281" s="86"/>
      <c r="C5281" s="86"/>
      <c r="D5281" s="86"/>
      <c r="E5281" s="86"/>
      <c r="F5281" s="106"/>
      <c r="G5281" s="106"/>
      <c r="H5281" s="106"/>
      <c r="I5281" s="106"/>
      <c r="U5281" s="106"/>
      <c r="Y5281" s="106"/>
    </row>
    <row r="5282" spans="1:25" x14ac:dyDescent="0.2">
      <c r="A5282" s="85"/>
      <c r="B5282" s="86"/>
      <c r="C5282" s="86"/>
      <c r="D5282" s="86"/>
      <c r="E5282" s="86"/>
      <c r="F5282" s="106"/>
      <c r="G5282" s="106"/>
      <c r="H5282" s="106"/>
      <c r="I5282" s="106"/>
      <c r="U5282" s="106"/>
      <c r="Y5282" s="106"/>
    </row>
    <row r="5283" spans="1:25" x14ac:dyDescent="0.2">
      <c r="A5283" s="85"/>
      <c r="B5283" s="86"/>
      <c r="C5283" s="86"/>
      <c r="D5283" s="86"/>
      <c r="E5283" s="86"/>
      <c r="F5283" s="106"/>
      <c r="G5283" s="106"/>
      <c r="H5283" s="106"/>
      <c r="I5283" s="106"/>
      <c r="U5283" s="106"/>
      <c r="Y5283" s="106"/>
    </row>
    <row r="5284" spans="1:25" x14ac:dyDescent="0.2">
      <c r="A5284" s="85"/>
      <c r="B5284" s="86"/>
      <c r="C5284" s="86"/>
      <c r="D5284" s="86"/>
      <c r="E5284" s="86"/>
      <c r="F5284" s="106"/>
      <c r="G5284" s="106"/>
      <c r="H5284" s="106"/>
      <c r="I5284" s="106"/>
      <c r="U5284" s="106"/>
      <c r="Y5284" s="106"/>
    </row>
    <row r="5285" spans="1:25" x14ac:dyDescent="0.2">
      <c r="A5285" s="85"/>
      <c r="B5285" s="86"/>
      <c r="C5285" s="86"/>
      <c r="D5285" s="86"/>
      <c r="E5285" s="86"/>
      <c r="F5285" s="106"/>
      <c r="G5285" s="106"/>
      <c r="H5285" s="106"/>
      <c r="I5285" s="106"/>
      <c r="U5285" s="106"/>
      <c r="Y5285" s="106"/>
    </row>
    <row r="5286" spans="1:25" x14ac:dyDescent="0.2">
      <c r="A5286" s="85"/>
      <c r="B5286" s="86"/>
      <c r="C5286" s="86"/>
      <c r="D5286" s="86"/>
      <c r="E5286" s="86"/>
      <c r="F5286" s="106"/>
      <c r="G5286" s="106"/>
      <c r="H5286" s="106"/>
      <c r="I5286" s="106"/>
      <c r="U5286" s="106"/>
      <c r="Y5286" s="106"/>
    </row>
    <row r="5287" spans="1:25" x14ac:dyDescent="0.2">
      <c r="A5287" s="85"/>
      <c r="B5287" s="86"/>
      <c r="C5287" s="86"/>
      <c r="D5287" s="86"/>
      <c r="E5287" s="86"/>
      <c r="F5287" s="106"/>
      <c r="G5287" s="106"/>
      <c r="H5287" s="106"/>
      <c r="I5287" s="106"/>
      <c r="U5287" s="106"/>
      <c r="Y5287" s="106"/>
    </row>
    <row r="5288" spans="1:25" x14ac:dyDescent="0.2">
      <c r="A5288" s="85"/>
      <c r="B5288" s="86"/>
      <c r="C5288" s="86"/>
      <c r="D5288" s="86"/>
      <c r="E5288" s="86"/>
      <c r="F5288" s="106"/>
      <c r="G5288" s="106"/>
      <c r="H5288" s="106"/>
      <c r="I5288" s="106"/>
      <c r="U5288" s="106"/>
      <c r="Y5288" s="106"/>
    </row>
    <row r="5289" spans="1:25" x14ac:dyDescent="0.2">
      <c r="A5289" s="85"/>
      <c r="B5289" s="86"/>
      <c r="C5289" s="86"/>
      <c r="D5289" s="86"/>
      <c r="E5289" s="86"/>
      <c r="F5289" s="106"/>
      <c r="G5289" s="106"/>
      <c r="H5289" s="106"/>
      <c r="I5289" s="106"/>
      <c r="U5289" s="106"/>
      <c r="Y5289" s="106"/>
    </row>
    <row r="5290" spans="1:25" x14ac:dyDescent="0.2">
      <c r="A5290" s="85"/>
      <c r="B5290" s="86"/>
      <c r="C5290" s="86"/>
      <c r="D5290" s="86"/>
      <c r="E5290" s="86"/>
      <c r="F5290" s="106"/>
      <c r="G5290" s="106"/>
      <c r="H5290" s="106"/>
      <c r="I5290" s="106"/>
      <c r="U5290" s="106"/>
      <c r="Y5290" s="106"/>
    </row>
    <row r="5291" spans="1:25" x14ac:dyDescent="0.2">
      <c r="A5291" s="85"/>
      <c r="B5291" s="86"/>
      <c r="C5291" s="86"/>
      <c r="D5291" s="86"/>
      <c r="E5291" s="86"/>
      <c r="F5291" s="106"/>
      <c r="G5291" s="106"/>
      <c r="H5291" s="106"/>
      <c r="I5291" s="106"/>
      <c r="U5291" s="106"/>
      <c r="Y5291" s="106"/>
    </row>
    <row r="5292" spans="1:25" x14ac:dyDescent="0.2">
      <c r="A5292" s="85"/>
      <c r="B5292" s="86"/>
      <c r="C5292" s="86"/>
      <c r="D5292" s="86"/>
      <c r="E5292" s="86"/>
      <c r="F5292" s="106"/>
      <c r="G5292" s="106"/>
      <c r="H5292" s="106"/>
      <c r="I5292" s="106"/>
      <c r="U5292" s="106"/>
      <c r="Y5292" s="106"/>
    </row>
    <row r="5293" spans="1:25" x14ac:dyDescent="0.2">
      <c r="A5293" s="85"/>
      <c r="B5293" s="86"/>
      <c r="C5293" s="86"/>
      <c r="D5293" s="86"/>
      <c r="E5293" s="86"/>
      <c r="F5293" s="106"/>
      <c r="G5293" s="106"/>
      <c r="H5293" s="106"/>
      <c r="I5293" s="106"/>
      <c r="U5293" s="106"/>
      <c r="Y5293" s="106"/>
    </row>
    <row r="5294" spans="1:25" x14ac:dyDescent="0.2">
      <c r="A5294" s="85"/>
      <c r="B5294" s="86"/>
      <c r="C5294" s="86"/>
      <c r="D5294" s="86"/>
      <c r="E5294" s="86"/>
      <c r="F5294" s="106"/>
      <c r="G5294" s="106"/>
      <c r="H5294" s="106"/>
      <c r="I5294" s="106"/>
      <c r="U5294" s="106"/>
      <c r="Y5294" s="106"/>
    </row>
    <row r="5295" spans="1:25" x14ac:dyDescent="0.2">
      <c r="A5295" s="85"/>
      <c r="B5295" s="86"/>
      <c r="C5295" s="86"/>
      <c r="D5295" s="86"/>
      <c r="E5295" s="86"/>
      <c r="F5295" s="106"/>
      <c r="G5295" s="106"/>
      <c r="H5295" s="106"/>
      <c r="I5295" s="106"/>
      <c r="U5295" s="106"/>
      <c r="Y5295" s="106"/>
    </row>
    <row r="5296" spans="1:25" x14ac:dyDescent="0.2">
      <c r="A5296" s="85"/>
      <c r="B5296" s="86"/>
      <c r="C5296" s="86"/>
      <c r="D5296" s="86"/>
      <c r="E5296" s="86"/>
      <c r="F5296" s="106"/>
      <c r="G5296" s="106"/>
      <c r="H5296" s="106"/>
      <c r="I5296" s="106"/>
      <c r="U5296" s="106"/>
      <c r="Y5296" s="106"/>
    </row>
    <row r="5297" spans="1:25" x14ac:dyDescent="0.2">
      <c r="A5297" s="85"/>
      <c r="B5297" s="86"/>
      <c r="C5297" s="86"/>
      <c r="D5297" s="86"/>
      <c r="E5297" s="86"/>
      <c r="F5297" s="106"/>
      <c r="G5297" s="106"/>
      <c r="H5297" s="106"/>
      <c r="I5297" s="106"/>
      <c r="U5297" s="106"/>
      <c r="Y5297" s="106"/>
    </row>
    <row r="5298" spans="1:25" x14ac:dyDescent="0.2">
      <c r="A5298" s="85"/>
      <c r="B5298" s="86"/>
      <c r="C5298" s="86"/>
      <c r="D5298" s="86"/>
      <c r="E5298" s="86"/>
      <c r="F5298" s="106"/>
      <c r="G5298" s="106"/>
      <c r="H5298" s="106"/>
      <c r="I5298" s="106"/>
      <c r="U5298" s="106"/>
      <c r="Y5298" s="106"/>
    </row>
    <row r="5299" spans="1:25" x14ac:dyDescent="0.2">
      <c r="A5299" s="85"/>
      <c r="B5299" s="86"/>
      <c r="C5299" s="86"/>
      <c r="D5299" s="86"/>
      <c r="E5299" s="86"/>
      <c r="F5299" s="106"/>
      <c r="G5299" s="106"/>
      <c r="H5299" s="106"/>
      <c r="I5299" s="106"/>
      <c r="U5299" s="106"/>
      <c r="Y5299" s="106"/>
    </row>
    <row r="5300" spans="1:25" x14ac:dyDescent="0.2">
      <c r="A5300" s="85"/>
      <c r="B5300" s="86"/>
      <c r="C5300" s="86"/>
      <c r="D5300" s="86"/>
      <c r="E5300" s="86"/>
      <c r="F5300" s="106"/>
      <c r="G5300" s="106"/>
      <c r="H5300" s="106"/>
      <c r="I5300" s="106"/>
      <c r="U5300" s="106"/>
      <c r="Y5300" s="106"/>
    </row>
    <row r="5301" spans="1:25" x14ac:dyDescent="0.2">
      <c r="A5301" s="85"/>
      <c r="B5301" s="86"/>
      <c r="C5301" s="86"/>
      <c r="D5301" s="86"/>
      <c r="E5301" s="86"/>
      <c r="F5301" s="106"/>
      <c r="G5301" s="106"/>
      <c r="H5301" s="106"/>
      <c r="I5301" s="106"/>
      <c r="U5301" s="106"/>
      <c r="Y5301" s="106"/>
    </row>
    <row r="5302" spans="1:25" x14ac:dyDescent="0.2">
      <c r="A5302" s="85"/>
      <c r="B5302" s="86"/>
      <c r="C5302" s="86"/>
      <c r="D5302" s="86"/>
      <c r="E5302" s="86"/>
      <c r="F5302" s="106"/>
      <c r="G5302" s="106"/>
      <c r="H5302" s="106"/>
      <c r="I5302" s="106"/>
      <c r="U5302" s="106"/>
      <c r="Y5302" s="106"/>
    </row>
    <row r="5303" spans="1:25" x14ac:dyDescent="0.2">
      <c r="A5303" s="85"/>
      <c r="B5303" s="86"/>
      <c r="C5303" s="86"/>
      <c r="D5303" s="86"/>
      <c r="E5303" s="86"/>
      <c r="F5303" s="106"/>
      <c r="G5303" s="106"/>
      <c r="H5303" s="106"/>
      <c r="I5303" s="106"/>
      <c r="U5303" s="106"/>
      <c r="Y5303" s="106"/>
    </row>
    <row r="5304" spans="1:25" x14ac:dyDescent="0.2">
      <c r="A5304" s="85"/>
      <c r="B5304" s="86"/>
      <c r="C5304" s="86"/>
      <c r="D5304" s="86"/>
      <c r="E5304" s="86"/>
      <c r="F5304" s="106"/>
      <c r="G5304" s="106"/>
      <c r="H5304" s="106"/>
      <c r="I5304" s="106"/>
      <c r="U5304" s="106"/>
      <c r="Y5304" s="106"/>
    </row>
    <row r="5305" spans="1:25" x14ac:dyDescent="0.2">
      <c r="A5305" s="85"/>
      <c r="B5305" s="86"/>
      <c r="C5305" s="86"/>
      <c r="D5305" s="86"/>
      <c r="E5305" s="86"/>
      <c r="F5305" s="106"/>
      <c r="G5305" s="106"/>
      <c r="H5305" s="106"/>
      <c r="I5305" s="106"/>
      <c r="U5305" s="106"/>
      <c r="Y5305" s="106"/>
    </row>
    <row r="5306" spans="1:25" x14ac:dyDescent="0.2">
      <c r="A5306" s="85"/>
      <c r="B5306" s="86"/>
      <c r="C5306" s="86"/>
      <c r="D5306" s="86"/>
      <c r="E5306" s="86"/>
      <c r="F5306" s="106"/>
      <c r="G5306" s="106"/>
      <c r="H5306" s="106"/>
      <c r="I5306" s="106"/>
      <c r="U5306" s="106"/>
      <c r="Y5306" s="106"/>
    </row>
    <row r="5307" spans="1:25" x14ac:dyDescent="0.2">
      <c r="A5307" s="85"/>
      <c r="B5307" s="86"/>
      <c r="C5307" s="86"/>
      <c r="D5307" s="86"/>
      <c r="E5307" s="86"/>
      <c r="F5307" s="106"/>
      <c r="G5307" s="106"/>
      <c r="H5307" s="106"/>
      <c r="I5307" s="106"/>
      <c r="U5307" s="106"/>
      <c r="Y5307" s="106"/>
    </row>
    <row r="5308" spans="1:25" x14ac:dyDescent="0.2">
      <c r="A5308" s="85"/>
      <c r="B5308" s="86"/>
      <c r="C5308" s="86"/>
      <c r="D5308" s="86"/>
      <c r="E5308" s="86"/>
      <c r="F5308" s="106"/>
      <c r="G5308" s="106"/>
      <c r="H5308" s="106"/>
      <c r="I5308" s="106"/>
      <c r="U5308" s="106"/>
      <c r="Y5308" s="106"/>
    </row>
    <row r="5309" spans="1:25" x14ac:dyDescent="0.2">
      <c r="A5309" s="85"/>
      <c r="B5309" s="86"/>
      <c r="C5309" s="86"/>
      <c r="D5309" s="86"/>
      <c r="E5309" s="86"/>
      <c r="F5309" s="106"/>
      <c r="G5309" s="106"/>
      <c r="H5309" s="106"/>
      <c r="I5309" s="106"/>
      <c r="U5309" s="106"/>
      <c r="Y5309" s="106"/>
    </row>
    <row r="5310" spans="1:25" x14ac:dyDescent="0.2">
      <c r="A5310" s="85"/>
      <c r="B5310" s="86"/>
      <c r="C5310" s="86"/>
      <c r="D5310" s="86"/>
      <c r="E5310" s="86"/>
      <c r="F5310" s="106"/>
      <c r="G5310" s="106"/>
      <c r="H5310" s="106"/>
      <c r="I5310" s="106"/>
      <c r="U5310" s="106"/>
      <c r="Y5310" s="106"/>
    </row>
    <row r="5311" spans="1:25" x14ac:dyDescent="0.2">
      <c r="A5311" s="85"/>
      <c r="B5311" s="86"/>
      <c r="C5311" s="86"/>
      <c r="D5311" s="86"/>
      <c r="E5311" s="86"/>
      <c r="F5311" s="106"/>
      <c r="G5311" s="106"/>
      <c r="H5311" s="106"/>
      <c r="I5311" s="106"/>
      <c r="U5311" s="106"/>
      <c r="Y5311" s="106"/>
    </row>
    <row r="5312" spans="1:25" x14ac:dyDescent="0.2">
      <c r="A5312" s="85"/>
      <c r="B5312" s="86"/>
      <c r="C5312" s="86"/>
      <c r="D5312" s="86"/>
      <c r="E5312" s="86"/>
      <c r="F5312" s="106"/>
      <c r="G5312" s="106"/>
      <c r="H5312" s="106"/>
      <c r="I5312" s="106"/>
      <c r="U5312" s="106"/>
      <c r="Y5312" s="106"/>
    </row>
    <row r="5313" spans="1:25" x14ac:dyDescent="0.2">
      <c r="A5313" s="85"/>
      <c r="B5313" s="86"/>
      <c r="C5313" s="86"/>
      <c r="D5313" s="86"/>
      <c r="E5313" s="86"/>
      <c r="F5313" s="106"/>
      <c r="G5313" s="106"/>
      <c r="H5313" s="106"/>
      <c r="I5313" s="106"/>
      <c r="U5313" s="106"/>
      <c r="Y5313" s="106"/>
    </row>
    <row r="5314" spans="1:25" x14ac:dyDescent="0.2">
      <c r="A5314" s="85"/>
      <c r="B5314" s="86"/>
      <c r="C5314" s="86"/>
      <c r="D5314" s="86"/>
      <c r="E5314" s="86"/>
      <c r="F5314" s="106"/>
      <c r="G5314" s="106"/>
      <c r="H5314" s="106"/>
      <c r="I5314" s="106"/>
      <c r="U5314" s="106"/>
      <c r="Y5314" s="106"/>
    </row>
    <row r="5315" spans="1:25" x14ac:dyDescent="0.2">
      <c r="A5315" s="85"/>
      <c r="B5315" s="86"/>
      <c r="C5315" s="86"/>
      <c r="D5315" s="86"/>
      <c r="E5315" s="86"/>
      <c r="F5315" s="106"/>
      <c r="G5315" s="106"/>
      <c r="H5315" s="106"/>
      <c r="I5315" s="106"/>
      <c r="U5315" s="106"/>
      <c r="Y5315" s="106"/>
    </row>
    <row r="5316" spans="1:25" x14ac:dyDescent="0.2">
      <c r="A5316" s="85"/>
      <c r="B5316" s="86"/>
      <c r="C5316" s="86"/>
      <c r="D5316" s="86"/>
      <c r="E5316" s="86"/>
      <c r="F5316" s="106"/>
      <c r="G5316" s="106"/>
      <c r="H5316" s="106"/>
      <c r="I5316" s="106"/>
      <c r="U5316" s="106"/>
      <c r="Y5316" s="106"/>
    </row>
    <row r="5317" spans="1:25" x14ac:dyDescent="0.2">
      <c r="A5317" s="85"/>
      <c r="B5317" s="86"/>
      <c r="C5317" s="86"/>
      <c r="D5317" s="86"/>
      <c r="E5317" s="86"/>
      <c r="F5317" s="106"/>
      <c r="G5317" s="106"/>
      <c r="H5317" s="106"/>
      <c r="I5317" s="106"/>
      <c r="U5317" s="106"/>
      <c r="Y5317" s="106"/>
    </row>
    <row r="5318" spans="1:25" x14ac:dyDescent="0.2">
      <c r="A5318" s="85"/>
      <c r="B5318" s="86"/>
      <c r="C5318" s="86"/>
      <c r="D5318" s="86"/>
      <c r="E5318" s="86"/>
      <c r="F5318" s="106"/>
      <c r="G5318" s="106"/>
      <c r="H5318" s="106"/>
      <c r="I5318" s="106"/>
      <c r="U5318" s="106"/>
      <c r="Y5318" s="106"/>
    </row>
    <row r="5319" spans="1:25" x14ac:dyDescent="0.2">
      <c r="A5319" s="85"/>
      <c r="B5319" s="86"/>
      <c r="C5319" s="86"/>
      <c r="D5319" s="86"/>
      <c r="E5319" s="86"/>
      <c r="F5319" s="106"/>
      <c r="G5319" s="106"/>
      <c r="H5319" s="106"/>
      <c r="I5319" s="106"/>
      <c r="U5319" s="106"/>
      <c r="Y5319" s="106"/>
    </row>
    <row r="5320" spans="1:25" x14ac:dyDescent="0.2">
      <c r="A5320" s="85"/>
      <c r="B5320" s="86"/>
      <c r="C5320" s="86"/>
      <c r="D5320" s="86"/>
      <c r="E5320" s="86"/>
      <c r="F5320" s="106"/>
      <c r="G5320" s="106"/>
      <c r="H5320" s="106"/>
      <c r="I5320" s="106"/>
      <c r="U5320" s="106"/>
      <c r="Y5320" s="106"/>
    </row>
    <row r="5321" spans="1:25" x14ac:dyDescent="0.2">
      <c r="A5321" s="85"/>
      <c r="B5321" s="86"/>
      <c r="C5321" s="86"/>
      <c r="D5321" s="86"/>
      <c r="E5321" s="86"/>
      <c r="F5321" s="106"/>
      <c r="G5321" s="106"/>
      <c r="H5321" s="106"/>
      <c r="I5321" s="106"/>
      <c r="U5321" s="106"/>
      <c r="Y5321" s="106"/>
    </row>
    <row r="5322" spans="1:25" x14ac:dyDescent="0.2">
      <c r="A5322" s="85"/>
      <c r="B5322" s="86"/>
      <c r="C5322" s="86"/>
      <c r="D5322" s="86"/>
      <c r="E5322" s="86"/>
      <c r="F5322" s="106"/>
      <c r="G5322" s="106"/>
      <c r="H5322" s="106"/>
      <c r="I5322" s="106"/>
      <c r="U5322" s="106"/>
      <c r="Y5322" s="106"/>
    </row>
    <row r="5323" spans="1:25" x14ac:dyDescent="0.2">
      <c r="A5323" s="85"/>
      <c r="B5323" s="86"/>
      <c r="C5323" s="86"/>
      <c r="D5323" s="86"/>
      <c r="E5323" s="86"/>
      <c r="F5323" s="106"/>
      <c r="G5323" s="106"/>
      <c r="H5323" s="106"/>
      <c r="I5323" s="106"/>
      <c r="U5323" s="106"/>
      <c r="Y5323" s="106"/>
    </row>
    <row r="5324" spans="1:25" x14ac:dyDescent="0.2">
      <c r="A5324" s="85"/>
      <c r="B5324" s="86"/>
      <c r="C5324" s="86"/>
      <c r="D5324" s="86"/>
      <c r="E5324" s="86"/>
      <c r="F5324" s="106"/>
      <c r="G5324" s="106"/>
      <c r="H5324" s="106"/>
      <c r="I5324" s="106"/>
      <c r="U5324" s="106"/>
      <c r="Y5324" s="106"/>
    </row>
    <row r="5325" spans="1:25" x14ac:dyDescent="0.2">
      <c r="A5325" s="85"/>
      <c r="B5325" s="86"/>
      <c r="C5325" s="86"/>
      <c r="D5325" s="86"/>
      <c r="E5325" s="86"/>
      <c r="F5325" s="106"/>
      <c r="G5325" s="106"/>
      <c r="H5325" s="106"/>
      <c r="I5325" s="106"/>
      <c r="U5325" s="106"/>
      <c r="Y5325" s="106"/>
    </row>
    <row r="5326" spans="1:25" x14ac:dyDescent="0.2">
      <c r="A5326" s="85"/>
      <c r="B5326" s="86"/>
      <c r="C5326" s="86"/>
      <c r="D5326" s="86"/>
      <c r="E5326" s="86"/>
      <c r="F5326" s="106"/>
      <c r="G5326" s="106"/>
      <c r="H5326" s="106"/>
      <c r="I5326" s="106"/>
      <c r="U5326" s="106"/>
      <c r="Y5326" s="106"/>
    </row>
    <row r="5327" spans="1:25" x14ac:dyDescent="0.2">
      <c r="A5327" s="85"/>
      <c r="B5327" s="86"/>
      <c r="C5327" s="86"/>
      <c r="D5327" s="86"/>
      <c r="E5327" s="86"/>
      <c r="F5327" s="106"/>
      <c r="G5327" s="106"/>
      <c r="H5327" s="106"/>
      <c r="I5327" s="106"/>
      <c r="U5327" s="106"/>
      <c r="Y5327" s="106"/>
    </row>
    <row r="5328" spans="1:25" x14ac:dyDescent="0.2">
      <c r="A5328" s="85"/>
      <c r="B5328" s="86"/>
      <c r="C5328" s="86"/>
      <c r="D5328" s="86"/>
      <c r="E5328" s="86"/>
      <c r="F5328" s="106"/>
      <c r="G5328" s="106"/>
      <c r="H5328" s="106"/>
      <c r="I5328" s="106"/>
      <c r="U5328" s="106"/>
      <c r="Y5328" s="106"/>
    </row>
    <row r="5329" spans="1:25" x14ac:dyDescent="0.2">
      <c r="A5329" s="85"/>
      <c r="B5329" s="86"/>
      <c r="C5329" s="86"/>
      <c r="D5329" s="86"/>
      <c r="E5329" s="86"/>
      <c r="F5329" s="106"/>
      <c r="G5329" s="106"/>
      <c r="H5329" s="106"/>
      <c r="I5329" s="106"/>
      <c r="U5329" s="106"/>
      <c r="Y5329" s="106"/>
    </row>
    <row r="5330" spans="1:25" x14ac:dyDescent="0.2">
      <c r="A5330" s="85"/>
      <c r="B5330" s="86"/>
      <c r="C5330" s="86"/>
      <c r="D5330" s="86"/>
      <c r="E5330" s="86"/>
      <c r="F5330" s="106"/>
      <c r="G5330" s="106"/>
      <c r="H5330" s="106"/>
      <c r="I5330" s="106"/>
      <c r="U5330" s="106"/>
      <c r="Y5330" s="106"/>
    </row>
    <row r="5331" spans="1:25" x14ac:dyDescent="0.2">
      <c r="A5331" s="85"/>
      <c r="B5331" s="86"/>
      <c r="C5331" s="86"/>
      <c r="D5331" s="86"/>
      <c r="E5331" s="86"/>
      <c r="F5331" s="106"/>
      <c r="G5331" s="106"/>
      <c r="H5331" s="106"/>
      <c r="I5331" s="106"/>
      <c r="U5331" s="106"/>
      <c r="Y5331" s="106"/>
    </row>
    <row r="5332" spans="1:25" x14ac:dyDescent="0.2">
      <c r="A5332" s="85"/>
      <c r="B5332" s="86"/>
      <c r="C5332" s="86"/>
      <c r="D5332" s="86"/>
      <c r="E5332" s="86"/>
      <c r="F5332" s="106"/>
      <c r="G5332" s="106"/>
      <c r="H5332" s="106"/>
      <c r="I5332" s="106"/>
      <c r="U5332" s="106"/>
      <c r="Y5332" s="106"/>
    </row>
    <row r="5333" spans="1:25" x14ac:dyDescent="0.2">
      <c r="A5333" s="85"/>
      <c r="B5333" s="86"/>
      <c r="C5333" s="86"/>
      <c r="D5333" s="86"/>
      <c r="E5333" s="86"/>
      <c r="F5333" s="106"/>
      <c r="G5333" s="106"/>
      <c r="H5333" s="106"/>
      <c r="I5333" s="106"/>
      <c r="U5333" s="106"/>
      <c r="Y5333" s="106"/>
    </row>
    <row r="5334" spans="1:25" x14ac:dyDescent="0.2">
      <c r="A5334" s="85"/>
      <c r="B5334" s="86"/>
      <c r="C5334" s="86"/>
      <c r="D5334" s="86"/>
      <c r="E5334" s="86"/>
      <c r="F5334" s="106"/>
      <c r="G5334" s="106"/>
      <c r="H5334" s="106"/>
      <c r="I5334" s="106"/>
      <c r="U5334" s="106"/>
      <c r="Y5334" s="106"/>
    </row>
    <row r="5335" spans="1:25" x14ac:dyDescent="0.2">
      <c r="A5335" s="85"/>
      <c r="B5335" s="86"/>
      <c r="C5335" s="86"/>
      <c r="D5335" s="86"/>
      <c r="E5335" s="86"/>
      <c r="F5335" s="106"/>
      <c r="G5335" s="106"/>
      <c r="H5335" s="106"/>
      <c r="I5335" s="106"/>
      <c r="U5335" s="106"/>
      <c r="Y5335" s="106"/>
    </row>
    <row r="5336" spans="1:25" x14ac:dyDescent="0.2">
      <c r="A5336" s="85"/>
      <c r="B5336" s="86"/>
      <c r="C5336" s="86"/>
      <c r="D5336" s="86"/>
      <c r="E5336" s="86"/>
      <c r="F5336" s="106"/>
      <c r="G5336" s="106"/>
      <c r="H5336" s="106"/>
      <c r="I5336" s="106"/>
      <c r="U5336" s="106"/>
      <c r="Y5336" s="106"/>
    </row>
    <row r="5337" spans="1:25" x14ac:dyDescent="0.2">
      <c r="A5337" s="85"/>
      <c r="B5337" s="86"/>
      <c r="C5337" s="86"/>
      <c r="D5337" s="86"/>
      <c r="E5337" s="86"/>
      <c r="F5337" s="106"/>
      <c r="G5337" s="106"/>
      <c r="H5337" s="106"/>
      <c r="I5337" s="106"/>
      <c r="U5337" s="106"/>
      <c r="Y5337" s="106"/>
    </row>
    <row r="5338" spans="1:25" x14ac:dyDescent="0.2">
      <c r="A5338" s="85"/>
      <c r="B5338" s="86"/>
      <c r="C5338" s="86"/>
      <c r="D5338" s="86"/>
      <c r="E5338" s="86"/>
      <c r="F5338" s="106"/>
      <c r="G5338" s="106"/>
      <c r="H5338" s="106"/>
      <c r="I5338" s="106"/>
      <c r="U5338" s="106"/>
      <c r="Y5338" s="106"/>
    </row>
    <row r="5339" spans="1:25" x14ac:dyDescent="0.2">
      <c r="A5339" s="85"/>
      <c r="B5339" s="86"/>
      <c r="C5339" s="86"/>
      <c r="D5339" s="86"/>
      <c r="E5339" s="86"/>
      <c r="F5339" s="106"/>
      <c r="G5339" s="106"/>
      <c r="H5339" s="106"/>
      <c r="I5339" s="106"/>
      <c r="U5339" s="106"/>
      <c r="Y5339" s="106"/>
    </row>
    <row r="5340" spans="1:25" x14ac:dyDescent="0.2">
      <c r="A5340" s="85"/>
      <c r="B5340" s="86"/>
      <c r="C5340" s="86"/>
      <c r="D5340" s="86"/>
      <c r="E5340" s="86"/>
      <c r="F5340" s="106"/>
      <c r="G5340" s="106"/>
      <c r="H5340" s="106"/>
      <c r="I5340" s="106"/>
      <c r="U5340" s="106"/>
      <c r="Y5340" s="106"/>
    </row>
    <row r="5341" spans="1:25" x14ac:dyDescent="0.2">
      <c r="A5341" s="85"/>
      <c r="B5341" s="86"/>
      <c r="C5341" s="86"/>
      <c r="D5341" s="86"/>
      <c r="E5341" s="86"/>
      <c r="F5341" s="106"/>
      <c r="G5341" s="106"/>
      <c r="H5341" s="106"/>
      <c r="I5341" s="106"/>
      <c r="U5341" s="106"/>
      <c r="Y5341" s="106"/>
    </row>
    <row r="5342" spans="1:25" x14ac:dyDescent="0.2">
      <c r="A5342" s="85"/>
      <c r="B5342" s="86"/>
      <c r="C5342" s="86"/>
      <c r="D5342" s="86"/>
      <c r="E5342" s="86"/>
      <c r="F5342" s="106"/>
      <c r="G5342" s="106"/>
      <c r="H5342" s="106"/>
      <c r="I5342" s="106"/>
      <c r="U5342" s="106"/>
      <c r="Y5342" s="106"/>
    </row>
    <row r="5343" spans="1:25" x14ac:dyDescent="0.2">
      <c r="A5343" s="85"/>
      <c r="B5343" s="86"/>
      <c r="C5343" s="86"/>
      <c r="D5343" s="86"/>
      <c r="E5343" s="86"/>
      <c r="F5343" s="106"/>
      <c r="G5343" s="106"/>
      <c r="H5343" s="106"/>
      <c r="I5343" s="106"/>
      <c r="U5343" s="106"/>
      <c r="Y5343" s="106"/>
    </row>
    <row r="5344" spans="1:25" x14ac:dyDescent="0.2">
      <c r="A5344" s="85"/>
      <c r="B5344" s="86"/>
      <c r="C5344" s="86"/>
      <c r="D5344" s="86"/>
      <c r="E5344" s="86"/>
      <c r="F5344" s="106"/>
      <c r="G5344" s="106"/>
      <c r="H5344" s="106"/>
      <c r="I5344" s="106"/>
      <c r="U5344" s="106"/>
      <c r="Y5344" s="106"/>
    </row>
    <row r="5345" spans="1:25" x14ac:dyDescent="0.2">
      <c r="A5345" s="85"/>
      <c r="B5345" s="86"/>
      <c r="C5345" s="86"/>
      <c r="D5345" s="86"/>
      <c r="E5345" s="86"/>
      <c r="F5345" s="106"/>
      <c r="G5345" s="106"/>
      <c r="H5345" s="106"/>
      <c r="I5345" s="106"/>
      <c r="U5345" s="106"/>
      <c r="Y5345" s="106"/>
    </row>
    <row r="5346" spans="1:25" x14ac:dyDescent="0.2">
      <c r="A5346" s="85"/>
      <c r="B5346" s="86"/>
      <c r="C5346" s="86"/>
      <c r="D5346" s="86"/>
      <c r="E5346" s="86"/>
      <c r="F5346" s="106"/>
      <c r="G5346" s="106"/>
      <c r="H5346" s="106"/>
      <c r="I5346" s="106"/>
      <c r="U5346" s="106"/>
      <c r="Y5346" s="106"/>
    </row>
    <row r="5347" spans="1:25" x14ac:dyDescent="0.2">
      <c r="A5347" s="85"/>
      <c r="B5347" s="86"/>
      <c r="C5347" s="86"/>
      <c r="D5347" s="86"/>
      <c r="E5347" s="86"/>
      <c r="F5347" s="106"/>
      <c r="G5347" s="106"/>
      <c r="H5347" s="106"/>
      <c r="I5347" s="106"/>
      <c r="U5347" s="106"/>
      <c r="Y5347" s="106"/>
    </row>
    <row r="5348" spans="1:25" x14ac:dyDescent="0.2">
      <c r="A5348" s="85"/>
      <c r="B5348" s="86"/>
      <c r="C5348" s="86"/>
      <c r="D5348" s="86"/>
      <c r="E5348" s="86"/>
      <c r="F5348" s="106"/>
      <c r="G5348" s="106"/>
      <c r="H5348" s="106"/>
      <c r="I5348" s="106"/>
      <c r="U5348" s="106"/>
      <c r="Y5348" s="106"/>
    </row>
    <row r="5349" spans="1:25" x14ac:dyDescent="0.2">
      <c r="A5349" s="85"/>
      <c r="B5349" s="86"/>
      <c r="C5349" s="86"/>
      <c r="D5349" s="86"/>
      <c r="E5349" s="86"/>
      <c r="F5349" s="106"/>
      <c r="G5349" s="106"/>
      <c r="H5349" s="106"/>
      <c r="I5349" s="106"/>
      <c r="U5349" s="106"/>
      <c r="Y5349" s="106"/>
    </row>
    <row r="5350" spans="1:25" x14ac:dyDescent="0.2">
      <c r="A5350" s="85"/>
      <c r="B5350" s="86"/>
      <c r="C5350" s="86"/>
      <c r="D5350" s="86"/>
      <c r="E5350" s="86"/>
      <c r="F5350" s="106"/>
      <c r="G5350" s="106"/>
      <c r="H5350" s="106"/>
      <c r="I5350" s="106"/>
      <c r="U5350" s="106"/>
      <c r="Y5350" s="106"/>
    </row>
    <row r="5351" spans="1:25" x14ac:dyDescent="0.2">
      <c r="A5351" s="85"/>
      <c r="B5351" s="86"/>
      <c r="C5351" s="86"/>
      <c r="D5351" s="86"/>
      <c r="E5351" s="86"/>
      <c r="F5351" s="106"/>
      <c r="G5351" s="106"/>
      <c r="H5351" s="106"/>
      <c r="I5351" s="106"/>
      <c r="U5351" s="106"/>
      <c r="Y5351" s="106"/>
    </row>
    <row r="5352" spans="1:25" x14ac:dyDescent="0.2">
      <c r="A5352" s="85"/>
      <c r="B5352" s="86"/>
      <c r="C5352" s="86"/>
      <c r="D5352" s="86"/>
      <c r="E5352" s="86"/>
      <c r="F5352" s="106"/>
      <c r="G5352" s="106"/>
      <c r="H5352" s="106"/>
      <c r="I5352" s="106"/>
      <c r="U5352" s="106"/>
      <c r="Y5352" s="106"/>
    </row>
    <row r="5353" spans="1:25" x14ac:dyDescent="0.2">
      <c r="A5353" s="85"/>
      <c r="B5353" s="86"/>
      <c r="C5353" s="86"/>
      <c r="D5353" s="86"/>
      <c r="E5353" s="86"/>
      <c r="F5353" s="106"/>
      <c r="G5353" s="106"/>
      <c r="H5353" s="106"/>
      <c r="I5353" s="106"/>
      <c r="U5353" s="106"/>
      <c r="Y5353" s="106"/>
    </row>
    <row r="5354" spans="1:25" x14ac:dyDescent="0.2">
      <c r="A5354" s="85"/>
      <c r="B5354" s="86"/>
      <c r="C5354" s="86"/>
      <c r="D5354" s="86"/>
      <c r="E5354" s="86"/>
      <c r="F5354" s="106"/>
      <c r="G5354" s="106"/>
      <c r="H5354" s="106"/>
      <c r="I5354" s="106"/>
      <c r="U5354" s="106"/>
      <c r="Y5354" s="106"/>
    </row>
    <row r="5355" spans="1:25" x14ac:dyDescent="0.2">
      <c r="A5355" s="85"/>
      <c r="B5355" s="86"/>
      <c r="C5355" s="86"/>
      <c r="D5355" s="86"/>
      <c r="E5355" s="86"/>
      <c r="F5355" s="106"/>
      <c r="G5355" s="106"/>
      <c r="H5355" s="106"/>
      <c r="I5355" s="106"/>
      <c r="U5355" s="106"/>
      <c r="Y5355" s="106"/>
    </row>
    <row r="5356" spans="1:25" x14ac:dyDescent="0.2">
      <c r="A5356" s="85"/>
      <c r="B5356" s="86"/>
      <c r="C5356" s="86"/>
      <c r="D5356" s="86"/>
      <c r="E5356" s="86"/>
      <c r="F5356" s="106"/>
      <c r="G5356" s="106"/>
      <c r="H5356" s="106"/>
      <c r="I5356" s="106"/>
      <c r="U5356" s="106"/>
      <c r="Y5356" s="106"/>
    </row>
    <row r="5357" spans="1:25" x14ac:dyDescent="0.2">
      <c r="A5357" s="85"/>
      <c r="B5357" s="86"/>
      <c r="C5357" s="86"/>
      <c r="D5357" s="86"/>
      <c r="E5357" s="86"/>
      <c r="F5357" s="106"/>
      <c r="G5357" s="106"/>
      <c r="H5357" s="106"/>
      <c r="I5357" s="106"/>
      <c r="U5357" s="106"/>
      <c r="Y5357" s="106"/>
    </row>
    <row r="5358" spans="1:25" x14ac:dyDescent="0.2">
      <c r="A5358" s="85"/>
      <c r="B5358" s="86"/>
      <c r="C5358" s="86"/>
      <c r="D5358" s="86"/>
      <c r="E5358" s="86"/>
      <c r="F5358" s="106"/>
      <c r="G5358" s="106"/>
      <c r="H5358" s="106"/>
      <c r="I5358" s="106"/>
      <c r="U5358" s="106"/>
      <c r="Y5358" s="106"/>
    </row>
    <row r="5359" spans="1:25" x14ac:dyDescent="0.2">
      <c r="A5359" s="85"/>
      <c r="B5359" s="86"/>
      <c r="C5359" s="86"/>
      <c r="D5359" s="86"/>
      <c r="E5359" s="86"/>
      <c r="F5359" s="106"/>
      <c r="G5359" s="106"/>
      <c r="H5359" s="106"/>
      <c r="I5359" s="106"/>
      <c r="U5359" s="106"/>
      <c r="Y5359" s="106"/>
    </row>
    <row r="5360" spans="1:25" x14ac:dyDescent="0.2">
      <c r="A5360" s="85"/>
      <c r="B5360" s="86"/>
      <c r="C5360" s="86"/>
      <c r="D5360" s="86"/>
      <c r="E5360" s="86"/>
      <c r="F5360" s="106"/>
      <c r="G5360" s="106"/>
      <c r="H5360" s="106"/>
      <c r="I5360" s="106"/>
      <c r="U5360" s="106"/>
      <c r="Y5360" s="106"/>
    </row>
    <row r="5361" spans="1:25" x14ac:dyDescent="0.2">
      <c r="A5361" s="85"/>
      <c r="B5361" s="86"/>
      <c r="C5361" s="86"/>
      <c r="D5361" s="86"/>
      <c r="E5361" s="86"/>
      <c r="F5361" s="106"/>
      <c r="G5361" s="106"/>
      <c r="H5361" s="106"/>
      <c r="I5361" s="106"/>
      <c r="U5361" s="106"/>
      <c r="Y5361" s="106"/>
    </row>
    <row r="5362" spans="1:25" x14ac:dyDescent="0.2">
      <c r="A5362" s="85"/>
      <c r="B5362" s="86"/>
      <c r="C5362" s="86"/>
      <c r="D5362" s="86"/>
      <c r="E5362" s="86"/>
      <c r="F5362" s="106"/>
      <c r="G5362" s="106"/>
      <c r="H5362" s="106"/>
      <c r="I5362" s="106"/>
      <c r="U5362" s="106"/>
      <c r="Y5362" s="106"/>
    </row>
    <row r="5363" spans="1:25" x14ac:dyDescent="0.2">
      <c r="A5363" s="85"/>
      <c r="B5363" s="86"/>
      <c r="C5363" s="86"/>
      <c r="D5363" s="86"/>
      <c r="E5363" s="86"/>
      <c r="F5363" s="106"/>
      <c r="G5363" s="106"/>
      <c r="H5363" s="106"/>
      <c r="I5363" s="106"/>
      <c r="U5363" s="106"/>
      <c r="Y5363" s="106"/>
    </row>
    <row r="5364" spans="1:25" x14ac:dyDescent="0.2">
      <c r="A5364" s="85"/>
      <c r="B5364" s="86"/>
      <c r="C5364" s="86"/>
      <c r="D5364" s="86"/>
      <c r="E5364" s="86"/>
      <c r="F5364" s="106"/>
      <c r="G5364" s="106"/>
      <c r="H5364" s="106"/>
      <c r="I5364" s="106"/>
      <c r="U5364" s="106"/>
      <c r="Y5364" s="106"/>
    </row>
    <row r="5365" spans="1:25" x14ac:dyDescent="0.2">
      <c r="A5365" s="85"/>
      <c r="B5365" s="86"/>
      <c r="C5365" s="86"/>
      <c r="D5365" s="86"/>
      <c r="E5365" s="86"/>
      <c r="F5365" s="106"/>
      <c r="G5365" s="106"/>
      <c r="H5365" s="106"/>
      <c r="I5365" s="106"/>
      <c r="U5365" s="106"/>
      <c r="Y5365" s="106"/>
    </row>
    <row r="5366" spans="1:25" x14ac:dyDescent="0.2">
      <c r="A5366" s="85"/>
      <c r="B5366" s="86"/>
      <c r="C5366" s="86"/>
      <c r="D5366" s="86"/>
      <c r="E5366" s="86"/>
      <c r="F5366" s="106"/>
      <c r="G5366" s="106"/>
      <c r="H5366" s="106"/>
      <c r="I5366" s="106"/>
      <c r="U5366" s="106"/>
      <c r="Y5366" s="106"/>
    </row>
    <row r="5367" spans="1:25" x14ac:dyDescent="0.2">
      <c r="A5367" s="85"/>
      <c r="B5367" s="86"/>
      <c r="C5367" s="86"/>
      <c r="D5367" s="86"/>
      <c r="E5367" s="86"/>
      <c r="F5367" s="106"/>
      <c r="G5367" s="106"/>
      <c r="H5367" s="106"/>
      <c r="I5367" s="106"/>
      <c r="U5367" s="106"/>
      <c r="Y5367" s="106"/>
    </row>
    <row r="5368" spans="1:25" x14ac:dyDescent="0.2">
      <c r="A5368" s="85"/>
      <c r="B5368" s="86"/>
      <c r="C5368" s="86"/>
      <c r="D5368" s="86"/>
      <c r="E5368" s="86"/>
      <c r="F5368" s="106"/>
      <c r="G5368" s="106"/>
      <c r="H5368" s="106"/>
      <c r="I5368" s="106"/>
      <c r="U5368" s="106"/>
      <c r="Y5368" s="106"/>
    </row>
    <row r="5369" spans="1:25" x14ac:dyDescent="0.2">
      <c r="A5369" s="85"/>
      <c r="B5369" s="86"/>
      <c r="C5369" s="86"/>
      <c r="D5369" s="86"/>
      <c r="E5369" s="86"/>
      <c r="F5369" s="106"/>
      <c r="G5369" s="106"/>
      <c r="H5369" s="106"/>
      <c r="I5369" s="106"/>
      <c r="U5369" s="106"/>
      <c r="Y5369" s="106"/>
    </row>
    <row r="5370" spans="1:25" x14ac:dyDescent="0.2">
      <c r="A5370" s="85"/>
      <c r="B5370" s="86"/>
      <c r="C5370" s="86"/>
      <c r="D5370" s="86"/>
      <c r="E5370" s="86"/>
      <c r="F5370" s="106"/>
      <c r="G5370" s="106"/>
      <c r="H5370" s="106"/>
      <c r="I5370" s="106"/>
      <c r="U5370" s="106"/>
      <c r="Y5370" s="106"/>
    </row>
    <row r="5371" spans="1:25" x14ac:dyDescent="0.2">
      <c r="A5371" s="85"/>
      <c r="B5371" s="86"/>
      <c r="C5371" s="86"/>
      <c r="D5371" s="86"/>
      <c r="E5371" s="86"/>
      <c r="F5371" s="106"/>
      <c r="G5371" s="106"/>
      <c r="H5371" s="106"/>
      <c r="I5371" s="106"/>
      <c r="U5371" s="106"/>
      <c r="Y5371" s="106"/>
    </row>
    <row r="5372" spans="1:25" x14ac:dyDescent="0.2">
      <c r="A5372" s="85"/>
      <c r="B5372" s="86"/>
      <c r="C5372" s="86"/>
      <c r="D5372" s="86"/>
      <c r="E5372" s="86"/>
      <c r="F5372" s="106"/>
      <c r="G5372" s="106"/>
      <c r="H5372" s="106"/>
      <c r="I5372" s="106"/>
      <c r="U5372" s="106"/>
      <c r="Y5372" s="106"/>
    </row>
    <row r="5373" spans="1:25" x14ac:dyDescent="0.2">
      <c r="A5373" s="85"/>
      <c r="B5373" s="86"/>
      <c r="C5373" s="86"/>
      <c r="D5373" s="86"/>
      <c r="E5373" s="86"/>
      <c r="F5373" s="106"/>
      <c r="G5373" s="106"/>
      <c r="H5373" s="106"/>
      <c r="I5373" s="106"/>
      <c r="U5373" s="106"/>
      <c r="Y5373" s="106"/>
    </row>
    <row r="5374" spans="1:25" x14ac:dyDescent="0.2">
      <c r="A5374" s="85"/>
      <c r="B5374" s="86"/>
      <c r="C5374" s="86"/>
      <c r="D5374" s="86"/>
      <c r="E5374" s="86"/>
      <c r="F5374" s="106"/>
      <c r="G5374" s="106"/>
      <c r="H5374" s="106"/>
      <c r="I5374" s="106"/>
      <c r="U5374" s="106"/>
      <c r="Y5374" s="106"/>
    </row>
    <row r="5375" spans="1:25" x14ac:dyDescent="0.2">
      <c r="A5375" s="85"/>
      <c r="B5375" s="86"/>
      <c r="C5375" s="86"/>
      <c r="D5375" s="86"/>
      <c r="E5375" s="86"/>
      <c r="F5375" s="106"/>
      <c r="G5375" s="106"/>
      <c r="H5375" s="106"/>
      <c r="I5375" s="106"/>
      <c r="U5375" s="106"/>
      <c r="Y5375" s="106"/>
    </row>
    <row r="5376" spans="1:25" x14ac:dyDescent="0.2">
      <c r="A5376" s="85"/>
      <c r="B5376" s="86"/>
      <c r="C5376" s="86"/>
      <c r="D5376" s="86"/>
      <c r="E5376" s="86"/>
      <c r="F5376" s="106"/>
      <c r="G5376" s="106"/>
      <c r="H5376" s="106"/>
      <c r="I5376" s="106"/>
      <c r="U5376" s="106"/>
      <c r="Y5376" s="106"/>
    </row>
    <row r="5377" spans="1:25" x14ac:dyDescent="0.2">
      <c r="A5377" s="85"/>
      <c r="B5377" s="86"/>
      <c r="C5377" s="86"/>
      <c r="D5377" s="86"/>
      <c r="E5377" s="86"/>
      <c r="F5377" s="106"/>
      <c r="G5377" s="106"/>
      <c r="H5377" s="106"/>
      <c r="I5377" s="106"/>
      <c r="U5377" s="106"/>
      <c r="Y5377" s="106"/>
    </row>
    <row r="5378" spans="1:25" x14ac:dyDescent="0.2">
      <c r="A5378" s="85"/>
      <c r="B5378" s="86"/>
      <c r="C5378" s="86"/>
      <c r="D5378" s="86"/>
      <c r="E5378" s="86"/>
      <c r="F5378" s="106"/>
      <c r="G5378" s="106"/>
      <c r="H5378" s="106"/>
      <c r="I5378" s="106"/>
      <c r="U5378" s="106"/>
      <c r="Y5378" s="106"/>
    </row>
    <row r="5379" spans="1:25" x14ac:dyDescent="0.2">
      <c r="A5379" s="85"/>
      <c r="B5379" s="86"/>
      <c r="C5379" s="86"/>
      <c r="D5379" s="86"/>
      <c r="E5379" s="86"/>
      <c r="F5379" s="106"/>
      <c r="G5379" s="106"/>
      <c r="H5379" s="106"/>
      <c r="I5379" s="106"/>
      <c r="U5379" s="106"/>
      <c r="Y5379" s="106"/>
    </row>
    <row r="5380" spans="1:25" x14ac:dyDescent="0.2">
      <c r="A5380" s="85"/>
      <c r="B5380" s="86"/>
      <c r="C5380" s="86"/>
      <c r="D5380" s="86"/>
      <c r="E5380" s="86"/>
      <c r="F5380" s="106"/>
      <c r="G5380" s="106"/>
      <c r="H5380" s="106"/>
      <c r="I5380" s="106"/>
      <c r="U5380" s="106"/>
      <c r="Y5380" s="106"/>
    </row>
    <row r="5381" spans="1:25" x14ac:dyDescent="0.2">
      <c r="A5381" s="85"/>
      <c r="B5381" s="86"/>
      <c r="C5381" s="86"/>
      <c r="D5381" s="86"/>
      <c r="E5381" s="86"/>
      <c r="F5381" s="106"/>
      <c r="G5381" s="106"/>
      <c r="H5381" s="106"/>
      <c r="I5381" s="106"/>
      <c r="U5381" s="106"/>
      <c r="Y5381" s="106"/>
    </row>
    <row r="5382" spans="1:25" x14ac:dyDescent="0.2">
      <c r="A5382" s="85"/>
      <c r="B5382" s="86"/>
      <c r="C5382" s="86"/>
      <c r="D5382" s="86"/>
      <c r="E5382" s="86"/>
      <c r="F5382" s="106"/>
      <c r="G5382" s="106"/>
      <c r="H5382" s="106"/>
      <c r="I5382" s="106"/>
      <c r="U5382" s="106"/>
      <c r="Y5382" s="106"/>
    </row>
    <row r="5383" spans="1:25" x14ac:dyDescent="0.2">
      <c r="A5383" s="85"/>
      <c r="B5383" s="86"/>
      <c r="C5383" s="86"/>
      <c r="D5383" s="86"/>
      <c r="E5383" s="86"/>
      <c r="F5383" s="106"/>
      <c r="G5383" s="106"/>
      <c r="H5383" s="106"/>
      <c r="I5383" s="106"/>
      <c r="U5383" s="106"/>
      <c r="Y5383" s="106"/>
    </row>
    <row r="5384" spans="1:25" x14ac:dyDescent="0.2">
      <c r="A5384" s="85"/>
      <c r="B5384" s="86"/>
      <c r="C5384" s="86"/>
      <c r="D5384" s="86"/>
      <c r="E5384" s="86"/>
      <c r="F5384" s="106"/>
      <c r="G5384" s="106"/>
      <c r="H5384" s="106"/>
      <c r="I5384" s="106"/>
      <c r="U5384" s="106"/>
      <c r="Y5384" s="106"/>
    </row>
    <row r="5385" spans="1:25" x14ac:dyDescent="0.2">
      <c r="A5385" s="85"/>
      <c r="B5385" s="86"/>
      <c r="C5385" s="86"/>
      <c r="D5385" s="86"/>
      <c r="E5385" s="86"/>
      <c r="F5385" s="106"/>
      <c r="G5385" s="106"/>
      <c r="H5385" s="106"/>
      <c r="I5385" s="106"/>
      <c r="U5385" s="106"/>
      <c r="Y5385" s="106"/>
    </row>
    <row r="5386" spans="1:25" x14ac:dyDescent="0.2">
      <c r="A5386" s="85"/>
      <c r="B5386" s="86"/>
      <c r="C5386" s="86"/>
      <c r="D5386" s="86"/>
      <c r="E5386" s="86"/>
      <c r="F5386" s="106"/>
      <c r="G5386" s="106"/>
      <c r="H5386" s="106"/>
      <c r="I5386" s="106"/>
      <c r="U5386" s="106"/>
      <c r="Y5386" s="106"/>
    </row>
    <row r="5387" spans="1:25" x14ac:dyDescent="0.2">
      <c r="A5387" s="85"/>
      <c r="B5387" s="86"/>
      <c r="C5387" s="86"/>
      <c r="D5387" s="86"/>
      <c r="E5387" s="86"/>
      <c r="F5387" s="106"/>
      <c r="G5387" s="106"/>
      <c r="H5387" s="106"/>
      <c r="I5387" s="106"/>
      <c r="U5387" s="106"/>
      <c r="Y5387" s="106"/>
    </row>
    <row r="5388" spans="1:25" x14ac:dyDescent="0.2">
      <c r="A5388" s="85"/>
      <c r="B5388" s="86"/>
      <c r="C5388" s="86"/>
      <c r="D5388" s="86"/>
      <c r="E5388" s="86"/>
      <c r="F5388" s="106"/>
      <c r="G5388" s="106"/>
      <c r="H5388" s="106"/>
      <c r="I5388" s="106"/>
      <c r="U5388" s="106"/>
      <c r="Y5388" s="106"/>
    </row>
    <row r="5389" spans="1:25" x14ac:dyDescent="0.2">
      <c r="A5389" s="85"/>
      <c r="B5389" s="86"/>
      <c r="C5389" s="86"/>
      <c r="D5389" s="86"/>
      <c r="E5389" s="86"/>
      <c r="F5389" s="106"/>
      <c r="G5389" s="106"/>
      <c r="H5389" s="106"/>
      <c r="I5389" s="106"/>
      <c r="U5389" s="106"/>
      <c r="Y5389" s="106"/>
    </row>
    <row r="5390" spans="1:25" x14ac:dyDescent="0.2">
      <c r="A5390" s="85"/>
      <c r="B5390" s="86"/>
      <c r="C5390" s="86"/>
      <c r="D5390" s="86"/>
      <c r="E5390" s="86"/>
      <c r="F5390" s="106"/>
      <c r="G5390" s="106"/>
      <c r="H5390" s="106"/>
      <c r="I5390" s="106"/>
      <c r="U5390" s="106"/>
      <c r="Y5390" s="106"/>
    </row>
    <row r="5391" spans="1:25" x14ac:dyDescent="0.2">
      <c r="A5391" s="85"/>
      <c r="B5391" s="86"/>
      <c r="C5391" s="86"/>
      <c r="D5391" s="86"/>
      <c r="E5391" s="86"/>
      <c r="F5391" s="106"/>
      <c r="G5391" s="106"/>
      <c r="H5391" s="106"/>
      <c r="I5391" s="106"/>
      <c r="U5391" s="106"/>
      <c r="Y5391" s="106"/>
    </row>
    <row r="5392" spans="1:25" x14ac:dyDescent="0.2">
      <c r="A5392" s="85"/>
      <c r="B5392" s="86"/>
      <c r="C5392" s="86"/>
      <c r="D5392" s="86"/>
      <c r="E5392" s="86"/>
      <c r="F5392" s="106"/>
      <c r="G5392" s="106"/>
      <c r="H5392" s="106"/>
      <c r="I5392" s="106"/>
      <c r="U5392" s="106"/>
      <c r="Y5392" s="106"/>
    </row>
    <row r="5393" spans="1:25" x14ac:dyDescent="0.2">
      <c r="A5393" s="85"/>
      <c r="B5393" s="86"/>
      <c r="C5393" s="86"/>
      <c r="D5393" s="86"/>
      <c r="E5393" s="86"/>
      <c r="F5393" s="106"/>
      <c r="G5393" s="106"/>
      <c r="H5393" s="106"/>
      <c r="I5393" s="106"/>
      <c r="U5393" s="106"/>
      <c r="Y5393" s="106"/>
    </row>
    <row r="5394" spans="1:25" x14ac:dyDescent="0.2">
      <c r="A5394" s="85"/>
      <c r="B5394" s="86"/>
      <c r="C5394" s="86"/>
      <c r="D5394" s="86"/>
      <c r="E5394" s="86"/>
      <c r="F5394" s="106"/>
      <c r="G5394" s="106"/>
      <c r="H5394" s="106"/>
      <c r="I5394" s="106"/>
      <c r="U5394" s="106"/>
      <c r="Y5394" s="106"/>
    </row>
    <row r="5395" spans="1:25" x14ac:dyDescent="0.2">
      <c r="A5395" s="85"/>
      <c r="B5395" s="86"/>
      <c r="C5395" s="86"/>
      <c r="D5395" s="86"/>
      <c r="E5395" s="86"/>
      <c r="F5395" s="106"/>
      <c r="G5395" s="106"/>
      <c r="H5395" s="106"/>
      <c r="I5395" s="106"/>
      <c r="U5395" s="106"/>
      <c r="Y5395" s="106"/>
    </row>
    <row r="5396" spans="1:25" x14ac:dyDescent="0.2">
      <c r="A5396" s="85"/>
      <c r="B5396" s="86"/>
      <c r="C5396" s="86"/>
      <c r="D5396" s="86"/>
      <c r="E5396" s="86"/>
      <c r="F5396" s="106"/>
      <c r="G5396" s="106"/>
      <c r="H5396" s="106"/>
      <c r="I5396" s="106"/>
      <c r="U5396" s="106"/>
      <c r="Y5396" s="106"/>
    </row>
    <row r="5397" spans="1:25" x14ac:dyDescent="0.2">
      <c r="A5397" s="85"/>
      <c r="B5397" s="86"/>
      <c r="C5397" s="86"/>
      <c r="D5397" s="86"/>
      <c r="E5397" s="86"/>
      <c r="F5397" s="106"/>
      <c r="G5397" s="106"/>
      <c r="H5397" s="106"/>
      <c r="I5397" s="106"/>
      <c r="U5397" s="106"/>
      <c r="Y5397" s="106"/>
    </row>
    <row r="5398" spans="1:25" x14ac:dyDescent="0.2">
      <c r="A5398" s="85"/>
      <c r="B5398" s="86"/>
      <c r="C5398" s="86"/>
      <c r="D5398" s="86"/>
      <c r="E5398" s="86"/>
      <c r="F5398" s="106"/>
      <c r="G5398" s="106"/>
      <c r="H5398" s="106"/>
      <c r="I5398" s="106"/>
      <c r="U5398" s="106"/>
      <c r="Y5398" s="106"/>
    </row>
    <row r="5399" spans="1:25" x14ac:dyDescent="0.2">
      <c r="A5399" s="85"/>
      <c r="B5399" s="86"/>
      <c r="C5399" s="86"/>
      <c r="D5399" s="86"/>
      <c r="E5399" s="86"/>
      <c r="F5399" s="106"/>
      <c r="G5399" s="106"/>
      <c r="H5399" s="106"/>
      <c r="I5399" s="106"/>
      <c r="U5399" s="106"/>
      <c r="Y5399" s="106"/>
    </row>
    <row r="5400" spans="1:25" x14ac:dyDescent="0.2">
      <c r="A5400" s="85"/>
      <c r="B5400" s="86"/>
      <c r="C5400" s="86"/>
      <c r="D5400" s="86"/>
      <c r="E5400" s="86"/>
      <c r="F5400" s="106"/>
      <c r="G5400" s="106"/>
      <c r="H5400" s="106"/>
      <c r="I5400" s="106"/>
      <c r="U5400" s="106"/>
      <c r="Y5400" s="106"/>
    </row>
    <row r="5401" spans="1:25" x14ac:dyDescent="0.2">
      <c r="A5401" s="85"/>
      <c r="B5401" s="86"/>
      <c r="C5401" s="86"/>
      <c r="D5401" s="86"/>
      <c r="E5401" s="86"/>
      <c r="F5401" s="106"/>
      <c r="G5401" s="106"/>
      <c r="H5401" s="106"/>
      <c r="I5401" s="106"/>
      <c r="U5401" s="106"/>
      <c r="Y5401" s="106"/>
    </row>
    <row r="5402" spans="1:25" x14ac:dyDescent="0.2">
      <c r="A5402" s="85"/>
      <c r="B5402" s="86"/>
      <c r="C5402" s="86"/>
      <c r="D5402" s="86"/>
      <c r="E5402" s="86"/>
      <c r="F5402" s="106"/>
      <c r="G5402" s="106"/>
      <c r="H5402" s="106"/>
      <c r="I5402" s="106"/>
      <c r="U5402" s="106"/>
      <c r="Y5402" s="106"/>
    </row>
    <row r="5403" spans="1:25" x14ac:dyDescent="0.2">
      <c r="A5403" s="85"/>
      <c r="B5403" s="86"/>
      <c r="C5403" s="86"/>
      <c r="D5403" s="86"/>
      <c r="E5403" s="86"/>
      <c r="F5403" s="106"/>
      <c r="G5403" s="106"/>
      <c r="H5403" s="106"/>
      <c r="I5403" s="106"/>
      <c r="U5403" s="106"/>
      <c r="Y5403" s="106"/>
    </row>
    <row r="5404" spans="1:25" x14ac:dyDescent="0.2">
      <c r="A5404" s="85"/>
      <c r="B5404" s="86"/>
      <c r="C5404" s="86"/>
      <c r="D5404" s="86"/>
      <c r="E5404" s="86"/>
      <c r="F5404" s="106"/>
      <c r="G5404" s="106"/>
      <c r="H5404" s="106"/>
      <c r="I5404" s="106"/>
      <c r="U5404" s="106"/>
      <c r="Y5404" s="106"/>
    </row>
    <row r="5405" spans="1:25" x14ac:dyDescent="0.2">
      <c r="A5405" s="85"/>
      <c r="B5405" s="86"/>
      <c r="C5405" s="86"/>
      <c r="D5405" s="86"/>
      <c r="E5405" s="86"/>
      <c r="F5405" s="106"/>
      <c r="G5405" s="106"/>
      <c r="H5405" s="106"/>
      <c r="I5405" s="106"/>
      <c r="U5405" s="106"/>
      <c r="Y5405" s="106"/>
    </row>
    <row r="5406" spans="1:25" x14ac:dyDescent="0.2">
      <c r="A5406" s="85"/>
      <c r="B5406" s="86"/>
      <c r="C5406" s="86"/>
      <c r="D5406" s="86"/>
      <c r="E5406" s="86"/>
      <c r="F5406" s="106"/>
      <c r="G5406" s="106"/>
      <c r="H5406" s="106"/>
      <c r="I5406" s="106"/>
      <c r="U5406" s="106"/>
      <c r="Y5406" s="106"/>
    </row>
    <row r="5407" spans="1:25" x14ac:dyDescent="0.2">
      <c r="A5407" s="85"/>
      <c r="B5407" s="86"/>
      <c r="C5407" s="86"/>
      <c r="D5407" s="86"/>
      <c r="E5407" s="86"/>
      <c r="F5407" s="106"/>
      <c r="G5407" s="106"/>
      <c r="H5407" s="106"/>
      <c r="I5407" s="106"/>
      <c r="U5407" s="106"/>
      <c r="Y5407" s="106"/>
    </row>
    <row r="5408" spans="1:25" x14ac:dyDescent="0.2">
      <c r="A5408" s="85"/>
      <c r="B5408" s="86"/>
      <c r="C5408" s="86"/>
      <c r="D5408" s="86"/>
      <c r="E5408" s="86"/>
      <c r="F5408" s="106"/>
      <c r="G5408" s="106"/>
      <c r="H5408" s="106"/>
      <c r="I5408" s="106"/>
      <c r="U5408" s="106"/>
      <c r="Y5408" s="106"/>
    </row>
    <row r="5409" spans="1:25" x14ac:dyDescent="0.2">
      <c r="A5409" s="85"/>
      <c r="B5409" s="86"/>
      <c r="C5409" s="86"/>
      <c r="D5409" s="86"/>
      <c r="E5409" s="86"/>
      <c r="F5409" s="106"/>
      <c r="G5409" s="106"/>
      <c r="H5409" s="106"/>
      <c r="I5409" s="106"/>
      <c r="U5409" s="106"/>
      <c r="Y5409" s="106"/>
    </row>
    <row r="5410" spans="1:25" x14ac:dyDescent="0.2">
      <c r="A5410" s="85"/>
      <c r="B5410" s="86"/>
      <c r="C5410" s="86"/>
      <c r="D5410" s="86"/>
      <c r="E5410" s="86"/>
      <c r="F5410" s="106"/>
      <c r="G5410" s="106"/>
      <c r="H5410" s="106"/>
      <c r="I5410" s="106"/>
      <c r="U5410" s="106"/>
      <c r="Y5410" s="106"/>
    </row>
    <row r="5411" spans="1:25" x14ac:dyDescent="0.2">
      <c r="A5411" s="85"/>
      <c r="B5411" s="86"/>
      <c r="C5411" s="86"/>
      <c r="D5411" s="86"/>
      <c r="E5411" s="86"/>
      <c r="F5411" s="106"/>
      <c r="G5411" s="106"/>
      <c r="H5411" s="106"/>
      <c r="I5411" s="106"/>
      <c r="U5411" s="106"/>
      <c r="Y5411" s="106"/>
    </row>
    <row r="5412" spans="1:25" x14ac:dyDescent="0.2">
      <c r="A5412" s="85"/>
      <c r="B5412" s="86"/>
      <c r="C5412" s="86"/>
      <c r="D5412" s="86"/>
      <c r="E5412" s="86"/>
      <c r="F5412" s="106"/>
      <c r="G5412" s="106"/>
      <c r="H5412" s="106"/>
      <c r="I5412" s="106"/>
      <c r="U5412" s="106"/>
      <c r="Y5412" s="106"/>
    </row>
    <row r="5413" spans="1:25" x14ac:dyDescent="0.2">
      <c r="A5413" s="85"/>
      <c r="B5413" s="86"/>
      <c r="C5413" s="86"/>
      <c r="D5413" s="86"/>
      <c r="E5413" s="86"/>
      <c r="F5413" s="106"/>
      <c r="G5413" s="106"/>
      <c r="H5413" s="106"/>
      <c r="I5413" s="106"/>
      <c r="U5413" s="106"/>
      <c r="Y5413" s="106"/>
    </row>
    <row r="5414" spans="1:25" x14ac:dyDescent="0.2">
      <c r="A5414" s="85"/>
      <c r="B5414" s="86"/>
      <c r="C5414" s="86"/>
      <c r="D5414" s="86"/>
      <c r="E5414" s="86"/>
      <c r="F5414" s="106"/>
      <c r="G5414" s="106"/>
      <c r="H5414" s="106"/>
      <c r="I5414" s="106"/>
      <c r="U5414" s="106"/>
      <c r="Y5414" s="106"/>
    </row>
    <row r="5415" spans="1:25" x14ac:dyDescent="0.2">
      <c r="A5415" s="85"/>
      <c r="B5415" s="86"/>
      <c r="C5415" s="86"/>
      <c r="D5415" s="86"/>
      <c r="E5415" s="86"/>
      <c r="F5415" s="106"/>
      <c r="G5415" s="106"/>
      <c r="H5415" s="106"/>
      <c r="I5415" s="106"/>
      <c r="U5415" s="106"/>
      <c r="Y5415" s="106"/>
    </row>
    <row r="5416" spans="1:25" x14ac:dyDescent="0.2">
      <c r="A5416" s="85"/>
      <c r="B5416" s="86"/>
      <c r="C5416" s="86"/>
      <c r="D5416" s="86"/>
      <c r="E5416" s="86"/>
      <c r="F5416" s="106"/>
      <c r="G5416" s="106"/>
      <c r="H5416" s="106"/>
      <c r="I5416" s="106"/>
      <c r="U5416" s="106"/>
      <c r="Y5416" s="106"/>
    </row>
    <row r="5417" spans="1:25" x14ac:dyDescent="0.2">
      <c r="A5417" s="85"/>
      <c r="B5417" s="86"/>
      <c r="C5417" s="86"/>
      <c r="D5417" s="86"/>
      <c r="E5417" s="86"/>
      <c r="F5417" s="106"/>
      <c r="G5417" s="106"/>
      <c r="H5417" s="106"/>
      <c r="I5417" s="106"/>
      <c r="U5417" s="106"/>
      <c r="Y5417" s="106"/>
    </row>
    <row r="5418" spans="1:25" x14ac:dyDescent="0.2">
      <c r="A5418" s="85"/>
      <c r="B5418" s="86"/>
      <c r="C5418" s="86"/>
      <c r="D5418" s="86"/>
      <c r="E5418" s="86"/>
      <c r="F5418" s="106"/>
      <c r="G5418" s="106"/>
      <c r="H5418" s="106"/>
      <c r="I5418" s="106"/>
      <c r="U5418" s="106"/>
      <c r="Y5418" s="106"/>
    </row>
    <row r="5419" spans="1:25" x14ac:dyDescent="0.2">
      <c r="A5419" s="85"/>
      <c r="B5419" s="86"/>
      <c r="C5419" s="86"/>
      <c r="D5419" s="86"/>
      <c r="E5419" s="86"/>
      <c r="F5419" s="106"/>
      <c r="G5419" s="106"/>
      <c r="H5419" s="106"/>
      <c r="I5419" s="106"/>
      <c r="U5419" s="106"/>
      <c r="Y5419" s="106"/>
    </row>
    <row r="5420" spans="1:25" x14ac:dyDescent="0.2">
      <c r="A5420" s="85"/>
      <c r="B5420" s="86"/>
      <c r="C5420" s="86"/>
      <c r="D5420" s="86"/>
      <c r="E5420" s="86"/>
      <c r="F5420" s="106"/>
      <c r="G5420" s="106"/>
      <c r="H5420" s="106"/>
      <c r="I5420" s="106"/>
      <c r="U5420" s="106"/>
      <c r="Y5420" s="106"/>
    </row>
    <row r="5421" spans="1:25" x14ac:dyDescent="0.2">
      <c r="A5421" s="85"/>
      <c r="B5421" s="86"/>
      <c r="C5421" s="86"/>
      <c r="D5421" s="86"/>
      <c r="E5421" s="86"/>
      <c r="F5421" s="106"/>
      <c r="G5421" s="106"/>
      <c r="H5421" s="106"/>
      <c r="I5421" s="106"/>
      <c r="U5421" s="106"/>
      <c r="Y5421" s="106"/>
    </row>
    <row r="5422" spans="1:25" x14ac:dyDescent="0.2">
      <c r="A5422" s="85"/>
      <c r="B5422" s="86"/>
      <c r="C5422" s="86"/>
      <c r="D5422" s="86"/>
      <c r="E5422" s="86"/>
      <c r="F5422" s="106"/>
      <c r="G5422" s="106"/>
      <c r="H5422" s="106"/>
      <c r="I5422" s="106"/>
      <c r="U5422" s="106"/>
      <c r="Y5422" s="106"/>
    </row>
    <row r="5423" spans="1:25" x14ac:dyDescent="0.2">
      <c r="A5423" s="85"/>
      <c r="B5423" s="86"/>
      <c r="C5423" s="86"/>
      <c r="D5423" s="86"/>
      <c r="E5423" s="86"/>
      <c r="F5423" s="106"/>
      <c r="G5423" s="106"/>
      <c r="H5423" s="106"/>
      <c r="I5423" s="106"/>
      <c r="U5423" s="106"/>
      <c r="Y5423" s="106"/>
    </row>
    <row r="5424" spans="1:25" x14ac:dyDescent="0.2">
      <c r="A5424" s="85"/>
      <c r="B5424" s="86"/>
      <c r="C5424" s="86"/>
      <c r="D5424" s="86"/>
      <c r="E5424" s="86"/>
      <c r="F5424" s="106"/>
      <c r="G5424" s="106"/>
      <c r="H5424" s="106"/>
      <c r="I5424" s="106"/>
      <c r="U5424" s="106"/>
      <c r="Y5424" s="106"/>
    </row>
    <row r="5425" spans="1:25" x14ac:dyDescent="0.2">
      <c r="A5425" s="85"/>
      <c r="B5425" s="86"/>
      <c r="C5425" s="86"/>
      <c r="D5425" s="86"/>
      <c r="E5425" s="86"/>
      <c r="F5425" s="106"/>
      <c r="G5425" s="106"/>
      <c r="H5425" s="106"/>
      <c r="I5425" s="106"/>
      <c r="U5425" s="106"/>
      <c r="Y5425" s="106"/>
    </row>
    <row r="5426" spans="1:25" x14ac:dyDescent="0.2">
      <c r="A5426" s="85"/>
      <c r="B5426" s="86"/>
      <c r="C5426" s="86"/>
      <c r="D5426" s="86"/>
      <c r="E5426" s="86"/>
      <c r="F5426" s="106"/>
      <c r="G5426" s="106"/>
      <c r="H5426" s="106"/>
      <c r="I5426" s="106"/>
      <c r="U5426" s="106"/>
      <c r="Y5426" s="106"/>
    </row>
    <row r="5427" spans="1:25" x14ac:dyDescent="0.2">
      <c r="A5427" s="85"/>
      <c r="B5427" s="86"/>
      <c r="C5427" s="86"/>
      <c r="D5427" s="86"/>
      <c r="E5427" s="86"/>
      <c r="F5427" s="106"/>
      <c r="G5427" s="106"/>
      <c r="H5427" s="106"/>
      <c r="I5427" s="106"/>
      <c r="U5427" s="106"/>
      <c r="Y5427" s="106"/>
    </row>
    <row r="5428" spans="1:25" x14ac:dyDescent="0.2">
      <c r="A5428" s="85"/>
      <c r="B5428" s="86"/>
      <c r="C5428" s="86"/>
      <c r="D5428" s="86"/>
      <c r="E5428" s="86"/>
      <c r="F5428" s="106"/>
      <c r="G5428" s="106"/>
      <c r="H5428" s="106"/>
      <c r="I5428" s="106"/>
      <c r="U5428" s="106"/>
      <c r="Y5428" s="106"/>
    </row>
    <row r="5429" spans="1:25" x14ac:dyDescent="0.2">
      <c r="A5429" s="85"/>
      <c r="B5429" s="86"/>
      <c r="C5429" s="86"/>
      <c r="D5429" s="86"/>
      <c r="E5429" s="86"/>
      <c r="F5429" s="106"/>
      <c r="G5429" s="106"/>
      <c r="H5429" s="106"/>
      <c r="I5429" s="106"/>
      <c r="U5429" s="106"/>
      <c r="Y5429" s="106"/>
    </row>
    <row r="5430" spans="1:25" x14ac:dyDescent="0.2">
      <c r="A5430" s="85"/>
      <c r="B5430" s="86"/>
      <c r="C5430" s="86"/>
      <c r="D5430" s="86"/>
      <c r="E5430" s="86"/>
      <c r="F5430" s="106"/>
      <c r="G5430" s="106"/>
      <c r="H5430" s="106"/>
      <c r="I5430" s="106"/>
      <c r="U5430" s="106"/>
      <c r="Y5430" s="106"/>
    </row>
    <row r="5431" spans="1:25" x14ac:dyDescent="0.2">
      <c r="A5431" s="85"/>
      <c r="B5431" s="86"/>
      <c r="C5431" s="86"/>
      <c r="D5431" s="86"/>
      <c r="E5431" s="86"/>
      <c r="F5431" s="106"/>
      <c r="G5431" s="106"/>
      <c r="H5431" s="106"/>
      <c r="I5431" s="106"/>
      <c r="U5431" s="106"/>
      <c r="Y5431" s="106"/>
    </row>
    <row r="5432" spans="1:25" x14ac:dyDescent="0.2">
      <c r="A5432" s="85"/>
      <c r="B5432" s="86"/>
      <c r="C5432" s="86"/>
      <c r="D5432" s="86"/>
      <c r="E5432" s="86"/>
      <c r="F5432" s="106"/>
      <c r="G5432" s="106"/>
      <c r="H5432" s="106"/>
      <c r="I5432" s="106"/>
      <c r="U5432" s="106"/>
      <c r="Y5432" s="106"/>
    </row>
    <row r="5433" spans="1:25" x14ac:dyDescent="0.2">
      <c r="A5433" s="85"/>
      <c r="B5433" s="86"/>
      <c r="C5433" s="86"/>
      <c r="D5433" s="86"/>
      <c r="E5433" s="86"/>
      <c r="F5433" s="106"/>
      <c r="G5433" s="106"/>
      <c r="H5433" s="106"/>
      <c r="I5433" s="106"/>
      <c r="U5433" s="106"/>
      <c r="Y5433" s="106"/>
    </row>
    <row r="5434" spans="1:25" x14ac:dyDescent="0.2">
      <c r="A5434" s="85"/>
      <c r="B5434" s="86"/>
      <c r="C5434" s="86"/>
      <c r="D5434" s="86"/>
      <c r="E5434" s="86"/>
      <c r="F5434" s="106"/>
      <c r="G5434" s="106"/>
      <c r="H5434" s="106"/>
      <c r="I5434" s="106"/>
      <c r="U5434" s="106"/>
      <c r="Y5434" s="106"/>
    </row>
    <row r="5435" spans="1:25" x14ac:dyDescent="0.2">
      <c r="A5435" s="85"/>
      <c r="B5435" s="86"/>
      <c r="C5435" s="86"/>
      <c r="D5435" s="86"/>
      <c r="E5435" s="86"/>
      <c r="F5435" s="106"/>
      <c r="G5435" s="106"/>
      <c r="H5435" s="106"/>
      <c r="I5435" s="106"/>
      <c r="U5435" s="106"/>
      <c r="Y5435" s="106"/>
    </row>
    <row r="5436" spans="1:25" x14ac:dyDescent="0.2">
      <c r="A5436" s="85"/>
      <c r="B5436" s="86"/>
      <c r="C5436" s="86"/>
      <c r="D5436" s="86"/>
      <c r="E5436" s="86"/>
      <c r="F5436" s="106"/>
      <c r="G5436" s="106"/>
      <c r="H5436" s="106"/>
      <c r="I5436" s="106"/>
      <c r="U5436" s="106"/>
      <c r="Y5436" s="106"/>
    </row>
    <row r="5437" spans="1:25" x14ac:dyDescent="0.2">
      <c r="A5437" s="85"/>
      <c r="B5437" s="86"/>
      <c r="C5437" s="86"/>
      <c r="D5437" s="86"/>
      <c r="E5437" s="86"/>
      <c r="F5437" s="106"/>
      <c r="G5437" s="106"/>
      <c r="H5437" s="106"/>
      <c r="I5437" s="106"/>
      <c r="U5437" s="106"/>
      <c r="Y5437" s="106"/>
    </row>
    <row r="5438" spans="1:25" x14ac:dyDescent="0.2">
      <c r="A5438" s="85"/>
      <c r="B5438" s="86"/>
      <c r="C5438" s="86"/>
      <c r="D5438" s="86"/>
      <c r="E5438" s="86"/>
      <c r="F5438" s="106"/>
      <c r="G5438" s="106"/>
      <c r="H5438" s="106"/>
      <c r="I5438" s="106"/>
      <c r="U5438" s="106"/>
      <c r="Y5438" s="106"/>
    </row>
    <row r="5439" spans="1:25" x14ac:dyDescent="0.2">
      <c r="A5439" s="85"/>
      <c r="B5439" s="86"/>
      <c r="C5439" s="86"/>
      <c r="D5439" s="86"/>
      <c r="E5439" s="86"/>
      <c r="F5439" s="106"/>
      <c r="G5439" s="106"/>
      <c r="H5439" s="106"/>
      <c r="I5439" s="106"/>
      <c r="U5439" s="106"/>
      <c r="Y5439" s="106"/>
    </row>
    <row r="5440" spans="1:25" x14ac:dyDescent="0.2">
      <c r="A5440" s="85"/>
      <c r="B5440" s="86"/>
      <c r="C5440" s="86"/>
      <c r="D5440" s="86"/>
      <c r="E5440" s="86"/>
      <c r="F5440" s="106"/>
      <c r="G5440" s="106"/>
      <c r="H5440" s="106"/>
      <c r="I5440" s="106"/>
      <c r="U5440" s="106"/>
      <c r="Y5440" s="106"/>
    </row>
    <row r="5441" spans="1:25" x14ac:dyDescent="0.2">
      <c r="A5441" s="85"/>
      <c r="B5441" s="86"/>
      <c r="C5441" s="86"/>
      <c r="D5441" s="86"/>
      <c r="E5441" s="86"/>
      <c r="F5441" s="106"/>
      <c r="G5441" s="106"/>
      <c r="H5441" s="106"/>
      <c r="I5441" s="106"/>
      <c r="U5441" s="106"/>
      <c r="Y5441" s="106"/>
    </row>
    <row r="5442" spans="1:25" x14ac:dyDescent="0.2">
      <c r="A5442" s="85"/>
      <c r="B5442" s="86"/>
      <c r="C5442" s="86"/>
      <c r="D5442" s="86"/>
      <c r="E5442" s="86"/>
      <c r="F5442" s="106"/>
      <c r="G5442" s="106"/>
      <c r="H5442" s="106"/>
      <c r="I5442" s="106"/>
      <c r="U5442" s="106"/>
      <c r="Y5442" s="106"/>
    </row>
    <row r="5443" spans="1:25" x14ac:dyDescent="0.2">
      <c r="A5443" s="85"/>
      <c r="B5443" s="86"/>
      <c r="C5443" s="86"/>
      <c r="D5443" s="86"/>
      <c r="E5443" s="86"/>
      <c r="F5443" s="106"/>
      <c r="G5443" s="106"/>
      <c r="H5443" s="106"/>
      <c r="I5443" s="106"/>
      <c r="U5443" s="106"/>
      <c r="Y5443" s="106"/>
    </row>
    <row r="5444" spans="1:25" x14ac:dyDescent="0.2">
      <c r="A5444" s="85"/>
      <c r="B5444" s="86"/>
      <c r="C5444" s="86"/>
      <c r="D5444" s="86"/>
      <c r="E5444" s="86"/>
      <c r="F5444" s="106"/>
      <c r="G5444" s="106"/>
      <c r="H5444" s="106"/>
      <c r="I5444" s="106"/>
      <c r="U5444" s="106"/>
      <c r="Y5444" s="106"/>
    </row>
    <row r="5445" spans="1:25" x14ac:dyDescent="0.2">
      <c r="A5445" s="85"/>
      <c r="B5445" s="86"/>
      <c r="C5445" s="86"/>
      <c r="D5445" s="86"/>
      <c r="E5445" s="86"/>
      <c r="F5445" s="106"/>
      <c r="G5445" s="106"/>
      <c r="H5445" s="106"/>
      <c r="I5445" s="106"/>
      <c r="U5445" s="106"/>
      <c r="Y5445" s="106"/>
    </row>
    <row r="5446" spans="1:25" x14ac:dyDescent="0.2">
      <c r="A5446" s="85"/>
      <c r="B5446" s="86"/>
      <c r="C5446" s="86"/>
      <c r="D5446" s="86"/>
      <c r="E5446" s="86"/>
      <c r="F5446" s="106"/>
      <c r="G5446" s="106"/>
      <c r="H5446" s="106"/>
      <c r="I5446" s="106"/>
      <c r="U5446" s="106"/>
      <c r="Y5446" s="106"/>
    </row>
    <row r="5447" spans="1:25" x14ac:dyDescent="0.2">
      <c r="A5447" s="85"/>
      <c r="B5447" s="86"/>
      <c r="C5447" s="86"/>
      <c r="D5447" s="86"/>
      <c r="E5447" s="86"/>
      <c r="F5447" s="106"/>
      <c r="G5447" s="106"/>
      <c r="H5447" s="106"/>
      <c r="I5447" s="106"/>
      <c r="U5447" s="106"/>
      <c r="Y5447" s="106"/>
    </row>
    <row r="5448" spans="1:25" x14ac:dyDescent="0.2">
      <c r="A5448" s="85"/>
      <c r="B5448" s="86"/>
      <c r="C5448" s="86"/>
      <c r="D5448" s="86"/>
      <c r="E5448" s="86"/>
      <c r="F5448" s="106"/>
      <c r="G5448" s="106"/>
      <c r="H5448" s="106"/>
      <c r="I5448" s="106"/>
      <c r="U5448" s="106"/>
      <c r="Y5448" s="106"/>
    </row>
    <row r="5449" spans="1:25" x14ac:dyDescent="0.2">
      <c r="A5449" s="85"/>
      <c r="B5449" s="86"/>
      <c r="C5449" s="86"/>
      <c r="D5449" s="86"/>
      <c r="E5449" s="86"/>
      <c r="F5449" s="106"/>
      <c r="G5449" s="106"/>
      <c r="H5449" s="106"/>
      <c r="I5449" s="106"/>
      <c r="U5449" s="106"/>
      <c r="Y5449" s="106"/>
    </row>
    <row r="5450" spans="1:25" x14ac:dyDescent="0.2">
      <c r="A5450" s="85"/>
      <c r="B5450" s="86"/>
      <c r="C5450" s="86"/>
      <c r="D5450" s="86"/>
      <c r="E5450" s="86"/>
      <c r="F5450" s="106"/>
      <c r="G5450" s="106"/>
      <c r="H5450" s="106"/>
      <c r="I5450" s="106"/>
      <c r="U5450" s="106"/>
      <c r="Y5450" s="106"/>
    </row>
    <row r="5451" spans="1:25" x14ac:dyDescent="0.2">
      <c r="A5451" s="85"/>
      <c r="B5451" s="86"/>
      <c r="C5451" s="86"/>
      <c r="D5451" s="86"/>
      <c r="E5451" s="86"/>
      <c r="F5451" s="106"/>
      <c r="G5451" s="106"/>
      <c r="H5451" s="106"/>
      <c r="I5451" s="106"/>
      <c r="U5451" s="106"/>
      <c r="Y5451" s="106"/>
    </row>
    <row r="5452" spans="1:25" x14ac:dyDescent="0.2">
      <c r="A5452" s="85"/>
      <c r="B5452" s="86"/>
      <c r="C5452" s="86"/>
      <c r="D5452" s="86"/>
      <c r="E5452" s="86"/>
      <c r="F5452" s="106"/>
      <c r="G5452" s="106"/>
      <c r="H5452" s="106"/>
      <c r="I5452" s="106"/>
      <c r="U5452" s="106"/>
      <c r="Y5452" s="106"/>
    </row>
    <row r="5453" spans="1:25" x14ac:dyDescent="0.2">
      <c r="A5453" s="85"/>
      <c r="B5453" s="86"/>
      <c r="C5453" s="86"/>
      <c r="D5453" s="86"/>
      <c r="E5453" s="86"/>
      <c r="F5453" s="106"/>
      <c r="G5453" s="106"/>
      <c r="H5453" s="106"/>
      <c r="I5453" s="106"/>
      <c r="U5453" s="106"/>
      <c r="Y5453" s="106"/>
    </row>
    <row r="5454" spans="1:25" x14ac:dyDescent="0.2">
      <c r="A5454" s="85"/>
      <c r="B5454" s="86"/>
      <c r="C5454" s="86"/>
      <c r="D5454" s="86"/>
      <c r="E5454" s="86"/>
      <c r="F5454" s="106"/>
      <c r="G5454" s="106"/>
      <c r="H5454" s="106"/>
      <c r="I5454" s="106"/>
      <c r="U5454" s="106"/>
      <c r="Y5454" s="106"/>
    </row>
    <row r="5455" spans="1:25" x14ac:dyDescent="0.2">
      <c r="A5455" s="85"/>
      <c r="B5455" s="86"/>
      <c r="C5455" s="86"/>
      <c r="D5455" s="86"/>
      <c r="E5455" s="86"/>
      <c r="F5455" s="106"/>
      <c r="G5455" s="106"/>
      <c r="H5455" s="106"/>
      <c r="I5455" s="106"/>
      <c r="U5455" s="106"/>
      <c r="Y5455" s="106"/>
    </row>
    <row r="5456" spans="1:25" x14ac:dyDescent="0.2">
      <c r="A5456" s="85"/>
      <c r="B5456" s="86"/>
      <c r="C5456" s="86"/>
      <c r="D5456" s="86"/>
      <c r="E5456" s="86"/>
      <c r="F5456" s="106"/>
      <c r="G5456" s="106"/>
      <c r="H5456" s="106"/>
      <c r="I5456" s="106"/>
      <c r="U5456" s="106"/>
      <c r="Y5456" s="106"/>
    </row>
    <row r="5457" spans="1:25" x14ac:dyDescent="0.2">
      <c r="A5457" s="85"/>
      <c r="B5457" s="86"/>
      <c r="C5457" s="86"/>
      <c r="D5457" s="86"/>
      <c r="E5457" s="86"/>
      <c r="F5457" s="106"/>
      <c r="G5457" s="106"/>
      <c r="H5457" s="106"/>
      <c r="I5457" s="106"/>
      <c r="U5457" s="106"/>
      <c r="Y5457" s="106"/>
    </row>
    <row r="5458" spans="1:25" x14ac:dyDescent="0.2">
      <c r="A5458" s="85"/>
      <c r="B5458" s="86"/>
      <c r="C5458" s="86"/>
      <c r="D5458" s="86"/>
      <c r="E5458" s="86"/>
      <c r="F5458" s="106"/>
      <c r="G5458" s="106"/>
      <c r="H5458" s="106"/>
      <c r="I5458" s="106"/>
      <c r="U5458" s="106"/>
      <c r="Y5458" s="106"/>
    </row>
    <row r="5459" spans="1:25" x14ac:dyDescent="0.2">
      <c r="A5459" s="85"/>
      <c r="B5459" s="86"/>
      <c r="C5459" s="86"/>
      <c r="D5459" s="86"/>
      <c r="E5459" s="86"/>
      <c r="F5459" s="106"/>
      <c r="G5459" s="106"/>
      <c r="H5459" s="106"/>
      <c r="I5459" s="106"/>
      <c r="U5459" s="106"/>
      <c r="Y5459" s="106"/>
    </row>
    <row r="5460" spans="1:25" x14ac:dyDescent="0.2">
      <c r="A5460" s="85"/>
      <c r="B5460" s="86"/>
      <c r="C5460" s="86"/>
      <c r="D5460" s="86"/>
      <c r="E5460" s="86"/>
      <c r="F5460" s="106"/>
      <c r="G5460" s="106"/>
      <c r="H5460" s="106"/>
      <c r="I5460" s="106"/>
      <c r="U5460" s="106"/>
      <c r="Y5460" s="106"/>
    </row>
    <row r="5461" spans="1:25" x14ac:dyDescent="0.2">
      <c r="A5461" s="85"/>
      <c r="B5461" s="86"/>
      <c r="C5461" s="86"/>
      <c r="D5461" s="86"/>
      <c r="E5461" s="86"/>
      <c r="F5461" s="106"/>
      <c r="G5461" s="106"/>
      <c r="H5461" s="106"/>
      <c r="I5461" s="106"/>
      <c r="U5461" s="106"/>
      <c r="Y5461" s="106"/>
    </row>
    <row r="5462" spans="1:25" x14ac:dyDescent="0.2">
      <c r="A5462" s="85"/>
      <c r="B5462" s="86"/>
      <c r="C5462" s="86"/>
      <c r="D5462" s="86"/>
      <c r="E5462" s="86"/>
      <c r="F5462" s="106"/>
      <c r="G5462" s="106"/>
      <c r="H5462" s="106"/>
      <c r="I5462" s="106"/>
      <c r="U5462" s="106"/>
      <c r="Y5462" s="106"/>
    </row>
    <row r="5463" spans="1:25" x14ac:dyDescent="0.2">
      <c r="A5463" s="85"/>
      <c r="B5463" s="86"/>
      <c r="C5463" s="86"/>
      <c r="D5463" s="86"/>
      <c r="E5463" s="86"/>
      <c r="F5463" s="106"/>
      <c r="G5463" s="106"/>
      <c r="H5463" s="106"/>
      <c r="I5463" s="106"/>
      <c r="U5463" s="106"/>
      <c r="Y5463" s="106"/>
    </row>
    <row r="5464" spans="1:25" x14ac:dyDescent="0.2">
      <c r="A5464" s="85"/>
      <c r="B5464" s="86"/>
      <c r="C5464" s="86"/>
      <c r="D5464" s="86"/>
      <c r="E5464" s="86"/>
      <c r="F5464" s="106"/>
      <c r="G5464" s="106"/>
      <c r="H5464" s="106"/>
      <c r="I5464" s="106"/>
      <c r="U5464" s="106"/>
      <c r="Y5464" s="106"/>
    </row>
    <row r="5465" spans="1:25" x14ac:dyDescent="0.2">
      <c r="A5465" s="85"/>
      <c r="B5465" s="86"/>
      <c r="C5465" s="86"/>
      <c r="D5465" s="86"/>
      <c r="E5465" s="86"/>
      <c r="F5465" s="106"/>
      <c r="G5465" s="106"/>
      <c r="H5465" s="106"/>
      <c r="I5465" s="106"/>
      <c r="U5465" s="106"/>
      <c r="Y5465" s="106"/>
    </row>
    <row r="5466" spans="1:25" x14ac:dyDescent="0.2">
      <c r="A5466" s="85"/>
      <c r="B5466" s="86"/>
      <c r="C5466" s="86"/>
      <c r="D5466" s="86"/>
      <c r="E5466" s="86"/>
      <c r="F5466" s="106"/>
      <c r="G5466" s="106"/>
      <c r="H5466" s="106"/>
      <c r="I5466" s="106"/>
      <c r="U5466" s="106"/>
      <c r="Y5466" s="106"/>
    </row>
    <row r="5467" spans="1:25" x14ac:dyDescent="0.2">
      <c r="A5467" s="85"/>
      <c r="B5467" s="86"/>
      <c r="C5467" s="86"/>
      <c r="D5467" s="86"/>
      <c r="E5467" s="86"/>
      <c r="F5467" s="106"/>
      <c r="G5467" s="106"/>
      <c r="H5467" s="106"/>
      <c r="I5467" s="106"/>
      <c r="U5467" s="106"/>
      <c r="Y5467" s="106"/>
    </row>
    <row r="5468" spans="1:25" x14ac:dyDescent="0.2">
      <c r="A5468" s="85"/>
      <c r="B5468" s="86"/>
      <c r="C5468" s="86"/>
      <c r="D5468" s="86"/>
      <c r="E5468" s="86"/>
      <c r="F5468" s="106"/>
      <c r="G5468" s="106"/>
      <c r="H5468" s="106"/>
      <c r="I5468" s="106"/>
      <c r="U5468" s="106"/>
      <c r="Y5468" s="106"/>
    </row>
    <row r="5469" spans="1:25" x14ac:dyDescent="0.2">
      <c r="A5469" s="85"/>
      <c r="B5469" s="86"/>
      <c r="C5469" s="86"/>
      <c r="D5469" s="86"/>
      <c r="E5469" s="86"/>
      <c r="F5469" s="106"/>
      <c r="G5469" s="106"/>
      <c r="H5469" s="106"/>
      <c r="I5469" s="106"/>
      <c r="U5469" s="106"/>
      <c r="Y5469" s="106"/>
    </row>
    <row r="5470" spans="1:25" x14ac:dyDescent="0.2">
      <c r="A5470" s="85"/>
      <c r="B5470" s="86"/>
      <c r="C5470" s="86"/>
      <c r="D5470" s="86"/>
      <c r="E5470" s="86"/>
      <c r="F5470" s="106"/>
      <c r="G5470" s="106"/>
      <c r="H5470" s="106"/>
      <c r="I5470" s="106"/>
      <c r="U5470" s="106"/>
      <c r="Y5470" s="106"/>
    </row>
    <row r="5471" spans="1:25" x14ac:dyDescent="0.2">
      <c r="A5471" s="85"/>
      <c r="B5471" s="86"/>
      <c r="C5471" s="86"/>
      <c r="D5471" s="86"/>
      <c r="E5471" s="86"/>
      <c r="F5471" s="106"/>
      <c r="G5471" s="106"/>
      <c r="H5471" s="106"/>
      <c r="I5471" s="106"/>
      <c r="U5471" s="106"/>
      <c r="Y5471" s="106"/>
    </row>
    <row r="5472" spans="1:25" x14ac:dyDescent="0.2">
      <c r="A5472" s="85"/>
      <c r="B5472" s="86"/>
      <c r="C5472" s="86"/>
      <c r="D5472" s="86"/>
      <c r="E5472" s="86"/>
      <c r="F5472" s="106"/>
      <c r="G5472" s="106"/>
      <c r="H5472" s="106"/>
      <c r="I5472" s="106"/>
      <c r="U5472" s="106"/>
      <c r="Y5472" s="106"/>
    </row>
    <row r="5473" spans="1:25" x14ac:dyDescent="0.2">
      <c r="A5473" s="85"/>
      <c r="B5473" s="86"/>
      <c r="C5473" s="86"/>
      <c r="D5473" s="86"/>
      <c r="E5473" s="86"/>
      <c r="F5473" s="106"/>
      <c r="G5473" s="106"/>
      <c r="H5473" s="106"/>
      <c r="I5473" s="106"/>
      <c r="U5473" s="106"/>
      <c r="Y5473" s="106"/>
    </row>
    <row r="5474" spans="1:25" x14ac:dyDescent="0.2">
      <c r="A5474" s="85"/>
      <c r="B5474" s="86"/>
      <c r="C5474" s="86"/>
      <c r="D5474" s="86"/>
      <c r="E5474" s="86"/>
      <c r="F5474" s="106"/>
      <c r="G5474" s="106"/>
      <c r="H5474" s="106"/>
      <c r="I5474" s="106"/>
      <c r="U5474" s="106"/>
      <c r="Y5474" s="106"/>
    </row>
    <row r="5475" spans="1:25" x14ac:dyDescent="0.2">
      <c r="A5475" s="85"/>
      <c r="B5475" s="86"/>
      <c r="C5475" s="86"/>
      <c r="D5475" s="86"/>
      <c r="E5475" s="86"/>
      <c r="F5475" s="106"/>
      <c r="G5475" s="106"/>
      <c r="H5475" s="106"/>
      <c r="I5475" s="106"/>
      <c r="U5475" s="106"/>
      <c r="Y5475" s="106"/>
    </row>
    <row r="5476" spans="1:25" x14ac:dyDescent="0.2">
      <c r="A5476" s="85"/>
      <c r="B5476" s="86"/>
      <c r="C5476" s="86"/>
      <c r="D5476" s="86"/>
      <c r="E5476" s="86"/>
      <c r="F5476" s="106"/>
      <c r="G5476" s="106"/>
      <c r="H5476" s="106"/>
      <c r="I5476" s="106"/>
      <c r="U5476" s="106"/>
      <c r="Y5476" s="106"/>
    </row>
    <row r="5477" spans="1:25" x14ac:dyDescent="0.2">
      <c r="A5477" s="85"/>
      <c r="B5477" s="86"/>
      <c r="C5477" s="86"/>
      <c r="D5477" s="86"/>
      <c r="E5477" s="86"/>
      <c r="F5477" s="106"/>
      <c r="G5477" s="106"/>
      <c r="H5477" s="106"/>
      <c r="I5477" s="106"/>
      <c r="U5477" s="106"/>
      <c r="Y5477" s="106"/>
    </row>
    <row r="5478" spans="1:25" x14ac:dyDescent="0.2">
      <c r="A5478" s="85"/>
      <c r="B5478" s="86"/>
      <c r="C5478" s="86"/>
      <c r="D5478" s="86"/>
      <c r="E5478" s="86"/>
      <c r="F5478" s="106"/>
      <c r="G5478" s="106"/>
      <c r="H5478" s="106"/>
      <c r="I5478" s="106"/>
      <c r="U5478" s="106"/>
      <c r="Y5478" s="106"/>
    </row>
    <row r="5479" spans="1:25" x14ac:dyDescent="0.2">
      <c r="A5479" s="85"/>
      <c r="B5479" s="86"/>
      <c r="C5479" s="86"/>
      <c r="D5479" s="86"/>
      <c r="E5479" s="86"/>
      <c r="F5479" s="106"/>
      <c r="G5479" s="106"/>
      <c r="H5479" s="106"/>
      <c r="I5479" s="106"/>
      <c r="U5479" s="106"/>
      <c r="Y5479" s="106"/>
    </row>
    <row r="5480" spans="1:25" x14ac:dyDescent="0.2">
      <c r="A5480" s="85"/>
      <c r="B5480" s="86"/>
      <c r="C5480" s="86"/>
      <c r="D5480" s="86"/>
      <c r="E5480" s="86"/>
      <c r="F5480" s="106"/>
      <c r="G5480" s="106"/>
      <c r="H5480" s="106"/>
      <c r="I5480" s="106"/>
      <c r="U5480" s="106"/>
      <c r="Y5480" s="106"/>
    </row>
    <row r="5481" spans="1:25" x14ac:dyDescent="0.2">
      <c r="A5481" s="85"/>
      <c r="B5481" s="86"/>
      <c r="C5481" s="86"/>
      <c r="D5481" s="86"/>
      <c r="E5481" s="86"/>
      <c r="F5481" s="106"/>
      <c r="G5481" s="106"/>
      <c r="H5481" s="106"/>
      <c r="I5481" s="106"/>
      <c r="U5481" s="106"/>
      <c r="Y5481" s="106"/>
    </row>
    <row r="5482" spans="1:25" x14ac:dyDescent="0.2">
      <c r="A5482" s="85"/>
      <c r="B5482" s="86"/>
      <c r="C5482" s="86"/>
      <c r="D5482" s="86"/>
      <c r="E5482" s="86"/>
      <c r="F5482" s="106"/>
      <c r="G5482" s="106"/>
      <c r="H5482" s="106"/>
      <c r="I5482" s="106"/>
      <c r="U5482" s="106"/>
      <c r="Y5482" s="106"/>
    </row>
    <row r="5483" spans="1:25" x14ac:dyDescent="0.2">
      <c r="A5483" s="85"/>
      <c r="B5483" s="86"/>
      <c r="C5483" s="86"/>
      <c r="D5483" s="86"/>
      <c r="E5483" s="86"/>
      <c r="F5483" s="106"/>
      <c r="G5483" s="106"/>
      <c r="H5483" s="106"/>
      <c r="I5483" s="106"/>
      <c r="U5483" s="106"/>
      <c r="Y5483" s="106"/>
    </row>
    <row r="5484" spans="1:25" x14ac:dyDescent="0.2">
      <c r="A5484" s="85"/>
      <c r="B5484" s="86"/>
      <c r="C5484" s="86"/>
      <c r="D5484" s="86"/>
      <c r="E5484" s="86"/>
      <c r="F5484" s="106"/>
      <c r="G5484" s="106"/>
      <c r="H5484" s="106"/>
      <c r="I5484" s="106"/>
      <c r="U5484" s="106"/>
      <c r="Y5484" s="106"/>
    </row>
    <row r="5485" spans="1:25" x14ac:dyDescent="0.2">
      <c r="A5485" s="85"/>
      <c r="B5485" s="86"/>
      <c r="C5485" s="86"/>
      <c r="D5485" s="86"/>
      <c r="E5485" s="86"/>
      <c r="F5485" s="106"/>
      <c r="G5485" s="106"/>
      <c r="H5485" s="106"/>
      <c r="I5485" s="106"/>
      <c r="U5485" s="106"/>
      <c r="Y5485" s="106"/>
    </row>
    <row r="5486" spans="1:25" x14ac:dyDescent="0.2">
      <c r="A5486" s="85"/>
      <c r="B5486" s="86"/>
      <c r="C5486" s="86"/>
      <c r="D5486" s="86"/>
      <c r="E5486" s="86"/>
      <c r="F5486" s="106"/>
      <c r="G5486" s="106"/>
      <c r="H5486" s="106"/>
      <c r="I5486" s="106"/>
      <c r="U5486" s="106"/>
      <c r="Y5486" s="106"/>
    </row>
    <row r="5487" spans="1:25" x14ac:dyDescent="0.2">
      <c r="A5487" s="85"/>
      <c r="B5487" s="86"/>
      <c r="C5487" s="86"/>
      <c r="D5487" s="86"/>
      <c r="E5487" s="86"/>
      <c r="F5487" s="106"/>
      <c r="G5487" s="106"/>
      <c r="H5487" s="106"/>
      <c r="I5487" s="106"/>
      <c r="U5487" s="106"/>
      <c r="Y5487" s="106"/>
    </row>
    <row r="5488" spans="1:25" x14ac:dyDescent="0.2">
      <c r="A5488" s="85"/>
      <c r="B5488" s="86"/>
      <c r="C5488" s="86"/>
      <c r="D5488" s="86"/>
      <c r="E5488" s="86"/>
      <c r="F5488" s="106"/>
      <c r="G5488" s="106"/>
      <c r="H5488" s="106"/>
      <c r="I5488" s="106"/>
      <c r="U5488" s="106"/>
      <c r="Y5488" s="106"/>
    </row>
    <row r="5489" spans="1:25" x14ac:dyDescent="0.2">
      <c r="A5489" s="85"/>
      <c r="B5489" s="86"/>
      <c r="C5489" s="86"/>
      <c r="D5489" s="86"/>
      <c r="E5489" s="86"/>
      <c r="F5489" s="106"/>
      <c r="G5489" s="106"/>
      <c r="H5489" s="106"/>
      <c r="I5489" s="106"/>
      <c r="U5489" s="106"/>
      <c r="Y5489" s="106"/>
    </row>
    <row r="5490" spans="1:25" x14ac:dyDescent="0.2">
      <c r="A5490" s="85"/>
      <c r="B5490" s="86"/>
      <c r="C5490" s="86"/>
      <c r="D5490" s="86"/>
      <c r="E5490" s="86"/>
      <c r="F5490" s="106"/>
      <c r="G5490" s="106"/>
      <c r="H5490" s="106"/>
      <c r="I5490" s="106"/>
      <c r="U5490" s="106"/>
      <c r="Y5490" s="106"/>
    </row>
    <row r="5491" spans="1:25" x14ac:dyDescent="0.2">
      <c r="A5491" s="85"/>
      <c r="B5491" s="86"/>
      <c r="C5491" s="86"/>
      <c r="D5491" s="86"/>
      <c r="E5491" s="86"/>
      <c r="F5491" s="106"/>
      <c r="G5491" s="106"/>
      <c r="H5491" s="106"/>
      <c r="I5491" s="106"/>
      <c r="U5491" s="106"/>
      <c r="Y5491" s="106"/>
    </row>
    <row r="5492" spans="1:25" x14ac:dyDescent="0.2">
      <c r="A5492" s="85"/>
      <c r="B5492" s="86"/>
      <c r="C5492" s="86"/>
      <c r="D5492" s="86"/>
      <c r="E5492" s="86"/>
      <c r="F5492" s="106"/>
      <c r="G5492" s="106"/>
      <c r="H5492" s="106"/>
      <c r="I5492" s="106"/>
      <c r="U5492" s="106"/>
      <c r="Y5492" s="106"/>
    </row>
    <row r="5493" spans="1:25" x14ac:dyDescent="0.2">
      <c r="A5493" s="85"/>
      <c r="B5493" s="86"/>
      <c r="C5493" s="86"/>
      <c r="D5493" s="86"/>
      <c r="E5493" s="86"/>
      <c r="F5493" s="106"/>
      <c r="G5493" s="106"/>
      <c r="H5493" s="106"/>
      <c r="I5493" s="106"/>
      <c r="U5493" s="106"/>
      <c r="Y5493" s="106"/>
    </row>
    <row r="5494" spans="1:25" x14ac:dyDescent="0.2">
      <c r="A5494" s="85"/>
      <c r="B5494" s="86"/>
      <c r="C5494" s="86"/>
      <c r="D5494" s="86"/>
      <c r="E5494" s="86"/>
      <c r="F5494" s="106"/>
      <c r="G5494" s="106"/>
      <c r="H5494" s="106"/>
      <c r="I5494" s="106"/>
      <c r="U5494" s="106"/>
      <c r="Y5494" s="106"/>
    </row>
    <row r="5495" spans="1:25" x14ac:dyDescent="0.2">
      <c r="A5495" s="85"/>
      <c r="B5495" s="86"/>
      <c r="C5495" s="86"/>
      <c r="D5495" s="86"/>
      <c r="E5495" s="86"/>
      <c r="F5495" s="106"/>
      <c r="G5495" s="106"/>
      <c r="H5495" s="106"/>
      <c r="I5495" s="106"/>
      <c r="U5495" s="106"/>
      <c r="Y5495" s="106"/>
    </row>
    <row r="5496" spans="1:25" x14ac:dyDescent="0.2">
      <c r="A5496" s="85"/>
      <c r="B5496" s="86"/>
      <c r="C5496" s="86"/>
      <c r="D5496" s="86"/>
      <c r="E5496" s="86"/>
      <c r="F5496" s="106"/>
      <c r="G5496" s="106"/>
      <c r="H5496" s="106"/>
      <c r="I5496" s="106"/>
      <c r="U5496" s="106"/>
      <c r="Y5496" s="106"/>
    </row>
    <row r="5497" spans="1:25" x14ac:dyDescent="0.2">
      <c r="A5497" s="85"/>
      <c r="B5497" s="86"/>
      <c r="C5497" s="86"/>
      <c r="D5497" s="86"/>
      <c r="E5497" s="86"/>
      <c r="F5497" s="106"/>
      <c r="G5497" s="106"/>
      <c r="H5497" s="106"/>
      <c r="I5497" s="106"/>
      <c r="U5497" s="106"/>
      <c r="Y5497" s="106"/>
    </row>
    <row r="5498" spans="1:25" x14ac:dyDescent="0.2">
      <c r="A5498" s="85"/>
      <c r="B5498" s="86"/>
      <c r="C5498" s="86"/>
      <c r="D5498" s="86"/>
      <c r="E5498" s="86"/>
      <c r="F5498" s="106"/>
      <c r="G5498" s="106"/>
      <c r="H5498" s="106"/>
      <c r="I5498" s="106"/>
      <c r="U5498" s="106"/>
      <c r="Y5498" s="106"/>
    </row>
    <row r="5499" spans="1:25" x14ac:dyDescent="0.2">
      <c r="A5499" s="85"/>
      <c r="B5499" s="86"/>
      <c r="C5499" s="86"/>
      <c r="D5499" s="86"/>
      <c r="E5499" s="86"/>
      <c r="F5499" s="106"/>
      <c r="G5499" s="106"/>
      <c r="H5499" s="106"/>
      <c r="I5499" s="106"/>
      <c r="U5499" s="106"/>
      <c r="Y5499" s="106"/>
    </row>
    <row r="5500" spans="1:25" x14ac:dyDescent="0.2">
      <c r="A5500" s="85"/>
      <c r="B5500" s="86"/>
      <c r="C5500" s="86"/>
      <c r="D5500" s="86"/>
      <c r="E5500" s="86"/>
      <c r="F5500" s="106"/>
      <c r="G5500" s="106"/>
      <c r="H5500" s="106"/>
      <c r="I5500" s="106"/>
      <c r="U5500" s="106"/>
      <c r="Y5500" s="106"/>
    </row>
    <row r="5501" spans="1:25" x14ac:dyDescent="0.2">
      <c r="A5501" s="85"/>
      <c r="B5501" s="86"/>
      <c r="C5501" s="86"/>
      <c r="D5501" s="86"/>
      <c r="E5501" s="86"/>
      <c r="F5501" s="106"/>
      <c r="G5501" s="106"/>
      <c r="H5501" s="106"/>
      <c r="I5501" s="106"/>
      <c r="U5501" s="106"/>
      <c r="Y5501" s="106"/>
    </row>
    <row r="5502" spans="1:25" x14ac:dyDescent="0.2">
      <c r="A5502" s="85"/>
      <c r="B5502" s="86"/>
      <c r="C5502" s="86"/>
      <c r="D5502" s="86"/>
      <c r="E5502" s="86"/>
      <c r="F5502" s="106"/>
      <c r="G5502" s="106"/>
      <c r="H5502" s="106"/>
      <c r="I5502" s="106"/>
      <c r="U5502" s="106"/>
      <c r="Y5502" s="106"/>
    </row>
    <row r="5503" spans="1:25" x14ac:dyDescent="0.2">
      <c r="A5503" s="85"/>
      <c r="B5503" s="86"/>
      <c r="C5503" s="86"/>
      <c r="D5503" s="86"/>
      <c r="E5503" s="86"/>
      <c r="F5503" s="106"/>
      <c r="G5503" s="106"/>
      <c r="H5503" s="106"/>
      <c r="I5503" s="106"/>
      <c r="U5503" s="106"/>
      <c r="Y5503" s="106"/>
    </row>
    <row r="5504" spans="1:25" x14ac:dyDescent="0.2">
      <c r="A5504" s="85"/>
      <c r="B5504" s="86"/>
      <c r="C5504" s="86"/>
      <c r="D5504" s="86"/>
      <c r="E5504" s="86"/>
      <c r="F5504" s="106"/>
      <c r="G5504" s="106"/>
      <c r="H5504" s="106"/>
      <c r="I5504" s="106"/>
      <c r="U5504" s="106"/>
      <c r="Y5504" s="106"/>
    </row>
    <row r="5505" spans="1:25" x14ac:dyDescent="0.2">
      <c r="A5505" s="85"/>
      <c r="B5505" s="86"/>
      <c r="C5505" s="86"/>
      <c r="D5505" s="86"/>
      <c r="E5505" s="86"/>
      <c r="F5505" s="106"/>
      <c r="G5505" s="106"/>
      <c r="H5505" s="106"/>
      <c r="I5505" s="106"/>
      <c r="U5505" s="106"/>
      <c r="Y5505" s="106"/>
    </row>
    <row r="5506" spans="1:25" x14ac:dyDescent="0.2">
      <c r="A5506" s="85"/>
      <c r="B5506" s="86"/>
      <c r="C5506" s="86"/>
      <c r="D5506" s="86"/>
      <c r="E5506" s="86"/>
      <c r="F5506" s="106"/>
      <c r="G5506" s="106"/>
      <c r="H5506" s="106"/>
      <c r="I5506" s="106"/>
      <c r="U5506" s="106"/>
      <c r="Y5506" s="106"/>
    </row>
    <row r="5507" spans="1:25" x14ac:dyDescent="0.2">
      <c r="A5507" s="85"/>
      <c r="B5507" s="86"/>
      <c r="C5507" s="86"/>
      <c r="D5507" s="86"/>
      <c r="E5507" s="86"/>
      <c r="F5507" s="106"/>
      <c r="G5507" s="106"/>
      <c r="H5507" s="106"/>
      <c r="I5507" s="106"/>
      <c r="U5507" s="106"/>
      <c r="Y5507" s="106"/>
    </row>
    <row r="5508" spans="1:25" x14ac:dyDescent="0.2">
      <c r="A5508" s="85"/>
      <c r="B5508" s="86"/>
      <c r="C5508" s="86"/>
      <c r="D5508" s="86"/>
      <c r="E5508" s="86"/>
      <c r="F5508" s="106"/>
      <c r="G5508" s="106"/>
      <c r="H5508" s="106"/>
      <c r="I5508" s="106"/>
      <c r="U5508" s="106"/>
      <c r="Y5508" s="106"/>
    </row>
    <row r="5509" spans="1:25" x14ac:dyDescent="0.2">
      <c r="A5509" s="85"/>
      <c r="B5509" s="86"/>
      <c r="C5509" s="86"/>
      <c r="D5509" s="86"/>
      <c r="E5509" s="86"/>
      <c r="F5509" s="106"/>
      <c r="G5509" s="106"/>
      <c r="H5509" s="106"/>
      <c r="I5509" s="106"/>
      <c r="U5509" s="106"/>
      <c r="Y5509" s="106"/>
    </row>
    <row r="5510" spans="1:25" x14ac:dyDescent="0.2">
      <c r="A5510" s="85"/>
      <c r="B5510" s="86"/>
      <c r="C5510" s="86"/>
      <c r="D5510" s="86"/>
      <c r="E5510" s="86"/>
      <c r="F5510" s="106"/>
      <c r="G5510" s="106"/>
      <c r="H5510" s="106"/>
      <c r="I5510" s="106"/>
      <c r="U5510" s="106"/>
      <c r="Y5510" s="106"/>
    </row>
    <row r="5511" spans="1:25" x14ac:dyDescent="0.2">
      <c r="A5511" s="85"/>
      <c r="B5511" s="86"/>
      <c r="C5511" s="86"/>
      <c r="D5511" s="86"/>
      <c r="E5511" s="86"/>
      <c r="F5511" s="106"/>
      <c r="G5511" s="106"/>
      <c r="H5511" s="106"/>
      <c r="I5511" s="106"/>
      <c r="U5511" s="106"/>
      <c r="Y5511" s="106"/>
    </row>
    <row r="5512" spans="1:25" x14ac:dyDescent="0.2">
      <c r="A5512" s="85"/>
      <c r="B5512" s="86"/>
      <c r="C5512" s="86"/>
      <c r="D5512" s="86"/>
      <c r="E5512" s="86"/>
      <c r="F5512" s="106"/>
      <c r="G5512" s="106"/>
      <c r="H5512" s="106"/>
      <c r="I5512" s="106"/>
      <c r="U5512" s="106"/>
      <c r="Y5512" s="106"/>
    </row>
    <row r="5513" spans="1:25" x14ac:dyDescent="0.2">
      <c r="A5513" s="85"/>
      <c r="B5513" s="86"/>
      <c r="C5513" s="86"/>
      <c r="D5513" s="86"/>
      <c r="E5513" s="86"/>
      <c r="F5513" s="106"/>
      <c r="G5513" s="106"/>
      <c r="H5513" s="106"/>
      <c r="I5513" s="106"/>
      <c r="U5513" s="106"/>
      <c r="Y5513" s="106"/>
    </row>
    <row r="5514" spans="1:25" x14ac:dyDescent="0.2">
      <c r="A5514" s="85"/>
      <c r="B5514" s="86"/>
      <c r="C5514" s="86"/>
      <c r="D5514" s="86"/>
      <c r="E5514" s="86"/>
      <c r="F5514" s="106"/>
      <c r="G5514" s="106"/>
      <c r="H5514" s="106"/>
      <c r="I5514" s="106"/>
      <c r="U5514" s="106"/>
      <c r="Y5514" s="106"/>
    </row>
    <row r="5515" spans="1:25" x14ac:dyDescent="0.2">
      <c r="A5515" s="85"/>
      <c r="B5515" s="86"/>
      <c r="C5515" s="86"/>
      <c r="D5515" s="86"/>
      <c r="E5515" s="86"/>
      <c r="F5515" s="106"/>
      <c r="G5515" s="106"/>
      <c r="H5515" s="106"/>
      <c r="I5515" s="106"/>
      <c r="U5515" s="106"/>
      <c r="Y5515" s="106"/>
    </row>
    <row r="5516" spans="1:25" x14ac:dyDescent="0.2">
      <c r="A5516" s="85"/>
      <c r="B5516" s="86"/>
      <c r="C5516" s="86"/>
      <c r="D5516" s="86"/>
      <c r="E5516" s="86"/>
      <c r="F5516" s="106"/>
      <c r="G5516" s="106"/>
      <c r="H5516" s="106"/>
      <c r="I5516" s="106"/>
      <c r="U5516" s="106"/>
      <c r="Y5516" s="106"/>
    </row>
    <row r="5517" spans="1:25" x14ac:dyDescent="0.2">
      <c r="A5517" s="85"/>
      <c r="B5517" s="86"/>
      <c r="C5517" s="86"/>
      <c r="D5517" s="86"/>
      <c r="E5517" s="86"/>
      <c r="F5517" s="106"/>
      <c r="G5517" s="106"/>
      <c r="H5517" s="106"/>
      <c r="I5517" s="106"/>
      <c r="U5517" s="106"/>
      <c r="Y5517" s="106"/>
    </row>
    <row r="5518" spans="1:25" x14ac:dyDescent="0.2">
      <c r="A5518" s="85"/>
      <c r="B5518" s="86"/>
      <c r="C5518" s="86"/>
      <c r="D5518" s="86"/>
      <c r="E5518" s="86"/>
      <c r="F5518" s="106"/>
      <c r="G5518" s="106"/>
      <c r="H5518" s="106"/>
      <c r="I5518" s="106"/>
      <c r="U5518" s="106"/>
      <c r="Y5518" s="106"/>
    </row>
    <row r="5519" spans="1:25" x14ac:dyDescent="0.2">
      <c r="A5519" s="85"/>
      <c r="B5519" s="86"/>
      <c r="C5519" s="86"/>
      <c r="D5519" s="86"/>
      <c r="E5519" s="86"/>
      <c r="F5519" s="106"/>
      <c r="G5519" s="106"/>
      <c r="H5519" s="106"/>
      <c r="I5519" s="106"/>
      <c r="U5519" s="106"/>
      <c r="Y5519" s="106"/>
    </row>
    <row r="5520" spans="1:25" x14ac:dyDescent="0.2">
      <c r="A5520" s="85"/>
      <c r="B5520" s="86"/>
      <c r="C5520" s="86"/>
      <c r="D5520" s="86"/>
      <c r="E5520" s="86"/>
      <c r="F5520" s="106"/>
      <c r="G5520" s="106"/>
      <c r="H5520" s="106"/>
      <c r="I5520" s="106"/>
      <c r="U5520" s="106"/>
      <c r="Y5520" s="106"/>
    </row>
    <row r="5521" spans="1:25" x14ac:dyDescent="0.2">
      <c r="A5521" s="85"/>
      <c r="B5521" s="86"/>
      <c r="C5521" s="86"/>
      <c r="D5521" s="86"/>
      <c r="E5521" s="86"/>
      <c r="F5521" s="106"/>
      <c r="G5521" s="106"/>
      <c r="H5521" s="106"/>
      <c r="I5521" s="106"/>
      <c r="U5521" s="106"/>
      <c r="Y5521" s="106"/>
    </row>
    <row r="5522" spans="1:25" x14ac:dyDescent="0.2">
      <c r="A5522" s="85"/>
      <c r="B5522" s="86"/>
      <c r="C5522" s="86"/>
      <c r="D5522" s="86"/>
      <c r="E5522" s="86"/>
      <c r="F5522" s="106"/>
      <c r="G5522" s="106"/>
      <c r="H5522" s="106"/>
      <c r="I5522" s="106"/>
      <c r="U5522" s="106"/>
      <c r="Y5522" s="106"/>
    </row>
    <row r="5523" spans="1:25" x14ac:dyDescent="0.2">
      <c r="A5523" s="85"/>
      <c r="B5523" s="86"/>
      <c r="C5523" s="86"/>
      <c r="D5523" s="86"/>
      <c r="E5523" s="86"/>
      <c r="F5523" s="106"/>
      <c r="G5523" s="106"/>
      <c r="H5523" s="106"/>
      <c r="I5523" s="106"/>
      <c r="U5523" s="106"/>
      <c r="Y5523" s="106"/>
    </row>
    <row r="5524" spans="1:25" x14ac:dyDescent="0.2">
      <c r="A5524" s="85"/>
      <c r="B5524" s="86"/>
      <c r="C5524" s="86"/>
      <c r="D5524" s="86"/>
      <c r="E5524" s="86"/>
      <c r="F5524" s="106"/>
      <c r="G5524" s="106"/>
      <c r="H5524" s="106"/>
      <c r="I5524" s="106"/>
      <c r="U5524" s="106"/>
      <c r="Y5524" s="106"/>
    </row>
    <row r="5525" spans="1:25" x14ac:dyDescent="0.2">
      <c r="A5525" s="85"/>
      <c r="B5525" s="86"/>
      <c r="C5525" s="86"/>
      <c r="D5525" s="86"/>
      <c r="E5525" s="86"/>
      <c r="F5525" s="106"/>
      <c r="G5525" s="106"/>
      <c r="H5525" s="106"/>
      <c r="I5525" s="106"/>
      <c r="U5525" s="106"/>
      <c r="Y5525" s="106"/>
    </row>
    <row r="5526" spans="1:25" x14ac:dyDescent="0.2">
      <c r="A5526" s="85"/>
      <c r="B5526" s="86"/>
      <c r="C5526" s="86"/>
      <c r="D5526" s="86"/>
      <c r="E5526" s="86"/>
      <c r="F5526" s="106"/>
      <c r="G5526" s="106"/>
      <c r="H5526" s="106"/>
      <c r="I5526" s="106"/>
      <c r="U5526" s="106"/>
      <c r="Y5526" s="106"/>
    </row>
    <row r="5527" spans="1:25" x14ac:dyDescent="0.2">
      <c r="A5527" s="85"/>
      <c r="B5527" s="86"/>
      <c r="C5527" s="86"/>
      <c r="D5527" s="86"/>
      <c r="E5527" s="86"/>
      <c r="F5527" s="106"/>
      <c r="G5527" s="106"/>
      <c r="H5527" s="106"/>
      <c r="I5527" s="106"/>
      <c r="U5527" s="106"/>
      <c r="Y5527" s="106"/>
    </row>
    <row r="5528" spans="1:25" x14ac:dyDescent="0.2">
      <c r="A5528" s="85"/>
      <c r="B5528" s="86"/>
      <c r="C5528" s="86"/>
      <c r="D5528" s="86"/>
      <c r="E5528" s="86"/>
      <c r="F5528" s="106"/>
      <c r="G5528" s="106"/>
      <c r="H5528" s="106"/>
      <c r="I5528" s="106"/>
      <c r="U5528" s="106"/>
      <c r="Y5528" s="106"/>
    </row>
    <row r="5529" spans="1:25" x14ac:dyDescent="0.2">
      <c r="A5529" s="85"/>
      <c r="B5529" s="86"/>
      <c r="C5529" s="86"/>
      <c r="D5529" s="86"/>
      <c r="E5529" s="86"/>
      <c r="F5529" s="106"/>
      <c r="G5529" s="106"/>
      <c r="H5529" s="106"/>
      <c r="I5529" s="106"/>
      <c r="U5529" s="106"/>
      <c r="Y5529" s="106"/>
    </row>
    <row r="5530" spans="1:25" x14ac:dyDescent="0.2">
      <c r="A5530" s="85"/>
      <c r="B5530" s="86"/>
      <c r="C5530" s="86"/>
      <c r="D5530" s="86"/>
      <c r="E5530" s="86"/>
      <c r="F5530" s="106"/>
      <c r="G5530" s="106"/>
      <c r="H5530" s="106"/>
      <c r="I5530" s="106"/>
      <c r="U5530" s="106"/>
      <c r="Y5530" s="106"/>
    </row>
    <row r="5531" spans="1:25" x14ac:dyDescent="0.2">
      <c r="A5531" s="85"/>
      <c r="B5531" s="86"/>
      <c r="C5531" s="86"/>
      <c r="D5531" s="86"/>
      <c r="E5531" s="86"/>
      <c r="F5531" s="106"/>
      <c r="G5531" s="106"/>
      <c r="H5531" s="106"/>
      <c r="I5531" s="106"/>
      <c r="U5531" s="106"/>
      <c r="Y5531" s="106"/>
    </row>
    <row r="5532" spans="1:25" x14ac:dyDescent="0.2">
      <c r="A5532" s="85"/>
      <c r="B5532" s="86"/>
      <c r="C5532" s="86"/>
      <c r="D5532" s="86"/>
      <c r="E5532" s="86"/>
      <c r="F5532" s="106"/>
      <c r="G5532" s="106"/>
      <c r="H5532" s="106"/>
      <c r="I5532" s="106"/>
      <c r="U5532" s="106"/>
      <c r="Y5532" s="106"/>
    </row>
    <row r="5533" spans="1:25" x14ac:dyDescent="0.2">
      <c r="A5533" s="85"/>
      <c r="B5533" s="86"/>
      <c r="C5533" s="86"/>
      <c r="D5533" s="86"/>
      <c r="E5533" s="86"/>
      <c r="F5533" s="106"/>
      <c r="G5533" s="106"/>
      <c r="H5533" s="106"/>
      <c r="I5533" s="106"/>
      <c r="U5533" s="106"/>
      <c r="Y5533" s="106"/>
    </row>
    <row r="5534" spans="1:25" x14ac:dyDescent="0.2">
      <c r="A5534" s="85"/>
      <c r="B5534" s="86"/>
      <c r="C5534" s="86"/>
      <c r="D5534" s="86"/>
      <c r="E5534" s="86"/>
      <c r="F5534" s="106"/>
      <c r="G5534" s="106"/>
      <c r="H5534" s="106"/>
      <c r="I5534" s="106"/>
      <c r="U5534" s="106"/>
      <c r="Y5534" s="106"/>
    </row>
    <row r="5535" spans="1:25" x14ac:dyDescent="0.2">
      <c r="A5535" s="85"/>
      <c r="B5535" s="86"/>
      <c r="C5535" s="86"/>
      <c r="D5535" s="86"/>
      <c r="E5535" s="86"/>
      <c r="F5535" s="106"/>
      <c r="G5535" s="106"/>
      <c r="H5535" s="106"/>
      <c r="I5535" s="106"/>
      <c r="U5535" s="106"/>
      <c r="Y5535" s="106"/>
    </row>
    <row r="5536" spans="1:25" x14ac:dyDescent="0.2">
      <c r="A5536" s="85"/>
      <c r="B5536" s="86"/>
      <c r="C5536" s="86"/>
      <c r="D5536" s="86"/>
      <c r="E5536" s="86"/>
      <c r="F5536" s="106"/>
      <c r="G5536" s="106"/>
      <c r="H5536" s="106"/>
      <c r="I5536" s="106"/>
      <c r="U5536" s="106"/>
      <c r="Y5536" s="106"/>
    </row>
    <row r="5537" spans="1:25" x14ac:dyDescent="0.2">
      <c r="A5537" s="85"/>
      <c r="B5537" s="86"/>
      <c r="C5537" s="86"/>
      <c r="D5537" s="86"/>
      <c r="E5537" s="86"/>
      <c r="F5537" s="106"/>
      <c r="G5537" s="106"/>
      <c r="H5537" s="106"/>
      <c r="I5537" s="106"/>
      <c r="U5537" s="106"/>
      <c r="Y5537" s="106"/>
    </row>
    <row r="5538" spans="1:25" x14ac:dyDescent="0.2">
      <c r="A5538" s="85"/>
      <c r="B5538" s="86"/>
      <c r="C5538" s="86"/>
      <c r="D5538" s="86"/>
      <c r="E5538" s="86"/>
      <c r="F5538" s="106"/>
      <c r="G5538" s="106"/>
      <c r="H5538" s="106"/>
      <c r="I5538" s="106"/>
      <c r="U5538" s="106"/>
      <c r="Y5538" s="106"/>
    </row>
    <row r="5539" spans="1:25" x14ac:dyDescent="0.2">
      <c r="A5539" s="85"/>
      <c r="B5539" s="86"/>
      <c r="C5539" s="86"/>
      <c r="D5539" s="86"/>
      <c r="E5539" s="86"/>
      <c r="F5539" s="106"/>
      <c r="G5539" s="106"/>
      <c r="H5539" s="106"/>
      <c r="I5539" s="106"/>
      <c r="U5539" s="106"/>
      <c r="Y5539" s="106"/>
    </row>
    <row r="5540" spans="1:25" x14ac:dyDescent="0.2">
      <c r="A5540" s="85"/>
      <c r="B5540" s="86"/>
      <c r="C5540" s="86"/>
      <c r="D5540" s="86"/>
      <c r="E5540" s="86"/>
      <c r="F5540" s="106"/>
      <c r="G5540" s="106"/>
      <c r="H5540" s="106"/>
      <c r="I5540" s="106"/>
      <c r="U5540" s="106"/>
      <c r="Y5540" s="106"/>
    </row>
    <row r="5541" spans="1:25" x14ac:dyDescent="0.2">
      <c r="A5541" s="85"/>
      <c r="B5541" s="86"/>
      <c r="C5541" s="86"/>
      <c r="D5541" s="86"/>
      <c r="E5541" s="86"/>
      <c r="F5541" s="106"/>
      <c r="G5541" s="106"/>
      <c r="H5541" s="106"/>
      <c r="I5541" s="106"/>
      <c r="U5541" s="106"/>
      <c r="Y5541" s="106"/>
    </row>
    <row r="5542" spans="1:25" x14ac:dyDescent="0.2">
      <c r="A5542" s="85"/>
      <c r="B5542" s="86"/>
      <c r="C5542" s="86"/>
      <c r="D5542" s="86"/>
      <c r="E5542" s="86"/>
      <c r="F5542" s="106"/>
      <c r="G5542" s="106"/>
      <c r="H5542" s="106"/>
      <c r="I5542" s="106"/>
      <c r="U5542" s="106"/>
      <c r="Y5542" s="106"/>
    </row>
    <row r="5543" spans="1:25" x14ac:dyDescent="0.2">
      <c r="A5543" s="85"/>
      <c r="B5543" s="86"/>
      <c r="C5543" s="86"/>
      <c r="D5543" s="86"/>
      <c r="E5543" s="86"/>
      <c r="F5543" s="106"/>
      <c r="G5543" s="106"/>
      <c r="H5543" s="106"/>
      <c r="I5543" s="106"/>
      <c r="U5543" s="106"/>
      <c r="Y5543" s="106"/>
    </row>
    <row r="5544" spans="1:25" x14ac:dyDescent="0.2">
      <c r="A5544" s="85"/>
      <c r="B5544" s="86"/>
      <c r="C5544" s="86"/>
      <c r="D5544" s="86"/>
      <c r="E5544" s="86"/>
      <c r="F5544" s="106"/>
      <c r="G5544" s="106"/>
      <c r="H5544" s="106"/>
      <c r="I5544" s="106"/>
      <c r="U5544" s="106"/>
      <c r="Y5544" s="106"/>
    </row>
    <row r="5545" spans="1:25" x14ac:dyDescent="0.2">
      <c r="A5545" s="85"/>
      <c r="B5545" s="86"/>
      <c r="C5545" s="86"/>
      <c r="D5545" s="86"/>
      <c r="E5545" s="86"/>
      <c r="F5545" s="106"/>
      <c r="G5545" s="106"/>
      <c r="H5545" s="106"/>
      <c r="I5545" s="106"/>
      <c r="U5545" s="106"/>
      <c r="Y5545" s="106"/>
    </row>
    <row r="5546" spans="1:25" x14ac:dyDescent="0.2">
      <c r="A5546" s="85"/>
      <c r="B5546" s="86"/>
      <c r="C5546" s="86"/>
      <c r="D5546" s="86"/>
      <c r="E5546" s="86"/>
      <c r="F5546" s="106"/>
      <c r="G5546" s="106"/>
      <c r="H5546" s="106"/>
      <c r="I5546" s="106"/>
      <c r="U5546" s="106"/>
      <c r="Y5546" s="106"/>
    </row>
    <row r="5547" spans="1:25" x14ac:dyDescent="0.2">
      <c r="A5547" s="85"/>
      <c r="B5547" s="86"/>
      <c r="C5547" s="86"/>
      <c r="D5547" s="86"/>
      <c r="E5547" s="86"/>
      <c r="F5547" s="106"/>
      <c r="G5547" s="106"/>
      <c r="H5547" s="106"/>
      <c r="I5547" s="106"/>
      <c r="U5547" s="106"/>
      <c r="Y5547" s="106"/>
    </row>
    <row r="5548" spans="1:25" x14ac:dyDescent="0.2">
      <c r="A5548" s="85"/>
      <c r="B5548" s="86"/>
      <c r="C5548" s="86"/>
      <c r="D5548" s="86"/>
      <c r="E5548" s="86"/>
      <c r="F5548" s="106"/>
      <c r="G5548" s="106"/>
      <c r="H5548" s="106"/>
      <c r="I5548" s="106"/>
      <c r="U5548" s="106"/>
      <c r="Y5548" s="106"/>
    </row>
    <row r="5549" spans="1:25" x14ac:dyDescent="0.2">
      <c r="A5549" s="85"/>
      <c r="B5549" s="86"/>
      <c r="C5549" s="86"/>
      <c r="D5549" s="86"/>
      <c r="E5549" s="86"/>
      <c r="F5549" s="106"/>
      <c r="G5549" s="106"/>
      <c r="H5549" s="106"/>
      <c r="I5549" s="106"/>
      <c r="U5549" s="106"/>
      <c r="Y5549" s="106"/>
    </row>
    <row r="5550" spans="1:25" x14ac:dyDescent="0.2">
      <c r="A5550" s="85"/>
      <c r="B5550" s="86"/>
      <c r="C5550" s="86"/>
      <c r="D5550" s="86"/>
      <c r="E5550" s="86"/>
      <c r="F5550" s="106"/>
      <c r="G5550" s="106"/>
      <c r="H5550" s="106"/>
      <c r="I5550" s="106"/>
      <c r="U5550" s="106"/>
      <c r="Y5550" s="106"/>
    </row>
    <row r="5551" spans="1:25" x14ac:dyDescent="0.2">
      <c r="A5551" s="85"/>
      <c r="B5551" s="86"/>
      <c r="C5551" s="86"/>
      <c r="D5551" s="86"/>
      <c r="E5551" s="86"/>
      <c r="F5551" s="106"/>
      <c r="G5551" s="106"/>
      <c r="H5551" s="106"/>
      <c r="I5551" s="106"/>
      <c r="U5551" s="106"/>
      <c r="Y5551" s="106"/>
    </row>
    <row r="5552" spans="1:25" x14ac:dyDescent="0.2">
      <c r="A5552" s="85"/>
      <c r="B5552" s="86"/>
      <c r="C5552" s="86"/>
      <c r="D5552" s="86"/>
      <c r="E5552" s="86"/>
      <c r="F5552" s="106"/>
      <c r="G5552" s="106"/>
      <c r="H5552" s="106"/>
      <c r="I5552" s="106"/>
      <c r="U5552" s="106"/>
      <c r="Y5552" s="106"/>
    </row>
    <row r="5553" spans="1:25" x14ac:dyDescent="0.2">
      <c r="A5553" s="85"/>
      <c r="B5553" s="86"/>
      <c r="C5553" s="86"/>
      <c r="D5553" s="86"/>
      <c r="E5553" s="86"/>
      <c r="F5553" s="106"/>
      <c r="G5553" s="106"/>
      <c r="H5553" s="106"/>
      <c r="I5553" s="106"/>
      <c r="U5553" s="106"/>
      <c r="Y5553" s="106"/>
    </row>
    <row r="5554" spans="1:25" x14ac:dyDescent="0.2">
      <c r="A5554" s="85"/>
      <c r="B5554" s="86"/>
      <c r="C5554" s="86"/>
      <c r="D5554" s="86"/>
      <c r="E5554" s="86"/>
      <c r="F5554" s="106"/>
      <c r="G5554" s="106"/>
      <c r="H5554" s="106"/>
      <c r="I5554" s="106"/>
      <c r="U5554" s="106"/>
      <c r="Y5554" s="106"/>
    </row>
    <row r="5555" spans="1:25" x14ac:dyDescent="0.2">
      <c r="A5555" s="85"/>
      <c r="B5555" s="86"/>
      <c r="C5555" s="86"/>
      <c r="D5555" s="86"/>
      <c r="E5555" s="86"/>
      <c r="F5555" s="106"/>
      <c r="G5555" s="106"/>
      <c r="H5555" s="106"/>
      <c r="I5555" s="106"/>
      <c r="U5555" s="106"/>
      <c r="Y5555" s="106"/>
    </row>
    <row r="5556" spans="1:25" x14ac:dyDescent="0.2">
      <c r="A5556" s="85"/>
      <c r="B5556" s="86"/>
      <c r="C5556" s="86"/>
      <c r="D5556" s="86"/>
      <c r="E5556" s="86"/>
      <c r="F5556" s="106"/>
      <c r="G5556" s="106"/>
      <c r="H5556" s="106"/>
      <c r="I5556" s="106"/>
      <c r="U5556" s="106"/>
      <c r="Y5556" s="106"/>
    </row>
    <row r="5557" spans="1:25" x14ac:dyDescent="0.2">
      <c r="A5557" s="85"/>
      <c r="B5557" s="86"/>
      <c r="C5557" s="86"/>
      <c r="D5557" s="86"/>
      <c r="E5557" s="86"/>
      <c r="F5557" s="106"/>
      <c r="G5557" s="106"/>
      <c r="H5557" s="106"/>
      <c r="I5557" s="106"/>
      <c r="U5557" s="106"/>
      <c r="Y5557" s="106"/>
    </row>
    <row r="5558" spans="1:25" x14ac:dyDescent="0.2">
      <c r="A5558" s="85"/>
      <c r="B5558" s="86"/>
      <c r="C5558" s="86"/>
      <c r="D5558" s="86"/>
      <c r="E5558" s="86"/>
      <c r="F5558" s="106"/>
      <c r="G5558" s="106"/>
      <c r="H5558" s="106"/>
      <c r="I5558" s="106"/>
      <c r="U5558" s="106"/>
      <c r="Y5558" s="106"/>
    </row>
    <row r="5559" spans="1:25" x14ac:dyDescent="0.2">
      <c r="A5559" s="85"/>
      <c r="B5559" s="86"/>
      <c r="C5559" s="86"/>
      <c r="D5559" s="86"/>
      <c r="E5559" s="86"/>
      <c r="F5559" s="106"/>
      <c r="G5559" s="106"/>
      <c r="H5559" s="106"/>
      <c r="I5559" s="106"/>
      <c r="U5559" s="106"/>
      <c r="Y5559" s="106"/>
    </row>
    <row r="5560" spans="1:25" x14ac:dyDescent="0.2">
      <c r="A5560" s="85"/>
      <c r="B5560" s="86"/>
      <c r="C5560" s="86"/>
      <c r="D5560" s="86"/>
      <c r="E5560" s="86"/>
      <c r="F5560" s="106"/>
      <c r="G5560" s="106"/>
      <c r="H5560" s="106"/>
      <c r="I5560" s="106"/>
      <c r="U5560" s="106"/>
      <c r="Y5560" s="106"/>
    </row>
    <row r="5561" spans="1:25" x14ac:dyDescent="0.2">
      <c r="A5561" s="85"/>
      <c r="B5561" s="86"/>
      <c r="C5561" s="86"/>
      <c r="D5561" s="86"/>
      <c r="E5561" s="86"/>
      <c r="F5561" s="106"/>
      <c r="G5561" s="106"/>
      <c r="H5561" s="106"/>
      <c r="I5561" s="106"/>
      <c r="U5561" s="106"/>
      <c r="Y5561" s="106"/>
    </row>
    <row r="5562" spans="1:25" x14ac:dyDescent="0.2">
      <c r="A5562" s="85"/>
      <c r="B5562" s="86"/>
      <c r="C5562" s="86"/>
      <c r="D5562" s="86"/>
      <c r="E5562" s="86"/>
      <c r="F5562" s="106"/>
      <c r="G5562" s="106"/>
      <c r="H5562" s="106"/>
      <c r="I5562" s="106"/>
      <c r="U5562" s="106"/>
      <c r="Y5562" s="106"/>
    </row>
    <row r="5563" spans="1:25" x14ac:dyDescent="0.2">
      <c r="A5563" s="85"/>
      <c r="B5563" s="86"/>
      <c r="C5563" s="86"/>
      <c r="D5563" s="86"/>
      <c r="E5563" s="86"/>
      <c r="F5563" s="106"/>
      <c r="G5563" s="106"/>
      <c r="H5563" s="106"/>
      <c r="I5563" s="106"/>
      <c r="U5563" s="106"/>
      <c r="Y5563" s="106"/>
    </row>
    <row r="5564" spans="1:25" x14ac:dyDescent="0.2">
      <c r="A5564" s="85"/>
      <c r="B5564" s="86"/>
      <c r="C5564" s="86"/>
      <c r="D5564" s="86"/>
      <c r="E5564" s="86"/>
      <c r="F5564" s="106"/>
      <c r="G5564" s="106"/>
      <c r="H5564" s="106"/>
      <c r="I5564" s="106"/>
      <c r="U5564" s="106"/>
      <c r="Y5564" s="106"/>
    </row>
    <row r="5565" spans="1:25" x14ac:dyDescent="0.2">
      <c r="A5565" s="85"/>
      <c r="B5565" s="86"/>
      <c r="C5565" s="86"/>
      <c r="D5565" s="86"/>
      <c r="E5565" s="86"/>
      <c r="F5565" s="106"/>
      <c r="G5565" s="106"/>
      <c r="H5565" s="106"/>
      <c r="I5565" s="106"/>
      <c r="U5565" s="106"/>
      <c r="Y5565" s="106"/>
    </row>
    <row r="5566" spans="1:25" x14ac:dyDescent="0.2">
      <c r="A5566" s="85"/>
      <c r="B5566" s="86"/>
      <c r="C5566" s="86"/>
      <c r="D5566" s="86"/>
      <c r="E5566" s="86"/>
      <c r="F5566" s="106"/>
      <c r="G5566" s="106"/>
      <c r="H5566" s="106"/>
      <c r="I5566" s="106"/>
      <c r="U5566" s="106"/>
      <c r="Y5566" s="106"/>
    </row>
    <row r="5567" spans="1:25" x14ac:dyDescent="0.2">
      <c r="A5567" s="85"/>
      <c r="B5567" s="86"/>
      <c r="C5567" s="86"/>
      <c r="D5567" s="86"/>
      <c r="E5567" s="86"/>
      <c r="F5567" s="106"/>
      <c r="G5567" s="106"/>
      <c r="H5567" s="106"/>
      <c r="I5567" s="106"/>
      <c r="U5567" s="106"/>
      <c r="Y5567" s="106"/>
    </row>
    <row r="5568" spans="1:25" x14ac:dyDescent="0.2">
      <c r="A5568" s="85"/>
      <c r="B5568" s="86"/>
      <c r="C5568" s="86"/>
      <c r="D5568" s="86"/>
      <c r="E5568" s="86"/>
      <c r="F5568" s="106"/>
      <c r="G5568" s="106"/>
      <c r="H5568" s="106"/>
      <c r="I5568" s="106"/>
      <c r="U5568" s="106"/>
      <c r="Y5568" s="106"/>
    </row>
    <row r="5569" spans="1:25" x14ac:dyDescent="0.2">
      <c r="A5569" s="85"/>
      <c r="B5569" s="86"/>
      <c r="C5569" s="86"/>
      <c r="D5569" s="86"/>
      <c r="E5569" s="86"/>
      <c r="F5569" s="106"/>
      <c r="G5569" s="106"/>
      <c r="H5569" s="106"/>
      <c r="I5569" s="106"/>
      <c r="U5569" s="106"/>
      <c r="Y5569" s="106"/>
    </row>
    <row r="5570" spans="1:25" x14ac:dyDescent="0.2">
      <c r="A5570" s="85"/>
      <c r="B5570" s="86"/>
      <c r="C5570" s="86"/>
      <c r="D5570" s="86"/>
      <c r="E5570" s="86"/>
      <c r="F5570" s="106"/>
      <c r="G5570" s="106"/>
      <c r="H5570" s="106"/>
      <c r="I5570" s="106"/>
      <c r="U5570" s="106"/>
      <c r="Y5570" s="106"/>
    </row>
    <row r="5571" spans="1:25" x14ac:dyDescent="0.2">
      <c r="A5571" s="85"/>
      <c r="B5571" s="86"/>
      <c r="C5571" s="86"/>
      <c r="D5571" s="86"/>
      <c r="E5571" s="86"/>
      <c r="F5571" s="106"/>
      <c r="G5571" s="106"/>
      <c r="H5571" s="106"/>
      <c r="I5571" s="106"/>
      <c r="U5571" s="106"/>
      <c r="Y5571" s="106"/>
    </row>
    <row r="5572" spans="1:25" x14ac:dyDescent="0.2">
      <c r="A5572" s="85"/>
      <c r="B5572" s="86"/>
      <c r="C5572" s="86"/>
      <c r="D5572" s="86"/>
      <c r="E5572" s="86"/>
      <c r="F5572" s="106"/>
      <c r="G5572" s="106"/>
      <c r="H5572" s="106"/>
      <c r="I5572" s="106"/>
      <c r="U5572" s="106"/>
      <c r="Y5572" s="106"/>
    </row>
    <row r="5573" spans="1:25" x14ac:dyDescent="0.2">
      <c r="A5573" s="85"/>
      <c r="B5573" s="86"/>
      <c r="C5573" s="86"/>
      <c r="D5573" s="86"/>
      <c r="E5573" s="86"/>
      <c r="F5573" s="106"/>
      <c r="G5573" s="106"/>
      <c r="H5573" s="106"/>
      <c r="I5573" s="106"/>
      <c r="U5573" s="106"/>
      <c r="Y5573" s="106"/>
    </row>
    <row r="5574" spans="1:25" x14ac:dyDescent="0.2">
      <c r="A5574" s="85"/>
      <c r="B5574" s="86"/>
      <c r="C5574" s="86"/>
      <c r="D5574" s="86"/>
      <c r="E5574" s="86"/>
      <c r="F5574" s="106"/>
      <c r="G5574" s="106"/>
      <c r="H5574" s="106"/>
      <c r="I5574" s="106"/>
      <c r="U5574" s="106"/>
      <c r="Y5574" s="106"/>
    </row>
    <row r="5575" spans="1:25" x14ac:dyDescent="0.2">
      <c r="A5575" s="85"/>
      <c r="B5575" s="86"/>
      <c r="C5575" s="86"/>
      <c r="D5575" s="86"/>
      <c r="E5575" s="86"/>
      <c r="F5575" s="106"/>
      <c r="G5575" s="106"/>
      <c r="H5575" s="106"/>
      <c r="I5575" s="106"/>
      <c r="U5575" s="106"/>
      <c r="Y5575" s="106"/>
    </row>
    <row r="5576" spans="1:25" x14ac:dyDescent="0.2">
      <c r="A5576" s="85"/>
      <c r="B5576" s="86"/>
      <c r="C5576" s="86"/>
      <c r="D5576" s="86"/>
      <c r="E5576" s="86"/>
      <c r="F5576" s="106"/>
      <c r="G5576" s="106"/>
      <c r="H5576" s="106"/>
      <c r="I5576" s="106"/>
      <c r="U5576" s="106"/>
      <c r="Y5576" s="106"/>
    </row>
    <row r="5577" spans="1:25" x14ac:dyDescent="0.2">
      <c r="A5577" s="85"/>
      <c r="B5577" s="86"/>
      <c r="C5577" s="86"/>
      <c r="D5577" s="86"/>
      <c r="E5577" s="86"/>
      <c r="F5577" s="106"/>
      <c r="G5577" s="106"/>
      <c r="H5577" s="106"/>
      <c r="I5577" s="106"/>
      <c r="U5577" s="106"/>
      <c r="Y5577" s="106"/>
    </row>
    <row r="5578" spans="1:25" x14ac:dyDescent="0.2">
      <c r="A5578" s="85"/>
      <c r="B5578" s="86"/>
      <c r="C5578" s="86"/>
      <c r="D5578" s="86"/>
      <c r="E5578" s="86"/>
      <c r="F5578" s="106"/>
      <c r="G5578" s="106"/>
      <c r="H5578" s="106"/>
      <c r="I5578" s="106"/>
      <c r="U5578" s="106"/>
      <c r="Y5578" s="106"/>
    </row>
    <row r="5579" spans="1:25" x14ac:dyDescent="0.2">
      <c r="A5579" s="85"/>
      <c r="B5579" s="86"/>
      <c r="C5579" s="86"/>
      <c r="D5579" s="86"/>
      <c r="E5579" s="86"/>
      <c r="F5579" s="106"/>
      <c r="G5579" s="106"/>
      <c r="H5579" s="106"/>
      <c r="I5579" s="106"/>
      <c r="U5579" s="106"/>
      <c r="Y5579" s="106"/>
    </row>
    <row r="5580" spans="1:25" x14ac:dyDescent="0.2">
      <c r="A5580" s="85"/>
      <c r="B5580" s="86"/>
      <c r="C5580" s="86"/>
      <c r="D5580" s="86"/>
      <c r="E5580" s="86"/>
      <c r="F5580" s="106"/>
      <c r="G5580" s="106"/>
      <c r="H5580" s="106"/>
      <c r="I5580" s="106"/>
      <c r="U5580" s="106"/>
      <c r="Y5580" s="106"/>
    </row>
    <row r="5581" spans="1:25" x14ac:dyDescent="0.2">
      <c r="A5581" s="85"/>
      <c r="B5581" s="86"/>
      <c r="C5581" s="86"/>
      <c r="D5581" s="86"/>
      <c r="E5581" s="86"/>
      <c r="F5581" s="106"/>
      <c r="G5581" s="106"/>
      <c r="H5581" s="106"/>
      <c r="I5581" s="106"/>
      <c r="U5581" s="106"/>
      <c r="Y5581" s="106"/>
    </row>
    <row r="5582" spans="1:25" x14ac:dyDescent="0.2">
      <c r="A5582" s="85"/>
      <c r="B5582" s="86"/>
      <c r="C5582" s="86"/>
      <c r="D5582" s="86"/>
      <c r="E5582" s="86"/>
      <c r="F5582" s="106"/>
      <c r="G5582" s="106"/>
      <c r="H5582" s="106"/>
      <c r="I5582" s="106"/>
      <c r="U5582" s="106"/>
      <c r="Y5582" s="106"/>
    </row>
    <row r="5583" spans="1:25" x14ac:dyDescent="0.2">
      <c r="A5583" s="85"/>
      <c r="B5583" s="86"/>
      <c r="C5583" s="86"/>
      <c r="D5583" s="86"/>
      <c r="E5583" s="86"/>
      <c r="F5583" s="106"/>
      <c r="G5583" s="106"/>
      <c r="H5583" s="106"/>
      <c r="I5583" s="106"/>
      <c r="U5583" s="106"/>
      <c r="Y5583" s="106"/>
    </row>
    <row r="5584" spans="1:25" x14ac:dyDescent="0.2">
      <c r="A5584" s="85"/>
      <c r="B5584" s="86"/>
      <c r="C5584" s="86"/>
      <c r="D5584" s="86"/>
      <c r="E5584" s="86"/>
      <c r="F5584" s="106"/>
      <c r="G5584" s="106"/>
      <c r="H5584" s="106"/>
      <c r="I5584" s="106"/>
      <c r="U5584" s="106"/>
      <c r="Y5584" s="106"/>
    </row>
    <row r="5585" spans="1:25" x14ac:dyDescent="0.2">
      <c r="A5585" s="85"/>
      <c r="B5585" s="86"/>
      <c r="C5585" s="86"/>
      <c r="D5585" s="86"/>
      <c r="E5585" s="86"/>
      <c r="F5585" s="106"/>
      <c r="G5585" s="106"/>
      <c r="H5585" s="106"/>
      <c r="I5585" s="106"/>
      <c r="U5585" s="106"/>
      <c r="Y5585" s="106"/>
    </row>
    <row r="5586" spans="1:25" x14ac:dyDescent="0.2">
      <c r="A5586" s="85"/>
      <c r="B5586" s="86"/>
      <c r="C5586" s="86"/>
      <c r="D5586" s="86"/>
      <c r="E5586" s="86"/>
      <c r="F5586" s="106"/>
      <c r="G5586" s="106"/>
      <c r="H5586" s="106"/>
      <c r="I5586" s="106"/>
      <c r="U5586" s="106"/>
      <c r="Y5586" s="106"/>
    </row>
    <row r="5587" spans="1:25" x14ac:dyDescent="0.2">
      <c r="A5587" s="85"/>
      <c r="B5587" s="86"/>
      <c r="C5587" s="86"/>
      <c r="D5587" s="86"/>
      <c r="E5587" s="86"/>
      <c r="F5587" s="106"/>
      <c r="G5587" s="106"/>
      <c r="H5587" s="106"/>
      <c r="I5587" s="106"/>
      <c r="U5587" s="106"/>
      <c r="Y5587" s="106"/>
    </row>
    <row r="5588" spans="1:25" x14ac:dyDescent="0.2">
      <c r="A5588" s="85"/>
      <c r="B5588" s="86"/>
      <c r="C5588" s="86"/>
      <c r="D5588" s="86"/>
      <c r="E5588" s="86"/>
      <c r="F5588" s="106"/>
      <c r="G5588" s="106"/>
      <c r="H5588" s="106"/>
      <c r="I5588" s="106"/>
      <c r="U5588" s="106"/>
      <c r="Y5588" s="106"/>
    </row>
    <row r="5589" spans="1:25" x14ac:dyDescent="0.2">
      <c r="A5589" s="85"/>
      <c r="B5589" s="86"/>
      <c r="C5589" s="86"/>
      <c r="D5589" s="86"/>
      <c r="E5589" s="86"/>
      <c r="F5589" s="106"/>
      <c r="G5589" s="106"/>
      <c r="H5589" s="106"/>
      <c r="I5589" s="106"/>
      <c r="U5589" s="106"/>
      <c r="Y5589" s="106"/>
    </row>
    <row r="5590" spans="1:25" x14ac:dyDescent="0.2">
      <c r="A5590" s="85"/>
      <c r="B5590" s="86"/>
      <c r="C5590" s="86"/>
      <c r="D5590" s="86"/>
      <c r="E5590" s="86"/>
      <c r="F5590" s="106"/>
      <c r="G5590" s="106"/>
      <c r="H5590" s="106"/>
      <c r="I5590" s="106"/>
      <c r="U5590" s="106"/>
      <c r="Y5590" s="106"/>
    </row>
    <row r="5591" spans="1:25" x14ac:dyDescent="0.2">
      <c r="A5591" s="85"/>
      <c r="B5591" s="86"/>
      <c r="C5591" s="86"/>
      <c r="D5591" s="86"/>
      <c r="E5591" s="86"/>
      <c r="F5591" s="106"/>
      <c r="G5591" s="106"/>
      <c r="H5591" s="106"/>
      <c r="I5591" s="106"/>
      <c r="U5591" s="106"/>
      <c r="Y5591" s="106"/>
    </row>
    <row r="5592" spans="1:25" x14ac:dyDescent="0.2">
      <c r="A5592" s="85"/>
      <c r="B5592" s="86"/>
      <c r="C5592" s="86"/>
      <c r="D5592" s="86"/>
      <c r="E5592" s="86"/>
      <c r="F5592" s="106"/>
      <c r="G5592" s="106"/>
      <c r="H5592" s="106"/>
      <c r="I5592" s="106"/>
      <c r="U5592" s="106"/>
      <c r="Y5592" s="106"/>
    </row>
    <row r="5593" spans="1:25" x14ac:dyDescent="0.2">
      <c r="A5593" s="85"/>
      <c r="B5593" s="86"/>
      <c r="C5593" s="86"/>
      <c r="D5593" s="86"/>
      <c r="E5593" s="86"/>
      <c r="F5593" s="106"/>
      <c r="G5593" s="106"/>
      <c r="H5593" s="106"/>
      <c r="I5593" s="106"/>
      <c r="U5593" s="106"/>
      <c r="Y5593" s="106"/>
    </row>
    <row r="5594" spans="1:25" x14ac:dyDescent="0.2">
      <c r="A5594" s="85"/>
      <c r="B5594" s="86"/>
      <c r="C5594" s="86"/>
      <c r="D5594" s="86"/>
      <c r="E5594" s="86"/>
      <c r="F5594" s="106"/>
      <c r="G5594" s="106"/>
      <c r="H5594" s="106"/>
      <c r="I5594" s="106"/>
      <c r="U5594" s="106"/>
      <c r="Y5594" s="106"/>
    </row>
    <row r="5595" spans="1:25" x14ac:dyDescent="0.2">
      <c r="A5595" s="85"/>
      <c r="B5595" s="86"/>
      <c r="C5595" s="86"/>
      <c r="D5595" s="86"/>
      <c r="E5595" s="86"/>
      <c r="F5595" s="106"/>
      <c r="G5595" s="106"/>
      <c r="H5595" s="106"/>
      <c r="I5595" s="106"/>
      <c r="U5595" s="106"/>
      <c r="Y5595" s="106"/>
    </row>
    <row r="5596" spans="1:25" x14ac:dyDescent="0.2">
      <c r="A5596" s="85"/>
      <c r="B5596" s="86"/>
      <c r="C5596" s="86"/>
      <c r="D5596" s="86"/>
      <c r="E5596" s="86"/>
      <c r="F5596" s="106"/>
      <c r="G5596" s="106"/>
      <c r="H5596" s="106"/>
      <c r="I5596" s="106"/>
      <c r="U5596" s="106"/>
      <c r="Y5596" s="106"/>
    </row>
    <row r="5597" spans="1:25" x14ac:dyDescent="0.2">
      <c r="A5597" s="85"/>
      <c r="B5597" s="86"/>
      <c r="C5597" s="86"/>
      <c r="D5597" s="86"/>
      <c r="E5597" s="86"/>
      <c r="F5597" s="106"/>
      <c r="G5597" s="106"/>
      <c r="H5597" s="106"/>
      <c r="I5597" s="106"/>
      <c r="U5597" s="106"/>
      <c r="Y5597" s="106"/>
    </row>
    <row r="5598" spans="1:25" x14ac:dyDescent="0.2">
      <c r="A5598" s="85"/>
      <c r="B5598" s="86"/>
      <c r="C5598" s="86"/>
      <c r="D5598" s="86"/>
      <c r="E5598" s="86"/>
      <c r="F5598" s="106"/>
      <c r="G5598" s="106"/>
      <c r="H5598" s="106"/>
      <c r="I5598" s="106"/>
      <c r="U5598" s="106"/>
      <c r="Y5598" s="106"/>
    </row>
    <row r="5599" spans="1:25" x14ac:dyDescent="0.2">
      <c r="A5599" s="85"/>
      <c r="B5599" s="86"/>
      <c r="C5599" s="86"/>
      <c r="D5599" s="86"/>
      <c r="E5599" s="86"/>
      <c r="F5599" s="106"/>
      <c r="G5599" s="106"/>
      <c r="H5599" s="106"/>
      <c r="I5599" s="106"/>
      <c r="U5599" s="106"/>
      <c r="Y5599" s="106"/>
    </row>
    <row r="5600" spans="1:25" x14ac:dyDescent="0.2">
      <c r="A5600" s="85"/>
      <c r="B5600" s="86"/>
      <c r="C5600" s="86"/>
      <c r="D5600" s="86"/>
      <c r="E5600" s="86"/>
      <c r="F5600" s="106"/>
      <c r="G5600" s="106"/>
      <c r="H5600" s="106"/>
      <c r="I5600" s="106"/>
      <c r="U5600" s="106"/>
      <c r="Y5600" s="106"/>
    </row>
    <row r="5601" spans="1:25" x14ac:dyDescent="0.2">
      <c r="A5601" s="85"/>
      <c r="B5601" s="86"/>
      <c r="C5601" s="86"/>
      <c r="D5601" s="86"/>
      <c r="E5601" s="86"/>
      <c r="F5601" s="106"/>
      <c r="G5601" s="106"/>
      <c r="H5601" s="106"/>
      <c r="I5601" s="106"/>
      <c r="U5601" s="106"/>
      <c r="Y5601" s="106"/>
    </row>
    <row r="5602" spans="1:25" x14ac:dyDescent="0.2">
      <c r="A5602" s="85"/>
      <c r="B5602" s="86"/>
      <c r="C5602" s="86"/>
      <c r="D5602" s="86"/>
      <c r="E5602" s="86"/>
      <c r="F5602" s="106"/>
      <c r="G5602" s="106"/>
      <c r="H5602" s="106"/>
      <c r="I5602" s="106"/>
      <c r="U5602" s="106"/>
      <c r="Y5602" s="106"/>
    </row>
    <row r="5603" spans="1:25" x14ac:dyDescent="0.2">
      <c r="A5603" s="85"/>
      <c r="B5603" s="86"/>
      <c r="C5603" s="86"/>
      <c r="D5603" s="86"/>
      <c r="E5603" s="86"/>
      <c r="F5603" s="106"/>
      <c r="G5603" s="106"/>
      <c r="H5603" s="106"/>
      <c r="I5603" s="106"/>
      <c r="U5603" s="106"/>
      <c r="Y5603" s="106"/>
    </row>
    <row r="5604" spans="1:25" x14ac:dyDescent="0.2">
      <c r="A5604" s="85"/>
      <c r="B5604" s="86"/>
      <c r="C5604" s="86"/>
      <c r="D5604" s="86"/>
      <c r="E5604" s="86"/>
      <c r="F5604" s="106"/>
      <c r="G5604" s="106"/>
      <c r="H5604" s="106"/>
      <c r="I5604" s="106"/>
      <c r="U5604" s="106"/>
      <c r="Y5604" s="106"/>
    </row>
    <row r="5605" spans="1:25" x14ac:dyDescent="0.2">
      <c r="A5605" s="85"/>
      <c r="B5605" s="86"/>
      <c r="C5605" s="86"/>
      <c r="D5605" s="86"/>
      <c r="E5605" s="86"/>
      <c r="F5605" s="106"/>
      <c r="G5605" s="106"/>
      <c r="H5605" s="106"/>
      <c r="I5605" s="106"/>
      <c r="U5605" s="106"/>
      <c r="Y5605" s="106"/>
    </row>
    <row r="5606" spans="1:25" x14ac:dyDescent="0.2">
      <c r="A5606" s="85"/>
      <c r="B5606" s="86"/>
      <c r="C5606" s="86"/>
      <c r="D5606" s="86"/>
      <c r="E5606" s="86"/>
      <c r="F5606" s="106"/>
      <c r="G5606" s="106"/>
      <c r="H5606" s="106"/>
      <c r="I5606" s="106"/>
      <c r="U5606" s="106"/>
      <c r="Y5606" s="106"/>
    </row>
    <row r="5607" spans="1:25" x14ac:dyDescent="0.2">
      <c r="A5607" s="85"/>
      <c r="B5607" s="86"/>
      <c r="C5607" s="86"/>
      <c r="D5607" s="86"/>
      <c r="E5607" s="86"/>
      <c r="F5607" s="106"/>
      <c r="G5607" s="106"/>
      <c r="H5607" s="106"/>
      <c r="I5607" s="106"/>
      <c r="U5607" s="106"/>
      <c r="Y5607" s="106"/>
    </row>
    <row r="5608" spans="1:25" x14ac:dyDescent="0.2">
      <c r="A5608" s="85"/>
      <c r="B5608" s="86"/>
      <c r="C5608" s="86"/>
      <c r="D5608" s="86"/>
      <c r="E5608" s="86"/>
      <c r="F5608" s="106"/>
      <c r="G5608" s="106"/>
      <c r="H5608" s="106"/>
      <c r="I5608" s="106"/>
      <c r="U5608" s="106"/>
      <c r="Y5608" s="106"/>
    </row>
    <row r="5609" spans="1:25" x14ac:dyDescent="0.2">
      <c r="A5609" s="85"/>
      <c r="B5609" s="86"/>
      <c r="C5609" s="86"/>
      <c r="D5609" s="86"/>
      <c r="E5609" s="86"/>
      <c r="F5609" s="106"/>
      <c r="G5609" s="106"/>
      <c r="H5609" s="106"/>
      <c r="I5609" s="106"/>
      <c r="U5609" s="106"/>
      <c r="Y5609" s="106"/>
    </row>
    <row r="5610" spans="1:25" x14ac:dyDescent="0.2">
      <c r="A5610" s="85"/>
      <c r="B5610" s="86"/>
      <c r="C5610" s="86"/>
      <c r="D5610" s="86"/>
      <c r="E5610" s="86"/>
      <c r="F5610" s="106"/>
      <c r="G5610" s="106"/>
      <c r="H5610" s="106"/>
      <c r="I5610" s="106"/>
      <c r="U5610" s="106"/>
      <c r="Y5610" s="106"/>
    </row>
    <row r="5611" spans="1:25" x14ac:dyDescent="0.2">
      <c r="A5611" s="85"/>
      <c r="B5611" s="86"/>
      <c r="C5611" s="86"/>
      <c r="D5611" s="86"/>
      <c r="E5611" s="86"/>
      <c r="F5611" s="106"/>
      <c r="G5611" s="106"/>
      <c r="H5611" s="106"/>
      <c r="I5611" s="106"/>
      <c r="U5611" s="106"/>
      <c r="Y5611" s="106"/>
    </row>
    <row r="5612" spans="1:25" x14ac:dyDescent="0.2">
      <c r="A5612" s="85"/>
      <c r="B5612" s="86"/>
      <c r="C5612" s="86"/>
      <c r="D5612" s="86"/>
      <c r="E5612" s="86"/>
      <c r="F5612" s="106"/>
      <c r="G5612" s="106"/>
      <c r="H5612" s="106"/>
      <c r="I5612" s="106"/>
      <c r="U5612" s="106"/>
      <c r="Y5612" s="106"/>
    </row>
    <row r="5613" spans="1:25" x14ac:dyDescent="0.2">
      <c r="A5613" s="85"/>
      <c r="B5613" s="86"/>
      <c r="C5613" s="86"/>
      <c r="D5613" s="86"/>
      <c r="E5613" s="86"/>
      <c r="F5613" s="106"/>
      <c r="G5613" s="106"/>
      <c r="H5613" s="106"/>
      <c r="I5613" s="106"/>
      <c r="U5613" s="106"/>
      <c r="Y5613" s="106"/>
    </row>
    <row r="5614" spans="1:25" x14ac:dyDescent="0.2">
      <c r="A5614" s="85"/>
      <c r="B5614" s="86"/>
      <c r="C5614" s="86"/>
      <c r="D5614" s="86"/>
      <c r="E5614" s="86"/>
      <c r="F5614" s="106"/>
      <c r="G5614" s="106"/>
      <c r="H5614" s="106"/>
      <c r="I5614" s="106"/>
      <c r="U5614" s="106"/>
      <c r="Y5614" s="106"/>
    </row>
    <row r="5615" spans="1:25" x14ac:dyDescent="0.2">
      <c r="A5615" s="85"/>
      <c r="B5615" s="86"/>
      <c r="C5615" s="86"/>
      <c r="D5615" s="86"/>
      <c r="E5615" s="86"/>
      <c r="F5615" s="106"/>
      <c r="G5615" s="106"/>
      <c r="H5615" s="106"/>
      <c r="I5615" s="106"/>
      <c r="U5615" s="106"/>
      <c r="Y5615" s="106"/>
    </row>
    <row r="5616" spans="1:25" x14ac:dyDescent="0.2">
      <c r="A5616" s="85"/>
      <c r="B5616" s="86"/>
      <c r="C5616" s="86"/>
      <c r="D5616" s="86"/>
      <c r="E5616" s="86"/>
      <c r="F5616" s="106"/>
      <c r="G5616" s="106"/>
      <c r="H5616" s="106"/>
      <c r="I5616" s="106"/>
      <c r="U5616" s="106"/>
      <c r="Y5616" s="106"/>
    </row>
    <row r="5617" spans="1:25" x14ac:dyDescent="0.2">
      <c r="A5617" s="85"/>
      <c r="B5617" s="86"/>
      <c r="C5617" s="86"/>
      <c r="D5617" s="86"/>
      <c r="E5617" s="86"/>
      <c r="F5617" s="106"/>
      <c r="G5617" s="106"/>
      <c r="H5617" s="106"/>
      <c r="I5617" s="106"/>
      <c r="U5617" s="106"/>
      <c r="Y5617" s="106"/>
    </row>
    <row r="5618" spans="1:25" x14ac:dyDescent="0.2">
      <c r="A5618" s="85"/>
      <c r="B5618" s="86"/>
      <c r="C5618" s="86"/>
      <c r="D5618" s="86"/>
      <c r="E5618" s="86"/>
      <c r="F5618" s="106"/>
      <c r="G5618" s="106"/>
      <c r="H5618" s="106"/>
      <c r="I5618" s="106"/>
      <c r="U5618" s="106"/>
      <c r="Y5618" s="106"/>
    </row>
    <row r="5619" spans="1:25" x14ac:dyDescent="0.2">
      <c r="A5619" s="85"/>
      <c r="B5619" s="86"/>
      <c r="C5619" s="86"/>
      <c r="D5619" s="86"/>
      <c r="E5619" s="86"/>
      <c r="F5619" s="106"/>
      <c r="G5619" s="106"/>
      <c r="H5619" s="106"/>
      <c r="I5619" s="106"/>
      <c r="U5619" s="106"/>
      <c r="Y5619" s="106"/>
    </row>
    <row r="5620" spans="1:25" x14ac:dyDescent="0.2">
      <c r="A5620" s="85"/>
      <c r="B5620" s="86"/>
      <c r="C5620" s="86"/>
      <c r="D5620" s="86"/>
      <c r="E5620" s="86"/>
      <c r="F5620" s="106"/>
      <c r="G5620" s="106"/>
      <c r="H5620" s="106"/>
      <c r="I5620" s="106"/>
      <c r="U5620" s="106"/>
      <c r="Y5620" s="106"/>
    </row>
    <row r="5621" spans="1:25" x14ac:dyDescent="0.2">
      <c r="A5621" s="85"/>
      <c r="B5621" s="86"/>
      <c r="C5621" s="86"/>
      <c r="D5621" s="86"/>
      <c r="E5621" s="86"/>
      <c r="F5621" s="106"/>
      <c r="G5621" s="106"/>
      <c r="H5621" s="106"/>
      <c r="I5621" s="106"/>
      <c r="U5621" s="106"/>
      <c r="Y5621" s="106"/>
    </row>
    <row r="5622" spans="1:25" x14ac:dyDescent="0.2">
      <c r="A5622" s="85"/>
      <c r="B5622" s="86"/>
      <c r="C5622" s="86"/>
      <c r="D5622" s="86"/>
      <c r="E5622" s="86"/>
      <c r="F5622" s="106"/>
      <c r="G5622" s="106"/>
      <c r="H5622" s="106"/>
      <c r="I5622" s="106"/>
      <c r="U5622" s="106"/>
      <c r="Y5622" s="106"/>
    </row>
    <row r="5623" spans="1:25" x14ac:dyDescent="0.2">
      <c r="A5623" s="85"/>
      <c r="B5623" s="86"/>
      <c r="C5623" s="86"/>
      <c r="D5623" s="86"/>
      <c r="E5623" s="86"/>
      <c r="F5623" s="106"/>
      <c r="G5623" s="106"/>
      <c r="H5623" s="106"/>
      <c r="I5623" s="106"/>
      <c r="U5623" s="106"/>
      <c r="Y5623" s="106"/>
    </row>
    <row r="5624" spans="1:25" x14ac:dyDescent="0.2">
      <c r="A5624" s="85"/>
      <c r="B5624" s="86"/>
      <c r="C5624" s="86"/>
      <c r="D5624" s="86"/>
      <c r="E5624" s="86"/>
      <c r="F5624" s="106"/>
      <c r="G5624" s="106"/>
      <c r="H5624" s="106"/>
      <c r="I5624" s="106"/>
      <c r="U5624" s="106"/>
      <c r="Y5624" s="106"/>
    </row>
    <row r="5625" spans="1:25" x14ac:dyDescent="0.2">
      <c r="A5625" s="85"/>
      <c r="B5625" s="86"/>
      <c r="C5625" s="86"/>
      <c r="D5625" s="86"/>
      <c r="E5625" s="86"/>
      <c r="F5625" s="106"/>
      <c r="G5625" s="106"/>
      <c r="H5625" s="106"/>
      <c r="I5625" s="106"/>
      <c r="U5625" s="106"/>
      <c r="Y5625" s="106"/>
    </row>
    <row r="5626" spans="1:25" x14ac:dyDescent="0.2">
      <c r="A5626" s="85"/>
      <c r="B5626" s="86"/>
      <c r="C5626" s="86"/>
      <c r="D5626" s="86"/>
      <c r="E5626" s="86"/>
      <c r="F5626" s="106"/>
      <c r="G5626" s="106"/>
      <c r="H5626" s="106"/>
      <c r="I5626" s="106"/>
      <c r="U5626" s="106"/>
      <c r="Y5626" s="106"/>
    </row>
    <row r="5627" spans="1:25" x14ac:dyDescent="0.2">
      <c r="A5627" s="85"/>
      <c r="B5627" s="86"/>
      <c r="C5627" s="86"/>
      <c r="D5627" s="86"/>
      <c r="E5627" s="86"/>
      <c r="F5627" s="106"/>
      <c r="G5627" s="106"/>
      <c r="H5627" s="106"/>
      <c r="I5627" s="106"/>
      <c r="U5627" s="106"/>
      <c r="Y5627" s="106"/>
    </row>
    <row r="5628" spans="1:25" x14ac:dyDescent="0.2">
      <c r="A5628" s="85"/>
      <c r="B5628" s="86"/>
      <c r="C5628" s="86"/>
      <c r="D5628" s="86"/>
      <c r="E5628" s="86"/>
      <c r="F5628" s="106"/>
      <c r="G5628" s="106"/>
      <c r="H5628" s="106"/>
      <c r="I5628" s="106"/>
      <c r="U5628" s="106"/>
      <c r="Y5628" s="106"/>
    </row>
    <row r="5629" spans="1:25" x14ac:dyDescent="0.2">
      <c r="A5629" s="85"/>
      <c r="B5629" s="86"/>
      <c r="C5629" s="86"/>
      <c r="D5629" s="86"/>
      <c r="E5629" s="86"/>
      <c r="F5629" s="106"/>
      <c r="G5629" s="106"/>
      <c r="H5629" s="106"/>
      <c r="I5629" s="106"/>
      <c r="U5629" s="106"/>
      <c r="Y5629" s="106"/>
    </row>
    <row r="5630" spans="1:25" x14ac:dyDescent="0.2">
      <c r="A5630" s="85"/>
      <c r="B5630" s="86"/>
      <c r="C5630" s="86"/>
      <c r="D5630" s="86"/>
      <c r="E5630" s="86"/>
      <c r="F5630" s="106"/>
      <c r="G5630" s="106"/>
      <c r="H5630" s="106"/>
      <c r="I5630" s="106"/>
      <c r="U5630" s="106"/>
      <c r="Y5630" s="106"/>
    </row>
    <row r="5631" spans="1:25" x14ac:dyDescent="0.2">
      <c r="A5631" s="85"/>
      <c r="B5631" s="86"/>
      <c r="C5631" s="86"/>
      <c r="D5631" s="86"/>
      <c r="E5631" s="86"/>
      <c r="F5631" s="106"/>
      <c r="G5631" s="106"/>
      <c r="H5631" s="106"/>
      <c r="I5631" s="106"/>
      <c r="U5631" s="106"/>
      <c r="Y5631" s="106"/>
    </row>
    <row r="5632" spans="1:25" x14ac:dyDescent="0.2">
      <c r="A5632" s="85"/>
      <c r="B5632" s="86"/>
      <c r="C5632" s="86"/>
      <c r="D5632" s="86"/>
      <c r="E5632" s="86"/>
      <c r="F5632" s="106"/>
      <c r="G5632" s="106"/>
      <c r="H5632" s="106"/>
      <c r="I5632" s="106"/>
      <c r="U5632" s="106"/>
      <c r="Y5632" s="106"/>
    </row>
    <row r="5633" spans="1:25" x14ac:dyDescent="0.2">
      <c r="A5633" s="85"/>
      <c r="B5633" s="86"/>
      <c r="C5633" s="86"/>
      <c r="D5633" s="86"/>
      <c r="E5633" s="86"/>
      <c r="F5633" s="106"/>
      <c r="G5633" s="106"/>
      <c r="H5633" s="106"/>
      <c r="I5633" s="106"/>
      <c r="U5633" s="106"/>
      <c r="Y5633" s="106"/>
    </row>
    <row r="5634" spans="1:25" x14ac:dyDescent="0.2">
      <c r="A5634" s="85"/>
      <c r="B5634" s="86"/>
      <c r="C5634" s="86"/>
      <c r="D5634" s="86"/>
      <c r="E5634" s="86"/>
      <c r="F5634" s="106"/>
      <c r="G5634" s="106"/>
      <c r="H5634" s="106"/>
      <c r="I5634" s="106"/>
      <c r="U5634" s="106"/>
      <c r="Y5634" s="106"/>
    </row>
    <row r="5635" spans="1:25" x14ac:dyDescent="0.2">
      <c r="A5635" s="85"/>
      <c r="B5635" s="86"/>
      <c r="C5635" s="86"/>
      <c r="D5635" s="86"/>
      <c r="E5635" s="86"/>
      <c r="F5635" s="106"/>
      <c r="G5635" s="106"/>
      <c r="H5635" s="106"/>
      <c r="I5635" s="106"/>
      <c r="U5635" s="106"/>
      <c r="Y5635" s="106"/>
    </row>
    <row r="5636" spans="1:25" x14ac:dyDescent="0.2">
      <c r="A5636" s="85"/>
      <c r="B5636" s="86"/>
      <c r="C5636" s="86"/>
      <c r="D5636" s="86"/>
      <c r="E5636" s="86"/>
      <c r="F5636" s="106"/>
      <c r="G5636" s="106"/>
      <c r="H5636" s="106"/>
      <c r="I5636" s="106"/>
      <c r="U5636" s="106"/>
      <c r="Y5636" s="106"/>
    </row>
    <row r="5637" spans="1:25" x14ac:dyDescent="0.2">
      <c r="A5637" s="85"/>
      <c r="B5637" s="86"/>
      <c r="C5637" s="86"/>
      <c r="D5637" s="86"/>
      <c r="E5637" s="86"/>
      <c r="F5637" s="106"/>
      <c r="G5637" s="106"/>
      <c r="H5637" s="106"/>
      <c r="I5637" s="106"/>
      <c r="U5637" s="106"/>
      <c r="Y5637" s="106"/>
    </row>
    <row r="5638" spans="1:25" x14ac:dyDescent="0.2">
      <c r="A5638" s="85"/>
      <c r="B5638" s="86"/>
      <c r="C5638" s="86"/>
      <c r="D5638" s="86"/>
      <c r="E5638" s="86"/>
      <c r="F5638" s="106"/>
      <c r="G5638" s="106"/>
      <c r="H5638" s="106"/>
      <c r="I5638" s="106"/>
      <c r="U5638" s="106"/>
      <c r="Y5638" s="106"/>
    </row>
    <row r="5639" spans="1:25" x14ac:dyDescent="0.2">
      <c r="A5639" s="85"/>
      <c r="B5639" s="86"/>
      <c r="C5639" s="86"/>
      <c r="D5639" s="86"/>
      <c r="E5639" s="86"/>
      <c r="F5639" s="106"/>
      <c r="G5639" s="106"/>
      <c r="H5639" s="106"/>
      <c r="I5639" s="106"/>
      <c r="U5639" s="106"/>
      <c r="Y5639" s="106"/>
    </row>
    <row r="5640" spans="1:25" x14ac:dyDescent="0.2">
      <c r="A5640" s="85"/>
      <c r="B5640" s="86"/>
      <c r="C5640" s="86"/>
      <c r="D5640" s="86"/>
      <c r="E5640" s="86"/>
      <c r="F5640" s="106"/>
      <c r="G5640" s="106"/>
      <c r="H5640" s="106"/>
      <c r="I5640" s="106"/>
      <c r="U5640" s="106"/>
      <c r="Y5640" s="106"/>
    </row>
    <row r="5641" spans="1:25" x14ac:dyDescent="0.2">
      <c r="A5641" s="85"/>
      <c r="B5641" s="86"/>
      <c r="C5641" s="86"/>
      <c r="D5641" s="86"/>
      <c r="E5641" s="86"/>
      <c r="F5641" s="106"/>
      <c r="G5641" s="106"/>
      <c r="H5641" s="106"/>
      <c r="I5641" s="106"/>
      <c r="U5641" s="106"/>
      <c r="Y5641" s="106"/>
    </row>
    <row r="5642" spans="1:25" x14ac:dyDescent="0.2">
      <c r="A5642" s="85"/>
      <c r="B5642" s="86"/>
      <c r="C5642" s="86"/>
      <c r="D5642" s="86"/>
      <c r="E5642" s="86"/>
      <c r="F5642" s="106"/>
      <c r="G5642" s="106"/>
      <c r="H5642" s="106"/>
      <c r="I5642" s="106"/>
      <c r="U5642" s="106"/>
      <c r="Y5642" s="106"/>
    </row>
    <row r="5643" spans="1:25" x14ac:dyDescent="0.2">
      <c r="A5643" s="85"/>
      <c r="B5643" s="86"/>
      <c r="C5643" s="86"/>
      <c r="D5643" s="86"/>
      <c r="E5643" s="86"/>
      <c r="F5643" s="106"/>
      <c r="G5643" s="106"/>
      <c r="H5643" s="106"/>
      <c r="I5643" s="106"/>
      <c r="U5643" s="106"/>
      <c r="Y5643" s="106"/>
    </row>
    <row r="5644" spans="1:25" x14ac:dyDescent="0.2">
      <c r="A5644" s="85"/>
      <c r="B5644" s="86"/>
      <c r="C5644" s="86"/>
      <c r="D5644" s="86"/>
      <c r="E5644" s="86"/>
      <c r="F5644" s="106"/>
      <c r="G5644" s="106"/>
      <c r="H5644" s="106"/>
      <c r="I5644" s="106"/>
      <c r="U5644" s="106"/>
      <c r="Y5644" s="106"/>
    </row>
    <row r="5645" spans="1:25" x14ac:dyDescent="0.2">
      <c r="A5645" s="85"/>
      <c r="B5645" s="86"/>
      <c r="C5645" s="86"/>
      <c r="D5645" s="86"/>
      <c r="E5645" s="86"/>
      <c r="F5645" s="106"/>
      <c r="G5645" s="106"/>
      <c r="H5645" s="106"/>
      <c r="I5645" s="106"/>
      <c r="U5645" s="106"/>
      <c r="Y5645" s="106"/>
    </row>
    <row r="5646" spans="1:25" x14ac:dyDescent="0.2">
      <c r="A5646" s="85"/>
      <c r="B5646" s="86"/>
      <c r="C5646" s="86"/>
      <c r="D5646" s="86"/>
      <c r="E5646" s="86"/>
      <c r="F5646" s="106"/>
      <c r="G5646" s="106"/>
      <c r="H5646" s="106"/>
      <c r="I5646" s="106"/>
      <c r="U5646" s="106"/>
      <c r="Y5646" s="106"/>
    </row>
    <row r="5647" spans="1:25" x14ac:dyDescent="0.2">
      <c r="A5647" s="85"/>
      <c r="B5647" s="86"/>
      <c r="C5647" s="86"/>
      <c r="D5647" s="86"/>
      <c r="E5647" s="86"/>
      <c r="F5647" s="106"/>
      <c r="G5647" s="106"/>
      <c r="H5647" s="106"/>
      <c r="I5647" s="106"/>
      <c r="U5647" s="106"/>
      <c r="Y5647" s="106"/>
    </row>
    <row r="5648" spans="1:25" x14ac:dyDescent="0.2">
      <c r="A5648" s="85"/>
      <c r="B5648" s="86"/>
      <c r="C5648" s="86"/>
      <c r="D5648" s="86"/>
      <c r="E5648" s="86"/>
      <c r="F5648" s="106"/>
      <c r="G5648" s="106"/>
      <c r="H5648" s="106"/>
      <c r="I5648" s="106"/>
      <c r="U5648" s="106"/>
      <c r="Y5648" s="106"/>
    </row>
    <row r="5649" spans="1:25" x14ac:dyDescent="0.2">
      <c r="A5649" s="85"/>
      <c r="B5649" s="86"/>
      <c r="C5649" s="86"/>
      <c r="D5649" s="86"/>
      <c r="E5649" s="86"/>
      <c r="F5649" s="106"/>
      <c r="G5649" s="106"/>
      <c r="H5649" s="106"/>
      <c r="I5649" s="106"/>
      <c r="U5649" s="106"/>
      <c r="Y5649" s="106"/>
    </row>
    <row r="5650" spans="1:25" x14ac:dyDescent="0.2">
      <c r="A5650" s="85"/>
      <c r="B5650" s="86"/>
      <c r="C5650" s="86"/>
      <c r="D5650" s="86"/>
      <c r="E5650" s="86"/>
      <c r="F5650" s="106"/>
      <c r="G5650" s="106"/>
      <c r="H5650" s="106"/>
      <c r="I5650" s="106"/>
      <c r="U5650" s="106"/>
      <c r="Y5650" s="106"/>
    </row>
    <row r="5651" spans="1:25" x14ac:dyDescent="0.2">
      <c r="A5651" s="85"/>
      <c r="B5651" s="86"/>
      <c r="C5651" s="86"/>
      <c r="D5651" s="86"/>
      <c r="E5651" s="86"/>
      <c r="F5651" s="106"/>
      <c r="G5651" s="106"/>
      <c r="H5651" s="106"/>
      <c r="I5651" s="106"/>
      <c r="U5651" s="106"/>
      <c r="Y5651" s="106"/>
    </row>
    <row r="5652" spans="1:25" x14ac:dyDescent="0.2">
      <c r="A5652" s="85"/>
      <c r="B5652" s="86"/>
      <c r="C5652" s="86"/>
      <c r="D5652" s="86"/>
      <c r="E5652" s="86"/>
      <c r="F5652" s="106"/>
      <c r="G5652" s="106"/>
      <c r="H5652" s="106"/>
      <c r="I5652" s="106"/>
      <c r="U5652" s="106"/>
      <c r="Y5652" s="106"/>
    </row>
    <row r="5653" spans="1:25" x14ac:dyDescent="0.2">
      <c r="A5653" s="85"/>
      <c r="B5653" s="86"/>
      <c r="C5653" s="86"/>
      <c r="D5653" s="86"/>
      <c r="E5653" s="86"/>
      <c r="F5653" s="106"/>
      <c r="G5653" s="106"/>
      <c r="H5653" s="106"/>
      <c r="I5653" s="106"/>
      <c r="U5653" s="106"/>
      <c r="Y5653" s="106"/>
    </row>
    <row r="5654" spans="1:25" x14ac:dyDescent="0.2">
      <c r="A5654" s="85"/>
      <c r="B5654" s="86"/>
      <c r="C5654" s="86"/>
      <c r="D5654" s="86"/>
      <c r="E5654" s="86"/>
      <c r="F5654" s="106"/>
      <c r="G5654" s="106"/>
      <c r="H5654" s="106"/>
      <c r="I5654" s="106"/>
      <c r="U5654" s="106"/>
      <c r="Y5654" s="106"/>
    </row>
    <row r="5655" spans="1:25" x14ac:dyDescent="0.2">
      <c r="A5655" s="85"/>
      <c r="B5655" s="86"/>
      <c r="C5655" s="86"/>
      <c r="D5655" s="86"/>
      <c r="E5655" s="86"/>
      <c r="F5655" s="106"/>
      <c r="G5655" s="106"/>
      <c r="H5655" s="106"/>
      <c r="I5655" s="106"/>
      <c r="U5655" s="106"/>
      <c r="Y5655" s="106"/>
    </row>
    <row r="5656" spans="1:25" x14ac:dyDescent="0.2">
      <c r="A5656" s="85"/>
      <c r="B5656" s="86"/>
      <c r="C5656" s="86"/>
      <c r="D5656" s="86"/>
      <c r="E5656" s="86"/>
      <c r="F5656" s="106"/>
      <c r="G5656" s="106"/>
      <c r="H5656" s="106"/>
      <c r="I5656" s="106"/>
      <c r="U5656" s="106"/>
      <c r="Y5656" s="106"/>
    </row>
    <row r="5657" spans="1:25" x14ac:dyDescent="0.2">
      <c r="A5657" s="85"/>
      <c r="B5657" s="86"/>
      <c r="C5657" s="86"/>
      <c r="D5657" s="86"/>
      <c r="E5657" s="86"/>
      <c r="F5657" s="106"/>
      <c r="G5657" s="106"/>
      <c r="H5657" s="106"/>
      <c r="I5657" s="106"/>
      <c r="U5657" s="106"/>
      <c r="Y5657" s="106"/>
    </row>
    <row r="5658" spans="1:25" x14ac:dyDescent="0.2">
      <c r="A5658" s="85"/>
      <c r="B5658" s="86"/>
      <c r="C5658" s="86"/>
      <c r="D5658" s="86"/>
      <c r="E5658" s="86"/>
      <c r="F5658" s="106"/>
      <c r="G5658" s="106"/>
      <c r="H5658" s="106"/>
      <c r="I5658" s="106"/>
      <c r="U5658" s="106"/>
      <c r="Y5658" s="106"/>
    </row>
    <row r="5659" spans="1:25" x14ac:dyDescent="0.2">
      <c r="A5659" s="85"/>
      <c r="B5659" s="86"/>
      <c r="C5659" s="86"/>
      <c r="D5659" s="86"/>
      <c r="E5659" s="86"/>
      <c r="F5659" s="106"/>
      <c r="G5659" s="106"/>
      <c r="H5659" s="106"/>
      <c r="I5659" s="106"/>
      <c r="U5659" s="106"/>
      <c r="Y5659" s="106"/>
    </row>
    <row r="5660" spans="1:25" x14ac:dyDescent="0.2">
      <c r="A5660" s="85"/>
      <c r="B5660" s="86"/>
      <c r="C5660" s="86"/>
      <c r="D5660" s="86"/>
      <c r="E5660" s="86"/>
      <c r="F5660" s="106"/>
      <c r="G5660" s="106"/>
      <c r="H5660" s="106"/>
      <c r="I5660" s="106"/>
      <c r="U5660" s="106"/>
      <c r="Y5660" s="106"/>
    </row>
    <row r="5661" spans="1:25" x14ac:dyDescent="0.2">
      <c r="A5661" s="85"/>
      <c r="B5661" s="86"/>
      <c r="C5661" s="86"/>
      <c r="D5661" s="86"/>
      <c r="E5661" s="86"/>
      <c r="F5661" s="106"/>
      <c r="G5661" s="106"/>
      <c r="H5661" s="106"/>
      <c r="I5661" s="106"/>
      <c r="U5661" s="106"/>
      <c r="Y5661" s="106"/>
    </row>
    <row r="5662" spans="1:25" x14ac:dyDescent="0.2">
      <c r="A5662" s="85"/>
      <c r="B5662" s="86"/>
      <c r="C5662" s="86"/>
      <c r="D5662" s="86"/>
      <c r="E5662" s="86"/>
      <c r="F5662" s="106"/>
      <c r="G5662" s="106"/>
      <c r="H5662" s="106"/>
      <c r="I5662" s="106"/>
      <c r="U5662" s="106"/>
      <c r="Y5662" s="106"/>
    </row>
    <row r="5663" spans="1:25" x14ac:dyDescent="0.2">
      <c r="A5663" s="85"/>
      <c r="B5663" s="86"/>
      <c r="C5663" s="86"/>
      <c r="D5663" s="86"/>
      <c r="E5663" s="86"/>
      <c r="F5663" s="106"/>
      <c r="G5663" s="106"/>
      <c r="H5663" s="106"/>
      <c r="I5663" s="106"/>
      <c r="U5663" s="106"/>
      <c r="Y5663" s="106"/>
    </row>
    <row r="5664" spans="1:25" x14ac:dyDescent="0.2">
      <c r="A5664" s="85"/>
      <c r="B5664" s="86"/>
      <c r="C5664" s="86"/>
      <c r="D5664" s="86"/>
      <c r="E5664" s="86"/>
      <c r="F5664" s="106"/>
      <c r="G5664" s="106"/>
      <c r="H5664" s="106"/>
      <c r="I5664" s="106"/>
      <c r="U5664" s="106"/>
      <c r="Y5664" s="106"/>
    </row>
    <row r="5665" spans="1:25" x14ac:dyDescent="0.2">
      <c r="A5665" s="85"/>
      <c r="B5665" s="86"/>
      <c r="C5665" s="86"/>
      <c r="D5665" s="86"/>
      <c r="E5665" s="86"/>
      <c r="F5665" s="106"/>
      <c r="G5665" s="106"/>
      <c r="H5665" s="106"/>
      <c r="I5665" s="106"/>
      <c r="U5665" s="106"/>
      <c r="Y5665" s="106"/>
    </row>
    <row r="5666" spans="1:25" x14ac:dyDescent="0.2">
      <c r="A5666" s="85"/>
      <c r="B5666" s="86"/>
      <c r="C5666" s="86"/>
      <c r="D5666" s="86"/>
      <c r="E5666" s="86"/>
      <c r="F5666" s="106"/>
      <c r="G5666" s="106"/>
      <c r="H5666" s="106"/>
      <c r="I5666" s="106"/>
      <c r="U5666" s="106"/>
      <c r="Y5666" s="106"/>
    </row>
    <row r="5667" spans="1:25" x14ac:dyDescent="0.2">
      <c r="A5667" s="85"/>
      <c r="B5667" s="86"/>
      <c r="C5667" s="86"/>
      <c r="D5667" s="86"/>
      <c r="E5667" s="86"/>
      <c r="F5667" s="106"/>
      <c r="G5667" s="106"/>
      <c r="H5667" s="106"/>
      <c r="I5667" s="106"/>
      <c r="U5667" s="106"/>
      <c r="Y5667" s="106"/>
    </row>
    <row r="5668" spans="1:25" x14ac:dyDescent="0.2">
      <c r="A5668" s="85"/>
      <c r="B5668" s="86"/>
      <c r="C5668" s="86"/>
      <c r="D5668" s="86"/>
      <c r="E5668" s="86"/>
      <c r="F5668" s="106"/>
      <c r="G5668" s="106"/>
      <c r="H5668" s="106"/>
      <c r="I5668" s="106"/>
      <c r="U5668" s="106"/>
      <c r="Y5668" s="106"/>
    </row>
    <row r="5669" spans="1:25" x14ac:dyDescent="0.2">
      <c r="A5669" s="85"/>
      <c r="B5669" s="86"/>
      <c r="C5669" s="86"/>
      <c r="D5669" s="86"/>
      <c r="E5669" s="86"/>
      <c r="F5669" s="106"/>
      <c r="G5669" s="106"/>
      <c r="H5669" s="106"/>
      <c r="I5669" s="106"/>
      <c r="U5669" s="106"/>
      <c r="Y5669" s="106"/>
    </row>
    <row r="5670" spans="1:25" x14ac:dyDescent="0.2">
      <c r="A5670" s="85"/>
      <c r="B5670" s="86"/>
      <c r="C5670" s="86"/>
      <c r="D5670" s="86"/>
      <c r="E5670" s="86"/>
      <c r="F5670" s="106"/>
      <c r="G5670" s="106"/>
      <c r="H5670" s="106"/>
      <c r="I5670" s="106"/>
      <c r="U5670" s="106"/>
      <c r="Y5670" s="106"/>
    </row>
    <row r="5671" spans="1:25" x14ac:dyDescent="0.2">
      <c r="A5671" s="85"/>
      <c r="B5671" s="86"/>
      <c r="C5671" s="86"/>
      <c r="D5671" s="86"/>
      <c r="E5671" s="86"/>
      <c r="F5671" s="106"/>
      <c r="G5671" s="106"/>
      <c r="H5671" s="106"/>
      <c r="I5671" s="106"/>
      <c r="U5671" s="106"/>
      <c r="Y5671" s="106"/>
    </row>
    <row r="5672" spans="1:25" x14ac:dyDescent="0.2">
      <c r="A5672" s="85"/>
      <c r="B5672" s="86"/>
      <c r="C5672" s="86"/>
      <c r="D5672" s="86"/>
      <c r="E5672" s="86"/>
      <c r="F5672" s="106"/>
      <c r="G5672" s="106"/>
      <c r="H5672" s="106"/>
      <c r="I5672" s="106"/>
      <c r="U5672" s="106"/>
      <c r="Y5672" s="106"/>
    </row>
    <row r="5673" spans="1:25" x14ac:dyDescent="0.2">
      <c r="A5673" s="85"/>
      <c r="B5673" s="86"/>
      <c r="C5673" s="86"/>
      <c r="D5673" s="86"/>
      <c r="E5673" s="86"/>
      <c r="F5673" s="106"/>
      <c r="G5673" s="106"/>
      <c r="H5673" s="106"/>
      <c r="I5673" s="106"/>
      <c r="U5673" s="106"/>
      <c r="Y5673" s="106"/>
    </row>
    <row r="5674" spans="1:25" x14ac:dyDescent="0.2">
      <c r="A5674" s="85"/>
      <c r="B5674" s="86"/>
      <c r="C5674" s="86"/>
      <c r="D5674" s="86"/>
      <c r="E5674" s="86"/>
      <c r="F5674" s="106"/>
      <c r="G5674" s="106"/>
      <c r="H5674" s="106"/>
      <c r="I5674" s="106"/>
      <c r="U5674" s="106"/>
      <c r="Y5674" s="106"/>
    </row>
    <row r="5675" spans="1:25" x14ac:dyDescent="0.2">
      <c r="A5675" s="85"/>
      <c r="B5675" s="86"/>
      <c r="C5675" s="86"/>
      <c r="D5675" s="86"/>
      <c r="E5675" s="86"/>
      <c r="F5675" s="106"/>
      <c r="G5675" s="106"/>
      <c r="H5675" s="106"/>
      <c r="I5675" s="106"/>
      <c r="U5675" s="106"/>
      <c r="Y5675" s="106"/>
    </row>
    <row r="5676" spans="1:25" x14ac:dyDescent="0.2">
      <c r="A5676" s="85"/>
      <c r="B5676" s="86"/>
      <c r="C5676" s="86"/>
      <c r="D5676" s="86"/>
      <c r="E5676" s="86"/>
      <c r="F5676" s="106"/>
      <c r="G5676" s="106"/>
      <c r="H5676" s="106"/>
      <c r="I5676" s="106"/>
      <c r="U5676" s="106"/>
      <c r="Y5676" s="106"/>
    </row>
    <row r="5677" spans="1:25" x14ac:dyDescent="0.2">
      <c r="A5677" s="85"/>
      <c r="B5677" s="86"/>
      <c r="C5677" s="86"/>
      <c r="D5677" s="86"/>
      <c r="E5677" s="86"/>
      <c r="F5677" s="106"/>
      <c r="G5677" s="106"/>
      <c r="H5677" s="106"/>
      <c r="I5677" s="106"/>
      <c r="U5677" s="106"/>
      <c r="Y5677" s="106"/>
    </row>
    <row r="5678" spans="1:25" x14ac:dyDescent="0.2">
      <c r="A5678" s="85"/>
      <c r="B5678" s="86"/>
      <c r="C5678" s="86"/>
      <c r="D5678" s="86"/>
      <c r="E5678" s="86"/>
      <c r="F5678" s="106"/>
      <c r="G5678" s="106"/>
      <c r="H5678" s="106"/>
      <c r="I5678" s="106"/>
      <c r="U5678" s="106"/>
      <c r="Y5678" s="106"/>
    </row>
    <row r="5679" spans="1:25" x14ac:dyDescent="0.2">
      <c r="A5679" s="85"/>
      <c r="B5679" s="86"/>
      <c r="C5679" s="86"/>
      <c r="D5679" s="86"/>
      <c r="E5679" s="86"/>
      <c r="F5679" s="106"/>
      <c r="G5679" s="106"/>
      <c r="H5679" s="106"/>
      <c r="I5679" s="106"/>
      <c r="U5679" s="106"/>
      <c r="Y5679" s="106"/>
    </row>
    <row r="5680" spans="1:25" x14ac:dyDescent="0.2">
      <c r="A5680" s="85"/>
      <c r="B5680" s="86"/>
      <c r="C5680" s="86"/>
      <c r="D5680" s="86"/>
      <c r="E5680" s="86"/>
      <c r="F5680" s="106"/>
      <c r="G5680" s="106"/>
      <c r="H5680" s="106"/>
      <c r="I5680" s="106"/>
      <c r="U5680" s="106"/>
      <c r="Y5680" s="106"/>
    </row>
    <row r="5681" spans="1:25" x14ac:dyDescent="0.2">
      <c r="A5681" s="85"/>
      <c r="B5681" s="86"/>
      <c r="C5681" s="86"/>
      <c r="D5681" s="86"/>
      <c r="E5681" s="86"/>
      <c r="F5681" s="106"/>
      <c r="G5681" s="106"/>
      <c r="H5681" s="106"/>
      <c r="I5681" s="106"/>
      <c r="U5681" s="106"/>
      <c r="Y5681" s="106"/>
    </row>
    <row r="5682" spans="1:25" x14ac:dyDescent="0.2">
      <c r="A5682" s="85"/>
      <c r="B5682" s="86"/>
      <c r="C5682" s="86"/>
      <c r="D5682" s="86"/>
      <c r="E5682" s="86"/>
      <c r="F5682" s="106"/>
      <c r="G5682" s="106"/>
      <c r="H5682" s="106"/>
      <c r="I5682" s="106"/>
      <c r="U5682" s="106"/>
      <c r="Y5682" s="106"/>
    </row>
    <row r="5683" spans="1:25" x14ac:dyDescent="0.2">
      <c r="A5683" s="85"/>
      <c r="B5683" s="86"/>
      <c r="C5683" s="86"/>
      <c r="D5683" s="86"/>
      <c r="E5683" s="86"/>
      <c r="F5683" s="106"/>
      <c r="G5683" s="106"/>
      <c r="H5683" s="106"/>
      <c r="I5683" s="106"/>
      <c r="U5683" s="106"/>
      <c r="Y5683" s="106"/>
    </row>
    <row r="5684" spans="1:25" x14ac:dyDescent="0.2">
      <c r="A5684" s="85"/>
      <c r="B5684" s="86"/>
      <c r="C5684" s="86"/>
      <c r="D5684" s="86"/>
      <c r="E5684" s="86"/>
      <c r="F5684" s="106"/>
      <c r="G5684" s="106"/>
      <c r="H5684" s="106"/>
      <c r="I5684" s="106"/>
      <c r="U5684" s="106"/>
      <c r="Y5684" s="106"/>
    </row>
    <row r="5685" spans="1:25" x14ac:dyDescent="0.2">
      <c r="A5685" s="85"/>
      <c r="B5685" s="86"/>
      <c r="C5685" s="86"/>
      <c r="D5685" s="86"/>
      <c r="E5685" s="86"/>
      <c r="F5685" s="106"/>
      <c r="G5685" s="106"/>
      <c r="H5685" s="106"/>
      <c r="I5685" s="106"/>
      <c r="U5685" s="106"/>
      <c r="Y5685" s="106"/>
    </row>
    <row r="5686" spans="1:25" x14ac:dyDescent="0.2">
      <c r="A5686" s="85"/>
      <c r="B5686" s="86"/>
      <c r="C5686" s="86"/>
      <c r="D5686" s="86"/>
      <c r="E5686" s="86"/>
      <c r="F5686" s="106"/>
      <c r="G5686" s="106"/>
      <c r="H5686" s="106"/>
      <c r="I5686" s="106"/>
      <c r="U5686" s="106"/>
      <c r="Y5686" s="106"/>
    </row>
    <row r="5687" spans="1:25" x14ac:dyDescent="0.2">
      <c r="A5687" s="85"/>
      <c r="B5687" s="86"/>
      <c r="C5687" s="86"/>
      <c r="D5687" s="86"/>
      <c r="E5687" s="86"/>
      <c r="F5687" s="106"/>
      <c r="G5687" s="106"/>
      <c r="H5687" s="106"/>
      <c r="I5687" s="106"/>
      <c r="U5687" s="106"/>
      <c r="Y5687" s="106"/>
    </row>
    <row r="5688" spans="1:25" x14ac:dyDescent="0.2">
      <c r="A5688" s="85"/>
      <c r="B5688" s="86"/>
      <c r="C5688" s="86"/>
      <c r="D5688" s="86"/>
      <c r="E5688" s="86"/>
      <c r="F5688" s="106"/>
      <c r="G5688" s="106"/>
      <c r="H5688" s="106"/>
      <c r="I5688" s="106"/>
      <c r="U5688" s="106"/>
      <c r="Y5688" s="106"/>
    </row>
    <row r="5689" spans="1:25" x14ac:dyDescent="0.2">
      <c r="A5689" s="85"/>
      <c r="B5689" s="86"/>
      <c r="C5689" s="86"/>
      <c r="D5689" s="86"/>
      <c r="E5689" s="86"/>
      <c r="F5689" s="106"/>
      <c r="G5689" s="106"/>
      <c r="H5689" s="106"/>
      <c r="I5689" s="106"/>
      <c r="U5689" s="106"/>
      <c r="Y5689" s="106"/>
    </row>
    <row r="5690" spans="1:25" x14ac:dyDescent="0.2">
      <c r="A5690" s="85"/>
      <c r="B5690" s="86"/>
      <c r="C5690" s="86"/>
      <c r="D5690" s="86"/>
      <c r="E5690" s="86"/>
      <c r="F5690" s="106"/>
      <c r="G5690" s="106"/>
      <c r="H5690" s="106"/>
      <c r="I5690" s="106"/>
      <c r="U5690" s="106"/>
      <c r="Y5690" s="106"/>
    </row>
    <row r="5691" spans="1:25" x14ac:dyDescent="0.2">
      <c r="A5691" s="85"/>
      <c r="B5691" s="86"/>
      <c r="C5691" s="86"/>
      <c r="D5691" s="86"/>
      <c r="E5691" s="86"/>
      <c r="F5691" s="106"/>
      <c r="G5691" s="106"/>
      <c r="H5691" s="106"/>
      <c r="I5691" s="106"/>
      <c r="U5691" s="106"/>
      <c r="Y5691" s="106"/>
    </row>
    <row r="5692" spans="1:25" x14ac:dyDescent="0.2">
      <c r="A5692" s="85"/>
      <c r="B5692" s="86"/>
      <c r="C5692" s="86"/>
      <c r="D5692" s="86"/>
      <c r="E5692" s="86"/>
      <c r="F5692" s="106"/>
      <c r="G5692" s="106"/>
      <c r="H5692" s="106"/>
      <c r="I5692" s="106"/>
      <c r="U5692" s="106"/>
      <c r="Y5692" s="106"/>
    </row>
    <row r="5693" spans="1:25" x14ac:dyDescent="0.2">
      <c r="A5693" s="85"/>
      <c r="B5693" s="86"/>
      <c r="C5693" s="86"/>
      <c r="D5693" s="86"/>
      <c r="E5693" s="86"/>
      <c r="F5693" s="106"/>
      <c r="G5693" s="106"/>
      <c r="H5693" s="106"/>
      <c r="I5693" s="106"/>
      <c r="U5693" s="106"/>
      <c r="Y5693" s="106"/>
    </row>
    <row r="5694" spans="1:25" x14ac:dyDescent="0.2">
      <c r="A5694" s="85"/>
      <c r="B5694" s="86"/>
      <c r="C5694" s="86"/>
      <c r="D5694" s="86"/>
      <c r="E5694" s="86"/>
      <c r="F5694" s="106"/>
      <c r="G5694" s="106"/>
      <c r="H5694" s="106"/>
      <c r="I5694" s="106"/>
      <c r="U5694" s="106"/>
      <c r="Y5694" s="106"/>
    </row>
    <row r="5695" spans="1:25" x14ac:dyDescent="0.2">
      <c r="A5695" s="85"/>
      <c r="B5695" s="86"/>
      <c r="C5695" s="86"/>
      <c r="D5695" s="86"/>
      <c r="E5695" s="86"/>
      <c r="F5695" s="106"/>
      <c r="G5695" s="106"/>
      <c r="H5695" s="106"/>
      <c r="I5695" s="106"/>
      <c r="U5695" s="106"/>
      <c r="Y5695" s="106"/>
    </row>
    <row r="5696" spans="1:25" x14ac:dyDescent="0.2">
      <c r="A5696" s="85"/>
      <c r="B5696" s="86"/>
      <c r="C5696" s="86"/>
      <c r="D5696" s="86"/>
      <c r="E5696" s="86"/>
      <c r="F5696" s="106"/>
      <c r="G5696" s="106"/>
      <c r="H5696" s="106"/>
      <c r="I5696" s="106"/>
      <c r="U5696" s="106"/>
      <c r="Y5696" s="106"/>
    </row>
    <row r="5697" spans="1:25" x14ac:dyDescent="0.2">
      <c r="A5697" s="85"/>
      <c r="B5697" s="86"/>
      <c r="C5697" s="86"/>
      <c r="D5697" s="86"/>
      <c r="E5697" s="86"/>
      <c r="F5697" s="106"/>
      <c r="G5697" s="106"/>
      <c r="H5697" s="106"/>
      <c r="I5697" s="106"/>
      <c r="U5697" s="106"/>
      <c r="Y5697" s="106"/>
    </row>
    <row r="5698" spans="1:25" x14ac:dyDescent="0.2">
      <c r="A5698" s="85"/>
      <c r="B5698" s="86"/>
      <c r="C5698" s="86"/>
      <c r="D5698" s="86"/>
      <c r="E5698" s="86"/>
      <c r="F5698" s="106"/>
      <c r="G5698" s="106"/>
      <c r="H5698" s="106"/>
      <c r="I5698" s="106"/>
      <c r="U5698" s="106"/>
      <c r="Y5698" s="106"/>
    </row>
    <row r="5699" spans="1:25" x14ac:dyDescent="0.2">
      <c r="A5699" s="85"/>
      <c r="B5699" s="86"/>
      <c r="C5699" s="86"/>
      <c r="D5699" s="86"/>
      <c r="E5699" s="86"/>
      <c r="F5699" s="106"/>
      <c r="G5699" s="106"/>
      <c r="H5699" s="106"/>
      <c r="I5699" s="106"/>
      <c r="U5699" s="106"/>
      <c r="Y5699" s="106"/>
    </row>
    <row r="5700" spans="1:25" x14ac:dyDescent="0.2">
      <c r="A5700" s="85"/>
      <c r="B5700" s="86"/>
      <c r="C5700" s="86"/>
      <c r="D5700" s="86"/>
      <c r="E5700" s="86"/>
      <c r="F5700" s="106"/>
      <c r="G5700" s="106"/>
      <c r="H5700" s="106"/>
      <c r="I5700" s="106"/>
      <c r="U5700" s="106"/>
      <c r="Y5700" s="106"/>
    </row>
    <row r="5701" spans="1:25" x14ac:dyDescent="0.2">
      <c r="A5701" s="85"/>
      <c r="B5701" s="86"/>
      <c r="C5701" s="86"/>
      <c r="D5701" s="86"/>
      <c r="E5701" s="86"/>
      <c r="F5701" s="106"/>
      <c r="G5701" s="106"/>
      <c r="H5701" s="106"/>
      <c r="I5701" s="106"/>
      <c r="U5701" s="106"/>
      <c r="Y5701" s="106"/>
    </row>
    <row r="5702" spans="1:25" x14ac:dyDescent="0.2">
      <c r="A5702" s="85"/>
      <c r="B5702" s="86"/>
      <c r="C5702" s="86"/>
      <c r="D5702" s="86"/>
      <c r="E5702" s="86"/>
      <c r="F5702" s="106"/>
      <c r="G5702" s="106"/>
      <c r="H5702" s="106"/>
      <c r="I5702" s="106"/>
      <c r="U5702" s="106"/>
      <c r="Y5702" s="106"/>
    </row>
    <row r="5703" spans="1:25" x14ac:dyDescent="0.2">
      <c r="A5703" s="85"/>
      <c r="B5703" s="86"/>
      <c r="C5703" s="86"/>
      <c r="D5703" s="86"/>
      <c r="E5703" s="86"/>
      <c r="F5703" s="106"/>
      <c r="G5703" s="106"/>
      <c r="H5703" s="106"/>
      <c r="I5703" s="106"/>
      <c r="U5703" s="106"/>
      <c r="Y5703" s="106"/>
    </row>
    <row r="5704" spans="1:25" x14ac:dyDescent="0.2">
      <c r="A5704" s="85"/>
      <c r="B5704" s="86"/>
      <c r="C5704" s="86"/>
      <c r="D5704" s="86"/>
      <c r="E5704" s="86"/>
      <c r="F5704" s="106"/>
      <c r="G5704" s="106"/>
      <c r="H5704" s="106"/>
      <c r="I5704" s="106"/>
      <c r="U5704" s="106"/>
      <c r="Y5704" s="106"/>
    </row>
    <row r="5705" spans="1:25" x14ac:dyDescent="0.2">
      <c r="A5705" s="85"/>
      <c r="B5705" s="86"/>
      <c r="C5705" s="86"/>
      <c r="D5705" s="86"/>
      <c r="E5705" s="86"/>
      <c r="F5705" s="106"/>
      <c r="G5705" s="106"/>
      <c r="H5705" s="106"/>
      <c r="I5705" s="106"/>
      <c r="U5705" s="106"/>
      <c r="Y5705" s="106"/>
    </row>
    <row r="5706" spans="1:25" x14ac:dyDescent="0.2">
      <c r="A5706" s="85"/>
      <c r="B5706" s="86"/>
      <c r="C5706" s="86"/>
      <c r="D5706" s="86"/>
      <c r="E5706" s="86"/>
      <c r="F5706" s="106"/>
      <c r="G5706" s="106"/>
      <c r="H5706" s="106"/>
      <c r="I5706" s="106"/>
      <c r="U5706" s="106"/>
      <c r="Y5706" s="106"/>
    </row>
    <row r="5707" spans="1:25" x14ac:dyDescent="0.2">
      <c r="A5707" s="85"/>
      <c r="B5707" s="86"/>
      <c r="C5707" s="86"/>
      <c r="D5707" s="86"/>
      <c r="E5707" s="86"/>
      <c r="F5707" s="106"/>
      <c r="G5707" s="106"/>
      <c r="H5707" s="106"/>
      <c r="I5707" s="106"/>
      <c r="U5707" s="106"/>
      <c r="Y5707" s="106"/>
    </row>
    <row r="5708" spans="1:25" x14ac:dyDescent="0.2">
      <c r="A5708" s="85"/>
      <c r="B5708" s="86"/>
      <c r="C5708" s="86"/>
      <c r="D5708" s="86"/>
      <c r="E5708" s="86"/>
      <c r="F5708" s="106"/>
      <c r="G5708" s="106"/>
      <c r="H5708" s="106"/>
      <c r="I5708" s="106"/>
      <c r="U5708" s="106"/>
      <c r="Y5708" s="106"/>
    </row>
    <row r="5709" spans="1:25" x14ac:dyDescent="0.2">
      <c r="A5709" s="85"/>
      <c r="B5709" s="86"/>
      <c r="C5709" s="86"/>
      <c r="D5709" s="86"/>
      <c r="E5709" s="86"/>
      <c r="F5709" s="106"/>
      <c r="G5709" s="106"/>
      <c r="H5709" s="106"/>
      <c r="I5709" s="106"/>
      <c r="U5709" s="106"/>
      <c r="Y5709" s="106"/>
    </row>
    <row r="5710" spans="1:25" x14ac:dyDescent="0.2">
      <c r="A5710" s="85"/>
      <c r="B5710" s="86"/>
      <c r="C5710" s="86"/>
      <c r="D5710" s="86"/>
      <c r="E5710" s="86"/>
      <c r="F5710" s="106"/>
      <c r="G5710" s="106"/>
      <c r="H5710" s="106"/>
      <c r="I5710" s="106"/>
      <c r="U5710" s="106"/>
      <c r="Y5710" s="106"/>
    </row>
    <row r="5711" spans="1:25" x14ac:dyDescent="0.2">
      <c r="A5711" s="85"/>
      <c r="B5711" s="86"/>
      <c r="C5711" s="86"/>
      <c r="D5711" s="86"/>
      <c r="E5711" s="86"/>
      <c r="F5711" s="106"/>
      <c r="G5711" s="106"/>
      <c r="H5711" s="106"/>
      <c r="I5711" s="106"/>
      <c r="U5711" s="106"/>
      <c r="Y5711" s="106"/>
    </row>
    <row r="5712" spans="1:25" x14ac:dyDescent="0.2">
      <c r="A5712" s="85"/>
      <c r="B5712" s="86"/>
      <c r="C5712" s="86"/>
      <c r="D5712" s="86"/>
      <c r="E5712" s="86"/>
      <c r="F5712" s="106"/>
      <c r="G5712" s="106"/>
      <c r="H5712" s="106"/>
      <c r="I5712" s="106"/>
      <c r="U5712" s="106"/>
      <c r="Y5712" s="106"/>
    </row>
    <row r="5713" spans="1:25" x14ac:dyDescent="0.2">
      <c r="A5713" s="85"/>
      <c r="B5713" s="86"/>
      <c r="C5713" s="86"/>
      <c r="D5713" s="86"/>
      <c r="E5713" s="86"/>
      <c r="F5713" s="106"/>
      <c r="G5713" s="106"/>
      <c r="H5713" s="106"/>
      <c r="I5713" s="106"/>
      <c r="U5713" s="106"/>
      <c r="Y5713" s="106"/>
    </row>
    <row r="5714" spans="1:25" x14ac:dyDescent="0.2">
      <c r="A5714" s="85"/>
      <c r="B5714" s="86"/>
      <c r="C5714" s="86"/>
      <c r="D5714" s="86"/>
      <c r="E5714" s="86"/>
      <c r="F5714" s="106"/>
      <c r="G5714" s="106"/>
      <c r="H5714" s="106"/>
      <c r="I5714" s="106"/>
      <c r="U5714" s="106"/>
      <c r="Y5714" s="106"/>
    </row>
    <row r="5715" spans="1:25" x14ac:dyDescent="0.2">
      <c r="A5715" s="85"/>
      <c r="B5715" s="86"/>
      <c r="C5715" s="86"/>
      <c r="D5715" s="86"/>
      <c r="E5715" s="86"/>
      <c r="F5715" s="106"/>
      <c r="G5715" s="106"/>
      <c r="H5715" s="106"/>
      <c r="I5715" s="106"/>
      <c r="U5715" s="106"/>
      <c r="Y5715" s="106"/>
    </row>
    <row r="5716" spans="1:25" x14ac:dyDescent="0.2">
      <c r="A5716" s="85"/>
      <c r="B5716" s="86"/>
      <c r="C5716" s="86"/>
      <c r="D5716" s="86"/>
      <c r="E5716" s="86"/>
      <c r="F5716" s="106"/>
      <c r="G5716" s="106"/>
      <c r="H5716" s="106"/>
      <c r="I5716" s="106"/>
      <c r="U5716" s="106"/>
      <c r="Y5716" s="106"/>
    </row>
    <row r="5717" spans="1:25" x14ac:dyDescent="0.2">
      <c r="A5717" s="85"/>
      <c r="B5717" s="86"/>
      <c r="C5717" s="86"/>
      <c r="D5717" s="86"/>
      <c r="E5717" s="86"/>
      <c r="F5717" s="106"/>
      <c r="G5717" s="106"/>
      <c r="H5717" s="106"/>
      <c r="I5717" s="106"/>
      <c r="U5717" s="106"/>
      <c r="Y5717" s="106"/>
    </row>
    <row r="5718" spans="1:25" x14ac:dyDescent="0.2">
      <c r="A5718" s="85"/>
      <c r="B5718" s="86"/>
      <c r="C5718" s="86"/>
      <c r="D5718" s="86"/>
      <c r="E5718" s="86"/>
      <c r="F5718" s="106"/>
      <c r="G5718" s="106"/>
      <c r="H5718" s="106"/>
      <c r="I5718" s="106"/>
      <c r="U5718" s="106"/>
      <c r="Y5718" s="106"/>
    </row>
    <row r="5719" spans="1:25" x14ac:dyDescent="0.2">
      <c r="A5719" s="85"/>
      <c r="B5719" s="86"/>
      <c r="C5719" s="86"/>
      <c r="D5719" s="86"/>
      <c r="E5719" s="86"/>
      <c r="F5719" s="106"/>
      <c r="G5719" s="106"/>
      <c r="H5719" s="106"/>
      <c r="I5719" s="106"/>
      <c r="U5719" s="106"/>
      <c r="Y5719" s="106"/>
    </row>
    <row r="5720" spans="1:25" x14ac:dyDescent="0.2">
      <c r="A5720" s="85"/>
      <c r="B5720" s="86"/>
      <c r="C5720" s="86"/>
      <c r="D5720" s="86"/>
      <c r="E5720" s="86"/>
      <c r="F5720" s="106"/>
      <c r="G5720" s="106"/>
      <c r="H5720" s="106"/>
      <c r="I5720" s="106"/>
      <c r="U5720" s="106"/>
      <c r="Y5720" s="106"/>
    </row>
    <row r="5721" spans="1:25" x14ac:dyDescent="0.2">
      <c r="A5721" s="85"/>
      <c r="B5721" s="86"/>
      <c r="C5721" s="86"/>
      <c r="D5721" s="86"/>
      <c r="E5721" s="86"/>
      <c r="F5721" s="106"/>
      <c r="G5721" s="106"/>
      <c r="H5721" s="106"/>
      <c r="I5721" s="106"/>
      <c r="U5721" s="106"/>
      <c r="Y5721" s="106"/>
    </row>
    <row r="5722" spans="1:25" x14ac:dyDescent="0.2">
      <c r="A5722" s="85"/>
      <c r="B5722" s="86"/>
      <c r="C5722" s="86"/>
      <c r="D5722" s="86"/>
      <c r="E5722" s="86"/>
      <c r="F5722" s="106"/>
      <c r="G5722" s="106"/>
      <c r="H5722" s="106"/>
      <c r="I5722" s="106"/>
      <c r="U5722" s="106"/>
      <c r="Y5722" s="106"/>
    </row>
    <row r="5723" spans="1:25" x14ac:dyDescent="0.2">
      <c r="A5723" s="85"/>
      <c r="B5723" s="86"/>
      <c r="C5723" s="86"/>
      <c r="D5723" s="86"/>
      <c r="E5723" s="86"/>
      <c r="F5723" s="106"/>
      <c r="G5723" s="106"/>
      <c r="H5723" s="106"/>
      <c r="I5723" s="106"/>
      <c r="U5723" s="106"/>
      <c r="Y5723" s="106"/>
    </row>
    <row r="5724" spans="1:25" x14ac:dyDescent="0.2">
      <c r="A5724" s="85"/>
      <c r="B5724" s="86"/>
      <c r="C5724" s="86"/>
      <c r="D5724" s="86"/>
      <c r="E5724" s="86"/>
      <c r="F5724" s="106"/>
      <c r="G5724" s="106"/>
      <c r="H5724" s="106"/>
      <c r="I5724" s="106"/>
      <c r="U5724" s="106"/>
      <c r="Y5724" s="106"/>
    </row>
    <row r="5725" spans="1:25" x14ac:dyDescent="0.2">
      <c r="A5725" s="85"/>
      <c r="B5725" s="86"/>
      <c r="C5725" s="86"/>
      <c r="D5725" s="86"/>
      <c r="E5725" s="86"/>
      <c r="F5725" s="106"/>
      <c r="G5725" s="106"/>
      <c r="H5725" s="106"/>
      <c r="I5725" s="106"/>
      <c r="U5725" s="106"/>
      <c r="Y5725" s="106"/>
    </row>
    <row r="5726" spans="1:25" x14ac:dyDescent="0.2">
      <c r="A5726" s="85"/>
      <c r="B5726" s="86"/>
      <c r="C5726" s="86"/>
      <c r="D5726" s="86"/>
      <c r="E5726" s="86"/>
      <c r="F5726" s="106"/>
      <c r="G5726" s="106"/>
      <c r="H5726" s="106"/>
      <c r="I5726" s="106"/>
      <c r="U5726" s="106"/>
      <c r="Y5726" s="106"/>
    </row>
    <row r="5727" spans="1:25" x14ac:dyDescent="0.2">
      <c r="A5727" s="85"/>
      <c r="B5727" s="86"/>
      <c r="C5727" s="86"/>
      <c r="D5727" s="86"/>
      <c r="E5727" s="86"/>
      <c r="F5727" s="106"/>
      <c r="G5727" s="106"/>
      <c r="H5727" s="106"/>
      <c r="I5727" s="106"/>
      <c r="U5727" s="106"/>
      <c r="Y5727" s="106"/>
    </row>
    <row r="5728" spans="1:25" x14ac:dyDescent="0.2">
      <c r="A5728" s="85"/>
      <c r="B5728" s="86"/>
      <c r="C5728" s="86"/>
      <c r="D5728" s="86"/>
      <c r="E5728" s="86"/>
      <c r="F5728" s="106"/>
      <c r="G5728" s="106"/>
      <c r="H5728" s="106"/>
      <c r="I5728" s="106"/>
      <c r="U5728" s="106"/>
      <c r="Y5728" s="106"/>
    </row>
    <row r="5729" spans="1:25" x14ac:dyDescent="0.2">
      <c r="A5729" s="85"/>
      <c r="B5729" s="86"/>
      <c r="C5729" s="86"/>
      <c r="D5729" s="86"/>
      <c r="E5729" s="86"/>
      <c r="F5729" s="106"/>
      <c r="G5729" s="106"/>
      <c r="H5729" s="106"/>
      <c r="I5729" s="106"/>
      <c r="U5729" s="106"/>
      <c r="Y5729" s="106"/>
    </row>
    <row r="5730" spans="1:25" x14ac:dyDescent="0.2">
      <c r="A5730" s="85"/>
      <c r="B5730" s="86"/>
      <c r="C5730" s="86"/>
      <c r="D5730" s="86"/>
      <c r="E5730" s="86"/>
      <c r="F5730" s="106"/>
      <c r="G5730" s="106"/>
      <c r="H5730" s="106"/>
      <c r="I5730" s="106"/>
      <c r="U5730" s="106"/>
      <c r="Y5730" s="106"/>
    </row>
    <row r="5731" spans="1:25" x14ac:dyDescent="0.2">
      <c r="A5731" s="85"/>
      <c r="B5731" s="86"/>
      <c r="C5731" s="86"/>
      <c r="D5731" s="86"/>
      <c r="E5731" s="86"/>
      <c r="F5731" s="106"/>
      <c r="G5731" s="106"/>
      <c r="H5731" s="106"/>
      <c r="I5731" s="106"/>
      <c r="U5731" s="106"/>
      <c r="Y5731" s="106"/>
    </row>
    <row r="5732" spans="1:25" x14ac:dyDescent="0.2">
      <c r="A5732" s="85"/>
      <c r="B5732" s="86"/>
      <c r="C5732" s="86"/>
      <c r="D5732" s="86"/>
      <c r="E5732" s="86"/>
      <c r="F5732" s="106"/>
      <c r="G5732" s="106"/>
      <c r="H5732" s="106"/>
      <c r="I5732" s="106"/>
      <c r="U5732" s="106"/>
      <c r="Y5732" s="106"/>
    </row>
    <row r="5733" spans="1:25" x14ac:dyDescent="0.2">
      <c r="A5733" s="85"/>
      <c r="B5733" s="86"/>
      <c r="C5733" s="86"/>
      <c r="D5733" s="86"/>
      <c r="E5733" s="86"/>
      <c r="F5733" s="106"/>
      <c r="G5733" s="106"/>
      <c r="H5733" s="106"/>
      <c r="I5733" s="106"/>
      <c r="U5733" s="106"/>
      <c r="Y5733" s="106"/>
    </row>
    <row r="5734" spans="1:25" x14ac:dyDescent="0.2">
      <c r="A5734" s="85"/>
      <c r="B5734" s="86"/>
      <c r="C5734" s="86"/>
      <c r="D5734" s="86"/>
      <c r="E5734" s="86"/>
      <c r="F5734" s="106"/>
      <c r="G5734" s="106"/>
      <c r="H5734" s="106"/>
      <c r="I5734" s="106"/>
      <c r="U5734" s="106"/>
      <c r="Y5734" s="106"/>
    </row>
    <row r="5735" spans="1:25" x14ac:dyDescent="0.2">
      <c r="A5735" s="85"/>
      <c r="B5735" s="86"/>
      <c r="C5735" s="86"/>
      <c r="D5735" s="86"/>
      <c r="E5735" s="86"/>
      <c r="F5735" s="106"/>
      <c r="G5735" s="106"/>
      <c r="H5735" s="106"/>
      <c r="I5735" s="106"/>
      <c r="U5735" s="106"/>
      <c r="Y5735" s="106"/>
    </row>
    <row r="5736" spans="1:25" x14ac:dyDescent="0.2">
      <c r="A5736" s="85"/>
      <c r="B5736" s="86"/>
      <c r="C5736" s="86"/>
      <c r="D5736" s="86"/>
      <c r="E5736" s="86"/>
      <c r="F5736" s="106"/>
      <c r="G5736" s="106"/>
      <c r="H5736" s="106"/>
      <c r="I5736" s="106"/>
      <c r="U5736" s="106"/>
      <c r="Y5736" s="106"/>
    </row>
    <row r="5737" spans="1:25" x14ac:dyDescent="0.2">
      <c r="A5737" s="85"/>
      <c r="B5737" s="86"/>
      <c r="C5737" s="86"/>
      <c r="D5737" s="86"/>
      <c r="E5737" s="86"/>
      <c r="F5737" s="106"/>
      <c r="G5737" s="106"/>
      <c r="H5737" s="106"/>
      <c r="I5737" s="106"/>
      <c r="U5737" s="106"/>
      <c r="Y5737" s="106"/>
    </row>
    <row r="5738" spans="1:25" x14ac:dyDescent="0.2">
      <c r="A5738" s="85"/>
      <c r="B5738" s="86"/>
      <c r="C5738" s="86"/>
      <c r="D5738" s="86"/>
      <c r="E5738" s="86"/>
      <c r="F5738" s="106"/>
      <c r="G5738" s="106"/>
      <c r="H5738" s="106"/>
      <c r="I5738" s="106"/>
      <c r="U5738" s="106"/>
      <c r="Y5738" s="106"/>
    </row>
    <row r="5739" spans="1:25" x14ac:dyDescent="0.2">
      <c r="A5739" s="85"/>
      <c r="B5739" s="86"/>
      <c r="C5739" s="86"/>
      <c r="D5739" s="86"/>
      <c r="E5739" s="86"/>
      <c r="F5739" s="106"/>
      <c r="G5739" s="106"/>
      <c r="H5739" s="106"/>
      <c r="I5739" s="106"/>
      <c r="U5739" s="106"/>
      <c r="Y5739" s="106"/>
    </row>
    <row r="5740" spans="1:25" x14ac:dyDescent="0.2">
      <c r="A5740" s="85"/>
      <c r="B5740" s="86"/>
      <c r="C5740" s="86"/>
      <c r="D5740" s="86"/>
      <c r="E5740" s="86"/>
      <c r="F5740" s="106"/>
      <c r="G5740" s="106"/>
      <c r="H5740" s="106"/>
      <c r="I5740" s="106"/>
      <c r="U5740" s="106"/>
      <c r="Y5740" s="106"/>
    </row>
    <row r="5741" spans="1:25" x14ac:dyDescent="0.2">
      <c r="A5741" s="85"/>
      <c r="B5741" s="86"/>
      <c r="C5741" s="86"/>
      <c r="D5741" s="86"/>
      <c r="E5741" s="86"/>
      <c r="F5741" s="106"/>
      <c r="G5741" s="106"/>
      <c r="H5741" s="106"/>
      <c r="I5741" s="106"/>
      <c r="U5741" s="106"/>
      <c r="Y5741" s="106"/>
    </row>
    <row r="5742" spans="1:25" x14ac:dyDescent="0.2">
      <c r="A5742" s="85"/>
      <c r="B5742" s="86"/>
      <c r="C5742" s="86"/>
      <c r="D5742" s="86"/>
      <c r="E5742" s="86"/>
      <c r="F5742" s="106"/>
      <c r="G5742" s="106"/>
      <c r="H5742" s="106"/>
      <c r="I5742" s="106"/>
      <c r="U5742" s="106"/>
      <c r="Y5742" s="106"/>
    </row>
    <row r="5743" spans="1:25" x14ac:dyDescent="0.2">
      <c r="A5743" s="85"/>
      <c r="B5743" s="86"/>
      <c r="C5743" s="86"/>
      <c r="D5743" s="86"/>
      <c r="E5743" s="86"/>
      <c r="F5743" s="106"/>
      <c r="G5743" s="106"/>
      <c r="H5743" s="106"/>
      <c r="I5743" s="106"/>
      <c r="U5743" s="106"/>
      <c r="Y5743" s="106"/>
    </row>
    <row r="5744" spans="1:25" x14ac:dyDescent="0.2">
      <c r="A5744" s="85"/>
      <c r="B5744" s="86"/>
      <c r="C5744" s="86"/>
      <c r="D5744" s="86"/>
      <c r="E5744" s="86"/>
      <c r="F5744" s="106"/>
      <c r="G5744" s="106"/>
      <c r="H5744" s="106"/>
      <c r="I5744" s="106"/>
      <c r="U5744" s="106"/>
      <c r="Y5744" s="106"/>
    </row>
    <row r="5745" spans="1:25" x14ac:dyDescent="0.2">
      <c r="A5745" s="85"/>
      <c r="B5745" s="86"/>
      <c r="C5745" s="86"/>
      <c r="D5745" s="86"/>
      <c r="E5745" s="86"/>
      <c r="F5745" s="106"/>
      <c r="G5745" s="106"/>
      <c r="H5745" s="106"/>
      <c r="I5745" s="106"/>
      <c r="U5745" s="106"/>
      <c r="Y5745" s="106"/>
    </row>
    <row r="5746" spans="1:25" x14ac:dyDescent="0.2">
      <c r="A5746" s="85"/>
      <c r="B5746" s="86"/>
      <c r="C5746" s="86"/>
      <c r="D5746" s="86"/>
      <c r="E5746" s="86"/>
      <c r="F5746" s="106"/>
      <c r="G5746" s="106"/>
      <c r="H5746" s="106"/>
      <c r="I5746" s="106"/>
      <c r="U5746" s="106"/>
      <c r="Y5746" s="106"/>
    </row>
    <row r="5747" spans="1:25" x14ac:dyDescent="0.2">
      <c r="A5747" s="85"/>
      <c r="B5747" s="86"/>
      <c r="C5747" s="86"/>
      <c r="D5747" s="86"/>
      <c r="E5747" s="86"/>
      <c r="F5747" s="106"/>
      <c r="G5747" s="106"/>
      <c r="H5747" s="106"/>
      <c r="I5747" s="106"/>
      <c r="U5747" s="106"/>
      <c r="Y5747" s="106"/>
    </row>
    <row r="5748" spans="1:25" x14ac:dyDescent="0.2">
      <c r="A5748" s="85"/>
      <c r="B5748" s="86"/>
      <c r="C5748" s="86"/>
      <c r="D5748" s="86"/>
      <c r="E5748" s="86"/>
      <c r="F5748" s="106"/>
      <c r="G5748" s="106"/>
      <c r="H5748" s="106"/>
      <c r="I5748" s="106"/>
      <c r="U5748" s="106"/>
      <c r="Y5748" s="106"/>
    </row>
    <row r="5749" spans="1:25" x14ac:dyDescent="0.2">
      <c r="A5749" s="85"/>
      <c r="B5749" s="86"/>
      <c r="C5749" s="86"/>
      <c r="D5749" s="86"/>
      <c r="E5749" s="86"/>
      <c r="F5749" s="106"/>
      <c r="G5749" s="106"/>
      <c r="H5749" s="106"/>
      <c r="I5749" s="106"/>
      <c r="U5749" s="106"/>
      <c r="Y5749" s="106"/>
    </row>
    <row r="5750" spans="1:25" x14ac:dyDescent="0.2">
      <c r="A5750" s="85"/>
      <c r="B5750" s="86"/>
      <c r="C5750" s="86"/>
      <c r="D5750" s="86"/>
      <c r="E5750" s="86"/>
      <c r="F5750" s="106"/>
      <c r="G5750" s="106"/>
      <c r="H5750" s="106"/>
      <c r="I5750" s="106"/>
      <c r="U5750" s="106"/>
      <c r="Y5750" s="106"/>
    </row>
    <row r="5751" spans="1:25" x14ac:dyDescent="0.2">
      <c r="A5751" s="85"/>
      <c r="B5751" s="86"/>
      <c r="C5751" s="86"/>
      <c r="D5751" s="86"/>
      <c r="E5751" s="86"/>
      <c r="F5751" s="106"/>
      <c r="G5751" s="106"/>
      <c r="H5751" s="106"/>
      <c r="I5751" s="106"/>
      <c r="U5751" s="106"/>
      <c r="Y5751" s="106"/>
    </row>
    <row r="5752" spans="1:25" x14ac:dyDescent="0.2">
      <c r="A5752" s="85"/>
      <c r="B5752" s="86"/>
      <c r="C5752" s="86"/>
      <c r="D5752" s="86"/>
      <c r="E5752" s="86"/>
      <c r="F5752" s="106"/>
      <c r="G5752" s="106"/>
      <c r="H5752" s="106"/>
      <c r="I5752" s="106"/>
      <c r="U5752" s="106"/>
      <c r="Y5752" s="106"/>
    </row>
    <row r="5753" spans="1:25" x14ac:dyDescent="0.2">
      <c r="A5753" s="85"/>
      <c r="B5753" s="86"/>
      <c r="C5753" s="86"/>
      <c r="D5753" s="86"/>
      <c r="E5753" s="86"/>
      <c r="F5753" s="106"/>
      <c r="G5753" s="106"/>
      <c r="H5753" s="106"/>
      <c r="I5753" s="106"/>
      <c r="U5753" s="106"/>
      <c r="Y5753" s="106"/>
    </row>
    <row r="5754" spans="1:25" x14ac:dyDescent="0.2">
      <c r="A5754" s="85"/>
      <c r="B5754" s="86"/>
      <c r="C5754" s="86"/>
      <c r="D5754" s="86"/>
      <c r="E5754" s="86"/>
      <c r="F5754" s="106"/>
      <c r="G5754" s="106"/>
      <c r="H5754" s="106"/>
      <c r="I5754" s="106"/>
      <c r="U5754" s="106"/>
      <c r="Y5754" s="106"/>
    </row>
    <row r="5755" spans="1:25" x14ac:dyDescent="0.2">
      <c r="A5755" s="85"/>
      <c r="B5755" s="86"/>
      <c r="C5755" s="86"/>
      <c r="D5755" s="86"/>
      <c r="E5755" s="86"/>
      <c r="F5755" s="106"/>
      <c r="G5755" s="106"/>
      <c r="H5755" s="106"/>
      <c r="I5755" s="106"/>
      <c r="U5755" s="106"/>
      <c r="Y5755" s="106"/>
    </row>
    <row r="5756" spans="1:25" x14ac:dyDescent="0.2">
      <c r="A5756" s="85"/>
      <c r="B5756" s="86"/>
      <c r="C5756" s="86"/>
      <c r="D5756" s="86"/>
      <c r="E5756" s="86"/>
      <c r="F5756" s="106"/>
      <c r="G5756" s="106"/>
      <c r="H5756" s="106"/>
      <c r="I5756" s="106"/>
      <c r="U5756" s="106"/>
      <c r="Y5756" s="106"/>
    </row>
    <row r="5757" spans="1:25" x14ac:dyDescent="0.2">
      <c r="A5757" s="85"/>
      <c r="B5757" s="86"/>
      <c r="C5757" s="86"/>
      <c r="D5757" s="86"/>
      <c r="E5757" s="86"/>
      <c r="F5757" s="106"/>
      <c r="G5757" s="106"/>
      <c r="H5757" s="106"/>
      <c r="I5757" s="106"/>
      <c r="U5757" s="106"/>
      <c r="Y5757" s="106"/>
    </row>
    <row r="5758" spans="1:25" x14ac:dyDescent="0.2">
      <c r="A5758" s="85"/>
      <c r="B5758" s="86"/>
      <c r="C5758" s="86"/>
      <c r="D5758" s="86"/>
      <c r="E5758" s="86"/>
      <c r="F5758" s="106"/>
      <c r="G5758" s="106"/>
      <c r="H5758" s="106"/>
      <c r="I5758" s="106"/>
      <c r="U5758" s="106"/>
      <c r="Y5758" s="106"/>
    </row>
    <row r="5759" spans="1:25" x14ac:dyDescent="0.2">
      <c r="A5759" s="85"/>
      <c r="B5759" s="86"/>
      <c r="C5759" s="86"/>
      <c r="D5759" s="86"/>
      <c r="E5759" s="86"/>
      <c r="F5759" s="106"/>
      <c r="G5759" s="106"/>
      <c r="H5759" s="106"/>
      <c r="I5759" s="106"/>
      <c r="U5759" s="106"/>
      <c r="Y5759" s="106"/>
    </row>
    <row r="5760" spans="1:25" x14ac:dyDescent="0.2">
      <c r="A5760" s="85"/>
      <c r="B5760" s="86"/>
      <c r="C5760" s="86"/>
      <c r="D5760" s="86"/>
      <c r="E5760" s="86"/>
      <c r="F5760" s="106"/>
      <c r="G5760" s="106"/>
      <c r="H5760" s="106"/>
      <c r="I5760" s="106"/>
      <c r="U5760" s="106"/>
      <c r="Y5760" s="106"/>
    </row>
    <row r="5761" spans="1:25" x14ac:dyDescent="0.2">
      <c r="A5761" s="85"/>
      <c r="B5761" s="86"/>
      <c r="C5761" s="86"/>
      <c r="D5761" s="86"/>
      <c r="E5761" s="86"/>
      <c r="F5761" s="106"/>
      <c r="G5761" s="106"/>
      <c r="H5761" s="106"/>
      <c r="I5761" s="106"/>
      <c r="U5761" s="106"/>
      <c r="Y5761" s="106"/>
    </row>
    <row r="5762" spans="1:25" x14ac:dyDescent="0.2">
      <c r="A5762" s="85"/>
      <c r="B5762" s="86"/>
      <c r="C5762" s="86"/>
      <c r="D5762" s="86"/>
      <c r="E5762" s="86"/>
      <c r="F5762" s="106"/>
      <c r="G5762" s="106"/>
      <c r="H5762" s="106"/>
      <c r="I5762" s="106"/>
      <c r="U5762" s="106"/>
      <c r="Y5762" s="106"/>
    </row>
    <row r="5763" spans="1:25" x14ac:dyDescent="0.2">
      <c r="A5763" s="85"/>
      <c r="B5763" s="86"/>
      <c r="C5763" s="86"/>
      <c r="D5763" s="86"/>
      <c r="E5763" s="86"/>
      <c r="F5763" s="106"/>
      <c r="G5763" s="106"/>
      <c r="H5763" s="106"/>
      <c r="I5763" s="106"/>
      <c r="U5763" s="106"/>
      <c r="Y5763" s="106"/>
    </row>
    <row r="5764" spans="1:25" x14ac:dyDescent="0.2">
      <c r="A5764" s="85"/>
      <c r="B5764" s="86"/>
      <c r="C5764" s="86"/>
      <c r="D5764" s="86"/>
      <c r="E5764" s="86"/>
      <c r="F5764" s="106"/>
      <c r="G5764" s="106"/>
      <c r="H5764" s="106"/>
      <c r="I5764" s="106"/>
      <c r="U5764" s="106"/>
      <c r="Y5764" s="106"/>
    </row>
    <row r="5765" spans="1:25" x14ac:dyDescent="0.2">
      <c r="A5765" s="85"/>
      <c r="B5765" s="86"/>
      <c r="C5765" s="86"/>
      <c r="D5765" s="86"/>
      <c r="E5765" s="86"/>
      <c r="F5765" s="106"/>
      <c r="G5765" s="106"/>
      <c r="H5765" s="106"/>
      <c r="I5765" s="106"/>
      <c r="U5765" s="106"/>
      <c r="Y5765" s="106"/>
    </row>
    <row r="5766" spans="1:25" x14ac:dyDescent="0.2">
      <c r="A5766" s="85"/>
      <c r="B5766" s="86"/>
      <c r="C5766" s="86"/>
      <c r="D5766" s="86"/>
      <c r="E5766" s="86"/>
      <c r="F5766" s="106"/>
      <c r="G5766" s="106"/>
      <c r="H5766" s="106"/>
      <c r="I5766" s="106"/>
      <c r="U5766" s="106"/>
      <c r="Y5766" s="106"/>
    </row>
    <row r="5767" spans="1:25" x14ac:dyDescent="0.2">
      <c r="A5767" s="85"/>
      <c r="B5767" s="86"/>
      <c r="C5767" s="86"/>
      <c r="D5767" s="86"/>
      <c r="E5767" s="86"/>
      <c r="F5767" s="106"/>
      <c r="G5767" s="106"/>
      <c r="H5767" s="106"/>
      <c r="I5767" s="106"/>
      <c r="U5767" s="106"/>
      <c r="Y5767" s="106"/>
    </row>
    <row r="5768" spans="1:25" x14ac:dyDescent="0.2">
      <c r="A5768" s="85"/>
      <c r="B5768" s="86"/>
      <c r="C5768" s="86"/>
      <c r="D5768" s="86"/>
      <c r="E5768" s="86"/>
      <c r="F5768" s="106"/>
      <c r="G5768" s="106"/>
      <c r="H5768" s="106"/>
      <c r="I5768" s="106"/>
      <c r="U5768" s="106"/>
      <c r="Y5768" s="106"/>
    </row>
    <row r="5769" spans="1:25" x14ac:dyDescent="0.2">
      <c r="A5769" s="85"/>
      <c r="B5769" s="86"/>
      <c r="C5769" s="86"/>
      <c r="D5769" s="86"/>
      <c r="E5769" s="86"/>
      <c r="F5769" s="106"/>
      <c r="G5769" s="106"/>
      <c r="H5769" s="106"/>
      <c r="I5769" s="106"/>
      <c r="U5769" s="106"/>
      <c r="Y5769" s="106"/>
    </row>
    <row r="5770" spans="1:25" x14ac:dyDescent="0.2">
      <c r="A5770" s="85"/>
      <c r="B5770" s="86"/>
      <c r="C5770" s="86"/>
      <c r="D5770" s="86"/>
      <c r="E5770" s="86"/>
      <c r="F5770" s="106"/>
      <c r="G5770" s="106"/>
      <c r="H5770" s="106"/>
      <c r="I5770" s="106"/>
      <c r="U5770" s="106"/>
      <c r="Y5770" s="106"/>
    </row>
    <row r="5771" spans="1:25" x14ac:dyDescent="0.2">
      <c r="A5771" s="85"/>
      <c r="B5771" s="86"/>
      <c r="C5771" s="86"/>
      <c r="D5771" s="86"/>
      <c r="E5771" s="86"/>
      <c r="F5771" s="106"/>
      <c r="G5771" s="106"/>
      <c r="H5771" s="106"/>
      <c r="I5771" s="106"/>
      <c r="U5771" s="106"/>
      <c r="Y5771" s="106"/>
    </row>
    <row r="5772" spans="1:25" x14ac:dyDescent="0.2">
      <c r="A5772" s="85"/>
      <c r="B5772" s="86"/>
      <c r="C5772" s="86"/>
      <c r="D5772" s="86"/>
      <c r="E5772" s="86"/>
      <c r="F5772" s="106"/>
      <c r="G5772" s="106"/>
      <c r="H5772" s="106"/>
      <c r="I5772" s="106"/>
      <c r="U5772" s="106"/>
      <c r="Y5772" s="106"/>
    </row>
    <row r="5773" spans="1:25" x14ac:dyDescent="0.2">
      <c r="A5773" s="85"/>
      <c r="B5773" s="86"/>
      <c r="C5773" s="86"/>
      <c r="D5773" s="86"/>
      <c r="E5773" s="86"/>
      <c r="F5773" s="106"/>
      <c r="G5773" s="106"/>
      <c r="H5773" s="106"/>
      <c r="I5773" s="106"/>
      <c r="U5773" s="106"/>
      <c r="Y5773" s="106"/>
    </row>
    <row r="5774" spans="1:25" x14ac:dyDescent="0.2">
      <c r="A5774" s="85"/>
      <c r="B5774" s="86"/>
      <c r="C5774" s="86"/>
      <c r="D5774" s="86"/>
      <c r="E5774" s="86"/>
      <c r="F5774" s="106"/>
      <c r="G5774" s="106"/>
      <c r="H5774" s="106"/>
      <c r="I5774" s="106"/>
      <c r="U5774" s="106"/>
      <c r="Y5774" s="106"/>
    </row>
    <row r="5775" spans="1:25" x14ac:dyDescent="0.2">
      <c r="A5775" s="85"/>
      <c r="B5775" s="86"/>
      <c r="C5775" s="86"/>
      <c r="D5775" s="86"/>
      <c r="E5775" s="86"/>
      <c r="F5775" s="106"/>
      <c r="G5775" s="106"/>
      <c r="H5775" s="106"/>
      <c r="I5775" s="106"/>
      <c r="U5775" s="106"/>
      <c r="Y5775" s="106"/>
    </row>
    <row r="5776" spans="1:25" x14ac:dyDescent="0.2">
      <c r="A5776" s="85"/>
      <c r="B5776" s="86"/>
      <c r="C5776" s="86"/>
      <c r="D5776" s="86"/>
      <c r="E5776" s="86"/>
      <c r="F5776" s="106"/>
      <c r="G5776" s="106"/>
      <c r="H5776" s="106"/>
      <c r="I5776" s="106"/>
      <c r="U5776" s="106"/>
      <c r="Y5776" s="106"/>
    </row>
    <row r="5777" spans="1:25" x14ac:dyDescent="0.2">
      <c r="A5777" s="85"/>
      <c r="B5777" s="86"/>
      <c r="C5777" s="86"/>
      <c r="D5777" s="86"/>
      <c r="E5777" s="86"/>
      <c r="F5777" s="106"/>
      <c r="G5777" s="106"/>
      <c r="H5777" s="106"/>
      <c r="I5777" s="106"/>
      <c r="U5777" s="106"/>
      <c r="Y5777" s="106"/>
    </row>
    <row r="5778" spans="1:25" x14ac:dyDescent="0.2">
      <c r="A5778" s="85"/>
      <c r="B5778" s="86"/>
      <c r="C5778" s="86"/>
      <c r="D5778" s="86"/>
      <c r="E5778" s="86"/>
      <c r="F5778" s="106"/>
      <c r="G5778" s="106"/>
      <c r="H5778" s="106"/>
      <c r="I5778" s="106"/>
      <c r="U5778" s="106"/>
      <c r="Y5778" s="106"/>
    </row>
    <row r="5779" spans="1:25" x14ac:dyDescent="0.2">
      <c r="A5779" s="85"/>
      <c r="B5779" s="86"/>
      <c r="C5779" s="86"/>
      <c r="D5779" s="86"/>
      <c r="E5779" s="86"/>
      <c r="F5779" s="106"/>
      <c r="G5779" s="106"/>
      <c r="H5779" s="106"/>
      <c r="I5779" s="106"/>
      <c r="U5779" s="106"/>
      <c r="Y5779" s="106"/>
    </row>
    <row r="5780" spans="1:25" x14ac:dyDescent="0.2">
      <c r="A5780" s="85"/>
      <c r="B5780" s="86"/>
      <c r="C5780" s="86"/>
      <c r="D5780" s="86"/>
      <c r="E5780" s="86"/>
      <c r="F5780" s="106"/>
      <c r="G5780" s="106"/>
      <c r="H5780" s="106"/>
      <c r="I5780" s="106"/>
      <c r="U5780" s="106"/>
      <c r="Y5780" s="106"/>
    </row>
    <row r="5781" spans="1:25" x14ac:dyDescent="0.2">
      <c r="A5781" s="85"/>
      <c r="B5781" s="86"/>
      <c r="C5781" s="86"/>
      <c r="D5781" s="86"/>
      <c r="E5781" s="86"/>
      <c r="F5781" s="106"/>
      <c r="G5781" s="106"/>
      <c r="H5781" s="106"/>
      <c r="I5781" s="106"/>
      <c r="U5781" s="106"/>
      <c r="Y5781" s="106"/>
    </row>
    <row r="5782" spans="1:25" x14ac:dyDescent="0.2">
      <c r="A5782" s="85"/>
      <c r="B5782" s="86"/>
      <c r="C5782" s="86"/>
      <c r="D5782" s="86"/>
      <c r="E5782" s="86"/>
      <c r="F5782" s="106"/>
      <c r="G5782" s="106"/>
      <c r="H5782" s="106"/>
      <c r="I5782" s="106"/>
      <c r="U5782" s="106"/>
      <c r="Y5782" s="106"/>
    </row>
    <row r="5783" spans="1:25" x14ac:dyDescent="0.2">
      <c r="A5783" s="85"/>
      <c r="B5783" s="86"/>
      <c r="C5783" s="86"/>
      <c r="D5783" s="86"/>
      <c r="E5783" s="86"/>
      <c r="F5783" s="106"/>
      <c r="G5783" s="106"/>
      <c r="H5783" s="106"/>
      <c r="I5783" s="106"/>
      <c r="U5783" s="106"/>
      <c r="Y5783" s="106"/>
    </row>
    <row r="5784" spans="1:25" x14ac:dyDescent="0.2">
      <c r="A5784" s="85"/>
      <c r="B5784" s="86"/>
      <c r="C5784" s="86"/>
      <c r="D5784" s="86"/>
      <c r="E5784" s="86"/>
      <c r="F5784" s="106"/>
      <c r="G5784" s="106"/>
      <c r="H5784" s="106"/>
      <c r="I5784" s="106"/>
      <c r="U5784" s="106"/>
      <c r="Y5784" s="106"/>
    </row>
    <row r="5785" spans="1:25" x14ac:dyDescent="0.2">
      <c r="A5785" s="85"/>
      <c r="B5785" s="86"/>
      <c r="C5785" s="86"/>
      <c r="D5785" s="86"/>
      <c r="E5785" s="86"/>
      <c r="F5785" s="106"/>
      <c r="G5785" s="106"/>
      <c r="H5785" s="106"/>
      <c r="I5785" s="106"/>
      <c r="U5785" s="106"/>
      <c r="Y5785" s="106"/>
    </row>
    <row r="5786" spans="1:25" x14ac:dyDescent="0.2">
      <c r="A5786" s="85"/>
      <c r="B5786" s="86"/>
      <c r="C5786" s="86"/>
      <c r="D5786" s="86"/>
      <c r="E5786" s="86"/>
      <c r="F5786" s="106"/>
      <c r="G5786" s="106"/>
      <c r="H5786" s="106"/>
      <c r="I5786" s="106"/>
      <c r="U5786" s="106"/>
      <c r="Y5786" s="106"/>
    </row>
    <row r="5787" spans="1:25" x14ac:dyDescent="0.2">
      <c r="A5787" s="85"/>
      <c r="B5787" s="86"/>
      <c r="C5787" s="86"/>
      <c r="D5787" s="86"/>
      <c r="E5787" s="86"/>
      <c r="F5787" s="106"/>
      <c r="G5787" s="106"/>
      <c r="H5787" s="106"/>
      <c r="I5787" s="106"/>
      <c r="U5787" s="106"/>
      <c r="Y5787" s="106"/>
    </row>
    <row r="5788" spans="1:25" x14ac:dyDescent="0.2">
      <c r="A5788" s="85"/>
      <c r="B5788" s="86"/>
      <c r="C5788" s="86"/>
      <c r="D5788" s="86"/>
      <c r="E5788" s="86"/>
      <c r="F5788" s="106"/>
      <c r="G5788" s="106"/>
      <c r="H5788" s="106"/>
      <c r="I5788" s="106"/>
      <c r="U5788" s="106"/>
      <c r="Y5788" s="106"/>
    </row>
    <row r="5789" spans="1:25" x14ac:dyDescent="0.2">
      <c r="A5789" s="85"/>
      <c r="B5789" s="86"/>
      <c r="C5789" s="86"/>
      <c r="D5789" s="86"/>
      <c r="E5789" s="86"/>
      <c r="F5789" s="106"/>
      <c r="G5789" s="106"/>
      <c r="H5789" s="106"/>
      <c r="I5789" s="106"/>
      <c r="U5789" s="106"/>
      <c r="Y5789" s="106"/>
    </row>
    <row r="5790" spans="1:25" x14ac:dyDescent="0.2">
      <c r="A5790" s="85"/>
      <c r="B5790" s="86"/>
      <c r="C5790" s="86"/>
      <c r="D5790" s="86"/>
      <c r="E5790" s="86"/>
      <c r="F5790" s="106"/>
      <c r="G5790" s="106"/>
      <c r="H5790" s="106"/>
      <c r="I5790" s="106"/>
      <c r="U5790" s="106"/>
      <c r="Y5790" s="106"/>
    </row>
    <row r="5791" spans="1:25" x14ac:dyDescent="0.2">
      <c r="A5791" s="85"/>
      <c r="B5791" s="86"/>
      <c r="C5791" s="86"/>
      <c r="D5791" s="86"/>
      <c r="E5791" s="86"/>
      <c r="F5791" s="106"/>
      <c r="G5791" s="106"/>
      <c r="H5791" s="106"/>
      <c r="I5791" s="106"/>
      <c r="U5791" s="106"/>
      <c r="Y5791" s="106"/>
    </row>
    <row r="5792" spans="1:25" x14ac:dyDescent="0.2">
      <c r="A5792" s="85"/>
      <c r="B5792" s="86"/>
      <c r="C5792" s="86"/>
      <c r="D5792" s="86"/>
      <c r="E5792" s="86"/>
      <c r="F5792" s="106"/>
      <c r="G5792" s="106"/>
      <c r="H5792" s="106"/>
      <c r="I5792" s="106"/>
      <c r="U5792" s="106"/>
      <c r="Y5792" s="106"/>
    </row>
    <row r="5793" spans="1:25" x14ac:dyDescent="0.2">
      <c r="A5793" s="85"/>
      <c r="B5793" s="86"/>
      <c r="C5793" s="86"/>
      <c r="D5793" s="86"/>
      <c r="E5793" s="86"/>
      <c r="F5793" s="106"/>
      <c r="G5793" s="106"/>
      <c r="H5793" s="106"/>
      <c r="I5793" s="106"/>
      <c r="U5793" s="106"/>
      <c r="Y5793" s="106"/>
    </row>
    <row r="5794" spans="1:25" x14ac:dyDescent="0.2">
      <c r="A5794" s="85"/>
      <c r="B5794" s="86"/>
      <c r="C5794" s="86"/>
      <c r="D5794" s="86"/>
      <c r="E5794" s="86"/>
      <c r="F5794" s="106"/>
      <c r="G5794" s="106"/>
      <c r="H5794" s="106"/>
      <c r="I5794" s="106"/>
      <c r="U5794" s="106"/>
      <c r="Y5794" s="106"/>
    </row>
    <row r="5795" spans="1:25" x14ac:dyDescent="0.2">
      <c r="A5795" s="85"/>
      <c r="B5795" s="86"/>
      <c r="C5795" s="86"/>
      <c r="D5795" s="86"/>
      <c r="E5795" s="86"/>
      <c r="F5795" s="106"/>
      <c r="G5795" s="106"/>
      <c r="H5795" s="106"/>
      <c r="I5795" s="106"/>
      <c r="U5795" s="106"/>
      <c r="Y5795" s="106"/>
    </row>
    <row r="5796" spans="1:25" x14ac:dyDescent="0.2">
      <c r="A5796" s="85"/>
      <c r="B5796" s="86"/>
      <c r="C5796" s="86"/>
      <c r="D5796" s="86"/>
      <c r="E5796" s="86"/>
      <c r="F5796" s="106"/>
      <c r="G5796" s="106"/>
      <c r="H5796" s="106"/>
      <c r="I5796" s="106"/>
      <c r="U5796" s="106"/>
      <c r="Y5796" s="106"/>
    </row>
    <row r="5797" spans="1:25" x14ac:dyDescent="0.2">
      <c r="A5797" s="85"/>
      <c r="B5797" s="86"/>
      <c r="C5797" s="86"/>
      <c r="D5797" s="86"/>
      <c r="E5797" s="86"/>
      <c r="F5797" s="106"/>
      <c r="G5797" s="106"/>
      <c r="H5797" s="106"/>
      <c r="I5797" s="106"/>
      <c r="U5797" s="106"/>
      <c r="Y5797" s="106"/>
    </row>
    <row r="5798" spans="1:25" x14ac:dyDescent="0.2">
      <c r="A5798" s="85"/>
      <c r="B5798" s="86"/>
      <c r="C5798" s="86"/>
      <c r="D5798" s="86"/>
      <c r="E5798" s="86"/>
      <c r="F5798" s="106"/>
      <c r="G5798" s="106"/>
      <c r="H5798" s="106"/>
      <c r="I5798" s="106"/>
      <c r="U5798" s="106"/>
      <c r="Y5798" s="106"/>
    </row>
    <row r="5799" spans="1:25" x14ac:dyDescent="0.2">
      <c r="A5799" s="85"/>
      <c r="B5799" s="86"/>
      <c r="C5799" s="86"/>
      <c r="D5799" s="86"/>
      <c r="E5799" s="86"/>
      <c r="F5799" s="106"/>
      <c r="G5799" s="106"/>
      <c r="H5799" s="106"/>
      <c r="I5799" s="106"/>
      <c r="U5799" s="106"/>
      <c r="Y5799" s="106"/>
    </row>
    <row r="5800" spans="1:25" x14ac:dyDescent="0.2">
      <c r="A5800" s="85"/>
      <c r="B5800" s="86"/>
      <c r="C5800" s="86"/>
      <c r="D5800" s="86"/>
      <c r="E5800" s="86"/>
      <c r="F5800" s="106"/>
      <c r="G5800" s="106"/>
      <c r="H5800" s="106"/>
      <c r="I5800" s="106"/>
      <c r="U5800" s="106"/>
      <c r="Y5800" s="106"/>
    </row>
    <row r="5801" spans="1:25" x14ac:dyDescent="0.2">
      <c r="A5801" s="85"/>
      <c r="B5801" s="86"/>
      <c r="C5801" s="86"/>
      <c r="D5801" s="86"/>
      <c r="E5801" s="86"/>
      <c r="F5801" s="106"/>
      <c r="G5801" s="106"/>
      <c r="H5801" s="106"/>
      <c r="I5801" s="106"/>
      <c r="U5801" s="106"/>
      <c r="Y5801" s="106"/>
    </row>
    <row r="5802" spans="1:25" x14ac:dyDescent="0.2">
      <c r="A5802" s="85"/>
      <c r="B5802" s="86"/>
      <c r="C5802" s="86"/>
      <c r="D5802" s="86"/>
      <c r="E5802" s="86"/>
      <c r="F5802" s="106"/>
      <c r="G5802" s="106"/>
      <c r="H5802" s="106"/>
      <c r="I5802" s="106"/>
      <c r="U5802" s="106"/>
      <c r="Y5802" s="106"/>
    </row>
    <row r="5803" spans="1:25" x14ac:dyDescent="0.2">
      <c r="A5803" s="85"/>
      <c r="B5803" s="86"/>
      <c r="C5803" s="86"/>
      <c r="D5803" s="86"/>
      <c r="E5803" s="86"/>
      <c r="F5803" s="106"/>
      <c r="G5803" s="106"/>
      <c r="H5803" s="106"/>
      <c r="I5803" s="106"/>
      <c r="U5803" s="106"/>
      <c r="Y5803" s="106"/>
    </row>
    <row r="5804" spans="1:25" x14ac:dyDescent="0.2">
      <c r="A5804" s="85"/>
      <c r="B5804" s="86"/>
      <c r="C5804" s="86"/>
      <c r="D5804" s="86"/>
      <c r="E5804" s="86"/>
      <c r="F5804" s="106"/>
      <c r="G5804" s="106"/>
      <c r="H5804" s="106"/>
      <c r="I5804" s="106"/>
      <c r="U5804" s="106"/>
      <c r="Y5804" s="106"/>
    </row>
    <row r="5805" spans="1:25" x14ac:dyDescent="0.2">
      <c r="A5805" s="85"/>
      <c r="B5805" s="86"/>
      <c r="C5805" s="86"/>
      <c r="D5805" s="86"/>
      <c r="E5805" s="86"/>
      <c r="F5805" s="106"/>
      <c r="G5805" s="106"/>
      <c r="H5805" s="106"/>
      <c r="I5805" s="106"/>
      <c r="U5805" s="106"/>
      <c r="Y5805" s="106"/>
    </row>
    <row r="5806" spans="1:25" x14ac:dyDescent="0.2">
      <c r="A5806" s="85"/>
      <c r="B5806" s="86"/>
      <c r="C5806" s="86"/>
      <c r="D5806" s="86"/>
      <c r="E5806" s="86"/>
      <c r="F5806" s="106"/>
      <c r="G5806" s="106"/>
      <c r="H5806" s="106"/>
      <c r="I5806" s="106"/>
      <c r="U5806" s="106"/>
      <c r="Y5806" s="106"/>
    </row>
    <row r="5807" spans="1:25" x14ac:dyDescent="0.2">
      <c r="A5807" s="85"/>
      <c r="B5807" s="86"/>
      <c r="C5807" s="86"/>
      <c r="D5807" s="86"/>
      <c r="E5807" s="86"/>
      <c r="F5807" s="106"/>
      <c r="G5807" s="106"/>
      <c r="H5807" s="106"/>
      <c r="I5807" s="106"/>
      <c r="U5807" s="106"/>
      <c r="Y5807" s="106"/>
    </row>
    <row r="5808" spans="1:25" x14ac:dyDescent="0.2">
      <c r="A5808" s="85"/>
      <c r="B5808" s="86"/>
      <c r="C5808" s="86"/>
      <c r="D5808" s="86"/>
      <c r="E5808" s="86"/>
      <c r="F5808" s="106"/>
      <c r="G5808" s="106"/>
      <c r="H5808" s="106"/>
      <c r="I5808" s="106"/>
      <c r="U5808" s="106"/>
      <c r="Y5808" s="106"/>
    </row>
    <row r="5809" spans="1:25" x14ac:dyDescent="0.2">
      <c r="A5809" s="85"/>
      <c r="B5809" s="86"/>
      <c r="C5809" s="86"/>
      <c r="D5809" s="86"/>
      <c r="E5809" s="86"/>
      <c r="F5809" s="106"/>
      <c r="G5809" s="106"/>
      <c r="H5809" s="106"/>
      <c r="I5809" s="106"/>
      <c r="U5809" s="106"/>
      <c r="Y5809" s="106"/>
    </row>
    <row r="5810" spans="1:25" x14ac:dyDescent="0.2">
      <c r="A5810" s="85"/>
      <c r="B5810" s="86"/>
      <c r="C5810" s="86"/>
      <c r="D5810" s="86"/>
      <c r="E5810" s="86"/>
      <c r="F5810" s="106"/>
      <c r="G5810" s="106"/>
      <c r="H5810" s="106"/>
      <c r="I5810" s="106"/>
      <c r="U5810" s="106"/>
      <c r="Y5810" s="106"/>
    </row>
    <row r="5811" spans="1:25" x14ac:dyDescent="0.2">
      <c r="A5811" s="85"/>
      <c r="B5811" s="86"/>
      <c r="C5811" s="86"/>
      <c r="D5811" s="86"/>
      <c r="E5811" s="86"/>
      <c r="F5811" s="106"/>
      <c r="G5811" s="106"/>
      <c r="H5811" s="106"/>
      <c r="I5811" s="106"/>
      <c r="U5811" s="106"/>
      <c r="Y5811" s="106"/>
    </row>
    <row r="5812" spans="1:25" x14ac:dyDescent="0.2">
      <c r="A5812" s="85"/>
      <c r="B5812" s="86"/>
      <c r="C5812" s="86"/>
      <c r="D5812" s="86"/>
      <c r="E5812" s="86"/>
      <c r="F5812" s="106"/>
      <c r="G5812" s="106"/>
      <c r="H5812" s="106"/>
      <c r="I5812" s="106"/>
      <c r="U5812" s="106"/>
      <c r="Y5812" s="106"/>
    </row>
    <row r="5813" spans="1:25" x14ac:dyDescent="0.2">
      <c r="A5813" s="85"/>
      <c r="B5813" s="86"/>
      <c r="C5813" s="86"/>
      <c r="D5813" s="86"/>
      <c r="E5813" s="86"/>
      <c r="F5813" s="106"/>
      <c r="G5813" s="106"/>
      <c r="H5813" s="106"/>
      <c r="I5813" s="106"/>
      <c r="U5813" s="106"/>
      <c r="Y5813" s="106"/>
    </row>
    <row r="5814" spans="1:25" x14ac:dyDescent="0.2">
      <c r="A5814" s="85"/>
      <c r="B5814" s="86"/>
      <c r="C5814" s="86"/>
      <c r="D5814" s="86"/>
      <c r="E5814" s="86"/>
      <c r="F5814" s="106"/>
      <c r="G5814" s="106"/>
      <c r="H5814" s="106"/>
      <c r="I5814" s="106"/>
      <c r="U5814" s="106"/>
      <c r="Y5814" s="106"/>
    </row>
    <row r="5815" spans="1:25" x14ac:dyDescent="0.2">
      <c r="A5815" s="85"/>
      <c r="B5815" s="86"/>
      <c r="C5815" s="86"/>
      <c r="D5815" s="86"/>
      <c r="E5815" s="86"/>
      <c r="F5815" s="106"/>
      <c r="G5815" s="106"/>
      <c r="H5815" s="106"/>
      <c r="I5815" s="106"/>
      <c r="U5815" s="106"/>
      <c r="Y5815" s="106"/>
    </row>
    <row r="5816" spans="1:25" x14ac:dyDescent="0.2">
      <c r="A5816" s="85"/>
      <c r="B5816" s="86"/>
      <c r="C5816" s="86"/>
      <c r="D5816" s="86"/>
      <c r="E5816" s="86"/>
      <c r="F5816" s="106"/>
      <c r="G5816" s="106"/>
      <c r="H5816" s="106"/>
      <c r="I5816" s="106"/>
      <c r="U5816" s="106"/>
      <c r="Y5816" s="106"/>
    </row>
    <row r="5817" spans="1:25" x14ac:dyDescent="0.2">
      <c r="A5817" s="85"/>
      <c r="B5817" s="86"/>
      <c r="C5817" s="86"/>
      <c r="D5817" s="86"/>
      <c r="E5817" s="86"/>
      <c r="F5817" s="106"/>
      <c r="G5817" s="106"/>
      <c r="H5817" s="106"/>
      <c r="I5817" s="106"/>
      <c r="U5817" s="106"/>
      <c r="Y5817" s="106"/>
    </row>
    <row r="5818" spans="1:25" x14ac:dyDescent="0.2">
      <c r="A5818" s="85"/>
      <c r="B5818" s="86"/>
      <c r="C5818" s="86"/>
      <c r="D5818" s="86"/>
      <c r="E5818" s="86"/>
      <c r="F5818" s="106"/>
      <c r="G5818" s="106"/>
      <c r="H5818" s="106"/>
      <c r="I5818" s="106"/>
      <c r="U5818" s="106"/>
      <c r="Y5818" s="106"/>
    </row>
    <row r="5819" spans="1:25" x14ac:dyDescent="0.2">
      <c r="A5819" s="85"/>
      <c r="B5819" s="86"/>
      <c r="C5819" s="86"/>
      <c r="D5819" s="86"/>
      <c r="E5819" s="86"/>
      <c r="F5819" s="106"/>
      <c r="G5819" s="106"/>
      <c r="H5819" s="106"/>
      <c r="I5819" s="106"/>
      <c r="U5819" s="106"/>
      <c r="Y5819" s="106"/>
    </row>
    <row r="5820" spans="1:25" x14ac:dyDescent="0.2">
      <c r="A5820" s="85"/>
      <c r="B5820" s="86"/>
      <c r="C5820" s="86"/>
      <c r="D5820" s="86"/>
      <c r="E5820" s="86"/>
      <c r="F5820" s="106"/>
      <c r="G5820" s="106"/>
      <c r="H5820" s="106"/>
      <c r="I5820" s="106"/>
      <c r="U5820" s="106"/>
      <c r="Y5820" s="106"/>
    </row>
    <row r="5821" spans="1:25" x14ac:dyDescent="0.2">
      <c r="A5821" s="85"/>
      <c r="B5821" s="86"/>
      <c r="C5821" s="86"/>
      <c r="D5821" s="86"/>
      <c r="E5821" s="86"/>
      <c r="F5821" s="106"/>
      <c r="G5821" s="106"/>
      <c r="H5821" s="106"/>
      <c r="I5821" s="106"/>
      <c r="U5821" s="106"/>
      <c r="Y5821" s="106"/>
    </row>
    <row r="5822" spans="1:25" x14ac:dyDescent="0.2">
      <c r="A5822" s="85"/>
      <c r="B5822" s="86"/>
      <c r="C5822" s="86"/>
      <c r="D5822" s="86"/>
      <c r="E5822" s="86"/>
      <c r="F5822" s="106"/>
      <c r="G5822" s="106"/>
      <c r="H5822" s="106"/>
      <c r="I5822" s="106"/>
      <c r="U5822" s="106"/>
      <c r="Y5822" s="106"/>
    </row>
    <row r="5823" spans="1:25" x14ac:dyDescent="0.2">
      <c r="A5823" s="85"/>
      <c r="B5823" s="86"/>
      <c r="C5823" s="86"/>
      <c r="D5823" s="86"/>
      <c r="E5823" s="86"/>
      <c r="F5823" s="106"/>
      <c r="G5823" s="106"/>
      <c r="H5823" s="106"/>
      <c r="I5823" s="106"/>
      <c r="U5823" s="106"/>
      <c r="Y5823" s="106"/>
    </row>
    <row r="5824" spans="1:25" x14ac:dyDescent="0.2">
      <c r="A5824" s="85"/>
      <c r="B5824" s="86"/>
      <c r="C5824" s="86"/>
      <c r="D5824" s="86"/>
      <c r="E5824" s="86"/>
      <c r="F5824" s="106"/>
      <c r="G5824" s="106"/>
      <c r="H5824" s="106"/>
      <c r="I5824" s="106"/>
      <c r="U5824" s="106"/>
      <c r="Y5824" s="106"/>
    </row>
    <row r="5825" spans="1:25" x14ac:dyDescent="0.2">
      <c r="A5825" s="85"/>
      <c r="B5825" s="86"/>
      <c r="C5825" s="86"/>
      <c r="D5825" s="86"/>
      <c r="E5825" s="86"/>
      <c r="F5825" s="106"/>
      <c r="G5825" s="106"/>
      <c r="H5825" s="106"/>
      <c r="I5825" s="106"/>
      <c r="U5825" s="106"/>
      <c r="Y5825" s="106"/>
    </row>
    <row r="5826" spans="1:25" x14ac:dyDescent="0.2">
      <c r="A5826" s="85"/>
      <c r="B5826" s="86"/>
      <c r="C5826" s="86"/>
      <c r="D5826" s="86"/>
      <c r="E5826" s="86"/>
      <c r="F5826" s="106"/>
      <c r="G5826" s="106"/>
      <c r="H5826" s="106"/>
      <c r="I5826" s="106"/>
      <c r="U5826" s="106"/>
      <c r="Y5826" s="106"/>
    </row>
    <row r="5827" spans="1:25" x14ac:dyDescent="0.2">
      <c r="A5827" s="85"/>
      <c r="B5827" s="86"/>
      <c r="C5827" s="86"/>
      <c r="D5827" s="86"/>
      <c r="E5827" s="86"/>
      <c r="F5827" s="106"/>
      <c r="G5827" s="106"/>
      <c r="H5827" s="106"/>
      <c r="I5827" s="106"/>
      <c r="U5827" s="106"/>
      <c r="Y5827" s="106"/>
    </row>
    <row r="5828" spans="1:25" x14ac:dyDescent="0.2">
      <c r="A5828" s="85"/>
      <c r="B5828" s="86"/>
      <c r="C5828" s="86"/>
      <c r="D5828" s="86"/>
      <c r="E5828" s="86"/>
      <c r="F5828" s="106"/>
      <c r="G5828" s="106"/>
      <c r="H5828" s="106"/>
      <c r="I5828" s="106"/>
      <c r="U5828" s="106"/>
      <c r="Y5828" s="106"/>
    </row>
    <row r="5829" spans="1:25" x14ac:dyDescent="0.2">
      <c r="A5829" s="85"/>
      <c r="B5829" s="86"/>
      <c r="C5829" s="86"/>
      <c r="D5829" s="86"/>
      <c r="E5829" s="86"/>
      <c r="F5829" s="106"/>
      <c r="G5829" s="106"/>
      <c r="H5829" s="106"/>
      <c r="I5829" s="106"/>
      <c r="U5829" s="106"/>
      <c r="Y5829" s="106"/>
    </row>
    <row r="5830" spans="1:25" x14ac:dyDescent="0.2">
      <c r="A5830" s="85"/>
      <c r="B5830" s="86"/>
      <c r="C5830" s="86"/>
      <c r="D5830" s="86"/>
      <c r="E5830" s="86"/>
      <c r="F5830" s="106"/>
      <c r="G5830" s="106"/>
      <c r="H5830" s="106"/>
      <c r="I5830" s="106"/>
      <c r="U5830" s="106"/>
      <c r="Y5830" s="106"/>
    </row>
    <row r="5831" spans="1:25" x14ac:dyDescent="0.2">
      <c r="A5831" s="85"/>
      <c r="B5831" s="86"/>
      <c r="C5831" s="86"/>
      <c r="D5831" s="86"/>
      <c r="E5831" s="86"/>
      <c r="F5831" s="106"/>
      <c r="G5831" s="106"/>
      <c r="H5831" s="106"/>
      <c r="I5831" s="106"/>
      <c r="U5831" s="106"/>
      <c r="Y5831" s="106"/>
    </row>
    <row r="5832" spans="1:25" x14ac:dyDescent="0.2">
      <c r="A5832" s="85"/>
      <c r="B5832" s="86"/>
      <c r="C5832" s="86"/>
      <c r="D5832" s="86"/>
      <c r="E5832" s="86"/>
      <c r="F5832" s="106"/>
      <c r="G5832" s="106"/>
      <c r="H5832" s="106"/>
      <c r="I5832" s="106"/>
      <c r="U5832" s="106"/>
      <c r="Y5832" s="106"/>
    </row>
    <row r="5833" spans="1:25" x14ac:dyDescent="0.2">
      <c r="A5833" s="85"/>
      <c r="B5833" s="86"/>
      <c r="C5833" s="86"/>
      <c r="D5833" s="86"/>
      <c r="E5833" s="86"/>
      <c r="F5833" s="106"/>
      <c r="G5833" s="106"/>
      <c r="H5833" s="106"/>
      <c r="I5833" s="106"/>
      <c r="U5833" s="106"/>
      <c r="Y5833" s="106"/>
    </row>
    <row r="5834" spans="1:25" x14ac:dyDescent="0.2">
      <c r="A5834" s="85"/>
      <c r="B5834" s="86"/>
      <c r="C5834" s="86"/>
      <c r="D5834" s="86"/>
      <c r="E5834" s="86"/>
      <c r="F5834" s="106"/>
      <c r="G5834" s="106"/>
      <c r="H5834" s="106"/>
      <c r="I5834" s="106"/>
      <c r="U5834" s="106"/>
      <c r="Y5834" s="106"/>
    </row>
    <row r="5835" spans="1:25" x14ac:dyDescent="0.2">
      <c r="A5835" s="85"/>
      <c r="B5835" s="86"/>
      <c r="C5835" s="86"/>
      <c r="D5835" s="86"/>
      <c r="E5835" s="86"/>
      <c r="F5835" s="106"/>
      <c r="G5835" s="106"/>
      <c r="H5835" s="106"/>
      <c r="I5835" s="106"/>
      <c r="U5835" s="106"/>
      <c r="Y5835" s="106"/>
    </row>
    <row r="5836" spans="1:25" x14ac:dyDescent="0.2">
      <c r="A5836" s="85"/>
      <c r="B5836" s="86"/>
      <c r="C5836" s="86"/>
      <c r="D5836" s="86"/>
      <c r="E5836" s="86"/>
      <c r="F5836" s="106"/>
      <c r="G5836" s="106"/>
      <c r="H5836" s="106"/>
      <c r="I5836" s="106"/>
      <c r="U5836" s="106"/>
      <c r="Y5836" s="106"/>
    </row>
    <row r="5837" spans="1:25" x14ac:dyDescent="0.2">
      <c r="A5837" s="85"/>
      <c r="B5837" s="86"/>
      <c r="C5837" s="86"/>
      <c r="D5837" s="86"/>
      <c r="E5837" s="86"/>
      <c r="F5837" s="106"/>
      <c r="G5837" s="106"/>
      <c r="H5837" s="106"/>
      <c r="I5837" s="106"/>
      <c r="U5837" s="106"/>
      <c r="Y5837" s="106"/>
    </row>
    <row r="5838" spans="1:25" x14ac:dyDescent="0.2">
      <c r="A5838" s="85"/>
      <c r="B5838" s="86"/>
      <c r="C5838" s="86"/>
      <c r="D5838" s="86"/>
      <c r="E5838" s="86"/>
      <c r="F5838" s="106"/>
      <c r="G5838" s="106"/>
      <c r="H5838" s="106"/>
      <c r="I5838" s="106"/>
      <c r="U5838" s="106"/>
      <c r="Y5838" s="106"/>
    </row>
    <row r="5839" spans="1:25" x14ac:dyDescent="0.2">
      <c r="A5839" s="85"/>
      <c r="B5839" s="86"/>
      <c r="C5839" s="86"/>
      <c r="D5839" s="86"/>
      <c r="E5839" s="86"/>
      <c r="F5839" s="106"/>
      <c r="G5839" s="106"/>
      <c r="H5839" s="106"/>
      <c r="I5839" s="106"/>
      <c r="U5839" s="106"/>
      <c r="Y5839" s="106"/>
    </row>
    <row r="5840" spans="1:25" x14ac:dyDescent="0.2">
      <c r="A5840" s="85"/>
      <c r="B5840" s="86"/>
      <c r="C5840" s="86"/>
      <c r="D5840" s="86"/>
      <c r="E5840" s="86"/>
      <c r="F5840" s="106"/>
      <c r="G5840" s="106"/>
      <c r="H5840" s="106"/>
      <c r="I5840" s="106"/>
      <c r="U5840" s="106"/>
      <c r="Y5840" s="106"/>
    </row>
    <row r="5841" spans="1:25" x14ac:dyDescent="0.2">
      <c r="A5841" s="85"/>
      <c r="B5841" s="86"/>
      <c r="C5841" s="86"/>
      <c r="D5841" s="86"/>
      <c r="E5841" s="86"/>
      <c r="F5841" s="106"/>
      <c r="G5841" s="106"/>
      <c r="H5841" s="106"/>
      <c r="I5841" s="106"/>
      <c r="U5841" s="106"/>
      <c r="Y5841" s="106"/>
    </row>
    <row r="5842" spans="1:25" x14ac:dyDescent="0.2">
      <c r="A5842" s="85"/>
      <c r="B5842" s="86"/>
      <c r="C5842" s="86"/>
      <c r="D5842" s="86"/>
      <c r="E5842" s="86"/>
      <c r="F5842" s="106"/>
      <c r="G5842" s="106"/>
      <c r="H5842" s="106"/>
      <c r="I5842" s="106"/>
      <c r="U5842" s="106"/>
      <c r="Y5842" s="106"/>
    </row>
    <row r="5843" spans="1:25" x14ac:dyDescent="0.2">
      <c r="A5843" s="85"/>
      <c r="B5843" s="86"/>
      <c r="C5843" s="86"/>
      <c r="D5843" s="86"/>
      <c r="E5843" s="86"/>
      <c r="F5843" s="106"/>
      <c r="G5843" s="106"/>
      <c r="H5843" s="106"/>
      <c r="I5843" s="106"/>
      <c r="U5843" s="106"/>
      <c r="Y5843" s="106"/>
    </row>
    <row r="5844" spans="1:25" x14ac:dyDescent="0.2">
      <c r="A5844" s="85"/>
      <c r="B5844" s="86"/>
      <c r="C5844" s="86"/>
      <c r="D5844" s="86"/>
      <c r="E5844" s="86"/>
      <c r="F5844" s="106"/>
      <c r="G5844" s="106"/>
      <c r="H5844" s="106"/>
      <c r="I5844" s="106"/>
      <c r="U5844" s="106"/>
      <c r="Y5844" s="106"/>
    </row>
    <row r="5845" spans="1:25" x14ac:dyDescent="0.2">
      <c r="A5845" s="85"/>
      <c r="B5845" s="86"/>
      <c r="C5845" s="86"/>
      <c r="D5845" s="86"/>
      <c r="E5845" s="86"/>
      <c r="F5845" s="106"/>
      <c r="G5845" s="106"/>
      <c r="H5845" s="106"/>
      <c r="I5845" s="106"/>
      <c r="U5845" s="106"/>
      <c r="Y5845" s="106"/>
    </row>
    <row r="5846" spans="1:25" x14ac:dyDescent="0.2">
      <c r="A5846" s="85"/>
      <c r="B5846" s="86"/>
      <c r="C5846" s="86"/>
      <c r="D5846" s="86"/>
      <c r="E5846" s="86"/>
      <c r="F5846" s="106"/>
      <c r="G5846" s="106"/>
      <c r="H5846" s="106"/>
      <c r="I5846" s="106"/>
      <c r="U5846" s="106"/>
      <c r="Y5846" s="106"/>
    </row>
    <row r="5847" spans="1:25" x14ac:dyDescent="0.2">
      <c r="A5847" s="85"/>
      <c r="B5847" s="86"/>
      <c r="C5847" s="86"/>
      <c r="D5847" s="86"/>
      <c r="E5847" s="86"/>
      <c r="F5847" s="106"/>
      <c r="G5847" s="106"/>
      <c r="H5847" s="106"/>
      <c r="I5847" s="106"/>
      <c r="U5847" s="106"/>
      <c r="Y5847" s="106"/>
    </row>
    <row r="5848" spans="1:25" x14ac:dyDescent="0.2">
      <c r="A5848" s="85"/>
      <c r="B5848" s="86"/>
      <c r="C5848" s="86"/>
      <c r="D5848" s="86"/>
      <c r="E5848" s="86"/>
      <c r="F5848" s="106"/>
      <c r="G5848" s="106"/>
      <c r="H5848" s="106"/>
      <c r="I5848" s="106"/>
      <c r="U5848" s="106"/>
      <c r="Y5848" s="106"/>
    </row>
    <row r="5849" spans="1:25" x14ac:dyDescent="0.2">
      <c r="A5849" s="85"/>
      <c r="B5849" s="86"/>
      <c r="C5849" s="86"/>
      <c r="D5849" s="86"/>
      <c r="E5849" s="86"/>
      <c r="F5849" s="106"/>
      <c r="G5849" s="106"/>
      <c r="H5849" s="106"/>
      <c r="I5849" s="106"/>
      <c r="U5849" s="106"/>
      <c r="Y5849" s="106"/>
    </row>
    <row r="5850" spans="1:25" x14ac:dyDescent="0.2">
      <c r="A5850" s="85"/>
      <c r="B5850" s="86"/>
      <c r="C5850" s="86"/>
      <c r="D5850" s="86"/>
      <c r="E5850" s="86"/>
      <c r="F5850" s="106"/>
      <c r="G5850" s="106"/>
      <c r="H5850" s="106"/>
      <c r="I5850" s="106"/>
      <c r="U5850" s="106"/>
      <c r="Y5850" s="106"/>
    </row>
    <row r="5851" spans="1:25" x14ac:dyDescent="0.2">
      <c r="A5851" s="85"/>
      <c r="B5851" s="86"/>
      <c r="C5851" s="86"/>
      <c r="D5851" s="86"/>
      <c r="E5851" s="86"/>
      <c r="F5851" s="106"/>
      <c r="G5851" s="106"/>
      <c r="H5851" s="106"/>
      <c r="I5851" s="106"/>
      <c r="U5851" s="106"/>
      <c r="Y5851" s="106"/>
    </row>
    <row r="5852" spans="1:25" x14ac:dyDescent="0.2">
      <c r="A5852" s="85"/>
      <c r="B5852" s="86"/>
      <c r="C5852" s="86"/>
      <c r="D5852" s="86"/>
      <c r="E5852" s="86"/>
      <c r="F5852" s="106"/>
      <c r="G5852" s="106"/>
      <c r="H5852" s="106"/>
      <c r="I5852" s="106"/>
      <c r="U5852" s="106"/>
      <c r="Y5852" s="106"/>
    </row>
    <row r="5853" spans="1:25" x14ac:dyDescent="0.2">
      <c r="A5853" s="85"/>
      <c r="B5853" s="86"/>
      <c r="C5853" s="86"/>
      <c r="D5853" s="86"/>
      <c r="E5853" s="86"/>
      <c r="F5853" s="106"/>
      <c r="G5853" s="106"/>
      <c r="H5853" s="106"/>
      <c r="I5853" s="106"/>
      <c r="U5853" s="106"/>
      <c r="Y5853" s="106"/>
    </row>
    <row r="5854" spans="1:25" x14ac:dyDescent="0.2">
      <c r="A5854" s="85"/>
      <c r="B5854" s="86"/>
      <c r="C5854" s="86"/>
      <c r="D5854" s="86"/>
      <c r="E5854" s="86"/>
      <c r="F5854" s="106"/>
      <c r="G5854" s="106"/>
      <c r="H5854" s="106"/>
      <c r="I5854" s="106"/>
      <c r="U5854" s="106"/>
      <c r="Y5854" s="106"/>
    </row>
    <row r="5855" spans="1:25" x14ac:dyDescent="0.2">
      <c r="A5855" s="85"/>
      <c r="B5855" s="86"/>
      <c r="C5855" s="86"/>
      <c r="D5855" s="86"/>
      <c r="E5855" s="86"/>
      <c r="F5855" s="106"/>
      <c r="G5855" s="106"/>
      <c r="H5855" s="106"/>
      <c r="I5855" s="106"/>
      <c r="U5855" s="106"/>
      <c r="Y5855" s="106"/>
    </row>
    <row r="5856" spans="1:25" x14ac:dyDescent="0.2">
      <c r="A5856" s="85"/>
      <c r="B5856" s="86"/>
      <c r="C5856" s="86"/>
      <c r="D5856" s="86"/>
      <c r="E5856" s="86"/>
      <c r="F5856" s="106"/>
      <c r="G5856" s="106"/>
      <c r="H5856" s="106"/>
      <c r="I5856" s="106"/>
      <c r="U5856" s="106"/>
      <c r="Y5856" s="106"/>
    </row>
    <row r="5857" spans="1:25" x14ac:dyDescent="0.2">
      <c r="A5857" s="85"/>
      <c r="B5857" s="86"/>
      <c r="C5857" s="86"/>
      <c r="D5857" s="86"/>
      <c r="E5857" s="86"/>
      <c r="F5857" s="106"/>
      <c r="G5857" s="106"/>
      <c r="H5857" s="106"/>
      <c r="I5857" s="106"/>
      <c r="U5857" s="106"/>
      <c r="Y5857" s="106"/>
    </row>
    <row r="5858" spans="1:25" x14ac:dyDescent="0.2">
      <c r="A5858" s="85"/>
      <c r="B5858" s="86"/>
      <c r="C5858" s="86"/>
      <c r="D5858" s="86"/>
      <c r="E5858" s="86"/>
      <c r="F5858" s="106"/>
      <c r="G5858" s="106"/>
      <c r="H5858" s="106"/>
      <c r="I5858" s="106"/>
      <c r="U5858" s="106"/>
      <c r="Y5858" s="106"/>
    </row>
    <row r="5859" spans="1:25" x14ac:dyDescent="0.2">
      <c r="A5859" s="85"/>
      <c r="B5859" s="86"/>
      <c r="C5859" s="86"/>
      <c r="D5859" s="86"/>
      <c r="E5859" s="86"/>
      <c r="F5859" s="106"/>
      <c r="G5859" s="106"/>
      <c r="H5859" s="106"/>
      <c r="I5859" s="106"/>
      <c r="U5859" s="106"/>
      <c r="Y5859" s="106"/>
    </row>
    <row r="5860" spans="1:25" x14ac:dyDescent="0.2">
      <c r="A5860" s="85"/>
      <c r="B5860" s="86"/>
      <c r="C5860" s="86"/>
      <c r="D5860" s="86"/>
      <c r="E5860" s="86"/>
      <c r="F5860" s="106"/>
      <c r="G5860" s="106"/>
      <c r="H5860" s="106"/>
      <c r="I5860" s="106"/>
      <c r="U5860" s="106"/>
      <c r="Y5860" s="106"/>
    </row>
    <row r="5861" spans="1:25" x14ac:dyDescent="0.2">
      <c r="A5861" s="85"/>
      <c r="B5861" s="86"/>
      <c r="C5861" s="86"/>
      <c r="D5861" s="86"/>
      <c r="E5861" s="86"/>
      <c r="F5861" s="106"/>
      <c r="G5861" s="106"/>
      <c r="H5861" s="106"/>
      <c r="I5861" s="106"/>
      <c r="U5861" s="106"/>
      <c r="Y5861" s="106"/>
    </row>
    <row r="5862" spans="1:25" x14ac:dyDescent="0.2">
      <c r="A5862" s="85"/>
      <c r="B5862" s="86"/>
      <c r="C5862" s="86"/>
      <c r="D5862" s="86"/>
      <c r="E5862" s="86"/>
      <c r="F5862" s="106"/>
      <c r="G5862" s="106"/>
      <c r="H5862" s="106"/>
      <c r="I5862" s="106"/>
      <c r="U5862" s="106"/>
      <c r="Y5862" s="106"/>
    </row>
    <row r="5863" spans="1:25" x14ac:dyDescent="0.2">
      <c r="A5863" s="85"/>
      <c r="B5863" s="86"/>
      <c r="C5863" s="86"/>
      <c r="D5863" s="86"/>
      <c r="E5863" s="86"/>
      <c r="F5863" s="106"/>
      <c r="G5863" s="106"/>
      <c r="H5863" s="106"/>
      <c r="I5863" s="106"/>
      <c r="U5863" s="106"/>
      <c r="Y5863" s="106"/>
    </row>
    <row r="5864" spans="1:25" x14ac:dyDescent="0.2">
      <c r="A5864" s="85"/>
      <c r="B5864" s="86"/>
      <c r="C5864" s="86"/>
      <c r="D5864" s="86"/>
      <c r="E5864" s="86"/>
      <c r="F5864" s="106"/>
      <c r="G5864" s="106"/>
      <c r="H5864" s="106"/>
      <c r="I5864" s="106"/>
      <c r="U5864" s="106"/>
      <c r="Y5864" s="106"/>
    </row>
    <row r="5865" spans="1:25" x14ac:dyDescent="0.2">
      <c r="A5865" s="85"/>
      <c r="B5865" s="86"/>
      <c r="C5865" s="86"/>
      <c r="D5865" s="86"/>
      <c r="E5865" s="86"/>
      <c r="F5865" s="106"/>
      <c r="G5865" s="106"/>
      <c r="H5865" s="106"/>
      <c r="I5865" s="106"/>
      <c r="U5865" s="106"/>
      <c r="Y5865" s="106"/>
    </row>
    <row r="5866" spans="1:25" x14ac:dyDescent="0.2">
      <c r="A5866" s="85"/>
      <c r="B5866" s="86"/>
      <c r="C5866" s="86"/>
      <c r="D5866" s="86"/>
      <c r="E5866" s="86"/>
      <c r="F5866" s="106"/>
      <c r="G5866" s="106"/>
      <c r="H5866" s="106"/>
      <c r="I5866" s="106"/>
      <c r="U5866" s="106"/>
      <c r="Y5866" s="106"/>
    </row>
    <row r="5867" spans="1:25" x14ac:dyDescent="0.2">
      <c r="A5867" s="85"/>
      <c r="B5867" s="86"/>
      <c r="C5867" s="86"/>
      <c r="D5867" s="86"/>
      <c r="E5867" s="86"/>
      <c r="F5867" s="106"/>
      <c r="G5867" s="106"/>
      <c r="H5867" s="106"/>
      <c r="I5867" s="106"/>
      <c r="U5867" s="106"/>
      <c r="Y5867" s="106"/>
    </row>
    <row r="5868" spans="1:25" x14ac:dyDescent="0.2">
      <c r="A5868" s="85"/>
      <c r="B5868" s="86"/>
      <c r="C5868" s="86"/>
      <c r="D5868" s="86"/>
      <c r="E5868" s="86"/>
      <c r="F5868" s="106"/>
      <c r="G5868" s="106"/>
      <c r="H5868" s="106"/>
      <c r="I5868" s="106"/>
      <c r="U5868" s="106"/>
      <c r="Y5868" s="106"/>
    </row>
    <row r="5869" spans="1:25" x14ac:dyDescent="0.2">
      <c r="A5869" s="85"/>
      <c r="B5869" s="86"/>
      <c r="C5869" s="86"/>
      <c r="D5869" s="86"/>
      <c r="E5869" s="86"/>
      <c r="F5869" s="106"/>
      <c r="G5869" s="106"/>
      <c r="H5869" s="106"/>
      <c r="I5869" s="106"/>
      <c r="U5869" s="106"/>
      <c r="Y5869" s="106"/>
    </row>
    <row r="5870" spans="1:25" x14ac:dyDescent="0.2">
      <c r="A5870" s="85"/>
      <c r="B5870" s="86"/>
      <c r="C5870" s="86"/>
      <c r="D5870" s="86"/>
      <c r="E5870" s="86"/>
      <c r="F5870" s="106"/>
      <c r="G5870" s="106"/>
      <c r="H5870" s="106"/>
      <c r="I5870" s="106"/>
      <c r="U5870" s="106"/>
      <c r="Y5870" s="106"/>
    </row>
    <row r="5871" spans="1:25" x14ac:dyDescent="0.2">
      <c r="A5871" s="85"/>
      <c r="B5871" s="86"/>
      <c r="C5871" s="86"/>
      <c r="D5871" s="86"/>
      <c r="E5871" s="86"/>
      <c r="F5871" s="106"/>
      <c r="G5871" s="106"/>
      <c r="H5871" s="106"/>
      <c r="I5871" s="106"/>
      <c r="U5871" s="106"/>
      <c r="Y5871" s="106"/>
    </row>
    <row r="5872" spans="1:25" x14ac:dyDescent="0.2">
      <c r="A5872" s="85"/>
      <c r="B5872" s="86"/>
      <c r="C5872" s="86"/>
      <c r="D5872" s="86"/>
      <c r="E5872" s="86"/>
      <c r="F5872" s="106"/>
      <c r="G5872" s="106"/>
      <c r="H5872" s="106"/>
      <c r="I5872" s="106"/>
      <c r="U5872" s="106"/>
      <c r="Y5872" s="106"/>
    </row>
    <row r="5873" spans="1:25" x14ac:dyDescent="0.2">
      <c r="A5873" s="85"/>
      <c r="B5873" s="86"/>
      <c r="C5873" s="86"/>
      <c r="D5873" s="86"/>
      <c r="E5873" s="86"/>
      <c r="F5873" s="106"/>
      <c r="G5873" s="106"/>
      <c r="H5873" s="106"/>
      <c r="I5873" s="106"/>
      <c r="U5873" s="106"/>
      <c r="Y5873" s="106"/>
    </row>
    <row r="5874" spans="1:25" x14ac:dyDescent="0.2">
      <c r="A5874" s="85"/>
      <c r="B5874" s="86"/>
      <c r="C5874" s="86"/>
      <c r="D5874" s="86"/>
      <c r="E5874" s="86"/>
      <c r="F5874" s="106"/>
      <c r="G5874" s="106"/>
      <c r="H5874" s="106"/>
      <c r="I5874" s="106"/>
      <c r="U5874" s="106"/>
      <c r="Y5874" s="106"/>
    </row>
    <row r="5875" spans="1:25" x14ac:dyDescent="0.2">
      <c r="A5875" s="85"/>
      <c r="B5875" s="86"/>
      <c r="C5875" s="86"/>
      <c r="D5875" s="86"/>
      <c r="E5875" s="86"/>
      <c r="F5875" s="106"/>
      <c r="G5875" s="106"/>
      <c r="H5875" s="106"/>
      <c r="I5875" s="106"/>
      <c r="U5875" s="106"/>
      <c r="Y5875" s="106"/>
    </row>
    <row r="5876" spans="1:25" x14ac:dyDescent="0.2">
      <c r="A5876" s="85"/>
      <c r="B5876" s="86"/>
      <c r="C5876" s="86"/>
      <c r="D5876" s="86"/>
      <c r="E5876" s="86"/>
      <c r="F5876" s="106"/>
      <c r="G5876" s="106"/>
      <c r="H5876" s="106"/>
      <c r="I5876" s="106"/>
      <c r="U5876" s="106"/>
      <c r="Y5876" s="106"/>
    </row>
    <row r="5877" spans="1:25" x14ac:dyDescent="0.2">
      <c r="A5877" s="85"/>
      <c r="B5877" s="86"/>
      <c r="C5877" s="86"/>
      <c r="D5877" s="86"/>
      <c r="E5877" s="86"/>
      <c r="F5877" s="106"/>
      <c r="G5877" s="106"/>
      <c r="H5877" s="106"/>
      <c r="I5877" s="106"/>
      <c r="U5877" s="106"/>
      <c r="Y5877" s="106"/>
    </row>
    <row r="5878" spans="1:25" x14ac:dyDescent="0.2">
      <c r="A5878" s="85"/>
      <c r="B5878" s="86"/>
      <c r="C5878" s="86"/>
      <c r="D5878" s="86"/>
      <c r="E5878" s="86"/>
      <c r="F5878" s="106"/>
      <c r="G5878" s="106"/>
      <c r="H5878" s="106"/>
      <c r="I5878" s="106"/>
      <c r="U5878" s="106"/>
      <c r="Y5878" s="106"/>
    </row>
    <row r="5879" spans="1:25" x14ac:dyDescent="0.2">
      <c r="A5879" s="85"/>
      <c r="B5879" s="86"/>
      <c r="C5879" s="86"/>
      <c r="D5879" s="86"/>
      <c r="E5879" s="86"/>
      <c r="F5879" s="106"/>
      <c r="G5879" s="106"/>
      <c r="H5879" s="106"/>
      <c r="I5879" s="106"/>
      <c r="U5879" s="106"/>
      <c r="Y5879" s="106"/>
    </row>
    <row r="5880" spans="1:25" x14ac:dyDescent="0.2">
      <c r="A5880" s="85"/>
      <c r="B5880" s="86"/>
      <c r="C5880" s="86"/>
      <c r="D5880" s="86"/>
      <c r="E5880" s="86"/>
      <c r="F5880" s="106"/>
      <c r="G5880" s="106"/>
      <c r="H5880" s="106"/>
      <c r="I5880" s="106"/>
      <c r="U5880" s="106"/>
      <c r="Y5880" s="106"/>
    </row>
    <row r="5881" spans="1:25" x14ac:dyDescent="0.2">
      <c r="A5881" s="85"/>
      <c r="B5881" s="86"/>
      <c r="C5881" s="86"/>
      <c r="D5881" s="86"/>
      <c r="E5881" s="86"/>
      <c r="F5881" s="106"/>
      <c r="G5881" s="106"/>
      <c r="H5881" s="106"/>
      <c r="I5881" s="106"/>
      <c r="U5881" s="106"/>
      <c r="Y5881" s="106"/>
    </row>
    <row r="5882" spans="1:25" x14ac:dyDescent="0.2">
      <c r="A5882" s="85"/>
      <c r="B5882" s="86"/>
      <c r="C5882" s="86"/>
      <c r="D5882" s="86"/>
      <c r="E5882" s="86"/>
      <c r="F5882" s="106"/>
      <c r="G5882" s="106"/>
      <c r="H5882" s="106"/>
      <c r="I5882" s="106"/>
      <c r="U5882" s="106"/>
      <c r="Y5882" s="106"/>
    </row>
    <row r="5883" spans="1:25" x14ac:dyDescent="0.2">
      <c r="A5883" s="85"/>
      <c r="B5883" s="86"/>
      <c r="C5883" s="86"/>
      <c r="D5883" s="86"/>
      <c r="E5883" s="86"/>
      <c r="F5883" s="106"/>
      <c r="G5883" s="106"/>
      <c r="H5883" s="106"/>
      <c r="I5883" s="106"/>
      <c r="U5883" s="106"/>
      <c r="Y5883" s="106"/>
    </row>
    <row r="5884" spans="1:25" x14ac:dyDescent="0.2">
      <c r="A5884" s="85"/>
      <c r="B5884" s="86"/>
      <c r="C5884" s="86"/>
      <c r="D5884" s="86"/>
      <c r="E5884" s="86"/>
      <c r="F5884" s="106"/>
      <c r="G5884" s="106"/>
      <c r="H5884" s="106"/>
      <c r="I5884" s="106"/>
      <c r="U5884" s="106"/>
      <c r="Y5884" s="106"/>
    </row>
    <row r="5885" spans="1:25" x14ac:dyDescent="0.2">
      <c r="A5885" s="85"/>
      <c r="B5885" s="86"/>
      <c r="C5885" s="86"/>
      <c r="D5885" s="86"/>
      <c r="E5885" s="86"/>
      <c r="F5885" s="106"/>
      <c r="G5885" s="106"/>
      <c r="H5885" s="106"/>
      <c r="I5885" s="106"/>
      <c r="U5885" s="106"/>
      <c r="Y5885" s="106"/>
    </row>
    <row r="5886" spans="1:25" x14ac:dyDescent="0.2">
      <c r="A5886" s="85"/>
      <c r="B5886" s="86"/>
      <c r="C5886" s="86"/>
      <c r="D5886" s="86"/>
      <c r="E5886" s="86"/>
      <c r="F5886" s="106"/>
      <c r="G5886" s="106"/>
      <c r="H5886" s="106"/>
      <c r="I5886" s="106"/>
      <c r="U5886" s="106"/>
      <c r="Y5886" s="106"/>
    </row>
    <row r="5887" spans="1:25" x14ac:dyDescent="0.2">
      <c r="A5887" s="85"/>
      <c r="B5887" s="86"/>
      <c r="C5887" s="86"/>
      <c r="D5887" s="86"/>
      <c r="E5887" s="86"/>
      <c r="F5887" s="106"/>
      <c r="G5887" s="106"/>
      <c r="H5887" s="106"/>
      <c r="I5887" s="106"/>
      <c r="U5887" s="106"/>
      <c r="Y5887" s="106"/>
    </row>
    <row r="5888" spans="1:25" x14ac:dyDescent="0.2">
      <c r="A5888" s="85"/>
      <c r="B5888" s="86"/>
      <c r="C5888" s="86"/>
      <c r="D5888" s="86"/>
      <c r="E5888" s="86"/>
      <c r="F5888" s="106"/>
      <c r="G5888" s="106"/>
      <c r="H5888" s="106"/>
      <c r="I5888" s="106"/>
      <c r="U5888" s="106"/>
      <c r="Y5888" s="106"/>
    </row>
    <row r="5889" spans="1:25" x14ac:dyDescent="0.2">
      <c r="A5889" s="85"/>
      <c r="B5889" s="86"/>
      <c r="C5889" s="86"/>
      <c r="D5889" s="86"/>
      <c r="E5889" s="86"/>
      <c r="F5889" s="106"/>
      <c r="G5889" s="106"/>
      <c r="H5889" s="106"/>
      <c r="I5889" s="106"/>
      <c r="U5889" s="106"/>
      <c r="Y5889" s="106"/>
    </row>
    <row r="5890" spans="1:25" x14ac:dyDescent="0.2">
      <c r="A5890" s="85"/>
      <c r="B5890" s="86"/>
      <c r="C5890" s="86"/>
      <c r="D5890" s="86"/>
      <c r="E5890" s="86"/>
      <c r="F5890" s="106"/>
      <c r="G5890" s="106"/>
      <c r="H5890" s="106"/>
      <c r="I5890" s="106"/>
      <c r="U5890" s="106"/>
      <c r="Y5890" s="106"/>
    </row>
    <row r="5891" spans="1:25" x14ac:dyDescent="0.2">
      <c r="A5891" s="85"/>
      <c r="B5891" s="86"/>
      <c r="C5891" s="86"/>
      <c r="D5891" s="86"/>
      <c r="E5891" s="86"/>
      <c r="F5891" s="106"/>
      <c r="G5891" s="106"/>
      <c r="H5891" s="106"/>
      <c r="I5891" s="106"/>
      <c r="U5891" s="106"/>
      <c r="Y5891" s="106"/>
    </row>
    <row r="5892" spans="1:25" x14ac:dyDescent="0.2">
      <c r="A5892" s="85"/>
      <c r="B5892" s="86"/>
      <c r="C5892" s="86"/>
      <c r="D5892" s="86"/>
      <c r="E5892" s="86"/>
      <c r="F5892" s="106"/>
      <c r="G5892" s="106"/>
      <c r="H5892" s="106"/>
      <c r="I5892" s="106"/>
      <c r="U5892" s="106"/>
      <c r="Y5892" s="106"/>
    </row>
    <row r="5893" spans="1:25" x14ac:dyDescent="0.2">
      <c r="A5893" s="85"/>
      <c r="B5893" s="86"/>
      <c r="C5893" s="86"/>
      <c r="D5893" s="86"/>
      <c r="E5893" s="86"/>
      <c r="F5893" s="106"/>
      <c r="G5893" s="106"/>
      <c r="H5893" s="106"/>
      <c r="I5893" s="106"/>
      <c r="U5893" s="106"/>
      <c r="Y5893" s="106"/>
    </row>
    <row r="5894" spans="1:25" x14ac:dyDescent="0.2">
      <c r="A5894" s="85"/>
      <c r="B5894" s="86"/>
      <c r="C5894" s="86"/>
      <c r="D5894" s="86"/>
      <c r="E5894" s="86"/>
      <c r="F5894" s="106"/>
      <c r="G5894" s="106"/>
      <c r="H5894" s="106"/>
      <c r="I5894" s="106"/>
      <c r="U5894" s="106"/>
      <c r="Y5894" s="106"/>
    </row>
    <row r="5895" spans="1:25" x14ac:dyDescent="0.2">
      <c r="A5895" s="85"/>
      <c r="B5895" s="86"/>
      <c r="C5895" s="86"/>
      <c r="D5895" s="86"/>
      <c r="E5895" s="86"/>
      <c r="F5895" s="106"/>
      <c r="G5895" s="106"/>
      <c r="H5895" s="106"/>
      <c r="I5895" s="106"/>
      <c r="U5895" s="106"/>
      <c r="Y5895" s="106"/>
    </row>
    <row r="5896" spans="1:25" x14ac:dyDescent="0.2">
      <c r="A5896" s="85"/>
      <c r="B5896" s="86"/>
      <c r="C5896" s="86"/>
      <c r="D5896" s="86"/>
      <c r="E5896" s="86"/>
      <c r="F5896" s="106"/>
      <c r="G5896" s="106"/>
      <c r="H5896" s="106"/>
      <c r="I5896" s="106"/>
      <c r="U5896" s="106"/>
      <c r="Y5896" s="106"/>
    </row>
    <row r="5897" spans="1:25" x14ac:dyDescent="0.2">
      <c r="A5897" s="85"/>
      <c r="B5897" s="86"/>
      <c r="C5897" s="86"/>
      <c r="D5897" s="86"/>
      <c r="E5897" s="86"/>
      <c r="F5897" s="106"/>
      <c r="G5897" s="106"/>
      <c r="H5897" s="106"/>
      <c r="I5897" s="106"/>
      <c r="U5897" s="106"/>
      <c r="Y5897" s="106"/>
    </row>
    <row r="5898" spans="1:25" x14ac:dyDescent="0.2">
      <c r="A5898" s="85"/>
      <c r="B5898" s="86"/>
      <c r="C5898" s="86"/>
      <c r="D5898" s="86"/>
      <c r="E5898" s="86"/>
      <c r="F5898" s="106"/>
      <c r="G5898" s="106"/>
      <c r="H5898" s="106"/>
      <c r="I5898" s="106"/>
      <c r="U5898" s="106"/>
      <c r="Y5898" s="106"/>
    </row>
    <row r="5899" spans="1:25" x14ac:dyDescent="0.2">
      <c r="A5899" s="85"/>
      <c r="B5899" s="86"/>
      <c r="C5899" s="86"/>
      <c r="D5899" s="86"/>
      <c r="E5899" s="86"/>
      <c r="F5899" s="106"/>
      <c r="G5899" s="106"/>
      <c r="H5899" s="106"/>
      <c r="I5899" s="106"/>
      <c r="U5899" s="106"/>
      <c r="Y5899" s="106"/>
    </row>
    <row r="5900" spans="1:25" x14ac:dyDescent="0.2">
      <c r="A5900" s="85"/>
      <c r="B5900" s="86"/>
      <c r="C5900" s="86"/>
      <c r="D5900" s="86"/>
      <c r="E5900" s="86"/>
      <c r="F5900" s="106"/>
      <c r="G5900" s="106"/>
      <c r="H5900" s="106"/>
      <c r="I5900" s="106"/>
      <c r="U5900" s="106"/>
      <c r="Y5900" s="106"/>
    </row>
    <row r="5901" spans="1:25" x14ac:dyDescent="0.2">
      <c r="A5901" s="85"/>
      <c r="B5901" s="86"/>
      <c r="C5901" s="86"/>
      <c r="D5901" s="86"/>
      <c r="E5901" s="86"/>
      <c r="F5901" s="106"/>
      <c r="G5901" s="106"/>
      <c r="H5901" s="106"/>
      <c r="I5901" s="106"/>
      <c r="U5901" s="106"/>
      <c r="Y5901" s="106"/>
    </row>
    <row r="5902" spans="1:25" x14ac:dyDescent="0.2">
      <c r="A5902" s="85"/>
      <c r="B5902" s="86"/>
      <c r="C5902" s="86"/>
      <c r="D5902" s="86"/>
      <c r="E5902" s="86"/>
      <c r="F5902" s="106"/>
      <c r="G5902" s="106"/>
      <c r="H5902" s="106"/>
      <c r="I5902" s="106"/>
      <c r="U5902" s="106"/>
      <c r="Y5902" s="106"/>
    </row>
    <row r="5903" spans="1:25" x14ac:dyDescent="0.2">
      <c r="A5903" s="85"/>
      <c r="B5903" s="86"/>
      <c r="C5903" s="86"/>
      <c r="D5903" s="86"/>
      <c r="E5903" s="86"/>
      <c r="F5903" s="106"/>
      <c r="G5903" s="106"/>
      <c r="H5903" s="106"/>
      <c r="I5903" s="106"/>
      <c r="U5903" s="106"/>
      <c r="Y5903" s="106"/>
    </row>
    <row r="5904" spans="1:25" x14ac:dyDescent="0.2">
      <c r="A5904" s="85"/>
      <c r="B5904" s="86"/>
      <c r="C5904" s="86"/>
      <c r="D5904" s="86"/>
      <c r="E5904" s="86"/>
      <c r="F5904" s="106"/>
      <c r="G5904" s="106"/>
      <c r="H5904" s="106"/>
      <c r="I5904" s="106"/>
      <c r="U5904" s="106"/>
      <c r="Y5904" s="106"/>
    </row>
    <row r="5905" spans="1:25" x14ac:dyDescent="0.2">
      <c r="A5905" s="85"/>
      <c r="B5905" s="86"/>
      <c r="C5905" s="86"/>
      <c r="D5905" s="86"/>
      <c r="E5905" s="86"/>
      <c r="F5905" s="106"/>
      <c r="G5905" s="106"/>
      <c r="H5905" s="106"/>
      <c r="I5905" s="106"/>
      <c r="U5905" s="106"/>
      <c r="Y5905" s="106"/>
    </row>
    <row r="5906" spans="1:25" x14ac:dyDescent="0.2">
      <c r="A5906" s="85"/>
      <c r="B5906" s="86"/>
      <c r="C5906" s="86"/>
      <c r="D5906" s="86"/>
      <c r="E5906" s="86"/>
      <c r="F5906" s="106"/>
      <c r="G5906" s="106"/>
      <c r="H5906" s="106"/>
      <c r="I5906" s="106"/>
      <c r="U5906" s="106"/>
      <c r="Y5906" s="106"/>
    </row>
    <row r="5907" spans="1:25" x14ac:dyDescent="0.2">
      <c r="A5907" s="85"/>
      <c r="B5907" s="86"/>
      <c r="C5907" s="86"/>
      <c r="D5907" s="86"/>
      <c r="E5907" s="86"/>
      <c r="F5907" s="106"/>
      <c r="G5907" s="106"/>
      <c r="H5907" s="106"/>
      <c r="I5907" s="106"/>
      <c r="U5907" s="106"/>
      <c r="Y5907" s="106"/>
    </row>
    <row r="5908" spans="1:25" x14ac:dyDescent="0.2">
      <c r="A5908" s="85"/>
      <c r="B5908" s="86"/>
      <c r="C5908" s="86"/>
      <c r="D5908" s="86"/>
      <c r="E5908" s="86"/>
      <c r="F5908" s="106"/>
      <c r="G5908" s="106"/>
      <c r="H5908" s="106"/>
      <c r="I5908" s="106"/>
      <c r="U5908" s="106"/>
      <c r="Y5908" s="106"/>
    </row>
    <row r="5909" spans="1:25" x14ac:dyDescent="0.2">
      <c r="A5909" s="85"/>
      <c r="B5909" s="86"/>
      <c r="C5909" s="86"/>
      <c r="D5909" s="86"/>
      <c r="E5909" s="86"/>
      <c r="F5909" s="106"/>
      <c r="G5909" s="106"/>
      <c r="H5909" s="106"/>
      <c r="I5909" s="106"/>
      <c r="U5909" s="106"/>
      <c r="Y5909" s="106"/>
    </row>
    <row r="5910" spans="1:25" x14ac:dyDescent="0.2">
      <c r="A5910" s="85"/>
      <c r="B5910" s="86"/>
      <c r="C5910" s="86"/>
      <c r="D5910" s="86"/>
      <c r="E5910" s="86"/>
      <c r="F5910" s="106"/>
      <c r="G5910" s="106"/>
      <c r="H5910" s="106"/>
      <c r="I5910" s="106"/>
      <c r="U5910" s="106"/>
      <c r="Y5910" s="106"/>
    </row>
    <row r="5911" spans="1:25" x14ac:dyDescent="0.2">
      <c r="A5911" s="85"/>
      <c r="B5911" s="86"/>
      <c r="C5911" s="86"/>
      <c r="D5911" s="86"/>
      <c r="E5911" s="86"/>
      <c r="F5911" s="106"/>
      <c r="G5911" s="106"/>
      <c r="H5911" s="106"/>
      <c r="I5911" s="106"/>
      <c r="U5911" s="106"/>
      <c r="Y5911" s="106"/>
    </row>
    <row r="5912" spans="1:25" x14ac:dyDescent="0.2">
      <c r="A5912" s="85"/>
      <c r="B5912" s="86"/>
      <c r="C5912" s="86"/>
      <c r="D5912" s="86"/>
      <c r="E5912" s="86"/>
      <c r="F5912" s="106"/>
      <c r="G5912" s="106"/>
      <c r="H5912" s="106"/>
      <c r="I5912" s="106"/>
      <c r="U5912" s="106"/>
      <c r="Y5912" s="106"/>
    </row>
    <row r="5913" spans="1:25" x14ac:dyDescent="0.2">
      <c r="A5913" s="85"/>
      <c r="B5913" s="86"/>
      <c r="C5913" s="86"/>
      <c r="D5913" s="86"/>
      <c r="E5913" s="86"/>
      <c r="F5913" s="106"/>
      <c r="G5913" s="106"/>
      <c r="H5913" s="106"/>
      <c r="I5913" s="106"/>
      <c r="U5913" s="106"/>
      <c r="Y5913" s="106"/>
    </row>
    <row r="5914" spans="1:25" x14ac:dyDescent="0.2">
      <c r="A5914" s="85"/>
      <c r="B5914" s="86"/>
      <c r="C5914" s="86"/>
      <c r="D5914" s="86"/>
      <c r="E5914" s="86"/>
      <c r="F5914" s="106"/>
      <c r="G5914" s="106"/>
      <c r="H5914" s="106"/>
      <c r="I5914" s="106"/>
      <c r="U5914" s="106"/>
      <c r="Y5914" s="106"/>
    </row>
    <row r="5915" spans="1:25" x14ac:dyDescent="0.2">
      <c r="A5915" s="85"/>
      <c r="B5915" s="86"/>
      <c r="C5915" s="86"/>
      <c r="D5915" s="86"/>
      <c r="E5915" s="86"/>
      <c r="F5915" s="106"/>
      <c r="G5915" s="106"/>
      <c r="H5915" s="106"/>
      <c r="I5915" s="106"/>
      <c r="U5915" s="106"/>
      <c r="Y5915" s="106"/>
    </row>
    <row r="5916" spans="1:25" x14ac:dyDescent="0.2">
      <c r="A5916" s="85"/>
      <c r="B5916" s="86"/>
      <c r="C5916" s="86"/>
      <c r="D5916" s="86"/>
      <c r="E5916" s="86"/>
      <c r="F5916" s="106"/>
      <c r="G5916" s="106"/>
      <c r="H5916" s="106"/>
      <c r="I5916" s="106"/>
      <c r="U5916" s="106"/>
      <c r="Y5916" s="106"/>
    </row>
    <row r="5917" spans="1:25" x14ac:dyDescent="0.2">
      <c r="A5917" s="85"/>
      <c r="B5917" s="86"/>
      <c r="C5917" s="86"/>
      <c r="D5917" s="86"/>
      <c r="E5917" s="86"/>
      <c r="F5917" s="106"/>
      <c r="G5917" s="106"/>
      <c r="H5917" s="106"/>
      <c r="I5917" s="106"/>
      <c r="U5917" s="106"/>
      <c r="Y5917" s="106"/>
    </row>
    <row r="5918" spans="1:25" x14ac:dyDescent="0.2">
      <c r="A5918" s="85"/>
      <c r="B5918" s="86"/>
      <c r="C5918" s="86"/>
      <c r="D5918" s="86"/>
      <c r="E5918" s="86"/>
      <c r="F5918" s="106"/>
      <c r="G5918" s="106"/>
      <c r="H5918" s="106"/>
      <c r="I5918" s="106"/>
      <c r="U5918" s="106"/>
      <c r="Y5918" s="106"/>
    </row>
    <row r="5919" spans="1:25" x14ac:dyDescent="0.2">
      <c r="A5919" s="85"/>
      <c r="B5919" s="86"/>
      <c r="C5919" s="86"/>
      <c r="D5919" s="86"/>
      <c r="E5919" s="86"/>
      <c r="F5919" s="106"/>
      <c r="G5919" s="106"/>
      <c r="H5919" s="106"/>
      <c r="I5919" s="106"/>
      <c r="U5919" s="106"/>
      <c r="Y5919" s="106"/>
    </row>
    <row r="5920" spans="1:25" x14ac:dyDescent="0.2">
      <c r="A5920" s="85"/>
      <c r="B5920" s="86"/>
      <c r="C5920" s="86"/>
      <c r="D5920" s="86"/>
      <c r="E5920" s="86"/>
      <c r="F5920" s="106"/>
      <c r="G5920" s="106"/>
      <c r="H5920" s="106"/>
      <c r="I5920" s="106"/>
      <c r="U5920" s="106"/>
      <c r="Y5920" s="106"/>
    </row>
    <row r="5921" spans="1:25" x14ac:dyDescent="0.2">
      <c r="A5921" s="85"/>
      <c r="B5921" s="86"/>
      <c r="C5921" s="86"/>
      <c r="D5921" s="86"/>
      <c r="E5921" s="86"/>
      <c r="F5921" s="106"/>
      <c r="G5921" s="106"/>
      <c r="H5921" s="106"/>
      <c r="I5921" s="106"/>
      <c r="U5921" s="106"/>
      <c r="Y5921" s="106"/>
    </row>
    <row r="5922" spans="1:25" x14ac:dyDescent="0.2">
      <c r="A5922" s="85"/>
      <c r="B5922" s="86"/>
      <c r="C5922" s="86"/>
      <c r="D5922" s="86"/>
      <c r="E5922" s="86"/>
      <c r="F5922" s="106"/>
      <c r="G5922" s="106"/>
      <c r="H5922" s="106"/>
      <c r="I5922" s="106"/>
      <c r="U5922" s="106"/>
      <c r="Y5922" s="106"/>
    </row>
    <row r="5923" spans="1:25" x14ac:dyDescent="0.2">
      <c r="A5923" s="85"/>
      <c r="B5923" s="86"/>
      <c r="C5923" s="86"/>
      <c r="D5923" s="86"/>
      <c r="E5923" s="86"/>
      <c r="F5923" s="106"/>
      <c r="G5923" s="106"/>
      <c r="H5923" s="106"/>
      <c r="I5923" s="106"/>
      <c r="U5923" s="106"/>
      <c r="Y5923" s="106"/>
    </row>
    <row r="5924" spans="1:25" x14ac:dyDescent="0.2">
      <c r="A5924" s="85"/>
      <c r="B5924" s="86"/>
      <c r="C5924" s="86"/>
      <c r="D5924" s="86"/>
      <c r="E5924" s="86"/>
      <c r="F5924" s="106"/>
      <c r="G5924" s="106"/>
      <c r="H5924" s="106"/>
      <c r="I5924" s="106"/>
      <c r="U5924" s="106"/>
      <c r="Y5924" s="106"/>
    </row>
    <row r="5925" spans="1:25" x14ac:dyDescent="0.2">
      <c r="A5925" s="85"/>
      <c r="B5925" s="86"/>
      <c r="C5925" s="86"/>
      <c r="D5925" s="86"/>
      <c r="E5925" s="86"/>
      <c r="F5925" s="106"/>
      <c r="G5925" s="106"/>
      <c r="H5925" s="106"/>
      <c r="I5925" s="106"/>
      <c r="U5925" s="106"/>
      <c r="Y5925" s="106"/>
    </row>
    <row r="5926" spans="1:25" x14ac:dyDescent="0.2">
      <c r="A5926" s="85"/>
      <c r="B5926" s="86"/>
      <c r="C5926" s="86"/>
      <c r="D5926" s="86"/>
      <c r="E5926" s="86"/>
      <c r="F5926" s="106"/>
      <c r="G5926" s="106"/>
      <c r="H5926" s="106"/>
      <c r="I5926" s="106"/>
      <c r="U5926" s="106"/>
      <c r="Y5926" s="106"/>
    </row>
    <row r="5927" spans="1:25" x14ac:dyDescent="0.2">
      <c r="A5927" s="85"/>
      <c r="B5927" s="86"/>
      <c r="C5927" s="86"/>
      <c r="D5927" s="86"/>
      <c r="E5927" s="86"/>
      <c r="F5927" s="106"/>
      <c r="G5927" s="106"/>
      <c r="H5927" s="106"/>
      <c r="I5927" s="106"/>
      <c r="U5927" s="106"/>
      <c r="Y5927" s="106"/>
    </row>
    <row r="5928" spans="1:25" x14ac:dyDescent="0.2">
      <c r="A5928" s="85"/>
      <c r="B5928" s="86"/>
      <c r="C5928" s="86"/>
      <c r="D5928" s="86"/>
      <c r="E5928" s="86"/>
      <c r="F5928" s="106"/>
      <c r="G5928" s="106"/>
      <c r="H5928" s="106"/>
      <c r="I5928" s="106"/>
      <c r="U5928" s="106"/>
      <c r="Y5928" s="106"/>
    </row>
    <row r="5929" spans="1:25" x14ac:dyDescent="0.2">
      <c r="A5929" s="85"/>
      <c r="B5929" s="86"/>
      <c r="C5929" s="86"/>
      <c r="D5929" s="86"/>
      <c r="E5929" s="86"/>
      <c r="F5929" s="106"/>
      <c r="G5929" s="106"/>
      <c r="H5929" s="106"/>
      <c r="I5929" s="106"/>
      <c r="U5929" s="106"/>
      <c r="Y5929" s="106"/>
    </row>
    <row r="5930" spans="1:25" x14ac:dyDescent="0.2">
      <c r="A5930" s="85"/>
      <c r="B5930" s="86"/>
      <c r="C5930" s="86"/>
      <c r="D5930" s="86"/>
      <c r="E5930" s="86"/>
      <c r="F5930" s="106"/>
      <c r="G5930" s="106"/>
      <c r="H5930" s="106"/>
      <c r="I5930" s="106"/>
      <c r="U5930" s="106"/>
      <c r="Y5930" s="106"/>
    </row>
    <row r="5931" spans="1:25" x14ac:dyDescent="0.2">
      <c r="A5931" s="85"/>
      <c r="B5931" s="86"/>
      <c r="C5931" s="86"/>
      <c r="D5931" s="86"/>
      <c r="E5931" s="86"/>
      <c r="F5931" s="106"/>
      <c r="G5931" s="106"/>
      <c r="H5931" s="106"/>
      <c r="I5931" s="106"/>
      <c r="U5931" s="106"/>
      <c r="Y5931" s="106"/>
    </row>
    <row r="5932" spans="1:25" x14ac:dyDescent="0.2">
      <c r="A5932" s="85"/>
      <c r="B5932" s="86"/>
      <c r="C5932" s="86"/>
      <c r="D5932" s="86"/>
      <c r="E5932" s="86"/>
      <c r="F5932" s="106"/>
      <c r="G5932" s="106"/>
      <c r="H5932" s="106"/>
      <c r="I5932" s="106"/>
      <c r="U5932" s="106"/>
      <c r="Y5932" s="106"/>
    </row>
    <row r="5933" spans="1:25" x14ac:dyDescent="0.2">
      <c r="A5933" s="85"/>
      <c r="B5933" s="86"/>
      <c r="C5933" s="86"/>
      <c r="D5933" s="86"/>
      <c r="E5933" s="86"/>
      <c r="F5933" s="106"/>
      <c r="G5933" s="106"/>
      <c r="H5933" s="106"/>
      <c r="I5933" s="106"/>
      <c r="U5933" s="106"/>
      <c r="Y5933" s="106"/>
    </row>
    <row r="5934" spans="1:25" x14ac:dyDescent="0.2">
      <c r="A5934" s="85"/>
      <c r="B5934" s="86"/>
      <c r="C5934" s="86"/>
      <c r="D5934" s="86"/>
      <c r="E5934" s="86"/>
      <c r="F5934" s="106"/>
      <c r="G5934" s="106"/>
      <c r="H5934" s="106"/>
      <c r="I5934" s="106"/>
      <c r="U5934" s="106"/>
      <c r="Y5934" s="106"/>
    </row>
    <row r="5935" spans="1:25" x14ac:dyDescent="0.2">
      <c r="A5935" s="85"/>
      <c r="B5935" s="86"/>
      <c r="C5935" s="86"/>
      <c r="D5935" s="86"/>
      <c r="E5935" s="86"/>
      <c r="F5935" s="106"/>
      <c r="G5935" s="106"/>
      <c r="H5935" s="106"/>
      <c r="I5935" s="106"/>
      <c r="U5935" s="106"/>
      <c r="Y5935" s="106"/>
    </row>
    <row r="5936" spans="1:25" x14ac:dyDescent="0.2">
      <c r="A5936" s="85"/>
      <c r="B5936" s="86"/>
      <c r="C5936" s="86"/>
      <c r="D5936" s="86"/>
      <c r="E5936" s="86"/>
      <c r="F5936" s="106"/>
      <c r="G5936" s="106"/>
      <c r="H5936" s="106"/>
      <c r="I5936" s="106"/>
      <c r="U5936" s="106"/>
      <c r="Y5936" s="106"/>
    </row>
    <row r="5937" spans="1:25" x14ac:dyDescent="0.2">
      <c r="A5937" s="85"/>
      <c r="B5937" s="86"/>
      <c r="C5937" s="86"/>
      <c r="D5937" s="86"/>
      <c r="E5937" s="86"/>
      <c r="F5937" s="106"/>
      <c r="G5937" s="106"/>
      <c r="H5937" s="106"/>
      <c r="I5937" s="106"/>
      <c r="U5937" s="106"/>
      <c r="Y5937" s="106"/>
    </row>
    <row r="5938" spans="1:25" x14ac:dyDescent="0.2">
      <c r="A5938" s="85"/>
      <c r="B5938" s="86"/>
      <c r="C5938" s="86"/>
      <c r="D5938" s="86"/>
      <c r="E5938" s="86"/>
      <c r="F5938" s="106"/>
      <c r="G5938" s="106"/>
      <c r="H5938" s="106"/>
      <c r="I5938" s="106"/>
      <c r="U5938" s="106"/>
      <c r="Y5938" s="106"/>
    </row>
    <row r="5939" spans="1:25" x14ac:dyDescent="0.2">
      <c r="A5939" s="85"/>
      <c r="B5939" s="86"/>
      <c r="C5939" s="86"/>
      <c r="D5939" s="86"/>
      <c r="E5939" s="86"/>
      <c r="F5939" s="106"/>
      <c r="G5939" s="106"/>
      <c r="H5939" s="106"/>
      <c r="I5939" s="106"/>
      <c r="U5939" s="106"/>
      <c r="Y5939" s="106"/>
    </row>
    <row r="5940" spans="1:25" x14ac:dyDescent="0.2">
      <c r="A5940" s="85"/>
      <c r="B5940" s="86"/>
      <c r="C5940" s="86"/>
      <c r="D5940" s="86"/>
      <c r="E5940" s="86"/>
      <c r="F5940" s="106"/>
      <c r="G5940" s="106"/>
      <c r="H5940" s="106"/>
      <c r="I5940" s="106"/>
      <c r="U5940" s="106"/>
      <c r="Y5940" s="106"/>
    </row>
    <row r="5941" spans="1:25" x14ac:dyDescent="0.2">
      <c r="A5941" s="85"/>
      <c r="B5941" s="86"/>
      <c r="C5941" s="86"/>
      <c r="D5941" s="86"/>
      <c r="E5941" s="86"/>
      <c r="F5941" s="106"/>
      <c r="G5941" s="106"/>
      <c r="H5941" s="106"/>
      <c r="I5941" s="106"/>
      <c r="U5941" s="106"/>
      <c r="Y5941" s="106"/>
    </row>
    <row r="5942" spans="1:25" x14ac:dyDescent="0.2">
      <c r="A5942" s="85"/>
      <c r="B5942" s="86"/>
      <c r="C5942" s="86"/>
      <c r="D5942" s="86"/>
      <c r="E5942" s="86"/>
      <c r="F5942" s="106"/>
      <c r="G5942" s="106"/>
      <c r="H5942" s="106"/>
      <c r="I5942" s="106"/>
      <c r="U5942" s="106"/>
      <c r="Y5942" s="106"/>
    </row>
    <row r="5943" spans="1:25" x14ac:dyDescent="0.2">
      <c r="A5943" s="85"/>
      <c r="B5943" s="86"/>
      <c r="C5943" s="86"/>
      <c r="D5943" s="86"/>
      <c r="E5943" s="86"/>
      <c r="F5943" s="106"/>
      <c r="G5943" s="106"/>
      <c r="H5943" s="106"/>
      <c r="I5943" s="106"/>
      <c r="U5943" s="106"/>
      <c r="Y5943" s="106"/>
    </row>
    <row r="5944" spans="1:25" x14ac:dyDescent="0.2">
      <c r="A5944" s="85"/>
      <c r="B5944" s="86"/>
      <c r="C5944" s="86"/>
      <c r="D5944" s="86"/>
      <c r="E5944" s="86"/>
      <c r="F5944" s="106"/>
      <c r="G5944" s="106"/>
      <c r="H5944" s="106"/>
      <c r="I5944" s="106"/>
      <c r="U5944" s="106"/>
      <c r="Y5944" s="106"/>
    </row>
    <row r="5945" spans="1:25" x14ac:dyDescent="0.2">
      <c r="A5945" s="85"/>
      <c r="B5945" s="86"/>
      <c r="C5945" s="86"/>
      <c r="D5945" s="86"/>
      <c r="E5945" s="86"/>
      <c r="F5945" s="106"/>
      <c r="G5945" s="106"/>
      <c r="H5945" s="106"/>
      <c r="I5945" s="106"/>
      <c r="U5945" s="106"/>
      <c r="Y5945" s="106"/>
    </row>
    <row r="5946" spans="1:25" x14ac:dyDescent="0.2">
      <c r="A5946" s="85"/>
      <c r="B5946" s="86"/>
      <c r="C5946" s="86"/>
      <c r="D5946" s="86"/>
      <c r="E5946" s="86"/>
      <c r="F5946" s="106"/>
      <c r="G5946" s="106"/>
      <c r="H5946" s="106"/>
      <c r="I5946" s="106"/>
      <c r="U5946" s="106"/>
      <c r="Y5946" s="106"/>
    </row>
    <row r="5947" spans="1:25" x14ac:dyDescent="0.2">
      <c r="A5947" s="85"/>
      <c r="B5947" s="86"/>
      <c r="C5947" s="86"/>
      <c r="D5947" s="86"/>
      <c r="E5947" s="86"/>
      <c r="F5947" s="106"/>
      <c r="G5947" s="106"/>
      <c r="H5947" s="106"/>
      <c r="I5947" s="106"/>
      <c r="U5947" s="106"/>
      <c r="Y5947" s="106"/>
    </row>
    <row r="5948" spans="1:25" x14ac:dyDescent="0.2">
      <c r="A5948" s="85"/>
      <c r="B5948" s="86"/>
      <c r="C5948" s="86"/>
      <c r="D5948" s="86"/>
      <c r="E5948" s="86"/>
      <c r="F5948" s="106"/>
      <c r="G5948" s="106"/>
      <c r="H5948" s="106"/>
      <c r="I5948" s="106"/>
      <c r="U5948" s="106"/>
      <c r="Y5948" s="106"/>
    </row>
    <row r="5949" spans="1:25" x14ac:dyDescent="0.2">
      <c r="A5949" s="85"/>
      <c r="B5949" s="86"/>
      <c r="C5949" s="86"/>
      <c r="D5949" s="86"/>
      <c r="E5949" s="86"/>
      <c r="F5949" s="106"/>
      <c r="G5949" s="106"/>
      <c r="H5949" s="106"/>
      <c r="I5949" s="106"/>
      <c r="U5949" s="106"/>
      <c r="Y5949" s="106"/>
    </row>
    <row r="5950" spans="1:25" x14ac:dyDescent="0.2">
      <c r="A5950" s="85"/>
      <c r="B5950" s="86"/>
      <c r="C5950" s="86"/>
      <c r="D5950" s="86"/>
      <c r="E5950" s="86"/>
      <c r="F5950" s="106"/>
      <c r="G5950" s="106"/>
      <c r="H5950" s="106"/>
      <c r="I5950" s="106"/>
      <c r="U5950" s="106"/>
      <c r="Y5950" s="106"/>
    </row>
    <row r="5951" spans="1:25" x14ac:dyDescent="0.2">
      <c r="A5951" s="85"/>
      <c r="B5951" s="86"/>
      <c r="C5951" s="86"/>
      <c r="D5951" s="86"/>
      <c r="E5951" s="86"/>
      <c r="F5951" s="106"/>
      <c r="G5951" s="106"/>
      <c r="H5951" s="106"/>
      <c r="I5951" s="106"/>
      <c r="U5951" s="106"/>
      <c r="Y5951" s="106"/>
    </row>
    <row r="5952" spans="1:25" x14ac:dyDescent="0.2">
      <c r="A5952" s="85"/>
      <c r="B5952" s="86"/>
      <c r="C5952" s="86"/>
      <c r="D5952" s="86"/>
      <c r="E5952" s="86"/>
      <c r="F5952" s="106"/>
      <c r="G5952" s="106"/>
      <c r="H5952" s="106"/>
      <c r="I5952" s="106"/>
      <c r="U5952" s="106"/>
      <c r="Y5952" s="106"/>
    </row>
    <row r="5953" spans="1:25" x14ac:dyDescent="0.2">
      <c r="A5953" s="85"/>
      <c r="B5953" s="86"/>
      <c r="C5953" s="86"/>
      <c r="D5953" s="86"/>
      <c r="E5953" s="86"/>
      <c r="F5953" s="106"/>
      <c r="G5953" s="106"/>
      <c r="H5953" s="106"/>
      <c r="I5953" s="106"/>
      <c r="U5953" s="106"/>
      <c r="Y5953" s="106"/>
    </row>
    <row r="5954" spans="1:25" x14ac:dyDescent="0.2">
      <c r="A5954" s="85"/>
      <c r="B5954" s="86"/>
      <c r="C5954" s="86"/>
      <c r="D5954" s="86"/>
      <c r="E5954" s="86"/>
      <c r="F5954" s="106"/>
      <c r="G5954" s="106"/>
      <c r="H5954" s="106"/>
      <c r="I5954" s="106"/>
      <c r="U5954" s="106"/>
      <c r="Y5954" s="106"/>
    </row>
    <row r="5955" spans="1:25" x14ac:dyDescent="0.2">
      <c r="A5955" s="85"/>
      <c r="B5955" s="86"/>
      <c r="C5955" s="86"/>
      <c r="D5955" s="86"/>
      <c r="E5955" s="86"/>
      <c r="F5955" s="106"/>
      <c r="G5955" s="106"/>
      <c r="H5955" s="106"/>
      <c r="I5955" s="106"/>
      <c r="U5955" s="106"/>
      <c r="Y5955" s="106"/>
    </row>
    <row r="5956" spans="1:25" x14ac:dyDescent="0.2">
      <c r="A5956" s="85"/>
      <c r="B5956" s="86"/>
      <c r="C5956" s="86"/>
      <c r="D5956" s="86"/>
      <c r="E5956" s="86"/>
      <c r="F5956" s="106"/>
      <c r="G5956" s="106"/>
      <c r="H5956" s="106"/>
      <c r="I5956" s="106"/>
      <c r="U5956" s="106"/>
      <c r="Y5956" s="106"/>
    </row>
    <row r="5957" spans="1:25" x14ac:dyDescent="0.2">
      <c r="A5957" s="85"/>
      <c r="B5957" s="86"/>
      <c r="C5957" s="86"/>
      <c r="D5957" s="86"/>
      <c r="E5957" s="86"/>
      <c r="F5957" s="106"/>
      <c r="G5957" s="106"/>
      <c r="H5957" s="106"/>
      <c r="I5957" s="106"/>
      <c r="U5957" s="106"/>
      <c r="Y5957" s="106"/>
    </row>
    <row r="5958" spans="1:25" x14ac:dyDescent="0.2">
      <c r="A5958" s="85"/>
      <c r="B5958" s="86"/>
      <c r="C5958" s="86"/>
      <c r="D5958" s="86"/>
      <c r="E5958" s="86"/>
      <c r="F5958" s="106"/>
      <c r="G5958" s="106"/>
      <c r="H5958" s="106"/>
      <c r="I5958" s="106"/>
      <c r="U5958" s="106"/>
      <c r="Y5958" s="106"/>
    </row>
    <row r="5959" spans="1:25" x14ac:dyDescent="0.2">
      <c r="A5959" s="85"/>
      <c r="B5959" s="86"/>
      <c r="C5959" s="86"/>
      <c r="D5959" s="86"/>
      <c r="E5959" s="86"/>
      <c r="F5959" s="106"/>
      <c r="G5959" s="106"/>
      <c r="H5959" s="106"/>
      <c r="I5959" s="106"/>
      <c r="U5959" s="106"/>
      <c r="Y5959" s="106"/>
    </row>
    <row r="5960" spans="1:25" x14ac:dyDescent="0.2">
      <c r="A5960" s="85"/>
      <c r="B5960" s="86"/>
      <c r="C5960" s="86"/>
      <c r="D5960" s="86"/>
      <c r="E5960" s="86"/>
      <c r="F5960" s="106"/>
      <c r="G5960" s="106"/>
      <c r="H5960" s="106"/>
      <c r="I5960" s="106"/>
      <c r="U5960" s="106"/>
      <c r="Y5960" s="106"/>
    </row>
    <row r="5961" spans="1:25" x14ac:dyDescent="0.2">
      <c r="A5961" s="85"/>
      <c r="B5961" s="86"/>
      <c r="C5961" s="86"/>
      <c r="D5961" s="86"/>
      <c r="E5961" s="86"/>
      <c r="F5961" s="106"/>
      <c r="G5961" s="106"/>
      <c r="H5961" s="106"/>
      <c r="I5961" s="106"/>
      <c r="U5961" s="106"/>
      <c r="Y5961" s="106"/>
    </row>
    <row r="5962" spans="1:25" x14ac:dyDescent="0.2">
      <c r="A5962" s="85"/>
      <c r="B5962" s="86"/>
      <c r="C5962" s="86"/>
      <c r="D5962" s="86"/>
      <c r="E5962" s="86"/>
      <c r="F5962" s="106"/>
      <c r="G5962" s="106"/>
      <c r="H5962" s="106"/>
      <c r="I5962" s="106"/>
      <c r="U5962" s="106"/>
      <c r="Y5962" s="106"/>
    </row>
    <row r="5963" spans="1:25" x14ac:dyDescent="0.2">
      <c r="A5963" s="85"/>
      <c r="B5963" s="86"/>
      <c r="C5963" s="86"/>
      <c r="D5963" s="86"/>
      <c r="E5963" s="86"/>
      <c r="F5963" s="106"/>
      <c r="G5963" s="106"/>
      <c r="H5963" s="106"/>
      <c r="I5963" s="106"/>
      <c r="U5963" s="106"/>
      <c r="Y5963" s="106"/>
    </row>
    <row r="5964" spans="1:25" x14ac:dyDescent="0.2">
      <c r="A5964" s="85"/>
      <c r="B5964" s="86"/>
      <c r="C5964" s="86"/>
      <c r="D5964" s="86"/>
      <c r="E5964" s="86"/>
      <c r="F5964" s="106"/>
      <c r="G5964" s="106"/>
      <c r="H5964" s="106"/>
      <c r="I5964" s="106"/>
      <c r="U5964" s="106"/>
      <c r="Y5964" s="106"/>
    </row>
    <row r="5965" spans="1:25" x14ac:dyDescent="0.2">
      <c r="A5965" s="85"/>
      <c r="B5965" s="86"/>
      <c r="C5965" s="86"/>
      <c r="D5965" s="86"/>
      <c r="E5965" s="86"/>
      <c r="F5965" s="106"/>
      <c r="G5965" s="106"/>
      <c r="H5965" s="106"/>
      <c r="I5965" s="106"/>
      <c r="U5965" s="106"/>
      <c r="Y5965" s="106"/>
    </row>
    <row r="5966" spans="1:25" x14ac:dyDescent="0.2">
      <c r="A5966" s="85"/>
      <c r="B5966" s="86"/>
      <c r="C5966" s="86"/>
      <c r="D5966" s="86"/>
      <c r="E5966" s="86"/>
      <c r="F5966" s="106"/>
      <c r="G5966" s="106"/>
      <c r="H5966" s="106"/>
      <c r="I5966" s="106"/>
      <c r="U5966" s="106"/>
      <c r="Y5966" s="106"/>
    </row>
    <row r="5967" spans="1:25" x14ac:dyDescent="0.2">
      <c r="A5967" s="85"/>
      <c r="B5967" s="86"/>
      <c r="C5967" s="86"/>
      <c r="D5967" s="86"/>
      <c r="E5967" s="86"/>
      <c r="F5967" s="106"/>
      <c r="G5967" s="106"/>
      <c r="H5967" s="106"/>
      <c r="I5967" s="106"/>
      <c r="U5967" s="106"/>
      <c r="Y5967" s="106"/>
    </row>
    <row r="5968" spans="1:25" x14ac:dyDescent="0.2">
      <c r="A5968" s="85"/>
      <c r="B5968" s="86"/>
      <c r="C5968" s="86"/>
      <c r="D5968" s="86"/>
      <c r="E5968" s="86"/>
      <c r="F5968" s="106"/>
      <c r="G5968" s="106"/>
      <c r="H5968" s="106"/>
      <c r="I5968" s="106"/>
      <c r="U5968" s="106"/>
      <c r="Y5968" s="106"/>
    </row>
    <row r="5969" spans="1:25" x14ac:dyDescent="0.2">
      <c r="A5969" s="85"/>
      <c r="B5969" s="86"/>
      <c r="C5969" s="86"/>
      <c r="D5969" s="86"/>
      <c r="E5969" s="86"/>
      <c r="F5969" s="106"/>
      <c r="G5969" s="106"/>
      <c r="H5969" s="106"/>
      <c r="I5969" s="106"/>
      <c r="U5969" s="106"/>
      <c r="Y5969" s="106"/>
    </row>
    <row r="5970" spans="1:25" x14ac:dyDescent="0.2">
      <c r="A5970" s="85"/>
      <c r="B5970" s="86"/>
      <c r="C5970" s="86"/>
      <c r="D5970" s="86"/>
      <c r="E5970" s="86"/>
      <c r="F5970" s="106"/>
      <c r="G5970" s="106"/>
      <c r="H5970" s="106"/>
      <c r="I5970" s="106"/>
      <c r="U5970" s="106"/>
      <c r="Y5970" s="106"/>
    </row>
    <row r="5971" spans="1:25" x14ac:dyDescent="0.2">
      <c r="A5971" s="85"/>
      <c r="B5971" s="86"/>
      <c r="C5971" s="86"/>
      <c r="D5971" s="86"/>
      <c r="E5971" s="86"/>
      <c r="F5971" s="106"/>
      <c r="G5971" s="106"/>
      <c r="H5971" s="106"/>
      <c r="I5971" s="106"/>
      <c r="U5971" s="106"/>
      <c r="Y5971" s="106"/>
    </row>
    <row r="5972" spans="1:25" x14ac:dyDescent="0.2">
      <c r="A5972" s="85"/>
      <c r="B5972" s="86"/>
      <c r="C5972" s="86"/>
      <c r="D5972" s="86"/>
      <c r="E5972" s="86"/>
      <c r="F5972" s="106"/>
      <c r="G5972" s="106"/>
      <c r="H5972" s="106"/>
      <c r="I5972" s="106"/>
      <c r="U5972" s="106"/>
      <c r="Y5972" s="106"/>
    </row>
    <row r="5973" spans="1:25" x14ac:dyDescent="0.2">
      <c r="A5973" s="85"/>
      <c r="B5973" s="86"/>
      <c r="C5973" s="86"/>
      <c r="D5973" s="86"/>
      <c r="E5973" s="86"/>
      <c r="F5973" s="106"/>
      <c r="G5973" s="106"/>
      <c r="H5973" s="106"/>
      <c r="I5973" s="106"/>
      <c r="U5973" s="106"/>
      <c r="Y5973" s="106"/>
    </row>
    <row r="5974" spans="1:25" x14ac:dyDescent="0.2">
      <c r="A5974" s="85"/>
      <c r="B5974" s="86"/>
      <c r="C5974" s="86"/>
      <c r="D5974" s="86"/>
      <c r="E5974" s="86"/>
      <c r="F5974" s="106"/>
      <c r="G5974" s="106"/>
      <c r="H5974" s="106"/>
      <c r="I5974" s="106"/>
      <c r="U5974" s="106"/>
      <c r="Y5974" s="106"/>
    </row>
    <row r="5975" spans="1:25" x14ac:dyDescent="0.2">
      <c r="A5975" s="85"/>
      <c r="B5975" s="86"/>
      <c r="C5975" s="86"/>
      <c r="D5975" s="86"/>
      <c r="E5975" s="86"/>
      <c r="F5975" s="106"/>
      <c r="G5975" s="106"/>
      <c r="H5975" s="106"/>
      <c r="I5975" s="106"/>
      <c r="U5975" s="106"/>
      <c r="Y5975" s="106"/>
    </row>
    <row r="5976" spans="1:25" x14ac:dyDescent="0.2">
      <c r="A5976" s="85"/>
      <c r="B5976" s="86"/>
      <c r="C5976" s="86"/>
      <c r="D5976" s="86"/>
      <c r="E5976" s="86"/>
      <c r="F5976" s="106"/>
      <c r="G5976" s="106"/>
      <c r="H5976" s="106"/>
      <c r="I5976" s="106"/>
      <c r="U5976" s="106"/>
      <c r="Y5976" s="106"/>
    </row>
    <row r="5977" spans="1:25" x14ac:dyDescent="0.2">
      <c r="A5977" s="85"/>
      <c r="B5977" s="86"/>
      <c r="C5977" s="86"/>
      <c r="D5977" s="86"/>
      <c r="E5977" s="86"/>
      <c r="F5977" s="106"/>
      <c r="G5977" s="106"/>
      <c r="H5977" s="106"/>
      <c r="I5977" s="106"/>
      <c r="U5977" s="106"/>
      <c r="Y5977" s="106"/>
    </row>
    <row r="5978" spans="1:25" x14ac:dyDescent="0.2">
      <c r="A5978" s="85"/>
      <c r="B5978" s="86"/>
      <c r="C5978" s="86"/>
      <c r="D5978" s="86"/>
      <c r="E5978" s="86"/>
      <c r="F5978" s="106"/>
      <c r="G5978" s="106"/>
      <c r="H5978" s="106"/>
      <c r="I5978" s="106"/>
      <c r="U5978" s="106"/>
      <c r="Y5978" s="106"/>
    </row>
    <row r="5979" spans="1:25" x14ac:dyDescent="0.2">
      <c r="A5979" s="85"/>
      <c r="B5979" s="86"/>
      <c r="C5979" s="86"/>
      <c r="D5979" s="86"/>
      <c r="E5979" s="86"/>
      <c r="F5979" s="106"/>
      <c r="G5979" s="106"/>
      <c r="H5979" s="106"/>
      <c r="I5979" s="106"/>
      <c r="U5979" s="106"/>
      <c r="Y5979" s="106"/>
    </row>
    <row r="5980" spans="1:25" x14ac:dyDescent="0.2">
      <c r="A5980" s="85"/>
      <c r="B5980" s="86"/>
      <c r="C5980" s="86"/>
      <c r="D5980" s="86"/>
      <c r="E5980" s="86"/>
      <c r="F5980" s="106"/>
      <c r="G5980" s="106"/>
      <c r="H5980" s="106"/>
      <c r="I5980" s="106"/>
      <c r="U5980" s="106"/>
      <c r="Y5980" s="106"/>
    </row>
    <row r="5981" spans="1:25" x14ac:dyDescent="0.2">
      <c r="A5981" s="85"/>
      <c r="B5981" s="86"/>
      <c r="C5981" s="86"/>
      <c r="D5981" s="86"/>
      <c r="E5981" s="86"/>
      <c r="F5981" s="106"/>
      <c r="G5981" s="106"/>
      <c r="H5981" s="106"/>
      <c r="I5981" s="106"/>
      <c r="U5981" s="106"/>
      <c r="Y5981" s="106"/>
    </row>
    <row r="5982" spans="1:25" x14ac:dyDescent="0.2">
      <c r="A5982" s="85"/>
      <c r="B5982" s="86"/>
      <c r="C5982" s="86"/>
      <c r="D5982" s="86"/>
      <c r="E5982" s="86"/>
      <c r="F5982" s="106"/>
      <c r="G5982" s="106"/>
      <c r="H5982" s="106"/>
      <c r="I5982" s="106"/>
      <c r="U5982" s="106"/>
      <c r="Y5982" s="106"/>
    </row>
    <row r="5983" spans="1:25" x14ac:dyDescent="0.2">
      <c r="A5983" s="85"/>
      <c r="B5983" s="86"/>
      <c r="C5983" s="86"/>
      <c r="D5983" s="86"/>
      <c r="E5983" s="86"/>
      <c r="F5983" s="106"/>
      <c r="G5983" s="106"/>
      <c r="H5983" s="106"/>
      <c r="I5983" s="106"/>
      <c r="U5983" s="106"/>
      <c r="Y5983" s="106"/>
    </row>
    <row r="5984" spans="1:25" x14ac:dyDescent="0.2">
      <c r="A5984" s="85"/>
      <c r="B5984" s="86"/>
      <c r="C5984" s="86"/>
      <c r="D5984" s="86"/>
      <c r="E5984" s="86"/>
      <c r="F5984" s="106"/>
      <c r="G5984" s="106"/>
      <c r="H5984" s="106"/>
      <c r="I5984" s="106"/>
      <c r="U5984" s="106"/>
      <c r="Y5984" s="106"/>
    </row>
    <row r="5985" spans="1:25" x14ac:dyDescent="0.2">
      <c r="A5985" s="85"/>
      <c r="B5985" s="86"/>
      <c r="C5985" s="86"/>
      <c r="D5985" s="86"/>
      <c r="E5985" s="86"/>
      <c r="F5985" s="106"/>
      <c r="G5985" s="106"/>
      <c r="H5985" s="106"/>
      <c r="I5985" s="106"/>
      <c r="U5985" s="106"/>
      <c r="Y5985" s="106"/>
    </row>
    <row r="5986" spans="1:25" x14ac:dyDescent="0.2">
      <c r="A5986" s="85"/>
      <c r="B5986" s="86"/>
      <c r="C5986" s="86"/>
      <c r="D5986" s="86"/>
      <c r="E5986" s="86"/>
      <c r="F5986" s="106"/>
      <c r="G5986" s="106"/>
      <c r="H5986" s="106"/>
      <c r="I5986" s="106"/>
      <c r="U5986" s="106"/>
      <c r="Y5986" s="106"/>
    </row>
    <row r="5987" spans="1:25" x14ac:dyDescent="0.2">
      <c r="A5987" s="85"/>
      <c r="B5987" s="86"/>
      <c r="C5987" s="86"/>
      <c r="D5987" s="86"/>
      <c r="E5987" s="86"/>
      <c r="F5987" s="106"/>
      <c r="G5987" s="106"/>
      <c r="H5987" s="106"/>
      <c r="I5987" s="106"/>
      <c r="U5987" s="106"/>
      <c r="Y5987" s="106"/>
    </row>
    <row r="5988" spans="1:25" x14ac:dyDescent="0.2">
      <c r="A5988" s="85"/>
      <c r="B5988" s="86"/>
      <c r="C5988" s="86"/>
      <c r="D5988" s="86"/>
      <c r="E5988" s="86"/>
      <c r="F5988" s="106"/>
      <c r="G5988" s="106"/>
      <c r="H5988" s="106"/>
      <c r="I5988" s="106"/>
      <c r="U5988" s="106"/>
      <c r="Y5988" s="106"/>
    </row>
    <row r="5989" spans="1:25" x14ac:dyDescent="0.2">
      <c r="A5989" s="85"/>
      <c r="B5989" s="86"/>
      <c r="C5989" s="86"/>
      <c r="D5989" s="86"/>
      <c r="E5989" s="86"/>
      <c r="F5989" s="106"/>
      <c r="G5989" s="106"/>
      <c r="H5989" s="106"/>
      <c r="I5989" s="106"/>
      <c r="U5989" s="106"/>
      <c r="Y5989" s="106"/>
    </row>
    <row r="5990" spans="1:25" x14ac:dyDescent="0.2">
      <c r="A5990" s="85"/>
      <c r="B5990" s="86"/>
      <c r="C5990" s="86"/>
      <c r="D5990" s="86"/>
      <c r="E5990" s="86"/>
      <c r="F5990" s="106"/>
      <c r="G5990" s="106"/>
      <c r="H5990" s="106"/>
      <c r="I5990" s="106"/>
      <c r="U5990" s="106"/>
      <c r="Y5990" s="106"/>
    </row>
    <row r="5991" spans="1:25" x14ac:dyDescent="0.2">
      <c r="A5991" s="85"/>
      <c r="B5991" s="86"/>
      <c r="C5991" s="86"/>
      <c r="D5991" s="86"/>
      <c r="E5991" s="86"/>
      <c r="F5991" s="106"/>
      <c r="G5991" s="106"/>
      <c r="H5991" s="106"/>
      <c r="I5991" s="106"/>
      <c r="U5991" s="106"/>
      <c r="Y5991" s="106"/>
    </row>
    <row r="5992" spans="1:25" x14ac:dyDescent="0.2">
      <c r="A5992" s="85"/>
      <c r="B5992" s="86"/>
      <c r="C5992" s="86"/>
      <c r="D5992" s="86"/>
      <c r="E5992" s="86"/>
      <c r="F5992" s="106"/>
      <c r="G5992" s="106"/>
      <c r="H5992" s="106"/>
      <c r="I5992" s="106"/>
      <c r="U5992" s="106"/>
      <c r="Y5992" s="106"/>
    </row>
    <row r="5993" spans="1:25" x14ac:dyDescent="0.2">
      <c r="A5993" s="85"/>
      <c r="B5993" s="86"/>
      <c r="C5993" s="86"/>
      <c r="D5993" s="86"/>
      <c r="E5993" s="86"/>
      <c r="F5993" s="106"/>
      <c r="G5993" s="106"/>
      <c r="H5993" s="106"/>
      <c r="I5993" s="106"/>
      <c r="U5993" s="106"/>
      <c r="Y5993" s="106"/>
    </row>
    <row r="5994" spans="1:25" x14ac:dyDescent="0.2">
      <c r="A5994" s="85"/>
      <c r="B5994" s="86"/>
      <c r="C5994" s="86"/>
      <c r="D5994" s="86"/>
      <c r="E5994" s="86"/>
      <c r="F5994" s="106"/>
      <c r="G5994" s="106"/>
      <c r="H5994" s="106"/>
      <c r="I5994" s="106"/>
      <c r="U5994" s="106"/>
      <c r="Y5994" s="106"/>
    </row>
    <row r="5995" spans="1:25" x14ac:dyDescent="0.2">
      <c r="A5995" s="85"/>
      <c r="B5995" s="86"/>
      <c r="C5995" s="86"/>
      <c r="D5995" s="86"/>
      <c r="E5995" s="86"/>
      <c r="F5995" s="106"/>
      <c r="G5995" s="106"/>
      <c r="H5995" s="106"/>
      <c r="I5995" s="106"/>
      <c r="U5995" s="106"/>
      <c r="Y5995" s="106"/>
    </row>
    <row r="5996" spans="1:25" x14ac:dyDescent="0.2">
      <c r="A5996" s="85"/>
      <c r="B5996" s="86"/>
      <c r="C5996" s="86"/>
      <c r="D5996" s="86"/>
      <c r="E5996" s="86"/>
      <c r="F5996" s="106"/>
      <c r="G5996" s="106"/>
      <c r="H5996" s="106"/>
      <c r="I5996" s="106"/>
      <c r="U5996" s="106"/>
      <c r="Y5996" s="106"/>
    </row>
    <row r="5997" spans="1:25" x14ac:dyDescent="0.2">
      <c r="A5997" s="85"/>
      <c r="B5997" s="86"/>
      <c r="C5997" s="86"/>
      <c r="D5997" s="86"/>
      <c r="E5997" s="86"/>
      <c r="F5997" s="106"/>
      <c r="G5997" s="106"/>
      <c r="H5997" s="106"/>
      <c r="I5997" s="106"/>
      <c r="U5997" s="106"/>
      <c r="Y5997" s="106"/>
    </row>
    <row r="5998" spans="1:25" x14ac:dyDescent="0.2">
      <c r="A5998" s="85"/>
      <c r="B5998" s="86"/>
      <c r="C5998" s="86"/>
      <c r="D5998" s="86"/>
      <c r="E5998" s="86"/>
      <c r="F5998" s="106"/>
      <c r="G5998" s="106"/>
      <c r="H5998" s="106"/>
      <c r="I5998" s="106"/>
      <c r="U5998" s="106"/>
      <c r="Y5998" s="106"/>
    </row>
    <row r="5999" spans="1:25" x14ac:dyDescent="0.2">
      <c r="A5999" s="85"/>
      <c r="B5999" s="86"/>
      <c r="C5999" s="86"/>
      <c r="D5999" s="86"/>
      <c r="E5999" s="86"/>
      <c r="F5999" s="106"/>
      <c r="G5999" s="106"/>
      <c r="H5999" s="106"/>
      <c r="I5999" s="106"/>
      <c r="U5999" s="106"/>
      <c r="Y5999" s="106"/>
    </row>
    <row r="6000" spans="1:25" x14ac:dyDescent="0.2">
      <c r="A6000" s="85"/>
      <c r="B6000" s="86"/>
      <c r="C6000" s="86"/>
      <c r="D6000" s="86"/>
      <c r="E6000" s="86"/>
      <c r="F6000" s="106"/>
      <c r="G6000" s="106"/>
      <c r="H6000" s="106"/>
      <c r="I6000" s="106"/>
      <c r="U6000" s="106"/>
      <c r="Y6000" s="106"/>
    </row>
    <row r="6001" spans="1:25" x14ac:dyDescent="0.2">
      <c r="A6001" s="85"/>
      <c r="B6001" s="86"/>
      <c r="C6001" s="86"/>
      <c r="D6001" s="86"/>
      <c r="E6001" s="86"/>
      <c r="F6001" s="106"/>
      <c r="G6001" s="106"/>
      <c r="H6001" s="106"/>
      <c r="I6001" s="106"/>
      <c r="U6001" s="106"/>
      <c r="Y6001" s="106"/>
    </row>
    <row r="6002" spans="1:25" x14ac:dyDescent="0.2">
      <c r="A6002" s="85"/>
      <c r="B6002" s="86"/>
      <c r="C6002" s="86"/>
      <c r="D6002" s="86"/>
      <c r="E6002" s="86"/>
      <c r="F6002" s="106"/>
      <c r="G6002" s="106"/>
      <c r="H6002" s="106"/>
      <c r="I6002" s="106"/>
      <c r="U6002" s="106"/>
      <c r="Y6002" s="106"/>
    </row>
    <row r="6003" spans="1:25" x14ac:dyDescent="0.2">
      <c r="A6003" s="85"/>
      <c r="B6003" s="86"/>
      <c r="C6003" s="86"/>
      <c r="D6003" s="86"/>
      <c r="E6003" s="86"/>
      <c r="F6003" s="106"/>
      <c r="G6003" s="106"/>
      <c r="H6003" s="106"/>
      <c r="I6003" s="106"/>
      <c r="U6003" s="106"/>
      <c r="Y6003" s="106"/>
    </row>
    <row r="6004" spans="1:25" x14ac:dyDescent="0.2">
      <c r="A6004" s="85"/>
      <c r="B6004" s="86"/>
      <c r="C6004" s="86"/>
      <c r="D6004" s="86"/>
      <c r="E6004" s="86"/>
      <c r="F6004" s="106"/>
      <c r="G6004" s="106"/>
      <c r="H6004" s="106"/>
      <c r="I6004" s="106"/>
      <c r="U6004" s="106"/>
      <c r="Y6004" s="106"/>
    </row>
    <row r="6005" spans="1:25" x14ac:dyDescent="0.2">
      <c r="A6005" s="85"/>
      <c r="B6005" s="86"/>
      <c r="C6005" s="86"/>
      <c r="D6005" s="86"/>
      <c r="E6005" s="86"/>
      <c r="F6005" s="106"/>
      <c r="G6005" s="106"/>
      <c r="H6005" s="106"/>
      <c r="I6005" s="106"/>
      <c r="U6005" s="106"/>
      <c r="Y6005" s="106"/>
    </row>
    <row r="6006" spans="1:25" x14ac:dyDescent="0.2">
      <c r="A6006" s="85"/>
      <c r="B6006" s="86"/>
      <c r="C6006" s="86"/>
      <c r="D6006" s="86"/>
      <c r="E6006" s="86"/>
      <c r="F6006" s="106"/>
      <c r="G6006" s="106"/>
      <c r="H6006" s="106"/>
      <c r="I6006" s="106"/>
      <c r="U6006" s="106"/>
      <c r="Y6006" s="106"/>
    </row>
    <row r="6007" spans="1:25" x14ac:dyDescent="0.2">
      <c r="A6007" s="85"/>
      <c r="B6007" s="86"/>
      <c r="C6007" s="86"/>
      <c r="D6007" s="86"/>
      <c r="E6007" s="86"/>
      <c r="F6007" s="106"/>
      <c r="G6007" s="106"/>
      <c r="H6007" s="106"/>
      <c r="I6007" s="106"/>
      <c r="U6007" s="106"/>
      <c r="Y6007" s="106"/>
    </row>
    <row r="6008" spans="1:25" x14ac:dyDescent="0.2">
      <c r="A6008" s="85"/>
      <c r="B6008" s="86"/>
      <c r="C6008" s="86"/>
      <c r="D6008" s="86"/>
      <c r="E6008" s="86"/>
      <c r="F6008" s="106"/>
      <c r="G6008" s="106"/>
      <c r="H6008" s="106"/>
      <c r="I6008" s="106"/>
      <c r="U6008" s="106"/>
      <c r="Y6008" s="106"/>
    </row>
    <row r="6009" spans="1:25" x14ac:dyDescent="0.2">
      <c r="A6009" s="85"/>
      <c r="B6009" s="86"/>
      <c r="C6009" s="86"/>
      <c r="D6009" s="86"/>
      <c r="E6009" s="86"/>
      <c r="F6009" s="106"/>
      <c r="G6009" s="106"/>
      <c r="H6009" s="106"/>
      <c r="I6009" s="106"/>
      <c r="U6009" s="106"/>
      <c r="Y6009" s="106"/>
    </row>
    <row r="6010" spans="1:25" x14ac:dyDescent="0.2">
      <c r="A6010" s="85"/>
      <c r="B6010" s="86"/>
      <c r="C6010" s="86"/>
      <c r="D6010" s="86"/>
      <c r="E6010" s="86"/>
      <c r="F6010" s="106"/>
      <c r="G6010" s="106"/>
      <c r="H6010" s="106"/>
      <c r="I6010" s="106"/>
      <c r="U6010" s="106"/>
      <c r="Y6010" s="106"/>
    </row>
    <row r="6011" spans="1:25" x14ac:dyDescent="0.2">
      <c r="A6011" s="85"/>
      <c r="B6011" s="86"/>
      <c r="C6011" s="86"/>
      <c r="D6011" s="86"/>
      <c r="E6011" s="86"/>
      <c r="F6011" s="106"/>
      <c r="G6011" s="106"/>
      <c r="H6011" s="106"/>
      <c r="I6011" s="106"/>
      <c r="U6011" s="106"/>
      <c r="Y6011" s="106"/>
    </row>
    <row r="6012" spans="1:25" x14ac:dyDescent="0.2">
      <c r="A6012" s="85"/>
      <c r="B6012" s="86"/>
      <c r="C6012" s="86"/>
      <c r="D6012" s="86"/>
      <c r="E6012" s="86"/>
      <c r="F6012" s="106"/>
      <c r="G6012" s="106"/>
      <c r="H6012" s="106"/>
      <c r="I6012" s="106"/>
      <c r="U6012" s="106"/>
      <c r="Y6012" s="106"/>
    </row>
    <row r="6013" spans="1:25" x14ac:dyDescent="0.2">
      <c r="A6013" s="85"/>
      <c r="B6013" s="86"/>
      <c r="C6013" s="86"/>
      <c r="D6013" s="86"/>
      <c r="E6013" s="86"/>
      <c r="F6013" s="106"/>
      <c r="G6013" s="106"/>
      <c r="H6013" s="106"/>
      <c r="I6013" s="106"/>
      <c r="U6013" s="106"/>
      <c r="Y6013" s="106"/>
    </row>
    <row r="6014" spans="1:25" x14ac:dyDescent="0.2">
      <c r="A6014" s="85"/>
      <c r="B6014" s="86"/>
      <c r="C6014" s="86"/>
      <c r="D6014" s="86"/>
      <c r="E6014" s="86"/>
      <c r="F6014" s="106"/>
      <c r="G6014" s="106"/>
      <c r="H6014" s="106"/>
      <c r="I6014" s="106"/>
      <c r="U6014" s="106"/>
      <c r="Y6014" s="106"/>
    </row>
    <row r="6015" spans="1:25" x14ac:dyDescent="0.2">
      <c r="A6015" s="85"/>
      <c r="B6015" s="86"/>
      <c r="C6015" s="86"/>
      <c r="D6015" s="86"/>
      <c r="E6015" s="86"/>
      <c r="F6015" s="106"/>
      <c r="G6015" s="106"/>
      <c r="H6015" s="106"/>
      <c r="I6015" s="106"/>
      <c r="U6015" s="106"/>
      <c r="Y6015" s="106"/>
    </row>
    <row r="6016" spans="1:25" x14ac:dyDescent="0.2">
      <c r="A6016" s="85"/>
      <c r="B6016" s="86"/>
      <c r="C6016" s="86"/>
      <c r="D6016" s="86"/>
      <c r="E6016" s="86"/>
      <c r="F6016" s="106"/>
      <c r="G6016" s="106"/>
      <c r="H6016" s="106"/>
      <c r="I6016" s="106"/>
      <c r="U6016" s="106"/>
      <c r="Y6016" s="106"/>
    </row>
    <row r="6017" spans="1:25" x14ac:dyDescent="0.2">
      <c r="A6017" s="85"/>
      <c r="B6017" s="86"/>
      <c r="C6017" s="86"/>
      <c r="D6017" s="86"/>
      <c r="E6017" s="86"/>
      <c r="F6017" s="106"/>
      <c r="G6017" s="106"/>
      <c r="H6017" s="106"/>
      <c r="I6017" s="106"/>
      <c r="U6017" s="106"/>
      <c r="Y6017" s="106"/>
    </row>
    <row r="6018" spans="1:25" x14ac:dyDescent="0.2">
      <c r="A6018" s="85"/>
      <c r="B6018" s="86"/>
      <c r="C6018" s="86"/>
      <c r="D6018" s="86"/>
      <c r="E6018" s="86"/>
      <c r="F6018" s="106"/>
      <c r="G6018" s="106"/>
      <c r="H6018" s="106"/>
      <c r="I6018" s="106"/>
      <c r="U6018" s="106"/>
      <c r="Y6018" s="106"/>
    </row>
    <row r="6019" spans="1:25" x14ac:dyDescent="0.2">
      <c r="A6019" s="85"/>
      <c r="B6019" s="86"/>
      <c r="C6019" s="86"/>
      <c r="D6019" s="86"/>
      <c r="E6019" s="86"/>
      <c r="F6019" s="106"/>
      <c r="G6019" s="106"/>
      <c r="H6019" s="106"/>
      <c r="I6019" s="106"/>
      <c r="U6019" s="106"/>
      <c r="Y6019" s="106"/>
    </row>
    <row r="6020" spans="1:25" x14ac:dyDescent="0.2">
      <c r="A6020" s="85"/>
      <c r="B6020" s="86"/>
      <c r="C6020" s="86"/>
      <c r="D6020" s="86"/>
      <c r="E6020" s="86"/>
      <c r="F6020" s="106"/>
      <c r="G6020" s="106"/>
      <c r="H6020" s="106"/>
      <c r="I6020" s="106"/>
      <c r="U6020" s="106"/>
      <c r="Y6020" s="106"/>
    </row>
    <row r="6021" spans="1:25" x14ac:dyDescent="0.2">
      <c r="A6021" s="85"/>
      <c r="B6021" s="86"/>
      <c r="C6021" s="86"/>
      <c r="D6021" s="86"/>
      <c r="E6021" s="86"/>
      <c r="F6021" s="106"/>
      <c r="G6021" s="106"/>
      <c r="H6021" s="106"/>
      <c r="I6021" s="106"/>
      <c r="U6021" s="106"/>
      <c r="Y6021" s="106"/>
    </row>
    <row r="6022" spans="1:25" x14ac:dyDescent="0.2">
      <c r="A6022" s="85"/>
      <c r="B6022" s="86"/>
      <c r="C6022" s="86"/>
      <c r="D6022" s="86"/>
      <c r="E6022" s="86"/>
      <c r="F6022" s="106"/>
      <c r="G6022" s="106"/>
      <c r="H6022" s="106"/>
      <c r="I6022" s="106"/>
      <c r="U6022" s="106"/>
      <c r="Y6022" s="106"/>
    </row>
    <row r="6023" spans="1:25" x14ac:dyDescent="0.2">
      <c r="A6023" s="85"/>
      <c r="B6023" s="86"/>
      <c r="C6023" s="86"/>
      <c r="D6023" s="86"/>
      <c r="E6023" s="86"/>
      <c r="F6023" s="106"/>
      <c r="G6023" s="106"/>
      <c r="H6023" s="106"/>
      <c r="I6023" s="106"/>
      <c r="U6023" s="106"/>
      <c r="Y6023" s="106"/>
    </row>
    <row r="6024" spans="1:25" x14ac:dyDescent="0.2">
      <c r="A6024" s="85"/>
      <c r="B6024" s="86"/>
      <c r="C6024" s="86"/>
      <c r="D6024" s="86"/>
      <c r="E6024" s="86"/>
      <c r="F6024" s="106"/>
      <c r="G6024" s="106"/>
      <c r="H6024" s="106"/>
      <c r="I6024" s="106"/>
      <c r="U6024" s="106"/>
      <c r="Y6024" s="106"/>
    </row>
    <row r="6025" spans="1:25" x14ac:dyDescent="0.2">
      <c r="A6025" s="85"/>
      <c r="B6025" s="86"/>
      <c r="C6025" s="86"/>
      <c r="D6025" s="86"/>
      <c r="E6025" s="86"/>
      <c r="F6025" s="106"/>
      <c r="G6025" s="106"/>
      <c r="H6025" s="106"/>
      <c r="I6025" s="106"/>
      <c r="U6025" s="106"/>
      <c r="Y6025" s="106"/>
    </row>
    <row r="6026" spans="1:25" x14ac:dyDescent="0.2">
      <c r="A6026" s="85"/>
      <c r="B6026" s="86"/>
      <c r="C6026" s="86"/>
      <c r="D6026" s="86"/>
      <c r="E6026" s="86"/>
      <c r="F6026" s="106"/>
      <c r="G6026" s="106"/>
      <c r="H6026" s="106"/>
      <c r="I6026" s="106"/>
      <c r="U6026" s="106"/>
      <c r="Y6026" s="106"/>
    </row>
    <row r="6027" spans="1:25" x14ac:dyDescent="0.2">
      <c r="A6027" s="85"/>
      <c r="B6027" s="86"/>
      <c r="C6027" s="86"/>
      <c r="D6027" s="86"/>
      <c r="E6027" s="86"/>
      <c r="F6027" s="106"/>
      <c r="G6027" s="106"/>
      <c r="H6027" s="106"/>
      <c r="I6027" s="106"/>
      <c r="U6027" s="106"/>
      <c r="Y6027" s="106"/>
    </row>
    <row r="6028" spans="1:25" x14ac:dyDescent="0.2">
      <c r="A6028" s="85"/>
      <c r="B6028" s="86"/>
      <c r="C6028" s="86"/>
      <c r="D6028" s="86"/>
      <c r="E6028" s="86"/>
      <c r="F6028" s="106"/>
      <c r="G6028" s="106"/>
      <c r="H6028" s="106"/>
      <c r="I6028" s="106"/>
      <c r="U6028" s="106"/>
      <c r="Y6028" s="106"/>
    </row>
    <row r="6029" spans="1:25" x14ac:dyDescent="0.2">
      <c r="A6029" s="85"/>
      <c r="B6029" s="86"/>
      <c r="C6029" s="86"/>
      <c r="D6029" s="86"/>
      <c r="E6029" s="86"/>
      <c r="F6029" s="106"/>
      <c r="G6029" s="106"/>
      <c r="H6029" s="106"/>
      <c r="I6029" s="106"/>
      <c r="U6029" s="106"/>
      <c r="Y6029" s="106"/>
    </row>
    <row r="6030" spans="1:25" x14ac:dyDescent="0.2">
      <c r="A6030" s="85"/>
      <c r="B6030" s="86"/>
      <c r="C6030" s="86"/>
      <c r="D6030" s="86"/>
      <c r="E6030" s="86"/>
      <c r="F6030" s="106"/>
      <c r="G6030" s="106"/>
      <c r="H6030" s="106"/>
      <c r="I6030" s="106"/>
      <c r="U6030" s="106"/>
      <c r="Y6030" s="106"/>
    </row>
    <row r="6031" spans="1:25" x14ac:dyDescent="0.2">
      <c r="A6031" s="85"/>
      <c r="B6031" s="86"/>
      <c r="C6031" s="86"/>
      <c r="D6031" s="86"/>
      <c r="E6031" s="86"/>
      <c r="F6031" s="106"/>
      <c r="G6031" s="106"/>
      <c r="H6031" s="106"/>
      <c r="I6031" s="106"/>
      <c r="U6031" s="106"/>
      <c r="Y6031" s="106"/>
    </row>
    <row r="6032" spans="1:25" x14ac:dyDescent="0.2">
      <c r="A6032" s="85"/>
      <c r="B6032" s="86"/>
      <c r="C6032" s="86"/>
      <c r="D6032" s="86"/>
      <c r="E6032" s="86"/>
      <c r="F6032" s="106"/>
      <c r="G6032" s="106"/>
      <c r="H6032" s="106"/>
      <c r="I6032" s="106"/>
      <c r="U6032" s="106"/>
      <c r="Y6032" s="106"/>
    </row>
    <row r="6033" spans="1:25" x14ac:dyDescent="0.2">
      <c r="A6033" s="85"/>
      <c r="B6033" s="86"/>
      <c r="C6033" s="86"/>
      <c r="D6033" s="86"/>
      <c r="E6033" s="86"/>
      <c r="F6033" s="106"/>
      <c r="G6033" s="106"/>
      <c r="H6033" s="106"/>
      <c r="I6033" s="106"/>
      <c r="U6033" s="106"/>
      <c r="Y6033" s="106"/>
    </row>
    <row r="6034" spans="1:25" x14ac:dyDescent="0.2">
      <c r="A6034" s="85"/>
      <c r="B6034" s="86"/>
      <c r="C6034" s="86"/>
      <c r="D6034" s="86"/>
      <c r="E6034" s="86"/>
      <c r="F6034" s="106"/>
      <c r="G6034" s="106"/>
      <c r="H6034" s="106"/>
      <c r="I6034" s="106"/>
      <c r="U6034" s="106"/>
      <c r="Y6034" s="106"/>
    </row>
    <row r="6035" spans="1:25" x14ac:dyDescent="0.2">
      <c r="A6035" s="85"/>
      <c r="B6035" s="86"/>
      <c r="C6035" s="86"/>
      <c r="D6035" s="86"/>
      <c r="E6035" s="86"/>
      <c r="F6035" s="106"/>
      <c r="G6035" s="106"/>
      <c r="H6035" s="106"/>
      <c r="I6035" s="106"/>
      <c r="U6035" s="106"/>
      <c r="Y6035" s="106"/>
    </row>
    <row r="6036" spans="1:25" x14ac:dyDescent="0.2">
      <c r="A6036" s="85"/>
      <c r="B6036" s="86"/>
      <c r="C6036" s="86"/>
      <c r="D6036" s="86"/>
      <c r="E6036" s="86"/>
      <c r="F6036" s="106"/>
      <c r="G6036" s="106"/>
      <c r="H6036" s="106"/>
      <c r="I6036" s="106"/>
      <c r="U6036" s="106"/>
      <c r="Y6036" s="106"/>
    </row>
    <row r="6037" spans="1:25" x14ac:dyDescent="0.2">
      <c r="A6037" s="85"/>
      <c r="B6037" s="86"/>
      <c r="C6037" s="86"/>
      <c r="D6037" s="86"/>
      <c r="E6037" s="86"/>
      <c r="F6037" s="106"/>
      <c r="G6037" s="106"/>
      <c r="H6037" s="106"/>
      <c r="I6037" s="106"/>
      <c r="U6037" s="106"/>
      <c r="Y6037" s="106"/>
    </row>
    <row r="6038" spans="1:25" x14ac:dyDescent="0.2">
      <c r="A6038" s="85"/>
      <c r="B6038" s="86"/>
      <c r="C6038" s="86"/>
      <c r="D6038" s="86"/>
      <c r="E6038" s="86"/>
      <c r="F6038" s="106"/>
      <c r="G6038" s="106"/>
      <c r="H6038" s="106"/>
      <c r="I6038" s="106"/>
      <c r="U6038" s="106"/>
      <c r="Y6038" s="106"/>
    </row>
    <row r="6039" spans="1:25" x14ac:dyDescent="0.2">
      <c r="A6039" s="85"/>
      <c r="B6039" s="86"/>
      <c r="C6039" s="86"/>
      <c r="D6039" s="86"/>
      <c r="E6039" s="86"/>
      <c r="F6039" s="106"/>
      <c r="G6039" s="106"/>
      <c r="H6039" s="106"/>
      <c r="I6039" s="106"/>
      <c r="U6039" s="106"/>
      <c r="Y6039" s="106"/>
    </row>
    <row r="6040" spans="1:25" x14ac:dyDescent="0.2">
      <c r="A6040" s="85"/>
      <c r="B6040" s="86"/>
      <c r="C6040" s="86"/>
      <c r="D6040" s="86"/>
      <c r="E6040" s="86"/>
      <c r="F6040" s="106"/>
      <c r="G6040" s="106"/>
      <c r="H6040" s="106"/>
      <c r="I6040" s="106"/>
      <c r="U6040" s="106"/>
      <c r="Y6040" s="106"/>
    </row>
    <row r="6041" spans="1:25" x14ac:dyDescent="0.2">
      <c r="A6041" s="85"/>
      <c r="B6041" s="86"/>
      <c r="C6041" s="86"/>
      <c r="D6041" s="86"/>
      <c r="E6041" s="86"/>
      <c r="F6041" s="106"/>
      <c r="G6041" s="106"/>
      <c r="H6041" s="106"/>
      <c r="I6041" s="106"/>
      <c r="U6041" s="106"/>
      <c r="Y6041" s="106"/>
    </row>
    <row r="6042" spans="1:25" x14ac:dyDescent="0.2">
      <c r="A6042" s="85"/>
      <c r="B6042" s="86"/>
      <c r="C6042" s="86"/>
      <c r="D6042" s="86"/>
      <c r="E6042" s="86"/>
      <c r="F6042" s="106"/>
      <c r="G6042" s="106"/>
      <c r="H6042" s="106"/>
      <c r="I6042" s="106"/>
      <c r="U6042" s="106"/>
      <c r="Y6042" s="106"/>
    </row>
    <row r="6043" spans="1:25" x14ac:dyDescent="0.2">
      <c r="A6043" s="85"/>
      <c r="B6043" s="86"/>
      <c r="C6043" s="86"/>
      <c r="D6043" s="86"/>
      <c r="E6043" s="86"/>
      <c r="F6043" s="106"/>
      <c r="G6043" s="106"/>
      <c r="H6043" s="106"/>
      <c r="I6043" s="106"/>
      <c r="U6043" s="106"/>
      <c r="Y6043" s="106"/>
    </row>
    <row r="6044" spans="1:25" x14ac:dyDescent="0.2">
      <c r="A6044" s="85"/>
      <c r="B6044" s="86"/>
      <c r="C6044" s="86"/>
      <c r="D6044" s="86"/>
      <c r="E6044" s="86"/>
      <c r="F6044" s="106"/>
      <c r="G6044" s="106"/>
      <c r="H6044" s="106"/>
      <c r="I6044" s="106"/>
      <c r="U6044" s="106"/>
      <c r="Y6044" s="106"/>
    </row>
    <row r="6045" spans="1:25" x14ac:dyDescent="0.2">
      <c r="A6045" s="85"/>
      <c r="B6045" s="86"/>
      <c r="C6045" s="86"/>
      <c r="D6045" s="86"/>
      <c r="E6045" s="86"/>
      <c r="F6045" s="106"/>
      <c r="G6045" s="106"/>
      <c r="H6045" s="106"/>
      <c r="I6045" s="106"/>
      <c r="U6045" s="106"/>
      <c r="Y6045" s="106"/>
    </row>
    <row r="6046" spans="1:25" x14ac:dyDescent="0.2">
      <c r="A6046" s="85"/>
      <c r="B6046" s="86"/>
      <c r="C6046" s="86"/>
      <c r="D6046" s="86"/>
      <c r="E6046" s="86"/>
      <c r="F6046" s="106"/>
      <c r="G6046" s="106"/>
      <c r="H6046" s="106"/>
      <c r="I6046" s="106"/>
      <c r="U6046" s="106"/>
      <c r="Y6046" s="106"/>
    </row>
    <row r="6047" spans="1:25" x14ac:dyDescent="0.2">
      <c r="A6047" s="85"/>
      <c r="B6047" s="86"/>
      <c r="C6047" s="86"/>
      <c r="D6047" s="86"/>
      <c r="E6047" s="86"/>
      <c r="F6047" s="106"/>
      <c r="G6047" s="106"/>
      <c r="H6047" s="106"/>
      <c r="I6047" s="106"/>
      <c r="U6047" s="106"/>
      <c r="Y6047" s="106"/>
    </row>
    <row r="6048" spans="1:25" x14ac:dyDescent="0.2">
      <c r="A6048" s="85"/>
      <c r="B6048" s="86"/>
      <c r="C6048" s="86"/>
      <c r="D6048" s="86"/>
      <c r="E6048" s="86"/>
      <c r="F6048" s="106"/>
      <c r="G6048" s="106"/>
      <c r="H6048" s="106"/>
      <c r="I6048" s="106"/>
      <c r="U6048" s="106"/>
      <c r="Y6048" s="106"/>
    </row>
    <row r="6049" spans="1:25" x14ac:dyDescent="0.2">
      <c r="A6049" s="85"/>
      <c r="B6049" s="86"/>
      <c r="C6049" s="86"/>
      <c r="D6049" s="86"/>
      <c r="E6049" s="86"/>
      <c r="F6049" s="106"/>
      <c r="G6049" s="106"/>
      <c r="H6049" s="106"/>
      <c r="I6049" s="106"/>
      <c r="U6049" s="106"/>
      <c r="Y6049" s="106"/>
    </row>
    <row r="6050" spans="1:25" x14ac:dyDescent="0.2">
      <c r="A6050" s="85"/>
      <c r="B6050" s="86"/>
      <c r="C6050" s="86"/>
      <c r="D6050" s="86"/>
      <c r="E6050" s="86"/>
      <c r="F6050" s="106"/>
      <c r="G6050" s="106"/>
      <c r="H6050" s="106"/>
      <c r="I6050" s="106"/>
      <c r="U6050" s="106"/>
      <c r="Y6050" s="106"/>
    </row>
    <row r="6051" spans="1:25" x14ac:dyDescent="0.2">
      <c r="A6051" s="85"/>
      <c r="B6051" s="86"/>
      <c r="C6051" s="86"/>
      <c r="D6051" s="86"/>
      <c r="E6051" s="86"/>
      <c r="F6051" s="106"/>
      <c r="G6051" s="106"/>
      <c r="H6051" s="106"/>
      <c r="I6051" s="106"/>
      <c r="U6051" s="106"/>
      <c r="Y6051" s="106"/>
    </row>
    <row r="6052" spans="1:25" x14ac:dyDescent="0.2">
      <c r="A6052" s="85"/>
      <c r="B6052" s="86"/>
      <c r="C6052" s="86"/>
      <c r="D6052" s="86"/>
      <c r="E6052" s="86"/>
      <c r="F6052" s="106"/>
      <c r="G6052" s="106"/>
      <c r="H6052" s="106"/>
      <c r="I6052" s="106"/>
      <c r="U6052" s="106"/>
      <c r="Y6052" s="106"/>
    </row>
    <row r="6053" spans="1:25" x14ac:dyDescent="0.2">
      <c r="A6053" s="85"/>
      <c r="B6053" s="86"/>
      <c r="C6053" s="86"/>
      <c r="D6053" s="86"/>
      <c r="E6053" s="86"/>
      <c r="F6053" s="106"/>
      <c r="G6053" s="106"/>
      <c r="H6053" s="106"/>
      <c r="I6053" s="106"/>
      <c r="U6053" s="106"/>
      <c r="Y6053" s="106"/>
    </row>
    <row r="6054" spans="1:25" x14ac:dyDescent="0.2">
      <c r="A6054" s="85"/>
      <c r="B6054" s="86"/>
      <c r="C6054" s="86"/>
      <c r="D6054" s="86"/>
      <c r="E6054" s="86"/>
      <c r="F6054" s="106"/>
      <c r="G6054" s="106"/>
      <c r="H6054" s="106"/>
      <c r="I6054" s="106"/>
      <c r="U6054" s="106"/>
      <c r="Y6054" s="106"/>
    </row>
    <row r="6055" spans="1:25" x14ac:dyDescent="0.2">
      <c r="A6055" s="85"/>
      <c r="B6055" s="86"/>
      <c r="C6055" s="86"/>
      <c r="D6055" s="86"/>
      <c r="E6055" s="86"/>
      <c r="F6055" s="106"/>
      <c r="G6055" s="106"/>
      <c r="H6055" s="106"/>
      <c r="I6055" s="106"/>
      <c r="U6055" s="106"/>
      <c r="Y6055" s="106"/>
    </row>
    <row r="6056" spans="1:25" x14ac:dyDescent="0.2">
      <c r="A6056" s="85"/>
      <c r="B6056" s="86"/>
      <c r="C6056" s="86"/>
      <c r="D6056" s="86"/>
      <c r="E6056" s="86"/>
      <c r="F6056" s="106"/>
      <c r="G6056" s="106"/>
      <c r="H6056" s="106"/>
      <c r="I6056" s="106"/>
      <c r="U6056" s="106"/>
      <c r="Y6056" s="106"/>
    </row>
    <row r="6057" spans="1:25" x14ac:dyDescent="0.2">
      <c r="A6057" s="85"/>
      <c r="B6057" s="86"/>
      <c r="C6057" s="86"/>
      <c r="D6057" s="86"/>
      <c r="E6057" s="86"/>
      <c r="F6057" s="106"/>
      <c r="G6057" s="106"/>
      <c r="H6057" s="106"/>
      <c r="I6057" s="106"/>
      <c r="U6057" s="106"/>
      <c r="Y6057" s="106"/>
    </row>
    <row r="6058" spans="1:25" x14ac:dyDescent="0.2">
      <c r="A6058" s="85"/>
      <c r="B6058" s="86"/>
      <c r="C6058" s="86"/>
      <c r="D6058" s="86"/>
      <c r="E6058" s="86"/>
      <c r="F6058" s="106"/>
      <c r="G6058" s="106"/>
      <c r="H6058" s="106"/>
      <c r="I6058" s="106"/>
      <c r="U6058" s="106"/>
      <c r="Y6058" s="106"/>
    </row>
    <row r="6059" spans="1:25" x14ac:dyDescent="0.2">
      <c r="A6059" s="85"/>
      <c r="B6059" s="86"/>
      <c r="C6059" s="86"/>
      <c r="D6059" s="86"/>
      <c r="E6059" s="86"/>
      <c r="F6059" s="106"/>
      <c r="G6059" s="106"/>
      <c r="H6059" s="106"/>
      <c r="I6059" s="106"/>
      <c r="U6059" s="106"/>
      <c r="Y6059" s="106"/>
    </row>
    <row r="6060" spans="1:25" x14ac:dyDescent="0.2">
      <c r="A6060" s="85"/>
      <c r="B6060" s="86"/>
      <c r="C6060" s="86"/>
      <c r="D6060" s="86"/>
      <c r="E6060" s="86"/>
      <c r="F6060" s="106"/>
      <c r="G6060" s="106"/>
      <c r="H6060" s="106"/>
      <c r="I6060" s="106"/>
      <c r="U6060" s="106"/>
      <c r="Y6060" s="106"/>
    </row>
    <row r="6061" spans="1:25" x14ac:dyDescent="0.2">
      <c r="A6061" s="85"/>
      <c r="B6061" s="86"/>
      <c r="C6061" s="86"/>
      <c r="D6061" s="86"/>
      <c r="E6061" s="86"/>
      <c r="F6061" s="106"/>
      <c r="G6061" s="106"/>
      <c r="H6061" s="106"/>
      <c r="I6061" s="106"/>
      <c r="U6061" s="106"/>
      <c r="Y6061" s="106"/>
    </row>
    <row r="6062" spans="1:25" x14ac:dyDescent="0.2">
      <c r="A6062" s="85"/>
      <c r="B6062" s="86"/>
      <c r="C6062" s="86"/>
      <c r="D6062" s="86"/>
      <c r="E6062" s="86"/>
      <c r="F6062" s="106"/>
      <c r="G6062" s="106"/>
      <c r="H6062" s="106"/>
      <c r="I6062" s="106"/>
      <c r="U6062" s="106"/>
      <c r="Y6062" s="106"/>
    </row>
    <row r="6063" spans="1:25" x14ac:dyDescent="0.2">
      <c r="A6063" s="85"/>
      <c r="B6063" s="86"/>
      <c r="C6063" s="86"/>
      <c r="D6063" s="86"/>
      <c r="E6063" s="86"/>
      <c r="F6063" s="106"/>
      <c r="G6063" s="106"/>
      <c r="H6063" s="106"/>
      <c r="I6063" s="106"/>
      <c r="U6063" s="106"/>
      <c r="Y6063" s="106"/>
    </row>
    <row r="6064" spans="1:25" x14ac:dyDescent="0.2">
      <c r="A6064" s="85"/>
      <c r="B6064" s="86"/>
      <c r="C6064" s="86"/>
      <c r="D6064" s="86"/>
      <c r="E6064" s="86"/>
      <c r="F6064" s="106"/>
      <c r="G6064" s="106"/>
      <c r="H6064" s="106"/>
      <c r="I6064" s="106"/>
      <c r="U6064" s="106"/>
      <c r="Y6064" s="106"/>
    </row>
    <row r="6065" spans="1:25" x14ac:dyDescent="0.2">
      <c r="A6065" s="85"/>
      <c r="B6065" s="86"/>
      <c r="C6065" s="86"/>
      <c r="D6065" s="86"/>
      <c r="E6065" s="86"/>
      <c r="F6065" s="106"/>
      <c r="G6065" s="106"/>
      <c r="H6065" s="106"/>
      <c r="I6065" s="106"/>
      <c r="U6065" s="106"/>
      <c r="Y6065" s="106"/>
    </row>
    <row r="6066" spans="1:25" x14ac:dyDescent="0.2">
      <c r="A6066" s="85"/>
      <c r="B6066" s="86"/>
      <c r="C6066" s="86"/>
      <c r="D6066" s="86"/>
      <c r="E6066" s="86"/>
      <c r="F6066" s="106"/>
      <c r="G6066" s="106"/>
      <c r="H6066" s="106"/>
      <c r="I6066" s="106"/>
      <c r="U6066" s="106"/>
      <c r="Y6066" s="106"/>
    </row>
    <row r="6067" spans="1:25" x14ac:dyDescent="0.2">
      <c r="A6067" s="85"/>
      <c r="B6067" s="86"/>
      <c r="C6067" s="86"/>
      <c r="D6067" s="86"/>
      <c r="E6067" s="86"/>
      <c r="F6067" s="106"/>
      <c r="G6067" s="106"/>
      <c r="H6067" s="106"/>
      <c r="I6067" s="106"/>
      <c r="U6067" s="106"/>
      <c r="Y6067" s="106"/>
    </row>
    <row r="6068" spans="1:25" x14ac:dyDescent="0.2">
      <c r="A6068" s="85"/>
      <c r="B6068" s="86"/>
      <c r="C6068" s="86"/>
      <c r="D6068" s="86"/>
      <c r="E6068" s="86"/>
      <c r="F6068" s="106"/>
      <c r="G6068" s="106"/>
      <c r="H6068" s="106"/>
      <c r="I6068" s="106"/>
      <c r="U6068" s="106"/>
      <c r="Y6068" s="106"/>
    </row>
    <row r="6069" spans="1:25" x14ac:dyDescent="0.2">
      <c r="A6069" s="85"/>
      <c r="B6069" s="86"/>
      <c r="C6069" s="86"/>
      <c r="D6069" s="86"/>
      <c r="E6069" s="86"/>
      <c r="F6069" s="106"/>
      <c r="G6069" s="106"/>
      <c r="H6069" s="106"/>
      <c r="I6069" s="106"/>
      <c r="U6069" s="106"/>
      <c r="Y6069" s="106"/>
    </row>
    <row r="6070" spans="1:25" x14ac:dyDescent="0.2">
      <c r="A6070" s="85"/>
      <c r="B6070" s="86"/>
      <c r="C6070" s="86"/>
      <c r="D6070" s="86"/>
      <c r="E6070" s="86"/>
      <c r="F6070" s="106"/>
      <c r="G6070" s="106"/>
      <c r="H6070" s="106"/>
      <c r="I6070" s="106"/>
      <c r="U6070" s="106"/>
      <c r="Y6070" s="106"/>
    </row>
    <row r="6071" spans="1:25" x14ac:dyDescent="0.2">
      <c r="A6071" s="85"/>
      <c r="B6071" s="86"/>
      <c r="C6071" s="86"/>
      <c r="D6071" s="86"/>
      <c r="E6071" s="86"/>
      <c r="F6071" s="106"/>
      <c r="G6071" s="106"/>
      <c r="H6071" s="106"/>
      <c r="I6071" s="106"/>
      <c r="U6071" s="106"/>
      <c r="Y6071" s="106"/>
    </row>
    <row r="6072" spans="1:25" x14ac:dyDescent="0.2">
      <c r="A6072" s="85"/>
      <c r="B6072" s="86"/>
      <c r="C6072" s="86"/>
      <c r="D6072" s="86"/>
      <c r="E6072" s="86"/>
      <c r="F6072" s="106"/>
      <c r="G6072" s="106"/>
      <c r="H6072" s="106"/>
      <c r="I6072" s="106"/>
      <c r="U6072" s="106"/>
      <c r="Y6072" s="106"/>
    </row>
    <row r="6073" spans="1:25" x14ac:dyDescent="0.2">
      <c r="A6073" s="85"/>
      <c r="B6073" s="86"/>
      <c r="C6073" s="86"/>
      <c r="D6073" s="86"/>
      <c r="E6073" s="86"/>
      <c r="F6073" s="106"/>
      <c r="G6073" s="106"/>
      <c r="H6073" s="106"/>
      <c r="I6073" s="106"/>
      <c r="U6073" s="106"/>
      <c r="Y6073" s="106"/>
    </row>
    <row r="6074" spans="1:25" x14ac:dyDescent="0.2">
      <c r="A6074" s="85"/>
      <c r="B6074" s="86"/>
      <c r="C6074" s="86"/>
      <c r="D6074" s="86"/>
      <c r="E6074" s="86"/>
      <c r="F6074" s="106"/>
      <c r="G6074" s="106"/>
      <c r="H6074" s="106"/>
      <c r="I6074" s="106"/>
      <c r="U6074" s="106"/>
      <c r="Y6074" s="106"/>
    </row>
    <row r="6075" spans="1:25" x14ac:dyDescent="0.2">
      <c r="A6075" s="85"/>
      <c r="B6075" s="86"/>
      <c r="C6075" s="86"/>
      <c r="D6075" s="86"/>
      <c r="E6075" s="86"/>
      <c r="F6075" s="106"/>
      <c r="G6075" s="106"/>
      <c r="H6075" s="106"/>
      <c r="I6075" s="106"/>
      <c r="U6075" s="106"/>
      <c r="Y6075" s="106"/>
    </row>
    <row r="6076" spans="1:25" x14ac:dyDescent="0.2">
      <c r="A6076" s="85"/>
      <c r="B6076" s="86"/>
      <c r="C6076" s="86"/>
      <c r="D6076" s="86"/>
      <c r="E6076" s="86"/>
      <c r="F6076" s="106"/>
      <c r="G6076" s="106"/>
      <c r="H6076" s="106"/>
      <c r="I6076" s="106"/>
      <c r="U6076" s="106"/>
      <c r="Y6076" s="106"/>
    </row>
    <row r="6077" spans="1:25" x14ac:dyDescent="0.2">
      <c r="A6077" s="85"/>
      <c r="B6077" s="86"/>
      <c r="C6077" s="86"/>
      <c r="D6077" s="86"/>
      <c r="E6077" s="86"/>
      <c r="F6077" s="106"/>
      <c r="G6077" s="106"/>
      <c r="H6077" s="106"/>
      <c r="I6077" s="106"/>
      <c r="U6077" s="106"/>
      <c r="Y6077" s="106"/>
    </row>
    <row r="6078" spans="1:25" x14ac:dyDescent="0.2">
      <c r="A6078" s="85"/>
      <c r="B6078" s="86"/>
      <c r="C6078" s="86"/>
      <c r="D6078" s="86"/>
      <c r="E6078" s="86"/>
      <c r="F6078" s="106"/>
      <c r="G6078" s="106"/>
      <c r="H6078" s="106"/>
      <c r="I6078" s="106"/>
      <c r="U6078" s="106"/>
      <c r="Y6078" s="106"/>
    </row>
    <row r="6079" spans="1:25" x14ac:dyDescent="0.2">
      <c r="A6079" s="85"/>
      <c r="B6079" s="86"/>
      <c r="C6079" s="86"/>
      <c r="D6079" s="86"/>
      <c r="E6079" s="86"/>
      <c r="F6079" s="106"/>
      <c r="G6079" s="106"/>
      <c r="H6079" s="106"/>
      <c r="I6079" s="106"/>
      <c r="U6079" s="106"/>
      <c r="Y6079" s="106"/>
    </row>
    <row r="6080" spans="1:25" x14ac:dyDescent="0.2">
      <c r="A6080" s="85"/>
      <c r="B6080" s="86"/>
      <c r="C6080" s="86"/>
      <c r="D6080" s="86"/>
      <c r="E6080" s="86"/>
      <c r="F6080" s="106"/>
      <c r="G6080" s="106"/>
      <c r="H6080" s="106"/>
      <c r="I6080" s="106"/>
      <c r="U6080" s="106"/>
      <c r="Y6080" s="106"/>
    </row>
    <row r="6081" spans="1:25" x14ac:dyDescent="0.2">
      <c r="A6081" s="85"/>
      <c r="B6081" s="86"/>
      <c r="C6081" s="86"/>
      <c r="D6081" s="86"/>
      <c r="E6081" s="86"/>
      <c r="F6081" s="106"/>
      <c r="G6081" s="106"/>
      <c r="H6081" s="106"/>
      <c r="I6081" s="106"/>
      <c r="U6081" s="106"/>
      <c r="Y6081" s="106"/>
    </row>
    <row r="6082" spans="1:25" x14ac:dyDescent="0.2">
      <c r="A6082" s="85"/>
      <c r="B6082" s="86"/>
      <c r="C6082" s="86"/>
      <c r="D6082" s="86"/>
      <c r="E6082" s="86"/>
      <c r="F6082" s="106"/>
      <c r="G6082" s="106"/>
      <c r="H6082" s="106"/>
      <c r="I6082" s="106"/>
      <c r="U6082" s="106"/>
      <c r="Y6082" s="106"/>
    </row>
    <row r="6083" spans="1:25" x14ac:dyDescent="0.2">
      <c r="A6083" s="85"/>
      <c r="B6083" s="86"/>
      <c r="C6083" s="86"/>
      <c r="D6083" s="86"/>
      <c r="E6083" s="86"/>
      <c r="F6083" s="106"/>
      <c r="G6083" s="106"/>
      <c r="H6083" s="106"/>
      <c r="I6083" s="106"/>
      <c r="U6083" s="106"/>
      <c r="Y6083" s="106"/>
    </row>
    <row r="6084" spans="1:25" x14ac:dyDescent="0.2">
      <c r="A6084" s="85"/>
      <c r="B6084" s="86"/>
      <c r="C6084" s="86"/>
      <c r="D6084" s="86"/>
      <c r="E6084" s="86"/>
      <c r="F6084" s="106"/>
      <c r="G6084" s="106"/>
      <c r="H6084" s="106"/>
      <c r="I6084" s="106"/>
      <c r="U6084" s="106"/>
      <c r="Y6084" s="106"/>
    </row>
    <row r="6085" spans="1:25" x14ac:dyDescent="0.2">
      <c r="A6085" s="85"/>
      <c r="B6085" s="86"/>
      <c r="C6085" s="86"/>
      <c r="D6085" s="86"/>
      <c r="E6085" s="86"/>
      <c r="F6085" s="106"/>
      <c r="G6085" s="106"/>
      <c r="H6085" s="106"/>
      <c r="I6085" s="106"/>
      <c r="U6085" s="106"/>
      <c r="Y6085" s="106"/>
    </row>
    <row r="6086" spans="1:25" x14ac:dyDescent="0.2">
      <c r="A6086" s="85"/>
      <c r="B6086" s="86"/>
      <c r="C6086" s="86"/>
      <c r="D6086" s="86"/>
      <c r="E6086" s="86"/>
      <c r="F6086" s="106"/>
      <c r="G6086" s="106"/>
      <c r="H6086" s="106"/>
      <c r="I6086" s="106"/>
      <c r="U6086" s="106"/>
      <c r="Y6086" s="106"/>
    </row>
    <row r="6087" spans="1:25" x14ac:dyDescent="0.2">
      <c r="A6087" s="85"/>
      <c r="B6087" s="86"/>
      <c r="C6087" s="86"/>
      <c r="D6087" s="86"/>
      <c r="E6087" s="86"/>
      <c r="F6087" s="106"/>
      <c r="G6087" s="106"/>
      <c r="H6087" s="106"/>
      <c r="I6087" s="106"/>
      <c r="U6087" s="106"/>
      <c r="Y6087" s="106"/>
    </row>
    <row r="6088" spans="1:25" x14ac:dyDescent="0.2">
      <c r="A6088" s="85"/>
      <c r="B6088" s="86"/>
      <c r="C6088" s="86"/>
      <c r="D6088" s="86"/>
      <c r="E6088" s="86"/>
      <c r="F6088" s="106"/>
      <c r="G6088" s="106"/>
      <c r="H6088" s="106"/>
      <c r="I6088" s="106"/>
      <c r="U6088" s="106"/>
      <c r="Y6088" s="106"/>
    </row>
    <row r="6089" spans="1:25" x14ac:dyDescent="0.2">
      <c r="A6089" s="85"/>
      <c r="B6089" s="86"/>
      <c r="C6089" s="86"/>
      <c r="D6089" s="86"/>
      <c r="E6089" s="86"/>
      <c r="F6089" s="106"/>
      <c r="G6089" s="106"/>
      <c r="H6089" s="106"/>
      <c r="I6089" s="106"/>
      <c r="U6089" s="106"/>
      <c r="Y6089" s="106"/>
    </row>
    <row r="6090" spans="1:25" x14ac:dyDescent="0.2">
      <c r="A6090" s="85"/>
      <c r="B6090" s="86"/>
      <c r="C6090" s="86"/>
      <c r="D6090" s="86"/>
      <c r="E6090" s="86"/>
      <c r="F6090" s="106"/>
      <c r="G6090" s="106"/>
      <c r="H6090" s="106"/>
      <c r="I6090" s="106"/>
      <c r="U6090" s="106"/>
      <c r="Y6090" s="106"/>
    </row>
    <row r="6091" spans="1:25" x14ac:dyDescent="0.2">
      <c r="A6091" s="85"/>
      <c r="B6091" s="86"/>
      <c r="C6091" s="86"/>
      <c r="D6091" s="86"/>
      <c r="E6091" s="86"/>
      <c r="F6091" s="106"/>
      <c r="G6091" s="106"/>
      <c r="H6091" s="106"/>
      <c r="I6091" s="106"/>
      <c r="U6091" s="106"/>
      <c r="Y6091" s="106"/>
    </row>
    <row r="6092" spans="1:25" x14ac:dyDescent="0.2">
      <c r="A6092" s="85"/>
      <c r="B6092" s="86"/>
      <c r="C6092" s="86"/>
      <c r="D6092" s="86"/>
      <c r="E6092" s="86"/>
      <c r="F6092" s="106"/>
      <c r="G6092" s="106"/>
      <c r="H6092" s="106"/>
      <c r="I6092" s="106"/>
      <c r="U6092" s="106"/>
      <c r="Y6092" s="106"/>
    </row>
    <row r="6093" spans="1:25" x14ac:dyDescent="0.2">
      <c r="A6093" s="85"/>
      <c r="B6093" s="86"/>
      <c r="C6093" s="86"/>
      <c r="D6093" s="86"/>
      <c r="E6093" s="86"/>
      <c r="F6093" s="106"/>
      <c r="G6093" s="106"/>
      <c r="H6093" s="106"/>
      <c r="I6093" s="106"/>
      <c r="U6093" s="106"/>
      <c r="Y6093" s="106"/>
    </row>
    <row r="6094" spans="1:25" x14ac:dyDescent="0.2">
      <c r="A6094" s="85"/>
      <c r="B6094" s="86"/>
      <c r="C6094" s="86"/>
      <c r="D6094" s="86"/>
      <c r="E6094" s="86"/>
      <c r="F6094" s="106"/>
      <c r="G6094" s="106"/>
      <c r="H6094" s="106"/>
      <c r="I6094" s="106"/>
      <c r="U6094" s="106"/>
      <c r="Y6094" s="106"/>
    </row>
    <row r="6095" spans="1:25" x14ac:dyDescent="0.2">
      <c r="A6095" s="85"/>
      <c r="B6095" s="86"/>
      <c r="C6095" s="86"/>
      <c r="D6095" s="86"/>
      <c r="E6095" s="86"/>
      <c r="F6095" s="106"/>
      <c r="G6095" s="106"/>
      <c r="H6095" s="106"/>
      <c r="I6095" s="106"/>
      <c r="U6095" s="106"/>
      <c r="Y6095" s="106"/>
    </row>
    <row r="6096" spans="1:25" x14ac:dyDescent="0.2">
      <c r="A6096" s="85"/>
      <c r="B6096" s="86"/>
      <c r="C6096" s="86"/>
      <c r="D6096" s="86"/>
      <c r="E6096" s="86"/>
      <c r="F6096" s="106"/>
      <c r="G6096" s="106"/>
      <c r="H6096" s="106"/>
      <c r="I6096" s="106"/>
      <c r="U6096" s="106"/>
      <c r="Y6096" s="106"/>
    </row>
    <row r="6097" spans="1:25" x14ac:dyDescent="0.2">
      <c r="A6097" s="85"/>
      <c r="B6097" s="86"/>
      <c r="C6097" s="86"/>
      <c r="D6097" s="86"/>
      <c r="E6097" s="86"/>
      <c r="F6097" s="106"/>
      <c r="G6097" s="106"/>
      <c r="H6097" s="106"/>
      <c r="I6097" s="106"/>
      <c r="U6097" s="106"/>
      <c r="Y6097" s="106"/>
    </row>
    <row r="6098" spans="1:25" x14ac:dyDescent="0.2">
      <c r="A6098" s="85"/>
      <c r="B6098" s="86"/>
      <c r="C6098" s="86"/>
      <c r="D6098" s="86"/>
      <c r="E6098" s="86"/>
      <c r="F6098" s="106"/>
      <c r="G6098" s="106"/>
      <c r="H6098" s="106"/>
      <c r="I6098" s="106"/>
      <c r="U6098" s="106"/>
      <c r="Y6098" s="106"/>
    </row>
    <row r="6099" spans="1:25" x14ac:dyDescent="0.2">
      <c r="A6099" s="85"/>
      <c r="B6099" s="86"/>
      <c r="C6099" s="86"/>
      <c r="D6099" s="86"/>
      <c r="E6099" s="86"/>
      <c r="F6099" s="106"/>
      <c r="G6099" s="106"/>
      <c r="H6099" s="106"/>
      <c r="I6099" s="106"/>
      <c r="U6099" s="106"/>
      <c r="Y6099" s="106"/>
    </row>
    <row r="6100" spans="1:25" x14ac:dyDescent="0.2">
      <c r="A6100" s="85"/>
      <c r="B6100" s="86"/>
      <c r="C6100" s="86"/>
      <c r="D6100" s="86"/>
      <c r="E6100" s="86"/>
      <c r="F6100" s="106"/>
      <c r="G6100" s="106"/>
      <c r="H6100" s="106"/>
      <c r="I6100" s="106"/>
      <c r="U6100" s="106"/>
      <c r="Y6100" s="106"/>
    </row>
    <row r="6101" spans="1:25" x14ac:dyDescent="0.2">
      <c r="A6101" s="85"/>
      <c r="B6101" s="86"/>
      <c r="C6101" s="86"/>
      <c r="D6101" s="86"/>
      <c r="E6101" s="86"/>
      <c r="F6101" s="106"/>
      <c r="G6101" s="106"/>
      <c r="H6101" s="106"/>
      <c r="I6101" s="106"/>
      <c r="U6101" s="106"/>
      <c r="Y6101" s="106"/>
    </row>
    <row r="6102" spans="1:25" x14ac:dyDescent="0.2">
      <c r="A6102" s="85"/>
      <c r="B6102" s="86"/>
      <c r="C6102" s="86"/>
      <c r="D6102" s="86"/>
      <c r="E6102" s="86"/>
      <c r="F6102" s="106"/>
      <c r="G6102" s="106"/>
      <c r="H6102" s="106"/>
      <c r="I6102" s="106"/>
      <c r="U6102" s="106"/>
      <c r="Y6102" s="106"/>
    </row>
    <row r="6103" spans="1:25" x14ac:dyDescent="0.2">
      <c r="A6103" s="85"/>
      <c r="B6103" s="86"/>
      <c r="C6103" s="86"/>
      <c r="D6103" s="86"/>
      <c r="E6103" s="86"/>
      <c r="F6103" s="106"/>
      <c r="G6103" s="106"/>
      <c r="H6103" s="106"/>
      <c r="I6103" s="106"/>
      <c r="U6103" s="106"/>
      <c r="Y6103" s="106"/>
    </row>
    <row r="6104" spans="1:25" x14ac:dyDescent="0.2">
      <c r="A6104" s="85"/>
      <c r="B6104" s="86"/>
      <c r="C6104" s="86"/>
      <c r="D6104" s="86"/>
      <c r="E6104" s="86"/>
      <c r="F6104" s="106"/>
      <c r="G6104" s="106"/>
      <c r="H6104" s="106"/>
      <c r="I6104" s="106"/>
      <c r="U6104" s="106"/>
      <c r="Y6104" s="106"/>
    </row>
    <row r="6105" spans="1:25" x14ac:dyDescent="0.2">
      <c r="A6105" s="85"/>
      <c r="B6105" s="86"/>
      <c r="C6105" s="86"/>
      <c r="D6105" s="86"/>
      <c r="E6105" s="86"/>
      <c r="F6105" s="106"/>
      <c r="G6105" s="106"/>
      <c r="H6105" s="106"/>
      <c r="I6105" s="106"/>
      <c r="U6105" s="106"/>
      <c r="Y6105" s="106"/>
    </row>
    <row r="6106" spans="1:25" x14ac:dyDescent="0.2">
      <c r="A6106" s="85"/>
      <c r="B6106" s="86"/>
      <c r="C6106" s="86"/>
      <c r="D6106" s="86"/>
      <c r="E6106" s="86"/>
      <c r="F6106" s="106"/>
      <c r="G6106" s="106"/>
      <c r="H6106" s="106"/>
      <c r="I6106" s="106"/>
      <c r="U6106" s="106"/>
      <c r="Y6106" s="106"/>
    </row>
    <row r="6107" spans="1:25" x14ac:dyDescent="0.2">
      <c r="A6107" s="85"/>
      <c r="B6107" s="86"/>
      <c r="C6107" s="86"/>
      <c r="D6107" s="86"/>
      <c r="E6107" s="86"/>
      <c r="F6107" s="106"/>
      <c r="G6107" s="106"/>
      <c r="H6107" s="106"/>
      <c r="I6107" s="106"/>
      <c r="U6107" s="106"/>
      <c r="Y6107" s="106"/>
    </row>
    <row r="6108" spans="1:25" x14ac:dyDescent="0.2">
      <c r="A6108" s="85"/>
      <c r="B6108" s="86"/>
      <c r="C6108" s="86"/>
      <c r="D6108" s="86"/>
      <c r="E6108" s="86"/>
      <c r="F6108" s="106"/>
      <c r="G6108" s="106"/>
      <c r="H6108" s="106"/>
      <c r="I6108" s="106"/>
      <c r="U6108" s="106"/>
      <c r="Y6108" s="106"/>
    </row>
    <row r="6109" spans="1:25" x14ac:dyDescent="0.2">
      <c r="A6109" s="85"/>
      <c r="B6109" s="86"/>
      <c r="C6109" s="86"/>
      <c r="D6109" s="86"/>
      <c r="E6109" s="86"/>
      <c r="F6109" s="106"/>
      <c r="G6109" s="106"/>
      <c r="H6109" s="106"/>
      <c r="I6109" s="106"/>
      <c r="U6109" s="106"/>
      <c r="Y6109" s="106"/>
    </row>
    <row r="6110" spans="1:25" x14ac:dyDescent="0.2">
      <c r="A6110" s="85"/>
      <c r="B6110" s="86"/>
      <c r="C6110" s="86"/>
      <c r="D6110" s="86"/>
      <c r="E6110" s="86"/>
      <c r="F6110" s="106"/>
      <c r="G6110" s="106"/>
      <c r="H6110" s="106"/>
      <c r="I6110" s="106"/>
      <c r="U6110" s="106"/>
      <c r="Y6110" s="106"/>
    </row>
    <row r="6111" spans="1:25" x14ac:dyDescent="0.2">
      <c r="A6111" s="85"/>
      <c r="B6111" s="86"/>
      <c r="C6111" s="86"/>
      <c r="D6111" s="86"/>
      <c r="E6111" s="86"/>
      <c r="F6111" s="106"/>
      <c r="G6111" s="106"/>
      <c r="H6111" s="106"/>
      <c r="I6111" s="106"/>
      <c r="U6111" s="106"/>
      <c r="Y6111" s="106"/>
    </row>
    <row r="6112" spans="1:25" x14ac:dyDescent="0.2">
      <c r="A6112" s="85"/>
      <c r="B6112" s="86"/>
      <c r="C6112" s="86"/>
      <c r="D6112" s="86"/>
      <c r="E6112" s="86"/>
      <c r="F6112" s="106"/>
      <c r="G6112" s="106"/>
      <c r="H6112" s="106"/>
      <c r="I6112" s="106"/>
      <c r="U6112" s="106"/>
      <c r="Y6112" s="106"/>
    </row>
    <row r="6113" spans="1:25" x14ac:dyDescent="0.2">
      <c r="A6113" s="85"/>
      <c r="B6113" s="86"/>
      <c r="C6113" s="86"/>
      <c r="D6113" s="86"/>
      <c r="E6113" s="86"/>
      <c r="F6113" s="106"/>
      <c r="G6113" s="106"/>
      <c r="H6113" s="106"/>
      <c r="I6113" s="106"/>
      <c r="U6113" s="106"/>
      <c r="Y6113" s="106"/>
    </row>
    <row r="6114" spans="1:25" x14ac:dyDescent="0.2">
      <c r="A6114" s="85"/>
      <c r="B6114" s="86"/>
      <c r="C6114" s="86"/>
      <c r="D6114" s="86"/>
      <c r="E6114" s="86"/>
      <c r="F6114" s="106"/>
      <c r="G6114" s="106"/>
      <c r="H6114" s="106"/>
      <c r="I6114" s="106"/>
      <c r="U6114" s="106"/>
      <c r="Y6114" s="106"/>
    </row>
    <row r="6115" spans="1:25" x14ac:dyDescent="0.2">
      <c r="A6115" s="85"/>
      <c r="B6115" s="86"/>
      <c r="C6115" s="86"/>
      <c r="D6115" s="86"/>
      <c r="E6115" s="86"/>
      <c r="F6115" s="106"/>
      <c r="G6115" s="106"/>
      <c r="H6115" s="106"/>
      <c r="I6115" s="106"/>
      <c r="U6115" s="106"/>
      <c r="Y6115" s="106"/>
    </row>
    <row r="6116" spans="1:25" x14ac:dyDescent="0.2">
      <c r="A6116" s="85"/>
      <c r="B6116" s="86"/>
      <c r="C6116" s="86"/>
      <c r="D6116" s="86"/>
      <c r="E6116" s="86"/>
      <c r="F6116" s="106"/>
      <c r="G6116" s="106"/>
      <c r="H6116" s="106"/>
      <c r="I6116" s="106"/>
      <c r="U6116" s="106"/>
      <c r="Y6116" s="106"/>
    </row>
    <row r="6117" spans="1:25" x14ac:dyDescent="0.2">
      <c r="A6117" s="85"/>
      <c r="B6117" s="86"/>
      <c r="C6117" s="86"/>
      <c r="D6117" s="86"/>
      <c r="E6117" s="86"/>
      <c r="F6117" s="106"/>
      <c r="G6117" s="106"/>
      <c r="H6117" s="106"/>
      <c r="I6117" s="106"/>
      <c r="U6117" s="106"/>
      <c r="Y6117" s="106"/>
    </row>
    <row r="6118" spans="1:25" x14ac:dyDescent="0.2">
      <c r="A6118" s="85"/>
      <c r="B6118" s="86"/>
      <c r="C6118" s="86"/>
      <c r="D6118" s="86"/>
      <c r="E6118" s="86"/>
      <c r="F6118" s="106"/>
      <c r="G6118" s="106"/>
      <c r="H6118" s="106"/>
      <c r="I6118" s="106"/>
      <c r="U6118" s="106"/>
      <c r="Y6118" s="106"/>
    </row>
    <row r="6119" spans="1:25" x14ac:dyDescent="0.2">
      <c r="A6119" s="85"/>
      <c r="B6119" s="86"/>
      <c r="C6119" s="86"/>
      <c r="D6119" s="86"/>
      <c r="E6119" s="86"/>
      <c r="F6119" s="106"/>
      <c r="G6119" s="106"/>
      <c r="H6119" s="106"/>
      <c r="I6119" s="106"/>
      <c r="U6119" s="106"/>
      <c r="Y6119" s="106"/>
    </row>
    <row r="6120" spans="1:25" x14ac:dyDescent="0.2">
      <c r="A6120" s="85"/>
      <c r="B6120" s="86"/>
      <c r="C6120" s="86"/>
      <c r="D6120" s="86"/>
      <c r="E6120" s="86"/>
      <c r="F6120" s="106"/>
      <c r="G6120" s="106"/>
      <c r="H6120" s="106"/>
      <c r="I6120" s="106"/>
      <c r="U6120" s="106"/>
      <c r="Y6120" s="106"/>
    </row>
    <row r="6121" spans="1:25" x14ac:dyDescent="0.2">
      <c r="A6121" s="85"/>
      <c r="B6121" s="86"/>
      <c r="C6121" s="86"/>
      <c r="D6121" s="86"/>
      <c r="E6121" s="86"/>
      <c r="F6121" s="106"/>
      <c r="G6121" s="106"/>
      <c r="H6121" s="106"/>
      <c r="I6121" s="106"/>
      <c r="U6121" s="106"/>
      <c r="Y6121" s="106"/>
    </row>
    <row r="6122" spans="1:25" x14ac:dyDescent="0.2">
      <c r="A6122" s="85"/>
      <c r="B6122" s="86"/>
      <c r="C6122" s="86"/>
      <c r="D6122" s="86"/>
      <c r="E6122" s="86"/>
      <c r="F6122" s="106"/>
      <c r="G6122" s="106"/>
      <c r="H6122" s="106"/>
      <c r="I6122" s="106"/>
      <c r="U6122" s="106"/>
      <c r="Y6122" s="106"/>
    </row>
    <row r="6123" spans="1:25" x14ac:dyDescent="0.2">
      <c r="A6123" s="85"/>
      <c r="B6123" s="86"/>
      <c r="C6123" s="86"/>
      <c r="D6123" s="86"/>
      <c r="E6123" s="86"/>
      <c r="F6123" s="106"/>
      <c r="G6123" s="106"/>
      <c r="H6123" s="106"/>
      <c r="I6123" s="106"/>
      <c r="U6123" s="106"/>
      <c r="Y6123" s="106"/>
    </row>
    <row r="6124" spans="1:25" x14ac:dyDescent="0.2">
      <c r="A6124" s="85"/>
      <c r="B6124" s="86"/>
      <c r="C6124" s="86"/>
      <c r="D6124" s="86"/>
      <c r="E6124" s="86"/>
      <c r="F6124" s="106"/>
      <c r="G6124" s="106"/>
      <c r="H6124" s="106"/>
      <c r="I6124" s="106"/>
      <c r="U6124" s="106"/>
      <c r="Y6124" s="106"/>
    </row>
    <row r="6125" spans="1:25" x14ac:dyDescent="0.2">
      <c r="A6125" s="85"/>
      <c r="B6125" s="86"/>
      <c r="C6125" s="86"/>
      <c r="D6125" s="86"/>
      <c r="E6125" s="86"/>
      <c r="F6125" s="106"/>
      <c r="G6125" s="106"/>
      <c r="H6125" s="106"/>
      <c r="I6125" s="106"/>
      <c r="U6125" s="106"/>
      <c r="Y6125" s="106"/>
    </row>
    <row r="6126" spans="1:25" x14ac:dyDescent="0.2">
      <c r="A6126" s="85"/>
      <c r="B6126" s="86"/>
      <c r="C6126" s="86"/>
      <c r="D6126" s="86"/>
      <c r="E6126" s="86"/>
      <c r="F6126" s="106"/>
      <c r="G6126" s="106"/>
      <c r="H6126" s="106"/>
      <c r="I6126" s="106"/>
      <c r="U6126" s="106"/>
      <c r="Y6126" s="106"/>
    </row>
    <row r="6127" spans="1:25" x14ac:dyDescent="0.2">
      <c r="A6127" s="85"/>
      <c r="B6127" s="86"/>
      <c r="C6127" s="86"/>
      <c r="D6127" s="86"/>
      <c r="E6127" s="86"/>
      <c r="F6127" s="106"/>
      <c r="G6127" s="106"/>
      <c r="H6127" s="106"/>
      <c r="I6127" s="106"/>
      <c r="U6127" s="106"/>
      <c r="Y6127" s="106"/>
    </row>
    <row r="6128" spans="1:25" x14ac:dyDescent="0.2">
      <c r="A6128" s="85"/>
      <c r="B6128" s="86"/>
      <c r="C6128" s="86"/>
      <c r="D6128" s="86"/>
      <c r="E6128" s="86"/>
      <c r="F6128" s="106"/>
      <c r="G6128" s="106"/>
      <c r="H6128" s="106"/>
      <c r="I6128" s="106"/>
      <c r="U6128" s="106"/>
      <c r="Y6128" s="106"/>
    </row>
    <row r="6129" spans="1:25" x14ac:dyDescent="0.2">
      <c r="A6129" s="85"/>
      <c r="B6129" s="86"/>
      <c r="C6129" s="86"/>
      <c r="D6129" s="86"/>
      <c r="E6129" s="86"/>
      <c r="F6129" s="106"/>
      <c r="G6129" s="106"/>
      <c r="H6129" s="106"/>
      <c r="I6129" s="106"/>
      <c r="U6129" s="106"/>
      <c r="Y6129" s="106"/>
    </row>
    <row r="6130" spans="1:25" x14ac:dyDescent="0.2">
      <c r="A6130" s="85"/>
      <c r="B6130" s="86"/>
      <c r="C6130" s="86"/>
      <c r="D6130" s="86"/>
      <c r="E6130" s="86"/>
      <c r="F6130" s="106"/>
      <c r="G6130" s="106"/>
      <c r="H6130" s="106"/>
      <c r="I6130" s="106"/>
      <c r="U6130" s="106"/>
      <c r="Y6130" s="106"/>
    </row>
    <row r="6131" spans="1:25" x14ac:dyDescent="0.2">
      <c r="A6131" s="85"/>
      <c r="B6131" s="86"/>
      <c r="C6131" s="86"/>
      <c r="D6131" s="86"/>
      <c r="E6131" s="86"/>
      <c r="F6131" s="106"/>
      <c r="G6131" s="106"/>
      <c r="H6131" s="106"/>
      <c r="I6131" s="106"/>
      <c r="U6131" s="106"/>
      <c r="Y6131" s="106"/>
    </row>
    <row r="6132" spans="1:25" x14ac:dyDescent="0.2">
      <c r="A6132" s="85"/>
      <c r="B6132" s="86"/>
      <c r="C6132" s="86"/>
      <c r="D6132" s="86"/>
      <c r="E6132" s="86"/>
      <c r="F6132" s="106"/>
      <c r="G6132" s="106"/>
      <c r="H6132" s="106"/>
      <c r="I6132" s="106"/>
      <c r="U6132" s="106"/>
      <c r="Y6132" s="106"/>
    </row>
    <row r="6133" spans="1:25" x14ac:dyDescent="0.2">
      <c r="A6133" s="85"/>
      <c r="B6133" s="86"/>
      <c r="C6133" s="86"/>
      <c r="D6133" s="86"/>
      <c r="E6133" s="86"/>
      <c r="F6133" s="106"/>
      <c r="G6133" s="106"/>
      <c r="H6133" s="106"/>
      <c r="I6133" s="106"/>
      <c r="U6133" s="106"/>
      <c r="Y6133" s="106"/>
    </row>
    <row r="6134" spans="1:25" x14ac:dyDescent="0.2">
      <c r="A6134" s="85"/>
      <c r="B6134" s="86"/>
      <c r="C6134" s="86"/>
      <c r="D6134" s="86"/>
      <c r="E6134" s="86"/>
      <c r="F6134" s="106"/>
      <c r="G6134" s="106"/>
      <c r="H6134" s="106"/>
      <c r="I6134" s="106"/>
      <c r="U6134" s="106"/>
      <c r="Y6134" s="106"/>
    </row>
    <row r="6135" spans="1:25" x14ac:dyDescent="0.2">
      <c r="A6135" s="85"/>
      <c r="B6135" s="86"/>
      <c r="C6135" s="86"/>
      <c r="D6135" s="86"/>
      <c r="E6135" s="86"/>
      <c r="F6135" s="106"/>
      <c r="G6135" s="106"/>
      <c r="H6135" s="106"/>
      <c r="I6135" s="106"/>
      <c r="U6135" s="106"/>
      <c r="Y6135" s="106"/>
    </row>
    <row r="6136" spans="1:25" x14ac:dyDescent="0.2">
      <c r="A6136" s="85"/>
      <c r="B6136" s="86"/>
      <c r="C6136" s="86"/>
      <c r="D6136" s="86"/>
      <c r="E6136" s="86"/>
      <c r="F6136" s="106"/>
      <c r="G6136" s="106"/>
      <c r="H6136" s="106"/>
      <c r="I6136" s="106"/>
      <c r="U6136" s="106"/>
      <c r="Y6136" s="106"/>
    </row>
    <row r="6137" spans="1:25" x14ac:dyDescent="0.2">
      <c r="A6137" s="85"/>
      <c r="B6137" s="86"/>
      <c r="C6137" s="86"/>
      <c r="D6137" s="86"/>
      <c r="E6137" s="86"/>
      <c r="F6137" s="106"/>
      <c r="G6137" s="106"/>
      <c r="H6137" s="106"/>
      <c r="I6137" s="106"/>
      <c r="U6137" s="106"/>
      <c r="Y6137" s="106"/>
    </row>
    <row r="6138" spans="1:25" x14ac:dyDescent="0.2">
      <c r="A6138" s="85"/>
      <c r="B6138" s="86"/>
      <c r="C6138" s="86"/>
      <c r="D6138" s="86"/>
      <c r="E6138" s="86"/>
      <c r="F6138" s="106"/>
      <c r="G6138" s="106"/>
      <c r="H6138" s="106"/>
      <c r="I6138" s="106"/>
      <c r="U6138" s="106"/>
      <c r="Y6138" s="106"/>
    </row>
    <row r="6139" spans="1:25" x14ac:dyDescent="0.2">
      <c r="A6139" s="85"/>
      <c r="B6139" s="86"/>
      <c r="C6139" s="86"/>
      <c r="D6139" s="86"/>
      <c r="E6139" s="86"/>
      <c r="F6139" s="106"/>
      <c r="G6139" s="106"/>
      <c r="H6139" s="106"/>
      <c r="I6139" s="106"/>
      <c r="U6139" s="106"/>
      <c r="Y6139" s="106"/>
    </row>
    <row r="6140" spans="1:25" x14ac:dyDescent="0.2">
      <c r="A6140" s="85"/>
      <c r="B6140" s="86"/>
      <c r="C6140" s="86"/>
      <c r="D6140" s="86"/>
      <c r="E6140" s="86"/>
      <c r="F6140" s="106"/>
      <c r="G6140" s="106"/>
      <c r="H6140" s="106"/>
      <c r="I6140" s="106"/>
      <c r="U6140" s="106"/>
      <c r="Y6140" s="106"/>
    </row>
    <row r="6141" spans="1:25" x14ac:dyDescent="0.2">
      <c r="A6141" s="85"/>
      <c r="B6141" s="86"/>
      <c r="C6141" s="86"/>
      <c r="D6141" s="86"/>
      <c r="E6141" s="86"/>
      <c r="F6141" s="106"/>
      <c r="G6141" s="106"/>
      <c r="H6141" s="106"/>
      <c r="I6141" s="106"/>
      <c r="U6141" s="106"/>
      <c r="Y6141" s="106"/>
    </row>
    <row r="6142" spans="1:25" x14ac:dyDescent="0.2">
      <c r="A6142" s="85"/>
      <c r="B6142" s="86"/>
      <c r="C6142" s="86"/>
      <c r="D6142" s="86"/>
      <c r="E6142" s="86"/>
      <c r="F6142" s="106"/>
      <c r="G6142" s="106"/>
      <c r="H6142" s="106"/>
      <c r="I6142" s="106"/>
      <c r="U6142" s="106"/>
      <c r="Y6142" s="106"/>
    </row>
    <row r="6143" spans="1:25" x14ac:dyDescent="0.2">
      <c r="A6143" s="85"/>
      <c r="B6143" s="86"/>
      <c r="C6143" s="86"/>
      <c r="D6143" s="86"/>
      <c r="E6143" s="86"/>
      <c r="F6143" s="106"/>
      <c r="G6143" s="106"/>
      <c r="H6143" s="106"/>
      <c r="I6143" s="106"/>
      <c r="U6143" s="106"/>
      <c r="Y6143" s="106"/>
    </row>
    <row r="6144" spans="1:25" x14ac:dyDescent="0.2">
      <c r="A6144" s="85"/>
      <c r="B6144" s="86"/>
      <c r="C6144" s="86"/>
      <c r="D6144" s="86"/>
      <c r="E6144" s="86"/>
      <c r="F6144" s="106"/>
      <c r="G6144" s="106"/>
      <c r="H6144" s="106"/>
      <c r="I6144" s="106"/>
      <c r="U6144" s="106"/>
      <c r="Y6144" s="106"/>
    </row>
    <row r="6145" spans="1:25" x14ac:dyDescent="0.2">
      <c r="A6145" s="85"/>
      <c r="B6145" s="86"/>
      <c r="C6145" s="86"/>
      <c r="D6145" s="86"/>
      <c r="E6145" s="86"/>
      <c r="F6145" s="106"/>
      <c r="G6145" s="106"/>
      <c r="H6145" s="106"/>
      <c r="I6145" s="106"/>
      <c r="U6145" s="106"/>
      <c r="Y6145" s="106"/>
    </row>
    <row r="6146" spans="1:25" x14ac:dyDescent="0.2">
      <c r="A6146" s="85"/>
      <c r="B6146" s="86"/>
      <c r="C6146" s="86"/>
      <c r="D6146" s="86"/>
      <c r="E6146" s="86"/>
      <c r="F6146" s="106"/>
      <c r="G6146" s="106"/>
      <c r="H6146" s="106"/>
      <c r="I6146" s="106"/>
      <c r="U6146" s="106"/>
      <c r="Y6146" s="106"/>
    </row>
    <row r="6147" spans="1:25" x14ac:dyDescent="0.2">
      <c r="A6147" s="85"/>
      <c r="B6147" s="86"/>
      <c r="C6147" s="86"/>
      <c r="D6147" s="86"/>
      <c r="E6147" s="86"/>
      <c r="F6147" s="106"/>
      <c r="G6147" s="106"/>
      <c r="H6147" s="106"/>
      <c r="I6147" s="106"/>
      <c r="U6147" s="106"/>
      <c r="Y6147" s="106"/>
    </row>
    <row r="6148" spans="1:25" x14ac:dyDescent="0.2">
      <c r="A6148" s="85"/>
      <c r="B6148" s="86"/>
      <c r="C6148" s="86"/>
      <c r="D6148" s="86"/>
      <c r="E6148" s="86"/>
      <c r="F6148" s="106"/>
      <c r="G6148" s="106"/>
      <c r="H6148" s="106"/>
      <c r="I6148" s="106"/>
      <c r="U6148" s="106"/>
      <c r="Y6148" s="106"/>
    </row>
    <row r="6149" spans="1:25" x14ac:dyDescent="0.2">
      <c r="A6149" s="85"/>
      <c r="B6149" s="86"/>
      <c r="C6149" s="86"/>
      <c r="D6149" s="86"/>
      <c r="E6149" s="86"/>
      <c r="F6149" s="106"/>
      <c r="G6149" s="106"/>
      <c r="H6149" s="106"/>
      <c r="I6149" s="106"/>
      <c r="U6149" s="106"/>
      <c r="Y6149" s="106"/>
    </row>
    <row r="6150" spans="1:25" x14ac:dyDescent="0.2">
      <c r="A6150" s="85"/>
      <c r="B6150" s="86"/>
      <c r="C6150" s="86"/>
      <c r="D6150" s="86"/>
      <c r="E6150" s="86"/>
      <c r="F6150" s="106"/>
      <c r="G6150" s="106"/>
      <c r="H6150" s="106"/>
      <c r="I6150" s="106"/>
      <c r="U6150" s="106"/>
      <c r="Y6150" s="106"/>
    </row>
    <row r="6151" spans="1:25" x14ac:dyDescent="0.2">
      <c r="A6151" s="85"/>
      <c r="B6151" s="86"/>
      <c r="C6151" s="86"/>
      <c r="D6151" s="86"/>
      <c r="E6151" s="86"/>
      <c r="F6151" s="106"/>
      <c r="G6151" s="106"/>
      <c r="H6151" s="106"/>
      <c r="I6151" s="106"/>
      <c r="U6151" s="106"/>
      <c r="Y6151" s="106"/>
    </row>
    <row r="6152" spans="1:25" x14ac:dyDescent="0.2">
      <c r="A6152" s="85"/>
      <c r="B6152" s="86"/>
      <c r="C6152" s="86"/>
      <c r="D6152" s="86"/>
      <c r="E6152" s="86"/>
      <c r="F6152" s="106"/>
      <c r="G6152" s="106"/>
      <c r="H6152" s="106"/>
      <c r="I6152" s="106"/>
      <c r="U6152" s="106"/>
      <c r="Y6152" s="106"/>
    </row>
    <row r="6153" spans="1:25" x14ac:dyDescent="0.2">
      <c r="A6153" s="85"/>
      <c r="B6153" s="86"/>
      <c r="C6153" s="86"/>
      <c r="D6153" s="86"/>
      <c r="E6153" s="86"/>
      <c r="F6153" s="106"/>
      <c r="G6153" s="106"/>
      <c r="H6153" s="106"/>
      <c r="I6153" s="106"/>
      <c r="U6153" s="106"/>
      <c r="Y6153" s="106"/>
    </row>
    <row r="6154" spans="1:25" x14ac:dyDescent="0.2">
      <c r="A6154" s="85"/>
      <c r="B6154" s="86"/>
      <c r="C6154" s="86"/>
      <c r="D6154" s="86"/>
      <c r="E6154" s="86"/>
      <c r="F6154" s="106"/>
      <c r="G6154" s="106"/>
      <c r="H6154" s="106"/>
      <c r="I6154" s="106"/>
      <c r="U6154" s="106"/>
      <c r="Y6154" s="106"/>
    </row>
    <row r="6155" spans="1:25" x14ac:dyDescent="0.2">
      <c r="A6155" s="85"/>
      <c r="B6155" s="86"/>
      <c r="C6155" s="86"/>
      <c r="D6155" s="86"/>
      <c r="E6155" s="86"/>
      <c r="F6155" s="106"/>
      <c r="G6155" s="106"/>
      <c r="H6155" s="106"/>
      <c r="I6155" s="106"/>
      <c r="U6155" s="106"/>
      <c r="Y6155" s="106"/>
    </row>
    <row r="6156" spans="1:25" x14ac:dyDescent="0.2">
      <c r="A6156" s="85"/>
      <c r="B6156" s="86"/>
      <c r="C6156" s="86"/>
      <c r="D6156" s="86"/>
      <c r="E6156" s="86"/>
      <c r="F6156" s="106"/>
      <c r="G6156" s="106"/>
      <c r="H6156" s="106"/>
      <c r="I6156" s="106"/>
      <c r="U6156" s="106"/>
      <c r="Y6156" s="106"/>
    </row>
    <row r="6157" spans="1:25" x14ac:dyDescent="0.2">
      <c r="A6157" s="85"/>
      <c r="B6157" s="86"/>
      <c r="C6157" s="86"/>
      <c r="D6157" s="86"/>
      <c r="E6157" s="86"/>
      <c r="F6157" s="106"/>
      <c r="G6157" s="106"/>
      <c r="H6157" s="106"/>
      <c r="I6157" s="106"/>
      <c r="U6157" s="106"/>
      <c r="Y6157" s="106"/>
    </row>
    <row r="6158" spans="1:25" x14ac:dyDescent="0.2">
      <c r="A6158" s="85"/>
      <c r="B6158" s="86"/>
      <c r="C6158" s="86"/>
      <c r="D6158" s="86"/>
      <c r="E6158" s="86"/>
      <c r="F6158" s="106"/>
      <c r="G6158" s="106"/>
      <c r="H6158" s="106"/>
      <c r="I6158" s="106"/>
      <c r="U6158" s="106"/>
      <c r="Y6158" s="106"/>
    </row>
    <row r="6159" spans="1:25" x14ac:dyDescent="0.2">
      <c r="A6159" s="85"/>
      <c r="B6159" s="86"/>
      <c r="C6159" s="86"/>
      <c r="D6159" s="86"/>
      <c r="E6159" s="86"/>
      <c r="F6159" s="106"/>
      <c r="G6159" s="106"/>
      <c r="H6159" s="106"/>
      <c r="I6159" s="106"/>
      <c r="U6159" s="106"/>
      <c r="Y6159" s="106"/>
    </row>
    <row r="6160" spans="1:25" x14ac:dyDescent="0.2">
      <c r="A6160" s="85"/>
      <c r="B6160" s="86"/>
      <c r="C6160" s="86"/>
      <c r="D6160" s="86"/>
      <c r="E6160" s="86"/>
      <c r="F6160" s="106"/>
      <c r="G6160" s="106"/>
      <c r="H6160" s="106"/>
      <c r="I6160" s="106"/>
      <c r="U6160" s="106"/>
      <c r="Y6160" s="106"/>
    </row>
    <row r="6161" spans="1:25" x14ac:dyDescent="0.2">
      <c r="A6161" s="85"/>
      <c r="B6161" s="86"/>
      <c r="C6161" s="86"/>
      <c r="D6161" s="86"/>
      <c r="E6161" s="86"/>
      <c r="F6161" s="106"/>
      <c r="G6161" s="106"/>
      <c r="H6161" s="106"/>
      <c r="I6161" s="106"/>
      <c r="U6161" s="106"/>
      <c r="Y6161" s="106"/>
    </row>
    <row r="6162" spans="1:25" x14ac:dyDescent="0.2">
      <c r="A6162" s="85"/>
      <c r="B6162" s="86"/>
      <c r="C6162" s="86"/>
      <c r="D6162" s="86"/>
      <c r="E6162" s="86"/>
      <c r="F6162" s="106"/>
      <c r="G6162" s="106"/>
      <c r="H6162" s="106"/>
      <c r="I6162" s="106"/>
      <c r="U6162" s="106"/>
      <c r="Y6162" s="106"/>
    </row>
    <row r="6163" spans="1:25" x14ac:dyDescent="0.2">
      <c r="A6163" s="85"/>
      <c r="B6163" s="86"/>
      <c r="C6163" s="86"/>
      <c r="D6163" s="86"/>
      <c r="E6163" s="86"/>
      <c r="F6163" s="106"/>
      <c r="G6163" s="106"/>
      <c r="H6163" s="106"/>
      <c r="I6163" s="106"/>
      <c r="U6163" s="106"/>
      <c r="Y6163" s="106"/>
    </row>
    <row r="6164" spans="1:25" x14ac:dyDescent="0.2">
      <c r="A6164" s="85"/>
      <c r="B6164" s="86"/>
      <c r="C6164" s="86"/>
      <c r="D6164" s="86"/>
      <c r="E6164" s="86"/>
      <c r="F6164" s="106"/>
      <c r="G6164" s="106"/>
      <c r="H6164" s="106"/>
      <c r="I6164" s="106"/>
      <c r="U6164" s="106"/>
      <c r="Y6164" s="106"/>
    </row>
    <row r="6165" spans="1:25" x14ac:dyDescent="0.2">
      <c r="A6165" s="85"/>
      <c r="B6165" s="86"/>
      <c r="C6165" s="86"/>
      <c r="D6165" s="86"/>
      <c r="E6165" s="86"/>
      <c r="F6165" s="106"/>
      <c r="G6165" s="106"/>
      <c r="H6165" s="106"/>
      <c r="I6165" s="106"/>
      <c r="U6165" s="106"/>
      <c r="Y6165" s="106"/>
    </row>
    <row r="6166" spans="1:25" x14ac:dyDescent="0.2">
      <c r="A6166" s="85"/>
      <c r="B6166" s="86"/>
      <c r="C6166" s="86"/>
      <c r="D6166" s="86"/>
      <c r="E6166" s="86"/>
      <c r="F6166" s="106"/>
      <c r="G6166" s="106"/>
      <c r="H6166" s="106"/>
      <c r="I6166" s="106"/>
      <c r="U6166" s="106"/>
      <c r="Y6166" s="106"/>
    </row>
    <row r="6167" spans="1:25" x14ac:dyDescent="0.2">
      <c r="A6167" s="85"/>
      <c r="B6167" s="86"/>
      <c r="C6167" s="86"/>
      <c r="D6167" s="86"/>
      <c r="E6167" s="86"/>
      <c r="F6167" s="106"/>
      <c r="G6167" s="106"/>
      <c r="H6167" s="106"/>
      <c r="I6167" s="106"/>
      <c r="U6167" s="106"/>
      <c r="Y6167" s="106"/>
    </row>
    <row r="6168" spans="1:25" x14ac:dyDescent="0.2">
      <c r="A6168" s="85"/>
      <c r="B6168" s="86"/>
      <c r="C6168" s="86"/>
      <c r="D6168" s="86"/>
      <c r="E6168" s="86"/>
      <c r="F6168" s="106"/>
      <c r="G6168" s="106"/>
      <c r="H6168" s="106"/>
      <c r="I6168" s="106"/>
      <c r="U6168" s="106"/>
      <c r="Y6168" s="106"/>
    </row>
    <row r="6169" spans="1:25" x14ac:dyDescent="0.2">
      <c r="A6169" s="85"/>
      <c r="B6169" s="86"/>
      <c r="C6169" s="86"/>
      <c r="D6169" s="86"/>
      <c r="E6169" s="86"/>
      <c r="F6169" s="106"/>
      <c r="G6169" s="106"/>
      <c r="H6169" s="106"/>
      <c r="I6169" s="106"/>
      <c r="U6169" s="106"/>
      <c r="Y6169" s="106"/>
    </row>
    <row r="6170" spans="1:25" x14ac:dyDescent="0.2">
      <c r="A6170" s="85"/>
      <c r="B6170" s="86"/>
      <c r="C6170" s="86"/>
      <c r="D6170" s="86"/>
      <c r="E6170" s="86"/>
      <c r="F6170" s="106"/>
      <c r="G6170" s="106"/>
      <c r="H6170" s="106"/>
      <c r="I6170" s="106"/>
      <c r="U6170" s="106"/>
      <c r="Y6170" s="106"/>
    </row>
    <row r="6171" spans="1:25" x14ac:dyDescent="0.2">
      <c r="A6171" s="85"/>
      <c r="B6171" s="86"/>
      <c r="C6171" s="86"/>
      <c r="D6171" s="86"/>
      <c r="E6171" s="86"/>
      <c r="F6171" s="106"/>
      <c r="G6171" s="106"/>
      <c r="H6171" s="106"/>
      <c r="I6171" s="106"/>
      <c r="U6171" s="106"/>
      <c r="Y6171" s="106"/>
    </row>
    <row r="6172" spans="1:25" x14ac:dyDescent="0.2">
      <c r="A6172" s="85"/>
      <c r="B6172" s="86"/>
      <c r="C6172" s="86"/>
      <c r="D6172" s="86"/>
      <c r="E6172" s="86"/>
      <c r="F6172" s="106"/>
      <c r="G6172" s="106"/>
      <c r="H6172" s="106"/>
      <c r="I6172" s="106"/>
      <c r="U6172" s="106"/>
      <c r="Y6172" s="106"/>
    </row>
    <row r="6173" spans="1:25" x14ac:dyDescent="0.2">
      <c r="A6173" s="85"/>
      <c r="B6173" s="86"/>
      <c r="C6173" s="86"/>
      <c r="D6173" s="86"/>
      <c r="E6173" s="86"/>
      <c r="F6173" s="106"/>
      <c r="G6173" s="106"/>
      <c r="H6173" s="106"/>
      <c r="I6173" s="106"/>
      <c r="U6173" s="106"/>
      <c r="Y6173" s="106"/>
    </row>
    <row r="6174" spans="1:25" x14ac:dyDescent="0.2">
      <c r="A6174" s="85"/>
      <c r="B6174" s="86"/>
      <c r="C6174" s="86"/>
      <c r="D6174" s="86"/>
      <c r="E6174" s="86"/>
      <c r="F6174" s="106"/>
      <c r="G6174" s="106"/>
      <c r="H6174" s="106"/>
      <c r="I6174" s="106"/>
      <c r="U6174" s="106"/>
      <c r="Y6174" s="106"/>
    </row>
    <row r="6175" spans="1:25" x14ac:dyDescent="0.2">
      <c r="A6175" s="85"/>
      <c r="B6175" s="86"/>
      <c r="C6175" s="86"/>
      <c r="D6175" s="86"/>
      <c r="E6175" s="86"/>
      <c r="F6175" s="106"/>
      <c r="G6175" s="106"/>
      <c r="H6175" s="106"/>
      <c r="I6175" s="106"/>
      <c r="U6175" s="106"/>
      <c r="Y6175" s="106"/>
    </row>
    <row r="6176" spans="1:25" x14ac:dyDescent="0.2">
      <c r="A6176" s="85"/>
      <c r="B6176" s="86"/>
      <c r="C6176" s="86"/>
      <c r="D6176" s="86"/>
      <c r="E6176" s="86"/>
      <c r="F6176" s="106"/>
      <c r="G6176" s="106"/>
      <c r="H6176" s="106"/>
      <c r="I6176" s="106"/>
      <c r="U6176" s="106"/>
      <c r="Y6176" s="106"/>
    </row>
    <row r="6177" spans="1:25" x14ac:dyDescent="0.2">
      <c r="A6177" s="85"/>
      <c r="B6177" s="86"/>
      <c r="C6177" s="86"/>
      <c r="D6177" s="86"/>
      <c r="E6177" s="86"/>
      <c r="F6177" s="106"/>
      <c r="G6177" s="106"/>
      <c r="H6177" s="106"/>
      <c r="I6177" s="106"/>
      <c r="U6177" s="106"/>
      <c r="Y6177" s="106"/>
    </row>
    <row r="6178" spans="1:25" x14ac:dyDescent="0.2">
      <c r="A6178" s="85"/>
      <c r="B6178" s="86"/>
      <c r="C6178" s="86"/>
      <c r="D6178" s="86"/>
      <c r="E6178" s="86"/>
      <c r="F6178" s="106"/>
      <c r="G6178" s="106"/>
      <c r="H6178" s="106"/>
      <c r="I6178" s="106"/>
      <c r="U6178" s="106"/>
      <c r="Y6178" s="106"/>
    </row>
    <row r="6179" spans="1:25" x14ac:dyDescent="0.2">
      <c r="A6179" s="85"/>
      <c r="B6179" s="86"/>
      <c r="C6179" s="86"/>
      <c r="D6179" s="86"/>
      <c r="E6179" s="86"/>
      <c r="F6179" s="106"/>
      <c r="G6179" s="106"/>
      <c r="H6179" s="106"/>
      <c r="I6179" s="106"/>
      <c r="U6179" s="106"/>
      <c r="Y6179" s="106"/>
    </row>
    <row r="6180" spans="1:25" x14ac:dyDescent="0.2">
      <c r="A6180" s="85"/>
      <c r="B6180" s="86"/>
      <c r="C6180" s="86"/>
      <c r="D6180" s="86"/>
      <c r="E6180" s="86"/>
      <c r="F6180" s="106"/>
      <c r="G6180" s="106"/>
      <c r="H6180" s="106"/>
      <c r="I6180" s="106"/>
      <c r="U6180" s="106"/>
      <c r="Y6180" s="106"/>
    </row>
    <row r="6181" spans="1:25" x14ac:dyDescent="0.2">
      <c r="A6181" s="85"/>
      <c r="B6181" s="86"/>
      <c r="C6181" s="86"/>
      <c r="D6181" s="86"/>
      <c r="E6181" s="86"/>
      <c r="F6181" s="106"/>
      <c r="G6181" s="106"/>
      <c r="H6181" s="106"/>
      <c r="I6181" s="106"/>
      <c r="U6181" s="106"/>
      <c r="Y6181" s="106"/>
    </row>
    <row r="6182" spans="1:25" x14ac:dyDescent="0.2">
      <c r="A6182" s="85"/>
      <c r="B6182" s="86"/>
      <c r="C6182" s="86"/>
      <c r="D6182" s="86"/>
      <c r="E6182" s="86"/>
      <c r="F6182" s="106"/>
      <c r="G6182" s="106"/>
      <c r="H6182" s="106"/>
      <c r="I6182" s="106"/>
      <c r="U6182" s="106"/>
      <c r="Y6182" s="106"/>
    </row>
    <row r="6183" spans="1:25" x14ac:dyDescent="0.2">
      <c r="A6183" s="85"/>
      <c r="B6183" s="86"/>
      <c r="C6183" s="86"/>
      <c r="D6183" s="86"/>
      <c r="E6183" s="86"/>
      <c r="F6183" s="106"/>
      <c r="G6183" s="106"/>
      <c r="H6183" s="106"/>
      <c r="I6183" s="106"/>
      <c r="U6183" s="106"/>
      <c r="Y6183" s="106"/>
    </row>
    <row r="6184" spans="1:25" x14ac:dyDescent="0.2">
      <c r="A6184" s="85"/>
      <c r="B6184" s="86"/>
      <c r="C6184" s="86"/>
      <c r="D6184" s="86"/>
      <c r="E6184" s="86"/>
      <c r="F6184" s="106"/>
      <c r="G6184" s="106"/>
      <c r="H6184" s="106"/>
      <c r="I6184" s="106"/>
      <c r="U6184" s="106"/>
      <c r="Y6184" s="106"/>
    </row>
    <row r="6185" spans="1:25" x14ac:dyDescent="0.2">
      <c r="A6185" s="85"/>
      <c r="B6185" s="86"/>
      <c r="C6185" s="86"/>
      <c r="D6185" s="86"/>
      <c r="E6185" s="86"/>
      <c r="F6185" s="106"/>
      <c r="G6185" s="106"/>
      <c r="H6185" s="106"/>
      <c r="I6185" s="106"/>
      <c r="U6185" s="106"/>
      <c r="Y6185" s="106"/>
    </row>
    <row r="6186" spans="1:25" x14ac:dyDescent="0.2">
      <c r="A6186" s="85"/>
      <c r="B6186" s="86"/>
      <c r="C6186" s="86"/>
      <c r="D6186" s="86"/>
      <c r="E6186" s="86"/>
      <c r="F6186" s="106"/>
      <c r="G6186" s="106"/>
      <c r="H6186" s="106"/>
      <c r="I6186" s="106"/>
      <c r="U6186" s="106"/>
      <c r="Y6186" s="106"/>
    </row>
    <row r="6187" spans="1:25" x14ac:dyDescent="0.2">
      <c r="A6187" s="85"/>
      <c r="B6187" s="86"/>
      <c r="C6187" s="86"/>
      <c r="D6187" s="86"/>
      <c r="E6187" s="86"/>
      <c r="F6187" s="106"/>
      <c r="G6187" s="106"/>
      <c r="H6187" s="106"/>
      <c r="I6187" s="106"/>
      <c r="U6187" s="106"/>
      <c r="Y6187" s="106"/>
    </row>
    <row r="6188" spans="1:25" x14ac:dyDescent="0.2">
      <c r="A6188" s="85"/>
      <c r="B6188" s="86"/>
      <c r="C6188" s="86"/>
      <c r="D6188" s="86"/>
      <c r="E6188" s="86"/>
      <c r="F6188" s="106"/>
      <c r="G6188" s="106"/>
      <c r="H6188" s="106"/>
      <c r="I6188" s="106"/>
      <c r="U6188" s="106"/>
      <c r="Y6188" s="106"/>
    </row>
    <row r="6189" spans="1:25" x14ac:dyDescent="0.2">
      <c r="A6189" s="85"/>
      <c r="B6189" s="86"/>
      <c r="C6189" s="86"/>
      <c r="D6189" s="86"/>
      <c r="E6189" s="86"/>
      <c r="F6189" s="106"/>
      <c r="G6189" s="106"/>
      <c r="H6189" s="106"/>
      <c r="I6189" s="106"/>
      <c r="U6189" s="106"/>
      <c r="Y6189" s="106"/>
    </row>
    <row r="6190" spans="1:25" x14ac:dyDescent="0.2">
      <c r="A6190" s="85"/>
      <c r="B6190" s="86"/>
      <c r="C6190" s="86"/>
      <c r="D6190" s="86"/>
      <c r="E6190" s="86"/>
      <c r="F6190" s="106"/>
      <c r="G6190" s="106"/>
      <c r="H6190" s="106"/>
      <c r="I6190" s="106"/>
      <c r="U6190" s="106"/>
      <c r="Y6190" s="106"/>
    </row>
    <row r="6191" spans="1:25" x14ac:dyDescent="0.2">
      <c r="A6191" s="85"/>
      <c r="B6191" s="86"/>
      <c r="C6191" s="86"/>
      <c r="D6191" s="86"/>
      <c r="E6191" s="86"/>
      <c r="F6191" s="106"/>
      <c r="G6191" s="106"/>
      <c r="H6191" s="106"/>
      <c r="I6191" s="106"/>
      <c r="U6191" s="106"/>
      <c r="Y6191" s="106"/>
    </row>
    <row r="6192" spans="1:25" x14ac:dyDescent="0.2">
      <c r="A6192" s="85"/>
      <c r="B6192" s="86"/>
      <c r="C6192" s="86"/>
      <c r="D6192" s="86"/>
      <c r="E6192" s="86"/>
      <c r="F6192" s="106"/>
      <c r="G6192" s="106"/>
      <c r="H6192" s="106"/>
      <c r="I6192" s="106"/>
      <c r="U6192" s="106"/>
      <c r="Y6192" s="106"/>
    </row>
    <row r="6193" spans="1:25" x14ac:dyDescent="0.2">
      <c r="A6193" s="85"/>
      <c r="B6193" s="86"/>
      <c r="C6193" s="86"/>
      <c r="D6193" s="86"/>
      <c r="E6193" s="86"/>
      <c r="F6193" s="106"/>
      <c r="G6193" s="106"/>
      <c r="H6193" s="106"/>
      <c r="I6193" s="106"/>
      <c r="U6193" s="106"/>
      <c r="Y6193" s="106"/>
    </row>
    <row r="6194" spans="1:25" x14ac:dyDescent="0.2">
      <c r="A6194" s="85"/>
      <c r="B6194" s="86"/>
      <c r="C6194" s="86"/>
      <c r="D6194" s="86"/>
      <c r="E6194" s="86"/>
      <c r="F6194" s="106"/>
      <c r="G6194" s="106"/>
      <c r="H6194" s="106"/>
      <c r="I6194" s="106"/>
      <c r="U6194" s="106"/>
      <c r="Y6194" s="106"/>
    </row>
    <row r="6195" spans="1:25" x14ac:dyDescent="0.2">
      <c r="A6195" s="85"/>
      <c r="B6195" s="86"/>
      <c r="C6195" s="86"/>
      <c r="D6195" s="86"/>
      <c r="E6195" s="86"/>
      <c r="F6195" s="106"/>
      <c r="G6195" s="106"/>
      <c r="H6195" s="106"/>
      <c r="I6195" s="106"/>
      <c r="U6195" s="106"/>
      <c r="Y6195" s="106"/>
    </row>
    <row r="6196" spans="1:25" x14ac:dyDescent="0.2">
      <c r="A6196" s="85"/>
      <c r="B6196" s="86"/>
      <c r="C6196" s="86"/>
      <c r="D6196" s="86"/>
      <c r="E6196" s="86"/>
      <c r="F6196" s="106"/>
      <c r="G6196" s="106"/>
      <c r="H6196" s="106"/>
      <c r="I6196" s="106"/>
      <c r="U6196" s="106"/>
      <c r="Y6196" s="106"/>
    </row>
    <row r="6197" spans="1:25" x14ac:dyDescent="0.2">
      <c r="A6197" s="85"/>
      <c r="B6197" s="86"/>
      <c r="C6197" s="86"/>
      <c r="D6197" s="86"/>
      <c r="E6197" s="86"/>
      <c r="F6197" s="106"/>
      <c r="G6197" s="106"/>
      <c r="H6197" s="106"/>
      <c r="I6197" s="106"/>
      <c r="U6197" s="106"/>
      <c r="Y6197" s="106"/>
    </row>
    <row r="6198" spans="1:25" x14ac:dyDescent="0.2">
      <c r="A6198" s="85"/>
      <c r="B6198" s="86"/>
      <c r="C6198" s="86"/>
      <c r="D6198" s="86"/>
      <c r="E6198" s="86"/>
      <c r="F6198" s="106"/>
      <c r="G6198" s="106"/>
      <c r="H6198" s="106"/>
      <c r="I6198" s="106"/>
      <c r="U6198" s="106"/>
      <c r="Y6198" s="106"/>
    </row>
    <row r="6199" spans="1:25" x14ac:dyDescent="0.2">
      <c r="A6199" s="85"/>
      <c r="B6199" s="86"/>
      <c r="C6199" s="86"/>
      <c r="D6199" s="86"/>
      <c r="E6199" s="86"/>
      <c r="F6199" s="106"/>
      <c r="G6199" s="106"/>
      <c r="H6199" s="106"/>
      <c r="I6199" s="106"/>
      <c r="U6199" s="106"/>
      <c r="Y6199" s="106"/>
    </row>
    <row r="6200" spans="1:25" x14ac:dyDescent="0.2">
      <c r="A6200" s="85"/>
      <c r="B6200" s="86"/>
      <c r="C6200" s="86"/>
      <c r="D6200" s="86"/>
      <c r="E6200" s="86"/>
      <c r="F6200" s="106"/>
      <c r="G6200" s="106"/>
      <c r="H6200" s="106"/>
      <c r="I6200" s="106"/>
      <c r="U6200" s="106"/>
      <c r="Y6200" s="106"/>
    </row>
    <row r="6201" spans="1:25" x14ac:dyDescent="0.2">
      <c r="A6201" s="85"/>
      <c r="B6201" s="86"/>
      <c r="C6201" s="86"/>
      <c r="D6201" s="86"/>
      <c r="E6201" s="86"/>
      <c r="F6201" s="106"/>
      <c r="G6201" s="106"/>
      <c r="H6201" s="106"/>
      <c r="I6201" s="106"/>
      <c r="U6201" s="106"/>
      <c r="Y6201" s="106"/>
    </row>
    <row r="6202" spans="1:25" x14ac:dyDescent="0.2">
      <c r="A6202" s="85"/>
      <c r="B6202" s="86"/>
      <c r="C6202" s="86"/>
      <c r="D6202" s="86"/>
      <c r="E6202" s="86"/>
      <c r="F6202" s="106"/>
      <c r="G6202" s="106"/>
      <c r="H6202" s="106"/>
      <c r="I6202" s="106"/>
      <c r="U6202" s="106"/>
      <c r="Y6202" s="106"/>
    </row>
    <row r="6203" spans="1:25" x14ac:dyDescent="0.2">
      <c r="A6203" s="85"/>
      <c r="B6203" s="86"/>
      <c r="C6203" s="86"/>
      <c r="D6203" s="86"/>
      <c r="E6203" s="86"/>
      <c r="F6203" s="106"/>
      <c r="G6203" s="106"/>
      <c r="H6203" s="106"/>
      <c r="I6203" s="106"/>
      <c r="U6203" s="106"/>
      <c r="Y6203" s="106"/>
    </row>
    <row r="6204" spans="1:25" x14ac:dyDescent="0.2">
      <c r="A6204" s="85"/>
      <c r="B6204" s="86"/>
      <c r="C6204" s="86"/>
      <c r="D6204" s="86"/>
      <c r="E6204" s="86"/>
      <c r="F6204" s="106"/>
      <c r="G6204" s="106"/>
      <c r="H6204" s="106"/>
      <c r="I6204" s="106"/>
      <c r="U6204" s="106"/>
      <c r="Y6204" s="106"/>
    </row>
    <row r="6205" spans="1:25" x14ac:dyDescent="0.2">
      <c r="A6205" s="85"/>
      <c r="B6205" s="86"/>
      <c r="C6205" s="86"/>
      <c r="D6205" s="86"/>
      <c r="E6205" s="86"/>
      <c r="F6205" s="106"/>
      <c r="G6205" s="106"/>
      <c r="H6205" s="106"/>
      <c r="I6205" s="106"/>
      <c r="U6205" s="106"/>
      <c r="Y6205" s="106"/>
    </row>
    <row r="6206" spans="1:25" x14ac:dyDescent="0.2">
      <c r="A6206" s="85"/>
      <c r="B6206" s="86"/>
      <c r="C6206" s="86"/>
      <c r="D6206" s="86"/>
      <c r="E6206" s="86"/>
      <c r="F6206" s="106"/>
      <c r="G6206" s="106"/>
      <c r="H6206" s="106"/>
      <c r="I6206" s="106"/>
      <c r="U6206" s="106"/>
      <c r="Y6206" s="106"/>
    </row>
    <row r="6207" spans="1:25" x14ac:dyDescent="0.2">
      <c r="A6207" s="85"/>
      <c r="B6207" s="86"/>
      <c r="C6207" s="86"/>
      <c r="D6207" s="86"/>
      <c r="E6207" s="86"/>
      <c r="F6207" s="106"/>
      <c r="G6207" s="106"/>
      <c r="H6207" s="106"/>
      <c r="I6207" s="106"/>
      <c r="U6207" s="106"/>
      <c r="Y6207" s="106"/>
    </row>
    <row r="6208" spans="1:25" x14ac:dyDescent="0.2">
      <c r="A6208" s="85"/>
      <c r="B6208" s="86"/>
      <c r="C6208" s="86"/>
      <c r="D6208" s="86"/>
      <c r="E6208" s="86"/>
      <c r="F6208" s="106"/>
      <c r="G6208" s="106"/>
      <c r="H6208" s="106"/>
      <c r="I6208" s="106"/>
      <c r="U6208" s="106"/>
      <c r="Y6208" s="106"/>
    </row>
    <row r="6209" spans="1:25" x14ac:dyDescent="0.2">
      <c r="A6209" s="85"/>
      <c r="B6209" s="86"/>
      <c r="C6209" s="86"/>
      <c r="D6209" s="86"/>
      <c r="E6209" s="86"/>
      <c r="F6209" s="106"/>
      <c r="G6209" s="106"/>
      <c r="H6209" s="106"/>
      <c r="I6209" s="106"/>
      <c r="U6209" s="106"/>
      <c r="Y6209" s="106"/>
    </row>
    <row r="6210" spans="1:25" x14ac:dyDescent="0.2">
      <c r="A6210" s="85"/>
      <c r="B6210" s="86"/>
      <c r="C6210" s="86"/>
      <c r="D6210" s="86"/>
      <c r="E6210" s="86"/>
      <c r="F6210" s="106"/>
      <c r="G6210" s="106"/>
      <c r="H6210" s="106"/>
      <c r="I6210" s="106"/>
      <c r="U6210" s="106"/>
      <c r="Y6210" s="106"/>
    </row>
    <row r="6211" spans="1:25" x14ac:dyDescent="0.2">
      <c r="A6211" s="85"/>
      <c r="B6211" s="86"/>
      <c r="C6211" s="86"/>
      <c r="D6211" s="86"/>
      <c r="E6211" s="86"/>
      <c r="F6211" s="106"/>
      <c r="G6211" s="106"/>
      <c r="H6211" s="106"/>
      <c r="I6211" s="106"/>
      <c r="U6211" s="106"/>
      <c r="Y6211" s="106"/>
    </row>
    <row r="6212" spans="1:25" x14ac:dyDescent="0.2">
      <c r="A6212" s="85"/>
      <c r="B6212" s="86"/>
      <c r="C6212" s="86"/>
      <c r="D6212" s="86"/>
      <c r="E6212" s="86"/>
      <c r="F6212" s="106"/>
      <c r="G6212" s="106"/>
      <c r="H6212" s="106"/>
      <c r="I6212" s="106"/>
      <c r="U6212" s="106"/>
      <c r="Y6212" s="106"/>
    </row>
    <row r="6213" spans="1:25" x14ac:dyDescent="0.2">
      <c r="A6213" s="85"/>
      <c r="B6213" s="86"/>
      <c r="C6213" s="86"/>
      <c r="D6213" s="86"/>
      <c r="E6213" s="86"/>
      <c r="F6213" s="106"/>
      <c r="G6213" s="106"/>
      <c r="H6213" s="106"/>
      <c r="I6213" s="106"/>
      <c r="U6213" s="106"/>
      <c r="Y6213" s="106"/>
    </row>
    <row r="6214" spans="1:25" x14ac:dyDescent="0.2">
      <c r="A6214" s="85"/>
      <c r="B6214" s="86"/>
      <c r="C6214" s="86"/>
      <c r="D6214" s="86"/>
      <c r="E6214" s="86"/>
      <c r="F6214" s="106"/>
      <c r="G6214" s="106"/>
      <c r="H6214" s="106"/>
      <c r="I6214" s="106"/>
      <c r="U6214" s="106"/>
      <c r="Y6214" s="106"/>
    </row>
    <row r="6215" spans="1:25" x14ac:dyDescent="0.2">
      <c r="A6215" s="85"/>
      <c r="B6215" s="86"/>
      <c r="C6215" s="86"/>
      <c r="D6215" s="86"/>
      <c r="E6215" s="86"/>
      <c r="F6215" s="106"/>
      <c r="G6215" s="106"/>
      <c r="H6215" s="106"/>
      <c r="I6215" s="106"/>
      <c r="U6215" s="106"/>
      <c r="Y6215" s="106"/>
    </row>
    <row r="6216" spans="1:25" x14ac:dyDescent="0.2">
      <c r="A6216" s="85"/>
      <c r="B6216" s="86"/>
      <c r="C6216" s="86"/>
      <c r="D6216" s="86"/>
      <c r="E6216" s="86"/>
      <c r="F6216" s="106"/>
      <c r="G6216" s="106"/>
      <c r="H6216" s="106"/>
      <c r="I6216" s="106"/>
      <c r="U6216" s="106"/>
      <c r="Y6216" s="106"/>
    </row>
    <row r="6217" spans="1:25" x14ac:dyDescent="0.2">
      <c r="A6217" s="85"/>
      <c r="B6217" s="86"/>
      <c r="C6217" s="86"/>
      <c r="D6217" s="86"/>
      <c r="E6217" s="86"/>
      <c r="F6217" s="106"/>
      <c r="G6217" s="106"/>
      <c r="H6217" s="106"/>
      <c r="I6217" s="106"/>
      <c r="U6217" s="106"/>
      <c r="Y6217" s="106"/>
    </row>
    <row r="6218" spans="1:25" x14ac:dyDescent="0.2">
      <c r="A6218" s="85"/>
      <c r="B6218" s="86"/>
      <c r="C6218" s="86"/>
      <c r="D6218" s="86"/>
      <c r="E6218" s="86"/>
      <c r="F6218" s="106"/>
      <c r="G6218" s="106"/>
      <c r="H6218" s="106"/>
      <c r="I6218" s="106"/>
      <c r="U6218" s="106"/>
      <c r="Y6218" s="106"/>
    </row>
    <row r="6219" spans="1:25" x14ac:dyDescent="0.2">
      <c r="A6219" s="85"/>
      <c r="B6219" s="86"/>
      <c r="C6219" s="86"/>
      <c r="D6219" s="86"/>
      <c r="E6219" s="86"/>
      <c r="F6219" s="106"/>
      <c r="G6219" s="106"/>
      <c r="H6219" s="106"/>
      <c r="I6219" s="106"/>
      <c r="U6219" s="106"/>
      <c r="Y6219" s="106"/>
    </row>
    <row r="6220" spans="1:25" x14ac:dyDescent="0.2">
      <c r="A6220" s="85"/>
      <c r="B6220" s="86"/>
      <c r="C6220" s="86"/>
      <c r="D6220" s="86"/>
      <c r="E6220" s="86"/>
      <c r="F6220" s="106"/>
      <c r="G6220" s="106"/>
      <c r="H6220" s="106"/>
      <c r="I6220" s="106"/>
      <c r="U6220" s="106"/>
      <c r="Y6220" s="106"/>
    </row>
    <row r="6221" spans="1:25" x14ac:dyDescent="0.2">
      <c r="A6221" s="85"/>
      <c r="B6221" s="86"/>
      <c r="C6221" s="86"/>
      <c r="D6221" s="86"/>
      <c r="E6221" s="86"/>
      <c r="F6221" s="106"/>
      <c r="G6221" s="106"/>
      <c r="H6221" s="106"/>
      <c r="I6221" s="106"/>
      <c r="U6221" s="106"/>
      <c r="Y6221" s="106"/>
    </row>
    <row r="6222" spans="1:25" x14ac:dyDescent="0.2">
      <c r="A6222" s="85"/>
      <c r="B6222" s="86"/>
      <c r="C6222" s="86"/>
      <c r="D6222" s="86"/>
      <c r="E6222" s="86"/>
      <c r="F6222" s="106"/>
      <c r="G6222" s="106"/>
      <c r="H6222" s="106"/>
      <c r="I6222" s="106"/>
      <c r="U6222" s="106"/>
      <c r="Y6222" s="106"/>
    </row>
    <row r="6223" spans="1:25" x14ac:dyDescent="0.2">
      <c r="A6223" s="85"/>
      <c r="B6223" s="86"/>
      <c r="C6223" s="86"/>
      <c r="D6223" s="86"/>
      <c r="E6223" s="86"/>
      <c r="F6223" s="106"/>
      <c r="G6223" s="106"/>
      <c r="H6223" s="106"/>
      <c r="I6223" s="106"/>
      <c r="U6223" s="106"/>
      <c r="Y6223" s="106"/>
    </row>
    <row r="6224" spans="1:25" x14ac:dyDescent="0.2">
      <c r="A6224" s="85"/>
      <c r="B6224" s="86"/>
      <c r="C6224" s="86"/>
      <c r="D6224" s="86"/>
      <c r="E6224" s="86"/>
      <c r="F6224" s="106"/>
      <c r="G6224" s="106"/>
      <c r="H6224" s="106"/>
      <c r="I6224" s="106"/>
      <c r="U6224" s="106"/>
      <c r="Y6224" s="106"/>
    </row>
    <row r="6225" spans="1:25" x14ac:dyDescent="0.2">
      <c r="A6225" s="85"/>
      <c r="B6225" s="86"/>
      <c r="C6225" s="86"/>
      <c r="D6225" s="86"/>
      <c r="E6225" s="86"/>
      <c r="F6225" s="106"/>
      <c r="G6225" s="106"/>
      <c r="H6225" s="106"/>
      <c r="I6225" s="106"/>
      <c r="U6225" s="106"/>
      <c r="Y6225" s="106"/>
    </row>
    <row r="6226" spans="1:25" x14ac:dyDescent="0.2">
      <c r="A6226" s="85"/>
      <c r="B6226" s="86"/>
      <c r="C6226" s="86"/>
      <c r="D6226" s="86"/>
      <c r="E6226" s="86"/>
      <c r="F6226" s="106"/>
      <c r="G6226" s="106"/>
      <c r="H6226" s="106"/>
      <c r="I6226" s="106"/>
      <c r="U6226" s="106"/>
      <c r="Y6226" s="106"/>
    </row>
    <row r="6227" spans="1:25" x14ac:dyDescent="0.2">
      <c r="A6227" s="85"/>
      <c r="B6227" s="86"/>
      <c r="C6227" s="86"/>
      <c r="D6227" s="86"/>
      <c r="E6227" s="86"/>
      <c r="F6227" s="106"/>
      <c r="G6227" s="106"/>
      <c r="H6227" s="106"/>
      <c r="I6227" s="106"/>
      <c r="U6227" s="106"/>
      <c r="Y6227" s="106"/>
    </row>
    <row r="6228" spans="1:25" x14ac:dyDescent="0.2">
      <c r="A6228" s="85"/>
      <c r="B6228" s="86"/>
      <c r="C6228" s="86"/>
      <c r="D6228" s="86"/>
      <c r="E6228" s="86"/>
      <c r="F6228" s="106"/>
      <c r="G6228" s="106"/>
      <c r="H6228" s="106"/>
      <c r="I6228" s="106"/>
      <c r="U6228" s="106"/>
      <c r="Y6228" s="106"/>
    </row>
    <row r="6229" spans="1:25" x14ac:dyDescent="0.2">
      <c r="A6229" s="85"/>
      <c r="B6229" s="86"/>
      <c r="C6229" s="86"/>
      <c r="D6229" s="86"/>
      <c r="E6229" s="86"/>
      <c r="F6229" s="106"/>
      <c r="G6229" s="106"/>
      <c r="H6229" s="106"/>
      <c r="I6229" s="106"/>
      <c r="U6229" s="106"/>
      <c r="Y6229" s="106"/>
    </row>
    <row r="6230" spans="1:25" x14ac:dyDescent="0.2">
      <c r="A6230" s="85"/>
      <c r="B6230" s="86"/>
      <c r="C6230" s="86"/>
      <c r="D6230" s="86"/>
      <c r="E6230" s="86"/>
      <c r="F6230" s="106"/>
      <c r="G6230" s="106"/>
      <c r="H6230" s="106"/>
      <c r="I6230" s="106"/>
      <c r="U6230" s="106"/>
      <c r="Y6230" s="106"/>
    </row>
    <row r="6231" spans="1:25" x14ac:dyDescent="0.2">
      <c r="A6231" s="85"/>
      <c r="B6231" s="86"/>
      <c r="C6231" s="86"/>
      <c r="D6231" s="86"/>
      <c r="E6231" s="86"/>
      <c r="F6231" s="106"/>
      <c r="G6231" s="106"/>
      <c r="H6231" s="106"/>
      <c r="I6231" s="106"/>
      <c r="U6231" s="106"/>
      <c r="Y6231" s="106"/>
    </row>
    <row r="6232" spans="1:25" x14ac:dyDescent="0.2">
      <c r="A6232" s="85"/>
      <c r="B6232" s="86"/>
      <c r="C6232" s="86"/>
      <c r="D6232" s="86"/>
      <c r="E6232" s="86"/>
      <c r="F6232" s="106"/>
      <c r="G6232" s="106"/>
      <c r="H6232" s="106"/>
      <c r="I6232" s="106"/>
      <c r="U6232" s="106"/>
      <c r="Y6232" s="106"/>
    </row>
    <row r="6233" spans="1:25" x14ac:dyDescent="0.2">
      <c r="A6233" s="85"/>
      <c r="B6233" s="86"/>
      <c r="C6233" s="86"/>
      <c r="D6233" s="86"/>
      <c r="E6233" s="86"/>
      <c r="F6233" s="106"/>
      <c r="G6233" s="106"/>
      <c r="H6233" s="106"/>
      <c r="I6233" s="106"/>
      <c r="U6233" s="106"/>
      <c r="Y6233" s="106"/>
    </row>
    <row r="6234" spans="1:25" x14ac:dyDescent="0.2">
      <c r="A6234" s="85"/>
      <c r="B6234" s="86"/>
      <c r="C6234" s="86"/>
      <c r="D6234" s="86"/>
      <c r="E6234" s="86"/>
      <c r="F6234" s="106"/>
      <c r="G6234" s="106"/>
      <c r="H6234" s="106"/>
      <c r="I6234" s="106"/>
      <c r="U6234" s="106"/>
      <c r="Y6234" s="106"/>
    </row>
    <row r="6235" spans="1:25" x14ac:dyDescent="0.2">
      <c r="A6235" s="85"/>
      <c r="B6235" s="86"/>
      <c r="C6235" s="86"/>
      <c r="D6235" s="86"/>
      <c r="E6235" s="86"/>
      <c r="F6235" s="106"/>
      <c r="G6235" s="106"/>
      <c r="H6235" s="106"/>
      <c r="I6235" s="106"/>
      <c r="U6235" s="106"/>
      <c r="Y6235" s="106"/>
    </row>
    <row r="6236" spans="1:25" x14ac:dyDescent="0.2">
      <c r="A6236" s="85"/>
      <c r="B6236" s="86"/>
      <c r="C6236" s="86"/>
      <c r="D6236" s="86"/>
      <c r="E6236" s="86"/>
      <c r="F6236" s="106"/>
      <c r="G6236" s="106"/>
      <c r="H6236" s="106"/>
      <c r="I6236" s="106"/>
      <c r="U6236" s="106"/>
      <c r="Y6236" s="106"/>
    </row>
    <row r="6237" spans="1:25" x14ac:dyDescent="0.2">
      <c r="A6237" s="85"/>
      <c r="B6237" s="86"/>
      <c r="C6237" s="86"/>
      <c r="D6237" s="86"/>
      <c r="E6237" s="86"/>
      <c r="F6237" s="106"/>
      <c r="G6237" s="106"/>
      <c r="H6237" s="106"/>
      <c r="I6237" s="106"/>
      <c r="U6237" s="106"/>
      <c r="Y6237" s="106"/>
    </row>
    <row r="6238" spans="1:25" x14ac:dyDescent="0.2">
      <c r="A6238" s="85"/>
      <c r="B6238" s="86"/>
      <c r="C6238" s="86"/>
      <c r="D6238" s="86"/>
      <c r="E6238" s="86"/>
      <c r="F6238" s="106"/>
      <c r="G6238" s="106"/>
      <c r="H6238" s="106"/>
      <c r="I6238" s="106"/>
      <c r="U6238" s="106"/>
      <c r="Y6238" s="106"/>
    </row>
    <row r="6239" spans="1:25" x14ac:dyDescent="0.2">
      <c r="A6239" s="85"/>
      <c r="B6239" s="86"/>
      <c r="C6239" s="86"/>
      <c r="D6239" s="86"/>
      <c r="E6239" s="86"/>
      <c r="F6239" s="106"/>
      <c r="G6239" s="106"/>
      <c r="H6239" s="106"/>
      <c r="I6239" s="106"/>
      <c r="U6239" s="106"/>
      <c r="Y6239" s="106"/>
    </row>
    <row r="6240" spans="1:25" x14ac:dyDescent="0.2">
      <c r="A6240" s="85"/>
      <c r="B6240" s="86"/>
      <c r="C6240" s="86"/>
      <c r="D6240" s="86"/>
      <c r="E6240" s="86"/>
      <c r="F6240" s="106"/>
      <c r="G6240" s="106"/>
      <c r="H6240" s="106"/>
      <c r="I6240" s="106"/>
      <c r="U6240" s="106"/>
      <c r="Y6240" s="106"/>
    </row>
    <row r="6241" spans="1:25" x14ac:dyDescent="0.2">
      <c r="A6241" s="85"/>
      <c r="B6241" s="86"/>
      <c r="C6241" s="86"/>
      <c r="D6241" s="86"/>
      <c r="E6241" s="86"/>
      <c r="F6241" s="106"/>
      <c r="G6241" s="106"/>
      <c r="H6241" s="106"/>
      <c r="I6241" s="106"/>
      <c r="U6241" s="106"/>
      <c r="Y6241" s="106"/>
    </row>
    <row r="6242" spans="1:25" x14ac:dyDescent="0.2">
      <c r="A6242" s="85"/>
      <c r="B6242" s="86"/>
      <c r="C6242" s="86"/>
      <c r="D6242" s="86"/>
      <c r="E6242" s="86"/>
      <c r="F6242" s="106"/>
      <c r="G6242" s="106"/>
      <c r="H6242" s="106"/>
      <c r="I6242" s="106"/>
      <c r="U6242" s="106"/>
      <c r="Y6242" s="106"/>
    </row>
    <row r="6243" spans="1:25" x14ac:dyDescent="0.2">
      <c r="A6243" s="85"/>
      <c r="B6243" s="86"/>
      <c r="C6243" s="86"/>
      <c r="D6243" s="86"/>
      <c r="E6243" s="86"/>
      <c r="F6243" s="106"/>
      <c r="G6243" s="106"/>
      <c r="H6243" s="106"/>
      <c r="I6243" s="106"/>
      <c r="U6243" s="106"/>
      <c r="Y6243" s="106"/>
    </row>
    <row r="6244" spans="1:25" x14ac:dyDescent="0.2">
      <c r="A6244" s="85"/>
      <c r="B6244" s="86"/>
      <c r="C6244" s="86"/>
      <c r="D6244" s="86"/>
      <c r="E6244" s="86"/>
      <c r="F6244" s="106"/>
      <c r="G6244" s="106"/>
      <c r="H6244" s="106"/>
      <c r="I6244" s="106"/>
      <c r="U6244" s="106"/>
      <c r="Y6244" s="106"/>
    </row>
    <row r="6245" spans="1:25" x14ac:dyDescent="0.2">
      <c r="A6245" s="85"/>
      <c r="B6245" s="86"/>
      <c r="C6245" s="86"/>
      <c r="D6245" s="86"/>
      <c r="E6245" s="86"/>
      <c r="F6245" s="106"/>
      <c r="G6245" s="106"/>
      <c r="H6245" s="106"/>
      <c r="I6245" s="106"/>
      <c r="U6245" s="106"/>
      <c r="Y6245" s="106"/>
    </row>
    <row r="6246" spans="1:25" x14ac:dyDescent="0.2">
      <c r="A6246" s="85"/>
      <c r="B6246" s="86"/>
      <c r="C6246" s="86"/>
      <c r="D6246" s="86"/>
      <c r="E6246" s="86"/>
      <c r="F6246" s="106"/>
      <c r="G6246" s="106"/>
      <c r="H6246" s="106"/>
      <c r="I6246" s="106"/>
      <c r="U6246" s="106"/>
      <c r="Y6246" s="106"/>
    </row>
    <row r="6247" spans="1:25" x14ac:dyDescent="0.2">
      <c r="A6247" s="85"/>
      <c r="B6247" s="86"/>
      <c r="C6247" s="86"/>
      <c r="D6247" s="86"/>
      <c r="E6247" s="86"/>
      <c r="F6247" s="106"/>
      <c r="G6247" s="106"/>
      <c r="H6247" s="106"/>
      <c r="I6247" s="106"/>
      <c r="U6247" s="106"/>
      <c r="Y6247" s="106"/>
    </row>
    <row r="6248" spans="1:25" x14ac:dyDescent="0.2">
      <c r="A6248" s="85"/>
      <c r="B6248" s="86"/>
      <c r="C6248" s="86"/>
      <c r="D6248" s="86"/>
      <c r="E6248" s="86"/>
      <c r="F6248" s="106"/>
      <c r="G6248" s="106"/>
      <c r="H6248" s="106"/>
      <c r="I6248" s="106"/>
      <c r="U6248" s="106"/>
      <c r="Y6248" s="106"/>
    </row>
    <row r="6249" spans="1:25" x14ac:dyDescent="0.2">
      <c r="A6249" s="85"/>
      <c r="B6249" s="86"/>
      <c r="C6249" s="86"/>
      <c r="D6249" s="86"/>
      <c r="E6249" s="86"/>
      <c r="F6249" s="106"/>
      <c r="G6249" s="106"/>
      <c r="H6249" s="106"/>
      <c r="I6249" s="106"/>
      <c r="U6249" s="106"/>
      <c r="Y6249" s="106"/>
    </row>
    <row r="6250" spans="1:25" x14ac:dyDescent="0.2">
      <c r="A6250" s="85"/>
      <c r="B6250" s="86"/>
      <c r="C6250" s="86"/>
      <c r="D6250" s="86"/>
      <c r="E6250" s="86"/>
      <c r="F6250" s="106"/>
      <c r="G6250" s="106"/>
      <c r="H6250" s="106"/>
      <c r="I6250" s="106"/>
      <c r="U6250" s="106"/>
      <c r="Y6250" s="106"/>
    </row>
    <row r="6251" spans="1:25" x14ac:dyDescent="0.2">
      <c r="A6251" s="85"/>
      <c r="B6251" s="86"/>
      <c r="C6251" s="86"/>
      <c r="D6251" s="86"/>
      <c r="E6251" s="86"/>
      <c r="F6251" s="106"/>
      <c r="G6251" s="106"/>
      <c r="H6251" s="106"/>
      <c r="I6251" s="106"/>
      <c r="U6251" s="106"/>
      <c r="Y6251" s="106"/>
    </row>
    <row r="6252" spans="1:25" x14ac:dyDescent="0.2">
      <c r="A6252" s="85"/>
      <c r="B6252" s="86"/>
      <c r="C6252" s="86"/>
      <c r="D6252" s="86"/>
      <c r="E6252" s="86"/>
      <c r="F6252" s="106"/>
      <c r="G6252" s="106"/>
      <c r="H6252" s="106"/>
      <c r="I6252" s="106"/>
      <c r="U6252" s="106"/>
      <c r="Y6252" s="106"/>
    </row>
    <row r="6253" spans="1:25" x14ac:dyDescent="0.2">
      <c r="A6253" s="85"/>
      <c r="B6253" s="86"/>
      <c r="C6253" s="86"/>
      <c r="D6253" s="86"/>
      <c r="E6253" s="86"/>
      <c r="F6253" s="106"/>
      <c r="G6253" s="106"/>
      <c r="H6253" s="106"/>
      <c r="I6253" s="106"/>
      <c r="U6253" s="106"/>
      <c r="Y6253" s="106"/>
    </row>
    <row r="6254" spans="1:25" x14ac:dyDescent="0.2">
      <c r="A6254" s="85"/>
      <c r="B6254" s="86"/>
      <c r="C6254" s="86"/>
      <c r="D6254" s="86"/>
      <c r="E6254" s="86"/>
      <c r="F6254" s="106"/>
      <c r="G6254" s="106"/>
      <c r="H6254" s="106"/>
      <c r="I6254" s="106"/>
      <c r="U6254" s="106"/>
      <c r="Y6254" s="106"/>
    </row>
    <row r="6255" spans="1:25" x14ac:dyDescent="0.2">
      <c r="A6255" s="85"/>
      <c r="B6255" s="86"/>
      <c r="C6255" s="86"/>
      <c r="D6255" s="86"/>
      <c r="E6255" s="86"/>
      <c r="F6255" s="106"/>
      <c r="G6255" s="106"/>
      <c r="H6255" s="106"/>
      <c r="I6255" s="106"/>
      <c r="U6255" s="106"/>
      <c r="Y6255" s="106"/>
    </row>
    <row r="6256" spans="1:25" x14ac:dyDescent="0.2">
      <c r="A6256" s="85"/>
      <c r="B6256" s="86"/>
      <c r="C6256" s="86"/>
      <c r="D6256" s="86"/>
      <c r="E6256" s="86"/>
      <c r="F6256" s="106"/>
      <c r="G6256" s="106"/>
      <c r="H6256" s="106"/>
      <c r="I6256" s="106"/>
      <c r="U6256" s="106"/>
      <c r="Y6256" s="106"/>
    </row>
    <row r="6257" spans="1:25" x14ac:dyDescent="0.2">
      <c r="A6257" s="85"/>
      <c r="B6257" s="86"/>
      <c r="C6257" s="86"/>
      <c r="D6257" s="86"/>
      <c r="E6257" s="86"/>
      <c r="F6257" s="106"/>
      <c r="G6257" s="106"/>
      <c r="H6257" s="106"/>
      <c r="I6257" s="106"/>
      <c r="U6257" s="106"/>
      <c r="Y6257" s="106"/>
    </row>
    <row r="6258" spans="1:25" x14ac:dyDescent="0.2">
      <c r="A6258" s="85"/>
      <c r="B6258" s="86"/>
      <c r="C6258" s="86"/>
      <c r="D6258" s="86"/>
      <c r="E6258" s="86"/>
      <c r="F6258" s="106"/>
      <c r="G6258" s="106"/>
      <c r="H6258" s="106"/>
      <c r="I6258" s="106"/>
      <c r="U6258" s="106"/>
      <c r="Y6258" s="106"/>
    </row>
    <row r="6259" spans="1:25" x14ac:dyDescent="0.2">
      <c r="A6259" s="85"/>
      <c r="B6259" s="86"/>
      <c r="C6259" s="86"/>
      <c r="D6259" s="86"/>
      <c r="E6259" s="86"/>
      <c r="F6259" s="106"/>
      <c r="G6259" s="106"/>
      <c r="H6259" s="106"/>
      <c r="I6259" s="106"/>
      <c r="U6259" s="106"/>
      <c r="Y6259" s="106"/>
    </row>
    <row r="6260" spans="1:25" x14ac:dyDescent="0.2">
      <c r="A6260" s="85"/>
      <c r="B6260" s="86"/>
      <c r="C6260" s="86"/>
      <c r="D6260" s="86"/>
      <c r="E6260" s="86"/>
      <c r="F6260" s="106"/>
      <c r="G6260" s="106"/>
      <c r="H6260" s="106"/>
      <c r="I6260" s="106"/>
      <c r="U6260" s="106"/>
      <c r="Y6260" s="106"/>
    </row>
    <row r="6261" spans="1:25" x14ac:dyDescent="0.2">
      <c r="A6261" s="85"/>
      <c r="B6261" s="86"/>
      <c r="C6261" s="86"/>
      <c r="D6261" s="86"/>
      <c r="E6261" s="86"/>
      <c r="F6261" s="106"/>
      <c r="G6261" s="106"/>
      <c r="H6261" s="106"/>
      <c r="I6261" s="106"/>
      <c r="U6261" s="106"/>
      <c r="Y6261" s="106"/>
    </row>
    <row r="6262" spans="1:25" x14ac:dyDescent="0.2">
      <c r="A6262" s="85"/>
      <c r="B6262" s="86"/>
      <c r="C6262" s="86"/>
      <c r="D6262" s="86"/>
      <c r="E6262" s="86"/>
      <c r="F6262" s="106"/>
      <c r="G6262" s="106"/>
      <c r="H6262" s="106"/>
      <c r="I6262" s="106"/>
      <c r="U6262" s="106"/>
      <c r="Y6262" s="106"/>
    </row>
    <row r="6263" spans="1:25" x14ac:dyDescent="0.2">
      <c r="A6263" s="85"/>
      <c r="B6263" s="86"/>
      <c r="C6263" s="86"/>
      <c r="D6263" s="86"/>
      <c r="E6263" s="86"/>
      <c r="F6263" s="106"/>
      <c r="G6263" s="106"/>
      <c r="H6263" s="106"/>
      <c r="I6263" s="106"/>
      <c r="U6263" s="106"/>
      <c r="Y6263" s="106"/>
    </row>
    <row r="6264" spans="1:25" x14ac:dyDescent="0.2">
      <c r="A6264" s="85"/>
      <c r="B6264" s="86"/>
      <c r="C6264" s="86"/>
      <c r="D6264" s="86"/>
      <c r="E6264" s="86"/>
      <c r="F6264" s="106"/>
      <c r="G6264" s="106"/>
      <c r="H6264" s="106"/>
      <c r="I6264" s="106"/>
      <c r="U6264" s="106"/>
      <c r="Y6264" s="106"/>
    </row>
    <row r="6265" spans="1:25" x14ac:dyDescent="0.2">
      <c r="A6265" s="85"/>
      <c r="B6265" s="86"/>
      <c r="C6265" s="86"/>
      <c r="D6265" s="86"/>
      <c r="E6265" s="86"/>
      <c r="F6265" s="106"/>
      <c r="G6265" s="106"/>
      <c r="H6265" s="106"/>
      <c r="I6265" s="106"/>
      <c r="U6265" s="106"/>
      <c r="Y6265" s="106"/>
    </row>
    <row r="6266" spans="1:25" x14ac:dyDescent="0.2">
      <c r="A6266" s="85"/>
      <c r="B6266" s="86"/>
      <c r="C6266" s="86"/>
      <c r="D6266" s="86"/>
      <c r="E6266" s="86"/>
      <c r="F6266" s="106"/>
      <c r="G6266" s="106"/>
      <c r="H6266" s="106"/>
      <c r="I6266" s="106"/>
      <c r="U6266" s="106"/>
      <c r="Y6266" s="106"/>
    </row>
    <row r="6267" spans="1:25" x14ac:dyDescent="0.2">
      <c r="A6267" s="85"/>
      <c r="B6267" s="86"/>
      <c r="C6267" s="86"/>
      <c r="D6267" s="86"/>
      <c r="E6267" s="86"/>
      <c r="F6267" s="106"/>
      <c r="G6267" s="106"/>
      <c r="H6267" s="106"/>
      <c r="I6267" s="106"/>
      <c r="U6267" s="106"/>
      <c r="Y6267" s="106"/>
    </row>
    <row r="6268" spans="1:25" x14ac:dyDescent="0.2">
      <c r="A6268" s="85"/>
      <c r="B6268" s="86"/>
      <c r="C6268" s="86"/>
      <c r="D6268" s="86"/>
      <c r="E6268" s="86"/>
      <c r="F6268" s="106"/>
      <c r="G6268" s="106"/>
      <c r="H6268" s="106"/>
      <c r="I6268" s="106"/>
      <c r="U6268" s="106"/>
      <c r="Y6268" s="106"/>
    </row>
    <row r="6269" spans="1:25" x14ac:dyDescent="0.2">
      <c r="A6269" s="85"/>
      <c r="B6269" s="86"/>
      <c r="C6269" s="86"/>
      <c r="D6269" s="86"/>
      <c r="E6269" s="86"/>
      <c r="F6269" s="106"/>
      <c r="G6269" s="106"/>
      <c r="H6269" s="106"/>
      <c r="I6269" s="106"/>
      <c r="U6269" s="106"/>
      <c r="Y6269" s="106"/>
    </row>
    <row r="6270" spans="1:25" x14ac:dyDescent="0.2">
      <c r="A6270" s="85"/>
      <c r="B6270" s="86"/>
      <c r="C6270" s="86"/>
      <c r="D6270" s="86"/>
      <c r="E6270" s="86"/>
      <c r="F6270" s="106"/>
      <c r="G6270" s="106"/>
      <c r="H6270" s="106"/>
      <c r="I6270" s="106"/>
      <c r="U6270" s="106"/>
      <c r="Y6270" s="106"/>
    </row>
    <row r="6271" spans="1:25" x14ac:dyDescent="0.2">
      <c r="A6271" s="85"/>
      <c r="B6271" s="86"/>
      <c r="C6271" s="86"/>
      <c r="D6271" s="86"/>
      <c r="E6271" s="86"/>
      <c r="F6271" s="106"/>
      <c r="G6271" s="106"/>
      <c r="H6271" s="106"/>
      <c r="I6271" s="106"/>
      <c r="U6271" s="106"/>
      <c r="Y6271" s="106"/>
    </row>
    <row r="6272" spans="1:25" x14ac:dyDescent="0.2">
      <c r="A6272" s="85"/>
      <c r="B6272" s="86"/>
      <c r="C6272" s="86"/>
      <c r="D6272" s="86"/>
      <c r="E6272" s="86"/>
      <c r="F6272" s="106"/>
      <c r="G6272" s="106"/>
      <c r="H6272" s="106"/>
      <c r="I6272" s="106"/>
      <c r="U6272" s="106"/>
      <c r="Y6272" s="106"/>
    </row>
    <row r="6273" spans="1:25" x14ac:dyDescent="0.2">
      <c r="A6273" s="85"/>
      <c r="B6273" s="86"/>
      <c r="C6273" s="86"/>
      <c r="D6273" s="86"/>
      <c r="E6273" s="86"/>
      <c r="F6273" s="106"/>
      <c r="G6273" s="106"/>
      <c r="H6273" s="106"/>
      <c r="I6273" s="106"/>
      <c r="U6273" s="106"/>
      <c r="Y6273" s="106"/>
    </row>
    <row r="6274" spans="1:25" x14ac:dyDescent="0.2">
      <c r="A6274" s="85"/>
      <c r="B6274" s="86"/>
      <c r="C6274" s="86"/>
      <c r="D6274" s="86"/>
      <c r="E6274" s="86"/>
      <c r="F6274" s="106"/>
      <c r="G6274" s="106"/>
      <c r="H6274" s="106"/>
      <c r="I6274" s="106"/>
      <c r="U6274" s="106"/>
      <c r="Y6274" s="106"/>
    </row>
    <row r="6275" spans="1:25" x14ac:dyDescent="0.2">
      <c r="A6275" s="85"/>
      <c r="B6275" s="86"/>
      <c r="C6275" s="86"/>
      <c r="D6275" s="86"/>
      <c r="E6275" s="86"/>
      <c r="F6275" s="106"/>
      <c r="G6275" s="106"/>
      <c r="H6275" s="106"/>
      <c r="I6275" s="106"/>
      <c r="U6275" s="106"/>
      <c r="Y6275" s="106"/>
    </row>
    <row r="6276" spans="1:25" x14ac:dyDescent="0.2">
      <c r="A6276" s="85"/>
      <c r="B6276" s="86"/>
      <c r="C6276" s="86"/>
      <c r="D6276" s="86"/>
      <c r="E6276" s="86"/>
      <c r="F6276" s="106"/>
      <c r="G6276" s="106"/>
      <c r="H6276" s="106"/>
      <c r="I6276" s="106"/>
      <c r="U6276" s="106"/>
      <c r="Y6276" s="106"/>
    </row>
    <row r="6277" spans="1:25" x14ac:dyDescent="0.2">
      <c r="A6277" s="85"/>
      <c r="B6277" s="86"/>
      <c r="C6277" s="86"/>
      <c r="D6277" s="86"/>
      <c r="E6277" s="86"/>
      <c r="F6277" s="106"/>
      <c r="G6277" s="106"/>
      <c r="H6277" s="106"/>
      <c r="I6277" s="106"/>
      <c r="U6277" s="106"/>
      <c r="Y6277" s="106"/>
    </row>
    <row r="6278" spans="1:25" x14ac:dyDescent="0.2">
      <c r="A6278" s="85"/>
      <c r="B6278" s="86"/>
      <c r="C6278" s="86"/>
      <c r="D6278" s="86"/>
      <c r="E6278" s="86"/>
      <c r="F6278" s="106"/>
      <c r="G6278" s="106"/>
      <c r="H6278" s="106"/>
      <c r="I6278" s="106"/>
      <c r="U6278" s="106"/>
      <c r="Y6278" s="106"/>
    </row>
    <row r="6279" spans="1:25" x14ac:dyDescent="0.2">
      <c r="A6279" s="85"/>
      <c r="B6279" s="86"/>
      <c r="C6279" s="86"/>
      <c r="D6279" s="86"/>
      <c r="E6279" s="86"/>
      <c r="F6279" s="106"/>
      <c r="G6279" s="106"/>
      <c r="H6279" s="106"/>
      <c r="I6279" s="106"/>
      <c r="U6279" s="106"/>
      <c r="Y6279" s="106"/>
    </row>
    <row r="6280" spans="1:25" x14ac:dyDescent="0.2">
      <c r="A6280" s="85"/>
      <c r="B6280" s="86"/>
      <c r="C6280" s="86"/>
      <c r="D6280" s="86"/>
      <c r="E6280" s="86"/>
      <c r="F6280" s="106"/>
      <c r="G6280" s="106"/>
      <c r="H6280" s="106"/>
      <c r="I6280" s="106"/>
      <c r="U6280" s="106"/>
      <c r="Y6280" s="106"/>
    </row>
    <row r="6281" spans="1:25" x14ac:dyDescent="0.2">
      <c r="A6281" s="85"/>
      <c r="B6281" s="86"/>
      <c r="C6281" s="86"/>
      <c r="D6281" s="86"/>
      <c r="E6281" s="86"/>
      <c r="F6281" s="106"/>
      <c r="G6281" s="106"/>
      <c r="H6281" s="106"/>
      <c r="I6281" s="106"/>
      <c r="U6281" s="106"/>
      <c r="Y6281" s="106"/>
    </row>
    <row r="6282" spans="1:25" x14ac:dyDescent="0.2">
      <c r="A6282" s="85"/>
      <c r="B6282" s="86"/>
      <c r="C6282" s="86"/>
      <c r="D6282" s="86"/>
      <c r="E6282" s="86"/>
      <c r="F6282" s="106"/>
      <c r="G6282" s="106"/>
      <c r="H6282" s="106"/>
      <c r="I6282" s="106"/>
      <c r="U6282" s="106"/>
      <c r="Y6282" s="106"/>
    </row>
    <row r="6283" spans="1:25" x14ac:dyDescent="0.2">
      <c r="A6283" s="85"/>
      <c r="B6283" s="86"/>
      <c r="C6283" s="86"/>
      <c r="D6283" s="86"/>
      <c r="E6283" s="86"/>
      <c r="F6283" s="106"/>
      <c r="G6283" s="106"/>
      <c r="H6283" s="106"/>
      <c r="I6283" s="106"/>
      <c r="U6283" s="106"/>
      <c r="Y6283" s="106"/>
    </row>
    <row r="6284" spans="1:25" x14ac:dyDescent="0.2">
      <c r="A6284" s="85"/>
      <c r="B6284" s="86"/>
      <c r="C6284" s="86"/>
      <c r="D6284" s="86"/>
      <c r="E6284" s="86"/>
      <c r="F6284" s="106"/>
      <c r="G6284" s="106"/>
      <c r="H6284" s="106"/>
      <c r="I6284" s="106"/>
      <c r="U6284" s="106"/>
      <c r="Y6284" s="106"/>
    </row>
    <row r="6285" spans="1:25" x14ac:dyDescent="0.2">
      <c r="A6285" s="85"/>
      <c r="B6285" s="86"/>
      <c r="C6285" s="86"/>
      <c r="D6285" s="86"/>
      <c r="E6285" s="86"/>
      <c r="F6285" s="106"/>
      <c r="G6285" s="106"/>
      <c r="H6285" s="106"/>
      <c r="I6285" s="106"/>
      <c r="U6285" s="106"/>
      <c r="Y6285" s="106"/>
    </row>
    <row r="6286" spans="1:25" x14ac:dyDescent="0.2">
      <c r="A6286" s="85"/>
      <c r="B6286" s="86"/>
      <c r="C6286" s="86"/>
      <c r="D6286" s="86"/>
      <c r="E6286" s="86"/>
      <c r="F6286" s="106"/>
      <c r="G6286" s="106"/>
      <c r="H6286" s="106"/>
      <c r="I6286" s="106"/>
      <c r="U6286" s="106"/>
      <c r="Y6286" s="106"/>
    </row>
    <row r="6287" spans="1:25" x14ac:dyDescent="0.2">
      <c r="A6287" s="85"/>
      <c r="B6287" s="86"/>
      <c r="C6287" s="86"/>
      <c r="D6287" s="86"/>
      <c r="E6287" s="86"/>
      <c r="F6287" s="106"/>
      <c r="G6287" s="106"/>
      <c r="H6287" s="106"/>
      <c r="I6287" s="106"/>
      <c r="U6287" s="106"/>
      <c r="Y6287" s="106"/>
    </row>
    <row r="6288" spans="1:25" x14ac:dyDescent="0.2">
      <c r="A6288" s="85"/>
      <c r="B6288" s="86"/>
      <c r="C6288" s="86"/>
      <c r="D6288" s="86"/>
      <c r="E6288" s="86"/>
      <c r="F6288" s="106"/>
      <c r="G6288" s="106"/>
      <c r="H6288" s="106"/>
      <c r="I6288" s="106"/>
      <c r="U6288" s="106"/>
      <c r="Y6288" s="106"/>
    </row>
    <row r="6289" spans="1:25" x14ac:dyDescent="0.2">
      <c r="A6289" s="85"/>
      <c r="B6289" s="86"/>
      <c r="C6289" s="86"/>
      <c r="D6289" s="86"/>
      <c r="E6289" s="86"/>
      <c r="F6289" s="106"/>
      <c r="G6289" s="106"/>
      <c r="H6289" s="106"/>
      <c r="I6289" s="106"/>
      <c r="U6289" s="106"/>
      <c r="Y6289" s="106"/>
    </row>
    <row r="6290" spans="1:25" x14ac:dyDescent="0.2">
      <c r="A6290" s="85"/>
      <c r="B6290" s="86"/>
      <c r="C6290" s="86"/>
      <c r="D6290" s="86"/>
      <c r="E6290" s="86"/>
      <c r="F6290" s="106"/>
      <c r="G6290" s="106"/>
      <c r="H6290" s="106"/>
      <c r="I6290" s="106"/>
      <c r="U6290" s="106"/>
      <c r="Y6290" s="106"/>
    </row>
    <row r="6291" spans="1:25" x14ac:dyDescent="0.2">
      <c r="A6291" s="85"/>
      <c r="B6291" s="86"/>
      <c r="C6291" s="86"/>
      <c r="D6291" s="86"/>
      <c r="E6291" s="86"/>
      <c r="F6291" s="106"/>
      <c r="G6291" s="106"/>
      <c r="H6291" s="106"/>
      <c r="I6291" s="106"/>
      <c r="U6291" s="106"/>
      <c r="Y6291" s="106"/>
    </row>
    <row r="6292" spans="1:25" x14ac:dyDescent="0.2">
      <c r="A6292" s="85"/>
      <c r="B6292" s="86"/>
      <c r="C6292" s="86"/>
      <c r="D6292" s="86"/>
      <c r="E6292" s="86"/>
      <c r="F6292" s="106"/>
      <c r="G6292" s="106"/>
      <c r="H6292" s="106"/>
      <c r="I6292" s="106"/>
      <c r="U6292" s="106"/>
      <c r="Y6292" s="106"/>
    </row>
    <row r="6293" spans="1:25" x14ac:dyDescent="0.2">
      <c r="A6293" s="85"/>
      <c r="B6293" s="86"/>
      <c r="C6293" s="86"/>
      <c r="D6293" s="86"/>
      <c r="E6293" s="86"/>
      <c r="F6293" s="106"/>
      <c r="G6293" s="106"/>
      <c r="H6293" s="106"/>
      <c r="I6293" s="106"/>
      <c r="U6293" s="106"/>
      <c r="Y6293" s="106"/>
    </row>
    <row r="6294" spans="1:25" x14ac:dyDescent="0.2">
      <c r="A6294" s="85"/>
      <c r="B6294" s="86"/>
      <c r="C6294" s="86"/>
      <c r="D6294" s="86"/>
      <c r="E6294" s="86"/>
      <c r="F6294" s="106"/>
      <c r="G6294" s="106"/>
      <c r="H6294" s="106"/>
      <c r="I6294" s="106"/>
      <c r="U6294" s="106"/>
      <c r="Y6294" s="106"/>
    </row>
    <row r="6295" spans="1:25" x14ac:dyDescent="0.2">
      <c r="A6295" s="85"/>
      <c r="B6295" s="86"/>
      <c r="C6295" s="86"/>
      <c r="D6295" s="86"/>
      <c r="E6295" s="86"/>
      <c r="F6295" s="106"/>
      <c r="G6295" s="106"/>
      <c r="H6295" s="106"/>
      <c r="I6295" s="106"/>
      <c r="U6295" s="106"/>
      <c r="Y6295" s="106"/>
    </row>
    <row r="6296" spans="1:25" x14ac:dyDescent="0.2">
      <c r="A6296" s="85"/>
      <c r="B6296" s="86"/>
      <c r="C6296" s="86"/>
      <c r="D6296" s="86"/>
      <c r="E6296" s="86"/>
      <c r="F6296" s="106"/>
      <c r="G6296" s="106"/>
      <c r="H6296" s="106"/>
      <c r="I6296" s="106"/>
      <c r="U6296" s="106"/>
      <c r="Y6296" s="106"/>
    </row>
    <row r="6297" spans="1:25" x14ac:dyDescent="0.2">
      <c r="A6297" s="85"/>
      <c r="B6297" s="86"/>
      <c r="C6297" s="86"/>
      <c r="D6297" s="86"/>
      <c r="E6297" s="86"/>
      <c r="F6297" s="106"/>
      <c r="G6297" s="106"/>
      <c r="H6297" s="106"/>
      <c r="I6297" s="106"/>
      <c r="U6297" s="106"/>
      <c r="Y6297" s="106"/>
    </row>
    <row r="6298" spans="1:25" x14ac:dyDescent="0.2">
      <c r="A6298" s="85"/>
      <c r="B6298" s="86"/>
      <c r="C6298" s="86"/>
      <c r="D6298" s="86"/>
      <c r="E6298" s="86"/>
      <c r="F6298" s="106"/>
      <c r="G6298" s="106"/>
      <c r="H6298" s="106"/>
      <c r="I6298" s="106"/>
      <c r="U6298" s="106"/>
      <c r="Y6298" s="106"/>
    </row>
    <row r="6299" spans="1:25" x14ac:dyDescent="0.2">
      <c r="A6299" s="85"/>
      <c r="B6299" s="86"/>
      <c r="C6299" s="86"/>
      <c r="D6299" s="86"/>
      <c r="E6299" s="86"/>
      <c r="F6299" s="106"/>
      <c r="G6299" s="106"/>
      <c r="H6299" s="106"/>
      <c r="I6299" s="106"/>
      <c r="U6299" s="106"/>
      <c r="Y6299" s="106"/>
    </row>
    <row r="6300" spans="1:25" x14ac:dyDescent="0.2">
      <c r="A6300" s="85"/>
      <c r="B6300" s="86"/>
      <c r="C6300" s="86"/>
      <c r="D6300" s="86"/>
      <c r="E6300" s="86"/>
      <c r="F6300" s="106"/>
      <c r="G6300" s="106"/>
      <c r="H6300" s="106"/>
      <c r="I6300" s="106"/>
      <c r="U6300" s="106"/>
      <c r="Y6300" s="106"/>
    </row>
    <row r="6301" spans="1:25" x14ac:dyDescent="0.2">
      <c r="A6301" s="85"/>
      <c r="B6301" s="86"/>
      <c r="C6301" s="86"/>
      <c r="D6301" s="86"/>
      <c r="E6301" s="86"/>
      <c r="F6301" s="106"/>
      <c r="G6301" s="106"/>
      <c r="H6301" s="106"/>
      <c r="I6301" s="106"/>
      <c r="U6301" s="106"/>
      <c r="Y6301" s="106"/>
    </row>
    <row r="6302" spans="1:25" x14ac:dyDescent="0.2">
      <c r="A6302" s="85"/>
      <c r="B6302" s="86"/>
      <c r="C6302" s="86"/>
      <c r="D6302" s="86"/>
      <c r="E6302" s="86"/>
      <c r="F6302" s="106"/>
      <c r="G6302" s="106"/>
      <c r="H6302" s="106"/>
      <c r="I6302" s="106"/>
      <c r="U6302" s="106"/>
      <c r="Y6302" s="106"/>
    </row>
    <row r="6303" spans="1:25" x14ac:dyDescent="0.2">
      <c r="A6303" s="85"/>
      <c r="B6303" s="86"/>
      <c r="C6303" s="86"/>
      <c r="D6303" s="86"/>
      <c r="E6303" s="86"/>
      <c r="F6303" s="106"/>
      <c r="G6303" s="106"/>
      <c r="H6303" s="106"/>
      <c r="I6303" s="106"/>
      <c r="U6303" s="106"/>
      <c r="Y6303" s="106"/>
    </row>
    <row r="6304" spans="1:25" x14ac:dyDescent="0.2">
      <c r="A6304" s="85"/>
      <c r="B6304" s="86"/>
      <c r="C6304" s="86"/>
      <c r="D6304" s="86"/>
      <c r="E6304" s="86"/>
      <c r="F6304" s="106"/>
      <c r="G6304" s="106"/>
      <c r="H6304" s="106"/>
      <c r="I6304" s="106"/>
      <c r="U6304" s="106"/>
      <c r="Y6304" s="106"/>
    </row>
    <row r="6305" spans="1:25" s="88" customFormat="1" x14ac:dyDescent="0.2">
      <c r="A6305" s="87"/>
      <c r="C6305" s="89"/>
      <c r="D6305" s="89"/>
      <c r="E6305" s="89"/>
      <c r="F6305" s="89"/>
      <c r="G6305" s="89"/>
      <c r="H6305" s="89"/>
      <c r="I6305" s="89"/>
      <c r="U6305" s="89"/>
      <c r="Y6305" s="89"/>
    </row>
    <row r="6306" spans="1:25" s="88" customFormat="1" x14ac:dyDescent="0.2">
      <c r="A6306" s="87"/>
      <c r="C6306" s="89"/>
      <c r="D6306" s="89"/>
      <c r="E6306" s="89"/>
      <c r="F6306" s="89"/>
      <c r="G6306" s="89"/>
      <c r="H6306" s="89"/>
      <c r="I6306" s="89"/>
      <c r="U6306" s="89"/>
      <c r="Y6306" s="89"/>
    </row>
    <row r="6307" spans="1:25" s="88" customFormat="1" x14ac:dyDescent="0.2">
      <c r="A6307" s="87"/>
      <c r="C6307" s="89"/>
      <c r="D6307" s="89"/>
      <c r="E6307" s="89"/>
      <c r="F6307" s="89"/>
      <c r="G6307" s="89"/>
      <c r="H6307" s="89"/>
      <c r="I6307" s="89"/>
      <c r="U6307" s="89"/>
      <c r="Y6307" s="89"/>
    </row>
    <row r="6308" spans="1:25" s="88" customFormat="1" x14ac:dyDescent="0.2">
      <c r="A6308" s="87"/>
      <c r="C6308" s="89"/>
      <c r="D6308" s="89"/>
      <c r="E6308" s="89"/>
      <c r="F6308" s="89"/>
      <c r="G6308" s="89"/>
      <c r="H6308" s="89"/>
      <c r="I6308" s="89"/>
      <c r="U6308" s="89"/>
      <c r="Y6308" s="89"/>
    </row>
    <row r="6309" spans="1:25" s="88" customFormat="1" x14ac:dyDescent="0.2">
      <c r="A6309" s="87"/>
      <c r="C6309" s="89"/>
      <c r="D6309" s="89"/>
      <c r="E6309" s="89"/>
      <c r="F6309" s="89"/>
      <c r="G6309" s="89"/>
      <c r="H6309" s="89"/>
      <c r="I6309" s="89"/>
      <c r="U6309" s="89"/>
      <c r="Y6309" s="89"/>
    </row>
    <row r="6310" spans="1:25" s="88" customFormat="1" x14ac:dyDescent="0.2">
      <c r="A6310" s="87"/>
      <c r="C6310" s="89"/>
      <c r="D6310" s="89"/>
      <c r="E6310" s="89"/>
      <c r="F6310" s="89"/>
      <c r="G6310" s="89"/>
      <c r="H6310" s="89"/>
      <c r="I6310" s="89"/>
      <c r="U6310" s="89"/>
      <c r="Y6310" s="89"/>
    </row>
    <row r="6311" spans="1:25" s="88" customFormat="1" x14ac:dyDescent="0.2">
      <c r="A6311" s="87"/>
      <c r="C6311" s="89"/>
      <c r="D6311" s="89"/>
      <c r="E6311" s="89"/>
      <c r="F6311" s="89"/>
      <c r="G6311" s="89"/>
      <c r="H6311" s="89"/>
      <c r="I6311" s="89"/>
      <c r="U6311" s="89"/>
      <c r="Y6311" s="89"/>
    </row>
    <row r="6312" spans="1:25" s="88" customFormat="1" x14ac:dyDescent="0.2">
      <c r="A6312" s="87"/>
      <c r="C6312" s="89"/>
      <c r="D6312" s="89"/>
      <c r="E6312" s="89"/>
      <c r="F6312" s="89"/>
      <c r="G6312" s="89"/>
      <c r="H6312" s="89"/>
      <c r="I6312" s="89"/>
      <c r="U6312" s="89"/>
      <c r="Y6312" s="89"/>
    </row>
    <row r="6313" spans="1:25" s="88" customFormat="1" x14ac:dyDescent="0.2">
      <c r="A6313" s="87"/>
      <c r="C6313" s="89"/>
      <c r="D6313" s="89"/>
      <c r="E6313" s="89"/>
      <c r="F6313" s="89"/>
      <c r="G6313" s="89"/>
      <c r="H6313" s="89"/>
      <c r="I6313" s="89"/>
      <c r="U6313" s="89"/>
      <c r="Y6313" s="89"/>
    </row>
    <row r="6314" spans="1:25" s="88" customFormat="1" x14ac:dyDescent="0.2">
      <c r="A6314" s="87"/>
      <c r="C6314" s="89"/>
      <c r="D6314" s="89"/>
      <c r="E6314" s="89"/>
      <c r="F6314" s="89"/>
      <c r="G6314" s="89"/>
      <c r="H6314" s="89"/>
      <c r="I6314" s="89"/>
      <c r="U6314" s="89"/>
      <c r="Y6314" s="89"/>
    </row>
    <row r="6315" spans="1:25" s="88" customFormat="1" x14ac:dyDescent="0.2">
      <c r="A6315" s="87"/>
      <c r="C6315" s="89"/>
      <c r="D6315" s="89"/>
      <c r="E6315" s="89"/>
      <c r="F6315" s="89"/>
      <c r="G6315" s="89"/>
      <c r="H6315" s="89"/>
      <c r="I6315" s="89"/>
      <c r="U6315" s="89"/>
      <c r="Y6315" s="89"/>
    </row>
    <row r="6316" spans="1:25" s="88" customFormat="1" x14ac:dyDescent="0.2">
      <c r="A6316" s="87"/>
      <c r="C6316" s="89"/>
      <c r="D6316" s="89"/>
      <c r="E6316" s="89"/>
      <c r="F6316" s="89"/>
      <c r="G6316" s="89"/>
      <c r="H6316" s="89"/>
      <c r="I6316" s="89"/>
      <c r="U6316" s="89"/>
      <c r="Y6316" s="89"/>
    </row>
    <row r="6317" spans="1:25" s="88" customFormat="1" x14ac:dyDescent="0.2">
      <c r="A6317" s="87"/>
      <c r="C6317" s="89"/>
      <c r="D6317" s="89"/>
      <c r="E6317" s="89"/>
      <c r="F6317" s="89"/>
      <c r="G6317" s="89"/>
      <c r="H6317" s="89"/>
      <c r="I6317" s="89"/>
      <c r="U6317" s="89"/>
      <c r="Y6317" s="89"/>
    </row>
    <row r="6318" spans="1:25" s="88" customFormat="1" x14ac:dyDescent="0.2">
      <c r="A6318" s="87"/>
      <c r="C6318" s="89"/>
      <c r="D6318" s="89"/>
      <c r="E6318" s="89"/>
      <c r="F6318" s="89"/>
      <c r="G6318" s="89"/>
      <c r="H6318" s="89"/>
      <c r="I6318" s="89"/>
      <c r="U6318" s="89"/>
      <c r="Y6318" s="89"/>
    </row>
    <row r="6319" spans="1:25" s="88" customFormat="1" x14ac:dyDescent="0.2">
      <c r="A6319" s="87"/>
      <c r="C6319" s="89"/>
      <c r="D6319" s="89"/>
      <c r="E6319" s="89"/>
      <c r="F6319" s="89"/>
      <c r="G6319" s="89"/>
      <c r="H6319" s="89"/>
      <c r="I6319" s="89"/>
      <c r="U6319" s="89"/>
      <c r="Y6319" s="89"/>
    </row>
    <row r="6320" spans="1:25" s="88" customFormat="1" x14ac:dyDescent="0.2">
      <c r="A6320" s="87"/>
      <c r="C6320" s="89"/>
      <c r="D6320" s="89"/>
      <c r="E6320" s="89"/>
      <c r="F6320" s="89"/>
      <c r="G6320" s="89"/>
      <c r="H6320" s="89"/>
      <c r="I6320" s="89"/>
      <c r="U6320" s="89"/>
      <c r="Y6320" s="89"/>
    </row>
    <row r="6321" spans="1:25" s="88" customFormat="1" x14ac:dyDescent="0.2">
      <c r="A6321" s="87"/>
      <c r="C6321" s="89"/>
      <c r="D6321" s="89"/>
      <c r="E6321" s="89"/>
      <c r="F6321" s="89"/>
      <c r="G6321" s="89"/>
      <c r="H6321" s="89"/>
      <c r="I6321" s="89"/>
      <c r="U6321" s="89"/>
      <c r="Y6321" s="89"/>
    </row>
    <row r="6322" spans="1:25" s="88" customFormat="1" x14ac:dyDescent="0.2">
      <c r="A6322" s="87"/>
      <c r="C6322" s="89"/>
      <c r="D6322" s="89"/>
      <c r="E6322" s="89"/>
      <c r="F6322" s="89"/>
      <c r="G6322" s="89"/>
      <c r="H6322" s="89"/>
      <c r="I6322" s="89"/>
      <c r="U6322" s="89"/>
      <c r="Y6322" s="89"/>
    </row>
    <row r="6323" spans="1:25" s="88" customFormat="1" x14ac:dyDescent="0.2">
      <c r="A6323" s="87"/>
      <c r="C6323" s="89"/>
      <c r="D6323" s="89"/>
      <c r="E6323" s="89"/>
      <c r="F6323" s="89"/>
      <c r="G6323" s="89"/>
      <c r="H6323" s="89"/>
      <c r="I6323" s="89"/>
      <c r="U6323" s="89"/>
      <c r="Y6323" s="89"/>
    </row>
    <row r="6324" spans="1:25" s="88" customFormat="1" x14ac:dyDescent="0.2">
      <c r="A6324" s="87"/>
      <c r="C6324" s="89"/>
      <c r="D6324" s="89"/>
      <c r="E6324" s="89"/>
      <c r="F6324" s="89"/>
      <c r="G6324" s="89"/>
      <c r="H6324" s="89"/>
      <c r="I6324" s="89"/>
      <c r="U6324" s="89"/>
      <c r="Y6324" s="89"/>
    </row>
    <row r="6325" spans="1:25" s="88" customFormat="1" x14ac:dyDescent="0.2">
      <c r="A6325" s="87"/>
      <c r="C6325" s="89"/>
      <c r="D6325" s="89"/>
      <c r="E6325" s="89"/>
      <c r="F6325" s="89"/>
      <c r="G6325" s="89"/>
      <c r="H6325" s="89"/>
      <c r="I6325" s="89"/>
      <c r="U6325" s="89"/>
      <c r="Y6325" s="89"/>
    </row>
    <row r="6326" spans="1:25" s="88" customFormat="1" x14ac:dyDescent="0.2">
      <c r="A6326" s="87"/>
      <c r="C6326" s="89"/>
      <c r="D6326" s="89"/>
      <c r="E6326" s="89"/>
      <c r="F6326" s="89"/>
      <c r="G6326" s="89"/>
      <c r="H6326" s="89"/>
      <c r="I6326" s="89"/>
      <c r="U6326" s="89"/>
      <c r="Y6326" s="89"/>
    </row>
    <row r="6327" spans="1:25" s="88" customFormat="1" x14ac:dyDescent="0.2">
      <c r="A6327" s="87"/>
      <c r="C6327" s="89"/>
      <c r="D6327" s="89"/>
      <c r="E6327" s="89"/>
      <c r="F6327" s="89"/>
      <c r="G6327" s="89"/>
      <c r="H6327" s="89"/>
      <c r="I6327" s="89"/>
      <c r="U6327" s="89"/>
      <c r="Y6327" s="89"/>
    </row>
    <row r="6328" spans="1:25" s="88" customFormat="1" x14ac:dyDescent="0.2">
      <c r="A6328" s="87"/>
      <c r="C6328" s="89"/>
      <c r="D6328" s="89"/>
      <c r="E6328" s="89"/>
      <c r="F6328" s="89"/>
      <c r="G6328" s="89"/>
      <c r="H6328" s="89"/>
      <c r="I6328" s="89"/>
      <c r="U6328" s="89"/>
      <c r="Y6328" s="89"/>
    </row>
    <row r="6329" spans="1:25" s="88" customFormat="1" x14ac:dyDescent="0.2">
      <c r="A6329" s="87"/>
      <c r="C6329" s="89"/>
      <c r="D6329" s="89"/>
      <c r="E6329" s="89"/>
      <c r="F6329" s="89"/>
      <c r="G6329" s="89"/>
      <c r="H6329" s="89"/>
      <c r="I6329" s="89"/>
      <c r="U6329" s="89"/>
      <c r="Y6329" s="89"/>
    </row>
    <row r="6330" spans="1:25" s="88" customFormat="1" x14ac:dyDescent="0.2">
      <c r="A6330" s="87"/>
      <c r="C6330" s="89"/>
      <c r="D6330" s="89"/>
      <c r="E6330" s="89"/>
      <c r="F6330" s="89"/>
      <c r="G6330" s="89"/>
      <c r="H6330" s="89"/>
      <c r="I6330" s="89"/>
      <c r="U6330" s="89"/>
      <c r="Y6330" s="89"/>
    </row>
    <row r="6331" spans="1:25" s="88" customFormat="1" x14ac:dyDescent="0.2">
      <c r="A6331" s="87"/>
      <c r="C6331" s="89"/>
      <c r="D6331" s="89"/>
      <c r="E6331" s="89"/>
      <c r="F6331" s="89"/>
      <c r="G6331" s="89"/>
      <c r="H6331" s="89"/>
      <c r="I6331" s="89"/>
      <c r="U6331" s="89"/>
      <c r="Y6331" s="89"/>
    </row>
    <row r="6332" spans="1:25" s="88" customFormat="1" x14ac:dyDescent="0.2">
      <c r="A6332" s="87"/>
      <c r="C6332" s="89"/>
      <c r="D6332" s="89"/>
      <c r="E6332" s="89"/>
      <c r="F6332" s="89"/>
      <c r="G6332" s="89"/>
      <c r="H6332" s="89"/>
      <c r="I6332" s="89"/>
      <c r="U6332" s="89"/>
      <c r="Y6332" s="89"/>
    </row>
    <row r="6333" spans="1:25" s="88" customFormat="1" x14ac:dyDescent="0.2">
      <c r="A6333" s="87"/>
      <c r="C6333" s="89"/>
      <c r="D6333" s="89"/>
      <c r="E6333" s="89"/>
      <c r="F6333" s="89"/>
      <c r="G6333" s="89"/>
      <c r="H6333" s="89"/>
      <c r="I6333" s="89"/>
      <c r="U6333" s="89"/>
      <c r="Y6333" s="89"/>
    </row>
    <row r="6334" spans="1:25" s="88" customFormat="1" x14ac:dyDescent="0.2">
      <c r="A6334" s="87"/>
      <c r="C6334" s="89"/>
      <c r="D6334" s="89"/>
      <c r="E6334" s="89"/>
      <c r="F6334" s="89"/>
      <c r="G6334" s="89"/>
      <c r="H6334" s="89"/>
      <c r="I6334" s="89"/>
      <c r="U6334" s="89"/>
      <c r="Y6334" s="89"/>
    </row>
    <row r="6335" spans="1:25" s="88" customFormat="1" x14ac:dyDescent="0.2">
      <c r="A6335" s="87"/>
      <c r="C6335" s="89"/>
      <c r="D6335" s="89"/>
      <c r="E6335" s="89"/>
      <c r="F6335" s="89"/>
      <c r="G6335" s="89"/>
      <c r="H6335" s="89"/>
      <c r="I6335" s="89"/>
      <c r="U6335" s="89"/>
      <c r="Y6335" s="89"/>
    </row>
    <row r="6336" spans="1:25" s="88" customFormat="1" x14ac:dyDescent="0.2">
      <c r="A6336" s="87"/>
      <c r="C6336" s="89"/>
      <c r="D6336" s="89"/>
      <c r="E6336" s="89"/>
      <c r="F6336" s="89"/>
      <c r="G6336" s="89"/>
      <c r="H6336" s="89"/>
      <c r="I6336" s="89"/>
      <c r="U6336" s="89"/>
      <c r="Y6336" s="89"/>
    </row>
    <row r="6337" spans="1:25" s="88" customFormat="1" x14ac:dyDescent="0.2">
      <c r="A6337" s="87"/>
      <c r="C6337" s="89"/>
      <c r="D6337" s="89"/>
      <c r="E6337" s="89"/>
      <c r="F6337" s="89"/>
      <c r="G6337" s="89"/>
      <c r="H6337" s="89"/>
      <c r="I6337" s="89"/>
      <c r="U6337" s="89"/>
      <c r="Y6337" s="89"/>
    </row>
    <row r="6338" spans="1:25" s="88" customFormat="1" x14ac:dyDescent="0.2">
      <c r="A6338" s="87"/>
      <c r="C6338" s="89"/>
      <c r="D6338" s="89"/>
      <c r="E6338" s="89"/>
      <c r="F6338" s="89"/>
      <c r="G6338" s="89"/>
      <c r="H6338" s="89"/>
      <c r="I6338" s="89"/>
      <c r="U6338" s="89"/>
      <c r="Y6338" s="89"/>
    </row>
    <row r="6339" spans="1:25" s="88" customFormat="1" x14ac:dyDescent="0.2">
      <c r="A6339" s="87"/>
      <c r="C6339" s="89"/>
      <c r="D6339" s="89"/>
      <c r="E6339" s="89"/>
      <c r="F6339" s="89"/>
      <c r="G6339" s="89"/>
      <c r="H6339" s="89"/>
      <c r="I6339" s="89"/>
      <c r="U6339" s="89"/>
      <c r="Y6339" s="89"/>
    </row>
    <row r="6340" spans="1:25" s="88" customFormat="1" x14ac:dyDescent="0.2">
      <c r="A6340" s="87"/>
      <c r="C6340" s="89"/>
      <c r="D6340" s="89"/>
      <c r="E6340" s="89"/>
      <c r="F6340" s="89"/>
      <c r="G6340" s="89"/>
      <c r="H6340" s="89"/>
      <c r="I6340" s="89"/>
      <c r="U6340" s="89"/>
      <c r="Y6340" s="89"/>
    </row>
    <row r="6341" spans="1:25" s="88" customFormat="1" x14ac:dyDescent="0.2">
      <c r="A6341" s="87"/>
      <c r="C6341" s="89"/>
      <c r="D6341" s="89"/>
      <c r="E6341" s="89"/>
      <c r="F6341" s="89"/>
      <c r="G6341" s="89"/>
      <c r="H6341" s="89"/>
      <c r="I6341" s="89"/>
      <c r="U6341" s="89"/>
      <c r="Y6341" s="89"/>
    </row>
    <row r="6342" spans="1:25" s="88" customFormat="1" x14ac:dyDescent="0.2">
      <c r="A6342" s="87"/>
      <c r="C6342" s="89"/>
      <c r="D6342" s="89"/>
      <c r="E6342" s="89"/>
      <c r="F6342" s="89"/>
      <c r="G6342" s="89"/>
      <c r="H6342" s="89"/>
      <c r="I6342" s="89"/>
      <c r="U6342" s="89"/>
      <c r="Y6342" s="89"/>
    </row>
    <row r="6343" spans="1:25" s="88" customFormat="1" x14ac:dyDescent="0.2">
      <c r="A6343" s="87"/>
      <c r="C6343" s="89"/>
      <c r="D6343" s="89"/>
      <c r="E6343" s="89"/>
      <c r="F6343" s="89"/>
      <c r="G6343" s="89"/>
      <c r="H6343" s="89"/>
      <c r="I6343" s="89"/>
      <c r="U6343" s="89"/>
      <c r="Y6343" s="89"/>
    </row>
    <row r="6344" spans="1:25" s="88" customFormat="1" x14ac:dyDescent="0.2">
      <c r="A6344" s="87"/>
      <c r="C6344" s="89"/>
      <c r="D6344" s="89"/>
      <c r="E6344" s="89"/>
      <c r="F6344" s="89"/>
      <c r="G6344" s="89"/>
      <c r="H6344" s="89"/>
      <c r="I6344" s="89"/>
      <c r="U6344" s="89"/>
      <c r="Y6344" s="89"/>
    </row>
    <row r="6345" spans="1:25" s="88" customFormat="1" x14ac:dyDescent="0.2">
      <c r="A6345" s="87"/>
      <c r="C6345" s="89"/>
      <c r="D6345" s="89"/>
      <c r="E6345" s="89"/>
      <c r="F6345" s="89"/>
      <c r="G6345" s="89"/>
      <c r="H6345" s="89"/>
      <c r="I6345" s="89"/>
      <c r="U6345" s="89"/>
      <c r="Y6345" s="89"/>
    </row>
    <row r="6346" spans="1:25" s="88" customFormat="1" x14ac:dyDescent="0.2">
      <c r="A6346" s="87"/>
      <c r="C6346" s="89"/>
      <c r="D6346" s="89"/>
      <c r="E6346" s="89"/>
      <c r="F6346" s="89"/>
      <c r="G6346" s="89"/>
      <c r="H6346" s="89"/>
      <c r="I6346" s="89"/>
      <c r="U6346" s="89"/>
      <c r="Y6346" s="89"/>
    </row>
    <row r="6347" spans="1:25" s="88" customFormat="1" x14ac:dyDescent="0.2">
      <c r="A6347" s="87"/>
      <c r="C6347" s="89"/>
      <c r="D6347" s="89"/>
      <c r="E6347" s="89"/>
      <c r="F6347" s="89"/>
      <c r="G6347" s="89"/>
      <c r="H6347" s="89"/>
      <c r="I6347" s="89"/>
      <c r="U6347" s="89"/>
      <c r="Y6347" s="89"/>
    </row>
    <row r="6348" spans="1:25" s="88" customFormat="1" x14ac:dyDescent="0.2">
      <c r="A6348" s="87"/>
      <c r="C6348" s="89"/>
      <c r="D6348" s="89"/>
      <c r="E6348" s="89"/>
      <c r="F6348" s="89"/>
      <c r="G6348" s="89"/>
      <c r="H6348" s="89"/>
      <c r="I6348" s="89"/>
      <c r="U6348" s="89"/>
      <c r="Y6348" s="89"/>
    </row>
    <row r="6349" spans="1:25" s="88" customFormat="1" x14ac:dyDescent="0.2">
      <c r="A6349" s="87"/>
      <c r="C6349" s="89"/>
      <c r="D6349" s="89"/>
      <c r="E6349" s="89"/>
      <c r="F6349" s="89"/>
      <c r="G6349" s="89"/>
      <c r="H6349" s="89"/>
      <c r="I6349" s="89"/>
      <c r="U6349" s="89"/>
      <c r="Y6349" s="89"/>
    </row>
    <row r="6350" spans="1:25" s="88" customFormat="1" x14ac:dyDescent="0.2">
      <c r="A6350" s="87"/>
      <c r="C6350" s="89"/>
      <c r="D6350" s="89"/>
      <c r="E6350" s="89"/>
      <c r="F6350" s="89"/>
      <c r="G6350" s="89"/>
      <c r="H6350" s="89"/>
      <c r="I6350" s="89"/>
      <c r="U6350" s="89"/>
      <c r="Y6350" s="89"/>
    </row>
    <row r="6351" spans="1:25" s="88" customFormat="1" x14ac:dyDescent="0.2">
      <c r="A6351" s="87"/>
      <c r="C6351" s="89"/>
      <c r="D6351" s="89"/>
      <c r="E6351" s="89"/>
      <c r="F6351" s="89"/>
      <c r="G6351" s="89"/>
      <c r="H6351" s="89"/>
      <c r="I6351" s="89"/>
      <c r="U6351" s="89"/>
      <c r="Y6351" s="89"/>
    </row>
    <row r="6352" spans="1:25" s="88" customFormat="1" x14ac:dyDescent="0.2">
      <c r="A6352" s="87"/>
      <c r="C6352" s="89"/>
      <c r="D6352" s="89"/>
      <c r="E6352" s="89"/>
      <c r="F6352" s="89"/>
      <c r="G6352" s="89"/>
      <c r="H6352" s="89"/>
      <c r="I6352" s="89"/>
      <c r="U6352" s="89"/>
      <c r="Y6352" s="89"/>
    </row>
    <row r="6353" spans="1:25" s="88" customFormat="1" x14ac:dyDescent="0.2">
      <c r="A6353" s="87"/>
      <c r="C6353" s="89"/>
      <c r="D6353" s="89"/>
      <c r="E6353" s="89"/>
      <c r="F6353" s="89"/>
      <c r="G6353" s="89"/>
      <c r="H6353" s="89"/>
      <c r="I6353" s="89"/>
      <c r="U6353" s="89"/>
      <c r="Y6353" s="89"/>
    </row>
    <row r="6354" spans="1:25" s="88" customFormat="1" x14ac:dyDescent="0.2">
      <c r="A6354" s="87"/>
      <c r="C6354" s="89"/>
      <c r="D6354" s="89"/>
      <c r="E6354" s="89"/>
      <c r="F6354" s="89"/>
      <c r="G6354" s="89"/>
      <c r="H6354" s="89"/>
      <c r="I6354" s="89"/>
      <c r="U6354" s="89"/>
      <c r="Y6354" s="89"/>
    </row>
    <row r="6355" spans="1:25" s="88" customFormat="1" x14ac:dyDescent="0.2">
      <c r="A6355" s="87"/>
      <c r="C6355" s="89"/>
      <c r="D6355" s="89"/>
      <c r="E6355" s="89"/>
      <c r="F6355" s="89"/>
      <c r="G6355" s="89"/>
      <c r="H6355" s="89"/>
      <c r="I6355" s="89"/>
      <c r="U6355" s="89"/>
      <c r="Y6355" s="89"/>
    </row>
    <row r="6356" spans="1:25" s="88" customFormat="1" x14ac:dyDescent="0.2">
      <c r="A6356" s="87"/>
      <c r="C6356" s="89"/>
      <c r="D6356" s="89"/>
      <c r="E6356" s="89"/>
      <c r="F6356" s="89"/>
      <c r="G6356" s="89"/>
      <c r="H6356" s="89"/>
      <c r="I6356" s="89"/>
      <c r="U6356" s="89"/>
      <c r="Y6356" s="89"/>
    </row>
    <row r="6357" spans="1:25" s="88" customFormat="1" x14ac:dyDescent="0.2">
      <c r="A6357" s="87"/>
      <c r="C6357" s="89"/>
      <c r="D6357" s="89"/>
      <c r="E6357" s="89"/>
      <c r="F6357" s="89"/>
      <c r="G6357" s="89"/>
      <c r="H6357" s="89"/>
      <c r="I6357" s="89"/>
      <c r="U6357" s="89"/>
      <c r="Y6357" s="89"/>
    </row>
    <row r="6358" spans="1:25" s="88" customFormat="1" x14ac:dyDescent="0.2">
      <c r="A6358" s="87"/>
      <c r="C6358" s="89"/>
      <c r="D6358" s="89"/>
      <c r="E6358" s="89"/>
      <c r="F6358" s="89"/>
      <c r="G6358" s="89"/>
      <c r="H6358" s="89"/>
      <c r="I6358" s="89"/>
      <c r="U6358" s="89"/>
      <c r="Y6358" s="89"/>
    </row>
    <row r="6359" spans="1:25" s="88" customFormat="1" x14ac:dyDescent="0.2">
      <c r="A6359" s="87"/>
      <c r="C6359" s="89"/>
      <c r="D6359" s="89"/>
      <c r="E6359" s="89"/>
      <c r="F6359" s="89"/>
      <c r="G6359" s="89"/>
      <c r="H6359" s="89"/>
      <c r="I6359" s="89"/>
      <c r="U6359" s="89"/>
      <c r="Y6359" s="89"/>
    </row>
    <row r="6360" spans="1:25" s="88" customFormat="1" x14ac:dyDescent="0.2">
      <c r="A6360" s="87"/>
      <c r="C6360" s="89"/>
      <c r="D6360" s="89"/>
      <c r="E6360" s="89"/>
      <c r="F6360" s="89"/>
      <c r="G6360" s="89"/>
      <c r="H6360" s="89"/>
      <c r="I6360" s="89"/>
      <c r="U6360" s="89"/>
      <c r="Y6360" s="89"/>
    </row>
    <row r="6361" spans="1:25" s="88" customFormat="1" x14ac:dyDescent="0.2">
      <c r="A6361" s="87"/>
      <c r="C6361" s="89"/>
      <c r="D6361" s="89"/>
      <c r="E6361" s="89"/>
      <c r="F6361" s="89"/>
      <c r="G6361" s="89"/>
      <c r="H6361" s="89"/>
      <c r="I6361" s="89"/>
      <c r="U6361" s="89"/>
      <c r="Y6361" s="89"/>
    </row>
    <row r="6362" spans="1:25" s="88" customFormat="1" x14ac:dyDescent="0.2">
      <c r="A6362" s="87"/>
      <c r="C6362" s="89"/>
      <c r="D6362" s="89"/>
      <c r="E6362" s="89"/>
      <c r="F6362" s="89"/>
      <c r="G6362" s="89"/>
      <c r="H6362" s="89"/>
      <c r="I6362" s="89"/>
      <c r="U6362" s="89"/>
      <c r="Y6362" s="89"/>
    </row>
    <row r="6363" spans="1:25" s="88" customFormat="1" x14ac:dyDescent="0.2">
      <c r="A6363" s="87"/>
      <c r="C6363" s="89"/>
      <c r="D6363" s="89"/>
      <c r="E6363" s="89"/>
      <c r="F6363" s="89"/>
      <c r="G6363" s="89"/>
      <c r="H6363" s="89"/>
      <c r="I6363" s="89"/>
      <c r="U6363" s="89"/>
      <c r="Y6363" s="89"/>
    </row>
    <row r="6364" spans="1:25" s="88" customFormat="1" x14ac:dyDescent="0.2">
      <c r="A6364" s="87"/>
      <c r="C6364" s="89"/>
      <c r="D6364" s="89"/>
      <c r="E6364" s="89"/>
      <c r="F6364" s="89"/>
      <c r="G6364" s="89"/>
      <c r="H6364" s="89"/>
      <c r="I6364" s="89"/>
      <c r="U6364" s="89"/>
      <c r="Y6364" s="89"/>
    </row>
    <row r="6365" spans="1:25" s="88" customFormat="1" x14ac:dyDescent="0.2">
      <c r="A6365" s="87"/>
      <c r="C6365" s="89"/>
      <c r="D6365" s="89"/>
      <c r="E6365" s="89"/>
      <c r="F6365" s="89"/>
      <c r="G6365" s="89"/>
      <c r="H6365" s="89"/>
      <c r="I6365" s="89"/>
      <c r="U6365" s="89"/>
      <c r="Y6365" s="89"/>
    </row>
    <row r="6366" spans="1:25" s="88" customFormat="1" x14ac:dyDescent="0.2">
      <c r="A6366" s="87"/>
      <c r="C6366" s="89"/>
      <c r="D6366" s="89"/>
      <c r="E6366" s="89"/>
      <c r="F6366" s="89"/>
      <c r="G6366" s="89"/>
      <c r="H6366" s="89"/>
      <c r="I6366" s="89"/>
      <c r="U6366" s="89"/>
      <c r="Y6366" s="89"/>
    </row>
    <row r="6367" spans="1:25" s="88" customFormat="1" x14ac:dyDescent="0.2">
      <c r="A6367" s="87"/>
      <c r="C6367" s="89"/>
      <c r="D6367" s="89"/>
      <c r="E6367" s="89"/>
      <c r="F6367" s="89"/>
      <c r="G6367" s="89"/>
      <c r="H6367" s="89"/>
      <c r="I6367" s="89"/>
      <c r="U6367" s="89"/>
      <c r="Y6367" s="89"/>
    </row>
    <row r="6368" spans="1:25" s="88" customFormat="1" x14ac:dyDescent="0.2">
      <c r="A6368" s="87"/>
      <c r="C6368" s="89"/>
      <c r="D6368" s="89"/>
      <c r="E6368" s="89"/>
      <c r="F6368" s="89"/>
      <c r="G6368" s="89"/>
      <c r="H6368" s="89"/>
      <c r="I6368" s="89"/>
      <c r="U6368" s="89"/>
      <c r="Y6368" s="89"/>
    </row>
    <row r="6369" spans="1:25" s="88" customFormat="1" x14ac:dyDescent="0.2">
      <c r="A6369" s="87"/>
      <c r="C6369" s="89"/>
      <c r="D6369" s="89"/>
      <c r="E6369" s="89"/>
      <c r="F6369" s="89"/>
      <c r="G6369" s="89"/>
      <c r="H6369" s="89"/>
      <c r="I6369" s="89"/>
      <c r="U6369" s="89"/>
      <c r="Y6369" s="89"/>
    </row>
    <row r="6370" spans="1:25" s="88" customFormat="1" x14ac:dyDescent="0.2">
      <c r="A6370" s="87"/>
      <c r="C6370" s="89"/>
      <c r="D6370" s="89"/>
      <c r="E6370" s="89"/>
      <c r="F6370" s="89"/>
      <c r="G6370" s="89"/>
      <c r="H6370" s="89"/>
      <c r="I6370" s="89"/>
      <c r="U6370" s="89"/>
      <c r="Y6370" s="89"/>
    </row>
    <row r="6371" spans="1:25" s="88" customFormat="1" x14ac:dyDescent="0.2">
      <c r="A6371" s="87"/>
      <c r="C6371" s="89"/>
      <c r="D6371" s="89"/>
      <c r="E6371" s="89"/>
      <c r="F6371" s="89"/>
      <c r="G6371" s="89"/>
      <c r="H6371" s="89"/>
      <c r="I6371" s="89"/>
      <c r="U6371" s="89"/>
      <c r="Y6371" s="89"/>
    </row>
    <row r="6372" spans="1:25" s="88" customFormat="1" x14ac:dyDescent="0.2">
      <c r="A6372" s="87"/>
      <c r="C6372" s="89"/>
      <c r="D6372" s="89"/>
      <c r="E6372" s="89"/>
      <c r="F6372" s="89"/>
      <c r="G6372" s="89"/>
      <c r="H6372" s="89"/>
      <c r="I6372" s="89"/>
      <c r="U6372" s="89"/>
      <c r="Y6372" s="89"/>
    </row>
    <row r="6373" spans="1:25" s="88" customFormat="1" x14ac:dyDescent="0.2">
      <c r="A6373" s="87"/>
      <c r="C6373" s="89"/>
      <c r="D6373" s="89"/>
      <c r="E6373" s="89"/>
      <c r="F6373" s="89"/>
      <c r="G6373" s="89"/>
      <c r="H6373" s="89"/>
      <c r="I6373" s="89"/>
      <c r="U6373" s="89"/>
      <c r="Y6373" s="89"/>
    </row>
    <row r="6374" spans="1:25" s="88" customFormat="1" x14ac:dyDescent="0.2">
      <c r="A6374" s="87"/>
      <c r="C6374" s="89"/>
      <c r="D6374" s="89"/>
      <c r="E6374" s="89"/>
      <c r="F6374" s="89"/>
      <c r="G6374" s="89"/>
      <c r="H6374" s="89"/>
      <c r="I6374" s="89"/>
      <c r="U6374" s="89"/>
      <c r="Y6374" s="89"/>
    </row>
    <row r="6375" spans="1:25" s="88" customFormat="1" x14ac:dyDescent="0.2">
      <c r="A6375" s="87"/>
      <c r="C6375" s="89"/>
      <c r="D6375" s="89"/>
      <c r="E6375" s="89"/>
      <c r="F6375" s="89"/>
      <c r="G6375" s="89"/>
      <c r="H6375" s="89"/>
      <c r="I6375" s="89"/>
      <c r="U6375" s="89"/>
      <c r="Y6375" s="89"/>
    </row>
    <row r="6376" spans="1:25" s="88" customFormat="1" x14ac:dyDescent="0.2">
      <c r="A6376" s="87"/>
      <c r="C6376" s="89"/>
      <c r="D6376" s="89"/>
      <c r="E6376" s="89"/>
      <c r="F6376" s="89"/>
      <c r="G6376" s="89"/>
      <c r="H6376" s="89"/>
      <c r="I6376" s="89"/>
      <c r="U6376" s="89"/>
      <c r="Y6376" s="89"/>
    </row>
    <row r="6377" spans="1:25" s="88" customFormat="1" x14ac:dyDescent="0.2">
      <c r="A6377" s="87"/>
      <c r="C6377" s="89"/>
      <c r="D6377" s="89"/>
      <c r="E6377" s="89"/>
      <c r="F6377" s="89"/>
      <c r="G6377" s="89"/>
      <c r="H6377" s="89"/>
      <c r="I6377" s="89"/>
      <c r="U6377" s="89"/>
      <c r="Y6377" s="89"/>
    </row>
    <row r="6378" spans="1:25" s="88" customFormat="1" x14ac:dyDescent="0.2">
      <c r="A6378" s="87"/>
      <c r="C6378" s="89"/>
      <c r="D6378" s="89"/>
      <c r="E6378" s="89"/>
      <c r="F6378" s="89"/>
      <c r="G6378" s="89"/>
      <c r="H6378" s="89"/>
      <c r="I6378" s="89"/>
      <c r="U6378" s="89"/>
      <c r="Y6378" s="89"/>
    </row>
    <row r="6379" spans="1:25" s="88" customFormat="1" x14ac:dyDescent="0.2">
      <c r="A6379" s="87"/>
      <c r="C6379" s="89"/>
      <c r="D6379" s="89"/>
      <c r="E6379" s="89"/>
      <c r="F6379" s="89"/>
      <c r="G6379" s="89"/>
      <c r="H6379" s="89"/>
      <c r="I6379" s="89"/>
      <c r="U6379" s="89"/>
      <c r="Y6379" s="89"/>
    </row>
    <row r="6380" spans="1:25" s="88" customFormat="1" x14ac:dyDescent="0.2">
      <c r="A6380" s="87"/>
      <c r="C6380" s="89"/>
      <c r="D6380" s="89"/>
      <c r="E6380" s="89"/>
      <c r="F6380" s="89"/>
      <c r="G6380" s="89"/>
      <c r="H6380" s="89"/>
      <c r="I6380" s="89"/>
      <c r="U6380" s="89"/>
      <c r="Y6380" s="89"/>
    </row>
    <row r="6381" spans="1:25" s="88" customFormat="1" x14ac:dyDescent="0.2">
      <c r="A6381" s="87"/>
      <c r="C6381" s="89"/>
      <c r="D6381" s="89"/>
      <c r="E6381" s="89"/>
      <c r="F6381" s="89"/>
      <c r="G6381" s="89"/>
      <c r="H6381" s="89"/>
      <c r="I6381" s="89"/>
      <c r="U6381" s="89"/>
      <c r="Y6381" s="89"/>
    </row>
    <row r="6382" spans="1:25" s="88" customFormat="1" x14ac:dyDescent="0.2">
      <c r="A6382" s="87"/>
      <c r="C6382" s="89"/>
      <c r="D6382" s="89"/>
      <c r="E6382" s="89"/>
      <c r="F6382" s="89"/>
      <c r="G6382" s="89"/>
      <c r="H6382" s="89"/>
      <c r="I6382" s="89"/>
      <c r="U6382" s="89"/>
      <c r="Y6382" s="89"/>
    </row>
    <row r="6383" spans="1:25" s="88" customFormat="1" x14ac:dyDescent="0.2">
      <c r="A6383" s="87"/>
      <c r="C6383" s="89"/>
      <c r="D6383" s="89"/>
      <c r="E6383" s="89"/>
      <c r="F6383" s="89"/>
      <c r="G6383" s="89"/>
      <c r="H6383" s="89"/>
      <c r="I6383" s="89"/>
      <c r="U6383" s="89"/>
      <c r="Y6383" s="89"/>
    </row>
    <row r="6384" spans="1:25" s="88" customFormat="1" x14ac:dyDescent="0.2">
      <c r="A6384" s="87"/>
      <c r="C6384" s="89"/>
      <c r="D6384" s="89"/>
      <c r="E6384" s="89"/>
      <c r="F6384" s="89"/>
      <c r="G6384" s="89"/>
      <c r="H6384" s="89"/>
      <c r="I6384" s="89"/>
      <c r="U6384" s="89"/>
      <c r="Y6384" s="89"/>
    </row>
    <row r="6385" spans="1:25" s="88" customFormat="1" x14ac:dyDescent="0.2">
      <c r="A6385" s="87"/>
      <c r="C6385" s="89"/>
      <c r="D6385" s="89"/>
      <c r="E6385" s="89"/>
      <c r="F6385" s="89"/>
      <c r="G6385" s="89"/>
      <c r="H6385" s="89"/>
      <c r="I6385" s="89"/>
      <c r="U6385" s="89"/>
      <c r="Y6385" s="89"/>
    </row>
    <row r="6386" spans="1:25" s="88" customFormat="1" x14ac:dyDescent="0.2">
      <c r="A6386" s="87"/>
      <c r="C6386" s="89"/>
      <c r="D6386" s="89"/>
      <c r="E6386" s="89"/>
      <c r="F6386" s="89"/>
      <c r="G6386" s="89"/>
      <c r="H6386" s="89"/>
      <c r="I6386" s="89"/>
      <c r="U6386" s="89"/>
      <c r="Y6386" s="89"/>
    </row>
    <row r="6387" spans="1:25" s="88" customFormat="1" x14ac:dyDescent="0.2">
      <c r="A6387" s="87"/>
      <c r="C6387" s="89"/>
      <c r="D6387" s="89"/>
      <c r="E6387" s="89"/>
      <c r="F6387" s="89"/>
      <c r="G6387" s="89"/>
      <c r="H6387" s="89"/>
      <c r="I6387" s="89"/>
      <c r="U6387" s="89"/>
      <c r="Y6387" s="89"/>
    </row>
    <row r="6388" spans="1:25" s="88" customFormat="1" x14ac:dyDescent="0.2">
      <c r="A6388" s="87"/>
      <c r="C6388" s="89"/>
      <c r="D6388" s="89"/>
      <c r="E6388" s="89"/>
      <c r="F6388" s="89"/>
      <c r="G6388" s="89"/>
      <c r="H6388" s="89"/>
      <c r="I6388" s="89"/>
      <c r="U6388" s="89"/>
      <c r="Y6388" s="89"/>
    </row>
    <row r="6389" spans="1:25" s="88" customFormat="1" x14ac:dyDescent="0.2">
      <c r="A6389" s="87"/>
      <c r="C6389" s="89"/>
      <c r="D6389" s="89"/>
      <c r="E6389" s="89"/>
      <c r="F6389" s="89"/>
      <c r="G6389" s="89"/>
      <c r="H6389" s="89"/>
      <c r="I6389" s="89"/>
      <c r="U6389" s="89"/>
      <c r="Y6389" s="89"/>
    </row>
    <row r="6390" spans="1:25" s="88" customFormat="1" x14ac:dyDescent="0.2">
      <c r="A6390" s="87"/>
      <c r="C6390" s="89"/>
      <c r="D6390" s="89"/>
      <c r="E6390" s="89"/>
      <c r="F6390" s="89"/>
      <c r="G6390" s="89"/>
      <c r="H6390" s="89"/>
      <c r="I6390" s="89"/>
      <c r="U6390" s="89"/>
      <c r="Y6390" s="89"/>
    </row>
    <row r="6391" spans="1:25" s="88" customFormat="1" x14ac:dyDescent="0.2">
      <c r="A6391" s="87"/>
      <c r="C6391" s="89"/>
      <c r="D6391" s="89"/>
      <c r="E6391" s="89"/>
      <c r="F6391" s="89"/>
      <c r="G6391" s="89"/>
      <c r="H6391" s="89"/>
      <c r="I6391" s="89"/>
      <c r="U6391" s="89"/>
      <c r="Y6391" s="89"/>
    </row>
    <row r="6392" spans="1:25" s="88" customFormat="1" x14ac:dyDescent="0.2">
      <c r="A6392" s="87"/>
      <c r="C6392" s="89"/>
      <c r="D6392" s="89"/>
      <c r="E6392" s="89"/>
      <c r="F6392" s="89"/>
      <c r="G6392" s="89"/>
      <c r="H6392" s="89"/>
      <c r="I6392" s="89"/>
      <c r="U6392" s="89"/>
      <c r="Y6392" s="89"/>
    </row>
    <row r="6393" spans="1:25" s="88" customFormat="1" x14ac:dyDescent="0.2">
      <c r="A6393" s="87"/>
      <c r="C6393" s="89"/>
      <c r="D6393" s="89"/>
      <c r="E6393" s="89"/>
      <c r="F6393" s="89"/>
      <c r="G6393" s="89"/>
      <c r="H6393" s="89"/>
      <c r="I6393" s="89"/>
      <c r="U6393" s="89"/>
      <c r="Y6393" s="89"/>
    </row>
    <row r="6394" spans="1:25" s="88" customFormat="1" x14ac:dyDescent="0.2">
      <c r="A6394" s="87"/>
      <c r="C6394" s="89"/>
      <c r="D6394" s="89"/>
      <c r="E6394" s="89"/>
      <c r="F6394" s="89"/>
      <c r="G6394" s="89"/>
      <c r="H6394" s="89"/>
      <c r="I6394" s="89"/>
      <c r="U6394" s="89"/>
      <c r="Y6394" s="89"/>
    </row>
    <row r="6395" spans="1:25" s="88" customFormat="1" x14ac:dyDescent="0.2">
      <c r="A6395" s="87"/>
      <c r="C6395" s="89"/>
      <c r="D6395" s="89"/>
      <c r="E6395" s="89"/>
      <c r="F6395" s="89"/>
      <c r="G6395" s="89"/>
      <c r="H6395" s="89"/>
      <c r="I6395" s="89"/>
      <c r="U6395" s="89"/>
      <c r="Y6395" s="89"/>
    </row>
    <row r="6396" spans="1:25" s="88" customFormat="1" x14ac:dyDescent="0.2">
      <c r="A6396" s="87"/>
      <c r="C6396" s="89"/>
      <c r="D6396" s="89"/>
      <c r="E6396" s="89"/>
      <c r="F6396" s="89"/>
      <c r="G6396" s="89"/>
      <c r="H6396" s="89"/>
      <c r="I6396" s="89"/>
      <c r="U6396" s="89"/>
      <c r="Y6396" s="89"/>
    </row>
    <row r="6397" spans="1:25" s="88" customFormat="1" x14ac:dyDescent="0.2">
      <c r="A6397" s="87"/>
      <c r="C6397" s="89"/>
      <c r="D6397" s="89"/>
      <c r="E6397" s="89"/>
      <c r="F6397" s="89"/>
      <c r="G6397" s="89"/>
      <c r="H6397" s="89"/>
      <c r="I6397" s="89"/>
      <c r="U6397" s="89"/>
      <c r="Y6397" s="89"/>
    </row>
    <row r="6398" spans="1:25" s="88" customFormat="1" x14ac:dyDescent="0.2">
      <c r="A6398" s="87"/>
      <c r="C6398" s="89"/>
      <c r="D6398" s="89"/>
      <c r="E6398" s="89"/>
      <c r="F6398" s="89"/>
      <c r="G6398" s="89"/>
      <c r="H6398" s="89"/>
      <c r="I6398" s="89"/>
      <c r="U6398" s="89"/>
      <c r="Y6398" s="89"/>
    </row>
    <row r="6399" spans="1:25" s="88" customFormat="1" x14ac:dyDescent="0.2">
      <c r="A6399" s="87"/>
      <c r="C6399" s="89"/>
      <c r="D6399" s="89"/>
      <c r="E6399" s="89"/>
      <c r="F6399" s="89"/>
      <c r="G6399" s="89"/>
      <c r="H6399" s="89"/>
      <c r="I6399" s="89"/>
      <c r="U6399" s="89"/>
      <c r="Y6399" s="89"/>
    </row>
    <row r="6400" spans="1:25" s="88" customFormat="1" x14ac:dyDescent="0.2">
      <c r="A6400" s="87"/>
      <c r="C6400" s="89"/>
      <c r="D6400" s="89"/>
      <c r="E6400" s="89"/>
      <c r="F6400" s="89"/>
      <c r="G6400" s="89"/>
      <c r="H6400" s="89"/>
      <c r="I6400" s="89"/>
      <c r="U6400" s="89"/>
      <c r="Y6400" s="89"/>
    </row>
    <row r="6401" spans="1:25" s="88" customFormat="1" x14ac:dyDescent="0.2">
      <c r="A6401" s="87"/>
      <c r="C6401" s="89"/>
      <c r="D6401" s="89"/>
      <c r="E6401" s="89"/>
      <c r="F6401" s="89"/>
      <c r="G6401" s="89"/>
      <c r="H6401" s="89"/>
      <c r="I6401" s="89"/>
      <c r="U6401" s="89"/>
      <c r="Y6401" s="89"/>
    </row>
    <row r="6402" spans="1:25" s="88" customFormat="1" x14ac:dyDescent="0.2">
      <c r="A6402" s="87"/>
      <c r="C6402" s="89"/>
      <c r="D6402" s="89"/>
      <c r="E6402" s="89"/>
      <c r="F6402" s="89"/>
      <c r="G6402" s="89"/>
      <c r="H6402" s="89"/>
      <c r="I6402" s="89"/>
      <c r="U6402" s="89"/>
      <c r="Y6402" s="89"/>
    </row>
    <row r="6403" spans="1:25" s="88" customFormat="1" x14ac:dyDescent="0.2">
      <c r="A6403" s="87"/>
      <c r="C6403" s="89"/>
      <c r="D6403" s="89"/>
      <c r="E6403" s="89"/>
      <c r="F6403" s="89"/>
      <c r="G6403" s="89"/>
      <c r="H6403" s="89"/>
      <c r="I6403" s="89"/>
      <c r="U6403" s="89"/>
      <c r="Y6403" s="89"/>
    </row>
    <row r="6404" spans="1:25" s="88" customFormat="1" x14ac:dyDescent="0.2">
      <c r="A6404" s="87"/>
      <c r="C6404" s="89"/>
      <c r="D6404" s="89"/>
      <c r="E6404" s="89"/>
      <c r="F6404" s="89"/>
      <c r="G6404" s="89"/>
      <c r="H6404" s="89"/>
      <c r="I6404" s="89"/>
      <c r="U6404" s="89"/>
      <c r="Y6404" s="89"/>
    </row>
    <row r="6405" spans="1:25" s="88" customFormat="1" x14ac:dyDescent="0.2">
      <c r="A6405" s="87"/>
      <c r="C6405" s="89"/>
      <c r="D6405" s="89"/>
      <c r="E6405" s="89"/>
      <c r="F6405" s="89"/>
      <c r="G6405" s="89"/>
      <c r="H6405" s="89"/>
      <c r="I6405" s="89"/>
      <c r="U6405" s="89"/>
      <c r="Y6405" s="89"/>
    </row>
    <row r="6406" spans="1:25" s="88" customFormat="1" x14ac:dyDescent="0.2">
      <c r="A6406" s="87"/>
      <c r="C6406" s="89"/>
      <c r="D6406" s="89"/>
      <c r="E6406" s="89"/>
      <c r="F6406" s="89"/>
      <c r="G6406" s="89"/>
      <c r="H6406" s="89"/>
      <c r="I6406" s="89"/>
      <c r="U6406" s="89"/>
      <c r="Y6406" s="89"/>
    </row>
    <row r="6407" spans="1:25" s="88" customFormat="1" x14ac:dyDescent="0.2">
      <c r="A6407" s="87"/>
      <c r="C6407" s="89"/>
      <c r="D6407" s="89"/>
      <c r="E6407" s="89"/>
      <c r="F6407" s="89"/>
      <c r="G6407" s="89"/>
      <c r="H6407" s="89"/>
      <c r="I6407" s="89"/>
      <c r="U6407" s="89"/>
      <c r="Y6407" s="89"/>
    </row>
    <row r="6408" spans="1:25" s="88" customFormat="1" x14ac:dyDescent="0.2">
      <c r="A6408" s="87"/>
      <c r="C6408" s="89"/>
      <c r="D6408" s="89"/>
      <c r="E6408" s="89"/>
      <c r="F6408" s="89"/>
      <c r="G6408" s="89"/>
      <c r="H6408" s="89"/>
      <c r="I6408" s="89"/>
      <c r="U6408" s="89"/>
      <c r="Y6408" s="89"/>
    </row>
    <row r="6409" spans="1:25" s="88" customFormat="1" x14ac:dyDescent="0.2">
      <c r="A6409" s="87"/>
      <c r="C6409" s="89"/>
      <c r="D6409" s="89"/>
      <c r="E6409" s="89"/>
      <c r="F6409" s="89"/>
      <c r="G6409" s="89"/>
      <c r="H6409" s="89"/>
      <c r="I6409" s="89"/>
      <c r="U6409" s="89"/>
      <c r="Y6409" s="89"/>
    </row>
    <row r="6410" spans="1:25" s="88" customFormat="1" x14ac:dyDescent="0.2">
      <c r="A6410" s="87"/>
      <c r="C6410" s="89"/>
      <c r="D6410" s="89"/>
      <c r="E6410" s="89"/>
      <c r="F6410" s="89"/>
      <c r="G6410" s="89"/>
      <c r="H6410" s="89"/>
      <c r="I6410" s="89"/>
      <c r="U6410" s="89"/>
      <c r="Y6410" s="89"/>
    </row>
    <row r="6411" spans="1:25" s="88" customFormat="1" x14ac:dyDescent="0.2">
      <c r="A6411" s="87"/>
      <c r="C6411" s="89"/>
      <c r="D6411" s="89"/>
      <c r="E6411" s="89"/>
      <c r="F6411" s="89"/>
      <c r="G6411" s="89"/>
      <c r="H6411" s="89"/>
      <c r="I6411" s="89"/>
      <c r="U6411" s="89"/>
      <c r="Y6411" s="89"/>
    </row>
    <row r="6412" spans="1:25" s="88" customFormat="1" x14ac:dyDescent="0.2">
      <c r="A6412" s="87"/>
      <c r="C6412" s="89"/>
      <c r="D6412" s="89"/>
      <c r="E6412" s="89"/>
      <c r="F6412" s="89"/>
      <c r="G6412" s="89"/>
      <c r="H6412" s="89"/>
      <c r="I6412" s="89"/>
      <c r="U6412" s="89"/>
      <c r="Y6412" s="89"/>
    </row>
    <row r="6413" spans="1:25" s="88" customFormat="1" x14ac:dyDescent="0.2">
      <c r="A6413" s="87"/>
      <c r="C6413" s="89"/>
      <c r="D6413" s="89"/>
      <c r="E6413" s="89"/>
      <c r="F6413" s="89"/>
      <c r="G6413" s="89"/>
      <c r="H6413" s="89"/>
      <c r="I6413" s="89"/>
      <c r="U6413" s="89"/>
      <c r="Y6413" s="89"/>
    </row>
    <row r="6414" spans="1:25" s="88" customFormat="1" x14ac:dyDescent="0.2">
      <c r="A6414" s="87"/>
      <c r="C6414" s="89"/>
      <c r="D6414" s="89"/>
      <c r="E6414" s="89"/>
      <c r="F6414" s="89"/>
      <c r="G6414" s="89"/>
      <c r="H6414" s="89"/>
      <c r="I6414" s="89"/>
      <c r="U6414" s="89"/>
      <c r="Y6414" s="89"/>
    </row>
    <row r="6415" spans="1:25" s="88" customFormat="1" x14ac:dyDescent="0.2">
      <c r="A6415" s="87"/>
      <c r="C6415" s="89"/>
      <c r="D6415" s="89"/>
      <c r="E6415" s="89"/>
      <c r="F6415" s="89"/>
      <c r="G6415" s="89"/>
      <c r="H6415" s="89"/>
      <c r="I6415" s="89"/>
      <c r="U6415" s="89"/>
      <c r="Y6415" s="89"/>
    </row>
    <row r="6416" spans="1:25" s="88" customFormat="1" x14ac:dyDescent="0.2">
      <c r="A6416" s="87"/>
      <c r="C6416" s="89"/>
      <c r="D6416" s="89"/>
      <c r="E6416" s="89"/>
      <c r="F6416" s="89"/>
      <c r="G6416" s="89"/>
      <c r="H6416" s="89"/>
      <c r="I6416" s="89"/>
      <c r="U6416" s="89"/>
      <c r="Y6416" s="89"/>
    </row>
    <row r="6417" spans="1:25" s="88" customFormat="1" x14ac:dyDescent="0.2">
      <c r="A6417" s="87"/>
      <c r="C6417" s="89"/>
      <c r="D6417" s="89"/>
      <c r="E6417" s="89"/>
      <c r="F6417" s="89"/>
      <c r="G6417" s="89"/>
      <c r="H6417" s="89"/>
      <c r="I6417" s="89"/>
      <c r="U6417" s="89"/>
      <c r="Y6417" s="89"/>
    </row>
    <row r="6418" spans="1:25" s="88" customFormat="1" x14ac:dyDescent="0.2">
      <c r="A6418" s="87"/>
      <c r="C6418" s="89"/>
      <c r="D6418" s="89"/>
      <c r="E6418" s="89"/>
      <c r="F6418" s="89"/>
      <c r="G6418" s="89"/>
      <c r="H6418" s="89"/>
      <c r="I6418" s="89"/>
      <c r="U6418" s="89"/>
      <c r="Y6418" s="89"/>
    </row>
    <row r="6419" spans="1:25" s="88" customFormat="1" x14ac:dyDescent="0.2">
      <c r="A6419" s="87"/>
      <c r="C6419" s="89"/>
      <c r="D6419" s="89"/>
      <c r="E6419" s="89"/>
      <c r="F6419" s="89"/>
      <c r="G6419" s="89"/>
      <c r="H6419" s="89"/>
      <c r="I6419" s="89"/>
      <c r="U6419" s="89"/>
      <c r="Y6419" s="89"/>
    </row>
    <row r="6420" spans="1:25" s="88" customFormat="1" x14ac:dyDescent="0.2">
      <c r="A6420" s="87"/>
      <c r="C6420" s="89"/>
      <c r="D6420" s="89"/>
      <c r="E6420" s="89"/>
      <c r="F6420" s="89"/>
      <c r="G6420" s="89"/>
      <c r="H6420" s="89"/>
      <c r="I6420" s="89"/>
      <c r="U6420" s="89"/>
      <c r="Y6420" s="89"/>
    </row>
    <row r="6421" spans="1:25" s="88" customFormat="1" x14ac:dyDescent="0.2">
      <c r="A6421" s="87"/>
      <c r="C6421" s="89"/>
      <c r="D6421" s="89"/>
      <c r="E6421" s="89"/>
      <c r="F6421" s="89"/>
      <c r="G6421" s="89"/>
      <c r="H6421" s="89"/>
      <c r="I6421" s="89"/>
      <c r="U6421" s="89"/>
      <c r="Y6421" s="89"/>
    </row>
    <row r="6422" spans="1:25" s="88" customFormat="1" x14ac:dyDescent="0.2">
      <c r="A6422" s="87"/>
      <c r="C6422" s="89"/>
      <c r="D6422" s="89"/>
      <c r="E6422" s="89"/>
      <c r="F6422" s="89"/>
      <c r="G6422" s="89"/>
      <c r="H6422" s="89"/>
      <c r="I6422" s="89"/>
      <c r="U6422" s="89"/>
      <c r="Y6422" s="89"/>
    </row>
    <row r="6423" spans="1:25" s="88" customFormat="1" x14ac:dyDescent="0.2">
      <c r="A6423" s="87"/>
      <c r="C6423" s="89"/>
      <c r="D6423" s="89"/>
      <c r="E6423" s="89"/>
      <c r="F6423" s="89"/>
      <c r="G6423" s="89"/>
      <c r="H6423" s="89"/>
      <c r="I6423" s="89"/>
      <c r="U6423" s="89"/>
      <c r="Y6423" s="89"/>
    </row>
    <row r="6424" spans="1:25" s="88" customFormat="1" x14ac:dyDescent="0.2">
      <c r="A6424" s="87"/>
      <c r="C6424" s="89"/>
      <c r="D6424" s="89"/>
      <c r="E6424" s="89"/>
      <c r="F6424" s="89"/>
      <c r="G6424" s="89"/>
      <c r="H6424" s="89"/>
      <c r="I6424" s="89"/>
      <c r="U6424" s="89"/>
      <c r="Y6424" s="89"/>
    </row>
    <row r="6425" spans="1:25" s="88" customFormat="1" x14ac:dyDescent="0.2">
      <c r="A6425" s="87"/>
      <c r="C6425" s="89"/>
      <c r="D6425" s="89"/>
      <c r="E6425" s="89"/>
      <c r="F6425" s="89"/>
      <c r="G6425" s="89"/>
      <c r="H6425" s="89"/>
      <c r="I6425" s="89"/>
      <c r="U6425" s="89"/>
      <c r="Y6425" s="89"/>
    </row>
    <row r="6426" spans="1:25" s="88" customFormat="1" x14ac:dyDescent="0.2">
      <c r="A6426" s="87"/>
      <c r="C6426" s="89"/>
      <c r="D6426" s="89"/>
      <c r="E6426" s="89"/>
      <c r="F6426" s="89"/>
      <c r="G6426" s="89"/>
      <c r="H6426" s="89"/>
      <c r="I6426" s="89"/>
      <c r="U6426" s="89"/>
      <c r="Y6426" s="89"/>
    </row>
    <row r="6427" spans="1:25" s="88" customFormat="1" x14ac:dyDescent="0.2">
      <c r="A6427" s="87"/>
      <c r="C6427" s="89"/>
      <c r="D6427" s="89"/>
      <c r="E6427" s="89"/>
      <c r="F6427" s="89"/>
      <c r="G6427" s="89"/>
      <c r="H6427" s="89"/>
      <c r="I6427" s="89"/>
      <c r="U6427" s="89"/>
      <c r="Y6427" s="89"/>
    </row>
    <row r="6428" spans="1:25" s="88" customFormat="1" x14ac:dyDescent="0.2">
      <c r="A6428" s="87"/>
      <c r="C6428" s="89"/>
      <c r="D6428" s="89"/>
      <c r="E6428" s="89"/>
      <c r="F6428" s="89"/>
      <c r="G6428" s="89"/>
      <c r="H6428" s="89"/>
      <c r="I6428" s="89"/>
      <c r="U6428" s="89"/>
      <c r="Y6428" s="89"/>
    </row>
    <row r="6429" spans="1:25" s="88" customFormat="1" x14ac:dyDescent="0.2">
      <c r="A6429" s="87"/>
      <c r="C6429" s="89"/>
      <c r="D6429" s="89"/>
      <c r="E6429" s="89"/>
      <c r="F6429" s="89"/>
      <c r="G6429" s="89"/>
      <c r="H6429" s="89"/>
      <c r="I6429" s="89"/>
      <c r="U6429" s="89"/>
      <c r="Y6429" s="89"/>
    </row>
    <row r="6430" spans="1:25" s="88" customFormat="1" x14ac:dyDescent="0.2">
      <c r="A6430" s="87"/>
      <c r="C6430" s="89"/>
      <c r="D6430" s="89"/>
      <c r="E6430" s="89"/>
      <c r="F6430" s="89"/>
      <c r="G6430" s="89"/>
      <c r="H6430" s="89"/>
      <c r="I6430" s="89"/>
      <c r="U6430" s="89"/>
      <c r="Y6430" s="89"/>
    </row>
    <row r="6431" spans="1:25" s="88" customFormat="1" x14ac:dyDescent="0.2">
      <c r="A6431" s="87"/>
      <c r="C6431" s="89"/>
      <c r="D6431" s="89"/>
      <c r="E6431" s="89"/>
      <c r="F6431" s="89"/>
      <c r="G6431" s="89"/>
      <c r="H6431" s="89"/>
      <c r="I6431" s="89"/>
      <c r="U6431" s="89"/>
      <c r="Y6431" s="89"/>
    </row>
    <row r="6432" spans="1:25" s="88" customFormat="1" x14ac:dyDescent="0.2">
      <c r="A6432" s="87"/>
      <c r="C6432" s="89"/>
      <c r="D6432" s="89"/>
      <c r="E6432" s="89"/>
      <c r="F6432" s="89"/>
      <c r="G6432" s="89"/>
      <c r="H6432" s="89"/>
      <c r="I6432" s="89"/>
      <c r="U6432" s="89"/>
      <c r="Y6432" s="89"/>
    </row>
    <row r="6433" spans="1:25" s="88" customFormat="1" x14ac:dyDescent="0.2">
      <c r="A6433" s="87"/>
      <c r="C6433" s="89"/>
      <c r="D6433" s="89"/>
      <c r="E6433" s="89"/>
      <c r="F6433" s="89"/>
      <c r="G6433" s="89"/>
      <c r="H6433" s="89"/>
      <c r="I6433" s="89"/>
      <c r="U6433" s="89"/>
      <c r="Y6433" s="89"/>
    </row>
    <row r="6434" spans="1:25" s="88" customFormat="1" x14ac:dyDescent="0.2">
      <c r="A6434" s="87"/>
      <c r="C6434" s="89"/>
      <c r="D6434" s="89"/>
      <c r="E6434" s="89"/>
      <c r="F6434" s="89"/>
      <c r="G6434" s="89"/>
      <c r="H6434" s="89"/>
      <c r="I6434" s="89"/>
      <c r="U6434" s="89"/>
      <c r="Y6434" s="89"/>
    </row>
    <row r="6435" spans="1:25" s="88" customFormat="1" x14ac:dyDescent="0.2">
      <c r="A6435" s="87"/>
      <c r="C6435" s="89"/>
      <c r="D6435" s="89"/>
      <c r="E6435" s="89"/>
      <c r="F6435" s="89"/>
      <c r="G6435" s="89"/>
      <c r="H6435" s="89"/>
      <c r="I6435" s="89"/>
      <c r="U6435" s="89"/>
      <c r="Y6435" s="89"/>
    </row>
    <row r="6436" spans="1:25" s="88" customFormat="1" x14ac:dyDescent="0.2">
      <c r="A6436" s="87"/>
      <c r="C6436" s="89"/>
      <c r="D6436" s="89"/>
      <c r="E6436" s="89"/>
      <c r="F6436" s="89"/>
      <c r="G6436" s="89"/>
      <c r="H6436" s="89"/>
      <c r="I6436" s="89"/>
      <c r="U6436" s="89"/>
      <c r="Y6436" s="89"/>
    </row>
    <row r="6437" spans="1:25" s="88" customFormat="1" x14ac:dyDescent="0.2">
      <c r="A6437" s="87"/>
      <c r="C6437" s="89"/>
      <c r="D6437" s="89"/>
      <c r="E6437" s="89"/>
      <c r="F6437" s="89"/>
      <c r="G6437" s="89"/>
      <c r="H6437" s="89"/>
      <c r="I6437" s="89"/>
      <c r="U6437" s="89"/>
      <c r="Y6437" s="89"/>
    </row>
    <row r="6438" spans="1:25" s="88" customFormat="1" x14ac:dyDescent="0.2">
      <c r="A6438" s="87"/>
      <c r="C6438" s="89"/>
      <c r="D6438" s="89"/>
      <c r="E6438" s="89"/>
      <c r="F6438" s="89"/>
      <c r="G6438" s="89"/>
      <c r="H6438" s="89"/>
      <c r="I6438" s="89"/>
      <c r="U6438" s="89"/>
      <c r="Y6438" s="89"/>
    </row>
    <row r="6439" spans="1:25" s="88" customFormat="1" x14ac:dyDescent="0.2">
      <c r="A6439" s="87"/>
      <c r="C6439" s="89"/>
      <c r="D6439" s="89"/>
      <c r="E6439" s="89"/>
      <c r="F6439" s="89"/>
      <c r="G6439" s="89"/>
      <c r="H6439" s="89"/>
      <c r="I6439" s="89"/>
      <c r="U6439" s="89"/>
      <c r="Y6439" s="89"/>
    </row>
    <row r="6440" spans="1:25" s="88" customFormat="1" x14ac:dyDescent="0.2">
      <c r="A6440" s="87"/>
      <c r="C6440" s="89"/>
      <c r="D6440" s="89"/>
      <c r="E6440" s="89"/>
      <c r="F6440" s="89"/>
      <c r="G6440" s="89"/>
      <c r="H6440" s="89"/>
      <c r="I6440" s="89"/>
      <c r="U6440" s="89"/>
      <c r="Y6440" s="89"/>
    </row>
    <row r="6441" spans="1:25" s="88" customFormat="1" x14ac:dyDescent="0.2">
      <c r="A6441" s="87"/>
      <c r="C6441" s="89"/>
      <c r="D6441" s="89"/>
      <c r="E6441" s="89"/>
      <c r="F6441" s="89"/>
      <c r="G6441" s="89"/>
      <c r="H6441" s="89"/>
      <c r="I6441" s="89"/>
      <c r="U6441" s="89"/>
      <c r="Y6441" s="89"/>
    </row>
    <row r="6442" spans="1:25" s="88" customFormat="1" x14ac:dyDescent="0.2">
      <c r="A6442" s="87"/>
      <c r="C6442" s="89"/>
      <c r="D6442" s="89"/>
      <c r="E6442" s="89"/>
      <c r="F6442" s="89"/>
      <c r="G6442" s="89"/>
      <c r="H6442" s="89"/>
      <c r="I6442" s="89"/>
      <c r="U6442" s="89"/>
      <c r="Y6442" s="89"/>
    </row>
    <row r="6443" spans="1:25" s="88" customFormat="1" x14ac:dyDescent="0.2">
      <c r="A6443" s="87"/>
      <c r="C6443" s="89"/>
      <c r="D6443" s="89"/>
      <c r="E6443" s="89"/>
      <c r="F6443" s="89"/>
      <c r="G6443" s="89"/>
      <c r="H6443" s="89"/>
      <c r="I6443" s="89"/>
      <c r="U6443" s="89"/>
      <c r="Y6443" s="89"/>
    </row>
    <row r="6444" spans="1:25" s="88" customFormat="1" x14ac:dyDescent="0.2">
      <c r="A6444" s="87"/>
      <c r="C6444" s="89"/>
      <c r="D6444" s="89"/>
      <c r="E6444" s="89"/>
      <c r="F6444" s="89"/>
      <c r="G6444" s="89"/>
      <c r="H6444" s="89"/>
      <c r="I6444" s="89"/>
      <c r="U6444" s="89"/>
      <c r="Y6444" s="89"/>
    </row>
    <row r="6445" spans="1:25" s="88" customFormat="1" x14ac:dyDescent="0.2">
      <c r="A6445" s="87"/>
      <c r="C6445" s="89"/>
      <c r="D6445" s="89"/>
      <c r="E6445" s="89"/>
      <c r="F6445" s="89"/>
      <c r="G6445" s="89"/>
      <c r="H6445" s="89"/>
      <c r="I6445" s="89"/>
      <c r="U6445" s="89"/>
      <c r="Y6445" s="89"/>
    </row>
    <row r="6446" spans="1:25" s="88" customFormat="1" x14ac:dyDescent="0.2">
      <c r="A6446" s="87"/>
      <c r="C6446" s="89"/>
      <c r="D6446" s="89"/>
      <c r="E6446" s="89"/>
      <c r="F6446" s="89"/>
      <c r="G6446" s="89"/>
      <c r="H6446" s="89"/>
      <c r="I6446" s="89"/>
      <c r="U6446" s="89"/>
      <c r="Y6446" s="89"/>
    </row>
    <row r="6447" spans="1:25" s="88" customFormat="1" x14ac:dyDescent="0.2">
      <c r="A6447" s="87"/>
      <c r="C6447" s="89"/>
      <c r="D6447" s="89"/>
      <c r="E6447" s="89"/>
      <c r="F6447" s="89"/>
      <c r="G6447" s="89"/>
      <c r="H6447" s="89"/>
      <c r="I6447" s="89"/>
      <c r="U6447" s="89"/>
      <c r="Y6447" s="89"/>
    </row>
    <row r="6448" spans="1:25" s="88" customFormat="1" x14ac:dyDescent="0.2">
      <c r="A6448" s="87"/>
      <c r="C6448" s="89"/>
      <c r="D6448" s="89"/>
      <c r="E6448" s="89"/>
      <c r="F6448" s="89"/>
      <c r="G6448" s="89"/>
      <c r="H6448" s="89"/>
      <c r="I6448" s="89"/>
      <c r="U6448" s="89"/>
      <c r="Y6448" s="89"/>
    </row>
    <row r="6449" spans="1:25" s="88" customFormat="1" x14ac:dyDescent="0.2">
      <c r="A6449" s="87"/>
      <c r="C6449" s="89"/>
      <c r="D6449" s="89"/>
      <c r="E6449" s="89"/>
      <c r="F6449" s="89"/>
      <c r="G6449" s="89"/>
      <c r="H6449" s="89"/>
      <c r="I6449" s="89"/>
      <c r="U6449" s="89"/>
      <c r="Y6449" s="89"/>
    </row>
    <row r="6450" spans="1:25" s="88" customFormat="1" x14ac:dyDescent="0.2">
      <c r="A6450" s="87"/>
      <c r="C6450" s="89"/>
      <c r="D6450" s="89"/>
      <c r="E6450" s="89"/>
      <c r="F6450" s="89"/>
      <c r="G6450" s="89"/>
      <c r="H6450" s="89"/>
      <c r="I6450" s="89"/>
      <c r="U6450" s="89"/>
      <c r="Y6450" s="89"/>
    </row>
    <row r="6451" spans="1:25" s="88" customFormat="1" x14ac:dyDescent="0.2">
      <c r="A6451" s="87"/>
      <c r="C6451" s="89"/>
      <c r="D6451" s="89"/>
      <c r="E6451" s="89"/>
      <c r="F6451" s="89"/>
      <c r="G6451" s="89"/>
      <c r="H6451" s="89"/>
      <c r="I6451" s="89"/>
      <c r="U6451" s="89"/>
      <c r="Y6451" s="89"/>
    </row>
    <row r="6452" spans="1:25" s="88" customFormat="1" x14ac:dyDescent="0.2">
      <c r="A6452" s="87"/>
      <c r="C6452" s="89"/>
      <c r="D6452" s="89"/>
      <c r="E6452" s="89"/>
      <c r="F6452" s="89"/>
      <c r="G6452" s="89"/>
      <c r="H6452" s="89"/>
      <c r="I6452" s="89"/>
      <c r="U6452" s="89"/>
      <c r="Y6452" s="89"/>
    </row>
    <row r="6453" spans="1:25" s="88" customFormat="1" x14ac:dyDescent="0.2">
      <c r="A6453" s="87"/>
      <c r="C6453" s="89"/>
      <c r="D6453" s="89"/>
      <c r="E6453" s="89"/>
      <c r="F6453" s="89"/>
      <c r="G6453" s="89"/>
      <c r="H6453" s="89"/>
      <c r="I6453" s="89"/>
      <c r="U6453" s="89"/>
      <c r="Y6453" s="89"/>
    </row>
    <row r="6454" spans="1:25" s="88" customFormat="1" x14ac:dyDescent="0.2">
      <c r="A6454" s="87"/>
      <c r="C6454" s="89"/>
      <c r="D6454" s="89"/>
      <c r="E6454" s="89"/>
      <c r="F6454" s="89"/>
      <c r="G6454" s="89"/>
      <c r="H6454" s="89"/>
      <c r="I6454" s="89"/>
      <c r="U6454" s="89"/>
      <c r="Y6454" s="89"/>
    </row>
    <row r="6455" spans="1:25" s="88" customFormat="1" x14ac:dyDescent="0.2">
      <c r="A6455" s="87"/>
      <c r="C6455" s="89"/>
      <c r="D6455" s="89"/>
      <c r="E6455" s="89"/>
      <c r="F6455" s="89"/>
      <c r="G6455" s="89"/>
      <c r="H6455" s="89"/>
      <c r="I6455" s="89"/>
      <c r="U6455" s="89"/>
      <c r="Y6455" s="89"/>
    </row>
    <row r="6456" spans="1:25" s="88" customFormat="1" x14ac:dyDescent="0.2">
      <c r="A6456" s="87"/>
      <c r="C6456" s="89"/>
      <c r="D6456" s="89"/>
      <c r="E6456" s="89"/>
      <c r="F6456" s="89"/>
      <c r="G6456" s="89"/>
      <c r="H6456" s="89"/>
      <c r="I6456" s="89"/>
      <c r="U6456" s="89"/>
      <c r="Y6456" s="89"/>
    </row>
    <row r="6457" spans="1:25" s="88" customFormat="1" x14ac:dyDescent="0.2">
      <c r="A6457" s="87"/>
      <c r="C6457" s="89"/>
      <c r="D6457" s="89"/>
      <c r="E6457" s="89"/>
      <c r="F6457" s="89"/>
      <c r="G6457" s="89"/>
      <c r="H6457" s="89"/>
      <c r="I6457" s="89"/>
      <c r="U6457" s="89"/>
      <c r="Y6457" s="89"/>
    </row>
    <row r="6458" spans="1:25" s="88" customFormat="1" x14ac:dyDescent="0.2">
      <c r="A6458" s="87"/>
      <c r="C6458" s="89"/>
      <c r="D6458" s="89"/>
      <c r="E6458" s="89"/>
      <c r="F6458" s="89"/>
      <c r="G6458" s="89"/>
      <c r="H6458" s="89"/>
      <c r="I6458" s="89"/>
      <c r="U6458" s="89"/>
      <c r="Y6458" s="89"/>
    </row>
    <row r="6459" spans="1:25" s="88" customFormat="1" x14ac:dyDescent="0.2">
      <c r="A6459" s="87"/>
      <c r="C6459" s="89"/>
      <c r="D6459" s="89"/>
      <c r="E6459" s="89"/>
      <c r="F6459" s="89"/>
      <c r="G6459" s="89"/>
      <c r="H6459" s="89"/>
      <c r="I6459" s="89"/>
      <c r="U6459" s="89"/>
      <c r="Y6459" s="89"/>
    </row>
    <row r="6460" spans="1:25" s="88" customFormat="1" x14ac:dyDescent="0.2">
      <c r="A6460" s="87"/>
      <c r="C6460" s="89"/>
      <c r="D6460" s="89"/>
      <c r="E6460" s="89"/>
      <c r="F6460" s="89"/>
      <c r="G6460" s="89"/>
      <c r="H6460" s="89"/>
      <c r="I6460" s="89"/>
      <c r="U6460" s="89"/>
      <c r="Y6460" s="89"/>
    </row>
    <row r="6461" spans="1:25" s="88" customFormat="1" x14ac:dyDescent="0.2">
      <c r="A6461" s="87"/>
      <c r="C6461" s="89"/>
      <c r="D6461" s="89"/>
      <c r="E6461" s="89"/>
      <c r="F6461" s="89"/>
      <c r="G6461" s="89"/>
      <c r="H6461" s="89"/>
      <c r="I6461" s="89"/>
      <c r="U6461" s="89"/>
      <c r="Y6461" s="89"/>
    </row>
    <row r="6462" spans="1:25" s="88" customFormat="1" x14ac:dyDescent="0.2">
      <c r="A6462" s="87"/>
      <c r="C6462" s="89"/>
      <c r="D6462" s="89"/>
      <c r="E6462" s="89"/>
      <c r="F6462" s="89"/>
      <c r="G6462" s="89"/>
      <c r="H6462" s="89"/>
      <c r="I6462" s="89"/>
      <c r="U6462" s="89"/>
      <c r="Y6462" s="89"/>
    </row>
    <row r="6463" spans="1:25" s="88" customFormat="1" x14ac:dyDescent="0.2">
      <c r="A6463" s="87"/>
      <c r="C6463" s="89"/>
      <c r="D6463" s="89"/>
      <c r="E6463" s="89"/>
      <c r="F6463" s="89"/>
      <c r="G6463" s="89"/>
      <c r="H6463" s="89"/>
      <c r="I6463" s="89"/>
      <c r="U6463" s="89"/>
      <c r="Y6463" s="89"/>
    </row>
    <row r="6464" spans="1:25" s="88" customFormat="1" x14ac:dyDescent="0.2">
      <c r="A6464" s="87"/>
      <c r="C6464" s="89"/>
      <c r="D6464" s="89"/>
      <c r="E6464" s="89"/>
      <c r="F6464" s="89"/>
      <c r="G6464" s="89"/>
      <c r="H6464" s="89"/>
      <c r="I6464" s="89"/>
      <c r="U6464" s="89"/>
      <c r="Y6464" s="89"/>
    </row>
    <row r="6465" spans="1:25" s="88" customFormat="1" x14ac:dyDescent="0.2">
      <c r="A6465" s="87"/>
      <c r="C6465" s="89"/>
      <c r="D6465" s="89"/>
      <c r="E6465" s="89"/>
      <c r="F6465" s="89"/>
      <c r="G6465" s="89"/>
      <c r="H6465" s="89"/>
      <c r="I6465" s="89"/>
      <c r="U6465" s="89"/>
      <c r="Y6465" s="89"/>
    </row>
    <row r="6466" spans="1:25" s="88" customFormat="1" x14ac:dyDescent="0.2">
      <c r="A6466" s="87"/>
      <c r="C6466" s="89"/>
      <c r="D6466" s="89"/>
      <c r="E6466" s="89"/>
      <c r="F6466" s="89"/>
      <c r="G6466" s="89"/>
      <c r="H6466" s="89"/>
      <c r="I6466" s="89"/>
      <c r="U6466" s="89"/>
      <c r="Y6466" s="89"/>
    </row>
    <row r="6467" spans="1:25" s="88" customFormat="1" x14ac:dyDescent="0.2">
      <c r="A6467" s="87"/>
      <c r="C6467" s="89"/>
      <c r="D6467" s="89"/>
      <c r="E6467" s="89"/>
      <c r="F6467" s="89"/>
      <c r="G6467" s="89"/>
      <c r="H6467" s="89"/>
      <c r="I6467" s="89"/>
      <c r="U6467" s="89"/>
      <c r="Y6467" s="89"/>
    </row>
    <row r="6468" spans="1:25" s="88" customFormat="1" x14ac:dyDescent="0.2">
      <c r="A6468" s="87"/>
      <c r="C6468" s="89"/>
      <c r="D6468" s="89"/>
      <c r="E6468" s="89"/>
      <c r="F6468" s="89"/>
      <c r="G6468" s="89"/>
      <c r="H6468" s="89"/>
      <c r="I6468" s="89"/>
      <c r="U6468" s="89"/>
      <c r="Y6468" s="89"/>
    </row>
    <row r="6469" spans="1:25" s="88" customFormat="1" x14ac:dyDescent="0.2">
      <c r="A6469" s="87"/>
      <c r="C6469" s="89"/>
      <c r="D6469" s="89"/>
      <c r="E6469" s="89"/>
      <c r="F6469" s="89"/>
      <c r="G6469" s="89"/>
      <c r="H6469" s="89"/>
      <c r="I6469" s="89"/>
      <c r="U6469" s="89"/>
      <c r="Y6469" s="89"/>
    </row>
    <row r="6470" spans="1:25" s="88" customFormat="1" x14ac:dyDescent="0.2">
      <c r="A6470" s="87"/>
      <c r="C6470" s="89"/>
      <c r="D6470" s="89"/>
      <c r="E6470" s="89"/>
      <c r="F6470" s="89"/>
      <c r="G6470" s="89"/>
      <c r="H6470" s="89"/>
      <c r="I6470" s="89"/>
      <c r="U6470" s="89"/>
      <c r="Y6470" s="89"/>
    </row>
    <row r="6471" spans="1:25" s="88" customFormat="1" x14ac:dyDescent="0.2">
      <c r="A6471" s="87"/>
      <c r="C6471" s="89"/>
      <c r="D6471" s="89"/>
      <c r="E6471" s="89"/>
      <c r="F6471" s="89"/>
      <c r="G6471" s="89"/>
      <c r="H6471" s="89"/>
      <c r="I6471" s="89"/>
      <c r="U6471" s="89"/>
      <c r="Y6471" s="89"/>
    </row>
    <row r="6472" spans="1:25" s="88" customFormat="1" x14ac:dyDescent="0.2">
      <c r="A6472" s="87"/>
      <c r="C6472" s="89"/>
      <c r="D6472" s="89"/>
      <c r="E6472" s="89"/>
      <c r="F6472" s="89"/>
      <c r="G6472" s="89"/>
      <c r="H6472" s="89"/>
      <c r="I6472" s="89"/>
      <c r="U6472" s="89"/>
      <c r="Y6472" s="89"/>
    </row>
    <row r="6473" spans="1:25" s="88" customFormat="1" x14ac:dyDescent="0.2">
      <c r="A6473" s="87"/>
      <c r="C6473" s="89"/>
      <c r="D6473" s="89"/>
      <c r="E6473" s="89"/>
      <c r="F6473" s="89"/>
      <c r="G6473" s="89"/>
      <c r="H6473" s="89"/>
      <c r="I6473" s="89"/>
      <c r="U6473" s="89"/>
      <c r="Y6473" s="89"/>
    </row>
    <row r="6474" spans="1:25" s="88" customFormat="1" x14ac:dyDescent="0.2">
      <c r="A6474" s="87"/>
      <c r="C6474" s="89"/>
      <c r="D6474" s="89"/>
      <c r="E6474" s="89"/>
      <c r="F6474" s="89"/>
      <c r="G6474" s="89"/>
      <c r="H6474" s="89"/>
      <c r="I6474" s="89"/>
      <c r="U6474" s="89"/>
      <c r="Y6474" s="89"/>
    </row>
    <row r="6475" spans="1:25" s="88" customFormat="1" x14ac:dyDescent="0.2">
      <c r="A6475" s="87"/>
      <c r="C6475" s="89"/>
      <c r="D6475" s="89"/>
      <c r="E6475" s="89"/>
      <c r="F6475" s="89"/>
      <c r="G6475" s="89"/>
      <c r="H6475" s="89"/>
      <c r="I6475" s="89"/>
      <c r="U6475" s="89"/>
      <c r="Y6475" s="89"/>
    </row>
    <row r="6476" spans="1:25" s="88" customFormat="1" x14ac:dyDescent="0.2">
      <c r="A6476" s="87"/>
      <c r="C6476" s="89"/>
      <c r="D6476" s="89"/>
      <c r="E6476" s="89"/>
      <c r="F6476" s="89"/>
      <c r="G6476" s="89"/>
      <c r="H6476" s="89"/>
      <c r="I6476" s="89"/>
      <c r="U6476" s="89"/>
      <c r="Y6476" s="89"/>
    </row>
    <row r="6477" spans="1:25" s="88" customFormat="1" x14ac:dyDescent="0.2">
      <c r="A6477" s="87"/>
      <c r="C6477" s="89"/>
      <c r="D6477" s="89"/>
      <c r="E6477" s="89"/>
      <c r="F6477" s="89"/>
      <c r="G6477" s="89"/>
      <c r="H6477" s="89"/>
      <c r="I6477" s="89"/>
      <c r="U6477" s="89"/>
      <c r="Y6477" s="89"/>
    </row>
    <row r="6478" spans="1:25" s="88" customFormat="1" x14ac:dyDescent="0.2">
      <c r="A6478" s="87"/>
      <c r="C6478" s="89"/>
      <c r="D6478" s="89"/>
      <c r="E6478" s="89"/>
      <c r="F6478" s="89"/>
      <c r="G6478" s="89"/>
      <c r="H6478" s="89"/>
      <c r="I6478" s="89"/>
      <c r="U6478" s="89"/>
      <c r="Y6478" s="89"/>
    </row>
    <row r="6479" spans="1:25" s="88" customFormat="1" x14ac:dyDescent="0.2">
      <c r="A6479" s="87"/>
      <c r="C6479" s="89"/>
      <c r="D6479" s="89"/>
      <c r="E6479" s="89"/>
      <c r="F6479" s="89"/>
      <c r="G6479" s="89"/>
      <c r="H6479" s="89"/>
      <c r="I6479" s="89"/>
      <c r="U6479" s="89"/>
      <c r="Y6479" s="89"/>
    </row>
    <row r="6480" spans="1:25" s="88" customFormat="1" x14ac:dyDescent="0.2">
      <c r="A6480" s="87"/>
      <c r="C6480" s="89"/>
      <c r="D6480" s="89"/>
      <c r="E6480" s="89"/>
      <c r="F6480" s="89"/>
      <c r="G6480" s="89"/>
      <c r="H6480" s="89"/>
      <c r="I6480" s="89"/>
      <c r="U6480" s="89"/>
      <c r="Y6480" s="89"/>
    </row>
    <row r="6481" spans="1:25" s="88" customFormat="1" x14ac:dyDescent="0.2">
      <c r="A6481" s="87"/>
      <c r="C6481" s="89"/>
      <c r="D6481" s="89"/>
      <c r="E6481" s="89"/>
      <c r="F6481" s="89"/>
      <c r="G6481" s="89"/>
      <c r="H6481" s="89"/>
      <c r="I6481" s="89"/>
      <c r="U6481" s="89"/>
      <c r="Y6481" s="89"/>
    </row>
    <row r="6482" spans="1:25" s="88" customFormat="1" x14ac:dyDescent="0.2">
      <c r="A6482" s="87"/>
      <c r="C6482" s="89"/>
      <c r="D6482" s="89"/>
      <c r="E6482" s="89"/>
      <c r="F6482" s="89"/>
      <c r="G6482" s="89"/>
      <c r="H6482" s="89"/>
      <c r="I6482" s="89"/>
      <c r="U6482" s="89"/>
      <c r="Y6482" s="89"/>
    </row>
    <row r="6483" spans="1:25" s="88" customFormat="1" x14ac:dyDescent="0.2">
      <c r="A6483" s="87"/>
      <c r="C6483" s="89"/>
      <c r="D6483" s="89"/>
      <c r="E6483" s="89"/>
      <c r="F6483" s="89"/>
      <c r="G6483" s="89"/>
      <c r="H6483" s="89"/>
      <c r="I6483" s="89"/>
      <c r="U6483" s="89"/>
      <c r="Y6483" s="89"/>
    </row>
    <row r="6484" spans="1:25" s="88" customFormat="1" x14ac:dyDescent="0.2">
      <c r="A6484" s="87"/>
      <c r="C6484" s="89"/>
      <c r="D6484" s="89"/>
      <c r="E6484" s="89"/>
      <c r="F6484" s="89"/>
      <c r="G6484" s="89"/>
      <c r="H6484" s="89"/>
      <c r="I6484" s="89"/>
      <c r="U6484" s="89"/>
      <c r="Y6484" s="89"/>
    </row>
    <row r="6485" spans="1:25" s="88" customFormat="1" x14ac:dyDescent="0.2">
      <c r="A6485" s="87"/>
      <c r="C6485" s="89"/>
      <c r="D6485" s="89"/>
      <c r="E6485" s="89"/>
      <c r="F6485" s="89"/>
      <c r="G6485" s="89"/>
      <c r="H6485" s="89"/>
      <c r="I6485" s="89"/>
      <c r="U6485" s="89"/>
      <c r="Y6485" s="89"/>
    </row>
    <row r="6486" spans="1:25" s="88" customFormat="1" x14ac:dyDescent="0.2">
      <c r="A6486" s="87"/>
      <c r="C6486" s="89"/>
      <c r="D6486" s="89"/>
      <c r="E6486" s="89"/>
      <c r="F6486" s="89"/>
      <c r="G6486" s="89"/>
      <c r="H6486" s="89"/>
      <c r="I6486" s="89"/>
      <c r="U6486" s="89"/>
      <c r="Y6486" s="89"/>
    </row>
    <row r="6487" spans="1:25" s="88" customFormat="1" x14ac:dyDescent="0.2">
      <c r="A6487" s="87"/>
      <c r="C6487" s="89"/>
      <c r="D6487" s="89"/>
      <c r="E6487" s="89"/>
      <c r="F6487" s="89"/>
      <c r="G6487" s="89"/>
      <c r="H6487" s="89"/>
      <c r="I6487" s="89"/>
      <c r="U6487" s="89"/>
      <c r="Y6487" s="89"/>
    </row>
    <row r="6488" spans="1:25" s="88" customFormat="1" x14ac:dyDescent="0.2">
      <c r="A6488" s="87"/>
      <c r="C6488" s="89"/>
      <c r="D6488" s="89"/>
      <c r="E6488" s="89"/>
      <c r="F6488" s="89"/>
      <c r="G6488" s="89"/>
      <c r="H6488" s="89"/>
      <c r="I6488" s="89"/>
      <c r="U6488" s="89"/>
      <c r="Y6488" s="89"/>
    </row>
    <row r="6489" spans="1:25" s="88" customFormat="1" x14ac:dyDescent="0.2">
      <c r="A6489" s="87"/>
      <c r="C6489" s="89"/>
      <c r="D6489" s="89"/>
      <c r="E6489" s="89"/>
      <c r="F6489" s="89"/>
      <c r="G6489" s="89"/>
      <c r="H6489" s="89"/>
      <c r="I6489" s="89"/>
      <c r="U6489" s="89"/>
      <c r="Y6489" s="89"/>
    </row>
    <row r="6490" spans="1:25" s="88" customFormat="1" x14ac:dyDescent="0.2">
      <c r="A6490" s="87"/>
      <c r="C6490" s="89"/>
      <c r="D6490" s="89"/>
      <c r="E6490" s="89"/>
      <c r="F6490" s="89"/>
      <c r="G6490" s="89"/>
      <c r="H6490" s="89"/>
      <c r="I6490" s="89"/>
      <c r="U6490" s="89"/>
      <c r="Y6490" s="89"/>
    </row>
    <row r="6491" spans="1:25" s="88" customFormat="1" x14ac:dyDescent="0.2">
      <c r="A6491" s="87"/>
      <c r="C6491" s="89"/>
      <c r="D6491" s="89"/>
      <c r="E6491" s="89"/>
      <c r="F6491" s="89"/>
      <c r="G6491" s="89"/>
      <c r="H6491" s="89"/>
      <c r="I6491" s="89"/>
      <c r="U6491" s="89"/>
      <c r="Y6491" s="89"/>
    </row>
    <row r="6492" spans="1:25" s="88" customFormat="1" x14ac:dyDescent="0.2">
      <c r="A6492" s="87"/>
      <c r="C6492" s="89"/>
      <c r="D6492" s="89"/>
      <c r="E6492" s="89"/>
      <c r="F6492" s="89"/>
      <c r="G6492" s="89"/>
      <c r="H6492" s="89"/>
      <c r="I6492" s="89"/>
      <c r="U6492" s="89"/>
      <c r="Y6492" s="89"/>
    </row>
    <row r="6493" spans="1:25" s="88" customFormat="1" x14ac:dyDescent="0.2">
      <c r="A6493" s="87"/>
      <c r="C6493" s="89"/>
      <c r="D6493" s="89"/>
      <c r="E6493" s="89"/>
      <c r="F6493" s="89"/>
      <c r="G6493" s="89"/>
      <c r="H6493" s="89"/>
      <c r="I6493" s="89"/>
      <c r="U6493" s="89"/>
      <c r="Y6493" s="89"/>
    </row>
    <row r="6494" spans="1:25" s="88" customFormat="1" x14ac:dyDescent="0.2">
      <c r="A6494" s="87"/>
      <c r="C6494" s="89"/>
      <c r="D6494" s="89"/>
      <c r="E6494" s="89"/>
      <c r="F6494" s="89"/>
      <c r="G6494" s="89"/>
      <c r="H6494" s="89"/>
      <c r="I6494" s="89"/>
      <c r="U6494" s="89"/>
      <c r="Y6494" s="89"/>
    </row>
    <row r="6495" spans="1:25" s="88" customFormat="1" x14ac:dyDescent="0.2">
      <c r="A6495" s="87"/>
      <c r="C6495" s="89"/>
      <c r="D6495" s="89"/>
      <c r="E6495" s="89"/>
      <c r="F6495" s="89"/>
      <c r="G6495" s="89"/>
      <c r="H6495" s="89"/>
      <c r="I6495" s="89"/>
      <c r="U6495" s="89"/>
      <c r="Y6495" s="89"/>
    </row>
    <row r="6496" spans="1:25" s="88" customFormat="1" x14ac:dyDescent="0.2">
      <c r="A6496" s="87"/>
      <c r="C6496" s="89"/>
      <c r="D6496" s="89"/>
      <c r="E6496" s="89"/>
      <c r="F6496" s="89"/>
      <c r="G6496" s="89"/>
      <c r="H6496" s="89"/>
      <c r="I6496" s="89"/>
      <c r="U6496" s="89"/>
      <c r="Y6496" s="89"/>
    </row>
    <row r="6497" spans="1:25" s="88" customFormat="1" x14ac:dyDescent="0.2">
      <c r="A6497" s="87"/>
      <c r="C6497" s="89"/>
      <c r="D6497" s="89"/>
      <c r="E6497" s="89"/>
      <c r="F6497" s="89"/>
      <c r="G6497" s="89"/>
      <c r="H6497" s="89"/>
      <c r="I6497" s="89"/>
      <c r="U6497" s="89"/>
      <c r="Y6497" s="89"/>
    </row>
    <row r="6498" spans="1:25" s="88" customFormat="1" x14ac:dyDescent="0.2">
      <c r="A6498" s="87"/>
      <c r="C6498" s="89"/>
      <c r="D6498" s="89"/>
      <c r="E6498" s="89"/>
      <c r="F6498" s="89"/>
      <c r="G6498" s="89"/>
      <c r="H6498" s="89"/>
      <c r="I6498" s="89"/>
      <c r="U6498" s="89"/>
      <c r="Y6498" s="89"/>
    </row>
    <row r="6499" spans="1:25" s="88" customFormat="1" x14ac:dyDescent="0.2">
      <c r="A6499" s="87"/>
      <c r="C6499" s="89"/>
      <c r="D6499" s="89"/>
      <c r="E6499" s="89"/>
      <c r="F6499" s="89"/>
      <c r="G6499" s="89"/>
      <c r="H6499" s="89"/>
      <c r="I6499" s="89"/>
      <c r="U6499" s="89"/>
      <c r="Y6499" s="89"/>
    </row>
    <row r="6500" spans="1:25" s="88" customFormat="1" x14ac:dyDescent="0.2">
      <c r="A6500" s="87"/>
      <c r="C6500" s="89"/>
      <c r="D6500" s="89"/>
      <c r="E6500" s="89"/>
      <c r="F6500" s="89"/>
      <c r="G6500" s="89"/>
      <c r="H6500" s="89"/>
      <c r="I6500" s="89"/>
      <c r="U6500" s="89"/>
      <c r="Y6500" s="89"/>
    </row>
    <row r="6501" spans="1:25" s="88" customFormat="1" x14ac:dyDescent="0.2">
      <c r="A6501" s="87"/>
      <c r="C6501" s="89"/>
      <c r="D6501" s="89"/>
      <c r="E6501" s="89"/>
      <c r="F6501" s="89"/>
      <c r="G6501" s="89"/>
      <c r="H6501" s="89"/>
      <c r="I6501" s="89"/>
      <c r="U6501" s="89"/>
      <c r="Y6501" s="89"/>
    </row>
    <row r="6502" spans="1:25" s="88" customFormat="1" x14ac:dyDescent="0.2">
      <c r="A6502" s="87"/>
      <c r="C6502" s="89"/>
      <c r="D6502" s="89"/>
      <c r="E6502" s="89"/>
      <c r="F6502" s="89"/>
      <c r="G6502" s="89"/>
      <c r="H6502" s="89"/>
      <c r="I6502" s="89"/>
      <c r="U6502" s="89"/>
      <c r="Y6502" s="89"/>
    </row>
    <row r="6503" spans="1:25" s="88" customFormat="1" x14ac:dyDescent="0.2">
      <c r="A6503" s="87"/>
      <c r="C6503" s="89"/>
      <c r="D6503" s="89"/>
      <c r="E6503" s="89"/>
      <c r="F6503" s="89"/>
      <c r="G6503" s="89"/>
      <c r="H6503" s="89"/>
      <c r="I6503" s="89"/>
      <c r="U6503" s="89"/>
      <c r="Y6503" s="89"/>
    </row>
    <row r="6504" spans="1:25" s="88" customFormat="1" x14ac:dyDescent="0.2">
      <c r="A6504" s="87"/>
      <c r="C6504" s="89"/>
      <c r="D6504" s="89"/>
      <c r="E6504" s="89"/>
      <c r="F6504" s="89"/>
      <c r="G6504" s="89"/>
      <c r="H6504" s="89"/>
      <c r="I6504" s="89"/>
      <c r="U6504" s="89"/>
      <c r="Y6504" s="89"/>
    </row>
    <row r="6505" spans="1:25" s="88" customFormat="1" x14ac:dyDescent="0.2">
      <c r="A6505" s="87"/>
      <c r="C6505" s="89"/>
      <c r="D6505" s="89"/>
      <c r="E6505" s="89"/>
      <c r="F6505" s="89"/>
      <c r="G6505" s="89"/>
      <c r="H6505" s="89"/>
      <c r="I6505" s="89"/>
      <c r="U6505" s="89"/>
      <c r="Y6505" s="89"/>
    </row>
    <row r="6506" spans="1:25" s="88" customFormat="1" x14ac:dyDescent="0.2">
      <c r="A6506" s="87"/>
      <c r="C6506" s="89"/>
      <c r="D6506" s="89"/>
      <c r="E6506" s="89"/>
      <c r="F6506" s="89"/>
      <c r="G6506" s="89"/>
      <c r="H6506" s="89"/>
      <c r="I6506" s="89"/>
      <c r="U6506" s="89"/>
      <c r="Y6506" s="89"/>
    </row>
    <row r="6507" spans="1:25" s="88" customFormat="1" x14ac:dyDescent="0.2">
      <c r="A6507" s="87"/>
      <c r="C6507" s="89"/>
      <c r="D6507" s="89"/>
      <c r="E6507" s="89"/>
      <c r="F6507" s="89"/>
      <c r="G6507" s="89"/>
      <c r="H6507" s="89"/>
      <c r="I6507" s="89"/>
      <c r="U6507" s="89"/>
      <c r="Y6507" s="89"/>
    </row>
    <row r="6508" spans="1:25" s="88" customFormat="1" x14ac:dyDescent="0.2">
      <c r="A6508" s="87"/>
      <c r="C6508" s="89"/>
      <c r="D6508" s="89"/>
      <c r="E6508" s="89"/>
      <c r="F6508" s="89"/>
      <c r="G6508" s="89"/>
      <c r="H6508" s="89"/>
      <c r="I6508" s="89"/>
      <c r="U6508" s="89"/>
      <c r="Y6508" s="89"/>
    </row>
    <row r="6509" spans="1:25" s="88" customFormat="1" x14ac:dyDescent="0.2">
      <c r="A6509" s="87"/>
      <c r="C6509" s="89"/>
      <c r="D6509" s="89"/>
      <c r="E6509" s="89"/>
      <c r="F6509" s="89"/>
      <c r="G6509" s="89"/>
      <c r="H6509" s="89"/>
      <c r="I6509" s="89"/>
      <c r="U6509" s="89"/>
      <c r="Y6509" s="89"/>
    </row>
    <row r="6510" spans="1:25" s="88" customFormat="1" x14ac:dyDescent="0.2">
      <c r="A6510" s="87"/>
      <c r="C6510" s="89"/>
      <c r="D6510" s="89"/>
      <c r="E6510" s="89"/>
      <c r="F6510" s="89"/>
      <c r="G6510" s="89"/>
      <c r="H6510" s="89"/>
      <c r="I6510" s="89"/>
      <c r="U6510" s="89"/>
      <c r="Y6510" s="89"/>
    </row>
    <row r="6511" spans="1:25" s="88" customFormat="1" x14ac:dyDescent="0.2">
      <c r="A6511" s="87"/>
      <c r="C6511" s="89"/>
      <c r="D6511" s="89"/>
      <c r="E6511" s="89"/>
      <c r="F6511" s="89"/>
      <c r="G6511" s="89"/>
      <c r="H6511" s="89"/>
      <c r="I6511" s="89"/>
      <c r="U6511" s="89"/>
      <c r="Y6511" s="89"/>
    </row>
    <row r="6512" spans="1:25" s="88" customFormat="1" x14ac:dyDescent="0.2">
      <c r="A6512" s="87"/>
      <c r="C6512" s="89"/>
      <c r="D6512" s="89"/>
      <c r="E6512" s="89"/>
      <c r="F6512" s="89"/>
      <c r="G6512" s="89"/>
      <c r="H6512" s="89"/>
      <c r="I6512" s="89"/>
      <c r="U6512" s="89"/>
      <c r="Y6512" s="89"/>
    </row>
    <row r="6513" spans="1:25" s="88" customFormat="1" x14ac:dyDescent="0.2">
      <c r="A6513" s="87"/>
      <c r="C6513" s="89"/>
      <c r="D6513" s="89"/>
      <c r="E6513" s="89"/>
      <c r="F6513" s="89"/>
      <c r="G6513" s="89"/>
      <c r="H6513" s="89"/>
      <c r="I6513" s="89"/>
      <c r="U6513" s="89"/>
      <c r="Y6513" s="89"/>
    </row>
    <row r="6514" spans="1:25" s="88" customFormat="1" x14ac:dyDescent="0.2">
      <c r="A6514" s="87"/>
      <c r="C6514" s="89"/>
      <c r="D6514" s="89"/>
      <c r="E6514" s="89"/>
      <c r="F6514" s="89"/>
      <c r="G6514" s="89"/>
      <c r="H6514" s="89"/>
      <c r="I6514" s="89"/>
      <c r="U6514" s="89"/>
      <c r="Y6514" s="89"/>
    </row>
    <row r="6515" spans="1:25" s="88" customFormat="1" x14ac:dyDescent="0.2">
      <c r="A6515" s="87"/>
      <c r="C6515" s="89"/>
      <c r="D6515" s="89"/>
      <c r="E6515" s="89"/>
      <c r="F6515" s="89"/>
      <c r="G6515" s="89"/>
      <c r="H6515" s="89"/>
      <c r="I6515" s="89"/>
      <c r="U6515" s="89"/>
      <c r="Y6515" s="89"/>
    </row>
    <row r="6516" spans="1:25" s="88" customFormat="1" x14ac:dyDescent="0.2">
      <c r="A6516" s="87"/>
      <c r="C6516" s="89"/>
      <c r="D6516" s="89"/>
      <c r="E6516" s="89"/>
      <c r="F6516" s="89"/>
      <c r="G6516" s="89"/>
      <c r="H6516" s="89"/>
      <c r="I6516" s="89"/>
      <c r="U6516" s="89"/>
      <c r="Y6516" s="89"/>
    </row>
    <row r="6517" spans="1:25" s="88" customFormat="1" x14ac:dyDescent="0.2">
      <c r="A6517" s="87"/>
      <c r="C6517" s="89"/>
      <c r="D6517" s="89"/>
      <c r="E6517" s="89"/>
      <c r="F6517" s="89"/>
      <c r="G6517" s="89"/>
      <c r="H6517" s="89"/>
      <c r="I6517" s="89"/>
      <c r="U6517" s="89"/>
      <c r="Y6517" s="89"/>
    </row>
    <row r="6518" spans="1:25" s="88" customFormat="1" x14ac:dyDescent="0.2">
      <c r="A6518" s="87"/>
      <c r="C6518" s="89"/>
      <c r="D6518" s="89"/>
      <c r="E6518" s="89"/>
      <c r="F6518" s="89"/>
      <c r="G6518" s="89"/>
      <c r="H6518" s="89"/>
      <c r="I6518" s="89"/>
      <c r="U6518" s="89"/>
      <c r="Y6518" s="89"/>
    </row>
    <row r="6519" spans="1:25" s="88" customFormat="1" x14ac:dyDescent="0.2">
      <c r="A6519" s="87"/>
      <c r="C6519" s="89"/>
      <c r="D6519" s="89"/>
      <c r="E6519" s="89"/>
      <c r="F6519" s="89"/>
      <c r="G6519" s="89"/>
      <c r="H6519" s="89"/>
      <c r="I6519" s="89"/>
      <c r="U6519" s="89"/>
      <c r="Y6519" s="89"/>
    </row>
    <row r="6520" spans="1:25" s="88" customFormat="1" x14ac:dyDescent="0.2">
      <c r="A6520" s="87"/>
      <c r="C6520" s="89"/>
      <c r="D6520" s="89"/>
      <c r="E6520" s="89"/>
      <c r="F6520" s="89"/>
      <c r="G6520" s="89"/>
      <c r="H6520" s="89"/>
      <c r="I6520" s="89"/>
      <c r="U6520" s="89"/>
      <c r="Y6520" s="89"/>
    </row>
    <row r="6521" spans="1:25" s="88" customFormat="1" x14ac:dyDescent="0.2">
      <c r="A6521" s="87"/>
      <c r="C6521" s="89"/>
      <c r="D6521" s="89"/>
      <c r="E6521" s="89"/>
      <c r="F6521" s="89"/>
      <c r="G6521" s="89"/>
      <c r="H6521" s="89"/>
      <c r="I6521" s="89"/>
      <c r="U6521" s="89"/>
      <c r="Y6521" s="89"/>
    </row>
    <row r="6522" spans="1:25" s="88" customFormat="1" x14ac:dyDescent="0.2">
      <c r="A6522" s="87"/>
      <c r="C6522" s="89"/>
      <c r="D6522" s="89"/>
      <c r="E6522" s="89"/>
      <c r="F6522" s="89"/>
      <c r="G6522" s="89"/>
      <c r="H6522" s="89"/>
      <c r="I6522" s="89"/>
      <c r="U6522" s="89"/>
      <c r="Y6522" s="89"/>
    </row>
    <row r="6523" spans="1:25" s="88" customFormat="1" x14ac:dyDescent="0.2">
      <c r="A6523" s="87"/>
      <c r="C6523" s="89"/>
      <c r="D6523" s="89"/>
      <c r="E6523" s="89"/>
      <c r="F6523" s="89"/>
      <c r="G6523" s="89"/>
      <c r="H6523" s="89"/>
      <c r="I6523" s="89"/>
      <c r="U6523" s="89"/>
      <c r="Y6523" s="89"/>
    </row>
    <row r="6524" spans="1:25" s="88" customFormat="1" x14ac:dyDescent="0.2">
      <c r="A6524" s="87"/>
      <c r="C6524" s="89"/>
      <c r="D6524" s="89"/>
      <c r="E6524" s="89"/>
      <c r="F6524" s="89"/>
      <c r="G6524" s="89"/>
      <c r="H6524" s="89"/>
      <c r="I6524" s="89"/>
      <c r="U6524" s="89"/>
      <c r="Y6524" s="89"/>
    </row>
    <row r="6525" spans="1:25" s="88" customFormat="1" x14ac:dyDescent="0.2">
      <c r="A6525" s="87"/>
      <c r="C6525" s="89"/>
      <c r="D6525" s="89"/>
      <c r="E6525" s="89"/>
      <c r="F6525" s="89"/>
      <c r="G6525" s="89"/>
      <c r="H6525" s="89"/>
      <c r="I6525" s="89"/>
      <c r="U6525" s="89"/>
      <c r="Y6525" s="89"/>
    </row>
    <row r="6526" spans="1:25" s="88" customFormat="1" x14ac:dyDescent="0.2">
      <c r="A6526" s="87"/>
      <c r="C6526" s="89"/>
      <c r="D6526" s="89"/>
      <c r="E6526" s="89"/>
      <c r="F6526" s="89"/>
      <c r="G6526" s="89"/>
      <c r="H6526" s="89"/>
      <c r="I6526" s="89"/>
      <c r="U6526" s="89"/>
      <c r="Y6526" s="89"/>
    </row>
    <row r="6527" spans="1:25" s="88" customFormat="1" x14ac:dyDescent="0.2">
      <c r="A6527" s="87"/>
      <c r="C6527" s="89"/>
      <c r="D6527" s="89"/>
      <c r="E6527" s="89"/>
      <c r="F6527" s="89"/>
      <c r="G6527" s="89"/>
      <c r="H6527" s="89"/>
      <c r="I6527" s="89"/>
      <c r="U6527" s="89"/>
      <c r="Y6527" s="89"/>
    </row>
    <row r="6528" spans="1:25" s="88" customFormat="1" x14ac:dyDescent="0.2">
      <c r="A6528" s="87"/>
      <c r="C6528" s="89"/>
      <c r="D6528" s="89"/>
      <c r="E6528" s="89"/>
      <c r="F6528" s="89"/>
      <c r="G6528" s="89"/>
      <c r="H6528" s="89"/>
      <c r="I6528" s="89"/>
      <c r="U6528" s="89"/>
      <c r="Y6528" s="89"/>
    </row>
    <row r="6529" spans="1:25" s="88" customFormat="1" x14ac:dyDescent="0.2">
      <c r="A6529" s="87"/>
      <c r="C6529" s="89"/>
      <c r="D6529" s="89"/>
      <c r="E6529" s="89"/>
      <c r="F6529" s="89"/>
      <c r="G6529" s="89"/>
      <c r="H6529" s="89"/>
      <c r="I6529" s="89"/>
      <c r="U6529" s="89"/>
      <c r="Y6529" s="89"/>
    </row>
    <row r="6530" spans="1:25" s="88" customFormat="1" x14ac:dyDescent="0.2">
      <c r="A6530" s="87"/>
      <c r="C6530" s="89"/>
      <c r="D6530" s="89"/>
      <c r="E6530" s="89"/>
      <c r="F6530" s="89"/>
      <c r="G6530" s="89"/>
      <c r="H6530" s="89"/>
      <c r="I6530" s="89"/>
      <c r="U6530" s="89"/>
      <c r="Y6530" s="89"/>
    </row>
    <row r="6531" spans="1:25" s="88" customFormat="1" x14ac:dyDescent="0.2">
      <c r="A6531" s="87"/>
      <c r="C6531" s="89"/>
      <c r="D6531" s="89"/>
      <c r="E6531" s="89"/>
      <c r="F6531" s="89"/>
      <c r="G6531" s="89"/>
      <c r="H6531" s="89"/>
      <c r="I6531" s="89"/>
      <c r="U6531" s="89"/>
      <c r="Y6531" s="89"/>
    </row>
    <row r="6532" spans="1:25" s="88" customFormat="1" x14ac:dyDescent="0.2">
      <c r="A6532" s="87"/>
      <c r="C6532" s="89"/>
      <c r="D6532" s="89"/>
      <c r="E6532" s="89"/>
      <c r="F6532" s="89"/>
      <c r="G6532" s="89"/>
      <c r="H6532" s="89"/>
      <c r="I6532" s="89"/>
      <c r="U6532" s="89"/>
      <c r="Y6532" s="89"/>
    </row>
    <row r="6533" spans="1:25" s="88" customFormat="1" x14ac:dyDescent="0.2">
      <c r="A6533" s="87"/>
      <c r="C6533" s="89"/>
      <c r="D6533" s="89"/>
      <c r="E6533" s="89"/>
      <c r="F6533" s="89"/>
      <c r="G6533" s="89"/>
      <c r="H6533" s="89"/>
      <c r="I6533" s="89"/>
      <c r="U6533" s="89"/>
      <c r="Y6533" s="89"/>
    </row>
    <row r="6534" spans="1:25" s="88" customFormat="1" x14ac:dyDescent="0.2">
      <c r="A6534" s="87"/>
      <c r="C6534" s="89"/>
      <c r="D6534" s="89"/>
      <c r="E6534" s="89"/>
      <c r="F6534" s="89"/>
      <c r="G6534" s="89"/>
      <c r="H6534" s="89"/>
      <c r="I6534" s="89"/>
      <c r="U6534" s="89"/>
      <c r="Y6534" s="89"/>
    </row>
    <row r="6535" spans="1:25" s="88" customFormat="1" x14ac:dyDescent="0.2">
      <c r="A6535" s="87"/>
      <c r="C6535" s="89"/>
      <c r="D6535" s="89"/>
      <c r="E6535" s="89"/>
      <c r="F6535" s="89"/>
      <c r="G6535" s="89"/>
      <c r="H6535" s="89"/>
      <c r="I6535" s="89"/>
      <c r="U6535" s="89"/>
      <c r="Y6535" s="89"/>
    </row>
    <row r="6536" spans="1:25" s="88" customFormat="1" x14ac:dyDescent="0.2">
      <c r="A6536" s="87"/>
      <c r="C6536" s="89"/>
      <c r="D6536" s="89"/>
      <c r="E6536" s="89"/>
      <c r="F6536" s="89"/>
      <c r="G6536" s="89"/>
      <c r="H6536" s="89"/>
      <c r="I6536" s="89"/>
      <c r="U6536" s="89"/>
      <c r="Y6536" s="89"/>
    </row>
    <row r="6537" spans="1:25" s="88" customFormat="1" x14ac:dyDescent="0.2">
      <c r="A6537" s="87"/>
      <c r="C6537" s="89"/>
      <c r="D6537" s="89"/>
      <c r="E6537" s="89"/>
      <c r="F6537" s="89"/>
      <c r="G6537" s="89"/>
      <c r="H6537" s="89"/>
      <c r="I6537" s="89"/>
      <c r="U6537" s="89"/>
      <c r="Y6537" s="89"/>
    </row>
    <row r="6538" spans="1:25" s="88" customFormat="1" x14ac:dyDescent="0.2">
      <c r="A6538" s="87"/>
      <c r="C6538" s="89"/>
      <c r="D6538" s="89"/>
      <c r="E6538" s="89"/>
      <c r="F6538" s="89"/>
      <c r="G6538" s="89"/>
      <c r="H6538" s="89"/>
      <c r="I6538" s="89"/>
      <c r="U6538" s="89"/>
      <c r="Y6538" s="89"/>
    </row>
    <row r="6539" spans="1:25" s="88" customFormat="1" x14ac:dyDescent="0.2">
      <c r="A6539" s="87"/>
      <c r="C6539" s="89"/>
      <c r="D6539" s="89"/>
      <c r="E6539" s="89"/>
      <c r="F6539" s="89"/>
      <c r="G6539" s="89"/>
      <c r="H6539" s="89"/>
      <c r="I6539" s="89"/>
      <c r="U6539" s="89"/>
      <c r="Y6539" s="89"/>
    </row>
    <row r="6540" spans="1:25" s="88" customFormat="1" x14ac:dyDescent="0.2">
      <c r="A6540" s="87"/>
      <c r="C6540" s="89"/>
      <c r="D6540" s="89"/>
      <c r="E6540" s="89"/>
      <c r="F6540" s="89"/>
      <c r="G6540" s="89"/>
      <c r="H6540" s="89"/>
      <c r="I6540" s="89"/>
      <c r="U6540" s="89"/>
      <c r="Y6540" s="89"/>
    </row>
    <row r="6541" spans="1:25" s="88" customFormat="1" x14ac:dyDescent="0.2">
      <c r="A6541" s="87"/>
      <c r="C6541" s="89"/>
      <c r="D6541" s="89"/>
      <c r="E6541" s="89"/>
      <c r="F6541" s="89"/>
      <c r="G6541" s="89"/>
      <c r="H6541" s="89"/>
      <c r="I6541" s="89"/>
      <c r="U6541" s="89"/>
      <c r="Y6541" s="89"/>
    </row>
    <row r="6542" spans="1:25" s="88" customFormat="1" x14ac:dyDescent="0.2">
      <c r="A6542" s="87"/>
      <c r="C6542" s="89"/>
      <c r="D6542" s="89"/>
      <c r="E6542" s="89"/>
      <c r="F6542" s="89"/>
      <c r="G6542" s="89"/>
      <c r="H6542" s="89"/>
      <c r="I6542" s="89"/>
      <c r="U6542" s="89"/>
      <c r="Y6542" s="89"/>
    </row>
    <row r="6543" spans="1:25" s="88" customFormat="1" x14ac:dyDescent="0.2">
      <c r="A6543" s="87"/>
      <c r="C6543" s="89"/>
      <c r="D6543" s="89"/>
      <c r="E6543" s="89"/>
      <c r="F6543" s="89"/>
      <c r="G6543" s="89"/>
      <c r="H6543" s="89"/>
      <c r="I6543" s="89"/>
      <c r="U6543" s="89"/>
      <c r="Y6543" s="89"/>
    </row>
    <row r="6544" spans="1:25" s="88" customFormat="1" x14ac:dyDescent="0.2">
      <c r="A6544" s="87"/>
      <c r="C6544" s="89"/>
      <c r="D6544" s="89"/>
      <c r="E6544" s="89"/>
      <c r="F6544" s="89"/>
      <c r="G6544" s="89"/>
      <c r="H6544" s="89"/>
      <c r="I6544" s="89"/>
      <c r="U6544" s="89"/>
      <c r="Y6544" s="89"/>
    </row>
    <row r="6545" spans="1:25" s="88" customFormat="1" x14ac:dyDescent="0.2">
      <c r="A6545" s="87"/>
      <c r="C6545" s="89"/>
      <c r="D6545" s="89"/>
      <c r="E6545" s="89"/>
      <c r="F6545" s="89"/>
      <c r="G6545" s="89"/>
      <c r="H6545" s="89"/>
      <c r="I6545" s="89"/>
      <c r="U6545" s="89"/>
      <c r="Y6545" s="89"/>
    </row>
    <row r="6546" spans="1:25" s="88" customFormat="1" x14ac:dyDescent="0.2">
      <c r="A6546" s="87"/>
      <c r="C6546" s="89"/>
      <c r="D6546" s="89"/>
      <c r="E6546" s="89"/>
      <c r="F6546" s="89"/>
      <c r="G6546" s="89"/>
      <c r="H6546" s="89"/>
      <c r="I6546" s="89"/>
      <c r="U6546" s="89"/>
      <c r="Y6546" s="89"/>
    </row>
    <row r="6547" spans="1:25" s="88" customFormat="1" x14ac:dyDescent="0.2">
      <c r="A6547" s="87"/>
      <c r="C6547" s="89"/>
      <c r="D6547" s="89"/>
      <c r="E6547" s="89"/>
      <c r="F6547" s="89"/>
      <c r="G6547" s="89"/>
      <c r="H6547" s="89"/>
      <c r="I6547" s="89"/>
      <c r="U6547" s="89"/>
      <c r="Y6547" s="89"/>
    </row>
    <row r="6548" spans="1:25" s="88" customFormat="1" x14ac:dyDescent="0.2">
      <c r="A6548" s="87"/>
      <c r="C6548" s="89"/>
      <c r="D6548" s="89"/>
      <c r="E6548" s="89"/>
      <c r="F6548" s="89"/>
      <c r="G6548" s="89"/>
      <c r="H6548" s="89"/>
      <c r="I6548" s="89"/>
      <c r="U6548" s="89"/>
      <c r="Y6548" s="89"/>
    </row>
    <row r="6549" spans="1:25" s="88" customFormat="1" x14ac:dyDescent="0.2">
      <c r="A6549" s="87"/>
      <c r="C6549" s="89"/>
      <c r="D6549" s="89"/>
      <c r="E6549" s="89"/>
      <c r="F6549" s="89"/>
      <c r="G6549" s="89"/>
      <c r="H6549" s="89"/>
      <c r="I6549" s="89"/>
      <c r="U6549" s="89"/>
      <c r="Y6549" s="89"/>
    </row>
    <row r="6550" spans="1:25" s="88" customFormat="1" x14ac:dyDescent="0.2">
      <c r="A6550" s="87"/>
      <c r="C6550" s="89"/>
      <c r="D6550" s="89"/>
      <c r="E6550" s="89"/>
      <c r="F6550" s="89"/>
      <c r="G6550" s="89"/>
      <c r="H6550" s="89"/>
      <c r="I6550" s="89"/>
      <c r="U6550" s="89"/>
      <c r="Y6550" s="89"/>
    </row>
    <row r="6551" spans="1:25" s="88" customFormat="1" x14ac:dyDescent="0.2">
      <c r="A6551" s="87"/>
      <c r="C6551" s="89"/>
      <c r="D6551" s="89"/>
      <c r="E6551" s="89"/>
      <c r="F6551" s="89"/>
      <c r="G6551" s="89"/>
      <c r="H6551" s="89"/>
      <c r="I6551" s="89"/>
      <c r="U6551" s="89"/>
      <c r="Y6551" s="89"/>
    </row>
    <row r="6552" spans="1:25" s="88" customFormat="1" x14ac:dyDescent="0.2">
      <c r="A6552" s="87"/>
      <c r="C6552" s="89"/>
      <c r="D6552" s="89"/>
      <c r="E6552" s="89"/>
      <c r="F6552" s="89"/>
      <c r="G6552" s="89"/>
      <c r="H6552" s="89"/>
      <c r="I6552" s="89"/>
      <c r="U6552" s="89"/>
      <c r="Y6552" s="89"/>
    </row>
    <row r="6553" spans="1:25" s="88" customFormat="1" x14ac:dyDescent="0.2">
      <c r="A6553" s="87"/>
      <c r="C6553" s="89"/>
      <c r="D6553" s="89"/>
      <c r="E6553" s="89"/>
      <c r="F6553" s="89"/>
      <c r="G6553" s="89"/>
      <c r="H6553" s="89"/>
      <c r="I6553" s="89"/>
      <c r="U6553" s="89"/>
      <c r="Y6553" s="89"/>
    </row>
    <row r="6554" spans="1:25" s="88" customFormat="1" x14ac:dyDescent="0.2">
      <c r="A6554" s="87"/>
      <c r="C6554" s="89"/>
      <c r="D6554" s="89"/>
      <c r="E6554" s="89"/>
      <c r="F6554" s="89"/>
      <c r="G6554" s="89"/>
      <c r="H6554" s="89"/>
      <c r="I6554" s="89"/>
      <c r="U6554" s="89"/>
      <c r="Y6554" s="89"/>
    </row>
    <row r="6555" spans="1:25" s="88" customFormat="1" x14ac:dyDescent="0.2">
      <c r="A6555" s="87"/>
      <c r="C6555" s="89"/>
      <c r="D6555" s="89"/>
      <c r="E6555" s="89"/>
      <c r="F6555" s="89"/>
      <c r="G6555" s="89"/>
      <c r="H6555" s="89"/>
      <c r="I6555" s="89"/>
      <c r="U6555" s="89"/>
      <c r="Y6555" s="89"/>
    </row>
    <row r="6556" spans="1:25" s="88" customFormat="1" x14ac:dyDescent="0.2">
      <c r="A6556" s="87"/>
      <c r="C6556" s="89"/>
      <c r="D6556" s="89"/>
      <c r="E6556" s="89"/>
      <c r="F6556" s="89"/>
      <c r="G6556" s="89"/>
      <c r="H6556" s="89"/>
      <c r="I6556" s="89"/>
      <c r="U6556" s="89"/>
      <c r="Y6556" s="89"/>
    </row>
    <row r="6557" spans="1:25" s="88" customFormat="1" x14ac:dyDescent="0.2">
      <c r="A6557" s="87"/>
      <c r="C6557" s="89"/>
      <c r="D6557" s="89"/>
      <c r="E6557" s="89"/>
      <c r="F6557" s="89"/>
      <c r="G6557" s="89"/>
      <c r="H6557" s="89"/>
      <c r="I6557" s="89"/>
      <c r="U6557" s="89"/>
      <c r="Y6557" s="89"/>
    </row>
    <row r="6558" spans="1:25" s="88" customFormat="1" x14ac:dyDescent="0.2">
      <c r="A6558" s="87"/>
      <c r="C6558" s="89"/>
      <c r="D6558" s="89"/>
      <c r="E6558" s="89"/>
      <c r="F6558" s="89"/>
      <c r="G6558" s="89"/>
      <c r="H6558" s="89"/>
      <c r="I6558" s="89"/>
      <c r="U6558" s="89"/>
      <c r="Y6558" s="89"/>
    </row>
    <row r="6559" spans="1:25" s="88" customFormat="1" x14ac:dyDescent="0.2">
      <c r="A6559" s="87"/>
      <c r="C6559" s="89"/>
      <c r="D6559" s="89"/>
      <c r="E6559" s="89"/>
      <c r="F6559" s="89"/>
      <c r="G6559" s="89"/>
      <c r="H6559" s="89"/>
      <c r="I6559" s="89"/>
      <c r="U6559" s="89"/>
      <c r="Y6559" s="89"/>
    </row>
    <row r="6560" spans="1:25" s="88" customFormat="1" x14ac:dyDescent="0.2">
      <c r="A6560" s="87"/>
      <c r="C6560" s="89"/>
      <c r="D6560" s="89"/>
      <c r="E6560" s="89"/>
      <c r="F6560" s="89"/>
      <c r="G6560" s="89"/>
      <c r="H6560" s="89"/>
      <c r="I6560" s="89"/>
      <c r="U6560" s="89"/>
      <c r="Y6560" s="89"/>
    </row>
    <row r="6561" spans="1:25" s="88" customFormat="1" x14ac:dyDescent="0.2">
      <c r="A6561" s="87"/>
      <c r="C6561" s="89"/>
      <c r="D6561" s="89"/>
      <c r="E6561" s="89"/>
      <c r="F6561" s="89"/>
      <c r="G6561" s="89"/>
      <c r="H6561" s="89"/>
      <c r="I6561" s="89"/>
      <c r="U6561" s="89"/>
      <c r="Y6561" s="89"/>
    </row>
    <row r="6562" spans="1:25" s="88" customFormat="1" x14ac:dyDescent="0.2">
      <c r="A6562" s="87"/>
      <c r="C6562" s="89"/>
      <c r="D6562" s="89"/>
      <c r="E6562" s="89"/>
      <c r="F6562" s="89"/>
      <c r="G6562" s="89"/>
      <c r="H6562" s="89"/>
      <c r="I6562" s="89"/>
      <c r="U6562" s="89"/>
      <c r="Y6562" s="89"/>
    </row>
    <row r="6563" spans="1:25" s="88" customFormat="1" x14ac:dyDescent="0.2">
      <c r="A6563" s="87"/>
      <c r="C6563" s="89"/>
      <c r="D6563" s="89"/>
      <c r="E6563" s="89"/>
      <c r="F6563" s="89"/>
      <c r="G6563" s="89"/>
      <c r="H6563" s="89"/>
      <c r="I6563" s="89"/>
      <c r="U6563" s="89"/>
      <c r="Y6563" s="89"/>
    </row>
    <row r="6564" spans="1:25" s="88" customFormat="1" x14ac:dyDescent="0.2">
      <c r="A6564" s="87"/>
      <c r="C6564" s="89"/>
      <c r="D6564" s="89"/>
      <c r="E6564" s="89"/>
      <c r="F6564" s="89"/>
      <c r="G6564" s="89"/>
      <c r="H6564" s="89"/>
      <c r="I6564" s="89"/>
      <c r="U6564" s="89"/>
      <c r="Y6564" s="89"/>
    </row>
    <row r="6565" spans="1:25" s="88" customFormat="1" x14ac:dyDescent="0.2">
      <c r="A6565" s="87"/>
      <c r="C6565" s="89"/>
      <c r="D6565" s="89"/>
      <c r="E6565" s="89"/>
      <c r="F6565" s="89"/>
      <c r="G6565" s="89"/>
      <c r="H6565" s="89"/>
      <c r="I6565" s="89"/>
      <c r="U6565" s="89"/>
      <c r="Y6565" s="89"/>
    </row>
    <row r="6566" spans="1:25" s="88" customFormat="1" x14ac:dyDescent="0.2">
      <c r="A6566" s="87"/>
      <c r="C6566" s="89"/>
      <c r="D6566" s="89"/>
      <c r="E6566" s="89"/>
      <c r="F6566" s="89"/>
      <c r="G6566" s="89"/>
      <c r="H6566" s="89"/>
      <c r="I6566" s="89"/>
      <c r="U6566" s="89"/>
      <c r="Y6566" s="89"/>
    </row>
    <row r="6567" spans="1:25" s="88" customFormat="1" x14ac:dyDescent="0.2">
      <c r="A6567" s="87"/>
      <c r="C6567" s="89"/>
      <c r="D6567" s="89"/>
      <c r="E6567" s="89"/>
      <c r="F6567" s="89"/>
      <c r="G6567" s="89"/>
      <c r="H6567" s="89"/>
      <c r="I6567" s="89"/>
      <c r="U6567" s="89"/>
      <c r="Y6567" s="89"/>
    </row>
    <row r="6568" spans="1:25" s="88" customFormat="1" x14ac:dyDescent="0.2">
      <c r="A6568" s="87"/>
      <c r="C6568" s="89"/>
      <c r="D6568" s="89"/>
      <c r="E6568" s="89"/>
      <c r="F6568" s="89"/>
      <c r="G6568" s="89"/>
      <c r="H6568" s="89"/>
      <c r="I6568" s="89"/>
      <c r="U6568" s="89"/>
      <c r="Y6568" s="89"/>
    </row>
    <row r="6569" spans="1:25" s="88" customFormat="1" x14ac:dyDescent="0.2">
      <c r="A6569" s="87"/>
      <c r="C6569" s="89"/>
      <c r="D6569" s="89"/>
      <c r="E6569" s="89"/>
      <c r="F6569" s="89"/>
      <c r="G6569" s="89"/>
      <c r="H6569" s="89"/>
      <c r="I6569" s="89"/>
      <c r="U6569" s="89"/>
      <c r="Y6569" s="89"/>
    </row>
    <row r="6570" spans="1:25" s="88" customFormat="1" x14ac:dyDescent="0.2">
      <c r="A6570" s="87"/>
      <c r="C6570" s="89"/>
      <c r="D6570" s="89"/>
      <c r="E6570" s="89"/>
      <c r="F6570" s="89"/>
      <c r="G6570" s="89"/>
      <c r="H6570" s="89"/>
      <c r="I6570" s="89"/>
      <c r="U6570" s="89"/>
      <c r="Y6570" s="89"/>
    </row>
    <row r="6571" spans="1:25" s="88" customFormat="1" x14ac:dyDescent="0.2">
      <c r="A6571" s="87"/>
      <c r="C6571" s="89"/>
      <c r="D6571" s="89"/>
      <c r="E6571" s="89"/>
      <c r="F6571" s="89"/>
      <c r="G6571" s="89"/>
      <c r="H6571" s="89"/>
      <c r="I6571" s="89"/>
      <c r="U6571" s="89"/>
      <c r="Y6571" s="89"/>
    </row>
    <row r="6572" spans="1:25" s="88" customFormat="1" x14ac:dyDescent="0.2">
      <c r="A6572" s="87"/>
      <c r="C6572" s="89"/>
      <c r="D6572" s="89"/>
      <c r="E6572" s="89"/>
      <c r="F6572" s="89"/>
      <c r="G6572" s="89"/>
      <c r="H6572" s="89"/>
      <c r="I6572" s="89"/>
      <c r="U6572" s="89"/>
      <c r="Y6572" s="89"/>
    </row>
    <row r="6573" spans="1:25" s="88" customFormat="1" x14ac:dyDescent="0.2">
      <c r="A6573" s="87"/>
      <c r="C6573" s="89"/>
      <c r="D6573" s="89"/>
      <c r="E6573" s="89"/>
      <c r="F6573" s="89"/>
      <c r="G6573" s="89"/>
      <c r="H6573" s="89"/>
      <c r="I6573" s="89"/>
      <c r="U6573" s="89"/>
      <c r="Y6573" s="89"/>
    </row>
    <row r="6574" spans="1:25" s="88" customFormat="1" x14ac:dyDescent="0.2">
      <c r="A6574" s="87"/>
      <c r="C6574" s="89"/>
      <c r="D6574" s="89"/>
      <c r="E6574" s="89"/>
      <c r="F6574" s="89"/>
      <c r="G6574" s="89"/>
      <c r="H6574" s="89"/>
      <c r="I6574" s="89"/>
      <c r="U6574" s="89"/>
      <c r="Y6574" s="89"/>
    </row>
    <row r="6575" spans="1:25" s="88" customFormat="1" x14ac:dyDescent="0.2">
      <c r="A6575" s="87"/>
      <c r="C6575" s="89"/>
      <c r="D6575" s="89"/>
      <c r="E6575" s="89"/>
      <c r="F6575" s="89"/>
      <c r="G6575" s="89"/>
      <c r="H6575" s="89"/>
      <c r="I6575" s="89"/>
      <c r="U6575" s="89"/>
      <c r="Y6575" s="89"/>
    </row>
    <row r="6576" spans="1:25" s="88" customFormat="1" x14ac:dyDescent="0.2">
      <c r="A6576" s="87"/>
      <c r="C6576" s="89"/>
      <c r="D6576" s="89"/>
      <c r="E6576" s="89"/>
      <c r="F6576" s="89"/>
      <c r="G6576" s="89"/>
      <c r="H6576" s="89"/>
      <c r="I6576" s="89"/>
      <c r="U6576" s="89"/>
      <c r="Y6576" s="89"/>
    </row>
    <row r="6577" spans="1:25" s="88" customFormat="1" x14ac:dyDescent="0.2">
      <c r="A6577" s="87"/>
      <c r="C6577" s="89"/>
      <c r="D6577" s="89"/>
      <c r="E6577" s="89"/>
      <c r="F6577" s="89"/>
      <c r="G6577" s="89"/>
      <c r="H6577" s="89"/>
      <c r="I6577" s="89"/>
      <c r="U6577" s="89"/>
      <c r="Y6577" s="89"/>
    </row>
    <row r="6578" spans="1:25" s="88" customFormat="1" x14ac:dyDescent="0.2">
      <c r="A6578" s="87"/>
      <c r="C6578" s="89"/>
      <c r="D6578" s="89"/>
      <c r="E6578" s="89"/>
      <c r="F6578" s="89"/>
      <c r="G6578" s="89"/>
      <c r="H6578" s="89"/>
      <c r="I6578" s="89"/>
      <c r="U6578" s="89"/>
      <c r="Y6578" s="89"/>
    </row>
    <row r="6579" spans="1:25" s="88" customFormat="1" x14ac:dyDescent="0.2">
      <c r="A6579" s="87"/>
      <c r="C6579" s="89"/>
      <c r="D6579" s="89"/>
      <c r="E6579" s="89"/>
      <c r="F6579" s="89"/>
      <c r="G6579" s="89"/>
      <c r="H6579" s="89"/>
      <c r="I6579" s="89"/>
      <c r="U6579" s="89"/>
      <c r="Y6579" s="89"/>
    </row>
    <row r="6580" spans="1:25" s="88" customFormat="1" x14ac:dyDescent="0.2">
      <c r="A6580" s="87"/>
      <c r="C6580" s="89"/>
      <c r="D6580" s="89"/>
      <c r="E6580" s="89"/>
      <c r="F6580" s="89"/>
      <c r="G6580" s="89"/>
      <c r="H6580" s="89"/>
      <c r="I6580" s="89"/>
      <c r="U6580" s="89"/>
      <c r="Y6580" s="89"/>
    </row>
    <row r="6581" spans="1:25" s="88" customFormat="1" x14ac:dyDescent="0.2">
      <c r="A6581" s="87"/>
      <c r="C6581" s="89"/>
      <c r="D6581" s="89"/>
      <c r="E6581" s="89"/>
      <c r="F6581" s="89"/>
      <c r="G6581" s="89"/>
      <c r="H6581" s="89"/>
      <c r="I6581" s="89"/>
      <c r="U6581" s="89"/>
      <c r="Y6581" s="89"/>
    </row>
    <row r="6582" spans="1:25" s="88" customFormat="1" x14ac:dyDescent="0.2">
      <c r="A6582" s="87"/>
      <c r="C6582" s="89"/>
      <c r="D6582" s="89"/>
      <c r="E6582" s="89"/>
      <c r="F6582" s="89"/>
      <c r="G6582" s="89"/>
      <c r="H6582" s="89"/>
      <c r="I6582" s="89"/>
      <c r="U6582" s="89"/>
      <c r="Y6582" s="89"/>
    </row>
    <row r="6583" spans="1:25" s="88" customFormat="1" x14ac:dyDescent="0.2">
      <c r="A6583" s="87"/>
      <c r="C6583" s="89"/>
      <c r="D6583" s="89"/>
      <c r="E6583" s="89"/>
      <c r="F6583" s="89"/>
      <c r="G6583" s="89"/>
      <c r="H6583" s="89"/>
      <c r="I6583" s="89"/>
      <c r="U6583" s="89"/>
      <c r="Y6583" s="89"/>
    </row>
    <row r="6584" spans="1:25" s="88" customFormat="1" x14ac:dyDescent="0.2">
      <c r="A6584" s="87"/>
      <c r="C6584" s="89"/>
      <c r="D6584" s="89"/>
      <c r="E6584" s="89"/>
      <c r="F6584" s="89"/>
      <c r="G6584" s="89"/>
      <c r="H6584" s="89"/>
      <c r="I6584" s="89"/>
      <c r="U6584" s="89"/>
      <c r="Y6584" s="89"/>
    </row>
    <row r="6585" spans="1:25" s="88" customFormat="1" x14ac:dyDescent="0.2">
      <c r="A6585" s="87"/>
      <c r="C6585" s="89"/>
      <c r="D6585" s="89"/>
      <c r="E6585" s="89"/>
      <c r="F6585" s="89"/>
      <c r="G6585" s="89"/>
      <c r="H6585" s="89"/>
      <c r="I6585" s="89"/>
      <c r="U6585" s="89"/>
      <c r="Y6585" s="89"/>
    </row>
    <row r="6586" spans="1:25" s="88" customFormat="1" x14ac:dyDescent="0.2">
      <c r="A6586" s="87"/>
      <c r="C6586" s="89"/>
      <c r="D6586" s="89"/>
      <c r="E6586" s="89"/>
      <c r="F6586" s="89"/>
      <c r="G6586" s="89"/>
      <c r="H6586" s="89"/>
      <c r="I6586" s="89"/>
      <c r="U6586" s="89"/>
      <c r="Y6586" s="89"/>
    </row>
    <row r="6587" spans="1:25" s="88" customFormat="1" x14ac:dyDescent="0.2">
      <c r="A6587" s="87"/>
      <c r="C6587" s="89"/>
      <c r="D6587" s="89"/>
      <c r="E6587" s="89"/>
      <c r="F6587" s="89"/>
      <c r="G6587" s="89"/>
      <c r="H6587" s="89"/>
      <c r="I6587" s="89"/>
      <c r="U6587" s="89"/>
      <c r="Y6587" s="89"/>
    </row>
    <row r="6588" spans="1:25" s="88" customFormat="1" x14ac:dyDescent="0.2">
      <c r="A6588" s="87"/>
      <c r="C6588" s="89"/>
      <c r="D6588" s="89"/>
      <c r="E6588" s="89"/>
      <c r="F6588" s="89"/>
      <c r="G6588" s="89"/>
      <c r="H6588" s="89"/>
      <c r="I6588" s="89"/>
      <c r="U6588" s="89"/>
      <c r="Y6588" s="89"/>
    </row>
    <row r="6589" spans="1:25" s="88" customFormat="1" x14ac:dyDescent="0.2">
      <c r="A6589" s="87"/>
      <c r="C6589" s="89"/>
      <c r="D6589" s="89"/>
      <c r="E6589" s="89"/>
      <c r="F6589" s="89"/>
      <c r="G6589" s="89"/>
      <c r="H6589" s="89"/>
      <c r="I6589" s="89"/>
      <c r="U6589" s="89"/>
      <c r="Y6589" s="89"/>
    </row>
    <row r="6590" spans="1:25" s="88" customFormat="1" x14ac:dyDescent="0.2">
      <c r="A6590" s="87"/>
      <c r="C6590" s="89"/>
      <c r="D6590" s="89"/>
      <c r="E6590" s="89"/>
      <c r="F6590" s="89"/>
      <c r="G6590" s="89"/>
      <c r="H6590" s="89"/>
      <c r="I6590" s="89"/>
      <c r="U6590" s="89"/>
      <c r="Y6590" s="89"/>
    </row>
    <row r="6591" spans="1:25" s="88" customFormat="1" x14ac:dyDescent="0.2">
      <c r="A6591" s="87"/>
      <c r="C6591" s="89"/>
      <c r="D6591" s="89"/>
      <c r="E6591" s="89"/>
      <c r="F6591" s="89"/>
      <c r="G6591" s="89"/>
      <c r="H6591" s="89"/>
      <c r="I6591" s="89"/>
      <c r="U6591" s="89"/>
      <c r="Y6591" s="89"/>
    </row>
    <row r="6592" spans="1:25" s="88" customFormat="1" x14ac:dyDescent="0.2">
      <c r="A6592" s="87"/>
      <c r="C6592" s="89"/>
      <c r="D6592" s="89"/>
      <c r="E6592" s="89"/>
      <c r="F6592" s="89"/>
      <c r="G6592" s="89"/>
      <c r="H6592" s="89"/>
      <c r="I6592" s="89"/>
      <c r="U6592" s="89"/>
      <c r="Y6592" s="89"/>
    </row>
    <row r="6593" spans="1:25" s="88" customFormat="1" x14ac:dyDescent="0.2">
      <c r="A6593" s="87"/>
      <c r="C6593" s="89"/>
      <c r="D6593" s="89"/>
      <c r="E6593" s="89"/>
      <c r="F6593" s="89"/>
      <c r="G6593" s="89"/>
      <c r="H6593" s="89"/>
      <c r="I6593" s="89"/>
      <c r="U6593" s="89"/>
      <c r="Y6593" s="89"/>
    </row>
    <row r="6594" spans="1:25" s="88" customFormat="1" x14ac:dyDescent="0.2">
      <c r="A6594" s="87"/>
      <c r="C6594" s="89"/>
      <c r="D6594" s="89"/>
      <c r="E6594" s="89"/>
      <c r="F6594" s="89"/>
      <c r="G6594" s="89"/>
      <c r="H6594" s="89"/>
      <c r="I6594" s="89"/>
      <c r="U6594" s="89"/>
      <c r="Y6594" s="89"/>
    </row>
    <row r="6595" spans="1:25" s="88" customFormat="1" x14ac:dyDescent="0.2">
      <c r="A6595" s="87"/>
      <c r="C6595" s="89"/>
      <c r="D6595" s="89"/>
      <c r="E6595" s="89"/>
      <c r="F6595" s="89"/>
      <c r="G6595" s="89"/>
      <c r="H6595" s="89"/>
      <c r="I6595" s="89"/>
      <c r="U6595" s="89"/>
      <c r="Y6595" s="89"/>
    </row>
    <row r="6596" spans="1:25" s="88" customFormat="1" x14ac:dyDescent="0.2">
      <c r="A6596" s="87"/>
      <c r="C6596" s="89"/>
      <c r="D6596" s="89"/>
      <c r="E6596" s="89"/>
      <c r="F6596" s="89"/>
      <c r="G6596" s="89"/>
      <c r="H6596" s="89"/>
      <c r="I6596" s="89"/>
      <c r="U6596" s="89"/>
      <c r="Y6596" s="89"/>
    </row>
    <row r="6597" spans="1:25" s="88" customFormat="1" x14ac:dyDescent="0.2">
      <c r="A6597" s="87"/>
      <c r="C6597" s="89"/>
      <c r="D6597" s="89"/>
      <c r="E6597" s="89"/>
      <c r="F6597" s="89"/>
      <c r="G6597" s="89"/>
      <c r="H6597" s="89"/>
      <c r="I6597" s="89"/>
      <c r="U6597" s="89"/>
      <c r="Y6597" s="89"/>
    </row>
    <row r="6598" spans="1:25" s="88" customFormat="1" x14ac:dyDescent="0.2">
      <c r="A6598" s="87"/>
      <c r="C6598" s="89"/>
      <c r="D6598" s="89"/>
      <c r="E6598" s="89"/>
      <c r="F6598" s="89"/>
      <c r="G6598" s="89"/>
      <c r="H6598" s="89"/>
      <c r="I6598" s="89"/>
      <c r="U6598" s="89"/>
      <c r="Y6598" s="89"/>
    </row>
    <row r="6599" spans="1:25" s="88" customFormat="1" x14ac:dyDescent="0.2">
      <c r="A6599" s="87"/>
      <c r="C6599" s="89"/>
      <c r="D6599" s="89"/>
      <c r="E6599" s="89"/>
      <c r="F6599" s="89"/>
      <c r="G6599" s="89"/>
      <c r="H6599" s="89"/>
      <c r="I6599" s="89"/>
      <c r="U6599" s="89"/>
      <c r="Y6599" s="89"/>
    </row>
    <row r="6600" spans="1:25" s="88" customFormat="1" x14ac:dyDescent="0.2">
      <c r="A6600" s="87"/>
      <c r="C6600" s="89"/>
      <c r="D6600" s="89"/>
      <c r="E6600" s="89"/>
      <c r="F6600" s="89"/>
      <c r="G6600" s="89"/>
      <c r="H6600" s="89"/>
      <c r="I6600" s="89"/>
      <c r="U6600" s="89"/>
      <c r="Y6600" s="89"/>
    </row>
    <row r="6601" spans="1:25" s="88" customFormat="1" x14ac:dyDescent="0.2">
      <c r="A6601" s="87"/>
      <c r="C6601" s="89"/>
      <c r="D6601" s="89"/>
      <c r="E6601" s="89"/>
      <c r="F6601" s="89"/>
      <c r="G6601" s="89"/>
      <c r="H6601" s="89"/>
      <c r="I6601" s="89"/>
      <c r="U6601" s="89"/>
      <c r="Y6601" s="89"/>
    </row>
    <row r="6602" spans="1:25" s="88" customFormat="1" x14ac:dyDescent="0.2">
      <c r="A6602" s="87"/>
      <c r="C6602" s="89"/>
      <c r="D6602" s="89"/>
      <c r="E6602" s="89"/>
      <c r="F6602" s="89"/>
      <c r="G6602" s="89"/>
      <c r="H6602" s="89"/>
      <c r="I6602" s="89"/>
      <c r="U6602" s="89"/>
      <c r="Y6602" s="89"/>
    </row>
    <row r="6603" spans="1:25" s="88" customFormat="1" x14ac:dyDescent="0.2">
      <c r="A6603" s="87"/>
      <c r="C6603" s="89"/>
      <c r="D6603" s="89"/>
      <c r="E6603" s="89"/>
      <c r="F6603" s="89"/>
      <c r="G6603" s="89"/>
      <c r="H6603" s="89"/>
      <c r="I6603" s="89"/>
      <c r="U6603" s="89"/>
      <c r="Y6603" s="89"/>
    </row>
    <row r="6604" spans="1:25" s="88" customFormat="1" x14ac:dyDescent="0.2">
      <c r="A6604" s="87"/>
      <c r="C6604" s="89"/>
      <c r="D6604" s="89"/>
      <c r="E6604" s="89"/>
      <c r="F6604" s="89"/>
      <c r="G6604" s="89"/>
      <c r="H6604" s="89"/>
      <c r="I6604" s="89"/>
      <c r="U6604" s="89"/>
      <c r="Y6604" s="89"/>
    </row>
    <row r="6605" spans="1:25" s="88" customFormat="1" x14ac:dyDescent="0.2">
      <c r="A6605" s="87"/>
      <c r="C6605" s="89"/>
      <c r="D6605" s="89"/>
      <c r="E6605" s="89"/>
      <c r="F6605" s="89"/>
      <c r="G6605" s="89"/>
      <c r="H6605" s="89"/>
      <c r="I6605" s="89"/>
      <c r="U6605" s="89"/>
      <c r="Y6605" s="89"/>
    </row>
    <row r="6606" spans="1:25" s="88" customFormat="1" x14ac:dyDescent="0.2">
      <c r="A6606" s="87"/>
      <c r="C6606" s="89"/>
      <c r="D6606" s="89"/>
      <c r="E6606" s="89"/>
      <c r="F6606" s="89"/>
      <c r="G6606" s="89"/>
      <c r="H6606" s="89"/>
      <c r="I6606" s="89"/>
      <c r="U6606" s="89"/>
      <c r="Y6606" s="89"/>
    </row>
    <row r="6607" spans="1:25" s="88" customFormat="1" x14ac:dyDescent="0.2">
      <c r="A6607" s="87"/>
      <c r="C6607" s="89"/>
      <c r="D6607" s="89"/>
      <c r="E6607" s="89"/>
      <c r="F6607" s="89"/>
      <c r="G6607" s="89"/>
      <c r="H6607" s="89"/>
      <c r="I6607" s="89"/>
      <c r="U6607" s="89"/>
      <c r="Y6607" s="89"/>
    </row>
    <row r="6608" spans="1:25" s="88" customFormat="1" x14ac:dyDescent="0.2">
      <c r="A6608" s="87"/>
      <c r="C6608" s="89"/>
      <c r="D6608" s="89"/>
      <c r="E6608" s="89"/>
      <c r="F6608" s="89"/>
      <c r="G6608" s="89"/>
      <c r="H6608" s="89"/>
      <c r="I6608" s="89"/>
      <c r="U6608" s="89"/>
      <c r="Y6608" s="89"/>
    </row>
    <row r="6609" spans="1:25" s="88" customFormat="1" x14ac:dyDescent="0.2">
      <c r="A6609" s="87"/>
      <c r="C6609" s="89"/>
      <c r="D6609" s="89"/>
      <c r="E6609" s="89"/>
      <c r="F6609" s="89"/>
      <c r="G6609" s="89"/>
      <c r="H6609" s="89"/>
      <c r="I6609" s="89"/>
      <c r="U6609" s="89"/>
      <c r="Y6609" s="89"/>
    </row>
    <row r="6610" spans="1:25" s="88" customFormat="1" x14ac:dyDescent="0.2">
      <c r="A6610" s="87"/>
      <c r="C6610" s="89"/>
      <c r="D6610" s="89"/>
      <c r="E6610" s="89"/>
      <c r="F6610" s="89"/>
      <c r="G6610" s="89"/>
      <c r="H6610" s="89"/>
      <c r="I6610" s="89"/>
      <c r="U6610" s="89"/>
      <c r="Y6610" s="89"/>
    </row>
    <row r="6611" spans="1:25" s="88" customFormat="1" x14ac:dyDescent="0.2">
      <c r="A6611" s="87"/>
      <c r="C6611" s="89"/>
      <c r="D6611" s="89"/>
      <c r="E6611" s="89"/>
      <c r="F6611" s="89"/>
      <c r="G6611" s="89"/>
      <c r="H6611" s="89"/>
      <c r="I6611" s="89"/>
      <c r="U6611" s="89"/>
      <c r="Y6611" s="89"/>
    </row>
    <row r="6612" spans="1:25" s="88" customFormat="1" x14ac:dyDescent="0.2">
      <c r="A6612" s="87"/>
      <c r="C6612" s="89"/>
      <c r="D6612" s="89"/>
      <c r="E6612" s="89"/>
      <c r="F6612" s="89"/>
      <c r="G6612" s="89"/>
      <c r="H6612" s="89"/>
      <c r="I6612" s="89"/>
      <c r="U6612" s="89"/>
      <c r="Y6612" s="89"/>
    </row>
    <row r="6613" spans="1:25" s="88" customFormat="1" x14ac:dyDescent="0.2">
      <c r="A6613" s="87"/>
      <c r="C6613" s="89"/>
      <c r="D6613" s="89"/>
      <c r="E6613" s="89"/>
      <c r="F6613" s="89"/>
      <c r="G6613" s="89"/>
      <c r="H6613" s="89"/>
      <c r="I6613" s="89"/>
      <c r="U6613" s="89"/>
      <c r="Y6613" s="89"/>
    </row>
    <row r="6614" spans="1:25" s="88" customFormat="1" x14ac:dyDescent="0.2">
      <c r="A6614" s="87"/>
      <c r="C6614" s="89"/>
      <c r="D6614" s="89"/>
      <c r="E6614" s="89"/>
      <c r="F6614" s="89"/>
      <c r="G6614" s="89"/>
      <c r="H6614" s="89"/>
      <c r="I6614" s="89"/>
      <c r="U6614" s="89"/>
      <c r="Y6614" s="89"/>
    </row>
    <row r="6615" spans="1:25" s="88" customFormat="1" x14ac:dyDescent="0.2">
      <c r="A6615" s="87"/>
      <c r="C6615" s="89"/>
      <c r="D6615" s="89"/>
      <c r="E6615" s="89"/>
      <c r="F6615" s="89"/>
      <c r="G6615" s="89"/>
      <c r="H6615" s="89"/>
      <c r="I6615" s="89"/>
      <c r="U6615" s="89"/>
      <c r="Y6615" s="89"/>
    </row>
    <row r="6616" spans="1:25" s="88" customFormat="1" x14ac:dyDescent="0.2">
      <c r="A6616" s="87"/>
      <c r="C6616" s="89"/>
      <c r="D6616" s="89"/>
      <c r="E6616" s="89"/>
      <c r="F6616" s="89"/>
      <c r="G6616" s="89"/>
      <c r="H6616" s="89"/>
      <c r="I6616" s="89"/>
      <c r="U6616" s="89"/>
      <c r="Y6616" s="89"/>
    </row>
    <row r="6617" spans="1:25" s="88" customFormat="1" x14ac:dyDescent="0.2">
      <c r="A6617" s="87"/>
      <c r="C6617" s="89"/>
      <c r="D6617" s="89"/>
      <c r="E6617" s="89"/>
      <c r="F6617" s="89"/>
      <c r="G6617" s="89"/>
      <c r="H6617" s="89"/>
      <c r="I6617" s="89"/>
      <c r="U6617" s="89"/>
      <c r="Y6617" s="89"/>
    </row>
    <row r="6618" spans="1:25" s="88" customFormat="1" x14ac:dyDescent="0.2">
      <c r="A6618" s="87"/>
      <c r="C6618" s="89"/>
      <c r="D6618" s="89"/>
      <c r="E6618" s="89"/>
      <c r="F6618" s="89"/>
      <c r="G6618" s="89"/>
      <c r="H6618" s="89"/>
      <c r="I6618" s="89"/>
      <c r="U6618" s="89"/>
      <c r="Y6618" s="89"/>
    </row>
    <row r="6619" spans="1:25" s="88" customFormat="1" x14ac:dyDescent="0.2">
      <c r="A6619" s="87"/>
      <c r="C6619" s="89"/>
      <c r="D6619" s="89"/>
      <c r="E6619" s="89"/>
      <c r="F6619" s="89"/>
      <c r="G6619" s="89"/>
      <c r="H6619" s="89"/>
      <c r="I6619" s="89"/>
      <c r="U6619" s="89"/>
      <c r="Y6619" s="89"/>
    </row>
    <row r="6620" spans="1:25" s="88" customFormat="1" x14ac:dyDescent="0.2">
      <c r="A6620" s="87"/>
      <c r="C6620" s="89"/>
      <c r="D6620" s="89"/>
      <c r="E6620" s="89"/>
      <c r="F6620" s="89"/>
      <c r="G6620" s="89"/>
      <c r="H6620" s="89"/>
      <c r="I6620" s="89"/>
      <c r="U6620" s="89"/>
      <c r="Y6620" s="89"/>
    </row>
    <row r="6621" spans="1:25" s="88" customFormat="1" x14ac:dyDescent="0.2">
      <c r="A6621" s="87"/>
      <c r="C6621" s="89"/>
      <c r="D6621" s="89"/>
      <c r="E6621" s="89"/>
      <c r="F6621" s="89"/>
      <c r="G6621" s="89"/>
      <c r="H6621" s="89"/>
      <c r="I6621" s="89"/>
      <c r="U6621" s="89"/>
      <c r="Y6621" s="89"/>
    </row>
    <row r="6622" spans="1:25" s="88" customFormat="1" x14ac:dyDescent="0.2">
      <c r="A6622" s="87"/>
      <c r="C6622" s="89"/>
      <c r="D6622" s="89"/>
      <c r="E6622" s="89"/>
      <c r="F6622" s="89"/>
      <c r="G6622" s="89"/>
      <c r="H6622" s="89"/>
      <c r="I6622" s="89"/>
      <c r="U6622" s="89"/>
      <c r="Y6622" s="89"/>
    </row>
    <row r="6623" spans="1:25" s="88" customFormat="1" x14ac:dyDescent="0.2">
      <c r="A6623" s="87"/>
      <c r="C6623" s="89"/>
      <c r="D6623" s="89"/>
      <c r="E6623" s="89"/>
      <c r="F6623" s="89"/>
      <c r="G6623" s="89"/>
      <c r="H6623" s="89"/>
      <c r="I6623" s="89"/>
      <c r="U6623" s="89"/>
      <c r="Y6623" s="89"/>
    </row>
    <row r="6624" spans="1:25" s="88" customFormat="1" x14ac:dyDescent="0.2">
      <c r="A6624" s="87"/>
      <c r="C6624" s="89"/>
      <c r="D6624" s="89"/>
      <c r="E6624" s="89"/>
      <c r="F6624" s="89"/>
      <c r="G6624" s="89"/>
      <c r="H6624" s="89"/>
      <c r="I6624" s="89"/>
      <c r="U6624" s="89"/>
      <c r="Y6624" s="89"/>
    </row>
    <row r="6625" spans="1:25" s="88" customFormat="1" x14ac:dyDescent="0.2">
      <c r="A6625" s="87"/>
      <c r="C6625" s="89"/>
      <c r="D6625" s="89"/>
      <c r="E6625" s="89"/>
      <c r="F6625" s="89"/>
      <c r="G6625" s="89"/>
      <c r="H6625" s="89"/>
      <c r="I6625" s="89"/>
      <c r="U6625" s="89"/>
      <c r="Y6625" s="89"/>
    </row>
    <row r="6626" spans="1:25" s="88" customFormat="1" x14ac:dyDescent="0.2">
      <c r="A6626" s="87"/>
      <c r="C6626" s="89"/>
      <c r="D6626" s="89"/>
      <c r="E6626" s="89"/>
      <c r="F6626" s="89"/>
      <c r="G6626" s="89"/>
      <c r="H6626" s="89"/>
      <c r="I6626" s="89"/>
      <c r="U6626" s="89"/>
      <c r="Y6626" s="89"/>
    </row>
    <row r="6627" spans="1:25" s="88" customFormat="1" x14ac:dyDescent="0.2">
      <c r="A6627" s="87"/>
      <c r="C6627" s="89"/>
      <c r="D6627" s="89"/>
      <c r="E6627" s="89"/>
      <c r="F6627" s="89"/>
      <c r="G6627" s="89"/>
      <c r="H6627" s="89"/>
      <c r="I6627" s="89"/>
      <c r="U6627" s="89"/>
      <c r="Y6627" s="89"/>
    </row>
    <row r="6628" spans="1:25" s="88" customFormat="1" x14ac:dyDescent="0.2">
      <c r="A6628" s="87"/>
      <c r="C6628" s="89"/>
      <c r="D6628" s="89"/>
      <c r="E6628" s="89"/>
      <c r="F6628" s="89"/>
      <c r="G6628" s="89"/>
      <c r="H6628" s="89"/>
      <c r="I6628" s="89"/>
      <c r="U6628" s="89"/>
      <c r="Y6628" s="89"/>
    </row>
    <row r="6629" spans="1:25" s="88" customFormat="1" x14ac:dyDescent="0.2">
      <c r="A6629" s="87"/>
      <c r="C6629" s="89"/>
      <c r="D6629" s="89"/>
      <c r="E6629" s="89"/>
      <c r="F6629" s="89"/>
      <c r="G6629" s="89"/>
      <c r="H6629" s="89"/>
      <c r="I6629" s="89"/>
      <c r="U6629" s="89"/>
      <c r="Y6629" s="89"/>
    </row>
    <row r="6630" spans="1:25" s="88" customFormat="1" x14ac:dyDescent="0.2">
      <c r="A6630" s="87"/>
      <c r="C6630" s="89"/>
      <c r="D6630" s="89"/>
      <c r="E6630" s="89"/>
      <c r="F6630" s="89"/>
      <c r="G6630" s="89"/>
      <c r="H6630" s="89"/>
      <c r="I6630" s="89"/>
      <c r="U6630" s="89"/>
      <c r="Y6630" s="89"/>
    </row>
    <row r="6631" spans="1:25" s="88" customFormat="1" x14ac:dyDescent="0.2">
      <c r="A6631" s="87"/>
      <c r="C6631" s="89"/>
      <c r="D6631" s="89"/>
      <c r="E6631" s="89"/>
      <c r="F6631" s="89"/>
      <c r="G6631" s="89"/>
      <c r="H6631" s="89"/>
      <c r="I6631" s="89"/>
      <c r="U6631" s="89"/>
      <c r="Y6631" s="89"/>
    </row>
    <row r="6632" spans="1:25" s="88" customFormat="1" x14ac:dyDescent="0.2">
      <c r="A6632" s="87"/>
      <c r="C6632" s="89"/>
      <c r="D6632" s="89"/>
      <c r="E6632" s="89"/>
      <c r="F6632" s="89"/>
      <c r="G6632" s="89"/>
      <c r="H6632" s="89"/>
      <c r="I6632" s="89"/>
      <c r="U6632" s="89"/>
      <c r="Y6632" s="89"/>
    </row>
    <row r="6633" spans="1:25" s="88" customFormat="1" x14ac:dyDescent="0.2">
      <c r="A6633" s="87"/>
      <c r="C6633" s="89"/>
      <c r="D6633" s="89"/>
      <c r="E6633" s="89"/>
      <c r="F6633" s="89"/>
      <c r="G6633" s="89"/>
      <c r="H6633" s="89"/>
      <c r="I6633" s="89"/>
      <c r="U6633" s="89"/>
      <c r="Y6633" s="89"/>
    </row>
    <row r="6634" spans="1:25" s="88" customFormat="1" x14ac:dyDescent="0.2">
      <c r="A6634" s="87"/>
      <c r="C6634" s="89"/>
      <c r="D6634" s="89"/>
      <c r="E6634" s="89"/>
      <c r="F6634" s="89"/>
      <c r="G6634" s="89"/>
      <c r="H6634" s="89"/>
      <c r="I6634" s="89"/>
      <c r="U6634" s="89"/>
      <c r="Y6634" s="89"/>
    </row>
    <row r="6635" spans="1:25" s="88" customFormat="1" x14ac:dyDescent="0.2">
      <c r="A6635" s="87"/>
      <c r="C6635" s="89"/>
      <c r="D6635" s="89"/>
      <c r="E6635" s="89"/>
      <c r="F6635" s="89"/>
      <c r="G6635" s="89"/>
      <c r="H6635" s="89"/>
      <c r="I6635" s="89"/>
      <c r="U6635" s="89"/>
      <c r="Y6635" s="89"/>
    </row>
    <row r="6636" spans="1:25" s="88" customFormat="1" x14ac:dyDescent="0.2">
      <c r="A6636" s="87"/>
      <c r="C6636" s="89"/>
      <c r="D6636" s="89"/>
      <c r="E6636" s="89"/>
      <c r="F6636" s="89"/>
      <c r="G6636" s="89"/>
      <c r="H6636" s="89"/>
      <c r="I6636" s="89"/>
      <c r="U6636" s="89"/>
      <c r="Y6636" s="89"/>
    </row>
    <row r="6637" spans="1:25" s="88" customFormat="1" x14ac:dyDescent="0.2">
      <c r="A6637" s="87"/>
      <c r="C6637" s="89"/>
      <c r="D6637" s="89"/>
      <c r="E6637" s="89"/>
      <c r="F6637" s="89"/>
      <c r="G6637" s="89"/>
      <c r="H6637" s="89"/>
      <c r="I6637" s="89"/>
      <c r="U6637" s="89"/>
      <c r="Y6637" s="89"/>
    </row>
    <row r="6638" spans="1:25" s="88" customFormat="1" x14ac:dyDescent="0.2">
      <c r="A6638" s="87"/>
      <c r="C6638" s="89"/>
      <c r="D6638" s="89"/>
      <c r="E6638" s="89"/>
      <c r="F6638" s="89"/>
      <c r="G6638" s="89"/>
      <c r="H6638" s="89"/>
      <c r="I6638" s="89"/>
      <c r="U6638" s="89"/>
      <c r="Y6638" s="89"/>
    </row>
    <row r="6639" spans="1:25" s="88" customFormat="1" x14ac:dyDescent="0.2">
      <c r="A6639" s="87"/>
      <c r="C6639" s="89"/>
      <c r="D6639" s="89"/>
      <c r="E6639" s="89"/>
      <c r="F6639" s="89"/>
      <c r="G6639" s="89"/>
      <c r="H6639" s="89"/>
      <c r="I6639" s="89"/>
      <c r="U6639" s="89"/>
      <c r="Y6639" s="89"/>
    </row>
    <row r="6640" spans="1:25" s="88" customFormat="1" x14ac:dyDescent="0.2">
      <c r="A6640" s="87"/>
      <c r="C6640" s="89"/>
      <c r="D6640" s="89"/>
      <c r="E6640" s="89"/>
      <c r="F6640" s="89"/>
      <c r="G6640" s="89"/>
      <c r="H6640" s="89"/>
      <c r="I6640" s="89"/>
      <c r="U6640" s="89"/>
      <c r="Y6640" s="89"/>
    </row>
    <row r="6641" spans="1:25" s="88" customFormat="1" x14ac:dyDescent="0.2">
      <c r="A6641" s="87"/>
      <c r="C6641" s="89"/>
      <c r="D6641" s="89"/>
      <c r="E6641" s="89"/>
      <c r="F6641" s="89"/>
      <c r="G6641" s="89"/>
      <c r="H6641" s="89"/>
      <c r="I6641" s="89"/>
      <c r="U6641" s="89"/>
      <c r="Y6641" s="89"/>
    </row>
    <row r="6642" spans="1:25" s="88" customFormat="1" x14ac:dyDescent="0.2">
      <c r="A6642" s="87"/>
      <c r="C6642" s="89"/>
      <c r="D6642" s="89"/>
      <c r="E6642" s="89"/>
      <c r="F6642" s="89"/>
      <c r="G6642" s="89"/>
      <c r="H6642" s="89"/>
      <c r="I6642" s="89"/>
      <c r="U6642" s="89"/>
      <c r="Y6642" s="89"/>
    </row>
    <row r="6643" spans="1:25" s="88" customFormat="1" x14ac:dyDescent="0.2">
      <c r="A6643" s="87"/>
      <c r="C6643" s="89"/>
      <c r="D6643" s="89"/>
      <c r="E6643" s="89"/>
      <c r="F6643" s="89"/>
      <c r="G6643" s="89"/>
      <c r="H6643" s="89"/>
      <c r="I6643" s="89"/>
      <c r="U6643" s="89"/>
      <c r="Y6643" s="89"/>
    </row>
    <row r="6644" spans="1:25" s="88" customFormat="1" x14ac:dyDescent="0.2">
      <c r="A6644" s="87"/>
      <c r="C6644" s="89"/>
      <c r="D6644" s="89"/>
      <c r="E6644" s="89"/>
      <c r="F6644" s="89"/>
      <c r="G6644" s="89"/>
      <c r="H6644" s="89"/>
      <c r="I6644" s="89"/>
      <c r="U6644" s="89"/>
      <c r="Y6644" s="89"/>
    </row>
    <row r="6645" spans="1:25" s="88" customFormat="1" x14ac:dyDescent="0.2">
      <c r="A6645" s="87"/>
      <c r="C6645" s="89"/>
      <c r="D6645" s="89"/>
      <c r="E6645" s="89"/>
      <c r="F6645" s="89"/>
      <c r="G6645" s="89"/>
      <c r="H6645" s="89"/>
      <c r="I6645" s="89"/>
      <c r="U6645" s="89"/>
      <c r="Y6645" s="89"/>
    </row>
    <row r="6646" spans="1:25" s="88" customFormat="1" x14ac:dyDescent="0.2">
      <c r="A6646" s="87"/>
      <c r="C6646" s="89"/>
      <c r="D6646" s="89"/>
      <c r="E6646" s="89"/>
      <c r="F6646" s="89"/>
      <c r="G6646" s="89"/>
      <c r="H6646" s="89"/>
      <c r="I6646" s="89"/>
      <c r="U6646" s="89"/>
      <c r="Y6646" s="89"/>
    </row>
    <row r="6647" spans="1:25" s="88" customFormat="1" x14ac:dyDescent="0.2">
      <c r="A6647" s="87"/>
      <c r="C6647" s="89"/>
      <c r="D6647" s="89"/>
      <c r="E6647" s="89"/>
      <c r="F6647" s="89"/>
      <c r="G6647" s="89"/>
      <c r="H6647" s="89"/>
      <c r="I6647" s="89"/>
      <c r="U6647" s="89"/>
      <c r="Y6647" s="89"/>
    </row>
    <row r="6648" spans="1:25" s="88" customFormat="1" x14ac:dyDescent="0.2">
      <c r="A6648" s="87"/>
      <c r="C6648" s="89"/>
      <c r="D6648" s="89"/>
      <c r="E6648" s="89"/>
      <c r="F6648" s="89"/>
      <c r="G6648" s="89"/>
      <c r="H6648" s="89"/>
      <c r="I6648" s="89"/>
      <c r="U6648" s="89"/>
      <c r="Y6648" s="89"/>
    </row>
    <row r="6649" spans="1:25" s="88" customFormat="1" x14ac:dyDescent="0.2">
      <c r="A6649" s="87"/>
      <c r="C6649" s="89"/>
      <c r="D6649" s="89"/>
      <c r="E6649" s="89"/>
      <c r="F6649" s="89"/>
      <c r="G6649" s="89"/>
      <c r="H6649" s="89"/>
      <c r="I6649" s="89"/>
      <c r="U6649" s="89"/>
      <c r="Y6649" s="89"/>
    </row>
    <row r="6650" spans="1:25" s="88" customFormat="1" x14ac:dyDescent="0.2">
      <c r="A6650" s="87"/>
      <c r="C6650" s="89"/>
      <c r="D6650" s="89"/>
      <c r="E6650" s="89"/>
      <c r="F6650" s="89"/>
      <c r="G6650" s="89"/>
      <c r="H6650" s="89"/>
      <c r="I6650" s="89"/>
      <c r="U6650" s="89"/>
      <c r="Y6650" s="89"/>
    </row>
    <row r="6651" spans="1:25" s="88" customFormat="1" x14ac:dyDescent="0.2">
      <c r="A6651" s="87"/>
      <c r="C6651" s="89"/>
      <c r="D6651" s="89"/>
      <c r="E6651" s="89"/>
      <c r="F6651" s="89"/>
      <c r="G6651" s="89"/>
      <c r="H6651" s="89"/>
      <c r="I6651" s="89"/>
      <c r="U6651" s="89"/>
      <c r="Y6651" s="89"/>
    </row>
    <row r="6652" spans="1:25" s="88" customFormat="1" x14ac:dyDescent="0.2">
      <c r="A6652" s="87"/>
      <c r="C6652" s="89"/>
      <c r="D6652" s="89"/>
      <c r="E6652" s="89"/>
      <c r="F6652" s="89"/>
      <c r="G6652" s="89"/>
      <c r="H6652" s="89"/>
      <c r="I6652" s="89"/>
      <c r="U6652" s="89"/>
      <c r="Y6652" s="89"/>
    </row>
    <row r="6653" spans="1:25" s="88" customFormat="1" x14ac:dyDescent="0.2">
      <c r="A6653" s="87"/>
      <c r="C6653" s="89"/>
      <c r="D6653" s="89"/>
      <c r="E6653" s="89"/>
      <c r="F6653" s="89"/>
      <c r="G6653" s="89"/>
      <c r="H6653" s="89"/>
      <c r="I6653" s="89"/>
      <c r="U6653" s="89"/>
      <c r="Y6653" s="89"/>
    </row>
    <row r="6654" spans="1:25" s="88" customFormat="1" x14ac:dyDescent="0.2">
      <c r="A6654" s="87"/>
      <c r="C6654" s="89"/>
      <c r="D6654" s="89"/>
      <c r="E6654" s="89"/>
      <c r="F6654" s="89"/>
      <c r="G6654" s="89"/>
      <c r="H6654" s="89"/>
      <c r="I6654" s="89"/>
      <c r="U6654" s="89"/>
      <c r="Y6654" s="89"/>
    </row>
    <row r="6655" spans="1:25" s="88" customFormat="1" x14ac:dyDescent="0.2">
      <c r="A6655" s="87"/>
      <c r="C6655" s="89"/>
      <c r="D6655" s="89"/>
      <c r="E6655" s="89"/>
      <c r="F6655" s="89"/>
      <c r="G6655" s="89"/>
      <c r="H6655" s="89"/>
      <c r="I6655" s="89"/>
      <c r="U6655" s="89"/>
      <c r="Y6655" s="89"/>
    </row>
    <row r="6656" spans="1:25" s="88" customFormat="1" x14ac:dyDescent="0.2">
      <c r="A6656" s="87"/>
      <c r="C6656" s="89"/>
      <c r="D6656" s="89"/>
      <c r="E6656" s="89"/>
      <c r="F6656" s="89"/>
      <c r="G6656" s="89"/>
      <c r="H6656" s="89"/>
      <c r="I6656" s="89"/>
      <c r="U6656" s="89"/>
      <c r="Y6656" s="89"/>
    </row>
    <row r="6657" spans="1:25" s="88" customFormat="1" x14ac:dyDescent="0.2">
      <c r="A6657" s="87"/>
      <c r="C6657" s="89"/>
      <c r="D6657" s="89"/>
      <c r="E6657" s="89"/>
      <c r="F6657" s="89"/>
      <c r="G6657" s="89"/>
      <c r="H6657" s="89"/>
      <c r="I6657" s="89"/>
      <c r="U6657" s="89"/>
      <c r="Y6657" s="89"/>
    </row>
    <row r="6658" spans="1:25" s="88" customFormat="1" x14ac:dyDescent="0.2">
      <c r="A6658" s="87"/>
      <c r="C6658" s="89"/>
      <c r="D6658" s="89"/>
      <c r="E6658" s="89"/>
      <c r="F6658" s="89"/>
      <c r="G6658" s="89"/>
      <c r="H6658" s="89"/>
      <c r="I6658" s="89"/>
      <c r="U6658" s="89"/>
      <c r="Y6658" s="89"/>
    </row>
    <row r="6659" spans="1:25" s="88" customFormat="1" x14ac:dyDescent="0.2">
      <c r="A6659" s="87"/>
      <c r="C6659" s="89"/>
      <c r="D6659" s="89"/>
      <c r="E6659" s="89"/>
      <c r="F6659" s="89"/>
      <c r="G6659" s="89"/>
      <c r="H6659" s="89"/>
      <c r="I6659" s="89"/>
      <c r="U6659" s="89"/>
      <c r="Y6659" s="89"/>
    </row>
    <row r="6660" spans="1:25" s="88" customFormat="1" x14ac:dyDescent="0.2">
      <c r="A6660" s="87"/>
      <c r="C6660" s="89"/>
      <c r="D6660" s="89"/>
      <c r="E6660" s="89"/>
      <c r="F6660" s="89"/>
      <c r="G6660" s="89"/>
      <c r="H6660" s="89"/>
      <c r="I6660" s="89"/>
      <c r="U6660" s="89"/>
      <c r="Y6660" s="89"/>
    </row>
    <row r="6661" spans="1:25" s="88" customFormat="1" x14ac:dyDescent="0.2">
      <c r="A6661" s="87"/>
      <c r="C6661" s="89"/>
      <c r="D6661" s="89"/>
      <c r="E6661" s="89"/>
      <c r="F6661" s="89"/>
      <c r="G6661" s="89"/>
      <c r="H6661" s="89"/>
      <c r="I6661" s="89"/>
      <c r="U6661" s="89"/>
      <c r="Y6661" s="89"/>
    </row>
    <row r="6662" spans="1:25" s="88" customFormat="1" x14ac:dyDescent="0.2">
      <c r="A6662" s="87"/>
      <c r="C6662" s="89"/>
      <c r="D6662" s="89"/>
      <c r="E6662" s="89"/>
      <c r="F6662" s="89"/>
      <c r="G6662" s="89"/>
      <c r="H6662" s="89"/>
      <c r="I6662" s="89"/>
      <c r="U6662" s="89"/>
      <c r="Y6662" s="89"/>
    </row>
    <row r="6663" spans="1:25" s="88" customFormat="1" x14ac:dyDescent="0.2">
      <c r="A6663" s="87"/>
      <c r="C6663" s="89"/>
      <c r="D6663" s="89"/>
      <c r="E6663" s="89"/>
      <c r="F6663" s="89"/>
      <c r="G6663" s="89"/>
      <c r="H6663" s="89"/>
      <c r="I6663" s="89"/>
      <c r="U6663" s="89"/>
      <c r="Y6663" s="89"/>
    </row>
    <row r="6664" spans="1:25" s="88" customFormat="1" x14ac:dyDescent="0.2">
      <c r="A6664" s="87"/>
      <c r="C6664" s="89"/>
      <c r="D6664" s="89"/>
      <c r="E6664" s="89"/>
      <c r="F6664" s="89"/>
      <c r="G6664" s="89"/>
      <c r="H6664" s="89"/>
      <c r="I6664" s="89"/>
      <c r="U6664" s="89"/>
      <c r="Y6664" s="89"/>
    </row>
    <row r="6665" spans="1:25" s="88" customFormat="1" x14ac:dyDescent="0.2">
      <c r="A6665" s="87"/>
      <c r="C6665" s="89"/>
      <c r="D6665" s="89"/>
      <c r="E6665" s="89"/>
      <c r="F6665" s="89"/>
      <c r="G6665" s="89"/>
      <c r="H6665" s="89"/>
      <c r="I6665" s="89"/>
      <c r="U6665" s="89"/>
      <c r="Y6665" s="89"/>
    </row>
    <row r="6666" spans="1:25" s="88" customFormat="1" x14ac:dyDescent="0.2">
      <c r="A6666" s="87"/>
      <c r="C6666" s="89"/>
      <c r="D6666" s="89"/>
      <c r="E6666" s="89"/>
      <c r="F6666" s="89"/>
      <c r="G6666" s="89"/>
      <c r="H6666" s="89"/>
      <c r="I6666" s="89"/>
      <c r="U6666" s="89"/>
      <c r="Y6666" s="89"/>
    </row>
    <row r="6667" spans="1:25" s="88" customFormat="1" x14ac:dyDescent="0.2">
      <c r="A6667" s="87"/>
      <c r="C6667" s="89"/>
      <c r="D6667" s="89"/>
      <c r="E6667" s="89"/>
      <c r="F6667" s="89"/>
      <c r="G6667" s="89"/>
      <c r="H6667" s="89"/>
      <c r="I6667" s="89"/>
      <c r="U6667" s="89"/>
      <c r="Y6667" s="89"/>
    </row>
    <row r="6668" spans="1:25" s="88" customFormat="1" x14ac:dyDescent="0.2">
      <c r="A6668" s="87"/>
      <c r="C6668" s="89"/>
      <c r="D6668" s="89"/>
      <c r="E6668" s="89"/>
      <c r="F6668" s="89"/>
      <c r="G6668" s="89"/>
      <c r="H6668" s="89"/>
      <c r="I6668" s="89"/>
      <c r="U6668" s="89"/>
      <c r="Y6668" s="89"/>
    </row>
    <row r="6669" spans="1:25" s="88" customFormat="1" x14ac:dyDescent="0.2">
      <c r="A6669" s="87"/>
      <c r="C6669" s="89"/>
      <c r="D6669" s="89"/>
      <c r="E6669" s="89"/>
      <c r="F6669" s="89"/>
      <c r="G6669" s="89"/>
      <c r="H6669" s="89"/>
      <c r="I6669" s="89"/>
      <c r="U6669" s="89"/>
      <c r="Y6669" s="89"/>
    </row>
  </sheetData>
  <mergeCells count="5">
    <mergeCell ref="A3:A4"/>
    <mergeCell ref="B3:B4"/>
    <mergeCell ref="F3:H3"/>
    <mergeCell ref="J3:J4"/>
    <mergeCell ref="O3:O4"/>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
  <sheetViews>
    <sheetView workbookViewId="0">
      <selection activeCell="O42" sqref="O42"/>
    </sheetView>
  </sheetViews>
  <sheetFormatPr defaultRowHeight="12.75" x14ac:dyDescent="0.2"/>
  <cols>
    <col min="1" max="16384" width="9.140625" style="4"/>
  </cols>
  <sheetData/>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A6669"/>
  <sheetViews>
    <sheetView zoomScale="85" zoomScaleNormal="85" workbookViewId="0">
      <pane xSplit="1" ySplit="4" topLeftCell="B5" activePane="bottomRight" state="frozen"/>
      <selection activeCell="A29" sqref="A29"/>
      <selection pane="topRight" activeCell="A29" sqref="A29"/>
      <selection pane="bottomLeft" activeCell="A29" sqref="A29"/>
      <selection pane="bottomRight" activeCell="G1" sqref="G1"/>
    </sheetView>
  </sheetViews>
  <sheetFormatPr defaultRowHeight="14.25" x14ac:dyDescent="0.2"/>
  <cols>
    <col min="1" max="1" width="12.28515625" style="65" customWidth="1"/>
    <col min="2" max="2" width="12.28515625" style="66" customWidth="1"/>
    <col min="3" max="9" width="12.28515625" style="67" customWidth="1"/>
    <col min="10" max="19" width="12.28515625" style="66" customWidth="1"/>
    <col min="20" max="20" width="4" style="66" customWidth="1"/>
    <col min="21" max="21" width="12.28515625" style="67" customWidth="1"/>
    <col min="22" max="23" width="12.28515625" style="66" customWidth="1"/>
    <col min="24" max="24" width="4.140625" style="66" customWidth="1"/>
    <col min="25" max="25" width="12.28515625" style="67" customWidth="1"/>
    <col min="26" max="27" width="12.28515625" style="66" customWidth="1"/>
    <col min="28" max="16384" width="9.140625" style="66"/>
  </cols>
  <sheetData>
    <row r="1" spans="1:27" ht="15" x14ac:dyDescent="0.25">
      <c r="B1" s="68" t="s">
        <v>17</v>
      </c>
      <c r="U1" s="69" t="s">
        <v>19</v>
      </c>
      <c r="Y1" s="69" t="s">
        <v>16</v>
      </c>
    </row>
    <row r="2" spans="1:27" x14ac:dyDescent="0.2">
      <c r="U2" s="66"/>
      <c r="Y2" s="66"/>
    </row>
    <row r="3" spans="1:27" s="74" customFormat="1" ht="43.5" customHeight="1" x14ac:dyDescent="0.2">
      <c r="A3" s="114" t="s">
        <v>29</v>
      </c>
      <c r="B3" s="116" t="s">
        <v>3</v>
      </c>
      <c r="C3" s="70" t="s">
        <v>43</v>
      </c>
      <c r="D3" s="70" t="s">
        <v>44</v>
      </c>
      <c r="E3" s="70" t="s">
        <v>12</v>
      </c>
      <c r="F3" s="123" t="s">
        <v>68</v>
      </c>
      <c r="G3" s="124"/>
      <c r="H3" s="125"/>
      <c r="I3" s="70" t="s">
        <v>13</v>
      </c>
      <c r="J3" s="126" t="s">
        <v>69</v>
      </c>
      <c r="K3" s="102" t="s">
        <v>43</v>
      </c>
      <c r="L3" s="102" t="s">
        <v>44</v>
      </c>
      <c r="M3" s="102" t="s">
        <v>12</v>
      </c>
      <c r="N3" s="102" t="s">
        <v>13</v>
      </c>
      <c r="O3" s="127" t="s">
        <v>70</v>
      </c>
      <c r="P3" s="103" t="s">
        <v>43</v>
      </c>
      <c r="Q3" s="103" t="s">
        <v>44</v>
      </c>
      <c r="R3" s="103" t="s">
        <v>12</v>
      </c>
      <c r="S3" s="103" t="s">
        <v>13</v>
      </c>
      <c r="T3" s="73"/>
      <c r="U3" s="70" t="s">
        <v>13</v>
      </c>
      <c r="V3" s="102" t="s">
        <v>13</v>
      </c>
      <c r="W3" s="103" t="s">
        <v>13</v>
      </c>
      <c r="Y3" s="70" t="s">
        <v>13</v>
      </c>
      <c r="Z3" s="102" t="s">
        <v>13</v>
      </c>
      <c r="AA3" s="103" t="s">
        <v>13</v>
      </c>
    </row>
    <row r="4" spans="1:27" s="74" customFormat="1" ht="33.75" customHeight="1" x14ac:dyDescent="0.2">
      <c r="A4" s="115"/>
      <c r="B4" s="117"/>
      <c r="C4" s="70" t="s">
        <v>4</v>
      </c>
      <c r="D4" s="70" t="s">
        <v>4</v>
      </c>
      <c r="E4" s="70" t="s">
        <v>4</v>
      </c>
      <c r="F4" s="70" t="s">
        <v>4</v>
      </c>
      <c r="G4" s="75" t="s">
        <v>71</v>
      </c>
      <c r="H4" s="75" t="s">
        <v>72</v>
      </c>
      <c r="I4" s="70" t="s">
        <v>4</v>
      </c>
      <c r="J4" s="126"/>
      <c r="K4" s="102" t="s">
        <v>73</v>
      </c>
      <c r="L4" s="102" t="s">
        <v>73</v>
      </c>
      <c r="M4" s="102" t="s">
        <v>73</v>
      </c>
      <c r="N4" s="102" t="s">
        <v>73</v>
      </c>
      <c r="O4" s="127"/>
      <c r="P4" s="103" t="s">
        <v>74</v>
      </c>
      <c r="Q4" s="103" t="s">
        <v>74</v>
      </c>
      <c r="R4" s="103" t="s">
        <v>74</v>
      </c>
      <c r="S4" s="103" t="s">
        <v>74</v>
      </c>
      <c r="T4" s="73"/>
      <c r="U4" s="70" t="s">
        <v>4</v>
      </c>
      <c r="V4" s="102" t="s">
        <v>4</v>
      </c>
      <c r="W4" s="103" t="s">
        <v>4</v>
      </c>
      <c r="Y4" s="70" t="s">
        <v>4</v>
      </c>
      <c r="Z4" s="102" t="s">
        <v>4</v>
      </c>
      <c r="AA4" s="103" t="s">
        <v>4</v>
      </c>
    </row>
    <row r="5" spans="1:27" x14ac:dyDescent="0.2">
      <c r="A5" s="76">
        <f>'2019_20 Energy'!A5</f>
        <v>43739</v>
      </c>
      <c r="B5" s="77">
        <f>'2019_20 Energy'!B5</f>
        <v>13.09</v>
      </c>
      <c r="C5" s="78">
        <f>'2019_20 Energy'!C5/11</f>
        <v>50.404312107272723</v>
      </c>
      <c r="D5" s="78">
        <f>'2019_20 Energy'!D5/11</f>
        <v>74.16630333636364</v>
      </c>
      <c r="E5" s="78">
        <f>'2019_20 Energy'!E5/11</f>
        <v>97.556190336363628</v>
      </c>
      <c r="F5" s="78">
        <f>'2019_20 Energy'!F5/11</f>
        <v>63.941476933903694</v>
      </c>
      <c r="G5" s="79">
        <f>'2019_20 Energy'!G5/11</f>
        <v>19.766107348181819</v>
      </c>
      <c r="H5" s="79">
        <f>'2019_20 Energy'!H5/11</f>
        <v>92.539330686106169</v>
      </c>
      <c r="I5" s="78">
        <f>'2019_20 Energy'!I5/11</f>
        <v>179.0084437101946</v>
      </c>
      <c r="J5" s="80">
        <f>'2019_20 Energy'!J5</f>
        <v>10.199999999999999</v>
      </c>
      <c r="K5" s="81">
        <f>'2019_20 Energy'!K5/11</f>
        <v>83.760033581363643</v>
      </c>
      <c r="L5" s="81">
        <f>'2019_20 Energy'!L5/11</f>
        <v>115.49185074354546</v>
      </c>
      <c r="M5" s="81">
        <f>'2019_20 Energy'!M5/11</f>
        <v>140.30997934290909</v>
      </c>
      <c r="N5" s="81">
        <f>'2019_20 Energy'!N5/11</f>
        <v>222.75184356508552</v>
      </c>
      <c r="O5" s="82">
        <f>'2019_20 Energy'!O5</f>
        <v>15.05</v>
      </c>
      <c r="P5" s="83">
        <f>'2019_20 Energy'!P5/11</f>
        <v>27.782438719999991</v>
      </c>
      <c r="Q5" s="83">
        <f>'2019_20 Energy'!Q5/11</f>
        <v>46.139288485818163</v>
      </c>
      <c r="R5" s="83">
        <f>'2019_20 Energy'!R5/11</f>
        <v>68.560541044727245</v>
      </c>
      <c r="S5" s="83">
        <f>'2019_20 Energy'!S5/11</f>
        <v>149.34163965190371</v>
      </c>
      <c r="T5" s="84"/>
      <c r="U5" s="78">
        <f>'2019_20 Energy'!U5/11</f>
        <v>47.62</v>
      </c>
      <c r="V5" s="81">
        <f>'2019_20 Energy'!V5/11</f>
        <v>47.62</v>
      </c>
      <c r="W5" s="83">
        <f>'2019_20 Energy'!W5/11</f>
        <v>47.62</v>
      </c>
      <c r="Y5" s="78">
        <f>U5+I5</f>
        <v>226.6284437101946</v>
      </c>
      <c r="Z5" s="81">
        <f>V5+N5</f>
        <v>270.3718435650855</v>
      </c>
      <c r="AA5" s="83">
        <f>W5+S5</f>
        <v>196.96163965190371</v>
      </c>
    </row>
    <row r="6" spans="1:27" x14ac:dyDescent="0.2">
      <c r="A6" s="76">
        <f>'2019_20 Energy'!A6</f>
        <v>43740</v>
      </c>
      <c r="B6" s="77">
        <f>'2019_20 Energy'!B6</f>
        <v>12.96</v>
      </c>
      <c r="C6" s="78">
        <f>'2019_20 Energy'!C6/11</f>
        <v>51.870191368181821</v>
      </c>
      <c r="D6" s="78">
        <f>'2019_20 Energy'!D6/11</f>
        <v>76.004352818181815</v>
      </c>
      <c r="E6" s="78">
        <f>'2019_20 Energy'!E6/11</f>
        <v>99.455632527272712</v>
      </c>
      <c r="F6" s="78">
        <f>'2019_20 Energy'!F6/11</f>
        <v>64.040607013089101</v>
      </c>
      <c r="G6" s="79">
        <f>'2019_20 Energy'!G6/11</f>
        <v>19.748848691818182</v>
      </c>
      <c r="H6" s="79">
        <f>'2019_20 Energy'!H6/11</f>
        <v>92.54502605598303</v>
      </c>
      <c r="I6" s="78">
        <f>'2019_20 Energy'!I6/11</f>
        <v>181.05544676465271</v>
      </c>
      <c r="J6" s="80">
        <f>'2019_20 Energy'!J6</f>
        <v>10.01</v>
      </c>
      <c r="K6" s="81">
        <f>'2019_20 Energy'!K6/11</f>
        <v>85.918307875000011</v>
      </c>
      <c r="L6" s="81">
        <f>'2019_20 Energy'!L6/11</f>
        <v>118.18926005409092</v>
      </c>
      <c r="M6" s="81">
        <f>'2019_20 Energy'!M6/11</f>
        <v>143.09853851090909</v>
      </c>
      <c r="N6" s="81">
        <f>'2019_20 Energy'!N6/11</f>
        <v>225.70883933536186</v>
      </c>
      <c r="O6" s="82">
        <f>'2019_20 Energy'!O6</f>
        <v>15.01</v>
      </c>
      <c r="P6" s="83">
        <f>'2019_20 Energy'!P6/11</f>
        <v>28.209635829545469</v>
      </c>
      <c r="Q6" s="83">
        <f>'2019_20 Energy'!Q6/11</f>
        <v>46.689417281363646</v>
      </c>
      <c r="R6" s="83">
        <f>'2019_20 Energy'!R6/11</f>
        <v>69.127511420000005</v>
      </c>
      <c r="S6" s="83">
        <f>'2019_20 Energy'!S6/11</f>
        <v>150.02512310808913</v>
      </c>
      <c r="T6" s="84"/>
      <c r="U6" s="78">
        <f>'2019_20 Energy'!U6/11</f>
        <v>47.18</v>
      </c>
      <c r="V6" s="81">
        <f>'2019_20 Energy'!V6/11</f>
        <v>47.18</v>
      </c>
      <c r="W6" s="83">
        <f>'2019_20 Energy'!W6/11</f>
        <v>47.18</v>
      </c>
      <c r="Y6" s="78">
        <f t="shared" ref="Y6:Y69" si="0">U6+I6</f>
        <v>228.23544676465272</v>
      </c>
      <c r="Z6" s="81">
        <f t="shared" ref="Z6:Z69" si="1">V6+N6</f>
        <v>272.88883933536187</v>
      </c>
      <c r="AA6" s="83">
        <f t="shared" ref="AA6:AA69" si="2">W6+S6</f>
        <v>197.20512310808914</v>
      </c>
    </row>
    <row r="7" spans="1:27" x14ac:dyDescent="0.2">
      <c r="A7" s="76">
        <f>'2019_20 Energy'!A7</f>
        <v>43741</v>
      </c>
      <c r="B7" s="77">
        <f>'2019_20 Energy'!B7</f>
        <v>12.85</v>
      </c>
      <c r="C7" s="78">
        <f>'2019_20 Energy'!C7/11</f>
        <v>53.228507302727273</v>
      </c>
      <c r="D7" s="78">
        <f>'2019_20 Energy'!D7/11</f>
        <v>77.94244945727273</v>
      </c>
      <c r="E7" s="78">
        <f>'2019_20 Energy'!E7/11</f>
        <v>101.45075001818182</v>
      </c>
      <c r="F7" s="78">
        <f>'2019_20 Energy'!F7/11</f>
        <v>64.139737092274515</v>
      </c>
      <c r="G7" s="79">
        <f>'2019_20 Energy'!G7/11</f>
        <v>19.731590034545455</v>
      </c>
      <c r="H7" s="79">
        <f>'2019_20 Energy'!H7/11</f>
        <v>92.550721425859876</v>
      </c>
      <c r="I7" s="78">
        <f>'2019_20 Energy'!I7/11</f>
        <v>183.1913012232927</v>
      </c>
      <c r="J7" s="80">
        <f>'2019_20 Energy'!J7</f>
        <v>9.81</v>
      </c>
      <c r="K7" s="81">
        <f>'2019_20 Energy'!K7/11</f>
        <v>88.315265215454531</v>
      </c>
      <c r="L7" s="81">
        <f>'2019_20 Energy'!L7/11</f>
        <v>121.42255821509092</v>
      </c>
      <c r="M7" s="81">
        <f>'2019_20 Energy'!M7/11</f>
        <v>146.43344714836363</v>
      </c>
      <c r="N7" s="81">
        <f>'2019_20 Energy'!N7/11</f>
        <v>229.21565360809265</v>
      </c>
      <c r="O7" s="82">
        <f>'2019_20 Energy'!O7</f>
        <v>14.97</v>
      </c>
      <c r="P7" s="83">
        <f>'2019_20 Energy'!P7/11</f>
        <v>28.760110337272714</v>
      </c>
      <c r="Q7" s="83">
        <f>'2019_20 Energy'!Q7/11</f>
        <v>47.620794665636346</v>
      </c>
      <c r="R7" s="83">
        <f>'2019_20 Energy'!R7/11</f>
        <v>70.081237545818169</v>
      </c>
      <c r="S7" s="83">
        <f>'2019_20 Energy'!S7/11</f>
        <v>151.09537127209271</v>
      </c>
      <c r="T7" s="84"/>
      <c r="U7" s="78">
        <f>'2019_20 Energy'!U7/11</f>
        <v>46.74</v>
      </c>
      <c r="V7" s="81">
        <f>'2019_20 Energy'!V7/11</f>
        <v>46.74</v>
      </c>
      <c r="W7" s="83">
        <f>'2019_20 Energy'!W7/11</f>
        <v>46.74</v>
      </c>
      <c r="Y7" s="78">
        <f t="shared" si="0"/>
        <v>229.93130122329271</v>
      </c>
      <c r="Z7" s="81">
        <f t="shared" si="1"/>
        <v>275.95565360809263</v>
      </c>
      <c r="AA7" s="83">
        <f t="shared" si="2"/>
        <v>197.83537127209271</v>
      </c>
    </row>
    <row r="8" spans="1:27" x14ac:dyDescent="0.2">
      <c r="A8" s="76">
        <f>'2019_20 Energy'!A8</f>
        <v>43742</v>
      </c>
      <c r="B8" s="77">
        <f>'2019_20 Energy'!B8</f>
        <v>12.74</v>
      </c>
      <c r="C8" s="78">
        <f>'2019_20 Energy'!C8/11</f>
        <v>55.263415768181815</v>
      </c>
      <c r="D8" s="78">
        <f>'2019_20 Energy'!D8/11</f>
        <v>79.220410466363646</v>
      </c>
      <c r="E8" s="78">
        <f>'2019_20 Energy'!E8/11</f>
        <v>102.34447810909091</v>
      </c>
      <c r="F8" s="78">
        <f>'2019_20 Energy'!F8/11</f>
        <v>59.307806105917123</v>
      </c>
      <c r="G8" s="79">
        <f>'2019_20 Energy'!G8/11</f>
        <v>18.227899390909091</v>
      </c>
      <c r="H8" s="79">
        <f>'2019_20 Energy'!H8/11</f>
        <v>85.348014187994238</v>
      </c>
      <c r="I8" s="78">
        <f>'2019_20 Energy'!I8/11</f>
        <v>178.92242338911711</v>
      </c>
      <c r="J8" s="80">
        <f>'2019_20 Energy'!J8</f>
        <v>9.6199999999999992</v>
      </c>
      <c r="K8" s="81">
        <f>'2019_20 Energy'!K8/11</f>
        <v>91.829923238000006</v>
      </c>
      <c r="L8" s="81">
        <f>'2019_20 Energy'!L8/11</f>
        <v>124.13893624600001</v>
      </c>
      <c r="M8" s="81">
        <f>'2019_20 Energy'!M8/11</f>
        <v>148.78151625600003</v>
      </c>
      <c r="N8" s="81">
        <f>'2019_20 Energy'!N8/11</f>
        <v>226.40076125009898</v>
      </c>
      <c r="O8" s="82">
        <f>'2019_20 Energy'!O8</f>
        <v>14.93</v>
      </c>
      <c r="P8" s="83">
        <f>'2019_20 Energy'!P8/11</f>
        <v>29.596540332636369</v>
      </c>
      <c r="Q8" s="83">
        <f>'2019_20 Energy'!Q8/11</f>
        <v>47.691060640272738</v>
      </c>
      <c r="R8" s="83">
        <f>'2019_20 Energy'!R8/11</f>
        <v>69.749249409818191</v>
      </c>
      <c r="S8" s="83">
        <f>'2019_20 Energy'!S8/11</f>
        <v>145.59628238664439</v>
      </c>
      <c r="T8" s="84"/>
      <c r="U8" s="78">
        <f>'2019_20 Energy'!U8/11</f>
        <v>46.300000000000004</v>
      </c>
      <c r="V8" s="81">
        <f>'2019_20 Energy'!V8/11</f>
        <v>46.300000000000004</v>
      </c>
      <c r="W8" s="83">
        <f>'2019_20 Energy'!W8/11</f>
        <v>46.300000000000004</v>
      </c>
      <c r="Y8" s="78">
        <f t="shared" si="0"/>
        <v>225.22242338911713</v>
      </c>
      <c r="Z8" s="81">
        <f t="shared" si="1"/>
        <v>272.70076125009899</v>
      </c>
      <c r="AA8" s="83">
        <f t="shared" si="2"/>
        <v>191.8962823866444</v>
      </c>
    </row>
    <row r="9" spans="1:27" x14ac:dyDescent="0.2">
      <c r="A9" s="76">
        <f>'2019_20 Energy'!A9</f>
        <v>43743</v>
      </c>
      <c r="B9" s="77">
        <f>'2019_20 Energy'!B9</f>
        <v>12.62</v>
      </c>
      <c r="C9" s="78">
        <f>'2019_20 Energy'!C9/11</f>
        <v>54.790712820909086</v>
      </c>
      <c r="D9" s="78">
        <f>'2019_20 Energy'!D9/11</f>
        <v>76.957426369999993</v>
      </c>
      <c r="E9" s="78">
        <f>'2019_20 Energy'!E9/11</f>
        <v>98.994712009090918</v>
      </c>
      <c r="F9" s="78">
        <f>'2019_20 Energy'!F9/11</f>
        <v>50.284472364704591</v>
      </c>
      <c r="G9" s="79">
        <f>'2019_20 Energy'!G9/11</f>
        <v>15.476531272727271</v>
      </c>
      <c r="H9" s="79">
        <f>'2019_20 Energy'!H9/11</f>
        <v>72.177612294849311</v>
      </c>
      <c r="I9" s="78">
        <f>'2019_20 Energy'!I9/11</f>
        <v>165.26398006081368</v>
      </c>
      <c r="J9" s="80">
        <f>'2019_20 Energy'!J9</f>
        <v>9.43</v>
      </c>
      <c r="K9" s="81">
        <f>'2019_20 Energy'!K9/11</f>
        <v>90.986455676909088</v>
      </c>
      <c r="L9" s="81">
        <f>'2019_20 Energy'!L9/11</f>
        <v>121.06169774599999</v>
      </c>
      <c r="M9" s="81">
        <f>'2019_20 Energy'!M9/11</f>
        <v>144.58390156009091</v>
      </c>
      <c r="N9" s="81">
        <f>'2019_20 Energy'!N9/11</f>
        <v>211.8126532309773</v>
      </c>
      <c r="O9" s="82">
        <f>'2019_20 Energy'!O9</f>
        <v>14.89</v>
      </c>
      <c r="P9" s="83">
        <f>'2019_20 Energy'!P9/11</f>
        <v>29.033867591090885</v>
      </c>
      <c r="Q9" s="83">
        <f>'2019_20 Energy'!Q9/11</f>
        <v>45.572882161999978</v>
      </c>
      <c r="R9" s="83">
        <f>'2019_20 Energy'!R9/11</f>
        <v>66.553501889727258</v>
      </c>
      <c r="S9" s="83">
        <f>'2019_20 Energy'!S9/11</f>
        <v>132.14000260315913</v>
      </c>
      <c r="T9" s="84"/>
      <c r="U9" s="78">
        <f>'2019_20 Energy'!U9/11</f>
        <v>45.85</v>
      </c>
      <c r="V9" s="81">
        <f>'2019_20 Energy'!V9/11</f>
        <v>45.85</v>
      </c>
      <c r="W9" s="83">
        <f>'2019_20 Energy'!W9/11</f>
        <v>45.85</v>
      </c>
      <c r="Y9" s="78">
        <f t="shared" si="0"/>
        <v>211.11398006081367</v>
      </c>
      <c r="Z9" s="81">
        <f t="shared" si="1"/>
        <v>257.6626532309773</v>
      </c>
      <c r="AA9" s="83">
        <f t="shared" si="2"/>
        <v>177.99000260315913</v>
      </c>
    </row>
    <row r="10" spans="1:27" x14ac:dyDescent="0.2">
      <c r="A10" s="76">
        <f>'2019_20 Energy'!A10</f>
        <v>43744</v>
      </c>
      <c r="B10" s="77">
        <f>'2019_20 Energy'!B10</f>
        <v>12.49</v>
      </c>
      <c r="C10" s="78">
        <f>'2019_20 Energy'!C10/11</f>
        <v>54.968206836363635</v>
      </c>
      <c r="D10" s="78">
        <f>'2019_20 Energy'!D10/11</f>
        <v>78.227654259999994</v>
      </c>
      <c r="E10" s="78">
        <f>'2019_20 Energy'!E10/11</f>
        <v>99.733982754545465</v>
      </c>
      <c r="F10" s="78">
        <f>'2019_20 Energy'!F10/11</f>
        <v>46.886492576622963</v>
      </c>
      <c r="G10" s="79">
        <f>'2019_20 Energy'!G10/11</f>
        <v>14.423103013636364</v>
      </c>
      <c r="H10" s="79">
        <f>'2019_20 Energy'!H10/11</f>
        <v>67.078517321174047</v>
      </c>
      <c r="I10" s="78">
        <f>'2019_20 Energy'!I10/11</f>
        <v>162.15896037464117</v>
      </c>
      <c r="J10" s="80">
        <f>'2019_20 Energy'!J10</f>
        <v>9.23</v>
      </c>
      <c r="K10" s="81">
        <f>'2019_20 Energy'!K10/11</f>
        <v>91.055870981272719</v>
      </c>
      <c r="L10" s="81">
        <f>'2019_20 Energy'!L10/11</f>
        <v>122.60993336818181</v>
      </c>
      <c r="M10" s="81">
        <f>'2019_20 Energy'!M10/11</f>
        <v>145.56140907509092</v>
      </c>
      <c r="N10" s="81">
        <f>'2019_20 Energy'!N10/11</f>
        <v>208.92673932716843</v>
      </c>
      <c r="O10" s="82">
        <f>'2019_20 Energy'!O10</f>
        <v>14.85</v>
      </c>
      <c r="P10" s="83">
        <f>'2019_20 Energy'!P10/11</f>
        <v>28.843394756000006</v>
      </c>
      <c r="Q10" s="83">
        <f>'2019_20 Energy'!Q10/11</f>
        <v>46.098151592727277</v>
      </c>
      <c r="R10" s="83">
        <f>'2019_20 Energy'!R10/11</f>
        <v>66.558299896727291</v>
      </c>
      <c r="S10" s="83">
        <f>'2019_20 Energy'!S10/11</f>
        <v>128.3025314415321</v>
      </c>
      <c r="T10" s="84"/>
      <c r="U10" s="78">
        <f>'2019_20 Energy'!U10/11</f>
        <v>45.39</v>
      </c>
      <c r="V10" s="81">
        <f>'2019_20 Energy'!V10/11</f>
        <v>45.39</v>
      </c>
      <c r="W10" s="83">
        <f>'2019_20 Energy'!W10/11</f>
        <v>45.39</v>
      </c>
      <c r="Y10" s="78">
        <f t="shared" si="0"/>
        <v>207.54896037464118</v>
      </c>
      <c r="Z10" s="81">
        <f t="shared" si="1"/>
        <v>254.31673932716842</v>
      </c>
      <c r="AA10" s="83">
        <f t="shared" si="2"/>
        <v>173.69253144153208</v>
      </c>
    </row>
    <row r="11" spans="1:27" x14ac:dyDescent="0.2">
      <c r="A11" s="76">
        <f>'2019_20 Energy'!A11</f>
        <v>43745</v>
      </c>
      <c r="B11" s="77">
        <f>'2019_20 Energy'!B11</f>
        <v>12.35</v>
      </c>
      <c r="C11" s="78">
        <f>'2019_20 Energy'!C11/11</f>
        <v>58.989660557272721</v>
      </c>
      <c r="D11" s="78">
        <f>'2019_20 Energy'!D11/11</f>
        <v>84.963163268181816</v>
      </c>
      <c r="E11" s="78">
        <f>'2019_20 Energy'!E11/11</f>
        <v>108.76378290909092</v>
      </c>
      <c r="F11" s="78">
        <f>'2019_20 Energy'!F11/11</f>
        <v>64.536257410399557</v>
      </c>
      <c r="G11" s="79">
        <f>'2019_20 Energy'!G11/11</f>
        <v>19.662555406363637</v>
      </c>
      <c r="H11" s="79">
        <f>'2019_20 Energy'!H11/11</f>
        <v>92.573502908134131</v>
      </c>
      <c r="I11" s="78">
        <f>'2019_20 Energy'!I11/11</f>
        <v>191.08811406941774</v>
      </c>
      <c r="J11" s="80">
        <f>'2019_20 Energy'!J11</f>
        <v>9.0399999999999991</v>
      </c>
      <c r="K11" s="81">
        <f>'2019_20 Energy'!K11/11</f>
        <v>97.192177064999996</v>
      </c>
      <c r="L11" s="81">
        <f>'2019_20 Energy'!L11/11</f>
        <v>132.30459675700001</v>
      </c>
      <c r="M11" s="81">
        <f>'2019_20 Energy'!M11/11</f>
        <v>157.74387032400003</v>
      </c>
      <c r="N11" s="81">
        <f>'2019_20 Energy'!N11/11</f>
        <v>241.20385402612683</v>
      </c>
      <c r="O11" s="82">
        <f>'2019_20 Energy'!O11</f>
        <v>14.81</v>
      </c>
      <c r="P11" s="83">
        <f>'2019_20 Energy'!P11/11</f>
        <v>30.597457956363623</v>
      </c>
      <c r="Q11" s="83">
        <f>'2019_20 Energy'!Q11/11</f>
        <v>49.778895478909085</v>
      </c>
      <c r="R11" s="83">
        <f>'2019_20 Energy'!R11/11</f>
        <v>72.361663561454534</v>
      </c>
      <c r="S11" s="83">
        <f>'2019_20 Energy'!S11/11</f>
        <v>153.84197500330865</v>
      </c>
      <c r="T11" s="84"/>
      <c r="U11" s="78">
        <f>'2019_20 Energy'!U11/11</f>
        <v>44.93</v>
      </c>
      <c r="V11" s="81">
        <f>'2019_20 Energy'!V11/11</f>
        <v>44.93</v>
      </c>
      <c r="W11" s="83">
        <f>'2019_20 Energy'!W11/11</f>
        <v>44.93</v>
      </c>
      <c r="Y11" s="78">
        <f t="shared" si="0"/>
        <v>236.01811406941775</v>
      </c>
      <c r="Z11" s="81">
        <f t="shared" si="1"/>
        <v>286.13385402612681</v>
      </c>
      <c r="AA11" s="83">
        <f t="shared" si="2"/>
        <v>198.77197500330865</v>
      </c>
    </row>
    <row r="12" spans="1:27" x14ac:dyDescent="0.2">
      <c r="A12" s="76">
        <f>'2019_20 Energy'!A12</f>
        <v>43746</v>
      </c>
      <c r="B12" s="77">
        <f>'2019_20 Energy'!B12</f>
        <v>12.21</v>
      </c>
      <c r="C12" s="78">
        <f>'2019_20 Energy'!C12/11</f>
        <v>60.51267754727273</v>
      </c>
      <c r="D12" s="78">
        <f>'2019_20 Energy'!D12/11</f>
        <v>86.694946087272726</v>
      </c>
      <c r="E12" s="78">
        <f>'2019_20 Energy'!E12/11</f>
        <v>110.55977897272727</v>
      </c>
      <c r="F12" s="78">
        <f>'2019_20 Energy'!F12/11</f>
        <v>64.635387490968384</v>
      </c>
      <c r="G12" s="79">
        <f>'2019_20 Energy'!G12/11</f>
        <v>19.64529675</v>
      </c>
      <c r="H12" s="79">
        <f>'2019_20 Energy'!H12/11</f>
        <v>92.579198278010978</v>
      </c>
      <c r="I12" s="78">
        <f>'2019_20 Energy'!I12/11</f>
        <v>193.03527321625933</v>
      </c>
      <c r="J12" s="80">
        <f>'2019_20 Energy'!J12</f>
        <v>8.84</v>
      </c>
      <c r="K12" s="81">
        <f>'2019_20 Energy'!K12/11</f>
        <v>99.407559691090924</v>
      </c>
      <c r="L12" s="81">
        <f>'2019_20 Energy'!L12/11</f>
        <v>134.89044427136366</v>
      </c>
      <c r="M12" s="81">
        <f>'2019_20 Energy'!M12/11</f>
        <v>160.42375475145457</v>
      </c>
      <c r="N12" s="81">
        <f>'2019_20 Energy'!N12/11</f>
        <v>244.05586458578662</v>
      </c>
      <c r="O12" s="82">
        <f>'2019_20 Energy'!O12</f>
        <v>14.76</v>
      </c>
      <c r="P12" s="83">
        <f>'2019_20 Energy'!P12/11</f>
        <v>31.081832008181831</v>
      </c>
      <c r="Q12" s="83">
        <f>'2019_20 Energy'!Q12/11</f>
        <v>50.226542416818191</v>
      </c>
      <c r="R12" s="83">
        <f>'2019_20 Energy'!R12/11</f>
        <v>72.828877419090929</v>
      </c>
      <c r="S12" s="83">
        <f>'2019_20 Energy'!S12/11</f>
        <v>154.42918776687748</v>
      </c>
      <c r="T12" s="84"/>
      <c r="U12" s="78">
        <f>'2019_20 Energy'!U12/11</f>
        <v>44.47</v>
      </c>
      <c r="V12" s="81">
        <f>'2019_20 Energy'!V12/11</f>
        <v>44.47</v>
      </c>
      <c r="W12" s="83">
        <f>'2019_20 Energy'!W12/11</f>
        <v>44.47</v>
      </c>
      <c r="Y12" s="78">
        <f t="shared" si="0"/>
        <v>237.50527321625933</v>
      </c>
      <c r="Z12" s="81">
        <f t="shared" si="1"/>
        <v>288.52586458578662</v>
      </c>
      <c r="AA12" s="83">
        <f t="shared" si="2"/>
        <v>198.89918776687747</v>
      </c>
    </row>
    <row r="13" spans="1:27" x14ac:dyDescent="0.2">
      <c r="A13" s="76">
        <f>'2019_20 Energy'!A13</f>
        <v>43747</v>
      </c>
      <c r="B13" s="77">
        <f>'2019_20 Energy'!B13</f>
        <v>12.08</v>
      </c>
      <c r="C13" s="78">
        <f>'2019_20 Energy'!C13/11</f>
        <v>62.107170603636362</v>
      </c>
      <c r="D13" s="78">
        <f>'2019_20 Energy'!D13/11</f>
        <v>88.800413172727275</v>
      </c>
      <c r="E13" s="78">
        <f>'2019_20 Energy'!E13/11</f>
        <v>112.73213341818182</v>
      </c>
      <c r="F13" s="78">
        <f>'2019_20 Energy'!F13/11</f>
        <v>64.734517570153784</v>
      </c>
      <c r="G13" s="79">
        <f>'2019_20 Energy'!G13/11</f>
        <v>19.628038092727273</v>
      </c>
      <c r="H13" s="79">
        <f>'2019_20 Energy'!H13/11</f>
        <v>92.584893647887839</v>
      </c>
      <c r="I13" s="78">
        <f>'2019_20 Energy'!I13/11</f>
        <v>195.35538886953557</v>
      </c>
      <c r="J13" s="80">
        <f>'2019_20 Energy'!J13</f>
        <v>8.64</v>
      </c>
      <c r="K13" s="81">
        <f>'2019_20 Energy'!K13/11</f>
        <v>101.80982852945453</v>
      </c>
      <c r="L13" s="81">
        <f>'2019_20 Energy'!L13/11</f>
        <v>138.00216113199997</v>
      </c>
      <c r="M13" s="81">
        <f>'2019_20 Energy'!M13/11</f>
        <v>163.63713820945452</v>
      </c>
      <c r="N13" s="81">
        <f>'2019_20 Energy'!N13/11</f>
        <v>247.44141892888103</v>
      </c>
      <c r="O13" s="82">
        <f>'2019_20 Energy'!O13</f>
        <v>14.72</v>
      </c>
      <c r="P13" s="83">
        <f>'2019_20 Energy'!P13/11</f>
        <v>31.637688939636359</v>
      </c>
      <c r="Q13" s="83">
        <f>'2019_20 Energy'!Q13/11</f>
        <v>51.040932180727275</v>
      </c>
      <c r="R13" s="83">
        <f>'2019_20 Energy'!R13/11</f>
        <v>73.665501834181811</v>
      </c>
      <c r="S13" s="83">
        <f>'2019_20 Energy'!S13/11</f>
        <v>155.38238904960832</v>
      </c>
      <c r="T13" s="84"/>
      <c r="U13" s="78">
        <f>'2019_20 Energy'!U13/11</f>
        <v>43</v>
      </c>
      <c r="V13" s="81">
        <f>'2019_20 Energy'!V13/11</f>
        <v>43</v>
      </c>
      <c r="W13" s="83">
        <f>'2019_20 Energy'!W13/11</f>
        <v>43</v>
      </c>
      <c r="Y13" s="78">
        <f t="shared" si="0"/>
        <v>238.35538886953557</v>
      </c>
      <c r="Z13" s="81">
        <f t="shared" si="1"/>
        <v>290.44141892888103</v>
      </c>
      <c r="AA13" s="83">
        <f t="shared" si="2"/>
        <v>198.38238904960832</v>
      </c>
    </row>
    <row r="14" spans="1:27" x14ac:dyDescent="0.2">
      <c r="A14" s="76">
        <f>'2019_20 Energy'!A14</f>
        <v>43748</v>
      </c>
      <c r="B14" s="77">
        <f>'2019_20 Energy'!B14</f>
        <v>11.95</v>
      </c>
      <c r="C14" s="78">
        <f>'2019_20 Energy'!C14/11</f>
        <v>63.597741489090907</v>
      </c>
      <c r="D14" s="78">
        <f>'2019_20 Energy'!D14/11</f>
        <v>90.881051571818176</v>
      </c>
      <c r="E14" s="78">
        <f>'2019_20 Energy'!E14/11</f>
        <v>114.87583226363637</v>
      </c>
      <c r="F14" s="78">
        <f>'2019_20 Energy'!F14/11</f>
        <v>64.833647649339198</v>
      </c>
      <c r="G14" s="79">
        <f>'2019_20 Energy'!G14/11</f>
        <v>19.610779435454546</v>
      </c>
      <c r="H14" s="79">
        <f>'2019_20 Energy'!H14/11</f>
        <v>92.590589017764714</v>
      </c>
      <c r="I14" s="78">
        <f>'2019_20 Energy'!I14/11</f>
        <v>197.64687802326651</v>
      </c>
      <c r="J14" s="80">
        <f>'2019_20 Energy'!J14</f>
        <v>8.4499999999999993</v>
      </c>
      <c r="K14" s="81">
        <f>'2019_20 Energy'!K14/11</f>
        <v>103.9927555890909</v>
      </c>
      <c r="L14" s="81">
        <f>'2019_20 Energy'!L14/11</f>
        <v>140.94969145818183</v>
      </c>
      <c r="M14" s="81">
        <f>'2019_20 Energy'!M14/11</f>
        <v>166.67756155000004</v>
      </c>
      <c r="N14" s="81">
        <f>'2019_20 Energy'!N14/11</f>
        <v>250.65062360115738</v>
      </c>
      <c r="O14" s="82">
        <f>'2019_20 Energy'!O14</f>
        <v>14.67</v>
      </c>
      <c r="P14" s="83">
        <f>'2019_20 Energy'!P14/11</f>
        <v>32.205044817090901</v>
      </c>
      <c r="Q14" s="83">
        <f>'2019_20 Energy'!Q14/11</f>
        <v>51.970565717272713</v>
      </c>
      <c r="R14" s="83">
        <f>'2019_20 Energy'!R14/11</f>
        <v>74.618488361090911</v>
      </c>
      <c r="S14" s="83">
        <f>'2019_20 Energy'!S14/11</f>
        <v>156.45539573861194</v>
      </c>
      <c r="T14" s="84"/>
      <c r="U14" s="78">
        <f>'2019_20 Energy'!U14/11</f>
        <v>41.52</v>
      </c>
      <c r="V14" s="81">
        <f>'2019_20 Energy'!V14/11</f>
        <v>41.52</v>
      </c>
      <c r="W14" s="83">
        <f>'2019_20 Energy'!W14/11</f>
        <v>41.52</v>
      </c>
      <c r="Y14" s="78">
        <f t="shared" si="0"/>
        <v>239.16687802326652</v>
      </c>
      <c r="Z14" s="81">
        <f t="shared" si="1"/>
        <v>292.17062360115739</v>
      </c>
      <c r="AA14" s="83">
        <f t="shared" si="2"/>
        <v>197.97539573861195</v>
      </c>
    </row>
    <row r="15" spans="1:27" x14ac:dyDescent="0.2">
      <c r="A15" s="76">
        <f>'2019_20 Energy'!A15</f>
        <v>43749</v>
      </c>
      <c r="B15" s="77">
        <f>'2019_20 Energy'!B15</f>
        <v>11.82</v>
      </c>
      <c r="C15" s="78">
        <f>'2019_20 Energy'!C15/11</f>
        <v>66.077512893636367</v>
      </c>
      <c r="D15" s="78">
        <f>'2019_20 Energy'!D15/11</f>
        <v>92.928219381818181</v>
      </c>
      <c r="E15" s="78">
        <f>'2019_20 Energy'!E15/11</f>
        <v>116.54436493636364</v>
      </c>
      <c r="F15" s="78">
        <f>'2019_20 Energy'!F15/11</f>
        <v>59.955631707411342</v>
      </c>
      <c r="G15" s="79">
        <f>'2019_20 Energy'!G15/11</f>
        <v>18.11949554909091</v>
      </c>
      <c r="H15" s="79">
        <f>'2019_20 Energy'!H15/11</f>
        <v>85.402635169217987</v>
      </c>
      <c r="I15" s="78">
        <f>'2019_20 Energy'!I15/11</f>
        <v>194.10451486197499</v>
      </c>
      <c r="J15" s="80">
        <f>'2019_20 Energy'!J15</f>
        <v>8.25</v>
      </c>
      <c r="K15" s="81">
        <f>'2019_20 Energy'!K15/11</f>
        <v>107.9170784548182</v>
      </c>
      <c r="L15" s="81">
        <f>'2019_20 Energy'!L15/11</f>
        <v>144.34592751</v>
      </c>
      <c r="M15" s="81">
        <f>'2019_20 Energy'!M15/11</f>
        <v>169.70283200181819</v>
      </c>
      <c r="N15" s="81">
        <f>'2019_20 Energy'!N15/11</f>
        <v>248.4571757849568</v>
      </c>
      <c r="O15" s="82">
        <f>'2019_20 Energy'!O15</f>
        <v>14.61</v>
      </c>
      <c r="P15" s="83">
        <f>'2019_20 Energy'!P15/11</f>
        <v>33.379365018090922</v>
      </c>
      <c r="Q15" s="83">
        <f>'2019_20 Energy'!Q15/11</f>
        <v>52.744632357272735</v>
      </c>
      <c r="R15" s="83">
        <f>'2019_20 Energy'!R15/11</f>
        <v>75.000352860000021</v>
      </c>
      <c r="S15" s="83">
        <f>'2019_20 Energy'!S15/11</f>
        <v>151.62722524277498</v>
      </c>
      <c r="T15" s="84"/>
      <c r="U15" s="78">
        <f>'2019_20 Energy'!U15/11</f>
        <v>40.050000000000004</v>
      </c>
      <c r="V15" s="81">
        <f>'2019_20 Energy'!V15/11</f>
        <v>40.050000000000004</v>
      </c>
      <c r="W15" s="83">
        <f>'2019_20 Energy'!W15/11</f>
        <v>40.050000000000004</v>
      </c>
      <c r="Y15" s="78">
        <f t="shared" si="0"/>
        <v>234.154514861975</v>
      </c>
      <c r="Z15" s="81">
        <f t="shared" si="1"/>
        <v>288.50717578495681</v>
      </c>
      <c r="AA15" s="83">
        <f t="shared" si="2"/>
        <v>191.67722524277499</v>
      </c>
    </row>
    <row r="16" spans="1:27" x14ac:dyDescent="0.2">
      <c r="A16" s="76">
        <f>'2019_20 Energy'!A16</f>
        <v>43750</v>
      </c>
      <c r="B16" s="77">
        <f>'2019_20 Energy'!B16</f>
        <v>11.69</v>
      </c>
      <c r="C16" s="78">
        <f>'2019_20 Energy'!C16/11</f>
        <v>65.428527019090907</v>
      </c>
      <c r="D16" s="78">
        <f>'2019_20 Energy'!D16/11</f>
        <v>89.951356433636363</v>
      </c>
      <c r="E16" s="78">
        <f>'2019_20 Energy'!E16/11</f>
        <v>112.46853608181819</v>
      </c>
      <c r="F16" s="78">
        <f>'2019_20 Energy'!F16/11</f>
        <v>50.826682239283286</v>
      </c>
      <c r="G16" s="79">
        <f>'2019_20 Energy'!G16/11</f>
        <v>15.384542434545455</v>
      </c>
      <c r="H16" s="79">
        <f>'2019_20 Energy'!H16/11</f>
        <v>72.219217336234323</v>
      </c>
      <c r="I16" s="78">
        <f>'2019_20 Energy'!I16/11</f>
        <v>179.58357411111965</v>
      </c>
      <c r="J16" s="80">
        <f>'2019_20 Energy'!J16</f>
        <v>8.0500000000000007</v>
      </c>
      <c r="K16" s="81">
        <f>'2019_20 Energy'!K16/11</f>
        <v>106.72930693618181</v>
      </c>
      <c r="L16" s="81">
        <f>'2019_20 Energy'!L16/11</f>
        <v>140.28403797327272</v>
      </c>
      <c r="M16" s="81">
        <f>'2019_20 Energy'!M16/11</f>
        <v>164.49896779127269</v>
      </c>
      <c r="N16" s="81">
        <f>'2019_20 Energy'!N16/11</f>
        <v>232.7112619438287</v>
      </c>
      <c r="O16" s="82">
        <f>'2019_20 Energy'!O16</f>
        <v>14.55</v>
      </c>
      <c r="P16" s="83">
        <f>'2019_20 Energy'!P16/11</f>
        <v>32.977914227090906</v>
      </c>
      <c r="Q16" s="83">
        <f>'2019_20 Energy'!Q16/11</f>
        <v>50.404249509636344</v>
      </c>
      <c r="R16" s="83">
        <f>'2019_20 Energy'!R16/11</f>
        <v>71.587482595818173</v>
      </c>
      <c r="S16" s="83">
        <f>'2019_20 Energy'!S16/11</f>
        <v>137.84039080746507</v>
      </c>
      <c r="T16" s="84"/>
      <c r="U16" s="78">
        <f>'2019_20 Energy'!U16/11</f>
        <v>39.559999999999995</v>
      </c>
      <c r="V16" s="81">
        <f>'2019_20 Energy'!V16/11</f>
        <v>39.559999999999995</v>
      </c>
      <c r="W16" s="83">
        <f>'2019_20 Energy'!W16/11</f>
        <v>39.559999999999995</v>
      </c>
      <c r="Y16" s="78">
        <f t="shared" si="0"/>
        <v>219.14357411111965</v>
      </c>
      <c r="Z16" s="81">
        <f t="shared" si="1"/>
        <v>272.27126194382868</v>
      </c>
      <c r="AA16" s="83">
        <f t="shared" si="2"/>
        <v>177.40039080746507</v>
      </c>
    </row>
    <row r="17" spans="1:27" x14ac:dyDescent="0.2">
      <c r="A17" s="76">
        <f>'2019_20 Energy'!A17</f>
        <v>43751</v>
      </c>
      <c r="B17" s="77">
        <f>'2019_20 Energy'!B17</f>
        <v>11.53</v>
      </c>
      <c r="C17" s="78">
        <f>'2019_20 Energy'!C17/11</f>
        <v>65.576384791818185</v>
      </c>
      <c r="D17" s="78">
        <f>'2019_20 Energy'!D17/11</f>
        <v>91.132871963636362</v>
      </c>
      <c r="E17" s="78">
        <f>'2019_20 Energy'!E17/11</f>
        <v>113.10652743636363</v>
      </c>
      <c r="F17" s="78">
        <f>'2019_20 Energy'!F17/11</f>
        <v>47.38831965257139</v>
      </c>
      <c r="G17" s="79">
        <f>'2019_20 Energy'!G17/11</f>
        <v>14.337323391818183</v>
      </c>
      <c r="H17" s="79">
        <f>'2019_20 Energy'!H17/11</f>
        <v>67.121962735793545</v>
      </c>
      <c r="I17" s="78">
        <f>'2019_20 Energy'!I17/11</f>
        <v>176.33288990877139</v>
      </c>
      <c r="J17" s="80">
        <f>'2019_20 Energy'!J17</f>
        <v>7.88</v>
      </c>
      <c r="K17" s="81">
        <f>'2019_20 Energy'!K17/11</f>
        <v>105.98035995454546</v>
      </c>
      <c r="L17" s="81">
        <f>'2019_20 Energy'!L17/11</f>
        <v>140.82585387045455</v>
      </c>
      <c r="M17" s="81">
        <f>'2019_20 Energy'!M17/11</f>
        <v>164.42069128590907</v>
      </c>
      <c r="N17" s="81">
        <f>'2019_20 Energy'!N17/11</f>
        <v>228.70221035848047</v>
      </c>
      <c r="O17" s="82">
        <f>'2019_20 Energy'!O17</f>
        <v>14.47</v>
      </c>
      <c r="P17" s="83">
        <f>'2019_20 Energy'!P17/11</f>
        <v>33.031813016909076</v>
      </c>
      <c r="Q17" s="83">
        <f>'2019_20 Energy'!Q17/11</f>
        <v>51.106196126363621</v>
      </c>
      <c r="R17" s="83">
        <f>'2019_20 Energy'!R17/11</f>
        <v>71.774022856181787</v>
      </c>
      <c r="S17" s="83">
        <f>'2019_20 Energy'!S17/11</f>
        <v>134.1504783687532</v>
      </c>
      <c r="T17" s="84"/>
      <c r="U17" s="78">
        <f>'2019_20 Energy'!U17/11</f>
        <v>38.07</v>
      </c>
      <c r="V17" s="81">
        <f>'2019_20 Energy'!V17/11</f>
        <v>38.07</v>
      </c>
      <c r="W17" s="83">
        <f>'2019_20 Energy'!W17/11</f>
        <v>38.07</v>
      </c>
      <c r="Y17" s="78">
        <f t="shared" si="0"/>
        <v>214.40288990877139</v>
      </c>
      <c r="Z17" s="81">
        <f t="shared" si="1"/>
        <v>266.77221035848049</v>
      </c>
      <c r="AA17" s="83">
        <f t="shared" si="2"/>
        <v>172.22047836875319</v>
      </c>
    </row>
    <row r="18" spans="1:27" x14ac:dyDescent="0.2">
      <c r="A18" s="76">
        <f>'2019_20 Energy'!A18</f>
        <v>43752</v>
      </c>
      <c r="B18" s="77">
        <f>'2019_20 Energy'!B18</f>
        <v>11.37</v>
      </c>
      <c r="C18" s="78">
        <f>'2019_20 Energy'!C18/11</f>
        <v>70.279077809090907</v>
      </c>
      <c r="D18" s="78">
        <f>'2019_20 Energy'!D18/11</f>
        <v>98.804276663636358</v>
      </c>
      <c r="E18" s="78">
        <f>'2019_20 Energy'!E18/11</f>
        <v>123.07998069999999</v>
      </c>
      <c r="F18" s="78">
        <f>'2019_20 Energy'!F18/11</f>
        <v>65.230167968847681</v>
      </c>
      <c r="G18" s="79">
        <f>'2019_20 Energy'!G18/11</f>
        <v>19.541744808181818</v>
      </c>
      <c r="H18" s="79">
        <f>'2019_20 Energy'!H18/11</f>
        <v>92.613370500038954</v>
      </c>
      <c r="I18" s="78">
        <f>'2019_20 Energy'!I18/11</f>
        <v>206.46311155204768</v>
      </c>
      <c r="J18" s="80">
        <f>'2019_20 Energy'!J18</f>
        <v>7.71</v>
      </c>
      <c r="K18" s="81">
        <f>'2019_20 Energy'!K18/11</f>
        <v>112.52016879781817</v>
      </c>
      <c r="L18" s="81">
        <f>'2019_20 Energy'!L18/11</f>
        <v>151.15310024854546</v>
      </c>
      <c r="M18" s="81">
        <f>'2019_20 Energy'!M18/11</f>
        <v>177.24164181290908</v>
      </c>
      <c r="N18" s="81">
        <f>'2019_20 Energy'!N18/11</f>
        <v>261.88337686012039</v>
      </c>
      <c r="O18" s="82">
        <f>'2019_20 Energy'!O18</f>
        <v>14.4</v>
      </c>
      <c r="P18" s="83">
        <f>'2019_20 Energy'!P18/11</f>
        <v>35.308994285636352</v>
      </c>
      <c r="Q18" s="83">
        <f>'2019_20 Energy'!Q18/11</f>
        <v>55.466316154818166</v>
      </c>
      <c r="R18" s="83">
        <f>'2019_20 Energy'!R18/11</f>
        <v>78.241228467181799</v>
      </c>
      <c r="S18" s="83">
        <f>'2019_20 Energy'!S18/11</f>
        <v>160.58240011093858</v>
      </c>
      <c r="T18" s="84"/>
      <c r="U18" s="78">
        <f>'2019_20 Energy'!U18/11</f>
        <v>37.58</v>
      </c>
      <c r="V18" s="81">
        <f>'2019_20 Energy'!V18/11</f>
        <v>37.58</v>
      </c>
      <c r="W18" s="83">
        <f>'2019_20 Energy'!W18/11</f>
        <v>37.58</v>
      </c>
      <c r="Y18" s="78">
        <f t="shared" si="0"/>
        <v>244.04311155204766</v>
      </c>
      <c r="Z18" s="81">
        <f t="shared" si="1"/>
        <v>299.46337686012038</v>
      </c>
      <c r="AA18" s="83">
        <f t="shared" si="2"/>
        <v>198.16240011093856</v>
      </c>
    </row>
    <row r="19" spans="1:27" x14ac:dyDescent="0.2">
      <c r="A19" s="76">
        <f>'2019_20 Energy'!A19</f>
        <v>43753</v>
      </c>
      <c r="B19" s="77">
        <f>'2019_20 Energy'!B19</f>
        <v>11.21</v>
      </c>
      <c r="C19" s="78">
        <f>'2019_20 Energy'!C19/11</f>
        <v>72.148235719090906</v>
      </c>
      <c r="D19" s="78">
        <f>'2019_20 Energy'!D19/11</f>
        <v>101.12759834545454</v>
      </c>
      <c r="E19" s="78">
        <f>'2019_20 Energy'!E19/11</f>
        <v>125.48193143636364</v>
      </c>
      <c r="F19" s="78">
        <f>'2019_20 Energy'!F19/11</f>
        <v>65.329298048033081</v>
      </c>
      <c r="G19" s="79">
        <f>'2019_20 Energy'!G19/11</f>
        <v>19.524486150909091</v>
      </c>
      <c r="H19" s="79">
        <f>'2019_20 Energy'!H19/11</f>
        <v>92.619065869915815</v>
      </c>
      <c r="I19" s="78">
        <f>'2019_20 Energy'!I19/11</f>
        <v>209.02332459923309</v>
      </c>
      <c r="J19" s="80">
        <f>'2019_20 Energy'!J19</f>
        <v>7.53</v>
      </c>
      <c r="K19" s="81">
        <f>'2019_20 Energy'!K19/11</f>
        <v>114.62001350527275</v>
      </c>
      <c r="L19" s="81">
        <f>'2019_20 Energy'!L19/11</f>
        <v>153.76367774472729</v>
      </c>
      <c r="M19" s="81">
        <f>'2019_20 Energy'!M19/11</f>
        <v>179.94088562109093</v>
      </c>
      <c r="N19" s="81">
        <f>'2019_20 Energy'!N19/11</f>
        <v>264.74817245403307</v>
      </c>
      <c r="O19" s="82">
        <f>'2019_20 Energy'!O19</f>
        <v>14.32</v>
      </c>
      <c r="P19" s="83">
        <f>'2019_20 Energy'!P19/11</f>
        <v>36.254966992181828</v>
      </c>
      <c r="Q19" s="83">
        <f>'2019_20 Energy'!Q19/11</f>
        <v>56.644389940090917</v>
      </c>
      <c r="R19" s="83">
        <f>'2019_20 Energy'!R19/11</f>
        <v>79.45819569872728</v>
      </c>
      <c r="S19" s="83">
        <f>'2019_20 Energy'!S19/11</f>
        <v>161.92977111103312</v>
      </c>
      <c r="T19" s="84"/>
      <c r="U19" s="78">
        <f>'2019_20 Energy'!U19/11</f>
        <v>37.090000000000003</v>
      </c>
      <c r="V19" s="81">
        <f>'2019_20 Energy'!V19/11</f>
        <v>37.090000000000003</v>
      </c>
      <c r="W19" s="83">
        <f>'2019_20 Energy'!W19/11</f>
        <v>37.090000000000003</v>
      </c>
      <c r="Y19" s="78">
        <f t="shared" si="0"/>
        <v>246.1133245992331</v>
      </c>
      <c r="Z19" s="81">
        <f t="shared" si="1"/>
        <v>301.83817245403304</v>
      </c>
      <c r="AA19" s="83">
        <f t="shared" si="2"/>
        <v>199.01977111103312</v>
      </c>
    </row>
    <row r="20" spans="1:27" x14ac:dyDescent="0.2">
      <c r="A20" s="76">
        <f>'2019_20 Energy'!A20</f>
        <v>43754</v>
      </c>
      <c r="B20" s="77">
        <f>'2019_20 Energy'!B20</f>
        <v>11.06</v>
      </c>
      <c r="C20" s="78">
        <f>'2019_20 Energy'!C20/11</f>
        <v>73.816273710909087</v>
      </c>
      <c r="D20" s="78">
        <f>'2019_20 Energy'!D20/11</f>
        <v>103.42186502727273</v>
      </c>
      <c r="E20" s="78">
        <f>'2019_20 Energy'!E20/11</f>
        <v>127.84602895454546</v>
      </c>
      <c r="F20" s="78">
        <f>'2019_20 Energy'!F20/11</f>
        <v>65.428428127218481</v>
      </c>
      <c r="G20" s="79">
        <f>'2019_20 Energy'!G20/11</f>
        <v>19.507227493636364</v>
      </c>
      <c r="H20" s="79">
        <f>'2019_20 Energy'!H20/11</f>
        <v>92.624761239792662</v>
      </c>
      <c r="I20" s="78">
        <f>'2019_20 Energy'!I20/11</f>
        <v>211.54227919614576</v>
      </c>
      <c r="J20" s="80">
        <f>'2019_20 Energy'!J20</f>
        <v>7.4</v>
      </c>
      <c r="K20" s="81">
        <f>'2019_20 Energy'!K20/11</f>
        <v>116.05708856927272</v>
      </c>
      <c r="L20" s="81">
        <f>'2019_20 Energy'!L20/11</f>
        <v>155.78062501309094</v>
      </c>
      <c r="M20" s="81">
        <f>'2019_20 Energy'!M20/11</f>
        <v>182.01788709363638</v>
      </c>
      <c r="N20" s="81">
        <f>'2019_20 Energy'!N20/11</f>
        <v>266.97356080449123</v>
      </c>
      <c r="O20" s="82">
        <f>'2019_20 Energy'!O20</f>
        <v>14.22</v>
      </c>
      <c r="P20" s="83">
        <f>'2019_20 Energy'!P20/11</f>
        <v>37.346061975272725</v>
      </c>
      <c r="Q20" s="83">
        <f>'2019_20 Energy'!Q20/11</f>
        <v>58.215941105090906</v>
      </c>
      <c r="R20" s="83">
        <f>'2019_20 Energy'!R20/11</f>
        <v>81.074697883636361</v>
      </c>
      <c r="S20" s="83">
        <f>'2019_20 Energy'!S20/11</f>
        <v>163.68357704449122</v>
      </c>
      <c r="T20" s="84"/>
      <c r="U20" s="78">
        <f>'2019_20 Energy'!U20/11</f>
        <v>36.590000000000003</v>
      </c>
      <c r="V20" s="81">
        <f>'2019_20 Energy'!V20/11</f>
        <v>36.590000000000003</v>
      </c>
      <c r="W20" s="83">
        <f>'2019_20 Energy'!W20/11</f>
        <v>36.590000000000003</v>
      </c>
      <c r="Y20" s="78">
        <f t="shared" si="0"/>
        <v>248.13227919614576</v>
      </c>
      <c r="Z20" s="81">
        <f t="shared" si="1"/>
        <v>303.5635608044912</v>
      </c>
      <c r="AA20" s="83">
        <f t="shared" si="2"/>
        <v>200.27357704449122</v>
      </c>
    </row>
    <row r="21" spans="1:27" x14ac:dyDescent="0.2">
      <c r="A21" s="76">
        <f>'2019_20 Energy'!A21</f>
        <v>43755</v>
      </c>
      <c r="B21" s="77">
        <f>'2019_20 Energy'!B21</f>
        <v>10.93</v>
      </c>
      <c r="C21" s="78">
        <f>'2019_20 Energy'!C21/11</f>
        <v>75.321818530000002</v>
      </c>
      <c r="D21" s="78">
        <f>'2019_20 Energy'!D21/11</f>
        <v>105.07784723636364</v>
      </c>
      <c r="E21" s="78">
        <f>'2019_20 Energy'!E21/11</f>
        <v>129.56387799090911</v>
      </c>
      <c r="F21" s="78">
        <f>'2019_20 Energy'!F21/11</f>
        <v>65.527558206403896</v>
      </c>
      <c r="G21" s="79">
        <f>'2019_20 Energy'!G21/11</f>
        <v>19.489968837272727</v>
      </c>
      <c r="H21" s="79">
        <f>'2019_20 Energy'!H21/11</f>
        <v>92.630456611052935</v>
      </c>
      <c r="I21" s="78">
        <f>'2019_20 Energy'!I21/11</f>
        <v>213.40813455396753</v>
      </c>
      <c r="J21" s="80">
        <f>'2019_20 Energy'!J21</f>
        <v>7.26</v>
      </c>
      <c r="K21" s="81">
        <f>'2019_20 Energy'!K21/11</f>
        <v>117.67790699172728</v>
      </c>
      <c r="L21" s="81">
        <f>'2019_20 Energy'!L21/11</f>
        <v>157.57328127963635</v>
      </c>
      <c r="M21" s="81">
        <f>'2019_20 Energy'!M21/11</f>
        <v>183.87749465954548</v>
      </c>
      <c r="N21" s="81">
        <f>'2019_20 Energy'!N21/11</f>
        <v>268.98502647522207</v>
      </c>
      <c r="O21" s="82">
        <f>'2019_20 Energy'!O21</f>
        <v>14.13</v>
      </c>
      <c r="P21" s="83">
        <f>'2019_20 Energy'!P21/11</f>
        <v>38.390079271818173</v>
      </c>
      <c r="Q21" s="83">
        <f>'2019_20 Energy'!Q21/11</f>
        <v>59.305261694545443</v>
      </c>
      <c r="R21" s="83">
        <f>'2019_20 Energy'!R21/11</f>
        <v>82.205956099999995</v>
      </c>
      <c r="S21" s="83">
        <f>'2019_20 Energy'!S21/11</f>
        <v>164.94871924913116</v>
      </c>
      <c r="T21" s="84"/>
      <c r="U21" s="78">
        <f>'2019_20 Energy'!U21/11</f>
        <v>36.090000000000003</v>
      </c>
      <c r="V21" s="81">
        <f>'2019_20 Energy'!V21/11</f>
        <v>36.090000000000003</v>
      </c>
      <c r="W21" s="83">
        <f>'2019_20 Energy'!W21/11</f>
        <v>36.090000000000003</v>
      </c>
      <c r="Y21" s="78">
        <f t="shared" si="0"/>
        <v>249.49813455396753</v>
      </c>
      <c r="Z21" s="81">
        <f t="shared" si="1"/>
        <v>305.0750264752221</v>
      </c>
      <c r="AA21" s="83">
        <f t="shared" si="2"/>
        <v>201.03871924913116</v>
      </c>
    </row>
    <row r="22" spans="1:27" x14ac:dyDescent="0.2">
      <c r="A22" s="76">
        <f>'2019_20 Energy'!A22</f>
        <v>43756</v>
      </c>
      <c r="B22" s="77">
        <f>'2019_20 Energy'!B22</f>
        <v>10.81</v>
      </c>
      <c r="C22" s="78">
        <f>'2019_20 Energy'!C22/11</f>
        <v>77.920952986363645</v>
      </c>
      <c r="D22" s="78">
        <f>'2019_20 Energy'!D22/11</f>
        <v>106.97316711818181</v>
      </c>
      <c r="E22" s="78">
        <f>'2019_20 Energy'!E22/11</f>
        <v>131.07097540909092</v>
      </c>
      <c r="F22" s="78">
        <f>'2019_20 Energy'!F22/11</f>
        <v>60.603457310288967</v>
      </c>
      <c r="G22" s="79">
        <f>'2019_20 Energy'!G22/11</f>
        <v>18.011091707272726</v>
      </c>
      <c r="H22" s="79">
        <f>'2019_20 Energy'!H22/11</f>
        <v>85.45725614905831</v>
      </c>
      <c r="I22" s="78">
        <f>'2019_20 Energy'!I22/11</f>
        <v>209.64489898048896</v>
      </c>
      <c r="J22" s="80">
        <f>'2019_20 Energy'!J22</f>
        <v>7.12</v>
      </c>
      <c r="K22" s="81">
        <f>'2019_20 Energy'!K22/11</f>
        <v>121.16590087472728</v>
      </c>
      <c r="L22" s="81">
        <f>'2019_20 Energy'!L22/11</f>
        <v>160.10762171263639</v>
      </c>
      <c r="M22" s="81">
        <f>'2019_20 Energy'!M22/11</f>
        <v>186.00565450363638</v>
      </c>
      <c r="N22" s="81">
        <f>'2019_20 Energy'!N22/11</f>
        <v>265.81671052510711</v>
      </c>
      <c r="O22" s="82">
        <f>'2019_20 Energy'!O22</f>
        <v>14.03</v>
      </c>
      <c r="P22" s="83">
        <f>'2019_20 Energy'!P22/11</f>
        <v>40.184169192181827</v>
      </c>
      <c r="Q22" s="83">
        <f>'2019_20 Energy'!Q22/11</f>
        <v>60.606515683454546</v>
      </c>
      <c r="R22" s="83">
        <f>'2019_20 Energy'!R22/11</f>
        <v>83.1333963618182</v>
      </c>
      <c r="S22" s="83">
        <f>'2019_20 Energy'!S22/11</f>
        <v>160.62776262719805</v>
      </c>
      <c r="T22" s="84"/>
      <c r="U22" s="78">
        <f>'2019_20 Energy'!U22/11</f>
        <v>35.58</v>
      </c>
      <c r="V22" s="81">
        <f>'2019_20 Energy'!V22/11</f>
        <v>35.58</v>
      </c>
      <c r="W22" s="83">
        <f>'2019_20 Energy'!W22/11</f>
        <v>35.58</v>
      </c>
      <c r="Y22" s="78">
        <f t="shared" si="0"/>
        <v>245.22489898048894</v>
      </c>
      <c r="Z22" s="81">
        <f t="shared" si="1"/>
        <v>301.3967105251071</v>
      </c>
      <c r="AA22" s="83">
        <f t="shared" si="2"/>
        <v>196.20776262719806</v>
      </c>
    </row>
    <row r="23" spans="1:27" x14ac:dyDescent="0.2">
      <c r="A23" s="76">
        <f>'2019_20 Energy'!A23</f>
        <v>43757</v>
      </c>
      <c r="B23" s="77">
        <f>'2019_20 Energy'!B23</f>
        <v>10.69</v>
      </c>
      <c r="C23" s="78">
        <f>'2019_20 Energy'!C23/11</f>
        <v>76.762519102727268</v>
      </c>
      <c r="D23" s="78">
        <f>'2019_20 Energy'!D23/11</f>
        <v>104.14867978181819</v>
      </c>
      <c r="E23" s="78">
        <f>'2019_20 Energy'!E23/11</f>
        <v>127.12170743636365</v>
      </c>
      <c r="F23" s="78">
        <f>'2019_20 Energy'!F23/11</f>
        <v>51.368892112478576</v>
      </c>
      <c r="G23" s="79">
        <f>'2019_20 Energy'!G23/11</f>
        <v>15.292553596363637</v>
      </c>
      <c r="H23" s="79">
        <f>'2019_20 Energy'!H23/11</f>
        <v>72.260822377619334</v>
      </c>
      <c r="I23" s="78">
        <f>'2019_20 Energy'!I23/11</f>
        <v>195.10490078758767</v>
      </c>
      <c r="J23" s="80">
        <f>'2019_20 Energy'!J23</f>
        <v>7.01</v>
      </c>
      <c r="K23" s="81">
        <f>'2019_20 Energy'!K23/11</f>
        <v>118.51619784745454</v>
      </c>
      <c r="L23" s="81">
        <f>'2019_20 Energy'!L23/11</f>
        <v>155.05326331200001</v>
      </c>
      <c r="M23" s="81">
        <f>'2019_20 Energy'!M23/11</f>
        <v>179.74371568654544</v>
      </c>
      <c r="N23" s="81">
        <f>'2019_20 Energy'!N23/11</f>
        <v>248.83867169793311</v>
      </c>
      <c r="O23" s="82">
        <f>'2019_20 Energy'!O23</f>
        <v>13.92</v>
      </c>
      <c r="P23" s="83">
        <f>'2019_20 Energy'!P23/11</f>
        <v>40.114589117545442</v>
      </c>
      <c r="Q23" s="83">
        <f>'2019_20 Energy'!Q23/11</f>
        <v>59.468841520272733</v>
      </c>
      <c r="R23" s="83">
        <f>'2019_20 Energy'!R23/11</f>
        <v>80.934455629818189</v>
      </c>
      <c r="S23" s="83">
        <f>'2019_20 Energy'!S23/11</f>
        <v>147.94183556156949</v>
      </c>
      <c r="T23" s="84"/>
      <c r="U23" s="78">
        <f>'2019_20 Energy'!U23/11</f>
        <v>35.08</v>
      </c>
      <c r="V23" s="81">
        <f>'2019_20 Energy'!V23/11</f>
        <v>35.08</v>
      </c>
      <c r="W23" s="83">
        <f>'2019_20 Energy'!W23/11</f>
        <v>35.08</v>
      </c>
      <c r="Y23" s="78">
        <f t="shared" si="0"/>
        <v>230.18490078758765</v>
      </c>
      <c r="Z23" s="81">
        <f t="shared" si="1"/>
        <v>283.91867169793312</v>
      </c>
      <c r="AA23" s="83">
        <f t="shared" si="2"/>
        <v>183.0218355615695</v>
      </c>
    </row>
    <row r="24" spans="1:27" x14ac:dyDescent="0.2">
      <c r="A24" s="76">
        <f>'2019_20 Energy'!A24</f>
        <v>43758</v>
      </c>
      <c r="B24" s="77">
        <f>'2019_20 Energy'!B24</f>
        <v>10.6</v>
      </c>
      <c r="C24" s="78">
        <f>'2019_20 Energy'!C24/11</f>
        <v>75.819732673636366</v>
      </c>
      <c r="D24" s="78">
        <f>'2019_20 Energy'!D24/11</f>
        <v>103.9998037090909</v>
      </c>
      <c r="E24" s="78">
        <f>'2019_20 Energy'!E24/11</f>
        <v>126.37336067272727</v>
      </c>
      <c r="F24" s="78">
        <f>'2019_20 Energy'!F24/11</f>
        <v>47.890146727136383</v>
      </c>
      <c r="G24" s="79">
        <f>'2019_20 Energy'!G24/11</f>
        <v>14.25154377</v>
      </c>
      <c r="H24" s="79">
        <f>'2019_20 Energy'!H24/11</f>
        <v>67.165408150413057</v>
      </c>
      <c r="I24" s="78">
        <f>'2019_20 Energy'!I24/11</f>
        <v>190.39363046679094</v>
      </c>
      <c r="J24" s="80">
        <f>'2019_20 Energy'!J24</f>
        <v>6.89</v>
      </c>
      <c r="K24" s="81">
        <f>'2019_20 Energy'!K24/11</f>
        <v>116.88694265654546</v>
      </c>
      <c r="L24" s="81">
        <f>'2019_20 Energy'!L24/11</f>
        <v>154.5247863698182</v>
      </c>
      <c r="M24" s="81">
        <f>'2019_20 Energy'!M24/11</f>
        <v>178.5469765059091</v>
      </c>
      <c r="N24" s="81">
        <f>'2019_20 Energy'!N24/11</f>
        <v>243.64209367395458</v>
      </c>
      <c r="O24" s="82">
        <f>'2019_20 Energy'!O24</f>
        <v>13.82</v>
      </c>
      <c r="P24" s="83">
        <f>'2019_20 Energy'!P24/11</f>
        <v>40.176493820545446</v>
      </c>
      <c r="Q24" s="83">
        <f>'2019_20 Energy'!Q24/11</f>
        <v>60.147931965818174</v>
      </c>
      <c r="R24" s="83">
        <f>'2019_20 Energy'!R24/11</f>
        <v>81.090599760909086</v>
      </c>
      <c r="S24" s="83">
        <f>'2019_20 Energy'!S24/11</f>
        <v>144.17798315895456</v>
      </c>
      <c r="T24" s="84"/>
      <c r="U24" s="78">
        <f>'2019_20 Energy'!U24/11</f>
        <v>34.57</v>
      </c>
      <c r="V24" s="81">
        <f>'2019_20 Energy'!V24/11</f>
        <v>34.57</v>
      </c>
      <c r="W24" s="83">
        <f>'2019_20 Energy'!W24/11</f>
        <v>34.57</v>
      </c>
      <c r="Y24" s="78">
        <f t="shared" si="0"/>
        <v>224.96363046679093</v>
      </c>
      <c r="Z24" s="81">
        <f t="shared" si="1"/>
        <v>278.2120936739546</v>
      </c>
      <c r="AA24" s="83">
        <f t="shared" si="2"/>
        <v>178.74798315895455</v>
      </c>
    </row>
    <row r="25" spans="1:27" x14ac:dyDescent="0.2">
      <c r="A25" s="76">
        <f>'2019_20 Energy'!A25</f>
        <v>43759</v>
      </c>
      <c r="B25" s="77">
        <f>'2019_20 Energy'!B25</f>
        <v>10.5</v>
      </c>
      <c r="C25" s="78">
        <f>'2019_20 Energy'!C25/11</f>
        <v>80.287617482727271</v>
      </c>
      <c r="D25" s="78">
        <f>'2019_20 Energy'!D25/11</f>
        <v>111.22958652727272</v>
      </c>
      <c r="E25" s="78">
        <f>'2019_20 Energy'!E25/11</f>
        <v>135.90845025454544</v>
      </c>
      <c r="F25" s="78">
        <f>'2019_20 Energy'!F25/11</f>
        <v>65.924078525912364</v>
      </c>
      <c r="G25" s="79">
        <f>'2019_20 Energy'!G25/11</f>
        <v>19.420934209090909</v>
      </c>
      <c r="H25" s="79">
        <f>'2019_20 Energy'!H25/11</f>
        <v>92.653238091943777</v>
      </c>
      <c r="I25" s="78">
        <f>'2019_20 Energy'!I25/11</f>
        <v>220.31400331693055</v>
      </c>
      <c r="J25" s="80">
        <f>'2019_20 Energy'!J25</f>
        <v>6.78</v>
      </c>
      <c r="K25" s="81">
        <f>'2019_20 Energy'!K25/11</f>
        <v>123.22020298854545</v>
      </c>
      <c r="L25" s="81">
        <f>'2019_20 Energy'!L25/11</f>
        <v>164.44382504472725</v>
      </c>
      <c r="M25" s="81">
        <f>'2019_20 Energy'!M25/11</f>
        <v>190.95661552872727</v>
      </c>
      <c r="N25" s="81">
        <f>'2019_20 Energy'!N25/11</f>
        <v>276.64432012063963</v>
      </c>
      <c r="O25" s="82">
        <f>'2019_20 Energy'!O25</f>
        <v>13.71</v>
      </c>
      <c r="P25" s="83">
        <f>'2019_20 Energy'!P25/11</f>
        <v>43.240950957545436</v>
      </c>
      <c r="Q25" s="83">
        <f>'2019_20 Energy'!Q25/11</f>
        <v>65.310848451727239</v>
      </c>
      <c r="R25" s="83">
        <f>'2019_20 Energy'!R25/11</f>
        <v>88.407210864727261</v>
      </c>
      <c r="S25" s="83">
        <f>'2019_20 Energy'!S25/11</f>
        <v>171.70639122763961</v>
      </c>
      <c r="T25" s="84"/>
      <c r="U25" s="78">
        <f>'2019_20 Energy'!U25/11</f>
        <v>33.050000000000004</v>
      </c>
      <c r="V25" s="81">
        <f>'2019_20 Energy'!V25/11</f>
        <v>33.050000000000004</v>
      </c>
      <c r="W25" s="83">
        <f>'2019_20 Energy'!W25/11</f>
        <v>33.050000000000004</v>
      </c>
      <c r="Y25" s="78">
        <f t="shared" si="0"/>
        <v>253.36400331693056</v>
      </c>
      <c r="Z25" s="81">
        <f t="shared" si="1"/>
        <v>309.69432012063965</v>
      </c>
      <c r="AA25" s="83">
        <f t="shared" si="2"/>
        <v>204.75639122763963</v>
      </c>
    </row>
    <row r="26" spans="1:27" x14ac:dyDescent="0.2">
      <c r="A26" s="76">
        <f>'2019_20 Energy'!A26</f>
        <v>43760</v>
      </c>
      <c r="B26" s="77">
        <f>'2019_20 Energy'!B26</f>
        <v>10.38</v>
      </c>
      <c r="C26" s="78">
        <f>'2019_20 Energy'!C26/11</f>
        <v>81.704290988181825</v>
      </c>
      <c r="D26" s="78">
        <f>'2019_20 Energy'!D26/11</f>
        <v>112.93694372727273</v>
      </c>
      <c r="E26" s="78">
        <f>'2019_20 Energy'!E26/11</f>
        <v>137.67513167272728</v>
      </c>
      <c r="F26" s="78">
        <f>'2019_20 Energy'!F26/11</f>
        <v>66.023208605097764</v>
      </c>
      <c r="G26" s="79">
        <f>'2019_20 Energy'!G26/11</f>
        <v>19.403675551818182</v>
      </c>
      <c r="H26" s="79">
        <f>'2019_20 Energy'!H26/11</f>
        <v>92.658933461820624</v>
      </c>
      <c r="I26" s="78">
        <f>'2019_20 Energy'!I26/11</f>
        <v>222.22537872202503</v>
      </c>
      <c r="J26" s="80">
        <f>'2019_20 Energy'!J26</f>
        <v>6.65</v>
      </c>
      <c r="K26" s="81">
        <f>'2019_20 Energy'!K26/11</f>
        <v>124.75214594736363</v>
      </c>
      <c r="L26" s="81">
        <f>'2019_20 Energy'!L26/11</f>
        <v>166.29351575727276</v>
      </c>
      <c r="M26" s="81">
        <f>'2019_20 Energy'!M26/11</f>
        <v>192.87069295463635</v>
      </c>
      <c r="N26" s="81">
        <f>'2019_20 Energy'!N26/11</f>
        <v>278.70695566927958</v>
      </c>
      <c r="O26" s="82">
        <f>'2019_20 Energy'!O26</f>
        <v>13.6</v>
      </c>
      <c r="P26" s="83">
        <f>'2019_20 Energy'!P26/11</f>
        <v>44.542335768727291</v>
      </c>
      <c r="Q26" s="83">
        <f>'2019_20 Energy'!Q26/11</f>
        <v>66.875774307272749</v>
      </c>
      <c r="R26" s="83">
        <f>'2019_20 Energy'!R26/11</f>
        <v>90.026416571454561</v>
      </c>
      <c r="S26" s="83">
        <f>'2019_20 Energy'!S26/11</f>
        <v>173.46648387473417</v>
      </c>
      <c r="T26" s="84"/>
      <c r="U26" s="78">
        <f>'2019_20 Energy'!U26/11</f>
        <v>31.54</v>
      </c>
      <c r="V26" s="81">
        <f>'2019_20 Energy'!V26/11</f>
        <v>31.54</v>
      </c>
      <c r="W26" s="83">
        <f>'2019_20 Energy'!W26/11</f>
        <v>31.54</v>
      </c>
      <c r="Y26" s="78">
        <f t="shared" si="0"/>
        <v>253.76537872202502</v>
      </c>
      <c r="Z26" s="81">
        <f t="shared" si="1"/>
        <v>310.2469556692796</v>
      </c>
      <c r="AA26" s="83">
        <f t="shared" si="2"/>
        <v>205.00648387473416</v>
      </c>
    </row>
    <row r="27" spans="1:27" x14ac:dyDescent="0.2">
      <c r="A27" s="76">
        <f>'2019_20 Energy'!A27</f>
        <v>43761</v>
      </c>
      <c r="B27" s="77">
        <f>'2019_20 Energy'!B27</f>
        <v>10.28</v>
      </c>
      <c r="C27" s="78">
        <f>'2019_20 Energy'!C27/11</f>
        <v>82.822876654545453</v>
      </c>
      <c r="D27" s="78">
        <f>'2019_20 Energy'!D27/11</f>
        <v>114.50404347272728</v>
      </c>
      <c r="E27" s="78">
        <f>'2019_20 Energy'!E27/11</f>
        <v>139.28892080909091</v>
      </c>
      <c r="F27" s="78">
        <f>'2019_20 Energy'!F27/11</f>
        <v>66.122338684283179</v>
      </c>
      <c r="G27" s="79">
        <f>'2019_20 Energy'!G27/11</f>
        <v>19.386416895454545</v>
      </c>
      <c r="H27" s="79">
        <f>'2019_20 Energy'!H27/11</f>
        <v>92.664628831697485</v>
      </c>
      <c r="I27" s="78">
        <f>'2019_20 Energy'!I27/11</f>
        <v>223.97699094284681</v>
      </c>
      <c r="J27" s="80">
        <f>'2019_20 Energy'!J27</f>
        <v>6.52</v>
      </c>
      <c r="K27" s="81">
        <f>'2019_20 Energy'!K27/11</f>
        <v>126.21681915563636</v>
      </c>
      <c r="L27" s="81">
        <f>'2019_20 Energy'!L27/11</f>
        <v>168.2971069490909</v>
      </c>
      <c r="M27" s="81">
        <f>'2019_20 Energy'!M27/11</f>
        <v>194.93589798654546</v>
      </c>
      <c r="N27" s="81">
        <f>'2019_20 Energy'!N27/11</f>
        <v>280.92074791828321</v>
      </c>
      <c r="O27" s="82">
        <f>'2019_20 Energy'!O27</f>
        <v>13.49</v>
      </c>
      <c r="P27" s="83">
        <f>'2019_20 Energy'!P27/11</f>
        <v>45.776452338454533</v>
      </c>
      <c r="Q27" s="83">
        <f>'2019_20 Energy'!Q27/11</f>
        <v>68.579646196363626</v>
      </c>
      <c r="R27" s="83">
        <f>'2019_20 Energy'!R27/11</f>
        <v>91.781794016636354</v>
      </c>
      <c r="S27" s="83">
        <f>'2019_20 Energy'!S27/11</f>
        <v>175.3627728775559</v>
      </c>
      <c r="T27" s="84"/>
      <c r="U27" s="78">
        <f>'2019_20 Energy'!U27/11</f>
        <v>30.020000000000003</v>
      </c>
      <c r="V27" s="81">
        <f>'2019_20 Energy'!V27/11</f>
        <v>30.020000000000003</v>
      </c>
      <c r="W27" s="83">
        <f>'2019_20 Energy'!W27/11</f>
        <v>30.020000000000003</v>
      </c>
      <c r="Y27" s="78">
        <f t="shared" si="0"/>
        <v>253.99699094284682</v>
      </c>
      <c r="Z27" s="81">
        <f t="shared" si="1"/>
        <v>310.94074791828319</v>
      </c>
      <c r="AA27" s="83">
        <f t="shared" si="2"/>
        <v>205.38277287755591</v>
      </c>
    </row>
    <row r="28" spans="1:27" x14ac:dyDescent="0.2">
      <c r="A28" s="76">
        <f>'2019_20 Energy'!A28</f>
        <v>43762</v>
      </c>
      <c r="B28" s="77">
        <f>'2019_20 Energy'!B28</f>
        <v>10.18</v>
      </c>
      <c r="C28" s="78">
        <f>'2019_20 Energy'!C28/11</f>
        <v>83.946561847272719</v>
      </c>
      <c r="D28" s="78">
        <f>'2019_20 Energy'!D28/11</f>
        <v>116.08617248181818</v>
      </c>
      <c r="E28" s="78">
        <f>'2019_20 Energy'!E28/11</f>
        <v>140.91765628181818</v>
      </c>
      <c r="F28" s="78">
        <f>'2019_20 Energy'!F28/11</f>
        <v>66.221468764852006</v>
      </c>
      <c r="G28" s="79">
        <f>'2019_20 Energy'!G28/11</f>
        <v>19.369158238181818</v>
      </c>
      <c r="H28" s="79">
        <f>'2019_20 Energy'!H28/11</f>
        <v>92.670324202957758</v>
      </c>
      <c r="I28" s="78">
        <f>'2019_20 Energy'!I28/11</f>
        <v>225.74357188650654</v>
      </c>
      <c r="J28" s="80">
        <f>'2019_20 Energy'!J28</f>
        <v>6.38</v>
      </c>
      <c r="K28" s="81">
        <f>'2019_20 Energy'!K28/11</f>
        <v>127.80199870545454</v>
      </c>
      <c r="L28" s="81">
        <f>'2019_20 Energy'!L28/11</f>
        <v>170.4592245709091</v>
      </c>
      <c r="M28" s="81">
        <f>'2019_20 Energy'!M28/11</f>
        <v>197.16447963090906</v>
      </c>
      <c r="N28" s="81">
        <f>'2019_20 Energy'!N28/11</f>
        <v>283.30139585394289</v>
      </c>
      <c r="O28" s="82">
        <f>'2019_20 Energy'!O28</f>
        <v>13.37</v>
      </c>
      <c r="P28" s="83">
        <f>'2019_20 Energy'!P28/11</f>
        <v>47.131076695272732</v>
      </c>
      <c r="Q28" s="83">
        <f>'2019_20 Energy'!Q28/11</f>
        <v>70.4414261228182</v>
      </c>
      <c r="R28" s="83">
        <f>'2019_20 Energy'!R28/11</f>
        <v>93.699928259818179</v>
      </c>
      <c r="S28" s="83">
        <f>'2019_20 Energy'!S28/11</f>
        <v>177.42529333903383</v>
      </c>
      <c r="T28" s="84"/>
      <c r="U28" s="78">
        <f>'2019_20 Energy'!U28/11</f>
        <v>28.5</v>
      </c>
      <c r="V28" s="81">
        <f>'2019_20 Energy'!V28/11</f>
        <v>28.5</v>
      </c>
      <c r="W28" s="83">
        <f>'2019_20 Energy'!W28/11</f>
        <v>28.5</v>
      </c>
      <c r="Y28" s="78">
        <f t="shared" si="0"/>
        <v>254.24357188650654</v>
      </c>
      <c r="Z28" s="81">
        <f t="shared" si="1"/>
        <v>311.80139585394289</v>
      </c>
      <c r="AA28" s="83">
        <f t="shared" si="2"/>
        <v>205.92529333903383</v>
      </c>
    </row>
    <row r="29" spans="1:27" x14ac:dyDescent="0.2">
      <c r="A29" s="76">
        <f>'2019_20 Energy'!A29</f>
        <v>43763</v>
      </c>
      <c r="B29" s="77">
        <f>'2019_20 Energy'!B29</f>
        <v>10.050000000000001</v>
      </c>
      <c r="C29" s="78">
        <f>'2019_20 Energy'!C29/11</f>
        <v>86.830562806363631</v>
      </c>
      <c r="D29" s="78">
        <f>'2019_20 Energy'!D29/11</f>
        <v>118.27792447272728</v>
      </c>
      <c r="E29" s="78">
        <f>'2019_20 Energy'!E29/11</f>
        <v>142.72341129999998</v>
      </c>
      <c r="F29" s="78">
        <f>'2019_20 Energy'!F29/11</f>
        <v>61.251282911783171</v>
      </c>
      <c r="G29" s="79">
        <f>'2019_20 Energy'!G29/11</f>
        <v>17.902687865454546</v>
      </c>
      <c r="H29" s="79">
        <f>'2019_20 Energy'!H29/11</f>
        <v>85.511877130282059</v>
      </c>
      <c r="I29" s="78">
        <f>'2019_20 Energy'!I29/11</f>
        <v>222.22863391634681</v>
      </c>
      <c r="J29" s="80">
        <f>'2019_20 Energy'!J29</f>
        <v>6.23</v>
      </c>
      <c r="K29" s="81">
        <f>'2019_20 Energy'!K29/11</f>
        <v>131.59802098963635</v>
      </c>
      <c r="L29" s="81">
        <f>'2019_20 Energy'!L29/11</f>
        <v>173.30360391890909</v>
      </c>
      <c r="M29" s="81">
        <f>'2019_20 Energy'!M29/11</f>
        <v>199.60390980436361</v>
      </c>
      <c r="N29" s="81">
        <f>'2019_20 Energy'!N29/11</f>
        <v>280.39274569269224</v>
      </c>
      <c r="O29" s="82">
        <f>'2019_20 Energy'!O29</f>
        <v>13.25</v>
      </c>
      <c r="P29" s="83">
        <f>'2019_20 Energy'!P29/11</f>
        <v>49.329027155454554</v>
      </c>
      <c r="Q29" s="83">
        <f>'2019_20 Energy'!Q29/11</f>
        <v>72.183114465454551</v>
      </c>
      <c r="R29" s="83">
        <f>'2019_20 Energy'!R29/11</f>
        <v>95.074826165454567</v>
      </c>
      <c r="S29" s="83">
        <f>'2019_20 Energy'!S29/11</f>
        <v>173.50477063814682</v>
      </c>
      <c r="T29" s="84"/>
      <c r="U29" s="78">
        <f>'2019_20 Energy'!U29/11</f>
        <v>27.979999999999997</v>
      </c>
      <c r="V29" s="81">
        <f>'2019_20 Energy'!V29/11</f>
        <v>27.979999999999997</v>
      </c>
      <c r="W29" s="83">
        <f>'2019_20 Energy'!W29/11</f>
        <v>27.979999999999997</v>
      </c>
      <c r="Y29" s="78">
        <f t="shared" si="0"/>
        <v>250.2086339163468</v>
      </c>
      <c r="Z29" s="81">
        <f t="shared" si="1"/>
        <v>308.37274569269226</v>
      </c>
      <c r="AA29" s="83">
        <f t="shared" si="2"/>
        <v>201.48477063814681</v>
      </c>
    </row>
    <row r="30" spans="1:27" x14ac:dyDescent="0.2">
      <c r="A30" s="76">
        <f>'2019_20 Energy'!A30</f>
        <v>43764</v>
      </c>
      <c r="B30" s="77">
        <f>'2019_20 Energy'!B30</f>
        <v>9.92</v>
      </c>
      <c r="C30" s="78">
        <f>'2019_20 Energy'!C30/11</f>
        <v>85.470446824545448</v>
      </c>
      <c r="D30" s="78">
        <f>'2019_20 Energy'!D30/11</f>
        <v>114.63309511818183</v>
      </c>
      <c r="E30" s="78">
        <f>'2019_20 Energy'!E30/11</f>
        <v>137.94237853636363</v>
      </c>
      <c r="F30" s="78">
        <f>'2019_20 Energy'!F30/11</f>
        <v>51.911101985673866</v>
      </c>
      <c r="G30" s="79">
        <f>'2019_20 Energy'!G30/11</f>
        <v>15.20056475818182</v>
      </c>
      <c r="H30" s="79">
        <f>'2019_20 Energy'!H30/11</f>
        <v>72.302427419004346</v>
      </c>
      <c r="I30" s="78">
        <f>'2019_20 Energy'!I30/11</f>
        <v>206.72541984269202</v>
      </c>
      <c r="J30" s="80">
        <f>'2019_20 Energy'!J30</f>
        <v>6.08</v>
      </c>
      <c r="K30" s="81">
        <f>'2019_20 Energy'!K30/11</f>
        <v>129.03850548345454</v>
      </c>
      <c r="L30" s="81">
        <f>'2019_20 Energy'!L30/11</f>
        <v>167.75220704254545</v>
      </c>
      <c r="M30" s="81">
        <f>'2019_20 Energy'!M30/11</f>
        <v>192.84478227163635</v>
      </c>
      <c r="N30" s="81">
        <f>'2019_20 Energy'!N30/11</f>
        <v>262.7904789498557</v>
      </c>
      <c r="O30" s="82">
        <f>'2019_20 Energy'!O30</f>
        <v>13.13</v>
      </c>
      <c r="P30" s="83">
        <f>'2019_20 Energy'!P30/11</f>
        <v>49.050272789363632</v>
      </c>
      <c r="Q30" s="83">
        <f>'2019_20 Energy'!Q30/11</f>
        <v>70.228837493909083</v>
      </c>
      <c r="R30" s="83">
        <f>'2019_20 Energy'!R30/11</f>
        <v>92.047400413909074</v>
      </c>
      <c r="S30" s="83">
        <f>'2019_20 Energy'!S30/11</f>
        <v>159.85853449576479</v>
      </c>
      <c r="T30" s="84"/>
      <c r="U30" s="78">
        <f>'2019_20 Energy'!U30/11</f>
        <v>27.46</v>
      </c>
      <c r="V30" s="81">
        <f>'2019_20 Energy'!V30/11</f>
        <v>27.46</v>
      </c>
      <c r="W30" s="83">
        <f>'2019_20 Energy'!W30/11</f>
        <v>27.46</v>
      </c>
      <c r="Y30" s="78">
        <f t="shared" si="0"/>
        <v>234.18541984269203</v>
      </c>
      <c r="Z30" s="81">
        <f t="shared" si="1"/>
        <v>290.25047894985568</v>
      </c>
      <c r="AA30" s="83">
        <f t="shared" si="2"/>
        <v>187.31853449576479</v>
      </c>
    </row>
    <row r="31" spans="1:27" x14ac:dyDescent="0.2">
      <c r="A31" s="76">
        <f>'2019_20 Energy'!A31</f>
        <v>43765</v>
      </c>
      <c r="B31" s="77">
        <f>'2019_20 Energy'!B31</f>
        <v>9.77</v>
      </c>
      <c r="C31" s="78">
        <f>'2019_20 Energy'!C31/11</f>
        <v>85.019021717272736</v>
      </c>
      <c r="D31" s="78">
        <f>'2019_20 Energy'!D31/11</f>
        <v>115.56624560909091</v>
      </c>
      <c r="E31" s="78">
        <f>'2019_20 Energy'!E31/11</f>
        <v>138.30184613636362</v>
      </c>
      <c r="F31" s="78">
        <f>'2019_20 Energy'!F31/11</f>
        <v>48.391973803084809</v>
      </c>
      <c r="G31" s="79">
        <f>'2019_20 Energy'!G31/11</f>
        <v>14.165764148181818</v>
      </c>
      <c r="H31" s="79">
        <f>'2019_20 Energy'!H31/11</f>
        <v>67.208853565032555</v>
      </c>
      <c r="I31" s="78">
        <f>'2019_20 Energy'!I31/11</f>
        <v>203.08816442210298</v>
      </c>
      <c r="J31" s="80">
        <f>'2019_20 Energy'!J31</f>
        <v>5.91</v>
      </c>
      <c r="K31" s="81">
        <f>'2019_20 Energy'!K31/11</f>
        <v>127.74565293672727</v>
      </c>
      <c r="L31" s="81">
        <f>'2019_20 Energy'!L31/11</f>
        <v>168.14929464472726</v>
      </c>
      <c r="M31" s="81">
        <f>'2019_20 Energy'!M31/11</f>
        <v>192.59421914745454</v>
      </c>
      <c r="N31" s="81">
        <f>'2019_20 Energy'!N31/11</f>
        <v>258.50128281690297</v>
      </c>
      <c r="O31" s="82">
        <f>'2019_20 Energy'!O31</f>
        <v>13.01</v>
      </c>
      <c r="P31" s="83">
        <f>'2019_20 Energy'!P31/11</f>
        <v>49.155217274000009</v>
      </c>
      <c r="Q31" s="83">
        <f>'2019_20 Energy'!Q31/11</f>
        <v>71.429178542909099</v>
      </c>
      <c r="R31" s="83">
        <f>'2019_20 Energy'!R31/11</f>
        <v>92.730009722909074</v>
      </c>
      <c r="S31" s="83">
        <f>'2019_20 Energy'!S31/11</f>
        <v>156.57559871963025</v>
      </c>
      <c r="T31" s="84"/>
      <c r="U31" s="78">
        <f>'2019_20 Energy'!U31/11</f>
        <v>26.930000000000003</v>
      </c>
      <c r="V31" s="81">
        <f>'2019_20 Energy'!V31/11</f>
        <v>26.930000000000003</v>
      </c>
      <c r="W31" s="83">
        <f>'2019_20 Energy'!W31/11</f>
        <v>26.930000000000003</v>
      </c>
      <c r="Y31" s="78">
        <f t="shared" si="0"/>
        <v>230.01816442210298</v>
      </c>
      <c r="Z31" s="81">
        <f t="shared" si="1"/>
        <v>285.43128281690298</v>
      </c>
      <c r="AA31" s="83">
        <f t="shared" si="2"/>
        <v>183.50559871963026</v>
      </c>
    </row>
    <row r="32" spans="1:27" x14ac:dyDescent="0.2">
      <c r="A32" s="76">
        <f>'2019_20 Energy'!A32</f>
        <v>43766</v>
      </c>
      <c r="B32" s="77">
        <f>'2019_20 Energy'!B32</f>
        <v>9.6</v>
      </c>
      <c r="C32" s="78">
        <f>'2019_20 Energy'!C32/11</f>
        <v>90.661374645454543</v>
      </c>
      <c r="D32" s="78">
        <f>'2019_20 Energy'!D32/11</f>
        <v>124.61065769090909</v>
      </c>
      <c r="E32" s="78">
        <f>'2019_20 Energy'!E32/11</f>
        <v>149.72452352727271</v>
      </c>
      <c r="F32" s="78">
        <f>'2019_20 Energy'!F32/11</f>
        <v>66.617989082977047</v>
      </c>
      <c r="G32" s="79">
        <f>'2019_20 Energy'!G32/11</f>
        <v>19.30012361090909</v>
      </c>
      <c r="H32" s="79">
        <f>'2019_20 Energy'!H32/11</f>
        <v>92.6931056838486</v>
      </c>
      <c r="I32" s="78">
        <f>'2019_20 Energy'!I32/11</f>
        <v>235.1642254736316</v>
      </c>
      <c r="J32" s="80">
        <f>'2019_20 Energy'!J32</f>
        <v>5.75</v>
      </c>
      <c r="K32" s="81">
        <f>'2019_20 Energy'!K32/11</f>
        <v>135.09327572545453</v>
      </c>
      <c r="L32" s="81">
        <f>'2019_20 Energy'!L32/11</f>
        <v>179.71020775590907</v>
      </c>
      <c r="M32" s="81">
        <f>'2019_20 Energy'!M32/11</f>
        <v>206.72304720727271</v>
      </c>
      <c r="N32" s="81">
        <f>'2019_20 Energy'!N32/11</f>
        <v>293.49272343524979</v>
      </c>
      <c r="O32" s="82">
        <f>'2019_20 Energy'!O32</f>
        <v>12.89</v>
      </c>
      <c r="P32" s="83">
        <f>'2019_20 Energy'!P32/11</f>
        <v>52.692295540727258</v>
      </c>
      <c r="Q32" s="83">
        <f>'2019_20 Energy'!Q32/11</f>
        <v>77.525587635363635</v>
      </c>
      <c r="R32" s="83">
        <f>'2019_20 Energy'!R32/11</f>
        <v>101.01669420072726</v>
      </c>
      <c r="S32" s="83">
        <f>'2019_20 Energy'!S32/11</f>
        <v>185.31987268234067</v>
      </c>
      <c r="T32" s="84"/>
      <c r="U32" s="78">
        <f>'2019_20 Energy'!U32/11</f>
        <v>26.41</v>
      </c>
      <c r="V32" s="81">
        <f>'2019_20 Energy'!V32/11</f>
        <v>26.41</v>
      </c>
      <c r="W32" s="83">
        <f>'2019_20 Energy'!W32/11</f>
        <v>26.41</v>
      </c>
      <c r="Y32" s="78">
        <f t="shared" si="0"/>
        <v>261.5742254736316</v>
      </c>
      <c r="Z32" s="81">
        <f t="shared" si="1"/>
        <v>319.90272343524981</v>
      </c>
      <c r="AA32" s="83">
        <f t="shared" si="2"/>
        <v>211.72987268234067</v>
      </c>
    </row>
    <row r="33" spans="1:27" x14ac:dyDescent="0.2">
      <c r="A33" s="76">
        <f>'2019_20 Energy'!A33</f>
        <v>43767</v>
      </c>
      <c r="B33" s="77">
        <f>'2019_20 Energy'!B33</f>
        <v>9.44</v>
      </c>
      <c r="C33" s="78">
        <f>'2019_20 Energy'!C33/11</f>
        <v>92.476555300000001</v>
      </c>
      <c r="D33" s="78">
        <f>'2019_20 Energy'!D33/11</f>
        <v>126.54218808181818</v>
      </c>
      <c r="E33" s="78">
        <f>'2019_20 Energy'!E33/11</f>
        <v>151.73168657272728</v>
      </c>
      <c r="F33" s="78">
        <f>'2019_20 Energy'!F33/11</f>
        <v>66.717119162162462</v>
      </c>
      <c r="G33" s="79">
        <f>'2019_20 Energy'!G33/11</f>
        <v>19.282864953636363</v>
      </c>
      <c r="H33" s="79">
        <f>'2019_20 Energy'!H33/11</f>
        <v>92.698801053725447</v>
      </c>
      <c r="I33" s="78">
        <f>'2019_20 Energy'!I33/11</f>
        <v>237.33009964681699</v>
      </c>
      <c r="J33" s="80">
        <f>'2019_20 Energy'!J33</f>
        <v>5.59</v>
      </c>
      <c r="K33" s="81">
        <f>'2019_20 Energy'!K33/11</f>
        <v>136.90831113000002</v>
      </c>
      <c r="L33" s="81">
        <f>'2019_20 Energy'!L33/11</f>
        <v>181.63125834181818</v>
      </c>
      <c r="M33" s="81">
        <f>'2019_20 Energy'!M33/11</f>
        <v>208.71986729772726</v>
      </c>
      <c r="N33" s="81">
        <f>'2019_20 Energy'!N33/11</f>
        <v>295.64868553716246</v>
      </c>
      <c r="O33" s="82">
        <f>'2019_20 Energy'!O33</f>
        <v>12.76</v>
      </c>
      <c r="P33" s="83">
        <f>'2019_20 Energy'!P33/11</f>
        <v>54.161378843999998</v>
      </c>
      <c r="Q33" s="83">
        <f>'2019_20 Energy'!Q33/11</f>
        <v>79.036808013454547</v>
      </c>
      <c r="R33" s="83">
        <f>'2019_20 Energy'!R33/11</f>
        <v>102.58863202545453</v>
      </c>
      <c r="S33" s="83">
        <f>'2019_20 Energy'!S33/11</f>
        <v>187.03978662925337</v>
      </c>
      <c r="T33" s="84"/>
      <c r="U33" s="78">
        <f>'2019_20 Energy'!U33/11</f>
        <v>25.88</v>
      </c>
      <c r="V33" s="81">
        <f>'2019_20 Energy'!V33/11</f>
        <v>25.88</v>
      </c>
      <c r="W33" s="83">
        <f>'2019_20 Energy'!W33/11</f>
        <v>25.88</v>
      </c>
      <c r="Y33" s="78">
        <f t="shared" si="0"/>
        <v>263.21009964681701</v>
      </c>
      <c r="Z33" s="81">
        <f t="shared" si="1"/>
        <v>321.52868553716246</v>
      </c>
      <c r="AA33" s="83">
        <f t="shared" si="2"/>
        <v>212.91978662925337</v>
      </c>
    </row>
    <row r="34" spans="1:27" x14ac:dyDescent="0.2">
      <c r="A34" s="76">
        <f>'2019_20 Energy'!A34</f>
        <v>43768</v>
      </c>
      <c r="B34" s="77">
        <f>'2019_20 Energy'!B34</f>
        <v>9.2799999999999994</v>
      </c>
      <c r="C34" s="78">
        <f>'2019_20 Energy'!C34/11</f>
        <v>94.33384190000001</v>
      </c>
      <c r="D34" s="78">
        <f>'2019_20 Energy'!D34/11</f>
        <v>128.71687391818182</v>
      </c>
      <c r="E34" s="78">
        <f>'2019_20 Energy'!E34/11</f>
        <v>153.98383504545453</v>
      </c>
      <c r="F34" s="78">
        <f>'2019_20 Energy'!F34/11</f>
        <v>66.816249241347862</v>
      </c>
      <c r="G34" s="79">
        <f>'2019_20 Energy'!G34/11</f>
        <v>19.265606296363636</v>
      </c>
      <c r="H34" s="79">
        <f>'2019_20 Energy'!H34/11</f>
        <v>92.704496424985734</v>
      </c>
      <c r="I34" s="78">
        <f>'2019_20 Energy'!I34/11</f>
        <v>239.74099506227512</v>
      </c>
      <c r="J34" s="80">
        <f>'2019_20 Energy'!J34</f>
        <v>5.45</v>
      </c>
      <c r="K34" s="81">
        <f>'2019_20 Energy'!K34/11</f>
        <v>138.53463891854545</v>
      </c>
      <c r="L34" s="81">
        <f>'2019_20 Energy'!L34/11</f>
        <v>183.51617026272726</v>
      </c>
      <c r="M34" s="81">
        <f>'2019_20 Energy'!M34/11</f>
        <v>210.67251248518178</v>
      </c>
      <c r="N34" s="81">
        <f>'2019_20 Energy'!N34/11</f>
        <v>297.75359514598421</v>
      </c>
      <c r="O34" s="82">
        <f>'2019_20 Energy'!O34</f>
        <v>12.63</v>
      </c>
      <c r="P34" s="83">
        <f>'2019_20 Energy'!P34/11</f>
        <v>55.672570356363622</v>
      </c>
      <c r="Q34" s="83">
        <f>'2019_20 Energy'!Q34/11</f>
        <v>80.78537450454543</v>
      </c>
      <c r="R34" s="83">
        <f>'2019_20 Energy'!R34/11</f>
        <v>104.3997438122727</v>
      </c>
      <c r="S34" s="83">
        <f>'2019_20 Energy'!S34/11</f>
        <v>188.99890360180237</v>
      </c>
      <c r="T34" s="84"/>
      <c r="U34" s="78">
        <f>'2019_20 Energy'!U34/11</f>
        <v>25.35</v>
      </c>
      <c r="V34" s="81">
        <f>'2019_20 Energy'!V34/11</f>
        <v>25.35</v>
      </c>
      <c r="W34" s="83">
        <f>'2019_20 Energy'!W34/11</f>
        <v>25.35</v>
      </c>
      <c r="Y34" s="78">
        <f t="shared" si="0"/>
        <v>265.09099506227511</v>
      </c>
      <c r="Z34" s="81">
        <f t="shared" si="1"/>
        <v>323.10359514598423</v>
      </c>
      <c r="AA34" s="83">
        <f t="shared" si="2"/>
        <v>214.34890360180236</v>
      </c>
    </row>
    <row r="35" spans="1:27" x14ac:dyDescent="0.2">
      <c r="A35" s="76">
        <f>'2019_20 Energy'!A35</f>
        <v>43769</v>
      </c>
      <c r="B35" s="77">
        <f>'2019_20 Energy'!B35</f>
        <v>9.11</v>
      </c>
      <c r="C35" s="78">
        <f>'2019_20 Energy'!C35/11</f>
        <v>96.347600436363649</v>
      </c>
      <c r="D35" s="78">
        <f>'2019_20 Energy'!D35/11</f>
        <v>131.62776792727274</v>
      </c>
      <c r="E35" s="78">
        <f>'2019_20 Energy'!E35/11</f>
        <v>156.97975420909091</v>
      </c>
      <c r="F35" s="78">
        <f>'2019_20 Energy'!F35/11</f>
        <v>66.915379321916689</v>
      </c>
      <c r="G35" s="79">
        <f>'2019_20 Energy'!G35/11</f>
        <v>19.248347639999999</v>
      </c>
      <c r="H35" s="79">
        <f>'2019_20 Energy'!H35/11</f>
        <v>92.710191794862581</v>
      </c>
      <c r="I35" s="78">
        <f>'2019_20 Energy'!I35/11</f>
        <v>242.89915482257121</v>
      </c>
      <c r="J35" s="80">
        <f>'2019_20 Energy'!J35</f>
        <v>5.31</v>
      </c>
      <c r="K35" s="81">
        <f>'2019_20 Energy'!K35/11</f>
        <v>140.20203378363638</v>
      </c>
      <c r="L35" s="81">
        <f>'2019_20 Energy'!L35/11</f>
        <v>186.01336582000002</v>
      </c>
      <c r="M35" s="81">
        <f>'2019_20 Energy'!M35/11</f>
        <v>213.24006897454547</v>
      </c>
      <c r="N35" s="81">
        <f>'2019_20 Energy'!N35/11</f>
        <v>300.47344740737122</v>
      </c>
      <c r="O35" s="82">
        <f>'2019_20 Energy'!O35</f>
        <v>12.49</v>
      </c>
      <c r="P35" s="83">
        <f>'2019_20 Energy'!P35/11</f>
        <v>57.340236037999993</v>
      </c>
      <c r="Q35" s="83">
        <f>'2019_20 Energy'!Q35/11</f>
        <v>83.253209801636345</v>
      </c>
      <c r="R35" s="83">
        <f>'2019_20 Energy'!R35/11</f>
        <v>106.93768475981815</v>
      </c>
      <c r="S35" s="83">
        <f>'2019_20 Energy'!S35/11</f>
        <v>191.68833668355308</v>
      </c>
      <c r="T35" s="84"/>
      <c r="U35" s="78">
        <f>'2019_20 Energy'!U35/11</f>
        <v>24.819999999999997</v>
      </c>
      <c r="V35" s="81">
        <f>'2019_20 Energy'!V35/11</f>
        <v>24.819999999999997</v>
      </c>
      <c r="W35" s="83">
        <f>'2019_20 Energy'!W35/11</f>
        <v>24.819999999999997</v>
      </c>
      <c r="Y35" s="78">
        <f t="shared" si="0"/>
        <v>267.71915482257123</v>
      </c>
      <c r="Z35" s="81">
        <f t="shared" si="1"/>
        <v>325.29344740737122</v>
      </c>
      <c r="AA35" s="83">
        <f t="shared" si="2"/>
        <v>216.50833668355307</v>
      </c>
    </row>
    <row r="36" spans="1:27" x14ac:dyDescent="0.2">
      <c r="A36" s="76">
        <f>'2019_20 Energy'!A36</f>
        <v>43770</v>
      </c>
      <c r="B36" s="77">
        <f>'2019_20 Energy'!B36</f>
        <v>8.9499999999999993</v>
      </c>
      <c r="C36" s="78">
        <f>'2019_20 Energy'!C36/11</f>
        <v>99.679979390909097</v>
      </c>
      <c r="D36" s="78">
        <f>'2019_20 Energy'!D36/11</f>
        <v>133.90883700909092</v>
      </c>
      <c r="E36" s="78">
        <f>'2019_20 Energy'!E36/11</f>
        <v>158.92199593636363</v>
      </c>
      <c r="F36" s="78">
        <f>'2019_20 Energy'!F36/11</f>
        <v>61.899108513277383</v>
      </c>
      <c r="G36" s="79">
        <f>'2019_20 Energy'!G36/11</f>
        <v>17.794284023636365</v>
      </c>
      <c r="H36" s="79">
        <f>'2019_20 Energy'!H36/11</f>
        <v>85.566498111505808</v>
      </c>
      <c r="I36" s="78">
        <f>'2019_20 Energy'!I36/11</f>
        <v>239.4741761007501</v>
      </c>
      <c r="J36" s="80">
        <f>'2019_20 Energy'!J36</f>
        <v>5.17</v>
      </c>
      <c r="K36" s="81">
        <f>'2019_20 Energy'!K36/11</f>
        <v>143.9776546512727</v>
      </c>
      <c r="L36" s="81">
        <f>'2019_20 Energy'!L36/11</f>
        <v>188.35891609618182</v>
      </c>
      <c r="M36" s="81">
        <f>'2019_20 Energy'!M36/11</f>
        <v>215.20900186472727</v>
      </c>
      <c r="N36" s="81">
        <f>'2019_20 Energy'!N36/11</f>
        <v>297.03422022255012</v>
      </c>
      <c r="O36" s="82">
        <f>'2019_20 Energy'!O36</f>
        <v>12.36</v>
      </c>
      <c r="P36" s="83">
        <f>'2019_20 Energy'!P36/11</f>
        <v>59.718319962909099</v>
      </c>
      <c r="Q36" s="83">
        <f>'2019_20 Energy'!Q36/11</f>
        <v>84.788527568090899</v>
      </c>
      <c r="R36" s="83">
        <f>'2019_20 Energy'!R36/11</f>
        <v>108.14456466236365</v>
      </c>
      <c r="S36" s="83">
        <f>'2019_20 Energy'!S36/11</f>
        <v>187.5483161915501</v>
      </c>
      <c r="T36" s="84"/>
      <c r="U36" s="78">
        <f>'2019_20 Energy'!U36/11</f>
        <v>24.3</v>
      </c>
      <c r="V36" s="81">
        <f>'2019_20 Energy'!V36/11</f>
        <v>24.3</v>
      </c>
      <c r="W36" s="83">
        <f>'2019_20 Energy'!W36/11</f>
        <v>24.3</v>
      </c>
      <c r="Y36" s="78">
        <f t="shared" si="0"/>
        <v>263.77417610075008</v>
      </c>
      <c r="Z36" s="81">
        <f t="shared" si="1"/>
        <v>321.33422022255013</v>
      </c>
      <c r="AA36" s="83">
        <f t="shared" si="2"/>
        <v>211.84831619155011</v>
      </c>
    </row>
    <row r="37" spans="1:27" x14ac:dyDescent="0.2">
      <c r="A37" s="76">
        <f>'2019_20 Energy'!A37</f>
        <v>43771</v>
      </c>
      <c r="B37" s="77">
        <f>'2019_20 Energy'!B37</f>
        <v>8.82</v>
      </c>
      <c r="C37" s="78">
        <f>'2019_20 Energy'!C37/11</f>
        <v>97.948950645454545</v>
      </c>
      <c r="D37" s="78">
        <f>'2019_20 Energy'!D37/11</f>
        <v>129.7157990181818</v>
      </c>
      <c r="E37" s="78">
        <f>'2019_20 Energy'!E37/11</f>
        <v>153.59532226363638</v>
      </c>
      <c r="F37" s="78">
        <f>'2019_20 Energy'!F37/11</f>
        <v>52.453311858869149</v>
      </c>
      <c r="G37" s="79">
        <f>'2019_20 Energy'!G37/11</f>
        <v>15.10857592</v>
      </c>
      <c r="H37" s="79">
        <f>'2019_20 Energy'!H37/11</f>
        <v>72.34403246177277</v>
      </c>
      <c r="I37" s="78">
        <f>'2019_20 Energy'!I37/11</f>
        <v>223.27937156170555</v>
      </c>
      <c r="J37" s="80">
        <f>'2019_20 Energy'!J37</f>
        <v>5.07</v>
      </c>
      <c r="K37" s="81">
        <f>'2019_20 Energy'!K37/11</f>
        <v>140.49490885</v>
      </c>
      <c r="L37" s="81">
        <f>'2019_20 Energy'!L37/11</f>
        <v>181.59098946136362</v>
      </c>
      <c r="M37" s="81">
        <f>'2019_20 Energy'!M37/11</f>
        <v>207.2163259909091</v>
      </c>
      <c r="N37" s="81">
        <f>'2019_20 Energy'!N37/11</f>
        <v>278.0382762425055</v>
      </c>
      <c r="O37" s="82">
        <f>'2019_20 Energy'!O37</f>
        <v>12.22</v>
      </c>
      <c r="P37" s="83">
        <f>'2019_20 Energy'!P37/11</f>
        <v>59.373948540000008</v>
      </c>
      <c r="Q37" s="83">
        <f>'2019_20 Energy'!Q37/11</f>
        <v>82.682293016363616</v>
      </c>
      <c r="R37" s="83">
        <f>'2019_20 Energy'!R37/11</f>
        <v>104.9789455509091</v>
      </c>
      <c r="S37" s="83">
        <f>'2019_20 Energy'!S37/11</f>
        <v>173.63129798250552</v>
      </c>
      <c r="T37" s="84"/>
      <c r="U37" s="78">
        <f>'2019_20 Energy'!U37/11</f>
        <v>23.770000000000003</v>
      </c>
      <c r="V37" s="81">
        <f>'2019_20 Energy'!V37/11</f>
        <v>23.770000000000003</v>
      </c>
      <c r="W37" s="83">
        <f>'2019_20 Energy'!W37/11</f>
        <v>23.770000000000003</v>
      </c>
      <c r="Y37" s="78">
        <f t="shared" si="0"/>
        <v>247.04937156170556</v>
      </c>
      <c r="Z37" s="81">
        <f t="shared" si="1"/>
        <v>301.80827624250549</v>
      </c>
      <c r="AA37" s="83">
        <f t="shared" si="2"/>
        <v>197.40129798250553</v>
      </c>
    </row>
    <row r="38" spans="1:27" x14ac:dyDescent="0.2">
      <c r="A38" s="76">
        <f>'2019_20 Energy'!A38</f>
        <v>43772</v>
      </c>
      <c r="B38" s="77">
        <f>'2019_20 Energy'!B38</f>
        <v>8.67</v>
      </c>
      <c r="C38" s="78">
        <f>'2019_20 Energy'!C38/11</f>
        <v>97.200500809090912</v>
      </c>
      <c r="D38" s="78">
        <f>'2019_20 Energy'!D38/11</f>
        <v>130.16281442727271</v>
      </c>
      <c r="E38" s="78">
        <f>'2019_20 Energy'!E38/11</f>
        <v>153.44478509090911</v>
      </c>
      <c r="F38" s="78">
        <f>'2019_20 Energy'!F38/11</f>
        <v>48.893800879033229</v>
      </c>
      <c r="G38" s="79">
        <f>'2019_20 Energy'!G38/11</f>
        <v>14.079984526363637</v>
      </c>
      <c r="H38" s="79">
        <f>'2019_20 Energy'!H38/11</f>
        <v>67.252298979652068</v>
      </c>
      <c r="I38" s="78">
        <f>'2019_20 Energy'!I38/11</f>
        <v>219.07676625659687</v>
      </c>
      <c r="J38" s="80">
        <f>'2019_20 Energy'!J38</f>
        <v>4.97</v>
      </c>
      <c r="K38" s="81">
        <f>'2019_20 Energy'!K38/11</f>
        <v>138.15514237727274</v>
      </c>
      <c r="L38" s="81">
        <f>'2019_20 Energy'!L38/11</f>
        <v>180.55870633818179</v>
      </c>
      <c r="M38" s="81">
        <f>'2019_20 Energy'!M38/11</f>
        <v>205.48318460090911</v>
      </c>
      <c r="N38" s="81">
        <f>'2019_20 Energy'!N38/11</f>
        <v>272.19179475721506</v>
      </c>
      <c r="O38" s="82">
        <f>'2019_20 Energy'!O38</f>
        <v>12.07</v>
      </c>
      <c r="P38" s="83">
        <f>'2019_20 Energy'!P38/11</f>
        <v>59.566505854545454</v>
      </c>
      <c r="Q38" s="83">
        <f>'2019_20 Energy'!Q38/11</f>
        <v>83.853075914545443</v>
      </c>
      <c r="R38" s="83">
        <f>'2019_20 Energy'!R38/11</f>
        <v>105.62571527090908</v>
      </c>
      <c r="S38" s="83">
        <f>'2019_20 Energy'!S38/11</f>
        <v>170.26836168266956</v>
      </c>
      <c r="T38" s="84"/>
      <c r="U38" s="78">
        <f>'2019_20 Energy'!U38/11</f>
        <v>23.24</v>
      </c>
      <c r="V38" s="81">
        <f>'2019_20 Energy'!V38/11</f>
        <v>23.24</v>
      </c>
      <c r="W38" s="83">
        <f>'2019_20 Energy'!W38/11</f>
        <v>23.24</v>
      </c>
      <c r="Y38" s="78">
        <f t="shared" si="0"/>
        <v>242.31676625659688</v>
      </c>
      <c r="Z38" s="81">
        <f t="shared" si="1"/>
        <v>295.43179475721507</v>
      </c>
      <c r="AA38" s="83">
        <f t="shared" si="2"/>
        <v>193.50836168266957</v>
      </c>
    </row>
    <row r="39" spans="1:27" x14ac:dyDescent="0.2">
      <c r="A39" s="76">
        <f>'2019_20 Energy'!A39</f>
        <v>43773</v>
      </c>
      <c r="B39" s="77">
        <f>'2019_20 Energy'!B39</f>
        <v>8.5299999999999994</v>
      </c>
      <c r="C39" s="78">
        <f>'2019_20 Energy'!C39/11</f>
        <v>103.07187131818182</v>
      </c>
      <c r="D39" s="78">
        <f>'2019_20 Energy'!D39/11</f>
        <v>139.78707420909089</v>
      </c>
      <c r="E39" s="78">
        <f>'2019_20 Energy'!E39/11</f>
        <v>165.49043025454546</v>
      </c>
      <c r="F39" s="78">
        <f>'2019_20 Energy'!F39/11</f>
        <v>67.31189964004173</v>
      </c>
      <c r="G39" s="79">
        <f>'2019_20 Energy'!G39/11</f>
        <v>19.179313011818181</v>
      </c>
      <c r="H39" s="79">
        <f>'2019_20 Energy'!H39/11</f>
        <v>92.732973275753409</v>
      </c>
      <c r="I39" s="78">
        <f>'2019_20 Energy'!I39/11</f>
        <v>252.02455065924175</v>
      </c>
      <c r="J39" s="80">
        <f>'2019_20 Energy'!J39</f>
        <v>4.8600000000000003</v>
      </c>
      <c r="K39" s="81">
        <f>'2019_20 Energy'!K39/11</f>
        <v>145.42546758299997</v>
      </c>
      <c r="L39" s="81">
        <f>'2019_20 Energy'!L39/11</f>
        <v>192.30980991618179</v>
      </c>
      <c r="M39" s="81">
        <f>'2019_20 Energy'!M39/11</f>
        <v>219.82748130781818</v>
      </c>
      <c r="N39" s="81">
        <f>'2019_20 Energy'!N39/11</f>
        <v>307.63227072413258</v>
      </c>
      <c r="O39" s="82">
        <f>'2019_20 Energy'!O39</f>
        <v>11.93</v>
      </c>
      <c r="P39" s="83">
        <f>'2019_20 Energy'!P39/11</f>
        <v>63.83420720363636</v>
      </c>
      <c r="Q39" s="83">
        <f>'2019_20 Energy'!Q39/11</f>
        <v>91.128408976363616</v>
      </c>
      <c r="R39" s="83">
        <f>'2019_20 Energy'!R39/11</f>
        <v>115.15092791636363</v>
      </c>
      <c r="S39" s="83">
        <f>'2019_20 Energy'!S39/11</f>
        <v>200.50786178458713</v>
      </c>
      <c r="T39" s="84"/>
      <c r="U39" s="78">
        <f>'2019_20 Energy'!U39/11</f>
        <v>22.71</v>
      </c>
      <c r="V39" s="81">
        <f>'2019_20 Energy'!V39/11</f>
        <v>22.71</v>
      </c>
      <c r="W39" s="83">
        <f>'2019_20 Energy'!W39/11</f>
        <v>22.71</v>
      </c>
      <c r="Y39" s="78">
        <f t="shared" si="0"/>
        <v>274.73455065924173</v>
      </c>
      <c r="Z39" s="81">
        <f t="shared" si="1"/>
        <v>330.34227072413256</v>
      </c>
      <c r="AA39" s="83">
        <f t="shared" si="2"/>
        <v>223.21786178458714</v>
      </c>
    </row>
    <row r="40" spans="1:27" x14ac:dyDescent="0.2">
      <c r="A40" s="76">
        <f>'2019_20 Energy'!A40</f>
        <v>43774</v>
      </c>
      <c r="B40" s="77">
        <f>'2019_20 Energy'!B40</f>
        <v>8.3699999999999992</v>
      </c>
      <c r="C40" s="78">
        <f>'2019_20 Energy'!C40/11</f>
        <v>104.8534811</v>
      </c>
      <c r="D40" s="78">
        <f>'2019_20 Energy'!D40/11</f>
        <v>142.23951876363637</v>
      </c>
      <c r="E40" s="78">
        <f>'2019_20 Energy'!E40/11</f>
        <v>168.01703894545454</v>
      </c>
      <c r="F40" s="78">
        <f>'2019_20 Energy'!F40/11</f>
        <v>67.411029719227145</v>
      </c>
      <c r="G40" s="79">
        <f>'2019_20 Energy'!G40/11</f>
        <v>19.162054354545457</v>
      </c>
      <c r="H40" s="79">
        <f>'2019_20 Energy'!H40/11</f>
        <v>92.738668645630256</v>
      </c>
      <c r="I40" s="78">
        <f>'2019_20 Energy'!I40/11</f>
        <v>254.71011559142715</v>
      </c>
      <c r="J40" s="80">
        <f>'2019_20 Energy'!J40</f>
        <v>4.7699999999999996</v>
      </c>
      <c r="K40" s="81">
        <f>'2019_20 Energy'!K40/11</f>
        <v>146.39910728545453</v>
      </c>
      <c r="L40" s="81">
        <f>'2019_20 Energy'!L40/11</f>
        <v>193.76944948727271</v>
      </c>
      <c r="M40" s="81">
        <f>'2019_20 Energy'!M40/11</f>
        <v>221.32680767272726</v>
      </c>
      <c r="N40" s="81">
        <f>'2019_20 Energy'!N40/11</f>
        <v>309.26672003649986</v>
      </c>
      <c r="O40" s="82">
        <f>'2019_20 Energy'!O40</f>
        <v>11.79</v>
      </c>
      <c r="P40" s="83">
        <f>'2019_20 Energy'!P40/11</f>
        <v>65.385136223818165</v>
      </c>
      <c r="Q40" s="83">
        <f>'2019_20 Energy'!Q40/11</f>
        <v>93.286084576181807</v>
      </c>
      <c r="R40" s="83">
        <f>'2019_20 Energy'!R40/11</f>
        <v>117.37275865454545</v>
      </c>
      <c r="S40" s="83">
        <f>'2019_20 Energy'!S40/11</f>
        <v>202.88134137140895</v>
      </c>
      <c r="T40" s="84"/>
      <c r="U40" s="78">
        <f>'2019_20 Energy'!U40/11</f>
        <v>22.180000000000003</v>
      </c>
      <c r="V40" s="81">
        <f>'2019_20 Energy'!V40/11</f>
        <v>22.180000000000003</v>
      </c>
      <c r="W40" s="83">
        <f>'2019_20 Energy'!W40/11</f>
        <v>22.180000000000003</v>
      </c>
      <c r="Y40" s="78">
        <f t="shared" si="0"/>
        <v>276.89011559142716</v>
      </c>
      <c r="Z40" s="81">
        <f t="shared" si="1"/>
        <v>331.44672003649987</v>
      </c>
      <c r="AA40" s="83">
        <f t="shared" si="2"/>
        <v>225.06134137140896</v>
      </c>
    </row>
    <row r="41" spans="1:27" x14ac:dyDescent="0.2">
      <c r="A41" s="76">
        <f>'2019_20 Energy'!A41</f>
        <v>43775</v>
      </c>
      <c r="B41" s="77">
        <f>'2019_20 Energy'!B41</f>
        <v>8.2100000000000009</v>
      </c>
      <c r="C41" s="78">
        <f>'2019_20 Energy'!C41/11</f>
        <v>106.72253923636363</v>
      </c>
      <c r="D41" s="78">
        <f>'2019_20 Energy'!D41/11</f>
        <v>144.14059886363637</v>
      </c>
      <c r="E41" s="78">
        <f>'2019_20 Energy'!E41/11</f>
        <v>169.99683933636362</v>
      </c>
      <c r="F41" s="78">
        <f>'2019_20 Energy'!F41/11</f>
        <v>67.510159799795971</v>
      </c>
      <c r="G41" s="79">
        <f>'2019_20 Energy'!G41/11</f>
        <v>19.144795698181817</v>
      </c>
      <c r="H41" s="79">
        <f>'2019_20 Energy'!H41/11</f>
        <v>92.744364016890529</v>
      </c>
      <c r="I41" s="78">
        <f>'2019_20 Energy'!I41/11</f>
        <v>256.84890804090503</v>
      </c>
      <c r="J41" s="80">
        <f>'2019_20 Energy'!J41</f>
        <v>4.67</v>
      </c>
      <c r="K41" s="81">
        <f>'2019_20 Energy'!K41/11</f>
        <v>147.57560476418183</v>
      </c>
      <c r="L41" s="81">
        <f>'2019_20 Energy'!L41/11</f>
        <v>194.7990833587273</v>
      </c>
      <c r="M41" s="81">
        <f>'2019_20 Energy'!M41/11</f>
        <v>222.40562382799999</v>
      </c>
      <c r="N41" s="81">
        <f>'2019_20 Energy'!N41/11</f>
        <v>310.4841438732505</v>
      </c>
      <c r="O41" s="82">
        <f>'2019_20 Energy'!O41</f>
        <v>11.65</v>
      </c>
      <c r="P41" s="83">
        <f>'2019_20 Energy'!P41/11</f>
        <v>67.023515107636371</v>
      </c>
      <c r="Q41" s="83">
        <f>'2019_20 Energy'!Q41/11</f>
        <v>94.913145004</v>
      </c>
      <c r="R41" s="83">
        <f>'2019_20 Energy'!R41/11</f>
        <v>119.06852898290909</v>
      </c>
      <c r="S41" s="83">
        <f>'2019_20 Energy'!S41/11</f>
        <v>204.72879185906871</v>
      </c>
      <c r="T41" s="84"/>
      <c r="U41" s="78">
        <f>'2019_20 Energy'!U41/11</f>
        <v>21.66</v>
      </c>
      <c r="V41" s="81">
        <f>'2019_20 Energy'!V41/11</f>
        <v>21.66</v>
      </c>
      <c r="W41" s="83">
        <f>'2019_20 Energy'!W41/11</f>
        <v>21.66</v>
      </c>
      <c r="Y41" s="78">
        <f t="shared" si="0"/>
        <v>278.50890804090506</v>
      </c>
      <c r="Z41" s="81">
        <f t="shared" si="1"/>
        <v>332.14414387325053</v>
      </c>
      <c r="AA41" s="83">
        <f t="shared" si="2"/>
        <v>226.3887918590687</v>
      </c>
    </row>
    <row r="42" spans="1:27" x14ac:dyDescent="0.2">
      <c r="A42" s="76">
        <f>'2019_20 Energy'!A42</f>
        <v>43776</v>
      </c>
      <c r="B42" s="77">
        <f>'2019_20 Energy'!B42</f>
        <v>8.0399999999999991</v>
      </c>
      <c r="C42" s="78">
        <f>'2019_20 Energy'!C42/11</f>
        <v>108.66041959090909</v>
      </c>
      <c r="D42" s="78">
        <f>'2019_20 Energy'!D42/11</f>
        <v>146.56377193636365</v>
      </c>
      <c r="E42" s="78">
        <f>'2019_20 Energy'!E42/11</f>
        <v>172.61577356363637</v>
      </c>
      <c r="F42" s="78">
        <f>'2019_20 Energy'!F42/11</f>
        <v>67.609289878981386</v>
      </c>
      <c r="G42" s="79">
        <f>'2019_20 Energy'!G42/11</f>
        <v>19.12753704090909</v>
      </c>
      <c r="H42" s="79">
        <f>'2019_20 Energy'!H42/11</f>
        <v>92.750059386767404</v>
      </c>
      <c r="I42" s="78">
        <f>'2019_20 Energy'!I42/11</f>
        <v>259.63033581236323</v>
      </c>
      <c r="J42" s="80">
        <f>'2019_20 Energy'!J42</f>
        <v>4.57</v>
      </c>
      <c r="K42" s="81">
        <f>'2019_20 Energy'!K42/11</f>
        <v>148.70552522572726</v>
      </c>
      <c r="L42" s="81">
        <f>'2019_20 Energy'!L42/11</f>
        <v>196.22205875827274</v>
      </c>
      <c r="M42" s="81">
        <f>'2019_20 Energy'!M42/11</f>
        <v>224.00731917109087</v>
      </c>
      <c r="N42" s="81">
        <f>'2019_20 Energy'!N42/11</f>
        <v>312.22446928589045</v>
      </c>
      <c r="O42" s="82">
        <f>'2019_20 Energy'!O42</f>
        <v>11.51</v>
      </c>
      <c r="P42" s="83">
        <f>'2019_20 Energy'!P42/11</f>
        <v>68.615313956090901</v>
      </c>
      <c r="Q42" s="83">
        <f>'2019_20 Energy'!Q42/11</f>
        <v>96.905485114454549</v>
      </c>
      <c r="R42" s="83">
        <f>'2019_20 Energy'!R42/11</f>
        <v>121.22422795618182</v>
      </c>
      <c r="S42" s="83">
        <f>'2019_20 Energy'!S42/11</f>
        <v>207.03620233389046</v>
      </c>
      <c r="T42" s="84"/>
      <c r="U42" s="78">
        <f>'2019_20 Energy'!U42/11</f>
        <v>21.13</v>
      </c>
      <c r="V42" s="81">
        <f>'2019_20 Energy'!V42/11</f>
        <v>21.13</v>
      </c>
      <c r="W42" s="83">
        <f>'2019_20 Energy'!W42/11</f>
        <v>21.13</v>
      </c>
      <c r="Y42" s="78">
        <f t="shared" si="0"/>
        <v>280.76033581236322</v>
      </c>
      <c r="Z42" s="81">
        <f t="shared" si="1"/>
        <v>333.35446928589045</v>
      </c>
      <c r="AA42" s="83">
        <f t="shared" si="2"/>
        <v>228.16620233389045</v>
      </c>
    </row>
    <row r="43" spans="1:27" x14ac:dyDescent="0.2">
      <c r="A43" s="76">
        <f>'2019_20 Energy'!A43</f>
        <v>43777</v>
      </c>
      <c r="B43" s="77">
        <f>'2019_20 Energy'!B43</f>
        <v>7.88</v>
      </c>
      <c r="C43" s="78">
        <f>'2019_20 Energy'!C43/11</f>
        <v>112.25132920909091</v>
      </c>
      <c r="D43" s="78">
        <f>'2019_20 Energy'!D43/11</f>
        <v>149.29401223636364</v>
      </c>
      <c r="E43" s="78">
        <f>'2019_20 Energy'!E43/11</f>
        <v>174.95800133636365</v>
      </c>
      <c r="F43" s="78">
        <f>'2019_20 Energy'!F43/11</f>
        <v>62.546934116155015</v>
      </c>
      <c r="G43" s="79">
        <f>'2019_20 Energy'!G43/11</f>
        <v>17.685880181818181</v>
      </c>
      <c r="H43" s="79">
        <f>'2019_20 Energy'!H43/11</f>
        <v>85.621119091346131</v>
      </c>
      <c r="I43" s="78">
        <f>'2019_20 Energy'!I43/11</f>
        <v>256.54868080499136</v>
      </c>
      <c r="J43" s="80">
        <f>'2019_20 Energy'!J43</f>
        <v>4.42</v>
      </c>
      <c r="K43" s="81">
        <f>'2019_20 Energy'!K43/11</f>
        <v>152.79800881345454</v>
      </c>
      <c r="L43" s="81">
        <f>'2019_20 Energy'!L43/11</f>
        <v>199.13827862018181</v>
      </c>
      <c r="M43" s="81">
        <f>'2019_20 Energy'!M43/11</f>
        <v>226.50449533818184</v>
      </c>
      <c r="N43" s="81">
        <f>'2019_20 Energy'!N43/11</f>
        <v>309.26306585288228</v>
      </c>
      <c r="O43" s="82">
        <f>'2019_20 Energy'!O43</f>
        <v>11.4</v>
      </c>
      <c r="P43" s="83">
        <f>'2019_20 Energy'!P43/11</f>
        <v>71.001527993090903</v>
      </c>
      <c r="Q43" s="83">
        <f>'2019_20 Energy'!Q43/11</f>
        <v>98.585394412363627</v>
      </c>
      <c r="R43" s="83">
        <f>'2019_20 Energy'!R43/11</f>
        <v>122.51763749636365</v>
      </c>
      <c r="S43" s="83">
        <f>'2019_20 Energy'!S43/11</f>
        <v>202.92017348088228</v>
      </c>
      <c r="T43" s="84"/>
      <c r="U43" s="78">
        <f>'2019_20 Energy'!U43/11</f>
        <v>20.599999999999998</v>
      </c>
      <c r="V43" s="81">
        <f>'2019_20 Energy'!V43/11</f>
        <v>20.599999999999998</v>
      </c>
      <c r="W43" s="83">
        <f>'2019_20 Energy'!W43/11</f>
        <v>20.599999999999998</v>
      </c>
      <c r="Y43" s="78">
        <f t="shared" si="0"/>
        <v>277.14868080499139</v>
      </c>
      <c r="Z43" s="81">
        <f t="shared" si="1"/>
        <v>329.8630658528823</v>
      </c>
      <c r="AA43" s="83">
        <f t="shared" si="2"/>
        <v>223.52017348088228</v>
      </c>
    </row>
    <row r="44" spans="1:27" x14ac:dyDescent="0.2">
      <c r="A44" s="76">
        <f>'2019_20 Energy'!A44</f>
        <v>43778</v>
      </c>
      <c r="B44" s="77">
        <f>'2019_20 Energy'!B44</f>
        <v>7.74</v>
      </c>
      <c r="C44" s="78">
        <f>'2019_20 Energy'!C44/11</f>
        <v>110.24125740909091</v>
      </c>
      <c r="D44" s="78">
        <f>'2019_20 Energy'!D44/11</f>
        <v>144.70215826363636</v>
      </c>
      <c r="E44" s="78">
        <f>'2019_20 Energy'!E44/11</f>
        <v>169.19311405454548</v>
      </c>
      <c r="F44" s="78">
        <f>'2019_20 Energy'!F44/11</f>
        <v>52.995521733447852</v>
      </c>
      <c r="G44" s="79">
        <f>'2019_20 Energy'!G44/11</f>
        <v>15.016587081818182</v>
      </c>
      <c r="H44" s="79">
        <f>'2019_20 Energy'!H44/11</f>
        <v>72.385637503157781</v>
      </c>
      <c r="I44" s="78">
        <f>'2019_20 Energy'!I44/11</f>
        <v>239.77355316101151</v>
      </c>
      <c r="J44" s="80">
        <f>'2019_20 Energy'!J44</f>
        <v>4.28</v>
      </c>
      <c r="K44" s="81">
        <f>'2019_20 Energy'!K44/11</f>
        <v>149.49609612654547</v>
      </c>
      <c r="L44" s="81">
        <f>'2019_20 Energy'!L44/11</f>
        <v>192.57098920145455</v>
      </c>
      <c r="M44" s="81">
        <f>'2019_20 Energy'!M44/11</f>
        <v>218.69110162527275</v>
      </c>
      <c r="N44" s="81">
        <f>'2019_20 Energy'!N44/11</f>
        <v>290.32374639053882</v>
      </c>
      <c r="O44" s="82">
        <f>'2019_20 Energy'!O44</f>
        <v>11.29</v>
      </c>
      <c r="P44" s="83">
        <f>'2019_20 Energy'!P44/11</f>
        <v>69.965339071818192</v>
      </c>
      <c r="Q44" s="83">
        <f>'2019_20 Energy'!Q44/11</f>
        <v>95.588184324545466</v>
      </c>
      <c r="R44" s="83">
        <f>'2019_20 Energy'!R44/11</f>
        <v>118.40760657590913</v>
      </c>
      <c r="S44" s="83">
        <f>'2019_20 Energy'!S44/11</f>
        <v>187.90847051162973</v>
      </c>
      <c r="T44" s="84"/>
      <c r="U44" s="78">
        <f>'2019_20 Energy'!U44/11</f>
        <v>20.079999999999998</v>
      </c>
      <c r="V44" s="81">
        <f>'2019_20 Energy'!V44/11</f>
        <v>20.079999999999998</v>
      </c>
      <c r="W44" s="83">
        <f>'2019_20 Energy'!W44/11</f>
        <v>20.079999999999998</v>
      </c>
      <c r="Y44" s="78">
        <f t="shared" si="0"/>
        <v>259.85355316101152</v>
      </c>
      <c r="Z44" s="81">
        <f t="shared" si="1"/>
        <v>310.4037463905388</v>
      </c>
      <c r="AA44" s="83">
        <f t="shared" si="2"/>
        <v>207.98847051162971</v>
      </c>
    </row>
    <row r="45" spans="1:27" x14ac:dyDescent="0.2">
      <c r="A45" s="76">
        <f>'2019_20 Energy'!A45</f>
        <v>43779</v>
      </c>
      <c r="B45" s="77">
        <f>'2019_20 Energy'!B45</f>
        <v>7.63</v>
      </c>
      <c r="C45" s="78">
        <f>'2019_20 Energy'!C45/11</f>
        <v>108.7511648909091</v>
      </c>
      <c r="D45" s="78">
        <f>'2019_20 Energy'!D45/11</f>
        <v>144.41796025454548</v>
      </c>
      <c r="E45" s="78">
        <f>'2019_20 Energy'!E45/11</f>
        <v>168.2528428</v>
      </c>
      <c r="F45" s="78">
        <f>'2019_20 Energy'!F45/11</f>
        <v>49.395627954981656</v>
      </c>
      <c r="G45" s="79">
        <f>'2019_20 Energy'!G45/11</f>
        <v>13.994204904545455</v>
      </c>
      <c r="H45" s="79">
        <f>'2019_20 Energy'!H45/11</f>
        <v>67.295744392888153</v>
      </c>
      <c r="I45" s="78">
        <f>'2019_20 Energy'!I45/11</f>
        <v>234.71438105509077</v>
      </c>
      <c r="J45" s="80">
        <f>'2019_20 Energy'!J45</f>
        <v>4.13</v>
      </c>
      <c r="K45" s="81">
        <f>'2019_20 Energy'!K45/11</f>
        <v>147.49115518181819</v>
      </c>
      <c r="L45" s="81">
        <f>'2019_20 Energy'!L45/11</f>
        <v>192.09663300000003</v>
      </c>
      <c r="M45" s="81">
        <f>'2019_20 Energy'!M45/11</f>
        <v>217.50076514090912</v>
      </c>
      <c r="N45" s="81">
        <f>'2019_20 Energy'!N45/11</f>
        <v>284.98294917770892</v>
      </c>
      <c r="O45" s="82">
        <f>'2019_20 Energy'!O45</f>
        <v>11.18</v>
      </c>
      <c r="P45" s="83">
        <f>'2019_20 Energy'!P45/11</f>
        <v>69.457746167272731</v>
      </c>
      <c r="Q45" s="83">
        <f>'2019_20 Energy'!Q45/11</f>
        <v>96.058163612727284</v>
      </c>
      <c r="R45" s="83">
        <f>'2019_20 Energy'!R45/11</f>
        <v>118.30137871136363</v>
      </c>
      <c r="S45" s="83">
        <f>'2019_20 Energy'!S45/11</f>
        <v>183.72769052134529</v>
      </c>
      <c r="T45" s="84"/>
      <c r="U45" s="78">
        <f>'2019_20 Energy'!U45/11</f>
        <v>19.559999999999999</v>
      </c>
      <c r="V45" s="81">
        <f>'2019_20 Energy'!V45/11</f>
        <v>19.559999999999999</v>
      </c>
      <c r="W45" s="83">
        <f>'2019_20 Energy'!W45/11</f>
        <v>19.559999999999999</v>
      </c>
      <c r="Y45" s="78">
        <f t="shared" si="0"/>
        <v>254.27438105509077</v>
      </c>
      <c r="Z45" s="81">
        <f t="shared" si="1"/>
        <v>304.54294917770892</v>
      </c>
      <c r="AA45" s="83">
        <f t="shared" si="2"/>
        <v>203.2876905213453</v>
      </c>
    </row>
    <row r="46" spans="1:27" x14ac:dyDescent="0.2">
      <c r="A46" s="76">
        <f>'2019_20 Energy'!A46</f>
        <v>43780</v>
      </c>
      <c r="B46" s="77">
        <f>'2019_20 Energy'!B46</f>
        <v>7.53</v>
      </c>
      <c r="C46" s="78">
        <f>'2019_20 Energy'!C46/11</f>
        <v>114.51949247272728</v>
      </c>
      <c r="D46" s="78">
        <f>'2019_20 Energy'!D46/11</f>
        <v>154.12011777272727</v>
      </c>
      <c r="E46" s="78">
        <f>'2019_20 Energy'!E46/11</f>
        <v>180.41964979090909</v>
      </c>
      <c r="F46" s="78">
        <f>'2019_20 Energy'!F46/11</f>
        <v>68.005810197106427</v>
      </c>
      <c r="G46" s="79">
        <f>'2019_20 Energy'!G46/11</f>
        <v>19.058502412727275</v>
      </c>
      <c r="H46" s="79">
        <f>'2019_20 Energy'!H46/11</f>
        <v>92.772840867658246</v>
      </c>
      <c r="I46" s="78">
        <f>'2019_20 Energy'!I46/11</f>
        <v>268.02557424494279</v>
      </c>
      <c r="J46" s="80">
        <f>'2019_20 Energy'!J46</f>
        <v>3.93</v>
      </c>
      <c r="K46" s="81">
        <f>'2019_20 Energy'!K46/11</f>
        <v>156.06430378181818</v>
      </c>
      <c r="L46" s="81">
        <f>'2019_20 Energy'!L46/11</f>
        <v>205.65175227818182</v>
      </c>
      <c r="M46" s="81">
        <f>'2019_20 Energy'!M46/11</f>
        <v>233.74999170000001</v>
      </c>
      <c r="N46" s="81">
        <f>'2019_20 Energy'!N46/11</f>
        <v>322.60516943256101</v>
      </c>
      <c r="O46" s="82">
        <f>'2019_20 Energy'!O46</f>
        <v>11.13</v>
      </c>
      <c r="P46" s="83">
        <f>'2019_20 Energy'!P46/11</f>
        <v>72.974681163636362</v>
      </c>
      <c r="Q46" s="83">
        <f>'2019_20 Energy'!Q46/11</f>
        <v>102.58848326727271</v>
      </c>
      <c r="R46" s="83">
        <f>'2019_20 Energy'!R46/11</f>
        <v>127.08930788181819</v>
      </c>
      <c r="S46" s="83">
        <f>'2019_20 Energy'!S46/11</f>
        <v>213.44597905437914</v>
      </c>
      <c r="T46" s="84"/>
      <c r="U46" s="78">
        <f>'2019_20 Energy'!U46/11</f>
        <v>18.029999999999998</v>
      </c>
      <c r="V46" s="81">
        <f>'2019_20 Energy'!V46/11</f>
        <v>18.029999999999998</v>
      </c>
      <c r="W46" s="83">
        <f>'2019_20 Energy'!W46/11</f>
        <v>18.029999999999998</v>
      </c>
      <c r="Y46" s="78">
        <f t="shared" si="0"/>
        <v>286.05557424494276</v>
      </c>
      <c r="Z46" s="81">
        <f t="shared" si="1"/>
        <v>340.63516943256099</v>
      </c>
      <c r="AA46" s="83">
        <f t="shared" si="2"/>
        <v>231.47597905437914</v>
      </c>
    </row>
    <row r="47" spans="1:27" x14ac:dyDescent="0.2">
      <c r="A47" s="76">
        <f>'2019_20 Energy'!A47</f>
        <v>43781</v>
      </c>
      <c r="B47" s="77">
        <f>'2019_20 Energy'!B47</f>
        <v>7.43</v>
      </c>
      <c r="C47" s="78">
        <f>'2019_20 Energy'!C47/11</f>
        <v>115.74815344545455</v>
      </c>
      <c r="D47" s="78">
        <f>'2019_20 Energy'!D47/11</f>
        <v>155.7519479</v>
      </c>
      <c r="E47" s="78">
        <f>'2019_20 Energy'!E47/11</f>
        <v>182.1034369909091</v>
      </c>
      <c r="F47" s="78">
        <f>'2019_20 Energy'!F47/11</f>
        <v>68.104940276291828</v>
      </c>
      <c r="G47" s="79">
        <f>'2019_20 Energy'!G47/11</f>
        <v>19.041243756363635</v>
      </c>
      <c r="H47" s="79">
        <f>'2019_20 Energy'!H47/11</f>
        <v>92.778536237535093</v>
      </c>
      <c r="I47" s="78">
        <f>'2019_20 Energy'!I47/11</f>
        <v>269.84772736212818</v>
      </c>
      <c r="J47" s="80">
        <f>'2019_20 Energy'!J47</f>
        <v>3.73</v>
      </c>
      <c r="K47" s="81">
        <f>'2019_20 Energy'!K47/11</f>
        <v>158.44684770000001</v>
      </c>
      <c r="L47" s="81">
        <f>'2019_20 Energy'!L47/11</f>
        <v>208.71957344909094</v>
      </c>
      <c r="M47" s="81">
        <f>'2019_20 Energy'!M47/11</f>
        <v>236.91986606090907</v>
      </c>
      <c r="N47" s="81">
        <f>'2019_20 Energy'!N47/11</f>
        <v>325.94852532174633</v>
      </c>
      <c r="O47" s="82">
        <f>'2019_20 Energy'!O47</f>
        <v>11.07</v>
      </c>
      <c r="P47" s="83">
        <f>'2019_20 Energy'!P47/11</f>
        <v>73.741870449090911</v>
      </c>
      <c r="Q47" s="83">
        <f>'2019_20 Energy'!Q47/11</f>
        <v>103.64325681927271</v>
      </c>
      <c r="R47" s="83">
        <f>'2019_20 Energy'!R47/11</f>
        <v>128.17592298690909</v>
      </c>
      <c r="S47" s="83">
        <f>'2019_20 Energy'!S47/11</f>
        <v>214.65667206956456</v>
      </c>
      <c r="T47" s="84"/>
      <c r="U47" s="78">
        <f>'2019_20 Energy'!U47/11</f>
        <v>16.52</v>
      </c>
      <c r="V47" s="81">
        <f>'2019_20 Energy'!V47/11</f>
        <v>16.52</v>
      </c>
      <c r="W47" s="83">
        <f>'2019_20 Energy'!W47/11</f>
        <v>16.52</v>
      </c>
      <c r="Y47" s="78">
        <f t="shared" si="0"/>
        <v>286.36772736212816</v>
      </c>
      <c r="Z47" s="81">
        <f t="shared" si="1"/>
        <v>342.46852532174631</v>
      </c>
      <c r="AA47" s="83">
        <f t="shared" si="2"/>
        <v>231.17667206956457</v>
      </c>
    </row>
    <row r="48" spans="1:27" x14ac:dyDescent="0.2">
      <c r="A48" s="76">
        <f>'2019_20 Energy'!A48</f>
        <v>43782</v>
      </c>
      <c r="B48" s="77">
        <f>'2019_20 Energy'!B48</f>
        <v>7.32</v>
      </c>
      <c r="C48" s="78">
        <f>'2019_20 Energy'!C48/11</f>
        <v>116.95632935454546</v>
      </c>
      <c r="D48" s="78">
        <f>'2019_20 Energy'!D48/11</f>
        <v>156.90010743636364</v>
      </c>
      <c r="E48" s="78">
        <f>'2019_20 Energy'!E48/11</f>
        <v>183.30278905454546</v>
      </c>
      <c r="F48" s="78">
        <f>'2019_20 Energy'!F48/11</f>
        <v>68.204070356860655</v>
      </c>
      <c r="G48" s="79">
        <f>'2019_20 Energy'!G48/11</f>
        <v>19.023985099090911</v>
      </c>
      <c r="H48" s="79">
        <f>'2019_20 Energy'!H48/11</f>
        <v>92.784231608795366</v>
      </c>
      <c r="I48" s="78">
        <f>'2019_20 Energy'!I48/11</f>
        <v>271.18894011606068</v>
      </c>
      <c r="J48" s="80">
        <f>'2019_20 Energy'!J48</f>
        <v>3.54</v>
      </c>
      <c r="K48" s="81">
        <f>'2019_20 Energy'!K48/11</f>
        <v>160.57809601090909</v>
      </c>
      <c r="L48" s="81">
        <f>'2019_20 Energy'!L48/11</f>
        <v>211.00185450636363</v>
      </c>
      <c r="M48" s="81">
        <f>'2019_20 Energy'!M48/11</f>
        <v>239.29344865290906</v>
      </c>
      <c r="N48" s="81">
        <f>'2019_20 Energy'!N48/11</f>
        <v>328.49216182758795</v>
      </c>
      <c r="O48" s="82">
        <f>'2019_20 Energy'!O48</f>
        <v>11.01</v>
      </c>
      <c r="P48" s="83">
        <f>'2019_20 Energy'!P48/11</f>
        <v>74.373176190000009</v>
      </c>
      <c r="Q48" s="83">
        <f>'2019_20 Energy'!Q48/11</f>
        <v>104.08649720136364</v>
      </c>
      <c r="R48" s="83">
        <f>'2019_20 Energy'!R48/11</f>
        <v>128.64524039899999</v>
      </c>
      <c r="S48" s="83">
        <f>'2019_20 Energy'!S48/11</f>
        <v>215.25008082422428</v>
      </c>
      <c r="T48" s="84"/>
      <c r="U48" s="78">
        <f>'2019_20 Energy'!U48/11</f>
        <v>15</v>
      </c>
      <c r="V48" s="81">
        <f>'2019_20 Energy'!V48/11</f>
        <v>15</v>
      </c>
      <c r="W48" s="83">
        <f>'2019_20 Energy'!W48/11</f>
        <v>15</v>
      </c>
      <c r="Y48" s="78">
        <f t="shared" si="0"/>
        <v>286.18894011606068</v>
      </c>
      <c r="Z48" s="81">
        <f t="shared" si="1"/>
        <v>343.49216182758795</v>
      </c>
      <c r="AA48" s="83">
        <f t="shared" si="2"/>
        <v>230.25008082422428</v>
      </c>
    </row>
    <row r="49" spans="1:27" x14ac:dyDescent="0.2">
      <c r="A49" s="76">
        <f>'2019_20 Energy'!A49</f>
        <v>43783</v>
      </c>
      <c r="B49" s="77">
        <f>'2019_20 Energy'!B49</f>
        <v>7.19</v>
      </c>
      <c r="C49" s="78">
        <f>'2019_20 Energy'!C49/11</f>
        <v>118.42334094545454</v>
      </c>
      <c r="D49" s="78">
        <f>'2019_20 Energy'!D49/11</f>
        <v>158.67885396363636</v>
      </c>
      <c r="E49" s="78">
        <f>'2019_20 Energy'!E49/11</f>
        <v>185.18843636363636</v>
      </c>
      <c r="F49" s="78">
        <f>'2019_20 Energy'!F49/11</f>
        <v>68.093408820489401</v>
      </c>
      <c r="G49" s="79">
        <f>'2019_20 Energy'!G49/11</f>
        <v>19.027174497272725</v>
      </c>
      <c r="H49" s="79">
        <f>'2019_20 Energy'!H49/11</f>
        <v>92.726841021530063</v>
      </c>
      <c r="I49" s="78">
        <f>'2019_20 Energy'!I49/11</f>
        <v>273.01362813305303</v>
      </c>
      <c r="J49" s="80">
        <f>'2019_20 Energy'!J49</f>
        <v>3.34</v>
      </c>
      <c r="K49" s="81">
        <f>'2019_20 Energy'!K49/11</f>
        <v>162.85277284545455</v>
      </c>
      <c r="L49" s="81">
        <f>'2019_20 Energy'!L49/11</f>
        <v>213.78200181863633</v>
      </c>
      <c r="M49" s="81">
        <f>'2019_20 Energy'!M49/11</f>
        <v>242.21679029863637</v>
      </c>
      <c r="N49" s="81">
        <f>'2019_20 Energy'!N49/11</f>
        <v>331.37928177594398</v>
      </c>
      <c r="O49" s="82">
        <f>'2019_20 Energy'!O49</f>
        <v>10.99</v>
      </c>
      <c r="P49" s="83">
        <f>'2019_20 Energy'!P49/11</f>
        <v>74.570914654545462</v>
      </c>
      <c r="Q49" s="83">
        <f>'2019_20 Energy'!Q49/11</f>
        <v>104.29133140545454</v>
      </c>
      <c r="R49" s="83">
        <f>'2019_20 Energy'!R49/11</f>
        <v>128.90071040181817</v>
      </c>
      <c r="S49" s="83">
        <f>'2019_20 Energy'!S49/11</f>
        <v>215.4059699977621</v>
      </c>
      <c r="T49" s="84"/>
      <c r="U49" s="78">
        <f>'2019_20 Energy'!U49/11</f>
        <v>13.48</v>
      </c>
      <c r="V49" s="81">
        <f>'2019_20 Energy'!V49/11</f>
        <v>13.48</v>
      </c>
      <c r="W49" s="83">
        <f>'2019_20 Energy'!W49/11</f>
        <v>13.48</v>
      </c>
      <c r="Y49" s="78">
        <f t="shared" si="0"/>
        <v>286.49362813305305</v>
      </c>
      <c r="Z49" s="81">
        <f t="shared" si="1"/>
        <v>344.859281775944</v>
      </c>
      <c r="AA49" s="83">
        <f t="shared" si="2"/>
        <v>228.88596999776209</v>
      </c>
    </row>
    <row r="50" spans="1:27" x14ac:dyDescent="0.2">
      <c r="A50" s="76">
        <f>'2019_20 Energy'!A50</f>
        <v>43784</v>
      </c>
      <c r="B50" s="77">
        <f>'2019_20 Energy'!B50</f>
        <v>7.05</v>
      </c>
      <c r="C50" s="78">
        <f>'2019_20 Energy'!C50/11</f>
        <v>121.89142212727273</v>
      </c>
      <c r="D50" s="78">
        <f>'2019_20 Energy'!D50/11</f>
        <v>161.15512635454544</v>
      </c>
      <c r="E50" s="78">
        <f>'2019_20 Energy'!E50/11</f>
        <v>187.26095599090911</v>
      </c>
      <c r="F50" s="78">
        <f>'2019_20 Energy'!F50/11</f>
        <v>62.81144583228204</v>
      </c>
      <c r="G50" s="79">
        <f>'2019_20 Energy'!G50/11</f>
        <v>17.616298576363636</v>
      </c>
      <c r="H50" s="79">
        <f>'2019_20 Energy'!H50/11</f>
        <v>85.562259915551621</v>
      </c>
      <c r="I50" s="78">
        <f>'2019_20 Energy'!I50/11</f>
        <v>269.42725161802753</v>
      </c>
      <c r="J50" s="80">
        <f>'2019_20 Energy'!J50</f>
        <v>3.15</v>
      </c>
      <c r="K50" s="81">
        <f>'2019_20 Energy'!K50/11</f>
        <v>167.5932809390909</v>
      </c>
      <c r="L50" s="81">
        <f>'2019_20 Energy'!L50/11</f>
        <v>217.34462613181816</v>
      </c>
      <c r="M50" s="81">
        <f>'2019_20 Energy'!M50/11</f>
        <v>245.37135226636366</v>
      </c>
      <c r="N50" s="81">
        <f>'2019_20 Energy'!N50/11</f>
        <v>328.85701373955476</v>
      </c>
      <c r="O50" s="82">
        <f>'2019_20 Energy'!O50</f>
        <v>10.96</v>
      </c>
      <c r="P50" s="83">
        <f>'2019_20 Energy'!P50/11</f>
        <v>76.072379062090903</v>
      </c>
      <c r="Q50" s="83">
        <f>'2019_20 Energy'!Q50/11</f>
        <v>104.82155093681817</v>
      </c>
      <c r="R50" s="83">
        <f>'2019_20 Energy'!R50/11</f>
        <v>129.00155869936364</v>
      </c>
      <c r="S50" s="83">
        <f>'2019_20 Energy'!S50/11</f>
        <v>209.84510547955472</v>
      </c>
      <c r="T50" s="84"/>
      <c r="U50" s="78">
        <f>'2019_20 Energy'!U50/11</f>
        <v>11.97</v>
      </c>
      <c r="V50" s="81">
        <f>'2019_20 Energy'!V50/11</f>
        <v>11.97</v>
      </c>
      <c r="W50" s="83">
        <f>'2019_20 Energy'!W50/11</f>
        <v>11.97</v>
      </c>
      <c r="Y50" s="78">
        <f t="shared" si="0"/>
        <v>281.39725161802755</v>
      </c>
      <c r="Z50" s="81">
        <f t="shared" si="1"/>
        <v>340.82701373955479</v>
      </c>
      <c r="AA50" s="83">
        <f t="shared" si="2"/>
        <v>221.81510547955472</v>
      </c>
    </row>
    <row r="51" spans="1:27" x14ac:dyDescent="0.2">
      <c r="A51" s="76">
        <f>'2019_20 Energy'!A51</f>
        <v>43785</v>
      </c>
      <c r="B51" s="77">
        <f>'2019_20 Energy'!B51</f>
        <v>6.92</v>
      </c>
      <c r="C51" s="78">
        <f>'2019_20 Energy'!C51/11</f>
        <v>119.52492246363636</v>
      </c>
      <c r="D51" s="78">
        <f>'2019_20 Energy'!D51/11</f>
        <v>156.08468774545454</v>
      </c>
      <c r="E51" s="78">
        <f>'2019_20 Energy'!E51/11</f>
        <v>181.00031888181817</v>
      </c>
      <c r="F51" s="78">
        <f>'2019_20 Energy'!F51/11</f>
        <v>53.059024013150434</v>
      </c>
      <c r="G51" s="79">
        <f>'2019_20 Energy'!G51/11</f>
        <v>14.975430503636364</v>
      </c>
      <c r="H51" s="79">
        <f>'2019_20 Energy'!H51/11</f>
        <v>72.290714403032069</v>
      </c>
      <c r="I51" s="78">
        <f>'2019_20 Energy'!I51/11</f>
        <v>251.9206370279868</v>
      </c>
      <c r="J51" s="80">
        <f>'2019_20 Energy'!J51</f>
        <v>2.97</v>
      </c>
      <c r="K51" s="81">
        <f>'2019_20 Energy'!K51/11</f>
        <v>164.33794641409088</v>
      </c>
      <c r="L51" s="81">
        <f>'2019_20 Energy'!L51/11</f>
        <v>210.74062139318184</v>
      </c>
      <c r="M51" s="81">
        <f>'2019_20 Energy'!M51/11</f>
        <v>237.51842950545458</v>
      </c>
      <c r="N51" s="81">
        <f>'2019_20 Energy'!N51/11</f>
        <v>309.64259349633227</v>
      </c>
      <c r="O51" s="82">
        <f>'2019_20 Energy'!O51</f>
        <v>10.93</v>
      </c>
      <c r="P51" s="83">
        <f>'2019_20 Energy'!P51/11</f>
        <v>74.031194351909093</v>
      </c>
      <c r="Q51" s="83">
        <f>'2019_20 Energy'!Q51/11</f>
        <v>100.59853738409092</v>
      </c>
      <c r="R51" s="83">
        <f>'2019_20 Energy'!R51/11</f>
        <v>123.623705312</v>
      </c>
      <c r="S51" s="83">
        <f>'2019_20 Energy'!S51/11</f>
        <v>193.32189134687772</v>
      </c>
      <c r="T51" s="84"/>
      <c r="U51" s="78">
        <f>'2019_20 Energy'!U51/11</f>
        <v>11.46</v>
      </c>
      <c r="V51" s="81">
        <f>'2019_20 Energy'!V51/11</f>
        <v>11.46</v>
      </c>
      <c r="W51" s="83">
        <f>'2019_20 Energy'!W51/11</f>
        <v>11.46</v>
      </c>
      <c r="Y51" s="78">
        <f>U51+I51</f>
        <v>263.38063702798678</v>
      </c>
      <c r="Z51" s="81">
        <f>V51+N51</f>
        <v>321.10259349633225</v>
      </c>
      <c r="AA51" s="83">
        <f>W51+S51</f>
        <v>204.78189134687773</v>
      </c>
    </row>
    <row r="52" spans="1:27" x14ac:dyDescent="0.2">
      <c r="A52" s="76">
        <f>'2019_20 Energy'!A52</f>
        <v>43786</v>
      </c>
      <c r="B52" s="77">
        <f>'2019_20 Energy'!B52</f>
        <v>6.8</v>
      </c>
      <c r="C52" s="78">
        <f>'2019_20 Energy'!C52/11</f>
        <v>117.90456041818183</v>
      </c>
      <c r="D52" s="78">
        <f>'2019_20 Energy'!D52/11</f>
        <v>155.73793907272727</v>
      </c>
      <c r="E52" s="78">
        <f>'2019_20 Energy'!E52/11</f>
        <v>179.98049257272726</v>
      </c>
      <c r="F52" s="78">
        <f>'2019_20 Energy'!F52/11</f>
        <v>49.306983671465105</v>
      </c>
      <c r="G52" s="79">
        <f>'2019_20 Energy'!G52/11</f>
        <v>13.972076742727273</v>
      </c>
      <c r="H52" s="79">
        <f>'2019_20 Energy'!H52/11</f>
        <v>67.166350451014722</v>
      </c>
      <c r="I52" s="78">
        <f>'2019_20 Energy'!I52/11</f>
        <v>246.62106015621058</v>
      </c>
      <c r="J52" s="80">
        <f>'2019_20 Energy'!J52</f>
        <v>2.8</v>
      </c>
      <c r="K52" s="81">
        <f>'2019_20 Energy'!K52/11</f>
        <v>162.17782143636364</v>
      </c>
      <c r="L52" s="81">
        <f>'2019_20 Energy'!L52/11</f>
        <v>210.23600874545454</v>
      </c>
      <c r="M52" s="81">
        <f>'2019_20 Energy'!M52/11</f>
        <v>236.27407893636362</v>
      </c>
      <c r="N52" s="81">
        <f>'2019_20 Energy'!N52/11</f>
        <v>304.08362790782871</v>
      </c>
      <c r="O52" s="82">
        <f>'2019_20 Energy'!O52</f>
        <v>10.91</v>
      </c>
      <c r="P52" s="83">
        <f>'2019_20 Energy'!P52/11</f>
        <v>72.413784722000003</v>
      </c>
      <c r="Q52" s="83">
        <f>'2019_20 Energy'!Q52/11</f>
        <v>99.741172484000018</v>
      </c>
      <c r="R52" s="83">
        <f>'2019_20 Energy'!R52/11</f>
        <v>122.13883258409091</v>
      </c>
      <c r="S52" s="83">
        <f>'2019_20 Energy'!S52/11</f>
        <v>187.57827180391962</v>
      </c>
      <c r="T52" s="84"/>
      <c r="U52" s="78">
        <f>'2019_20 Energy'!U52/11</f>
        <v>10.950000000000001</v>
      </c>
      <c r="V52" s="81">
        <f>'2019_20 Energy'!V52/11</f>
        <v>10.950000000000001</v>
      </c>
      <c r="W52" s="83">
        <f>'2019_20 Energy'!W52/11</f>
        <v>10.950000000000001</v>
      </c>
      <c r="Y52" s="78">
        <f t="shared" si="0"/>
        <v>257.57106015621059</v>
      </c>
      <c r="Z52" s="81">
        <f t="shared" si="1"/>
        <v>315.0336279078287</v>
      </c>
      <c r="AA52" s="83">
        <f t="shared" si="2"/>
        <v>198.52827180391961</v>
      </c>
    </row>
    <row r="53" spans="1:27" x14ac:dyDescent="0.2">
      <c r="A53" s="76">
        <f>'2019_20 Energy'!A53</f>
        <v>43787</v>
      </c>
      <c r="B53" s="77">
        <f>'2019_20 Energy'!B53</f>
        <v>6.7</v>
      </c>
      <c r="C53" s="78">
        <f>'2019_20 Energy'!C53/11</f>
        <v>124.14899714545454</v>
      </c>
      <c r="D53" s="78">
        <f>'2019_20 Energy'!D53/11</f>
        <v>166.31865938181818</v>
      </c>
      <c r="E53" s="78">
        <f>'2019_20 Energy'!E53/11</f>
        <v>193.07307303636364</v>
      </c>
      <c r="F53" s="78">
        <f>'2019_20 Energy'!F53/11</f>
        <v>67.650762679154596</v>
      </c>
      <c r="G53" s="79">
        <f>'2019_20 Energy'!G53/11</f>
        <v>19.03993209090909</v>
      </c>
      <c r="H53" s="79">
        <f>'2019_20 Energy'!H53/11</f>
        <v>92.497278672468852</v>
      </c>
      <c r="I53" s="78">
        <f>'2019_20 Energy'!I53/11</f>
        <v>280.64428469862736</v>
      </c>
      <c r="J53" s="80">
        <f>'2019_20 Energy'!J53</f>
        <v>2.63</v>
      </c>
      <c r="K53" s="81">
        <f>'2019_20 Energy'!K53/11</f>
        <v>171.11663956245454</v>
      </c>
      <c r="L53" s="81">
        <f>'2019_20 Energy'!L53/11</f>
        <v>224.59447182781821</v>
      </c>
      <c r="M53" s="81">
        <f>'2019_20 Energy'!M53/11</f>
        <v>253.38468397936364</v>
      </c>
      <c r="N53" s="81">
        <f>'2019_20 Energy'!N53/11</f>
        <v>342.37143461579097</v>
      </c>
      <c r="O53" s="82">
        <f>'2019_20 Energy'!O53</f>
        <v>10.88</v>
      </c>
      <c r="P53" s="83">
        <f>'2019_20 Energy'!P53/11</f>
        <v>75.91195898745454</v>
      </c>
      <c r="Q53" s="83">
        <f>'2019_20 Energy'!Q53/11</f>
        <v>106.46782497781818</v>
      </c>
      <c r="R53" s="83">
        <f>'2019_20 Energy'!R53/11</f>
        <v>131.13141855436362</v>
      </c>
      <c r="S53" s="83">
        <f>'2019_20 Energy'!S53/11</f>
        <v>217.24883344079097</v>
      </c>
      <c r="T53" s="84"/>
      <c r="U53" s="78">
        <f>'2019_20 Energy'!U53/11</f>
        <v>10.450000000000001</v>
      </c>
      <c r="V53" s="81">
        <f>'2019_20 Energy'!V53/11</f>
        <v>10.450000000000001</v>
      </c>
      <c r="W53" s="83">
        <f>'2019_20 Energy'!W53/11</f>
        <v>10.450000000000001</v>
      </c>
      <c r="Y53" s="78">
        <f t="shared" si="0"/>
        <v>291.09428469862735</v>
      </c>
      <c r="Z53" s="81">
        <f t="shared" si="1"/>
        <v>352.82143461579096</v>
      </c>
      <c r="AA53" s="83">
        <f t="shared" si="2"/>
        <v>227.69883344079096</v>
      </c>
    </row>
    <row r="54" spans="1:27" x14ac:dyDescent="0.2">
      <c r="A54" s="76">
        <f>'2019_20 Energy'!A54</f>
        <v>43788</v>
      </c>
      <c r="B54" s="77">
        <f>'2019_20 Energy'!B54</f>
        <v>6.62</v>
      </c>
      <c r="C54" s="78">
        <f>'2019_20 Energy'!C54/11</f>
        <v>125.07285128181819</v>
      </c>
      <c r="D54" s="78">
        <f>'2019_20 Energy'!D54/11</f>
        <v>167.19384049090911</v>
      </c>
      <c r="E54" s="78">
        <f>'2019_20 Energy'!E54/11</f>
        <v>193.98654742727274</v>
      </c>
      <c r="F54" s="78">
        <f>'2019_20 Energy'!F54/11</f>
        <v>67.540101144166769</v>
      </c>
      <c r="G54" s="79">
        <f>'2019_20 Energy'!G54/11</f>
        <v>19.043121489090911</v>
      </c>
      <c r="H54" s="79">
        <f>'2019_20 Energy'!H54/11</f>
        <v>92.439888085203563</v>
      </c>
      <c r="I54" s="78">
        <f>'2019_20 Energy'!I54/11</f>
        <v>281.47954643336675</v>
      </c>
      <c r="J54" s="80">
        <f>'2019_20 Energy'!J54</f>
        <v>2.48</v>
      </c>
      <c r="K54" s="81">
        <f>'2019_20 Energy'!K54/11</f>
        <v>172.84813479763636</v>
      </c>
      <c r="L54" s="81">
        <f>'2019_20 Energy'!L54/11</f>
        <v>226.462828062</v>
      </c>
      <c r="M54" s="81">
        <f>'2019_20 Energy'!M54/11</f>
        <v>255.32649487618181</v>
      </c>
      <c r="N54" s="81">
        <f>'2019_20 Energy'!N54/11</f>
        <v>344.2598421101668</v>
      </c>
      <c r="O54" s="82">
        <f>'2019_20 Energy'!O54</f>
        <v>10.83</v>
      </c>
      <c r="P54" s="83">
        <f>'2019_20 Energy'!P54/11</f>
        <v>76.489773117181826</v>
      </c>
      <c r="Q54" s="83">
        <f>'2019_20 Energy'!Q54/11</f>
        <v>106.92272027972727</v>
      </c>
      <c r="R54" s="83">
        <f>'2019_20 Energy'!R54/11</f>
        <v>131.60945110845455</v>
      </c>
      <c r="S54" s="83">
        <f>'2019_20 Energy'!S54/11</f>
        <v>217.63774817243947</v>
      </c>
      <c r="T54" s="84"/>
      <c r="U54" s="78">
        <f>'2019_20 Energy'!U54/11</f>
        <v>9.94</v>
      </c>
      <c r="V54" s="81">
        <f>'2019_20 Energy'!V54/11</f>
        <v>9.94</v>
      </c>
      <c r="W54" s="83">
        <f>'2019_20 Energy'!W54/11</f>
        <v>9.94</v>
      </c>
      <c r="Y54" s="78">
        <f t="shared" si="0"/>
        <v>291.41954643336675</v>
      </c>
      <c r="Z54" s="81">
        <f t="shared" si="1"/>
        <v>354.1998421101668</v>
      </c>
      <c r="AA54" s="83">
        <f t="shared" si="2"/>
        <v>227.57774817243947</v>
      </c>
    </row>
    <row r="55" spans="1:27" x14ac:dyDescent="0.2">
      <c r="A55" s="76">
        <f>'2019_20 Energy'!A55</f>
        <v>43789</v>
      </c>
      <c r="B55" s="77">
        <f>'2019_20 Energy'!B55</f>
        <v>6.58</v>
      </c>
      <c r="C55" s="78">
        <f>'2019_20 Energy'!C55/11</f>
        <v>125.46544616363636</v>
      </c>
      <c r="D55" s="78">
        <f>'2019_20 Energy'!D55/11</f>
        <v>167.40125230000001</v>
      </c>
      <c r="E55" s="78">
        <f>'2019_20 Energy'!E55/11</f>
        <v>194.20963877272726</v>
      </c>
      <c r="F55" s="78">
        <f>'2019_20 Energy'!F55/11</f>
        <v>67.429439607795501</v>
      </c>
      <c r="G55" s="79">
        <f>'2019_20 Energy'!G55/11</f>
        <v>19.046310888181818</v>
      </c>
      <c r="H55" s="79">
        <f>'2019_20 Energy'!H55/11</f>
        <v>92.382497497938246</v>
      </c>
      <c r="I55" s="78">
        <f>'2019_20 Energy'!I55/11</f>
        <v>281.61052214417731</v>
      </c>
      <c r="J55" s="80">
        <f>'2019_20 Energy'!J55</f>
        <v>2.34</v>
      </c>
      <c r="K55" s="81">
        <f>'2019_20 Energy'!K55/11</f>
        <v>174.3945620712727</v>
      </c>
      <c r="L55" s="81">
        <f>'2019_20 Energy'!L55/11</f>
        <v>228.09218756763633</v>
      </c>
      <c r="M55" s="81">
        <f>'2019_20 Energy'!M55/11</f>
        <v>257.02170835600003</v>
      </c>
      <c r="N55" s="81">
        <f>'2019_20 Energy'!N55/11</f>
        <v>345.89820550943182</v>
      </c>
      <c r="O55" s="82">
        <f>'2019_20 Energy'!O55</f>
        <v>10.78</v>
      </c>
      <c r="P55" s="83">
        <f>'2019_20 Energy'!P55/11</f>
        <v>76.99792568909092</v>
      </c>
      <c r="Q55" s="83">
        <f>'2019_20 Energy'!Q55/11</f>
        <v>107.28287302545455</v>
      </c>
      <c r="R55" s="83">
        <f>'2019_20 Energy'!R55/11</f>
        <v>131.99013588363638</v>
      </c>
      <c r="S55" s="83">
        <f>'2019_20 Energy'!S55/11</f>
        <v>217.92932635961367</v>
      </c>
      <c r="T55" s="84"/>
      <c r="U55" s="78">
        <f>'2019_20 Energy'!U55/11</f>
        <v>9.4500000000000011</v>
      </c>
      <c r="V55" s="81">
        <f>'2019_20 Energy'!V55/11</f>
        <v>9.4500000000000011</v>
      </c>
      <c r="W55" s="83">
        <f>'2019_20 Energy'!W55/11</f>
        <v>9.4500000000000011</v>
      </c>
      <c r="Y55" s="78">
        <f t="shared" si="0"/>
        <v>291.0605221441773</v>
      </c>
      <c r="Z55" s="81">
        <f t="shared" si="1"/>
        <v>355.34820550943181</v>
      </c>
      <c r="AA55" s="83">
        <f t="shared" si="2"/>
        <v>227.37932635961366</v>
      </c>
    </row>
    <row r="56" spans="1:27" x14ac:dyDescent="0.2">
      <c r="A56" s="76">
        <f>'2019_20 Energy'!A56</f>
        <v>43790</v>
      </c>
      <c r="B56" s="77">
        <f>'2019_20 Energy'!B56</f>
        <v>6.54</v>
      </c>
      <c r="C56" s="78">
        <f>'2019_20 Energy'!C56/11</f>
        <v>125.9521824</v>
      </c>
      <c r="D56" s="78">
        <f>'2019_20 Energy'!D56/11</f>
        <v>168.00128025454546</v>
      </c>
      <c r="E56" s="78">
        <f>'2019_20 Energy'!E56/11</f>
        <v>194.83020169090912</v>
      </c>
      <c r="F56" s="78">
        <f>'2019_20 Energy'!F56/11</f>
        <v>67.318778072807646</v>
      </c>
      <c r="G56" s="79">
        <f>'2019_20 Energy'!G56/11</f>
        <v>19.049500286363635</v>
      </c>
      <c r="H56" s="79">
        <f>'2019_20 Energy'!H56/11</f>
        <v>92.325106910672943</v>
      </c>
      <c r="I56" s="78">
        <f>'2019_20 Energy'!I56/11</f>
        <v>282.13897838255315</v>
      </c>
      <c r="J56" s="80">
        <f>'2019_20 Energy'!J56</f>
        <v>2.19</v>
      </c>
      <c r="K56" s="81">
        <f>'2019_20 Energy'!K56/11</f>
        <v>176.15052163500002</v>
      </c>
      <c r="L56" s="81">
        <f>'2019_20 Energy'!L56/11</f>
        <v>230.26767397954546</v>
      </c>
      <c r="M56" s="81">
        <f>'2019_20 Energy'!M56/11</f>
        <v>259.27291425681818</v>
      </c>
      <c r="N56" s="81">
        <f>'2019_20 Energy'!N56/11</f>
        <v>348.09607404826221</v>
      </c>
      <c r="O56" s="82">
        <f>'2019_20 Energy'!O56</f>
        <v>10.73</v>
      </c>
      <c r="P56" s="83">
        <f>'2019_20 Energy'!P56/11</f>
        <v>77.600218861000002</v>
      </c>
      <c r="Q56" s="83">
        <f>'2019_20 Energy'!Q56/11</f>
        <v>108.02514468954546</v>
      </c>
      <c r="R56" s="83">
        <f>'2019_20 Energy'!R56/11</f>
        <v>132.75779579409092</v>
      </c>
      <c r="S56" s="83">
        <f>'2019_20 Energy'!S56/11</f>
        <v>218.6078908373531</v>
      </c>
      <c r="T56" s="84"/>
      <c r="U56" s="78">
        <f>'2019_20 Energy'!U56/11</f>
        <v>8.9500000000000011</v>
      </c>
      <c r="V56" s="81">
        <f>'2019_20 Energy'!V56/11</f>
        <v>8.9500000000000011</v>
      </c>
      <c r="W56" s="83">
        <f>'2019_20 Energy'!W56/11</f>
        <v>8.9500000000000011</v>
      </c>
      <c r="Y56" s="78">
        <f t="shared" si="0"/>
        <v>291.08897838255314</v>
      </c>
      <c r="Z56" s="81">
        <f t="shared" si="1"/>
        <v>357.0460740482622</v>
      </c>
      <c r="AA56" s="83">
        <f t="shared" si="2"/>
        <v>227.55789083735309</v>
      </c>
    </row>
    <row r="57" spans="1:27" x14ac:dyDescent="0.2">
      <c r="A57" s="76">
        <f>'2019_20 Energy'!A57</f>
        <v>43791</v>
      </c>
      <c r="B57" s="77">
        <f>'2019_20 Energy'!B57</f>
        <v>6.49</v>
      </c>
      <c r="C57" s="78">
        <f>'2019_20 Energy'!C57/11</f>
        <v>128.46057482727272</v>
      </c>
      <c r="D57" s="78">
        <f>'2019_20 Energy'!D57/11</f>
        <v>169.23331429999999</v>
      </c>
      <c r="E57" s="78">
        <f>'2019_20 Energy'!E57/11</f>
        <v>195.60884062727274</v>
      </c>
      <c r="F57" s="78">
        <f>'2019_20 Energy'!F57/11</f>
        <v>62.117672832915972</v>
      </c>
      <c r="G57" s="79">
        <f>'2019_20 Energy'!G57/11</f>
        <v>17.643772561818182</v>
      </c>
      <c r="H57" s="79">
        <f>'2019_20 Energy'!H57/11</f>
        <v>85.219700345136346</v>
      </c>
      <c r="I57" s="78">
        <f>'2019_20 Energy'!I57/11</f>
        <v>277.30218084384325</v>
      </c>
      <c r="J57" s="80">
        <f>'2019_20 Energy'!J57</f>
        <v>2.04</v>
      </c>
      <c r="K57" s="81">
        <f>'2019_20 Energy'!K57/11</f>
        <v>180.60637416500001</v>
      </c>
      <c r="L57" s="81">
        <f>'2019_20 Energy'!L57/11</f>
        <v>233.35439184545456</v>
      </c>
      <c r="M57" s="81">
        <f>'2019_20 Energy'!M57/11</f>
        <v>261.92286122227273</v>
      </c>
      <c r="N57" s="81">
        <f>'2019_20 Energy'!N57/11</f>
        <v>345.12500557518871</v>
      </c>
      <c r="O57" s="82">
        <f>'2019_20 Energy'!O57</f>
        <v>10.66</v>
      </c>
      <c r="P57" s="83">
        <f>'2019_20 Energy'!P57/11</f>
        <v>79.595859492818192</v>
      </c>
      <c r="Q57" s="83">
        <f>'2019_20 Energy'!Q57/11</f>
        <v>109.1468214090909</v>
      </c>
      <c r="R57" s="83">
        <f>'2019_20 Energy'!R57/11</f>
        <v>133.46738762027275</v>
      </c>
      <c r="S57" s="83">
        <f>'2019_20 Energy'!S57/11</f>
        <v>213.74685969282507</v>
      </c>
      <c r="T57" s="84"/>
      <c r="U57" s="78">
        <f>'2019_20 Energy'!U57/11</f>
        <v>8.4600000000000009</v>
      </c>
      <c r="V57" s="81">
        <f>'2019_20 Energy'!V57/11</f>
        <v>8.4600000000000009</v>
      </c>
      <c r="W57" s="83">
        <f>'2019_20 Energy'!W57/11</f>
        <v>8.4600000000000009</v>
      </c>
      <c r="Y57" s="78">
        <f t="shared" si="0"/>
        <v>285.76218084384323</v>
      </c>
      <c r="Z57" s="81">
        <f t="shared" si="1"/>
        <v>353.58500557518869</v>
      </c>
      <c r="AA57" s="83">
        <f t="shared" si="2"/>
        <v>222.20685969282508</v>
      </c>
    </row>
    <row r="58" spans="1:27" x14ac:dyDescent="0.2">
      <c r="A58" s="76">
        <f>'2019_20 Energy'!A58</f>
        <v>43792</v>
      </c>
      <c r="B58" s="77">
        <f>'2019_20 Energy'!B58</f>
        <v>6.45</v>
      </c>
      <c r="C58" s="78">
        <f>'2019_20 Energy'!C58/11</f>
        <v>124.75683596363636</v>
      </c>
      <c r="D58" s="78">
        <f>'2019_20 Energy'!D58/11</f>
        <v>162.46796739090908</v>
      </c>
      <c r="E58" s="78">
        <f>'2019_20 Energy'!E58/11</f>
        <v>187.59537127272731</v>
      </c>
      <c r="F58" s="78">
        <f>'2019_20 Energy'!F58/11</f>
        <v>52.484249500145999</v>
      </c>
      <c r="G58" s="79">
        <f>'2019_20 Energy'!G58/11</f>
        <v>15.002050272727272</v>
      </c>
      <c r="H58" s="79">
        <f>'2019_20 Energy'!H58/11</f>
        <v>72.013753779508633</v>
      </c>
      <c r="I58" s="78">
        <f>'2019_20 Energy'!I58/11</f>
        <v>258.111480175346</v>
      </c>
      <c r="J58" s="80">
        <f>'2019_20 Energy'!J58</f>
        <v>1.9</v>
      </c>
      <c r="K58" s="81">
        <f>'2019_20 Energy'!K58/11</f>
        <v>176.37571968500001</v>
      </c>
      <c r="L58" s="81">
        <f>'2019_20 Energy'!L58/11</f>
        <v>225.43305722318183</v>
      </c>
      <c r="M58" s="81">
        <f>'2019_20 Energy'!M58/11</f>
        <v>252.70676117000002</v>
      </c>
      <c r="N58" s="81">
        <f>'2019_20 Energy'!N58/11</f>
        <v>324.6126062269642</v>
      </c>
      <c r="O58" s="82">
        <f>'2019_20 Energy'!O58</f>
        <v>10.59</v>
      </c>
      <c r="P58" s="83">
        <f>'2019_20 Energy'!P58/11</f>
        <v>77.789324181999987</v>
      </c>
      <c r="Q58" s="83">
        <f>'2019_20 Energy'!Q58/11</f>
        <v>105.17665488418183</v>
      </c>
      <c r="R58" s="83">
        <f>'2019_20 Energy'!R58/11</f>
        <v>128.35116156400002</v>
      </c>
      <c r="S58" s="83">
        <f>'2019_20 Energy'!S58/11</f>
        <v>197.60276327796419</v>
      </c>
      <c r="T58" s="84"/>
      <c r="U58" s="78">
        <f>'2019_20 Energy'!U58/11</f>
        <v>8</v>
      </c>
      <c r="V58" s="81">
        <f>'2019_20 Energy'!V58/11</f>
        <v>8</v>
      </c>
      <c r="W58" s="83">
        <f>'2019_20 Energy'!W58/11</f>
        <v>8</v>
      </c>
      <c r="Y58" s="78">
        <f t="shared" si="0"/>
        <v>266.111480175346</v>
      </c>
      <c r="Z58" s="81">
        <f t="shared" si="1"/>
        <v>332.6126062269642</v>
      </c>
      <c r="AA58" s="83">
        <f t="shared" si="2"/>
        <v>205.60276327796419</v>
      </c>
    </row>
    <row r="59" spans="1:27" x14ac:dyDescent="0.2">
      <c r="A59" s="76">
        <f>'2019_20 Energy'!A59</f>
        <v>43793</v>
      </c>
      <c r="B59" s="77">
        <f>'2019_20 Energy'!B59</f>
        <v>6.42</v>
      </c>
      <c r="C59" s="78">
        <f>'2019_20 Energy'!C59/11</f>
        <v>122.04254362727274</v>
      </c>
      <c r="D59" s="78">
        <f>'2019_20 Energy'!D59/11</f>
        <v>160.8605369818182</v>
      </c>
      <c r="E59" s="78">
        <f>'2019_20 Energy'!E59/11</f>
        <v>185.26600809999999</v>
      </c>
      <c r="F59" s="78">
        <f>'2019_20 Energy'!F59/11</f>
        <v>48.775485869041525</v>
      </c>
      <c r="G59" s="79">
        <f>'2019_20 Energy'!G59/11</f>
        <v>13.997687176363637</v>
      </c>
      <c r="H59" s="79">
        <f>'2019_20 Energy'!H59/11</f>
        <v>66.907326990042307</v>
      </c>
      <c r="I59" s="78">
        <f>'2019_20 Energy'!I59/11</f>
        <v>251.51200613269609</v>
      </c>
      <c r="J59" s="80">
        <f>'2019_20 Energy'!J59</f>
        <v>1.75</v>
      </c>
      <c r="K59" s="81">
        <f>'2019_20 Energy'!K59/11</f>
        <v>173.73039253045454</v>
      </c>
      <c r="L59" s="81">
        <f>'2019_20 Energy'!L59/11</f>
        <v>224.49555603227273</v>
      </c>
      <c r="M59" s="81">
        <f>'2019_20 Energy'!M59/11</f>
        <v>250.99830415436364</v>
      </c>
      <c r="N59" s="81">
        <f>'2019_20 Energy'!N59/11</f>
        <v>318.61204070276875</v>
      </c>
      <c r="O59" s="82">
        <f>'2019_20 Energy'!O59</f>
        <v>10.52</v>
      </c>
      <c r="P59" s="83">
        <f>'2019_20 Energy'!P59/11</f>
        <v>76.663489986363643</v>
      </c>
      <c r="Q59" s="83">
        <f>'2019_20 Energy'!Q59/11</f>
        <v>104.99253310454547</v>
      </c>
      <c r="R59" s="83">
        <f>'2019_20 Energy'!R59/11</f>
        <v>127.55671177818182</v>
      </c>
      <c r="S59" s="83">
        <f>'2019_20 Energy'!S59/11</f>
        <v>192.60191153540518</v>
      </c>
      <c r="T59" s="84"/>
      <c r="U59" s="78">
        <f>'2019_20 Energy'!U59/11</f>
        <v>8</v>
      </c>
      <c r="V59" s="81">
        <f>'2019_20 Energy'!V59/11</f>
        <v>8</v>
      </c>
      <c r="W59" s="83">
        <f>'2019_20 Energy'!W59/11</f>
        <v>8</v>
      </c>
      <c r="Y59" s="78">
        <f t="shared" si="0"/>
        <v>259.51200613269611</v>
      </c>
      <c r="Z59" s="81">
        <f t="shared" si="1"/>
        <v>326.61204070276875</v>
      </c>
      <c r="AA59" s="83">
        <f t="shared" si="2"/>
        <v>200.60191153540518</v>
      </c>
    </row>
    <row r="60" spans="1:27" x14ac:dyDescent="0.2">
      <c r="A60" s="76">
        <f>'2019_20 Energy'!A60</f>
        <v>43794</v>
      </c>
      <c r="B60" s="77">
        <f>'2019_20 Energy'!B60</f>
        <v>6.35</v>
      </c>
      <c r="C60" s="78">
        <f>'2019_20 Energy'!C60/11</f>
        <v>128.13410263636362</v>
      </c>
      <c r="D60" s="78">
        <f>'2019_20 Energy'!D60/11</f>
        <v>170.90279853636363</v>
      </c>
      <c r="E60" s="78">
        <f>'2019_20 Energy'!E60/11</f>
        <v>197.82121782727273</v>
      </c>
      <c r="F60" s="78">
        <f>'2019_20 Energy'!F60/11</f>
        <v>66.876131930089429</v>
      </c>
      <c r="G60" s="79">
        <f>'2019_20 Energy'!G60/11</f>
        <v>19.062257880000001</v>
      </c>
      <c r="H60" s="79">
        <f>'2019_20 Energy'!H60/11</f>
        <v>92.095544562995144</v>
      </c>
      <c r="I60" s="78">
        <f>'2019_20 Energy'!I60/11</f>
        <v>284.77211479028944</v>
      </c>
      <c r="J60" s="80">
        <f>'2019_20 Energy'!J60</f>
        <v>1.59</v>
      </c>
      <c r="K60" s="81">
        <f>'2019_20 Energy'!K60/11</f>
        <v>183.06306130836364</v>
      </c>
      <c r="L60" s="81">
        <f>'2019_20 Energy'!L60/11</f>
        <v>239.05088229090913</v>
      </c>
      <c r="M60" s="81">
        <f>'2019_20 Energy'!M60/11</f>
        <v>268.35142384945453</v>
      </c>
      <c r="N60" s="81">
        <f>'2019_20 Energy'!N60/11</f>
        <v>356.96156992699849</v>
      </c>
      <c r="O60" s="82">
        <f>'2019_20 Energy'!O60</f>
        <v>10.44</v>
      </c>
      <c r="P60" s="83">
        <f>'2019_20 Energy'!P60/11</f>
        <v>80.936741088363632</v>
      </c>
      <c r="Q60" s="83">
        <f>'2019_20 Energy'!Q60/11</f>
        <v>112.34698707500002</v>
      </c>
      <c r="R60" s="83">
        <f>'2019_20 Energy'!R60/11</f>
        <v>137.2185828208182</v>
      </c>
      <c r="S60" s="83">
        <f>'2019_20 Energy'!S60/11</f>
        <v>222.74378045108944</v>
      </c>
      <c r="T60" s="84"/>
      <c r="U60" s="78">
        <f>'2019_20 Energy'!U60/11</f>
        <v>8</v>
      </c>
      <c r="V60" s="81">
        <f>'2019_20 Energy'!V60/11</f>
        <v>8</v>
      </c>
      <c r="W60" s="83">
        <f>'2019_20 Energy'!W60/11</f>
        <v>8</v>
      </c>
      <c r="Y60" s="78">
        <f t="shared" si="0"/>
        <v>292.77211479028944</v>
      </c>
      <c r="Z60" s="81">
        <f t="shared" si="1"/>
        <v>364.96156992699849</v>
      </c>
      <c r="AA60" s="83">
        <f t="shared" si="2"/>
        <v>230.74378045108944</v>
      </c>
    </row>
    <row r="61" spans="1:27" x14ac:dyDescent="0.2">
      <c r="A61" s="76">
        <f>'2019_20 Energy'!A61</f>
        <v>43795</v>
      </c>
      <c r="B61" s="77">
        <f>'2019_20 Energy'!B61</f>
        <v>6.27</v>
      </c>
      <c r="C61" s="78">
        <f>'2019_20 Energy'!C61/11</f>
        <v>128.99768464545454</v>
      </c>
      <c r="D61" s="78">
        <f>'2019_20 Energy'!D61/11</f>
        <v>172.26692853636362</v>
      </c>
      <c r="E61" s="78">
        <f>'2019_20 Energy'!E61/11</f>
        <v>199.22158590909092</v>
      </c>
      <c r="F61" s="78">
        <f>'2019_20 Energy'!F61/11</f>
        <v>66.765470395101588</v>
      </c>
      <c r="G61" s="79">
        <f>'2019_20 Energy'!G61/11</f>
        <v>19.065447278181818</v>
      </c>
      <c r="H61" s="79">
        <f>'2019_20 Energy'!H61/11</f>
        <v>92.038153975729855</v>
      </c>
      <c r="I61" s="78">
        <f>'2019_20 Energy'!I61/11</f>
        <v>286.09437206711976</v>
      </c>
      <c r="J61" s="80">
        <f>'2019_20 Energy'!J61</f>
        <v>1.44</v>
      </c>
      <c r="K61" s="81">
        <f>'2019_20 Energy'!K61/11</f>
        <v>184.73423989872728</v>
      </c>
      <c r="L61" s="81">
        <f>'2019_20 Energy'!L61/11</f>
        <v>241.4310565719091</v>
      </c>
      <c r="M61" s="81">
        <f>'2019_20 Energy'!M61/11</f>
        <v>270.80303972136363</v>
      </c>
      <c r="N61" s="81">
        <f>'2019_20 Energy'!N61/11</f>
        <v>359.3600162709198</v>
      </c>
      <c r="O61" s="82">
        <f>'2019_20 Energy'!O61</f>
        <v>10.36</v>
      </c>
      <c r="P61" s="83">
        <f>'2019_20 Energy'!P61/11</f>
        <v>81.800477401999999</v>
      </c>
      <c r="Q61" s="83">
        <f>'2019_20 Energy'!Q61/11</f>
        <v>113.69937498245454</v>
      </c>
      <c r="R61" s="83">
        <f>'2019_20 Energy'!R61/11</f>
        <v>138.60706290863638</v>
      </c>
      <c r="S61" s="83">
        <f>'2019_20 Energy'!S61/11</f>
        <v>224.05369197855615</v>
      </c>
      <c r="T61" s="84"/>
      <c r="U61" s="78">
        <f>'2019_20 Energy'!U61/11</f>
        <v>8</v>
      </c>
      <c r="V61" s="81">
        <f>'2019_20 Energy'!V61/11</f>
        <v>8</v>
      </c>
      <c r="W61" s="83">
        <f>'2019_20 Energy'!W61/11</f>
        <v>8</v>
      </c>
      <c r="Y61" s="78">
        <f t="shared" si="0"/>
        <v>294.09437206711976</v>
      </c>
      <c r="Z61" s="81">
        <f t="shared" si="1"/>
        <v>367.3600162709198</v>
      </c>
      <c r="AA61" s="83">
        <f t="shared" si="2"/>
        <v>232.05369197855615</v>
      </c>
    </row>
    <row r="62" spans="1:27" x14ac:dyDescent="0.2">
      <c r="A62" s="76">
        <f>'2019_20 Energy'!A62</f>
        <v>43796</v>
      </c>
      <c r="B62" s="77">
        <f>'2019_20 Energy'!B62</f>
        <v>6.19</v>
      </c>
      <c r="C62" s="78">
        <f>'2019_20 Energy'!C62/11</f>
        <v>129.9844561909091</v>
      </c>
      <c r="D62" s="78">
        <f>'2019_20 Energy'!D62/11</f>
        <v>173.12188768181818</v>
      </c>
      <c r="E62" s="78">
        <f>'2019_20 Energy'!E62/11</f>
        <v>200.11892975454546</v>
      </c>
      <c r="F62" s="78">
        <f>'2019_20 Energy'!F62/11</f>
        <v>66.654808860113747</v>
      </c>
      <c r="G62" s="79">
        <f>'2019_20 Energy'!G62/11</f>
        <v>19.068636676363635</v>
      </c>
      <c r="H62" s="79">
        <f>'2019_20 Energy'!H62/11</f>
        <v>91.980763388464553</v>
      </c>
      <c r="I62" s="78">
        <f>'2019_20 Energy'!I62/11</f>
        <v>286.91362301549555</v>
      </c>
      <c r="J62" s="80">
        <f>'2019_20 Energy'!J62</f>
        <v>1.28</v>
      </c>
      <c r="K62" s="81">
        <f>'2019_20 Energy'!K62/11</f>
        <v>186.64399896109092</v>
      </c>
      <c r="L62" s="81">
        <f>'2019_20 Energy'!L62/11</f>
        <v>243.41642064218183</v>
      </c>
      <c r="M62" s="81">
        <f>'2019_20 Energy'!M62/11</f>
        <v>272.87100212227273</v>
      </c>
      <c r="N62" s="81">
        <f>'2019_20 Energy'!N62/11</f>
        <v>361.37833083102288</v>
      </c>
      <c r="O62" s="82">
        <f>'2019_20 Energy'!O62</f>
        <v>10.28</v>
      </c>
      <c r="P62" s="83">
        <f>'2019_20 Energy'!P62/11</f>
        <v>82.787403252000004</v>
      </c>
      <c r="Q62" s="83">
        <f>'2019_20 Energy'!Q62/11</f>
        <v>114.56697122400001</v>
      </c>
      <c r="R62" s="83">
        <f>'2019_20 Energy'!R62/11</f>
        <v>139.51689798590908</v>
      </c>
      <c r="S62" s="83">
        <f>'2019_20 Energy'!S62/11</f>
        <v>224.88497637647743</v>
      </c>
      <c r="T62" s="84"/>
      <c r="U62" s="78">
        <f>'2019_20 Energy'!U62/11</f>
        <v>8</v>
      </c>
      <c r="V62" s="81">
        <f>'2019_20 Energy'!V62/11</f>
        <v>8</v>
      </c>
      <c r="W62" s="83">
        <f>'2019_20 Energy'!W62/11</f>
        <v>8</v>
      </c>
      <c r="Y62" s="78">
        <f t="shared" si="0"/>
        <v>294.91362301549555</v>
      </c>
      <c r="Z62" s="81">
        <f t="shared" si="1"/>
        <v>369.37833083102288</v>
      </c>
      <c r="AA62" s="83">
        <f t="shared" si="2"/>
        <v>232.88497637647743</v>
      </c>
    </row>
    <row r="63" spans="1:27" x14ac:dyDescent="0.2">
      <c r="A63" s="76">
        <f>'2019_20 Energy'!A63</f>
        <v>43797</v>
      </c>
      <c r="B63" s="77">
        <f>'2019_20 Energy'!B63</f>
        <v>6.09</v>
      </c>
      <c r="C63" s="78">
        <f>'2019_20 Energy'!C63/11</f>
        <v>131.14070415454546</v>
      </c>
      <c r="D63" s="78">
        <f>'2019_20 Energy'!D63/11</f>
        <v>174.58303842727273</v>
      </c>
      <c r="E63" s="78">
        <f>'2019_20 Energy'!E63/11</f>
        <v>201.63008970909092</v>
      </c>
      <c r="F63" s="78">
        <f>'2019_20 Energy'!F63/11</f>
        <v>66.544147323742493</v>
      </c>
      <c r="G63" s="79">
        <f>'2019_20 Energy'!G63/11</f>
        <v>19.071826074545456</v>
      </c>
      <c r="H63" s="79">
        <f>'2019_20 Energy'!H63/11</f>
        <v>91.92337280119925</v>
      </c>
      <c r="I63" s="78">
        <f>'2019_20 Energy'!I63/11</f>
        <v>288.35368632939702</v>
      </c>
      <c r="J63" s="80">
        <f>'2019_20 Energy'!J63</f>
        <v>1.1499999999999999</v>
      </c>
      <c r="K63" s="81">
        <f>'2019_20 Energy'!K63/11</f>
        <v>188.14624920436364</v>
      </c>
      <c r="L63" s="81">
        <f>'2019_20 Energy'!L63/11</f>
        <v>245.30943729436365</v>
      </c>
      <c r="M63" s="81">
        <f>'2019_20 Energy'!M63/11</f>
        <v>274.82921967763633</v>
      </c>
      <c r="N63" s="81">
        <f>'2019_20 Energy'!N63/11</f>
        <v>363.27646884119702</v>
      </c>
      <c r="O63" s="82">
        <f>'2019_20 Energy'!O63</f>
        <v>10.19</v>
      </c>
      <c r="P63" s="83">
        <f>'2019_20 Energy'!P63/11</f>
        <v>83.828409679999993</v>
      </c>
      <c r="Q63" s="83">
        <f>'2019_20 Energy'!Q63/11</f>
        <v>115.88299078454544</v>
      </c>
      <c r="R63" s="83">
        <f>'2019_20 Energy'!R63/11</f>
        <v>140.87777536272731</v>
      </c>
      <c r="S63" s="83">
        <f>'2019_20 Energy'!S63/11</f>
        <v>226.17081016192432</v>
      </c>
      <c r="T63" s="84"/>
      <c r="U63" s="78">
        <f>'2019_20 Energy'!U63/11</f>
        <v>8</v>
      </c>
      <c r="V63" s="81">
        <f>'2019_20 Energy'!V63/11</f>
        <v>8</v>
      </c>
      <c r="W63" s="83">
        <f>'2019_20 Energy'!W63/11</f>
        <v>8</v>
      </c>
      <c r="Y63" s="78">
        <f t="shared" si="0"/>
        <v>296.35368632939702</v>
      </c>
      <c r="Z63" s="81">
        <f t="shared" si="1"/>
        <v>371.27646884119702</v>
      </c>
      <c r="AA63" s="83">
        <f t="shared" si="2"/>
        <v>234.17081016192432</v>
      </c>
    </row>
    <row r="64" spans="1:27" x14ac:dyDescent="0.2">
      <c r="A64" s="76">
        <f>'2019_20 Energy'!A64</f>
        <v>43798</v>
      </c>
      <c r="B64" s="77">
        <f>'2019_20 Energy'!B64</f>
        <v>5.95</v>
      </c>
      <c r="C64" s="78">
        <f>'2019_20 Energy'!C64/11</f>
        <v>134.78128291818183</v>
      </c>
      <c r="D64" s="78">
        <f>'2019_20 Energy'!D64/11</f>
        <v>177.13258878181819</v>
      </c>
      <c r="E64" s="78">
        <f>'2019_20 Energy'!E64/11</f>
        <v>203.7675783</v>
      </c>
      <c r="F64" s="78">
        <f>'2019_20 Energy'!F64/11</f>
        <v>61.42389983493333</v>
      </c>
      <c r="G64" s="79">
        <f>'2019_20 Energy'!G64/11</f>
        <v>17.671246547272727</v>
      </c>
      <c r="H64" s="79">
        <f>'2019_20 Energy'!H64/11</f>
        <v>84.87714077472107</v>
      </c>
      <c r="I64" s="78">
        <f>'2019_20 Energy'!I64/11</f>
        <v>284.98201595331517</v>
      </c>
      <c r="J64" s="80">
        <f>'2019_20 Energy'!J64</f>
        <v>1.02</v>
      </c>
      <c r="K64" s="81">
        <f>'2019_20 Energy'!K64/11</f>
        <v>192.55047555372724</v>
      </c>
      <c r="L64" s="81">
        <f>'2019_20 Energy'!L64/11</f>
        <v>248.18373408145453</v>
      </c>
      <c r="M64" s="81">
        <f>'2019_20 Energy'!M64/11</f>
        <v>277.24948389809089</v>
      </c>
      <c r="N64" s="81">
        <f>'2019_20 Energy'!N64/11</f>
        <v>360.13921089693326</v>
      </c>
      <c r="O64" s="82">
        <f>'2019_20 Energy'!O64</f>
        <v>10.1</v>
      </c>
      <c r="P64" s="83">
        <f>'2019_20 Energy'!P64/11</f>
        <v>86.152043681363651</v>
      </c>
      <c r="Q64" s="83">
        <f>'2019_20 Energy'!Q64/11</f>
        <v>117.32280115636364</v>
      </c>
      <c r="R64" s="83">
        <f>'2019_20 Energy'!R64/11</f>
        <v>141.91161314136363</v>
      </c>
      <c r="S64" s="83">
        <f>'2019_20 Energy'!S64/11</f>
        <v>221.71581738129697</v>
      </c>
      <c r="T64" s="84"/>
      <c r="U64" s="78">
        <f>'2019_20 Energy'!U64/11</f>
        <v>8</v>
      </c>
      <c r="V64" s="81">
        <f>'2019_20 Energy'!V64/11</f>
        <v>8</v>
      </c>
      <c r="W64" s="83">
        <f>'2019_20 Energy'!W64/11</f>
        <v>8</v>
      </c>
      <c r="Y64" s="78">
        <f t="shared" si="0"/>
        <v>292.98201595331517</v>
      </c>
      <c r="Z64" s="81">
        <f t="shared" si="1"/>
        <v>368.13921089693326</v>
      </c>
      <c r="AA64" s="83">
        <f t="shared" si="2"/>
        <v>229.71581738129697</v>
      </c>
    </row>
    <row r="65" spans="1:27" x14ac:dyDescent="0.2">
      <c r="A65" s="76">
        <f>'2019_20 Energy'!A65</f>
        <v>43799</v>
      </c>
      <c r="B65" s="77">
        <f>'2019_20 Energy'!B65</f>
        <v>5.82</v>
      </c>
      <c r="C65" s="78">
        <f>'2019_20 Energy'!C65/11</f>
        <v>131.96991935454545</v>
      </c>
      <c r="D65" s="78">
        <f>'2019_20 Energy'!D65/11</f>
        <v>171.35678560909091</v>
      </c>
      <c r="E65" s="78">
        <f>'2019_20 Energy'!E65/11</f>
        <v>196.77970759999999</v>
      </c>
      <c r="F65" s="78">
        <f>'2019_20 Energy'!F65/11</f>
        <v>51.90947498852497</v>
      </c>
      <c r="G65" s="79">
        <f>'2019_20 Energy'!G65/11</f>
        <v>15.028670040909089</v>
      </c>
      <c r="H65" s="79">
        <f>'2019_20 Energy'!H65/11</f>
        <v>71.736793157368638</v>
      </c>
      <c r="I65" s="78">
        <f>'2019_20 Energy'!I65/11</f>
        <v>266.94120906917948</v>
      </c>
      <c r="J65" s="80">
        <f>'2019_20 Energy'!J65</f>
        <v>0.89</v>
      </c>
      <c r="K65" s="81">
        <f>'2019_20 Energy'!K65/11</f>
        <v>187.89855013745455</v>
      </c>
      <c r="L65" s="81">
        <f>'2019_20 Energy'!L65/11</f>
        <v>239.59179721618182</v>
      </c>
      <c r="M65" s="81">
        <f>'2019_20 Energy'!M65/11</f>
        <v>267.34163667463639</v>
      </c>
      <c r="N65" s="81">
        <f>'2019_20 Energy'!N65/11</f>
        <v>339.01222078179768</v>
      </c>
      <c r="O65" s="82">
        <f>'2019_20 Energy'!O65</f>
        <v>10.01</v>
      </c>
      <c r="P65" s="83">
        <f>'2019_20 Energy'!P65/11</f>
        <v>84.436255464000013</v>
      </c>
      <c r="Q65" s="83">
        <f>'2019_20 Energy'!Q65/11</f>
        <v>113.36394612963637</v>
      </c>
      <c r="R65" s="83">
        <f>'2019_20 Energy'!R65/11</f>
        <v>136.80922426881818</v>
      </c>
      <c r="S65" s="83">
        <f>'2019_20 Energy'!S65/11</f>
        <v>205.68815855052497</v>
      </c>
      <c r="T65" s="84"/>
      <c r="U65" s="78">
        <f>'2019_20 Energy'!U65/11</f>
        <v>8</v>
      </c>
      <c r="V65" s="81">
        <f>'2019_20 Energy'!V65/11</f>
        <v>8</v>
      </c>
      <c r="W65" s="83">
        <f>'2019_20 Energy'!W65/11</f>
        <v>8</v>
      </c>
      <c r="Y65" s="78">
        <f t="shared" si="0"/>
        <v>274.94120906917948</v>
      </c>
      <c r="Z65" s="81">
        <f t="shared" si="1"/>
        <v>347.01222078179768</v>
      </c>
      <c r="AA65" s="83">
        <f t="shared" si="2"/>
        <v>213.68815855052497</v>
      </c>
    </row>
    <row r="66" spans="1:27" x14ac:dyDescent="0.2">
      <c r="A66" s="76">
        <f>'2019_20 Energy'!A66</f>
        <v>43800</v>
      </c>
      <c r="B66" s="77">
        <f>'2019_20 Energy'!B66</f>
        <v>5.7</v>
      </c>
      <c r="C66" s="78">
        <f>'2019_20 Energy'!C66/11</f>
        <v>130.08739926363637</v>
      </c>
      <c r="D66" s="78">
        <f>'2019_20 Energy'!D66/11</f>
        <v>170.79126220909092</v>
      </c>
      <c r="E66" s="78">
        <f>'2019_20 Energy'!E66/11</f>
        <v>195.51833016363636</v>
      </c>
      <c r="F66" s="78">
        <f>'2019_20 Energy'!F66/11</f>
        <v>48.243988066617938</v>
      </c>
      <c r="G66" s="79">
        <f>'2019_20 Energy'!G66/11</f>
        <v>14.023297609999998</v>
      </c>
      <c r="H66" s="79">
        <f>'2019_20 Energy'!H66/11</f>
        <v>66.648303529069906</v>
      </c>
      <c r="I66" s="78">
        <f>'2019_20 Energy'!I66/11</f>
        <v>261.47003253381791</v>
      </c>
      <c r="J66" s="80">
        <f>'2019_20 Energy'!J66</f>
        <v>0.8</v>
      </c>
      <c r="K66" s="81">
        <f>'2019_20 Energy'!K66/11</f>
        <v>184.31966073545456</v>
      </c>
      <c r="L66" s="81">
        <f>'2019_20 Energy'!L66/11</f>
        <v>237.56892886727275</v>
      </c>
      <c r="M66" s="81">
        <f>'2019_20 Energy'!M66/11</f>
        <v>264.49762695818185</v>
      </c>
      <c r="N66" s="81">
        <f>'2019_20 Energy'!N66/11</f>
        <v>331.88752779207249</v>
      </c>
      <c r="O66" s="82">
        <f>'2019_20 Energy'!O66</f>
        <v>9.92</v>
      </c>
      <c r="P66" s="83">
        <f>'2019_20 Energy'!P66/11</f>
        <v>83.381247547090922</v>
      </c>
      <c r="Q66" s="83">
        <f>'2019_20 Energy'!Q66/11</f>
        <v>113.28070031163638</v>
      </c>
      <c r="R66" s="83">
        <f>'2019_20 Energy'!R66/11</f>
        <v>136.11167047527272</v>
      </c>
      <c r="S66" s="83">
        <f>'2019_20 Energy'!S66/11</f>
        <v>200.82476110407251</v>
      </c>
      <c r="T66" s="84"/>
      <c r="U66" s="78">
        <f>'2019_20 Energy'!U66/11</f>
        <v>8</v>
      </c>
      <c r="V66" s="81">
        <f>'2019_20 Energy'!V66/11</f>
        <v>8</v>
      </c>
      <c r="W66" s="83">
        <f>'2019_20 Energy'!W66/11</f>
        <v>8</v>
      </c>
      <c r="Y66" s="78">
        <f t="shared" si="0"/>
        <v>269.47003253381791</v>
      </c>
      <c r="Z66" s="81">
        <f t="shared" si="1"/>
        <v>339.88752779207249</v>
      </c>
      <c r="AA66" s="83">
        <f t="shared" si="2"/>
        <v>208.82476110407251</v>
      </c>
    </row>
    <row r="67" spans="1:27" x14ac:dyDescent="0.2">
      <c r="A67" s="76">
        <f>'2019_20 Energy'!A67</f>
        <v>43801</v>
      </c>
      <c r="B67" s="77">
        <f>'2019_20 Energy'!B67</f>
        <v>5.62</v>
      </c>
      <c r="C67" s="78">
        <f>'2019_20 Energy'!C67/11</f>
        <v>136.5912258090909</v>
      </c>
      <c r="D67" s="78">
        <f>'2019_20 Energy'!D67/11</f>
        <v>181.52703191818182</v>
      </c>
      <c r="E67" s="78">
        <f>'2019_20 Energy'!E67/11</f>
        <v>208.7817869090909</v>
      </c>
      <c r="F67" s="78">
        <f>'2019_20 Energy'!F67/11</f>
        <v>66.101501182407688</v>
      </c>
      <c r="G67" s="79">
        <f>'2019_20 Energy'!G67/11</f>
        <v>19.084583668181818</v>
      </c>
      <c r="H67" s="79">
        <f>'2019_20 Energy'!H67/11</f>
        <v>91.693810452138024</v>
      </c>
      <c r="I67" s="78">
        <f>'2019_20 Energy'!I67/11</f>
        <v>295.24567638615315</v>
      </c>
      <c r="J67" s="80">
        <f>'2019_20 Energy'!J67</f>
        <v>0.72</v>
      </c>
      <c r="K67" s="81">
        <f>'2019_20 Energy'!K67/11</f>
        <v>193.13444808818184</v>
      </c>
      <c r="L67" s="81">
        <f>'2019_20 Energy'!L67/11</f>
        <v>251.69351870909088</v>
      </c>
      <c r="M67" s="81">
        <f>'2019_20 Energy'!M67/11</f>
        <v>281.39810928272726</v>
      </c>
      <c r="N67" s="81">
        <f>'2019_20 Energy'!N67/11</f>
        <v>369.57388828877129</v>
      </c>
      <c r="O67" s="82">
        <f>'2019_20 Energy'!O67</f>
        <v>9.84</v>
      </c>
      <c r="P67" s="83">
        <f>'2019_20 Energy'!P67/11</f>
        <v>87.894818050363639</v>
      </c>
      <c r="Q67" s="83">
        <f>'2019_20 Energy'!Q67/11</f>
        <v>121.09793513090909</v>
      </c>
      <c r="R67" s="83">
        <f>'2019_20 Energy'!R67/11</f>
        <v>146.24283172200001</v>
      </c>
      <c r="S67" s="83">
        <f>'2019_20 Energy'!S67/11</f>
        <v>231.23240002113496</v>
      </c>
      <c r="T67" s="84"/>
      <c r="U67" s="78">
        <f>'2019_20 Energy'!U67/11</f>
        <v>8</v>
      </c>
      <c r="V67" s="81">
        <f>'2019_20 Energy'!V67/11</f>
        <v>8</v>
      </c>
      <c r="W67" s="83">
        <f>'2019_20 Energy'!W67/11</f>
        <v>8</v>
      </c>
      <c r="Y67" s="78">
        <f t="shared" si="0"/>
        <v>303.24567638615315</v>
      </c>
      <c r="Z67" s="81">
        <f t="shared" si="1"/>
        <v>377.57388828877129</v>
      </c>
      <c r="AA67" s="83">
        <f t="shared" si="2"/>
        <v>239.23240002113496</v>
      </c>
    </row>
    <row r="68" spans="1:27" x14ac:dyDescent="0.2">
      <c r="A68" s="76">
        <f>'2019_20 Energy'!A68</f>
        <v>43802</v>
      </c>
      <c r="B68" s="77">
        <f>'2019_20 Energy'!B68</f>
        <v>5.54</v>
      </c>
      <c r="C68" s="78">
        <f>'2019_20 Energy'!C68/11</f>
        <v>137.4466020090909</v>
      </c>
      <c r="D68" s="78">
        <f>'2019_20 Energy'!D68/11</f>
        <v>182.42855737272728</v>
      </c>
      <c r="E68" s="78">
        <f>'2019_20 Energy'!E68/11</f>
        <v>209.71933128181817</v>
      </c>
      <c r="F68" s="78">
        <f>'2019_20 Energy'!F68/11</f>
        <v>65.990839647419847</v>
      </c>
      <c r="G68" s="79">
        <f>'2019_20 Energy'!G68/11</f>
        <v>19.087773066363635</v>
      </c>
      <c r="H68" s="79">
        <f>'2019_20 Energy'!H68/11</f>
        <v>91.636419864872721</v>
      </c>
      <c r="I68" s="78">
        <f>'2019_20 Energy'!I68/11</f>
        <v>296.10525433625622</v>
      </c>
      <c r="J68" s="80">
        <f>'2019_20 Energy'!J68</f>
        <v>0.63</v>
      </c>
      <c r="K68" s="81">
        <f>'2019_20 Energy'!K68/11</f>
        <v>194.10503337845455</v>
      </c>
      <c r="L68" s="81">
        <f>'2019_20 Energy'!L68/11</f>
        <v>252.73236282345454</v>
      </c>
      <c r="M68" s="81">
        <f>'2019_20 Energy'!M68/11</f>
        <v>282.47814695427275</v>
      </c>
      <c r="N68" s="81">
        <f>'2019_20 Energy'!N68/11</f>
        <v>370.580002751238</v>
      </c>
      <c r="O68" s="82">
        <f>'2019_20 Energy'!O68</f>
        <v>9.76</v>
      </c>
      <c r="P68" s="83">
        <f>'2019_20 Energy'!P68/11</f>
        <v>88.750353459454544</v>
      </c>
      <c r="Q68" s="83">
        <f>'2019_20 Energy'!Q68/11</f>
        <v>122.00451276945455</v>
      </c>
      <c r="R68" s="83">
        <f>'2019_20 Energy'!R68/11</f>
        <v>147.18527789327274</v>
      </c>
      <c r="S68" s="83">
        <f>'2019_20 Energy'!S68/11</f>
        <v>232.09640743523804</v>
      </c>
      <c r="T68" s="84"/>
      <c r="U68" s="78">
        <f>'2019_20 Energy'!U68/11</f>
        <v>8</v>
      </c>
      <c r="V68" s="81">
        <f>'2019_20 Energy'!V68/11</f>
        <v>8</v>
      </c>
      <c r="W68" s="83">
        <f>'2019_20 Energy'!W68/11</f>
        <v>8</v>
      </c>
      <c r="Y68" s="78">
        <f t="shared" si="0"/>
        <v>304.10525433625622</v>
      </c>
      <c r="Z68" s="81">
        <f t="shared" si="1"/>
        <v>378.580002751238</v>
      </c>
      <c r="AA68" s="83">
        <f t="shared" si="2"/>
        <v>240.09640743523804</v>
      </c>
    </row>
    <row r="69" spans="1:27" x14ac:dyDescent="0.2">
      <c r="A69" s="76">
        <f>'2019_20 Energy'!A69</f>
        <v>43803</v>
      </c>
      <c r="B69" s="77">
        <f>'2019_20 Energy'!B69</f>
        <v>5.48</v>
      </c>
      <c r="C69" s="78">
        <f>'2019_20 Energy'!C69/11</f>
        <v>138.20571706363637</v>
      </c>
      <c r="D69" s="78">
        <f>'2019_20 Energy'!D69/11</f>
        <v>183.34899415454547</v>
      </c>
      <c r="E69" s="78">
        <f>'2019_20 Energy'!E69/11</f>
        <v>210.67159422727272</v>
      </c>
      <c r="F69" s="78">
        <f>'2019_20 Energy'!F69/11</f>
        <v>65.880178111048579</v>
      </c>
      <c r="G69" s="79">
        <f>'2019_20 Energy'!G69/11</f>
        <v>19.090962465454545</v>
      </c>
      <c r="H69" s="79">
        <f>'2019_20 Energy'!H69/11</f>
        <v>91.579029277607432</v>
      </c>
      <c r="I69" s="78">
        <f>'2019_20 Energy'!I69/11</f>
        <v>296.97257698406673</v>
      </c>
      <c r="J69" s="80">
        <f>'2019_20 Energy'!J69</f>
        <v>0.56999999999999995</v>
      </c>
      <c r="K69" s="81">
        <f>'2019_20 Energy'!K69/11</f>
        <v>194.86396319209089</v>
      </c>
      <c r="L69" s="81">
        <f>'2019_20 Energy'!L69/11</f>
        <v>253.65309741909093</v>
      </c>
      <c r="M69" s="81">
        <f>'2019_20 Energy'!M69/11</f>
        <v>283.43088268809089</v>
      </c>
      <c r="N69" s="81">
        <f>'2019_20 Energy'!N69/11</f>
        <v>371.44834775068495</v>
      </c>
      <c r="O69" s="82">
        <f>'2019_20 Energy'!O69</f>
        <v>9.7200000000000006</v>
      </c>
      <c r="P69" s="83">
        <f>'2019_20 Energy'!P69/11</f>
        <v>89.278840569818172</v>
      </c>
      <c r="Q69" s="83">
        <f>'2019_20 Energy'!Q69/11</f>
        <v>122.63832249636363</v>
      </c>
      <c r="R69" s="83">
        <f>'2019_20 Energy'!R69/11</f>
        <v>147.84076264399999</v>
      </c>
      <c r="S69" s="83">
        <f>'2019_20 Energy'!S69/11</f>
        <v>232.65948777432132</v>
      </c>
      <c r="T69" s="84"/>
      <c r="U69" s="78">
        <f>'2019_20 Energy'!U69/11</f>
        <v>8</v>
      </c>
      <c r="V69" s="81">
        <f>'2019_20 Energy'!V69/11</f>
        <v>8</v>
      </c>
      <c r="W69" s="83">
        <f>'2019_20 Energy'!W69/11</f>
        <v>8</v>
      </c>
      <c r="Y69" s="78">
        <f t="shared" si="0"/>
        <v>304.97257698406673</v>
      </c>
      <c r="Z69" s="81">
        <f t="shared" si="1"/>
        <v>379.44834775068495</v>
      </c>
      <c r="AA69" s="83">
        <f t="shared" si="2"/>
        <v>240.65948777432132</v>
      </c>
    </row>
    <row r="70" spans="1:27" x14ac:dyDescent="0.2">
      <c r="A70" s="76">
        <f>'2019_20 Energy'!A70</f>
        <v>43804</v>
      </c>
      <c r="B70" s="77">
        <f>'2019_20 Energy'!B70</f>
        <v>5.41</v>
      </c>
      <c r="C70" s="78">
        <f>'2019_20 Energy'!C70/11</f>
        <v>138.9529863090909</v>
      </c>
      <c r="D70" s="78">
        <f>'2019_20 Energy'!D70/11</f>
        <v>184.25283447272727</v>
      </c>
      <c r="E70" s="78">
        <f>'2019_20 Energy'!E70/11</f>
        <v>211.60742819999999</v>
      </c>
      <c r="F70" s="78">
        <f>'2019_20 Energy'!F70/11</f>
        <v>65.769516576060724</v>
      </c>
      <c r="G70" s="79">
        <f>'2019_20 Energy'!G70/11</f>
        <v>19.094151863636366</v>
      </c>
      <c r="H70" s="79">
        <f>'2019_20 Energy'!H70/11</f>
        <v>91.52163869034213</v>
      </c>
      <c r="I70" s="78">
        <f>'2019_20 Energy'!I70/11</f>
        <v>297.82698110098801</v>
      </c>
      <c r="J70" s="80">
        <f>'2019_20 Energy'!J70</f>
        <v>0.51</v>
      </c>
      <c r="K70" s="81">
        <f>'2019_20 Energy'!K70/11</f>
        <v>195.49565399727271</v>
      </c>
      <c r="L70" s="81">
        <f>'2019_20 Energy'!L70/11</f>
        <v>254.41404164727274</v>
      </c>
      <c r="M70" s="81">
        <f>'2019_20 Energy'!M70/11</f>
        <v>284.2189947672727</v>
      </c>
      <c r="N70" s="81">
        <f>'2019_20 Energy'!N70/11</f>
        <v>372.15208247787888</v>
      </c>
      <c r="O70" s="82">
        <f>'2019_20 Energy'!O70</f>
        <v>9.67</v>
      </c>
      <c r="P70" s="83">
        <f>'2019_20 Energy'!P70/11</f>
        <v>89.795483380181835</v>
      </c>
      <c r="Q70" s="83">
        <f>'2019_20 Energy'!Q70/11</f>
        <v>123.25554007200002</v>
      </c>
      <c r="R70" s="83">
        <f>'2019_20 Energy'!R70/11</f>
        <v>148.47982134763635</v>
      </c>
      <c r="S70" s="83">
        <f>'2019_20 Energy'!S70/11</f>
        <v>233.20964806478804</v>
      </c>
      <c r="T70" s="84"/>
      <c r="U70" s="78">
        <f>'2019_20 Energy'!U70/11</f>
        <v>8</v>
      </c>
      <c r="V70" s="81">
        <f>'2019_20 Energy'!V70/11</f>
        <v>8</v>
      </c>
      <c r="W70" s="83">
        <f>'2019_20 Energy'!W70/11</f>
        <v>8</v>
      </c>
      <c r="Y70" s="78">
        <f t="shared" ref="Y70:Y133" si="3">U70+I70</f>
        <v>305.82698110098801</v>
      </c>
      <c r="Z70" s="81">
        <f t="shared" ref="Z70:Z133" si="4">V70+N70</f>
        <v>380.15208247787888</v>
      </c>
      <c r="AA70" s="83">
        <f t="shared" ref="AA70:AA133" si="5">W70+S70</f>
        <v>241.20964806478804</v>
      </c>
    </row>
    <row r="71" spans="1:27" x14ac:dyDescent="0.2">
      <c r="A71" s="76">
        <f>'2019_20 Energy'!A71</f>
        <v>43805</v>
      </c>
      <c r="B71" s="77">
        <f>'2019_20 Energy'!B71</f>
        <v>5.35</v>
      </c>
      <c r="C71" s="78">
        <f>'2019_20 Energy'!C71/11</f>
        <v>141.81651959999999</v>
      </c>
      <c r="D71" s="78">
        <f>'2019_20 Energy'!D71/11</f>
        <v>185.76741362727273</v>
      </c>
      <c r="E71" s="78">
        <f>'2019_20 Energy'!E71/11</f>
        <v>212.66938813636364</v>
      </c>
      <c r="F71" s="78">
        <f>'2019_20 Energy'!F71/11</f>
        <v>60.730126835567262</v>
      </c>
      <c r="G71" s="79">
        <f>'2019_20 Energy'!G71/11</f>
        <v>17.698720531818182</v>
      </c>
      <c r="H71" s="79">
        <f>'2019_20 Energy'!H71/11</f>
        <v>84.534581202922382</v>
      </c>
      <c r="I71" s="78">
        <f>'2019_20 Energy'!I71/11</f>
        <v>293.42617645858542</v>
      </c>
      <c r="J71" s="80">
        <f>'2019_20 Energy'!J71</f>
        <v>0.44</v>
      </c>
      <c r="K71" s="81">
        <f>'2019_20 Energy'!K71/11</f>
        <v>199.35003768336364</v>
      </c>
      <c r="L71" s="81">
        <f>'2019_20 Energy'!L71/11</f>
        <v>256.53737956654544</v>
      </c>
      <c r="M71" s="81">
        <f>'2019_20 Energy'!M71/11</f>
        <v>285.85794272081819</v>
      </c>
      <c r="N71" s="81">
        <f>'2019_20 Energy'!N71/11</f>
        <v>368.28694671093086</v>
      </c>
      <c r="O71" s="82">
        <f>'2019_20 Energy'!O71</f>
        <v>9.6300000000000008</v>
      </c>
      <c r="P71" s="83">
        <f>'2019_20 Energy'!P71/11</f>
        <v>91.665102614909074</v>
      </c>
      <c r="Q71" s="83">
        <f>'2019_20 Energy'!Q71/11</f>
        <v>124.07791174945454</v>
      </c>
      <c r="R71" s="83">
        <f>'2019_20 Energy'!R71/11</f>
        <v>148.87162568799999</v>
      </c>
      <c r="S71" s="83">
        <f>'2019_20 Energy'!S71/11</f>
        <v>228.17075963084</v>
      </c>
      <c r="T71" s="84"/>
      <c r="U71" s="78">
        <f>'2019_20 Energy'!U71/11</f>
        <v>8</v>
      </c>
      <c r="V71" s="81">
        <f>'2019_20 Energy'!V71/11</f>
        <v>8</v>
      </c>
      <c r="W71" s="83">
        <f>'2019_20 Energy'!W71/11</f>
        <v>8</v>
      </c>
      <c r="Y71" s="78">
        <f t="shared" si="3"/>
        <v>301.42617645858542</v>
      </c>
      <c r="Z71" s="81">
        <f t="shared" si="4"/>
        <v>376.28694671093086</v>
      </c>
      <c r="AA71" s="83">
        <f t="shared" si="5"/>
        <v>236.17075963084</v>
      </c>
    </row>
    <row r="72" spans="1:27" x14ac:dyDescent="0.2">
      <c r="A72" s="76">
        <f>'2019_20 Energy'!A72</f>
        <v>43806</v>
      </c>
      <c r="B72" s="77">
        <f>'2019_20 Energy'!B72</f>
        <v>5.25</v>
      </c>
      <c r="C72" s="78">
        <f>'2019_20 Energy'!C72/11</f>
        <v>138.35923319090909</v>
      </c>
      <c r="D72" s="78">
        <f>'2019_20 Energy'!D72/11</f>
        <v>179.11400972727273</v>
      </c>
      <c r="E72" s="78">
        <f>'2019_20 Energy'!E72/11</f>
        <v>204.93645450909091</v>
      </c>
      <c r="F72" s="78">
        <f>'2019_20 Energy'!F72/11</f>
        <v>51.334700475520542</v>
      </c>
      <c r="G72" s="79">
        <f>'2019_20 Energy'!G72/11</f>
        <v>15.05528981</v>
      </c>
      <c r="H72" s="79">
        <f>'2019_20 Energy'!H72/11</f>
        <v>71.459832535228614</v>
      </c>
      <c r="I72" s="78">
        <f>'2019_20 Energy'!I72/11</f>
        <v>274.72578093344782</v>
      </c>
      <c r="J72" s="80">
        <f>'2019_20 Energy'!J72</f>
        <v>0.39</v>
      </c>
      <c r="K72" s="81">
        <f>'2019_20 Energy'!K72/11</f>
        <v>193.49248312109091</v>
      </c>
      <c r="L72" s="81">
        <f>'2019_20 Energy'!L72/11</f>
        <v>246.38558766054547</v>
      </c>
      <c r="M72" s="81">
        <f>'2019_20 Energy'!M72/11</f>
        <v>274.56272417981819</v>
      </c>
      <c r="N72" s="81">
        <f>'2019_20 Energy'!N72/11</f>
        <v>345.84294003588417</v>
      </c>
      <c r="O72" s="82">
        <f>'2019_20 Energy'!O72</f>
        <v>9.61</v>
      </c>
      <c r="P72" s="83">
        <f>'2019_20 Energy'!P72/11</f>
        <v>88.898128315272729</v>
      </c>
      <c r="Q72" s="83">
        <f>'2019_20 Energy'!Q72/11</f>
        <v>118.7633760258182</v>
      </c>
      <c r="R72" s="83">
        <f>'2019_20 Energy'!R72/11</f>
        <v>142.47338130654546</v>
      </c>
      <c r="S72" s="83">
        <f>'2019_20 Energy'!S72/11</f>
        <v>210.92520198606599</v>
      </c>
      <c r="T72" s="84"/>
      <c r="U72" s="78">
        <f>'2019_20 Energy'!U72/11</f>
        <v>8</v>
      </c>
      <c r="V72" s="81">
        <f>'2019_20 Energy'!V72/11</f>
        <v>8</v>
      </c>
      <c r="W72" s="83">
        <f>'2019_20 Energy'!W72/11</f>
        <v>8</v>
      </c>
      <c r="Y72" s="78">
        <f t="shared" si="3"/>
        <v>282.72578093344782</v>
      </c>
      <c r="Z72" s="81">
        <f t="shared" si="4"/>
        <v>353.84294003588417</v>
      </c>
      <c r="AA72" s="83">
        <f t="shared" si="5"/>
        <v>218.92520198606599</v>
      </c>
    </row>
    <row r="73" spans="1:27" x14ac:dyDescent="0.2">
      <c r="A73" s="76">
        <f>'2019_20 Energy'!A73</f>
        <v>43807</v>
      </c>
      <c r="B73" s="77">
        <f>'2019_20 Energy'!B73</f>
        <v>5.16</v>
      </c>
      <c r="C73" s="78">
        <f>'2019_20 Energy'!C73/11</f>
        <v>135.98868852727273</v>
      </c>
      <c r="D73" s="78">
        <f>'2019_20 Energy'!D73/11</f>
        <v>178.12396280000002</v>
      </c>
      <c r="E73" s="78">
        <f>'2019_20 Energy'!E73/11</f>
        <v>203.22535300000001</v>
      </c>
      <c r="F73" s="78">
        <f>'2019_20 Energy'!F73/11</f>
        <v>47.712490262810952</v>
      </c>
      <c r="G73" s="79">
        <f>'2019_20 Energy'!G73/11</f>
        <v>14.048908043636363</v>
      </c>
      <c r="H73" s="79">
        <f>'2019_20 Energy'!H73/11</f>
        <v>66.389280068097491</v>
      </c>
      <c r="I73" s="78">
        <f>'2019_20 Energy'!I73/11</f>
        <v>268.83072458737462</v>
      </c>
      <c r="J73" s="80">
        <f>'2019_20 Energy'!J73</f>
        <v>0.34</v>
      </c>
      <c r="K73" s="81">
        <f>'2019_20 Energy'!K73/11</f>
        <v>189.33430397781819</v>
      </c>
      <c r="L73" s="81">
        <f>'2019_20 Energy'!L73/11</f>
        <v>243.82176127109093</v>
      </c>
      <c r="M73" s="81">
        <f>'2019_20 Energy'!M73/11</f>
        <v>271.14887003236367</v>
      </c>
      <c r="N73" s="81">
        <f>'2019_20 Energy'!N73/11</f>
        <v>338.17200684117455</v>
      </c>
      <c r="O73" s="82">
        <f>'2019_20 Energy'!O73</f>
        <v>9.59</v>
      </c>
      <c r="P73" s="83">
        <f>'2019_20 Energy'!P73/11</f>
        <v>86.959419555090918</v>
      </c>
      <c r="Q73" s="83">
        <f>'2019_20 Energy'!Q73/11</f>
        <v>117.74196130063638</v>
      </c>
      <c r="R73" s="83">
        <f>'2019_20 Energy'!R73/11</f>
        <v>140.79772220054548</v>
      </c>
      <c r="S73" s="83">
        <f>'2019_20 Energy'!S73/11</f>
        <v>205.10004399572006</v>
      </c>
      <c r="T73" s="84"/>
      <c r="U73" s="78">
        <f>'2019_20 Energy'!U73/11</f>
        <v>8</v>
      </c>
      <c r="V73" s="81">
        <f>'2019_20 Energy'!V73/11</f>
        <v>8</v>
      </c>
      <c r="W73" s="83">
        <f>'2019_20 Energy'!W73/11</f>
        <v>8</v>
      </c>
      <c r="Y73" s="78">
        <f t="shared" si="3"/>
        <v>276.83072458737462</v>
      </c>
      <c r="Z73" s="81">
        <f t="shared" si="4"/>
        <v>346.17200684117455</v>
      </c>
      <c r="AA73" s="83">
        <f t="shared" si="5"/>
        <v>213.10004399572006</v>
      </c>
    </row>
    <row r="74" spans="1:27" x14ac:dyDescent="0.2">
      <c r="A74" s="76">
        <f>'2019_20 Energy'!A74</f>
        <v>43808</v>
      </c>
      <c r="B74" s="77">
        <f>'2019_20 Energy'!B74</f>
        <v>5.1100000000000003</v>
      </c>
      <c r="C74" s="78">
        <f>'2019_20 Energy'!C74/11</f>
        <v>142.49308972727272</v>
      </c>
      <c r="D74" s="78">
        <f>'2019_20 Energy'!D74/11</f>
        <v>189.01392270909091</v>
      </c>
      <c r="E74" s="78">
        <f>'2019_20 Energy'!E74/11</f>
        <v>216.68264329090908</v>
      </c>
      <c r="F74" s="78">
        <f>'2019_20 Energy'!F74/11</f>
        <v>65.326870433342506</v>
      </c>
      <c r="G74" s="79">
        <f>'2019_20 Energy'!G74/11</f>
        <v>19.106909457272728</v>
      </c>
      <c r="H74" s="79">
        <f>'2019_20 Energy'!H74/11</f>
        <v>91.292076342664345</v>
      </c>
      <c r="I74" s="78">
        <f>'2019_20 Energy'!I74/11</f>
        <v>302.58363643617889</v>
      </c>
      <c r="J74" s="80">
        <f>'2019_20 Energy'!J74</f>
        <v>0.28000000000000003</v>
      </c>
      <c r="K74" s="81">
        <f>'2019_20 Energy'!K74/11</f>
        <v>198.22727617290909</v>
      </c>
      <c r="L74" s="81">
        <f>'2019_20 Energy'!L74/11</f>
        <v>258.19321663727271</v>
      </c>
      <c r="M74" s="81">
        <f>'2019_20 Energy'!M74/11</f>
        <v>288.34062656509093</v>
      </c>
      <c r="N74" s="81">
        <f>'2019_20 Energy'!N74/11</f>
        <v>375.93283789006983</v>
      </c>
      <c r="O74" s="82">
        <f>'2019_20 Energy'!O74</f>
        <v>9.58</v>
      </c>
      <c r="P74" s="83">
        <f>'2019_20 Energy'!P74/11</f>
        <v>90.913004134727259</v>
      </c>
      <c r="Q74" s="83">
        <f>'2019_20 Energy'!Q74/11</f>
        <v>124.99084944636364</v>
      </c>
      <c r="R74" s="83">
        <f>'2019_20 Energy'!R74/11</f>
        <v>150.36562771418184</v>
      </c>
      <c r="S74" s="83">
        <f>'2019_20 Energy'!S74/11</f>
        <v>234.70145621370619</v>
      </c>
      <c r="T74" s="84"/>
      <c r="U74" s="78">
        <f>'2019_20 Energy'!U74/11</f>
        <v>8</v>
      </c>
      <c r="V74" s="81">
        <f>'2019_20 Energy'!V74/11</f>
        <v>8</v>
      </c>
      <c r="W74" s="83">
        <f>'2019_20 Energy'!W74/11</f>
        <v>8</v>
      </c>
      <c r="Y74" s="78">
        <f t="shared" si="3"/>
        <v>310.58363643617889</v>
      </c>
      <c r="Z74" s="81">
        <f t="shared" si="4"/>
        <v>383.93283789006983</v>
      </c>
      <c r="AA74" s="83">
        <f t="shared" si="5"/>
        <v>242.70145621370619</v>
      </c>
    </row>
    <row r="75" spans="1:27" x14ac:dyDescent="0.2">
      <c r="A75" s="76">
        <f>'2019_20 Energy'!A75</f>
        <v>43809</v>
      </c>
      <c r="B75" s="77">
        <f>'2019_20 Energy'!B75</f>
        <v>5.0599999999999996</v>
      </c>
      <c r="C75" s="78">
        <f>'2019_20 Energy'!C75/11</f>
        <v>142.96219099999999</v>
      </c>
      <c r="D75" s="78">
        <f>'2019_20 Energy'!D75/11</f>
        <v>189.50101330909092</v>
      </c>
      <c r="E75" s="78">
        <f>'2019_20 Energy'!E75/11</f>
        <v>217.19001130909092</v>
      </c>
      <c r="F75" s="78">
        <f>'2019_20 Energy'!F75/11</f>
        <v>65.216208898354679</v>
      </c>
      <c r="G75" s="79">
        <f>'2019_20 Energy'!G75/11</f>
        <v>19.110098855454545</v>
      </c>
      <c r="H75" s="79">
        <f>'2019_20 Energy'!H75/11</f>
        <v>91.234685755399028</v>
      </c>
      <c r="I75" s="78">
        <f>'2019_20 Energy'!I75/11</f>
        <v>303.00264997237286</v>
      </c>
      <c r="J75" s="80">
        <f>'2019_20 Energy'!J75</f>
        <v>0.23</v>
      </c>
      <c r="K75" s="81">
        <f>'2019_20 Energy'!K75/11</f>
        <v>198.69619522290907</v>
      </c>
      <c r="L75" s="81">
        <f>'2019_20 Energy'!L75/11</f>
        <v>258.67726982590909</v>
      </c>
      <c r="M75" s="81">
        <f>'2019_20 Energy'!M75/11</f>
        <v>288.84514154618182</v>
      </c>
      <c r="N75" s="81">
        <f>'2019_20 Energy'!N75/11</f>
        <v>376.3495389573547</v>
      </c>
      <c r="O75" s="82">
        <f>'2019_20 Energy'!O75</f>
        <v>9.56</v>
      </c>
      <c r="P75" s="83">
        <f>'2019_20 Energy'!P75/11</f>
        <v>91.036100109090896</v>
      </c>
      <c r="Q75" s="83">
        <f>'2019_20 Energy'!Q75/11</f>
        <v>125.05108487727271</v>
      </c>
      <c r="R75" s="83">
        <f>'2019_20 Energy'!R75/11</f>
        <v>150.4305732</v>
      </c>
      <c r="S75" s="83">
        <f>'2019_20 Energy'!S75/11</f>
        <v>234.66703912835465</v>
      </c>
      <c r="T75" s="84"/>
      <c r="U75" s="78">
        <f>'2019_20 Energy'!U75/11</f>
        <v>8</v>
      </c>
      <c r="V75" s="81">
        <f>'2019_20 Energy'!V75/11</f>
        <v>8</v>
      </c>
      <c r="W75" s="83">
        <f>'2019_20 Energy'!W75/11</f>
        <v>8</v>
      </c>
      <c r="Y75" s="78">
        <f t="shared" si="3"/>
        <v>311.00264997237286</v>
      </c>
      <c r="Z75" s="81">
        <f t="shared" si="4"/>
        <v>384.3495389573547</v>
      </c>
      <c r="AA75" s="83">
        <f t="shared" si="5"/>
        <v>242.66703912835465</v>
      </c>
    </row>
    <row r="76" spans="1:27" x14ac:dyDescent="0.2">
      <c r="A76" s="76">
        <f>'2019_20 Energy'!A76</f>
        <v>43810</v>
      </c>
      <c r="B76" s="77">
        <f>'2019_20 Energy'!B76</f>
        <v>5.0199999999999996</v>
      </c>
      <c r="C76" s="78">
        <f>'2019_20 Energy'!C76/11</f>
        <v>143.44284771818181</v>
      </c>
      <c r="D76" s="78">
        <f>'2019_20 Energy'!D76/11</f>
        <v>189.91991165454544</v>
      </c>
      <c r="E76" s="78">
        <f>'2019_20 Energy'!E76/11</f>
        <v>217.62932060909091</v>
      </c>
      <c r="F76" s="78">
        <f>'2019_20 Energy'!F76/11</f>
        <v>65.105547363366838</v>
      </c>
      <c r="G76" s="79">
        <f>'2019_20 Energy'!G76/11</f>
        <v>19.113288253636366</v>
      </c>
      <c r="H76" s="79">
        <f>'2019_20 Energy'!H76/11</f>
        <v>91.177295168133725</v>
      </c>
      <c r="I76" s="78">
        <f>'2019_20 Energy'!I76/11</f>
        <v>303.35011225783961</v>
      </c>
      <c r="J76" s="80">
        <f>'2019_20 Energy'!J76</f>
        <v>0.17</v>
      </c>
      <c r="K76" s="81">
        <f>'2019_20 Energy'!K76/11</f>
        <v>199.40745158999999</v>
      </c>
      <c r="L76" s="81">
        <f>'2019_20 Energy'!L76/11</f>
        <v>259.37602057454546</v>
      </c>
      <c r="M76" s="81">
        <f>'2019_20 Energy'!M76/11</f>
        <v>289.57475287454548</v>
      </c>
      <c r="N76" s="81">
        <f>'2019_20 Energy'!N76/11</f>
        <v>376.9948512860941</v>
      </c>
      <c r="O76" s="82">
        <f>'2019_20 Energy'!O76</f>
        <v>9.5500000000000007</v>
      </c>
      <c r="P76" s="83">
        <f>'2019_20 Energy'!P76/11</f>
        <v>91.17075379254544</v>
      </c>
      <c r="Q76" s="83">
        <f>'2019_20 Energy'!Q76/11</f>
        <v>125.04647383854541</v>
      </c>
      <c r="R76" s="83">
        <f>'2019_20 Energy'!R76/11</f>
        <v>150.43080346218181</v>
      </c>
      <c r="S76" s="83">
        <f>'2019_20 Energy'!S76/11</f>
        <v>234.56440756791224</v>
      </c>
      <c r="T76" s="84"/>
      <c r="U76" s="78">
        <f>'2019_20 Energy'!U76/11</f>
        <v>8</v>
      </c>
      <c r="V76" s="81">
        <f>'2019_20 Energy'!V76/11</f>
        <v>8</v>
      </c>
      <c r="W76" s="83">
        <f>'2019_20 Energy'!W76/11</f>
        <v>8</v>
      </c>
      <c r="Y76" s="78">
        <f t="shared" si="3"/>
        <v>311.35011225783961</v>
      </c>
      <c r="Z76" s="81">
        <f t="shared" si="4"/>
        <v>384.9948512860941</v>
      </c>
      <c r="AA76" s="83">
        <f t="shared" si="5"/>
        <v>242.56440756791224</v>
      </c>
    </row>
    <row r="77" spans="1:27" x14ac:dyDescent="0.2">
      <c r="A77" s="76">
        <f>'2019_20 Energy'!A77</f>
        <v>43811</v>
      </c>
      <c r="B77" s="77">
        <f>'2019_20 Energy'!B77</f>
        <v>5</v>
      </c>
      <c r="C77" s="78">
        <f>'2019_20 Energy'!C77/11</f>
        <v>143.71664040909093</v>
      </c>
      <c r="D77" s="78">
        <f>'2019_20 Energy'!D77/11</f>
        <v>190.24318273636362</v>
      </c>
      <c r="E77" s="78">
        <f>'2019_20 Energy'!E77/11</f>
        <v>217.96415696363636</v>
      </c>
      <c r="F77" s="78">
        <f>'2019_20 Energy'!F77/11</f>
        <v>64.994885826995571</v>
      </c>
      <c r="G77" s="79">
        <f>'2019_20 Energy'!G77/11</f>
        <v>19.116477651818183</v>
      </c>
      <c r="H77" s="79">
        <f>'2019_20 Energy'!H77/11</f>
        <v>91.119904580868422</v>
      </c>
      <c r="I77" s="78">
        <f>'2019_20 Energy'!I77/11</f>
        <v>303.58610086128647</v>
      </c>
      <c r="J77" s="80">
        <f>'2019_20 Energy'!J77</f>
        <v>0.11</v>
      </c>
      <c r="K77" s="81">
        <f>'2019_20 Energy'!K77/11</f>
        <v>200.14262353781817</v>
      </c>
      <c r="L77" s="81">
        <f>'2019_20 Energy'!L77/11</f>
        <v>260.27260240827269</v>
      </c>
      <c r="M77" s="81">
        <f>'2019_20 Energy'!M77/11</f>
        <v>290.50361710300001</v>
      </c>
      <c r="N77" s="81">
        <f>'2019_20 Energy'!N77/11</f>
        <v>377.8394299790865</v>
      </c>
      <c r="O77" s="82">
        <f>'2019_20 Energy'!O77</f>
        <v>9.51</v>
      </c>
      <c r="P77" s="83">
        <f>'2019_20 Energy'!P77/11</f>
        <v>91.675498505090914</v>
      </c>
      <c r="Q77" s="83">
        <f>'2019_20 Energy'!Q77/11</f>
        <v>125.65572205736362</v>
      </c>
      <c r="R77" s="83">
        <f>'2019_20 Energy'!R77/11</f>
        <v>151.06171008663634</v>
      </c>
      <c r="S77" s="83">
        <f>'2019_20 Energy'!S77/11</f>
        <v>235.10296908999555</v>
      </c>
      <c r="T77" s="84"/>
      <c r="U77" s="78">
        <f>'2019_20 Energy'!U77/11</f>
        <v>8</v>
      </c>
      <c r="V77" s="81">
        <f>'2019_20 Energy'!V77/11</f>
        <v>8</v>
      </c>
      <c r="W77" s="83">
        <f>'2019_20 Energy'!W77/11</f>
        <v>8</v>
      </c>
      <c r="Y77" s="78">
        <f t="shared" si="3"/>
        <v>311.58610086128647</v>
      </c>
      <c r="Z77" s="81">
        <f t="shared" si="4"/>
        <v>385.8394299790865</v>
      </c>
      <c r="AA77" s="83">
        <f t="shared" si="5"/>
        <v>243.10296908999555</v>
      </c>
    </row>
    <row r="78" spans="1:27" x14ac:dyDescent="0.2">
      <c r="A78" s="76">
        <f>'2019_20 Energy'!A78</f>
        <v>43812</v>
      </c>
      <c r="B78" s="77">
        <f>'2019_20 Energy'!B78</f>
        <v>4.96</v>
      </c>
      <c r="C78" s="78">
        <f>'2019_20 Energy'!C78/11</f>
        <v>146.372604</v>
      </c>
      <c r="D78" s="78">
        <f>'2019_20 Energy'!D78/11</f>
        <v>191.49542317272727</v>
      </c>
      <c r="E78" s="78">
        <f>'2019_20 Energy'!E78/11</f>
        <v>218.74898993636364</v>
      </c>
      <c r="F78" s="78">
        <f>'2019_20 Energy'!F78/11</f>
        <v>60.036353836201194</v>
      </c>
      <c r="G78" s="79">
        <f>'2019_20 Energy'!G78/11</f>
        <v>17.726194517272727</v>
      </c>
      <c r="H78" s="79">
        <f>'2019_20 Energy'!H78/11</f>
        <v>84.192021632507092</v>
      </c>
      <c r="I78" s="78">
        <f>'2019_20 Energy'!I78/11</f>
        <v>298.97735909103756</v>
      </c>
      <c r="J78" s="80">
        <f>'2019_20 Energy'!J78</f>
        <v>0.04</v>
      </c>
      <c r="K78" s="81">
        <f>'2019_20 Energy'!K78/11</f>
        <v>204.021978792</v>
      </c>
      <c r="L78" s="81">
        <f>'2019_20 Energy'!L78/11</f>
        <v>262.42261866836367</v>
      </c>
      <c r="M78" s="81">
        <f>'2019_20 Energy'!M78/11</f>
        <v>292.16483512872725</v>
      </c>
      <c r="N78" s="81">
        <f>'2019_20 Energy'!N78/11</f>
        <v>374.07255588656483</v>
      </c>
      <c r="O78" s="82">
        <f>'2019_20 Energy'!O78</f>
        <v>9.4700000000000006</v>
      </c>
      <c r="P78" s="83">
        <f>'2019_20 Energy'!P78/11</f>
        <v>93.527343773999988</v>
      </c>
      <c r="Q78" s="83">
        <f>'2019_20 Energy'!Q78/11</f>
        <v>126.47882730172726</v>
      </c>
      <c r="R78" s="83">
        <f>'2019_20 Energy'!R78/11</f>
        <v>151.45113184336367</v>
      </c>
      <c r="S78" s="83">
        <f>'2019_20 Energy'!S78/11</f>
        <v>230.14009535601937</v>
      </c>
      <c r="T78" s="84"/>
      <c r="U78" s="78">
        <f>'2019_20 Energy'!U78/11</f>
        <v>8</v>
      </c>
      <c r="V78" s="81">
        <f>'2019_20 Energy'!V78/11</f>
        <v>8</v>
      </c>
      <c r="W78" s="83">
        <f>'2019_20 Energy'!W78/11</f>
        <v>8</v>
      </c>
      <c r="Y78" s="78">
        <f t="shared" si="3"/>
        <v>306.97735909103756</v>
      </c>
      <c r="Z78" s="81">
        <f t="shared" si="4"/>
        <v>382.07255588656483</v>
      </c>
      <c r="AA78" s="83">
        <f t="shared" si="5"/>
        <v>238.14009535601937</v>
      </c>
    </row>
    <row r="79" spans="1:27" x14ac:dyDescent="0.2">
      <c r="A79" s="76">
        <f>'2019_20 Energy'!A79</f>
        <v>43813</v>
      </c>
      <c r="B79" s="77">
        <f>'2019_20 Energy'!B79</f>
        <v>4.9000000000000004</v>
      </c>
      <c r="C79" s="78">
        <f>'2019_20 Energy'!C79/11</f>
        <v>142.41052805454544</v>
      </c>
      <c r="D79" s="78">
        <f>'2019_20 Energy'!D79/11</f>
        <v>184.20181595454545</v>
      </c>
      <c r="E79" s="78">
        <f>'2019_20 Energy'!E79/11</f>
        <v>210.19317072727273</v>
      </c>
      <c r="F79" s="78">
        <f>'2019_20 Energy'!F79/11</f>
        <v>50.759925963899512</v>
      </c>
      <c r="G79" s="79">
        <f>'2019_20 Energy'!G79/11</f>
        <v>15.081909578181818</v>
      </c>
      <c r="H79" s="79">
        <f>'2019_20 Energy'!H79/11</f>
        <v>71.182871911705192</v>
      </c>
      <c r="I79" s="78">
        <f>'2019_20 Energy'!I79/11</f>
        <v>279.54344547519042</v>
      </c>
      <c r="J79" s="80">
        <f>'2019_20 Energy'!J79</f>
        <v>-0.02</v>
      </c>
      <c r="K79" s="81">
        <f>'2019_20 Energy'!K79/11</f>
        <v>198.22315739890908</v>
      </c>
      <c r="L79" s="81">
        <f>'2019_20 Energy'!L79/11</f>
        <v>252.31709565818181</v>
      </c>
      <c r="M79" s="81">
        <f>'2019_20 Energy'!M79/11</f>
        <v>280.693661824</v>
      </c>
      <c r="N79" s="81">
        <f>'2019_20 Energy'!N79/11</f>
        <v>351.55650595117226</v>
      </c>
      <c r="O79" s="82">
        <f>'2019_20 Energy'!O79</f>
        <v>9.44</v>
      </c>
      <c r="P79" s="83">
        <f>'2019_20 Energy'!P79/11</f>
        <v>90.908630244909091</v>
      </c>
      <c r="Q79" s="83">
        <f>'2019_20 Energy'!Q79/11</f>
        <v>121.34747248818184</v>
      </c>
      <c r="R79" s="83">
        <f>'2019_20 Energy'!R79/11</f>
        <v>145.13783951200003</v>
      </c>
      <c r="S79" s="83">
        <f>'2019_20 Energy'!S79/11</f>
        <v>213.09236935117227</v>
      </c>
      <c r="T79" s="84"/>
      <c r="U79" s="78">
        <f>'2019_20 Energy'!U79/11</f>
        <v>8</v>
      </c>
      <c r="V79" s="81">
        <f>'2019_20 Energy'!V79/11</f>
        <v>8</v>
      </c>
      <c r="W79" s="83">
        <f>'2019_20 Energy'!W79/11</f>
        <v>8</v>
      </c>
      <c r="Y79" s="78">
        <f t="shared" si="3"/>
        <v>287.54344547519042</v>
      </c>
      <c r="Z79" s="81">
        <f t="shared" si="4"/>
        <v>359.55650595117226</v>
      </c>
      <c r="AA79" s="83">
        <f t="shared" si="5"/>
        <v>221.09236935117227</v>
      </c>
    </row>
    <row r="80" spans="1:27" x14ac:dyDescent="0.2">
      <c r="A80" s="76">
        <f>'2019_20 Energy'!A80</f>
        <v>43814</v>
      </c>
      <c r="B80" s="77">
        <f>'2019_20 Energy'!B80</f>
        <v>4.8499999999999996</v>
      </c>
      <c r="C80" s="78">
        <f>'2019_20 Energy'!C80/11</f>
        <v>139.49285326363636</v>
      </c>
      <c r="D80" s="78">
        <f>'2019_20 Energy'!D80/11</f>
        <v>182.52573656363637</v>
      </c>
      <c r="E80" s="78">
        <f>'2019_20 Energy'!E80/11</f>
        <v>207.76790092727271</v>
      </c>
      <c r="F80" s="78">
        <f>'2019_20 Energy'!F80/11</f>
        <v>47.180992460387372</v>
      </c>
      <c r="G80" s="79">
        <f>'2019_20 Energy'!G80/11</f>
        <v>14.074518477272727</v>
      </c>
      <c r="H80" s="79">
        <f>'2019_20 Energy'!H80/11</f>
        <v>66.130256607125091</v>
      </c>
      <c r="I80" s="78">
        <f>'2019_20 Energy'!I80/11</f>
        <v>272.95982646522373</v>
      </c>
      <c r="J80" s="80">
        <f>'2019_20 Energy'!J80</f>
        <v>-0.1</v>
      </c>
      <c r="K80" s="81">
        <f>'2019_20 Energy'!K80/11</f>
        <v>194.27599654363632</v>
      </c>
      <c r="L80" s="81">
        <f>'2019_20 Energy'!L80/11</f>
        <v>250.00632297863638</v>
      </c>
      <c r="M80" s="81">
        <f>'2019_20 Energy'!M80/11</f>
        <v>277.53539431727273</v>
      </c>
      <c r="N80" s="81">
        <f>'2019_20 Energy'!N80/11</f>
        <v>344.18645326993283</v>
      </c>
      <c r="O80" s="82">
        <f>'2019_20 Energy'!O80</f>
        <v>9.3800000000000008</v>
      </c>
      <c r="P80" s="83">
        <f>'2019_20 Energy'!P80/11</f>
        <v>89.3579766861818</v>
      </c>
      <c r="Q80" s="83">
        <f>'2019_20 Energy'!Q80/11</f>
        <v>120.77077566263634</v>
      </c>
      <c r="R80" s="83">
        <f>'2019_20 Energy'!R80/11</f>
        <v>143.92007364309086</v>
      </c>
      <c r="S80" s="83">
        <f>'2019_20 Energy'!S80/11</f>
        <v>207.77667102520553</v>
      </c>
      <c r="T80" s="84"/>
      <c r="U80" s="78">
        <f>'2019_20 Energy'!U80/11</f>
        <v>8</v>
      </c>
      <c r="V80" s="81">
        <f>'2019_20 Energy'!V80/11</f>
        <v>8</v>
      </c>
      <c r="W80" s="83">
        <f>'2019_20 Energy'!W80/11</f>
        <v>8</v>
      </c>
      <c r="Y80" s="78">
        <f t="shared" si="3"/>
        <v>280.95982646522373</v>
      </c>
      <c r="Z80" s="81">
        <f t="shared" si="4"/>
        <v>352.18645326993283</v>
      </c>
      <c r="AA80" s="83">
        <f t="shared" si="5"/>
        <v>215.77667102520553</v>
      </c>
    </row>
    <row r="81" spans="1:27" x14ac:dyDescent="0.2">
      <c r="A81" s="76">
        <f>'2019_20 Energy'!A81</f>
        <v>43815</v>
      </c>
      <c r="B81" s="77">
        <f>'2019_20 Energy'!B81</f>
        <v>4.82</v>
      </c>
      <c r="C81" s="78">
        <f>'2019_20 Energy'!C81/11</f>
        <v>145.79903700909091</v>
      </c>
      <c r="D81" s="78">
        <f>'2019_20 Energy'!D81/11</f>
        <v>193.28021645454547</v>
      </c>
      <c r="E81" s="78">
        <f>'2019_20 Energy'!E81/11</f>
        <v>221.09088323636362</v>
      </c>
      <c r="F81" s="78">
        <f>'2019_20 Energy'!F81/11</f>
        <v>64.55223968566078</v>
      </c>
      <c r="G81" s="79">
        <f>'2019_20 Energy'!G81/11</f>
        <v>19.129235245454545</v>
      </c>
      <c r="H81" s="79">
        <f>'2019_20 Energy'!H81/11</f>
        <v>90.89034223180721</v>
      </c>
      <c r="I81" s="78">
        <f>'2019_20 Energy'!I81/11</f>
        <v>306.35257411731533</v>
      </c>
      <c r="J81" s="80">
        <f>'2019_20 Energy'!J81</f>
        <v>-0.18</v>
      </c>
      <c r="K81" s="81">
        <f>'2019_20 Energy'!K81/11</f>
        <v>203.49356178181816</v>
      </c>
      <c r="L81" s="81">
        <f>'2019_20 Energy'!L81/11</f>
        <v>264.90978459090911</v>
      </c>
      <c r="M81" s="81">
        <f>'2019_20 Energy'!M81/11</f>
        <v>295.28771828181817</v>
      </c>
      <c r="N81" s="81">
        <f>'2019_20 Energy'!N81/11</f>
        <v>382.3040699420244</v>
      </c>
      <c r="O81" s="82">
        <f>'2019_20 Energy'!O81</f>
        <v>9.32</v>
      </c>
      <c r="P81" s="83">
        <f>'2019_20 Energy'!P81/11</f>
        <v>93.873964713636369</v>
      </c>
      <c r="Q81" s="83">
        <f>'2019_20 Energy'!Q81/11</f>
        <v>128.81360513181818</v>
      </c>
      <c r="R81" s="83">
        <f>'2019_20 Energy'!R81/11</f>
        <v>154.31373169545452</v>
      </c>
      <c r="S81" s="83">
        <f>'2019_20 Energy'!S81/11</f>
        <v>237.99622788747894</v>
      </c>
      <c r="T81" s="84"/>
      <c r="U81" s="78">
        <f>'2019_20 Energy'!U81/11</f>
        <v>8</v>
      </c>
      <c r="V81" s="81">
        <f>'2019_20 Energy'!V81/11</f>
        <v>8</v>
      </c>
      <c r="W81" s="83">
        <f>'2019_20 Energy'!W81/11</f>
        <v>8</v>
      </c>
      <c r="Y81" s="78">
        <f t="shared" si="3"/>
        <v>314.35257411731533</v>
      </c>
      <c r="Z81" s="81">
        <f t="shared" si="4"/>
        <v>390.3040699420244</v>
      </c>
      <c r="AA81" s="83">
        <f t="shared" si="5"/>
        <v>245.99622788747894</v>
      </c>
    </row>
    <row r="82" spans="1:27" x14ac:dyDescent="0.2">
      <c r="A82" s="76">
        <f>'2019_20 Energy'!A82</f>
        <v>43816</v>
      </c>
      <c r="B82" s="77">
        <f>'2019_20 Energy'!B82</f>
        <v>4.74</v>
      </c>
      <c r="C82" s="78">
        <f>'2019_20 Energy'!C82/11</f>
        <v>146.71274544545454</v>
      </c>
      <c r="D82" s="78">
        <f>'2019_20 Energy'!D82/11</f>
        <v>194.55092817272725</v>
      </c>
      <c r="E82" s="78">
        <f>'2019_20 Energy'!E82/11</f>
        <v>222.40146193636363</v>
      </c>
      <c r="F82" s="78">
        <f>'2019_20 Energy'!F82/11</f>
        <v>64.441578149289498</v>
      </c>
      <c r="G82" s="79">
        <f>'2019_20 Energy'!G82/11</f>
        <v>19.132424644545452</v>
      </c>
      <c r="H82" s="79">
        <f>'2019_20 Energy'!H82/11</f>
        <v>90.832951644541922</v>
      </c>
      <c r="I82" s="78">
        <f>'2019_20 Energy'!I82/11</f>
        <v>307.58540128821676</v>
      </c>
      <c r="J82" s="80">
        <f>'2019_20 Energy'!J82</f>
        <v>-0.26</v>
      </c>
      <c r="K82" s="81">
        <f>'2019_20 Energy'!K82/11</f>
        <v>204.40708158181818</v>
      </c>
      <c r="L82" s="81">
        <f>'2019_20 Energy'!L82/11</f>
        <v>266.18773317272729</v>
      </c>
      <c r="M82" s="81">
        <f>'2019_20 Energy'!M82/11</f>
        <v>296.60572470909091</v>
      </c>
      <c r="N82" s="81">
        <f>'2019_20 Energy'!N82/11</f>
        <v>383.54488446292584</v>
      </c>
      <c r="O82" s="82">
        <f>'2019_20 Energy'!O82</f>
        <v>9.26</v>
      </c>
      <c r="P82" s="83">
        <f>'2019_20 Energy'!P82/11</f>
        <v>94.557065578181835</v>
      </c>
      <c r="Q82" s="83">
        <f>'2019_20 Energy'!Q82/11</f>
        <v>129.79125645272725</v>
      </c>
      <c r="R82" s="83">
        <f>'2019_20 Energy'!R82/11</f>
        <v>155.32080838981818</v>
      </c>
      <c r="S82" s="83">
        <f>'2019_20 Energy'!S82/11</f>
        <v>238.91802848474407</v>
      </c>
      <c r="T82" s="84"/>
      <c r="U82" s="78">
        <f>'2019_20 Energy'!U82/11</f>
        <v>8</v>
      </c>
      <c r="V82" s="81">
        <f>'2019_20 Energy'!V82/11</f>
        <v>8</v>
      </c>
      <c r="W82" s="83">
        <f>'2019_20 Energy'!W82/11</f>
        <v>8</v>
      </c>
      <c r="Y82" s="78">
        <f t="shared" si="3"/>
        <v>315.58540128821676</v>
      </c>
      <c r="Z82" s="81">
        <f t="shared" si="4"/>
        <v>391.54488446292584</v>
      </c>
      <c r="AA82" s="83">
        <f t="shared" si="5"/>
        <v>246.91802848474407</v>
      </c>
    </row>
    <row r="83" spans="1:27" x14ac:dyDescent="0.2">
      <c r="A83" s="76">
        <f>'2019_20 Energy'!A83</f>
        <v>43817</v>
      </c>
      <c r="B83" s="77">
        <f>'2019_20 Energy'!B83</f>
        <v>4.66</v>
      </c>
      <c r="C83" s="78">
        <f>'2019_20 Energy'!C83/11</f>
        <v>147.53754558181819</v>
      </c>
      <c r="D83" s="78">
        <f>'2019_20 Energy'!D83/11</f>
        <v>195.30795488181818</v>
      </c>
      <c r="E83" s="78">
        <f>'2019_20 Energy'!E83/11</f>
        <v>223.19329685454548</v>
      </c>
      <c r="F83" s="78">
        <f>'2019_20 Energy'!F83/11</f>
        <v>64.330916614301657</v>
      </c>
      <c r="G83" s="79">
        <f>'2019_20 Energy'!G83/11</f>
        <v>19.135614042727273</v>
      </c>
      <c r="H83" s="79">
        <f>'2019_20 Energy'!H83/11</f>
        <v>90.775561057276605</v>
      </c>
      <c r="I83" s="78">
        <f>'2019_20 Energy'!I83/11</f>
        <v>308.29950258659261</v>
      </c>
      <c r="J83" s="80">
        <f>'2019_20 Energy'!J83</f>
        <v>-0.38</v>
      </c>
      <c r="K83" s="81">
        <f>'2019_20 Energy'!K83/11</f>
        <v>205.69324626181822</v>
      </c>
      <c r="L83" s="81">
        <f>'2019_20 Energy'!L83/11</f>
        <v>267.50708961490909</v>
      </c>
      <c r="M83" s="81">
        <f>'2019_20 Energy'!M83/11</f>
        <v>297.98062136727276</v>
      </c>
      <c r="N83" s="81">
        <f>'2019_20 Energy'!N83/11</f>
        <v>384.85665338284713</v>
      </c>
      <c r="O83" s="82">
        <f>'2019_20 Energy'!O83</f>
        <v>9.1999999999999993</v>
      </c>
      <c r="P83" s="83">
        <f>'2019_20 Energy'!P83/11</f>
        <v>95.151259651818194</v>
      </c>
      <c r="Q83" s="83">
        <f>'2019_20 Energy'!Q83/11</f>
        <v>130.27143272145452</v>
      </c>
      <c r="R83" s="83">
        <f>'2019_20 Energy'!R83/11</f>
        <v>155.82534977363639</v>
      </c>
      <c r="S83" s="83">
        <f>'2019_20 Energy'!S83/11</f>
        <v>239.33730722211985</v>
      </c>
      <c r="T83" s="84"/>
      <c r="U83" s="78">
        <f>'2019_20 Energy'!U83/11</f>
        <v>8</v>
      </c>
      <c r="V83" s="81">
        <f>'2019_20 Energy'!V83/11</f>
        <v>8</v>
      </c>
      <c r="W83" s="83">
        <f>'2019_20 Energy'!W83/11</f>
        <v>8</v>
      </c>
      <c r="Y83" s="78">
        <f t="shared" si="3"/>
        <v>316.29950258659261</v>
      </c>
      <c r="Z83" s="81">
        <f t="shared" si="4"/>
        <v>392.85665338284713</v>
      </c>
      <c r="AA83" s="83">
        <f t="shared" si="5"/>
        <v>247.33730722211985</v>
      </c>
    </row>
    <row r="84" spans="1:27" x14ac:dyDescent="0.2">
      <c r="A84" s="76">
        <f>'2019_20 Energy'!A84</f>
        <v>43818</v>
      </c>
      <c r="B84" s="77">
        <f>'2019_20 Energy'!B84</f>
        <v>4.59</v>
      </c>
      <c r="C84" s="78">
        <f>'2019_20 Energy'!C84/11</f>
        <v>148.36360901818182</v>
      </c>
      <c r="D84" s="78">
        <f>'2019_20 Energy'!D84/11</f>
        <v>196.3986677818182</v>
      </c>
      <c r="E84" s="78">
        <f>'2019_20 Energy'!E84/11</f>
        <v>224.31855485454545</v>
      </c>
      <c r="F84" s="78">
        <f>'2019_20 Energy'!F84/11</f>
        <v>64.220255079313816</v>
      </c>
      <c r="G84" s="79">
        <f>'2019_20 Energy'!G84/11</f>
        <v>19.13880344090909</v>
      </c>
      <c r="H84" s="79">
        <f>'2019_20 Energy'!H84/11</f>
        <v>90.718170470011302</v>
      </c>
      <c r="I84" s="78">
        <f>'2019_20 Energy'!I84/11</f>
        <v>309.34353219505925</v>
      </c>
      <c r="J84" s="80">
        <f>'2019_20 Energy'!J84</f>
        <v>-0.5</v>
      </c>
      <c r="K84" s="81">
        <f>'2019_20 Energy'!K84/11</f>
        <v>207.09605914136364</v>
      </c>
      <c r="L84" s="81">
        <f>'2019_20 Energy'!L84/11</f>
        <v>269.31829490409092</v>
      </c>
      <c r="M84" s="81">
        <f>'2019_20 Energy'!M84/11</f>
        <v>299.85224254154542</v>
      </c>
      <c r="N84" s="81">
        <f>'2019_20 Energy'!N84/11</f>
        <v>386.66517363340478</v>
      </c>
      <c r="O84" s="82">
        <f>'2019_20 Energy'!O84</f>
        <v>9.15</v>
      </c>
      <c r="P84" s="83">
        <f>'2019_20 Energy'!P84/11</f>
        <v>95.746718534545437</v>
      </c>
      <c r="Q84" s="83">
        <f>'2019_20 Energy'!Q84/11</f>
        <v>131.07185055636364</v>
      </c>
      <c r="R84" s="83">
        <f>'2019_20 Energy'!R84/11</f>
        <v>156.64986804654546</v>
      </c>
      <c r="S84" s="83">
        <f>'2019_20 Energy'!S84/11</f>
        <v>240.0730636402229</v>
      </c>
      <c r="T84" s="84"/>
      <c r="U84" s="78">
        <f>'2019_20 Energy'!U84/11</f>
        <v>8</v>
      </c>
      <c r="V84" s="81">
        <f>'2019_20 Energy'!V84/11</f>
        <v>8</v>
      </c>
      <c r="W84" s="83">
        <f>'2019_20 Energy'!W84/11</f>
        <v>8</v>
      </c>
      <c r="Y84" s="78">
        <f t="shared" si="3"/>
        <v>317.34353219505925</v>
      </c>
      <c r="Z84" s="81">
        <f t="shared" si="4"/>
        <v>394.66517363340478</v>
      </c>
      <c r="AA84" s="83">
        <f t="shared" si="5"/>
        <v>248.0730636402229</v>
      </c>
    </row>
    <row r="85" spans="1:27" x14ac:dyDescent="0.2">
      <c r="A85" s="76">
        <f>'2019_20 Energy'!A85</f>
        <v>43819</v>
      </c>
      <c r="B85" s="77">
        <f>'2019_20 Energy'!B85</f>
        <v>4.55</v>
      </c>
      <c r="C85" s="78">
        <f>'2019_20 Energy'!C85/11</f>
        <v>144.31698104545455</v>
      </c>
      <c r="D85" s="78">
        <f>'2019_20 Energy'!D85/11</f>
        <v>190.58283291818182</v>
      </c>
      <c r="E85" s="78">
        <f>'2019_20 Energy'!E85/11</f>
        <v>215.3623754090909</v>
      </c>
      <c r="F85" s="78">
        <f>'2019_20 Energy'!F85/11</f>
        <v>47.769019395213427</v>
      </c>
      <c r="G85" s="79">
        <f>'2019_20 Energy'!G85/11</f>
        <v>14.375385966363638</v>
      </c>
      <c r="H85" s="79">
        <f>'2019_20 Energy'!H85/11</f>
        <v>67.348752926401488</v>
      </c>
      <c r="I85" s="78">
        <f>'2019_20 Energy'!I85/11</f>
        <v>281.27952002641342</v>
      </c>
      <c r="J85" s="80">
        <f>'2019_20 Energy'!J85</f>
        <v>-0.62</v>
      </c>
      <c r="K85" s="81">
        <f>'2019_20 Energy'!K85/11</f>
        <v>202.14742585745452</v>
      </c>
      <c r="L85" s="81">
        <f>'2019_20 Energy'!L85/11</f>
        <v>262.35435606618188</v>
      </c>
      <c r="M85" s="81">
        <f>'2019_20 Energy'!M85/11</f>
        <v>289.55064410309092</v>
      </c>
      <c r="N85" s="81">
        <f>'2019_20 Energy'!N85/11</f>
        <v>356.99594648603164</v>
      </c>
      <c r="O85" s="82">
        <f>'2019_20 Energy'!O85</f>
        <v>9.1</v>
      </c>
      <c r="P85" s="83">
        <f>'2019_20 Energy'!P85/11</f>
        <v>93.421715301818182</v>
      </c>
      <c r="Q85" s="83">
        <f>'2019_20 Energy'!Q85/11</f>
        <v>127.41833962545456</v>
      </c>
      <c r="R85" s="83">
        <f>'2019_20 Energy'!R85/11</f>
        <v>150.07095905363639</v>
      </c>
      <c r="S85" s="83">
        <f>'2019_20 Energy'!S85/11</f>
        <v>214.64320660566801</v>
      </c>
      <c r="T85" s="84"/>
      <c r="U85" s="78">
        <f>'2019_20 Energy'!U85/11</f>
        <v>8</v>
      </c>
      <c r="V85" s="81">
        <f>'2019_20 Energy'!V85/11</f>
        <v>8</v>
      </c>
      <c r="W85" s="83">
        <f>'2019_20 Energy'!W85/11</f>
        <v>8</v>
      </c>
      <c r="Y85" s="78">
        <f t="shared" si="3"/>
        <v>289.27952002641342</v>
      </c>
      <c r="Z85" s="81">
        <f t="shared" si="4"/>
        <v>364.99594648603164</v>
      </c>
      <c r="AA85" s="83">
        <f t="shared" si="5"/>
        <v>222.64320660566801</v>
      </c>
    </row>
    <row r="86" spans="1:27" x14ac:dyDescent="0.2">
      <c r="A86" s="76">
        <f>'2019_20 Energy'!A86</f>
        <v>43820</v>
      </c>
      <c r="B86" s="77">
        <f>'2019_20 Energy'!B86</f>
        <v>4.47</v>
      </c>
      <c r="C86" s="78">
        <f>'2019_20 Energy'!C86/11</f>
        <v>142.25686921818181</v>
      </c>
      <c r="D86" s="78">
        <f>'2019_20 Energy'!D86/11</f>
        <v>181.82720305454544</v>
      </c>
      <c r="E86" s="78">
        <f>'2019_20 Energy'!E86/11</f>
        <v>202.62458646363638</v>
      </c>
      <c r="F86" s="78">
        <f>'2019_20 Energy'!F86/11</f>
        <v>47.480166420088828</v>
      </c>
      <c r="G86" s="79">
        <f>'2019_20 Energy'!G86/11</f>
        <v>14.317370766363636</v>
      </c>
      <c r="H86" s="79">
        <f>'2019_20 Energy'!H86/11</f>
        <v>67.006789776440499</v>
      </c>
      <c r="I86" s="78">
        <f>'2019_20 Energy'!I86/11</f>
        <v>268.26623016801608</v>
      </c>
      <c r="J86" s="80">
        <f>'2019_20 Energy'!J86</f>
        <v>-0.76</v>
      </c>
      <c r="K86" s="81">
        <f>'2019_20 Energy'!K86/11</f>
        <v>199.55007873354543</v>
      </c>
      <c r="L86" s="81">
        <f>'2019_20 Energy'!L86/11</f>
        <v>251.27243343818182</v>
      </c>
      <c r="M86" s="81">
        <f>'2019_20 Energy'!M86/11</f>
        <v>274.03668781354548</v>
      </c>
      <c r="N86" s="81">
        <f>'2019_20 Energy'!N86/11</f>
        <v>341.22469622263429</v>
      </c>
      <c r="O86" s="82">
        <f>'2019_20 Energy'!O86</f>
        <v>9.07</v>
      </c>
      <c r="P86" s="83">
        <f>'2019_20 Energy'!P86/11</f>
        <v>91.865136183636366</v>
      </c>
      <c r="Q86" s="83">
        <f>'2019_20 Energy'!Q86/11</f>
        <v>120.74726810909091</v>
      </c>
      <c r="R86" s="83">
        <f>'2019_20 Energy'!R86/11</f>
        <v>139.81470764727274</v>
      </c>
      <c r="S86" s="83">
        <f>'2019_20 Energy'!S86/11</f>
        <v>204.09626002827065</v>
      </c>
      <c r="T86" s="84"/>
      <c r="U86" s="78">
        <f>'2019_20 Energy'!U86/11</f>
        <v>8</v>
      </c>
      <c r="V86" s="81">
        <f>'2019_20 Energy'!V86/11</f>
        <v>8</v>
      </c>
      <c r="W86" s="83">
        <f>'2019_20 Energy'!W86/11</f>
        <v>8</v>
      </c>
      <c r="Y86" s="78">
        <f t="shared" si="3"/>
        <v>276.26623016801608</v>
      </c>
      <c r="Z86" s="81">
        <f t="shared" si="4"/>
        <v>349.22469622263429</v>
      </c>
      <c r="AA86" s="83">
        <f t="shared" si="5"/>
        <v>212.09626002827065</v>
      </c>
    </row>
    <row r="87" spans="1:27" x14ac:dyDescent="0.2">
      <c r="A87" s="76">
        <f>'2019_20 Energy'!A87</f>
        <v>43821</v>
      </c>
      <c r="B87" s="77">
        <f>'2019_20 Energy'!B87</f>
        <v>4.41</v>
      </c>
      <c r="C87" s="78">
        <f>'2019_20 Energy'!C87/11</f>
        <v>142.8539370818182</v>
      </c>
      <c r="D87" s="78">
        <f>'2019_20 Energy'!D87/11</f>
        <v>182.62875840000001</v>
      </c>
      <c r="E87" s="78">
        <f>'2019_20 Energy'!E87/11</f>
        <v>203.4448103818182</v>
      </c>
      <c r="F87" s="78">
        <f>'2019_20 Energy'!F87/11</f>
        <v>46.985811382098909</v>
      </c>
      <c r="G87" s="79">
        <f>'2019_20 Energy'!G87/11</f>
        <v>14.199151684545456</v>
      </c>
      <c r="H87" s="79">
        <f>'2019_20 Energy'!H87/11</f>
        <v>66.368214708485553</v>
      </c>
      <c r="I87" s="78">
        <f>'2019_20 Energy'!I87/11</f>
        <v>268.59840147348075</v>
      </c>
      <c r="J87" s="80">
        <f>'2019_20 Energy'!J87</f>
        <v>-0.9</v>
      </c>
      <c r="K87" s="81">
        <f>'2019_20 Energy'!K87/11</f>
        <v>201.02333432018185</v>
      </c>
      <c r="L87" s="81">
        <f>'2019_20 Energy'!L87/11</f>
        <v>253.14078586854546</v>
      </c>
      <c r="M87" s="81">
        <f>'2019_20 Energy'!M87/11</f>
        <v>275.95385330354549</v>
      </c>
      <c r="N87" s="81">
        <f>'2019_20 Energy'!N87/11</f>
        <v>342.67605397264435</v>
      </c>
      <c r="O87" s="82">
        <f>'2019_20 Energy'!O87</f>
        <v>9.0500000000000007</v>
      </c>
      <c r="P87" s="83">
        <f>'2019_20 Energy'!P87/11</f>
        <v>92.024181302909085</v>
      </c>
      <c r="Q87" s="83">
        <f>'2019_20 Energy'!Q87/11</f>
        <v>121.01372874763638</v>
      </c>
      <c r="R87" s="83">
        <f>'2019_20 Energy'!R87/11</f>
        <v>140.08474274400001</v>
      </c>
      <c r="S87" s="83">
        <f>'2019_20 Energy'!S87/11</f>
        <v>203.86764674809891</v>
      </c>
      <c r="T87" s="84"/>
      <c r="U87" s="78">
        <f>'2019_20 Energy'!U87/11</f>
        <v>8</v>
      </c>
      <c r="V87" s="81">
        <f>'2019_20 Energy'!V87/11</f>
        <v>8</v>
      </c>
      <c r="W87" s="83">
        <f>'2019_20 Energy'!W87/11</f>
        <v>8</v>
      </c>
      <c r="Y87" s="78">
        <f t="shared" si="3"/>
        <v>276.59840147348075</v>
      </c>
      <c r="Z87" s="81">
        <f t="shared" si="4"/>
        <v>350.67605397264435</v>
      </c>
      <c r="AA87" s="83">
        <f t="shared" si="5"/>
        <v>211.86764674809891</v>
      </c>
    </row>
    <row r="88" spans="1:27" x14ac:dyDescent="0.2">
      <c r="A88" s="76">
        <f>'2019_20 Energy'!A88</f>
        <v>43822</v>
      </c>
      <c r="B88" s="77">
        <f>'2019_20 Energy'!B88</f>
        <v>4.3499999999999996</v>
      </c>
      <c r="C88" s="78">
        <f>'2019_20 Energy'!C88/11</f>
        <v>146.55220711818183</v>
      </c>
      <c r="D88" s="78">
        <f>'2019_20 Energy'!D88/11</f>
        <v>193.6229547181818</v>
      </c>
      <c r="E88" s="78">
        <f>'2019_20 Energy'!E88/11</f>
        <v>218.49286807272728</v>
      </c>
      <c r="F88" s="78">
        <f>'2019_20 Energy'!F88/11</f>
        <v>47.73208820288442</v>
      </c>
      <c r="G88" s="79">
        <f>'2019_20 Energy'!G88/11</f>
        <v>14.44389709818182</v>
      </c>
      <c r="H88" s="79">
        <f>'2019_20 Energy'!H88/11</f>
        <v>67.518642772637946</v>
      </c>
      <c r="I88" s="78">
        <f>'2019_20 Energy'!I88/11</f>
        <v>284.4456099529026</v>
      </c>
      <c r="J88" s="80">
        <f>'2019_20 Energy'!J88</f>
        <v>-1.05</v>
      </c>
      <c r="K88" s="81">
        <f>'2019_20 Energy'!K88/11</f>
        <v>206.95478751454547</v>
      </c>
      <c r="L88" s="81">
        <f>'2019_20 Energy'!L88/11</f>
        <v>268.60382027090907</v>
      </c>
      <c r="M88" s="81">
        <f>'2019_20 Energy'!M88/11</f>
        <v>295.99881672727275</v>
      </c>
      <c r="N88" s="81">
        <f>'2019_20 Energy'!N88/11</f>
        <v>363.54916220197532</v>
      </c>
      <c r="O88" s="82">
        <f>'2019_20 Energy'!O88</f>
        <v>9.02</v>
      </c>
      <c r="P88" s="83">
        <f>'2019_20 Energy'!P88/11</f>
        <v>94.315160738363645</v>
      </c>
      <c r="Q88" s="83">
        <f>'2019_20 Energy'!Q88/11</f>
        <v>128.77839136054544</v>
      </c>
      <c r="R88" s="83">
        <f>'2019_20 Energy'!R88/11</f>
        <v>151.46457543999998</v>
      </c>
      <c r="S88" s="83">
        <f>'2019_20 Energy'!S88/11</f>
        <v>216.03568605661169</v>
      </c>
      <c r="T88" s="84"/>
      <c r="U88" s="78">
        <f>'2019_20 Energy'!U88/11</f>
        <v>8</v>
      </c>
      <c r="V88" s="81">
        <f>'2019_20 Energy'!V88/11</f>
        <v>8</v>
      </c>
      <c r="W88" s="83">
        <f>'2019_20 Energy'!W88/11</f>
        <v>8</v>
      </c>
      <c r="Y88" s="78">
        <f t="shared" si="3"/>
        <v>292.4456099529026</v>
      </c>
      <c r="Z88" s="81">
        <f t="shared" si="4"/>
        <v>371.54916220197532</v>
      </c>
      <c r="AA88" s="83">
        <f t="shared" si="5"/>
        <v>224.03568605661169</v>
      </c>
    </row>
    <row r="89" spans="1:27" x14ac:dyDescent="0.2">
      <c r="A89" s="76">
        <f>'2019_20 Energy'!A89</f>
        <v>43823</v>
      </c>
      <c r="B89" s="77">
        <f>'2019_20 Energy'!B89</f>
        <v>4.3099999999999996</v>
      </c>
      <c r="C89" s="78">
        <f>'2019_20 Energy'!C89/11</f>
        <v>149.16665746363637</v>
      </c>
      <c r="D89" s="78">
        <f>'2019_20 Energy'!D89/11</f>
        <v>191.24444459999998</v>
      </c>
      <c r="E89" s="78">
        <f>'2019_20 Energy'!E89/11</f>
        <v>213.20814972727274</v>
      </c>
      <c r="F89" s="78">
        <f>'2019_20 Energy'!F89/11</f>
        <v>47.654022198112877</v>
      </c>
      <c r="G89" s="79">
        <f>'2019_20 Energy'!G89/11</f>
        <v>14.447587240909092</v>
      </c>
      <c r="H89" s="79">
        <f>'2019_20 Energy'!H89/11</f>
        <v>67.480742579682314</v>
      </c>
      <c r="I89" s="78">
        <f>'2019_20 Energy'!I89/11</f>
        <v>278.99115399494923</v>
      </c>
      <c r="J89" s="80">
        <f>'2019_20 Energy'!J89</f>
        <v>-1.17</v>
      </c>
      <c r="K89" s="81">
        <f>'2019_20 Energy'!K89/11</f>
        <v>211.38815082145456</v>
      </c>
      <c r="L89" s="81">
        <f>'2019_20 Energy'!L89/11</f>
        <v>266.81867882690909</v>
      </c>
      <c r="M89" s="81">
        <f>'2019_20 Energy'!M89/11</f>
        <v>290.96511597890907</v>
      </c>
      <c r="N89" s="81">
        <f>'2019_20 Energy'!N89/11</f>
        <v>358.35625319411287</v>
      </c>
      <c r="O89" s="82">
        <f>'2019_20 Energy'!O89</f>
        <v>9.01</v>
      </c>
      <c r="P89" s="83">
        <f>'2019_20 Energy'!P89/11</f>
        <v>95.801508050909106</v>
      </c>
      <c r="Q89" s="83">
        <f>'2019_20 Energy'!Q89/11</f>
        <v>126.42712692363635</v>
      </c>
      <c r="R89" s="83">
        <f>'2019_20 Energy'!R89/11</f>
        <v>146.51878086181819</v>
      </c>
      <c r="S89" s="83">
        <f>'2019_20 Energy'!S89/11</f>
        <v>210.92254700993107</v>
      </c>
      <c r="T89" s="84"/>
      <c r="U89" s="78">
        <f>'2019_20 Energy'!U89/11</f>
        <v>8</v>
      </c>
      <c r="V89" s="81">
        <f>'2019_20 Energy'!V89/11</f>
        <v>8</v>
      </c>
      <c r="W89" s="83">
        <f>'2019_20 Energy'!W89/11</f>
        <v>8</v>
      </c>
      <c r="Y89" s="78">
        <f t="shared" si="3"/>
        <v>286.99115399494923</v>
      </c>
      <c r="Z89" s="81">
        <f t="shared" si="4"/>
        <v>366.35625319411287</v>
      </c>
      <c r="AA89" s="83">
        <f t="shared" si="5"/>
        <v>218.92254700993107</v>
      </c>
    </row>
    <row r="90" spans="1:27" x14ac:dyDescent="0.2">
      <c r="A90" s="76">
        <f>'2019_20 Energy'!A90</f>
        <v>43824</v>
      </c>
      <c r="B90" s="77">
        <f>'2019_20 Energy'!B90</f>
        <v>4.24</v>
      </c>
      <c r="C90" s="78">
        <f>'2019_20 Energy'!C90/11</f>
        <v>134.50233729999999</v>
      </c>
      <c r="D90" s="78">
        <f>'2019_20 Energy'!D90/11</f>
        <v>170.71083068181818</v>
      </c>
      <c r="E90" s="78">
        <f>'2019_20 Energy'!E90/11</f>
        <v>188.95882570000001</v>
      </c>
      <c r="F90" s="78">
        <f>'2019_20 Energy'!F90/11</f>
        <v>47.400615471985205</v>
      </c>
      <c r="G90" s="79">
        <f>'2019_20 Energy'!G90/11</f>
        <v>14.399524409090908</v>
      </c>
      <c r="H90" s="79">
        <f>'2019_20 Energy'!H90/11</f>
        <v>67.188555254252137</v>
      </c>
      <c r="I90" s="78">
        <f>'2019_20 Energy'!I90/11</f>
        <v>254.62041542982158</v>
      </c>
      <c r="J90" s="80">
        <f>'2019_20 Energy'!J90</f>
        <v>-1.3</v>
      </c>
      <c r="K90" s="81">
        <f>'2019_20 Energy'!K90/11</f>
        <v>190.86970470218182</v>
      </c>
      <c r="L90" s="81">
        <f>'2019_20 Energy'!L90/11</f>
        <v>238.69545036181816</v>
      </c>
      <c r="M90" s="81">
        <f>'2019_20 Energy'!M90/11</f>
        <v>258.73440912618184</v>
      </c>
      <c r="N90" s="81">
        <f>'2019_20 Energy'!N90/11</f>
        <v>326.03602167362152</v>
      </c>
      <c r="O90" s="82">
        <f>'2019_20 Energy'!O90</f>
        <v>9</v>
      </c>
      <c r="P90" s="83">
        <f>'2019_20 Energy'!P90/11</f>
        <v>86.071169640363621</v>
      </c>
      <c r="Q90" s="83">
        <f>'2019_20 Energy'!Q90/11</f>
        <v>112.29805276181816</v>
      </c>
      <c r="R90" s="83">
        <f>'2019_20 Energy'!R90/11</f>
        <v>129.00724138436362</v>
      </c>
      <c r="S90" s="83">
        <f>'2019_20 Energy'!S90/11</f>
        <v>193.25971403180336</v>
      </c>
      <c r="T90" s="84"/>
      <c r="U90" s="78">
        <f>'2019_20 Energy'!U90/11</f>
        <v>8</v>
      </c>
      <c r="V90" s="81">
        <f>'2019_20 Energy'!V90/11</f>
        <v>8</v>
      </c>
      <c r="W90" s="83">
        <f>'2019_20 Energy'!W90/11</f>
        <v>8</v>
      </c>
      <c r="Y90" s="78">
        <f t="shared" si="3"/>
        <v>262.62041542982161</v>
      </c>
      <c r="Z90" s="81">
        <f t="shared" si="4"/>
        <v>334.03602167362152</v>
      </c>
      <c r="AA90" s="83">
        <f t="shared" si="5"/>
        <v>201.25971403180336</v>
      </c>
    </row>
    <row r="91" spans="1:27" x14ac:dyDescent="0.2">
      <c r="A91" s="76">
        <f>'2019_20 Energy'!A91</f>
        <v>43825</v>
      </c>
      <c r="B91" s="77">
        <f>'2019_20 Energy'!B91</f>
        <v>4.21</v>
      </c>
      <c r="C91" s="78">
        <f>'2019_20 Energy'!C91/11</f>
        <v>145.04373851818181</v>
      </c>
      <c r="D91" s="78">
        <f>'2019_20 Energy'!D91/11</f>
        <v>185.38478467272728</v>
      </c>
      <c r="E91" s="78">
        <f>'2019_20 Energy'!E91/11</f>
        <v>206.27311947272727</v>
      </c>
      <c r="F91" s="78">
        <f>'2019_20 Energy'!F91/11</f>
        <v>47.410366625459091</v>
      </c>
      <c r="G91" s="79">
        <f>'2019_20 Energy'!G91/11</f>
        <v>14.429084148181818</v>
      </c>
      <c r="H91" s="79">
        <f>'2019_20 Energy'!H91/11</f>
        <v>67.277849149376351</v>
      </c>
      <c r="I91" s="78">
        <f>'2019_20 Energy'!I91/11</f>
        <v>271.95723245584088</v>
      </c>
      <c r="J91" s="80">
        <f>'2019_20 Energy'!J91</f>
        <v>-1.42</v>
      </c>
      <c r="K91" s="81">
        <f>'2019_20 Energy'!K91/11</f>
        <v>206.7178294272727</v>
      </c>
      <c r="L91" s="81">
        <f>'2019_20 Energy'!L91/11</f>
        <v>260.15512060572723</v>
      </c>
      <c r="M91" s="81">
        <f>'2019_20 Energy'!M91/11</f>
        <v>283.16106623090906</v>
      </c>
      <c r="N91" s="81">
        <f>'2019_20 Energy'!N91/11</f>
        <v>350.51235308373185</v>
      </c>
      <c r="O91" s="82">
        <f>'2019_20 Energy'!O91</f>
        <v>8.99</v>
      </c>
      <c r="P91" s="83">
        <f>'2019_20 Energy'!P91/11</f>
        <v>92.681011245454542</v>
      </c>
      <c r="Q91" s="83">
        <f>'2019_20 Energy'!Q91/11</f>
        <v>121.90304297472726</v>
      </c>
      <c r="R91" s="83">
        <f>'2019_20 Energy'!R91/11</f>
        <v>140.99347728727273</v>
      </c>
      <c r="S91" s="83">
        <f>'2019_20 Energy'!S91/11</f>
        <v>205.26212115491361</v>
      </c>
      <c r="T91" s="84"/>
      <c r="U91" s="78">
        <f>'2019_20 Energy'!U91/11</f>
        <v>8</v>
      </c>
      <c r="V91" s="81">
        <f>'2019_20 Energy'!V91/11</f>
        <v>8</v>
      </c>
      <c r="W91" s="83">
        <f>'2019_20 Energy'!W91/11</f>
        <v>8</v>
      </c>
      <c r="Y91" s="78">
        <f t="shared" si="3"/>
        <v>279.95723245584088</v>
      </c>
      <c r="Z91" s="81">
        <f t="shared" si="4"/>
        <v>358.51235308373185</v>
      </c>
      <c r="AA91" s="83">
        <f t="shared" si="5"/>
        <v>213.26212115491361</v>
      </c>
    </row>
    <row r="92" spans="1:27" x14ac:dyDescent="0.2">
      <c r="A92" s="76">
        <f>'2019_20 Energy'!A92</f>
        <v>43826</v>
      </c>
      <c r="B92" s="77">
        <f>'2019_20 Energy'!B92</f>
        <v>4.18</v>
      </c>
      <c r="C92" s="78">
        <f>'2019_20 Energy'!C92/11</f>
        <v>150.66352259999999</v>
      </c>
      <c r="D92" s="78">
        <f>'2019_20 Energy'!D92/11</f>
        <v>193.11392810909092</v>
      </c>
      <c r="E92" s="78">
        <f>'2019_20 Energy'!E92/11</f>
        <v>215.12894349090911</v>
      </c>
      <c r="F92" s="78">
        <f>'2019_20 Energy'!F92/11</f>
        <v>47.22584130302436</v>
      </c>
      <c r="G92" s="79">
        <f>'2019_20 Energy'!G92/11</f>
        <v>14.401406604545455</v>
      </c>
      <c r="H92" s="79">
        <f>'2019_20 Energy'!H92/11</f>
        <v>67.085720480197082</v>
      </c>
      <c r="I92" s="78">
        <f>'2019_20 Energy'!I92/11</f>
        <v>280.53189340686072</v>
      </c>
      <c r="J92" s="80">
        <f>'2019_20 Energy'!J92</f>
        <v>-1.49</v>
      </c>
      <c r="K92" s="81">
        <f>'2019_20 Energy'!K92/11</f>
        <v>215.04169881899998</v>
      </c>
      <c r="L92" s="81">
        <f>'2019_20 Energy'!L92/11</f>
        <v>271.31453233654543</v>
      </c>
      <c r="M92" s="81">
        <f>'2019_20 Energy'!M92/11</f>
        <v>295.58789583200002</v>
      </c>
      <c r="N92" s="81">
        <f>'2019_20 Energy'!N92/11</f>
        <v>362.65627963729708</v>
      </c>
      <c r="O92" s="82">
        <f>'2019_20 Energy'!O92</f>
        <v>8.9499999999999993</v>
      </c>
      <c r="P92" s="83">
        <f>'2019_20 Energy'!P92/11</f>
        <v>96.50410451099998</v>
      </c>
      <c r="Q92" s="83">
        <f>'2019_20 Energy'!Q92/11</f>
        <v>127.32611820345458</v>
      </c>
      <c r="R92" s="83">
        <f>'2019_20 Energy'!R92/11</f>
        <v>147.44125342618185</v>
      </c>
      <c r="S92" s="83">
        <f>'2019_20 Energy'!S92/11</f>
        <v>211.44312402966071</v>
      </c>
      <c r="T92" s="84"/>
      <c r="U92" s="78">
        <f>'2019_20 Energy'!U92/11</f>
        <v>8</v>
      </c>
      <c r="V92" s="81">
        <f>'2019_20 Energy'!V92/11</f>
        <v>8</v>
      </c>
      <c r="W92" s="83">
        <f>'2019_20 Energy'!W92/11</f>
        <v>8</v>
      </c>
      <c r="Y92" s="78">
        <f t="shared" si="3"/>
        <v>288.53189340686072</v>
      </c>
      <c r="Z92" s="81">
        <f t="shared" si="4"/>
        <v>370.65627963729708</v>
      </c>
      <c r="AA92" s="83">
        <f t="shared" si="5"/>
        <v>219.44312402966071</v>
      </c>
    </row>
    <row r="93" spans="1:27" x14ac:dyDescent="0.2">
      <c r="A93" s="76">
        <f>'2019_20 Energy'!A93</f>
        <v>43827</v>
      </c>
      <c r="B93" s="77">
        <f>'2019_20 Energy'!B93</f>
        <v>4.16</v>
      </c>
      <c r="C93" s="78">
        <f>'2019_20 Energy'!C93/11</f>
        <v>145.58295120909091</v>
      </c>
      <c r="D93" s="78">
        <f>'2019_20 Energy'!D93/11</f>
        <v>186.32643327272726</v>
      </c>
      <c r="E93" s="78">
        <f>'2019_20 Energy'!E93/11</f>
        <v>207.2318900909091</v>
      </c>
      <c r="F93" s="78">
        <f>'2019_20 Energy'!F93/11</f>
        <v>46.940068373609954</v>
      </c>
      <c r="G93" s="79">
        <f>'2019_20 Energy'!G93/11</f>
        <v>14.343461698181818</v>
      </c>
      <c r="H93" s="79">
        <f>'2019_20 Energy'!H93/11</f>
        <v>66.745529044287196</v>
      </c>
      <c r="I93" s="78">
        <f>'2019_20 Energy'!I93/11</f>
        <v>272.45237383699174</v>
      </c>
      <c r="J93" s="80">
        <f>'2019_20 Energy'!J93</f>
        <v>-1.55</v>
      </c>
      <c r="K93" s="81">
        <f>'2019_20 Energy'!K93/11</f>
        <v>208.13299665900001</v>
      </c>
      <c r="L93" s="81">
        <f>'2019_20 Energy'!L93/11</f>
        <v>262.17609320045455</v>
      </c>
      <c r="M93" s="81">
        <f>'2019_20 Energy'!M93/11</f>
        <v>285.22937700427269</v>
      </c>
      <c r="N93" s="81">
        <f>'2019_20 Energy'!N93/11</f>
        <v>352.1417550861554</v>
      </c>
      <c r="O93" s="82">
        <f>'2019_20 Energy'!O93</f>
        <v>8.9</v>
      </c>
      <c r="P93" s="83">
        <f>'2019_20 Energy'!P93/11</f>
        <v>93.65874535399999</v>
      </c>
      <c r="Q93" s="83">
        <f>'2019_20 Energy'!Q93/11</f>
        <v>123.36191697545452</v>
      </c>
      <c r="R93" s="83">
        <f>'2019_20 Energy'!R93/11</f>
        <v>142.48441408927275</v>
      </c>
      <c r="S93" s="83">
        <f>'2019_20 Energy'!S93/11</f>
        <v>206.30041812615539</v>
      </c>
      <c r="T93" s="84"/>
      <c r="U93" s="78">
        <f>'2019_20 Energy'!U93/11</f>
        <v>8</v>
      </c>
      <c r="V93" s="81">
        <f>'2019_20 Energy'!V93/11</f>
        <v>8</v>
      </c>
      <c r="W93" s="83">
        <f>'2019_20 Energy'!W93/11</f>
        <v>8</v>
      </c>
      <c r="Y93" s="78">
        <f t="shared" si="3"/>
        <v>280.45237383699174</v>
      </c>
      <c r="Z93" s="81">
        <f t="shared" si="4"/>
        <v>360.1417550861554</v>
      </c>
      <c r="AA93" s="83">
        <f t="shared" si="5"/>
        <v>214.30041812615539</v>
      </c>
    </row>
    <row r="94" spans="1:27" x14ac:dyDescent="0.2">
      <c r="A94" s="76">
        <f>'2019_20 Energy'!A94</f>
        <v>43828</v>
      </c>
      <c r="B94" s="77">
        <f>'2019_20 Energy'!B94</f>
        <v>4.16</v>
      </c>
      <c r="C94" s="78">
        <f>'2019_20 Energy'!C94/11</f>
        <v>145.59078984545454</v>
      </c>
      <c r="D94" s="78">
        <f>'2019_20 Energy'!D94/11</f>
        <v>186.08347136363636</v>
      </c>
      <c r="E94" s="78">
        <f>'2019_20 Energy'!E94/11</f>
        <v>206.98874332727272</v>
      </c>
      <c r="F94" s="78">
        <f>'2019_20 Energy'!F94/11</f>
        <v>46.452691712251443</v>
      </c>
      <c r="G94" s="79">
        <f>'2019_20 Energy'!G94/11</f>
        <v>14.225645604545456</v>
      </c>
      <c r="H94" s="79">
        <f>'2019_20 Energy'!H94/11</f>
        <v>66.111775400438205</v>
      </c>
      <c r="I94" s="78">
        <f>'2019_20 Energy'!I94/11</f>
        <v>271.71037037390596</v>
      </c>
      <c r="J94" s="80">
        <f>'2019_20 Energy'!J94</f>
        <v>-1.61</v>
      </c>
      <c r="K94" s="81">
        <f>'2019_20 Energy'!K94/11</f>
        <v>208.79789700054545</v>
      </c>
      <c r="L94" s="81">
        <f>'2019_20 Energy'!L94/11</f>
        <v>262.7181953597273</v>
      </c>
      <c r="M94" s="81">
        <f>'2019_20 Energy'!M94/11</f>
        <v>285.79392694163636</v>
      </c>
      <c r="N94" s="81">
        <f>'2019_20 Energy'!N94/11</f>
        <v>352.223698807706</v>
      </c>
      <c r="O94" s="82">
        <f>'2019_20 Energy'!O94</f>
        <v>8.86</v>
      </c>
      <c r="P94" s="83">
        <f>'2019_20 Energy'!P94/11</f>
        <v>94.104931330909082</v>
      </c>
      <c r="Q94" s="83">
        <f>'2019_20 Energy'!Q94/11</f>
        <v>123.66003933909091</v>
      </c>
      <c r="R94" s="83">
        <f>'2019_20 Energy'!R94/11</f>
        <v>142.79734592909088</v>
      </c>
      <c r="S94" s="83">
        <f>'2019_20 Energy'!S94/11</f>
        <v>206.12758984588783</v>
      </c>
      <c r="T94" s="84"/>
      <c r="U94" s="78">
        <f>'2019_20 Energy'!U94/11</f>
        <v>8</v>
      </c>
      <c r="V94" s="81">
        <f>'2019_20 Energy'!V94/11</f>
        <v>8</v>
      </c>
      <c r="W94" s="83">
        <f>'2019_20 Energy'!W94/11</f>
        <v>8</v>
      </c>
      <c r="Y94" s="78">
        <f t="shared" si="3"/>
        <v>279.71037037390596</v>
      </c>
      <c r="Z94" s="81">
        <f t="shared" si="4"/>
        <v>360.223698807706</v>
      </c>
      <c r="AA94" s="83">
        <f t="shared" si="5"/>
        <v>214.12758984588783</v>
      </c>
    </row>
    <row r="95" spans="1:27" x14ac:dyDescent="0.2">
      <c r="A95" s="76">
        <f>'2019_20 Energy'!A95</f>
        <v>43829</v>
      </c>
      <c r="B95" s="77">
        <f>'2019_20 Energy'!B95</f>
        <v>4.16</v>
      </c>
      <c r="C95" s="78">
        <f>'2019_20 Energy'!C95/11</f>
        <v>150.83646909999999</v>
      </c>
      <c r="D95" s="78">
        <f>'2019_20 Energy'!D95/11</f>
        <v>193.59816659999998</v>
      </c>
      <c r="E95" s="78">
        <f>'2019_20 Energy'!E95/11</f>
        <v>215.61715492727274</v>
      </c>
      <c r="F95" s="78">
        <f>'2019_20 Energy'!F95/11</f>
        <v>47.185626169483548</v>
      </c>
      <c r="G95" s="79">
        <f>'2019_20 Energy'!G95/11</f>
        <v>14.469728095454544</v>
      </c>
      <c r="H95" s="79">
        <f>'2019_20 Energy'!H95/11</f>
        <v>67.253341421948448</v>
      </c>
      <c r="I95" s="78">
        <f>'2019_20 Energy'!I95/11</f>
        <v>280.99930026731994</v>
      </c>
      <c r="J95" s="80">
        <f>'2019_20 Energy'!J95</f>
        <v>-1.64</v>
      </c>
      <c r="K95" s="81">
        <f>'2019_20 Energy'!K95/11</f>
        <v>216.69004204000001</v>
      </c>
      <c r="L95" s="81">
        <f>'2019_20 Energy'!L95/11</f>
        <v>273.60878949454542</v>
      </c>
      <c r="M95" s="81">
        <f>'2019_20 Energy'!M95/11</f>
        <v>297.93784057636367</v>
      </c>
      <c r="N95" s="81">
        <f>'2019_20 Energy'!N95/11</f>
        <v>365.0251843349381</v>
      </c>
      <c r="O95" s="82">
        <f>'2019_20 Energy'!O95</f>
        <v>8.8000000000000007</v>
      </c>
      <c r="P95" s="83">
        <f>'2019_20 Energy'!P95/11</f>
        <v>98.153610747999991</v>
      </c>
      <c r="Q95" s="83">
        <f>'2019_20 Energy'!Q95/11</f>
        <v>129.58966828436363</v>
      </c>
      <c r="R95" s="83">
        <f>'2019_20 Energy'!R95/11</f>
        <v>149.76060640800003</v>
      </c>
      <c r="S95" s="83">
        <f>'2019_20 Energy'!S95/11</f>
        <v>213.77859301384717</v>
      </c>
      <c r="T95" s="84"/>
      <c r="U95" s="78">
        <f>'2019_20 Energy'!U95/11</f>
        <v>8</v>
      </c>
      <c r="V95" s="81">
        <f>'2019_20 Energy'!V95/11</f>
        <v>8</v>
      </c>
      <c r="W95" s="83">
        <f>'2019_20 Energy'!W95/11</f>
        <v>8</v>
      </c>
      <c r="Y95" s="78">
        <f t="shared" si="3"/>
        <v>288.99930026731994</v>
      </c>
      <c r="Z95" s="81">
        <f t="shared" si="4"/>
        <v>373.0251843349381</v>
      </c>
      <c r="AA95" s="83">
        <f t="shared" si="5"/>
        <v>221.77859301384717</v>
      </c>
    </row>
    <row r="96" spans="1:27" x14ac:dyDescent="0.2">
      <c r="A96" s="76">
        <f>'2019_20 Energy'!A96</f>
        <v>43830</v>
      </c>
      <c r="B96" s="77">
        <f>'2019_20 Energy'!B96</f>
        <v>4.1399999999999997</v>
      </c>
      <c r="C96" s="78">
        <f>'2019_20 Energy'!C96/11</f>
        <v>150.99827006363637</v>
      </c>
      <c r="D96" s="78">
        <f>'2019_20 Energy'!D96/11</f>
        <v>193.90397763636363</v>
      </c>
      <c r="E96" s="78">
        <f>'2019_20 Energy'!E96/11</f>
        <v>215.92783925454543</v>
      </c>
      <c r="F96" s="78">
        <f>'2019_20 Energy'!F96/11</f>
        <v>47.107560164711998</v>
      </c>
      <c r="G96" s="79">
        <f>'2019_20 Energy'!G96/11</f>
        <v>14.473418238181818</v>
      </c>
      <c r="H96" s="79">
        <f>'2019_20 Energy'!H96/11</f>
        <v>67.215441227609389</v>
      </c>
      <c r="I96" s="78">
        <f>'2019_20 Energy'!I96/11</f>
        <v>281.24172021145745</v>
      </c>
      <c r="J96" s="80">
        <f>'2019_20 Energy'!J96</f>
        <v>-1.67</v>
      </c>
      <c r="K96" s="81">
        <f>'2019_20 Energy'!K96/11</f>
        <v>216.96516788436364</v>
      </c>
      <c r="L96" s="81">
        <f>'2019_20 Energy'!L96/11</f>
        <v>274.05918738318184</v>
      </c>
      <c r="M96" s="81">
        <f>'2019_20 Energy'!M96/11</f>
        <v>298.39707323136366</v>
      </c>
      <c r="N96" s="81">
        <f>'2019_20 Energy'!N96/11</f>
        <v>365.41962021143928</v>
      </c>
      <c r="O96" s="82">
        <f>'2019_20 Energy'!O96</f>
        <v>8.74</v>
      </c>
      <c r="P96" s="83">
        <f>'2019_20 Energy'!P96/11</f>
        <v>98.769745110909085</v>
      </c>
      <c r="Q96" s="83">
        <f>'2019_20 Energy'!Q96/11</f>
        <v>130.44202155454542</v>
      </c>
      <c r="R96" s="83">
        <f>'2019_20 Energy'!R96/11</f>
        <v>150.63378137272727</v>
      </c>
      <c r="S96" s="83">
        <f>'2019_20 Energy'!S96/11</f>
        <v>214.59484586925745</v>
      </c>
      <c r="T96" s="84"/>
      <c r="U96" s="78">
        <f>'2019_20 Energy'!U96/11</f>
        <v>8</v>
      </c>
      <c r="V96" s="81">
        <f>'2019_20 Energy'!V96/11</f>
        <v>8</v>
      </c>
      <c r="W96" s="83">
        <f>'2019_20 Energy'!W96/11</f>
        <v>8</v>
      </c>
      <c r="Y96" s="78">
        <f t="shared" si="3"/>
        <v>289.24172021145745</v>
      </c>
      <c r="Z96" s="81">
        <f t="shared" si="4"/>
        <v>373.41962021143928</v>
      </c>
      <c r="AA96" s="83">
        <f t="shared" si="5"/>
        <v>222.59484586925745</v>
      </c>
    </row>
    <row r="97" spans="1:27" x14ac:dyDescent="0.2">
      <c r="A97" s="76">
        <f>'2019_20 Energy'!A97</f>
        <v>43831</v>
      </c>
      <c r="B97" s="77">
        <f>'2019_20 Energy'!B97</f>
        <v>4.1399999999999997</v>
      </c>
      <c r="C97" s="78">
        <f>'2019_20 Energy'!C97/11</f>
        <v>145.09729881818183</v>
      </c>
      <c r="D97" s="78">
        <f>'2019_20 Energy'!D97/11</f>
        <v>185.48204983636364</v>
      </c>
      <c r="E97" s="78">
        <f>'2019_20 Energy'!E97/11</f>
        <v>206.50983474545455</v>
      </c>
      <c r="F97" s="78">
        <f>'2019_20 Energy'!F97/11</f>
        <v>46.838549444573353</v>
      </c>
      <c r="G97" s="79">
        <f>'2019_20 Energy'!G97/11</f>
        <v>14.418850695454546</v>
      </c>
      <c r="H97" s="79">
        <f>'2019_20 Energy'!H97/11</f>
        <v>66.902149232660022</v>
      </c>
      <c r="I97" s="78">
        <f>'2019_20 Energy'!I97/11</f>
        <v>271.66756157168243</v>
      </c>
      <c r="J97" s="80">
        <f>'2019_20 Energy'!J97</f>
        <v>-1.7</v>
      </c>
      <c r="K97" s="81">
        <f>'2019_20 Energy'!K97/11</f>
        <v>208.77542052581819</v>
      </c>
      <c r="L97" s="81">
        <f>'2019_20 Energy'!L97/11</f>
        <v>262.69442107781816</v>
      </c>
      <c r="M97" s="81">
        <f>'2019_20 Energy'!M97/11</f>
        <v>285.98014206981821</v>
      </c>
      <c r="N97" s="81">
        <f>'2019_20 Energy'!N97/11</f>
        <v>352.8705752873006</v>
      </c>
      <c r="O97" s="82">
        <f>'2019_20 Energy'!O97</f>
        <v>8.69</v>
      </c>
      <c r="P97" s="83">
        <f>'2019_20 Energy'!P97/11</f>
        <v>95.485063583636347</v>
      </c>
      <c r="Q97" s="83">
        <f>'2019_20 Energy'!Q97/11</f>
        <v>125.32515100954546</v>
      </c>
      <c r="R97" s="83">
        <f>'2019_20 Energy'!R97/11</f>
        <v>144.59375626500002</v>
      </c>
      <c r="S97" s="83">
        <f>'2019_20 Energy'!S97/11</f>
        <v>208.40151492548242</v>
      </c>
      <c r="T97" s="84"/>
      <c r="U97" s="78">
        <f>'2019_20 Energy'!U97/11</f>
        <v>8</v>
      </c>
      <c r="V97" s="81">
        <f>'2019_20 Energy'!V97/11</f>
        <v>8</v>
      </c>
      <c r="W97" s="83">
        <f>'2019_20 Energy'!W97/11</f>
        <v>8</v>
      </c>
      <c r="Y97" s="78">
        <f t="shared" si="3"/>
        <v>279.66756157168243</v>
      </c>
      <c r="Z97" s="81">
        <f t="shared" si="4"/>
        <v>360.8705752873006</v>
      </c>
      <c r="AA97" s="83">
        <f t="shared" si="5"/>
        <v>216.40151492548242</v>
      </c>
    </row>
    <row r="98" spans="1:27" x14ac:dyDescent="0.2">
      <c r="A98" s="76">
        <f>'2019_20 Energy'!A98</f>
        <v>43832</v>
      </c>
      <c r="B98" s="77">
        <f>'2019_20 Energy'!B98</f>
        <v>4.1399999999999997</v>
      </c>
      <c r="C98" s="78">
        <f>'2019_20 Energy'!C98/11</f>
        <v>152.06328569090908</v>
      </c>
      <c r="D98" s="78">
        <f>'2019_20 Energy'!D98/11</f>
        <v>200.38039817272727</v>
      </c>
      <c r="E98" s="78">
        <f>'2019_20 Energy'!E98/11</f>
        <v>226.75278076363637</v>
      </c>
      <c r="F98" s="78">
        <f>'2019_20 Energy'!F98/11</f>
        <v>46.847151275412529</v>
      </c>
      <c r="G98" s="79">
        <f>'2019_20 Energy'!G98/11</f>
        <v>14.44841328</v>
      </c>
      <c r="H98" s="79">
        <f>'2019_20 Energy'!H98/11</f>
        <v>66.990909694487314</v>
      </c>
      <c r="I98" s="78">
        <f>'2019_20 Energy'!I98/11</f>
        <v>291.92300772952166</v>
      </c>
      <c r="J98" s="80">
        <f>'2019_20 Energy'!J98</f>
        <v>-1.73</v>
      </c>
      <c r="K98" s="81">
        <f>'2019_20 Energy'!K98/11</f>
        <v>219.1436657932727</v>
      </c>
      <c r="L98" s="81">
        <f>'2019_20 Energy'!L98/11</f>
        <v>283.52994580590905</v>
      </c>
      <c r="M98" s="81">
        <f>'2019_20 Energy'!M98/11</f>
        <v>312.81179224254544</v>
      </c>
      <c r="N98" s="81">
        <f>'2019_20 Energy'!N98/11</f>
        <v>379.72415633923066</v>
      </c>
      <c r="O98" s="82">
        <f>'2019_20 Energy'!O98</f>
        <v>8.64</v>
      </c>
      <c r="P98" s="83">
        <f>'2019_20 Energy'!P98/11</f>
        <v>100.63880349999999</v>
      </c>
      <c r="Q98" s="83">
        <f>'2019_20 Energy'!Q98/11</f>
        <v>136.6371333772727</v>
      </c>
      <c r="R98" s="83">
        <f>'2019_20 Energy'!R98/11</f>
        <v>160.77909223636362</v>
      </c>
      <c r="S98" s="83">
        <f>'2019_20 Energy'!S98/11</f>
        <v>224.61377966813978</v>
      </c>
      <c r="T98" s="84"/>
      <c r="U98" s="78">
        <f>'2019_20 Energy'!U98/11</f>
        <v>8</v>
      </c>
      <c r="V98" s="81">
        <f>'2019_20 Energy'!V98/11</f>
        <v>8</v>
      </c>
      <c r="W98" s="83">
        <f>'2019_20 Energy'!W98/11</f>
        <v>8</v>
      </c>
      <c r="Y98" s="78">
        <f t="shared" si="3"/>
        <v>299.92300772952166</v>
      </c>
      <c r="Z98" s="81">
        <f t="shared" si="4"/>
        <v>387.72415633923066</v>
      </c>
      <c r="AA98" s="83">
        <f t="shared" si="5"/>
        <v>232.61377966813978</v>
      </c>
    </row>
    <row r="99" spans="1:27" x14ac:dyDescent="0.2">
      <c r="A99" s="76">
        <f>'2019_20 Energy'!A99</f>
        <v>43833</v>
      </c>
      <c r="B99" s="77">
        <f>'2019_20 Energy'!B99</f>
        <v>4.13</v>
      </c>
      <c r="C99" s="78">
        <f>'2019_20 Energy'!C99/11</f>
        <v>155.35289161818181</v>
      </c>
      <c r="D99" s="78">
        <f>'2019_20 Energy'!D99/11</f>
        <v>202.67172156363634</v>
      </c>
      <c r="E99" s="78">
        <f>'2019_20 Energy'!E99/11</f>
        <v>230.72569719090907</v>
      </c>
      <c r="F99" s="78">
        <f>'2019_20 Energy'!F99/11</f>
        <v>57.829231269339409</v>
      </c>
      <c r="G99" s="79">
        <f>'2019_20 Energy'!G99/11</f>
        <v>17.769708153636365</v>
      </c>
      <c r="H99" s="79">
        <f>'2019_20 Energy'!H99/11</f>
        <v>82.984282525029073</v>
      </c>
      <c r="I99" s="78">
        <f>'2019_20 Energy'!I99/11</f>
        <v>309.13142843735756</v>
      </c>
      <c r="J99" s="80">
        <f>'2019_20 Energy'!J99</f>
        <v>-1.76</v>
      </c>
      <c r="K99" s="81">
        <f>'2019_20 Energy'!K99/11</f>
        <v>224.04504494372725</v>
      </c>
      <c r="L99" s="81">
        <f>'2019_20 Energy'!L99/11</f>
        <v>287.22750500472722</v>
      </c>
      <c r="M99" s="81">
        <f>'2019_20 Energy'!M99/11</f>
        <v>318.37737091972724</v>
      </c>
      <c r="N99" s="81">
        <f>'2019_20 Energy'!N99/11</f>
        <v>398.80717753833937</v>
      </c>
      <c r="O99" s="82">
        <f>'2019_20 Energy'!O99</f>
        <v>8.6</v>
      </c>
      <c r="P99" s="83">
        <f>'2019_20 Energy'!P99/11</f>
        <v>103.22149512154543</v>
      </c>
      <c r="Q99" s="83">
        <f>'2019_20 Energy'!Q99/11</f>
        <v>138.50120340036364</v>
      </c>
      <c r="R99" s="83">
        <f>'2019_20 Energy'!R99/11</f>
        <v>164.20566636445454</v>
      </c>
      <c r="S99" s="83">
        <f>'2019_20 Energy'!S99/11</f>
        <v>241.07529966961218</v>
      </c>
      <c r="T99" s="84"/>
      <c r="U99" s="78">
        <f>'2019_20 Energy'!U99/11</f>
        <v>8</v>
      </c>
      <c r="V99" s="81">
        <f>'2019_20 Energy'!V99/11</f>
        <v>8</v>
      </c>
      <c r="W99" s="83">
        <f>'2019_20 Energy'!W99/11</f>
        <v>8</v>
      </c>
      <c r="Y99" s="78">
        <f t="shared" si="3"/>
        <v>317.13142843735756</v>
      </c>
      <c r="Z99" s="81">
        <f t="shared" si="4"/>
        <v>406.80717753833937</v>
      </c>
      <c r="AA99" s="83">
        <f t="shared" si="5"/>
        <v>249.07529966961218</v>
      </c>
    </row>
    <row r="100" spans="1:27" x14ac:dyDescent="0.2">
      <c r="A100" s="76">
        <f>'2019_20 Energy'!A100</f>
        <v>43834</v>
      </c>
      <c r="B100" s="77">
        <f>'2019_20 Energy'!B100</f>
        <v>4.12</v>
      </c>
      <c r="C100" s="78">
        <f>'2019_20 Energy'!C100/11</f>
        <v>150.40573496363638</v>
      </c>
      <c r="D100" s="78">
        <f>'2019_20 Energy'!D100/11</f>
        <v>194.08881191818182</v>
      </c>
      <c r="E100" s="78">
        <f>'2019_20 Energy'!E100/11</f>
        <v>220.84382127272727</v>
      </c>
      <c r="F100" s="78">
        <f>'2019_20 Energy'!F100/11</f>
        <v>48.926692596915196</v>
      </c>
      <c r="G100" s="79">
        <f>'2019_20 Energy'!G100/11</f>
        <v>15.127869146363638</v>
      </c>
      <c r="H100" s="79">
        <f>'2019_20 Energy'!H100/11</f>
        <v>70.196120761220996</v>
      </c>
      <c r="I100" s="78">
        <f>'2019_20 Energy'!I100/11</f>
        <v>288.68868973438788</v>
      </c>
      <c r="J100" s="80">
        <f>'2019_20 Energy'!J100</f>
        <v>-1.83</v>
      </c>
      <c r="K100" s="81">
        <f>'2019_20 Energy'!K100/11</f>
        <v>217.5867113977273</v>
      </c>
      <c r="L100" s="81">
        <f>'2019_20 Energy'!L100/11</f>
        <v>276.11790879454549</v>
      </c>
      <c r="M100" s="81">
        <f>'2019_20 Energy'!M100/11</f>
        <v>305.87598105363634</v>
      </c>
      <c r="N100" s="81">
        <f>'2019_20 Energy'!N100/11</f>
        <v>375.56215388009701</v>
      </c>
      <c r="O100" s="82">
        <f>'2019_20 Energy'!O100</f>
        <v>8.56</v>
      </c>
      <c r="P100" s="83">
        <f>'2019_20 Energy'!P100/11</f>
        <v>100.27404834727272</v>
      </c>
      <c r="Q100" s="83">
        <f>'2019_20 Energy'!Q100/11</f>
        <v>132.87718332472724</v>
      </c>
      <c r="R100" s="83">
        <f>'2019_20 Energy'!R100/11</f>
        <v>157.39125162109087</v>
      </c>
      <c r="S100" s="83">
        <f>'2019_20 Energy'!S100/11</f>
        <v>223.8621047276425</v>
      </c>
      <c r="T100" s="84"/>
      <c r="U100" s="78">
        <f>'2019_20 Energy'!U100/11</f>
        <v>8</v>
      </c>
      <c r="V100" s="81">
        <f>'2019_20 Energy'!V100/11</f>
        <v>8</v>
      </c>
      <c r="W100" s="83">
        <f>'2019_20 Energy'!W100/11</f>
        <v>8</v>
      </c>
      <c r="Y100" s="78">
        <f t="shared" si="3"/>
        <v>296.68868973438788</v>
      </c>
      <c r="Z100" s="81">
        <f t="shared" si="4"/>
        <v>383.56215388009701</v>
      </c>
      <c r="AA100" s="83">
        <f t="shared" si="5"/>
        <v>231.8621047276425</v>
      </c>
    </row>
    <row r="101" spans="1:27" x14ac:dyDescent="0.2">
      <c r="A101" s="76">
        <f>'2019_20 Energy'!A101</f>
        <v>43835</v>
      </c>
      <c r="B101" s="77">
        <f>'2019_20 Energy'!B101</f>
        <v>4.1500000000000004</v>
      </c>
      <c r="C101" s="78">
        <f>'2019_20 Energy'!C101/11</f>
        <v>146.45436708181819</v>
      </c>
      <c r="D101" s="78">
        <f>'2019_20 Energy'!D101/11</f>
        <v>191.23643116363635</v>
      </c>
      <c r="E101" s="78">
        <f>'2019_20 Energy'!E101/11</f>
        <v>217.17346011818182</v>
      </c>
      <c r="F101" s="78">
        <f>'2019_20 Energy'!F101/11</f>
        <v>45.485256615981179</v>
      </c>
      <c r="G101" s="79">
        <f>'2019_20 Energy'!G101/11</f>
        <v>14.119697989999999</v>
      </c>
      <c r="H101" s="79">
        <f>'2019_20 Energy'!H101/11</f>
        <v>65.208438641868511</v>
      </c>
      <c r="I101" s="78">
        <f>'2019_20 Energy'!I101/11</f>
        <v>280.95924977009031</v>
      </c>
      <c r="J101" s="80">
        <f>'2019_20 Energy'!J101</f>
        <v>-1.9</v>
      </c>
      <c r="K101" s="81">
        <f>'2019_20 Energy'!K101/11</f>
        <v>213.0981291568182</v>
      </c>
      <c r="L101" s="81">
        <f>'2019_20 Energy'!L101/11</f>
        <v>273.36796003863634</v>
      </c>
      <c r="M101" s="81">
        <f>'2019_20 Energy'!M101/11</f>
        <v>302.21761601818184</v>
      </c>
      <c r="N101" s="81">
        <f>'2019_20 Energy'!N101/11</f>
        <v>367.79845904052667</v>
      </c>
      <c r="O101" s="82">
        <f>'2019_20 Energy'!O101</f>
        <v>8.52</v>
      </c>
      <c r="P101" s="83">
        <f>'2019_20 Energy'!P101/11</f>
        <v>98.316641417727297</v>
      </c>
      <c r="Q101" s="83">
        <f>'2019_20 Energy'!Q101/11</f>
        <v>131.9116739431818</v>
      </c>
      <c r="R101" s="83">
        <f>'2019_20 Energy'!R101/11</f>
        <v>155.74487147636364</v>
      </c>
      <c r="S101" s="83">
        <f>'2019_20 Energy'!S101/11</f>
        <v>218.23406885979938</v>
      </c>
      <c r="T101" s="84"/>
      <c r="U101" s="78">
        <f>'2019_20 Energy'!U101/11</f>
        <v>8</v>
      </c>
      <c r="V101" s="81">
        <f>'2019_20 Energy'!V101/11</f>
        <v>8</v>
      </c>
      <c r="W101" s="83">
        <f>'2019_20 Energy'!W101/11</f>
        <v>8</v>
      </c>
      <c r="Y101" s="78">
        <f t="shared" si="3"/>
        <v>288.95924977009031</v>
      </c>
      <c r="Z101" s="81">
        <f t="shared" si="4"/>
        <v>375.79845904052667</v>
      </c>
      <c r="AA101" s="83">
        <f t="shared" si="5"/>
        <v>226.23406885979938</v>
      </c>
    </row>
    <row r="102" spans="1:27" x14ac:dyDescent="0.2">
      <c r="A102" s="76">
        <f>'2019_20 Energy'!A102</f>
        <v>43836</v>
      </c>
      <c r="B102" s="77">
        <f>'2019_20 Energy'!B102</f>
        <v>4.17</v>
      </c>
      <c r="C102" s="78">
        <f>'2019_20 Energy'!C102/11</f>
        <v>152.48212445454544</v>
      </c>
      <c r="D102" s="78">
        <f>'2019_20 Energy'!D102/11</f>
        <v>201.26056425454544</v>
      </c>
      <c r="E102" s="78">
        <f>'2019_20 Energy'!E102/11</f>
        <v>229.77868618181819</v>
      </c>
      <c r="F102" s="78">
        <f>'2019_20 Energy'!F102/11</f>
        <v>62.095072275821323</v>
      </c>
      <c r="G102" s="79">
        <f>'2019_20 Energy'!G102/11</f>
        <v>19.15483697818182</v>
      </c>
      <c r="H102" s="79">
        <f>'2019_20 Energy'!H102/11</f>
        <v>89.493593647523682</v>
      </c>
      <c r="I102" s="78">
        <f>'2019_20 Energy'!I102/11</f>
        <v>312.91601633611225</v>
      </c>
      <c r="J102" s="80">
        <f>'2019_20 Energy'!J102</f>
        <v>-1.97</v>
      </c>
      <c r="K102" s="81">
        <f>'2019_20 Energy'!K102/11</f>
        <v>222.99960894400002</v>
      </c>
      <c r="L102" s="81">
        <f>'2019_20 Energy'!L102/11</f>
        <v>288.8313023825454</v>
      </c>
      <c r="M102" s="81">
        <f>'2019_20 Energy'!M102/11</f>
        <v>320.62333103054544</v>
      </c>
      <c r="N102" s="81">
        <f>'2019_20 Energy'!N102/11</f>
        <v>405.93007199945765</v>
      </c>
      <c r="O102" s="82">
        <f>'2019_20 Energy'!O102</f>
        <v>8.48</v>
      </c>
      <c r="P102" s="83">
        <f>'2019_20 Energy'!P102/11</f>
        <v>102.982066124</v>
      </c>
      <c r="Q102" s="83">
        <f>'2019_20 Energy'!Q102/11</f>
        <v>139.78989954254541</v>
      </c>
      <c r="R102" s="83">
        <f>'2019_20 Energy'!R102/11</f>
        <v>166.00988825054546</v>
      </c>
      <c r="S102" s="83">
        <f>'2019_20 Energy'!S102/11</f>
        <v>247.62439094945765</v>
      </c>
      <c r="T102" s="84"/>
      <c r="U102" s="78">
        <f>'2019_20 Energy'!U102/11</f>
        <v>8</v>
      </c>
      <c r="V102" s="81">
        <f>'2019_20 Energy'!V102/11</f>
        <v>8</v>
      </c>
      <c r="W102" s="83">
        <f>'2019_20 Energy'!W102/11</f>
        <v>8</v>
      </c>
      <c r="Y102" s="78">
        <f t="shared" si="3"/>
        <v>320.91601633611225</v>
      </c>
      <c r="Z102" s="81">
        <f t="shared" si="4"/>
        <v>413.93007199945765</v>
      </c>
      <c r="AA102" s="83">
        <f t="shared" si="5"/>
        <v>255.62439094945765</v>
      </c>
    </row>
    <row r="103" spans="1:27" x14ac:dyDescent="0.2">
      <c r="A103" s="76">
        <f>'2019_20 Energy'!A103</f>
        <v>43837</v>
      </c>
      <c r="B103" s="77">
        <f>'2019_20 Energy'!B103</f>
        <v>4.18</v>
      </c>
      <c r="C103" s="78">
        <f>'2019_20 Energy'!C103/11</f>
        <v>152.32176568181819</v>
      </c>
      <c r="D103" s="78">
        <f>'2019_20 Energy'!D103/11</f>
        <v>201.06592393636365</v>
      </c>
      <c r="E103" s="78">
        <f>'2019_20 Energy'!E103/11</f>
        <v>229.57663239999999</v>
      </c>
      <c r="F103" s="78">
        <f>'2019_20 Energy'!F103/11</f>
        <v>61.984629722540916</v>
      </c>
      <c r="G103" s="79">
        <f>'2019_20 Energy'!G103/11</f>
        <v>19.158014542727273</v>
      </c>
      <c r="H103" s="79">
        <f>'2019_20 Energy'!H103/11</f>
        <v>89.436304607508816</v>
      </c>
      <c r="I103" s="78">
        <f>'2019_20 Energy'!I103/11</f>
        <v>312.60488590192267</v>
      </c>
      <c r="J103" s="80">
        <f>'2019_20 Energy'!J103</f>
        <v>-2.06</v>
      </c>
      <c r="K103" s="81">
        <f>'2019_20 Energy'!K103/11</f>
        <v>223.98758468109091</v>
      </c>
      <c r="L103" s="81">
        <f>'2019_20 Energy'!L103/11</f>
        <v>290.06444486290911</v>
      </c>
      <c r="M103" s="81">
        <f>'2019_20 Energy'!M103/11</f>
        <v>321.90265068509092</v>
      </c>
      <c r="N103" s="81">
        <f>'2019_20 Energy'!N103/11</f>
        <v>407.13634601345001</v>
      </c>
      <c r="O103" s="82">
        <f>'2019_20 Energy'!O103</f>
        <v>8.4600000000000009</v>
      </c>
      <c r="P103" s="83">
        <f>'2019_20 Energy'!P103/11</f>
        <v>103.16636418872726</v>
      </c>
      <c r="Q103" s="83">
        <f>'2019_20 Energy'!Q103/11</f>
        <v>140.02206663418181</v>
      </c>
      <c r="R103" s="83">
        <f>'2019_20 Energy'!R103/11</f>
        <v>166.25045319163632</v>
      </c>
      <c r="S103" s="83">
        <f>'2019_20 Energy'!S103/11</f>
        <v>247.76599979163183</v>
      </c>
      <c r="T103" s="84"/>
      <c r="U103" s="78">
        <f>'2019_20 Energy'!U103/11</f>
        <v>8</v>
      </c>
      <c r="V103" s="81">
        <f>'2019_20 Energy'!V103/11</f>
        <v>8</v>
      </c>
      <c r="W103" s="83">
        <f>'2019_20 Energy'!W103/11</f>
        <v>8</v>
      </c>
      <c r="Y103" s="78">
        <f t="shared" si="3"/>
        <v>320.60488590192267</v>
      </c>
      <c r="Z103" s="81">
        <f t="shared" si="4"/>
        <v>415.13634601345001</v>
      </c>
      <c r="AA103" s="83">
        <f t="shared" si="5"/>
        <v>255.76599979163183</v>
      </c>
    </row>
    <row r="104" spans="1:27" x14ac:dyDescent="0.2">
      <c r="A104" s="76">
        <f>'2019_20 Energy'!A104</f>
        <v>43838</v>
      </c>
      <c r="B104" s="77">
        <f>'2019_20 Energy'!B104</f>
        <v>4.1900000000000004</v>
      </c>
      <c r="C104" s="78">
        <f>'2019_20 Energy'!C104/11</f>
        <v>152.30305872727274</v>
      </c>
      <c r="D104" s="78">
        <f>'2019_20 Energy'!D104/11</f>
        <v>201.10046639999999</v>
      </c>
      <c r="E104" s="78">
        <f>'2019_20 Energy'!E104/11</f>
        <v>229.60939021818183</v>
      </c>
      <c r="F104" s="78">
        <f>'2019_20 Energy'!F104/11</f>
        <v>61.874187169260502</v>
      </c>
      <c r="G104" s="79">
        <f>'2019_20 Energy'!G104/11</f>
        <v>19.161192107272726</v>
      </c>
      <c r="H104" s="79">
        <f>'2019_20 Energy'!H104/11</f>
        <v>89.379015568877378</v>
      </c>
      <c r="I104" s="78">
        <f>'2019_20 Energy'!I104/11</f>
        <v>312.52856482864229</v>
      </c>
      <c r="J104" s="80">
        <f>'2019_20 Energy'!J104</f>
        <v>-2.15</v>
      </c>
      <c r="K104" s="81">
        <f>'2019_20 Energy'!K104/11</f>
        <v>225.11720714909089</v>
      </c>
      <c r="L104" s="81">
        <f>'2019_20 Energy'!L104/11</f>
        <v>291.52981047472724</v>
      </c>
      <c r="M104" s="81">
        <f>'2019_20 Energy'!M104/11</f>
        <v>323.41983104818178</v>
      </c>
      <c r="N104" s="81">
        <f>'2019_20 Energy'!N104/11</f>
        <v>408.58050084198771</v>
      </c>
      <c r="O104" s="82">
        <f>'2019_20 Energy'!O104</f>
        <v>8.43</v>
      </c>
      <c r="P104" s="83">
        <f>'2019_20 Energy'!P104/11</f>
        <v>103.60716136000002</v>
      </c>
      <c r="Q104" s="83">
        <f>'2019_20 Energy'!Q104/11</f>
        <v>140.62405963709091</v>
      </c>
      <c r="R104" s="83">
        <f>'2019_20 Energy'!R104/11</f>
        <v>166.87180833818184</v>
      </c>
      <c r="S104" s="83">
        <f>'2019_20 Energy'!S104/11</f>
        <v>248.29193884926053</v>
      </c>
      <c r="T104" s="84"/>
      <c r="U104" s="78">
        <f>'2019_20 Energy'!U104/11</f>
        <v>8</v>
      </c>
      <c r="V104" s="81">
        <f>'2019_20 Energy'!V104/11</f>
        <v>8</v>
      </c>
      <c r="W104" s="83">
        <f>'2019_20 Energy'!W104/11</f>
        <v>8</v>
      </c>
      <c r="Y104" s="78">
        <f t="shared" si="3"/>
        <v>320.52856482864229</v>
      </c>
      <c r="Z104" s="81">
        <f t="shared" si="4"/>
        <v>416.58050084198771</v>
      </c>
      <c r="AA104" s="83">
        <f t="shared" si="5"/>
        <v>256.29193884926053</v>
      </c>
    </row>
    <row r="105" spans="1:27" x14ac:dyDescent="0.2">
      <c r="A105" s="76">
        <f>'2019_20 Energy'!A105</f>
        <v>43839</v>
      </c>
      <c r="B105" s="77">
        <f>'2019_20 Energy'!B105</f>
        <v>4.17</v>
      </c>
      <c r="C105" s="78">
        <f>'2019_20 Energy'!C105/11</f>
        <v>152.43766844545453</v>
      </c>
      <c r="D105" s="78">
        <f>'2019_20 Energy'!D105/11</f>
        <v>201.25327431818184</v>
      </c>
      <c r="E105" s="78">
        <f>'2019_20 Energy'!E105/11</f>
        <v>229.76785791818182</v>
      </c>
      <c r="F105" s="78">
        <f>'2019_20 Energy'!F105/11</f>
        <v>61.763744615980094</v>
      </c>
      <c r="G105" s="79">
        <f>'2019_20 Energy'!G105/11</f>
        <v>19.164369670909092</v>
      </c>
      <c r="H105" s="79">
        <f>'2019_20 Energy'!H105/11</f>
        <v>89.321726530245911</v>
      </c>
      <c r="I105" s="78">
        <f>'2019_20 Energy'!I105/11</f>
        <v>312.58856120136193</v>
      </c>
      <c r="J105" s="80">
        <f>'2019_20 Energy'!J105</f>
        <v>-2.25</v>
      </c>
      <c r="K105" s="81">
        <f>'2019_20 Energy'!K105/11</f>
        <v>226.17044414054544</v>
      </c>
      <c r="L105" s="81">
        <f>'2019_20 Energy'!L105/11</f>
        <v>292.82401802890905</v>
      </c>
      <c r="M105" s="81">
        <f>'2019_20 Energy'!M105/11</f>
        <v>324.76263964309089</v>
      </c>
      <c r="N105" s="81">
        <f>'2019_20 Energy'!N105/11</f>
        <v>409.85384065343464</v>
      </c>
      <c r="O105" s="82">
        <f>'2019_20 Energy'!O105</f>
        <v>8.41</v>
      </c>
      <c r="P105" s="83">
        <f>'2019_20 Energy'!P105/11</f>
        <v>103.74187888981818</v>
      </c>
      <c r="Q105" s="83">
        <f>'2019_20 Energy'!Q105/11</f>
        <v>140.77664607309092</v>
      </c>
      <c r="R105" s="83">
        <f>'2019_20 Energy'!R105/11</f>
        <v>167.02987123381817</v>
      </c>
      <c r="S105" s="83">
        <f>'2019_20 Energy'!S105/11</f>
        <v>248.3510557719801</v>
      </c>
      <c r="T105" s="84"/>
      <c r="U105" s="78">
        <f>'2019_20 Energy'!U105/11</f>
        <v>8</v>
      </c>
      <c r="V105" s="81">
        <f>'2019_20 Energy'!V105/11</f>
        <v>8</v>
      </c>
      <c r="W105" s="83">
        <f>'2019_20 Energy'!W105/11</f>
        <v>8</v>
      </c>
      <c r="Y105" s="78">
        <f t="shared" si="3"/>
        <v>320.58856120136193</v>
      </c>
      <c r="Z105" s="81">
        <f t="shared" si="4"/>
        <v>417.85384065343464</v>
      </c>
      <c r="AA105" s="83">
        <f t="shared" si="5"/>
        <v>256.3510557719801</v>
      </c>
    </row>
    <row r="106" spans="1:27" x14ac:dyDescent="0.2">
      <c r="A106" s="76">
        <f>'2019_20 Energy'!A106</f>
        <v>43840</v>
      </c>
      <c r="B106" s="77">
        <f>'2019_20 Energy'!B106</f>
        <v>4.1399999999999997</v>
      </c>
      <c r="C106" s="78">
        <f>'2019_20 Energy'!C106/11</f>
        <v>155.25366028181818</v>
      </c>
      <c r="D106" s="78">
        <f>'2019_20 Energy'!D106/11</f>
        <v>202.53181853636363</v>
      </c>
      <c r="E106" s="78">
        <f>'2019_20 Energy'!E106/11</f>
        <v>230.57942677272729</v>
      </c>
      <c r="F106" s="78">
        <f>'2019_20 Energy'!F106/11</f>
        <v>57.136846734909462</v>
      </c>
      <c r="G106" s="79">
        <f>'2019_20 Energy'!G106/11</f>
        <v>17.797089726363637</v>
      </c>
      <c r="H106" s="79">
        <f>'2019_20 Energy'!H106/11</f>
        <v>82.642325730504083</v>
      </c>
      <c r="I106" s="78">
        <f>'2019_20 Energy'!I106/11</f>
        <v>308.322495984564</v>
      </c>
      <c r="J106" s="80">
        <f>'2019_20 Energy'!J106</f>
        <v>-2.3199999999999998</v>
      </c>
      <c r="K106" s="81">
        <f>'2019_20 Energy'!K106/11</f>
        <v>230.59227349799997</v>
      </c>
      <c r="L106" s="81">
        <f>'2019_20 Energy'!L106/11</f>
        <v>295.2781132961818</v>
      </c>
      <c r="M106" s="81">
        <f>'2019_20 Energy'!M106/11</f>
        <v>326.72321735218179</v>
      </c>
      <c r="N106" s="81">
        <f>'2019_20 Energy'!N106/11</f>
        <v>406.69113904981856</v>
      </c>
      <c r="O106" s="82">
        <f>'2019_20 Energy'!O106</f>
        <v>8.3699999999999992</v>
      </c>
      <c r="P106" s="83">
        <f>'2019_20 Energy'!P106/11</f>
        <v>105.92202964645453</v>
      </c>
      <c r="Q106" s="83">
        <f>'2019_20 Energy'!Q106/11</f>
        <v>141.80165958372729</v>
      </c>
      <c r="R106" s="83">
        <f>'2019_20 Energy'!R106/11</f>
        <v>167.62459176481818</v>
      </c>
      <c r="S106" s="83">
        <f>'2019_20 Energy'!S106/11</f>
        <v>243.91083032927315</v>
      </c>
      <c r="T106" s="84"/>
      <c r="U106" s="78">
        <f>'2019_20 Energy'!U106/11</f>
        <v>8</v>
      </c>
      <c r="V106" s="81">
        <f>'2019_20 Energy'!V106/11</f>
        <v>8</v>
      </c>
      <c r="W106" s="83">
        <f>'2019_20 Energy'!W106/11</f>
        <v>8</v>
      </c>
      <c r="Y106" s="78">
        <f t="shared" si="3"/>
        <v>316.322495984564</v>
      </c>
      <c r="Z106" s="81">
        <f t="shared" si="4"/>
        <v>414.69113904981856</v>
      </c>
      <c r="AA106" s="83">
        <f t="shared" si="5"/>
        <v>251.91083032927315</v>
      </c>
    </row>
    <row r="107" spans="1:27" x14ac:dyDescent="0.2">
      <c r="A107" s="76">
        <f>'2019_20 Energy'!A107</f>
        <v>43841</v>
      </c>
      <c r="B107" s="77">
        <f>'2019_20 Energy'!B107</f>
        <v>4.09</v>
      </c>
      <c r="C107" s="78">
        <f>'2019_20 Energy'!C107/11</f>
        <v>150.74886846363637</v>
      </c>
      <c r="D107" s="78">
        <f>'2019_20 Energy'!D107/11</f>
        <v>194.48542693636364</v>
      </c>
      <c r="E107" s="78">
        <f>'2019_20 Energy'!E107/11</f>
        <v>221.25440538181817</v>
      </c>
      <c r="F107" s="78">
        <f>'2019_20 Energy'!F107/11</f>
        <v>48.353106935033196</v>
      </c>
      <c r="G107" s="79">
        <f>'2019_20 Energy'!G107/11</f>
        <v>15.154405752727273</v>
      </c>
      <c r="H107" s="79">
        <f>'2019_20 Energy'!H107/11</f>
        <v>69.919672556829767</v>
      </c>
      <c r="I107" s="78">
        <f>'2019_20 Energy'!I107/11</f>
        <v>288.56387174259686</v>
      </c>
      <c r="J107" s="80">
        <f>'2019_20 Energy'!J107</f>
        <v>-2.39</v>
      </c>
      <c r="K107" s="81">
        <f>'2019_20 Energy'!K107/11</f>
        <v>223.91289948036365</v>
      </c>
      <c r="L107" s="81">
        <f>'2019_20 Energy'!L107/11</f>
        <v>283.82785693200003</v>
      </c>
      <c r="M107" s="81">
        <f>'2019_20 Energy'!M107/11</f>
        <v>313.86950529890908</v>
      </c>
      <c r="N107" s="81">
        <f>'2019_20 Energy'!N107/11</f>
        <v>383.18860428230596</v>
      </c>
      <c r="O107" s="82">
        <f>'2019_20 Energy'!O107</f>
        <v>8.33</v>
      </c>
      <c r="P107" s="83">
        <f>'2019_20 Energy'!P107/11</f>
        <v>102.87610742799998</v>
      </c>
      <c r="Q107" s="83">
        <f>'2019_20 Energy'!Q107/11</f>
        <v>136.02679990218184</v>
      </c>
      <c r="R107" s="83">
        <f>'2019_20 Energy'!R107/11</f>
        <v>160.6544017323636</v>
      </c>
      <c r="S107" s="83">
        <f>'2019_20 Energy'!S107/11</f>
        <v>226.64892329321503</v>
      </c>
      <c r="T107" s="84"/>
      <c r="U107" s="78">
        <f>'2019_20 Energy'!U107/11</f>
        <v>8</v>
      </c>
      <c r="V107" s="81">
        <f>'2019_20 Energy'!V107/11</f>
        <v>8</v>
      </c>
      <c r="W107" s="83">
        <f>'2019_20 Energy'!W107/11</f>
        <v>8</v>
      </c>
      <c r="Y107" s="78">
        <f t="shared" si="3"/>
        <v>296.56387174259686</v>
      </c>
      <c r="Z107" s="81">
        <f t="shared" si="4"/>
        <v>391.18860428230596</v>
      </c>
      <c r="AA107" s="83">
        <f t="shared" si="5"/>
        <v>234.64892329321503</v>
      </c>
    </row>
    <row r="108" spans="1:27" x14ac:dyDescent="0.2">
      <c r="A108" s="76">
        <f>'2019_20 Energy'!A108</f>
        <v>43842</v>
      </c>
      <c r="B108" s="77">
        <f>'2019_20 Energy'!B108</f>
        <v>4.0199999999999996</v>
      </c>
      <c r="C108" s="78">
        <f>'2019_20 Energy'!C108/11</f>
        <v>147.89435269090907</v>
      </c>
      <c r="D108" s="78">
        <f>'2019_20 Energy'!D108/11</f>
        <v>192.99945758181818</v>
      </c>
      <c r="E108" s="78">
        <f>'2019_20 Energy'!E108/11</f>
        <v>218.99671769999998</v>
      </c>
      <c r="F108" s="78">
        <f>'2019_20 Energy'!F108/11</f>
        <v>44.954859778711835</v>
      </c>
      <c r="G108" s="79">
        <f>'2019_20 Energy'!G108/11</f>
        <v>14.14523003</v>
      </c>
      <c r="H108" s="79">
        <f>'2019_20 Energy'!H108/11</f>
        <v>64.949900002163091</v>
      </c>
      <c r="I108" s="78">
        <f>'2019_20 Energy'!I108/11</f>
        <v>282.31808055800269</v>
      </c>
      <c r="J108" s="80">
        <f>'2019_20 Energy'!J108</f>
        <v>-2.4500000000000002</v>
      </c>
      <c r="K108" s="81">
        <f>'2019_20 Energy'!K108/11</f>
        <v>219.16352002781815</v>
      </c>
      <c r="L108" s="81">
        <f>'2019_20 Energy'!L108/11</f>
        <v>280.8401730420909</v>
      </c>
      <c r="M108" s="81">
        <f>'2019_20 Energy'!M108/11</f>
        <v>309.95396963654542</v>
      </c>
      <c r="N108" s="81">
        <f>'2019_20 Energy'!N108/11</f>
        <v>375.1990928861664</v>
      </c>
      <c r="O108" s="82">
        <f>'2019_20 Energy'!O108</f>
        <v>8.3000000000000007</v>
      </c>
      <c r="P108" s="83">
        <f>'2019_20 Energy'!P108/11</f>
        <v>100.74875204145452</v>
      </c>
      <c r="Q108" s="83">
        <f>'2019_20 Energy'!Q108/11</f>
        <v>134.89153452618177</v>
      </c>
      <c r="R108" s="83">
        <f>'2019_20 Energy'!R108/11</f>
        <v>158.82716000472726</v>
      </c>
      <c r="S108" s="83">
        <f>'2019_20 Energy'!S108/11</f>
        <v>220.87592711798453</v>
      </c>
      <c r="T108" s="84"/>
      <c r="U108" s="78">
        <f>'2019_20 Energy'!U108/11</f>
        <v>8</v>
      </c>
      <c r="V108" s="81">
        <f>'2019_20 Energy'!V108/11</f>
        <v>8</v>
      </c>
      <c r="W108" s="83">
        <f>'2019_20 Energy'!W108/11</f>
        <v>8</v>
      </c>
      <c r="Y108" s="78">
        <f t="shared" si="3"/>
        <v>290.31808055800269</v>
      </c>
      <c r="Z108" s="81">
        <f t="shared" si="4"/>
        <v>383.1990928861664</v>
      </c>
      <c r="AA108" s="83">
        <f t="shared" si="5"/>
        <v>228.87592711798453</v>
      </c>
    </row>
    <row r="109" spans="1:27" x14ac:dyDescent="0.2">
      <c r="A109" s="76">
        <f>'2019_20 Energy'!A109</f>
        <v>43843</v>
      </c>
      <c r="B109" s="77">
        <f>'2019_20 Energy'!B109</f>
        <v>3.97</v>
      </c>
      <c r="C109" s="78">
        <f>'2019_20 Energy'!C109/11</f>
        <v>154.82936571818183</v>
      </c>
      <c r="D109" s="78">
        <f>'2019_20 Energy'!D109/11</f>
        <v>204.27464495454544</v>
      </c>
      <c r="E109" s="78">
        <f>'2019_20 Energy'!E109/11</f>
        <v>232.89660347272729</v>
      </c>
      <c r="F109" s="78">
        <f>'2019_20 Energy'!F109/11</f>
        <v>61.321974405625291</v>
      </c>
      <c r="G109" s="79">
        <f>'2019_20 Energy'!G109/11</f>
        <v>19.177079928181819</v>
      </c>
      <c r="H109" s="79">
        <f>'2019_20 Energy'!H109/11</f>
        <v>89.092570374336688</v>
      </c>
      <c r="I109" s="78">
        <f>'2019_20 Energy'!I109/11</f>
        <v>315.36595917427985</v>
      </c>
      <c r="J109" s="80">
        <f>'2019_20 Energy'!J109</f>
        <v>-2.44</v>
      </c>
      <c r="K109" s="81">
        <f>'2019_20 Energy'!K109/11</f>
        <v>228.44664066463636</v>
      </c>
      <c r="L109" s="81">
        <f>'2019_20 Energy'!L109/11</f>
        <v>295.71088951463639</v>
      </c>
      <c r="M109" s="81">
        <f>'2019_20 Energy'!M109/11</f>
        <v>327.75266106000004</v>
      </c>
      <c r="N109" s="81">
        <f>'2019_20 Energy'!N109/11</f>
        <v>412.49184828080712</v>
      </c>
      <c r="O109" s="82">
        <f>'2019_20 Energy'!O109</f>
        <v>8.24</v>
      </c>
      <c r="P109" s="83">
        <f>'2019_20 Energy'!P109/11</f>
        <v>105.78946493481818</v>
      </c>
      <c r="Q109" s="83">
        <f>'2019_20 Energy'!Q109/11</f>
        <v>143.36469733027272</v>
      </c>
      <c r="R109" s="83">
        <f>'2019_20 Energy'!R109/11</f>
        <v>169.70855887090912</v>
      </c>
      <c r="S109" s="83">
        <f>'2019_20 Energy'!S109/11</f>
        <v>250.66587391389803</v>
      </c>
      <c r="T109" s="84"/>
      <c r="U109" s="78">
        <f>'2019_20 Energy'!U109/11</f>
        <v>8</v>
      </c>
      <c r="V109" s="81">
        <f>'2019_20 Energy'!V109/11</f>
        <v>8</v>
      </c>
      <c r="W109" s="83">
        <f>'2019_20 Energy'!W109/11</f>
        <v>8</v>
      </c>
      <c r="Y109" s="78">
        <f t="shared" si="3"/>
        <v>323.36595917427985</v>
      </c>
      <c r="Z109" s="81">
        <f t="shared" si="4"/>
        <v>420.49184828080712</v>
      </c>
      <c r="AA109" s="83">
        <f t="shared" si="5"/>
        <v>258.66587391389805</v>
      </c>
    </row>
    <row r="110" spans="1:27" x14ac:dyDescent="0.2">
      <c r="A110" s="76">
        <f>'2019_20 Energy'!A110</f>
        <v>43844</v>
      </c>
      <c r="B110" s="77">
        <f>'2019_20 Energy'!B110</f>
        <v>3.93</v>
      </c>
      <c r="C110" s="78">
        <f>'2019_20 Energy'!C110/11</f>
        <v>155.27135433636363</v>
      </c>
      <c r="D110" s="78">
        <f>'2019_20 Energy'!D110/11</f>
        <v>204.7933651909091</v>
      </c>
      <c r="E110" s="78">
        <f>'2019_20 Energy'!E110/11</f>
        <v>233.67164911818182</v>
      </c>
      <c r="F110" s="78">
        <f>'2019_20 Energy'!F110/11</f>
        <v>61.211531852344883</v>
      </c>
      <c r="G110" s="79">
        <f>'2019_20 Energy'!G110/11</f>
        <v>19.180257492727272</v>
      </c>
      <c r="H110" s="79">
        <f>'2019_20 Energy'!H110/11</f>
        <v>89.03528133570525</v>
      </c>
      <c r="I110" s="78">
        <f>'2019_20 Energy'!I110/11</f>
        <v>316.04965371190849</v>
      </c>
      <c r="J110" s="80">
        <f>'2019_20 Energy'!J110</f>
        <v>-2.42</v>
      </c>
      <c r="K110" s="81">
        <f>'2019_20 Energy'!K110/11</f>
        <v>228.19938250499999</v>
      </c>
      <c r="L110" s="81">
        <f>'2019_20 Energy'!L110/11</f>
        <v>295.37356283727274</v>
      </c>
      <c r="M110" s="81">
        <f>'2019_20 Energy'!M110/11</f>
        <v>327.64857271636362</v>
      </c>
      <c r="N110" s="81">
        <f>'2019_20 Energy'!N110/11</f>
        <v>412.27587321189037</v>
      </c>
      <c r="O110" s="82">
        <f>'2019_20 Energy'!O110</f>
        <v>8.18</v>
      </c>
      <c r="P110" s="83">
        <f>'2019_20 Energy'!P110/11</f>
        <v>106.46125674318182</v>
      </c>
      <c r="Q110" s="83">
        <f>'2019_20 Energy'!Q110/11</f>
        <v>144.1688234590909</v>
      </c>
      <c r="R110" s="83">
        <f>'2019_20 Energy'!R110/11</f>
        <v>170.77370812727273</v>
      </c>
      <c r="S110" s="83">
        <f>'2019_20 Energy'!S110/11</f>
        <v>251.64627845370853</v>
      </c>
      <c r="T110" s="84"/>
      <c r="U110" s="78">
        <f>'2019_20 Energy'!U110/11</f>
        <v>8</v>
      </c>
      <c r="V110" s="81">
        <f>'2019_20 Energy'!V110/11</f>
        <v>8</v>
      </c>
      <c r="W110" s="83">
        <f>'2019_20 Energy'!W110/11</f>
        <v>8</v>
      </c>
      <c r="Y110" s="78">
        <f t="shared" si="3"/>
        <v>324.04965371190849</v>
      </c>
      <c r="Z110" s="81">
        <f t="shared" si="4"/>
        <v>420.27587321189037</v>
      </c>
      <c r="AA110" s="83">
        <f t="shared" si="5"/>
        <v>259.64627845370853</v>
      </c>
    </row>
    <row r="111" spans="1:27" x14ac:dyDescent="0.2">
      <c r="A111" s="76">
        <f>'2019_20 Energy'!A111</f>
        <v>43845</v>
      </c>
      <c r="B111" s="77">
        <f>'2019_20 Energy'!B111</f>
        <v>3.9</v>
      </c>
      <c r="C111" s="78">
        <f>'2019_20 Energy'!C111/11</f>
        <v>155.6405996</v>
      </c>
      <c r="D111" s="78">
        <f>'2019_20 Energy'!D111/11</f>
        <v>205.22881155454544</v>
      </c>
      <c r="E111" s="78">
        <f>'2019_20 Energy'!E111/11</f>
        <v>234.12384519090909</v>
      </c>
      <c r="F111" s="78">
        <f>'2019_20 Energy'!F111/11</f>
        <v>61.101089299064476</v>
      </c>
      <c r="G111" s="79">
        <f>'2019_20 Energy'!G111/11</f>
        <v>19.183435057272728</v>
      </c>
      <c r="H111" s="79">
        <f>'2019_20 Energy'!H111/11</f>
        <v>88.977992297073783</v>
      </c>
      <c r="I111" s="78">
        <f>'2019_20 Energy'!I111/11</f>
        <v>316.40696431608268</v>
      </c>
      <c r="J111" s="80">
        <f>'2019_20 Energy'!J111</f>
        <v>-2.41</v>
      </c>
      <c r="K111" s="81">
        <f>'2019_20 Energy'!K111/11</f>
        <v>228.10907811136366</v>
      </c>
      <c r="L111" s="81">
        <f>'2019_20 Energy'!L111/11</f>
        <v>295.23850168709089</v>
      </c>
      <c r="M111" s="81">
        <f>'2019_20 Energy'!M111/11</f>
        <v>327.50913751254546</v>
      </c>
      <c r="N111" s="81">
        <f>'2019_20 Energy'!N111/11</f>
        <v>412.02809017851899</v>
      </c>
      <c r="O111" s="82">
        <f>'2019_20 Energy'!O111</f>
        <v>8.1199999999999992</v>
      </c>
      <c r="P111" s="83">
        <f>'2019_20 Energy'!P111/11</f>
        <v>107.17515121363637</v>
      </c>
      <c r="Q111" s="83">
        <f>'2019_20 Energy'!Q111/11</f>
        <v>145.03215666400001</v>
      </c>
      <c r="R111" s="83">
        <f>'2019_20 Energy'!R111/11</f>
        <v>171.66965603127275</v>
      </c>
      <c r="S111" s="83">
        <f>'2019_20 Energy'!S111/11</f>
        <v>252.45749503470088</v>
      </c>
      <c r="T111" s="84"/>
      <c r="U111" s="78">
        <f>'2019_20 Energy'!U111/11</f>
        <v>8</v>
      </c>
      <c r="V111" s="81">
        <f>'2019_20 Energy'!V111/11</f>
        <v>8</v>
      </c>
      <c r="W111" s="83">
        <f>'2019_20 Energy'!W111/11</f>
        <v>8</v>
      </c>
      <c r="Y111" s="78">
        <f t="shared" si="3"/>
        <v>324.40696431608268</v>
      </c>
      <c r="Z111" s="81">
        <f t="shared" si="4"/>
        <v>420.02809017851899</v>
      </c>
      <c r="AA111" s="83">
        <f t="shared" si="5"/>
        <v>260.45749503470086</v>
      </c>
    </row>
    <row r="112" spans="1:27" x14ac:dyDescent="0.2">
      <c r="A112" s="76">
        <f>'2019_20 Energy'!A112</f>
        <v>43846</v>
      </c>
      <c r="B112" s="77">
        <f>'2019_20 Energy'!B112</f>
        <v>3.87</v>
      </c>
      <c r="C112" s="78">
        <f>'2019_20 Energy'!C112/11</f>
        <v>155.91069343636363</v>
      </c>
      <c r="D112" s="78">
        <f>'2019_20 Energy'!D112/11</f>
        <v>205.55928483636364</v>
      </c>
      <c r="E112" s="78">
        <f>'2019_20 Energy'!E112/11</f>
        <v>234.46617656363634</v>
      </c>
      <c r="F112" s="78">
        <f>'2019_20 Energy'!F112/11</f>
        <v>60.990646745784055</v>
      </c>
      <c r="G112" s="79">
        <f>'2019_20 Energy'!G112/11</f>
        <v>19.186612621818181</v>
      </c>
      <c r="H112" s="79">
        <f>'2019_20 Energy'!H112/11</f>
        <v>88.920703258442344</v>
      </c>
      <c r="I112" s="78">
        <f>'2019_20 Energy'!I112/11</f>
        <v>316.65441693662035</v>
      </c>
      <c r="J112" s="80">
        <f>'2019_20 Energy'!J112</f>
        <v>-2.2999999999999998</v>
      </c>
      <c r="K112" s="81">
        <f>'2019_20 Energy'!K112/11</f>
        <v>226.7711565841818</v>
      </c>
      <c r="L112" s="81">
        <f>'2019_20 Energy'!L112/11</f>
        <v>293.57296980799998</v>
      </c>
      <c r="M112" s="81">
        <f>'2019_20 Energy'!M112/11</f>
        <v>325.78083604699998</v>
      </c>
      <c r="N112" s="81">
        <f>'2019_20 Energy'!N112/11</f>
        <v>410.1559942716022</v>
      </c>
      <c r="O112" s="82">
        <f>'2019_20 Energy'!O112</f>
        <v>8.07</v>
      </c>
      <c r="P112" s="83">
        <f>'2019_20 Energy'!P112/11</f>
        <v>107.67504591272724</v>
      </c>
      <c r="Q112" s="83">
        <f>'2019_20 Energy'!Q112/11</f>
        <v>145.64721402909092</v>
      </c>
      <c r="R112" s="83">
        <f>'2019_20 Energy'!R112/11</f>
        <v>172.30708907090909</v>
      </c>
      <c r="S112" s="83">
        <f>'2019_20 Energy'!S112/11</f>
        <v>253.00666574942042</v>
      </c>
      <c r="T112" s="84"/>
      <c r="U112" s="78">
        <f>'2019_20 Energy'!U112/11</f>
        <v>8</v>
      </c>
      <c r="V112" s="81">
        <f>'2019_20 Energy'!V112/11</f>
        <v>8</v>
      </c>
      <c r="W112" s="83">
        <f>'2019_20 Energy'!W112/11</f>
        <v>8</v>
      </c>
      <c r="Y112" s="78">
        <f t="shared" si="3"/>
        <v>324.65441693662035</v>
      </c>
      <c r="Z112" s="81">
        <f t="shared" si="4"/>
        <v>418.1559942716022</v>
      </c>
      <c r="AA112" s="83">
        <f t="shared" si="5"/>
        <v>261.00666574942045</v>
      </c>
    </row>
    <row r="113" spans="1:27" x14ac:dyDescent="0.2">
      <c r="A113" s="76">
        <f>'2019_20 Energy'!A113</f>
        <v>43847</v>
      </c>
      <c r="B113" s="77">
        <f>'2019_20 Energy'!B113</f>
        <v>3.87</v>
      </c>
      <c r="C113" s="78">
        <f>'2019_20 Energy'!C113/11</f>
        <v>158.38555748181818</v>
      </c>
      <c r="D113" s="78">
        <f>'2019_20 Energy'!D113/11</f>
        <v>206.44396215454546</v>
      </c>
      <c r="E113" s="78">
        <f>'2019_20 Energy'!E113/11</f>
        <v>234.86504287272729</v>
      </c>
      <c r="F113" s="78">
        <f>'2019_20 Energy'!F113/11</f>
        <v>56.444462199096101</v>
      </c>
      <c r="G113" s="79">
        <f>'2019_20 Energy'!G113/11</f>
        <v>17.824471299090909</v>
      </c>
      <c r="H113" s="79">
        <f>'2019_20 Energy'!H113/11</f>
        <v>82.300368935979094</v>
      </c>
      <c r="I113" s="78">
        <f>'2019_20 Energy'!I113/11</f>
        <v>312.0420804512961</v>
      </c>
      <c r="J113" s="80">
        <f>'2019_20 Energy'!J113</f>
        <v>-2.2000000000000002</v>
      </c>
      <c r="K113" s="81">
        <f>'2019_20 Energy'!K113/11</f>
        <v>229.17476698172729</v>
      </c>
      <c r="L113" s="81">
        <f>'2019_20 Energy'!L113/11</f>
        <v>293.60277187927272</v>
      </c>
      <c r="M113" s="81">
        <f>'2019_20 Energy'!M113/11</f>
        <v>325.22638702545459</v>
      </c>
      <c r="N113" s="81">
        <f>'2019_20 Energy'!N113/11</f>
        <v>404.49856246945967</v>
      </c>
      <c r="O113" s="82">
        <f>'2019_20 Energy'!O113</f>
        <v>8.02</v>
      </c>
      <c r="P113" s="83">
        <f>'2019_20 Energy'!P113/11</f>
        <v>109.98766301318182</v>
      </c>
      <c r="Q113" s="83">
        <f>'2019_20 Energy'!Q113/11</f>
        <v>146.85433112363637</v>
      </c>
      <c r="R113" s="83">
        <f>'2019_20 Energy'!R113/11</f>
        <v>173.08587018181822</v>
      </c>
      <c r="S113" s="83">
        <f>'2019_20 Energy'!S113/11</f>
        <v>248.83048236727791</v>
      </c>
      <c r="T113" s="84"/>
      <c r="U113" s="78">
        <f>'2019_20 Energy'!U113/11</f>
        <v>8</v>
      </c>
      <c r="V113" s="81">
        <f>'2019_20 Energy'!V113/11</f>
        <v>8</v>
      </c>
      <c r="W113" s="83">
        <f>'2019_20 Energy'!W113/11</f>
        <v>8</v>
      </c>
      <c r="Y113" s="78">
        <f t="shared" si="3"/>
        <v>320.0420804512961</v>
      </c>
      <c r="Z113" s="81">
        <f t="shared" si="4"/>
        <v>412.49856246945967</v>
      </c>
      <c r="AA113" s="83">
        <f t="shared" si="5"/>
        <v>256.83048236727791</v>
      </c>
    </row>
    <row r="114" spans="1:27" x14ac:dyDescent="0.2">
      <c r="A114" s="76">
        <f>'2019_20 Energy'!A114</f>
        <v>43848</v>
      </c>
      <c r="B114" s="77">
        <f>'2019_20 Energy'!B114</f>
        <v>3.88</v>
      </c>
      <c r="C114" s="78">
        <f>'2019_20 Energy'!C114/11</f>
        <v>153.13499852727273</v>
      </c>
      <c r="D114" s="78">
        <f>'2019_20 Energy'!D114/11</f>
        <v>197.42109662727273</v>
      </c>
      <c r="E114" s="78">
        <f>'2019_20 Energy'!E114/11</f>
        <v>224.53103576363637</v>
      </c>
      <c r="F114" s="78">
        <f>'2019_20 Energy'!F114/11</f>
        <v>47.779521273151211</v>
      </c>
      <c r="G114" s="79">
        <f>'2019_20 Energy'!G114/11</f>
        <v>15.18094235909091</v>
      </c>
      <c r="H114" s="79">
        <f>'2019_20 Energy'!H114/11</f>
        <v>69.643224352438523</v>
      </c>
      <c r="I114" s="78">
        <f>'2019_20 Energy'!I114/11</f>
        <v>291.3610828880785</v>
      </c>
      <c r="J114" s="80">
        <f>'2019_20 Energy'!J114</f>
        <v>-2.09</v>
      </c>
      <c r="K114" s="81">
        <f>'2019_20 Energy'!K114/11</f>
        <v>220.53970528063638</v>
      </c>
      <c r="L114" s="81">
        <f>'2019_20 Energy'!L114/11</f>
        <v>279.74099157709094</v>
      </c>
      <c r="M114" s="81">
        <f>'2019_20 Energy'!M114/11</f>
        <v>309.87610306054546</v>
      </c>
      <c r="N114" s="81">
        <f>'2019_20 Energy'!N114/11</f>
        <v>378.56159074542393</v>
      </c>
      <c r="O114" s="82">
        <f>'2019_20 Energy'!O114</f>
        <v>7.97</v>
      </c>
      <c r="P114" s="83">
        <f>'2019_20 Energy'!P114/11</f>
        <v>106.95656458736363</v>
      </c>
      <c r="Q114" s="83">
        <f>'2019_20 Energy'!Q114/11</f>
        <v>141.02438467672729</v>
      </c>
      <c r="R114" s="83">
        <f>'2019_20 Energy'!R114/11</f>
        <v>166.06180205436365</v>
      </c>
      <c r="S114" s="83">
        <f>'2019_20 Energy'!S114/11</f>
        <v>231.62070145906029</v>
      </c>
      <c r="T114" s="84"/>
      <c r="U114" s="78">
        <f>'2019_20 Energy'!U114/11</f>
        <v>8</v>
      </c>
      <c r="V114" s="81">
        <f>'2019_20 Energy'!V114/11</f>
        <v>8</v>
      </c>
      <c r="W114" s="83">
        <f>'2019_20 Energy'!W114/11</f>
        <v>8</v>
      </c>
      <c r="Y114" s="78">
        <f t="shared" si="3"/>
        <v>299.3610828880785</v>
      </c>
      <c r="Z114" s="81">
        <f t="shared" si="4"/>
        <v>386.56159074542393</v>
      </c>
      <c r="AA114" s="83">
        <f t="shared" si="5"/>
        <v>239.62070145906029</v>
      </c>
    </row>
    <row r="115" spans="1:27" x14ac:dyDescent="0.2">
      <c r="A115" s="76">
        <f>'2019_20 Energy'!A115</f>
        <v>43849</v>
      </c>
      <c r="B115" s="77">
        <f>'2019_20 Energy'!B115</f>
        <v>3.88</v>
      </c>
      <c r="C115" s="78">
        <f>'2019_20 Energy'!C115/11</f>
        <v>149.35741266363635</v>
      </c>
      <c r="D115" s="78">
        <f>'2019_20 Energy'!D115/11</f>
        <v>194.82654285454547</v>
      </c>
      <c r="E115" s="78">
        <f>'2019_20 Energy'!E115/11</f>
        <v>221.12262559090911</v>
      </c>
      <c r="F115" s="78">
        <f>'2019_20 Energy'!F115/11</f>
        <v>44.424462942825912</v>
      </c>
      <c r="G115" s="79">
        <f>'2019_20 Energy'!G115/11</f>
        <v>14.170762069090909</v>
      </c>
      <c r="H115" s="79">
        <f>'2019_20 Energy'!H115/11</f>
        <v>64.691361361074257</v>
      </c>
      <c r="I115" s="78">
        <f>'2019_20 Energy'!I115/11</f>
        <v>283.98270576193499</v>
      </c>
      <c r="J115" s="80">
        <f>'2019_20 Energy'!J115</f>
        <v>-1.96</v>
      </c>
      <c r="K115" s="81">
        <f>'2019_20 Energy'!K115/11</f>
        <v>213.68592747309091</v>
      </c>
      <c r="L115" s="81">
        <f>'2019_20 Energy'!L115/11</f>
        <v>274.12293174036364</v>
      </c>
      <c r="M115" s="81">
        <f>'2019_20 Energy'!M115/11</f>
        <v>303.241585332</v>
      </c>
      <c r="N115" s="81">
        <f>'2019_20 Energy'!N115/11</f>
        <v>367.84179783028043</v>
      </c>
      <c r="O115" s="82">
        <f>'2019_20 Energy'!O115</f>
        <v>7.94</v>
      </c>
      <c r="P115" s="83">
        <f>'2019_20 Energy'!P115/11</f>
        <v>104.63587668309091</v>
      </c>
      <c r="Q115" s="83">
        <f>'2019_20 Energy'!Q115/11</f>
        <v>139.69925880036365</v>
      </c>
      <c r="R115" s="83">
        <f>'2019_20 Energy'!R115/11</f>
        <v>164.033074812</v>
      </c>
      <c r="S115" s="83">
        <f>'2019_20 Energy'!S115/11</f>
        <v>225.68340546028045</v>
      </c>
      <c r="T115" s="84"/>
      <c r="U115" s="78">
        <f>'2019_20 Energy'!U115/11</f>
        <v>8</v>
      </c>
      <c r="V115" s="81">
        <f>'2019_20 Energy'!V115/11</f>
        <v>8</v>
      </c>
      <c r="W115" s="83">
        <f>'2019_20 Energy'!W115/11</f>
        <v>8</v>
      </c>
      <c r="Y115" s="78">
        <f t="shared" si="3"/>
        <v>291.98270576193499</v>
      </c>
      <c r="Z115" s="81">
        <f t="shared" si="4"/>
        <v>375.84179783028043</v>
      </c>
      <c r="AA115" s="83">
        <f t="shared" si="5"/>
        <v>233.68340546028045</v>
      </c>
    </row>
    <row r="116" spans="1:27" x14ac:dyDescent="0.2">
      <c r="A116" s="76">
        <f>'2019_20 Energy'!A116</f>
        <v>43850</v>
      </c>
      <c r="B116" s="77">
        <f>'2019_20 Energy'!B116</f>
        <v>3.91</v>
      </c>
      <c r="C116" s="78">
        <f>'2019_20 Energy'!C116/11</f>
        <v>155.45847988181819</v>
      </c>
      <c r="D116" s="78">
        <f>'2019_20 Energy'!D116/11</f>
        <v>205.10410112727274</v>
      </c>
      <c r="E116" s="78">
        <f>'2019_20 Energy'!E116/11</f>
        <v>233.98900774545456</v>
      </c>
      <c r="F116" s="78">
        <f>'2019_20 Energy'!F116/11</f>
        <v>60.548876535429258</v>
      </c>
      <c r="G116" s="79">
        <f>'2019_20 Energy'!G116/11</f>
        <v>19.199322878181817</v>
      </c>
      <c r="H116" s="79">
        <f>'2019_20 Energy'!H116/11</f>
        <v>88.691547102533121</v>
      </c>
      <c r="I116" s="78">
        <f>'2019_20 Energy'!I116/11</f>
        <v>315.74101763717471</v>
      </c>
      <c r="J116" s="80">
        <f>'2019_20 Energy'!J116</f>
        <v>-1.82</v>
      </c>
      <c r="K116" s="81">
        <f>'2019_20 Energy'!K116/11</f>
        <v>221.26510171618182</v>
      </c>
      <c r="L116" s="81">
        <f>'2019_20 Energy'!L116/11</f>
        <v>286.85105778109096</v>
      </c>
      <c r="M116" s="81">
        <f>'2019_20 Energy'!M116/11</f>
        <v>318.80252860927271</v>
      </c>
      <c r="N116" s="81">
        <f>'2019_20 Energy'!N116/11</f>
        <v>402.58806695415655</v>
      </c>
      <c r="O116" s="82">
        <f>'2019_20 Energy'!O116</f>
        <v>7.91</v>
      </c>
      <c r="P116" s="83">
        <f>'2019_20 Energy'!P116/11</f>
        <v>109.52017493636363</v>
      </c>
      <c r="Q116" s="83">
        <f>'2019_20 Energy'!Q116/11</f>
        <v>148.03816280000001</v>
      </c>
      <c r="R116" s="83">
        <f>'2019_20 Energy'!R116/11</f>
        <v>174.78236141818184</v>
      </c>
      <c r="S116" s="83">
        <f>'2019_20 Energy'!S116/11</f>
        <v>255.11480520270197</v>
      </c>
      <c r="T116" s="84"/>
      <c r="U116" s="78">
        <f>'2019_20 Energy'!U116/11</f>
        <v>8</v>
      </c>
      <c r="V116" s="81">
        <f>'2019_20 Energy'!V116/11</f>
        <v>8</v>
      </c>
      <c r="W116" s="83">
        <f>'2019_20 Energy'!W116/11</f>
        <v>8</v>
      </c>
      <c r="Y116" s="78">
        <f t="shared" si="3"/>
        <v>323.74101763717471</v>
      </c>
      <c r="Z116" s="81">
        <f t="shared" si="4"/>
        <v>410.58806695415655</v>
      </c>
      <c r="AA116" s="83">
        <f t="shared" si="5"/>
        <v>263.11480520270197</v>
      </c>
    </row>
    <row r="117" spans="1:27" x14ac:dyDescent="0.2">
      <c r="A117" s="76">
        <f>'2019_20 Energy'!A117</f>
        <v>43851</v>
      </c>
      <c r="B117" s="77">
        <f>'2019_20 Energy'!B117</f>
        <v>3.94</v>
      </c>
      <c r="C117" s="78">
        <f>'2019_20 Energy'!C117/11</f>
        <v>155.16401922727275</v>
      </c>
      <c r="D117" s="78">
        <f>'2019_20 Energy'!D117/11</f>
        <v>204.74393867272727</v>
      </c>
      <c r="E117" s="78">
        <f>'2019_20 Energy'!E117/11</f>
        <v>233.61505730909093</v>
      </c>
      <c r="F117" s="78">
        <f>'2019_20 Energy'!F117/11</f>
        <v>60.438433982148851</v>
      </c>
      <c r="G117" s="79">
        <f>'2019_20 Energy'!G117/11</f>
        <v>19.202500442727271</v>
      </c>
      <c r="H117" s="79">
        <f>'2019_20 Energy'!H117/11</f>
        <v>88.634258063901669</v>
      </c>
      <c r="I117" s="78">
        <f>'2019_20 Energy'!I117/11</f>
        <v>315.25090391298522</v>
      </c>
      <c r="J117" s="80">
        <f>'2019_20 Energy'!J117</f>
        <v>-1.68</v>
      </c>
      <c r="K117" s="81">
        <f>'2019_20 Energy'!K117/11</f>
        <v>219.70719472327272</v>
      </c>
      <c r="L117" s="81">
        <f>'2019_20 Energy'!L117/11</f>
        <v>284.92297992090909</v>
      </c>
      <c r="M117" s="81">
        <f>'2019_20 Energy'!M117/11</f>
        <v>316.80203638781819</v>
      </c>
      <c r="N117" s="81">
        <f>'2019_20 Energy'!N117/11</f>
        <v>400.43300251033071</v>
      </c>
      <c r="O117" s="82">
        <f>'2019_20 Energy'!O117</f>
        <v>7.88</v>
      </c>
      <c r="P117" s="83">
        <f>'2019_20 Energy'!P117/11</f>
        <v>109.91488907527273</v>
      </c>
      <c r="Q117" s="83">
        <f>'2019_20 Energy'!Q117/11</f>
        <v>148.5330093990909</v>
      </c>
      <c r="R117" s="83">
        <f>'2019_20 Energy'!R117/11</f>
        <v>175.29536023254548</v>
      </c>
      <c r="S117" s="83">
        <f>'2019_20 Energy'!S117/11</f>
        <v>255.5324931557852</v>
      </c>
      <c r="T117" s="84"/>
      <c r="U117" s="78">
        <f>'2019_20 Energy'!U117/11</f>
        <v>8</v>
      </c>
      <c r="V117" s="81">
        <f>'2019_20 Energy'!V117/11</f>
        <v>8</v>
      </c>
      <c r="W117" s="83">
        <f>'2019_20 Energy'!W117/11</f>
        <v>8</v>
      </c>
      <c r="Y117" s="78">
        <f t="shared" si="3"/>
        <v>323.25090391298522</v>
      </c>
      <c r="Z117" s="81">
        <f t="shared" si="4"/>
        <v>408.43300251033071</v>
      </c>
      <c r="AA117" s="83">
        <f t="shared" si="5"/>
        <v>263.53249315578523</v>
      </c>
    </row>
    <row r="118" spans="1:27" x14ac:dyDescent="0.2">
      <c r="A118" s="76">
        <f>'2019_20 Energy'!A118</f>
        <v>43852</v>
      </c>
      <c r="B118" s="77">
        <f>'2019_20 Energy'!B118</f>
        <v>3.97</v>
      </c>
      <c r="C118" s="78">
        <f>'2019_20 Energy'!C118/11</f>
        <v>154.75775501818183</v>
      </c>
      <c r="D118" s="78">
        <f>'2019_20 Energy'!D118/11</f>
        <v>204.2277328909091</v>
      </c>
      <c r="E118" s="78">
        <f>'2019_20 Energy'!E118/11</f>
        <v>233.08002976363639</v>
      </c>
      <c r="F118" s="78">
        <f>'2019_20 Energy'!F118/11</f>
        <v>60.32799142886843</v>
      </c>
      <c r="G118" s="79">
        <f>'2019_20 Energy'!G118/11</f>
        <v>19.205678007272727</v>
      </c>
      <c r="H118" s="79">
        <f>'2019_20 Energy'!H118/11</f>
        <v>88.576969025270216</v>
      </c>
      <c r="I118" s="78">
        <f>'2019_20 Energy'!I118/11</f>
        <v>314.59970636243213</v>
      </c>
      <c r="J118" s="80">
        <f>'2019_20 Energy'!J118</f>
        <v>-1.55</v>
      </c>
      <c r="K118" s="81">
        <f>'2019_20 Energy'!K118/11</f>
        <v>218.15233507563636</v>
      </c>
      <c r="L118" s="81">
        <f>'2019_20 Energy'!L118/11</f>
        <v>282.98038016945452</v>
      </c>
      <c r="M118" s="81">
        <f>'2019_20 Energy'!M118/11</f>
        <v>314.78733161236363</v>
      </c>
      <c r="N118" s="81">
        <f>'2019_20 Energy'!N118/11</f>
        <v>398.26724537068662</v>
      </c>
      <c r="O118" s="82">
        <f>'2019_20 Energy'!O118</f>
        <v>7.9</v>
      </c>
      <c r="P118" s="83">
        <f>'2019_20 Energy'!P118/11</f>
        <v>109.62357030336365</v>
      </c>
      <c r="Q118" s="83">
        <f>'2019_20 Energy'!Q118/11</f>
        <v>148.15927205672727</v>
      </c>
      <c r="R118" s="83">
        <f>'2019_20 Energy'!R118/11</f>
        <v>174.90798333872729</v>
      </c>
      <c r="S118" s="83">
        <f>'2019_20 Energy'!S118/11</f>
        <v>255.03205630932297</v>
      </c>
      <c r="T118" s="84"/>
      <c r="U118" s="78">
        <f>'2019_20 Energy'!U118/11</f>
        <v>8</v>
      </c>
      <c r="V118" s="81">
        <f>'2019_20 Energy'!V118/11</f>
        <v>8</v>
      </c>
      <c r="W118" s="83">
        <f>'2019_20 Energy'!W118/11</f>
        <v>8</v>
      </c>
      <c r="Y118" s="78">
        <f t="shared" si="3"/>
        <v>322.59970636243213</v>
      </c>
      <c r="Z118" s="81">
        <f t="shared" si="4"/>
        <v>406.26724537068662</v>
      </c>
      <c r="AA118" s="83">
        <f t="shared" si="5"/>
        <v>263.03205630932297</v>
      </c>
    </row>
    <row r="119" spans="1:27" x14ac:dyDescent="0.2">
      <c r="A119" s="76">
        <f>'2019_20 Energy'!A119</f>
        <v>43853</v>
      </c>
      <c r="B119" s="77">
        <f>'2019_20 Energy'!B119</f>
        <v>3.99</v>
      </c>
      <c r="C119" s="78">
        <f>'2019_20 Energy'!C119/11</f>
        <v>154.50558457272726</v>
      </c>
      <c r="D119" s="78">
        <f>'2019_20 Energy'!D119/11</f>
        <v>203.92354390909088</v>
      </c>
      <c r="E119" s="78">
        <f>'2019_20 Energy'!E119/11</f>
        <v>232.76428824545454</v>
      </c>
      <c r="F119" s="78">
        <f>'2019_20 Energy'!F119/11</f>
        <v>60.217548875588022</v>
      </c>
      <c r="G119" s="79">
        <f>'2019_20 Energy'!G119/11</f>
        <v>19.208855571818184</v>
      </c>
      <c r="H119" s="79">
        <f>'2019_20 Energy'!H119/11</f>
        <v>88.519679986638764</v>
      </c>
      <c r="I119" s="78">
        <f>'2019_20 Energy'!I119/11</f>
        <v>314.17134039633351</v>
      </c>
      <c r="J119" s="80">
        <f>'2019_20 Energy'!J119</f>
        <v>-1.43</v>
      </c>
      <c r="K119" s="81">
        <f>'2019_20 Energy'!K119/11</f>
        <v>216.7515742278182</v>
      </c>
      <c r="L119" s="81">
        <f>'2019_20 Energy'!L119/11</f>
        <v>281.25107370563632</v>
      </c>
      <c r="M119" s="81">
        <f>'2019_20 Energy'!M119/11</f>
        <v>312.99318070090908</v>
      </c>
      <c r="N119" s="81">
        <f>'2019_20 Energy'!N119/11</f>
        <v>396.32556520940619</v>
      </c>
      <c r="O119" s="82">
        <f>'2019_20 Energy'!O119</f>
        <v>7.91</v>
      </c>
      <c r="P119" s="83">
        <f>'2019_20 Energy'!P119/11</f>
        <v>109.48634482218182</v>
      </c>
      <c r="Q119" s="83">
        <f>'2019_20 Energy'!Q119/11</f>
        <v>147.99662198981815</v>
      </c>
      <c r="R119" s="83">
        <f>'2019_20 Energy'!R119/11</f>
        <v>174.73896381272726</v>
      </c>
      <c r="S119" s="83">
        <f>'2019_20 Energy'!S119/11</f>
        <v>254.75352465995167</v>
      </c>
      <c r="T119" s="84"/>
      <c r="U119" s="78">
        <f>'2019_20 Energy'!U119/11</f>
        <v>8</v>
      </c>
      <c r="V119" s="81">
        <f>'2019_20 Energy'!V119/11</f>
        <v>8</v>
      </c>
      <c r="W119" s="83">
        <f>'2019_20 Energy'!W119/11</f>
        <v>8</v>
      </c>
      <c r="Y119" s="78">
        <f t="shared" si="3"/>
        <v>322.17134039633351</v>
      </c>
      <c r="Z119" s="81">
        <f t="shared" si="4"/>
        <v>404.32556520940619</v>
      </c>
      <c r="AA119" s="83">
        <f t="shared" si="5"/>
        <v>262.75352465995167</v>
      </c>
    </row>
    <row r="120" spans="1:27" x14ac:dyDescent="0.2">
      <c r="A120" s="76">
        <f>'2019_20 Energy'!A120</f>
        <v>43854</v>
      </c>
      <c r="B120" s="77">
        <f>'2019_20 Energy'!B120</f>
        <v>4.0199999999999996</v>
      </c>
      <c r="C120" s="78">
        <f>'2019_20 Energy'!C120/11</f>
        <v>156.57334894545454</v>
      </c>
      <c r="D120" s="78">
        <f>'2019_20 Energy'!D120/11</f>
        <v>204.26369022727275</v>
      </c>
      <c r="E120" s="78">
        <f>'2019_20 Energy'!E120/11</f>
        <v>232.60128516363636</v>
      </c>
      <c r="F120" s="78">
        <f>'2019_20 Energy'!F120/11</f>
        <v>55.752077663282734</v>
      </c>
      <c r="G120" s="79">
        <f>'2019_20 Energy'!G120/11</f>
        <v>17.851852870909088</v>
      </c>
      <c r="H120" s="79">
        <f>'2019_20 Energy'!H120/11</f>
        <v>81.95841214145409</v>
      </c>
      <c r="I120" s="78">
        <f>'2019_20 Energy'!I120/11</f>
        <v>309.06741375602815</v>
      </c>
      <c r="J120" s="80">
        <f>'2019_20 Energy'!J120</f>
        <v>-1.34</v>
      </c>
      <c r="K120" s="81">
        <f>'2019_20 Energy'!K120/11</f>
        <v>219.08146775054544</v>
      </c>
      <c r="L120" s="81">
        <f>'2019_20 Energy'!L120/11</f>
        <v>281.23676915963637</v>
      </c>
      <c r="M120" s="81">
        <f>'2019_20 Energy'!M120/11</f>
        <v>312.40396535054543</v>
      </c>
      <c r="N120" s="81">
        <f>'2019_20 Energy'!N120/11</f>
        <v>390.72423093782817</v>
      </c>
      <c r="O120" s="82">
        <f>'2019_20 Energy'!O120</f>
        <v>7.96</v>
      </c>
      <c r="P120" s="83">
        <f>'2019_20 Energy'!P120/11</f>
        <v>110.62521683872728</v>
      </c>
      <c r="Q120" s="83">
        <f>'2019_20 Energy'!Q120/11</f>
        <v>147.68273295236364</v>
      </c>
      <c r="R120" s="83">
        <f>'2019_20 Energy'!R120/11</f>
        <v>173.94035980236364</v>
      </c>
      <c r="S120" s="83">
        <f>'2019_20 Energy'!S120/11</f>
        <v>249.04355932873725</v>
      </c>
      <c r="T120" s="84"/>
      <c r="U120" s="78">
        <f>'2019_20 Energy'!U120/11</f>
        <v>8</v>
      </c>
      <c r="V120" s="81">
        <f>'2019_20 Energy'!V120/11</f>
        <v>8</v>
      </c>
      <c r="W120" s="83">
        <f>'2019_20 Energy'!W120/11</f>
        <v>8</v>
      </c>
      <c r="Y120" s="78">
        <f t="shared" si="3"/>
        <v>317.06741375602815</v>
      </c>
      <c r="Z120" s="81">
        <f t="shared" si="4"/>
        <v>398.72423093782817</v>
      </c>
      <c r="AA120" s="83">
        <f t="shared" si="5"/>
        <v>257.04355932873727</v>
      </c>
    </row>
    <row r="121" spans="1:27" x14ac:dyDescent="0.2">
      <c r="A121" s="76">
        <f>'2019_20 Energy'!A121</f>
        <v>43855</v>
      </c>
      <c r="B121" s="77">
        <f>'2019_20 Energy'!B121</f>
        <v>4.04</v>
      </c>
      <c r="C121" s="78">
        <f>'2019_20 Energy'!C121/11</f>
        <v>151.28732819090908</v>
      </c>
      <c r="D121" s="78">
        <f>'2019_20 Energy'!D121/11</f>
        <v>195.22164712727272</v>
      </c>
      <c r="E121" s="78">
        <f>'2019_20 Energy'!E121/11</f>
        <v>222.24755031818179</v>
      </c>
      <c r="F121" s="78">
        <f>'2019_20 Energy'!F121/11</f>
        <v>47.205935609885799</v>
      </c>
      <c r="G121" s="79">
        <f>'2019_20 Energy'!G121/11</f>
        <v>15.207478965454545</v>
      </c>
      <c r="H121" s="79">
        <f>'2019_20 Energy'!H121/11</f>
        <v>69.366776148047279</v>
      </c>
      <c r="I121" s="78">
        <f>'2019_20 Energy'!I121/11</f>
        <v>288.48321768072213</v>
      </c>
      <c r="J121" s="80">
        <f>'2019_20 Energy'!J121</f>
        <v>-1.26</v>
      </c>
      <c r="K121" s="81">
        <f>'2019_20 Energy'!K121/11</f>
        <v>211.12642573818184</v>
      </c>
      <c r="L121" s="81">
        <f>'2019_20 Energy'!L121/11</f>
        <v>268.31161551272726</v>
      </c>
      <c r="M121" s="81">
        <f>'2019_20 Energy'!M121/11</f>
        <v>298.02490707181818</v>
      </c>
      <c r="N121" s="81">
        <f>'2019_20 Energy'!N121/11</f>
        <v>365.91131050443124</v>
      </c>
      <c r="O121" s="82">
        <f>'2019_20 Energy'!O121</f>
        <v>8</v>
      </c>
      <c r="P121" s="83">
        <f>'2019_20 Energy'!P121/11</f>
        <v>106.5773609669091</v>
      </c>
      <c r="Q121" s="83">
        <f>'2019_20 Energy'!Q121/11</f>
        <v>140.61102923927271</v>
      </c>
      <c r="R121" s="83">
        <f>'2019_20 Energy'!R121/11</f>
        <v>165.62899697018182</v>
      </c>
      <c r="S121" s="83">
        <f>'2019_20 Energy'!S121/11</f>
        <v>230.63128417006763</v>
      </c>
      <c r="T121" s="84"/>
      <c r="U121" s="78">
        <f>'2019_20 Energy'!U121/11</f>
        <v>8</v>
      </c>
      <c r="V121" s="81">
        <f>'2019_20 Energy'!V121/11</f>
        <v>8</v>
      </c>
      <c r="W121" s="83">
        <f>'2019_20 Energy'!W121/11</f>
        <v>8</v>
      </c>
      <c r="Y121" s="78">
        <f t="shared" si="3"/>
        <v>296.48321768072213</v>
      </c>
      <c r="Z121" s="81">
        <f t="shared" si="4"/>
        <v>373.91131050443124</v>
      </c>
      <c r="AA121" s="83">
        <f t="shared" si="5"/>
        <v>238.63128417006763</v>
      </c>
    </row>
    <row r="122" spans="1:27" x14ac:dyDescent="0.2">
      <c r="A122" s="76">
        <f>'2019_20 Energy'!A122</f>
        <v>43856</v>
      </c>
      <c r="B122" s="77">
        <f>'2019_20 Energy'!B122</f>
        <v>4.0599999999999996</v>
      </c>
      <c r="C122" s="78">
        <f>'2019_20 Energy'!C122/11</f>
        <v>147.38463802727273</v>
      </c>
      <c r="D122" s="78">
        <f>'2019_20 Energy'!D122/11</f>
        <v>192.52527801818181</v>
      </c>
      <c r="E122" s="78">
        <f>'2019_20 Energy'!E122/11</f>
        <v>218.73155328181818</v>
      </c>
      <c r="F122" s="78">
        <f>'2019_20 Energy'!F122/11</f>
        <v>43.894066105556561</v>
      </c>
      <c r="G122" s="79">
        <f>'2019_20 Energy'!G122/11</f>
        <v>14.19629410909091</v>
      </c>
      <c r="H122" s="79">
        <f>'2019_20 Energy'!H122/11</f>
        <v>64.43282271998541</v>
      </c>
      <c r="I122" s="78">
        <f>'2019_20 Energy'!I122/11</f>
        <v>281.03497575002933</v>
      </c>
      <c r="J122" s="80">
        <f>'2019_20 Energy'!J122</f>
        <v>-1.17</v>
      </c>
      <c r="K122" s="81">
        <f>'2019_20 Energy'!K122/11</f>
        <v>204.99301499745454</v>
      </c>
      <c r="L122" s="81">
        <f>'2019_20 Energy'!L122/11</f>
        <v>263.55135853581817</v>
      </c>
      <c r="M122" s="81">
        <f>'2019_20 Energy'!M122/11</f>
        <v>292.28676504445451</v>
      </c>
      <c r="N122" s="81">
        <f>'2019_20 Energy'!N122/11</f>
        <v>356.15186699028385</v>
      </c>
      <c r="O122" s="82">
        <f>'2019_20 Energy'!O122</f>
        <v>8.0500000000000007</v>
      </c>
      <c r="P122" s="83">
        <f>'2019_20 Energy'!P122/11</f>
        <v>103.4348437421818</v>
      </c>
      <c r="Q122" s="83">
        <f>'2019_20 Energy'!Q122/11</f>
        <v>138.33903303436361</v>
      </c>
      <c r="R122" s="83">
        <f>'2019_20 Energy'!R122/11</f>
        <v>162.61581811299996</v>
      </c>
      <c r="S122" s="83">
        <f>'2019_20 Energy'!S122/11</f>
        <v>223.72782546046565</v>
      </c>
      <c r="T122" s="84"/>
      <c r="U122" s="78">
        <f>'2019_20 Energy'!U122/11</f>
        <v>8</v>
      </c>
      <c r="V122" s="81">
        <f>'2019_20 Energy'!V122/11</f>
        <v>8</v>
      </c>
      <c r="W122" s="83">
        <f>'2019_20 Energy'!W122/11</f>
        <v>8</v>
      </c>
      <c r="Y122" s="78">
        <f t="shared" si="3"/>
        <v>289.03497575002933</v>
      </c>
      <c r="Z122" s="81">
        <f t="shared" si="4"/>
        <v>364.15186699028385</v>
      </c>
      <c r="AA122" s="83">
        <f t="shared" si="5"/>
        <v>231.72782546046565</v>
      </c>
    </row>
    <row r="123" spans="1:27" x14ac:dyDescent="0.2">
      <c r="A123" s="76">
        <f>'2019_20 Energy'!A123</f>
        <v>43857</v>
      </c>
      <c r="B123" s="77">
        <f>'2019_20 Energy'!B123</f>
        <v>4.08</v>
      </c>
      <c r="C123" s="78">
        <f>'2019_20 Energy'!C123/11</f>
        <v>153.46155239999999</v>
      </c>
      <c r="D123" s="78">
        <f>'2019_20 Energy'!D123/11</f>
        <v>202.63783054545456</v>
      </c>
      <c r="E123" s="78">
        <f>'2019_20 Energy'!E123/11</f>
        <v>231.42700229090909</v>
      </c>
      <c r="F123" s="78">
        <f>'2019_20 Energy'!F123/11</f>
        <v>59.775778665233226</v>
      </c>
      <c r="G123" s="79">
        <f>'2019_20 Energy'!G123/11</f>
        <v>19.22156582909091</v>
      </c>
      <c r="H123" s="79">
        <f>'2019_20 Energy'!H123/11</f>
        <v>88.290523830729541</v>
      </c>
      <c r="I123" s="78">
        <f>'2019_20 Energy'!I123/11</f>
        <v>312.37995512161507</v>
      </c>
      <c r="J123" s="80">
        <f>'2019_20 Energy'!J123</f>
        <v>-1.1599999999999999</v>
      </c>
      <c r="K123" s="81">
        <f>'2019_20 Energy'!K123/11</f>
        <v>213.63979892036366</v>
      </c>
      <c r="L123" s="81">
        <f>'2019_20 Energy'!L123/11</f>
        <v>277.40208475963641</v>
      </c>
      <c r="M123" s="81">
        <f>'2019_20 Energy'!M123/11</f>
        <v>308.99717056181822</v>
      </c>
      <c r="N123" s="81">
        <f>'2019_20 Energy'!N123/11</f>
        <v>391.81386125359683</v>
      </c>
      <c r="O123" s="82">
        <f>'2019_20 Energy'!O123</f>
        <v>8.1199999999999992</v>
      </c>
      <c r="P123" s="83">
        <f>'2019_20 Energy'!P123/11</f>
        <v>107.06458370872728</v>
      </c>
      <c r="Q123" s="83">
        <f>'2019_20 Energy'!Q123/11</f>
        <v>144.99516126581821</v>
      </c>
      <c r="R123" s="83">
        <f>'2019_20 Energy'!R123/11</f>
        <v>171.62099469272729</v>
      </c>
      <c r="S123" s="83">
        <f>'2019_20 Energy'!S123/11</f>
        <v>251.1370198659605</v>
      </c>
      <c r="T123" s="84"/>
      <c r="U123" s="78">
        <f>'2019_20 Energy'!U123/11</f>
        <v>8</v>
      </c>
      <c r="V123" s="81">
        <f>'2019_20 Energy'!V123/11</f>
        <v>8</v>
      </c>
      <c r="W123" s="83">
        <f>'2019_20 Energy'!W123/11</f>
        <v>8</v>
      </c>
      <c r="Y123" s="78">
        <f t="shared" si="3"/>
        <v>320.37995512161507</v>
      </c>
      <c r="Z123" s="81">
        <f t="shared" si="4"/>
        <v>399.81386125359683</v>
      </c>
      <c r="AA123" s="83">
        <f t="shared" si="5"/>
        <v>259.1370198659605</v>
      </c>
    </row>
    <row r="124" spans="1:27" x14ac:dyDescent="0.2">
      <c r="A124" s="76">
        <f>'2019_20 Energy'!A124</f>
        <v>43858</v>
      </c>
      <c r="B124" s="77">
        <f>'2019_20 Energy'!B124</f>
        <v>4.09</v>
      </c>
      <c r="C124" s="78">
        <f>'2019_20 Energy'!C124/11</f>
        <v>153.35060713636364</v>
      </c>
      <c r="D124" s="78">
        <f>'2019_20 Energy'!D124/11</f>
        <v>202.54320647272726</v>
      </c>
      <c r="E124" s="78">
        <f>'2019_20 Energy'!E124/11</f>
        <v>231.3270470090909</v>
      </c>
      <c r="F124" s="78">
        <f>'2019_20 Energy'!F124/11</f>
        <v>59.665336111952818</v>
      </c>
      <c r="G124" s="79">
        <f>'2019_20 Energy'!G124/11</f>
        <v>19.224743392727273</v>
      </c>
      <c r="H124" s="79">
        <f>'2019_20 Energy'!H124/11</f>
        <v>88.233234792098088</v>
      </c>
      <c r="I124" s="78">
        <f>'2019_20 Energy'!I124/11</f>
        <v>312.17090975360736</v>
      </c>
      <c r="J124" s="80">
        <f>'2019_20 Energy'!J124</f>
        <v>-1.1399999999999999</v>
      </c>
      <c r="K124" s="81">
        <f>'2019_20 Energy'!K124/11</f>
        <v>213.41387664263638</v>
      </c>
      <c r="L124" s="81">
        <f>'2019_20 Energy'!L124/11</f>
        <v>277.16774156299999</v>
      </c>
      <c r="M124" s="81">
        <f>'2019_20 Energy'!M124/11</f>
        <v>308.75236757954548</v>
      </c>
      <c r="N124" s="81">
        <f>'2019_20 Energy'!N124/11</f>
        <v>391.45699695413464</v>
      </c>
      <c r="O124" s="82">
        <f>'2019_20 Energy'!O124</f>
        <v>8.18</v>
      </c>
      <c r="P124" s="83">
        <f>'2019_20 Energy'!P124/11</f>
        <v>106.37952257027274</v>
      </c>
      <c r="Q124" s="83">
        <f>'2019_20 Energy'!Q124/11</f>
        <v>144.18482243463635</v>
      </c>
      <c r="R124" s="83">
        <f>'2019_20 Energy'!R124/11</f>
        <v>170.77837375227273</v>
      </c>
      <c r="S124" s="83">
        <f>'2019_20 Energy'!S124/11</f>
        <v>250.16706718540735</v>
      </c>
      <c r="T124" s="84"/>
      <c r="U124" s="78">
        <f>'2019_20 Energy'!U124/11</f>
        <v>8</v>
      </c>
      <c r="V124" s="81">
        <f>'2019_20 Energy'!V124/11</f>
        <v>8</v>
      </c>
      <c r="W124" s="83">
        <f>'2019_20 Energy'!W124/11</f>
        <v>8</v>
      </c>
      <c r="Y124" s="78">
        <f t="shared" si="3"/>
        <v>320.17090975360736</v>
      </c>
      <c r="Z124" s="81">
        <f t="shared" si="4"/>
        <v>399.45699695413464</v>
      </c>
      <c r="AA124" s="83">
        <f t="shared" si="5"/>
        <v>258.16706718540735</v>
      </c>
    </row>
    <row r="125" spans="1:27" x14ac:dyDescent="0.2">
      <c r="A125" s="76">
        <f>'2019_20 Energy'!A125</f>
        <v>43859</v>
      </c>
      <c r="B125" s="77">
        <f>'2019_20 Energy'!B125</f>
        <v>4.09</v>
      </c>
      <c r="C125" s="78">
        <f>'2019_20 Energy'!C125/11</f>
        <v>153.40665385454545</v>
      </c>
      <c r="D125" s="78">
        <f>'2019_20 Energy'!D125/11</f>
        <v>202.52902798181819</v>
      </c>
      <c r="E125" s="78">
        <f>'2019_20 Energy'!E125/11</f>
        <v>231.31511867272727</v>
      </c>
      <c r="F125" s="78">
        <f>'2019_20 Energy'!F125/11</f>
        <v>59.554893558672397</v>
      </c>
      <c r="G125" s="79">
        <f>'2019_20 Energy'!G125/11</f>
        <v>19.22792095727273</v>
      </c>
      <c r="H125" s="79">
        <f>'2019_20 Energy'!H125/11</f>
        <v>88.175945753466635</v>
      </c>
      <c r="I125" s="78">
        <f>'2019_20 Energy'!I125/11</f>
        <v>312.05344808305421</v>
      </c>
      <c r="J125" s="80">
        <f>'2019_20 Energy'!J125</f>
        <v>-1.1200000000000001</v>
      </c>
      <c r="K125" s="81">
        <f>'2019_20 Energy'!K125/11</f>
        <v>213.24010342963638</v>
      </c>
      <c r="L125" s="81">
        <f>'2019_20 Energy'!L125/11</f>
        <v>276.86533924181816</v>
      </c>
      <c r="M125" s="81">
        <f>'2019_20 Energy'!M125/11</f>
        <v>308.44173030836362</v>
      </c>
      <c r="N125" s="81">
        <f>'2019_20 Energy'!N125/11</f>
        <v>391.03429384312693</v>
      </c>
      <c r="O125" s="82">
        <f>'2019_20 Energy'!O125</f>
        <v>8.25</v>
      </c>
      <c r="P125" s="83">
        <f>'2019_20 Energy'!P125/11</f>
        <v>105.6317689730909</v>
      </c>
      <c r="Q125" s="83">
        <f>'2019_20 Energy'!Q125/11</f>
        <v>143.17412302181816</v>
      </c>
      <c r="R125" s="83">
        <f>'2019_20 Energy'!R125/11</f>
        <v>169.73225794254543</v>
      </c>
      <c r="S125" s="83">
        <f>'2019_20 Energy'!S125/11</f>
        <v>248.99004725103597</v>
      </c>
      <c r="T125" s="84"/>
      <c r="U125" s="78">
        <f>'2019_20 Energy'!U125/11</f>
        <v>8</v>
      </c>
      <c r="V125" s="81">
        <f>'2019_20 Energy'!V125/11</f>
        <v>8</v>
      </c>
      <c r="W125" s="83">
        <f>'2019_20 Energy'!W125/11</f>
        <v>8</v>
      </c>
      <c r="Y125" s="78">
        <f t="shared" si="3"/>
        <v>320.05344808305421</v>
      </c>
      <c r="Z125" s="81">
        <f t="shared" si="4"/>
        <v>399.03429384312693</v>
      </c>
      <c r="AA125" s="83">
        <f t="shared" si="5"/>
        <v>256.990047251036</v>
      </c>
    </row>
    <row r="126" spans="1:27" x14ac:dyDescent="0.2">
      <c r="A126" s="76">
        <f>'2019_20 Energy'!A126</f>
        <v>43860</v>
      </c>
      <c r="B126" s="77">
        <f>'2019_20 Energy'!B126</f>
        <v>4.08</v>
      </c>
      <c r="C126" s="78">
        <f>'2019_20 Energy'!C126/11</f>
        <v>153.53226575454548</v>
      </c>
      <c r="D126" s="78">
        <f>'2019_20 Energy'!D126/11</f>
        <v>202.74746765454546</v>
      </c>
      <c r="E126" s="78">
        <f>'2019_20 Energy'!E126/11</f>
        <v>231.53871635454544</v>
      </c>
      <c r="F126" s="78">
        <f>'2019_20 Energy'!F126/11</f>
        <v>59.44445100539199</v>
      </c>
      <c r="G126" s="79">
        <f>'2019_20 Energy'!G126/11</f>
        <v>19.231098521818183</v>
      </c>
      <c r="H126" s="79">
        <f>'2019_20 Energy'!H126/11</f>
        <v>88.118656714835183</v>
      </c>
      <c r="I126" s="78">
        <f>'2019_20 Energy'!I126/11</f>
        <v>312.17507253995564</v>
      </c>
      <c r="J126" s="80">
        <f>'2019_20 Energy'!J126</f>
        <v>-1.17</v>
      </c>
      <c r="K126" s="81">
        <f>'2019_20 Energy'!K126/11</f>
        <v>213.82495568181821</v>
      </c>
      <c r="L126" s="81">
        <f>'2019_20 Energy'!L126/11</f>
        <v>277.65852461590907</v>
      </c>
      <c r="M126" s="81">
        <f>'2019_20 Energy'!M126/11</f>
        <v>309.26172342954544</v>
      </c>
      <c r="N126" s="81">
        <f>'2019_20 Energy'!N126/11</f>
        <v>391.76713746402834</v>
      </c>
      <c r="O126" s="82">
        <f>'2019_20 Energy'!O126</f>
        <v>8.2899999999999991</v>
      </c>
      <c r="P126" s="83">
        <f>'2019_20 Energy'!P126/11</f>
        <v>105.18327059381819</v>
      </c>
      <c r="Q126" s="83">
        <f>'2019_20 Energy'!Q126/11</f>
        <v>142.67593435790911</v>
      </c>
      <c r="R126" s="83">
        <f>'2019_20 Energy'!R126/11</f>
        <v>169.21226687154547</v>
      </c>
      <c r="S126" s="83">
        <f>'2019_20 Energy'!S126/11</f>
        <v>248.34981667402835</v>
      </c>
      <c r="T126" s="84"/>
      <c r="U126" s="78">
        <f>'2019_20 Energy'!U126/11</f>
        <v>8</v>
      </c>
      <c r="V126" s="81">
        <f>'2019_20 Energy'!V126/11</f>
        <v>8</v>
      </c>
      <c r="W126" s="83">
        <f>'2019_20 Energy'!W126/11</f>
        <v>8</v>
      </c>
      <c r="Y126" s="78">
        <f t="shared" si="3"/>
        <v>320.17507253995564</v>
      </c>
      <c r="Z126" s="81">
        <f t="shared" si="4"/>
        <v>399.76713746402834</v>
      </c>
      <c r="AA126" s="83">
        <f t="shared" si="5"/>
        <v>256.34981667402838</v>
      </c>
    </row>
    <row r="127" spans="1:27" x14ac:dyDescent="0.2">
      <c r="A127" s="76">
        <f>'2019_20 Energy'!A127</f>
        <v>43861</v>
      </c>
      <c r="B127" s="77">
        <f>'2019_20 Energy'!B127</f>
        <v>4.08</v>
      </c>
      <c r="C127" s="78">
        <f>'2019_20 Energy'!C127/11</f>
        <v>155.83510254545456</v>
      </c>
      <c r="D127" s="78">
        <f>'2019_20 Energy'!D127/11</f>
        <v>203.34539851818181</v>
      </c>
      <c r="E127" s="78">
        <f>'2019_20 Energy'!E127/11</f>
        <v>231.6469584909091</v>
      </c>
      <c r="F127" s="78">
        <f>'2019_20 Energy'!F127/11</f>
        <v>55.059693128852793</v>
      </c>
      <c r="G127" s="79">
        <f>'2019_20 Energy'!G127/11</f>
        <v>17.879234443636363</v>
      </c>
      <c r="H127" s="79">
        <f>'2019_20 Energy'!H127/11</f>
        <v>81.616455346929087</v>
      </c>
      <c r="I127" s="78">
        <f>'2019_20 Energy'!I127/11</f>
        <v>307.43315174487094</v>
      </c>
      <c r="J127" s="80">
        <f>'2019_20 Energy'!J127</f>
        <v>-1.22</v>
      </c>
      <c r="K127" s="81">
        <f>'2019_20 Energy'!K127/11</f>
        <v>217.64254545909091</v>
      </c>
      <c r="L127" s="81">
        <f>'2019_20 Energy'!L127/11</f>
        <v>279.46331313181821</v>
      </c>
      <c r="M127" s="81">
        <f>'2019_20 Energy'!M127/11</f>
        <v>310.56444421181817</v>
      </c>
      <c r="N127" s="81">
        <f>'2019_20 Energy'!N127/11</f>
        <v>388.18803842976189</v>
      </c>
      <c r="O127" s="82">
        <f>'2019_20 Energy'!O127</f>
        <v>8.34</v>
      </c>
      <c r="P127" s="83">
        <f>'2019_20 Energy'!P127/11</f>
        <v>106.15591258090912</v>
      </c>
      <c r="Q127" s="83">
        <f>'2019_20 Energy'!Q127/11</f>
        <v>142.16382941363636</v>
      </c>
      <c r="R127" s="83">
        <f>'2019_20 Energy'!R127/11</f>
        <v>168.21516808127274</v>
      </c>
      <c r="S127" s="83">
        <f>'2019_20 Energy'!S127/11</f>
        <v>242.52450697448913</v>
      </c>
      <c r="T127" s="84"/>
      <c r="U127" s="78">
        <f>'2019_20 Energy'!U127/11</f>
        <v>8</v>
      </c>
      <c r="V127" s="81">
        <f>'2019_20 Energy'!V127/11</f>
        <v>8</v>
      </c>
      <c r="W127" s="83">
        <f>'2019_20 Energy'!W127/11</f>
        <v>8</v>
      </c>
      <c r="Y127" s="78">
        <f t="shared" si="3"/>
        <v>315.43315174487094</v>
      </c>
      <c r="Z127" s="81">
        <f t="shared" si="4"/>
        <v>396.18803842976189</v>
      </c>
      <c r="AA127" s="83">
        <f t="shared" si="5"/>
        <v>250.52450697448913</v>
      </c>
    </row>
    <row r="128" spans="1:27" x14ac:dyDescent="0.2">
      <c r="A128" s="76">
        <f>'2019_20 Energy'!A128</f>
        <v>43862</v>
      </c>
      <c r="B128" s="77">
        <f>'2019_20 Energy'!B128</f>
        <v>4.0999999999999996</v>
      </c>
      <c r="C128" s="78">
        <f>'2019_20 Energy'!C128/11</f>
        <v>150.66249388181816</v>
      </c>
      <c r="D128" s="78">
        <f>'2019_20 Energy'!D128/11</f>
        <v>194.46874589999999</v>
      </c>
      <c r="E128" s="78">
        <f>'2019_20 Energy'!E128/11</f>
        <v>221.46548533636363</v>
      </c>
      <c r="F128" s="78">
        <f>'2019_20 Energy'!F128/11</f>
        <v>46.632349948003814</v>
      </c>
      <c r="G128" s="79">
        <f>'2019_20 Energy'!G128/11</f>
        <v>15.234015571818183</v>
      </c>
      <c r="H128" s="79">
        <f>'2019_20 Energy'!H128/11</f>
        <v>69.090327942272609</v>
      </c>
      <c r="I128" s="78">
        <f>'2019_20 Energy'!I128/11</f>
        <v>287.13777247574927</v>
      </c>
      <c r="J128" s="80">
        <f>'2019_20 Energy'!J128</f>
        <v>-1.27</v>
      </c>
      <c r="K128" s="81">
        <f>'2019_20 Energy'!K128/11</f>
        <v>211.29098001718182</v>
      </c>
      <c r="L128" s="81">
        <f>'2019_20 Energy'!L128/11</f>
        <v>268.53070184345455</v>
      </c>
      <c r="M128" s="81">
        <f>'2019_20 Energy'!M128/11</f>
        <v>298.2520707081818</v>
      </c>
      <c r="N128" s="81">
        <f>'2019_20 Energy'!N128/11</f>
        <v>365.60047021264018</v>
      </c>
      <c r="O128" s="82">
        <f>'2019_20 Energy'!O128</f>
        <v>8.39</v>
      </c>
      <c r="P128" s="83">
        <f>'2019_20 Energy'!P128/11</f>
        <v>102.22744629881817</v>
      </c>
      <c r="Q128" s="83">
        <f>'2019_20 Energy'!Q128/11</f>
        <v>135.30193193399998</v>
      </c>
      <c r="R128" s="83">
        <f>'2019_20 Energy'!R128/11</f>
        <v>160.12201210636363</v>
      </c>
      <c r="S128" s="83">
        <f>'2019_20 Energy'!S128/11</f>
        <v>224.45528209100377</v>
      </c>
      <c r="T128" s="84"/>
      <c r="U128" s="78">
        <f>'2019_20 Energy'!U128/11</f>
        <v>8</v>
      </c>
      <c r="V128" s="81">
        <f>'2019_20 Energy'!V128/11</f>
        <v>8</v>
      </c>
      <c r="W128" s="83">
        <f>'2019_20 Energy'!W128/11</f>
        <v>8</v>
      </c>
      <c r="Y128" s="78">
        <f t="shared" si="3"/>
        <v>295.13777247574927</v>
      </c>
      <c r="Z128" s="81">
        <f t="shared" si="4"/>
        <v>373.60047021264018</v>
      </c>
      <c r="AA128" s="83">
        <f t="shared" si="5"/>
        <v>232.45528209100377</v>
      </c>
    </row>
    <row r="129" spans="1:27" x14ac:dyDescent="0.2">
      <c r="A129" s="76">
        <f>'2019_20 Energy'!A129</f>
        <v>43863</v>
      </c>
      <c r="B129" s="77">
        <f>'2019_20 Energy'!B129</f>
        <v>4.1100000000000003</v>
      </c>
      <c r="C129" s="78">
        <f>'2019_20 Energy'!C129/11</f>
        <v>146.84017349090911</v>
      </c>
      <c r="D129" s="78">
        <f>'2019_20 Energy'!D129/11</f>
        <v>191.78152524545456</v>
      </c>
      <c r="E129" s="78">
        <f>'2019_20 Energy'!E129/11</f>
        <v>217.96125036363637</v>
      </c>
      <c r="F129" s="78">
        <f>'2019_20 Energy'!F129/11</f>
        <v>43.363669268287218</v>
      </c>
      <c r="G129" s="79">
        <f>'2019_20 Energy'!G129/11</f>
        <v>14.221826149090909</v>
      </c>
      <c r="H129" s="79">
        <f>'2019_20 Energy'!H129/11</f>
        <v>64.174284080279989</v>
      </c>
      <c r="I129" s="78">
        <f>'2019_20 Energy'!I129/11</f>
        <v>279.74668771085084</v>
      </c>
      <c r="J129" s="80">
        <f>'2019_20 Energy'!J129</f>
        <v>-1.34</v>
      </c>
      <c r="K129" s="81">
        <f>'2019_20 Energy'!K129/11</f>
        <v>206.87091761909093</v>
      </c>
      <c r="L129" s="81">
        <f>'2019_20 Energy'!L129/11</f>
        <v>265.79849572045458</v>
      </c>
      <c r="M129" s="81">
        <f>'2019_20 Energy'!M129/11</f>
        <v>294.61518183590908</v>
      </c>
      <c r="N129" s="81">
        <f>'2019_20 Energy'!N129/11</f>
        <v>358.0314374019236</v>
      </c>
      <c r="O129" s="82">
        <f>'2019_20 Energy'!O129</f>
        <v>8.39</v>
      </c>
      <c r="P129" s="83">
        <f>'2019_20 Energy'!P129/11</f>
        <v>99.696763423272714</v>
      </c>
      <c r="Q129" s="83">
        <f>'2019_20 Energy'!Q129/11</f>
        <v>133.65443650545456</v>
      </c>
      <c r="R129" s="83">
        <f>'2019_20 Energy'!R129/11</f>
        <v>157.76330051018184</v>
      </c>
      <c r="S129" s="83">
        <f>'2019_20 Energy'!S129/11</f>
        <v>218.26802190519632</v>
      </c>
      <c r="T129" s="84"/>
      <c r="U129" s="78">
        <f>'2019_20 Energy'!U129/11</f>
        <v>8</v>
      </c>
      <c r="V129" s="81">
        <f>'2019_20 Energy'!V129/11</f>
        <v>8</v>
      </c>
      <c r="W129" s="83">
        <f>'2019_20 Energy'!W129/11</f>
        <v>8</v>
      </c>
      <c r="Y129" s="78">
        <f t="shared" si="3"/>
        <v>287.74668771085084</v>
      </c>
      <c r="Z129" s="81">
        <f t="shared" si="4"/>
        <v>366.0314374019236</v>
      </c>
      <c r="AA129" s="83">
        <f t="shared" si="5"/>
        <v>226.26802190519632</v>
      </c>
    </row>
    <row r="130" spans="1:27" x14ac:dyDescent="0.2">
      <c r="A130" s="76">
        <f>'2019_20 Energy'!A130</f>
        <v>43864</v>
      </c>
      <c r="B130" s="77">
        <f>'2019_20 Energy'!B130</f>
        <v>4.12</v>
      </c>
      <c r="C130" s="78">
        <f>'2019_20 Energy'!C130/11</f>
        <v>153.05051070000002</v>
      </c>
      <c r="D130" s="78">
        <f>'2019_20 Energy'!D130/11</f>
        <v>202.1916923</v>
      </c>
      <c r="E130" s="78">
        <f>'2019_20 Energy'!E130/11</f>
        <v>230.95864019999999</v>
      </c>
      <c r="F130" s="78">
        <f>'2019_20 Energy'!F130/11</f>
        <v>59.002680795037193</v>
      </c>
      <c r="G130" s="79">
        <f>'2019_20 Energy'!G130/11</f>
        <v>19.243808779090909</v>
      </c>
      <c r="H130" s="79">
        <f>'2019_20 Energy'!H130/11</f>
        <v>87.889500558925974</v>
      </c>
      <c r="I130" s="78">
        <f>'2019_20 Energy'!I130/11</f>
        <v>311.15860917687354</v>
      </c>
      <c r="J130" s="80">
        <f>'2019_20 Energy'!J130</f>
        <v>-1.41</v>
      </c>
      <c r="K130" s="81">
        <f>'2019_20 Energy'!K130/11</f>
        <v>216.55824810436363</v>
      </c>
      <c r="L130" s="81">
        <f>'2019_20 Energy'!L130/11</f>
        <v>281.10438996736366</v>
      </c>
      <c r="M130" s="81">
        <f>'2019_20 Energy'!M130/11</f>
        <v>312.83421549454545</v>
      </c>
      <c r="N130" s="81">
        <f>'2019_20 Energy'!N130/11</f>
        <v>395.00540168385538</v>
      </c>
      <c r="O130" s="82">
        <f>'2019_20 Energy'!O130</f>
        <v>8.3800000000000008</v>
      </c>
      <c r="P130" s="83">
        <f>'2019_20 Energy'!P130/11</f>
        <v>104.12773288036364</v>
      </c>
      <c r="Q130" s="83">
        <f>'2019_20 Energy'!Q130/11</f>
        <v>141.40180223436366</v>
      </c>
      <c r="R130" s="83">
        <f>'2019_20 Energy'!R130/11</f>
        <v>167.88631637454543</v>
      </c>
      <c r="S130" s="83">
        <f>'2019_20 Energy'!S130/11</f>
        <v>246.56777082285541</v>
      </c>
      <c r="T130" s="84"/>
      <c r="U130" s="78">
        <f>'2019_20 Energy'!U130/11</f>
        <v>8</v>
      </c>
      <c r="V130" s="81">
        <f>'2019_20 Energy'!V130/11</f>
        <v>8</v>
      </c>
      <c r="W130" s="83">
        <f>'2019_20 Energy'!W130/11</f>
        <v>8</v>
      </c>
      <c r="Y130" s="78">
        <f t="shared" si="3"/>
        <v>319.15860917687354</v>
      </c>
      <c r="Z130" s="81">
        <f t="shared" si="4"/>
        <v>403.00540168385538</v>
      </c>
      <c r="AA130" s="83">
        <f t="shared" si="5"/>
        <v>254.56777082285541</v>
      </c>
    </row>
    <row r="131" spans="1:27" x14ac:dyDescent="0.2">
      <c r="A131" s="76">
        <f>'2019_20 Energy'!A131</f>
        <v>43865</v>
      </c>
      <c r="B131" s="77">
        <f>'2019_20 Energy'!B131</f>
        <v>4.1100000000000003</v>
      </c>
      <c r="C131" s="78">
        <f>'2019_20 Energy'!C131/11</f>
        <v>153.17702077272727</v>
      </c>
      <c r="D131" s="78">
        <f>'2019_20 Energy'!D131/11</f>
        <v>202.42057441818181</v>
      </c>
      <c r="E131" s="78">
        <f>'2019_20 Energy'!E131/11</f>
        <v>231.19376639090908</v>
      </c>
      <c r="F131" s="78">
        <f>'2019_20 Energy'!F131/11</f>
        <v>58.892238241756779</v>
      </c>
      <c r="G131" s="79">
        <f>'2019_20 Energy'!G131/11</f>
        <v>19.246986343636362</v>
      </c>
      <c r="H131" s="79">
        <f>'2019_20 Energy'!H131/11</f>
        <v>87.832211520294507</v>
      </c>
      <c r="I131" s="78">
        <f>'2019_20 Energy'!I131/11</f>
        <v>311.2917643819568</v>
      </c>
      <c r="J131" s="80">
        <f>'2019_20 Energy'!J131</f>
        <v>-1.48</v>
      </c>
      <c r="K131" s="81">
        <f>'2019_20 Energy'!K131/11</f>
        <v>217.37366924736364</v>
      </c>
      <c r="L131" s="81">
        <f>'2019_20 Energy'!L131/11</f>
        <v>282.19398840409093</v>
      </c>
      <c r="M131" s="81">
        <f>'2019_20 Energy'!M131/11</f>
        <v>313.96244675127269</v>
      </c>
      <c r="N131" s="81">
        <f>'2019_20 Energy'!N131/11</f>
        <v>396.05367525639321</v>
      </c>
      <c r="O131" s="82">
        <f>'2019_20 Energy'!O131</f>
        <v>8.3800000000000008</v>
      </c>
      <c r="P131" s="83">
        <f>'2019_20 Energy'!P131/11</f>
        <v>104.1395093260909</v>
      </c>
      <c r="Q131" s="83">
        <f>'2019_20 Energy'!Q131/11</f>
        <v>141.48453189227274</v>
      </c>
      <c r="R131" s="83">
        <f>'2019_20 Energy'!R131/11</f>
        <v>167.96974758254544</v>
      </c>
      <c r="S131" s="83">
        <f>'2019_20 Energy'!S131/11</f>
        <v>246.54518844784769</v>
      </c>
      <c r="T131" s="84"/>
      <c r="U131" s="78">
        <f>'2019_20 Energy'!U131/11</f>
        <v>8</v>
      </c>
      <c r="V131" s="81">
        <f>'2019_20 Energy'!V131/11</f>
        <v>8</v>
      </c>
      <c r="W131" s="83">
        <f>'2019_20 Energy'!W131/11</f>
        <v>8</v>
      </c>
      <c r="Y131" s="78">
        <f t="shared" si="3"/>
        <v>319.2917643819568</v>
      </c>
      <c r="Z131" s="81">
        <f t="shared" si="4"/>
        <v>404.05367525639321</v>
      </c>
      <c r="AA131" s="83">
        <f t="shared" si="5"/>
        <v>254.54518844784769</v>
      </c>
    </row>
    <row r="132" spans="1:27" x14ac:dyDescent="0.2">
      <c r="A132" s="76">
        <f>'2019_20 Energy'!A132</f>
        <v>43866</v>
      </c>
      <c r="B132" s="77">
        <f>'2019_20 Energy'!B132</f>
        <v>4.0999999999999996</v>
      </c>
      <c r="C132" s="78">
        <f>'2019_20 Energy'!C132/11</f>
        <v>153.3074364</v>
      </c>
      <c r="D132" s="78">
        <f>'2019_20 Energy'!D132/11</f>
        <v>202.57855473636363</v>
      </c>
      <c r="E132" s="78">
        <f>'2019_20 Energy'!E132/11</f>
        <v>231.35757218181817</v>
      </c>
      <c r="F132" s="78">
        <f>'2019_20 Energy'!F132/11</f>
        <v>58.781795688476365</v>
      </c>
      <c r="G132" s="79">
        <f>'2019_20 Energy'!G132/11</f>
        <v>19.250163907272729</v>
      </c>
      <c r="H132" s="79">
        <f>'2019_20 Energy'!H132/11</f>
        <v>87.774922481663054</v>
      </c>
      <c r="I132" s="78">
        <f>'2019_20 Energy'!I132/11</f>
        <v>311.35360142704002</v>
      </c>
      <c r="J132" s="80">
        <f>'2019_20 Energy'!J132</f>
        <v>-1.53</v>
      </c>
      <c r="K132" s="81">
        <f>'2019_20 Energy'!K132/11</f>
        <v>217.96330945663638</v>
      </c>
      <c r="L132" s="81">
        <f>'2019_20 Energy'!L132/11</f>
        <v>282.92374558709088</v>
      </c>
      <c r="M132" s="81">
        <f>'2019_20 Energy'!M132/11</f>
        <v>314.71970596318181</v>
      </c>
      <c r="N132" s="81">
        <f>'2019_20 Energy'!N132/11</f>
        <v>396.72385880902186</v>
      </c>
      <c r="O132" s="82">
        <f>'2019_20 Energy'!O132</f>
        <v>8.36</v>
      </c>
      <c r="P132" s="83">
        <f>'2019_20 Energy'!P132/11</f>
        <v>104.38487525945456</v>
      </c>
      <c r="Q132" s="83">
        <f>'2019_20 Energy'!Q132/11</f>
        <v>141.78450268945454</v>
      </c>
      <c r="R132" s="83">
        <f>'2019_20 Energy'!R132/11</f>
        <v>168.28071784636361</v>
      </c>
      <c r="S132" s="83">
        <f>'2019_20 Energy'!S132/11</f>
        <v>246.75727878920364</v>
      </c>
      <c r="T132" s="84"/>
      <c r="U132" s="78">
        <f>'2019_20 Energy'!U132/11</f>
        <v>8</v>
      </c>
      <c r="V132" s="81">
        <f>'2019_20 Energy'!V132/11</f>
        <v>8</v>
      </c>
      <c r="W132" s="83">
        <f>'2019_20 Energy'!W132/11</f>
        <v>8</v>
      </c>
      <c r="Y132" s="78">
        <f t="shared" si="3"/>
        <v>319.35360142704002</v>
      </c>
      <c r="Z132" s="81">
        <f t="shared" si="4"/>
        <v>404.72385880902186</v>
      </c>
      <c r="AA132" s="83">
        <f t="shared" si="5"/>
        <v>254.75727878920364</v>
      </c>
    </row>
    <row r="133" spans="1:27" x14ac:dyDescent="0.2">
      <c r="A133" s="76">
        <f>'2019_20 Energy'!A133</f>
        <v>43867</v>
      </c>
      <c r="B133" s="77">
        <f>'2019_20 Energy'!B133</f>
        <v>4.07</v>
      </c>
      <c r="C133" s="78">
        <f>'2019_20 Energy'!C133/11</f>
        <v>153.60784809999998</v>
      </c>
      <c r="D133" s="78">
        <f>'2019_20 Energy'!D133/11</f>
        <v>202.89265122727272</v>
      </c>
      <c r="E133" s="78">
        <f>'2019_20 Energy'!E133/11</f>
        <v>231.68456453636364</v>
      </c>
      <c r="F133" s="78">
        <f>'2019_20 Energy'!F133/11</f>
        <v>58.671353135195957</v>
      </c>
      <c r="G133" s="79">
        <f>'2019_20 Energy'!G133/11</f>
        <v>19.253341471818182</v>
      </c>
      <c r="H133" s="79">
        <f>'2019_20 Energy'!H133/11</f>
        <v>87.717633443031602</v>
      </c>
      <c r="I133" s="78">
        <f>'2019_20 Energy'!I133/11</f>
        <v>311.585763167305</v>
      </c>
      <c r="J133" s="80">
        <f>'2019_20 Energy'!J133</f>
        <v>-1.58</v>
      </c>
      <c r="K133" s="81">
        <f>'2019_20 Energy'!K133/11</f>
        <v>218.49326082681819</v>
      </c>
      <c r="L133" s="81">
        <f>'2019_20 Energy'!L133/11</f>
        <v>283.52149895499997</v>
      </c>
      <c r="M133" s="81">
        <f>'2019_20 Energy'!M133/11</f>
        <v>315.34131696454546</v>
      </c>
      <c r="N133" s="81">
        <f>'2019_20 Energy'!N133/11</f>
        <v>397.25840539246872</v>
      </c>
      <c r="O133" s="82">
        <f>'2019_20 Energy'!O133</f>
        <v>8.33</v>
      </c>
      <c r="P133" s="83">
        <f>'2019_20 Energy'!P133/11</f>
        <v>104.68539531836363</v>
      </c>
      <c r="Q133" s="83">
        <f>'2019_20 Energy'!Q133/11</f>
        <v>142.09992709981816</v>
      </c>
      <c r="R133" s="83">
        <f>'2019_20 Energy'!R133/11</f>
        <v>168.60885385600002</v>
      </c>
      <c r="S133" s="83">
        <f>'2019_20 Energy'!S133/11</f>
        <v>246.99010725737779</v>
      </c>
      <c r="T133" s="84"/>
      <c r="U133" s="78">
        <f>'2019_20 Energy'!U133/11</f>
        <v>8</v>
      </c>
      <c r="V133" s="81">
        <f>'2019_20 Energy'!V133/11</f>
        <v>8</v>
      </c>
      <c r="W133" s="83">
        <f>'2019_20 Energy'!W133/11</f>
        <v>8</v>
      </c>
      <c r="Y133" s="78">
        <f t="shared" si="3"/>
        <v>319.585763167305</v>
      </c>
      <c r="Z133" s="81">
        <f t="shared" si="4"/>
        <v>405.25840539246872</v>
      </c>
      <c r="AA133" s="83">
        <f t="shared" si="5"/>
        <v>254.99010725737779</v>
      </c>
    </row>
    <row r="134" spans="1:27" x14ac:dyDescent="0.2">
      <c r="A134" s="76">
        <f>'2019_20 Energy'!A134</f>
        <v>43868</v>
      </c>
      <c r="B134" s="77">
        <f>'2019_20 Energy'!B134</f>
        <v>4.05</v>
      </c>
      <c r="C134" s="78">
        <f>'2019_20 Energy'!C134/11</f>
        <v>156.28747000000001</v>
      </c>
      <c r="D134" s="78">
        <f>'2019_20 Energy'!D134/11</f>
        <v>203.99628005454545</v>
      </c>
      <c r="E134" s="78">
        <f>'2019_20 Energy'!E134/11</f>
        <v>232.31545918181817</v>
      </c>
      <c r="F134" s="78">
        <f>'2019_20 Energy'!F134/11</f>
        <v>54.367308593039418</v>
      </c>
      <c r="G134" s="79">
        <f>'2019_20 Energy'!G134/11</f>
        <v>17.906616016363639</v>
      </c>
      <c r="H134" s="79">
        <f>'2019_20 Energy'!H134/11</f>
        <v>81.27449855102067</v>
      </c>
      <c r="I134" s="78">
        <f>'2019_20 Energy'!I134/11</f>
        <v>307.45289549369392</v>
      </c>
      <c r="J134" s="80">
        <f>'2019_20 Energy'!J134</f>
        <v>-1.64</v>
      </c>
      <c r="K134" s="81">
        <f>'2019_20 Energy'!K134/11</f>
        <v>222.64197912099999</v>
      </c>
      <c r="L134" s="81">
        <f>'2019_20 Energy'!L134/11</f>
        <v>285.72750497227275</v>
      </c>
      <c r="M134" s="81">
        <f>'2019_20 Energy'!M134/11</f>
        <v>317.05402688618182</v>
      </c>
      <c r="N134" s="81">
        <f>'2019_20 Energy'!N134/11</f>
        <v>394.16838401803943</v>
      </c>
      <c r="O134" s="82">
        <f>'2019_20 Energy'!O134</f>
        <v>8.3000000000000007</v>
      </c>
      <c r="P134" s="83">
        <f>'2019_20 Energy'!P134/11</f>
        <v>106.725666175</v>
      </c>
      <c r="Q134" s="83">
        <f>'2019_20 Energy'!Q134/11</f>
        <v>142.94923156590909</v>
      </c>
      <c r="R134" s="83">
        <f>'2019_20 Energy'!R134/11</f>
        <v>169.02215289999995</v>
      </c>
      <c r="S134" s="83">
        <f>'2019_20 Energy'!S134/11</f>
        <v>242.68297875167573</v>
      </c>
      <c r="T134" s="84"/>
      <c r="U134" s="78">
        <f>'2019_20 Energy'!U134/11</f>
        <v>8</v>
      </c>
      <c r="V134" s="81">
        <f>'2019_20 Energy'!V134/11</f>
        <v>8</v>
      </c>
      <c r="W134" s="83">
        <f>'2019_20 Energy'!W134/11</f>
        <v>8</v>
      </c>
      <c r="Y134" s="78">
        <f t="shared" ref="Y134:Y197" si="6">U134+I134</f>
        <v>315.45289549369392</v>
      </c>
      <c r="Z134" s="81">
        <f t="shared" ref="Z134:Z197" si="7">V134+N134</f>
        <v>402.16838401803943</v>
      </c>
      <c r="AA134" s="83">
        <f t="shared" ref="AA134:AA197" si="8">W134+S134</f>
        <v>250.68297875167573</v>
      </c>
    </row>
    <row r="135" spans="1:27" x14ac:dyDescent="0.2">
      <c r="A135" s="76">
        <f>'2019_20 Energy'!A135</f>
        <v>43869</v>
      </c>
      <c r="B135" s="77">
        <f>'2019_20 Energy'!B135</f>
        <v>4.04</v>
      </c>
      <c r="C135" s="78">
        <f>'2019_20 Energy'!C135/11</f>
        <v>151.39980030000001</v>
      </c>
      <c r="D135" s="78">
        <f>'2019_20 Energy'!D135/11</f>
        <v>195.48262637272728</v>
      </c>
      <c r="E135" s="78">
        <f>'2019_20 Energy'!E135/11</f>
        <v>222.50942173636361</v>
      </c>
      <c r="F135" s="78">
        <f>'2019_20 Energy'!F135/11</f>
        <v>46.058764284738395</v>
      </c>
      <c r="G135" s="79">
        <f>'2019_20 Energy'!G135/11</f>
        <v>15.260552178181818</v>
      </c>
      <c r="H135" s="79">
        <f>'2019_20 Energy'!H135/11</f>
        <v>68.813879737881365</v>
      </c>
      <c r="I135" s="78">
        <f>'2019_20 Energy'!I135/11</f>
        <v>287.65578367648385</v>
      </c>
      <c r="J135" s="80">
        <f>'2019_20 Energy'!J135</f>
        <v>-1.64</v>
      </c>
      <c r="K135" s="81">
        <f>'2019_20 Energy'!K135/11</f>
        <v>215.52726152836365</v>
      </c>
      <c r="L135" s="81">
        <f>'2019_20 Energy'!L135/11</f>
        <v>273.83249308399996</v>
      </c>
      <c r="M135" s="81">
        <f>'2019_20 Energy'!M135/11</f>
        <v>303.74305372545456</v>
      </c>
      <c r="N135" s="81">
        <f>'2019_20 Energy'!N135/11</f>
        <v>370.66606730546567</v>
      </c>
      <c r="O135" s="82">
        <f>'2019_20 Energy'!O135</f>
        <v>8.2899999999999991</v>
      </c>
      <c r="P135" s="83">
        <f>'2019_20 Energy'!P135/11</f>
        <v>103.41710483863636</v>
      </c>
      <c r="Q135" s="83">
        <f>'2019_20 Energy'!Q135/11</f>
        <v>136.85816624545458</v>
      </c>
      <c r="R135" s="83">
        <f>'2019_20 Energy'!R135/11</f>
        <v>161.7272147022727</v>
      </c>
      <c r="S135" s="83">
        <f>'2019_20 Energy'!S135/11</f>
        <v>225.54421581882931</v>
      </c>
      <c r="T135" s="84"/>
      <c r="U135" s="78">
        <f>'2019_20 Energy'!U135/11</f>
        <v>8</v>
      </c>
      <c r="V135" s="81">
        <f>'2019_20 Energy'!V135/11</f>
        <v>8</v>
      </c>
      <c r="W135" s="83">
        <f>'2019_20 Energy'!W135/11</f>
        <v>8</v>
      </c>
      <c r="Y135" s="78">
        <f t="shared" si="6"/>
        <v>295.65578367648385</v>
      </c>
      <c r="Z135" s="81">
        <f t="shared" si="7"/>
        <v>378.66606730546567</v>
      </c>
      <c r="AA135" s="83">
        <f t="shared" si="8"/>
        <v>233.54421581882931</v>
      </c>
    </row>
    <row r="136" spans="1:27" x14ac:dyDescent="0.2">
      <c r="A136" s="76">
        <f>'2019_20 Energy'!A136</f>
        <v>43870</v>
      </c>
      <c r="B136" s="77">
        <f>'2019_20 Energy'!B136</f>
        <v>4.0599999999999996</v>
      </c>
      <c r="C136" s="78">
        <f>'2019_20 Energy'!C136/11</f>
        <v>147.42887752727273</v>
      </c>
      <c r="D136" s="78">
        <f>'2019_20 Energy'!D136/11</f>
        <v>192.61097579999998</v>
      </c>
      <c r="E136" s="78">
        <f>'2019_20 Energy'!E136/11</f>
        <v>218.81182212727273</v>
      </c>
      <c r="F136" s="78">
        <f>'2019_20 Energy'!F136/11</f>
        <v>42.833272431017875</v>
      </c>
      <c r="G136" s="79">
        <f>'2019_20 Energy'!G136/11</f>
        <v>14.247358188181819</v>
      </c>
      <c r="H136" s="79">
        <f>'2019_20 Energy'!H136/11</f>
        <v>63.915745439191149</v>
      </c>
      <c r="I136" s="78">
        <f>'2019_20 Energy'!I136/11</f>
        <v>280.10919762312693</v>
      </c>
      <c r="J136" s="80">
        <f>'2019_20 Energy'!J136</f>
        <v>-1.64</v>
      </c>
      <c r="K136" s="81">
        <f>'2019_20 Energy'!K136/11</f>
        <v>210.21235304272724</v>
      </c>
      <c r="L136" s="81">
        <f>'2019_20 Energy'!L136/11</f>
        <v>270.03564174545448</v>
      </c>
      <c r="M136" s="81">
        <f>'2019_20 Energy'!M136/11</f>
        <v>298.99591859636365</v>
      </c>
      <c r="N136" s="81">
        <f>'2019_20 Energy'!N136/11</f>
        <v>362.00252527283607</v>
      </c>
      <c r="O136" s="82">
        <f>'2019_20 Energy'!O136</f>
        <v>8.27</v>
      </c>
      <c r="P136" s="83">
        <f>'2019_20 Energy'!P136/11</f>
        <v>101.05722280445455</v>
      </c>
      <c r="Q136" s="83">
        <f>'2019_20 Energy'!Q136/11</f>
        <v>135.42538919818182</v>
      </c>
      <c r="R136" s="83">
        <f>'2019_20 Energy'!R136/11</f>
        <v>159.58812982290911</v>
      </c>
      <c r="S136" s="83">
        <f>'2019_20 Energy'!S136/11</f>
        <v>219.62307317819969</v>
      </c>
      <c r="T136" s="84"/>
      <c r="U136" s="78">
        <f>'2019_20 Energy'!U136/11</f>
        <v>8</v>
      </c>
      <c r="V136" s="81">
        <f>'2019_20 Energy'!V136/11</f>
        <v>8</v>
      </c>
      <c r="W136" s="83">
        <f>'2019_20 Energy'!W136/11</f>
        <v>8</v>
      </c>
      <c r="Y136" s="78">
        <f t="shared" si="6"/>
        <v>288.10919762312693</v>
      </c>
      <c r="Z136" s="81">
        <f t="shared" si="7"/>
        <v>370.00252527283607</v>
      </c>
      <c r="AA136" s="83">
        <f t="shared" si="8"/>
        <v>227.62307317819969</v>
      </c>
    </row>
    <row r="137" spans="1:27" x14ac:dyDescent="0.2">
      <c r="A137" s="76">
        <f>'2019_20 Energy'!A137</f>
        <v>43871</v>
      </c>
      <c r="B137" s="77">
        <f>'2019_20 Energy'!B137</f>
        <v>4.0999999999999996</v>
      </c>
      <c r="C137" s="78">
        <f>'2019_20 Energy'!C137/11</f>
        <v>153.33687105454544</v>
      </c>
      <c r="D137" s="78">
        <f>'2019_20 Energy'!D137/11</f>
        <v>202.61099265454547</v>
      </c>
      <c r="E137" s="78">
        <f>'2019_20 Energy'!E137/11</f>
        <v>231.3859075</v>
      </c>
      <c r="F137" s="78">
        <f>'2019_20 Energy'!F137/11</f>
        <v>58.229582924841161</v>
      </c>
      <c r="G137" s="79">
        <f>'2019_20 Energy'!G137/11</f>
        <v>19.266051729090908</v>
      </c>
      <c r="H137" s="79">
        <f>'2019_20 Energy'!H137/11</f>
        <v>87.488477287122379</v>
      </c>
      <c r="I137" s="78">
        <f>'2019_20 Energy'!I137/11</f>
        <v>310.85426447785932</v>
      </c>
      <c r="J137" s="80">
        <f>'2019_20 Energy'!J137</f>
        <v>-1.65</v>
      </c>
      <c r="K137" s="81">
        <f>'2019_20 Energy'!K137/11</f>
        <v>219.37011312954547</v>
      </c>
      <c r="L137" s="81">
        <f>'2019_20 Energy'!L137/11</f>
        <v>284.67446841136365</v>
      </c>
      <c r="M137" s="81">
        <f>'2019_20 Energy'!M137/11</f>
        <v>316.53187409772727</v>
      </c>
      <c r="N137" s="81">
        <f>'2019_20 Energy'!N137/11</f>
        <v>398.0543751384775</v>
      </c>
      <c r="O137" s="82">
        <f>'2019_20 Energy'!O137</f>
        <v>8.26</v>
      </c>
      <c r="P137" s="83">
        <f>'2019_20 Energy'!P137/11</f>
        <v>105.56325591854544</v>
      </c>
      <c r="Q137" s="83">
        <f>'2019_20 Energy'!Q137/11</f>
        <v>143.2398519330909</v>
      </c>
      <c r="R137" s="83">
        <f>'2019_20 Energy'!R137/11</f>
        <v>169.78465166581816</v>
      </c>
      <c r="S137" s="83">
        <f>'2019_20 Energy'!S137/11</f>
        <v>247.76688007211388</v>
      </c>
      <c r="T137" s="84"/>
      <c r="U137" s="78">
        <f>'2019_20 Energy'!U137/11</f>
        <v>8</v>
      </c>
      <c r="V137" s="81">
        <f>'2019_20 Energy'!V137/11</f>
        <v>8</v>
      </c>
      <c r="W137" s="83">
        <f>'2019_20 Energy'!W137/11</f>
        <v>8</v>
      </c>
      <c r="Y137" s="78">
        <f t="shared" si="6"/>
        <v>318.85426447785932</v>
      </c>
      <c r="Z137" s="81">
        <f t="shared" si="7"/>
        <v>406.0543751384775</v>
      </c>
      <c r="AA137" s="83">
        <f t="shared" si="8"/>
        <v>255.76688007211388</v>
      </c>
    </row>
    <row r="138" spans="1:27" x14ac:dyDescent="0.2">
      <c r="A138" s="76">
        <f>'2019_20 Energy'!A138</f>
        <v>43872</v>
      </c>
      <c r="B138" s="77">
        <f>'2019_20 Energy'!B138</f>
        <v>4.1399999999999997</v>
      </c>
      <c r="C138" s="78">
        <f>'2019_20 Energy'!C138/11</f>
        <v>152.86028713636364</v>
      </c>
      <c r="D138" s="78">
        <f>'2019_20 Energy'!D138/11</f>
        <v>202.04765826363638</v>
      </c>
      <c r="E138" s="78">
        <f>'2019_20 Energy'!E138/11</f>
        <v>230.80018659999999</v>
      </c>
      <c r="F138" s="78">
        <f>'2019_20 Energy'!F138/11</f>
        <v>58.119140371560746</v>
      </c>
      <c r="G138" s="79">
        <f>'2019_20 Energy'!G138/11</f>
        <v>19.269229293636364</v>
      </c>
      <c r="H138" s="79">
        <f>'2019_20 Energy'!H138/11</f>
        <v>87.431188248490926</v>
      </c>
      <c r="I138" s="78">
        <f>'2019_20 Energy'!I138/11</f>
        <v>310.14871494776077</v>
      </c>
      <c r="J138" s="80">
        <f>'2019_20 Energy'!J138</f>
        <v>-1.58</v>
      </c>
      <c r="K138" s="81">
        <f>'2019_20 Energy'!K138/11</f>
        <v>218.54886250436365</v>
      </c>
      <c r="L138" s="81">
        <f>'2019_20 Energy'!L138/11</f>
        <v>283.6855949036364</v>
      </c>
      <c r="M138" s="81">
        <f>'2019_20 Energy'!M138/11</f>
        <v>315.50477888400002</v>
      </c>
      <c r="N138" s="81">
        <f>'2019_20 Energy'!N138/11</f>
        <v>396.89737439810614</v>
      </c>
      <c r="O138" s="82">
        <f>'2019_20 Energy'!O138</f>
        <v>8.2799999999999994</v>
      </c>
      <c r="P138" s="83">
        <f>'2019_20 Energy'!P138/11</f>
        <v>105.31645811127274</v>
      </c>
      <c r="Q138" s="83">
        <f>'2019_20 Energy'!Q138/11</f>
        <v>142.96006076545456</v>
      </c>
      <c r="R138" s="83">
        <f>'2019_20 Energy'!R138/11</f>
        <v>169.49301666018184</v>
      </c>
      <c r="S138" s="83">
        <f>'2019_20 Energy'!S138/11</f>
        <v>247.36209779028803</v>
      </c>
      <c r="T138" s="84"/>
      <c r="U138" s="78">
        <f>'2019_20 Energy'!U138/11</f>
        <v>8</v>
      </c>
      <c r="V138" s="81">
        <f>'2019_20 Energy'!V138/11</f>
        <v>8</v>
      </c>
      <c r="W138" s="83">
        <f>'2019_20 Energy'!W138/11</f>
        <v>8</v>
      </c>
      <c r="Y138" s="78">
        <f t="shared" si="6"/>
        <v>318.14871494776077</v>
      </c>
      <c r="Z138" s="81">
        <f t="shared" si="7"/>
        <v>404.89737439810614</v>
      </c>
      <c r="AA138" s="83">
        <f t="shared" si="8"/>
        <v>255.36209779028803</v>
      </c>
    </row>
    <row r="139" spans="1:27" x14ac:dyDescent="0.2">
      <c r="A139" s="76">
        <f>'2019_20 Energy'!A139</f>
        <v>43873</v>
      </c>
      <c r="B139" s="77">
        <f>'2019_20 Energy'!B139</f>
        <v>4.21</v>
      </c>
      <c r="C139" s="78">
        <f>'2019_20 Energy'!C139/11</f>
        <v>152.0912063181818</v>
      </c>
      <c r="D139" s="78">
        <f>'2019_20 Energy'!D139/11</f>
        <v>201.31661233636362</v>
      </c>
      <c r="E139" s="78">
        <f>'2019_20 Energy'!E139/11</f>
        <v>230.03255864545454</v>
      </c>
      <c r="F139" s="78">
        <f>'2019_20 Energy'!F139/11</f>
        <v>58.008697818280332</v>
      </c>
      <c r="G139" s="79">
        <f>'2019_20 Energy'!G139/11</f>
        <v>19.272406857272728</v>
      </c>
      <c r="H139" s="79">
        <f>'2019_20 Energy'!H139/11</f>
        <v>87.373899209859474</v>
      </c>
      <c r="I139" s="78">
        <f>'2019_20 Energy'!I139/11</f>
        <v>309.25052541748033</v>
      </c>
      <c r="J139" s="80">
        <f>'2019_20 Energy'!J139</f>
        <v>-1.51</v>
      </c>
      <c r="K139" s="81">
        <f>'2019_20 Energy'!K139/11</f>
        <v>217.77963619018183</v>
      </c>
      <c r="L139" s="81">
        <f>'2019_20 Energy'!L139/11</f>
        <v>282.96719605236365</v>
      </c>
      <c r="M139" s="81">
        <f>'2019_20 Energy'!M139/11</f>
        <v>314.75004542145456</v>
      </c>
      <c r="N139" s="81">
        <f>'2019_20 Energy'!N139/11</f>
        <v>396.01271969391672</v>
      </c>
      <c r="O139" s="82">
        <f>'2019_20 Energy'!O139</f>
        <v>8.3000000000000007</v>
      </c>
      <c r="P139" s="83">
        <f>'2019_20 Energy'!P139/11</f>
        <v>105.12168216145454</v>
      </c>
      <c r="Q139" s="83">
        <f>'2019_20 Energy'!Q139/11</f>
        <v>142.93359006390907</v>
      </c>
      <c r="R139" s="83">
        <f>'2019_20 Energy'!R139/11</f>
        <v>169.45659345072727</v>
      </c>
      <c r="S139" s="83">
        <f>'2019_20 Energy'!S139/11</f>
        <v>247.21252287428032</v>
      </c>
      <c r="T139" s="84"/>
      <c r="U139" s="78">
        <f>'2019_20 Energy'!U139/11</f>
        <v>8</v>
      </c>
      <c r="V139" s="81">
        <f>'2019_20 Energy'!V139/11</f>
        <v>8</v>
      </c>
      <c r="W139" s="83">
        <f>'2019_20 Energy'!W139/11</f>
        <v>8</v>
      </c>
      <c r="Y139" s="78">
        <f t="shared" si="6"/>
        <v>317.25052541748033</v>
      </c>
      <c r="Z139" s="81">
        <f t="shared" si="7"/>
        <v>404.01271969391672</v>
      </c>
      <c r="AA139" s="83">
        <f t="shared" si="8"/>
        <v>255.21252287428032</v>
      </c>
    </row>
    <row r="140" spans="1:27" x14ac:dyDescent="0.2">
      <c r="A140" s="76">
        <f>'2019_20 Energy'!A140</f>
        <v>43874</v>
      </c>
      <c r="B140" s="77">
        <f>'2019_20 Energy'!B140</f>
        <v>4.2699999999999996</v>
      </c>
      <c r="C140" s="78">
        <f>'2019_20 Energy'!C140/11</f>
        <v>151.35269738181819</v>
      </c>
      <c r="D140" s="78">
        <f>'2019_20 Energy'!D140/11</f>
        <v>200.10752868181817</v>
      </c>
      <c r="E140" s="78">
        <f>'2019_20 Energy'!E140/11</f>
        <v>228.78891997272729</v>
      </c>
      <c r="F140" s="78">
        <f>'2019_20 Energy'!F140/11</f>
        <v>57.898255264999925</v>
      </c>
      <c r="G140" s="79">
        <f>'2019_20 Energy'!G140/11</f>
        <v>19.275584421818181</v>
      </c>
      <c r="H140" s="79">
        <f>'2019_20 Energy'!H140/11</f>
        <v>87.316610171228021</v>
      </c>
      <c r="I140" s="78">
        <f>'2019_20 Energy'!I140/11</f>
        <v>307.87988527829089</v>
      </c>
      <c r="J140" s="80">
        <f>'2019_20 Energy'!J140</f>
        <v>-1.44</v>
      </c>
      <c r="K140" s="81">
        <f>'2019_20 Energy'!K140/11</f>
        <v>216.92614209981818</v>
      </c>
      <c r="L140" s="81">
        <f>'2019_20 Energy'!L140/11</f>
        <v>281.60209445381815</v>
      </c>
      <c r="M140" s="81">
        <f>'2019_20 Energy'!M140/11</f>
        <v>313.34527406954544</v>
      </c>
      <c r="N140" s="81">
        <f>'2019_20 Energy'!N140/11</f>
        <v>394.47801146936359</v>
      </c>
      <c r="O140" s="82">
        <f>'2019_20 Energy'!O140</f>
        <v>8.32</v>
      </c>
      <c r="P140" s="83">
        <f>'2019_20 Energy'!P140/11</f>
        <v>104.84263589181819</v>
      </c>
      <c r="Q140" s="83">
        <f>'2019_20 Energy'!Q140/11</f>
        <v>142.30490322181817</v>
      </c>
      <c r="R140" s="83">
        <f>'2019_20 Energy'!R140/11</f>
        <v>168.81462328409091</v>
      </c>
      <c r="S140" s="83">
        <f>'2019_20 Energy'!S140/11</f>
        <v>246.45739647590898</v>
      </c>
      <c r="T140" s="84"/>
      <c r="U140" s="78">
        <f>'2019_20 Energy'!U140/11</f>
        <v>8</v>
      </c>
      <c r="V140" s="81">
        <f>'2019_20 Energy'!V140/11</f>
        <v>8</v>
      </c>
      <c r="W140" s="83">
        <f>'2019_20 Energy'!W140/11</f>
        <v>8</v>
      </c>
      <c r="Y140" s="78">
        <f t="shared" si="6"/>
        <v>315.87988527829089</v>
      </c>
      <c r="Z140" s="81">
        <f t="shared" si="7"/>
        <v>402.47801146936359</v>
      </c>
      <c r="AA140" s="83">
        <f t="shared" si="8"/>
        <v>254.45739647590898</v>
      </c>
    </row>
    <row r="141" spans="1:27" x14ac:dyDescent="0.2">
      <c r="A141" s="76">
        <f>'2019_20 Energy'!A141</f>
        <v>43875</v>
      </c>
      <c r="B141" s="77">
        <f>'2019_20 Energy'!B141</f>
        <v>4.33</v>
      </c>
      <c r="C141" s="78">
        <f>'2019_20 Energy'!C141/11</f>
        <v>153.04080923636363</v>
      </c>
      <c r="D141" s="78">
        <f>'2019_20 Energy'!D141/11</f>
        <v>199.98146523636362</v>
      </c>
      <c r="E141" s="78">
        <f>'2019_20 Energy'!E141/11</f>
        <v>228.15045611818184</v>
      </c>
      <c r="F141" s="78">
        <f>'2019_20 Energy'!F141/11</f>
        <v>53.690806409373074</v>
      </c>
      <c r="G141" s="79">
        <f>'2019_20 Energy'!G141/11</f>
        <v>17.867312589090911</v>
      </c>
      <c r="H141" s="79">
        <f>'2019_20 Energy'!H141/11</f>
        <v>80.899749722396095</v>
      </c>
      <c r="I141" s="78">
        <f>'2019_20 Energy'!I141/11</f>
        <v>302.54712254920946</v>
      </c>
      <c r="J141" s="80">
        <f>'2019_20 Energy'!J141</f>
        <v>-1.33</v>
      </c>
      <c r="K141" s="81">
        <f>'2019_20 Energy'!K141/11</f>
        <v>219.04444710527275</v>
      </c>
      <c r="L141" s="81">
        <f>'2019_20 Energy'!L141/11</f>
        <v>281.28912174018183</v>
      </c>
      <c r="M141" s="81">
        <f>'2019_20 Energy'!M141/11</f>
        <v>312.45135561490912</v>
      </c>
      <c r="N141" s="81">
        <f>'2019_20 Energy'!N141/11</f>
        <v>388.81881197391851</v>
      </c>
      <c r="O141" s="82">
        <f>'2019_20 Energy'!O141</f>
        <v>8.36</v>
      </c>
      <c r="P141" s="83">
        <f>'2019_20 Energy'!P141/11</f>
        <v>106.0452861600909</v>
      </c>
      <c r="Q141" s="83">
        <f>'2019_20 Energy'!Q141/11</f>
        <v>142.08926458081817</v>
      </c>
      <c r="R141" s="83">
        <f>'2019_20 Energy'!R141/11</f>
        <v>168.12702414436365</v>
      </c>
      <c r="S141" s="83">
        <f>'2019_20 Energy'!S141/11</f>
        <v>241.12046029437309</v>
      </c>
      <c r="T141" s="84"/>
      <c r="U141" s="78">
        <f>'2019_20 Energy'!U141/11</f>
        <v>8</v>
      </c>
      <c r="V141" s="81">
        <f>'2019_20 Energy'!V141/11</f>
        <v>8</v>
      </c>
      <c r="W141" s="83">
        <f>'2019_20 Energy'!W141/11</f>
        <v>8</v>
      </c>
      <c r="Y141" s="78">
        <f t="shared" si="6"/>
        <v>310.54712254920946</v>
      </c>
      <c r="Z141" s="81">
        <f t="shared" si="7"/>
        <v>396.81881197391851</v>
      </c>
      <c r="AA141" s="83">
        <f t="shared" si="8"/>
        <v>249.12046029437309</v>
      </c>
    </row>
    <row r="142" spans="1:27" x14ac:dyDescent="0.2">
      <c r="A142" s="76">
        <f>'2019_20 Energy'!A142</f>
        <v>43876</v>
      </c>
      <c r="B142" s="77">
        <f>'2019_20 Energy'!B142</f>
        <v>4.41</v>
      </c>
      <c r="C142" s="78">
        <f>'2019_20 Energy'!C142/11</f>
        <v>147.26309094545456</v>
      </c>
      <c r="D142" s="78">
        <f>'2019_20 Energy'!D142/11</f>
        <v>190.39566257272728</v>
      </c>
      <c r="E142" s="78">
        <f>'2019_20 Energy'!E142/11</f>
        <v>217.23592031818183</v>
      </c>
      <c r="F142" s="78">
        <f>'2019_20 Energy'!F142/11</f>
        <v>45.512096401062074</v>
      </c>
      <c r="G142" s="79">
        <f>'2019_20 Energy'!G142/11</f>
        <v>15.173871159999999</v>
      </c>
      <c r="H142" s="79">
        <f>'2019_20 Energy'!H142/11</f>
        <v>68.486308965233206</v>
      </c>
      <c r="I142" s="78">
        <f>'2019_20 Energy'!I142/11</f>
        <v>281.74856847535301</v>
      </c>
      <c r="J142" s="80">
        <f>'2019_20 Energy'!J142</f>
        <v>-1.21</v>
      </c>
      <c r="K142" s="81">
        <f>'2019_20 Energy'!K142/11</f>
        <v>210.71216657854546</v>
      </c>
      <c r="L142" s="81">
        <f>'2019_20 Energy'!L142/11</f>
        <v>267.92394023672728</v>
      </c>
      <c r="M142" s="81">
        <f>'2019_20 Energy'!M142/11</f>
        <v>297.61932964763639</v>
      </c>
      <c r="N142" s="81">
        <f>'2019_20 Energy'!N142/11</f>
        <v>363.89360251124384</v>
      </c>
      <c r="O142" s="82">
        <f>'2019_20 Energy'!O142</f>
        <v>8.41</v>
      </c>
      <c r="P142" s="83">
        <f>'2019_20 Energy'!P142/11</f>
        <v>102.10360650909092</v>
      </c>
      <c r="Q142" s="83">
        <f>'2019_20 Energy'!Q142/11</f>
        <v>135.21539377272728</v>
      </c>
      <c r="R142" s="83">
        <f>'2019_20 Energy'!R142/11</f>
        <v>160.02352933636365</v>
      </c>
      <c r="S142" s="83">
        <f>'2019_20 Energy'!S142/11</f>
        <v>223.2823520692439</v>
      </c>
      <c r="T142" s="84"/>
      <c r="U142" s="78">
        <f>'2019_20 Energy'!U142/11</f>
        <v>8</v>
      </c>
      <c r="V142" s="81">
        <f>'2019_20 Energy'!V142/11</f>
        <v>8</v>
      </c>
      <c r="W142" s="83">
        <f>'2019_20 Energy'!W142/11</f>
        <v>8</v>
      </c>
      <c r="Y142" s="78">
        <f t="shared" si="6"/>
        <v>289.74856847535301</v>
      </c>
      <c r="Z142" s="81">
        <f t="shared" si="7"/>
        <v>371.89360251124384</v>
      </c>
      <c r="AA142" s="83">
        <f t="shared" si="8"/>
        <v>231.2823520692439</v>
      </c>
    </row>
    <row r="143" spans="1:27" x14ac:dyDescent="0.2">
      <c r="A143" s="76">
        <f>'2019_20 Energy'!A143</f>
        <v>43877</v>
      </c>
      <c r="B143" s="77">
        <f>'2019_20 Energy'!B143</f>
        <v>4.46</v>
      </c>
      <c r="C143" s="78">
        <f>'2019_20 Energy'!C143/11</f>
        <v>143.13579105454545</v>
      </c>
      <c r="D143" s="78">
        <f>'2019_20 Energy'!D143/11</f>
        <v>187.25398796363635</v>
      </c>
      <c r="E143" s="78">
        <f>'2019_20 Energy'!E143/11</f>
        <v>213.2660149909091</v>
      </c>
      <c r="F143" s="78">
        <f>'2019_20 Energy'!F143/11</f>
        <v>42.33910305780784</v>
      </c>
      <c r="G143" s="79">
        <f>'2019_20 Energy'!G143/11</f>
        <v>14.114347738181818</v>
      </c>
      <c r="H143" s="79">
        <f>'2019_20 Energy'!H143/11</f>
        <v>63.586127265741766</v>
      </c>
      <c r="I143" s="78">
        <f>'2019_20 Energy'!I143/11</f>
        <v>273.97639545509878</v>
      </c>
      <c r="J143" s="80">
        <f>'2019_20 Energy'!J143</f>
        <v>-1.0900000000000001</v>
      </c>
      <c r="K143" s="81">
        <f>'2019_20 Energy'!K143/11</f>
        <v>204.26612296545454</v>
      </c>
      <c r="L143" s="81">
        <f>'2019_20 Energy'!L143/11</f>
        <v>262.64582586045452</v>
      </c>
      <c r="M143" s="81">
        <f>'2019_20 Energy'!M143/11</f>
        <v>291.34613519727276</v>
      </c>
      <c r="N143" s="81">
        <f>'2019_20 Energy'!N143/11</f>
        <v>353.7242768791715</v>
      </c>
      <c r="O143" s="82">
        <f>'2019_20 Energy'!O143</f>
        <v>8.4499999999999993</v>
      </c>
      <c r="P143" s="83">
        <f>'2019_20 Energy'!P143/11</f>
        <v>99.188038923999997</v>
      </c>
      <c r="Q143" s="83">
        <f>'2019_20 Energy'!Q143/11</f>
        <v>133.05336936754546</v>
      </c>
      <c r="R143" s="83">
        <f>'2019_20 Energy'!R143/11</f>
        <v>157.13273938309092</v>
      </c>
      <c r="S143" s="83">
        <f>'2019_20 Energy'!S143/11</f>
        <v>216.64413474153514</v>
      </c>
      <c r="T143" s="84"/>
      <c r="U143" s="78">
        <f>'2019_20 Energy'!U143/11</f>
        <v>8</v>
      </c>
      <c r="V143" s="81">
        <f>'2019_20 Energy'!V143/11</f>
        <v>8</v>
      </c>
      <c r="W143" s="83">
        <f>'2019_20 Energy'!W143/11</f>
        <v>8</v>
      </c>
      <c r="Y143" s="78">
        <f t="shared" si="6"/>
        <v>281.97639545509878</v>
      </c>
      <c r="Z143" s="81">
        <f t="shared" si="7"/>
        <v>361.7242768791715</v>
      </c>
      <c r="AA143" s="83">
        <f t="shared" si="8"/>
        <v>224.64413474153514</v>
      </c>
    </row>
    <row r="144" spans="1:27" x14ac:dyDescent="0.2">
      <c r="A144" s="76">
        <f>'2019_20 Energy'!A144</f>
        <v>43878</v>
      </c>
      <c r="B144" s="77">
        <f>'2019_20 Energy'!B144</f>
        <v>4.4800000000000004</v>
      </c>
      <c r="C144" s="78">
        <f>'2019_20 Energy'!C144/11</f>
        <v>148.94568125454546</v>
      </c>
      <c r="D144" s="78">
        <f>'2019_20 Energy'!D144/11</f>
        <v>197.10099119999998</v>
      </c>
      <c r="E144" s="78">
        <f>'2019_20 Energy'!E144/11</f>
        <v>225.66977292727276</v>
      </c>
      <c r="F144" s="78">
        <f>'2019_20 Energy'!F144/11</f>
        <v>57.540194966032963</v>
      </c>
      <c r="G144" s="79">
        <f>'2019_20 Energy'!G144/11</f>
        <v>19.005214654545455</v>
      </c>
      <c r="H144" s="79">
        <f>'2019_20 Energy'!H144/11</f>
        <v>86.963771889430873</v>
      </c>
      <c r="I144" s="78">
        <f>'2019_20 Energy'!I144/11</f>
        <v>304.34704872705117</v>
      </c>
      <c r="J144" s="80">
        <f>'2019_20 Energy'!J144</f>
        <v>-0.96</v>
      </c>
      <c r="K144" s="81">
        <f>'2019_20 Energy'!K144/11</f>
        <v>211.41790176072729</v>
      </c>
      <c r="L144" s="81">
        <f>'2019_20 Energy'!L144/11</f>
        <v>274.74569993599999</v>
      </c>
      <c r="M144" s="81">
        <f>'2019_20 Energy'!M144/11</f>
        <v>306.23243317454546</v>
      </c>
      <c r="N144" s="81">
        <f>'2019_20 Energy'!N144/11</f>
        <v>386.85737090876029</v>
      </c>
      <c r="O144" s="82">
        <f>'2019_20 Energy'!O144</f>
        <v>8.5</v>
      </c>
      <c r="P144" s="83">
        <f>'2019_20 Energy'!P144/11</f>
        <v>102.78054771872729</v>
      </c>
      <c r="Q144" s="83">
        <f>'2019_20 Energy'!Q144/11</f>
        <v>139.72383511199999</v>
      </c>
      <c r="R144" s="83">
        <f>'2019_20 Energy'!R144/11</f>
        <v>166.13633649454547</v>
      </c>
      <c r="S144" s="83">
        <f>'2019_20 Energy'!S144/11</f>
        <v>243.37434740876026</v>
      </c>
      <c r="T144" s="84"/>
      <c r="U144" s="78">
        <f>'2019_20 Energy'!U144/11</f>
        <v>8</v>
      </c>
      <c r="V144" s="81">
        <f>'2019_20 Energy'!V144/11</f>
        <v>8</v>
      </c>
      <c r="W144" s="83">
        <f>'2019_20 Energy'!W144/11</f>
        <v>8</v>
      </c>
      <c r="Y144" s="78">
        <f t="shared" si="6"/>
        <v>312.34704872705117</v>
      </c>
      <c r="Z144" s="81">
        <f t="shared" si="7"/>
        <v>394.85737090876029</v>
      </c>
      <c r="AA144" s="83">
        <f t="shared" si="8"/>
        <v>251.37434740876026</v>
      </c>
    </row>
    <row r="145" spans="1:27" x14ac:dyDescent="0.2">
      <c r="A145" s="76">
        <f>'2019_20 Energy'!A145</f>
        <v>43879</v>
      </c>
      <c r="B145" s="77">
        <f>'2019_20 Energy'!B145</f>
        <v>4.53</v>
      </c>
      <c r="C145" s="78">
        <f>'2019_20 Energy'!C145/11</f>
        <v>148.40815222727272</v>
      </c>
      <c r="D145" s="78">
        <f>'2019_20 Energy'!D145/11</f>
        <v>196.49228824545455</v>
      </c>
      <c r="E145" s="78">
        <f>'2019_20 Energy'!E145/11</f>
        <v>225.03522787272729</v>
      </c>
      <c r="F145" s="78">
        <f>'2019_20 Energy'!F145/11</f>
        <v>57.450679890945366</v>
      </c>
      <c r="G145" s="79">
        <f>'2019_20 Energy'!G145/11</f>
        <v>18.93762221181818</v>
      </c>
      <c r="H145" s="79">
        <f>'2019_20 Energy'!H145/11</f>
        <v>86.87556231828988</v>
      </c>
      <c r="I145" s="78">
        <f>'2019_20 Energy'!I145/11</f>
        <v>303.60994725387263</v>
      </c>
      <c r="J145" s="80">
        <f>'2019_20 Energy'!J145</f>
        <v>-0.84</v>
      </c>
      <c r="K145" s="81">
        <f>'2019_20 Energy'!K145/11</f>
        <v>210.0763656557273</v>
      </c>
      <c r="L145" s="81">
        <f>'2019_20 Energy'!L145/11</f>
        <v>273.14161602672726</v>
      </c>
      <c r="M145" s="81">
        <f>'2019_20 Energy'!M145/11</f>
        <v>304.56519227199999</v>
      </c>
      <c r="N145" s="81">
        <f>'2019_20 Energy'!N145/11</f>
        <v>385.06311290912714</v>
      </c>
      <c r="O145" s="82">
        <f>'2019_20 Energy'!O145</f>
        <v>8.5500000000000007</v>
      </c>
      <c r="P145" s="83">
        <f>'2019_20 Energy'!P145/11</f>
        <v>102.24312094563638</v>
      </c>
      <c r="Q145" s="83">
        <f>'2019_20 Energy'!Q145/11</f>
        <v>139.11234454327271</v>
      </c>
      <c r="R145" s="83">
        <f>'2019_20 Energy'!R145/11</f>
        <v>165.49882994254546</v>
      </c>
      <c r="S145" s="83">
        <f>'2019_20 Energy'!S145/11</f>
        <v>242.63383441821807</v>
      </c>
      <c r="T145" s="84"/>
      <c r="U145" s="78">
        <f>'2019_20 Energy'!U145/11</f>
        <v>8</v>
      </c>
      <c r="V145" s="81">
        <f>'2019_20 Energy'!V145/11</f>
        <v>8</v>
      </c>
      <c r="W145" s="83">
        <f>'2019_20 Energy'!W145/11</f>
        <v>8</v>
      </c>
      <c r="Y145" s="78">
        <f t="shared" si="6"/>
        <v>311.60994725387263</v>
      </c>
      <c r="Z145" s="81">
        <f t="shared" si="7"/>
        <v>393.06311290912714</v>
      </c>
      <c r="AA145" s="83">
        <f t="shared" si="8"/>
        <v>250.63383441821807</v>
      </c>
    </row>
    <row r="146" spans="1:27" x14ac:dyDescent="0.2">
      <c r="A146" s="76">
        <f>'2019_20 Energy'!A146</f>
        <v>43880</v>
      </c>
      <c r="B146" s="77">
        <f>'2019_20 Energy'!B146</f>
        <v>4.59</v>
      </c>
      <c r="C146" s="78">
        <f>'2019_20 Energy'!C146/11</f>
        <v>147.6961561</v>
      </c>
      <c r="D146" s="78">
        <f>'2019_20 Energy'!D146/11</f>
        <v>195.57608965454546</v>
      </c>
      <c r="E146" s="78">
        <f>'2019_20 Energy'!E146/11</f>
        <v>224.08507319999998</v>
      </c>
      <c r="F146" s="78">
        <f>'2019_20 Energy'!F146/11</f>
        <v>57.361164815857769</v>
      </c>
      <c r="G146" s="79">
        <f>'2019_20 Energy'!G146/11</f>
        <v>18.870029769999999</v>
      </c>
      <c r="H146" s="79">
        <f>'2019_20 Energy'!H146/11</f>
        <v>86.787352747148873</v>
      </c>
      <c r="I146" s="78">
        <f>'2019_20 Energy'!I146/11</f>
        <v>302.5536424684214</v>
      </c>
      <c r="J146" s="80">
        <f>'2019_20 Energy'!J146</f>
        <v>-0.7</v>
      </c>
      <c r="K146" s="81">
        <f>'2019_20 Energy'!K146/11</f>
        <v>208.44552787990906</v>
      </c>
      <c r="L146" s="81">
        <f>'2019_20 Energy'!L146/11</f>
        <v>271.08313145127272</v>
      </c>
      <c r="M146" s="81">
        <f>'2019_20 Energy'!M146/11</f>
        <v>302.43006591927275</v>
      </c>
      <c r="N146" s="81">
        <f>'2019_20 Energy'!N146/11</f>
        <v>382.79377764431229</v>
      </c>
      <c r="O146" s="82">
        <f>'2019_20 Energy'!O146</f>
        <v>8.6</v>
      </c>
      <c r="P146" s="83">
        <f>'2019_20 Energy'!P146/11</f>
        <v>101.64606520445454</v>
      </c>
      <c r="Q146" s="83">
        <f>'2019_20 Energy'!Q146/11</f>
        <v>138.33918273490909</v>
      </c>
      <c r="R146" s="83">
        <f>'2019_20 Energy'!R146/11</f>
        <v>164.69690291563634</v>
      </c>
      <c r="S146" s="83">
        <f>'2019_20 Energy'!S146/11</f>
        <v>241.72888972522142</v>
      </c>
      <c r="T146" s="84"/>
      <c r="U146" s="78">
        <f>'2019_20 Energy'!U146/11</f>
        <v>8</v>
      </c>
      <c r="V146" s="81">
        <f>'2019_20 Energy'!V146/11</f>
        <v>8</v>
      </c>
      <c r="W146" s="83">
        <f>'2019_20 Energy'!W146/11</f>
        <v>8</v>
      </c>
      <c r="Y146" s="78">
        <f t="shared" si="6"/>
        <v>310.5536424684214</v>
      </c>
      <c r="Z146" s="81">
        <f t="shared" si="7"/>
        <v>390.79377764431229</v>
      </c>
      <c r="AA146" s="83">
        <f t="shared" si="8"/>
        <v>249.72888972522142</v>
      </c>
    </row>
    <row r="147" spans="1:27" x14ac:dyDescent="0.2">
      <c r="A147" s="76">
        <f>'2019_20 Energy'!A147</f>
        <v>43881</v>
      </c>
      <c r="B147" s="77">
        <f>'2019_20 Energy'!B147</f>
        <v>4.62</v>
      </c>
      <c r="C147" s="78">
        <f>'2019_20 Energy'!C147/11</f>
        <v>147.37896615454545</v>
      </c>
      <c r="D147" s="78">
        <f>'2019_20 Energy'!D147/11</f>
        <v>195.16076529090907</v>
      </c>
      <c r="E147" s="78">
        <f>'2019_20 Energy'!E147/11</f>
        <v>223.65463212727272</v>
      </c>
      <c r="F147" s="78">
        <f>'2019_20 Energy'!F147/11</f>
        <v>57.271649740770165</v>
      </c>
      <c r="G147" s="79">
        <f>'2019_20 Energy'!G147/11</f>
        <v>18.802437328181817</v>
      </c>
      <c r="H147" s="79">
        <f>'2019_20 Energy'!H147/11</f>
        <v>86.699143177391306</v>
      </c>
      <c r="I147" s="78">
        <f>'2019_20 Energy'!I147/11</f>
        <v>302.02778870678833</v>
      </c>
      <c r="J147" s="80">
        <f>'2019_20 Energy'!J147</f>
        <v>-0.56999999999999995</v>
      </c>
      <c r="K147" s="81">
        <f>'2019_20 Energy'!K147/11</f>
        <v>206.97982460063633</v>
      </c>
      <c r="L147" s="81">
        <f>'2019_20 Energy'!L147/11</f>
        <v>269.24048516709087</v>
      </c>
      <c r="M147" s="81">
        <f>'2019_20 Energy'!M147/11</f>
        <v>300.51887995163634</v>
      </c>
      <c r="N147" s="81">
        <f>'2019_20 Energy'!N147/11</f>
        <v>380.75193497486111</v>
      </c>
      <c r="O147" s="82">
        <f>'2019_20 Energy'!O147</f>
        <v>8.65</v>
      </c>
      <c r="P147" s="83">
        <f>'2019_20 Energy'!P147/11</f>
        <v>101.09930150372726</v>
      </c>
      <c r="Q147" s="83">
        <f>'2019_20 Energy'!Q147/11</f>
        <v>137.63836238127271</v>
      </c>
      <c r="R147" s="83">
        <f>'2019_20 Energy'!R147/11</f>
        <v>163.97006204399997</v>
      </c>
      <c r="S147" s="83">
        <f>'2019_20 Energy'!S147/11</f>
        <v>240.89902001395197</v>
      </c>
      <c r="T147" s="84"/>
      <c r="U147" s="78">
        <f>'2019_20 Energy'!U147/11</f>
        <v>8</v>
      </c>
      <c r="V147" s="81">
        <f>'2019_20 Energy'!V147/11</f>
        <v>8</v>
      </c>
      <c r="W147" s="83">
        <f>'2019_20 Energy'!W147/11</f>
        <v>8</v>
      </c>
      <c r="Y147" s="78">
        <f t="shared" si="6"/>
        <v>310.02778870678833</v>
      </c>
      <c r="Z147" s="81">
        <f t="shared" si="7"/>
        <v>388.75193497486111</v>
      </c>
      <c r="AA147" s="83">
        <f t="shared" si="8"/>
        <v>248.89902001395197</v>
      </c>
    </row>
    <row r="148" spans="1:27" x14ac:dyDescent="0.2">
      <c r="A148" s="76">
        <f>'2019_20 Energy'!A148</f>
        <v>43882</v>
      </c>
      <c r="B148" s="77">
        <f>'2019_20 Energy'!B148</f>
        <v>4.68</v>
      </c>
      <c r="C148" s="78">
        <f>'2019_20 Energy'!C148/11</f>
        <v>148.87144609090907</v>
      </c>
      <c r="D148" s="78">
        <f>'2019_20 Energy'!D148/11</f>
        <v>194.87026972727273</v>
      </c>
      <c r="E148" s="78">
        <f>'2019_20 Energy'!E148/11</f>
        <v>222.83596314545454</v>
      </c>
      <c r="F148" s="78">
        <f>'2019_20 Energy'!F148/11</f>
        <v>53.109598338588825</v>
      </c>
      <c r="G148" s="79">
        <f>'2019_20 Energy'!G148/11</f>
        <v>17.427899164545455</v>
      </c>
      <c r="H148" s="79">
        <f>'2019_20 Energy'!H148/11</f>
        <v>80.328248687790548</v>
      </c>
      <c r="I148" s="78">
        <f>'2019_20 Energy'!I148/11</f>
        <v>296.56230232760697</v>
      </c>
      <c r="J148" s="80">
        <f>'2019_20 Energy'!J148</f>
        <v>-0.44</v>
      </c>
      <c r="K148" s="81">
        <f>'2019_20 Energy'!K148/11</f>
        <v>208.5769914930909</v>
      </c>
      <c r="L148" s="81">
        <f>'2019_20 Energy'!L148/11</f>
        <v>268.42853260436362</v>
      </c>
      <c r="M148" s="81">
        <f>'2019_20 Energy'!M148/11</f>
        <v>299.10133423490907</v>
      </c>
      <c r="N148" s="81">
        <f>'2019_20 Energy'!N148/11</f>
        <v>374.61432013222515</v>
      </c>
      <c r="O148" s="82">
        <f>'2019_20 Energy'!O148</f>
        <v>8.69</v>
      </c>
      <c r="P148" s="83">
        <f>'2019_20 Energy'!P148/11</f>
        <v>102.10987635209089</v>
      </c>
      <c r="Q148" s="83">
        <f>'2019_20 Energy'!Q148/11</f>
        <v>137.25920837236364</v>
      </c>
      <c r="R148" s="83">
        <f>'2019_20 Energy'!R148/11</f>
        <v>163.10468617890908</v>
      </c>
      <c r="S148" s="83">
        <f>'2019_20 Energy'!S148/11</f>
        <v>235.43171807222518</v>
      </c>
      <c r="T148" s="84"/>
      <c r="U148" s="78">
        <f>'2019_20 Energy'!U148/11</f>
        <v>8</v>
      </c>
      <c r="V148" s="81">
        <f>'2019_20 Energy'!V148/11</f>
        <v>8</v>
      </c>
      <c r="W148" s="83">
        <f>'2019_20 Energy'!W148/11</f>
        <v>8</v>
      </c>
      <c r="Y148" s="78">
        <f t="shared" si="6"/>
        <v>304.56230232760697</v>
      </c>
      <c r="Z148" s="81">
        <f t="shared" si="7"/>
        <v>382.61432013222515</v>
      </c>
      <c r="AA148" s="83">
        <f t="shared" si="8"/>
        <v>243.43171807222518</v>
      </c>
    </row>
    <row r="149" spans="1:27" x14ac:dyDescent="0.2">
      <c r="A149" s="76">
        <f>'2019_20 Energy'!A149</f>
        <v>43883</v>
      </c>
      <c r="B149" s="77">
        <f>'2019_20 Energy'!B149</f>
        <v>4.8</v>
      </c>
      <c r="C149" s="78">
        <f>'2019_20 Energy'!C149/11</f>
        <v>142.77165900909091</v>
      </c>
      <c r="D149" s="78">
        <f>'2019_20 Energy'!D149/11</f>
        <v>184.91416179999999</v>
      </c>
      <c r="E149" s="78">
        <f>'2019_20 Energy'!E149/11</f>
        <v>211.53934714545451</v>
      </c>
      <c r="F149" s="78">
        <f>'2019_20 Energy'!F149/11</f>
        <v>45.032722964283302</v>
      </c>
      <c r="G149" s="79">
        <f>'2019_20 Energy'!G149/11</f>
        <v>14.804146078181818</v>
      </c>
      <c r="H149" s="79">
        <f>'2019_20 Energy'!H149/11</f>
        <v>68.030931773326159</v>
      </c>
      <c r="I149" s="78">
        <f>'2019_20 Energy'!I149/11</f>
        <v>275.47880100302876</v>
      </c>
      <c r="J149" s="80">
        <f>'2019_20 Energy'!J149</f>
        <v>-0.33</v>
      </c>
      <c r="K149" s="81">
        <f>'2019_20 Energy'!K149/11</f>
        <v>200.68780065500002</v>
      </c>
      <c r="L149" s="81">
        <f>'2019_20 Energy'!L149/11</f>
        <v>255.68918644300001</v>
      </c>
      <c r="M149" s="81">
        <f>'2019_20 Energy'!M149/11</f>
        <v>284.92008444781817</v>
      </c>
      <c r="N149" s="81">
        <f>'2019_20 Energy'!N149/11</f>
        <v>350.47098379355606</v>
      </c>
      <c r="O149" s="82">
        <f>'2019_20 Energy'!O149</f>
        <v>8.73</v>
      </c>
      <c r="P149" s="83">
        <f>'2019_20 Energy'!P149/11</f>
        <v>98.403152835909083</v>
      </c>
      <c r="Q149" s="83">
        <f>'2019_20 Energy'!Q149/11</f>
        <v>130.694698477</v>
      </c>
      <c r="R149" s="83">
        <f>'2019_20 Energy'!R149/11</f>
        <v>155.32369459218179</v>
      </c>
      <c r="S149" s="83">
        <f>'2019_20 Energy'!S149/11</f>
        <v>218.02864927682876</v>
      </c>
      <c r="T149" s="84"/>
      <c r="U149" s="78">
        <f>'2019_20 Energy'!U149/11</f>
        <v>8</v>
      </c>
      <c r="V149" s="81">
        <f>'2019_20 Energy'!V149/11</f>
        <v>8</v>
      </c>
      <c r="W149" s="83">
        <f>'2019_20 Energy'!W149/11</f>
        <v>8</v>
      </c>
      <c r="Y149" s="78">
        <f t="shared" si="6"/>
        <v>283.47880100302876</v>
      </c>
      <c r="Z149" s="81">
        <f t="shared" si="7"/>
        <v>358.47098379355606</v>
      </c>
      <c r="AA149" s="83">
        <f t="shared" si="8"/>
        <v>226.02864927682876</v>
      </c>
    </row>
    <row r="150" spans="1:27" x14ac:dyDescent="0.2">
      <c r="A150" s="76">
        <f>'2019_20 Energy'!A150</f>
        <v>43884</v>
      </c>
      <c r="B150" s="77">
        <f>'2019_20 Energy'!B150</f>
        <v>4.91</v>
      </c>
      <c r="C150" s="78">
        <f>'2019_20 Energy'!C150/11</f>
        <v>138.11134904545455</v>
      </c>
      <c r="D150" s="78">
        <f>'2019_20 Energy'!D150/11</f>
        <v>181.14116458181817</v>
      </c>
      <c r="E150" s="78">
        <f>'2019_20 Energy'!E150/11</f>
        <v>206.9198227818182</v>
      </c>
      <c r="F150" s="78">
        <f>'2019_20 Energy'!F150/11</f>
        <v>41.893236968165667</v>
      </c>
      <c r="G150" s="79">
        <f>'2019_20 Energy'!G150/11</f>
        <v>13.769947302727273</v>
      </c>
      <c r="H150" s="79">
        <f>'2019_20 Energy'!H150/11</f>
        <v>63.161736382478352</v>
      </c>
      <c r="I150" s="78">
        <f>'2019_20 Energy'!I150/11</f>
        <v>267.07594906882019</v>
      </c>
      <c r="J150" s="80">
        <f>'2019_20 Energy'!J150</f>
        <v>-0.22</v>
      </c>
      <c r="K150" s="81">
        <f>'2019_20 Energy'!K150/11</f>
        <v>194.6147265600909</v>
      </c>
      <c r="L150" s="81">
        <f>'2019_20 Energy'!L150/11</f>
        <v>250.83769360836365</v>
      </c>
      <c r="M150" s="81">
        <f>'2019_20 Energy'!M150/11</f>
        <v>279.10040064154549</v>
      </c>
      <c r="N150" s="81">
        <f>'2019_20 Energy'!N150/11</f>
        <v>340.80132355080201</v>
      </c>
      <c r="O150" s="82">
        <f>'2019_20 Energy'!O150</f>
        <v>8.76</v>
      </c>
      <c r="P150" s="83">
        <f>'2019_20 Energy'!P150/11</f>
        <v>95.706280150454546</v>
      </c>
      <c r="Q150" s="83">
        <f>'2019_20 Energy'!Q150/11</f>
        <v>128.83480264181819</v>
      </c>
      <c r="R150" s="83">
        <f>'2019_20 Energy'!R150/11</f>
        <v>152.74921366681818</v>
      </c>
      <c r="S150" s="83">
        <f>'2019_20 Energy'!S150/11</f>
        <v>211.74598966589292</v>
      </c>
      <c r="T150" s="84"/>
      <c r="U150" s="78">
        <f>'2019_20 Energy'!U150/11</f>
        <v>8</v>
      </c>
      <c r="V150" s="81">
        <f>'2019_20 Energy'!V150/11</f>
        <v>8</v>
      </c>
      <c r="W150" s="83">
        <f>'2019_20 Energy'!W150/11</f>
        <v>8</v>
      </c>
      <c r="Y150" s="78">
        <f t="shared" si="6"/>
        <v>275.07594906882019</v>
      </c>
      <c r="Z150" s="81">
        <f t="shared" si="7"/>
        <v>348.80132355080201</v>
      </c>
      <c r="AA150" s="83">
        <f t="shared" si="8"/>
        <v>219.74598966589292</v>
      </c>
    </row>
    <row r="151" spans="1:27" x14ac:dyDescent="0.2">
      <c r="A151" s="76">
        <f>'2019_20 Energy'!A151</f>
        <v>43885</v>
      </c>
      <c r="B151" s="77">
        <f>'2019_20 Energy'!B151</f>
        <v>4.9800000000000004</v>
      </c>
      <c r="C151" s="78">
        <f>'2019_20 Energy'!C151/11</f>
        <v>143.2138982090909</v>
      </c>
      <c r="D151" s="78">
        <f>'2019_20 Energy'!D151/11</f>
        <v>190.03439711818183</v>
      </c>
      <c r="E151" s="78">
        <f>'2019_20 Energy'!E151/11</f>
        <v>218.32005858181819</v>
      </c>
      <c r="F151" s="78">
        <f>'2019_20 Energy'!F151/11</f>
        <v>56.913589440419784</v>
      </c>
      <c r="G151" s="79">
        <f>'2019_20 Energy'!G151/11</f>
        <v>18.532067559999998</v>
      </c>
      <c r="H151" s="79">
        <f>'2019_20 Energy'!H151/11</f>
        <v>86.346304895594145</v>
      </c>
      <c r="I151" s="78">
        <f>'2019_20 Energy'!I151/11</f>
        <v>296.22538290034703</v>
      </c>
      <c r="J151" s="80">
        <f>'2019_20 Energy'!J151</f>
        <v>-0.11</v>
      </c>
      <c r="K151" s="81">
        <f>'2019_20 Energy'!K151/11</f>
        <v>201.66586004163636</v>
      </c>
      <c r="L151" s="81">
        <f>'2019_20 Energy'!L151/11</f>
        <v>262.69305383245461</v>
      </c>
      <c r="M151" s="81">
        <f>'2019_20 Energy'!M151/11</f>
        <v>293.70833584290909</v>
      </c>
      <c r="N151" s="81">
        <f>'2019_20 Energy'!N151/11</f>
        <v>373.44000172141983</v>
      </c>
      <c r="O151" s="82">
        <f>'2019_20 Energy'!O151</f>
        <v>8.8000000000000007</v>
      </c>
      <c r="P151" s="83">
        <f>'2019_20 Energy'!P151/11</f>
        <v>99.346217619636349</v>
      </c>
      <c r="Q151" s="83">
        <f>'2019_20 Energy'!Q151/11</f>
        <v>135.50471761945457</v>
      </c>
      <c r="R151" s="83">
        <f>'2019_20 Energy'!R151/11</f>
        <v>161.74182299490909</v>
      </c>
      <c r="S151" s="83">
        <f>'2019_20 Energy'!S151/11</f>
        <v>238.27649412241979</v>
      </c>
      <c r="T151" s="84"/>
      <c r="U151" s="78">
        <f>'2019_20 Energy'!U151/11</f>
        <v>8</v>
      </c>
      <c r="V151" s="81">
        <f>'2019_20 Energy'!V151/11</f>
        <v>8</v>
      </c>
      <c r="W151" s="83">
        <f>'2019_20 Energy'!W151/11</f>
        <v>8</v>
      </c>
      <c r="Y151" s="78">
        <f t="shared" si="6"/>
        <v>304.22538290034703</v>
      </c>
      <c r="Z151" s="81">
        <f t="shared" si="7"/>
        <v>381.44000172141983</v>
      </c>
      <c r="AA151" s="83">
        <f t="shared" si="8"/>
        <v>246.27649412241979</v>
      </c>
    </row>
    <row r="152" spans="1:27" x14ac:dyDescent="0.2">
      <c r="A152" s="76">
        <f>'2019_20 Energy'!A152</f>
        <v>43886</v>
      </c>
      <c r="B152" s="77">
        <f>'2019_20 Energy'!B152</f>
        <v>5.0599999999999996</v>
      </c>
      <c r="C152" s="78">
        <f>'2019_20 Energy'!C152/11</f>
        <v>142.26954624545453</v>
      </c>
      <c r="D152" s="78">
        <f>'2019_20 Energy'!D152/11</f>
        <v>188.87492829999999</v>
      </c>
      <c r="E152" s="78">
        <f>'2019_20 Energy'!E152/11</f>
        <v>217.11613677272726</v>
      </c>
      <c r="F152" s="78">
        <f>'2019_20 Energy'!F152/11</f>
        <v>56.8240743667156</v>
      </c>
      <c r="G152" s="79">
        <f>'2019_20 Energy'!G152/11</f>
        <v>18.464475118181817</v>
      </c>
      <c r="H152" s="79">
        <f>'2019_20 Energy'!H152/11</f>
        <v>86.258095324453151</v>
      </c>
      <c r="I152" s="78">
        <f>'2019_20 Energy'!I152/11</f>
        <v>294.9080418677338</v>
      </c>
      <c r="J152" s="80">
        <f>'2019_20 Energy'!J152</f>
        <v>0</v>
      </c>
      <c r="K152" s="81">
        <f>'2019_20 Energy'!K152/11</f>
        <v>200.37686878945453</v>
      </c>
      <c r="L152" s="81">
        <f>'2019_20 Energy'!L152/11</f>
        <v>261.10700638200001</v>
      </c>
      <c r="M152" s="81">
        <f>'2019_20 Energy'!M152/11</f>
        <v>292.06196622472726</v>
      </c>
      <c r="N152" s="81">
        <f>'2019_20 Energy'!N152/11</f>
        <v>371.67001502871557</v>
      </c>
      <c r="O152" s="82">
        <f>'2019_20 Energy'!O152</f>
        <v>8.84</v>
      </c>
      <c r="P152" s="83">
        <f>'2019_20 Energy'!P152/11</f>
        <v>98.861309246181818</v>
      </c>
      <c r="Q152" s="83">
        <f>'2019_20 Energy'!Q152/11</f>
        <v>134.91499645218181</v>
      </c>
      <c r="R152" s="83">
        <f>'2019_20 Energy'!R152/11</f>
        <v>161.12893611490907</v>
      </c>
      <c r="S152" s="83">
        <f>'2019_20 Energy'!S152/11</f>
        <v>237.56411725162468</v>
      </c>
      <c r="T152" s="84"/>
      <c r="U152" s="78">
        <f>'2019_20 Energy'!U152/11</f>
        <v>8</v>
      </c>
      <c r="V152" s="81">
        <f>'2019_20 Energy'!V152/11</f>
        <v>8</v>
      </c>
      <c r="W152" s="83">
        <f>'2019_20 Energy'!W152/11</f>
        <v>8</v>
      </c>
      <c r="Y152" s="78">
        <f t="shared" si="6"/>
        <v>302.9080418677338</v>
      </c>
      <c r="Z152" s="81">
        <f t="shared" si="7"/>
        <v>379.67001502871557</v>
      </c>
      <c r="AA152" s="83">
        <f t="shared" si="8"/>
        <v>245.56411725162468</v>
      </c>
    </row>
    <row r="153" spans="1:27" x14ac:dyDescent="0.2">
      <c r="A153" s="76">
        <f>'2019_20 Energy'!A153</f>
        <v>43887</v>
      </c>
      <c r="B153" s="77">
        <f>'2019_20 Energy'!B153</f>
        <v>5.15</v>
      </c>
      <c r="C153" s="78">
        <f>'2019_20 Energy'!C153/11</f>
        <v>141.2838423</v>
      </c>
      <c r="D153" s="78">
        <f>'2019_20 Energy'!D153/11</f>
        <v>187.67878664545452</v>
      </c>
      <c r="E153" s="78">
        <f>'2019_20 Energy'!E153/11</f>
        <v>215.87415178181817</v>
      </c>
      <c r="F153" s="78">
        <f>'2019_20 Energy'!F153/11</f>
        <v>56.73455929162801</v>
      </c>
      <c r="G153" s="79">
        <f>'2019_20 Energy'!G153/11</f>
        <v>18.396882676363635</v>
      </c>
      <c r="H153" s="79">
        <f>'2019_20 Energy'!H153/11</f>
        <v>86.169885753312144</v>
      </c>
      <c r="I153" s="78">
        <f>'2019_20 Energy'!I153/11</f>
        <v>293.54902940310075</v>
      </c>
      <c r="J153" s="80">
        <f>'2019_20 Energy'!J153</f>
        <v>0.1</v>
      </c>
      <c r="K153" s="81">
        <f>'2019_20 Energy'!K153/11</f>
        <v>199.27619978454547</v>
      </c>
      <c r="L153" s="81">
        <f>'2019_20 Energy'!L153/11</f>
        <v>259.77039324681817</v>
      </c>
      <c r="M153" s="81">
        <f>'2019_20 Energy'!M153/11</f>
        <v>290.67436508954546</v>
      </c>
      <c r="N153" s="81">
        <f>'2019_20 Energy'!N153/11</f>
        <v>370.16236257480983</v>
      </c>
      <c r="O153" s="82">
        <f>'2019_20 Energy'!O153</f>
        <v>8.8699999999999992</v>
      </c>
      <c r="P153" s="83">
        <f>'2019_20 Energy'!P153/11</f>
        <v>98.564719558909104</v>
      </c>
      <c r="Q153" s="83">
        <f>'2019_20 Energy'!Q153/11</f>
        <v>134.57368237672728</v>
      </c>
      <c r="R153" s="83">
        <f>'2019_20 Energy'!R153/11</f>
        <v>160.77379663236363</v>
      </c>
      <c r="S153" s="83">
        <f>'2019_20 Energy'!S153/11</f>
        <v>237.11306912671895</v>
      </c>
      <c r="T153" s="84"/>
      <c r="U153" s="78">
        <f>'2019_20 Energy'!U153/11</f>
        <v>8</v>
      </c>
      <c r="V153" s="81">
        <f>'2019_20 Energy'!V153/11</f>
        <v>8</v>
      </c>
      <c r="W153" s="83">
        <f>'2019_20 Energy'!W153/11</f>
        <v>8</v>
      </c>
      <c r="Y153" s="78">
        <f t="shared" si="6"/>
        <v>301.54902940310075</v>
      </c>
      <c r="Z153" s="81">
        <f t="shared" si="7"/>
        <v>378.16236257480983</v>
      </c>
      <c r="AA153" s="83">
        <f t="shared" si="8"/>
        <v>245.11306912671895</v>
      </c>
    </row>
    <row r="154" spans="1:27" x14ac:dyDescent="0.2">
      <c r="A154" s="76">
        <f>'2019_20 Energy'!A154</f>
        <v>43888</v>
      </c>
      <c r="B154" s="77">
        <f>'2019_20 Energy'!B154</f>
        <v>5.21</v>
      </c>
      <c r="C154" s="78">
        <f>'2019_20 Energy'!C154/11</f>
        <v>140.64342177272727</v>
      </c>
      <c r="D154" s="78">
        <f>'2019_20 Energy'!D154/11</f>
        <v>186.9052775181818</v>
      </c>
      <c r="E154" s="78">
        <f>'2019_20 Energy'!E154/11</f>
        <v>215.07029184545453</v>
      </c>
      <c r="F154" s="78">
        <f>'2019_20 Energy'!F154/11</f>
        <v>56.645044216540413</v>
      </c>
      <c r="G154" s="79">
        <f>'2019_20 Energy'!G154/11</f>
        <v>18.329290234545454</v>
      </c>
      <c r="H154" s="79">
        <f>'2019_20 Energy'!H154/11</f>
        <v>86.081676183554578</v>
      </c>
      <c r="I154" s="78">
        <f>'2019_20 Energy'!I154/11</f>
        <v>292.63889620983133</v>
      </c>
      <c r="J154" s="80">
        <f>'2019_20 Energy'!J154</f>
        <v>0.2</v>
      </c>
      <c r="K154" s="81">
        <f>'2019_20 Energy'!K154/11</f>
        <v>198.17630641527273</v>
      </c>
      <c r="L154" s="81">
        <f>'2019_20 Energy'!L154/11</f>
        <v>258.42792237927273</v>
      </c>
      <c r="M154" s="81">
        <f>'2019_20 Energy'!M154/11</f>
        <v>289.28030589872725</v>
      </c>
      <c r="N154" s="81">
        <f>'2019_20 Energy'!N154/11</f>
        <v>368.64822963108594</v>
      </c>
      <c r="O154" s="82">
        <f>'2019_20 Energy'!O154</f>
        <v>8.91</v>
      </c>
      <c r="P154" s="83">
        <f>'2019_20 Energy'!P154/11</f>
        <v>98.154065849090912</v>
      </c>
      <c r="Q154" s="83">
        <f>'2019_20 Energy'!Q154/11</f>
        <v>134.08416255090907</v>
      </c>
      <c r="R154" s="83">
        <f>'2019_20 Energy'!R154/11</f>
        <v>160.26449304363635</v>
      </c>
      <c r="S154" s="83">
        <f>'2019_20 Energy'!S154/11</f>
        <v>236.50425875835862</v>
      </c>
      <c r="T154" s="84"/>
      <c r="U154" s="78">
        <f>'2019_20 Energy'!U154/11</f>
        <v>8</v>
      </c>
      <c r="V154" s="81">
        <f>'2019_20 Energy'!V154/11</f>
        <v>8</v>
      </c>
      <c r="W154" s="83">
        <f>'2019_20 Energy'!W154/11</f>
        <v>8</v>
      </c>
      <c r="Y154" s="78">
        <f t="shared" si="6"/>
        <v>300.63889620983133</v>
      </c>
      <c r="Z154" s="81">
        <f t="shared" si="7"/>
        <v>376.64822963108594</v>
      </c>
      <c r="AA154" s="83">
        <f t="shared" si="8"/>
        <v>244.50425875835862</v>
      </c>
    </row>
    <row r="155" spans="1:27" x14ac:dyDescent="0.2">
      <c r="A155" s="76">
        <f>'2019_20 Energy'!A155</f>
        <v>43889</v>
      </c>
      <c r="B155" s="77">
        <f>'2019_20 Energy'!B155</f>
        <v>5.26</v>
      </c>
      <c r="C155" s="78">
        <f>'2019_20 Energy'!C155/11</f>
        <v>142.23433971818181</v>
      </c>
      <c r="D155" s="78">
        <f>'2019_20 Energy'!D155/11</f>
        <v>186.76369094545453</v>
      </c>
      <c r="E155" s="78">
        <f>'2019_20 Energy'!E155/11</f>
        <v>214.4275061090909</v>
      </c>
      <c r="F155" s="78">
        <f>'2019_20 Energy'!F155/11</f>
        <v>52.528390266421134</v>
      </c>
      <c r="G155" s="79">
        <f>'2019_20 Energy'!G155/11</f>
        <v>16.988485740000002</v>
      </c>
      <c r="H155" s="79">
        <f>'2019_20 Energy'!H155/11</f>
        <v>79.756747653185016</v>
      </c>
      <c r="I155" s="78">
        <f>'2019_20 Energy'!I155/11</f>
        <v>287.402553266712</v>
      </c>
      <c r="J155" s="80">
        <f>'2019_20 Energy'!J155</f>
        <v>0.32</v>
      </c>
      <c r="K155" s="81">
        <f>'2019_20 Energy'!K155/11</f>
        <v>199.83996893272726</v>
      </c>
      <c r="L155" s="81">
        <f>'2019_20 Energy'!L155/11</f>
        <v>257.74552661399997</v>
      </c>
      <c r="M155" s="81">
        <f>'2019_20 Energy'!M155/11</f>
        <v>288.02281141327273</v>
      </c>
      <c r="N155" s="81">
        <f>'2019_20 Energy'!N155/11</f>
        <v>362.72543971551204</v>
      </c>
      <c r="O155" s="82">
        <f>'2019_20 Energy'!O155</f>
        <v>8.9600000000000009</v>
      </c>
      <c r="P155" s="83">
        <f>'2019_20 Energy'!P155/11</f>
        <v>99.088423099999986</v>
      </c>
      <c r="Q155" s="83">
        <f>'2019_20 Energy'!Q155/11</f>
        <v>133.59915815727271</v>
      </c>
      <c r="R155" s="83">
        <f>'2019_20 Energy'!R155/11</f>
        <v>159.30551630636361</v>
      </c>
      <c r="S155" s="83">
        <f>'2019_20 Energy'!S155/11</f>
        <v>230.98662617369385</v>
      </c>
      <c r="T155" s="84"/>
      <c r="U155" s="78">
        <f>'2019_20 Energy'!U155/11</f>
        <v>8</v>
      </c>
      <c r="V155" s="81">
        <f>'2019_20 Energy'!V155/11</f>
        <v>8</v>
      </c>
      <c r="W155" s="83">
        <f>'2019_20 Energy'!W155/11</f>
        <v>8</v>
      </c>
      <c r="Y155" s="78">
        <f t="shared" si="6"/>
        <v>295.402553266712</v>
      </c>
      <c r="Z155" s="81">
        <f t="shared" si="7"/>
        <v>370.72543971551204</v>
      </c>
      <c r="AA155" s="83">
        <f t="shared" si="8"/>
        <v>238.98662617369385</v>
      </c>
    </row>
    <row r="156" spans="1:27" x14ac:dyDescent="0.2">
      <c r="A156" s="76">
        <f>'2019_20 Energy'!A156</f>
        <v>43890</v>
      </c>
      <c r="B156" s="77">
        <f>'2019_20 Energy'!B156</f>
        <v>5.3</v>
      </c>
      <c r="C156" s="78">
        <f>'2019_20 Energy'!C156/11</f>
        <v>137.16985233636362</v>
      </c>
      <c r="D156" s="78">
        <f>'2019_20 Energy'!D156/11</f>
        <v>178.12837081818182</v>
      </c>
      <c r="E156" s="78">
        <f>'2019_20 Energy'!E156/11</f>
        <v>204.50170696363637</v>
      </c>
      <c r="F156" s="78">
        <f>'2019_20 Energy'!F156/11</f>
        <v>44.553349527504537</v>
      </c>
      <c r="G156" s="79">
        <f>'2019_20 Energy'!G156/11</f>
        <v>14.434420996363635</v>
      </c>
      <c r="H156" s="79">
        <f>'2019_20 Energy'!H156/11</f>
        <v>67.575554581419112</v>
      </c>
      <c r="I156" s="78">
        <f>'2019_20 Energy'!I156/11</f>
        <v>267.83282075024999</v>
      </c>
      <c r="J156" s="80">
        <f>'2019_20 Energy'!J156</f>
        <v>0.38</v>
      </c>
      <c r="K156" s="81">
        <f>'2019_20 Energy'!K156/11</f>
        <v>192.71429735599997</v>
      </c>
      <c r="L156" s="81">
        <f>'2019_20 Energy'!L156/11</f>
        <v>246.01461790218181</v>
      </c>
      <c r="M156" s="81">
        <f>'2019_20 Energy'!M156/11</f>
        <v>274.88860143272728</v>
      </c>
      <c r="N156" s="81">
        <f>'2019_20 Energy'!N156/11</f>
        <v>339.76846971750456</v>
      </c>
      <c r="O156" s="82">
        <f>'2019_20 Energy'!O156</f>
        <v>8.99</v>
      </c>
      <c r="P156" s="83">
        <f>'2019_20 Energy'!P156/11</f>
        <v>95.511518571636358</v>
      </c>
      <c r="Q156" s="83">
        <f>'2019_20 Energy'!Q156/11</f>
        <v>127.21368550518181</v>
      </c>
      <c r="R156" s="83">
        <f>'2019_20 Energy'!R156/11</f>
        <v>151.71153611181816</v>
      </c>
      <c r="S156" s="83">
        <f>'2019_20 Energy'!S156/11</f>
        <v>213.88108402159548</v>
      </c>
      <c r="T156" s="84"/>
      <c r="U156" s="78">
        <f>'2019_20 Energy'!U156/11</f>
        <v>8</v>
      </c>
      <c r="V156" s="81">
        <f>'2019_20 Energy'!V156/11</f>
        <v>8</v>
      </c>
      <c r="W156" s="83">
        <f>'2019_20 Energy'!W156/11</f>
        <v>8</v>
      </c>
      <c r="Y156" s="78">
        <f t="shared" si="6"/>
        <v>275.83282075024999</v>
      </c>
      <c r="Z156" s="81">
        <f t="shared" si="7"/>
        <v>347.76846971750456</v>
      </c>
      <c r="AA156" s="83">
        <f t="shared" si="8"/>
        <v>221.88108402159548</v>
      </c>
    </row>
    <row r="157" spans="1:27" x14ac:dyDescent="0.2">
      <c r="A157" s="76">
        <f>'2019_20 Energy'!A157</f>
        <v>43891</v>
      </c>
      <c r="B157" s="77">
        <f>'2019_20 Energy'!B157</f>
        <v>5.34</v>
      </c>
      <c r="C157" s="78">
        <f>'2019_20 Energy'!C157/11</f>
        <v>133.3571725090909</v>
      </c>
      <c r="D157" s="78">
        <f>'2019_20 Energy'!D157/11</f>
        <v>175.33656392727272</v>
      </c>
      <c r="E157" s="78">
        <f>'2019_20 Energy'!E157/11</f>
        <v>200.63301745454547</v>
      </c>
      <c r="F157" s="78">
        <f>'2019_20 Energy'!F157/11</f>
        <v>41.447370878523493</v>
      </c>
      <c r="G157" s="79">
        <f>'2019_20 Energy'!G157/11</f>
        <v>13.425546866363636</v>
      </c>
      <c r="H157" s="79">
        <f>'2019_20 Energy'!H157/11</f>
        <v>62.737345497831505</v>
      </c>
      <c r="I157" s="78">
        <f>'2019_20 Energy'!I157/11</f>
        <v>260.2403556393599</v>
      </c>
      <c r="J157" s="80">
        <f>'2019_20 Energy'!J157</f>
        <v>0.43</v>
      </c>
      <c r="K157" s="81">
        <f>'2019_20 Energy'!K157/11</f>
        <v>187.43656553909088</v>
      </c>
      <c r="L157" s="81">
        <f>'2019_20 Energy'!L157/11</f>
        <v>242.05262412027275</v>
      </c>
      <c r="M157" s="81">
        <f>'2019_20 Energy'!M157/11</f>
        <v>269.69701862381822</v>
      </c>
      <c r="N157" s="81">
        <f>'2019_20 Energy'!N157/11</f>
        <v>330.78600997043253</v>
      </c>
      <c r="O157" s="82">
        <f>'2019_20 Energy'!O157</f>
        <v>9.01</v>
      </c>
      <c r="P157" s="83">
        <f>'2019_20 Energy'!P157/11</f>
        <v>92.93530439909091</v>
      </c>
      <c r="Q157" s="83">
        <f>'2019_20 Energy'!Q157/11</f>
        <v>125.46936618627272</v>
      </c>
      <c r="R157" s="83">
        <f>'2019_20 Energy'!R157/11</f>
        <v>149.01084142781818</v>
      </c>
      <c r="S157" s="83">
        <f>'2019_20 Energy'!S157/11</f>
        <v>207.51071177243256</v>
      </c>
      <c r="T157" s="84"/>
      <c r="U157" s="78">
        <f>'2019_20 Energy'!U157/11</f>
        <v>8</v>
      </c>
      <c r="V157" s="81">
        <f>'2019_20 Energy'!V157/11</f>
        <v>8</v>
      </c>
      <c r="W157" s="83">
        <f>'2019_20 Energy'!W157/11</f>
        <v>8</v>
      </c>
      <c r="Y157" s="78">
        <f t="shared" si="6"/>
        <v>268.2403556393599</v>
      </c>
      <c r="Z157" s="81">
        <f t="shared" si="7"/>
        <v>338.78600997043253</v>
      </c>
      <c r="AA157" s="83">
        <f t="shared" si="8"/>
        <v>215.51071177243256</v>
      </c>
    </row>
    <row r="158" spans="1:27" x14ac:dyDescent="0.2">
      <c r="A158" s="76">
        <f>'2019_20 Energy'!A158</f>
        <v>43892</v>
      </c>
      <c r="B158" s="77">
        <f>'2019_20 Energy'!B158</f>
        <v>5.41</v>
      </c>
      <c r="C158" s="78">
        <f>'2019_20 Energy'!C158/11</f>
        <v>138.31269368181819</v>
      </c>
      <c r="D158" s="78">
        <f>'2019_20 Energy'!D158/11</f>
        <v>184.00734284545453</v>
      </c>
      <c r="E158" s="78">
        <f>'2019_20 Energy'!E158/11</f>
        <v>211.78960673636365</v>
      </c>
      <c r="F158" s="78">
        <f>'2019_20 Energy'!F158/11</f>
        <v>56.286983916190025</v>
      </c>
      <c r="G158" s="79">
        <f>'2019_20 Energy'!G158/11</f>
        <v>18.058920466363638</v>
      </c>
      <c r="H158" s="79">
        <f>'2019_20 Energy'!H158/11</f>
        <v>85.728837901757416</v>
      </c>
      <c r="I158" s="78">
        <f>'2019_20 Energy'!I158/11</f>
        <v>288.94736747011734</v>
      </c>
      <c r="J158" s="80">
        <f>'2019_20 Energy'!J158</f>
        <v>0.54</v>
      </c>
      <c r="K158" s="81">
        <f>'2019_20 Energy'!K158/11</f>
        <v>194.237377509</v>
      </c>
      <c r="L158" s="81">
        <f>'2019_20 Energy'!L158/11</f>
        <v>253.53500847109089</v>
      </c>
      <c r="M158" s="81">
        <f>'2019_20 Energy'!M158/11</f>
        <v>283.89976044481818</v>
      </c>
      <c r="N158" s="81">
        <f>'2019_20 Energy'!N158/11</f>
        <v>362.80874094682639</v>
      </c>
      <c r="O158" s="82">
        <f>'2019_20 Energy'!O158</f>
        <v>9.0500000000000007</v>
      </c>
      <c r="P158" s="83">
        <f>'2019_20 Energy'!P158/11</f>
        <v>96.5127246610909</v>
      </c>
      <c r="Q158" s="83">
        <f>'2019_20 Energy'!Q158/11</f>
        <v>132.04005272690907</v>
      </c>
      <c r="R158" s="83">
        <f>'2019_20 Energy'!R158/11</f>
        <v>157.89207911854547</v>
      </c>
      <c r="S158" s="83">
        <f>'2019_20 Energy'!S158/11</f>
        <v>233.74091994128091</v>
      </c>
      <c r="T158" s="84"/>
      <c r="U158" s="78">
        <f>'2019_20 Energy'!U158/11</f>
        <v>8</v>
      </c>
      <c r="V158" s="81">
        <f>'2019_20 Energy'!V158/11</f>
        <v>8</v>
      </c>
      <c r="W158" s="83">
        <f>'2019_20 Energy'!W158/11</f>
        <v>8</v>
      </c>
      <c r="Y158" s="78">
        <f t="shared" si="6"/>
        <v>296.94736747011734</v>
      </c>
      <c r="Z158" s="81">
        <f t="shared" si="7"/>
        <v>370.80874094682639</v>
      </c>
      <c r="AA158" s="83">
        <f t="shared" si="8"/>
        <v>241.74091994128091</v>
      </c>
    </row>
    <row r="159" spans="1:27" x14ac:dyDescent="0.2">
      <c r="A159" s="76">
        <f>'2019_20 Energy'!A159</f>
        <v>43893</v>
      </c>
      <c r="B159" s="77">
        <f>'2019_20 Energy'!B159</f>
        <v>5.48</v>
      </c>
      <c r="C159" s="78">
        <f>'2019_20 Energy'!C159/11</f>
        <v>137.50146385454545</v>
      </c>
      <c r="D159" s="78">
        <f>'2019_20 Energy'!D159/11</f>
        <v>183.00282880909091</v>
      </c>
      <c r="E159" s="78">
        <f>'2019_20 Energy'!E159/11</f>
        <v>210.7469386090909</v>
      </c>
      <c r="F159" s="78">
        <f>'2019_20 Energy'!F159/11</f>
        <v>56.197468841102427</v>
      </c>
      <c r="G159" s="79">
        <f>'2019_20 Energy'!G159/11</f>
        <v>17.991328024545457</v>
      </c>
      <c r="H159" s="79">
        <f>'2019_20 Energy'!H159/11</f>
        <v>85.640628330616423</v>
      </c>
      <c r="I159" s="78">
        <f>'2019_20 Energy'!I159/11</f>
        <v>287.79476634184789</v>
      </c>
      <c r="J159" s="80">
        <f>'2019_20 Energy'!J159</f>
        <v>0.67</v>
      </c>
      <c r="K159" s="81">
        <f>'2019_20 Energy'!K159/11</f>
        <v>192.73701485445454</v>
      </c>
      <c r="L159" s="81">
        <f>'2019_20 Energy'!L159/11</f>
        <v>251.67489188736363</v>
      </c>
      <c r="M159" s="81">
        <f>'2019_20 Energy'!M159/11</f>
        <v>281.96988028563635</v>
      </c>
      <c r="N159" s="81">
        <f>'2019_20 Energy'!N159/11</f>
        <v>360.74789064273881</v>
      </c>
      <c r="O159" s="82">
        <f>'2019_20 Energy'!O159</f>
        <v>9.11</v>
      </c>
      <c r="P159" s="83">
        <f>'2019_20 Energy'!P159/11</f>
        <v>95.816422247545461</v>
      </c>
      <c r="Q159" s="83">
        <f>'2019_20 Energy'!Q159/11</f>
        <v>131.17755043609091</v>
      </c>
      <c r="R159" s="83">
        <f>'2019_20 Energy'!R159/11</f>
        <v>156.99656890309092</v>
      </c>
      <c r="S159" s="83">
        <f>'2019_20 Energy'!S159/11</f>
        <v>232.73866629801157</v>
      </c>
      <c r="T159" s="84"/>
      <c r="U159" s="78">
        <f>'2019_20 Energy'!U159/11</f>
        <v>8</v>
      </c>
      <c r="V159" s="81">
        <f>'2019_20 Energy'!V159/11</f>
        <v>8</v>
      </c>
      <c r="W159" s="83">
        <f>'2019_20 Energy'!W159/11</f>
        <v>8</v>
      </c>
      <c r="Y159" s="78">
        <f t="shared" si="6"/>
        <v>295.79476634184789</v>
      </c>
      <c r="Z159" s="81">
        <f t="shared" si="7"/>
        <v>368.74789064273881</v>
      </c>
      <c r="AA159" s="83">
        <f t="shared" si="8"/>
        <v>240.73866629801157</v>
      </c>
    </row>
    <row r="160" spans="1:27" x14ac:dyDescent="0.2">
      <c r="A160" s="76">
        <f>'2019_20 Energy'!A160</f>
        <v>43894</v>
      </c>
      <c r="B160" s="77">
        <f>'2019_20 Energy'!B160</f>
        <v>5.55</v>
      </c>
      <c r="C160" s="78">
        <f>'2019_20 Energy'!C160/11</f>
        <v>136.68859710909089</v>
      </c>
      <c r="D160" s="78">
        <f>'2019_20 Energy'!D160/11</f>
        <v>181.98669063636365</v>
      </c>
      <c r="E160" s="78">
        <f>'2019_20 Energy'!E160/11</f>
        <v>209.69174875454544</v>
      </c>
      <c r="F160" s="78">
        <f>'2019_20 Energy'!F160/11</f>
        <v>56.107953766014823</v>
      </c>
      <c r="G160" s="79">
        <f>'2019_20 Energy'!G160/11</f>
        <v>17.923735582727275</v>
      </c>
      <c r="H160" s="79">
        <f>'2019_20 Energy'!H160/11</f>
        <v>85.552418760858856</v>
      </c>
      <c r="I160" s="78">
        <f>'2019_20 Energy'!I160/11</f>
        <v>286.62962781257841</v>
      </c>
      <c r="J160" s="80">
        <f>'2019_20 Energy'!J160</f>
        <v>0.8</v>
      </c>
      <c r="K160" s="81">
        <f>'2019_20 Energy'!K160/11</f>
        <v>191.23501833409091</v>
      </c>
      <c r="L160" s="81">
        <f>'2019_20 Energy'!L160/11</f>
        <v>249.80292707954547</v>
      </c>
      <c r="M160" s="81">
        <f>'2019_20 Energy'!M160/11</f>
        <v>280.02724921818179</v>
      </c>
      <c r="N160" s="81">
        <f>'2019_20 Energy'!N160/11</f>
        <v>358.67426032419667</v>
      </c>
      <c r="O160" s="82">
        <f>'2019_20 Energy'!O160</f>
        <v>9.17</v>
      </c>
      <c r="P160" s="83">
        <f>'2019_20 Energy'!P160/11</f>
        <v>95.118482407090909</v>
      </c>
      <c r="Q160" s="83">
        <f>'2019_20 Energy'!Q160/11</f>
        <v>130.30357991545455</v>
      </c>
      <c r="R160" s="83">
        <f>'2019_20 Energy'!R160/11</f>
        <v>156.08869366436363</v>
      </c>
      <c r="S160" s="83">
        <f>'2019_20 Energy'!S160/11</f>
        <v>231.72403419765121</v>
      </c>
      <c r="T160" s="84"/>
      <c r="U160" s="78">
        <f>'2019_20 Energy'!U160/11</f>
        <v>8</v>
      </c>
      <c r="V160" s="81">
        <f>'2019_20 Energy'!V160/11</f>
        <v>8</v>
      </c>
      <c r="W160" s="83">
        <f>'2019_20 Energy'!W160/11</f>
        <v>8</v>
      </c>
      <c r="Y160" s="78">
        <f t="shared" si="6"/>
        <v>294.62962781257841</v>
      </c>
      <c r="Z160" s="81">
        <f t="shared" si="7"/>
        <v>366.67426032419667</v>
      </c>
      <c r="AA160" s="83">
        <f t="shared" si="8"/>
        <v>239.72403419765121</v>
      </c>
    </row>
    <row r="161" spans="1:27" x14ac:dyDescent="0.2">
      <c r="A161" s="76">
        <f>'2019_20 Energy'!A161</f>
        <v>43895</v>
      </c>
      <c r="B161" s="77">
        <f>'2019_20 Energy'!B161</f>
        <v>5.63</v>
      </c>
      <c r="C161" s="78">
        <f>'2019_20 Energy'!C161/11</f>
        <v>135.74614710909091</v>
      </c>
      <c r="D161" s="78">
        <f>'2019_20 Energy'!D161/11</f>
        <v>180.83800632727272</v>
      </c>
      <c r="E161" s="78">
        <f>'2019_20 Energy'!E161/11</f>
        <v>208.49901589999999</v>
      </c>
      <c r="F161" s="78">
        <f>'2019_20 Energy'!F161/11</f>
        <v>56.018438690927226</v>
      </c>
      <c r="G161" s="79">
        <f>'2019_20 Energy'!G161/11</f>
        <v>17.856143140909094</v>
      </c>
      <c r="H161" s="79">
        <f>'2019_20 Energy'!H161/11</f>
        <v>85.464209189717863</v>
      </c>
      <c r="I161" s="78">
        <f>'2019_20 Energy'!I161/11</f>
        <v>285.32333131876356</v>
      </c>
      <c r="J161" s="80">
        <f>'2019_20 Energy'!J161</f>
        <v>0.93</v>
      </c>
      <c r="K161" s="81">
        <f>'2019_20 Energy'!K161/11</f>
        <v>189.71827592818184</v>
      </c>
      <c r="L161" s="81">
        <f>'2019_20 Energy'!L161/11</f>
        <v>247.94232396454547</v>
      </c>
      <c r="M161" s="81">
        <f>'2019_20 Energy'!M161/11</f>
        <v>278.0962819009091</v>
      </c>
      <c r="N161" s="81">
        <f>'2019_20 Energy'!N161/11</f>
        <v>356.61226469365454</v>
      </c>
      <c r="O161" s="82">
        <f>'2019_20 Energy'!O161</f>
        <v>9.23</v>
      </c>
      <c r="P161" s="83">
        <f>'2019_20 Energy'!P161/11</f>
        <v>94.405793119999998</v>
      </c>
      <c r="Q161" s="83">
        <f>'2019_20 Energy'!Q161/11</f>
        <v>129.43895451999998</v>
      </c>
      <c r="R161" s="83">
        <f>'2019_20 Energy'!R161/11</f>
        <v>155.19047172909089</v>
      </c>
      <c r="S161" s="83">
        <f>'2019_20 Energy'!S161/11</f>
        <v>230.71904193547269</v>
      </c>
      <c r="T161" s="84"/>
      <c r="U161" s="78">
        <f>'2019_20 Energy'!U161/11</f>
        <v>8</v>
      </c>
      <c r="V161" s="81">
        <f>'2019_20 Energy'!V161/11</f>
        <v>8</v>
      </c>
      <c r="W161" s="83">
        <f>'2019_20 Energy'!W161/11</f>
        <v>8</v>
      </c>
      <c r="Y161" s="78">
        <f t="shared" si="6"/>
        <v>293.32333131876356</v>
      </c>
      <c r="Z161" s="81">
        <f t="shared" si="7"/>
        <v>364.61226469365454</v>
      </c>
      <c r="AA161" s="83">
        <f t="shared" si="8"/>
        <v>238.71904193547269</v>
      </c>
    </row>
    <row r="162" spans="1:27" x14ac:dyDescent="0.2">
      <c r="A162" s="76">
        <f>'2019_20 Energy'!A162</f>
        <v>43896</v>
      </c>
      <c r="B162" s="77">
        <f>'2019_20 Energy'!B162</f>
        <v>5.74</v>
      </c>
      <c r="C162" s="78">
        <f>'2019_20 Energy'!C162/11</f>
        <v>136.6313763</v>
      </c>
      <c r="D162" s="78">
        <f>'2019_20 Energy'!D162/11</f>
        <v>179.8928219818182</v>
      </c>
      <c r="E162" s="78">
        <f>'2019_20 Energy'!E162/11</f>
        <v>207.02921996363636</v>
      </c>
      <c r="F162" s="78">
        <f>'2019_20 Energy'!F162/11</f>
        <v>51.947182194253465</v>
      </c>
      <c r="G162" s="79">
        <f>'2019_20 Energy'!G162/11</f>
        <v>16.549072316363638</v>
      </c>
      <c r="H162" s="79">
        <f>'2019_20 Energy'!H162/11</f>
        <v>79.18524661857947</v>
      </c>
      <c r="I162" s="78">
        <f>'2019_20 Energy'!I162/11</f>
        <v>279.28714253445344</v>
      </c>
      <c r="J162" s="80">
        <f>'2019_20 Energy'!J162</f>
        <v>1.07</v>
      </c>
      <c r="K162" s="81">
        <f>'2019_20 Energy'!K162/11</f>
        <v>191.08767545618181</v>
      </c>
      <c r="L162" s="81">
        <f>'2019_20 Energy'!L162/11</f>
        <v>247.00264254054548</v>
      </c>
      <c r="M162" s="81">
        <f>'2019_20 Energy'!M162/11</f>
        <v>276.58174634563636</v>
      </c>
      <c r="N162" s="81">
        <f>'2019_20 Energy'!N162/11</f>
        <v>350.47636904088989</v>
      </c>
      <c r="O162" s="82">
        <f>'2019_20 Energy'!O162</f>
        <v>9.31</v>
      </c>
      <c r="P162" s="83">
        <f>'2019_20 Energy'!P162/11</f>
        <v>95.002042683818175</v>
      </c>
      <c r="Q162" s="83">
        <f>'2019_20 Energy'!Q162/11</f>
        <v>128.59045380309092</v>
      </c>
      <c r="R162" s="83">
        <f>'2019_20 Energy'!R162/11</f>
        <v>153.85951564163634</v>
      </c>
      <c r="S162" s="83">
        <f>'2019_20 Energy'!S162/11</f>
        <v>224.86625632307161</v>
      </c>
      <c r="T162" s="84"/>
      <c r="U162" s="78">
        <f>'2019_20 Energy'!U162/11</f>
        <v>8</v>
      </c>
      <c r="V162" s="81">
        <f>'2019_20 Energy'!V162/11</f>
        <v>8</v>
      </c>
      <c r="W162" s="83">
        <f>'2019_20 Energy'!W162/11</f>
        <v>8</v>
      </c>
      <c r="Y162" s="78">
        <f t="shared" si="6"/>
        <v>287.28714253445344</v>
      </c>
      <c r="Z162" s="81">
        <f t="shared" si="7"/>
        <v>358.47636904088989</v>
      </c>
      <c r="AA162" s="83">
        <f t="shared" si="8"/>
        <v>232.86625632307161</v>
      </c>
    </row>
    <row r="163" spans="1:27" x14ac:dyDescent="0.2">
      <c r="A163" s="76">
        <f>'2019_20 Energy'!A163</f>
        <v>43897</v>
      </c>
      <c r="B163" s="77">
        <f>'2019_20 Energy'!B163</f>
        <v>5.85</v>
      </c>
      <c r="C163" s="78">
        <f>'2019_20 Energy'!C163/11</f>
        <v>130.97718188181818</v>
      </c>
      <c r="D163" s="78">
        <f>'2019_20 Energy'!D163/11</f>
        <v>170.75364369090909</v>
      </c>
      <c r="E163" s="78">
        <f>'2019_20 Energy'!E163/11</f>
        <v>196.57823874545454</v>
      </c>
      <c r="F163" s="78">
        <f>'2019_20 Energy'!F163/11</f>
        <v>44.073976090725772</v>
      </c>
      <c r="G163" s="79">
        <f>'2019_20 Energy'!G163/11</f>
        <v>14.064695914545455</v>
      </c>
      <c r="H163" s="79">
        <f>'2019_20 Energy'!H163/11</f>
        <v>67.120177390895506</v>
      </c>
      <c r="I163" s="78">
        <f>'2019_20 Energy'!I163/11</f>
        <v>259.28457423438027</v>
      </c>
      <c r="J163" s="80">
        <f>'2019_20 Energy'!J163</f>
        <v>1.22</v>
      </c>
      <c r="K163" s="81">
        <f>'2019_20 Energy'!K163/11</f>
        <v>183.24685600845453</v>
      </c>
      <c r="L163" s="81">
        <f>'2019_20 Energy'!L163/11</f>
        <v>234.6520728751818</v>
      </c>
      <c r="M163" s="81">
        <f>'2019_20 Energy'!M163/11</f>
        <v>262.80230569145454</v>
      </c>
      <c r="N163" s="81">
        <f>'2019_20 Energy'!N163/11</f>
        <v>326.96918891072573</v>
      </c>
      <c r="O163" s="82">
        <f>'2019_20 Energy'!O163</f>
        <v>9.3800000000000008</v>
      </c>
      <c r="P163" s="83">
        <f>'2019_20 Energy'!P163/11</f>
        <v>91.125788865181804</v>
      </c>
      <c r="Q163" s="83">
        <f>'2019_20 Energy'!Q163/11</f>
        <v>122.03626679663635</v>
      </c>
      <c r="R163" s="83">
        <f>'2019_20 Energy'!R163/11</f>
        <v>146.08775141945452</v>
      </c>
      <c r="S163" s="83">
        <f>'2019_20 Energy'!S163/11</f>
        <v>207.68053756527118</v>
      </c>
      <c r="T163" s="84"/>
      <c r="U163" s="78">
        <f>'2019_20 Energy'!U163/11</f>
        <v>8</v>
      </c>
      <c r="V163" s="81">
        <f>'2019_20 Energy'!V163/11</f>
        <v>8</v>
      </c>
      <c r="W163" s="83">
        <f>'2019_20 Energy'!W163/11</f>
        <v>8</v>
      </c>
      <c r="Y163" s="78">
        <f t="shared" si="6"/>
        <v>267.28457423438027</v>
      </c>
      <c r="Z163" s="81">
        <f t="shared" si="7"/>
        <v>334.96918891072573</v>
      </c>
      <c r="AA163" s="83">
        <f t="shared" si="8"/>
        <v>215.68053756527118</v>
      </c>
    </row>
    <row r="164" spans="1:27" x14ac:dyDescent="0.2">
      <c r="A164" s="76">
        <f>'2019_20 Energy'!A164</f>
        <v>43898</v>
      </c>
      <c r="B164" s="77">
        <f>'2019_20 Energy'!B164</f>
        <v>5.95</v>
      </c>
      <c r="C164" s="78">
        <f>'2019_20 Energy'!C164/11</f>
        <v>126.6799820818182</v>
      </c>
      <c r="D164" s="78">
        <f>'2019_20 Energy'!D164/11</f>
        <v>167.0807207</v>
      </c>
      <c r="E164" s="78">
        <f>'2019_20 Energy'!E164/11</f>
        <v>192.08542937272725</v>
      </c>
      <c r="F164" s="78">
        <f>'2019_20 Energy'!F164/11</f>
        <v>41.00150478888132</v>
      </c>
      <c r="G164" s="79">
        <f>'2019_20 Energy'!G164/11</f>
        <v>13.08114643</v>
      </c>
      <c r="H164" s="79">
        <f>'2019_20 Energy'!H164/11</f>
        <v>62.312954614568071</v>
      </c>
      <c r="I164" s="78">
        <f>'2019_20 Energy'!I164/11</f>
        <v>251.0890045202631</v>
      </c>
      <c r="J164" s="80">
        <f>'2019_20 Energy'!J164</f>
        <v>1.36</v>
      </c>
      <c r="K164" s="81">
        <f>'2019_20 Energy'!K164/11</f>
        <v>177.23406945609094</v>
      </c>
      <c r="L164" s="81">
        <f>'2019_20 Energy'!L164/11</f>
        <v>229.45374203190912</v>
      </c>
      <c r="M164" s="81">
        <f>'2019_20 Energy'!M164/11</f>
        <v>256.65458076936363</v>
      </c>
      <c r="N164" s="81">
        <f>'2019_20 Energy'!N164/11</f>
        <v>317.04614788969951</v>
      </c>
      <c r="O164" s="82">
        <f>'2019_20 Energy'!O164</f>
        <v>9.4600000000000009</v>
      </c>
      <c r="P164" s="83">
        <f>'2019_20 Energy'!P164/11</f>
        <v>88.020974089727275</v>
      </c>
      <c r="Q164" s="83">
        <f>'2019_20 Energy'!Q164/11</f>
        <v>119.38370438736365</v>
      </c>
      <c r="R164" s="83">
        <f>'2019_20 Energy'!R164/11</f>
        <v>142.7090194811818</v>
      </c>
      <c r="S164" s="83">
        <f>'2019_20 Energy'!S164/11</f>
        <v>200.65118901606311</v>
      </c>
      <c r="T164" s="84"/>
      <c r="U164" s="78">
        <f>'2019_20 Energy'!U164/11</f>
        <v>8</v>
      </c>
      <c r="V164" s="81">
        <f>'2019_20 Energy'!V164/11</f>
        <v>8</v>
      </c>
      <c r="W164" s="83">
        <f>'2019_20 Energy'!W164/11</f>
        <v>8</v>
      </c>
      <c r="Y164" s="78">
        <f t="shared" si="6"/>
        <v>259.08900452026307</v>
      </c>
      <c r="Z164" s="81">
        <f t="shared" si="7"/>
        <v>325.04614788969951</v>
      </c>
      <c r="AA164" s="83">
        <f t="shared" si="8"/>
        <v>208.65118901606311</v>
      </c>
    </row>
    <row r="165" spans="1:27" x14ac:dyDescent="0.2">
      <c r="A165" s="76">
        <f>'2019_20 Energy'!A165</f>
        <v>43899</v>
      </c>
      <c r="B165" s="77">
        <f>'2019_20 Energy'!B165</f>
        <v>6.06</v>
      </c>
      <c r="C165" s="78">
        <f>'2019_20 Energy'!C165/11</f>
        <v>130.79294234545455</v>
      </c>
      <c r="D165" s="78">
        <f>'2019_20 Energy'!D165/11</f>
        <v>174.64231608181819</v>
      </c>
      <c r="E165" s="78">
        <f>'2019_20 Energy'!E165/11</f>
        <v>202.07553662727275</v>
      </c>
      <c r="F165" s="78">
        <f>'2019_20 Energy'!F165/11</f>
        <v>55.660378391960258</v>
      </c>
      <c r="G165" s="79">
        <f>'2019_20 Energy'!G165/11</f>
        <v>17.585773372727274</v>
      </c>
      <c r="H165" s="79">
        <f>'2019_20 Energy'!H165/11</f>
        <v>85.111370907920701</v>
      </c>
      <c r="I165" s="78">
        <f>'2019_20 Energy'!I165/11</f>
        <v>278.40577690006938</v>
      </c>
      <c r="J165" s="80">
        <f>'2019_20 Energy'!J165</f>
        <v>1.48</v>
      </c>
      <c r="K165" s="81">
        <f>'2019_20 Energy'!K165/11</f>
        <v>183.38659341236362</v>
      </c>
      <c r="L165" s="81">
        <f>'2019_20 Energy'!L165/11</f>
        <v>240.03544886818182</v>
      </c>
      <c r="M165" s="81">
        <f>'2019_20 Energy'!M165/11</f>
        <v>269.89875895618184</v>
      </c>
      <c r="N165" s="81">
        <f>'2019_20 Energy'!N165/11</f>
        <v>347.87952592977842</v>
      </c>
      <c r="O165" s="82">
        <f>'2019_20 Energy'!O165</f>
        <v>9.56</v>
      </c>
      <c r="P165" s="83">
        <f>'2019_20 Energy'!P165/11</f>
        <v>90.601287599999992</v>
      </c>
      <c r="Q165" s="83">
        <f>'2019_20 Energy'!Q165/11</f>
        <v>124.66939801363634</v>
      </c>
      <c r="R165" s="83">
        <f>'2019_20 Energy'!R165/11</f>
        <v>150.24556323181821</v>
      </c>
      <c r="S165" s="83">
        <f>'2019_20 Energy'!S165/11</f>
        <v>225.31448397196024</v>
      </c>
      <c r="T165" s="84"/>
      <c r="U165" s="78">
        <f>'2019_20 Energy'!U165/11</f>
        <v>8</v>
      </c>
      <c r="V165" s="81">
        <f>'2019_20 Energy'!V165/11</f>
        <v>8</v>
      </c>
      <c r="W165" s="83">
        <f>'2019_20 Energy'!W165/11</f>
        <v>8</v>
      </c>
      <c r="Y165" s="78">
        <f t="shared" si="6"/>
        <v>286.40577690006938</v>
      </c>
      <c r="Z165" s="81">
        <f t="shared" si="7"/>
        <v>355.87952592977842</v>
      </c>
      <c r="AA165" s="83">
        <f t="shared" si="8"/>
        <v>233.31448397196024</v>
      </c>
    </row>
    <row r="166" spans="1:27" x14ac:dyDescent="0.2">
      <c r="A166" s="76">
        <f>'2019_20 Energy'!A166</f>
        <v>43900</v>
      </c>
      <c r="B166" s="77">
        <f>'2019_20 Energy'!B166</f>
        <v>6.16</v>
      </c>
      <c r="C166" s="78">
        <f>'2019_20 Energy'!C166/11</f>
        <v>129.67168743636364</v>
      </c>
      <c r="D166" s="78">
        <f>'2019_20 Energy'!D166/11</f>
        <v>173.25561214545453</v>
      </c>
      <c r="E166" s="78">
        <f>'2019_20 Energy'!E166/11</f>
        <v>200.6367645</v>
      </c>
      <c r="F166" s="78">
        <f>'2019_20 Energy'!F166/11</f>
        <v>55.570863316872668</v>
      </c>
      <c r="G166" s="79">
        <f>'2019_20 Energy'!G166/11</f>
        <v>17.518180930909093</v>
      </c>
      <c r="H166" s="79">
        <f>'2019_20 Energy'!H166/11</f>
        <v>85.023161336779694</v>
      </c>
      <c r="I166" s="78">
        <f>'2019_20 Energy'!I166/11</f>
        <v>276.84612948107264</v>
      </c>
      <c r="J166" s="80">
        <f>'2019_20 Energy'!J166</f>
        <v>1.6</v>
      </c>
      <c r="K166" s="81">
        <f>'2019_20 Energy'!K166/11</f>
        <v>182.03555591490911</v>
      </c>
      <c r="L166" s="81">
        <f>'2019_20 Energy'!L166/11</f>
        <v>238.36431752363634</v>
      </c>
      <c r="M166" s="81">
        <f>'2019_20 Energy'!M166/11</f>
        <v>268.16514454363636</v>
      </c>
      <c r="N166" s="81">
        <f>'2019_20 Energy'!N166/11</f>
        <v>346.01833919923632</v>
      </c>
      <c r="O166" s="82">
        <f>'2019_20 Energy'!O166</f>
        <v>9.65</v>
      </c>
      <c r="P166" s="83">
        <f>'2019_20 Energy'!P166/11</f>
        <v>89.594954763090897</v>
      </c>
      <c r="Q166" s="83">
        <f>'2019_20 Energy'!Q166/11</f>
        <v>123.42460737136365</v>
      </c>
      <c r="R166" s="83">
        <f>'2019_20 Energy'!R166/11</f>
        <v>148.95385959818179</v>
      </c>
      <c r="S166" s="83">
        <f>'2019_20 Energy'!S166/11</f>
        <v>223.90511809650906</v>
      </c>
      <c r="T166" s="84"/>
      <c r="U166" s="78">
        <f>'2019_20 Energy'!U166/11</f>
        <v>8</v>
      </c>
      <c r="V166" s="81">
        <f>'2019_20 Energy'!V166/11</f>
        <v>8</v>
      </c>
      <c r="W166" s="83">
        <f>'2019_20 Energy'!W166/11</f>
        <v>8</v>
      </c>
      <c r="Y166" s="78">
        <f t="shared" si="6"/>
        <v>284.84612948107264</v>
      </c>
      <c r="Z166" s="81">
        <f t="shared" si="7"/>
        <v>354.01833919923632</v>
      </c>
      <c r="AA166" s="83">
        <f t="shared" si="8"/>
        <v>231.90511809650906</v>
      </c>
    </row>
    <row r="167" spans="1:27" x14ac:dyDescent="0.2">
      <c r="A167" s="76">
        <f>'2019_20 Energy'!A167</f>
        <v>43901</v>
      </c>
      <c r="B167" s="77">
        <f>'2019_20 Energy'!B167</f>
        <v>6.22</v>
      </c>
      <c r="C167" s="78">
        <f>'2019_20 Energy'!C167/11</f>
        <v>128.96080683636364</v>
      </c>
      <c r="D167" s="78">
        <f>'2019_20 Energy'!D167/11</f>
        <v>172.36813838181817</v>
      </c>
      <c r="E167" s="78">
        <f>'2019_20 Energy'!E167/11</f>
        <v>199.7154493909091</v>
      </c>
      <c r="F167" s="78">
        <f>'2019_20 Energy'!F167/11</f>
        <v>55.481348241785071</v>
      </c>
      <c r="G167" s="79">
        <f>'2019_20 Energy'!G167/11</f>
        <v>17.450588489090908</v>
      </c>
      <c r="H167" s="79">
        <f>'2019_20 Energy'!H167/11</f>
        <v>84.934951767022113</v>
      </c>
      <c r="I167" s="78">
        <f>'2019_20 Energy'!I167/11</f>
        <v>275.81834072634871</v>
      </c>
      <c r="J167" s="80">
        <f>'2019_20 Energy'!J167</f>
        <v>1.68</v>
      </c>
      <c r="K167" s="81">
        <f>'2019_20 Energy'!K167/11</f>
        <v>181.09489374400002</v>
      </c>
      <c r="L167" s="81">
        <f>'2019_20 Energy'!L167/11</f>
        <v>237.19203698872727</v>
      </c>
      <c r="M167" s="81">
        <f>'2019_20 Energy'!M167/11</f>
        <v>266.94860605927272</v>
      </c>
      <c r="N167" s="81">
        <f>'2019_20 Energy'!N167/11</f>
        <v>344.68862552287595</v>
      </c>
      <c r="O167" s="82">
        <f>'2019_20 Energy'!O167</f>
        <v>9.76</v>
      </c>
      <c r="P167" s="83">
        <f>'2019_20 Energy'!P167/11</f>
        <v>88.309998983272735</v>
      </c>
      <c r="Q167" s="83">
        <f>'2019_20 Energy'!Q167/11</f>
        <v>121.82263153854545</v>
      </c>
      <c r="R167" s="83">
        <f>'2019_20 Energy'!R167/11</f>
        <v>147.29135806800002</v>
      </c>
      <c r="S167" s="83">
        <f>'2019_20 Energy'!S167/11</f>
        <v>222.11772218614868</v>
      </c>
      <c r="T167" s="84"/>
      <c r="U167" s="78">
        <f>'2019_20 Energy'!U167/11</f>
        <v>8</v>
      </c>
      <c r="V167" s="81">
        <f>'2019_20 Energy'!V167/11</f>
        <v>8</v>
      </c>
      <c r="W167" s="83">
        <f>'2019_20 Energy'!W167/11</f>
        <v>8</v>
      </c>
      <c r="Y167" s="78">
        <f t="shared" si="6"/>
        <v>283.81834072634871</v>
      </c>
      <c r="Z167" s="81">
        <f t="shared" si="7"/>
        <v>352.68862552287595</v>
      </c>
      <c r="AA167" s="83">
        <f t="shared" si="8"/>
        <v>230.11772218614868</v>
      </c>
    </row>
    <row r="168" spans="1:27" x14ac:dyDescent="0.2">
      <c r="A168" s="76">
        <f>'2019_20 Energy'!A168</f>
        <v>43902</v>
      </c>
      <c r="B168" s="77">
        <f>'2019_20 Energy'!B168</f>
        <v>6.3</v>
      </c>
      <c r="C168" s="78">
        <f>'2019_20 Energy'!C168/11</f>
        <v>128.01919680909091</v>
      </c>
      <c r="D168" s="78">
        <f>'2019_20 Energy'!D168/11</f>
        <v>171.4262786909091</v>
      </c>
      <c r="E168" s="78">
        <f>'2019_20 Energy'!E168/11</f>
        <v>198.72840235454544</v>
      </c>
      <c r="F168" s="78">
        <f>'2019_20 Energy'!F168/11</f>
        <v>55.391833166697459</v>
      </c>
      <c r="G168" s="79">
        <f>'2019_20 Energy'!G168/11</f>
        <v>17.382996047272727</v>
      </c>
      <c r="H168" s="79">
        <f>'2019_20 Energy'!H168/11</f>
        <v>84.84674219588112</v>
      </c>
      <c r="I168" s="78">
        <f>'2019_20 Energy'!I168/11</f>
        <v>274.71759235371559</v>
      </c>
      <c r="J168" s="80">
        <f>'2019_20 Energy'!J168</f>
        <v>1.77</v>
      </c>
      <c r="K168" s="81">
        <f>'2019_20 Energy'!K168/11</f>
        <v>180.03833569945456</v>
      </c>
      <c r="L168" s="81">
        <f>'2019_20 Energy'!L168/11</f>
        <v>236.11761717836362</v>
      </c>
      <c r="M168" s="81">
        <f>'2019_20 Energy'!M168/11</f>
        <v>265.82388774009092</v>
      </c>
      <c r="N168" s="81">
        <f>'2019_20 Energy'!N168/11</f>
        <v>343.44710701269747</v>
      </c>
      <c r="O168" s="82">
        <f>'2019_20 Energy'!O168</f>
        <v>9.8699999999999992</v>
      </c>
      <c r="P168" s="83">
        <f>'2019_20 Energy'!P168/11</f>
        <v>87.023981392181838</v>
      </c>
      <c r="Q168" s="83">
        <f>'2019_20 Energy'!Q168/11</f>
        <v>120.44436292927276</v>
      </c>
      <c r="R168" s="83">
        <f>'2019_20 Energy'!R168/11</f>
        <v>145.8518277791818</v>
      </c>
      <c r="S168" s="83">
        <f>'2019_20 Energy'!S168/11</f>
        <v>220.55327285633385</v>
      </c>
      <c r="T168" s="84"/>
      <c r="U168" s="78">
        <f>'2019_20 Energy'!U168/11</f>
        <v>8</v>
      </c>
      <c r="V168" s="81">
        <f>'2019_20 Energy'!V168/11</f>
        <v>8</v>
      </c>
      <c r="W168" s="83">
        <f>'2019_20 Energy'!W168/11</f>
        <v>8</v>
      </c>
      <c r="Y168" s="78">
        <f t="shared" si="6"/>
        <v>282.71759235371559</v>
      </c>
      <c r="Z168" s="81">
        <f t="shared" si="7"/>
        <v>351.44710701269747</v>
      </c>
      <c r="AA168" s="83">
        <f t="shared" si="8"/>
        <v>228.55327285633385</v>
      </c>
    </row>
    <row r="169" spans="1:27" x14ac:dyDescent="0.2">
      <c r="A169" s="76">
        <f>'2019_20 Energy'!A169</f>
        <v>43903</v>
      </c>
      <c r="B169" s="77">
        <f>'2019_20 Energy'!B169</f>
        <v>6.39</v>
      </c>
      <c r="C169" s="78">
        <f>'2019_20 Energy'!C169/11</f>
        <v>128.93169146363635</v>
      </c>
      <c r="D169" s="78">
        <f>'2019_20 Energy'!D169/11</f>
        <v>170.41578818181819</v>
      </c>
      <c r="E169" s="78">
        <f>'2019_20 Energy'!E169/11</f>
        <v>197.20415301818181</v>
      </c>
      <c r="F169" s="78">
        <f>'2019_20 Energy'!F169/11</f>
        <v>51.365974123469208</v>
      </c>
      <c r="G169" s="79">
        <f>'2019_20 Energy'!G169/11</f>
        <v>16.109658891818182</v>
      </c>
      <c r="H169" s="79">
        <f>'2019_20 Energy'!H169/11</f>
        <v>78.613745582590511</v>
      </c>
      <c r="I169" s="78">
        <f>'2019_20 Energy'!I169/11</f>
        <v>268.68451399266922</v>
      </c>
      <c r="J169" s="80">
        <f>'2019_20 Energy'!J169</f>
        <v>1.85</v>
      </c>
      <c r="K169" s="81">
        <f>'2019_20 Energy'!K169/11</f>
        <v>181.87125576109091</v>
      </c>
      <c r="L169" s="81">
        <f>'2019_20 Energy'!L169/11</f>
        <v>235.66387710745451</v>
      </c>
      <c r="M169" s="81">
        <f>'2019_20 Energy'!M169/11</f>
        <v>264.82835557018183</v>
      </c>
      <c r="N169" s="81">
        <f>'2019_20 Energy'!N169/11</f>
        <v>337.90329826274194</v>
      </c>
      <c r="O169" s="82">
        <f>'2019_20 Energy'!O169</f>
        <v>9.9700000000000006</v>
      </c>
      <c r="P169" s="83">
        <f>'2019_20 Energy'!P169/11</f>
        <v>87.186396268727265</v>
      </c>
      <c r="Q169" s="83">
        <f>'2019_20 Energy'!Q169/11</f>
        <v>118.96465198054544</v>
      </c>
      <c r="R169" s="83">
        <f>'2019_20 Energy'!R169/11</f>
        <v>143.8793413141818</v>
      </c>
      <c r="S169" s="83">
        <f>'2019_20 Energy'!S169/11</f>
        <v>214.10230083583284</v>
      </c>
      <c r="T169" s="84"/>
      <c r="U169" s="78">
        <f>'2019_20 Energy'!U169/11</f>
        <v>8</v>
      </c>
      <c r="V169" s="81">
        <f>'2019_20 Energy'!V169/11</f>
        <v>8</v>
      </c>
      <c r="W169" s="83">
        <f>'2019_20 Energy'!W169/11</f>
        <v>8</v>
      </c>
      <c r="Y169" s="78">
        <f t="shared" si="6"/>
        <v>276.68451399266922</v>
      </c>
      <c r="Z169" s="81">
        <f t="shared" si="7"/>
        <v>345.90329826274194</v>
      </c>
      <c r="AA169" s="83">
        <f t="shared" si="8"/>
        <v>222.10230083583284</v>
      </c>
    </row>
    <row r="170" spans="1:27" x14ac:dyDescent="0.2">
      <c r="A170" s="76">
        <f>'2019_20 Energy'!A170</f>
        <v>43904</v>
      </c>
      <c r="B170" s="77">
        <f>'2019_20 Energy'!B170</f>
        <v>6.44</v>
      </c>
      <c r="C170" s="78">
        <f>'2019_20 Energy'!C170/11</f>
        <v>124.21330687272729</v>
      </c>
      <c r="D170" s="78">
        <f>'2019_20 Energy'!D170/11</f>
        <v>162.32179229090909</v>
      </c>
      <c r="E170" s="78">
        <f>'2019_20 Energy'!E170/11</f>
        <v>187.79806706363635</v>
      </c>
      <c r="F170" s="78">
        <f>'2019_20 Energy'!F170/11</f>
        <v>43.594602652563587</v>
      </c>
      <c r="G170" s="79">
        <f>'2019_20 Energy'!G170/11</f>
        <v>13.694970832727273</v>
      </c>
      <c r="H170" s="79">
        <f>'2019_20 Energy'!H170/11</f>
        <v>66.664800198988459</v>
      </c>
      <c r="I170" s="78">
        <f>'2019_20 Energy'!I170/11</f>
        <v>249.86624737767264</v>
      </c>
      <c r="J170" s="80">
        <f>'2019_20 Energy'!J170</f>
        <v>1.91</v>
      </c>
      <c r="K170" s="81">
        <f>'2019_20 Energy'!K170/11</f>
        <v>175.35325413836364</v>
      </c>
      <c r="L170" s="81">
        <f>'2019_20 Energy'!L170/11</f>
        <v>224.83905562054545</v>
      </c>
      <c r="M170" s="81">
        <f>'2019_20 Energy'!M170/11</f>
        <v>252.59083311590911</v>
      </c>
      <c r="N170" s="81">
        <f>'2019_20 Energy'!N170/11</f>
        <v>316.09103088874542</v>
      </c>
      <c r="O170" s="82">
        <f>'2019_20 Energy'!O170</f>
        <v>10.06</v>
      </c>
      <c r="P170" s="83">
        <f>'2019_20 Energy'!P170/11</f>
        <v>83.346505746545461</v>
      </c>
      <c r="Q170" s="83">
        <f>'2019_20 Energy'!Q170/11</f>
        <v>112.36318450872727</v>
      </c>
      <c r="R170" s="83">
        <f>'2019_20 Energy'!R170/11</f>
        <v>136.02106637727272</v>
      </c>
      <c r="S170" s="83">
        <f>'2019_20 Energy'!S170/11</f>
        <v>196.94489718965451</v>
      </c>
      <c r="T170" s="84"/>
      <c r="U170" s="78">
        <f>'2019_20 Energy'!U170/11</f>
        <v>8</v>
      </c>
      <c r="V170" s="81">
        <f>'2019_20 Energy'!V170/11</f>
        <v>8</v>
      </c>
      <c r="W170" s="83">
        <f>'2019_20 Energy'!W170/11</f>
        <v>8</v>
      </c>
      <c r="Y170" s="78">
        <f t="shared" si="6"/>
        <v>257.86624737767261</v>
      </c>
      <c r="Z170" s="81">
        <f t="shared" si="7"/>
        <v>324.09103088874542</v>
      </c>
      <c r="AA170" s="83">
        <f t="shared" si="8"/>
        <v>204.94489718965451</v>
      </c>
    </row>
    <row r="171" spans="1:27" x14ac:dyDescent="0.2">
      <c r="A171" s="76">
        <f>'2019_20 Energy'!A171</f>
        <v>43905</v>
      </c>
      <c r="B171" s="77">
        <f>'2019_20 Energy'!B171</f>
        <v>6.51</v>
      </c>
      <c r="C171" s="78">
        <f>'2019_20 Energy'!C171/11</f>
        <v>120.50698294545455</v>
      </c>
      <c r="D171" s="78">
        <f>'2019_20 Energy'!D171/11</f>
        <v>159.47850175454548</v>
      </c>
      <c r="E171" s="78">
        <f>'2019_20 Energy'!E171/11</f>
        <v>184.16741604545453</v>
      </c>
      <c r="F171" s="78">
        <f>'2019_20 Energy'!F171/11</f>
        <v>40.555638699239132</v>
      </c>
      <c r="G171" s="79">
        <f>'2019_20 Energy'!G171/11</f>
        <v>12.736745993636363</v>
      </c>
      <c r="H171" s="79">
        <f>'2019_20 Energy'!H171/11</f>
        <v>61.88856373130465</v>
      </c>
      <c r="I171" s="78">
        <f>'2019_20 Energy'!I171/11</f>
        <v>242.5816079698028</v>
      </c>
      <c r="J171" s="80">
        <f>'2019_20 Energy'!J171</f>
        <v>1.97</v>
      </c>
      <c r="K171" s="81">
        <f>'2019_20 Energy'!K171/11</f>
        <v>170.50959763490911</v>
      </c>
      <c r="L171" s="81">
        <f>'2019_20 Energy'!L171/11</f>
        <v>221.17830588636363</v>
      </c>
      <c r="M171" s="81">
        <f>'2019_20 Energy'!M171/11</f>
        <v>248.03924619309092</v>
      </c>
      <c r="N171" s="81">
        <f>'2019_20 Energy'!N171/11</f>
        <v>307.82918152323913</v>
      </c>
      <c r="O171" s="82">
        <f>'2019_20 Energy'!O171</f>
        <v>10.15</v>
      </c>
      <c r="P171" s="83">
        <f>'2019_20 Energy'!P171/11</f>
        <v>80.416780859636361</v>
      </c>
      <c r="Q171" s="83">
        <f>'2019_20 Energy'!Q171/11</f>
        <v>110.00993632727273</v>
      </c>
      <c r="R171" s="83">
        <f>'2019_20 Energy'!R171/11</f>
        <v>132.95740244690907</v>
      </c>
      <c r="S171" s="83">
        <f>'2019_20 Energy'!S171/11</f>
        <v>190.26857542978459</v>
      </c>
      <c r="T171" s="84"/>
      <c r="U171" s="78">
        <f>'2019_20 Energy'!U171/11</f>
        <v>9</v>
      </c>
      <c r="V171" s="81">
        <f>'2019_20 Energy'!V171/11</f>
        <v>9</v>
      </c>
      <c r="W171" s="83">
        <f>'2019_20 Energy'!W171/11</f>
        <v>9</v>
      </c>
      <c r="Y171" s="78">
        <f t="shared" si="6"/>
        <v>251.5816079698028</v>
      </c>
      <c r="Z171" s="81">
        <f t="shared" si="7"/>
        <v>316.82918152323913</v>
      </c>
      <c r="AA171" s="83">
        <f t="shared" si="8"/>
        <v>199.26857542978459</v>
      </c>
    </row>
    <row r="172" spans="1:27" x14ac:dyDescent="0.2">
      <c r="A172" s="76">
        <f>'2019_20 Energy'!A172</f>
        <v>43906</v>
      </c>
      <c r="B172" s="77">
        <f>'2019_20 Energy'!B172</f>
        <v>6.55</v>
      </c>
      <c r="C172" s="78">
        <f>'2019_20 Energy'!C172/11</f>
        <v>125.22106402727273</v>
      </c>
      <c r="D172" s="78">
        <f>'2019_20 Energy'!D172/11</f>
        <v>167.78943133636363</v>
      </c>
      <c r="E172" s="78">
        <f>'2019_20 Energy'!E172/11</f>
        <v>194.9140841272727</v>
      </c>
      <c r="F172" s="78">
        <f>'2019_20 Energy'!F172/11</f>
        <v>55.033772866347071</v>
      </c>
      <c r="G172" s="79">
        <f>'2019_20 Energy'!G172/11</f>
        <v>17.112626279090907</v>
      </c>
      <c r="H172" s="79">
        <f>'2019_20 Energy'!H172/11</f>
        <v>84.493903914083958</v>
      </c>
      <c r="I172" s="78">
        <f>'2019_20 Energy'!I172/11</f>
        <v>270.47357090927431</v>
      </c>
      <c r="J172" s="80">
        <f>'2019_20 Energy'!J172</f>
        <v>2.0299999999999998</v>
      </c>
      <c r="K172" s="81">
        <f>'2019_20 Energy'!K172/11</f>
        <v>177.12491053309091</v>
      </c>
      <c r="L172" s="81">
        <f>'2019_20 Energy'!L172/11</f>
        <v>232.33522951781816</v>
      </c>
      <c r="M172" s="81">
        <f>'2019_20 Energy'!M172/11</f>
        <v>261.85812913854539</v>
      </c>
      <c r="N172" s="81">
        <f>'2019_20 Energy'!N172/11</f>
        <v>339.0500621218016</v>
      </c>
      <c r="O172" s="82">
        <f>'2019_20 Energy'!O172</f>
        <v>10.24</v>
      </c>
      <c r="P172" s="83">
        <f>'2019_20 Energy'!P172/11</f>
        <v>82.848233583363651</v>
      </c>
      <c r="Q172" s="83">
        <f>'2019_20 Energy'!Q172/11</f>
        <v>115.09606954663637</v>
      </c>
      <c r="R172" s="83">
        <f>'2019_20 Energy'!R172/11</f>
        <v>140.26286154063635</v>
      </c>
      <c r="S172" s="83">
        <f>'2019_20 Energy'!S172/11</f>
        <v>214.48966547543799</v>
      </c>
      <c r="T172" s="84"/>
      <c r="U172" s="78">
        <f>'2019_20 Energy'!U172/11</f>
        <v>10</v>
      </c>
      <c r="V172" s="81">
        <f>'2019_20 Energy'!V172/11</f>
        <v>10</v>
      </c>
      <c r="W172" s="83">
        <f>'2019_20 Energy'!W172/11</f>
        <v>10</v>
      </c>
      <c r="Y172" s="78">
        <f t="shared" si="6"/>
        <v>280.47357090927431</v>
      </c>
      <c r="Z172" s="81">
        <f t="shared" si="7"/>
        <v>349.0500621218016</v>
      </c>
      <c r="AA172" s="83">
        <f t="shared" si="8"/>
        <v>224.48966547543799</v>
      </c>
    </row>
    <row r="173" spans="1:27" x14ac:dyDescent="0.2">
      <c r="A173" s="76">
        <f>'2019_20 Energy'!A173</f>
        <v>43907</v>
      </c>
      <c r="B173" s="77">
        <f>'2019_20 Energy'!B173</f>
        <v>6.58</v>
      </c>
      <c r="C173" s="78">
        <f>'2019_20 Energy'!C173/11</f>
        <v>124.76076473636363</v>
      </c>
      <c r="D173" s="78">
        <f>'2019_20 Energy'!D173/11</f>
        <v>167.45885414545455</v>
      </c>
      <c r="E173" s="78">
        <f>'2019_20 Energy'!E173/11</f>
        <v>194.56080797272728</v>
      </c>
      <c r="F173" s="78">
        <f>'2019_20 Energy'!F173/11</f>
        <v>54.944257791259474</v>
      </c>
      <c r="G173" s="79">
        <f>'2019_20 Energy'!G173/11</f>
        <v>17.045033837272726</v>
      </c>
      <c r="H173" s="79">
        <f>'2019_20 Energy'!H173/11</f>
        <v>84.405694342942965</v>
      </c>
      <c r="I173" s="78">
        <f>'2019_20 Energy'!I173/11</f>
        <v>270.02457532591404</v>
      </c>
      <c r="J173" s="80">
        <f>'2019_20 Energy'!J173</f>
        <v>2.12</v>
      </c>
      <c r="K173" s="81">
        <f>'2019_20 Energy'!K173/11</f>
        <v>175.97550868309091</v>
      </c>
      <c r="L173" s="81">
        <f>'2019_20 Energy'!L173/11</f>
        <v>231.15842626181819</v>
      </c>
      <c r="M173" s="81">
        <f>'2019_20 Energy'!M173/11</f>
        <v>260.626984456</v>
      </c>
      <c r="N173" s="81">
        <f>'2019_20 Energy'!N173/11</f>
        <v>337.70202764925949</v>
      </c>
      <c r="O173" s="82">
        <f>'2019_20 Energy'!O173</f>
        <v>10.3</v>
      </c>
      <c r="P173" s="83">
        <f>'2019_20 Energy'!P173/11</f>
        <v>82.043534359272698</v>
      </c>
      <c r="Q173" s="83">
        <f>'2019_20 Energy'!Q173/11</f>
        <v>114.32826933090907</v>
      </c>
      <c r="R173" s="83">
        <f>'2019_20 Energy'!R173/11</f>
        <v>139.45628408981818</v>
      </c>
      <c r="S173" s="83">
        <f>'2019_20 Energy'!S173/11</f>
        <v>213.57611734071403</v>
      </c>
      <c r="T173" s="84"/>
      <c r="U173" s="78">
        <f>'2019_20 Energy'!U173/11</f>
        <v>11</v>
      </c>
      <c r="V173" s="81">
        <f>'2019_20 Energy'!V173/11</f>
        <v>11</v>
      </c>
      <c r="W173" s="83">
        <f>'2019_20 Energy'!W173/11</f>
        <v>11</v>
      </c>
      <c r="Y173" s="78">
        <f t="shared" si="6"/>
        <v>281.02457532591404</v>
      </c>
      <c r="Z173" s="81">
        <f t="shared" si="7"/>
        <v>348.70202764925949</v>
      </c>
      <c r="AA173" s="83">
        <f t="shared" si="8"/>
        <v>224.57611734071403</v>
      </c>
    </row>
    <row r="174" spans="1:27" x14ac:dyDescent="0.2">
      <c r="A174" s="76">
        <f>'2019_20 Energy'!A174</f>
        <v>43908</v>
      </c>
      <c r="B174" s="77">
        <f>'2019_20 Energy'!B174</f>
        <v>6.62</v>
      </c>
      <c r="C174" s="78">
        <f>'2019_20 Energy'!C174/11</f>
        <v>124.40121934545455</v>
      </c>
      <c r="D174" s="78">
        <f>'2019_20 Energy'!D174/11</f>
        <v>166.75898255454547</v>
      </c>
      <c r="E174" s="78">
        <f>'2019_20 Energy'!E174/11</f>
        <v>193.84349834545455</v>
      </c>
      <c r="F174" s="78">
        <f>'2019_20 Energy'!F174/11</f>
        <v>54.854742717555311</v>
      </c>
      <c r="G174" s="79">
        <f>'2019_20 Energy'!G174/11</f>
        <v>16.977441395454544</v>
      </c>
      <c r="H174" s="79">
        <f>'2019_20 Energy'!H174/11</f>
        <v>84.317484773185399</v>
      </c>
      <c r="I174" s="78">
        <f>'2019_20 Energy'!I174/11</f>
        <v>269.20792570857344</v>
      </c>
      <c r="J174" s="80">
        <f>'2019_20 Energy'!J174</f>
        <v>2.21</v>
      </c>
      <c r="K174" s="81">
        <f>'2019_20 Energy'!K174/11</f>
        <v>175.04169479554545</v>
      </c>
      <c r="L174" s="81">
        <f>'2019_20 Energy'!L174/11</f>
        <v>229.73526022527275</v>
      </c>
      <c r="M174" s="81">
        <f>'2019_20 Energy'!M174/11</f>
        <v>259.16003937581814</v>
      </c>
      <c r="N174" s="81">
        <f>'2019_20 Energy'!N174/11</f>
        <v>336.11817265900987</v>
      </c>
      <c r="O174" s="82">
        <f>'2019_20 Energy'!O174</f>
        <v>10.36</v>
      </c>
      <c r="P174" s="83">
        <f>'2019_20 Energy'!P174/11</f>
        <v>81.454421571454546</v>
      </c>
      <c r="Q174" s="83">
        <f>'2019_20 Energy'!Q174/11</f>
        <v>113.35052938254545</v>
      </c>
      <c r="R174" s="83">
        <f>'2019_20 Energy'!R174/11</f>
        <v>138.45033202945456</v>
      </c>
      <c r="S174" s="83">
        <f>'2019_20 Energy'!S174/11</f>
        <v>212.46318111900985</v>
      </c>
      <c r="T174" s="84"/>
      <c r="U174" s="78">
        <f>'2019_20 Energy'!U174/11</f>
        <v>12</v>
      </c>
      <c r="V174" s="81">
        <f>'2019_20 Energy'!V174/11</f>
        <v>12</v>
      </c>
      <c r="W174" s="83">
        <f>'2019_20 Energy'!W174/11</f>
        <v>12</v>
      </c>
      <c r="Y174" s="78">
        <f t="shared" si="6"/>
        <v>281.20792570857344</v>
      </c>
      <c r="Z174" s="81">
        <f t="shared" si="7"/>
        <v>348.11817265900987</v>
      </c>
      <c r="AA174" s="83">
        <f t="shared" si="8"/>
        <v>224.46318111900985</v>
      </c>
    </row>
    <row r="175" spans="1:27" x14ac:dyDescent="0.2">
      <c r="A175" s="76">
        <f>'2019_20 Energy'!A175</f>
        <v>43909</v>
      </c>
      <c r="B175" s="77">
        <f>'2019_20 Energy'!B175</f>
        <v>6.66</v>
      </c>
      <c r="C175" s="78">
        <f>'2019_20 Energy'!C175/11</f>
        <v>123.94358497272728</v>
      </c>
      <c r="D175" s="78">
        <f>'2019_20 Energy'!D175/11</f>
        <v>166.1878731090909</v>
      </c>
      <c r="E175" s="78">
        <f>'2019_20 Energy'!E175/11</f>
        <v>193.2500306181818</v>
      </c>
      <c r="F175" s="78">
        <f>'2019_20 Energy'!F175/11</f>
        <v>54.765227642467714</v>
      </c>
      <c r="G175" s="79">
        <f>'2019_20 Energy'!G175/11</f>
        <v>16.909848952727273</v>
      </c>
      <c r="H175" s="79">
        <f>'2019_20 Energy'!H175/11</f>
        <v>84.229275202044391</v>
      </c>
      <c r="I175" s="78">
        <f>'2019_20 Energy'!I175/11</f>
        <v>268.51510903430403</v>
      </c>
      <c r="J175" s="80">
        <f>'2019_20 Energy'!J175</f>
        <v>2.29</v>
      </c>
      <c r="K175" s="81">
        <f>'2019_20 Energy'!K175/11</f>
        <v>174.12462522554549</v>
      </c>
      <c r="L175" s="81">
        <f>'2019_20 Energy'!L175/11</f>
        <v>228.59366518054546</v>
      </c>
      <c r="M175" s="81">
        <f>'2019_20 Energy'!M175/11</f>
        <v>257.975047915</v>
      </c>
      <c r="N175" s="81">
        <f>'2019_20 Energy'!N175/11</f>
        <v>334.819866072195</v>
      </c>
      <c r="O175" s="82">
        <f>'2019_20 Energy'!O175</f>
        <v>10.43</v>
      </c>
      <c r="P175" s="83">
        <f>'2019_20 Energy'!P175/11</f>
        <v>80.652390063545468</v>
      </c>
      <c r="Q175" s="83">
        <f>'2019_20 Energy'!Q175/11</f>
        <v>112.35038200854547</v>
      </c>
      <c r="R175" s="83">
        <f>'2019_20 Energy'!R175/11</f>
        <v>137.41174338499999</v>
      </c>
      <c r="S175" s="83">
        <f>'2019_20 Energy'!S175/11</f>
        <v>211.31397995819501</v>
      </c>
      <c r="T175" s="84"/>
      <c r="U175" s="78">
        <f>'2019_20 Energy'!U175/11</f>
        <v>13</v>
      </c>
      <c r="V175" s="81">
        <f>'2019_20 Energy'!V175/11</f>
        <v>13</v>
      </c>
      <c r="W175" s="83">
        <f>'2019_20 Energy'!W175/11</f>
        <v>13</v>
      </c>
      <c r="Y175" s="78">
        <f t="shared" si="6"/>
        <v>281.51510903430403</v>
      </c>
      <c r="Z175" s="81">
        <f t="shared" si="7"/>
        <v>347.819866072195</v>
      </c>
      <c r="AA175" s="83">
        <f t="shared" si="8"/>
        <v>224.31397995819501</v>
      </c>
    </row>
    <row r="176" spans="1:27" x14ac:dyDescent="0.2">
      <c r="A176" s="76">
        <f>'2019_20 Energy'!A176</f>
        <v>43910</v>
      </c>
      <c r="B176" s="77">
        <f>'2019_20 Energy'!B176</f>
        <v>6.71</v>
      </c>
      <c r="C176" s="78">
        <f>'2019_20 Energy'!C176/11</f>
        <v>125.28285855454546</v>
      </c>
      <c r="D176" s="78">
        <f>'2019_20 Energy'!D176/11</f>
        <v>165.98269855454544</v>
      </c>
      <c r="E176" s="78">
        <f>'2019_20 Energy'!E176/11</f>
        <v>192.55629553636365</v>
      </c>
      <c r="F176" s="78">
        <f>'2019_20 Energy'!F176/11</f>
        <v>50.784766051301524</v>
      </c>
      <c r="G176" s="79">
        <f>'2019_20 Energy'!G176/11</f>
        <v>15.670245467272728</v>
      </c>
      <c r="H176" s="79">
        <f>'2019_20 Energy'!H176/11</f>
        <v>78.042244547984978</v>
      </c>
      <c r="I176" s="78">
        <f>'2019_20 Energy'!I176/11</f>
        <v>263.37426504477429</v>
      </c>
      <c r="J176" s="80">
        <f>'2019_20 Energy'!J176</f>
        <v>2.4500000000000002</v>
      </c>
      <c r="K176" s="81">
        <f>'2019_20 Energy'!K176/11</f>
        <v>174.95665756654546</v>
      </c>
      <c r="L176" s="81">
        <f>'2019_20 Energy'!L176/11</f>
        <v>227.21479644854546</v>
      </c>
      <c r="M176" s="81">
        <f>'2019_20 Energy'!M176/11</f>
        <v>256.01798781545455</v>
      </c>
      <c r="N176" s="81">
        <f>'2019_20 Energy'!N176/11</f>
        <v>328.33542531421062</v>
      </c>
      <c r="O176" s="82">
        <f>'2019_20 Energy'!O176</f>
        <v>10.49</v>
      </c>
      <c r="P176" s="83">
        <f>'2019_20 Energy'!P176/11</f>
        <v>81.206107318545449</v>
      </c>
      <c r="Q176" s="83">
        <f>'2019_20 Energy'!Q176/11</f>
        <v>111.64999197254544</v>
      </c>
      <c r="R176" s="83">
        <f>'2019_20 Energy'!R176/11</f>
        <v>136.2452164718182</v>
      </c>
      <c r="S176" s="83">
        <f>'2019_20 Energy'!S176/11</f>
        <v>205.73267213166517</v>
      </c>
      <c r="T176" s="84"/>
      <c r="U176" s="78">
        <f>'2019_20 Energy'!U176/11</f>
        <v>13</v>
      </c>
      <c r="V176" s="81">
        <f>'2019_20 Energy'!V176/11</f>
        <v>13</v>
      </c>
      <c r="W176" s="83">
        <f>'2019_20 Energy'!W176/11</f>
        <v>13</v>
      </c>
      <c r="Y176" s="78">
        <f t="shared" si="6"/>
        <v>276.37426504477429</v>
      </c>
      <c r="Z176" s="81">
        <f t="shared" si="7"/>
        <v>341.33542531421062</v>
      </c>
      <c r="AA176" s="83">
        <f t="shared" si="8"/>
        <v>218.73267213166517</v>
      </c>
    </row>
    <row r="177" spans="1:27" x14ac:dyDescent="0.2">
      <c r="A177" s="76">
        <f>'2019_20 Energy'!A177</f>
        <v>43911</v>
      </c>
      <c r="B177" s="77">
        <f>'2019_20 Energy'!B177</f>
        <v>6.81</v>
      </c>
      <c r="C177" s="78">
        <f>'2019_20 Energy'!C177/11</f>
        <v>120.05387663636363</v>
      </c>
      <c r="D177" s="78">
        <f>'2019_20 Energy'!D177/11</f>
        <v>157.36110099090908</v>
      </c>
      <c r="E177" s="78">
        <f>'2019_20 Energy'!E177/11</f>
        <v>182.59333814545454</v>
      </c>
      <c r="F177" s="78">
        <f>'2019_20 Energy'!F177/11</f>
        <v>43.115229215784815</v>
      </c>
      <c r="G177" s="79">
        <f>'2019_20 Energy'!G177/11</f>
        <v>13.32524575090909</v>
      </c>
      <c r="H177" s="79">
        <f>'2019_20 Energy'!H177/11</f>
        <v>66.209423007081426</v>
      </c>
      <c r="I177" s="78">
        <f>'2019_20 Energy'!I177/11</f>
        <v>244.09227043789389</v>
      </c>
      <c r="J177" s="80">
        <f>'2019_20 Energy'!J177</f>
        <v>2.6</v>
      </c>
      <c r="K177" s="81">
        <f>'2019_20 Energy'!K177/11</f>
        <v>167.5805527433636</v>
      </c>
      <c r="L177" s="81">
        <f>'2019_20 Energy'!L177/11</f>
        <v>215.47179150009089</v>
      </c>
      <c r="M177" s="81">
        <f>'2019_20 Energy'!M177/11</f>
        <v>242.82015736863633</v>
      </c>
      <c r="N177" s="81">
        <f>'2019_20 Energy'!N177/11</f>
        <v>305.65275122569386</v>
      </c>
      <c r="O177" s="82">
        <f>'2019_20 Energy'!O177</f>
        <v>10.55</v>
      </c>
      <c r="P177" s="83">
        <f>'2019_20 Energy'!P177/11</f>
        <v>77.833028978363615</v>
      </c>
      <c r="Q177" s="83">
        <f>'2019_20 Energy'!Q177/11</f>
        <v>105.73782723690907</v>
      </c>
      <c r="R177" s="83">
        <f>'2019_20 Energy'!R177/11</f>
        <v>129.09017807545453</v>
      </c>
      <c r="S177" s="83">
        <f>'2019_20 Energy'!S177/11</f>
        <v>189.40433739796663</v>
      </c>
      <c r="T177" s="84"/>
      <c r="U177" s="78">
        <f>'2019_20 Energy'!U177/11</f>
        <v>13</v>
      </c>
      <c r="V177" s="81">
        <f>'2019_20 Energy'!V177/11</f>
        <v>13</v>
      </c>
      <c r="W177" s="83">
        <f>'2019_20 Energy'!W177/11</f>
        <v>13</v>
      </c>
      <c r="Y177" s="78">
        <f t="shared" si="6"/>
        <v>257.09227043789389</v>
      </c>
      <c r="Z177" s="81">
        <f t="shared" si="7"/>
        <v>318.65275122569386</v>
      </c>
      <c r="AA177" s="83">
        <f t="shared" si="8"/>
        <v>202.40433739796663</v>
      </c>
    </row>
    <row r="178" spans="1:27" x14ac:dyDescent="0.2">
      <c r="A178" s="76">
        <f>'2019_20 Energy'!A178</f>
        <v>43912</v>
      </c>
      <c r="B178" s="77">
        <f>'2019_20 Energy'!B178</f>
        <v>6.91</v>
      </c>
      <c r="C178" s="78">
        <f>'2019_20 Energy'!C178/11</f>
        <v>115.99426081818181</v>
      </c>
      <c r="D178" s="78">
        <f>'2019_20 Energy'!D178/11</f>
        <v>154.01719533636364</v>
      </c>
      <c r="E178" s="78">
        <f>'2019_20 Energy'!E178/11</f>
        <v>178.45130439090909</v>
      </c>
      <c r="F178" s="78">
        <f>'2019_20 Energy'!F178/11</f>
        <v>40.109772609596966</v>
      </c>
      <c r="G178" s="79">
        <f>'2019_20 Energy'!G178/11</f>
        <v>12.392345558181818</v>
      </c>
      <c r="H178" s="79">
        <f>'2019_20 Energy'!H178/11</f>
        <v>61.464172846657796</v>
      </c>
      <c r="I178" s="78">
        <f>'2019_20 Energy'!I178/11</f>
        <v>236.32399032279699</v>
      </c>
      <c r="J178" s="80">
        <f>'2019_20 Energy'!J178</f>
        <v>2.81</v>
      </c>
      <c r="K178" s="81">
        <f>'2019_20 Energy'!K178/11</f>
        <v>161.15010762636362</v>
      </c>
      <c r="L178" s="81">
        <f>'2019_20 Energy'!L178/11</f>
        <v>209.74628961090912</v>
      </c>
      <c r="M178" s="81">
        <f>'2019_20 Energy'!M178/11</f>
        <v>236.14300280454543</v>
      </c>
      <c r="N178" s="81">
        <f>'2019_20 Energy'!N178/11</f>
        <v>295.26069305777878</v>
      </c>
      <c r="O178" s="82">
        <f>'2019_20 Energy'!O178</f>
        <v>10.64</v>
      </c>
      <c r="P178" s="83">
        <f>'2019_20 Energy'!P178/11</f>
        <v>74.913453843909068</v>
      </c>
      <c r="Q178" s="83">
        <f>'2019_20 Energy'!Q178/11</f>
        <v>103.31731200854546</v>
      </c>
      <c r="R178" s="83">
        <f>'2019_20 Energy'!R178/11</f>
        <v>125.96592998045456</v>
      </c>
      <c r="S178" s="83">
        <f>'2019_20 Energy'!S178/11</f>
        <v>182.70596563686968</v>
      </c>
      <c r="T178" s="84"/>
      <c r="U178" s="78">
        <f>'2019_20 Energy'!U178/11</f>
        <v>13</v>
      </c>
      <c r="V178" s="81">
        <f>'2019_20 Energy'!V178/11</f>
        <v>13</v>
      </c>
      <c r="W178" s="83">
        <f>'2019_20 Energy'!W178/11</f>
        <v>13</v>
      </c>
      <c r="Y178" s="78">
        <f t="shared" si="6"/>
        <v>249.32399032279699</v>
      </c>
      <c r="Z178" s="81">
        <f t="shared" si="7"/>
        <v>308.26069305777878</v>
      </c>
      <c r="AA178" s="83">
        <f t="shared" si="8"/>
        <v>195.70596563686968</v>
      </c>
    </row>
    <row r="179" spans="1:27" x14ac:dyDescent="0.2">
      <c r="A179" s="76">
        <f>'2019_20 Energy'!A179</f>
        <v>43913</v>
      </c>
      <c r="B179" s="77">
        <f>'2019_20 Energy'!B179</f>
        <v>7.04</v>
      </c>
      <c r="C179" s="78">
        <f>'2019_20 Energy'!C179/11</f>
        <v>119.47863647272726</v>
      </c>
      <c r="D179" s="78">
        <f>'2019_20 Energy'!D179/11</f>
        <v>160.69763445454544</v>
      </c>
      <c r="E179" s="78">
        <f>'2019_20 Energy'!E179/11</f>
        <v>187.49632723636361</v>
      </c>
      <c r="F179" s="78">
        <f>'2019_20 Energy'!F179/11</f>
        <v>54.407167342117326</v>
      </c>
      <c r="G179" s="79">
        <f>'2019_20 Energy'!G179/11</f>
        <v>16.639479185454544</v>
      </c>
      <c r="H179" s="79">
        <f>'2019_20 Energy'!H179/11</f>
        <v>83.876436920247244</v>
      </c>
      <c r="I179" s="78">
        <f>'2019_20 Energy'!I179/11</f>
        <v>262.28429255922634</v>
      </c>
      <c r="J179" s="80">
        <f>'2019_20 Energy'!J179</f>
        <v>3.01</v>
      </c>
      <c r="K179" s="81">
        <f>'2019_20 Energy'!K179/11</f>
        <v>165.75502103327273</v>
      </c>
      <c r="L179" s="81">
        <f>'2019_20 Energy'!L179/11</f>
        <v>218.25355725554545</v>
      </c>
      <c r="M179" s="81">
        <f>'2019_20 Energy'!M179/11</f>
        <v>247.19172831100002</v>
      </c>
      <c r="N179" s="81">
        <f>'2019_20 Energy'!N179/11</f>
        <v>323.43832919966275</v>
      </c>
      <c r="O179" s="82">
        <f>'2019_20 Energy'!O179</f>
        <v>10.72</v>
      </c>
      <c r="P179" s="83">
        <f>'2019_20 Energy'!P179/11</f>
        <v>77.221292754909072</v>
      </c>
      <c r="Q179" s="83">
        <f>'2019_20 Energy'!Q179/11</f>
        <v>108.14036499854542</v>
      </c>
      <c r="R179" s="83">
        <f>'2019_20 Energy'!R179/11</f>
        <v>132.98539027490907</v>
      </c>
      <c r="S179" s="83">
        <f>'2019_20 Energy'!S179/11</f>
        <v>206.44140054048094</v>
      </c>
      <c r="T179" s="84"/>
      <c r="U179" s="78">
        <f>'2019_20 Energy'!U179/11</f>
        <v>13.219999999999999</v>
      </c>
      <c r="V179" s="81">
        <f>'2019_20 Energy'!V179/11</f>
        <v>13.219999999999999</v>
      </c>
      <c r="W179" s="83">
        <f>'2019_20 Energy'!W179/11</f>
        <v>13.219999999999999</v>
      </c>
      <c r="Y179" s="78">
        <f t="shared" si="6"/>
        <v>275.50429255922631</v>
      </c>
      <c r="Z179" s="81">
        <f t="shared" si="7"/>
        <v>336.65832919966272</v>
      </c>
      <c r="AA179" s="83">
        <f t="shared" si="8"/>
        <v>219.66140054048094</v>
      </c>
    </row>
    <row r="180" spans="1:27" x14ac:dyDescent="0.2">
      <c r="A180" s="76">
        <f>'2019_20 Energy'!A180</f>
        <v>43914</v>
      </c>
      <c r="B180" s="77">
        <f>'2019_20 Energy'!B180</f>
        <v>7.21</v>
      </c>
      <c r="C180" s="78">
        <f>'2019_20 Energy'!C180/11</f>
        <v>117.63769927272728</v>
      </c>
      <c r="D180" s="78">
        <f>'2019_20 Energy'!D180/11</f>
        <v>158.4082363</v>
      </c>
      <c r="E180" s="78">
        <f>'2019_20 Energy'!E180/11</f>
        <v>185.05123957272727</v>
      </c>
      <c r="F180" s="78">
        <f>'2019_20 Energy'!F180/11</f>
        <v>54.317652267029715</v>
      </c>
      <c r="G180" s="79">
        <f>'2019_20 Energy'!G180/11</f>
        <v>16.571886743636362</v>
      </c>
      <c r="H180" s="79">
        <f>'2019_20 Energy'!H180/11</f>
        <v>83.788227349106236</v>
      </c>
      <c r="I180" s="78">
        <f>'2019_20 Energy'!I180/11</f>
        <v>259.69271922832064</v>
      </c>
      <c r="J180" s="80">
        <f>'2019_20 Energy'!J180</f>
        <v>3.21</v>
      </c>
      <c r="K180" s="81">
        <f>'2019_20 Energy'!K180/11</f>
        <v>163.56949287272727</v>
      </c>
      <c r="L180" s="81">
        <f>'2019_20 Energy'!L180/11</f>
        <v>215.53652764545453</v>
      </c>
      <c r="M180" s="81">
        <f>'2019_20 Energy'!M180/11</f>
        <v>244.2977999</v>
      </c>
      <c r="N180" s="81">
        <f>'2019_20 Energy'!N180/11</f>
        <v>320.38750453248429</v>
      </c>
      <c r="O180" s="82">
        <f>'2019_20 Energy'!O180</f>
        <v>10.81</v>
      </c>
      <c r="P180" s="83">
        <f>'2019_20 Energy'!P180/11</f>
        <v>76.299085032727263</v>
      </c>
      <c r="Q180" s="83">
        <f>'2019_20 Energy'!Q180/11</f>
        <v>106.99277408909091</v>
      </c>
      <c r="R180" s="83">
        <f>'2019_20 Energy'!R180/11</f>
        <v>131.72933527818179</v>
      </c>
      <c r="S180" s="83">
        <f>'2019_20 Energy'!S180/11</f>
        <v>205.06741244521152</v>
      </c>
      <c r="T180" s="84"/>
      <c r="U180" s="78">
        <f>'2019_20 Energy'!U180/11</f>
        <v>13.71</v>
      </c>
      <c r="V180" s="81">
        <f>'2019_20 Energy'!V180/11</f>
        <v>13.71</v>
      </c>
      <c r="W180" s="83">
        <f>'2019_20 Energy'!W180/11</f>
        <v>13.71</v>
      </c>
      <c r="Y180" s="78">
        <f t="shared" si="6"/>
        <v>273.40271922832062</v>
      </c>
      <c r="Z180" s="81">
        <f t="shared" si="7"/>
        <v>334.09750453248427</v>
      </c>
      <c r="AA180" s="83">
        <f t="shared" si="8"/>
        <v>218.77741244521152</v>
      </c>
    </row>
    <row r="181" spans="1:27" x14ac:dyDescent="0.2">
      <c r="A181" s="76">
        <f>'2019_20 Energy'!A181</f>
        <v>43915</v>
      </c>
      <c r="B181" s="77">
        <f>'2019_20 Energy'!B181</f>
        <v>7.37</v>
      </c>
      <c r="C181" s="78">
        <f>'2019_20 Energy'!C181/11</f>
        <v>115.78267509090909</v>
      </c>
      <c r="D181" s="78">
        <f>'2019_20 Energy'!D181/11</f>
        <v>156.11756495454546</v>
      </c>
      <c r="E181" s="78">
        <f>'2019_20 Energy'!E181/11</f>
        <v>182.67417337272727</v>
      </c>
      <c r="F181" s="78">
        <f>'2019_20 Energy'!F181/11</f>
        <v>54.228137191942118</v>
      </c>
      <c r="G181" s="79">
        <f>'2019_20 Energy'!G181/11</f>
        <v>16.504294300909091</v>
      </c>
      <c r="H181" s="79">
        <f>'2019_20 Energy'!H181/11</f>
        <v>83.70001777934867</v>
      </c>
      <c r="I181" s="78">
        <f>'2019_20 Energy'!I181/11</f>
        <v>257.17275097968758</v>
      </c>
      <c r="J181" s="80">
        <f>'2019_20 Energy'!J181</f>
        <v>3.42</v>
      </c>
      <c r="K181" s="81">
        <f>'2019_20 Energy'!K181/11</f>
        <v>161.14022079727272</v>
      </c>
      <c r="L181" s="81">
        <f>'2019_20 Energy'!L181/11</f>
        <v>212.53306416590905</v>
      </c>
      <c r="M181" s="81">
        <f>'2019_20 Energy'!M181/11</f>
        <v>241.18163369999999</v>
      </c>
      <c r="N181" s="81">
        <f>'2019_20 Energy'!N181/11</f>
        <v>317.11077569557841</v>
      </c>
      <c r="O181" s="82">
        <f>'2019_20 Energy'!O181</f>
        <v>10.93</v>
      </c>
      <c r="P181" s="83">
        <f>'2019_20 Energy'!P181/11</f>
        <v>74.903469340363642</v>
      </c>
      <c r="Q181" s="83">
        <f>'2019_20 Energy'!Q181/11</f>
        <v>105.27220364</v>
      </c>
      <c r="R181" s="83">
        <f>'2019_20 Energy'!R181/11</f>
        <v>129.94339900181819</v>
      </c>
      <c r="S181" s="83">
        <f>'2019_20 Energy'!S181/11</f>
        <v>203.15265781539665</v>
      </c>
      <c r="T181" s="84"/>
      <c r="U181" s="78">
        <f>'2019_20 Energy'!U181/11</f>
        <v>14.2</v>
      </c>
      <c r="V181" s="81">
        <f>'2019_20 Energy'!V181/11</f>
        <v>14.2</v>
      </c>
      <c r="W181" s="83">
        <f>'2019_20 Energy'!W181/11</f>
        <v>14.2</v>
      </c>
      <c r="Y181" s="78">
        <f t="shared" si="6"/>
        <v>271.37275097968757</v>
      </c>
      <c r="Z181" s="81">
        <f t="shared" si="7"/>
        <v>331.3107756955784</v>
      </c>
      <c r="AA181" s="83">
        <f t="shared" si="8"/>
        <v>217.35265781539664</v>
      </c>
    </row>
    <row r="182" spans="1:27" x14ac:dyDescent="0.2">
      <c r="A182" s="76">
        <f>'2019_20 Energy'!A182</f>
        <v>43916</v>
      </c>
      <c r="B182" s="77">
        <f>'2019_20 Energy'!B182</f>
        <v>7.5</v>
      </c>
      <c r="C182" s="78">
        <f>'2019_20 Energy'!C182/11</f>
        <v>114.27376674545454</v>
      </c>
      <c r="D182" s="78">
        <f>'2019_20 Energy'!D182/11</f>
        <v>154.2053924090909</v>
      </c>
      <c r="E182" s="78">
        <f>'2019_20 Energy'!E182/11</f>
        <v>180.69135122727272</v>
      </c>
      <c r="F182" s="78">
        <f>'2019_20 Energy'!F182/11</f>
        <v>54.138622116854528</v>
      </c>
      <c r="G182" s="79">
        <f>'2019_20 Energy'!G182/11</f>
        <v>16.436701859090906</v>
      </c>
      <c r="H182" s="79">
        <f>'2019_20 Energy'!H182/11</f>
        <v>83.611808208207677</v>
      </c>
      <c r="I182" s="78">
        <f>'2019_20 Energy'!I182/11</f>
        <v>255.05785936605454</v>
      </c>
      <c r="J182" s="80">
        <f>'2019_20 Energy'!J182</f>
        <v>3.62</v>
      </c>
      <c r="K182" s="81">
        <f>'2019_20 Energy'!K182/11</f>
        <v>158.82740915127272</v>
      </c>
      <c r="L182" s="81">
        <f>'2019_20 Energy'!L182/11</f>
        <v>209.62064205418184</v>
      </c>
      <c r="M182" s="81">
        <f>'2019_20 Energy'!M182/11</f>
        <v>238.16165676981819</v>
      </c>
      <c r="N182" s="81">
        <f>'2019_20 Energy'!N182/11</f>
        <v>313.93381186739998</v>
      </c>
      <c r="O182" s="82">
        <f>'2019_20 Energy'!O182</f>
        <v>11.06</v>
      </c>
      <c r="P182" s="83">
        <f>'2019_20 Energy'!P182/11</f>
        <v>73.394651548363626</v>
      </c>
      <c r="Q182" s="83">
        <f>'2019_20 Energy'!Q182/11</f>
        <v>103.36047263163636</v>
      </c>
      <c r="R182" s="83">
        <f>'2019_20 Energy'!R182/11</f>
        <v>127.96086469854544</v>
      </c>
      <c r="S182" s="83">
        <f>'2019_20 Energy'!S182/11</f>
        <v>201.03765551394542</v>
      </c>
      <c r="T182" s="84"/>
      <c r="U182" s="78">
        <f>'2019_20 Energy'!U182/11</f>
        <v>14.69</v>
      </c>
      <c r="V182" s="81">
        <f>'2019_20 Energy'!V182/11</f>
        <v>14.69</v>
      </c>
      <c r="W182" s="83">
        <f>'2019_20 Energy'!W182/11</f>
        <v>14.69</v>
      </c>
      <c r="Y182" s="78">
        <f t="shared" si="6"/>
        <v>269.74785936605457</v>
      </c>
      <c r="Z182" s="81">
        <f t="shared" si="7"/>
        <v>328.62381186739998</v>
      </c>
      <c r="AA182" s="83">
        <f t="shared" si="8"/>
        <v>215.72765551394542</v>
      </c>
    </row>
    <row r="183" spans="1:27" x14ac:dyDescent="0.2">
      <c r="A183" s="76">
        <f>'2019_20 Energy'!A183</f>
        <v>43917</v>
      </c>
      <c r="B183" s="77">
        <f>'2019_20 Energy'!B183</f>
        <v>7.63</v>
      </c>
      <c r="C183" s="78">
        <f>'2019_20 Energy'!C183/11</f>
        <v>114.54649581818181</v>
      </c>
      <c r="D183" s="78">
        <f>'2019_20 Energy'!D183/11</f>
        <v>152.76336373636363</v>
      </c>
      <c r="E183" s="78">
        <f>'2019_20 Energy'!E183/11</f>
        <v>178.72690090909092</v>
      </c>
      <c r="F183" s="78">
        <f>'2019_20 Energy'!F183/11</f>
        <v>50.203557979133848</v>
      </c>
      <c r="G183" s="79">
        <f>'2019_20 Energy'!G183/11</f>
        <v>15.230832042727274</v>
      </c>
      <c r="H183" s="79">
        <f>'2019_20 Energy'!H183/11</f>
        <v>77.470743513379432</v>
      </c>
      <c r="I183" s="78">
        <f>'2019_20 Energy'!I183/11</f>
        <v>248.67034593587934</v>
      </c>
      <c r="J183" s="80">
        <f>'2019_20 Energy'!J183</f>
        <v>3.83</v>
      </c>
      <c r="K183" s="81">
        <f>'2019_20 Energy'!K183/11</f>
        <v>158.85577040727273</v>
      </c>
      <c r="L183" s="81">
        <f>'2019_20 Energy'!L183/11</f>
        <v>207.38906763454543</v>
      </c>
      <c r="M183" s="81">
        <f>'2019_20 Energy'!M183/11</f>
        <v>235.33743922000002</v>
      </c>
      <c r="N183" s="81">
        <f>'2019_20 Energy'!N183/11</f>
        <v>306.62131957004289</v>
      </c>
      <c r="O183" s="82">
        <f>'2019_20 Energy'!O183</f>
        <v>11.19</v>
      </c>
      <c r="P183" s="83">
        <f>'2019_20 Energy'!P183/11</f>
        <v>73.035701729454544</v>
      </c>
      <c r="Q183" s="83">
        <f>'2019_20 Energy'!Q183/11</f>
        <v>101.5877042949091</v>
      </c>
      <c r="R183" s="83">
        <f>'2019_20 Energy'!R183/11</f>
        <v>125.69176501781818</v>
      </c>
      <c r="S183" s="83">
        <f>'2019_20 Energy'!S183/11</f>
        <v>194.37943380422476</v>
      </c>
      <c r="T183" s="84"/>
      <c r="U183" s="78">
        <f>'2019_20 Energy'!U183/11</f>
        <v>15.19</v>
      </c>
      <c r="V183" s="81">
        <f>'2019_20 Energy'!V183/11</f>
        <v>15.19</v>
      </c>
      <c r="W183" s="83">
        <f>'2019_20 Energy'!W183/11</f>
        <v>15.19</v>
      </c>
      <c r="Y183" s="78">
        <f t="shared" si="6"/>
        <v>263.86034593587937</v>
      </c>
      <c r="Z183" s="81">
        <f t="shared" si="7"/>
        <v>321.81131957004288</v>
      </c>
      <c r="AA183" s="83">
        <f t="shared" si="8"/>
        <v>209.56943380422476</v>
      </c>
    </row>
    <row r="184" spans="1:27" x14ac:dyDescent="0.2">
      <c r="A184" s="76">
        <f>'2019_20 Energy'!A184</f>
        <v>43918</v>
      </c>
      <c r="B184" s="77">
        <f>'2019_20 Energy'!B184</f>
        <v>7.74</v>
      </c>
      <c r="C184" s="78">
        <f>'2019_20 Energy'!C184/11</f>
        <v>109.53815536363636</v>
      </c>
      <c r="D184" s="78">
        <f>'2019_20 Energy'!D184/11</f>
        <v>144.45503369090909</v>
      </c>
      <c r="E184" s="78">
        <f>'2019_20 Energy'!E184/11</f>
        <v>169.14569173636366</v>
      </c>
      <c r="F184" s="78">
        <f>'2019_20 Energy'!F184/11</f>
        <v>42.63585577900605</v>
      </c>
      <c r="G184" s="79">
        <f>'2019_20 Energy'!G184/11</f>
        <v>12.955520669090909</v>
      </c>
      <c r="H184" s="79">
        <f>'2019_20 Energy'!H184/11</f>
        <v>65.754045815174379</v>
      </c>
      <c r="I184" s="78">
        <f>'2019_20 Energy'!I184/11</f>
        <v>229.89711160038789</v>
      </c>
      <c r="J184" s="80">
        <f>'2019_20 Energy'!J184</f>
        <v>3.98</v>
      </c>
      <c r="K184" s="81">
        <f>'2019_20 Energy'!K184/11</f>
        <v>151.98412540000001</v>
      </c>
      <c r="L184" s="81">
        <f>'2019_20 Energy'!L184/11</f>
        <v>196.35712442763636</v>
      </c>
      <c r="M184" s="81">
        <f>'2019_20 Energy'!M184/11</f>
        <v>222.93380971890912</v>
      </c>
      <c r="N184" s="81">
        <f>'2019_20 Energy'!N184/11</f>
        <v>284.87884079355149</v>
      </c>
      <c r="O184" s="82">
        <f>'2019_20 Energy'!O184</f>
        <v>11.32</v>
      </c>
      <c r="P184" s="83">
        <f>'2019_20 Energy'!P184/11</f>
        <v>69.124173254545454</v>
      </c>
      <c r="Q184" s="83">
        <f>'2019_20 Energy'!Q184/11</f>
        <v>95.037617510727287</v>
      </c>
      <c r="R184" s="83">
        <f>'2019_20 Energy'!R184/11</f>
        <v>117.93253684872728</v>
      </c>
      <c r="S184" s="83">
        <f>'2019_20 Energy'!S184/11</f>
        <v>177.54748645809693</v>
      </c>
      <c r="T184" s="84"/>
      <c r="U184" s="78">
        <f>'2019_20 Energy'!U184/11</f>
        <v>15.7</v>
      </c>
      <c r="V184" s="81">
        <f>'2019_20 Energy'!V184/11</f>
        <v>15.7</v>
      </c>
      <c r="W184" s="83">
        <f>'2019_20 Energy'!W184/11</f>
        <v>15.7</v>
      </c>
      <c r="Y184" s="78">
        <f t="shared" si="6"/>
        <v>245.59711160038788</v>
      </c>
      <c r="Z184" s="81">
        <f t="shared" si="7"/>
        <v>300.57884079355148</v>
      </c>
      <c r="AA184" s="83">
        <f t="shared" si="8"/>
        <v>193.24748645809692</v>
      </c>
    </row>
    <row r="185" spans="1:27" x14ac:dyDescent="0.2">
      <c r="A185" s="76">
        <f>'2019_20 Energy'!A185</f>
        <v>43919</v>
      </c>
      <c r="B185" s="77">
        <f>'2019_20 Energy'!B185</f>
        <v>7.85</v>
      </c>
      <c r="C185" s="78">
        <f>'2019_20 Energy'!C185/11</f>
        <v>105.66434048181819</v>
      </c>
      <c r="D185" s="78">
        <f>'2019_20 Energy'!D185/11</f>
        <v>141.20079766363637</v>
      </c>
      <c r="E185" s="78">
        <f>'2019_20 Energy'!E185/11</f>
        <v>165.1117450909091</v>
      </c>
      <c r="F185" s="78">
        <f>'2019_20 Energy'!F185/11</f>
        <v>39.663906519954793</v>
      </c>
      <c r="G185" s="79">
        <f>'2019_20 Energy'!G185/11</f>
        <v>12.047945121818181</v>
      </c>
      <c r="H185" s="79">
        <f>'2019_20 Energy'!H185/11</f>
        <v>61.039781963394375</v>
      </c>
      <c r="I185" s="78">
        <f>'2019_20 Energy'!I185/11</f>
        <v>222.27810141406388</v>
      </c>
      <c r="J185" s="80">
        <f>'2019_20 Energy'!J185</f>
        <v>4.13</v>
      </c>
      <c r="K185" s="81">
        <f>'2019_20 Energy'!K185/11</f>
        <v>146.63437657854544</v>
      </c>
      <c r="L185" s="81">
        <f>'2019_20 Energy'!L185/11</f>
        <v>191.76691552690909</v>
      </c>
      <c r="M185" s="81">
        <f>'2019_20 Energy'!M185/11</f>
        <v>217.45446623563637</v>
      </c>
      <c r="N185" s="81">
        <f>'2019_20 Energy'!N185/11</f>
        <v>275.75278882759113</v>
      </c>
      <c r="O185" s="82">
        <f>'2019_20 Energy'!O185</f>
        <v>11.45</v>
      </c>
      <c r="P185" s="83">
        <f>'2019_20 Energy'!P185/11</f>
        <v>66.015918452727291</v>
      </c>
      <c r="Q185" s="83">
        <f>'2019_20 Energy'!Q185/11</f>
        <v>92.265844892727273</v>
      </c>
      <c r="R185" s="83">
        <f>'2019_20 Energy'!R185/11</f>
        <v>114.45749882181818</v>
      </c>
      <c r="S185" s="83">
        <f>'2019_20 Energy'!S185/11</f>
        <v>170.52840390722756</v>
      </c>
      <c r="T185" s="84"/>
      <c r="U185" s="78">
        <f>'2019_20 Energy'!U185/11</f>
        <v>16.2</v>
      </c>
      <c r="V185" s="81">
        <f>'2019_20 Energy'!V185/11</f>
        <v>16.2</v>
      </c>
      <c r="W185" s="83">
        <f>'2019_20 Energy'!W185/11</f>
        <v>16.2</v>
      </c>
      <c r="Y185" s="78">
        <f t="shared" si="6"/>
        <v>238.47810141406387</v>
      </c>
      <c r="Z185" s="81">
        <f t="shared" si="7"/>
        <v>291.95278882759112</v>
      </c>
      <c r="AA185" s="83">
        <f t="shared" si="8"/>
        <v>186.72840390722754</v>
      </c>
    </row>
    <row r="186" spans="1:27" x14ac:dyDescent="0.2">
      <c r="A186" s="76">
        <f>'2019_20 Energy'!A186</f>
        <v>43920</v>
      </c>
      <c r="B186" s="77">
        <f>'2019_20 Energy'!B186</f>
        <v>7.94</v>
      </c>
      <c r="C186" s="78">
        <f>'2019_20 Energy'!C186/11</f>
        <v>109.22468352727273</v>
      </c>
      <c r="D186" s="78">
        <f>'2019_20 Energy'!D186/11</f>
        <v>147.89861045454543</v>
      </c>
      <c r="E186" s="78">
        <f>'2019_20 Energy'!E186/11</f>
        <v>174.14659606363637</v>
      </c>
      <c r="F186" s="78">
        <f>'2019_20 Energy'!F186/11</f>
        <v>53.780561817887559</v>
      </c>
      <c r="G186" s="79">
        <f>'2019_20 Energy'!G186/11</f>
        <v>16.16633209181818</v>
      </c>
      <c r="H186" s="79">
        <f>'2019_20 Energy'!H186/11</f>
        <v>83.258969926410515</v>
      </c>
      <c r="I186" s="78">
        <f>'2019_20 Energy'!I186/11</f>
        <v>248.01355350254207</v>
      </c>
      <c r="J186" s="80">
        <f>'2019_20 Energy'!J186</f>
        <v>4.28</v>
      </c>
      <c r="K186" s="81">
        <f>'2019_20 Energy'!K186/11</f>
        <v>151.251716122</v>
      </c>
      <c r="L186" s="81">
        <f>'2019_20 Energy'!L186/11</f>
        <v>200.17371997581816</v>
      </c>
      <c r="M186" s="81">
        <f>'2019_20 Energy'!M186/11</f>
        <v>228.36085467054545</v>
      </c>
      <c r="N186" s="81">
        <f>'2019_20 Energy'!N186/11</f>
        <v>303.55539638606939</v>
      </c>
      <c r="O186" s="82">
        <f>'2019_20 Energy'!O186</f>
        <v>11.58</v>
      </c>
      <c r="P186" s="83">
        <f>'2019_20 Energy'!P186/11</f>
        <v>67.427306848363642</v>
      </c>
      <c r="Q186" s="83">
        <f>'2019_20 Energy'!Q186/11</f>
        <v>95.909157269454539</v>
      </c>
      <c r="R186" s="83">
        <f>'2019_20 Energy'!R186/11</f>
        <v>120.22859023599999</v>
      </c>
      <c r="S186" s="83">
        <f>'2019_20 Energy'!S186/11</f>
        <v>192.77521794970573</v>
      </c>
      <c r="T186" s="84"/>
      <c r="U186" s="78">
        <f>'2019_20 Energy'!U186/11</f>
        <v>16.71</v>
      </c>
      <c r="V186" s="81">
        <f>'2019_20 Energy'!V186/11</f>
        <v>16.71</v>
      </c>
      <c r="W186" s="83">
        <f>'2019_20 Energy'!W186/11</f>
        <v>16.71</v>
      </c>
      <c r="Y186" s="78">
        <f t="shared" si="6"/>
        <v>264.72355350254207</v>
      </c>
      <c r="Z186" s="81">
        <f t="shared" si="7"/>
        <v>320.26539638606937</v>
      </c>
      <c r="AA186" s="83">
        <f t="shared" si="8"/>
        <v>209.48521794970574</v>
      </c>
    </row>
    <row r="187" spans="1:27" x14ac:dyDescent="0.2">
      <c r="A187" s="76">
        <f>'2019_20 Energy'!A187</f>
        <v>43921</v>
      </c>
      <c r="B187" s="77">
        <f>'2019_20 Energy'!B187</f>
        <v>8.0399999999999991</v>
      </c>
      <c r="C187" s="78">
        <f>'2019_20 Energy'!C187/11</f>
        <v>108.08923650909091</v>
      </c>
      <c r="D187" s="78">
        <f>'2019_20 Energy'!D187/11</f>
        <v>147.04956393636363</v>
      </c>
      <c r="E187" s="78">
        <f>'2019_20 Energy'!E187/11</f>
        <v>173.24437096363636</v>
      </c>
      <c r="F187" s="78">
        <f>'2019_20 Energy'!F187/11</f>
        <v>53.691046742799955</v>
      </c>
      <c r="G187" s="79">
        <f>'2019_20 Energy'!G187/11</f>
        <v>16.098739649999999</v>
      </c>
      <c r="H187" s="79">
        <f>'2019_20 Energy'!H187/11</f>
        <v>83.170760355269522</v>
      </c>
      <c r="I187" s="78">
        <f>'2019_20 Energy'!I187/11</f>
        <v>246.99000755390901</v>
      </c>
      <c r="J187" s="80">
        <f>'2019_20 Energy'!J187</f>
        <v>4.37</v>
      </c>
      <c r="K187" s="81">
        <f>'2019_20 Energy'!K187/11</f>
        <v>150.23100371027272</v>
      </c>
      <c r="L187" s="81">
        <f>'2019_20 Energy'!L187/11</f>
        <v>199.48715998072723</v>
      </c>
      <c r="M187" s="81">
        <f>'2019_20 Energy'!M187/11</f>
        <v>227.62656712063634</v>
      </c>
      <c r="N187" s="81">
        <f>'2019_20 Energy'!N187/11</f>
        <v>302.7038261103454</v>
      </c>
      <c r="O187" s="82">
        <f>'2019_20 Energy'!O187</f>
        <v>11.69</v>
      </c>
      <c r="P187" s="83">
        <f>'2019_20 Energy'!P187/11</f>
        <v>66.177124714999991</v>
      </c>
      <c r="Q187" s="83">
        <f>'2019_20 Energy'!Q187/11</f>
        <v>94.897731358181815</v>
      </c>
      <c r="R187" s="83">
        <f>'2019_20 Energy'!R187/11</f>
        <v>119.15853554863634</v>
      </c>
      <c r="S187" s="83">
        <f>'2019_20 Energy'!S187/11</f>
        <v>191.57980653689086</v>
      </c>
      <c r="T187" s="84"/>
      <c r="U187" s="78">
        <f>'2019_20 Energy'!U187/11</f>
        <v>17.23</v>
      </c>
      <c r="V187" s="81">
        <f>'2019_20 Energy'!V187/11</f>
        <v>17.23</v>
      </c>
      <c r="W187" s="83">
        <f>'2019_20 Energy'!W187/11</f>
        <v>17.23</v>
      </c>
      <c r="Y187" s="78">
        <f t="shared" si="6"/>
        <v>264.220007553909</v>
      </c>
      <c r="Z187" s="81">
        <f t="shared" si="7"/>
        <v>319.93382611034542</v>
      </c>
      <c r="AA187" s="83">
        <f t="shared" si="8"/>
        <v>208.80980653689085</v>
      </c>
    </row>
    <row r="188" spans="1:27" x14ac:dyDescent="0.2">
      <c r="A188" s="76">
        <f>'2019_20 Energy'!A188</f>
        <v>43922</v>
      </c>
      <c r="B188" s="77">
        <f>'2019_20 Energy'!B188</f>
        <v>8.1199999999999992</v>
      </c>
      <c r="C188" s="78">
        <f>'2019_20 Energy'!C188/11</f>
        <v>107.14884588181818</v>
      </c>
      <c r="D188" s="78">
        <f>'2019_20 Energy'!D188/11</f>
        <v>145.56123760909091</v>
      </c>
      <c r="E188" s="78">
        <f>'2019_20 Energy'!E188/11</f>
        <v>170.95256289090909</v>
      </c>
      <c r="F188" s="78">
        <f>'2019_20 Energy'!F188/11</f>
        <v>53.601531667712358</v>
      </c>
      <c r="G188" s="79">
        <f>'2019_20 Energy'!G188/11</f>
        <v>16.031147207272728</v>
      </c>
      <c r="H188" s="79">
        <f>'2019_20 Energy'!H188/11</f>
        <v>83.082550785511927</v>
      </c>
      <c r="I188" s="78">
        <f>'2019_20 Energy'!I188/11</f>
        <v>244.48372054064873</v>
      </c>
      <c r="J188" s="80">
        <f>'2019_20 Energy'!J188</f>
        <v>4.47</v>
      </c>
      <c r="K188" s="81">
        <f>'2019_20 Energy'!K188/11</f>
        <v>149.0608648331818</v>
      </c>
      <c r="L188" s="81">
        <f>'2019_20 Energy'!L188/11</f>
        <v>197.70328075454546</v>
      </c>
      <c r="M188" s="81">
        <f>'2019_20 Energy'!M188/11</f>
        <v>224.91022885454547</v>
      </c>
      <c r="N188" s="81">
        <f>'2019_20 Energy'!N188/11</f>
        <v>299.76616071134873</v>
      </c>
      <c r="O188" s="82">
        <f>'2019_20 Energy'!O188</f>
        <v>11.8</v>
      </c>
      <c r="P188" s="83">
        <f>'2019_20 Energy'!P188/11</f>
        <v>64.892344582909061</v>
      </c>
      <c r="Q188" s="83">
        <f>'2019_20 Energy'!Q188/11</f>
        <v>92.990629725454539</v>
      </c>
      <c r="R188" s="83">
        <f>'2019_20 Energy'!R188/11</f>
        <v>116.55140926181816</v>
      </c>
      <c r="S188" s="83">
        <f>'2019_20 Energy'!S188/11</f>
        <v>188.74690415807601</v>
      </c>
      <c r="T188" s="84"/>
      <c r="U188" s="78">
        <f>'2019_20 Energy'!U188/11</f>
        <v>17.38909090909091</v>
      </c>
      <c r="V188" s="81">
        <f>'2019_20 Energy'!V188/11</f>
        <v>17.38909090909091</v>
      </c>
      <c r="W188" s="83">
        <f>'2019_20 Energy'!W188/11</f>
        <v>17.38909090909091</v>
      </c>
      <c r="Y188" s="78">
        <f t="shared" si="6"/>
        <v>261.87281144973963</v>
      </c>
      <c r="Z188" s="81">
        <f t="shared" si="7"/>
        <v>317.15525162043963</v>
      </c>
      <c r="AA188" s="83">
        <f t="shared" si="8"/>
        <v>206.1359950671669</v>
      </c>
    </row>
    <row r="189" spans="1:27" x14ac:dyDescent="0.2">
      <c r="A189" s="76">
        <f>'2019_20 Energy'!A189</f>
        <v>43923</v>
      </c>
      <c r="B189" s="77">
        <f>'2019_20 Energy'!B189</f>
        <v>8.15</v>
      </c>
      <c r="C189" s="78">
        <f>'2019_20 Energy'!C189/11</f>
        <v>106.79127852727274</v>
      </c>
      <c r="D189" s="78">
        <f>'2019_20 Energy'!D189/11</f>
        <v>144.91652724545455</v>
      </c>
      <c r="E189" s="78">
        <f>'2019_20 Energy'!E189/11</f>
        <v>170.29219196363636</v>
      </c>
      <c r="F189" s="78">
        <f>'2019_20 Energy'!F189/11</f>
        <v>53.512016592624761</v>
      </c>
      <c r="G189" s="79">
        <f>'2019_20 Energy'!G189/11</f>
        <v>15.963554765454546</v>
      </c>
      <c r="H189" s="79">
        <f>'2019_20 Energy'!H189/11</f>
        <v>82.994341214370934</v>
      </c>
      <c r="I189" s="78">
        <f>'2019_20 Energy'!I189/11</f>
        <v>243.72737959665207</v>
      </c>
      <c r="J189" s="80">
        <f>'2019_20 Energy'!J189</f>
        <v>4.53</v>
      </c>
      <c r="K189" s="81">
        <f>'2019_20 Energy'!K189/11</f>
        <v>148.35872367672729</v>
      </c>
      <c r="L189" s="81">
        <f>'2019_20 Energy'!L189/11</f>
        <v>196.62422388745455</v>
      </c>
      <c r="M189" s="81">
        <f>'2019_20 Energy'!M189/11</f>
        <v>223.80073727854548</v>
      </c>
      <c r="N189" s="81">
        <f>'2019_20 Energy'!N189/11</f>
        <v>298.5502158378975</v>
      </c>
      <c r="O189" s="82">
        <f>'2019_20 Energy'!O189</f>
        <v>11.89</v>
      </c>
      <c r="P189" s="83">
        <f>'2019_20 Energy'!P189/11</f>
        <v>63.84590701927273</v>
      </c>
      <c r="Q189" s="83">
        <f>'2019_20 Energy'!Q189/11</f>
        <v>91.494763311454534</v>
      </c>
      <c r="R189" s="83">
        <f>'2019_20 Energy'!R189/11</f>
        <v>115.00988271563637</v>
      </c>
      <c r="S189" s="83">
        <f>'2019_20 Energy'!S189/11</f>
        <v>187.08721177389751</v>
      </c>
      <c r="T189" s="84"/>
      <c r="U189" s="78">
        <f>'2019_20 Energy'!U189/11</f>
        <v>17.548181818181817</v>
      </c>
      <c r="V189" s="81">
        <f>'2019_20 Energy'!V189/11</f>
        <v>17.548181818181817</v>
      </c>
      <c r="W189" s="83">
        <f>'2019_20 Energy'!W189/11</f>
        <v>17.548181818181817</v>
      </c>
      <c r="Y189" s="78">
        <f t="shared" si="6"/>
        <v>261.27556141483387</v>
      </c>
      <c r="Z189" s="81">
        <f t="shared" si="7"/>
        <v>316.09839765607933</v>
      </c>
      <c r="AA189" s="83">
        <f t="shared" si="8"/>
        <v>204.63539359207931</v>
      </c>
    </row>
    <row r="190" spans="1:27" x14ac:dyDescent="0.2">
      <c r="A190" s="76">
        <f>'2019_20 Energy'!A190</f>
        <v>43924</v>
      </c>
      <c r="B190" s="77">
        <f>'2019_20 Energy'!B190</f>
        <v>8.19</v>
      </c>
      <c r="C190" s="78">
        <f>'2019_20 Energy'!C190/11</f>
        <v>108.02149281818183</v>
      </c>
      <c r="D190" s="78">
        <f>'2019_20 Energy'!D190/11</f>
        <v>144.71895075454543</v>
      </c>
      <c r="E190" s="78">
        <f>'2019_20 Energy'!E190/11</f>
        <v>169.62627525454545</v>
      </c>
      <c r="F190" s="78">
        <f>'2019_20 Energy'!F190/11</f>
        <v>49.622349908349605</v>
      </c>
      <c r="G190" s="79">
        <f>'2019_20 Energy'!G190/11</f>
        <v>14.79141861909091</v>
      </c>
      <c r="H190" s="79">
        <f>'2019_20 Energy'!H190/11</f>
        <v>76.8992424787739</v>
      </c>
      <c r="I190" s="78">
        <f>'2019_20 Energy'!I190/11</f>
        <v>238.72524848246778</v>
      </c>
      <c r="J190" s="80">
        <f>'2019_20 Energy'!J190</f>
        <v>4.5999999999999996</v>
      </c>
      <c r="K190" s="81">
        <f>'2019_20 Energy'!K190/11</f>
        <v>149.8814492029091</v>
      </c>
      <c r="L190" s="81">
        <f>'2019_20 Energy'!L190/11</f>
        <v>196.33092931754544</v>
      </c>
      <c r="M190" s="81">
        <f>'2019_20 Energy'!M190/11</f>
        <v>222.99788771581817</v>
      </c>
      <c r="N190" s="81">
        <f>'2019_20 Energy'!N190/11</f>
        <v>293.36594196771324</v>
      </c>
      <c r="O190" s="82">
        <f>'2019_20 Energy'!O190</f>
        <v>11.98</v>
      </c>
      <c r="P190" s="83">
        <f>'2019_20 Energy'!P190/11</f>
        <v>63.829505437090909</v>
      </c>
      <c r="Q190" s="83">
        <f>'2019_20 Energy'!Q190/11</f>
        <v>90.231653051545422</v>
      </c>
      <c r="R190" s="83">
        <f>'2019_20 Energy'!R190/11</f>
        <v>113.28131390963632</v>
      </c>
      <c r="S190" s="83">
        <f>'2019_20 Energy'!S190/11</f>
        <v>181.04050521989504</v>
      </c>
      <c r="T190" s="84"/>
      <c r="U190" s="78">
        <f>'2019_20 Energy'!U190/11</f>
        <v>17.707272727272727</v>
      </c>
      <c r="V190" s="81">
        <f>'2019_20 Energy'!V190/11</f>
        <v>17.707272727272727</v>
      </c>
      <c r="W190" s="83">
        <f>'2019_20 Energy'!W190/11</f>
        <v>17.707272727272727</v>
      </c>
      <c r="Y190" s="78">
        <f t="shared" si="6"/>
        <v>256.43252120974051</v>
      </c>
      <c r="Z190" s="81">
        <f t="shared" si="7"/>
        <v>311.07321469498595</v>
      </c>
      <c r="AA190" s="83">
        <f t="shared" si="8"/>
        <v>198.74777794716778</v>
      </c>
    </row>
    <row r="191" spans="1:27" x14ac:dyDescent="0.2">
      <c r="A191" s="76">
        <f>'2019_20 Energy'!A191</f>
        <v>43925</v>
      </c>
      <c r="B191" s="77">
        <f>'2019_20 Energy'!B191</f>
        <v>8.25</v>
      </c>
      <c r="C191" s="78">
        <f>'2019_20 Energy'!C191/11</f>
        <v>103.86891559999999</v>
      </c>
      <c r="D191" s="78">
        <f>'2019_20 Energy'!D191/11</f>
        <v>137.54204310909091</v>
      </c>
      <c r="E191" s="78">
        <f>'2019_20 Energy'!E191/11</f>
        <v>161.22067485454545</v>
      </c>
      <c r="F191" s="78">
        <f>'2019_20 Energy'!F191/11</f>
        <v>42.156482342227285</v>
      </c>
      <c r="G191" s="79">
        <f>'2019_20 Energy'!G191/11</f>
        <v>12.585795587272726</v>
      </c>
      <c r="H191" s="79">
        <f>'2019_20 Energy'!H191/11</f>
        <v>65.298668623267346</v>
      </c>
      <c r="I191" s="78">
        <f>'2019_20 Energy'!I191/11</f>
        <v>221.27499233961819</v>
      </c>
      <c r="J191" s="80">
        <f>'2019_20 Energy'!J191</f>
        <v>4.67</v>
      </c>
      <c r="K191" s="81">
        <f>'2019_20 Energy'!K191/11</f>
        <v>144.28227338963637</v>
      </c>
      <c r="L191" s="81">
        <f>'2019_20 Energy'!L191/11</f>
        <v>186.96487960454544</v>
      </c>
      <c r="M191" s="81">
        <f>'2019_20 Energy'!M191/11</f>
        <v>212.32411107381816</v>
      </c>
      <c r="N191" s="81">
        <f>'2019_20 Energy'!N191/11</f>
        <v>273.5172815624091</v>
      </c>
      <c r="O191" s="82">
        <f>'2019_20 Energy'!O191</f>
        <v>12.06</v>
      </c>
      <c r="P191" s="83">
        <f>'2019_20 Energy'!P191/11</f>
        <v>60.859168902090893</v>
      </c>
      <c r="Q191" s="83">
        <f>'2019_20 Energy'!Q191/11</f>
        <v>84.943996447727272</v>
      </c>
      <c r="R191" s="83">
        <f>'2019_20 Energy'!R191/11</f>
        <v>106.83405697872726</v>
      </c>
      <c r="S191" s="83">
        <f>'2019_20 Energy'!S191/11</f>
        <v>165.67635493004548</v>
      </c>
      <c r="T191" s="84"/>
      <c r="U191" s="78">
        <f>'2019_20 Energy'!U191/11</f>
        <v>17.866363636363637</v>
      </c>
      <c r="V191" s="81">
        <f>'2019_20 Energy'!V191/11</f>
        <v>17.866363636363637</v>
      </c>
      <c r="W191" s="83">
        <f>'2019_20 Energy'!W191/11</f>
        <v>17.866363636363637</v>
      </c>
      <c r="Y191" s="78">
        <f t="shared" si="6"/>
        <v>239.14135597598184</v>
      </c>
      <c r="Z191" s="81">
        <f t="shared" si="7"/>
        <v>291.38364519877274</v>
      </c>
      <c r="AA191" s="83">
        <f t="shared" si="8"/>
        <v>183.54271856640912</v>
      </c>
    </row>
    <row r="192" spans="1:27" x14ac:dyDescent="0.2">
      <c r="A192" s="76">
        <f>'2019_20 Energy'!A192</f>
        <v>43926</v>
      </c>
      <c r="B192" s="77">
        <f>'2019_20 Energy'!B192</f>
        <v>8.32</v>
      </c>
      <c r="C192" s="78">
        <f>'2019_20 Energy'!C192/11</f>
        <v>100.55612226363637</v>
      </c>
      <c r="D192" s="78">
        <f>'2019_20 Energy'!D192/11</f>
        <v>134.95597244545453</v>
      </c>
      <c r="E192" s="78">
        <f>'2019_20 Energy'!E192/11</f>
        <v>157.97633251818181</v>
      </c>
      <c r="F192" s="78">
        <f>'2019_20 Energy'!F192/11</f>
        <v>39.218040430312612</v>
      </c>
      <c r="G192" s="79">
        <f>'2019_20 Energy'!G192/11</f>
        <v>11.703544685454546</v>
      </c>
      <c r="H192" s="79">
        <f>'2019_20 Energy'!H192/11</f>
        <v>60.615391080130955</v>
      </c>
      <c r="I192" s="78">
        <f>'2019_20 Energy'!I192/11</f>
        <v>214.50205800024898</v>
      </c>
      <c r="J192" s="80">
        <f>'2019_20 Energy'!J192</f>
        <v>4.7300000000000004</v>
      </c>
      <c r="K192" s="81">
        <f>'2019_20 Energy'!K192/11</f>
        <v>140.09379961763636</v>
      </c>
      <c r="L192" s="81">
        <f>'2019_20 Energy'!L192/11</f>
        <v>183.76204457290908</v>
      </c>
      <c r="M192" s="81">
        <f>'2019_20 Energy'!M192/11</f>
        <v>208.3975823941818</v>
      </c>
      <c r="N192" s="81">
        <f>'2019_20 Energy'!N192/11</f>
        <v>266.01798656658536</v>
      </c>
      <c r="O192" s="82">
        <f>'2019_20 Energy'!O192</f>
        <v>12.15</v>
      </c>
      <c r="P192" s="83">
        <f>'2019_20 Energy'!P192/11</f>
        <v>58.37525756563636</v>
      </c>
      <c r="Q192" s="83">
        <f>'2019_20 Energy'!Q192/11</f>
        <v>82.887098838727269</v>
      </c>
      <c r="R192" s="83">
        <f>'2019_20 Energy'!R192/11</f>
        <v>104.18430270618182</v>
      </c>
      <c r="S192" s="83">
        <f>'2019_20 Energy'!S192/11</f>
        <v>159.54216762822173</v>
      </c>
      <c r="T192" s="84"/>
      <c r="U192" s="78">
        <f>'2019_20 Energy'!U192/11</f>
        <v>18.025454545454547</v>
      </c>
      <c r="V192" s="81">
        <f>'2019_20 Energy'!V192/11</f>
        <v>18.025454545454547</v>
      </c>
      <c r="W192" s="83">
        <f>'2019_20 Energy'!W192/11</f>
        <v>18.025454545454547</v>
      </c>
      <c r="Y192" s="78">
        <f t="shared" si="6"/>
        <v>232.52751254570353</v>
      </c>
      <c r="Z192" s="81">
        <f t="shared" si="7"/>
        <v>284.04344111203989</v>
      </c>
      <c r="AA192" s="83">
        <f t="shared" si="8"/>
        <v>177.56762217367628</v>
      </c>
    </row>
    <row r="193" spans="1:27" x14ac:dyDescent="0.2">
      <c r="A193" s="76">
        <f>'2019_20 Energy'!A193</f>
        <v>43927</v>
      </c>
      <c r="B193" s="77">
        <f>'2019_20 Energy'!B193</f>
        <v>8.41</v>
      </c>
      <c r="C193" s="78">
        <f>'2019_20 Energy'!C193/11</f>
        <v>103.88514288181818</v>
      </c>
      <c r="D193" s="78">
        <f>'2019_20 Energy'!D193/11</f>
        <v>141.43048117272727</v>
      </c>
      <c r="E193" s="78">
        <f>'2019_20 Energy'!E193/11</f>
        <v>166.67519169090909</v>
      </c>
      <c r="F193" s="78">
        <f>'2019_20 Energy'!F193/11</f>
        <v>53.153956292274373</v>
      </c>
      <c r="G193" s="79">
        <f>'2019_20 Energy'!G193/11</f>
        <v>15.693184998181819</v>
      </c>
      <c r="H193" s="79">
        <f>'2019_20 Energy'!H193/11</f>
        <v>82.641502932573772</v>
      </c>
      <c r="I193" s="78">
        <f>'2019_20 Energy'!I193/11</f>
        <v>239.67554046375619</v>
      </c>
      <c r="J193" s="80">
        <f>'2019_20 Energy'!J193</f>
        <v>4.78</v>
      </c>
      <c r="K193" s="81">
        <f>'2019_20 Energy'!K193/11</f>
        <v>145.56705001681817</v>
      </c>
      <c r="L193" s="81">
        <f>'2019_20 Energy'!L193/11</f>
        <v>193.28844192072728</v>
      </c>
      <c r="M193" s="81">
        <f>'2019_20 Energy'!M193/11</f>
        <v>220.3395730329091</v>
      </c>
      <c r="N193" s="81">
        <f>'2019_20 Energy'!N193/11</f>
        <v>294.65946884900171</v>
      </c>
      <c r="O193" s="82">
        <f>'2019_20 Energy'!O193</f>
        <v>12.24</v>
      </c>
      <c r="P193" s="83">
        <f>'2019_20 Energy'!P193/11</f>
        <v>59.90671193772728</v>
      </c>
      <c r="Q193" s="83">
        <f>'2019_20 Energy'!Q193/11</f>
        <v>86.715332504727272</v>
      </c>
      <c r="R193" s="83">
        <f>'2019_20 Energy'!R193/11</f>
        <v>110.05409512345456</v>
      </c>
      <c r="S193" s="83">
        <f>'2019_20 Energy'!S193/11</f>
        <v>181.66219453918345</v>
      </c>
      <c r="T193" s="84"/>
      <c r="U193" s="78">
        <f>'2019_20 Energy'!U193/11</f>
        <v>18.184545454545454</v>
      </c>
      <c r="V193" s="81">
        <f>'2019_20 Energy'!V193/11</f>
        <v>18.184545454545454</v>
      </c>
      <c r="W193" s="83">
        <f>'2019_20 Energy'!W193/11</f>
        <v>18.184545454545454</v>
      </c>
      <c r="Y193" s="78">
        <f t="shared" si="6"/>
        <v>257.86008591830165</v>
      </c>
      <c r="Z193" s="81">
        <f t="shared" si="7"/>
        <v>312.84401430354717</v>
      </c>
      <c r="AA193" s="83">
        <f t="shared" si="8"/>
        <v>199.8467399937289</v>
      </c>
    </row>
    <row r="194" spans="1:27" x14ac:dyDescent="0.2">
      <c r="A194" s="76">
        <f>'2019_20 Energy'!A194</f>
        <v>43928</v>
      </c>
      <c r="B194" s="77">
        <f>'2019_20 Energy'!B194</f>
        <v>8.52</v>
      </c>
      <c r="C194" s="78">
        <f>'2019_20 Energy'!C194/11</f>
        <v>102.52406272727272</v>
      </c>
      <c r="D194" s="78">
        <f>'2019_20 Energy'!D194/11</f>
        <v>139.60726985454545</v>
      </c>
      <c r="E194" s="78">
        <f>'2019_20 Energy'!E194/11</f>
        <v>164.7925610181818</v>
      </c>
      <c r="F194" s="78">
        <f>'2019_20 Energy'!F194/11</f>
        <v>53.064441217186776</v>
      </c>
      <c r="G194" s="79">
        <f>'2019_20 Energy'!G194/11</f>
        <v>15.625592555454546</v>
      </c>
      <c r="H194" s="79">
        <f>'2019_20 Energy'!H194/11</f>
        <v>82.553293361432779</v>
      </c>
      <c r="I194" s="78">
        <f>'2019_20 Energy'!I194/11</f>
        <v>237.66780063357766</v>
      </c>
      <c r="J194" s="80">
        <f>'2019_20 Energy'!J194</f>
        <v>4.84</v>
      </c>
      <c r="K194" s="81">
        <f>'2019_20 Energy'!K194/11</f>
        <v>144.78000951709089</v>
      </c>
      <c r="L194" s="81">
        <f>'2019_20 Energy'!L194/11</f>
        <v>192.17580716945452</v>
      </c>
      <c r="M194" s="81">
        <f>'2019_20 Energy'!M194/11</f>
        <v>219.19255236945455</v>
      </c>
      <c r="N194" s="81">
        <f>'2019_20 Energy'!N194/11</f>
        <v>293.40592659409589</v>
      </c>
      <c r="O194" s="82">
        <f>'2019_20 Energy'!O194</f>
        <v>12.33</v>
      </c>
      <c r="P194" s="83">
        <f>'2019_20 Energy'!P194/11</f>
        <v>58.775378686727272</v>
      </c>
      <c r="Q194" s="83">
        <f>'2019_20 Energy'!Q194/11</f>
        <v>85.181691819272729</v>
      </c>
      <c r="R194" s="83">
        <f>'2019_20 Energy'!R194/11</f>
        <v>108.47083084199998</v>
      </c>
      <c r="S194" s="83">
        <f>'2019_20 Energy'!S194/11</f>
        <v>179.96066477927769</v>
      </c>
      <c r="T194" s="84"/>
      <c r="U194" s="78">
        <f>'2019_20 Energy'!U194/11</f>
        <v>18.343636363636364</v>
      </c>
      <c r="V194" s="81">
        <f>'2019_20 Energy'!V194/11</f>
        <v>18.343636363636364</v>
      </c>
      <c r="W194" s="83">
        <f>'2019_20 Energy'!W194/11</f>
        <v>18.343636363636364</v>
      </c>
      <c r="Y194" s="78">
        <f t="shared" si="6"/>
        <v>256.01143699721399</v>
      </c>
      <c r="Z194" s="81">
        <f t="shared" si="7"/>
        <v>311.74956295773222</v>
      </c>
      <c r="AA194" s="83">
        <f t="shared" si="8"/>
        <v>198.30430114291406</v>
      </c>
    </row>
    <row r="195" spans="1:27" x14ac:dyDescent="0.2">
      <c r="A195" s="76">
        <f>'2019_20 Energy'!A195</f>
        <v>43929</v>
      </c>
      <c r="B195" s="77">
        <f>'2019_20 Energy'!B195</f>
        <v>8.65</v>
      </c>
      <c r="C195" s="78">
        <f>'2019_20 Energy'!C195/11</f>
        <v>101.49429481818183</v>
      </c>
      <c r="D195" s="78">
        <f>'2019_20 Energy'!D195/11</f>
        <v>138.38430850909091</v>
      </c>
      <c r="E195" s="78">
        <f>'2019_20 Energy'!E195/11</f>
        <v>162.95147147272726</v>
      </c>
      <c r="F195" s="78">
        <f>'2019_20 Energy'!F195/11</f>
        <v>40.129124288284636</v>
      </c>
      <c r="G195" s="79">
        <f>'2019_20 Energy'!G195/11</f>
        <v>11.867514114545456</v>
      </c>
      <c r="H195" s="79">
        <f>'2019_20 Energy'!H195/11</f>
        <v>62.228263159075546</v>
      </c>
      <c r="I195" s="78">
        <f>'2019_20 Energy'!I195/11</f>
        <v>220.32733806549371</v>
      </c>
      <c r="J195" s="80">
        <f>'2019_20 Energy'!J195</f>
        <v>4.91</v>
      </c>
      <c r="K195" s="81">
        <f>'2019_20 Energy'!K195/11</f>
        <v>144.59771814818183</v>
      </c>
      <c r="L195" s="81">
        <f>'2019_20 Energy'!L195/11</f>
        <v>191.88721242309092</v>
      </c>
      <c r="M195" s="81">
        <f>'2019_20 Energy'!M195/11</f>
        <v>218.27207424072731</v>
      </c>
      <c r="N195" s="81">
        <f>'2019_20 Energy'!N195/11</f>
        <v>276.7906689666483</v>
      </c>
      <c r="O195" s="82">
        <f>'2019_20 Energy'!O195</f>
        <v>12.45</v>
      </c>
      <c r="P195" s="83">
        <f>'2019_20 Energy'!P195/11</f>
        <v>57.699372718181827</v>
      </c>
      <c r="Q195" s="83">
        <f>'2019_20 Energy'!Q195/11</f>
        <v>84.023069238181833</v>
      </c>
      <c r="R195" s="83">
        <f>'2019_20 Energy'!R195/11</f>
        <v>106.74337240363639</v>
      </c>
      <c r="S195" s="83">
        <f>'2019_20 Energy'!S195/11</f>
        <v>162.95817832464829</v>
      </c>
      <c r="T195" s="84"/>
      <c r="U195" s="78">
        <f>'2019_20 Energy'!U195/11</f>
        <v>18.502727272727274</v>
      </c>
      <c r="V195" s="81">
        <f>'2019_20 Energy'!V195/11</f>
        <v>18.502727272727274</v>
      </c>
      <c r="W195" s="83">
        <f>'2019_20 Energy'!W195/11</f>
        <v>18.502727272727274</v>
      </c>
      <c r="Y195" s="78">
        <f t="shared" si="6"/>
        <v>238.83006533822098</v>
      </c>
      <c r="Z195" s="81">
        <f t="shared" si="7"/>
        <v>295.29339623937557</v>
      </c>
      <c r="AA195" s="83">
        <f t="shared" si="8"/>
        <v>181.46090559737556</v>
      </c>
    </row>
    <row r="196" spans="1:27" x14ac:dyDescent="0.2">
      <c r="A196" s="76">
        <f>'2019_20 Energy'!A196</f>
        <v>43930</v>
      </c>
      <c r="B196" s="77">
        <f>'2019_20 Energy'!B196</f>
        <v>8.75</v>
      </c>
      <c r="C196" s="78">
        <f>'2019_20 Energy'!C196/11</f>
        <v>100.31023592727273</v>
      </c>
      <c r="D196" s="78">
        <f>'2019_20 Energy'!D196/11</f>
        <v>136.92648924545455</v>
      </c>
      <c r="E196" s="78">
        <f>'2019_20 Energy'!E196/11</f>
        <v>161.44304611818183</v>
      </c>
      <c r="F196" s="78">
        <f>'2019_20 Energy'!F196/11</f>
        <v>40.066468559850634</v>
      </c>
      <c r="G196" s="79">
        <f>'2019_20 Energy'!G196/11</f>
        <v>11.817779343636364</v>
      </c>
      <c r="H196" s="79">
        <f>'2019_20 Energy'!H196/11</f>
        <v>62.170557063287127</v>
      </c>
      <c r="I196" s="78">
        <f>'2019_20 Energy'!I196/11</f>
        <v>218.72916933178701</v>
      </c>
      <c r="J196" s="80">
        <f>'2019_20 Energy'!J196</f>
        <v>4.99</v>
      </c>
      <c r="K196" s="81">
        <f>'2019_20 Energy'!K196/11</f>
        <v>143.64406522327272</v>
      </c>
      <c r="L196" s="81">
        <f>'2019_20 Energy'!L196/11</f>
        <v>190.71659490072727</v>
      </c>
      <c r="M196" s="81">
        <f>'2019_20 Energy'!M196/11</f>
        <v>217.06072352981818</v>
      </c>
      <c r="N196" s="81">
        <f>'2019_20 Energy'!N196/11</f>
        <v>275.49602511694155</v>
      </c>
      <c r="O196" s="82">
        <f>'2019_20 Energy'!O196</f>
        <v>12.57</v>
      </c>
      <c r="P196" s="83">
        <f>'2019_20 Energy'!P196/11</f>
        <v>56.284909355272724</v>
      </c>
      <c r="Q196" s="83">
        <f>'2019_20 Energy'!Q196/11</f>
        <v>82.278030840363627</v>
      </c>
      <c r="R196" s="83">
        <f>'2019_20 Energy'!R196/11</f>
        <v>104.93785257763635</v>
      </c>
      <c r="S196" s="83">
        <f>'2019_20 Energy'!S196/11</f>
        <v>161.05645947021426</v>
      </c>
      <c r="T196" s="84"/>
      <c r="U196" s="78">
        <f>'2019_20 Energy'!U196/11</f>
        <v>18.66181818181818</v>
      </c>
      <c r="V196" s="81">
        <f>'2019_20 Energy'!V196/11</f>
        <v>18.66181818181818</v>
      </c>
      <c r="W196" s="83">
        <f>'2019_20 Energy'!W196/11</f>
        <v>18.66181818181818</v>
      </c>
      <c r="Y196" s="78">
        <f t="shared" si="6"/>
        <v>237.39098751360518</v>
      </c>
      <c r="Z196" s="81">
        <f t="shared" si="7"/>
        <v>294.15784329875976</v>
      </c>
      <c r="AA196" s="83">
        <f t="shared" si="8"/>
        <v>179.71827765203244</v>
      </c>
    </row>
    <row r="197" spans="1:27" x14ac:dyDescent="0.2">
      <c r="A197" s="76">
        <f>'2019_20 Energy'!A197</f>
        <v>43931</v>
      </c>
      <c r="B197" s="77">
        <f>'2019_20 Energy'!B197</f>
        <v>8.85</v>
      </c>
      <c r="C197" s="78">
        <f>'2019_20 Energy'!C197/11</f>
        <v>93.760712690909088</v>
      </c>
      <c r="D197" s="78">
        <f>'2019_20 Energy'!D197/11</f>
        <v>130.89364640909091</v>
      </c>
      <c r="E197" s="78">
        <f>'2019_20 Energy'!E197/11</f>
        <v>152.59535001818182</v>
      </c>
      <c r="F197" s="78">
        <f>'2019_20 Energy'!F197/11</f>
        <v>39.824440299765712</v>
      </c>
      <c r="G197" s="79">
        <f>'2019_20 Energy'!G197/11</f>
        <v>11.717572599090909</v>
      </c>
      <c r="H197" s="79">
        <f>'2019_20 Energy'!H197/11</f>
        <v>61.823202702386645</v>
      </c>
      <c r="I197" s="78">
        <f>'2019_20 Energy'!I197/11</f>
        <v>209.61056418052024</v>
      </c>
      <c r="J197" s="80">
        <f>'2019_20 Energy'!J197</f>
        <v>5.07</v>
      </c>
      <c r="K197" s="81">
        <f>'2019_20 Energy'!K197/11</f>
        <v>134.95853273254545</v>
      </c>
      <c r="L197" s="81">
        <f>'2019_20 Energy'!L197/11</f>
        <v>182.95966980563637</v>
      </c>
      <c r="M197" s="81">
        <f>'2019_20 Energy'!M197/11</f>
        <v>206.30699861399998</v>
      </c>
      <c r="N197" s="81">
        <f>'2019_20 Energy'!N197/11</f>
        <v>264.47784499122019</v>
      </c>
      <c r="O197" s="82">
        <f>'2019_20 Energy'!O197</f>
        <v>12.69</v>
      </c>
      <c r="P197" s="83">
        <f>'2019_20 Energy'!P197/11</f>
        <v>51.908958997818189</v>
      </c>
      <c r="Q197" s="83">
        <f>'2019_20 Energy'!Q197/11</f>
        <v>78.001178196727281</v>
      </c>
      <c r="R197" s="83">
        <f>'2019_20 Energy'!R197/11</f>
        <v>98.031135571636369</v>
      </c>
      <c r="S197" s="83">
        <f>'2019_20 Energy'!S197/11</f>
        <v>153.87237414358387</v>
      </c>
      <c r="T197" s="84"/>
      <c r="U197" s="78">
        <f>'2019_20 Energy'!U197/11</f>
        <v>18.82090909090909</v>
      </c>
      <c r="V197" s="81">
        <f>'2019_20 Energy'!V197/11</f>
        <v>18.82090909090909</v>
      </c>
      <c r="W197" s="83">
        <f>'2019_20 Energy'!W197/11</f>
        <v>18.82090909090909</v>
      </c>
      <c r="Y197" s="78">
        <f t="shared" si="6"/>
        <v>228.43147327142933</v>
      </c>
      <c r="Z197" s="81">
        <f t="shared" si="7"/>
        <v>283.29875408212928</v>
      </c>
      <c r="AA197" s="83">
        <f t="shared" si="8"/>
        <v>172.69328323449295</v>
      </c>
    </row>
    <row r="198" spans="1:27" x14ac:dyDescent="0.2">
      <c r="A198" s="76">
        <f>'2019_20 Energy'!A198</f>
        <v>43932</v>
      </c>
      <c r="B198" s="77">
        <f>'2019_20 Energy'!B198</f>
        <v>8.94</v>
      </c>
      <c r="C198" s="78">
        <f>'2019_20 Energy'!C198/11</f>
        <v>95.577420636363641</v>
      </c>
      <c r="D198" s="78">
        <f>'2019_20 Energy'!D198/11</f>
        <v>130.46854260909092</v>
      </c>
      <c r="E198" s="78">
        <f>'2019_20 Energy'!E198/11</f>
        <v>152.03430153636364</v>
      </c>
      <c r="F198" s="78">
        <f>'2019_20 Energy'!F198/11</f>
        <v>39.649436888263999</v>
      </c>
      <c r="G198" s="79">
        <f>'2019_20 Energy'!G198/11</f>
        <v>11.636444337272728</v>
      </c>
      <c r="H198" s="79">
        <f>'2019_20 Energy'!H198/11</f>
        <v>61.583763190951302</v>
      </c>
      <c r="I198" s="78">
        <f>'2019_20 Energy'!I198/11</f>
        <v>208.83644997101854</v>
      </c>
      <c r="J198" s="80">
        <f>'2019_20 Energy'!J198</f>
        <v>5.17</v>
      </c>
      <c r="K198" s="81">
        <f>'2019_20 Energy'!K198/11</f>
        <v>137.90099202563636</v>
      </c>
      <c r="L198" s="81">
        <f>'2019_20 Energy'!L198/11</f>
        <v>183.00100218136365</v>
      </c>
      <c r="M198" s="81">
        <f>'2019_20 Energy'!M198/11</f>
        <v>206.21619605163639</v>
      </c>
      <c r="N198" s="81">
        <f>'2019_20 Energy'!N198/11</f>
        <v>264.17125976953673</v>
      </c>
      <c r="O198" s="82">
        <f>'2019_20 Energy'!O198</f>
        <v>12.84</v>
      </c>
      <c r="P198" s="83">
        <f>'2019_20 Energy'!P198/11</f>
        <v>51.794415750909096</v>
      </c>
      <c r="Q198" s="83">
        <f>'2019_20 Energy'!Q198/11</f>
        <v>76.124618913636354</v>
      </c>
      <c r="R198" s="83">
        <f>'2019_20 Energy'!R198/11</f>
        <v>95.984065830909088</v>
      </c>
      <c r="S198" s="83">
        <f>'2019_20 Energy'!S198/11</f>
        <v>151.59354328099127</v>
      </c>
      <c r="T198" s="84"/>
      <c r="U198" s="78">
        <f>'2019_20 Energy'!U198/11</f>
        <v>18.98</v>
      </c>
      <c r="V198" s="81">
        <f>'2019_20 Energy'!V198/11</f>
        <v>18.98</v>
      </c>
      <c r="W198" s="83">
        <f>'2019_20 Energy'!W198/11</f>
        <v>18.98</v>
      </c>
      <c r="Y198" s="78">
        <f t="shared" ref="Y198:Y261" si="9">U198+I198</f>
        <v>227.81644997101853</v>
      </c>
      <c r="Z198" s="81">
        <f t="shared" ref="Z198:Z261" si="10">V198+N198</f>
        <v>283.15125976953675</v>
      </c>
      <c r="AA198" s="83">
        <f t="shared" ref="AA198:AA261" si="11">W198+S198</f>
        <v>170.57354328099126</v>
      </c>
    </row>
    <row r="199" spans="1:27" x14ac:dyDescent="0.2">
      <c r="A199" s="76">
        <f>'2019_20 Energy'!A199</f>
        <v>43933</v>
      </c>
      <c r="B199" s="77">
        <f>'2019_20 Energy'!B199</f>
        <v>9.0500000000000007</v>
      </c>
      <c r="C199" s="78">
        <f>'2019_20 Energy'!C199/11</f>
        <v>94.386969827272736</v>
      </c>
      <c r="D199" s="78">
        <f>'2019_20 Energy'!D199/11</f>
        <v>128.86425124545454</v>
      </c>
      <c r="E199" s="78">
        <f>'2019_20 Energy'!E199/11</f>
        <v>150.38231252727272</v>
      </c>
      <c r="F199" s="78">
        <f>'2019_20 Energy'!F199/11</f>
        <v>39.204747377416723</v>
      </c>
      <c r="G199" s="79">
        <f>'2019_20 Energy'!G199/11</f>
        <v>11.480004324545455</v>
      </c>
      <c r="H199" s="79">
        <f>'2019_20 Energy'!H199/11</f>
        <v>60.908012015350167</v>
      </c>
      <c r="I199" s="78">
        <f>'2019_20 Energy'!I199/11</f>
        <v>206.69625846617126</v>
      </c>
      <c r="J199" s="80">
        <f>'2019_20 Energy'!J199</f>
        <v>5.26</v>
      </c>
      <c r="K199" s="81">
        <f>'2019_20 Energy'!K199/11</f>
        <v>136.9349791758182</v>
      </c>
      <c r="L199" s="81">
        <f>'2019_20 Energy'!L199/11</f>
        <v>181.67170194245455</v>
      </c>
      <c r="M199" s="81">
        <f>'2019_20 Energy'!M199/11</f>
        <v>204.84807234936363</v>
      </c>
      <c r="N199" s="81">
        <f>'2019_20 Energy'!N199/11</f>
        <v>262.32007872559853</v>
      </c>
      <c r="O199" s="82">
        <f>'2019_20 Energy'!O199</f>
        <v>12.98</v>
      </c>
      <c r="P199" s="83">
        <f>'2019_20 Energy'!P199/11</f>
        <v>50.267266202000016</v>
      </c>
      <c r="Q199" s="83">
        <f>'2019_20 Energy'!Q199/11</f>
        <v>74.106129546454554</v>
      </c>
      <c r="R199" s="83">
        <f>'2019_20 Energy'!R199/11</f>
        <v>93.904624901727274</v>
      </c>
      <c r="S199" s="83">
        <f>'2019_20 Energy'!S199/11</f>
        <v>149.0177324310531</v>
      </c>
      <c r="T199" s="84"/>
      <c r="U199" s="78">
        <f>'2019_20 Energy'!U199/11</f>
        <v>19.329999999999998</v>
      </c>
      <c r="V199" s="81">
        <f>'2019_20 Energy'!V199/11</f>
        <v>19.329999999999998</v>
      </c>
      <c r="W199" s="83">
        <f>'2019_20 Energy'!W199/11</f>
        <v>19.329999999999998</v>
      </c>
      <c r="Y199" s="78">
        <f t="shared" si="9"/>
        <v>226.02625846617127</v>
      </c>
      <c r="Z199" s="81">
        <f t="shared" si="10"/>
        <v>281.65007872559852</v>
      </c>
      <c r="AA199" s="83">
        <f t="shared" si="11"/>
        <v>168.34773243105309</v>
      </c>
    </row>
    <row r="200" spans="1:27" x14ac:dyDescent="0.2">
      <c r="A200" s="76">
        <f>'2019_20 Energy'!A200</f>
        <v>43934</v>
      </c>
      <c r="B200" s="77">
        <f>'2019_20 Energy'!B200</f>
        <v>9.18</v>
      </c>
      <c r="C200" s="78">
        <f>'2019_20 Energy'!C200/11</f>
        <v>90.139135580909084</v>
      </c>
      <c r="D200" s="78">
        <f>'2019_20 Energy'!D200/11</f>
        <v>126.33602346363637</v>
      </c>
      <c r="E200" s="78">
        <f>'2019_20 Energy'!E200/11</f>
        <v>147.88947225454547</v>
      </c>
      <c r="F200" s="78">
        <f>'2019_20 Energy'!F200/11</f>
        <v>39.815845650264862</v>
      </c>
      <c r="G200" s="79">
        <f>'2019_20 Energy'!G200/11</f>
        <v>11.618840261818182</v>
      </c>
      <c r="H200" s="79">
        <f>'2019_20 Energy'!H200/11</f>
        <v>61.939732680133446</v>
      </c>
      <c r="I200" s="78">
        <f>'2019_20 Energy'!I200/11</f>
        <v>204.80726161301939</v>
      </c>
      <c r="J200" s="80">
        <f>'2019_20 Energy'!J200</f>
        <v>5.36</v>
      </c>
      <c r="K200" s="81">
        <f>'2019_20 Energy'!K200/11</f>
        <v>131.77264471945455</v>
      </c>
      <c r="L200" s="81">
        <f>'2019_20 Energy'!L200/11</f>
        <v>178.95611798799999</v>
      </c>
      <c r="M200" s="81">
        <f>'2019_20 Energy'!M200/11</f>
        <v>202.17296247690908</v>
      </c>
      <c r="N200" s="81">
        <f>'2019_20 Energy'!N200/11</f>
        <v>260.25964742390119</v>
      </c>
      <c r="O200" s="82">
        <f>'2019_20 Energy'!O200</f>
        <v>13.13</v>
      </c>
      <c r="P200" s="83">
        <f>'2019_20 Energy'!P200/11</f>
        <v>47.088779272727258</v>
      </c>
      <c r="Q200" s="83">
        <f>'2019_20 Energy'!Q200/11</f>
        <v>71.925192738181806</v>
      </c>
      <c r="R200" s="83">
        <f>'2019_20 Energy'!R200/11</f>
        <v>91.758638124090893</v>
      </c>
      <c r="S200" s="83">
        <f>'2019_20 Energy'!S200/11</f>
        <v>147.46775272844667</v>
      </c>
      <c r="T200" s="84"/>
      <c r="U200" s="78">
        <f>'2019_20 Energy'!U200/11</f>
        <v>20.577272727272728</v>
      </c>
      <c r="V200" s="81">
        <f>'2019_20 Energy'!V200/11</f>
        <v>20.577272727272728</v>
      </c>
      <c r="W200" s="83">
        <f>'2019_20 Energy'!W200/11</f>
        <v>20.577272727272728</v>
      </c>
      <c r="Y200" s="78">
        <f t="shared" si="9"/>
        <v>225.38453434029213</v>
      </c>
      <c r="Z200" s="81">
        <f t="shared" si="10"/>
        <v>280.8369201511739</v>
      </c>
      <c r="AA200" s="83">
        <f t="shared" si="11"/>
        <v>168.04502545571938</v>
      </c>
    </row>
    <row r="201" spans="1:27" x14ac:dyDescent="0.2">
      <c r="A201" s="76">
        <f>'2019_20 Energy'!A201</f>
        <v>43935</v>
      </c>
      <c r="B201" s="77">
        <f>'2019_20 Energy'!B201</f>
        <v>9.35</v>
      </c>
      <c r="C201" s="78">
        <f>'2019_20 Energy'!C201/11</f>
        <v>93.33743446363637</v>
      </c>
      <c r="D201" s="78">
        <f>'2019_20 Energy'!D201/11</f>
        <v>127.78273432727273</v>
      </c>
      <c r="E201" s="78">
        <f>'2019_20 Energy'!E201/11</f>
        <v>150.92494842727271</v>
      </c>
      <c r="F201" s="78">
        <f>'2019_20 Energy'!F201/11</f>
        <v>39.753189923214279</v>
      </c>
      <c r="G201" s="79">
        <f>'2019_20 Energy'!G201/11</f>
        <v>11.569105491818181</v>
      </c>
      <c r="H201" s="79">
        <f>'2019_20 Energy'!H201/11</f>
        <v>61.882026584345027</v>
      </c>
      <c r="I201" s="78">
        <f>'2019_20 Energy'!I201/11</f>
        <v>207.7314755629688</v>
      </c>
      <c r="J201" s="80">
        <f>'2019_20 Energy'!J201</f>
        <v>5.5</v>
      </c>
      <c r="K201" s="81">
        <f>'2019_20 Energy'!K201/11</f>
        <v>137.70803542363637</v>
      </c>
      <c r="L201" s="81">
        <f>'2019_20 Energy'!L201/11</f>
        <v>182.84686425227272</v>
      </c>
      <c r="M201" s="81">
        <f>'2019_20 Energy'!M201/11</f>
        <v>207.81453208727271</v>
      </c>
      <c r="N201" s="81">
        <f>'2019_20 Energy'!N201/11</f>
        <v>265.7994821368506</v>
      </c>
      <c r="O201" s="82">
        <f>'2019_20 Energy'!O201</f>
        <v>13.27</v>
      </c>
      <c r="P201" s="83">
        <f>'2019_20 Energy'!P201/11</f>
        <v>48.160095304363637</v>
      </c>
      <c r="Q201" s="83">
        <f>'2019_20 Energy'!Q201/11</f>
        <v>71.717438403636365</v>
      </c>
      <c r="R201" s="83">
        <f>'2019_20 Energy'!R201/11</f>
        <v>93.001008700727255</v>
      </c>
      <c r="S201" s="83">
        <f>'2019_20 Energy'!S201/11</f>
        <v>148.60768705921427</v>
      </c>
      <c r="T201" s="84"/>
      <c r="U201" s="78">
        <f>'2019_20 Energy'!U201/11</f>
        <v>20.979999999999997</v>
      </c>
      <c r="V201" s="81">
        <f>'2019_20 Energy'!V201/11</f>
        <v>20.979999999999997</v>
      </c>
      <c r="W201" s="83">
        <f>'2019_20 Energy'!W201/11</f>
        <v>20.979999999999997</v>
      </c>
      <c r="Y201" s="78">
        <f t="shared" si="9"/>
        <v>228.71147556296879</v>
      </c>
      <c r="Z201" s="81">
        <f t="shared" si="10"/>
        <v>286.77948213685062</v>
      </c>
      <c r="AA201" s="83">
        <f t="shared" si="11"/>
        <v>169.58768705921426</v>
      </c>
    </row>
    <row r="202" spans="1:27" x14ac:dyDescent="0.2">
      <c r="A202" s="76">
        <f>'2019_20 Energy'!A202</f>
        <v>43936</v>
      </c>
      <c r="B202" s="77">
        <f>'2019_20 Energy'!B202</f>
        <v>9.52</v>
      </c>
      <c r="C202" s="78">
        <f>'2019_20 Energy'!C202/11</f>
        <v>91.350477727272732</v>
      </c>
      <c r="D202" s="78">
        <f>'2019_20 Energy'!D202/11</f>
        <v>125.35226506363637</v>
      </c>
      <c r="E202" s="78">
        <f>'2019_20 Energy'!E202/11</f>
        <v>148.41197449090907</v>
      </c>
      <c r="F202" s="78">
        <f>'2019_20 Energy'!F202/11</f>
        <v>39.690534194780263</v>
      </c>
      <c r="G202" s="79">
        <f>'2019_20 Energy'!G202/11</f>
        <v>11.519370720909091</v>
      </c>
      <c r="H202" s="79">
        <f>'2019_20 Energy'!H202/11</f>
        <v>61.824320487173189</v>
      </c>
      <c r="I202" s="78">
        <f>'2019_20 Energy'!I202/11</f>
        <v>205.10720871198936</v>
      </c>
      <c r="J202" s="80">
        <f>'2019_20 Energy'!J202</f>
        <v>5.63</v>
      </c>
      <c r="K202" s="81">
        <f>'2019_20 Energy'!K202/11</f>
        <v>136.18197678045453</v>
      </c>
      <c r="L202" s="81">
        <f>'2019_20 Energy'!L202/11</f>
        <v>180.99058549409091</v>
      </c>
      <c r="M202" s="81">
        <f>'2019_20 Energy'!M202/11</f>
        <v>205.89487955763636</v>
      </c>
      <c r="N202" s="81">
        <f>'2019_20 Energy'!N202/11</f>
        <v>263.78113117559843</v>
      </c>
      <c r="O202" s="82">
        <f>'2019_20 Energy'!O202</f>
        <v>13.4</v>
      </c>
      <c r="P202" s="83">
        <f>'2019_20 Energy'!P202/11</f>
        <v>46.634226743636354</v>
      </c>
      <c r="Q202" s="83">
        <f>'2019_20 Energy'!Q202/11</f>
        <v>69.856973734545448</v>
      </c>
      <c r="R202" s="83">
        <f>'2019_20 Energy'!R202/11</f>
        <v>91.076840388363607</v>
      </c>
      <c r="S202" s="83">
        <f>'2019_20 Energy'!S202/11</f>
        <v>146.5841189667803</v>
      </c>
      <c r="T202" s="84"/>
      <c r="U202" s="78">
        <f>'2019_20 Energy'!U202/11</f>
        <v>21.372727272727275</v>
      </c>
      <c r="V202" s="81">
        <f>'2019_20 Energy'!V202/11</f>
        <v>21.372727272727275</v>
      </c>
      <c r="W202" s="83">
        <f>'2019_20 Energy'!W202/11</f>
        <v>21.372727272727275</v>
      </c>
      <c r="Y202" s="78">
        <f t="shared" si="9"/>
        <v>226.47993598471663</v>
      </c>
      <c r="Z202" s="81">
        <f t="shared" si="10"/>
        <v>285.15385844832571</v>
      </c>
      <c r="AA202" s="83">
        <f t="shared" si="11"/>
        <v>167.95684623950757</v>
      </c>
    </row>
    <row r="203" spans="1:27" x14ac:dyDescent="0.2">
      <c r="A203" s="76">
        <f>'2019_20 Energy'!A203</f>
        <v>43937</v>
      </c>
      <c r="B203" s="77">
        <f>'2019_20 Energy'!B203</f>
        <v>9.7100000000000009</v>
      </c>
      <c r="C203" s="78">
        <f>'2019_20 Energy'!C203/11</f>
        <v>89.185038273636366</v>
      </c>
      <c r="D203" s="78">
        <f>'2019_20 Energy'!D203/11</f>
        <v>122.86180042727273</v>
      </c>
      <c r="E203" s="78">
        <f>'2019_20 Energy'!E203/11</f>
        <v>145.83269198181819</v>
      </c>
      <c r="F203" s="78">
        <f>'2019_20 Energy'!F203/11</f>
        <v>39.62787846772968</v>
      </c>
      <c r="G203" s="79">
        <f>'2019_20 Energy'!G203/11</f>
        <v>11.469635950909092</v>
      </c>
      <c r="H203" s="79">
        <f>'2019_20 Energy'!H203/11</f>
        <v>61.76661439138477</v>
      </c>
      <c r="I203" s="78">
        <f>'2019_20 Energy'!I203/11</f>
        <v>202.41047731184787</v>
      </c>
      <c r="J203" s="80">
        <f>'2019_20 Energy'!J203</f>
        <v>5.76</v>
      </c>
      <c r="K203" s="81">
        <f>'2019_20 Energy'!K203/11</f>
        <v>134.7079291486364</v>
      </c>
      <c r="L203" s="81">
        <f>'2019_20 Energy'!L203/11</f>
        <v>179.36635734409091</v>
      </c>
      <c r="M203" s="81">
        <f>'2019_20 Energy'!M203/11</f>
        <v>204.21045578272731</v>
      </c>
      <c r="N203" s="81">
        <f>'2019_20 Energy'!N203/11</f>
        <v>261.99798548772969</v>
      </c>
      <c r="O203" s="82">
        <f>'2019_20 Energy'!O203</f>
        <v>13.54</v>
      </c>
      <c r="P203" s="83">
        <f>'2019_20 Energy'!P203/11</f>
        <v>45.045121298636381</v>
      </c>
      <c r="Q203" s="83">
        <f>'2019_20 Energy'!Q203/11</f>
        <v>68.073837644636384</v>
      </c>
      <c r="R203" s="83">
        <f>'2019_20 Energy'!R203/11</f>
        <v>89.228429866000027</v>
      </c>
      <c r="S203" s="83">
        <f>'2019_20 Energy'!S203/11</f>
        <v>144.63322253900242</v>
      </c>
      <c r="T203" s="84"/>
      <c r="U203" s="78">
        <f>'2019_20 Energy'!U203/11</f>
        <v>21.756363636363634</v>
      </c>
      <c r="V203" s="81">
        <f>'2019_20 Energy'!V203/11</f>
        <v>21.756363636363634</v>
      </c>
      <c r="W203" s="83">
        <f>'2019_20 Energy'!W203/11</f>
        <v>21.756363636363634</v>
      </c>
      <c r="Y203" s="78">
        <f t="shared" si="9"/>
        <v>224.1668409482115</v>
      </c>
      <c r="Z203" s="81">
        <f t="shared" si="10"/>
        <v>283.75434912409332</v>
      </c>
      <c r="AA203" s="83">
        <f t="shared" si="11"/>
        <v>166.38958617536605</v>
      </c>
    </row>
    <row r="204" spans="1:27" x14ac:dyDescent="0.2">
      <c r="A204" s="76">
        <f>'2019_20 Energy'!A204</f>
        <v>43938</v>
      </c>
      <c r="B204" s="77">
        <f>'2019_20 Energy'!B204</f>
        <v>9.89</v>
      </c>
      <c r="C204" s="78">
        <f>'2019_20 Energy'!C204/11</f>
        <v>87.203698750000001</v>
      </c>
      <c r="D204" s="78">
        <f>'2019_20 Energy'!D204/11</f>
        <v>120.22292877272729</v>
      </c>
      <c r="E204" s="78">
        <f>'2019_20 Energy'!E204/11</f>
        <v>143.11226157272728</v>
      </c>
      <c r="F204" s="78">
        <f>'2019_20 Energy'!F204/11</f>
        <v>39.384817007983969</v>
      </c>
      <c r="G204" s="79">
        <f>'2019_20 Energy'!G204/11</f>
        <v>11.370081788181819</v>
      </c>
      <c r="H204" s="79">
        <f>'2019_20 Energy'!H204/11</f>
        <v>61.416230649800781</v>
      </c>
      <c r="I204" s="78">
        <f>'2019_20 Energy'!I204/11</f>
        <v>199.3934465314658</v>
      </c>
      <c r="J204" s="80">
        <f>'2019_20 Energy'!J204</f>
        <v>5.9</v>
      </c>
      <c r="K204" s="81">
        <f>'2019_20 Energy'!K204/11</f>
        <v>133.18748331509093</v>
      </c>
      <c r="L204" s="81">
        <f>'2019_20 Energy'!L204/11</f>
        <v>177.29383577263636</v>
      </c>
      <c r="M204" s="81">
        <f>'2019_20 Energy'!M204/11</f>
        <v>202.07551747990911</v>
      </c>
      <c r="N204" s="81">
        <f>'2019_20 Energy'!N204/11</f>
        <v>259.57905757752945</v>
      </c>
      <c r="O204" s="82">
        <f>'2019_20 Energy'!O204</f>
        <v>13.65</v>
      </c>
      <c r="P204" s="83">
        <f>'2019_20 Energy'!P204/11</f>
        <v>43.870608533272723</v>
      </c>
      <c r="Q204" s="83">
        <f>'2019_20 Energy'!Q204/11</f>
        <v>66.441823429454544</v>
      </c>
      <c r="R204" s="83">
        <f>'2019_20 Energy'!R204/11</f>
        <v>87.547890091272748</v>
      </c>
      <c r="S204" s="83">
        <f>'2019_20 Energy'!S204/11</f>
        <v>142.67718147525667</v>
      </c>
      <c r="T204" s="84"/>
      <c r="U204" s="78">
        <f>'2019_20 Energy'!U204/11</f>
        <v>22.148181818181818</v>
      </c>
      <c r="V204" s="81">
        <f>'2019_20 Energy'!V204/11</f>
        <v>22.148181818181818</v>
      </c>
      <c r="W204" s="83">
        <f>'2019_20 Energy'!W204/11</f>
        <v>22.148181818181818</v>
      </c>
      <c r="Y204" s="78">
        <f t="shared" si="9"/>
        <v>221.54162834964762</v>
      </c>
      <c r="Z204" s="81">
        <f t="shared" si="10"/>
        <v>281.72723939571125</v>
      </c>
      <c r="AA204" s="83">
        <f t="shared" si="11"/>
        <v>164.8253632934385</v>
      </c>
    </row>
    <row r="205" spans="1:27" x14ac:dyDescent="0.2">
      <c r="A205" s="76">
        <f>'2019_20 Energy'!A205</f>
        <v>43939</v>
      </c>
      <c r="B205" s="77">
        <f>'2019_20 Energy'!B205</f>
        <v>10.029999999999999</v>
      </c>
      <c r="C205" s="78">
        <f>'2019_20 Energy'!C205/11</f>
        <v>83.78915765090909</v>
      </c>
      <c r="D205" s="78">
        <f>'2019_20 Energy'!D205/11</f>
        <v>113.01588042727272</v>
      </c>
      <c r="E205" s="78">
        <f>'2019_20 Energy'!E205/11</f>
        <v>134.78688381818182</v>
      </c>
      <c r="F205" s="78">
        <f>'2019_20 Energy'!F205/11</f>
        <v>41.197735468669755</v>
      </c>
      <c r="G205" s="79">
        <f>'2019_20 Energy'!G205/11</f>
        <v>11.846345423636365</v>
      </c>
      <c r="H205" s="79">
        <f>'2019_20 Energy'!H205/11</f>
        <v>64.387914239453252</v>
      </c>
      <c r="I205" s="78">
        <f>'2019_20 Energy'!I205/11</f>
        <v>193.365865172697</v>
      </c>
      <c r="J205" s="80">
        <f>'2019_20 Energy'!J205</f>
        <v>6.05</v>
      </c>
      <c r="K205" s="81">
        <f>'2019_20 Energy'!K205/11</f>
        <v>128.71662794127272</v>
      </c>
      <c r="L205" s="81">
        <f>'2019_20 Energy'!L205/11</f>
        <v>167.97191769054544</v>
      </c>
      <c r="M205" s="81">
        <f>'2019_20 Energy'!M205/11</f>
        <v>191.56559355963634</v>
      </c>
      <c r="N205" s="81">
        <f>'2019_20 Energy'!N205/11</f>
        <v>251.41597202266976</v>
      </c>
      <c r="O205" s="82">
        <f>'2019_20 Energy'!O205</f>
        <v>13.76</v>
      </c>
      <c r="P205" s="83">
        <f>'2019_20 Energy'!P205/11</f>
        <v>41.683764640090907</v>
      </c>
      <c r="Q205" s="83">
        <f>'2019_20 Energy'!Q205/11</f>
        <v>61.511855554909069</v>
      </c>
      <c r="R205" s="83">
        <f>'2019_20 Energy'!R205/11</f>
        <v>81.574675944909075</v>
      </c>
      <c r="S205" s="83">
        <f>'2019_20 Energy'!S205/11</f>
        <v>138.96212182285157</v>
      </c>
      <c r="T205" s="84"/>
      <c r="U205" s="78">
        <f>'2019_20 Energy'!U205/11</f>
        <v>22.550909090909091</v>
      </c>
      <c r="V205" s="81">
        <f>'2019_20 Energy'!V205/11</f>
        <v>22.550909090909091</v>
      </c>
      <c r="W205" s="83">
        <f>'2019_20 Energy'!W205/11</f>
        <v>22.550909090909091</v>
      </c>
      <c r="Y205" s="78">
        <f t="shared" si="9"/>
        <v>215.9167742636061</v>
      </c>
      <c r="Z205" s="81">
        <f t="shared" si="10"/>
        <v>273.96688111357884</v>
      </c>
      <c r="AA205" s="83">
        <f t="shared" si="11"/>
        <v>161.51303091376067</v>
      </c>
    </row>
    <row r="206" spans="1:27" x14ac:dyDescent="0.2">
      <c r="A206" s="76">
        <f>'2019_20 Energy'!A206</f>
        <v>43940</v>
      </c>
      <c r="B206" s="77">
        <f>'2019_20 Energy'!B206</f>
        <v>10.14</v>
      </c>
      <c r="C206" s="78">
        <f>'2019_20 Energy'!C206/11</f>
        <v>80.513093529090909</v>
      </c>
      <c r="D206" s="78">
        <f>'2019_20 Energy'!D206/11</f>
        <v>110.23358951818182</v>
      </c>
      <c r="E206" s="78">
        <f>'2019_20 Energy'!E206/11</f>
        <v>131.37818132727273</v>
      </c>
      <c r="F206" s="78">
        <f>'2019_20 Energy'!F206/11</f>
        <v>38.326308251028266</v>
      </c>
      <c r="G206" s="79">
        <f>'2019_20 Energy'!G206/11</f>
        <v>11.014743813636365</v>
      </c>
      <c r="H206" s="79">
        <f>'2019_20 Energy'!H206/11</f>
        <v>59.766609312220687</v>
      </c>
      <c r="I206" s="78">
        <f>'2019_20 Energy'!I206/11</f>
        <v>186.50405019332823</v>
      </c>
      <c r="J206" s="80">
        <f>'2019_20 Energy'!J206</f>
        <v>6.19</v>
      </c>
      <c r="K206" s="81">
        <f>'2019_20 Energy'!K206/11</f>
        <v>124.01425335454546</v>
      </c>
      <c r="L206" s="81">
        <f>'2019_20 Energy'!L206/11</f>
        <v>163.9447028440909</v>
      </c>
      <c r="M206" s="81">
        <f>'2019_20 Energy'!M206/11</f>
        <v>186.82250201045454</v>
      </c>
      <c r="N206" s="81">
        <f>'2019_20 Energy'!N206/11</f>
        <v>243.15781843784646</v>
      </c>
      <c r="O206" s="82">
        <f>'2019_20 Energy'!O206</f>
        <v>13.87</v>
      </c>
      <c r="P206" s="83">
        <f>'2019_20 Energy'!P206/11</f>
        <v>39.434783111636385</v>
      </c>
      <c r="Q206" s="83">
        <f>'2019_20 Energy'!Q206/11</f>
        <v>59.513981238272748</v>
      </c>
      <c r="R206" s="83">
        <f>'2019_20 Energy'!R206/11</f>
        <v>79.021898758090913</v>
      </c>
      <c r="S206" s="83">
        <f>'2019_20 Energy'!S206/11</f>
        <v>133.00568171057373</v>
      </c>
      <c r="T206" s="84"/>
      <c r="U206" s="78">
        <f>'2019_20 Energy'!U206/11</f>
        <v>22.933636363636364</v>
      </c>
      <c r="V206" s="81">
        <f>'2019_20 Energy'!V206/11</f>
        <v>22.933636363636364</v>
      </c>
      <c r="W206" s="83">
        <f>'2019_20 Energy'!W206/11</f>
        <v>22.933636363636364</v>
      </c>
      <c r="Y206" s="78">
        <f t="shared" si="9"/>
        <v>209.43768655696459</v>
      </c>
      <c r="Z206" s="81">
        <f t="shared" si="10"/>
        <v>266.09145480148283</v>
      </c>
      <c r="AA206" s="83">
        <f t="shared" si="11"/>
        <v>155.93931807421009</v>
      </c>
    </row>
    <row r="207" spans="1:27" x14ac:dyDescent="0.2">
      <c r="A207" s="76">
        <f>'2019_20 Energy'!A207</f>
        <v>43941</v>
      </c>
      <c r="B207" s="77">
        <f>'2019_20 Energy'!B207</f>
        <v>10.25</v>
      </c>
      <c r="C207" s="78">
        <f>'2019_20 Energy'!C207/11</f>
        <v>82.740797924545461</v>
      </c>
      <c r="D207" s="78">
        <f>'2019_20 Energy'!D207/11</f>
        <v>115.05367462727273</v>
      </c>
      <c r="E207" s="78">
        <f>'2019_20 Energy'!E207/11</f>
        <v>138.30860419999999</v>
      </c>
      <c r="F207" s="78">
        <f>'2019_20 Energy'!F207/11</f>
        <v>51.90074524381486</v>
      </c>
      <c r="G207" s="79">
        <f>'2019_20 Energy'!G207/11</f>
        <v>14.746890809999998</v>
      </c>
      <c r="H207" s="79">
        <f>'2019_20 Energy'!H207/11</f>
        <v>81.406568944900329</v>
      </c>
      <c r="I207" s="78">
        <f>'2019_20 Energy'!I207/11</f>
        <v>209.44565989575122</v>
      </c>
      <c r="J207" s="80">
        <f>'2019_20 Energy'!J207</f>
        <v>6.33</v>
      </c>
      <c r="K207" s="81">
        <f>'2019_20 Energy'!K207/11</f>
        <v>127.75132429909091</v>
      </c>
      <c r="L207" s="81">
        <f>'2019_20 Energy'!L207/11</f>
        <v>171.06329176181819</v>
      </c>
      <c r="M207" s="81">
        <f>'2019_20 Energy'!M207/11</f>
        <v>196.22378686036362</v>
      </c>
      <c r="N207" s="81">
        <f>'2019_20 Energy'!N207/11</f>
        <v>268.79195173072395</v>
      </c>
      <c r="O207" s="82">
        <f>'2019_20 Energy'!O207</f>
        <v>13.96</v>
      </c>
      <c r="P207" s="83">
        <f>'2019_20 Energy'!P207/11</f>
        <v>40.141549748636358</v>
      </c>
      <c r="Q207" s="83">
        <f>'2019_20 Energy'!Q207/11</f>
        <v>62.044572696363623</v>
      </c>
      <c r="R207" s="83">
        <f>'2019_20 Energy'!R207/11</f>
        <v>83.496020610727243</v>
      </c>
      <c r="S207" s="83">
        <f>'2019_20 Energy'!S207/11</f>
        <v>153.27863368217848</v>
      </c>
      <c r="T207" s="84"/>
      <c r="U207" s="78">
        <f>'2019_20 Energy'!U207/11</f>
        <v>23.327272727272728</v>
      </c>
      <c r="V207" s="81">
        <f>'2019_20 Energy'!V207/11</f>
        <v>23.327272727272728</v>
      </c>
      <c r="W207" s="83">
        <f>'2019_20 Energy'!W207/11</f>
        <v>23.327272727272728</v>
      </c>
      <c r="Y207" s="78">
        <f t="shared" si="9"/>
        <v>232.77293262302396</v>
      </c>
      <c r="Z207" s="81">
        <f t="shared" si="10"/>
        <v>292.11922445799667</v>
      </c>
      <c r="AA207" s="83">
        <f t="shared" si="11"/>
        <v>176.60590640945122</v>
      </c>
    </row>
    <row r="208" spans="1:27" x14ac:dyDescent="0.2">
      <c r="A208" s="76">
        <f>'2019_20 Energy'!A208</f>
        <v>43942</v>
      </c>
      <c r="B208" s="77">
        <f>'2019_20 Energy'!B208</f>
        <v>10.37</v>
      </c>
      <c r="C208" s="78">
        <f>'2019_20 Energy'!C208/11</f>
        <v>81.358107532727274</v>
      </c>
      <c r="D208" s="78">
        <f>'2019_20 Energy'!D208/11</f>
        <v>113.89155756363635</v>
      </c>
      <c r="E208" s="78">
        <f>'2019_20 Energy'!E208/11</f>
        <v>137.08705086363636</v>
      </c>
      <c r="F208" s="78">
        <f>'2019_20 Energy'!F208/11</f>
        <v>51.811230168727256</v>
      </c>
      <c r="G208" s="79">
        <f>'2019_20 Energy'!G208/11</f>
        <v>14.679298368181817</v>
      </c>
      <c r="H208" s="79">
        <f>'2019_20 Energy'!H208/11</f>
        <v>81.318359373759336</v>
      </c>
      <c r="I208" s="78">
        <f>'2019_20 Energy'!I208/11</f>
        <v>208.09496710729999</v>
      </c>
      <c r="J208" s="80">
        <f>'2019_20 Energy'!J208</f>
        <v>6.46</v>
      </c>
      <c r="K208" s="81">
        <f>'2019_20 Energy'!K208/11</f>
        <v>126.25371775799999</v>
      </c>
      <c r="L208" s="81">
        <f>'2019_20 Energy'!L208/11</f>
        <v>169.77951305390908</v>
      </c>
      <c r="M208" s="81">
        <f>'2019_20 Energy'!M208/11</f>
        <v>194.87588274763633</v>
      </c>
      <c r="N208" s="81">
        <f>'2019_20 Energy'!N208/11</f>
        <v>267.3116950909091</v>
      </c>
      <c r="O208" s="82">
        <f>'2019_20 Energy'!O208</f>
        <v>14.05</v>
      </c>
      <c r="P208" s="83">
        <f>'2019_20 Energy'!P208/11</f>
        <v>39.10341555599998</v>
      </c>
      <c r="Q208" s="83">
        <f>'2019_20 Energy'!Q208/11</f>
        <v>61.291128866909069</v>
      </c>
      <c r="R208" s="83">
        <f>'2019_20 Energy'!R208/11</f>
        <v>82.697562031636338</v>
      </c>
      <c r="S208" s="83">
        <f>'2019_20 Energy'!S208/11</f>
        <v>152.36157606490906</v>
      </c>
      <c r="T208" s="84"/>
      <c r="U208" s="78">
        <f>'2019_20 Energy'!U208/11</f>
        <v>23.709999999999994</v>
      </c>
      <c r="V208" s="81">
        <f>'2019_20 Energy'!V208/11</f>
        <v>23.709999999999994</v>
      </c>
      <c r="W208" s="83">
        <f>'2019_20 Energy'!W208/11</f>
        <v>23.709999999999994</v>
      </c>
      <c r="Y208" s="78">
        <f t="shared" si="9"/>
        <v>231.8049671073</v>
      </c>
      <c r="Z208" s="81">
        <f t="shared" si="10"/>
        <v>291.02169509090908</v>
      </c>
      <c r="AA208" s="83">
        <f t="shared" si="11"/>
        <v>176.07157606490904</v>
      </c>
    </row>
    <row r="209" spans="1:27" x14ac:dyDescent="0.2">
      <c r="A209" s="76">
        <f>'2019_20 Energy'!A209</f>
        <v>43943</v>
      </c>
      <c r="B209" s="77">
        <f>'2019_20 Energy'!B209</f>
        <v>10.51</v>
      </c>
      <c r="C209" s="78">
        <f>'2019_20 Energy'!C209/11</f>
        <v>79.727810434545461</v>
      </c>
      <c r="D209" s="78">
        <f>'2019_20 Energy'!D209/11</f>
        <v>111.32375575454545</v>
      </c>
      <c r="E209" s="78">
        <f>'2019_20 Energy'!E209/11</f>
        <v>134.44953328181816</v>
      </c>
      <c r="F209" s="78">
        <f>'2019_20 Energy'!F209/11</f>
        <v>51.721715093639659</v>
      </c>
      <c r="G209" s="79">
        <f>'2019_20 Energy'!G209/11</f>
        <v>14.611705926363635</v>
      </c>
      <c r="H209" s="79">
        <f>'2019_20 Energy'!H209/11</f>
        <v>81.230149804001769</v>
      </c>
      <c r="I209" s="78">
        <f>'2019_20 Energy'!I209/11</f>
        <v>205.32097714975782</v>
      </c>
      <c r="J209" s="80">
        <f>'2019_20 Energy'!J209</f>
        <v>6.6</v>
      </c>
      <c r="K209" s="81">
        <f>'2019_20 Energy'!K209/11</f>
        <v>124.62331370354546</v>
      </c>
      <c r="L209" s="81">
        <f>'2019_20 Energy'!L209/11</f>
        <v>167.19276253172728</v>
      </c>
      <c r="M209" s="81">
        <f>'2019_20 Energy'!M209/11</f>
        <v>192.21932154636363</v>
      </c>
      <c r="N209" s="81">
        <f>'2019_20 Energy'!N209/11</f>
        <v>264.51909925045783</v>
      </c>
      <c r="O209" s="82">
        <f>'2019_20 Energy'!O209</f>
        <v>14.14</v>
      </c>
      <c r="P209" s="83">
        <f>'2019_20 Energy'!P209/11</f>
        <v>38.047330417545446</v>
      </c>
      <c r="Q209" s="83">
        <f>'2019_20 Energy'!Q209/11</f>
        <v>59.455598567545437</v>
      </c>
      <c r="R209" s="83">
        <f>'2019_20 Energy'!R209/11</f>
        <v>80.816711951818164</v>
      </c>
      <c r="S209" s="83">
        <f>'2019_20 Energy'!S209/11</f>
        <v>150.3621067495487</v>
      </c>
      <c r="T209" s="84"/>
      <c r="U209" s="78">
        <f>'2019_20 Energy'!U209/11</f>
        <v>24.09363636363636</v>
      </c>
      <c r="V209" s="81">
        <f>'2019_20 Energy'!V209/11</f>
        <v>24.09363636363636</v>
      </c>
      <c r="W209" s="83">
        <f>'2019_20 Energy'!W209/11</f>
        <v>24.09363636363636</v>
      </c>
      <c r="Y209" s="78">
        <f t="shared" si="9"/>
        <v>229.41461351339419</v>
      </c>
      <c r="Z209" s="81">
        <f t="shared" si="10"/>
        <v>288.61273561409416</v>
      </c>
      <c r="AA209" s="83">
        <f t="shared" si="11"/>
        <v>174.45574311318506</v>
      </c>
    </row>
    <row r="210" spans="1:27" x14ac:dyDescent="0.2">
      <c r="A210" s="76">
        <f>'2019_20 Energy'!A210</f>
        <v>43944</v>
      </c>
      <c r="B210" s="77">
        <f>'2019_20 Energy'!B210</f>
        <v>10.67</v>
      </c>
      <c r="C210" s="78">
        <f>'2019_20 Energy'!C210/11</f>
        <v>77.951450283636362</v>
      </c>
      <c r="D210" s="78">
        <f>'2019_20 Energy'!D210/11</f>
        <v>109.23935363636365</v>
      </c>
      <c r="E210" s="78">
        <f>'2019_20 Energy'!E210/11</f>
        <v>132.28999861818181</v>
      </c>
      <c r="F210" s="78">
        <f>'2019_20 Energy'!F210/11</f>
        <v>51.632200018552062</v>
      </c>
      <c r="G210" s="79">
        <f>'2019_20 Energy'!G210/11</f>
        <v>14.544113484545454</v>
      </c>
      <c r="H210" s="79">
        <f>'2019_20 Energy'!H210/11</f>
        <v>81.141940232860762</v>
      </c>
      <c r="I210" s="78">
        <f>'2019_20 Energy'!I210/11</f>
        <v>203.01763047021569</v>
      </c>
      <c r="J210" s="80">
        <f>'2019_20 Energy'!J210</f>
        <v>6.73</v>
      </c>
      <c r="K210" s="81">
        <f>'2019_20 Energy'!K210/11</f>
        <v>123.19131516745455</v>
      </c>
      <c r="L210" s="81">
        <f>'2019_20 Energy'!L210/11</f>
        <v>165.54247550727271</v>
      </c>
      <c r="M210" s="81">
        <f>'2019_20 Energy'!M210/11</f>
        <v>190.50839034309089</v>
      </c>
      <c r="N210" s="81">
        <f>'2019_20 Energy'!N210/11</f>
        <v>262.67575615091567</v>
      </c>
      <c r="O210" s="82">
        <f>'2019_20 Energy'!O210</f>
        <v>14.22</v>
      </c>
      <c r="P210" s="83">
        <f>'2019_20 Energy'!P210/11</f>
        <v>37.189643091363628</v>
      </c>
      <c r="Q210" s="83">
        <f>'2019_20 Energy'!Q210/11</f>
        <v>58.509383422727268</v>
      </c>
      <c r="R210" s="83">
        <f>'2019_20 Energy'!R210/11</f>
        <v>79.834341099545455</v>
      </c>
      <c r="S210" s="83">
        <f>'2019_20 Energy'!S210/11</f>
        <v>149.26475073627932</v>
      </c>
      <c r="T210" s="84"/>
      <c r="U210" s="78">
        <f>'2019_20 Energy'!U210/11</f>
        <v>24.477272727272727</v>
      </c>
      <c r="V210" s="81">
        <f>'2019_20 Energy'!V210/11</f>
        <v>24.477272727272727</v>
      </c>
      <c r="W210" s="83">
        <f>'2019_20 Energy'!W210/11</f>
        <v>24.477272727272727</v>
      </c>
      <c r="Y210" s="78">
        <f t="shared" si="9"/>
        <v>227.49490319748841</v>
      </c>
      <c r="Z210" s="81">
        <f t="shared" si="10"/>
        <v>287.15302887818842</v>
      </c>
      <c r="AA210" s="83">
        <f t="shared" si="11"/>
        <v>173.74202346355204</v>
      </c>
    </row>
    <row r="211" spans="1:27" x14ac:dyDescent="0.2">
      <c r="A211" s="76">
        <f>'2019_20 Energy'!A211</f>
        <v>43945</v>
      </c>
      <c r="B211" s="77">
        <f>'2019_20 Energy'!B211</f>
        <v>10.79</v>
      </c>
      <c r="C211" s="78">
        <f>'2019_20 Energy'!C211/11</f>
        <v>77.682749340909083</v>
      </c>
      <c r="D211" s="78">
        <f>'2019_20 Energy'!D211/11</f>
        <v>107.68623454545454</v>
      </c>
      <c r="E211" s="78">
        <f>'2019_20 Energy'!E211/11</f>
        <v>130.24846996363638</v>
      </c>
      <c r="F211" s="78">
        <f>'2019_20 Energy'!F211/11</f>
        <v>47.878725693229988</v>
      </c>
      <c r="G211" s="79">
        <f>'2019_20 Energy'!G211/11</f>
        <v>13.473178345454546</v>
      </c>
      <c r="H211" s="79">
        <f>'2019_20 Energy'!H211/11</f>
        <v>75.184739373573862</v>
      </c>
      <c r="I211" s="78">
        <f>'2019_20 Energy'!I211/11</f>
        <v>196.76863457462093</v>
      </c>
      <c r="J211" s="80">
        <f>'2019_20 Energy'!J211</f>
        <v>6.85</v>
      </c>
      <c r="K211" s="81">
        <f>'2019_20 Energy'!K211/11</f>
        <v>123.6216714110909</v>
      </c>
      <c r="L211" s="81">
        <f>'2019_20 Energy'!L211/11</f>
        <v>164.36030752381816</v>
      </c>
      <c r="M211" s="81">
        <f>'2019_20 Energy'!M211/11</f>
        <v>188.80879000381819</v>
      </c>
      <c r="N211" s="81">
        <f>'2019_20 Energy'!N211/11</f>
        <v>256.73072577541183</v>
      </c>
      <c r="O211" s="82">
        <f>'2019_20 Energy'!O211</f>
        <v>14.3</v>
      </c>
      <c r="P211" s="83">
        <f>'2019_20 Energy'!P211/11</f>
        <v>36.757465973818164</v>
      </c>
      <c r="Q211" s="83">
        <f>'2019_20 Energy'!Q211/11</f>
        <v>57.197403034272696</v>
      </c>
      <c r="R211" s="83">
        <f>'2019_20 Energy'!R211/11</f>
        <v>78.079250841545431</v>
      </c>
      <c r="S211" s="83">
        <f>'2019_20 Energy'!S211/11</f>
        <v>143.35062947359359</v>
      </c>
      <c r="T211" s="84"/>
      <c r="U211" s="78">
        <f>'2019_20 Energy'!U211/11</f>
        <v>24.860909090909093</v>
      </c>
      <c r="V211" s="81">
        <f>'2019_20 Energy'!V211/11</f>
        <v>24.860909090909093</v>
      </c>
      <c r="W211" s="83">
        <f>'2019_20 Energy'!W211/11</f>
        <v>24.860909090909093</v>
      </c>
      <c r="Y211" s="78">
        <f t="shared" si="9"/>
        <v>221.62954366553004</v>
      </c>
      <c r="Z211" s="81">
        <f t="shared" si="10"/>
        <v>281.59163486632093</v>
      </c>
      <c r="AA211" s="83">
        <f t="shared" si="11"/>
        <v>168.21153856450269</v>
      </c>
    </row>
    <row r="212" spans="1:27" x14ac:dyDescent="0.2">
      <c r="A212" s="76">
        <f>'2019_20 Energy'!A212</f>
        <v>43946</v>
      </c>
      <c r="B212" s="77">
        <f>'2019_20 Energy'!B212</f>
        <v>10.9</v>
      </c>
      <c r="C212" s="78">
        <f>'2019_20 Energy'!C212/11</f>
        <v>74.011629293636361</v>
      </c>
      <c r="D212" s="78">
        <f>'2019_20 Energy'!D212/11</f>
        <v>101.12856846363637</v>
      </c>
      <c r="E212" s="78">
        <f>'2019_20 Energy'!E212/11</f>
        <v>122.50117668181817</v>
      </c>
      <c r="F212" s="78">
        <f>'2019_20 Energy'!F212/11</f>
        <v>40.718362030507564</v>
      </c>
      <c r="G212" s="79">
        <f>'2019_20 Energy'!G212/11</f>
        <v>11.476620341818181</v>
      </c>
      <c r="H212" s="79">
        <f>'2019_20 Energy'!H212/11</f>
        <v>63.932537047546226</v>
      </c>
      <c r="I212" s="78">
        <f>'2019_20 Energy'!I212/11</f>
        <v>180.34711513180756</v>
      </c>
      <c r="J212" s="80">
        <f>'2019_20 Energy'!J212</f>
        <v>6.99</v>
      </c>
      <c r="K212" s="81">
        <f>'2019_20 Energy'!K212/11</f>
        <v>118.14821300827272</v>
      </c>
      <c r="L212" s="81">
        <f>'2019_20 Energy'!L212/11</f>
        <v>155.12557728954545</v>
      </c>
      <c r="M212" s="81">
        <f>'2019_20 Energy'!M212/11</f>
        <v>178.28902557954544</v>
      </c>
      <c r="N212" s="81">
        <f>'2019_20 Energy'!N212/11</f>
        <v>237.38660227450757</v>
      </c>
      <c r="O212" s="82">
        <f>'2019_20 Energy'!O212</f>
        <v>14.4</v>
      </c>
      <c r="P212" s="83">
        <f>'2019_20 Energy'!P212/11</f>
        <v>34.503178398181817</v>
      </c>
      <c r="Q212" s="83">
        <f>'2019_20 Energy'!Q212/11</f>
        <v>52.793650077272723</v>
      </c>
      <c r="R212" s="83">
        <f>'2019_20 Energy'!R212/11</f>
        <v>72.563204522727261</v>
      </c>
      <c r="S212" s="83">
        <f>'2019_20 Energy'!S212/11</f>
        <v>129.28875069141665</v>
      </c>
      <c r="T212" s="84"/>
      <c r="U212" s="78">
        <f>'2019_20 Energy'!U212/11</f>
        <v>25.243636363636366</v>
      </c>
      <c r="V212" s="81">
        <f>'2019_20 Energy'!V212/11</f>
        <v>25.243636363636366</v>
      </c>
      <c r="W212" s="83">
        <f>'2019_20 Energy'!W212/11</f>
        <v>25.243636363636366</v>
      </c>
      <c r="Y212" s="78">
        <f t="shared" si="9"/>
        <v>205.59075149544393</v>
      </c>
      <c r="Z212" s="81">
        <f t="shared" si="10"/>
        <v>262.63023863814391</v>
      </c>
      <c r="AA212" s="83">
        <f t="shared" si="11"/>
        <v>154.53238705505302</v>
      </c>
    </row>
    <row r="213" spans="1:27" x14ac:dyDescent="0.2">
      <c r="A213" s="76">
        <f>'2019_20 Energy'!A213</f>
        <v>43947</v>
      </c>
      <c r="B213" s="77">
        <f>'2019_20 Energy'!B213</f>
        <v>10.95</v>
      </c>
      <c r="C213" s="78">
        <f>'2019_20 Energy'!C213/11</f>
        <v>71.644995669090903</v>
      </c>
      <c r="D213" s="78">
        <f>'2019_20 Energy'!D213/11</f>
        <v>99.351395627272723</v>
      </c>
      <c r="E213" s="78">
        <f>'2019_20 Energy'!E213/11</f>
        <v>120.14109798181818</v>
      </c>
      <c r="F213" s="78">
        <f>'2019_20 Energy'!F213/11</f>
        <v>37.880442161386085</v>
      </c>
      <c r="G213" s="79">
        <f>'2019_20 Energy'!G213/11</f>
        <v>10.670343377272728</v>
      </c>
      <c r="H213" s="79">
        <f>'2019_20 Energy'!H213/11</f>
        <v>59.34221842895726</v>
      </c>
      <c r="I213" s="78">
        <f>'2019_20 Energy'!I213/11</f>
        <v>174.59599421614064</v>
      </c>
      <c r="J213" s="80">
        <f>'2019_20 Energy'!J213</f>
        <v>7.12</v>
      </c>
      <c r="K213" s="81">
        <f>'2019_20 Energy'!K213/11</f>
        <v>113.82388840454546</v>
      </c>
      <c r="L213" s="81">
        <f>'2019_20 Energy'!L213/11</f>
        <v>151.43810080872726</v>
      </c>
      <c r="M213" s="81">
        <f>'2019_20 Energy'!M213/11</f>
        <v>173.90830511118182</v>
      </c>
      <c r="N213" s="81">
        <f>'2019_20 Energy'!N213/11</f>
        <v>229.53832835002243</v>
      </c>
      <c r="O213" s="82">
        <f>'2019_20 Energy'!O213</f>
        <v>14.49</v>
      </c>
      <c r="P213" s="83">
        <f>'2019_20 Energy'!P213/11</f>
        <v>32.659804994545439</v>
      </c>
      <c r="Q213" s="83">
        <f>'2019_20 Energy'!Q213/11</f>
        <v>51.208592404727256</v>
      </c>
      <c r="R213" s="83">
        <f>'2019_20 Energy'!R213/11</f>
        <v>70.445037084181806</v>
      </c>
      <c r="S213" s="83">
        <f>'2019_20 Energy'!S213/11</f>
        <v>123.81378459502243</v>
      </c>
      <c r="T213" s="84"/>
      <c r="U213" s="78">
        <f>'2019_20 Energy'!U213/11</f>
        <v>25.608181818181819</v>
      </c>
      <c r="V213" s="81">
        <f>'2019_20 Energy'!V213/11</f>
        <v>25.608181818181819</v>
      </c>
      <c r="W213" s="83">
        <f>'2019_20 Energy'!W213/11</f>
        <v>25.608181818181819</v>
      </c>
      <c r="Y213" s="78">
        <f t="shared" si="9"/>
        <v>200.20417603432247</v>
      </c>
      <c r="Z213" s="81">
        <f t="shared" si="10"/>
        <v>255.14651016820426</v>
      </c>
      <c r="AA213" s="83">
        <f t="shared" si="11"/>
        <v>149.42196641320425</v>
      </c>
    </row>
    <row r="214" spans="1:27" x14ac:dyDescent="0.2">
      <c r="A214" s="76">
        <f>'2019_20 Energy'!A214</f>
        <v>43948</v>
      </c>
      <c r="B214" s="77">
        <f>'2019_20 Energy'!B214</f>
        <v>10.99</v>
      </c>
      <c r="C214" s="78">
        <f>'2019_20 Energy'!C214/11</f>
        <v>74.281641780000001</v>
      </c>
      <c r="D214" s="78">
        <f>'2019_20 Energy'!D214/11</f>
        <v>104.60835539090908</v>
      </c>
      <c r="E214" s="78">
        <f>'2019_20 Energy'!E214/11</f>
        <v>127.5003347</v>
      </c>
      <c r="F214" s="78">
        <f>'2019_20 Energy'!F214/11</f>
        <v>51.274139718201674</v>
      </c>
      <c r="G214" s="79">
        <f>'2019_20 Energy'!G214/11</f>
        <v>14.273743716363638</v>
      </c>
      <c r="H214" s="79">
        <f>'2019_20 Energy'!H214/11</f>
        <v>80.789101951063614</v>
      </c>
      <c r="I214" s="78">
        <f>'2019_20 Energy'!I214/11</f>
        <v>197.76943625686528</v>
      </c>
      <c r="J214" s="80">
        <f>'2019_20 Energy'!J214</f>
        <v>7.26</v>
      </c>
      <c r="K214" s="81">
        <f>'2019_20 Energy'!K214/11</f>
        <v>117.10975542000001</v>
      </c>
      <c r="L214" s="81">
        <f>'2019_20 Energy'!L214/11</f>
        <v>157.91131504581818</v>
      </c>
      <c r="M214" s="81">
        <f>'2019_20 Energy'!M214/11</f>
        <v>182.61611908100002</v>
      </c>
      <c r="N214" s="81">
        <f>'2019_20 Energy'!N214/11</f>
        <v>254.2498877953835</v>
      </c>
      <c r="O214" s="82">
        <f>'2019_20 Energy'!O214</f>
        <v>14.59</v>
      </c>
      <c r="P214" s="83">
        <f>'2019_20 Energy'!P214/11</f>
        <v>32.946196980000011</v>
      </c>
      <c r="Q214" s="83">
        <f>'2019_20 Energy'!Q214/11</f>
        <v>53.163139638181811</v>
      </c>
      <c r="R214" s="83">
        <f>'2019_20 Energy'!R214/11</f>
        <v>74.305475780000009</v>
      </c>
      <c r="S214" s="83">
        <f>'2019_20 Energy'!S214/11</f>
        <v>143.25747230274712</v>
      </c>
      <c r="T214" s="84"/>
      <c r="U214" s="78">
        <f>'2019_20 Energy'!U214/11</f>
        <v>25.991818181818186</v>
      </c>
      <c r="V214" s="81">
        <f>'2019_20 Energy'!V214/11</f>
        <v>25.991818181818186</v>
      </c>
      <c r="W214" s="83">
        <f>'2019_20 Energy'!W214/11</f>
        <v>25.991818181818186</v>
      </c>
      <c r="Y214" s="78">
        <f t="shared" si="9"/>
        <v>223.76125443868347</v>
      </c>
      <c r="Z214" s="81">
        <f t="shared" si="10"/>
        <v>280.24170597720166</v>
      </c>
      <c r="AA214" s="83">
        <f t="shared" si="11"/>
        <v>169.24929048456531</v>
      </c>
    </row>
    <row r="215" spans="1:27" x14ac:dyDescent="0.2">
      <c r="A215" s="76">
        <f>'2019_20 Energy'!A215</f>
        <v>43949</v>
      </c>
      <c r="B215" s="77">
        <f>'2019_20 Energy'!B215</f>
        <v>11.06</v>
      </c>
      <c r="C215" s="78">
        <f>'2019_20 Energy'!C215/11</f>
        <v>73.463682428181812</v>
      </c>
      <c r="D215" s="78">
        <f>'2019_20 Energy'!D215/11</f>
        <v>103.56724793636363</v>
      </c>
      <c r="E215" s="78">
        <f>'2019_20 Energy'!E215/11</f>
        <v>126.42319330909091</v>
      </c>
      <c r="F215" s="78">
        <f>'2019_20 Energy'!F215/11</f>
        <v>51.184624643114077</v>
      </c>
      <c r="G215" s="79">
        <f>'2019_20 Energy'!G215/11</f>
        <v>14.206151274545455</v>
      </c>
      <c r="H215" s="79">
        <f>'2019_20 Energy'!H215/11</f>
        <v>80.700892379922593</v>
      </c>
      <c r="I215" s="78">
        <f>'2019_20 Energy'!I215/11</f>
        <v>196.58127725750498</v>
      </c>
      <c r="J215" s="80">
        <f>'2019_20 Energy'!J215</f>
        <v>7.41</v>
      </c>
      <c r="K215" s="81">
        <f>'2019_20 Energy'!K215/11</f>
        <v>115.37304925636363</v>
      </c>
      <c r="L215" s="81">
        <f>'2019_20 Energy'!L215/11</f>
        <v>155.7268740609091</v>
      </c>
      <c r="M215" s="81">
        <f>'2019_20 Energy'!M215/11</f>
        <v>180.35667470454544</v>
      </c>
      <c r="N215" s="81">
        <f>'2019_20 Energy'!N215/11</f>
        <v>251.8505654435686</v>
      </c>
      <c r="O215" s="82">
        <f>'2019_20 Energy'!O215</f>
        <v>14.68</v>
      </c>
      <c r="P215" s="83">
        <f>'2019_20 Energy'!P215/11</f>
        <v>31.898776149272734</v>
      </c>
      <c r="Q215" s="83">
        <f>'2019_20 Energy'!Q215/11</f>
        <v>51.836331067636365</v>
      </c>
      <c r="R215" s="83">
        <f>'2019_20 Energy'!R215/11</f>
        <v>72.933000801818196</v>
      </c>
      <c r="S215" s="83">
        <f>'2019_20 Energy'!S215/11</f>
        <v>141.76625719020501</v>
      </c>
      <c r="T215" s="84"/>
      <c r="U215" s="78">
        <f>'2019_20 Energy'!U215/11</f>
        <v>26.366363636363641</v>
      </c>
      <c r="V215" s="81">
        <f>'2019_20 Energy'!V215/11</f>
        <v>26.366363636363641</v>
      </c>
      <c r="W215" s="83">
        <f>'2019_20 Energy'!W215/11</f>
        <v>26.366363636363641</v>
      </c>
      <c r="Y215" s="78">
        <f t="shared" si="9"/>
        <v>222.94764089386862</v>
      </c>
      <c r="Z215" s="81">
        <f t="shared" si="10"/>
        <v>278.21692907993224</v>
      </c>
      <c r="AA215" s="83">
        <f t="shared" si="11"/>
        <v>168.13262082656865</v>
      </c>
    </row>
    <row r="216" spans="1:27" x14ac:dyDescent="0.2">
      <c r="A216" s="76">
        <f>'2019_20 Energy'!A216</f>
        <v>43950</v>
      </c>
      <c r="B216" s="77">
        <f>'2019_20 Energy'!B216</f>
        <v>11.14</v>
      </c>
      <c r="C216" s="78">
        <f>'2019_20 Energy'!C216/11</f>
        <v>72.533925546363648</v>
      </c>
      <c r="D216" s="78">
        <f>'2019_20 Energy'!D216/11</f>
        <v>102.43081768181818</v>
      </c>
      <c r="E216" s="78">
        <f>'2019_20 Energy'!E216/11</f>
        <v>125.24596335454545</v>
      </c>
      <c r="F216" s="78">
        <f>'2019_20 Energy'!F216/11</f>
        <v>51.09510956802648</v>
      </c>
      <c r="G216" s="79">
        <f>'2019_20 Energy'!G216/11</f>
        <v>14.138558832727274</v>
      </c>
      <c r="H216" s="79">
        <f>'2019_20 Energy'!H216/11</f>
        <v>80.612682810165026</v>
      </c>
      <c r="I216" s="78">
        <f>'2019_20 Energy'!I216/11</f>
        <v>195.28935315669011</v>
      </c>
      <c r="J216" s="80">
        <f>'2019_20 Energy'!J216</f>
        <v>7.56</v>
      </c>
      <c r="K216" s="81">
        <f>'2019_20 Energy'!K216/11</f>
        <v>113.63934400618183</v>
      </c>
      <c r="L216" s="81">
        <f>'2019_20 Energy'!L216/11</f>
        <v>153.59150158345457</v>
      </c>
      <c r="M216" s="81">
        <f>'2019_20 Energy'!M216/11</f>
        <v>178.14639655363638</v>
      </c>
      <c r="N216" s="81">
        <f>'2019_20 Energy'!N216/11</f>
        <v>249.50037570893562</v>
      </c>
      <c r="O216" s="82">
        <f>'2019_20 Energy'!O216</f>
        <v>14.78</v>
      </c>
      <c r="P216" s="83">
        <f>'2019_20 Energy'!P216/11</f>
        <v>30.739589458727291</v>
      </c>
      <c r="Q216" s="83">
        <f>'2019_20 Energy'!Q216/11</f>
        <v>50.412692150545475</v>
      </c>
      <c r="R216" s="83">
        <f>'2019_20 Energy'!R216/11</f>
        <v>71.458930716363653</v>
      </c>
      <c r="S216" s="83">
        <f>'2019_20 Energy'!S216/11</f>
        <v>140.16976599802649</v>
      </c>
      <c r="T216" s="84"/>
      <c r="U216" s="78">
        <f>'2019_20 Energy'!U216/11</f>
        <v>26.730909090909094</v>
      </c>
      <c r="V216" s="81">
        <f>'2019_20 Energy'!V216/11</f>
        <v>26.730909090909094</v>
      </c>
      <c r="W216" s="83">
        <f>'2019_20 Energy'!W216/11</f>
        <v>26.730909090909094</v>
      </c>
      <c r="Y216" s="78">
        <f t="shared" si="9"/>
        <v>222.02026224759919</v>
      </c>
      <c r="Z216" s="81">
        <f t="shared" si="10"/>
        <v>276.23128479984473</v>
      </c>
      <c r="AA216" s="83">
        <f t="shared" si="11"/>
        <v>166.9006750889356</v>
      </c>
    </row>
    <row r="217" spans="1:27" x14ac:dyDescent="0.2">
      <c r="A217" s="76">
        <f>'2019_20 Energy'!A217</f>
        <v>43951</v>
      </c>
      <c r="B217" s="77">
        <f>'2019_20 Energy'!B217</f>
        <v>11.24</v>
      </c>
      <c r="C217" s="78">
        <f>'2019_20 Energy'!C217/11</f>
        <v>71.366415417272734</v>
      </c>
      <c r="D217" s="78">
        <f>'2019_20 Energy'!D217/11</f>
        <v>101.11736248181819</v>
      </c>
      <c r="E217" s="78">
        <f>'2019_20 Energy'!E217/11</f>
        <v>123.88196006363637</v>
      </c>
      <c r="F217" s="78">
        <f>'2019_20 Energy'!F217/11</f>
        <v>51.005594494322303</v>
      </c>
      <c r="G217" s="79">
        <f>'2019_20 Energy'!G217/11</f>
        <v>14.070966390909092</v>
      </c>
      <c r="H217" s="79">
        <f>'2019_20 Energy'!H217/11</f>
        <v>80.524473239024033</v>
      </c>
      <c r="I217" s="78">
        <f>'2019_20 Energy'!I217/11</f>
        <v>193.80331384244047</v>
      </c>
      <c r="J217" s="80">
        <f>'2019_20 Energy'!J217</f>
        <v>7.71</v>
      </c>
      <c r="K217" s="81">
        <f>'2019_20 Energy'!K217/11</f>
        <v>111.89753165945454</v>
      </c>
      <c r="L217" s="81">
        <f>'2019_20 Energy'!L217/11</f>
        <v>151.56878560836364</v>
      </c>
      <c r="M217" s="81">
        <f>'2019_20 Energy'!M217/11</f>
        <v>176.04874930427275</v>
      </c>
      <c r="N217" s="81">
        <f>'2019_20 Energy'!N217/11</f>
        <v>247.26278327104959</v>
      </c>
      <c r="O217" s="82">
        <f>'2019_20 Energy'!O217</f>
        <v>14.87</v>
      </c>
      <c r="P217" s="83">
        <f>'2019_20 Energy'!P217/11</f>
        <v>29.687108913272745</v>
      </c>
      <c r="Q217" s="83">
        <f>'2019_20 Energy'!Q217/11</f>
        <v>49.236720569818203</v>
      </c>
      <c r="R217" s="83">
        <f>'2019_20 Energy'!R217/11</f>
        <v>70.237358096636385</v>
      </c>
      <c r="S217" s="83">
        <f>'2019_20 Energy'!S217/11</f>
        <v>138.82941184486774</v>
      </c>
      <c r="T217" s="84"/>
      <c r="U217" s="78">
        <f>'2019_20 Energy'!U217/11</f>
        <v>27.105454545454549</v>
      </c>
      <c r="V217" s="81">
        <f>'2019_20 Energy'!V217/11</f>
        <v>27.105454545454549</v>
      </c>
      <c r="W217" s="83">
        <f>'2019_20 Energy'!W217/11</f>
        <v>27.105454545454549</v>
      </c>
      <c r="Y217" s="78">
        <f t="shared" si="9"/>
        <v>220.90876838789501</v>
      </c>
      <c r="Z217" s="81">
        <f t="shared" si="10"/>
        <v>274.36823781650412</v>
      </c>
      <c r="AA217" s="83">
        <f t="shared" si="11"/>
        <v>165.93486639032227</v>
      </c>
    </row>
    <row r="218" spans="1:27" x14ac:dyDescent="0.2">
      <c r="A218" s="76">
        <f>'2019_20 Energy'!A218</f>
        <v>43952</v>
      </c>
      <c r="B218" s="77">
        <f>'2019_20 Energy'!B218</f>
        <v>11.36</v>
      </c>
      <c r="C218" s="78">
        <f>'2019_20 Energy'!C218/11</f>
        <v>71.121294313636369</v>
      </c>
      <c r="D218" s="78">
        <f>'2019_20 Energy'!D218/11</f>
        <v>99.403091563636366</v>
      </c>
      <c r="E218" s="78">
        <f>'2019_20 Energy'!E218/11</f>
        <v>121.52880936363636</v>
      </c>
      <c r="F218" s="78">
        <f>'2019_20 Energy'!F218/11</f>
        <v>47.297517621062319</v>
      </c>
      <c r="G218" s="79">
        <f>'2019_20 Energy'!G218/11</f>
        <v>13.033764920909091</v>
      </c>
      <c r="H218" s="79">
        <f>'2019_20 Energy'!H218/11</f>
        <v>74.61323833896833</v>
      </c>
      <c r="I218" s="78">
        <f>'2019_20 Energy'!I218/11</f>
        <v>187.29251508363504</v>
      </c>
      <c r="J218" s="80">
        <f>'2019_20 Energy'!J218</f>
        <v>7.85</v>
      </c>
      <c r="K218" s="81">
        <f>'2019_20 Energy'!K218/11</f>
        <v>112.04540926554546</v>
      </c>
      <c r="L218" s="81">
        <f>'2019_20 Energy'!L218/11</f>
        <v>149.89011542481819</v>
      </c>
      <c r="M218" s="81">
        <f>'2019_20 Energy'!M218/11</f>
        <v>173.60533002390909</v>
      </c>
      <c r="N218" s="81">
        <f>'2019_20 Energy'!N218/11</f>
        <v>240.62048348315321</v>
      </c>
      <c r="O218" s="82">
        <f>'2019_20 Energy'!O218</f>
        <v>14.94</v>
      </c>
      <c r="P218" s="83">
        <f>'2019_20 Energy'!P218/11</f>
        <v>29.381028921090909</v>
      </c>
      <c r="Q218" s="83">
        <f>'2019_20 Energy'!Q218/11</f>
        <v>47.909203978727277</v>
      </c>
      <c r="R218" s="83">
        <f>'2019_20 Energy'!R218/11</f>
        <v>68.413725613272717</v>
      </c>
      <c r="S218" s="83">
        <f>'2019_20 Energy'!S218/11</f>
        <v>132.90102594160774</v>
      </c>
      <c r="T218" s="84"/>
      <c r="U218" s="78">
        <f>'2019_20 Energy'!U218/11</f>
        <v>27.470000000000006</v>
      </c>
      <c r="V218" s="81">
        <f>'2019_20 Energy'!V218/11</f>
        <v>27.470000000000006</v>
      </c>
      <c r="W218" s="83">
        <f>'2019_20 Energy'!W218/11</f>
        <v>27.470000000000006</v>
      </c>
      <c r="Y218" s="78">
        <f t="shared" si="9"/>
        <v>214.76251508363504</v>
      </c>
      <c r="Z218" s="81">
        <f t="shared" si="10"/>
        <v>268.09048348315321</v>
      </c>
      <c r="AA218" s="83">
        <f t="shared" si="11"/>
        <v>160.37102594160774</v>
      </c>
    </row>
    <row r="219" spans="1:27" x14ac:dyDescent="0.2">
      <c r="A219" s="76">
        <f>'2019_20 Energy'!A219</f>
        <v>43953</v>
      </c>
      <c r="B219" s="77">
        <f>'2019_20 Energy'!B219</f>
        <v>11.47</v>
      </c>
      <c r="C219" s="78">
        <f>'2019_20 Energy'!C219/11</f>
        <v>62.612073809090909</v>
      </c>
      <c r="D219" s="78">
        <f>'2019_20 Energy'!D219/11</f>
        <v>92.860349163636357</v>
      </c>
      <c r="E219" s="78">
        <f>'2019_20 Energy'!E219/11</f>
        <v>113.08803193636363</v>
      </c>
      <c r="F219" s="78">
        <f>'2019_20 Energy'!F219/11</f>
        <v>38.328629765629941</v>
      </c>
      <c r="G219" s="79">
        <f>'2019_20 Energy'!G219/11</f>
        <v>10.595195493636364</v>
      </c>
      <c r="H219" s="79">
        <f>'2019_20 Energy'!H219/11</f>
        <v>60.357166947351864</v>
      </c>
      <c r="I219" s="78">
        <f>'2019_20 Energy'!I219/11</f>
        <v>167.86333954802086</v>
      </c>
      <c r="J219" s="80">
        <f>'2019_20 Energy'!J219</f>
        <v>7.99</v>
      </c>
      <c r="K219" s="81">
        <f>'2019_20 Energy'!K219/11</f>
        <v>99.085164481818182</v>
      </c>
      <c r="L219" s="81">
        <f>'2019_20 Energy'!L219/11</f>
        <v>139.57202683236363</v>
      </c>
      <c r="M219" s="81">
        <f>'2019_20 Energy'!M219/11</f>
        <v>161.25721595454544</v>
      </c>
      <c r="N219" s="81">
        <f>'2019_20 Energy'!N219/11</f>
        <v>217.1033496481754</v>
      </c>
      <c r="O219" s="82">
        <f>'2019_20 Energy'!O219</f>
        <v>15.02</v>
      </c>
      <c r="P219" s="83">
        <f>'2019_20 Energy'!P219/11</f>
        <v>25.405329013636376</v>
      </c>
      <c r="Q219" s="83">
        <f>'2019_20 Energy'!Q219/11</f>
        <v>45.209068783181827</v>
      </c>
      <c r="R219" s="83">
        <f>'2019_20 Energy'!R219/11</f>
        <v>63.949927550000012</v>
      </c>
      <c r="S219" s="83">
        <f>'2019_20 Energy'!S219/11</f>
        <v>117.63286946608447</v>
      </c>
      <c r="T219" s="84"/>
      <c r="U219" s="78">
        <f>'2019_20 Energy'!U219/11</f>
        <v>27.835454545454546</v>
      </c>
      <c r="V219" s="81">
        <f>'2019_20 Energy'!V219/11</f>
        <v>27.835454545454546</v>
      </c>
      <c r="W219" s="83">
        <f>'2019_20 Energy'!W219/11</f>
        <v>27.835454545454546</v>
      </c>
      <c r="Y219" s="78">
        <f t="shared" si="9"/>
        <v>195.69879409347541</v>
      </c>
      <c r="Z219" s="81">
        <f t="shared" si="10"/>
        <v>244.93880419362995</v>
      </c>
      <c r="AA219" s="83">
        <f t="shared" si="11"/>
        <v>145.46832401153901</v>
      </c>
    </row>
    <row r="220" spans="1:27" x14ac:dyDescent="0.2">
      <c r="A220" s="76">
        <f>'2019_20 Energy'!A220</f>
        <v>43954</v>
      </c>
      <c r="B220" s="77">
        <f>'2019_20 Energy'!B220</f>
        <v>11.55</v>
      </c>
      <c r="C220" s="78">
        <f>'2019_20 Energy'!C220/11</f>
        <v>61.785581543636361</v>
      </c>
      <c r="D220" s="78">
        <f>'2019_20 Energy'!D220/11</f>
        <v>91.790353118181827</v>
      </c>
      <c r="E220" s="78">
        <f>'2019_20 Energy'!E220/11</f>
        <v>111.98305848181818</v>
      </c>
      <c r="F220" s="78">
        <f>'2019_20 Energy'!F220/11</f>
        <v>37.877353610403695</v>
      </c>
      <c r="G220" s="79">
        <f>'2019_20 Energy'!G220/11</f>
        <v>10.44291569</v>
      </c>
      <c r="H220" s="79">
        <f>'2019_20 Energy'!H220/11</f>
        <v>59.662103474908172</v>
      </c>
      <c r="I220" s="78">
        <f>'2019_20 Energy'!I220/11</f>
        <v>166.27330046843096</v>
      </c>
      <c r="J220" s="80">
        <f>'2019_20 Energy'!J220</f>
        <v>8.1300000000000008</v>
      </c>
      <c r="K220" s="81">
        <f>'2019_20 Energy'!K220/11</f>
        <v>97.629625475636374</v>
      </c>
      <c r="L220" s="81">
        <f>'2019_20 Energy'!L220/11</f>
        <v>137.69696641963637</v>
      </c>
      <c r="M220" s="81">
        <f>'2019_20 Energy'!M220/11</f>
        <v>159.32194406090909</v>
      </c>
      <c r="N220" s="81">
        <f>'2019_20 Energy'!N220/11</f>
        <v>214.66367899840364</v>
      </c>
      <c r="O220" s="82">
        <f>'2019_20 Energy'!O220</f>
        <v>15.09</v>
      </c>
      <c r="P220" s="83">
        <f>'2019_20 Energy'!P220/11</f>
        <v>24.683851859636366</v>
      </c>
      <c r="Q220" s="83">
        <f>'2019_20 Energy'!Q220/11</f>
        <v>44.272981455272742</v>
      </c>
      <c r="R220" s="83">
        <f>'2019_20 Energy'!R220/11</f>
        <v>62.983159373636383</v>
      </c>
      <c r="S220" s="83">
        <f>'2019_20 Energy'!S220/11</f>
        <v>116.18501390167643</v>
      </c>
      <c r="T220" s="84"/>
      <c r="U220" s="78">
        <f>'2019_20 Energy'!U220/11</f>
        <v>28.190909090909091</v>
      </c>
      <c r="V220" s="81">
        <f>'2019_20 Energy'!V220/11</f>
        <v>28.190909090909091</v>
      </c>
      <c r="W220" s="83">
        <f>'2019_20 Energy'!W220/11</f>
        <v>28.190909090909091</v>
      </c>
      <c r="Y220" s="78">
        <f t="shared" si="9"/>
        <v>194.46420955934005</v>
      </c>
      <c r="Z220" s="81">
        <f t="shared" si="10"/>
        <v>242.85458808931273</v>
      </c>
      <c r="AA220" s="83">
        <f t="shared" si="11"/>
        <v>144.37592299258552</v>
      </c>
    </row>
    <row r="221" spans="1:27" x14ac:dyDescent="0.2">
      <c r="A221" s="76">
        <f>'2019_20 Energy'!A221</f>
        <v>43955</v>
      </c>
      <c r="B221" s="77">
        <f>'2019_20 Energy'!B221</f>
        <v>11.65</v>
      </c>
      <c r="C221" s="78">
        <f>'2019_20 Energy'!C221/11</f>
        <v>60.778819315454548</v>
      </c>
      <c r="D221" s="78">
        <f>'2019_20 Energy'!D221/11</f>
        <v>90.527229526363627</v>
      </c>
      <c r="E221" s="78">
        <f>'2019_20 Energy'!E221/11</f>
        <v>110.67912339999999</v>
      </c>
      <c r="F221" s="78">
        <f>'2019_20 Energy'!F221/11</f>
        <v>38.500075372518594</v>
      </c>
      <c r="G221" s="79">
        <f>'2019_20 Energy'!G221/11</f>
        <v>10.574410082727272</v>
      </c>
      <c r="H221" s="79">
        <f>'2019_20 Energy'!H221/11</f>
        <v>60.727904663042978</v>
      </c>
      <c r="I221" s="78">
        <f>'2019_20 Energy'!I221/11</f>
        <v>165.59263923154586</v>
      </c>
      <c r="J221" s="80">
        <f>'2019_20 Energy'!J221</f>
        <v>8.26</v>
      </c>
      <c r="K221" s="81">
        <f>'2019_20 Energy'!K221/11</f>
        <v>96.308243186272733</v>
      </c>
      <c r="L221" s="81">
        <f>'2019_20 Energy'!L221/11</f>
        <v>136.03268564072729</v>
      </c>
      <c r="M221" s="81">
        <f>'2019_20 Energy'!M221/11</f>
        <v>157.60418426609093</v>
      </c>
      <c r="N221" s="81">
        <f>'2019_20 Energy'!N221/11</f>
        <v>213.56144442406404</v>
      </c>
      <c r="O221" s="82">
        <f>'2019_20 Energy'!O221</f>
        <v>15.14</v>
      </c>
      <c r="P221" s="83">
        <f>'2019_20 Energy'!P221/11</f>
        <v>24.201329843727272</v>
      </c>
      <c r="Q221" s="83">
        <f>'2019_20 Energy'!Q221/11</f>
        <v>43.679429573818176</v>
      </c>
      <c r="R221" s="83">
        <f>'2019_20 Energy'!R221/11</f>
        <v>62.369842449363631</v>
      </c>
      <c r="S221" s="83">
        <f>'2019_20 Energy'!S221/11</f>
        <v>116.2088250364277</v>
      </c>
      <c r="T221" s="84"/>
      <c r="U221" s="78">
        <f>'2019_20 Energy'!U221/11</f>
        <v>28.537272727272725</v>
      </c>
      <c r="V221" s="81">
        <f>'2019_20 Energy'!V221/11</f>
        <v>28.537272727272725</v>
      </c>
      <c r="W221" s="83">
        <f>'2019_20 Energy'!W221/11</f>
        <v>28.537272727272725</v>
      </c>
      <c r="Y221" s="78">
        <f t="shared" si="9"/>
        <v>194.12991195881858</v>
      </c>
      <c r="Z221" s="81">
        <f t="shared" si="10"/>
        <v>242.09871715133676</v>
      </c>
      <c r="AA221" s="83">
        <f t="shared" si="11"/>
        <v>144.74609776370042</v>
      </c>
    </row>
    <row r="222" spans="1:27" x14ac:dyDescent="0.2">
      <c r="A222" s="76">
        <f>'2019_20 Energy'!A222</f>
        <v>43956</v>
      </c>
      <c r="B222" s="77">
        <f>'2019_20 Energy'!B222</f>
        <v>11.76</v>
      </c>
      <c r="C222" s="78">
        <f>'2019_20 Energy'!C222/11</f>
        <v>65.286033013636356</v>
      </c>
      <c r="D222" s="78">
        <f>'2019_20 Energy'!D222/11</f>
        <v>92.392887454545459</v>
      </c>
      <c r="E222" s="78">
        <f>'2019_20 Energy'!E222/11</f>
        <v>113.25891343636363</v>
      </c>
      <c r="F222" s="78">
        <f>'2019_20 Energy'!F222/11</f>
        <v>38.437419645468012</v>
      </c>
      <c r="G222" s="79">
        <f>'2019_20 Energy'!G222/11</f>
        <v>10.524675311818182</v>
      </c>
      <c r="H222" s="79">
        <f>'2019_20 Energy'!H222/11</f>
        <v>60.670198567254559</v>
      </c>
      <c r="I222" s="78">
        <f>'2019_20 Energy'!I222/11</f>
        <v>168.07910060958619</v>
      </c>
      <c r="J222" s="80">
        <f>'2019_20 Energy'!J222</f>
        <v>8.4</v>
      </c>
      <c r="K222" s="81">
        <f>'2019_20 Energy'!K222/11</f>
        <v>103.79477556054545</v>
      </c>
      <c r="L222" s="81">
        <f>'2019_20 Energy'!L222/11</f>
        <v>140.03483325672727</v>
      </c>
      <c r="M222" s="81">
        <f>'2019_20 Energy'!M222/11</f>
        <v>162.35469708872725</v>
      </c>
      <c r="N222" s="81">
        <f>'2019_20 Energy'!N222/11</f>
        <v>218.20969520001347</v>
      </c>
      <c r="O222" s="82">
        <f>'2019_20 Energy'!O222</f>
        <v>15.18</v>
      </c>
      <c r="P222" s="83">
        <f>'2019_20 Energy'!P222/11</f>
        <v>26.089634349818176</v>
      </c>
      <c r="Q222" s="83">
        <f>'2019_20 Energy'!Q222/11</f>
        <v>43.900192620181819</v>
      </c>
      <c r="R222" s="83">
        <f>'2019_20 Energy'!R222/11</f>
        <v>63.286419361636355</v>
      </c>
      <c r="S222" s="83">
        <f>'2019_20 Energy'!S222/11</f>
        <v>117.05331683274075</v>
      </c>
      <c r="T222" s="84"/>
      <c r="U222" s="78">
        <f>'2019_20 Energy'!U222/11</f>
        <v>28.902727272727272</v>
      </c>
      <c r="V222" s="81">
        <f>'2019_20 Energy'!V222/11</f>
        <v>28.902727272727272</v>
      </c>
      <c r="W222" s="83">
        <f>'2019_20 Energy'!W222/11</f>
        <v>28.902727272727272</v>
      </c>
      <c r="Y222" s="78">
        <f t="shared" si="9"/>
        <v>196.98182788231347</v>
      </c>
      <c r="Z222" s="81">
        <f t="shared" si="10"/>
        <v>247.11242247274075</v>
      </c>
      <c r="AA222" s="83">
        <f t="shared" si="11"/>
        <v>145.95604410546801</v>
      </c>
    </row>
    <row r="223" spans="1:27" x14ac:dyDescent="0.2">
      <c r="A223" s="76">
        <f>'2019_20 Energy'!A223</f>
        <v>43957</v>
      </c>
      <c r="B223" s="77">
        <f>'2019_20 Energy'!B223</f>
        <v>11.87</v>
      </c>
      <c r="C223" s="78">
        <f>'2019_20 Energy'!C223/11</f>
        <v>63.946642174545453</v>
      </c>
      <c r="D223" s="78">
        <f>'2019_20 Energy'!D223/11</f>
        <v>90.774201238181817</v>
      </c>
      <c r="E223" s="78">
        <f>'2019_20 Energy'!E223/11</f>
        <v>111.58948237272726</v>
      </c>
      <c r="F223" s="78">
        <f>'2019_20 Energy'!F223/11</f>
        <v>38.374763917034002</v>
      </c>
      <c r="G223" s="79">
        <f>'2019_20 Energy'!G223/11</f>
        <v>10.474940541818182</v>
      </c>
      <c r="H223" s="79">
        <f>'2019_20 Energy'!H223/11</f>
        <v>60.61249247146614</v>
      </c>
      <c r="I223" s="78">
        <f>'2019_20 Energy'!I223/11</f>
        <v>166.31632102851583</v>
      </c>
      <c r="J223" s="80">
        <f>'2019_20 Energy'!J223</f>
        <v>8.5299999999999994</v>
      </c>
      <c r="K223" s="81">
        <f>'2019_20 Energy'!K223/11</f>
        <v>102.22594578836365</v>
      </c>
      <c r="L223" s="81">
        <f>'2019_20 Energy'!L223/11</f>
        <v>138.13433225599999</v>
      </c>
      <c r="M223" s="81">
        <f>'2019_20 Energy'!M223/11</f>
        <v>160.39469809418179</v>
      </c>
      <c r="N223" s="81">
        <f>'2019_20 Energy'!N223/11</f>
        <v>216.15048958503402</v>
      </c>
      <c r="O223" s="82">
        <f>'2019_20 Energy'!O223</f>
        <v>15.23</v>
      </c>
      <c r="P223" s="83">
        <f>'2019_20 Energy'!P223/11</f>
        <v>25.438121173818171</v>
      </c>
      <c r="Q223" s="83">
        <f>'2019_20 Energy'!Q223/11</f>
        <v>43.130476621454541</v>
      </c>
      <c r="R223" s="83">
        <f>'2019_20 Energy'!R223/11</f>
        <v>62.492019850545425</v>
      </c>
      <c r="S223" s="83">
        <f>'2019_20 Energy'!S223/11</f>
        <v>116.18374429048855</v>
      </c>
      <c r="T223" s="84"/>
      <c r="U223" s="78">
        <f>'2019_20 Energy'!U223/11</f>
        <v>29.24909090909091</v>
      </c>
      <c r="V223" s="81">
        <f>'2019_20 Energy'!V223/11</f>
        <v>29.24909090909091</v>
      </c>
      <c r="W223" s="83">
        <f>'2019_20 Energy'!W223/11</f>
        <v>29.24909090909091</v>
      </c>
      <c r="Y223" s="78">
        <f t="shared" si="9"/>
        <v>195.56541193760674</v>
      </c>
      <c r="Z223" s="81">
        <f t="shared" si="10"/>
        <v>245.39958049412493</v>
      </c>
      <c r="AA223" s="83">
        <f t="shared" si="11"/>
        <v>145.43283519957947</v>
      </c>
    </row>
    <row r="224" spans="1:27" x14ac:dyDescent="0.2">
      <c r="A224" s="76">
        <f>'2019_20 Energy'!A224</f>
        <v>43958</v>
      </c>
      <c r="B224" s="77">
        <f>'2019_20 Energy'!B224</f>
        <v>12</v>
      </c>
      <c r="C224" s="78">
        <f>'2019_20 Energy'!C224/11</f>
        <v>62.487943162727269</v>
      </c>
      <c r="D224" s="78">
        <f>'2019_20 Energy'!D224/11</f>
        <v>88.969549065454544</v>
      </c>
      <c r="E224" s="78">
        <f>'2019_20 Energy'!E224/11</f>
        <v>109.73019486363637</v>
      </c>
      <c r="F224" s="78">
        <f>'2019_20 Energy'!F224/11</f>
        <v>38.312108189983412</v>
      </c>
      <c r="G224" s="79">
        <f>'2019_20 Energy'!G224/11</f>
        <v>10.42520577090909</v>
      </c>
      <c r="H224" s="79">
        <f>'2019_20 Energy'!H224/11</f>
        <v>60.554786375677715</v>
      </c>
      <c r="I224" s="78">
        <f>'2019_20 Energy'!I224/11</f>
        <v>164.35750194528342</v>
      </c>
      <c r="J224" s="80">
        <f>'2019_20 Energy'!J224</f>
        <v>8.65</v>
      </c>
      <c r="K224" s="81">
        <f>'2019_20 Energy'!K224/11</f>
        <v>100.88162355863636</v>
      </c>
      <c r="L224" s="81">
        <f>'2019_20 Energy'!L224/11</f>
        <v>136.47197725090908</v>
      </c>
      <c r="M224" s="81">
        <f>'2019_20 Energy'!M224/11</f>
        <v>158.68193470636365</v>
      </c>
      <c r="N224" s="81">
        <f>'2019_20 Energy'!N224/11</f>
        <v>214.34157772361971</v>
      </c>
      <c r="O224" s="82">
        <f>'2019_20 Energy'!O224</f>
        <v>15.27</v>
      </c>
      <c r="P224" s="83">
        <f>'2019_20 Energy'!P224/11</f>
        <v>25.011126776272729</v>
      </c>
      <c r="Q224" s="83">
        <f>'2019_20 Energy'!Q224/11</f>
        <v>42.601507224727278</v>
      </c>
      <c r="R224" s="83">
        <f>'2019_20 Energy'!R224/11</f>
        <v>61.947451793272741</v>
      </c>
      <c r="S224" s="83">
        <f>'2019_20 Energy'!S224/11</f>
        <v>115.56707573089251</v>
      </c>
      <c r="T224" s="84"/>
      <c r="U224" s="78">
        <f>'2019_20 Energy'!U224/11</f>
        <v>29.58636363636364</v>
      </c>
      <c r="V224" s="81">
        <f>'2019_20 Energy'!V224/11</f>
        <v>29.58636363636364</v>
      </c>
      <c r="W224" s="83">
        <f>'2019_20 Energy'!W224/11</f>
        <v>29.58636363636364</v>
      </c>
      <c r="Y224" s="78">
        <f t="shared" si="9"/>
        <v>193.94386558164706</v>
      </c>
      <c r="Z224" s="81">
        <f t="shared" si="10"/>
        <v>243.92794135998335</v>
      </c>
      <c r="AA224" s="83">
        <f t="shared" si="11"/>
        <v>145.15343936725614</v>
      </c>
    </row>
    <row r="225" spans="1:27" x14ac:dyDescent="0.2">
      <c r="A225" s="76">
        <f>'2019_20 Energy'!A225</f>
        <v>43959</v>
      </c>
      <c r="B225" s="77">
        <f>'2019_20 Energy'!B225</f>
        <v>12.13</v>
      </c>
      <c r="C225" s="78">
        <f>'2019_20 Energy'!C225/11</f>
        <v>61.01854097181819</v>
      </c>
      <c r="D225" s="78">
        <f>'2019_20 Energy'!D225/11</f>
        <v>87.137534603636368</v>
      </c>
      <c r="E225" s="78">
        <f>'2019_20 Energy'!E225/11</f>
        <v>107.84340676363637</v>
      </c>
      <c r="F225" s="78">
        <f>'2019_20 Energy'!F225/11</f>
        <v>38.065947132638762</v>
      </c>
      <c r="G225" s="79">
        <f>'2019_20 Energy'!G225/11</f>
        <v>10.327609353636364</v>
      </c>
      <c r="H225" s="79">
        <f>'2019_20 Energy'!H225/11</f>
        <v>60.195314494810006</v>
      </c>
      <c r="I225" s="78">
        <f>'2019_20 Energy'!I225/11</f>
        <v>162.18587875739331</v>
      </c>
      <c r="J225" s="80">
        <f>'2019_20 Energy'!J225</f>
        <v>8.77</v>
      </c>
      <c r="K225" s="81">
        <f>'2019_20 Energy'!K225/11</f>
        <v>99.526596734727278</v>
      </c>
      <c r="L225" s="81">
        <f>'2019_20 Energy'!L225/11</f>
        <v>134.78184468509093</v>
      </c>
      <c r="M225" s="81">
        <f>'2019_20 Energy'!M225/11</f>
        <v>156.94125489163639</v>
      </c>
      <c r="N225" s="81">
        <f>'2019_20 Energy'!N225/11</f>
        <v>212.31944767754786</v>
      </c>
      <c r="O225" s="82">
        <f>'2019_20 Energy'!O225</f>
        <v>15.3</v>
      </c>
      <c r="P225" s="83">
        <f>'2019_20 Energy'!P225/11</f>
        <v>24.688024076454553</v>
      </c>
      <c r="Q225" s="83">
        <f>'2019_20 Energy'!Q225/11</f>
        <v>42.187396818454552</v>
      </c>
      <c r="R225" s="83">
        <f>'2019_20 Energy'!R225/11</f>
        <v>61.521925047636365</v>
      </c>
      <c r="S225" s="83">
        <f>'2019_20 Energy'!S225/11</f>
        <v>114.88724379009331</v>
      </c>
      <c r="T225" s="84"/>
      <c r="U225" s="78">
        <f>'2019_20 Energy'!U225/11</f>
        <v>29.942727272727272</v>
      </c>
      <c r="V225" s="81">
        <f>'2019_20 Energy'!V225/11</f>
        <v>29.942727272727272</v>
      </c>
      <c r="W225" s="83">
        <f>'2019_20 Energy'!W225/11</f>
        <v>29.942727272727272</v>
      </c>
      <c r="Y225" s="78">
        <f t="shared" si="9"/>
        <v>192.12860603012058</v>
      </c>
      <c r="Z225" s="81">
        <f t="shared" si="10"/>
        <v>242.26217495027512</v>
      </c>
      <c r="AA225" s="83">
        <f t="shared" si="11"/>
        <v>144.82997106282059</v>
      </c>
    </row>
    <row r="226" spans="1:27" x14ac:dyDescent="0.2">
      <c r="A226" s="76">
        <f>'2019_20 Energy'!A226</f>
        <v>43960</v>
      </c>
      <c r="B226" s="77">
        <f>'2019_20 Energy'!B226</f>
        <v>12.23</v>
      </c>
      <c r="C226" s="78">
        <f>'2019_20 Energy'!C226/11</f>
        <v>54.769156092727265</v>
      </c>
      <c r="D226" s="78">
        <f>'2019_20 Energy'!D226/11</f>
        <v>83.044001254545449</v>
      </c>
      <c r="E226" s="78">
        <f>'2019_20 Energy'!E226/11</f>
        <v>102.95497319090909</v>
      </c>
      <c r="F226" s="78">
        <f>'2019_20 Energy'!F226/11</f>
        <v>37.888360723368493</v>
      </c>
      <c r="G226" s="79">
        <f>'2019_20 Energy'!G226/11</f>
        <v>10.248112546363636</v>
      </c>
      <c r="H226" s="79">
        <f>'2019_20 Energy'!H226/11</f>
        <v>59.948301533740988</v>
      </c>
      <c r="I226" s="78">
        <f>'2019_20 Energy'!I226/11</f>
        <v>157.07823077475939</v>
      </c>
      <c r="J226" s="80">
        <f>'2019_20 Energy'!J226</f>
        <v>8.89</v>
      </c>
      <c r="K226" s="81">
        <f>'2019_20 Energy'!K226/11</f>
        <v>89.773507329999987</v>
      </c>
      <c r="L226" s="81">
        <f>'2019_20 Energy'!L226/11</f>
        <v>127.88818742636363</v>
      </c>
      <c r="M226" s="81">
        <f>'2019_20 Energy'!M226/11</f>
        <v>149.19731509272725</v>
      </c>
      <c r="N226" s="81">
        <f>'2019_20 Energy'!N226/11</f>
        <v>204.35042994882303</v>
      </c>
      <c r="O226" s="82">
        <f>'2019_20 Energy'!O226</f>
        <v>15.34</v>
      </c>
      <c r="P226" s="83">
        <f>'2019_20 Energy'!P226/11</f>
        <v>22.175284132272726</v>
      </c>
      <c r="Q226" s="83">
        <f>'2019_20 Energy'!Q226/11</f>
        <v>41.287887783181823</v>
      </c>
      <c r="R226" s="83">
        <f>'2019_20 Energy'!R226/11</f>
        <v>59.896984174545452</v>
      </c>
      <c r="S226" s="83">
        <f>'2019_20 Energy'!S226/11</f>
        <v>113.06130280564122</v>
      </c>
      <c r="T226" s="84"/>
      <c r="U226" s="78">
        <f>'2019_20 Energy'!U226/11</f>
        <v>30.270909090909093</v>
      </c>
      <c r="V226" s="81">
        <f>'2019_20 Energy'!V226/11</f>
        <v>30.270909090909093</v>
      </c>
      <c r="W226" s="83">
        <f>'2019_20 Energy'!W226/11</f>
        <v>30.270909090909093</v>
      </c>
      <c r="Y226" s="78">
        <f t="shared" si="9"/>
        <v>187.34913986566849</v>
      </c>
      <c r="Z226" s="81">
        <f t="shared" si="10"/>
        <v>234.62133903973213</v>
      </c>
      <c r="AA226" s="83">
        <f t="shared" si="11"/>
        <v>143.33221189655032</v>
      </c>
    </row>
    <row r="227" spans="1:27" x14ac:dyDescent="0.2">
      <c r="A227" s="76">
        <f>'2019_20 Energy'!A227</f>
        <v>43961</v>
      </c>
      <c r="B227" s="77">
        <f>'2019_20 Energy'!B227</f>
        <v>12.32</v>
      </c>
      <c r="C227" s="78">
        <f>'2019_20 Energy'!C227/11</f>
        <v>53.790008420909089</v>
      </c>
      <c r="D227" s="78">
        <f>'2019_20 Energy'!D227/11</f>
        <v>81.532469597272723</v>
      </c>
      <c r="E227" s="78">
        <f>'2019_20 Energy'!E227/11</f>
        <v>101.40220456363636</v>
      </c>
      <c r="F227" s="78">
        <f>'2019_20 Energy'!F227/11</f>
        <v>37.434889020938215</v>
      </c>
      <c r="G227" s="79">
        <f>'2019_20 Energy'!G227/11</f>
        <v>10.097219478181819</v>
      </c>
      <c r="H227" s="79">
        <f>'2019_20 Energy'!H227/11</f>
        <v>59.24680062855532</v>
      </c>
      <c r="I227" s="78">
        <f>'2019_20 Energy'!I227/11</f>
        <v>155.03528266223819</v>
      </c>
      <c r="J227" s="80">
        <f>'2019_20 Energy'!J227</f>
        <v>9.02</v>
      </c>
      <c r="K227" s="81">
        <f>'2019_20 Energy'!K227/11</f>
        <v>88.374936740909092</v>
      </c>
      <c r="L227" s="81">
        <f>'2019_20 Energy'!L227/11</f>
        <v>125.83208389727274</v>
      </c>
      <c r="M227" s="81">
        <f>'2019_20 Energy'!M227/11</f>
        <v>147.08312926363635</v>
      </c>
      <c r="N227" s="81">
        <f>'2019_20 Energy'!N227/11</f>
        <v>201.7328927854837</v>
      </c>
      <c r="O227" s="82">
        <f>'2019_20 Energy'!O227</f>
        <v>15.36</v>
      </c>
      <c r="P227" s="83">
        <f>'2019_20 Energy'!P227/11</f>
        <v>21.929953241272734</v>
      </c>
      <c r="Q227" s="83">
        <f>'2019_20 Energy'!Q227/11</f>
        <v>40.723127939090922</v>
      </c>
      <c r="R227" s="83">
        <f>'2019_20 Energy'!R227/11</f>
        <v>59.320383021818195</v>
      </c>
      <c r="S227" s="83">
        <f>'2019_20 Energy'!S227/11</f>
        <v>112.01687819130187</v>
      </c>
      <c r="T227" s="84"/>
      <c r="U227" s="78">
        <f>'2019_20 Energy'!U227/11</f>
        <v>30.608181818181819</v>
      </c>
      <c r="V227" s="81">
        <f>'2019_20 Energy'!V227/11</f>
        <v>30.608181818181819</v>
      </c>
      <c r="W227" s="83">
        <f>'2019_20 Energy'!W227/11</f>
        <v>30.608181818181819</v>
      </c>
      <c r="Y227" s="78">
        <f t="shared" si="9"/>
        <v>185.64346448041999</v>
      </c>
      <c r="Z227" s="81">
        <f t="shared" si="10"/>
        <v>232.3410746036655</v>
      </c>
      <c r="AA227" s="83">
        <f t="shared" si="11"/>
        <v>142.62506000948369</v>
      </c>
    </row>
    <row r="228" spans="1:27" x14ac:dyDescent="0.2">
      <c r="A228" s="76">
        <f>'2019_20 Energy'!A228</f>
        <v>43962</v>
      </c>
      <c r="B228" s="77">
        <f>'2019_20 Energy'!B228</f>
        <v>12.42</v>
      </c>
      <c r="C228" s="78">
        <f>'2019_20 Energy'!C228/11</f>
        <v>57.83392600727273</v>
      </c>
      <c r="D228" s="78">
        <f>'2019_20 Energy'!D228/11</f>
        <v>84.326927415454534</v>
      </c>
      <c r="E228" s="78">
        <f>'2019_20 Energy'!E228/11</f>
        <v>106.38345990909092</v>
      </c>
      <c r="F228" s="78">
        <f>'2019_20 Energy'!F228/11</f>
        <v>50.020928669742148</v>
      </c>
      <c r="G228" s="79">
        <f>'2019_20 Energy'!G228/11</f>
        <v>13.327449529090909</v>
      </c>
      <c r="H228" s="79">
        <f>'2019_20 Energy'!H228/11</f>
        <v>79.554167963390142</v>
      </c>
      <c r="I228" s="78">
        <f>'2019_20 Energy'!I228/11</f>
        <v>174.93154531031487</v>
      </c>
      <c r="J228" s="80">
        <f>'2019_20 Energy'!J228</f>
        <v>9.14</v>
      </c>
      <c r="K228" s="81">
        <f>'2019_20 Energy'!K228/11</f>
        <v>95.492192262545444</v>
      </c>
      <c r="L228" s="81">
        <f>'2019_20 Energy'!L228/11</f>
        <v>131.21317453472727</v>
      </c>
      <c r="M228" s="81">
        <f>'2019_20 Energy'!M228/11</f>
        <v>154.77830211781819</v>
      </c>
      <c r="N228" s="81">
        <f>'2019_20 Energy'!N228/11</f>
        <v>224.53155725974213</v>
      </c>
      <c r="O228" s="82">
        <f>'2019_20 Energy'!O228</f>
        <v>15.39</v>
      </c>
      <c r="P228" s="83">
        <f>'2019_20 Energy'!P228/11</f>
        <v>23.734825160272724</v>
      </c>
      <c r="Q228" s="83">
        <f>'2019_20 Energy'!Q228/11</f>
        <v>41.872002432454529</v>
      </c>
      <c r="R228" s="83">
        <f>'2019_20 Energy'!R228/11</f>
        <v>62.562520470090909</v>
      </c>
      <c r="S228" s="83">
        <f>'2019_20 Energy'!S228/11</f>
        <v>130.01933936201485</v>
      </c>
      <c r="T228" s="84"/>
      <c r="U228" s="78">
        <f>'2019_20 Energy'!U228/11</f>
        <v>30.937272727272724</v>
      </c>
      <c r="V228" s="81">
        <f>'2019_20 Energy'!V228/11</f>
        <v>30.937272727272724</v>
      </c>
      <c r="W228" s="83">
        <f>'2019_20 Energy'!W228/11</f>
        <v>30.937272727272724</v>
      </c>
      <c r="Y228" s="78">
        <f t="shared" si="9"/>
        <v>205.8688180375876</v>
      </c>
      <c r="Z228" s="81">
        <f t="shared" si="10"/>
        <v>255.46882998701486</v>
      </c>
      <c r="AA228" s="83">
        <f t="shared" si="11"/>
        <v>160.95661208928757</v>
      </c>
    </row>
    <row r="229" spans="1:27" x14ac:dyDescent="0.2">
      <c r="A229" s="76">
        <f>'2019_20 Energy'!A229</f>
        <v>43963</v>
      </c>
      <c r="B229" s="77">
        <f>'2019_20 Energy'!B229</f>
        <v>12.51</v>
      </c>
      <c r="C229" s="78">
        <f>'2019_20 Energy'!C229/11</f>
        <v>56.817276129090914</v>
      </c>
      <c r="D229" s="78">
        <f>'2019_20 Energy'!D229/11</f>
        <v>82.930934895454541</v>
      </c>
      <c r="E229" s="78">
        <f>'2019_20 Energy'!E229/11</f>
        <v>104.94433248181818</v>
      </c>
      <c r="F229" s="78">
        <f>'2019_20 Energy'!F229/11</f>
        <v>49.931413594654551</v>
      </c>
      <c r="G229" s="79">
        <f>'2019_20 Energy'!G229/11</f>
        <v>13.259857087272728</v>
      </c>
      <c r="H229" s="79">
        <f>'2019_20 Energy'!H229/11</f>
        <v>79.465958392249149</v>
      </c>
      <c r="I229" s="78">
        <f>'2019_20 Energy'!I229/11</f>
        <v>173.37377964213636</v>
      </c>
      <c r="J229" s="80">
        <f>'2019_20 Energy'!J229</f>
        <v>9.27</v>
      </c>
      <c r="K229" s="81">
        <f>'2019_20 Energy'!K229/11</f>
        <v>94.016074296363641</v>
      </c>
      <c r="L229" s="81">
        <f>'2019_20 Energy'!L229/11</f>
        <v>129.24190502745455</v>
      </c>
      <c r="M229" s="81">
        <f>'2019_20 Energy'!M229/11</f>
        <v>152.74542085163637</v>
      </c>
      <c r="N229" s="81">
        <f>'2019_20 Energy'!N229/11</f>
        <v>222.36570326883637</v>
      </c>
      <c r="O229" s="82">
        <f>'2019_20 Energy'!O229</f>
        <v>15.41</v>
      </c>
      <c r="P229" s="83">
        <f>'2019_20 Energy'!P229/11</f>
        <v>23.522055547272725</v>
      </c>
      <c r="Q229" s="83">
        <f>'2019_20 Energy'!Q229/11</f>
        <v>41.479757925454535</v>
      </c>
      <c r="R229" s="83">
        <f>'2019_20 Energy'!R229/11</f>
        <v>62.159407706363623</v>
      </c>
      <c r="S229" s="83">
        <f>'2019_20 Energy'!S229/11</f>
        <v>129.52298380647275</v>
      </c>
      <c r="T229" s="84"/>
      <c r="U229" s="78">
        <f>'2019_20 Energy'!U229/11</f>
        <v>31.265454545454546</v>
      </c>
      <c r="V229" s="81">
        <f>'2019_20 Energy'!V229/11</f>
        <v>31.265454545454546</v>
      </c>
      <c r="W229" s="83">
        <f>'2019_20 Energy'!W229/11</f>
        <v>31.265454545454546</v>
      </c>
      <c r="Y229" s="78">
        <f t="shared" si="9"/>
        <v>204.63923418759089</v>
      </c>
      <c r="Z229" s="81">
        <f t="shared" si="10"/>
        <v>253.63115781429093</v>
      </c>
      <c r="AA229" s="83">
        <f t="shared" si="11"/>
        <v>160.78843835192731</v>
      </c>
    </row>
    <row r="230" spans="1:27" x14ac:dyDescent="0.2">
      <c r="A230" s="76">
        <f>'2019_20 Energy'!A230</f>
        <v>43964</v>
      </c>
      <c r="B230" s="77">
        <f>'2019_20 Energy'!B230</f>
        <v>12.59</v>
      </c>
      <c r="C230" s="78">
        <f>'2019_20 Energy'!C230/11</f>
        <v>55.907397236363636</v>
      </c>
      <c r="D230" s="78">
        <f>'2019_20 Energy'!D230/11</f>
        <v>81.966795144545458</v>
      </c>
      <c r="E230" s="78">
        <f>'2019_20 Energy'!E230/11</f>
        <v>103.94132897272726</v>
      </c>
      <c r="F230" s="78">
        <f>'2019_20 Energy'!F230/11</f>
        <v>49.841898519566946</v>
      </c>
      <c r="G230" s="79">
        <f>'2019_20 Energy'!G230/11</f>
        <v>13.192264645454545</v>
      </c>
      <c r="H230" s="79">
        <f>'2019_20 Energy'!H230/11</f>
        <v>79.377748822491583</v>
      </c>
      <c r="I230" s="78">
        <f>'2019_20 Energy'!I230/11</f>
        <v>172.25579427886694</v>
      </c>
      <c r="J230" s="80">
        <f>'2019_20 Energy'!J230</f>
        <v>9.41</v>
      </c>
      <c r="K230" s="81">
        <f>'2019_20 Energy'!K230/11</f>
        <v>92.417111923818183</v>
      </c>
      <c r="L230" s="81">
        <f>'2019_20 Energy'!L230/11</f>
        <v>127.42581153381819</v>
      </c>
      <c r="M230" s="81">
        <f>'2019_20 Energy'!M230/11</f>
        <v>150.86279090763637</v>
      </c>
      <c r="N230" s="81">
        <f>'2019_20 Energy'!N230/11</f>
        <v>220.34639495247603</v>
      </c>
      <c r="O230" s="82">
        <f>'2019_20 Energy'!O230</f>
        <v>15.42</v>
      </c>
      <c r="P230" s="83">
        <f>'2019_20 Energy'!P230/11</f>
        <v>23.416047372999994</v>
      </c>
      <c r="Q230" s="83">
        <f>'2019_20 Energy'!Q230/11</f>
        <v>41.51112961572727</v>
      </c>
      <c r="R230" s="83">
        <f>'2019_20 Energy'!R230/11</f>
        <v>62.184178885999991</v>
      </c>
      <c r="S230" s="83">
        <f>'2019_20 Energy'!S230/11</f>
        <v>129.45818424847604</v>
      </c>
      <c r="T230" s="84"/>
      <c r="U230" s="78">
        <f>'2019_20 Energy'!U230/11</f>
        <v>31.575454545454544</v>
      </c>
      <c r="V230" s="81">
        <f>'2019_20 Energy'!V230/11</f>
        <v>31.575454545454544</v>
      </c>
      <c r="W230" s="83">
        <f>'2019_20 Energy'!W230/11</f>
        <v>31.575454545454544</v>
      </c>
      <c r="Y230" s="78">
        <f t="shared" si="9"/>
        <v>203.83124882432148</v>
      </c>
      <c r="Z230" s="81">
        <f t="shared" si="10"/>
        <v>251.92184949793057</v>
      </c>
      <c r="AA230" s="83">
        <f t="shared" si="11"/>
        <v>161.03363879393058</v>
      </c>
    </row>
    <row r="231" spans="1:27" x14ac:dyDescent="0.2">
      <c r="A231" s="76">
        <f>'2019_20 Energy'!A231</f>
        <v>43965</v>
      </c>
      <c r="B231" s="77">
        <f>'2019_20 Energy'!B231</f>
        <v>12.68</v>
      </c>
      <c r="C231" s="78">
        <f>'2019_20 Energy'!C231/11</f>
        <v>54.863669999090909</v>
      </c>
      <c r="D231" s="78">
        <f>'2019_20 Energy'!D231/11</f>
        <v>80.393970011818183</v>
      </c>
      <c r="E231" s="78">
        <f>'2019_20 Energy'!E231/11</f>
        <v>102.39458373636363</v>
      </c>
      <c r="F231" s="78">
        <f>'2019_20 Energy'!F231/11</f>
        <v>49.752383444479364</v>
      </c>
      <c r="G231" s="79">
        <f>'2019_20 Energy'!G231/11</f>
        <v>13.124672202727272</v>
      </c>
      <c r="H231" s="79">
        <f>'2019_20 Energy'!H231/11</f>
        <v>79.289539251350575</v>
      </c>
      <c r="I231" s="78">
        <f>'2019_20 Energy'!I231/11</f>
        <v>170.59037162032482</v>
      </c>
      <c r="J231" s="80">
        <f>'2019_20 Energy'!J231</f>
        <v>9.5500000000000007</v>
      </c>
      <c r="K231" s="81">
        <f>'2019_20 Energy'!K231/11</f>
        <v>90.799119131272718</v>
      </c>
      <c r="L231" s="81">
        <f>'2019_20 Energy'!L231/11</f>
        <v>125.13055397618179</v>
      </c>
      <c r="M231" s="81">
        <f>'2019_20 Energy'!M231/11</f>
        <v>148.57415071154543</v>
      </c>
      <c r="N231" s="81">
        <f>'2019_20 Energy'!N231/11</f>
        <v>217.92104503420663</v>
      </c>
      <c r="O231" s="82">
        <f>'2019_20 Energy'!O231</f>
        <v>15.44</v>
      </c>
      <c r="P231" s="83">
        <f>'2019_20 Energy'!P231/11</f>
        <v>23.176181307454545</v>
      </c>
      <c r="Q231" s="83">
        <f>'2019_20 Energy'!Q231/11</f>
        <v>40.945736228545449</v>
      </c>
      <c r="R231" s="83">
        <f>'2019_20 Energy'!R231/11</f>
        <v>61.673943208727266</v>
      </c>
      <c r="S231" s="83">
        <f>'2019_20 Energy'!S231/11</f>
        <v>128.85469793320664</v>
      </c>
      <c r="T231" s="84"/>
      <c r="U231" s="78">
        <f>'2019_20 Energy'!U231/11</f>
        <v>31.913636363636364</v>
      </c>
      <c r="V231" s="81">
        <f>'2019_20 Energy'!V231/11</f>
        <v>31.913636363636364</v>
      </c>
      <c r="W231" s="83">
        <f>'2019_20 Energy'!W231/11</f>
        <v>31.913636363636364</v>
      </c>
      <c r="Y231" s="78">
        <f t="shared" si="9"/>
        <v>202.50400798396117</v>
      </c>
      <c r="Z231" s="81">
        <f t="shared" si="10"/>
        <v>249.83468139784299</v>
      </c>
      <c r="AA231" s="83">
        <f t="shared" si="11"/>
        <v>160.76833429684299</v>
      </c>
    </row>
    <row r="232" spans="1:27" x14ac:dyDescent="0.2">
      <c r="A232" s="76">
        <f>'2019_20 Energy'!A232</f>
        <v>43966</v>
      </c>
      <c r="B232" s="77">
        <f>'2019_20 Energy'!B232</f>
        <v>12.77</v>
      </c>
      <c r="C232" s="78">
        <f>'2019_20 Energy'!C232/11</f>
        <v>54.634480996363635</v>
      </c>
      <c r="D232" s="78">
        <f>'2019_20 Energy'!D232/11</f>
        <v>79.101541234545451</v>
      </c>
      <c r="E232" s="78">
        <f>'2019_20 Energy'!E232/11</f>
        <v>100.64886342727273</v>
      </c>
      <c r="F232" s="78">
        <f>'2019_20 Energy'!F232/11</f>
        <v>46.126156096804763</v>
      </c>
      <c r="G232" s="79">
        <f>'2019_20 Energy'!G232/11</f>
        <v>12.22770882909091</v>
      </c>
      <c r="H232" s="79">
        <f>'2019_20 Energy'!H232/11</f>
        <v>73.410338537695907</v>
      </c>
      <c r="I232" s="78">
        <f>'2019_20 Energy'!I232/11</f>
        <v>164.7914377524684</v>
      </c>
      <c r="J232" s="80">
        <f>'2019_20 Energy'!J232</f>
        <v>9.69</v>
      </c>
      <c r="K232" s="81">
        <f>'2019_20 Energy'!K232/11</f>
        <v>90.542166208363625</v>
      </c>
      <c r="L232" s="81">
        <f>'2019_20 Energy'!L232/11</f>
        <v>123.41154890654546</v>
      </c>
      <c r="M232" s="81">
        <f>'2019_20 Energy'!M232/11</f>
        <v>146.35618391127275</v>
      </c>
      <c r="N232" s="81">
        <f>'2019_20 Energy'!N232/11</f>
        <v>211.60156609898658</v>
      </c>
      <c r="O232" s="82">
        <f>'2019_20 Energy'!O232</f>
        <v>15.45</v>
      </c>
      <c r="P232" s="83">
        <f>'2019_20 Energy'!P232/11</f>
        <v>23.390131526181822</v>
      </c>
      <c r="Q232" s="83">
        <f>'2019_20 Energy'!Q232/11</f>
        <v>40.546080013454549</v>
      </c>
      <c r="R232" s="83">
        <f>'2019_20 Energy'!R232/11</f>
        <v>60.877558590545462</v>
      </c>
      <c r="S232" s="83">
        <f>'2019_20 Energy'!S232/11</f>
        <v>124.06054685825933</v>
      </c>
      <c r="T232" s="84"/>
      <c r="U232" s="78">
        <f>'2019_20 Energy'!U232/11</f>
        <v>32.223636363636359</v>
      </c>
      <c r="V232" s="81">
        <f>'2019_20 Energy'!V232/11</f>
        <v>32.223636363636359</v>
      </c>
      <c r="W232" s="83">
        <f>'2019_20 Energy'!W232/11</f>
        <v>32.223636363636359</v>
      </c>
      <c r="Y232" s="78">
        <f t="shared" si="9"/>
        <v>197.01507411610476</v>
      </c>
      <c r="Z232" s="81">
        <f t="shared" si="10"/>
        <v>243.82520246262294</v>
      </c>
      <c r="AA232" s="83">
        <f t="shared" si="11"/>
        <v>156.28418322189569</v>
      </c>
    </row>
    <row r="233" spans="1:27" x14ac:dyDescent="0.2">
      <c r="A233" s="76">
        <f>'2019_20 Energy'!A233</f>
        <v>43967</v>
      </c>
      <c r="B233" s="77">
        <f>'2019_20 Energy'!B233</f>
        <v>12.86</v>
      </c>
      <c r="C233" s="78">
        <f>'2019_20 Energy'!C233/11</f>
        <v>51.891784695454547</v>
      </c>
      <c r="D233" s="78">
        <f>'2019_20 Energy'!D233/11</f>
        <v>74.01734182727273</v>
      </c>
      <c r="E233" s="78">
        <f>'2019_20 Energy'!E233/11</f>
        <v>94.429342918181817</v>
      </c>
      <c r="F233" s="78">
        <f>'2019_20 Energy'!F233/11</f>
        <v>39.2566269826875</v>
      </c>
      <c r="G233" s="79">
        <f>'2019_20 Energy'!G233/11</f>
        <v>10.488579978181818</v>
      </c>
      <c r="H233" s="79">
        <f>'2019_20 Energy'!H233/11</f>
        <v>62.448443837355654</v>
      </c>
      <c r="I233" s="78">
        <f>'2019_20 Energy'!I233/11</f>
        <v>150.25496006307841</v>
      </c>
      <c r="J233" s="80">
        <f>'2019_20 Energy'!J233</f>
        <v>9.83</v>
      </c>
      <c r="K233" s="81">
        <f>'2019_20 Energy'!K233/11</f>
        <v>86.09093121563636</v>
      </c>
      <c r="L233" s="81">
        <f>'2019_20 Energy'!L233/11</f>
        <v>115.86949151054544</v>
      </c>
      <c r="M233" s="81">
        <f>'2019_20 Energy'!M233/11</f>
        <v>137.59345362363635</v>
      </c>
      <c r="N233" s="81">
        <f>'2019_20 Energy'!N233/11</f>
        <v>194.39506043123293</v>
      </c>
      <c r="O233" s="82">
        <f>'2019_20 Energy'!O233</f>
        <v>15.45</v>
      </c>
      <c r="P233" s="83">
        <f>'2019_20 Energy'!P233/11</f>
        <v>22.65885087127273</v>
      </c>
      <c r="Q233" s="83">
        <f>'2019_20 Energy'!Q233/11</f>
        <v>38.242732031999999</v>
      </c>
      <c r="R233" s="83">
        <f>'2019_20 Energy'!R233/11</f>
        <v>57.533287892727273</v>
      </c>
      <c r="S233" s="83">
        <f>'2019_20 Energy'!S233/11</f>
        <v>112.52464324432385</v>
      </c>
      <c r="T233" s="84"/>
      <c r="U233" s="78">
        <f>'2019_20 Energy'!U233/11</f>
        <v>32.515454545454539</v>
      </c>
      <c r="V233" s="81">
        <f>'2019_20 Energy'!V233/11</f>
        <v>32.515454545454539</v>
      </c>
      <c r="W233" s="83">
        <f>'2019_20 Energy'!W233/11</f>
        <v>32.515454545454539</v>
      </c>
      <c r="Y233" s="78">
        <f t="shared" si="9"/>
        <v>182.77041460853295</v>
      </c>
      <c r="Z233" s="81">
        <f t="shared" si="10"/>
        <v>226.91051497668747</v>
      </c>
      <c r="AA233" s="83">
        <f t="shared" si="11"/>
        <v>145.0400977897784</v>
      </c>
    </row>
    <row r="234" spans="1:27" x14ac:dyDescent="0.2">
      <c r="A234" s="76">
        <f>'2019_20 Energy'!A234</f>
        <v>43968</v>
      </c>
      <c r="B234" s="77">
        <f>'2019_20 Energy'!B234</f>
        <v>12.95</v>
      </c>
      <c r="C234" s="78">
        <f>'2019_20 Energy'!C234/11</f>
        <v>49.659132071818185</v>
      </c>
      <c r="D234" s="78">
        <f>'2019_20 Energy'!D234/11</f>
        <v>72.231073953636368</v>
      </c>
      <c r="E234" s="78">
        <f>'2019_20 Energy'!E234/11</f>
        <v>92.163327109090901</v>
      </c>
      <c r="F234" s="78">
        <f>'2019_20 Energy'!F234/11</f>
        <v>36.508224941661382</v>
      </c>
      <c r="G234" s="79">
        <f>'2019_20 Energy'!G234/11</f>
        <v>9.8057812263636368</v>
      </c>
      <c r="H234" s="79">
        <f>'2019_20 Energy'!H234/11</f>
        <v>57.904003347366512</v>
      </c>
      <c r="I234" s="78">
        <f>'2019_20 Energy'!I234/11</f>
        <v>144.69728855977957</v>
      </c>
      <c r="J234" s="80">
        <f>'2019_20 Energy'!J234</f>
        <v>9.9700000000000006</v>
      </c>
      <c r="K234" s="81">
        <f>'2019_20 Energy'!K234/11</f>
        <v>82.473353443636356</v>
      </c>
      <c r="L234" s="81">
        <f>'2019_20 Energy'!L234/11</f>
        <v>112.76853851490908</v>
      </c>
      <c r="M234" s="81">
        <f>'2019_20 Energy'!M234/11</f>
        <v>133.94958017581814</v>
      </c>
      <c r="N234" s="81">
        <f>'2019_20 Energy'!N234/11</f>
        <v>187.40352398020684</v>
      </c>
      <c r="O234" s="82">
        <f>'2019_20 Energy'!O234</f>
        <v>15.46</v>
      </c>
      <c r="P234" s="83">
        <f>'2019_20 Energy'!P234/11</f>
        <v>22.020308030454533</v>
      </c>
      <c r="Q234" s="83">
        <f>'2019_20 Energy'!Q234/11</f>
        <v>38.087102125181794</v>
      </c>
      <c r="R234" s="83">
        <f>'2019_20 Energy'!R234/11</f>
        <v>56.967523351545424</v>
      </c>
      <c r="S234" s="83">
        <f>'2019_20 Energy'!S234/11</f>
        <v>108.72660034502501</v>
      </c>
      <c r="T234" s="84"/>
      <c r="U234" s="78">
        <f>'2019_20 Energy'!U234/11</f>
        <v>32.826363636363631</v>
      </c>
      <c r="V234" s="81">
        <f>'2019_20 Energy'!V234/11</f>
        <v>32.826363636363631</v>
      </c>
      <c r="W234" s="83">
        <f>'2019_20 Energy'!W234/11</f>
        <v>32.826363636363631</v>
      </c>
      <c r="Y234" s="78">
        <f t="shared" si="9"/>
        <v>177.52365219614319</v>
      </c>
      <c r="Z234" s="81">
        <f t="shared" si="10"/>
        <v>220.22988761657047</v>
      </c>
      <c r="AA234" s="83">
        <f t="shared" si="11"/>
        <v>141.55296398138864</v>
      </c>
    </row>
    <row r="235" spans="1:27" x14ac:dyDescent="0.2">
      <c r="A235" s="76">
        <f>'2019_20 Energy'!A235</f>
        <v>43969</v>
      </c>
      <c r="B235" s="77">
        <f>'2019_20 Energy'!B235</f>
        <v>13.06</v>
      </c>
      <c r="C235" s="78">
        <f>'2019_20 Energy'!C235/11</f>
        <v>50.553385217272734</v>
      </c>
      <c r="D235" s="78">
        <f>'2019_20 Energy'!D235/11</f>
        <v>75.064755708181821</v>
      </c>
      <c r="E235" s="78">
        <f>'2019_20 Energy'!E235/11</f>
        <v>96.889859254545456</v>
      </c>
      <c r="F235" s="78">
        <f>'2019_20 Energy'!F235/11</f>
        <v>49.371554302172235</v>
      </c>
      <c r="G235" s="79">
        <f>'2019_20 Energy'!G235/11</f>
        <v>13.173174374545454</v>
      </c>
      <c r="H235" s="79">
        <f>'2019_20 Energy'!H235/11</f>
        <v>78.703965214616971</v>
      </c>
      <c r="I235" s="78">
        <f>'2019_20 Energy'!I235/11</f>
        <v>164.58060283029042</v>
      </c>
      <c r="J235" s="80">
        <f>'2019_20 Energy'!J235</f>
        <v>10.11</v>
      </c>
      <c r="K235" s="81">
        <f>'2019_20 Energy'!K235/11</f>
        <v>84.421462848636381</v>
      </c>
      <c r="L235" s="81">
        <f>'2019_20 Energy'!L235/11</f>
        <v>117.23155975954548</v>
      </c>
      <c r="M235" s="81">
        <f>'2019_20 Energy'!M235/11</f>
        <v>140.41637411454548</v>
      </c>
      <c r="N235" s="81">
        <f>'2019_20 Energy'!N235/11</f>
        <v>209.19334732944498</v>
      </c>
      <c r="O235" s="82">
        <f>'2019_20 Energy'!O235</f>
        <v>15.46</v>
      </c>
      <c r="P235" s="83">
        <f>'2019_20 Energy'!P235/11</f>
        <v>22.999694940909091</v>
      </c>
      <c r="Q235" s="83">
        <f>'2019_20 Energy'!Q235/11</f>
        <v>40.759559191818184</v>
      </c>
      <c r="R235" s="83">
        <f>'2019_20 Energy'!R235/11</f>
        <v>61.478457334545446</v>
      </c>
      <c r="S235" s="83">
        <f>'2019_20 Energy'!S235/11</f>
        <v>128.2854886648995</v>
      </c>
      <c r="T235" s="84"/>
      <c r="U235" s="78">
        <f>'2019_20 Energy'!U235/11</f>
        <v>33.127272727272725</v>
      </c>
      <c r="V235" s="81">
        <f>'2019_20 Energy'!V235/11</f>
        <v>33.127272727272725</v>
      </c>
      <c r="W235" s="83">
        <f>'2019_20 Energy'!W235/11</f>
        <v>33.127272727272725</v>
      </c>
      <c r="Y235" s="78">
        <f t="shared" si="9"/>
        <v>197.70787555756314</v>
      </c>
      <c r="Z235" s="81">
        <f t="shared" si="10"/>
        <v>242.3206200567177</v>
      </c>
      <c r="AA235" s="83">
        <f t="shared" si="11"/>
        <v>161.41276139217223</v>
      </c>
    </row>
    <row r="236" spans="1:27" x14ac:dyDescent="0.2">
      <c r="A236" s="76">
        <f>'2019_20 Energy'!A236</f>
        <v>43970</v>
      </c>
      <c r="B236" s="77">
        <f>'2019_20 Energy'!B236</f>
        <v>13.18</v>
      </c>
      <c r="C236" s="78">
        <f>'2019_20 Energy'!C236/11</f>
        <v>49.146757401818178</v>
      </c>
      <c r="D236" s="78">
        <f>'2019_20 Energy'!D236/11</f>
        <v>73.345778140000007</v>
      </c>
      <c r="E236" s="78">
        <f>'2019_20 Energy'!E236/11</f>
        <v>95.114227900000003</v>
      </c>
      <c r="F236" s="78">
        <f>'2019_20 Energy'!F236/11</f>
        <v>49.276347015557889</v>
      </c>
      <c r="G236" s="79">
        <f>'2019_20 Energy'!G236/11</f>
        <v>13.185299918181817</v>
      </c>
      <c r="H236" s="79">
        <f>'2019_20 Energy'!H236/11</f>
        <v>78.557571704395997</v>
      </c>
      <c r="I236" s="78">
        <f>'2019_20 Energy'!I236/11</f>
        <v>162.66944908785788</v>
      </c>
      <c r="J236" s="80">
        <f>'2019_20 Energy'!J236</f>
        <v>10.24</v>
      </c>
      <c r="K236" s="81">
        <f>'2019_20 Energy'!K236/11</f>
        <v>82.899829620545447</v>
      </c>
      <c r="L236" s="81">
        <f>'2019_20 Energy'!L236/11</f>
        <v>115.37104077345454</v>
      </c>
      <c r="M236" s="81">
        <f>'2019_20 Energy'!M236/11</f>
        <v>138.49452012290908</v>
      </c>
      <c r="N236" s="81">
        <f>'2019_20 Energy'!N236/11</f>
        <v>207.13261795773971</v>
      </c>
      <c r="O236" s="82">
        <f>'2019_20 Energy'!O236</f>
        <v>15.46</v>
      </c>
      <c r="P236" s="83">
        <f>'2019_20 Energy'!P236/11</f>
        <v>22.970905477090891</v>
      </c>
      <c r="Q236" s="83">
        <f>'2019_20 Energy'!Q236/11</f>
        <v>40.754758138545441</v>
      </c>
      <c r="R236" s="83">
        <f>'2019_20 Energy'!R236/11</f>
        <v>61.472368625090894</v>
      </c>
      <c r="S236" s="83">
        <f>'2019_20 Energy'!S236/11</f>
        <v>128.18780791937604</v>
      </c>
      <c r="T236" s="84"/>
      <c r="U236" s="78">
        <f>'2019_20 Energy'!U236/11</f>
        <v>33.42909090909091</v>
      </c>
      <c r="V236" s="81">
        <f>'2019_20 Energy'!V236/11</f>
        <v>33.42909090909091</v>
      </c>
      <c r="W236" s="83">
        <f>'2019_20 Energy'!W236/11</f>
        <v>33.42909090909091</v>
      </c>
      <c r="Y236" s="78">
        <f t="shared" si="9"/>
        <v>196.0985399969488</v>
      </c>
      <c r="Z236" s="81">
        <f t="shared" si="10"/>
        <v>240.56170886683063</v>
      </c>
      <c r="AA236" s="83">
        <f t="shared" si="11"/>
        <v>161.61689882846696</v>
      </c>
    </row>
    <row r="237" spans="1:27" x14ac:dyDescent="0.2">
      <c r="A237" s="76">
        <f>'2019_20 Energy'!A237</f>
        <v>43971</v>
      </c>
      <c r="B237" s="77">
        <f>'2019_20 Energy'!B237</f>
        <v>13.31</v>
      </c>
      <c r="C237" s="78">
        <f>'2019_20 Energy'!C237/11</f>
        <v>47.682132275454549</v>
      </c>
      <c r="D237" s="78">
        <f>'2019_20 Energy'!D237/11</f>
        <v>71.514674709999994</v>
      </c>
      <c r="E237" s="78">
        <f>'2019_20 Energy'!E237/11</f>
        <v>93.224518081818175</v>
      </c>
      <c r="F237" s="78">
        <f>'2019_20 Energy'!F237/11</f>
        <v>49.181139730326962</v>
      </c>
      <c r="G237" s="79">
        <f>'2019_20 Energy'!G237/11</f>
        <v>13.197425460909091</v>
      </c>
      <c r="H237" s="79">
        <f>'2019_20 Energy'!H237/11</f>
        <v>78.411178195558463</v>
      </c>
      <c r="I237" s="78">
        <f>'2019_20 Energy'!I237/11</f>
        <v>160.6405056412633</v>
      </c>
      <c r="J237" s="80">
        <f>'2019_20 Energy'!J237</f>
        <v>10.38</v>
      </c>
      <c r="K237" s="81">
        <f>'2019_20 Energy'!K237/11</f>
        <v>81.320200431000004</v>
      </c>
      <c r="L237" s="81">
        <f>'2019_20 Energy'!L237/11</f>
        <v>113.39725565590908</v>
      </c>
      <c r="M237" s="81">
        <f>'2019_20 Energy'!M237/11</f>
        <v>136.45744788799999</v>
      </c>
      <c r="N237" s="81">
        <f>'2019_20 Energy'!N237/11</f>
        <v>204.95295682359972</v>
      </c>
      <c r="O237" s="82">
        <f>'2019_20 Energy'!O237</f>
        <v>15.46</v>
      </c>
      <c r="P237" s="83">
        <f>'2019_20 Energy'!P237/11</f>
        <v>22.99890820227273</v>
      </c>
      <c r="Q237" s="83">
        <f>'2019_20 Energy'!Q237/11</f>
        <v>40.78172282136363</v>
      </c>
      <c r="R237" s="83">
        <f>'2019_20 Energy'!R237/11</f>
        <v>61.500695869090897</v>
      </c>
      <c r="S237" s="83">
        <f>'2019_20 Energy'!S237/11</f>
        <v>128.12454318214512</v>
      </c>
      <c r="T237" s="84"/>
      <c r="U237" s="78">
        <f>'2019_20 Energy'!U237/11</f>
        <v>33.721818181818186</v>
      </c>
      <c r="V237" s="81">
        <f>'2019_20 Energy'!V237/11</f>
        <v>33.721818181818186</v>
      </c>
      <c r="W237" s="83">
        <f>'2019_20 Energy'!W237/11</f>
        <v>33.721818181818186</v>
      </c>
      <c r="Y237" s="78">
        <f t="shared" si="9"/>
        <v>194.36232382308148</v>
      </c>
      <c r="Z237" s="81">
        <f t="shared" si="10"/>
        <v>238.6747750054179</v>
      </c>
      <c r="AA237" s="83">
        <f t="shared" si="11"/>
        <v>161.8463613639633</v>
      </c>
    </row>
    <row r="238" spans="1:27" x14ac:dyDescent="0.2">
      <c r="A238" s="76">
        <f>'2019_20 Energy'!A238</f>
        <v>43972</v>
      </c>
      <c r="B238" s="77">
        <f>'2019_20 Energy'!B238</f>
        <v>13.43</v>
      </c>
      <c r="C238" s="78">
        <f>'2019_20 Energy'!C238/11</f>
        <v>46.290483809090908</v>
      </c>
      <c r="D238" s="78">
        <f>'2019_20 Energy'!D238/11</f>
        <v>69.725493494545447</v>
      </c>
      <c r="E238" s="78">
        <f>'2019_20 Energy'!E238/11</f>
        <v>91.459953590909095</v>
      </c>
      <c r="F238" s="78">
        <f>'2019_20 Energy'!F238/11</f>
        <v>49.085932445096027</v>
      </c>
      <c r="G238" s="79">
        <f>'2019_20 Energy'!G238/11</f>
        <v>13.209551003636363</v>
      </c>
      <c r="H238" s="79">
        <f>'2019_20 Energy'!H238/11</f>
        <v>78.264784686720901</v>
      </c>
      <c r="I238" s="78">
        <f>'2019_20 Energy'!I238/11</f>
        <v>158.74036390875969</v>
      </c>
      <c r="J238" s="80">
        <f>'2019_20 Energy'!J238</f>
        <v>10.5</v>
      </c>
      <c r="K238" s="81">
        <f>'2019_20 Energy'!K238/11</f>
        <v>79.928354269545466</v>
      </c>
      <c r="L238" s="81">
        <f>'2019_20 Energy'!L238/11</f>
        <v>111.60694969336363</v>
      </c>
      <c r="M238" s="81">
        <f>'2019_20 Energy'!M238/11</f>
        <v>134.69168683836364</v>
      </c>
      <c r="N238" s="81">
        <f>'2019_20 Energy'!N238/11</f>
        <v>203.05194654555055</v>
      </c>
      <c r="O238" s="82">
        <f>'2019_20 Energy'!O238</f>
        <v>15.47</v>
      </c>
      <c r="P238" s="83">
        <f>'2019_20 Energy'!P238/11</f>
        <v>22.870260007272716</v>
      </c>
      <c r="Q238" s="83">
        <f>'2019_20 Energy'!Q238/11</f>
        <v>40.565708291272706</v>
      </c>
      <c r="R238" s="83">
        <f>'2019_20 Energy'!R238/11</f>
        <v>61.360043753090892</v>
      </c>
      <c r="S238" s="83">
        <f>'2019_20 Energy'!S238/11</f>
        <v>127.88861352964146</v>
      </c>
      <c r="T238" s="84"/>
      <c r="U238" s="78">
        <f>'2019_20 Energy'!U238/11</f>
        <v>33.995454545454542</v>
      </c>
      <c r="V238" s="81">
        <f>'2019_20 Energy'!V238/11</f>
        <v>33.995454545454542</v>
      </c>
      <c r="W238" s="83">
        <f>'2019_20 Energy'!W238/11</f>
        <v>33.995454545454542</v>
      </c>
      <c r="Y238" s="78">
        <f t="shared" si="9"/>
        <v>192.73581845421424</v>
      </c>
      <c r="Z238" s="81">
        <f t="shared" si="10"/>
        <v>237.0474010910051</v>
      </c>
      <c r="AA238" s="83">
        <f t="shared" si="11"/>
        <v>161.884068075096</v>
      </c>
    </row>
    <row r="239" spans="1:27" x14ac:dyDescent="0.2">
      <c r="A239" s="76">
        <f>'2019_20 Energy'!A239</f>
        <v>43973</v>
      </c>
      <c r="B239" s="77">
        <f>'2019_20 Energy'!B239</f>
        <v>13.54</v>
      </c>
      <c r="C239" s="78">
        <f>'2019_20 Energy'!C239/11</f>
        <v>45.73230640909091</v>
      </c>
      <c r="D239" s="78">
        <f>'2019_20 Energy'!D239/11</f>
        <v>67.906152110000008</v>
      </c>
      <c r="E239" s="78">
        <f>'2019_20 Energy'!E239/11</f>
        <v>89.185752243636358</v>
      </c>
      <c r="F239" s="78">
        <f>'2019_20 Energy'!F239/11</f>
        <v>45.482330354114332</v>
      </c>
      <c r="G239" s="79">
        <f>'2019_20 Energy'!G239/11</f>
        <v>12.297690699090909</v>
      </c>
      <c r="H239" s="79">
        <f>'2019_20 Energy'!H239/11</f>
        <v>72.41955338557807</v>
      </c>
      <c r="I239" s="78">
        <f>'2019_20 Energy'!I239/11</f>
        <v>152.43468917095979</v>
      </c>
      <c r="J239" s="80">
        <f>'2019_20 Energy'!J239</f>
        <v>10.61</v>
      </c>
      <c r="K239" s="81">
        <f>'2019_20 Energy'!K239/11</f>
        <v>79.889835356727275</v>
      </c>
      <c r="L239" s="81">
        <f>'2019_20 Energy'!L239/11</f>
        <v>110.05532030454546</v>
      </c>
      <c r="M239" s="81">
        <f>'2019_20 Energy'!M239/11</f>
        <v>132.66370170163634</v>
      </c>
      <c r="N239" s="81">
        <f>'2019_20 Energy'!N239/11</f>
        <v>196.96396026384156</v>
      </c>
      <c r="O239" s="82">
        <f>'2019_20 Energy'!O239</f>
        <v>15.48</v>
      </c>
      <c r="P239" s="83">
        <f>'2019_20 Energy'!P239/11</f>
        <v>23.116058573454527</v>
      </c>
      <c r="Q239" s="83">
        <f>'2019_20 Energy'!Q239/11</f>
        <v>39.998511735454535</v>
      </c>
      <c r="R239" s="83">
        <f>'2019_20 Energy'!R239/11</f>
        <v>60.398304479636344</v>
      </c>
      <c r="S239" s="83">
        <f>'2019_20 Energy'!S239/11</f>
        <v>122.95114448447794</v>
      </c>
      <c r="T239" s="84"/>
      <c r="U239" s="78">
        <f>'2019_20 Energy'!U239/11</f>
        <v>34.269090909090906</v>
      </c>
      <c r="V239" s="81">
        <f>'2019_20 Energy'!V239/11</f>
        <v>34.269090909090906</v>
      </c>
      <c r="W239" s="83">
        <f>'2019_20 Energy'!W239/11</f>
        <v>34.269090909090906</v>
      </c>
      <c r="Y239" s="78">
        <f t="shared" si="9"/>
        <v>186.70378008005071</v>
      </c>
      <c r="Z239" s="81">
        <f t="shared" si="10"/>
        <v>231.23305117293245</v>
      </c>
      <c r="AA239" s="83">
        <f t="shared" si="11"/>
        <v>157.22023539356883</v>
      </c>
    </row>
    <row r="240" spans="1:27" x14ac:dyDescent="0.2">
      <c r="A240" s="76">
        <f>'2019_20 Energy'!A240</f>
        <v>43974</v>
      </c>
      <c r="B240" s="77">
        <f>'2019_20 Energy'!B240</f>
        <v>13.63</v>
      </c>
      <c r="C240" s="78">
        <f>'2019_20 Energy'!C240/11</f>
        <v>43.294386006363638</v>
      </c>
      <c r="D240" s="78">
        <f>'2019_20 Energy'!D240/11</f>
        <v>63.587008498181824</v>
      </c>
      <c r="E240" s="78">
        <f>'2019_20 Energy'!E240/11</f>
        <v>83.748688180909099</v>
      </c>
      <c r="F240" s="78">
        <f>'2019_20 Energy'!F240/11</f>
        <v>38.694601962640434</v>
      </c>
      <c r="G240" s="79">
        <f>'2019_20 Energy'!G240/11</f>
        <v>10.542826982727274</v>
      </c>
      <c r="H240" s="79">
        <f>'2019_20 Energy'!H240/11</f>
        <v>61.580200920655322</v>
      </c>
      <c r="I240" s="78">
        <f>'2019_20 Energy'!I240/11</f>
        <v>138.78668851330406</v>
      </c>
      <c r="J240" s="80">
        <f>'2019_20 Energy'!J240</f>
        <v>10.73</v>
      </c>
      <c r="K240" s="81">
        <f>'2019_20 Energy'!K240/11</f>
        <v>76.024896890909091</v>
      </c>
      <c r="L240" s="81">
        <f>'2019_20 Energy'!L240/11</f>
        <v>103.64883588363637</v>
      </c>
      <c r="M240" s="81">
        <f>'2019_20 Energy'!M240/11</f>
        <v>125.06575583727273</v>
      </c>
      <c r="N240" s="81">
        <f>'2019_20 Energy'!N240/11</f>
        <v>181.03980184809498</v>
      </c>
      <c r="O240" s="82">
        <f>'2019_20 Energy'!O240</f>
        <v>15.5</v>
      </c>
      <c r="P240" s="83">
        <f>'2019_20 Energy'!P240/11</f>
        <v>22.188849677363645</v>
      </c>
      <c r="Q240" s="83">
        <f>'2019_20 Energy'!Q240/11</f>
        <v>37.754037046181836</v>
      </c>
      <c r="R240" s="83">
        <f>'2019_20 Energy'!R240/11</f>
        <v>57.106303174909108</v>
      </c>
      <c r="S240" s="83">
        <f>'2019_20 Energy'!S240/11</f>
        <v>111.54071542782225</v>
      </c>
      <c r="T240" s="84"/>
      <c r="U240" s="78">
        <f>'2019_20 Energy'!U240/11</f>
        <v>34.552727272727275</v>
      </c>
      <c r="V240" s="81">
        <f>'2019_20 Energy'!V240/11</f>
        <v>34.552727272727275</v>
      </c>
      <c r="W240" s="83">
        <f>'2019_20 Energy'!W240/11</f>
        <v>34.552727272727275</v>
      </c>
      <c r="Y240" s="78">
        <f t="shared" si="9"/>
        <v>173.33941578603134</v>
      </c>
      <c r="Z240" s="81">
        <f t="shared" si="10"/>
        <v>215.59252912082226</v>
      </c>
      <c r="AA240" s="83">
        <f t="shared" si="11"/>
        <v>146.09344270054953</v>
      </c>
    </row>
    <row r="241" spans="1:27" x14ac:dyDescent="0.2">
      <c r="A241" s="76">
        <f>'2019_20 Energy'!A241</f>
        <v>43975</v>
      </c>
      <c r="B241" s="77">
        <f>'2019_20 Energy'!B241</f>
        <v>13.68</v>
      </c>
      <c r="C241" s="78">
        <f>'2019_20 Energy'!C241/11</f>
        <v>39.132542640000004</v>
      </c>
      <c r="D241" s="78">
        <f>'2019_20 Energy'!D241/11</f>
        <v>61.746257147272722</v>
      </c>
      <c r="E241" s="78">
        <f>'2019_20 Energy'!E241/11</f>
        <v>82.321845111818178</v>
      </c>
      <c r="F241" s="78">
        <f>'2019_20 Energy'!F241/11</f>
        <v>36.427433408024221</v>
      </c>
      <c r="G241" s="79">
        <f>'2019_20 Energy'!G241/11</f>
        <v>9.9731366690909091</v>
      </c>
      <c r="H241" s="79">
        <f>'2019_20 Energy'!H241/11</f>
        <v>57.848625740004941</v>
      </c>
      <c r="I241" s="78">
        <f>'2019_20 Energy'!I241/11</f>
        <v>134.57083048632421</v>
      </c>
      <c r="J241" s="80">
        <f>'2019_20 Energy'!J241</f>
        <v>10.81</v>
      </c>
      <c r="K241" s="81">
        <f>'2019_20 Energy'!K241/11</f>
        <v>68.784954435999992</v>
      </c>
      <c r="L241" s="81">
        <f>'2019_20 Energy'!L241/11</f>
        <v>99.509311981545437</v>
      </c>
      <c r="M241" s="81">
        <f>'2019_20 Energy'!M241/11</f>
        <v>121.35154569390907</v>
      </c>
      <c r="N241" s="81">
        <f>'2019_20 Energy'!N241/11</f>
        <v>174.48836937484236</v>
      </c>
      <c r="O241" s="82">
        <f>'2019_20 Energy'!O241</f>
        <v>15.53</v>
      </c>
      <c r="P241" s="83">
        <f>'2019_20 Energy'!P241/11</f>
        <v>20.018618660000005</v>
      </c>
      <c r="Q241" s="83">
        <f>'2019_20 Energy'!Q241/11</f>
        <v>37.404218316818181</v>
      </c>
      <c r="R241" s="83">
        <f>'2019_20 Energy'!R241/11</f>
        <v>57.163327314999997</v>
      </c>
      <c r="S241" s="83">
        <f>'2019_20 Energy'!S241/11</f>
        <v>108.84001273120603</v>
      </c>
      <c r="T241" s="84"/>
      <c r="U241" s="78">
        <f>'2019_20 Energy'!U241/11</f>
        <v>34.808181818181815</v>
      </c>
      <c r="V241" s="81">
        <f>'2019_20 Energy'!V241/11</f>
        <v>34.808181818181815</v>
      </c>
      <c r="W241" s="83">
        <f>'2019_20 Energy'!W241/11</f>
        <v>34.808181818181815</v>
      </c>
      <c r="Y241" s="78">
        <f t="shared" si="9"/>
        <v>169.37901230450603</v>
      </c>
      <c r="Z241" s="81">
        <f t="shared" si="10"/>
        <v>209.29655119302419</v>
      </c>
      <c r="AA241" s="83">
        <f t="shared" si="11"/>
        <v>143.64819454938785</v>
      </c>
    </row>
    <row r="242" spans="1:27" x14ac:dyDescent="0.2">
      <c r="A242" s="76">
        <f>'2019_20 Energy'!A242</f>
        <v>43976</v>
      </c>
      <c r="B242" s="77">
        <f>'2019_20 Energy'!B242</f>
        <v>13.71</v>
      </c>
      <c r="C242" s="78">
        <f>'2019_20 Energy'!C242/11</f>
        <v>38.745749933636368</v>
      </c>
      <c r="D242" s="78">
        <f>'2019_20 Energy'!D242/11</f>
        <v>61.315957124545456</v>
      </c>
      <c r="E242" s="78">
        <f>'2019_20 Energy'!E242/11</f>
        <v>81.872636408181819</v>
      </c>
      <c r="F242" s="78">
        <f>'2019_20 Energy'!F242/11</f>
        <v>37.038885927949835</v>
      </c>
      <c r="G242" s="79">
        <f>'2019_20 Energy'!G242/11</f>
        <v>10.163265387272729</v>
      </c>
      <c r="H242" s="79">
        <f>'2019_20 Energy'!H242/11</f>
        <v>58.866332545290604</v>
      </c>
      <c r="I242" s="78">
        <f>'2019_20 Energy'!I242/11</f>
        <v>134.75410718397711</v>
      </c>
      <c r="J242" s="80">
        <f>'2019_20 Energy'!J242</f>
        <v>10.89</v>
      </c>
      <c r="K242" s="81">
        <f>'2019_20 Energy'!K242/11</f>
        <v>67.88139898981818</v>
      </c>
      <c r="L242" s="81">
        <f>'2019_20 Energy'!L242/11</f>
        <v>98.423258269454564</v>
      </c>
      <c r="M242" s="81">
        <f>'2019_20 Energy'!M242/11</f>
        <v>120.22444467381818</v>
      </c>
      <c r="N242" s="81">
        <f>'2019_20 Energy'!N242/11</f>
        <v>173.97950845413166</v>
      </c>
      <c r="O242" s="82">
        <f>'2019_20 Energy'!O242</f>
        <v>15.55</v>
      </c>
      <c r="P242" s="83">
        <f>'2019_20 Energy'!P242/11</f>
        <v>19.735255514000002</v>
      </c>
      <c r="Q242" s="83">
        <f>'2019_20 Energy'!Q242/11</f>
        <v>37.104101058363639</v>
      </c>
      <c r="R242" s="83">
        <f>'2019_20 Energy'!R242/11</f>
        <v>56.848761511454541</v>
      </c>
      <c r="S242" s="83">
        <f>'2019_20 Energy'!S242/11</f>
        <v>109.16022833558621</v>
      </c>
      <c r="T242" s="84"/>
      <c r="U242" s="78">
        <f>'2019_20 Energy'!U242/11</f>
        <v>35.082727272727276</v>
      </c>
      <c r="V242" s="81">
        <f>'2019_20 Energy'!V242/11</f>
        <v>35.082727272727276</v>
      </c>
      <c r="W242" s="83">
        <f>'2019_20 Energy'!W242/11</f>
        <v>35.082727272727276</v>
      </c>
      <c r="Y242" s="78">
        <f t="shared" si="9"/>
        <v>169.83683445670439</v>
      </c>
      <c r="Z242" s="81">
        <f t="shared" si="10"/>
        <v>209.06223572685894</v>
      </c>
      <c r="AA242" s="83">
        <f t="shared" si="11"/>
        <v>144.24295560831348</v>
      </c>
    </row>
    <row r="243" spans="1:27" x14ac:dyDescent="0.2">
      <c r="A243" s="76">
        <f>'2019_20 Energy'!A243</f>
        <v>43977</v>
      </c>
      <c r="B243" s="77">
        <f>'2019_20 Energy'!B243</f>
        <v>13.74</v>
      </c>
      <c r="C243" s="78">
        <f>'2019_20 Energy'!C243/11</f>
        <v>43.95514585272727</v>
      </c>
      <c r="D243" s="78">
        <f>'2019_20 Energy'!D243/11</f>
        <v>65.413054216363648</v>
      </c>
      <c r="E243" s="78">
        <f>'2019_20 Energy'!E243/11</f>
        <v>86.494307515454551</v>
      </c>
      <c r="F243" s="78">
        <f>'2019_20 Energy'!F243/11</f>
        <v>36.963010277019961</v>
      </c>
      <c r="G243" s="79">
        <f>'2019_20 Energy'!G243/11</f>
        <v>10.171102024545455</v>
      </c>
      <c r="H243" s="79">
        <f>'2019_20 Energy'!H243/11</f>
        <v>58.749558803232873</v>
      </c>
      <c r="I243" s="78">
        <f>'2019_20 Energy'!I243/11</f>
        <v>139.29362525213813</v>
      </c>
      <c r="J243" s="80">
        <f>'2019_20 Energy'!J243</f>
        <v>10.98</v>
      </c>
      <c r="K243" s="81">
        <f>'2019_20 Energy'!K243/11</f>
        <v>76.580464880363635</v>
      </c>
      <c r="L243" s="81">
        <f>'2019_20 Energy'!L243/11</f>
        <v>105.46697413963635</v>
      </c>
      <c r="M243" s="81">
        <f>'2019_20 Energy'!M243/11</f>
        <v>127.79051472963637</v>
      </c>
      <c r="N243" s="81">
        <f>'2019_20 Energy'!N243/11</f>
        <v>181.44508748992902</v>
      </c>
      <c r="O243" s="82">
        <f>'2019_20 Energy'!O243</f>
        <v>15.58</v>
      </c>
      <c r="P243" s="83">
        <f>'2019_20 Energy'!P243/11</f>
        <v>22.204933167636366</v>
      </c>
      <c r="Q243" s="83">
        <f>'2019_20 Energy'!Q243/11</f>
        <v>38.710440934181825</v>
      </c>
      <c r="R243" s="83">
        <f>'2019_20 Energy'!R243/11</f>
        <v>58.963502706000007</v>
      </c>
      <c r="S243" s="83">
        <f>'2019_20 Energy'!S243/11</f>
        <v>111.19265042447451</v>
      </c>
      <c r="T243" s="84"/>
      <c r="U243" s="78">
        <f>'2019_20 Energy'!U243/11</f>
        <v>35.339090909090913</v>
      </c>
      <c r="V243" s="81">
        <f>'2019_20 Energy'!V243/11</f>
        <v>35.339090909090913</v>
      </c>
      <c r="W243" s="83">
        <f>'2019_20 Energy'!W243/11</f>
        <v>35.339090909090913</v>
      </c>
      <c r="Y243" s="78">
        <f t="shared" si="9"/>
        <v>174.63271616122904</v>
      </c>
      <c r="Z243" s="81">
        <f t="shared" si="10"/>
        <v>216.78417839901994</v>
      </c>
      <c r="AA243" s="83">
        <f t="shared" si="11"/>
        <v>146.53174133356544</v>
      </c>
    </row>
    <row r="244" spans="1:27" x14ac:dyDescent="0.2">
      <c r="A244" s="76">
        <f>'2019_20 Energy'!A244</f>
        <v>43978</v>
      </c>
      <c r="B244" s="77">
        <f>'2019_20 Energy'!B244</f>
        <v>13.79</v>
      </c>
      <c r="C244" s="78">
        <f>'2019_20 Energy'!C244/11</f>
        <v>43.417400962727271</v>
      </c>
      <c r="D244" s="78">
        <f>'2019_20 Energy'!D244/11</f>
        <v>64.810763543636369</v>
      </c>
      <c r="E244" s="78">
        <f>'2019_20 Energy'!E244/11</f>
        <v>85.869310460000008</v>
      </c>
      <c r="F244" s="78">
        <f>'2019_20 Energy'!F244/11</f>
        <v>36.887134624706668</v>
      </c>
      <c r="G244" s="79">
        <f>'2019_20 Energy'!G244/11</f>
        <v>10.178938661818181</v>
      </c>
      <c r="H244" s="79">
        <f>'2019_20 Energy'!H244/11</f>
        <v>58.632785062558561</v>
      </c>
      <c r="I244" s="78">
        <f>'2019_20 Energy'!I244/11</f>
        <v>138.58027043391576</v>
      </c>
      <c r="J244" s="80">
        <f>'2019_20 Energy'!J244</f>
        <v>11.04</v>
      </c>
      <c r="K244" s="81">
        <f>'2019_20 Energy'!K244/11</f>
        <v>75.924322387727273</v>
      </c>
      <c r="L244" s="81">
        <f>'2019_20 Energy'!L244/11</f>
        <v>104.72146461863636</v>
      </c>
      <c r="M244" s="81">
        <f>'2019_20 Energy'!M244/11</f>
        <v>127.017728535</v>
      </c>
      <c r="N244" s="81">
        <f>'2019_20 Energy'!N244/11</f>
        <v>180.58109303834303</v>
      </c>
      <c r="O244" s="82">
        <f>'2019_20 Energy'!O244</f>
        <v>15.61</v>
      </c>
      <c r="P244" s="83">
        <f>'2019_20 Energy'!P244/11</f>
        <v>21.90372932872727</v>
      </c>
      <c r="Q244" s="83">
        <f>'2019_20 Energy'!Q244/11</f>
        <v>38.397135923090907</v>
      </c>
      <c r="R244" s="83">
        <f>'2019_20 Energy'!R244/11</f>
        <v>58.636539224909093</v>
      </c>
      <c r="S244" s="83">
        <f>'2019_20 Energy'!S244/11</f>
        <v>110.78336239034303</v>
      </c>
      <c r="T244" s="84"/>
      <c r="U244" s="78">
        <f>'2019_20 Energy'!U244/11</f>
        <v>35.576363636363638</v>
      </c>
      <c r="V244" s="81">
        <f>'2019_20 Energy'!V244/11</f>
        <v>35.576363636363638</v>
      </c>
      <c r="W244" s="83">
        <f>'2019_20 Energy'!W244/11</f>
        <v>35.576363636363638</v>
      </c>
      <c r="Y244" s="78">
        <f t="shared" si="9"/>
        <v>174.15663407027938</v>
      </c>
      <c r="Z244" s="81">
        <f t="shared" si="10"/>
        <v>216.15745667470668</v>
      </c>
      <c r="AA244" s="83">
        <f t="shared" si="11"/>
        <v>146.35972602670665</v>
      </c>
    </row>
    <row r="245" spans="1:27" x14ac:dyDescent="0.2">
      <c r="A245" s="76">
        <f>'2019_20 Energy'!A245</f>
        <v>43979</v>
      </c>
      <c r="B245" s="77">
        <f>'2019_20 Energy'!B245</f>
        <v>13.85</v>
      </c>
      <c r="C245" s="78">
        <f>'2019_20 Energy'!C245/11</f>
        <v>42.700035632727271</v>
      </c>
      <c r="D245" s="78">
        <f>'2019_20 Energy'!D245/11</f>
        <v>63.914939207272731</v>
      </c>
      <c r="E245" s="78">
        <f>'2019_20 Energy'!E245/11</f>
        <v>84.94512529090909</v>
      </c>
      <c r="F245" s="78">
        <f>'2019_20 Energy'!F245/11</f>
        <v>36.811258973776781</v>
      </c>
      <c r="G245" s="79">
        <f>'2019_20 Energy'!G245/11</f>
        <v>10.186775299090909</v>
      </c>
      <c r="H245" s="79">
        <f>'2019_20 Energy'!H245/11</f>
        <v>58.516011320500844</v>
      </c>
      <c r="I245" s="78">
        <f>'2019_20 Energy'!I245/11</f>
        <v>137.56461792271313</v>
      </c>
      <c r="J245" s="80">
        <f>'2019_20 Energy'!J245</f>
        <v>11.1</v>
      </c>
      <c r="K245" s="81">
        <f>'2019_20 Energy'!K245/11</f>
        <v>75.206767107727273</v>
      </c>
      <c r="L245" s="81">
        <f>'2019_20 Energy'!L245/11</f>
        <v>103.82555723227273</v>
      </c>
      <c r="M245" s="81">
        <f>'2019_20 Energy'!M245/11</f>
        <v>126.09339066590907</v>
      </c>
      <c r="N245" s="81">
        <f>'2019_20 Energy'!N245/11</f>
        <v>179.56553605150404</v>
      </c>
      <c r="O245" s="82">
        <f>'2019_20 Energy'!O245</f>
        <v>15.64</v>
      </c>
      <c r="P245" s="83">
        <f>'2019_20 Energy'!P245/11</f>
        <v>21.541108599909077</v>
      </c>
      <c r="Q245" s="83">
        <f>'2019_20 Energy'!Q245/11</f>
        <v>37.936755110999989</v>
      </c>
      <c r="R245" s="83">
        <f>'2019_20 Energy'!R245/11</f>
        <v>58.161345283181802</v>
      </c>
      <c r="S245" s="83">
        <f>'2019_20 Energy'!S245/11</f>
        <v>110.22583849241313</v>
      </c>
      <c r="T245" s="84"/>
      <c r="U245" s="78">
        <f>'2019_20 Energy'!U245/11</f>
        <v>35.822727272727271</v>
      </c>
      <c r="V245" s="81">
        <f>'2019_20 Energy'!V245/11</f>
        <v>35.822727272727271</v>
      </c>
      <c r="W245" s="83">
        <f>'2019_20 Energy'!W245/11</f>
        <v>35.822727272727271</v>
      </c>
      <c r="Y245" s="78">
        <f t="shared" si="9"/>
        <v>173.38734519544039</v>
      </c>
      <c r="Z245" s="81">
        <f t="shared" si="10"/>
        <v>215.3882633242313</v>
      </c>
      <c r="AA245" s="83">
        <f t="shared" si="11"/>
        <v>146.04856576514041</v>
      </c>
    </row>
    <row r="246" spans="1:27" x14ac:dyDescent="0.2">
      <c r="A246" s="76">
        <f>'2019_20 Energy'!A246</f>
        <v>43980</v>
      </c>
      <c r="B246" s="77">
        <f>'2019_20 Energy'!B246</f>
        <v>13.92</v>
      </c>
      <c r="C246" s="78">
        <f>'2019_20 Energy'!C246/11</f>
        <v>41.90696009727273</v>
      </c>
      <c r="D246" s="78">
        <f>'2019_20 Energy'!D246/11</f>
        <v>63.164789006363634</v>
      </c>
      <c r="E246" s="78">
        <f>'2019_20 Energy'!E246/11</f>
        <v>84.162836224545458</v>
      </c>
      <c r="F246" s="78">
        <f>'2019_20 Energy'!F246/11</f>
        <v>36.552647517707911</v>
      </c>
      <c r="G246" s="79">
        <f>'2019_20 Energy'!G246/11</f>
        <v>10.145346249090908</v>
      </c>
      <c r="H246" s="79">
        <f>'2019_20 Energy'!H246/11</f>
        <v>58.097626558052632</v>
      </c>
      <c r="I246" s="78">
        <f>'2019_20 Energy'!I246/11</f>
        <v>136.50323898237156</v>
      </c>
      <c r="J246" s="80">
        <f>'2019_20 Energy'!J246</f>
        <v>11.17</v>
      </c>
      <c r="K246" s="81">
        <f>'2019_20 Energy'!K246/11</f>
        <v>74.413501647272724</v>
      </c>
      <c r="L246" s="81">
        <f>'2019_20 Energy'!L246/11</f>
        <v>103.08167078136363</v>
      </c>
      <c r="M246" s="81">
        <f>'2019_20 Energy'!M246/11</f>
        <v>125.31729697454544</v>
      </c>
      <c r="N246" s="81">
        <f>'2019_20 Energy'!N246/11</f>
        <v>178.51060068498063</v>
      </c>
      <c r="O246" s="82">
        <f>'2019_20 Energy'!O246</f>
        <v>15.67</v>
      </c>
      <c r="P246" s="83">
        <f>'2019_20 Energy'!P246/11</f>
        <v>21.220979110909092</v>
      </c>
      <c r="Q246" s="83">
        <f>'2019_20 Energy'!Q246/11</f>
        <v>37.763136967727263</v>
      </c>
      <c r="R246" s="83">
        <f>'2019_20 Energy'!R246/11</f>
        <v>57.973633929090916</v>
      </c>
      <c r="S246" s="83">
        <f>'2019_20 Energy'!S246/11</f>
        <v>109.77128153952609</v>
      </c>
      <c r="T246" s="84"/>
      <c r="U246" s="78">
        <f>'2019_20 Energy'!U246/11</f>
        <v>36.07090909090909</v>
      </c>
      <c r="V246" s="81">
        <f>'2019_20 Energy'!V246/11</f>
        <v>36.07090909090909</v>
      </c>
      <c r="W246" s="83">
        <f>'2019_20 Energy'!W246/11</f>
        <v>36.07090909090909</v>
      </c>
      <c r="Y246" s="78">
        <f t="shared" si="9"/>
        <v>172.57414807328064</v>
      </c>
      <c r="Z246" s="81">
        <f t="shared" si="10"/>
        <v>214.58150977588971</v>
      </c>
      <c r="AA246" s="83">
        <f t="shared" si="11"/>
        <v>145.84219063043517</v>
      </c>
    </row>
    <row r="247" spans="1:27" x14ac:dyDescent="0.2">
      <c r="A247" s="76">
        <f>'2019_20 Energy'!A247</f>
        <v>43981</v>
      </c>
      <c r="B247" s="77">
        <f>'2019_20 Energy'!B247</f>
        <v>13.99</v>
      </c>
      <c r="C247" s="78">
        <f>'2019_20 Energy'!C247/11</f>
        <v>35.930517778181816</v>
      </c>
      <c r="D247" s="78">
        <f>'2019_20 Energy'!D247/11</f>
        <v>58.000094478181815</v>
      </c>
      <c r="E247" s="78">
        <f>'2019_20 Energy'!E247/11</f>
        <v>78.428050875454545</v>
      </c>
      <c r="F247" s="78">
        <f>'2019_20 Energy'!F247/11</f>
        <v>36.362741293586865</v>
      </c>
      <c r="G247" s="79">
        <f>'2019_20 Energy'!G247/11</f>
        <v>10.122179130909091</v>
      </c>
      <c r="H247" s="79">
        <f>'2019_20 Energy'!H247/11</f>
        <v>57.792643994083413</v>
      </c>
      <c r="I247" s="78">
        <f>'2019_20 Energy'!I247/11</f>
        <v>130.54590630297778</v>
      </c>
      <c r="J247" s="80">
        <f>'2019_20 Energy'!J247</f>
        <v>11.23</v>
      </c>
      <c r="K247" s="81">
        <f>'2019_20 Energy'!K247/11</f>
        <v>64.445426464727277</v>
      </c>
      <c r="L247" s="81">
        <f>'2019_20 Energy'!L247/11</f>
        <v>94.327103927636344</v>
      </c>
      <c r="M247" s="81">
        <f>'2019_20 Energy'!M247/11</f>
        <v>115.97273922999999</v>
      </c>
      <c r="N247" s="81">
        <f>'2019_20 Energy'!N247/11</f>
        <v>168.94684622158687</v>
      </c>
      <c r="O247" s="82">
        <f>'2019_20 Energy'!O247</f>
        <v>15.7</v>
      </c>
      <c r="P247" s="83">
        <f>'2019_20 Energy'!P247/11</f>
        <v>18.263672178909101</v>
      </c>
      <c r="Q247" s="83">
        <f>'2019_20 Energy'!Q247/11</f>
        <v>35.49314297145456</v>
      </c>
      <c r="R247" s="83">
        <f>'2019_20 Energy'!R247/11</f>
        <v>55.166667873181829</v>
      </c>
      <c r="S247" s="83">
        <f>'2019_20 Energy'!S247/11</f>
        <v>106.75401961967778</v>
      </c>
      <c r="T247" s="84"/>
      <c r="U247" s="78">
        <f>'2019_20 Energy'!U247/11</f>
        <v>36.29</v>
      </c>
      <c r="V247" s="81">
        <f>'2019_20 Energy'!V247/11</f>
        <v>36.29</v>
      </c>
      <c r="W247" s="83">
        <f>'2019_20 Energy'!W247/11</f>
        <v>36.29</v>
      </c>
      <c r="Y247" s="78">
        <f t="shared" si="9"/>
        <v>166.83590630297778</v>
      </c>
      <c r="Z247" s="81">
        <f t="shared" si="10"/>
        <v>205.23684622158686</v>
      </c>
      <c r="AA247" s="83">
        <f t="shared" si="11"/>
        <v>143.04401961967778</v>
      </c>
    </row>
    <row r="248" spans="1:27" x14ac:dyDescent="0.2">
      <c r="A248" s="76">
        <f>'2019_20 Energy'!A248</f>
        <v>43982</v>
      </c>
      <c r="B248" s="77">
        <f>'2019_20 Energy'!B248</f>
        <v>14.08</v>
      </c>
      <c r="C248" s="78">
        <f>'2019_20 Energy'!C248/11</f>
        <v>37.264980984545453</v>
      </c>
      <c r="D248" s="78">
        <f>'2019_20 Energy'!D248/11</f>
        <v>56.846012176363637</v>
      </c>
      <c r="E248" s="78">
        <f>'2019_20 Energy'!E248/11</f>
        <v>76.37545934818182</v>
      </c>
      <c r="F248" s="78">
        <f>'2019_20 Energy'!F248/11</f>
        <v>35.454937662341301</v>
      </c>
      <c r="G248" s="79">
        <f>'2019_20 Energy'!G248/11</f>
        <v>9.9039630863636354</v>
      </c>
      <c r="H248" s="79">
        <f>'2019_20 Energy'!H248/11</f>
        <v>56.285023575454709</v>
      </c>
      <c r="I248" s="78">
        <f>'2019_20 Energy'!I248/11</f>
        <v>127.54913574236858</v>
      </c>
      <c r="J248" s="80">
        <f>'2019_20 Energy'!J248</f>
        <v>11.3</v>
      </c>
      <c r="K248" s="81">
        <f>'2019_20 Energy'!K248/11</f>
        <v>67.874396164545445</v>
      </c>
      <c r="L248" s="81">
        <f>'2019_20 Energy'!L248/11</f>
        <v>94.665842415818176</v>
      </c>
      <c r="M248" s="81">
        <f>'2019_20 Energy'!M248/11</f>
        <v>115.35955411836362</v>
      </c>
      <c r="N248" s="81">
        <f>'2019_20 Energy'!N248/11</f>
        <v>167.39498529688674</v>
      </c>
      <c r="O248" s="82">
        <f>'2019_20 Energy'!O248</f>
        <v>15.74</v>
      </c>
      <c r="P248" s="83">
        <f>'2019_20 Energy'!P248/11</f>
        <v>18.987416524545456</v>
      </c>
      <c r="Q248" s="83">
        <f>'2019_20 Energy'!Q248/11</f>
        <v>34.262948076545449</v>
      </c>
      <c r="R248" s="83">
        <f>'2019_20 Energy'!R248/11</f>
        <v>53.097186931454537</v>
      </c>
      <c r="S248" s="83">
        <f>'2019_20 Energy'!S248/11</f>
        <v>103.75629032052312</v>
      </c>
      <c r="T248" s="84"/>
      <c r="U248" s="78">
        <f>'2019_20 Energy'!U248/11</f>
        <v>36.509090909090908</v>
      </c>
      <c r="V248" s="81">
        <f>'2019_20 Energy'!V248/11</f>
        <v>36.509090909090908</v>
      </c>
      <c r="W248" s="83">
        <f>'2019_20 Energy'!W248/11</f>
        <v>36.509090909090908</v>
      </c>
      <c r="Y248" s="78">
        <f t="shared" si="9"/>
        <v>164.05822665145948</v>
      </c>
      <c r="Z248" s="81">
        <f t="shared" si="10"/>
        <v>203.90407620597765</v>
      </c>
      <c r="AA248" s="83">
        <f t="shared" si="11"/>
        <v>140.26538122961404</v>
      </c>
    </row>
    <row r="249" spans="1:27" x14ac:dyDescent="0.2">
      <c r="A249" s="76">
        <f>'2019_20 Energy'!A249</f>
        <v>43983</v>
      </c>
      <c r="B249" s="77">
        <f>'2019_20 Energy'!B249</f>
        <v>14.15</v>
      </c>
      <c r="C249" s="78">
        <f>'2019_20 Energy'!C249/11</f>
        <v>38.105621358181821</v>
      </c>
      <c r="D249" s="78">
        <f>'2019_20 Energy'!D249/11</f>
        <v>59.534283118181818</v>
      </c>
      <c r="E249" s="78">
        <f>'2019_20 Energy'!E249/11</f>
        <v>81.401079544545453</v>
      </c>
      <c r="F249" s="78">
        <f>'2019_20 Energy'!F249/11</f>
        <v>48.038652303405591</v>
      </c>
      <c r="G249" s="79">
        <f>'2019_20 Energy'!G249/11</f>
        <v>13.342931976363637</v>
      </c>
      <c r="H249" s="79">
        <f>'2019_20 Energy'!H249/11</f>
        <v>76.654456082590798</v>
      </c>
      <c r="I249" s="78">
        <f>'2019_20 Energy'!I249/11</f>
        <v>147.41023535825104</v>
      </c>
      <c r="J249" s="80">
        <f>'2019_20 Energy'!J249</f>
        <v>11.36</v>
      </c>
      <c r="K249" s="81">
        <f>'2019_20 Energy'!K249/11</f>
        <v>70.134161751454542</v>
      </c>
      <c r="L249" s="81">
        <f>'2019_20 Energy'!L249/11</f>
        <v>99.418875607727287</v>
      </c>
      <c r="M249" s="81">
        <f>'2019_20 Energy'!M249/11</f>
        <v>122.64298514527273</v>
      </c>
      <c r="N249" s="81">
        <f>'2019_20 Energy'!N249/11</f>
        <v>189.6838291614965</v>
      </c>
      <c r="O249" s="82">
        <f>'2019_20 Energy'!O249</f>
        <v>15.77</v>
      </c>
      <c r="P249" s="83">
        <f>'2019_20 Energy'!P249/11</f>
        <v>19.508404355636376</v>
      </c>
      <c r="Q249" s="83">
        <f>'2019_20 Energy'!Q249/11</f>
        <v>36.375487479090921</v>
      </c>
      <c r="R249" s="83">
        <f>'2019_20 Energy'!R249/11</f>
        <v>57.454166615090919</v>
      </c>
      <c r="S249" s="83">
        <f>'2019_20 Energy'!S249/11</f>
        <v>122.86427766413286</v>
      </c>
      <c r="T249" s="84"/>
      <c r="U249" s="78">
        <f>'2019_20 Energy'!U249/11</f>
        <v>36.729090909090914</v>
      </c>
      <c r="V249" s="81">
        <f>'2019_20 Energy'!V249/11</f>
        <v>36.729090909090914</v>
      </c>
      <c r="W249" s="83">
        <f>'2019_20 Energy'!W249/11</f>
        <v>36.729090909090914</v>
      </c>
      <c r="Y249" s="78">
        <f t="shared" si="9"/>
        <v>184.13932626734197</v>
      </c>
      <c r="Z249" s="81">
        <f t="shared" si="10"/>
        <v>226.4129200705874</v>
      </c>
      <c r="AA249" s="83">
        <f t="shared" si="11"/>
        <v>159.59336857322376</v>
      </c>
    </row>
    <row r="250" spans="1:27" x14ac:dyDescent="0.2">
      <c r="A250" s="76">
        <f>'2019_20 Energy'!A250</f>
        <v>43984</v>
      </c>
      <c r="B250" s="77">
        <f>'2019_20 Energy'!B250</f>
        <v>14.21</v>
      </c>
      <c r="C250" s="78">
        <f>'2019_20 Energy'!C250/11</f>
        <v>37.439908904545455</v>
      </c>
      <c r="D250" s="78">
        <f>'2019_20 Energy'!D250/11</f>
        <v>58.73339833090909</v>
      </c>
      <c r="E250" s="78">
        <f>'2019_20 Energy'!E250/11</f>
        <v>80.571012953636355</v>
      </c>
      <c r="F250" s="78">
        <f>'2019_20 Energy'!F250/11</f>
        <v>47.943445018174664</v>
      </c>
      <c r="G250" s="79">
        <f>'2019_20 Energy'!G250/11</f>
        <v>13.355057519090908</v>
      </c>
      <c r="H250" s="79">
        <f>'2019_20 Energy'!H250/11</f>
        <v>76.50806257375325</v>
      </c>
      <c r="I250" s="78">
        <f>'2019_20 Energy'!I250/11</f>
        <v>146.46652984247464</v>
      </c>
      <c r="J250" s="80">
        <f>'2019_20 Energy'!J250</f>
        <v>11.44</v>
      </c>
      <c r="K250" s="81">
        <f>'2019_20 Energy'!K250/11</f>
        <v>69.23866820954548</v>
      </c>
      <c r="L250" s="81">
        <f>'2019_20 Energy'!L250/11</f>
        <v>98.333194260090934</v>
      </c>
      <c r="M250" s="81">
        <f>'2019_20 Energy'!M250/11</f>
        <v>121.51832118854546</v>
      </c>
      <c r="N250" s="81">
        <f>'2019_20 Energy'!N250/11</f>
        <v>188.4384407513565</v>
      </c>
      <c r="O250" s="82">
        <f>'2019_20 Energy'!O250</f>
        <v>15.79</v>
      </c>
      <c r="P250" s="83">
        <f>'2019_20 Energy'!P250/11</f>
        <v>19.301988434545475</v>
      </c>
      <c r="Q250" s="83">
        <f>'2019_20 Energy'!Q250/11</f>
        <v>36.145789100545478</v>
      </c>
      <c r="R250" s="83">
        <f>'2019_20 Energy'!R250/11</f>
        <v>57.214786595818211</v>
      </c>
      <c r="S250" s="83">
        <f>'2019_20 Energy'!S250/11</f>
        <v>122.52587307181106</v>
      </c>
      <c r="T250" s="84"/>
      <c r="U250" s="78">
        <f>'2019_20 Energy'!U250/11</f>
        <v>36.949090909090906</v>
      </c>
      <c r="V250" s="81">
        <f>'2019_20 Energy'!V250/11</f>
        <v>36.949090909090906</v>
      </c>
      <c r="W250" s="83">
        <f>'2019_20 Energy'!W250/11</f>
        <v>36.949090909090906</v>
      </c>
      <c r="Y250" s="78">
        <f t="shared" si="9"/>
        <v>183.41562075156554</v>
      </c>
      <c r="Z250" s="81">
        <f t="shared" si="10"/>
        <v>225.38753166044739</v>
      </c>
      <c r="AA250" s="83">
        <f t="shared" si="11"/>
        <v>159.47496398090198</v>
      </c>
    </row>
    <row r="251" spans="1:27" x14ac:dyDescent="0.2">
      <c r="A251" s="76">
        <f>'2019_20 Energy'!A251</f>
        <v>43985</v>
      </c>
      <c r="B251" s="77">
        <f>'2019_20 Energy'!B251</f>
        <v>14.25</v>
      </c>
      <c r="C251" s="78">
        <f>'2019_20 Energy'!C251/11</f>
        <v>36.881334993636365</v>
      </c>
      <c r="D251" s="78">
        <f>'2019_20 Energy'!D251/11</f>
        <v>58.30197551818182</v>
      </c>
      <c r="E251" s="78">
        <f>'2019_20 Energy'!E251/11</f>
        <v>80.114114056363633</v>
      </c>
      <c r="F251" s="78">
        <f>'2019_20 Energy'!F251/11</f>
        <v>47.848237731560317</v>
      </c>
      <c r="G251" s="79">
        <f>'2019_20 Energy'!G251/11</f>
        <v>13.367183061818183</v>
      </c>
      <c r="H251" s="79">
        <f>'2019_20 Energy'!H251/11</f>
        <v>76.36166906353229</v>
      </c>
      <c r="I251" s="78">
        <f>'2019_20 Energy'!I251/11</f>
        <v>145.90337867686031</v>
      </c>
      <c r="J251" s="80">
        <f>'2019_20 Energy'!J251</f>
        <v>11.52</v>
      </c>
      <c r="K251" s="81">
        <f>'2019_20 Energy'!K251/11</f>
        <v>68.220723305272728</v>
      </c>
      <c r="L251" s="81">
        <f>'2019_20 Energy'!L251/11</f>
        <v>97.337241746818194</v>
      </c>
      <c r="M251" s="81">
        <f>'2019_20 Energy'!M251/11</f>
        <v>120.47736396681817</v>
      </c>
      <c r="N251" s="81">
        <f>'2019_20 Energy'!N251/11</f>
        <v>187.2767411914694</v>
      </c>
      <c r="O251" s="82">
        <f>'2019_20 Energy'!O251</f>
        <v>15.82</v>
      </c>
      <c r="P251" s="83">
        <f>'2019_20 Energy'!P251/11</f>
        <v>18.858316807090905</v>
      </c>
      <c r="Q251" s="83">
        <f>'2019_20 Energy'!Q251/11</f>
        <v>35.853122778636362</v>
      </c>
      <c r="R251" s="83">
        <f>'2019_20 Energy'!R251/11</f>
        <v>56.901549089545455</v>
      </c>
      <c r="S251" s="83">
        <f>'2019_20 Energy'!S251/11</f>
        <v>122.10990645601487</v>
      </c>
      <c r="T251" s="84"/>
      <c r="U251" s="78">
        <f>'2019_20 Energy'!U251/11</f>
        <v>37.150909090909096</v>
      </c>
      <c r="V251" s="81">
        <f>'2019_20 Energy'!V251/11</f>
        <v>37.150909090909096</v>
      </c>
      <c r="W251" s="83">
        <f>'2019_20 Energy'!W251/11</f>
        <v>37.150909090909096</v>
      </c>
      <c r="Y251" s="78">
        <f t="shared" si="9"/>
        <v>183.05428776776941</v>
      </c>
      <c r="Z251" s="81">
        <f t="shared" si="10"/>
        <v>224.42765028237849</v>
      </c>
      <c r="AA251" s="83">
        <f t="shared" si="11"/>
        <v>159.26081554692396</v>
      </c>
    </row>
    <row r="252" spans="1:27" x14ac:dyDescent="0.2">
      <c r="A252" s="76">
        <f>'2019_20 Energy'!A252</f>
        <v>43986</v>
      </c>
      <c r="B252" s="77">
        <f>'2019_20 Energy'!B252</f>
        <v>14.31</v>
      </c>
      <c r="C252" s="78">
        <f>'2019_20 Energy'!C252/11</f>
        <v>36.284890767272728</v>
      </c>
      <c r="D252" s="78">
        <f>'2019_20 Energy'!D252/11</f>
        <v>57.769880409090909</v>
      </c>
      <c r="E252" s="78">
        <f>'2019_20 Energy'!E252/11</f>
        <v>79.556618617272733</v>
      </c>
      <c r="F252" s="78">
        <f>'2019_20 Energy'!F252/11</f>
        <v>47.753030446329383</v>
      </c>
      <c r="G252" s="79">
        <f>'2019_20 Energy'!G252/11</f>
        <v>13.379308604545455</v>
      </c>
      <c r="H252" s="79">
        <f>'2019_20 Energy'!H252/11</f>
        <v>76.215275554694742</v>
      </c>
      <c r="I252" s="78">
        <f>'2019_20 Energy'!I252/11</f>
        <v>145.23221968344754</v>
      </c>
      <c r="J252" s="80">
        <f>'2019_20 Energy'!J252</f>
        <v>11.6</v>
      </c>
      <c r="K252" s="81">
        <f>'2019_20 Energy'!K252/11</f>
        <v>67.39450472345456</v>
      </c>
      <c r="L252" s="81">
        <f>'2019_20 Energy'!L252/11</f>
        <v>96.524980511272759</v>
      </c>
      <c r="M252" s="81">
        <f>'2019_20 Energy'!M252/11</f>
        <v>119.62990428100002</v>
      </c>
      <c r="N252" s="81">
        <f>'2019_20 Energy'!N252/11</f>
        <v>186.30852123296575</v>
      </c>
      <c r="O252" s="82">
        <f>'2019_20 Energy'!O252</f>
        <v>15.85</v>
      </c>
      <c r="P252" s="83">
        <f>'2019_20 Energy'!P252/11</f>
        <v>18.606364755272736</v>
      </c>
      <c r="Q252" s="83">
        <f>'2019_20 Energy'!Q252/11</f>
        <v>35.746686993090918</v>
      </c>
      <c r="R252" s="83">
        <f>'2019_20 Energy'!R252/11</f>
        <v>56.784345583272739</v>
      </c>
      <c r="S252" s="83">
        <f>'2019_20 Energy'!S252/11</f>
        <v>121.88996713978395</v>
      </c>
      <c r="T252" s="84"/>
      <c r="U252" s="78">
        <f>'2019_20 Energy'!U252/11</f>
        <v>37.352727272727279</v>
      </c>
      <c r="V252" s="81">
        <f>'2019_20 Energy'!V252/11</f>
        <v>37.352727272727279</v>
      </c>
      <c r="W252" s="83">
        <f>'2019_20 Energy'!W252/11</f>
        <v>37.352727272727279</v>
      </c>
      <c r="Y252" s="78">
        <f t="shared" si="9"/>
        <v>182.5849469561748</v>
      </c>
      <c r="Z252" s="81">
        <f t="shared" si="10"/>
        <v>223.66124850569304</v>
      </c>
      <c r="AA252" s="83">
        <f t="shared" si="11"/>
        <v>159.24269441251124</v>
      </c>
    </row>
    <row r="253" spans="1:27" x14ac:dyDescent="0.2">
      <c r="A253" s="76">
        <f>'2019_20 Energy'!A253</f>
        <v>43987</v>
      </c>
      <c r="B253" s="77">
        <f>'2019_20 Energy'!B253</f>
        <v>14.34</v>
      </c>
      <c r="C253" s="78">
        <f>'2019_20 Energy'!C253/11</f>
        <v>36.520649220909092</v>
      </c>
      <c r="D253" s="78">
        <f>'2019_20 Energy'!D253/11</f>
        <v>56.894652853636359</v>
      </c>
      <c r="E253" s="78">
        <f>'2019_20 Energy'!E253/11</f>
        <v>78.270166459999999</v>
      </c>
      <c r="F253" s="78">
        <f>'2019_20 Energy'!F253/11</f>
        <v>44.194678870116874</v>
      </c>
      <c r="G253" s="79">
        <f>'2019_20 Energy'!G253/11</f>
        <v>12.43765443909091</v>
      </c>
      <c r="H253" s="79">
        <f>'2019_20 Energy'!H253/11</f>
        <v>70.437983081342409</v>
      </c>
      <c r="I253" s="78">
        <f>'2019_20 Energy'!I253/11</f>
        <v>139.99496891023506</v>
      </c>
      <c r="J253" s="80">
        <f>'2019_20 Energy'!J253</f>
        <v>11.7</v>
      </c>
      <c r="K253" s="81">
        <f>'2019_20 Energy'!K253/11</f>
        <v>67.294881276909095</v>
      </c>
      <c r="L253" s="81">
        <f>'2019_20 Energy'!L253/11</f>
        <v>94.885636885636359</v>
      </c>
      <c r="M253" s="81">
        <f>'2019_20 Energy'!M253/11</f>
        <v>117.52595327600001</v>
      </c>
      <c r="N253" s="81">
        <f>'2019_20 Energy'!N253/11</f>
        <v>180.20202562557142</v>
      </c>
      <c r="O253" s="82">
        <f>'2019_20 Energy'!O253</f>
        <v>15.87</v>
      </c>
      <c r="P253" s="83">
        <f>'2019_20 Energy'!P253/11</f>
        <v>18.685582915727281</v>
      </c>
      <c r="Q253" s="83">
        <f>'2019_20 Energy'!Q253/11</f>
        <v>34.877150744181826</v>
      </c>
      <c r="R253" s="83">
        <f>'2019_20 Energy'!R253/11</f>
        <v>55.51965364618183</v>
      </c>
      <c r="S253" s="83">
        <f>'2019_20 Energy'!S253/11</f>
        <v>116.69315194284417</v>
      </c>
      <c r="T253" s="84"/>
      <c r="U253" s="78">
        <f>'2019_20 Energy'!U253/11</f>
        <v>37.545454545454547</v>
      </c>
      <c r="V253" s="81">
        <f>'2019_20 Energy'!V253/11</f>
        <v>37.545454545454547</v>
      </c>
      <c r="W253" s="83">
        <f>'2019_20 Energy'!W253/11</f>
        <v>37.545454545454547</v>
      </c>
      <c r="Y253" s="78">
        <f t="shared" si="9"/>
        <v>177.54042345568962</v>
      </c>
      <c r="Z253" s="81">
        <f t="shared" si="10"/>
        <v>217.74748017102598</v>
      </c>
      <c r="AA253" s="83">
        <f t="shared" si="11"/>
        <v>154.23860648829873</v>
      </c>
    </row>
    <row r="254" spans="1:27" x14ac:dyDescent="0.2">
      <c r="A254" s="76">
        <f>'2019_20 Energy'!A254</f>
        <v>43988</v>
      </c>
      <c r="B254" s="77">
        <f>'2019_20 Energy'!B254</f>
        <v>14.35</v>
      </c>
      <c r="C254" s="78">
        <f>'2019_20 Energy'!C254/11</f>
        <v>35.125388617272726</v>
      </c>
      <c r="D254" s="78">
        <f>'2019_20 Energy'!D254/11</f>
        <v>54.028996816363637</v>
      </c>
      <c r="E254" s="78">
        <f>'2019_20 Energy'!E254/11</f>
        <v>74.332300589090906</v>
      </c>
      <c r="F254" s="78">
        <f>'2019_20 Energy'!F254/11</f>
        <v>37.57055192392972</v>
      </c>
      <c r="G254" s="79">
        <f>'2019_20 Energy'!G254/11</f>
        <v>10.651320990909092</v>
      </c>
      <c r="H254" s="79">
        <f>'2019_20 Energy'!H254/11</f>
        <v>59.843715090021469</v>
      </c>
      <c r="I254" s="78">
        <f>'2019_20 Energy'!I254/11</f>
        <v>128.05775887613882</v>
      </c>
      <c r="J254" s="80">
        <f>'2019_20 Energy'!J254</f>
        <v>11.8</v>
      </c>
      <c r="K254" s="81">
        <f>'2019_20 Energy'!K254/11</f>
        <v>63.903311153636352</v>
      </c>
      <c r="L254" s="81">
        <f>'2019_20 Energy'!L254/11</f>
        <v>89.270322242727261</v>
      </c>
      <c r="M254" s="81">
        <f>'2019_20 Energy'!M254/11</f>
        <v>110.74267900954545</v>
      </c>
      <c r="N254" s="81">
        <f>'2019_20 Energy'!N254/11</f>
        <v>165.29460636483876</v>
      </c>
      <c r="O254" s="82">
        <f>'2019_20 Energy'!O254</f>
        <v>15.9</v>
      </c>
      <c r="P254" s="83">
        <f>'2019_20 Energy'!P254/11</f>
        <v>17.632925899090903</v>
      </c>
      <c r="Q254" s="83">
        <f>'2019_20 Energy'!Q254/11</f>
        <v>32.607799008181814</v>
      </c>
      <c r="R254" s="83">
        <f>'2019_20 Energy'!R254/11</f>
        <v>52.200501941363633</v>
      </c>
      <c r="S254" s="83">
        <f>'2019_20 Energy'!S254/11</f>
        <v>105.4235966721115</v>
      </c>
      <c r="T254" s="84"/>
      <c r="U254" s="78">
        <f>'2019_20 Energy'!U254/11</f>
        <v>37.729090909090907</v>
      </c>
      <c r="V254" s="81">
        <f>'2019_20 Energy'!V254/11</f>
        <v>37.729090909090907</v>
      </c>
      <c r="W254" s="83">
        <f>'2019_20 Energy'!W254/11</f>
        <v>37.729090909090907</v>
      </c>
      <c r="Y254" s="78">
        <f t="shared" si="9"/>
        <v>165.78684978522972</v>
      </c>
      <c r="Z254" s="81">
        <f t="shared" si="10"/>
        <v>203.02369727392966</v>
      </c>
      <c r="AA254" s="83">
        <f t="shared" si="11"/>
        <v>143.1526875812024</v>
      </c>
    </row>
    <row r="255" spans="1:27" x14ac:dyDescent="0.2">
      <c r="A255" s="76">
        <f>'2019_20 Energy'!A255</f>
        <v>43989</v>
      </c>
      <c r="B255" s="77">
        <f>'2019_20 Energy'!B255</f>
        <v>14.38</v>
      </c>
      <c r="C255" s="78">
        <f>'2019_20 Energy'!C255/11</f>
        <v>34.031367510000003</v>
      </c>
      <c r="D255" s="78">
        <f>'2019_20 Energy'!D255/11</f>
        <v>53.064797796363635</v>
      </c>
      <c r="E255" s="78">
        <f>'2019_20 Energy'!E255/11</f>
        <v>72.877699200909092</v>
      </c>
      <c r="F255" s="78">
        <f>'2019_20 Energy'!F255/11</f>
        <v>34.928294022681264</v>
      </c>
      <c r="G255" s="79">
        <f>'2019_20 Energy'!G255/11</f>
        <v>9.9530540172727271</v>
      </c>
      <c r="H255" s="79">
        <f>'2019_20 Energy'!H255/11</f>
        <v>55.47553369019051</v>
      </c>
      <c r="I255" s="78">
        <f>'2019_20 Energy'!I255/11</f>
        <v>123.45247440570853</v>
      </c>
      <c r="J255" s="80">
        <f>'2019_20 Energy'!J255</f>
        <v>11.9</v>
      </c>
      <c r="K255" s="81">
        <f>'2019_20 Energy'!K255/11</f>
        <v>61.336491420545457</v>
      </c>
      <c r="L255" s="81">
        <f>'2019_20 Energy'!L255/11</f>
        <v>86.810236389818186</v>
      </c>
      <c r="M255" s="81">
        <f>'2019_20 Energy'!M255/11</f>
        <v>107.71262993109093</v>
      </c>
      <c r="N255" s="81">
        <f>'2019_20 Energy'!N255/11</f>
        <v>159.05773319795401</v>
      </c>
      <c r="O255" s="82">
        <f>'2019_20 Energy'!O255</f>
        <v>15.92</v>
      </c>
      <c r="P255" s="83">
        <f>'2019_20 Energy'!P255/11</f>
        <v>17.075766372000007</v>
      </c>
      <c r="Q255" s="83">
        <f>'2019_20 Energy'!Q255/11</f>
        <v>32.109968992363648</v>
      </c>
      <c r="R255" s="83">
        <f>'2019_20 Energy'!R255/11</f>
        <v>51.246330924909103</v>
      </c>
      <c r="S255" s="83">
        <f>'2019_20 Energy'!S255/11</f>
        <v>101.34275725049946</v>
      </c>
      <c r="T255" s="84"/>
      <c r="U255" s="78">
        <f>'2019_20 Energy'!U255/11</f>
        <v>37.922727272727272</v>
      </c>
      <c r="V255" s="81">
        <f>'2019_20 Energy'!V255/11</f>
        <v>37.922727272727272</v>
      </c>
      <c r="W255" s="83">
        <f>'2019_20 Energy'!W255/11</f>
        <v>37.922727272727272</v>
      </c>
      <c r="Y255" s="78">
        <f t="shared" si="9"/>
        <v>161.37520167843581</v>
      </c>
      <c r="Z255" s="81">
        <f t="shared" si="10"/>
        <v>196.98046047068129</v>
      </c>
      <c r="AA255" s="83">
        <f t="shared" si="11"/>
        <v>139.26548452322675</v>
      </c>
    </row>
    <row r="256" spans="1:27" x14ac:dyDescent="0.2">
      <c r="A256" s="76">
        <f>'2019_20 Energy'!A256</f>
        <v>43990</v>
      </c>
      <c r="B256" s="77">
        <f>'2019_20 Energy'!B256</f>
        <v>14.42</v>
      </c>
      <c r="C256" s="78">
        <f>'2019_20 Energy'!C256/11</f>
        <v>35.062252662727275</v>
      </c>
      <c r="D256" s="78">
        <f>'2019_20 Energy'!D256/11</f>
        <v>55.830311251818188</v>
      </c>
      <c r="E256" s="78">
        <f>'2019_20 Energy'!E256/11</f>
        <v>77.581519749090916</v>
      </c>
      <c r="F256" s="78">
        <f>'2019_20 Energy'!F256/11</f>
        <v>47.372201304022269</v>
      </c>
      <c r="G256" s="79">
        <f>'2019_20 Energy'!G256/11</f>
        <v>13.427810776363636</v>
      </c>
      <c r="H256" s="79">
        <f>'2019_20 Energy'!H256/11</f>
        <v>75.629701516577711</v>
      </c>
      <c r="I256" s="78">
        <f>'2019_20 Energy'!I256/11</f>
        <v>142.85050562732229</v>
      </c>
      <c r="J256" s="80">
        <f>'2019_20 Energy'!J256</f>
        <v>12.02</v>
      </c>
      <c r="K256" s="81">
        <f>'2019_20 Energy'!K256/11</f>
        <v>62.612558306363638</v>
      </c>
      <c r="L256" s="81">
        <f>'2019_20 Energy'!L256/11</f>
        <v>90.143336939090915</v>
      </c>
      <c r="M256" s="81">
        <f>'2019_20 Energy'!M256/11</f>
        <v>113.06303723272727</v>
      </c>
      <c r="N256" s="81">
        <f>'2019_20 Energy'!N256/11</f>
        <v>179.22137758038591</v>
      </c>
      <c r="O256" s="82">
        <f>'2019_20 Energy'!O256</f>
        <v>15.94</v>
      </c>
      <c r="P256" s="83">
        <f>'2019_20 Energy'!P256/11</f>
        <v>17.613725755090915</v>
      </c>
      <c r="Q256" s="83">
        <f>'2019_20 Energy'!Q256/11</f>
        <v>34.098728316545468</v>
      </c>
      <c r="R256" s="83">
        <f>'2019_20 Energy'!R256/11</f>
        <v>55.109892009454555</v>
      </c>
      <c r="S256" s="83">
        <f>'2019_20 Energy'!S256/11</f>
        <v>119.81562005165864</v>
      </c>
      <c r="T256" s="84"/>
      <c r="U256" s="78">
        <f>'2019_20 Energy'!U256/11</f>
        <v>38.078181818181818</v>
      </c>
      <c r="V256" s="81">
        <f>'2019_20 Energy'!V256/11</f>
        <v>38.078181818181818</v>
      </c>
      <c r="W256" s="83">
        <f>'2019_20 Energy'!W256/11</f>
        <v>38.078181818181818</v>
      </c>
      <c r="Y256" s="78">
        <f t="shared" si="9"/>
        <v>180.92868744550412</v>
      </c>
      <c r="Z256" s="81">
        <f t="shared" si="10"/>
        <v>217.29955939856774</v>
      </c>
      <c r="AA256" s="83">
        <f t="shared" si="11"/>
        <v>157.89380186984044</v>
      </c>
    </row>
    <row r="257" spans="1:27" x14ac:dyDescent="0.2">
      <c r="A257" s="76">
        <f>'2019_20 Energy'!A257</f>
        <v>43991</v>
      </c>
      <c r="B257" s="77">
        <f>'2019_20 Energy'!B257</f>
        <v>14.45</v>
      </c>
      <c r="C257" s="78">
        <f>'2019_20 Energy'!C257/11</f>
        <v>34.661589659090907</v>
      </c>
      <c r="D257" s="78">
        <f>'2019_20 Energy'!D257/11</f>
        <v>55.278274131818186</v>
      </c>
      <c r="E257" s="78">
        <f>'2019_20 Energy'!E257/11</f>
        <v>77.010710706363639</v>
      </c>
      <c r="F257" s="78">
        <f>'2019_20 Energy'!F257/11</f>
        <v>47.276994018791335</v>
      </c>
      <c r="G257" s="79">
        <f>'2019_20 Energy'!G257/11</f>
        <v>13.439936319090908</v>
      </c>
      <c r="H257" s="79">
        <f>'2019_20 Energy'!H257/11</f>
        <v>75.483308007740177</v>
      </c>
      <c r="I257" s="78">
        <f>'2019_20 Energy'!I257/11</f>
        <v>142.17710070345495</v>
      </c>
      <c r="J257" s="80">
        <f>'2019_20 Energy'!J257</f>
        <v>12.13</v>
      </c>
      <c r="K257" s="81">
        <f>'2019_20 Energy'!K257/11</f>
        <v>61.293396151454523</v>
      </c>
      <c r="L257" s="81">
        <f>'2019_20 Energy'!L257/11</f>
        <v>88.446488928909062</v>
      </c>
      <c r="M257" s="81">
        <f>'2019_20 Energy'!M257/11</f>
        <v>111.30840773836361</v>
      </c>
      <c r="N257" s="81">
        <f>'2019_20 Energy'!N257/11</f>
        <v>177.33476677424585</v>
      </c>
      <c r="O257" s="82">
        <f>'2019_20 Energy'!O257</f>
        <v>15.96</v>
      </c>
      <c r="P257" s="83">
        <f>'2019_20 Energy'!P257/11</f>
        <v>17.3279569851818</v>
      </c>
      <c r="Q257" s="83">
        <f>'2019_20 Energy'!Q257/11</f>
        <v>33.69034122509089</v>
      </c>
      <c r="R257" s="83">
        <f>'2019_20 Energy'!R257/11</f>
        <v>54.687640655363609</v>
      </c>
      <c r="S257" s="83">
        <f>'2019_20 Energy'!S257/11</f>
        <v>119.29430942742766</v>
      </c>
      <c r="T257" s="84"/>
      <c r="U257" s="78">
        <f>'2019_20 Energy'!U257/11</f>
        <v>38.262727272727268</v>
      </c>
      <c r="V257" s="81">
        <f>'2019_20 Energy'!V257/11</f>
        <v>38.262727272727268</v>
      </c>
      <c r="W257" s="83">
        <f>'2019_20 Energy'!W257/11</f>
        <v>38.262727272727268</v>
      </c>
      <c r="Y257" s="78">
        <f t="shared" si="9"/>
        <v>180.43982797618222</v>
      </c>
      <c r="Z257" s="81">
        <f t="shared" si="10"/>
        <v>215.59749404697311</v>
      </c>
      <c r="AA257" s="83">
        <f t="shared" si="11"/>
        <v>157.55703670015492</v>
      </c>
    </row>
    <row r="258" spans="1:27" x14ac:dyDescent="0.2">
      <c r="A258" s="76">
        <f>'2019_20 Energy'!A258</f>
        <v>43992</v>
      </c>
      <c r="B258" s="77">
        <f>'2019_20 Energy'!B258</f>
        <v>14.51</v>
      </c>
      <c r="C258" s="78">
        <f>'2019_20 Energy'!C258/11</f>
        <v>34.034391489090915</v>
      </c>
      <c r="D258" s="78">
        <f>'2019_20 Energy'!D258/11</f>
        <v>54.752154250909093</v>
      </c>
      <c r="E258" s="78">
        <f>'2019_20 Energy'!E258/11</f>
        <v>76.456760680000002</v>
      </c>
      <c r="F258" s="78">
        <f>'2019_20 Energy'!F258/11</f>
        <v>47.181786732176995</v>
      </c>
      <c r="G258" s="79">
        <f>'2019_20 Energy'!G258/11</f>
        <v>13.452061862727271</v>
      </c>
      <c r="H258" s="79">
        <f>'2019_20 Energy'!H258/11</f>
        <v>75.33691449890263</v>
      </c>
      <c r="I258" s="78">
        <f>'2019_20 Energy'!I258/11</f>
        <v>141.50942443074973</v>
      </c>
      <c r="J258" s="80">
        <f>'2019_20 Energy'!J258</f>
        <v>12.25</v>
      </c>
      <c r="K258" s="81">
        <f>'2019_20 Energy'!K258/11</f>
        <v>59.977292760363639</v>
      </c>
      <c r="L258" s="81">
        <f>'2019_20 Energy'!L258/11</f>
        <v>87.068330246000002</v>
      </c>
      <c r="M258" s="81">
        <f>'2019_20 Energy'!M258/11</f>
        <v>109.87314942309091</v>
      </c>
      <c r="N258" s="81">
        <f>'2019_20 Energy'!N258/11</f>
        <v>175.76379462963152</v>
      </c>
      <c r="O258" s="82">
        <f>'2019_20 Energy'!O258</f>
        <v>15.96</v>
      </c>
      <c r="P258" s="83">
        <f>'2019_20 Energy'!P258/11</f>
        <v>17.389609699999991</v>
      </c>
      <c r="Q258" s="83">
        <f>'2019_20 Energy'!Q258/11</f>
        <v>34.018324519545438</v>
      </c>
      <c r="R258" s="83">
        <f>'2019_20 Energy'!R258/11</f>
        <v>55.01704223863635</v>
      </c>
      <c r="S258" s="83">
        <f>'2019_20 Energy'!S258/11</f>
        <v>119.53206302081335</v>
      </c>
      <c r="T258" s="84"/>
      <c r="U258" s="78">
        <f>'2019_20 Energy'!U258/11</f>
        <v>38.409999999999997</v>
      </c>
      <c r="V258" s="81">
        <f>'2019_20 Energy'!V258/11</f>
        <v>38.409999999999997</v>
      </c>
      <c r="W258" s="83">
        <f>'2019_20 Energy'!W258/11</f>
        <v>38.409999999999997</v>
      </c>
      <c r="Y258" s="78">
        <f t="shared" si="9"/>
        <v>179.91942443074973</v>
      </c>
      <c r="Z258" s="81">
        <f t="shared" si="10"/>
        <v>214.17379462963152</v>
      </c>
      <c r="AA258" s="83">
        <f t="shared" si="11"/>
        <v>157.94206302081335</v>
      </c>
    </row>
    <row r="259" spans="1:27" x14ac:dyDescent="0.2">
      <c r="A259" s="76">
        <f>'2019_20 Energy'!A259</f>
        <v>43993</v>
      </c>
      <c r="B259" s="77">
        <f>'2019_20 Energy'!B259</f>
        <v>14.59</v>
      </c>
      <c r="C259" s="78">
        <f>'2019_20 Energy'!C259/11</f>
        <v>33.125470720000003</v>
      </c>
      <c r="D259" s="78">
        <f>'2019_20 Energy'!D259/11</f>
        <v>53.358550588181814</v>
      </c>
      <c r="E259" s="78">
        <f>'2019_20 Energy'!E259/11</f>
        <v>75.023954140000001</v>
      </c>
      <c r="F259" s="78">
        <f>'2019_20 Energy'!F259/11</f>
        <v>47.086579446946068</v>
      </c>
      <c r="G259" s="79">
        <f>'2019_20 Energy'!G259/11</f>
        <v>13.464187405454545</v>
      </c>
      <c r="H259" s="79">
        <f>'2019_20 Energy'!H259/11</f>
        <v>75.190520988681655</v>
      </c>
      <c r="I259" s="78">
        <f>'2019_20 Energy'!I259/11</f>
        <v>139.95546020724606</v>
      </c>
      <c r="J259" s="80">
        <f>'2019_20 Energy'!J259</f>
        <v>12.38</v>
      </c>
      <c r="K259" s="81">
        <f>'2019_20 Energy'!K259/11</f>
        <v>58.494265747727262</v>
      </c>
      <c r="L259" s="81">
        <f>'2019_20 Energy'!L259/11</f>
        <v>84.954260782636354</v>
      </c>
      <c r="M259" s="81">
        <f>'2019_20 Energy'!M259/11</f>
        <v>107.69547865254545</v>
      </c>
      <c r="N259" s="81">
        <f>'2019_20 Energy'!N259/11</f>
        <v>173.44667417794605</v>
      </c>
      <c r="O259" s="82">
        <f>'2019_20 Energy'!O259</f>
        <v>15.97</v>
      </c>
      <c r="P259" s="83">
        <f>'2019_20 Energy'!P259/11</f>
        <v>17.284322693636355</v>
      </c>
      <c r="Q259" s="83">
        <f>'2019_20 Energy'!Q259/11</f>
        <v>33.629102593454533</v>
      </c>
      <c r="R259" s="83">
        <f>'2019_20 Energy'!R259/11</f>
        <v>54.622730688727259</v>
      </c>
      <c r="S259" s="83">
        <f>'2019_20 Energy'!S259/11</f>
        <v>119.04239446349152</v>
      </c>
      <c r="T259" s="84"/>
      <c r="U259" s="78">
        <f>'2019_20 Energy'!U259/11</f>
        <v>38.557272727272725</v>
      </c>
      <c r="V259" s="81">
        <f>'2019_20 Energy'!V259/11</f>
        <v>38.557272727272725</v>
      </c>
      <c r="W259" s="83">
        <f>'2019_20 Energy'!W259/11</f>
        <v>38.557272727272725</v>
      </c>
      <c r="Y259" s="78">
        <f t="shared" si="9"/>
        <v>178.51273293451879</v>
      </c>
      <c r="Z259" s="81">
        <f t="shared" si="10"/>
        <v>212.00394690521878</v>
      </c>
      <c r="AA259" s="83">
        <f t="shared" si="11"/>
        <v>157.59966719076425</v>
      </c>
    </row>
    <row r="260" spans="1:27" x14ac:dyDescent="0.2">
      <c r="A260" s="76">
        <f>'2019_20 Energy'!A260</f>
        <v>43994</v>
      </c>
      <c r="B260" s="77">
        <f>'2019_20 Energy'!B260</f>
        <v>14.66</v>
      </c>
      <c r="C260" s="78">
        <f>'2019_20 Energy'!C260/11</f>
        <v>32.787015113636365</v>
      </c>
      <c r="D260" s="78">
        <f>'2019_20 Energy'!D260/11</f>
        <v>52.463143343636368</v>
      </c>
      <c r="E260" s="78">
        <f>'2019_20 Energy'!E260/11</f>
        <v>73.698359449090901</v>
      </c>
      <c r="F260" s="78">
        <f>'2019_20 Energy'!F260/11</f>
        <v>43.550853127426443</v>
      </c>
      <c r="G260" s="79">
        <f>'2019_20 Energy'!G260/11</f>
        <v>12.507636309090911</v>
      </c>
      <c r="H260" s="79">
        <f>'2019_20 Energy'!H260/11</f>
        <v>69.447197929224572</v>
      </c>
      <c r="I260" s="78">
        <f>'2019_20 Energy'!I260/11</f>
        <v>134.68907168272645</v>
      </c>
      <c r="J260" s="80">
        <f>'2019_20 Energy'!J260</f>
        <v>12.51</v>
      </c>
      <c r="K260" s="81">
        <f>'2019_20 Energy'!K260/11</f>
        <v>57.848338050000002</v>
      </c>
      <c r="L260" s="81">
        <f>'2019_20 Energy'!L260/11</f>
        <v>83.407489135000006</v>
      </c>
      <c r="M260" s="81">
        <f>'2019_20 Energy'!M260/11</f>
        <v>105.67358366363636</v>
      </c>
      <c r="N260" s="81">
        <f>'2019_20 Energy'!N260/11</f>
        <v>167.44063478469917</v>
      </c>
      <c r="O260" s="82">
        <f>'2019_20 Energy'!O260</f>
        <v>15.98</v>
      </c>
      <c r="P260" s="83">
        <f>'2019_20 Energy'!P260/11</f>
        <v>17.40052847363636</v>
      </c>
      <c r="Q260" s="83">
        <f>'2019_20 Energy'!Q260/11</f>
        <v>33.464754299636361</v>
      </c>
      <c r="R260" s="83">
        <f>'2019_20 Energy'!R260/11</f>
        <v>54.067059001090904</v>
      </c>
      <c r="S260" s="83">
        <f>'2019_20 Energy'!S260/11</f>
        <v>114.58113526688098</v>
      </c>
      <c r="T260" s="84"/>
      <c r="U260" s="78">
        <f>'2019_20 Energy'!U260/11</f>
        <v>38.705454545454543</v>
      </c>
      <c r="V260" s="81">
        <f>'2019_20 Energy'!V260/11</f>
        <v>38.705454545454543</v>
      </c>
      <c r="W260" s="83">
        <f>'2019_20 Energy'!W260/11</f>
        <v>38.705454545454543</v>
      </c>
      <c r="Y260" s="78">
        <f t="shared" si="9"/>
        <v>173.39452622818101</v>
      </c>
      <c r="Z260" s="81">
        <f t="shared" si="10"/>
        <v>206.1460893301537</v>
      </c>
      <c r="AA260" s="83">
        <f t="shared" si="11"/>
        <v>153.28658981233554</v>
      </c>
    </row>
    <row r="261" spans="1:27" x14ac:dyDescent="0.2">
      <c r="A261" s="76">
        <f>'2019_20 Energy'!A261</f>
        <v>43995</v>
      </c>
      <c r="B261" s="77">
        <f>'2019_20 Energy'!B261</f>
        <v>14.72</v>
      </c>
      <c r="C261" s="78">
        <f>'2019_20 Energy'!C261/11</f>
        <v>30.988017311818183</v>
      </c>
      <c r="D261" s="78">
        <f>'2019_20 Energy'!D261/11</f>
        <v>48.390311488181823</v>
      </c>
      <c r="E261" s="78">
        <f>'2019_20 Energy'!E261/11</f>
        <v>68.53991031181819</v>
      </c>
      <c r="F261" s="78">
        <f>'2019_20 Energy'!F261/11</f>
        <v>37.00852690388264</v>
      </c>
      <c r="G261" s="79">
        <f>'2019_20 Energy'!G261/11</f>
        <v>10.705567995454546</v>
      </c>
      <c r="H261" s="79">
        <f>'2019_20 Energy'!H261/11</f>
        <v>58.97547217332113</v>
      </c>
      <c r="I261" s="78">
        <f>'2019_20 Energy'!I261/11</f>
        <v>121.60513104672809</v>
      </c>
      <c r="J261" s="80">
        <f>'2019_20 Energy'!J261</f>
        <v>12.63</v>
      </c>
      <c r="K261" s="81">
        <f>'2019_20 Energy'!K261/11</f>
        <v>54.573663530818187</v>
      </c>
      <c r="L261" s="81">
        <f>'2019_20 Energy'!L261/11</f>
        <v>77.263499893181816</v>
      </c>
      <c r="M261" s="81">
        <f>'2019_20 Energy'!M261/11</f>
        <v>98.372103747818173</v>
      </c>
      <c r="N261" s="81">
        <f>'2019_20 Energy'!N261/11</f>
        <v>152.11609606533719</v>
      </c>
      <c r="O261" s="82">
        <f>'2019_20 Energy'!O261</f>
        <v>15.97</v>
      </c>
      <c r="P261" s="83">
        <f>'2019_20 Energy'!P261/11</f>
        <v>16.88176957318182</v>
      </c>
      <c r="Q261" s="83">
        <f>'2019_20 Energy'!Q261/11</f>
        <v>31.121658135909094</v>
      </c>
      <c r="R261" s="83">
        <f>'2019_20 Energy'!R261/11</f>
        <v>50.697689357272729</v>
      </c>
      <c r="S261" s="83">
        <f>'2019_20 Energy'!S261/11</f>
        <v>103.35694623115536</v>
      </c>
      <c r="T261" s="84"/>
      <c r="U261" s="78">
        <f>'2019_20 Energy'!U261/11</f>
        <v>38.743636363636362</v>
      </c>
      <c r="V261" s="81">
        <f>'2019_20 Energy'!V261/11</f>
        <v>38.743636363636362</v>
      </c>
      <c r="W261" s="83">
        <f>'2019_20 Energy'!W261/11</f>
        <v>38.743636363636362</v>
      </c>
      <c r="Y261" s="78">
        <f t="shared" si="9"/>
        <v>160.34876741036445</v>
      </c>
      <c r="Z261" s="81">
        <f t="shared" si="10"/>
        <v>190.85973242897356</v>
      </c>
      <c r="AA261" s="83">
        <f t="shared" si="11"/>
        <v>142.10058259479172</v>
      </c>
    </row>
    <row r="262" spans="1:27" x14ac:dyDescent="0.2">
      <c r="A262" s="76">
        <f>'2019_20 Energy'!A262</f>
        <v>43996</v>
      </c>
      <c r="B262" s="77">
        <f>'2019_20 Energy'!B262</f>
        <v>14.79</v>
      </c>
      <c r="C262" s="78">
        <f>'2019_20 Energy'!C262/11</f>
        <v>29.51076340818182</v>
      </c>
      <c r="D262" s="78">
        <f>'2019_20 Energy'!D262/11</f>
        <v>47.278544088181818</v>
      </c>
      <c r="E262" s="78">
        <f>'2019_20 Energy'!E262/11</f>
        <v>67.493708699090902</v>
      </c>
      <c r="F262" s="78">
        <f>'2019_20 Energy'!F262/11</f>
        <v>34.401650383021227</v>
      </c>
      <c r="G262" s="79">
        <f>'2019_20 Energy'!G262/11</f>
        <v>10.002144947272727</v>
      </c>
      <c r="H262" s="79">
        <f>'2019_20 Energy'!H262/11</f>
        <v>54.666043803542898</v>
      </c>
      <c r="I262" s="78">
        <f>'2019_20 Energy'!I262/11</f>
        <v>117.43496592295759</v>
      </c>
      <c r="J262" s="80">
        <f>'2019_20 Energy'!J262</f>
        <v>12.76</v>
      </c>
      <c r="K262" s="81">
        <f>'2019_20 Energy'!K262/11</f>
        <v>51.860414251090901</v>
      </c>
      <c r="L262" s="81">
        <f>'2019_20 Energy'!L262/11</f>
        <v>74.89765785836363</v>
      </c>
      <c r="M262" s="81">
        <f>'2019_20 Energy'!M262/11</f>
        <v>96.010175590909071</v>
      </c>
      <c r="N262" s="81">
        <f>'2019_20 Energy'!N262/11</f>
        <v>146.58326739993029</v>
      </c>
      <c r="O262" s="82">
        <f>'2019_20 Energy'!O262</f>
        <v>15.97</v>
      </c>
      <c r="P262" s="83">
        <f>'2019_20 Energy'!P262/11</f>
        <v>16.519340750727256</v>
      </c>
      <c r="Q262" s="83">
        <f>'2019_20 Energy'!Q262/11</f>
        <v>31.224083867090886</v>
      </c>
      <c r="R262" s="83">
        <f>'2019_20 Energy'!R262/11</f>
        <v>50.917634348181792</v>
      </c>
      <c r="S262" s="83">
        <f>'2019_20 Energy'!S262/11</f>
        <v>100.49161826793029</v>
      </c>
      <c r="T262" s="84"/>
      <c r="U262" s="78">
        <f>'2019_20 Energy'!U262/11</f>
        <v>38.792727272727276</v>
      </c>
      <c r="V262" s="81">
        <f>'2019_20 Energy'!V262/11</f>
        <v>38.792727272727276</v>
      </c>
      <c r="W262" s="83">
        <f>'2019_20 Energy'!W262/11</f>
        <v>38.792727272727276</v>
      </c>
      <c r="Y262" s="78">
        <f t="shared" ref="Y262:Y325" si="12">U262+I262</f>
        <v>156.22769319568488</v>
      </c>
      <c r="Z262" s="81">
        <f t="shared" ref="Z262:Z325" si="13">V262+N262</f>
        <v>185.37599467265755</v>
      </c>
      <c r="AA262" s="83">
        <f t="shared" ref="AA262:AA325" si="14">W262+S262</f>
        <v>139.28434554065757</v>
      </c>
    </row>
    <row r="263" spans="1:27" x14ac:dyDescent="0.2">
      <c r="A263" s="76">
        <f>'2019_20 Energy'!A263</f>
        <v>43997</v>
      </c>
      <c r="B263" s="77">
        <f>'2019_20 Energy'!B263</f>
        <v>14.84</v>
      </c>
      <c r="C263" s="78">
        <f>'2019_20 Energy'!C263/11</f>
        <v>30.202484322727273</v>
      </c>
      <c r="D263" s="78">
        <f>'2019_20 Energy'!D263/11</f>
        <v>49.93674747</v>
      </c>
      <c r="E263" s="78">
        <f>'2019_20 Energy'!E263/11</f>
        <v>72.063567983636361</v>
      </c>
      <c r="F263" s="78">
        <f>'2019_20 Energy'!F263/11</f>
        <v>46.70575030463894</v>
      </c>
      <c r="G263" s="79">
        <f>'2019_20 Energy'!G263/11</f>
        <v>13.512689577272727</v>
      </c>
      <c r="H263" s="79">
        <f>'2019_20 Energy'!H263/11</f>
        <v>74.604946951948065</v>
      </c>
      <c r="I263" s="78">
        <f>'2019_20 Energy'!I263/11</f>
        <v>136.53625855802986</v>
      </c>
      <c r="J263" s="80">
        <f>'2019_20 Energy'!J263</f>
        <v>12.88</v>
      </c>
      <c r="K263" s="81">
        <f>'2019_20 Energy'!K263/11</f>
        <v>52.700980253636359</v>
      </c>
      <c r="L263" s="81">
        <f>'2019_20 Energy'!L263/11</f>
        <v>77.962902219090893</v>
      </c>
      <c r="M263" s="81">
        <f>'2019_20 Energy'!M263/11</f>
        <v>101.04926656909089</v>
      </c>
      <c r="N263" s="81">
        <f>'2019_20 Energy'!N263/11</f>
        <v>166.24979923791167</v>
      </c>
      <c r="O263" s="82">
        <f>'2019_20 Energy'!O263</f>
        <v>15.96</v>
      </c>
      <c r="P263" s="83">
        <f>'2019_20 Energy'!P263/11</f>
        <v>17.34620093363635</v>
      </c>
      <c r="Q263" s="83">
        <f>'2019_20 Energy'!Q263/11</f>
        <v>33.921801899090894</v>
      </c>
      <c r="R263" s="83">
        <f>'2019_20 Energy'!R263/11</f>
        <v>55.500311649090897</v>
      </c>
      <c r="S263" s="83">
        <f>'2019_20 Energy'!S263/11</f>
        <v>119.55709244991166</v>
      </c>
      <c r="T263" s="84"/>
      <c r="U263" s="78">
        <f>'2019_20 Energy'!U263/11</f>
        <v>38.813636363636363</v>
      </c>
      <c r="V263" s="81">
        <f>'2019_20 Energy'!V263/11</f>
        <v>38.813636363636363</v>
      </c>
      <c r="W263" s="83">
        <f>'2019_20 Energy'!W263/11</f>
        <v>38.813636363636363</v>
      </c>
      <c r="Y263" s="78">
        <f t="shared" si="12"/>
        <v>175.34989492166622</v>
      </c>
      <c r="Z263" s="81">
        <f t="shared" si="13"/>
        <v>205.06343560154804</v>
      </c>
      <c r="AA263" s="83">
        <f t="shared" si="14"/>
        <v>158.37072881354803</v>
      </c>
    </row>
    <row r="264" spans="1:27" x14ac:dyDescent="0.2">
      <c r="A264" s="76">
        <f>'2019_20 Energy'!A264</f>
        <v>43998</v>
      </c>
      <c r="B264" s="77">
        <f>'2019_20 Energy'!B264</f>
        <v>14.88</v>
      </c>
      <c r="C264" s="78">
        <f>'2019_20 Energy'!C264/11</f>
        <v>29.783330819090907</v>
      </c>
      <c r="D264" s="78">
        <f>'2019_20 Energy'!D264/11</f>
        <v>49.509728706363632</v>
      </c>
      <c r="E264" s="78">
        <f>'2019_20 Energy'!E264/11</f>
        <v>71.617133276363631</v>
      </c>
      <c r="F264" s="78">
        <f>'2019_20 Energy'!F264/11</f>
        <v>46.610543019408027</v>
      </c>
      <c r="G264" s="79">
        <f>'2019_20 Energy'!G264/11</f>
        <v>13.52481512</v>
      </c>
      <c r="H264" s="79">
        <f>'2019_20 Energy'!H264/11</f>
        <v>74.458553441727091</v>
      </c>
      <c r="I264" s="78">
        <f>'2019_20 Energy'!I264/11</f>
        <v>135.98344284325347</v>
      </c>
      <c r="J264" s="80">
        <f>'2019_20 Energy'!J264</f>
        <v>13</v>
      </c>
      <c r="K264" s="81">
        <f>'2019_20 Energy'!K264/11</f>
        <v>51.363394679818185</v>
      </c>
      <c r="L264" s="81">
        <f>'2019_20 Energy'!L264/11</f>
        <v>76.393809341272743</v>
      </c>
      <c r="M264" s="81">
        <f>'2019_20 Energy'!M264/11</f>
        <v>99.421544975272752</v>
      </c>
      <c r="N264" s="81">
        <f>'2019_20 Energy'!N264/11</f>
        <v>164.48619924122622</v>
      </c>
      <c r="O264" s="82">
        <f>'2019_20 Energy'!O264</f>
        <v>15.95</v>
      </c>
      <c r="P264" s="83">
        <f>'2019_20 Energy'!P264/11</f>
        <v>17.501060430272741</v>
      </c>
      <c r="Q264" s="83">
        <f>'2019_20 Energy'!Q264/11</f>
        <v>34.208682813090931</v>
      </c>
      <c r="R264" s="83">
        <f>'2019_20 Energy'!R264/11</f>
        <v>55.792281937090934</v>
      </c>
      <c r="S264" s="83">
        <f>'2019_20 Energy'!S264/11</f>
        <v>119.76112936395351</v>
      </c>
      <c r="T264" s="84"/>
      <c r="U264" s="78">
        <f>'2019_20 Energy'!U264/11</f>
        <v>38.855454545454549</v>
      </c>
      <c r="V264" s="81">
        <f>'2019_20 Energy'!V264/11</f>
        <v>38.855454545454549</v>
      </c>
      <c r="W264" s="83">
        <f>'2019_20 Energy'!W264/11</f>
        <v>38.855454545454549</v>
      </c>
      <c r="Y264" s="78">
        <f t="shared" si="12"/>
        <v>174.83889738870801</v>
      </c>
      <c r="Z264" s="81">
        <f t="shared" si="13"/>
        <v>203.34165378668075</v>
      </c>
      <c r="AA264" s="83">
        <f t="shared" si="14"/>
        <v>158.61658390940806</v>
      </c>
    </row>
    <row r="265" spans="1:27" x14ac:dyDescent="0.2">
      <c r="A265" s="76">
        <f>'2019_20 Energy'!A265</f>
        <v>43999</v>
      </c>
      <c r="B265" s="77">
        <f>'2019_20 Energy'!B265</f>
        <v>14.91</v>
      </c>
      <c r="C265" s="78">
        <f>'2019_20 Energy'!C265/11</f>
        <v>29.477477592727272</v>
      </c>
      <c r="D265" s="78">
        <f>'2019_20 Energy'!D265/11</f>
        <v>48.830461710909091</v>
      </c>
      <c r="E265" s="78">
        <f>'2019_20 Energy'!E265/11</f>
        <v>70.923358222727273</v>
      </c>
      <c r="F265" s="78">
        <f>'2019_20 Energy'!F265/11</f>
        <v>46.515335734177093</v>
      </c>
      <c r="G265" s="79">
        <f>'2019_20 Energy'!G265/11</f>
        <v>13.536940662727273</v>
      </c>
      <c r="H265" s="79">
        <f>'2019_20 Energy'!H265/11</f>
        <v>74.312159932889543</v>
      </c>
      <c r="I265" s="78">
        <f>'2019_20 Energy'!I265/11</f>
        <v>135.18699354484073</v>
      </c>
      <c r="J265" s="80">
        <f>'2019_20 Energy'!J265</f>
        <v>13.11</v>
      </c>
      <c r="K265" s="81">
        <f>'2019_20 Energy'!K265/11</f>
        <v>50.139120116363642</v>
      </c>
      <c r="L265" s="81">
        <f>'2019_20 Energy'!L265/11</f>
        <v>74.56539567636365</v>
      </c>
      <c r="M265" s="81">
        <f>'2019_20 Energy'!M265/11</f>
        <v>97.539414868181836</v>
      </c>
      <c r="N265" s="81">
        <f>'2019_20 Energy'!N265/11</f>
        <v>162.47187960963163</v>
      </c>
      <c r="O265" s="82">
        <f>'2019_20 Energy'!O265</f>
        <v>15.95</v>
      </c>
      <c r="P265" s="83">
        <f>'2019_20 Energy'!P265/11</f>
        <v>17.539639690181829</v>
      </c>
      <c r="Q265" s="83">
        <f>'2019_20 Energy'!Q265/11</f>
        <v>33.961388753090915</v>
      </c>
      <c r="R265" s="83">
        <f>'2019_20 Energy'!R265/11</f>
        <v>55.545192160909103</v>
      </c>
      <c r="S265" s="83">
        <f>'2019_20 Energy'!S265/11</f>
        <v>119.42239270635892</v>
      </c>
      <c r="T265" s="84"/>
      <c r="U265" s="78">
        <f>'2019_20 Energy'!U265/11</f>
        <v>38.897272727272728</v>
      </c>
      <c r="V265" s="81">
        <f>'2019_20 Energy'!V265/11</f>
        <v>38.897272727272728</v>
      </c>
      <c r="W265" s="83">
        <f>'2019_20 Energy'!W265/11</f>
        <v>38.897272727272728</v>
      </c>
      <c r="Y265" s="78">
        <f t="shared" si="12"/>
        <v>174.08426627211347</v>
      </c>
      <c r="Z265" s="81">
        <f t="shared" si="13"/>
        <v>201.36915233690436</v>
      </c>
      <c r="AA265" s="83">
        <f t="shared" si="14"/>
        <v>158.31966543363166</v>
      </c>
    </row>
    <row r="266" spans="1:27" x14ac:dyDescent="0.2">
      <c r="A266" s="76">
        <f>'2019_20 Energy'!A266</f>
        <v>44000</v>
      </c>
      <c r="B266" s="77">
        <f>'2019_20 Energy'!B266</f>
        <v>14.93</v>
      </c>
      <c r="C266" s="78">
        <f>'2019_20 Energy'!C266/11</f>
        <v>29.177254644545453</v>
      </c>
      <c r="D266" s="78">
        <f>'2019_20 Energy'!D266/11</f>
        <v>48.501645869999997</v>
      </c>
      <c r="E266" s="78">
        <f>'2019_20 Energy'!E266/11</f>
        <v>70.580419816363644</v>
      </c>
      <c r="F266" s="78">
        <f>'2019_20 Energy'!F266/11</f>
        <v>46.420128447562746</v>
      </c>
      <c r="G266" s="79">
        <f>'2019_20 Energy'!G266/11</f>
        <v>13.549066206363637</v>
      </c>
      <c r="H266" s="79">
        <f>'2019_20 Energy'!H266/11</f>
        <v>74.165766424051995</v>
      </c>
      <c r="I266" s="78">
        <f>'2019_20 Energy'!I266/11</f>
        <v>134.74509101422638</v>
      </c>
      <c r="J266" s="80">
        <f>'2019_20 Energy'!J266</f>
        <v>13.23</v>
      </c>
      <c r="K266" s="81">
        <f>'2019_20 Energy'!K266/11</f>
        <v>48.690914099999993</v>
      </c>
      <c r="L266" s="81">
        <f>'2019_20 Energy'!L266/11</f>
        <v>72.807716134545444</v>
      </c>
      <c r="M266" s="81">
        <f>'2019_20 Energy'!M266/11</f>
        <v>95.718618691818179</v>
      </c>
      <c r="N266" s="81">
        <f>'2019_20 Energy'!N266/11</f>
        <v>160.51515242847182</v>
      </c>
      <c r="O266" s="82">
        <f>'2019_20 Energy'!O266</f>
        <v>15.94</v>
      </c>
      <c r="P266" s="83">
        <f>'2019_20 Energy'!P266/11</f>
        <v>17.583845203363637</v>
      </c>
      <c r="Q266" s="83">
        <f>'2019_20 Energy'!Q266/11</f>
        <v>34.060980595181825</v>
      </c>
      <c r="R266" s="83">
        <f>'2019_20 Energy'!R266/11</f>
        <v>55.645372249181825</v>
      </c>
      <c r="S266" s="83">
        <f>'2019_20 Energy'!S266/11</f>
        <v>119.43464276465366</v>
      </c>
      <c r="T266" s="84"/>
      <c r="U266" s="78">
        <f>'2019_20 Energy'!U266/11</f>
        <v>38.939090909090915</v>
      </c>
      <c r="V266" s="81">
        <f>'2019_20 Energy'!V266/11</f>
        <v>38.939090909090915</v>
      </c>
      <c r="W266" s="83">
        <f>'2019_20 Energy'!W266/11</f>
        <v>38.939090909090915</v>
      </c>
      <c r="Y266" s="78">
        <f t="shared" si="12"/>
        <v>173.68418192331728</v>
      </c>
      <c r="Z266" s="81">
        <f t="shared" si="13"/>
        <v>199.45424333756273</v>
      </c>
      <c r="AA266" s="83">
        <f t="shared" si="14"/>
        <v>158.37373367374457</v>
      </c>
    </row>
    <row r="267" spans="1:27" x14ac:dyDescent="0.2">
      <c r="A267" s="76">
        <f>'2019_20 Energy'!A267</f>
        <v>44001</v>
      </c>
      <c r="B267" s="77">
        <f>'2019_20 Energy'!B267</f>
        <v>14.96</v>
      </c>
      <c r="C267" s="78">
        <f>'2019_20 Energy'!C267/11</f>
        <v>29.26215840272727</v>
      </c>
      <c r="D267" s="78">
        <f>'2019_20 Energy'!D267/11</f>
        <v>47.775708999090902</v>
      </c>
      <c r="E267" s="78">
        <f>'2019_20 Energy'!E267/11</f>
        <v>69.447097673636364</v>
      </c>
      <c r="F267" s="78">
        <f>'2019_20 Energy'!F267/11</f>
        <v>42.907027386119424</v>
      </c>
      <c r="G267" s="79">
        <f>'2019_20 Energy'!G267/11</f>
        <v>12.57761817909091</v>
      </c>
      <c r="H267" s="79">
        <f>'2019_20 Energy'!H267/11</f>
        <v>68.456412777106735</v>
      </c>
      <c r="I267" s="78">
        <f>'2019_20 Energy'!I267/11</f>
        <v>129.71047374360126</v>
      </c>
      <c r="J267" s="80">
        <f>'2019_20 Energy'!J267</f>
        <v>13.33</v>
      </c>
      <c r="K267" s="81">
        <f>'2019_20 Energy'!K267/11</f>
        <v>48.261360903636366</v>
      </c>
      <c r="L267" s="81">
        <f>'2019_20 Energy'!L267/11</f>
        <v>71.231074315636363</v>
      </c>
      <c r="M267" s="81">
        <f>'2019_20 Energy'!M267/11</f>
        <v>93.688416923636382</v>
      </c>
      <c r="N267" s="81">
        <f>'2019_20 Energy'!N267/11</f>
        <v>154.54160252075582</v>
      </c>
      <c r="O267" s="82">
        <f>'2019_20 Energy'!O267</f>
        <v>15.93</v>
      </c>
      <c r="P267" s="83">
        <f>'2019_20 Energy'!P267/11</f>
        <v>17.955884521818192</v>
      </c>
      <c r="Q267" s="83">
        <f>'2019_20 Energy'!Q267/11</f>
        <v>33.817608166545469</v>
      </c>
      <c r="R267" s="83">
        <f>'2019_20 Energy'!R267/11</f>
        <v>55.021281923636387</v>
      </c>
      <c r="S267" s="83">
        <f>'2019_20 Energy'!S267/11</f>
        <v>114.93366704621039</v>
      </c>
      <c r="T267" s="84"/>
      <c r="U267" s="78">
        <f>'2019_20 Energy'!U267/11</f>
        <v>38.972727272727269</v>
      </c>
      <c r="V267" s="81">
        <f>'2019_20 Energy'!V267/11</f>
        <v>38.972727272727269</v>
      </c>
      <c r="W267" s="83">
        <f>'2019_20 Energy'!W267/11</f>
        <v>38.972727272727269</v>
      </c>
      <c r="Y267" s="78">
        <f t="shared" si="12"/>
        <v>168.68320101632852</v>
      </c>
      <c r="Z267" s="81">
        <f t="shared" si="13"/>
        <v>193.51432979348309</v>
      </c>
      <c r="AA267" s="83">
        <f t="shared" si="14"/>
        <v>153.90639431893766</v>
      </c>
    </row>
    <row r="268" spans="1:27" x14ac:dyDescent="0.2">
      <c r="A268" s="76">
        <f>'2019_20 Energy'!A268</f>
        <v>44002</v>
      </c>
      <c r="B268" s="77">
        <f>'2019_20 Energy'!B268</f>
        <v>15</v>
      </c>
      <c r="C268" s="78">
        <f>'2019_20 Energy'!C268/11</f>
        <v>27.908245481818184</v>
      </c>
      <c r="D268" s="78">
        <f>'2019_20 Energy'!D268/11</f>
        <v>44.723875666363639</v>
      </c>
      <c r="E268" s="78">
        <f>'2019_20 Energy'!E268/11</f>
        <v>65.330440923636374</v>
      </c>
      <c r="F268" s="78">
        <f>'2019_20 Energy'!F268/11</f>
        <v>36.446501883835573</v>
      </c>
      <c r="G268" s="79">
        <f>'2019_20 Energy'!G268/11</f>
        <v>10.759814999090908</v>
      </c>
      <c r="H268" s="79">
        <f>'2019_20 Energy'!H268/11</f>
        <v>58.10722925800421</v>
      </c>
      <c r="I268" s="78">
        <f>'2019_20 Energy'!I268/11</f>
        <v>117.76422570068102</v>
      </c>
      <c r="J268" s="80">
        <f>'2019_20 Energy'!J268</f>
        <v>13.43</v>
      </c>
      <c r="K268" s="81">
        <f>'2019_20 Energy'!K268/11</f>
        <v>45.624967886727283</v>
      </c>
      <c r="L268" s="81">
        <f>'2019_20 Energy'!L268/11</f>
        <v>66.415384326999998</v>
      </c>
      <c r="M268" s="81">
        <f>'2019_20 Energy'!M268/11</f>
        <v>87.746616839272733</v>
      </c>
      <c r="N268" s="81">
        <f>'2019_20 Energy'!N268/11</f>
        <v>140.6913376041083</v>
      </c>
      <c r="O268" s="82">
        <f>'2019_20 Energy'!O268</f>
        <v>15.92</v>
      </c>
      <c r="P268" s="83">
        <f>'2019_20 Energy'!P268/11</f>
        <v>17.526471843272727</v>
      </c>
      <c r="Q268" s="83">
        <f>'2019_20 Energy'!Q268/11</f>
        <v>32.012927916181823</v>
      </c>
      <c r="R268" s="83">
        <f>'2019_20 Energy'!R268/11</f>
        <v>52.194847393454552</v>
      </c>
      <c r="S268" s="83">
        <f>'2019_20 Energy'!S268/11</f>
        <v>104.32923018674468</v>
      </c>
      <c r="T268" s="84"/>
      <c r="U268" s="78">
        <f>'2019_20 Energy'!U268/11</f>
        <v>39.017272727272733</v>
      </c>
      <c r="V268" s="81">
        <f>'2019_20 Energy'!V268/11</f>
        <v>39.017272727272733</v>
      </c>
      <c r="W268" s="83">
        <f>'2019_20 Energy'!W268/11</f>
        <v>39.017272727272733</v>
      </c>
      <c r="Y268" s="78">
        <f t="shared" si="12"/>
        <v>156.78149842795375</v>
      </c>
      <c r="Z268" s="81">
        <f t="shared" si="13"/>
        <v>179.70861033138104</v>
      </c>
      <c r="AA268" s="83">
        <f t="shared" si="14"/>
        <v>143.34650291401741</v>
      </c>
    </row>
    <row r="269" spans="1:27" x14ac:dyDescent="0.2">
      <c r="A269" s="76">
        <f>'2019_20 Energy'!A269</f>
        <v>44003</v>
      </c>
      <c r="B269" s="77">
        <f>'2019_20 Energy'!B269</f>
        <v>15.03</v>
      </c>
      <c r="C269" s="78">
        <f>'2019_20 Energy'!C269/11</f>
        <v>26.874638363636361</v>
      </c>
      <c r="D269" s="78">
        <f>'2019_20 Energy'!D269/11</f>
        <v>44.061224155454546</v>
      </c>
      <c r="E269" s="78">
        <f>'2019_20 Energy'!E269/11</f>
        <v>64.164488424545453</v>
      </c>
      <c r="F269" s="78">
        <f>'2019_20 Energy'!F269/11</f>
        <v>33.875006743361183</v>
      </c>
      <c r="G269" s="79">
        <f>'2019_20 Energy'!G269/11</f>
        <v>10.051235877272727</v>
      </c>
      <c r="H269" s="79">
        <f>'2019_20 Energy'!H269/11</f>
        <v>53.856553918278699</v>
      </c>
      <c r="I269" s="78">
        <f>'2019_20 Energy'!I269/11</f>
        <v>113.52473584911573</v>
      </c>
      <c r="J269" s="80">
        <f>'2019_20 Energy'!J269</f>
        <v>13.52</v>
      </c>
      <c r="K269" s="81">
        <f>'2019_20 Energy'!K269/11</f>
        <v>43.498575402818183</v>
      </c>
      <c r="L269" s="81">
        <f>'2019_20 Energy'!L269/11</f>
        <v>64.606601845727269</v>
      </c>
      <c r="M269" s="81">
        <f>'2019_20 Energy'!M269/11</f>
        <v>85.37715401727273</v>
      </c>
      <c r="N269" s="81">
        <f>'2019_20 Energy'!N269/11</f>
        <v>135.20834233172482</v>
      </c>
      <c r="O269" s="82">
        <f>'2019_20 Energy'!O269</f>
        <v>15.91</v>
      </c>
      <c r="P269" s="83">
        <f>'2019_20 Energy'!P269/11</f>
        <v>17.186516115636355</v>
      </c>
      <c r="Q269" s="83">
        <f>'2019_20 Energy'!Q269/11</f>
        <v>32.08775901145453</v>
      </c>
      <c r="R269" s="83">
        <f>'2019_20 Energy'!R269/11</f>
        <v>51.802140264545443</v>
      </c>
      <c r="S269" s="83">
        <f>'2019_20 Energy'!S269/11</f>
        <v>100.88793207645209</v>
      </c>
      <c r="T269" s="84"/>
      <c r="U269" s="78">
        <f>'2019_20 Energy'!U269/11</f>
        <v>39.052727272727275</v>
      </c>
      <c r="V269" s="81">
        <f>'2019_20 Energy'!V269/11</f>
        <v>39.052727272727275</v>
      </c>
      <c r="W269" s="83">
        <f>'2019_20 Energy'!W269/11</f>
        <v>39.052727272727275</v>
      </c>
      <c r="Y269" s="78">
        <f t="shared" si="12"/>
        <v>152.57746312184301</v>
      </c>
      <c r="Z269" s="81">
        <f t="shared" si="13"/>
        <v>174.2610696044521</v>
      </c>
      <c r="AA269" s="83">
        <f t="shared" si="14"/>
        <v>139.94065934917936</v>
      </c>
    </row>
    <row r="270" spans="1:27" x14ac:dyDescent="0.2">
      <c r="A270" s="76">
        <f>'2019_20 Energy'!A270</f>
        <v>44004</v>
      </c>
      <c r="B270" s="77">
        <f>'2019_20 Energy'!B270</f>
        <v>15.07</v>
      </c>
      <c r="C270" s="78">
        <f>'2019_20 Energy'!C270/11</f>
        <v>27.575719090000003</v>
      </c>
      <c r="D270" s="78">
        <f>'2019_20 Energy'!D270/11</f>
        <v>46.673417919090909</v>
      </c>
      <c r="E270" s="78">
        <f>'2019_20 Energy'!E270/11</f>
        <v>68.680508863636362</v>
      </c>
      <c r="F270" s="78">
        <f>'2019_20 Energy'!F270/11</f>
        <v>46.039299305255618</v>
      </c>
      <c r="G270" s="79">
        <f>'2019_20 Energy'!G270/11</f>
        <v>13.597568378181819</v>
      </c>
      <c r="H270" s="79">
        <f>'2019_20 Energy'!H270/11</f>
        <v>73.580192385934964</v>
      </c>
      <c r="I270" s="78">
        <f>'2019_20 Energy'!I270/11</f>
        <v>132.42696068401017</v>
      </c>
      <c r="J270" s="80">
        <f>'2019_20 Energy'!J270</f>
        <v>13.6</v>
      </c>
      <c r="K270" s="81">
        <f>'2019_20 Energy'!K270/11</f>
        <v>44.448900779636375</v>
      </c>
      <c r="L270" s="81">
        <f>'2019_20 Energy'!L270/11</f>
        <v>67.693729010272733</v>
      </c>
      <c r="M270" s="81">
        <f>'2019_20 Energy'!M270/11</f>
        <v>90.420217722272739</v>
      </c>
      <c r="N270" s="81">
        <f>'2019_20 Energy'!N270/11</f>
        <v>154.71370387789199</v>
      </c>
      <c r="O270" s="82">
        <f>'2019_20 Energy'!O270</f>
        <v>15.91</v>
      </c>
      <c r="P270" s="83">
        <f>'2019_20 Energy'!P270/11</f>
        <v>17.93390098163637</v>
      </c>
      <c r="Q270" s="83">
        <f>'2019_20 Energy'!Q270/11</f>
        <v>34.66181158127273</v>
      </c>
      <c r="R270" s="83">
        <f>'2019_20 Energy'!R270/11</f>
        <v>56.257818087272739</v>
      </c>
      <c r="S270" s="83">
        <f>'2019_20 Energy'!S270/11</f>
        <v>119.691678860892</v>
      </c>
      <c r="T270" s="84"/>
      <c r="U270" s="78">
        <f>'2019_20 Energy'!U270/11</f>
        <v>39.089090909090913</v>
      </c>
      <c r="V270" s="81">
        <f>'2019_20 Energy'!V270/11</f>
        <v>39.089090909090913</v>
      </c>
      <c r="W270" s="83">
        <f>'2019_20 Energy'!W270/11</f>
        <v>39.089090909090913</v>
      </c>
      <c r="Y270" s="78">
        <f t="shared" si="12"/>
        <v>171.51605159310108</v>
      </c>
      <c r="Z270" s="81">
        <f t="shared" si="13"/>
        <v>193.8027947869829</v>
      </c>
      <c r="AA270" s="83">
        <f t="shared" si="14"/>
        <v>158.7807697699829</v>
      </c>
    </row>
    <row r="271" spans="1:27" x14ac:dyDescent="0.2">
      <c r="A271" s="76">
        <f>'2019_20 Energy'!A271</f>
        <v>44005</v>
      </c>
      <c r="B271" s="77">
        <f>'2019_20 Energy'!B271</f>
        <v>15.11</v>
      </c>
      <c r="C271" s="78">
        <f>'2019_20 Energy'!C271/11</f>
        <v>27.141175518181818</v>
      </c>
      <c r="D271" s="78">
        <f>'2019_20 Energy'!D271/11</f>
        <v>46.128691128181821</v>
      </c>
      <c r="E271" s="78">
        <f>'2019_20 Energy'!E271/11</f>
        <v>68.116082563636368</v>
      </c>
      <c r="F271" s="78">
        <f>'2019_20 Energy'!F271/11</f>
        <v>45.944092020024691</v>
      </c>
      <c r="G271" s="79">
        <f>'2019_20 Energy'!G271/11</f>
        <v>13.609693920909091</v>
      </c>
      <c r="H271" s="79">
        <f>'2019_20 Energy'!H271/11</f>
        <v>73.433798877097431</v>
      </c>
      <c r="I271" s="78">
        <f>'2019_20 Energy'!I271/11</f>
        <v>131.75609870287013</v>
      </c>
      <c r="J271" s="80">
        <f>'2019_20 Energy'!J271</f>
        <v>13.68</v>
      </c>
      <c r="K271" s="81">
        <f>'2019_20 Energy'!K271/11</f>
        <v>43.555127085181816</v>
      </c>
      <c r="L271" s="81">
        <f>'2019_20 Energy'!L271/11</f>
        <v>66.577055350181823</v>
      </c>
      <c r="M271" s="81">
        <f>'2019_20 Energy'!M271/11</f>
        <v>89.264232651636362</v>
      </c>
      <c r="N271" s="81">
        <f>'2019_20 Energy'!N271/11</f>
        <v>153.43655813975195</v>
      </c>
      <c r="O271" s="82">
        <f>'2019_20 Energy'!O271</f>
        <v>15.9</v>
      </c>
      <c r="P271" s="83">
        <f>'2019_20 Energy'!P271/11</f>
        <v>18.073328148999988</v>
      </c>
      <c r="Q271" s="83">
        <f>'2019_20 Energy'!Q271/11</f>
        <v>34.832042362181809</v>
      </c>
      <c r="R271" s="83">
        <f>'2019_20 Energy'!R271/11</f>
        <v>56.432838808727254</v>
      </c>
      <c r="S271" s="83">
        <f>'2019_20 Energy'!S271/11</f>
        <v>119.77878195084286</v>
      </c>
      <c r="T271" s="84"/>
      <c r="U271" s="78">
        <f>'2019_20 Energy'!U271/11</f>
        <v>39.206363636363641</v>
      </c>
      <c r="V271" s="81">
        <f>'2019_20 Energy'!V271/11</f>
        <v>39.206363636363641</v>
      </c>
      <c r="W271" s="83">
        <f>'2019_20 Energy'!W271/11</f>
        <v>39.206363636363641</v>
      </c>
      <c r="Y271" s="78">
        <f t="shared" si="12"/>
        <v>170.96246233923378</v>
      </c>
      <c r="Z271" s="81">
        <f t="shared" si="13"/>
        <v>192.6429217761156</v>
      </c>
      <c r="AA271" s="83">
        <f t="shared" si="14"/>
        <v>158.98514558720649</v>
      </c>
    </row>
    <row r="272" spans="1:27" x14ac:dyDescent="0.2">
      <c r="A272" s="76">
        <f>'2019_20 Energy'!A272</f>
        <v>44006</v>
      </c>
      <c r="B272" s="77">
        <f>'2019_20 Energy'!B272</f>
        <v>15.13</v>
      </c>
      <c r="C272" s="78">
        <f>'2019_20 Energy'!C272/11</f>
        <v>26.884746359090911</v>
      </c>
      <c r="D272" s="78">
        <f>'2019_20 Energy'!D272/11</f>
        <v>45.584703023636365</v>
      </c>
      <c r="E272" s="78">
        <f>'2019_20 Energy'!E272/11</f>
        <v>67.559943400909091</v>
      </c>
      <c r="F272" s="78">
        <f>'2019_20 Energy'!F272/11</f>
        <v>45.848884734793778</v>
      </c>
      <c r="G272" s="79">
        <f>'2019_20 Energy'!G272/11</f>
        <v>13.621819463636363</v>
      </c>
      <c r="H272" s="79">
        <f>'2019_20 Energy'!H272/11</f>
        <v>73.287405366876456</v>
      </c>
      <c r="I272" s="78">
        <f>'2019_20 Energy'!I272/11</f>
        <v>131.10096201954832</v>
      </c>
      <c r="J272" s="80">
        <f>'2019_20 Energy'!J272</f>
        <v>13.75</v>
      </c>
      <c r="K272" s="81">
        <f>'2019_20 Energy'!K272/11</f>
        <v>42.72469096272728</v>
      </c>
      <c r="L272" s="81">
        <f>'2019_20 Energy'!L272/11</f>
        <v>65.315157076000006</v>
      </c>
      <c r="M272" s="81">
        <f>'2019_20 Energy'!M272/11</f>
        <v>87.965680129636382</v>
      </c>
      <c r="N272" s="81">
        <f>'2019_20 Energy'!N272/11</f>
        <v>152.02055056843014</v>
      </c>
      <c r="O272" s="82">
        <f>'2019_20 Energy'!O272</f>
        <v>15.9</v>
      </c>
      <c r="P272" s="83">
        <f>'2019_20 Energy'!P272/11</f>
        <v>18.046516399090919</v>
      </c>
      <c r="Q272" s="83">
        <f>'2019_20 Energy'!Q272/11</f>
        <v>34.575681559636365</v>
      </c>
      <c r="R272" s="83">
        <f>'2019_20 Energy'!R272/11</f>
        <v>56.174133776909109</v>
      </c>
      <c r="S272" s="83">
        <f>'2019_20 Energy'!S272/11</f>
        <v>119.42843797524833</v>
      </c>
      <c r="T272" s="84"/>
      <c r="U272" s="78">
        <f>'2019_20 Energy'!U272/11</f>
        <v>39.26</v>
      </c>
      <c r="V272" s="81">
        <f>'2019_20 Energy'!V272/11</f>
        <v>39.26</v>
      </c>
      <c r="W272" s="83">
        <f>'2019_20 Energy'!W272/11</f>
        <v>39.26</v>
      </c>
      <c r="Y272" s="78">
        <f t="shared" si="12"/>
        <v>170.36096201954831</v>
      </c>
      <c r="Z272" s="81">
        <f t="shared" si="13"/>
        <v>191.28055056843013</v>
      </c>
      <c r="AA272" s="83">
        <f t="shared" si="14"/>
        <v>158.68843797524832</v>
      </c>
    </row>
    <row r="273" spans="1:27" x14ac:dyDescent="0.2">
      <c r="A273" s="76">
        <f>'2019_20 Energy'!A273</f>
        <v>44007</v>
      </c>
      <c r="B273" s="77">
        <f>'2019_20 Energy'!B273</f>
        <v>15.14</v>
      </c>
      <c r="C273" s="78">
        <f>'2019_20 Energy'!C273/11</f>
        <v>26.783404234545454</v>
      </c>
      <c r="D273" s="78">
        <f>'2019_20 Energy'!D273/11</f>
        <v>45.616058602727271</v>
      </c>
      <c r="E273" s="78">
        <f>'2019_20 Energy'!E273/11</f>
        <v>67.586231546363635</v>
      </c>
      <c r="F273" s="78">
        <f>'2019_20 Energy'!F273/11</f>
        <v>45.753677448179424</v>
      </c>
      <c r="G273" s="79">
        <f>'2019_20 Energy'!G273/11</f>
        <v>13.633945006363637</v>
      </c>
      <c r="H273" s="79">
        <f>'2019_20 Energy'!H273/11</f>
        <v>73.141011858038922</v>
      </c>
      <c r="I273" s="78">
        <f>'2019_20 Energy'!I273/11</f>
        <v>131.03209682175213</v>
      </c>
      <c r="J273" s="80">
        <f>'2019_20 Energy'!J273</f>
        <v>13.82</v>
      </c>
      <c r="K273" s="81">
        <f>'2019_20 Energy'!K273/11</f>
        <v>41.934567046545453</v>
      </c>
      <c r="L273" s="81">
        <f>'2019_20 Energy'!L273/11</f>
        <v>64.490781538727276</v>
      </c>
      <c r="M273" s="81">
        <f>'2019_20 Energy'!M273/11</f>
        <v>87.106863146363636</v>
      </c>
      <c r="N273" s="81">
        <f>'2019_20 Energy'!N273/11</f>
        <v>151.04439186708854</v>
      </c>
      <c r="O273" s="82">
        <f>'2019_20 Energy'!O273</f>
        <v>15.9</v>
      </c>
      <c r="P273" s="83">
        <f>'2019_20 Energy'!P273/11</f>
        <v>18.060007464000002</v>
      </c>
      <c r="Q273" s="83">
        <f>'2019_20 Energy'!Q273/11</f>
        <v>34.748793882000001</v>
      </c>
      <c r="R273" s="83">
        <f>'2019_20 Energy'!R273/11</f>
        <v>56.34708001909091</v>
      </c>
      <c r="S273" s="83">
        <f>'2019_20 Energy'!S273/11</f>
        <v>119.50986633690671</v>
      </c>
      <c r="T273" s="84"/>
      <c r="U273" s="78">
        <f>'2019_20 Energy'!U273/11</f>
        <v>39.31363636363637</v>
      </c>
      <c r="V273" s="81">
        <f>'2019_20 Energy'!V273/11</f>
        <v>39.31363636363637</v>
      </c>
      <c r="W273" s="83">
        <f>'2019_20 Energy'!W273/11</f>
        <v>39.31363636363637</v>
      </c>
      <c r="Y273" s="78">
        <f t="shared" si="12"/>
        <v>170.3457331853885</v>
      </c>
      <c r="Z273" s="81">
        <f t="shared" si="13"/>
        <v>190.3580282307249</v>
      </c>
      <c r="AA273" s="83">
        <f t="shared" si="14"/>
        <v>158.82350270054309</v>
      </c>
    </row>
    <row r="274" spans="1:27" x14ac:dyDescent="0.2">
      <c r="A274" s="76">
        <f>'2019_20 Energy'!A274</f>
        <v>44008</v>
      </c>
      <c r="B274" s="77">
        <f>'2019_20 Energy'!B274</f>
        <v>15.15</v>
      </c>
      <c r="C274" s="78">
        <f>'2019_20 Energy'!C274/11</f>
        <v>27.091684161818183</v>
      </c>
      <c r="D274" s="78">
        <f>'2019_20 Energy'!D274/11</f>
        <v>45.136013397272727</v>
      </c>
      <c r="E274" s="78">
        <f>'2019_20 Energy'!E274/11</f>
        <v>66.713932978181816</v>
      </c>
      <c r="F274" s="78">
        <f>'2019_20 Energy'!F274/11</f>
        <v>42.263201643428992</v>
      </c>
      <c r="G274" s="79">
        <f>'2019_20 Energy'!G274/11</f>
        <v>12.64760004909091</v>
      </c>
      <c r="H274" s="79">
        <f>'2019_20 Energy'!H274/11</f>
        <v>67.465627624988898</v>
      </c>
      <c r="I274" s="78">
        <f>'2019_20 Energy'!I274/11</f>
        <v>126.28966682718352</v>
      </c>
      <c r="J274" s="80">
        <f>'2019_20 Energy'!J274</f>
        <v>13.89</v>
      </c>
      <c r="K274" s="81">
        <f>'2019_20 Energy'!K274/11</f>
        <v>41.777583463636361</v>
      </c>
      <c r="L274" s="81">
        <f>'2019_20 Energy'!L274/11</f>
        <v>63.268135171090904</v>
      </c>
      <c r="M274" s="81">
        <f>'2019_20 Energy'!M274/11</f>
        <v>85.453450695636363</v>
      </c>
      <c r="N274" s="81">
        <f>'2019_20 Energy'!N274/11</f>
        <v>145.48607732724716</v>
      </c>
      <c r="O274" s="82">
        <f>'2019_20 Energy'!O274</f>
        <v>15.9</v>
      </c>
      <c r="P274" s="83">
        <f>'2019_20 Energy'!P274/11</f>
        <v>18.350077434545458</v>
      </c>
      <c r="Q274" s="83">
        <f>'2019_20 Energy'!Q274/11</f>
        <v>34.34308377</v>
      </c>
      <c r="R274" s="83">
        <f>'2019_20 Energy'!R274/11</f>
        <v>55.559458146363639</v>
      </c>
      <c r="S274" s="83">
        <f>'2019_20 Energy'!S274/11</f>
        <v>114.86323200842899</v>
      </c>
      <c r="T274" s="84"/>
      <c r="U274" s="78">
        <f>'2019_20 Energy'!U274/11</f>
        <v>39.358181818181826</v>
      </c>
      <c r="V274" s="81">
        <f>'2019_20 Energy'!V274/11</f>
        <v>39.358181818181826</v>
      </c>
      <c r="W274" s="83">
        <f>'2019_20 Energy'!W274/11</f>
        <v>39.358181818181826</v>
      </c>
      <c r="Y274" s="78">
        <f t="shared" si="12"/>
        <v>165.64784864536534</v>
      </c>
      <c r="Z274" s="81">
        <f t="shared" si="13"/>
        <v>184.84425914542899</v>
      </c>
      <c r="AA274" s="83">
        <f t="shared" si="14"/>
        <v>154.22141382661081</v>
      </c>
    </row>
    <row r="275" spans="1:27" x14ac:dyDescent="0.2">
      <c r="A275" s="76">
        <f>'2019_20 Energy'!A275</f>
        <v>44009</v>
      </c>
      <c r="B275" s="77">
        <f>'2019_20 Energy'!B275</f>
        <v>15.17</v>
      </c>
      <c r="C275" s="78">
        <f>'2019_20 Energy'!C275/11</f>
        <v>26.01287630818182</v>
      </c>
      <c r="D275" s="78">
        <f>'2019_20 Energy'!D275/11</f>
        <v>42.392042549999999</v>
      </c>
      <c r="E275" s="78">
        <f>'2019_20 Energy'!E275/11</f>
        <v>62.920217272727271</v>
      </c>
      <c r="F275" s="78">
        <f>'2019_20 Energy'!F275/11</f>
        <v>35.884476865171926</v>
      </c>
      <c r="G275" s="79">
        <f>'2019_20 Energy'!G275/11</f>
        <v>10.814062003636364</v>
      </c>
      <c r="H275" s="79">
        <f>'2019_20 Energy'!H275/11</f>
        <v>57.238986341303864</v>
      </c>
      <c r="I275" s="78">
        <f>'2019_20 Energy'!I275/11</f>
        <v>114.75605020974466</v>
      </c>
      <c r="J275" s="80">
        <f>'2019_20 Energy'!J275</f>
        <v>13.95</v>
      </c>
      <c r="K275" s="81">
        <f>'2019_20 Energy'!K275/11</f>
        <v>39.779447730545463</v>
      </c>
      <c r="L275" s="81">
        <f>'2019_20 Energy'!L275/11</f>
        <v>59.248155414545472</v>
      </c>
      <c r="M275" s="81">
        <f>'2019_20 Energy'!M275/11</f>
        <v>80.33935039945456</v>
      </c>
      <c r="N275" s="81">
        <f>'2019_20 Energy'!N275/11</f>
        <v>132.57296092226287</v>
      </c>
      <c r="O275" s="82">
        <f>'2019_20 Energy'!O275</f>
        <v>15.91</v>
      </c>
      <c r="P275" s="83">
        <f>'2019_20 Energy'!P275/11</f>
        <v>17.662660855272726</v>
      </c>
      <c r="Q275" s="83">
        <f>'2019_20 Energy'!Q275/11</f>
        <v>32.167842943636359</v>
      </c>
      <c r="R275" s="83">
        <f>'2019_20 Energy'!R275/11</f>
        <v>52.354513572909084</v>
      </c>
      <c r="S275" s="83">
        <f>'2019_20 Energy'!S275/11</f>
        <v>103.94907158371738</v>
      </c>
      <c r="T275" s="84"/>
      <c r="U275" s="78">
        <f>'2019_20 Energy'!U275/11</f>
        <v>39.411818181818184</v>
      </c>
      <c r="V275" s="81">
        <f>'2019_20 Energy'!V275/11</f>
        <v>39.411818181818184</v>
      </c>
      <c r="W275" s="83">
        <f>'2019_20 Energy'!W275/11</f>
        <v>39.411818181818184</v>
      </c>
      <c r="Y275" s="78">
        <f t="shared" si="12"/>
        <v>154.16786839156285</v>
      </c>
      <c r="Z275" s="81">
        <f t="shared" si="13"/>
        <v>171.98477910408104</v>
      </c>
      <c r="AA275" s="83">
        <f t="shared" si="14"/>
        <v>143.36088976553557</v>
      </c>
    </row>
    <row r="276" spans="1:27" x14ac:dyDescent="0.2">
      <c r="A276" s="76">
        <f>'2019_20 Energy'!A276</f>
        <v>44010</v>
      </c>
      <c r="B276" s="77">
        <f>'2019_20 Energy'!B276</f>
        <v>15.18</v>
      </c>
      <c r="C276" s="78">
        <f>'2019_20 Energy'!C276/11</f>
        <v>25.295203693636367</v>
      </c>
      <c r="D276" s="78">
        <f>'2019_20 Energy'!D276/11</f>
        <v>42.281430491818178</v>
      </c>
      <c r="E276" s="78">
        <f>'2019_20 Energy'!E276/11</f>
        <v>62.321272578181826</v>
      </c>
      <c r="F276" s="78">
        <f>'2019_20 Energy'!F276/11</f>
        <v>33.348363103701153</v>
      </c>
      <c r="G276" s="79">
        <f>'2019_20 Energy'!G276/11</f>
        <v>10.100326807272728</v>
      </c>
      <c r="H276" s="79">
        <f>'2019_20 Energy'!H276/11</f>
        <v>53.047064031631088</v>
      </c>
      <c r="I276" s="78">
        <f>'2019_20 Energy'!I276/11</f>
        <v>111.12426100109207</v>
      </c>
      <c r="J276" s="80">
        <f>'2019_20 Energy'!J276</f>
        <v>14</v>
      </c>
      <c r="K276" s="81">
        <f>'2019_20 Energy'!K276/11</f>
        <v>38.285563428545451</v>
      </c>
      <c r="L276" s="81">
        <f>'2019_20 Energy'!L276/11</f>
        <v>58.339211490363624</v>
      </c>
      <c r="M276" s="81">
        <f>'2019_20 Energy'!M276/11</f>
        <v>78.900476954181826</v>
      </c>
      <c r="N276" s="81">
        <f>'2019_20 Energy'!N276/11</f>
        <v>128.07209814751934</v>
      </c>
      <c r="O276" s="82">
        <f>'2019_20 Energy'!O276</f>
        <v>15.91</v>
      </c>
      <c r="P276" s="83">
        <f>'2019_20 Energy'!P276/11</f>
        <v>17.258794705090907</v>
      </c>
      <c r="Q276" s="83">
        <f>'2019_20 Energy'!Q276/11</f>
        <v>32.347379535090901</v>
      </c>
      <c r="R276" s="83">
        <f>'2019_20 Energy'!R276/11</f>
        <v>52.064646142181822</v>
      </c>
      <c r="S276" s="83">
        <f>'2019_20 Energy'!S276/11</f>
        <v>100.63958208533751</v>
      </c>
      <c r="T276" s="84"/>
      <c r="U276" s="78">
        <f>'2019_20 Energy'!U276/11</f>
        <v>39.447272727272725</v>
      </c>
      <c r="V276" s="81">
        <f>'2019_20 Energy'!V276/11</f>
        <v>39.447272727272725</v>
      </c>
      <c r="W276" s="83">
        <f>'2019_20 Energy'!W276/11</f>
        <v>39.447272727272725</v>
      </c>
      <c r="Y276" s="78">
        <f t="shared" si="12"/>
        <v>150.57153372836478</v>
      </c>
      <c r="Z276" s="81">
        <f t="shared" si="13"/>
        <v>167.51937087479206</v>
      </c>
      <c r="AA276" s="83">
        <f t="shared" si="14"/>
        <v>140.08685481261023</v>
      </c>
    </row>
    <row r="277" spans="1:27" x14ac:dyDescent="0.2">
      <c r="A277" s="76">
        <f>'2019_20 Energy'!A277</f>
        <v>44011</v>
      </c>
      <c r="B277" s="77">
        <f>'2019_20 Energy'!B277</f>
        <v>15.19</v>
      </c>
      <c r="C277" s="78">
        <f>'2019_20 Energy'!C277/11</f>
        <v>26.198270899090911</v>
      </c>
      <c r="D277" s="78">
        <f>'2019_20 Energy'!D277/11</f>
        <v>44.97898883909091</v>
      </c>
      <c r="E277" s="78">
        <f>'2019_20 Energy'!E277/11</f>
        <v>66.928899974545459</v>
      </c>
      <c r="F277" s="78">
        <f>'2019_20 Energy'!F277/11</f>
        <v>45.372848305872303</v>
      </c>
      <c r="G277" s="79">
        <f>'2019_20 Energy'!G277/11</f>
        <v>13.682447178181819</v>
      </c>
      <c r="H277" s="79">
        <f>'2019_20 Energy'!H277/11</f>
        <v>72.555437819921892</v>
      </c>
      <c r="I277" s="78">
        <f>'2019_20 Energy'!I277/11</f>
        <v>129.98203953199047</v>
      </c>
      <c r="J277" s="80">
        <f>'2019_20 Energy'!J277</f>
        <v>14.06</v>
      </c>
      <c r="K277" s="81">
        <f>'2019_20 Energy'!K277/11</f>
        <v>39.168281318909074</v>
      </c>
      <c r="L277" s="81">
        <f>'2019_20 Energy'!L277/11</f>
        <v>61.138192084999986</v>
      </c>
      <c r="M277" s="81">
        <f>'2019_20 Energy'!M277/11</f>
        <v>83.64109383727272</v>
      </c>
      <c r="N277" s="81">
        <f>'2019_20 Energy'!N277/11</f>
        <v>147.11538390369049</v>
      </c>
      <c r="O277" s="82">
        <f>'2019_20 Energy'!O277</f>
        <v>15.92</v>
      </c>
      <c r="P277" s="83">
        <f>'2019_20 Energy'!P277/11</f>
        <v>17.819414610181813</v>
      </c>
      <c r="Q277" s="83">
        <f>'2019_20 Energy'!Q277/11</f>
        <v>34.539857538636355</v>
      </c>
      <c r="R277" s="83">
        <f>'2019_20 Energy'!R277/11</f>
        <v>56.132526948181813</v>
      </c>
      <c r="S277" s="83">
        <f>'2019_20 Energy'!S277/11</f>
        <v>118.91359582623592</v>
      </c>
      <c r="T277" s="84"/>
      <c r="U277" s="78">
        <f>'2019_20 Energy'!U277/11</f>
        <v>39.50181818181818</v>
      </c>
      <c r="V277" s="81">
        <f>'2019_20 Energy'!V277/11</f>
        <v>39.50181818181818</v>
      </c>
      <c r="W277" s="83">
        <f>'2019_20 Energy'!W277/11</f>
        <v>39.50181818181818</v>
      </c>
      <c r="Y277" s="78">
        <f t="shared" si="12"/>
        <v>169.48385771380865</v>
      </c>
      <c r="Z277" s="81">
        <f t="shared" si="13"/>
        <v>186.61720208550867</v>
      </c>
      <c r="AA277" s="83">
        <f t="shared" si="14"/>
        <v>158.41541400805409</v>
      </c>
    </row>
    <row r="278" spans="1:27" x14ac:dyDescent="0.2">
      <c r="A278" s="76">
        <f>'2019_20 Energy'!A278</f>
        <v>44012</v>
      </c>
      <c r="B278" s="77">
        <f>'2019_20 Energy'!B278</f>
        <v>15.22</v>
      </c>
      <c r="C278" s="78">
        <f>'2019_20 Energy'!C278/11</f>
        <v>25.963318576363637</v>
      </c>
      <c r="D278" s="78">
        <f>'2019_20 Energy'!D278/11</f>
        <v>44.618374205454543</v>
      </c>
      <c r="E278" s="78">
        <f>'2019_20 Energy'!E278/11</f>
        <v>66.559115250000005</v>
      </c>
      <c r="F278" s="78">
        <f>'2019_20 Energy'!F278/11</f>
        <v>45.277641020641376</v>
      </c>
      <c r="G278" s="79">
        <f>'2019_20 Energy'!G278/11</f>
        <v>13.694572720909092</v>
      </c>
      <c r="H278" s="79">
        <f>'2019_20 Energy'!H278/11</f>
        <v>72.409044311084344</v>
      </c>
      <c r="I278" s="78">
        <f>'2019_20 Energy'!I278/11</f>
        <v>129.50690699739593</v>
      </c>
      <c r="J278" s="80">
        <f>'2019_20 Energy'!J278</f>
        <v>14.11</v>
      </c>
      <c r="K278" s="81">
        <f>'2019_20 Energy'!K278/11</f>
        <v>38.703696828818195</v>
      </c>
      <c r="L278" s="81">
        <f>'2019_20 Energy'!L278/11</f>
        <v>60.490916512090919</v>
      </c>
      <c r="M278" s="81">
        <f>'2019_20 Energy'!M278/11</f>
        <v>82.974874926818202</v>
      </c>
      <c r="N278" s="81">
        <f>'2019_20 Energy'!N278/11</f>
        <v>146.33640510709594</v>
      </c>
      <c r="O278" s="82">
        <f>'2019_20 Energy'!O278</f>
        <v>15.92</v>
      </c>
      <c r="P278" s="83">
        <f>'2019_20 Energy'!P278/11</f>
        <v>17.928845804545464</v>
      </c>
      <c r="Q278" s="83">
        <f>'2019_20 Energy'!Q278/11</f>
        <v>34.608662840909098</v>
      </c>
      <c r="R278" s="83">
        <f>'2019_20 Energy'!R278/11</f>
        <v>56.206834372727286</v>
      </c>
      <c r="S278" s="83">
        <f>'2019_20 Energy'!S278/11</f>
        <v>118.8937099906414</v>
      </c>
      <c r="T278" s="84"/>
      <c r="U278" s="78">
        <f>'2019_20 Energy'!U278/11</f>
        <v>39.547272727272727</v>
      </c>
      <c r="V278" s="81">
        <f>'2019_20 Energy'!V278/11</f>
        <v>39.547272727272727</v>
      </c>
      <c r="W278" s="83">
        <f>'2019_20 Energy'!W278/11</f>
        <v>39.547272727272727</v>
      </c>
      <c r="Y278" s="78">
        <f t="shared" si="12"/>
        <v>169.05417972466864</v>
      </c>
      <c r="Z278" s="81">
        <f t="shared" si="13"/>
        <v>185.88367783436865</v>
      </c>
      <c r="AA278" s="83">
        <f t="shared" si="14"/>
        <v>158.44098271791412</v>
      </c>
    </row>
    <row r="279" spans="1:27" x14ac:dyDescent="0.2">
      <c r="A279" s="76">
        <f>'2019_20 Energy'!A279</f>
        <v>44013</v>
      </c>
      <c r="B279" s="77">
        <f>'2019_20 Energy'!B279</f>
        <v>15.24</v>
      </c>
      <c r="C279" s="78">
        <f>'2019_20 Energy'!C279/11</f>
        <v>25.651833936363634</v>
      </c>
      <c r="D279" s="78">
        <f>'2019_20 Energy'!D279/11</f>
        <v>44.297306490909087</v>
      </c>
      <c r="E279" s="78">
        <f>'2019_20 Energy'!E279/11</f>
        <v>65.349713962727279</v>
      </c>
      <c r="F279" s="78">
        <f>'2019_20 Energy'!F279/11</f>
        <v>45.182433735410449</v>
      </c>
      <c r="G279" s="79">
        <f>'2019_20 Energy'!G279/11</f>
        <v>13.706698264545453</v>
      </c>
      <c r="H279" s="79">
        <f>'2019_20 Energy'!H279/11</f>
        <v>72.262650802246796</v>
      </c>
      <c r="I279" s="78">
        <f>'2019_20 Energy'!I279/11</f>
        <v>128.19588338598317</v>
      </c>
      <c r="J279" s="80">
        <f>'2019_20 Energy'!J279</f>
        <v>14.16</v>
      </c>
      <c r="K279" s="81">
        <f>'2019_20 Energy'!K279/11</f>
        <v>38.047805193090909</v>
      </c>
      <c r="L279" s="81">
        <f>'2019_20 Energy'!L279/11</f>
        <v>59.741646533818191</v>
      </c>
      <c r="M279" s="81">
        <f>'2019_20 Energy'!M279/11</f>
        <v>81.289363654727268</v>
      </c>
      <c r="N279" s="81">
        <f>'2019_20 Energy'!N279/11</f>
        <v>144.53813017741047</v>
      </c>
      <c r="O279" s="82">
        <f>'2019_20 Energy'!O279</f>
        <v>15.92</v>
      </c>
      <c r="P279" s="83">
        <f>'2019_20 Energy'!P279/11</f>
        <v>17.846963145090911</v>
      </c>
      <c r="Q279" s="83">
        <f>'2019_20 Energy'!Q279/11</f>
        <v>34.573092389818186</v>
      </c>
      <c r="R279" s="83">
        <f>'2019_20 Energy'!R279/11</f>
        <v>55.313638230727285</v>
      </c>
      <c r="S279" s="83">
        <f>'2019_20 Energy'!S279/11</f>
        <v>117.90632059341046</v>
      </c>
      <c r="T279" s="84"/>
      <c r="U279" s="78">
        <f>'2019_20 Energy'!U279/11</f>
        <v>39.581818181818178</v>
      </c>
      <c r="V279" s="81">
        <f>'2019_20 Energy'!V279/11</f>
        <v>39.581818181818178</v>
      </c>
      <c r="W279" s="83">
        <f>'2019_20 Energy'!W279/11</f>
        <v>39.581818181818178</v>
      </c>
      <c r="Y279" s="78">
        <f t="shared" si="12"/>
        <v>167.77770156780133</v>
      </c>
      <c r="Z279" s="81">
        <f t="shared" si="13"/>
        <v>184.11994835922866</v>
      </c>
      <c r="AA279" s="83">
        <f t="shared" si="14"/>
        <v>157.48813877522863</v>
      </c>
    </row>
    <row r="280" spans="1:27" x14ac:dyDescent="0.2">
      <c r="A280" s="76">
        <f>'2019_20 Energy'!A280</f>
        <v>44014</v>
      </c>
      <c r="B280" s="77">
        <f>'2019_20 Energy'!B280</f>
        <v>15.27</v>
      </c>
      <c r="C280" s="78">
        <f>'2019_20 Energy'!C280/11</f>
        <v>25.407942851818181</v>
      </c>
      <c r="D280" s="78">
        <f>'2019_20 Energy'!D280/11</f>
        <v>43.754388601818178</v>
      </c>
      <c r="E280" s="78">
        <f>'2019_20 Energy'!E280/11</f>
        <v>64.798279915454543</v>
      </c>
      <c r="F280" s="78">
        <f>'2019_20 Energy'!F280/11</f>
        <v>45.087226448796109</v>
      </c>
      <c r="G280" s="79">
        <f>'2019_20 Energy'!G280/11</f>
        <v>13.718823807272726</v>
      </c>
      <c r="H280" s="79">
        <f>'2019_20 Energy'!H280/11</f>
        <v>72.116257292025821</v>
      </c>
      <c r="I280" s="78">
        <f>'2019_20 Energy'!I280/11</f>
        <v>127.53915592509611</v>
      </c>
      <c r="J280" s="80">
        <f>'2019_20 Energy'!J280</f>
        <v>14.19</v>
      </c>
      <c r="K280" s="81">
        <f>'2019_20 Energy'!K280/11</f>
        <v>37.803841660181824</v>
      </c>
      <c r="L280" s="81">
        <f>'2019_20 Energy'!L280/11</f>
        <v>59.196280500727269</v>
      </c>
      <c r="M280" s="81">
        <f>'2019_20 Energy'!M280/11</f>
        <v>80.735494816181827</v>
      </c>
      <c r="N280" s="81">
        <f>'2019_20 Energy'!N280/11</f>
        <v>143.87900871588701</v>
      </c>
      <c r="O280" s="82">
        <f>'2019_20 Energy'!O280</f>
        <v>15.93</v>
      </c>
      <c r="P280" s="83">
        <f>'2019_20 Energy'!P280/11</f>
        <v>17.832671357818182</v>
      </c>
      <c r="Q280" s="83">
        <f>'2019_20 Energy'!Q280/11</f>
        <v>34.31767688581818</v>
      </c>
      <c r="R280" s="83">
        <f>'2019_20 Energy'!R280/11</f>
        <v>55.058870809454554</v>
      </c>
      <c r="S280" s="83">
        <f>'2019_20 Energy'!S280/11</f>
        <v>117.55369032643247</v>
      </c>
      <c r="T280" s="84"/>
      <c r="U280" s="78">
        <f>'2019_20 Energy'!U280/11</f>
        <v>39.618181818181817</v>
      </c>
      <c r="V280" s="81">
        <f>'2019_20 Energy'!V280/11</f>
        <v>39.618181818181817</v>
      </c>
      <c r="W280" s="83">
        <f>'2019_20 Energy'!W280/11</f>
        <v>39.618181818181817</v>
      </c>
      <c r="Y280" s="78">
        <f t="shared" si="12"/>
        <v>167.15733774327794</v>
      </c>
      <c r="Z280" s="81">
        <f t="shared" si="13"/>
        <v>183.49719053406884</v>
      </c>
      <c r="AA280" s="83">
        <f t="shared" si="14"/>
        <v>157.1718721446143</v>
      </c>
    </row>
    <row r="281" spans="1:27" x14ac:dyDescent="0.2">
      <c r="A281" s="76">
        <f>'2019_20 Energy'!A281</f>
        <v>44015</v>
      </c>
      <c r="B281" s="77">
        <f>'2019_20 Energy'!B281</f>
        <v>15.29</v>
      </c>
      <c r="C281" s="78">
        <f>'2019_20 Energy'!C281/11</f>
        <v>25.534906163636364</v>
      </c>
      <c r="D281" s="78">
        <f>'2019_20 Energy'!D281/11</f>
        <v>43.348766931818183</v>
      </c>
      <c r="E281" s="78">
        <f>'2019_20 Energy'!E281/11</f>
        <v>63.994092498181821</v>
      </c>
      <c r="F281" s="78">
        <f>'2019_20 Energy'!F281/11</f>
        <v>41.619375900738554</v>
      </c>
      <c r="G281" s="79">
        <f>'2019_20 Energy'!G281/11</f>
        <v>12.717581919090911</v>
      </c>
      <c r="H281" s="79">
        <f>'2019_20 Energy'!H281/11</f>
        <v>66.47484247287106</v>
      </c>
      <c r="I281" s="78">
        <f>'2019_20 Energy'!I281/11</f>
        <v>122.88252556867492</v>
      </c>
      <c r="J281" s="80">
        <f>'2019_20 Energy'!J281</f>
        <v>14.23</v>
      </c>
      <c r="K281" s="81">
        <f>'2019_20 Energy'!K281/11</f>
        <v>37.889204920545438</v>
      </c>
      <c r="L281" s="81">
        <f>'2019_20 Energy'!L281/11</f>
        <v>58.604628887818166</v>
      </c>
      <c r="M281" s="81">
        <f>'2019_20 Energy'!M281/11</f>
        <v>79.728379267636356</v>
      </c>
      <c r="N281" s="81">
        <f>'2019_20 Energy'!N281/11</f>
        <v>139.00145132073854</v>
      </c>
      <c r="O281" s="82">
        <f>'2019_20 Energy'!O281</f>
        <v>15.93</v>
      </c>
      <c r="P281" s="83">
        <f>'2019_20 Energy'!P281/11</f>
        <v>18.075706914181811</v>
      </c>
      <c r="Q281" s="83">
        <f>'2019_20 Energy'!Q281/11</f>
        <v>34.137680467818171</v>
      </c>
      <c r="R281" s="83">
        <f>'2019_20 Energy'!R281/11</f>
        <v>54.494145769454548</v>
      </c>
      <c r="S281" s="83">
        <f>'2019_20 Energy'!S281/11</f>
        <v>113.15034398437491</v>
      </c>
      <c r="T281" s="84"/>
      <c r="U281" s="78">
        <f>'2019_20 Energy'!U281/11</f>
        <v>39.662727272727274</v>
      </c>
      <c r="V281" s="81">
        <f>'2019_20 Energy'!V281/11</f>
        <v>39.662727272727274</v>
      </c>
      <c r="W281" s="83">
        <f>'2019_20 Energy'!W281/11</f>
        <v>39.662727272727274</v>
      </c>
      <c r="Y281" s="78">
        <f t="shared" si="12"/>
        <v>162.5452528414022</v>
      </c>
      <c r="Z281" s="81">
        <f t="shared" si="13"/>
        <v>178.66417859346581</v>
      </c>
      <c r="AA281" s="83">
        <f t="shared" si="14"/>
        <v>152.81307125710219</v>
      </c>
    </row>
    <row r="282" spans="1:27" x14ac:dyDescent="0.2">
      <c r="A282" s="76">
        <f>'2019_20 Energy'!A282</f>
        <v>44016</v>
      </c>
      <c r="B282" s="77">
        <f>'2019_20 Energy'!B282</f>
        <v>15.31</v>
      </c>
      <c r="C282" s="78">
        <f>'2019_20 Energy'!C282/11</f>
        <v>24.421653454545456</v>
      </c>
      <c r="D282" s="78">
        <f>'2019_20 Energy'!D282/11</f>
        <v>40.649136478181816</v>
      </c>
      <c r="E282" s="78">
        <f>'2019_20 Energy'!E282/11</f>
        <v>60.250807874545451</v>
      </c>
      <c r="F282" s="78">
        <f>'2019_20 Energy'!F282/11</f>
        <v>35.32245184512486</v>
      </c>
      <c r="G282" s="79">
        <f>'2019_20 Energy'!G282/11</f>
        <v>10.868309007272726</v>
      </c>
      <c r="H282" s="79">
        <f>'2019_20 Energy'!H282/11</f>
        <v>56.370743425986944</v>
      </c>
      <c r="I282" s="78">
        <f>'2019_20 Energy'!I282/11</f>
        <v>111.48563562469758</v>
      </c>
      <c r="J282" s="80">
        <f>'2019_20 Energy'!J282</f>
        <v>14.27</v>
      </c>
      <c r="K282" s="81">
        <f>'2019_20 Energy'!K282/11</f>
        <v>36.156611296000008</v>
      </c>
      <c r="L282" s="81">
        <f>'2019_20 Energy'!L282/11</f>
        <v>55.020767678909102</v>
      </c>
      <c r="M282" s="81">
        <f>'2019_20 Energy'!M282/11</f>
        <v>75.070547364000006</v>
      </c>
      <c r="N282" s="81">
        <f>'2019_20 Energy'!N282/11</f>
        <v>126.64469528967032</v>
      </c>
      <c r="O282" s="82">
        <f>'2019_20 Energy'!O282</f>
        <v>15.94</v>
      </c>
      <c r="P282" s="83">
        <f>'2019_20 Energy'!P282/11</f>
        <v>17.312977069818196</v>
      </c>
      <c r="Q282" s="83">
        <f>'2019_20 Energy'!Q282/11</f>
        <v>31.943244500818196</v>
      </c>
      <c r="R282" s="83">
        <f>'2019_20 Energy'!R282/11</f>
        <v>51.273465683818195</v>
      </c>
      <c r="S282" s="83">
        <f>'2019_20 Energy'!S282/11</f>
        <v>102.30274371148849</v>
      </c>
      <c r="T282" s="84"/>
      <c r="U282" s="78">
        <f>'2019_20 Energy'!U282/11</f>
        <v>39.699090909090906</v>
      </c>
      <c r="V282" s="81">
        <f>'2019_20 Energy'!V282/11</f>
        <v>39.699090909090906</v>
      </c>
      <c r="W282" s="83">
        <f>'2019_20 Energy'!W282/11</f>
        <v>39.699090909090906</v>
      </c>
      <c r="Y282" s="78">
        <f t="shared" si="12"/>
        <v>151.18472653378848</v>
      </c>
      <c r="Z282" s="81">
        <f t="shared" si="13"/>
        <v>166.34378619876122</v>
      </c>
      <c r="AA282" s="83">
        <f t="shared" si="14"/>
        <v>142.00183462057939</v>
      </c>
    </row>
    <row r="283" spans="1:27" x14ac:dyDescent="0.2">
      <c r="A283" s="76">
        <f>'2019_20 Energy'!A283</f>
        <v>44017</v>
      </c>
      <c r="B283" s="77">
        <f>'2019_20 Energy'!B283</f>
        <v>15.33</v>
      </c>
      <c r="C283" s="78">
        <f>'2019_20 Energy'!C283/11</f>
        <v>23.643756858181817</v>
      </c>
      <c r="D283" s="78">
        <f>'2019_20 Energy'!D283/11</f>
        <v>40.04944775818182</v>
      </c>
      <c r="E283" s="78">
        <f>'2019_20 Energy'!E283/11</f>
        <v>59.178529668181817</v>
      </c>
      <c r="F283" s="78">
        <f>'2019_20 Energy'!F283/11</f>
        <v>32.821719462657683</v>
      </c>
      <c r="G283" s="79">
        <f>'2019_20 Energy'!G283/11</f>
        <v>10.149417738181818</v>
      </c>
      <c r="H283" s="79">
        <f>'2019_20 Energy'!H283/11</f>
        <v>52.237574144983476</v>
      </c>
      <c r="I283" s="78">
        <f>'2019_20 Energy'!I283/11</f>
        <v>107.41475859304859</v>
      </c>
      <c r="J283" s="80">
        <f>'2019_20 Energy'!J283</f>
        <v>14.29</v>
      </c>
      <c r="K283" s="81">
        <f>'2019_20 Energy'!K283/11</f>
        <v>35.092419065454557</v>
      </c>
      <c r="L283" s="81">
        <f>'2019_20 Energy'!L283/11</f>
        <v>54.200568978545469</v>
      </c>
      <c r="M283" s="81">
        <f>'2019_20 Energy'!M283/11</f>
        <v>73.757834006363638</v>
      </c>
      <c r="N283" s="81">
        <f>'2019_20 Energy'!N283/11</f>
        <v>122.31917953193043</v>
      </c>
      <c r="O283" s="82">
        <f>'2019_20 Energy'!O283</f>
        <v>15.94</v>
      </c>
      <c r="P283" s="83">
        <f>'2019_20 Energy'!P283/11</f>
        <v>16.928676140454552</v>
      </c>
      <c r="Q283" s="83">
        <f>'2019_20 Energy'!Q283/11</f>
        <v>31.74927088854546</v>
      </c>
      <c r="R283" s="83">
        <f>'2019_20 Energy'!R283/11</f>
        <v>50.627206931363638</v>
      </c>
      <c r="S283" s="83">
        <f>'2019_20 Energy'!S283/11</f>
        <v>98.672742461930412</v>
      </c>
      <c r="T283" s="84"/>
      <c r="U283" s="78">
        <f>'2019_20 Energy'!U283/11</f>
        <v>39.735454545454544</v>
      </c>
      <c r="V283" s="81">
        <f>'2019_20 Energy'!V283/11</f>
        <v>39.735454545454544</v>
      </c>
      <c r="W283" s="83">
        <f>'2019_20 Energy'!W283/11</f>
        <v>39.735454545454544</v>
      </c>
      <c r="Y283" s="78">
        <f t="shared" si="12"/>
        <v>147.15021313850315</v>
      </c>
      <c r="Z283" s="81">
        <f t="shared" si="13"/>
        <v>162.05463407738497</v>
      </c>
      <c r="AA283" s="83">
        <f t="shared" si="14"/>
        <v>138.40819700738496</v>
      </c>
    </row>
    <row r="284" spans="1:27" x14ac:dyDescent="0.2">
      <c r="A284" s="76">
        <f>'2019_20 Energy'!A284</f>
        <v>44018</v>
      </c>
      <c r="B284" s="77">
        <f>'2019_20 Energy'!B284</f>
        <v>15.35</v>
      </c>
      <c r="C284" s="78">
        <f>'2019_20 Energy'!C284/11</f>
        <v>24.500508183636363</v>
      </c>
      <c r="D284" s="78">
        <f>'2019_20 Energy'!D284/11</f>
        <v>42.648821490909093</v>
      </c>
      <c r="E284" s="78">
        <f>'2019_20 Energy'!E284/11</f>
        <v>63.65740622727273</v>
      </c>
      <c r="F284" s="78">
        <f>'2019_20 Energy'!F284/11</f>
        <v>44.706397306488981</v>
      </c>
      <c r="G284" s="79">
        <f>'2019_20 Energy'!G284/11</f>
        <v>13.767325979090911</v>
      </c>
      <c r="H284" s="79">
        <f>'2019_20 Energy'!H284/11</f>
        <v>71.530683255292217</v>
      </c>
      <c r="I284" s="78">
        <f>'2019_20 Energy'!I284/11</f>
        <v>125.9934922279708</v>
      </c>
      <c r="J284" s="80">
        <f>'2019_20 Energy'!J284</f>
        <v>14.32</v>
      </c>
      <c r="K284" s="81">
        <f>'2019_20 Energy'!K284/11</f>
        <v>36.322246420181813</v>
      </c>
      <c r="L284" s="81">
        <f>'2019_20 Energy'!L284/11</f>
        <v>57.3763106400909</v>
      </c>
      <c r="M284" s="81">
        <f>'2019_20 Energy'!M284/11</f>
        <v>78.857258489000003</v>
      </c>
      <c r="N284" s="81">
        <f>'2019_20 Energy'!N284/11</f>
        <v>141.57749733512532</v>
      </c>
      <c r="O284" s="82">
        <f>'2019_20 Energy'!O284</f>
        <v>15.94</v>
      </c>
      <c r="P284" s="83">
        <f>'2019_20 Energy'!P284/11</f>
        <v>17.728832883090913</v>
      </c>
      <c r="Q284" s="83">
        <f>'2019_20 Energy'!Q284/11</f>
        <v>34.212686929727276</v>
      </c>
      <c r="R284" s="83">
        <f>'2019_20 Energy'!R284/11</f>
        <v>54.950694737545454</v>
      </c>
      <c r="S284" s="83">
        <f>'2019_20 Energy'!S284/11</f>
        <v>117.06673202148896</v>
      </c>
      <c r="T284" s="84"/>
      <c r="U284" s="78">
        <f>'2019_20 Energy'!U284/11</f>
        <v>39.761818181818178</v>
      </c>
      <c r="V284" s="81">
        <f>'2019_20 Energy'!V284/11</f>
        <v>39.761818181818178</v>
      </c>
      <c r="W284" s="83">
        <f>'2019_20 Energy'!W284/11</f>
        <v>39.761818181818178</v>
      </c>
      <c r="Y284" s="78">
        <f t="shared" si="12"/>
        <v>165.75531040978899</v>
      </c>
      <c r="Z284" s="81">
        <f t="shared" si="13"/>
        <v>181.33931551694349</v>
      </c>
      <c r="AA284" s="83">
        <f t="shared" si="14"/>
        <v>156.82855020330715</v>
      </c>
    </row>
    <row r="285" spans="1:27" x14ac:dyDescent="0.2">
      <c r="A285" s="76">
        <f>'2019_20 Energy'!A285</f>
        <v>44019</v>
      </c>
      <c r="B285" s="77">
        <f>'2019_20 Energy'!B285</f>
        <v>15.36</v>
      </c>
      <c r="C285" s="78">
        <f>'2019_20 Energy'!C285/11</f>
        <v>24.326680372727274</v>
      </c>
      <c r="D285" s="78">
        <f>'2019_20 Energy'!D285/11</f>
        <v>42.57248991363636</v>
      </c>
      <c r="E285" s="78">
        <f>'2019_20 Energy'!E285/11</f>
        <v>63.624334675454541</v>
      </c>
      <c r="F285" s="78">
        <f>'2019_20 Energy'!F285/11</f>
        <v>44.611190021258047</v>
      </c>
      <c r="G285" s="79">
        <f>'2019_20 Energy'!G285/11</f>
        <v>13.779451521818181</v>
      </c>
      <c r="H285" s="79">
        <f>'2019_20 Energy'!H285/11</f>
        <v>71.384289745071257</v>
      </c>
      <c r="I285" s="78">
        <f>'2019_20 Energy'!I285/11</f>
        <v>125.86295151619441</v>
      </c>
      <c r="J285" s="80">
        <f>'2019_20 Energy'!J285</f>
        <v>14.35</v>
      </c>
      <c r="K285" s="81">
        <f>'2019_20 Energy'!K285/11</f>
        <v>35.918802541363632</v>
      </c>
      <c r="L285" s="81">
        <f>'2019_20 Energy'!L285/11</f>
        <v>57.015457777272722</v>
      </c>
      <c r="M285" s="81">
        <f>'2019_20 Energy'!M285/11</f>
        <v>78.534093284181822</v>
      </c>
      <c r="N285" s="81">
        <f>'2019_20 Energy'!N285/11</f>
        <v>141.1494418258944</v>
      </c>
      <c r="O285" s="82">
        <f>'2019_20 Energy'!O285</f>
        <v>15.94</v>
      </c>
      <c r="P285" s="83">
        <f>'2019_20 Energy'!P285/11</f>
        <v>17.669818137272728</v>
      </c>
      <c r="Q285" s="83">
        <f>'2019_20 Energy'!Q285/11</f>
        <v>34.278508368181811</v>
      </c>
      <c r="R285" s="83">
        <f>'2019_20 Energy'!R285/11</f>
        <v>55.062295078363633</v>
      </c>
      <c r="S285" s="83">
        <f>'2019_20 Energy'!S285/11</f>
        <v>117.08457094598533</v>
      </c>
      <c r="T285" s="84"/>
      <c r="U285" s="78">
        <f>'2019_20 Energy'!U285/11</f>
        <v>39.788181818181819</v>
      </c>
      <c r="V285" s="81">
        <f>'2019_20 Energy'!V285/11</f>
        <v>39.788181818181819</v>
      </c>
      <c r="W285" s="83">
        <f>'2019_20 Energy'!W285/11</f>
        <v>39.788181818181819</v>
      </c>
      <c r="Y285" s="78">
        <f t="shared" si="12"/>
        <v>165.65113333437623</v>
      </c>
      <c r="Z285" s="81">
        <f t="shared" si="13"/>
        <v>180.93762364407621</v>
      </c>
      <c r="AA285" s="83">
        <f t="shared" si="14"/>
        <v>156.87275276416716</v>
      </c>
    </row>
    <row r="286" spans="1:27" x14ac:dyDescent="0.2">
      <c r="A286" s="76">
        <f>'2019_20 Energy'!A286</f>
        <v>44020</v>
      </c>
      <c r="B286" s="77">
        <f>'2019_20 Energy'!B286</f>
        <v>15.37</v>
      </c>
      <c r="C286" s="78">
        <f>'2019_20 Energy'!C286/11</f>
        <v>24.274313225454545</v>
      </c>
      <c r="D286" s="78">
        <f>'2019_20 Energy'!D286/11</f>
        <v>42.503966107272724</v>
      </c>
      <c r="E286" s="78">
        <f>'2019_20 Energy'!E286/11</f>
        <v>63.553730554545453</v>
      </c>
      <c r="F286" s="78">
        <f>'2019_20 Energy'!F286/11</f>
        <v>44.515982736027134</v>
      </c>
      <c r="G286" s="79">
        <f>'2019_20 Energy'!G286/11</f>
        <v>13.791577064545454</v>
      </c>
      <c r="H286" s="79">
        <f>'2019_20 Energy'!H286/11</f>
        <v>71.237896236233709</v>
      </c>
      <c r="I286" s="78">
        <f>'2019_20 Energy'!I286/11</f>
        <v>125.69487747905441</v>
      </c>
      <c r="J286" s="80">
        <f>'2019_20 Energy'!J286</f>
        <v>14.37</v>
      </c>
      <c r="K286" s="81">
        <f>'2019_20 Energy'!K286/11</f>
        <v>35.751594825454546</v>
      </c>
      <c r="L286" s="81">
        <f>'2019_20 Energy'!L286/11</f>
        <v>56.803957443636364</v>
      </c>
      <c r="M286" s="81">
        <f>'2019_20 Energy'!M286/11</f>
        <v>78.315884209090896</v>
      </c>
      <c r="N286" s="81">
        <f>'2019_20 Energy'!N286/11</f>
        <v>140.83007059057257</v>
      </c>
      <c r="O286" s="82">
        <f>'2019_20 Energy'!O286</f>
        <v>15.94</v>
      </c>
      <c r="P286" s="83">
        <f>'2019_20 Energy'!P286/11</f>
        <v>17.732262713454542</v>
      </c>
      <c r="Q286" s="83">
        <f>'2019_20 Energy'!Q286/11</f>
        <v>34.352971045545445</v>
      </c>
      <c r="R286" s="83">
        <f>'2019_20 Energy'!R286/11</f>
        <v>55.139302971454548</v>
      </c>
      <c r="S286" s="83">
        <f>'2019_20 Energy'!S286/11</f>
        <v>117.06781740929983</v>
      </c>
      <c r="T286" s="84"/>
      <c r="U286" s="78">
        <f>'2019_20 Energy'!U286/11</f>
        <v>39.805454545454545</v>
      </c>
      <c r="V286" s="81">
        <f>'2019_20 Energy'!V286/11</f>
        <v>39.805454545454545</v>
      </c>
      <c r="W286" s="83">
        <f>'2019_20 Energy'!W286/11</f>
        <v>39.805454545454545</v>
      </c>
      <c r="Y286" s="78">
        <f t="shared" si="12"/>
        <v>165.50033202450896</v>
      </c>
      <c r="Z286" s="81">
        <f t="shared" si="13"/>
        <v>180.63552513602713</v>
      </c>
      <c r="AA286" s="83">
        <f t="shared" si="14"/>
        <v>156.87327195475439</v>
      </c>
    </row>
    <row r="287" spans="1:27" x14ac:dyDescent="0.2">
      <c r="A287" s="76">
        <f>'2019_20 Energy'!A287</f>
        <v>44021</v>
      </c>
      <c r="B287" s="77">
        <f>'2019_20 Energy'!B287</f>
        <v>15.37</v>
      </c>
      <c r="C287" s="78">
        <f>'2019_20 Energy'!C287/11</f>
        <v>24.221255059090911</v>
      </c>
      <c r="D287" s="78">
        <f>'2019_20 Energy'!D287/11</f>
        <v>42.189629204545454</v>
      </c>
      <c r="E287" s="78">
        <f>'2019_20 Energy'!E287/11</f>
        <v>63.238214781818186</v>
      </c>
      <c r="F287" s="78">
        <f>'2019_20 Energy'!F287/11</f>
        <v>44.42077544941278</v>
      </c>
      <c r="G287" s="79">
        <f>'2019_20 Energy'!G287/11</f>
        <v>13.803702608181817</v>
      </c>
      <c r="H287" s="79">
        <f>'2019_20 Energy'!H287/11</f>
        <v>71.091502726012749</v>
      </c>
      <c r="I287" s="78">
        <f>'2019_20 Energy'!I287/11</f>
        <v>125.28562180653097</v>
      </c>
      <c r="J287" s="80">
        <f>'2019_20 Energy'!J287</f>
        <v>14.39</v>
      </c>
      <c r="K287" s="81">
        <f>'2019_20 Energy'!K287/11</f>
        <v>35.468925286909077</v>
      </c>
      <c r="L287" s="81">
        <f>'2019_20 Energy'!L287/11</f>
        <v>56.201303121090888</v>
      </c>
      <c r="M287" s="81">
        <f>'2019_20 Energy'!M287/11</f>
        <v>77.702801168545435</v>
      </c>
      <c r="N287" s="81">
        <f>'2019_20 Energy'!N287/11</f>
        <v>140.11582386814004</v>
      </c>
      <c r="O287" s="82">
        <f>'2019_20 Energy'!O287</f>
        <v>15.94</v>
      </c>
      <c r="P287" s="83">
        <f>'2019_20 Energy'!P287/11</f>
        <v>17.679242783727272</v>
      </c>
      <c r="Q287" s="83">
        <f>'2019_20 Energy'!Q287/11</f>
        <v>34.039982130636361</v>
      </c>
      <c r="R287" s="83">
        <f>'2019_20 Energy'!R287/11</f>
        <v>54.825139026272723</v>
      </c>
      <c r="S287" s="83">
        <f>'2019_20 Energy'!S287/11</f>
        <v>116.65989203768549</v>
      </c>
      <c r="T287" s="84"/>
      <c r="U287" s="78">
        <f>'2019_20 Energy'!U287/11</f>
        <v>39.841818181818184</v>
      </c>
      <c r="V287" s="81">
        <f>'2019_20 Energy'!V287/11</f>
        <v>39.841818181818184</v>
      </c>
      <c r="W287" s="83">
        <f>'2019_20 Energy'!W287/11</f>
        <v>39.841818181818184</v>
      </c>
      <c r="Y287" s="78">
        <f t="shared" si="12"/>
        <v>165.12743998834915</v>
      </c>
      <c r="Z287" s="81">
        <f t="shared" si="13"/>
        <v>179.95764204995822</v>
      </c>
      <c r="AA287" s="83">
        <f t="shared" si="14"/>
        <v>156.50171021950368</v>
      </c>
    </row>
    <row r="288" spans="1:27" x14ac:dyDescent="0.2">
      <c r="A288" s="76">
        <f>'2019_20 Energy'!A288</f>
        <v>44022</v>
      </c>
      <c r="B288" s="77">
        <f>'2019_20 Energy'!B288</f>
        <v>15.38</v>
      </c>
      <c r="C288" s="78">
        <f>'2019_20 Energy'!C288/11</f>
        <v>24.521680608181818</v>
      </c>
      <c r="D288" s="78">
        <f>'2019_20 Energy'!D288/11</f>
        <v>41.824164912727277</v>
      </c>
      <c r="E288" s="78">
        <f>'2019_20 Energy'!E288/11</f>
        <v>62.48195621</v>
      </c>
      <c r="F288" s="78">
        <f>'2019_20 Energy'!F288/11</f>
        <v>40.975550159431542</v>
      </c>
      <c r="G288" s="79">
        <f>'2019_20 Energy'!G288/11</f>
        <v>12.787563789090909</v>
      </c>
      <c r="H288" s="79">
        <f>'2019_20 Energy'!H288/11</f>
        <v>65.484057320753223</v>
      </c>
      <c r="I288" s="78">
        <f>'2019_20 Energy'!I288/11</f>
        <v>120.70387066054973</v>
      </c>
      <c r="J288" s="80">
        <f>'2019_20 Energy'!J288</f>
        <v>14.4</v>
      </c>
      <c r="K288" s="81">
        <f>'2019_20 Energy'!K288/11</f>
        <v>35.943112177090917</v>
      </c>
      <c r="L288" s="81">
        <f>'2019_20 Energy'!L288/11</f>
        <v>55.926376450000014</v>
      </c>
      <c r="M288" s="81">
        <f>'2019_20 Energy'!M288/11</f>
        <v>77.029932997272738</v>
      </c>
      <c r="N288" s="81">
        <f>'2019_20 Energy'!N288/11</f>
        <v>135.60770756524971</v>
      </c>
      <c r="O288" s="82">
        <f>'2019_20 Energy'!O288</f>
        <v>15.94</v>
      </c>
      <c r="P288" s="83">
        <f>'2019_20 Energy'!P288/11</f>
        <v>17.995148283090924</v>
      </c>
      <c r="Q288" s="83">
        <f>'2019_20 Energy'!Q288/11</f>
        <v>33.765758320000025</v>
      </c>
      <c r="R288" s="83">
        <f>'2019_20 Energy'!R288/11</f>
        <v>54.16882661727275</v>
      </c>
      <c r="S288" s="83">
        <f>'2019_20 Energy'!S288/11</f>
        <v>112.18739242324973</v>
      </c>
      <c r="T288" s="84"/>
      <c r="U288" s="78">
        <f>'2019_20 Energy'!U288/11</f>
        <v>39.869090909090914</v>
      </c>
      <c r="V288" s="81">
        <f>'2019_20 Energy'!V288/11</f>
        <v>39.869090909090914</v>
      </c>
      <c r="W288" s="83">
        <f>'2019_20 Energy'!W288/11</f>
        <v>39.869090909090914</v>
      </c>
      <c r="Y288" s="78">
        <f t="shared" si="12"/>
        <v>160.57296156964065</v>
      </c>
      <c r="Z288" s="81">
        <f t="shared" si="13"/>
        <v>175.47679847434063</v>
      </c>
      <c r="AA288" s="83">
        <f t="shared" si="14"/>
        <v>152.05648333234063</v>
      </c>
    </row>
    <row r="289" spans="1:27" x14ac:dyDescent="0.2">
      <c r="A289" s="76">
        <f>'2019_20 Energy'!A289</f>
        <v>44023</v>
      </c>
      <c r="B289" s="77">
        <f>'2019_20 Energy'!B289</f>
        <v>15.38</v>
      </c>
      <c r="C289" s="78">
        <f>'2019_20 Energy'!C289/11</f>
        <v>23.626564348181819</v>
      </c>
      <c r="D289" s="78">
        <f>'2019_20 Energy'!D289/11</f>
        <v>39.585784939090907</v>
      </c>
      <c r="E289" s="78">
        <f>'2019_20 Energy'!E289/11</f>
        <v>59.208519109090908</v>
      </c>
      <c r="F289" s="78">
        <f>'2019_20 Energy'!F289/11</f>
        <v>34.760426825077786</v>
      </c>
      <c r="G289" s="79">
        <f>'2019_20 Energy'!G289/11</f>
        <v>10.922556011818182</v>
      </c>
      <c r="H289" s="79">
        <f>'2019_20 Energy'!H289/11</f>
        <v>55.502500509286598</v>
      </c>
      <c r="I289" s="78">
        <f>'2019_20 Energy'!I289/11</f>
        <v>109.86731822310504</v>
      </c>
      <c r="J289" s="80">
        <f>'2019_20 Energy'!J289</f>
        <v>14.43</v>
      </c>
      <c r="K289" s="81">
        <f>'2019_20 Energy'!K289/11</f>
        <v>34.345558454545468</v>
      </c>
      <c r="L289" s="81">
        <f>'2019_20 Energy'!L289/11</f>
        <v>52.713195615000018</v>
      </c>
      <c r="M289" s="81">
        <f>'2019_20 Energy'!M289/11</f>
        <v>72.74859059500001</v>
      </c>
      <c r="N289" s="81">
        <f>'2019_20 Energy'!N289/11</f>
        <v>123.71755795962326</v>
      </c>
      <c r="O289" s="82">
        <f>'2019_20 Energy'!O289</f>
        <v>15.93</v>
      </c>
      <c r="P289" s="83">
        <f>'2019_20 Energy'!P289/11</f>
        <v>17.420830918181831</v>
      </c>
      <c r="Q289" s="83">
        <f>'2019_20 Energy'!Q289/11</f>
        <v>31.985705074090923</v>
      </c>
      <c r="R289" s="83">
        <f>'2019_20 Energy'!R289/11</f>
        <v>51.369530354090919</v>
      </c>
      <c r="S289" s="83">
        <f>'2019_20 Energy'!S289/11</f>
        <v>101.84875836871416</v>
      </c>
      <c r="T289" s="84"/>
      <c r="U289" s="78">
        <f>'2019_20 Energy'!U289/11</f>
        <v>39.88727272727273</v>
      </c>
      <c r="V289" s="81">
        <f>'2019_20 Energy'!V289/11</f>
        <v>39.88727272727273</v>
      </c>
      <c r="W289" s="83">
        <f>'2019_20 Energy'!W289/11</f>
        <v>39.88727272727273</v>
      </c>
      <c r="Y289" s="78">
        <f t="shared" si="12"/>
        <v>149.75459095037778</v>
      </c>
      <c r="Z289" s="81">
        <f t="shared" si="13"/>
        <v>163.60483068689598</v>
      </c>
      <c r="AA289" s="83">
        <f t="shared" si="14"/>
        <v>141.7360310959869</v>
      </c>
    </row>
    <row r="290" spans="1:27" x14ac:dyDescent="0.2">
      <c r="A290" s="76">
        <f>'2019_20 Energy'!A290</f>
        <v>44024</v>
      </c>
      <c r="B290" s="77">
        <f>'2019_20 Energy'!B290</f>
        <v>15.4</v>
      </c>
      <c r="C290" s="78">
        <f>'2019_20 Energy'!C290/11</f>
        <v>22.937810720909091</v>
      </c>
      <c r="D290" s="78">
        <f>'2019_20 Energy'!D290/11</f>
        <v>39.3697795</v>
      </c>
      <c r="E290" s="78">
        <f>'2019_20 Energy'!E290/11</f>
        <v>58.513920286363643</v>
      </c>
      <c r="F290" s="78">
        <f>'2019_20 Energy'!F290/11</f>
        <v>32.295075822997653</v>
      </c>
      <c r="G290" s="79">
        <f>'2019_20 Energy'!G290/11</f>
        <v>10.198508668181818</v>
      </c>
      <c r="H290" s="79">
        <f>'2019_20 Energy'!H290/11</f>
        <v>51.42808425971927</v>
      </c>
      <c r="I290" s="78">
        <f>'2019_20 Energy'!I290/11</f>
        <v>106.21005041902494</v>
      </c>
      <c r="J290" s="80">
        <f>'2019_20 Energy'!J290</f>
        <v>14.45</v>
      </c>
      <c r="K290" s="81">
        <f>'2019_20 Energy'!K290/11</f>
        <v>33.395295442727281</v>
      </c>
      <c r="L290" s="81">
        <f>'2019_20 Energy'!L290/11</f>
        <v>52.298431910000005</v>
      </c>
      <c r="M290" s="81">
        <f>'2019_20 Energy'!M290/11</f>
        <v>71.836301543636395</v>
      </c>
      <c r="N290" s="81">
        <f>'2019_20 Energy'!N290/11</f>
        <v>119.82961470117949</v>
      </c>
      <c r="O290" s="82">
        <f>'2019_20 Energy'!O290</f>
        <v>15.93</v>
      </c>
      <c r="P290" s="83">
        <f>'2019_20 Energy'!P290/11</f>
        <v>17.103635034000011</v>
      </c>
      <c r="Q290" s="83">
        <f>'2019_20 Energy'!Q290/11</f>
        <v>32.156952366000006</v>
      </c>
      <c r="R290" s="83">
        <f>'2019_20 Energy'!R290/11</f>
        <v>51.081433900727284</v>
      </c>
      <c r="S290" s="83">
        <f>'2019_20 Energy'!S290/11</f>
        <v>98.61176718845222</v>
      </c>
      <c r="T290" s="84"/>
      <c r="U290" s="78">
        <f>'2019_20 Energy'!U290/11</f>
        <v>39.905454545454546</v>
      </c>
      <c r="V290" s="81">
        <f>'2019_20 Energy'!V290/11</f>
        <v>39.905454545454546</v>
      </c>
      <c r="W290" s="83">
        <f>'2019_20 Energy'!W290/11</f>
        <v>39.905454545454546</v>
      </c>
      <c r="Y290" s="78">
        <f t="shared" si="12"/>
        <v>146.1155049644795</v>
      </c>
      <c r="Z290" s="81">
        <f t="shared" si="13"/>
        <v>159.73506924663405</v>
      </c>
      <c r="AA290" s="83">
        <f t="shared" si="14"/>
        <v>138.51722173390675</v>
      </c>
    </row>
    <row r="291" spans="1:27" x14ac:dyDescent="0.2">
      <c r="A291" s="76">
        <f>'2019_20 Energy'!A291</f>
        <v>44025</v>
      </c>
      <c r="B291" s="77">
        <f>'2019_20 Energy'!B291</f>
        <v>15.4</v>
      </c>
      <c r="C291" s="78">
        <f>'2019_20 Energy'!C291/11</f>
        <v>23.82224277909091</v>
      </c>
      <c r="D291" s="78">
        <f>'2019_20 Energy'!D291/11</f>
        <v>41.771971514545456</v>
      </c>
      <c r="E291" s="78">
        <f>'2019_20 Energy'!E291/11</f>
        <v>62.806646245454544</v>
      </c>
      <c r="F291" s="78">
        <f>'2019_20 Energy'!F291/11</f>
        <v>44.039946307105659</v>
      </c>
      <c r="G291" s="79">
        <f>'2019_20 Energy'!G291/11</f>
        <v>13.85220477909091</v>
      </c>
      <c r="H291" s="79">
        <f>'2019_20 Energy'!H291/11</f>
        <v>70.505928689279131</v>
      </c>
      <c r="I291" s="78">
        <f>'2019_20 Energy'!I291/11</f>
        <v>124.46789682467838</v>
      </c>
      <c r="J291" s="80">
        <f>'2019_20 Energy'!J291</f>
        <v>14.48</v>
      </c>
      <c r="K291" s="81">
        <f>'2019_20 Energy'!K291/11</f>
        <v>34.381033283090908</v>
      </c>
      <c r="L291" s="81">
        <f>'2019_20 Energy'!L291/11</f>
        <v>54.926721820000004</v>
      </c>
      <c r="M291" s="81">
        <f>'2019_20 Energy'!M291/11</f>
        <v>76.386554628727268</v>
      </c>
      <c r="N291" s="81">
        <f>'2019_20 Energy'!N291/11</f>
        <v>138.39117522510566</v>
      </c>
      <c r="O291" s="82">
        <f>'2019_20 Energy'!O291</f>
        <v>15.92</v>
      </c>
      <c r="P291" s="83">
        <f>'2019_20 Energy'!P291/11</f>
        <v>17.85423075509091</v>
      </c>
      <c r="Q291" s="83">
        <f>'2019_20 Energy'!Q291/11</f>
        <v>34.336677863636375</v>
      </c>
      <c r="R291" s="83">
        <f>'2019_20 Energy'!R291/11</f>
        <v>55.131045854909097</v>
      </c>
      <c r="S291" s="83">
        <f>'2019_20 Energy'!S291/11</f>
        <v>116.5982177254693</v>
      </c>
      <c r="T291" s="84"/>
      <c r="U291" s="78">
        <f>'2019_20 Energy'!U291/11</f>
        <v>39.93181818181818</v>
      </c>
      <c r="V291" s="81">
        <f>'2019_20 Energy'!V291/11</f>
        <v>39.93181818181818</v>
      </c>
      <c r="W291" s="83">
        <f>'2019_20 Energy'!W291/11</f>
        <v>39.93181818181818</v>
      </c>
      <c r="Y291" s="78">
        <f t="shared" si="12"/>
        <v>164.39971500649656</v>
      </c>
      <c r="Z291" s="81">
        <f t="shared" si="13"/>
        <v>178.32299340692384</v>
      </c>
      <c r="AA291" s="83">
        <f t="shared" si="14"/>
        <v>156.53003590728747</v>
      </c>
    </row>
    <row r="292" spans="1:27" x14ac:dyDescent="0.2">
      <c r="A292" s="76">
        <f>'2019_20 Energy'!A292</f>
        <v>44026</v>
      </c>
      <c r="B292" s="77">
        <f>'2019_20 Energy'!B292</f>
        <v>15.41</v>
      </c>
      <c r="C292" s="78">
        <f>'2019_20 Energy'!C292/11</f>
        <v>23.715799584545451</v>
      </c>
      <c r="D292" s="78">
        <f>'2019_20 Energy'!D292/11</f>
        <v>41.654742195454546</v>
      </c>
      <c r="E292" s="78">
        <f>'2019_20 Energy'!E292/11</f>
        <v>62.482308463636357</v>
      </c>
      <c r="F292" s="78">
        <f>'2019_20 Energy'!F292/11</f>
        <v>43.944739021874724</v>
      </c>
      <c r="G292" s="79">
        <f>'2019_20 Energy'!G292/11</f>
        <v>13.864330322727273</v>
      </c>
      <c r="H292" s="79">
        <f>'2019_20 Energy'!H292/11</f>
        <v>70.35953517905817</v>
      </c>
      <c r="I292" s="78">
        <f>'2019_20 Energy'!I292/11</f>
        <v>124.04608534999289</v>
      </c>
      <c r="J292" s="80">
        <f>'2019_20 Energy'!J292</f>
        <v>14.51</v>
      </c>
      <c r="K292" s="81">
        <f>'2019_20 Energy'!K292/11</f>
        <v>34.04499079090909</v>
      </c>
      <c r="L292" s="81">
        <f>'2019_20 Energy'!L292/11</f>
        <v>54.523699365454554</v>
      </c>
      <c r="M292" s="81">
        <f>'2019_20 Energy'!M292/11</f>
        <v>75.75895681363636</v>
      </c>
      <c r="N292" s="81">
        <f>'2019_20 Energy'!N292/11</f>
        <v>137.65867314005652</v>
      </c>
      <c r="O292" s="82">
        <f>'2019_20 Energy'!O292</f>
        <v>15.92</v>
      </c>
      <c r="P292" s="83">
        <f>'2019_20 Energy'!P292/11</f>
        <v>17.862591234272728</v>
      </c>
      <c r="Q292" s="83">
        <f>'2019_20 Energy'!Q292/11</f>
        <v>34.362333132454552</v>
      </c>
      <c r="R292" s="83">
        <f>'2019_20 Energy'!R292/11</f>
        <v>54.958874398636361</v>
      </c>
      <c r="S292" s="83">
        <f>'2019_20 Energy'!S292/11</f>
        <v>116.33228560096563</v>
      </c>
      <c r="T292" s="84"/>
      <c r="U292" s="78">
        <f>'2019_20 Energy'!U292/11</f>
        <v>39.940909090909095</v>
      </c>
      <c r="V292" s="81">
        <f>'2019_20 Energy'!V292/11</f>
        <v>39.940909090909095</v>
      </c>
      <c r="W292" s="83">
        <f>'2019_20 Energy'!W292/11</f>
        <v>39.940909090909095</v>
      </c>
      <c r="Y292" s="78">
        <f t="shared" si="12"/>
        <v>163.98699444090198</v>
      </c>
      <c r="Z292" s="81">
        <f t="shared" si="13"/>
        <v>177.59958223096561</v>
      </c>
      <c r="AA292" s="83">
        <f t="shared" si="14"/>
        <v>156.27319469187472</v>
      </c>
    </row>
    <row r="293" spans="1:27" x14ac:dyDescent="0.2">
      <c r="A293" s="76">
        <f>'2019_20 Energy'!A293</f>
        <v>44027</v>
      </c>
      <c r="B293" s="77">
        <f>'2019_20 Energy'!B293</f>
        <v>15.42</v>
      </c>
      <c r="C293" s="78">
        <f>'2019_20 Energy'!C293/11</f>
        <v>23.61985838181818</v>
      </c>
      <c r="D293" s="78">
        <f>'2019_20 Energy'!D293/11</f>
        <v>41.643940695454546</v>
      </c>
      <c r="E293" s="78">
        <f>'2019_20 Energy'!E293/11</f>
        <v>62.468431566363641</v>
      </c>
      <c r="F293" s="78">
        <f>'2019_20 Energy'!F293/11</f>
        <v>43.849531736643804</v>
      </c>
      <c r="G293" s="79">
        <f>'2019_20 Energy'!G293/11</f>
        <v>13.876455865454545</v>
      </c>
      <c r="H293" s="79">
        <f>'2019_20 Energy'!H293/11</f>
        <v>70.213141670220622</v>
      </c>
      <c r="I293" s="78">
        <f>'2019_20 Energy'!I293/11</f>
        <v>123.93473400548928</v>
      </c>
      <c r="J293" s="80">
        <f>'2019_20 Energy'!J293</f>
        <v>14.53</v>
      </c>
      <c r="K293" s="81">
        <f>'2019_20 Energy'!K293/11</f>
        <v>33.834221094181821</v>
      </c>
      <c r="L293" s="81">
        <f>'2019_20 Energy'!L293/11</f>
        <v>54.370916382272732</v>
      </c>
      <c r="M293" s="81">
        <f>'2019_20 Energy'!M293/11</f>
        <v>75.59856034318183</v>
      </c>
      <c r="N293" s="81">
        <f>'2019_20 Energy'!N293/11</f>
        <v>137.39710316182564</v>
      </c>
      <c r="O293" s="82">
        <f>'2019_20 Energy'!O293</f>
        <v>15.91</v>
      </c>
      <c r="P293" s="83">
        <f>'2019_20 Energy'!P293/11</f>
        <v>17.996220483999995</v>
      </c>
      <c r="Q293" s="83">
        <f>'2019_20 Energy'!Q293/11</f>
        <v>34.636954081363633</v>
      </c>
      <c r="R293" s="83">
        <f>'2019_20 Energy'!R293/11</f>
        <v>55.239484262272732</v>
      </c>
      <c r="S293" s="83">
        <f>'2019_20 Energy'!S293/11</f>
        <v>116.52286783691653</v>
      </c>
      <c r="T293" s="84"/>
      <c r="U293" s="78">
        <f>'2019_20 Energy'!U293/11</f>
        <v>39.959090909090904</v>
      </c>
      <c r="V293" s="81">
        <f>'2019_20 Energy'!V293/11</f>
        <v>39.959090909090904</v>
      </c>
      <c r="W293" s="83">
        <f>'2019_20 Energy'!W293/11</f>
        <v>39.959090909090904</v>
      </c>
      <c r="Y293" s="78">
        <f t="shared" si="12"/>
        <v>163.89382491458019</v>
      </c>
      <c r="Z293" s="81">
        <f t="shared" si="13"/>
        <v>177.35619407091656</v>
      </c>
      <c r="AA293" s="83">
        <f t="shared" si="14"/>
        <v>156.48195874600742</v>
      </c>
    </row>
    <row r="294" spans="1:27" x14ac:dyDescent="0.2">
      <c r="A294" s="76">
        <f>'2019_20 Energy'!A294</f>
        <v>44028</v>
      </c>
      <c r="B294" s="77">
        <f>'2019_20 Energy'!B294</f>
        <v>15.43</v>
      </c>
      <c r="C294" s="78">
        <f>'2019_20 Energy'!C294/11</f>
        <v>23.554747645454544</v>
      </c>
      <c r="D294" s="78">
        <f>'2019_20 Energy'!D294/11</f>
        <v>41.474836711818178</v>
      </c>
      <c r="E294" s="78">
        <f>'2019_20 Energy'!E294/11</f>
        <v>62.296613728181818</v>
      </c>
      <c r="F294" s="78">
        <f>'2019_20 Energy'!F294/11</f>
        <v>43.754324451412877</v>
      </c>
      <c r="G294" s="79">
        <f>'2019_20 Energy'!G294/11</f>
        <v>13.888581408181818</v>
      </c>
      <c r="H294" s="79">
        <f>'2019_20 Energy'!H294/11</f>
        <v>70.066748161383074</v>
      </c>
      <c r="I294" s="78">
        <f>'2019_20 Energy'!I294/11</f>
        <v>123.66544096471286</v>
      </c>
      <c r="J294" s="80">
        <f>'2019_20 Energy'!J294</f>
        <v>14.56</v>
      </c>
      <c r="K294" s="81">
        <f>'2019_20 Energy'!K294/11</f>
        <v>33.539515755909086</v>
      </c>
      <c r="L294" s="81">
        <f>'2019_20 Energy'!L294/11</f>
        <v>53.915098429818165</v>
      </c>
      <c r="M294" s="81">
        <f>'2019_20 Energy'!M294/11</f>
        <v>75.130960896363618</v>
      </c>
      <c r="N294" s="81">
        <f>'2019_20 Energy'!N294/11</f>
        <v>136.82459530241286</v>
      </c>
      <c r="O294" s="82">
        <f>'2019_20 Energy'!O294</f>
        <v>15.91</v>
      </c>
      <c r="P294" s="83">
        <f>'2019_20 Energy'!P294/11</f>
        <v>18.045910067272722</v>
      </c>
      <c r="Q294" s="83">
        <f>'2019_20 Energy'!Q294/11</f>
        <v>34.611244039818175</v>
      </c>
      <c r="R294" s="83">
        <f>'2019_20 Energy'!R294/11</f>
        <v>55.215594600909078</v>
      </c>
      <c r="S294" s="83">
        <f>'2019_20 Energy'!S294/11</f>
        <v>116.4052178837765</v>
      </c>
      <c r="T294" s="84"/>
      <c r="U294" s="78">
        <f>'2019_20 Energy'!U294/11</f>
        <v>39.958181818181821</v>
      </c>
      <c r="V294" s="81">
        <f>'2019_20 Energy'!V294/11</f>
        <v>39.958181818181821</v>
      </c>
      <c r="W294" s="83">
        <f>'2019_20 Energy'!W294/11</f>
        <v>39.958181818181821</v>
      </c>
      <c r="Y294" s="78">
        <f t="shared" si="12"/>
        <v>163.62362278289467</v>
      </c>
      <c r="Z294" s="81">
        <f t="shared" si="13"/>
        <v>176.78277712059469</v>
      </c>
      <c r="AA294" s="83">
        <f t="shared" si="14"/>
        <v>156.36339970195831</v>
      </c>
    </row>
    <row r="295" spans="1:27" x14ac:dyDescent="0.2">
      <c r="A295" s="76">
        <f>'2019_20 Energy'!A295</f>
        <v>44029</v>
      </c>
      <c r="B295" s="77">
        <f>'2019_20 Energy'!B295</f>
        <v>15.44</v>
      </c>
      <c r="C295" s="78">
        <f>'2019_20 Energy'!C295/11</f>
        <v>23.832509466363636</v>
      </c>
      <c r="D295" s="78">
        <f>'2019_20 Energy'!D295/11</f>
        <v>40.975024806363642</v>
      </c>
      <c r="E295" s="78">
        <f>'2019_20 Energy'!E295/11</f>
        <v>61.406183597272729</v>
      </c>
      <c r="F295" s="78">
        <f>'2019_20 Energy'!F295/11</f>
        <v>40.331724416741103</v>
      </c>
      <c r="G295" s="79">
        <f>'2019_20 Energy'!G295/11</f>
        <v>12.857545659090908</v>
      </c>
      <c r="H295" s="79">
        <f>'2019_20 Energy'!H295/11</f>
        <v>64.493272167251973</v>
      </c>
      <c r="I295" s="78">
        <f>'2019_20 Energy'!I295/11</f>
        <v>118.97243906576837</v>
      </c>
      <c r="J295" s="80">
        <f>'2019_20 Energy'!J295</f>
        <v>14.59</v>
      </c>
      <c r="K295" s="81">
        <f>'2019_20 Energy'!K295/11</f>
        <v>33.73844788636363</v>
      </c>
      <c r="L295" s="81">
        <f>'2019_20 Energy'!L295/11</f>
        <v>53.206855734545449</v>
      </c>
      <c r="M295" s="81">
        <f>'2019_20 Energy'!M295/11</f>
        <v>74.016835176818176</v>
      </c>
      <c r="N295" s="81">
        <f>'2019_20 Energy'!N295/11</f>
        <v>131.89196208765017</v>
      </c>
      <c r="O295" s="82">
        <f>'2019_20 Energy'!O295</f>
        <v>15.9</v>
      </c>
      <c r="P295" s="83">
        <f>'2019_20 Energy'!P295/11</f>
        <v>18.471648674363625</v>
      </c>
      <c r="Q295" s="83">
        <f>'2019_20 Energy'!Q295/11</f>
        <v>34.355445715818171</v>
      </c>
      <c r="R295" s="83">
        <f>'2019_20 Energy'!R295/11</f>
        <v>54.581595683636351</v>
      </c>
      <c r="S295" s="83">
        <f>'2019_20 Energy'!S295/11</f>
        <v>111.98069718819562</v>
      </c>
      <c r="T295" s="84"/>
      <c r="U295" s="78">
        <f>'2019_20 Energy'!U295/11</f>
        <v>39.976363636363637</v>
      </c>
      <c r="V295" s="81">
        <f>'2019_20 Energy'!V295/11</f>
        <v>39.976363636363637</v>
      </c>
      <c r="W295" s="83">
        <f>'2019_20 Energy'!W295/11</f>
        <v>39.976363636363637</v>
      </c>
      <c r="Y295" s="78">
        <f t="shared" si="12"/>
        <v>158.94880270213201</v>
      </c>
      <c r="Z295" s="81">
        <f t="shared" si="13"/>
        <v>171.8683257240138</v>
      </c>
      <c r="AA295" s="83">
        <f t="shared" si="14"/>
        <v>151.95706082455925</v>
      </c>
    </row>
    <row r="296" spans="1:27" x14ac:dyDescent="0.2">
      <c r="A296" s="76">
        <f>'2019_20 Energy'!A296</f>
        <v>44030</v>
      </c>
      <c r="B296" s="77">
        <f>'2019_20 Energy'!B296</f>
        <v>15.44</v>
      </c>
      <c r="C296" s="78">
        <f>'2019_20 Energy'!C296/11</f>
        <v>22.962132985454545</v>
      </c>
      <c r="D296" s="78">
        <f>'2019_20 Energy'!D296/11</f>
        <v>38.79288847363636</v>
      </c>
      <c r="E296" s="78">
        <f>'2019_20 Energy'!E296/11</f>
        <v>58.189479759090908</v>
      </c>
      <c r="F296" s="78">
        <f>'2019_20 Energy'!F296/11</f>
        <v>34.19840180641414</v>
      </c>
      <c r="G296" s="79">
        <f>'2019_20 Energy'!G296/11</f>
        <v>10.976803016363636</v>
      </c>
      <c r="H296" s="79">
        <f>'2019_20 Energy'!H296/11</f>
        <v>54.634257593969672</v>
      </c>
      <c r="I296" s="78">
        <f>'2019_20 Energy'!I296/11</f>
        <v>108.27548759216869</v>
      </c>
      <c r="J296" s="80">
        <f>'2019_20 Energy'!J296</f>
        <v>14.61</v>
      </c>
      <c r="K296" s="81">
        <f>'2019_20 Energy'!K296/11</f>
        <v>32.326765738272734</v>
      </c>
      <c r="L296" s="81">
        <f>'2019_20 Energy'!L296/11</f>
        <v>50.262520950181823</v>
      </c>
      <c r="M296" s="81">
        <f>'2019_20 Energy'!M296/11</f>
        <v>70.012006844272733</v>
      </c>
      <c r="N296" s="81">
        <f>'2019_20 Energy'!N296/11</f>
        <v>120.36918930023231</v>
      </c>
      <c r="O296" s="82">
        <f>'2019_20 Energy'!O296</f>
        <v>15.9</v>
      </c>
      <c r="P296" s="83">
        <f>'2019_20 Energy'!P296/11</f>
        <v>17.77209555618181</v>
      </c>
      <c r="Q296" s="83">
        <f>'2019_20 Energy'!Q296/11</f>
        <v>32.436224691454534</v>
      </c>
      <c r="R296" s="83">
        <f>'2019_20 Energy'!R296/11</f>
        <v>51.637235832363622</v>
      </c>
      <c r="S296" s="83">
        <f>'2019_20 Energy'!S296/11</f>
        <v>101.57295412059594</v>
      </c>
      <c r="T296" s="84"/>
      <c r="U296" s="78">
        <f>'2019_20 Energy'!U296/11</f>
        <v>39.985454545454552</v>
      </c>
      <c r="V296" s="81">
        <f>'2019_20 Energy'!V296/11</f>
        <v>39.985454545454552</v>
      </c>
      <c r="W296" s="83">
        <f>'2019_20 Energy'!W296/11</f>
        <v>39.985454545454552</v>
      </c>
      <c r="Y296" s="78">
        <f t="shared" si="12"/>
        <v>148.26094213762323</v>
      </c>
      <c r="Z296" s="81">
        <f t="shared" si="13"/>
        <v>160.35464384568687</v>
      </c>
      <c r="AA296" s="83">
        <f t="shared" si="14"/>
        <v>141.5584086660505</v>
      </c>
    </row>
    <row r="297" spans="1:27" x14ac:dyDescent="0.2">
      <c r="A297" s="76">
        <f>'2019_20 Energy'!A297</f>
        <v>44031</v>
      </c>
      <c r="B297" s="77">
        <f>'2019_20 Energy'!B297</f>
        <v>15.45</v>
      </c>
      <c r="C297" s="78">
        <f>'2019_20 Energy'!C297/11</f>
        <v>22.291669880000001</v>
      </c>
      <c r="D297" s="78">
        <f>'2019_20 Energy'!D297/11</f>
        <v>38.42757228</v>
      </c>
      <c r="E297" s="78">
        <f>'2019_20 Energy'!E297/11</f>
        <v>57.34609625636363</v>
      </c>
      <c r="F297" s="78">
        <f>'2019_20 Energy'!F297/11</f>
        <v>31.768432183337609</v>
      </c>
      <c r="G297" s="79">
        <f>'2019_20 Energy'!G297/11</f>
        <v>10.247599598181818</v>
      </c>
      <c r="H297" s="79">
        <f>'2019_20 Energy'!H297/11</f>
        <v>50.618594373071659</v>
      </c>
      <c r="I297" s="78">
        <f>'2019_20 Energy'!I297/11</f>
        <v>104.50835933836487</v>
      </c>
      <c r="J297" s="80">
        <f>'2019_20 Energy'!J297</f>
        <v>14.64</v>
      </c>
      <c r="K297" s="81">
        <f>'2019_20 Energy'!K297/11</f>
        <v>31.207686773545444</v>
      </c>
      <c r="L297" s="81">
        <f>'2019_20 Energy'!L297/11</f>
        <v>49.450078568181794</v>
      </c>
      <c r="M297" s="81">
        <f>'2019_20 Energy'!M297/11</f>
        <v>68.696862695363606</v>
      </c>
      <c r="N297" s="81">
        <f>'2019_20 Energy'!N297/11</f>
        <v>116.11268522497397</v>
      </c>
      <c r="O297" s="82">
        <f>'2019_20 Energy'!O297</f>
        <v>15.89</v>
      </c>
      <c r="P297" s="83">
        <f>'2019_20 Energy'!P297/11</f>
        <v>17.448401443999987</v>
      </c>
      <c r="Q297" s="83">
        <f>'2019_20 Energy'!Q297/11</f>
        <v>32.44003799999998</v>
      </c>
      <c r="R297" s="83">
        <f>'2019_20 Energy'!R297/11</f>
        <v>51.180247820363611</v>
      </c>
      <c r="S297" s="83">
        <f>'2019_20 Energy'!S297/11</f>
        <v>98.204774906792139</v>
      </c>
      <c r="T297" s="84"/>
      <c r="U297" s="78">
        <f>'2019_20 Energy'!U297/11</f>
        <v>39.985454545454552</v>
      </c>
      <c r="V297" s="81">
        <f>'2019_20 Energy'!V297/11</f>
        <v>39.985454545454552</v>
      </c>
      <c r="W297" s="83">
        <f>'2019_20 Energy'!W297/11</f>
        <v>39.985454545454552</v>
      </c>
      <c r="Y297" s="78">
        <f t="shared" si="12"/>
        <v>144.49381388381943</v>
      </c>
      <c r="Z297" s="81">
        <f t="shared" si="13"/>
        <v>156.09813977042853</v>
      </c>
      <c r="AA297" s="83">
        <f t="shared" si="14"/>
        <v>138.19022945224668</v>
      </c>
    </row>
    <row r="298" spans="1:27" x14ac:dyDescent="0.2">
      <c r="A298" s="76">
        <f>'2019_20 Energy'!A298</f>
        <v>44032</v>
      </c>
      <c r="B298" s="77">
        <f>'2019_20 Energy'!B298</f>
        <v>15.46</v>
      </c>
      <c r="C298" s="78">
        <f>'2019_20 Energy'!C298/11</f>
        <v>23.130178485454547</v>
      </c>
      <c r="D298" s="78">
        <f>'2019_20 Energy'!D298/11</f>
        <v>41.181876147272732</v>
      </c>
      <c r="E298" s="78">
        <f>'2019_20 Energy'!E298/11</f>
        <v>61.988343839090909</v>
      </c>
      <c r="F298" s="78">
        <f>'2019_20 Energy'!F298/11</f>
        <v>43.37349530772233</v>
      </c>
      <c r="G298" s="79">
        <f>'2019_20 Energy'!G298/11</f>
        <v>13.937083579999999</v>
      </c>
      <c r="H298" s="79">
        <f>'2019_20 Energy'!H298/11</f>
        <v>69.481174123266044</v>
      </c>
      <c r="I298" s="78">
        <f>'2019_20 Energy'!I298/11</f>
        <v>122.97099763429506</v>
      </c>
      <c r="J298" s="80">
        <f>'2019_20 Energy'!J298</f>
        <v>14.66</v>
      </c>
      <c r="K298" s="81">
        <f>'2019_20 Energy'!K298/11</f>
        <v>32.31135979454546</v>
      </c>
      <c r="L298" s="81">
        <f>'2019_20 Energy'!L298/11</f>
        <v>52.62322475090911</v>
      </c>
      <c r="M298" s="81">
        <f>'2019_20 Energy'!M298/11</f>
        <v>73.792040384545459</v>
      </c>
      <c r="N298" s="81">
        <f>'2019_20 Energy'!N298/11</f>
        <v>135.07348828954053</v>
      </c>
      <c r="O298" s="82">
        <f>'2019_20 Energy'!O298</f>
        <v>15.89</v>
      </c>
      <c r="P298" s="83">
        <f>'2019_20 Energy'!P298/11</f>
        <v>18.195293531818184</v>
      </c>
      <c r="Q298" s="83">
        <f>'2019_20 Energy'!Q298/11</f>
        <v>35.03215127281819</v>
      </c>
      <c r="R298" s="83">
        <f>'2019_20 Energy'!R298/11</f>
        <v>55.6438569459091</v>
      </c>
      <c r="S298" s="83">
        <f>'2019_20 Energy'!S298/11</f>
        <v>116.46590890817689</v>
      </c>
      <c r="T298" s="84"/>
      <c r="U298" s="78">
        <f>'2019_20 Energy'!U298/11</f>
        <v>40.003636363636367</v>
      </c>
      <c r="V298" s="81">
        <f>'2019_20 Energy'!V298/11</f>
        <v>40.003636363636367</v>
      </c>
      <c r="W298" s="83">
        <f>'2019_20 Energy'!W298/11</f>
        <v>40.003636363636367</v>
      </c>
      <c r="Y298" s="78">
        <f t="shared" si="12"/>
        <v>162.97463399793142</v>
      </c>
      <c r="Z298" s="81">
        <f t="shared" si="13"/>
        <v>175.0771246531769</v>
      </c>
      <c r="AA298" s="83">
        <f t="shared" si="14"/>
        <v>156.46954527181325</v>
      </c>
    </row>
    <row r="299" spans="1:27" x14ac:dyDescent="0.2">
      <c r="A299" s="76">
        <f>'2019_20 Energy'!A299</f>
        <v>44033</v>
      </c>
      <c r="B299" s="77">
        <f>'2019_20 Energy'!B299</f>
        <v>15.48</v>
      </c>
      <c r="C299" s="78">
        <f>'2019_20 Energy'!C299/11</f>
        <v>22.986269750909091</v>
      </c>
      <c r="D299" s="78">
        <f>'2019_20 Energy'!D299/11</f>
        <v>40.771783351818186</v>
      </c>
      <c r="E299" s="78">
        <f>'2019_20 Energy'!E299/11</f>
        <v>61.60035909727273</v>
      </c>
      <c r="F299" s="78">
        <f>'2019_20 Energy'!F299/11</f>
        <v>43.278288022491409</v>
      </c>
      <c r="G299" s="79">
        <f>'2019_20 Energy'!G299/11</f>
        <v>13.949209122727273</v>
      </c>
      <c r="H299" s="79">
        <f>'2019_20 Energy'!H299/11</f>
        <v>69.33478061442851</v>
      </c>
      <c r="I299" s="78">
        <f>'2019_20 Energy'!I299/11</f>
        <v>122.48179898624595</v>
      </c>
      <c r="J299" s="80">
        <f>'2019_20 Energy'!J299</f>
        <v>14.68</v>
      </c>
      <c r="K299" s="81">
        <f>'2019_20 Energy'!K299/11</f>
        <v>32.167397394545461</v>
      </c>
      <c r="L299" s="81">
        <f>'2019_20 Energy'!L299/11</f>
        <v>52.211369308181823</v>
      </c>
      <c r="M299" s="81">
        <f>'2019_20 Energy'!M299/11</f>
        <v>73.40248180272728</v>
      </c>
      <c r="N299" s="81">
        <f>'2019_20 Energy'!N299/11</f>
        <v>134.58274601430961</v>
      </c>
      <c r="O299" s="82">
        <f>'2019_20 Energy'!O299</f>
        <v>15.89</v>
      </c>
      <c r="P299" s="83">
        <f>'2019_20 Energy'!P299/11</f>
        <v>18.280941833545452</v>
      </c>
      <c r="Q299" s="83">
        <f>'2019_20 Energy'!Q299/11</f>
        <v>34.908995549181817</v>
      </c>
      <c r="R299" s="83">
        <f>'2019_20 Energy'!R299/11</f>
        <v>55.551771210727274</v>
      </c>
      <c r="S299" s="83">
        <f>'2019_20 Energy'!S299/11</f>
        <v>116.28006363830958</v>
      </c>
      <c r="T299" s="84"/>
      <c r="U299" s="78">
        <f>'2019_20 Energy'!U299/11</f>
        <v>40.003636363636367</v>
      </c>
      <c r="V299" s="81">
        <f>'2019_20 Energy'!V299/11</f>
        <v>40.003636363636367</v>
      </c>
      <c r="W299" s="83">
        <f>'2019_20 Energy'!W299/11</f>
        <v>40.003636363636367</v>
      </c>
      <c r="Y299" s="78">
        <f t="shared" si="12"/>
        <v>162.48543534988232</v>
      </c>
      <c r="Z299" s="81">
        <f t="shared" si="13"/>
        <v>174.58638237794597</v>
      </c>
      <c r="AA299" s="83">
        <f t="shared" si="14"/>
        <v>156.28370000194596</v>
      </c>
    </row>
    <row r="300" spans="1:27" x14ac:dyDescent="0.2">
      <c r="A300" s="76">
        <f>'2019_20 Energy'!A300</f>
        <v>44034</v>
      </c>
      <c r="B300" s="77">
        <f>'2019_20 Energy'!B300</f>
        <v>15.48</v>
      </c>
      <c r="C300" s="78">
        <f>'2019_20 Energy'!C300/11</f>
        <v>22.901131217272727</v>
      </c>
      <c r="D300" s="78">
        <f>'2019_20 Energy'!D300/11</f>
        <v>40.661449959090909</v>
      </c>
      <c r="E300" s="78">
        <f>'2019_20 Energy'!E300/11</f>
        <v>61.48673176545455</v>
      </c>
      <c r="F300" s="78">
        <f>'2019_20 Energy'!F300/11</f>
        <v>43.183080737260475</v>
      </c>
      <c r="G300" s="79">
        <f>'2019_20 Energy'!G300/11</f>
        <v>13.961334666363637</v>
      </c>
      <c r="H300" s="79">
        <f>'2019_20 Energy'!H300/11</f>
        <v>69.188387104207536</v>
      </c>
      <c r="I300" s="78">
        <f>'2019_20 Energy'!I300/11</f>
        <v>122.27442760128775</v>
      </c>
      <c r="J300" s="80">
        <f>'2019_20 Energy'!J300</f>
        <v>14.7</v>
      </c>
      <c r="K300" s="81">
        <f>'2019_20 Energy'!K300/11</f>
        <v>31.852678346000008</v>
      </c>
      <c r="L300" s="81">
        <f>'2019_20 Energy'!L300/11</f>
        <v>51.815062235272741</v>
      </c>
      <c r="M300" s="81">
        <f>'2019_20 Energy'!M300/11</f>
        <v>72.993810330727285</v>
      </c>
      <c r="N300" s="81">
        <f>'2019_20 Energy'!N300/11</f>
        <v>134.07288933016957</v>
      </c>
      <c r="O300" s="82">
        <f>'2019_20 Energy'!O300</f>
        <v>15.88</v>
      </c>
      <c r="P300" s="83">
        <f>'2019_20 Energy'!P300/11</f>
        <v>18.310594228181813</v>
      </c>
      <c r="Q300" s="83">
        <f>'2019_20 Energy'!Q300/11</f>
        <v>34.941648791818174</v>
      </c>
      <c r="R300" s="83">
        <f>'2019_20 Energy'!R300/11</f>
        <v>55.585665834545459</v>
      </c>
      <c r="S300" s="83">
        <f>'2019_20 Energy'!S300/11</f>
        <v>116.22393440089682</v>
      </c>
      <c r="T300" s="84"/>
      <c r="U300" s="78">
        <f>'2019_20 Energy'!U300/11</f>
        <v>40.003636363636367</v>
      </c>
      <c r="V300" s="81">
        <f>'2019_20 Energy'!V300/11</f>
        <v>40.003636363636367</v>
      </c>
      <c r="W300" s="83">
        <f>'2019_20 Energy'!W300/11</f>
        <v>40.003636363636367</v>
      </c>
      <c r="Y300" s="78">
        <f t="shared" si="12"/>
        <v>162.27806396492412</v>
      </c>
      <c r="Z300" s="81">
        <f t="shared" si="13"/>
        <v>174.07652569380593</v>
      </c>
      <c r="AA300" s="83">
        <f t="shared" si="14"/>
        <v>156.2275707645332</v>
      </c>
    </row>
    <row r="301" spans="1:27" x14ac:dyDescent="0.2">
      <c r="A301" s="76">
        <f>'2019_20 Energy'!A301</f>
        <v>44035</v>
      </c>
      <c r="B301" s="77">
        <f>'2019_20 Energy'!B301</f>
        <v>15.49</v>
      </c>
      <c r="C301" s="78">
        <f>'2019_20 Energy'!C301/11</f>
        <v>22.793090742727273</v>
      </c>
      <c r="D301" s="78">
        <f>'2019_20 Energy'!D301/11</f>
        <v>40.79662175090909</v>
      </c>
      <c r="E301" s="78">
        <f>'2019_20 Energy'!E301/11</f>
        <v>61.617460249090911</v>
      </c>
      <c r="F301" s="78">
        <f>'2019_20 Energy'!F301/11</f>
        <v>43.087873452029555</v>
      </c>
      <c r="G301" s="79">
        <f>'2019_20 Energy'!G301/11</f>
        <v>13.973460209090909</v>
      </c>
      <c r="H301" s="79">
        <f>'2019_20 Energy'!H301/11</f>
        <v>69.041993595370002</v>
      </c>
      <c r="I301" s="78">
        <f>'2019_20 Energy'!I301/11</f>
        <v>122.30767597223866</v>
      </c>
      <c r="J301" s="80">
        <f>'2019_20 Energy'!J301</f>
        <v>14.71</v>
      </c>
      <c r="K301" s="81">
        <f>'2019_20 Energy'!K301/11</f>
        <v>31.744585547636358</v>
      </c>
      <c r="L301" s="81">
        <f>'2019_20 Energy'!L301/11</f>
        <v>51.952338835818175</v>
      </c>
      <c r="M301" s="81">
        <f>'2019_20 Energy'!M301/11</f>
        <v>73.126636581818175</v>
      </c>
      <c r="N301" s="81">
        <f>'2019_20 Energy'!N301/11</f>
        <v>134.10826493239318</v>
      </c>
      <c r="O301" s="82">
        <f>'2019_20 Energy'!O301</f>
        <v>15.89</v>
      </c>
      <c r="P301" s="83">
        <f>'2019_20 Energy'!P301/11</f>
        <v>18.202580586363634</v>
      </c>
      <c r="Q301" s="83">
        <f>'2019_20 Energy'!Q301/11</f>
        <v>35.075741194545451</v>
      </c>
      <c r="R301" s="83">
        <f>'2019_20 Energy'!R301/11</f>
        <v>55.715318539999998</v>
      </c>
      <c r="S301" s="83">
        <f>'2019_20 Energy'!S301/11</f>
        <v>116.25609188566591</v>
      </c>
      <c r="T301" s="84"/>
      <c r="U301" s="78">
        <f>'2019_20 Energy'!U301/11</f>
        <v>39.993636363636369</v>
      </c>
      <c r="V301" s="81">
        <f>'2019_20 Energy'!V301/11</f>
        <v>39.993636363636369</v>
      </c>
      <c r="W301" s="83">
        <f>'2019_20 Energy'!W301/11</f>
        <v>39.993636363636369</v>
      </c>
      <c r="Y301" s="78">
        <f t="shared" si="12"/>
        <v>162.30131233587502</v>
      </c>
      <c r="Z301" s="81">
        <f t="shared" si="13"/>
        <v>174.10190129602955</v>
      </c>
      <c r="AA301" s="83">
        <f t="shared" si="14"/>
        <v>156.24972824930228</v>
      </c>
    </row>
    <row r="302" spans="1:27" x14ac:dyDescent="0.2">
      <c r="A302" s="76">
        <f>'2019_20 Energy'!A302</f>
        <v>44036</v>
      </c>
      <c r="B302" s="77">
        <f>'2019_20 Energy'!B302</f>
        <v>15.5</v>
      </c>
      <c r="C302" s="78">
        <f>'2019_20 Energy'!C302/11</f>
        <v>23.050268844545453</v>
      </c>
      <c r="D302" s="78">
        <f>'2019_20 Energy'!D302/11</f>
        <v>40.339828713636365</v>
      </c>
      <c r="E302" s="78">
        <f>'2019_20 Energy'!E302/11</f>
        <v>60.76952069181818</v>
      </c>
      <c r="F302" s="78">
        <f>'2019_20 Energy'!F302/11</f>
        <v>39.687898674050672</v>
      </c>
      <c r="G302" s="79">
        <f>'2019_20 Energy'!G302/11</f>
        <v>12.927527529090908</v>
      </c>
      <c r="H302" s="79">
        <f>'2019_20 Energy'!H302/11</f>
        <v>63.502487015134122</v>
      </c>
      <c r="I302" s="78">
        <f>'2019_20 Energy'!I302/11</f>
        <v>117.68008650635066</v>
      </c>
      <c r="J302" s="80">
        <f>'2019_20 Energy'!J302</f>
        <v>14.72</v>
      </c>
      <c r="K302" s="81">
        <f>'2019_20 Energy'!K302/11</f>
        <v>32.140052182363632</v>
      </c>
      <c r="L302" s="81">
        <f>'2019_20 Energy'!L302/11</f>
        <v>51.567132666909082</v>
      </c>
      <c r="M302" s="81">
        <f>'2019_20 Energy'!M302/11</f>
        <v>72.344585921999979</v>
      </c>
      <c r="N302" s="81">
        <f>'2019_20 Energy'!N302/11</f>
        <v>129.53878606805068</v>
      </c>
      <c r="O302" s="82">
        <f>'2019_20 Energy'!O302</f>
        <v>15.89</v>
      </c>
      <c r="P302" s="83">
        <f>'2019_20 Energy'!P302/11</f>
        <v>18.505377175636355</v>
      </c>
      <c r="Q302" s="83">
        <f>'2019_20 Energy'!Q302/11</f>
        <v>34.726176736999996</v>
      </c>
      <c r="R302" s="83">
        <f>'2019_20 Energy'!R302/11</f>
        <v>54.981988076727255</v>
      </c>
      <c r="S302" s="83">
        <f>'2019_20 Energy'!S302/11</f>
        <v>111.7507367193234</v>
      </c>
      <c r="T302" s="84"/>
      <c r="U302" s="78">
        <f>'2019_20 Energy'!U302/11</f>
        <v>40.003636363636367</v>
      </c>
      <c r="V302" s="81">
        <f>'2019_20 Energy'!V302/11</f>
        <v>40.003636363636367</v>
      </c>
      <c r="W302" s="83">
        <f>'2019_20 Energy'!W302/11</f>
        <v>40.003636363636367</v>
      </c>
      <c r="Y302" s="78">
        <f t="shared" si="12"/>
        <v>157.68372286998704</v>
      </c>
      <c r="Z302" s="81">
        <f t="shared" si="13"/>
        <v>169.54242243168704</v>
      </c>
      <c r="AA302" s="83">
        <f t="shared" si="14"/>
        <v>151.75437308295977</v>
      </c>
    </row>
    <row r="303" spans="1:27" x14ac:dyDescent="0.2">
      <c r="A303" s="76">
        <f>'2019_20 Energy'!A303</f>
        <v>44037</v>
      </c>
      <c r="B303" s="77">
        <f>'2019_20 Energy'!B303</f>
        <v>15.51</v>
      </c>
      <c r="C303" s="78">
        <f>'2019_20 Energy'!C303/11</f>
        <v>22.23116366</v>
      </c>
      <c r="D303" s="78">
        <f>'2019_20 Energy'!D303/11</f>
        <v>37.681710519090906</v>
      </c>
      <c r="E303" s="78">
        <f>'2019_20 Energy'!E303/11</f>
        <v>57.07798514727272</v>
      </c>
      <c r="F303" s="78">
        <f>'2019_20 Energy'!F303/11</f>
        <v>33.636376786367073</v>
      </c>
      <c r="G303" s="79">
        <f>'2019_20 Energy'!G303/11</f>
        <v>11.03105002</v>
      </c>
      <c r="H303" s="79">
        <f>'2019_20 Energy'!H303/11</f>
        <v>53.766014678652752</v>
      </c>
      <c r="I303" s="78">
        <f>'2019_20 Energy'!I303/11</f>
        <v>106.58790547930343</v>
      </c>
      <c r="J303" s="80">
        <f>'2019_20 Energy'!J303</f>
        <v>14.73</v>
      </c>
      <c r="K303" s="81">
        <f>'2019_20 Energy'!K303/11</f>
        <v>31.031301840363628</v>
      </c>
      <c r="L303" s="81">
        <f>'2019_20 Energy'!L303/11</f>
        <v>48.458994294909083</v>
      </c>
      <c r="M303" s="81">
        <f>'2019_20 Energy'!M303/11</f>
        <v>68.187033272181807</v>
      </c>
      <c r="N303" s="81">
        <f>'2019_20 Energy'!N303/11</f>
        <v>117.95196673491252</v>
      </c>
      <c r="O303" s="82">
        <f>'2019_20 Energy'!O303</f>
        <v>15.89</v>
      </c>
      <c r="P303" s="83">
        <f>'2019_20 Energy'!P303/11</f>
        <v>17.943916854181808</v>
      </c>
      <c r="Q303" s="83">
        <f>'2019_20 Energy'!Q303/11</f>
        <v>32.431238935999986</v>
      </c>
      <c r="R303" s="83">
        <f>'2019_20 Energy'!R303/11</f>
        <v>51.665884778727261</v>
      </c>
      <c r="S303" s="83">
        <f>'2019_20 Energy'!S303/11</f>
        <v>101.05156794691253</v>
      </c>
      <c r="T303" s="84"/>
      <c r="U303" s="78">
        <f>'2019_20 Energy'!U303/11</f>
        <v>39.985454545454552</v>
      </c>
      <c r="V303" s="81">
        <f>'2019_20 Energy'!V303/11</f>
        <v>39.985454545454552</v>
      </c>
      <c r="W303" s="83">
        <f>'2019_20 Energy'!W303/11</f>
        <v>39.985454545454552</v>
      </c>
      <c r="Y303" s="78">
        <f t="shared" si="12"/>
        <v>146.57336002475799</v>
      </c>
      <c r="Z303" s="81">
        <f t="shared" si="13"/>
        <v>157.93742128036706</v>
      </c>
      <c r="AA303" s="83">
        <f t="shared" si="14"/>
        <v>141.03702249236707</v>
      </c>
    </row>
    <row r="304" spans="1:27" x14ac:dyDescent="0.2">
      <c r="A304" s="76">
        <f>'2019_20 Energy'!A304</f>
        <v>44038</v>
      </c>
      <c r="B304" s="77">
        <f>'2019_20 Energy'!B304</f>
        <v>15.51</v>
      </c>
      <c r="C304" s="78">
        <f>'2019_20 Energy'!C304/11</f>
        <v>21.646854529999999</v>
      </c>
      <c r="D304" s="78">
        <f>'2019_20 Energy'!D304/11</f>
        <v>37.518863120909089</v>
      </c>
      <c r="E304" s="78">
        <f>'2019_20 Energy'!E304/11</f>
        <v>56.441109971818179</v>
      </c>
      <c r="F304" s="78">
        <f>'2019_20 Energy'!F304/11</f>
        <v>31.241788543677572</v>
      </c>
      <c r="G304" s="79">
        <f>'2019_20 Energy'!G304/11</f>
        <v>10.296690528181818</v>
      </c>
      <c r="H304" s="79">
        <f>'2019_20 Energy'!H304/11</f>
        <v>49.80910448780746</v>
      </c>
      <c r="I304" s="78">
        <f>'2019_20 Energy'!I304/11</f>
        <v>103.06635230715939</v>
      </c>
      <c r="J304" s="80">
        <f>'2019_20 Energy'!J304</f>
        <v>14.74</v>
      </c>
      <c r="K304" s="81">
        <f>'2019_20 Energy'!K304/11</f>
        <v>30.122227484999996</v>
      </c>
      <c r="L304" s="81">
        <f>'2019_20 Energy'!L304/11</f>
        <v>47.99647432090908</v>
      </c>
      <c r="M304" s="81">
        <f>'2019_20 Energy'!M304/11</f>
        <v>67.23091059481817</v>
      </c>
      <c r="N304" s="81">
        <f>'2019_20 Energy'!N304/11</f>
        <v>114.09735424367756</v>
      </c>
      <c r="O304" s="82">
        <f>'2019_20 Energy'!O304</f>
        <v>15.89</v>
      </c>
      <c r="P304" s="83">
        <f>'2019_20 Energy'!P304/11</f>
        <v>17.464202941818176</v>
      </c>
      <c r="Q304" s="83">
        <f>'2019_20 Energy'!Q304/11</f>
        <v>32.34809395727271</v>
      </c>
      <c r="R304" s="83">
        <f>'2019_20 Energy'!R304/11</f>
        <v>51.116273300727265</v>
      </c>
      <c r="S304" s="83">
        <f>'2019_20 Energy'!S304/11</f>
        <v>97.622481216404822</v>
      </c>
      <c r="T304" s="84"/>
      <c r="U304" s="78">
        <f>'2019_20 Energy'!U304/11</f>
        <v>39.985454545454552</v>
      </c>
      <c r="V304" s="81">
        <f>'2019_20 Energy'!V304/11</f>
        <v>39.985454545454552</v>
      </c>
      <c r="W304" s="83">
        <f>'2019_20 Energy'!W304/11</f>
        <v>39.985454545454552</v>
      </c>
      <c r="Y304" s="78">
        <f t="shared" si="12"/>
        <v>143.05180685261394</v>
      </c>
      <c r="Z304" s="81">
        <f t="shared" si="13"/>
        <v>154.08280878913212</v>
      </c>
      <c r="AA304" s="83">
        <f t="shared" si="14"/>
        <v>137.60793576185938</v>
      </c>
    </row>
    <row r="305" spans="1:27" x14ac:dyDescent="0.2">
      <c r="A305" s="76">
        <f>'2019_20 Energy'!A305</f>
        <v>44039</v>
      </c>
      <c r="B305" s="77">
        <f>'2019_20 Energy'!B305</f>
        <v>15.51</v>
      </c>
      <c r="C305" s="78">
        <f>'2019_20 Energy'!C305/11</f>
        <v>22.560642181818181</v>
      </c>
      <c r="D305" s="78">
        <f>'2019_20 Energy'!D305/11</f>
        <v>40.179100886363635</v>
      </c>
      <c r="E305" s="78">
        <f>'2019_20 Energy'!E305/11</f>
        <v>60.991577018181822</v>
      </c>
      <c r="F305" s="78">
        <f>'2019_20 Energy'!F305/11</f>
        <v>42.707044309722434</v>
      </c>
      <c r="G305" s="79">
        <f>'2019_20 Energy'!G305/11</f>
        <v>14.021962380909089</v>
      </c>
      <c r="H305" s="79">
        <f>'2019_20 Energy'!H305/11</f>
        <v>68.456419557252971</v>
      </c>
      <c r="I305" s="78">
        <f>'2019_20 Energy'!I305/11</f>
        <v>121.29933987720425</v>
      </c>
      <c r="J305" s="80">
        <f>'2019_20 Energy'!J305</f>
        <v>14.76</v>
      </c>
      <c r="K305" s="81">
        <f>'2019_20 Energy'!K305/11</f>
        <v>31.167647486363638</v>
      </c>
      <c r="L305" s="81">
        <f>'2019_20 Energy'!L305/11</f>
        <v>50.903506784090908</v>
      </c>
      <c r="M305" s="81">
        <f>'2019_20 Energy'!M305/11</f>
        <v>72.055821354545458</v>
      </c>
      <c r="N305" s="81">
        <f>'2019_20 Energy'!N305/11</f>
        <v>132.64390195472242</v>
      </c>
      <c r="O305" s="82">
        <f>'2019_20 Energy'!O305</f>
        <v>15.9</v>
      </c>
      <c r="P305" s="83">
        <f>'2019_20 Energy'!P305/11</f>
        <v>18.084999423454541</v>
      </c>
      <c r="Q305" s="83">
        <f>'2019_20 Energy'!Q305/11</f>
        <v>34.602409819545443</v>
      </c>
      <c r="R305" s="83">
        <f>'2019_20 Energy'!R305/11</f>
        <v>55.238169963272725</v>
      </c>
      <c r="S305" s="83">
        <f>'2019_20 Energy'!S305/11</f>
        <v>115.40016759381334</v>
      </c>
      <c r="T305" s="84"/>
      <c r="U305" s="78">
        <f>'2019_20 Energy'!U305/11</f>
        <v>39.976363636363637</v>
      </c>
      <c r="V305" s="81">
        <f>'2019_20 Energy'!V305/11</f>
        <v>39.976363636363637</v>
      </c>
      <c r="W305" s="83">
        <f>'2019_20 Energy'!W305/11</f>
        <v>39.976363636363637</v>
      </c>
      <c r="Y305" s="78">
        <f t="shared" si="12"/>
        <v>161.27570351356789</v>
      </c>
      <c r="Z305" s="81">
        <f t="shared" si="13"/>
        <v>172.62026559108605</v>
      </c>
      <c r="AA305" s="83">
        <f t="shared" si="14"/>
        <v>155.37653123017697</v>
      </c>
    </row>
    <row r="306" spans="1:27" x14ac:dyDescent="0.2">
      <c r="A306" s="76">
        <f>'2019_20 Energy'!A306</f>
        <v>44040</v>
      </c>
      <c r="B306" s="77">
        <f>'2019_20 Energy'!B306</f>
        <v>15.52</v>
      </c>
      <c r="C306" s="78">
        <f>'2019_20 Energy'!C306/11</f>
        <v>22.515864541818182</v>
      </c>
      <c r="D306" s="78">
        <f>'2019_20 Energy'!D306/11</f>
        <v>40.465899143636364</v>
      </c>
      <c r="E306" s="78">
        <f>'2019_20 Energy'!E306/11</f>
        <v>61.27647877454546</v>
      </c>
      <c r="F306" s="78">
        <f>'2019_20 Energy'!F306/11</f>
        <v>42.61183702310808</v>
      </c>
      <c r="G306" s="79">
        <f>'2019_20 Energy'!G306/11</f>
        <v>14.034087923636365</v>
      </c>
      <c r="H306" s="79">
        <f>'2019_20 Energy'!H306/11</f>
        <v>68.310026048415423</v>
      </c>
      <c r="I306" s="78">
        <f>'2019_20 Energy'!I306/11</f>
        <v>121.48675849904444</v>
      </c>
      <c r="J306" s="80">
        <f>'2019_20 Energy'!J306</f>
        <v>14.76</v>
      </c>
      <c r="K306" s="81">
        <f>'2019_20 Energy'!K306/11</f>
        <v>31.237578934909092</v>
      </c>
      <c r="L306" s="81">
        <f>'2019_20 Energy'!L306/11</f>
        <v>51.335897121454543</v>
      </c>
      <c r="M306" s="81">
        <f>'2019_20 Energy'!M306/11</f>
        <v>72.49083994472727</v>
      </c>
      <c r="N306" s="81">
        <f>'2019_20 Energy'!N306/11</f>
        <v>132.98520368492626</v>
      </c>
      <c r="O306" s="82">
        <f>'2019_20 Energy'!O306</f>
        <v>15.9</v>
      </c>
      <c r="P306" s="83">
        <f>'2019_20 Energy'!P306/11</f>
        <v>18.155007345272718</v>
      </c>
      <c r="Q306" s="83">
        <f>'2019_20 Energy'!Q306/11</f>
        <v>35.030900154727256</v>
      </c>
      <c r="R306" s="83">
        <f>'2019_20 Energy'!R306/11</f>
        <v>55.66929818945453</v>
      </c>
      <c r="S306" s="83">
        <f>'2019_20 Energy'!S306/11</f>
        <v>115.73753590947172</v>
      </c>
      <c r="T306" s="84"/>
      <c r="U306" s="78">
        <f>'2019_20 Energy'!U306/11</f>
        <v>39.958181818181821</v>
      </c>
      <c r="V306" s="81">
        <f>'2019_20 Energy'!V306/11</f>
        <v>39.958181818181821</v>
      </c>
      <c r="W306" s="83">
        <f>'2019_20 Energy'!W306/11</f>
        <v>39.958181818181821</v>
      </c>
      <c r="Y306" s="78">
        <f t="shared" si="12"/>
        <v>161.44494031722627</v>
      </c>
      <c r="Z306" s="81">
        <f t="shared" si="13"/>
        <v>172.94338550310809</v>
      </c>
      <c r="AA306" s="83">
        <f t="shared" si="14"/>
        <v>155.69571772765354</v>
      </c>
    </row>
    <row r="307" spans="1:27" x14ac:dyDescent="0.2">
      <c r="A307" s="76">
        <f>'2019_20 Energy'!A307</f>
        <v>44041</v>
      </c>
      <c r="B307" s="77">
        <f>'2019_20 Energy'!B307</f>
        <v>15.52</v>
      </c>
      <c r="C307" s="78">
        <f>'2019_20 Energy'!C307/11</f>
        <v>22.481664179999999</v>
      </c>
      <c r="D307" s="78">
        <f>'2019_20 Energy'!D307/11</f>
        <v>40.160251922727269</v>
      </c>
      <c r="E307" s="78">
        <f>'2019_20 Energy'!E307/11</f>
        <v>60.969765798181818</v>
      </c>
      <c r="F307" s="78">
        <f>'2019_20 Energy'!F307/11</f>
        <v>42.51662973787716</v>
      </c>
      <c r="G307" s="79">
        <f>'2019_20 Energy'!G307/11</f>
        <v>14.046213466363637</v>
      </c>
      <c r="H307" s="79">
        <f>'2019_20 Energy'!H307/11</f>
        <v>68.163632539577875</v>
      </c>
      <c r="I307" s="78">
        <f>'2019_20 Energy'!I307/11</f>
        <v>121.08629995890443</v>
      </c>
      <c r="J307" s="80">
        <f>'2019_20 Energy'!J307</f>
        <v>14.77</v>
      </c>
      <c r="K307" s="81">
        <f>'2019_20 Energy'!K307/11</f>
        <v>31.088568861818182</v>
      </c>
      <c r="L307" s="81">
        <f>'2019_20 Energy'!L307/11</f>
        <v>50.885327679545455</v>
      </c>
      <c r="M307" s="81">
        <f>'2019_20 Energy'!M307/11</f>
        <v>72.034667318636366</v>
      </c>
      <c r="N307" s="81">
        <f>'2019_20 Energy'!N307/11</f>
        <v>132.43157586424078</v>
      </c>
      <c r="O307" s="82">
        <f>'2019_20 Energy'!O307</f>
        <v>15.9</v>
      </c>
      <c r="P307" s="83">
        <f>'2019_20 Energy'!P307/11</f>
        <v>18.120832474545445</v>
      </c>
      <c r="Q307" s="83">
        <f>'2019_20 Energy'!Q307/11</f>
        <v>34.72621353927272</v>
      </c>
      <c r="R307" s="83">
        <f>'2019_20 Energy'!R307/11</f>
        <v>55.363549027818173</v>
      </c>
      <c r="S307" s="83">
        <f>'2019_20 Energy'!S307/11</f>
        <v>115.33802682787717</v>
      </c>
      <c r="T307" s="84"/>
      <c r="U307" s="78">
        <f>'2019_20 Energy'!U307/11</f>
        <v>39.949090909090906</v>
      </c>
      <c r="V307" s="81">
        <f>'2019_20 Energy'!V307/11</f>
        <v>39.949090909090906</v>
      </c>
      <c r="W307" s="83">
        <f>'2019_20 Energy'!W307/11</f>
        <v>39.949090909090906</v>
      </c>
      <c r="Y307" s="78">
        <f t="shared" si="12"/>
        <v>161.03539086799535</v>
      </c>
      <c r="Z307" s="81">
        <f t="shared" si="13"/>
        <v>172.38066677333168</v>
      </c>
      <c r="AA307" s="83">
        <f t="shared" si="14"/>
        <v>155.28711773696807</v>
      </c>
    </row>
    <row r="308" spans="1:27" x14ac:dyDescent="0.2">
      <c r="A308" s="76">
        <f>'2019_20 Energy'!A308</f>
        <v>44042</v>
      </c>
      <c r="B308" s="77">
        <f>'2019_20 Energy'!B308</f>
        <v>15.53</v>
      </c>
      <c r="C308" s="78">
        <f>'2019_20 Energy'!C308/11</f>
        <v>22.434989046363636</v>
      </c>
      <c r="D308" s="78">
        <f>'2019_20 Energy'!D308/11</f>
        <v>40.094150515454544</v>
      </c>
      <c r="E308" s="78">
        <f>'2019_20 Energy'!E308/11</f>
        <v>60.902132104545451</v>
      </c>
      <c r="F308" s="78">
        <f>'2019_20 Energy'!F308/11</f>
        <v>42.421422452646233</v>
      </c>
      <c r="G308" s="79">
        <f>'2019_20 Energy'!G308/11</f>
        <v>14.058339009999999</v>
      </c>
      <c r="H308" s="79">
        <f>'2019_20 Energy'!H308/11</f>
        <v>68.017239029356901</v>
      </c>
      <c r="I308" s="78">
        <f>'2019_20 Energy'!I308/11</f>
        <v>120.92118199876441</v>
      </c>
      <c r="J308" s="80">
        <f>'2019_20 Energy'!J308</f>
        <v>14.78</v>
      </c>
      <c r="K308" s="81">
        <f>'2019_20 Energy'!K308/11</f>
        <v>31.041843416818178</v>
      </c>
      <c r="L308" s="81">
        <f>'2019_20 Energy'!L308/11</f>
        <v>50.819209260909091</v>
      </c>
      <c r="M308" s="81">
        <f>'2019_20 Energy'!M308/11</f>
        <v>71.967010272727279</v>
      </c>
      <c r="N308" s="81">
        <f>'2019_20 Energy'!N308/11</f>
        <v>132.2664628794644</v>
      </c>
      <c r="O308" s="82">
        <f>'2019_20 Energy'!O308</f>
        <v>15.9</v>
      </c>
      <c r="P308" s="83">
        <f>'2019_20 Energy'!P308/11</f>
        <v>18.188940890272715</v>
      </c>
      <c r="Q308" s="83">
        <f>'2019_20 Energy'!Q308/11</f>
        <v>34.803121534363619</v>
      </c>
      <c r="R308" s="83">
        <f>'2019_20 Energy'!R308/11</f>
        <v>55.443458874909076</v>
      </c>
      <c r="S308" s="83">
        <f>'2019_20 Energy'!S308/11</f>
        <v>115.32417676600986</v>
      </c>
      <c r="T308" s="84"/>
      <c r="U308" s="78">
        <f>'2019_20 Energy'!U308/11</f>
        <v>39.93090909090909</v>
      </c>
      <c r="V308" s="81">
        <f>'2019_20 Energy'!V308/11</f>
        <v>39.93090909090909</v>
      </c>
      <c r="W308" s="83">
        <f>'2019_20 Energy'!W308/11</f>
        <v>39.93090909090909</v>
      </c>
      <c r="Y308" s="78">
        <f t="shared" si="12"/>
        <v>160.85209108967351</v>
      </c>
      <c r="Z308" s="81">
        <f t="shared" si="13"/>
        <v>172.1973719703735</v>
      </c>
      <c r="AA308" s="83">
        <f t="shared" si="14"/>
        <v>155.25508585691895</v>
      </c>
    </row>
    <row r="309" spans="1:27" x14ac:dyDescent="0.2">
      <c r="A309" s="76">
        <f>'2019_20 Energy'!A309</f>
        <v>44043</v>
      </c>
      <c r="B309" s="77">
        <f>'2019_20 Energy'!B309</f>
        <v>15.53</v>
      </c>
      <c r="C309" s="78">
        <f>'2019_20 Energy'!C309/11</f>
        <v>22.780152355454547</v>
      </c>
      <c r="D309" s="78">
        <f>'2019_20 Energy'!D309/11</f>
        <v>39.765786935454543</v>
      </c>
      <c r="E309" s="78">
        <f>'2019_20 Energy'!E309/11</f>
        <v>60.187051288181813</v>
      </c>
      <c r="F309" s="78">
        <f>'2019_20 Energy'!F309/11</f>
        <v>39.044072932743653</v>
      </c>
      <c r="G309" s="79">
        <f>'2019_20 Energy'!G309/11</f>
        <v>12.9975094</v>
      </c>
      <c r="H309" s="79">
        <f>'2019_20 Energy'!H309/11</f>
        <v>62.511701863016292</v>
      </c>
      <c r="I309" s="78">
        <f>'2019_20 Energy'!I309/11</f>
        <v>116.45281345804365</v>
      </c>
      <c r="J309" s="80">
        <f>'2019_20 Energy'!J309</f>
        <v>14.79</v>
      </c>
      <c r="K309" s="81">
        <f>'2019_20 Energy'!K309/11</f>
        <v>31.403440112545457</v>
      </c>
      <c r="L309" s="81">
        <f>'2019_20 Energy'!L309/11</f>
        <v>50.415863053818185</v>
      </c>
      <c r="M309" s="81">
        <f>'2019_20 Energy'!M309/11</f>
        <v>71.167006954363629</v>
      </c>
      <c r="N309" s="81">
        <f>'2019_20 Energy'!N309/11</f>
        <v>127.70204726383454</v>
      </c>
      <c r="O309" s="82">
        <f>'2019_20 Energy'!O309</f>
        <v>15.91</v>
      </c>
      <c r="P309" s="83">
        <f>'2019_20 Energy'!P309/11</f>
        <v>18.351977561272719</v>
      </c>
      <c r="Q309" s="83">
        <f>'2019_20 Energy'!Q309/11</f>
        <v>34.296828928727265</v>
      </c>
      <c r="R309" s="83">
        <f>'2019_20 Energy'!R309/11</f>
        <v>54.548695675818173</v>
      </c>
      <c r="S309" s="83">
        <f>'2019_20 Energy'!S309/11</f>
        <v>110.67617988783454</v>
      </c>
      <c r="T309" s="84"/>
      <c r="U309" s="78">
        <f>'2019_20 Energy'!U309/11</f>
        <v>39.93181818181818</v>
      </c>
      <c r="V309" s="81">
        <f>'2019_20 Energy'!V309/11</f>
        <v>39.93181818181818</v>
      </c>
      <c r="W309" s="83">
        <f>'2019_20 Energy'!W309/11</f>
        <v>39.93181818181818</v>
      </c>
      <c r="Y309" s="78">
        <f t="shared" si="12"/>
        <v>156.38463163986182</v>
      </c>
      <c r="Z309" s="81">
        <f t="shared" si="13"/>
        <v>167.63386544565273</v>
      </c>
      <c r="AA309" s="83">
        <f t="shared" si="14"/>
        <v>150.60799806965272</v>
      </c>
    </row>
    <row r="310" spans="1:27" x14ac:dyDescent="0.2">
      <c r="A310" s="76">
        <f>'2019_20 Energy'!A310</f>
        <v>44044</v>
      </c>
      <c r="B310" s="77">
        <f>'2019_20 Energy'!B310</f>
        <v>15.53</v>
      </c>
      <c r="C310" s="78">
        <f>'2019_20 Energy'!C310/11</f>
        <v>21.997810053636364</v>
      </c>
      <c r="D310" s="78">
        <f>'2019_20 Energy'!D310/11</f>
        <v>37.495169323636361</v>
      </c>
      <c r="E310" s="78">
        <f>'2019_20 Energy'!E310/11</f>
        <v>56.715478513636363</v>
      </c>
      <c r="F310" s="78">
        <f>'2019_20 Energy'!F310/11</f>
        <v>33.07435176632</v>
      </c>
      <c r="G310" s="79">
        <f>'2019_20 Energy'!G310/11</f>
        <v>11.085297024545454</v>
      </c>
      <c r="H310" s="79">
        <f>'2019_20 Energy'!H310/11</f>
        <v>52.897771761952413</v>
      </c>
      <c r="I310" s="78">
        <f>'2019_20 Energy'!I310/11</f>
        <v>105.66563822462</v>
      </c>
      <c r="J310" s="80">
        <f>'2019_20 Energy'!J310</f>
        <v>14.79</v>
      </c>
      <c r="K310" s="81">
        <f>'2019_20 Energy'!K310/11</f>
        <v>30.346317492363639</v>
      </c>
      <c r="L310" s="81">
        <f>'2019_20 Energy'!L310/11</f>
        <v>47.720735683090908</v>
      </c>
      <c r="M310" s="81">
        <f>'2019_20 Energy'!M310/11</f>
        <v>67.252393778181826</v>
      </c>
      <c r="N310" s="81">
        <f>'2019_20 Energy'!N310/11</f>
        <v>116.44465440813816</v>
      </c>
      <c r="O310" s="82">
        <f>'2019_20 Energy'!O310</f>
        <v>15.91</v>
      </c>
      <c r="P310" s="83">
        <f>'2019_20 Energy'!P310/11</f>
        <v>17.710738666181811</v>
      </c>
      <c r="Q310" s="83">
        <f>'2019_20 Energy'!Q310/11</f>
        <v>32.244202814727259</v>
      </c>
      <c r="R310" s="83">
        <f>'2019_20 Energy'!R310/11</f>
        <v>51.304630134545441</v>
      </c>
      <c r="S310" s="83">
        <f>'2019_20 Energy'!S310/11</f>
        <v>100.13046774631998</v>
      </c>
      <c r="T310" s="84"/>
      <c r="U310" s="78">
        <f>'2019_20 Energy'!U310/11</f>
        <v>39.895454545454548</v>
      </c>
      <c r="V310" s="81">
        <f>'2019_20 Energy'!V310/11</f>
        <v>39.895454545454548</v>
      </c>
      <c r="W310" s="83">
        <f>'2019_20 Energy'!W310/11</f>
        <v>39.895454545454548</v>
      </c>
      <c r="Y310" s="78">
        <f t="shared" si="12"/>
        <v>145.56109277007454</v>
      </c>
      <c r="Z310" s="81">
        <f t="shared" si="13"/>
        <v>156.3401089535927</v>
      </c>
      <c r="AA310" s="83">
        <f t="shared" si="14"/>
        <v>140.02592229177452</v>
      </c>
    </row>
    <row r="311" spans="1:27" x14ac:dyDescent="0.2">
      <c r="A311" s="76">
        <f>'2019_20 Energy'!A311</f>
        <v>44045</v>
      </c>
      <c r="B311" s="77">
        <f>'2019_20 Energy'!B311</f>
        <v>15.53</v>
      </c>
      <c r="C311" s="78">
        <f>'2019_20 Energy'!C311/11</f>
        <v>21.42902302909091</v>
      </c>
      <c r="D311" s="78">
        <f>'2019_20 Energy'!D311/11</f>
        <v>37.299222306363639</v>
      </c>
      <c r="E311" s="78">
        <f>'2019_20 Energy'!E311/11</f>
        <v>56.047118287272724</v>
      </c>
      <c r="F311" s="78">
        <f>'2019_20 Energy'!F311/11</f>
        <v>30.715144904017532</v>
      </c>
      <c r="G311" s="79">
        <f>'2019_20 Energy'!G311/11</f>
        <v>10.345781458181818</v>
      </c>
      <c r="H311" s="79">
        <f>'2019_20 Energy'!H311/11</f>
        <v>48.999614601159848</v>
      </c>
      <c r="I311" s="78">
        <f>'2019_20 Energy'!I311/11</f>
        <v>102.14785284559025</v>
      </c>
      <c r="J311" s="80">
        <f>'2019_20 Energy'!J311</f>
        <v>14.8</v>
      </c>
      <c r="K311" s="81">
        <f>'2019_20 Energy'!K311/11</f>
        <v>29.463788084181804</v>
      </c>
      <c r="L311" s="81">
        <f>'2019_20 Energy'!L311/11</f>
        <v>47.233144909181803</v>
      </c>
      <c r="M311" s="81">
        <f>'2019_20 Energy'!M311/11</f>
        <v>66.273668530818156</v>
      </c>
      <c r="N311" s="81">
        <f>'2019_20 Energy'!N311/11</f>
        <v>112.60322930956296</v>
      </c>
      <c r="O311" s="82">
        <f>'2019_20 Energy'!O311</f>
        <v>15.91</v>
      </c>
      <c r="P311" s="83">
        <f>'2019_20 Energy'!P311/11</f>
        <v>17.246542589454538</v>
      </c>
      <c r="Q311" s="83">
        <f>'2019_20 Energy'!Q311/11</f>
        <v>32.12813930763636</v>
      </c>
      <c r="R311" s="83">
        <f>'2019_20 Energy'!R311/11</f>
        <v>50.723708571454523</v>
      </c>
      <c r="S311" s="83">
        <f>'2019_20 Energy'!S311/11</f>
        <v>96.705328104381167</v>
      </c>
      <c r="T311" s="84"/>
      <c r="U311" s="78">
        <f>'2019_20 Energy'!U311/11</f>
        <v>39.877272727272732</v>
      </c>
      <c r="V311" s="81">
        <f>'2019_20 Energy'!V311/11</f>
        <v>39.877272727272732</v>
      </c>
      <c r="W311" s="83">
        <f>'2019_20 Energy'!W311/11</f>
        <v>39.877272727272732</v>
      </c>
      <c r="Y311" s="78">
        <f t="shared" si="12"/>
        <v>142.02512557286298</v>
      </c>
      <c r="Z311" s="81">
        <f t="shared" si="13"/>
        <v>152.4805020368357</v>
      </c>
      <c r="AA311" s="83">
        <f t="shared" si="14"/>
        <v>136.58260083165391</v>
      </c>
    </row>
    <row r="312" spans="1:27" x14ac:dyDescent="0.2">
      <c r="A312" s="76">
        <f>'2019_20 Energy'!A312</f>
        <v>44046</v>
      </c>
      <c r="B312" s="77">
        <f>'2019_20 Energy'!B312</f>
        <v>15.54</v>
      </c>
      <c r="C312" s="78">
        <f>'2019_20 Energy'!C312/11</f>
        <v>22.309685518181819</v>
      </c>
      <c r="D312" s="78">
        <f>'2019_20 Energy'!D312/11</f>
        <v>40.067239803636362</v>
      </c>
      <c r="E312" s="78">
        <f>'2019_20 Energy'!E312/11</f>
        <v>60.70383580090909</v>
      </c>
      <c r="F312" s="78">
        <f>'2019_20 Energy'!F312/11</f>
        <v>42.040593310339105</v>
      </c>
      <c r="G312" s="79">
        <f>'2019_20 Energy'!G312/11</f>
        <v>14.10684118090909</v>
      </c>
      <c r="H312" s="79">
        <f>'2019_20 Energy'!H312/11</f>
        <v>67.431664992623297</v>
      </c>
      <c r="I312" s="78">
        <f>'2019_20 Energy'!I312/11</f>
        <v>120.34416171454819</v>
      </c>
      <c r="J312" s="80">
        <f>'2019_20 Energy'!J312</f>
        <v>14.8</v>
      </c>
      <c r="K312" s="81">
        <f>'2019_20 Energy'!K312/11</f>
        <v>30.801583274909071</v>
      </c>
      <c r="L312" s="81">
        <f>'2019_20 Energy'!L312/11</f>
        <v>50.650389898181793</v>
      </c>
      <c r="M312" s="81">
        <f>'2019_20 Energy'!M312/11</f>
        <v>71.618904001999979</v>
      </c>
      <c r="N312" s="81">
        <f>'2019_20 Energy'!N312/11</f>
        <v>131.53600571161181</v>
      </c>
      <c r="O312" s="82">
        <f>'2019_20 Energy'!O312</f>
        <v>15.91</v>
      </c>
      <c r="P312" s="83">
        <f>'2019_20 Energy'!P312/11</f>
        <v>18.06373663981817</v>
      </c>
      <c r="Q312" s="83">
        <f>'2019_20 Energy'!Q312/11</f>
        <v>34.775664756363625</v>
      </c>
      <c r="R312" s="83">
        <f>'2019_20 Energy'!R312/11</f>
        <v>55.246301700363624</v>
      </c>
      <c r="S312" s="83">
        <f>'2019_20 Energy'!S312/11</f>
        <v>114.74823971652091</v>
      </c>
      <c r="T312" s="84"/>
      <c r="U312" s="78">
        <f>'2019_20 Energy'!U312/11</f>
        <v>39.869090909090907</v>
      </c>
      <c r="V312" s="81">
        <f>'2019_20 Energy'!V312/11</f>
        <v>39.869090909090907</v>
      </c>
      <c r="W312" s="83">
        <f>'2019_20 Energy'!W312/11</f>
        <v>39.869090909090907</v>
      </c>
      <c r="Y312" s="78">
        <f t="shared" si="12"/>
        <v>160.21325262363911</v>
      </c>
      <c r="Z312" s="81">
        <f t="shared" si="13"/>
        <v>171.40509662070272</v>
      </c>
      <c r="AA312" s="83">
        <f t="shared" si="14"/>
        <v>154.61733062561183</v>
      </c>
    </row>
    <row r="313" spans="1:27" x14ac:dyDescent="0.2">
      <c r="A313" s="76">
        <f>'2019_20 Energy'!A313</f>
        <v>44047</v>
      </c>
      <c r="B313" s="77">
        <f>'2019_20 Energy'!B313</f>
        <v>15.54</v>
      </c>
      <c r="C313" s="78">
        <f>'2019_20 Energy'!C313/11</f>
        <v>22.246245733636364</v>
      </c>
      <c r="D313" s="78">
        <f>'2019_20 Energy'!D313/11</f>
        <v>39.875106992727268</v>
      </c>
      <c r="E313" s="78">
        <f>'2019_20 Energy'!E313/11</f>
        <v>60.509561971818179</v>
      </c>
      <c r="F313" s="78">
        <f>'2019_20 Energy'!F313/11</f>
        <v>41.945386023724765</v>
      </c>
      <c r="G313" s="79">
        <f>'2019_20 Energy'!G313/11</f>
        <v>14.118966724545453</v>
      </c>
      <c r="H313" s="79">
        <f>'2019_20 Energy'!H313/11</f>
        <v>67.285271482402337</v>
      </c>
      <c r="I313" s="78">
        <f>'2019_20 Energy'!I313/11</f>
        <v>120.05614156493385</v>
      </c>
      <c r="J313" s="80">
        <f>'2019_20 Energy'!J313</f>
        <v>14.8</v>
      </c>
      <c r="K313" s="81">
        <f>'2019_20 Energy'!K313/11</f>
        <v>30.738093849818164</v>
      </c>
      <c r="L313" s="81">
        <f>'2019_20 Energy'!L313/11</f>
        <v>50.457475936545421</v>
      </c>
      <c r="M313" s="81">
        <f>'2019_20 Energy'!M313/11</f>
        <v>71.423842920545425</v>
      </c>
      <c r="N313" s="81">
        <f>'2019_20 Energy'!N313/11</f>
        <v>131.24722625772475</v>
      </c>
      <c r="O313" s="82">
        <f>'2019_20 Energy'!O313</f>
        <v>15.91</v>
      </c>
      <c r="P313" s="83">
        <f>'2019_20 Energy'!P313/11</f>
        <v>18.000321675545443</v>
      </c>
      <c r="Q313" s="83">
        <f>'2019_20 Energy'!Q313/11</f>
        <v>34.583922520818163</v>
      </c>
      <c r="R313" s="83">
        <f>'2019_20 Energy'!R313/11</f>
        <v>55.052421497454525</v>
      </c>
      <c r="S313" s="83">
        <f>'2019_20 Energy'!S313/11</f>
        <v>114.46059922354293</v>
      </c>
      <c r="T313" s="84"/>
      <c r="U313" s="78">
        <f>'2019_20 Energy'!U313/11</f>
        <v>39.841818181818184</v>
      </c>
      <c r="V313" s="81">
        <f>'2019_20 Energy'!V313/11</f>
        <v>39.841818181818184</v>
      </c>
      <c r="W313" s="83">
        <f>'2019_20 Energy'!W313/11</f>
        <v>39.841818181818184</v>
      </c>
      <c r="Y313" s="78">
        <f t="shared" si="12"/>
        <v>159.89795974675204</v>
      </c>
      <c r="Z313" s="81">
        <f t="shared" si="13"/>
        <v>171.08904443954293</v>
      </c>
      <c r="AA313" s="83">
        <f t="shared" si="14"/>
        <v>154.3024174053611</v>
      </c>
    </row>
    <row r="314" spans="1:27" x14ac:dyDescent="0.2">
      <c r="A314" s="76">
        <f>'2019_20 Energy'!A314</f>
        <v>44048</v>
      </c>
      <c r="B314" s="77">
        <f>'2019_20 Energy'!B314</f>
        <v>15.54</v>
      </c>
      <c r="C314" s="78">
        <f>'2019_20 Energy'!C314/11</f>
        <v>22.237452776363636</v>
      </c>
      <c r="D314" s="78">
        <f>'2019_20 Energy'!D314/11</f>
        <v>39.847749217272728</v>
      </c>
      <c r="E314" s="78">
        <f>'2019_20 Energy'!E314/11</f>
        <v>60.481367869090903</v>
      </c>
      <c r="F314" s="78">
        <f>'2019_20 Energy'!F314/11</f>
        <v>41.850178738493838</v>
      </c>
      <c r="G314" s="79">
        <f>'2019_20 Energy'!G314/11</f>
        <v>14.131092267272727</v>
      </c>
      <c r="H314" s="79">
        <f>'2019_20 Energy'!H314/11</f>
        <v>67.138877973564789</v>
      </c>
      <c r="I314" s="78">
        <f>'2019_20 Energy'!I314/11</f>
        <v>119.93420114306656</v>
      </c>
      <c r="J314" s="80">
        <f>'2019_20 Energy'!J314</f>
        <v>14.81</v>
      </c>
      <c r="K314" s="81">
        <f>'2019_20 Energy'!K314/11</f>
        <v>30.614497218545434</v>
      </c>
      <c r="L314" s="81">
        <f>'2019_20 Energy'!L314/11</f>
        <v>50.287030141181795</v>
      </c>
      <c r="M314" s="81">
        <f>'2019_20 Energy'!M314/11</f>
        <v>71.248069474727245</v>
      </c>
      <c r="N314" s="81">
        <f>'2019_20 Energy'!N314/11</f>
        <v>130.97399346303928</v>
      </c>
      <c r="O314" s="82">
        <f>'2019_20 Energy'!O314</f>
        <v>15.91</v>
      </c>
      <c r="P314" s="83">
        <f>'2019_20 Energy'!P314/11</f>
        <v>17.991553538545443</v>
      </c>
      <c r="Q314" s="83">
        <f>'2019_20 Energy'!Q314/11</f>
        <v>34.556606831181803</v>
      </c>
      <c r="R314" s="83">
        <f>'2019_20 Energy'!R314/11</f>
        <v>55.02427253472726</v>
      </c>
      <c r="S314" s="83">
        <f>'2019_20 Energy'!S314/11</f>
        <v>114.33868996303927</v>
      </c>
      <c r="T314" s="84"/>
      <c r="U314" s="78">
        <f>'2019_20 Energy'!U314/11</f>
        <v>39.805454545454545</v>
      </c>
      <c r="V314" s="81">
        <f>'2019_20 Energy'!V314/11</f>
        <v>39.805454545454545</v>
      </c>
      <c r="W314" s="83">
        <f>'2019_20 Energy'!W314/11</f>
        <v>39.805454545454545</v>
      </c>
      <c r="Y314" s="78">
        <f t="shared" si="12"/>
        <v>159.73965568852111</v>
      </c>
      <c r="Z314" s="81">
        <f t="shared" si="13"/>
        <v>170.77944800849383</v>
      </c>
      <c r="AA314" s="83">
        <f t="shared" si="14"/>
        <v>154.14414450849381</v>
      </c>
    </row>
    <row r="315" spans="1:27" x14ac:dyDescent="0.2">
      <c r="A315" s="76">
        <f>'2019_20 Energy'!A315</f>
        <v>44049</v>
      </c>
      <c r="B315" s="77">
        <f>'2019_20 Energy'!B315</f>
        <v>15.54</v>
      </c>
      <c r="C315" s="78">
        <f>'2019_20 Energy'!C315/11</f>
        <v>22.247276460909092</v>
      </c>
      <c r="D315" s="78">
        <f>'2019_20 Energy'!D315/11</f>
        <v>40.054418514545453</v>
      </c>
      <c r="E315" s="78">
        <f>'2019_20 Energy'!E315/11</f>
        <v>60.689237016363634</v>
      </c>
      <c r="F315" s="78">
        <f>'2019_20 Energy'!F315/11</f>
        <v>41.754971453262911</v>
      </c>
      <c r="G315" s="79">
        <f>'2019_20 Energy'!G315/11</f>
        <v>14.143217809999999</v>
      </c>
      <c r="H315" s="79">
        <f>'2019_20 Energy'!H315/11</f>
        <v>66.992484463343828</v>
      </c>
      <c r="I315" s="78">
        <f>'2019_20 Energy'!I315/11</f>
        <v>120.04832397129017</v>
      </c>
      <c r="J315" s="80">
        <f>'2019_20 Energy'!J315</f>
        <v>14.81</v>
      </c>
      <c r="K315" s="81">
        <f>'2019_20 Energy'!K315/11</f>
        <v>30.62427193336362</v>
      </c>
      <c r="L315" s="81">
        <f>'2019_20 Energy'!L315/11</f>
        <v>50.49512666809089</v>
      </c>
      <c r="M315" s="81">
        <f>'2019_20 Energy'!M315/11</f>
        <v>71.457360038181804</v>
      </c>
      <c r="N315" s="81">
        <f>'2019_20 Energy'!N315/11</f>
        <v>131.08956528899014</v>
      </c>
      <c r="O315" s="82">
        <f>'2019_20 Energy'!O315</f>
        <v>15.9</v>
      </c>
      <c r="P315" s="83">
        <f>'2019_20 Energy'!P315/11</f>
        <v>18.116155405999987</v>
      </c>
      <c r="Q315" s="83">
        <f>'2019_20 Energy'!Q315/11</f>
        <v>34.905576137454524</v>
      </c>
      <c r="R315" s="83">
        <f>'2019_20 Energy'!R315/11</f>
        <v>55.378929772727254</v>
      </c>
      <c r="S315" s="83">
        <f>'2019_20 Energy'!S315/11</f>
        <v>114.60332825999016</v>
      </c>
      <c r="T315" s="84"/>
      <c r="U315" s="78">
        <f>'2019_20 Energy'!U315/11</f>
        <v>39.778181818181821</v>
      </c>
      <c r="V315" s="81">
        <f>'2019_20 Energy'!V315/11</f>
        <v>39.778181818181821</v>
      </c>
      <c r="W315" s="83">
        <f>'2019_20 Energy'!W315/11</f>
        <v>39.778181818181821</v>
      </c>
      <c r="Y315" s="78">
        <f t="shared" si="12"/>
        <v>159.82650578947198</v>
      </c>
      <c r="Z315" s="81">
        <f t="shared" si="13"/>
        <v>170.86774710717197</v>
      </c>
      <c r="AA315" s="83">
        <f t="shared" si="14"/>
        <v>154.38151007817197</v>
      </c>
    </row>
    <row r="316" spans="1:27" x14ac:dyDescent="0.2">
      <c r="A316" s="76">
        <f>'2019_20 Energy'!A316</f>
        <v>44050</v>
      </c>
      <c r="B316" s="77">
        <f>'2019_20 Energy'!B316</f>
        <v>15.54</v>
      </c>
      <c r="C316" s="78">
        <f>'2019_20 Energy'!C316/11</f>
        <v>22.641057532727274</v>
      </c>
      <c r="D316" s="78">
        <f>'2019_20 Energy'!D316/11</f>
        <v>39.564186063636363</v>
      </c>
      <c r="E316" s="78">
        <f>'2019_20 Energy'!E316/11</f>
        <v>59.812921968181826</v>
      </c>
      <c r="F316" s="78">
        <f>'2019_20 Energy'!F316/11</f>
        <v>38.400247190053221</v>
      </c>
      <c r="G316" s="79">
        <f>'2019_20 Energy'!G316/11</f>
        <v>13.06749127</v>
      </c>
      <c r="H316" s="79">
        <f>'2019_20 Energy'!H316/11</f>
        <v>61.520916710898454</v>
      </c>
      <c r="I316" s="78">
        <f>'2019_20 Energy'!I316/11</f>
        <v>115.44114805653504</v>
      </c>
      <c r="J316" s="80">
        <f>'2019_20 Energy'!J316</f>
        <v>14.81</v>
      </c>
      <c r="K316" s="81">
        <f>'2019_20 Energy'!K316/11</f>
        <v>31.147466303545436</v>
      </c>
      <c r="L316" s="81">
        <f>'2019_20 Energy'!L316/11</f>
        <v>50.070356489363618</v>
      </c>
      <c r="M316" s="81">
        <f>'2019_20 Energy'!M316/11</f>
        <v>70.641168221363628</v>
      </c>
      <c r="N316" s="81">
        <f>'2019_20 Energy'!N316/11</f>
        <v>126.53522014059864</v>
      </c>
      <c r="O316" s="82">
        <f>'2019_20 Energy'!O316</f>
        <v>15.9</v>
      </c>
      <c r="P316" s="83">
        <f>'2019_20 Energy'!P316/11</f>
        <v>18.446116221090897</v>
      </c>
      <c r="Q316" s="83">
        <f>'2019_20 Energy'!Q316/11</f>
        <v>34.383060922181805</v>
      </c>
      <c r="R316" s="83">
        <f>'2019_20 Energy'!R316/11</f>
        <v>54.472964911818167</v>
      </c>
      <c r="S316" s="83">
        <f>'2019_20 Energy'!S316/11</f>
        <v>109.97009881078047</v>
      </c>
      <c r="T316" s="84"/>
      <c r="U316" s="78">
        <f>'2019_20 Energy'!U316/11</f>
        <v>39.741818181818182</v>
      </c>
      <c r="V316" s="81">
        <f>'2019_20 Energy'!V316/11</f>
        <v>39.741818181818182</v>
      </c>
      <c r="W316" s="83">
        <f>'2019_20 Energy'!W316/11</f>
        <v>39.741818181818182</v>
      </c>
      <c r="Y316" s="78">
        <f t="shared" si="12"/>
        <v>155.18296623835323</v>
      </c>
      <c r="Z316" s="81">
        <f t="shared" si="13"/>
        <v>166.27703832241681</v>
      </c>
      <c r="AA316" s="83">
        <f t="shared" si="14"/>
        <v>149.71191699259865</v>
      </c>
    </row>
    <row r="317" spans="1:27" x14ac:dyDescent="0.2">
      <c r="A317" s="76">
        <f>'2019_20 Energy'!A317</f>
        <v>44051</v>
      </c>
      <c r="B317" s="77">
        <f>'2019_20 Energy'!B317</f>
        <v>15.53</v>
      </c>
      <c r="C317" s="78">
        <f>'2019_20 Energy'!C317/11</f>
        <v>21.980069534545454</v>
      </c>
      <c r="D317" s="78">
        <f>'2019_20 Energy'!D317/11</f>
        <v>37.471064839090907</v>
      </c>
      <c r="E317" s="78">
        <f>'2019_20 Energy'!E317/11</f>
        <v>56.692425829090901</v>
      </c>
      <c r="F317" s="78">
        <f>'2019_20 Energy'!F317/11</f>
        <v>32.512326747656353</v>
      </c>
      <c r="G317" s="79">
        <f>'2019_20 Energy'!G317/11</f>
        <v>11.139544028181819</v>
      </c>
      <c r="H317" s="79">
        <f>'2019_20 Energy'!H317/11</f>
        <v>52.029528846635486</v>
      </c>
      <c r="I317" s="78">
        <f>'2019_20 Energy'!I317/11</f>
        <v>105.08936371913818</v>
      </c>
      <c r="J317" s="80">
        <f>'2019_20 Energy'!J317</f>
        <v>14.82</v>
      </c>
      <c r="K317" s="81">
        <f>'2019_20 Energy'!K317/11</f>
        <v>29.989796220090899</v>
      </c>
      <c r="L317" s="81">
        <f>'2019_20 Energy'!L317/11</f>
        <v>47.282247544636355</v>
      </c>
      <c r="M317" s="81">
        <f>'2019_20 Energy'!M317/11</f>
        <v>66.802282879181803</v>
      </c>
      <c r="N317" s="81">
        <f>'2019_20 Energy'!N317/11</f>
        <v>115.43166547138361</v>
      </c>
      <c r="O317" s="82">
        <f>'2019_20 Energy'!O317</f>
        <v>15.9</v>
      </c>
      <c r="P317" s="83">
        <f>'2019_20 Energy'!P317/11</f>
        <v>17.805986613909081</v>
      </c>
      <c r="Q317" s="83">
        <f>'2019_20 Energy'!Q317/11</f>
        <v>32.358194978454534</v>
      </c>
      <c r="R317" s="83">
        <f>'2019_20 Energy'!R317/11</f>
        <v>51.423908774818166</v>
      </c>
      <c r="S317" s="83">
        <f>'2019_20 Energy'!S317/11</f>
        <v>99.699713505201785</v>
      </c>
      <c r="T317" s="84"/>
      <c r="U317" s="78">
        <f>'2019_20 Energy'!U317/11</f>
        <v>39.715454545454548</v>
      </c>
      <c r="V317" s="81">
        <f>'2019_20 Energy'!V317/11</f>
        <v>39.715454545454548</v>
      </c>
      <c r="W317" s="83">
        <f>'2019_20 Energy'!W317/11</f>
        <v>39.715454545454548</v>
      </c>
      <c r="Y317" s="78">
        <f t="shared" si="12"/>
        <v>144.80481826459271</v>
      </c>
      <c r="Z317" s="81">
        <f t="shared" si="13"/>
        <v>155.14712001683816</v>
      </c>
      <c r="AA317" s="83">
        <f t="shared" si="14"/>
        <v>139.41516805065635</v>
      </c>
    </row>
    <row r="318" spans="1:27" x14ac:dyDescent="0.2">
      <c r="A318" s="76">
        <f>'2019_20 Energy'!A318</f>
        <v>44052</v>
      </c>
      <c r="B318" s="77">
        <f>'2019_20 Energy'!B318</f>
        <v>15.52</v>
      </c>
      <c r="C318" s="78">
        <f>'2019_20 Energy'!C318/11</f>
        <v>21.535511679999999</v>
      </c>
      <c r="D318" s="78">
        <f>'2019_20 Energy'!D318/11</f>
        <v>37.495367152727276</v>
      </c>
      <c r="E318" s="78">
        <f>'2019_20 Energy'!E318/11</f>
        <v>56.248526420000005</v>
      </c>
      <c r="F318" s="78">
        <f>'2019_20 Energy'!F318/11</f>
        <v>30.188501264357498</v>
      </c>
      <c r="G318" s="79">
        <f>'2019_20 Energy'!G318/11</f>
        <v>10.394872389090908</v>
      </c>
      <c r="H318" s="79">
        <f>'2019_20 Energy'!H318/11</f>
        <v>48.190124714512237</v>
      </c>
      <c r="I318" s="78">
        <f>'2019_20 Energy'!I318/11</f>
        <v>101.83415489756659</v>
      </c>
      <c r="J318" s="80">
        <f>'2019_20 Energy'!J318</f>
        <v>14.81</v>
      </c>
      <c r="K318" s="81">
        <f>'2019_20 Energy'!K318/11</f>
        <v>29.349826408090902</v>
      </c>
      <c r="L318" s="81">
        <f>'2019_20 Energy'!L318/11</f>
        <v>47.157776864909074</v>
      </c>
      <c r="M318" s="81">
        <f>'2019_20 Energy'!M318/11</f>
        <v>66.195505790999988</v>
      </c>
      <c r="N318" s="81">
        <f>'2019_20 Energy'!N318/11</f>
        <v>112.0038418786302</v>
      </c>
      <c r="O318" s="82">
        <f>'2019_20 Energy'!O318</f>
        <v>15.89</v>
      </c>
      <c r="P318" s="83">
        <f>'2019_20 Energy'!P318/11</f>
        <v>17.463263159727262</v>
      </c>
      <c r="Q318" s="83">
        <f>'2019_20 Energy'!Q318/11</f>
        <v>32.4600268801818</v>
      </c>
      <c r="R318" s="83">
        <f>'2019_20 Energy'!R318/11</f>
        <v>51.064889282999985</v>
      </c>
      <c r="S318" s="83">
        <f>'2019_20 Energy'!S318/11</f>
        <v>96.534458864448382</v>
      </c>
      <c r="T318" s="84"/>
      <c r="U318" s="78">
        <f>'2019_20 Energy'!U318/11</f>
        <v>39.689090909090901</v>
      </c>
      <c r="V318" s="81">
        <f>'2019_20 Energy'!V318/11</f>
        <v>39.689090909090901</v>
      </c>
      <c r="W318" s="83">
        <f>'2019_20 Energy'!W318/11</f>
        <v>39.689090909090901</v>
      </c>
      <c r="Y318" s="78">
        <f t="shared" si="12"/>
        <v>141.52324580665748</v>
      </c>
      <c r="Z318" s="81">
        <f t="shared" si="13"/>
        <v>151.69293278772111</v>
      </c>
      <c r="AA318" s="83">
        <f t="shared" si="14"/>
        <v>136.22354977353928</v>
      </c>
    </row>
    <row r="319" spans="1:27" x14ac:dyDescent="0.2">
      <c r="A319" s="76">
        <f>'2019_20 Energy'!A319</f>
        <v>44053</v>
      </c>
      <c r="B319" s="77">
        <f>'2019_20 Energy'!B319</f>
        <v>15.52</v>
      </c>
      <c r="C319" s="78">
        <f>'2019_20 Energy'!C319/11</f>
        <v>22.521066734545453</v>
      </c>
      <c r="D319" s="78">
        <f>'2019_20 Energy'!D319/11</f>
        <v>40.489978028181817</v>
      </c>
      <c r="E319" s="78">
        <f>'2019_20 Energy'!E319/11</f>
        <v>61.137500414545457</v>
      </c>
      <c r="F319" s="78">
        <f>'2019_20 Energy'!F319/11</f>
        <v>41.37414231095579</v>
      </c>
      <c r="G319" s="79">
        <f>'2019_20 Energy'!G319/11</f>
        <v>14.191719981818181</v>
      </c>
      <c r="H319" s="79">
        <f>'2019_20 Energy'!H319/11</f>
        <v>66.406910426610224</v>
      </c>
      <c r="I319" s="78">
        <f>'2019_20 Energy'!I319/11</f>
        <v>120.12908780661942</v>
      </c>
      <c r="J319" s="80">
        <f>'2019_20 Energy'!J319</f>
        <v>14.81</v>
      </c>
      <c r="K319" s="81">
        <f>'2019_20 Energy'!K319/11</f>
        <v>30.668364975818175</v>
      </c>
      <c r="L319" s="81">
        <f>'2019_20 Energy'!L319/11</f>
        <v>50.645438462181801</v>
      </c>
      <c r="M319" s="81">
        <f>'2019_20 Energy'!M319/11</f>
        <v>71.611382849090901</v>
      </c>
      <c r="N319" s="81">
        <f>'2019_20 Energy'!N319/11</f>
        <v>130.86871309068303</v>
      </c>
      <c r="O319" s="82">
        <f>'2019_20 Energy'!O319</f>
        <v>15.89</v>
      </c>
      <c r="P319" s="83">
        <f>'2019_20 Energy'!P319/11</f>
        <v>18.275291594727261</v>
      </c>
      <c r="Q319" s="83">
        <f>'2019_20 Energy'!Q319/11</f>
        <v>35.1976958301818</v>
      </c>
      <c r="R319" s="83">
        <f>'2019_20 Energy'!R319/11</f>
        <v>55.679279990909073</v>
      </c>
      <c r="S319" s="83">
        <f>'2019_20 Energy'!S319/11</f>
        <v>114.5323816765012</v>
      </c>
      <c r="T319" s="84"/>
      <c r="U319" s="78">
        <f>'2019_20 Energy'!U319/11</f>
        <v>39.662727272727267</v>
      </c>
      <c r="V319" s="81">
        <f>'2019_20 Energy'!V319/11</f>
        <v>39.662727272727267</v>
      </c>
      <c r="W319" s="83">
        <f>'2019_20 Energy'!W319/11</f>
        <v>39.662727272727267</v>
      </c>
      <c r="Y319" s="78">
        <f t="shared" si="12"/>
        <v>159.79181507934669</v>
      </c>
      <c r="Z319" s="81">
        <f t="shared" si="13"/>
        <v>170.5314403634103</v>
      </c>
      <c r="AA319" s="83">
        <f t="shared" si="14"/>
        <v>154.19510894922848</v>
      </c>
    </row>
    <row r="320" spans="1:27" x14ac:dyDescent="0.2">
      <c r="A320" s="76">
        <f>'2019_20 Energy'!A320</f>
        <v>44054</v>
      </c>
      <c r="B320" s="77">
        <f>'2019_20 Energy'!B320</f>
        <v>15.52</v>
      </c>
      <c r="C320" s="78">
        <f>'2019_20 Energy'!C320/11</f>
        <v>22.471645106363635</v>
      </c>
      <c r="D320" s="78">
        <f>'2019_20 Energy'!D320/11</f>
        <v>40.384339851818183</v>
      </c>
      <c r="E320" s="78">
        <f>'2019_20 Energy'!E320/11</f>
        <v>61.030629793636358</v>
      </c>
      <c r="F320" s="78">
        <f>'2019_20 Energy'!F320/11</f>
        <v>41.278935024341436</v>
      </c>
      <c r="G320" s="79">
        <f>'2019_20 Energy'!G320/11</f>
        <v>14.203845524545455</v>
      </c>
      <c r="H320" s="79">
        <f>'2019_20 Energy'!H320/11</f>
        <v>66.260516917772676</v>
      </c>
      <c r="I320" s="78">
        <f>'2019_20 Energy'!I320/11</f>
        <v>119.92847162055051</v>
      </c>
      <c r="J320" s="80">
        <f>'2019_20 Energy'!J320</f>
        <v>14.81</v>
      </c>
      <c r="K320" s="81">
        <f>'2019_20 Energy'!K320/11</f>
        <v>30.618895719545446</v>
      </c>
      <c r="L320" s="81">
        <f>'2019_20 Energy'!L320/11</f>
        <v>50.539528291272717</v>
      </c>
      <c r="M320" s="81">
        <f>'2019_20 Energy'!M320/11</f>
        <v>71.504234585909074</v>
      </c>
      <c r="N320" s="81">
        <f>'2019_20 Energy'!N320/11</f>
        <v>130.66784606852323</v>
      </c>
      <c r="O320" s="82">
        <f>'2019_20 Energy'!O320</f>
        <v>15.89</v>
      </c>
      <c r="P320" s="83">
        <f>'2019_20 Energy'!P320/11</f>
        <v>18.22589478681817</v>
      </c>
      <c r="Q320" s="83">
        <f>'2019_20 Energy'!Q320/11</f>
        <v>35.092199397454529</v>
      </c>
      <c r="R320" s="83">
        <f>'2019_20 Energy'!R320/11</f>
        <v>55.572554056818156</v>
      </c>
      <c r="S320" s="83">
        <f>'2019_20 Energy'!S320/11</f>
        <v>114.33189619870505</v>
      </c>
      <c r="T320" s="84"/>
      <c r="U320" s="78">
        <f>'2019_20 Energy'!U320/11</f>
        <v>39.608181818181819</v>
      </c>
      <c r="V320" s="81">
        <f>'2019_20 Energy'!V320/11</f>
        <v>39.608181818181819</v>
      </c>
      <c r="W320" s="83">
        <f>'2019_20 Energy'!W320/11</f>
        <v>39.608181818181819</v>
      </c>
      <c r="Y320" s="78">
        <f t="shared" si="12"/>
        <v>159.53665343873234</v>
      </c>
      <c r="Z320" s="81">
        <f t="shared" si="13"/>
        <v>170.27602788670504</v>
      </c>
      <c r="AA320" s="83">
        <f t="shared" si="14"/>
        <v>153.94007801688687</v>
      </c>
    </row>
    <row r="321" spans="1:27" x14ac:dyDescent="0.2">
      <c r="A321" s="76">
        <f>'2019_20 Energy'!A321</f>
        <v>44055</v>
      </c>
      <c r="B321" s="77">
        <f>'2019_20 Energy'!B321</f>
        <v>15.52</v>
      </c>
      <c r="C321" s="78">
        <f>'2019_20 Energy'!C321/11</f>
        <v>22.492105810909091</v>
      </c>
      <c r="D321" s="78">
        <f>'2019_20 Energy'!D321/11</f>
        <v>40.462300567272727</v>
      </c>
      <c r="E321" s="78">
        <f>'2019_20 Energy'!E321/11</f>
        <v>61.109538490909088</v>
      </c>
      <c r="F321" s="78">
        <f>'2019_20 Energy'!F321/11</f>
        <v>41.183727739110516</v>
      </c>
      <c r="G321" s="79">
        <f>'2019_20 Energy'!G321/11</f>
        <v>14.215971068181819</v>
      </c>
      <c r="H321" s="79">
        <f>'2019_20 Energy'!H321/11</f>
        <v>66.114123407551702</v>
      </c>
      <c r="I321" s="78">
        <f>'2019_20 Energy'!I321/11</f>
        <v>119.91363475404688</v>
      </c>
      <c r="J321" s="80">
        <f>'2019_20 Energy'!J321</f>
        <v>14.8</v>
      </c>
      <c r="K321" s="81">
        <f>'2019_20 Energy'!K321/11</f>
        <v>30.75405813381817</v>
      </c>
      <c r="L321" s="81">
        <f>'2019_20 Energy'!L321/11</f>
        <v>50.760925497454537</v>
      </c>
      <c r="M321" s="81">
        <f>'2019_20 Energy'!M321/11</f>
        <v>71.731058783999984</v>
      </c>
      <c r="N321" s="81">
        <f>'2019_20 Energy'!N321/11</f>
        <v>130.80469512947414</v>
      </c>
      <c r="O321" s="82">
        <f>'2019_20 Energy'!O321</f>
        <v>15.88</v>
      </c>
      <c r="P321" s="83">
        <f>'2019_20 Energy'!P321/11</f>
        <v>18.361129649454529</v>
      </c>
      <c r="Q321" s="83">
        <f>'2019_20 Energy'!Q321/11</f>
        <v>35.312988102181805</v>
      </c>
      <c r="R321" s="83">
        <f>'2019_20 Energy'!R321/11</f>
        <v>55.798778344363612</v>
      </c>
      <c r="S321" s="83">
        <f>'2019_20 Energy'!S321/11</f>
        <v>114.46810456438324</v>
      </c>
      <c r="T321" s="84"/>
      <c r="U321" s="78">
        <f>'2019_20 Energy'!U321/11</f>
        <v>39.57181818181818</v>
      </c>
      <c r="V321" s="81">
        <f>'2019_20 Energy'!V321/11</f>
        <v>39.57181818181818</v>
      </c>
      <c r="W321" s="83">
        <f>'2019_20 Energy'!W321/11</f>
        <v>39.57181818181818</v>
      </c>
      <c r="Y321" s="78">
        <f t="shared" si="12"/>
        <v>159.48545293586506</v>
      </c>
      <c r="Z321" s="81">
        <f t="shared" si="13"/>
        <v>170.37651331129231</v>
      </c>
      <c r="AA321" s="83">
        <f t="shared" si="14"/>
        <v>154.03992274620143</v>
      </c>
    </row>
    <row r="322" spans="1:27" x14ac:dyDescent="0.2">
      <c r="A322" s="76">
        <f>'2019_20 Energy'!A322</f>
        <v>44056</v>
      </c>
      <c r="B322" s="77">
        <f>'2019_20 Energy'!B322</f>
        <v>15.52</v>
      </c>
      <c r="C322" s="78">
        <f>'2019_20 Energy'!C322/11</f>
        <v>22.485491846363637</v>
      </c>
      <c r="D322" s="78">
        <f>'2019_20 Energy'!D322/11</f>
        <v>40.406208499090909</v>
      </c>
      <c r="E322" s="78">
        <f>'2019_20 Energy'!E322/11</f>
        <v>61.053038123636362</v>
      </c>
      <c r="F322" s="78">
        <f>'2019_20 Energy'!F322/11</f>
        <v>41.088520453879589</v>
      </c>
      <c r="G322" s="79">
        <f>'2019_20 Energy'!G322/11</f>
        <v>14.228096610909091</v>
      </c>
      <c r="H322" s="79">
        <f>'2019_20 Energy'!H322/11</f>
        <v>65.967729898714168</v>
      </c>
      <c r="I322" s="78">
        <f>'2019_20 Energy'!I322/11</f>
        <v>119.76338882299775</v>
      </c>
      <c r="J322" s="80">
        <f>'2019_20 Energy'!J322</f>
        <v>14.79</v>
      </c>
      <c r="K322" s="81">
        <f>'2019_20 Energy'!K322/11</f>
        <v>30.862144537363644</v>
      </c>
      <c r="L322" s="81">
        <f>'2019_20 Energy'!L322/11</f>
        <v>50.847557134727282</v>
      </c>
      <c r="M322" s="81">
        <f>'2019_20 Energy'!M322/11</f>
        <v>71.821760966545469</v>
      </c>
      <c r="N322" s="81">
        <f>'2019_20 Energy'!N322/11</f>
        <v>130.80542293769776</v>
      </c>
      <c r="O322" s="82">
        <f>'2019_20 Energy'!O322</f>
        <v>15.88</v>
      </c>
      <c r="P322" s="83">
        <f>'2019_20 Energy'!P322/11</f>
        <v>18.354539834363621</v>
      </c>
      <c r="Q322" s="83">
        <f>'2019_20 Energy'!Q322/11</f>
        <v>35.257050267818165</v>
      </c>
      <c r="R322" s="83">
        <f>'2019_20 Energy'!R322/11</f>
        <v>55.742435077818165</v>
      </c>
      <c r="S322" s="83">
        <f>'2019_20 Energy'!S322/11</f>
        <v>114.31800213897048</v>
      </c>
      <c r="T322" s="84"/>
      <c r="U322" s="78">
        <f>'2019_20 Energy'!U322/11</f>
        <v>39.527272727272724</v>
      </c>
      <c r="V322" s="81">
        <f>'2019_20 Energy'!V322/11</f>
        <v>39.527272727272724</v>
      </c>
      <c r="W322" s="83">
        <f>'2019_20 Energy'!W322/11</f>
        <v>39.527272727272724</v>
      </c>
      <c r="Y322" s="78">
        <f t="shared" si="12"/>
        <v>159.29066155027047</v>
      </c>
      <c r="Z322" s="81">
        <f t="shared" si="13"/>
        <v>170.33269566497049</v>
      </c>
      <c r="AA322" s="83">
        <f t="shared" si="14"/>
        <v>153.84527486624322</v>
      </c>
    </row>
    <row r="323" spans="1:27" x14ac:dyDescent="0.2">
      <c r="A323" s="76">
        <f>'2019_20 Energy'!A323</f>
        <v>44057</v>
      </c>
      <c r="B323" s="77">
        <f>'2019_20 Energy'!B323</f>
        <v>15.52</v>
      </c>
      <c r="C323" s="78">
        <f>'2019_20 Energy'!C323/11</f>
        <v>22.859000393636364</v>
      </c>
      <c r="D323" s="78">
        <f>'2019_20 Energy'!D323/11</f>
        <v>40.169196091818179</v>
      </c>
      <c r="E323" s="78">
        <f>'2019_20 Energy'!E323/11</f>
        <v>61.310720657272732</v>
      </c>
      <c r="F323" s="78">
        <f>'2019_20 Energy'!F323/11</f>
        <v>37.974386594922748</v>
      </c>
      <c r="G323" s="79">
        <f>'2019_20 Energy'!G323/11</f>
        <v>13.131965422727273</v>
      </c>
      <c r="H323" s="79">
        <f>'2019_20 Energy'!H323/11</f>
        <v>60.828908140488586</v>
      </c>
      <c r="I323" s="78">
        <f>'2019_20 Energy'!I323/11</f>
        <v>116.53030271604092</v>
      </c>
      <c r="J323" s="80">
        <f>'2019_20 Energy'!J323</f>
        <v>14.77</v>
      </c>
      <c r="K323" s="81">
        <f>'2019_20 Energy'!K323/11</f>
        <v>31.59810384590909</v>
      </c>
      <c r="L323" s="81">
        <f>'2019_20 Energy'!L323/11</f>
        <v>50.965896282727272</v>
      </c>
      <c r="M323" s="81">
        <f>'2019_20 Energy'!M323/11</f>
        <v>72.464785164090912</v>
      </c>
      <c r="N323" s="81">
        <f>'2019_20 Energy'!N323/11</f>
        <v>127.95766765128639</v>
      </c>
      <c r="O323" s="82">
        <f>'2019_20 Energy'!O323</f>
        <v>15.88</v>
      </c>
      <c r="P323" s="83">
        <f>'2019_20 Energy'!P323/11</f>
        <v>18.664230736545441</v>
      </c>
      <c r="Q323" s="83">
        <f>'2019_20 Energy'!Q323/11</f>
        <v>34.986780000181803</v>
      </c>
      <c r="R323" s="83">
        <f>'2019_20 Energy'!R323/11</f>
        <v>55.956769693999988</v>
      </c>
      <c r="S323" s="83">
        <f>'2019_20 Energy'!S323/11</f>
        <v>111.04516754546817</v>
      </c>
      <c r="T323" s="84"/>
      <c r="U323" s="78">
        <f>'2019_20 Energy'!U323/11</f>
        <v>39.481818181818177</v>
      </c>
      <c r="V323" s="81">
        <f>'2019_20 Energy'!V323/11</f>
        <v>39.481818181818177</v>
      </c>
      <c r="W323" s="83">
        <f>'2019_20 Energy'!W323/11</f>
        <v>39.481818181818177</v>
      </c>
      <c r="Y323" s="78">
        <f t="shared" si="12"/>
        <v>156.01212089785909</v>
      </c>
      <c r="Z323" s="81">
        <f t="shared" si="13"/>
        <v>167.43948583310456</v>
      </c>
      <c r="AA323" s="83">
        <f t="shared" si="14"/>
        <v>150.52698572728636</v>
      </c>
    </row>
    <row r="324" spans="1:27" x14ac:dyDescent="0.2">
      <c r="A324" s="76">
        <f>'2019_20 Energy'!A324</f>
        <v>44058</v>
      </c>
      <c r="B324" s="77">
        <f>'2019_20 Energy'!B324</f>
        <v>15.51</v>
      </c>
      <c r="C324" s="78">
        <f>'2019_20 Energy'!C324/11</f>
        <v>22.194408862727272</v>
      </c>
      <c r="D324" s="78">
        <f>'2019_20 Energy'!D324/11</f>
        <v>38.011994854545456</v>
      </c>
      <c r="E324" s="78">
        <f>'2019_20 Energy'!E324/11</f>
        <v>58.11657133909091</v>
      </c>
      <c r="F324" s="78">
        <f>'2019_20 Energy'!F324/11</f>
        <v>32.318734023418443</v>
      </c>
      <c r="G324" s="79">
        <f>'2019_20 Energy'!G324/11</f>
        <v>11.184813508181819</v>
      </c>
      <c r="H324" s="79">
        <f>'2019_20 Energy'!H324/11</f>
        <v>51.666754162994287</v>
      </c>
      <c r="I324" s="78">
        <f>'2019_20 Energy'!I324/11</f>
        <v>106.33527190999116</v>
      </c>
      <c r="J324" s="80">
        <f>'2019_20 Energy'!J324</f>
        <v>14.75</v>
      </c>
      <c r="K324" s="81">
        <f>'2019_20 Energy'!K324/11</f>
        <v>30.767849971090904</v>
      </c>
      <c r="L324" s="81">
        <f>'2019_20 Energy'!L324/11</f>
        <v>48.516371320727266</v>
      </c>
      <c r="M324" s="81">
        <f>'2019_20 Energy'!M324/11</f>
        <v>68.96736613436363</v>
      </c>
      <c r="N324" s="81">
        <f>'2019_20 Energy'!N324/11</f>
        <v>117.43505062378208</v>
      </c>
      <c r="O324" s="82">
        <f>'2019_20 Energy'!O324</f>
        <v>15.88</v>
      </c>
      <c r="P324" s="83">
        <f>'2019_20 Energy'!P324/11</f>
        <v>18.020496744181806</v>
      </c>
      <c r="Q324" s="83">
        <f>'2019_20 Energy'!Q324/11</f>
        <v>32.898022101272716</v>
      </c>
      <c r="R324" s="83">
        <f>'2019_20 Energy'!R324/11</f>
        <v>52.833947557181801</v>
      </c>
      <c r="S324" s="83">
        <f>'2019_20 Energy'!S324/11</f>
        <v>100.93143227405477</v>
      </c>
      <c r="T324" s="84"/>
      <c r="U324" s="78">
        <f>'2019_20 Energy'!U324/11</f>
        <v>39.447272727272725</v>
      </c>
      <c r="V324" s="81">
        <f>'2019_20 Energy'!V324/11</f>
        <v>39.447272727272725</v>
      </c>
      <c r="W324" s="83">
        <f>'2019_20 Energy'!W324/11</f>
        <v>39.447272727272725</v>
      </c>
      <c r="Y324" s="78">
        <f t="shared" si="12"/>
        <v>145.7825446372639</v>
      </c>
      <c r="Z324" s="81">
        <f t="shared" si="13"/>
        <v>156.88232335105479</v>
      </c>
      <c r="AA324" s="83">
        <f t="shared" si="14"/>
        <v>140.37870500132749</v>
      </c>
    </row>
    <row r="325" spans="1:27" x14ac:dyDescent="0.2">
      <c r="A325" s="76">
        <f>'2019_20 Energy'!A325</f>
        <v>44059</v>
      </c>
      <c r="B325" s="77">
        <f>'2019_20 Energy'!B325</f>
        <v>15.49</v>
      </c>
      <c r="C325" s="78">
        <f>'2019_20 Energy'!C325/11</f>
        <v>21.861150820000002</v>
      </c>
      <c r="D325" s="78">
        <f>'2019_20 Energy'!D325/11</f>
        <v>38.065900228181818</v>
      </c>
      <c r="E325" s="78">
        <f>'2019_20 Energy'!E325/11</f>
        <v>57.690124211818187</v>
      </c>
      <c r="F325" s="78">
        <f>'2019_20 Energy'!F325/11</f>
        <v>30.174962425972623</v>
      </c>
      <c r="G325" s="79">
        <f>'2019_20 Energy'!G325/11</f>
        <v>10.431618362727272</v>
      </c>
      <c r="H325" s="79">
        <f>'2019_20 Energy'!H325/11</f>
        <v>48.083249338522045</v>
      </c>
      <c r="I325" s="78">
        <f>'2019_20 Energy'!I325/11</f>
        <v>103.28003334736353</v>
      </c>
      <c r="J325" s="80">
        <f>'2019_20 Energy'!J325</f>
        <v>14.73</v>
      </c>
      <c r="K325" s="81">
        <f>'2019_20 Energy'!K325/11</f>
        <v>30.225427105090908</v>
      </c>
      <c r="L325" s="81">
        <f>'2019_20 Energy'!L325/11</f>
        <v>48.410214206727275</v>
      </c>
      <c r="M325" s="81">
        <f>'2019_20 Energy'!M325/11</f>
        <v>68.36558566672727</v>
      </c>
      <c r="N325" s="81">
        <f>'2019_20 Energy'!N325/11</f>
        <v>114.19404726124532</v>
      </c>
      <c r="O325" s="82">
        <f>'2019_20 Energy'!O325</f>
        <v>15.88</v>
      </c>
      <c r="P325" s="83">
        <f>'2019_20 Energy'!P325/11</f>
        <v>17.56895641054545</v>
      </c>
      <c r="Q325" s="83">
        <f>'2019_20 Energy'!Q325/11</f>
        <v>32.757633844454539</v>
      </c>
      <c r="R325" s="83">
        <f>'2019_20 Energy'!R325/11</f>
        <v>52.211926886272721</v>
      </c>
      <c r="S325" s="83">
        <f>'2019_20 Energy'!S325/11</f>
        <v>97.679420950336237</v>
      </c>
      <c r="T325" s="84"/>
      <c r="U325" s="78">
        <f>'2019_20 Energy'!U325/11</f>
        <v>39.401818181818186</v>
      </c>
      <c r="V325" s="81">
        <f>'2019_20 Energy'!V325/11</f>
        <v>39.401818181818186</v>
      </c>
      <c r="W325" s="83">
        <f>'2019_20 Energy'!W325/11</f>
        <v>39.401818181818186</v>
      </c>
      <c r="Y325" s="78">
        <f t="shared" si="12"/>
        <v>142.6818515291817</v>
      </c>
      <c r="Z325" s="81">
        <f t="shared" si="13"/>
        <v>153.5958654430635</v>
      </c>
      <c r="AA325" s="83">
        <f t="shared" si="14"/>
        <v>137.08123913215442</v>
      </c>
    </row>
    <row r="326" spans="1:27" x14ac:dyDescent="0.2">
      <c r="A326" s="76">
        <f>'2019_20 Energy'!A326</f>
        <v>44060</v>
      </c>
      <c r="B326" s="77">
        <f>'2019_20 Energy'!B326</f>
        <v>15.47</v>
      </c>
      <c r="C326" s="78">
        <f>'2019_20 Energy'!C326/11</f>
        <v>23.00511898818182</v>
      </c>
      <c r="D326" s="78">
        <f>'2019_20 Energy'!D326/11</f>
        <v>40.779314560909093</v>
      </c>
      <c r="E326" s="78">
        <f>'2019_20 Energy'!E326/11</f>
        <v>62.331803932727276</v>
      </c>
      <c r="F326" s="78">
        <f>'2019_20 Energy'!F326/11</f>
        <v>41.64086888961063</v>
      </c>
      <c r="G326" s="79">
        <f>'2019_20 Energy'!G326/11</f>
        <v>14.248454726363635</v>
      </c>
      <c r="H326" s="79">
        <f>'2019_20 Energy'!H326/11</f>
        <v>66.658090734494607</v>
      </c>
      <c r="I326" s="78">
        <f>'2019_20 Energy'!I326/11</f>
        <v>121.61907745618336</v>
      </c>
      <c r="J326" s="80">
        <f>'2019_20 Energy'!J326</f>
        <v>14.7</v>
      </c>
      <c r="K326" s="81">
        <f>'2019_20 Energy'!K326/11</f>
        <v>31.840559742181835</v>
      </c>
      <c r="L326" s="81">
        <f>'2019_20 Energy'!L326/11</f>
        <v>51.790873783909113</v>
      </c>
      <c r="M326" s="81">
        <f>'2019_20 Energy'!M326/11</f>
        <v>73.715869324727294</v>
      </c>
      <c r="N326" s="81">
        <f>'2019_20 Energy'!N326/11</f>
        <v>133.29154638724702</v>
      </c>
      <c r="O326" s="82">
        <f>'2019_20 Energy'!O326</f>
        <v>15.88</v>
      </c>
      <c r="P326" s="83">
        <f>'2019_20 Energy'!P326/11</f>
        <v>18.300533651636361</v>
      </c>
      <c r="Q326" s="83">
        <f>'2019_20 Energy'!Q326/11</f>
        <v>34.916016792818183</v>
      </c>
      <c r="R326" s="83">
        <f>'2019_20 Energy'!R326/11</f>
        <v>56.270158723999998</v>
      </c>
      <c r="S326" s="83">
        <f>'2019_20 Energy'!S326/11</f>
        <v>115.40386672215608</v>
      </c>
      <c r="T326" s="84"/>
      <c r="U326" s="78">
        <f>'2019_20 Energy'!U326/11</f>
        <v>39.338181818181823</v>
      </c>
      <c r="V326" s="81">
        <f>'2019_20 Energy'!V326/11</f>
        <v>39.338181818181823</v>
      </c>
      <c r="W326" s="83">
        <f>'2019_20 Energy'!W326/11</f>
        <v>39.338181818181823</v>
      </c>
      <c r="Y326" s="78">
        <f t="shared" ref="Y326:Y369" si="15">U326+I326</f>
        <v>160.95725927436519</v>
      </c>
      <c r="Z326" s="81">
        <f t="shared" ref="Z326:Z369" si="16">V326+N326</f>
        <v>172.62972820542885</v>
      </c>
      <c r="AA326" s="83">
        <f t="shared" ref="AA326:AA369" si="17">W326+S326</f>
        <v>154.74204854033792</v>
      </c>
    </row>
    <row r="327" spans="1:27" x14ac:dyDescent="0.2">
      <c r="A327" s="76">
        <f>'2019_20 Energy'!A327</f>
        <v>44061</v>
      </c>
      <c r="B327" s="77">
        <f>'2019_20 Energy'!B327</f>
        <v>15.45</v>
      </c>
      <c r="C327" s="78">
        <f>'2019_20 Energy'!C327/11</f>
        <v>23.236014964545454</v>
      </c>
      <c r="D327" s="78">
        <f>'2019_20 Energy'!D327/11</f>
        <v>41.115627334545451</v>
      </c>
      <c r="E327" s="78">
        <f>'2019_20 Energy'!E327/11</f>
        <v>62.678555528181818</v>
      </c>
      <c r="F327" s="78">
        <f>'2019_20 Energy'!F327/11</f>
        <v>41.778955998543381</v>
      </c>
      <c r="G327" s="79">
        <f>'2019_20 Energy'!G327/11</f>
        <v>14.253544255454546</v>
      </c>
      <c r="H327" s="79">
        <f>'2019_20 Energy'!H327/11</f>
        <v>66.830680943785566</v>
      </c>
      <c r="I327" s="78">
        <f>'2019_20 Energy'!I327/11</f>
        <v>122.11287152666155</v>
      </c>
      <c r="J327" s="80">
        <f>'2019_20 Energy'!J327</f>
        <v>14.68</v>
      </c>
      <c r="K327" s="81">
        <f>'2019_20 Energy'!K327/11</f>
        <v>32.071404065545444</v>
      </c>
      <c r="L327" s="81">
        <f>'2019_20 Energy'!L327/11</f>
        <v>52.127585872545453</v>
      </c>
      <c r="M327" s="81">
        <f>'2019_20 Energy'!M327/11</f>
        <v>74.063014544181797</v>
      </c>
      <c r="N327" s="81">
        <f>'2019_20 Energy'!N327/11</f>
        <v>133.78576315999791</v>
      </c>
      <c r="O327" s="82">
        <f>'2019_20 Energy'!O327</f>
        <v>15.88</v>
      </c>
      <c r="P327" s="83">
        <f>'2019_20 Energy'!P327/11</f>
        <v>18.301966505545437</v>
      </c>
      <c r="Q327" s="83">
        <f>'2019_20 Energy'!Q327/11</f>
        <v>34.966092047090882</v>
      </c>
      <c r="R327" s="83">
        <f>'2019_20 Energy'!R327/11</f>
        <v>56.321000493272706</v>
      </c>
      <c r="S327" s="83">
        <f>'2019_20 Energy'!S327/11</f>
        <v>115.59424372727064</v>
      </c>
      <c r="T327" s="84"/>
      <c r="U327" s="78">
        <f>'2019_20 Energy'!U327/11</f>
        <v>39.293636363636367</v>
      </c>
      <c r="V327" s="81">
        <f>'2019_20 Energy'!V327/11</f>
        <v>39.293636363636367</v>
      </c>
      <c r="W327" s="83">
        <f>'2019_20 Energy'!W327/11</f>
        <v>39.293636363636367</v>
      </c>
      <c r="Y327" s="78">
        <f t="shared" si="15"/>
        <v>161.40650789029792</v>
      </c>
      <c r="Z327" s="81">
        <f t="shared" si="16"/>
        <v>173.07939952363427</v>
      </c>
      <c r="AA327" s="83">
        <f t="shared" si="17"/>
        <v>154.887880090907</v>
      </c>
    </row>
    <row r="328" spans="1:27" x14ac:dyDescent="0.2">
      <c r="A328" s="76">
        <f>'2019_20 Energy'!A328</f>
        <v>44062</v>
      </c>
      <c r="B328" s="77">
        <f>'2019_20 Energy'!B328</f>
        <v>15.44</v>
      </c>
      <c r="C328" s="78">
        <f>'2019_20 Energy'!C328/11</f>
        <v>23.410114702727274</v>
      </c>
      <c r="D328" s="78">
        <f>'2019_20 Energy'!D328/11</f>
        <v>41.209259775454548</v>
      </c>
      <c r="E328" s="78">
        <f>'2019_20 Energy'!E328/11</f>
        <v>62.780268734545459</v>
      </c>
      <c r="F328" s="78">
        <f>'2019_20 Energy'!F328/11</f>
        <v>41.91704310747614</v>
      </c>
      <c r="G328" s="79">
        <f>'2019_20 Energy'!G328/11</f>
        <v>14.258633784545454</v>
      </c>
      <c r="H328" s="79">
        <f>'2019_20 Energy'!H328/11</f>
        <v>67.00327115307654</v>
      </c>
      <c r="I328" s="78">
        <f>'2019_20 Energy'!I328/11</f>
        <v>122.35788246350343</v>
      </c>
      <c r="J328" s="80">
        <f>'2019_20 Energy'!J328</f>
        <v>14.65</v>
      </c>
      <c r="K328" s="81">
        <f>'2019_20 Energy'!K328/11</f>
        <v>32.474941435090898</v>
      </c>
      <c r="L328" s="81">
        <f>'2019_20 Energy'!L328/11</f>
        <v>52.506328598818165</v>
      </c>
      <c r="M328" s="81">
        <f>'2019_20 Energy'!M328/11</f>
        <v>74.45950753418181</v>
      </c>
      <c r="N328" s="81">
        <f>'2019_20 Energy'!N328/11</f>
        <v>134.33307548393066</v>
      </c>
      <c r="O328" s="82">
        <f>'2019_20 Energy'!O328</f>
        <v>15.88</v>
      </c>
      <c r="P328" s="83">
        <f>'2019_20 Energy'!P328/11</f>
        <v>18.361350446727258</v>
      </c>
      <c r="Q328" s="83">
        <f>'2019_20 Energy'!Q328/11</f>
        <v>34.91722144345453</v>
      </c>
      <c r="R328" s="83">
        <f>'2019_20 Energy'!R328/11</f>
        <v>56.275376238545441</v>
      </c>
      <c r="S328" s="83">
        <f>'2019_20 Energy'!S328/11</f>
        <v>115.68815471147613</v>
      </c>
      <c r="T328" s="84"/>
      <c r="U328" s="78">
        <f>'2019_20 Energy'!U328/11</f>
        <v>39.24</v>
      </c>
      <c r="V328" s="81">
        <f>'2019_20 Energy'!V328/11</f>
        <v>39.24</v>
      </c>
      <c r="W328" s="83">
        <f>'2019_20 Energy'!W328/11</f>
        <v>39.24</v>
      </c>
      <c r="Y328" s="78">
        <f t="shared" si="15"/>
        <v>161.59788246350342</v>
      </c>
      <c r="Z328" s="81">
        <f t="shared" si="16"/>
        <v>173.57307548393067</v>
      </c>
      <c r="AA328" s="83">
        <f t="shared" si="17"/>
        <v>154.92815471147614</v>
      </c>
    </row>
    <row r="329" spans="1:27" x14ac:dyDescent="0.2">
      <c r="A329" s="76">
        <f>'2019_20 Energy'!A329</f>
        <v>44063</v>
      </c>
      <c r="B329" s="77">
        <f>'2019_20 Energy'!B329</f>
        <v>15.42</v>
      </c>
      <c r="C329" s="78">
        <f>'2019_20 Energy'!C329/11</f>
        <v>23.568363847272725</v>
      </c>
      <c r="D329" s="78">
        <f>'2019_20 Energy'!D329/11</f>
        <v>41.750841385454549</v>
      </c>
      <c r="E329" s="78">
        <f>'2019_20 Energy'!E329/11</f>
        <v>63.329052505454548</v>
      </c>
      <c r="F329" s="78">
        <f>'2019_20 Energy'!F329/11</f>
        <v>42.055130216408898</v>
      </c>
      <c r="G329" s="79">
        <f>'2019_20 Energy'!G329/11</f>
        <v>14.263723313636364</v>
      </c>
      <c r="H329" s="79">
        <f>'2019_20 Energy'!H329/11</f>
        <v>67.175861362367499</v>
      </c>
      <c r="I329" s="78">
        <f>'2019_20 Energy'!I329/11</f>
        <v>123.053711352618</v>
      </c>
      <c r="J329" s="80">
        <f>'2019_20 Energy'!J329</f>
        <v>14.62</v>
      </c>
      <c r="K329" s="81">
        <f>'2019_20 Energy'!K329/11</f>
        <v>32.747881556363637</v>
      </c>
      <c r="L329" s="81">
        <f>'2019_20 Energy'!L329/11</f>
        <v>53.193647952727289</v>
      </c>
      <c r="M329" s="81">
        <f>'2019_20 Energy'!M329/11</f>
        <v>75.158860730909112</v>
      </c>
      <c r="N329" s="81">
        <f>'2019_20 Energy'!N329/11</f>
        <v>135.18325026549982</v>
      </c>
      <c r="O329" s="82">
        <f>'2019_20 Energy'!O329</f>
        <v>15.88</v>
      </c>
      <c r="P329" s="83">
        <f>'2019_20 Energy'!P329/11</f>
        <v>18.290141164545442</v>
      </c>
      <c r="Q329" s="83">
        <f>'2019_20 Energy'!Q329/11</f>
        <v>35.171227609272712</v>
      </c>
      <c r="R329" s="83">
        <f>'2019_20 Energy'!R329/11</f>
        <v>56.526912775818168</v>
      </c>
      <c r="S329" s="83">
        <f>'2019_20 Energy'!S329/11</f>
        <v>116.07922648368161</v>
      </c>
      <c r="T329" s="84"/>
      <c r="U329" s="78">
        <f>'2019_20 Energy'!U329/11</f>
        <v>39.186363636363645</v>
      </c>
      <c r="V329" s="81">
        <f>'2019_20 Energy'!V329/11</f>
        <v>39.186363636363645</v>
      </c>
      <c r="W329" s="83">
        <f>'2019_20 Energy'!W329/11</f>
        <v>39.186363636363645</v>
      </c>
      <c r="Y329" s="78">
        <f t="shared" si="15"/>
        <v>162.24007498898163</v>
      </c>
      <c r="Z329" s="81">
        <f t="shared" si="16"/>
        <v>174.36961390186346</v>
      </c>
      <c r="AA329" s="83">
        <f t="shared" si="17"/>
        <v>155.26559012004526</v>
      </c>
    </row>
    <row r="330" spans="1:27" x14ac:dyDescent="0.2">
      <c r="A330" s="76">
        <f>'2019_20 Energy'!A330</f>
        <v>44064</v>
      </c>
      <c r="B330" s="77">
        <f>'2019_20 Energy'!B330</f>
        <v>15.42</v>
      </c>
      <c r="C330" s="78">
        <f>'2019_20 Energy'!C330/11</f>
        <v>24.000502521818181</v>
      </c>
      <c r="D330" s="78">
        <f>'2019_20 Energy'!D330/11</f>
        <v>41.494084124545452</v>
      </c>
      <c r="E330" s="78">
        <f>'2019_20 Energy'!E330/11</f>
        <v>62.729890360000006</v>
      </c>
      <c r="F330" s="78">
        <f>'2019_20 Energy'!F330/11</f>
        <v>38.856316882385251</v>
      </c>
      <c r="G330" s="79">
        <f>'2019_20 Energy'!G330/11</f>
        <v>13.163393275454546</v>
      </c>
      <c r="H330" s="79">
        <f>'2019_20 Energy'!H330/11</f>
        <v>61.929559063093414</v>
      </c>
      <c r="I330" s="78">
        <f>'2019_20 Energy'!I330/11</f>
        <v>118.8778019910489</v>
      </c>
      <c r="J330" s="80">
        <f>'2019_20 Energy'!J330</f>
        <v>14.58</v>
      </c>
      <c r="K330" s="81">
        <f>'2019_20 Energy'!K330/11</f>
        <v>33.787897868727271</v>
      </c>
      <c r="L330" s="81">
        <f>'2019_20 Energy'!L330/11</f>
        <v>53.585953531454543</v>
      </c>
      <c r="M330" s="81">
        <f>'2019_20 Energy'!M330/11</f>
        <v>75.222899078909094</v>
      </c>
      <c r="N330" s="81">
        <f>'2019_20 Energy'!N330/11</f>
        <v>131.67712190129433</v>
      </c>
      <c r="O330" s="82">
        <f>'2019_20 Energy'!O330</f>
        <v>15.89</v>
      </c>
      <c r="P330" s="83">
        <f>'2019_20 Energy'!P330/11</f>
        <v>18.524221791999992</v>
      </c>
      <c r="Q330" s="83">
        <f>'2019_20 Energy'!Q330/11</f>
        <v>34.72839528972726</v>
      </c>
      <c r="R330" s="83">
        <f>'2019_20 Energy'!R330/11</f>
        <v>55.739754529181816</v>
      </c>
      <c r="S330" s="83">
        <f>'2019_20 Energy'!S330/11</f>
        <v>111.71627775338521</v>
      </c>
      <c r="T330" s="84"/>
      <c r="U330" s="78">
        <f>'2019_20 Energy'!U330/11</f>
        <v>39.141818181818181</v>
      </c>
      <c r="V330" s="81">
        <f>'2019_20 Energy'!V330/11</f>
        <v>39.141818181818181</v>
      </c>
      <c r="W330" s="83">
        <f>'2019_20 Energy'!W330/11</f>
        <v>39.141818181818181</v>
      </c>
      <c r="Y330" s="78">
        <f t="shared" si="15"/>
        <v>158.01962017286706</v>
      </c>
      <c r="Z330" s="81">
        <f t="shared" si="16"/>
        <v>170.81894008311252</v>
      </c>
      <c r="AA330" s="83">
        <f t="shared" si="17"/>
        <v>150.85809593520338</v>
      </c>
    </row>
    <row r="331" spans="1:27" x14ac:dyDescent="0.2">
      <c r="A331" s="76">
        <f>'2019_20 Energy'!A331</f>
        <v>44065</v>
      </c>
      <c r="B331" s="77">
        <f>'2019_20 Energy'!B331</f>
        <v>15.41</v>
      </c>
      <c r="C331" s="78">
        <f>'2019_20 Energy'!C331/11</f>
        <v>23.283681608181816</v>
      </c>
      <c r="D331" s="78">
        <f>'2019_20 Energy'!D331/11</f>
        <v>39.063177720909088</v>
      </c>
      <c r="E331" s="78">
        <f>'2019_20 Energy'!E331/11</f>
        <v>59.258536014545456</v>
      </c>
      <c r="F331" s="78">
        <f>'2019_20 Energy'!F331/11</f>
        <v>33.046222036628315</v>
      </c>
      <c r="G331" s="79">
        <f>'2019_20 Energy'!G331/11</f>
        <v>11.207639177272727</v>
      </c>
      <c r="H331" s="79">
        <f>'2019_20 Energy'!H331/11</f>
        <v>52.56765006061751</v>
      </c>
      <c r="I331" s="78">
        <f>'2019_20 Energy'!I331/11</f>
        <v>108.24631565838285</v>
      </c>
      <c r="J331" s="80">
        <f>'2019_20 Energy'!J331</f>
        <v>14.55</v>
      </c>
      <c r="K331" s="81">
        <f>'2019_20 Energy'!K331/11</f>
        <v>32.984810073454533</v>
      </c>
      <c r="L331" s="81">
        <f>'2019_20 Energy'!L331/11</f>
        <v>50.947546882727266</v>
      </c>
      <c r="M331" s="81">
        <f>'2019_20 Energy'!M331/11</f>
        <v>71.535806887272713</v>
      </c>
      <c r="N331" s="81">
        <f>'2019_20 Energy'!N331/11</f>
        <v>120.80552370262831</v>
      </c>
      <c r="O331" s="82">
        <f>'2019_20 Energy'!O331</f>
        <v>15.89</v>
      </c>
      <c r="P331" s="83">
        <f>'2019_20 Energy'!P331/11</f>
        <v>17.869098278727265</v>
      </c>
      <c r="Q331" s="83">
        <f>'2019_20 Energy'!Q331/11</f>
        <v>32.430041444545445</v>
      </c>
      <c r="R331" s="83">
        <f>'2019_20 Energy'!R331/11</f>
        <v>52.406105759999988</v>
      </c>
      <c r="S331" s="83">
        <f>'2019_20 Energy'!S331/11</f>
        <v>101.23652512499194</v>
      </c>
      <c r="T331" s="84"/>
      <c r="U331" s="78">
        <f>'2019_20 Energy'!U331/11</f>
        <v>39.006363636363638</v>
      </c>
      <c r="V331" s="81">
        <f>'2019_20 Energy'!V331/11</f>
        <v>39.006363636363638</v>
      </c>
      <c r="W331" s="83">
        <f>'2019_20 Energy'!W331/11</f>
        <v>39.006363636363638</v>
      </c>
      <c r="Y331" s="78">
        <f t="shared" si="15"/>
        <v>147.25267929474649</v>
      </c>
      <c r="Z331" s="81">
        <f t="shared" si="16"/>
        <v>159.81188733899194</v>
      </c>
      <c r="AA331" s="83">
        <f t="shared" si="17"/>
        <v>140.24288876135557</v>
      </c>
    </row>
    <row r="332" spans="1:27" x14ac:dyDescent="0.2">
      <c r="A332" s="76">
        <f>'2019_20 Energy'!A332</f>
        <v>44066</v>
      </c>
      <c r="B332" s="77">
        <f>'2019_20 Energy'!B332</f>
        <v>15.4</v>
      </c>
      <c r="C332" s="78">
        <f>'2019_20 Energy'!C332/11</f>
        <v>22.84635819090909</v>
      </c>
      <c r="D332" s="78">
        <f>'2019_20 Energy'!D332/11</f>
        <v>39.226577010909089</v>
      </c>
      <c r="E332" s="78">
        <f>'2019_20 Energy'!E332/11</f>
        <v>58.93687223909091</v>
      </c>
      <c r="F332" s="78">
        <f>'2019_20 Energy'!F332/11</f>
        <v>30.845563321699032</v>
      </c>
      <c r="G332" s="79">
        <f>'2019_20 Energy'!G332/11</f>
        <v>10.451904394545455</v>
      </c>
      <c r="H332" s="79">
        <f>'2019_20 Energy'!H332/11</f>
        <v>48.913193310536229</v>
      </c>
      <c r="I332" s="78">
        <f>'2019_20 Energy'!I332/11</f>
        <v>105.23406030972629</v>
      </c>
      <c r="J332" s="80">
        <f>'2019_20 Energy'!J332</f>
        <v>14.52</v>
      </c>
      <c r="K332" s="81">
        <f>'2019_20 Energy'!K332/11</f>
        <v>32.530913334909094</v>
      </c>
      <c r="L332" s="81">
        <f>'2019_20 Energy'!L332/11</f>
        <v>51.203953178909096</v>
      </c>
      <c r="M332" s="81">
        <f>'2019_20 Energy'!M332/11</f>
        <v>71.298618991090919</v>
      </c>
      <c r="N332" s="81">
        <f>'2019_20 Energy'!N332/11</f>
        <v>117.87221235260813</v>
      </c>
      <c r="O332" s="82">
        <f>'2019_20 Energy'!O332</f>
        <v>15.89</v>
      </c>
      <c r="P332" s="83">
        <f>'2019_20 Energy'!P332/11</f>
        <v>17.45382180390909</v>
      </c>
      <c r="Q332" s="83">
        <f>'2019_20 Energy'!Q332/11</f>
        <v>32.557356190090907</v>
      </c>
      <c r="R332" s="83">
        <f>'2019_20 Energy'!R332/11</f>
        <v>52.053626888545452</v>
      </c>
      <c r="S332" s="83">
        <f>'2019_20 Energy'!S332/11</f>
        <v>98.196907472153583</v>
      </c>
      <c r="T332" s="84"/>
      <c r="U332" s="78">
        <f>'2019_20 Energy'!U332/11</f>
        <v>38.880000000000003</v>
      </c>
      <c r="V332" s="81">
        <f>'2019_20 Energy'!V332/11</f>
        <v>38.880000000000003</v>
      </c>
      <c r="W332" s="83">
        <f>'2019_20 Energy'!W332/11</f>
        <v>38.880000000000003</v>
      </c>
      <c r="Y332" s="78">
        <f t="shared" si="15"/>
        <v>144.11406030972628</v>
      </c>
      <c r="Z332" s="81">
        <f t="shared" si="16"/>
        <v>156.75221235260813</v>
      </c>
      <c r="AA332" s="83">
        <f t="shared" si="17"/>
        <v>137.07690747215358</v>
      </c>
    </row>
    <row r="333" spans="1:27" x14ac:dyDescent="0.2">
      <c r="A333" s="76">
        <f>'2019_20 Energy'!A333</f>
        <v>44067</v>
      </c>
      <c r="B333" s="77">
        <f>'2019_20 Energy'!B333</f>
        <v>15.38</v>
      </c>
      <c r="C333" s="78">
        <f>'2019_20 Energy'!C333/11</f>
        <v>24.044887629090908</v>
      </c>
      <c r="D333" s="78">
        <f>'2019_20 Energy'!D333/11</f>
        <v>42.110972440000005</v>
      </c>
      <c r="E333" s="78">
        <f>'2019_20 Energy'!E333/11</f>
        <v>63.753918558181816</v>
      </c>
      <c r="F333" s="78">
        <f>'2019_20 Energy'!F333/11</f>
        <v>42.607478652139932</v>
      </c>
      <c r="G333" s="79">
        <f>'2019_20 Energy'!G333/11</f>
        <v>14.284081429090911</v>
      </c>
      <c r="H333" s="79">
        <f>'2019_20 Energy'!H333/11</f>
        <v>67.866222198147938</v>
      </c>
      <c r="I333" s="78">
        <f>'2019_20 Energy'!I333/11</f>
        <v>124.05178040989448</v>
      </c>
      <c r="J333" s="80">
        <f>'2019_20 Energy'!J333</f>
        <v>14.48</v>
      </c>
      <c r="K333" s="81">
        <f>'2019_20 Energy'!K333/11</f>
        <v>34.371603565454549</v>
      </c>
      <c r="L333" s="81">
        <f>'2019_20 Energy'!L333/11</f>
        <v>54.982245629090919</v>
      </c>
      <c r="M333" s="81">
        <f>'2019_20 Energy'!M333/11</f>
        <v>77.061547624545469</v>
      </c>
      <c r="N333" s="81">
        <f>'2019_20 Energy'!N333/11</f>
        <v>137.69674244668539</v>
      </c>
      <c r="O333" s="82">
        <f>'2019_20 Energy'!O333</f>
        <v>15.89</v>
      </c>
      <c r="P333" s="83">
        <f>'2019_20 Energy'!P333/11</f>
        <v>18.193081931818185</v>
      </c>
      <c r="Q333" s="83">
        <f>'2019_20 Energy'!Q333/11</f>
        <v>34.817250966181824</v>
      </c>
      <c r="R333" s="83">
        <f>'2019_20 Energy'!R333/11</f>
        <v>56.21292875390909</v>
      </c>
      <c r="S333" s="83">
        <f>'2019_20 Energy'!S333/11</f>
        <v>116.31963525923084</v>
      </c>
      <c r="T333" s="84"/>
      <c r="U333" s="78">
        <f>'2019_20 Energy'!U333/11</f>
        <v>38.735454545454552</v>
      </c>
      <c r="V333" s="81">
        <f>'2019_20 Energy'!V333/11</f>
        <v>38.735454545454552</v>
      </c>
      <c r="W333" s="83">
        <f>'2019_20 Energy'!W333/11</f>
        <v>38.735454545454552</v>
      </c>
      <c r="Y333" s="78">
        <f t="shared" si="15"/>
        <v>162.78723495534902</v>
      </c>
      <c r="Z333" s="81">
        <f t="shared" si="16"/>
        <v>176.43219699213995</v>
      </c>
      <c r="AA333" s="83">
        <f t="shared" si="17"/>
        <v>155.05508980468539</v>
      </c>
    </row>
    <row r="334" spans="1:27" x14ac:dyDescent="0.2">
      <c r="A334" s="76">
        <f>'2019_20 Energy'!A334</f>
        <v>44068</v>
      </c>
      <c r="B334" s="77">
        <f>'2019_20 Energy'!B334</f>
        <v>15.36</v>
      </c>
      <c r="C334" s="78">
        <f>'2019_20 Energy'!C334/11</f>
        <v>24.298408134545454</v>
      </c>
      <c r="D334" s="78">
        <f>'2019_20 Energy'!D334/11</f>
        <v>42.563916868181821</v>
      </c>
      <c r="E334" s="78">
        <f>'2019_20 Energy'!E334/11</f>
        <v>64.217432574545455</v>
      </c>
      <c r="F334" s="78">
        <f>'2019_20 Energy'!F334/11</f>
        <v>42.745565761072697</v>
      </c>
      <c r="G334" s="79">
        <f>'2019_20 Energy'!G334/11</f>
        <v>14.289170958181819</v>
      </c>
      <c r="H334" s="79">
        <f>'2019_20 Energy'!H334/11</f>
        <v>68.038812407438897</v>
      </c>
      <c r="I334" s="78">
        <f>'2019_20 Energy'!I334/11</f>
        <v>124.66234558709998</v>
      </c>
      <c r="J334" s="80">
        <f>'2019_20 Energy'!J334</f>
        <v>14.44</v>
      </c>
      <c r="K334" s="81">
        <f>'2019_20 Energy'!K334/11</f>
        <v>34.854544931999996</v>
      </c>
      <c r="L334" s="81">
        <f>'2019_20 Energy'!L334/11</f>
        <v>55.722492073636367</v>
      </c>
      <c r="M334" s="81">
        <f>'2019_20 Energy'!M334/11</f>
        <v>77.82205356290909</v>
      </c>
      <c r="N334" s="81">
        <f>'2019_20 Energy'!N334/11</f>
        <v>138.61183058761816</v>
      </c>
      <c r="O334" s="82">
        <f>'2019_20 Energy'!O334</f>
        <v>15.88</v>
      </c>
      <c r="P334" s="83">
        <f>'2019_20 Energy'!P334/11</f>
        <v>18.331896031636347</v>
      </c>
      <c r="Q334" s="83">
        <f>'2019_20 Energy'!Q334/11</f>
        <v>35.126461317272714</v>
      </c>
      <c r="R334" s="83">
        <f>'2019_20 Energy'!R334/11</f>
        <v>56.52786418981816</v>
      </c>
      <c r="S334" s="83">
        <f>'2019_20 Energy'!S334/11</f>
        <v>116.77785407270903</v>
      </c>
      <c r="T334" s="84"/>
      <c r="U334" s="78">
        <f>'2019_20 Energy'!U334/11</f>
        <v>38.68090909090909</v>
      </c>
      <c r="V334" s="81">
        <f>'2019_20 Energy'!V334/11</f>
        <v>38.68090909090909</v>
      </c>
      <c r="W334" s="83">
        <f>'2019_20 Energy'!W334/11</f>
        <v>38.68090909090909</v>
      </c>
      <c r="Y334" s="78">
        <f t="shared" si="15"/>
        <v>163.34325467800906</v>
      </c>
      <c r="Z334" s="81">
        <f t="shared" si="16"/>
        <v>177.29273967852725</v>
      </c>
      <c r="AA334" s="83">
        <f t="shared" si="17"/>
        <v>155.45876316361813</v>
      </c>
    </row>
    <row r="335" spans="1:27" x14ac:dyDescent="0.2">
      <c r="A335" s="76">
        <f>'2019_20 Energy'!A335</f>
        <v>44069</v>
      </c>
      <c r="B335" s="77">
        <f>'2019_20 Energy'!B335</f>
        <v>15.34</v>
      </c>
      <c r="C335" s="78">
        <f>'2019_20 Energy'!C335/11</f>
        <v>24.528933492727273</v>
      </c>
      <c r="D335" s="78">
        <f>'2019_20 Energy'!D335/11</f>
        <v>42.691703519090908</v>
      </c>
      <c r="E335" s="78">
        <f>'2019_20 Energy'!E335/11</f>
        <v>64.355588918181809</v>
      </c>
      <c r="F335" s="78">
        <f>'2019_20 Energy'!F335/11</f>
        <v>42.883652870005456</v>
      </c>
      <c r="G335" s="79">
        <f>'2019_20 Energy'!G335/11</f>
        <v>14.294260487272727</v>
      </c>
      <c r="H335" s="79">
        <f>'2019_20 Energy'!H335/11</f>
        <v>68.211402616729856</v>
      </c>
      <c r="I335" s="78">
        <f>'2019_20 Energy'!I335/11</f>
        <v>124.94755460312363</v>
      </c>
      <c r="J335" s="80">
        <f>'2019_20 Energy'!J335</f>
        <v>14.4</v>
      </c>
      <c r="K335" s="81">
        <f>'2019_20 Energy'!K335/11</f>
        <v>35.314488467999993</v>
      </c>
      <c r="L335" s="81">
        <f>'2019_20 Energy'!L335/11</f>
        <v>56.134901190181814</v>
      </c>
      <c r="M335" s="81">
        <f>'2019_20 Energy'!M335/11</f>
        <v>78.254521986727255</v>
      </c>
      <c r="N335" s="81">
        <f>'2019_20 Energy'!N335/11</f>
        <v>139.19888420782365</v>
      </c>
      <c r="O335" s="82">
        <f>'2019_20 Energy'!O335</f>
        <v>15.88</v>
      </c>
      <c r="P335" s="83">
        <f>'2019_20 Energy'!P335/11</f>
        <v>18.332976379272715</v>
      </c>
      <c r="Q335" s="83">
        <f>'2019_20 Energy'!Q335/11</f>
        <v>34.969015495272714</v>
      </c>
      <c r="R335" s="83">
        <f>'2019_20 Energy'!R335/11</f>
        <v>56.371095453272709</v>
      </c>
      <c r="S335" s="83">
        <f>'2019_20 Energy'!S335/11</f>
        <v>116.76062056855091</v>
      </c>
      <c r="T335" s="84"/>
      <c r="U335" s="78">
        <f>'2019_20 Energy'!U335/11</f>
        <v>38.618181818181817</v>
      </c>
      <c r="V335" s="81">
        <f>'2019_20 Energy'!V335/11</f>
        <v>38.618181818181817</v>
      </c>
      <c r="W335" s="83">
        <f>'2019_20 Energy'!W335/11</f>
        <v>38.618181818181817</v>
      </c>
      <c r="Y335" s="78">
        <f t="shared" si="15"/>
        <v>163.56573642130544</v>
      </c>
      <c r="Z335" s="81">
        <f t="shared" si="16"/>
        <v>177.81706602600548</v>
      </c>
      <c r="AA335" s="83">
        <f t="shared" si="17"/>
        <v>155.37880238673273</v>
      </c>
    </row>
    <row r="336" spans="1:27" x14ac:dyDescent="0.2">
      <c r="A336" s="76">
        <f>'2019_20 Energy'!A336</f>
        <v>44070</v>
      </c>
      <c r="B336" s="77">
        <f>'2019_20 Energy'!B336</f>
        <v>15.32</v>
      </c>
      <c r="C336" s="78">
        <f>'2019_20 Energy'!C336/11</f>
        <v>24.77241513909091</v>
      </c>
      <c r="D336" s="78">
        <f>'2019_20 Energy'!D336/11</f>
        <v>43.01061659727273</v>
      </c>
      <c r="E336" s="78">
        <f>'2019_20 Energy'!E336/11</f>
        <v>64.685446927272721</v>
      </c>
      <c r="F336" s="78">
        <f>'2019_20 Energy'!F336/11</f>
        <v>43.021739978938207</v>
      </c>
      <c r="G336" s="79">
        <f>'2019_20 Energy'!G336/11</f>
        <v>14.299350016363634</v>
      </c>
      <c r="H336" s="79">
        <f>'2019_20 Energy'!H336/11</f>
        <v>68.38399282602083</v>
      </c>
      <c r="I336" s="78">
        <f>'2019_20 Energy'!I336/11</f>
        <v>125.42446679432911</v>
      </c>
      <c r="J336" s="80">
        <f>'2019_20 Energy'!J336</f>
        <v>14.36</v>
      </c>
      <c r="K336" s="81">
        <f>'2019_20 Energy'!K336/11</f>
        <v>35.787385608909105</v>
      </c>
      <c r="L336" s="81">
        <f>'2019_20 Energy'!L336/11</f>
        <v>56.740033173272742</v>
      </c>
      <c r="M336" s="81">
        <f>'2019_20 Energy'!M336/11</f>
        <v>78.880288207272741</v>
      </c>
      <c r="N336" s="81">
        <f>'2019_20 Energy'!N336/11</f>
        <v>139.97923867784732</v>
      </c>
      <c r="O336" s="82">
        <f>'2019_20 Energy'!O336</f>
        <v>15.87</v>
      </c>
      <c r="P336" s="83">
        <f>'2019_20 Energy'!P336/11</f>
        <v>18.461754974090923</v>
      </c>
      <c r="Q336" s="83">
        <f>'2019_20 Energy'!Q336/11</f>
        <v>35.144805017272738</v>
      </c>
      <c r="R336" s="83">
        <f>'2019_20 Energy'!R336/11</f>
        <v>56.552985777272738</v>
      </c>
      <c r="S336" s="83">
        <f>'2019_20 Energy'!S336/11</f>
        <v>117.08579540712003</v>
      </c>
      <c r="T336" s="84"/>
      <c r="U336" s="78">
        <f>'2019_20 Energy'!U336/11</f>
        <v>38.56636363636364</v>
      </c>
      <c r="V336" s="81">
        <f>'2019_20 Energy'!V336/11</f>
        <v>38.56636363636364</v>
      </c>
      <c r="W336" s="83">
        <f>'2019_20 Energy'!W336/11</f>
        <v>38.56636363636364</v>
      </c>
      <c r="Y336" s="78">
        <f t="shared" si="15"/>
        <v>163.99083043069274</v>
      </c>
      <c r="Z336" s="81">
        <f t="shared" si="16"/>
        <v>178.54560231421095</v>
      </c>
      <c r="AA336" s="83">
        <f t="shared" si="17"/>
        <v>155.65215904348366</v>
      </c>
    </row>
    <row r="337" spans="1:27" x14ac:dyDescent="0.2">
      <c r="A337" s="76">
        <f>'2019_20 Energy'!A337</f>
        <v>44071</v>
      </c>
      <c r="B337" s="77">
        <f>'2019_20 Energy'!B337</f>
        <v>15.29</v>
      </c>
      <c r="C337" s="78">
        <f>'2019_20 Energy'!C337/11</f>
        <v>25.466610352727272</v>
      </c>
      <c r="D337" s="78">
        <f>'2019_20 Energy'!D337/11</f>
        <v>43.129261679999999</v>
      </c>
      <c r="E337" s="78">
        <f>'2019_20 Energy'!E337/11</f>
        <v>64.426826895454553</v>
      </c>
      <c r="F337" s="78">
        <f>'2019_20 Energy'!F337/11</f>
        <v>39.738247169847746</v>
      </c>
      <c r="G337" s="79">
        <f>'2019_20 Energy'!G337/11</f>
        <v>13.194821128181816</v>
      </c>
      <c r="H337" s="79">
        <f>'2019_20 Energy'!H337/11</f>
        <v>63.030209984314816</v>
      </c>
      <c r="I337" s="78">
        <f>'2019_20 Energy'!I337/11</f>
        <v>121.5140665726023</v>
      </c>
      <c r="J337" s="80">
        <f>'2019_20 Energy'!J337</f>
        <v>14.32</v>
      </c>
      <c r="K337" s="81">
        <f>'2019_20 Energy'!K337/11</f>
        <v>36.768259132545438</v>
      </c>
      <c r="L337" s="81">
        <f>'2019_20 Energy'!L337/11</f>
        <v>57.091098873181799</v>
      </c>
      <c r="M337" s="81">
        <f>'2019_20 Energy'!M337/11</f>
        <v>78.851828912454536</v>
      </c>
      <c r="N337" s="81">
        <f>'2019_20 Energy'!N337/11</f>
        <v>136.29303302766587</v>
      </c>
      <c r="O337" s="82">
        <f>'2019_20 Energy'!O337</f>
        <v>15.87</v>
      </c>
      <c r="P337" s="83">
        <f>'2019_20 Energy'!P337/11</f>
        <v>18.708923453454542</v>
      </c>
      <c r="Q337" s="83">
        <f>'2019_20 Energy'!Q337/11</f>
        <v>34.780946657272722</v>
      </c>
      <c r="R337" s="83">
        <f>'2019_20 Energy'!R337/11</f>
        <v>55.801567957454544</v>
      </c>
      <c r="S337" s="83">
        <f>'2019_20 Energy'!S337/11</f>
        <v>112.67715879675684</v>
      </c>
      <c r="T337" s="84"/>
      <c r="U337" s="78">
        <f>'2019_20 Energy'!U337/11</f>
        <v>38.513636363636358</v>
      </c>
      <c r="V337" s="81">
        <f>'2019_20 Energy'!V337/11</f>
        <v>38.513636363636358</v>
      </c>
      <c r="W337" s="83">
        <f>'2019_20 Energy'!W337/11</f>
        <v>38.513636363636358</v>
      </c>
      <c r="Y337" s="78">
        <f t="shared" si="15"/>
        <v>160.02770293623865</v>
      </c>
      <c r="Z337" s="81">
        <f t="shared" si="16"/>
        <v>174.80666939130222</v>
      </c>
      <c r="AA337" s="83">
        <f t="shared" si="17"/>
        <v>151.19079516039321</v>
      </c>
    </row>
    <row r="338" spans="1:27" x14ac:dyDescent="0.2">
      <c r="A338" s="76">
        <f>'2019_20 Energy'!A338</f>
        <v>44072</v>
      </c>
      <c r="B338" s="77">
        <f>'2019_20 Energy'!B338</f>
        <v>15.26</v>
      </c>
      <c r="C338" s="78">
        <f>'2019_20 Energy'!C338/11</f>
        <v>24.954312169090908</v>
      </c>
      <c r="D338" s="78">
        <f>'2019_20 Energy'!D338/11</f>
        <v>41.137443900000001</v>
      </c>
      <c r="E338" s="78">
        <f>'2019_20 Energy'!E338/11</f>
        <v>61.402455907272724</v>
      </c>
      <c r="F338" s="78">
        <f>'2019_20 Energy'!F338/11</f>
        <v>33.773710049838179</v>
      </c>
      <c r="G338" s="79">
        <f>'2019_20 Energy'!G338/11</f>
        <v>11.230464845454547</v>
      </c>
      <c r="H338" s="79">
        <f>'2019_20 Energy'!H338/11</f>
        <v>53.468545958240732</v>
      </c>
      <c r="I338" s="78">
        <f>'2019_20 Energy'!I338/11</f>
        <v>111.17576219531999</v>
      </c>
      <c r="J338" s="80">
        <f>'2019_20 Energy'!J338</f>
        <v>14.27</v>
      </c>
      <c r="K338" s="81">
        <f>'2019_20 Energy'!K338/11</f>
        <v>36.121433275090915</v>
      </c>
      <c r="L338" s="81">
        <f>'2019_20 Energy'!L338/11</f>
        <v>54.818786789999997</v>
      </c>
      <c r="M338" s="81">
        <f>'2019_20 Energy'!M338/11</f>
        <v>75.536023930272734</v>
      </c>
      <c r="N338" s="81">
        <f>'2019_20 Energy'!N338/11</f>
        <v>125.63410706765636</v>
      </c>
      <c r="O338" s="82">
        <f>'2019_20 Energy'!O338</f>
        <v>15.86</v>
      </c>
      <c r="P338" s="83">
        <f>'2019_20 Energy'!P338/11</f>
        <v>18.186359983636365</v>
      </c>
      <c r="Q338" s="83">
        <f>'2019_20 Energy'!Q338/11</f>
        <v>32.845720936363641</v>
      </c>
      <c r="R338" s="83">
        <f>'2019_20 Energy'!R338/11</f>
        <v>52.836657105454542</v>
      </c>
      <c r="S338" s="83">
        <f>'2019_20 Energy'!S338/11</f>
        <v>102.41312893347454</v>
      </c>
      <c r="T338" s="84"/>
      <c r="U338" s="78">
        <f>'2019_20 Energy'!U338/11</f>
        <v>38.462727272727278</v>
      </c>
      <c r="V338" s="81">
        <f>'2019_20 Energy'!V338/11</f>
        <v>38.462727272727278</v>
      </c>
      <c r="W338" s="83">
        <f>'2019_20 Energy'!W338/11</f>
        <v>38.462727272727278</v>
      </c>
      <c r="Y338" s="78">
        <f t="shared" si="15"/>
        <v>149.63848946804728</v>
      </c>
      <c r="Z338" s="81">
        <f t="shared" si="16"/>
        <v>164.09683434038362</v>
      </c>
      <c r="AA338" s="83">
        <f t="shared" si="17"/>
        <v>140.87585620620183</v>
      </c>
    </row>
    <row r="339" spans="1:27" x14ac:dyDescent="0.2">
      <c r="A339" s="76">
        <f>'2019_20 Energy'!A339</f>
        <v>44073</v>
      </c>
      <c r="B339" s="77">
        <f>'2019_20 Energy'!B339</f>
        <v>15.23</v>
      </c>
      <c r="C339" s="78">
        <f>'2019_20 Energy'!C339/11</f>
        <v>24.673821002727269</v>
      </c>
      <c r="D339" s="78">
        <f>'2019_20 Energy'!D339/11</f>
        <v>41.517179640909092</v>
      </c>
      <c r="E339" s="78">
        <f>'2019_20 Energy'!E339/11</f>
        <v>61.303117191818181</v>
      </c>
      <c r="F339" s="78">
        <f>'2019_20 Energy'!F339/11</f>
        <v>31.516164218808857</v>
      </c>
      <c r="G339" s="79">
        <f>'2019_20 Energy'!G339/11</f>
        <v>10.472190427272727</v>
      </c>
      <c r="H339" s="79">
        <f>'2019_20 Energy'!H339/11</f>
        <v>49.743137281166987</v>
      </c>
      <c r="I339" s="78">
        <f>'2019_20 Energy'!I339/11</f>
        <v>108.33276710301794</v>
      </c>
      <c r="J339" s="80">
        <f>'2019_20 Energy'!J339</f>
        <v>14.22</v>
      </c>
      <c r="K339" s="81">
        <f>'2019_20 Energy'!K339/11</f>
        <v>35.788594170909086</v>
      </c>
      <c r="L339" s="81">
        <f>'2019_20 Energy'!L339/11</f>
        <v>55.264482890636366</v>
      </c>
      <c r="M339" s="81">
        <f>'2019_20 Energy'!M339/11</f>
        <v>75.491518742363624</v>
      </c>
      <c r="N339" s="81">
        <f>'2019_20 Energy'!N339/11</f>
        <v>122.83862078799066</v>
      </c>
      <c r="O339" s="82">
        <f>'2019_20 Energy'!O339</f>
        <v>15.85</v>
      </c>
      <c r="P339" s="83">
        <f>'2019_20 Energy'!P339/11</f>
        <v>17.850890939090917</v>
      </c>
      <c r="Q339" s="83">
        <f>'2019_20 Energy'!Q339/11</f>
        <v>33.078241012363648</v>
      </c>
      <c r="R339" s="83">
        <f>'2019_20 Energy'!R339/11</f>
        <v>52.593405348909101</v>
      </c>
      <c r="S339" s="83">
        <f>'2019_20 Energy'!S339/11</f>
        <v>99.428183650445234</v>
      </c>
      <c r="T339" s="84"/>
      <c r="U339" s="78">
        <f>'2019_20 Energy'!U339/11</f>
        <v>38.402727272727269</v>
      </c>
      <c r="V339" s="81">
        <f>'2019_20 Energy'!V339/11</f>
        <v>38.402727272727269</v>
      </c>
      <c r="W339" s="83">
        <f>'2019_20 Energy'!W339/11</f>
        <v>38.402727272727269</v>
      </c>
      <c r="Y339" s="78">
        <f t="shared" si="15"/>
        <v>146.73549437574522</v>
      </c>
      <c r="Z339" s="81">
        <f t="shared" si="16"/>
        <v>161.24134806071794</v>
      </c>
      <c r="AA339" s="83">
        <f t="shared" si="17"/>
        <v>137.8309109231725</v>
      </c>
    </row>
    <row r="340" spans="1:27" x14ac:dyDescent="0.2">
      <c r="A340" s="76">
        <f>'2019_20 Energy'!A340</f>
        <v>44074</v>
      </c>
      <c r="B340" s="77">
        <f>'2019_20 Energy'!B340</f>
        <v>15.2</v>
      </c>
      <c r="C340" s="78">
        <f>'2019_20 Energy'!C340/11</f>
        <v>26.054503826363636</v>
      </c>
      <c r="D340" s="78">
        <f>'2019_20 Energy'!D340/11</f>
        <v>44.900142859090913</v>
      </c>
      <c r="E340" s="78">
        <f>'2019_20 Energy'!E340/11</f>
        <v>66.631624614545458</v>
      </c>
      <c r="F340" s="78">
        <f>'2019_20 Energy'!F340/11</f>
        <v>43.574088414669241</v>
      </c>
      <c r="G340" s="79">
        <f>'2019_20 Energy'!G340/11</f>
        <v>14.319708132727273</v>
      </c>
      <c r="H340" s="79">
        <f>'2019_20 Energy'!H340/11</f>
        <v>69.074353663184681</v>
      </c>
      <c r="I340" s="78">
        <f>'2019_20 Energy'!I340/11</f>
        <v>127.97387946769651</v>
      </c>
      <c r="J340" s="80">
        <f>'2019_20 Energy'!J340</f>
        <v>14.17</v>
      </c>
      <c r="K340" s="81">
        <f>'2019_20 Energy'!K340/11</f>
        <v>37.872372858545447</v>
      </c>
      <c r="L340" s="81">
        <f>'2019_20 Energy'!L340/11</f>
        <v>59.633754777727269</v>
      </c>
      <c r="M340" s="81">
        <f>'2019_20 Energy'!M340/11</f>
        <v>81.864567601999994</v>
      </c>
      <c r="N340" s="81">
        <f>'2019_20 Energy'!N340/11</f>
        <v>143.59315358503284</v>
      </c>
      <c r="O340" s="82">
        <f>'2019_20 Energy'!O340</f>
        <v>15.85</v>
      </c>
      <c r="P340" s="83">
        <f>'2019_20 Energy'!P340/11</f>
        <v>18.596625310909086</v>
      </c>
      <c r="Q340" s="83">
        <f>'2019_20 Energy'!Q340/11</f>
        <v>35.602232424999997</v>
      </c>
      <c r="R340" s="83">
        <f>'2019_20 Energy'!R340/11</f>
        <v>57.018602340909077</v>
      </c>
      <c r="S340" s="83">
        <f>'2019_20 Energy'!S340/11</f>
        <v>118.11705600103288</v>
      </c>
      <c r="T340" s="84"/>
      <c r="U340" s="78">
        <f>'2019_20 Energy'!U340/11</f>
        <v>38.353636363636369</v>
      </c>
      <c r="V340" s="81">
        <f>'2019_20 Energy'!V340/11</f>
        <v>38.353636363636369</v>
      </c>
      <c r="W340" s="83">
        <f>'2019_20 Energy'!W340/11</f>
        <v>38.353636363636369</v>
      </c>
      <c r="Y340" s="78">
        <f t="shared" si="15"/>
        <v>166.32751583133287</v>
      </c>
      <c r="Z340" s="81">
        <f t="shared" si="16"/>
        <v>181.94678994866922</v>
      </c>
      <c r="AA340" s="83">
        <f t="shared" si="17"/>
        <v>156.47069236466925</v>
      </c>
    </row>
    <row r="341" spans="1:27" x14ac:dyDescent="0.2">
      <c r="A341" s="76">
        <f>'2019_20 Energy'!A341</f>
        <v>44075</v>
      </c>
      <c r="B341" s="77">
        <f>'2019_20 Energy'!B341</f>
        <v>15.17</v>
      </c>
      <c r="C341" s="78">
        <f>'2019_20 Energy'!C341/11</f>
        <v>26.377388762727275</v>
      </c>
      <c r="D341" s="78">
        <f>'2019_20 Energy'!D341/11</f>
        <v>45.343711379090912</v>
      </c>
      <c r="E341" s="78">
        <f>'2019_20 Energy'!E341/11</f>
        <v>66.898596373636366</v>
      </c>
      <c r="F341" s="78">
        <f>'2019_20 Energy'!F341/11</f>
        <v>43.712175523601999</v>
      </c>
      <c r="G341" s="79">
        <f>'2019_20 Energy'!G341/11</f>
        <v>14.324797660909091</v>
      </c>
      <c r="H341" s="79">
        <f>'2019_20 Energy'!H341/11</f>
        <v>69.24694387247564</v>
      </c>
      <c r="I341" s="78">
        <f>'2019_20 Energy'!I341/11</f>
        <v>128.39166563799293</v>
      </c>
      <c r="J341" s="80">
        <f>'2019_20 Energy'!J341</f>
        <v>14.09</v>
      </c>
      <c r="K341" s="81">
        <f>'2019_20 Energy'!K341/11</f>
        <v>38.768868309272733</v>
      </c>
      <c r="L341" s="81">
        <f>'2019_20 Energy'!L341/11</f>
        <v>60.793015072545465</v>
      </c>
      <c r="M341" s="81">
        <f>'2019_20 Energy'!M341/11</f>
        <v>82.854079660909093</v>
      </c>
      <c r="N341" s="81">
        <f>'2019_20 Energy'!N341/11</f>
        <v>144.75227478832929</v>
      </c>
      <c r="O341" s="82">
        <f>'2019_20 Energy'!O341</f>
        <v>15.84</v>
      </c>
      <c r="P341" s="83">
        <f>'2019_20 Energy'!P341/11</f>
        <v>18.690082007000001</v>
      </c>
      <c r="Q341" s="83">
        <f>'2019_20 Energy'!Q341/11</f>
        <v>35.759421124818182</v>
      </c>
      <c r="R341" s="83">
        <f>'2019_20 Energy'!R341/11</f>
        <v>57.000287297272735</v>
      </c>
      <c r="S341" s="83">
        <f>'2019_20 Energy'!S341/11</f>
        <v>118.24202848605655</v>
      </c>
      <c r="T341" s="84"/>
      <c r="U341" s="78">
        <f>'2019_20 Energy'!U341/11</f>
        <v>38.286363636363639</v>
      </c>
      <c r="V341" s="81">
        <f>'2019_20 Energy'!V341/11</f>
        <v>38.286363636363639</v>
      </c>
      <c r="W341" s="83">
        <f>'2019_20 Energy'!W341/11</f>
        <v>38.286363636363639</v>
      </c>
      <c r="Y341" s="78">
        <f t="shared" si="15"/>
        <v>166.67802927435656</v>
      </c>
      <c r="Z341" s="81">
        <f t="shared" si="16"/>
        <v>183.03863842469292</v>
      </c>
      <c r="AA341" s="83">
        <f t="shared" si="17"/>
        <v>156.5283921224202</v>
      </c>
    </row>
    <row r="342" spans="1:27" x14ac:dyDescent="0.2">
      <c r="A342" s="76">
        <f>'2019_20 Energy'!A342</f>
        <v>44076</v>
      </c>
      <c r="B342" s="77">
        <f>'2019_20 Energy'!B342</f>
        <v>15.15</v>
      </c>
      <c r="C342" s="78">
        <f>'2019_20 Energy'!C342/11</f>
        <v>26.700588206363637</v>
      </c>
      <c r="D342" s="78">
        <f>'2019_20 Energy'!D342/11</f>
        <v>45.888839074545452</v>
      </c>
      <c r="E342" s="78">
        <f>'2019_20 Energy'!E342/11</f>
        <v>67.457749423636358</v>
      </c>
      <c r="F342" s="78">
        <f>'2019_20 Energy'!F342/11</f>
        <v>43.850262632534765</v>
      </c>
      <c r="G342" s="79">
        <f>'2019_20 Energy'!G342/11</f>
        <v>14.329887189999999</v>
      </c>
      <c r="H342" s="79">
        <f>'2019_20 Energy'!H342/11</f>
        <v>69.419534080383187</v>
      </c>
      <c r="I342" s="78">
        <f>'2019_20 Energy'!I342/11</f>
        <v>129.09788382192568</v>
      </c>
      <c r="J342" s="80">
        <f>'2019_20 Energy'!J342</f>
        <v>14.02</v>
      </c>
      <c r="K342" s="81">
        <f>'2019_20 Energy'!K342/11</f>
        <v>39.665671559090917</v>
      </c>
      <c r="L342" s="81">
        <f>'2019_20 Energy'!L342/11</f>
        <v>62.055012879545465</v>
      </c>
      <c r="M342" s="81">
        <f>'2019_20 Energy'!M342/11</f>
        <v>84.153525680727284</v>
      </c>
      <c r="N342" s="81">
        <f>'2019_20 Energy'!N342/11</f>
        <v>146.21758443771657</v>
      </c>
      <c r="O342" s="82">
        <f>'2019_20 Energy'!O342</f>
        <v>15.83</v>
      </c>
      <c r="P342" s="83">
        <f>'2019_20 Energy'!P342/11</f>
        <v>18.89859114454546</v>
      </c>
      <c r="Q342" s="83">
        <f>'2019_20 Energy'!Q342/11</f>
        <v>36.160522094545463</v>
      </c>
      <c r="R342" s="83">
        <f>'2019_20 Energy'!R342/11</f>
        <v>57.410733622909099</v>
      </c>
      <c r="S342" s="83">
        <f>'2019_20 Energy'!S342/11</f>
        <v>118.79576309689838</v>
      </c>
      <c r="T342" s="84"/>
      <c r="U342" s="78">
        <f>'2019_20 Energy'!U342/11</f>
        <v>38.238181818181815</v>
      </c>
      <c r="V342" s="81">
        <f>'2019_20 Energy'!V342/11</f>
        <v>38.238181818181815</v>
      </c>
      <c r="W342" s="83">
        <f>'2019_20 Energy'!W342/11</f>
        <v>38.238181818181815</v>
      </c>
      <c r="Y342" s="78">
        <f t="shared" si="15"/>
        <v>167.33606564010751</v>
      </c>
      <c r="Z342" s="81">
        <f t="shared" si="16"/>
        <v>184.45576625589837</v>
      </c>
      <c r="AA342" s="83">
        <f t="shared" si="17"/>
        <v>157.03394491508021</v>
      </c>
    </row>
    <row r="343" spans="1:27" x14ac:dyDescent="0.2">
      <c r="A343" s="76">
        <f>'2019_20 Energy'!A343</f>
        <v>44077</v>
      </c>
      <c r="B343" s="77">
        <f>'2019_20 Energy'!B343</f>
        <v>15.12</v>
      </c>
      <c r="C343" s="78">
        <f>'2019_20 Energy'!C343/11</f>
        <v>26.977039233636365</v>
      </c>
      <c r="D343" s="78">
        <f>'2019_20 Energy'!D343/11</f>
        <v>46.04493026363636</v>
      </c>
      <c r="E343" s="78">
        <f>'2019_20 Energy'!E343/11</f>
        <v>67.625942106363638</v>
      </c>
      <c r="F343" s="78">
        <f>'2019_20 Energy'!F343/11</f>
        <v>43.988349741467523</v>
      </c>
      <c r="G343" s="79">
        <f>'2019_20 Energy'!G343/11</f>
        <v>14.334976719090911</v>
      </c>
      <c r="H343" s="79">
        <f>'2019_20 Energy'!H343/11</f>
        <v>69.59212428967416</v>
      </c>
      <c r="I343" s="78">
        <f>'2019_20 Energy'!I343/11</f>
        <v>129.41689506976752</v>
      </c>
      <c r="J343" s="80">
        <f>'2019_20 Energy'!J343</f>
        <v>13.94</v>
      </c>
      <c r="K343" s="81">
        <f>'2019_20 Energy'!K343/11</f>
        <v>40.515719684363631</v>
      </c>
      <c r="L343" s="81">
        <f>'2019_20 Energy'!L343/11</f>
        <v>62.92429219436363</v>
      </c>
      <c r="M343" s="81">
        <f>'2019_20 Energy'!M343/11</f>
        <v>85.058328350909093</v>
      </c>
      <c r="N343" s="81">
        <f>'2019_20 Energy'!N343/11</f>
        <v>147.29200795383119</v>
      </c>
      <c r="O343" s="82">
        <f>'2019_20 Energy'!O343</f>
        <v>15.83</v>
      </c>
      <c r="P343" s="83">
        <f>'2019_20 Energy'!P343/11</f>
        <v>18.830884047181812</v>
      </c>
      <c r="Q343" s="83">
        <f>'2019_20 Energy'!Q343/11</f>
        <v>35.888704017181801</v>
      </c>
      <c r="R343" s="83">
        <f>'2019_20 Energy'!R343/11</f>
        <v>57.136963942272708</v>
      </c>
      <c r="S343" s="83">
        <f>'2019_20 Energy'!S343/11</f>
        <v>118.66153054492203</v>
      </c>
      <c r="T343" s="84"/>
      <c r="U343" s="78">
        <f>'2019_20 Energy'!U343/11</f>
        <v>38.171818181818189</v>
      </c>
      <c r="V343" s="81">
        <f>'2019_20 Energy'!V343/11</f>
        <v>38.171818181818189</v>
      </c>
      <c r="W343" s="83">
        <f>'2019_20 Energy'!W343/11</f>
        <v>38.171818181818189</v>
      </c>
      <c r="Y343" s="78">
        <f t="shared" si="15"/>
        <v>167.58871325158572</v>
      </c>
      <c r="Z343" s="81">
        <f t="shared" si="16"/>
        <v>185.46382613564938</v>
      </c>
      <c r="AA343" s="83">
        <f t="shared" si="17"/>
        <v>156.83334872674021</v>
      </c>
    </row>
    <row r="344" spans="1:27" x14ac:dyDescent="0.2">
      <c r="A344" s="76">
        <f>'2019_20 Energy'!A344</f>
        <v>44078</v>
      </c>
      <c r="B344" s="77">
        <f>'2019_20 Energy'!B344</f>
        <v>15.1</v>
      </c>
      <c r="C344" s="78">
        <f>'2019_20 Energy'!C344/11</f>
        <v>27.668394079999999</v>
      </c>
      <c r="D344" s="78">
        <f>'2019_20 Energy'!D344/11</f>
        <v>45.787582072727268</v>
      </c>
      <c r="E344" s="78">
        <f>'2019_20 Energy'!E344/11</f>
        <v>66.987125848181819</v>
      </c>
      <c r="F344" s="78">
        <f>'2019_20 Energy'!F344/11</f>
        <v>40.620177457310234</v>
      </c>
      <c r="G344" s="79">
        <f>'2019_20 Energy'!G344/11</f>
        <v>13.226248980909093</v>
      </c>
      <c r="H344" s="79">
        <f>'2019_20 Energy'!H344/11</f>
        <v>64.130860906919622</v>
      </c>
      <c r="I344" s="78">
        <f>'2019_20 Energy'!I344/11</f>
        <v>125.03567007088296</v>
      </c>
      <c r="J344" s="80">
        <f>'2019_20 Energy'!J344</f>
        <v>13.84</v>
      </c>
      <c r="K344" s="81">
        <f>'2019_20 Energy'!K344/11</f>
        <v>42.348285529999998</v>
      </c>
      <c r="L344" s="81">
        <f>'2019_20 Energy'!L344/11</f>
        <v>63.923133085454538</v>
      </c>
      <c r="M344" s="81">
        <f>'2019_20 Energy'!M344/11</f>
        <v>85.703951847636361</v>
      </c>
      <c r="N344" s="81">
        <f>'2019_20 Energy'!N344/11</f>
        <v>144.21260696694659</v>
      </c>
      <c r="O344" s="82">
        <f>'2019_20 Energy'!O344</f>
        <v>15.82</v>
      </c>
      <c r="P344" s="83">
        <f>'2019_20 Energy'!P344/11</f>
        <v>19.279884679999995</v>
      </c>
      <c r="Q344" s="83">
        <f>'2019_20 Energy'!Q344/11</f>
        <v>35.424410065454531</v>
      </c>
      <c r="R344" s="83">
        <f>'2019_20 Energy'!R344/11</f>
        <v>56.291796705636358</v>
      </c>
      <c r="S344" s="83">
        <f>'2019_20 Energy'!S344/11</f>
        <v>114.07742040894659</v>
      </c>
      <c r="T344" s="84"/>
      <c r="U344" s="78">
        <f>'2019_20 Energy'!U344/11</f>
        <v>38.006363636363638</v>
      </c>
      <c r="V344" s="81">
        <f>'2019_20 Energy'!V344/11</f>
        <v>38.006363636363638</v>
      </c>
      <c r="W344" s="83">
        <f>'2019_20 Energy'!W344/11</f>
        <v>38.006363636363638</v>
      </c>
      <c r="Y344" s="78">
        <f t="shared" si="15"/>
        <v>163.04203370724659</v>
      </c>
      <c r="Z344" s="81">
        <f t="shared" si="16"/>
        <v>182.21897060331023</v>
      </c>
      <c r="AA344" s="83">
        <f t="shared" si="17"/>
        <v>152.08378404531024</v>
      </c>
    </row>
    <row r="345" spans="1:27" x14ac:dyDescent="0.2">
      <c r="A345" s="76">
        <f>'2019_20 Energy'!A345</f>
        <v>44079</v>
      </c>
      <c r="B345" s="77">
        <f>'2019_20 Energy'!B345</f>
        <v>15.08</v>
      </c>
      <c r="C345" s="78">
        <f>'2019_20 Energy'!C345/11</f>
        <v>26.974990360909089</v>
      </c>
      <c r="D345" s="78">
        <f>'2019_20 Energy'!D345/11</f>
        <v>43.63794805909091</v>
      </c>
      <c r="E345" s="78">
        <f>'2019_20 Energy'!E345/11</f>
        <v>63.802221888181819</v>
      </c>
      <c r="F345" s="78">
        <f>'2019_20 Energy'!F345/11</f>
        <v>34.50119806443147</v>
      </c>
      <c r="G345" s="79">
        <f>'2019_20 Energy'!G345/11</f>
        <v>11.253290514545455</v>
      </c>
      <c r="H345" s="79">
        <f>'2019_20 Energy'!H345/11</f>
        <v>54.369441855863961</v>
      </c>
      <c r="I345" s="78">
        <f>'2019_20 Energy'!I345/11</f>
        <v>114.37097030036784</v>
      </c>
      <c r="J345" s="80">
        <f>'2019_20 Energy'!J345</f>
        <v>13.75</v>
      </c>
      <c r="K345" s="81">
        <f>'2019_20 Energy'!K345/11</f>
        <v>41.976670419818177</v>
      </c>
      <c r="L345" s="81">
        <f>'2019_20 Energy'!L345/11</f>
        <v>62.018544044909092</v>
      </c>
      <c r="M345" s="81">
        <f>'2019_20 Energy'!M345/11</f>
        <v>82.769004202000005</v>
      </c>
      <c r="N345" s="81">
        <f>'2019_20 Energy'!N345/11</f>
        <v>133.77436624334055</v>
      </c>
      <c r="O345" s="82">
        <f>'2019_20 Energy'!O345</f>
        <v>15.82</v>
      </c>
      <c r="P345" s="83">
        <f>'2019_20 Energy'!P345/11</f>
        <v>18.628190929636357</v>
      </c>
      <c r="Q345" s="83">
        <f>'2019_20 Energy'!Q345/11</f>
        <v>33.41115029254545</v>
      </c>
      <c r="R345" s="83">
        <f>'2019_20 Energy'!R345/11</f>
        <v>53.249275337636362</v>
      </c>
      <c r="S345" s="83">
        <f>'2019_20 Energy'!S345/11</f>
        <v>103.57509585952238</v>
      </c>
      <c r="T345" s="84"/>
      <c r="U345" s="78">
        <f>'2019_20 Energy'!U345/11</f>
        <v>37.840000000000003</v>
      </c>
      <c r="V345" s="81">
        <f>'2019_20 Energy'!V345/11</f>
        <v>37.840000000000003</v>
      </c>
      <c r="W345" s="83">
        <f>'2019_20 Energy'!W345/11</f>
        <v>37.840000000000003</v>
      </c>
      <c r="Y345" s="78">
        <f t="shared" si="15"/>
        <v>152.21097030036785</v>
      </c>
      <c r="Z345" s="81">
        <f t="shared" si="16"/>
        <v>171.61436624334056</v>
      </c>
      <c r="AA345" s="83">
        <f t="shared" si="17"/>
        <v>141.41509585952238</v>
      </c>
    </row>
    <row r="346" spans="1:27" x14ac:dyDescent="0.2">
      <c r="A346" s="76">
        <f>'2019_20 Energy'!A346</f>
        <v>44080</v>
      </c>
      <c r="B346" s="77">
        <f>'2019_20 Energy'!B346</f>
        <v>15.05</v>
      </c>
      <c r="C346" s="78">
        <f>'2019_20 Energy'!C346/11</f>
        <v>26.64560970636364</v>
      </c>
      <c r="D346" s="78">
        <f>'2019_20 Energy'!D346/11</f>
        <v>43.83566210181818</v>
      </c>
      <c r="E346" s="78">
        <f>'2019_20 Energy'!E346/11</f>
        <v>63.554762894545455</v>
      </c>
      <c r="F346" s="78">
        <f>'2019_20 Energy'!F346/11</f>
        <v>32.18676511453527</v>
      </c>
      <c r="G346" s="79">
        <f>'2019_20 Energy'!G346/11</f>
        <v>10.492476459090909</v>
      </c>
      <c r="H346" s="79">
        <f>'2019_20 Energy'!H346/11</f>
        <v>50.573081251797745</v>
      </c>
      <c r="I346" s="78">
        <f>'2019_20 Energy'!I346/11</f>
        <v>111.32009197474436</v>
      </c>
      <c r="J346" s="80">
        <f>'2019_20 Energy'!J346</f>
        <v>13.66</v>
      </c>
      <c r="K346" s="81">
        <f>'2019_20 Energy'!K346/11</f>
        <v>41.94155267663637</v>
      </c>
      <c r="L346" s="81">
        <f>'2019_20 Energy'!L346/11</f>
        <v>62.753902171636376</v>
      </c>
      <c r="M346" s="81">
        <f>'2019_20 Energy'!M346/11</f>
        <v>83.058897365818197</v>
      </c>
      <c r="N346" s="81">
        <f>'2019_20 Energy'!N346/11</f>
        <v>131.2614108478989</v>
      </c>
      <c r="O346" s="82">
        <f>'2019_20 Energy'!O346</f>
        <v>15.82</v>
      </c>
      <c r="P346" s="83">
        <f>'2019_20 Energy'!P346/11</f>
        <v>18.172317557363645</v>
      </c>
      <c r="Q346" s="83">
        <f>'2019_20 Energy'!Q346/11</f>
        <v>33.355773717818188</v>
      </c>
      <c r="R346" s="83">
        <f>'2019_20 Energy'!R346/11</f>
        <v>52.750314302545462</v>
      </c>
      <c r="S346" s="83">
        <f>'2019_20 Energy'!S346/11</f>
        <v>100.27346209080798</v>
      </c>
      <c r="T346" s="84"/>
      <c r="U346" s="78">
        <f>'2019_20 Energy'!U346/11</f>
        <v>37.656363636363636</v>
      </c>
      <c r="V346" s="81">
        <f>'2019_20 Energy'!V346/11</f>
        <v>37.656363636363636</v>
      </c>
      <c r="W346" s="83">
        <f>'2019_20 Energy'!W346/11</f>
        <v>37.656363636363636</v>
      </c>
      <c r="Y346" s="78">
        <f t="shared" si="15"/>
        <v>148.97645561110801</v>
      </c>
      <c r="Z346" s="81">
        <f t="shared" si="16"/>
        <v>168.91777448426254</v>
      </c>
      <c r="AA346" s="83">
        <f t="shared" si="17"/>
        <v>137.92982572717162</v>
      </c>
    </row>
    <row r="347" spans="1:27" x14ac:dyDescent="0.2">
      <c r="A347" s="76">
        <f>'2019_20 Energy'!A347</f>
        <v>44081</v>
      </c>
      <c r="B347" s="77">
        <f>'2019_20 Energy'!B347</f>
        <v>15.01</v>
      </c>
      <c r="C347" s="78">
        <f>'2019_20 Energy'!C347/11</f>
        <v>28.209990834545454</v>
      </c>
      <c r="D347" s="78">
        <f>'2019_20 Energy'!D347/11</f>
        <v>47.515002429090913</v>
      </c>
      <c r="E347" s="78">
        <f>'2019_20 Energy'!E347/11</f>
        <v>69.15104574181818</v>
      </c>
      <c r="F347" s="78">
        <f>'2019_20 Energy'!F347/11</f>
        <v>44.54069817719855</v>
      </c>
      <c r="G347" s="79">
        <f>'2019_20 Energy'!G347/11</f>
        <v>14.355334835454546</v>
      </c>
      <c r="H347" s="79">
        <f>'2019_20 Energy'!H347/11</f>
        <v>70.282485126838012</v>
      </c>
      <c r="I347" s="78">
        <f>'2019_20 Energy'!I347/11</f>
        <v>131.54154219513492</v>
      </c>
      <c r="J347" s="80">
        <f>'2019_20 Energy'!J347</f>
        <v>13.55</v>
      </c>
      <c r="K347" s="81">
        <f>'2019_20 Energy'!K347/11</f>
        <v>44.960847783272719</v>
      </c>
      <c r="L347" s="81">
        <f>'2019_20 Energy'!L347/11</f>
        <v>68.398959003454536</v>
      </c>
      <c r="M347" s="81">
        <f>'2019_20 Energy'!M347/11</f>
        <v>90.718927184909091</v>
      </c>
      <c r="N347" s="81">
        <f>'2019_20 Energy'!N347/11</f>
        <v>153.65742460247128</v>
      </c>
      <c r="O347" s="82">
        <f>'2019_20 Energy'!O347</f>
        <v>15.81</v>
      </c>
      <c r="P347" s="83">
        <f>'2019_20 Energy'!P347/11</f>
        <v>19.031439081818174</v>
      </c>
      <c r="Q347" s="83">
        <f>'2019_20 Energy'!Q347/11</f>
        <v>36.071738552727261</v>
      </c>
      <c r="R347" s="83">
        <f>'2019_20 Energy'!R347/11</f>
        <v>57.333028512727267</v>
      </c>
      <c r="S347" s="83">
        <f>'2019_20 Energy'!S347/11</f>
        <v>119.4232504626531</v>
      </c>
      <c r="T347" s="84"/>
      <c r="U347" s="78">
        <f>'2019_20 Energy'!U347/11</f>
        <v>37.481818181818184</v>
      </c>
      <c r="V347" s="81">
        <f>'2019_20 Energy'!V347/11</f>
        <v>37.481818181818184</v>
      </c>
      <c r="W347" s="83">
        <f>'2019_20 Energy'!W347/11</f>
        <v>37.481818181818184</v>
      </c>
      <c r="Y347" s="78">
        <f t="shared" si="15"/>
        <v>169.02336037695312</v>
      </c>
      <c r="Z347" s="81">
        <f t="shared" si="16"/>
        <v>191.13924278428948</v>
      </c>
      <c r="AA347" s="83">
        <f t="shared" si="17"/>
        <v>156.90506864447127</v>
      </c>
    </row>
    <row r="348" spans="1:27" x14ac:dyDescent="0.2">
      <c r="A348" s="76">
        <f>'2019_20 Energy'!A348</f>
        <v>44082</v>
      </c>
      <c r="B348" s="77">
        <f>'2019_20 Energy'!B348</f>
        <v>14.98</v>
      </c>
      <c r="C348" s="78">
        <f>'2019_20 Energy'!C348/11</f>
        <v>28.56824705090909</v>
      </c>
      <c r="D348" s="78">
        <f>'2019_20 Energy'!D348/11</f>
        <v>47.93200468818182</v>
      </c>
      <c r="E348" s="78">
        <f>'2019_20 Energy'!E348/11</f>
        <v>69.583408172727275</v>
      </c>
      <c r="F348" s="78">
        <f>'2019_20 Energy'!F348/11</f>
        <v>44.678785286131308</v>
      </c>
      <c r="G348" s="79">
        <f>'2019_20 Energy'!G348/11</f>
        <v>14.360424364545453</v>
      </c>
      <c r="H348" s="79">
        <f>'2019_20 Energy'!H348/11</f>
        <v>70.455075336128971</v>
      </c>
      <c r="I348" s="78">
        <f>'2019_20 Energy'!I348/11</f>
        <v>132.12473414388586</v>
      </c>
      <c r="J348" s="80">
        <f>'2019_20 Energy'!J348</f>
        <v>13.44</v>
      </c>
      <c r="K348" s="81">
        <f>'2019_20 Energy'!K348/11</f>
        <v>46.236855868909103</v>
      </c>
      <c r="L348" s="81">
        <f>'2019_20 Energy'!L348/11</f>
        <v>69.959897834181845</v>
      </c>
      <c r="M348" s="81">
        <f>'2019_20 Energy'!M348/11</f>
        <v>92.332686290727281</v>
      </c>
      <c r="N348" s="81">
        <f>'2019_20 Energy'!N348/11</f>
        <v>155.45209883613131</v>
      </c>
      <c r="O348" s="82">
        <f>'2019_20 Energy'!O348</f>
        <v>15.81</v>
      </c>
      <c r="P348" s="83">
        <f>'2019_20 Energy'!P348/11</f>
        <v>19.045555285363637</v>
      </c>
      <c r="Q348" s="83">
        <f>'2019_20 Energy'!Q348/11</f>
        <v>36.05982851209091</v>
      </c>
      <c r="R348" s="83">
        <f>'2019_20 Energy'!R348/11</f>
        <v>57.322433602636359</v>
      </c>
      <c r="S348" s="83">
        <f>'2019_20 Energy'!S348/11</f>
        <v>119.55219343658587</v>
      </c>
      <c r="T348" s="84"/>
      <c r="U348" s="78">
        <f>'2019_20 Energy'!U348/11</f>
        <v>37.289090909090909</v>
      </c>
      <c r="V348" s="81">
        <f>'2019_20 Energy'!V348/11</f>
        <v>37.289090909090909</v>
      </c>
      <c r="W348" s="83">
        <f>'2019_20 Energy'!W348/11</f>
        <v>37.289090909090909</v>
      </c>
      <c r="Y348" s="78">
        <f t="shared" si="15"/>
        <v>169.41382505297676</v>
      </c>
      <c r="Z348" s="81">
        <f t="shared" si="16"/>
        <v>192.74118974522221</v>
      </c>
      <c r="AA348" s="83">
        <f t="shared" si="17"/>
        <v>156.84128434567677</v>
      </c>
    </row>
    <row r="349" spans="1:27" x14ac:dyDescent="0.2">
      <c r="A349" s="76">
        <f>'2019_20 Energy'!A349</f>
        <v>44083</v>
      </c>
      <c r="B349" s="77">
        <f>'2019_20 Energy'!B349</f>
        <v>14.94</v>
      </c>
      <c r="C349" s="78">
        <f>'2019_20 Energy'!C349/11</f>
        <v>29.018413796363635</v>
      </c>
      <c r="D349" s="78">
        <f>'2019_20 Energy'!D349/11</f>
        <v>48.33986741363637</v>
      </c>
      <c r="E349" s="78">
        <f>'2019_20 Energy'!E349/11</f>
        <v>70.010662031818185</v>
      </c>
      <c r="F349" s="78">
        <f>'2019_20 Energy'!F349/11</f>
        <v>44.816872396447494</v>
      </c>
      <c r="G349" s="79">
        <f>'2019_20 Energy'!G349/11</f>
        <v>14.365513892727273</v>
      </c>
      <c r="H349" s="79">
        <f>'2019_20 Energy'!H349/11</f>
        <v>70.627665545419944</v>
      </c>
      <c r="I349" s="78">
        <f>'2019_20 Energy'!I349/11</f>
        <v>132.70657397374751</v>
      </c>
      <c r="J349" s="80">
        <f>'2019_20 Energy'!J349</f>
        <v>13.33</v>
      </c>
      <c r="K349" s="81">
        <f>'2019_20 Energy'!K349/11</f>
        <v>47.49003319527273</v>
      </c>
      <c r="L349" s="81">
        <f>'2019_20 Energy'!L349/11</f>
        <v>71.366699125818187</v>
      </c>
      <c r="M349" s="81">
        <f>'2019_20 Energy'!M349/11</f>
        <v>93.791653017636364</v>
      </c>
      <c r="N349" s="81">
        <f>'2019_20 Energy'!N349/11</f>
        <v>157.09198899153839</v>
      </c>
      <c r="O349" s="82">
        <f>'2019_20 Energy'!O349</f>
        <v>15.81</v>
      </c>
      <c r="P349" s="83">
        <f>'2019_20 Energy'!P349/11</f>
        <v>19.036855487636352</v>
      </c>
      <c r="Q349" s="83">
        <f>'2019_20 Energy'!Q349/11</f>
        <v>35.896796861090898</v>
      </c>
      <c r="R349" s="83">
        <f>'2019_20 Energy'!R349/11</f>
        <v>57.160064418363618</v>
      </c>
      <c r="S349" s="83">
        <f>'2019_20 Energy'!S349/11</f>
        <v>119.52936212899293</v>
      </c>
      <c r="T349" s="84"/>
      <c r="U349" s="78">
        <f>'2019_20 Energy'!U349/11</f>
        <v>37.087272727272726</v>
      </c>
      <c r="V349" s="81">
        <f>'2019_20 Energy'!V349/11</f>
        <v>37.087272727272726</v>
      </c>
      <c r="W349" s="83">
        <f>'2019_20 Energy'!W349/11</f>
        <v>37.087272727272726</v>
      </c>
      <c r="Y349" s="78">
        <f t="shared" si="15"/>
        <v>169.79384670102024</v>
      </c>
      <c r="Z349" s="81">
        <f t="shared" si="16"/>
        <v>194.17926171881112</v>
      </c>
      <c r="AA349" s="83">
        <f t="shared" si="17"/>
        <v>156.61663485626565</v>
      </c>
    </row>
    <row r="350" spans="1:27" x14ac:dyDescent="0.2">
      <c r="A350" s="76">
        <f>'2019_20 Energy'!A350</f>
        <v>44084</v>
      </c>
      <c r="B350" s="77">
        <f>'2019_20 Energy'!B350</f>
        <v>14.89</v>
      </c>
      <c r="C350" s="78">
        <f>'2019_20 Energy'!C350/11</f>
        <v>29.579565970000001</v>
      </c>
      <c r="D350" s="78">
        <f>'2019_20 Energy'!D350/11</f>
        <v>49.305339241818182</v>
      </c>
      <c r="E350" s="78">
        <f>'2019_20 Energy'!E350/11</f>
        <v>70.999426606363627</v>
      </c>
      <c r="F350" s="78">
        <f>'2019_20 Energy'!F350/11</f>
        <v>44.954959505380252</v>
      </c>
      <c r="G350" s="79">
        <f>'2019_20 Energy'!G350/11</f>
        <v>14.370603421818181</v>
      </c>
      <c r="H350" s="79">
        <f>'2019_20 Energy'!H350/11</f>
        <v>70.800255753327491</v>
      </c>
      <c r="I350" s="78">
        <f>'2019_20 Energy'!I350/11</f>
        <v>133.85368210368026</v>
      </c>
      <c r="J350" s="80">
        <f>'2019_20 Energy'!J350</f>
        <v>13.22</v>
      </c>
      <c r="K350" s="81">
        <f>'2019_20 Energy'!K350/11</f>
        <v>48.739456673909096</v>
      </c>
      <c r="L350" s="81">
        <f>'2019_20 Energy'!L350/11</f>
        <v>73.194716174363634</v>
      </c>
      <c r="M350" s="81">
        <f>'2019_20 Energy'!M350/11</f>
        <v>95.671051609272723</v>
      </c>
      <c r="N350" s="81">
        <f>'2019_20 Energy'!N350/11</f>
        <v>159.15231932756203</v>
      </c>
      <c r="O350" s="82">
        <f>'2019_20 Energy'!O350</f>
        <v>15.8</v>
      </c>
      <c r="P350" s="83">
        <f>'2019_20 Energy'!P350/11</f>
        <v>19.139146484636363</v>
      </c>
      <c r="Q350" s="83">
        <f>'2019_20 Energy'!Q350/11</f>
        <v>36.287774565999996</v>
      </c>
      <c r="R350" s="83">
        <f>'2019_20 Energy'!R350/11</f>
        <v>57.555606993999987</v>
      </c>
      <c r="S350" s="83">
        <f>'2019_20 Energy'!S350/11</f>
        <v>120.06819715338024</v>
      </c>
      <c r="T350" s="84"/>
      <c r="U350" s="78">
        <f>'2019_20 Energy'!U350/11</f>
        <v>36.885454545454543</v>
      </c>
      <c r="V350" s="81">
        <f>'2019_20 Energy'!V350/11</f>
        <v>36.885454545454543</v>
      </c>
      <c r="W350" s="83">
        <f>'2019_20 Energy'!W350/11</f>
        <v>36.885454545454543</v>
      </c>
      <c r="Y350" s="78">
        <f t="shared" si="15"/>
        <v>170.73913664913479</v>
      </c>
      <c r="Z350" s="81">
        <f t="shared" si="16"/>
        <v>196.03777387301656</v>
      </c>
      <c r="AA350" s="83">
        <f t="shared" si="17"/>
        <v>156.95365169883479</v>
      </c>
    </row>
    <row r="351" spans="1:27" x14ac:dyDescent="0.2">
      <c r="A351" s="76">
        <f>'2019_20 Energy'!A351</f>
        <v>44085</v>
      </c>
      <c r="B351" s="77">
        <f>'2019_20 Energy'!B351</f>
        <v>14.84</v>
      </c>
      <c r="C351" s="78">
        <f>'2019_20 Energy'!C351/11</f>
        <v>30.650433734545455</v>
      </c>
      <c r="D351" s="78">
        <f>'2019_20 Energy'!D351/11</f>
        <v>49.513268257272721</v>
      </c>
      <c r="E351" s="78">
        <f>'2019_20 Energy'!E351/11</f>
        <v>70.837233393636367</v>
      </c>
      <c r="F351" s="78">
        <f>'2019_20 Energy'!F351/11</f>
        <v>41.502107744772736</v>
      </c>
      <c r="G351" s="79">
        <f>'2019_20 Energy'!G351/11</f>
        <v>13.257676832727272</v>
      </c>
      <c r="H351" s="79">
        <f>'2019_20 Energy'!H351/11</f>
        <v>65.231511828141024</v>
      </c>
      <c r="I351" s="78">
        <f>'2019_20 Energy'!I351/11</f>
        <v>129.8727589007091</v>
      </c>
      <c r="J351" s="80">
        <f>'2019_20 Energy'!J351</f>
        <v>13.11</v>
      </c>
      <c r="K351" s="81">
        <f>'2019_20 Energy'!K351/11</f>
        <v>50.80533281409091</v>
      </c>
      <c r="L351" s="81">
        <f>'2019_20 Energy'!L351/11</f>
        <v>74.414872482818183</v>
      </c>
      <c r="M351" s="81">
        <f>'2019_20 Energy'!M351/11</f>
        <v>96.536492179181835</v>
      </c>
      <c r="N351" s="81">
        <f>'2019_20 Energy'!N351/11</f>
        <v>156.20419946459094</v>
      </c>
      <c r="O351" s="82">
        <f>'2019_20 Energy'!O351</f>
        <v>15.79</v>
      </c>
      <c r="P351" s="83">
        <f>'2019_20 Energy'!P351/11</f>
        <v>19.582714586818188</v>
      </c>
      <c r="Q351" s="83">
        <f>'2019_20 Energy'!Q351/11</f>
        <v>35.838976919545459</v>
      </c>
      <c r="R351" s="83">
        <f>'2019_20 Energy'!R351/11</f>
        <v>56.724923655909102</v>
      </c>
      <c r="S351" s="83">
        <f>'2019_20 Energy'!S351/11</f>
        <v>115.41329732568184</v>
      </c>
      <c r="T351" s="84"/>
      <c r="U351" s="78">
        <f>'2019_20 Energy'!U351/11</f>
        <v>36.68363636363636</v>
      </c>
      <c r="V351" s="81">
        <f>'2019_20 Energy'!V351/11</f>
        <v>36.68363636363636</v>
      </c>
      <c r="W351" s="83">
        <f>'2019_20 Energy'!W351/11</f>
        <v>36.68363636363636</v>
      </c>
      <c r="Y351" s="78">
        <f t="shared" si="15"/>
        <v>166.55639526434547</v>
      </c>
      <c r="Z351" s="81">
        <f t="shared" si="16"/>
        <v>192.88783582822731</v>
      </c>
      <c r="AA351" s="83">
        <f t="shared" si="17"/>
        <v>152.09693368931821</v>
      </c>
    </row>
    <row r="352" spans="1:27" x14ac:dyDescent="0.2">
      <c r="A352" s="76">
        <f>'2019_20 Energy'!A352</f>
        <v>44086</v>
      </c>
      <c r="B352" s="77">
        <f>'2019_20 Energy'!B352</f>
        <v>14.8</v>
      </c>
      <c r="C352" s="78">
        <f>'2019_20 Energy'!C352/11</f>
        <v>30.102920468181818</v>
      </c>
      <c r="D352" s="78">
        <f>'2019_20 Energy'!D352/11</f>
        <v>47.467230992727266</v>
      </c>
      <c r="E352" s="78">
        <f>'2019_20 Energy'!E352/11</f>
        <v>67.758993416363637</v>
      </c>
      <c r="F352" s="78">
        <f>'2019_20 Energy'!F352/11</f>
        <v>35.228686077641335</v>
      </c>
      <c r="G352" s="79">
        <f>'2019_20 Energy'!G352/11</f>
        <v>11.276116182727272</v>
      </c>
      <c r="H352" s="79">
        <f>'2019_20 Energy'!H352/11</f>
        <v>55.270337752103771</v>
      </c>
      <c r="I352" s="78">
        <f>'2019_20 Energy'!I352/11</f>
        <v>119.15611485694134</v>
      </c>
      <c r="J352" s="80">
        <f>'2019_20 Energy'!J352</f>
        <v>13.01</v>
      </c>
      <c r="K352" s="81">
        <f>'2019_20 Energy'!K352/11</f>
        <v>50.292325212090915</v>
      </c>
      <c r="L352" s="81">
        <f>'2019_20 Energy'!L352/11</f>
        <v>72.205438673363645</v>
      </c>
      <c r="M352" s="81">
        <f>'2019_20 Energy'!M352/11</f>
        <v>93.285646530272743</v>
      </c>
      <c r="N352" s="81">
        <f>'2019_20 Energy'!N352/11</f>
        <v>145.27079089364133</v>
      </c>
      <c r="O352" s="82">
        <f>'2019_20 Energy'!O352</f>
        <v>15.77</v>
      </c>
      <c r="P352" s="83">
        <f>'2019_20 Energy'!P352/11</f>
        <v>19.162293316454555</v>
      </c>
      <c r="Q352" s="83">
        <f>'2019_20 Energy'!Q352/11</f>
        <v>34.06161007081819</v>
      </c>
      <c r="R352" s="83">
        <f>'2019_20 Energy'!R352/11</f>
        <v>53.926114354636383</v>
      </c>
      <c r="S352" s="83">
        <f>'2019_20 Energy'!S352/11</f>
        <v>105.00458649873227</v>
      </c>
      <c r="T352" s="84"/>
      <c r="U352" s="78">
        <f>'2019_20 Energy'!U352/11</f>
        <v>36.463636363636368</v>
      </c>
      <c r="V352" s="81">
        <f>'2019_20 Energy'!V352/11</f>
        <v>36.463636363636368</v>
      </c>
      <c r="W352" s="83">
        <f>'2019_20 Energy'!W352/11</f>
        <v>36.463636363636368</v>
      </c>
      <c r="Y352" s="78">
        <f t="shared" si="15"/>
        <v>155.61975122057771</v>
      </c>
      <c r="Z352" s="81">
        <f t="shared" si="16"/>
        <v>181.7344272572777</v>
      </c>
      <c r="AA352" s="83">
        <f t="shared" si="17"/>
        <v>141.46822286236863</v>
      </c>
    </row>
    <row r="353" spans="1:27" x14ac:dyDescent="0.2">
      <c r="A353" s="76">
        <f>'2019_20 Energy'!A353</f>
        <v>44087</v>
      </c>
      <c r="B353" s="77">
        <f>'2019_20 Energy'!B353</f>
        <v>14.74</v>
      </c>
      <c r="C353" s="78">
        <f>'2019_20 Energy'!C353/11</f>
        <v>29.978628045454546</v>
      </c>
      <c r="D353" s="78">
        <f>'2019_20 Energy'!D353/11</f>
        <v>47.986081415454549</v>
      </c>
      <c r="E353" s="78">
        <f>'2019_20 Energy'!E353/11</f>
        <v>67.838984829090904</v>
      </c>
      <c r="F353" s="78">
        <f>'2019_20 Energy'!F353/11</f>
        <v>32.857366011645098</v>
      </c>
      <c r="G353" s="79">
        <f>'2019_20 Energy'!G353/11</f>
        <v>10.51276249090909</v>
      </c>
      <c r="H353" s="79">
        <f>'2019_20 Energy'!H353/11</f>
        <v>51.403025222428511</v>
      </c>
      <c r="I353" s="78">
        <f>'2019_20 Energy'!I353/11</f>
        <v>116.38098476521782</v>
      </c>
      <c r="J353" s="80">
        <f>'2019_20 Energy'!J353</f>
        <v>12.91</v>
      </c>
      <c r="K353" s="81">
        <f>'2019_20 Energy'!K353/11</f>
        <v>50.115628028363638</v>
      </c>
      <c r="L353" s="81">
        <f>'2019_20 Energy'!L353/11</f>
        <v>72.893804074090909</v>
      </c>
      <c r="M353" s="81">
        <f>'2019_20 Energy'!M353/11</f>
        <v>93.51760079381819</v>
      </c>
      <c r="N353" s="81">
        <f>'2019_20 Energy'!N353/11</f>
        <v>142.6355626145542</v>
      </c>
      <c r="O353" s="82">
        <f>'2019_20 Energy'!O353</f>
        <v>15.75</v>
      </c>
      <c r="P353" s="83">
        <f>'2019_20 Energy'!P353/11</f>
        <v>18.864764666909092</v>
      </c>
      <c r="Q353" s="83">
        <f>'2019_20 Energy'!Q353/11</f>
        <v>34.239196232272732</v>
      </c>
      <c r="R353" s="83">
        <f>'2019_20 Energy'!R353/11</f>
        <v>53.666633941454549</v>
      </c>
      <c r="S353" s="83">
        <f>'2019_20 Energy'!S353/11</f>
        <v>101.8907532676451</v>
      </c>
      <c r="T353" s="84"/>
      <c r="U353" s="78">
        <f>'2019_20 Energy'!U353/11</f>
        <v>36.243636363636362</v>
      </c>
      <c r="V353" s="81">
        <f>'2019_20 Energy'!V353/11</f>
        <v>36.243636363636362</v>
      </c>
      <c r="W353" s="83">
        <f>'2019_20 Energy'!W353/11</f>
        <v>36.243636363636362</v>
      </c>
      <c r="Y353" s="78">
        <f t="shared" si="15"/>
        <v>152.62462112885419</v>
      </c>
      <c r="Z353" s="81">
        <f t="shared" si="16"/>
        <v>178.87919897819057</v>
      </c>
      <c r="AA353" s="83">
        <f t="shared" si="17"/>
        <v>138.13438963128146</v>
      </c>
    </row>
    <row r="354" spans="1:27" x14ac:dyDescent="0.2">
      <c r="A354" s="76">
        <f>'2019_20 Energy'!A354</f>
        <v>44088</v>
      </c>
      <c r="B354" s="77">
        <f>'2019_20 Energy'!B354</f>
        <v>14.67</v>
      </c>
      <c r="C354" s="78">
        <f>'2019_20 Energy'!C354/11</f>
        <v>32.055437310000002</v>
      </c>
      <c r="D354" s="78">
        <f>'2019_20 Energy'!D354/11</f>
        <v>52.022368199090913</v>
      </c>
      <c r="E354" s="78">
        <f>'2019_20 Energy'!E354/11</f>
        <v>73.902317437272728</v>
      </c>
      <c r="F354" s="78">
        <f>'2019_20 Energy'!F354/11</f>
        <v>45.507307941111286</v>
      </c>
      <c r="G354" s="79">
        <f>'2019_20 Energy'!G354/11</f>
        <v>14.390961538181818</v>
      </c>
      <c r="H354" s="79">
        <f>'2019_20 Energy'!H354/11</f>
        <v>71.490616590491342</v>
      </c>
      <c r="I354" s="78">
        <f>'2019_20 Energy'!I354/11</f>
        <v>137.39749706932037</v>
      </c>
      <c r="J354" s="80">
        <f>'2019_20 Energy'!J354</f>
        <v>12.81</v>
      </c>
      <c r="K354" s="81">
        <f>'2019_20 Energy'!K354/11</f>
        <v>53.394696729818179</v>
      </c>
      <c r="L354" s="81">
        <f>'2019_20 Energy'!L354/11</f>
        <v>78.623355308363628</v>
      </c>
      <c r="M354" s="81">
        <f>'2019_20 Energy'!M354/11</f>
        <v>101.38141259254544</v>
      </c>
      <c r="N354" s="81">
        <f>'2019_20 Energy'!N354/11</f>
        <v>165.57522214256582</v>
      </c>
      <c r="O354" s="82">
        <f>'2019_20 Energy'!O354</f>
        <v>15.73</v>
      </c>
      <c r="P354" s="83">
        <f>'2019_20 Energy'!P354/11</f>
        <v>19.894353984727271</v>
      </c>
      <c r="Q354" s="83">
        <f>'2019_20 Energy'!Q354/11</f>
        <v>36.862665867999993</v>
      </c>
      <c r="R354" s="83">
        <f>'2019_20 Energy'!R354/11</f>
        <v>58.242187940181815</v>
      </c>
      <c r="S354" s="83">
        <f>'2019_20 Energy'!S354/11</f>
        <v>121.3392236432931</v>
      </c>
      <c r="T354" s="84"/>
      <c r="U354" s="78">
        <f>'2019_20 Energy'!U354/11</f>
        <v>36.015454545454539</v>
      </c>
      <c r="V354" s="81">
        <f>'2019_20 Energy'!V354/11</f>
        <v>36.015454545454539</v>
      </c>
      <c r="W354" s="83">
        <f>'2019_20 Energy'!W354/11</f>
        <v>36.015454545454539</v>
      </c>
      <c r="Y354" s="78">
        <f t="shared" si="15"/>
        <v>173.4129516147749</v>
      </c>
      <c r="Z354" s="81">
        <f t="shared" si="16"/>
        <v>201.59067668802035</v>
      </c>
      <c r="AA354" s="83">
        <f t="shared" si="17"/>
        <v>157.35467818874764</v>
      </c>
    </row>
    <row r="355" spans="1:27" x14ac:dyDescent="0.2">
      <c r="A355" s="76">
        <f>'2019_20 Energy'!A355</f>
        <v>44089</v>
      </c>
      <c r="B355" s="77">
        <f>'2019_20 Energy'!B355</f>
        <v>14.61</v>
      </c>
      <c r="C355" s="78">
        <f>'2019_20 Energy'!C355/11</f>
        <v>32.823783114545456</v>
      </c>
      <c r="D355" s="78">
        <f>'2019_20 Energy'!D355/11</f>
        <v>53.384491501818182</v>
      </c>
      <c r="E355" s="78">
        <f>'2019_20 Energy'!E355/11</f>
        <v>75.509598714545461</v>
      </c>
      <c r="F355" s="78">
        <f>'2019_20 Energy'!F355/11</f>
        <v>45.645395050044037</v>
      </c>
      <c r="G355" s="79">
        <f>'2019_20 Energy'!G355/11</f>
        <v>14.396051067272726</v>
      </c>
      <c r="H355" s="79">
        <f>'2019_20 Energy'!H355/11</f>
        <v>71.663206799782301</v>
      </c>
      <c r="I355" s="78">
        <f>'2019_20 Energy'!I355/11</f>
        <v>139.16689799207131</v>
      </c>
      <c r="J355" s="80">
        <f>'2019_20 Energy'!J355</f>
        <v>12.7</v>
      </c>
      <c r="K355" s="81">
        <f>'2019_20 Energy'!K355/11</f>
        <v>54.736550431363639</v>
      </c>
      <c r="L355" s="81">
        <f>'2019_20 Energy'!L355/11</f>
        <v>80.708155795818186</v>
      </c>
      <c r="M355" s="81">
        <f>'2019_20 Energy'!M355/11</f>
        <v>103.74702781018182</v>
      </c>
      <c r="N355" s="81">
        <f>'2019_20 Energy'!N355/11</f>
        <v>168.12180951086222</v>
      </c>
      <c r="O355" s="82">
        <f>'2019_20 Energy'!O355</f>
        <v>15.7</v>
      </c>
      <c r="P355" s="83">
        <f>'2019_20 Energy'!P355/11</f>
        <v>20.318591295000001</v>
      </c>
      <c r="Q355" s="83">
        <f>'2019_20 Energy'!Q355/11</f>
        <v>37.79140559581819</v>
      </c>
      <c r="R355" s="83">
        <f>'2019_20 Energy'!R355/11</f>
        <v>59.39504493745455</v>
      </c>
      <c r="S355" s="83">
        <f>'2019_20 Energy'!S355/11</f>
        <v>122.64289090177131</v>
      </c>
      <c r="T355" s="84"/>
      <c r="U355" s="78">
        <f>'2019_20 Energy'!U355/11</f>
        <v>35.777272727272731</v>
      </c>
      <c r="V355" s="81">
        <f>'2019_20 Energy'!V355/11</f>
        <v>35.777272727272731</v>
      </c>
      <c r="W355" s="83">
        <f>'2019_20 Energy'!W355/11</f>
        <v>35.777272727272731</v>
      </c>
      <c r="Y355" s="78">
        <f t="shared" si="15"/>
        <v>174.94417071934404</v>
      </c>
      <c r="Z355" s="81">
        <f t="shared" si="16"/>
        <v>203.89908223813495</v>
      </c>
      <c r="AA355" s="83">
        <f t="shared" si="17"/>
        <v>158.42016362904405</v>
      </c>
    </row>
    <row r="356" spans="1:27" x14ac:dyDescent="0.2">
      <c r="A356" s="76">
        <f>'2019_20 Energy'!A356</f>
        <v>44090</v>
      </c>
      <c r="B356" s="77">
        <f>'2019_20 Energy'!B356</f>
        <v>14.53</v>
      </c>
      <c r="C356" s="78">
        <f>'2019_20 Energy'!C356/11</f>
        <v>33.643973715454543</v>
      </c>
      <c r="D356" s="78">
        <f>'2019_20 Energy'!D356/11</f>
        <v>54.248480289090907</v>
      </c>
      <c r="E356" s="78">
        <f>'2019_20 Energy'!E356/11</f>
        <v>76.408945136363641</v>
      </c>
      <c r="F356" s="78">
        <f>'2019_20 Energy'!F356/11</f>
        <v>45.783482158976803</v>
      </c>
      <c r="G356" s="79">
        <f>'2019_20 Energy'!G356/11</f>
        <v>14.401140596363637</v>
      </c>
      <c r="H356" s="79">
        <f>'2019_20 Energy'!H356/11</f>
        <v>71.835797009073275</v>
      </c>
      <c r="I356" s="78">
        <f>'2019_20 Energy'!I356/11</f>
        <v>140.23588225164045</v>
      </c>
      <c r="J356" s="80">
        <f>'2019_20 Energy'!J356</f>
        <v>12.6</v>
      </c>
      <c r="K356" s="81">
        <f>'2019_20 Energy'!K356/11</f>
        <v>55.786064625272729</v>
      </c>
      <c r="L356" s="81">
        <f>'2019_20 Energy'!L356/11</f>
        <v>81.855362461727267</v>
      </c>
      <c r="M356" s="81">
        <f>'2019_20 Energy'!M356/11</f>
        <v>104.93914160745454</v>
      </c>
      <c r="N356" s="81">
        <f>'2019_20 Energy'!N356/11</f>
        <v>169.49114692761316</v>
      </c>
      <c r="O356" s="82">
        <f>'2019_20 Energy'!O356</f>
        <v>15.67</v>
      </c>
      <c r="P356" s="83">
        <f>'2019_20 Energy'!P356/11</f>
        <v>20.565225716909087</v>
      </c>
      <c r="Q356" s="83">
        <f>'2019_20 Energy'!Q356/11</f>
        <v>37.941824497999988</v>
      </c>
      <c r="R356" s="83">
        <f>'2019_20 Energy'!R356/11</f>
        <v>59.556911987636362</v>
      </c>
      <c r="S356" s="83">
        <f>'2019_20 Energy'!S356/11</f>
        <v>122.95557046988588</v>
      </c>
      <c r="T356" s="84"/>
      <c r="U356" s="78">
        <f>'2019_20 Energy'!U356/11</f>
        <v>35.539090909090909</v>
      </c>
      <c r="V356" s="81">
        <f>'2019_20 Energy'!V356/11</f>
        <v>35.539090909090909</v>
      </c>
      <c r="W356" s="83">
        <f>'2019_20 Energy'!W356/11</f>
        <v>35.539090909090909</v>
      </c>
      <c r="Y356" s="78">
        <f t="shared" si="15"/>
        <v>175.77497316073135</v>
      </c>
      <c r="Z356" s="81">
        <f t="shared" si="16"/>
        <v>205.03023783670406</v>
      </c>
      <c r="AA356" s="83">
        <f t="shared" si="17"/>
        <v>158.49466137897679</v>
      </c>
    </row>
    <row r="357" spans="1:27" x14ac:dyDescent="0.2">
      <c r="A357" s="76">
        <f>'2019_20 Energy'!A357</f>
        <v>44091</v>
      </c>
      <c r="B357" s="77">
        <f>'2019_20 Energy'!B357</f>
        <v>14.46</v>
      </c>
      <c r="C357" s="78">
        <f>'2019_20 Energy'!C357/11</f>
        <v>34.484317777272729</v>
      </c>
      <c r="D357" s="78">
        <f>'2019_20 Energy'!D357/11</f>
        <v>55.231262180909091</v>
      </c>
      <c r="E357" s="78">
        <f>'2019_20 Energy'!E357/11</f>
        <v>77.427456972727271</v>
      </c>
      <c r="F357" s="78">
        <f>'2019_20 Energy'!F357/11</f>
        <v>45.921569267909561</v>
      </c>
      <c r="G357" s="79">
        <f>'2019_20 Energy'!G357/11</f>
        <v>14.406230124545454</v>
      </c>
      <c r="H357" s="79">
        <f>'2019_20 Energy'!H357/11</f>
        <v>72.008387218364234</v>
      </c>
      <c r="I357" s="78">
        <f>'2019_20 Energy'!I357/11</f>
        <v>141.42028076057321</v>
      </c>
      <c r="J357" s="80">
        <f>'2019_20 Energy'!J357</f>
        <v>12.49</v>
      </c>
      <c r="K357" s="81">
        <f>'2019_20 Energy'!K357/11</f>
        <v>57.085179974454554</v>
      </c>
      <c r="L357" s="81">
        <f>'2019_20 Energy'!L357/11</f>
        <v>83.409168159181831</v>
      </c>
      <c r="M357" s="81">
        <f>'2019_20 Energy'!M357/11</f>
        <v>106.54779418809093</v>
      </c>
      <c r="N357" s="81">
        <f>'2019_20 Energy'!N357/11</f>
        <v>171.28078789372776</v>
      </c>
      <c r="O357" s="82">
        <f>'2019_20 Energy'!O357</f>
        <v>15.64</v>
      </c>
      <c r="P357" s="83">
        <f>'2019_20 Energy'!P357/11</f>
        <v>20.946745496727274</v>
      </c>
      <c r="Q357" s="83">
        <f>'2019_20 Energy'!Q357/11</f>
        <v>38.353125605090916</v>
      </c>
      <c r="R357" s="83">
        <f>'2019_20 Energy'!R357/11</f>
        <v>59.98481843763637</v>
      </c>
      <c r="S357" s="83">
        <f>'2019_20 Energy'!S357/11</f>
        <v>123.53429170918231</v>
      </c>
      <c r="T357" s="84"/>
      <c r="U357" s="78">
        <f>'2019_20 Energy'!U357/11</f>
        <v>35.291818181818179</v>
      </c>
      <c r="V357" s="81">
        <f>'2019_20 Energy'!V357/11</f>
        <v>35.291818181818179</v>
      </c>
      <c r="W357" s="83">
        <f>'2019_20 Energy'!W357/11</f>
        <v>35.291818181818179</v>
      </c>
      <c r="Y357" s="78">
        <f t="shared" si="15"/>
        <v>176.71209894239138</v>
      </c>
      <c r="Z357" s="81">
        <f t="shared" si="16"/>
        <v>206.57260607554593</v>
      </c>
      <c r="AA357" s="83">
        <f t="shared" si="17"/>
        <v>158.8261098910005</v>
      </c>
    </row>
    <row r="358" spans="1:27" x14ac:dyDescent="0.2">
      <c r="A358" s="76">
        <f>'2019_20 Energy'!A358</f>
        <v>44092</v>
      </c>
      <c r="B358" s="77">
        <f>'2019_20 Energy'!B358</f>
        <v>14.39</v>
      </c>
      <c r="C358" s="78">
        <f>'2019_20 Energy'!C358/11</f>
        <v>35.809050526363642</v>
      </c>
      <c r="D358" s="78">
        <f>'2019_20 Energy'!D358/11</f>
        <v>55.898590040000002</v>
      </c>
      <c r="E358" s="78">
        <f>'2019_20 Energy'!E358/11</f>
        <v>77.729380356363635</v>
      </c>
      <c r="F358" s="78">
        <f>'2019_20 Energy'!F358/11</f>
        <v>42.384038032235232</v>
      </c>
      <c r="G358" s="79">
        <f>'2019_20 Energy'!G358/11</f>
        <v>13.289104685454545</v>
      </c>
      <c r="H358" s="79">
        <f>'2019_20 Energy'!H358/11</f>
        <v>66.332162750745837</v>
      </c>
      <c r="I358" s="78">
        <f>'2019_20 Energy'!I358/11</f>
        <v>137.82149899508067</v>
      </c>
      <c r="J358" s="80">
        <f>'2019_20 Energy'!J358</f>
        <v>12.36</v>
      </c>
      <c r="K358" s="81">
        <f>'2019_20 Energy'!K358/11</f>
        <v>59.458050869545467</v>
      </c>
      <c r="L358" s="81">
        <f>'2019_20 Energy'!L358/11</f>
        <v>85.119249057454567</v>
      </c>
      <c r="M358" s="81">
        <f>'2019_20 Energy'!M358/11</f>
        <v>107.90626439627273</v>
      </c>
      <c r="N358" s="81">
        <f>'2019_20 Energy'!N358/11</f>
        <v>168.74071057714434</v>
      </c>
      <c r="O358" s="82">
        <f>'2019_20 Energy'!O358</f>
        <v>15.6</v>
      </c>
      <c r="P358" s="83">
        <f>'2019_20 Energy'!P358/11</f>
        <v>21.71284835136365</v>
      </c>
      <c r="Q358" s="83">
        <f>'2019_20 Energy'!Q358/11</f>
        <v>38.481349936000015</v>
      </c>
      <c r="R358" s="83">
        <f>'2019_20 Energy'!R358/11</f>
        <v>59.742173613363654</v>
      </c>
      <c r="S358" s="83">
        <f>'2019_20 Energy'!S358/11</f>
        <v>119.39182115968978</v>
      </c>
      <c r="T358" s="84"/>
      <c r="U358" s="78">
        <f>'2019_20 Energy'!U358/11</f>
        <v>35.026363636363641</v>
      </c>
      <c r="V358" s="81">
        <f>'2019_20 Energy'!V358/11</f>
        <v>35.026363636363641</v>
      </c>
      <c r="W358" s="83">
        <f>'2019_20 Energy'!W358/11</f>
        <v>35.026363636363641</v>
      </c>
      <c r="Y358" s="78">
        <f t="shared" si="15"/>
        <v>172.84786263144431</v>
      </c>
      <c r="Z358" s="81">
        <f t="shared" si="16"/>
        <v>203.76707421350798</v>
      </c>
      <c r="AA358" s="83">
        <f t="shared" si="17"/>
        <v>154.41818479605342</v>
      </c>
    </row>
    <row r="359" spans="1:27" x14ac:dyDescent="0.2">
      <c r="A359" s="76">
        <f>'2019_20 Energy'!A359</f>
        <v>44093</v>
      </c>
      <c r="B359" s="77">
        <f>'2019_20 Energy'!B359</f>
        <v>14.32</v>
      </c>
      <c r="C359" s="78">
        <f>'2019_20 Energy'!C359/11</f>
        <v>35.44409106727273</v>
      </c>
      <c r="D359" s="78">
        <f>'2019_20 Energy'!D359/11</f>
        <v>54.382006329999996</v>
      </c>
      <c r="E359" s="78">
        <f>'2019_20 Energy'!E359/11</f>
        <v>75.185857893636367</v>
      </c>
      <c r="F359" s="78">
        <f>'2019_20 Energy'!F359/11</f>
        <v>35.956174092234626</v>
      </c>
      <c r="G359" s="79">
        <f>'2019_20 Energy'!G359/11</f>
        <v>11.298941851818183</v>
      </c>
      <c r="H359" s="79">
        <f>'2019_20 Energy'!H359/11</f>
        <v>56.171233649726993</v>
      </c>
      <c r="I359" s="78">
        <f>'2019_20 Energy'!I359/11</f>
        <v>127.47722311126189</v>
      </c>
      <c r="J359" s="80">
        <f>'2019_20 Energy'!J359</f>
        <v>12.24</v>
      </c>
      <c r="K359" s="81">
        <f>'2019_20 Energy'!K359/11</f>
        <v>58.903444774909097</v>
      </c>
      <c r="L359" s="81">
        <f>'2019_20 Energy'!L359/11</f>
        <v>83.136109710363641</v>
      </c>
      <c r="M359" s="81">
        <f>'2019_20 Energy'!M359/11</f>
        <v>104.87686650890909</v>
      </c>
      <c r="N359" s="81">
        <f>'2019_20 Energy'!N359/11</f>
        <v>157.85198581805281</v>
      </c>
      <c r="O359" s="82">
        <f>'2019_20 Energy'!O359</f>
        <v>15.56</v>
      </c>
      <c r="P359" s="83">
        <f>'2019_20 Energy'!P359/11</f>
        <v>21.458707126181817</v>
      </c>
      <c r="Q359" s="83">
        <f>'2019_20 Energy'!Q359/11</f>
        <v>37.240137007090908</v>
      </c>
      <c r="R359" s="83">
        <f>'2019_20 Energy'!R359/11</f>
        <v>57.485448911454547</v>
      </c>
      <c r="S359" s="83">
        <f>'2019_20 Energy'!S359/11</f>
        <v>109.36919150205281</v>
      </c>
      <c r="T359" s="84"/>
      <c r="U359" s="78">
        <f>'2019_20 Energy'!U359/11</f>
        <v>34.78</v>
      </c>
      <c r="V359" s="81">
        <f>'2019_20 Energy'!V359/11</f>
        <v>34.78</v>
      </c>
      <c r="W359" s="83">
        <f>'2019_20 Energy'!W359/11</f>
        <v>34.78</v>
      </c>
      <c r="Y359" s="78">
        <f t="shared" si="15"/>
        <v>162.25722311126191</v>
      </c>
      <c r="Z359" s="81">
        <f t="shared" si="16"/>
        <v>192.63198581805281</v>
      </c>
      <c r="AA359" s="83">
        <f t="shared" si="17"/>
        <v>144.14919150205282</v>
      </c>
    </row>
    <row r="360" spans="1:27" x14ac:dyDescent="0.2">
      <c r="A360" s="76">
        <f>'2019_20 Energy'!A360</f>
        <v>44094</v>
      </c>
      <c r="B360" s="77">
        <f>'2019_20 Energy'!B360</f>
        <v>14.25</v>
      </c>
      <c r="C360" s="78">
        <f>'2019_20 Energy'!C360/11</f>
        <v>35.255853980909087</v>
      </c>
      <c r="D360" s="78">
        <f>'2019_20 Energy'!D360/11</f>
        <v>54.716662658181811</v>
      </c>
      <c r="E360" s="78">
        <f>'2019_20 Energy'!E360/11</f>
        <v>75.076469280909095</v>
      </c>
      <c r="F360" s="78">
        <f>'2019_20 Energy'!F360/11</f>
        <v>33.527966908754927</v>
      </c>
      <c r="G360" s="79">
        <f>'2019_20 Energy'!G360/11</f>
        <v>10.533048523636364</v>
      </c>
      <c r="H360" s="79">
        <f>'2019_20 Energy'!H360/11</f>
        <v>52.232969193059269</v>
      </c>
      <c r="I360" s="78">
        <f>'2019_20 Energy'!I360/11</f>
        <v>124.45196175223674</v>
      </c>
      <c r="J360" s="80">
        <f>'2019_20 Energy'!J360</f>
        <v>12.08</v>
      </c>
      <c r="K360" s="81">
        <f>'2019_20 Energy'!K360/11</f>
        <v>59.133177158818178</v>
      </c>
      <c r="L360" s="81">
        <f>'2019_20 Energy'!L360/11</f>
        <v>84.256928624454545</v>
      </c>
      <c r="M360" s="81">
        <f>'2019_20 Energy'!M360/11</f>
        <v>105.55250823345455</v>
      </c>
      <c r="N360" s="81">
        <f>'2019_20 Energy'!N360/11</f>
        <v>155.61143216102766</v>
      </c>
      <c r="O360" s="82">
        <f>'2019_20 Energy'!O360</f>
        <v>15.52</v>
      </c>
      <c r="P360" s="83">
        <f>'2019_20 Energy'!P360/11</f>
        <v>21.281568065727274</v>
      </c>
      <c r="Q360" s="83">
        <f>'2019_20 Energy'!Q360/11</f>
        <v>37.428119903727271</v>
      </c>
      <c r="R360" s="83">
        <f>'2019_20 Energy'!R360/11</f>
        <v>57.240262152000014</v>
      </c>
      <c r="S360" s="83">
        <f>'2019_20 Energy'!S360/11</f>
        <v>106.2157739973913</v>
      </c>
      <c r="T360" s="84"/>
      <c r="U360" s="78">
        <f>'2019_20 Energy'!U360/11</f>
        <v>34.515454545454539</v>
      </c>
      <c r="V360" s="81">
        <f>'2019_20 Energy'!V360/11</f>
        <v>34.515454545454539</v>
      </c>
      <c r="W360" s="83">
        <f>'2019_20 Energy'!W360/11</f>
        <v>34.515454545454539</v>
      </c>
      <c r="Y360" s="78">
        <f t="shared" si="15"/>
        <v>158.96741629769127</v>
      </c>
      <c r="Z360" s="81">
        <f t="shared" si="16"/>
        <v>190.1268867064822</v>
      </c>
      <c r="AA360" s="83">
        <f t="shared" si="17"/>
        <v>140.73122854284583</v>
      </c>
    </row>
    <row r="361" spans="1:27" x14ac:dyDescent="0.2">
      <c r="A361" s="76">
        <f>'2019_20 Energy'!A361</f>
        <v>44095</v>
      </c>
      <c r="B361" s="77">
        <f>'2019_20 Energy'!B361</f>
        <v>14.19</v>
      </c>
      <c r="C361" s="78">
        <f>'2019_20 Energy'!C361/11</f>
        <v>37.528356805454543</v>
      </c>
      <c r="D361" s="78">
        <f>'2019_20 Energy'!D361/11</f>
        <v>59.020871493636371</v>
      </c>
      <c r="E361" s="78">
        <f>'2019_20 Energy'!E361/11</f>
        <v>81.297591937272728</v>
      </c>
      <c r="F361" s="78">
        <f>'2019_20 Energy'!F361/11</f>
        <v>46.473917703640595</v>
      </c>
      <c r="G361" s="79">
        <f>'2019_20 Energy'!G361/11</f>
        <v>14.426588240909091</v>
      </c>
      <c r="H361" s="79">
        <f>'2019_20 Energy'!H361/11</f>
        <v>72.698748054144659</v>
      </c>
      <c r="I361" s="78">
        <f>'2019_20 Energy'!I361/11</f>
        <v>145.95025656621331</v>
      </c>
      <c r="J361" s="80">
        <f>'2019_20 Energy'!J361</f>
        <v>11.93</v>
      </c>
      <c r="K361" s="81">
        <f>'2019_20 Energy'!K361/11</f>
        <v>63.455643058727269</v>
      </c>
      <c r="L361" s="81">
        <f>'2019_20 Energy'!L361/11</f>
        <v>91.347082648909094</v>
      </c>
      <c r="M361" s="81">
        <f>'2019_20 Energy'!M361/11</f>
        <v>114.70239606418181</v>
      </c>
      <c r="N361" s="81">
        <f>'2019_20 Energy'!N361/11</f>
        <v>180.20453104345876</v>
      </c>
      <c r="O361" s="82">
        <f>'2019_20 Energy'!O361</f>
        <v>15.49</v>
      </c>
      <c r="P361" s="83">
        <f>'2019_20 Energy'!P361/11</f>
        <v>22.614431084545444</v>
      </c>
      <c r="Q361" s="83">
        <f>'2019_20 Energy'!Q361/11</f>
        <v>40.426148262727267</v>
      </c>
      <c r="R361" s="83">
        <f>'2019_20 Energy'!R361/11</f>
        <v>62.082439120909086</v>
      </c>
      <c r="S361" s="83">
        <f>'2019_20 Energy'!S361/11</f>
        <v>126.24647036273149</v>
      </c>
      <c r="T361" s="84"/>
      <c r="U361" s="78">
        <f>'2019_20 Energy'!U361/11</f>
        <v>34.240909090909092</v>
      </c>
      <c r="V361" s="81">
        <f>'2019_20 Energy'!V361/11</f>
        <v>34.240909090909092</v>
      </c>
      <c r="W361" s="83">
        <f>'2019_20 Energy'!W361/11</f>
        <v>34.240909090909092</v>
      </c>
      <c r="Y361" s="78">
        <f t="shared" si="15"/>
        <v>180.19116565712241</v>
      </c>
      <c r="Z361" s="81">
        <f t="shared" si="16"/>
        <v>214.44544013436786</v>
      </c>
      <c r="AA361" s="83">
        <f t="shared" si="17"/>
        <v>160.48737945364059</v>
      </c>
    </row>
    <row r="362" spans="1:27" x14ac:dyDescent="0.2">
      <c r="A362" s="76">
        <f>'2019_20 Energy'!A362</f>
        <v>44096</v>
      </c>
      <c r="B362" s="77">
        <f>'2019_20 Energy'!B362</f>
        <v>14.12</v>
      </c>
      <c r="C362" s="78">
        <f>'2019_20 Energy'!C362/11</f>
        <v>38.404973941818184</v>
      </c>
      <c r="D362" s="78">
        <f>'2019_20 Energy'!D362/11</f>
        <v>60.043947839090904</v>
      </c>
      <c r="E362" s="78">
        <f>'2019_20 Energy'!E362/11</f>
        <v>82.357888032727274</v>
      </c>
      <c r="F362" s="78">
        <f>'2019_20 Energy'!F362/11</f>
        <v>46.612004812573353</v>
      </c>
      <c r="G362" s="79">
        <f>'2019_20 Energy'!G362/11</f>
        <v>14.43167777</v>
      </c>
      <c r="H362" s="79">
        <f>'2019_20 Energy'!H362/11</f>
        <v>72.871338263435632</v>
      </c>
      <c r="I362" s="78">
        <f>'2019_20 Energy'!I362/11</f>
        <v>147.17646539169152</v>
      </c>
      <c r="J362" s="80">
        <f>'2019_20 Energy'!J362</f>
        <v>11.78</v>
      </c>
      <c r="K362" s="81">
        <f>'2019_20 Energy'!K362/11</f>
        <v>65.249883289272717</v>
      </c>
      <c r="L362" s="81">
        <f>'2019_20 Energy'!L362/11</f>
        <v>93.512983346909095</v>
      </c>
      <c r="M362" s="81">
        <f>'2019_20 Energy'!M362/11</f>
        <v>116.94367394745454</v>
      </c>
      <c r="N362" s="81">
        <f>'2019_20 Energy'!N362/11</f>
        <v>182.64187977039154</v>
      </c>
      <c r="O362" s="82">
        <f>'2019_20 Energy'!O362</f>
        <v>15.45</v>
      </c>
      <c r="P362" s="83">
        <f>'2019_20 Energy'!P362/11</f>
        <v>23.146969911000003</v>
      </c>
      <c r="Q362" s="83">
        <f>'2019_20 Energy'!Q362/11</f>
        <v>41.020949024818179</v>
      </c>
      <c r="R362" s="83">
        <f>'2019_20 Energy'!R362/11</f>
        <v>62.700155012818179</v>
      </c>
      <c r="S362" s="83">
        <f>'2019_20 Energy'!S362/11</f>
        <v>127.01877260375518</v>
      </c>
      <c r="T362" s="84"/>
      <c r="U362" s="78">
        <f>'2019_20 Energy'!U362/11</f>
        <v>33.957272727272731</v>
      </c>
      <c r="V362" s="81">
        <f>'2019_20 Energy'!V362/11</f>
        <v>33.957272727272731</v>
      </c>
      <c r="W362" s="83">
        <f>'2019_20 Energy'!W362/11</f>
        <v>33.957272727272731</v>
      </c>
      <c r="Y362" s="78">
        <f t="shared" si="15"/>
        <v>181.13373811896426</v>
      </c>
      <c r="Z362" s="81">
        <f t="shared" si="16"/>
        <v>216.59915249766428</v>
      </c>
      <c r="AA362" s="83">
        <f t="shared" si="17"/>
        <v>160.9760453310279</v>
      </c>
    </row>
    <row r="363" spans="1:27" x14ac:dyDescent="0.2">
      <c r="A363" s="76">
        <f>'2019_20 Energy'!A363</f>
        <v>44097</v>
      </c>
      <c r="B363" s="77">
        <f>'2019_20 Energy'!B363</f>
        <v>14.04</v>
      </c>
      <c r="C363" s="78">
        <f>'2019_20 Energy'!C363/11</f>
        <v>39.257698862727274</v>
      </c>
      <c r="D363" s="78">
        <f>'2019_20 Energy'!D363/11</f>
        <v>61.475467573636365</v>
      </c>
      <c r="E363" s="78">
        <f>'2019_20 Energy'!E363/11</f>
        <v>83.825594144545462</v>
      </c>
      <c r="F363" s="78">
        <f>'2019_20 Energy'!F363/11</f>
        <v>46.750091921506119</v>
      </c>
      <c r="G363" s="79">
        <f>'2019_20 Energy'!G363/11</f>
        <v>14.43676729909091</v>
      </c>
      <c r="H363" s="79">
        <f>'2019_20 Energy'!H363/11</f>
        <v>73.043928472726606</v>
      </c>
      <c r="I363" s="78">
        <f>'2019_20 Energy'!I363/11</f>
        <v>148.81384899462429</v>
      </c>
      <c r="J363" s="80">
        <f>'2019_20 Energy'!J363</f>
        <v>11.6</v>
      </c>
      <c r="K363" s="81">
        <f>'2019_20 Energy'!K363/11</f>
        <v>67.249662878727264</v>
      </c>
      <c r="L363" s="81">
        <f>'2019_20 Energy'!L363/11</f>
        <v>96.38364989763636</v>
      </c>
      <c r="M363" s="81">
        <f>'2019_20 Energy'!M363/11</f>
        <v>119.89822745072728</v>
      </c>
      <c r="N363" s="81">
        <f>'2019_20 Energy'!N363/11</f>
        <v>185.80379386314246</v>
      </c>
      <c r="O363" s="82">
        <f>'2019_20 Energy'!O363</f>
        <v>15.41</v>
      </c>
      <c r="P363" s="83">
        <f>'2019_20 Energy'!P363/11</f>
        <v>23.540899394727262</v>
      </c>
      <c r="Q363" s="83">
        <f>'2019_20 Energy'!Q363/11</f>
        <v>41.875381596636352</v>
      </c>
      <c r="R363" s="83">
        <f>'2019_20 Energy'!R363/11</f>
        <v>63.571697575090894</v>
      </c>
      <c r="S363" s="83">
        <f>'2019_20 Energy'!S363/11</f>
        <v>128.04490453205156</v>
      </c>
      <c r="T363" s="84"/>
      <c r="U363" s="78">
        <f>'2019_20 Energy'!U363/11</f>
        <v>33.692727272727275</v>
      </c>
      <c r="V363" s="81">
        <f>'2019_20 Energy'!V363/11</f>
        <v>33.692727272727275</v>
      </c>
      <c r="W363" s="83">
        <f>'2019_20 Energy'!W363/11</f>
        <v>33.692727272727275</v>
      </c>
      <c r="Y363" s="78">
        <f t="shared" si="15"/>
        <v>182.50657626735156</v>
      </c>
      <c r="Z363" s="81">
        <f t="shared" si="16"/>
        <v>219.49652113586973</v>
      </c>
      <c r="AA363" s="83">
        <f t="shared" si="17"/>
        <v>161.73763180477883</v>
      </c>
    </row>
    <row r="364" spans="1:27" x14ac:dyDescent="0.2">
      <c r="A364" s="76">
        <f>'2019_20 Energy'!A364</f>
        <v>44098</v>
      </c>
      <c r="B364" s="77">
        <f>'2019_20 Energy'!B364</f>
        <v>13.97</v>
      </c>
      <c r="C364" s="78">
        <f>'2019_20 Energy'!C364/11</f>
        <v>40.067579398181813</v>
      </c>
      <c r="D364" s="78">
        <f>'2019_20 Energy'!D364/11</f>
        <v>62.114028516363639</v>
      </c>
      <c r="E364" s="78">
        <f>'2019_20 Energy'!E364/11</f>
        <v>84.498987720909085</v>
      </c>
      <c r="F364" s="78">
        <f>'2019_20 Energy'!F364/11</f>
        <v>46.88817903043887</v>
      </c>
      <c r="G364" s="79">
        <f>'2019_20 Energy'!G364/11</f>
        <v>14.441856828181818</v>
      </c>
      <c r="H364" s="79">
        <f>'2019_20 Energy'!H364/11</f>
        <v>73.216518682017565</v>
      </c>
      <c r="I364" s="78">
        <f>'2019_20 Energy'!I364/11</f>
        <v>149.65316625282978</v>
      </c>
      <c r="J364" s="80">
        <f>'2019_20 Energy'!J364</f>
        <v>11.42</v>
      </c>
      <c r="K364" s="81">
        <f>'2019_20 Energy'!K364/11</f>
        <v>69.32130515954546</v>
      </c>
      <c r="L364" s="81">
        <f>'2019_20 Energy'!L364/11</f>
        <v>98.586910149090912</v>
      </c>
      <c r="M364" s="81">
        <f>'2019_20 Energy'!M364/11</f>
        <v>122.18879117954545</v>
      </c>
      <c r="N364" s="81">
        <f>'2019_20 Energy'!N364/11</f>
        <v>188.30173178452978</v>
      </c>
      <c r="O364" s="82">
        <f>'2019_20 Energy'!O364</f>
        <v>15.38</v>
      </c>
      <c r="P364" s="83">
        <f>'2019_20 Energy'!P364/11</f>
        <v>23.891989859545451</v>
      </c>
      <c r="Q364" s="83">
        <f>'2019_20 Energy'!Q364/11</f>
        <v>41.946670437090908</v>
      </c>
      <c r="R364" s="83">
        <f>'2019_20 Energy'!R364/11</f>
        <v>63.658743455545455</v>
      </c>
      <c r="S364" s="83">
        <f>'2019_20 Energy'!S364/11</f>
        <v>128.28278295652979</v>
      </c>
      <c r="T364" s="84"/>
      <c r="U364" s="78">
        <f>'2019_20 Energy'!U364/11</f>
        <v>33.400909090909096</v>
      </c>
      <c r="V364" s="81">
        <f>'2019_20 Energy'!V364/11</f>
        <v>33.400909090909096</v>
      </c>
      <c r="W364" s="83">
        <f>'2019_20 Energy'!W364/11</f>
        <v>33.400909090909096</v>
      </c>
      <c r="Y364" s="78">
        <f t="shared" si="15"/>
        <v>183.05407534373887</v>
      </c>
      <c r="Z364" s="81">
        <f t="shared" si="16"/>
        <v>221.70264087543887</v>
      </c>
      <c r="AA364" s="83">
        <f t="shared" si="17"/>
        <v>161.68369204743888</v>
      </c>
    </row>
    <row r="365" spans="1:27" x14ac:dyDescent="0.2">
      <c r="A365" s="76">
        <f>'2019_20 Energy'!A365</f>
        <v>44099</v>
      </c>
      <c r="B365" s="77">
        <f>'2019_20 Energy'!B365</f>
        <v>13.87</v>
      </c>
      <c r="C365" s="78">
        <f>'2019_20 Energy'!C365/11</f>
        <v>41.811760571818184</v>
      </c>
      <c r="D365" s="78">
        <f>'2019_20 Energy'!D365/11</f>
        <v>63.263259786363641</v>
      </c>
      <c r="E365" s="78">
        <f>'2019_20 Energy'!E365/11</f>
        <v>85.292082411818186</v>
      </c>
      <c r="F365" s="78">
        <f>'2019_20 Energy'!F365/11</f>
        <v>43.265968319697734</v>
      </c>
      <c r="G365" s="79">
        <f>'2019_20 Energy'!G365/11</f>
        <v>13.320532538181817</v>
      </c>
      <c r="H365" s="79">
        <f>'2019_20 Energy'!H365/11</f>
        <v>67.432813671967239</v>
      </c>
      <c r="I365" s="78">
        <f>'2019_20 Energy'!I365/11</f>
        <v>146.46663961708865</v>
      </c>
      <c r="J365" s="80">
        <f>'2019_20 Energy'!J365</f>
        <v>11.23</v>
      </c>
      <c r="K365" s="81">
        <f>'2019_20 Energy'!K365/11</f>
        <v>72.565851995818178</v>
      </c>
      <c r="L365" s="81">
        <f>'2019_20 Energy'!L365/11</f>
        <v>101.26403653836361</v>
      </c>
      <c r="M365" s="81">
        <f>'2019_20 Energy'!M365/11</f>
        <v>124.53332817981817</v>
      </c>
      <c r="N365" s="81">
        <f>'2019_20 Energy'!N365/11</f>
        <v>186.67395167387951</v>
      </c>
      <c r="O365" s="82">
        <f>'2019_20 Energy'!O365</f>
        <v>15.35</v>
      </c>
      <c r="P365" s="83">
        <f>'2019_20 Energy'!P365/11</f>
        <v>24.570830531090905</v>
      </c>
      <c r="Q365" s="83">
        <f>'2019_20 Energy'!Q365/11</f>
        <v>41.959794031454543</v>
      </c>
      <c r="R365" s="83">
        <f>'2019_20 Energy'!R365/11</f>
        <v>63.293202208545452</v>
      </c>
      <c r="S365" s="83">
        <f>'2019_20 Energy'!S365/11</f>
        <v>123.92617679860682</v>
      </c>
      <c r="T365" s="84"/>
      <c r="U365" s="78">
        <f>'2019_20 Energy'!U365/11</f>
        <v>33.108181818181819</v>
      </c>
      <c r="V365" s="81">
        <f>'2019_20 Energy'!V365/11</f>
        <v>33.108181818181819</v>
      </c>
      <c r="W365" s="83">
        <f>'2019_20 Energy'!W365/11</f>
        <v>33.108181818181819</v>
      </c>
      <c r="Y365" s="78">
        <f t="shared" si="15"/>
        <v>179.57482143527045</v>
      </c>
      <c r="Z365" s="81">
        <f t="shared" si="16"/>
        <v>219.78213349206135</v>
      </c>
      <c r="AA365" s="83">
        <f t="shared" si="17"/>
        <v>157.03435861678864</v>
      </c>
    </row>
    <row r="366" spans="1:27" x14ac:dyDescent="0.2">
      <c r="A366" s="76">
        <f>'2019_20 Energy'!A366</f>
        <v>44100</v>
      </c>
      <c r="B366" s="77">
        <f>'2019_20 Energy'!B366</f>
        <v>13.77</v>
      </c>
      <c r="C366" s="78">
        <f>'2019_20 Energy'!C366/11</f>
        <v>41.596708992727272</v>
      </c>
      <c r="D366" s="78">
        <f>'2019_20 Energy'!D366/11</f>
        <v>61.903166710000001</v>
      </c>
      <c r="E366" s="78">
        <f>'2019_20 Energy'!E366/11</f>
        <v>82.907098886363642</v>
      </c>
      <c r="F366" s="78">
        <f>'2019_20 Energy'!F366/11</f>
        <v>36.683662105444498</v>
      </c>
      <c r="G366" s="79">
        <f>'2019_20 Energy'!G366/11</f>
        <v>11.32176752</v>
      </c>
      <c r="H366" s="79">
        <f>'2019_20 Energy'!H366/11</f>
        <v>57.072129547350215</v>
      </c>
      <c r="I366" s="78">
        <f>'2019_20 Energy'!I366/11</f>
        <v>136.11594904456268</v>
      </c>
      <c r="J366" s="80">
        <f>'2019_20 Energy'!J366</f>
        <v>11.05</v>
      </c>
      <c r="K366" s="81">
        <f>'2019_20 Energy'!K366/11</f>
        <v>72.273069753454536</v>
      </c>
      <c r="L366" s="81">
        <f>'2019_20 Energy'!L366/11</f>
        <v>99.504969840181786</v>
      </c>
      <c r="M366" s="81">
        <f>'2019_20 Energy'!M366/11</f>
        <v>121.73086436563635</v>
      </c>
      <c r="N366" s="81">
        <f>'2019_20 Energy'!N366/11</f>
        <v>175.83446243162629</v>
      </c>
      <c r="O366" s="82">
        <f>'2019_20 Energy'!O366</f>
        <v>15.31</v>
      </c>
      <c r="P366" s="83">
        <f>'2019_20 Energy'!P366/11</f>
        <v>24.228475326727263</v>
      </c>
      <c r="Q366" s="83">
        <f>'2019_20 Energy'!Q366/11</f>
        <v>40.613910525999991</v>
      </c>
      <c r="R366" s="83">
        <f>'2019_20 Energy'!R366/11</f>
        <v>60.92599637236362</v>
      </c>
      <c r="S366" s="83">
        <f>'2019_20 Energy'!S366/11</f>
        <v>113.62826131944448</v>
      </c>
      <c r="T366" s="84"/>
      <c r="U366" s="78">
        <f>'2019_20 Energy'!U366/11</f>
        <v>32.816363636363633</v>
      </c>
      <c r="V366" s="81">
        <f>'2019_20 Energy'!V366/11</f>
        <v>32.816363636363633</v>
      </c>
      <c r="W366" s="83">
        <f>'2019_20 Energy'!W366/11</f>
        <v>32.816363636363633</v>
      </c>
      <c r="Y366" s="78">
        <f t="shared" si="15"/>
        <v>168.93231268092632</v>
      </c>
      <c r="Z366" s="81">
        <f t="shared" si="16"/>
        <v>208.65082606798993</v>
      </c>
      <c r="AA366" s="83">
        <f t="shared" si="17"/>
        <v>146.44462495580811</v>
      </c>
    </row>
    <row r="367" spans="1:27" x14ac:dyDescent="0.2">
      <c r="A367" s="76">
        <f>'2019_20 Energy'!A367</f>
        <v>44101</v>
      </c>
      <c r="B367" s="77">
        <f>'2019_20 Energy'!B367</f>
        <v>13.65</v>
      </c>
      <c r="C367" s="78">
        <f>'2019_20 Energy'!C367/11</f>
        <v>41.824454176363638</v>
      </c>
      <c r="D367" s="78">
        <f>'2019_20 Energy'!D367/11</f>
        <v>62.73692957272727</v>
      </c>
      <c r="E367" s="78">
        <f>'2019_20 Energy'!E367/11</f>
        <v>83.309200969999992</v>
      </c>
      <c r="F367" s="78">
        <f>'2019_20 Energy'!F367/11</f>
        <v>34.198567804481335</v>
      </c>
      <c r="G367" s="79">
        <f>'2019_20 Energy'!G367/11</f>
        <v>10.553334555454546</v>
      </c>
      <c r="H367" s="79">
        <f>'2019_20 Energy'!H367/11</f>
        <v>53.062913163690034</v>
      </c>
      <c r="I367" s="78">
        <f>'2019_20 Energy'!I367/11</f>
        <v>133.55306117305406</v>
      </c>
      <c r="J367" s="80">
        <f>'2019_20 Energy'!J367</f>
        <v>10.86</v>
      </c>
      <c r="K367" s="81">
        <f>'2019_20 Energy'!K367/11</f>
        <v>72.522613100181829</v>
      </c>
      <c r="L367" s="81">
        <f>'2019_20 Energy'!L367/11</f>
        <v>100.71532961327274</v>
      </c>
      <c r="M367" s="81">
        <f>'2019_20 Energy'!M367/11</f>
        <v>122.48747655227272</v>
      </c>
      <c r="N367" s="81">
        <f>'2019_20 Energy'!N367/11</f>
        <v>173.61062615639045</v>
      </c>
      <c r="O367" s="82">
        <f>'2019_20 Energy'!O367</f>
        <v>15.28</v>
      </c>
      <c r="P367" s="83">
        <f>'2019_20 Energy'!P367/11</f>
        <v>23.889687493272735</v>
      </c>
      <c r="Q367" s="83">
        <f>'2019_20 Energy'!Q367/11</f>
        <v>40.548832058000016</v>
      </c>
      <c r="R367" s="83">
        <f>'2019_20 Energy'!R367/11</f>
        <v>60.420100898636377</v>
      </c>
      <c r="S367" s="83">
        <f>'2019_20 Energy'!S367/11</f>
        <v>110.15025439293591</v>
      </c>
      <c r="T367" s="84"/>
      <c r="U367" s="78">
        <f>'2019_20 Energy'!U367/11</f>
        <v>32.515454545454546</v>
      </c>
      <c r="V367" s="81">
        <f>'2019_20 Energy'!V367/11</f>
        <v>32.515454545454546</v>
      </c>
      <c r="W367" s="83">
        <f>'2019_20 Energy'!W367/11</f>
        <v>32.515454545454546</v>
      </c>
      <c r="Y367" s="78">
        <f t="shared" si="15"/>
        <v>166.06851571850859</v>
      </c>
      <c r="Z367" s="81">
        <f t="shared" si="16"/>
        <v>206.12608070184501</v>
      </c>
      <c r="AA367" s="83">
        <f t="shared" si="17"/>
        <v>142.66570893839045</v>
      </c>
    </row>
    <row r="368" spans="1:27" x14ac:dyDescent="0.2">
      <c r="A368" s="76">
        <f>'2019_20 Energy'!A368</f>
        <v>44102</v>
      </c>
      <c r="B368" s="77">
        <f>'2019_20 Energy'!B368</f>
        <v>13.52</v>
      </c>
      <c r="C368" s="78">
        <f>'2019_20 Energy'!C368/11</f>
        <v>45.191409802727271</v>
      </c>
      <c r="D368" s="78">
        <f>'2019_20 Energy'!D368/11</f>
        <v>68.790072573636365</v>
      </c>
      <c r="E368" s="78">
        <f>'2019_20 Energy'!E368/11</f>
        <v>91.390781409090906</v>
      </c>
      <c r="F368" s="78">
        <f>'2019_20 Energy'!F368/11</f>
        <v>47.440527466169904</v>
      </c>
      <c r="G368" s="79">
        <f>'2019_20 Energy'!G368/11</f>
        <v>14.462214943636365</v>
      </c>
      <c r="H368" s="79">
        <f>'2019_20 Energy'!H368/11</f>
        <v>73.906879517797989</v>
      </c>
      <c r="I368" s="78">
        <f>'2019_20 Energy'!I368/11</f>
        <v>157.27265069246994</v>
      </c>
      <c r="J368" s="80">
        <f>'2019_20 Energy'!J368</f>
        <v>10.68</v>
      </c>
      <c r="K368" s="81">
        <f>'2019_20 Energy'!K368/11</f>
        <v>77.771267816909088</v>
      </c>
      <c r="L368" s="81">
        <f>'2019_20 Energy'!L368/11</f>
        <v>109.41923885036363</v>
      </c>
      <c r="M368" s="81">
        <f>'2019_20 Energy'!M368/11</f>
        <v>133.37515365381819</v>
      </c>
      <c r="N368" s="81">
        <f>'2019_20 Energy'!N368/11</f>
        <v>200.32524971580625</v>
      </c>
      <c r="O368" s="82">
        <f>'2019_20 Energy'!O368</f>
        <v>15.25</v>
      </c>
      <c r="P368" s="83">
        <f>'2019_20 Energy'!P368/11</f>
        <v>25.34522868845454</v>
      </c>
      <c r="Q368" s="83">
        <f>'2019_20 Energy'!Q368/11</f>
        <v>44.040615651545451</v>
      </c>
      <c r="R368" s="83">
        <f>'2019_20 Energy'!R368/11</f>
        <v>65.815794091000001</v>
      </c>
      <c r="S368" s="83">
        <f>'2019_20 Energy'!S368/11</f>
        <v>131.04694776053356</v>
      </c>
      <c r="T368" s="84"/>
      <c r="U368" s="78">
        <f>'2019_20 Energy'!U368/11</f>
        <v>32.213636363636361</v>
      </c>
      <c r="V368" s="81">
        <f>'2019_20 Energy'!V368/11</f>
        <v>32.213636363636361</v>
      </c>
      <c r="W368" s="83">
        <f>'2019_20 Energy'!W368/11</f>
        <v>32.213636363636361</v>
      </c>
      <c r="Y368" s="78">
        <f t="shared" si="15"/>
        <v>189.48628705610631</v>
      </c>
      <c r="Z368" s="81">
        <f t="shared" si="16"/>
        <v>232.53888607944262</v>
      </c>
      <c r="AA368" s="83">
        <f t="shared" si="17"/>
        <v>163.26058412416992</v>
      </c>
    </row>
    <row r="369" spans="1:27" x14ac:dyDescent="0.2">
      <c r="A369" s="76">
        <f>'2019_20 Energy'!A369</f>
        <v>44103</v>
      </c>
      <c r="B369" s="77">
        <f>'2019_20 Energy'!B369</f>
        <v>13.37</v>
      </c>
      <c r="C369" s="78">
        <f>'2019_20 Energy'!C369/11</f>
        <v>46.949476189090909</v>
      </c>
      <c r="D369" s="78">
        <f>'2019_20 Energy'!D369/11</f>
        <v>70.954044945454541</v>
      </c>
      <c r="E369" s="78">
        <f>'2019_20 Energy'!E369/11</f>
        <v>93.628702463636358</v>
      </c>
      <c r="F369" s="78">
        <f>'2019_20 Energy'!F369/11</f>
        <v>47.578614575102669</v>
      </c>
      <c r="G369" s="79">
        <f>'2019_20 Energy'!G369/11</f>
        <v>14.467304472727273</v>
      </c>
      <c r="H369" s="79">
        <f>'2019_20 Energy'!H369/11</f>
        <v>74.079469727088963</v>
      </c>
      <c r="I369" s="78">
        <f>'2019_20 Energy'!I369/11</f>
        <v>159.7066222016754</v>
      </c>
      <c r="J369" s="80">
        <f>'2019_20 Energy'!J369</f>
        <v>10.49</v>
      </c>
      <c r="K369" s="81">
        <f>'2019_20 Energy'!K369/11</f>
        <v>79.98801227345453</v>
      </c>
      <c r="L369" s="81">
        <f>'2019_20 Energy'!L369/11</f>
        <v>112.15484204799999</v>
      </c>
      <c r="M369" s="81">
        <f>'2019_20 Energy'!M369/11</f>
        <v>136.20376482290905</v>
      </c>
      <c r="N369" s="81">
        <f>'2019_20 Energy'!N369/11</f>
        <v>203.3650655443754</v>
      </c>
      <c r="O369" s="82">
        <f>'2019_20 Energy'!O369</f>
        <v>15.21</v>
      </c>
      <c r="P369" s="83">
        <f>'2019_20 Energy'!P369/11</f>
        <v>25.841522579636344</v>
      </c>
      <c r="Q369" s="83">
        <f>'2019_20 Energy'!Q369/11</f>
        <v>44.631313463272704</v>
      </c>
      <c r="R369" s="83">
        <f>'2019_20 Energy'!R369/11</f>
        <v>66.427968178545427</v>
      </c>
      <c r="S369" s="83">
        <f>'2019_20 Energy'!S369/11</f>
        <v>131.8137278345572</v>
      </c>
      <c r="T369" s="84"/>
      <c r="U369" s="78">
        <f>'2019_20 Energy'!U369/11</f>
        <v>31.893636363636361</v>
      </c>
      <c r="V369" s="81">
        <f>'2019_20 Energy'!V369/11</f>
        <v>31.893636363636361</v>
      </c>
      <c r="W369" s="83">
        <f>'2019_20 Energy'!W369/11</f>
        <v>31.893636363636361</v>
      </c>
      <c r="Y369" s="78">
        <f t="shared" si="15"/>
        <v>191.60025856531178</v>
      </c>
      <c r="Z369" s="81">
        <f t="shared" si="16"/>
        <v>235.25870190801174</v>
      </c>
      <c r="AA369" s="83">
        <f t="shared" si="17"/>
        <v>163.70736419819355</v>
      </c>
    </row>
    <row r="370" spans="1:27" x14ac:dyDescent="0.2">
      <c r="A370" s="76">
        <f>'2019_20 Energy'!A370</f>
        <v>44104</v>
      </c>
      <c r="B370" s="77"/>
      <c r="C370" s="78"/>
      <c r="D370" s="78"/>
      <c r="E370" s="78"/>
      <c r="F370" s="78"/>
      <c r="G370" s="79"/>
      <c r="H370" s="79"/>
      <c r="I370" s="78"/>
      <c r="J370" s="80"/>
      <c r="K370" s="81"/>
      <c r="L370" s="81"/>
      <c r="M370" s="81"/>
      <c r="N370" s="81"/>
      <c r="O370" s="82"/>
      <c r="P370" s="83"/>
      <c r="Q370" s="83"/>
      <c r="R370" s="83"/>
      <c r="S370" s="83"/>
      <c r="T370" s="84"/>
      <c r="U370" s="78"/>
      <c r="V370" s="81"/>
      <c r="W370" s="83"/>
      <c r="Y370" s="78"/>
      <c r="Z370" s="81"/>
      <c r="AA370" s="83"/>
    </row>
    <row r="371" spans="1:27" x14ac:dyDescent="0.2">
      <c r="A371" s="85"/>
      <c r="B371" s="86"/>
      <c r="C371" s="86"/>
      <c r="D371" s="86"/>
      <c r="E371" s="86"/>
      <c r="F371" s="86"/>
      <c r="G371" s="86"/>
      <c r="H371" s="86"/>
      <c r="I371" s="86"/>
      <c r="U371" s="86"/>
      <c r="Y371" s="86"/>
    </row>
    <row r="372" spans="1:27" x14ac:dyDescent="0.2">
      <c r="A372" s="85"/>
      <c r="B372" s="86"/>
      <c r="C372" s="86"/>
      <c r="D372" s="86"/>
      <c r="E372" s="86"/>
      <c r="F372" s="86"/>
      <c r="G372" s="86"/>
      <c r="H372" s="86"/>
      <c r="I372" s="86"/>
      <c r="U372" s="86"/>
      <c r="Y372" s="86"/>
    </row>
    <row r="373" spans="1:27" x14ac:dyDescent="0.2">
      <c r="A373" s="85"/>
      <c r="B373" s="86"/>
      <c r="C373" s="86"/>
      <c r="D373" s="86"/>
      <c r="E373" s="86"/>
      <c r="F373" s="86"/>
      <c r="G373" s="86"/>
      <c r="H373" s="86"/>
      <c r="I373" s="86"/>
      <c r="U373" s="86"/>
      <c r="Y373" s="86"/>
    </row>
    <row r="374" spans="1:27" x14ac:dyDescent="0.2">
      <c r="A374" s="85"/>
      <c r="B374" s="86"/>
      <c r="C374" s="86"/>
      <c r="D374" s="86"/>
      <c r="E374" s="86"/>
      <c r="F374" s="86"/>
      <c r="G374" s="86"/>
      <c r="H374" s="86"/>
      <c r="I374" s="86"/>
      <c r="U374" s="86"/>
      <c r="Y374" s="86"/>
    </row>
    <row r="375" spans="1:27" x14ac:dyDescent="0.2">
      <c r="A375" s="85"/>
      <c r="B375" s="86"/>
      <c r="C375" s="86"/>
      <c r="D375" s="86"/>
      <c r="E375" s="86"/>
      <c r="F375" s="86"/>
      <c r="G375" s="86"/>
      <c r="H375" s="86"/>
      <c r="I375" s="86"/>
      <c r="U375" s="86"/>
      <c r="Y375" s="86"/>
    </row>
    <row r="376" spans="1:27" x14ac:dyDescent="0.2">
      <c r="A376" s="85"/>
      <c r="B376" s="86"/>
      <c r="C376" s="86"/>
      <c r="D376" s="86"/>
      <c r="E376" s="86"/>
      <c r="F376" s="86"/>
      <c r="G376" s="86"/>
      <c r="H376" s="86"/>
      <c r="I376" s="86"/>
      <c r="U376" s="86"/>
      <c r="Y376" s="86"/>
    </row>
    <row r="377" spans="1:27" x14ac:dyDescent="0.2">
      <c r="A377" s="85"/>
      <c r="B377" s="86"/>
      <c r="C377" s="86"/>
      <c r="D377" s="86"/>
      <c r="E377" s="86"/>
      <c r="F377" s="86"/>
      <c r="G377" s="86"/>
      <c r="H377" s="86"/>
      <c r="I377" s="86"/>
      <c r="U377" s="86"/>
      <c r="Y377" s="86"/>
    </row>
    <row r="378" spans="1:27" x14ac:dyDescent="0.2">
      <c r="A378" s="85"/>
      <c r="B378" s="86"/>
      <c r="C378" s="86"/>
      <c r="D378" s="86"/>
      <c r="E378" s="86"/>
      <c r="F378" s="86"/>
      <c r="G378" s="86"/>
      <c r="H378" s="86"/>
      <c r="I378" s="86"/>
      <c r="U378" s="86"/>
      <c r="Y378" s="86"/>
    </row>
    <row r="379" spans="1:27" x14ac:dyDescent="0.2">
      <c r="A379" s="85"/>
      <c r="B379" s="86"/>
      <c r="C379" s="86"/>
      <c r="D379" s="86"/>
      <c r="E379" s="86"/>
      <c r="F379" s="86"/>
      <c r="G379" s="86"/>
      <c r="H379" s="86"/>
      <c r="I379" s="86"/>
      <c r="U379" s="86"/>
      <c r="Y379" s="86"/>
    </row>
    <row r="380" spans="1:27" x14ac:dyDescent="0.2">
      <c r="A380" s="85"/>
      <c r="B380" s="86"/>
      <c r="C380" s="86"/>
      <c r="D380" s="86"/>
      <c r="E380" s="86"/>
      <c r="F380" s="86"/>
      <c r="G380" s="86"/>
      <c r="H380" s="86"/>
      <c r="I380" s="86"/>
      <c r="U380" s="86"/>
      <c r="Y380" s="86"/>
    </row>
    <row r="381" spans="1:27" x14ac:dyDescent="0.2">
      <c r="A381" s="85"/>
      <c r="B381" s="86"/>
      <c r="C381" s="86"/>
      <c r="D381" s="86"/>
      <c r="E381" s="86"/>
      <c r="F381" s="86"/>
      <c r="G381" s="86"/>
      <c r="H381" s="86"/>
      <c r="I381" s="86"/>
      <c r="U381" s="86"/>
      <c r="Y381" s="86"/>
    </row>
    <row r="382" spans="1:27" x14ac:dyDescent="0.2">
      <c r="A382" s="85"/>
      <c r="B382" s="86"/>
      <c r="C382" s="86"/>
      <c r="D382" s="86"/>
      <c r="E382" s="86"/>
      <c r="F382" s="86"/>
      <c r="G382" s="86"/>
      <c r="H382" s="86"/>
      <c r="I382" s="86"/>
      <c r="U382" s="86"/>
      <c r="Y382" s="86"/>
    </row>
    <row r="383" spans="1:27" x14ac:dyDescent="0.2">
      <c r="A383" s="85"/>
      <c r="B383" s="86"/>
      <c r="C383" s="86"/>
      <c r="D383" s="86"/>
      <c r="E383" s="86"/>
      <c r="F383" s="86"/>
      <c r="G383" s="86"/>
      <c r="H383" s="86"/>
      <c r="I383" s="86"/>
      <c r="U383" s="86"/>
      <c r="Y383" s="86"/>
    </row>
    <row r="384" spans="1:27" x14ac:dyDescent="0.2">
      <c r="A384" s="85"/>
      <c r="B384" s="86"/>
      <c r="C384" s="86"/>
      <c r="D384" s="86"/>
      <c r="E384" s="86"/>
      <c r="F384" s="86"/>
      <c r="G384" s="86"/>
      <c r="H384" s="86"/>
      <c r="I384" s="86"/>
      <c r="U384" s="86"/>
      <c r="Y384" s="86"/>
    </row>
    <row r="385" spans="1:25" x14ac:dyDescent="0.2">
      <c r="A385" s="85"/>
      <c r="B385" s="86"/>
      <c r="C385" s="86"/>
      <c r="D385" s="86"/>
      <c r="E385" s="86"/>
      <c r="F385" s="86"/>
      <c r="G385" s="86"/>
      <c r="H385" s="86"/>
      <c r="I385" s="86"/>
      <c r="U385" s="86"/>
      <c r="Y385" s="86"/>
    </row>
    <row r="386" spans="1:25" x14ac:dyDescent="0.2">
      <c r="A386" s="85"/>
      <c r="B386" s="86"/>
      <c r="C386" s="86"/>
      <c r="D386" s="86"/>
      <c r="E386" s="86"/>
      <c r="F386" s="86"/>
      <c r="G386" s="86"/>
      <c r="H386" s="86"/>
      <c r="I386" s="86"/>
      <c r="U386" s="86"/>
      <c r="Y386" s="86"/>
    </row>
    <row r="387" spans="1:25" x14ac:dyDescent="0.2">
      <c r="A387" s="85"/>
      <c r="B387" s="86"/>
      <c r="C387" s="86"/>
      <c r="D387" s="86"/>
      <c r="E387" s="86"/>
      <c r="F387" s="86"/>
      <c r="G387" s="86"/>
      <c r="H387" s="86"/>
      <c r="I387" s="86"/>
      <c r="U387" s="86"/>
      <c r="Y387" s="86"/>
    </row>
    <row r="388" spans="1:25" x14ac:dyDescent="0.2">
      <c r="A388" s="85"/>
      <c r="B388" s="86"/>
      <c r="C388" s="86"/>
      <c r="D388" s="86"/>
      <c r="E388" s="86"/>
      <c r="F388" s="86"/>
      <c r="G388" s="86"/>
      <c r="H388" s="86"/>
      <c r="I388" s="86"/>
      <c r="U388" s="86"/>
      <c r="Y388" s="86"/>
    </row>
    <row r="389" spans="1:25" x14ac:dyDescent="0.2">
      <c r="A389" s="85"/>
      <c r="B389" s="86"/>
      <c r="C389" s="86"/>
      <c r="D389" s="86"/>
      <c r="E389" s="86"/>
      <c r="F389" s="86"/>
      <c r="G389" s="86"/>
      <c r="H389" s="86"/>
      <c r="I389" s="86"/>
      <c r="U389" s="86"/>
      <c r="Y389" s="86"/>
    </row>
    <row r="390" spans="1:25" x14ac:dyDescent="0.2">
      <c r="A390" s="85"/>
      <c r="B390" s="86"/>
      <c r="C390" s="86"/>
      <c r="D390" s="86"/>
      <c r="E390" s="86"/>
      <c r="F390" s="86"/>
      <c r="G390" s="86"/>
      <c r="H390" s="86"/>
      <c r="I390" s="86"/>
      <c r="U390" s="86"/>
      <c r="Y390" s="86"/>
    </row>
    <row r="391" spans="1:25" x14ac:dyDescent="0.2">
      <c r="A391" s="85"/>
      <c r="B391" s="86"/>
      <c r="C391" s="86"/>
      <c r="D391" s="86"/>
      <c r="E391" s="86"/>
      <c r="F391" s="86"/>
      <c r="G391" s="86"/>
      <c r="H391" s="86"/>
      <c r="I391" s="86"/>
      <c r="U391" s="86"/>
      <c r="Y391" s="86"/>
    </row>
    <row r="392" spans="1:25" x14ac:dyDescent="0.2">
      <c r="A392" s="85"/>
      <c r="B392" s="86"/>
      <c r="C392" s="86"/>
      <c r="D392" s="86"/>
      <c r="E392" s="86"/>
      <c r="F392" s="86"/>
      <c r="G392" s="86"/>
      <c r="H392" s="86"/>
      <c r="I392" s="86"/>
      <c r="U392" s="86"/>
      <c r="Y392" s="86"/>
    </row>
    <row r="393" spans="1:25" x14ac:dyDescent="0.2">
      <c r="A393" s="85"/>
      <c r="B393" s="86"/>
      <c r="C393" s="86"/>
      <c r="D393" s="86"/>
      <c r="E393" s="86"/>
      <c r="F393" s="86"/>
      <c r="G393" s="86"/>
      <c r="H393" s="86"/>
      <c r="I393" s="86"/>
      <c r="U393" s="86"/>
      <c r="Y393" s="86"/>
    </row>
    <row r="394" spans="1:25" x14ac:dyDescent="0.2">
      <c r="A394" s="85"/>
      <c r="B394" s="86"/>
      <c r="C394" s="86"/>
      <c r="D394" s="86"/>
      <c r="E394" s="86"/>
      <c r="F394" s="86"/>
      <c r="G394" s="86"/>
      <c r="H394" s="86"/>
      <c r="I394" s="86"/>
      <c r="U394" s="86"/>
      <c r="Y394" s="86"/>
    </row>
    <row r="395" spans="1:25" x14ac:dyDescent="0.2">
      <c r="A395" s="85"/>
      <c r="B395" s="86"/>
      <c r="C395" s="86"/>
      <c r="D395" s="86"/>
      <c r="E395" s="86"/>
      <c r="F395" s="86"/>
      <c r="G395" s="86"/>
      <c r="H395" s="86"/>
      <c r="I395" s="86"/>
      <c r="U395" s="86"/>
      <c r="Y395" s="86"/>
    </row>
    <row r="396" spans="1:25" x14ac:dyDescent="0.2">
      <c r="A396" s="85"/>
      <c r="B396" s="86"/>
      <c r="C396" s="86"/>
      <c r="D396" s="86"/>
      <c r="E396" s="86"/>
      <c r="F396" s="86"/>
      <c r="G396" s="86"/>
      <c r="H396" s="86"/>
      <c r="I396" s="86"/>
      <c r="U396" s="86"/>
      <c r="Y396" s="86"/>
    </row>
    <row r="397" spans="1:25" x14ac:dyDescent="0.2">
      <c r="A397" s="85"/>
      <c r="B397" s="86"/>
      <c r="C397" s="86"/>
      <c r="D397" s="86"/>
      <c r="E397" s="86"/>
      <c r="F397" s="86"/>
      <c r="G397" s="86"/>
      <c r="H397" s="86"/>
      <c r="I397" s="86"/>
      <c r="U397" s="86"/>
      <c r="Y397" s="86"/>
    </row>
    <row r="398" spans="1:25" x14ac:dyDescent="0.2">
      <c r="A398" s="85"/>
      <c r="B398" s="86"/>
      <c r="C398" s="86"/>
      <c r="D398" s="86"/>
      <c r="E398" s="86"/>
      <c r="F398" s="86"/>
      <c r="G398" s="86"/>
      <c r="H398" s="86"/>
      <c r="I398" s="86"/>
      <c r="U398" s="86"/>
      <c r="Y398" s="86"/>
    </row>
    <row r="399" spans="1:25" x14ac:dyDescent="0.2">
      <c r="A399" s="85"/>
      <c r="B399" s="86"/>
      <c r="C399" s="86"/>
      <c r="D399" s="86"/>
      <c r="E399" s="86"/>
      <c r="F399" s="86"/>
      <c r="G399" s="86"/>
      <c r="H399" s="86"/>
      <c r="I399" s="86"/>
      <c r="U399" s="86"/>
      <c r="Y399" s="86"/>
    </row>
    <row r="400" spans="1:25" x14ac:dyDescent="0.2">
      <c r="A400" s="85"/>
      <c r="B400" s="86"/>
      <c r="C400" s="86"/>
      <c r="D400" s="86"/>
      <c r="E400" s="86"/>
      <c r="F400" s="86"/>
      <c r="G400" s="86"/>
      <c r="H400" s="86"/>
      <c r="I400" s="86"/>
      <c r="U400" s="86"/>
      <c r="Y400" s="86"/>
    </row>
    <row r="401" spans="1:25" x14ac:dyDescent="0.2">
      <c r="A401" s="85"/>
      <c r="B401" s="86"/>
      <c r="C401" s="86"/>
      <c r="D401" s="86"/>
      <c r="E401" s="86"/>
      <c r="F401" s="86"/>
      <c r="G401" s="86"/>
      <c r="H401" s="86"/>
      <c r="I401" s="86"/>
      <c r="U401" s="86"/>
      <c r="Y401" s="86"/>
    </row>
    <row r="402" spans="1:25" x14ac:dyDescent="0.2">
      <c r="A402" s="85"/>
      <c r="B402" s="86"/>
      <c r="C402" s="86"/>
      <c r="D402" s="86"/>
      <c r="E402" s="86"/>
      <c r="F402" s="86"/>
      <c r="G402" s="86"/>
      <c r="H402" s="86"/>
      <c r="I402" s="86"/>
      <c r="U402" s="86"/>
      <c r="Y402" s="86"/>
    </row>
    <row r="403" spans="1:25" x14ac:dyDescent="0.2">
      <c r="A403" s="85"/>
      <c r="B403" s="86"/>
      <c r="C403" s="86"/>
      <c r="D403" s="86"/>
      <c r="E403" s="86"/>
      <c r="F403" s="86"/>
      <c r="G403" s="86"/>
      <c r="H403" s="86"/>
      <c r="I403" s="86"/>
      <c r="U403" s="86"/>
      <c r="Y403" s="86"/>
    </row>
    <row r="404" spans="1:25" x14ac:dyDescent="0.2">
      <c r="A404" s="85"/>
      <c r="B404" s="86"/>
      <c r="C404" s="86"/>
      <c r="D404" s="86"/>
      <c r="E404" s="86"/>
      <c r="F404" s="86"/>
      <c r="G404" s="86"/>
      <c r="H404" s="86"/>
      <c r="I404" s="86"/>
      <c r="U404" s="86"/>
      <c r="Y404" s="86"/>
    </row>
    <row r="405" spans="1:25" x14ac:dyDescent="0.2">
      <c r="A405" s="85"/>
      <c r="B405" s="86"/>
      <c r="C405" s="86"/>
      <c r="D405" s="86"/>
      <c r="E405" s="86"/>
      <c r="F405" s="86"/>
      <c r="G405" s="86"/>
      <c r="H405" s="86"/>
      <c r="I405" s="86"/>
      <c r="U405" s="86"/>
      <c r="Y405" s="86"/>
    </row>
    <row r="406" spans="1:25" x14ac:dyDescent="0.2">
      <c r="A406" s="85"/>
      <c r="B406" s="86"/>
      <c r="C406" s="86"/>
      <c r="D406" s="86"/>
      <c r="E406" s="86"/>
      <c r="F406" s="86"/>
      <c r="G406" s="86"/>
      <c r="H406" s="86"/>
      <c r="I406" s="86"/>
      <c r="U406" s="86"/>
      <c r="Y406" s="86"/>
    </row>
    <row r="407" spans="1:25" x14ac:dyDescent="0.2">
      <c r="A407" s="85"/>
      <c r="B407" s="86"/>
      <c r="C407" s="86"/>
      <c r="D407" s="86"/>
      <c r="E407" s="86"/>
      <c r="F407" s="86"/>
      <c r="G407" s="86"/>
      <c r="H407" s="86"/>
      <c r="I407" s="86"/>
      <c r="U407" s="86"/>
      <c r="Y407" s="86"/>
    </row>
    <row r="408" spans="1:25" x14ac:dyDescent="0.2">
      <c r="A408" s="85"/>
      <c r="B408" s="86"/>
      <c r="C408" s="86"/>
      <c r="D408" s="86"/>
      <c r="E408" s="86"/>
      <c r="F408" s="86"/>
      <c r="G408" s="86"/>
      <c r="H408" s="86"/>
      <c r="I408" s="86"/>
      <c r="U408" s="86"/>
      <c r="Y408" s="86"/>
    </row>
    <row r="409" spans="1:25" x14ac:dyDescent="0.2">
      <c r="A409" s="85"/>
      <c r="B409" s="86"/>
      <c r="C409" s="86"/>
      <c r="D409" s="86"/>
      <c r="E409" s="86"/>
      <c r="F409" s="86"/>
      <c r="G409" s="86"/>
      <c r="H409" s="86"/>
      <c r="I409" s="86"/>
      <c r="U409" s="86"/>
      <c r="Y409" s="86"/>
    </row>
    <row r="410" spans="1:25" x14ac:dyDescent="0.2">
      <c r="A410" s="85"/>
      <c r="B410" s="86"/>
      <c r="C410" s="86"/>
      <c r="D410" s="86"/>
      <c r="E410" s="86"/>
      <c r="F410" s="86"/>
      <c r="G410" s="86"/>
      <c r="H410" s="86"/>
      <c r="I410" s="86"/>
      <c r="U410" s="86"/>
      <c r="Y410" s="86"/>
    </row>
    <row r="411" spans="1:25" x14ac:dyDescent="0.2">
      <c r="A411" s="85"/>
      <c r="B411" s="86"/>
      <c r="C411" s="86"/>
      <c r="D411" s="86"/>
      <c r="E411" s="86"/>
      <c r="F411" s="86"/>
      <c r="G411" s="86"/>
      <c r="H411" s="86"/>
      <c r="I411" s="86"/>
      <c r="U411" s="86"/>
      <c r="Y411" s="86"/>
    </row>
    <row r="412" spans="1:25" x14ac:dyDescent="0.2">
      <c r="A412" s="85"/>
      <c r="B412" s="86"/>
      <c r="C412" s="86"/>
      <c r="D412" s="86"/>
      <c r="E412" s="86"/>
      <c r="F412" s="86"/>
      <c r="G412" s="86"/>
      <c r="H412" s="86"/>
      <c r="I412" s="86"/>
      <c r="U412" s="86"/>
      <c r="Y412" s="86"/>
    </row>
    <row r="413" spans="1:25" x14ac:dyDescent="0.2">
      <c r="A413" s="85"/>
      <c r="B413" s="86"/>
      <c r="C413" s="86"/>
      <c r="D413" s="86"/>
      <c r="E413" s="86"/>
      <c r="F413" s="86"/>
      <c r="G413" s="86"/>
      <c r="H413" s="86"/>
      <c r="I413" s="86"/>
      <c r="U413" s="86"/>
      <c r="Y413" s="86"/>
    </row>
    <row r="414" spans="1:25" x14ac:dyDescent="0.2">
      <c r="A414" s="85"/>
      <c r="B414" s="86"/>
      <c r="C414" s="86"/>
      <c r="D414" s="86"/>
      <c r="E414" s="86"/>
      <c r="F414" s="86"/>
      <c r="G414" s="86"/>
      <c r="H414" s="86"/>
      <c r="I414" s="86"/>
      <c r="U414" s="86"/>
      <c r="Y414" s="86"/>
    </row>
    <row r="415" spans="1:25" x14ac:dyDescent="0.2">
      <c r="A415" s="85"/>
      <c r="B415" s="86"/>
      <c r="C415" s="86"/>
      <c r="D415" s="86"/>
      <c r="E415" s="86"/>
      <c r="F415" s="86"/>
      <c r="G415" s="86"/>
      <c r="H415" s="86"/>
      <c r="I415" s="86"/>
      <c r="U415" s="86"/>
      <c r="Y415" s="86"/>
    </row>
    <row r="416" spans="1:25" x14ac:dyDescent="0.2">
      <c r="A416" s="85"/>
      <c r="B416" s="86"/>
      <c r="C416" s="86"/>
      <c r="D416" s="86"/>
      <c r="E416" s="86"/>
      <c r="F416" s="86"/>
      <c r="G416" s="86"/>
      <c r="H416" s="86"/>
      <c r="I416" s="86"/>
      <c r="U416" s="86"/>
      <c r="Y416" s="86"/>
    </row>
    <row r="417" spans="1:25" x14ac:dyDescent="0.2">
      <c r="A417" s="85"/>
      <c r="B417" s="86"/>
      <c r="C417" s="86"/>
      <c r="D417" s="86"/>
      <c r="E417" s="86"/>
      <c r="F417" s="86"/>
      <c r="G417" s="86"/>
      <c r="H417" s="86"/>
      <c r="I417" s="86"/>
      <c r="U417" s="86"/>
      <c r="Y417" s="86"/>
    </row>
    <row r="418" spans="1:25" x14ac:dyDescent="0.2">
      <c r="A418" s="85"/>
      <c r="B418" s="86"/>
      <c r="C418" s="86"/>
      <c r="D418" s="86"/>
      <c r="E418" s="86"/>
      <c r="F418" s="86"/>
      <c r="G418" s="86"/>
      <c r="H418" s="86"/>
      <c r="I418" s="86"/>
      <c r="U418" s="86"/>
      <c r="Y418" s="86"/>
    </row>
    <row r="419" spans="1:25" x14ac:dyDescent="0.2">
      <c r="A419" s="85"/>
      <c r="B419" s="86"/>
      <c r="C419" s="86"/>
      <c r="D419" s="86"/>
      <c r="E419" s="86"/>
      <c r="F419" s="86"/>
      <c r="G419" s="86"/>
      <c r="H419" s="86"/>
      <c r="I419" s="86"/>
      <c r="U419" s="86"/>
      <c r="Y419" s="86"/>
    </row>
    <row r="420" spans="1:25" x14ac:dyDescent="0.2">
      <c r="A420" s="85"/>
      <c r="B420" s="86"/>
      <c r="C420" s="86"/>
      <c r="D420" s="86"/>
      <c r="E420" s="86"/>
      <c r="F420" s="86"/>
      <c r="G420" s="86"/>
      <c r="H420" s="86"/>
      <c r="I420" s="86"/>
      <c r="U420" s="86"/>
      <c r="Y420" s="86"/>
    </row>
    <row r="421" spans="1:25" x14ac:dyDescent="0.2">
      <c r="A421" s="85"/>
      <c r="B421" s="86"/>
      <c r="C421" s="86"/>
      <c r="D421" s="86"/>
      <c r="E421" s="86"/>
      <c r="F421" s="86"/>
      <c r="G421" s="86"/>
      <c r="H421" s="86"/>
      <c r="I421" s="86"/>
      <c r="U421" s="86"/>
      <c r="Y421" s="86"/>
    </row>
    <row r="422" spans="1:25" x14ac:dyDescent="0.2">
      <c r="A422" s="85"/>
      <c r="B422" s="86"/>
      <c r="C422" s="86"/>
      <c r="D422" s="86"/>
      <c r="E422" s="86"/>
      <c r="F422" s="86"/>
      <c r="G422" s="86"/>
      <c r="H422" s="86"/>
      <c r="I422" s="86"/>
      <c r="U422" s="86"/>
      <c r="Y422" s="86"/>
    </row>
    <row r="423" spans="1:25" x14ac:dyDescent="0.2">
      <c r="A423" s="85"/>
      <c r="B423" s="86"/>
      <c r="C423" s="86"/>
      <c r="D423" s="86"/>
      <c r="E423" s="86"/>
      <c r="F423" s="86"/>
      <c r="G423" s="86"/>
      <c r="H423" s="86"/>
      <c r="I423" s="86"/>
      <c r="U423" s="86"/>
      <c r="Y423" s="86"/>
    </row>
    <row r="424" spans="1:25" x14ac:dyDescent="0.2">
      <c r="A424" s="85"/>
      <c r="B424" s="86"/>
      <c r="C424" s="86"/>
      <c r="D424" s="86"/>
      <c r="E424" s="86"/>
      <c r="F424" s="86"/>
      <c r="G424" s="86"/>
      <c r="H424" s="86"/>
      <c r="I424" s="86"/>
      <c r="U424" s="86"/>
      <c r="Y424" s="86"/>
    </row>
    <row r="425" spans="1:25" x14ac:dyDescent="0.2">
      <c r="A425" s="85"/>
      <c r="B425" s="86"/>
      <c r="C425" s="86"/>
      <c r="D425" s="86"/>
      <c r="E425" s="86"/>
      <c r="F425" s="86"/>
      <c r="G425" s="86"/>
      <c r="H425" s="86"/>
      <c r="I425" s="86"/>
      <c r="U425" s="86"/>
      <c r="Y425" s="86"/>
    </row>
    <row r="426" spans="1:25" x14ac:dyDescent="0.2">
      <c r="A426" s="85"/>
      <c r="B426" s="86"/>
      <c r="C426" s="86"/>
      <c r="D426" s="86"/>
      <c r="E426" s="86"/>
      <c r="F426" s="86"/>
      <c r="G426" s="86"/>
      <c r="H426" s="86"/>
      <c r="I426" s="86"/>
      <c r="U426" s="86"/>
      <c r="Y426" s="86"/>
    </row>
    <row r="427" spans="1:25" x14ac:dyDescent="0.2">
      <c r="A427" s="85"/>
      <c r="B427" s="86"/>
      <c r="C427" s="86"/>
      <c r="D427" s="86"/>
      <c r="E427" s="86"/>
      <c r="F427" s="86"/>
      <c r="G427" s="86"/>
      <c r="H427" s="86"/>
      <c r="I427" s="86"/>
      <c r="U427" s="86"/>
      <c r="Y427" s="86"/>
    </row>
    <row r="428" spans="1:25" x14ac:dyDescent="0.2">
      <c r="A428" s="85"/>
      <c r="B428" s="86"/>
      <c r="C428" s="86"/>
      <c r="D428" s="86"/>
      <c r="E428" s="86"/>
      <c r="F428" s="86"/>
      <c r="G428" s="86"/>
      <c r="H428" s="86"/>
      <c r="I428" s="86"/>
      <c r="U428" s="86"/>
      <c r="Y428" s="86"/>
    </row>
    <row r="429" spans="1:25" x14ac:dyDescent="0.2">
      <c r="A429" s="85"/>
      <c r="B429" s="86"/>
      <c r="C429" s="86"/>
      <c r="D429" s="86"/>
      <c r="E429" s="86"/>
      <c r="F429" s="86"/>
      <c r="G429" s="86"/>
      <c r="H429" s="86"/>
      <c r="I429" s="86"/>
      <c r="U429" s="86"/>
      <c r="Y429" s="86"/>
    </row>
    <row r="430" spans="1:25" x14ac:dyDescent="0.2">
      <c r="A430" s="85"/>
      <c r="B430" s="86"/>
      <c r="C430" s="86"/>
      <c r="D430" s="86"/>
      <c r="E430" s="86"/>
      <c r="F430" s="86"/>
      <c r="G430" s="86"/>
      <c r="H430" s="86"/>
      <c r="I430" s="86"/>
      <c r="U430" s="86"/>
      <c r="Y430" s="86"/>
    </row>
    <row r="431" spans="1:25" x14ac:dyDescent="0.2">
      <c r="A431" s="85"/>
      <c r="B431" s="86"/>
      <c r="C431" s="86"/>
      <c r="D431" s="86"/>
      <c r="E431" s="86"/>
      <c r="F431" s="86"/>
      <c r="G431" s="86"/>
      <c r="H431" s="86"/>
      <c r="I431" s="86"/>
      <c r="U431" s="86"/>
      <c r="Y431" s="86"/>
    </row>
    <row r="432" spans="1:25" x14ac:dyDescent="0.2">
      <c r="A432" s="85"/>
      <c r="B432" s="86"/>
      <c r="C432" s="86"/>
      <c r="D432" s="86"/>
      <c r="E432" s="86"/>
      <c r="F432" s="86"/>
      <c r="G432" s="86"/>
      <c r="H432" s="86"/>
      <c r="I432" s="86"/>
      <c r="U432" s="86"/>
      <c r="Y432" s="86"/>
    </row>
    <row r="433" spans="1:25" x14ac:dyDescent="0.2">
      <c r="A433" s="85"/>
      <c r="B433" s="86"/>
      <c r="C433" s="86"/>
      <c r="D433" s="86"/>
      <c r="E433" s="86"/>
      <c r="F433" s="86"/>
      <c r="G433" s="86"/>
      <c r="H433" s="86"/>
      <c r="I433" s="86"/>
      <c r="U433" s="86"/>
      <c r="Y433" s="86"/>
    </row>
    <row r="434" spans="1:25" x14ac:dyDescent="0.2">
      <c r="A434" s="85"/>
      <c r="B434" s="86"/>
      <c r="C434" s="86"/>
      <c r="D434" s="86"/>
      <c r="E434" s="86"/>
      <c r="F434" s="86"/>
      <c r="G434" s="86"/>
      <c r="H434" s="86"/>
      <c r="I434" s="86"/>
      <c r="U434" s="86"/>
      <c r="Y434" s="86"/>
    </row>
    <row r="435" spans="1:25" x14ac:dyDescent="0.2">
      <c r="A435" s="85"/>
      <c r="B435" s="86"/>
      <c r="C435" s="86"/>
      <c r="D435" s="86"/>
      <c r="E435" s="86"/>
      <c r="F435" s="86"/>
      <c r="G435" s="86"/>
      <c r="H435" s="86"/>
      <c r="I435" s="86"/>
      <c r="U435" s="86"/>
      <c r="Y435" s="86"/>
    </row>
    <row r="436" spans="1:25" x14ac:dyDescent="0.2">
      <c r="A436" s="85"/>
      <c r="B436" s="86"/>
      <c r="C436" s="86"/>
      <c r="D436" s="86"/>
      <c r="E436" s="86"/>
      <c r="F436" s="86"/>
      <c r="G436" s="86"/>
      <c r="H436" s="86"/>
      <c r="I436" s="86"/>
      <c r="U436" s="86"/>
      <c r="Y436" s="86"/>
    </row>
    <row r="437" spans="1:25" x14ac:dyDescent="0.2">
      <c r="A437" s="85"/>
      <c r="B437" s="86"/>
      <c r="C437" s="86"/>
      <c r="D437" s="86"/>
      <c r="E437" s="86"/>
      <c r="F437" s="86"/>
      <c r="G437" s="86"/>
      <c r="H437" s="86"/>
      <c r="I437" s="86"/>
      <c r="U437" s="86"/>
      <c r="Y437" s="86"/>
    </row>
    <row r="438" spans="1:25" x14ac:dyDescent="0.2">
      <c r="A438" s="85"/>
      <c r="B438" s="86"/>
      <c r="C438" s="86"/>
      <c r="D438" s="86"/>
      <c r="E438" s="86"/>
      <c r="F438" s="86"/>
      <c r="G438" s="86"/>
      <c r="H438" s="86"/>
      <c r="I438" s="86"/>
      <c r="U438" s="86"/>
      <c r="Y438" s="86"/>
    </row>
    <row r="439" spans="1:25" x14ac:dyDescent="0.2">
      <c r="A439" s="85"/>
      <c r="B439" s="86"/>
      <c r="C439" s="86"/>
      <c r="D439" s="86"/>
      <c r="E439" s="86"/>
      <c r="F439" s="86"/>
      <c r="G439" s="86"/>
      <c r="H439" s="86"/>
      <c r="I439" s="86"/>
      <c r="U439" s="86"/>
      <c r="Y439" s="86"/>
    </row>
    <row r="440" spans="1:25" x14ac:dyDescent="0.2">
      <c r="A440" s="85"/>
      <c r="B440" s="86"/>
      <c r="C440" s="86"/>
      <c r="D440" s="86"/>
      <c r="E440" s="86"/>
      <c r="F440" s="86"/>
      <c r="G440" s="86"/>
      <c r="H440" s="86"/>
      <c r="I440" s="86"/>
      <c r="U440" s="86"/>
      <c r="Y440" s="86"/>
    </row>
    <row r="441" spans="1:25" x14ac:dyDescent="0.2">
      <c r="A441" s="85"/>
      <c r="B441" s="86"/>
      <c r="C441" s="86"/>
      <c r="D441" s="86"/>
      <c r="E441" s="86"/>
      <c r="F441" s="86"/>
      <c r="G441" s="86"/>
      <c r="H441" s="86"/>
      <c r="I441" s="86"/>
      <c r="U441" s="86"/>
      <c r="Y441" s="86"/>
    </row>
    <row r="442" spans="1:25" x14ac:dyDescent="0.2">
      <c r="A442" s="85"/>
      <c r="B442" s="86"/>
      <c r="C442" s="86"/>
      <c r="D442" s="86"/>
      <c r="E442" s="86"/>
      <c r="F442" s="86"/>
      <c r="G442" s="86"/>
      <c r="H442" s="86"/>
      <c r="I442" s="86"/>
      <c r="U442" s="86"/>
      <c r="Y442" s="86"/>
    </row>
    <row r="443" spans="1:25" x14ac:dyDescent="0.2">
      <c r="A443" s="85"/>
      <c r="B443" s="86"/>
      <c r="C443" s="86"/>
      <c r="D443" s="86"/>
      <c r="E443" s="86"/>
      <c r="F443" s="86"/>
      <c r="G443" s="86"/>
      <c r="H443" s="86"/>
      <c r="I443" s="86"/>
      <c r="U443" s="86"/>
      <c r="Y443" s="86"/>
    </row>
    <row r="444" spans="1:25" x14ac:dyDescent="0.2">
      <c r="A444" s="85"/>
      <c r="B444" s="86"/>
      <c r="C444" s="86"/>
      <c r="D444" s="86"/>
      <c r="E444" s="86"/>
      <c r="F444" s="86"/>
      <c r="G444" s="86"/>
      <c r="H444" s="86"/>
      <c r="I444" s="86"/>
      <c r="U444" s="86"/>
      <c r="Y444" s="86"/>
    </row>
    <row r="445" spans="1:25" x14ac:dyDescent="0.2">
      <c r="A445" s="85"/>
      <c r="B445" s="86"/>
      <c r="C445" s="86"/>
      <c r="D445" s="86"/>
      <c r="E445" s="86"/>
      <c r="F445" s="86"/>
      <c r="G445" s="86"/>
      <c r="H445" s="86"/>
      <c r="I445" s="86"/>
      <c r="U445" s="86"/>
      <c r="Y445" s="86"/>
    </row>
    <row r="446" spans="1:25" x14ac:dyDescent="0.2">
      <c r="A446" s="85"/>
      <c r="B446" s="86"/>
      <c r="C446" s="86"/>
      <c r="D446" s="86"/>
      <c r="E446" s="86"/>
      <c r="F446" s="86"/>
      <c r="G446" s="86"/>
      <c r="H446" s="86"/>
      <c r="I446" s="86"/>
      <c r="U446" s="86"/>
      <c r="Y446" s="86"/>
    </row>
    <row r="447" spans="1:25" x14ac:dyDescent="0.2">
      <c r="A447" s="85"/>
      <c r="B447" s="86"/>
      <c r="C447" s="86"/>
      <c r="D447" s="86"/>
      <c r="E447" s="86"/>
      <c r="F447" s="86"/>
      <c r="G447" s="86"/>
      <c r="H447" s="86"/>
      <c r="I447" s="86"/>
      <c r="U447" s="86"/>
      <c r="Y447" s="86"/>
    </row>
    <row r="448" spans="1:25" x14ac:dyDescent="0.2">
      <c r="A448" s="85"/>
      <c r="B448" s="86"/>
      <c r="C448" s="86"/>
      <c r="D448" s="86"/>
      <c r="E448" s="86"/>
      <c r="F448" s="86"/>
      <c r="G448" s="86"/>
      <c r="H448" s="86"/>
      <c r="I448" s="86"/>
      <c r="U448" s="86"/>
      <c r="Y448" s="86"/>
    </row>
    <row r="449" spans="1:25" x14ac:dyDescent="0.2">
      <c r="A449" s="85"/>
      <c r="B449" s="86"/>
      <c r="C449" s="86"/>
      <c r="D449" s="86"/>
      <c r="E449" s="86"/>
      <c r="F449" s="86"/>
      <c r="G449" s="86"/>
      <c r="H449" s="86"/>
      <c r="I449" s="86"/>
      <c r="U449" s="86"/>
      <c r="Y449" s="86"/>
    </row>
    <row r="450" spans="1:25" x14ac:dyDescent="0.2">
      <c r="A450" s="85"/>
      <c r="B450" s="86"/>
      <c r="C450" s="86"/>
      <c r="D450" s="86"/>
      <c r="E450" s="86"/>
      <c r="F450" s="86"/>
      <c r="G450" s="86"/>
      <c r="H450" s="86"/>
      <c r="I450" s="86"/>
      <c r="U450" s="86"/>
      <c r="Y450" s="86"/>
    </row>
    <row r="451" spans="1:25" x14ac:dyDescent="0.2">
      <c r="A451" s="85"/>
      <c r="B451" s="86"/>
      <c r="C451" s="86"/>
      <c r="D451" s="86"/>
      <c r="E451" s="86"/>
      <c r="F451" s="86"/>
      <c r="G451" s="86"/>
      <c r="H451" s="86"/>
      <c r="I451" s="86"/>
      <c r="U451" s="86"/>
      <c r="Y451" s="86"/>
    </row>
    <row r="452" spans="1:25" x14ac:dyDescent="0.2">
      <c r="A452" s="85"/>
      <c r="B452" s="86"/>
      <c r="C452" s="86"/>
      <c r="D452" s="86"/>
      <c r="E452" s="86"/>
      <c r="F452" s="86"/>
      <c r="G452" s="86"/>
      <c r="H452" s="86"/>
      <c r="I452" s="86"/>
      <c r="U452" s="86"/>
      <c r="Y452" s="86"/>
    </row>
    <row r="453" spans="1:25" x14ac:dyDescent="0.2">
      <c r="A453" s="85"/>
      <c r="B453" s="86"/>
      <c r="C453" s="86"/>
      <c r="D453" s="86"/>
      <c r="E453" s="86"/>
      <c r="F453" s="86"/>
      <c r="G453" s="86"/>
      <c r="H453" s="86"/>
      <c r="I453" s="86"/>
      <c r="U453" s="86"/>
      <c r="Y453" s="86"/>
    </row>
    <row r="454" spans="1:25" x14ac:dyDescent="0.2">
      <c r="A454" s="85"/>
      <c r="B454" s="86"/>
      <c r="C454" s="86"/>
      <c r="D454" s="86"/>
      <c r="E454" s="86"/>
      <c r="F454" s="86"/>
      <c r="G454" s="86"/>
      <c r="H454" s="86"/>
      <c r="I454" s="86"/>
      <c r="U454" s="86"/>
      <c r="Y454" s="86"/>
    </row>
    <row r="455" spans="1:25" x14ac:dyDescent="0.2">
      <c r="A455" s="85"/>
      <c r="B455" s="86"/>
      <c r="C455" s="86"/>
      <c r="D455" s="86"/>
      <c r="E455" s="86"/>
      <c r="F455" s="86"/>
      <c r="G455" s="86"/>
      <c r="H455" s="86"/>
      <c r="I455" s="86"/>
      <c r="U455" s="86"/>
      <c r="Y455" s="86"/>
    </row>
    <row r="456" spans="1:25" x14ac:dyDescent="0.2">
      <c r="A456" s="85"/>
      <c r="B456" s="86"/>
      <c r="C456" s="86"/>
      <c r="D456" s="86"/>
      <c r="E456" s="86"/>
      <c r="F456" s="86"/>
      <c r="G456" s="86"/>
      <c r="H456" s="86"/>
      <c r="I456" s="86"/>
      <c r="U456" s="86"/>
      <c r="Y456" s="86"/>
    </row>
    <row r="457" spans="1:25" x14ac:dyDescent="0.2">
      <c r="A457" s="85"/>
      <c r="B457" s="86"/>
      <c r="C457" s="86"/>
      <c r="D457" s="86"/>
      <c r="E457" s="86"/>
      <c r="F457" s="86"/>
      <c r="G457" s="86"/>
      <c r="H457" s="86"/>
      <c r="I457" s="86"/>
      <c r="U457" s="86"/>
      <c r="Y457" s="86"/>
    </row>
    <row r="458" spans="1:25" x14ac:dyDescent="0.2">
      <c r="A458" s="85"/>
      <c r="B458" s="86"/>
      <c r="C458" s="86"/>
      <c r="D458" s="86"/>
      <c r="E458" s="86"/>
      <c r="F458" s="86"/>
      <c r="G458" s="86"/>
      <c r="H458" s="86"/>
      <c r="I458" s="86"/>
      <c r="U458" s="86"/>
      <c r="Y458" s="86"/>
    </row>
    <row r="459" spans="1:25" x14ac:dyDescent="0.2">
      <c r="A459" s="85"/>
      <c r="B459" s="86"/>
      <c r="C459" s="86"/>
      <c r="D459" s="86"/>
      <c r="E459" s="86"/>
      <c r="F459" s="86"/>
      <c r="G459" s="86"/>
      <c r="H459" s="86"/>
      <c r="I459" s="86"/>
      <c r="U459" s="86"/>
      <c r="Y459" s="86"/>
    </row>
    <row r="460" spans="1:25" x14ac:dyDescent="0.2">
      <c r="A460" s="85"/>
      <c r="B460" s="86"/>
      <c r="C460" s="86"/>
      <c r="D460" s="86"/>
      <c r="E460" s="86"/>
      <c r="F460" s="86"/>
      <c r="G460" s="86"/>
      <c r="H460" s="86"/>
      <c r="I460" s="86"/>
      <c r="U460" s="86"/>
      <c r="Y460" s="86"/>
    </row>
    <row r="461" spans="1:25" x14ac:dyDescent="0.2">
      <c r="A461" s="85"/>
      <c r="B461" s="86"/>
      <c r="C461" s="86"/>
      <c r="D461" s="86"/>
      <c r="E461" s="86"/>
      <c r="F461" s="86"/>
      <c r="G461" s="86"/>
      <c r="H461" s="86"/>
      <c r="I461" s="86"/>
      <c r="U461" s="86"/>
      <c r="Y461" s="86"/>
    </row>
    <row r="462" spans="1:25" x14ac:dyDescent="0.2">
      <c r="A462" s="85"/>
      <c r="B462" s="86"/>
      <c r="C462" s="86"/>
      <c r="D462" s="86"/>
      <c r="E462" s="86"/>
      <c r="F462" s="86"/>
      <c r="G462" s="86"/>
      <c r="H462" s="86"/>
      <c r="I462" s="86"/>
      <c r="U462" s="86"/>
      <c r="Y462" s="86"/>
    </row>
    <row r="463" spans="1:25" x14ac:dyDescent="0.2">
      <c r="A463" s="85"/>
      <c r="B463" s="86"/>
      <c r="C463" s="86"/>
      <c r="D463" s="86"/>
      <c r="E463" s="86"/>
      <c r="F463" s="86"/>
      <c r="G463" s="86"/>
      <c r="H463" s="86"/>
      <c r="I463" s="86"/>
      <c r="U463" s="86"/>
      <c r="Y463" s="86"/>
    </row>
    <row r="464" spans="1:25" x14ac:dyDescent="0.2">
      <c r="A464" s="85"/>
      <c r="B464" s="86"/>
      <c r="C464" s="86"/>
      <c r="D464" s="86"/>
      <c r="E464" s="86"/>
      <c r="F464" s="86"/>
      <c r="G464" s="86"/>
      <c r="H464" s="86"/>
      <c r="I464" s="86"/>
      <c r="U464" s="86"/>
      <c r="Y464" s="86"/>
    </row>
    <row r="465" spans="1:25" x14ac:dyDescent="0.2">
      <c r="A465" s="85"/>
      <c r="B465" s="86"/>
      <c r="C465" s="86"/>
      <c r="D465" s="86"/>
      <c r="E465" s="86"/>
      <c r="F465" s="86"/>
      <c r="G465" s="86"/>
      <c r="H465" s="86"/>
      <c r="I465" s="86"/>
      <c r="U465" s="86"/>
      <c r="Y465" s="86"/>
    </row>
    <row r="466" spans="1:25" x14ac:dyDescent="0.2">
      <c r="A466" s="85"/>
      <c r="B466" s="86"/>
      <c r="C466" s="86"/>
      <c r="D466" s="86"/>
      <c r="E466" s="86"/>
      <c r="F466" s="86"/>
      <c r="G466" s="86"/>
      <c r="H466" s="86"/>
      <c r="I466" s="86"/>
      <c r="U466" s="86"/>
      <c r="Y466" s="86"/>
    </row>
    <row r="467" spans="1:25" x14ac:dyDescent="0.2">
      <c r="A467" s="85"/>
      <c r="B467" s="86"/>
      <c r="C467" s="86"/>
      <c r="D467" s="86"/>
      <c r="E467" s="86"/>
      <c r="F467" s="86"/>
      <c r="G467" s="86"/>
      <c r="H467" s="86"/>
      <c r="I467" s="86"/>
      <c r="U467" s="86"/>
      <c r="Y467" s="86"/>
    </row>
    <row r="468" spans="1:25" x14ac:dyDescent="0.2">
      <c r="A468" s="85"/>
      <c r="B468" s="86"/>
      <c r="C468" s="86"/>
      <c r="D468" s="86"/>
      <c r="E468" s="86"/>
      <c r="F468" s="86"/>
      <c r="G468" s="86"/>
      <c r="H468" s="86"/>
      <c r="I468" s="86"/>
      <c r="U468" s="86"/>
      <c r="Y468" s="86"/>
    </row>
    <row r="469" spans="1:25" x14ac:dyDescent="0.2">
      <c r="A469" s="85"/>
      <c r="B469" s="86"/>
      <c r="C469" s="86"/>
      <c r="D469" s="86"/>
      <c r="E469" s="86"/>
      <c r="F469" s="86"/>
      <c r="G469" s="86"/>
      <c r="H469" s="86"/>
      <c r="I469" s="86"/>
      <c r="U469" s="86"/>
      <c r="Y469" s="86"/>
    </row>
    <row r="470" spans="1:25" x14ac:dyDescent="0.2">
      <c r="A470" s="85"/>
      <c r="B470" s="86"/>
      <c r="C470" s="86"/>
      <c r="D470" s="86"/>
      <c r="E470" s="86"/>
      <c r="F470" s="86"/>
      <c r="G470" s="86"/>
      <c r="H470" s="86"/>
      <c r="I470" s="86"/>
      <c r="U470" s="86"/>
      <c r="Y470" s="86"/>
    </row>
    <row r="471" spans="1:25" x14ac:dyDescent="0.2">
      <c r="A471" s="85"/>
      <c r="B471" s="86"/>
      <c r="C471" s="86"/>
      <c r="D471" s="86"/>
      <c r="E471" s="86"/>
      <c r="F471" s="86"/>
      <c r="G471" s="86"/>
      <c r="H471" s="86"/>
      <c r="I471" s="86"/>
      <c r="U471" s="86"/>
      <c r="Y471" s="86"/>
    </row>
    <row r="472" spans="1:25" x14ac:dyDescent="0.2">
      <c r="A472" s="85"/>
      <c r="B472" s="86"/>
      <c r="C472" s="86"/>
      <c r="D472" s="86"/>
      <c r="E472" s="86"/>
      <c r="F472" s="86"/>
      <c r="G472" s="86"/>
      <c r="H472" s="86"/>
      <c r="I472" s="86"/>
      <c r="U472" s="86"/>
      <c r="Y472" s="86"/>
    </row>
    <row r="473" spans="1:25" x14ac:dyDescent="0.2">
      <c r="A473" s="85"/>
      <c r="B473" s="86"/>
      <c r="C473" s="86"/>
      <c r="D473" s="86"/>
      <c r="E473" s="86"/>
      <c r="F473" s="86"/>
      <c r="G473" s="86"/>
      <c r="H473" s="86"/>
      <c r="I473" s="86"/>
      <c r="U473" s="86"/>
      <c r="Y473" s="86"/>
    </row>
    <row r="474" spans="1:25" x14ac:dyDescent="0.2">
      <c r="A474" s="85"/>
      <c r="B474" s="86"/>
      <c r="C474" s="86"/>
      <c r="D474" s="86"/>
      <c r="E474" s="86"/>
      <c r="F474" s="86"/>
      <c r="G474" s="86"/>
      <c r="H474" s="86"/>
      <c r="I474" s="86"/>
      <c r="U474" s="86"/>
      <c r="Y474" s="86"/>
    </row>
    <row r="475" spans="1:25" x14ac:dyDescent="0.2">
      <c r="A475" s="85"/>
      <c r="B475" s="86"/>
      <c r="C475" s="86"/>
      <c r="D475" s="86"/>
      <c r="E475" s="86"/>
      <c r="F475" s="86"/>
      <c r="G475" s="86"/>
      <c r="H475" s="86"/>
      <c r="I475" s="86"/>
      <c r="U475" s="86"/>
      <c r="Y475" s="86"/>
    </row>
    <row r="476" spans="1:25" x14ac:dyDescent="0.2">
      <c r="A476" s="85"/>
      <c r="B476" s="86"/>
      <c r="C476" s="86"/>
      <c r="D476" s="86"/>
      <c r="E476" s="86"/>
      <c r="F476" s="86"/>
      <c r="G476" s="86"/>
      <c r="H476" s="86"/>
      <c r="I476" s="86"/>
      <c r="U476" s="86"/>
      <c r="Y476" s="86"/>
    </row>
    <row r="477" spans="1:25" x14ac:dyDescent="0.2">
      <c r="A477" s="85"/>
      <c r="B477" s="86"/>
      <c r="C477" s="86"/>
      <c r="D477" s="86"/>
      <c r="E477" s="86"/>
      <c r="F477" s="86"/>
      <c r="G477" s="86"/>
      <c r="H477" s="86"/>
      <c r="I477" s="86"/>
      <c r="U477" s="86"/>
      <c r="Y477" s="86"/>
    </row>
    <row r="478" spans="1:25" x14ac:dyDescent="0.2">
      <c r="A478" s="85"/>
      <c r="B478" s="86"/>
      <c r="C478" s="86"/>
      <c r="D478" s="86"/>
      <c r="E478" s="86"/>
      <c r="F478" s="86"/>
      <c r="G478" s="86"/>
      <c r="H478" s="86"/>
      <c r="I478" s="86"/>
      <c r="U478" s="86"/>
      <c r="Y478" s="86"/>
    </row>
    <row r="479" spans="1:25" x14ac:dyDescent="0.2">
      <c r="A479" s="85"/>
      <c r="B479" s="86"/>
      <c r="C479" s="86"/>
      <c r="D479" s="86"/>
      <c r="E479" s="86"/>
      <c r="F479" s="86"/>
      <c r="G479" s="86"/>
      <c r="H479" s="86"/>
      <c r="I479" s="86"/>
      <c r="U479" s="86"/>
      <c r="Y479" s="86"/>
    </row>
    <row r="480" spans="1:25" x14ac:dyDescent="0.2">
      <c r="A480" s="85"/>
      <c r="B480" s="86"/>
      <c r="C480" s="86"/>
      <c r="D480" s="86"/>
      <c r="E480" s="86"/>
      <c r="F480" s="86"/>
      <c r="G480" s="86"/>
      <c r="H480" s="86"/>
      <c r="I480" s="86"/>
      <c r="U480" s="86"/>
      <c r="Y480" s="86"/>
    </row>
    <row r="481" spans="1:25" x14ac:dyDescent="0.2">
      <c r="A481" s="85"/>
      <c r="B481" s="86"/>
      <c r="C481" s="86"/>
      <c r="D481" s="86"/>
      <c r="E481" s="86"/>
      <c r="F481" s="86"/>
      <c r="G481" s="86"/>
      <c r="H481" s="86"/>
      <c r="I481" s="86"/>
      <c r="U481" s="86"/>
      <c r="Y481" s="86"/>
    </row>
    <row r="482" spans="1:25" x14ac:dyDescent="0.2">
      <c r="A482" s="85"/>
      <c r="B482" s="86"/>
      <c r="C482" s="86"/>
      <c r="D482" s="86"/>
      <c r="E482" s="86"/>
      <c r="F482" s="86"/>
      <c r="G482" s="86"/>
      <c r="H482" s="86"/>
      <c r="I482" s="86"/>
      <c r="U482" s="86"/>
      <c r="Y482" s="86"/>
    </row>
    <row r="483" spans="1:25" x14ac:dyDescent="0.2">
      <c r="A483" s="85"/>
      <c r="B483" s="86"/>
      <c r="C483" s="86"/>
      <c r="D483" s="86"/>
      <c r="E483" s="86"/>
      <c r="F483" s="86"/>
      <c r="G483" s="86"/>
      <c r="H483" s="86"/>
      <c r="I483" s="86"/>
      <c r="U483" s="86"/>
      <c r="Y483" s="86"/>
    </row>
    <row r="484" spans="1:25" x14ac:dyDescent="0.2">
      <c r="A484" s="85"/>
      <c r="B484" s="86"/>
      <c r="C484" s="86"/>
      <c r="D484" s="86"/>
      <c r="E484" s="86"/>
      <c r="F484" s="86"/>
      <c r="G484" s="86"/>
      <c r="H484" s="86"/>
      <c r="I484" s="86"/>
      <c r="U484" s="86"/>
      <c r="Y484" s="86"/>
    </row>
    <row r="485" spans="1:25" x14ac:dyDescent="0.2">
      <c r="A485" s="85"/>
      <c r="B485" s="86"/>
      <c r="C485" s="86"/>
      <c r="D485" s="86"/>
      <c r="E485" s="86"/>
      <c r="F485" s="86"/>
      <c r="G485" s="86"/>
      <c r="H485" s="86"/>
      <c r="I485" s="86"/>
      <c r="U485" s="86"/>
      <c r="Y485" s="86"/>
    </row>
    <row r="486" spans="1:25" x14ac:dyDescent="0.2">
      <c r="A486" s="85"/>
      <c r="B486" s="86"/>
      <c r="C486" s="86"/>
      <c r="D486" s="86"/>
      <c r="E486" s="86"/>
      <c r="F486" s="86"/>
      <c r="G486" s="86"/>
      <c r="H486" s="86"/>
      <c r="I486" s="86"/>
      <c r="U486" s="86"/>
      <c r="Y486" s="86"/>
    </row>
    <row r="487" spans="1:25" x14ac:dyDescent="0.2">
      <c r="A487" s="85"/>
      <c r="B487" s="86"/>
      <c r="C487" s="86"/>
      <c r="D487" s="86"/>
      <c r="E487" s="86"/>
      <c r="F487" s="86"/>
      <c r="G487" s="86"/>
      <c r="H487" s="86"/>
      <c r="I487" s="86"/>
      <c r="U487" s="86"/>
      <c r="Y487" s="86"/>
    </row>
    <row r="488" spans="1:25" x14ac:dyDescent="0.2">
      <c r="A488" s="85"/>
      <c r="B488" s="86"/>
      <c r="C488" s="86"/>
      <c r="D488" s="86"/>
      <c r="E488" s="86"/>
      <c r="F488" s="86"/>
      <c r="G488" s="86"/>
      <c r="H488" s="86"/>
      <c r="I488" s="86"/>
      <c r="U488" s="86"/>
      <c r="Y488" s="86"/>
    </row>
    <row r="489" spans="1:25" x14ac:dyDescent="0.2">
      <c r="A489" s="85"/>
      <c r="B489" s="86"/>
      <c r="C489" s="86"/>
      <c r="D489" s="86"/>
      <c r="E489" s="86"/>
      <c r="F489" s="86"/>
      <c r="G489" s="86"/>
      <c r="H489" s="86"/>
      <c r="I489" s="86"/>
      <c r="U489" s="86"/>
      <c r="Y489" s="86"/>
    </row>
    <row r="490" spans="1:25" x14ac:dyDescent="0.2">
      <c r="A490" s="85"/>
      <c r="B490" s="86"/>
      <c r="C490" s="86"/>
      <c r="D490" s="86"/>
      <c r="E490" s="86"/>
      <c r="F490" s="86"/>
      <c r="G490" s="86"/>
      <c r="H490" s="86"/>
      <c r="I490" s="86"/>
      <c r="U490" s="86"/>
      <c r="Y490" s="86"/>
    </row>
    <row r="491" spans="1:25" x14ac:dyDescent="0.2">
      <c r="A491" s="85"/>
      <c r="B491" s="86"/>
      <c r="C491" s="86"/>
      <c r="D491" s="86"/>
      <c r="E491" s="86"/>
      <c r="F491" s="86"/>
      <c r="G491" s="86"/>
      <c r="H491" s="86"/>
      <c r="I491" s="86"/>
      <c r="U491" s="86"/>
      <c r="Y491" s="86"/>
    </row>
    <row r="492" spans="1:25" x14ac:dyDescent="0.2">
      <c r="A492" s="85"/>
      <c r="B492" s="86"/>
      <c r="C492" s="86"/>
      <c r="D492" s="86"/>
      <c r="E492" s="86"/>
      <c r="F492" s="86"/>
      <c r="G492" s="86"/>
      <c r="H492" s="86"/>
      <c r="I492" s="86"/>
      <c r="U492" s="86"/>
      <c r="Y492" s="86"/>
    </row>
    <row r="493" spans="1:25" x14ac:dyDescent="0.2">
      <c r="A493" s="85"/>
      <c r="B493" s="86"/>
      <c r="C493" s="86"/>
      <c r="D493" s="86"/>
      <c r="E493" s="86"/>
      <c r="F493" s="86"/>
      <c r="G493" s="86"/>
      <c r="H493" s="86"/>
      <c r="I493" s="86"/>
      <c r="U493" s="86"/>
      <c r="Y493" s="86"/>
    </row>
    <row r="494" spans="1:25" x14ac:dyDescent="0.2">
      <c r="A494" s="85"/>
      <c r="B494" s="86"/>
      <c r="C494" s="86"/>
      <c r="D494" s="86"/>
      <c r="E494" s="86"/>
      <c r="F494" s="86"/>
      <c r="G494" s="86"/>
      <c r="H494" s="86"/>
      <c r="I494" s="86"/>
      <c r="U494" s="86"/>
      <c r="Y494" s="86"/>
    </row>
    <row r="495" spans="1:25" x14ac:dyDescent="0.2">
      <c r="A495" s="85"/>
      <c r="B495" s="86"/>
      <c r="C495" s="86"/>
      <c r="D495" s="86"/>
      <c r="E495" s="86"/>
      <c r="F495" s="86"/>
      <c r="G495" s="86"/>
      <c r="H495" s="86"/>
      <c r="I495" s="86"/>
      <c r="U495" s="86"/>
      <c r="Y495" s="86"/>
    </row>
    <row r="496" spans="1:25" x14ac:dyDescent="0.2">
      <c r="A496" s="85"/>
      <c r="B496" s="86"/>
      <c r="C496" s="86"/>
      <c r="D496" s="86"/>
      <c r="E496" s="86"/>
      <c r="F496" s="86"/>
      <c r="G496" s="86"/>
      <c r="H496" s="86"/>
      <c r="I496" s="86"/>
      <c r="U496" s="86"/>
      <c r="Y496" s="86"/>
    </row>
    <row r="497" spans="1:25" x14ac:dyDescent="0.2">
      <c r="A497" s="85"/>
      <c r="B497" s="86"/>
      <c r="C497" s="86"/>
      <c r="D497" s="86"/>
      <c r="E497" s="86"/>
      <c r="F497" s="86"/>
      <c r="G497" s="86"/>
      <c r="H497" s="86"/>
      <c r="I497" s="86"/>
      <c r="U497" s="86"/>
      <c r="Y497" s="86"/>
    </row>
    <row r="498" spans="1:25" x14ac:dyDescent="0.2">
      <c r="A498" s="85"/>
      <c r="B498" s="86"/>
      <c r="C498" s="86"/>
      <c r="D498" s="86"/>
      <c r="E498" s="86"/>
      <c r="F498" s="86"/>
      <c r="G498" s="86"/>
      <c r="H498" s="86"/>
      <c r="I498" s="86"/>
      <c r="U498" s="86"/>
      <c r="Y498" s="86"/>
    </row>
    <row r="499" spans="1:25" x14ac:dyDescent="0.2">
      <c r="A499" s="85"/>
      <c r="B499" s="86"/>
      <c r="C499" s="86"/>
      <c r="D499" s="86"/>
      <c r="E499" s="86"/>
      <c r="F499" s="86"/>
      <c r="G499" s="86"/>
      <c r="H499" s="86"/>
      <c r="I499" s="86"/>
      <c r="U499" s="86"/>
      <c r="Y499" s="86"/>
    </row>
    <row r="500" spans="1:25" x14ac:dyDescent="0.2">
      <c r="A500" s="85"/>
      <c r="B500" s="86"/>
      <c r="C500" s="86"/>
      <c r="D500" s="86"/>
      <c r="E500" s="86"/>
      <c r="F500" s="86"/>
      <c r="G500" s="86"/>
      <c r="H500" s="86"/>
      <c r="I500" s="86"/>
      <c r="U500" s="86"/>
      <c r="Y500" s="86"/>
    </row>
    <row r="501" spans="1:25" x14ac:dyDescent="0.2">
      <c r="A501" s="85"/>
      <c r="B501" s="86"/>
      <c r="C501" s="86"/>
      <c r="D501" s="86"/>
      <c r="E501" s="86"/>
      <c r="F501" s="86"/>
      <c r="G501" s="86"/>
      <c r="H501" s="86"/>
      <c r="I501" s="86"/>
      <c r="U501" s="86"/>
      <c r="Y501" s="86"/>
    </row>
    <row r="502" spans="1:25" x14ac:dyDescent="0.2">
      <c r="A502" s="85"/>
      <c r="B502" s="86"/>
      <c r="C502" s="86"/>
      <c r="D502" s="86"/>
      <c r="E502" s="86"/>
      <c r="F502" s="86"/>
      <c r="G502" s="86"/>
      <c r="H502" s="86"/>
      <c r="I502" s="86"/>
      <c r="U502" s="86"/>
      <c r="Y502" s="86"/>
    </row>
    <row r="503" spans="1:25" x14ac:dyDescent="0.2">
      <c r="A503" s="85"/>
      <c r="B503" s="86"/>
      <c r="C503" s="86"/>
      <c r="D503" s="86"/>
      <c r="E503" s="86"/>
      <c r="F503" s="86"/>
      <c r="G503" s="86"/>
      <c r="H503" s="86"/>
      <c r="I503" s="86"/>
      <c r="U503" s="86"/>
      <c r="Y503" s="86"/>
    </row>
    <row r="504" spans="1:25" x14ac:dyDescent="0.2">
      <c r="A504" s="85"/>
      <c r="B504" s="86"/>
      <c r="C504" s="86"/>
      <c r="D504" s="86"/>
      <c r="E504" s="86"/>
      <c r="F504" s="86"/>
      <c r="G504" s="86"/>
      <c r="H504" s="86"/>
      <c r="I504" s="86"/>
      <c r="U504" s="86"/>
      <c r="Y504" s="86"/>
    </row>
    <row r="505" spans="1:25" x14ac:dyDescent="0.2">
      <c r="A505" s="85"/>
      <c r="B505" s="86"/>
      <c r="C505" s="86"/>
      <c r="D505" s="86"/>
      <c r="E505" s="86"/>
      <c r="F505" s="86"/>
      <c r="G505" s="86"/>
      <c r="H505" s="86"/>
      <c r="I505" s="86"/>
      <c r="U505" s="86"/>
      <c r="Y505" s="86"/>
    </row>
    <row r="506" spans="1:25" x14ac:dyDescent="0.2">
      <c r="A506" s="85"/>
      <c r="B506" s="86"/>
      <c r="C506" s="86"/>
      <c r="D506" s="86"/>
      <c r="E506" s="86"/>
      <c r="F506" s="86"/>
      <c r="G506" s="86"/>
      <c r="H506" s="86"/>
      <c r="I506" s="86"/>
      <c r="U506" s="86"/>
      <c r="Y506" s="86"/>
    </row>
    <row r="507" spans="1:25" x14ac:dyDescent="0.2">
      <c r="A507" s="85"/>
      <c r="B507" s="86"/>
      <c r="C507" s="86"/>
      <c r="D507" s="86"/>
      <c r="E507" s="86"/>
      <c r="F507" s="86"/>
      <c r="G507" s="86"/>
      <c r="H507" s="86"/>
      <c r="I507" s="86"/>
      <c r="U507" s="86"/>
      <c r="Y507" s="86"/>
    </row>
    <row r="508" spans="1:25" x14ac:dyDescent="0.2">
      <c r="A508" s="85"/>
      <c r="B508" s="86"/>
      <c r="C508" s="86"/>
      <c r="D508" s="86"/>
      <c r="E508" s="86"/>
      <c r="F508" s="86"/>
      <c r="G508" s="86"/>
      <c r="H508" s="86"/>
      <c r="I508" s="86"/>
      <c r="U508" s="86"/>
      <c r="Y508" s="86"/>
    </row>
    <row r="509" spans="1:25" x14ac:dyDescent="0.2">
      <c r="A509" s="85"/>
      <c r="B509" s="86"/>
      <c r="C509" s="86"/>
      <c r="D509" s="86"/>
      <c r="E509" s="86"/>
      <c r="F509" s="86"/>
      <c r="G509" s="86"/>
      <c r="H509" s="86"/>
      <c r="I509" s="86"/>
      <c r="U509" s="86"/>
      <c r="Y509" s="86"/>
    </row>
    <row r="510" spans="1:25" x14ac:dyDescent="0.2">
      <c r="A510" s="85"/>
      <c r="B510" s="86"/>
      <c r="C510" s="86"/>
      <c r="D510" s="86"/>
      <c r="E510" s="86"/>
      <c r="F510" s="86"/>
      <c r="G510" s="86"/>
      <c r="H510" s="86"/>
      <c r="I510" s="86"/>
      <c r="U510" s="86"/>
      <c r="Y510" s="86"/>
    </row>
    <row r="511" spans="1:25" x14ac:dyDescent="0.2">
      <c r="A511" s="85"/>
      <c r="B511" s="86"/>
      <c r="C511" s="86"/>
      <c r="D511" s="86"/>
      <c r="E511" s="86"/>
      <c r="F511" s="86"/>
      <c r="G511" s="86"/>
      <c r="H511" s="86"/>
      <c r="I511" s="86"/>
      <c r="U511" s="86"/>
      <c r="Y511" s="86"/>
    </row>
    <row r="512" spans="1:25" x14ac:dyDescent="0.2">
      <c r="A512" s="85"/>
      <c r="B512" s="86"/>
      <c r="C512" s="86"/>
      <c r="D512" s="86"/>
      <c r="E512" s="86"/>
      <c r="F512" s="86"/>
      <c r="G512" s="86"/>
      <c r="H512" s="86"/>
      <c r="I512" s="86"/>
      <c r="U512" s="86"/>
      <c r="Y512" s="86"/>
    </row>
    <row r="513" spans="1:25" x14ac:dyDescent="0.2">
      <c r="A513" s="85"/>
      <c r="B513" s="86"/>
      <c r="C513" s="86"/>
      <c r="D513" s="86"/>
      <c r="E513" s="86"/>
      <c r="F513" s="86"/>
      <c r="G513" s="86"/>
      <c r="H513" s="86"/>
      <c r="I513" s="86"/>
      <c r="U513" s="86"/>
      <c r="Y513" s="86"/>
    </row>
    <row r="514" spans="1:25" x14ac:dyDescent="0.2">
      <c r="A514" s="85"/>
      <c r="B514" s="86"/>
      <c r="C514" s="86"/>
      <c r="D514" s="86"/>
      <c r="E514" s="86"/>
      <c r="F514" s="86"/>
      <c r="G514" s="86"/>
      <c r="H514" s="86"/>
      <c r="I514" s="86"/>
      <c r="U514" s="86"/>
      <c r="Y514" s="86"/>
    </row>
    <row r="515" spans="1:25" x14ac:dyDescent="0.2">
      <c r="A515" s="85"/>
      <c r="B515" s="86"/>
      <c r="C515" s="86"/>
      <c r="D515" s="86"/>
      <c r="E515" s="86"/>
      <c r="F515" s="86"/>
      <c r="G515" s="86"/>
      <c r="H515" s="86"/>
      <c r="I515" s="86"/>
      <c r="U515" s="86"/>
      <c r="Y515" s="86"/>
    </row>
    <row r="516" spans="1:25" x14ac:dyDescent="0.2">
      <c r="A516" s="85"/>
      <c r="B516" s="86"/>
      <c r="C516" s="86"/>
      <c r="D516" s="86"/>
      <c r="E516" s="86"/>
      <c r="F516" s="86"/>
      <c r="G516" s="86"/>
      <c r="H516" s="86"/>
      <c r="I516" s="86"/>
      <c r="U516" s="86"/>
      <c r="Y516" s="86"/>
    </row>
    <row r="517" spans="1:25" x14ac:dyDescent="0.2">
      <c r="A517" s="85"/>
      <c r="B517" s="86"/>
      <c r="C517" s="86"/>
      <c r="D517" s="86"/>
      <c r="E517" s="86"/>
      <c r="F517" s="86"/>
      <c r="G517" s="86"/>
      <c r="H517" s="86"/>
      <c r="I517" s="86"/>
      <c r="U517" s="86"/>
      <c r="Y517" s="86"/>
    </row>
    <row r="518" spans="1:25" x14ac:dyDescent="0.2">
      <c r="A518" s="85"/>
      <c r="B518" s="86"/>
      <c r="C518" s="86"/>
      <c r="D518" s="86"/>
      <c r="E518" s="86"/>
      <c r="F518" s="86"/>
      <c r="G518" s="86"/>
      <c r="H518" s="86"/>
      <c r="I518" s="86"/>
      <c r="U518" s="86"/>
      <c r="Y518" s="86"/>
    </row>
    <row r="519" spans="1:25" x14ac:dyDescent="0.2">
      <c r="A519" s="85"/>
      <c r="B519" s="86"/>
      <c r="C519" s="86"/>
      <c r="D519" s="86"/>
      <c r="E519" s="86"/>
      <c r="F519" s="86"/>
      <c r="G519" s="86"/>
      <c r="H519" s="86"/>
      <c r="I519" s="86"/>
      <c r="U519" s="86"/>
      <c r="Y519" s="86"/>
    </row>
    <row r="520" spans="1:25" x14ac:dyDescent="0.2">
      <c r="A520" s="85"/>
      <c r="B520" s="86"/>
      <c r="C520" s="86"/>
      <c r="D520" s="86"/>
      <c r="E520" s="86"/>
      <c r="F520" s="86"/>
      <c r="G520" s="86"/>
      <c r="H520" s="86"/>
      <c r="I520" s="86"/>
      <c r="U520" s="86"/>
      <c r="Y520" s="86"/>
    </row>
    <row r="521" spans="1:25" x14ac:dyDescent="0.2">
      <c r="A521" s="85"/>
      <c r="B521" s="86"/>
      <c r="C521" s="86"/>
      <c r="D521" s="86"/>
      <c r="E521" s="86"/>
      <c r="F521" s="86"/>
      <c r="G521" s="86"/>
      <c r="H521" s="86"/>
      <c r="I521" s="86"/>
      <c r="U521" s="86"/>
      <c r="Y521" s="86"/>
    </row>
    <row r="522" spans="1:25" x14ac:dyDescent="0.2">
      <c r="A522" s="85"/>
      <c r="B522" s="86"/>
      <c r="C522" s="86"/>
      <c r="D522" s="86"/>
      <c r="E522" s="86"/>
      <c r="F522" s="86"/>
      <c r="G522" s="86"/>
      <c r="H522" s="86"/>
      <c r="I522" s="86"/>
      <c r="U522" s="86"/>
      <c r="Y522" s="86"/>
    </row>
    <row r="523" spans="1:25" x14ac:dyDescent="0.2">
      <c r="A523" s="85"/>
      <c r="B523" s="86"/>
      <c r="C523" s="86"/>
      <c r="D523" s="86"/>
      <c r="E523" s="86"/>
      <c r="F523" s="86"/>
      <c r="G523" s="86"/>
      <c r="H523" s="86"/>
      <c r="I523" s="86"/>
      <c r="U523" s="86"/>
      <c r="Y523" s="86"/>
    </row>
    <row r="524" spans="1:25" x14ac:dyDescent="0.2">
      <c r="A524" s="85"/>
      <c r="B524" s="86"/>
      <c r="C524" s="86"/>
      <c r="D524" s="86"/>
      <c r="E524" s="86"/>
      <c r="F524" s="86"/>
      <c r="G524" s="86"/>
      <c r="H524" s="86"/>
      <c r="I524" s="86"/>
      <c r="U524" s="86"/>
      <c r="Y524" s="86"/>
    </row>
    <row r="525" spans="1:25" x14ac:dyDescent="0.2">
      <c r="A525" s="85"/>
      <c r="B525" s="86"/>
      <c r="C525" s="86"/>
      <c r="D525" s="86"/>
      <c r="E525" s="86"/>
      <c r="F525" s="86"/>
      <c r="G525" s="86"/>
      <c r="H525" s="86"/>
      <c r="I525" s="86"/>
      <c r="U525" s="86"/>
      <c r="Y525" s="86"/>
    </row>
    <row r="526" spans="1:25" x14ac:dyDescent="0.2">
      <c r="A526" s="85"/>
      <c r="B526" s="86"/>
      <c r="C526" s="86"/>
      <c r="D526" s="86"/>
      <c r="E526" s="86"/>
      <c r="F526" s="86"/>
      <c r="G526" s="86"/>
      <c r="H526" s="86"/>
      <c r="I526" s="86"/>
      <c r="U526" s="86"/>
      <c r="Y526" s="86"/>
    </row>
    <row r="527" spans="1:25" x14ac:dyDescent="0.2">
      <c r="A527" s="85"/>
      <c r="B527" s="86"/>
      <c r="C527" s="86"/>
      <c r="D527" s="86"/>
      <c r="E527" s="86"/>
      <c r="F527" s="86"/>
      <c r="G527" s="86"/>
      <c r="H527" s="86"/>
      <c r="I527" s="86"/>
      <c r="U527" s="86"/>
      <c r="Y527" s="86"/>
    </row>
    <row r="528" spans="1:25" x14ac:dyDescent="0.2">
      <c r="A528" s="85"/>
      <c r="B528" s="86"/>
      <c r="C528" s="86"/>
      <c r="D528" s="86"/>
      <c r="E528" s="86"/>
      <c r="F528" s="86"/>
      <c r="G528" s="86"/>
      <c r="H528" s="86"/>
      <c r="I528" s="86"/>
      <c r="U528" s="86"/>
      <c r="Y528" s="86"/>
    </row>
    <row r="529" spans="1:25" x14ac:dyDescent="0.2">
      <c r="A529" s="85"/>
      <c r="B529" s="86"/>
      <c r="C529" s="86"/>
      <c r="D529" s="86"/>
      <c r="E529" s="86"/>
      <c r="F529" s="86"/>
      <c r="G529" s="86"/>
      <c r="H529" s="86"/>
      <c r="I529" s="86"/>
      <c r="U529" s="86"/>
      <c r="Y529" s="86"/>
    </row>
    <row r="530" spans="1:25" x14ac:dyDescent="0.2">
      <c r="A530" s="85"/>
      <c r="B530" s="86"/>
      <c r="C530" s="86"/>
      <c r="D530" s="86"/>
      <c r="E530" s="86"/>
      <c r="F530" s="86"/>
      <c r="G530" s="86"/>
      <c r="H530" s="86"/>
      <c r="I530" s="86"/>
      <c r="U530" s="86"/>
      <c r="Y530" s="86"/>
    </row>
    <row r="531" spans="1:25" x14ac:dyDescent="0.2">
      <c r="A531" s="85"/>
      <c r="B531" s="86"/>
      <c r="C531" s="86"/>
      <c r="D531" s="86"/>
      <c r="E531" s="86"/>
      <c r="F531" s="86"/>
      <c r="G531" s="86"/>
      <c r="H531" s="86"/>
      <c r="I531" s="86"/>
      <c r="U531" s="86"/>
      <c r="Y531" s="86"/>
    </row>
    <row r="532" spans="1:25" x14ac:dyDescent="0.2">
      <c r="A532" s="85"/>
      <c r="B532" s="86"/>
      <c r="C532" s="86"/>
      <c r="D532" s="86"/>
      <c r="E532" s="86"/>
      <c r="F532" s="86"/>
      <c r="G532" s="86"/>
      <c r="H532" s="86"/>
      <c r="I532" s="86"/>
      <c r="U532" s="86"/>
      <c r="Y532" s="86"/>
    </row>
    <row r="533" spans="1:25" x14ac:dyDescent="0.2">
      <c r="A533" s="85"/>
      <c r="B533" s="86"/>
      <c r="C533" s="86"/>
      <c r="D533" s="86"/>
      <c r="E533" s="86"/>
      <c r="F533" s="86"/>
      <c r="G533" s="86"/>
      <c r="H533" s="86"/>
      <c r="I533" s="86"/>
      <c r="U533" s="86"/>
      <c r="Y533" s="86"/>
    </row>
    <row r="534" spans="1:25" x14ac:dyDescent="0.2">
      <c r="A534" s="85"/>
      <c r="B534" s="86"/>
      <c r="C534" s="86"/>
      <c r="D534" s="86"/>
      <c r="E534" s="86"/>
      <c r="F534" s="86"/>
      <c r="G534" s="86"/>
      <c r="H534" s="86"/>
      <c r="I534" s="86"/>
      <c r="U534" s="86"/>
      <c r="Y534" s="86"/>
    </row>
    <row r="535" spans="1:25" x14ac:dyDescent="0.2">
      <c r="A535" s="85"/>
      <c r="B535" s="86"/>
      <c r="C535" s="86"/>
      <c r="D535" s="86"/>
      <c r="E535" s="86"/>
      <c r="F535" s="86"/>
      <c r="G535" s="86"/>
      <c r="H535" s="86"/>
      <c r="I535" s="86"/>
      <c r="U535" s="86"/>
      <c r="Y535" s="86"/>
    </row>
    <row r="536" spans="1:25" x14ac:dyDescent="0.2">
      <c r="A536" s="85"/>
      <c r="B536" s="86"/>
      <c r="C536" s="86"/>
      <c r="D536" s="86"/>
      <c r="E536" s="86"/>
      <c r="F536" s="86"/>
      <c r="G536" s="86"/>
      <c r="H536" s="86"/>
      <c r="I536" s="86"/>
      <c r="U536" s="86"/>
      <c r="Y536" s="86"/>
    </row>
    <row r="537" spans="1:25" x14ac:dyDescent="0.2">
      <c r="A537" s="85"/>
      <c r="B537" s="86"/>
      <c r="C537" s="86"/>
      <c r="D537" s="86"/>
      <c r="E537" s="86"/>
      <c r="F537" s="86"/>
      <c r="G537" s="86"/>
      <c r="H537" s="86"/>
      <c r="I537" s="86"/>
      <c r="U537" s="86"/>
      <c r="Y537" s="86"/>
    </row>
    <row r="538" spans="1:25" x14ac:dyDescent="0.2">
      <c r="A538" s="85"/>
      <c r="B538" s="86"/>
      <c r="C538" s="86"/>
      <c r="D538" s="86"/>
      <c r="E538" s="86"/>
      <c r="F538" s="86"/>
      <c r="G538" s="86"/>
      <c r="H538" s="86"/>
      <c r="I538" s="86"/>
      <c r="U538" s="86"/>
      <c r="Y538" s="86"/>
    </row>
    <row r="539" spans="1:25" x14ac:dyDescent="0.2">
      <c r="A539" s="85"/>
      <c r="B539" s="86"/>
      <c r="C539" s="86"/>
      <c r="D539" s="86"/>
      <c r="E539" s="86"/>
      <c r="F539" s="86"/>
      <c r="G539" s="86"/>
      <c r="H539" s="86"/>
      <c r="I539" s="86"/>
      <c r="U539" s="86"/>
      <c r="Y539" s="86"/>
    </row>
    <row r="540" spans="1:25" x14ac:dyDescent="0.2">
      <c r="A540" s="85"/>
      <c r="B540" s="86"/>
      <c r="C540" s="86"/>
      <c r="D540" s="86"/>
      <c r="E540" s="86"/>
      <c r="F540" s="86"/>
      <c r="G540" s="86"/>
      <c r="H540" s="86"/>
      <c r="I540" s="86"/>
      <c r="U540" s="86"/>
      <c r="Y540" s="86"/>
    </row>
    <row r="541" spans="1:25" x14ac:dyDescent="0.2">
      <c r="A541" s="85"/>
      <c r="B541" s="86"/>
      <c r="C541" s="86"/>
      <c r="D541" s="86"/>
      <c r="E541" s="86"/>
      <c r="F541" s="86"/>
      <c r="G541" s="86"/>
      <c r="H541" s="86"/>
      <c r="I541" s="86"/>
      <c r="U541" s="86"/>
      <c r="Y541" s="86"/>
    </row>
    <row r="542" spans="1:25" x14ac:dyDescent="0.2">
      <c r="A542" s="85"/>
      <c r="B542" s="86"/>
      <c r="C542" s="86"/>
      <c r="D542" s="86"/>
      <c r="E542" s="86"/>
      <c r="F542" s="86"/>
      <c r="G542" s="86"/>
      <c r="H542" s="86"/>
      <c r="I542" s="86"/>
      <c r="U542" s="86"/>
      <c r="Y542" s="86"/>
    </row>
    <row r="543" spans="1:25" x14ac:dyDescent="0.2">
      <c r="A543" s="85"/>
      <c r="B543" s="86"/>
      <c r="C543" s="86"/>
      <c r="D543" s="86"/>
      <c r="E543" s="86"/>
      <c r="F543" s="86"/>
      <c r="G543" s="86"/>
      <c r="H543" s="86"/>
      <c r="I543" s="86"/>
      <c r="U543" s="86"/>
      <c r="Y543" s="86"/>
    </row>
    <row r="544" spans="1:25" x14ac:dyDescent="0.2">
      <c r="A544" s="85"/>
      <c r="B544" s="86"/>
      <c r="C544" s="86"/>
      <c r="D544" s="86"/>
      <c r="E544" s="86"/>
      <c r="F544" s="86"/>
      <c r="G544" s="86"/>
      <c r="H544" s="86"/>
      <c r="I544" s="86"/>
      <c r="U544" s="86"/>
      <c r="Y544" s="86"/>
    </row>
    <row r="545" spans="1:25" x14ac:dyDescent="0.2">
      <c r="A545" s="85"/>
      <c r="B545" s="86"/>
      <c r="C545" s="86"/>
      <c r="D545" s="86"/>
      <c r="E545" s="86"/>
      <c r="F545" s="86"/>
      <c r="G545" s="86"/>
      <c r="H545" s="86"/>
      <c r="I545" s="86"/>
      <c r="U545" s="86"/>
      <c r="Y545" s="86"/>
    </row>
    <row r="546" spans="1:25" x14ac:dyDescent="0.2">
      <c r="A546" s="85"/>
      <c r="B546" s="86"/>
      <c r="C546" s="86"/>
      <c r="D546" s="86"/>
      <c r="E546" s="86"/>
      <c r="F546" s="86"/>
      <c r="G546" s="86"/>
      <c r="H546" s="86"/>
      <c r="I546" s="86"/>
      <c r="U546" s="86"/>
      <c r="Y546" s="86"/>
    </row>
    <row r="547" spans="1:25" x14ac:dyDescent="0.2">
      <c r="A547" s="85"/>
      <c r="B547" s="86"/>
      <c r="C547" s="86"/>
      <c r="D547" s="86"/>
      <c r="E547" s="86"/>
      <c r="F547" s="86"/>
      <c r="G547" s="86"/>
      <c r="H547" s="86"/>
      <c r="I547" s="86"/>
      <c r="U547" s="86"/>
      <c r="Y547" s="86"/>
    </row>
    <row r="548" spans="1:25" x14ac:dyDescent="0.2">
      <c r="A548" s="85"/>
      <c r="B548" s="86"/>
      <c r="C548" s="86"/>
      <c r="D548" s="86"/>
      <c r="E548" s="86"/>
      <c r="F548" s="86"/>
      <c r="G548" s="86"/>
      <c r="H548" s="86"/>
      <c r="I548" s="86"/>
      <c r="U548" s="86"/>
      <c r="Y548" s="86"/>
    </row>
    <row r="549" spans="1:25" x14ac:dyDescent="0.2">
      <c r="A549" s="85"/>
      <c r="B549" s="86"/>
      <c r="C549" s="86"/>
      <c r="D549" s="86"/>
      <c r="E549" s="86"/>
      <c r="F549" s="86"/>
      <c r="G549" s="86"/>
      <c r="H549" s="86"/>
      <c r="I549" s="86"/>
      <c r="U549" s="86"/>
      <c r="Y549" s="86"/>
    </row>
    <row r="550" spans="1:25" x14ac:dyDescent="0.2">
      <c r="A550" s="85"/>
      <c r="B550" s="86"/>
      <c r="C550" s="86"/>
      <c r="D550" s="86"/>
      <c r="E550" s="86"/>
      <c r="F550" s="86"/>
      <c r="G550" s="86"/>
      <c r="H550" s="86"/>
      <c r="I550" s="86"/>
      <c r="U550" s="86"/>
      <c r="Y550" s="86"/>
    </row>
    <row r="551" spans="1:25" x14ac:dyDescent="0.2">
      <c r="A551" s="85"/>
      <c r="B551" s="86"/>
      <c r="C551" s="86"/>
      <c r="D551" s="86"/>
      <c r="E551" s="86"/>
      <c r="F551" s="86"/>
      <c r="G551" s="86"/>
      <c r="H551" s="86"/>
      <c r="I551" s="86"/>
      <c r="U551" s="86"/>
      <c r="Y551" s="86"/>
    </row>
    <row r="552" spans="1:25" x14ac:dyDescent="0.2">
      <c r="A552" s="85"/>
      <c r="B552" s="86"/>
      <c r="C552" s="86"/>
      <c r="D552" s="86"/>
      <c r="E552" s="86"/>
      <c r="F552" s="86"/>
      <c r="G552" s="86"/>
      <c r="H552" s="86"/>
      <c r="I552" s="86"/>
      <c r="U552" s="86"/>
      <c r="Y552" s="86"/>
    </row>
    <row r="553" spans="1:25" x14ac:dyDescent="0.2">
      <c r="A553" s="85"/>
      <c r="B553" s="86"/>
      <c r="C553" s="86"/>
      <c r="D553" s="86"/>
      <c r="E553" s="86"/>
      <c r="F553" s="86"/>
      <c r="G553" s="86"/>
      <c r="H553" s="86"/>
      <c r="I553" s="86"/>
      <c r="U553" s="86"/>
      <c r="Y553" s="86"/>
    </row>
    <row r="554" spans="1:25" x14ac:dyDescent="0.2">
      <c r="A554" s="85"/>
      <c r="B554" s="86"/>
      <c r="C554" s="86"/>
      <c r="D554" s="86"/>
      <c r="E554" s="86"/>
      <c r="F554" s="86"/>
      <c r="G554" s="86"/>
      <c r="H554" s="86"/>
      <c r="I554" s="86"/>
      <c r="U554" s="86"/>
      <c r="Y554" s="86"/>
    </row>
    <row r="555" spans="1:25" x14ac:dyDescent="0.2">
      <c r="A555" s="85"/>
      <c r="B555" s="86"/>
      <c r="C555" s="86"/>
      <c r="D555" s="86"/>
      <c r="E555" s="86"/>
      <c r="F555" s="86"/>
      <c r="G555" s="86"/>
      <c r="H555" s="86"/>
      <c r="I555" s="86"/>
      <c r="U555" s="86"/>
      <c r="Y555" s="86"/>
    </row>
    <row r="556" spans="1:25" x14ac:dyDescent="0.2">
      <c r="A556" s="85"/>
      <c r="B556" s="86"/>
      <c r="C556" s="86"/>
      <c r="D556" s="86"/>
      <c r="E556" s="86"/>
      <c r="F556" s="86"/>
      <c r="G556" s="86"/>
      <c r="H556" s="86"/>
      <c r="I556" s="86"/>
      <c r="U556" s="86"/>
      <c r="Y556" s="86"/>
    </row>
    <row r="557" spans="1:25" x14ac:dyDescent="0.2">
      <c r="A557" s="85"/>
      <c r="B557" s="86"/>
      <c r="C557" s="86"/>
      <c r="D557" s="86"/>
      <c r="E557" s="86"/>
      <c r="F557" s="86"/>
      <c r="G557" s="86"/>
      <c r="H557" s="86"/>
      <c r="I557" s="86"/>
      <c r="U557" s="86"/>
      <c r="Y557" s="86"/>
    </row>
    <row r="558" spans="1:25" x14ac:dyDescent="0.2">
      <c r="A558" s="85"/>
      <c r="B558" s="86"/>
      <c r="C558" s="86"/>
      <c r="D558" s="86"/>
      <c r="E558" s="86"/>
      <c r="F558" s="86"/>
      <c r="G558" s="86"/>
      <c r="H558" s="86"/>
      <c r="I558" s="86"/>
      <c r="U558" s="86"/>
      <c r="Y558" s="86"/>
    </row>
    <row r="559" spans="1:25" x14ac:dyDescent="0.2">
      <c r="A559" s="85"/>
      <c r="B559" s="86"/>
      <c r="C559" s="86"/>
      <c r="D559" s="86"/>
      <c r="E559" s="86"/>
      <c r="F559" s="86"/>
      <c r="G559" s="86"/>
      <c r="H559" s="86"/>
      <c r="I559" s="86"/>
      <c r="U559" s="86"/>
      <c r="Y559" s="86"/>
    </row>
    <row r="560" spans="1:25" x14ac:dyDescent="0.2">
      <c r="A560" s="85"/>
      <c r="B560" s="86"/>
      <c r="C560" s="86"/>
      <c r="D560" s="86"/>
      <c r="E560" s="86"/>
      <c r="F560" s="86"/>
      <c r="G560" s="86"/>
      <c r="H560" s="86"/>
      <c r="I560" s="86"/>
      <c r="U560" s="86"/>
      <c r="Y560" s="86"/>
    </row>
    <row r="561" spans="1:25" x14ac:dyDescent="0.2">
      <c r="A561" s="85"/>
      <c r="B561" s="86"/>
      <c r="C561" s="86"/>
      <c r="D561" s="86"/>
      <c r="E561" s="86"/>
      <c r="F561" s="86"/>
      <c r="G561" s="86"/>
      <c r="H561" s="86"/>
      <c r="I561" s="86"/>
      <c r="U561" s="86"/>
      <c r="Y561" s="86"/>
    </row>
    <row r="562" spans="1:25" x14ac:dyDescent="0.2">
      <c r="A562" s="85"/>
      <c r="B562" s="86"/>
      <c r="C562" s="86"/>
      <c r="D562" s="86"/>
      <c r="E562" s="86"/>
      <c r="F562" s="86"/>
      <c r="G562" s="86"/>
      <c r="H562" s="86"/>
      <c r="I562" s="86"/>
      <c r="U562" s="86"/>
      <c r="Y562" s="86"/>
    </row>
    <row r="563" spans="1:25" x14ac:dyDescent="0.2">
      <c r="A563" s="85"/>
      <c r="B563" s="86"/>
      <c r="C563" s="86"/>
      <c r="D563" s="86"/>
      <c r="E563" s="86"/>
      <c r="F563" s="86"/>
      <c r="G563" s="86"/>
      <c r="H563" s="86"/>
      <c r="I563" s="86"/>
      <c r="U563" s="86"/>
      <c r="Y563" s="86"/>
    </row>
    <row r="564" spans="1:25" x14ac:dyDescent="0.2">
      <c r="A564" s="85"/>
      <c r="B564" s="86"/>
      <c r="C564" s="86"/>
      <c r="D564" s="86"/>
      <c r="E564" s="86"/>
      <c r="F564" s="86"/>
      <c r="G564" s="86"/>
      <c r="H564" s="86"/>
      <c r="I564" s="86"/>
      <c r="U564" s="86"/>
      <c r="Y564" s="86"/>
    </row>
    <row r="565" spans="1:25" x14ac:dyDescent="0.2">
      <c r="A565" s="85"/>
      <c r="B565" s="86"/>
      <c r="C565" s="86"/>
      <c r="D565" s="86"/>
      <c r="E565" s="86"/>
      <c r="F565" s="86"/>
      <c r="G565" s="86"/>
      <c r="H565" s="86"/>
      <c r="I565" s="86"/>
      <c r="U565" s="86"/>
      <c r="Y565" s="86"/>
    </row>
    <row r="566" spans="1:25" x14ac:dyDescent="0.2">
      <c r="A566" s="85"/>
      <c r="B566" s="86"/>
      <c r="C566" s="86"/>
      <c r="D566" s="86"/>
      <c r="E566" s="86"/>
      <c r="F566" s="86"/>
      <c r="G566" s="86"/>
      <c r="H566" s="86"/>
      <c r="I566" s="86"/>
      <c r="U566" s="86"/>
      <c r="Y566" s="86"/>
    </row>
    <row r="567" spans="1:25" x14ac:dyDescent="0.2">
      <c r="A567" s="85"/>
      <c r="B567" s="86"/>
      <c r="C567" s="86"/>
      <c r="D567" s="86"/>
      <c r="E567" s="86"/>
      <c r="F567" s="86"/>
      <c r="G567" s="86"/>
      <c r="H567" s="86"/>
      <c r="I567" s="86"/>
      <c r="U567" s="86"/>
      <c r="Y567" s="86"/>
    </row>
    <row r="568" spans="1:25" x14ac:dyDescent="0.2">
      <c r="A568" s="85"/>
      <c r="B568" s="86"/>
      <c r="C568" s="86"/>
      <c r="D568" s="86"/>
      <c r="E568" s="86"/>
      <c r="F568" s="86"/>
      <c r="G568" s="86"/>
      <c r="H568" s="86"/>
      <c r="I568" s="86"/>
      <c r="U568" s="86"/>
      <c r="Y568" s="86"/>
    </row>
    <row r="569" spans="1:25" x14ac:dyDescent="0.2">
      <c r="A569" s="85"/>
      <c r="B569" s="86"/>
      <c r="C569" s="86"/>
      <c r="D569" s="86"/>
      <c r="E569" s="86"/>
      <c r="F569" s="86"/>
      <c r="G569" s="86"/>
      <c r="H569" s="86"/>
      <c r="I569" s="86"/>
      <c r="U569" s="86"/>
      <c r="Y569" s="86"/>
    </row>
    <row r="570" spans="1:25" x14ac:dyDescent="0.2">
      <c r="A570" s="85"/>
      <c r="B570" s="86"/>
      <c r="C570" s="86"/>
      <c r="D570" s="86"/>
      <c r="E570" s="86"/>
      <c r="F570" s="86"/>
      <c r="G570" s="86"/>
      <c r="H570" s="86"/>
      <c r="I570" s="86"/>
      <c r="U570" s="86"/>
      <c r="Y570" s="86"/>
    </row>
    <row r="571" spans="1:25" x14ac:dyDescent="0.2">
      <c r="A571" s="85"/>
      <c r="B571" s="86"/>
      <c r="C571" s="86"/>
      <c r="D571" s="86"/>
      <c r="E571" s="86"/>
      <c r="F571" s="86"/>
      <c r="G571" s="86"/>
      <c r="H571" s="86"/>
      <c r="I571" s="86"/>
      <c r="U571" s="86"/>
      <c r="Y571" s="86"/>
    </row>
    <row r="572" spans="1:25" x14ac:dyDescent="0.2">
      <c r="A572" s="85"/>
      <c r="B572" s="86"/>
      <c r="C572" s="86"/>
      <c r="D572" s="86"/>
      <c r="E572" s="86"/>
      <c r="F572" s="86"/>
      <c r="G572" s="86"/>
      <c r="H572" s="86"/>
      <c r="I572" s="86"/>
      <c r="U572" s="86"/>
      <c r="Y572" s="86"/>
    </row>
    <row r="573" spans="1:25" x14ac:dyDescent="0.2">
      <c r="A573" s="85"/>
      <c r="B573" s="86"/>
      <c r="C573" s="86"/>
      <c r="D573" s="86"/>
      <c r="E573" s="86"/>
      <c r="F573" s="86"/>
      <c r="G573" s="86"/>
      <c r="H573" s="86"/>
      <c r="I573" s="86"/>
      <c r="U573" s="86"/>
      <c r="Y573" s="86"/>
    </row>
    <row r="574" spans="1:25" x14ac:dyDescent="0.2">
      <c r="A574" s="85"/>
      <c r="B574" s="86"/>
      <c r="C574" s="86"/>
      <c r="D574" s="86"/>
      <c r="E574" s="86"/>
      <c r="F574" s="86"/>
      <c r="G574" s="86"/>
      <c r="H574" s="86"/>
      <c r="I574" s="86"/>
      <c r="U574" s="86"/>
      <c r="Y574" s="86"/>
    </row>
    <row r="575" spans="1:25" x14ac:dyDescent="0.2">
      <c r="A575" s="85"/>
      <c r="B575" s="86"/>
      <c r="C575" s="86"/>
      <c r="D575" s="86"/>
      <c r="E575" s="86"/>
      <c r="F575" s="86"/>
      <c r="G575" s="86"/>
      <c r="H575" s="86"/>
      <c r="I575" s="86"/>
      <c r="U575" s="86"/>
      <c r="Y575" s="86"/>
    </row>
    <row r="576" spans="1:25" x14ac:dyDescent="0.2">
      <c r="A576" s="85"/>
      <c r="B576" s="86"/>
      <c r="C576" s="86"/>
      <c r="D576" s="86"/>
      <c r="E576" s="86"/>
      <c r="F576" s="86"/>
      <c r="G576" s="86"/>
      <c r="H576" s="86"/>
      <c r="I576" s="86"/>
      <c r="U576" s="86"/>
      <c r="Y576" s="86"/>
    </row>
    <row r="577" spans="1:25" x14ac:dyDescent="0.2">
      <c r="A577" s="85"/>
      <c r="B577" s="86"/>
      <c r="C577" s="86"/>
      <c r="D577" s="86"/>
      <c r="E577" s="86"/>
      <c r="F577" s="86"/>
      <c r="G577" s="86"/>
      <c r="H577" s="86"/>
      <c r="I577" s="86"/>
      <c r="U577" s="86"/>
      <c r="Y577" s="86"/>
    </row>
    <row r="578" spans="1:25" x14ac:dyDescent="0.2">
      <c r="A578" s="85"/>
      <c r="B578" s="86"/>
      <c r="C578" s="86"/>
      <c r="D578" s="86"/>
      <c r="E578" s="86"/>
      <c r="F578" s="86"/>
      <c r="G578" s="86"/>
      <c r="H578" s="86"/>
      <c r="I578" s="86"/>
      <c r="U578" s="86"/>
      <c r="Y578" s="86"/>
    </row>
    <row r="579" spans="1:25" x14ac:dyDescent="0.2">
      <c r="A579" s="85"/>
      <c r="B579" s="86"/>
      <c r="C579" s="86"/>
      <c r="D579" s="86"/>
      <c r="E579" s="86"/>
      <c r="F579" s="86"/>
      <c r="G579" s="86"/>
      <c r="H579" s="86"/>
      <c r="I579" s="86"/>
      <c r="U579" s="86"/>
      <c r="Y579" s="86"/>
    </row>
    <row r="580" spans="1:25" x14ac:dyDescent="0.2">
      <c r="A580" s="85"/>
      <c r="B580" s="86"/>
      <c r="C580" s="86"/>
      <c r="D580" s="86"/>
      <c r="E580" s="86"/>
      <c r="F580" s="86"/>
      <c r="G580" s="86"/>
      <c r="H580" s="86"/>
      <c r="I580" s="86"/>
      <c r="U580" s="86"/>
      <c r="Y580" s="86"/>
    </row>
    <row r="581" spans="1:25" x14ac:dyDescent="0.2">
      <c r="A581" s="85"/>
      <c r="B581" s="86"/>
      <c r="C581" s="86"/>
      <c r="D581" s="86"/>
      <c r="E581" s="86"/>
      <c r="F581" s="86"/>
      <c r="G581" s="86"/>
      <c r="H581" s="86"/>
      <c r="I581" s="86"/>
      <c r="U581" s="86"/>
      <c r="Y581" s="86"/>
    </row>
    <row r="582" spans="1:25" x14ac:dyDescent="0.2">
      <c r="A582" s="85"/>
      <c r="B582" s="86"/>
      <c r="C582" s="86"/>
      <c r="D582" s="86"/>
      <c r="E582" s="86"/>
      <c r="F582" s="86"/>
      <c r="G582" s="86"/>
      <c r="H582" s="86"/>
      <c r="I582" s="86"/>
      <c r="U582" s="86"/>
      <c r="Y582" s="86"/>
    </row>
    <row r="583" spans="1:25" x14ac:dyDescent="0.2">
      <c r="A583" s="85"/>
      <c r="B583" s="86"/>
      <c r="C583" s="86"/>
      <c r="D583" s="86"/>
      <c r="E583" s="86"/>
      <c r="F583" s="86"/>
      <c r="G583" s="86"/>
      <c r="H583" s="86"/>
      <c r="I583" s="86"/>
      <c r="U583" s="86"/>
      <c r="Y583" s="86"/>
    </row>
    <row r="584" spans="1:25" x14ac:dyDescent="0.2">
      <c r="A584" s="85"/>
      <c r="B584" s="86"/>
      <c r="C584" s="86"/>
      <c r="D584" s="86"/>
      <c r="E584" s="86"/>
      <c r="F584" s="86"/>
      <c r="G584" s="86"/>
      <c r="H584" s="86"/>
      <c r="I584" s="86"/>
      <c r="U584" s="86"/>
      <c r="Y584" s="86"/>
    </row>
    <row r="585" spans="1:25" x14ac:dyDescent="0.2">
      <c r="A585" s="85"/>
      <c r="B585" s="86"/>
      <c r="C585" s="86"/>
      <c r="D585" s="86"/>
      <c r="E585" s="86"/>
      <c r="F585" s="86"/>
      <c r="G585" s="86"/>
      <c r="H585" s="86"/>
      <c r="I585" s="86"/>
      <c r="U585" s="86"/>
      <c r="Y585" s="86"/>
    </row>
    <row r="586" spans="1:25" x14ac:dyDescent="0.2">
      <c r="A586" s="85"/>
      <c r="B586" s="86"/>
      <c r="C586" s="86"/>
      <c r="D586" s="86"/>
      <c r="E586" s="86"/>
      <c r="F586" s="86"/>
      <c r="G586" s="86"/>
      <c r="H586" s="86"/>
      <c r="I586" s="86"/>
      <c r="U586" s="86"/>
      <c r="Y586" s="86"/>
    </row>
    <row r="587" spans="1:25" x14ac:dyDescent="0.2">
      <c r="A587" s="85"/>
      <c r="B587" s="86"/>
      <c r="C587" s="86"/>
      <c r="D587" s="86"/>
      <c r="E587" s="86"/>
      <c r="F587" s="86"/>
      <c r="G587" s="86"/>
      <c r="H587" s="86"/>
      <c r="I587" s="86"/>
      <c r="U587" s="86"/>
      <c r="Y587" s="86"/>
    </row>
    <row r="588" spans="1:25" x14ac:dyDescent="0.2">
      <c r="A588" s="85"/>
      <c r="B588" s="86"/>
      <c r="C588" s="86"/>
      <c r="D588" s="86"/>
      <c r="E588" s="86"/>
      <c r="F588" s="86"/>
      <c r="G588" s="86"/>
      <c r="H588" s="86"/>
      <c r="I588" s="86"/>
      <c r="U588" s="86"/>
      <c r="Y588" s="86"/>
    </row>
    <row r="589" spans="1:25" x14ac:dyDescent="0.2">
      <c r="A589" s="85"/>
      <c r="B589" s="86"/>
      <c r="C589" s="86"/>
      <c r="D589" s="86"/>
      <c r="E589" s="86"/>
      <c r="F589" s="86"/>
      <c r="G589" s="86"/>
      <c r="H589" s="86"/>
      <c r="I589" s="86"/>
      <c r="U589" s="86"/>
      <c r="Y589" s="86"/>
    </row>
    <row r="590" spans="1:25" x14ac:dyDescent="0.2">
      <c r="A590" s="85"/>
      <c r="B590" s="86"/>
      <c r="C590" s="86"/>
      <c r="D590" s="86"/>
      <c r="E590" s="86"/>
      <c r="F590" s="86"/>
      <c r="G590" s="86"/>
      <c r="H590" s="86"/>
      <c r="I590" s="86"/>
      <c r="U590" s="86"/>
      <c r="Y590" s="86"/>
    </row>
    <row r="591" spans="1:25" x14ac:dyDescent="0.2">
      <c r="A591" s="85"/>
      <c r="B591" s="86"/>
      <c r="C591" s="86"/>
      <c r="D591" s="86"/>
      <c r="E591" s="86"/>
      <c r="F591" s="86"/>
      <c r="G591" s="86"/>
      <c r="H591" s="86"/>
      <c r="I591" s="86"/>
      <c r="U591" s="86"/>
      <c r="Y591" s="86"/>
    </row>
    <row r="592" spans="1:25" x14ac:dyDescent="0.2">
      <c r="A592" s="85"/>
      <c r="B592" s="86"/>
      <c r="C592" s="86"/>
      <c r="D592" s="86"/>
      <c r="E592" s="86"/>
      <c r="F592" s="86"/>
      <c r="G592" s="86"/>
      <c r="H592" s="86"/>
      <c r="I592" s="86"/>
      <c r="U592" s="86"/>
      <c r="Y592" s="86"/>
    </row>
    <row r="593" spans="1:25" x14ac:dyDescent="0.2">
      <c r="A593" s="85"/>
      <c r="B593" s="86"/>
      <c r="C593" s="86"/>
      <c r="D593" s="86"/>
      <c r="E593" s="86"/>
      <c r="F593" s="86"/>
      <c r="G593" s="86"/>
      <c r="H593" s="86"/>
      <c r="I593" s="86"/>
      <c r="U593" s="86"/>
      <c r="Y593" s="86"/>
    </row>
    <row r="594" spans="1:25" x14ac:dyDescent="0.2">
      <c r="A594" s="85"/>
      <c r="B594" s="86"/>
      <c r="C594" s="86"/>
      <c r="D594" s="86"/>
      <c r="E594" s="86"/>
      <c r="F594" s="86"/>
      <c r="G594" s="86"/>
      <c r="H594" s="86"/>
      <c r="I594" s="86"/>
      <c r="U594" s="86"/>
      <c r="Y594" s="86"/>
    </row>
    <row r="595" spans="1:25" x14ac:dyDescent="0.2">
      <c r="A595" s="85"/>
      <c r="B595" s="86"/>
      <c r="C595" s="86"/>
      <c r="D595" s="86"/>
      <c r="E595" s="86"/>
      <c r="F595" s="86"/>
      <c r="G595" s="86"/>
      <c r="H595" s="86"/>
      <c r="I595" s="86"/>
      <c r="U595" s="86"/>
      <c r="Y595" s="86"/>
    </row>
    <row r="596" spans="1:25" x14ac:dyDescent="0.2">
      <c r="A596" s="85"/>
      <c r="B596" s="86"/>
      <c r="C596" s="86"/>
      <c r="D596" s="86"/>
      <c r="E596" s="86"/>
      <c r="F596" s="86"/>
      <c r="G596" s="86"/>
      <c r="H596" s="86"/>
      <c r="I596" s="86"/>
      <c r="U596" s="86"/>
      <c r="Y596" s="86"/>
    </row>
    <row r="597" spans="1:25" x14ac:dyDescent="0.2">
      <c r="A597" s="85"/>
      <c r="B597" s="86"/>
      <c r="C597" s="86"/>
      <c r="D597" s="86"/>
      <c r="E597" s="86"/>
      <c r="F597" s="86"/>
      <c r="G597" s="86"/>
      <c r="H597" s="86"/>
      <c r="I597" s="86"/>
      <c r="U597" s="86"/>
      <c r="Y597" s="86"/>
    </row>
    <row r="598" spans="1:25" x14ac:dyDescent="0.2">
      <c r="A598" s="85"/>
      <c r="B598" s="86"/>
      <c r="C598" s="86"/>
      <c r="D598" s="86"/>
      <c r="E598" s="86"/>
      <c r="F598" s="86"/>
      <c r="G598" s="86"/>
      <c r="H598" s="86"/>
      <c r="I598" s="86"/>
      <c r="U598" s="86"/>
      <c r="Y598" s="86"/>
    </row>
    <row r="599" spans="1:25" x14ac:dyDescent="0.2">
      <c r="A599" s="85"/>
      <c r="B599" s="86"/>
      <c r="C599" s="86"/>
      <c r="D599" s="86"/>
      <c r="E599" s="86"/>
      <c r="F599" s="86"/>
      <c r="G599" s="86"/>
      <c r="H599" s="86"/>
      <c r="I599" s="86"/>
      <c r="U599" s="86"/>
      <c r="Y599" s="86"/>
    </row>
    <row r="600" spans="1:25" x14ac:dyDescent="0.2">
      <c r="A600" s="85"/>
      <c r="B600" s="86"/>
      <c r="C600" s="86"/>
      <c r="D600" s="86"/>
      <c r="E600" s="86"/>
      <c r="F600" s="86"/>
      <c r="G600" s="86"/>
      <c r="H600" s="86"/>
      <c r="I600" s="86"/>
      <c r="U600" s="86"/>
      <c r="Y600" s="86"/>
    </row>
    <row r="601" spans="1:25" x14ac:dyDescent="0.2">
      <c r="A601" s="85"/>
      <c r="B601" s="86"/>
      <c r="C601" s="86"/>
      <c r="D601" s="86"/>
      <c r="E601" s="86"/>
      <c r="F601" s="86"/>
      <c r="G601" s="86"/>
      <c r="H601" s="86"/>
      <c r="I601" s="86"/>
      <c r="U601" s="86"/>
      <c r="Y601" s="86"/>
    </row>
    <row r="602" spans="1:25" x14ac:dyDescent="0.2">
      <c r="A602" s="85"/>
      <c r="B602" s="86"/>
      <c r="C602" s="86"/>
      <c r="D602" s="86"/>
      <c r="E602" s="86"/>
      <c r="F602" s="86"/>
      <c r="G602" s="86"/>
      <c r="H602" s="86"/>
      <c r="I602" s="86"/>
      <c r="U602" s="86"/>
      <c r="Y602" s="86"/>
    </row>
    <row r="603" spans="1:25" x14ac:dyDescent="0.2">
      <c r="A603" s="85"/>
      <c r="B603" s="86"/>
      <c r="C603" s="86"/>
      <c r="D603" s="86"/>
      <c r="E603" s="86"/>
      <c r="F603" s="86"/>
      <c r="G603" s="86"/>
      <c r="H603" s="86"/>
      <c r="I603" s="86"/>
      <c r="U603" s="86"/>
      <c r="Y603" s="86"/>
    </row>
    <row r="604" spans="1:25" x14ac:dyDescent="0.2">
      <c r="A604" s="85"/>
      <c r="B604" s="86"/>
      <c r="C604" s="86"/>
      <c r="D604" s="86"/>
      <c r="E604" s="86"/>
      <c r="F604" s="86"/>
      <c r="G604" s="86"/>
      <c r="H604" s="86"/>
      <c r="I604" s="86"/>
      <c r="U604" s="86"/>
      <c r="Y604" s="86"/>
    </row>
    <row r="605" spans="1:25" x14ac:dyDescent="0.2">
      <c r="A605" s="85"/>
      <c r="B605" s="86"/>
      <c r="C605" s="86"/>
      <c r="D605" s="86"/>
      <c r="E605" s="86"/>
      <c r="F605" s="86"/>
      <c r="G605" s="86"/>
      <c r="H605" s="86"/>
      <c r="I605" s="86"/>
      <c r="U605" s="86"/>
      <c r="Y605" s="86"/>
    </row>
    <row r="606" spans="1:25" x14ac:dyDescent="0.2">
      <c r="A606" s="85"/>
      <c r="B606" s="86"/>
      <c r="C606" s="86"/>
      <c r="D606" s="86"/>
      <c r="E606" s="86"/>
      <c r="F606" s="86"/>
      <c r="G606" s="86"/>
      <c r="H606" s="86"/>
      <c r="I606" s="86"/>
      <c r="U606" s="86"/>
      <c r="Y606" s="86"/>
    </row>
    <row r="607" spans="1:25" x14ac:dyDescent="0.2">
      <c r="A607" s="85"/>
      <c r="B607" s="86"/>
      <c r="C607" s="86"/>
      <c r="D607" s="86"/>
      <c r="E607" s="86"/>
      <c r="F607" s="86"/>
      <c r="G607" s="86"/>
      <c r="H607" s="86"/>
      <c r="I607" s="86"/>
      <c r="U607" s="86"/>
      <c r="Y607" s="86"/>
    </row>
    <row r="608" spans="1:25" x14ac:dyDescent="0.2">
      <c r="A608" s="85"/>
      <c r="B608" s="86"/>
      <c r="C608" s="86"/>
      <c r="D608" s="86"/>
      <c r="E608" s="86"/>
      <c r="F608" s="86"/>
      <c r="G608" s="86"/>
      <c r="H608" s="86"/>
      <c r="I608" s="86"/>
      <c r="U608" s="86"/>
      <c r="Y608" s="86"/>
    </row>
    <row r="609" spans="1:25" x14ac:dyDescent="0.2">
      <c r="A609" s="85"/>
      <c r="B609" s="86"/>
      <c r="C609" s="86"/>
      <c r="D609" s="86"/>
      <c r="E609" s="86"/>
      <c r="F609" s="86"/>
      <c r="G609" s="86"/>
      <c r="H609" s="86"/>
      <c r="I609" s="86"/>
      <c r="U609" s="86"/>
      <c r="Y609" s="86"/>
    </row>
    <row r="610" spans="1:25" x14ac:dyDescent="0.2">
      <c r="A610" s="85"/>
      <c r="B610" s="86"/>
      <c r="C610" s="86"/>
      <c r="D610" s="86"/>
      <c r="E610" s="86"/>
      <c r="F610" s="86"/>
      <c r="G610" s="86"/>
      <c r="H610" s="86"/>
      <c r="I610" s="86"/>
      <c r="U610" s="86"/>
      <c r="Y610" s="86"/>
    </row>
    <row r="611" spans="1:25" x14ac:dyDescent="0.2">
      <c r="A611" s="85"/>
      <c r="B611" s="86"/>
      <c r="C611" s="86"/>
      <c r="D611" s="86"/>
      <c r="E611" s="86"/>
      <c r="F611" s="86"/>
      <c r="G611" s="86"/>
      <c r="H611" s="86"/>
      <c r="I611" s="86"/>
      <c r="U611" s="86"/>
      <c r="Y611" s="86"/>
    </row>
    <row r="612" spans="1:25" x14ac:dyDescent="0.2">
      <c r="A612" s="85"/>
      <c r="B612" s="86"/>
      <c r="C612" s="86"/>
      <c r="D612" s="86"/>
      <c r="E612" s="86"/>
      <c r="F612" s="86"/>
      <c r="G612" s="86"/>
      <c r="H612" s="86"/>
      <c r="I612" s="86"/>
      <c r="U612" s="86"/>
      <c r="Y612" s="86"/>
    </row>
    <row r="613" spans="1:25" x14ac:dyDescent="0.2">
      <c r="A613" s="85"/>
      <c r="B613" s="86"/>
      <c r="C613" s="86"/>
      <c r="D613" s="86"/>
      <c r="E613" s="86"/>
      <c r="F613" s="86"/>
      <c r="G613" s="86"/>
      <c r="H613" s="86"/>
      <c r="I613" s="86"/>
      <c r="U613" s="86"/>
      <c r="Y613" s="86"/>
    </row>
    <row r="614" spans="1:25" x14ac:dyDescent="0.2">
      <c r="A614" s="85"/>
      <c r="B614" s="86"/>
      <c r="C614" s="86"/>
      <c r="D614" s="86"/>
      <c r="E614" s="86"/>
      <c r="F614" s="86"/>
      <c r="G614" s="86"/>
      <c r="H614" s="86"/>
      <c r="I614" s="86"/>
      <c r="U614" s="86"/>
      <c r="Y614" s="86"/>
    </row>
    <row r="615" spans="1:25" x14ac:dyDescent="0.2">
      <c r="A615" s="85"/>
      <c r="B615" s="86"/>
      <c r="C615" s="86"/>
      <c r="D615" s="86"/>
      <c r="E615" s="86"/>
      <c r="F615" s="86"/>
      <c r="G615" s="86"/>
      <c r="H615" s="86"/>
      <c r="I615" s="86"/>
      <c r="U615" s="86"/>
      <c r="Y615" s="86"/>
    </row>
    <row r="616" spans="1:25" x14ac:dyDescent="0.2">
      <c r="A616" s="85"/>
      <c r="B616" s="86"/>
      <c r="C616" s="86"/>
      <c r="D616" s="86"/>
      <c r="E616" s="86"/>
      <c r="F616" s="86"/>
      <c r="G616" s="86"/>
      <c r="H616" s="86"/>
      <c r="I616" s="86"/>
      <c r="U616" s="86"/>
      <c r="Y616" s="86"/>
    </row>
    <row r="617" spans="1:25" x14ac:dyDescent="0.2">
      <c r="A617" s="85"/>
      <c r="B617" s="86"/>
      <c r="C617" s="86"/>
      <c r="D617" s="86"/>
      <c r="E617" s="86"/>
      <c r="F617" s="86"/>
      <c r="G617" s="86"/>
      <c r="H617" s="86"/>
      <c r="I617" s="86"/>
      <c r="U617" s="86"/>
      <c r="Y617" s="86"/>
    </row>
    <row r="618" spans="1:25" x14ac:dyDescent="0.2">
      <c r="A618" s="85"/>
      <c r="B618" s="86"/>
      <c r="C618" s="86"/>
      <c r="D618" s="86"/>
      <c r="E618" s="86"/>
      <c r="F618" s="86"/>
      <c r="G618" s="86"/>
      <c r="H618" s="86"/>
      <c r="I618" s="86"/>
      <c r="U618" s="86"/>
      <c r="Y618" s="86"/>
    </row>
    <row r="619" spans="1:25" x14ac:dyDescent="0.2">
      <c r="A619" s="85"/>
      <c r="B619" s="86"/>
      <c r="C619" s="86"/>
      <c r="D619" s="86"/>
      <c r="E619" s="86"/>
      <c r="F619" s="86"/>
      <c r="G619" s="86"/>
      <c r="H619" s="86"/>
      <c r="I619" s="86"/>
      <c r="U619" s="86"/>
      <c r="Y619" s="86"/>
    </row>
    <row r="620" spans="1:25" x14ac:dyDescent="0.2">
      <c r="A620" s="85"/>
      <c r="B620" s="86"/>
      <c r="C620" s="86"/>
      <c r="D620" s="86"/>
      <c r="E620" s="86"/>
      <c r="F620" s="86"/>
      <c r="G620" s="86"/>
      <c r="H620" s="86"/>
      <c r="I620" s="86"/>
      <c r="U620" s="86"/>
      <c r="Y620" s="86"/>
    </row>
    <row r="621" spans="1:25" x14ac:dyDescent="0.2">
      <c r="A621" s="85"/>
      <c r="B621" s="86"/>
      <c r="C621" s="86"/>
      <c r="D621" s="86"/>
      <c r="E621" s="86"/>
      <c r="F621" s="86"/>
      <c r="G621" s="86"/>
      <c r="H621" s="86"/>
      <c r="I621" s="86"/>
      <c r="U621" s="86"/>
      <c r="Y621" s="86"/>
    </row>
    <row r="622" spans="1:25" x14ac:dyDescent="0.2">
      <c r="A622" s="85"/>
      <c r="B622" s="86"/>
      <c r="C622" s="86"/>
      <c r="D622" s="86"/>
      <c r="E622" s="86"/>
      <c r="F622" s="86"/>
      <c r="G622" s="86"/>
      <c r="H622" s="86"/>
      <c r="I622" s="86"/>
      <c r="U622" s="86"/>
      <c r="Y622" s="86"/>
    </row>
    <row r="623" spans="1:25" x14ac:dyDescent="0.2">
      <c r="A623" s="85"/>
      <c r="B623" s="86"/>
      <c r="C623" s="86"/>
      <c r="D623" s="86"/>
      <c r="E623" s="86"/>
      <c r="F623" s="86"/>
      <c r="G623" s="86"/>
      <c r="H623" s="86"/>
      <c r="I623" s="86"/>
      <c r="U623" s="86"/>
      <c r="Y623" s="86"/>
    </row>
    <row r="624" spans="1:25" x14ac:dyDescent="0.2">
      <c r="A624" s="85"/>
      <c r="B624" s="86"/>
      <c r="C624" s="86"/>
      <c r="D624" s="86"/>
      <c r="E624" s="86"/>
      <c r="F624" s="86"/>
      <c r="G624" s="86"/>
      <c r="H624" s="86"/>
      <c r="I624" s="86"/>
      <c r="U624" s="86"/>
      <c r="Y624" s="86"/>
    </row>
    <row r="625" spans="1:25" x14ac:dyDescent="0.2">
      <c r="A625" s="85"/>
      <c r="B625" s="86"/>
      <c r="C625" s="86"/>
      <c r="D625" s="86"/>
      <c r="E625" s="86"/>
      <c r="F625" s="86"/>
      <c r="G625" s="86"/>
      <c r="H625" s="86"/>
      <c r="I625" s="86"/>
      <c r="U625" s="86"/>
      <c r="Y625" s="86"/>
    </row>
    <row r="626" spans="1:25" x14ac:dyDescent="0.2">
      <c r="A626" s="85"/>
      <c r="B626" s="86"/>
      <c r="C626" s="86"/>
      <c r="D626" s="86"/>
      <c r="E626" s="86"/>
      <c r="F626" s="86"/>
      <c r="G626" s="86"/>
      <c r="H626" s="86"/>
      <c r="I626" s="86"/>
      <c r="U626" s="86"/>
      <c r="Y626" s="86"/>
    </row>
    <row r="627" spans="1:25" x14ac:dyDescent="0.2">
      <c r="A627" s="85"/>
      <c r="B627" s="86"/>
      <c r="C627" s="86"/>
      <c r="D627" s="86"/>
      <c r="E627" s="86"/>
      <c r="F627" s="86"/>
      <c r="G627" s="86"/>
      <c r="H627" s="86"/>
      <c r="I627" s="86"/>
      <c r="U627" s="86"/>
      <c r="Y627" s="86"/>
    </row>
    <row r="628" spans="1:25" x14ac:dyDescent="0.2">
      <c r="A628" s="85"/>
      <c r="B628" s="86"/>
      <c r="C628" s="86"/>
      <c r="D628" s="86"/>
      <c r="E628" s="86"/>
      <c r="F628" s="86"/>
      <c r="G628" s="86"/>
      <c r="H628" s="86"/>
      <c r="I628" s="86"/>
      <c r="U628" s="86"/>
      <c r="Y628" s="86"/>
    </row>
    <row r="629" spans="1:25" x14ac:dyDescent="0.2">
      <c r="A629" s="85"/>
      <c r="B629" s="86"/>
      <c r="C629" s="86"/>
      <c r="D629" s="86"/>
      <c r="E629" s="86"/>
      <c r="F629" s="86"/>
      <c r="G629" s="86"/>
      <c r="H629" s="86"/>
      <c r="I629" s="86"/>
      <c r="U629" s="86"/>
      <c r="Y629" s="86"/>
    </row>
    <row r="630" spans="1:25" x14ac:dyDescent="0.2">
      <c r="A630" s="85"/>
      <c r="B630" s="86"/>
      <c r="C630" s="86"/>
      <c r="D630" s="86"/>
      <c r="E630" s="86"/>
      <c r="F630" s="86"/>
      <c r="G630" s="86"/>
      <c r="H630" s="86"/>
      <c r="I630" s="86"/>
      <c r="U630" s="86"/>
      <c r="Y630" s="86"/>
    </row>
    <row r="631" spans="1:25" x14ac:dyDescent="0.2">
      <c r="A631" s="85"/>
      <c r="B631" s="86"/>
      <c r="C631" s="86"/>
      <c r="D631" s="86"/>
      <c r="E631" s="86"/>
      <c r="F631" s="86"/>
      <c r="G631" s="86"/>
      <c r="H631" s="86"/>
      <c r="I631" s="86"/>
      <c r="U631" s="86"/>
      <c r="Y631" s="86"/>
    </row>
    <row r="632" spans="1:25" x14ac:dyDescent="0.2">
      <c r="A632" s="85"/>
      <c r="B632" s="86"/>
      <c r="C632" s="86"/>
      <c r="D632" s="86"/>
      <c r="E632" s="86"/>
      <c r="F632" s="86"/>
      <c r="G632" s="86"/>
      <c r="H632" s="86"/>
      <c r="I632" s="86"/>
      <c r="U632" s="86"/>
      <c r="Y632" s="86"/>
    </row>
    <row r="633" spans="1:25" x14ac:dyDescent="0.2">
      <c r="A633" s="85"/>
      <c r="B633" s="86"/>
      <c r="C633" s="86"/>
      <c r="D633" s="86"/>
      <c r="E633" s="86"/>
      <c r="F633" s="86"/>
      <c r="G633" s="86"/>
      <c r="H633" s="86"/>
      <c r="I633" s="86"/>
      <c r="U633" s="86"/>
      <c r="Y633" s="86"/>
    </row>
    <row r="634" spans="1:25" x14ac:dyDescent="0.2">
      <c r="A634" s="85"/>
      <c r="B634" s="86"/>
      <c r="C634" s="86"/>
      <c r="D634" s="86"/>
      <c r="E634" s="86"/>
      <c r="F634" s="86"/>
      <c r="G634" s="86"/>
      <c r="H634" s="86"/>
      <c r="I634" s="86"/>
      <c r="U634" s="86"/>
      <c r="Y634" s="86"/>
    </row>
    <row r="635" spans="1:25" x14ac:dyDescent="0.2">
      <c r="A635" s="85"/>
      <c r="B635" s="86"/>
      <c r="C635" s="86"/>
      <c r="D635" s="86"/>
      <c r="E635" s="86"/>
      <c r="F635" s="86"/>
      <c r="G635" s="86"/>
      <c r="H635" s="86"/>
      <c r="I635" s="86"/>
      <c r="U635" s="86"/>
      <c r="Y635" s="86"/>
    </row>
    <row r="636" spans="1:25" x14ac:dyDescent="0.2">
      <c r="A636" s="85"/>
      <c r="B636" s="86"/>
      <c r="C636" s="86"/>
      <c r="D636" s="86"/>
      <c r="E636" s="86"/>
      <c r="F636" s="86"/>
      <c r="G636" s="86"/>
      <c r="H636" s="86"/>
      <c r="I636" s="86"/>
      <c r="U636" s="86"/>
      <c r="Y636" s="86"/>
    </row>
    <row r="637" spans="1:25" x14ac:dyDescent="0.2">
      <c r="A637" s="85"/>
      <c r="B637" s="86"/>
      <c r="C637" s="86"/>
      <c r="D637" s="86"/>
      <c r="E637" s="86"/>
      <c r="F637" s="86"/>
      <c r="G637" s="86"/>
      <c r="H637" s="86"/>
      <c r="I637" s="86"/>
      <c r="U637" s="86"/>
      <c r="Y637" s="86"/>
    </row>
    <row r="638" spans="1:25" x14ac:dyDescent="0.2">
      <c r="A638" s="85"/>
      <c r="B638" s="86"/>
      <c r="C638" s="86"/>
      <c r="D638" s="86"/>
      <c r="E638" s="86"/>
      <c r="F638" s="86"/>
      <c r="G638" s="86"/>
      <c r="H638" s="86"/>
      <c r="I638" s="86"/>
      <c r="U638" s="86"/>
      <c r="Y638" s="86"/>
    </row>
    <row r="639" spans="1:25" x14ac:dyDescent="0.2">
      <c r="A639" s="85"/>
      <c r="B639" s="86"/>
      <c r="C639" s="86"/>
      <c r="D639" s="86"/>
      <c r="E639" s="86"/>
      <c r="F639" s="86"/>
      <c r="G639" s="86"/>
      <c r="H639" s="86"/>
      <c r="I639" s="86"/>
      <c r="U639" s="86"/>
      <c r="Y639" s="86"/>
    </row>
    <row r="640" spans="1:25" x14ac:dyDescent="0.2">
      <c r="A640" s="85"/>
      <c r="B640" s="86"/>
      <c r="C640" s="86"/>
      <c r="D640" s="86"/>
      <c r="E640" s="86"/>
      <c r="F640" s="86"/>
      <c r="G640" s="86"/>
      <c r="H640" s="86"/>
      <c r="I640" s="86"/>
      <c r="U640" s="86"/>
      <c r="Y640" s="86"/>
    </row>
    <row r="641" spans="1:25" x14ac:dyDescent="0.2">
      <c r="A641" s="85"/>
      <c r="B641" s="86"/>
      <c r="C641" s="86"/>
      <c r="D641" s="86"/>
      <c r="E641" s="86"/>
      <c r="F641" s="86"/>
      <c r="G641" s="86"/>
      <c r="H641" s="86"/>
      <c r="I641" s="86"/>
      <c r="U641" s="86"/>
      <c r="Y641" s="86"/>
    </row>
    <row r="642" spans="1:25" x14ac:dyDescent="0.2">
      <c r="A642" s="85"/>
      <c r="B642" s="86"/>
      <c r="C642" s="86"/>
      <c r="D642" s="86"/>
      <c r="E642" s="86"/>
      <c r="F642" s="86"/>
      <c r="G642" s="86"/>
      <c r="H642" s="86"/>
      <c r="I642" s="86"/>
      <c r="U642" s="86"/>
      <c r="Y642" s="86"/>
    </row>
    <row r="643" spans="1:25" x14ac:dyDescent="0.2">
      <c r="A643" s="85"/>
      <c r="B643" s="86"/>
      <c r="C643" s="86"/>
      <c r="D643" s="86"/>
      <c r="E643" s="86"/>
      <c r="F643" s="86"/>
      <c r="G643" s="86"/>
      <c r="H643" s="86"/>
      <c r="I643" s="86"/>
      <c r="U643" s="86"/>
      <c r="Y643" s="86"/>
    </row>
    <row r="644" spans="1:25" x14ac:dyDescent="0.2">
      <c r="A644" s="85"/>
      <c r="B644" s="86"/>
      <c r="C644" s="86"/>
      <c r="D644" s="86"/>
      <c r="E644" s="86"/>
      <c r="F644" s="86"/>
      <c r="G644" s="86"/>
      <c r="H644" s="86"/>
      <c r="I644" s="86"/>
      <c r="U644" s="86"/>
      <c r="Y644" s="86"/>
    </row>
    <row r="645" spans="1:25" x14ac:dyDescent="0.2">
      <c r="A645" s="85"/>
      <c r="B645" s="86"/>
      <c r="C645" s="86"/>
      <c r="D645" s="86"/>
      <c r="E645" s="86"/>
      <c r="F645" s="86"/>
      <c r="G645" s="86"/>
      <c r="H645" s="86"/>
      <c r="I645" s="86"/>
      <c r="U645" s="86"/>
      <c r="Y645" s="86"/>
    </row>
    <row r="646" spans="1:25" x14ac:dyDescent="0.2">
      <c r="A646" s="85"/>
      <c r="B646" s="86"/>
      <c r="C646" s="86"/>
      <c r="D646" s="86"/>
      <c r="E646" s="86"/>
      <c r="F646" s="86"/>
      <c r="G646" s="86"/>
      <c r="H646" s="86"/>
      <c r="I646" s="86"/>
      <c r="U646" s="86"/>
      <c r="Y646" s="86"/>
    </row>
    <row r="647" spans="1:25" x14ac:dyDescent="0.2">
      <c r="A647" s="85"/>
      <c r="B647" s="86"/>
      <c r="C647" s="86"/>
      <c r="D647" s="86"/>
      <c r="E647" s="86"/>
      <c r="F647" s="86"/>
      <c r="G647" s="86"/>
      <c r="H647" s="86"/>
      <c r="I647" s="86"/>
      <c r="U647" s="86"/>
      <c r="Y647" s="86"/>
    </row>
    <row r="648" spans="1:25" x14ac:dyDescent="0.2">
      <c r="A648" s="85"/>
      <c r="B648" s="86"/>
      <c r="C648" s="86"/>
      <c r="D648" s="86"/>
      <c r="E648" s="86"/>
      <c r="F648" s="86"/>
      <c r="G648" s="86"/>
      <c r="H648" s="86"/>
      <c r="I648" s="86"/>
      <c r="U648" s="86"/>
      <c r="Y648" s="86"/>
    </row>
    <row r="649" spans="1:25" x14ac:dyDescent="0.2">
      <c r="A649" s="85"/>
      <c r="B649" s="86"/>
      <c r="C649" s="86"/>
      <c r="D649" s="86"/>
      <c r="E649" s="86"/>
      <c r="F649" s="86"/>
      <c r="G649" s="86"/>
      <c r="H649" s="86"/>
      <c r="I649" s="86"/>
      <c r="U649" s="86"/>
      <c r="Y649" s="86"/>
    </row>
    <row r="650" spans="1:25" x14ac:dyDescent="0.2">
      <c r="A650" s="85"/>
      <c r="B650" s="86"/>
      <c r="C650" s="86"/>
      <c r="D650" s="86"/>
      <c r="E650" s="86"/>
      <c r="F650" s="86"/>
      <c r="G650" s="86"/>
      <c r="H650" s="86"/>
      <c r="I650" s="86"/>
      <c r="U650" s="86"/>
      <c r="Y650" s="86"/>
    </row>
    <row r="651" spans="1:25" x14ac:dyDescent="0.2">
      <c r="A651" s="85"/>
      <c r="B651" s="86"/>
      <c r="C651" s="86"/>
      <c r="D651" s="86"/>
      <c r="E651" s="86"/>
      <c r="F651" s="86"/>
      <c r="G651" s="86"/>
      <c r="H651" s="86"/>
      <c r="I651" s="86"/>
      <c r="U651" s="86"/>
      <c r="Y651" s="86"/>
    </row>
    <row r="652" spans="1:25" x14ac:dyDescent="0.2">
      <c r="A652" s="85"/>
      <c r="B652" s="86"/>
      <c r="C652" s="86"/>
      <c r="D652" s="86"/>
      <c r="E652" s="86"/>
      <c r="F652" s="86"/>
      <c r="G652" s="86"/>
      <c r="H652" s="86"/>
      <c r="I652" s="86"/>
      <c r="U652" s="86"/>
      <c r="Y652" s="86"/>
    </row>
    <row r="653" spans="1:25" x14ac:dyDescent="0.2">
      <c r="A653" s="85"/>
      <c r="B653" s="86"/>
      <c r="C653" s="86"/>
      <c r="D653" s="86"/>
      <c r="E653" s="86"/>
      <c r="F653" s="86"/>
      <c r="G653" s="86"/>
      <c r="H653" s="86"/>
      <c r="I653" s="86"/>
      <c r="U653" s="86"/>
      <c r="Y653" s="86"/>
    </row>
    <row r="654" spans="1:25" x14ac:dyDescent="0.2">
      <c r="A654" s="85"/>
      <c r="B654" s="86"/>
      <c r="C654" s="86"/>
      <c r="D654" s="86"/>
      <c r="E654" s="86"/>
      <c r="F654" s="86"/>
      <c r="G654" s="86"/>
      <c r="H654" s="86"/>
      <c r="I654" s="86"/>
      <c r="U654" s="86"/>
      <c r="Y654" s="86"/>
    </row>
    <row r="655" spans="1:25" x14ac:dyDescent="0.2">
      <c r="A655" s="85"/>
      <c r="B655" s="86"/>
      <c r="C655" s="86"/>
      <c r="D655" s="86"/>
      <c r="E655" s="86"/>
      <c r="F655" s="86"/>
      <c r="G655" s="86"/>
      <c r="H655" s="86"/>
      <c r="I655" s="86"/>
      <c r="U655" s="86"/>
      <c r="Y655" s="86"/>
    </row>
    <row r="656" spans="1:25" x14ac:dyDescent="0.2">
      <c r="A656" s="85"/>
      <c r="B656" s="86"/>
      <c r="C656" s="86"/>
      <c r="D656" s="86"/>
      <c r="E656" s="86"/>
      <c r="F656" s="86"/>
      <c r="G656" s="86"/>
      <c r="H656" s="86"/>
      <c r="I656" s="86"/>
      <c r="U656" s="86"/>
      <c r="Y656" s="86"/>
    </row>
    <row r="657" spans="1:25" x14ac:dyDescent="0.2">
      <c r="A657" s="85"/>
      <c r="B657" s="86"/>
      <c r="C657" s="86"/>
      <c r="D657" s="86"/>
      <c r="E657" s="86"/>
      <c r="F657" s="86"/>
      <c r="G657" s="86"/>
      <c r="H657" s="86"/>
      <c r="I657" s="86"/>
      <c r="U657" s="86"/>
      <c r="Y657" s="86"/>
    </row>
    <row r="658" spans="1:25" x14ac:dyDescent="0.2">
      <c r="A658" s="85"/>
      <c r="B658" s="86"/>
      <c r="C658" s="86"/>
      <c r="D658" s="86"/>
      <c r="E658" s="86"/>
      <c r="F658" s="86"/>
      <c r="G658" s="86"/>
      <c r="H658" s="86"/>
      <c r="I658" s="86"/>
      <c r="U658" s="86"/>
      <c r="Y658" s="86"/>
    </row>
    <row r="659" spans="1:25" x14ac:dyDescent="0.2">
      <c r="A659" s="85"/>
      <c r="B659" s="86"/>
      <c r="C659" s="86"/>
      <c r="D659" s="86"/>
      <c r="E659" s="86"/>
      <c r="F659" s="86"/>
      <c r="G659" s="86"/>
      <c r="H659" s="86"/>
      <c r="I659" s="86"/>
      <c r="U659" s="86"/>
      <c r="Y659" s="86"/>
    </row>
    <row r="660" spans="1:25" x14ac:dyDescent="0.2">
      <c r="A660" s="85"/>
      <c r="B660" s="86"/>
      <c r="C660" s="86"/>
      <c r="D660" s="86"/>
      <c r="E660" s="86"/>
      <c r="F660" s="86"/>
      <c r="G660" s="86"/>
      <c r="H660" s="86"/>
      <c r="I660" s="86"/>
      <c r="U660" s="86"/>
      <c r="Y660" s="86"/>
    </row>
    <row r="661" spans="1:25" x14ac:dyDescent="0.2">
      <c r="A661" s="85"/>
      <c r="B661" s="86"/>
      <c r="C661" s="86"/>
      <c r="D661" s="86"/>
      <c r="E661" s="86"/>
      <c r="F661" s="86"/>
      <c r="G661" s="86"/>
      <c r="H661" s="86"/>
      <c r="I661" s="86"/>
      <c r="U661" s="86"/>
      <c r="Y661" s="86"/>
    </row>
    <row r="662" spans="1:25" x14ac:dyDescent="0.2">
      <c r="A662" s="85"/>
      <c r="B662" s="86"/>
      <c r="C662" s="86"/>
      <c r="D662" s="86"/>
      <c r="E662" s="86"/>
      <c r="F662" s="86"/>
      <c r="G662" s="86"/>
      <c r="H662" s="86"/>
      <c r="I662" s="86"/>
      <c r="U662" s="86"/>
      <c r="Y662" s="86"/>
    </row>
    <row r="663" spans="1:25" x14ac:dyDescent="0.2">
      <c r="A663" s="85"/>
      <c r="B663" s="86"/>
      <c r="C663" s="86"/>
      <c r="D663" s="86"/>
      <c r="E663" s="86"/>
      <c r="F663" s="86"/>
      <c r="G663" s="86"/>
      <c r="H663" s="86"/>
      <c r="I663" s="86"/>
      <c r="U663" s="86"/>
      <c r="Y663" s="86"/>
    </row>
    <row r="664" spans="1:25" x14ac:dyDescent="0.2">
      <c r="A664" s="85"/>
      <c r="B664" s="86"/>
      <c r="C664" s="86"/>
      <c r="D664" s="86"/>
      <c r="E664" s="86"/>
      <c r="F664" s="86"/>
      <c r="G664" s="86"/>
      <c r="H664" s="86"/>
      <c r="I664" s="86"/>
      <c r="U664" s="86"/>
      <c r="Y664" s="86"/>
    </row>
    <row r="665" spans="1:25" x14ac:dyDescent="0.2">
      <c r="A665" s="85"/>
      <c r="B665" s="86"/>
      <c r="C665" s="86"/>
      <c r="D665" s="86"/>
      <c r="E665" s="86"/>
      <c r="F665" s="86"/>
      <c r="G665" s="86"/>
      <c r="H665" s="86"/>
      <c r="I665" s="86"/>
      <c r="U665" s="86"/>
      <c r="Y665" s="86"/>
    </row>
    <row r="666" spans="1:25" x14ac:dyDescent="0.2">
      <c r="A666" s="85"/>
      <c r="B666" s="86"/>
      <c r="C666" s="86"/>
      <c r="D666" s="86"/>
      <c r="E666" s="86"/>
      <c r="F666" s="86"/>
      <c r="G666" s="86"/>
      <c r="H666" s="86"/>
      <c r="I666" s="86"/>
      <c r="U666" s="86"/>
      <c r="Y666" s="86"/>
    </row>
    <row r="667" spans="1:25" x14ac:dyDescent="0.2">
      <c r="A667" s="85"/>
      <c r="B667" s="86"/>
      <c r="C667" s="86"/>
      <c r="D667" s="86"/>
      <c r="E667" s="86"/>
      <c r="F667" s="86"/>
      <c r="G667" s="86"/>
      <c r="H667" s="86"/>
      <c r="I667" s="86"/>
      <c r="U667" s="86"/>
      <c r="Y667" s="86"/>
    </row>
    <row r="668" spans="1:25" x14ac:dyDescent="0.2">
      <c r="A668" s="85"/>
      <c r="B668" s="86"/>
      <c r="C668" s="86"/>
      <c r="D668" s="86"/>
      <c r="E668" s="86"/>
      <c r="F668" s="86"/>
      <c r="G668" s="86"/>
      <c r="H668" s="86"/>
      <c r="I668" s="86"/>
      <c r="U668" s="86"/>
      <c r="Y668" s="86"/>
    </row>
    <row r="669" spans="1:25" x14ac:dyDescent="0.2">
      <c r="A669" s="85"/>
      <c r="B669" s="86"/>
      <c r="C669" s="86"/>
      <c r="D669" s="86"/>
      <c r="E669" s="86"/>
      <c r="F669" s="86"/>
      <c r="G669" s="86"/>
      <c r="H669" s="86"/>
      <c r="I669" s="86"/>
      <c r="U669" s="86"/>
      <c r="Y669" s="86"/>
    </row>
    <row r="670" spans="1:25" x14ac:dyDescent="0.2">
      <c r="A670" s="85"/>
      <c r="B670" s="86"/>
      <c r="C670" s="86"/>
      <c r="D670" s="86"/>
      <c r="E670" s="86"/>
      <c r="F670" s="86"/>
      <c r="G670" s="86"/>
      <c r="H670" s="86"/>
      <c r="I670" s="86"/>
      <c r="U670" s="86"/>
      <c r="Y670" s="86"/>
    </row>
    <row r="671" spans="1:25" x14ac:dyDescent="0.2">
      <c r="A671" s="85"/>
      <c r="B671" s="86"/>
      <c r="C671" s="86"/>
      <c r="D671" s="86"/>
      <c r="E671" s="86"/>
      <c r="F671" s="86"/>
      <c r="G671" s="86"/>
      <c r="H671" s="86"/>
      <c r="I671" s="86"/>
      <c r="U671" s="86"/>
      <c r="Y671" s="86"/>
    </row>
    <row r="672" spans="1:25" x14ac:dyDescent="0.2">
      <c r="A672" s="85"/>
      <c r="B672" s="86"/>
      <c r="C672" s="86"/>
      <c r="D672" s="86"/>
      <c r="E672" s="86"/>
      <c r="F672" s="86"/>
      <c r="G672" s="86"/>
      <c r="H672" s="86"/>
      <c r="I672" s="86"/>
      <c r="U672" s="86"/>
      <c r="Y672" s="86"/>
    </row>
    <row r="673" spans="1:25" x14ac:dyDescent="0.2">
      <c r="A673" s="85"/>
      <c r="B673" s="86"/>
      <c r="C673" s="86"/>
      <c r="D673" s="86"/>
      <c r="E673" s="86"/>
      <c r="F673" s="86"/>
      <c r="G673" s="86"/>
      <c r="H673" s="86"/>
      <c r="I673" s="86"/>
      <c r="U673" s="86"/>
      <c r="Y673" s="86"/>
    </row>
    <row r="674" spans="1:25" x14ac:dyDescent="0.2">
      <c r="A674" s="85"/>
      <c r="B674" s="86"/>
      <c r="C674" s="86"/>
      <c r="D674" s="86"/>
      <c r="E674" s="86"/>
      <c r="F674" s="86"/>
      <c r="G674" s="86"/>
      <c r="H674" s="86"/>
      <c r="I674" s="86"/>
      <c r="U674" s="86"/>
      <c r="Y674" s="86"/>
    </row>
    <row r="675" spans="1:25" x14ac:dyDescent="0.2">
      <c r="A675" s="85"/>
      <c r="B675" s="86"/>
      <c r="C675" s="86"/>
      <c r="D675" s="86"/>
      <c r="E675" s="86"/>
      <c r="F675" s="86"/>
      <c r="G675" s="86"/>
      <c r="H675" s="86"/>
      <c r="I675" s="86"/>
      <c r="U675" s="86"/>
      <c r="Y675" s="86"/>
    </row>
    <row r="676" spans="1:25" x14ac:dyDescent="0.2">
      <c r="A676" s="85"/>
      <c r="B676" s="86"/>
      <c r="C676" s="86"/>
      <c r="D676" s="86"/>
      <c r="E676" s="86"/>
      <c r="F676" s="86"/>
      <c r="G676" s="86"/>
      <c r="H676" s="86"/>
      <c r="I676" s="86"/>
      <c r="U676" s="86"/>
      <c r="Y676" s="86"/>
    </row>
    <row r="677" spans="1:25" x14ac:dyDescent="0.2">
      <c r="A677" s="85"/>
      <c r="B677" s="86"/>
      <c r="C677" s="86"/>
      <c r="D677" s="86"/>
      <c r="E677" s="86"/>
      <c r="F677" s="86"/>
      <c r="G677" s="86"/>
      <c r="H677" s="86"/>
      <c r="I677" s="86"/>
      <c r="U677" s="86"/>
      <c r="Y677" s="86"/>
    </row>
    <row r="678" spans="1:25" x14ac:dyDescent="0.2">
      <c r="A678" s="85"/>
      <c r="B678" s="86"/>
      <c r="C678" s="86"/>
      <c r="D678" s="86"/>
      <c r="E678" s="86"/>
      <c r="F678" s="86"/>
      <c r="G678" s="86"/>
      <c r="H678" s="86"/>
      <c r="I678" s="86"/>
      <c r="U678" s="86"/>
      <c r="Y678" s="86"/>
    </row>
    <row r="679" spans="1:25" x14ac:dyDescent="0.2">
      <c r="A679" s="85"/>
      <c r="B679" s="86"/>
      <c r="C679" s="86"/>
      <c r="D679" s="86"/>
      <c r="E679" s="86"/>
      <c r="F679" s="86"/>
      <c r="G679" s="86"/>
      <c r="H679" s="86"/>
      <c r="I679" s="86"/>
      <c r="U679" s="86"/>
      <c r="Y679" s="86"/>
    </row>
    <row r="680" spans="1:25" x14ac:dyDescent="0.2">
      <c r="A680" s="85"/>
      <c r="B680" s="86"/>
      <c r="C680" s="86"/>
      <c r="D680" s="86"/>
      <c r="E680" s="86"/>
      <c r="F680" s="86"/>
      <c r="G680" s="86"/>
      <c r="H680" s="86"/>
      <c r="I680" s="86"/>
      <c r="U680" s="86"/>
      <c r="Y680" s="86"/>
    </row>
    <row r="681" spans="1:25" x14ac:dyDescent="0.2">
      <c r="A681" s="85"/>
      <c r="B681" s="86"/>
      <c r="C681" s="86"/>
      <c r="D681" s="86"/>
      <c r="E681" s="86"/>
      <c r="F681" s="86"/>
      <c r="G681" s="86"/>
      <c r="H681" s="86"/>
      <c r="I681" s="86"/>
      <c r="U681" s="86"/>
      <c r="Y681" s="86"/>
    </row>
    <row r="682" spans="1:25" x14ac:dyDescent="0.2">
      <c r="A682" s="85"/>
      <c r="B682" s="86"/>
      <c r="C682" s="86"/>
      <c r="D682" s="86"/>
      <c r="E682" s="86"/>
      <c r="F682" s="86"/>
      <c r="G682" s="86"/>
      <c r="H682" s="86"/>
      <c r="I682" s="86"/>
      <c r="U682" s="86"/>
      <c r="Y682" s="86"/>
    </row>
    <row r="683" spans="1:25" x14ac:dyDescent="0.2">
      <c r="A683" s="85"/>
      <c r="B683" s="86"/>
      <c r="C683" s="86"/>
      <c r="D683" s="86"/>
      <c r="E683" s="86"/>
      <c r="F683" s="86"/>
      <c r="G683" s="86"/>
      <c r="H683" s="86"/>
      <c r="I683" s="86"/>
      <c r="U683" s="86"/>
      <c r="Y683" s="86"/>
    </row>
    <row r="684" spans="1:25" x14ac:dyDescent="0.2">
      <c r="A684" s="85"/>
      <c r="B684" s="86"/>
      <c r="C684" s="86"/>
      <c r="D684" s="86"/>
      <c r="E684" s="86"/>
      <c r="F684" s="86"/>
      <c r="G684" s="86"/>
      <c r="H684" s="86"/>
      <c r="I684" s="86"/>
      <c r="U684" s="86"/>
      <c r="Y684" s="86"/>
    </row>
    <row r="685" spans="1:25" x14ac:dyDescent="0.2">
      <c r="A685" s="85"/>
      <c r="B685" s="86"/>
      <c r="C685" s="86"/>
      <c r="D685" s="86"/>
      <c r="E685" s="86"/>
      <c r="F685" s="86"/>
      <c r="G685" s="86"/>
      <c r="H685" s="86"/>
      <c r="I685" s="86"/>
      <c r="U685" s="86"/>
      <c r="Y685" s="86"/>
    </row>
    <row r="686" spans="1:25" x14ac:dyDescent="0.2">
      <c r="A686" s="85"/>
      <c r="B686" s="86"/>
      <c r="C686" s="86"/>
      <c r="D686" s="86"/>
      <c r="E686" s="86"/>
      <c r="F686" s="86"/>
      <c r="G686" s="86"/>
      <c r="H686" s="86"/>
      <c r="I686" s="86"/>
      <c r="U686" s="86"/>
      <c r="Y686" s="86"/>
    </row>
    <row r="687" spans="1:25" x14ac:dyDescent="0.2">
      <c r="A687" s="85"/>
      <c r="B687" s="86"/>
      <c r="C687" s="86"/>
      <c r="D687" s="86"/>
      <c r="E687" s="86"/>
      <c r="F687" s="86"/>
      <c r="G687" s="86"/>
      <c r="H687" s="86"/>
      <c r="I687" s="86"/>
      <c r="U687" s="86"/>
      <c r="Y687" s="86"/>
    </row>
    <row r="688" spans="1:25" x14ac:dyDescent="0.2">
      <c r="A688" s="85"/>
      <c r="B688" s="86"/>
      <c r="C688" s="86"/>
      <c r="D688" s="86"/>
      <c r="E688" s="86"/>
      <c r="F688" s="86"/>
      <c r="G688" s="86"/>
      <c r="H688" s="86"/>
      <c r="I688" s="86"/>
      <c r="U688" s="86"/>
      <c r="Y688" s="86"/>
    </row>
    <row r="689" spans="1:25" x14ac:dyDescent="0.2">
      <c r="A689" s="85"/>
      <c r="B689" s="86"/>
      <c r="C689" s="86"/>
      <c r="D689" s="86"/>
      <c r="E689" s="86"/>
      <c r="F689" s="86"/>
      <c r="G689" s="86"/>
      <c r="H689" s="86"/>
      <c r="I689" s="86"/>
      <c r="U689" s="86"/>
      <c r="Y689" s="86"/>
    </row>
    <row r="690" spans="1:25" x14ac:dyDescent="0.2">
      <c r="A690" s="85"/>
      <c r="B690" s="86"/>
      <c r="C690" s="86"/>
      <c r="D690" s="86"/>
      <c r="E690" s="86"/>
      <c r="F690" s="86"/>
      <c r="G690" s="86"/>
      <c r="H690" s="86"/>
      <c r="I690" s="86"/>
      <c r="U690" s="86"/>
      <c r="Y690" s="86"/>
    </row>
    <row r="691" spans="1:25" x14ac:dyDescent="0.2">
      <c r="A691" s="85"/>
      <c r="B691" s="86"/>
      <c r="C691" s="86"/>
      <c r="D691" s="86"/>
      <c r="E691" s="86"/>
      <c r="F691" s="86"/>
      <c r="G691" s="86"/>
      <c r="H691" s="86"/>
      <c r="I691" s="86"/>
      <c r="U691" s="86"/>
      <c r="Y691" s="86"/>
    </row>
    <row r="692" spans="1:25" x14ac:dyDescent="0.2">
      <c r="A692" s="85"/>
      <c r="B692" s="86"/>
      <c r="C692" s="86"/>
      <c r="D692" s="86"/>
      <c r="E692" s="86"/>
      <c r="F692" s="86"/>
      <c r="G692" s="86"/>
      <c r="H692" s="86"/>
      <c r="I692" s="86"/>
      <c r="U692" s="86"/>
      <c r="Y692" s="86"/>
    </row>
    <row r="693" spans="1:25" x14ac:dyDescent="0.2">
      <c r="A693" s="85"/>
      <c r="B693" s="86"/>
      <c r="C693" s="86"/>
      <c r="D693" s="86"/>
      <c r="E693" s="86"/>
      <c r="F693" s="86"/>
      <c r="G693" s="86"/>
      <c r="H693" s="86"/>
      <c r="I693" s="86"/>
      <c r="U693" s="86"/>
      <c r="Y693" s="86"/>
    </row>
    <row r="694" spans="1:25" x14ac:dyDescent="0.2">
      <c r="A694" s="85"/>
      <c r="B694" s="86"/>
      <c r="C694" s="86"/>
      <c r="D694" s="86"/>
      <c r="E694" s="86"/>
      <c r="F694" s="86"/>
      <c r="G694" s="86"/>
      <c r="H694" s="86"/>
      <c r="I694" s="86"/>
      <c r="U694" s="86"/>
      <c r="Y694" s="86"/>
    </row>
    <row r="695" spans="1:25" x14ac:dyDescent="0.2">
      <c r="A695" s="85"/>
      <c r="B695" s="86"/>
      <c r="C695" s="86"/>
      <c r="D695" s="86"/>
      <c r="E695" s="86"/>
      <c r="F695" s="86"/>
      <c r="G695" s="86"/>
      <c r="H695" s="86"/>
      <c r="I695" s="86"/>
      <c r="U695" s="86"/>
      <c r="Y695" s="86"/>
    </row>
    <row r="696" spans="1:25" x14ac:dyDescent="0.2">
      <c r="A696" s="85"/>
      <c r="B696" s="86"/>
      <c r="C696" s="86"/>
      <c r="D696" s="86"/>
      <c r="E696" s="86"/>
      <c r="F696" s="86"/>
      <c r="G696" s="86"/>
      <c r="H696" s="86"/>
      <c r="I696" s="86"/>
      <c r="U696" s="86"/>
      <c r="Y696" s="86"/>
    </row>
    <row r="697" spans="1:25" x14ac:dyDescent="0.2">
      <c r="A697" s="85"/>
      <c r="B697" s="86"/>
      <c r="C697" s="86"/>
      <c r="D697" s="86"/>
      <c r="E697" s="86"/>
      <c r="F697" s="86"/>
      <c r="G697" s="86"/>
      <c r="H697" s="86"/>
      <c r="I697" s="86"/>
      <c r="U697" s="86"/>
      <c r="Y697" s="86"/>
    </row>
    <row r="698" spans="1:25" x14ac:dyDescent="0.2">
      <c r="A698" s="85"/>
      <c r="B698" s="86"/>
      <c r="C698" s="86"/>
      <c r="D698" s="86"/>
      <c r="E698" s="86"/>
      <c r="F698" s="86"/>
      <c r="G698" s="86"/>
      <c r="H698" s="86"/>
      <c r="I698" s="86"/>
      <c r="U698" s="86"/>
      <c r="Y698" s="86"/>
    </row>
    <row r="699" spans="1:25" x14ac:dyDescent="0.2">
      <c r="A699" s="85"/>
      <c r="B699" s="86"/>
      <c r="C699" s="86"/>
      <c r="D699" s="86"/>
      <c r="E699" s="86"/>
      <c r="F699" s="86"/>
      <c r="G699" s="86"/>
      <c r="H699" s="86"/>
      <c r="I699" s="86"/>
      <c r="U699" s="86"/>
      <c r="Y699" s="86"/>
    </row>
    <row r="700" spans="1:25" x14ac:dyDescent="0.2">
      <c r="A700" s="85"/>
      <c r="B700" s="86"/>
      <c r="C700" s="86"/>
      <c r="D700" s="86"/>
      <c r="E700" s="86"/>
      <c r="F700" s="86"/>
      <c r="G700" s="86"/>
      <c r="H700" s="86"/>
      <c r="I700" s="86"/>
      <c r="U700" s="86"/>
      <c r="Y700" s="86"/>
    </row>
    <row r="701" spans="1:25" x14ac:dyDescent="0.2">
      <c r="A701" s="85"/>
      <c r="B701" s="86"/>
      <c r="C701" s="86"/>
      <c r="D701" s="86"/>
      <c r="E701" s="86"/>
      <c r="F701" s="86"/>
      <c r="G701" s="86"/>
      <c r="H701" s="86"/>
      <c r="I701" s="86"/>
      <c r="U701" s="86"/>
      <c r="Y701" s="86"/>
    </row>
    <row r="702" spans="1:25" x14ac:dyDescent="0.2">
      <c r="A702" s="85"/>
      <c r="B702" s="86"/>
      <c r="C702" s="86"/>
      <c r="D702" s="86"/>
      <c r="E702" s="86"/>
      <c r="F702" s="86"/>
      <c r="G702" s="86"/>
      <c r="H702" s="86"/>
      <c r="I702" s="86"/>
      <c r="U702" s="86"/>
      <c r="Y702" s="86"/>
    </row>
    <row r="703" spans="1:25" x14ac:dyDescent="0.2">
      <c r="A703" s="85"/>
      <c r="B703" s="86"/>
      <c r="C703" s="86"/>
      <c r="D703" s="86"/>
      <c r="E703" s="86"/>
      <c r="F703" s="86"/>
      <c r="G703" s="86"/>
      <c r="H703" s="86"/>
      <c r="I703" s="86"/>
      <c r="U703" s="86"/>
      <c r="Y703" s="86"/>
    </row>
    <row r="704" spans="1:25" x14ac:dyDescent="0.2">
      <c r="A704" s="85"/>
      <c r="B704" s="86"/>
      <c r="C704" s="86"/>
      <c r="D704" s="86"/>
      <c r="E704" s="86"/>
      <c r="F704" s="86"/>
      <c r="G704" s="86"/>
      <c r="H704" s="86"/>
      <c r="I704" s="86"/>
      <c r="U704" s="86"/>
      <c r="Y704" s="86"/>
    </row>
    <row r="705" spans="1:25" x14ac:dyDescent="0.2">
      <c r="A705" s="85"/>
      <c r="B705" s="86"/>
      <c r="C705" s="86"/>
      <c r="D705" s="86"/>
      <c r="E705" s="86"/>
      <c r="F705" s="86"/>
      <c r="G705" s="86"/>
      <c r="H705" s="86"/>
      <c r="I705" s="86"/>
      <c r="U705" s="86"/>
      <c r="Y705" s="86"/>
    </row>
    <row r="706" spans="1:25" x14ac:dyDescent="0.2">
      <c r="A706" s="85"/>
      <c r="B706" s="86"/>
      <c r="C706" s="86"/>
      <c r="D706" s="86"/>
      <c r="E706" s="86"/>
      <c r="F706" s="86"/>
      <c r="G706" s="86"/>
      <c r="H706" s="86"/>
      <c r="I706" s="86"/>
      <c r="U706" s="86"/>
      <c r="Y706" s="86"/>
    </row>
    <row r="707" spans="1:25" x14ac:dyDescent="0.2">
      <c r="A707" s="85"/>
      <c r="B707" s="86"/>
      <c r="C707" s="86"/>
      <c r="D707" s="86"/>
      <c r="E707" s="86"/>
      <c r="F707" s="86"/>
      <c r="G707" s="86"/>
      <c r="H707" s="86"/>
      <c r="I707" s="86"/>
      <c r="U707" s="86"/>
      <c r="Y707" s="86"/>
    </row>
    <row r="708" spans="1:25" x14ac:dyDescent="0.2">
      <c r="A708" s="85"/>
      <c r="B708" s="86"/>
      <c r="C708" s="86"/>
      <c r="D708" s="86"/>
      <c r="E708" s="86"/>
      <c r="F708" s="86"/>
      <c r="G708" s="86"/>
      <c r="H708" s="86"/>
      <c r="I708" s="86"/>
      <c r="U708" s="86"/>
      <c r="Y708" s="86"/>
    </row>
    <row r="709" spans="1:25" x14ac:dyDescent="0.2">
      <c r="A709" s="85"/>
      <c r="B709" s="86"/>
      <c r="C709" s="86"/>
      <c r="D709" s="86"/>
      <c r="E709" s="86"/>
      <c r="F709" s="86"/>
      <c r="G709" s="86"/>
      <c r="H709" s="86"/>
      <c r="I709" s="86"/>
      <c r="U709" s="86"/>
      <c r="Y709" s="86"/>
    </row>
    <row r="710" spans="1:25" x14ac:dyDescent="0.2">
      <c r="A710" s="85"/>
      <c r="B710" s="86"/>
      <c r="C710" s="86"/>
      <c r="D710" s="86"/>
      <c r="E710" s="86"/>
      <c r="F710" s="86"/>
      <c r="G710" s="86"/>
      <c r="H710" s="86"/>
      <c r="I710" s="86"/>
      <c r="U710" s="86"/>
      <c r="Y710" s="86"/>
    </row>
    <row r="711" spans="1:25" x14ac:dyDescent="0.2">
      <c r="A711" s="85"/>
      <c r="B711" s="86"/>
      <c r="C711" s="86"/>
      <c r="D711" s="86"/>
      <c r="E711" s="86"/>
      <c r="F711" s="86"/>
      <c r="G711" s="86"/>
      <c r="H711" s="86"/>
      <c r="I711" s="86"/>
      <c r="U711" s="86"/>
      <c r="Y711" s="86"/>
    </row>
    <row r="712" spans="1:25" x14ac:dyDescent="0.2">
      <c r="A712" s="85"/>
      <c r="B712" s="86"/>
      <c r="C712" s="86"/>
      <c r="D712" s="86"/>
      <c r="E712" s="86"/>
      <c r="F712" s="86"/>
      <c r="G712" s="86"/>
      <c r="H712" s="86"/>
      <c r="I712" s="86"/>
      <c r="U712" s="86"/>
      <c r="Y712" s="86"/>
    </row>
    <row r="713" spans="1:25" x14ac:dyDescent="0.2">
      <c r="A713" s="85"/>
      <c r="B713" s="86"/>
      <c r="C713" s="86"/>
      <c r="D713" s="86"/>
      <c r="E713" s="86"/>
      <c r="F713" s="86"/>
      <c r="G713" s="86"/>
      <c r="H713" s="86"/>
      <c r="I713" s="86"/>
      <c r="U713" s="86"/>
      <c r="Y713" s="86"/>
    </row>
    <row r="714" spans="1:25" x14ac:dyDescent="0.2">
      <c r="A714" s="85"/>
      <c r="B714" s="86"/>
      <c r="C714" s="86"/>
      <c r="D714" s="86"/>
      <c r="E714" s="86"/>
      <c r="F714" s="86"/>
      <c r="G714" s="86"/>
      <c r="H714" s="86"/>
      <c r="I714" s="86"/>
      <c r="U714" s="86"/>
      <c r="Y714" s="86"/>
    </row>
    <row r="715" spans="1:25" x14ac:dyDescent="0.2">
      <c r="A715" s="85"/>
      <c r="B715" s="86"/>
      <c r="C715" s="86"/>
      <c r="D715" s="86"/>
      <c r="E715" s="86"/>
      <c r="F715" s="86"/>
      <c r="G715" s="86"/>
      <c r="H715" s="86"/>
      <c r="I715" s="86"/>
      <c r="U715" s="86"/>
      <c r="Y715" s="86"/>
    </row>
    <row r="716" spans="1:25" x14ac:dyDescent="0.2">
      <c r="A716" s="85"/>
      <c r="B716" s="86"/>
      <c r="C716" s="86"/>
      <c r="D716" s="86"/>
      <c r="E716" s="86"/>
      <c r="F716" s="86"/>
      <c r="G716" s="86"/>
      <c r="H716" s="86"/>
      <c r="I716" s="86"/>
      <c r="U716" s="86"/>
      <c r="Y716" s="86"/>
    </row>
    <row r="717" spans="1:25" x14ac:dyDescent="0.2">
      <c r="A717" s="85"/>
      <c r="B717" s="86"/>
      <c r="C717" s="86"/>
      <c r="D717" s="86"/>
      <c r="E717" s="86"/>
      <c r="F717" s="86"/>
      <c r="G717" s="86"/>
      <c r="H717" s="86"/>
      <c r="I717" s="86"/>
      <c r="U717" s="86"/>
      <c r="Y717" s="86"/>
    </row>
    <row r="718" spans="1:25" x14ac:dyDescent="0.2">
      <c r="A718" s="85"/>
      <c r="B718" s="86"/>
      <c r="C718" s="86"/>
      <c r="D718" s="86"/>
      <c r="E718" s="86"/>
      <c r="F718" s="86"/>
      <c r="G718" s="86"/>
      <c r="H718" s="86"/>
      <c r="I718" s="86"/>
      <c r="U718" s="86"/>
      <c r="Y718" s="86"/>
    </row>
    <row r="719" spans="1:25" x14ac:dyDescent="0.2">
      <c r="A719" s="85"/>
      <c r="B719" s="86"/>
      <c r="C719" s="86"/>
      <c r="D719" s="86"/>
      <c r="E719" s="86"/>
      <c r="F719" s="86"/>
      <c r="G719" s="86"/>
      <c r="H719" s="86"/>
      <c r="I719" s="86"/>
      <c r="U719" s="86"/>
      <c r="Y719" s="86"/>
    </row>
    <row r="720" spans="1:25" x14ac:dyDescent="0.2">
      <c r="A720" s="85"/>
      <c r="B720" s="86"/>
      <c r="C720" s="86"/>
      <c r="D720" s="86"/>
      <c r="E720" s="86"/>
      <c r="F720" s="86"/>
      <c r="G720" s="86"/>
      <c r="H720" s="86"/>
      <c r="I720" s="86"/>
      <c r="U720" s="86"/>
      <c r="Y720" s="86"/>
    </row>
    <row r="721" spans="1:25" x14ac:dyDescent="0.2">
      <c r="A721" s="85"/>
      <c r="B721" s="86"/>
      <c r="C721" s="86"/>
      <c r="D721" s="86"/>
      <c r="E721" s="86"/>
      <c r="F721" s="86"/>
      <c r="G721" s="86"/>
      <c r="H721" s="86"/>
      <c r="I721" s="86"/>
      <c r="U721" s="86"/>
      <c r="Y721" s="86"/>
    </row>
    <row r="722" spans="1:25" x14ac:dyDescent="0.2">
      <c r="A722" s="85"/>
      <c r="B722" s="86"/>
      <c r="C722" s="86"/>
      <c r="D722" s="86"/>
      <c r="E722" s="86"/>
      <c r="F722" s="86"/>
      <c r="G722" s="86"/>
      <c r="H722" s="86"/>
      <c r="I722" s="86"/>
      <c r="U722" s="86"/>
      <c r="Y722" s="86"/>
    </row>
    <row r="723" spans="1:25" x14ac:dyDescent="0.2">
      <c r="A723" s="85"/>
      <c r="B723" s="86"/>
      <c r="C723" s="86"/>
      <c r="D723" s="86"/>
      <c r="E723" s="86"/>
      <c r="F723" s="86"/>
      <c r="G723" s="86"/>
      <c r="H723" s="86"/>
      <c r="I723" s="86"/>
      <c r="U723" s="86"/>
      <c r="Y723" s="86"/>
    </row>
    <row r="724" spans="1:25" x14ac:dyDescent="0.2">
      <c r="A724" s="85"/>
      <c r="B724" s="86"/>
      <c r="C724" s="86"/>
      <c r="D724" s="86"/>
      <c r="E724" s="86"/>
      <c r="F724" s="86"/>
      <c r="G724" s="86"/>
      <c r="H724" s="86"/>
      <c r="I724" s="86"/>
      <c r="U724" s="86"/>
      <c r="Y724" s="86"/>
    </row>
    <row r="725" spans="1:25" x14ac:dyDescent="0.2">
      <c r="A725" s="85"/>
      <c r="B725" s="86"/>
      <c r="C725" s="86"/>
      <c r="D725" s="86"/>
      <c r="E725" s="86"/>
      <c r="F725" s="86"/>
      <c r="G725" s="86"/>
      <c r="H725" s="86"/>
      <c r="I725" s="86"/>
      <c r="U725" s="86"/>
      <c r="Y725" s="86"/>
    </row>
    <row r="726" spans="1:25" x14ac:dyDescent="0.2">
      <c r="A726" s="85"/>
      <c r="B726" s="86"/>
      <c r="C726" s="86"/>
      <c r="D726" s="86"/>
      <c r="E726" s="86"/>
      <c r="F726" s="86"/>
      <c r="G726" s="86"/>
      <c r="H726" s="86"/>
      <c r="I726" s="86"/>
      <c r="U726" s="86"/>
      <c r="Y726" s="86"/>
    </row>
    <row r="727" spans="1:25" x14ac:dyDescent="0.2">
      <c r="A727" s="85"/>
      <c r="B727" s="86"/>
      <c r="C727" s="86"/>
      <c r="D727" s="86"/>
      <c r="E727" s="86"/>
      <c r="F727" s="86"/>
      <c r="G727" s="86"/>
      <c r="H727" s="86"/>
      <c r="I727" s="86"/>
      <c r="U727" s="86"/>
      <c r="Y727" s="86"/>
    </row>
    <row r="728" spans="1:25" x14ac:dyDescent="0.2">
      <c r="A728" s="85"/>
      <c r="B728" s="86"/>
      <c r="C728" s="86"/>
      <c r="D728" s="86"/>
      <c r="E728" s="86"/>
      <c r="F728" s="86"/>
      <c r="G728" s="86"/>
      <c r="H728" s="86"/>
      <c r="I728" s="86"/>
      <c r="U728" s="86"/>
      <c r="Y728" s="86"/>
    </row>
    <row r="729" spans="1:25" x14ac:dyDescent="0.2">
      <c r="A729" s="85"/>
      <c r="B729" s="86"/>
      <c r="C729" s="86"/>
      <c r="D729" s="86"/>
      <c r="E729" s="86"/>
      <c r="F729" s="86"/>
      <c r="G729" s="86"/>
      <c r="H729" s="86"/>
      <c r="I729" s="86"/>
      <c r="U729" s="86"/>
      <c r="Y729" s="86"/>
    </row>
    <row r="730" spans="1:25" x14ac:dyDescent="0.2">
      <c r="A730" s="85"/>
      <c r="B730" s="86"/>
      <c r="C730" s="86"/>
      <c r="D730" s="86"/>
      <c r="E730" s="86"/>
      <c r="F730" s="86"/>
      <c r="G730" s="86"/>
      <c r="H730" s="86"/>
      <c r="I730" s="86"/>
      <c r="U730" s="86"/>
      <c r="Y730" s="86"/>
    </row>
    <row r="731" spans="1:25" x14ac:dyDescent="0.2">
      <c r="A731" s="85"/>
      <c r="B731" s="86"/>
      <c r="C731" s="86"/>
      <c r="D731" s="86"/>
      <c r="E731" s="86"/>
      <c r="F731" s="86"/>
      <c r="G731" s="86"/>
      <c r="H731" s="86"/>
      <c r="I731" s="86"/>
      <c r="U731" s="86"/>
      <c r="Y731" s="86"/>
    </row>
    <row r="732" spans="1:25" x14ac:dyDescent="0.2">
      <c r="A732" s="85"/>
      <c r="B732" s="86"/>
      <c r="C732" s="86"/>
      <c r="D732" s="86"/>
      <c r="E732" s="86"/>
      <c r="F732" s="86"/>
      <c r="G732" s="86"/>
      <c r="H732" s="86"/>
      <c r="I732" s="86"/>
      <c r="U732" s="86"/>
      <c r="Y732" s="86"/>
    </row>
    <row r="733" spans="1:25" x14ac:dyDescent="0.2">
      <c r="A733" s="85"/>
      <c r="B733" s="86"/>
      <c r="C733" s="86"/>
      <c r="D733" s="86"/>
      <c r="E733" s="86"/>
      <c r="F733" s="86"/>
      <c r="G733" s="86"/>
      <c r="H733" s="86"/>
      <c r="I733" s="86"/>
      <c r="U733" s="86"/>
      <c r="Y733" s="86"/>
    </row>
    <row r="734" spans="1:25" x14ac:dyDescent="0.2">
      <c r="A734" s="85"/>
      <c r="B734" s="86"/>
      <c r="C734" s="86"/>
      <c r="D734" s="86"/>
      <c r="E734" s="86"/>
      <c r="F734" s="86"/>
      <c r="G734" s="86"/>
      <c r="H734" s="86"/>
      <c r="I734" s="86"/>
      <c r="U734" s="86"/>
      <c r="Y734" s="86"/>
    </row>
    <row r="735" spans="1:25" x14ac:dyDescent="0.2">
      <c r="A735" s="85"/>
      <c r="B735" s="86"/>
      <c r="C735" s="86"/>
      <c r="D735" s="86"/>
      <c r="E735" s="86"/>
      <c r="F735" s="86"/>
      <c r="G735" s="86"/>
      <c r="H735" s="86"/>
      <c r="I735" s="86"/>
      <c r="U735" s="86"/>
      <c r="Y735" s="86"/>
    </row>
    <row r="736" spans="1:25" x14ac:dyDescent="0.2">
      <c r="A736" s="85"/>
      <c r="B736" s="86"/>
      <c r="C736" s="86"/>
      <c r="D736" s="86"/>
      <c r="E736" s="86"/>
      <c r="F736" s="86"/>
      <c r="G736" s="86"/>
      <c r="H736" s="86"/>
      <c r="I736" s="86"/>
      <c r="U736" s="86"/>
      <c r="Y736" s="86"/>
    </row>
    <row r="737" spans="1:25" x14ac:dyDescent="0.2">
      <c r="A737" s="85"/>
      <c r="B737" s="86"/>
      <c r="C737" s="86"/>
      <c r="D737" s="86"/>
      <c r="E737" s="86"/>
      <c r="F737" s="86"/>
      <c r="G737" s="86"/>
      <c r="H737" s="86"/>
      <c r="I737" s="86"/>
      <c r="U737" s="86"/>
      <c r="Y737" s="86"/>
    </row>
    <row r="738" spans="1:25" x14ac:dyDescent="0.2">
      <c r="A738" s="85"/>
      <c r="B738" s="86"/>
      <c r="C738" s="86"/>
      <c r="D738" s="86"/>
      <c r="E738" s="86"/>
      <c r="F738" s="86"/>
      <c r="G738" s="86"/>
      <c r="H738" s="86"/>
      <c r="I738" s="86"/>
      <c r="U738" s="86"/>
      <c r="Y738" s="86"/>
    </row>
    <row r="739" spans="1:25" x14ac:dyDescent="0.2">
      <c r="A739" s="85"/>
      <c r="B739" s="86"/>
      <c r="C739" s="86"/>
      <c r="D739" s="86"/>
      <c r="E739" s="86"/>
      <c r="F739" s="86"/>
      <c r="G739" s="86"/>
      <c r="H739" s="86"/>
      <c r="I739" s="86"/>
      <c r="U739" s="86"/>
      <c r="Y739" s="86"/>
    </row>
    <row r="740" spans="1:25" x14ac:dyDescent="0.2">
      <c r="A740" s="85"/>
      <c r="B740" s="86"/>
      <c r="C740" s="86"/>
      <c r="D740" s="86"/>
      <c r="E740" s="86"/>
      <c r="F740" s="86"/>
      <c r="G740" s="86"/>
      <c r="H740" s="86"/>
      <c r="I740" s="86"/>
      <c r="U740" s="86"/>
      <c r="Y740" s="86"/>
    </row>
    <row r="741" spans="1:25" x14ac:dyDescent="0.2">
      <c r="A741" s="85"/>
      <c r="B741" s="86"/>
      <c r="C741" s="86"/>
      <c r="D741" s="86"/>
      <c r="E741" s="86"/>
      <c r="F741" s="86"/>
      <c r="G741" s="86"/>
      <c r="H741" s="86"/>
      <c r="I741" s="86"/>
      <c r="U741" s="86"/>
      <c r="Y741" s="86"/>
    </row>
    <row r="742" spans="1:25" x14ac:dyDescent="0.2">
      <c r="A742" s="85"/>
      <c r="B742" s="86"/>
      <c r="C742" s="86"/>
      <c r="D742" s="86"/>
      <c r="E742" s="86"/>
      <c r="F742" s="86"/>
      <c r="G742" s="86"/>
      <c r="H742" s="86"/>
      <c r="I742" s="86"/>
      <c r="U742" s="86"/>
      <c r="Y742" s="86"/>
    </row>
    <row r="743" spans="1:25" x14ac:dyDescent="0.2">
      <c r="A743" s="85"/>
      <c r="B743" s="86"/>
      <c r="C743" s="86"/>
      <c r="D743" s="86"/>
      <c r="E743" s="86"/>
      <c r="F743" s="86"/>
      <c r="G743" s="86"/>
      <c r="H743" s="86"/>
      <c r="I743" s="86"/>
      <c r="U743" s="86"/>
      <c r="Y743" s="86"/>
    </row>
    <row r="744" spans="1:25" x14ac:dyDescent="0.2">
      <c r="A744" s="85"/>
      <c r="B744" s="86"/>
      <c r="C744" s="86"/>
      <c r="D744" s="86"/>
      <c r="E744" s="86"/>
      <c r="F744" s="86"/>
      <c r="G744" s="86"/>
      <c r="H744" s="86"/>
      <c r="I744" s="86"/>
      <c r="U744" s="86"/>
      <c r="Y744" s="86"/>
    </row>
    <row r="745" spans="1:25" x14ac:dyDescent="0.2">
      <c r="A745" s="85"/>
      <c r="B745" s="86"/>
      <c r="C745" s="86"/>
      <c r="D745" s="86"/>
      <c r="E745" s="86"/>
      <c r="F745" s="86"/>
      <c r="G745" s="86"/>
      <c r="H745" s="86"/>
      <c r="I745" s="86"/>
      <c r="U745" s="86"/>
      <c r="Y745" s="86"/>
    </row>
    <row r="746" spans="1:25" x14ac:dyDescent="0.2">
      <c r="A746" s="85"/>
      <c r="B746" s="86"/>
      <c r="C746" s="86"/>
      <c r="D746" s="86"/>
      <c r="E746" s="86"/>
      <c r="F746" s="86"/>
      <c r="G746" s="86"/>
      <c r="H746" s="86"/>
      <c r="I746" s="86"/>
      <c r="U746" s="86"/>
      <c r="Y746" s="86"/>
    </row>
    <row r="747" spans="1:25" x14ac:dyDescent="0.2">
      <c r="A747" s="85"/>
      <c r="B747" s="86"/>
      <c r="C747" s="86"/>
      <c r="D747" s="86"/>
      <c r="E747" s="86"/>
      <c r="F747" s="86"/>
      <c r="G747" s="86"/>
      <c r="H747" s="86"/>
      <c r="I747" s="86"/>
      <c r="U747" s="86"/>
      <c r="Y747" s="86"/>
    </row>
    <row r="748" spans="1:25" x14ac:dyDescent="0.2">
      <c r="A748" s="85"/>
      <c r="B748" s="86"/>
      <c r="C748" s="86"/>
      <c r="D748" s="86"/>
      <c r="E748" s="86"/>
      <c r="F748" s="86"/>
      <c r="G748" s="86"/>
      <c r="H748" s="86"/>
      <c r="I748" s="86"/>
      <c r="U748" s="86"/>
      <c r="Y748" s="86"/>
    </row>
    <row r="749" spans="1:25" x14ac:dyDescent="0.2">
      <c r="A749" s="85"/>
      <c r="B749" s="86"/>
      <c r="C749" s="86"/>
      <c r="D749" s="86"/>
      <c r="E749" s="86"/>
      <c r="F749" s="86"/>
      <c r="G749" s="86"/>
      <c r="H749" s="86"/>
      <c r="I749" s="86"/>
      <c r="U749" s="86"/>
      <c r="Y749" s="86"/>
    </row>
    <row r="750" spans="1:25" x14ac:dyDescent="0.2">
      <c r="A750" s="85"/>
      <c r="B750" s="86"/>
      <c r="C750" s="86"/>
      <c r="D750" s="86"/>
      <c r="E750" s="86"/>
      <c r="F750" s="86"/>
      <c r="G750" s="86"/>
      <c r="H750" s="86"/>
      <c r="I750" s="86"/>
      <c r="U750" s="86"/>
      <c r="Y750" s="86"/>
    </row>
    <row r="751" spans="1:25" x14ac:dyDescent="0.2">
      <c r="A751" s="85"/>
      <c r="B751" s="86"/>
      <c r="C751" s="86"/>
      <c r="D751" s="86"/>
      <c r="E751" s="86"/>
      <c r="F751" s="86"/>
      <c r="G751" s="86"/>
      <c r="H751" s="86"/>
      <c r="I751" s="86"/>
      <c r="U751" s="86"/>
      <c r="Y751" s="86"/>
    </row>
    <row r="752" spans="1:25" x14ac:dyDescent="0.2">
      <c r="A752" s="85"/>
      <c r="B752" s="86"/>
      <c r="C752" s="86"/>
      <c r="D752" s="86"/>
      <c r="E752" s="86"/>
      <c r="F752" s="86"/>
      <c r="G752" s="86"/>
      <c r="H752" s="86"/>
      <c r="I752" s="86"/>
      <c r="U752" s="86"/>
      <c r="Y752" s="86"/>
    </row>
    <row r="753" spans="1:25" x14ac:dyDescent="0.2">
      <c r="A753" s="85"/>
      <c r="B753" s="86"/>
      <c r="C753" s="86"/>
      <c r="D753" s="86"/>
      <c r="E753" s="86"/>
      <c r="F753" s="86"/>
      <c r="G753" s="86"/>
      <c r="H753" s="86"/>
      <c r="I753" s="86"/>
      <c r="U753" s="86"/>
      <c r="Y753" s="86"/>
    </row>
    <row r="754" spans="1:25" x14ac:dyDescent="0.2">
      <c r="A754" s="85"/>
      <c r="B754" s="86"/>
      <c r="C754" s="86"/>
      <c r="D754" s="86"/>
      <c r="E754" s="86"/>
      <c r="F754" s="86"/>
      <c r="G754" s="86"/>
      <c r="H754" s="86"/>
      <c r="I754" s="86"/>
      <c r="U754" s="86"/>
      <c r="Y754" s="86"/>
    </row>
    <row r="755" spans="1:25" x14ac:dyDescent="0.2">
      <c r="A755" s="85"/>
      <c r="B755" s="86"/>
      <c r="C755" s="86"/>
      <c r="D755" s="86"/>
      <c r="E755" s="86"/>
      <c r="F755" s="86"/>
      <c r="G755" s="86"/>
      <c r="H755" s="86"/>
      <c r="I755" s="86"/>
      <c r="U755" s="86"/>
      <c r="Y755" s="86"/>
    </row>
    <row r="756" spans="1:25" x14ac:dyDescent="0.2">
      <c r="A756" s="85"/>
      <c r="B756" s="86"/>
      <c r="C756" s="86"/>
      <c r="D756" s="86"/>
      <c r="E756" s="86"/>
      <c r="F756" s="86"/>
      <c r="G756" s="86"/>
      <c r="H756" s="86"/>
      <c r="I756" s="86"/>
      <c r="U756" s="86"/>
      <c r="Y756" s="86"/>
    </row>
    <row r="757" spans="1:25" x14ac:dyDescent="0.2">
      <c r="A757" s="85"/>
      <c r="B757" s="86"/>
      <c r="C757" s="86"/>
      <c r="D757" s="86"/>
      <c r="E757" s="86"/>
      <c r="F757" s="86"/>
      <c r="G757" s="86"/>
      <c r="H757" s="86"/>
      <c r="I757" s="86"/>
      <c r="U757" s="86"/>
      <c r="Y757" s="86"/>
    </row>
    <row r="758" spans="1:25" x14ac:dyDescent="0.2">
      <c r="A758" s="85"/>
      <c r="B758" s="86"/>
      <c r="C758" s="86"/>
      <c r="D758" s="86"/>
      <c r="E758" s="86"/>
      <c r="F758" s="86"/>
      <c r="G758" s="86"/>
      <c r="H758" s="86"/>
      <c r="I758" s="86"/>
      <c r="U758" s="86"/>
      <c r="Y758" s="86"/>
    </row>
    <row r="759" spans="1:25" x14ac:dyDescent="0.2">
      <c r="A759" s="85"/>
      <c r="B759" s="86"/>
      <c r="C759" s="86"/>
      <c r="D759" s="86"/>
      <c r="E759" s="86"/>
      <c r="F759" s="86"/>
      <c r="G759" s="86"/>
      <c r="H759" s="86"/>
      <c r="I759" s="86"/>
      <c r="U759" s="86"/>
      <c r="Y759" s="86"/>
    </row>
    <row r="760" spans="1:25" x14ac:dyDescent="0.2">
      <c r="A760" s="85"/>
      <c r="B760" s="86"/>
      <c r="C760" s="86"/>
      <c r="D760" s="86"/>
      <c r="E760" s="86"/>
      <c r="F760" s="86"/>
      <c r="G760" s="86"/>
      <c r="H760" s="86"/>
      <c r="I760" s="86"/>
      <c r="U760" s="86"/>
      <c r="Y760" s="86"/>
    </row>
    <row r="761" spans="1:25" x14ac:dyDescent="0.2">
      <c r="A761" s="85"/>
      <c r="B761" s="86"/>
      <c r="C761" s="86"/>
      <c r="D761" s="86"/>
      <c r="E761" s="86"/>
      <c r="F761" s="86"/>
      <c r="G761" s="86"/>
      <c r="H761" s="86"/>
      <c r="I761" s="86"/>
      <c r="U761" s="86"/>
      <c r="Y761" s="86"/>
    </row>
    <row r="762" spans="1:25" x14ac:dyDescent="0.2">
      <c r="A762" s="85"/>
      <c r="B762" s="86"/>
      <c r="C762" s="86"/>
      <c r="D762" s="86"/>
      <c r="E762" s="86"/>
      <c r="F762" s="86"/>
      <c r="G762" s="86"/>
      <c r="H762" s="86"/>
      <c r="I762" s="86"/>
      <c r="U762" s="86"/>
      <c r="Y762" s="86"/>
    </row>
    <row r="763" spans="1:25" x14ac:dyDescent="0.2">
      <c r="A763" s="85"/>
      <c r="B763" s="86"/>
      <c r="C763" s="86"/>
      <c r="D763" s="86"/>
      <c r="E763" s="86"/>
      <c r="F763" s="86"/>
      <c r="G763" s="86"/>
      <c r="H763" s="86"/>
      <c r="I763" s="86"/>
      <c r="U763" s="86"/>
      <c r="Y763" s="86"/>
    </row>
    <row r="764" spans="1:25" x14ac:dyDescent="0.2">
      <c r="A764" s="85"/>
      <c r="B764" s="86"/>
      <c r="C764" s="86"/>
      <c r="D764" s="86"/>
      <c r="E764" s="86"/>
      <c r="F764" s="86"/>
      <c r="G764" s="86"/>
      <c r="H764" s="86"/>
      <c r="I764" s="86"/>
      <c r="U764" s="86"/>
      <c r="Y764" s="86"/>
    </row>
    <row r="765" spans="1:25" x14ac:dyDescent="0.2">
      <c r="A765" s="85"/>
      <c r="B765" s="86"/>
      <c r="C765" s="86"/>
      <c r="D765" s="86"/>
      <c r="E765" s="86"/>
      <c r="F765" s="86"/>
      <c r="G765" s="86"/>
      <c r="H765" s="86"/>
      <c r="I765" s="86"/>
      <c r="U765" s="86"/>
      <c r="Y765" s="86"/>
    </row>
    <row r="766" spans="1:25" x14ac:dyDescent="0.2">
      <c r="A766" s="85"/>
      <c r="B766" s="86"/>
      <c r="C766" s="86"/>
      <c r="D766" s="86"/>
      <c r="E766" s="86"/>
      <c r="F766" s="86"/>
      <c r="G766" s="86"/>
      <c r="H766" s="86"/>
      <c r="I766" s="86"/>
      <c r="U766" s="86"/>
      <c r="Y766" s="86"/>
    </row>
    <row r="767" spans="1:25" x14ac:dyDescent="0.2">
      <c r="A767" s="85"/>
      <c r="B767" s="86"/>
      <c r="C767" s="86"/>
      <c r="D767" s="86"/>
      <c r="E767" s="86"/>
      <c r="F767" s="86"/>
      <c r="G767" s="86"/>
      <c r="H767" s="86"/>
      <c r="I767" s="86"/>
      <c r="U767" s="86"/>
      <c r="Y767" s="86"/>
    </row>
    <row r="768" spans="1:25" x14ac:dyDescent="0.2">
      <c r="A768" s="85"/>
      <c r="B768" s="86"/>
      <c r="C768" s="86"/>
      <c r="D768" s="86"/>
      <c r="E768" s="86"/>
      <c r="F768" s="86"/>
      <c r="G768" s="86"/>
      <c r="H768" s="86"/>
      <c r="I768" s="86"/>
      <c r="U768" s="86"/>
      <c r="Y768" s="86"/>
    </row>
    <row r="769" spans="1:25" x14ac:dyDescent="0.2">
      <c r="A769" s="85"/>
      <c r="B769" s="86"/>
      <c r="C769" s="86"/>
      <c r="D769" s="86"/>
      <c r="E769" s="86"/>
      <c r="F769" s="86"/>
      <c r="G769" s="86"/>
      <c r="H769" s="86"/>
      <c r="I769" s="86"/>
      <c r="U769" s="86"/>
      <c r="Y769" s="86"/>
    </row>
    <row r="770" spans="1:25" x14ac:dyDescent="0.2">
      <c r="A770" s="85"/>
      <c r="B770" s="86"/>
      <c r="C770" s="86"/>
      <c r="D770" s="86"/>
      <c r="E770" s="86"/>
      <c r="F770" s="86"/>
      <c r="G770" s="86"/>
      <c r="H770" s="86"/>
      <c r="I770" s="86"/>
      <c r="U770" s="86"/>
      <c r="Y770" s="86"/>
    </row>
    <row r="771" spans="1:25" x14ac:dyDescent="0.2">
      <c r="A771" s="85"/>
      <c r="B771" s="86"/>
      <c r="C771" s="86"/>
      <c r="D771" s="86"/>
      <c r="E771" s="86"/>
      <c r="F771" s="86"/>
      <c r="G771" s="86"/>
      <c r="H771" s="86"/>
      <c r="I771" s="86"/>
      <c r="U771" s="86"/>
      <c r="Y771" s="86"/>
    </row>
    <row r="772" spans="1:25" x14ac:dyDescent="0.2">
      <c r="A772" s="85"/>
      <c r="B772" s="86"/>
      <c r="C772" s="86"/>
      <c r="D772" s="86"/>
      <c r="E772" s="86"/>
      <c r="F772" s="86"/>
      <c r="G772" s="86"/>
      <c r="H772" s="86"/>
      <c r="I772" s="86"/>
      <c r="U772" s="86"/>
      <c r="Y772" s="86"/>
    </row>
    <row r="773" spans="1:25" x14ac:dyDescent="0.2">
      <c r="A773" s="85"/>
      <c r="B773" s="86"/>
      <c r="C773" s="86"/>
      <c r="D773" s="86"/>
      <c r="E773" s="86"/>
      <c r="F773" s="86"/>
      <c r="G773" s="86"/>
      <c r="H773" s="86"/>
      <c r="I773" s="86"/>
      <c r="U773" s="86"/>
      <c r="Y773" s="86"/>
    </row>
    <row r="774" spans="1:25" x14ac:dyDescent="0.2">
      <c r="A774" s="85"/>
      <c r="B774" s="86"/>
      <c r="C774" s="86"/>
      <c r="D774" s="86"/>
      <c r="E774" s="86"/>
      <c r="F774" s="86"/>
      <c r="G774" s="86"/>
      <c r="H774" s="86"/>
      <c r="I774" s="86"/>
      <c r="U774" s="86"/>
      <c r="Y774" s="86"/>
    </row>
    <row r="775" spans="1:25" x14ac:dyDescent="0.2">
      <c r="A775" s="85"/>
      <c r="B775" s="86"/>
      <c r="C775" s="86"/>
      <c r="D775" s="86"/>
      <c r="E775" s="86"/>
      <c r="F775" s="86"/>
      <c r="G775" s="86"/>
      <c r="H775" s="86"/>
      <c r="I775" s="86"/>
      <c r="U775" s="86"/>
      <c r="Y775" s="86"/>
    </row>
    <row r="776" spans="1:25" x14ac:dyDescent="0.2">
      <c r="A776" s="85"/>
      <c r="B776" s="86"/>
      <c r="C776" s="86"/>
      <c r="D776" s="86"/>
      <c r="E776" s="86"/>
      <c r="F776" s="86"/>
      <c r="G776" s="86"/>
      <c r="H776" s="86"/>
      <c r="I776" s="86"/>
      <c r="U776" s="86"/>
      <c r="Y776" s="86"/>
    </row>
    <row r="777" spans="1:25" x14ac:dyDescent="0.2">
      <c r="A777" s="85"/>
      <c r="B777" s="86"/>
      <c r="C777" s="86"/>
      <c r="D777" s="86"/>
      <c r="E777" s="86"/>
      <c r="F777" s="86"/>
      <c r="G777" s="86"/>
      <c r="H777" s="86"/>
      <c r="I777" s="86"/>
      <c r="U777" s="86"/>
      <c r="Y777" s="86"/>
    </row>
    <row r="778" spans="1:25" x14ac:dyDescent="0.2">
      <c r="A778" s="85"/>
      <c r="B778" s="86"/>
      <c r="C778" s="86"/>
      <c r="D778" s="86"/>
      <c r="E778" s="86"/>
      <c r="F778" s="86"/>
      <c r="G778" s="86"/>
      <c r="H778" s="86"/>
      <c r="I778" s="86"/>
      <c r="U778" s="86"/>
      <c r="Y778" s="86"/>
    </row>
    <row r="779" spans="1:25" x14ac:dyDescent="0.2">
      <c r="A779" s="85"/>
      <c r="B779" s="86"/>
      <c r="C779" s="86"/>
      <c r="D779" s="86"/>
      <c r="E779" s="86"/>
      <c r="F779" s="86"/>
      <c r="G779" s="86"/>
      <c r="H779" s="86"/>
      <c r="I779" s="86"/>
      <c r="U779" s="86"/>
      <c r="Y779" s="86"/>
    </row>
    <row r="780" spans="1:25" x14ac:dyDescent="0.2">
      <c r="A780" s="85"/>
      <c r="B780" s="86"/>
      <c r="C780" s="86"/>
      <c r="D780" s="86"/>
      <c r="E780" s="86"/>
      <c r="F780" s="86"/>
      <c r="G780" s="86"/>
      <c r="H780" s="86"/>
      <c r="I780" s="86"/>
      <c r="U780" s="86"/>
      <c r="Y780" s="86"/>
    </row>
    <row r="781" spans="1:25" x14ac:dyDescent="0.2">
      <c r="A781" s="85"/>
      <c r="B781" s="86"/>
      <c r="C781" s="86"/>
      <c r="D781" s="86"/>
      <c r="E781" s="86"/>
      <c r="F781" s="86"/>
      <c r="G781" s="86"/>
      <c r="H781" s="86"/>
      <c r="I781" s="86"/>
      <c r="U781" s="86"/>
      <c r="Y781" s="86"/>
    </row>
    <row r="782" spans="1:25" x14ac:dyDescent="0.2">
      <c r="A782" s="85"/>
      <c r="B782" s="86"/>
      <c r="C782" s="86"/>
      <c r="D782" s="86"/>
      <c r="E782" s="86"/>
      <c r="F782" s="86"/>
      <c r="G782" s="86"/>
      <c r="H782" s="86"/>
      <c r="I782" s="86"/>
      <c r="U782" s="86"/>
      <c r="Y782" s="86"/>
    </row>
    <row r="783" spans="1:25" x14ac:dyDescent="0.2">
      <c r="A783" s="85"/>
      <c r="B783" s="86"/>
      <c r="C783" s="86"/>
      <c r="D783" s="86"/>
      <c r="E783" s="86"/>
      <c r="F783" s="86"/>
      <c r="G783" s="86"/>
      <c r="H783" s="86"/>
      <c r="I783" s="86"/>
      <c r="U783" s="86"/>
      <c r="Y783" s="86"/>
    </row>
    <row r="784" spans="1:25" x14ac:dyDescent="0.2">
      <c r="A784" s="85"/>
      <c r="B784" s="86"/>
      <c r="C784" s="86"/>
      <c r="D784" s="86"/>
      <c r="E784" s="86"/>
      <c r="F784" s="86"/>
      <c r="G784" s="86"/>
      <c r="H784" s="86"/>
      <c r="I784" s="86"/>
      <c r="U784" s="86"/>
      <c r="Y784" s="86"/>
    </row>
    <row r="785" spans="1:25" x14ac:dyDescent="0.2">
      <c r="A785" s="85"/>
      <c r="B785" s="86"/>
      <c r="C785" s="86"/>
      <c r="D785" s="86"/>
      <c r="E785" s="86"/>
      <c r="F785" s="86"/>
      <c r="G785" s="86"/>
      <c r="H785" s="86"/>
      <c r="I785" s="86"/>
      <c r="U785" s="86"/>
      <c r="Y785" s="86"/>
    </row>
    <row r="786" spans="1:25" x14ac:dyDescent="0.2">
      <c r="A786" s="85"/>
      <c r="B786" s="86"/>
      <c r="C786" s="86"/>
      <c r="D786" s="86"/>
      <c r="E786" s="86"/>
      <c r="F786" s="86"/>
      <c r="G786" s="86"/>
      <c r="H786" s="86"/>
      <c r="I786" s="86"/>
      <c r="U786" s="86"/>
      <c r="Y786" s="86"/>
    </row>
    <row r="787" spans="1:25" x14ac:dyDescent="0.2">
      <c r="A787" s="85"/>
      <c r="B787" s="86"/>
      <c r="C787" s="86"/>
      <c r="D787" s="86"/>
      <c r="E787" s="86"/>
      <c r="F787" s="86"/>
      <c r="G787" s="86"/>
      <c r="H787" s="86"/>
      <c r="I787" s="86"/>
      <c r="U787" s="86"/>
      <c r="Y787" s="86"/>
    </row>
    <row r="788" spans="1:25" x14ac:dyDescent="0.2">
      <c r="A788" s="85"/>
      <c r="B788" s="86"/>
      <c r="C788" s="86"/>
      <c r="D788" s="86"/>
      <c r="E788" s="86"/>
      <c r="F788" s="86"/>
      <c r="G788" s="86"/>
      <c r="H788" s="86"/>
      <c r="I788" s="86"/>
      <c r="U788" s="86"/>
      <c r="Y788" s="86"/>
    </row>
    <row r="789" spans="1:25" x14ac:dyDescent="0.2">
      <c r="A789" s="85"/>
      <c r="B789" s="86"/>
      <c r="C789" s="86"/>
      <c r="D789" s="86"/>
      <c r="E789" s="86"/>
      <c r="F789" s="86"/>
      <c r="G789" s="86"/>
      <c r="H789" s="86"/>
      <c r="I789" s="86"/>
      <c r="U789" s="86"/>
      <c r="Y789" s="86"/>
    </row>
    <row r="790" spans="1:25" x14ac:dyDescent="0.2">
      <c r="A790" s="85"/>
      <c r="B790" s="86"/>
      <c r="C790" s="86"/>
      <c r="D790" s="86"/>
      <c r="E790" s="86"/>
      <c r="F790" s="86"/>
      <c r="G790" s="86"/>
      <c r="H790" s="86"/>
      <c r="I790" s="86"/>
      <c r="U790" s="86"/>
      <c r="Y790" s="86"/>
    </row>
    <row r="791" spans="1:25" x14ac:dyDescent="0.2">
      <c r="A791" s="85"/>
      <c r="B791" s="86"/>
      <c r="C791" s="86"/>
      <c r="D791" s="86"/>
      <c r="E791" s="86"/>
      <c r="F791" s="86"/>
      <c r="G791" s="86"/>
      <c r="H791" s="86"/>
      <c r="I791" s="86"/>
      <c r="U791" s="86"/>
      <c r="Y791" s="86"/>
    </row>
    <row r="792" spans="1:25" x14ac:dyDescent="0.2">
      <c r="A792" s="85"/>
      <c r="B792" s="86"/>
      <c r="C792" s="86"/>
      <c r="D792" s="86"/>
      <c r="E792" s="86"/>
      <c r="F792" s="86"/>
      <c r="G792" s="86"/>
      <c r="H792" s="86"/>
      <c r="I792" s="86"/>
      <c r="U792" s="86"/>
      <c r="Y792" s="86"/>
    </row>
    <row r="793" spans="1:25" x14ac:dyDescent="0.2">
      <c r="A793" s="85"/>
      <c r="B793" s="86"/>
      <c r="C793" s="86"/>
      <c r="D793" s="86"/>
      <c r="E793" s="86"/>
      <c r="F793" s="86"/>
      <c r="G793" s="86"/>
      <c r="H793" s="86"/>
      <c r="I793" s="86"/>
      <c r="U793" s="86"/>
      <c r="Y793" s="86"/>
    </row>
    <row r="794" spans="1:25" x14ac:dyDescent="0.2">
      <c r="A794" s="85"/>
      <c r="B794" s="86"/>
      <c r="C794" s="86"/>
      <c r="D794" s="86"/>
      <c r="E794" s="86"/>
      <c r="F794" s="86"/>
      <c r="G794" s="86"/>
      <c r="H794" s="86"/>
      <c r="I794" s="86"/>
      <c r="U794" s="86"/>
      <c r="Y794" s="86"/>
    </row>
    <row r="795" spans="1:25" x14ac:dyDescent="0.2">
      <c r="A795" s="85"/>
      <c r="B795" s="86"/>
      <c r="C795" s="86"/>
      <c r="D795" s="86"/>
      <c r="E795" s="86"/>
      <c r="F795" s="86"/>
      <c r="G795" s="86"/>
      <c r="H795" s="86"/>
      <c r="I795" s="86"/>
      <c r="U795" s="86"/>
      <c r="Y795" s="86"/>
    </row>
    <row r="796" spans="1:25" x14ac:dyDescent="0.2">
      <c r="A796" s="85"/>
      <c r="B796" s="86"/>
      <c r="C796" s="86"/>
      <c r="D796" s="86"/>
      <c r="E796" s="86"/>
      <c r="F796" s="86"/>
      <c r="G796" s="86"/>
      <c r="H796" s="86"/>
      <c r="I796" s="86"/>
      <c r="U796" s="86"/>
      <c r="Y796" s="86"/>
    </row>
    <row r="797" spans="1:25" x14ac:dyDescent="0.2">
      <c r="A797" s="85"/>
      <c r="B797" s="86"/>
      <c r="C797" s="86"/>
      <c r="D797" s="86"/>
      <c r="E797" s="86"/>
      <c r="F797" s="86"/>
      <c r="G797" s="86"/>
      <c r="H797" s="86"/>
      <c r="I797" s="86"/>
      <c r="U797" s="86"/>
      <c r="Y797" s="86"/>
    </row>
    <row r="798" spans="1:25" x14ac:dyDescent="0.2">
      <c r="A798" s="85"/>
      <c r="B798" s="86"/>
      <c r="C798" s="86"/>
      <c r="D798" s="86"/>
      <c r="E798" s="86"/>
      <c r="F798" s="86"/>
      <c r="G798" s="86"/>
      <c r="H798" s="86"/>
      <c r="I798" s="86"/>
      <c r="U798" s="86"/>
      <c r="Y798" s="86"/>
    </row>
    <row r="799" spans="1:25" x14ac:dyDescent="0.2">
      <c r="A799" s="85"/>
      <c r="B799" s="86"/>
      <c r="C799" s="86"/>
      <c r="D799" s="86"/>
      <c r="E799" s="86"/>
      <c r="F799" s="86"/>
      <c r="G799" s="86"/>
      <c r="H799" s="86"/>
      <c r="I799" s="86"/>
      <c r="U799" s="86"/>
      <c r="Y799" s="86"/>
    </row>
    <row r="800" spans="1:25" x14ac:dyDescent="0.2">
      <c r="A800" s="85"/>
      <c r="B800" s="86"/>
      <c r="C800" s="86"/>
      <c r="D800" s="86"/>
      <c r="E800" s="86"/>
      <c r="F800" s="86"/>
      <c r="G800" s="86"/>
      <c r="H800" s="86"/>
      <c r="I800" s="86"/>
      <c r="U800" s="86"/>
      <c r="Y800" s="86"/>
    </row>
    <row r="801" spans="1:25" x14ac:dyDescent="0.2">
      <c r="A801" s="85"/>
      <c r="B801" s="86"/>
      <c r="C801" s="86"/>
      <c r="D801" s="86"/>
      <c r="E801" s="86"/>
      <c r="F801" s="86"/>
      <c r="G801" s="86"/>
      <c r="H801" s="86"/>
      <c r="I801" s="86"/>
      <c r="U801" s="86"/>
      <c r="Y801" s="86"/>
    </row>
    <row r="802" spans="1:25" x14ac:dyDescent="0.2">
      <c r="A802" s="85"/>
      <c r="B802" s="86"/>
      <c r="C802" s="86"/>
      <c r="D802" s="86"/>
      <c r="E802" s="86"/>
      <c r="F802" s="86"/>
      <c r="G802" s="86"/>
      <c r="H802" s="86"/>
      <c r="I802" s="86"/>
      <c r="U802" s="86"/>
      <c r="Y802" s="86"/>
    </row>
    <row r="803" spans="1:25" x14ac:dyDescent="0.2">
      <c r="A803" s="85"/>
      <c r="B803" s="86"/>
      <c r="C803" s="86"/>
      <c r="D803" s="86"/>
      <c r="E803" s="86"/>
      <c r="F803" s="86"/>
      <c r="G803" s="86"/>
      <c r="H803" s="86"/>
      <c r="I803" s="86"/>
      <c r="U803" s="86"/>
      <c r="Y803" s="86"/>
    </row>
    <row r="804" spans="1:25" x14ac:dyDescent="0.2">
      <c r="A804" s="85"/>
      <c r="B804" s="86"/>
      <c r="C804" s="86"/>
      <c r="D804" s="86"/>
      <c r="E804" s="86"/>
      <c r="F804" s="86"/>
      <c r="G804" s="86"/>
      <c r="H804" s="86"/>
      <c r="I804" s="86"/>
      <c r="U804" s="86"/>
      <c r="Y804" s="86"/>
    </row>
    <row r="805" spans="1:25" x14ac:dyDescent="0.2">
      <c r="A805" s="85"/>
      <c r="B805" s="86"/>
      <c r="C805" s="86"/>
      <c r="D805" s="86"/>
      <c r="E805" s="86"/>
      <c r="F805" s="86"/>
      <c r="G805" s="86"/>
      <c r="H805" s="86"/>
      <c r="I805" s="86"/>
      <c r="U805" s="86"/>
      <c r="Y805" s="86"/>
    </row>
    <row r="806" spans="1:25" x14ac:dyDescent="0.2">
      <c r="A806" s="85"/>
      <c r="B806" s="86"/>
      <c r="C806" s="86"/>
      <c r="D806" s="86"/>
      <c r="E806" s="86"/>
      <c r="F806" s="86"/>
      <c r="G806" s="86"/>
      <c r="H806" s="86"/>
      <c r="I806" s="86"/>
      <c r="U806" s="86"/>
      <c r="Y806" s="86"/>
    </row>
    <row r="807" spans="1:25" x14ac:dyDescent="0.2">
      <c r="A807" s="85"/>
      <c r="B807" s="86"/>
      <c r="C807" s="86"/>
      <c r="D807" s="86"/>
      <c r="E807" s="86"/>
      <c r="F807" s="86"/>
      <c r="G807" s="86"/>
      <c r="H807" s="86"/>
      <c r="I807" s="86"/>
      <c r="U807" s="86"/>
      <c r="Y807" s="86"/>
    </row>
    <row r="808" spans="1:25" x14ac:dyDescent="0.2">
      <c r="A808" s="85"/>
      <c r="B808" s="86"/>
      <c r="C808" s="86"/>
      <c r="D808" s="86"/>
      <c r="E808" s="86"/>
      <c r="F808" s="86"/>
      <c r="G808" s="86"/>
      <c r="H808" s="86"/>
      <c r="I808" s="86"/>
      <c r="U808" s="86"/>
      <c r="Y808" s="86"/>
    </row>
    <row r="809" spans="1:25" x14ac:dyDescent="0.2">
      <c r="A809" s="85"/>
      <c r="B809" s="86"/>
      <c r="C809" s="86"/>
      <c r="D809" s="86"/>
      <c r="E809" s="86"/>
      <c r="F809" s="86"/>
      <c r="G809" s="86"/>
      <c r="H809" s="86"/>
      <c r="I809" s="86"/>
      <c r="U809" s="86"/>
      <c r="Y809" s="86"/>
    </row>
    <row r="810" spans="1:25" x14ac:dyDescent="0.2">
      <c r="A810" s="85"/>
      <c r="B810" s="86"/>
      <c r="C810" s="86"/>
      <c r="D810" s="86"/>
      <c r="E810" s="86"/>
      <c r="F810" s="86"/>
      <c r="G810" s="86"/>
      <c r="H810" s="86"/>
      <c r="I810" s="86"/>
      <c r="U810" s="86"/>
      <c r="Y810" s="86"/>
    </row>
    <row r="811" spans="1:25" x14ac:dyDescent="0.2">
      <c r="A811" s="85"/>
      <c r="B811" s="86"/>
      <c r="C811" s="86"/>
      <c r="D811" s="86"/>
      <c r="E811" s="86"/>
      <c r="F811" s="86"/>
      <c r="G811" s="86"/>
      <c r="H811" s="86"/>
      <c r="I811" s="86"/>
      <c r="U811" s="86"/>
      <c r="Y811" s="86"/>
    </row>
    <row r="812" spans="1:25" x14ac:dyDescent="0.2">
      <c r="A812" s="85"/>
      <c r="B812" s="86"/>
      <c r="C812" s="86"/>
      <c r="D812" s="86"/>
      <c r="E812" s="86"/>
      <c r="F812" s="86"/>
      <c r="G812" s="86"/>
      <c r="H812" s="86"/>
      <c r="I812" s="86"/>
      <c r="U812" s="86"/>
      <c r="Y812" s="86"/>
    </row>
    <row r="813" spans="1:25" x14ac:dyDescent="0.2">
      <c r="A813" s="85"/>
      <c r="B813" s="86"/>
      <c r="C813" s="86"/>
      <c r="D813" s="86"/>
      <c r="E813" s="86"/>
      <c r="F813" s="86"/>
      <c r="G813" s="86"/>
      <c r="H813" s="86"/>
      <c r="I813" s="86"/>
      <c r="U813" s="86"/>
      <c r="Y813" s="86"/>
    </row>
    <row r="814" spans="1:25" x14ac:dyDescent="0.2">
      <c r="A814" s="85"/>
      <c r="B814" s="86"/>
      <c r="C814" s="86"/>
      <c r="D814" s="86"/>
      <c r="E814" s="86"/>
      <c r="F814" s="86"/>
      <c r="G814" s="86"/>
      <c r="H814" s="86"/>
      <c r="I814" s="86"/>
      <c r="U814" s="86"/>
      <c r="Y814" s="86"/>
    </row>
    <row r="815" spans="1:25" x14ac:dyDescent="0.2">
      <c r="A815" s="85"/>
      <c r="B815" s="86"/>
      <c r="C815" s="86"/>
      <c r="D815" s="86"/>
      <c r="E815" s="86"/>
      <c r="F815" s="86"/>
      <c r="G815" s="86"/>
      <c r="H815" s="86"/>
      <c r="I815" s="86"/>
      <c r="U815" s="86"/>
      <c r="Y815" s="86"/>
    </row>
    <row r="816" spans="1:25" x14ac:dyDescent="0.2">
      <c r="A816" s="85"/>
      <c r="B816" s="86"/>
      <c r="C816" s="86"/>
      <c r="D816" s="86"/>
      <c r="E816" s="86"/>
      <c r="F816" s="86"/>
      <c r="G816" s="86"/>
      <c r="H816" s="86"/>
      <c r="I816" s="86"/>
      <c r="U816" s="86"/>
      <c r="Y816" s="86"/>
    </row>
    <row r="817" spans="1:25" x14ac:dyDescent="0.2">
      <c r="A817" s="85"/>
      <c r="B817" s="86"/>
      <c r="C817" s="86"/>
      <c r="D817" s="86"/>
      <c r="E817" s="86"/>
      <c r="F817" s="86"/>
      <c r="G817" s="86"/>
      <c r="H817" s="86"/>
      <c r="I817" s="86"/>
      <c r="U817" s="86"/>
      <c r="Y817" s="86"/>
    </row>
    <row r="818" spans="1:25" x14ac:dyDescent="0.2">
      <c r="A818" s="85"/>
      <c r="B818" s="86"/>
      <c r="C818" s="86"/>
      <c r="D818" s="86"/>
      <c r="E818" s="86"/>
      <c r="F818" s="86"/>
      <c r="G818" s="86"/>
      <c r="H818" s="86"/>
      <c r="I818" s="86"/>
      <c r="U818" s="86"/>
      <c r="Y818" s="86"/>
    </row>
    <row r="819" spans="1:25" x14ac:dyDescent="0.2">
      <c r="A819" s="85"/>
      <c r="B819" s="86"/>
      <c r="C819" s="86"/>
      <c r="D819" s="86"/>
      <c r="E819" s="86"/>
      <c r="F819" s="86"/>
      <c r="G819" s="86"/>
      <c r="H819" s="86"/>
      <c r="I819" s="86"/>
      <c r="U819" s="86"/>
      <c r="Y819" s="86"/>
    </row>
    <row r="820" spans="1:25" x14ac:dyDescent="0.2">
      <c r="A820" s="85"/>
      <c r="B820" s="86"/>
      <c r="C820" s="86"/>
      <c r="D820" s="86"/>
      <c r="E820" s="86"/>
      <c r="F820" s="86"/>
      <c r="G820" s="86"/>
      <c r="H820" s="86"/>
      <c r="I820" s="86"/>
      <c r="U820" s="86"/>
      <c r="Y820" s="86"/>
    </row>
    <row r="821" spans="1:25" x14ac:dyDescent="0.2">
      <c r="A821" s="85"/>
      <c r="B821" s="86"/>
      <c r="C821" s="86"/>
      <c r="D821" s="86"/>
      <c r="E821" s="86"/>
      <c r="F821" s="86"/>
      <c r="G821" s="86"/>
      <c r="H821" s="86"/>
      <c r="I821" s="86"/>
      <c r="U821" s="86"/>
      <c r="Y821" s="86"/>
    </row>
    <row r="822" spans="1:25" x14ac:dyDescent="0.2">
      <c r="A822" s="85"/>
      <c r="B822" s="86"/>
      <c r="C822" s="86"/>
      <c r="D822" s="86"/>
      <c r="E822" s="86"/>
      <c r="F822" s="86"/>
      <c r="G822" s="86"/>
      <c r="H822" s="86"/>
      <c r="I822" s="86"/>
      <c r="U822" s="86"/>
      <c r="Y822" s="86"/>
    </row>
    <row r="823" spans="1:25" x14ac:dyDescent="0.2">
      <c r="A823" s="85"/>
      <c r="B823" s="86"/>
      <c r="C823" s="86"/>
      <c r="D823" s="86"/>
      <c r="E823" s="86"/>
      <c r="F823" s="86"/>
      <c r="G823" s="86"/>
      <c r="H823" s="86"/>
      <c r="I823" s="86"/>
      <c r="U823" s="86"/>
      <c r="Y823" s="86"/>
    </row>
    <row r="824" spans="1:25" x14ac:dyDescent="0.2">
      <c r="A824" s="85"/>
      <c r="B824" s="86"/>
      <c r="C824" s="86"/>
      <c r="D824" s="86"/>
      <c r="E824" s="86"/>
      <c r="F824" s="86"/>
      <c r="G824" s="86"/>
      <c r="H824" s="86"/>
      <c r="I824" s="86"/>
      <c r="U824" s="86"/>
      <c r="Y824" s="86"/>
    </row>
    <row r="825" spans="1:25" x14ac:dyDescent="0.2">
      <c r="A825" s="85"/>
      <c r="B825" s="86"/>
      <c r="C825" s="86"/>
      <c r="D825" s="86"/>
      <c r="E825" s="86"/>
      <c r="F825" s="86"/>
      <c r="G825" s="86"/>
      <c r="H825" s="86"/>
      <c r="I825" s="86"/>
      <c r="U825" s="86"/>
      <c r="Y825" s="86"/>
    </row>
    <row r="826" spans="1:25" x14ac:dyDescent="0.2">
      <c r="A826" s="85"/>
      <c r="B826" s="86"/>
      <c r="C826" s="86"/>
      <c r="D826" s="86"/>
      <c r="E826" s="86"/>
      <c r="F826" s="86"/>
      <c r="G826" s="86"/>
      <c r="H826" s="86"/>
      <c r="I826" s="86"/>
      <c r="U826" s="86"/>
      <c r="Y826" s="86"/>
    </row>
    <row r="827" spans="1:25" x14ac:dyDescent="0.2">
      <c r="A827" s="85"/>
      <c r="B827" s="86"/>
      <c r="C827" s="86"/>
      <c r="D827" s="86"/>
      <c r="E827" s="86"/>
      <c r="F827" s="86"/>
      <c r="G827" s="86"/>
      <c r="H827" s="86"/>
      <c r="I827" s="86"/>
      <c r="U827" s="86"/>
      <c r="Y827" s="86"/>
    </row>
    <row r="828" spans="1:25" x14ac:dyDescent="0.2">
      <c r="A828" s="85"/>
      <c r="B828" s="86"/>
      <c r="C828" s="86"/>
      <c r="D828" s="86"/>
      <c r="E828" s="86"/>
      <c r="F828" s="86"/>
      <c r="G828" s="86"/>
      <c r="H828" s="86"/>
      <c r="I828" s="86"/>
      <c r="U828" s="86"/>
      <c r="Y828" s="86"/>
    </row>
    <row r="829" spans="1:25" x14ac:dyDescent="0.2">
      <c r="A829" s="85"/>
      <c r="B829" s="86"/>
      <c r="C829" s="86"/>
      <c r="D829" s="86"/>
      <c r="E829" s="86"/>
      <c r="F829" s="86"/>
      <c r="G829" s="86"/>
      <c r="H829" s="86"/>
      <c r="I829" s="86"/>
      <c r="U829" s="86"/>
      <c r="Y829" s="86"/>
    </row>
    <row r="830" spans="1:25" x14ac:dyDescent="0.2">
      <c r="A830" s="85"/>
      <c r="B830" s="86"/>
      <c r="C830" s="86"/>
      <c r="D830" s="86"/>
      <c r="E830" s="86"/>
      <c r="F830" s="86"/>
      <c r="G830" s="86"/>
      <c r="H830" s="86"/>
      <c r="I830" s="86"/>
      <c r="U830" s="86"/>
      <c r="Y830" s="86"/>
    </row>
    <row r="831" spans="1:25" x14ac:dyDescent="0.2">
      <c r="A831" s="85"/>
      <c r="B831" s="86"/>
      <c r="C831" s="86"/>
      <c r="D831" s="86"/>
      <c r="E831" s="86"/>
      <c r="F831" s="86"/>
      <c r="G831" s="86"/>
      <c r="H831" s="86"/>
      <c r="I831" s="86"/>
      <c r="U831" s="86"/>
      <c r="Y831" s="86"/>
    </row>
    <row r="832" spans="1:25" x14ac:dyDescent="0.2">
      <c r="A832" s="85"/>
      <c r="B832" s="86"/>
      <c r="C832" s="86"/>
      <c r="D832" s="86"/>
      <c r="E832" s="86"/>
      <c r="F832" s="86"/>
      <c r="G832" s="86"/>
      <c r="H832" s="86"/>
      <c r="I832" s="86"/>
      <c r="U832" s="86"/>
      <c r="Y832" s="86"/>
    </row>
    <row r="833" spans="1:25" x14ac:dyDescent="0.2">
      <c r="A833" s="85"/>
      <c r="B833" s="86"/>
      <c r="C833" s="86"/>
      <c r="D833" s="86"/>
      <c r="E833" s="86"/>
      <c r="F833" s="86"/>
      <c r="G833" s="86"/>
      <c r="H833" s="86"/>
      <c r="I833" s="86"/>
      <c r="U833" s="86"/>
      <c r="Y833" s="86"/>
    </row>
    <row r="834" spans="1:25" x14ac:dyDescent="0.2">
      <c r="A834" s="85"/>
      <c r="B834" s="86"/>
      <c r="C834" s="86"/>
      <c r="D834" s="86"/>
      <c r="E834" s="86"/>
      <c r="F834" s="86"/>
      <c r="G834" s="86"/>
      <c r="H834" s="86"/>
      <c r="I834" s="86"/>
      <c r="U834" s="86"/>
      <c r="Y834" s="86"/>
    </row>
    <row r="835" spans="1:25" x14ac:dyDescent="0.2">
      <c r="A835" s="85"/>
      <c r="B835" s="86"/>
      <c r="C835" s="86"/>
      <c r="D835" s="86"/>
      <c r="E835" s="86"/>
      <c r="F835" s="86"/>
      <c r="G835" s="86"/>
      <c r="H835" s="86"/>
      <c r="I835" s="86"/>
      <c r="U835" s="86"/>
      <c r="Y835" s="86"/>
    </row>
    <row r="836" spans="1:25" x14ac:dyDescent="0.2">
      <c r="A836" s="85"/>
      <c r="B836" s="86"/>
      <c r="C836" s="86"/>
      <c r="D836" s="86"/>
      <c r="E836" s="86"/>
      <c r="F836" s="86"/>
      <c r="G836" s="86"/>
      <c r="H836" s="86"/>
      <c r="I836" s="86"/>
      <c r="U836" s="86"/>
      <c r="Y836" s="86"/>
    </row>
    <row r="837" spans="1:25" x14ac:dyDescent="0.2">
      <c r="A837" s="85"/>
      <c r="B837" s="86"/>
      <c r="C837" s="86"/>
      <c r="D837" s="86"/>
      <c r="E837" s="86"/>
      <c r="F837" s="86"/>
      <c r="G837" s="86"/>
      <c r="H837" s="86"/>
      <c r="I837" s="86"/>
      <c r="U837" s="86"/>
      <c r="Y837" s="86"/>
    </row>
    <row r="838" spans="1:25" x14ac:dyDescent="0.2">
      <c r="A838" s="85"/>
      <c r="B838" s="86"/>
      <c r="C838" s="86"/>
      <c r="D838" s="86"/>
      <c r="E838" s="86"/>
      <c r="F838" s="86"/>
      <c r="G838" s="86"/>
      <c r="H838" s="86"/>
      <c r="I838" s="86"/>
      <c r="U838" s="86"/>
      <c r="Y838" s="86"/>
    </row>
    <row r="839" spans="1:25" x14ac:dyDescent="0.2">
      <c r="A839" s="85"/>
      <c r="B839" s="86"/>
      <c r="C839" s="86"/>
      <c r="D839" s="86"/>
      <c r="E839" s="86"/>
      <c r="F839" s="86"/>
      <c r="G839" s="86"/>
      <c r="H839" s="86"/>
      <c r="I839" s="86"/>
      <c r="U839" s="86"/>
      <c r="Y839" s="86"/>
    </row>
    <row r="840" spans="1:25" x14ac:dyDescent="0.2">
      <c r="A840" s="85"/>
      <c r="B840" s="86"/>
      <c r="C840" s="86"/>
      <c r="D840" s="86"/>
      <c r="E840" s="86"/>
      <c r="F840" s="86"/>
      <c r="G840" s="86"/>
      <c r="H840" s="86"/>
      <c r="I840" s="86"/>
      <c r="U840" s="86"/>
      <c r="Y840" s="86"/>
    </row>
    <row r="841" spans="1:25" x14ac:dyDescent="0.2">
      <c r="A841" s="85"/>
      <c r="B841" s="86"/>
      <c r="C841" s="86"/>
      <c r="D841" s="86"/>
      <c r="E841" s="86"/>
      <c r="F841" s="86"/>
      <c r="G841" s="86"/>
      <c r="H841" s="86"/>
      <c r="I841" s="86"/>
      <c r="U841" s="86"/>
      <c r="Y841" s="86"/>
    </row>
    <row r="842" spans="1:25" x14ac:dyDescent="0.2">
      <c r="A842" s="85"/>
      <c r="B842" s="86"/>
      <c r="C842" s="86"/>
      <c r="D842" s="86"/>
      <c r="E842" s="86"/>
      <c r="F842" s="86"/>
      <c r="G842" s="86"/>
      <c r="H842" s="86"/>
      <c r="I842" s="86"/>
      <c r="U842" s="86"/>
      <c r="Y842" s="86"/>
    </row>
    <row r="843" spans="1:25" x14ac:dyDescent="0.2">
      <c r="A843" s="85"/>
      <c r="B843" s="86"/>
      <c r="C843" s="86"/>
      <c r="D843" s="86"/>
      <c r="E843" s="86"/>
      <c r="F843" s="86"/>
      <c r="G843" s="86"/>
      <c r="H843" s="86"/>
      <c r="I843" s="86"/>
      <c r="U843" s="86"/>
      <c r="Y843" s="86"/>
    </row>
    <row r="844" spans="1:25" x14ac:dyDescent="0.2">
      <c r="A844" s="85"/>
      <c r="B844" s="86"/>
      <c r="C844" s="86"/>
      <c r="D844" s="86"/>
      <c r="E844" s="86"/>
      <c r="F844" s="86"/>
      <c r="G844" s="86"/>
      <c r="H844" s="86"/>
      <c r="I844" s="86"/>
      <c r="U844" s="86"/>
      <c r="Y844" s="86"/>
    </row>
    <row r="845" spans="1:25" x14ac:dyDescent="0.2">
      <c r="A845" s="85"/>
      <c r="B845" s="86"/>
      <c r="C845" s="86"/>
      <c r="D845" s="86"/>
      <c r="E845" s="86"/>
      <c r="F845" s="86"/>
      <c r="G845" s="86"/>
      <c r="H845" s="86"/>
      <c r="I845" s="86"/>
      <c r="U845" s="86"/>
      <c r="Y845" s="86"/>
    </row>
    <row r="846" spans="1:25" x14ac:dyDescent="0.2">
      <c r="A846" s="85"/>
      <c r="B846" s="86"/>
      <c r="C846" s="86"/>
      <c r="D846" s="86"/>
      <c r="E846" s="86"/>
      <c r="F846" s="86"/>
      <c r="G846" s="86"/>
      <c r="H846" s="86"/>
      <c r="I846" s="86"/>
      <c r="U846" s="86"/>
      <c r="Y846" s="86"/>
    </row>
    <row r="847" spans="1:25" x14ac:dyDescent="0.2">
      <c r="A847" s="85"/>
      <c r="B847" s="86"/>
      <c r="C847" s="86"/>
      <c r="D847" s="86"/>
      <c r="E847" s="86"/>
      <c r="F847" s="86"/>
      <c r="G847" s="86"/>
      <c r="H847" s="86"/>
      <c r="I847" s="86"/>
      <c r="U847" s="86"/>
      <c r="Y847" s="86"/>
    </row>
    <row r="848" spans="1:25" x14ac:dyDescent="0.2">
      <c r="A848" s="85"/>
      <c r="B848" s="86"/>
      <c r="C848" s="86"/>
      <c r="D848" s="86"/>
      <c r="E848" s="86"/>
      <c r="F848" s="86"/>
      <c r="G848" s="86"/>
      <c r="H848" s="86"/>
      <c r="I848" s="86"/>
      <c r="U848" s="86"/>
      <c r="Y848" s="86"/>
    </row>
    <row r="849" spans="1:25" x14ac:dyDescent="0.2">
      <c r="A849" s="85"/>
      <c r="B849" s="86"/>
      <c r="C849" s="86"/>
      <c r="D849" s="86"/>
      <c r="E849" s="86"/>
      <c r="F849" s="86"/>
      <c r="G849" s="86"/>
      <c r="H849" s="86"/>
      <c r="I849" s="86"/>
      <c r="U849" s="86"/>
      <c r="Y849" s="86"/>
    </row>
    <row r="850" spans="1:25" x14ac:dyDescent="0.2">
      <c r="A850" s="85"/>
      <c r="B850" s="86"/>
      <c r="C850" s="86"/>
      <c r="D850" s="86"/>
      <c r="E850" s="86"/>
      <c r="F850" s="86"/>
      <c r="G850" s="86"/>
      <c r="H850" s="86"/>
      <c r="I850" s="86"/>
      <c r="U850" s="86"/>
      <c r="Y850" s="86"/>
    </row>
    <row r="851" spans="1:25" x14ac:dyDescent="0.2">
      <c r="A851" s="85"/>
      <c r="B851" s="86"/>
      <c r="C851" s="86"/>
      <c r="D851" s="86"/>
      <c r="E851" s="86"/>
      <c r="F851" s="86"/>
      <c r="G851" s="86"/>
      <c r="H851" s="86"/>
      <c r="I851" s="86"/>
      <c r="U851" s="86"/>
      <c r="Y851" s="86"/>
    </row>
    <row r="852" spans="1:25" x14ac:dyDescent="0.2">
      <c r="A852" s="85"/>
      <c r="B852" s="86"/>
      <c r="C852" s="86"/>
      <c r="D852" s="86"/>
      <c r="E852" s="86"/>
      <c r="F852" s="86"/>
      <c r="G852" s="86"/>
      <c r="H852" s="86"/>
      <c r="I852" s="86"/>
      <c r="U852" s="86"/>
      <c r="Y852" s="86"/>
    </row>
    <row r="853" spans="1:25" x14ac:dyDescent="0.2">
      <c r="A853" s="85"/>
      <c r="B853" s="86"/>
      <c r="C853" s="86"/>
      <c r="D853" s="86"/>
      <c r="E853" s="86"/>
      <c r="F853" s="86"/>
      <c r="G853" s="86"/>
      <c r="H853" s="86"/>
      <c r="I853" s="86"/>
      <c r="U853" s="86"/>
      <c r="Y853" s="86"/>
    </row>
    <row r="854" spans="1:25" x14ac:dyDescent="0.2">
      <c r="A854" s="85"/>
      <c r="B854" s="86"/>
      <c r="C854" s="86"/>
      <c r="D854" s="86"/>
      <c r="E854" s="86"/>
      <c r="F854" s="86"/>
      <c r="G854" s="86"/>
      <c r="H854" s="86"/>
      <c r="I854" s="86"/>
      <c r="U854" s="86"/>
      <c r="Y854" s="86"/>
    </row>
    <row r="855" spans="1:25" x14ac:dyDescent="0.2">
      <c r="A855" s="85"/>
      <c r="B855" s="86"/>
      <c r="C855" s="86"/>
      <c r="D855" s="86"/>
      <c r="E855" s="86"/>
      <c r="F855" s="86"/>
      <c r="G855" s="86"/>
      <c r="H855" s="86"/>
      <c r="I855" s="86"/>
      <c r="U855" s="86"/>
      <c r="Y855" s="86"/>
    </row>
    <row r="856" spans="1:25" x14ac:dyDescent="0.2">
      <c r="A856" s="85"/>
      <c r="B856" s="86"/>
      <c r="C856" s="86"/>
      <c r="D856" s="86"/>
      <c r="E856" s="86"/>
      <c r="F856" s="86"/>
      <c r="G856" s="86"/>
      <c r="H856" s="86"/>
      <c r="I856" s="86"/>
      <c r="U856" s="86"/>
      <c r="Y856" s="86"/>
    </row>
    <row r="857" spans="1:25" x14ac:dyDescent="0.2">
      <c r="A857" s="85"/>
      <c r="B857" s="86"/>
      <c r="C857" s="86"/>
      <c r="D857" s="86"/>
      <c r="E857" s="86"/>
      <c r="F857" s="86"/>
      <c r="G857" s="86"/>
      <c r="H857" s="86"/>
      <c r="I857" s="86"/>
      <c r="U857" s="86"/>
      <c r="Y857" s="86"/>
    </row>
    <row r="858" spans="1:25" x14ac:dyDescent="0.2">
      <c r="A858" s="85"/>
      <c r="B858" s="86"/>
      <c r="C858" s="86"/>
      <c r="D858" s="86"/>
      <c r="E858" s="86"/>
      <c r="F858" s="86"/>
      <c r="G858" s="86"/>
      <c r="H858" s="86"/>
      <c r="I858" s="86"/>
      <c r="U858" s="86"/>
      <c r="Y858" s="86"/>
    </row>
    <row r="859" spans="1:25" x14ac:dyDescent="0.2">
      <c r="A859" s="85"/>
      <c r="B859" s="86"/>
      <c r="C859" s="86"/>
      <c r="D859" s="86"/>
      <c r="E859" s="86"/>
      <c r="F859" s="86"/>
      <c r="G859" s="86"/>
      <c r="H859" s="86"/>
      <c r="I859" s="86"/>
      <c r="U859" s="86"/>
      <c r="Y859" s="86"/>
    </row>
    <row r="860" spans="1:25" x14ac:dyDescent="0.2">
      <c r="A860" s="85"/>
      <c r="B860" s="86"/>
      <c r="C860" s="86"/>
      <c r="D860" s="86"/>
      <c r="E860" s="86"/>
      <c r="F860" s="86"/>
      <c r="G860" s="86"/>
      <c r="H860" s="86"/>
      <c r="I860" s="86"/>
      <c r="U860" s="86"/>
      <c r="Y860" s="86"/>
    </row>
    <row r="861" spans="1:25" x14ac:dyDescent="0.2">
      <c r="A861" s="85"/>
      <c r="B861" s="86"/>
      <c r="C861" s="86"/>
      <c r="D861" s="86"/>
      <c r="E861" s="86"/>
      <c r="F861" s="86"/>
      <c r="G861" s="86"/>
      <c r="H861" s="86"/>
      <c r="I861" s="86"/>
      <c r="U861" s="86"/>
      <c r="Y861" s="86"/>
    </row>
    <row r="862" spans="1:25" x14ac:dyDescent="0.2">
      <c r="A862" s="85"/>
      <c r="B862" s="86"/>
      <c r="C862" s="86"/>
      <c r="D862" s="86"/>
      <c r="E862" s="86"/>
      <c r="F862" s="86"/>
      <c r="G862" s="86"/>
      <c r="H862" s="86"/>
      <c r="I862" s="86"/>
      <c r="U862" s="86"/>
      <c r="Y862" s="86"/>
    </row>
    <row r="863" spans="1:25" x14ac:dyDescent="0.2">
      <c r="A863" s="85"/>
      <c r="B863" s="86"/>
      <c r="C863" s="86"/>
      <c r="D863" s="86"/>
      <c r="E863" s="86"/>
      <c r="F863" s="86"/>
      <c r="G863" s="86"/>
      <c r="H863" s="86"/>
      <c r="I863" s="86"/>
      <c r="U863" s="86"/>
      <c r="Y863" s="86"/>
    </row>
    <row r="864" spans="1:25" x14ac:dyDescent="0.2">
      <c r="A864" s="85"/>
      <c r="B864" s="86"/>
      <c r="C864" s="86"/>
      <c r="D864" s="86"/>
      <c r="E864" s="86"/>
      <c r="F864" s="86"/>
      <c r="G864" s="86"/>
      <c r="H864" s="86"/>
      <c r="I864" s="86"/>
      <c r="U864" s="86"/>
      <c r="Y864" s="86"/>
    </row>
    <row r="865" spans="1:25" x14ac:dyDescent="0.2">
      <c r="A865" s="85"/>
      <c r="B865" s="86"/>
      <c r="C865" s="86"/>
      <c r="D865" s="86"/>
      <c r="E865" s="86"/>
      <c r="F865" s="86"/>
      <c r="G865" s="86"/>
      <c r="H865" s="86"/>
      <c r="I865" s="86"/>
      <c r="U865" s="86"/>
      <c r="Y865" s="86"/>
    </row>
    <row r="866" spans="1:25" x14ac:dyDescent="0.2">
      <c r="A866" s="85"/>
      <c r="B866" s="86"/>
      <c r="C866" s="86"/>
      <c r="D866" s="86"/>
      <c r="E866" s="86"/>
      <c r="F866" s="86"/>
      <c r="G866" s="86"/>
      <c r="H866" s="86"/>
      <c r="I866" s="86"/>
      <c r="U866" s="86"/>
      <c r="Y866" s="86"/>
    </row>
    <row r="867" spans="1:25" x14ac:dyDescent="0.2">
      <c r="A867" s="85"/>
      <c r="B867" s="86"/>
      <c r="C867" s="86"/>
      <c r="D867" s="86"/>
      <c r="E867" s="86"/>
      <c r="F867" s="86"/>
      <c r="G867" s="86"/>
      <c r="H867" s="86"/>
      <c r="I867" s="86"/>
      <c r="U867" s="86"/>
      <c r="Y867" s="86"/>
    </row>
    <row r="868" spans="1:25" x14ac:dyDescent="0.2">
      <c r="A868" s="85"/>
      <c r="B868" s="86"/>
      <c r="C868" s="86"/>
      <c r="D868" s="86"/>
      <c r="E868" s="86"/>
      <c r="F868" s="86"/>
      <c r="G868" s="86"/>
      <c r="H868" s="86"/>
      <c r="I868" s="86"/>
      <c r="U868" s="86"/>
      <c r="Y868" s="86"/>
    </row>
    <row r="869" spans="1:25" x14ac:dyDescent="0.2">
      <c r="A869" s="85"/>
      <c r="B869" s="86"/>
      <c r="C869" s="86"/>
      <c r="D869" s="86"/>
      <c r="E869" s="86"/>
      <c r="F869" s="86"/>
      <c r="G869" s="86"/>
      <c r="H869" s="86"/>
      <c r="I869" s="86"/>
      <c r="U869" s="86"/>
      <c r="Y869" s="86"/>
    </row>
    <row r="870" spans="1:25" x14ac:dyDescent="0.2">
      <c r="A870" s="85"/>
      <c r="B870" s="86"/>
      <c r="C870" s="86"/>
      <c r="D870" s="86"/>
      <c r="E870" s="86"/>
      <c r="F870" s="86"/>
      <c r="G870" s="86"/>
      <c r="H870" s="86"/>
      <c r="I870" s="86"/>
      <c r="U870" s="86"/>
      <c r="Y870" s="86"/>
    </row>
    <row r="871" spans="1:25" x14ac:dyDescent="0.2">
      <c r="A871" s="85"/>
      <c r="B871" s="86"/>
      <c r="C871" s="86"/>
      <c r="D871" s="86"/>
      <c r="E871" s="86"/>
      <c r="F871" s="86"/>
      <c r="G871" s="86"/>
      <c r="H871" s="86"/>
      <c r="I871" s="86"/>
      <c r="U871" s="86"/>
      <c r="Y871" s="86"/>
    </row>
    <row r="872" spans="1:25" x14ac:dyDescent="0.2">
      <c r="A872" s="85"/>
      <c r="B872" s="86"/>
      <c r="C872" s="86"/>
      <c r="D872" s="86"/>
      <c r="E872" s="86"/>
      <c r="F872" s="86"/>
      <c r="G872" s="86"/>
      <c r="H872" s="86"/>
      <c r="I872" s="86"/>
      <c r="U872" s="86"/>
      <c r="Y872" s="86"/>
    </row>
    <row r="873" spans="1:25" x14ac:dyDescent="0.2">
      <c r="A873" s="85"/>
      <c r="B873" s="86"/>
      <c r="C873" s="86"/>
      <c r="D873" s="86"/>
      <c r="E873" s="86"/>
      <c r="F873" s="86"/>
      <c r="G873" s="86"/>
      <c r="H873" s="86"/>
      <c r="I873" s="86"/>
      <c r="U873" s="86"/>
      <c r="Y873" s="86"/>
    </row>
    <row r="874" spans="1:25" x14ac:dyDescent="0.2">
      <c r="A874" s="85"/>
      <c r="B874" s="86"/>
      <c r="C874" s="86"/>
      <c r="D874" s="86"/>
      <c r="E874" s="86"/>
      <c r="F874" s="86"/>
      <c r="G874" s="86"/>
      <c r="H874" s="86"/>
      <c r="I874" s="86"/>
      <c r="U874" s="86"/>
      <c r="Y874" s="86"/>
    </row>
    <row r="875" spans="1:25" x14ac:dyDescent="0.2">
      <c r="A875" s="85"/>
      <c r="B875" s="86"/>
      <c r="C875" s="86"/>
      <c r="D875" s="86"/>
      <c r="E875" s="86"/>
      <c r="F875" s="86"/>
      <c r="G875" s="86"/>
      <c r="H875" s="86"/>
      <c r="I875" s="86"/>
      <c r="U875" s="86"/>
      <c r="Y875" s="86"/>
    </row>
    <row r="876" spans="1:25" x14ac:dyDescent="0.2">
      <c r="A876" s="85"/>
      <c r="B876" s="86"/>
      <c r="C876" s="86"/>
      <c r="D876" s="86"/>
      <c r="E876" s="86"/>
      <c r="F876" s="86"/>
      <c r="G876" s="86"/>
      <c r="H876" s="86"/>
      <c r="I876" s="86"/>
      <c r="U876" s="86"/>
      <c r="Y876" s="86"/>
    </row>
    <row r="877" spans="1:25" x14ac:dyDescent="0.2">
      <c r="A877" s="85"/>
      <c r="B877" s="86"/>
      <c r="C877" s="86"/>
      <c r="D877" s="86"/>
      <c r="E877" s="86"/>
      <c r="F877" s="86"/>
      <c r="G877" s="86"/>
      <c r="H877" s="86"/>
      <c r="I877" s="86"/>
      <c r="U877" s="86"/>
      <c r="Y877" s="86"/>
    </row>
    <row r="878" spans="1:25" x14ac:dyDescent="0.2">
      <c r="A878" s="85"/>
      <c r="B878" s="86"/>
      <c r="C878" s="86"/>
      <c r="D878" s="86"/>
      <c r="E878" s="86"/>
      <c r="F878" s="86"/>
      <c r="G878" s="86"/>
      <c r="H878" s="86"/>
      <c r="I878" s="86"/>
      <c r="U878" s="86"/>
      <c r="Y878" s="86"/>
    </row>
    <row r="879" spans="1:25" x14ac:dyDescent="0.2">
      <c r="A879" s="85"/>
      <c r="B879" s="86"/>
      <c r="C879" s="86"/>
      <c r="D879" s="86"/>
      <c r="E879" s="86"/>
      <c r="F879" s="86"/>
      <c r="G879" s="86"/>
      <c r="H879" s="86"/>
      <c r="I879" s="86"/>
      <c r="U879" s="86"/>
      <c r="Y879" s="86"/>
    </row>
    <row r="880" spans="1:25" x14ac:dyDescent="0.2">
      <c r="A880" s="85"/>
      <c r="B880" s="86"/>
      <c r="C880" s="86"/>
      <c r="D880" s="86"/>
      <c r="E880" s="86"/>
      <c r="F880" s="86"/>
      <c r="G880" s="86"/>
      <c r="H880" s="86"/>
      <c r="I880" s="86"/>
      <c r="U880" s="86"/>
      <c r="Y880" s="86"/>
    </row>
    <row r="881" spans="1:25" x14ac:dyDescent="0.2">
      <c r="A881" s="85"/>
      <c r="B881" s="86"/>
      <c r="C881" s="86"/>
      <c r="D881" s="86"/>
      <c r="E881" s="86"/>
      <c r="F881" s="86"/>
      <c r="G881" s="86"/>
      <c r="H881" s="86"/>
      <c r="I881" s="86"/>
      <c r="U881" s="86"/>
      <c r="Y881" s="86"/>
    </row>
    <row r="882" spans="1:25" x14ac:dyDescent="0.2">
      <c r="A882" s="85"/>
      <c r="B882" s="86"/>
      <c r="C882" s="86"/>
      <c r="D882" s="86"/>
      <c r="E882" s="86"/>
      <c r="F882" s="86"/>
      <c r="G882" s="86"/>
      <c r="H882" s="86"/>
      <c r="I882" s="86"/>
      <c r="U882" s="86"/>
      <c r="Y882" s="86"/>
    </row>
    <row r="883" spans="1:25" x14ac:dyDescent="0.2">
      <c r="A883" s="85"/>
      <c r="B883" s="86"/>
      <c r="C883" s="86"/>
      <c r="D883" s="86"/>
      <c r="E883" s="86"/>
      <c r="F883" s="86"/>
      <c r="G883" s="86"/>
      <c r="H883" s="86"/>
      <c r="I883" s="86"/>
      <c r="U883" s="86"/>
      <c r="Y883" s="86"/>
    </row>
    <row r="884" spans="1:25" x14ac:dyDescent="0.2">
      <c r="A884" s="85"/>
      <c r="B884" s="86"/>
      <c r="C884" s="86"/>
      <c r="D884" s="86"/>
      <c r="E884" s="86"/>
      <c r="F884" s="86"/>
      <c r="G884" s="86"/>
      <c r="H884" s="86"/>
      <c r="I884" s="86"/>
      <c r="U884" s="86"/>
      <c r="Y884" s="86"/>
    </row>
    <row r="885" spans="1:25" x14ac:dyDescent="0.2">
      <c r="A885" s="85"/>
      <c r="B885" s="86"/>
      <c r="C885" s="86"/>
      <c r="D885" s="86"/>
      <c r="E885" s="86"/>
      <c r="F885" s="86"/>
      <c r="G885" s="86"/>
      <c r="H885" s="86"/>
      <c r="I885" s="86"/>
      <c r="U885" s="86"/>
      <c r="Y885" s="86"/>
    </row>
    <row r="886" spans="1:25" x14ac:dyDescent="0.2">
      <c r="A886" s="85"/>
      <c r="B886" s="86"/>
      <c r="C886" s="86"/>
      <c r="D886" s="86"/>
      <c r="E886" s="86"/>
      <c r="F886" s="86"/>
      <c r="G886" s="86"/>
      <c r="H886" s="86"/>
      <c r="I886" s="86"/>
      <c r="U886" s="86"/>
      <c r="Y886" s="86"/>
    </row>
    <row r="887" spans="1:25" x14ac:dyDescent="0.2">
      <c r="A887" s="85"/>
      <c r="B887" s="86"/>
      <c r="C887" s="86"/>
      <c r="D887" s="86"/>
      <c r="E887" s="86"/>
      <c r="F887" s="86"/>
      <c r="G887" s="86"/>
      <c r="H887" s="86"/>
      <c r="I887" s="86"/>
      <c r="U887" s="86"/>
      <c r="Y887" s="86"/>
    </row>
    <row r="888" spans="1:25" x14ac:dyDescent="0.2">
      <c r="A888" s="85"/>
      <c r="B888" s="86"/>
      <c r="C888" s="86"/>
      <c r="D888" s="86"/>
      <c r="E888" s="86"/>
      <c r="F888" s="86"/>
      <c r="G888" s="86"/>
      <c r="H888" s="86"/>
      <c r="I888" s="86"/>
      <c r="U888" s="86"/>
      <c r="Y888" s="86"/>
    </row>
    <row r="889" spans="1:25" x14ac:dyDescent="0.2">
      <c r="A889" s="85"/>
      <c r="B889" s="86"/>
      <c r="C889" s="86"/>
      <c r="D889" s="86"/>
      <c r="E889" s="86"/>
      <c r="F889" s="86"/>
      <c r="G889" s="86"/>
      <c r="H889" s="86"/>
      <c r="I889" s="86"/>
      <c r="U889" s="86"/>
      <c r="Y889" s="86"/>
    </row>
    <row r="890" spans="1:25" x14ac:dyDescent="0.2">
      <c r="A890" s="85"/>
      <c r="B890" s="86"/>
      <c r="C890" s="86"/>
      <c r="D890" s="86"/>
      <c r="E890" s="86"/>
      <c r="F890" s="86"/>
      <c r="G890" s="86"/>
      <c r="H890" s="86"/>
      <c r="I890" s="86"/>
      <c r="U890" s="86"/>
      <c r="Y890" s="86"/>
    </row>
    <row r="891" spans="1:25" x14ac:dyDescent="0.2">
      <c r="A891" s="85"/>
      <c r="B891" s="86"/>
      <c r="C891" s="86"/>
      <c r="D891" s="86"/>
      <c r="E891" s="86"/>
      <c r="F891" s="86"/>
      <c r="G891" s="86"/>
      <c r="H891" s="86"/>
      <c r="I891" s="86"/>
      <c r="U891" s="86"/>
      <c r="Y891" s="86"/>
    </row>
    <row r="892" spans="1:25" x14ac:dyDescent="0.2">
      <c r="A892" s="85"/>
      <c r="B892" s="86"/>
      <c r="C892" s="86"/>
      <c r="D892" s="86"/>
      <c r="E892" s="86"/>
      <c r="F892" s="86"/>
      <c r="G892" s="86"/>
      <c r="H892" s="86"/>
      <c r="I892" s="86"/>
      <c r="U892" s="86"/>
      <c r="Y892" s="86"/>
    </row>
    <row r="893" spans="1:25" x14ac:dyDescent="0.2">
      <c r="A893" s="85"/>
      <c r="B893" s="86"/>
      <c r="C893" s="86"/>
      <c r="D893" s="86"/>
      <c r="E893" s="86"/>
      <c r="F893" s="86"/>
      <c r="G893" s="86"/>
      <c r="H893" s="86"/>
      <c r="I893" s="86"/>
      <c r="U893" s="86"/>
      <c r="Y893" s="86"/>
    </row>
    <row r="894" spans="1:25" x14ac:dyDescent="0.2">
      <c r="A894" s="85"/>
      <c r="B894" s="86"/>
      <c r="C894" s="86"/>
      <c r="D894" s="86"/>
      <c r="E894" s="86"/>
      <c r="F894" s="86"/>
      <c r="G894" s="86"/>
      <c r="H894" s="86"/>
      <c r="I894" s="86"/>
      <c r="U894" s="86"/>
      <c r="Y894" s="86"/>
    </row>
    <row r="895" spans="1:25" x14ac:dyDescent="0.2">
      <c r="A895" s="85"/>
      <c r="B895" s="86"/>
      <c r="C895" s="86"/>
      <c r="D895" s="86"/>
      <c r="E895" s="86"/>
      <c r="F895" s="86"/>
      <c r="G895" s="86"/>
      <c r="H895" s="86"/>
      <c r="I895" s="86"/>
      <c r="U895" s="86"/>
      <c r="Y895" s="86"/>
    </row>
    <row r="896" spans="1:25" x14ac:dyDescent="0.2">
      <c r="A896" s="85"/>
      <c r="B896" s="86"/>
      <c r="C896" s="86"/>
      <c r="D896" s="86"/>
      <c r="E896" s="86"/>
      <c r="F896" s="86"/>
      <c r="G896" s="86"/>
      <c r="H896" s="86"/>
      <c r="I896" s="86"/>
      <c r="U896" s="86"/>
      <c r="Y896" s="86"/>
    </row>
    <row r="897" spans="1:25" x14ac:dyDescent="0.2">
      <c r="A897" s="85"/>
      <c r="B897" s="86"/>
      <c r="C897" s="86"/>
      <c r="D897" s="86"/>
      <c r="E897" s="86"/>
      <c r="F897" s="86"/>
      <c r="G897" s="86"/>
      <c r="H897" s="86"/>
      <c r="I897" s="86"/>
      <c r="U897" s="86"/>
      <c r="Y897" s="86"/>
    </row>
    <row r="898" spans="1:25" x14ac:dyDescent="0.2">
      <c r="A898" s="85"/>
      <c r="B898" s="86"/>
      <c r="C898" s="86"/>
      <c r="D898" s="86"/>
      <c r="E898" s="86"/>
      <c r="F898" s="86"/>
      <c r="G898" s="86"/>
      <c r="H898" s="86"/>
      <c r="I898" s="86"/>
      <c r="U898" s="86"/>
      <c r="Y898" s="86"/>
    </row>
    <row r="899" spans="1:25" x14ac:dyDescent="0.2">
      <c r="A899" s="85"/>
      <c r="B899" s="86"/>
      <c r="C899" s="86"/>
      <c r="D899" s="86"/>
      <c r="E899" s="86"/>
      <c r="F899" s="86"/>
      <c r="G899" s="86"/>
      <c r="H899" s="86"/>
      <c r="I899" s="86"/>
      <c r="U899" s="86"/>
      <c r="Y899" s="86"/>
    </row>
    <row r="900" spans="1:25" x14ac:dyDescent="0.2">
      <c r="A900" s="85"/>
      <c r="B900" s="86"/>
      <c r="C900" s="86"/>
      <c r="D900" s="86"/>
      <c r="E900" s="86"/>
      <c r="F900" s="86"/>
      <c r="G900" s="86"/>
      <c r="H900" s="86"/>
      <c r="I900" s="86"/>
      <c r="U900" s="86"/>
      <c r="Y900" s="86"/>
    </row>
    <row r="901" spans="1:25" x14ac:dyDescent="0.2">
      <c r="A901" s="85"/>
      <c r="B901" s="86"/>
      <c r="C901" s="86"/>
      <c r="D901" s="86"/>
      <c r="E901" s="86"/>
      <c r="F901" s="86"/>
      <c r="G901" s="86"/>
      <c r="H901" s="86"/>
      <c r="I901" s="86"/>
      <c r="U901" s="86"/>
      <c r="Y901" s="86"/>
    </row>
    <row r="902" spans="1:25" x14ac:dyDescent="0.2">
      <c r="A902" s="85"/>
      <c r="B902" s="86"/>
      <c r="C902" s="86"/>
      <c r="D902" s="86"/>
      <c r="E902" s="86"/>
      <c r="F902" s="86"/>
      <c r="G902" s="86"/>
      <c r="H902" s="86"/>
      <c r="I902" s="86"/>
      <c r="U902" s="86"/>
      <c r="Y902" s="86"/>
    </row>
    <row r="903" spans="1:25" x14ac:dyDescent="0.2">
      <c r="A903" s="85"/>
      <c r="B903" s="86"/>
      <c r="C903" s="86"/>
      <c r="D903" s="86"/>
      <c r="E903" s="86"/>
      <c r="F903" s="86"/>
      <c r="G903" s="86"/>
      <c r="H903" s="86"/>
      <c r="I903" s="86"/>
      <c r="U903" s="86"/>
      <c r="Y903" s="86"/>
    </row>
    <row r="904" spans="1:25" x14ac:dyDescent="0.2">
      <c r="A904" s="85"/>
      <c r="B904" s="86"/>
      <c r="C904" s="86"/>
      <c r="D904" s="86"/>
      <c r="E904" s="86"/>
      <c r="F904" s="86"/>
      <c r="G904" s="86"/>
      <c r="H904" s="86"/>
      <c r="I904" s="86"/>
      <c r="U904" s="86"/>
      <c r="Y904" s="86"/>
    </row>
    <row r="905" spans="1:25" x14ac:dyDescent="0.2">
      <c r="A905" s="85"/>
      <c r="B905" s="86"/>
      <c r="C905" s="86"/>
      <c r="D905" s="86"/>
      <c r="E905" s="86"/>
      <c r="F905" s="86"/>
      <c r="G905" s="86"/>
      <c r="H905" s="86"/>
      <c r="I905" s="86"/>
      <c r="U905" s="86"/>
      <c r="Y905" s="86"/>
    </row>
    <row r="906" spans="1:25" x14ac:dyDescent="0.2">
      <c r="A906" s="85"/>
      <c r="B906" s="86"/>
      <c r="C906" s="86"/>
      <c r="D906" s="86"/>
      <c r="E906" s="86"/>
      <c r="F906" s="86"/>
      <c r="G906" s="86"/>
      <c r="H906" s="86"/>
      <c r="I906" s="86"/>
      <c r="U906" s="86"/>
      <c r="Y906" s="86"/>
    </row>
    <row r="907" spans="1:25" x14ac:dyDescent="0.2">
      <c r="A907" s="85"/>
      <c r="B907" s="86"/>
      <c r="C907" s="86"/>
      <c r="D907" s="86"/>
      <c r="E907" s="86"/>
      <c r="F907" s="86"/>
      <c r="G907" s="86"/>
      <c r="H907" s="86"/>
      <c r="I907" s="86"/>
      <c r="U907" s="86"/>
      <c r="Y907" s="86"/>
    </row>
    <row r="908" spans="1:25" x14ac:dyDescent="0.2">
      <c r="A908" s="85"/>
      <c r="B908" s="86"/>
      <c r="C908" s="86"/>
      <c r="D908" s="86"/>
      <c r="E908" s="86"/>
      <c r="F908" s="86"/>
      <c r="G908" s="86"/>
      <c r="H908" s="86"/>
      <c r="I908" s="86"/>
      <c r="U908" s="86"/>
      <c r="Y908" s="86"/>
    </row>
    <row r="909" spans="1:25" x14ac:dyDescent="0.2">
      <c r="A909" s="85"/>
      <c r="B909" s="86"/>
      <c r="C909" s="86"/>
      <c r="D909" s="86"/>
      <c r="E909" s="86"/>
      <c r="F909" s="86"/>
      <c r="G909" s="86"/>
      <c r="H909" s="86"/>
      <c r="I909" s="86"/>
      <c r="U909" s="86"/>
      <c r="Y909" s="86"/>
    </row>
    <row r="910" spans="1:25" x14ac:dyDescent="0.2">
      <c r="A910" s="85"/>
      <c r="B910" s="86"/>
      <c r="C910" s="86"/>
      <c r="D910" s="86"/>
      <c r="E910" s="86"/>
      <c r="F910" s="86"/>
      <c r="G910" s="86"/>
      <c r="H910" s="86"/>
      <c r="I910" s="86"/>
      <c r="U910" s="86"/>
      <c r="Y910" s="86"/>
    </row>
    <row r="911" spans="1:25" x14ac:dyDescent="0.2">
      <c r="A911" s="85"/>
      <c r="B911" s="86"/>
      <c r="C911" s="86"/>
      <c r="D911" s="86"/>
      <c r="E911" s="86"/>
      <c r="F911" s="86"/>
      <c r="G911" s="86"/>
      <c r="H911" s="86"/>
      <c r="I911" s="86"/>
      <c r="U911" s="86"/>
      <c r="Y911" s="86"/>
    </row>
    <row r="912" spans="1:25" x14ac:dyDescent="0.2">
      <c r="A912" s="85"/>
      <c r="B912" s="86"/>
      <c r="C912" s="86"/>
      <c r="D912" s="86"/>
      <c r="E912" s="86"/>
      <c r="F912" s="86"/>
      <c r="G912" s="86"/>
      <c r="H912" s="86"/>
      <c r="I912" s="86"/>
      <c r="U912" s="86"/>
      <c r="Y912" s="86"/>
    </row>
    <row r="913" spans="1:25" x14ac:dyDescent="0.2">
      <c r="A913" s="85"/>
      <c r="B913" s="86"/>
      <c r="C913" s="86"/>
      <c r="D913" s="86"/>
      <c r="E913" s="86"/>
      <c r="F913" s="86"/>
      <c r="G913" s="86"/>
      <c r="H913" s="86"/>
      <c r="I913" s="86"/>
      <c r="U913" s="86"/>
      <c r="Y913" s="86"/>
    </row>
    <row r="914" spans="1:25" x14ac:dyDescent="0.2">
      <c r="A914" s="85"/>
      <c r="B914" s="86"/>
      <c r="C914" s="86"/>
      <c r="D914" s="86"/>
      <c r="E914" s="86"/>
      <c r="F914" s="86"/>
      <c r="G914" s="86"/>
      <c r="H914" s="86"/>
      <c r="I914" s="86"/>
      <c r="U914" s="86"/>
      <c r="Y914" s="86"/>
    </row>
    <row r="915" spans="1:25" x14ac:dyDescent="0.2">
      <c r="A915" s="85"/>
      <c r="B915" s="86"/>
      <c r="C915" s="86"/>
      <c r="D915" s="86"/>
      <c r="E915" s="86"/>
      <c r="F915" s="86"/>
      <c r="G915" s="86"/>
      <c r="H915" s="86"/>
      <c r="I915" s="86"/>
      <c r="U915" s="86"/>
      <c r="Y915" s="86"/>
    </row>
    <row r="916" spans="1:25" x14ac:dyDescent="0.2">
      <c r="A916" s="85"/>
      <c r="B916" s="86"/>
      <c r="C916" s="86"/>
      <c r="D916" s="86"/>
      <c r="E916" s="86"/>
      <c r="F916" s="86"/>
      <c r="G916" s="86"/>
      <c r="H916" s="86"/>
      <c r="I916" s="86"/>
      <c r="U916" s="86"/>
      <c r="Y916" s="86"/>
    </row>
    <row r="917" spans="1:25" x14ac:dyDescent="0.2">
      <c r="A917" s="85"/>
      <c r="B917" s="86"/>
      <c r="C917" s="86"/>
      <c r="D917" s="86"/>
      <c r="E917" s="86"/>
      <c r="F917" s="86"/>
      <c r="G917" s="86"/>
      <c r="H917" s="86"/>
      <c r="I917" s="86"/>
      <c r="U917" s="86"/>
      <c r="Y917" s="86"/>
    </row>
    <row r="918" spans="1:25" x14ac:dyDescent="0.2">
      <c r="A918" s="85"/>
      <c r="B918" s="86"/>
      <c r="C918" s="86"/>
      <c r="D918" s="86"/>
      <c r="E918" s="86"/>
      <c r="F918" s="86"/>
      <c r="G918" s="86"/>
      <c r="H918" s="86"/>
      <c r="I918" s="86"/>
      <c r="U918" s="86"/>
      <c r="Y918" s="86"/>
    </row>
    <row r="919" spans="1:25" x14ac:dyDescent="0.2">
      <c r="A919" s="85"/>
      <c r="B919" s="86"/>
      <c r="C919" s="86"/>
      <c r="D919" s="86"/>
      <c r="E919" s="86"/>
      <c r="F919" s="86"/>
      <c r="G919" s="86"/>
      <c r="H919" s="86"/>
      <c r="I919" s="86"/>
      <c r="U919" s="86"/>
      <c r="Y919" s="86"/>
    </row>
    <row r="920" spans="1:25" x14ac:dyDescent="0.2">
      <c r="A920" s="85"/>
      <c r="B920" s="86"/>
      <c r="C920" s="86"/>
      <c r="D920" s="86"/>
      <c r="E920" s="86"/>
      <c r="F920" s="86"/>
      <c r="G920" s="86"/>
      <c r="H920" s="86"/>
      <c r="I920" s="86"/>
      <c r="U920" s="86"/>
      <c r="Y920" s="86"/>
    </row>
    <row r="921" spans="1:25" x14ac:dyDescent="0.2">
      <c r="A921" s="85"/>
      <c r="B921" s="86"/>
      <c r="C921" s="86"/>
      <c r="D921" s="86"/>
      <c r="E921" s="86"/>
      <c r="F921" s="86"/>
      <c r="G921" s="86"/>
      <c r="H921" s="86"/>
      <c r="I921" s="86"/>
      <c r="U921" s="86"/>
      <c r="Y921" s="86"/>
    </row>
    <row r="922" spans="1:25" x14ac:dyDescent="0.2">
      <c r="A922" s="85"/>
      <c r="B922" s="86"/>
      <c r="C922" s="86"/>
      <c r="D922" s="86"/>
      <c r="E922" s="86"/>
      <c r="F922" s="86"/>
      <c r="G922" s="86"/>
      <c r="H922" s="86"/>
      <c r="I922" s="86"/>
      <c r="U922" s="86"/>
      <c r="Y922" s="86"/>
    </row>
    <row r="923" spans="1:25" x14ac:dyDescent="0.2">
      <c r="A923" s="85"/>
      <c r="B923" s="86"/>
      <c r="C923" s="86"/>
      <c r="D923" s="86"/>
      <c r="E923" s="86"/>
      <c r="F923" s="86"/>
      <c r="G923" s="86"/>
      <c r="H923" s="86"/>
      <c r="I923" s="86"/>
      <c r="U923" s="86"/>
      <c r="Y923" s="86"/>
    </row>
    <row r="924" spans="1:25" x14ac:dyDescent="0.2">
      <c r="A924" s="85"/>
      <c r="B924" s="86"/>
      <c r="C924" s="86"/>
      <c r="D924" s="86"/>
      <c r="E924" s="86"/>
      <c r="F924" s="86"/>
      <c r="G924" s="86"/>
      <c r="H924" s="86"/>
      <c r="I924" s="86"/>
      <c r="U924" s="86"/>
      <c r="Y924" s="86"/>
    </row>
    <row r="925" spans="1:25" x14ac:dyDescent="0.2">
      <c r="A925" s="85"/>
      <c r="B925" s="86"/>
      <c r="C925" s="86"/>
      <c r="D925" s="86"/>
      <c r="E925" s="86"/>
      <c r="F925" s="86"/>
      <c r="G925" s="86"/>
      <c r="H925" s="86"/>
      <c r="I925" s="86"/>
      <c r="U925" s="86"/>
      <c r="Y925" s="86"/>
    </row>
    <row r="926" spans="1:25" x14ac:dyDescent="0.2">
      <c r="A926" s="85"/>
      <c r="B926" s="86"/>
      <c r="C926" s="86"/>
      <c r="D926" s="86"/>
      <c r="E926" s="86"/>
      <c r="F926" s="86"/>
      <c r="G926" s="86"/>
      <c r="H926" s="86"/>
      <c r="I926" s="86"/>
      <c r="U926" s="86"/>
      <c r="Y926" s="86"/>
    </row>
    <row r="927" spans="1:25" x14ac:dyDescent="0.2">
      <c r="A927" s="85"/>
      <c r="B927" s="86"/>
      <c r="C927" s="86"/>
      <c r="D927" s="86"/>
      <c r="E927" s="86"/>
      <c r="F927" s="86"/>
      <c r="G927" s="86"/>
      <c r="H927" s="86"/>
      <c r="I927" s="86"/>
      <c r="U927" s="86"/>
      <c r="Y927" s="86"/>
    </row>
    <row r="928" spans="1:25" x14ac:dyDescent="0.2">
      <c r="A928" s="85"/>
      <c r="B928" s="86"/>
      <c r="C928" s="86"/>
      <c r="D928" s="86"/>
      <c r="E928" s="86"/>
      <c r="F928" s="86"/>
      <c r="G928" s="86"/>
      <c r="H928" s="86"/>
      <c r="I928" s="86"/>
      <c r="U928" s="86"/>
      <c r="Y928" s="86"/>
    </row>
    <row r="929" spans="1:25" x14ac:dyDescent="0.2">
      <c r="A929" s="85"/>
      <c r="B929" s="86"/>
      <c r="C929" s="86"/>
      <c r="D929" s="86"/>
      <c r="E929" s="86"/>
      <c r="F929" s="86"/>
      <c r="G929" s="86"/>
      <c r="H929" s="86"/>
      <c r="I929" s="86"/>
      <c r="U929" s="86"/>
      <c r="Y929" s="86"/>
    </row>
    <row r="930" spans="1:25" x14ac:dyDescent="0.2">
      <c r="A930" s="85"/>
      <c r="B930" s="86"/>
      <c r="C930" s="86"/>
      <c r="D930" s="86"/>
      <c r="E930" s="86"/>
      <c r="F930" s="86"/>
      <c r="G930" s="86"/>
      <c r="H930" s="86"/>
      <c r="I930" s="86"/>
      <c r="U930" s="86"/>
      <c r="Y930" s="86"/>
    </row>
    <row r="931" spans="1:25" x14ac:dyDescent="0.2">
      <c r="A931" s="85"/>
      <c r="B931" s="86"/>
      <c r="C931" s="86"/>
      <c r="D931" s="86"/>
      <c r="E931" s="86"/>
      <c r="F931" s="86"/>
      <c r="G931" s="86"/>
      <c r="H931" s="86"/>
      <c r="I931" s="86"/>
      <c r="U931" s="86"/>
      <c r="Y931" s="86"/>
    </row>
    <row r="932" spans="1:25" x14ac:dyDescent="0.2">
      <c r="A932" s="85"/>
      <c r="B932" s="86"/>
      <c r="C932" s="86"/>
      <c r="D932" s="86"/>
      <c r="E932" s="86"/>
      <c r="F932" s="86"/>
      <c r="G932" s="86"/>
      <c r="H932" s="86"/>
      <c r="I932" s="86"/>
      <c r="U932" s="86"/>
      <c r="Y932" s="86"/>
    </row>
    <row r="933" spans="1:25" x14ac:dyDescent="0.2">
      <c r="A933" s="85"/>
      <c r="B933" s="86"/>
      <c r="C933" s="86"/>
      <c r="D933" s="86"/>
      <c r="E933" s="86"/>
      <c r="F933" s="86"/>
      <c r="G933" s="86"/>
      <c r="H933" s="86"/>
      <c r="I933" s="86"/>
      <c r="U933" s="86"/>
      <c r="Y933" s="86"/>
    </row>
    <row r="934" spans="1:25" x14ac:dyDescent="0.2">
      <c r="A934" s="85"/>
      <c r="B934" s="86"/>
      <c r="C934" s="86"/>
      <c r="D934" s="86"/>
      <c r="E934" s="86"/>
      <c r="F934" s="86"/>
      <c r="G934" s="86"/>
      <c r="H934" s="86"/>
      <c r="I934" s="86"/>
      <c r="U934" s="86"/>
      <c r="Y934" s="86"/>
    </row>
    <row r="935" spans="1:25" x14ac:dyDescent="0.2">
      <c r="A935" s="85"/>
      <c r="B935" s="86"/>
      <c r="C935" s="86"/>
      <c r="D935" s="86"/>
      <c r="E935" s="86"/>
      <c r="F935" s="86"/>
      <c r="G935" s="86"/>
      <c r="H935" s="86"/>
      <c r="I935" s="86"/>
      <c r="U935" s="86"/>
      <c r="Y935" s="86"/>
    </row>
    <row r="936" spans="1:25" x14ac:dyDescent="0.2">
      <c r="A936" s="85"/>
      <c r="B936" s="86"/>
      <c r="C936" s="86"/>
      <c r="D936" s="86"/>
      <c r="E936" s="86"/>
      <c r="F936" s="86"/>
      <c r="G936" s="86"/>
      <c r="H936" s="86"/>
      <c r="I936" s="86"/>
      <c r="U936" s="86"/>
      <c r="Y936" s="86"/>
    </row>
    <row r="937" spans="1:25" x14ac:dyDescent="0.2">
      <c r="A937" s="85"/>
      <c r="B937" s="86"/>
      <c r="C937" s="86"/>
      <c r="D937" s="86"/>
      <c r="E937" s="86"/>
      <c r="F937" s="86"/>
      <c r="G937" s="86"/>
      <c r="H937" s="86"/>
      <c r="I937" s="86"/>
      <c r="U937" s="86"/>
      <c r="Y937" s="86"/>
    </row>
    <row r="938" spans="1:25" x14ac:dyDescent="0.2">
      <c r="A938" s="85"/>
      <c r="B938" s="86"/>
      <c r="C938" s="86"/>
      <c r="D938" s="86"/>
      <c r="E938" s="86"/>
      <c r="F938" s="86"/>
      <c r="G938" s="86"/>
      <c r="H938" s="86"/>
      <c r="I938" s="86"/>
      <c r="U938" s="86"/>
      <c r="Y938" s="86"/>
    </row>
    <row r="939" spans="1:25" x14ac:dyDescent="0.2">
      <c r="A939" s="85"/>
      <c r="B939" s="86"/>
      <c r="C939" s="86"/>
      <c r="D939" s="86"/>
      <c r="E939" s="86"/>
      <c r="F939" s="86"/>
      <c r="G939" s="86"/>
      <c r="H939" s="86"/>
      <c r="I939" s="86"/>
      <c r="U939" s="86"/>
      <c r="Y939" s="86"/>
    </row>
    <row r="940" spans="1:25" x14ac:dyDescent="0.2">
      <c r="A940" s="85"/>
      <c r="B940" s="86"/>
      <c r="C940" s="86"/>
      <c r="D940" s="86"/>
      <c r="E940" s="86"/>
      <c r="F940" s="86"/>
      <c r="G940" s="86"/>
      <c r="H940" s="86"/>
      <c r="I940" s="86"/>
      <c r="U940" s="86"/>
      <c r="Y940" s="86"/>
    </row>
    <row r="941" spans="1:25" x14ac:dyDescent="0.2">
      <c r="A941" s="85"/>
      <c r="B941" s="86"/>
      <c r="C941" s="86"/>
      <c r="D941" s="86"/>
      <c r="E941" s="86"/>
      <c r="F941" s="86"/>
      <c r="G941" s="86"/>
      <c r="H941" s="86"/>
      <c r="I941" s="86"/>
      <c r="U941" s="86"/>
      <c r="Y941" s="86"/>
    </row>
    <row r="942" spans="1:25" x14ac:dyDescent="0.2">
      <c r="A942" s="85"/>
      <c r="B942" s="86"/>
      <c r="C942" s="86"/>
      <c r="D942" s="86"/>
      <c r="E942" s="86"/>
      <c r="F942" s="86"/>
      <c r="G942" s="86"/>
      <c r="H942" s="86"/>
      <c r="I942" s="86"/>
      <c r="U942" s="86"/>
      <c r="Y942" s="86"/>
    </row>
    <row r="943" spans="1:25" x14ac:dyDescent="0.2">
      <c r="A943" s="85"/>
      <c r="B943" s="86"/>
      <c r="C943" s="86"/>
      <c r="D943" s="86"/>
      <c r="E943" s="86"/>
      <c r="F943" s="86"/>
      <c r="G943" s="86"/>
      <c r="H943" s="86"/>
      <c r="I943" s="86"/>
      <c r="U943" s="86"/>
      <c r="Y943" s="86"/>
    </row>
    <row r="944" spans="1:25" x14ac:dyDescent="0.2">
      <c r="A944" s="85"/>
      <c r="B944" s="86"/>
      <c r="C944" s="86"/>
      <c r="D944" s="86"/>
      <c r="E944" s="86"/>
      <c r="F944" s="86"/>
      <c r="G944" s="86"/>
      <c r="H944" s="86"/>
      <c r="I944" s="86"/>
      <c r="U944" s="86"/>
      <c r="Y944" s="86"/>
    </row>
    <row r="945" spans="1:25" x14ac:dyDescent="0.2">
      <c r="A945" s="85"/>
      <c r="B945" s="86"/>
      <c r="C945" s="86"/>
      <c r="D945" s="86"/>
      <c r="E945" s="86"/>
      <c r="F945" s="86"/>
      <c r="G945" s="86"/>
      <c r="H945" s="86"/>
      <c r="I945" s="86"/>
      <c r="U945" s="86"/>
      <c r="Y945" s="86"/>
    </row>
    <row r="946" spans="1:25" x14ac:dyDescent="0.2">
      <c r="A946" s="85"/>
      <c r="B946" s="86"/>
      <c r="C946" s="86"/>
      <c r="D946" s="86"/>
      <c r="E946" s="86"/>
      <c r="F946" s="86"/>
      <c r="G946" s="86"/>
      <c r="H946" s="86"/>
      <c r="I946" s="86"/>
      <c r="U946" s="86"/>
      <c r="Y946" s="86"/>
    </row>
    <row r="947" spans="1:25" x14ac:dyDescent="0.2">
      <c r="A947" s="85"/>
      <c r="B947" s="86"/>
      <c r="C947" s="86"/>
      <c r="D947" s="86"/>
      <c r="E947" s="86"/>
      <c r="F947" s="86"/>
      <c r="G947" s="86"/>
      <c r="H947" s="86"/>
      <c r="I947" s="86"/>
      <c r="U947" s="86"/>
      <c r="Y947" s="86"/>
    </row>
    <row r="948" spans="1:25" x14ac:dyDescent="0.2">
      <c r="A948" s="85"/>
      <c r="B948" s="86"/>
      <c r="C948" s="86"/>
      <c r="D948" s="86"/>
      <c r="E948" s="86"/>
      <c r="F948" s="86"/>
      <c r="G948" s="86"/>
      <c r="H948" s="86"/>
      <c r="I948" s="86"/>
      <c r="U948" s="86"/>
      <c r="Y948" s="86"/>
    </row>
    <row r="949" spans="1:25" x14ac:dyDescent="0.2">
      <c r="A949" s="85"/>
      <c r="B949" s="86"/>
      <c r="C949" s="86"/>
      <c r="D949" s="86"/>
      <c r="E949" s="86"/>
      <c r="F949" s="86"/>
      <c r="G949" s="86"/>
      <c r="H949" s="86"/>
      <c r="I949" s="86"/>
      <c r="U949" s="86"/>
      <c r="Y949" s="86"/>
    </row>
    <row r="950" spans="1:25" x14ac:dyDescent="0.2">
      <c r="A950" s="85"/>
      <c r="B950" s="86"/>
      <c r="C950" s="86"/>
      <c r="D950" s="86"/>
      <c r="E950" s="86"/>
      <c r="F950" s="86"/>
      <c r="G950" s="86"/>
      <c r="H950" s="86"/>
      <c r="I950" s="86"/>
      <c r="U950" s="86"/>
      <c r="Y950" s="86"/>
    </row>
    <row r="951" spans="1:25" x14ac:dyDescent="0.2">
      <c r="A951" s="85"/>
      <c r="B951" s="86"/>
      <c r="C951" s="86"/>
      <c r="D951" s="86"/>
      <c r="E951" s="86"/>
      <c r="F951" s="86"/>
      <c r="G951" s="86"/>
      <c r="H951" s="86"/>
      <c r="I951" s="86"/>
      <c r="U951" s="86"/>
      <c r="Y951" s="86"/>
    </row>
    <row r="952" spans="1:25" x14ac:dyDescent="0.2">
      <c r="A952" s="85"/>
      <c r="B952" s="86"/>
      <c r="C952" s="86"/>
      <c r="D952" s="86"/>
      <c r="E952" s="86"/>
      <c r="F952" s="86"/>
      <c r="G952" s="86"/>
      <c r="H952" s="86"/>
      <c r="I952" s="86"/>
      <c r="U952" s="86"/>
      <c r="Y952" s="86"/>
    </row>
    <row r="953" spans="1:25" x14ac:dyDescent="0.2">
      <c r="A953" s="85"/>
      <c r="B953" s="86"/>
      <c r="C953" s="86"/>
      <c r="D953" s="86"/>
      <c r="E953" s="86"/>
      <c r="F953" s="86"/>
      <c r="G953" s="86"/>
      <c r="H953" s="86"/>
      <c r="I953" s="86"/>
      <c r="U953" s="86"/>
      <c r="Y953" s="86"/>
    </row>
    <row r="954" spans="1:25" x14ac:dyDescent="0.2">
      <c r="A954" s="85"/>
      <c r="B954" s="86"/>
      <c r="C954" s="86"/>
      <c r="D954" s="86"/>
      <c r="E954" s="86"/>
      <c r="F954" s="86"/>
      <c r="G954" s="86"/>
      <c r="H954" s="86"/>
      <c r="I954" s="86"/>
      <c r="U954" s="86"/>
      <c r="Y954" s="86"/>
    </row>
    <row r="955" spans="1:25" x14ac:dyDescent="0.2">
      <c r="A955" s="85"/>
      <c r="B955" s="86"/>
      <c r="C955" s="86"/>
      <c r="D955" s="86"/>
      <c r="E955" s="86"/>
      <c r="F955" s="86"/>
      <c r="G955" s="86"/>
      <c r="H955" s="86"/>
      <c r="I955" s="86"/>
      <c r="U955" s="86"/>
      <c r="Y955" s="86"/>
    </row>
    <row r="956" spans="1:25" x14ac:dyDescent="0.2">
      <c r="A956" s="85"/>
      <c r="B956" s="86"/>
      <c r="C956" s="86"/>
      <c r="D956" s="86"/>
      <c r="E956" s="86"/>
      <c r="F956" s="86"/>
      <c r="G956" s="86"/>
      <c r="H956" s="86"/>
      <c r="I956" s="86"/>
      <c r="U956" s="86"/>
      <c r="Y956" s="86"/>
    </row>
    <row r="957" spans="1:25" x14ac:dyDescent="0.2">
      <c r="A957" s="85"/>
      <c r="B957" s="86"/>
      <c r="C957" s="86"/>
      <c r="D957" s="86"/>
      <c r="E957" s="86"/>
      <c r="F957" s="86"/>
      <c r="G957" s="86"/>
      <c r="H957" s="86"/>
      <c r="I957" s="86"/>
      <c r="U957" s="86"/>
      <c r="Y957" s="86"/>
    </row>
    <row r="958" spans="1:25" x14ac:dyDescent="0.2">
      <c r="A958" s="85"/>
      <c r="B958" s="86"/>
      <c r="C958" s="86"/>
      <c r="D958" s="86"/>
      <c r="E958" s="86"/>
      <c r="F958" s="86"/>
      <c r="G958" s="86"/>
      <c r="H958" s="86"/>
      <c r="I958" s="86"/>
      <c r="U958" s="86"/>
      <c r="Y958" s="86"/>
    </row>
    <row r="959" spans="1:25" x14ac:dyDescent="0.2">
      <c r="A959" s="85"/>
      <c r="B959" s="86"/>
      <c r="C959" s="86"/>
      <c r="D959" s="86"/>
      <c r="E959" s="86"/>
      <c r="F959" s="86"/>
      <c r="G959" s="86"/>
      <c r="H959" s="86"/>
      <c r="I959" s="86"/>
      <c r="U959" s="86"/>
      <c r="Y959" s="86"/>
    </row>
    <row r="960" spans="1:25" x14ac:dyDescent="0.2">
      <c r="A960" s="85"/>
      <c r="B960" s="86"/>
      <c r="C960" s="86"/>
      <c r="D960" s="86"/>
      <c r="E960" s="86"/>
      <c r="F960" s="86"/>
      <c r="G960" s="86"/>
      <c r="H960" s="86"/>
      <c r="I960" s="86"/>
      <c r="U960" s="86"/>
      <c r="Y960" s="86"/>
    </row>
    <row r="961" spans="1:25" x14ac:dyDescent="0.2">
      <c r="A961" s="85"/>
      <c r="B961" s="86"/>
      <c r="C961" s="86"/>
      <c r="D961" s="86"/>
      <c r="E961" s="86"/>
      <c r="F961" s="86"/>
      <c r="G961" s="86"/>
      <c r="H961" s="86"/>
      <c r="I961" s="86"/>
      <c r="U961" s="86"/>
      <c r="Y961" s="86"/>
    </row>
    <row r="962" spans="1:25" x14ac:dyDescent="0.2">
      <c r="A962" s="85"/>
      <c r="B962" s="86"/>
      <c r="C962" s="86"/>
      <c r="D962" s="86"/>
      <c r="E962" s="86"/>
      <c r="F962" s="86"/>
      <c r="G962" s="86"/>
      <c r="H962" s="86"/>
      <c r="I962" s="86"/>
      <c r="U962" s="86"/>
      <c r="Y962" s="86"/>
    </row>
    <row r="963" spans="1:25" x14ac:dyDescent="0.2">
      <c r="A963" s="85"/>
      <c r="B963" s="86"/>
      <c r="C963" s="86"/>
      <c r="D963" s="86"/>
      <c r="E963" s="86"/>
      <c r="F963" s="86"/>
      <c r="G963" s="86"/>
      <c r="H963" s="86"/>
      <c r="I963" s="86"/>
      <c r="U963" s="86"/>
      <c r="Y963" s="86"/>
    </row>
    <row r="964" spans="1:25" x14ac:dyDescent="0.2">
      <c r="A964" s="85"/>
      <c r="B964" s="86"/>
      <c r="C964" s="86"/>
      <c r="D964" s="86"/>
      <c r="E964" s="86"/>
      <c r="F964" s="86"/>
      <c r="G964" s="86"/>
      <c r="H964" s="86"/>
      <c r="I964" s="86"/>
      <c r="U964" s="86"/>
      <c r="Y964" s="86"/>
    </row>
    <row r="965" spans="1:25" x14ac:dyDescent="0.2">
      <c r="A965" s="85"/>
      <c r="B965" s="86"/>
      <c r="C965" s="86"/>
      <c r="D965" s="86"/>
      <c r="E965" s="86"/>
      <c r="F965" s="86"/>
      <c r="G965" s="86"/>
      <c r="H965" s="86"/>
      <c r="I965" s="86"/>
      <c r="U965" s="86"/>
      <c r="Y965" s="86"/>
    </row>
    <row r="966" spans="1:25" x14ac:dyDescent="0.2">
      <c r="A966" s="85"/>
      <c r="B966" s="86"/>
      <c r="C966" s="86"/>
      <c r="D966" s="86"/>
      <c r="E966" s="86"/>
      <c r="F966" s="86"/>
      <c r="G966" s="86"/>
      <c r="H966" s="86"/>
      <c r="I966" s="86"/>
      <c r="U966" s="86"/>
      <c r="Y966" s="86"/>
    </row>
    <row r="967" spans="1:25" x14ac:dyDescent="0.2">
      <c r="A967" s="85"/>
      <c r="B967" s="86"/>
      <c r="C967" s="86"/>
      <c r="D967" s="86"/>
      <c r="E967" s="86"/>
      <c r="F967" s="86"/>
      <c r="G967" s="86"/>
      <c r="H967" s="86"/>
      <c r="I967" s="86"/>
      <c r="U967" s="86"/>
      <c r="Y967" s="86"/>
    </row>
    <row r="968" spans="1:25" x14ac:dyDescent="0.2">
      <c r="A968" s="85"/>
      <c r="B968" s="86"/>
      <c r="C968" s="86"/>
      <c r="D968" s="86"/>
      <c r="E968" s="86"/>
      <c r="F968" s="86"/>
      <c r="G968" s="86"/>
      <c r="H968" s="86"/>
      <c r="I968" s="86"/>
      <c r="U968" s="86"/>
      <c r="Y968" s="86"/>
    </row>
    <row r="969" spans="1:25" x14ac:dyDescent="0.2">
      <c r="A969" s="85"/>
      <c r="B969" s="86"/>
      <c r="C969" s="86"/>
      <c r="D969" s="86"/>
      <c r="E969" s="86"/>
      <c r="F969" s="86"/>
      <c r="G969" s="86"/>
      <c r="H969" s="86"/>
      <c r="I969" s="86"/>
      <c r="U969" s="86"/>
      <c r="Y969" s="86"/>
    </row>
    <row r="970" spans="1:25" x14ac:dyDescent="0.2">
      <c r="A970" s="85"/>
      <c r="B970" s="86"/>
      <c r="C970" s="86"/>
      <c r="D970" s="86"/>
      <c r="E970" s="86"/>
      <c r="F970" s="86"/>
      <c r="G970" s="86"/>
      <c r="H970" s="86"/>
      <c r="I970" s="86"/>
      <c r="U970" s="86"/>
      <c r="Y970" s="86"/>
    </row>
    <row r="971" spans="1:25" x14ac:dyDescent="0.2">
      <c r="A971" s="85"/>
      <c r="B971" s="86"/>
      <c r="C971" s="86"/>
      <c r="D971" s="86"/>
      <c r="E971" s="86"/>
      <c r="F971" s="86"/>
      <c r="G971" s="86"/>
      <c r="H971" s="86"/>
      <c r="I971" s="86"/>
      <c r="U971" s="86"/>
      <c r="Y971" s="86"/>
    </row>
    <row r="972" spans="1:25" x14ac:dyDescent="0.2">
      <c r="A972" s="85"/>
      <c r="B972" s="86"/>
      <c r="C972" s="86"/>
      <c r="D972" s="86"/>
      <c r="E972" s="86"/>
      <c r="F972" s="86"/>
      <c r="G972" s="86"/>
      <c r="H972" s="86"/>
      <c r="I972" s="86"/>
      <c r="U972" s="86"/>
      <c r="Y972" s="86"/>
    </row>
    <row r="973" spans="1:25" x14ac:dyDescent="0.2">
      <c r="A973" s="85"/>
      <c r="B973" s="86"/>
      <c r="C973" s="86"/>
      <c r="D973" s="86"/>
      <c r="E973" s="86"/>
      <c r="F973" s="86"/>
      <c r="G973" s="86"/>
      <c r="H973" s="86"/>
      <c r="I973" s="86"/>
      <c r="U973" s="86"/>
      <c r="Y973" s="86"/>
    </row>
    <row r="974" spans="1:25" x14ac:dyDescent="0.2">
      <c r="A974" s="85"/>
      <c r="B974" s="86"/>
      <c r="C974" s="86"/>
      <c r="D974" s="86"/>
      <c r="E974" s="86"/>
      <c r="F974" s="86"/>
      <c r="G974" s="86"/>
      <c r="H974" s="86"/>
      <c r="I974" s="86"/>
      <c r="U974" s="86"/>
      <c r="Y974" s="86"/>
    </row>
    <row r="975" spans="1:25" x14ac:dyDescent="0.2">
      <c r="A975" s="85"/>
      <c r="B975" s="86"/>
      <c r="C975" s="86"/>
      <c r="D975" s="86"/>
      <c r="E975" s="86"/>
      <c r="F975" s="86"/>
      <c r="G975" s="86"/>
      <c r="H975" s="86"/>
      <c r="I975" s="86"/>
      <c r="U975" s="86"/>
      <c r="Y975" s="86"/>
    </row>
    <row r="976" spans="1:25" x14ac:dyDescent="0.2">
      <c r="A976" s="85"/>
      <c r="B976" s="86"/>
      <c r="C976" s="86"/>
      <c r="D976" s="86"/>
      <c r="E976" s="86"/>
      <c r="F976" s="86"/>
      <c r="G976" s="86"/>
      <c r="H976" s="86"/>
      <c r="I976" s="86"/>
      <c r="U976" s="86"/>
      <c r="Y976" s="86"/>
    </row>
    <row r="977" spans="1:25" x14ac:dyDescent="0.2">
      <c r="A977" s="85"/>
      <c r="B977" s="86"/>
      <c r="C977" s="86"/>
      <c r="D977" s="86"/>
      <c r="E977" s="86"/>
      <c r="F977" s="86"/>
      <c r="G977" s="86"/>
      <c r="H977" s="86"/>
      <c r="I977" s="86"/>
      <c r="U977" s="86"/>
      <c r="Y977" s="86"/>
    </row>
    <row r="978" spans="1:25" x14ac:dyDescent="0.2">
      <c r="A978" s="85"/>
      <c r="B978" s="86"/>
      <c r="C978" s="86"/>
      <c r="D978" s="86"/>
      <c r="E978" s="86"/>
      <c r="F978" s="86"/>
      <c r="G978" s="86"/>
      <c r="H978" s="86"/>
      <c r="I978" s="86"/>
      <c r="U978" s="86"/>
      <c r="Y978" s="86"/>
    </row>
    <row r="979" spans="1:25" x14ac:dyDescent="0.2">
      <c r="A979" s="85"/>
      <c r="B979" s="86"/>
      <c r="C979" s="86"/>
      <c r="D979" s="86"/>
      <c r="E979" s="86"/>
      <c r="F979" s="86"/>
      <c r="G979" s="86"/>
      <c r="H979" s="86"/>
      <c r="I979" s="86"/>
      <c r="U979" s="86"/>
      <c r="Y979" s="86"/>
    </row>
    <row r="980" spans="1:25" x14ac:dyDescent="0.2">
      <c r="A980" s="85"/>
      <c r="B980" s="86"/>
      <c r="C980" s="86"/>
      <c r="D980" s="86"/>
      <c r="E980" s="86"/>
      <c r="F980" s="86"/>
      <c r="G980" s="86"/>
      <c r="H980" s="86"/>
      <c r="I980" s="86"/>
      <c r="U980" s="86"/>
      <c r="Y980" s="86"/>
    </row>
    <row r="981" spans="1:25" x14ac:dyDescent="0.2">
      <c r="A981" s="85"/>
      <c r="B981" s="86"/>
      <c r="C981" s="86"/>
      <c r="D981" s="86"/>
      <c r="E981" s="86"/>
      <c r="F981" s="86"/>
      <c r="G981" s="86"/>
      <c r="H981" s="86"/>
      <c r="I981" s="86"/>
      <c r="U981" s="86"/>
      <c r="Y981" s="86"/>
    </row>
    <row r="982" spans="1:25" x14ac:dyDescent="0.2">
      <c r="A982" s="85"/>
      <c r="B982" s="86"/>
      <c r="C982" s="86"/>
      <c r="D982" s="86"/>
      <c r="E982" s="86"/>
      <c r="F982" s="86"/>
      <c r="G982" s="86"/>
      <c r="H982" s="86"/>
      <c r="I982" s="86"/>
      <c r="U982" s="86"/>
      <c r="Y982" s="86"/>
    </row>
    <row r="983" spans="1:25" x14ac:dyDescent="0.2">
      <c r="A983" s="85"/>
      <c r="B983" s="86"/>
      <c r="C983" s="86"/>
      <c r="D983" s="86"/>
      <c r="E983" s="86"/>
      <c r="F983" s="86"/>
      <c r="G983" s="86"/>
      <c r="H983" s="86"/>
      <c r="I983" s="86"/>
      <c r="U983" s="86"/>
      <c r="Y983" s="86"/>
    </row>
    <row r="984" spans="1:25" x14ac:dyDescent="0.2">
      <c r="A984" s="85"/>
      <c r="B984" s="86"/>
      <c r="C984" s="86"/>
      <c r="D984" s="86"/>
      <c r="E984" s="86"/>
      <c r="F984" s="86"/>
      <c r="G984" s="86"/>
      <c r="H984" s="86"/>
      <c r="I984" s="86"/>
      <c r="U984" s="86"/>
      <c r="Y984" s="86"/>
    </row>
    <row r="985" spans="1:25" x14ac:dyDescent="0.2">
      <c r="A985" s="85"/>
      <c r="B985" s="86"/>
      <c r="C985" s="86"/>
      <c r="D985" s="86"/>
      <c r="E985" s="86"/>
      <c r="F985" s="86"/>
      <c r="G985" s="86"/>
      <c r="H985" s="86"/>
      <c r="I985" s="86"/>
      <c r="U985" s="86"/>
      <c r="Y985" s="86"/>
    </row>
    <row r="986" spans="1:25" x14ac:dyDescent="0.2">
      <c r="A986" s="85"/>
      <c r="B986" s="86"/>
      <c r="C986" s="86"/>
      <c r="D986" s="86"/>
      <c r="E986" s="86"/>
      <c r="F986" s="86"/>
      <c r="G986" s="86"/>
      <c r="H986" s="86"/>
      <c r="I986" s="86"/>
      <c r="U986" s="86"/>
      <c r="Y986" s="86"/>
    </row>
    <row r="987" spans="1:25" x14ac:dyDescent="0.2">
      <c r="A987" s="85"/>
      <c r="B987" s="86"/>
      <c r="C987" s="86"/>
      <c r="D987" s="86"/>
      <c r="E987" s="86"/>
      <c r="F987" s="86"/>
      <c r="G987" s="86"/>
      <c r="H987" s="86"/>
      <c r="I987" s="86"/>
      <c r="U987" s="86"/>
      <c r="Y987" s="86"/>
    </row>
    <row r="988" spans="1:25" x14ac:dyDescent="0.2">
      <c r="A988" s="85"/>
      <c r="B988" s="86"/>
      <c r="C988" s="86"/>
      <c r="D988" s="86"/>
      <c r="E988" s="86"/>
      <c r="F988" s="86"/>
      <c r="G988" s="86"/>
      <c r="H988" s="86"/>
      <c r="I988" s="86"/>
      <c r="U988" s="86"/>
      <c r="Y988" s="86"/>
    </row>
    <row r="989" spans="1:25" x14ac:dyDescent="0.2">
      <c r="A989" s="85"/>
      <c r="B989" s="86"/>
      <c r="C989" s="86"/>
      <c r="D989" s="86"/>
      <c r="E989" s="86"/>
      <c r="F989" s="86"/>
      <c r="G989" s="86"/>
      <c r="H989" s="86"/>
      <c r="I989" s="86"/>
      <c r="U989" s="86"/>
      <c r="Y989" s="86"/>
    </row>
    <row r="990" spans="1:25" x14ac:dyDescent="0.2">
      <c r="A990" s="85"/>
      <c r="B990" s="86"/>
      <c r="C990" s="86"/>
      <c r="D990" s="86"/>
      <c r="E990" s="86"/>
      <c r="F990" s="86"/>
      <c r="G990" s="86"/>
      <c r="H990" s="86"/>
      <c r="I990" s="86"/>
      <c r="U990" s="86"/>
      <c r="Y990" s="86"/>
    </row>
    <row r="991" spans="1:25" x14ac:dyDescent="0.2">
      <c r="A991" s="85"/>
      <c r="B991" s="86"/>
      <c r="C991" s="86"/>
      <c r="D991" s="86"/>
      <c r="E991" s="86"/>
      <c r="F991" s="86"/>
      <c r="G991" s="86"/>
      <c r="H991" s="86"/>
      <c r="I991" s="86"/>
      <c r="U991" s="86"/>
      <c r="Y991" s="86"/>
    </row>
    <row r="992" spans="1:25" x14ac:dyDescent="0.2">
      <c r="A992" s="85"/>
      <c r="B992" s="86"/>
      <c r="C992" s="86"/>
      <c r="D992" s="86"/>
      <c r="E992" s="86"/>
      <c r="F992" s="86"/>
      <c r="G992" s="86"/>
      <c r="H992" s="86"/>
      <c r="I992" s="86"/>
      <c r="U992" s="86"/>
      <c r="Y992" s="86"/>
    </row>
    <row r="993" spans="1:25" x14ac:dyDescent="0.2">
      <c r="A993" s="85"/>
      <c r="B993" s="86"/>
      <c r="C993" s="86"/>
      <c r="D993" s="86"/>
      <c r="E993" s="86"/>
      <c r="F993" s="86"/>
      <c r="G993" s="86"/>
      <c r="H993" s="86"/>
      <c r="I993" s="86"/>
      <c r="U993" s="86"/>
      <c r="Y993" s="86"/>
    </row>
    <row r="994" spans="1:25" x14ac:dyDescent="0.2">
      <c r="A994" s="85"/>
      <c r="B994" s="86"/>
      <c r="C994" s="86"/>
      <c r="D994" s="86"/>
      <c r="E994" s="86"/>
      <c r="F994" s="86"/>
      <c r="G994" s="86"/>
      <c r="H994" s="86"/>
      <c r="I994" s="86"/>
      <c r="U994" s="86"/>
      <c r="Y994" s="86"/>
    </row>
    <row r="995" spans="1:25" x14ac:dyDescent="0.2">
      <c r="A995" s="85"/>
      <c r="B995" s="86"/>
      <c r="C995" s="86"/>
      <c r="D995" s="86"/>
      <c r="E995" s="86"/>
      <c r="F995" s="86"/>
      <c r="G995" s="86"/>
      <c r="H995" s="86"/>
      <c r="I995" s="86"/>
      <c r="U995" s="86"/>
      <c r="Y995" s="86"/>
    </row>
    <row r="996" spans="1:25" x14ac:dyDescent="0.2">
      <c r="A996" s="85"/>
      <c r="B996" s="86"/>
      <c r="C996" s="86"/>
      <c r="D996" s="86"/>
      <c r="E996" s="86"/>
      <c r="F996" s="86"/>
      <c r="G996" s="86"/>
      <c r="H996" s="86"/>
      <c r="I996" s="86"/>
      <c r="U996" s="86"/>
      <c r="Y996" s="86"/>
    </row>
    <row r="997" spans="1:25" x14ac:dyDescent="0.2">
      <c r="A997" s="85"/>
      <c r="B997" s="86"/>
      <c r="C997" s="86"/>
      <c r="D997" s="86"/>
      <c r="E997" s="86"/>
      <c r="F997" s="86"/>
      <c r="G997" s="86"/>
      <c r="H997" s="86"/>
      <c r="I997" s="86"/>
      <c r="U997" s="86"/>
      <c r="Y997" s="86"/>
    </row>
    <row r="998" spans="1:25" x14ac:dyDescent="0.2">
      <c r="A998" s="85"/>
      <c r="B998" s="86"/>
      <c r="C998" s="86"/>
      <c r="D998" s="86"/>
      <c r="E998" s="86"/>
      <c r="F998" s="86"/>
      <c r="G998" s="86"/>
      <c r="H998" s="86"/>
      <c r="I998" s="86"/>
      <c r="U998" s="86"/>
      <c r="Y998" s="86"/>
    </row>
    <row r="999" spans="1:25" x14ac:dyDescent="0.2">
      <c r="A999" s="85"/>
      <c r="B999" s="86"/>
      <c r="C999" s="86"/>
      <c r="D999" s="86"/>
      <c r="E999" s="86"/>
      <c r="F999" s="86"/>
      <c r="G999" s="86"/>
      <c r="H999" s="86"/>
      <c r="I999" s="86"/>
      <c r="U999" s="86"/>
      <c r="Y999" s="86"/>
    </row>
    <row r="1000" spans="1:25" x14ac:dyDescent="0.2">
      <c r="A1000" s="85"/>
      <c r="B1000" s="86"/>
      <c r="C1000" s="86"/>
      <c r="D1000" s="86"/>
      <c r="E1000" s="86"/>
      <c r="F1000" s="86"/>
      <c r="G1000" s="86"/>
      <c r="H1000" s="86"/>
      <c r="I1000" s="86"/>
      <c r="U1000" s="86"/>
      <c r="Y1000" s="86"/>
    </row>
    <row r="1001" spans="1:25" x14ac:dyDescent="0.2">
      <c r="A1001" s="85"/>
      <c r="B1001" s="86"/>
      <c r="C1001" s="86"/>
      <c r="D1001" s="86"/>
      <c r="E1001" s="86"/>
      <c r="F1001" s="86"/>
      <c r="G1001" s="86"/>
      <c r="H1001" s="86"/>
      <c r="I1001" s="86"/>
      <c r="U1001" s="86"/>
      <c r="Y1001" s="86"/>
    </row>
    <row r="1002" spans="1:25" x14ac:dyDescent="0.2">
      <c r="A1002" s="85"/>
      <c r="B1002" s="86"/>
      <c r="C1002" s="86"/>
      <c r="D1002" s="86"/>
      <c r="E1002" s="86"/>
      <c r="F1002" s="86"/>
      <c r="G1002" s="86"/>
      <c r="H1002" s="86"/>
      <c r="I1002" s="86"/>
      <c r="U1002" s="86"/>
      <c r="Y1002" s="86"/>
    </row>
    <row r="1003" spans="1:25" x14ac:dyDescent="0.2">
      <c r="A1003" s="85"/>
      <c r="B1003" s="86"/>
      <c r="C1003" s="86"/>
      <c r="D1003" s="86"/>
      <c r="E1003" s="86"/>
      <c r="F1003" s="86"/>
      <c r="G1003" s="86"/>
      <c r="H1003" s="86"/>
      <c r="I1003" s="86"/>
      <c r="U1003" s="86"/>
      <c r="Y1003" s="86"/>
    </row>
    <row r="1004" spans="1:25" x14ac:dyDescent="0.2">
      <c r="A1004" s="85"/>
      <c r="B1004" s="86"/>
      <c r="C1004" s="86"/>
      <c r="D1004" s="86"/>
      <c r="E1004" s="86"/>
      <c r="F1004" s="86"/>
      <c r="G1004" s="86"/>
      <c r="H1004" s="86"/>
      <c r="I1004" s="86"/>
      <c r="U1004" s="86"/>
      <c r="Y1004" s="86"/>
    </row>
    <row r="1005" spans="1:25" x14ac:dyDescent="0.2">
      <c r="A1005" s="85"/>
      <c r="B1005" s="86"/>
      <c r="C1005" s="86"/>
      <c r="D1005" s="86"/>
      <c r="E1005" s="86"/>
      <c r="F1005" s="86"/>
      <c r="G1005" s="86"/>
      <c r="H1005" s="86"/>
      <c r="I1005" s="86"/>
      <c r="U1005" s="86"/>
      <c r="Y1005" s="86"/>
    </row>
    <row r="1006" spans="1:25" x14ac:dyDescent="0.2">
      <c r="A1006" s="85"/>
      <c r="B1006" s="86"/>
      <c r="C1006" s="86"/>
      <c r="D1006" s="86"/>
      <c r="E1006" s="86"/>
      <c r="F1006" s="86"/>
      <c r="G1006" s="86"/>
      <c r="H1006" s="86"/>
      <c r="I1006" s="86"/>
      <c r="U1006" s="86"/>
      <c r="Y1006" s="86"/>
    </row>
    <row r="1007" spans="1:25" x14ac:dyDescent="0.2">
      <c r="A1007" s="85"/>
      <c r="B1007" s="86"/>
      <c r="C1007" s="86"/>
      <c r="D1007" s="86"/>
      <c r="E1007" s="86"/>
      <c r="F1007" s="86"/>
      <c r="G1007" s="86"/>
      <c r="H1007" s="86"/>
      <c r="I1007" s="86"/>
      <c r="U1007" s="86"/>
      <c r="Y1007" s="86"/>
    </row>
    <row r="1008" spans="1:25" x14ac:dyDescent="0.2">
      <c r="A1008" s="85"/>
      <c r="B1008" s="86"/>
      <c r="C1008" s="86"/>
      <c r="D1008" s="86"/>
      <c r="E1008" s="86"/>
      <c r="F1008" s="86"/>
      <c r="G1008" s="86"/>
      <c r="H1008" s="86"/>
      <c r="I1008" s="86"/>
      <c r="U1008" s="86"/>
      <c r="Y1008" s="86"/>
    </row>
    <row r="1009" spans="1:25" x14ac:dyDescent="0.2">
      <c r="A1009" s="85"/>
      <c r="B1009" s="86"/>
      <c r="C1009" s="86"/>
      <c r="D1009" s="86"/>
      <c r="E1009" s="86"/>
      <c r="F1009" s="86"/>
      <c r="G1009" s="86"/>
      <c r="H1009" s="86"/>
      <c r="I1009" s="86"/>
      <c r="U1009" s="86"/>
      <c r="Y1009" s="86"/>
    </row>
    <row r="1010" spans="1:25" x14ac:dyDescent="0.2">
      <c r="A1010" s="85"/>
      <c r="B1010" s="86"/>
      <c r="C1010" s="86"/>
      <c r="D1010" s="86"/>
      <c r="E1010" s="86"/>
      <c r="F1010" s="86"/>
      <c r="G1010" s="86"/>
      <c r="H1010" s="86"/>
      <c r="I1010" s="86"/>
      <c r="U1010" s="86"/>
      <c r="Y1010" s="86"/>
    </row>
    <row r="1011" spans="1:25" x14ac:dyDescent="0.2">
      <c r="A1011" s="85"/>
      <c r="B1011" s="86"/>
      <c r="C1011" s="86"/>
      <c r="D1011" s="86"/>
      <c r="E1011" s="86"/>
      <c r="F1011" s="86"/>
      <c r="G1011" s="86"/>
      <c r="H1011" s="86"/>
      <c r="I1011" s="86"/>
      <c r="U1011" s="86"/>
      <c r="Y1011" s="86"/>
    </row>
    <row r="1012" spans="1:25" x14ac:dyDescent="0.2">
      <c r="A1012" s="85"/>
      <c r="B1012" s="86"/>
      <c r="C1012" s="86"/>
      <c r="D1012" s="86"/>
      <c r="E1012" s="86"/>
      <c r="F1012" s="86"/>
      <c r="G1012" s="86"/>
      <c r="H1012" s="86"/>
      <c r="I1012" s="86"/>
      <c r="U1012" s="86"/>
      <c r="Y1012" s="86"/>
    </row>
    <row r="1013" spans="1:25" x14ac:dyDescent="0.2">
      <c r="A1013" s="85"/>
      <c r="B1013" s="86"/>
      <c r="C1013" s="86"/>
      <c r="D1013" s="86"/>
      <c r="E1013" s="86"/>
      <c r="F1013" s="86"/>
      <c r="G1013" s="86"/>
      <c r="H1013" s="86"/>
      <c r="I1013" s="86"/>
      <c r="U1013" s="86"/>
      <c r="Y1013" s="86"/>
    </row>
    <row r="1014" spans="1:25" x14ac:dyDescent="0.2">
      <c r="A1014" s="85"/>
      <c r="B1014" s="86"/>
      <c r="C1014" s="86"/>
      <c r="D1014" s="86"/>
      <c r="E1014" s="86"/>
      <c r="F1014" s="86"/>
      <c r="G1014" s="86"/>
      <c r="H1014" s="86"/>
      <c r="I1014" s="86"/>
      <c r="U1014" s="86"/>
      <c r="Y1014" s="86"/>
    </row>
    <row r="1015" spans="1:25" x14ac:dyDescent="0.2">
      <c r="A1015" s="85"/>
      <c r="B1015" s="86"/>
      <c r="C1015" s="86"/>
      <c r="D1015" s="86"/>
      <c r="E1015" s="86"/>
      <c r="F1015" s="86"/>
      <c r="G1015" s="86"/>
      <c r="H1015" s="86"/>
      <c r="I1015" s="86"/>
      <c r="U1015" s="86"/>
      <c r="Y1015" s="86"/>
    </row>
    <row r="1016" spans="1:25" x14ac:dyDescent="0.2">
      <c r="A1016" s="85"/>
      <c r="B1016" s="86"/>
      <c r="C1016" s="86"/>
      <c r="D1016" s="86"/>
      <c r="E1016" s="86"/>
      <c r="F1016" s="86"/>
      <c r="G1016" s="86"/>
      <c r="H1016" s="86"/>
      <c r="I1016" s="86"/>
      <c r="U1016" s="86"/>
      <c r="Y1016" s="86"/>
    </row>
    <row r="1017" spans="1:25" x14ac:dyDescent="0.2">
      <c r="A1017" s="85"/>
      <c r="B1017" s="86"/>
      <c r="C1017" s="86"/>
      <c r="D1017" s="86"/>
      <c r="E1017" s="86"/>
      <c r="F1017" s="86"/>
      <c r="G1017" s="86"/>
      <c r="H1017" s="86"/>
      <c r="I1017" s="86"/>
      <c r="U1017" s="86"/>
      <c r="Y1017" s="86"/>
    </row>
    <row r="1018" spans="1:25" x14ac:dyDescent="0.2">
      <c r="A1018" s="85"/>
      <c r="B1018" s="86"/>
      <c r="C1018" s="86"/>
      <c r="D1018" s="86"/>
      <c r="E1018" s="86"/>
      <c r="F1018" s="86"/>
      <c r="G1018" s="86"/>
      <c r="H1018" s="86"/>
      <c r="I1018" s="86"/>
      <c r="U1018" s="86"/>
      <c r="Y1018" s="86"/>
    </row>
    <row r="1019" spans="1:25" x14ac:dyDescent="0.2">
      <c r="A1019" s="85"/>
      <c r="B1019" s="86"/>
      <c r="C1019" s="86"/>
      <c r="D1019" s="86"/>
      <c r="E1019" s="86"/>
      <c r="F1019" s="86"/>
      <c r="G1019" s="86"/>
      <c r="H1019" s="86"/>
      <c r="I1019" s="86"/>
      <c r="U1019" s="86"/>
      <c r="Y1019" s="86"/>
    </row>
    <row r="1020" spans="1:25" x14ac:dyDescent="0.2">
      <c r="A1020" s="85"/>
      <c r="B1020" s="86"/>
      <c r="C1020" s="86"/>
      <c r="D1020" s="86"/>
      <c r="E1020" s="86"/>
      <c r="F1020" s="86"/>
      <c r="G1020" s="86"/>
      <c r="H1020" s="86"/>
      <c r="I1020" s="86"/>
      <c r="U1020" s="86"/>
      <c r="Y1020" s="86"/>
    </row>
    <row r="1021" spans="1:25" x14ac:dyDescent="0.2">
      <c r="A1021" s="85"/>
      <c r="B1021" s="86"/>
      <c r="C1021" s="86"/>
      <c r="D1021" s="86"/>
      <c r="E1021" s="86"/>
      <c r="F1021" s="86"/>
      <c r="G1021" s="86"/>
      <c r="H1021" s="86"/>
      <c r="I1021" s="86"/>
      <c r="U1021" s="86"/>
      <c r="Y1021" s="86"/>
    </row>
    <row r="1022" spans="1:25" x14ac:dyDescent="0.2">
      <c r="A1022" s="85"/>
      <c r="B1022" s="86"/>
      <c r="C1022" s="86"/>
      <c r="D1022" s="86"/>
      <c r="E1022" s="86"/>
      <c r="F1022" s="86"/>
      <c r="G1022" s="86"/>
      <c r="H1022" s="86"/>
      <c r="I1022" s="86"/>
      <c r="U1022" s="86"/>
      <c r="Y1022" s="86"/>
    </row>
    <row r="1023" spans="1:25" x14ac:dyDescent="0.2">
      <c r="A1023" s="85"/>
      <c r="B1023" s="86"/>
      <c r="C1023" s="86"/>
      <c r="D1023" s="86"/>
      <c r="E1023" s="86"/>
      <c r="F1023" s="86"/>
      <c r="G1023" s="86"/>
      <c r="H1023" s="86"/>
      <c r="I1023" s="86"/>
      <c r="U1023" s="86"/>
      <c r="Y1023" s="86"/>
    </row>
    <row r="1024" spans="1:25" x14ac:dyDescent="0.2">
      <c r="A1024" s="85"/>
      <c r="B1024" s="86"/>
      <c r="C1024" s="86"/>
      <c r="D1024" s="86"/>
      <c r="E1024" s="86"/>
      <c r="F1024" s="86"/>
      <c r="G1024" s="86"/>
      <c r="H1024" s="86"/>
      <c r="I1024" s="86"/>
      <c r="U1024" s="86"/>
      <c r="Y1024" s="86"/>
    </row>
    <row r="1025" spans="1:25" x14ac:dyDescent="0.2">
      <c r="A1025" s="85"/>
      <c r="B1025" s="86"/>
      <c r="C1025" s="86"/>
      <c r="D1025" s="86"/>
      <c r="E1025" s="86"/>
      <c r="F1025" s="86"/>
      <c r="G1025" s="86"/>
      <c r="H1025" s="86"/>
      <c r="I1025" s="86"/>
      <c r="U1025" s="86"/>
      <c r="Y1025" s="86"/>
    </row>
    <row r="1026" spans="1:25" x14ac:dyDescent="0.2">
      <c r="A1026" s="85"/>
      <c r="B1026" s="86"/>
      <c r="C1026" s="86"/>
      <c r="D1026" s="86"/>
      <c r="E1026" s="86"/>
      <c r="F1026" s="86"/>
      <c r="G1026" s="86"/>
      <c r="H1026" s="86"/>
      <c r="I1026" s="86"/>
      <c r="U1026" s="86"/>
      <c r="Y1026" s="86"/>
    </row>
    <row r="1027" spans="1:25" x14ac:dyDescent="0.2">
      <c r="A1027" s="85"/>
      <c r="B1027" s="86"/>
      <c r="C1027" s="86"/>
      <c r="D1027" s="86"/>
      <c r="E1027" s="86"/>
      <c r="F1027" s="86"/>
      <c r="G1027" s="86"/>
      <c r="H1027" s="86"/>
      <c r="I1027" s="86"/>
      <c r="U1027" s="86"/>
      <c r="Y1027" s="86"/>
    </row>
    <row r="1028" spans="1:25" x14ac:dyDescent="0.2">
      <c r="A1028" s="85"/>
      <c r="B1028" s="86"/>
      <c r="C1028" s="86"/>
      <c r="D1028" s="86"/>
      <c r="E1028" s="86"/>
      <c r="F1028" s="86"/>
      <c r="G1028" s="86"/>
      <c r="H1028" s="86"/>
      <c r="I1028" s="86"/>
      <c r="U1028" s="86"/>
      <c r="Y1028" s="86"/>
    </row>
    <row r="1029" spans="1:25" x14ac:dyDescent="0.2">
      <c r="A1029" s="85"/>
      <c r="B1029" s="86"/>
      <c r="C1029" s="86"/>
      <c r="D1029" s="86"/>
      <c r="E1029" s="86"/>
      <c r="F1029" s="86"/>
      <c r="G1029" s="86"/>
      <c r="H1029" s="86"/>
      <c r="I1029" s="86"/>
      <c r="U1029" s="86"/>
      <c r="Y1029" s="86"/>
    </row>
    <row r="1030" spans="1:25" x14ac:dyDescent="0.2">
      <c r="A1030" s="85"/>
      <c r="B1030" s="86"/>
      <c r="C1030" s="86"/>
      <c r="D1030" s="86"/>
      <c r="E1030" s="86"/>
      <c r="F1030" s="86"/>
      <c r="G1030" s="86"/>
      <c r="H1030" s="86"/>
      <c r="I1030" s="86"/>
      <c r="U1030" s="86"/>
      <c r="Y1030" s="86"/>
    </row>
    <row r="1031" spans="1:25" x14ac:dyDescent="0.2">
      <c r="A1031" s="85"/>
      <c r="B1031" s="86"/>
      <c r="C1031" s="86"/>
      <c r="D1031" s="86"/>
      <c r="E1031" s="86"/>
      <c r="F1031" s="86"/>
      <c r="G1031" s="86"/>
      <c r="H1031" s="86"/>
      <c r="I1031" s="86"/>
      <c r="U1031" s="86"/>
      <c r="Y1031" s="86"/>
    </row>
    <row r="1032" spans="1:25" x14ac:dyDescent="0.2">
      <c r="A1032" s="85"/>
      <c r="B1032" s="86"/>
      <c r="C1032" s="86"/>
      <c r="D1032" s="86"/>
      <c r="E1032" s="86"/>
      <c r="F1032" s="86"/>
      <c r="G1032" s="86"/>
      <c r="H1032" s="86"/>
      <c r="I1032" s="86"/>
      <c r="U1032" s="86"/>
      <c r="Y1032" s="86"/>
    </row>
    <row r="1033" spans="1:25" x14ac:dyDescent="0.2">
      <c r="A1033" s="85"/>
      <c r="B1033" s="86"/>
      <c r="C1033" s="86"/>
      <c r="D1033" s="86"/>
      <c r="E1033" s="86"/>
      <c r="F1033" s="86"/>
      <c r="G1033" s="86"/>
      <c r="H1033" s="86"/>
      <c r="I1033" s="86"/>
      <c r="U1033" s="86"/>
      <c r="Y1033" s="86"/>
    </row>
    <row r="1034" spans="1:25" x14ac:dyDescent="0.2">
      <c r="A1034" s="85"/>
      <c r="B1034" s="86"/>
      <c r="C1034" s="86"/>
      <c r="D1034" s="86"/>
      <c r="E1034" s="86"/>
      <c r="F1034" s="86"/>
      <c r="G1034" s="86"/>
      <c r="H1034" s="86"/>
      <c r="I1034" s="86"/>
      <c r="U1034" s="86"/>
      <c r="Y1034" s="86"/>
    </row>
    <row r="1035" spans="1:25" x14ac:dyDescent="0.2">
      <c r="A1035" s="85"/>
      <c r="B1035" s="86"/>
      <c r="C1035" s="86"/>
      <c r="D1035" s="86"/>
      <c r="E1035" s="86"/>
      <c r="F1035" s="86"/>
      <c r="G1035" s="86"/>
      <c r="H1035" s="86"/>
      <c r="I1035" s="86"/>
      <c r="U1035" s="86"/>
      <c r="Y1035" s="86"/>
    </row>
    <row r="1036" spans="1:25" x14ac:dyDescent="0.2">
      <c r="A1036" s="85"/>
      <c r="B1036" s="86"/>
      <c r="C1036" s="86"/>
      <c r="D1036" s="86"/>
      <c r="E1036" s="86"/>
      <c r="F1036" s="86"/>
      <c r="G1036" s="86"/>
      <c r="H1036" s="86"/>
      <c r="I1036" s="86"/>
      <c r="U1036" s="86"/>
      <c r="Y1036" s="86"/>
    </row>
    <row r="1037" spans="1:25" x14ac:dyDescent="0.2">
      <c r="A1037" s="85"/>
      <c r="B1037" s="86"/>
      <c r="C1037" s="86"/>
      <c r="D1037" s="86"/>
      <c r="E1037" s="86"/>
      <c r="F1037" s="86"/>
      <c r="G1037" s="86"/>
      <c r="H1037" s="86"/>
      <c r="I1037" s="86"/>
      <c r="U1037" s="86"/>
      <c r="Y1037" s="86"/>
    </row>
    <row r="1038" spans="1:25" x14ac:dyDescent="0.2">
      <c r="A1038" s="85"/>
      <c r="B1038" s="86"/>
      <c r="C1038" s="86"/>
      <c r="D1038" s="86"/>
      <c r="E1038" s="86"/>
      <c r="F1038" s="86"/>
      <c r="G1038" s="86"/>
      <c r="H1038" s="86"/>
      <c r="I1038" s="86"/>
      <c r="U1038" s="86"/>
      <c r="Y1038" s="86"/>
    </row>
    <row r="1039" spans="1:25" x14ac:dyDescent="0.2">
      <c r="A1039" s="85"/>
      <c r="B1039" s="86"/>
      <c r="C1039" s="86"/>
      <c r="D1039" s="86"/>
      <c r="E1039" s="86"/>
      <c r="F1039" s="86"/>
      <c r="G1039" s="86"/>
      <c r="H1039" s="86"/>
      <c r="I1039" s="86"/>
      <c r="U1039" s="86"/>
      <c r="Y1039" s="86"/>
    </row>
    <row r="1040" spans="1:25" x14ac:dyDescent="0.2">
      <c r="A1040" s="85"/>
      <c r="B1040" s="86"/>
      <c r="C1040" s="86"/>
      <c r="D1040" s="86"/>
      <c r="E1040" s="86"/>
      <c r="F1040" s="86"/>
      <c r="G1040" s="86"/>
      <c r="H1040" s="86"/>
      <c r="I1040" s="86"/>
      <c r="U1040" s="86"/>
      <c r="Y1040" s="86"/>
    </row>
    <row r="1041" spans="1:25" x14ac:dyDescent="0.2">
      <c r="A1041" s="85"/>
      <c r="B1041" s="86"/>
      <c r="C1041" s="86"/>
      <c r="D1041" s="86"/>
      <c r="E1041" s="86"/>
      <c r="F1041" s="86"/>
      <c r="G1041" s="86"/>
      <c r="H1041" s="86"/>
      <c r="I1041" s="86"/>
      <c r="U1041" s="86"/>
      <c r="Y1041" s="86"/>
    </row>
    <row r="1042" spans="1:25" x14ac:dyDescent="0.2">
      <c r="A1042" s="85"/>
      <c r="B1042" s="86"/>
      <c r="C1042" s="86"/>
      <c r="D1042" s="86"/>
      <c r="E1042" s="86"/>
      <c r="F1042" s="86"/>
      <c r="G1042" s="86"/>
      <c r="H1042" s="86"/>
      <c r="I1042" s="86"/>
      <c r="U1042" s="86"/>
      <c r="Y1042" s="86"/>
    </row>
    <row r="1043" spans="1:25" x14ac:dyDescent="0.2">
      <c r="A1043" s="85"/>
      <c r="B1043" s="86"/>
      <c r="C1043" s="86"/>
      <c r="D1043" s="86"/>
      <c r="E1043" s="86"/>
      <c r="F1043" s="86"/>
      <c r="G1043" s="86"/>
      <c r="H1043" s="86"/>
      <c r="I1043" s="86"/>
      <c r="U1043" s="86"/>
      <c r="Y1043" s="86"/>
    </row>
    <row r="1044" spans="1:25" x14ac:dyDescent="0.2">
      <c r="A1044" s="85"/>
      <c r="B1044" s="86"/>
      <c r="C1044" s="86"/>
      <c r="D1044" s="86"/>
      <c r="E1044" s="86"/>
      <c r="F1044" s="86"/>
      <c r="G1044" s="86"/>
      <c r="H1044" s="86"/>
      <c r="I1044" s="86"/>
      <c r="U1044" s="86"/>
      <c r="Y1044" s="86"/>
    </row>
    <row r="1045" spans="1:25" x14ac:dyDescent="0.2">
      <c r="A1045" s="85"/>
      <c r="B1045" s="86"/>
      <c r="C1045" s="86"/>
      <c r="D1045" s="86"/>
      <c r="E1045" s="86"/>
      <c r="F1045" s="86"/>
      <c r="G1045" s="86"/>
      <c r="H1045" s="86"/>
      <c r="I1045" s="86"/>
      <c r="U1045" s="86"/>
      <c r="Y1045" s="86"/>
    </row>
    <row r="1046" spans="1:25" x14ac:dyDescent="0.2">
      <c r="A1046" s="85"/>
      <c r="B1046" s="86"/>
      <c r="C1046" s="86"/>
      <c r="D1046" s="86"/>
      <c r="E1046" s="86"/>
      <c r="F1046" s="86"/>
      <c r="G1046" s="86"/>
      <c r="H1046" s="86"/>
      <c r="I1046" s="86"/>
      <c r="U1046" s="86"/>
      <c r="Y1046" s="86"/>
    </row>
    <row r="1047" spans="1:25" x14ac:dyDescent="0.2">
      <c r="A1047" s="85"/>
      <c r="B1047" s="86"/>
      <c r="C1047" s="86"/>
      <c r="D1047" s="86"/>
      <c r="E1047" s="86"/>
      <c r="F1047" s="86"/>
      <c r="G1047" s="86"/>
      <c r="H1047" s="86"/>
      <c r="I1047" s="86"/>
      <c r="U1047" s="86"/>
      <c r="Y1047" s="86"/>
    </row>
    <row r="1048" spans="1:25" x14ac:dyDescent="0.2">
      <c r="A1048" s="85"/>
      <c r="B1048" s="86"/>
      <c r="C1048" s="86"/>
      <c r="D1048" s="86"/>
      <c r="E1048" s="86"/>
      <c r="F1048" s="86"/>
      <c r="G1048" s="86"/>
      <c r="H1048" s="86"/>
      <c r="I1048" s="86"/>
      <c r="U1048" s="86"/>
      <c r="Y1048" s="86"/>
    </row>
    <row r="1049" spans="1:25" x14ac:dyDescent="0.2">
      <c r="A1049" s="85"/>
      <c r="B1049" s="86"/>
      <c r="C1049" s="86"/>
      <c r="D1049" s="86"/>
      <c r="E1049" s="86"/>
      <c r="F1049" s="86"/>
      <c r="G1049" s="86"/>
      <c r="H1049" s="86"/>
      <c r="I1049" s="86"/>
      <c r="U1049" s="86"/>
      <c r="Y1049" s="86"/>
    </row>
    <row r="1050" spans="1:25" x14ac:dyDescent="0.2">
      <c r="A1050" s="85"/>
      <c r="B1050" s="86"/>
      <c r="C1050" s="86"/>
      <c r="D1050" s="86"/>
      <c r="E1050" s="86"/>
      <c r="F1050" s="86"/>
      <c r="G1050" s="86"/>
      <c r="H1050" s="86"/>
      <c r="I1050" s="86"/>
      <c r="U1050" s="86"/>
      <c r="Y1050" s="86"/>
    </row>
    <row r="1051" spans="1:25" x14ac:dyDescent="0.2">
      <c r="A1051" s="85"/>
      <c r="B1051" s="86"/>
      <c r="C1051" s="86"/>
      <c r="D1051" s="86"/>
      <c r="E1051" s="86"/>
      <c r="F1051" s="86"/>
      <c r="G1051" s="86"/>
      <c r="H1051" s="86"/>
      <c r="I1051" s="86"/>
      <c r="U1051" s="86"/>
      <c r="Y1051" s="86"/>
    </row>
    <row r="1052" spans="1:25" x14ac:dyDescent="0.2">
      <c r="A1052" s="85"/>
      <c r="B1052" s="86"/>
      <c r="C1052" s="86"/>
      <c r="D1052" s="86"/>
      <c r="E1052" s="86"/>
      <c r="F1052" s="86"/>
      <c r="G1052" s="86"/>
      <c r="H1052" s="86"/>
      <c r="I1052" s="86"/>
      <c r="U1052" s="86"/>
      <c r="Y1052" s="86"/>
    </row>
    <row r="1053" spans="1:25" x14ac:dyDescent="0.2">
      <c r="A1053" s="85"/>
      <c r="B1053" s="86"/>
      <c r="C1053" s="86"/>
      <c r="D1053" s="86"/>
      <c r="E1053" s="86"/>
      <c r="F1053" s="86"/>
      <c r="G1053" s="86"/>
      <c r="H1053" s="86"/>
      <c r="I1053" s="86"/>
      <c r="U1053" s="86"/>
      <c r="Y1053" s="86"/>
    </row>
    <row r="1054" spans="1:25" x14ac:dyDescent="0.2">
      <c r="A1054" s="85"/>
      <c r="B1054" s="86"/>
      <c r="C1054" s="86"/>
      <c r="D1054" s="86"/>
      <c r="E1054" s="86"/>
      <c r="F1054" s="86"/>
      <c r="G1054" s="86"/>
      <c r="H1054" s="86"/>
      <c r="I1054" s="86"/>
      <c r="U1054" s="86"/>
      <c r="Y1054" s="86"/>
    </row>
    <row r="1055" spans="1:25" x14ac:dyDescent="0.2">
      <c r="A1055" s="85"/>
      <c r="B1055" s="86"/>
      <c r="C1055" s="86"/>
      <c r="D1055" s="86"/>
      <c r="E1055" s="86"/>
      <c r="F1055" s="86"/>
      <c r="G1055" s="86"/>
      <c r="H1055" s="86"/>
      <c r="I1055" s="86"/>
      <c r="U1055" s="86"/>
      <c r="Y1055" s="86"/>
    </row>
    <row r="1056" spans="1:25" x14ac:dyDescent="0.2">
      <c r="A1056" s="85"/>
      <c r="B1056" s="86"/>
      <c r="C1056" s="86"/>
      <c r="D1056" s="86"/>
      <c r="E1056" s="86"/>
      <c r="F1056" s="86"/>
      <c r="G1056" s="86"/>
      <c r="H1056" s="86"/>
      <c r="I1056" s="86"/>
      <c r="U1056" s="86"/>
      <c r="Y1056" s="86"/>
    </row>
    <row r="1057" spans="1:25" x14ac:dyDescent="0.2">
      <c r="A1057" s="85"/>
      <c r="B1057" s="86"/>
      <c r="C1057" s="86"/>
      <c r="D1057" s="86"/>
      <c r="E1057" s="86"/>
      <c r="F1057" s="86"/>
      <c r="G1057" s="86"/>
      <c r="H1057" s="86"/>
      <c r="I1057" s="86"/>
      <c r="U1057" s="86"/>
      <c r="Y1057" s="86"/>
    </row>
    <row r="1058" spans="1:25" x14ac:dyDescent="0.2">
      <c r="A1058" s="85"/>
      <c r="B1058" s="86"/>
      <c r="C1058" s="86"/>
      <c r="D1058" s="86"/>
      <c r="E1058" s="86"/>
      <c r="F1058" s="86"/>
      <c r="G1058" s="86"/>
      <c r="H1058" s="86"/>
      <c r="I1058" s="86"/>
      <c r="U1058" s="86"/>
      <c r="Y1058" s="86"/>
    </row>
    <row r="1059" spans="1:25" x14ac:dyDescent="0.2">
      <c r="A1059" s="85"/>
      <c r="B1059" s="86"/>
      <c r="C1059" s="86"/>
      <c r="D1059" s="86"/>
      <c r="E1059" s="86"/>
      <c r="F1059" s="86"/>
      <c r="G1059" s="86"/>
      <c r="H1059" s="86"/>
      <c r="I1059" s="86"/>
      <c r="U1059" s="86"/>
      <c r="Y1059" s="86"/>
    </row>
    <row r="1060" spans="1:25" x14ac:dyDescent="0.2">
      <c r="A1060" s="85"/>
      <c r="B1060" s="86"/>
      <c r="C1060" s="86"/>
      <c r="D1060" s="86"/>
      <c r="E1060" s="86"/>
      <c r="F1060" s="86"/>
      <c r="G1060" s="86"/>
      <c r="H1060" s="86"/>
      <c r="I1060" s="86"/>
      <c r="U1060" s="86"/>
      <c r="Y1060" s="86"/>
    </row>
    <row r="1061" spans="1:25" x14ac:dyDescent="0.2">
      <c r="A1061" s="85"/>
      <c r="B1061" s="86"/>
      <c r="C1061" s="86"/>
      <c r="D1061" s="86"/>
      <c r="E1061" s="86"/>
      <c r="F1061" s="86"/>
      <c r="G1061" s="86"/>
      <c r="H1061" s="86"/>
      <c r="I1061" s="86"/>
      <c r="U1061" s="86"/>
      <c r="Y1061" s="86"/>
    </row>
    <row r="1062" spans="1:25" x14ac:dyDescent="0.2">
      <c r="A1062" s="85"/>
      <c r="B1062" s="86"/>
      <c r="C1062" s="86"/>
      <c r="D1062" s="86"/>
      <c r="E1062" s="86"/>
      <c r="F1062" s="86"/>
      <c r="G1062" s="86"/>
      <c r="H1062" s="86"/>
      <c r="I1062" s="86"/>
      <c r="U1062" s="86"/>
      <c r="Y1062" s="86"/>
    </row>
    <row r="1063" spans="1:25" x14ac:dyDescent="0.2">
      <c r="A1063" s="85"/>
      <c r="B1063" s="86"/>
      <c r="C1063" s="86"/>
      <c r="D1063" s="86"/>
      <c r="E1063" s="86"/>
      <c r="F1063" s="86"/>
      <c r="G1063" s="86"/>
      <c r="H1063" s="86"/>
      <c r="I1063" s="86"/>
      <c r="U1063" s="86"/>
      <c r="Y1063" s="86"/>
    </row>
    <row r="1064" spans="1:25" x14ac:dyDescent="0.2">
      <c r="A1064" s="85"/>
      <c r="B1064" s="86"/>
      <c r="C1064" s="86"/>
      <c r="D1064" s="86"/>
      <c r="E1064" s="86"/>
      <c r="F1064" s="86"/>
      <c r="G1064" s="86"/>
      <c r="H1064" s="86"/>
      <c r="I1064" s="86"/>
      <c r="U1064" s="86"/>
      <c r="Y1064" s="86"/>
    </row>
    <row r="1065" spans="1:25" x14ac:dyDescent="0.2">
      <c r="A1065" s="85"/>
      <c r="B1065" s="86"/>
      <c r="C1065" s="86"/>
      <c r="D1065" s="86"/>
      <c r="E1065" s="86"/>
      <c r="F1065" s="86"/>
      <c r="G1065" s="86"/>
      <c r="H1065" s="86"/>
      <c r="I1065" s="86"/>
      <c r="U1065" s="86"/>
      <c r="Y1065" s="86"/>
    </row>
    <row r="1066" spans="1:25" x14ac:dyDescent="0.2">
      <c r="A1066" s="85"/>
      <c r="B1066" s="86"/>
      <c r="C1066" s="86"/>
      <c r="D1066" s="86"/>
      <c r="E1066" s="86"/>
      <c r="F1066" s="86"/>
      <c r="G1066" s="86"/>
      <c r="H1066" s="86"/>
      <c r="I1066" s="86"/>
      <c r="U1066" s="86"/>
      <c r="Y1066" s="86"/>
    </row>
    <row r="1067" spans="1:25" x14ac:dyDescent="0.2">
      <c r="A1067" s="85"/>
      <c r="B1067" s="86"/>
      <c r="C1067" s="86"/>
      <c r="D1067" s="86"/>
      <c r="E1067" s="86"/>
      <c r="F1067" s="86"/>
      <c r="G1067" s="86"/>
      <c r="H1067" s="86"/>
      <c r="I1067" s="86"/>
      <c r="U1067" s="86"/>
      <c r="Y1067" s="86"/>
    </row>
    <row r="1068" spans="1:25" x14ac:dyDescent="0.2">
      <c r="A1068" s="85"/>
      <c r="B1068" s="86"/>
      <c r="C1068" s="86"/>
      <c r="D1068" s="86"/>
      <c r="E1068" s="86"/>
      <c r="F1068" s="86"/>
      <c r="G1068" s="86"/>
      <c r="H1068" s="86"/>
      <c r="I1068" s="86"/>
      <c r="U1068" s="86"/>
      <c r="Y1068" s="86"/>
    </row>
    <row r="1069" spans="1:25" x14ac:dyDescent="0.2">
      <c r="A1069" s="85"/>
      <c r="B1069" s="86"/>
      <c r="C1069" s="86"/>
      <c r="D1069" s="86"/>
      <c r="E1069" s="86"/>
      <c r="F1069" s="86"/>
      <c r="G1069" s="86"/>
      <c r="H1069" s="86"/>
      <c r="I1069" s="86"/>
      <c r="U1069" s="86"/>
      <c r="Y1069" s="86"/>
    </row>
    <row r="1070" spans="1:25" x14ac:dyDescent="0.2">
      <c r="A1070" s="85"/>
      <c r="B1070" s="86"/>
      <c r="C1070" s="86"/>
      <c r="D1070" s="86"/>
      <c r="E1070" s="86"/>
      <c r="F1070" s="86"/>
      <c r="G1070" s="86"/>
      <c r="H1070" s="86"/>
      <c r="I1070" s="86"/>
      <c r="U1070" s="86"/>
      <c r="Y1070" s="86"/>
    </row>
    <row r="1071" spans="1:25" x14ac:dyDescent="0.2">
      <c r="A1071" s="85"/>
      <c r="B1071" s="86"/>
      <c r="C1071" s="86"/>
      <c r="D1071" s="86"/>
      <c r="E1071" s="86"/>
      <c r="F1071" s="86"/>
      <c r="G1071" s="86"/>
      <c r="H1071" s="86"/>
      <c r="I1071" s="86"/>
      <c r="U1071" s="86"/>
      <c r="Y1071" s="86"/>
    </row>
    <row r="1072" spans="1:25" x14ac:dyDescent="0.2">
      <c r="A1072" s="85"/>
      <c r="B1072" s="86"/>
      <c r="C1072" s="86"/>
      <c r="D1072" s="86"/>
      <c r="E1072" s="86"/>
      <c r="F1072" s="86"/>
      <c r="G1072" s="86"/>
      <c r="H1072" s="86"/>
      <c r="I1072" s="86"/>
      <c r="U1072" s="86"/>
      <c r="Y1072" s="86"/>
    </row>
    <row r="1073" spans="1:25" x14ac:dyDescent="0.2">
      <c r="A1073" s="85"/>
      <c r="B1073" s="86"/>
      <c r="C1073" s="86"/>
      <c r="D1073" s="86"/>
      <c r="E1073" s="86"/>
      <c r="F1073" s="86"/>
      <c r="G1073" s="86"/>
      <c r="H1073" s="86"/>
      <c r="I1073" s="86"/>
      <c r="U1073" s="86"/>
      <c r="Y1073" s="86"/>
    </row>
    <row r="1074" spans="1:25" x14ac:dyDescent="0.2">
      <c r="A1074" s="85"/>
      <c r="B1074" s="86"/>
      <c r="C1074" s="86"/>
      <c r="D1074" s="86"/>
      <c r="E1074" s="86"/>
      <c r="F1074" s="86"/>
      <c r="G1074" s="86"/>
      <c r="H1074" s="86"/>
      <c r="I1074" s="86"/>
      <c r="U1074" s="86"/>
      <c r="Y1074" s="86"/>
    </row>
    <row r="1075" spans="1:25" x14ac:dyDescent="0.2">
      <c r="A1075" s="85"/>
      <c r="B1075" s="86"/>
      <c r="C1075" s="86"/>
      <c r="D1075" s="86"/>
      <c r="E1075" s="86"/>
      <c r="F1075" s="86"/>
      <c r="G1075" s="86"/>
      <c r="H1075" s="86"/>
      <c r="I1075" s="86"/>
      <c r="U1075" s="86"/>
      <c r="Y1075" s="86"/>
    </row>
    <row r="1076" spans="1:25" x14ac:dyDescent="0.2">
      <c r="A1076" s="85"/>
      <c r="B1076" s="86"/>
      <c r="C1076" s="86"/>
      <c r="D1076" s="86"/>
      <c r="E1076" s="86"/>
      <c r="F1076" s="86"/>
      <c r="G1076" s="86"/>
      <c r="H1076" s="86"/>
      <c r="I1076" s="86"/>
      <c r="U1076" s="86"/>
      <c r="Y1076" s="86"/>
    </row>
    <row r="1077" spans="1:25" x14ac:dyDescent="0.2">
      <c r="A1077" s="85"/>
      <c r="B1077" s="86"/>
      <c r="C1077" s="86"/>
      <c r="D1077" s="86"/>
      <c r="E1077" s="86"/>
      <c r="F1077" s="86"/>
      <c r="G1077" s="86"/>
      <c r="H1077" s="86"/>
      <c r="I1077" s="86"/>
      <c r="U1077" s="86"/>
      <c r="Y1077" s="86"/>
    </row>
    <row r="1078" spans="1:25" x14ac:dyDescent="0.2">
      <c r="A1078" s="85"/>
      <c r="B1078" s="86"/>
      <c r="C1078" s="86"/>
      <c r="D1078" s="86"/>
      <c r="E1078" s="86"/>
      <c r="F1078" s="86"/>
      <c r="G1078" s="86"/>
      <c r="H1078" s="86"/>
      <c r="I1078" s="86"/>
      <c r="U1078" s="86"/>
      <c r="Y1078" s="86"/>
    </row>
    <row r="1079" spans="1:25" x14ac:dyDescent="0.2">
      <c r="A1079" s="85"/>
      <c r="B1079" s="86"/>
      <c r="C1079" s="86"/>
      <c r="D1079" s="86"/>
      <c r="E1079" s="86"/>
      <c r="F1079" s="86"/>
      <c r="G1079" s="86"/>
      <c r="H1079" s="86"/>
      <c r="I1079" s="86"/>
      <c r="U1079" s="86"/>
      <c r="Y1079" s="86"/>
    </row>
    <row r="1080" spans="1:25" x14ac:dyDescent="0.2">
      <c r="A1080" s="85"/>
      <c r="B1080" s="86"/>
      <c r="C1080" s="86"/>
      <c r="D1080" s="86"/>
      <c r="E1080" s="86"/>
      <c r="F1080" s="86"/>
      <c r="G1080" s="86"/>
      <c r="H1080" s="86"/>
      <c r="I1080" s="86"/>
      <c r="U1080" s="86"/>
      <c r="Y1080" s="86"/>
    </row>
    <row r="1081" spans="1:25" x14ac:dyDescent="0.2">
      <c r="A1081" s="85"/>
      <c r="B1081" s="86"/>
      <c r="C1081" s="86"/>
      <c r="D1081" s="86"/>
      <c r="E1081" s="86"/>
      <c r="F1081" s="86"/>
      <c r="G1081" s="86"/>
      <c r="H1081" s="86"/>
      <c r="I1081" s="86"/>
      <c r="U1081" s="86"/>
      <c r="Y1081" s="86"/>
    </row>
    <row r="1082" spans="1:25" x14ac:dyDescent="0.2">
      <c r="A1082" s="85"/>
      <c r="B1082" s="86"/>
      <c r="C1082" s="86"/>
      <c r="D1082" s="86"/>
      <c r="E1082" s="86"/>
      <c r="F1082" s="86"/>
      <c r="G1082" s="86"/>
      <c r="H1082" s="86"/>
      <c r="I1082" s="86"/>
      <c r="U1082" s="86"/>
      <c r="Y1082" s="86"/>
    </row>
    <row r="1083" spans="1:25" x14ac:dyDescent="0.2">
      <c r="A1083" s="85"/>
      <c r="B1083" s="86"/>
      <c r="C1083" s="86"/>
      <c r="D1083" s="86"/>
      <c r="E1083" s="86"/>
      <c r="F1083" s="86"/>
      <c r="G1083" s="86"/>
      <c r="H1083" s="86"/>
      <c r="I1083" s="86"/>
      <c r="U1083" s="86"/>
      <c r="Y1083" s="86"/>
    </row>
    <row r="1084" spans="1:25" x14ac:dyDescent="0.2">
      <c r="A1084" s="85"/>
      <c r="B1084" s="86"/>
      <c r="C1084" s="86"/>
      <c r="D1084" s="86"/>
      <c r="E1084" s="86"/>
      <c r="F1084" s="86"/>
      <c r="G1084" s="86"/>
      <c r="H1084" s="86"/>
      <c r="I1084" s="86"/>
      <c r="U1084" s="86"/>
      <c r="Y1084" s="86"/>
    </row>
    <row r="1085" spans="1:25" x14ac:dyDescent="0.2">
      <c r="A1085" s="85"/>
      <c r="B1085" s="86"/>
      <c r="C1085" s="86"/>
      <c r="D1085" s="86"/>
      <c r="E1085" s="86"/>
      <c r="F1085" s="86"/>
      <c r="G1085" s="86"/>
      <c r="H1085" s="86"/>
      <c r="I1085" s="86"/>
      <c r="U1085" s="86"/>
      <c r="Y1085" s="86"/>
    </row>
    <row r="1086" spans="1:25" x14ac:dyDescent="0.2">
      <c r="A1086" s="85"/>
      <c r="B1086" s="86"/>
      <c r="C1086" s="86"/>
      <c r="D1086" s="86"/>
      <c r="E1086" s="86"/>
      <c r="F1086" s="86"/>
      <c r="G1086" s="86"/>
      <c r="H1086" s="86"/>
      <c r="I1086" s="86"/>
      <c r="U1086" s="86"/>
      <c r="Y1086" s="86"/>
    </row>
    <row r="1087" spans="1:25" x14ac:dyDescent="0.2">
      <c r="A1087" s="85"/>
      <c r="B1087" s="86"/>
      <c r="C1087" s="86"/>
      <c r="D1087" s="86"/>
      <c r="E1087" s="86"/>
      <c r="F1087" s="86"/>
      <c r="G1087" s="86"/>
      <c r="H1087" s="86"/>
      <c r="I1087" s="86"/>
      <c r="U1087" s="86"/>
      <c r="Y1087" s="86"/>
    </row>
    <row r="1088" spans="1:25" x14ac:dyDescent="0.2">
      <c r="A1088" s="85"/>
      <c r="B1088" s="86"/>
      <c r="C1088" s="86"/>
      <c r="D1088" s="86"/>
      <c r="E1088" s="86"/>
      <c r="F1088" s="86"/>
      <c r="G1088" s="86"/>
      <c r="H1088" s="86"/>
      <c r="I1088" s="86"/>
      <c r="U1088" s="86"/>
      <c r="Y1088" s="86"/>
    </row>
    <row r="1089" spans="1:25" x14ac:dyDescent="0.2">
      <c r="A1089" s="85"/>
      <c r="B1089" s="86"/>
      <c r="C1089" s="86"/>
      <c r="D1089" s="86"/>
      <c r="E1089" s="86"/>
      <c r="F1089" s="86"/>
      <c r="G1089" s="86"/>
      <c r="H1089" s="86"/>
      <c r="I1089" s="86"/>
      <c r="U1089" s="86"/>
      <c r="Y1089" s="86"/>
    </row>
    <row r="1090" spans="1:25" x14ac:dyDescent="0.2">
      <c r="A1090" s="85"/>
      <c r="B1090" s="86"/>
      <c r="C1090" s="86"/>
      <c r="D1090" s="86"/>
      <c r="E1090" s="86"/>
      <c r="F1090" s="86"/>
      <c r="G1090" s="86"/>
      <c r="H1090" s="86"/>
      <c r="I1090" s="86"/>
      <c r="U1090" s="86"/>
      <c r="Y1090" s="86"/>
    </row>
    <row r="1091" spans="1:25" x14ac:dyDescent="0.2">
      <c r="A1091" s="85"/>
      <c r="B1091" s="86"/>
      <c r="C1091" s="86"/>
      <c r="D1091" s="86"/>
      <c r="E1091" s="86"/>
      <c r="F1091" s="86"/>
      <c r="G1091" s="86"/>
      <c r="H1091" s="86"/>
      <c r="I1091" s="86"/>
      <c r="U1091" s="86"/>
      <c r="Y1091" s="86"/>
    </row>
    <row r="1092" spans="1:25" x14ac:dyDescent="0.2">
      <c r="A1092" s="85"/>
      <c r="B1092" s="86"/>
      <c r="C1092" s="86"/>
      <c r="D1092" s="86"/>
      <c r="E1092" s="86"/>
      <c r="F1092" s="86"/>
      <c r="G1092" s="86"/>
      <c r="H1092" s="86"/>
      <c r="I1092" s="86"/>
      <c r="U1092" s="86"/>
      <c r="Y1092" s="86"/>
    </row>
    <row r="1093" spans="1:25" x14ac:dyDescent="0.2">
      <c r="A1093" s="85"/>
      <c r="B1093" s="86"/>
      <c r="C1093" s="86"/>
      <c r="D1093" s="86"/>
      <c r="E1093" s="86"/>
      <c r="F1093" s="86"/>
      <c r="G1093" s="86"/>
      <c r="H1093" s="86"/>
      <c r="I1093" s="86"/>
      <c r="U1093" s="86"/>
      <c r="Y1093" s="86"/>
    </row>
    <row r="1094" spans="1:25" x14ac:dyDescent="0.2">
      <c r="A1094" s="85"/>
      <c r="B1094" s="86"/>
      <c r="C1094" s="86"/>
      <c r="D1094" s="86"/>
      <c r="E1094" s="86"/>
      <c r="F1094" s="86"/>
      <c r="G1094" s="86"/>
      <c r="H1094" s="86"/>
      <c r="I1094" s="86"/>
      <c r="U1094" s="86"/>
      <c r="Y1094" s="86"/>
    </row>
    <row r="1095" spans="1:25" x14ac:dyDescent="0.2">
      <c r="A1095" s="85"/>
      <c r="B1095" s="86"/>
      <c r="C1095" s="86"/>
      <c r="D1095" s="86"/>
      <c r="E1095" s="86"/>
      <c r="F1095" s="86"/>
      <c r="G1095" s="86"/>
      <c r="H1095" s="86"/>
      <c r="I1095" s="86"/>
      <c r="U1095" s="86"/>
      <c r="Y1095" s="86"/>
    </row>
    <row r="1096" spans="1:25" x14ac:dyDescent="0.2">
      <c r="A1096" s="85"/>
      <c r="B1096" s="86"/>
      <c r="C1096" s="86"/>
      <c r="D1096" s="86"/>
      <c r="E1096" s="86"/>
      <c r="F1096" s="86"/>
      <c r="G1096" s="86"/>
      <c r="H1096" s="86"/>
      <c r="I1096" s="86"/>
      <c r="U1096" s="86"/>
      <c r="Y1096" s="86"/>
    </row>
    <row r="1097" spans="1:25" x14ac:dyDescent="0.2">
      <c r="A1097" s="85"/>
      <c r="B1097" s="86"/>
      <c r="C1097" s="86"/>
      <c r="D1097" s="86"/>
      <c r="E1097" s="86"/>
      <c r="F1097" s="86"/>
      <c r="G1097" s="86"/>
      <c r="H1097" s="86"/>
      <c r="I1097" s="86"/>
      <c r="U1097" s="86"/>
      <c r="Y1097" s="86"/>
    </row>
    <row r="1098" spans="1:25" x14ac:dyDescent="0.2">
      <c r="A1098" s="85"/>
      <c r="B1098" s="86"/>
      <c r="C1098" s="86"/>
      <c r="D1098" s="86"/>
      <c r="E1098" s="86"/>
      <c r="F1098" s="86"/>
      <c r="G1098" s="86"/>
      <c r="H1098" s="86"/>
      <c r="I1098" s="86"/>
      <c r="U1098" s="86"/>
      <c r="Y1098" s="86"/>
    </row>
    <row r="1099" spans="1:25" x14ac:dyDescent="0.2">
      <c r="A1099" s="85"/>
      <c r="B1099" s="86"/>
      <c r="C1099" s="86"/>
      <c r="D1099" s="86"/>
      <c r="E1099" s="86"/>
      <c r="F1099" s="86"/>
      <c r="G1099" s="86"/>
      <c r="H1099" s="86"/>
      <c r="I1099" s="86"/>
      <c r="U1099" s="86"/>
      <c r="Y1099" s="86"/>
    </row>
    <row r="1100" spans="1:25" x14ac:dyDescent="0.2">
      <c r="A1100" s="85"/>
      <c r="B1100" s="86"/>
      <c r="C1100" s="86"/>
      <c r="D1100" s="86"/>
      <c r="E1100" s="86"/>
      <c r="F1100" s="86"/>
      <c r="G1100" s="86"/>
      <c r="H1100" s="86"/>
      <c r="I1100" s="86"/>
      <c r="U1100" s="86"/>
      <c r="Y1100" s="86"/>
    </row>
    <row r="1101" spans="1:25" x14ac:dyDescent="0.2">
      <c r="A1101" s="85"/>
      <c r="B1101" s="86"/>
      <c r="C1101" s="86"/>
      <c r="D1101" s="86"/>
      <c r="E1101" s="86"/>
      <c r="F1101" s="86"/>
      <c r="G1101" s="86"/>
      <c r="H1101" s="86"/>
      <c r="I1101" s="86"/>
      <c r="U1101" s="86"/>
      <c r="Y1101" s="86"/>
    </row>
    <row r="1102" spans="1:25" x14ac:dyDescent="0.2">
      <c r="A1102" s="85"/>
      <c r="B1102" s="86"/>
      <c r="C1102" s="86"/>
      <c r="D1102" s="86"/>
      <c r="E1102" s="86"/>
      <c r="F1102" s="86"/>
      <c r="G1102" s="86"/>
      <c r="H1102" s="86"/>
      <c r="I1102" s="86"/>
      <c r="U1102" s="86"/>
      <c r="Y1102" s="86"/>
    </row>
    <row r="1103" spans="1:25" x14ac:dyDescent="0.2">
      <c r="A1103" s="85"/>
      <c r="B1103" s="86"/>
      <c r="C1103" s="86"/>
      <c r="D1103" s="86"/>
      <c r="E1103" s="86"/>
      <c r="F1103" s="86"/>
      <c r="G1103" s="86"/>
      <c r="H1103" s="86"/>
      <c r="I1103" s="86"/>
      <c r="U1103" s="86"/>
      <c r="Y1103" s="86"/>
    </row>
    <row r="1104" spans="1:25" x14ac:dyDescent="0.2">
      <c r="A1104" s="85"/>
      <c r="B1104" s="86"/>
      <c r="C1104" s="86"/>
      <c r="D1104" s="86"/>
      <c r="E1104" s="86"/>
      <c r="F1104" s="86"/>
      <c r="G1104" s="86"/>
      <c r="H1104" s="86"/>
      <c r="I1104" s="86"/>
      <c r="U1104" s="86"/>
      <c r="Y1104" s="86"/>
    </row>
    <row r="1105" spans="1:25" x14ac:dyDescent="0.2">
      <c r="A1105" s="85"/>
      <c r="B1105" s="86"/>
      <c r="C1105" s="86"/>
      <c r="D1105" s="86"/>
      <c r="E1105" s="86"/>
      <c r="F1105" s="86"/>
      <c r="G1105" s="86"/>
      <c r="H1105" s="86"/>
      <c r="I1105" s="86"/>
      <c r="U1105" s="86"/>
      <c r="Y1105" s="86"/>
    </row>
    <row r="1106" spans="1:25" x14ac:dyDescent="0.2">
      <c r="A1106" s="85"/>
      <c r="B1106" s="86"/>
      <c r="C1106" s="86"/>
      <c r="D1106" s="86"/>
      <c r="E1106" s="86"/>
      <c r="F1106" s="86"/>
      <c r="G1106" s="86"/>
      <c r="H1106" s="86"/>
      <c r="I1106" s="86"/>
      <c r="U1106" s="86"/>
      <c r="Y1106" s="86"/>
    </row>
    <row r="1107" spans="1:25" x14ac:dyDescent="0.2">
      <c r="A1107" s="85"/>
      <c r="B1107" s="86"/>
      <c r="C1107" s="86"/>
      <c r="D1107" s="86"/>
      <c r="E1107" s="86"/>
      <c r="F1107" s="86"/>
      <c r="G1107" s="86"/>
      <c r="H1107" s="86"/>
      <c r="I1107" s="86"/>
      <c r="U1107" s="86"/>
      <c r="Y1107" s="86"/>
    </row>
    <row r="1108" spans="1:25" x14ac:dyDescent="0.2">
      <c r="A1108" s="85"/>
      <c r="B1108" s="86"/>
      <c r="C1108" s="86"/>
      <c r="D1108" s="86"/>
      <c r="E1108" s="86"/>
      <c r="F1108" s="86"/>
      <c r="G1108" s="86"/>
      <c r="H1108" s="86"/>
      <c r="I1108" s="86"/>
      <c r="U1108" s="86"/>
      <c r="Y1108" s="86"/>
    </row>
    <row r="1109" spans="1:25" x14ac:dyDescent="0.2">
      <c r="A1109" s="85"/>
      <c r="B1109" s="86"/>
      <c r="C1109" s="86"/>
      <c r="D1109" s="86"/>
      <c r="E1109" s="86"/>
      <c r="F1109" s="86"/>
      <c r="G1109" s="86"/>
      <c r="H1109" s="86"/>
      <c r="I1109" s="86"/>
      <c r="U1109" s="86"/>
      <c r="Y1109" s="86"/>
    </row>
    <row r="1110" spans="1:25" x14ac:dyDescent="0.2">
      <c r="A1110" s="85"/>
      <c r="B1110" s="86"/>
      <c r="C1110" s="86"/>
      <c r="D1110" s="86"/>
      <c r="E1110" s="86"/>
      <c r="F1110" s="86"/>
      <c r="G1110" s="86"/>
      <c r="H1110" s="86"/>
      <c r="I1110" s="86"/>
      <c r="U1110" s="86"/>
      <c r="Y1110" s="86"/>
    </row>
    <row r="1111" spans="1:25" x14ac:dyDescent="0.2">
      <c r="A1111" s="85"/>
      <c r="B1111" s="86"/>
      <c r="C1111" s="86"/>
      <c r="D1111" s="86"/>
      <c r="E1111" s="86"/>
      <c r="F1111" s="86"/>
      <c r="G1111" s="86"/>
      <c r="H1111" s="86"/>
      <c r="I1111" s="86"/>
      <c r="U1111" s="86"/>
      <c r="Y1111" s="86"/>
    </row>
    <row r="1112" spans="1:25" x14ac:dyDescent="0.2">
      <c r="A1112" s="85"/>
      <c r="B1112" s="86"/>
      <c r="C1112" s="86"/>
      <c r="D1112" s="86"/>
      <c r="E1112" s="86"/>
      <c r="F1112" s="86"/>
      <c r="G1112" s="86"/>
      <c r="H1112" s="86"/>
      <c r="I1112" s="86"/>
      <c r="U1112" s="86"/>
      <c r="Y1112" s="86"/>
    </row>
    <row r="1113" spans="1:25" x14ac:dyDescent="0.2">
      <c r="A1113" s="85"/>
      <c r="B1113" s="86"/>
      <c r="C1113" s="86"/>
      <c r="D1113" s="86"/>
      <c r="E1113" s="86"/>
      <c r="F1113" s="86"/>
      <c r="G1113" s="86"/>
      <c r="H1113" s="86"/>
      <c r="I1113" s="86"/>
      <c r="U1113" s="86"/>
      <c r="Y1113" s="86"/>
    </row>
    <row r="1114" spans="1:25" x14ac:dyDescent="0.2">
      <c r="A1114" s="85"/>
      <c r="B1114" s="86"/>
      <c r="C1114" s="86"/>
      <c r="D1114" s="86"/>
      <c r="E1114" s="86"/>
      <c r="F1114" s="86"/>
      <c r="G1114" s="86"/>
      <c r="H1114" s="86"/>
      <c r="I1114" s="86"/>
      <c r="U1114" s="86"/>
      <c r="Y1114" s="86"/>
    </row>
    <row r="1115" spans="1:25" x14ac:dyDescent="0.2">
      <c r="A1115" s="85"/>
      <c r="B1115" s="86"/>
      <c r="C1115" s="86"/>
      <c r="D1115" s="86"/>
      <c r="E1115" s="86"/>
      <c r="F1115" s="86"/>
      <c r="G1115" s="86"/>
      <c r="H1115" s="86"/>
      <c r="I1115" s="86"/>
      <c r="U1115" s="86"/>
      <c r="Y1115" s="86"/>
    </row>
    <row r="1116" spans="1:25" x14ac:dyDescent="0.2">
      <c r="A1116" s="85"/>
      <c r="B1116" s="86"/>
      <c r="C1116" s="86"/>
      <c r="D1116" s="86"/>
      <c r="E1116" s="86"/>
      <c r="F1116" s="86"/>
      <c r="G1116" s="86"/>
      <c r="H1116" s="86"/>
      <c r="I1116" s="86"/>
      <c r="U1116" s="86"/>
      <c r="Y1116" s="86"/>
    </row>
    <row r="1117" spans="1:25" x14ac:dyDescent="0.2">
      <c r="A1117" s="85"/>
      <c r="B1117" s="86"/>
      <c r="C1117" s="86"/>
      <c r="D1117" s="86"/>
      <c r="E1117" s="86"/>
      <c r="F1117" s="86"/>
      <c r="G1117" s="86"/>
      <c r="H1117" s="86"/>
      <c r="I1117" s="86"/>
      <c r="U1117" s="86"/>
      <c r="Y1117" s="86"/>
    </row>
    <row r="1118" spans="1:25" x14ac:dyDescent="0.2">
      <c r="A1118" s="85"/>
      <c r="B1118" s="86"/>
      <c r="C1118" s="86"/>
      <c r="D1118" s="86"/>
      <c r="E1118" s="86"/>
      <c r="F1118" s="86"/>
      <c r="G1118" s="86"/>
      <c r="H1118" s="86"/>
      <c r="I1118" s="86"/>
      <c r="U1118" s="86"/>
      <c r="Y1118" s="86"/>
    </row>
    <row r="1119" spans="1:25" x14ac:dyDescent="0.2">
      <c r="A1119" s="85"/>
      <c r="B1119" s="86"/>
      <c r="C1119" s="86"/>
      <c r="D1119" s="86"/>
      <c r="E1119" s="86"/>
      <c r="F1119" s="86"/>
      <c r="G1119" s="86"/>
      <c r="H1119" s="86"/>
      <c r="I1119" s="86"/>
      <c r="U1119" s="86"/>
      <c r="Y1119" s="86"/>
    </row>
    <row r="1120" spans="1:25" x14ac:dyDescent="0.2">
      <c r="A1120" s="85"/>
      <c r="B1120" s="86"/>
      <c r="C1120" s="86"/>
      <c r="D1120" s="86"/>
      <c r="E1120" s="86"/>
      <c r="F1120" s="86"/>
      <c r="G1120" s="86"/>
      <c r="H1120" s="86"/>
      <c r="I1120" s="86"/>
      <c r="U1120" s="86"/>
      <c r="Y1120" s="86"/>
    </row>
    <row r="1121" spans="1:25" x14ac:dyDescent="0.2">
      <c r="A1121" s="85"/>
      <c r="B1121" s="86"/>
      <c r="C1121" s="86"/>
      <c r="D1121" s="86"/>
      <c r="E1121" s="86"/>
      <c r="F1121" s="86"/>
      <c r="G1121" s="86"/>
      <c r="H1121" s="86"/>
      <c r="I1121" s="86"/>
      <c r="U1121" s="86"/>
      <c r="Y1121" s="86"/>
    </row>
    <row r="1122" spans="1:25" x14ac:dyDescent="0.2">
      <c r="A1122" s="85"/>
      <c r="B1122" s="86"/>
      <c r="C1122" s="86"/>
      <c r="D1122" s="86"/>
      <c r="E1122" s="86"/>
      <c r="F1122" s="86"/>
      <c r="G1122" s="86"/>
      <c r="H1122" s="86"/>
      <c r="I1122" s="86"/>
      <c r="U1122" s="86"/>
      <c r="Y1122" s="86"/>
    </row>
    <row r="1123" spans="1:25" x14ac:dyDescent="0.2">
      <c r="A1123" s="85"/>
      <c r="B1123" s="86"/>
      <c r="C1123" s="86"/>
      <c r="D1123" s="86"/>
      <c r="E1123" s="86"/>
      <c r="F1123" s="86"/>
      <c r="G1123" s="86"/>
      <c r="H1123" s="86"/>
      <c r="I1123" s="86"/>
      <c r="U1123" s="86"/>
      <c r="Y1123" s="86"/>
    </row>
    <row r="1124" spans="1:25" x14ac:dyDescent="0.2">
      <c r="A1124" s="85"/>
      <c r="B1124" s="86"/>
      <c r="C1124" s="86"/>
      <c r="D1124" s="86"/>
      <c r="E1124" s="86"/>
      <c r="F1124" s="86"/>
      <c r="G1124" s="86"/>
      <c r="H1124" s="86"/>
      <c r="I1124" s="86"/>
      <c r="U1124" s="86"/>
      <c r="Y1124" s="86"/>
    </row>
    <row r="1125" spans="1:25" x14ac:dyDescent="0.2">
      <c r="A1125" s="85"/>
      <c r="B1125" s="86"/>
      <c r="C1125" s="86"/>
      <c r="D1125" s="86"/>
      <c r="E1125" s="86"/>
      <c r="F1125" s="86"/>
      <c r="G1125" s="86"/>
      <c r="H1125" s="86"/>
      <c r="I1125" s="86"/>
      <c r="U1125" s="86"/>
      <c r="Y1125" s="86"/>
    </row>
    <row r="1126" spans="1:25" x14ac:dyDescent="0.2">
      <c r="A1126" s="85"/>
      <c r="B1126" s="86"/>
      <c r="C1126" s="86"/>
      <c r="D1126" s="86"/>
      <c r="E1126" s="86"/>
      <c r="F1126" s="86"/>
      <c r="G1126" s="86"/>
      <c r="H1126" s="86"/>
      <c r="I1126" s="86"/>
      <c r="U1126" s="86"/>
      <c r="Y1126" s="86"/>
    </row>
    <row r="1127" spans="1:25" x14ac:dyDescent="0.2">
      <c r="A1127" s="85"/>
      <c r="B1127" s="86"/>
      <c r="C1127" s="86"/>
      <c r="D1127" s="86"/>
      <c r="E1127" s="86"/>
      <c r="F1127" s="86"/>
      <c r="G1127" s="86"/>
      <c r="H1127" s="86"/>
      <c r="I1127" s="86"/>
      <c r="U1127" s="86"/>
      <c r="Y1127" s="86"/>
    </row>
    <row r="1128" spans="1:25" x14ac:dyDescent="0.2">
      <c r="A1128" s="85"/>
      <c r="B1128" s="86"/>
      <c r="C1128" s="86"/>
      <c r="D1128" s="86"/>
      <c r="E1128" s="86"/>
      <c r="F1128" s="86"/>
      <c r="G1128" s="86"/>
      <c r="H1128" s="86"/>
      <c r="I1128" s="86"/>
      <c r="U1128" s="86"/>
      <c r="Y1128" s="86"/>
    </row>
    <row r="1129" spans="1:25" x14ac:dyDescent="0.2">
      <c r="A1129" s="85"/>
      <c r="B1129" s="86"/>
      <c r="C1129" s="86"/>
      <c r="D1129" s="86"/>
      <c r="E1129" s="86"/>
      <c r="F1129" s="86"/>
      <c r="G1129" s="86"/>
      <c r="H1129" s="86"/>
      <c r="I1129" s="86"/>
      <c r="U1129" s="86"/>
      <c r="Y1129" s="86"/>
    </row>
    <row r="1130" spans="1:25" x14ac:dyDescent="0.2">
      <c r="A1130" s="85"/>
      <c r="B1130" s="86"/>
      <c r="C1130" s="86"/>
      <c r="D1130" s="86"/>
      <c r="E1130" s="86"/>
      <c r="F1130" s="86"/>
      <c r="G1130" s="86"/>
      <c r="H1130" s="86"/>
      <c r="I1130" s="86"/>
      <c r="U1130" s="86"/>
      <c r="Y1130" s="86"/>
    </row>
    <row r="1131" spans="1:25" x14ac:dyDescent="0.2">
      <c r="A1131" s="85"/>
      <c r="B1131" s="86"/>
      <c r="C1131" s="86"/>
      <c r="D1131" s="86"/>
      <c r="E1131" s="86"/>
      <c r="F1131" s="86"/>
      <c r="G1131" s="86"/>
      <c r="H1131" s="86"/>
      <c r="I1131" s="86"/>
      <c r="U1131" s="86"/>
      <c r="Y1131" s="86"/>
    </row>
    <row r="1132" spans="1:25" x14ac:dyDescent="0.2">
      <c r="A1132" s="85"/>
      <c r="B1132" s="86"/>
      <c r="C1132" s="86"/>
      <c r="D1132" s="86"/>
      <c r="E1132" s="86"/>
      <c r="F1132" s="86"/>
      <c r="G1132" s="86"/>
      <c r="H1132" s="86"/>
      <c r="I1132" s="86"/>
      <c r="U1132" s="86"/>
      <c r="Y1132" s="86"/>
    </row>
    <row r="1133" spans="1:25" x14ac:dyDescent="0.2">
      <c r="A1133" s="85"/>
      <c r="B1133" s="86"/>
      <c r="C1133" s="86"/>
      <c r="D1133" s="86"/>
      <c r="E1133" s="86"/>
      <c r="F1133" s="86"/>
      <c r="G1133" s="86"/>
      <c r="H1133" s="86"/>
      <c r="I1133" s="86"/>
      <c r="U1133" s="86"/>
      <c r="Y1133" s="86"/>
    </row>
    <row r="1134" spans="1:25" x14ac:dyDescent="0.2">
      <c r="A1134" s="85"/>
      <c r="B1134" s="86"/>
      <c r="C1134" s="86"/>
      <c r="D1134" s="86"/>
      <c r="E1134" s="86"/>
      <c r="F1134" s="86"/>
      <c r="G1134" s="86"/>
      <c r="H1134" s="86"/>
      <c r="I1134" s="86"/>
      <c r="U1134" s="86"/>
      <c r="Y1134" s="86"/>
    </row>
    <row r="1135" spans="1:25" x14ac:dyDescent="0.2">
      <c r="A1135" s="85"/>
      <c r="B1135" s="86"/>
      <c r="C1135" s="86"/>
      <c r="D1135" s="86"/>
      <c r="E1135" s="86"/>
      <c r="F1135" s="86"/>
      <c r="G1135" s="86"/>
      <c r="H1135" s="86"/>
      <c r="I1135" s="86"/>
      <c r="U1135" s="86"/>
      <c r="Y1135" s="86"/>
    </row>
    <row r="1136" spans="1:25" x14ac:dyDescent="0.2">
      <c r="A1136" s="85"/>
      <c r="B1136" s="86"/>
      <c r="C1136" s="86"/>
      <c r="D1136" s="86"/>
      <c r="E1136" s="86"/>
      <c r="F1136" s="86"/>
      <c r="G1136" s="86"/>
      <c r="H1136" s="86"/>
      <c r="I1136" s="86"/>
      <c r="U1136" s="86"/>
      <c r="Y1136" s="86"/>
    </row>
    <row r="1137" spans="1:25" x14ac:dyDescent="0.2">
      <c r="A1137" s="85"/>
      <c r="B1137" s="86"/>
      <c r="C1137" s="86"/>
      <c r="D1137" s="86"/>
      <c r="E1137" s="86"/>
      <c r="F1137" s="86"/>
      <c r="G1137" s="86"/>
      <c r="H1137" s="86"/>
      <c r="I1137" s="86"/>
      <c r="U1137" s="86"/>
      <c r="Y1137" s="86"/>
    </row>
    <row r="1138" spans="1:25" x14ac:dyDescent="0.2">
      <c r="A1138" s="85"/>
      <c r="B1138" s="86"/>
      <c r="C1138" s="86"/>
      <c r="D1138" s="86"/>
      <c r="E1138" s="86"/>
      <c r="F1138" s="86"/>
      <c r="G1138" s="86"/>
      <c r="H1138" s="86"/>
      <c r="I1138" s="86"/>
      <c r="U1138" s="86"/>
      <c r="Y1138" s="86"/>
    </row>
    <row r="1139" spans="1:25" x14ac:dyDescent="0.2">
      <c r="A1139" s="85"/>
      <c r="B1139" s="86"/>
      <c r="C1139" s="86"/>
      <c r="D1139" s="86"/>
      <c r="E1139" s="86"/>
      <c r="F1139" s="86"/>
      <c r="G1139" s="86"/>
      <c r="H1139" s="86"/>
      <c r="I1139" s="86"/>
      <c r="U1139" s="86"/>
      <c r="Y1139" s="86"/>
    </row>
    <row r="1140" spans="1:25" x14ac:dyDescent="0.2">
      <c r="A1140" s="85"/>
      <c r="B1140" s="86"/>
      <c r="C1140" s="86"/>
      <c r="D1140" s="86"/>
      <c r="E1140" s="86"/>
      <c r="F1140" s="86"/>
      <c r="G1140" s="86"/>
      <c r="H1140" s="86"/>
      <c r="I1140" s="86"/>
      <c r="U1140" s="86"/>
      <c r="Y1140" s="86"/>
    </row>
    <row r="1141" spans="1:25" x14ac:dyDescent="0.2">
      <c r="A1141" s="85"/>
      <c r="B1141" s="86"/>
      <c r="C1141" s="86"/>
      <c r="D1141" s="86"/>
      <c r="E1141" s="86"/>
      <c r="F1141" s="86"/>
      <c r="G1141" s="86"/>
      <c r="H1141" s="86"/>
      <c r="I1141" s="86"/>
      <c r="U1141" s="86"/>
      <c r="Y1141" s="86"/>
    </row>
    <row r="1142" spans="1:25" x14ac:dyDescent="0.2">
      <c r="A1142" s="85"/>
      <c r="B1142" s="86"/>
      <c r="C1142" s="86"/>
      <c r="D1142" s="86"/>
      <c r="E1142" s="86"/>
      <c r="F1142" s="86"/>
      <c r="G1142" s="86"/>
      <c r="H1142" s="86"/>
      <c r="I1142" s="86"/>
      <c r="U1142" s="86"/>
      <c r="Y1142" s="86"/>
    </row>
    <row r="1143" spans="1:25" x14ac:dyDescent="0.2">
      <c r="A1143" s="85"/>
      <c r="B1143" s="86"/>
      <c r="C1143" s="86"/>
      <c r="D1143" s="86"/>
      <c r="E1143" s="86"/>
      <c r="F1143" s="86"/>
      <c r="G1143" s="86"/>
      <c r="H1143" s="86"/>
      <c r="I1143" s="86"/>
      <c r="U1143" s="86"/>
      <c r="Y1143" s="86"/>
    </row>
    <row r="1144" spans="1:25" x14ac:dyDescent="0.2">
      <c r="A1144" s="85"/>
      <c r="B1144" s="86"/>
      <c r="C1144" s="86"/>
      <c r="D1144" s="86"/>
      <c r="E1144" s="86"/>
      <c r="F1144" s="86"/>
      <c r="G1144" s="86"/>
      <c r="H1144" s="86"/>
      <c r="I1144" s="86"/>
      <c r="U1144" s="86"/>
      <c r="Y1144" s="86"/>
    </row>
    <row r="1145" spans="1:25" x14ac:dyDescent="0.2">
      <c r="A1145" s="85"/>
      <c r="B1145" s="86"/>
      <c r="C1145" s="86"/>
      <c r="D1145" s="86"/>
      <c r="E1145" s="86"/>
      <c r="F1145" s="86"/>
      <c r="G1145" s="86"/>
      <c r="H1145" s="86"/>
      <c r="I1145" s="86"/>
      <c r="U1145" s="86"/>
      <c r="Y1145" s="86"/>
    </row>
    <row r="1146" spans="1:25" x14ac:dyDescent="0.2">
      <c r="A1146" s="85"/>
      <c r="B1146" s="86"/>
      <c r="C1146" s="86"/>
      <c r="D1146" s="86"/>
      <c r="E1146" s="86"/>
      <c r="F1146" s="86"/>
      <c r="G1146" s="86"/>
      <c r="H1146" s="86"/>
      <c r="I1146" s="86"/>
      <c r="U1146" s="86"/>
      <c r="Y1146" s="86"/>
    </row>
    <row r="1147" spans="1:25" x14ac:dyDescent="0.2">
      <c r="A1147" s="85"/>
      <c r="B1147" s="86"/>
      <c r="C1147" s="86"/>
      <c r="D1147" s="86"/>
      <c r="E1147" s="86"/>
      <c r="F1147" s="86"/>
      <c r="G1147" s="86"/>
      <c r="H1147" s="86"/>
      <c r="I1147" s="86"/>
      <c r="U1147" s="86"/>
      <c r="Y1147" s="86"/>
    </row>
    <row r="1148" spans="1:25" x14ac:dyDescent="0.2">
      <c r="A1148" s="85"/>
      <c r="B1148" s="86"/>
      <c r="C1148" s="86"/>
      <c r="D1148" s="86"/>
      <c r="E1148" s="86"/>
      <c r="F1148" s="86"/>
      <c r="G1148" s="86"/>
      <c r="H1148" s="86"/>
      <c r="I1148" s="86"/>
      <c r="U1148" s="86"/>
      <c r="Y1148" s="86"/>
    </row>
    <row r="1149" spans="1:25" x14ac:dyDescent="0.2">
      <c r="A1149" s="85"/>
      <c r="B1149" s="86"/>
      <c r="C1149" s="86"/>
      <c r="D1149" s="86"/>
      <c r="E1149" s="86"/>
      <c r="F1149" s="86"/>
      <c r="G1149" s="86"/>
      <c r="H1149" s="86"/>
      <c r="I1149" s="86"/>
      <c r="U1149" s="86"/>
      <c r="Y1149" s="86"/>
    </row>
    <row r="1150" spans="1:25" x14ac:dyDescent="0.2">
      <c r="A1150" s="85"/>
      <c r="B1150" s="86"/>
      <c r="C1150" s="86"/>
      <c r="D1150" s="86"/>
      <c r="E1150" s="86"/>
      <c r="F1150" s="86"/>
      <c r="G1150" s="86"/>
      <c r="H1150" s="86"/>
      <c r="I1150" s="86"/>
      <c r="U1150" s="86"/>
      <c r="Y1150" s="86"/>
    </row>
    <row r="1151" spans="1:25" x14ac:dyDescent="0.2">
      <c r="A1151" s="85"/>
      <c r="B1151" s="86"/>
      <c r="C1151" s="86"/>
      <c r="D1151" s="86"/>
      <c r="E1151" s="86"/>
      <c r="F1151" s="86"/>
      <c r="G1151" s="86"/>
      <c r="H1151" s="86"/>
      <c r="I1151" s="86"/>
      <c r="U1151" s="86"/>
      <c r="Y1151" s="86"/>
    </row>
    <row r="1152" spans="1:25" x14ac:dyDescent="0.2">
      <c r="A1152" s="85"/>
      <c r="B1152" s="86"/>
      <c r="C1152" s="86"/>
      <c r="D1152" s="86"/>
      <c r="E1152" s="86"/>
      <c r="F1152" s="86"/>
      <c r="G1152" s="86"/>
      <c r="H1152" s="86"/>
      <c r="I1152" s="86"/>
      <c r="U1152" s="86"/>
      <c r="Y1152" s="86"/>
    </row>
    <row r="1153" spans="1:25" x14ac:dyDescent="0.2">
      <c r="A1153" s="85"/>
      <c r="B1153" s="86"/>
      <c r="C1153" s="86"/>
      <c r="D1153" s="86"/>
      <c r="E1153" s="86"/>
      <c r="F1153" s="86"/>
      <c r="G1153" s="86"/>
      <c r="H1153" s="86"/>
      <c r="I1153" s="86"/>
      <c r="U1153" s="86"/>
      <c r="Y1153" s="86"/>
    </row>
    <row r="1154" spans="1:25" x14ac:dyDescent="0.2">
      <c r="A1154" s="85"/>
      <c r="B1154" s="86"/>
      <c r="C1154" s="86"/>
      <c r="D1154" s="86"/>
      <c r="E1154" s="86"/>
      <c r="F1154" s="86"/>
      <c r="G1154" s="86"/>
      <c r="H1154" s="86"/>
      <c r="I1154" s="86"/>
      <c r="U1154" s="86"/>
      <c r="Y1154" s="86"/>
    </row>
    <row r="1155" spans="1:25" x14ac:dyDescent="0.2">
      <c r="A1155" s="85"/>
      <c r="B1155" s="86"/>
      <c r="C1155" s="86"/>
      <c r="D1155" s="86"/>
      <c r="E1155" s="86"/>
      <c r="F1155" s="86"/>
      <c r="G1155" s="86"/>
      <c r="H1155" s="86"/>
      <c r="I1155" s="86"/>
      <c r="U1155" s="86"/>
      <c r="Y1155" s="86"/>
    </row>
    <row r="1156" spans="1:25" x14ac:dyDescent="0.2">
      <c r="A1156" s="85"/>
      <c r="B1156" s="86"/>
      <c r="C1156" s="86"/>
      <c r="D1156" s="86"/>
      <c r="E1156" s="86"/>
      <c r="F1156" s="86"/>
      <c r="G1156" s="86"/>
      <c r="H1156" s="86"/>
      <c r="I1156" s="86"/>
      <c r="U1156" s="86"/>
      <c r="Y1156" s="86"/>
    </row>
    <row r="1157" spans="1:25" x14ac:dyDescent="0.2">
      <c r="A1157" s="85"/>
      <c r="B1157" s="86"/>
      <c r="C1157" s="86"/>
      <c r="D1157" s="86"/>
      <c r="E1157" s="86"/>
      <c r="F1157" s="86"/>
      <c r="G1157" s="86"/>
      <c r="H1157" s="86"/>
      <c r="I1157" s="86"/>
      <c r="U1157" s="86"/>
      <c r="Y1157" s="86"/>
    </row>
    <row r="1158" spans="1:25" x14ac:dyDescent="0.2">
      <c r="A1158" s="85"/>
      <c r="B1158" s="86"/>
      <c r="C1158" s="86"/>
      <c r="D1158" s="86"/>
      <c r="E1158" s="86"/>
      <c r="F1158" s="86"/>
      <c r="G1158" s="86"/>
      <c r="H1158" s="86"/>
      <c r="I1158" s="86"/>
      <c r="U1158" s="86"/>
      <c r="Y1158" s="86"/>
    </row>
    <row r="1159" spans="1:25" x14ac:dyDescent="0.2">
      <c r="A1159" s="85"/>
      <c r="B1159" s="86"/>
      <c r="C1159" s="86"/>
      <c r="D1159" s="86"/>
      <c r="E1159" s="86"/>
      <c r="F1159" s="86"/>
      <c r="G1159" s="86"/>
      <c r="H1159" s="86"/>
      <c r="I1159" s="86"/>
      <c r="U1159" s="86"/>
      <c r="Y1159" s="86"/>
    </row>
    <row r="1160" spans="1:25" x14ac:dyDescent="0.2">
      <c r="A1160" s="85"/>
      <c r="B1160" s="86"/>
      <c r="C1160" s="86"/>
      <c r="D1160" s="86"/>
      <c r="E1160" s="86"/>
      <c r="F1160" s="86"/>
      <c r="G1160" s="86"/>
      <c r="H1160" s="86"/>
      <c r="I1160" s="86"/>
      <c r="U1160" s="86"/>
      <c r="Y1160" s="86"/>
    </row>
    <row r="1161" spans="1:25" x14ac:dyDescent="0.2">
      <c r="A1161" s="85"/>
      <c r="B1161" s="86"/>
      <c r="C1161" s="86"/>
      <c r="D1161" s="86"/>
      <c r="E1161" s="86"/>
      <c r="F1161" s="86"/>
      <c r="G1161" s="86"/>
      <c r="H1161" s="86"/>
      <c r="I1161" s="86"/>
      <c r="U1161" s="86"/>
      <c r="Y1161" s="86"/>
    </row>
    <row r="1162" spans="1:25" x14ac:dyDescent="0.2">
      <c r="A1162" s="85"/>
      <c r="B1162" s="86"/>
      <c r="C1162" s="86"/>
      <c r="D1162" s="86"/>
      <c r="E1162" s="86"/>
      <c r="F1162" s="86"/>
      <c r="G1162" s="86"/>
      <c r="H1162" s="86"/>
      <c r="I1162" s="86"/>
      <c r="U1162" s="86"/>
      <c r="Y1162" s="86"/>
    </row>
    <row r="1163" spans="1:25" x14ac:dyDescent="0.2">
      <c r="A1163" s="85"/>
      <c r="B1163" s="86"/>
      <c r="C1163" s="86"/>
      <c r="D1163" s="86"/>
      <c r="E1163" s="86"/>
      <c r="F1163" s="86"/>
      <c r="G1163" s="86"/>
      <c r="H1163" s="86"/>
      <c r="I1163" s="86"/>
      <c r="U1163" s="86"/>
      <c r="Y1163" s="86"/>
    </row>
    <row r="1164" spans="1:25" x14ac:dyDescent="0.2">
      <c r="A1164" s="85"/>
      <c r="B1164" s="86"/>
      <c r="C1164" s="86"/>
      <c r="D1164" s="86"/>
      <c r="E1164" s="86"/>
      <c r="F1164" s="86"/>
      <c r="G1164" s="86"/>
      <c r="H1164" s="86"/>
      <c r="I1164" s="86"/>
      <c r="U1164" s="86"/>
      <c r="Y1164" s="86"/>
    </row>
    <row r="1165" spans="1:25" x14ac:dyDescent="0.2">
      <c r="A1165" s="85"/>
      <c r="B1165" s="86"/>
      <c r="C1165" s="86"/>
      <c r="D1165" s="86"/>
      <c r="E1165" s="86"/>
      <c r="F1165" s="86"/>
      <c r="G1165" s="86"/>
      <c r="H1165" s="86"/>
      <c r="I1165" s="86"/>
      <c r="U1165" s="86"/>
      <c r="Y1165" s="86"/>
    </row>
    <row r="1166" spans="1:25" x14ac:dyDescent="0.2">
      <c r="A1166" s="85"/>
      <c r="B1166" s="86"/>
      <c r="C1166" s="86"/>
      <c r="D1166" s="86"/>
      <c r="E1166" s="86"/>
      <c r="F1166" s="86"/>
      <c r="G1166" s="86"/>
      <c r="H1166" s="86"/>
      <c r="I1166" s="86"/>
      <c r="U1166" s="86"/>
      <c r="Y1166" s="86"/>
    </row>
    <row r="1167" spans="1:25" x14ac:dyDescent="0.2">
      <c r="A1167" s="85"/>
      <c r="B1167" s="86"/>
      <c r="C1167" s="86"/>
      <c r="D1167" s="86"/>
      <c r="E1167" s="86"/>
      <c r="F1167" s="86"/>
      <c r="G1167" s="86"/>
      <c r="H1167" s="86"/>
      <c r="I1167" s="86"/>
      <c r="U1167" s="86"/>
      <c r="Y1167" s="86"/>
    </row>
    <row r="1168" spans="1:25" x14ac:dyDescent="0.2">
      <c r="A1168" s="85"/>
      <c r="B1168" s="86"/>
      <c r="C1168" s="86"/>
      <c r="D1168" s="86"/>
      <c r="E1168" s="86"/>
      <c r="F1168" s="86"/>
      <c r="G1168" s="86"/>
      <c r="H1168" s="86"/>
      <c r="I1168" s="86"/>
      <c r="U1168" s="86"/>
      <c r="Y1168" s="86"/>
    </row>
    <row r="1169" spans="1:25" x14ac:dyDescent="0.2">
      <c r="A1169" s="85"/>
      <c r="B1169" s="86"/>
      <c r="C1169" s="86"/>
      <c r="D1169" s="86"/>
      <c r="E1169" s="86"/>
      <c r="F1169" s="86"/>
      <c r="G1169" s="86"/>
      <c r="H1169" s="86"/>
      <c r="I1169" s="86"/>
      <c r="U1169" s="86"/>
      <c r="Y1169" s="86"/>
    </row>
    <row r="1170" spans="1:25" x14ac:dyDescent="0.2">
      <c r="A1170" s="85"/>
      <c r="B1170" s="86"/>
      <c r="C1170" s="86"/>
      <c r="D1170" s="86"/>
      <c r="E1170" s="86"/>
      <c r="F1170" s="86"/>
      <c r="G1170" s="86"/>
      <c r="H1170" s="86"/>
      <c r="I1170" s="86"/>
      <c r="U1170" s="86"/>
      <c r="Y1170" s="86"/>
    </row>
    <row r="1171" spans="1:25" x14ac:dyDescent="0.2">
      <c r="A1171" s="85"/>
      <c r="B1171" s="86"/>
      <c r="C1171" s="86"/>
      <c r="D1171" s="86"/>
      <c r="E1171" s="86"/>
      <c r="F1171" s="86"/>
      <c r="G1171" s="86"/>
      <c r="H1171" s="86"/>
      <c r="I1171" s="86"/>
      <c r="U1171" s="86"/>
      <c r="Y1171" s="86"/>
    </row>
    <row r="1172" spans="1:25" x14ac:dyDescent="0.2">
      <c r="A1172" s="85"/>
      <c r="B1172" s="86"/>
      <c r="C1172" s="86"/>
      <c r="D1172" s="86"/>
      <c r="E1172" s="86"/>
      <c r="F1172" s="86"/>
      <c r="G1172" s="86"/>
      <c r="H1172" s="86"/>
      <c r="I1172" s="86"/>
      <c r="U1172" s="86"/>
      <c r="Y1172" s="86"/>
    </row>
    <row r="1173" spans="1:25" x14ac:dyDescent="0.2">
      <c r="A1173" s="85"/>
      <c r="B1173" s="86"/>
      <c r="C1173" s="86"/>
      <c r="D1173" s="86"/>
      <c r="E1173" s="86"/>
      <c r="F1173" s="86"/>
      <c r="G1173" s="86"/>
      <c r="H1173" s="86"/>
      <c r="I1173" s="86"/>
      <c r="U1173" s="86"/>
      <c r="Y1173" s="86"/>
    </row>
    <row r="1174" spans="1:25" x14ac:dyDescent="0.2">
      <c r="A1174" s="85"/>
      <c r="B1174" s="86"/>
      <c r="C1174" s="86"/>
      <c r="D1174" s="86"/>
      <c r="E1174" s="86"/>
      <c r="F1174" s="86"/>
      <c r="G1174" s="86"/>
      <c r="H1174" s="86"/>
      <c r="I1174" s="86"/>
      <c r="U1174" s="86"/>
      <c r="Y1174" s="86"/>
    </row>
    <row r="1175" spans="1:25" x14ac:dyDescent="0.2">
      <c r="A1175" s="85"/>
      <c r="B1175" s="86"/>
      <c r="C1175" s="86"/>
      <c r="D1175" s="86"/>
      <c r="E1175" s="86"/>
      <c r="F1175" s="86"/>
      <c r="G1175" s="86"/>
      <c r="H1175" s="86"/>
      <c r="I1175" s="86"/>
      <c r="U1175" s="86"/>
      <c r="Y1175" s="86"/>
    </row>
    <row r="1176" spans="1:25" x14ac:dyDescent="0.2">
      <c r="A1176" s="85"/>
      <c r="B1176" s="86"/>
      <c r="C1176" s="86"/>
      <c r="D1176" s="86"/>
      <c r="E1176" s="86"/>
      <c r="F1176" s="86"/>
      <c r="G1176" s="86"/>
      <c r="H1176" s="86"/>
      <c r="I1176" s="86"/>
      <c r="U1176" s="86"/>
      <c r="Y1176" s="86"/>
    </row>
    <row r="1177" spans="1:25" x14ac:dyDescent="0.2">
      <c r="A1177" s="85"/>
      <c r="B1177" s="86"/>
      <c r="C1177" s="86"/>
      <c r="D1177" s="86"/>
      <c r="E1177" s="86"/>
      <c r="F1177" s="86"/>
      <c r="G1177" s="86"/>
      <c r="H1177" s="86"/>
      <c r="I1177" s="86"/>
      <c r="U1177" s="86"/>
      <c r="Y1177" s="86"/>
    </row>
    <row r="1178" spans="1:25" x14ac:dyDescent="0.2">
      <c r="A1178" s="85"/>
      <c r="B1178" s="86"/>
      <c r="C1178" s="86"/>
      <c r="D1178" s="86"/>
      <c r="E1178" s="86"/>
      <c r="F1178" s="86"/>
      <c r="G1178" s="86"/>
      <c r="H1178" s="86"/>
      <c r="I1178" s="86"/>
      <c r="U1178" s="86"/>
      <c r="Y1178" s="86"/>
    </row>
    <row r="1179" spans="1:25" x14ac:dyDescent="0.2">
      <c r="A1179" s="85"/>
      <c r="B1179" s="86"/>
      <c r="C1179" s="86"/>
      <c r="D1179" s="86"/>
      <c r="E1179" s="86"/>
      <c r="F1179" s="86"/>
      <c r="G1179" s="86"/>
      <c r="H1179" s="86"/>
      <c r="I1179" s="86"/>
      <c r="U1179" s="86"/>
      <c r="Y1179" s="86"/>
    </row>
    <row r="1180" spans="1:25" x14ac:dyDescent="0.2">
      <c r="A1180" s="85"/>
      <c r="B1180" s="86"/>
      <c r="C1180" s="86"/>
      <c r="D1180" s="86"/>
      <c r="E1180" s="86"/>
      <c r="F1180" s="86"/>
      <c r="G1180" s="86"/>
      <c r="H1180" s="86"/>
      <c r="I1180" s="86"/>
      <c r="U1180" s="86"/>
      <c r="Y1180" s="86"/>
    </row>
    <row r="1181" spans="1:25" x14ac:dyDescent="0.2">
      <c r="A1181" s="85"/>
      <c r="B1181" s="86"/>
      <c r="C1181" s="86"/>
      <c r="D1181" s="86"/>
      <c r="E1181" s="86"/>
      <c r="F1181" s="86"/>
      <c r="G1181" s="86"/>
      <c r="H1181" s="86"/>
      <c r="I1181" s="86"/>
      <c r="U1181" s="86"/>
      <c r="Y1181" s="86"/>
    </row>
    <row r="1182" spans="1:25" x14ac:dyDescent="0.2">
      <c r="A1182" s="85"/>
      <c r="B1182" s="86"/>
      <c r="C1182" s="86"/>
      <c r="D1182" s="86"/>
      <c r="E1182" s="86"/>
      <c r="F1182" s="86"/>
      <c r="G1182" s="86"/>
      <c r="H1182" s="86"/>
      <c r="I1182" s="86"/>
      <c r="U1182" s="86"/>
      <c r="Y1182" s="86"/>
    </row>
    <row r="1183" spans="1:25" x14ac:dyDescent="0.2">
      <c r="A1183" s="85"/>
      <c r="B1183" s="86"/>
      <c r="C1183" s="86"/>
      <c r="D1183" s="86"/>
      <c r="E1183" s="86"/>
      <c r="F1183" s="86"/>
      <c r="G1183" s="86"/>
      <c r="H1183" s="86"/>
      <c r="I1183" s="86"/>
      <c r="U1183" s="86"/>
      <c r="Y1183" s="86"/>
    </row>
    <row r="1184" spans="1:25" x14ac:dyDescent="0.2">
      <c r="A1184" s="85"/>
      <c r="B1184" s="86"/>
      <c r="C1184" s="86"/>
      <c r="D1184" s="86"/>
      <c r="E1184" s="86"/>
      <c r="F1184" s="86"/>
      <c r="G1184" s="86"/>
      <c r="H1184" s="86"/>
      <c r="I1184" s="86"/>
      <c r="U1184" s="86"/>
      <c r="Y1184" s="86"/>
    </row>
    <row r="1185" spans="1:25" x14ac:dyDescent="0.2">
      <c r="A1185" s="85"/>
      <c r="B1185" s="86"/>
      <c r="C1185" s="86"/>
      <c r="D1185" s="86"/>
      <c r="E1185" s="86"/>
      <c r="F1185" s="86"/>
      <c r="G1185" s="86"/>
      <c r="H1185" s="86"/>
      <c r="I1185" s="86"/>
      <c r="U1185" s="86"/>
      <c r="Y1185" s="86"/>
    </row>
    <row r="1186" spans="1:25" x14ac:dyDescent="0.2">
      <c r="A1186" s="85"/>
      <c r="B1186" s="86"/>
      <c r="C1186" s="86"/>
      <c r="D1186" s="86"/>
      <c r="E1186" s="86"/>
      <c r="F1186" s="86"/>
      <c r="G1186" s="86"/>
      <c r="H1186" s="86"/>
      <c r="I1186" s="86"/>
      <c r="U1186" s="86"/>
      <c r="Y1186" s="86"/>
    </row>
    <row r="1187" spans="1:25" x14ac:dyDescent="0.2">
      <c r="A1187" s="85"/>
      <c r="B1187" s="86"/>
      <c r="C1187" s="86"/>
      <c r="D1187" s="86"/>
      <c r="E1187" s="86"/>
      <c r="F1187" s="86"/>
      <c r="G1187" s="86"/>
      <c r="H1187" s="86"/>
      <c r="I1187" s="86"/>
      <c r="U1187" s="86"/>
      <c r="Y1187" s="86"/>
    </row>
    <row r="1188" spans="1:25" x14ac:dyDescent="0.2">
      <c r="A1188" s="85"/>
      <c r="B1188" s="86"/>
      <c r="C1188" s="86"/>
      <c r="D1188" s="86"/>
      <c r="E1188" s="86"/>
      <c r="F1188" s="86"/>
      <c r="G1188" s="86"/>
      <c r="H1188" s="86"/>
      <c r="I1188" s="86"/>
      <c r="U1188" s="86"/>
      <c r="Y1188" s="86"/>
    </row>
    <row r="1189" spans="1:25" x14ac:dyDescent="0.2">
      <c r="A1189" s="85"/>
      <c r="B1189" s="86"/>
      <c r="C1189" s="86"/>
      <c r="D1189" s="86"/>
      <c r="E1189" s="86"/>
      <c r="F1189" s="86"/>
      <c r="G1189" s="86"/>
      <c r="H1189" s="86"/>
      <c r="I1189" s="86"/>
      <c r="U1189" s="86"/>
      <c r="Y1189" s="86"/>
    </row>
    <row r="1190" spans="1:25" x14ac:dyDescent="0.2">
      <c r="A1190" s="85"/>
      <c r="B1190" s="86"/>
      <c r="C1190" s="86"/>
      <c r="D1190" s="86"/>
      <c r="E1190" s="86"/>
      <c r="F1190" s="86"/>
      <c r="G1190" s="86"/>
      <c r="H1190" s="86"/>
      <c r="I1190" s="86"/>
      <c r="U1190" s="86"/>
      <c r="Y1190" s="86"/>
    </row>
    <row r="1191" spans="1:25" x14ac:dyDescent="0.2">
      <c r="A1191" s="85"/>
      <c r="B1191" s="86"/>
      <c r="C1191" s="86"/>
      <c r="D1191" s="86"/>
      <c r="E1191" s="86"/>
      <c r="F1191" s="86"/>
      <c r="G1191" s="86"/>
      <c r="H1191" s="86"/>
      <c r="I1191" s="86"/>
      <c r="U1191" s="86"/>
      <c r="Y1191" s="86"/>
    </row>
    <row r="1192" spans="1:25" x14ac:dyDescent="0.2">
      <c r="A1192" s="85"/>
      <c r="B1192" s="86"/>
      <c r="C1192" s="86"/>
      <c r="D1192" s="86"/>
      <c r="E1192" s="86"/>
      <c r="F1192" s="86"/>
      <c r="G1192" s="86"/>
      <c r="H1192" s="86"/>
      <c r="I1192" s="86"/>
      <c r="U1192" s="86"/>
      <c r="Y1192" s="86"/>
    </row>
    <row r="1193" spans="1:25" x14ac:dyDescent="0.2">
      <c r="A1193" s="85"/>
      <c r="B1193" s="86"/>
      <c r="C1193" s="86"/>
      <c r="D1193" s="86"/>
      <c r="E1193" s="86"/>
      <c r="F1193" s="86"/>
      <c r="G1193" s="86"/>
      <c r="H1193" s="86"/>
      <c r="I1193" s="86"/>
      <c r="U1193" s="86"/>
      <c r="Y1193" s="86"/>
    </row>
    <row r="1194" spans="1:25" x14ac:dyDescent="0.2">
      <c r="A1194" s="85"/>
      <c r="B1194" s="86"/>
      <c r="C1194" s="86"/>
      <c r="D1194" s="86"/>
      <c r="E1194" s="86"/>
      <c r="F1194" s="86"/>
      <c r="G1194" s="86"/>
      <c r="H1194" s="86"/>
      <c r="I1194" s="86"/>
      <c r="U1194" s="86"/>
      <c r="Y1194" s="86"/>
    </row>
    <row r="1195" spans="1:25" x14ac:dyDescent="0.2">
      <c r="A1195" s="85"/>
      <c r="B1195" s="86"/>
      <c r="C1195" s="86"/>
      <c r="D1195" s="86"/>
      <c r="E1195" s="86"/>
      <c r="F1195" s="86"/>
      <c r="G1195" s="86"/>
      <c r="H1195" s="86"/>
      <c r="I1195" s="86"/>
      <c r="U1195" s="86"/>
      <c r="Y1195" s="86"/>
    </row>
    <row r="1196" spans="1:25" x14ac:dyDescent="0.2">
      <c r="A1196" s="85"/>
      <c r="B1196" s="86"/>
      <c r="C1196" s="86"/>
      <c r="D1196" s="86"/>
      <c r="E1196" s="86"/>
      <c r="F1196" s="86"/>
      <c r="G1196" s="86"/>
      <c r="H1196" s="86"/>
      <c r="I1196" s="86"/>
      <c r="U1196" s="86"/>
      <c r="Y1196" s="86"/>
    </row>
    <row r="1197" spans="1:25" x14ac:dyDescent="0.2">
      <c r="A1197" s="85"/>
      <c r="B1197" s="86"/>
      <c r="C1197" s="86"/>
      <c r="D1197" s="86"/>
      <c r="E1197" s="86"/>
      <c r="F1197" s="86"/>
      <c r="G1197" s="86"/>
      <c r="H1197" s="86"/>
      <c r="I1197" s="86"/>
      <c r="U1197" s="86"/>
      <c r="Y1197" s="86"/>
    </row>
    <row r="1198" spans="1:25" x14ac:dyDescent="0.2">
      <c r="A1198" s="85"/>
      <c r="B1198" s="86"/>
      <c r="C1198" s="86"/>
      <c r="D1198" s="86"/>
      <c r="E1198" s="86"/>
      <c r="F1198" s="86"/>
      <c r="G1198" s="86"/>
      <c r="H1198" s="86"/>
      <c r="I1198" s="86"/>
      <c r="U1198" s="86"/>
      <c r="Y1198" s="86"/>
    </row>
    <row r="1199" spans="1:25" x14ac:dyDescent="0.2">
      <c r="A1199" s="85"/>
      <c r="B1199" s="86"/>
      <c r="C1199" s="86"/>
      <c r="D1199" s="86"/>
      <c r="E1199" s="86"/>
      <c r="F1199" s="86"/>
      <c r="G1199" s="86"/>
      <c r="H1199" s="86"/>
      <c r="I1199" s="86"/>
      <c r="U1199" s="86"/>
      <c r="Y1199" s="86"/>
    </row>
    <row r="1200" spans="1:25" x14ac:dyDescent="0.2">
      <c r="A1200" s="85"/>
      <c r="B1200" s="86"/>
      <c r="C1200" s="86"/>
      <c r="D1200" s="86"/>
      <c r="E1200" s="86"/>
      <c r="F1200" s="86"/>
      <c r="G1200" s="86"/>
      <c r="H1200" s="86"/>
      <c r="I1200" s="86"/>
      <c r="U1200" s="86"/>
      <c r="Y1200" s="86"/>
    </row>
    <row r="1201" spans="1:25" x14ac:dyDescent="0.2">
      <c r="A1201" s="85"/>
      <c r="B1201" s="86"/>
      <c r="C1201" s="86"/>
      <c r="D1201" s="86"/>
      <c r="E1201" s="86"/>
      <c r="F1201" s="86"/>
      <c r="G1201" s="86"/>
      <c r="H1201" s="86"/>
      <c r="I1201" s="86"/>
      <c r="U1201" s="86"/>
      <c r="Y1201" s="86"/>
    </row>
    <row r="1202" spans="1:25" x14ac:dyDescent="0.2">
      <c r="A1202" s="85"/>
      <c r="B1202" s="86"/>
      <c r="C1202" s="86"/>
      <c r="D1202" s="86"/>
      <c r="E1202" s="86"/>
      <c r="F1202" s="86"/>
      <c r="G1202" s="86"/>
      <c r="H1202" s="86"/>
      <c r="I1202" s="86"/>
      <c r="U1202" s="86"/>
      <c r="Y1202" s="86"/>
    </row>
    <row r="1203" spans="1:25" x14ac:dyDescent="0.2">
      <c r="A1203" s="85"/>
      <c r="B1203" s="86"/>
      <c r="C1203" s="86"/>
      <c r="D1203" s="86"/>
      <c r="E1203" s="86"/>
      <c r="F1203" s="86"/>
      <c r="G1203" s="86"/>
      <c r="H1203" s="86"/>
      <c r="I1203" s="86"/>
      <c r="U1203" s="86"/>
      <c r="Y1203" s="86"/>
    </row>
    <row r="1204" spans="1:25" x14ac:dyDescent="0.2">
      <c r="A1204" s="85"/>
      <c r="B1204" s="86"/>
      <c r="C1204" s="86"/>
      <c r="D1204" s="86"/>
      <c r="E1204" s="86"/>
      <c r="F1204" s="86"/>
      <c r="G1204" s="86"/>
      <c r="H1204" s="86"/>
      <c r="I1204" s="86"/>
      <c r="U1204" s="86"/>
      <c r="Y1204" s="86"/>
    </row>
    <row r="1205" spans="1:25" x14ac:dyDescent="0.2">
      <c r="A1205" s="85"/>
      <c r="B1205" s="86"/>
      <c r="C1205" s="86"/>
      <c r="D1205" s="86"/>
      <c r="E1205" s="86"/>
      <c r="F1205" s="86"/>
      <c r="G1205" s="86"/>
      <c r="H1205" s="86"/>
      <c r="I1205" s="86"/>
      <c r="U1205" s="86"/>
      <c r="Y1205" s="86"/>
    </row>
    <row r="1206" spans="1:25" x14ac:dyDescent="0.2">
      <c r="A1206" s="85"/>
      <c r="B1206" s="86"/>
      <c r="C1206" s="86"/>
      <c r="D1206" s="86"/>
      <c r="E1206" s="86"/>
      <c r="F1206" s="86"/>
      <c r="G1206" s="86"/>
      <c r="H1206" s="86"/>
      <c r="I1206" s="86"/>
      <c r="U1206" s="86"/>
      <c r="Y1206" s="86"/>
    </row>
    <row r="1207" spans="1:25" x14ac:dyDescent="0.2">
      <c r="A1207" s="85"/>
      <c r="B1207" s="86"/>
      <c r="C1207" s="86"/>
      <c r="D1207" s="86"/>
      <c r="E1207" s="86"/>
      <c r="F1207" s="86"/>
      <c r="G1207" s="86"/>
      <c r="H1207" s="86"/>
      <c r="I1207" s="86"/>
      <c r="U1207" s="86"/>
      <c r="Y1207" s="86"/>
    </row>
    <row r="1208" spans="1:25" x14ac:dyDescent="0.2">
      <c r="A1208" s="85"/>
      <c r="B1208" s="86"/>
      <c r="C1208" s="86"/>
      <c r="D1208" s="86"/>
      <c r="E1208" s="86"/>
      <c r="F1208" s="86"/>
      <c r="G1208" s="86"/>
      <c r="H1208" s="86"/>
      <c r="I1208" s="86"/>
      <c r="U1208" s="86"/>
      <c r="Y1208" s="86"/>
    </row>
    <row r="1209" spans="1:25" x14ac:dyDescent="0.2">
      <c r="A1209" s="85"/>
      <c r="B1209" s="86"/>
      <c r="C1209" s="86"/>
      <c r="D1209" s="86"/>
      <c r="E1209" s="86"/>
      <c r="F1209" s="86"/>
      <c r="G1209" s="86"/>
      <c r="H1209" s="86"/>
      <c r="I1209" s="86"/>
      <c r="U1209" s="86"/>
      <c r="Y1209" s="86"/>
    </row>
    <row r="1210" spans="1:25" x14ac:dyDescent="0.2">
      <c r="A1210" s="85"/>
      <c r="B1210" s="86"/>
      <c r="C1210" s="86"/>
      <c r="D1210" s="86"/>
      <c r="E1210" s="86"/>
      <c r="F1210" s="86"/>
      <c r="G1210" s="86"/>
      <c r="H1210" s="86"/>
      <c r="I1210" s="86"/>
      <c r="U1210" s="86"/>
      <c r="Y1210" s="86"/>
    </row>
    <row r="1211" spans="1:25" x14ac:dyDescent="0.2">
      <c r="A1211" s="85"/>
      <c r="B1211" s="86"/>
      <c r="C1211" s="86"/>
      <c r="D1211" s="86"/>
      <c r="E1211" s="86"/>
      <c r="F1211" s="86"/>
      <c r="G1211" s="86"/>
      <c r="H1211" s="86"/>
      <c r="I1211" s="86"/>
      <c r="U1211" s="86"/>
      <c r="Y1211" s="86"/>
    </row>
    <row r="1212" spans="1:25" x14ac:dyDescent="0.2">
      <c r="A1212" s="85"/>
      <c r="B1212" s="86"/>
      <c r="C1212" s="86"/>
      <c r="D1212" s="86"/>
      <c r="E1212" s="86"/>
      <c r="F1212" s="86"/>
      <c r="G1212" s="86"/>
      <c r="H1212" s="86"/>
      <c r="I1212" s="86"/>
      <c r="U1212" s="86"/>
      <c r="Y1212" s="86"/>
    </row>
    <row r="1213" spans="1:25" x14ac:dyDescent="0.2">
      <c r="A1213" s="85"/>
      <c r="B1213" s="86"/>
      <c r="C1213" s="86"/>
      <c r="D1213" s="86"/>
      <c r="E1213" s="86"/>
      <c r="F1213" s="86"/>
      <c r="G1213" s="86"/>
      <c r="H1213" s="86"/>
      <c r="I1213" s="86"/>
      <c r="U1213" s="86"/>
      <c r="Y1213" s="86"/>
    </row>
    <row r="1214" spans="1:25" x14ac:dyDescent="0.2">
      <c r="A1214" s="85"/>
      <c r="B1214" s="86"/>
      <c r="C1214" s="86"/>
      <c r="D1214" s="86"/>
      <c r="E1214" s="86"/>
      <c r="F1214" s="86"/>
      <c r="G1214" s="86"/>
      <c r="H1214" s="86"/>
      <c r="I1214" s="86"/>
      <c r="U1214" s="86"/>
      <c r="Y1214" s="86"/>
    </row>
    <row r="1215" spans="1:25" x14ac:dyDescent="0.2">
      <c r="A1215" s="85"/>
      <c r="B1215" s="86"/>
      <c r="C1215" s="86"/>
      <c r="D1215" s="86"/>
      <c r="E1215" s="86"/>
      <c r="F1215" s="86"/>
      <c r="G1215" s="86"/>
      <c r="H1215" s="86"/>
      <c r="I1215" s="86"/>
      <c r="U1215" s="86"/>
      <c r="Y1215" s="86"/>
    </row>
    <row r="1216" spans="1:25" x14ac:dyDescent="0.2">
      <c r="A1216" s="85"/>
      <c r="B1216" s="86"/>
      <c r="C1216" s="86"/>
      <c r="D1216" s="86"/>
      <c r="E1216" s="86"/>
      <c r="F1216" s="86"/>
      <c r="G1216" s="86"/>
      <c r="H1216" s="86"/>
      <c r="I1216" s="86"/>
      <c r="U1216" s="86"/>
      <c r="Y1216" s="86"/>
    </row>
    <row r="1217" spans="1:25" x14ac:dyDescent="0.2">
      <c r="A1217" s="85"/>
      <c r="B1217" s="86"/>
      <c r="C1217" s="86"/>
      <c r="D1217" s="86"/>
      <c r="E1217" s="86"/>
      <c r="F1217" s="86"/>
      <c r="G1217" s="86"/>
      <c r="H1217" s="86"/>
      <c r="I1217" s="86"/>
      <c r="U1217" s="86"/>
      <c r="Y1217" s="86"/>
    </row>
    <row r="1218" spans="1:25" x14ac:dyDescent="0.2">
      <c r="A1218" s="85"/>
      <c r="B1218" s="86"/>
      <c r="C1218" s="86"/>
      <c r="D1218" s="86"/>
      <c r="E1218" s="86"/>
      <c r="F1218" s="86"/>
      <c r="G1218" s="86"/>
      <c r="H1218" s="86"/>
      <c r="I1218" s="86"/>
      <c r="U1218" s="86"/>
      <c r="Y1218" s="86"/>
    </row>
    <row r="1219" spans="1:25" x14ac:dyDescent="0.2">
      <c r="A1219" s="85"/>
      <c r="B1219" s="86"/>
      <c r="C1219" s="86"/>
      <c r="D1219" s="86"/>
      <c r="E1219" s="86"/>
      <c r="F1219" s="86"/>
      <c r="G1219" s="86"/>
      <c r="H1219" s="86"/>
      <c r="I1219" s="86"/>
      <c r="U1219" s="86"/>
      <c r="Y1219" s="86"/>
    </row>
    <row r="1220" spans="1:25" x14ac:dyDescent="0.2">
      <c r="A1220" s="85"/>
      <c r="B1220" s="86"/>
      <c r="C1220" s="86"/>
      <c r="D1220" s="86"/>
      <c r="E1220" s="86"/>
      <c r="F1220" s="86"/>
      <c r="G1220" s="86"/>
      <c r="H1220" s="86"/>
      <c r="I1220" s="86"/>
      <c r="U1220" s="86"/>
      <c r="Y1220" s="86"/>
    </row>
    <row r="1221" spans="1:25" x14ac:dyDescent="0.2">
      <c r="A1221" s="85"/>
      <c r="B1221" s="86"/>
      <c r="C1221" s="86"/>
      <c r="D1221" s="86"/>
      <c r="E1221" s="86"/>
      <c r="F1221" s="86"/>
      <c r="G1221" s="86"/>
      <c r="H1221" s="86"/>
      <c r="I1221" s="86"/>
      <c r="U1221" s="86"/>
      <c r="Y1221" s="86"/>
    </row>
    <row r="1222" spans="1:25" x14ac:dyDescent="0.2">
      <c r="A1222" s="85"/>
      <c r="B1222" s="86"/>
      <c r="C1222" s="86"/>
      <c r="D1222" s="86"/>
      <c r="E1222" s="86"/>
      <c r="F1222" s="86"/>
      <c r="G1222" s="86"/>
      <c r="H1222" s="86"/>
      <c r="I1222" s="86"/>
      <c r="U1222" s="86"/>
      <c r="Y1222" s="86"/>
    </row>
    <row r="1223" spans="1:25" x14ac:dyDescent="0.2">
      <c r="A1223" s="85"/>
      <c r="B1223" s="86"/>
      <c r="C1223" s="86"/>
      <c r="D1223" s="86"/>
      <c r="E1223" s="86"/>
      <c r="F1223" s="86"/>
      <c r="G1223" s="86"/>
      <c r="H1223" s="86"/>
      <c r="I1223" s="86"/>
      <c r="U1223" s="86"/>
      <c r="Y1223" s="86"/>
    </row>
    <row r="1224" spans="1:25" x14ac:dyDescent="0.2">
      <c r="A1224" s="85"/>
      <c r="B1224" s="86"/>
      <c r="C1224" s="86"/>
      <c r="D1224" s="86"/>
      <c r="E1224" s="86"/>
      <c r="F1224" s="86"/>
      <c r="G1224" s="86"/>
      <c r="H1224" s="86"/>
      <c r="I1224" s="86"/>
      <c r="U1224" s="86"/>
      <c r="Y1224" s="86"/>
    </row>
    <row r="1225" spans="1:25" x14ac:dyDescent="0.2">
      <c r="A1225" s="85"/>
      <c r="B1225" s="86"/>
      <c r="C1225" s="86"/>
      <c r="D1225" s="86"/>
      <c r="E1225" s="86"/>
      <c r="F1225" s="86"/>
      <c r="G1225" s="86"/>
      <c r="H1225" s="86"/>
      <c r="I1225" s="86"/>
      <c r="U1225" s="86"/>
      <c r="Y1225" s="86"/>
    </row>
    <row r="1226" spans="1:25" x14ac:dyDescent="0.2">
      <c r="A1226" s="85"/>
      <c r="B1226" s="86"/>
      <c r="C1226" s="86"/>
      <c r="D1226" s="86"/>
      <c r="E1226" s="86"/>
      <c r="F1226" s="86"/>
      <c r="G1226" s="86"/>
      <c r="H1226" s="86"/>
      <c r="I1226" s="86"/>
      <c r="U1226" s="86"/>
      <c r="Y1226" s="86"/>
    </row>
    <row r="1227" spans="1:25" x14ac:dyDescent="0.2">
      <c r="A1227" s="85"/>
      <c r="B1227" s="86"/>
      <c r="C1227" s="86"/>
      <c r="D1227" s="86"/>
      <c r="E1227" s="86"/>
      <c r="F1227" s="86"/>
      <c r="G1227" s="86"/>
      <c r="H1227" s="86"/>
      <c r="I1227" s="86"/>
      <c r="U1227" s="86"/>
      <c r="Y1227" s="86"/>
    </row>
    <row r="1228" spans="1:25" x14ac:dyDescent="0.2">
      <c r="A1228" s="85"/>
      <c r="B1228" s="86"/>
      <c r="C1228" s="86"/>
      <c r="D1228" s="86"/>
      <c r="E1228" s="86"/>
      <c r="F1228" s="86"/>
      <c r="G1228" s="86"/>
      <c r="H1228" s="86"/>
      <c r="I1228" s="86"/>
      <c r="U1228" s="86"/>
      <c r="Y1228" s="86"/>
    </row>
    <row r="1229" spans="1:25" x14ac:dyDescent="0.2">
      <c r="A1229" s="85"/>
      <c r="B1229" s="86"/>
      <c r="C1229" s="86"/>
      <c r="D1229" s="86"/>
      <c r="E1229" s="86"/>
      <c r="F1229" s="86"/>
      <c r="G1229" s="86"/>
      <c r="H1229" s="86"/>
      <c r="I1229" s="86"/>
      <c r="U1229" s="86"/>
      <c r="Y1229" s="86"/>
    </row>
    <row r="1230" spans="1:25" x14ac:dyDescent="0.2">
      <c r="A1230" s="85"/>
      <c r="B1230" s="86"/>
      <c r="C1230" s="86"/>
      <c r="D1230" s="86"/>
      <c r="E1230" s="86"/>
      <c r="F1230" s="86"/>
      <c r="G1230" s="86"/>
      <c r="H1230" s="86"/>
      <c r="I1230" s="86"/>
      <c r="U1230" s="86"/>
      <c r="Y1230" s="86"/>
    </row>
    <row r="1231" spans="1:25" x14ac:dyDescent="0.2">
      <c r="A1231" s="85"/>
      <c r="B1231" s="86"/>
      <c r="C1231" s="86"/>
      <c r="D1231" s="86"/>
      <c r="E1231" s="86"/>
      <c r="F1231" s="86"/>
      <c r="G1231" s="86"/>
      <c r="H1231" s="86"/>
      <c r="I1231" s="86"/>
      <c r="U1231" s="86"/>
      <c r="Y1231" s="86"/>
    </row>
    <row r="1232" spans="1:25" x14ac:dyDescent="0.2">
      <c r="A1232" s="85"/>
      <c r="B1232" s="86"/>
      <c r="C1232" s="86"/>
      <c r="D1232" s="86"/>
      <c r="E1232" s="86"/>
      <c r="F1232" s="86"/>
      <c r="G1232" s="86"/>
      <c r="H1232" s="86"/>
      <c r="I1232" s="86"/>
      <c r="U1232" s="86"/>
      <c r="Y1232" s="86"/>
    </row>
    <row r="1233" spans="1:25" x14ac:dyDescent="0.2">
      <c r="A1233" s="85"/>
      <c r="B1233" s="86"/>
      <c r="C1233" s="86"/>
      <c r="D1233" s="86"/>
      <c r="E1233" s="86"/>
      <c r="F1233" s="86"/>
      <c r="G1233" s="86"/>
      <c r="H1233" s="86"/>
      <c r="I1233" s="86"/>
      <c r="U1233" s="86"/>
      <c r="Y1233" s="86"/>
    </row>
    <row r="1234" spans="1:25" x14ac:dyDescent="0.2">
      <c r="A1234" s="85"/>
      <c r="B1234" s="86"/>
      <c r="C1234" s="86"/>
      <c r="D1234" s="86"/>
      <c r="E1234" s="86"/>
      <c r="F1234" s="86"/>
      <c r="G1234" s="86"/>
      <c r="H1234" s="86"/>
      <c r="I1234" s="86"/>
      <c r="U1234" s="86"/>
      <c r="Y1234" s="86"/>
    </row>
    <row r="1235" spans="1:25" x14ac:dyDescent="0.2">
      <c r="A1235" s="85"/>
      <c r="B1235" s="86"/>
      <c r="C1235" s="86"/>
      <c r="D1235" s="86"/>
      <c r="E1235" s="86"/>
      <c r="F1235" s="86"/>
      <c r="G1235" s="86"/>
      <c r="H1235" s="86"/>
      <c r="I1235" s="86"/>
      <c r="U1235" s="86"/>
      <c r="Y1235" s="86"/>
    </row>
    <row r="1236" spans="1:25" x14ac:dyDescent="0.2">
      <c r="A1236" s="85"/>
      <c r="B1236" s="86"/>
      <c r="C1236" s="86"/>
      <c r="D1236" s="86"/>
      <c r="E1236" s="86"/>
      <c r="F1236" s="86"/>
      <c r="G1236" s="86"/>
      <c r="H1236" s="86"/>
      <c r="I1236" s="86"/>
      <c r="U1236" s="86"/>
      <c r="Y1236" s="86"/>
    </row>
    <row r="1237" spans="1:25" x14ac:dyDescent="0.2">
      <c r="A1237" s="85"/>
      <c r="B1237" s="86"/>
      <c r="C1237" s="86"/>
      <c r="D1237" s="86"/>
      <c r="E1237" s="86"/>
      <c r="F1237" s="86"/>
      <c r="G1237" s="86"/>
      <c r="H1237" s="86"/>
      <c r="I1237" s="86"/>
      <c r="U1237" s="86"/>
      <c r="Y1237" s="86"/>
    </row>
    <row r="1238" spans="1:25" x14ac:dyDescent="0.2">
      <c r="A1238" s="85"/>
      <c r="B1238" s="86"/>
      <c r="C1238" s="86"/>
      <c r="D1238" s="86"/>
      <c r="E1238" s="86"/>
      <c r="F1238" s="86"/>
      <c r="G1238" s="86"/>
      <c r="H1238" s="86"/>
      <c r="I1238" s="86"/>
      <c r="U1238" s="86"/>
      <c r="Y1238" s="86"/>
    </row>
    <row r="1239" spans="1:25" x14ac:dyDescent="0.2">
      <c r="A1239" s="85"/>
      <c r="B1239" s="86"/>
      <c r="C1239" s="86"/>
      <c r="D1239" s="86"/>
      <c r="E1239" s="86"/>
      <c r="F1239" s="86"/>
      <c r="G1239" s="86"/>
      <c r="H1239" s="86"/>
      <c r="I1239" s="86"/>
      <c r="U1239" s="86"/>
      <c r="Y1239" s="86"/>
    </row>
    <row r="1240" spans="1:25" x14ac:dyDescent="0.2">
      <c r="A1240" s="85"/>
      <c r="B1240" s="86"/>
      <c r="C1240" s="86"/>
      <c r="D1240" s="86"/>
      <c r="E1240" s="86"/>
      <c r="F1240" s="86"/>
      <c r="G1240" s="86"/>
      <c r="H1240" s="86"/>
      <c r="I1240" s="86"/>
      <c r="U1240" s="86"/>
      <c r="Y1240" s="86"/>
    </row>
    <row r="1241" spans="1:25" x14ac:dyDescent="0.2">
      <c r="A1241" s="85"/>
      <c r="B1241" s="86"/>
      <c r="C1241" s="86"/>
      <c r="D1241" s="86"/>
      <c r="E1241" s="86"/>
      <c r="F1241" s="86"/>
      <c r="G1241" s="86"/>
      <c r="H1241" s="86"/>
      <c r="I1241" s="86"/>
      <c r="U1241" s="86"/>
      <c r="Y1241" s="86"/>
    </row>
    <row r="1242" spans="1:25" x14ac:dyDescent="0.2">
      <c r="A1242" s="85"/>
      <c r="B1242" s="86"/>
      <c r="C1242" s="86"/>
      <c r="D1242" s="86"/>
      <c r="E1242" s="86"/>
      <c r="F1242" s="86"/>
      <c r="G1242" s="86"/>
      <c r="H1242" s="86"/>
      <c r="I1242" s="86"/>
      <c r="U1242" s="86"/>
      <c r="Y1242" s="86"/>
    </row>
    <row r="1243" spans="1:25" x14ac:dyDescent="0.2">
      <c r="A1243" s="85"/>
      <c r="B1243" s="86"/>
      <c r="C1243" s="86"/>
      <c r="D1243" s="86"/>
      <c r="E1243" s="86"/>
      <c r="F1243" s="86"/>
      <c r="G1243" s="86"/>
      <c r="H1243" s="86"/>
      <c r="I1243" s="86"/>
      <c r="U1243" s="86"/>
      <c r="Y1243" s="86"/>
    </row>
    <row r="1244" spans="1:25" x14ac:dyDescent="0.2">
      <c r="A1244" s="85"/>
      <c r="B1244" s="86"/>
      <c r="C1244" s="86"/>
      <c r="D1244" s="86"/>
      <c r="E1244" s="86"/>
      <c r="F1244" s="86"/>
      <c r="G1244" s="86"/>
      <c r="H1244" s="86"/>
      <c r="I1244" s="86"/>
      <c r="U1244" s="86"/>
      <c r="Y1244" s="86"/>
    </row>
    <row r="1245" spans="1:25" x14ac:dyDescent="0.2">
      <c r="A1245" s="85"/>
      <c r="B1245" s="86"/>
      <c r="C1245" s="86"/>
      <c r="D1245" s="86"/>
      <c r="E1245" s="86"/>
      <c r="F1245" s="86"/>
      <c r="G1245" s="86"/>
      <c r="H1245" s="86"/>
      <c r="I1245" s="86"/>
      <c r="U1245" s="86"/>
      <c r="Y1245" s="86"/>
    </row>
    <row r="1246" spans="1:25" x14ac:dyDescent="0.2">
      <c r="A1246" s="85"/>
      <c r="B1246" s="86"/>
      <c r="C1246" s="86"/>
      <c r="D1246" s="86"/>
      <c r="E1246" s="86"/>
      <c r="F1246" s="86"/>
      <c r="G1246" s="86"/>
      <c r="H1246" s="86"/>
      <c r="I1246" s="86"/>
      <c r="U1246" s="86"/>
      <c r="Y1246" s="86"/>
    </row>
    <row r="1247" spans="1:25" x14ac:dyDescent="0.2">
      <c r="A1247" s="85"/>
      <c r="B1247" s="86"/>
      <c r="C1247" s="86"/>
      <c r="D1247" s="86"/>
      <c r="E1247" s="86"/>
      <c r="F1247" s="86"/>
      <c r="G1247" s="86"/>
      <c r="H1247" s="86"/>
      <c r="I1247" s="86"/>
      <c r="U1247" s="86"/>
      <c r="Y1247" s="86"/>
    </row>
    <row r="1248" spans="1:25" x14ac:dyDescent="0.2">
      <c r="A1248" s="85"/>
      <c r="B1248" s="86"/>
      <c r="C1248" s="86"/>
      <c r="D1248" s="86"/>
      <c r="E1248" s="86"/>
      <c r="F1248" s="86"/>
      <c r="G1248" s="86"/>
      <c r="H1248" s="86"/>
      <c r="I1248" s="86"/>
      <c r="U1248" s="86"/>
      <c r="Y1248" s="86"/>
    </row>
    <row r="1249" spans="1:25" x14ac:dyDescent="0.2">
      <c r="A1249" s="85"/>
      <c r="B1249" s="86"/>
      <c r="C1249" s="86"/>
      <c r="D1249" s="86"/>
      <c r="E1249" s="86"/>
      <c r="F1249" s="86"/>
      <c r="G1249" s="86"/>
      <c r="H1249" s="86"/>
      <c r="I1249" s="86"/>
      <c r="U1249" s="86"/>
      <c r="Y1249" s="86"/>
    </row>
    <row r="1250" spans="1:25" x14ac:dyDescent="0.2">
      <c r="A1250" s="85"/>
      <c r="B1250" s="86"/>
      <c r="C1250" s="86"/>
      <c r="D1250" s="86"/>
      <c r="E1250" s="86"/>
      <c r="F1250" s="86"/>
      <c r="G1250" s="86"/>
      <c r="H1250" s="86"/>
      <c r="I1250" s="86"/>
      <c r="U1250" s="86"/>
      <c r="Y1250" s="86"/>
    </row>
    <row r="1251" spans="1:25" x14ac:dyDescent="0.2">
      <c r="A1251" s="85"/>
      <c r="B1251" s="86"/>
      <c r="C1251" s="86"/>
      <c r="D1251" s="86"/>
      <c r="E1251" s="86"/>
      <c r="F1251" s="86"/>
      <c r="G1251" s="86"/>
      <c r="H1251" s="86"/>
      <c r="I1251" s="86"/>
      <c r="U1251" s="86"/>
      <c r="Y1251" s="86"/>
    </row>
    <row r="1252" spans="1:25" x14ac:dyDescent="0.2">
      <c r="A1252" s="85"/>
      <c r="B1252" s="86"/>
      <c r="C1252" s="86"/>
      <c r="D1252" s="86"/>
      <c r="E1252" s="86"/>
      <c r="F1252" s="86"/>
      <c r="G1252" s="86"/>
      <c r="H1252" s="86"/>
      <c r="I1252" s="86"/>
      <c r="U1252" s="86"/>
      <c r="Y1252" s="86"/>
    </row>
    <row r="1253" spans="1:25" x14ac:dyDescent="0.2">
      <c r="A1253" s="85"/>
      <c r="B1253" s="86"/>
      <c r="C1253" s="86"/>
      <c r="D1253" s="86"/>
      <c r="E1253" s="86"/>
      <c r="F1253" s="86"/>
      <c r="G1253" s="86"/>
      <c r="H1253" s="86"/>
      <c r="I1253" s="86"/>
      <c r="U1253" s="86"/>
      <c r="Y1253" s="86"/>
    </row>
    <row r="1254" spans="1:25" x14ac:dyDescent="0.2">
      <c r="A1254" s="85"/>
      <c r="B1254" s="86"/>
      <c r="C1254" s="86"/>
      <c r="D1254" s="86"/>
      <c r="E1254" s="86"/>
      <c r="F1254" s="86"/>
      <c r="G1254" s="86"/>
      <c r="H1254" s="86"/>
      <c r="I1254" s="86"/>
      <c r="U1254" s="86"/>
      <c r="Y1254" s="86"/>
    </row>
    <row r="1255" spans="1:25" x14ac:dyDescent="0.2">
      <c r="A1255" s="85"/>
      <c r="B1255" s="86"/>
      <c r="C1255" s="86"/>
      <c r="D1255" s="86"/>
      <c r="E1255" s="86"/>
      <c r="F1255" s="86"/>
      <c r="G1255" s="86"/>
      <c r="H1255" s="86"/>
      <c r="I1255" s="86"/>
      <c r="U1255" s="86"/>
      <c r="Y1255" s="86"/>
    </row>
    <row r="1256" spans="1:25" x14ac:dyDescent="0.2">
      <c r="A1256" s="85"/>
      <c r="B1256" s="86"/>
      <c r="C1256" s="86"/>
      <c r="D1256" s="86"/>
      <c r="E1256" s="86"/>
      <c r="F1256" s="86"/>
      <c r="G1256" s="86"/>
      <c r="H1256" s="86"/>
      <c r="I1256" s="86"/>
      <c r="U1256" s="86"/>
      <c r="Y1256" s="86"/>
    </row>
    <row r="1257" spans="1:25" x14ac:dyDescent="0.2">
      <c r="A1257" s="85"/>
      <c r="B1257" s="86"/>
      <c r="C1257" s="86"/>
      <c r="D1257" s="86"/>
      <c r="E1257" s="86"/>
      <c r="F1257" s="86"/>
      <c r="G1257" s="86"/>
      <c r="H1257" s="86"/>
      <c r="I1257" s="86"/>
      <c r="U1257" s="86"/>
      <c r="Y1257" s="86"/>
    </row>
    <row r="1258" spans="1:25" x14ac:dyDescent="0.2">
      <c r="A1258" s="85"/>
      <c r="B1258" s="86"/>
      <c r="C1258" s="86"/>
      <c r="D1258" s="86"/>
      <c r="E1258" s="86"/>
      <c r="F1258" s="86"/>
      <c r="G1258" s="86"/>
      <c r="H1258" s="86"/>
      <c r="I1258" s="86"/>
      <c r="U1258" s="86"/>
      <c r="Y1258" s="86"/>
    </row>
    <row r="1259" spans="1:25" x14ac:dyDescent="0.2">
      <c r="A1259" s="85"/>
      <c r="B1259" s="86"/>
      <c r="C1259" s="86"/>
      <c r="D1259" s="86"/>
      <c r="E1259" s="86"/>
      <c r="F1259" s="86"/>
      <c r="G1259" s="86"/>
      <c r="H1259" s="86"/>
      <c r="I1259" s="86"/>
      <c r="U1259" s="86"/>
      <c r="Y1259" s="86"/>
    </row>
    <row r="1260" spans="1:25" x14ac:dyDescent="0.2">
      <c r="A1260" s="85"/>
      <c r="B1260" s="86"/>
      <c r="C1260" s="86"/>
      <c r="D1260" s="86"/>
      <c r="E1260" s="86"/>
      <c r="F1260" s="86"/>
      <c r="G1260" s="86"/>
      <c r="H1260" s="86"/>
      <c r="I1260" s="86"/>
      <c r="U1260" s="86"/>
      <c r="Y1260" s="86"/>
    </row>
    <row r="1261" spans="1:25" x14ac:dyDescent="0.2">
      <c r="A1261" s="85"/>
      <c r="B1261" s="86"/>
      <c r="C1261" s="86"/>
      <c r="D1261" s="86"/>
      <c r="E1261" s="86"/>
      <c r="F1261" s="86"/>
      <c r="G1261" s="86"/>
      <c r="H1261" s="86"/>
      <c r="I1261" s="86"/>
      <c r="U1261" s="86"/>
      <c r="Y1261" s="86"/>
    </row>
    <row r="1262" spans="1:25" x14ac:dyDescent="0.2">
      <c r="A1262" s="85"/>
      <c r="B1262" s="86"/>
      <c r="C1262" s="86"/>
      <c r="D1262" s="86"/>
      <c r="E1262" s="86"/>
      <c r="F1262" s="86"/>
      <c r="G1262" s="86"/>
      <c r="H1262" s="86"/>
      <c r="I1262" s="86"/>
      <c r="U1262" s="86"/>
      <c r="Y1262" s="86"/>
    </row>
    <row r="1263" spans="1:25" x14ac:dyDescent="0.2">
      <c r="A1263" s="85"/>
      <c r="B1263" s="86"/>
      <c r="C1263" s="86"/>
      <c r="D1263" s="86"/>
      <c r="E1263" s="86"/>
      <c r="F1263" s="86"/>
      <c r="G1263" s="86"/>
      <c r="H1263" s="86"/>
      <c r="I1263" s="86"/>
      <c r="U1263" s="86"/>
      <c r="Y1263" s="86"/>
    </row>
    <row r="1264" spans="1:25" x14ac:dyDescent="0.2">
      <c r="A1264" s="85"/>
      <c r="B1264" s="86"/>
      <c r="C1264" s="86"/>
      <c r="D1264" s="86"/>
      <c r="E1264" s="86"/>
      <c r="F1264" s="86"/>
      <c r="G1264" s="86"/>
      <c r="H1264" s="86"/>
      <c r="I1264" s="86"/>
      <c r="U1264" s="86"/>
      <c r="Y1264" s="86"/>
    </row>
    <row r="1265" spans="1:25" x14ac:dyDescent="0.2">
      <c r="A1265" s="85"/>
      <c r="B1265" s="86"/>
      <c r="C1265" s="86"/>
      <c r="D1265" s="86"/>
      <c r="E1265" s="86"/>
      <c r="F1265" s="86"/>
      <c r="G1265" s="86"/>
      <c r="H1265" s="86"/>
      <c r="I1265" s="86"/>
      <c r="U1265" s="86"/>
      <c r="Y1265" s="86"/>
    </row>
    <row r="1266" spans="1:25" x14ac:dyDescent="0.2">
      <c r="A1266" s="85"/>
      <c r="B1266" s="86"/>
      <c r="C1266" s="86"/>
      <c r="D1266" s="86"/>
      <c r="E1266" s="86"/>
      <c r="F1266" s="86"/>
      <c r="G1266" s="86"/>
      <c r="H1266" s="86"/>
      <c r="I1266" s="86"/>
      <c r="U1266" s="86"/>
      <c r="Y1266" s="86"/>
    </row>
    <row r="1267" spans="1:25" x14ac:dyDescent="0.2">
      <c r="A1267" s="85"/>
      <c r="B1267" s="86"/>
      <c r="C1267" s="86"/>
      <c r="D1267" s="86"/>
      <c r="E1267" s="86"/>
      <c r="F1267" s="86"/>
      <c r="G1267" s="86"/>
      <c r="H1267" s="86"/>
      <c r="I1267" s="86"/>
      <c r="U1267" s="86"/>
      <c r="Y1267" s="86"/>
    </row>
    <row r="1268" spans="1:25" x14ac:dyDescent="0.2">
      <c r="A1268" s="85"/>
      <c r="B1268" s="86"/>
      <c r="C1268" s="86"/>
      <c r="D1268" s="86"/>
      <c r="E1268" s="86"/>
      <c r="F1268" s="86"/>
      <c r="G1268" s="86"/>
      <c r="H1268" s="86"/>
      <c r="I1268" s="86"/>
      <c r="U1268" s="86"/>
      <c r="Y1268" s="86"/>
    </row>
    <row r="1269" spans="1:25" x14ac:dyDescent="0.2">
      <c r="A1269" s="85"/>
      <c r="B1269" s="86"/>
      <c r="C1269" s="86"/>
      <c r="D1269" s="86"/>
      <c r="E1269" s="86"/>
      <c r="F1269" s="86"/>
      <c r="G1269" s="86"/>
      <c r="H1269" s="86"/>
      <c r="I1269" s="86"/>
      <c r="U1269" s="86"/>
      <c r="Y1269" s="86"/>
    </row>
    <row r="1270" spans="1:25" x14ac:dyDescent="0.2">
      <c r="A1270" s="85"/>
      <c r="B1270" s="86"/>
      <c r="C1270" s="86"/>
      <c r="D1270" s="86"/>
      <c r="E1270" s="86"/>
      <c r="F1270" s="86"/>
      <c r="G1270" s="86"/>
      <c r="H1270" s="86"/>
      <c r="I1270" s="86"/>
      <c r="U1270" s="86"/>
      <c r="Y1270" s="86"/>
    </row>
    <row r="1271" spans="1:25" x14ac:dyDescent="0.2">
      <c r="A1271" s="85"/>
      <c r="B1271" s="86"/>
      <c r="C1271" s="86"/>
      <c r="D1271" s="86"/>
      <c r="E1271" s="86"/>
      <c r="F1271" s="86"/>
      <c r="G1271" s="86"/>
      <c r="H1271" s="86"/>
      <c r="I1271" s="86"/>
      <c r="U1271" s="86"/>
      <c r="Y1271" s="86"/>
    </row>
    <row r="1272" spans="1:25" x14ac:dyDescent="0.2">
      <c r="A1272" s="85"/>
      <c r="B1272" s="86"/>
      <c r="C1272" s="86"/>
      <c r="D1272" s="86"/>
      <c r="E1272" s="86"/>
      <c r="F1272" s="86"/>
      <c r="G1272" s="86"/>
      <c r="H1272" s="86"/>
      <c r="I1272" s="86"/>
      <c r="U1272" s="86"/>
      <c r="Y1272" s="86"/>
    </row>
    <row r="1273" spans="1:25" x14ac:dyDescent="0.2">
      <c r="A1273" s="85"/>
      <c r="B1273" s="86"/>
      <c r="C1273" s="86"/>
      <c r="D1273" s="86"/>
      <c r="E1273" s="86"/>
      <c r="F1273" s="86"/>
      <c r="G1273" s="86"/>
      <c r="H1273" s="86"/>
      <c r="I1273" s="86"/>
      <c r="U1273" s="86"/>
      <c r="Y1273" s="86"/>
    </row>
    <row r="1274" spans="1:25" x14ac:dyDescent="0.2">
      <c r="A1274" s="85"/>
      <c r="B1274" s="86"/>
      <c r="C1274" s="86"/>
      <c r="D1274" s="86"/>
      <c r="E1274" s="86"/>
      <c r="F1274" s="86"/>
      <c r="G1274" s="86"/>
      <c r="H1274" s="86"/>
      <c r="I1274" s="86"/>
      <c r="U1274" s="86"/>
      <c r="Y1274" s="86"/>
    </row>
    <row r="1275" spans="1:25" x14ac:dyDescent="0.2">
      <c r="A1275" s="85"/>
      <c r="B1275" s="86"/>
      <c r="C1275" s="86"/>
      <c r="D1275" s="86"/>
      <c r="E1275" s="86"/>
      <c r="F1275" s="86"/>
      <c r="G1275" s="86"/>
      <c r="H1275" s="86"/>
      <c r="I1275" s="86"/>
      <c r="U1275" s="86"/>
      <c r="Y1275" s="86"/>
    </row>
    <row r="1276" spans="1:25" x14ac:dyDescent="0.2">
      <c r="A1276" s="85"/>
      <c r="B1276" s="86"/>
      <c r="C1276" s="86"/>
      <c r="D1276" s="86"/>
      <c r="E1276" s="86"/>
      <c r="F1276" s="86"/>
      <c r="G1276" s="86"/>
      <c r="H1276" s="86"/>
      <c r="I1276" s="86"/>
      <c r="U1276" s="86"/>
      <c r="Y1276" s="86"/>
    </row>
    <row r="1277" spans="1:25" x14ac:dyDescent="0.2">
      <c r="A1277" s="85"/>
      <c r="B1277" s="86"/>
      <c r="C1277" s="86"/>
      <c r="D1277" s="86"/>
      <c r="E1277" s="86"/>
      <c r="F1277" s="86"/>
      <c r="G1277" s="86"/>
      <c r="H1277" s="86"/>
      <c r="I1277" s="86"/>
      <c r="U1277" s="86"/>
      <c r="Y1277" s="86"/>
    </row>
    <row r="1278" spans="1:25" x14ac:dyDescent="0.2">
      <c r="A1278" s="85"/>
      <c r="B1278" s="86"/>
      <c r="C1278" s="86"/>
      <c r="D1278" s="86"/>
      <c r="E1278" s="86"/>
      <c r="F1278" s="86"/>
      <c r="G1278" s="86"/>
      <c r="H1278" s="86"/>
      <c r="I1278" s="86"/>
      <c r="U1278" s="86"/>
      <c r="Y1278" s="86"/>
    </row>
    <row r="1279" spans="1:25" x14ac:dyDescent="0.2">
      <c r="A1279" s="85"/>
      <c r="B1279" s="86"/>
      <c r="C1279" s="86"/>
      <c r="D1279" s="86"/>
      <c r="E1279" s="86"/>
      <c r="F1279" s="86"/>
      <c r="G1279" s="86"/>
      <c r="H1279" s="86"/>
      <c r="I1279" s="86"/>
      <c r="U1279" s="86"/>
      <c r="Y1279" s="86"/>
    </row>
    <row r="1280" spans="1:25" x14ac:dyDescent="0.2">
      <c r="A1280" s="85"/>
      <c r="B1280" s="86"/>
      <c r="C1280" s="86"/>
      <c r="D1280" s="86"/>
      <c r="E1280" s="86"/>
      <c r="F1280" s="86"/>
      <c r="G1280" s="86"/>
      <c r="H1280" s="86"/>
      <c r="I1280" s="86"/>
      <c r="U1280" s="86"/>
      <c r="Y1280" s="86"/>
    </row>
    <row r="1281" spans="1:25" x14ac:dyDescent="0.2">
      <c r="A1281" s="85"/>
      <c r="B1281" s="86"/>
      <c r="C1281" s="86"/>
      <c r="D1281" s="86"/>
      <c r="E1281" s="86"/>
      <c r="F1281" s="86"/>
      <c r="G1281" s="86"/>
      <c r="H1281" s="86"/>
      <c r="I1281" s="86"/>
      <c r="U1281" s="86"/>
      <c r="Y1281" s="86"/>
    </row>
    <row r="1282" spans="1:25" x14ac:dyDescent="0.2">
      <c r="A1282" s="85"/>
      <c r="B1282" s="86"/>
      <c r="C1282" s="86"/>
      <c r="D1282" s="86"/>
      <c r="E1282" s="86"/>
      <c r="F1282" s="86"/>
      <c r="G1282" s="86"/>
      <c r="H1282" s="86"/>
      <c r="I1282" s="86"/>
      <c r="U1282" s="86"/>
      <c r="Y1282" s="86"/>
    </row>
    <row r="1283" spans="1:25" x14ac:dyDescent="0.2">
      <c r="A1283" s="85"/>
      <c r="B1283" s="86"/>
      <c r="C1283" s="86"/>
      <c r="D1283" s="86"/>
      <c r="E1283" s="86"/>
      <c r="F1283" s="86"/>
      <c r="G1283" s="86"/>
      <c r="H1283" s="86"/>
      <c r="I1283" s="86"/>
      <c r="U1283" s="86"/>
      <c r="Y1283" s="86"/>
    </row>
    <row r="1284" spans="1:25" x14ac:dyDescent="0.2">
      <c r="A1284" s="85"/>
      <c r="B1284" s="86"/>
      <c r="C1284" s="86"/>
      <c r="D1284" s="86"/>
      <c r="E1284" s="86"/>
      <c r="F1284" s="86"/>
      <c r="G1284" s="86"/>
      <c r="H1284" s="86"/>
      <c r="I1284" s="86"/>
      <c r="U1284" s="86"/>
      <c r="Y1284" s="86"/>
    </row>
    <row r="1285" spans="1:25" x14ac:dyDescent="0.2">
      <c r="A1285" s="85"/>
      <c r="B1285" s="86"/>
      <c r="C1285" s="86"/>
      <c r="D1285" s="86"/>
      <c r="E1285" s="86"/>
      <c r="F1285" s="86"/>
      <c r="G1285" s="86"/>
      <c r="H1285" s="86"/>
      <c r="I1285" s="86"/>
      <c r="U1285" s="86"/>
      <c r="Y1285" s="86"/>
    </row>
    <row r="1286" spans="1:25" x14ac:dyDescent="0.2">
      <c r="A1286" s="85"/>
      <c r="B1286" s="86"/>
      <c r="C1286" s="86"/>
      <c r="D1286" s="86"/>
      <c r="E1286" s="86"/>
      <c r="F1286" s="86"/>
      <c r="G1286" s="86"/>
      <c r="H1286" s="86"/>
      <c r="I1286" s="86"/>
      <c r="U1286" s="86"/>
      <c r="Y1286" s="86"/>
    </row>
    <row r="1287" spans="1:25" x14ac:dyDescent="0.2">
      <c r="A1287" s="85"/>
      <c r="B1287" s="86"/>
      <c r="C1287" s="86"/>
      <c r="D1287" s="86"/>
      <c r="E1287" s="86"/>
      <c r="F1287" s="86"/>
      <c r="G1287" s="86"/>
      <c r="H1287" s="86"/>
      <c r="I1287" s="86"/>
      <c r="U1287" s="86"/>
      <c r="Y1287" s="86"/>
    </row>
    <row r="1288" spans="1:25" x14ac:dyDescent="0.2">
      <c r="A1288" s="85"/>
      <c r="B1288" s="86"/>
      <c r="C1288" s="86"/>
      <c r="D1288" s="86"/>
      <c r="E1288" s="86"/>
      <c r="F1288" s="86"/>
      <c r="G1288" s="86"/>
      <c r="H1288" s="86"/>
      <c r="I1288" s="86"/>
      <c r="U1288" s="86"/>
      <c r="Y1288" s="86"/>
    </row>
    <row r="1289" spans="1:25" x14ac:dyDescent="0.2">
      <c r="A1289" s="85"/>
      <c r="B1289" s="86"/>
      <c r="C1289" s="86"/>
      <c r="D1289" s="86"/>
      <c r="E1289" s="86"/>
      <c r="F1289" s="86"/>
      <c r="G1289" s="86"/>
      <c r="H1289" s="86"/>
      <c r="I1289" s="86"/>
      <c r="U1289" s="86"/>
      <c r="Y1289" s="86"/>
    </row>
    <row r="1290" spans="1:25" x14ac:dyDescent="0.2">
      <c r="A1290" s="85"/>
      <c r="B1290" s="86"/>
      <c r="C1290" s="86"/>
      <c r="D1290" s="86"/>
      <c r="E1290" s="86"/>
      <c r="F1290" s="86"/>
      <c r="G1290" s="86"/>
      <c r="H1290" s="86"/>
      <c r="I1290" s="86"/>
      <c r="U1290" s="86"/>
      <c r="Y1290" s="86"/>
    </row>
    <row r="1291" spans="1:25" x14ac:dyDescent="0.2">
      <c r="A1291" s="85"/>
      <c r="B1291" s="86"/>
      <c r="C1291" s="86"/>
      <c r="D1291" s="86"/>
      <c r="E1291" s="86"/>
      <c r="F1291" s="86"/>
      <c r="G1291" s="86"/>
      <c r="H1291" s="86"/>
      <c r="I1291" s="86"/>
      <c r="U1291" s="86"/>
      <c r="Y1291" s="86"/>
    </row>
    <row r="1292" spans="1:25" x14ac:dyDescent="0.2">
      <c r="A1292" s="85"/>
      <c r="B1292" s="86"/>
      <c r="C1292" s="86"/>
      <c r="D1292" s="86"/>
      <c r="E1292" s="86"/>
      <c r="F1292" s="86"/>
      <c r="G1292" s="86"/>
      <c r="H1292" s="86"/>
      <c r="I1292" s="86"/>
      <c r="U1292" s="86"/>
      <c r="Y1292" s="86"/>
    </row>
    <row r="1293" spans="1:25" x14ac:dyDescent="0.2">
      <c r="A1293" s="85"/>
      <c r="B1293" s="86"/>
      <c r="C1293" s="86"/>
      <c r="D1293" s="86"/>
      <c r="E1293" s="86"/>
      <c r="F1293" s="86"/>
      <c r="G1293" s="86"/>
      <c r="H1293" s="86"/>
      <c r="I1293" s="86"/>
      <c r="U1293" s="86"/>
      <c r="Y1293" s="86"/>
    </row>
    <row r="1294" spans="1:25" x14ac:dyDescent="0.2">
      <c r="A1294" s="85"/>
      <c r="B1294" s="86"/>
      <c r="C1294" s="86"/>
      <c r="D1294" s="86"/>
      <c r="E1294" s="86"/>
      <c r="F1294" s="86"/>
      <c r="G1294" s="86"/>
      <c r="H1294" s="86"/>
      <c r="I1294" s="86"/>
      <c r="U1294" s="86"/>
      <c r="Y1294" s="86"/>
    </row>
    <row r="1295" spans="1:25" x14ac:dyDescent="0.2">
      <c r="A1295" s="85"/>
      <c r="B1295" s="86"/>
      <c r="C1295" s="86"/>
      <c r="D1295" s="86"/>
      <c r="E1295" s="86"/>
      <c r="F1295" s="86"/>
      <c r="G1295" s="86"/>
      <c r="H1295" s="86"/>
      <c r="I1295" s="86"/>
      <c r="U1295" s="86"/>
      <c r="Y1295" s="86"/>
    </row>
    <row r="1296" spans="1:25" x14ac:dyDescent="0.2">
      <c r="A1296" s="85"/>
      <c r="B1296" s="86"/>
      <c r="C1296" s="86"/>
      <c r="D1296" s="86"/>
      <c r="E1296" s="86"/>
      <c r="F1296" s="86"/>
      <c r="G1296" s="86"/>
      <c r="H1296" s="86"/>
      <c r="I1296" s="86"/>
      <c r="U1296" s="86"/>
      <c r="Y1296" s="86"/>
    </row>
    <row r="1297" spans="1:25" x14ac:dyDescent="0.2">
      <c r="A1297" s="85"/>
      <c r="B1297" s="86"/>
      <c r="C1297" s="86"/>
      <c r="D1297" s="86"/>
      <c r="E1297" s="86"/>
      <c r="F1297" s="86"/>
      <c r="G1297" s="86"/>
      <c r="H1297" s="86"/>
      <c r="I1297" s="86"/>
      <c r="U1297" s="86"/>
      <c r="Y1297" s="86"/>
    </row>
    <row r="1298" spans="1:25" x14ac:dyDescent="0.2">
      <c r="A1298" s="85"/>
      <c r="B1298" s="86"/>
      <c r="C1298" s="86"/>
      <c r="D1298" s="86"/>
      <c r="E1298" s="86"/>
      <c r="F1298" s="86"/>
      <c r="G1298" s="86"/>
      <c r="H1298" s="86"/>
      <c r="I1298" s="86"/>
      <c r="U1298" s="86"/>
      <c r="Y1298" s="86"/>
    </row>
    <row r="1299" spans="1:25" x14ac:dyDescent="0.2">
      <c r="A1299" s="85"/>
      <c r="B1299" s="86"/>
      <c r="C1299" s="86"/>
      <c r="D1299" s="86"/>
      <c r="E1299" s="86"/>
      <c r="F1299" s="86"/>
      <c r="G1299" s="86"/>
      <c r="H1299" s="86"/>
      <c r="I1299" s="86"/>
      <c r="U1299" s="86"/>
      <c r="Y1299" s="86"/>
    </row>
    <row r="1300" spans="1:25" x14ac:dyDescent="0.2">
      <c r="A1300" s="85"/>
      <c r="B1300" s="86"/>
      <c r="C1300" s="86"/>
      <c r="D1300" s="86"/>
      <c r="E1300" s="86"/>
      <c r="F1300" s="86"/>
      <c r="G1300" s="86"/>
      <c r="H1300" s="86"/>
      <c r="I1300" s="86"/>
      <c r="U1300" s="86"/>
      <c r="Y1300" s="86"/>
    </row>
    <row r="1301" spans="1:25" x14ac:dyDescent="0.2">
      <c r="A1301" s="85"/>
      <c r="B1301" s="86"/>
      <c r="C1301" s="86"/>
      <c r="D1301" s="86"/>
      <c r="E1301" s="86"/>
      <c r="F1301" s="86"/>
      <c r="G1301" s="86"/>
      <c r="H1301" s="86"/>
      <c r="I1301" s="86"/>
      <c r="U1301" s="86"/>
      <c r="Y1301" s="86"/>
    </row>
    <row r="1302" spans="1:25" x14ac:dyDescent="0.2">
      <c r="A1302" s="85"/>
      <c r="B1302" s="86"/>
      <c r="C1302" s="86"/>
      <c r="D1302" s="86"/>
      <c r="E1302" s="86"/>
      <c r="F1302" s="86"/>
      <c r="G1302" s="86"/>
      <c r="H1302" s="86"/>
      <c r="I1302" s="86"/>
      <c r="U1302" s="86"/>
      <c r="Y1302" s="86"/>
    </row>
    <row r="1303" spans="1:25" x14ac:dyDescent="0.2">
      <c r="A1303" s="85"/>
      <c r="B1303" s="86"/>
      <c r="C1303" s="86"/>
      <c r="D1303" s="86"/>
      <c r="E1303" s="86"/>
      <c r="F1303" s="86"/>
      <c r="G1303" s="86"/>
      <c r="H1303" s="86"/>
      <c r="I1303" s="86"/>
      <c r="U1303" s="86"/>
      <c r="Y1303" s="86"/>
    </row>
    <row r="1304" spans="1:25" x14ac:dyDescent="0.2">
      <c r="A1304" s="85"/>
      <c r="B1304" s="86"/>
      <c r="C1304" s="86"/>
      <c r="D1304" s="86"/>
      <c r="E1304" s="86"/>
      <c r="F1304" s="86"/>
      <c r="G1304" s="86"/>
      <c r="H1304" s="86"/>
      <c r="I1304" s="86"/>
      <c r="U1304" s="86"/>
      <c r="Y1304" s="86"/>
    </row>
    <row r="1305" spans="1:25" x14ac:dyDescent="0.2">
      <c r="A1305" s="85"/>
      <c r="B1305" s="86"/>
      <c r="C1305" s="86"/>
      <c r="D1305" s="86"/>
      <c r="E1305" s="86"/>
      <c r="F1305" s="86"/>
      <c r="G1305" s="86"/>
      <c r="H1305" s="86"/>
      <c r="I1305" s="86"/>
      <c r="U1305" s="86"/>
      <c r="Y1305" s="86"/>
    </row>
    <row r="1306" spans="1:25" x14ac:dyDescent="0.2">
      <c r="A1306" s="85"/>
      <c r="B1306" s="86"/>
      <c r="C1306" s="86"/>
      <c r="D1306" s="86"/>
      <c r="E1306" s="86"/>
      <c r="F1306" s="86"/>
      <c r="G1306" s="86"/>
      <c r="H1306" s="86"/>
      <c r="I1306" s="86"/>
      <c r="U1306" s="86"/>
      <c r="Y1306" s="86"/>
    </row>
    <row r="1307" spans="1:25" x14ac:dyDescent="0.2">
      <c r="A1307" s="85"/>
      <c r="B1307" s="86"/>
      <c r="C1307" s="86"/>
      <c r="D1307" s="86"/>
      <c r="E1307" s="86"/>
      <c r="F1307" s="86"/>
      <c r="G1307" s="86"/>
      <c r="H1307" s="86"/>
      <c r="I1307" s="86"/>
      <c r="U1307" s="86"/>
      <c r="Y1307" s="86"/>
    </row>
    <row r="1308" spans="1:25" x14ac:dyDescent="0.2">
      <c r="A1308" s="85"/>
      <c r="B1308" s="86"/>
      <c r="C1308" s="86"/>
      <c r="D1308" s="86"/>
      <c r="E1308" s="86"/>
      <c r="F1308" s="86"/>
      <c r="G1308" s="86"/>
      <c r="H1308" s="86"/>
      <c r="I1308" s="86"/>
      <c r="U1308" s="86"/>
      <c r="Y1308" s="86"/>
    </row>
    <row r="1309" spans="1:25" x14ac:dyDescent="0.2">
      <c r="A1309" s="85"/>
      <c r="B1309" s="86"/>
      <c r="C1309" s="86"/>
      <c r="D1309" s="86"/>
      <c r="E1309" s="86"/>
      <c r="F1309" s="86"/>
      <c r="G1309" s="86"/>
      <c r="H1309" s="86"/>
      <c r="I1309" s="86"/>
      <c r="U1309" s="86"/>
      <c r="Y1309" s="86"/>
    </row>
    <row r="1310" spans="1:25" x14ac:dyDescent="0.2">
      <c r="A1310" s="85"/>
      <c r="B1310" s="86"/>
      <c r="C1310" s="86"/>
      <c r="D1310" s="86"/>
      <c r="E1310" s="86"/>
      <c r="F1310" s="86"/>
      <c r="G1310" s="86"/>
      <c r="H1310" s="86"/>
      <c r="I1310" s="86"/>
      <c r="U1310" s="86"/>
      <c r="Y1310" s="86"/>
    </row>
    <row r="1311" spans="1:25" x14ac:dyDescent="0.2">
      <c r="A1311" s="85"/>
      <c r="B1311" s="86"/>
      <c r="C1311" s="86"/>
      <c r="D1311" s="86"/>
      <c r="E1311" s="86"/>
      <c r="F1311" s="86"/>
      <c r="G1311" s="86"/>
      <c r="H1311" s="86"/>
      <c r="I1311" s="86"/>
      <c r="U1311" s="86"/>
      <c r="Y1311" s="86"/>
    </row>
    <row r="1312" spans="1:25" x14ac:dyDescent="0.2">
      <c r="A1312" s="85"/>
      <c r="B1312" s="86"/>
      <c r="C1312" s="86"/>
      <c r="D1312" s="86"/>
      <c r="E1312" s="86"/>
      <c r="F1312" s="86"/>
      <c r="G1312" s="86"/>
      <c r="H1312" s="86"/>
      <c r="I1312" s="86"/>
      <c r="U1312" s="86"/>
      <c r="Y1312" s="86"/>
    </row>
    <row r="1313" spans="1:25" x14ac:dyDescent="0.2">
      <c r="A1313" s="85"/>
      <c r="B1313" s="86"/>
      <c r="C1313" s="86"/>
      <c r="D1313" s="86"/>
      <c r="E1313" s="86"/>
      <c r="F1313" s="86"/>
      <c r="G1313" s="86"/>
      <c r="H1313" s="86"/>
      <c r="I1313" s="86"/>
      <c r="U1313" s="86"/>
      <c r="Y1313" s="86"/>
    </row>
    <row r="1314" spans="1:25" x14ac:dyDescent="0.2">
      <c r="A1314" s="85"/>
      <c r="B1314" s="86"/>
      <c r="C1314" s="86"/>
      <c r="D1314" s="86"/>
      <c r="E1314" s="86"/>
      <c r="F1314" s="86"/>
      <c r="G1314" s="86"/>
      <c r="H1314" s="86"/>
      <c r="I1314" s="86"/>
      <c r="U1314" s="86"/>
      <c r="Y1314" s="86"/>
    </row>
    <row r="1315" spans="1:25" x14ac:dyDescent="0.2">
      <c r="A1315" s="85"/>
      <c r="B1315" s="86"/>
      <c r="C1315" s="86"/>
      <c r="D1315" s="86"/>
      <c r="E1315" s="86"/>
      <c r="F1315" s="86"/>
      <c r="G1315" s="86"/>
      <c r="H1315" s="86"/>
      <c r="I1315" s="86"/>
      <c r="U1315" s="86"/>
      <c r="Y1315" s="86"/>
    </row>
    <row r="1316" spans="1:25" x14ac:dyDescent="0.2">
      <c r="A1316" s="85"/>
      <c r="B1316" s="86"/>
      <c r="C1316" s="86"/>
      <c r="D1316" s="86"/>
      <c r="E1316" s="86"/>
      <c r="F1316" s="86"/>
      <c r="G1316" s="86"/>
      <c r="H1316" s="86"/>
      <c r="I1316" s="86"/>
      <c r="U1316" s="86"/>
      <c r="Y1316" s="86"/>
    </row>
    <row r="1317" spans="1:25" x14ac:dyDescent="0.2">
      <c r="A1317" s="85"/>
      <c r="B1317" s="86"/>
      <c r="C1317" s="86"/>
      <c r="D1317" s="86"/>
      <c r="E1317" s="86"/>
      <c r="F1317" s="86"/>
      <c r="G1317" s="86"/>
      <c r="H1317" s="86"/>
      <c r="I1317" s="86"/>
      <c r="U1317" s="86"/>
      <c r="Y1317" s="86"/>
    </row>
    <row r="1318" spans="1:25" x14ac:dyDescent="0.2">
      <c r="A1318" s="85"/>
      <c r="B1318" s="86"/>
      <c r="C1318" s="86"/>
      <c r="D1318" s="86"/>
      <c r="E1318" s="86"/>
      <c r="F1318" s="86"/>
      <c r="G1318" s="86"/>
      <c r="H1318" s="86"/>
      <c r="I1318" s="86"/>
      <c r="U1318" s="86"/>
      <c r="Y1318" s="86"/>
    </row>
    <row r="1319" spans="1:25" x14ac:dyDescent="0.2">
      <c r="A1319" s="85"/>
      <c r="B1319" s="86"/>
      <c r="C1319" s="86"/>
      <c r="D1319" s="86"/>
      <c r="E1319" s="86"/>
      <c r="F1319" s="86"/>
      <c r="G1319" s="86"/>
      <c r="H1319" s="86"/>
      <c r="I1319" s="86"/>
      <c r="U1319" s="86"/>
      <c r="Y1319" s="86"/>
    </row>
    <row r="1320" spans="1:25" x14ac:dyDescent="0.2">
      <c r="A1320" s="85"/>
      <c r="B1320" s="86"/>
      <c r="C1320" s="86"/>
      <c r="D1320" s="86"/>
      <c r="E1320" s="86"/>
      <c r="F1320" s="86"/>
      <c r="G1320" s="86"/>
      <c r="H1320" s="86"/>
      <c r="I1320" s="86"/>
      <c r="U1320" s="86"/>
      <c r="Y1320" s="86"/>
    </row>
    <row r="1321" spans="1:25" x14ac:dyDescent="0.2">
      <c r="A1321" s="85"/>
      <c r="B1321" s="86"/>
      <c r="C1321" s="86"/>
      <c r="D1321" s="86"/>
      <c r="E1321" s="86"/>
      <c r="F1321" s="86"/>
      <c r="G1321" s="86"/>
      <c r="H1321" s="86"/>
      <c r="I1321" s="86"/>
      <c r="U1321" s="86"/>
      <c r="Y1321" s="86"/>
    </row>
    <row r="1322" spans="1:25" x14ac:dyDescent="0.2">
      <c r="A1322" s="85"/>
      <c r="B1322" s="86"/>
      <c r="C1322" s="86"/>
      <c r="D1322" s="86"/>
      <c r="E1322" s="86"/>
      <c r="F1322" s="86"/>
      <c r="G1322" s="86"/>
      <c r="H1322" s="86"/>
      <c r="I1322" s="86"/>
      <c r="U1322" s="86"/>
      <c r="Y1322" s="86"/>
    </row>
    <row r="1323" spans="1:25" x14ac:dyDescent="0.2">
      <c r="A1323" s="85"/>
      <c r="B1323" s="86"/>
      <c r="C1323" s="86"/>
      <c r="D1323" s="86"/>
      <c r="E1323" s="86"/>
      <c r="F1323" s="86"/>
      <c r="G1323" s="86"/>
      <c r="H1323" s="86"/>
      <c r="I1323" s="86"/>
      <c r="U1323" s="86"/>
      <c r="Y1323" s="86"/>
    </row>
    <row r="1324" spans="1:25" x14ac:dyDescent="0.2">
      <c r="A1324" s="85"/>
      <c r="B1324" s="86"/>
      <c r="C1324" s="86"/>
      <c r="D1324" s="86"/>
      <c r="E1324" s="86"/>
      <c r="F1324" s="86"/>
      <c r="G1324" s="86"/>
      <c r="H1324" s="86"/>
      <c r="I1324" s="86"/>
      <c r="U1324" s="86"/>
      <c r="Y1324" s="86"/>
    </row>
    <row r="1325" spans="1:25" x14ac:dyDescent="0.2">
      <c r="A1325" s="85"/>
      <c r="B1325" s="86"/>
      <c r="C1325" s="86"/>
      <c r="D1325" s="86"/>
      <c r="E1325" s="86"/>
      <c r="F1325" s="86"/>
      <c r="G1325" s="86"/>
      <c r="H1325" s="86"/>
      <c r="I1325" s="86"/>
      <c r="U1325" s="86"/>
      <c r="Y1325" s="86"/>
    </row>
    <row r="1326" spans="1:25" x14ac:dyDescent="0.2">
      <c r="A1326" s="85"/>
      <c r="B1326" s="86"/>
      <c r="C1326" s="86"/>
      <c r="D1326" s="86"/>
      <c r="E1326" s="86"/>
      <c r="F1326" s="86"/>
      <c r="G1326" s="86"/>
      <c r="H1326" s="86"/>
      <c r="I1326" s="86"/>
      <c r="U1326" s="86"/>
      <c r="Y1326" s="86"/>
    </row>
    <row r="1327" spans="1:25" x14ac:dyDescent="0.2">
      <c r="A1327" s="85"/>
      <c r="B1327" s="86"/>
      <c r="C1327" s="86"/>
      <c r="D1327" s="86"/>
      <c r="E1327" s="86"/>
      <c r="F1327" s="86"/>
      <c r="G1327" s="86"/>
      <c r="H1327" s="86"/>
      <c r="I1327" s="86"/>
      <c r="U1327" s="86"/>
      <c r="Y1327" s="86"/>
    </row>
    <row r="1328" spans="1:25" x14ac:dyDescent="0.2">
      <c r="A1328" s="85"/>
      <c r="B1328" s="86"/>
      <c r="C1328" s="86"/>
      <c r="D1328" s="86"/>
      <c r="E1328" s="86"/>
      <c r="F1328" s="86"/>
      <c r="G1328" s="86"/>
      <c r="H1328" s="86"/>
      <c r="I1328" s="86"/>
      <c r="U1328" s="86"/>
      <c r="Y1328" s="86"/>
    </row>
    <row r="1329" spans="1:25" x14ac:dyDescent="0.2">
      <c r="A1329" s="85"/>
      <c r="B1329" s="86"/>
      <c r="C1329" s="86"/>
      <c r="D1329" s="86"/>
      <c r="E1329" s="86"/>
      <c r="F1329" s="86"/>
      <c r="G1329" s="86"/>
      <c r="H1329" s="86"/>
      <c r="I1329" s="86"/>
      <c r="U1329" s="86"/>
      <c r="Y1329" s="86"/>
    </row>
    <row r="1330" spans="1:25" x14ac:dyDescent="0.2">
      <c r="A1330" s="85"/>
      <c r="B1330" s="86"/>
      <c r="C1330" s="86"/>
      <c r="D1330" s="86"/>
      <c r="E1330" s="86"/>
      <c r="F1330" s="86"/>
      <c r="G1330" s="86"/>
      <c r="H1330" s="86"/>
      <c r="I1330" s="86"/>
      <c r="U1330" s="86"/>
      <c r="Y1330" s="86"/>
    </row>
    <row r="1331" spans="1:25" x14ac:dyDescent="0.2">
      <c r="A1331" s="85"/>
      <c r="B1331" s="86"/>
      <c r="C1331" s="86"/>
      <c r="D1331" s="86"/>
      <c r="E1331" s="86"/>
      <c r="F1331" s="86"/>
      <c r="G1331" s="86"/>
      <c r="H1331" s="86"/>
      <c r="I1331" s="86"/>
      <c r="U1331" s="86"/>
      <c r="Y1331" s="86"/>
    </row>
    <row r="1332" spans="1:25" x14ac:dyDescent="0.2">
      <c r="A1332" s="85"/>
      <c r="B1332" s="86"/>
      <c r="C1332" s="86"/>
      <c r="D1332" s="86"/>
      <c r="E1332" s="86"/>
      <c r="F1332" s="86"/>
      <c r="G1332" s="86"/>
      <c r="H1332" s="86"/>
      <c r="I1332" s="86"/>
      <c r="U1332" s="86"/>
      <c r="Y1332" s="86"/>
    </row>
    <row r="1333" spans="1:25" x14ac:dyDescent="0.2">
      <c r="A1333" s="85"/>
      <c r="B1333" s="86"/>
      <c r="C1333" s="86"/>
      <c r="D1333" s="86"/>
      <c r="E1333" s="86"/>
      <c r="F1333" s="86"/>
      <c r="G1333" s="86"/>
      <c r="H1333" s="86"/>
      <c r="I1333" s="86"/>
      <c r="U1333" s="86"/>
      <c r="Y1333" s="86"/>
    </row>
    <row r="1334" spans="1:25" x14ac:dyDescent="0.2">
      <c r="A1334" s="85"/>
      <c r="B1334" s="86"/>
      <c r="C1334" s="86"/>
      <c r="D1334" s="86"/>
      <c r="E1334" s="86"/>
      <c r="F1334" s="86"/>
      <c r="G1334" s="86"/>
      <c r="H1334" s="86"/>
      <c r="I1334" s="86"/>
      <c r="U1334" s="86"/>
      <c r="Y1334" s="86"/>
    </row>
    <row r="1335" spans="1:25" x14ac:dyDescent="0.2">
      <c r="A1335" s="85"/>
      <c r="B1335" s="86"/>
      <c r="C1335" s="86"/>
      <c r="D1335" s="86"/>
      <c r="E1335" s="86"/>
      <c r="F1335" s="86"/>
      <c r="G1335" s="86"/>
      <c r="H1335" s="86"/>
      <c r="I1335" s="86"/>
      <c r="U1335" s="86"/>
      <c r="Y1335" s="86"/>
    </row>
    <row r="1336" spans="1:25" x14ac:dyDescent="0.2">
      <c r="A1336" s="85"/>
      <c r="B1336" s="86"/>
      <c r="C1336" s="86"/>
      <c r="D1336" s="86"/>
      <c r="E1336" s="86"/>
      <c r="F1336" s="86"/>
      <c r="G1336" s="86"/>
      <c r="H1336" s="86"/>
      <c r="I1336" s="86"/>
      <c r="U1336" s="86"/>
      <c r="Y1336" s="86"/>
    </row>
    <row r="1337" spans="1:25" x14ac:dyDescent="0.2">
      <c r="A1337" s="85"/>
      <c r="B1337" s="86"/>
      <c r="C1337" s="86"/>
      <c r="D1337" s="86"/>
      <c r="E1337" s="86"/>
      <c r="F1337" s="86"/>
      <c r="G1337" s="86"/>
      <c r="H1337" s="86"/>
      <c r="I1337" s="86"/>
      <c r="U1337" s="86"/>
      <c r="Y1337" s="86"/>
    </row>
    <row r="1338" spans="1:25" x14ac:dyDescent="0.2">
      <c r="A1338" s="85"/>
      <c r="B1338" s="86"/>
      <c r="C1338" s="86"/>
      <c r="D1338" s="86"/>
      <c r="E1338" s="86"/>
      <c r="F1338" s="86"/>
      <c r="G1338" s="86"/>
      <c r="H1338" s="86"/>
      <c r="I1338" s="86"/>
      <c r="U1338" s="86"/>
      <c r="Y1338" s="86"/>
    </row>
    <row r="1339" spans="1:25" x14ac:dyDescent="0.2">
      <c r="A1339" s="85"/>
      <c r="B1339" s="86"/>
      <c r="C1339" s="86"/>
      <c r="D1339" s="86"/>
      <c r="E1339" s="86"/>
      <c r="F1339" s="86"/>
      <c r="G1339" s="86"/>
      <c r="H1339" s="86"/>
      <c r="I1339" s="86"/>
      <c r="U1339" s="86"/>
      <c r="Y1339" s="86"/>
    </row>
    <row r="1340" spans="1:25" x14ac:dyDescent="0.2">
      <c r="A1340" s="85"/>
      <c r="B1340" s="86"/>
      <c r="C1340" s="86"/>
      <c r="D1340" s="86"/>
      <c r="E1340" s="86"/>
      <c r="F1340" s="86"/>
      <c r="G1340" s="86"/>
      <c r="H1340" s="86"/>
      <c r="I1340" s="86"/>
      <c r="U1340" s="86"/>
      <c r="Y1340" s="86"/>
    </row>
    <row r="1341" spans="1:25" x14ac:dyDescent="0.2">
      <c r="A1341" s="85"/>
      <c r="B1341" s="86"/>
      <c r="C1341" s="86"/>
      <c r="D1341" s="86"/>
      <c r="E1341" s="86"/>
      <c r="F1341" s="86"/>
      <c r="G1341" s="86"/>
      <c r="H1341" s="86"/>
      <c r="I1341" s="86"/>
      <c r="U1341" s="86"/>
      <c r="Y1341" s="86"/>
    </row>
    <row r="1342" spans="1:25" x14ac:dyDescent="0.2">
      <c r="A1342" s="85"/>
      <c r="B1342" s="86"/>
      <c r="C1342" s="86"/>
      <c r="D1342" s="86"/>
      <c r="E1342" s="86"/>
      <c r="F1342" s="86"/>
      <c r="G1342" s="86"/>
      <c r="H1342" s="86"/>
      <c r="I1342" s="86"/>
      <c r="U1342" s="86"/>
      <c r="Y1342" s="86"/>
    </row>
    <row r="1343" spans="1:25" x14ac:dyDescent="0.2">
      <c r="A1343" s="85"/>
      <c r="B1343" s="86"/>
      <c r="C1343" s="86"/>
      <c r="D1343" s="86"/>
      <c r="E1343" s="86"/>
      <c r="F1343" s="86"/>
      <c r="G1343" s="86"/>
      <c r="H1343" s="86"/>
      <c r="I1343" s="86"/>
      <c r="U1343" s="86"/>
      <c r="Y1343" s="86"/>
    </row>
    <row r="1344" spans="1:25" x14ac:dyDescent="0.2">
      <c r="A1344" s="85"/>
      <c r="B1344" s="86"/>
      <c r="C1344" s="86"/>
      <c r="D1344" s="86"/>
      <c r="E1344" s="86"/>
      <c r="F1344" s="86"/>
      <c r="G1344" s="86"/>
      <c r="H1344" s="86"/>
      <c r="I1344" s="86"/>
      <c r="U1344" s="86"/>
      <c r="Y1344" s="86"/>
    </row>
    <row r="1345" spans="1:25" x14ac:dyDescent="0.2">
      <c r="A1345" s="85"/>
      <c r="B1345" s="86"/>
      <c r="C1345" s="86"/>
      <c r="D1345" s="86"/>
      <c r="E1345" s="86"/>
      <c r="F1345" s="86"/>
      <c r="G1345" s="86"/>
      <c r="H1345" s="86"/>
      <c r="I1345" s="86"/>
      <c r="U1345" s="86"/>
      <c r="Y1345" s="86"/>
    </row>
    <row r="1346" spans="1:25" x14ac:dyDescent="0.2">
      <c r="A1346" s="85"/>
      <c r="B1346" s="86"/>
      <c r="C1346" s="86"/>
      <c r="D1346" s="86"/>
      <c r="E1346" s="86"/>
      <c r="F1346" s="86"/>
      <c r="G1346" s="86"/>
      <c r="H1346" s="86"/>
      <c r="I1346" s="86"/>
      <c r="U1346" s="86"/>
      <c r="Y1346" s="86"/>
    </row>
    <row r="1347" spans="1:25" x14ac:dyDescent="0.2">
      <c r="A1347" s="85"/>
      <c r="B1347" s="86"/>
      <c r="C1347" s="86"/>
      <c r="D1347" s="86"/>
      <c r="E1347" s="86"/>
      <c r="F1347" s="86"/>
      <c r="G1347" s="86"/>
      <c r="H1347" s="86"/>
      <c r="I1347" s="86"/>
      <c r="U1347" s="86"/>
      <c r="Y1347" s="86"/>
    </row>
    <row r="1348" spans="1:25" x14ac:dyDescent="0.2">
      <c r="A1348" s="85"/>
      <c r="B1348" s="86"/>
      <c r="C1348" s="86"/>
      <c r="D1348" s="86"/>
      <c r="E1348" s="86"/>
      <c r="F1348" s="86"/>
      <c r="G1348" s="86"/>
      <c r="H1348" s="86"/>
      <c r="I1348" s="86"/>
      <c r="U1348" s="86"/>
      <c r="Y1348" s="86"/>
    </row>
    <row r="1349" spans="1:25" x14ac:dyDescent="0.2">
      <c r="A1349" s="85"/>
      <c r="B1349" s="86"/>
      <c r="C1349" s="86"/>
      <c r="D1349" s="86"/>
      <c r="E1349" s="86"/>
      <c r="F1349" s="86"/>
      <c r="G1349" s="86"/>
      <c r="H1349" s="86"/>
      <c r="I1349" s="86"/>
      <c r="U1349" s="86"/>
      <c r="Y1349" s="86"/>
    </row>
    <row r="1350" spans="1:25" x14ac:dyDescent="0.2">
      <c r="A1350" s="85"/>
      <c r="B1350" s="86"/>
      <c r="C1350" s="86"/>
      <c r="D1350" s="86"/>
      <c r="E1350" s="86"/>
      <c r="F1350" s="86"/>
      <c r="G1350" s="86"/>
      <c r="H1350" s="86"/>
      <c r="I1350" s="86"/>
      <c r="U1350" s="86"/>
      <c r="Y1350" s="86"/>
    </row>
    <row r="1351" spans="1:25" x14ac:dyDescent="0.2">
      <c r="A1351" s="85"/>
      <c r="B1351" s="86"/>
      <c r="C1351" s="86"/>
      <c r="D1351" s="86"/>
      <c r="E1351" s="86"/>
      <c r="F1351" s="86"/>
      <c r="G1351" s="86"/>
      <c r="H1351" s="86"/>
      <c r="I1351" s="86"/>
      <c r="U1351" s="86"/>
      <c r="Y1351" s="86"/>
    </row>
    <row r="1352" spans="1:25" x14ac:dyDescent="0.2">
      <c r="A1352" s="85"/>
      <c r="B1352" s="86"/>
      <c r="C1352" s="86"/>
      <c r="D1352" s="86"/>
      <c r="E1352" s="86"/>
      <c r="F1352" s="86"/>
      <c r="G1352" s="86"/>
      <c r="H1352" s="86"/>
      <c r="I1352" s="86"/>
      <c r="U1352" s="86"/>
      <c r="Y1352" s="86"/>
    </row>
    <row r="1353" spans="1:25" x14ac:dyDescent="0.2">
      <c r="A1353" s="85"/>
      <c r="B1353" s="86"/>
      <c r="C1353" s="86"/>
      <c r="D1353" s="86"/>
      <c r="E1353" s="86"/>
      <c r="F1353" s="86"/>
      <c r="G1353" s="86"/>
      <c r="H1353" s="86"/>
      <c r="I1353" s="86"/>
      <c r="U1353" s="86"/>
      <c r="Y1353" s="86"/>
    </row>
    <row r="1354" spans="1:25" x14ac:dyDescent="0.2">
      <c r="A1354" s="85"/>
      <c r="B1354" s="86"/>
      <c r="C1354" s="86"/>
      <c r="D1354" s="86"/>
      <c r="E1354" s="86"/>
      <c r="F1354" s="86"/>
      <c r="G1354" s="86"/>
      <c r="H1354" s="86"/>
      <c r="I1354" s="86"/>
      <c r="U1354" s="86"/>
      <c r="Y1354" s="86"/>
    </row>
    <row r="1355" spans="1:25" x14ac:dyDescent="0.2">
      <c r="A1355" s="85"/>
      <c r="B1355" s="86"/>
      <c r="C1355" s="86"/>
      <c r="D1355" s="86"/>
      <c r="E1355" s="86"/>
      <c r="F1355" s="86"/>
      <c r="G1355" s="86"/>
      <c r="H1355" s="86"/>
      <c r="I1355" s="86"/>
      <c r="U1355" s="86"/>
      <c r="Y1355" s="86"/>
    </row>
    <row r="1356" spans="1:25" x14ac:dyDescent="0.2">
      <c r="A1356" s="85"/>
      <c r="B1356" s="86"/>
      <c r="C1356" s="86"/>
      <c r="D1356" s="86"/>
      <c r="E1356" s="86"/>
      <c r="F1356" s="86"/>
      <c r="G1356" s="86"/>
      <c r="H1356" s="86"/>
      <c r="I1356" s="86"/>
      <c r="U1356" s="86"/>
      <c r="Y1356" s="86"/>
    </row>
    <row r="1357" spans="1:25" x14ac:dyDescent="0.2">
      <c r="A1357" s="85"/>
      <c r="B1357" s="86"/>
      <c r="C1357" s="86"/>
      <c r="D1357" s="86"/>
      <c r="E1357" s="86"/>
      <c r="F1357" s="86"/>
      <c r="G1357" s="86"/>
      <c r="H1357" s="86"/>
      <c r="I1357" s="86"/>
      <c r="U1357" s="86"/>
      <c r="Y1357" s="86"/>
    </row>
    <row r="1358" spans="1:25" x14ac:dyDescent="0.2">
      <c r="A1358" s="85"/>
      <c r="B1358" s="86"/>
      <c r="C1358" s="86"/>
      <c r="D1358" s="86"/>
      <c r="E1358" s="86"/>
      <c r="F1358" s="86"/>
      <c r="G1358" s="86"/>
      <c r="H1358" s="86"/>
      <c r="I1358" s="86"/>
      <c r="U1358" s="86"/>
      <c r="Y1358" s="86"/>
    </row>
    <row r="1359" spans="1:25" x14ac:dyDescent="0.2">
      <c r="A1359" s="85"/>
      <c r="B1359" s="86"/>
      <c r="C1359" s="86"/>
      <c r="D1359" s="86"/>
      <c r="E1359" s="86"/>
      <c r="F1359" s="86"/>
      <c r="G1359" s="86"/>
      <c r="H1359" s="86"/>
      <c r="I1359" s="86"/>
      <c r="U1359" s="86"/>
      <c r="Y1359" s="86"/>
    </row>
    <row r="1360" spans="1:25" x14ac:dyDescent="0.2">
      <c r="A1360" s="85"/>
      <c r="B1360" s="86"/>
      <c r="C1360" s="86"/>
      <c r="D1360" s="86"/>
      <c r="E1360" s="86"/>
      <c r="F1360" s="86"/>
      <c r="G1360" s="86"/>
      <c r="H1360" s="86"/>
      <c r="I1360" s="86"/>
      <c r="U1360" s="86"/>
      <c r="Y1360" s="86"/>
    </row>
    <row r="1361" spans="1:25" x14ac:dyDescent="0.2">
      <c r="A1361" s="85"/>
      <c r="B1361" s="86"/>
      <c r="C1361" s="86"/>
      <c r="D1361" s="86"/>
      <c r="E1361" s="86"/>
      <c r="F1361" s="86"/>
      <c r="G1361" s="86"/>
      <c r="H1361" s="86"/>
      <c r="I1361" s="86"/>
      <c r="U1361" s="86"/>
      <c r="Y1361" s="86"/>
    </row>
    <row r="1362" spans="1:25" x14ac:dyDescent="0.2">
      <c r="A1362" s="85"/>
      <c r="B1362" s="86"/>
      <c r="C1362" s="86"/>
      <c r="D1362" s="86"/>
      <c r="E1362" s="86"/>
      <c r="F1362" s="86"/>
      <c r="G1362" s="86"/>
      <c r="H1362" s="86"/>
      <c r="I1362" s="86"/>
      <c r="U1362" s="86"/>
      <c r="Y1362" s="86"/>
    </row>
    <row r="1363" spans="1:25" x14ac:dyDescent="0.2">
      <c r="A1363" s="85"/>
      <c r="B1363" s="86"/>
      <c r="C1363" s="86"/>
      <c r="D1363" s="86"/>
      <c r="E1363" s="86"/>
      <c r="F1363" s="86"/>
      <c r="G1363" s="86"/>
      <c r="H1363" s="86"/>
      <c r="I1363" s="86"/>
      <c r="U1363" s="86"/>
      <c r="Y1363" s="86"/>
    </row>
    <row r="1364" spans="1:25" x14ac:dyDescent="0.2">
      <c r="A1364" s="85"/>
      <c r="B1364" s="86"/>
      <c r="C1364" s="86"/>
      <c r="D1364" s="86"/>
      <c r="E1364" s="86"/>
      <c r="F1364" s="86"/>
      <c r="G1364" s="86"/>
      <c r="H1364" s="86"/>
      <c r="I1364" s="86"/>
      <c r="U1364" s="86"/>
      <c r="Y1364" s="86"/>
    </row>
    <row r="1365" spans="1:25" x14ac:dyDescent="0.2">
      <c r="A1365" s="85"/>
      <c r="B1365" s="86"/>
      <c r="C1365" s="86"/>
      <c r="D1365" s="86"/>
      <c r="E1365" s="86"/>
      <c r="F1365" s="86"/>
      <c r="G1365" s="86"/>
      <c r="H1365" s="86"/>
      <c r="I1365" s="86"/>
      <c r="U1365" s="86"/>
      <c r="Y1365" s="86"/>
    </row>
    <row r="1366" spans="1:25" x14ac:dyDescent="0.2">
      <c r="A1366" s="85"/>
      <c r="B1366" s="86"/>
      <c r="C1366" s="86"/>
      <c r="D1366" s="86"/>
      <c r="E1366" s="86"/>
      <c r="F1366" s="86"/>
      <c r="G1366" s="86"/>
      <c r="H1366" s="86"/>
      <c r="I1366" s="86"/>
      <c r="U1366" s="86"/>
      <c r="Y1366" s="86"/>
    </row>
    <row r="1367" spans="1:25" x14ac:dyDescent="0.2">
      <c r="A1367" s="85"/>
      <c r="B1367" s="86"/>
      <c r="C1367" s="86"/>
      <c r="D1367" s="86"/>
      <c r="E1367" s="86"/>
      <c r="F1367" s="86"/>
      <c r="G1367" s="86"/>
      <c r="H1367" s="86"/>
      <c r="I1367" s="86"/>
      <c r="U1367" s="86"/>
      <c r="Y1367" s="86"/>
    </row>
    <row r="1368" spans="1:25" x14ac:dyDescent="0.2">
      <c r="A1368" s="85"/>
      <c r="B1368" s="86"/>
      <c r="C1368" s="86"/>
      <c r="D1368" s="86"/>
      <c r="E1368" s="86"/>
      <c r="F1368" s="86"/>
      <c r="G1368" s="86"/>
      <c r="H1368" s="86"/>
      <c r="I1368" s="86"/>
      <c r="U1368" s="86"/>
      <c r="Y1368" s="86"/>
    </row>
    <row r="1369" spans="1:25" x14ac:dyDescent="0.2">
      <c r="A1369" s="85"/>
      <c r="B1369" s="86"/>
      <c r="C1369" s="86"/>
      <c r="D1369" s="86"/>
      <c r="E1369" s="86"/>
      <c r="F1369" s="86"/>
      <c r="G1369" s="86"/>
      <c r="H1369" s="86"/>
      <c r="I1369" s="86"/>
      <c r="U1369" s="86"/>
      <c r="Y1369" s="86"/>
    </row>
    <row r="1370" spans="1:25" x14ac:dyDescent="0.2">
      <c r="A1370" s="85"/>
      <c r="B1370" s="86"/>
      <c r="C1370" s="86"/>
      <c r="D1370" s="86"/>
      <c r="E1370" s="86"/>
      <c r="F1370" s="86"/>
      <c r="G1370" s="86"/>
      <c r="H1370" s="86"/>
      <c r="I1370" s="86"/>
      <c r="U1370" s="86"/>
      <c r="Y1370" s="86"/>
    </row>
    <row r="1371" spans="1:25" x14ac:dyDescent="0.2">
      <c r="A1371" s="85"/>
      <c r="B1371" s="86"/>
      <c r="C1371" s="86"/>
      <c r="D1371" s="86"/>
      <c r="E1371" s="86"/>
      <c r="F1371" s="86"/>
      <c r="G1371" s="86"/>
      <c r="H1371" s="86"/>
      <c r="I1371" s="86"/>
      <c r="U1371" s="86"/>
      <c r="Y1371" s="86"/>
    </row>
    <row r="1372" spans="1:25" x14ac:dyDescent="0.2">
      <c r="A1372" s="85"/>
      <c r="B1372" s="86"/>
      <c r="C1372" s="86"/>
      <c r="D1372" s="86"/>
      <c r="E1372" s="86"/>
      <c r="F1372" s="86"/>
      <c r="G1372" s="86"/>
      <c r="H1372" s="86"/>
      <c r="I1372" s="86"/>
      <c r="U1372" s="86"/>
      <c r="Y1372" s="86"/>
    </row>
    <row r="1373" spans="1:25" x14ac:dyDescent="0.2">
      <c r="A1373" s="85"/>
      <c r="B1373" s="86"/>
      <c r="C1373" s="86"/>
      <c r="D1373" s="86"/>
      <c r="E1373" s="86"/>
      <c r="F1373" s="86"/>
      <c r="G1373" s="86"/>
      <c r="H1373" s="86"/>
      <c r="I1373" s="86"/>
      <c r="U1373" s="86"/>
      <c r="Y1373" s="86"/>
    </row>
    <row r="1374" spans="1:25" x14ac:dyDescent="0.2">
      <c r="A1374" s="85"/>
      <c r="B1374" s="86"/>
      <c r="C1374" s="86"/>
      <c r="D1374" s="86"/>
      <c r="E1374" s="86"/>
      <c r="F1374" s="86"/>
      <c r="G1374" s="86"/>
      <c r="H1374" s="86"/>
      <c r="I1374" s="86"/>
      <c r="U1374" s="86"/>
      <c r="Y1374" s="86"/>
    </row>
    <row r="1375" spans="1:25" x14ac:dyDescent="0.2">
      <c r="A1375" s="85"/>
      <c r="B1375" s="86"/>
      <c r="C1375" s="86"/>
      <c r="D1375" s="86"/>
      <c r="E1375" s="86"/>
      <c r="F1375" s="86"/>
      <c r="G1375" s="86"/>
      <c r="H1375" s="86"/>
      <c r="I1375" s="86"/>
      <c r="U1375" s="86"/>
      <c r="Y1375" s="86"/>
    </row>
    <row r="1376" spans="1:25" x14ac:dyDescent="0.2">
      <c r="A1376" s="85"/>
      <c r="B1376" s="86"/>
      <c r="C1376" s="86"/>
      <c r="D1376" s="86"/>
      <c r="E1376" s="86"/>
      <c r="F1376" s="86"/>
      <c r="G1376" s="86"/>
      <c r="H1376" s="86"/>
      <c r="I1376" s="86"/>
      <c r="U1376" s="86"/>
      <c r="Y1376" s="86"/>
    </row>
    <row r="1377" spans="1:25" x14ac:dyDescent="0.2">
      <c r="A1377" s="85"/>
      <c r="B1377" s="86"/>
      <c r="C1377" s="86"/>
      <c r="D1377" s="86"/>
      <c r="E1377" s="86"/>
      <c r="F1377" s="86"/>
      <c r="G1377" s="86"/>
      <c r="H1377" s="86"/>
      <c r="I1377" s="86"/>
      <c r="U1377" s="86"/>
      <c r="Y1377" s="86"/>
    </row>
    <row r="1378" spans="1:25" x14ac:dyDescent="0.2">
      <c r="A1378" s="85"/>
      <c r="B1378" s="86"/>
      <c r="C1378" s="86"/>
      <c r="D1378" s="86"/>
      <c r="E1378" s="86"/>
      <c r="F1378" s="86"/>
      <c r="G1378" s="86"/>
      <c r="H1378" s="86"/>
      <c r="I1378" s="86"/>
      <c r="U1378" s="86"/>
      <c r="Y1378" s="86"/>
    </row>
    <row r="1379" spans="1:25" x14ac:dyDescent="0.2">
      <c r="A1379" s="85"/>
      <c r="B1379" s="86"/>
      <c r="C1379" s="86"/>
      <c r="D1379" s="86"/>
      <c r="E1379" s="86"/>
      <c r="F1379" s="86"/>
      <c r="G1379" s="86"/>
      <c r="H1379" s="86"/>
      <c r="I1379" s="86"/>
      <c r="U1379" s="86"/>
      <c r="Y1379" s="86"/>
    </row>
    <row r="1380" spans="1:25" x14ac:dyDescent="0.2">
      <c r="A1380" s="85"/>
      <c r="B1380" s="86"/>
      <c r="C1380" s="86"/>
      <c r="D1380" s="86"/>
      <c r="E1380" s="86"/>
      <c r="F1380" s="86"/>
      <c r="G1380" s="86"/>
      <c r="H1380" s="86"/>
      <c r="I1380" s="86"/>
      <c r="U1380" s="86"/>
      <c r="Y1380" s="86"/>
    </row>
    <row r="1381" spans="1:25" x14ac:dyDescent="0.2">
      <c r="A1381" s="85"/>
      <c r="B1381" s="86"/>
      <c r="C1381" s="86"/>
      <c r="D1381" s="86"/>
      <c r="E1381" s="86"/>
      <c r="F1381" s="86"/>
      <c r="G1381" s="86"/>
      <c r="H1381" s="86"/>
      <c r="I1381" s="86"/>
      <c r="U1381" s="86"/>
      <c r="Y1381" s="86"/>
    </row>
    <row r="1382" spans="1:25" x14ac:dyDescent="0.2">
      <c r="A1382" s="85"/>
      <c r="B1382" s="86"/>
      <c r="C1382" s="86"/>
      <c r="D1382" s="86"/>
      <c r="E1382" s="86"/>
      <c r="F1382" s="86"/>
      <c r="G1382" s="86"/>
      <c r="H1382" s="86"/>
      <c r="I1382" s="86"/>
      <c r="U1382" s="86"/>
      <c r="Y1382" s="86"/>
    </row>
    <row r="1383" spans="1:25" x14ac:dyDescent="0.2">
      <c r="A1383" s="85"/>
      <c r="B1383" s="86"/>
      <c r="C1383" s="86"/>
      <c r="D1383" s="86"/>
      <c r="E1383" s="86"/>
      <c r="F1383" s="86"/>
      <c r="G1383" s="86"/>
      <c r="H1383" s="86"/>
      <c r="I1383" s="86"/>
      <c r="U1383" s="86"/>
      <c r="Y1383" s="86"/>
    </row>
    <row r="1384" spans="1:25" x14ac:dyDescent="0.2">
      <c r="A1384" s="85"/>
      <c r="B1384" s="86"/>
      <c r="C1384" s="86"/>
      <c r="D1384" s="86"/>
      <c r="E1384" s="86"/>
      <c r="F1384" s="86"/>
      <c r="G1384" s="86"/>
      <c r="H1384" s="86"/>
      <c r="I1384" s="86"/>
      <c r="U1384" s="86"/>
      <c r="Y1384" s="86"/>
    </row>
    <row r="1385" spans="1:25" x14ac:dyDescent="0.2">
      <c r="A1385" s="85"/>
      <c r="B1385" s="86"/>
      <c r="C1385" s="86"/>
      <c r="D1385" s="86"/>
      <c r="E1385" s="86"/>
      <c r="F1385" s="86"/>
      <c r="G1385" s="86"/>
      <c r="H1385" s="86"/>
      <c r="I1385" s="86"/>
      <c r="U1385" s="86"/>
      <c r="Y1385" s="86"/>
    </row>
    <row r="1386" spans="1:25" x14ac:dyDescent="0.2">
      <c r="A1386" s="85"/>
      <c r="B1386" s="86"/>
      <c r="C1386" s="86"/>
      <c r="D1386" s="86"/>
      <c r="E1386" s="86"/>
      <c r="F1386" s="86"/>
      <c r="G1386" s="86"/>
      <c r="H1386" s="86"/>
      <c r="I1386" s="86"/>
      <c r="U1386" s="86"/>
      <c r="Y1386" s="86"/>
    </row>
    <row r="1387" spans="1:25" x14ac:dyDescent="0.2">
      <c r="A1387" s="85"/>
      <c r="B1387" s="86"/>
      <c r="C1387" s="86"/>
      <c r="D1387" s="86"/>
      <c r="E1387" s="86"/>
      <c r="F1387" s="86"/>
      <c r="G1387" s="86"/>
      <c r="H1387" s="86"/>
      <c r="I1387" s="86"/>
      <c r="U1387" s="86"/>
      <c r="Y1387" s="86"/>
    </row>
    <row r="1388" spans="1:25" x14ac:dyDescent="0.2">
      <c r="A1388" s="85"/>
      <c r="B1388" s="86"/>
      <c r="C1388" s="86"/>
      <c r="D1388" s="86"/>
      <c r="E1388" s="86"/>
      <c r="F1388" s="86"/>
      <c r="G1388" s="86"/>
      <c r="H1388" s="86"/>
      <c r="I1388" s="86"/>
      <c r="U1388" s="86"/>
      <c r="Y1388" s="86"/>
    </row>
    <row r="1389" spans="1:25" x14ac:dyDescent="0.2">
      <c r="A1389" s="85"/>
      <c r="B1389" s="86"/>
      <c r="C1389" s="86"/>
      <c r="D1389" s="86"/>
      <c r="E1389" s="86"/>
      <c r="F1389" s="86"/>
      <c r="G1389" s="86"/>
      <c r="H1389" s="86"/>
      <c r="I1389" s="86"/>
      <c r="U1389" s="86"/>
      <c r="Y1389" s="86"/>
    </row>
    <row r="1390" spans="1:25" x14ac:dyDescent="0.2">
      <c r="A1390" s="85"/>
      <c r="B1390" s="86"/>
      <c r="C1390" s="86"/>
      <c r="D1390" s="86"/>
      <c r="E1390" s="86"/>
      <c r="F1390" s="86"/>
      <c r="G1390" s="86"/>
      <c r="H1390" s="86"/>
      <c r="I1390" s="86"/>
      <c r="U1390" s="86"/>
      <c r="Y1390" s="86"/>
    </row>
    <row r="1391" spans="1:25" x14ac:dyDescent="0.2">
      <c r="A1391" s="85"/>
      <c r="B1391" s="86"/>
      <c r="C1391" s="86"/>
      <c r="D1391" s="86"/>
      <c r="E1391" s="86"/>
      <c r="F1391" s="86"/>
      <c r="G1391" s="86"/>
      <c r="H1391" s="86"/>
      <c r="I1391" s="86"/>
      <c r="U1391" s="86"/>
      <c r="Y1391" s="86"/>
    </row>
    <row r="1392" spans="1:25" x14ac:dyDescent="0.2">
      <c r="A1392" s="85"/>
      <c r="B1392" s="86"/>
      <c r="C1392" s="86"/>
      <c r="D1392" s="86"/>
      <c r="E1392" s="86"/>
      <c r="F1392" s="86"/>
      <c r="G1392" s="86"/>
      <c r="H1392" s="86"/>
      <c r="I1392" s="86"/>
      <c r="U1392" s="86"/>
      <c r="Y1392" s="86"/>
    </row>
    <row r="1393" spans="1:25" x14ac:dyDescent="0.2">
      <c r="A1393" s="85"/>
      <c r="B1393" s="86"/>
      <c r="C1393" s="86"/>
      <c r="D1393" s="86"/>
      <c r="E1393" s="86"/>
      <c r="F1393" s="86"/>
      <c r="G1393" s="86"/>
      <c r="H1393" s="86"/>
      <c r="I1393" s="86"/>
      <c r="U1393" s="86"/>
      <c r="Y1393" s="86"/>
    </row>
    <row r="1394" spans="1:25" x14ac:dyDescent="0.2">
      <c r="A1394" s="85"/>
      <c r="B1394" s="86"/>
      <c r="C1394" s="86"/>
      <c r="D1394" s="86"/>
      <c r="E1394" s="86"/>
      <c r="F1394" s="86"/>
      <c r="G1394" s="86"/>
      <c r="H1394" s="86"/>
      <c r="I1394" s="86"/>
      <c r="U1394" s="86"/>
      <c r="Y1394" s="86"/>
    </row>
    <row r="1395" spans="1:25" x14ac:dyDescent="0.2">
      <c r="A1395" s="85"/>
      <c r="B1395" s="86"/>
      <c r="C1395" s="86"/>
      <c r="D1395" s="86"/>
      <c r="E1395" s="86"/>
      <c r="F1395" s="86"/>
      <c r="G1395" s="86"/>
      <c r="H1395" s="86"/>
      <c r="I1395" s="86"/>
      <c r="U1395" s="86"/>
      <c r="Y1395" s="86"/>
    </row>
    <row r="1396" spans="1:25" x14ac:dyDescent="0.2">
      <c r="A1396" s="85"/>
      <c r="B1396" s="86"/>
      <c r="C1396" s="86"/>
      <c r="D1396" s="86"/>
      <c r="E1396" s="86"/>
      <c r="F1396" s="86"/>
      <c r="G1396" s="86"/>
      <c r="H1396" s="86"/>
      <c r="I1396" s="86"/>
      <c r="U1396" s="86"/>
      <c r="Y1396" s="86"/>
    </row>
    <row r="1397" spans="1:25" x14ac:dyDescent="0.2">
      <c r="A1397" s="85"/>
      <c r="B1397" s="86"/>
      <c r="C1397" s="86"/>
      <c r="D1397" s="86"/>
      <c r="E1397" s="86"/>
      <c r="F1397" s="86"/>
      <c r="G1397" s="86"/>
      <c r="H1397" s="86"/>
      <c r="I1397" s="86"/>
      <c r="U1397" s="86"/>
      <c r="Y1397" s="86"/>
    </row>
    <row r="1398" spans="1:25" x14ac:dyDescent="0.2">
      <c r="A1398" s="85"/>
      <c r="B1398" s="86"/>
      <c r="C1398" s="86"/>
      <c r="D1398" s="86"/>
      <c r="E1398" s="86"/>
      <c r="F1398" s="86"/>
      <c r="G1398" s="86"/>
      <c r="H1398" s="86"/>
      <c r="I1398" s="86"/>
      <c r="U1398" s="86"/>
      <c r="Y1398" s="86"/>
    </row>
    <row r="1399" spans="1:25" x14ac:dyDescent="0.2">
      <c r="A1399" s="85"/>
      <c r="B1399" s="86"/>
      <c r="C1399" s="86"/>
      <c r="D1399" s="86"/>
      <c r="E1399" s="86"/>
      <c r="F1399" s="86"/>
      <c r="G1399" s="86"/>
      <c r="H1399" s="86"/>
      <c r="I1399" s="86"/>
      <c r="U1399" s="86"/>
      <c r="Y1399" s="86"/>
    </row>
    <row r="1400" spans="1:25" x14ac:dyDescent="0.2">
      <c r="A1400" s="85"/>
      <c r="B1400" s="86"/>
      <c r="C1400" s="86"/>
      <c r="D1400" s="86"/>
      <c r="E1400" s="86"/>
      <c r="F1400" s="86"/>
      <c r="G1400" s="86"/>
      <c r="H1400" s="86"/>
      <c r="I1400" s="86"/>
      <c r="U1400" s="86"/>
      <c r="Y1400" s="86"/>
    </row>
    <row r="1401" spans="1:25" x14ac:dyDescent="0.2">
      <c r="A1401" s="85"/>
      <c r="B1401" s="86"/>
      <c r="C1401" s="86"/>
      <c r="D1401" s="86"/>
      <c r="E1401" s="86"/>
      <c r="F1401" s="86"/>
      <c r="G1401" s="86"/>
      <c r="H1401" s="86"/>
      <c r="I1401" s="86"/>
      <c r="U1401" s="86"/>
      <c r="Y1401" s="86"/>
    </row>
    <row r="1402" spans="1:25" x14ac:dyDescent="0.2">
      <c r="A1402" s="85"/>
      <c r="B1402" s="86"/>
      <c r="C1402" s="86"/>
      <c r="D1402" s="86"/>
      <c r="E1402" s="86"/>
      <c r="F1402" s="86"/>
      <c r="G1402" s="86"/>
      <c r="H1402" s="86"/>
      <c r="I1402" s="86"/>
      <c r="U1402" s="86"/>
      <c r="Y1402" s="86"/>
    </row>
    <row r="1403" spans="1:25" x14ac:dyDescent="0.2">
      <c r="A1403" s="85"/>
      <c r="B1403" s="86"/>
      <c r="C1403" s="86"/>
      <c r="D1403" s="86"/>
      <c r="E1403" s="86"/>
      <c r="F1403" s="86"/>
      <c r="G1403" s="86"/>
      <c r="H1403" s="86"/>
      <c r="I1403" s="86"/>
      <c r="U1403" s="86"/>
      <c r="Y1403" s="86"/>
    </row>
    <row r="1404" spans="1:25" x14ac:dyDescent="0.2">
      <c r="A1404" s="85"/>
      <c r="B1404" s="86"/>
      <c r="C1404" s="86"/>
      <c r="D1404" s="86"/>
      <c r="E1404" s="86"/>
      <c r="F1404" s="86"/>
      <c r="G1404" s="86"/>
      <c r="H1404" s="86"/>
      <c r="I1404" s="86"/>
      <c r="U1404" s="86"/>
      <c r="Y1404" s="86"/>
    </row>
    <row r="1405" spans="1:25" x14ac:dyDescent="0.2">
      <c r="A1405" s="85"/>
      <c r="B1405" s="86"/>
      <c r="C1405" s="86"/>
      <c r="D1405" s="86"/>
      <c r="E1405" s="86"/>
      <c r="F1405" s="86"/>
      <c r="G1405" s="86"/>
      <c r="H1405" s="86"/>
      <c r="I1405" s="86"/>
      <c r="U1405" s="86"/>
      <c r="Y1405" s="86"/>
    </row>
    <row r="1406" spans="1:25" x14ac:dyDescent="0.2">
      <c r="A1406" s="85"/>
      <c r="B1406" s="86"/>
      <c r="C1406" s="86"/>
      <c r="D1406" s="86"/>
      <c r="E1406" s="86"/>
      <c r="F1406" s="86"/>
      <c r="G1406" s="86"/>
      <c r="H1406" s="86"/>
      <c r="I1406" s="86"/>
      <c r="U1406" s="86"/>
      <c r="Y1406" s="86"/>
    </row>
    <row r="1407" spans="1:25" x14ac:dyDescent="0.2">
      <c r="A1407" s="85"/>
      <c r="B1407" s="86"/>
      <c r="C1407" s="86"/>
      <c r="D1407" s="86"/>
      <c r="E1407" s="86"/>
      <c r="F1407" s="86"/>
      <c r="G1407" s="86"/>
      <c r="H1407" s="86"/>
      <c r="I1407" s="86"/>
      <c r="U1407" s="86"/>
      <c r="Y1407" s="86"/>
    </row>
    <row r="1408" spans="1:25" x14ac:dyDescent="0.2">
      <c r="A1408" s="85"/>
      <c r="B1408" s="86"/>
      <c r="C1408" s="86"/>
      <c r="D1408" s="86"/>
      <c r="E1408" s="86"/>
      <c r="F1408" s="86"/>
      <c r="G1408" s="86"/>
      <c r="H1408" s="86"/>
      <c r="I1408" s="86"/>
      <c r="U1408" s="86"/>
      <c r="Y1408" s="86"/>
    </row>
    <row r="1409" spans="1:25" x14ac:dyDescent="0.2">
      <c r="A1409" s="85"/>
      <c r="B1409" s="86"/>
      <c r="C1409" s="86"/>
      <c r="D1409" s="86"/>
      <c r="E1409" s="86"/>
      <c r="F1409" s="86"/>
      <c r="G1409" s="86"/>
      <c r="H1409" s="86"/>
      <c r="I1409" s="86"/>
      <c r="U1409" s="86"/>
      <c r="Y1409" s="86"/>
    </row>
    <row r="1410" spans="1:25" x14ac:dyDescent="0.2">
      <c r="A1410" s="85"/>
      <c r="B1410" s="86"/>
      <c r="C1410" s="86"/>
      <c r="D1410" s="86"/>
      <c r="E1410" s="86"/>
      <c r="F1410" s="86"/>
      <c r="G1410" s="86"/>
      <c r="H1410" s="86"/>
      <c r="I1410" s="86"/>
      <c r="U1410" s="86"/>
      <c r="Y1410" s="86"/>
    </row>
    <row r="1411" spans="1:25" x14ac:dyDescent="0.2">
      <c r="A1411" s="85"/>
      <c r="B1411" s="86"/>
      <c r="C1411" s="86"/>
      <c r="D1411" s="86"/>
      <c r="E1411" s="86"/>
      <c r="F1411" s="86"/>
      <c r="G1411" s="86"/>
      <c r="H1411" s="86"/>
      <c r="I1411" s="86"/>
      <c r="U1411" s="86"/>
      <c r="Y1411" s="86"/>
    </row>
    <row r="1412" spans="1:25" x14ac:dyDescent="0.2">
      <c r="A1412" s="85"/>
      <c r="B1412" s="86"/>
      <c r="C1412" s="86"/>
      <c r="D1412" s="86"/>
      <c r="E1412" s="86"/>
      <c r="F1412" s="86"/>
      <c r="G1412" s="86"/>
      <c r="H1412" s="86"/>
      <c r="I1412" s="86"/>
      <c r="U1412" s="86"/>
      <c r="Y1412" s="86"/>
    </row>
    <row r="1413" spans="1:25" x14ac:dyDescent="0.2">
      <c r="A1413" s="85"/>
      <c r="B1413" s="86"/>
      <c r="C1413" s="86"/>
      <c r="D1413" s="86"/>
      <c r="E1413" s="86"/>
      <c r="F1413" s="86"/>
      <c r="G1413" s="86"/>
      <c r="H1413" s="86"/>
      <c r="I1413" s="86"/>
      <c r="U1413" s="86"/>
      <c r="Y1413" s="86"/>
    </row>
    <row r="1414" spans="1:25" x14ac:dyDescent="0.2">
      <c r="A1414" s="85"/>
      <c r="B1414" s="86"/>
      <c r="C1414" s="86"/>
      <c r="D1414" s="86"/>
      <c r="E1414" s="86"/>
      <c r="F1414" s="86"/>
      <c r="G1414" s="86"/>
      <c r="H1414" s="86"/>
      <c r="I1414" s="86"/>
      <c r="U1414" s="86"/>
      <c r="Y1414" s="86"/>
    </row>
    <row r="1415" spans="1:25" x14ac:dyDescent="0.2">
      <c r="A1415" s="85"/>
      <c r="B1415" s="86"/>
      <c r="C1415" s="86"/>
      <c r="D1415" s="86"/>
      <c r="E1415" s="86"/>
      <c r="F1415" s="86"/>
      <c r="G1415" s="86"/>
      <c r="H1415" s="86"/>
      <c r="I1415" s="86"/>
      <c r="U1415" s="86"/>
      <c r="Y1415" s="86"/>
    </row>
    <row r="1416" spans="1:25" x14ac:dyDescent="0.2">
      <c r="A1416" s="85"/>
      <c r="B1416" s="86"/>
      <c r="C1416" s="86"/>
      <c r="D1416" s="86"/>
      <c r="E1416" s="86"/>
      <c r="F1416" s="86"/>
      <c r="G1416" s="86"/>
      <c r="H1416" s="86"/>
      <c r="I1416" s="86"/>
      <c r="U1416" s="86"/>
      <c r="Y1416" s="86"/>
    </row>
    <row r="1417" spans="1:25" x14ac:dyDescent="0.2">
      <c r="A1417" s="85"/>
      <c r="B1417" s="86"/>
      <c r="C1417" s="86"/>
      <c r="D1417" s="86"/>
      <c r="E1417" s="86"/>
      <c r="F1417" s="86"/>
      <c r="G1417" s="86"/>
      <c r="H1417" s="86"/>
      <c r="I1417" s="86"/>
      <c r="U1417" s="86"/>
      <c r="Y1417" s="86"/>
    </row>
    <row r="1418" spans="1:25" x14ac:dyDescent="0.2">
      <c r="A1418" s="85"/>
      <c r="B1418" s="86"/>
      <c r="C1418" s="86"/>
      <c r="D1418" s="86"/>
      <c r="E1418" s="86"/>
      <c r="F1418" s="86"/>
      <c r="G1418" s="86"/>
      <c r="H1418" s="86"/>
      <c r="I1418" s="86"/>
      <c r="U1418" s="86"/>
      <c r="Y1418" s="86"/>
    </row>
    <row r="1419" spans="1:25" x14ac:dyDescent="0.2">
      <c r="A1419" s="85"/>
      <c r="B1419" s="86"/>
      <c r="C1419" s="86"/>
      <c r="D1419" s="86"/>
      <c r="E1419" s="86"/>
      <c r="F1419" s="86"/>
      <c r="G1419" s="86"/>
      <c r="H1419" s="86"/>
      <c r="I1419" s="86"/>
      <c r="U1419" s="86"/>
      <c r="Y1419" s="86"/>
    </row>
    <row r="1420" spans="1:25" x14ac:dyDescent="0.2">
      <c r="A1420" s="85"/>
      <c r="B1420" s="86"/>
      <c r="C1420" s="86"/>
      <c r="D1420" s="86"/>
      <c r="E1420" s="86"/>
      <c r="F1420" s="86"/>
      <c r="G1420" s="86"/>
      <c r="H1420" s="86"/>
      <c r="I1420" s="86"/>
      <c r="U1420" s="86"/>
      <c r="Y1420" s="86"/>
    </row>
    <row r="1421" spans="1:25" x14ac:dyDescent="0.2">
      <c r="A1421" s="85"/>
      <c r="B1421" s="86"/>
      <c r="C1421" s="86"/>
      <c r="D1421" s="86"/>
      <c r="E1421" s="86"/>
      <c r="F1421" s="86"/>
      <c r="G1421" s="86"/>
      <c r="H1421" s="86"/>
      <c r="I1421" s="86"/>
      <c r="U1421" s="86"/>
      <c r="Y1421" s="86"/>
    </row>
    <row r="1422" spans="1:25" x14ac:dyDescent="0.2">
      <c r="A1422" s="85"/>
      <c r="B1422" s="86"/>
      <c r="C1422" s="86"/>
      <c r="D1422" s="86"/>
      <c r="E1422" s="86"/>
      <c r="F1422" s="86"/>
      <c r="G1422" s="86"/>
      <c r="H1422" s="86"/>
      <c r="I1422" s="86"/>
      <c r="U1422" s="86"/>
      <c r="Y1422" s="86"/>
    </row>
    <row r="1423" spans="1:25" x14ac:dyDescent="0.2">
      <c r="A1423" s="85"/>
      <c r="B1423" s="86"/>
      <c r="C1423" s="86"/>
      <c r="D1423" s="86"/>
      <c r="E1423" s="86"/>
      <c r="F1423" s="86"/>
      <c r="G1423" s="86"/>
      <c r="H1423" s="86"/>
      <c r="I1423" s="86"/>
      <c r="U1423" s="86"/>
      <c r="Y1423" s="86"/>
    </row>
    <row r="1424" spans="1:25" x14ac:dyDescent="0.2">
      <c r="A1424" s="85"/>
      <c r="B1424" s="86"/>
      <c r="C1424" s="86"/>
      <c r="D1424" s="86"/>
      <c r="E1424" s="86"/>
      <c r="F1424" s="86"/>
      <c r="G1424" s="86"/>
      <c r="H1424" s="86"/>
      <c r="I1424" s="86"/>
      <c r="U1424" s="86"/>
      <c r="Y1424" s="86"/>
    </row>
    <row r="1425" spans="1:25" x14ac:dyDescent="0.2">
      <c r="A1425" s="85"/>
      <c r="B1425" s="86"/>
      <c r="C1425" s="86"/>
      <c r="D1425" s="86"/>
      <c r="E1425" s="86"/>
      <c r="F1425" s="86"/>
      <c r="G1425" s="86"/>
      <c r="H1425" s="86"/>
      <c r="I1425" s="86"/>
      <c r="U1425" s="86"/>
      <c r="Y1425" s="86"/>
    </row>
    <row r="1426" spans="1:25" x14ac:dyDescent="0.2">
      <c r="A1426" s="85"/>
      <c r="B1426" s="86"/>
      <c r="C1426" s="86"/>
      <c r="D1426" s="86"/>
      <c r="E1426" s="86"/>
      <c r="F1426" s="86"/>
      <c r="G1426" s="86"/>
      <c r="H1426" s="86"/>
      <c r="I1426" s="86"/>
      <c r="U1426" s="86"/>
      <c r="Y1426" s="86"/>
    </row>
    <row r="1427" spans="1:25" x14ac:dyDescent="0.2">
      <c r="A1427" s="85"/>
      <c r="B1427" s="86"/>
      <c r="C1427" s="86"/>
      <c r="D1427" s="86"/>
      <c r="E1427" s="86"/>
      <c r="F1427" s="86"/>
      <c r="G1427" s="86"/>
      <c r="H1427" s="86"/>
      <c r="I1427" s="86"/>
      <c r="U1427" s="86"/>
      <c r="Y1427" s="86"/>
    </row>
    <row r="1428" spans="1:25" x14ac:dyDescent="0.2">
      <c r="A1428" s="85"/>
      <c r="B1428" s="86"/>
      <c r="C1428" s="86"/>
      <c r="D1428" s="86"/>
      <c r="E1428" s="86"/>
      <c r="F1428" s="86"/>
      <c r="G1428" s="86"/>
      <c r="H1428" s="86"/>
      <c r="I1428" s="86"/>
      <c r="U1428" s="86"/>
      <c r="Y1428" s="86"/>
    </row>
    <row r="1429" spans="1:25" x14ac:dyDescent="0.2">
      <c r="A1429" s="85"/>
      <c r="B1429" s="86"/>
      <c r="C1429" s="86"/>
      <c r="D1429" s="86"/>
      <c r="E1429" s="86"/>
      <c r="F1429" s="86"/>
      <c r="G1429" s="86"/>
      <c r="H1429" s="86"/>
      <c r="I1429" s="86"/>
      <c r="U1429" s="86"/>
      <c r="Y1429" s="86"/>
    </row>
    <row r="1430" spans="1:25" x14ac:dyDescent="0.2">
      <c r="A1430" s="85"/>
      <c r="B1430" s="86"/>
      <c r="C1430" s="86"/>
      <c r="D1430" s="86"/>
      <c r="E1430" s="86"/>
      <c r="F1430" s="86"/>
      <c r="G1430" s="86"/>
      <c r="H1430" s="86"/>
      <c r="I1430" s="86"/>
      <c r="U1430" s="86"/>
      <c r="Y1430" s="86"/>
    </row>
    <row r="1431" spans="1:25" x14ac:dyDescent="0.2">
      <c r="A1431" s="85"/>
      <c r="B1431" s="86"/>
      <c r="C1431" s="86"/>
      <c r="D1431" s="86"/>
      <c r="E1431" s="86"/>
      <c r="F1431" s="86"/>
      <c r="G1431" s="86"/>
      <c r="H1431" s="86"/>
      <c r="I1431" s="86"/>
      <c r="U1431" s="86"/>
      <c r="Y1431" s="86"/>
    </row>
    <row r="1432" spans="1:25" x14ac:dyDescent="0.2">
      <c r="A1432" s="85"/>
      <c r="B1432" s="86"/>
      <c r="C1432" s="86"/>
      <c r="D1432" s="86"/>
      <c r="E1432" s="86"/>
      <c r="F1432" s="86"/>
      <c r="G1432" s="86"/>
      <c r="H1432" s="86"/>
      <c r="I1432" s="86"/>
      <c r="U1432" s="86"/>
      <c r="Y1432" s="86"/>
    </row>
    <row r="1433" spans="1:25" x14ac:dyDescent="0.2">
      <c r="A1433" s="85"/>
      <c r="B1433" s="86"/>
      <c r="C1433" s="86"/>
      <c r="D1433" s="86"/>
      <c r="E1433" s="86"/>
      <c r="F1433" s="86"/>
      <c r="G1433" s="86"/>
      <c r="H1433" s="86"/>
      <c r="I1433" s="86"/>
      <c r="U1433" s="86"/>
      <c r="Y1433" s="86"/>
    </row>
    <row r="1434" spans="1:25" x14ac:dyDescent="0.2">
      <c r="A1434" s="85"/>
      <c r="B1434" s="86"/>
      <c r="C1434" s="86"/>
      <c r="D1434" s="86"/>
      <c r="E1434" s="86"/>
      <c r="F1434" s="86"/>
      <c r="G1434" s="86"/>
      <c r="H1434" s="86"/>
      <c r="I1434" s="86"/>
      <c r="U1434" s="86"/>
      <c r="Y1434" s="86"/>
    </row>
    <row r="1435" spans="1:25" x14ac:dyDescent="0.2">
      <c r="A1435" s="85"/>
      <c r="B1435" s="86"/>
      <c r="C1435" s="86"/>
      <c r="D1435" s="86"/>
      <c r="E1435" s="86"/>
      <c r="F1435" s="86"/>
      <c r="G1435" s="86"/>
      <c r="H1435" s="86"/>
      <c r="I1435" s="86"/>
      <c r="U1435" s="86"/>
      <c r="Y1435" s="86"/>
    </row>
    <row r="1436" spans="1:25" x14ac:dyDescent="0.2">
      <c r="A1436" s="85"/>
      <c r="B1436" s="86"/>
      <c r="C1436" s="86"/>
      <c r="D1436" s="86"/>
      <c r="E1436" s="86"/>
      <c r="F1436" s="86"/>
      <c r="G1436" s="86"/>
      <c r="H1436" s="86"/>
      <c r="I1436" s="86"/>
      <c r="U1436" s="86"/>
      <c r="Y1436" s="86"/>
    </row>
    <row r="1437" spans="1:25" x14ac:dyDescent="0.2">
      <c r="A1437" s="85"/>
      <c r="B1437" s="86"/>
      <c r="C1437" s="86"/>
      <c r="D1437" s="86"/>
      <c r="E1437" s="86"/>
      <c r="F1437" s="86"/>
      <c r="G1437" s="86"/>
      <c r="H1437" s="86"/>
      <c r="I1437" s="86"/>
      <c r="U1437" s="86"/>
      <c r="Y1437" s="86"/>
    </row>
    <row r="1438" spans="1:25" x14ac:dyDescent="0.2">
      <c r="A1438" s="85"/>
      <c r="B1438" s="86"/>
      <c r="C1438" s="86"/>
      <c r="D1438" s="86"/>
      <c r="E1438" s="86"/>
      <c r="F1438" s="86"/>
      <c r="G1438" s="86"/>
      <c r="H1438" s="86"/>
      <c r="I1438" s="86"/>
      <c r="U1438" s="86"/>
      <c r="Y1438" s="86"/>
    </row>
    <row r="1439" spans="1:25" x14ac:dyDescent="0.2">
      <c r="A1439" s="85"/>
      <c r="B1439" s="86"/>
      <c r="C1439" s="86"/>
      <c r="D1439" s="86"/>
      <c r="E1439" s="86"/>
      <c r="F1439" s="86"/>
      <c r="G1439" s="86"/>
      <c r="H1439" s="86"/>
      <c r="I1439" s="86"/>
      <c r="U1439" s="86"/>
      <c r="Y1439" s="86"/>
    </row>
    <row r="1440" spans="1:25" x14ac:dyDescent="0.2">
      <c r="A1440" s="85"/>
      <c r="B1440" s="86"/>
      <c r="C1440" s="86"/>
      <c r="D1440" s="86"/>
      <c r="E1440" s="86"/>
      <c r="F1440" s="86"/>
      <c r="G1440" s="86"/>
      <c r="H1440" s="86"/>
      <c r="I1440" s="86"/>
      <c r="U1440" s="86"/>
      <c r="Y1440" s="86"/>
    </row>
    <row r="1441" spans="1:25" x14ac:dyDescent="0.2">
      <c r="A1441" s="85"/>
      <c r="B1441" s="86"/>
      <c r="C1441" s="86"/>
      <c r="D1441" s="86"/>
      <c r="E1441" s="86"/>
      <c r="F1441" s="86"/>
      <c r="G1441" s="86"/>
      <c r="H1441" s="86"/>
      <c r="I1441" s="86"/>
      <c r="U1441" s="86"/>
      <c r="Y1441" s="86"/>
    </row>
    <row r="1442" spans="1:25" x14ac:dyDescent="0.2">
      <c r="A1442" s="85"/>
      <c r="B1442" s="86"/>
      <c r="C1442" s="86"/>
      <c r="D1442" s="86"/>
      <c r="E1442" s="86"/>
      <c r="F1442" s="86"/>
      <c r="G1442" s="86"/>
      <c r="H1442" s="86"/>
      <c r="I1442" s="86"/>
      <c r="U1442" s="86"/>
      <c r="Y1442" s="86"/>
    </row>
    <row r="1443" spans="1:25" x14ac:dyDescent="0.2">
      <c r="A1443" s="85"/>
      <c r="B1443" s="86"/>
      <c r="C1443" s="86"/>
      <c r="D1443" s="86"/>
      <c r="E1443" s="86"/>
      <c r="F1443" s="86"/>
      <c r="G1443" s="86"/>
      <c r="H1443" s="86"/>
      <c r="I1443" s="86"/>
      <c r="U1443" s="86"/>
      <c r="Y1443" s="86"/>
    </row>
    <row r="1444" spans="1:25" x14ac:dyDescent="0.2">
      <c r="A1444" s="85"/>
      <c r="B1444" s="86"/>
      <c r="C1444" s="86"/>
      <c r="D1444" s="86"/>
      <c r="E1444" s="86"/>
      <c r="F1444" s="86"/>
      <c r="G1444" s="86"/>
      <c r="H1444" s="86"/>
      <c r="I1444" s="86"/>
      <c r="U1444" s="86"/>
      <c r="Y1444" s="86"/>
    </row>
    <row r="1445" spans="1:25" x14ac:dyDescent="0.2">
      <c r="A1445" s="85"/>
      <c r="B1445" s="86"/>
      <c r="C1445" s="86"/>
      <c r="D1445" s="86"/>
      <c r="E1445" s="86"/>
      <c r="F1445" s="86"/>
      <c r="G1445" s="86"/>
      <c r="H1445" s="86"/>
      <c r="I1445" s="86"/>
      <c r="U1445" s="86"/>
      <c r="Y1445" s="86"/>
    </row>
    <row r="1446" spans="1:25" x14ac:dyDescent="0.2">
      <c r="A1446" s="85"/>
      <c r="B1446" s="86"/>
      <c r="C1446" s="86"/>
      <c r="D1446" s="86"/>
      <c r="E1446" s="86"/>
      <c r="F1446" s="86"/>
      <c r="G1446" s="86"/>
      <c r="H1446" s="86"/>
      <c r="I1446" s="86"/>
      <c r="U1446" s="86"/>
      <c r="Y1446" s="86"/>
    </row>
    <row r="1447" spans="1:25" x14ac:dyDescent="0.2">
      <c r="A1447" s="85"/>
      <c r="B1447" s="86"/>
      <c r="C1447" s="86"/>
      <c r="D1447" s="86"/>
      <c r="E1447" s="86"/>
      <c r="F1447" s="86"/>
      <c r="G1447" s="86"/>
      <c r="H1447" s="86"/>
      <c r="I1447" s="86"/>
      <c r="U1447" s="86"/>
      <c r="Y1447" s="86"/>
    </row>
    <row r="1448" spans="1:25" x14ac:dyDescent="0.2">
      <c r="A1448" s="85"/>
      <c r="B1448" s="86"/>
      <c r="C1448" s="86"/>
      <c r="D1448" s="86"/>
      <c r="E1448" s="86"/>
      <c r="F1448" s="86"/>
      <c r="G1448" s="86"/>
      <c r="H1448" s="86"/>
      <c r="I1448" s="86"/>
      <c r="U1448" s="86"/>
      <c r="Y1448" s="86"/>
    </row>
    <row r="1449" spans="1:25" x14ac:dyDescent="0.2">
      <c r="A1449" s="85"/>
      <c r="B1449" s="86"/>
      <c r="C1449" s="86"/>
      <c r="D1449" s="86"/>
      <c r="E1449" s="86"/>
      <c r="F1449" s="86"/>
      <c r="G1449" s="86"/>
      <c r="H1449" s="86"/>
      <c r="I1449" s="86"/>
      <c r="U1449" s="86"/>
      <c r="Y1449" s="86"/>
    </row>
    <row r="1450" spans="1:25" x14ac:dyDescent="0.2">
      <c r="A1450" s="85"/>
      <c r="B1450" s="86"/>
      <c r="C1450" s="86"/>
      <c r="D1450" s="86"/>
      <c r="E1450" s="86"/>
      <c r="F1450" s="86"/>
      <c r="G1450" s="86"/>
      <c r="H1450" s="86"/>
      <c r="I1450" s="86"/>
      <c r="U1450" s="86"/>
      <c r="Y1450" s="86"/>
    </row>
    <row r="1451" spans="1:25" x14ac:dyDescent="0.2">
      <c r="A1451" s="85"/>
      <c r="B1451" s="86"/>
      <c r="C1451" s="86"/>
      <c r="D1451" s="86"/>
      <c r="E1451" s="86"/>
      <c r="F1451" s="86"/>
      <c r="G1451" s="86"/>
      <c r="H1451" s="86"/>
      <c r="I1451" s="86"/>
      <c r="U1451" s="86"/>
      <c r="Y1451" s="86"/>
    </row>
    <row r="1452" spans="1:25" x14ac:dyDescent="0.2">
      <c r="A1452" s="85"/>
      <c r="B1452" s="86"/>
      <c r="C1452" s="86"/>
      <c r="D1452" s="86"/>
      <c r="E1452" s="86"/>
      <c r="F1452" s="86"/>
      <c r="G1452" s="86"/>
      <c r="H1452" s="86"/>
      <c r="I1452" s="86"/>
      <c r="U1452" s="86"/>
      <c r="Y1452" s="86"/>
    </row>
    <row r="1453" spans="1:25" x14ac:dyDescent="0.2">
      <c r="A1453" s="85"/>
      <c r="B1453" s="86"/>
      <c r="C1453" s="86"/>
      <c r="D1453" s="86"/>
      <c r="E1453" s="86"/>
      <c r="F1453" s="86"/>
      <c r="G1453" s="86"/>
      <c r="H1453" s="86"/>
      <c r="I1453" s="86"/>
      <c r="U1453" s="86"/>
      <c r="Y1453" s="86"/>
    </row>
    <row r="1454" spans="1:25" x14ac:dyDescent="0.2">
      <c r="A1454" s="85"/>
      <c r="B1454" s="86"/>
      <c r="C1454" s="86"/>
      <c r="D1454" s="86"/>
      <c r="E1454" s="86"/>
      <c r="F1454" s="86"/>
      <c r="G1454" s="86"/>
      <c r="H1454" s="86"/>
      <c r="I1454" s="86"/>
      <c r="U1454" s="86"/>
      <c r="Y1454" s="86"/>
    </row>
    <row r="1455" spans="1:25" x14ac:dyDescent="0.2">
      <c r="A1455" s="85"/>
      <c r="B1455" s="86"/>
      <c r="C1455" s="86"/>
      <c r="D1455" s="86"/>
      <c r="E1455" s="86"/>
      <c r="F1455" s="86"/>
      <c r="G1455" s="86"/>
      <c r="H1455" s="86"/>
      <c r="I1455" s="86"/>
      <c r="U1455" s="86"/>
      <c r="Y1455" s="86"/>
    </row>
    <row r="1456" spans="1:25" x14ac:dyDescent="0.2">
      <c r="A1456" s="85"/>
      <c r="B1456" s="86"/>
      <c r="C1456" s="86"/>
      <c r="D1456" s="86"/>
      <c r="E1456" s="86"/>
      <c r="F1456" s="86"/>
      <c r="G1456" s="86"/>
      <c r="H1456" s="86"/>
      <c r="I1456" s="86"/>
      <c r="U1456" s="86"/>
      <c r="Y1456" s="86"/>
    </row>
    <row r="1457" spans="1:25" x14ac:dyDescent="0.2">
      <c r="A1457" s="85"/>
      <c r="B1457" s="86"/>
      <c r="C1457" s="86"/>
      <c r="D1457" s="86"/>
      <c r="E1457" s="86"/>
      <c r="F1457" s="86"/>
      <c r="G1457" s="86"/>
      <c r="H1457" s="86"/>
      <c r="I1457" s="86"/>
      <c r="U1457" s="86"/>
      <c r="Y1457" s="86"/>
    </row>
    <row r="1458" spans="1:25" x14ac:dyDescent="0.2">
      <c r="A1458" s="85"/>
      <c r="B1458" s="86"/>
      <c r="C1458" s="86"/>
      <c r="D1458" s="86"/>
      <c r="E1458" s="86"/>
      <c r="F1458" s="86"/>
      <c r="G1458" s="86"/>
      <c r="H1458" s="86"/>
      <c r="I1458" s="86"/>
      <c r="U1458" s="86"/>
      <c r="Y1458" s="86"/>
    </row>
    <row r="1459" spans="1:25" x14ac:dyDescent="0.2">
      <c r="A1459" s="85"/>
      <c r="B1459" s="86"/>
      <c r="C1459" s="86"/>
      <c r="D1459" s="86"/>
      <c r="E1459" s="86"/>
      <c r="F1459" s="86"/>
      <c r="G1459" s="86"/>
      <c r="H1459" s="86"/>
      <c r="I1459" s="86"/>
      <c r="U1459" s="86"/>
      <c r="Y1459" s="86"/>
    </row>
    <row r="1460" spans="1:25" x14ac:dyDescent="0.2">
      <c r="A1460" s="85"/>
      <c r="B1460" s="86"/>
      <c r="C1460" s="86"/>
      <c r="D1460" s="86"/>
      <c r="E1460" s="86"/>
      <c r="F1460" s="86"/>
      <c r="G1460" s="86"/>
      <c r="H1460" s="86"/>
      <c r="I1460" s="86"/>
      <c r="U1460" s="86"/>
      <c r="Y1460" s="86"/>
    </row>
    <row r="1461" spans="1:25" x14ac:dyDescent="0.2">
      <c r="A1461" s="85"/>
      <c r="B1461" s="86"/>
      <c r="C1461" s="86"/>
      <c r="D1461" s="86"/>
      <c r="E1461" s="86"/>
      <c r="F1461" s="86"/>
      <c r="G1461" s="86"/>
      <c r="H1461" s="86"/>
      <c r="I1461" s="86"/>
      <c r="U1461" s="86"/>
      <c r="Y1461" s="86"/>
    </row>
    <row r="1462" spans="1:25" x14ac:dyDescent="0.2">
      <c r="A1462" s="85"/>
      <c r="B1462" s="86"/>
      <c r="C1462" s="86"/>
      <c r="D1462" s="86"/>
      <c r="E1462" s="86"/>
      <c r="F1462" s="86"/>
      <c r="G1462" s="86"/>
      <c r="H1462" s="86"/>
      <c r="I1462" s="86"/>
      <c r="U1462" s="86"/>
      <c r="Y1462" s="86"/>
    </row>
    <row r="1463" spans="1:25" x14ac:dyDescent="0.2">
      <c r="A1463" s="85"/>
      <c r="B1463" s="86"/>
      <c r="C1463" s="86"/>
      <c r="D1463" s="86"/>
      <c r="E1463" s="86"/>
      <c r="F1463" s="86"/>
      <c r="G1463" s="86"/>
      <c r="H1463" s="86"/>
      <c r="I1463" s="86"/>
      <c r="U1463" s="86"/>
      <c r="Y1463" s="86"/>
    </row>
    <row r="1464" spans="1:25" x14ac:dyDescent="0.2">
      <c r="A1464" s="85"/>
      <c r="B1464" s="86"/>
      <c r="C1464" s="86"/>
      <c r="D1464" s="86"/>
      <c r="E1464" s="86"/>
      <c r="F1464" s="86"/>
      <c r="G1464" s="86"/>
      <c r="H1464" s="86"/>
      <c r="I1464" s="86"/>
      <c r="U1464" s="86"/>
      <c r="Y1464" s="86"/>
    </row>
    <row r="1465" spans="1:25" x14ac:dyDescent="0.2">
      <c r="A1465" s="85"/>
      <c r="B1465" s="86"/>
      <c r="C1465" s="86"/>
      <c r="D1465" s="86"/>
      <c r="E1465" s="86"/>
      <c r="F1465" s="86"/>
      <c r="G1465" s="86"/>
      <c r="H1465" s="86"/>
      <c r="I1465" s="86"/>
      <c r="U1465" s="86"/>
      <c r="Y1465" s="86"/>
    </row>
    <row r="1466" spans="1:25" x14ac:dyDescent="0.2">
      <c r="A1466" s="85"/>
      <c r="B1466" s="86"/>
      <c r="C1466" s="86"/>
      <c r="D1466" s="86"/>
      <c r="E1466" s="86"/>
      <c r="F1466" s="86"/>
      <c r="G1466" s="86"/>
      <c r="H1466" s="86"/>
      <c r="I1466" s="86"/>
      <c r="U1466" s="86"/>
      <c r="Y1466" s="86"/>
    </row>
    <row r="1467" spans="1:25" x14ac:dyDescent="0.2">
      <c r="A1467" s="85"/>
      <c r="B1467" s="86"/>
      <c r="C1467" s="86"/>
      <c r="D1467" s="86"/>
      <c r="E1467" s="86"/>
      <c r="F1467" s="86"/>
      <c r="G1467" s="86"/>
      <c r="H1467" s="86"/>
      <c r="I1467" s="86"/>
      <c r="U1467" s="86"/>
      <c r="Y1467" s="86"/>
    </row>
    <row r="1468" spans="1:25" x14ac:dyDescent="0.2">
      <c r="A1468" s="85"/>
      <c r="B1468" s="86"/>
      <c r="C1468" s="86"/>
      <c r="D1468" s="86"/>
      <c r="E1468" s="86"/>
      <c r="F1468" s="86"/>
      <c r="G1468" s="86"/>
      <c r="H1468" s="86"/>
      <c r="I1468" s="86"/>
      <c r="U1468" s="86"/>
      <c r="Y1468" s="86"/>
    </row>
    <row r="1469" spans="1:25" x14ac:dyDescent="0.2">
      <c r="A1469" s="85"/>
      <c r="B1469" s="86"/>
      <c r="C1469" s="86"/>
      <c r="D1469" s="86"/>
      <c r="E1469" s="86"/>
      <c r="F1469" s="86"/>
      <c r="G1469" s="86"/>
      <c r="H1469" s="86"/>
      <c r="I1469" s="86"/>
      <c r="U1469" s="86"/>
      <c r="Y1469" s="86"/>
    </row>
    <row r="1470" spans="1:25" x14ac:dyDescent="0.2">
      <c r="A1470" s="85"/>
      <c r="B1470" s="86"/>
      <c r="C1470" s="86"/>
      <c r="D1470" s="86"/>
      <c r="E1470" s="86"/>
      <c r="F1470" s="86"/>
      <c r="G1470" s="86"/>
      <c r="H1470" s="86"/>
      <c r="I1470" s="86"/>
      <c r="U1470" s="86"/>
      <c r="Y1470" s="86"/>
    </row>
    <row r="1471" spans="1:25" x14ac:dyDescent="0.2">
      <c r="A1471" s="85"/>
      <c r="B1471" s="86"/>
      <c r="C1471" s="86"/>
      <c r="D1471" s="86"/>
      <c r="E1471" s="86"/>
      <c r="F1471" s="86"/>
      <c r="G1471" s="86"/>
      <c r="H1471" s="86"/>
      <c r="I1471" s="86"/>
      <c r="U1471" s="86"/>
      <c r="Y1471" s="86"/>
    </row>
    <row r="1472" spans="1:25" x14ac:dyDescent="0.2">
      <c r="A1472" s="85"/>
      <c r="B1472" s="86"/>
      <c r="C1472" s="86"/>
      <c r="D1472" s="86"/>
      <c r="E1472" s="86"/>
      <c r="F1472" s="86"/>
      <c r="G1472" s="86"/>
      <c r="H1472" s="86"/>
      <c r="I1472" s="86"/>
      <c r="U1472" s="86"/>
      <c r="Y1472" s="86"/>
    </row>
    <row r="1473" spans="1:25" x14ac:dyDescent="0.2">
      <c r="A1473" s="85"/>
      <c r="B1473" s="86"/>
      <c r="C1473" s="86"/>
      <c r="D1473" s="86"/>
      <c r="E1473" s="86"/>
      <c r="F1473" s="86"/>
      <c r="G1473" s="86"/>
      <c r="H1473" s="86"/>
      <c r="I1473" s="86"/>
      <c r="U1473" s="86"/>
      <c r="Y1473" s="86"/>
    </row>
    <row r="1474" spans="1:25" x14ac:dyDescent="0.2">
      <c r="A1474" s="85"/>
      <c r="B1474" s="86"/>
      <c r="C1474" s="86"/>
      <c r="D1474" s="86"/>
      <c r="E1474" s="86"/>
      <c r="F1474" s="86"/>
      <c r="G1474" s="86"/>
      <c r="H1474" s="86"/>
      <c r="I1474" s="86"/>
      <c r="U1474" s="86"/>
      <c r="Y1474" s="86"/>
    </row>
    <row r="1475" spans="1:25" x14ac:dyDescent="0.2">
      <c r="A1475" s="85"/>
      <c r="B1475" s="86"/>
      <c r="C1475" s="86"/>
      <c r="D1475" s="86"/>
      <c r="E1475" s="86"/>
      <c r="F1475" s="86"/>
      <c r="G1475" s="86"/>
      <c r="H1475" s="86"/>
      <c r="I1475" s="86"/>
      <c r="U1475" s="86"/>
      <c r="Y1475" s="86"/>
    </row>
    <row r="1476" spans="1:25" x14ac:dyDescent="0.2">
      <c r="A1476" s="85"/>
      <c r="B1476" s="86"/>
      <c r="C1476" s="86"/>
      <c r="D1476" s="86"/>
      <c r="E1476" s="86"/>
      <c r="F1476" s="86"/>
      <c r="G1476" s="86"/>
      <c r="H1476" s="86"/>
      <c r="I1476" s="86"/>
      <c r="U1476" s="86"/>
      <c r="Y1476" s="86"/>
    </row>
    <row r="1477" spans="1:25" x14ac:dyDescent="0.2">
      <c r="A1477" s="85"/>
      <c r="B1477" s="86"/>
      <c r="C1477" s="86"/>
      <c r="D1477" s="86"/>
      <c r="E1477" s="86"/>
      <c r="F1477" s="86"/>
      <c r="G1477" s="86"/>
      <c r="H1477" s="86"/>
      <c r="I1477" s="86"/>
      <c r="U1477" s="86"/>
      <c r="Y1477" s="86"/>
    </row>
    <row r="1478" spans="1:25" x14ac:dyDescent="0.2">
      <c r="A1478" s="85"/>
      <c r="B1478" s="86"/>
      <c r="C1478" s="86"/>
      <c r="D1478" s="86"/>
      <c r="E1478" s="86"/>
      <c r="F1478" s="86"/>
      <c r="G1478" s="86"/>
      <c r="H1478" s="86"/>
      <c r="I1478" s="86"/>
      <c r="U1478" s="86"/>
      <c r="Y1478" s="86"/>
    </row>
    <row r="1479" spans="1:25" x14ac:dyDescent="0.2">
      <c r="A1479" s="85"/>
      <c r="B1479" s="86"/>
      <c r="C1479" s="86"/>
      <c r="D1479" s="86"/>
      <c r="E1479" s="86"/>
      <c r="F1479" s="86"/>
      <c r="G1479" s="86"/>
      <c r="H1479" s="86"/>
      <c r="I1479" s="86"/>
      <c r="U1479" s="86"/>
      <c r="Y1479" s="86"/>
    </row>
    <row r="1480" spans="1:25" x14ac:dyDescent="0.2">
      <c r="A1480" s="85"/>
      <c r="B1480" s="86"/>
      <c r="C1480" s="86"/>
      <c r="D1480" s="86"/>
      <c r="E1480" s="86"/>
      <c r="F1480" s="86"/>
      <c r="G1480" s="86"/>
      <c r="H1480" s="86"/>
      <c r="I1480" s="86"/>
      <c r="U1480" s="86"/>
      <c r="Y1480" s="86"/>
    </row>
    <row r="1481" spans="1:25" x14ac:dyDescent="0.2">
      <c r="A1481" s="85"/>
      <c r="B1481" s="86"/>
      <c r="C1481" s="86"/>
      <c r="D1481" s="86"/>
      <c r="E1481" s="86"/>
      <c r="F1481" s="86"/>
      <c r="G1481" s="86"/>
      <c r="H1481" s="86"/>
      <c r="I1481" s="86"/>
      <c r="U1481" s="86"/>
      <c r="Y1481" s="86"/>
    </row>
    <row r="1482" spans="1:25" x14ac:dyDescent="0.2">
      <c r="A1482" s="85"/>
      <c r="B1482" s="86"/>
      <c r="C1482" s="86"/>
      <c r="D1482" s="86"/>
      <c r="E1482" s="86"/>
      <c r="F1482" s="86"/>
      <c r="G1482" s="86"/>
      <c r="H1482" s="86"/>
      <c r="I1482" s="86"/>
      <c r="U1482" s="86"/>
      <c r="Y1482" s="86"/>
    </row>
    <row r="1483" spans="1:25" x14ac:dyDescent="0.2">
      <c r="A1483" s="85"/>
      <c r="B1483" s="86"/>
      <c r="C1483" s="86"/>
      <c r="D1483" s="86"/>
      <c r="E1483" s="86"/>
      <c r="F1483" s="86"/>
      <c r="G1483" s="86"/>
      <c r="H1483" s="86"/>
      <c r="I1483" s="86"/>
      <c r="U1483" s="86"/>
      <c r="Y1483" s="86"/>
    </row>
    <row r="1484" spans="1:25" x14ac:dyDescent="0.2">
      <c r="A1484" s="85"/>
      <c r="B1484" s="86"/>
      <c r="C1484" s="86"/>
      <c r="D1484" s="86"/>
      <c r="E1484" s="86"/>
      <c r="F1484" s="86"/>
      <c r="G1484" s="86"/>
      <c r="H1484" s="86"/>
      <c r="I1484" s="86"/>
      <c r="U1484" s="86"/>
      <c r="Y1484" s="86"/>
    </row>
    <row r="1485" spans="1:25" x14ac:dyDescent="0.2">
      <c r="A1485" s="85"/>
      <c r="B1485" s="86"/>
      <c r="C1485" s="86"/>
      <c r="D1485" s="86"/>
      <c r="E1485" s="86"/>
      <c r="F1485" s="86"/>
      <c r="G1485" s="86"/>
      <c r="H1485" s="86"/>
      <c r="I1485" s="86"/>
      <c r="U1485" s="86"/>
      <c r="Y1485" s="86"/>
    </row>
    <row r="1486" spans="1:25" x14ac:dyDescent="0.2">
      <c r="A1486" s="85"/>
      <c r="B1486" s="86"/>
      <c r="C1486" s="86"/>
      <c r="D1486" s="86"/>
      <c r="E1486" s="86"/>
      <c r="F1486" s="86"/>
      <c r="G1486" s="86"/>
      <c r="H1486" s="86"/>
      <c r="I1486" s="86"/>
      <c r="U1486" s="86"/>
      <c r="Y1486" s="86"/>
    </row>
    <row r="1487" spans="1:25" x14ac:dyDescent="0.2">
      <c r="A1487" s="85"/>
      <c r="B1487" s="86"/>
      <c r="C1487" s="86"/>
      <c r="D1487" s="86"/>
      <c r="E1487" s="86"/>
      <c r="F1487" s="86"/>
      <c r="G1487" s="86"/>
      <c r="H1487" s="86"/>
      <c r="I1487" s="86"/>
      <c r="U1487" s="86"/>
      <c r="Y1487" s="86"/>
    </row>
    <row r="1488" spans="1:25" x14ac:dyDescent="0.2">
      <c r="A1488" s="85"/>
      <c r="B1488" s="86"/>
      <c r="C1488" s="86"/>
      <c r="D1488" s="86"/>
      <c r="E1488" s="86"/>
      <c r="F1488" s="86"/>
      <c r="G1488" s="86"/>
      <c r="H1488" s="86"/>
      <c r="I1488" s="86"/>
      <c r="U1488" s="86"/>
      <c r="Y1488" s="86"/>
    </row>
    <row r="1489" spans="1:25" x14ac:dyDescent="0.2">
      <c r="A1489" s="85"/>
      <c r="B1489" s="86"/>
      <c r="C1489" s="86"/>
      <c r="D1489" s="86"/>
      <c r="E1489" s="86"/>
      <c r="F1489" s="86"/>
      <c r="G1489" s="86"/>
      <c r="H1489" s="86"/>
      <c r="I1489" s="86"/>
      <c r="U1489" s="86"/>
      <c r="Y1489" s="86"/>
    </row>
    <row r="1490" spans="1:25" x14ac:dyDescent="0.2">
      <c r="A1490" s="85"/>
      <c r="B1490" s="86"/>
      <c r="C1490" s="86"/>
      <c r="D1490" s="86"/>
      <c r="E1490" s="86"/>
      <c r="F1490" s="86"/>
      <c r="G1490" s="86"/>
      <c r="H1490" s="86"/>
      <c r="I1490" s="86"/>
      <c r="U1490" s="86"/>
      <c r="Y1490" s="86"/>
    </row>
    <row r="1491" spans="1:25" x14ac:dyDescent="0.2">
      <c r="A1491" s="85"/>
      <c r="B1491" s="86"/>
      <c r="C1491" s="86"/>
      <c r="D1491" s="86"/>
      <c r="E1491" s="86"/>
      <c r="F1491" s="86"/>
      <c r="G1491" s="86"/>
      <c r="H1491" s="86"/>
      <c r="I1491" s="86"/>
      <c r="U1491" s="86"/>
      <c r="Y1491" s="86"/>
    </row>
    <row r="1492" spans="1:25" x14ac:dyDescent="0.2">
      <c r="A1492" s="85"/>
      <c r="B1492" s="86"/>
      <c r="C1492" s="86"/>
      <c r="D1492" s="86"/>
      <c r="E1492" s="86"/>
      <c r="F1492" s="86"/>
      <c r="G1492" s="86"/>
      <c r="H1492" s="86"/>
      <c r="I1492" s="86"/>
      <c r="U1492" s="86"/>
      <c r="Y1492" s="86"/>
    </row>
    <row r="1493" spans="1:25" x14ac:dyDescent="0.2">
      <c r="A1493" s="85"/>
      <c r="B1493" s="86"/>
      <c r="C1493" s="86"/>
      <c r="D1493" s="86"/>
      <c r="E1493" s="86"/>
      <c r="F1493" s="86"/>
      <c r="G1493" s="86"/>
      <c r="H1493" s="86"/>
      <c r="I1493" s="86"/>
      <c r="U1493" s="86"/>
      <c r="Y1493" s="86"/>
    </row>
    <row r="1494" spans="1:25" x14ac:dyDescent="0.2">
      <c r="A1494" s="85"/>
      <c r="B1494" s="86"/>
      <c r="C1494" s="86"/>
      <c r="D1494" s="86"/>
      <c r="E1494" s="86"/>
      <c r="F1494" s="86"/>
      <c r="G1494" s="86"/>
      <c r="H1494" s="86"/>
      <c r="I1494" s="86"/>
      <c r="U1494" s="86"/>
      <c r="Y1494" s="86"/>
    </row>
    <row r="1495" spans="1:25" x14ac:dyDescent="0.2">
      <c r="A1495" s="85"/>
      <c r="B1495" s="86"/>
      <c r="C1495" s="86"/>
      <c r="D1495" s="86"/>
      <c r="E1495" s="86"/>
      <c r="F1495" s="86"/>
      <c r="G1495" s="86"/>
      <c r="H1495" s="86"/>
      <c r="I1495" s="86"/>
      <c r="U1495" s="86"/>
      <c r="Y1495" s="86"/>
    </row>
    <row r="1496" spans="1:25" x14ac:dyDescent="0.2">
      <c r="A1496" s="85"/>
      <c r="B1496" s="86"/>
      <c r="C1496" s="86"/>
      <c r="D1496" s="86"/>
      <c r="E1496" s="86"/>
      <c r="F1496" s="86"/>
      <c r="G1496" s="86"/>
      <c r="H1496" s="86"/>
      <c r="I1496" s="86"/>
      <c r="U1496" s="86"/>
      <c r="Y1496" s="86"/>
    </row>
    <row r="1497" spans="1:25" x14ac:dyDescent="0.2">
      <c r="A1497" s="85"/>
      <c r="B1497" s="86"/>
      <c r="C1497" s="86"/>
      <c r="D1497" s="86"/>
      <c r="E1497" s="86"/>
      <c r="F1497" s="86"/>
      <c r="G1497" s="86"/>
      <c r="H1497" s="86"/>
      <c r="I1497" s="86"/>
      <c r="U1497" s="86"/>
      <c r="Y1497" s="86"/>
    </row>
    <row r="1498" spans="1:25" x14ac:dyDescent="0.2">
      <c r="A1498" s="85"/>
      <c r="B1498" s="86"/>
      <c r="C1498" s="86"/>
      <c r="D1498" s="86"/>
      <c r="E1498" s="86"/>
      <c r="F1498" s="86"/>
      <c r="G1498" s="86"/>
      <c r="H1498" s="86"/>
      <c r="I1498" s="86"/>
      <c r="U1498" s="86"/>
      <c r="Y1498" s="86"/>
    </row>
    <row r="1499" spans="1:25" x14ac:dyDescent="0.2">
      <c r="A1499" s="85"/>
      <c r="B1499" s="86"/>
      <c r="C1499" s="86"/>
      <c r="D1499" s="86"/>
      <c r="E1499" s="86"/>
      <c r="F1499" s="86"/>
      <c r="G1499" s="86"/>
      <c r="H1499" s="86"/>
      <c r="I1499" s="86"/>
      <c r="U1499" s="86"/>
      <c r="Y1499" s="86"/>
    </row>
    <row r="1500" spans="1:25" x14ac:dyDescent="0.2">
      <c r="A1500" s="85"/>
      <c r="B1500" s="86"/>
      <c r="C1500" s="86"/>
      <c r="D1500" s="86"/>
      <c r="E1500" s="86"/>
      <c r="F1500" s="86"/>
      <c r="G1500" s="86"/>
      <c r="H1500" s="86"/>
      <c r="I1500" s="86"/>
      <c r="U1500" s="86"/>
      <c r="Y1500" s="86"/>
    </row>
    <row r="1501" spans="1:25" x14ac:dyDescent="0.2">
      <c r="A1501" s="85"/>
      <c r="B1501" s="86"/>
      <c r="C1501" s="86"/>
      <c r="D1501" s="86"/>
      <c r="E1501" s="86"/>
      <c r="F1501" s="86"/>
      <c r="G1501" s="86"/>
      <c r="H1501" s="86"/>
      <c r="I1501" s="86"/>
      <c r="U1501" s="86"/>
      <c r="Y1501" s="86"/>
    </row>
    <row r="1502" spans="1:25" x14ac:dyDescent="0.2">
      <c r="A1502" s="85"/>
      <c r="B1502" s="86"/>
      <c r="C1502" s="86"/>
      <c r="D1502" s="86"/>
      <c r="E1502" s="86"/>
      <c r="F1502" s="86"/>
      <c r="G1502" s="86"/>
      <c r="H1502" s="86"/>
      <c r="I1502" s="86"/>
      <c r="U1502" s="86"/>
      <c r="Y1502" s="86"/>
    </row>
    <row r="1503" spans="1:25" x14ac:dyDescent="0.2">
      <c r="A1503" s="85"/>
      <c r="B1503" s="86"/>
      <c r="C1503" s="86"/>
      <c r="D1503" s="86"/>
      <c r="E1503" s="86"/>
      <c r="F1503" s="86"/>
      <c r="G1503" s="86"/>
      <c r="H1503" s="86"/>
      <c r="I1503" s="86"/>
      <c r="U1503" s="86"/>
      <c r="Y1503" s="86"/>
    </row>
    <row r="1504" spans="1:25" x14ac:dyDescent="0.2">
      <c r="A1504" s="85"/>
      <c r="B1504" s="86"/>
      <c r="C1504" s="86"/>
      <c r="D1504" s="86"/>
      <c r="E1504" s="86"/>
      <c r="F1504" s="86"/>
      <c r="G1504" s="86"/>
      <c r="H1504" s="86"/>
      <c r="I1504" s="86"/>
      <c r="U1504" s="86"/>
      <c r="Y1504" s="86"/>
    </row>
    <row r="1505" spans="1:25" x14ac:dyDescent="0.2">
      <c r="A1505" s="85"/>
      <c r="B1505" s="86"/>
      <c r="C1505" s="86"/>
      <c r="D1505" s="86"/>
      <c r="E1505" s="86"/>
      <c r="F1505" s="86"/>
      <c r="G1505" s="86"/>
      <c r="H1505" s="86"/>
      <c r="I1505" s="86"/>
      <c r="U1505" s="86"/>
      <c r="Y1505" s="86"/>
    </row>
    <row r="1506" spans="1:25" x14ac:dyDescent="0.2">
      <c r="A1506" s="85"/>
      <c r="B1506" s="86"/>
      <c r="C1506" s="86"/>
      <c r="D1506" s="86"/>
      <c r="E1506" s="86"/>
      <c r="F1506" s="86"/>
      <c r="G1506" s="86"/>
      <c r="H1506" s="86"/>
      <c r="I1506" s="86"/>
      <c r="U1506" s="86"/>
      <c r="Y1506" s="86"/>
    </row>
    <row r="1507" spans="1:25" x14ac:dyDescent="0.2">
      <c r="A1507" s="85"/>
      <c r="B1507" s="86"/>
      <c r="C1507" s="86"/>
      <c r="D1507" s="86"/>
      <c r="E1507" s="86"/>
      <c r="F1507" s="86"/>
      <c r="G1507" s="86"/>
      <c r="H1507" s="86"/>
      <c r="I1507" s="86"/>
      <c r="U1507" s="86"/>
      <c r="Y1507" s="86"/>
    </row>
    <row r="1508" spans="1:25" x14ac:dyDescent="0.2">
      <c r="A1508" s="85"/>
      <c r="B1508" s="86"/>
      <c r="C1508" s="86"/>
      <c r="D1508" s="86"/>
      <c r="E1508" s="86"/>
      <c r="F1508" s="86"/>
      <c r="G1508" s="86"/>
      <c r="H1508" s="86"/>
      <c r="I1508" s="86"/>
      <c r="U1508" s="86"/>
      <c r="Y1508" s="86"/>
    </row>
    <row r="1509" spans="1:25" x14ac:dyDescent="0.2">
      <c r="A1509" s="85"/>
      <c r="B1509" s="86"/>
      <c r="C1509" s="86"/>
      <c r="D1509" s="86"/>
      <c r="E1509" s="86"/>
      <c r="F1509" s="86"/>
      <c r="G1509" s="86"/>
      <c r="H1509" s="86"/>
      <c r="I1509" s="86"/>
      <c r="U1509" s="86"/>
      <c r="Y1509" s="86"/>
    </row>
    <row r="1510" spans="1:25" x14ac:dyDescent="0.2">
      <c r="A1510" s="85"/>
      <c r="B1510" s="86"/>
      <c r="C1510" s="86"/>
      <c r="D1510" s="86"/>
      <c r="E1510" s="86"/>
      <c r="F1510" s="86"/>
      <c r="G1510" s="86"/>
      <c r="H1510" s="86"/>
      <c r="I1510" s="86"/>
      <c r="U1510" s="86"/>
      <c r="Y1510" s="86"/>
    </row>
    <row r="1511" spans="1:25" x14ac:dyDescent="0.2">
      <c r="A1511" s="85"/>
      <c r="B1511" s="86"/>
      <c r="C1511" s="86"/>
      <c r="D1511" s="86"/>
      <c r="E1511" s="86"/>
      <c r="F1511" s="86"/>
      <c r="G1511" s="86"/>
      <c r="H1511" s="86"/>
      <c r="I1511" s="86"/>
      <c r="U1511" s="86"/>
      <c r="Y1511" s="86"/>
    </row>
    <row r="1512" spans="1:25" x14ac:dyDescent="0.2">
      <c r="A1512" s="85"/>
      <c r="B1512" s="86"/>
      <c r="C1512" s="86"/>
      <c r="D1512" s="86"/>
      <c r="E1512" s="86"/>
      <c r="F1512" s="86"/>
      <c r="G1512" s="86"/>
      <c r="H1512" s="86"/>
      <c r="I1512" s="86"/>
      <c r="U1512" s="86"/>
      <c r="Y1512" s="86"/>
    </row>
    <row r="1513" spans="1:25" x14ac:dyDescent="0.2">
      <c r="A1513" s="85"/>
      <c r="B1513" s="86"/>
      <c r="C1513" s="86"/>
      <c r="D1513" s="86"/>
      <c r="E1513" s="86"/>
      <c r="F1513" s="86"/>
      <c r="G1513" s="86"/>
      <c r="H1513" s="86"/>
      <c r="I1513" s="86"/>
      <c r="U1513" s="86"/>
      <c r="Y1513" s="86"/>
    </row>
    <row r="1514" spans="1:25" x14ac:dyDescent="0.2">
      <c r="A1514" s="85"/>
      <c r="B1514" s="86"/>
      <c r="C1514" s="86"/>
      <c r="D1514" s="86"/>
      <c r="E1514" s="86"/>
      <c r="F1514" s="86"/>
      <c r="G1514" s="86"/>
      <c r="H1514" s="86"/>
      <c r="I1514" s="86"/>
      <c r="U1514" s="86"/>
      <c r="Y1514" s="86"/>
    </row>
    <row r="1515" spans="1:25" x14ac:dyDescent="0.2">
      <c r="A1515" s="85"/>
      <c r="B1515" s="86"/>
      <c r="C1515" s="86"/>
      <c r="D1515" s="86"/>
      <c r="E1515" s="86"/>
      <c r="F1515" s="86"/>
      <c r="G1515" s="86"/>
      <c r="H1515" s="86"/>
      <c r="I1515" s="86"/>
      <c r="U1515" s="86"/>
      <c r="Y1515" s="86"/>
    </row>
    <row r="1516" spans="1:25" x14ac:dyDescent="0.2">
      <c r="A1516" s="85"/>
      <c r="B1516" s="86"/>
      <c r="C1516" s="86"/>
      <c r="D1516" s="86"/>
      <c r="E1516" s="86"/>
      <c r="F1516" s="86"/>
      <c r="G1516" s="86"/>
      <c r="H1516" s="86"/>
      <c r="I1516" s="86"/>
      <c r="U1516" s="86"/>
      <c r="Y1516" s="86"/>
    </row>
    <row r="1517" spans="1:25" x14ac:dyDescent="0.2">
      <c r="A1517" s="85"/>
      <c r="B1517" s="86"/>
      <c r="C1517" s="86"/>
      <c r="D1517" s="86"/>
      <c r="E1517" s="86"/>
      <c r="F1517" s="86"/>
      <c r="G1517" s="86"/>
      <c r="H1517" s="86"/>
      <c r="I1517" s="86"/>
      <c r="U1517" s="86"/>
      <c r="Y1517" s="86"/>
    </row>
    <row r="1518" spans="1:25" x14ac:dyDescent="0.2">
      <c r="A1518" s="85"/>
      <c r="B1518" s="86"/>
      <c r="C1518" s="86"/>
      <c r="D1518" s="86"/>
      <c r="E1518" s="86"/>
      <c r="F1518" s="86"/>
      <c r="G1518" s="86"/>
      <c r="H1518" s="86"/>
      <c r="I1518" s="86"/>
      <c r="U1518" s="86"/>
      <c r="Y1518" s="86"/>
    </row>
    <row r="1519" spans="1:25" x14ac:dyDescent="0.2">
      <c r="A1519" s="85"/>
      <c r="B1519" s="86"/>
      <c r="C1519" s="86"/>
      <c r="D1519" s="86"/>
      <c r="E1519" s="86"/>
      <c r="F1519" s="86"/>
      <c r="G1519" s="86"/>
      <c r="H1519" s="86"/>
      <c r="I1519" s="86"/>
      <c r="U1519" s="86"/>
      <c r="Y1519" s="86"/>
    </row>
    <row r="1520" spans="1:25" x14ac:dyDescent="0.2">
      <c r="A1520" s="85"/>
      <c r="B1520" s="86"/>
      <c r="C1520" s="86"/>
      <c r="D1520" s="86"/>
      <c r="E1520" s="86"/>
      <c r="F1520" s="86"/>
      <c r="G1520" s="86"/>
      <c r="H1520" s="86"/>
      <c r="I1520" s="86"/>
      <c r="U1520" s="86"/>
      <c r="Y1520" s="86"/>
    </row>
    <row r="1521" spans="1:25" x14ac:dyDescent="0.2">
      <c r="A1521" s="85"/>
      <c r="B1521" s="86"/>
      <c r="C1521" s="86"/>
      <c r="D1521" s="86"/>
      <c r="E1521" s="86"/>
      <c r="F1521" s="86"/>
      <c r="G1521" s="86"/>
      <c r="H1521" s="86"/>
      <c r="I1521" s="86"/>
      <c r="U1521" s="86"/>
      <c r="Y1521" s="86"/>
    </row>
    <row r="1522" spans="1:25" x14ac:dyDescent="0.2">
      <c r="A1522" s="85"/>
      <c r="B1522" s="86"/>
      <c r="C1522" s="86"/>
      <c r="D1522" s="86"/>
      <c r="E1522" s="86"/>
      <c r="F1522" s="86"/>
      <c r="G1522" s="86"/>
      <c r="H1522" s="86"/>
      <c r="I1522" s="86"/>
      <c r="U1522" s="86"/>
      <c r="Y1522" s="86"/>
    </row>
    <row r="1523" spans="1:25" x14ac:dyDescent="0.2">
      <c r="A1523" s="85"/>
      <c r="B1523" s="86"/>
      <c r="C1523" s="86"/>
      <c r="D1523" s="86"/>
      <c r="E1523" s="86"/>
      <c r="F1523" s="86"/>
      <c r="G1523" s="86"/>
      <c r="H1523" s="86"/>
      <c r="I1523" s="86"/>
      <c r="U1523" s="86"/>
      <c r="Y1523" s="86"/>
    </row>
    <row r="1524" spans="1:25" x14ac:dyDescent="0.2">
      <c r="A1524" s="85"/>
      <c r="B1524" s="86"/>
      <c r="C1524" s="86"/>
      <c r="D1524" s="86"/>
      <c r="E1524" s="86"/>
      <c r="F1524" s="86"/>
      <c r="G1524" s="86"/>
      <c r="H1524" s="86"/>
      <c r="I1524" s="86"/>
      <c r="U1524" s="86"/>
      <c r="Y1524" s="86"/>
    </row>
    <row r="1525" spans="1:25" x14ac:dyDescent="0.2">
      <c r="A1525" s="85"/>
      <c r="B1525" s="86"/>
      <c r="C1525" s="86"/>
      <c r="D1525" s="86"/>
      <c r="E1525" s="86"/>
      <c r="F1525" s="86"/>
      <c r="G1525" s="86"/>
      <c r="H1525" s="86"/>
      <c r="I1525" s="86"/>
      <c r="U1525" s="86"/>
      <c r="Y1525" s="86"/>
    </row>
    <row r="1526" spans="1:25" x14ac:dyDescent="0.2">
      <c r="A1526" s="85"/>
      <c r="B1526" s="86"/>
      <c r="C1526" s="86"/>
      <c r="D1526" s="86"/>
      <c r="E1526" s="86"/>
      <c r="F1526" s="86"/>
      <c r="G1526" s="86"/>
      <c r="H1526" s="86"/>
      <c r="I1526" s="86"/>
      <c r="U1526" s="86"/>
      <c r="Y1526" s="86"/>
    </row>
    <row r="1527" spans="1:25" x14ac:dyDescent="0.2">
      <c r="A1527" s="85"/>
      <c r="B1527" s="86"/>
      <c r="C1527" s="86"/>
      <c r="D1527" s="86"/>
      <c r="E1527" s="86"/>
      <c r="F1527" s="86"/>
      <c r="G1527" s="86"/>
      <c r="H1527" s="86"/>
      <c r="I1527" s="86"/>
      <c r="U1527" s="86"/>
      <c r="Y1527" s="86"/>
    </row>
    <row r="1528" spans="1:25" x14ac:dyDescent="0.2">
      <c r="A1528" s="85"/>
      <c r="B1528" s="86"/>
      <c r="C1528" s="86"/>
      <c r="D1528" s="86"/>
      <c r="E1528" s="86"/>
      <c r="F1528" s="86"/>
      <c r="G1528" s="86"/>
      <c r="H1528" s="86"/>
      <c r="I1528" s="86"/>
      <c r="U1528" s="86"/>
      <c r="Y1528" s="86"/>
    </row>
    <row r="1529" spans="1:25" x14ac:dyDescent="0.2">
      <c r="A1529" s="85"/>
      <c r="B1529" s="86"/>
      <c r="C1529" s="86"/>
      <c r="D1529" s="86"/>
      <c r="E1529" s="86"/>
      <c r="F1529" s="86"/>
      <c r="G1529" s="86"/>
      <c r="H1529" s="86"/>
      <c r="I1529" s="86"/>
      <c r="U1529" s="86"/>
      <c r="Y1529" s="86"/>
    </row>
    <row r="1530" spans="1:25" x14ac:dyDescent="0.2">
      <c r="A1530" s="85"/>
      <c r="B1530" s="86"/>
      <c r="C1530" s="86"/>
      <c r="D1530" s="86"/>
      <c r="E1530" s="86"/>
      <c r="F1530" s="86"/>
      <c r="G1530" s="86"/>
      <c r="H1530" s="86"/>
      <c r="I1530" s="86"/>
      <c r="U1530" s="86"/>
      <c r="Y1530" s="86"/>
    </row>
    <row r="1531" spans="1:25" x14ac:dyDescent="0.2">
      <c r="A1531" s="85"/>
      <c r="B1531" s="86"/>
      <c r="C1531" s="86"/>
      <c r="D1531" s="86"/>
      <c r="E1531" s="86"/>
      <c r="F1531" s="86"/>
      <c r="G1531" s="86"/>
      <c r="H1531" s="86"/>
      <c r="I1531" s="86"/>
      <c r="U1531" s="86"/>
      <c r="Y1531" s="86"/>
    </row>
    <row r="1532" spans="1:25" x14ac:dyDescent="0.2">
      <c r="A1532" s="85"/>
      <c r="B1532" s="86"/>
      <c r="C1532" s="86"/>
      <c r="D1532" s="86"/>
      <c r="E1532" s="86"/>
      <c r="F1532" s="86"/>
      <c r="G1532" s="86"/>
      <c r="H1532" s="86"/>
      <c r="I1532" s="86"/>
      <c r="U1532" s="86"/>
      <c r="Y1532" s="86"/>
    </row>
    <row r="1533" spans="1:25" x14ac:dyDescent="0.2">
      <c r="A1533" s="85"/>
      <c r="B1533" s="86"/>
      <c r="C1533" s="86"/>
      <c r="D1533" s="86"/>
      <c r="E1533" s="86"/>
      <c r="F1533" s="86"/>
      <c r="G1533" s="86"/>
      <c r="H1533" s="86"/>
      <c r="I1533" s="86"/>
      <c r="U1533" s="86"/>
      <c r="Y1533" s="86"/>
    </row>
    <row r="1534" spans="1:25" x14ac:dyDescent="0.2">
      <c r="A1534" s="85"/>
      <c r="B1534" s="86"/>
      <c r="C1534" s="86"/>
      <c r="D1534" s="86"/>
      <c r="E1534" s="86"/>
      <c r="F1534" s="86"/>
      <c r="G1534" s="86"/>
      <c r="H1534" s="86"/>
      <c r="I1534" s="86"/>
      <c r="U1534" s="86"/>
      <c r="Y1534" s="86"/>
    </row>
    <row r="1535" spans="1:25" x14ac:dyDescent="0.2">
      <c r="A1535" s="85"/>
      <c r="B1535" s="86"/>
      <c r="C1535" s="86"/>
      <c r="D1535" s="86"/>
      <c r="E1535" s="86"/>
      <c r="F1535" s="86"/>
      <c r="G1535" s="86"/>
      <c r="H1535" s="86"/>
      <c r="I1535" s="86"/>
      <c r="U1535" s="86"/>
      <c r="Y1535" s="86"/>
    </row>
    <row r="1536" spans="1:25" x14ac:dyDescent="0.2">
      <c r="A1536" s="85"/>
      <c r="B1536" s="86"/>
      <c r="C1536" s="86"/>
      <c r="D1536" s="86"/>
      <c r="E1536" s="86"/>
      <c r="F1536" s="86"/>
      <c r="G1536" s="86"/>
      <c r="H1536" s="86"/>
      <c r="I1536" s="86"/>
      <c r="U1536" s="86"/>
      <c r="Y1536" s="86"/>
    </row>
    <row r="1537" spans="1:25" x14ac:dyDescent="0.2">
      <c r="A1537" s="85"/>
      <c r="B1537" s="86"/>
      <c r="C1537" s="86"/>
      <c r="D1537" s="86"/>
      <c r="E1537" s="86"/>
      <c r="F1537" s="86"/>
      <c r="G1537" s="86"/>
      <c r="H1537" s="86"/>
      <c r="I1537" s="86"/>
      <c r="U1537" s="86"/>
      <c r="Y1537" s="86"/>
    </row>
    <row r="1538" spans="1:25" x14ac:dyDescent="0.2">
      <c r="A1538" s="85"/>
      <c r="B1538" s="86"/>
      <c r="C1538" s="86"/>
      <c r="D1538" s="86"/>
      <c r="E1538" s="86"/>
      <c r="F1538" s="86"/>
      <c r="G1538" s="86"/>
      <c r="H1538" s="86"/>
      <c r="I1538" s="86"/>
      <c r="U1538" s="86"/>
      <c r="Y1538" s="86"/>
    </row>
    <row r="1539" spans="1:25" x14ac:dyDescent="0.2">
      <c r="A1539" s="85"/>
      <c r="B1539" s="86"/>
      <c r="C1539" s="86"/>
      <c r="D1539" s="86"/>
      <c r="E1539" s="86"/>
      <c r="F1539" s="86"/>
      <c r="G1539" s="86"/>
      <c r="H1539" s="86"/>
      <c r="I1539" s="86"/>
      <c r="U1539" s="86"/>
      <c r="Y1539" s="86"/>
    </row>
    <row r="1540" spans="1:25" x14ac:dyDescent="0.2">
      <c r="A1540" s="85"/>
      <c r="B1540" s="86"/>
      <c r="C1540" s="86"/>
      <c r="D1540" s="86"/>
      <c r="E1540" s="86"/>
      <c r="F1540" s="86"/>
      <c r="G1540" s="86"/>
      <c r="H1540" s="86"/>
      <c r="I1540" s="86"/>
      <c r="U1540" s="86"/>
      <c r="Y1540" s="86"/>
    </row>
    <row r="1541" spans="1:25" x14ac:dyDescent="0.2">
      <c r="A1541" s="85"/>
      <c r="B1541" s="86"/>
      <c r="C1541" s="86"/>
      <c r="D1541" s="86"/>
      <c r="E1541" s="86"/>
      <c r="F1541" s="86"/>
      <c r="G1541" s="86"/>
      <c r="H1541" s="86"/>
      <c r="I1541" s="86"/>
      <c r="U1541" s="86"/>
      <c r="Y1541" s="86"/>
    </row>
    <row r="1542" spans="1:25" x14ac:dyDescent="0.2">
      <c r="A1542" s="85"/>
      <c r="B1542" s="86"/>
      <c r="C1542" s="86"/>
      <c r="D1542" s="86"/>
      <c r="E1542" s="86"/>
      <c r="F1542" s="86"/>
      <c r="G1542" s="86"/>
      <c r="H1542" s="86"/>
      <c r="I1542" s="86"/>
      <c r="U1542" s="86"/>
      <c r="Y1542" s="86"/>
    </row>
    <row r="1543" spans="1:25" x14ac:dyDescent="0.2">
      <c r="A1543" s="85"/>
      <c r="B1543" s="86"/>
      <c r="C1543" s="86"/>
      <c r="D1543" s="86"/>
      <c r="E1543" s="86"/>
      <c r="F1543" s="86"/>
      <c r="G1543" s="86"/>
      <c r="H1543" s="86"/>
      <c r="I1543" s="86"/>
      <c r="U1543" s="86"/>
      <c r="Y1543" s="86"/>
    </row>
    <row r="1544" spans="1:25" x14ac:dyDescent="0.2">
      <c r="A1544" s="85"/>
      <c r="B1544" s="86"/>
      <c r="C1544" s="86"/>
      <c r="D1544" s="86"/>
      <c r="E1544" s="86"/>
      <c r="F1544" s="86"/>
      <c r="G1544" s="86"/>
      <c r="H1544" s="86"/>
      <c r="I1544" s="86"/>
      <c r="U1544" s="86"/>
      <c r="Y1544" s="86"/>
    </row>
    <row r="1545" spans="1:25" x14ac:dyDescent="0.2">
      <c r="A1545" s="85"/>
      <c r="B1545" s="86"/>
      <c r="C1545" s="86"/>
      <c r="D1545" s="86"/>
      <c r="E1545" s="86"/>
      <c r="F1545" s="86"/>
      <c r="G1545" s="86"/>
      <c r="H1545" s="86"/>
      <c r="I1545" s="86"/>
      <c r="U1545" s="86"/>
      <c r="Y1545" s="86"/>
    </row>
    <row r="1546" spans="1:25" x14ac:dyDescent="0.2">
      <c r="A1546" s="85"/>
      <c r="B1546" s="86"/>
      <c r="C1546" s="86"/>
      <c r="D1546" s="86"/>
      <c r="E1546" s="86"/>
      <c r="F1546" s="86"/>
      <c r="G1546" s="86"/>
      <c r="H1546" s="86"/>
      <c r="I1546" s="86"/>
      <c r="U1546" s="86"/>
      <c r="Y1546" s="86"/>
    </row>
    <row r="1547" spans="1:25" x14ac:dyDescent="0.2">
      <c r="A1547" s="85"/>
      <c r="B1547" s="86"/>
      <c r="C1547" s="86"/>
      <c r="D1547" s="86"/>
      <c r="E1547" s="86"/>
      <c r="F1547" s="86"/>
      <c r="G1547" s="86"/>
      <c r="H1547" s="86"/>
      <c r="I1547" s="86"/>
      <c r="U1547" s="86"/>
      <c r="Y1547" s="86"/>
    </row>
    <row r="1548" spans="1:25" x14ac:dyDescent="0.2">
      <c r="A1548" s="85"/>
      <c r="B1548" s="86"/>
      <c r="C1548" s="86"/>
      <c r="D1548" s="86"/>
      <c r="E1548" s="86"/>
      <c r="F1548" s="86"/>
      <c r="G1548" s="86"/>
      <c r="H1548" s="86"/>
      <c r="I1548" s="86"/>
      <c r="U1548" s="86"/>
      <c r="Y1548" s="86"/>
    </row>
    <row r="1549" spans="1:25" x14ac:dyDescent="0.2">
      <c r="A1549" s="85"/>
      <c r="B1549" s="86"/>
      <c r="C1549" s="86"/>
      <c r="D1549" s="86"/>
      <c r="E1549" s="86"/>
      <c r="F1549" s="86"/>
      <c r="G1549" s="86"/>
      <c r="H1549" s="86"/>
      <c r="I1549" s="86"/>
      <c r="U1549" s="86"/>
      <c r="Y1549" s="86"/>
    </row>
    <row r="1550" spans="1:25" x14ac:dyDescent="0.2">
      <c r="A1550" s="85"/>
      <c r="B1550" s="86"/>
      <c r="C1550" s="86"/>
      <c r="D1550" s="86"/>
      <c r="E1550" s="86"/>
      <c r="F1550" s="86"/>
      <c r="G1550" s="86"/>
      <c r="H1550" s="86"/>
      <c r="I1550" s="86"/>
      <c r="U1550" s="86"/>
      <c r="Y1550" s="86"/>
    </row>
    <row r="1551" spans="1:25" x14ac:dyDescent="0.2">
      <c r="A1551" s="85"/>
      <c r="B1551" s="86"/>
      <c r="C1551" s="86"/>
      <c r="D1551" s="86"/>
      <c r="E1551" s="86"/>
      <c r="F1551" s="86"/>
      <c r="G1551" s="86"/>
      <c r="H1551" s="86"/>
      <c r="I1551" s="86"/>
      <c r="U1551" s="86"/>
      <c r="Y1551" s="86"/>
    </row>
    <row r="1552" spans="1:25" x14ac:dyDescent="0.2">
      <c r="A1552" s="85"/>
      <c r="B1552" s="86"/>
      <c r="C1552" s="86"/>
      <c r="D1552" s="86"/>
      <c r="E1552" s="86"/>
      <c r="F1552" s="86"/>
      <c r="G1552" s="86"/>
      <c r="H1552" s="86"/>
      <c r="I1552" s="86"/>
      <c r="U1552" s="86"/>
      <c r="Y1552" s="86"/>
    </row>
    <row r="1553" spans="1:25" x14ac:dyDescent="0.2">
      <c r="A1553" s="85"/>
      <c r="B1553" s="86"/>
      <c r="C1553" s="86"/>
      <c r="D1553" s="86"/>
      <c r="E1553" s="86"/>
      <c r="F1553" s="86"/>
      <c r="G1553" s="86"/>
      <c r="H1553" s="86"/>
      <c r="I1553" s="86"/>
      <c r="U1553" s="86"/>
      <c r="Y1553" s="86"/>
    </row>
    <row r="1554" spans="1:25" x14ac:dyDescent="0.2">
      <c r="A1554" s="85"/>
      <c r="B1554" s="86"/>
      <c r="C1554" s="86"/>
      <c r="D1554" s="86"/>
      <c r="E1554" s="86"/>
      <c r="F1554" s="86"/>
      <c r="G1554" s="86"/>
      <c r="H1554" s="86"/>
      <c r="I1554" s="86"/>
      <c r="U1554" s="86"/>
      <c r="Y1554" s="86"/>
    </row>
    <row r="1555" spans="1:25" x14ac:dyDescent="0.2">
      <c r="A1555" s="85"/>
      <c r="B1555" s="86"/>
      <c r="C1555" s="86"/>
      <c r="D1555" s="86"/>
      <c r="E1555" s="86"/>
      <c r="F1555" s="86"/>
      <c r="G1555" s="86"/>
      <c r="H1555" s="86"/>
      <c r="I1555" s="86"/>
      <c r="U1555" s="86"/>
      <c r="Y1555" s="86"/>
    </row>
    <row r="1556" spans="1:25" x14ac:dyDescent="0.2">
      <c r="A1556" s="85"/>
      <c r="B1556" s="86"/>
      <c r="C1556" s="86"/>
      <c r="D1556" s="86"/>
      <c r="E1556" s="86"/>
      <c r="F1556" s="86"/>
      <c r="G1556" s="86"/>
      <c r="H1556" s="86"/>
      <c r="I1556" s="86"/>
      <c r="U1556" s="86"/>
      <c r="Y1556" s="86"/>
    </row>
    <row r="1557" spans="1:25" x14ac:dyDescent="0.2">
      <c r="A1557" s="85"/>
      <c r="B1557" s="86"/>
      <c r="C1557" s="86"/>
      <c r="D1557" s="86"/>
      <c r="E1557" s="86"/>
      <c r="F1557" s="86"/>
      <c r="G1557" s="86"/>
      <c r="H1557" s="86"/>
      <c r="I1557" s="86"/>
      <c r="U1557" s="86"/>
      <c r="Y1557" s="86"/>
    </row>
    <row r="1558" spans="1:25" x14ac:dyDescent="0.2">
      <c r="A1558" s="85"/>
      <c r="B1558" s="86"/>
      <c r="C1558" s="86"/>
      <c r="D1558" s="86"/>
      <c r="E1558" s="86"/>
      <c r="F1558" s="86"/>
      <c r="G1558" s="86"/>
      <c r="H1558" s="86"/>
      <c r="I1558" s="86"/>
      <c r="U1558" s="86"/>
      <c r="Y1558" s="86"/>
    </row>
    <row r="1559" spans="1:25" x14ac:dyDescent="0.2">
      <c r="A1559" s="85"/>
      <c r="B1559" s="86"/>
      <c r="C1559" s="86"/>
      <c r="D1559" s="86"/>
      <c r="E1559" s="86"/>
      <c r="F1559" s="86"/>
      <c r="G1559" s="86"/>
      <c r="H1559" s="86"/>
      <c r="I1559" s="86"/>
      <c r="U1559" s="86"/>
      <c r="Y1559" s="86"/>
    </row>
    <row r="1560" spans="1:25" x14ac:dyDescent="0.2">
      <c r="A1560" s="85"/>
      <c r="B1560" s="86"/>
      <c r="C1560" s="86"/>
      <c r="D1560" s="86"/>
      <c r="E1560" s="86"/>
      <c r="F1560" s="86"/>
      <c r="G1560" s="86"/>
      <c r="H1560" s="86"/>
      <c r="I1560" s="86"/>
      <c r="U1560" s="86"/>
      <c r="Y1560" s="86"/>
    </row>
    <row r="1561" spans="1:25" x14ac:dyDescent="0.2">
      <c r="A1561" s="85"/>
      <c r="B1561" s="86"/>
      <c r="C1561" s="86"/>
      <c r="D1561" s="86"/>
      <c r="E1561" s="86"/>
      <c r="F1561" s="86"/>
      <c r="G1561" s="86"/>
      <c r="H1561" s="86"/>
      <c r="I1561" s="86"/>
      <c r="U1561" s="86"/>
      <c r="Y1561" s="86"/>
    </row>
    <row r="1562" spans="1:25" x14ac:dyDescent="0.2">
      <c r="A1562" s="85"/>
      <c r="B1562" s="86"/>
      <c r="C1562" s="86"/>
      <c r="D1562" s="86"/>
      <c r="E1562" s="86"/>
      <c r="F1562" s="86"/>
      <c r="G1562" s="86"/>
      <c r="H1562" s="86"/>
      <c r="I1562" s="86"/>
      <c r="U1562" s="86"/>
      <c r="Y1562" s="86"/>
    </row>
    <row r="1563" spans="1:25" x14ac:dyDescent="0.2">
      <c r="A1563" s="85"/>
      <c r="B1563" s="86"/>
      <c r="C1563" s="86"/>
      <c r="D1563" s="86"/>
      <c r="E1563" s="86"/>
      <c r="F1563" s="86"/>
      <c r="G1563" s="86"/>
      <c r="H1563" s="86"/>
      <c r="I1563" s="86"/>
      <c r="U1563" s="86"/>
      <c r="Y1563" s="86"/>
    </row>
    <row r="1564" spans="1:25" x14ac:dyDescent="0.2">
      <c r="A1564" s="85"/>
      <c r="B1564" s="86"/>
      <c r="C1564" s="86"/>
      <c r="D1564" s="86"/>
      <c r="E1564" s="86"/>
      <c r="F1564" s="86"/>
      <c r="G1564" s="86"/>
      <c r="H1564" s="86"/>
      <c r="I1564" s="86"/>
      <c r="U1564" s="86"/>
      <c r="Y1564" s="86"/>
    </row>
    <row r="1565" spans="1:25" x14ac:dyDescent="0.2">
      <c r="A1565" s="85"/>
      <c r="B1565" s="86"/>
      <c r="C1565" s="86"/>
      <c r="D1565" s="86"/>
      <c r="E1565" s="86"/>
      <c r="F1565" s="86"/>
      <c r="G1565" s="86"/>
      <c r="H1565" s="86"/>
      <c r="I1565" s="86"/>
      <c r="U1565" s="86"/>
      <c r="Y1565" s="86"/>
    </row>
    <row r="1566" spans="1:25" x14ac:dyDescent="0.2">
      <c r="A1566" s="85"/>
      <c r="B1566" s="86"/>
      <c r="C1566" s="86"/>
      <c r="D1566" s="86"/>
      <c r="E1566" s="86"/>
      <c r="F1566" s="86"/>
      <c r="G1566" s="86"/>
      <c r="H1566" s="86"/>
      <c r="I1566" s="86"/>
      <c r="U1566" s="86"/>
      <c r="Y1566" s="86"/>
    </row>
    <row r="1567" spans="1:25" x14ac:dyDescent="0.2">
      <c r="A1567" s="85"/>
      <c r="B1567" s="86"/>
      <c r="C1567" s="86"/>
      <c r="D1567" s="86"/>
      <c r="E1567" s="86"/>
      <c r="F1567" s="86"/>
      <c r="G1567" s="86"/>
      <c r="H1567" s="86"/>
      <c r="I1567" s="86"/>
      <c r="U1567" s="86"/>
      <c r="Y1567" s="86"/>
    </row>
    <row r="1568" spans="1:25" x14ac:dyDescent="0.2">
      <c r="A1568" s="85"/>
      <c r="B1568" s="86"/>
      <c r="C1568" s="86"/>
      <c r="D1568" s="86"/>
      <c r="E1568" s="86"/>
      <c r="F1568" s="86"/>
      <c r="G1568" s="86"/>
      <c r="H1568" s="86"/>
      <c r="I1568" s="86"/>
      <c r="U1568" s="86"/>
      <c r="Y1568" s="86"/>
    </row>
    <row r="1569" spans="1:25" x14ac:dyDescent="0.2">
      <c r="A1569" s="85"/>
      <c r="B1569" s="86"/>
      <c r="C1569" s="86"/>
      <c r="D1569" s="86"/>
      <c r="E1569" s="86"/>
      <c r="F1569" s="86"/>
      <c r="G1569" s="86"/>
      <c r="H1569" s="86"/>
      <c r="I1569" s="86"/>
      <c r="U1569" s="86"/>
      <c r="Y1569" s="86"/>
    </row>
    <row r="1570" spans="1:25" x14ac:dyDescent="0.2">
      <c r="A1570" s="85"/>
      <c r="B1570" s="86"/>
      <c r="C1570" s="86"/>
      <c r="D1570" s="86"/>
      <c r="E1570" s="86"/>
      <c r="F1570" s="86"/>
      <c r="G1570" s="86"/>
      <c r="H1570" s="86"/>
      <c r="I1570" s="86"/>
      <c r="U1570" s="86"/>
      <c r="Y1570" s="86"/>
    </row>
    <row r="1571" spans="1:25" x14ac:dyDescent="0.2">
      <c r="A1571" s="85"/>
      <c r="B1571" s="86"/>
      <c r="C1571" s="86"/>
      <c r="D1571" s="86"/>
      <c r="E1571" s="86"/>
      <c r="F1571" s="86"/>
      <c r="G1571" s="86"/>
      <c r="H1571" s="86"/>
      <c r="I1571" s="86"/>
      <c r="U1571" s="86"/>
      <c r="Y1571" s="86"/>
    </row>
    <row r="1572" spans="1:25" x14ac:dyDescent="0.2">
      <c r="A1572" s="85"/>
      <c r="B1572" s="86"/>
      <c r="C1572" s="86"/>
      <c r="D1572" s="86"/>
      <c r="E1572" s="86"/>
      <c r="F1572" s="86"/>
      <c r="G1572" s="86"/>
      <c r="H1572" s="86"/>
      <c r="I1572" s="86"/>
      <c r="U1572" s="86"/>
      <c r="Y1572" s="86"/>
    </row>
    <row r="1573" spans="1:25" x14ac:dyDescent="0.2">
      <c r="A1573" s="85"/>
      <c r="B1573" s="86"/>
      <c r="C1573" s="86"/>
      <c r="D1573" s="86"/>
      <c r="E1573" s="86"/>
      <c r="F1573" s="86"/>
      <c r="G1573" s="86"/>
      <c r="H1573" s="86"/>
      <c r="I1573" s="86"/>
      <c r="U1573" s="86"/>
      <c r="Y1573" s="86"/>
    </row>
    <row r="1574" spans="1:25" x14ac:dyDescent="0.2">
      <c r="A1574" s="85"/>
      <c r="B1574" s="86"/>
      <c r="C1574" s="86"/>
      <c r="D1574" s="86"/>
      <c r="E1574" s="86"/>
      <c r="F1574" s="86"/>
      <c r="G1574" s="86"/>
      <c r="H1574" s="86"/>
      <c r="I1574" s="86"/>
      <c r="U1574" s="86"/>
      <c r="Y1574" s="86"/>
    </row>
    <row r="1575" spans="1:25" x14ac:dyDescent="0.2">
      <c r="A1575" s="85"/>
      <c r="B1575" s="86"/>
      <c r="C1575" s="86"/>
      <c r="D1575" s="86"/>
      <c r="E1575" s="86"/>
      <c r="F1575" s="86"/>
      <c r="G1575" s="86"/>
      <c r="H1575" s="86"/>
      <c r="I1575" s="86"/>
      <c r="U1575" s="86"/>
      <c r="Y1575" s="86"/>
    </row>
    <row r="1576" spans="1:25" x14ac:dyDescent="0.2">
      <c r="A1576" s="85"/>
      <c r="B1576" s="86"/>
      <c r="C1576" s="86"/>
      <c r="D1576" s="86"/>
      <c r="E1576" s="86"/>
      <c r="F1576" s="86"/>
      <c r="G1576" s="86"/>
      <c r="H1576" s="86"/>
      <c r="I1576" s="86"/>
      <c r="U1576" s="86"/>
      <c r="Y1576" s="86"/>
    </row>
    <row r="1577" spans="1:25" x14ac:dyDescent="0.2">
      <c r="A1577" s="85"/>
      <c r="B1577" s="86"/>
      <c r="C1577" s="86"/>
      <c r="D1577" s="86"/>
      <c r="E1577" s="86"/>
      <c r="F1577" s="86"/>
      <c r="G1577" s="86"/>
      <c r="H1577" s="86"/>
      <c r="I1577" s="86"/>
      <c r="U1577" s="86"/>
      <c r="Y1577" s="86"/>
    </row>
    <row r="1578" spans="1:25" x14ac:dyDescent="0.2">
      <c r="A1578" s="85"/>
      <c r="B1578" s="86"/>
      <c r="C1578" s="86"/>
      <c r="D1578" s="86"/>
      <c r="E1578" s="86"/>
      <c r="F1578" s="86"/>
      <c r="G1578" s="86"/>
      <c r="H1578" s="86"/>
      <c r="I1578" s="86"/>
      <c r="U1578" s="86"/>
      <c r="Y1578" s="86"/>
    </row>
    <row r="1579" spans="1:25" x14ac:dyDescent="0.2">
      <c r="A1579" s="85"/>
      <c r="B1579" s="86"/>
      <c r="C1579" s="86"/>
      <c r="D1579" s="86"/>
      <c r="E1579" s="86"/>
      <c r="F1579" s="86"/>
      <c r="G1579" s="86"/>
      <c r="H1579" s="86"/>
      <c r="I1579" s="86"/>
      <c r="U1579" s="86"/>
      <c r="Y1579" s="86"/>
    </row>
    <row r="1580" spans="1:25" x14ac:dyDescent="0.2">
      <c r="A1580" s="85"/>
      <c r="B1580" s="86"/>
      <c r="C1580" s="86"/>
      <c r="D1580" s="86"/>
      <c r="E1580" s="86"/>
      <c r="F1580" s="86"/>
      <c r="G1580" s="86"/>
      <c r="H1580" s="86"/>
      <c r="I1580" s="86"/>
      <c r="U1580" s="86"/>
      <c r="Y1580" s="86"/>
    </row>
    <row r="1581" spans="1:25" x14ac:dyDescent="0.2">
      <c r="A1581" s="85"/>
      <c r="B1581" s="86"/>
      <c r="C1581" s="86"/>
      <c r="D1581" s="86"/>
      <c r="E1581" s="86"/>
      <c r="F1581" s="86"/>
      <c r="G1581" s="86"/>
      <c r="H1581" s="86"/>
      <c r="I1581" s="86"/>
      <c r="U1581" s="86"/>
      <c r="Y1581" s="86"/>
    </row>
    <row r="1582" spans="1:25" x14ac:dyDescent="0.2">
      <c r="A1582" s="85"/>
      <c r="B1582" s="86"/>
      <c r="C1582" s="86"/>
      <c r="D1582" s="86"/>
      <c r="E1582" s="86"/>
      <c r="F1582" s="86"/>
      <c r="G1582" s="86"/>
      <c r="H1582" s="86"/>
      <c r="I1582" s="86"/>
      <c r="U1582" s="86"/>
      <c r="Y1582" s="86"/>
    </row>
    <row r="1583" spans="1:25" x14ac:dyDescent="0.2">
      <c r="A1583" s="85"/>
      <c r="B1583" s="86"/>
      <c r="C1583" s="86"/>
      <c r="D1583" s="86"/>
      <c r="E1583" s="86"/>
      <c r="F1583" s="86"/>
      <c r="G1583" s="86"/>
      <c r="H1583" s="86"/>
      <c r="I1583" s="86"/>
      <c r="U1583" s="86"/>
      <c r="Y1583" s="86"/>
    </row>
    <row r="1584" spans="1:25" x14ac:dyDescent="0.2">
      <c r="A1584" s="85"/>
      <c r="B1584" s="86"/>
      <c r="C1584" s="86"/>
      <c r="D1584" s="86"/>
      <c r="E1584" s="86"/>
      <c r="F1584" s="86"/>
      <c r="G1584" s="86"/>
      <c r="H1584" s="86"/>
      <c r="I1584" s="86"/>
      <c r="U1584" s="86"/>
      <c r="Y1584" s="86"/>
    </row>
    <row r="1585" spans="1:25" x14ac:dyDescent="0.2">
      <c r="A1585" s="85"/>
      <c r="B1585" s="86"/>
      <c r="C1585" s="86"/>
      <c r="D1585" s="86"/>
      <c r="E1585" s="86"/>
      <c r="F1585" s="86"/>
      <c r="G1585" s="86"/>
      <c r="H1585" s="86"/>
      <c r="I1585" s="86"/>
      <c r="U1585" s="86"/>
      <c r="Y1585" s="86"/>
    </row>
    <row r="1586" spans="1:25" x14ac:dyDescent="0.2">
      <c r="A1586" s="85"/>
      <c r="B1586" s="86"/>
      <c r="C1586" s="86"/>
      <c r="D1586" s="86"/>
      <c r="E1586" s="86"/>
      <c r="F1586" s="86"/>
      <c r="G1586" s="86"/>
      <c r="H1586" s="86"/>
      <c r="I1586" s="86"/>
      <c r="U1586" s="86"/>
      <c r="Y1586" s="86"/>
    </row>
    <row r="1587" spans="1:25" x14ac:dyDescent="0.2">
      <c r="A1587" s="85"/>
      <c r="B1587" s="86"/>
      <c r="C1587" s="86"/>
      <c r="D1587" s="86"/>
      <c r="E1587" s="86"/>
      <c r="F1587" s="86"/>
      <c r="G1587" s="86"/>
      <c r="H1587" s="86"/>
      <c r="I1587" s="86"/>
      <c r="U1587" s="86"/>
      <c r="Y1587" s="86"/>
    </row>
    <row r="1588" spans="1:25" x14ac:dyDescent="0.2">
      <c r="A1588" s="85"/>
      <c r="B1588" s="86"/>
      <c r="C1588" s="86"/>
      <c r="D1588" s="86"/>
      <c r="E1588" s="86"/>
      <c r="F1588" s="86"/>
      <c r="G1588" s="86"/>
      <c r="H1588" s="86"/>
      <c r="I1588" s="86"/>
      <c r="U1588" s="86"/>
      <c r="Y1588" s="86"/>
    </row>
    <row r="1589" spans="1:25" x14ac:dyDescent="0.2">
      <c r="A1589" s="85"/>
      <c r="B1589" s="86"/>
      <c r="C1589" s="86"/>
      <c r="D1589" s="86"/>
      <c r="E1589" s="86"/>
      <c r="F1589" s="86"/>
      <c r="G1589" s="86"/>
      <c r="H1589" s="86"/>
      <c r="I1589" s="86"/>
      <c r="U1589" s="86"/>
      <c r="Y1589" s="86"/>
    </row>
    <row r="1590" spans="1:25" x14ac:dyDescent="0.2">
      <c r="A1590" s="85"/>
      <c r="B1590" s="86"/>
      <c r="C1590" s="86"/>
      <c r="D1590" s="86"/>
      <c r="E1590" s="86"/>
      <c r="F1590" s="86"/>
      <c r="G1590" s="86"/>
      <c r="H1590" s="86"/>
      <c r="I1590" s="86"/>
      <c r="U1590" s="86"/>
      <c r="Y1590" s="86"/>
    </row>
    <row r="1591" spans="1:25" x14ac:dyDescent="0.2">
      <c r="A1591" s="85"/>
      <c r="B1591" s="86"/>
      <c r="C1591" s="86"/>
      <c r="D1591" s="86"/>
      <c r="E1591" s="86"/>
      <c r="F1591" s="86"/>
      <c r="G1591" s="86"/>
      <c r="H1591" s="86"/>
      <c r="I1591" s="86"/>
      <c r="U1591" s="86"/>
      <c r="Y1591" s="86"/>
    </row>
    <row r="1592" spans="1:25" x14ac:dyDescent="0.2">
      <c r="A1592" s="85"/>
      <c r="B1592" s="86"/>
      <c r="C1592" s="86"/>
      <c r="D1592" s="86"/>
      <c r="E1592" s="86"/>
      <c r="F1592" s="86"/>
      <c r="G1592" s="86"/>
      <c r="H1592" s="86"/>
      <c r="I1592" s="86"/>
      <c r="U1592" s="86"/>
      <c r="Y1592" s="86"/>
    </row>
    <row r="1593" spans="1:25" x14ac:dyDescent="0.2">
      <c r="A1593" s="85"/>
      <c r="B1593" s="86"/>
      <c r="C1593" s="86"/>
      <c r="D1593" s="86"/>
      <c r="E1593" s="86"/>
      <c r="F1593" s="86"/>
      <c r="G1593" s="86"/>
      <c r="H1593" s="86"/>
      <c r="I1593" s="86"/>
      <c r="U1593" s="86"/>
      <c r="Y1593" s="86"/>
    </row>
    <row r="1594" spans="1:25" x14ac:dyDescent="0.2">
      <c r="A1594" s="85"/>
      <c r="B1594" s="86"/>
      <c r="C1594" s="86"/>
      <c r="D1594" s="86"/>
      <c r="E1594" s="86"/>
      <c r="F1594" s="86"/>
      <c r="G1594" s="86"/>
      <c r="H1594" s="86"/>
      <c r="I1594" s="86"/>
      <c r="U1594" s="86"/>
      <c r="Y1594" s="86"/>
    </row>
    <row r="1595" spans="1:25" x14ac:dyDescent="0.2">
      <c r="A1595" s="85"/>
      <c r="B1595" s="86"/>
      <c r="C1595" s="86"/>
      <c r="D1595" s="86"/>
      <c r="E1595" s="86"/>
      <c r="F1595" s="86"/>
      <c r="G1595" s="86"/>
      <c r="H1595" s="86"/>
      <c r="I1595" s="86"/>
      <c r="U1595" s="86"/>
      <c r="Y1595" s="86"/>
    </row>
    <row r="1596" spans="1:25" x14ac:dyDescent="0.2">
      <c r="A1596" s="85"/>
      <c r="B1596" s="86"/>
      <c r="C1596" s="86"/>
      <c r="D1596" s="86"/>
      <c r="E1596" s="86"/>
      <c r="F1596" s="86"/>
      <c r="G1596" s="86"/>
      <c r="H1596" s="86"/>
      <c r="I1596" s="86"/>
      <c r="U1596" s="86"/>
      <c r="Y1596" s="86"/>
    </row>
    <row r="1597" spans="1:25" x14ac:dyDescent="0.2">
      <c r="A1597" s="85"/>
      <c r="B1597" s="86"/>
      <c r="C1597" s="86"/>
      <c r="D1597" s="86"/>
      <c r="E1597" s="86"/>
      <c r="F1597" s="86"/>
      <c r="G1597" s="86"/>
      <c r="H1597" s="86"/>
      <c r="I1597" s="86"/>
      <c r="U1597" s="86"/>
      <c r="Y1597" s="86"/>
    </row>
    <row r="1598" spans="1:25" x14ac:dyDescent="0.2">
      <c r="A1598" s="85"/>
      <c r="B1598" s="86"/>
      <c r="C1598" s="86"/>
      <c r="D1598" s="86"/>
      <c r="E1598" s="86"/>
      <c r="F1598" s="86"/>
      <c r="G1598" s="86"/>
      <c r="H1598" s="86"/>
      <c r="I1598" s="86"/>
      <c r="U1598" s="86"/>
      <c r="Y1598" s="86"/>
    </row>
    <row r="1599" spans="1:25" x14ac:dyDescent="0.2">
      <c r="A1599" s="85"/>
      <c r="B1599" s="86"/>
      <c r="C1599" s="86"/>
      <c r="D1599" s="86"/>
      <c r="E1599" s="86"/>
      <c r="F1599" s="86"/>
      <c r="G1599" s="86"/>
      <c r="H1599" s="86"/>
      <c r="I1599" s="86"/>
      <c r="U1599" s="86"/>
      <c r="Y1599" s="86"/>
    </row>
    <row r="1600" spans="1:25" x14ac:dyDescent="0.2">
      <c r="A1600" s="85"/>
      <c r="B1600" s="86"/>
      <c r="C1600" s="86"/>
      <c r="D1600" s="86"/>
      <c r="E1600" s="86"/>
      <c r="F1600" s="86"/>
      <c r="G1600" s="86"/>
      <c r="H1600" s="86"/>
      <c r="I1600" s="86"/>
      <c r="U1600" s="86"/>
      <c r="Y1600" s="86"/>
    </row>
    <row r="1601" spans="1:25" x14ac:dyDescent="0.2">
      <c r="A1601" s="85"/>
      <c r="B1601" s="86"/>
      <c r="C1601" s="86"/>
      <c r="D1601" s="86"/>
      <c r="E1601" s="86"/>
      <c r="F1601" s="86"/>
      <c r="G1601" s="86"/>
      <c r="H1601" s="86"/>
      <c r="I1601" s="86"/>
      <c r="U1601" s="86"/>
      <c r="Y1601" s="86"/>
    </row>
    <row r="1602" spans="1:25" x14ac:dyDescent="0.2">
      <c r="A1602" s="85"/>
      <c r="B1602" s="86"/>
      <c r="C1602" s="86"/>
      <c r="D1602" s="86"/>
      <c r="E1602" s="86"/>
      <c r="F1602" s="86"/>
      <c r="G1602" s="86"/>
      <c r="H1602" s="86"/>
      <c r="I1602" s="86"/>
      <c r="U1602" s="86"/>
      <c r="Y1602" s="86"/>
    </row>
    <row r="1603" spans="1:25" x14ac:dyDescent="0.2">
      <c r="A1603" s="85"/>
      <c r="B1603" s="86"/>
      <c r="C1603" s="86"/>
      <c r="D1603" s="86"/>
      <c r="E1603" s="86"/>
      <c r="F1603" s="86"/>
      <c r="G1603" s="86"/>
      <c r="H1603" s="86"/>
      <c r="I1603" s="86"/>
      <c r="U1603" s="86"/>
      <c r="Y1603" s="86"/>
    </row>
    <row r="1604" spans="1:25" x14ac:dyDescent="0.2">
      <c r="A1604" s="85"/>
      <c r="B1604" s="86"/>
      <c r="C1604" s="86"/>
      <c r="D1604" s="86"/>
      <c r="E1604" s="86"/>
      <c r="F1604" s="86"/>
      <c r="G1604" s="86"/>
      <c r="H1604" s="86"/>
      <c r="I1604" s="86"/>
      <c r="U1604" s="86"/>
      <c r="Y1604" s="86"/>
    </row>
    <row r="1605" spans="1:25" x14ac:dyDescent="0.2">
      <c r="A1605" s="85"/>
      <c r="B1605" s="86"/>
      <c r="C1605" s="86"/>
      <c r="D1605" s="86"/>
      <c r="E1605" s="86"/>
      <c r="F1605" s="86"/>
      <c r="G1605" s="86"/>
      <c r="H1605" s="86"/>
      <c r="I1605" s="86"/>
      <c r="U1605" s="86"/>
      <c r="Y1605" s="86"/>
    </row>
    <row r="1606" spans="1:25" x14ac:dyDescent="0.2">
      <c r="A1606" s="85"/>
      <c r="B1606" s="86"/>
      <c r="C1606" s="86"/>
      <c r="D1606" s="86"/>
      <c r="E1606" s="86"/>
      <c r="F1606" s="86"/>
      <c r="G1606" s="86"/>
      <c r="H1606" s="86"/>
      <c r="I1606" s="86"/>
      <c r="U1606" s="86"/>
      <c r="Y1606" s="86"/>
    </row>
    <row r="1607" spans="1:25" x14ac:dyDescent="0.2">
      <c r="A1607" s="85"/>
      <c r="B1607" s="86"/>
      <c r="C1607" s="86"/>
      <c r="D1607" s="86"/>
      <c r="E1607" s="86"/>
      <c r="F1607" s="86"/>
      <c r="G1607" s="86"/>
      <c r="H1607" s="86"/>
      <c r="I1607" s="86"/>
      <c r="U1607" s="86"/>
      <c r="Y1607" s="86"/>
    </row>
    <row r="1608" spans="1:25" x14ac:dyDescent="0.2">
      <c r="A1608" s="85"/>
      <c r="B1608" s="86"/>
      <c r="C1608" s="86"/>
      <c r="D1608" s="86"/>
      <c r="E1608" s="86"/>
      <c r="F1608" s="86"/>
      <c r="G1608" s="86"/>
      <c r="H1608" s="86"/>
      <c r="I1608" s="86"/>
      <c r="U1608" s="86"/>
      <c r="Y1608" s="86"/>
    </row>
    <row r="1609" spans="1:25" x14ac:dyDescent="0.2">
      <c r="A1609" s="85"/>
      <c r="B1609" s="86"/>
      <c r="C1609" s="86"/>
      <c r="D1609" s="86"/>
      <c r="E1609" s="86"/>
      <c r="F1609" s="86"/>
      <c r="G1609" s="86"/>
      <c r="H1609" s="86"/>
      <c r="I1609" s="86"/>
      <c r="U1609" s="86"/>
      <c r="Y1609" s="86"/>
    </row>
    <row r="1610" spans="1:25" x14ac:dyDescent="0.2">
      <c r="A1610" s="85"/>
      <c r="B1610" s="86"/>
      <c r="C1610" s="86"/>
      <c r="D1610" s="86"/>
      <c r="E1610" s="86"/>
      <c r="F1610" s="86"/>
      <c r="G1610" s="86"/>
      <c r="H1610" s="86"/>
      <c r="I1610" s="86"/>
      <c r="U1610" s="86"/>
      <c r="Y1610" s="86"/>
    </row>
    <row r="1611" spans="1:25" x14ac:dyDescent="0.2">
      <c r="A1611" s="85"/>
      <c r="B1611" s="86"/>
      <c r="C1611" s="86"/>
      <c r="D1611" s="86"/>
      <c r="E1611" s="86"/>
      <c r="F1611" s="86"/>
      <c r="G1611" s="86"/>
      <c r="H1611" s="86"/>
      <c r="I1611" s="86"/>
      <c r="U1611" s="86"/>
      <c r="Y1611" s="86"/>
    </row>
    <row r="1612" spans="1:25" x14ac:dyDescent="0.2">
      <c r="A1612" s="85"/>
      <c r="B1612" s="86"/>
      <c r="C1612" s="86"/>
      <c r="D1612" s="86"/>
      <c r="E1612" s="86"/>
      <c r="F1612" s="86"/>
      <c r="G1612" s="86"/>
      <c r="H1612" s="86"/>
      <c r="I1612" s="86"/>
      <c r="U1612" s="86"/>
      <c r="Y1612" s="86"/>
    </row>
    <row r="1613" spans="1:25" x14ac:dyDescent="0.2">
      <c r="A1613" s="85"/>
      <c r="B1613" s="86"/>
      <c r="C1613" s="86"/>
      <c r="D1613" s="86"/>
      <c r="E1613" s="86"/>
      <c r="F1613" s="86"/>
      <c r="G1613" s="86"/>
      <c r="H1613" s="86"/>
      <c r="I1613" s="86"/>
      <c r="U1613" s="86"/>
      <c r="Y1613" s="86"/>
    </row>
    <row r="1614" spans="1:25" x14ac:dyDescent="0.2">
      <c r="A1614" s="85"/>
      <c r="B1614" s="86"/>
      <c r="C1614" s="86"/>
      <c r="D1614" s="86"/>
      <c r="E1614" s="86"/>
      <c r="F1614" s="86"/>
      <c r="G1614" s="86"/>
      <c r="H1614" s="86"/>
      <c r="I1614" s="86"/>
      <c r="U1614" s="86"/>
      <c r="Y1614" s="86"/>
    </row>
    <row r="1615" spans="1:25" x14ac:dyDescent="0.2">
      <c r="A1615" s="85"/>
      <c r="B1615" s="86"/>
      <c r="C1615" s="86"/>
      <c r="D1615" s="86"/>
      <c r="E1615" s="86"/>
      <c r="F1615" s="86"/>
      <c r="G1615" s="86"/>
      <c r="H1615" s="86"/>
      <c r="I1615" s="86"/>
      <c r="U1615" s="86"/>
      <c r="Y1615" s="86"/>
    </row>
    <row r="1616" spans="1:25" x14ac:dyDescent="0.2">
      <c r="A1616" s="85"/>
      <c r="B1616" s="86"/>
      <c r="C1616" s="86"/>
      <c r="D1616" s="86"/>
      <c r="E1616" s="86"/>
      <c r="F1616" s="86"/>
      <c r="G1616" s="86"/>
      <c r="H1616" s="86"/>
      <c r="I1616" s="86"/>
      <c r="U1616" s="86"/>
      <c r="Y1616" s="86"/>
    </row>
    <row r="1617" spans="1:25" x14ac:dyDescent="0.2">
      <c r="A1617" s="85"/>
      <c r="B1617" s="86"/>
      <c r="C1617" s="86"/>
      <c r="D1617" s="86"/>
      <c r="E1617" s="86"/>
      <c r="F1617" s="86"/>
      <c r="G1617" s="86"/>
      <c r="H1617" s="86"/>
      <c r="I1617" s="86"/>
      <c r="U1617" s="86"/>
      <c r="Y1617" s="86"/>
    </row>
    <row r="1618" spans="1:25" x14ac:dyDescent="0.2">
      <c r="A1618" s="85"/>
      <c r="B1618" s="86"/>
      <c r="C1618" s="86"/>
      <c r="D1618" s="86"/>
      <c r="E1618" s="86"/>
      <c r="F1618" s="86"/>
      <c r="G1618" s="86"/>
      <c r="H1618" s="86"/>
      <c r="I1618" s="86"/>
      <c r="U1618" s="86"/>
      <c r="Y1618" s="86"/>
    </row>
    <row r="1619" spans="1:25" x14ac:dyDescent="0.2">
      <c r="A1619" s="85"/>
      <c r="B1619" s="86"/>
      <c r="C1619" s="86"/>
      <c r="D1619" s="86"/>
      <c r="E1619" s="86"/>
      <c r="F1619" s="86"/>
      <c r="G1619" s="86"/>
      <c r="H1619" s="86"/>
      <c r="I1619" s="86"/>
      <c r="U1619" s="86"/>
      <c r="Y1619" s="86"/>
    </row>
    <row r="1620" spans="1:25" x14ac:dyDescent="0.2">
      <c r="A1620" s="85"/>
      <c r="B1620" s="86"/>
      <c r="C1620" s="86"/>
      <c r="D1620" s="86"/>
      <c r="E1620" s="86"/>
      <c r="F1620" s="86"/>
      <c r="G1620" s="86"/>
      <c r="H1620" s="86"/>
      <c r="I1620" s="86"/>
      <c r="U1620" s="86"/>
      <c r="Y1620" s="86"/>
    </row>
    <row r="1621" spans="1:25" x14ac:dyDescent="0.2">
      <c r="A1621" s="85"/>
      <c r="B1621" s="86"/>
      <c r="C1621" s="86"/>
      <c r="D1621" s="86"/>
      <c r="E1621" s="86"/>
      <c r="F1621" s="86"/>
      <c r="G1621" s="86"/>
      <c r="H1621" s="86"/>
      <c r="I1621" s="86"/>
      <c r="U1621" s="86"/>
      <c r="Y1621" s="86"/>
    </row>
    <row r="1622" spans="1:25" x14ac:dyDescent="0.2">
      <c r="A1622" s="85"/>
      <c r="B1622" s="86"/>
      <c r="C1622" s="86"/>
      <c r="D1622" s="86"/>
      <c r="E1622" s="86"/>
      <c r="F1622" s="86"/>
      <c r="G1622" s="86"/>
      <c r="H1622" s="86"/>
      <c r="I1622" s="86"/>
      <c r="U1622" s="86"/>
      <c r="Y1622" s="86"/>
    </row>
    <row r="1623" spans="1:25" x14ac:dyDescent="0.2">
      <c r="A1623" s="85"/>
      <c r="B1623" s="86"/>
      <c r="C1623" s="86"/>
      <c r="D1623" s="86"/>
      <c r="E1623" s="86"/>
      <c r="F1623" s="86"/>
      <c r="G1623" s="86"/>
      <c r="H1623" s="86"/>
      <c r="I1623" s="86"/>
      <c r="U1623" s="86"/>
      <c r="Y1623" s="86"/>
    </row>
    <row r="1624" spans="1:25" x14ac:dyDescent="0.2">
      <c r="A1624" s="85"/>
      <c r="B1624" s="86"/>
      <c r="C1624" s="86"/>
      <c r="D1624" s="86"/>
      <c r="E1624" s="86"/>
      <c r="F1624" s="86"/>
      <c r="G1624" s="86"/>
      <c r="H1624" s="86"/>
      <c r="I1624" s="86"/>
      <c r="U1624" s="86"/>
      <c r="Y1624" s="86"/>
    </row>
    <row r="1625" spans="1:25" x14ac:dyDescent="0.2">
      <c r="A1625" s="85"/>
      <c r="B1625" s="86"/>
      <c r="C1625" s="86"/>
      <c r="D1625" s="86"/>
      <c r="E1625" s="86"/>
      <c r="F1625" s="86"/>
      <c r="G1625" s="86"/>
      <c r="H1625" s="86"/>
      <c r="I1625" s="86"/>
      <c r="U1625" s="86"/>
      <c r="Y1625" s="86"/>
    </row>
    <row r="1626" spans="1:25" x14ac:dyDescent="0.2">
      <c r="A1626" s="85"/>
      <c r="B1626" s="86"/>
      <c r="C1626" s="86"/>
      <c r="D1626" s="86"/>
      <c r="E1626" s="86"/>
      <c r="F1626" s="86"/>
      <c r="G1626" s="86"/>
      <c r="H1626" s="86"/>
      <c r="I1626" s="86"/>
      <c r="U1626" s="86"/>
      <c r="Y1626" s="86"/>
    </row>
    <row r="1627" spans="1:25" x14ac:dyDescent="0.2">
      <c r="A1627" s="85"/>
      <c r="B1627" s="86"/>
      <c r="C1627" s="86"/>
      <c r="D1627" s="86"/>
      <c r="E1627" s="86"/>
      <c r="F1627" s="86"/>
      <c r="G1627" s="86"/>
      <c r="H1627" s="86"/>
      <c r="I1627" s="86"/>
      <c r="U1627" s="86"/>
      <c r="Y1627" s="86"/>
    </row>
    <row r="1628" spans="1:25" x14ac:dyDescent="0.2">
      <c r="A1628" s="85"/>
      <c r="B1628" s="86"/>
      <c r="C1628" s="86"/>
      <c r="D1628" s="86"/>
      <c r="E1628" s="86"/>
      <c r="F1628" s="86"/>
      <c r="G1628" s="86"/>
      <c r="H1628" s="86"/>
      <c r="I1628" s="86"/>
      <c r="U1628" s="86"/>
      <c r="Y1628" s="86"/>
    </row>
    <row r="1629" spans="1:25" x14ac:dyDescent="0.2">
      <c r="A1629" s="85"/>
      <c r="B1629" s="86"/>
      <c r="C1629" s="86"/>
      <c r="D1629" s="86"/>
      <c r="E1629" s="86"/>
      <c r="F1629" s="86"/>
      <c r="G1629" s="86"/>
      <c r="H1629" s="86"/>
      <c r="I1629" s="86"/>
      <c r="U1629" s="86"/>
      <c r="Y1629" s="86"/>
    </row>
    <row r="1630" spans="1:25" x14ac:dyDescent="0.2">
      <c r="A1630" s="85"/>
      <c r="B1630" s="86"/>
      <c r="C1630" s="86"/>
      <c r="D1630" s="86"/>
      <c r="E1630" s="86"/>
      <c r="F1630" s="86"/>
      <c r="G1630" s="86"/>
      <c r="H1630" s="86"/>
      <c r="I1630" s="86"/>
      <c r="U1630" s="86"/>
      <c r="Y1630" s="86"/>
    </row>
    <row r="1631" spans="1:25" x14ac:dyDescent="0.2">
      <c r="A1631" s="85"/>
      <c r="B1631" s="86"/>
      <c r="C1631" s="86"/>
      <c r="D1631" s="86"/>
      <c r="E1631" s="86"/>
      <c r="F1631" s="86"/>
      <c r="G1631" s="86"/>
      <c r="H1631" s="86"/>
      <c r="I1631" s="86"/>
      <c r="U1631" s="86"/>
      <c r="Y1631" s="86"/>
    </row>
    <row r="1632" spans="1:25" x14ac:dyDescent="0.2">
      <c r="A1632" s="85"/>
      <c r="B1632" s="86"/>
      <c r="C1632" s="86"/>
      <c r="D1632" s="86"/>
      <c r="E1632" s="86"/>
      <c r="F1632" s="86"/>
      <c r="G1632" s="86"/>
      <c r="H1632" s="86"/>
      <c r="I1632" s="86"/>
      <c r="U1632" s="86"/>
      <c r="Y1632" s="86"/>
    </row>
    <row r="1633" spans="1:25" x14ac:dyDescent="0.2">
      <c r="A1633" s="85"/>
      <c r="B1633" s="86"/>
      <c r="C1633" s="86"/>
      <c r="D1633" s="86"/>
      <c r="E1633" s="86"/>
      <c r="F1633" s="86"/>
      <c r="G1633" s="86"/>
      <c r="H1633" s="86"/>
      <c r="I1633" s="86"/>
      <c r="U1633" s="86"/>
      <c r="Y1633" s="86"/>
    </row>
    <row r="1634" spans="1:25" x14ac:dyDescent="0.2">
      <c r="A1634" s="85"/>
      <c r="B1634" s="86"/>
      <c r="C1634" s="86"/>
      <c r="D1634" s="86"/>
      <c r="E1634" s="86"/>
      <c r="F1634" s="86"/>
      <c r="G1634" s="86"/>
      <c r="H1634" s="86"/>
      <c r="I1634" s="86"/>
      <c r="U1634" s="86"/>
      <c r="Y1634" s="86"/>
    </row>
    <row r="1635" spans="1:25" x14ac:dyDescent="0.2">
      <c r="A1635" s="85"/>
      <c r="B1635" s="86"/>
      <c r="C1635" s="86"/>
      <c r="D1635" s="86"/>
      <c r="E1635" s="86"/>
      <c r="F1635" s="86"/>
      <c r="G1635" s="86"/>
      <c r="H1635" s="86"/>
      <c r="I1635" s="86"/>
      <c r="U1635" s="86"/>
      <c r="Y1635" s="86"/>
    </row>
    <row r="1636" spans="1:25" x14ac:dyDescent="0.2">
      <c r="A1636" s="85"/>
      <c r="B1636" s="86"/>
      <c r="C1636" s="86"/>
      <c r="D1636" s="86"/>
      <c r="E1636" s="86"/>
      <c r="F1636" s="86"/>
      <c r="G1636" s="86"/>
      <c r="H1636" s="86"/>
      <c r="I1636" s="86"/>
      <c r="U1636" s="86"/>
      <c r="Y1636" s="86"/>
    </row>
    <row r="1637" spans="1:25" x14ac:dyDescent="0.2">
      <c r="A1637" s="85"/>
      <c r="B1637" s="86"/>
      <c r="C1637" s="86"/>
      <c r="D1637" s="86"/>
      <c r="E1637" s="86"/>
      <c r="F1637" s="86"/>
      <c r="G1637" s="86"/>
      <c r="H1637" s="86"/>
      <c r="I1637" s="86"/>
      <c r="U1637" s="86"/>
      <c r="Y1637" s="86"/>
    </row>
    <row r="1638" spans="1:25" x14ac:dyDescent="0.2">
      <c r="A1638" s="85"/>
      <c r="B1638" s="86"/>
      <c r="C1638" s="86"/>
      <c r="D1638" s="86"/>
      <c r="E1638" s="86"/>
      <c r="F1638" s="86"/>
      <c r="G1638" s="86"/>
      <c r="H1638" s="86"/>
      <c r="I1638" s="86"/>
      <c r="U1638" s="86"/>
      <c r="Y1638" s="86"/>
    </row>
    <row r="1639" spans="1:25" x14ac:dyDescent="0.2">
      <c r="A1639" s="85"/>
      <c r="B1639" s="86"/>
      <c r="C1639" s="86"/>
      <c r="D1639" s="86"/>
      <c r="E1639" s="86"/>
      <c r="F1639" s="86"/>
      <c r="G1639" s="86"/>
      <c r="H1639" s="86"/>
      <c r="I1639" s="86"/>
      <c r="U1639" s="86"/>
      <c r="Y1639" s="86"/>
    </row>
    <row r="1640" spans="1:25" x14ac:dyDescent="0.2">
      <c r="A1640" s="85"/>
      <c r="B1640" s="86"/>
      <c r="C1640" s="86"/>
      <c r="D1640" s="86"/>
      <c r="E1640" s="86"/>
      <c r="F1640" s="86"/>
      <c r="G1640" s="86"/>
      <c r="H1640" s="86"/>
      <c r="I1640" s="86"/>
      <c r="U1640" s="86"/>
      <c r="Y1640" s="86"/>
    </row>
    <row r="1641" spans="1:25" x14ac:dyDescent="0.2">
      <c r="A1641" s="85"/>
      <c r="B1641" s="86"/>
      <c r="C1641" s="86"/>
      <c r="D1641" s="86"/>
      <c r="E1641" s="86"/>
      <c r="F1641" s="86"/>
      <c r="G1641" s="86"/>
      <c r="H1641" s="86"/>
      <c r="I1641" s="86"/>
      <c r="U1641" s="86"/>
      <c r="Y1641" s="86"/>
    </row>
    <row r="1642" spans="1:25" x14ac:dyDescent="0.2">
      <c r="A1642" s="85"/>
      <c r="B1642" s="86"/>
      <c r="C1642" s="86"/>
      <c r="D1642" s="86"/>
      <c r="E1642" s="86"/>
      <c r="F1642" s="86"/>
      <c r="G1642" s="86"/>
      <c r="H1642" s="86"/>
      <c r="I1642" s="86"/>
      <c r="U1642" s="86"/>
      <c r="Y1642" s="86"/>
    </row>
    <row r="1643" spans="1:25" x14ac:dyDescent="0.2">
      <c r="A1643" s="85"/>
      <c r="B1643" s="86"/>
      <c r="C1643" s="86"/>
      <c r="D1643" s="86"/>
      <c r="E1643" s="86"/>
      <c r="F1643" s="86"/>
      <c r="G1643" s="86"/>
      <c r="H1643" s="86"/>
      <c r="I1643" s="86"/>
      <c r="U1643" s="86"/>
      <c r="Y1643" s="86"/>
    </row>
    <row r="1644" spans="1:25" x14ac:dyDescent="0.2">
      <c r="A1644" s="85"/>
      <c r="B1644" s="86"/>
      <c r="C1644" s="86"/>
      <c r="D1644" s="86"/>
      <c r="E1644" s="86"/>
      <c r="F1644" s="86"/>
      <c r="G1644" s="86"/>
      <c r="H1644" s="86"/>
      <c r="I1644" s="86"/>
      <c r="U1644" s="86"/>
      <c r="Y1644" s="86"/>
    </row>
    <row r="1645" spans="1:25" x14ac:dyDescent="0.2">
      <c r="A1645" s="85"/>
      <c r="B1645" s="86"/>
      <c r="C1645" s="86"/>
      <c r="D1645" s="86"/>
      <c r="E1645" s="86"/>
      <c r="F1645" s="86"/>
      <c r="G1645" s="86"/>
      <c r="H1645" s="86"/>
      <c r="I1645" s="86"/>
      <c r="U1645" s="86"/>
      <c r="Y1645" s="86"/>
    </row>
    <row r="1646" spans="1:25" x14ac:dyDescent="0.2">
      <c r="A1646" s="85"/>
      <c r="B1646" s="86"/>
      <c r="C1646" s="86"/>
      <c r="D1646" s="86"/>
      <c r="E1646" s="86"/>
      <c r="F1646" s="86"/>
      <c r="G1646" s="86"/>
      <c r="H1646" s="86"/>
      <c r="I1646" s="86"/>
      <c r="U1646" s="86"/>
      <c r="Y1646" s="86"/>
    </row>
    <row r="1647" spans="1:25" x14ac:dyDescent="0.2">
      <c r="A1647" s="85"/>
      <c r="B1647" s="86"/>
      <c r="C1647" s="86"/>
      <c r="D1647" s="86"/>
      <c r="E1647" s="86"/>
      <c r="F1647" s="86"/>
      <c r="G1647" s="86"/>
      <c r="H1647" s="86"/>
      <c r="I1647" s="86"/>
      <c r="U1647" s="86"/>
      <c r="Y1647" s="86"/>
    </row>
    <row r="1648" spans="1:25" x14ac:dyDescent="0.2">
      <c r="A1648" s="85"/>
      <c r="B1648" s="86"/>
      <c r="C1648" s="86"/>
      <c r="D1648" s="86"/>
      <c r="E1648" s="86"/>
      <c r="F1648" s="86"/>
      <c r="G1648" s="86"/>
      <c r="H1648" s="86"/>
      <c r="I1648" s="86"/>
      <c r="U1648" s="86"/>
      <c r="Y1648" s="86"/>
    </row>
    <row r="1649" spans="1:25" x14ac:dyDescent="0.2">
      <c r="A1649" s="85"/>
      <c r="B1649" s="86"/>
      <c r="C1649" s="86"/>
      <c r="D1649" s="86"/>
      <c r="E1649" s="86"/>
      <c r="F1649" s="86"/>
      <c r="G1649" s="86"/>
      <c r="H1649" s="86"/>
      <c r="I1649" s="86"/>
      <c r="U1649" s="86"/>
      <c r="Y1649" s="86"/>
    </row>
    <row r="1650" spans="1:25" x14ac:dyDescent="0.2">
      <c r="A1650" s="85"/>
      <c r="B1650" s="86"/>
      <c r="C1650" s="86"/>
      <c r="D1650" s="86"/>
      <c r="E1650" s="86"/>
      <c r="F1650" s="86"/>
      <c r="G1650" s="86"/>
      <c r="H1650" s="86"/>
      <c r="I1650" s="86"/>
      <c r="U1650" s="86"/>
      <c r="Y1650" s="86"/>
    </row>
    <row r="1651" spans="1:25" x14ac:dyDescent="0.2">
      <c r="A1651" s="85"/>
      <c r="B1651" s="86"/>
      <c r="C1651" s="86"/>
      <c r="D1651" s="86"/>
      <c r="E1651" s="86"/>
      <c r="F1651" s="86"/>
      <c r="G1651" s="86"/>
      <c r="H1651" s="86"/>
      <c r="I1651" s="86"/>
      <c r="U1651" s="86"/>
      <c r="Y1651" s="86"/>
    </row>
    <row r="1652" spans="1:25" x14ac:dyDescent="0.2">
      <c r="A1652" s="85"/>
      <c r="B1652" s="86"/>
      <c r="C1652" s="86"/>
      <c r="D1652" s="86"/>
      <c r="E1652" s="86"/>
      <c r="F1652" s="86"/>
      <c r="G1652" s="86"/>
      <c r="H1652" s="86"/>
      <c r="I1652" s="86"/>
      <c r="U1652" s="86"/>
      <c r="Y1652" s="86"/>
    </row>
    <row r="1653" spans="1:25" x14ac:dyDescent="0.2">
      <c r="A1653" s="85"/>
      <c r="B1653" s="86"/>
      <c r="C1653" s="86"/>
      <c r="D1653" s="86"/>
      <c r="E1653" s="86"/>
      <c r="F1653" s="86"/>
      <c r="G1653" s="86"/>
      <c r="H1653" s="86"/>
      <c r="I1653" s="86"/>
      <c r="U1653" s="86"/>
      <c r="Y1653" s="86"/>
    </row>
    <row r="1654" spans="1:25" x14ac:dyDescent="0.2">
      <c r="A1654" s="85"/>
      <c r="B1654" s="86"/>
      <c r="C1654" s="86"/>
      <c r="D1654" s="86"/>
      <c r="E1654" s="86"/>
      <c r="F1654" s="86"/>
      <c r="G1654" s="86"/>
      <c r="H1654" s="86"/>
      <c r="I1654" s="86"/>
      <c r="U1654" s="86"/>
      <c r="Y1654" s="86"/>
    </row>
    <row r="1655" spans="1:25" x14ac:dyDescent="0.2">
      <c r="A1655" s="85"/>
      <c r="B1655" s="86"/>
      <c r="C1655" s="86"/>
      <c r="D1655" s="86"/>
      <c r="E1655" s="86"/>
      <c r="F1655" s="86"/>
      <c r="G1655" s="86"/>
      <c r="H1655" s="86"/>
      <c r="I1655" s="86"/>
      <c r="U1655" s="86"/>
      <c r="Y1655" s="86"/>
    </row>
    <row r="1656" spans="1:25" x14ac:dyDescent="0.2">
      <c r="A1656" s="85"/>
      <c r="B1656" s="86"/>
      <c r="C1656" s="86"/>
      <c r="D1656" s="86"/>
      <c r="E1656" s="86"/>
      <c r="F1656" s="86"/>
      <c r="G1656" s="86"/>
      <c r="H1656" s="86"/>
      <c r="I1656" s="86"/>
      <c r="U1656" s="86"/>
      <c r="Y1656" s="86"/>
    </row>
    <row r="1657" spans="1:25" x14ac:dyDescent="0.2">
      <c r="A1657" s="85"/>
      <c r="B1657" s="86"/>
      <c r="C1657" s="86"/>
      <c r="D1657" s="86"/>
      <c r="E1657" s="86"/>
      <c r="F1657" s="86"/>
      <c r="G1657" s="86"/>
      <c r="H1657" s="86"/>
      <c r="I1657" s="86"/>
      <c r="U1657" s="86"/>
      <c r="Y1657" s="86"/>
    </row>
    <row r="1658" spans="1:25" x14ac:dyDescent="0.2">
      <c r="A1658" s="85"/>
      <c r="B1658" s="86"/>
      <c r="C1658" s="86"/>
      <c r="D1658" s="86"/>
      <c r="E1658" s="86"/>
      <c r="F1658" s="86"/>
      <c r="G1658" s="86"/>
      <c r="H1658" s="86"/>
      <c r="I1658" s="86"/>
      <c r="U1658" s="86"/>
      <c r="Y1658" s="86"/>
    </row>
    <row r="1659" spans="1:25" x14ac:dyDescent="0.2">
      <c r="A1659" s="85"/>
      <c r="B1659" s="86"/>
      <c r="C1659" s="86"/>
      <c r="D1659" s="86"/>
      <c r="E1659" s="86"/>
      <c r="F1659" s="86"/>
      <c r="G1659" s="86"/>
      <c r="H1659" s="86"/>
      <c r="I1659" s="86"/>
      <c r="U1659" s="86"/>
      <c r="Y1659" s="86"/>
    </row>
    <row r="1660" spans="1:25" x14ac:dyDescent="0.2">
      <c r="A1660" s="85"/>
      <c r="B1660" s="86"/>
      <c r="C1660" s="86"/>
      <c r="D1660" s="86"/>
      <c r="E1660" s="86"/>
      <c r="F1660" s="86"/>
      <c r="G1660" s="86"/>
      <c r="H1660" s="86"/>
      <c r="I1660" s="86"/>
      <c r="U1660" s="86"/>
      <c r="Y1660" s="86"/>
    </row>
    <row r="1661" spans="1:25" x14ac:dyDescent="0.2">
      <c r="A1661" s="85"/>
      <c r="B1661" s="86"/>
      <c r="C1661" s="86"/>
      <c r="D1661" s="86"/>
      <c r="E1661" s="86"/>
      <c r="F1661" s="86"/>
      <c r="G1661" s="86"/>
      <c r="H1661" s="86"/>
      <c r="I1661" s="86"/>
      <c r="U1661" s="86"/>
      <c r="Y1661" s="86"/>
    </row>
    <row r="1662" spans="1:25" x14ac:dyDescent="0.2">
      <c r="A1662" s="85"/>
      <c r="B1662" s="86"/>
      <c r="C1662" s="86"/>
      <c r="D1662" s="86"/>
      <c r="E1662" s="86"/>
      <c r="F1662" s="86"/>
      <c r="G1662" s="86"/>
      <c r="H1662" s="86"/>
      <c r="I1662" s="86"/>
      <c r="U1662" s="86"/>
      <c r="Y1662" s="86"/>
    </row>
    <row r="1663" spans="1:25" x14ac:dyDescent="0.2">
      <c r="A1663" s="85"/>
      <c r="B1663" s="86"/>
      <c r="C1663" s="86"/>
      <c r="D1663" s="86"/>
      <c r="E1663" s="86"/>
      <c r="F1663" s="86"/>
      <c r="G1663" s="86"/>
      <c r="H1663" s="86"/>
      <c r="I1663" s="86"/>
      <c r="U1663" s="86"/>
      <c r="Y1663" s="86"/>
    </row>
    <row r="1664" spans="1:25" x14ac:dyDescent="0.2">
      <c r="A1664" s="85"/>
      <c r="B1664" s="86"/>
      <c r="C1664" s="86"/>
      <c r="D1664" s="86"/>
      <c r="E1664" s="86"/>
      <c r="F1664" s="86"/>
      <c r="G1664" s="86"/>
      <c r="H1664" s="86"/>
      <c r="I1664" s="86"/>
      <c r="U1664" s="86"/>
      <c r="Y1664" s="86"/>
    </row>
    <row r="1665" spans="1:25" x14ac:dyDescent="0.2">
      <c r="A1665" s="85"/>
      <c r="B1665" s="86"/>
      <c r="C1665" s="86"/>
      <c r="D1665" s="86"/>
      <c r="E1665" s="86"/>
      <c r="F1665" s="86"/>
      <c r="G1665" s="86"/>
      <c r="H1665" s="86"/>
      <c r="I1665" s="86"/>
      <c r="U1665" s="86"/>
      <c r="Y1665" s="86"/>
    </row>
    <row r="1666" spans="1:25" x14ac:dyDescent="0.2">
      <c r="A1666" s="85"/>
      <c r="B1666" s="86"/>
      <c r="C1666" s="86"/>
      <c r="D1666" s="86"/>
      <c r="E1666" s="86"/>
      <c r="F1666" s="86"/>
      <c r="G1666" s="86"/>
      <c r="H1666" s="86"/>
      <c r="I1666" s="86"/>
      <c r="U1666" s="86"/>
      <c r="Y1666" s="86"/>
    </row>
    <row r="1667" spans="1:25" x14ac:dyDescent="0.2">
      <c r="A1667" s="85"/>
      <c r="B1667" s="86"/>
      <c r="C1667" s="86"/>
      <c r="D1667" s="86"/>
      <c r="E1667" s="86"/>
      <c r="F1667" s="86"/>
      <c r="G1667" s="86"/>
      <c r="H1667" s="86"/>
      <c r="I1667" s="86"/>
      <c r="U1667" s="86"/>
      <c r="Y1667" s="86"/>
    </row>
    <row r="1668" spans="1:25" x14ac:dyDescent="0.2">
      <c r="A1668" s="85"/>
      <c r="B1668" s="86"/>
      <c r="C1668" s="86"/>
      <c r="D1668" s="86"/>
      <c r="E1668" s="86"/>
      <c r="F1668" s="86"/>
      <c r="G1668" s="86"/>
      <c r="H1668" s="86"/>
      <c r="I1668" s="86"/>
      <c r="U1668" s="86"/>
      <c r="Y1668" s="86"/>
    </row>
    <row r="1669" spans="1:25" x14ac:dyDescent="0.2">
      <c r="A1669" s="85"/>
      <c r="B1669" s="86"/>
      <c r="C1669" s="86"/>
      <c r="D1669" s="86"/>
      <c r="E1669" s="86"/>
      <c r="F1669" s="86"/>
      <c r="G1669" s="86"/>
      <c r="H1669" s="86"/>
      <c r="I1669" s="86"/>
      <c r="U1669" s="86"/>
      <c r="Y1669" s="86"/>
    </row>
    <row r="1670" spans="1:25" x14ac:dyDescent="0.2">
      <c r="A1670" s="85"/>
      <c r="B1670" s="86"/>
      <c r="C1670" s="86"/>
      <c r="D1670" s="86"/>
      <c r="E1670" s="86"/>
      <c r="F1670" s="86"/>
      <c r="G1670" s="86"/>
      <c r="H1670" s="86"/>
      <c r="I1670" s="86"/>
      <c r="U1670" s="86"/>
      <c r="Y1670" s="86"/>
    </row>
    <row r="1671" spans="1:25" x14ac:dyDescent="0.2">
      <c r="A1671" s="85"/>
      <c r="B1671" s="86"/>
      <c r="C1671" s="86"/>
      <c r="D1671" s="86"/>
      <c r="E1671" s="86"/>
      <c r="F1671" s="86"/>
      <c r="G1671" s="86"/>
      <c r="H1671" s="86"/>
      <c r="I1671" s="86"/>
      <c r="U1671" s="86"/>
      <c r="Y1671" s="86"/>
    </row>
    <row r="1672" spans="1:25" x14ac:dyDescent="0.2">
      <c r="A1672" s="85"/>
      <c r="B1672" s="86"/>
      <c r="C1672" s="86"/>
      <c r="D1672" s="86"/>
      <c r="E1672" s="86"/>
      <c r="F1672" s="86"/>
      <c r="G1672" s="86"/>
      <c r="H1672" s="86"/>
      <c r="I1672" s="86"/>
      <c r="U1672" s="86"/>
      <c r="Y1672" s="86"/>
    </row>
    <row r="1673" spans="1:25" x14ac:dyDescent="0.2">
      <c r="A1673" s="85"/>
      <c r="B1673" s="86"/>
      <c r="C1673" s="86"/>
      <c r="D1673" s="86"/>
      <c r="E1673" s="86"/>
      <c r="F1673" s="86"/>
      <c r="G1673" s="86"/>
      <c r="H1673" s="86"/>
      <c r="I1673" s="86"/>
      <c r="U1673" s="86"/>
      <c r="Y1673" s="86"/>
    </row>
    <row r="1674" spans="1:25" x14ac:dyDescent="0.2">
      <c r="A1674" s="85"/>
      <c r="B1674" s="86"/>
      <c r="C1674" s="86"/>
      <c r="D1674" s="86"/>
      <c r="E1674" s="86"/>
      <c r="F1674" s="86"/>
      <c r="G1674" s="86"/>
      <c r="H1674" s="86"/>
      <c r="I1674" s="86"/>
      <c r="U1674" s="86"/>
      <c r="Y1674" s="86"/>
    </row>
    <row r="1675" spans="1:25" x14ac:dyDescent="0.2">
      <c r="A1675" s="85"/>
      <c r="B1675" s="86"/>
      <c r="C1675" s="86"/>
      <c r="D1675" s="86"/>
      <c r="E1675" s="86"/>
      <c r="F1675" s="86"/>
      <c r="G1675" s="86"/>
      <c r="H1675" s="86"/>
      <c r="I1675" s="86"/>
      <c r="U1675" s="86"/>
      <c r="Y1675" s="86"/>
    </row>
    <row r="1676" spans="1:25" x14ac:dyDescent="0.2">
      <c r="A1676" s="85"/>
      <c r="B1676" s="86"/>
      <c r="C1676" s="86"/>
      <c r="D1676" s="86"/>
      <c r="E1676" s="86"/>
      <c r="F1676" s="86"/>
      <c r="G1676" s="86"/>
      <c r="H1676" s="86"/>
      <c r="I1676" s="86"/>
      <c r="U1676" s="86"/>
      <c r="Y1676" s="86"/>
    </row>
    <row r="1677" spans="1:25" x14ac:dyDescent="0.2">
      <c r="A1677" s="85"/>
      <c r="B1677" s="86"/>
      <c r="C1677" s="86"/>
      <c r="D1677" s="86"/>
      <c r="E1677" s="86"/>
      <c r="F1677" s="86"/>
      <c r="G1677" s="86"/>
      <c r="H1677" s="86"/>
      <c r="I1677" s="86"/>
      <c r="U1677" s="86"/>
      <c r="Y1677" s="86"/>
    </row>
    <row r="1678" spans="1:25" x14ac:dyDescent="0.2">
      <c r="A1678" s="85"/>
      <c r="B1678" s="86"/>
      <c r="C1678" s="86"/>
      <c r="D1678" s="86"/>
      <c r="E1678" s="86"/>
      <c r="F1678" s="86"/>
      <c r="G1678" s="86"/>
      <c r="H1678" s="86"/>
      <c r="I1678" s="86"/>
      <c r="U1678" s="86"/>
      <c r="Y1678" s="86"/>
    </row>
    <row r="1679" spans="1:25" x14ac:dyDescent="0.2">
      <c r="A1679" s="85"/>
      <c r="B1679" s="86"/>
      <c r="C1679" s="86"/>
      <c r="D1679" s="86"/>
      <c r="E1679" s="86"/>
      <c r="F1679" s="86"/>
      <c r="G1679" s="86"/>
      <c r="H1679" s="86"/>
      <c r="I1679" s="86"/>
      <c r="U1679" s="86"/>
      <c r="Y1679" s="86"/>
    </row>
    <row r="1680" spans="1:25" x14ac:dyDescent="0.2">
      <c r="A1680" s="85"/>
      <c r="B1680" s="86"/>
      <c r="C1680" s="86"/>
      <c r="D1680" s="86"/>
      <c r="E1680" s="86"/>
      <c r="F1680" s="86"/>
      <c r="G1680" s="86"/>
      <c r="H1680" s="86"/>
      <c r="I1680" s="86"/>
      <c r="U1680" s="86"/>
      <c r="Y1680" s="86"/>
    </row>
    <row r="1681" spans="1:25" x14ac:dyDescent="0.2">
      <c r="A1681" s="85"/>
      <c r="B1681" s="86"/>
      <c r="C1681" s="86"/>
      <c r="D1681" s="86"/>
      <c r="E1681" s="86"/>
      <c r="F1681" s="86"/>
      <c r="G1681" s="86"/>
      <c r="H1681" s="86"/>
      <c r="I1681" s="86"/>
      <c r="U1681" s="86"/>
      <c r="Y1681" s="86"/>
    </row>
    <row r="1682" spans="1:25" x14ac:dyDescent="0.2">
      <c r="A1682" s="85"/>
      <c r="B1682" s="86"/>
      <c r="C1682" s="86"/>
      <c r="D1682" s="86"/>
      <c r="E1682" s="86"/>
      <c r="F1682" s="86"/>
      <c r="G1682" s="86"/>
      <c r="H1682" s="86"/>
      <c r="I1682" s="86"/>
      <c r="U1682" s="86"/>
      <c r="Y1682" s="86"/>
    </row>
    <row r="1683" spans="1:25" x14ac:dyDescent="0.2">
      <c r="A1683" s="85"/>
      <c r="B1683" s="86"/>
      <c r="C1683" s="86"/>
      <c r="D1683" s="86"/>
      <c r="E1683" s="86"/>
      <c r="F1683" s="86"/>
      <c r="G1683" s="86"/>
      <c r="H1683" s="86"/>
      <c r="I1683" s="86"/>
      <c r="U1683" s="86"/>
      <c r="Y1683" s="86"/>
    </row>
    <row r="1684" spans="1:25" x14ac:dyDescent="0.2">
      <c r="A1684" s="85"/>
      <c r="B1684" s="86"/>
      <c r="C1684" s="86"/>
      <c r="D1684" s="86"/>
      <c r="E1684" s="86"/>
      <c r="F1684" s="86"/>
      <c r="G1684" s="86"/>
      <c r="H1684" s="86"/>
      <c r="I1684" s="86"/>
      <c r="U1684" s="86"/>
      <c r="Y1684" s="86"/>
    </row>
    <row r="1685" spans="1:25" x14ac:dyDescent="0.2">
      <c r="A1685" s="85"/>
      <c r="B1685" s="86"/>
      <c r="C1685" s="86"/>
      <c r="D1685" s="86"/>
      <c r="E1685" s="86"/>
      <c r="F1685" s="86"/>
      <c r="G1685" s="86"/>
      <c r="H1685" s="86"/>
      <c r="I1685" s="86"/>
      <c r="U1685" s="86"/>
      <c r="Y1685" s="86"/>
    </row>
    <row r="1686" spans="1:25" x14ac:dyDescent="0.2">
      <c r="A1686" s="85"/>
      <c r="B1686" s="86"/>
      <c r="C1686" s="86"/>
      <c r="D1686" s="86"/>
      <c r="E1686" s="86"/>
      <c r="F1686" s="86"/>
      <c r="G1686" s="86"/>
      <c r="H1686" s="86"/>
      <c r="I1686" s="86"/>
      <c r="U1686" s="86"/>
      <c r="Y1686" s="86"/>
    </row>
    <row r="1687" spans="1:25" x14ac:dyDescent="0.2">
      <c r="A1687" s="85"/>
      <c r="B1687" s="86"/>
      <c r="C1687" s="86"/>
      <c r="D1687" s="86"/>
      <c r="E1687" s="86"/>
      <c r="F1687" s="86"/>
      <c r="G1687" s="86"/>
      <c r="H1687" s="86"/>
      <c r="I1687" s="86"/>
      <c r="U1687" s="86"/>
      <c r="Y1687" s="86"/>
    </row>
    <row r="1688" spans="1:25" x14ac:dyDescent="0.2">
      <c r="A1688" s="85"/>
      <c r="B1688" s="86"/>
      <c r="C1688" s="86"/>
      <c r="D1688" s="86"/>
      <c r="E1688" s="86"/>
      <c r="F1688" s="86"/>
      <c r="G1688" s="86"/>
      <c r="H1688" s="86"/>
      <c r="I1688" s="86"/>
      <c r="U1688" s="86"/>
      <c r="Y1688" s="86"/>
    </row>
    <row r="1689" spans="1:25" x14ac:dyDescent="0.2">
      <c r="A1689" s="85"/>
      <c r="B1689" s="86"/>
      <c r="C1689" s="86"/>
      <c r="D1689" s="86"/>
      <c r="E1689" s="86"/>
      <c r="F1689" s="86"/>
      <c r="G1689" s="86"/>
      <c r="H1689" s="86"/>
      <c r="I1689" s="86"/>
      <c r="U1689" s="86"/>
      <c r="Y1689" s="86"/>
    </row>
    <row r="1690" spans="1:25" x14ac:dyDescent="0.2">
      <c r="A1690" s="85"/>
      <c r="B1690" s="86"/>
      <c r="C1690" s="86"/>
      <c r="D1690" s="86"/>
      <c r="E1690" s="86"/>
      <c r="F1690" s="86"/>
      <c r="G1690" s="86"/>
      <c r="H1690" s="86"/>
      <c r="I1690" s="86"/>
      <c r="U1690" s="86"/>
      <c r="Y1690" s="86"/>
    </row>
    <row r="1691" spans="1:25" x14ac:dyDescent="0.2">
      <c r="A1691" s="85"/>
      <c r="B1691" s="86"/>
      <c r="C1691" s="86"/>
      <c r="D1691" s="86"/>
      <c r="E1691" s="86"/>
      <c r="F1691" s="86"/>
      <c r="G1691" s="86"/>
      <c r="H1691" s="86"/>
      <c r="I1691" s="86"/>
      <c r="U1691" s="86"/>
      <c r="Y1691" s="86"/>
    </row>
    <row r="1692" spans="1:25" x14ac:dyDescent="0.2">
      <c r="A1692" s="85"/>
      <c r="B1692" s="86"/>
      <c r="C1692" s="86"/>
      <c r="D1692" s="86"/>
      <c r="E1692" s="86"/>
      <c r="F1692" s="86"/>
      <c r="G1692" s="86"/>
      <c r="H1692" s="86"/>
      <c r="I1692" s="86"/>
      <c r="U1692" s="86"/>
      <c r="Y1692" s="86"/>
    </row>
    <row r="1693" spans="1:25" x14ac:dyDescent="0.2">
      <c r="A1693" s="85"/>
      <c r="B1693" s="86"/>
      <c r="C1693" s="86"/>
      <c r="D1693" s="86"/>
      <c r="E1693" s="86"/>
      <c r="F1693" s="86"/>
      <c r="G1693" s="86"/>
      <c r="H1693" s="86"/>
      <c r="I1693" s="86"/>
      <c r="U1693" s="86"/>
      <c r="Y1693" s="86"/>
    </row>
    <row r="1694" spans="1:25" x14ac:dyDescent="0.2">
      <c r="A1694" s="85"/>
      <c r="B1694" s="86"/>
      <c r="C1694" s="86"/>
      <c r="D1694" s="86"/>
      <c r="E1694" s="86"/>
      <c r="F1694" s="86"/>
      <c r="G1694" s="86"/>
      <c r="H1694" s="86"/>
      <c r="I1694" s="86"/>
      <c r="U1694" s="86"/>
      <c r="Y1694" s="86"/>
    </row>
    <row r="1695" spans="1:25" x14ac:dyDescent="0.2">
      <c r="A1695" s="85"/>
      <c r="B1695" s="86"/>
      <c r="C1695" s="86"/>
      <c r="D1695" s="86"/>
      <c r="E1695" s="86"/>
      <c r="F1695" s="86"/>
      <c r="G1695" s="86"/>
      <c r="H1695" s="86"/>
      <c r="I1695" s="86"/>
      <c r="U1695" s="86"/>
      <c r="Y1695" s="86"/>
    </row>
    <row r="1696" spans="1:25" x14ac:dyDescent="0.2">
      <c r="A1696" s="85"/>
      <c r="B1696" s="86"/>
      <c r="C1696" s="86"/>
      <c r="D1696" s="86"/>
      <c r="E1696" s="86"/>
      <c r="F1696" s="86"/>
      <c r="G1696" s="86"/>
      <c r="H1696" s="86"/>
      <c r="I1696" s="86"/>
      <c r="U1696" s="86"/>
      <c r="Y1696" s="86"/>
    </row>
    <row r="1697" spans="1:25" x14ac:dyDescent="0.2">
      <c r="A1697" s="85"/>
      <c r="B1697" s="86"/>
      <c r="C1697" s="86"/>
      <c r="D1697" s="86"/>
      <c r="E1697" s="86"/>
      <c r="F1697" s="86"/>
      <c r="G1697" s="86"/>
      <c r="H1697" s="86"/>
      <c r="I1697" s="86"/>
      <c r="U1697" s="86"/>
      <c r="Y1697" s="86"/>
    </row>
    <row r="1698" spans="1:25" x14ac:dyDescent="0.2">
      <c r="A1698" s="85"/>
      <c r="B1698" s="86"/>
      <c r="C1698" s="86"/>
      <c r="D1698" s="86"/>
      <c r="E1698" s="86"/>
      <c r="F1698" s="86"/>
      <c r="G1698" s="86"/>
      <c r="H1698" s="86"/>
      <c r="I1698" s="86"/>
      <c r="U1698" s="86"/>
      <c r="Y1698" s="86"/>
    </row>
    <row r="1699" spans="1:25" x14ac:dyDescent="0.2">
      <c r="A1699" s="85"/>
      <c r="B1699" s="86"/>
      <c r="C1699" s="86"/>
      <c r="D1699" s="86"/>
      <c r="E1699" s="86"/>
      <c r="F1699" s="86"/>
      <c r="G1699" s="86"/>
      <c r="H1699" s="86"/>
      <c r="I1699" s="86"/>
      <c r="U1699" s="86"/>
      <c r="Y1699" s="86"/>
    </row>
    <row r="1700" spans="1:25" x14ac:dyDescent="0.2">
      <c r="A1700" s="85"/>
      <c r="B1700" s="86"/>
      <c r="C1700" s="86"/>
      <c r="D1700" s="86"/>
      <c r="E1700" s="86"/>
      <c r="F1700" s="86"/>
      <c r="G1700" s="86"/>
      <c r="H1700" s="86"/>
      <c r="I1700" s="86"/>
      <c r="U1700" s="86"/>
      <c r="Y1700" s="86"/>
    </row>
    <row r="1701" spans="1:25" x14ac:dyDescent="0.2">
      <c r="A1701" s="85"/>
      <c r="B1701" s="86"/>
      <c r="C1701" s="86"/>
      <c r="D1701" s="86"/>
      <c r="E1701" s="86"/>
      <c r="F1701" s="86"/>
      <c r="G1701" s="86"/>
      <c r="H1701" s="86"/>
      <c r="I1701" s="86"/>
      <c r="U1701" s="86"/>
      <c r="Y1701" s="86"/>
    </row>
    <row r="1702" spans="1:25" x14ac:dyDescent="0.2">
      <c r="A1702" s="85"/>
      <c r="B1702" s="86"/>
      <c r="C1702" s="86"/>
      <c r="D1702" s="86"/>
      <c r="E1702" s="86"/>
      <c r="F1702" s="86"/>
      <c r="G1702" s="86"/>
      <c r="H1702" s="86"/>
      <c r="I1702" s="86"/>
      <c r="U1702" s="86"/>
      <c r="Y1702" s="86"/>
    </row>
    <row r="1703" spans="1:25" x14ac:dyDescent="0.2">
      <c r="A1703" s="85"/>
      <c r="B1703" s="86"/>
      <c r="C1703" s="86"/>
      <c r="D1703" s="86"/>
      <c r="E1703" s="86"/>
      <c r="F1703" s="86"/>
      <c r="G1703" s="86"/>
      <c r="H1703" s="86"/>
      <c r="I1703" s="86"/>
      <c r="U1703" s="86"/>
      <c r="Y1703" s="86"/>
    </row>
    <row r="1704" spans="1:25" x14ac:dyDescent="0.2">
      <c r="A1704" s="85"/>
      <c r="B1704" s="86"/>
      <c r="C1704" s="86"/>
      <c r="D1704" s="86"/>
      <c r="E1704" s="86"/>
      <c r="F1704" s="86"/>
      <c r="G1704" s="86"/>
      <c r="H1704" s="86"/>
      <c r="I1704" s="86"/>
      <c r="U1704" s="86"/>
      <c r="Y1704" s="86"/>
    </row>
    <row r="1705" spans="1:25" x14ac:dyDescent="0.2">
      <c r="A1705" s="85"/>
      <c r="B1705" s="86"/>
      <c r="C1705" s="86"/>
      <c r="D1705" s="86"/>
      <c r="E1705" s="86"/>
      <c r="F1705" s="86"/>
      <c r="G1705" s="86"/>
      <c r="H1705" s="86"/>
      <c r="I1705" s="86"/>
      <c r="U1705" s="86"/>
      <c r="Y1705" s="86"/>
    </row>
    <row r="1706" spans="1:25" x14ac:dyDescent="0.2">
      <c r="A1706" s="85"/>
      <c r="B1706" s="86"/>
      <c r="C1706" s="86"/>
      <c r="D1706" s="86"/>
      <c r="E1706" s="86"/>
      <c r="F1706" s="86"/>
      <c r="G1706" s="86"/>
      <c r="H1706" s="86"/>
      <c r="I1706" s="86"/>
      <c r="U1706" s="86"/>
      <c r="Y1706" s="86"/>
    </row>
    <row r="1707" spans="1:25" x14ac:dyDescent="0.2">
      <c r="A1707" s="85"/>
      <c r="B1707" s="86"/>
      <c r="C1707" s="86"/>
      <c r="D1707" s="86"/>
      <c r="E1707" s="86"/>
      <c r="F1707" s="86"/>
      <c r="G1707" s="86"/>
      <c r="H1707" s="86"/>
      <c r="I1707" s="86"/>
      <c r="U1707" s="86"/>
      <c r="Y1707" s="86"/>
    </row>
    <row r="1708" spans="1:25" x14ac:dyDescent="0.2">
      <c r="A1708" s="85"/>
      <c r="B1708" s="86"/>
      <c r="C1708" s="86"/>
      <c r="D1708" s="86"/>
      <c r="E1708" s="86"/>
      <c r="F1708" s="86"/>
      <c r="G1708" s="86"/>
      <c r="H1708" s="86"/>
      <c r="I1708" s="86"/>
      <c r="U1708" s="86"/>
      <c r="Y1708" s="86"/>
    </row>
    <row r="1709" spans="1:25" x14ac:dyDescent="0.2">
      <c r="A1709" s="85"/>
      <c r="B1709" s="86"/>
      <c r="C1709" s="86"/>
      <c r="D1709" s="86"/>
      <c r="E1709" s="86"/>
      <c r="F1709" s="86"/>
      <c r="G1709" s="86"/>
      <c r="H1709" s="86"/>
      <c r="I1709" s="86"/>
      <c r="U1709" s="86"/>
      <c r="Y1709" s="86"/>
    </row>
    <row r="1710" spans="1:25" x14ac:dyDescent="0.2">
      <c r="A1710" s="85"/>
      <c r="B1710" s="86"/>
      <c r="C1710" s="86"/>
      <c r="D1710" s="86"/>
      <c r="E1710" s="86"/>
      <c r="F1710" s="86"/>
      <c r="G1710" s="86"/>
      <c r="H1710" s="86"/>
      <c r="I1710" s="86"/>
      <c r="U1710" s="86"/>
      <c r="Y1710" s="86"/>
    </row>
    <row r="1711" spans="1:25" x14ac:dyDescent="0.2">
      <c r="A1711" s="85"/>
      <c r="B1711" s="86"/>
      <c r="C1711" s="86"/>
      <c r="D1711" s="86"/>
      <c r="E1711" s="86"/>
      <c r="F1711" s="86"/>
      <c r="G1711" s="86"/>
      <c r="H1711" s="86"/>
      <c r="I1711" s="86"/>
      <c r="U1711" s="86"/>
      <c r="Y1711" s="86"/>
    </row>
    <row r="1712" spans="1:25" x14ac:dyDescent="0.2">
      <c r="A1712" s="85"/>
      <c r="B1712" s="86"/>
      <c r="C1712" s="86"/>
      <c r="D1712" s="86"/>
      <c r="E1712" s="86"/>
      <c r="F1712" s="86"/>
      <c r="G1712" s="86"/>
      <c r="H1712" s="86"/>
      <c r="I1712" s="86"/>
      <c r="U1712" s="86"/>
      <c r="Y1712" s="86"/>
    </row>
    <row r="1713" spans="1:25" x14ac:dyDescent="0.2">
      <c r="A1713" s="85"/>
      <c r="B1713" s="86"/>
      <c r="C1713" s="86"/>
      <c r="D1713" s="86"/>
      <c r="E1713" s="86"/>
      <c r="F1713" s="86"/>
      <c r="G1713" s="86"/>
      <c r="H1713" s="86"/>
      <c r="I1713" s="86"/>
      <c r="U1713" s="86"/>
      <c r="Y1713" s="86"/>
    </row>
    <row r="1714" spans="1:25" x14ac:dyDescent="0.2">
      <c r="A1714" s="85"/>
      <c r="B1714" s="86"/>
      <c r="C1714" s="86"/>
      <c r="D1714" s="86"/>
      <c r="E1714" s="86"/>
      <c r="F1714" s="86"/>
      <c r="G1714" s="86"/>
      <c r="H1714" s="86"/>
      <c r="I1714" s="86"/>
      <c r="U1714" s="86"/>
      <c r="Y1714" s="86"/>
    </row>
    <row r="1715" spans="1:25" x14ac:dyDescent="0.2">
      <c r="A1715" s="85"/>
      <c r="B1715" s="86"/>
      <c r="C1715" s="86"/>
      <c r="D1715" s="86"/>
      <c r="E1715" s="86"/>
      <c r="F1715" s="86"/>
      <c r="G1715" s="86"/>
      <c r="H1715" s="86"/>
      <c r="I1715" s="86"/>
      <c r="U1715" s="86"/>
      <c r="Y1715" s="86"/>
    </row>
    <row r="1716" spans="1:25" x14ac:dyDescent="0.2">
      <c r="A1716" s="85"/>
      <c r="B1716" s="86"/>
      <c r="C1716" s="86"/>
      <c r="D1716" s="86"/>
      <c r="E1716" s="86"/>
      <c r="F1716" s="86"/>
      <c r="G1716" s="86"/>
      <c r="H1716" s="86"/>
      <c r="I1716" s="86"/>
      <c r="U1716" s="86"/>
      <c r="Y1716" s="86"/>
    </row>
    <row r="1717" spans="1:25" x14ac:dyDescent="0.2">
      <c r="A1717" s="85"/>
      <c r="B1717" s="86"/>
      <c r="C1717" s="86"/>
      <c r="D1717" s="86"/>
      <c r="E1717" s="86"/>
      <c r="F1717" s="86"/>
      <c r="G1717" s="86"/>
      <c r="H1717" s="86"/>
      <c r="I1717" s="86"/>
      <c r="U1717" s="86"/>
      <c r="Y1717" s="86"/>
    </row>
    <row r="1718" spans="1:25" x14ac:dyDescent="0.2">
      <c r="A1718" s="85"/>
      <c r="B1718" s="86"/>
      <c r="C1718" s="86"/>
      <c r="D1718" s="86"/>
      <c r="E1718" s="86"/>
      <c r="F1718" s="86"/>
      <c r="G1718" s="86"/>
      <c r="H1718" s="86"/>
      <c r="I1718" s="86"/>
      <c r="U1718" s="86"/>
      <c r="Y1718" s="86"/>
    </row>
    <row r="1719" spans="1:25" x14ac:dyDescent="0.2">
      <c r="A1719" s="85"/>
      <c r="B1719" s="86"/>
      <c r="C1719" s="86"/>
      <c r="D1719" s="86"/>
      <c r="E1719" s="86"/>
      <c r="F1719" s="86"/>
      <c r="G1719" s="86"/>
      <c r="H1719" s="86"/>
      <c r="I1719" s="86"/>
      <c r="U1719" s="86"/>
      <c r="Y1719" s="86"/>
    </row>
    <row r="1720" spans="1:25" x14ac:dyDescent="0.2">
      <c r="A1720" s="85"/>
      <c r="B1720" s="86"/>
      <c r="C1720" s="86"/>
      <c r="D1720" s="86"/>
      <c r="E1720" s="86"/>
      <c r="F1720" s="86"/>
      <c r="G1720" s="86"/>
      <c r="H1720" s="86"/>
      <c r="I1720" s="86"/>
      <c r="U1720" s="86"/>
      <c r="Y1720" s="86"/>
    </row>
    <row r="1721" spans="1:25" x14ac:dyDescent="0.2">
      <c r="A1721" s="85"/>
      <c r="B1721" s="86"/>
      <c r="C1721" s="86"/>
      <c r="D1721" s="86"/>
      <c r="E1721" s="86"/>
      <c r="F1721" s="86"/>
      <c r="G1721" s="86"/>
      <c r="H1721" s="86"/>
      <c r="I1721" s="86"/>
      <c r="U1721" s="86"/>
      <c r="Y1721" s="86"/>
    </row>
    <row r="1722" spans="1:25" x14ac:dyDescent="0.2">
      <c r="A1722" s="85"/>
      <c r="B1722" s="86"/>
      <c r="C1722" s="86"/>
      <c r="D1722" s="86"/>
      <c r="E1722" s="86"/>
      <c r="F1722" s="86"/>
      <c r="G1722" s="86"/>
      <c r="H1722" s="86"/>
      <c r="I1722" s="86"/>
      <c r="U1722" s="86"/>
      <c r="Y1722" s="86"/>
    </row>
    <row r="1723" spans="1:25" x14ac:dyDescent="0.2">
      <c r="A1723" s="85"/>
      <c r="B1723" s="86"/>
      <c r="C1723" s="86"/>
      <c r="D1723" s="86"/>
      <c r="E1723" s="86"/>
      <c r="F1723" s="86"/>
      <c r="G1723" s="86"/>
      <c r="H1723" s="86"/>
      <c r="I1723" s="86"/>
      <c r="U1723" s="86"/>
      <c r="Y1723" s="86"/>
    </row>
    <row r="1724" spans="1:25" x14ac:dyDescent="0.2">
      <c r="A1724" s="85"/>
      <c r="B1724" s="86"/>
      <c r="C1724" s="86"/>
      <c r="D1724" s="86"/>
      <c r="E1724" s="86"/>
      <c r="F1724" s="86"/>
      <c r="G1724" s="86"/>
      <c r="H1724" s="86"/>
      <c r="I1724" s="86"/>
      <c r="U1724" s="86"/>
      <c r="Y1724" s="86"/>
    </row>
    <row r="1725" spans="1:25" x14ac:dyDescent="0.2">
      <c r="A1725" s="85"/>
      <c r="B1725" s="86"/>
      <c r="C1725" s="86"/>
      <c r="D1725" s="86"/>
      <c r="E1725" s="86"/>
      <c r="F1725" s="86"/>
      <c r="G1725" s="86"/>
      <c r="H1725" s="86"/>
      <c r="I1725" s="86"/>
      <c r="U1725" s="86"/>
      <c r="Y1725" s="86"/>
    </row>
    <row r="1726" spans="1:25" x14ac:dyDescent="0.2">
      <c r="A1726" s="85"/>
      <c r="B1726" s="86"/>
      <c r="C1726" s="86"/>
      <c r="D1726" s="86"/>
      <c r="E1726" s="86"/>
      <c r="F1726" s="86"/>
      <c r="G1726" s="86"/>
      <c r="H1726" s="86"/>
      <c r="I1726" s="86"/>
      <c r="U1726" s="86"/>
      <c r="Y1726" s="86"/>
    </row>
    <row r="1727" spans="1:25" x14ac:dyDescent="0.2">
      <c r="A1727" s="85"/>
      <c r="B1727" s="86"/>
      <c r="C1727" s="86"/>
      <c r="D1727" s="86"/>
      <c r="E1727" s="86"/>
      <c r="F1727" s="86"/>
      <c r="G1727" s="86"/>
      <c r="H1727" s="86"/>
      <c r="I1727" s="86"/>
      <c r="U1727" s="86"/>
      <c r="Y1727" s="86"/>
    </row>
    <row r="1728" spans="1:25" x14ac:dyDescent="0.2">
      <c r="A1728" s="85"/>
      <c r="B1728" s="86"/>
      <c r="C1728" s="86"/>
      <c r="D1728" s="86"/>
      <c r="E1728" s="86"/>
      <c r="F1728" s="86"/>
      <c r="G1728" s="86"/>
      <c r="H1728" s="86"/>
      <c r="I1728" s="86"/>
      <c r="U1728" s="86"/>
      <c r="Y1728" s="86"/>
    </row>
    <row r="1729" spans="1:25" x14ac:dyDescent="0.2">
      <c r="A1729" s="85"/>
      <c r="B1729" s="86"/>
      <c r="C1729" s="86"/>
      <c r="D1729" s="86"/>
      <c r="E1729" s="86"/>
      <c r="F1729" s="86"/>
      <c r="G1729" s="86"/>
      <c r="H1729" s="86"/>
      <c r="I1729" s="86"/>
      <c r="U1729" s="86"/>
      <c r="Y1729" s="86"/>
    </row>
    <row r="1730" spans="1:25" x14ac:dyDescent="0.2">
      <c r="A1730" s="85"/>
      <c r="B1730" s="86"/>
      <c r="C1730" s="86"/>
      <c r="D1730" s="86"/>
      <c r="E1730" s="86"/>
      <c r="F1730" s="86"/>
      <c r="G1730" s="86"/>
      <c r="H1730" s="86"/>
      <c r="I1730" s="86"/>
      <c r="U1730" s="86"/>
      <c r="Y1730" s="86"/>
    </row>
    <row r="1731" spans="1:25" x14ac:dyDescent="0.2">
      <c r="A1731" s="85"/>
      <c r="B1731" s="86"/>
      <c r="C1731" s="86"/>
      <c r="D1731" s="86"/>
      <c r="E1731" s="86"/>
      <c r="F1731" s="86"/>
      <c r="G1731" s="86"/>
      <c r="H1731" s="86"/>
      <c r="I1731" s="86"/>
      <c r="U1731" s="86"/>
      <c r="Y1731" s="86"/>
    </row>
    <row r="1732" spans="1:25" x14ac:dyDescent="0.2">
      <c r="A1732" s="85"/>
      <c r="B1732" s="86"/>
      <c r="C1732" s="86"/>
      <c r="D1732" s="86"/>
      <c r="E1732" s="86"/>
      <c r="F1732" s="86"/>
      <c r="G1732" s="86"/>
      <c r="H1732" s="86"/>
      <c r="I1732" s="86"/>
      <c r="U1732" s="86"/>
      <c r="Y1732" s="86"/>
    </row>
    <row r="1733" spans="1:25" x14ac:dyDescent="0.2">
      <c r="A1733" s="85"/>
      <c r="B1733" s="86"/>
      <c r="C1733" s="86"/>
      <c r="D1733" s="86"/>
      <c r="E1733" s="86"/>
      <c r="F1733" s="86"/>
      <c r="G1733" s="86"/>
      <c r="H1733" s="86"/>
      <c r="I1733" s="86"/>
      <c r="U1733" s="86"/>
      <c r="Y1733" s="86"/>
    </row>
    <row r="1734" spans="1:25" x14ac:dyDescent="0.2">
      <c r="A1734" s="85"/>
      <c r="B1734" s="86"/>
      <c r="C1734" s="86"/>
      <c r="D1734" s="86"/>
      <c r="E1734" s="86"/>
      <c r="F1734" s="86"/>
      <c r="G1734" s="86"/>
      <c r="H1734" s="86"/>
      <c r="I1734" s="86"/>
      <c r="U1734" s="86"/>
      <c r="Y1734" s="86"/>
    </row>
    <row r="1735" spans="1:25" x14ac:dyDescent="0.2">
      <c r="A1735" s="85"/>
      <c r="B1735" s="86"/>
      <c r="C1735" s="86"/>
      <c r="D1735" s="86"/>
      <c r="E1735" s="86"/>
      <c r="F1735" s="86"/>
      <c r="G1735" s="86"/>
      <c r="H1735" s="86"/>
      <c r="I1735" s="86"/>
      <c r="U1735" s="86"/>
      <c r="Y1735" s="86"/>
    </row>
    <row r="1736" spans="1:25" x14ac:dyDescent="0.2">
      <c r="A1736" s="85"/>
      <c r="B1736" s="86"/>
      <c r="C1736" s="86"/>
      <c r="D1736" s="86"/>
      <c r="E1736" s="86"/>
      <c r="F1736" s="86"/>
      <c r="G1736" s="86"/>
      <c r="H1736" s="86"/>
      <c r="I1736" s="86"/>
      <c r="U1736" s="86"/>
      <c r="Y1736" s="86"/>
    </row>
    <row r="1737" spans="1:25" x14ac:dyDescent="0.2">
      <c r="A1737" s="85"/>
      <c r="B1737" s="86"/>
      <c r="C1737" s="86"/>
      <c r="D1737" s="86"/>
      <c r="E1737" s="86"/>
      <c r="F1737" s="86"/>
      <c r="G1737" s="86"/>
      <c r="H1737" s="86"/>
      <c r="I1737" s="86"/>
      <c r="U1737" s="86"/>
      <c r="Y1737" s="86"/>
    </row>
    <row r="1738" spans="1:25" x14ac:dyDescent="0.2">
      <c r="A1738" s="85"/>
      <c r="B1738" s="86"/>
      <c r="C1738" s="86"/>
      <c r="D1738" s="86"/>
      <c r="E1738" s="86"/>
      <c r="F1738" s="86"/>
      <c r="G1738" s="86"/>
      <c r="H1738" s="86"/>
      <c r="I1738" s="86"/>
      <c r="U1738" s="86"/>
      <c r="Y1738" s="86"/>
    </row>
    <row r="1739" spans="1:25" x14ac:dyDescent="0.2">
      <c r="A1739" s="85"/>
      <c r="B1739" s="86"/>
      <c r="C1739" s="86"/>
      <c r="D1739" s="86"/>
      <c r="E1739" s="86"/>
      <c r="F1739" s="86"/>
      <c r="G1739" s="86"/>
      <c r="H1739" s="86"/>
      <c r="I1739" s="86"/>
      <c r="U1739" s="86"/>
      <c r="Y1739" s="86"/>
    </row>
    <row r="1740" spans="1:25" x14ac:dyDescent="0.2">
      <c r="A1740" s="85"/>
      <c r="B1740" s="86"/>
      <c r="C1740" s="86"/>
      <c r="D1740" s="86"/>
      <c r="E1740" s="86"/>
      <c r="F1740" s="86"/>
      <c r="G1740" s="86"/>
      <c r="H1740" s="86"/>
      <c r="I1740" s="86"/>
      <c r="U1740" s="86"/>
      <c r="Y1740" s="86"/>
    </row>
    <row r="1741" spans="1:25" x14ac:dyDescent="0.2">
      <c r="A1741" s="85"/>
      <c r="B1741" s="86"/>
      <c r="C1741" s="86"/>
      <c r="D1741" s="86"/>
      <c r="E1741" s="86"/>
      <c r="F1741" s="86"/>
      <c r="G1741" s="86"/>
      <c r="H1741" s="86"/>
      <c r="I1741" s="86"/>
      <c r="U1741" s="86"/>
      <c r="Y1741" s="86"/>
    </row>
    <row r="1742" spans="1:25" x14ac:dyDescent="0.2">
      <c r="A1742" s="85"/>
      <c r="B1742" s="86"/>
      <c r="C1742" s="86"/>
      <c r="D1742" s="86"/>
      <c r="E1742" s="86"/>
      <c r="F1742" s="86"/>
      <c r="G1742" s="86"/>
      <c r="H1742" s="86"/>
      <c r="I1742" s="86"/>
      <c r="U1742" s="86"/>
      <c r="Y1742" s="86"/>
    </row>
    <row r="1743" spans="1:25" x14ac:dyDescent="0.2">
      <c r="A1743" s="85"/>
      <c r="B1743" s="86"/>
      <c r="C1743" s="86"/>
      <c r="D1743" s="86"/>
      <c r="E1743" s="86"/>
      <c r="F1743" s="86"/>
      <c r="G1743" s="86"/>
      <c r="H1743" s="86"/>
      <c r="I1743" s="86"/>
      <c r="U1743" s="86"/>
      <c r="Y1743" s="86"/>
    </row>
    <row r="1744" spans="1:25" x14ac:dyDescent="0.2">
      <c r="A1744" s="85"/>
      <c r="B1744" s="86"/>
      <c r="C1744" s="86"/>
      <c r="D1744" s="86"/>
      <c r="E1744" s="86"/>
      <c r="F1744" s="86"/>
      <c r="G1744" s="86"/>
      <c r="H1744" s="86"/>
      <c r="I1744" s="86"/>
      <c r="U1744" s="86"/>
      <c r="Y1744" s="86"/>
    </row>
    <row r="1745" spans="1:25" x14ac:dyDescent="0.2">
      <c r="A1745" s="85"/>
      <c r="B1745" s="86"/>
      <c r="C1745" s="86"/>
      <c r="D1745" s="86"/>
      <c r="E1745" s="86"/>
      <c r="F1745" s="86"/>
      <c r="G1745" s="86"/>
      <c r="H1745" s="86"/>
      <c r="I1745" s="86"/>
      <c r="U1745" s="86"/>
      <c r="Y1745" s="86"/>
    </row>
    <row r="1746" spans="1:25" x14ac:dyDescent="0.2">
      <c r="A1746" s="85"/>
      <c r="B1746" s="86"/>
      <c r="C1746" s="86"/>
      <c r="D1746" s="86"/>
      <c r="E1746" s="86"/>
      <c r="F1746" s="86"/>
      <c r="G1746" s="86"/>
      <c r="H1746" s="86"/>
      <c r="I1746" s="86"/>
      <c r="U1746" s="86"/>
      <c r="Y1746" s="86"/>
    </row>
    <row r="1747" spans="1:25" x14ac:dyDescent="0.2">
      <c r="A1747" s="85"/>
      <c r="B1747" s="86"/>
      <c r="C1747" s="86"/>
      <c r="D1747" s="86"/>
      <c r="E1747" s="86"/>
      <c r="F1747" s="86"/>
      <c r="G1747" s="86"/>
      <c r="H1747" s="86"/>
      <c r="I1747" s="86"/>
      <c r="U1747" s="86"/>
      <c r="Y1747" s="86"/>
    </row>
    <row r="1748" spans="1:25" x14ac:dyDescent="0.2">
      <c r="A1748" s="85"/>
      <c r="B1748" s="86"/>
      <c r="C1748" s="86"/>
      <c r="D1748" s="86"/>
      <c r="E1748" s="86"/>
      <c r="F1748" s="86"/>
      <c r="G1748" s="86"/>
      <c r="H1748" s="86"/>
      <c r="I1748" s="86"/>
      <c r="U1748" s="86"/>
      <c r="Y1748" s="86"/>
    </row>
    <row r="1749" spans="1:25" x14ac:dyDescent="0.2">
      <c r="A1749" s="85"/>
      <c r="B1749" s="86"/>
      <c r="C1749" s="86"/>
      <c r="D1749" s="86"/>
      <c r="E1749" s="86"/>
      <c r="F1749" s="86"/>
      <c r="G1749" s="86"/>
      <c r="H1749" s="86"/>
      <c r="I1749" s="86"/>
      <c r="U1749" s="86"/>
      <c r="Y1749" s="86"/>
    </row>
    <row r="1750" spans="1:25" x14ac:dyDescent="0.2">
      <c r="A1750" s="85"/>
      <c r="B1750" s="86"/>
      <c r="C1750" s="86"/>
      <c r="D1750" s="86"/>
      <c r="E1750" s="86"/>
      <c r="F1750" s="86"/>
      <c r="G1750" s="86"/>
      <c r="H1750" s="86"/>
      <c r="I1750" s="86"/>
      <c r="U1750" s="86"/>
      <c r="Y1750" s="86"/>
    </row>
    <row r="1751" spans="1:25" x14ac:dyDescent="0.2">
      <c r="A1751" s="85"/>
      <c r="B1751" s="86"/>
      <c r="C1751" s="86"/>
      <c r="D1751" s="86"/>
      <c r="E1751" s="86"/>
      <c r="F1751" s="86"/>
      <c r="G1751" s="86"/>
      <c r="H1751" s="86"/>
      <c r="I1751" s="86"/>
      <c r="U1751" s="86"/>
      <c r="Y1751" s="86"/>
    </row>
    <row r="1752" spans="1:25" x14ac:dyDescent="0.2">
      <c r="A1752" s="85"/>
      <c r="B1752" s="86"/>
      <c r="C1752" s="86"/>
      <c r="D1752" s="86"/>
      <c r="E1752" s="86"/>
      <c r="F1752" s="86"/>
      <c r="G1752" s="86"/>
      <c r="H1752" s="86"/>
      <c r="I1752" s="86"/>
      <c r="U1752" s="86"/>
      <c r="Y1752" s="86"/>
    </row>
    <row r="1753" spans="1:25" x14ac:dyDescent="0.2">
      <c r="A1753" s="85"/>
      <c r="B1753" s="86"/>
      <c r="C1753" s="86"/>
      <c r="D1753" s="86"/>
      <c r="E1753" s="86"/>
      <c r="F1753" s="86"/>
      <c r="G1753" s="86"/>
      <c r="H1753" s="86"/>
      <c r="I1753" s="86"/>
      <c r="U1753" s="86"/>
      <c r="Y1753" s="86"/>
    </row>
    <row r="1754" spans="1:25" x14ac:dyDescent="0.2">
      <c r="A1754" s="85"/>
      <c r="B1754" s="86"/>
      <c r="C1754" s="86"/>
      <c r="D1754" s="86"/>
      <c r="E1754" s="86"/>
      <c r="F1754" s="86"/>
      <c r="G1754" s="86"/>
      <c r="H1754" s="86"/>
      <c r="I1754" s="86"/>
      <c r="U1754" s="86"/>
      <c r="Y1754" s="86"/>
    </row>
    <row r="1755" spans="1:25" x14ac:dyDescent="0.2">
      <c r="A1755" s="85"/>
      <c r="B1755" s="86"/>
      <c r="C1755" s="86"/>
      <c r="D1755" s="86"/>
      <c r="E1755" s="86"/>
      <c r="F1755" s="86"/>
      <c r="G1755" s="86"/>
      <c r="H1755" s="86"/>
      <c r="I1755" s="86"/>
      <c r="U1755" s="86"/>
      <c r="Y1755" s="86"/>
    </row>
    <row r="1756" spans="1:25" x14ac:dyDescent="0.2">
      <c r="A1756" s="85"/>
      <c r="B1756" s="86"/>
      <c r="C1756" s="86"/>
      <c r="D1756" s="86"/>
      <c r="E1756" s="86"/>
      <c r="F1756" s="86"/>
      <c r="G1756" s="86"/>
      <c r="H1756" s="86"/>
      <c r="I1756" s="86"/>
      <c r="U1756" s="86"/>
      <c r="Y1756" s="86"/>
    </row>
    <row r="1757" spans="1:25" x14ac:dyDescent="0.2">
      <c r="A1757" s="85"/>
      <c r="B1757" s="86"/>
      <c r="C1757" s="86"/>
      <c r="D1757" s="86"/>
      <c r="E1757" s="86"/>
      <c r="F1757" s="86"/>
      <c r="G1757" s="86"/>
      <c r="H1757" s="86"/>
      <c r="I1757" s="86"/>
      <c r="U1757" s="86"/>
      <c r="Y1757" s="86"/>
    </row>
    <row r="1758" spans="1:25" x14ac:dyDescent="0.2">
      <c r="A1758" s="85"/>
      <c r="B1758" s="86"/>
      <c r="C1758" s="86"/>
      <c r="D1758" s="86"/>
      <c r="E1758" s="86"/>
      <c r="F1758" s="86"/>
      <c r="G1758" s="86"/>
      <c r="H1758" s="86"/>
      <c r="I1758" s="86"/>
      <c r="U1758" s="86"/>
      <c r="Y1758" s="86"/>
    </row>
    <row r="1759" spans="1:25" x14ac:dyDescent="0.2">
      <c r="A1759" s="85"/>
      <c r="B1759" s="86"/>
      <c r="C1759" s="86"/>
      <c r="D1759" s="86"/>
      <c r="E1759" s="86"/>
      <c r="F1759" s="86"/>
      <c r="G1759" s="86"/>
      <c r="H1759" s="86"/>
      <c r="I1759" s="86"/>
      <c r="U1759" s="86"/>
      <c r="Y1759" s="86"/>
    </row>
    <row r="1760" spans="1:25" x14ac:dyDescent="0.2">
      <c r="A1760" s="85"/>
      <c r="B1760" s="86"/>
      <c r="C1760" s="86"/>
      <c r="D1760" s="86"/>
      <c r="E1760" s="86"/>
      <c r="F1760" s="86"/>
      <c r="G1760" s="86"/>
      <c r="H1760" s="86"/>
      <c r="I1760" s="86"/>
      <c r="U1760" s="86"/>
      <c r="Y1760" s="86"/>
    </row>
    <row r="1761" spans="1:25" x14ac:dyDescent="0.2">
      <c r="A1761" s="85"/>
      <c r="B1761" s="86"/>
      <c r="C1761" s="86"/>
      <c r="D1761" s="86"/>
      <c r="E1761" s="86"/>
      <c r="F1761" s="86"/>
      <c r="G1761" s="86"/>
      <c r="H1761" s="86"/>
      <c r="I1761" s="86"/>
      <c r="U1761" s="86"/>
      <c r="Y1761" s="86"/>
    </row>
    <row r="1762" spans="1:25" x14ac:dyDescent="0.2">
      <c r="A1762" s="85"/>
      <c r="B1762" s="86"/>
      <c r="C1762" s="86"/>
      <c r="D1762" s="86"/>
      <c r="E1762" s="86"/>
      <c r="F1762" s="86"/>
      <c r="G1762" s="86"/>
      <c r="H1762" s="86"/>
      <c r="I1762" s="86"/>
      <c r="U1762" s="86"/>
      <c r="Y1762" s="86"/>
    </row>
    <row r="1763" spans="1:25" x14ac:dyDescent="0.2">
      <c r="A1763" s="85"/>
      <c r="B1763" s="86"/>
      <c r="C1763" s="86"/>
      <c r="D1763" s="86"/>
      <c r="E1763" s="86"/>
      <c r="F1763" s="86"/>
      <c r="G1763" s="86"/>
      <c r="H1763" s="86"/>
      <c r="I1763" s="86"/>
      <c r="U1763" s="86"/>
      <c r="Y1763" s="86"/>
    </row>
    <row r="1764" spans="1:25" x14ac:dyDescent="0.2">
      <c r="A1764" s="85"/>
      <c r="B1764" s="86"/>
      <c r="C1764" s="86"/>
      <c r="D1764" s="86"/>
      <c r="E1764" s="86"/>
      <c r="F1764" s="86"/>
      <c r="G1764" s="86"/>
      <c r="H1764" s="86"/>
      <c r="I1764" s="86"/>
      <c r="U1764" s="86"/>
      <c r="Y1764" s="86"/>
    </row>
    <row r="1765" spans="1:25" x14ac:dyDescent="0.2">
      <c r="A1765" s="85"/>
      <c r="B1765" s="86"/>
      <c r="C1765" s="86"/>
      <c r="D1765" s="86"/>
      <c r="E1765" s="86"/>
      <c r="F1765" s="86"/>
      <c r="G1765" s="86"/>
      <c r="H1765" s="86"/>
      <c r="I1765" s="86"/>
      <c r="U1765" s="86"/>
      <c r="Y1765" s="86"/>
    </row>
    <row r="1766" spans="1:25" x14ac:dyDescent="0.2">
      <c r="A1766" s="85"/>
      <c r="B1766" s="86"/>
      <c r="C1766" s="86"/>
      <c r="D1766" s="86"/>
      <c r="E1766" s="86"/>
      <c r="F1766" s="86"/>
      <c r="G1766" s="86"/>
      <c r="H1766" s="86"/>
      <c r="I1766" s="86"/>
      <c r="U1766" s="86"/>
      <c r="Y1766" s="86"/>
    </row>
    <row r="1767" spans="1:25" x14ac:dyDescent="0.2">
      <c r="A1767" s="85"/>
      <c r="B1767" s="86"/>
      <c r="C1767" s="86"/>
      <c r="D1767" s="86"/>
      <c r="E1767" s="86"/>
      <c r="F1767" s="86"/>
      <c r="G1767" s="86"/>
      <c r="H1767" s="86"/>
      <c r="I1767" s="86"/>
      <c r="U1767" s="86"/>
      <c r="Y1767" s="86"/>
    </row>
    <row r="1768" spans="1:25" x14ac:dyDescent="0.2">
      <c r="A1768" s="85"/>
      <c r="B1768" s="86"/>
      <c r="C1768" s="86"/>
      <c r="D1768" s="86"/>
      <c r="E1768" s="86"/>
      <c r="F1768" s="86"/>
      <c r="G1768" s="86"/>
      <c r="H1768" s="86"/>
      <c r="I1768" s="86"/>
      <c r="U1768" s="86"/>
      <c r="Y1768" s="86"/>
    </row>
    <row r="1769" spans="1:25" x14ac:dyDescent="0.2">
      <c r="A1769" s="85"/>
      <c r="B1769" s="86"/>
      <c r="C1769" s="86"/>
      <c r="D1769" s="86"/>
      <c r="E1769" s="86"/>
      <c r="F1769" s="86"/>
      <c r="G1769" s="86"/>
      <c r="H1769" s="86"/>
      <c r="I1769" s="86"/>
      <c r="U1769" s="86"/>
      <c r="Y1769" s="86"/>
    </row>
    <row r="1770" spans="1:25" x14ac:dyDescent="0.2">
      <c r="A1770" s="85"/>
      <c r="B1770" s="86"/>
      <c r="C1770" s="86"/>
      <c r="D1770" s="86"/>
      <c r="E1770" s="86"/>
      <c r="F1770" s="86"/>
      <c r="G1770" s="86"/>
      <c r="H1770" s="86"/>
      <c r="I1770" s="86"/>
      <c r="U1770" s="86"/>
      <c r="Y1770" s="86"/>
    </row>
    <row r="1771" spans="1:25" x14ac:dyDescent="0.2">
      <c r="A1771" s="85"/>
      <c r="B1771" s="86"/>
      <c r="C1771" s="86"/>
      <c r="D1771" s="86"/>
      <c r="E1771" s="86"/>
      <c r="F1771" s="86"/>
      <c r="G1771" s="86"/>
      <c r="H1771" s="86"/>
      <c r="I1771" s="86"/>
      <c r="U1771" s="86"/>
      <c r="Y1771" s="86"/>
    </row>
    <row r="1772" spans="1:25" x14ac:dyDescent="0.2">
      <c r="A1772" s="85"/>
      <c r="B1772" s="86"/>
      <c r="C1772" s="86"/>
      <c r="D1772" s="86"/>
      <c r="E1772" s="86"/>
      <c r="F1772" s="86"/>
      <c r="G1772" s="86"/>
      <c r="H1772" s="86"/>
      <c r="I1772" s="86"/>
      <c r="U1772" s="86"/>
      <c r="Y1772" s="86"/>
    </row>
    <row r="1773" spans="1:25" x14ac:dyDescent="0.2">
      <c r="A1773" s="85"/>
      <c r="B1773" s="86"/>
      <c r="C1773" s="86"/>
      <c r="D1773" s="86"/>
      <c r="E1773" s="86"/>
      <c r="F1773" s="86"/>
      <c r="G1773" s="86"/>
      <c r="H1773" s="86"/>
      <c r="I1773" s="86"/>
      <c r="U1773" s="86"/>
      <c r="Y1773" s="86"/>
    </row>
    <row r="1774" spans="1:25" x14ac:dyDescent="0.2">
      <c r="A1774" s="85"/>
      <c r="B1774" s="86"/>
      <c r="C1774" s="86"/>
      <c r="D1774" s="86"/>
      <c r="E1774" s="86"/>
      <c r="F1774" s="86"/>
      <c r="G1774" s="86"/>
      <c r="H1774" s="86"/>
      <c r="I1774" s="86"/>
      <c r="U1774" s="86"/>
      <c r="Y1774" s="86"/>
    </row>
    <row r="1775" spans="1:25" x14ac:dyDescent="0.2">
      <c r="A1775" s="85"/>
      <c r="B1775" s="86"/>
      <c r="C1775" s="86"/>
      <c r="D1775" s="86"/>
      <c r="E1775" s="86"/>
      <c r="F1775" s="86"/>
      <c r="G1775" s="86"/>
      <c r="H1775" s="86"/>
      <c r="I1775" s="86"/>
      <c r="U1775" s="86"/>
      <c r="Y1775" s="86"/>
    </row>
    <row r="1776" spans="1:25" x14ac:dyDescent="0.2">
      <c r="A1776" s="85"/>
      <c r="B1776" s="86"/>
      <c r="C1776" s="86"/>
      <c r="D1776" s="86"/>
      <c r="E1776" s="86"/>
      <c r="F1776" s="86"/>
      <c r="G1776" s="86"/>
      <c r="H1776" s="86"/>
      <c r="I1776" s="86"/>
      <c r="U1776" s="86"/>
      <c r="Y1776" s="86"/>
    </row>
    <row r="1777" spans="1:25" x14ac:dyDescent="0.2">
      <c r="A1777" s="85"/>
      <c r="B1777" s="86"/>
      <c r="C1777" s="86"/>
      <c r="D1777" s="86"/>
      <c r="E1777" s="86"/>
      <c r="F1777" s="86"/>
      <c r="G1777" s="86"/>
      <c r="H1777" s="86"/>
      <c r="I1777" s="86"/>
      <c r="U1777" s="86"/>
      <c r="Y1777" s="86"/>
    </row>
    <row r="1778" spans="1:25" x14ac:dyDescent="0.2">
      <c r="A1778" s="85"/>
      <c r="B1778" s="86"/>
      <c r="C1778" s="86"/>
      <c r="D1778" s="86"/>
      <c r="E1778" s="86"/>
      <c r="F1778" s="86"/>
      <c r="G1778" s="86"/>
      <c r="H1778" s="86"/>
      <c r="I1778" s="86"/>
      <c r="U1778" s="86"/>
      <c r="Y1778" s="86"/>
    </row>
    <row r="1779" spans="1:25" x14ac:dyDescent="0.2">
      <c r="A1779" s="85"/>
      <c r="B1779" s="86"/>
      <c r="C1779" s="86"/>
      <c r="D1779" s="86"/>
      <c r="E1779" s="86"/>
      <c r="F1779" s="86"/>
      <c r="G1779" s="86"/>
      <c r="H1779" s="86"/>
      <c r="I1779" s="86"/>
      <c r="U1779" s="86"/>
      <c r="Y1779" s="86"/>
    </row>
    <row r="1780" spans="1:25" x14ac:dyDescent="0.2">
      <c r="A1780" s="85"/>
      <c r="B1780" s="86"/>
      <c r="C1780" s="86"/>
      <c r="D1780" s="86"/>
      <c r="E1780" s="86"/>
      <c r="F1780" s="86"/>
      <c r="G1780" s="86"/>
      <c r="H1780" s="86"/>
      <c r="I1780" s="86"/>
      <c r="U1780" s="86"/>
      <c r="Y1780" s="86"/>
    </row>
    <row r="1781" spans="1:25" x14ac:dyDescent="0.2">
      <c r="A1781" s="85"/>
      <c r="B1781" s="86"/>
      <c r="C1781" s="86"/>
      <c r="D1781" s="86"/>
      <c r="E1781" s="86"/>
      <c r="F1781" s="86"/>
      <c r="G1781" s="86"/>
      <c r="H1781" s="86"/>
      <c r="I1781" s="86"/>
      <c r="U1781" s="86"/>
      <c r="Y1781" s="86"/>
    </row>
    <row r="1782" spans="1:25" x14ac:dyDescent="0.2">
      <c r="A1782" s="85"/>
      <c r="B1782" s="86"/>
      <c r="C1782" s="86"/>
      <c r="D1782" s="86"/>
      <c r="E1782" s="86"/>
      <c r="F1782" s="86"/>
      <c r="G1782" s="86"/>
      <c r="H1782" s="86"/>
      <c r="I1782" s="86"/>
      <c r="U1782" s="86"/>
      <c r="Y1782" s="86"/>
    </row>
    <row r="1783" spans="1:25" x14ac:dyDescent="0.2">
      <c r="A1783" s="85"/>
      <c r="B1783" s="86"/>
      <c r="C1783" s="86"/>
      <c r="D1783" s="86"/>
      <c r="E1783" s="86"/>
      <c r="F1783" s="86"/>
      <c r="G1783" s="86"/>
      <c r="H1783" s="86"/>
      <c r="I1783" s="86"/>
      <c r="U1783" s="86"/>
      <c r="Y1783" s="86"/>
    </row>
    <row r="1784" spans="1:25" x14ac:dyDescent="0.2">
      <c r="A1784" s="85"/>
      <c r="B1784" s="86"/>
      <c r="C1784" s="86"/>
      <c r="D1784" s="86"/>
      <c r="E1784" s="86"/>
      <c r="F1784" s="86"/>
      <c r="G1784" s="86"/>
      <c r="H1784" s="86"/>
      <c r="I1784" s="86"/>
      <c r="U1784" s="86"/>
      <c r="Y1784" s="86"/>
    </row>
    <row r="1785" spans="1:25" x14ac:dyDescent="0.2">
      <c r="A1785" s="85"/>
      <c r="B1785" s="86"/>
      <c r="C1785" s="86"/>
      <c r="D1785" s="86"/>
      <c r="E1785" s="86"/>
      <c r="F1785" s="86"/>
      <c r="G1785" s="86"/>
      <c r="H1785" s="86"/>
      <c r="I1785" s="86"/>
      <c r="U1785" s="86"/>
      <c r="Y1785" s="86"/>
    </row>
    <row r="1786" spans="1:25" x14ac:dyDescent="0.2">
      <c r="A1786" s="85"/>
      <c r="B1786" s="86"/>
      <c r="C1786" s="86"/>
      <c r="D1786" s="86"/>
      <c r="E1786" s="86"/>
      <c r="F1786" s="86"/>
      <c r="G1786" s="86"/>
      <c r="H1786" s="86"/>
      <c r="I1786" s="86"/>
      <c r="U1786" s="86"/>
      <c r="Y1786" s="86"/>
    </row>
    <row r="1787" spans="1:25" x14ac:dyDescent="0.2">
      <c r="A1787" s="85"/>
      <c r="B1787" s="86"/>
      <c r="C1787" s="86"/>
      <c r="D1787" s="86"/>
      <c r="E1787" s="86"/>
      <c r="F1787" s="86"/>
      <c r="G1787" s="86"/>
      <c r="H1787" s="86"/>
      <c r="I1787" s="86"/>
      <c r="U1787" s="86"/>
      <c r="Y1787" s="86"/>
    </row>
    <row r="1788" spans="1:25" x14ac:dyDescent="0.2">
      <c r="A1788" s="85"/>
      <c r="B1788" s="86"/>
      <c r="C1788" s="86"/>
      <c r="D1788" s="86"/>
      <c r="E1788" s="86"/>
      <c r="F1788" s="86"/>
      <c r="G1788" s="86"/>
      <c r="H1788" s="86"/>
      <c r="I1788" s="86"/>
      <c r="U1788" s="86"/>
      <c r="Y1788" s="86"/>
    </row>
    <row r="1789" spans="1:25" x14ac:dyDescent="0.2">
      <c r="A1789" s="85"/>
      <c r="B1789" s="86"/>
      <c r="C1789" s="86"/>
      <c r="D1789" s="86"/>
      <c r="E1789" s="86"/>
      <c r="F1789" s="86"/>
      <c r="G1789" s="86"/>
      <c r="H1789" s="86"/>
      <c r="I1789" s="86"/>
      <c r="U1789" s="86"/>
      <c r="Y1789" s="86"/>
    </row>
    <row r="1790" spans="1:25" x14ac:dyDescent="0.2">
      <c r="A1790" s="85"/>
      <c r="B1790" s="86"/>
      <c r="C1790" s="86"/>
      <c r="D1790" s="86"/>
      <c r="E1790" s="86"/>
      <c r="F1790" s="86"/>
      <c r="G1790" s="86"/>
      <c r="H1790" s="86"/>
      <c r="I1790" s="86"/>
      <c r="U1790" s="86"/>
      <c r="Y1790" s="86"/>
    </row>
    <row r="1791" spans="1:25" x14ac:dyDescent="0.2">
      <c r="A1791" s="85"/>
      <c r="B1791" s="86"/>
      <c r="C1791" s="86"/>
      <c r="D1791" s="86"/>
      <c r="E1791" s="86"/>
      <c r="F1791" s="86"/>
      <c r="G1791" s="86"/>
      <c r="H1791" s="86"/>
      <c r="I1791" s="86"/>
      <c r="U1791" s="86"/>
      <c r="Y1791" s="86"/>
    </row>
    <row r="1792" spans="1:25" x14ac:dyDescent="0.2">
      <c r="A1792" s="85"/>
      <c r="B1792" s="86"/>
      <c r="C1792" s="86"/>
      <c r="D1792" s="86"/>
      <c r="E1792" s="86"/>
      <c r="F1792" s="86"/>
      <c r="G1792" s="86"/>
      <c r="H1792" s="86"/>
      <c r="I1792" s="86"/>
      <c r="U1792" s="86"/>
      <c r="Y1792" s="86"/>
    </row>
    <row r="1793" spans="1:25" x14ac:dyDescent="0.2">
      <c r="A1793" s="85"/>
      <c r="B1793" s="86"/>
      <c r="C1793" s="86"/>
      <c r="D1793" s="86"/>
      <c r="E1793" s="86"/>
      <c r="F1793" s="86"/>
      <c r="G1793" s="86"/>
      <c r="H1793" s="86"/>
      <c r="I1793" s="86"/>
      <c r="U1793" s="86"/>
      <c r="Y1793" s="86"/>
    </row>
    <row r="1794" spans="1:25" x14ac:dyDescent="0.2">
      <c r="A1794" s="85"/>
      <c r="B1794" s="86"/>
      <c r="C1794" s="86"/>
      <c r="D1794" s="86"/>
      <c r="E1794" s="86"/>
      <c r="F1794" s="86"/>
      <c r="G1794" s="86"/>
      <c r="H1794" s="86"/>
      <c r="I1794" s="86"/>
      <c r="U1794" s="86"/>
      <c r="Y1794" s="86"/>
    </row>
    <row r="1795" spans="1:25" x14ac:dyDescent="0.2">
      <c r="A1795" s="85"/>
      <c r="B1795" s="86"/>
      <c r="C1795" s="86"/>
      <c r="D1795" s="86"/>
      <c r="E1795" s="86"/>
      <c r="F1795" s="86"/>
      <c r="G1795" s="86"/>
      <c r="H1795" s="86"/>
      <c r="I1795" s="86"/>
      <c r="U1795" s="86"/>
      <c r="Y1795" s="86"/>
    </row>
    <row r="1796" spans="1:25" x14ac:dyDescent="0.2">
      <c r="A1796" s="85"/>
      <c r="B1796" s="86"/>
      <c r="C1796" s="86"/>
      <c r="D1796" s="86"/>
      <c r="E1796" s="86"/>
      <c r="F1796" s="86"/>
      <c r="G1796" s="86"/>
      <c r="H1796" s="86"/>
      <c r="I1796" s="86"/>
      <c r="U1796" s="86"/>
      <c r="Y1796" s="86"/>
    </row>
    <row r="1797" spans="1:25" x14ac:dyDescent="0.2">
      <c r="A1797" s="85"/>
      <c r="B1797" s="86"/>
      <c r="C1797" s="86"/>
      <c r="D1797" s="86"/>
      <c r="E1797" s="86"/>
      <c r="F1797" s="86"/>
      <c r="G1797" s="86"/>
      <c r="H1797" s="86"/>
      <c r="I1797" s="86"/>
      <c r="U1797" s="86"/>
      <c r="Y1797" s="86"/>
    </row>
    <row r="1798" spans="1:25" x14ac:dyDescent="0.2">
      <c r="A1798" s="85"/>
      <c r="B1798" s="86"/>
      <c r="C1798" s="86"/>
      <c r="D1798" s="86"/>
      <c r="E1798" s="86"/>
      <c r="F1798" s="86"/>
      <c r="G1798" s="86"/>
      <c r="H1798" s="86"/>
      <c r="I1798" s="86"/>
      <c r="U1798" s="86"/>
      <c r="Y1798" s="86"/>
    </row>
    <row r="1799" spans="1:25" x14ac:dyDescent="0.2">
      <c r="A1799" s="85"/>
      <c r="B1799" s="86"/>
      <c r="C1799" s="86"/>
      <c r="D1799" s="86"/>
      <c r="E1799" s="86"/>
      <c r="F1799" s="86"/>
      <c r="G1799" s="86"/>
      <c r="H1799" s="86"/>
      <c r="I1799" s="86"/>
      <c r="U1799" s="86"/>
      <c r="Y1799" s="86"/>
    </row>
    <row r="1800" spans="1:25" x14ac:dyDescent="0.2">
      <c r="A1800" s="85"/>
      <c r="B1800" s="86"/>
      <c r="C1800" s="86"/>
      <c r="D1800" s="86"/>
      <c r="E1800" s="86"/>
      <c r="F1800" s="86"/>
      <c r="G1800" s="86"/>
      <c r="H1800" s="86"/>
      <c r="I1800" s="86"/>
      <c r="U1800" s="86"/>
      <c r="Y1800" s="86"/>
    </row>
    <row r="1801" spans="1:25" x14ac:dyDescent="0.2">
      <c r="A1801" s="85"/>
      <c r="B1801" s="86"/>
      <c r="C1801" s="86"/>
      <c r="D1801" s="86"/>
      <c r="E1801" s="86"/>
      <c r="F1801" s="86"/>
      <c r="G1801" s="86"/>
      <c r="H1801" s="86"/>
      <c r="I1801" s="86"/>
      <c r="U1801" s="86"/>
      <c r="Y1801" s="86"/>
    </row>
    <row r="1802" spans="1:25" x14ac:dyDescent="0.2">
      <c r="A1802" s="85"/>
      <c r="B1802" s="86"/>
      <c r="C1802" s="86"/>
      <c r="D1802" s="86"/>
      <c r="E1802" s="86"/>
      <c r="F1802" s="86"/>
      <c r="G1802" s="86"/>
      <c r="H1802" s="86"/>
      <c r="I1802" s="86"/>
      <c r="U1802" s="86"/>
      <c r="Y1802" s="86"/>
    </row>
    <row r="1803" spans="1:25" x14ac:dyDescent="0.2">
      <c r="A1803" s="85"/>
      <c r="B1803" s="86"/>
      <c r="C1803" s="86"/>
      <c r="D1803" s="86"/>
      <c r="E1803" s="86"/>
      <c r="F1803" s="86"/>
      <c r="G1803" s="86"/>
      <c r="H1803" s="86"/>
      <c r="I1803" s="86"/>
      <c r="U1803" s="86"/>
      <c r="Y1803" s="86"/>
    </row>
    <row r="1804" spans="1:25" x14ac:dyDescent="0.2">
      <c r="A1804" s="85"/>
      <c r="B1804" s="86"/>
      <c r="C1804" s="86"/>
      <c r="D1804" s="86"/>
      <c r="E1804" s="86"/>
      <c r="F1804" s="86"/>
      <c r="G1804" s="86"/>
      <c r="H1804" s="86"/>
      <c r="I1804" s="86"/>
      <c r="U1804" s="86"/>
      <c r="Y1804" s="86"/>
    </row>
    <row r="1805" spans="1:25" x14ac:dyDescent="0.2">
      <c r="A1805" s="85"/>
      <c r="B1805" s="86"/>
      <c r="C1805" s="86"/>
      <c r="D1805" s="86"/>
      <c r="E1805" s="86"/>
      <c r="F1805" s="86"/>
      <c r="G1805" s="86"/>
      <c r="H1805" s="86"/>
      <c r="I1805" s="86"/>
      <c r="U1805" s="86"/>
      <c r="Y1805" s="86"/>
    </row>
    <row r="1806" spans="1:25" x14ac:dyDescent="0.2">
      <c r="A1806" s="85"/>
      <c r="B1806" s="86"/>
      <c r="C1806" s="86"/>
      <c r="D1806" s="86"/>
      <c r="E1806" s="86"/>
      <c r="F1806" s="86"/>
      <c r="G1806" s="86"/>
      <c r="H1806" s="86"/>
      <c r="I1806" s="86"/>
      <c r="U1806" s="86"/>
      <c r="Y1806" s="86"/>
    </row>
    <row r="1807" spans="1:25" x14ac:dyDescent="0.2">
      <c r="A1807" s="85"/>
      <c r="B1807" s="86"/>
      <c r="C1807" s="86"/>
      <c r="D1807" s="86"/>
      <c r="E1807" s="86"/>
      <c r="F1807" s="86"/>
      <c r="G1807" s="86"/>
      <c r="H1807" s="86"/>
      <c r="I1807" s="86"/>
      <c r="U1807" s="86"/>
      <c r="Y1807" s="86"/>
    </row>
    <row r="1808" spans="1:25" x14ac:dyDescent="0.2">
      <c r="A1808" s="85"/>
      <c r="B1808" s="86"/>
      <c r="C1808" s="86"/>
      <c r="D1808" s="86"/>
      <c r="E1808" s="86"/>
      <c r="F1808" s="86"/>
      <c r="G1808" s="86"/>
      <c r="H1808" s="86"/>
      <c r="I1808" s="86"/>
      <c r="U1808" s="86"/>
      <c r="Y1808" s="86"/>
    </row>
    <row r="1809" spans="1:25" x14ac:dyDescent="0.2">
      <c r="A1809" s="85"/>
      <c r="B1809" s="86"/>
      <c r="C1809" s="86"/>
      <c r="D1809" s="86"/>
      <c r="E1809" s="86"/>
      <c r="F1809" s="86"/>
      <c r="G1809" s="86"/>
      <c r="H1809" s="86"/>
      <c r="I1809" s="86"/>
      <c r="U1809" s="86"/>
      <c r="Y1809" s="86"/>
    </row>
    <row r="1810" spans="1:25" x14ac:dyDescent="0.2">
      <c r="A1810" s="85"/>
      <c r="B1810" s="86"/>
      <c r="C1810" s="86"/>
      <c r="D1810" s="86"/>
      <c r="E1810" s="86"/>
      <c r="F1810" s="86"/>
      <c r="G1810" s="86"/>
      <c r="H1810" s="86"/>
      <c r="I1810" s="86"/>
      <c r="U1810" s="86"/>
      <c r="Y1810" s="86"/>
    </row>
    <row r="1811" spans="1:25" x14ac:dyDescent="0.2">
      <c r="A1811" s="85"/>
      <c r="B1811" s="86"/>
      <c r="C1811" s="86"/>
      <c r="D1811" s="86"/>
      <c r="E1811" s="86"/>
      <c r="F1811" s="86"/>
      <c r="G1811" s="86"/>
      <c r="H1811" s="86"/>
      <c r="I1811" s="86"/>
      <c r="U1811" s="86"/>
      <c r="Y1811" s="86"/>
    </row>
    <row r="1812" spans="1:25" x14ac:dyDescent="0.2">
      <c r="A1812" s="85"/>
      <c r="B1812" s="86"/>
      <c r="C1812" s="86"/>
      <c r="D1812" s="86"/>
      <c r="E1812" s="86"/>
      <c r="F1812" s="86"/>
      <c r="G1812" s="86"/>
      <c r="H1812" s="86"/>
      <c r="I1812" s="86"/>
      <c r="U1812" s="86"/>
      <c r="Y1812" s="86"/>
    </row>
    <row r="1813" spans="1:25" x14ac:dyDescent="0.2">
      <c r="A1813" s="85"/>
      <c r="B1813" s="86"/>
      <c r="C1813" s="86"/>
      <c r="D1813" s="86"/>
      <c r="E1813" s="86"/>
      <c r="F1813" s="86"/>
      <c r="G1813" s="86"/>
      <c r="H1813" s="86"/>
      <c r="I1813" s="86"/>
      <c r="U1813" s="86"/>
      <c r="Y1813" s="86"/>
    </row>
    <row r="1814" spans="1:25" x14ac:dyDescent="0.2">
      <c r="A1814" s="85"/>
      <c r="B1814" s="86"/>
      <c r="C1814" s="86"/>
      <c r="D1814" s="86"/>
      <c r="E1814" s="86"/>
      <c r="F1814" s="86"/>
      <c r="G1814" s="86"/>
      <c r="H1814" s="86"/>
      <c r="I1814" s="86"/>
      <c r="U1814" s="86"/>
      <c r="Y1814" s="86"/>
    </row>
    <row r="1815" spans="1:25" x14ac:dyDescent="0.2">
      <c r="A1815" s="85"/>
      <c r="B1815" s="86"/>
      <c r="C1815" s="86"/>
      <c r="D1815" s="86"/>
      <c r="E1815" s="86"/>
      <c r="F1815" s="86"/>
      <c r="G1815" s="86"/>
      <c r="H1815" s="86"/>
      <c r="I1815" s="86"/>
      <c r="U1815" s="86"/>
      <c r="Y1815" s="86"/>
    </row>
    <row r="1816" spans="1:25" x14ac:dyDescent="0.2">
      <c r="A1816" s="85"/>
      <c r="B1816" s="86"/>
      <c r="C1816" s="86"/>
      <c r="D1816" s="86"/>
      <c r="E1816" s="86"/>
      <c r="F1816" s="86"/>
      <c r="G1816" s="86"/>
      <c r="H1816" s="86"/>
      <c r="I1816" s="86"/>
      <c r="U1816" s="86"/>
      <c r="Y1816" s="86"/>
    </row>
    <row r="1817" spans="1:25" x14ac:dyDescent="0.2">
      <c r="A1817" s="85"/>
      <c r="B1817" s="86"/>
      <c r="C1817" s="86"/>
      <c r="D1817" s="86"/>
      <c r="E1817" s="86"/>
      <c r="F1817" s="86"/>
      <c r="G1817" s="86"/>
      <c r="H1817" s="86"/>
      <c r="I1817" s="86"/>
      <c r="U1817" s="86"/>
      <c r="Y1817" s="86"/>
    </row>
    <row r="1818" spans="1:25" x14ac:dyDescent="0.2">
      <c r="A1818" s="85"/>
      <c r="B1818" s="86"/>
      <c r="C1818" s="86"/>
      <c r="D1818" s="86"/>
      <c r="E1818" s="86"/>
      <c r="F1818" s="86"/>
      <c r="G1818" s="86"/>
      <c r="H1818" s="86"/>
      <c r="I1818" s="86"/>
      <c r="U1818" s="86"/>
      <c r="Y1818" s="86"/>
    </row>
    <row r="1819" spans="1:25" x14ac:dyDescent="0.2">
      <c r="A1819" s="85"/>
      <c r="B1819" s="86"/>
      <c r="C1819" s="86"/>
      <c r="D1819" s="86"/>
      <c r="E1819" s="86"/>
      <c r="F1819" s="86"/>
      <c r="G1819" s="86"/>
      <c r="H1819" s="86"/>
      <c r="I1819" s="86"/>
      <c r="U1819" s="86"/>
      <c r="Y1819" s="86"/>
    </row>
    <row r="1820" spans="1:25" x14ac:dyDescent="0.2">
      <c r="A1820" s="85"/>
      <c r="B1820" s="86"/>
      <c r="C1820" s="86"/>
      <c r="D1820" s="86"/>
      <c r="E1820" s="86"/>
      <c r="F1820" s="86"/>
      <c r="G1820" s="86"/>
      <c r="H1820" s="86"/>
      <c r="I1820" s="86"/>
      <c r="U1820" s="86"/>
      <c r="Y1820" s="86"/>
    </row>
    <row r="1821" spans="1:25" x14ac:dyDescent="0.2">
      <c r="A1821" s="85"/>
      <c r="B1821" s="86"/>
      <c r="C1821" s="86"/>
      <c r="D1821" s="86"/>
      <c r="E1821" s="86"/>
      <c r="F1821" s="86"/>
      <c r="G1821" s="86"/>
      <c r="H1821" s="86"/>
      <c r="I1821" s="86"/>
      <c r="U1821" s="86"/>
      <c r="Y1821" s="86"/>
    </row>
    <row r="1822" spans="1:25" x14ac:dyDescent="0.2">
      <c r="A1822" s="85"/>
      <c r="B1822" s="86"/>
      <c r="C1822" s="86"/>
      <c r="D1822" s="86"/>
      <c r="E1822" s="86"/>
      <c r="F1822" s="86"/>
      <c r="G1822" s="86"/>
      <c r="H1822" s="86"/>
      <c r="I1822" s="86"/>
      <c r="U1822" s="86"/>
      <c r="Y1822" s="86"/>
    </row>
    <row r="1823" spans="1:25" x14ac:dyDescent="0.2">
      <c r="A1823" s="85"/>
      <c r="B1823" s="86"/>
      <c r="C1823" s="86"/>
      <c r="D1823" s="86"/>
      <c r="E1823" s="86"/>
      <c r="F1823" s="86"/>
      <c r="G1823" s="86"/>
      <c r="H1823" s="86"/>
      <c r="I1823" s="86"/>
      <c r="U1823" s="86"/>
      <c r="Y1823" s="86"/>
    </row>
    <row r="1824" spans="1:25" x14ac:dyDescent="0.2">
      <c r="A1824" s="85"/>
      <c r="B1824" s="86"/>
      <c r="C1824" s="86"/>
      <c r="D1824" s="86"/>
      <c r="E1824" s="86"/>
      <c r="F1824" s="86"/>
      <c r="G1824" s="86"/>
      <c r="H1824" s="86"/>
      <c r="I1824" s="86"/>
      <c r="U1824" s="86"/>
      <c r="Y1824" s="86"/>
    </row>
    <row r="1825" spans="1:25" x14ac:dyDescent="0.2">
      <c r="A1825" s="85"/>
      <c r="B1825" s="86"/>
      <c r="C1825" s="86"/>
      <c r="D1825" s="86"/>
      <c r="E1825" s="86"/>
      <c r="F1825" s="86"/>
      <c r="G1825" s="86"/>
      <c r="H1825" s="86"/>
      <c r="I1825" s="86"/>
      <c r="U1825" s="86"/>
      <c r="Y1825" s="86"/>
    </row>
    <row r="1826" spans="1:25" x14ac:dyDescent="0.2">
      <c r="A1826" s="85"/>
      <c r="B1826" s="86"/>
      <c r="C1826" s="86"/>
      <c r="D1826" s="86"/>
      <c r="E1826" s="86"/>
      <c r="F1826" s="86"/>
      <c r="G1826" s="86"/>
      <c r="H1826" s="86"/>
      <c r="I1826" s="86"/>
      <c r="U1826" s="86"/>
      <c r="Y1826" s="86"/>
    </row>
    <row r="1827" spans="1:25" x14ac:dyDescent="0.2">
      <c r="A1827" s="85"/>
      <c r="B1827" s="86"/>
      <c r="C1827" s="86"/>
      <c r="D1827" s="86"/>
      <c r="E1827" s="86"/>
      <c r="F1827" s="86"/>
      <c r="G1827" s="86"/>
      <c r="H1827" s="86"/>
      <c r="I1827" s="86"/>
      <c r="U1827" s="86"/>
      <c r="Y1827" s="86"/>
    </row>
    <row r="1828" spans="1:25" x14ac:dyDescent="0.2">
      <c r="A1828" s="85"/>
      <c r="B1828" s="86"/>
      <c r="C1828" s="86"/>
      <c r="D1828" s="86"/>
      <c r="E1828" s="86"/>
      <c r="F1828" s="86"/>
      <c r="G1828" s="86"/>
      <c r="H1828" s="86"/>
      <c r="I1828" s="86"/>
      <c r="U1828" s="86"/>
      <c r="Y1828" s="86"/>
    </row>
    <row r="1829" spans="1:25" x14ac:dyDescent="0.2">
      <c r="A1829" s="85"/>
      <c r="B1829" s="86"/>
      <c r="C1829" s="86"/>
      <c r="D1829" s="86"/>
      <c r="E1829" s="86"/>
      <c r="F1829" s="86"/>
      <c r="G1829" s="86"/>
      <c r="H1829" s="86"/>
      <c r="I1829" s="86"/>
      <c r="U1829" s="86"/>
      <c r="Y1829" s="86"/>
    </row>
    <row r="1830" spans="1:25" x14ac:dyDescent="0.2">
      <c r="A1830" s="85"/>
      <c r="B1830" s="86"/>
      <c r="C1830" s="86"/>
      <c r="D1830" s="86"/>
      <c r="E1830" s="86"/>
      <c r="F1830" s="86"/>
      <c r="G1830" s="86"/>
      <c r="H1830" s="86"/>
      <c r="I1830" s="86"/>
      <c r="U1830" s="86"/>
      <c r="Y1830" s="86"/>
    </row>
    <row r="1831" spans="1:25" x14ac:dyDescent="0.2">
      <c r="A1831" s="85"/>
      <c r="B1831" s="86"/>
      <c r="C1831" s="86"/>
      <c r="D1831" s="86"/>
      <c r="E1831" s="86"/>
      <c r="F1831" s="86"/>
      <c r="G1831" s="86"/>
      <c r="H1831" s="86"/>
      <c r="I1831" s="86"/>
      <c r="U1831" s="86"/>
      <c r="Y1831" s="86"/>
    </row>
    <row r="1832" spans="1:25" x14ac:dyDescent="0.2">
      <c r="A1832" s="85"/>
      <c r="B1832" s="86"/>
      <c r="C1832" s="86"/>
      <c r="D1832" s="86"/>
      <c r="E1832" s="86"/>
      <c r="F1832" s="86"/>
      <c r="G1832" s="86"/>
      <c r="H1832" s="86"/>
      <c r="I1832" s="86"/>
      <c r="U1832" s="86"/>
      <c r="Y1832" s="86"/>
    </row>
    <row r="1833" spans="1:25" x14ac:dyDescent="0.2">
      <c r="A1833" s="85"/>
      <c r="B1833" s="86"/>
      <c r="C1833" s="86"/>
      <c r="D1833" s="86"/>
      <c r="E1833" s="86"/>
      <c r="F1833" s="86"/>
      <c r="G1833" s="86"/>
      <c r="H1833" s="86"/>
      <c r="I1833" s="86"/>
      <c r="U1833" s="86"/>
      <c r="Y1833" s="86"/>
    </row>
    <row r="1834" spans="1:25" x14ac:dyDescent="0.2">
      <c r="A1834" s="85"/>
      <c r="B1834" s="86"/>
      <c r="C1834" s="86"/>
      <c r="D1834" s="86"/>
      <c r="E1834" s="86"/>
      <c r="F1834" s="86"/>
      <c r="G1834" s="86"/>
      <c r="H1834" s="86"/>
      <c r="I1834" s="86"/>
      <c r="U1834" s="86"/>
      <c r="Y1834" s="86"/>
    </row>
    <row r="1835" spans="1:25" x14ac:dyDescent="0.2">
      <c r="A1835" s="85"/>
      <c r="B1835" s="86"/>
      <c r="C1835" s="86"/>
      <c r="D1835" s="86"/>
      <c r="E1835" s="86"/>
      <c r="F1835" s="86"/>
      <c r="G1835" s="86"/>
      <c r="H1835" s="86"/>
      <c r="I1835" s="86"/>
      <c r="U1835" s="86"/>
      <c r="Y1835" s="86"/>
    </row>
    <row r="1836" spans="1:25" x14ac:dyDescent="0.2">
      <c r="A1836" s="85"/>
      <c r="B1836" s="86"/>
      <c r="C1836" s="86"/>
      <c r="D1836" s="86"/>
      <c r="E1836" s="86"/>
      <c r="F1836" s="86"/>
      <c r="G1836" s="86"/>
      <c r="H1836" s="86"/>
      <c r="I1836" s="86"/>
      <c r="U1836" s="86"/>
      <c r="Y1836" s="86"/>
    </row>
    <row r="1837" spans="1:25" x14ac:dyDescent="0.2">
      <c r="A1837" s="85"/>
      <c r="B1837" s="86"/>
      <c r="C1837" s="86"/>
      <c r="D1837" s="86"/>
      <c r="E1837" s="86"/>
      <c r="F1837" s="86"/>
      <c r="G1837" s="86"/>
      <c r="H1837" s="86"/>
      <c r="I1837" s="86"/>
      <c r="U1837" s="86"/>
      <c r="Y1837" s="86"/>
    </row>
    <row r="1838" spans="1:25" x14ac:dyDescent="0.2">
      <c r="A1838" s="85"/>
      <c r="B1838" s="86"/>
      <c r="C1838" s="86"/>
      <c r="D1838" s="86"/>
      <c r="E1838" s="86"/>
      <c r="F1838" s="86"/>
      <c r="G1838" s="86"/>
      <c r="H1838" s="86"/>
      <c r="I1838" s="86"/>
      <c r="U1838" s="86"/>
      <c r="Y1838" s="86"/>
    </row>
    <row r="1839" spans="1:25" x14ac:dyDescent="0.2">
      <c r="A1839" s="85"/>
      <c r="B1839" s="86"/>
      <c r="C1839" s="86"/>
      <c r="D1839" s="86"/>
      <c r="E1839" s="86"/>
      <c r="F1839" s="86"/>
      <c r="G1839" s="86"/>
      <c r="H1839" s="86"/>
      <c r="I1839" s="86"/>
      <c r="U1839" s="86"/>
      <c r="Y1839" s="86"/>
    </row>
    <row r="1840" spans="1:25" x14ac:dyDescent="0.2">
      <c r="A1840" s="85"/>
      <c r="B1840" s="86"/>
      <c r="C1840" s="86"/>
      <c r="D1840" s="86"/>
      <c r="E1840" s="86"/>
      <c r="F1840" s="86"/>
      <c r="G1840" s="86"/>
      <c r="H1840" s="86"/>
      <c r="I1840" s="86"/>
      <c r="U1840" s="86"/>
      <c r="Y1840" s="86"/>
    </row>
    <row r="1841" spans="1:25" x14ac:dyDescent="0.2">
      <c r="A1841" s="85"/>
      <c r="B1841" s="86"/>
      <c r="C1841" s="86"/>
      <c r="D1841" s="86"/>
      <c r="E1841" s="86"/>
      <c r="F1841" s="86"/>
      <c r="G1841" s="86"/>
      <c r="H1841" s="86"/>
      <c r="I1841" s="86"/>
      <c r="U1841" s="86"/>
      <c r="Y1841" s="86"/>
    </row>
    <row r="1842" spans="1:25" x14ac:dyDescent="0.2">
      <c r="A1842" s="85"/>
      <c r="B1842" s="86"/>
      <c r="C1842" s="86"/>
      <c r="D1842" s="86"/>
      <c r="E1842" s="86"/>
      <c r="F1842" s="86"/>
      <c r="G1842" s="86"/>
      <c r="H1842" s="86"/>
      <c r="I1842" s="86"/>
      <c r="U1842" s="86"/>
      <c r="Y1842" s="86"/>
    </row>
    <row r="1843" spans="1:25" x14ac:dyDescent="0.2">
      <c r="A1843" s="85"/>
      <c r="B1843" s="86"/>
      <c r="C1843" s="86"/>
      <c r="D1843" s="86"/>
      <c r="E1843" s="86"/>
      <c r="F1843" s="86"/>
      <c r="G1843" s="86"/>
      <c r="H1843" s="86"/>
      <c r="I1843" s="86"/>
      <c r="U1843" s="86"/>
      <c r="Y1843" s="86"/>
    </row>
    <row r="1844" spans="1:25" x14ac:dyDescent="0.2">
      <c r="A1844" s="85"/>
      <c r="B1844" s="86"/>
      <c r="C1844" s="86"/>
      <c r="D1844" s="86"/>
      <c r="E1844" s="86"/>
      <c r="F1844" s="86"/>
      <c r="G1844" s="86"/>
      <c r="H1844" s="86"/>
      <c r="I1844" s="86"/>
      <c r="U1844" s="86"/>
      <c r="Y1844" s="86"/>
    </row>
    <row r="1845" spans="1:25" x14ac:dyDescent="0.2">
      <c r="A1845" s="85"/>
      <c r="B1845" s="86"/>
      <c r="C1845" s="86"/>
      <c r="D1845" s="86"/>
      <c r="E1845" s="86"/>
      <c r="F1845" s="86"/>
      <c r="G1845" s="86"/>
      <c r="H1845" s="86"/>
      <c r="I1845" s="86"/>
      <c r="U1845" s="86"/>
      <c r="Y1845" s="86"/>
    </row>
    <row r="1846" spans="1:25" x14ac:dyDescent="0.2">
      <c r="A1846" s="85"/>
      <c r="B1846" s="86"/>
      <c r="C1846" s="86"/>
      <c r="D1846" s="86"/>
      <c r="E1846" s="86"/>
      <c r="F1846" s="86"/>
      <c r="G1846" s="86"/>
      <c r="H1846" s="86"/>
      <c r="I1846" s="86"/>
      <c r="U1846" s="86"/>
      <c r="Y1846" s="86"/>
    </row>
    <row r="1847" spans="1:25" x14ac:dyDescent="0.2">
      <c r="A1847" s="85"/>
      <c r="B1847" s="86"/>
      <c r="C1847" s="86"/>
      <c r="D1847" s="86"/>
      <c r="E1847" s="86"/>
      <c r="F1847" s="86"/>
      <c r="G1847" s="86"/>
      <c r="H1847" s="86"/>
      <c r="I1847" s="86"/>
      <c r="U1847" s="86"/>
      <c r="Y1847" s="86"/>
    </row>
    <row r="1848" spans="1:25" x14ac:dyDescent="0.2">
      <c r="A1848" s="85"/>
      <c r="B1848" s="86"/>
      <c r="C1848" s="86"/>
      <c r="D1848" s="86"/>
      <c r="E1848" s="86"/>
      <c r="F1848" s="86"/>
      <c r="G1848" s="86"/>
      <c r="H1848" s="86"/>
      <c r="I1848" s="86"/>
      <c r="U1848" s="86"/>
      <c r="Y1848" s="86"/>
    </row>
    <row r="1849" spans="1:25" x14ac:dyDescent="0.2">
      <c r="A1849" s="85"/>
      <c r="B1849" s="86"/>
      <c r="C1849" s="86"/>
      <c r="D1849" s="86"/>
      <c r="E1849" s="86"/>
      <c r="F1849" s="86"/>
      <c r="G1849" s="86"/>
      <c r="H1849" s="86"/>
      <c r="I1849" s="86"/>
      <c r="U1849" s="86"/>
      <c r="Y1849" s="86"/>
    </row>
    <row r="1850" spans="1:25" x14ac:dyDescent="0.2">
      <c r="A1850" s="85"/>
      <c r="B1850" s="86"/>
      <c r="C1850" s="86"/>
      <c r="D1850" s="86"/>
      <c r="E1850" s="86"/>
      <c r="F1850" s="86"/>
      <c r="G1850" s="86"/>
      <c r="H1850" s="86"/>
      <c r="I1850" s="86"/>
      <c r="U1850" s="86"/>
      <c r="Y1850" s="86"/>
    </row>
    <row r="1851" spans="1:25" x14ac:dyDescent="0.2">
      <c r="A1851" s="85"/>
      <c r="B1851" s="86"/>
      <c r="C1851" s="86"/>
      <c r="D1851" s="86"/>
      <c r="E1851" s="86"/>
      <c r="F1851" s="86"/>
      <c r="G1851" s="86"/>
      <c r="H1851" s="86"/>
      <c r="I1851" s="86"/>
      <c r="U1851" s="86"/>
      <c r="Y1851" s="86"/>
    </row>
    <row r="1852" spans="1:25" x14ac:dyDescent="0.2">
      <c r="A1852" s="85"/>
      <c r="B1852" s="86"/>
      <c r="C1852" s="86"/>
      <c r="D1852" s="86"/>
      <c r="E1852" s="86"/>
      <c r="F1852" s="86"/>
      <c r="G1852" s="86"/>
      <c r="H1852" s="86"/>
      <c r="I1852" s="86"/>
      <c r="U1852" s="86"/>
      <c r="Y1852" s="86"/>
    </row>
    <row r="1853" spans="1:25" x14ac:dyDescent="0.2">
      <c r="A1853" s="85"/>
      <c r="B1853" s="86"/>
      <c r="C1853" s="86"/>
      <c r="D1853" s="86"/>
      <c r="E1853" s="86"/>
      <c r="F1853" s="86"/>
      <c r="G1853" s="86"/>
      <c r="H1853" s="86"/>
      <c r="I1853" s="86"/>
      <c r="U1853" s="86"/>
      <c r="Y1853" s="86"/>
    </row>
    <row r="1854" spans="1:25" x14ac:dyDescent="0.2">
      <c r="A1854" s="85"/>
      <c r="B1854" s="86"/>
      <c r="C1854" s="86"/>
      <c r="D1854" s="86"/>
      <c r="E1854" s="86"/>
      <c r="F1854" s="86"/>
      <c r="G1854" s="86"/>
      <c r="H1854" s="86"/>
      <c r="I1854" s="86"/>
      <c r="U1854" s="86"/>
      <c r="Y1854" s="86"/>
    </row>
    <row r="1855" spans="1:25" x14ac:dyDescent="0.2">
      <c r="A1855" s="85"/>
      <c r="B1855" s="86"/>
      <c r="C1855" s="86"/>
      <c r="D1855" s="86"/>
      <c r="E1855" s="86"/>
      <c r="F1855" s="86"/>
      <c r="G1855" s="86"/>
      <c r="H1855" s="86"/>
      <c r="I1855" s="86"/>
      <c r="U1855" s="86"/>
      <c r="Y1855" s="86"/>
    </row>
    <row r="1856" spans="1:25" x14ac:dyDescent="0.2">
      <c r="A1856" s="85"/>
      <c r="B1856" s="86"/>
      <c r="C1856" s="86"/>
      <c r="D1856" s="86"/>
      <c r="E1856" s="86"/>
      <c r="F1856" s="86"/>
      <c r="G1856" s="86"/>
      <c r="H1856" s="86"/>
      <c r="I1856" s="86"/>
      <c r="U1856" s="86"/>
      <c r="Y1856" s="86"/>
    </row>
    <row r="1857" spans="1:25" x14ac:dyDescent="0.2">
      <c r="A1857" s="85"/>
      <c r="B1857" s="86"/>
      <c r="C1857" s="86"/>
      <c r="D1857" s="86"/>
      <c r="E1857" s="86"/>
      <c r="F1857" s="86"/>
      <c r="G1857" s="86"/>
      <c r="H1857" s="86"/>
      <c r="I1857" s="86"/>
      <c r="U1857" s="86"/>
      <c r="Y1857" s="86"/>
    </row>
    <row r="1858" spans="1:25" x14ac:dyDescent="0.2">
      <c r="A1858" s="85"/>
      <c r="B1858" s="86"/>
      <c r="C1858" s="86"/>
      <c r="D1858" s="86"/>
      <c r="E1858" s="86"/>
      <c r="F1858" s="86"/>
      <c r="G1858" s="86"/>
      <c r="H1858" s="86"/>
      <c r="I1858" s="86"/>
      <c r="U1858" s="86"/>
      <c r="Y1858" s="86"/>
    </row>
    <row r="1859" spans="1:25" x14ac:dyDescent="0.2">
      <c r="A1859" s="85"/>
      <c r="B1859" s="86"/>
      <c r="C1859" s="86"/>
      <c r="D1859" s="86"/>
      <c r="E1859" s="86"/>
      <c r="F1859" s="86"/>
      <c r="G1859" s="86"/>
      <c r="H1859" s="86"/>
      <c r="I1859" s="86"/>
      <c r="U1859" s="86"/>
      <c r="Y1859" s="86"/>
    </row>
    <row r="1860" spans="1:25" x14ac:dyDescent="0.2">
      <c r="A1860" s="85"/>
      <c r="B1860" s="86"/>
      <c r="C1860" s="86"/>
      <c r="D1860" s="86"/>
      <c r="E1860" s="86"/>
      <c r="F1860" s="86"/>
      <c r="G1860" s="86"/>
      <c r="H1860" s="86"/>
      <c r="I1860" s="86"/>
      <c r="U1860" s="86"/>
      <c r="Y1860" s="86"/>
    </row>
    <row r="1861" spans="1:25" x14ac:dyDescent="0.2">
      <c r="A1861" s="85"/>
      <c r="B1861" s="86"/>
      <c r="C1861" s="86"/>
      <c r="D1861" s="86"/>
      <c r="E1861" s="86"/>
      <c r="F1861" s="86"/>
      <c r="G1861" s="86"/>
      <c r="H1861" s="86"/>
      <c r="I1861" s="86"/>
      <c r="U1861" s="86"/>
      <c r="Y1861" s="86"/>
    </row>
    <row r="1862" spans="1:25" x14ac:dyDescent="0.2">
      <c r="A1862" s="85"/>
      <c r="B1862" s="86"/>
      <c r="C1862" s="86"/>
      <c r="D1862" s="86"/>
      <c r="E1862" s="86"/>
      <c r="F1862" s="86"/>
      <c r="G1862" s="86"/>
      <c r="H1862" s="86"/>
      <c r="I1862" s="86"/>
      <c r="U1862" s="86"/>
      <c r="Y1862" s="86"/>
    </row>
    <row r="1863" spans="1:25" x14ac:dyDescent="0.2">
      <c r="A1863" s="85"/>
      <c r="B1863" s="86"/>
      <c r="C1863" s="86"/>
      <c r="D1863" s="86"/>
      <c r="E1863" s="86"/>
      <c r="F1863" s="86"/>
      <c r="G1863" s="86"/>
      <c r="H1863" s="86"/>
      <c r="I1863" s="86"/>
      <c r="U1863" s="86"/>
      <c r="Y1863" s="86"/>
    </row>
    <row r="1864" spans="1:25" x14ac:dyDescent="0.2">
      <c r="A1864" s="85"/>
      <c r="B1864" s="86"/>
      <c r="C1864" s="86"/>
      <c r="D1864" s="86"/>
      <c r="E1864" s="86"/>
      <c r="F1864" s="86"/>
      <c r="G1864" s="86"/>
      <c r="H1864" s="86"/>
      <c r="I1864" s="86"/>
      <c r="U1864" s="86"/>
      <c r="Y1864" s="86"/>
    </row>
    <row r="1865" spans="1:25" x14ac:dyDescent="0.2">
      <c r="A1865" s="85"/>
      <c r="B1865" s="86"/>
      <c r="C1865" s="86"/>
      <c r="D1865" s="86"/>
      <c r="E1865" s="86"/>
      <c r="F1865" s="86"/>
      <c r="G1865" s="86"/>
      <c r="H1865" s="86"/>
      <c r="I1865" s="86"/>
      <c r="U1865" s="86"/>
      <c r="Y1865" s="86"/>
    </row>
    <row r="1866" spans="1:25" x14ac:dyDescent="0.2">
      <c r="A1866" s="85"/>
      <c r="B1866" s="86"/>
      <c r="C1866" s="86"/>
      <c r="D1866" s="86"/>
      <c r="E1866" s="86"/>
      <c r="F1866" s="86"/>
      <c r="G1866" s="86"/>
      <c r="H1866" s="86"/>
      <c r="I1866" s="86"/>
      <c r="U1866" s="86"/>
      <c r="Y1866" s="86"/>
    </row>
    <row r="1867" spans="1:25" x14ac:dyDescent="0.2">
      <c r="A1867" s="85"/>
      <c r="B1867" s="86"/>
      <c r="C1867" s="86"/>
      <c r="D1867" s="86"/>
      <c r="E1867" s="86"/>
      <c r="F1867" s="86"/>
      <c r="G1867" s="86"/>
      <c r="H1867" s="86"/>
      <c r="I1867" s="86"/>
      <c r="U1867" s="86"/>
      <c r="Y1867" s="86"/>
    </row>
    <row r="1868" spans="1:25" x14ac:dyDescent="0.2">
      <c r="A1868" s="85"/>
      <c r="B1868" s="86"/>
      <c r="C1868" s="86"/>
      <c r="D1868" s="86"/>
      <c r="E1868" s="86"/>
      <c r="F1868" s="86"/>
      <c r="G1868" s="86"/>
      <c r="H1868" s="86"/>
      <c r="I1868" s="86"/>
      <c r="U1868" s="86"/>
      <c r="Y1868" s="86"/>
    </row>
    <row r="1869" spans="1:25" x14ac:dyDescent="0.2">
      <c r="A1869" s="85"/>
      <c r="B1869" s="86"/>
      <c r="C1869" s="86"/>
      <c r="D1869" s="86"/>
      <c r="E1869" s="86"/>
      <c r="F1869" s="86"/>
      <c r="G1869" s="86"/>
      <c r="H1869" s="86"/>
      <c r="I1869" s="86"/>
      <c r="U1869" s="86"/>
      <c r="Y1869" s="86"/>
    </row>
    <row r="1870" spans="1:25" x14ac:dyDescent="0.2">
      <c r="A1870" s="85"/>
      <c r="B1870" s="86"/>
      <c r="C1870" s="86"/>
      <c r="D1870" s="86"/>
      <c r="E1870" s="86"/>
      <c r="F1870" s="86"/>
      <c r="G1870" s="86"/>
      <c r="H1870" s="86"/>
      <c r="I1870" s="86"/>
      <c r="U1870" s="86"/>
      <c r="Y1870" s="86"/>
    </row>
    <row r="1871" spans="1:25" x14ac:dyDescent="0.2">
      <c r="A1871" s="85"/>
      <c r="B1871" s="86"/>
      <c r="C1871" s="86"/>
      <c r="D1871" s="86"/>
      <c r="E1871" s="86"/>
      <c r="F1871" s="86"/>
      <c r="G1871" s="86"/>
      <c r="H1871" s="86"/>
      <c r="I1871" s="86"/>
      <c r="U1871" s="86"/>
      <c r="Y1871" s="86"/>
    </row>
    <row r="1872" spans="1:25" x14ac:dyDescent="0.2">
      <c r="A1872" s="85"/>
      <c r="B1872" s="86"/>
      <c r="C1872" s="86"/>
      <c r="D1872" s="86"/>
      <c r="E1872" s="86"/>
      <c r="F1872" s="86"/>
      <c r="G1872" s="86"/>
      <c r="H1872" s="86"/>
      <c r="I1872" s="86"/>
      <c r="U1872" s="86"/>
      <c r="Y1872" s="86"/>
    </row>
    <row r="1873" spans="1:25" x14ac:dyDescent="0.2">
      <c r="A1873" s="85"/>
      <c r="B1873" s="86"/>
      <c r="C1873" s="86"/>
      <c r="D1873" s="86"/>
      <c r="E1873" s="86"/>
      <c r="F1873" s="86"/>
      <c r="G1873" s="86"/>
      <c r="H1873" s="86"/>
      <c r="I1873" s="86"/>
      <c r="U1873" s="86"/>
      <c r="Y1873" s="86"/>
    </row>
    <row r="1874" spans="1:25" x14ac:dyDescent="0.2">
      <c r="A1874" s="85"/>
      <c r="B1874" s="86"/>
      <c r="C1874" s="86"/>
      <c r="D1874" s="86"/>
      <c r="E1874" s="86"/>
      <c r="F1874" s="86"/>
      <c r="G1874" s="86"/>
      <c r="H1874" s="86"/>
      <c r="I1874" s="86"/>
      <c r="U1874" s="86"/>
      <c r="Y1874" s="86"/>
    </row>
    <row r="1875" spans="1:25" x14ac:dyDescent="0.2">
      <c r="A1875" s="85"/>
      <c r="B1875" s="86"/>
      <c r="C1875" s="86"/>
      <c r="D1875" s="86"/>
      <c r="E1875" s="86"/>
      <c r="F1875" s="86"/>
      <c r="G1875" s="86"/>
      <c r="H1875" s="86"/>
      <c r="I1875" s="86"/>
      <c r="U1875" s="86"/>
      <c r="Y1875" s="86"/>
    </row>
    <row r="1876" spans="1:25" x14ac:dyDescent="0.2">
      <c r="A1876" s="85"/>
      <c r="B1876" s="86"/>
      <c r="C1876" s="86"/>
      <c r="D1876" s="86"/>
      <c r="E1876" s="86"/>
      <c r="F1876" s="86"/>
      <c r="G1876" s="86"/>
      <c r="H1876" s="86"/>
      <c r="I1876" s="86"/>
      <c r="U1876" s="86"/>
      <c r="Y1876" s="86"/>
    </row>
    <row r="1877" spans="1:25" x14ac:dyDescent="0.2">
      <c r="A1877" s="85"/>
      <c r="B1877" s="86"/>
      <c r="C1877" s="86"/>
      <c r="D1877" s="86"/>
      <c r="E1877" s="86"/>
      <c r="F1877" s="86"/>
      <c r="G1877" s="86"/>
      <c r="H1877" s="86"/>
      <c r="I1877" s="86"/>
      <c r="U1877" s="86"/>
      <c r="Y1877" s="86"/>
    </row>
    <row r="1878" spans="1:25" x14ac:dyDescent="0.2">
      <c r="A1878" s="85"/>
      <c r="B1878" s="86"/>
      <c r="C1878" s="86"/>
      <c r="D1878" s="86"/>
      <c r="E1878" s="86"/>
      <c r="F1878" s="86"/>
      <c r="G1878" s="86"/>
      <c r="H1878" s="86"/>
      <c r="I1878" s="86"/>
      <c r="U1878" s="86"/>
      <c r="Y1878" s="86"/>
    </row>
    <row r="1879" spans="1:25" x14ac:dyDescent="0.2">
      <c r="A1879" s="85"/>
      <c r="B1879" s="86"/>
      <c r="C1879" s="86"/>
      <c r="D1879" s="86"/>
      <c r="E1879" s="86"/>
      <c r="F1879" s="86"/>
      <c r="G1879" s="86"/>
      <c r="H1879" s="86"/>
      <c r="I1879" s="86"/>
      <c r="U1879" s="86"/>
      <c r="Y1879" s="86"/>
    </row>
    <row r="1880" spans="1:25" x14ac:dyDescent="0.2">
      <c r="A1880" s="85"/>
      <c r="B1880" s="86"/>
      <c r="C1880" s="86"/>
      <c r="D1880" s="86"/>
      <c r="E1880" s="86"/>
      <c r="F1880" s="86"/>
      <c r="G1880" s="86"/>
      <c r="H1880" s="86"/>
      <c r="I1880" s="86"/>
      <c r="U1880" s="86"/>
      <c r="Y1880" s="86"/>
    </row>
    <row r="1881" spans="1:25" x14ac:dyDescent="0.2">
      <c r="A1881" s="85"/>
      <c r="B1881" s="86"/>
      <c r="C1881" s="86"/>
      <c r="D1881" s="86"/>
      <c r="E1881" s="86"/>
      <c r="F1881" s="86"/>
      <c r="G1881" s="86"/>
      <c r="H1881" s="86"/>
      <c r="I1881" s="86"/>
      <c r="U1881" s="86"/>
      <c r="Y1881" s="86"/>
    </row>
    <row r="1882" spans="1:25" x14ac:dyDescent="0.2">
      <c r="A1882" s="85"/>
      <c r="B1882" s="86"/>
      <c r="C1882" s="86"/>
      <c r="D1882" s="86"/>
      <c r="E1882" s="86"/>
      <c r="F1882" s="86"/>
      <c r="G1882" s="86"/>
      <c r="H1882" s="86"/>
      <c r="I1882" s="86"/>
      <c r="U1882" s="86"/>
      <c r="Y1882" s="86"/>
    </row>
    <row r="1883" spans="1:25" x14ac:dyDescent="0.2">
      <c r="A1883" s="85"/>
      <c r="B1883" s="86"/>
      <c r="C1883" s="86"/>
      <c r="D1883" s="86"/>
      <c r="E1883" s="86"/>
      <c r="F1883" s="86"/>
      <c r="G1883" s="86"/>
      <c r="H1883" s="86"/>
      <c r="I1883" s="86"/>
      <c r="U1883" s="86"/>
      <c r="Y1883" s="86"/>
    </row>
    <row r="1884" spans="1:25" x14ac:dyDescent="0.2">
      <c r="A1884" s="85"/>
      <c r="B1884" s="86"/>
      <c r="C1884" s="86"/>
      <c r="D1884" s="86"/>
      <c r="E1884" s="86"/>
      <c r="F1884" s="86"/>
      <c r="G1884" s="86"/>
      <c r="H1884" s="86"/>
      <c r="I1884" s="86"/>
      <c r="U1884" s="86"/>
      <c r="Y1884" s="86"/>
    </row>
    <row r="1885" spans="1:25" x14ac:dyDescent="0.2">
      <c r="A1885" s="85"/>
      <c r="B1885" s="86"/>
      <c r="C1885" s="86"/>
      <c r="D1885" s="86"/>
      <c r="E1885" s="86"/>
      <c r="F1885" s="86"/>
      <c r="G1885" s="86"/>
      <c r="H1885" s="86"/>
      <c r="I1885" s="86"/>
      <c r="U1885" s="86"/>
      <c r="Y1885" s="86"/>
    </row>
    <row r="1886" spans="1:25" x14ac:dyDescent="0.2">
      <c r="A1886" s="85"/>
      <c r="B1886" s="86"/>
      <c r="C1886" s="86"/>
      <c r="D1886" s="86"/>
      <c r="E1886" s="86"/>
      <c r="F1886" s="86"/>
      <c r="G1886" s="86"/>
      <c r="H1886" s="86"/>
      <c r="I1886" s="86"/>
      <c r="U1886" s="86"/>
      <c r="Y1886" s="86"/>
    </row>
    <row r="1887" spans="1:25" x14ac:dyDescent="0.2">
      <c r="A1887" s="85"/>
      <c r="B1887" s="86"/>
      <c r="C1887" s="86"/>
      <c r="D1887" s="86"/>
      <c r="E1887" s="86"/>
      <c r="F1887" s="86"/>
      <c r="G1887" s="86"/>
      <c r="H1887" s="86"/>
      <c r="I1887" s="86"/>
      <c r="U1887" s="86"/>
      <c r="Y1887" s="86"/>
    </row>
    <row r="1888" spans="1:25" x14ac:dyDescent="0.2">
      <c r="A1888" s="85"/>
      <c r="B1888" s="86"/>
      <c r="C1888" s="86"/>
      <c r="D1888" s="86"/>
      <c r="E1888" s="86"/>
      <c r="F1888" s="86"/>
      <c r="G1888" s="86"/>
      <c r="H1888" s="86"/>
      <c r="I1888" s="86"/>
      <c r="U1888" s="86"/>
      <c r="Y1888" s="86"/>
    </row>
    <row r="1889" spans="1:25" x14ac:dyDescent="0.2">
      <c r="A1889" s="85"/>
      <c r="B1889" s="86"/>
      <c r="C1889" s="86"/>
      <c r="D1889" s="86"/>
      <c r="E1889" s="86"/>
      <c r="F1889" s="86"/>
      <c r="G1889" s="86"/>
      <c r="H1889" s="86"/>
      <c r="I1889" s="86"/>
      <c r="U1889" s="86"/>
      <c r="Y1889" s="86"/>
    </row>
    <row r="1890" spans="1:25" x14ac:dyDescent="0.2">
      <c r="A1890" s="85"/>
      <c r="B1890" s="86"/>
      <c r="C1890" s="86"/>
      <c r="D1890" s="86"/>
      <c r="E1890" s="86"/>
      <c r="F1890" s="86"/>
      <c r="G1890" s="86"/>
      <c r="H1890" s="86"/>
      <c r="I1890" s="86"/>
      <c r="U1890" s="86"/>
      <c r="Y1890" s="86"/>
    </row>
    <row r="1891" spans="1:25" x14ac:dyDescent="0.2">
      <c r="A1891" s="85"/>
      <c r="B1891" s="86"/>
      <c r="C1891" s="86"/>
      <c r="D1891" s="86"/>
      <c r="E1891" s="86"/>
      <c r="F1891" s="86"/>
      <c r="G1891" s="86"/>
      <c r="H1891" s="86"/>
      <c r="I1891" s="86"/>
      <c r="U1891" s="86"/>
      <c r="Y1891" s="86"/>
    </row>
    <row r="1892" spans="1:25" x14ac:dyDescent="0.2">
      <c r="A1892" s="85"/>
      <c r="B1892" s="86"/>
      <c r="C1892" s="86"/>
      <c r="D1892" s="86"/>
      <c r="E1892" s="86"/>
      <c r="F1892" s="86"/>
      <c r="G1892" s="86"/>
      <c r="H1892" s="86"/>
      <c r="I1892" s="86"/>
      <c r="U1892" s="86"/>
      <c r="Y1892" s="86"/>
    </row>
    <row r="1893" spans="1:25" x14ac:dyDescent="0.2">
      <c r="A1893" s="85"/>
      <c r="B1893" s="86"/>
      <c r="C1893" s="86"/>
      <c r="D1893" s="86"/>
      <c r="E1893" s="86"/>
      <c r="F1893" s="86"/>
      <c r="G1893" s="86"/>
      <c r="H1893" s="86"/>
      <c r="I1893" s="86"/>
      <c r="U1893" s="86"/>
      <c r="Y1893" s="86"/>
    </row>
    <row r="1894" spans="1:25" x14ac:dyDescent="0.2">
      <c r="A1894" s="85"/>
      <c r="B1894" s="86"/>
      <c r="C1894" s="86"/>
      <c r="D1894" s="86"/>
      <c r="E1894" s="86"/>
      <c r="F1894" s="86"/>
      <c r="G1894" s="86"/>
      <c r="H1894" s="86"/>
      <c r="I1894" s="86"/>
      <c r="U1894" s="86"/>
      <c r="Y1894" s="86"/>
    </row>
    <row r="1895" spans="1:25" x14ac:dyDescent="0.2">
      <c r="A1895" s="85"/>
      <c r="B1895" s="86"/>
      <c r="C1895" s="86"/>
      <c r="D1895" s="86"/>
      <c r="E1895" s="86"/>
      <c r="F1895" s="86"/>
      <c r="G1895" s="86"/>
      <c r="H1895" s="86"/>
      <c r="I1895" s="86"/>
      <c r="U1895" s="86"/>
      <c r="Y1895" s="86"/>
    </row>
    <row r="1896" spans="1:25" x14ac:dyDescent="0.2">
      <c r="A1896" s="85"/>
      <c r="B1896" s="86"/>
      <c r="C1896" s="86"/>
      <c r="D1896" s="86"/>
      <c r="E1896" s="86"/>
      <c r="F1896" s="86"/>
      <c r="G1896" s="86"/>
      <c r="H1896" s="86"/>
      <c r="I1896" s="86"/>
      <c r="U1896" s="86"/>
      <c r="Y1896" s="86"/>
    </row>
    <row r="1897" spans="1:25" x14ac:dyDescent="0.2">
      <c r="A1897" s="85"/>
      <c r="B1897" s="86"/>
      <c r="C1897" s="86"/>
      <c r="D1897" s="86"/>
      <c r="E1897" s="86"/>
      <c r="F1897" s="86"/>
      <c r="G1897" s="86"/>
      <c r="H1897" s="86"/>
      <c r="I1897" s="86"/>
      <c r="U1897" s="86"/>
      <c r="Y1897" s="86"/>
    </row>
    <row r="1898" spans="1:25" x14ac:dyDescent="0.2">
      <c r="A1898" s="85"/>
      <c r="B1898" s="86"/>
      <c r="C1898" s="86"/>
      <c r="D1898" s="86"/>
      <c r="E1898" s="86"/>
      <c r="F1898" s="86"/>
      <c r="G1898" s="86"/>
      <c r="H1898" s="86"/>
      <c r="I1898" s="86"/>
      <c r="U1898" s="86"/>
      <c r="Y1898" s="86"/>
    </row>
    <row r="1899" spans="1:25" x14ac:dyDescent="0.2">
      <c r="A1899" s="85"/>
      <c r="B1899" s="86"/>
      <c r="C1899" s="86"/>
      <c r="D1899" s="86"/>
      <c r="E1899" s="86"/>
      <c r="F1899" s="86"/>
      <c r="G1899" s="86"/>
      <c r="H1899" s="86"/>
      <c r="I1899" s="86"/>
      <c r="U1899" s="86"/>
      <c r="Y1899" s="86"/>
    </row>
    <row r="1900" spans="1:25" x14ac:dyDescent="0.2">
      <c r="A1900" s="85"/>
      <c r="B1900" s="86"/>
      <c r="C1900" s="86"/>
      <c r="D1900" s="86"/>
      <c r="E1900" s="86"/>
      <c r="F1900" s="86"/>
      <c r="G1900" s="86"/>
      <c r="H1900" s="86"/>
      <c r="I1900" s="86"/>
      <c r="U1900" s="86"/>
      <c r="Y1900" s="86"/>
    </row>
    <row r="1901" spans="1:25" x14ac:dyDescent="0.2">
      <c r="A1901" s="85"/>
      <c r="B1901" s="86"/>
      <c r="C1901" s="86"/>
      <c r="D1901" s="86"/>
      <c r="E1901" s="86"/>
      <c r="F1901" s="86"/>
      <c r="G1901" s="86"/>
      <c r="H1901" s="86"/>
      <c r="I1901" s="86"/>
      <c r="U1901" s="86"/>
      <c r="Y1901" s="86"/>
    </row>
    <row r="1902" spans="1:25" x14ac:dyDescent="0.2">
      <c r="A1902" s="85"/>
      <c r="B1902" s="86"/>
      <c r="C1902" s="86"/>
      <c r="D1902" s="86"/>
      <c r="E1902" s="86"/>
      <c r="F1902" s="86"/>
      <c r="G1902" s="86"/>
      <c r="H1902" s="86"/>
      <c r="I1902" s="86"/>
      <c r="U1902" s="86"/>
      <c r="Y1902" s="86"/>
    </row>
    <row r="1903" spans="1:25" x14ac:dyDescent="0.2">
      <c r="A1903" s="85"/>
      <c r="B1903" s="86"/>
      <c r="C1903" s="86"/>
      <c r="D1903" s="86"/>
      <c r="E1903" s="86"/>
      <c r="F1903" s="86"/>
      <c r="G1903" s="86"/>
      <c r="H1903" s="86"/>
      <c r="I1903" s="86"/>
      <c r="U1903" s="86"/>
      <c r="Y1903" s="86"/>
    </row>
    <row r="1904" spans="1:25" x14ac:dyDescent="0.2">
      <c r="A1904" s="85"/>
      <c r="B1904" s="86"/>
      <c r="C1904" s="86"/>
      <c r="D1904" s="86"/>
      <c r="E1904" s="86"/>
      <c r="F1904" s="86"/>
      <c r="G1904" s="86"/>
      <c r="H1904" s="86"/>
      <c r="I1904" s="86"/>
      <c r="U1904" s="86"/>
      <c r="Y1904" s="86"/>
    </row>
    <row r="1905" spans="1:25" x14ac:dyDescent="0.2">
      <c r="A1905" s="85"/>
      <c r="B1905" s="86"/>
      <c r="C1905" s="86"/>
      <c r="D1905" s="86"/>
      <c r="E1905" s="86"/>
      <c r="F1905" s="86"/>
      <c r="G1905" s="86"/>
      <c r="H1905" s="86"/>
      <c r="I1905" s="86"/>
      <c r="U1905" s="86"/>
      <c r="Y1905" s="86"/>
    </row>
    <row r="1906" spans="1:25" x14ac:dyDescent="0.2">
      <c r="A1906" s="85"/>
      <c r="B1906" s="86"/>
      <c r="C1906" s="86"/>
      <c r="D1906" s="86"/>
      <c r="E1906" s="86"/>
      <c r="F1906" s="86"/>
      <c r="G1906" s="86"/>
      <c r="H1906" s="86"/>
      <c r="I1906" s="86"/>
      <c r="U1906" s="86"/>
      <c r="Y1906" s="86"/>
    </row>
    <row r="1907" spans="1:25" x14ac:dyDescent="0.2">
      <c r="A1907" s="85"/>
      <c r="B1907" s="86"/>
      <c r="C1907" s="86"/>
      <c r="D1907" s="86"/>
      <c r="E1907" s="86"/>
      <c r="F1907" s="86"/>
      <c r="G1907" s="86"/>
      <c r="H1907" s="86"/>
      <c r="I1907" s="86"/>
      <c r="U1907" s="86"/>
      <c r="Y1907" s="86"/>
    </row>
    <row r="1908" spans="1:25" x14ac:dyDescent="0.2">
      <c r="A1908" s="85"/>
      <c r="B1908" s="86"/>
      <c r="C1908" s="86"/>
      <c r="D1908" s="86"/>
      <c r="E1908" s="86"/>
      <c r="F1908" s="86"/>
      <c r="G1908" s="86"/>
      <c r="H1908" s="86"/>
      <c r="I1908" s="86"/>
      <c r="U1908" s="86"/>
      <c r="Y1908" s="86"/>
    </row>
    <row r="1909" spans="1:25" x14ac:dyDescent="0.2">
      <c r="A1909" s="85"/>
      <c r="B1909" s="86"/>
      <c r="C1909" s="86"/>
      <c r="D1909" s="86"/>
      <c r="E1909" s="86"/>
      <c r="F1909" s="86"/>
      <c r="G1909" s="86"/>
      <c r="H1909" s="86"/>
      <c r="I1909" s="86"/>
      <c r="U1909" s="86"/>
      <c r="Y1909" s="86"/>
    </row>
    <row r="1910" spans="1:25" x14ac:dyDescent="0.2">
      <c r="A1910" s="85"/>
      <c r="B1910" s="86"/>
      <c r="C1910" s="86"/>
      <c r="D1910" s="86"/>
      <c r="E1910" s="86"/>
      <c r="F1910" s="86"/>
      <c r="G1910" s="86"/>
      <c r="H1910" s="86"/>
      <c r="I1910" s="86"/>
      <c r="U1910" s="86"/>
      <c r="Y1910" s="86"/>
    </row>
    <row r="1911" spans="1:25" x14ac:dyDescent="0.2">
      <c r="A1911" s="85"/>
      <c r="B1911" s="86"/>
      <c r="C1911" s="86"/>
      <c r="D1911" s="86"/>
      <c r="E1911" s="86"/>
      <c r="F1911" s="86"/>
      <c r="G1911" s="86"/>
      <c r="H1911" s="86"/>
      <c r="I1911" s="86"/>
      <c r="U1911" s="86"/>
      <c r="Y1911" s="86"/>
    </row>
    <row r="1912" spans="1:25" x14ac:dyDescent="0.2">
      <c r="A1912" s="85"/>
      <c r="B1912" s="86"/>
      <c r="C1912" s="86"/>
      <c r="D1912" s="86"/>
      <c r="E1912" s="86"/>
      <c r="F1912" s="86"/>
      <c r="G1912" s="86"/>
      <c r="H1912" s="86"/>
      <c r="I1912" s="86"/>
      <c r="U1912" s="86"/>
      <c r="Y1912" s="86"/>
    </row>
    <row r="1913" spans="1:25" x14ac:dyDescent="0.2">
      <c r="A1913" s="85"/>
      <c r="B1913" s="86"/>
      <c r="C1913" s="86"/>
      <c r="D1913" s="86"/>
      <c r="E1913" s="86"/>
      <c r="F1913" s="86"/>
      <c r="G1913" s="86"/>
      <c r="H1913" s="86"/>
      <c r="I1913" s="86"/>
      <c r="U1913" s="86"/>
      <c r="Y1913" s="86"/>
    </row>
    <row r="1914" spans="1:25" x14ac:dyDescent="0.2">
      <c r="A1914" s="85"/>
      <c r="B1914" s="86"/>
      <c r="C1914" s="86"/>
      <c r="D1914" s="86"/>
      <c r="E1914" s="86"/>
      <c r="F1914" s="86"/>
      <c r="G1914" s="86"/>
      <c r="H1914" s="86"/>
      <c r="I1914" s="86"/>
      <c r="U1914" s="86"/>
      <c r="Y1914" s="86"/>
    </row>
    <row r="1915" spans="1:25" x14ac:dyDescent="0.2">
      <c r="A1915" s="85"/>
      <c r="B1915" s="86"/>
      <c r="C1915" s="86"/>
      <c r="D1915" s="86"/>
      <c r="E1915" s="86"/>
      <c r="F1915" s="86"/>
      <c r="G1915" s="86"/>
      <c r="H1915" s="86"/>
      <c r="I1915" s="86"/>
      <c r="U1915" s="86"/>
      <c r="Y1915" s="86"/>
    </row>
    <row r="1916" spans="1:25" x14ac:dyDescent="0.2">
      <c r="A1916" s="85"/>
      <c r="B1916" s="86"/>
      <c r="C1916" s="86"/>
      <c r="D1916" s="86"/>
      <c r="E1916" s="86"/>
      <c r="F1916" s="86"/>
      <c r="G1916" s="86"/>
      <c r="H1916" s="86"/>
      <c r="I1916" s="86"/>
      <c r="U1916" s="86"/>
      <c r="Y1916" s="86"/>
    </row>
    <row r="1917" spans="1:25" x14ac:dyDescent="0.2">
      <c r="A1917" s="85"/>
      <c r="B1917" s="86"/>
      <c r="C1917" s="86"/>
      <c r="D1917" s="86"/>
      <c r="E1917" s="86"/>
      <c r="F1917" s="86"/>
      <c r="G1917" s="86"/>
      <c r="H1917" s="86"/>
      <c r="I1917" s="86"/>
      <c r="U1917" s="86"/>
      <c r="Y1917" s="86"/>
    </row>
    <row r="1918" spans="1:25" x14ac:dyDescent="0.2">
      <c r="A1918" s="85"/>
      <c r="B1918" s="86"/>
      <c r="C1918" s="86"/>
      <c r="D1918" s="86"/>
      <c r="E1918" s="86"/>
      <c r="F1918" s="86"/>
      <c r="G1918" s="86"/>
      <c r="H1918" s="86"/>
      <c r="I1918" s="86"/>
      <c r="U1918" s="86"/>
      <c r="Y1918" s="86"/>
    </row>
    <row r="1919" spans="1:25" x14ac:dyDescent="0.2">
      <c r="A1919" s="85"/>
      <c r="B1919" s="86"/>
      <c r="C1919" s="86"/>
      <c r="D1919" s="86"/>
      <c r="E1919" s="86"/>
      <c r="F1919" s="86"/>
      <c r="G1919" s="86"/>
      <c r="H1919" s="86"/>
      <c r="I1919" s="86"/>
      <c r="U1919" s="86"/>
      <c r="Y1919" s="86"/>
    </row>
    <row r="1920" spans="1:25" x14ac:dyDescent="0.2">
      <c r="A1920" s="85"/>
      <c r="B1920" s="86"/>
      <c r="C1920" s="86"/>
      <c r="D1920" s="86"/>
      <c r="E1920" s="86"/>
      <c r="F1920" s="86"/>
      <c r="G1920" s="86"/>
      <c r="H1920" s="86"/>
      <c r="I1920" s="86"/>
      <c r="U1920" s="86"/>
      <c r="Y1920" s="86"/>
    </row>
    <row r="1921" spans="1:25" x14ac:dyDescent="0.2">
      <c r="A1921" s="85"/>
      <c r="B1921" s="86"/>
      <c r="C1921" s="86"/>
      <c r="D1921" s="86"/>
      <c r="E1921" s="86"/>
      <c r="F1921" s="86"/>
      <c r="G1921" s="86"/>
      <c r="H1921" s="86"/>
      <c r="I1921" s="86"/>
      <c r="U1921" s="86"/>
      <c r="Y1921" s="86"/>
    </row>
    <row r="1922" spans="1:25" x14ac:dyDescent="0.2">
      <c r="A1922" s="85"/>
      <c r="B1922" s="86"/>
      <c r="C1922" s="86"/>
      <c r="D1922" s="86"/>
      <c r="E1922" s="86"/>
      <c r="F1922" s="86"/>
      <c r="G1922" s="86"/>
      <c r="H1922" s="86"/>
      <c r="I1922" s="86"/>
      <c r="U1922" s="86"/>
      <c r="Y1922" s="86"/>
    </row>
    <row r="1923" spans="1:25" x14ac:dyDescent="0.2">
      <c r="A1923" s="85"/>
      <c r="B1923" s="86"/>
      <c r="C1923" s="86"/>
      <c r="D1923" s="86"/>
      <c r="E1923" s="86"/>
      <c r="F1923" s="86"/>
      <c r="G1923" s="86"/>
      <c r="H1923" s="86"/>
      <c r="I1923" s="86"/>
      <c r="U1923" s="86"/>
      <c r="Y1923" s="86"/>
    </row>
    <row r="1924" spans="1:25" x14ac:dyDescent="0.2">
      <c r="A1924" s="85"/>
      <c r="B1924" s="86"/>
      <c r="C1924" s="86"/>
      <c r="D1924" s="86"/>
      <c r="E1924" s="86"/>
      <c r="F1924" s="86"/>
      <c r="G1924" s="86"/>
      <c r="H1924" s="86"/>
      <c r="I1924" s="86"/>
      <c r="U1924" s="86"/>
      <c r="Y1924" s="86"/>
    </row>
    <row r="1925" spans="1:25" x14ac:dyDescent="0.2">
      <c r="A1925" s="85"/>
      <c r="B1925" s="86"/>
      <c r="C1925" s="86"/>
      <c r="D1925" s="86"/>
      <c r="E1925" s="86"/>
      <c r="F1925" s="86"/>
      <c r="G1925" s="86"/>
      <c r="H1925" s="86"/>
      <c r="I1925" s="86"/>
      <c r="U1925" s="86"/>
      <c r="Y1925" s="86"/>
    </row>
    <row r="1926" spans="1:25" x14ac:dyDescent="0.2">
      <c r="A1926" s="85"/>
      <c r="B1926" s="86"/>
      <c r="C1926" s="86"/>
      <c r="D1926" s="86"/>
      <c r="E1926" s="86"/>
      <c r="F1926" s="86"/>
      <c r="G1926" s="86"/>
      <c r="H1926" s="86"/>
      <c r="I1926" s="86"/>
      <c r="U1926" s="86"/>
      <c r="Y1926" s="86"/>
    </row>
    <row r="1927" spans="1:25" x14ac:dyDescent="0.2">
      <c r="A1927" s="85"/>
      <c r="B1927" s="86"/>
      <c r="C1927" s="86"/>
      <c r="D1927" s="86"/>
      <c r="E1927" s="86"/>
      <c r="F1927" s="86"/>
      <c r="G1927" s="86"/>
      <c r="H1927" s="86"/>
      <c r="I1927" s="86"/>
      <c r="U1927" s="86"/>
      <c r="Y1927" s="86"/>
    </row>
    <row r="1928" spans="1:25" x14ac:dyDescent="0.2">
      <c r="A1928" s="85"/>
      <c r="B1928" s="86"/>
      <c r="C1928" s="86"/>
      <c r="D1928" s="86"/>
      <c r="E1928" s="86"/>
      <c r="F1928" s="86"/>
      <c r="G1928" s="86"/>
      <c r="H1928" s="86"/>
      <c r="I1928" s="86"/>
      <c r="U1928" s="86"/>
      <c r="Y1928" s="86"/>
    </row>
    <row r="1929" spans="1:25" x14ac:dyDescent="0.2">
      <c r="A1929" s="85"/>
      <c r="B1929" s="86"/>
      <c r="C1929" s="86"/>
      <c r="D1929" s="86"/>
      <c r="E1929" s="86"/>
      <c r="F1929" s="86"/>
      <c r="G1929" s="86"/>
      <c r="H1929" s="86"/>
      <c r="I1929" s="86"/>
      <c r="U1929" s="86"/>
      <c r="Y1929" s="86"/>
    </row>
    <row r="1930" spans="1:25" x14ac:dyDescent="0.2">
      <c r="A1930" s="85"/>
      <c r="B1930" s="86"/>
      <c r="C1930" s="86"/>
      <c r="D1930" s="86"/>
      <c r="E1930" s="86"/>
      <c r="F1930" s="86"/>
      <c r="G1930" s="86"/>
      <c r="H1930" s="86"/>
      <c r="I1930" s="86"/>
      <c r="U1930" s="86"/>
      <c r="Y1930" s="86"/>
    </row>
    <row r="1931" spans="1:25" x14ac:dyDescent="0.2">
      <c r="A1931" s="85"/>
      <c r="B1931" s="86"/>
      <c r="C1931" s="86"/>
      <c r="D1931" s="86"/>
      <c r="E1931" s="86"/>
      <c r="F1931" s="86"/>
      <c r="G1931" s="86"/>
      <c r="H1931" s="86"/>
      <c r="I1931" s="86"/>
      <c r="U1931" s="86"/>
      <c r="Y1931" s="86"/>
    </row>
    <row r="1932" spans="1:25" x14ac:dyDescent="0.2">
      <c r="A1932" s="85"/>
      <c r="B1932" s="86"/>
      <c r="C1932" s="86"/>
      <c r="D1932" s="86"/>
      <c r="E1932" s="86"/>
      <c r="F1932" s="86"/>
      <c r="G1932" s="86"/>
      <c r="H1932" s="86"/>
      <c r="I1932" s="86"/>
      <c r="U1932" s="86"/>
      <c r="Y1932" s="86"/>
    </row>
    <row r="1933" spans="1:25" x14ac:dyDescent="0.2">
      <c r="A1933" s="85"/>
      <c r="B1933" s="86"/>
      <c r="C1933" s="86"/>
      <c r="D1933" s="86"/>
      <c r="E1933" s="86"/>
      <c r="F1933" s="86"/>
      <c r="G1933" s="86"/>
      <c r="H1933" s="86"/>
      <c r="I1933" s="86"/>
      <c r="U1933" s="86"/>
      <c r="Y1933" s="86"/>
    </row>
    <row r="1934" spans="1:25" x14ac:dyDescent="0.2">
      <c r="A1934" s="85"/>
      <c r="B1934" s="86"/>
      <c r="C1934" s="86"/>
      <c r="D1934" s="86"/>
      <c r="E1934" s="86"/>
      <c r="F1934" s="86"/>
      <c r="G1934" s="86"/>
      <c r="H1934" s="86"/>
      <c r="I1934" s="86"/>
      <c r="U1934" s="86"/>
      <c r="Y1934" s="86"/>
    </row>
    <row r="1935" spans="1:25" x14ac:dyDescent="0.2">
      <c r="A1935" s="85"/>
      <c r="B1935" s="86"/>
      <c r="C1935" s="86"/>
      <c r="D1935" s="86"/>
      <c r="E1935" s="86"/>
      <c r="F1935" s="86"/>
      <c r="G1935" s="86"/>
      <c r="H1935" s="86"/>
      <c r="I1935" s="86"/>
      <c r="U1935" s="86"/>
      <c r="Y1935" s="86"/>
    </row>
    <row r="1936" spans="1:25" x14ac:dyDescent="0.2">
      <c r="A1936" s="85"/>
      <c r="B1936" s="86"/>
      <c r="C1936" s="86"/>
      <c r="D1936" s="86"/>
      <c r="E1936" s="86"/>
      <c r="F1936" s="86"/>
      <c r="G1936" s="86"/>
      <c r="H1936" s="86"/>
      <c r="I1936" s="86"/>
      <c r="U1936" s="86"/>
      <c r="Y1936" s="86"/>
    </row>
    <row r="1937" spans="1:25" x14ac:dyDescent="0.2">
      <c r="A1937" s="85"/>
      <c r="B1937" s="86"/>
      <c r="C1937" s="86"/>
      <c r="D1937" s="86"/>
      <c r="E1937" s="86"/>
      <c r="F1937" s="86"/>
      <c r="G1937" s="86"/>
      <c r="H1937" s="86"/>
      <c r="I1937" s="86"/>
      <c r="U1937" s="86"/>
      <c r="Y1937" s="86"/>
    </row>
    <row r="1938" spans="1:25" x14ac:dyDescent="0.2">
      <c r="A1938" s="85"/>
      <c r="B1938" s="86"/>
      <c r="C1938" s="86"/>
      <c r="D1938" s="86"/>
      <c r="E1938" s="86"/>
      <c r="F1938" s="86"/>
      <c r="G1938" s="86"/>
      <c r="H1938" s="86"/>
      <c r="I1938" s="86"/>
      <c r="U1938" s="86"/>
      <c r="Y1938" s="86"/>
    </row>
    <row r="1939" spans="1:25" x14ac:dyDescent="0.2">
      <c r="A1939" s="85"/>
      <c r="B1939" s="86"/>
      <c r="C1939" s="86"/>
      <c r="D1939" s="86"/>
      <c r="E1939" s="86"/>
      <c r="F1939" s="86"/>
      <c r="G1939" s="86"/>
      <c r="H1939" s="86"/>
      <c r="I1939" s="86"/>
      <c r="U1939" s="86"/>
      <c r="Y1939" s="86"/>
    </row>
    <row r="1940" spans="1:25" x14ac:dyDescent="0.2">
      <c r="A1940" s="85"/>
      <c r="B1940" s="86"/>
      <c r="C1940" s="86"/>
      <c r="D1940" s="86"/>
      <c r="E1940" s="86"/>
      <c r="F1940" s="86"/>
      <c r="G1940" s="86"/>
      <c r="H1940" s="86"/>
      <c r="I1940" s="86"/>
      <c r="U1940" s="86"/>
      <c r="Y1940" s="86"/>
    </row>
    <row r="1941" spans="1:25" x14ac:dyDescent="0.2">
      <c r="A1941" s="85"/>
      <c r="B1941" s="86"/>
      <c r="C1941" s="86"/>
      <c r="D1941" s="86"/>
      <c r="E1941" s="86"/>
      <c r="F1941" s="86"/>
      <c r="G1941" s="86"/>
      <c r="H1941" s="86"/>
      <c r="I1941" s="86"/>
      <c r="U1941" s="86"/>
      <c r="Y1941" s="86"/>
    </row>
    <row r="1942" spans="1:25" x14ac:dyDescent="0.2">
      <c r="A1942" s="85"/>
      <c r="B1942" s="86"/>
      <c r="C1942" s="86"/>
      <c r="D1942" s="86"/>
      <c r="E1942" s="86"/>
      <c r="F1942" s="86"/>
      <c r="G1942" s="86"/>
      <c r="H1942" s="86"/>
      <c r="I1942" s="86"/>
      <c r="U1942" s="86"/>
      <c r="Y1942" s="86"/>
    </row>
    <row r="1943" spans="1:25" x14ac:dyDescent="0.2">
      <c r="A1943" s="85"/>
      <c r="B1943" s="86"/>
      <c r="C1943" s="86"/>
      <c r="D1943" s="86"/>
      <c r="E1943" s="86"/>
      <c r="F1943" s="86"/>
      <c r="G1943" s="86"/>
      <c r="H1943" s="86"/>
      <c r="I1943" s="86"/>
      <c r="U1943" s="86"/>
      <c r="Y1943" s="86"/>
    </row>
    <row r="1944" spans="1:25" x14ac:dyDescent="0.2">
      <c r="A1944" s="85"/>
      <c r="B1944" s="86"/>
      <c r="C1944" s="86"/>
      <c r="D1944" s="86"/>
      <c r="E1944" s="86"/>
      <c r="F1944" s="86"/>
      <c r="G1944" s="86"/>
      <c r="H1944" s="86"/>
      <c r="I1944" s="86"/>
      <c r="U1944" s="86"/>
      <c r="Y1944" s="86"/>
    </row>
    <row r="1945" spans="1:25" x14ac:dyDescent="0.2">
      <c r="A1945" s="85"/>
      <c r="B1945" s="86"/>
      <c r="C1945" s="86"/>
      <c r="D1945" s="86"/>
      <c r="E1945" s="86"/>
      <c r="F1945" s="86"/>
      <c r="G1945" s="86"/>
      <c r="H1945" s="86"/>
      <c r="I1945" s="86"/>
      <c r="U1945" s="86"/>
      <c r="Y1945" s="86"/>
    </row>
    <row r="1946" spans="1:25" x14ac:dyDescent="0.2">
      <c r="A1946" s="85"/>
      <c r="B1946" s="86"/>
      <c r="C1946" s="86"/>
      <c r="D1946" s="86"/>
      <c r="E1946" s="86"/>
      <c r="F1946" s="86"/>
      <c r="G1946" s="86"/>
      <c r="H1946" s="86"/>
      <c r="I1946" s="86"/>
      <c r="U1946" s="86"/>
      <c r="Y1946" s="86"/>
    </row>
    <row r="1947" spans="1:25" x14ac:dyDescent="0.2">
      <c r="A1947" s="85"/>
      <c r="B1947" s="86"/>
      <c r="C1947" s="86"/>
      <c r="D1947" s="86"/>
      <c r="E1947" s="86"/>
      <c r="F1947" s="86"/>
      <c r="G1947" s="86"/>
      <c r="H1947" s="86"/>
      <c r="I1947" s="86"/>
      <c r="U1947" s="86"/>
      <c r="Y1947" s="86"/>
    </row>
    <row r="1948" spans="1:25" x14ac:dyDescent="0.2">
      <c r="A1948" s="85"/>
      <c r="B1948" s="86"/>
      <c r="C1948" s="86"/>
      <c r="D1948" s="86"/>
      <c r="E1948" s="86"/>
      <c r="F1948" s="86"/>
      <c r="G1948" s="86"/>
      <c r="H1948" s="86"/>
      <c r="I1948" s="86"/>
      <c r="U1948" s="86"/>
      <c r="Y1948" s="86"/>
    </row>
    <row r="1949" spans="1:25" x14ac:dyDescent="0.2">
      <c r="A1949" s="85"/>
      <c r="B1949" s="86"/>
      <c r="C1949" s="86"/>
      <c r="D1949" s="86"/>
      <c r="E1949" s="86"/>
      <c r="F1949" s="86"/>
      <c r="G1949" s="86"/>
      <c r="H1949" s="86"/>
      <c r="I1949" s="86"/>
      <c r="U1949" s="86"/>
      <c r="Y1949" s="86"/>
    </row>
    <row r="1950" spans="1:25" x14ac:dyDescent="0.2">
      <c r="A1950" s="85"/>
      <c r="B1950" s="86"/>
      <c r="C1950" s="86"/>
      <c r="D1950" s="86"/>
      <c r="E1950" s="86"/>
      <c r="F1950" s="86"/>
      <c r="G1950" s="86"/>
      <c r="H1950" s="86"/>
      <c r="I1950" s="86"/>
      <c r="U1950" s="86"/>
      <c r="Y1950" s="86"/>
    </row>
    <row r="1951" spans="1:25" x14ac:dyDescent="0.2">
      <c r="A1951" s="85"/>
      <c r="B1951" s="86"/>
      <c r="C1951" s="86"/>
      <c r="D1951" s="86"/>
      <c r="E1951" s="86"/>
      <c r="F1951" s="86"/>
      <c r="G1951" s="86"/>
      <c r="H1951" s="86"/>
      <c r="I1951" s="86"/>
      <c r="U1951" s="86"/>
      <c r="Y1951" s="86"/>
    </row>
    <row r="1952" spans="1:25" x14ac:dyDescent="0.2">
      <c r="A1952" s="85"/>
      <c r="B1952" s="86"/>
      <c r="C1952" s="86"/>
      <c r="D1952" s="86"/>
      <c r="E1952" s="86"/>
      <c r="F1952" s="86"/>
      <c r="G1952" s="86"/>
      <c r="H1952" s="86"/>
      <c r="I1952" s="86"/>
      <c r="U1952" s="86"/>
      <c r="Y1952" s="86"/>
    </row>
    <row r="1953" spans="1:25" x14ac:dyDescent="0.2">
      <c r="A1953" s="85"/>
      <c r="B1953" s="86"/>
      <c r="C1953" s="86"/>
      <c r="D1953" s="86"/>
      <c r="E1953" s="86"/>
      <c r="F1953" s="86"/>
      <c r="G1953" s="86"/>
      <c r="H1953" s="86"/>
      <c r="I1953" s="86"/>
      <c r="U1953" s="86"/>
      <c r="Y1953" s="86"/>
    </row>
    <row r="1954" spans="1:25" x14ac:dyDescent="0.2">
      <c r="A1954" s="85"/>
      <c r="B1954" s="86"/>
      <c r="C1954" s="86"/>
      <c r="D1954" s="86"/>
      <c r="E1954" s="86"/>
      <c r="F1954" s="86"/>
      <c r="G1954" s="86"/>
      <c r="H1954" s="86"/>
      <c r="I1954" s="86"/>
      <c r="U1954" s="86"/>
      <c r="Y1954" s="86"/>
    </row>
    <row r="1955" spans="1:25" x14ac:dyDescent="0.2">
      <c r="A1955" s="85"/>
      <c r="B1955" s="86"/>
      <c r="C1955" s="86"/>
      <c r="D1955" s="86"/>
      <c r="E1955" s="86"/>
      <c r="F1955" s="86"/>
      <c r="G1955" s="86"/>
      <c r="H1955" s="86"/>
      <c r="I1955" s="86"/>
      <c r="U1955" s="86"/>
      <c r="Y1955" s="86"/>
    </row>
    <row r="1956" spans="1:25" x14ac:dyDescent="0.2">
      <c r="A1956" s="85"/>
      <c r="B1956" s="86"/>
      <c r="C1956" s="86"/>
      <c r="D1956" s="86"/>
      <c r="E1956" s="86"/>
      <c r="F1956" s="86"/>
      <c r="G1956" s="86"/>
      <c r="H1956" s="86"/>
      <c r="I1956" s="86"/>
      <c r="U1956" s="86"/>
      <c r="Y1956" s="86"/>
    </row>
    <row r="1957" spans="1:25" x14ac:dyDescent="0.2">
      <c r="A1957" s="85"/>
      <c r="B1957" s="86"/>
      <c r="C1957" s="86"/>
      <c r="D1957" s="86"/>
      <c r="E1957" s="86"/>
      <c r="F1957" s="86"/>
      <c r="G1957" s="86"/>
      <c r="H1957" s="86"/>
      <c r="I1957" s="86"/>
      <c r="U1957" s="86"/>
      <c r="Y1957" s="86"/>
    </row>
    <row r="1958" spans="1:25" x14ac:dyDescent="0.2">
      <c r="A1958" s="85"/>
      <c r="B1958" s="86"/>
      <c r="C1958" s="86"/>
      <c r="D1958" s="86"/>
      <c r="E1958" s="86"/>
      <c r="F1958" s="86"/>
      <c r="G1958" s="86"/>
      <c r="H1958" s="86"/>
      <c r="I1958" s="86"/>
      <c r="U1958" s="86"/>
      <c r="Y1958" s="86"/>
    </row>
    <row r="1959" spans="1:25" x14ac:dyDescent="0.2">
      <c r="A1959" s="85"/>
      <c r="B1959" s="86"/>
      <c r="C1959" s="86"/>
      <c r="D1959" s="86"/>
      <c r="E1959" s="86"/>
      <c r="F1959" s="86"/>
      <c r="G1959" s="86"/>
      <c r="H1959" s="86"/>
      <c r="I1959" s="86"/>
      <c r="U1959" s="86"/>
      <c r="Y1959" s="86"/>
    </row>
    <row r="1960" spans="1:25" x14ac:dyDescent="0.2">
      <c r="A1960" s="85"/>
      <c r="B1960" s="86"/>
      <c r="C1960" s="86"/>
      <c r="D1960" s="86"/>
      <c r="E1960" s="86"/>
      <c r="F1960" s="86"/>
      <c r="G1960" s="86"/>
      <c r="H1960" s="86"/>
      <c r="I1960" s="86"/>
      <c r="U1960" s="86"/>
      <c r="Y1960" s="86"/>
    </row>
    <row r="1961" spans="1:25" x14ac:dyDescent="0.2">
      <c r="A1961" s="85"/>
      <c r="B1961" s="86"/>
      <c r="C1961" s="86"/>
      <c r="D1961" s="86"/>
      <c r="E1961" s="86"/>
      <c r="F1961" s="86"/>
      <c r="G1961" s="86"/>
      <c r="H1961" s="86"/>
      <c r="I1961" s="86"/>
      <c r="U1961" s="86"/>
      <c r="Y1961" s="86"/>
    </row>
    <row r="1962" spans="1:25" x14ac:dyDescent="0.2">
      <c r="A1962" s="85"/>
      <c r="B1962" s="86"/>
      <c r="C1962" s="86"/>
      <c r="D1962" s="86"/>
      <c r="E1962" s="86"/>
      <c r="F1962" s="86"/>
      <c r="G1962" s="86"/>
      <c r="H1962" s="86"/>
      <c r="I1962" s="86"/>
      <c r="U1962" s="86"/>
      <c r="Y1962" s="86"/>
    </row>
    <row r="1963" spans="1:25" x14ac:dyDescent="0.2">
      <c r="A1963" s="85"/>
      <c r="B1963" s="86"/>
      <c r="C1963" s="86"/>
      <c r="D1963" s="86"/>
      <c r="E1963" s="86"/>
      <c r="F1963" s="86"/>
      <c r="G1963" s="86"/>
      <c r="H1963" s="86"/>
      <c r="I1963" s="86"/>
      <c r="U1963" s="86"/>
      <c r="Y1963" s="86"/>
    </row>
    <row r="1964" spans="1:25" x14ac:dyDescent="0.2">
      <c r="A1964" s="85"/>
      <c r="B1964" s="86"/>
      <c r="C1964" s="86"/>
      <c r="D1964" s="86"/>
      <c r="E1964" s="86"/>
      <c r="F1964" s="86"/>
      <c r="G1964" s="86"/>
      <c r="H1964" s="86"/>
      <c r="I1964" s="86"/>
      <c r="U1964" s="86"/>
      <c r="Y1964" s="86"/>
    </row>
    <row r="1965" spans="1:25" x14ac:dyDescent="0.2">
      <c r="A1965" s="85"/>
      <c r="B1965" s="86"/>
      <c r="C1965" s="86"/>
      <c r="D1965" s="86"/>
      <c r="E1965" s="86"/>
      <c r="F1965" s="86"/>
      <c r="G1965" s="86"/>
      <c r="H1965" s="86"/>
      <c r="I1965" s="86"/>
      <c r="U1965" s="86"/>
      <c r="Y1965" s="86"/>
    </row>
    <row r="1966" spans="1:25" x14ac:dyDescent="0.2">
      <c r="A1966" s="85"/>
      <c r="B1966" s="86"/>
      <c r="C1966" s="86"/>
      <c r="D1966" s="86"/>
      <c r="E1966" s="86"/>
      <c r="F1966" s="86"/>
      <c r="G1966" s="86"/>
      <c r="H1966" s="86"/>
      <c r="I1966" s="86"/>
      <c r="U1966" s="86"/>
      <c r="Y1966" s="86"/>
    </row>
    <row r="1967" spans="1:25" x14ac:dyDescent="0.2">
      <c r="A1967" s="85"/>
      <c r="B1967" s="86"/>
      <c r="C1967" s="86"/>
      <c r="D1967" s="86"/>
      <c r="E1967" s="86"/>
      <c r="F1967" s="86"/>
      <c r="G1967" s="86"/>
      <c r="H1967" s="86"/>
      <c r="I1967" s="86"/>
      <c r="U1967" s="86"/>
      <c r="Y1967" s="86"/>
    </row>
    <row r="1968" spans="1:25" x14ac:dyDescent="0.2">
      <c r="A1968" s="85"/>
      <c r="B1968" s="86"/>
      <c r="C1968" s="86"/>
      <c r="D1968" s="86"/>
      <c r="E1968" s="86"/>
      <c r="F1968" s="86"/>
      <c r="G1968" s="86"/>
      <c r="H1968" s="86"/>
      <c r="I1968" s="86"/>
      <c r="U1968" s="86"/>
      <c r="Y1968" s="86"/>
    </row>
    <row r="1969" spans="1:25" x14ac:dyDescent="0.2">
      <c r="A1969" s="85"/>
      <c r="B1969" s="86"/>
      <c r="C1969" s="86"/>
      <c r="D1969" s="86"/>
      <c r="E1969" s="86"/>
      <c r="F1969" s="86"/>
      <c r="G1969" s="86"/>
      <c r="H1969" s="86"/>
      <c r="I1969" s="86"/>
      <c r="U1969" s="86"/>
      <c r="Y1969" s="86"/>
    </row>
    <row r="1970" spans="1:25" x14ac:dyDescent="0.2">
      <c r="A1970" s="85"/>
      <c r="B1970" s="86"/>
      <c r="C1970" s="86"/>
      <c r="D1970" s="86"/>
      <c r="E1970" s="86"/>
      <c r="F1970" s="86"/>
      <c r="G1970" s="86"/>
      <c r="H1970" s="86"/>
      <c r="I1970" s="86"/>
      <c r="U1970" s="86"/>
      <c r="Y1970" s="86"/>
    </row>
    <row r="1971" spans="1:25" x14ac:dyDescent="0.2">
      <c r="A1971" s="85"/>
      <c r="B1971" s="86"/>
      <c r="C1971" s="86"/>
      <c r="D1971" s="86"/>
      <c r="E1971" s="86"/>
      <c r="F1971" s="86"/>
      <c r="G1971" s="86"/>
      <c r="H1971" s="86"/>
      <c r="I1971" s="86"/>
      <c r="U1971" s="86"/>
      <c r="Y1971" s="86"/>
    </row>
    <row r="1972" spans="1:25" x14ac:dyDescent="0.2">
      <c r="A1972" s="85"/>
      <c r="B1972" s="86"/>
      <c r="C1972" s="86"/>
      <c r="D1972" s="86"/>
      <c r="E1972" s="86"/>
      <c r="F1972" s="86"/>
      <c r="G1972" s="86"/>
      <c r="H1972" s="86"/>
      <c r="I1972" s="86"/>
      <c r="U1972" s="86"/>
      <c r="Y1972" s="86"/>
    </row>
    <row r="1973" spans="1:25" x14ac:dyDescent="0.2">
      <c r="A1973" s="85"/>
      <c r="B1973" s="86"/>
      <c r="C1973" s="86"/>
      <c r="D1973" s="86"/>
      <c r="E1973" s="86"/>
      <c r="F1973" s="86"/>
      <c r="G1973" s="86"/>
      <c r="H1973" s="86"/>
      <c r="I1973" s="86"/>
      <c r="U1973" s="86"/>
      <c r="Y1973" s="86"/>
    </row>
    <row r="1974" spans="1:25" x14ac:dyDescent="0.2">
      <c r="A1974" s="85"/>
      <c r="B1974" s="86"/>
      <c r="C1974" s="86"/>
      <c r="D1974" s="86"/>
      <c r="E1974" s="86"/>
      <c r="F1974" s="86"/>
      <c r="G1974" s="86"/>
      <c r="H1974" s="86"/>
      <c r="I1974" s="86"/>
      <c r="U1974" s="86"/>
      <c r="Y1974" s="86"/>
    </row>
    <row r="1975" spans="1:25" x14ac:dyDescent="0.2">
      <c r="A1975" s="85"/>
      <c r="B1975" s="86"/>
      <c r="C1975" s="86"/>
      <c r="D1975" s="86"/>
      <c r="E1975" s="86"/>
      <c r="F1975" s="86"/>
      <c r="G1975" s="86"/>
      <c r="H1975" s="86"/>
      <c r="I1975" s="86"/>
      <c r="U1975" s="86"/>
      <c r="Y1975" s="86"/>
    </row>
    <row r="1976" spans="1:25" x14ac:dyDescent="0.2">
      <c r="A1976" s="85"/>
      <c r="B1976" s="86"/>
      <c r="C1976" s="86"/>
      <c r="D1976" s="86"/>
      <c r="E1976" s="86"/>
      <c r="F1976" s="86"/>
      <c r="G1976" s="86"/>
      <c r="H1976" s="86"/>
      <c r="I1976" s="86"/>
      <c r="U1976" s="86"/>
      <c r="Y1976" s="86"/>
    </row>
    <row r="1977" spans="1:25" x14ac:dyDescent="0.2">
      <c r="A1977" s="85"/>
      <c r="B1977" s="86"/>
      <c r="C1977" s="86"/>
      <c r="D1977" s="86"/>
      <c r="E1977" s="86"/>
      <c r="F1977" s="86"/>
      <c r="G1977" s="86"/>
      <c r="H1977" s="86"/>
      <c r="I1977" s="86"/>
      <c r="U1977" s="86"/>
      <c r="Y1977" s="86"/>
    </row>
    <row r="1978" spans="1:25" x14ac:dyDescent="0.2">
      <c r="A1978" s="85"/>
      <c r="B1978" s="86"/>
      <c r="C1978" s="86"/>
      <c r="D1978" s="86"/>
      <c r="E1978" s="86"/>
      <c r="F1978" s="86"/>
      <c r="G1978" s="86"/>
      <c r="H1978" s="86"/>
      <c r="I1978" s="86"/>
      <c r="U1978" s="86"/>
      <c r="Y1978" s="86"/>
    </row>
    <row r="1979" spans="1:25" x14ac:dyDescent="0.2">
      <c r="A1979" s="85"/>
      <c r="B1979" s="86"/>
      <c r="C1979" s="86"/>
      <c r="D1979" s="86"/>
      <c r="E1979" s="86"/>
      <c r="F1979" s="86"/>
      <c r="G1979" s="86"/>
      <c r="H1979" s="86"/>
      <c r="I1979" s="86"/>
      <c r="U1979" s="86"/>
      <c r="Y1979" s="86"/>
    </row>
    <row r="1980" spans="1:25" x14ac:dyDescent="0.2">
      <c r="A1980" s="85"/>
      <c r="B1980" s="86"/>
      <c r="C1980" s="86"/>
      <c r="D1980" s="86"/>
      <c r="E1980" s="86"/>
      <c r="F1980" s="86"/>
      <c r="G1980" s="86"/>
      <c r="H1980" s="86"/>
      <c r="I1980" s="86"/>
      <c r="U1980" s="86"/>
      <c r="Y1980" s="86"/>
    </row>
    <row r="1981" spans="1:25" x14ac:dyDescent="0.2">
      <c r="A1981" s="85"/>
      <c r="B1981" s="86"/>
      <c r="C1981" s="86"/>
      <c r="D1981" s="86"/>
      <c r="E1981" s="86"/>
      <c r="F1981" s="86"/>
      <c r="G1981" s="86"/>
      <c r="H1981" s="86"/>
      <c r="I1981" s="86"/>
      <c r="U1981" s="86"/>
      <c r="Y1981" s="86"/>
    </row>
    <row r="1982" spans="1:25" x14ac:dyDescent="0.2">
      <c r="A1982" s="85"/>
      <c r="B1982" s="86"/>
      <c r="C1982" s="86"/>
      <c r="D1982" s="86"/>
      <c r="E1982" s="86"/>
      <c r="F1982" s="86"/>
      <c r="G1982" s="86"/>
      <c r="H1982" s="86"/>
      <c r="I1982" s="86"/>
      <c r="U1982" s="86"/>
      <c r="Y1982" s="86"/>
    </row>
    <row r="1983" spans="1:25" x14ac:dyDescent="0.2">
      <c r="A1983" s="85"/>
      <c r="B1983" s="86"/>
      <c r="C1983" s="86"/>
      <c r="D1983" s="86"/>
      <c r="E1983" s="86"/>
      <c r="F1983" s="86"/>
      <c r="G1983" s="86"/>
      <c r="H1983" s="86"/>
      <c r="I1983" s="86"/>
      <c r="U1983" s="86"/>
      <c r="Y1983" s="86"/>
    </row>
    <row r="1984" spans="1:25" x14ac:dyDescent="0.2">
      <c r="A1984" s="85"/>
      <c r="B1984" s="86"/>
      <c r="C1984" s="86"/>
      <c r="D1984" s="86"/>
      <c r="E1984" s="86"/>
      <c r="F1984" s="86"/>
      <c r="G1984" s="86"/>
      <c r="H1984" s="86"/>
      <c r="I1984" s="86"/>
      <c r="U1984" s="86"/>
      <c r="Y1984" s="86"/>
    </row>
    <row r="1985" spans="1:25" x14ac:dyDescent="0.2">
      <c r="A1985" s="85"/>
      <c r="B1985" s="86"/>
      <c r="C1985" s="86"/>
      <c r="D1985" s="86"/>
      <c r="E1985" s="86"/>
      <c r="F1985" s="86"/>
      <c r="G1985" s="86"/>
      <c r="H1985" s="86"/>
      <c r="I1985" s="86"/>
      <c r="U1985" s="86"/>
      <c r="Y1985" s="86"/>
    </row>
    <row r="1986" spans="1:25" x14ac:dyDescent="0.2">
      <c r="A1986" s="85"/>
      <c r="B1986" s="86"/>
      <c r="C1986" s="86"/>
      <c r="D1986" s="86"/>
      <c r="E1986" s="86"/>
      <c r="F1986" s="86"/>
      <c r="G1986" s="86"/>
      <c r="H1986" s="86"/>
      <c r="I1986" s="86"/>
      <c r="U1986" s="86"/>
      <c r="Y1986" s="86"/>
    </row>
    <row r="1987" spans="1:25" x14ac:dyDescent="0.2">
      <c r="A1987" s="85"/>
      <c r="B1987" s="86"/>
      <c r="C1987" s="86"/>
      <c r="D1987" s="86"/>
      <c r="E1987" s="86"/>
      <c r="F1987" s="86"/>
      <c r="G1987" s="86"/>
      <c r="H1987" s="86"/>
      <c r="I1987" s="86"/>
      <c r="U1987" s="86"/>
      <c r="Y1987" s="86"/>
    </row>
    <row r="1988" spans="1:25" x14ac:dyDescent="0.2">
      <c r="A1988" s="85"/>
      <c r="B1988" s="86"/>
      <c r="C1988" s="86"/>
      <c r="D1988" s="86"/>
      <c r="E1988" s="86"/>
      <c r="F1988" s="86"/>
      <c r="G1988" s="86"/>
      <c r="H1988" s="86"/>
      <c r="I1988" s="86"/>
      <c r="U1988" s="86"/>
      <c r="Y1988" s="86"/>
    </row>
    <row r="1989" spans="1:25" x14ac:dyDescent="0.2">
      <c r="A1989" s="85"/>
      <c r="B1989" s="86"/>
      <c r="C1989" s="86"/>
      <c r="D1989" s="86"/>
      <c r="E1989" s="86"/>
      <c r="F1989" s="86"/>
      <c r="G1989" s="86"/>
      <c r="H1989" s="86"/>
      <c r="I1989" s="86"/>
      <c r="U1989" s="86"/>
      <c r="Y1989" s="86"/>
    </row>
    <row r="1990" spans="1:25" x14ac:dyDescent="0.2">
      <c r="A1990" s="85"/>
      <c r="B1990" s="86"/>
      <c r="C1990" s="86"/>
      <c r="D1990" s="86"/>
      <c r="E1990" s="86"/>
      <c r="F1990" s="86"/>
      <c r="G1990" s="86"/>
      <c r="H1990" s="86"/>
      <c r="I1990" s="86"/>
      <c r="U1990" s="86"/>
      <c r="Y1990" s="86"/>
    </row>
    <row r="1991" spans="1:25" x14ac:dyDescent="0.2">
      <c r="A1991" s="85"/>
      <c r="B1991" s="86"/>
      <c r="C1991" s="86"/>
      <c r="D1991" s="86"/>
      <c r="E1991" s="86"/>
      <c r="F1991" s="86"/>
      <c r="G1991" s="86"/>
      <c r="H1991" s="86"/>
      <c r="I1991" s="86"/>
      <c r="U1991" s="86"/>
      <c r="Y1991" s="86"/>
    </row>
    <row r="1992" spans="1:25" x14ac:dyDescent="0.2">
      <c r="A1992" s="85"/>
      <c r="B1992" s="86"/>
      <c r="C1992" s="86"/>
      <c r="D1992" s="86"/>
      <c r="E1992" s="86"/>
      <c r="F1992" s="86"/>
      <c r="G1992" s="86"/>
      <c r="H1992" s="86"/>
      <c r="I1992" s="86"/>
      <c r="U1992" s="86"/>
      <c r="Y1992" s="86"/>
    </row>
    <row r="1993" spans="1:25" x14ac:dyDescent="0.2">
      <c r="A1993" s="85"/>
      <c r="B1993" s="86"/>
      <c r="C1993" s="86"/>
      <c r="D1993" s="86"/>
      <c r="E1993" s="86"/>
      <c r="F1993" s="86"/>
      <c r="G1993" s="86"/>
      <c r="H1993" s="86"/>
      <c r="I1993" s="86"/>
      <c r="U1993" s="86"/>
      <c r="Y1993" s="86"/>
    </row>
    <row r="1994" spans="1:25" x14ac:dyDescent="0.2">
      <c r="A1994" s="85"/>
      <c r="B1994" s="86"/>
      <c r="C1994" s="86"/>
      <c r="D1994" s="86"/>
      <c r="E1994" s="86"/>
      <c r="F1994" s="86"/>
      <c r="G1994" s="86"/>
      <c r="H1994" s="86"/>
      <c r="I1994" s="86"/>
      <c r="U1994" s="86"/>
      <c r="Y1994" s="86"/>
    </row>
    <row r="1995" spans="1:25" x14ac:dyDescent="0.2">
      <c r="A1995" s="85"/>
      <c r="B1995" s="86"/>
      <c r="C1995" s="86"/>
      <c r="D1995" s="86"/>
      <c r="E1995" s="86"/>
      <c r="F1995" s="86"/>
      <c r="G1995" s="86"/>
      <c r="H1995" s="86"/>
      <c r="I1995" s="86"/>
      <c r="U1995" s="86"/>
      <c r="Y1995" s="86"/>
    </row>
    <row r="1996" spans="1:25" x14ac:dyDescent="0.2">
      <c r="A1996" s="85"/>
      <c r="B1996" s="86"/>
      <c r="C1996" s="86"/>
      <c r="D1996" s="86"/>
      <c r="E1996" s="86"/>
      <c r="F1996" s="86"/>
      <c r="G1996" s="86"/>
      <c r="H1996" s="86"/>
      <c r="I1996" s="86"/>
      <c r="U1996" s="86"/>
      <c r="Y1996" s="86"/>
    </row>
    <row r="1997" spans="1:25" x14ac:dyDescent="0.2">
      <c r="A1997" s="85"/>
      <c r="B1997" s="86"/>
      <c r="C1997" s="86"/>
      <c r="D1997" s="86"/>
      <c r="E1997" s="86"/>
      <c r="F1997" s="86"/>
      <c r="G1997" s="86"/>
      <c r="H1997" s="86"/>
      <c r="I1997" s="86"/>
      <c r="U1997" s="86"/>
      <c r="Y1997" s="86"/>
    </row>
    <row r="1998" spans="1:25" x14ac:dyDescent="0.2">
      <c r="A1998" s="85"/>
      <c r="B1998" s="86"/>
      <c r="C1998" s="86"/>
      <c r="D1998" s="86"/>
      <c r="E1998" s="86"/>
      <c r="F1998" s="86"/>
      <c r="G1998" s="86"/>
      <c r="H1998" s="86"/>
      <c r="I1998" s="86"/>
      <c r="U1998" s="86"/>
      <c r="Y1998" s="86"/>
    </row>
    <row r="1999" spans="1:25" x14ac:dyDescent="0.2">
      <c r="A1999" s="85"/>
      <c r="B1999" s="86"/>
      <c r="C1999" s="86"/>
      <c r="D1999" s="86"/>
      <c r="E1999" s="86"/>
      <c r="F1999" s="86"/>
      <c r="G1999" s="86"/>
      <c r="H1999" s="86"/>
      <c r="I1999" s="86"/>
      <c r="U1999" s="86"/>
      <c r="Y1999" s="86"/>
    </row>
    <row r="2000" spans="1:25" x14ac:dyDescent="0.2">
      <c r="A2000" s="85"/>
      <c r="B2000" s="86"/>
      <c r="C2000" s="86"/>
      <c r="D2000" s="86"/>
      <c r="E2000" s="86"/>
      <c r="F2000" s="86"/>
      <c r="G2000" s="86"/>
      <c r="H2000" s="86"/>
      <c r="I2000" s="86"/>
      <c r="U2000" s="86"/>
      <c r="Y2000" s="86"/>
    </row>
    <row r="2001" spans="1:25" x14ac:dyDescent="0.2">
      <c r="A2001" s="85"/>
      <c r="B2001" s="86"/>
      <c r="C2001" s="86"/>
      <c r="D2001" s="86"/>
      <c r="E2001" s="86"/>
      <c r="F2001" s="86"/>
      <c r="G2001" s="86"/>
      <c r="H2001" s="86"/>
      <c r="I2001" s="86"/>
      <c r="U2001" s="86"/>
      <c r="Y2001" s="86"/>
    </row>
    <row r="2002" spans="1:25" x14ac:dyDescent="0.2">
      <c r="A2002" s="85"/>
      <c r="B2002" s="86"/>
      <c r="C2002" s="86"/>
      <c r="D2002" s="86"/>
      <c r="E2002" s="86"/>
      <c r="F2002" s="86"/>
      <c r="G2002" s="86"/>
      <c r="H2002" s="86"/>
      <c r="I2002" s="86"/>
      <c r="U2002" s="86"/>
      <c r="Y2002" s="86"/>
    </row>
    <row r="2003" spans="1:25" x14ac:dyDescent="0.2">
      <c r="A2003" s="85"/>
      <c r="B2003" s="86"/>
      <c r="C2003" s="86"/>
      <c r="D2003" s="86"/>
      <c r="E2003" s="86"/>
      <c r="F2003" s="86"/>
      <c r="G2003" s="86"/>
      <c r="H2003" s="86"/>
      <c r="I2003" s="86"/>
      <c r="U2003" s="86"/>
      <c r="Y2003" s="86"/>
    </row>
    <row r="2004" spans="1:25" x14ac:dyDescent="0.2">
      <c r="A2004" s="85"/>
      <c r="B2004" s="86"/>
      <c r="C2004" s="86"/>
      <c r="D2004" s="86"/>
      <c r="E2004" s="86"/>
      <c r="F2004" s="86"/>
      <c r="G2004" s="86"/>
      <c r="H2004" s="86"/>
      <c r="I2004" s="86"/>
      <c r="U2004" s="86"/>
      <c r="Y2004" s="86"/>
    </row>
    <row r="2005" spans="1:25" x14ac:dyDescent="0.2">
      <c r="A2005" s="85"/>
      <c r="B2005" s="86"/>
      <c r="C2005" s="86"/>
      <c r="D2005" s="86"/>
      <c r="E2005" s="86"/>
      <c r="F2005" s="86"/>
      <c r="G2005" s="86"/>
      <c r="H2005" s="86"/>
      <c r="I2005" s="86"/>
      <c r="U2005" s="86"/>
      <c r="Y2005" s="86"/>
    </row>
    <row r="2006" spans="1:25" x14ac:dyDescent="0.2">
      <c r="A2006" s="85"/>
      <c r="B2006" s="86"/>
      <c r="C2006" s="86"/>
      <c r="D2006" s="86"/>
      <c r="E2006" s="86"/>
      <c r="F2006" s="86"/>
      <c r="G2006" s="86"/>
      <c r="H2006" s="86"/>
      <c r="I2006" s="86"/>
      <c r="U2006" s="86"/>
      <c r="Y2006" s="86"/>
    </row>
    <row r="2007" spans="1:25" x14ac:dyDescent="0.2">
      <c r="A2007" s="85"/>
      <c r="B2007" s="86"/>
      <c r="C2007" s="86"/>
      <c r="D2007" s="86"/>
      <c r="E2007" s="86"/>
      <c r="F2007" s="86"/>
      <c r="G2007" s="86"/>
      <c r="H2007" s="86"/>
      <c r="I2007" s="86"/>
      <c r="U2007" s="86"/>
      <c r="Y2007" s="86"/>
    </row>
    <row r="2008" spans="1:25" x14ac:dyDescent="0.2">
      <c r="A2008" s="85"/>
      <c r="B2008" s="86"/>
      <c r="C2008" s="86"/>
      <c r="D2008" s="86"/>
      <c r="E2008" s="86"/>
      <c r="F2008" s="86"/>
      <c r="G2008" s="86"/>
      <c r="H2008" s="86"/>
      <c r="I2008" s="86"/>
      <c r="U2008" s="86"/>
      <c r="Y2008" s="86"/>
    </row>
    <row r="2009" spans="1:25" x14ac:dyDescent="0.2">
      <c r="A2009" s="85"/>
      <c r="B2009" s="86"/>
      <c r="C2009" s="86"/>
      <c r="D2009" s="86"/>
      <c r="E2009" s="86"/>
      <c r="F2009" s="86"/>
      <c r="G2009" s="86"/>
      <c r="H2009" s="86"/>
      <c r="I2009" s="86"/>
      <c r="U2009" s="86"/>
      <c r="Y2009" s="86"/>
    </row>
    <row r="2010" spans="1:25" x14ac:dyDescent="0.2">
      <c r="A2010" s="85"/>
      <c r="B2010" s="86"/>
      <c r="C2010" s="86"/>
      <c r="D2010" s="86"/>
      <c r="E2010" s="86"/>
      <c r="F2010" s="86"/>
      <c r="G2010" s="86"/>
      <c r="H2010" s="86"/>
      <c r="I2010" s="86"/>
      <c r="U2010" s="86"/>
      <c r="Y2010" s="86"/>
    </row>
    <row r="2011" spans="1:25" x14ac:dyDescent="0.2">
      <c r="A2011" s="85"/>
      <c r="B2011" s="86"/>
      <c r="C2011" s="86"/>
      <c r="D2011" s="86"/>
      <c r="E2011" s="86"/>
      <c r="F2011" s="86"/>
      <c r="G2011" s="86"/>
      <c r="H2011" s="86"/>
      <c r="I2011" s="86"/>
      <c r="U2011" s="86"/>
      <c r="Y2011" s="86"/>
    </row>
    <row r="2012" spans="1:25" x14ac:dyDescent="0.2">
      <c r="A2012" s="85"/>
      <c r="B2012" s="86"/>
      <c r="C2012" s="86"/>
      <c r="D2012" s="86"/>
      <c r="E2012" s="86"/>
      <c r="F2012" s="86"/>
      <c r="G2012" s="86"/>
      <c r="H2012" s="86"/>
      <c r="I2012" s="86"/>
      <c r="U2012" s="86"/>
      <c r="Y2012" s="86"/>
    </row>
    <row r="2013" spans="1:25" x14ac:dyDescent="0.2">
      <c r="A2013" s="85"/>
      <c r="B2013" s="86"/>
      <c r="C2013" s="86"/>
      <c r="D2013" s="86"/>
      <c r="E2013" s="86"/>
      <c r="F2013" s="86"/>
      <c r="G2013" s="86"/>
      <c r="H2013" s="86"/>
      <c r="I2013" s="86"/>
      <c r="U2013" s="86"/>
      <c r="Y2013" s="86"/>
    </row>
    <row r="2014" spans="1:25" x14ac:dyDescent="0.2">
      <c r="A2014" s="85"/>
      <c r="B2014" s="86"/>
      <c r="C2014" s="86"/>
      <c r="D2014" s="86"/>
      <c r="E2014" s="86"/>
      <c r="F2014" s="86"/>
      <c r="G2014" s="86"/>
      <c r="H2014" s="86"/>
      <c r="I2014" s="86"/>
      <c r="U2014" s="86"/>
      <c r="Y2014" s="86"/>
    </row>
    <row r="2015" spans="1:25" x14ac:dyDescent="0.2">
      <c r="A2015" s="85"/>
      <c r="B2015" s="86"/>
      <c r="C2015" s="86"/>
      <c r="D2015" s="86"/>
      <c r="E2015" s="86"/>
      <c r="F2015" s="86"/>
      <c r="G2015" s="86"/>
      <c r="H2015" s="86"/>
      <c r="I2015" s="86"/>
      <c r="U2015" s="86"/>
      <c r="Y2015" s="86"/>
    </row>
    <row r="2016" spans="1:25" x14ac:dyDescent="0.2">
      <c r="A2016" s="85"/>
      <c r="B2016" s="86"/>
      <c r="C2016" s="86"/>
      <c r="D2016" s="86"/>
      <c r="E2016" s="86"/>
      <c r="F2016" s="86"/>
      <c r="G2016" s="86"/>
      <c r="H2016" s="86"/>
      <c r="I2016" s="86"/>
      <c r="U2016" s="86"/>
      <c r="Y2016" s="86"/>
    </row>
    <row r="2017" spans="1:25" x14ac:dyDescent="0.2">
      <c r="A2017" s="85"/>
      <c r="B2017" s="86"/>
      <c r="C2017" s="86"/>
      <c r="D2017" s="86"/>
      <c r="E2017" s="86"/>
      <c r="F2017" s="86"/>
      <c r="G2017" s="86"/>
      <c r="H2017" s="86"/>
      <c r="I2017" s="86"/>
      <c r="U2017" s="86"/>
      <c r="Y2017" s="86"/>
    </row>
    <row r="2018" spans="1:25" x14ac:dyDescent="0.2">
      <c r="A2018" s="85"/>
      <c r="B2018" s="86"/>
      <c r="C2018" s="86"/>
      <c r="D2018" s="86"/>
      <c r="E2018" s="86"/>
      <c r="F2018" s="86"/>
      <c r="G2018" s="86"/>
      <c r="H2018" s="86"/>
      <c r="I2018" s="86"/>
      <c r="U2018" s="86"/>
      <c r="Y2018" s="86"/>
    </row>
    <row r="2019" spans="1:25" x14ac:dyDescent="0.2">
      <c r="A2019" s="85"/>
      <c r="B2019" s="86"/>
      <c r="C2019" s="86"/>
      <c r="D2019" s="86"/>
      <c r="E2019" s="86"/>
      <c r="F2019" s="86"/>
      <c r="G2019" s="86"/>
      <c r="H2019" s="86"/>
      <c r="I2019" s="86"/>
      <c r="U2019" s="86"/>
      <c r="Y2019" s="86"/>
    </row>
    <row r="2020" spans="1:25" x14ac:dyDescent="0.2">
      <c r="A2020" s="85"/>
      <c r="B2020" s="86"/>
      <c r="C2020" s="86"/>
      <c r="D2020" s="86"/>
      <c r="E2020" s="86"/>
      <c r="F2020" s="86"/>
      <c r="G2020" s="86"/>
      <c r="H2020" s="86"/>
      <c r="I2020" s="86"/>
      <c r="U2020" s="86"/>
      <c r="Y2020" s="86"/>
    </row>
    <row r="2021" spans="1:25" x14ac:dyDescent="0.2">
      <c r="A2021" s="85"/>
      <c r="B2021" s="86"/>
      <c r="C2021" s="86"/>
      <c r="D2021" s="86"/>
      <c r="E2021" s="86"/>
      <c r="F2021" s="86"/>
      <c r="G2021" s="86"/>
      <c r="H2021" s="86"/>
      <c r="I2021" s="86"/>
      <c r="U2021" s="86"/>
      <c r="Y2021" s="86"/>
    </row>
    <row r="2022" spans="1:25" x14ac:dyDescent="0.2">
      <c r="A2022" s="85"/>
      <c r="B2022" s="86"/>
      <c r="C2022" s="86"/>
      <c r="D2022" s="86"/>
      <c r="E2022" s="86"/>
      <c r="F2022" s="86"/>
      <c r="G2022" s="86"/>
      <c r="H2022" s="86"/>
      <c r="I2022" s="86"/>
      <c r="U2022" s="86"/>
      <c r="Y2022" s="86"/>
    </row>
    <row r="2023" spans="1:25" x14ac:dyDescent="0.2">
      <c r="A2023" s="85"/>
      <c r="B2023" s="86"/>
      <c r="C2023" s="86"/>
      <c r="D2023" s="86"/>
      <c r="E2023" s="86"/>
      <c r="F2023" s="86"/>
      <c r="G2023" s="86"/>
      <c r="H2023" s="86"/>
      <c r="I2023" s="86"/>
      <c r="U2023" s="86"/>
      <c r="Y2023" s="86"/>
    </row>
    <row r="2024" spans="1:25" x14ac:dyDescent="0.2">
      <c r="A2024" s="85"/>
      <c r="B2024" s="86"/>
      <c r="C2024" s="86"/>
      <c r="D2024" s="86"/>
      <c r="E2024" s="86"/>
      <c r="F2024" s="86"/>
      <c r="G2024" s="86"/>
      <c r="H2024" s="86"/>
      <c r="I2024" s="86"/>
      <c r="U2024" s="86"/>
      <c r="Y2024" s="86"/>
    </row>
    <row r="2025" spans="1:25" x14ac:dyDescent="0.2">
      <c r="A2025" s="85"/>
      <c r="B2025" s="86"/>
      <c r="C2025" s="86"/>
      <c r="D2025" s="86"/>
      <c r="E2025" s="86"/>
      <c r="F2025" s="86"/>
      <c r="G2025" s="86"/>
      <c r="H2025" s="86"/>
      <c r="I2025" s="86"/>
      <c r="U2025" s="86"/>
      <c r="Y2025" s="86"/>
    </row>
    <row r="2026" spans="1:25" x14ac:dyDescent="0.2">
      <c r="A2026" s="85"/>
      <c r="B2026" s="86"/>
      <c r="C2026" s="86"/>
      <c r="D2026" s="86"/>
      <c r="E2026" s="86"/>
      <c r="F2026" s="86"/>
      <c r="G2026" s="86"/>
      <c r="H2026" s="86"/>
      <c r="I2026" s="86"/>
      <c r="U2026" s="86"/>
      <c r="Y2026" s="86"/>
    </row>
    <row r="2027" spans="1:25" x14ac:dyDescent="0.2">
      <c r="A2027" s="85"/>
      <c r="B2027" s="86"/>
      <c r="C2027" s="86"/>
      <c r="D2027" s="86"/>
      <c r="E2027" s="86"/>
      <c r="F2027" s="86"/>
      <c r="G2027" s="86"/>
      <c r="H2027" s="86"/>
      <c r="I2027" s="86"/>
      <c r="U2027" s="86"/>
      <c r="Y2027" s="86"/>
    </row>
    <row r="2028" spans="1:25" x14ac:dyDescent="0.2">
      <c r="A2028" s="85"/>
      <c r="B2028" s="86"/>
      <c r="C2028" s="86"/>
      <c r="D2028" s="86"/>
      <c r="E2028" s="86"/>
      <c r="F2028" s="86"/>
      <c r="G2028" s="86"/>
      <c r="H2028" s="86"/>
      <c r="I2028" s="86"/>
      <c r="U2028" s="86"/>
      <c r="Y2028" s="86"/>
    </row>
    <row r="2029" spans="1:25" x14ac:dyDescent="0.2">
      <c r="A2029" s="85"/>
      <c r="B2029" s="86"/>
      <c r="C2029" s="86"/>
      <c r="D2029" s="86"/>
      <c r="E2029" s="86"/>
      <c r="F2029" s="86"/>
      <c r="G2029" s="86"/>
      <c r="H2029" s="86"/>
      <c r="I2029" s="86"/>
      <c r="U2029" s="86"/>
      <c r="Y2029" s="86"/>
    </row>
    <row r="2030" spans="1:25" x14ac:dyDescent="0.2">
      <c r="A2030" s="85"/>
      <c r="B2030" s="86"/>
      <c r="C2030" s="86"/>
      <c r="D2030" s="86"/>
      <c r="E2030" s="86"/>
      <c r="F2030" s="86"/>
      <c r="G2030" s="86"/>
      <c r="H2030" s="86"/>
      <c r="I2030" s="86"/>
      <c r="U2030" s="86"/>
      <c r="Y2030" s="86"/>
    </row>
    <row r="2031" spans="1:25" x14ac:dyDescent="0.2">
      <c r="A2031" s="85"/>
      <c r="B2031" s="86"/>
      <c r="C2031" s="86"/>
      <c r="D2031" s="86"/>
      <c r="E2031" s="86"/>
      <c r="F2031" s="86"/>
      <c r="G2031" s="86"/>
      <c r="H2031" s="86"/>
      <c r="I2031" s="86"/>
      <c r="U2031" s="86"/>
      <c r="Y2031" s="86"/>
    </row>
    <row r="2032" spans="1:25" x14ac:dyDescent="0.2">
      <c r="A2032" s="85"/>
      <c r="B2032" s="86"/>
      <c r="C2032" s="86"/>
      <c r="D2032" s="86"/>
      <c r="E2032" s="86"/>
      <c r="F2032" s="86"/>
      <c r="G2032" s="86"/>
      <c r="H2032" s="86"/>
      <c r="I2032" s="86"/>
      <c r="U2032" s="86"/>
      <c r="Y2032" s="86"/>
    </row>
    <row r="2033" spans="1:25" x14ac:dyDescent="0.2">
      <c r="A2033" s="85"/>
      <c r="B2033" s="86"/>
      <c r="C2033" s="86"/>
      <c r="D2033" s="86"/>
      <c r="E2033" s="86"/>
      <c r="F2033" s="86"/>
      <c r="G2033" s="86"/>
      <c r="H2033" s="86"/>
      <c r="I2033" s="86"/>
      <c r="U2033" s="86"/>
      <c r="Y2033" s="86"/>
    </row>
    <row r="2034" spans="1:25" x14ac:dyDescent="0.2">
      <c r="A2034" s="85"/>
      <c r="B2034" s="86"/>
      <c r="C2034" s="86"/>
      <c r="D2034" s="86"/>
      <c r="E2034" s="86"/>
      <c r="F2034" s="86"/>
      <c r="G2034" s="86"/>
      <c r="H2034" s="86"/>
      <c r="I2034" s="86"/>
      <c r="U2034" s="86"/>
      <c r="Y2034" s="86"/>
    </row>
    <row r="2035" spans="1:25" x14ac:dyDescent="0.2">
      <c r="A2035" s="85"/>
      <c r="B2035" s="86"/>
      <c r="C2035" s="86"/>
      <c r="D2035" s="86"/>
      <c r="E2035" s="86"/>
      <c r="F2035" s="86"/>
      <c r="G2035" s="86"/>
      <c r="H2035" s="86"/>
      <c r="I2035" s="86"/>
      <c r="U2035" s="86"/>
      <c r="Y2035" s="86"/>
    </row>
    <row r="2036" spans="1:25" x14ac:dyDescent="0.2">
      <c r="A2036" s="85"/>
      <c r="B2036" s="86"/>
      <c r="C2036" s="86"/>
      <c r="D2036" s="86"/>
      <c r="E2036" s="86"/>
      <c r="F2036" s="86"/>
      <c r="G2036" s="86"/>
      <c r="H2036" s="86"/>
      <c r="I2036" s="86"/>
      <c r="U2036" s="86"/>
      <c r="Y2036" s="86"/>
    </row>
    <row r="2037" spans="1:25" x14ac:dyDescent="0.2">
      <c r="A2037" s="85"/>
      <c r="B2037" s="86"/>
      <c r="C2037" s="86"/>
      <c r="D2037" s="86"/>
      <c r="E2037" s="86"/>
      <c r="F2037" s="86"/>
      <c r="G2037" s="86"/>
      <c r="H2037" s="86"/>
      <c r="I2037" s="86"/>
      <c r="U2037" s="86"/>
      <c r="Y2037" s="86"/>
    </row>
    <row r="2038" spans="1:25" x14ac:dyDescent="0.2">
      <c r="A2038" s="85"/>
      <c r="B2038" s="86"/>
      <c r="C2038" s="86"/>
      <c r="D2038" s="86"/>
      <c r="E2038" s="86"/>
      <c r="F2038" s="86"/>
      <c r="G2038" s="86"/>
      <c r="H2038" s="86"/>
      <c r="I2038" s="86"/>
      <c r="U2038" s="86"/>
      <c r="Y2038" s="86"/>
    </row>
    <row r="2039" spans="1:25" x14ac:dyDescent="0.2">
      <c r="A2039" s="85"/>
      <c r="B2039" s="86"/>
      <c r="C2039" s="86"/>
      <c r="D2039" s="86"/>
      <c r="E2039" s="86"/>
      <c r="F2039" s="86"/>
      <c r="G2039" s="86"/>
      <c r="H2039" s="86"/>
      <c r="I2039" s="86"/>
      <c r="U2039" s="86"/>
      <c r="Y2039" s="86"/>
    </row>
    <row r="2040" spans="1:25" x14ac:dyDescent="0.2">
      <c r="A2040" s="85"/>
      <c r="B2040" s="86"/>
      <c r="C2040" s="86"/>
      <c r="D2040" s="86"/>
      <c r="E2040" s="86"/>
      <c r="F2040" s="86"/>
      <c r="G2040" s="86"/>
      <c r="H2040" s="86"/>
      <c r="I2040" s="86"/>
      <c r="U2040" s="86"/>
      <c r="Y2040" s="86"/>
    </row>
    <row r="2041" spans="1:25" x14ac:dyDescent="0.2">
      <c r="A2041" s="85"/>
      <c r="B2041" s="86"/>
      <c r="C2041" s="86"/>
      <c r="D2041" s="86"/>
      <c r="E2041" s="86"/>
      <c r="F2041" s="86"/>
      <c r="G2041" s="86"/>
      <c r="H2041" s="86"/>
      <c r="I2041" s="86"/>
      <c r="U2041" s="86"/>
      <c r="Y2041" s="86"/>
    </row>
    <row r="2042" spans="1:25" x14ac:dyDescent="0.2">
      <c r="A2042" s="85"/>
      <c r="B2042" s="86"/>
      <c r="C2042" s="86"/>
      <c r="D2042" s="86"/>
      <c r="E2042" s="86"/>
      <c r="F2042" s="86"/>
      <c r="G2042" s="86"/>
      <c r="H2042" s="86"/>
      <c r="I2042" s="86"/>
      <c r="U2042" s="86"/>
      <c r="Y2042" s="86"/>
    </row>
    <row r="2043" spans="1:25" x14ac:dyDescent="0.2">
      <c r="A2043" s="85"/>
      <c r="B2043" s="86"/>
      <c r="C2043" s="86"/>
      <c r="D2043" s="86"/>
      <c r="E2043" s="86"/>
      <c r="F2043" s="86"/>
      <c r="G2043" s="86"/>
      <c r="H2043" s="86"/>
      <c r="I2043" s="86"/>
      <c r="U2043" s="86"/>
      <c r="Y2043" s="86"/>
    </row>
    <row r="2044" spans="1:25" x14ac:dyDescent="0.2">
      <c r="A2044" s="85"/>
      <c r="B2044" s="86"/>
      <c r="C2044" s="86"/>
      <c r="D2044" s="86"/>
      <c r="E2044" s="86"/>
      <c r="F2044" s="86"/>
      <c r="G2044" s="86"/>
      <c r="H2044" s="86"/>
      <c r="I2044" s="86"/>
      <c r="U2044" s="86"/>
      <c r="Y2044" s="86"/>
    </row>
    <row r="2045" spans="1:25" x14ac:dyDescent="0.2">
      <c r="A2045" s="85"/>
      <c r="B2045" s="86"/>
      <c r="C2045" s="86"/>
      <c r="D2045" s="86"/>
      <c r="E2045" s="86"/>
      <c r="F2045" s="86"/>
      <c r="G2045" s="86"/>
      <c r="H2045" s="86"/>
      <c r="I2045" s="86"/>
      <c r="U2045" s="86"/>
      <c r="Y2045" s="86"/>
    </row>
    <row r="2046" spans="1:25" x14ac:dyDescent="0.2">
      <c r="A2046" s="85"/>
      <c r="B2046" s="86"/>
      <c r="C2046" s="86"/>
      <c r="D2046" s="86"/>
      <c r="E2046" s="86"/>
      <c r="F2046" s="86"/>
      <c r="G2046" s="86"/>
      <c r="H2046" s="86"/>
      <c r="I2046" s="86"/>
      <c r="U2046" s="86"/>
      <c r="Y2046" s="86"/>
    </row>
    <row r="2047" spans="1:25" x14ac:dyDescent="0.2">
      <c r="A2047" s="85"/>
      <c r="B2047" s="86"/>
      <c r="C2047" s="86"/>
      <c r="D2047" s="86"/>
      <c r="E2047" s="86"/>
      <c r="F2047" s="86"/>
      <c r="G2047" s="86"/>
      <c r="H2047" s="86"/>
      <c r="I2047" s="86"/>
      <c r="U2047" s="86"/>
      <c r="Y2047" s="86"/>
    </row>
    <row r="2048" spans="1:25" x14ac:dyDescent="0.2">
      <c r="A2048" s="85"/>
      <c r="B2048" s="86"/>
      <c r="C2048" s="86"/>
      <c r="D2048" s="86"/>
      <c r="E2048" s="86"/>
      <c r="F2048" s="86"/>
      <c r="G2048" s="86"/>
      <c r="H2048" s="86"/>
      <c r="I2048" s="86"/>
      <c r="U2048" s="86"/>
      <c r="Y2048" s="86"/>
    </row>
    <row r="2049" spans="1:25" x14ac:dyDescent="0.2">
      <c r="A2049" s="85"/>
      <c r="B2049" s="86"/>
      <c r="C2049" s="86"/>
      <c r="D2049" s="86"/>
      <c r="E2049" s="86"/>
      <c r="F2049" s="86"/>
      <c r="G2049" s="86"/>
      <c r="H2049" s="86"/>
      <c r="I2049" s="86"/>
      <c r="U2049" s="86"/>
      <c r="Y2049" s="86"/>
    </row>
    <row r="2050" spans="1:25" x14ac:dyDescent="0.2">
      <c r="A2050" s="85"/>
      <c r="B2050" s="86"/>
      <c r="C2050" s="86"/>
      <c r="D2050" s="86"/>
      <c r="E2050" s="86"/>
      <c r="F2050" s="86"/>
      <c r="G2050" s="86"/>
      <c r="H2050" s="86"/>
      <c r="I2050" s="86"/>
      <c r="U2050" s="86"/>
      <c r="Y2050" s="86"/>
    </row>
    <row r="2051" spans="1:25" x14ac:dyDescent="0.2">
      <c r="A2051" s="85"/>
      <c r="B2051" s="86"/>
      <c r="C2051" s="86"/>
      <c r="D2051" s="86"/>
      <c r="E2051" s="86"/>
      <c r="F2051" s="86"/>
      <c r="G2051" s="86"/>
      <c r="H2051" s="86"/>
      <c r="I2051" s="86"/>
      <c r="U2051" s="86"/>
      <c r="Y2051" s="86"/>
    </row>
    <row r="2052" spans="1:25" x14ac:dyDescent="0.2">
      <c r="A2052" s="85"/>
      <c r="B2052" s="86"/>
      <c r="C2052" s="86"/>
      <c r="D2052" s="86"/>
      <c r="E2052" s="86"/>
      <c r="F2052" s="86"/>
      <c r="G2052" s="86"/>
      <c r="H2052" s="86"/>
      <c r="I2052" s="86"/>
      <c r="U2052" s="86"/>
      <c r="Y2052" s="86"/>
    </row>
    <row r="2053" spans="1:25" x14ac:dyDescent="0.2">
      <c r="A2053" s="85"/>
      <c r="B2053" s="86"/>
      <c r="C2053" s="86"/>
      <c r="D2053" s="86"/>
      <c r="E2053" s="86"/>
      <c r="F2053" s="86"/>
      <c r="G2053" s="86"/>
      <c r="H2053" s="86"/>
      <c r="I2053" s="86"/>
      <c r="U2053" s="86"/>
      <c r="Y2053" s="86"/>
    </row>
    <row r="2054" spans="1:25" x14ac:dyDescent="0.2">
      <c r="A2054" s="85"/>
      <c r="B2054" s="86"/>
      <c r="C2054" s="86"/>
      <c r="D2054" s="86"/>
      <c r="E2054" s="86"/>
      <c r="F2054" s="86"/>
      <c r="G2054" s="86"/>
      <c r="H2054" s="86"/>
      <c r="I2054" s="86"/>
      <c r="U2054" s="86"/>
      <c r="Y2054" s="86"/>
    </row>
    <row r="2055" spans="1:25" x14ac:dyDescent="0.2">
      <c r="A2055" s="85"/>
      <c r="B2055" s="86"/>
      <c r="C2055" s="86"/>
      <c r="D2055" s="86"/>
      <c r="E2055" s="86"/>
      <c r="F2055" s="86"/>
      <c r="G2055" s="86"/>
      <c r="H2055" s="86"/>
      <c r="I2055" s="86"/>
      <c r="U2055" s="86"/>
      <c r="Y2055" s="86"/>
    </row>
    <row r="2056" spans="1:25" x14ac:dyDescent="0.2">
      <c r="A2056" s="85"/>
      <c r="B2056" s="86"/>
      <c r="C2056" s="86"/>
      <c r="D2056" s="86"/>
      <c r="E2056" s="86"/>
      <c r="F2056" s="86"/>
      <c r="G2056" s="86"/>
      <c r="H2056" s="86"/>
      <c r="I2056" s="86"/>
      <c r="U2056" s="86"/>
      <c r="Y2056" s="86"/>
    </row>
    <row r="2057" spans="1:25" x14ac:dyDescent="0.2">
      <c r="A2057" s="85"/>
      <c r="B2057" s="86"/>
      <c r="C2057" s="86"/>
      <c r="D2057" s="86"/>
      <c r="E2057" s="86"/>
      <c r="F2057" s="86"/>
      <c r="G2057" s="86"/>
      <c r="H2057" s="86"/>
      <c r="I2057" s="86"/>
      <c r="U2057" s="86"/>
      <c r="Y2057" s="86"/>
    </row>
    <row r="2058" spans="1:25" x14ac:dyDescent="0.2">
      <c r="A2058" s="85"/>
      <c r="B2058" s="86"/>
      <c r="C2058" s="86"/>
      <c r="D2058" s="86"/>
      <c r="E2058" s="86"/>
      <c r="F2058" s="86"/>
      <c r="G2058" s="86"/>
      <c r="H2058" s="86"/>
      <c r="I2058" s="86"/>
      <c r="U2058" s="86"/>
      <c r="Y2058" s="86"/>
    </row>
    <row r="2059" spans="1:25" x14ac:dyDescent="0.2">
      <c r="A2059" s="85"/>
      <c r="B2059" s="86"/>
      <c r="C2059" s="86"/>
      <c r="D2059" s="86"/>
      <c r="E2059" s="86"/>
      <c r="F2059" s="86"/>
      <c r="G2059" s="86"/>
      <c r="H2059" s="86"/>
      <c r="I2059" s="86"/>
      <c r="U2059" s="86"/>
      <c r="Y2059" s="86"/>
    </row>
    <row r="2060" spans="1:25" x14ac:dyDescent="0.2">
      <c r="A2060" s="85"/>
      <c r="B2060" s="86"/>
      <c r="C2060" s="86"/>
      <c r="D2060" s="86"/>
      <c r="E2060" s="86"/>
      <c r="F2060" s="86"/>
      <c r="G2060" s="86"/>
      <c r="H2060" s="86"/>
      <c r="I2060" s="86"/>
      <c r="U2060" s="86"/>
      <c r="Y2060" s="86"/>
    </row>
    <row r="2061" spans="1:25" x14ac:dyDescent="0.2">
      <c r="A2061" s="85"/>
      <c r="B2061" s="86"/>
      <c r="C2061" s="86"/>
      <c r="D2061" s="86"/>
      <c r="E2061" s="86"/>
      <c r="F2061" s="86"/>
      <c r="G2061" s="86"/>
      <c r="H2061" s="86"/>
      <c r="I2061" s="86"/>
      <c r="U2061" s="86"/>
      <c r="Y2061" s="86"/>
    </row>
    <row r="2062" spans="1:25" x14ac:dyDescent="0.2">
      <c r="A2062" s="85"/>
      <c r="B2062" s="86"/>
      <c r="C2062" s="86"/>
      <c r="D2062" s="86"/>
      <c r="E2062" s="86"/>
      <c r="F2062" s="86"/>
      <c r="G2062" s="86"/>
      <c r="H2062" s="86"/>
      <c r="I2062" s="86"/>
      <c r="U2062" s="86"/>
      <c r="Y2062" s="86"/>
    </row>
    <row r="2063" spans="1:25" x14ac:dyDescent="0.2">
      <c r="A2063" s="85"/>
      <c r="B2063" s="86"/>
      <c r="C2063" s="86"/>
      <c r="D2063" s="86"/>
      <c r="E2063" s="86"/>
      <c r="F2063" s="86"/>
      <c r="G2063" s="86"/>
      <c r="H2063" s="86"/>
      <c r="I2063" s="86"/>
      <c r="U2063" s="86"/>
      <c r="Y2063" s="86"/>
    </row>
    <row r="2064" spans="1:25" x14ac:dyDescent="0.2">
      <c r="A2064" s="85"/>
      <c r="B2064" s="86"/>
      <c r="C2064" s="86"/>
      <c r="D2064" s="86"/>
      <c r="E2064" s="86"/>
      <c r="F2064" s="86"/>
      <c r="G2064" s="86"/>
      <c r="H2064" s="86"/>
      <c r="I2064" s="86"/>
      <c r="U2064" s="86"/>
      <c r="Y2064" s="86"/>
    </row>
    <row r="2065" spans="1:25" x14ac:dyDescent="0.2">
      <c r="A2065" s="85"/>
      <c r="B2065" s="86"/>
      <c r="C2065" s="86"/>
      <c r="D2065" s="86"/>
      <c r="E2065" s="86"/>
      <c r="F2065" s="86"/>
      <c r="G2065" s="86"/>
      <c r="H2065" s="86"/>
      <c r="I2065" s="86"/>
      <c r="U2065" s="86"/>
      <c r="Y2065" s="86"/>
    </row>
    <row r="2066" spans="1:25" x14ac:dyDescent="0.2">
      <c r="A2066" s="85"/>
      <c r="B2066" s="86"/>
      <c r="C2066" s="86"/>
      <c r="D2066" s="86"/>
      <c r="E2066" s="86"/>
      <c r="F2066" s="86"/>
      <c r="G2066" s="86"/>
      <c r="H2066" s="86"/>
      <c r="I2066" s="86"/>
      <c r="U2066" s="86"/>
      <c r="Y2066" s="86"/>
    </row>
    <row r="2067" spans="1:25" x14ac:dyDescent="0.2">
      <c r="A2067" s="85"/>
      <c r="B2067" s="86"/>
      <c r="C2067" s="86"/>
      <c r="D2067" s="86"/>
      <c r="E2067" s="86"/>
      <c r="F2067" s="86"/>
      <c r="G2067" s="86"/>
      <c r="H2067" s="86"/>
      <c r="I2067" s="86"/>
      <c r="U2067" s="86"/>
      <c r="Y2067" s="86"/>
    </row>
    <row r="2068" spans="1:25" x14ac:dyDescent="0.2">
      <c r="A2068" s="85"/>
      <c r="B2068" s="86"/>
      <c r="C2068" s="86"/>
      <c r="D2068" s="86"/>
      <c r="E2068" s="86"/>
      <c r="F2068" s="86"/>
      <c r="G2068" s="86"/>
      <c r="H2068" s="86"/>
      <c r="I2068" s="86"/>
      <c r="U2068" s="86"/>
      <c r="Y2068" s="86"/>
    </row>
    <row r="2069" spans="1:25" x14ac:dyDescent="0.2">
      <c r="A2069" s="85"/>
      <c r="B2069" s="86"/>
      <c r="C2069" s="86"/>
      <c r="D2069" s="86"/>
      <c r="E2069" s="86"/>
      <c r="F2069" s="86"/>
      <c r="G2069" s="86"/>
      <c r="H2069" s="86"/>
      <c r="I2069" s="86"/>
      <c r="U2069" s="86"/>
      <c r="Y2069" s="86"/>
    </row>
    <row r="2070" spans="1:25" x14ac:dyDescent="0.2">
      <c r="A2070" s="85"/>
      <c r="B2070" s="86"/>
      <c r="C2070" s="86"/>
      <c r="D2070" s="86"/>
      <c r="E2070" s="86"/>
      <c r="F2070" s="86"/>
      <c r="G2070" s="86"/>
      <c r="H2070" s="86"/>
      <c r="I2070" s="86"/>
      <c r="U2070" s="86"/>
      <c r="Y2070" s="86"/>
    </row>
    <row r="2071" spans="1:25" x14ac:dyDescent="0.2">
      <c r="A2071" s="85"/>
      <c r="B2071" s="86"/>
      <c r="C2071" s="86"/>
      <c r="D2071" s="86"/>
      <c r="E2071" s="86"/>
      <c r="F2071" s="86"/>
      <c r="G2071" s="86"/>
      <c r="H2071" s="86"/>
      <c r="I2071" s="86"/>
      <c r="U2071" s="86"/>
      <c r="Y2071" s="86"/>
    </row>
    <row r="2072" spans="1:25" x14ac:dyDescent="0.2">
      <c r="A2072" s="85"/>
      <c r="B2072" s="86"/>
      <c r="C2072" s="86"/>
      <c r="D2072" s="86"/>
      <c r="E2072" s="86"/>
      <c r="F2072" s="86"/>
      <c r="G2072" s="86"/>
      <c r="H2072" s="86"/>
      <c r="I2072" s="86"/>
      <c r="U2072" s="86"/>
      <c r="Y2072" s="86"/>
    </row>
    <row r="2073" spans="1:25" x14ac:dyDescent="0.2">
      <c r="A2073" s="85"/>
      <c r="B2073" s="86"/>
      <c r="C2073" s="86"/>
      <c r="D2073" s="86"/>
      <c r="E2073" s="86"/>
      <c r="F2073" s="86"/>
      <c r="G2073" s="86"/>
      <c r="H2073" s="86"/>
      <c r="I2073" s="86"/>
      <c r="U2073" s="86"/>
      <c r="Y2073" s="86"/>
    </row>
    <row r="2074" spans="1:25" x14ac:dyDescent="0.2">
      <c r="A2074" s="85"/>
      <c r="B2074" s="86"/>
      <c r="C2074" s="86"/>
      <c r="D2074" s="86"/>
      <c r="E2074" s="86"/>
      <c r="F2074" s="86"/>
      <c r="G2074" s="86"/>
      <c r="H2074" s="86"/>
      <c r="I2074" s="86"/>
      <c r="U2074" s="86"/>
      <c r="Y2074" s="86"/>
    </row>
    <row r="2075" spans="1:25" x14ac:dyDescent="0.2">
      <c r="A2075" s="85"/>
      <c r="B2075" s="86"/>
      <c r="C2075" s="86"/>
      <c r="D2075" s="86"/>
      <c r="E2075" s="86"/>
      <c r="F2075" s="86"/>
      <c r="G2075" s="86"/>
      <c r="H2075" s="86"/>
      <c r="I2075" s="86"/>
      <c r="U2075" s="86"/>
      <c r="Y2075" s="86"/>
    </row>
    <row r="2076" spans="1:25" x14ac:dyDescent="0.2">
      <c r="A2076" s="85"/>
      <c r="B2076" s="86"/>
      <c r="C2076" s="86"/>
      <c r="D2076" s="86"/>
      <c r="E2076" s="86"/>
      <c r="F2076" s="86"/>
      <c r="G2076" s="86"/>
      <c r="H2076" s="86"/>
      <c r="I2076" s="86"/>
      <c r="U2076" s="86"/>
      <c r="Y2076" s="86"/>
    </row>
    <row r="2077" spans="1:25" x14ac:dyDescent="0.2">
      <c r="A2077" s="85"/>
      <c r="B2077" s="86"/>
      <c r="C2077" s="86"/>
      <c r="D2077" s="86"/>
      <c r="E2077" s="86"/>
      <c r="F2077" s="86"/>
      <c r="G2077" s="86"/>
      <c r="H2077" s="86"/>
      <c r="I2077" s="86"/>
      <c r="U2077" s="86"/>
      <c r="Y2077" s="86"/>
    </row>
    <row r="2078" spans="1:25" x14ac:dyDescent="0.2">
      <c r="A2078" s="85"/>
      <c r="B2078" s="86"/>
      <c r="C2078" s="86"/>
      <c r="D2078" s="86"/>
      <c r="E2078" s="86"/>
      <c r="F2078" s="86"/>
      <c r="G2078" s="86"/>
      <c r="H2078" s="86"/>
      <c r="I2078" s="86"/>
      <c r="U2078" s="86"/>
      <c r="Y2078" s="86"/>
    </row>
    <row r="2079" spans="1:25" x14ac:dyDescent="0.2">
      <c r="A2079" s="85"/>
      <c r="B2079" s="86"/>
      <c r="C2079" s="86"/>
      <c r="D2079" s="86"/>
      <c r="E2079" s="86"/>
      <c r="F2079" s="86"/>
      <c r="G2079" s="86"/>
      <c r="H2079" s="86"/>
      <c r="I2079" s="86"/>
      <c r="U2079" s="86"/>
      <c r="Y2079" s="86"/>
    </row>
    <row r="2080" spans="1:25" x14ac:dyDescent="0.2">
      <c r="A2080" s="85"/>
      <c r="B2080" s="86"/>
      <c r="C2080" s="86"/>
      <c r="D2080" s="86"/>
      <c r="E2080" s="86"/>
      <c r="F2080" s="86"/>
      <c r="G2080" s="86"/>
      <c r="H2080" s="86"/>
      <c r="I2080" s="86"/>
      <c r="U2080" s="86"/>
      <c r="Y2080" s="86"/>
    </row>
    <row r="2081" spans="1:25" x14ac:dyDescent="0.2">
      <c r="A2081" s="85"/>
      <c r="B2081" s="86"/>
      <c r="C2081" s="86"/>
      <c r="D2081" s="86"/>
      <c r="E2081" s="86"/>
      <c r="F2081" s="86"/>
      <c r="G2081" s="86"/>
      <c r="H2081" s="86"/>
      <c r="I2081" s="86"/>
      <c r="U2081" s="86"/>
      <c r="Y2081" s="86"/>
    </row>
    <row r="2082" spans="1:25" x14ac:dyDescent="0.2">
      <c r="A2082" s="85"/>
      <c r="B2082" s="86"/>
      <c r="C2082" s="86"/>
      <c r="D2082" s="86"/>
      <c r="E2082" s="86"/>
      <c r="F2082" s="86"/>
      <c r="G2082" s="86"/>
      <c r="H2082" s="86"/>
      <c r="I2082" s="86"/>
      <c r="U2082" s="86"/>
      <c r="Y2082" s="86"/>
    </row>
    <row r="2083" spans="1:25" x14ac:dyDescent="0.2">
      <c r="A2083" s="85"/>
      <c r="B2083" s="86"/>
      <c r="C2083" s="86"/>
      <c r="D2083" s="86"/>
      <c r="E2083" s="86"/>
      <c r="F2083" s="86"/>
      <c r="G2083" s="86"/>
      <c r="H2083" s="86"/>
      <c r="I2083" s="86"/>
      <c r="U2083" s="86"/>
      <c r="Y2083" s="86"/>
    </row>
    <row r="2084" spans="1:25" x14ac:dyDescent="0.2">
      <c r="A2084" s="85"/>
      <c r="B2084" s="86"/>
      <c r="C2084" s="86"/>
      <c r="D2084" s="86"/>
      <c r="E2084" s="86"/>
      <c r="F2084" s="86"/>
      <c r="G2084" s="86"/>
      <c r="H2084" s="86"/>
      <c r="I2084" s="86"/>
      <c r="U2084" s="86"/>
      <c r="Y2084" s="86"/>
    </row>
    <row r="2085" spans="1:25" x14ac:dyDescent="0.2">
      <c r="A2085" s="85"/>
      <c r="B2085" s="86"/>
      <c r="C2085" s="86"/>
      <c r="D2085" s="86"/>
      <c r="E2085" s="86"/>
      <c r="F2085" s="86"/>
      <c r="G2085" s="86"/>
      <c r="H2085" s="86"/>
      <c r="I2085" s="86"/>
      <c r="U2085" s="86"/>
      <c r="Y2085" s="86"/>
    </row>
    <row r="2086" spans="1:25" x14ac:dyDescent="0.2">
      <c r="A2086" s="85"/>
      <c r="B2086" s="86"/>
      <c r="C2086" s="86"/>
      <c r="D2086" s="86"/>
      <c r="E2086" s="86"/>
      <c r="F2086" s="86"/>
      <c r="G2086" s="86"/>
      <c r="H2086" s="86"/>
      <c r="I2086" s="86"/>
      <c r="U2086" s="86"/>
      <c r="Y2086" s="86"/>
    </row>
    <row r="2087" spans="1:25" x14ac:dyDescent="0.2">
      <c r="A2087" s="85"/>
      <c r="B2087" s="86"/>
      <c r="C2087" s="86"/>
      <c r="D2087" s="86"/>
      <c r="E2087" s="86"/>
      <c r="F2087" s="86"/>
      <c r="G2087" s="86"/>
      <c r="H2087" s="86"/>
      <c r="I2087" s="86"/>
      <c r="U2087" s="86"/>
      <c r="Y2087" s="86"/>
    </row>
    <row r="2088" spans="1:25" x14ac:dyDescent="0.2">
      <c r="A2088" s="85"/>
      <c r="B2088" s="86"/>
      <c r="C2088" s="86"/>
      <c r="D2088" s="86"/>
      <c r="E2088" s="86"/>
      <c r="F2088" s="86"/>
      <c r="G2088" s="86"/>
      <c r="H2088" s="86"/>
      <c r="I2088" s="86"/>
      <c r="U2088" s="86"/>
      <c r="Y2088" s="86"/>
    </row>
    <row r="2089" spans="1:25" x14ac:dyDescent="0.2">
      <c r="A2089" s="85"/>
      <c r="B2089" s="86"/>
      <c r="C2089" s="86"/>
      <c r="D2089" s="86"/>
      <c r="E2089" s="86"/>
      <c r="F2089" s="86"/>
      <c r="G2089" s="86"/>
      <c r="H2089" s="86"/>
      <c r="I2089" s="86"/>
      <c r="U2089" s="86"/>
      <c r="Y2089" s="86"/>
    </row>
    <row r="2090" spans="1:25" x14ac:dyDescent="0.2">
      <c r="A2090" s="85"/>
      <c r="B2090" s="86"/>
      <c r="C2090" s="86"/>
      <c r="D2090" s="86"/>
      <c r="E2090" s="86"/>
      <c r="F2090" s="86"/>
      <c r="G2090" s="86"/>
      <c r="H2090" s="86"/>
      <c r="I2090" s="86"/>
      <c r="U2090" s="86"/>
      <c r="Y2090" s="86"/>
    </row>
    <row r="2091" spans="1:25" x14ac:dyDescent="0.2">
      <c r="A2091" s="85"/>
      <c r="B2091" s="86"/>
      <c r="C2091" s="86"/>
      <c r="D2091" s="86"/>
      <c r="E2091" s="86"/>
      <c r="F2091" s="86"/>
      <c r="G2091" s="86"/>
      <c r="H2091" s="86"/>
      <c r="I2091" s="86"/>
      <c r="U2091" s="86"/>
      <c r="Y2091" s="86"/>
    </row>
    <row r="2092" spans="1:25" x14ac:dyDescent="0.2">
      <c r="A2092" s="85"/>
      <c r="B2092" s="86"/>
      <c r="C2092" s="86"/>
      <c r="D2092" s="86"/>
      <c r="E2092" s="86"/>
      <c r="F2092" s="86"/>
      <c r="G2092" s="86"/>
      <c r="H2092" s="86"/>
      <c r="I2092" s="86"/>
      <c r="U2092" s="86"/>
      <c r="Y2092" s="86"/>
    </row>
    <row r="2093" spans="1:25" x14ac:dyDescent="0.2">
      <c r="A2093" s="85"/>
      <c r="B2093" s="86"/>
      <c r="C2093" s="86"/>
      <c r="D2093" s="86"/>
      <c r="E2093" s="86"/>
      <c r="F2093" s="86"/>
      <c r="G2093" s="86"/>
      <c r="H2093" s="86"/>
      <c r="I2093" s="86"/>
      <c r="U2093" s="86"/>
      <c r="Y2093" s="86"/>
    </row>
    <row r="2094" spans="1:25" x14ac:dyDescent="0.2">
      <c r="A2094" s="85"/>
      <c r="B2094" s="86"/>
      <c r="C2094" s="86"/>
      <c r="D2094" s="86"/>
      <c r="E2094" s="86"/>
      <c r="F2094" s="86"/>
      <c r="G2094" s="86"/>
      <c r="H2094" s="86"/>
      <c r="I2094" s="86"/>
      <c r="U2094" s="86"/>
      <c r="Y2094" s="86"/>
    </row>
    <row r="2095" spans="1:25" x14ac:dyDescent="0.2">
      <c r="A2095" s="85"/>
      <c r="B2095" s="86"/>
      <c r="C2095" s="86"/>
      <c r="D2095" s="86"/>
      <c r="E2095" s="86"/>
      <c r="F2095" s="86"/>
      <c r="G2095" s="86"/>
      <c r="H2095" s="86"/>
      <c r="I2095" s="86"/>
      <c r="U2095" s="86"/>
      <c r="Y2095" s="86"/>
    </row>
    <row r="2096" spans="1:25" x14ac:dyDescent="0.2">
      <c r="A2096" s="85"/>
      <c r="B2096" s="86"/>
      <c r="C2096" s="86"/>
      <c r="D2096" s="86"/>
      <c r="E2096" s="86"/>
      <c r="F2096" s="86"/>
      <c r="G2096" s="86"/>
      <c r="H2096" s="86"/>
      <c r="I2096" s="86"/>
      <c r="U2096" s="86"/>
      <c r="Y2096" s="86"/>
    </row>
    <row r="2097" spans="1:25" x14ac:dyDescent="0.2">
      <c r="A2097" s="85"/>
      <c r="B2097" s="86"/>
      <c r="C2097" s="86"/>
      <c r="D2097" s="86"/>
      <c r="E2097" s="86"/>
      <c r="F2097" s="86"/>
      <c r="G2097" s="86"/>
      <c r="H2097" s="86"/>
      <c r="I2097" s="86"/>
      <c r="U2097" s="86"/>
      <c r="Y2097" s="86"/>
    </row>
    <row r="2098" spans="1:25" x14ac:dyDescent="0.2">
      <c r="A2098" s="85"/>
      <c r="B2098" s="86"/>
      <c r="C2098" s="86"/>
      <c r="D2098" s="86"/>
      <c r="E2098" s="86"/>
      <c r="F2098" s="86"/>
      <c r="G2098" s="86"/>
      <c r="H2098" s="86"/>
      <c r="I2098" s="86"/>
      <c r="U2098" s="86"/>
      <c r="Y2098" s="86"/>
    </row>
    <row r="2099" spans="1:25" x14ac:dyDescent="0.2">
      <c r="A2099" s="85"/>
      <c r="B2099" s="86"/>
      <c r="C2099" s="86"/>
      <c r="D2099" s="86"/>
      <c r="E2099" s="86"/>
      <c r="F2099" s="86"/>
      <c r="G2099" s="86"/>
      <c r="H2099" s="86"/>
      <c r="I2099" s="86"/>
      <c r="U2099" s="86"/>
      <c r="Y2099" s="86"/>
    </row>
    <row r="2100" spans="1:25" x14ac:dyDescent="0.2">
      <c r="A2100" s="85"/>
      <c r="B2100" s="86"/>
      <c r="C2100" s="86"/>
      <c r="D2100" s="86"/>
      <c r="E2100" s="86"/>
      <c r="F2100" s="86"/>
      <c r="G2100" s="86"/>
      <c r="H2100" s="86"/>
      <c r="I2100" s="86"/>
      <c r="U2100" s="86"/>
      <c r="Y2100" s="86"/>
    </row>
    <row r="2101" spans="1:25" x14ac:dyDescent="0.2">
      <c r="A2101" s="85"/>
      <c r="B2101" s="86"/>
      <c r="C2101" s="86"/>
      <c r="D2101" s="86"/>
      <c r="E2101" s="86"/>
      <c r="F2101" s="86"/>
      <c r="G2101" s="86"/>
      <c r="H2101" s="86"/>
      <c r="I2101" s="86"/>
      <c r="U2101" s="86"/>
      <c r="Y2101" s="86"/>
    </row>
    <row r="2102" spans="1:25" x14ac:dyDescent="0.2">
      <c r="A2102" s="85"/>
      <c r="B2102" s="86"/>
      <c r="C2102" s="86"/>
      <c r="D2102" s="86"/>
      <c r="E2102" s="86"/>
      <c r="F2102" s="86"/>
      <c r="G2102" s="86"/>
      <c r="H2102" s="86"/>
      <c r="I2102" s="86"/>
      <c r="U2102" s="86"/>
      <c r="Y2102" s="86"/>
    </row>
    <row r="2103" spans="1:25" x14ac:dyDescent="0.2">
      <c r="A2103" s="85"/>
      <c r="B2103" s="86"/>
      <c r="C2103" s="86"/>
      <c r="D2103" s="86"/>
      <c r="E2103" s="86"/>
      <c r="F2103" s="86"/>
      <c r="G2103" s="86"/>
      <c r="H2103" s="86"/>
      <c r="I2103" s="86"/>
      <c r="U2103" s="86"/>
      <c r="Y2103" s="86"/>
    </row>
    <row r="2104" spans="1:25" x14ac:dyDescent="0.2">
      <c r="A2104" s="85"/>
      <c r="B2104" s="86"/>
      <c r="C2104" s="86"/>
      <c r="D2104" s="86"/>
      <c r="E2104" s="86"/>
      <c r="F2104" s="86"/>
      <c r="G2104" s="86"/>
      <c r="H2104" s="86"/>
      <c r="I2104" s="86"/>
      <c r="U2104" s="86"/>
      <c r="Y2104" s="86"/>
    </row>
    <row r="2105" spans="1:25" x14ac:dyDescent="0.2">
      <c r="A2105" s="85"/>
      <c r="B2105" s="86"/>
      <c r="C2105" s="86"/>
      <c r="D2105" s="86"/>
      <c r="E2105" s="86"/>
      <c r="F2105" s="86"/>
      <c r="G2105" s="86"/>
      <c r="H2105" s="86"/>
      <c r="I2105" s="86"/>
      <c r="U2105" s="86"/>
      <c r="Y2105" s="86"/>
    </row>
    <row r="2106" spans="1:25" x14ac:dyDescent="0.2">
      <c r="A2106" s="85"/>
      <c r="B2106" s="86"/>
      <c r="C2106" s="86"/>
      <c r="D2106" s="86"/>
      <c r="E2106" s="86"/>
      <c r="F2106" s="86"/>
      <c r="G2106" s="86"/>
      <c r="H2106" s="86"/>
      <c r="I2106" s="86"/>
      <c r="U2106" s="86"/>
      <c r="Y2106" s="86"/>
    </row>
    <row r="2107" spans="1:25" x14ac:dyDescent="0.2">
      <c r="A2107" s="85"/>
      <c r="B2107" s="86"/>
      <c r="C2107" s="86"/>
      <c r="D2107" s="86"/>
      <c r="E2107" s="86"/>
      <c r="F2107" s="86"/>
      <c r="G2107" s="86"/>
      <c r="H2107" s="86"/>
      <c r="I2107" s="86"/>
      <c r="U2107" s="86"/>
      <c r="Y2107" s="86"/>
    </row>
    <row r="2108" spans="1:25" x14ac:dyDescent="0.2">
      <c r="A2108" s="85"/>
      <c r="B2108" s="86"/>
      <c r="C2108" s="86"/>
      <c r="D2108" s="86"/>
      <c r="E2108" s="86"/>
      <c r="F2108" s="86"/>
      <c r="G2108" s="86"/>
      <c r="H2108" s="86"/>
      <c r="I2108" s="86"/>
      <c r="U2108" s="86"/>
      <c r="Y2108" s="86"/>
    </row>
    <row r="2109" spans="1:25" x14ac:dyDescent="0.2">
      <c r="A2109" s="85"/>
      <c r="B2109" s="86"/>
      <c r="C2109" s="86"/>
      <c r="D2109" s="86"/>
      <c r="E2109" s="86"/>
      <c r="F2109" s="86"/>
      <c r="G2109" s="86"/>
      <c r="H2109" s="86"/>
      <c r="I2109" s="86"/>
      <c r="U2109" s="86"/>
      <c r="Y2109" s="86"/>
    </row>
    <row r="2110" spans="1:25" x14ac:dyDescent="0.2">
      <c r="A2110" s="85"/>
      <c r="B2110" s="86"/>
      <c r="C2110" s="86"/>
      <c r="D2110" s="86"/>
      <c r="E2110" s="86"/>
      <c r="F2110" s="86"/>
      <c r="G2110" s="86"/>
      <c r="H2110" s="86"/>
      <c r="I2110" s="86"/>
      <c r="U2110" s="86"/>
      <c r="Y2110" s="86"/>
    </row>
    <row r="2111" spans="1:25" x14ac:dyDescent="0.2">
      <c r="A2111" s="85"/>
      <c r="B2111" s="86"/>
      <c r="C2111" s="86"/>
      <c r="D2111" s="86"/>
      <c r="E2111" s="86"/>
      <c r="F2111" s="86"/>
      <c r="G2111" s="86"/>
      <c r="H2111" s="86"/>
      <c r="I2111" s="86"/>
      <c r="U2111" s="86"/>
      <c r="Y2111" s="86"/>
    </row>
    <row r="2112" spans="1:25" x14ac:dyDescent="0.2">
      <c r="A2112" s="85"/>
      <c r="B2112" s="86"/>
      <c r="C2112" s="86"/>
      <c r="D2112" s="86"/>
      <c r="E2112" s="86"/>
      <c r="F2112" s="86"/>
      <c r="G2112" s="86"/>
      <c r="H2112" s="86"/>
      <c r="I2112" s="86"/>
      <c r="U2112" s="86"/>
      <c r="Y2112" s="86"/>
    </row>
    <row r="2113" spans="1:25" x14ac:dyDescent="0.2">
      <c r="A2113" s="85"/>
      <c r="B2113" s="86"/>
      <c r="C2113" s="86"/>
      <c r="D2113" s="86"/>
      <c r="E2113" s="86"/>
      <c r="F2113" s="86"/>
      <c r="G2113" s="86"/>
      <c r="H2113" s="86"/>
      <c r="I2113" s="86"/>
      <c r="U2113" s="86"/>
      <c r="Y2113" s="86"/>
    </row>
    <row r="2114" spans="1:25" x14ac:dyDescent="0.2">
      <c r="A2114" s="85"/>
      <c r="B2114" s="86"/>
      <c r="C2114" s="86"/>
      <c r="D2114" s="86"/>
      <c r="E2114" s="86"/>
      <c r="F2114" s="86"/>
      <c r="G2114" s="86"/>
      <c r="H2114" s="86"/>
      <c r="I2114" s="86"/>
      <c r="U2114" s="86"/>
      <c r="Y2114" s="86"/>
    </row>
    <row r="2115" spans="1:25" x14ac:dyDescent="0.2">
      <c r="A2115" s="85"/>
      <c r="B2115" s="86"/>
      <c r="C2115" s="86"/>
      <c r="D2115" s="86"/>
      <c r="E2115" s="86"/>
      <c r="F2115" s="86"/>
      <c r="G2115" s="86"/>
      <c r="H2115" s="86"/>
      <c r="I2115" s="86"/>
      <c r="U2115" s="86"/>
      <c r="Y2115" s="86"/>
    </row>
    <row r="2116" spans="1:25" x14ac:dyDescent="0.2">
      <c r="A2116" s="85"/>
      <c r="B2116" s="86"/>
      <c r="C2116" s="86"/>
      <c r="D2116" s="86"/>
      <c r="E2116" s="86"/>
      <c r="F2116" s="86"/>
      <c r="G2116" s="86"/>
      <c r="H2116" s="86"/>
      <c r="I2116" s="86"/>
      <c r="U2116" s="86"/>
      <c r="Y2116" s="86"/>
    </row>
    <row r="2117" spans="1:25" x14ac:dyDescent="0.2">
      <c r="A2117" s="85"/>
      <c r="B2117" s="86"/>
      <c r="C2117" s="86"/>
      <c r="D2117" s="86"/>
      <c r="E2117" s="86"/>
      <c r="F2117" s="86"/>
      <c r="G2117" s="86"/>
      <c r="H2117" s="86"/>
      <c r="I2117" s="86"/>
      <c r="U2117" s="86"/>
      <c r="Y2117" s="86"/>
    </row>
    <row r="2118" spans="1:25" x14ac:dyDescent="0.2">
      <c r="A2118" s="85"/>
      <c r="B2118" s="86"/>
      <c r="C2118" s="86"/>
      <c r="D2118" s="86"/>
      <c r="E2118" s="86"/>
      <c r="F2118" s="86"/>
      <c r="G2118" s="86"/>
      <c r="H2118" s="86"/>
      <c r="I2118" s="86"/>
      <c r="U2118" s="86"/>
      <c r="Y2118" s="86"/>
    </row>
    <row r="2119" spans="1:25" x14ac:dyDescent="0.2">
      <c r="A2119" s="85"/>
      <c r="B2119" s="86"/>
      <c r="C2119" s="86"/>
      <c r="D2119" s="86"/>
      <c r="E2119" s="86"/>
      <c r="F2119" s="86"/>
      <c r="G2119" s="86"/>
      <c r="H2119" s="86"/>
      <c r="I2119" s="86"/>
      <c r="U2119" s="86"/>
      <c r="Y2119" s="86"/>
    </row>
    <row r="2120" spans="1:25" x14ac:dyDescent="0.2">
      <c r="A2120" s="85"/>
      <c r="B2120" s="86"/>
      <c r="C2120" s="86"/>
      <c r="D2120" s="86"/>
      <c r="E2120" s="86"/>
      <c r="F2120" s="86"/>
      <c r="G2120" s="86"/>
      <c r="H2120" s="86"/>
      <c r="I2120" s="86"/>
      <c r="U2120" s="86"/>
      <c r="Y2120" s="86"/>
    </row>
    <row r="2121" spans="1:25" x14ac:dyDescent="0.2">
      <c r="A2121" s="85"/>
      <c r="B2121" s="86"/>
      <c r="C2121" s="86"/>
      <c r="D2121" s="86"/>
      <c r="E2121" s="86"/>
      <c r="F2121" s="86"/>
      <c r="G2121" s="86"/>
      <c r="H2121" s="86"/>
      <c r="I2121" s="86"/>
      <c r="U2121" s="86"/>
      <c r="Y2121" s="86"/>
    </row>
    <row r="2122" spans="1:25" x14ac:dyDescent="0.2">
      <c r="A2122" s="85"/>
      <c r="B2122" s="86"/>
      <c r="C2122" s="86"/>
      <c r="D2122" s="86"/>
      <c r="E2122" s="86"/>
      <c r="F2122" s="86"/>
      <c r="G2122" s="86"/>
      <c r="H2122" s="86"/>
      <c r="I2122" s="86"/>
      <c r="U2122" s="86"/>
      <c r="Y2122" s="86"/>
    </row>
    <row r="2123" spans="1:25" x14ac:dyDescent="0.2">
      <c r="A2123" s="85"/>
      <c r="B2123" s="86"/>
      <c r="C2123" s="86"/>
      <c r="D2123" s="86"/>
      <c r="E2123" s="86"/>
      <c r="F2123" s="86"/>
      <c r="G2123" s="86"/>
      <c r="H2123" s="86"/>
      <c r="I2123" s="86"/>
      <c r="U2123" s="86"/>
      <c r="Y2123" s="86"/>
    </row>
    <row r="2124" spans="1:25" x14ac:dyDescent="0.2">
      <c r="A2124" s="85"/>
      <c r="B2124" s="86"/>
      <c r="C2124" s="86"/>
      <c r="D2124" s="86"/>
      <c r="E2124" s="86"/>
      <c r="F2124" s="86"/>
      <c r="G2124" s="86"/>
      <c r="H2124" s="86"/>
      <c r="I2124" s="86"/>
      <c r="U2124" s="86"/>
      <c r="Y2124" s="86"/>
    </row>
    <row r="2125" spans="1:25" x14ac:dyDescent="0.2">
      <c r="A2125" s="85"/>
      <c r="B2125" s="86"/>
      <c r="C2125" s="86"/>
      <c r="D2125" s="86"/>
      <c r="E2125" s="86"/>
      <c r="F2125" s="86"/>
      <c r="G2125" s="86"/>
      <c r="H2125" s="86"/>
      <c r="I2125" s="86"/>
      <c r="U2125" s="86"/>
      <c r="Y2125" s="86"/>
    </row>
    <row r="2126" spans="1:25" x14ac:dyDescent="0.2">
      <c r="A2126" s="85"/>
      <c r="B2126" s="86"/>
      <c r="C2126" s="86"/>
      <c r="D2126" s="86"/>
      <c r="E2126" s="86"/>
      <c r="F2126" s="86"/>
      <c r="G2126" s="86"/>
      <c r="H2126" s="86"/>
      <c r="I2126" s="86"/>
      <c r="U2126" s="86"/>
      <c r="Y2126" s="86"/>
    </row>
    <row r="2127" spans="1:25" x14ac:dyDescent="0.2">
      <c r="A2127" s="85"/>
      <c r="B2127" s="86"/>
      <c r="C2127" s="86"/>
      <c r="D2127" s="86"/>
      <c r="E2127" s="86"/>
      <c r="F2127" s="86"/>
      <c r="G2127" s="86"/>
      <c r="H2127" s="86"/>
      <c r="I2127" s="86"/>
      <c r="U2127" s="86"/>
      <c r="Y2127" s="86"/>
    </row>
    <row r="2128" spans="1:25" x14ac:dyDescent="0.2">
      <c r="A2128" s="85"/>
      <c r="B2128" s="86"/>
      <c r="C2128" s="86"/>
      <c r="D2128" s="86"/>
      <c r="E2128" s="86"/>
      <c r="F2128" s="86"/>
      <c r="G2128" s="86"/>
      <c r="H2128" s="86"/>
      <c r="I2128" s="86"/>
      <c r="U2128" s="86"/>
      <c r="Y2128" s="86"/>
    </row>
    <row r="2129" spans="1:25" x14ac:dyDescent="0.2">
      <c r="A2129" s="85"/>
      <c r="B2129" s="86"/>
      <c r="C2129" s="86"/>
      <c r="D2129" s="86"/>
      <c r="E2129" s="86"/>
      <c r="F2129" s="86"/>
      <c r="G2129" s="86"/>
      <c r="H2129" s="86"/>
      <c r="I2129" s="86"/>
      <c r="U2129" s="86"/>
      <c r="Y2129" s="86"/>
    </row>
    <row r="2130" spans="1:25" x14ac:dyDescent="0.2">
      <c r="A2130" s="85"/>
      <c r="B2130" s="86"/>
      <c r="C2130" s="86"/>
      <c r="D2130" s="86"/>
      <c r="E2130" s="86"/>
      <c r="F2130" s="86"/>
      <c r="G2130" s="86"/>
      <c r="H2130" s="86"/>
      <c r="I2130" s="86"/>
      <c r="U2130" s="86"/>
      <c r="Y2130" s="86"/>
    </row>
    <row r="2131" spans="1:25" x14ac:dyDescent="0.2">
      <c r="A2131" s="85"/>
      <c r="B2131" s="86"/>
      <c r="C2131" s="86"/>
      <c r="D2131" s="86"/>
      <c r="E2131" s="86"/>
      <c r="F2131" s="86"/>
      <c r="G2131" s="86"/>
      <c r="H2131" s="86"/>
      <c r="I2131" s="86"/>
      <c r="U2131" s="86"/>
      <c r="Y2131" s="86"/>
    </row>
    <row r="2132" spans="1:25" x14ac:dyDescent="0.2">
      <c r="A2132" s="85"/>
      <c r="B2132" s="86"/>
      <c r="C2132" s="86"/>
      <c r="D2132" s="86"/>
      <c r="E2132" s="86"/>
      <c r="F2132" s="86"/>
      <c r="G2132" s="86"/>
      <c r="H2132" s="86"/>
      <c r="I2132" s="86"/>
      <c r="U2132" s="86"/>
      <c r="Y2132" s="86"/>
    </row>
    <row r="2133" spans="1:25" x14ac:dyDescent="0.2">
      <c r="A2133" s="85"/>
      <c r="B2133" s="86"/>
      <c r="C2133" s="86"/>
      <c r="D2133" s="86"/>
      <c r="E2133" s="86"/>
      <c r="F2133" s="86"/>
      <c r="G2133" s="86"/>
      <c r="H2133" s="86"/>
      <c r="I2133" s="86"/>
      <c r="U2133" s="86"/>
      <c r="Y2133" s="86"/>
    </row>
    <row r="2134" spans="1:25" x14ac:dyDescent="0.2">
      <c r="A2134" s="85"/>
      <c r="B2134" s="86"/>
      <c r="C2134" s="86"/>
      <c r="D2134" s="86"/>
      <c r="E2134" s="86"/>
      <c r="F2134" s="86"/>
      <c r="G2134" s="86"/>
      <c r="H2134" s="86"/>
      <c r="I2134" s="86"/>
      <c r="U2134" s="86"/>
      <c r="Y2134" s="86"/>
    </row>
    <row r="2135" spans="1:25" x14ac:dyDescent="0.2">
      <c r="A2135" s="85"/>
      <c r="B2135" s="86"/>
      <c r="C2135" s="86"/>
      <c r="D2135" s="86"/>
      <c r="E2135" s="86"/>
      <c r="F2135" s="86"/>
      <c r="G2135" s="86"/>
      <c r="H2135" s="86"/>
      <c r="I2135" s="86"/>
      <c r="U2135" s="86"/>
      <c r="Y2135" s="86"/>
    </row>
    <row r="2136" spans="1:25" x14ac:dyDescent="0.2">
      <c r="A2136" s="85"/>
      <c r="B2136" s="86"/>
      <c r="C2136" s="86"/>
      <c r="D2136" s="86"/>
      <c r="E2136" s="86"/>
      <c r="F2136" s="86"/>
      <c r="G2136" s="86"/>
      <c r="H2136" s="86"/>
      <c r="I2136" s="86"/>
      <c r="U2136" s="86"/>
      <c r="Y2136" s="86"/>
    </row>
    <row r="2137" spans="1:25" x14ac:dyDescent="0.2">
      <c r="A2137" s="85"/>
      <c r="B2137" s="86"/>
      <c r="C2137" s="86"/>
      <c r="D2137" s="86"/>
      <c r="E2137" s="86"/>
      <c r="F2137" s="86"/>
      <c r="G2137" s="86"/>
      <c r="H2137" s="86"/>
      <c r="I2137" s="86"/>
      <c r="U2137" s="86"/>
      <c r="Y2137" s="86"/>
    </row>
    <row r="2138" spans="1:25" x14ac:dyDescent="0.2">
      <c r="A2138" s="85"/>
      <c r="B2138" s="86"/>
      <c r="C2138" s="86"/>
      <c r="D2138" s="86"/>
      <c r="E2138" s="86"/>
      <c r="F2138" s="86"/>
      <c r="G2138" s="86"/>
      <c r="H2138" s="86"/>
      <c r="I2138" s="86"/>
      <c r="U2138" s="86"/>
      <c r="Y2138" s="86"/>
    </row>
    <row r="2139" spans="1:25" x14ac:dyDescent="0.2">
      <c r="A2139" s="85"/>
      <c r="B2139" s="86"/>
      <c r="C2139" s="86"/>
      <c r="D2139" s="86"/>
      <c r="E2139" s="86"/>
      <c r="F2139" s="86"/>
      <c r="G2139" s="86"/>
      <c r="H2139" s="86"/>
      <c r="I2139" s="86"/>
      <c r="U2139" s="86"/>
      <c r="Y2139" s="86"/>
    </row>
    <row r="2140" spans="1:25" x14ac:dyDescent="0.2">
      <c r="A2140" s="85"/>
      <c r="B2140" s="86"/>
      <c r="C2140" s="86"/>
      <c r="D2140" s="86"/>
      <c r="E2140" s="86"/>
      <c r="F2140" s="86"/>
      <c r="G2140" s="86"/>
      <c r="H2140" s="86"/>
      <c r="I2140" s="86"/>
      <c r="U2140" s="86"/>
      <c r="Y2140" s="86"/>
    </row>
    <row r="2141" spans="1:25" x14ac:dyDescent="0.2">
      <c r="A2141" s="85"/>
      <c r="B2141" s="86"/>
      <c r="C2141" s="86"/>
      <c r="D2141" s="86"/>
      <c r="E2141" s="86"/>
      <c r="F2141" s="86"/>
      <c r="G2141" s="86"/>
      <c r="H2141" s="86"/>
      <c r="I2141" s="86"/>
      <c r="U2141" s="86"/>
      <c r="Y2141" s="86"/>
    </row>
    <row r="2142" spans="1:25" x14ac:dyDescent="0.2">
      <c r="A2142" s="85"/>
      <c r="B2142" s="86"/>
      <c r="C2142" s="86"/>
      <c r="D2142" s="86"/>
      <c r="E2142" s="86"/>
      <c r="F2142" s="86"/>
      <c r="G2142" s="86"/>
      <c r="H2142" s="86"/>
      <c r="I2142" s="86"/>
      <c r="U2142" s="86"/>
      <c r="Y2142" s="86"/>
    </row>
    <row r="2143" spans="1:25" x14ac:dyDescent="0.2">
      <c r="A2143" s="85"/>
      <c r="B2143" s="86"/>
      <c r="C2143" s="86"/>
      <c r="D2143" s="86"/>
      <c r="E2143" s="86"/>
      <c r="F2143" s="86"/>
      <c r="G2143" s="86"/>
      <c r="H2143" s="86"/>
      <c r="I2143" s="86"/>
      <c r="U2143" s="86"/>
      <c r="Y2143" s="86"/>
    </row>
    <row r="2144" spans="1:25" x14ac:dyDescent="0.2">
      <c r="A2144" s="85"/>
      <c r="B2144" s="86"/>
      <c r="C2144" s="86"/>
      <c r="D2144" s="86"/>
      <c r="E2144" s="86"/>
      <c r="F2144" s="86"/>
      <c r="G2144" s="86"/>
      <c r="H2144" s="86"/>
      <c r="I2144" s="86"/>
      <c r="U2144" s="86"/>
      <c r="Y2144" s="86"/>
    </row>
    <row r="2145" spans="1:25" x14ac:dyDescent="0.2">
      <c r="A2145" s="85"/>
      <c r="B2145" s="86"/>
      <c r="C2145" s="86"/>
      <c r="D2145" s="86"/>
      <c r="E2145" s="86"/>
      <c r="F2145" s="86"/>
      <c r="G2145" s="86"/>
      <c r="H2145" s="86"/>
      <c r="I2145" s="86"/>
      <c r="U2145" s="86"/>
      <c r="Y2145" s="86"/>
    </row>
    <row r="2146" spans="1:25" x14ac:dyDescent="0.2">
      <c r="A2146" s="85"/>
      <c r="B2146" s="86"/>
      <c r="C2146" s="86"/>
      <c r="D2146" s="86"/>
      <c r="E2146" s="86"/>
      <c r="F2146" s="86"/>
      <c r="G2146" s="86"/>
      <c r="H2146" s="86"/>
      <c r="I2146" s="86"/>
      <c r="U2146" s="86"/>
      <c r="Y2146" s="86"/>
    </row>
    <row r="2147" spans="1:25" x14ac:dyDescent="0.2">
      <c r="A2147" s="85"/>
      <c r="B2147" s="86"/>
      <c r="C2147" s="86"/>
      <c r="D2147" s="86"/>
      <c r="E2147" s="86"/>
      <c r="F2147" s="86"/>
      <c r="G2147" s="86"/>
      <c r="H2147" s="86"/>
      <c r="I2147" s="86"/>
      <c r="U2147" s="86"/>
      <c r="Y2147" s="86"/>
    </row>
    <row r="2148" spans="1:25" x14ac:dyDescent="0.2">
      <c r="A2148" s="85"/>
      <c r="B2148" s="86"/>
      <c r="C2148" s="86"/>
      <c r="D2148" s="86"/>
      <c r="E2148" s="86"/>
      <c r="F2148" s="86"/>
      <c r="G2148" s="86"/>
      <c r="H2148" s="86"/>
      <c r="I2148" s="86"/>
      <c r="U2148" s="86"/>
      <c r="Y2148" s="86"/>
    </row>
    <row r="2149" spans="1:25" x14ac:dyDescent="0.2">
      <c r="A2149" s="85"/>
      <c r="B2149" s="86"/>
      <c r="C2149" s="86"/>
      <c r="D2149" s="86"/>
      <c r="E2149" s="86"/>
      <c r="F2149" s="86"/>
      <c r="G2149" s="86"/>
      <c r="H2149" s="86"/>
      <c r="I2149" s="86"/>
      <c r="U2149" s="86"/>
      <c r="Y2149" s="86"/>
    </row>
    <row r="2150" spans="1:25" x14ac:dyDescent="0.2">
      <c r="A2150" s="85"/>
      <c r="B2150" s="86"/>
      <c r="C2150" s="86"/>
      <c r="D2150" s="86"/>
      <c r="E2150" s="86"/>
      <c r="F2150" s="86"/>
      <c r="G2150" s="86"/>
      <c r="H2150" s="86"/>
      <c r="I2150" s="86"/>
      <c r="U2150" s="86"/>
      <c r="Y2150" s="86"/>
    </row>
    <row r="2151" spans="1:25" x14ac:dyDescent="0.2">
      <c r="A2151" s="85"/>
      <c r="B2151" s="86"/>
      <c r="C2151" s="86"/>
      <c r="D2151" s="86"/>
      <c r="E2151" s="86"/>
      <c r="F2151" s="86"/>
      <c r="G2151" s="86"/>
      <c r="H2151" s="86"/>
      <c r="I2151" s="86"/>
      <c r="U2151" s="86"/>
      <c r="Y2151" s="86"/>
    </row>
    <row r="2152" spans="1:25" x14ac:dyDescent="0.2">
      <c r="A2152" s="85"/>
      <c r="B2152" s="86"/>
      <c r="C2152" s="86"/>
      <c r="D2152" s="86"/>
      <c r="E2152" s="86"/>
      <c r="F2152" s="86"/>
      <c r="G2152" s="86"/>
      <c r="H2152" s="86"/>
      <c r="I2152" s="86"/>
      <c r="U2152" s="86"/>
      <c r="Y2152" s="86"/>
    </row>
    <row r="2153" spans="1:25" x14ac:dyDescent="0.2">
      <c r="A2153" s="85"/>
      <c r="B2153" s="86"/>
      <c r="C2153" s="86"/>
      <c r="D2153" s="86"/>
      <c r="E2153" s="86"/>
      <c r="F2153" s="86"/>
      <c r="G2153" s="86"/>
      <c r="H2153" s="86"/>
      <c r="I2153" s="86"/>
      <c r="U2153" s="86"/>
      <c r="Y2153" s="86"/>
    </row>
    <row r="2154" spans="1:25" x14ac:dyDescent="0.2">
      <c r="A2154" s="85"/>
      <c r="B2154" s="86"/>
      <c r="C2154" s="86"/>
      <c r="D2154" s="86"/>
      <c r="E2154" s="86"/>
      <c r="F2154" s="86"/>
      <c r="G2154" s="86"/>
      <c r="H2154" s="86"/>
      <c r="I2154" s="86"/>
      <c r="U2154" s="86"/>
      <c r="Y2154" s="86"/>
    </row>
    <row r="2155" spans="1:25" x14ac:dyDescent="0.2">
      <c r="A2155" s="85"/>
      <c r="B2155" s="86"/>
      <c r="C2155" s="86"/>
      <c r="D2155" s="86"/>
      <c r="E2155" s="86"/>
      <c r="F2155" s="86"/>
      <c r="G2155" s="86"/>
      <c r="H2155" s="86"/>
      <c r="I2155" s="86"/>
      <c r="U2155" s="86"/>
      <c r="Y2155" s="86"/>
    </row>
    <row r="2156" spans="1:25" x14ac:dyDescent="0.2">
      <c r="A2156" s="85"/>
      <c r="B2156" s="86"/>
      <c r="C2156" s="86"/>
      <c r="D2156" s="86"/>
      <c r="E2156" s="86"/>
      <c r="F2156" s="86"/>
      <c r="G2156" s="86"/>
      <c r="H2156" s="86"/>
      <c r="I2156" s="86"/>
      <c r="U2156" s="86"/>
      <c r="Y2156" s="86"/>
    </row>
    <row r="2157" spans="1:25" x14ac:dyDescent="0.2">
      <c r="A2157" s="85"/>
      <c r="B2157" s="86"/>
      <c r="C2157" s="86"/>
      <c r="D2157" s="86"/>
      <c r="E2157" s="86"/>
      <c r="F2157" s="86"/>
      <c r="G2157" s="86"/>
      <c r="H2157" s="86"/>
      <c r="I2157" s="86"/>
      <c r="U2157" s="86"/>
      <c r="Y2157" s="86"/>
    </row>
    <row r="2158" spans="1:25" x14ac:dyDescent="0.2">
      <c r="A2158" s="85"/>
      <c r="B2158" s="86"/>
      <c r="C2158" s="86"/>
      <c r="D2158" s="86"/>
      <c r="E2158" s="86"/>
      <c r="F2158" s="86"/>
      <c r="G2158" s="86"/>
      <c r="H2158" s="86"/>
      <c r="I2158" s="86"/>
      <c r="U2158" s="86"/>
      <c r="Y2158" s="86"/>
    </row>
    <row r="2159" spans="1:25" x14ac:dyDescent="0.2">
      <c r="A2159" s="85"/>
      <c r="B2159" s="86"/>
      <c r="C2159" s="86"/>
      <c r="D2159" s="86"/>
      <c r="E2159" s="86"/>
      <c r="F2159" s="86"/>
      <c r="G2159" s="86"/>
      <c r="H2159" s="86"/>
      <c r="I2159" s="86"/>
      <c r="U2159" s="86"/>
      <c r="Y2159" s="86"/>
    </row>
    <row r="2160" spans="1:25" x14ac:dyDescent="0.2">
      <c r="A2160" s="85"/>
      <c r="B2160" s="86"/>
      <c r="C2160" s="86"/>
      <c r="D2160" s="86"/>
      <c r="E2160" s="86"/>
      <c r="F2160" s="86"/>
      <c r="G2160" s="86"/>
      <c r="H2160" s="86"/>
      <c r="I2160" s="86"/>
      <c r="U2160" s="86"/>
      <c r="Y2160" s="86"/>
    </row>
    <row r="2161" spans="1:25" x14ac:dyDescent="0.2">
      <c r="A2161" s="85"/>
      <c r="B2161" s="86"/>
      <c r="C2161" s="86"/>
      <c r="D2161" s="86"/>
      <c r="E2161" s="86"/>
      <c r="F2161" s="86"/>
      <c r="G2161" s="86"/>
      <c r="H2161" s="86"/>
      <c r="I2161" s="86"/>
      <c r="U2161" s="86"/>
      <c r="Y2161" s="86"/>
    </row>
    <row r="2162" spans="1:25" x14ac:dyDescent="0.2">
      <c r="A2162" s="85"/>
      <c r="B2162" s="86"/>
      <c r="C2162" s="86"/>
      <c r="D2162" s="86"/>
      <c r="E2162" s="86"/>
      <c r="F2162" s="86"/>
      <c r="G2162" s="86"/>
      <c r="H2162" s="86"/>
      <c r="I2162" s="86"/>
      <c r="U2162" s="86"/>
      <c r="Y2162" s="86"/>
    </row>
    <row r="2163" spans="1:25" x14ac:dyDescent="0.2">
      <c r="A2163" s="85"/>
      <c r="B2163" s="86"/>
      <c r="C2163" s="86"/>
      <c r="D2163" s="86"/>
      <c r="E2163" s="86"/>
      <c r="F2163" s="86"/>
      <c r="G2163" s="86"/>
      <c r="H2163" s="86"/>
      <c r="I2163" s="86"/>
      <c r="U2163" s="86"/>
      <c r="Y2163" s="86"/>
    </row>
    <row r="2164" spans="1:25" x14ac:dyDescent="0.2">
      <c r="A2164" s="85"/>
      <c r="B2164" s="86"/>
      <c r="C2164" s="86"/>
      <c r="D2164" s="86"/>
      <c r="E2164" s="86"/>
      <c r="F2164" s="86"/>
      <c r="G2164" s="86"/>
      <c r="H2164" s="86"/>
      <c r="I2164" s="86"/>
      <c r="U2164" s="86"/>
      <c r="Y2164" s="86"/>
    </row>
    <row r="2165" spans="1:25" x14ac:dyDescent="0.2">
      <c r="A2165" s="85"/>
      <c r="B2165" s="86"/>
      <c r="C2165" s="86"/>
      <c r="D2165" s="86"/>
      <c r="E2165" s="86"/>
      <c r="F2165" s="86"/>
      <c r="G2165" s="86"/>
      <c r="H2165" s="86"/>
      <c r="I2165" s="86"/>
      <c r="U2165" s="86"/>
      <c r="Y2165" s="86"/>
    </row>
    <row r="2166" spans="1:25" x14ac:dyDescent="0.2">
      <c r="A2166" s="85"/>
      <c r="B2166" s="86"/>
      <c r="C2166" s="86"/>
      <c r="D2166" s="86"/>
      <c r="E2166" s="86"/>
      <c r="F2166" s="86"/>
      <c r="G2166" s="86"/>
      <c r="H2166" s="86"/>
      <c r="I2166" s="86"/>
      <c r="U2166" s="86"/>
      <c r="Y2166" s="86"/>
    </row>
    <row r="2167" spans="1:25" x14ac:dyDescent="0.2">
      <c r="A2167" s="85"/>
      <c r="B2167" s="86"/>
      <c r="C2167" s="86"/>
      <c r="D2167" s="86"/>
      <c r="E2167" s="86"/>
      <c r="F2167" s="86"/>
      <c r="G2167" s="86"/>
      <c r="H2167" s="86"/>
      <c r="I2167" s="86"/>
      <c r="U2167" s="86"/>
      <c r="Y2167" s="86"/>
    </row>
    <row r="2168" spans="1:25" x14ac:dyDescent="0.2">
      <c r="A2168" s="85"/>
      <c r="B2168" s="86"/>
      <c r="C2168" s="86"/>
      <c r="D2168" s="86"/>
      <c r="E2168" s="86"/>
      <c r="F2168" s="86"/>
      <c r="G2168" s="86"/>
      <c r="H2168" s="86"/>
      <c r="I2168" s="86"/>
      <c r="U2168" s="86"/>
      <c r="Y2168" s="86"/>
    </row>
    <row r="2169" spans="1:25" x14ac:dyDescent="0.2">
      <c r="A2169" s="85"/>
      <c r="B2169" s="86"/>
      <c r="C2169" s="86"/>
      <c r="D2169" s="86"/>
      <c r="E2169" s="86"/>
      <c r="F2169" s="86"/>
      <c r="G2169" s="86"/>
      <c r="H2169" s="86"/>
      <c r="I2169" s="86"/>
      <c r="U2169" s="86"/>
      <c r="Y2169" s="86"/>
    </row>
    <row r="2170" spans="1:25" x14ac:dyDescent="0.2">
      <c r="A2170" s="85"/>
      <c r="B2170" s="86"/>
      <c r="C2170" s="86"/>
      <c r="D2170" s="86"/>
      <c r="E2170" s="86"/>
      <c r="F2170" s="86"/>
      <c r="G2170" s="86"/>
      <c r="H2170" s="86"/>
      <c r="I2170" s="86"/>
      <c r="U2170" s="86"/>
      <c r="Y2170" s="86"/>
    </row>
    <row r="2171" spans="1:25" x14ac:dyDescent="0.2">
      <c r="A2171" s="85"/>
      <c r="B2171" s="86"/>
      <c r="C2171" s="86"/>
      <c r="D2171" s="86"/>
      <c r="E2171" s="86"/>
      <c r="F2171" s="86"/>
      <c r="G2171" s="86"/>
      <c r="H2171" s="86"/>
      <c r="I2171" s="86"/>
      <c r="U2171" s="86"/>
      <c r="Y2171" s="86"/>
    </row>
    <row r="2172" spans="1:25" x14ac:dyDescent="0.2">
      <c r="A2172" s="85"/>
      <c r="B2172" s="86"/>
      <c r="C2172" s="86"/>
      <c r="D2172" s="86"/>
      <c r="E2172" s="86"/>
      <c r="F2172" s="86"/>
      <c r="G2172" s="86"/>
      <c r="H2172" s="86"/>
      <c r="I2172" s="86"/>
      <c r="U2172" s="86"/>
      <c r="Y2172" s="86"/>
    </row>
    <row r="2173" spans="1:25" x14ac:dyDescent="0.2">
      <c r="A2173" s="85"/>
      <c r="B2173" s="86"/>
      <c r="C2173" s="86"/>
      <c r="D2173" s="86"/>
      <c r="E2173" s="86"/>
      <c r="F2173" s="86"/>
      <c r="G2173" s="86"/>
      <c r="H2173" s="86"/>
      <c r="I2173" s="86"/>
      <c r="U2173" s="86"/>
      <c r="Y2173" s="86"/>
    </row>
    <row r="2174" spans="1:25" x14ac:dyDescent="0.2">
      <c r="A2174" s="85"/>
      <c r="B2174" s="86"/>
      <c r="C2174" s="86"/>
      <c r="D2174" s="86"/>
      <c r="E2174" s="86"/>
      <c r="F2174" s="86"/>
      <c r="G2174" s="86"/>
      <c r="H2174" s="86"/>
      <c r="I2174" s="86"/>
      <c r="U2174" s="86"/>
      <c r="Y2174" s="86"/>
    </row>
    <row r="2175" spans="1:25" x14ac:dyDescent="0.2">
      <c r="A2175" s="85"/>
      <c r="B2175" s="86"/>
      <c r="C2175" s="86"/>
      <c r="D2175" s="86"/>
      <c r="E2175" s="86"/>
      <c r="F2175" s="86"/>
      <c r="G2175" s="86"/>
      <c r="H2175" s="86"/>
      <c r="I2175" s="86"/>
      <c r="U2175" s="86"/>
      <c r="Y2175" s="86"/>
    </row>
    <row r="2176" spans="1:25" x14ac:dyDescent="0.2">
      <c r="A2176" s="85"/>
      <c r="B2176" s="86"/>
      <c r="C2176" s="86"/>
      <c r="D2176" s="86"/>
      <c r="E2176" s="86"/>
      <c r="F2176" s="86"/>
      <c r="G2176" s="86"/>
      <c r="H2176" s="86"/>
      <c r="I2176" s="86"/>
      <c r="U2176" s="86"/>
      <c r="Y2176" s="86"/>
    </row>
    <row r="2177" spans="1:25" x14ac:dyDescent="0.2">
      <c r="A2177" s="85"/>
      <c r="B2177" s="86"/>
      <c r="C2177" s="86"/>
      <c r="D2177" s="86"/>
      <c r="E2177" s="86"/>
      <c r="F2177" s="86"/>
      <c r="G2177" s="86"/>
      <c r="H2177" s="86"/>
      <c r="I2177" s="86"/>
      <c r="U2177" s="86"/>
      <c r="Y2177" s="86"/>
    </row>
    <row r="2178" spans="1:25" x14ac:dyDescent="0.2">
      <c r="A2178" s="85"/>
      <c r="B2178" s="86"/>
      <c r="C2178" s="86"/>
      <c r="D2178" s="86"/>
      <c r="E2178" s="86"/>
      <c r="F2178" s="86"/>
      <c r="G2178" s="86"/>
      <c r="H2178" s="86"/>
      <c r="I2178" s="86"/>
      <c r="U2178" s="86"/>
      <c r="Y2178" s="86"/>
    </row>
    <row r="2179" spans="1:25" x14ac:dyDescent="0.2">
      <c r="A2179" s="85"/>
      <c r="B2179" s="86"/>
      <c r="C2179" s="86"/>
      <c r="D2179" s="86"/>
      <c r="E2179" s="86"/>
      <c r="F2179" s="86"/>
      <c r="G2179" s="86"/>
      <c r="H2179" s="86"/>
      <c r="I2179" s="86"/>
      <c r="U2179" s="86"/>
      <c r="Y2179" s="86"/>
    </row>
    <row r="2180" spans="1:25" x14ac:dyDescent="0.2">
      <c r="A2180" s="85"/>
      <c r="B2180" s="86"/>
      <c r="C2180" s="86"/>
      <c r="D2180" s="86"/>
      <c r="E2180" s="86"/>
      <c r="F2180" s="86"/>
      <c r="G2180" s="86"/>
      <c r="H2180" s="86"/>
      <c r="I2180" s="86"/>
      <c r="U2180" s="86"/>
      <c r="Y2180" s="86"/>
    </row>
    <row r="2181" spans="1:25" x14ac:dyDescent="0.2">
      <c r="A2181" s="85"/>
      <c r="B2181" s="86"/>
      <c r="C2181" s="86"/>
      <c r="D2181" s="86"/>
      <c r="E2181" s="86"/>
      <c r="F2181" s="86"/>
      <c r="G2181" s="86"/>
      <c r="H2181" s="86"/>
      <c r="I2181" s="86"/>
      <c r="U2181" s="86"/>
      <c r="Y2181" s="86"/>
    </row>
    <row r="2182" spans="1:25" x14ac:dyDescent="0.2">
      <c r="A2182" s="85"/>
      <c r="B2182" s="86"/>
      <c r="C2182" s="86"/>
      <c r="D2182" s="86"/>
      <c r="E2182" s="86"/>
      <c r="F2182" s="86"/>
      <c r="G2182" s="86"/>
      <c r="H2182" s="86"/>
      <c r="I2182" s="86"/>
      <c r="U2182" s="86"/>
      <c r="Y2182" s="86"/>
    </row>
    <row r="2183" spans="1:25" x14ac:dyDescent="0.2">
      <c r="A2183" s="85"/>
      <c r="B2183" s="86"/>
      <c r="C2183" s="86"/>
      <c r="D2183" s="86"/>
      <c r="E2183" s="86"/>
      <c r="F2183" s="86"/>
      <c r="G2183" s="86"/>
      <c r="H2183" s="86"/>
      <c r="I2183" s="86"/>
      <c r="U2183" s="86"/>
      <c r="Y2183" s="86"/>
    </row>
    <row r="2184" spans="1:25" x14ac:dyDescent="0.2">
      <c r="A2184" s="85"/>
      <c r="B2184" s="86"/>
      <c r="C2184" s="86"/>
      <c r="D2184" s="86"/>
      <c r="E2184" s="86"/>
      <c r="F2184" s="86"/>
      <c r="G2184" s="86"/>
      <c r="H2184" s="86"/>
      <c r="I2184" s="86"/>
      <c r="U2184" s="86"/>
      <c r="Y2184" s="86"/>
    </row>
    <row r="2185" spans="1:25" x14ac:dyDescent="0.2">
      <c r="A2185" s="85"/>
      <c r="B2185" s="86"/>
      <c r="C2185" s="86"/>
      <c r="D2185" s="86"/>
      <c r="E2185" s="86"/>
      <c r="F2185" s="86"/>
      <c r="G2185" s="86"/>
      <c r="H2185" s="86"/>
      <c r="I2185" s="86"/>
      <c r="U2185" s="86"/>
      <c r="Y2185" s="86"/>
    </row>
    <row r="2186" spans="1:25" x14ac:dyDescent="0.2">
      <c r="A2186" s="85"/>
      <c r="B2186" s="86"/>
      <c r="C2186" s="86"/>
      <c r="D2186" s="86"/>
      <c r="E2186" s="86"/>
      <c r="F2186" s="86"/>
      <c r="G2186" s="86"/>
      <c r="H2186" s="86"/>
      <c r="I2186" s="86"/>
      <c r="U2186" s="86"/>
      <c r="Y2186" s="86"/>
    </row>
    <row r="2187" spans="1:25" x14ac:dyDescent="0.2">
      <c r="A2187" s="85"/>
      <c r="B2187" s="86"/>
      <c r="C2187" s="86"/>
      <c r="D2187" s="86"/>
      <c r="E2187" s="86"/>
      <c r="F2187" s="86"/>
      <c r="G2187" s="86"/>
      <c r="H2187" s="86"/>
      <c r="I2187" s="86"/>
      <c r="U2187" s="86"/>
      <c r="Y2187" s="86"/>
    </row>
    <row r="2188" spans="1:25" x14ac:dyDescent="0.2">
      <c r="A2188" s="85"/>
      <c r="B2188" s="86"/>
      <c r="C2188" s="86"/>
      <c r="D2188" s="86"/>
      <c r="E2188" s="86"/>
      <c r="F2188" s="86"/>
      <c r="G2188" s="86"/>
      <c r="H2188" s="86"/>
      <c r="I2188" s="86"/>
      <c r="U2188" s="86"/>
      <c r="Y2188" s="86"/>
    </row>
    <row r="2189" spans="1:25" x14ac:dyDescent="0.2">
      <c r="A2189" s="85"/>
      <c r="B2189" s="86"/>
      <c r="C2189" s="86"/>
      <c r="D2189" s="86"/>
      <c r="E2189" s="86"/>
      <c r="F2189" s="86"/>
      <c r="G2189" s="86"/>
      <c r="H2189" s="86"/>
      <c r="I2189" s="86"/>
      <c r="U2189" s="86"/>
      <c r="Y2189" s="86"/>
    </row>
    <row r="2190" spans="1:25" x14ac:dyDescent="0.2">
      <c r="A2190" s="85"/>
      <c r="B2190" s="86"/>
      <c r="C2190" s="86"/>
      <c r="D2190" s="86"/>
      <c r="E2190" s="86"/>
      <c r="F2190" s="86"/>
      <c r="G2190" s="86"/>
      <c r="H2190" s="86"/>
      <c r="I2190" s="86"/>
      <c r="U2190" s="86"/>
      <c r="Y2190" s="86"/>
    </row>
    <row r="2191" spans="1:25" x14ac:dyDescent="0.2">
      <c r="A2191" s="85"/>
      <c r="B2191" s="86"/>
      <c r="C2191" s="86"/>
      <c r="D2191" s="86"/>
      <c r="E2191" s="86"/>
      <c r="F2191" s="86"/>
      <c r="G2191" s="86"/>
      <c r="H2191" s="86"/>
      <c r="I2191" s="86"/>
      <c r="U2191" s="86"/>
      <c r="Y2191" s="86"/>
    </row>
    <row r="2192" spans="1:25" x14ac:dyDescent="0.2">
      <c r="A2192" s="85"/>
      <c r="B2192" s="86"/>
      <c r="C2192" s="86"/>
      <c r="D2192" s="86"/>
      <c r="E2192" s="86"/>
      <c r="F2192" s="86"/>
      <c r="G2192" s="86"/>
      <c r="H2192" s="86"/>
      <c r="I2192" s="86"/>
      <c r="U2192" s="86"/>
      <c r="Y2192" s="86"/>
    </row>
    <row r="2193" spans="1:25" x14ac:dyDescent="0.2">
      <c r="A2193" s="85"/>
      <c r="B2193" s="86"/>
      <c r="C2193" s="86"/>
      <c r="D2193" s="86"/>
      <c r="E2193" s="86"/>
      <c r="F2193" s="86"/>
      <c r="G2193" s="86"/>
      <c r="H2193" s="86"/>
      <c r="I2193" s="86"/>
      <c r="U2193" s="86"/>
      <c r="Y2193" s="86"/>
    </row>
    <row r="2194" spans="1:25" x14ac:dyDescent="0.2">
      <c r="A2194" s="85"/>
      <c r="B2194" s="86"/>
      <c r="C2194" s="86"/>
      <c r="D2194" s="86"/>
      <c r="E2194" s="86"/>
      <c r="F2194" s="86"/>
      <c r="G2194" s="86"/>
      <c r="H2194" s="86"/>
      <c r="I2194" s="86"/>
      <c r="U2194" s="86"/>
      <c r="Y2194" s="86"/>
    </row>
    <row r="2195" spans="1:25" x14ac:dyDescent="0.2">
      <c r="A2195" s="85"/>
      <c r="B2195" s="86"/>
      <c r="C2195" s="86"/>
      <c r="D2195" s="86"/>
      <c r="E2195" s="86"/>
      <c r="F2195" s="86"/>
      <c r="G2195" s="86"/>
      <c r="H2195" s="86"/>
      <c r="I2195" s="86"/>
      <c r="U2195" s="86"/>
      <c r="Y2195" s="86"/>
    </row>
    <row r="2196" spans="1:25" x14ac:dyDescent="0.2">
      <c r="A2196" s="85"/>
      <c r="B2196" s="86"/>
      <c r="C2196" s="86"/>
      <c r="D2196" s="86"/>
      <c r="E2196" s="86"/>
      <c r="F2196" s="86"/>
      <c r="G2196" s="86"/>
      <c r="H2196" s="86"/>
      <c r="I2196" s="86"/>
      <c r="U2196" s="86"/>
      <c r="Y2196" s="86"/>
    </row>
    <row r="2197" spans="1:25" x14ac:dyDescent="0.2">
      <c r="A2197" s="85"/>
      <c r="B2197" s="86"/>
      <c r="C2197" s="86"/>
      <c r="D2197" s="86"/>
      <c r="E2197" s="86"/>
      <c r="F2197" s="86"/>
      <c r="G2197" s="86"/>
      <c r="H2197" s="86"/>
      <c r="I2197" s="86"/>
      <c r="U2197" s="86"/>
      <c r="Y2197" s="86"/>
    </row>
    <row r="2198" spans="1:25" x14ac:dyDescent="0.2">
      <c r="A2198" s="85"/>
      <c r="B2198" s="86"/>
      <c r="C2198" s="86"/>
      <c r="D2198" s="86"/>
      <c r="E2198" s="86"/>
      <c r="F2198" s="86"/>
      <c r="G2198" s="86"/>
      <c r="H2198" s="86"/>
      <c r="I2198" s="86"/>
      <c r="U2198" s="86"/>
      <c r="Y2198" s="86"/>
    </row>
    <row r="2199" spans="1:25" x14ac:dyDescent="0.2">
      <c r="A2199" s="85"/>
      <c r="B2199" s="86"/>
      <c r="C2199" s="86"/>
      <c r="D2199" s="86"/>
      <c r="E2199" s="86"/>
      <c r="F2199" s="86"/>
      <c r="G2199" s="86"/>
      <c r="H2199" s="86"/>
      <c r="I2199" s="86"/>
      <c r="U2199" s="86"/>
      <c r="Y2199" s="86"/>
    </row>
    <row r="2200" spans="1:25" x14ac:dyDescent="0.2">
      <c r="A2200" s="85"/>
      <c r="B2200" s="86"/>
      <c r="C2200" s="86"/>
      <c r="D2200" s="86"/>
      <c r="E2200" s="86"/>
      <c r="F2200" s="86"/>
      <c r="G2200" s="86"/>
      <c r="H2200" s="86"/>
      <c r="I2200" s="86"/>
      <c r="U2200" s="86"/>
      <c r="Y2200" s="86"/>
    </row>
    <row r="2201" spans="1:25" x14ac:dyDescent="0.2">
      <c r="A2201" s="85"/>
      <c r="B2201" s="86"/>
      <c r="C2201" s="86"/>
      <c r="D2201" s="86"/>
      <c r="E2201" s="86"/>
      <c r="F2201" s="86"/>
      <c r="G2201" s="86"/>
      <c r="H2201" s="86"/>
      <c r="I2201" s="86"/>
      <c r="U2201" s="86"/>
      <c r="Y2201" s="86"/>
    </row>
    <row r="2202" spans="1:25" x14ac:dyDescent="0.2">
      <c r="A2202" s="85"/>
      <c r="B2202" s="86"/>
      <c r="C2202" s="86"/>
      <c r="D2202" s="86"/>
      <c r="E2202" s="86"/>
      <c r="F2202" s="86"/>
      <c r="G2202" s="86"/>
      <c r="H2202" s="86"/>
      <c r="I2202" s="86"/>
      <c r="U2202" s="86"/>
      <c r="Y2202" s="86"/>
    </row>
    <row r="2203" spans="1:25" x14ac:dyDescent="0.2">
      <c r="A2203" s="85"/>
      <c r="B2203" s="86"/>
      <c r="C2203" s="86"/>
      <c r="D2203" s="86"/>
      <c r="E2203" s="86"/>
      <c r="F2203" s="86"/>
      <c r="G2203" s="86"/>
      <c r="H2203" s="86"/>
      <c r="I2203" s="86"/>
      <c r="U2203" s="86"/>
      <c r="Y2203" s="86"/>
    </row>
    <row r="2204" spans="1:25" x14ac:dyDescent="0.2">
      <c r="A2204" s="85"/>
      <c r="B2204" s="86"/>
      <c r="C2204" s="86"/>
      <c r="D2204" s="86"/>
      <c r="E2204" s="86"/>
      <c r="F2204" s="86"/>
      <c r="G2204" s="86"/>
      <c r="H2204" s="86"/>
      <c r="I2204" s="86"/>
      <c r="U2204" s="86"/>
      <c r="Y2204" s="86"/>
    </row>
    <row r="2205" spans="1:25" x14ac:dyDescent="0.2">
      <c r="A2205" s="85"/>
      <c r="B2205" s="86"/>
      <c r="C2205" s="86"/>
      <c r="D2205" s="86"/>
      <c r="E2205" s="86"/>
      <c r="F2205" s="86"/>
      <c r="G2205" s="86"/>
      <c r="H2205" s="86"/>
      <c r="I2205" s="86"/>
      <c r="U2205" s="86"/>
      <c r="Y2205" s="86"/>
    </row>
    <row r="2206" spans="1:25" x14ac:dyDescent="0.2">
      <c r="A2206" s="85"/>
      <c r="B2206" s="86"/>
      <c r="C2206" s="86"/>
      <c r="D2206" s="86"/>
      <c r="E2206" s="86"/>
      <c r="F2206" s="86"/>
      <c r="G2206" s="86"/>
      <c r="H2206" s="86"/>
      <c r="I2206" s="86"/>
      <c r="U2206" s="86"/>
      <c r="Y2206" s="86"/>
    </row>
    <row r="2207" spans="1:25" x14ac:dyDescent="0.2">
      <c r="A2207" s="85"/>
      <c r="B2207" s="86"/>
      <c r="C2207" s="86"/>
      <c r="D2207" s="86"/>
      <c r="E2207" s="86"/>
      <c r="F2207" s="86"/>
      <c r="G2207" s="86"/>
      <c r="H2207" s="86"/>
      <c r="I2207" s="86"/>
      <c r="U2207" s="86"/>
      <c r="Y2207" s="86"/>
    </row>
    <row r="2208" spans="1:25" x14ac:dyDescent="0.2">
      <c r="A2208" s="85"/>
      <c r="B2208" s="86"/>
      <c r="C2208" s="86"/>
      <c r="D2208" s="86"/>
      <c r="E2208" s="86"/>
      <c r="F2208" s="86"/>
      <c r="G2208" s="86"/>
      <c r="H2208" s="86"/>
      <c r="I2208" s="86"/>
      <c r="U2208" s="86"/>
      <c r="Y2208" s="86"/>
    </row>
    <row r="2209" spans="1:25" x14ac:dyDescent="0.2">
      <c r="A2209" s="85"/>
      <c r="B2209" s="86"/>
      <c r="C2209" s="86"/>
      <c r="D2209" s="86"/>
      <c r="E2209" s="86"/>
      <c r="F2209" s="86"/>
      <c r="G2209" s="86"/>
      <c r="H2209" s="86"/>
      <c r="I2209" s="86"/>
      <c r="U2209" s="86"/>
      <c r="Y2209" s="86"/>
    </row>
    <row r="2210" spans="1:25" x14ac:dyDescent="0.2">
      <c r="A2210" s="85"/>
      <c r="B2210" s="86"/>
      <c r="C2210" s="86"/>
      <c r="D2210" s="86"/>
      <c r="E2210" s="86"/>
      <c r="F2210" s="86"/>
      <c r="G2210" s="86"/>
      <c r="H2210" s="86"/>
      <c r="I2210" s="86"/>
      <c r="U2210" s="86"/>
      <c r="Y2210" s="86"/>
    </row>
    <row r="2211" spans="1:25" x14ac:dyDescent="0.2">
      <c r="A2211" s="85"/>
      <c r="B2211" s="86"/>
      <c r="C2211" s="86"/>
      <c r="D2211" s="86"/>
      <c r="E2211" s="86"/>
      <c r="F2211" s="86"/>
      <c r="G2211" s="86"/>
      <c r="H2211" s="86"/>
      <c r="I2211" s="86"/>
      <c r="U2211" s="86"/>
      <c r="Y2211" s="86"/>
    </row>
    <row r="2212" spans="1:25" x14ac:dyDescent="0.2">
      <c r="A2212" s="85"/>
      <c r="B2212" s="86"/>
      <c r="C2212" s="86"/>
      <c r="D2212" s="86"/>
      <c r="E2212" s="86"/>
      <c r="F2212" s="86"/>
      <c r="G2212" s="86"/>
      <c r="H2212" s="86"/>
      <c r="I2212" s="86"/>
      <c r="U2212" s="86"/>
      <c r="Y2212" s="86"/>
    </row>
    <row r="2213" spans="1:25" x14ac:dyDescent="0.2">
      <c r="A2213" s="85"/>
      <c r="B2213" s="86"/>
      <c r="C2213" s="86"/>
      <c r="D2213" s="86"/>
      <c r="E2213" s="86"/>
      <c r="F2213" s="86"/>
      <c r="G2213" s="86"/>
      <c r="H2213" s="86"/>
      <c r="I2213" s="86"/>
      <c r="U2213" s="86"/>
      <c r="Y2213" s="86"/>
    </row>
    <row r="2214" spans="1:25" x14ac:dyDescent="0.2">
      <c r="A2214" s="85"/>
      <c r="B2214" s="86"/>
      <c r="C2214" s="86"/>
      <c r="D2214" s="86"/>
      <c r="E2214" s="86"/>
      <c r="F2214" s="86"/>
      <c r="G2214" s="86"/>
      <c r="H2214" s="86"/>
      <c r="I2214" s="86"/>
      <c r="U2214" s="86"/>
      <c r="Y2214" s="86"/>
    </row>
    <row r="2215" spans="1:25" x14ac:dyDescent="0.2">
      <c r="A2215" s="85"/>
      <c r="B2215" s="86"/>
      <c r="C2215" s="86"/>
      <c r="D2215" s="86"/>
      <c r="E2215" s="86"/>
      <c r="F2215" s="86"/>
      <c r="G2215" s="86"/>
      <c r="H2215" s="86"/>
      <c r="I2215" s="86"/>
      <c r="U2215" s="86"/>
      <c r="Y2215" s="86"/>
    </row>
    <row r="2216" spans="1:25" x14ac:dyDescent="0.2">
      <c r="A2216" s="85"/>
      <c r="B2216" s="86"/>
      <c r="C2216" s="86"/>
      <c r="D2216" s="86"/>
      <c r="E2216" s="86"/>
      <c r="F2216" s="86"/>
      <c r="G2216" s="86"/>
      <c r="H2216" s="86"/>
      <c r="I2216" s="86"/>
      <c r="U2216" s="86"/>
      <c r="Y2216" s="86"/>
    </row>
    <row r="2217" spans="1:25" x14ac:dyDescent="0.2">
      <c r="A2217" s="85"/>
      <c r="B2217" s="86"/>
      <c r="C2217" s="86"/>
      <c r="D2217" s="86"/>
      <c r="E2217" s="86"/>
      <c r="F2217" s="86"/>
      <c r="G2217" s="86"/>
      <c r="H2217" s="86"/>
      <c r="I2217" s="86"/>
      <c r="U2217" s="86"/>
      <c r="Y2217" s="86"/>
    </row>
    <row r="2218" spans="1:25" x14ac:dyDescent="0.2">
      <c r="A2218" s="85"/>
      <c r="B2218" s="86"/>
      <c r="C2218" s="86"/>
      <c r="D2218" s="86"/>
      <c r="E2218" s="86"/>
      <c r="F2218" s="86"/>
      <c r="G2218" s="86"/>
      <c r="H2218" s="86"/>
      <c r="I2218" s="86"/>
      <c r="U2218" s="86"/>
      <c r="Y2218" s="86"/>
    </row>
    <row r="2219" spans="1:25" x14ac:dyDescent="0.2">
      <c r="A2219" s="85"/>
      <c r="B2219" s="86"/>
      <c r="C2219" s="86"/>
      <c r="D2219" s="86"/>
      <c r="E2219" s="86"/>
      <c r="F2219" s="86"/>
      <c r="G2219" s="86"/>
      <c r="H2219" s="86"/>
      <c r="I2219" s="86"/>
      <c r="U2219" s="86"/>
      <c r="Y2219" s="86"/>
    </row>
    <row r="2220" spans="1:25" x14ac:dyDescent="0.2">
      <c r="A2220" s="85"/>
      <c r="B2220" s="86"/>
      <c r="C2220" s="86"/>
      <c r="D2220" s="86"/>
      <c r="E2220" s="86"/>
      <c r="F2220" s="86"/>
      <c r="G2220" s="86"/>
      <c r="H2220" s="86"/>
      <c r="I2220" s="86"/>
      <c r="U2220" s="86"/>
      <c r="Y2220" s="86"/>
    </row>
    <row r="2221" spans="1:25" x14ac:dyDescent="0.2">
      <c r="A2221" s="85"/>
      <c r="B2221" s="86"/>
      <c r="C2221" s="86"/>
      <c r="D2221" s="86"/>
      <c r="E2221" s="86"/>
      <c r="F2221" s="86"/>
      <c r="G2221" s="86"/>
      <c r="H2221" s="86"/>
      <c r="I2221" s="86"/>
      <c r="U2221" s="86"/>
      <c r="Y2221" s="86"/>
    </row>
    <row r="2222" spans="1:25" x14ac:dyDescent="0.2">
      <c r="A2222" s="85"/>
      <c r="B2222" s="86"/>
      <c r="C2222" s="86"/>
      <c r="D2222" s="86"/>
      <c r="E2222" s="86"/>
      <c r="F2222" s="86"/>
      <c r="G2222" s="86"/>
      <c r="H2222" s="86"/>
      <c r="I2222" s="86"/>
      <c r="U2222" s="86"/>
      <c r="Y2222" s="86"/>
    </row>
    <row r="2223" spans="1:25" x14ac:dyDescent="0.2">
      <c r="A2223" s="85"/>
      <c r="B2223" s="86"/>
      <c r="C2223" s="86"/>
      <c r="D2223" s="86"/>
      <c r="E2223" s="86"/>
      <c r="F2223" s="86"/>
      <c r="G2223" s="86"/>
      <c r="H2223" s="86"/>
      <c r="I2223" s="86"/>
      <c r="U2223" s="86"/>
      <c r="Y2223" s="86"/>
    </row>
    <row r="2224" spans="1:25" x14ac:dyDescent="0.2">
      <c r="A2224" s="85"/>
      <c r="B2224" s="86"/>
      <c r="C2224" s="86"/>
      <c r="D2224" s="86"/>
      <c r="E2224" s="86"/>
      <c r="F2224" s="86"/>
      <c r="G2224" s="86"/>
      <c r="H2224" s="86"/>
      <c r="I2224" s="86"/>
      <c r="U2224" s="86"/>
      <c r="Y2224" s="86"/>
    </row>
    <row r="2225" spans="1:25" x14ac:dyDescent="0.2">
      <c r="A2225" s="85"/>
      <c r="B2225" s="86"/>
      <c r="C2225" s="86"/>
      <c r="D2225" s="86"/>
      <c r="E2225" s="86"/>
      <c r="F2225" s="86"/>
      <c r="G2225" s="86"/>
      <c r="H2225" s="86"/>
      <c r="I2225" s="86"/>
      <c r="U2225" s="86"/>
      <c r="Y2225" s="86"/>
    </row>
    <row r="2226" spans="1:25" x14ac:dyDescent="0.2">
      <c r="A2226" s="85"/>
      <c r="B2226" s="86"/>
      <c r="C2226" s="86"/>
      <c r="D2226" s="86"/>
      <c r="E2226" s="86"/>
      <c r="F2226" s="86"/>
      <c r="G2226" s="86"/>
      <c r="H2226" s="86"/>
      <c r="I2226" s="86"/>
      <c r="U2226" s="86"/>
      <c r="Y2226" s="86"/>
    </row>
    <row r="2227" spans="1:25" x14ac:dyDescent="0.2">
      <c r="A2227" s="85"/>
      <c r="B2227" s="86"/>
      <c r="C2227" s="86"/>
      <c r="D2227" s="86"/>
      <c r="E2227" s="86"/>
      <c r="F2227" s="86"/>
      <c r="G2227" s="86"/>
      <c r="H2227" s="86"/>
      <c r="I2227" s="86"/>
      <c r="U2227" s="86"/>
      <c r="Y2227" s="86"/>
    </row>
    <row r="2228" spans="1:25" x14ac:dyDescent="0.2">
      <c r="A2228" s="85"/>
      <c r="B2228" s="86"/>
      <c r="C2228" s="86"/>
      <c r="D2228" s="86"/>
      <c r="E2228" s="86"/>
      <c r="F2228" s="86"/>
      <c r="G2228" s="86"/>
      <c r="H2228" s="86"/>
      <c r="I2228" s="86"/>
      <c r="U2228" s="86"/>
      <c r="Y2228" s="86"/>
    </row>
    <row r="2229" spans="1:25" x14ac:dyDescent="0.2">
      <c r="A2229" s="85"/>
      <c r="B2229" s="86"/>
      <c r="C2229" s="86"/>
      <c r="D2229" s="86"/>
      <c r="E2229" s="86"/>
      <c r="F2229" s="86"/>
      <c r="G2229" s="86"/>
      <c r="H2229" s="86"/>
      <c r="I2229" s="86"/>
      <c r="U2229" s="86"/>
      <c r="Y2229" s="86"/>
    </row>
    <row r="2230" spans="1:25" x14ac:dyDescent="0.2">
      <c r="A2230" s="85"/>
      <c r="B2230" s="86"/>
      <c r="C2230" s="86"/>
      <c r="D2230" s="86"/>
      <c r="E2230" s="86"/>
      <c r="F2230" s="86"/>
      <c r="G2230" s="86"/>
      <c r="H2230" s="86"/>
      <c r="I2230" s="86"/>
      <c r="U2230" s="86"/>
      <c r="Y2230" s="86"/>
    </row>
    <row r="2231" spans="1:25" x14ac:dyDescent="0.2">
      <c r="A2231" s="85"/>
      <c r="B2231" s="86"/>
      <c r="C2231" s="86"/>
      <c r="D2231" s="86"/>
      <c r="E2231" s="86"/>
      <c r="F2231" s="86"/>
      <c r="G2231" s="86"/>
      <c r="H2231" s="86"/>
      <c r="I2231" s="86"/>
      <c r="U2231" s="86"/>
      <c r="Y2231" s="86"/>
    </row>
    <row r="2232" spans="1:25" x14ac:dyDescent="0.2">
      <c r="A2232" s="85"/>
      <c r="B2232" s="86"/>
      <c r="C2232" s="86"/>
      <c r="D2232" s="86"/>
      <c r="E2232" s="86"/>
      <c r="F2232" s="86"/>
      <c r="G2232" s="86"/>
      <c r="H2232" s="86"/>
      <c r="I2232" s="86"/>
      <c r="U2232" s="86"/>
      <c r="Y2232" s="86"/>
    </row>
    <row r="2233" spans="1:25" x14ac:dyDescent="0.2">
      <c r="A2233" s="85"/>
      <c r="B2233" s="86"/>
      <c r="C2233" s="86"/>
      <c r="D2233" s="86"/>
      <c r="E2233" s="86"/>
      <c r="F2233" s="86"/>
      <c r="G2233" s="86"/>
      <c r="H2233" s="86"/>
      <c r="I2233" s="86"/>
      <c r="U2233" s="86"/>
      <c r="Y2233" s="86"/>
    </row>
    <row r="2234" spans="1:25" x14ac:dyDescent="0.2">
      <c r="A2234" s="85"/>
      <c r="B2234" s="86"/>
      <c r="C2234" s="86"/>
      <c r="D2234" s="86"/>
      <c r="E2234" s="86"/>
      <c r="F2234" s="86"/>
      <c r="G2234" s="86"/>
      <c r="H2234" s="86"/>
      <c r="I2234" s="86"/>
      <c r="U2234" s="86"/>
      <c r="Y2234" s="86"/>
    </row>
    <row r="2235" spans="1:25" x14ac:dyDescent="0.2">
      <c r="A2235" s="85"/>
      <c r="B2235" s="86"/>
      <c r="C2235" s="86"/>
      <c r="D2235" s="86"/>
      <c r="E2235" s="86"/>
      <c r="F2235" s="86"/>
      <c r="G2235" s="86"/>
      <c r="H2235" s="86"/>
      <c r="I2235" s="86"/>
      <c r="U2235" s="86"/>
      <c r="Y2235" s="86"/>
    </row>
    <row r="2236" spans="1:25" x14ac:dyDescent="0.2">
      <c r="A2236" s="85"/>
      <c r="B2236" s="86"/>
      <c r="C2236" s="86"/>
      <c r="D2236" s="86"/>
      <c r="E2236" s="86"/>
      <c r="F2236" s="86"/>
      <c r="G2236" s="86"/>
      <c r="H2236" s="86"/>
      <c r="I2236" s="86"/>
      <c r="U2236" s="86"/>
      <c r="Y2236" s="86"/>
    </row>
    <row r="2237" spans="1:25" x14ac:dyDescent="0.2">
      <c r="A2237" s="85"/>
      <c r="B2237" s="86"/>
      <c r="C2237" s="86"/>
      <c r="D2237" s="86"/>
      <c r="E2237" s="86"/>
      <c r="F2237" s="86"/>
      <c r="G2237" s="86"/>
      <c r="H2237" s="86"/>
      <c r="I2237" s="86"/>
      <c r="U2237" s="86"/>
      <c r="Y2237" s="86"/>
    </row>
    <row r="2238" spans="1:25" x14ac:dyDescent="0.2">
      <c r="A2238" s="85"/>
      <c r="B2238" s="86"/>
      <c r="C2238" s="86"/>
      <c r="D2238" s="86"/>
      <c r="E2238" s="86"/>
      <c r="F2238" s="86"/>
      <c r="G2238" s="86"/>
      <c r="H2238" s="86"/>
      <c r="I2238" s="86"/>
      <c r="U2238" s="86"/>
      <c r="Y2238" s="86"/>
    </row>
    <row r="2239" spans="1:25" x14ac:dyDescent="0.2">
      <c r="A2239" s="85"/>
      <c r="B2239" s="86"/>
      <c r="C2239" s="86"/>
      <c r="D2239" s="86"/>
      <c r="E2239" s="86"/>
      <c r="F2239" s="86"/>
      <c r="G2239" s="86"/>
      <c r="H2239" s="86"/>
      <c r="I2239" s="86"/>
      <c r="U2239" s="86"/>
      <c r="Y2239" s="86"/>
    </row>
    <row r="2240" spans="1:25" x14ac:dyDescent="0.2">
      <c r="A2240" s="85"/>
      <c r="B2240" s="86"/>
      <c r="C2240" s="86"/>
      <c r="D2240" s="86"/>
      <c r="E2240" s="86"/>
      <c r="F2240" s="86"/>
      <c r="G2240" s="86"/>
      <c r="H2240" s="86"/>
      <c r="I2240" s="86"/>
      <c r="U2240" s="86"/>
      <c r="Y2240" s="86"/>
    </row>
    <row r="2241" spans="1:25" x14ac:dyDescent="0.2">
      <c r="A2241" s="85"/>
      <c r="B2241" s="86"/>
      <c r="C2241" s="86"/>
      <c r="D2241" s="86"/>
      <c r="E2241" s="86"/>
      <c r="F2241" s="86"/>
      <c r="G2241" s="86"/>
      <c r="H2241" s="86"/>
      <c r="I2241" s="86"/>
      <c r="U2241" s="86"/>
      <c r="Y2241" s="86"/>
    </row>
    <row r="2242" spans="1:25" x14ac:dyDescent="0.2">
      <c r="A2242" s="85"/>
      <c r="B2242" s="86"/>
      <c r="C2242" s="86"/>
      <c r="D2242" s="86"/>
      <c r="E2242" s="86"/>
      <c r="F2242" s="86"/>
      <c r="G2242" s="86"/>
      <c r="H2242" s="86"/>
      <c r="I2242" s="86"/>
      <c r="U2242" s="86"/>
      <c r="Y2242" s="86"/>
    </row>
    <row r="2243" spans="1:25" x14ac:dyDescent="0.2">
      <c r="A2243" s="85"/>
      <c r="B2243" s="86"/>
      <c r="C2243" s="86"/>
      <c r="D2243" s="86"/>
      <c r="E2243" s="86"/>
      <c r="F2243" s="86"/>
      <c r="G2243" s="86"/>
      <c r="H2243" s="86"/>
      <c r="I2243" s="86"/>
      <c r="U2243" s="86"/>
      <c r="Y2243" s="86"/>
    </row>
    <row r="2244" spans="1:25" x14ac:dyDescent="0.2">
      <c r="A2244" s="85"/>
      <c r="B2244" s="86"/>
      <c r="C2244" s="86"/>
      <c r="D2244" s="86"/>
      <c r="E2244" s="86"/>
      <c r="F2244" s="86"/>
      <c r="G2244" s="86"/>
      <c r="H2244" s="86"/>
      <c r="I2244" s="86"/>
      <c r="U2244" s="86"/>
      <c r="Y2244" s="86"/>
    </row>
    <row r="2245" spans="1:25" x14ac:dyDescent="0.2">
      <c r="A2245" s="85"/>
      <c r="B2245" s="86"/>
      <c r="C2245" s="86"/>
      <c r="D2245" s="86"/>
      <c r="E2245" s="86"/>
      <c r="F2245" s="86"/>
      <c r="G2245" s="86"/>
      <c r="H2245" s="86"/>
      <c r="I2245" s="86"/>
      <c r="U2245" s="86"/>
      <c r="Y2245" s="86"/>
    </row>
    <row r="2246" spans="1:25" x14ac:dyDescent="0.2">
      <c r="A2246" s="85"/>
      <c r="B2246" s="86"/>
      <c r="C2246" s="86"/>
      <c r="D2246" s="86"/>
      <c r="E2246" s="86"/>
      <c r="F2246" s="86"/>
      <c r="G2246" s="86"/>
      <c r="H2246" s="86"/>
      <c r="I2246" s="86"/>
      <c r="U2246" s="86"/>
      <c r="Y2246" s="86"/>
    </row>
    <row r="2247" spans="1:25" x14ac:dyDescent="0.2">
      <c r="A2247" s="85"/>
      <c r="B2247" s="86"/>
      <c r="C2247" s="86"/>
      <c r="D2247" s="86"/>
      <c r="E2247" s="86"/>
      <c r="F2247" s="86"/>
      <c r="G2247" s="86"/>
      <c r="H2247" s="86"/>
      <c r="I2247" s="86"/>
      <c r="U2247" s="86"/>
      <c r="Y2247" s="86"/>
    </row>
    <row r="2248" spans="1:25" x14ac:dyDescent="0.2">
      <c r="A2248" s="85"/>
      <c r="B2248" s="86"/>
      <c r="C2248" s="86"/>
      <c r="D2248" s="86"/>
      <c r="E2248" s="86"/>
      <c r="F2248" s="86"/>
      <c r="G2248" s="86"/>
      <c r="H2248" s="86"/>
      <c r="I2248" s="86"/>
      <c r="U2248" s="86"/>
      <c r="Y2248" s="86"/>
    </row>
    <row r="2249" spans="1:25" x14ac:dyDescent="0.2">
      <c r="A2249" s="85"/>
      <c r="B2249" s="86"/>
      <c r="C2249" s="86"/>
      <c r="D2249" s="86"/>
      <c r="E2249" s="86"/>
      <c r="F2249" s="86"/>
      <c r="G2249" s="86"/>
      <c r="H2249" s="86"/>
      <c r="I2249" s="86"/>
      <c r="U2249" s="86"/>
      <c r="Y2249" s="86"/>
    </row>
    <row r="2250" spans="1:25" x14ac:dyDescent="0.2">
      <c r="A2250" s="85"/>
      <c r="B2250" s="86"/>
      <c r="C2250" s="86"/>
      <c r="D2250" s="86"/>
      <c r="E2250" s="86"/>
      <c r="F2250" s="86"/>
      <c r="G2250" s="86"/>
      <c r="H2250" s="86"/>
      <c r="I2250" s="86"/>
      <c r="U2250" s="86"/>
      <c r="Y2250" s="86"/>
    </row>
    <row r="2251" spans="1:25" x14ac:dyDescent="0.2">
      <c r="A2251" s="85"/>
      <c r="B2251" s="86"/>
      <c r="C2251" s="86"/>
      <c r="D2251" s="86"/>
      <c r="E2251" s="86"/>
      <c r="F2251" s="86"/>
      <c r="G2251" s="86"/>
      <c r="H2251" s="86"/>
      <c r="I2251" s="86"/>
      <c r="U2251" s="86"/>
      <c r="Y2251" s="86"/>
    </row>
    <row r="2252" spans="1:25" x14ac:dyDescent="0.2">
      <c r="A2252" s="85"/>
      <c r="B2252" s="86"/>
      <c r="C2252" s="86"/>
      <c r="D2252" s="86"/>
      <c r="E2252" s="86"/>
      <c r="F2252" s="86"/>
      <c r="G2252" s="86"/>
      <c r="H2252" s="86"/>
      <c r="I2252" s="86"/>
      <c r="U2252" s="86"/>
      <c r="Y2252" s="86"/>
    </row>
    <row r="2253" spans="1:25" x14ac:dyDescent="0.2">
      <c r="A2253" s="85"/>
      <c r="B2253" s="86"/>
      <c r="C2253" s="86"/>
      <c r="D2253" s="86"/>
      <c r="E2253" s="86"/>
      <c r="F2253" s="86"/>
      <c r="G2253" s="86"/>
      <c r="H2253" s="86"/>
      <c r="I2253" s="86"/>
      <c r="U2253" s="86"/>
      <c r="Y2253" s="86"/>
    </row>
    <row r="2254" spans="1:25" x14ac:dyDescent="0.2">
      <c r="A2254" s="85"/>
      <c r="B2254" s="86"/>
      <c r="C2254" s="86"/>
      <c r="D2254" s="86"/>
      <c r="E2254" s="86"/>
      <c r="F2254" s="86"/>
      <c r="G2254" s="86"/>
      <c r="H2254" s="86"/>
      <c r="I2254" s="86"/>
      <c r="U2254" s="86"/>
      <c r="Y2254" s="86"/>
    </row>
    <row r="2255" spans="1:25" x14ac:dyDescent="0.2">
      <c r="A2255" s="85"/>
      <c r="B2255" s="86"/>
      <c r="C2255" s="86"/>
      <c r="D2255" s="86"/>
      <c r="E2255" s="86"/>
      <c r="F2255" s="86"/>
      <c r="G2255" s="86"/>
      <c r="H2255" s="86"/>
      <c r="I2255" s="86"/>
      <c r="U2255" s="86"/>
      <c r="Y2255" s="86"/>
    </row>
    <row r="2256" spans="1:25" x14ac:dyDescent="0.2">
      <c r="A2256" s="85"/>
      <c r="B2256" s="86"/>
      <c r="C2256" s="86"/>
      <c r="D2256" s="86"/>
      <c r="E2256" s="86"/>
      <c r="F2256" s="86"/>
      <c r="G2256" s="86"/>
      <c r="H2256" s="86"/>
      <c r="I2256" s="86"/>
      <c r="U2256" s="86"/>
      <c r="Y2256" s="86"/>
    </row>
    <row r="2257" spans="1:25" x14ac:dyDescent="0.2">
      <c r="A2257" s="85"/>
      <c r="B2257" s="86"/>
      <c r="C2257" s="86"/>
      <c r="D2257" s="86"/>
      <c r="E2257" s="86"/>
      <c r="F2257" s="86"/>
      <c r="G2257" s="86"/>
      <c r="H2257" s="86"/>
      <c r="I2257" s="86"/>
      <c r="U2257" s="86"/>
      <c r="Y2257" s="86"/>
    </row>
    <row r="2258" spans="1:25" x14ac:dyDescent="0.2">
      <c r="A2258" s="85"/>
      <c r="B2258" s="86"/>
      <c r="C2258" s="86"/>
      <c r="D2258" s="86"/>
      <c r="E2258" s="86"/>
      <c r="F2258" s="86"/>
      <c r="G2258" s="86"/>
      <c r="H2258" s="86"/>
      <c r="I2258" s="86"/>
      <c r="U2258" s="86"/>
      <c r="Y2258" s="86"/>
    </row>
    <row r="2259" spans="1:25" x14ac:dyDescent="0.2">
      <c r="A2259" s="85"/>
      <c r="B2259" s="86"/>
      <c r="C2259" s="86"/>
      <c r="D2259" s="86"/>
      <c r="E2259" s="86"/>
      <c r="F2259" s="86"/>
      <c r="G2259" s="86"/>
      <c r="H2259" s="86"/>
      <c r="I2259" s="86"/>
      <c r="U2259" s="86"/>
      <c r="Y2259" s="86"/>
    </row>
    <row r="2260" spans="1:25" x14ac:dyDescent="0.2">
      <c r="A2260" s="85"/>
      <c r="B2260" s="86"/>
      <c r="C2260" s="86"/>
      <c r="D2260" s="86"/>
      <c r="E2260" s="86"/>
      <c r="F2260" s="86"/>
      <c r="G2260" s="86"/>
      <c r="H2260" s="86"/>
      <c r="I2260" s="86"/>
      <c r="U2260" s="86"/>
      <c r="Y2260" s="86"/>
    </row>
    <row r="2261" spans="1:25" x14ac:dyDescent="0.2">
      <c r="A2261" s="85"/>
      <c r="B2261" s="86"/>
      <c r="C2261" s="86"/>
      <c r="D2261" s="86"/>
      <c r="E2261" s="86"/>
      <c r="F2261" s="86"/>
      <c r="G2261" s="86"/>
      <c r="H2261" s="86"/>
      <c r="I2261" s="86"/>
      <c r="U2261" s="86"/>
      <c r="Y2261" s="86"/>
    </row>
    <row r="2262" spans="1:25" x14ac:dyDescent="0.2">
      <c r="A2262" s="85"/>
      <c r="B2262" s="86"/>
      <c r="C2262" s="86"/>
      <c r="D2262" s="86"/>
      <c r="E2262" s="86"/>
      <c r="F2262" s="86"/>
      <c r="G2262" s="86"/>
      <c r="H2262" s="86"/>
      <c r="I2262" s="86"/>
      <c r="U2262" s="86"/>
      <c r="Y2262" s="86"/>
    </row>
    <row r="2263" spans="1:25" x14ac:dyDescent="0.2">
      <c r="A2263" s="85"/>
      <c r="B2263" s="86"/>
      <c r="C2263" s="86"/>
      <c r="D2263" s="86"/>
      <c r="E2263" s="86"/>
      <c r="F2263" s="86"/>
      <c r="G2263" s="86"/>
      <c r="H2263" s="86"/>
      <c r="I2263" s="86"/>
      <c r="U2263" s="86"/>
      <c r="Y2263" s="86"/>
    </row>
    <row r="2264" spans="1:25" x14ac:dyDescent="0.2">
      <c r="A2264" s="85"/>
      <c r="B2264" s="86"/>
      <c r="C2264" s="86"/>
      <c r="D2264" s="86"/>
      <c r="E2264" s="86"/>
      <c r="F2264" s="86"/>
      <c r="G2264" s="86"/>
      <c r="H2264" s="86"/>
      <c r="I2264" s="86"/>
      <c r="U2264" s="86"/>
      <c r="Y2264" s="86"/>
    </row>
    <row r="2265" spans="1:25" x14ac:dyDescent="0.2">
      <c r="A2265" s="85"/>
      <c r="B2265" s="86"/>
      <c r="C2265" s="86"/>
      <c r="D2265" s="86"/>
      <c r="E2265" s="86"/>
      <c r="F2265" s="86"/>
      <c r="G2265" s="86"/>
      <c r="H2265" s="86"/>
      <c r="I2265" s="86"/>
      <c r="U2265" s="86"/>
      <c r="Y2265" s="86"/>
    </row>
    <row r="2266" spans="1:25" x14ac:dyDescent="0.2">
      <c r="A2266" s="85"/>
      <c r="B2266" s="86"/>
      <c r="C2266" s="86"/>
      <c r="D2266" s="86"/>
      <c r="E2266" s="86"/>
      <c r="F2266" s="86"/>
      <c r="G2266" s="86"/>
      <c r="H2266" s="86"/>
      <c r="I2266" s="86"/>
      <c r="U2266" s="86"/>
      <c r="Y2266" s="86"/>
    </row>
    <row r="2267" spans="1:25" x14ac:dyDescent="0.2">
      <c r="A2267" s="85"/>
      <c r="B2267" s="86"/>
      <c r="C2267" s="86"/>
      <c r="D2267" s="86"/>
      <c r="E2267" s="86"/>
      <c r="F2267" s="86"/>
      <c r="G2267" s="86"/>
      <c r="H2267" s="86"/>
      <c r="I2267" s="86"/>
      <c r="U2267" s="86"/>
      <c r="Y2267" s="86"/>
    </row>
    <row r="2268" spans="1:25" x14ac:dyDescent="0.2">
      <c r="A2268" s="85"/>
      <c r="B2268" s="86"/>
      <c r="C2268" s="86"/>
      <c r="D2268" s="86"/>
      <c r="E2268" s="86"/>
      <c r="F2268" s="86"/>
      <c r="G2268" s="86"/>
      <c r="H2268" s="86"/>
      <c r="I2268" s="86"/>
      <c r="U2268" s="86"/>
      <c r="Y2268" s="86"/>
    </row>
    <row r="2269" spans="1:25" x14ac:dyDescent="0.2">
      <c r="A2269" s="85"/>
      <c r="B2269" s="86"/>
      <c r="C2269" s="86"/>
      <c r="D2269" s="86"/>
      <c r="E2269" s="86"/>
      <c r="F2269" s="86"/>
      <c r="G2269" s="86"/>
      <c r="H2269" s="86"/>
      <c r="I2269" s="86"/>
      <c r="U2269" s="86"/>
      <c r="Y2269" s="86"/>
    </row>
    <row r="2270" spans="1:25" x14ac:dyDescent="0.2">
      <c r="A2270" s="85"/>
      <c r="B2270" s="86"/>
      <c r="C2270" s="86"/>
      <c r="D2270" s="86"/>
      <c r="E2270" s="86"/>
      <c r="F2270" s="86"/>
      <c r="G2270" s="86"/>
      <c r="H2270" s="86"/>
      <c r="I2270" s="86"/>
      <c r="U2270" s="86"/>
      <c r="Y2270" s="86"/>
    </row>
    <row r="2271" spans="1:25" x14ac:dyDescent="0.2">
      <c r="A2271" s="85"/>
      <c r="B2271" s="86"/>
      <c r="C2271" s="86"/>
      <c r="D2271" s="86"/>
      <c r="E2271" s="86"/>
      <c r="F2271" s="86"/>
      <c r="G2271" s="86"/>
      <c r="H2271" s="86"/>
      <c r="I2271" s="86"/>
      <c r="U2271" s="86"/>
      <c r="Y2271" s="86"/>
    </row>
    <row r="2272" spans="1:25" x14ac:dyDescent="0.2">
      <c r="A2272" s="85"/>
      <c r="B2272" s="86"/>
      <c r="C2272" s="86"/>
      <c r="D2272" s="86"/>
      <c r="E2272" s="86"/>
      <c r="F2272" s="86"/>
      <c r="G2272" s="86"/>
      <c r="H2272" s="86"/>
      <c r="I2272" s="86"/>
      <c r="U2272" s="86"/>
      <c r="Y2272" s="86"/>
    </row>
    <row r="2273" spans="1:25" x14ac:dyDescent="0.2">
      <c r="A2273" s="85"/>
      <c r="B2273" s="86"/>
      <c r="C2273" s="86"/>
      <c r="D2273" s="86"/>
      <c r="E2273" s="86"/>
      <c r="F2273" s="86"/>
      <c r="G2273" s="86"/>
      <c r="H2273" s="86"/>
      <c r="I2273" s="86"/>
      <c r="U2273" s="86"/>
      <c r="Y2273" s="86"/>
    </row>
    <row r="2274" spans="1:25" x14ac:dyDescent="0.2">
      <c r="A2274" s="85"/>
      <c r="B2274" s="86"/>
      <c r="C2274" s="86"/>
      <c r="D2274" s="86"/>
      <c r="E2274" s="86"/>
      <c r="F2274" s="86"/>
      <c r="G2274" s="86"/>
      <c r="H2274" s="86"/>
      <c r="I2274" s="86"/>
      <c r="U2274" s="86"/>
      <c r="Y2274" s="86"/>
    </row>
    <row r="2275" spans="1:25" x14ac:dyDescent="0.2">
      <c r="A2275" s="85"/>
      <c r="B2275" s="86"/>
      <c r="C2275" s="86"/>
      <c r="D2275" s="86"/>
      <c r="E2275" s="86"/>
      <c r="F2275" s="86"/>
      <c r="G2275" s="86"/>
      <c r="H2275" s="86"/>
      <c r="I2275" s="86"/>
      <c r="U2275" s="86"/>
      <c r="Y2275" s="86"/>
    </row>
    <row r="2276" spans="1:25" x14ac:dyDescent="0.2">
      <c r="A2276" s="85"/>
      <c r="B2276" s="86"/>
      <c r="C2276" s="86"/>
      <c r="D2276" s="86"/>
      <c r="E2276" s="86"/>
      <c r="F2276" s="86"/>
      <c r="G2276" s="86"/>
      <c r="H2276" s="86"/>
      <c r="I2276" s="86"/>
      <c r="U2276" s="86"/>
      <c r="Y2276" s="86"/>
    </row>
    <row r="2277" spans="1:25" x14ac:dyDescent="0.2">
      <c r="A2277" s="85"/>
      <c r="B2277" s="86"/>
      <c r="C2277" s="86"/>
      <c r="D2277" s="86"/>
      <c r="E2277" s="86"/>
      <c r="F2277" s="86"/>
      <c r="G2277" s="86"/>
      <c r="H2277" s="86"/>
      <c r="I2277" s="86"/>
      <c r="U2277" s="86"/>
      <c r="Y2277" s="86"/>
    </row>
    <row r="2278" spans="1:25" x14ac:dyDescent="0.2">
      <c r="A2278" s="85"/>
      <c r="B2278" s="86"/>
      <c r="C2278" s="86"/>
      <c r="D2278" s="86"/>
      <c r="E2278" s="86"/>
      <c r="F2278" s="86"/>
      <c r="G2278" s="86"/>
      <c r="H2278" s="86"/>
      <c r="I2278" s="86"/>
      <c r="U2278" s="86"/>
      <c r="Y2278" s="86"/>
    </row>
    <row r="2279" spans="1:25" x14ac:dyDescent="0.2">
      <c r="A2279" s="85"/>
      <c r="B2279" s="86"/>
      <c r="C2279" s="86"/>
      <c r="D2279" s="86"/>
      <c r="E2279" s="86"/>
      <c r="F2279" s="86"/>
      <c r="G2279" s="86"/>
      <c r="H2279" s="86"/>
      <c r="I2279" s="86"/>
      <c r="U2279" s="86"/>
      <c r="Y2279" s="86"/>
    </row>
    <row r="2280" spans="1:25" x14ac:dyDescent="0.2">
      <c r="A2280" s="85"/>
      <c r="B2280" s="86"/>
      <c r="C2280" s="86"/>
      <c r="D2280" s="86"/>
      <c r="E2280" s="86"/>
      <c r="F2280" s="86"/>
      <c r="G2280" s="86"/>
      <c r="H2280" s="86"/>
      <c r="I2280" s="86"/>
      <c r="U2280" s="86"/>
      <c r="Y2280" s="86"/>
    </row>
    <row r="2281" spans="1:25" x14ac:dyDescent="0.2">
      <c r="A2281" s="85"/>
      <c r="B2281" s="86"/>
      <c r="C2281" s="86"/>
      <c r="D2281" s="86"/>
      <c r="E2281" s="86"/>
      <c r="F2281" s="86"/>
      <c r="G2281" s="86"/>
      <c r="H2281" s="86"/>
      <c r="I2281" s="86"/>
      <c r="U2281" s="86"/>
      <c r="Y2281" s="86"/>
    </row>
    <row r="2282" spans="1:25" x14ac:dyDescent="0.2">
      <c r="A2282" s="85"/>
      <c r="B2282" s="86"/>
      <c r="C2282" s="86"/>
      <c r="D2282" s="86"/>
      <c r="E2282" s="86"/>
      <c r="F2282" s="86"/>
      <c r="G2282" s="86"/>
      <c r="H2282" s="86"/>
      <c r="I2282" s="86"/>
      <c r="U2282" s="86"/>
      <c r="Y2282" s="86"/>
    </row>
    <row r="2283" spans="1:25" x14ac:dyDescent="0.2">
      <c r="A2283" s="85"/>
      <c r="B2283" s="86"/>
      <c r="C2283" s="86"/>
      <c r="D2283" s="86"/>
      <c r="E2283" s="86"/>
      <c r="F2283" s="86"/>
      <c r="G2283" s="86"/>
      <c r="H2283" s="86"/>
      <c r="I2283" s="86"/>
      <c r="U2283" s="86"/>
      <c r="Y2283" s="86"/>
    </row>
    <row r="2284" spans="1:25" x14ac:dyDescent="0.2">
      <c r="A2284" s="85"/>
      <c r="B2284" s="86"/>
      <c r="C2284" s="86"/>
      <c r="D2284" s="86"/>
      <c r="E2284" s="86"/>
      <c r="F2284" s="86"/>
      <c r="G2284" s="86"/>
      <c r="H2284" s="86"/>
      <c r="I2284" s="86"/>
      <c r="U2284" s="86"/>
      <c r="Y2284" s="86"/>
    </row>
    <row r="2285" spans="1:25" x14ac:dyDescent="0.2">
      <c r="A2285" s="85"/>
      <c r="B2285" s="86"/>
      <c r="C2285" s="86"/>
      <c r="D2285" s="86"/>
      <c r="E2285" s="86"/>
      <c r="F2285" s="86"/>
      <c r="G2285" s="86"/>
      <c r="H2285" s="86"/>
      <c r="I2285" s="86"/>
      <c r="U2285" s="86"/>
      <c r="Y2285" s="86"/>
    </row>
    <row r="2286" spans="1:25" x14ac:dyDescent="0.2">
      <c r="A2286" s="85"/>
      <c r="B2286" s="86"/>
      <c r="C2286" s="86"/>
      <c r="D2286" s="86"/>
      <c r="E2286" s="86"/>
      <c r="F2286" s="86"/>
      <c r="G2286" s="86"/>
      <c r="H2286" s="86"/>
      <c r="I2286" s="86"/>
      <c r="U2286" s="86"/>
      <c r="Y2286" s="86"/>
    </row>
    <row r="2287" spans="1:25" x14ac:dyDescent="0.2">
      <c r="A2287" s="85"/>
      <c r="B2287" s="86"/>
      <c r="C2287" s="86"/>
      <c r="D2287" s="86"/>
      <c r="E2287" s="86"/>
      <c r="F2287" s="86"/>
      <c r="G2287" s="86"/>
      <c r="H2287" s="86"/>
      <c r="I2287" s="86"/>
      <c r="U2287" s="86"/>
      <c r="Y2287" s="86"/>
    </row>
    <row r="2288" spans="1:25" x14ac:dyDescent="0.2">
      <c r="A2288" s="85"/>
      <c r="B2288" s="86"/>
      <c r="C2288" s="86"/>
      <c r="D2288" s="86"/>
      <c r="E2288" s="86"/>
      <c r="F2288" s="86"/>
      <c r="G2288" s="86"/>
      <c r="H2288" s="86"/>
      <c r="I2288" s="86"/>
      <c r="U2288" s="86"/>
      <c r="Y2288" s="86"/>
    </row>
    <row r="2289" spans="1:25" x14ac:dyDescent="0.2">
      <c r="A2289" s="85"/>
      <c r="B2289" s="86"/>
      <c r="C2289" s="86"/>
      <c r="D2289" s="86"/>
      <c r="E2289" s="86"/>
      <c r="F2289" s="86"/>
      <c r="G2289" s="86"/>
      <c r="H2289" s="86"/>
      <c r="I2289" s="86"/>
      <c r="U2289" s="86"/>
      <c r="Y2289" s="86"/>
    </row>
    <row r="2290" spans="1:25" x14ac:dyDescent="0.2">
      <c r="A2290" s="85"/>
      <c r="B2290" s="86"/>
      <c r="C2290" s="86"/>
      <c r="D2290" s="86"/>
      <c r="E2290" s="86"/>
      <c r="F2290" s="86"/>
      <c r="G2290" s="86"/>
      <c r="H2290" s="86"/>
      <c r="I2290" s="86"/>
      <c r="U2290" s="86"/>
      <c r="Y2290" s="86"/>
    </row>
    <row r="2291" spans="1:25" x14ac:dyDescent="0.2">
      <c r="A2291" s="85"/>
      <c r="B2291" s="86"/>
      <c r="C2291" s="86"/>
      <c r="D2291" s="86"/>
      <c r="E2291" s="86"/>
      <c r="F2291" s="86"/>
      <c r="G2291" s="86"/>
      <c r="H2291" s="86"/>
      <c r="I2291" s="86"/>
      <c r="U2291" s="86"/>
      <c r="Y2291" s="86"/>
    </row>
    <row r="2292" spans="1:25" x14ac:dyDescent="0.2">
      <c r="A2292" s="85"/>
      <c r="B2292" s="86"/>
      <c r="C2292" s="86"/>
      <c r="D2292" s="86"/>
      <c r="E2292" s="86"/>
      <c r="F2292" s="86"/>
      <c r="G2292" s="86"/>
      <c r="H2292" s="86"/>
      <c r="I2292" s="86"/>
      <c r="U2292" s="86"/>
      <c r="Y2292" s="86"/>
    </row>
    <row r="2293" spans="1:25" x14ac:dyDescent="0.2">
      <c r="A2293" s="85"/>
      <c r="B2293" s="86"/>
      <c r="C2293" s="86"/>
      <c r="D2293" s="86"/>
      <c r="E2293" s="86"/>
      <c r="F2293" s="86"/>
      <c r="G2293" s="86"/>
      <c r="H2293" s="86"/>
      <c r="I2293" s="86"/>
      <c r="U2293" s="86"/>
      <c r="Y2293" s="86"/>
    </row>
    <row r="2294" spans="1:25" x14ac:dyDescent="0.2">
      <c r="A2294" s="85"/>
      <c r="B2294" s="86"/>
      <c r="C2294" s="86"/>
      <c r="D2294" s="86"/>
      <c r="E2294" s="86"/>
      <c r="F2294" s="86"/>
      <c r="G2294" s="86"/>
      <c r="H2294" s="86"/>
      <c r="I2294" s="86"/>
      <c r="U2294" s="86"/>
      <c r="Y2294" s="86"/>
    </row>
    <row r="2295" spans="1:25" x14ac:dyDescent="0.2">
      <c r="A2295" s="85"/>
      <c r="B2295" s="86"/>
      <c r="C2295" s="86"/>
      <c r="D2295" s="86"/>
      <c r="E2295" s="86"/>
      <c r="F2295" s="86"/>
      <c r="G2295" s="86"/>
      <c r="H2295" s="86"/>
      <c r="I2295" s="86"/>
      <c r="U2295" s="86"/>
      <c r="Y2295" s="86"/>
    </row>
    <row r="2296" spans="1:25" x14ac:dyDescent="0.2">
      <c r="A2296" s="85"/>
      <c r="B2296" s="86"/>
      <c r="C2296" s="86"/>
      <c r="D2296" s="86"/>
      <c r="E2296" s="86"/>
      <c r="F2296" s="86"/>
      <c r="G2296" s="86"/>
      <c r="H2296" s="86"/>
      <c r="I2296" s="86"/>
      <c r="U2296" s="86"/>
      <c r="Y2296" s="86"/>
    </row>
    <row r="2297" spans="1:25" x14ac:dyDescent="0.2">
      <c r="A2297" s="85"/>
      <c r="B2297" s="86"/>
      <c r="C2297" s="86"/>
      <c r="D2297" s="86"/>
      <c r="E2297" s="86"/>
      <c r="F2297" s="86"/>
      <c r="G2297" s="86"/>
      <c r="H2297" s="86"/>
      <c r="I2297" s="86"/>
      <c r="U2297" s="86"/>
      <c r="Y2297" s="86"/>
    </row>
    <row r="2298" spans="1:25" x14ac:dyDescent="0.2">
      <c r="A2298" s="85"/>
      <c r="B2298" s="86"/>
      <c r="C2298" s="86"/>
      <c r="D2298" s="86"/>
      <c r="E2298" s="86"/>
      <c r="F2298" s="86"/>
      <c r="G2298" s="86"/>
      <c r="H2298" s="86"/>
      <c r="I2298" s="86"/>
      <c r="U2298" s="86"/>
      <c r="Y2298" s="86"/>
    </row>
    <row r="2299" spans="1:25" x14ac:dyDescent="0.2">
      <c r="A2299" s="85"/>
      <c r="B2299" s="86"/>
      <c r="C2299" s="86"/>
      <c r="D2299" s="86"/>
      <c r="E2299" s="86"/>
      <c r="F2299" s="86"/>
      <c r="G2299" s="86"/>
      <c r="H2299" s="86"/>
      <c r="I2299" s="86"/>
      <c r="U2299" s="86"/>
      <c r="Y2299" s="86"/>
    </row>
    <row r="2300" spans="1:25" x14ac:dyDescent="0.2">
      <c r="A2300" s="85"/>
      <c r="B2300" s="86"/>
      <c r="C2300" s="86"/>
      <c r="D2300" s="86"/>
      <c r="E2300" s="86"/>
      <c r="F2300" s="86"/>
      <c r="G2300" s="86"/>
      <c r="H2300" s="86"/>
      <c r="I2300" s="86"/>
      <c r="U2300" s="86"/>
      <c r="Y2300" s="86"/>
    </row>
    <row r="2301" spans="1:25" x14ac:dyDescent="0.2">
      <c r="A2301" s="85"/>
      <c r="B2301" s="86"/>
      <c r="C2301" s="86"/>
      <c r="D2301" s="86"/>
      <c r="E2301" s="86"/>
      <c r="F2301" s="86"/>
      <c r="G2301" s="86"/>
      <c r="H2301" s="86"/>
      <c r="I2301" s="86"/>
      <c r="U2301" s="86"/>
      <c r="Y2301" s="86"/>
    </row>
    <row r="2302" spans="1:25" x14ac:dyDescent="0.2">
      <c r="A2302" s="85"/>
      <c r="B2302" s="86"/>
      <c r="C2302" s="86"/>
      <c r="D2302" s="86"/>
      <c r="E2302" s="86"/>
      <c r="F2302" s="86"/>
      <c r="G2302" s="86"/>
      <c r="H2302" s="86"/>
      <c r="I2302" s="86"/>
      <c r="U2302" s="86"/>
      <c r="Y2302" s="86"/>
    </row>
    <row r="2303" spans="1:25" x14ac:dyDescent="0.2">
      <c r="A2303" s="85"/>
      <c r="B2303" s="86"/>
      <c r="C2303" s="86"/>
      <c r="D2303" s="86"/>
      <c r="E2303" s="86"/>
      <c r="F2303" s="86"/>
      <c r="G2303" s="86"/>
      <c r="H2303" s="86"/>
      <c r="I2303" s="86"/>
      <c r="U2303" s="86"/>
      <c r="Y2303" s="86"/>
    </row>
    <row r="2304" spans="1:25" x14ac:dyDescent="0.2">
      <c r="A2304" s="85"/>
      <c r="B2304" s="86"/>
      <c r="C2304" s="86"/>
      <c r="D2304" s="86"/>
      <c r="E2304" s="86"/>
      <c r="F2304" s="86"/>
      <c r="G2304" s="86"/>
      <c r="H2304" s="86"/>
      <c r="I2304" s="86"/>
      <c r="U2304" s="86"/>
      <c r="Y2304" s="86"/>
    </row>
    <row r="2305" spans="1:25" x14ac:dyDescent="0.2">
      <c r="A2305" s="85"/>
      <c r="B2305" s="86"/>
      <c r="C2305" s="86"/>
      <c r="D2305" s="86"/>
      <c r="E2305" s="86"/>
      <c r="F2305" s="86"/>
      <c r="G2305" s="86"/>
      <c r="H2305" s="86"/>
      <c r="I2305" s="86"/>
      <c r="U2305" s="86"/>
      <c r="Y2305" s="86"/>
    </row>
    <row r="2306" spans="1:25" x14ac:dyDescent="0.2">
      <c r="A2306" s="85"/>
      <c r="B2306" s="86"/>
      <c r="C2306" s="86"/>
      <c r="D2306" s="86"/>
      <c r="E2306" s="86"/>
      <c r="F2306" s="86"/>
      <c r="G2306" s="86"/>
      <c r="H2306" s="86"/>
      <c r="I2306" s="86"/>
      <c r="U2306" s="86"/>
      <c r="Y2306" s="86"/>
    </row>
    <row r="2307" spans="1:25" x14ac:dyDescent="0.2">
      <c r="A2307" s="85"/>
      <c r="B2307" s="86"/>
      <c r="C2307" s="86"/>
      <c r="D2307" s="86"/>
      <c r="E2307" s="86"/>
      <c r="F2307" s="86"/>
      <c r="G2307" s="86"/>
      <c r="H2307" s="86"/>
      <c r="I2307" s="86"/>
      <c r="U2307" s="86"/>
      <c r="Y2307" s="86"/>
    </row>
    <row r="2308" spans="1:25" x14ac:dyDescent="0.2">
      <c r="A2308" s="85"/>
      <c r="B2308" s="86"/>
      <c r="C2308" s="86"/>
      <c r="D2308" s="86"/>
      <c r="E2308" s="86"/>
      <c r="F2308" s="86"/>
      <c r="G2308" s="86"/>
      <c r="H2308" s="86"/>
      <c r="I2308" s="86"/>
      <c r="U2308" s="86"/>
      <c r="Y2308" s="86"/>
    </row>
    <row r="2309" spans="1:25" x14ac:dyDescent="0.2">
      <c r="A2309" s="85"/>
      <c r="B2309" s="86"/>
      <c r="C2309" s="86"/>
      <c r="D2309" s="86"/>
      <c r="E2309" s="86"/>
      <c r="F2309" s="86"/>
      <c r="G2309" s="86"/>
      <c r="H2309" s="86"/>
      <c r="I2309" s="86"/>
      <c r="U2309" s="86"/>
      <c r="Y2309" s="86"/>
    </row>
    <row r="2310" spans="1:25" x14ac:dyDescent="0.2">
      <c r="A2310" s="85"/>
      <c r="B2310" s="86"/>
      <c r="C2310" s="86"/>
      <c r="D2310" s="86"/>
      <c r="E2310" s="86"/>
      <c r="F2310" s="86"/>
      <c r="G2310" s="86"/>
      <c r="H2310" s="86"/>
      <c r="I2310" s="86"/>
      <c r="U2310" s="86"/>
      <c r="Y2310" s="86"/>
    </row>
    <row r="2311" spans="1:25" x14ac:dyDescent="0.2">
      <c r="A2311" s="85"/>
      <c r="B2311" s="86"/>
      <c r="C2311" s="86"/>
      <c r="D2311" s="86"/>
      <c r="E2311" s="86"/>
      <c r="F2311" s="86"/>
      <c r="G2311" s="86"/>
      <c r="H2311" s="86"/>
      <c r="I2311" s="86"/>
      <c r="U2311" s="86"/>
      <c r="Y2311" s="86"/>
    </row>
    <row r="2312" spans="1:25" x14ac:dyDescent="0.2">
      <c r="A2312" s="85"/>
      <c r="B2312" s="86"/>
      <c r="C2312" s="86"/>
      <c r="D2312" s="86"/>
      <c r="E2312" s="86"/>
      <c r="F2312" s="86"/>
      <c r="G2312" s="86"/>
      <c r="H2312" s="86"/>
      <c r="I2312" s="86"/>
      <c r="U2312" s="86"/>
      <c r="Y2312" s="86"/>
    </row>
    <row r="2313" spans="1:25" x14ac:dyDescent="0.2">
      <c r="A2313" s="85"/>
      <c r="B2313" s="86"/>
      <c r="C2313" s="86"/>
      <c r="D2313" s="86"/>
      <c r="E2313" s="86"/>
      <c r="F2313" s="86"/>
      <c r="G2313" s="86"/>
      <c r="H2313" s="86"/>
      <c r="I2313" s="86"/>
      <c r="U2313" s="86"/>
      <c r="Y2313" s="86"/>
    </row>
    <row r="2314" spans="1:25" x14ac:dyDescent="0.2">
      <c r="A2314" s="85"/>
      <c r="B2314" s="86"/>
      <c r="C2314" s="86"/>
      <c r="D2314" s="86"/>
      <c r="E2314" s="86"/>
      <c r="F2314" s="86"/>
      <c r="G2314" s="86"/>
      <c r="H2314" s="86"/>
      <c r="I2314" s="86"/>
      <c r="U2314" s="86"/>
      <c r="Y2314" s="86"/>
    </row>
    <row r="2315" spans="1:25" x14ac:dyDescent="0.2">
      <c r="A2315" s="85"/>
      <c r="B2315" s="86"/>
      <c r="C2315" s="86"/>
      <c r="D2315" s="86"/>
      <c r="E2315" s="86"/>
      <c r="F2315" s="86"/>
      <c r="G2315" s="86"/>
      <c r="H2315" s="86"/>
      <c r="I2315" s="86"/>
      <c r="U2315" s="86"/>
      <c r="Y2315" s="86"/>
    </row>
    <row r="2316" spans="1:25" x14ac:dyDescent="0.2">
      <c r="A2316" s="85"/>
      <c r="B2316" s="86"/>
      <c r="C2316" s="86"/>
      <c r="D2316" s="86"/>
      <c r="E2316" s="86"/>
      <c r="F2316" s="86"/>
      <c r="G2316" s="86"/>
      <c r="H2316" s="86"/>
      <c r="I2316" s="86"/>
      <c r="U2316" s="86"/>
      <c r="Y2316" s="86"/>
    </row>
    <row r="2317" spans="1:25" x14ac:dyDescent="0.2">
      <c r="A2317" s="85"/>
      <c r="B2317" s="86"/>
      <c r="C2317" s="86"/>
      <c r="D2317" s="86"/>
      <c r="E2317" s="86"/>
      <c r="F2317" s="86"/>
      <c r="G2317" s="86"/>
      <c r="H2317" s="86"/>
      <c r="I2317" s="86"/>
      <c r="U2317" s="86"/>
      <c r="Y2317" s="86"/>
    </row>
    <row r="2318" spans="1:25" x14ac:dyDescent="0.2">
      <c r="A2318" s="85"/>
      <c r="B2318" s="86"/>
      <c r="C2318" s="86"/>
      <c r="D2318" s="86"/>
      <c r="E2318" s="86"/>
      <c r="F2318" s="86"/>
      <c r="G2318" s="86"/>
      <c r="H2318" s="86"/>
      <c r="I2318" s="86"/>
      <c r="U2318" s="86"/>
      <c r="Y2318" s="86"/>
    </row>
    <row r="2319" spans="1:25" x14ac:dyDescent="0.2">
      <c r="A2319" s="85"/>
      <c r="B2319" s="86"/>
      <c r="C2319" s="86"/>
      <c r="D2319" s="86"/>
      <c r="E2319" s="86"/>
      <c r="F2319" s="86"/>
      <c r="G2319" s="86"/>
      <c r="H2319" s="86"/>
      <c r="I2319" s="86"/>
      <c r="U2319" s="86"/>
      <c r="Y2319" s="86"/>
    </row>
    <row r="2320" spans="1:25" x14ac:dyDescent="0.2">
      <c r="A2320" s="85"/>
      <c r="B2320" s="86"/>
      <c r="C2320" s="86"/>
      <c r="D2320" s="86"/>
      <c r="E2320" s="86"/>
      <c r="F2320" s="86"/>
      <c r="G2320" s="86"/>
      <c r="H2320" s="86"/>
      <c r="I2320" s="86"/>
      <c r="U2320" s="86"/>
      <c r="Y2320" s="86"/>
    </row>
    <row r="2321" spans="1:25" x14ac:dyDescent="0.2">
      <c r="A2321" s="85"/>
      <c r="B2321" s="86"/>
      <c r="C2321" s="86"/>
      <c r="D2321" s="86"/>
      <c r="E2321" s="86"/>
      <c r="F2321" s="86"/>
      <c r="G2321" s="86"/>
      <c r="H2321" s="86"/>
      <c r="I2321" s="86"/>
      <c r="U2321" s="86"/>
      <c r="Y2321" s="86"/>
    </row>
    <row r="2322" spans="1:25" x14ac:dyDescent="0.2">
      <c r="A2322" s="85"/>
      <c r="B2322" s="86"/>
      <c r="C2322" s="86"/>
      <c r="D2322" s="86"/>
      <c r="E2322" s="86"/>
      <c r="F2322" s="86"/>
      <c r="G2322" s="86"/>
      <c r="H2322" s="86"/>
      <c r="I2322" s="86"/>
      <c r="U2322" s="86"/>
      <c r="Y2322" s="86"/>
    </row>
    <row r="2323" spans="1:25" x14ac:dyDescent="0.2">
      <c r="A2323" s="85"/>
      <c r="B2323" s="86"/>
      <c r="C2323" s="86"/>
      <c r="D2323" s="86"/>
      <c r="E2323" s="86"/>
      <c r="F2323" s="86"/>
      <c r="G2323" s="86"/>
      <c r="H2323" s="86"/>
      <c r="I2323" s="86"/>
      <c r="U2323" s="86"/>
      <c r="Y2323" s="86"/>
    </row>
    <row r="2324" spans="1:25" x14ac:dyDescent="0.2">
      <c r="A2324" s="85"/>
      <c r="B2324" s="86"/>
      <c r="C2324" s="86"/>
      <c r="D2324" s="86"/>
      <c r="E2324" s="86"/>
      <c r="F2324" s="86"/>
      <c r="G2324" s="86"/>
      <c r="H2324" s="86"/>
      <c r="I2324" s="86"/>
      <c r="U2324" s="86"/>
      <c r="Y2324" s="86"/>
    </row>
    <row r="2325" spans="1:25" x14ac:dyDescent="0.2">
      <c r="A2325" s="85"/>
      <c r="B2325" s="86"/>
      <c r="C2325" s="86"/>
      <c r="D2325" s="86"/>
      <c r="E2325" s="86"/>
      <c r="F2325" s="86"/>
      <c r="G2325" s="86"/>
      <c r="H2325" s="86"/>
      <c r="I2325" s="86"/>
      <c r="U2325" s="86"/>
      <c r="Y2325" s="86"/>
    </row>
    <row r="2326" spans="1:25" x14ac:dyDescent="0.2">
      <c r="A2326" s="85"/>
      <c r="B2326" s="86"/>
      <c r="C2326" s="86"/>
      <c r="D2326" s="86"/>
      <c r="E2326" s="86"/>
      <c r="F2326" s="86"/>
      <c r="G2326" s="86"/>
      <c r="H2326" s="86"/>
      <c r="I2326" s="86"/>
      <c r="U2326" s="86"/>
      <c r="Y2326" s="86"/>
    </row>
    <row r="2327" spans="1:25" x14ac:dyDescent="0.2">
      <c r="A2327" s="85"/>
      <c r="B2327" s="86"/>
      <c r="C2327" s="86"/>
      <c r="D2327" s="86"/>
      <c r="E2327" s="86"/>
      <c r="F2327" s="86"/>
      <c r="G2327" s="86"/>
      <c r="H2327" s="86"/>
      <c r="I2327" s="86"/>
      <c r="U2327" s="86"/>
      <c r="Y2327" s="86"/>
    </row>
    <row r="2328" spans="1:25" x14ac:dyDescent="0.2">
      <c r="A2328" s="85"/>
      <c r="B2328" s="86"/>
      <c r="C2328" s="86"/>
      <c r="D2328" s="86"/>
      <c r="E2328" s="86"/>
      <c r="F2328" s="86"/>
      <c r="G2328" s="86"/>
      <c r="H2328" s="86"/>
      <c r="I2328" s="86"/>
      <c r="U2328" s="86"/>
      <c r="Y2328" s="86"/>
    </row>
    <row r="2329" spans="1:25" x14ac:dyDescent="0.2">
      <c r="A2329" s="85"/>
      <c r="B2329" s="86"/>
      <c r="C2329" s="86"/>
      <c r="D2329" s="86"/>
      <c r="E2329" s="86"/>
      <c r="F2329" s="86"/>
      <c r="G2329" s="86"/>
      <c r="H2329" s="86"/>
      <c r="I2329" s="86"/>
      <c r="U2329" s="86"/>
      <c r="Y2329" s="86"/>
    </row>
    <row r="2330" spans="1:25" x14ac:dyDescent="0.2">
      <c r="A2330" s="85"/>
      <c r="B2330" s="86"/>
      <c r="C2330" s="86"/>
      <c r="D2330" s="86"/>
      <c r="E2330" s="86"/>
      <c r="F2330" s="86"/>
      <c r="G2330" s="86"/>
      <c r="H2330" s="86"/>
      <c r="I2330" s="86"/>
      <c r="U2330" s="86"/>
      <c r="Y2330" s="86"/>
    </row>
    <row r="2331" spans="1:25" x14ac:dyDescent="0.2">
      <c r="A2331" s="85"/>
      <c r="B2331" s="86"/>
      <c r="C2331" s="86"/>
      <c r="D2331" s="86"/>
      <c r="E2331" s="86"/>
      <c r="F2331" s="86"/>
      <c r="G2331" s="86"/>
      <c r="H2331" s="86"/>
      <c r="I2331" s="86"/>
      <c r="U2331" s="86"/>
      <c r="Y2331" s="86"/>
    </row>
    <row r="2332" spans="1:25" x14ac:dyDescent="0.2">
      <c r="A2332" s="85"/>
      <c r="B2332" s="86"/>
      <c r="C2332" s="86"/>
      <c r="D2332" s="86"/>
      <c r="E2332" s="86"/>
      <c r="F2332" s="86"/>
      <c r="G2332" s="86"/>
      <c r="H2332" s="86"/>
      <c r="I2332" s="86"/>
      <c r="U2332" s="86"/>
      <c r="Y2332" s="86"/>
    </row>
    <row r="2333" spans="1:25" x14ac:dyDescent="0.2">
      <c r="A2333" s="85"/>
      <c r="B2333" s="86"/>
      <c r="C2333" s="86"/>
      <c r="D2333" s="86"/>
      <c r="E2333" s="86"/>
      <c r="F2333" s="86"/>
      <c r="G2333" s="86"/>
      <c r="H2333" s="86"/>
      <c r="I2333" s="86"/>
      <c r="U2333" s="86"/>
      <c r="Y2333" s="86"/>
    </row>
    <row r="2334" spans="1:25" x14ac:dyDescent="0.2">
      <c r="A2334" s="85"/>
      <c r="B2334" s="86"/>
      <c r="C2334" s="86"/>
      <c r="D2334" s="86"/>
      <c r="E2334" s="86"/>
      <c r="F2334" s="86"/>
      <c r="G2334" s="86"/>
      <c r="H2334" s="86"/>
      <c r="I2334" s="86"/>
      <c r="U2334" s="86"/>
      <c r="Y2334" s="86"/>
    </row>
    <row r="2335" spans="1:25" x14ac:dyDescent="0.2">
      <c r="A2335" s="85"/>
      <c r="B2335" s="86"/>
      <c r="C2335" s="86"/>
      <c r="D2335" s="86"/>
      <c r="E2335" s="86"/>
      <c r="F2335" s="86"/>
      <c r="G2335" s="86"/>
      <c r="H2335" s="86"/>
      <c r="I2335" s="86"/>
      <c r="U2335" s="86"/>
      <c r="Y2335" s="86"/>
    </row>
    <row r="2336" spans="1:25" x14ac:dyDescent="0.2">
      <c r="A2336" s="85"/>
      <c r="B2336" s="86"/>
      <c r="C2336" s="86"/>
      <c r="D2336" s="86"/>
      <c r="E2336" s="86"/>
      <c r="F2336" s="86"/>
      <c r="G2336" s="86"/>
      <c r="H2336" s="86"/>
      <c r="I2336" s="86"/>
      <c r="U2336" s="86"/>
      <c r="Y2336" s="86"/>
    </row>
    <row r="2337" spans="1:25" x14ac:dyDescent="0.2">
      <c r="A2337" s="85"/>
      <c r="B2337" s="86"/>
      <c r="C2337" s="86"/>
      <c r="D2337" s="86"/>
      <c r="E2337" s="86"/>
      <c r="F2337" s="86"/>
      <c r="G2337" s="86"/>
      <c r="H2337" s="86"/>
      <c r="I2337" s="86"/>
      <c r="U2337" s="86"/>
      <c r="Y2337" s="86"/>
    </row>
    <row r="2338" spans="1:25" x14ac:dyDescent="0.2">
      <c r="A2338" s="85"/>
      <c r="B2338" s="86"/>
      <c r="C2338" s="86"/>
      <c r="D2338" s="86"/>
      <c r="E2338" s="86"/>
      <c r="F2338" s="86"/>
      <c r="G2338" s="86"/>
      <c r="H2338" s="86"/>
      <c r="I2338" s="86"/>
      <c r="U2338" s="86"/>
      <c r="Y2338" s="86"/>
    </row>
    <row r="2339" spans="1:25" x14ac:dyDescent="0.2">
      <c r="A2339" s="85"/>
      <c r="B2339" s="86"/>
      <c r="C2339" s="86"/>
      <c r="D2339" s="86"/>
      <c r="E2339" s="86"/>
      <c r="F2339" s="86"/>
      <c r="G2339" s="86"/>
      <c r="H2339" s="86"/>
      <c r="I2339" s="86"/>
      <c r="U2339" s="86"/>
      <c r="Y2339" s="86"/>
    </row>
    <row r="2340" spans="1:25" x14ac:dyDescent="0.2">
      <c r="A2340" s="85"/>
      <c r="B2340" s="86"/>
      <c r="C2340" s="86"/>
      <c r="D2340" s="86"/>
      <c r="E2340" s="86"/>
      <c r="F2340" s="86"/>
      <c r="G2340" s="86"/>
      <c r="H2340" s="86"/>
      <c r="I2340" s="86"/>
      <c r="U2340" s="86"/>
      <c r="Y2340" s="86"/>
    </row>
    <row r="2341" spans="1:25" x14ac:dyDescent="0.2">
      <c r="A2341" s="85"/>
      <c r="B2341" s="86"/>
      <c r="C2341" s="86"/>
      <c r="D2341" s="86"/>
      <c r="E2341" s="86"/>
      <c r="F2341" s="86"/>
      <c r="G2341" s="86"/>
      <c r="H2341" s="86"/>
      <c r="I2341" s="86"/>
      <c r="U2341" s="86"/>
      <c r="Y2341" s="86"/>
    </row>
    <row r="2342" spans="1:25" x14ac:dyDescent="0.2">
      <c r="A2342" s="85"/>
      <c r="B2342" s="86"/>
      <c r="C2342" s="86"/>
      <c r="D2342" s="86"/>
      <c r="E2342" s="86"/>
      <c r="F2342" s="86"/>
      <c r="G2342" s="86"/>
      <c r="H2342" s="86"/>
      <c r="I2342" s="86"/>
      <c r="U2342" s="86"/>
      <c r="Y2342" s="86"/>
    </row>
    <row r="2343" spans="1:25" x14ac:dyDescent="0.2">
      <c r="A2343" s="85"/>
      <c r="B2343" s="86"/>
      <c r="C2343" s="86"/>
      <c r="D2343" s="86"/>
      <c r="E2343" s="86"/>
      <c r="F2343" s="86"/>
      <c r="G2343" s="86"/>
      <c r="H2343" s="86"/>
      <c r="I2343" s="86"/>
      <c r="U2343" s="86"/>
      <c r="Y2343" s="86"/>
    </row>
    <row r="2344" spans="1:25" x14ac:dyDescent="0.2">
      <c r="A2344" s="85"/>
      <c r="B2344" s="86"/>
      <c r="C2344" s="86"/>
      <c r="D2344" s="86"/>
      <c r="E2344" s="86"/>
      <c r="F2344" s="86"/>
      <c r="G2344" s="86"/>
      <c r="H2344" s="86"/>
      <c r="I2344" s="86"/>
      <c r="U2344" s="86"/>
      <c r="Y2344" s="86"/>
    </row>
    <row r="2345" spans="1:25" x14ac:dyDescent="0.2">
      <c r="A2345" s="85"/>
      <c r="B2345" s="86"/>
      <c r="C2345" s="86"/>
      <c r="D2345" s="86"/>
      <c r="E2345" s="86"/>
      <c r="F2345" s="86"/>
      <c r="G2345" s="86"/>
      <c r="H2345" s="86"/>
      <c r="I2345" s="86"/>
      <c r="U2345" s="86"/>
      <c r="Y2345" s="86"/>
    </row>
    <row r="2346" spans="1:25" x14ac:dyDescent="0.2">
      <c r="A2346" s="85"/>
      <c r="B2346" s="86"/>
      <c r="C2346" s="86"/>
      <c r="D2346" s="86"/>
      <c r="E2346" s="86"/>
      <c r="F2346" s="86"/>
      <c r="G2346" s="86"/>
      <c r="H2346" s="86"/>
      <c r="I2346" s="86"/>
      <c r="U2346" s="86"/>
      <c r="Y2346" s="86"/>
    </row>
    <row r="2347" spans="1:25" x14ac:dyDescent="0.2">
      <c r="A2347" s="85"/>
      <c r="B2347" s="86"/>
      <c r="C2347" s="86"/>
      <c r="D2347" s="86"/>
      <c r="E2347" s="86"/>
      <c r="F2347" s="86"/>
      <c r="G2347" s="86"/>
      <c r="H2347" s="86"/>
      <c r="I2347" s="86"/>
      <c r="U2347" s="86"/>
      <c r="Y2347" s="86"/>
    </row>
    <row r="2348" spans="1:25" x14ac:dyDescent="0.2">
      <c r="A2348" s="85"/>
      <c r="B2348" s="86"/>
      <c r="C2348" s="86"/>
      <c r="D2348" s="86"/>
      <c r="E2348" s="86"/>
      <c r="F2348" s="86"/>
      <c r="G2348" s="86"/>
      <c r="H2348" s="86"/>
      <c r="I2348" s="86"/>
      <c r="U2348" s="86"/>
      <c r="Y2348" s="86"/>
    </row>
    <row r="2349" spans="1:25" x14ac:dyDescent="0.2">
      <c r="A2349" s="85"/>
      <c r="B2349" s="86"/>
      <c r="C2349" s="86"/>
      <c r="D2349" s="86"/>
      <c r="E2349" s="86"/>
      <c r="F2349" s="86"/>
      <c r="G2349" s="86"/>
      <c r="H2349" s="86"/>
      <c r="I2349" s="86"/>
      <c r="U2349" s="86"/>
      <c r="Y2349" s="86"/>
    </row>
    <row r="2350" spans="1:25" x14ac:dyDescent="0.2">
      <c r="A2350" s="85"/>
      <c r="B2350" s="86"/>
      <c r="C2350" s="86"/>
      <c r="D2350" s="86"/>
      <c r="E2350" s="86"/>
      <c r="F2350" s="86"/>
      <c r="G2350" s="86"/>
      <c r="H2350" s="86"/>
      <c r="I2350" s="86"/>
      <c r="U2350" s="86"/>
      <c r="Y2350" s="86"/>
    </row>
    <row r="2351" spans="1:25" x14ac:dyDescent="0.2">
      <c r="A2351" s="85"/>
      <c r="B2351" s="86"/>
      <c r="C2351" s="86"/>
      <c r="D2351" s="86"/>
      <c r="E2351" s="86"/>
      <c r="F2351" s="86"/>
      <c r="G2351" s="86"/>
      <c r="H2351" s="86"/>
      <c r="I2351" s="86"/>
      <c r="U2351" s="86"/>
      <c r="Y2351" s="86"/>
    </row>
    <row r="2352" spans="1:25" x14ac:dyDescent="0.2">
      <c r="A2352" s="85"/>
      <c r="B2352" s="86"/>
      <c r="C2352" s="86"/>
      <c r="D2352" s="86"/>
      <c r="E2352" s="86"/>
      <c r="F2352" s="86"/>
      <c r="G2352" s="86"/>
      <c r="H2352" s="86"/>
      <c r="I2352" s="86"/>
      <c r="U2352" s="86"/>
      <c r="Y2352" s="86"/>
    </row>
    <row r="2353" spans="1:25" x14ac:dyDescent="0.2">
      <c r="A2353" s="85"/>
      <c r="B2353" s="86"/>
      <c r="C2353" s="86"/>
      <c r="D2353" s="86"/>
      <c r="E2353" s="86"/>
      <c r="F2353" s="86"/>
      <c r="G2353" s="86"/>
      <c r="H2353" s="86"/>
      <c r="I2353" s="86"/>
      <c r="U2353" s="86"/>
      <c r="Y2353" s="86"/>
    </row>
    <row r="2354" spans="1:25" x14ac:dyDescent="0.2">
      <c r="A2354" s="85"/>
      <c r="B2354" s="86"/>
      <c r="C2354" s="86"/>
      <c r="D2354" s="86"/>
      <c r="E2354" s="86"/>
      <c r="F2354" s="86"/>
      <c r="G2354" s="86"/>
      <c r="H2354" s="86"/>
      <c r="I2354" s="86"/>
      <c r="U2354" s="86"/>
      <c r="Y2354" s="86"/>
    </row>
    <row r="2355" spans="1:25" x14ac:dyDescent="0.2">
      <c r="A2355" s="85"/>
      <c r="B2355" s="86"/>
      <c r="C2355" s="86"/>
      <c r="D2355" s="86"/>
      <c r="E2355" s="86"/>
      <c r="F2355" s="86"/>
      <c r="G2355" s="86"/>
      <c r="H2355" s="86"/>
      <c r="I2355" s="86"/>
      <c r="U2355" s="86"/>
      <c r="Y2355" s="86"/>
    </row>
    <row r="2356" spans="1:25" x14ac:dyDescent="0.2">
      <c r="A2356" s="85"/>
      <c r="B2356" s="86"/>
      <c r="C2356" s="86"/>
      <c r="D2356" s="86"/>
      <c r="E2356" s="86"/>
      <c r="F2356" s="86"/>
      <c r="G2356" s="86"/>
      <c r="H2356" s="86"/>
      <c r="I2356" s="86"/>
      <c r="U2356" s="86"/>
      <c r="Y2356" s="86"/>
    </row>
    <row r="2357" spans="1:25" x14ac:dyDescent="0.2">
      <c r="A2357" s="85"/>
      <c r="B2357" s="86"/>
      <c r="C2357" s="86"/>
      <c r="D2357" s="86"/>
      <c r="E2357" s="86"/>
      <c r="F2357" s="86"/>
      <c r="G2357" s="86"/>
      <c r="H2357" s="86"/>
      <c r="I2357" s="86"/>
      <c r="U2357" s="86"/>
      <c r="Y2357" s="86"/>
    </row>
    <row r="2358" spans="1:25" x14ac:dyDescent="0.2">
      <c r="A2358" s="85"/>
      <c r="B2358" s="86"/>
      <c r="C2358" s="86"/>
      <c r="D2358" s="86"/>
      <c r="E2358" s="86"/>
      <c r="F2358" s="86"/>
      <c r="G2358" s="86"/>
      <c r="H2358" s="86"/>
      <c r="I2358" s="86"/>
      <c r="U2358" s="86"/>
      <c r="Y2358" s="86"/>
    </row>
    <row r="2359" spans="1:25" x14ac:dyDescent="0.2">
      <c r="A2359" s="85"/>
      <c r="B2359" s="86"/>
      <c r="C2359" s="86"/>
      <c r="D2359" s="86"/>
      <c r="E2359" s="86"/>
      <c r="F2359" s="86"/>
      <c r="G2359" s="86"/>
      <c r="H2359" s="86"/>
      <c r="I2359" s="86"/>
      <c r="U2359" s="86"/>
      <c r="Y2359" s="86"/>
    </row>
    <row r="2360" spans="1:25" x14ac:dyDescent="0.2">
      <c r="A2360" s="85"/>
      <c r="B2360" s="86"/>
      <c r="C2360" s="86"/>
      <c r="D2360" s="86"/>
      <c r="E2360" s="86"/>
      <c r="F2360" s="86"/>
      <c r="G2360" s="86"/>
      <c r="H2360" s="86"/>
      <c r="I2360" s="86"/>
      <c r="U2360" s="86"/>
      <c r="Y2360" s="86"/>
    </row>
    <row r="2361" spans="1:25" x14ac:dyDescent="0.2">
      <c r="A2361" s="85"/>
      <c r="B2361" s="86"/>
      <c r="C2361" s="86"/>
      <c r="D2361" s="86"/>
      <c r="E2361" s="86"/>
      <c r="F2361" s="86"/>
      <c r="G2361" s="86"/>
      <c r="H2361" s="86"/>
      <c r="I2361" s="86"/>
      <c r="U2361" s="86"/>
      <c r="Y2361" s="86"/>
    </row>
    <row r="2362" spans="1:25" x14ac:dyDescent="0.2">
      <c r="A2362" s="85"/>
      <c r="B2362" s="86"/>
      <c r="C2362" s="86"/>
      <c r="D2362" s="86"/>
      <c r="E2362" s="86"/>
      <c r="F2362" s="86"/>
      <c r="G2362" s="86"/>
      <c r="H2362" s="86"/>
      <c r="I2362" s="86"/>
      <c r="U2362" s="86"/>
      <c r="Y2362" s="86"/>
    </row>
    <row r="2363" spans="1:25" x14ac:dyDescent="0.2">
      <c r="A2363" s="85"/>
      <c r="B2363" s="86"/>
      <c r="C2363" s="86"/>
      <c r="D2363" s="86"/>
      <c r="E2363" s="86"/>
      <c r="F2363" s="86"/>
      <c r="G2363" s="86"/>
      <c r="H2363" s="86"/>
      <c r="I2363" s="86"/>
      <c r="U2363" s="86"/>
      <c r="Y2363" s="86"/>
    </row>
    <row r="2364" spans="1:25" x14ac:dyDescent="0.2">
      <c r="A2364" s="85"/>
      <c r="B2364" s="86"/>
      <c r="C2364" s="86"/>
      <c r="D2364" s="86"/>
      <c r="E2364" s="86"/>
      <c r="F2364" s="86"/>
      <c r="G2364" s="86"/>
      <c r="H2364" s="86"/>
      <c r="I2364" s="86"/>
      <c r="U2364" s="86"/>
      <c r="Y2364" s="86"/>
    </row>
    <row r="2365" spans="1:25" x14ac:dyDescent="0.2">
      <c r="A2365" s="85"/>
      <c r="B2365" s="86"/>
      <c r="C2365" s="86"/>
      <c r="D2365" s="86"/>
      <c r="E2365" s="86"/>
      <c r="F2365" s="86"/>
      <c r="G2365" s="86"/>
      <c r="H2365" s="86"/>
      <c r="I2365" s="86"/>
      <c r="U2365" s="86"/>
      <c r="Y2365" s="86"/>
    </row>
    <row r="2366" spans="1:25" x14ac:dyDescent="0.2">
      <c r="A2366" s="85"/>
      <c r="B2366" s="86"/>
      <c r="C2366" s="86"/>
      <c r="D2366" s="86"/>
      <c r="E2366" s="86"/>
      <c r="F2366" s="86"/>
      <c r="G2366" s="86"/>
      <c r="H2366" s="86"/>
      <c r="I2366" s="86"/>
      <c r="U2366" s="86"/>
      <c r="Y2366" s="86"/>
    </row>
    <row r="2367" spans="1:25" x14ac:dyDescent="0.2">
      <c r="A2367" s="85"/>
      <c r="B2367" s="86"/>
      <c r="C2367" s="86"/>
      <c r="D2367" s="86"/>
      <c r="E2367" s="86"/>
      <c r="F2367" s="86"/>
      <c r="G2367" s="86"/>
      <c r="H2367" s="86"/>
      <c r="I2367" s="86"/>
      <c r="U2367" s="86"/>
      <c r="Y2367" s="86"/>
    </row>
    <row r="2368" spans="1:25" x14ac:dyDescent="0.2">
      <c r="A2368" s="85"/>
      <c r="B2368" s="86"/>
      <c r="C2368" s="86"/>
      <c r="D2368" s="86"/>
      <c r="E2368" s="86"/>
      <c r="F2368" s="86"/>
      <c r="G2368" s="86"/>
      <c r="H2368" s="86"/>
      <c r="I2368" s="86"/>
      <c r="U2368" s="86"/>
      <c r="Y2368" s="86"/>
    </row>
    <row r="2369" spans="1:25" x14ac:dyDescent="0.2">
      <c r="A2369" s="85"/>
      <c r="B2369" s="86"/>
      <c r="C2369" s="86"/>
      <c r="D2369" s="86"/>
      <c r="E2369" s="86"/>
      <c r="F2369" s="86"/>
      <c r="G2369" s="86"/>
      <c r="H2369" s="86"/>
      <c r="I2369" s="86"/>
      <c r="U2369" s="86"/>
      <c r="Y2369" s="86"/>
    </row>
    <row r="2370" spans="1:25" x14ac:dyDescent="0.2">
      <c r="A2370" s="85"/>
      <c r="B2370" s="86"/>
      <c r="C2370" s="86"/>
      <c r="D2370" s="86"/>
      <c r="E2370" s="86"/>
      <c r="F2370" s="86"/>
      <c r="G2370" s="86"/>
      <c r="H2370" s="86"/>
      <c r="I2370" s="86"/>
      <c r="U2370" s="86"/>
      <c r="Y2370" s="86"/>
    </row>
    <row r="2371" spans="1:25" x14ac:dyDescent="0.2">
      <c r="A2371" s="85"/>
      <c r="B2371" s="86"/>
      <c r="C2371" s="86"/>
      <c r="D2371" s="86"/>
      <c r="E2371" s="86"/>
      <c r="F2371" s="86"/>
      <c r="G2371" s="86"/>
      <c r="H2371" s="86"/>
      <c r="I2371" s="86"/>
      <c r="U2371" s="86"/>
      <c r="Y2371" s="86"/>
    </row>
    <row r="2372" spans="1:25" x14ac:dyDescent="0.2">
      <c r="A2372" s="85"/>
      <c r="B2372" s="86"/>
      <c r="C2372" s="86"/>
      <c r="D2372" s="86"/>
      <c r="E2372" s="86"/>
      <c r="F2372" s="86"/>
      <c r="G2372" s="86"/>
      <c r="H2372" s="86"/>
      <c r="I2372" s="86"/>
      <c r="U2372" s="86"/>
      <c r="Y2372" s="86"/>
    </row>
    <row r="2373" spans="1:25" x14ac:dyDescent="0.2">
      <c r="A2373" s="85"/>
      <c r="B2373" s="86"/>
      <c r="C2373" s="86"/>
      <c r="D2373" s="86"/>
      <c r="E2373" s="86"/>
      <c r="F2373" s="86"/>
      <c r="G2373" s="86"/>
      <c r="H2373" s="86"/>
      <c r="I2373" s="86"/>
      <c r="U2373" s="86"/>
      <c r="Y2373" s="86"/>
    </row>
    <row r="2374" spans="1:25" x14ac:dyDescent="0.2">
      <c r="A2374" s="85"/>
      <c r="B2374" s="86"/>
      <c r="C2374" s="86"/>
      <c r="D2374" s="86"/>
      <c r="E2374" s="86"/>
      <c r="F2374" s="86"/>
      <c r="G2374" s="86"/>
      <c r="H2374" s="86"/>
      <c r="I2374" s="86"/>
      <c r="U2374" s="86"/>
      <c r="Y2374" s="86"/>
    </row>
    <row r="2375" spans="1:25" x14ac:dyDescent="0.2">
      <c r="A2375" s="85"/>
      <c r="B2375" s="86"/>
      <c r="C2375" s="86"/>
      <c r="D2375" s="86"/>
      <c r="E2375" s="86"/>
      <c r="F2375" s="86"/>
      <c r="G2375" s="86"/>
      <c r="H2375" s="86"/>
      <c r="I2375" s="86"/>
      <c r="U2375" s="86"/>
      <c r="Y2375" s="86"/>
    </row>
    <row r="2376" spans="1:25" x14ac:dyDescent="0.2">
      <c r="A2376" s="85"/>
      <c r="B2376" s="86"/>
      <c r="C2376" s="86"/>
      <c r="D2376" s="86"/>
      <c r="E2376" s="86"/>
      <c r="F2376" s="86"/>
      <c r="G2376" s="86"/>
      <c r="H2376" s="86"/>
      <c r="I2376" s="86"/>
      <c r="U2376" s="86"/>
      <c r="Y2376" s="86"/>
    </row>
    <row r="2377" spans="1:25" x14ac:dyDescent="0.2">
      <c r="A2377" s="85"/>
      <c r="B2377" s="86"/>
      <c r="C2377" s="86"/>
      <c r="D2377" s="86"/>
      <c r="E2377" s="86"/>
      <c r="F2377" s="86"/>
      <c r="G2377" s="86"/>
      <c r="H2377" s="86"/>
      <c r="I2377" s="86"/>
      <c r="U2377" s="86"/>
      <c r="Y2377" s="86"/>
    </row>
    <row r="2378" spans="1:25" x14ac:dyDescent="0.2">
      <c r="A2378" s="85"/>
      <c r="B2378" s="86"/>
      <c r="C2378" s="86"/>
      <c r="D2378" s="86"/>
      <c r="E2378" s="86"/>
      <c r="F2378" s="86"/>
      <c r="G2378" s="86"/>
      <c r="H2378" s="86"/>
      <c r="I2378" s="86"/>
      <c r="U2378" s="86"/>
      <c r="Y2378" s="86"/>
    </row>
    <row r="2379" spans="1:25" x14ac:dyDescent="0.2">
      <c r="A2379" s="85"/>
      <c r="B2379" s="86"/>
      <c r="C2379" s="86"/>
      <c r="D2379" s="86"/>
      <c r="E2379" s="86"/>
      <c r="F2379" s="86"/>
      <c r="G2379" s="86"/>
      <c r="H2379" s="86"/>
      <c r="I2379" s="86"/>
      <c r="U2379" s="86"/>
      <c r="Y2379" s="86"/>
    </row>
    <row r="2380" spans="1:25" x14ac:dyDescent="0.2">
      <c r="A2380" s="85"/>
      <c r="B2380" s="86"/>
      <c r="C2380" s="86"/>
      <c r="D2380" s="86"/>
      <c r="E2380" s="86"/>
      <c r="F2380" s="86"/>
      <c r="G2380" s="86"/>
      <c r="H2380" s="86"/>
      <c r="I2380" s="86"/>
      <c r="U2380" s="86"/>
      <c r="Y2380" s="86"/>
    </row>
    <row r="2381" spans="1:25" x14ac:dyDescent="0.2">
      <c r="A2381" s="85"/>
      <c r="B2381" s="86"/>
      <c r="C2381" s="86"/>
      <c r="D2381" s="86"/>
      <c r="E2381" s="86"/>
      <c r="F2381" s="86"/>
      <c r="G2381" s="86"/>
      <c r="H2381" s="86"/>
      <c r="I2381" s="86"/>
      <c r="U2381" s="86"/>
      <c r="Y2381" s="86"/>
    </row>
    <row r="2382" spans="1:25" x14ac:dyDescent="0.2">
      <c r="A2382" s="85"/>
      <c r="B2382" s="86"/>
      <c r="C2382" s="86"/>
      <c r="D2382" s="86"/>
      <c r="E2382" s="86"/>
      <c r="F2382" s="86"/>
      <c r="G2382" s="86"/>
      <c r="H2382" s="86"/>
      <c r="I2382" s="86"/>
      <c r="U2382" s="86"/>
      <c r="Y2382" s="86"/>
    </row>
    <row r="2383" spans="1:25" x14ac:dyDescent="0.2">
      <c r="A2383" s="85"/>
      <c r="B2383" s="86"/>
      <c r="C2383" s="86"/>
      <c r="D2383" s="86"/>
      <c r="E2383" s="86"/>
      <c r="F2383" s="86"/>
      <c r="G2383" s="86"/>
      <c r="H2383" s="86"/>
      <c r="I2383" s="86"/>
      <c r="U2383" s="86"/>
      <c r="Y2383" s="86"/>
    </row>
    <row r="2384" spans="1:25" x14ac:dyDescent="0.2">
      <c r="A2384" s="85"/>
      <c r="B2384" s="86"/>
      <c r="C2384" s="86"/>
      <c r="D2384" s="86"/>
      <c r="E2384" s="86"/>
      <c r="F2384" s="86"/>
      <c r="G2384" s="86"/>
      <c r="H2384" s="86"/>
      <c r="I2384" s="86"/>
      <c r="U2384" s="86"/>
      <c r="Y2384" s="86"/>
    </row>
    <row r="2385" spans="1:25" x14ac:dyDescent="0.2">
      <c r="A2385" s="85"/>
      <c r="B2385" s="86"/>
      <c r="C2385" s="86"/>
      <c r="D2385" s="86"/>
      <c r="E2385" s="86"/>
      <c r="F2385" s="86"/>
      <c r="G2385" s="86"/>
      <c r="H2385" s="86"/>
      <c r="I2385" s="86"/>
      <c r="U2385" s="86"/>
      <c r="Y2385" s="86"/>
    </row>
    <row r="2386" spans="1:25" x14ac:dyDescent="0.2">
      <c r="A2386" s="85"/>
      <c r="B2386" s="86"/>
      <c r="C2386" s="86"/>
      <c r="D2386" s="86"/>
      <c r="E2386" s="86"/>
      <c r="F2386" s="86"/>
      <c r="G2386" s="86"/>
      <c r="H2386" s="86"/>
      <c r="I2386" s="86"/>
      <c r="U2386" s="86"/>
      <c r="Y2386" s="86"/>
    </row>
    <row r="2387" spans="1:25" x14ac:dyDescent="0.2">
      <c r="A2387" s="85"/>
      <c r="B2387" s="86"/>
      <c r="C2387" s="86"/>
      <c r="D2387" s="86"/>
      <c r="E2387" s="86"/>
      <c r="F2387" s="86"/>
      <c r="G2387" s="86"/>
      <c r="H2387" s="86"/>
      <c r="I2387" s="86"/>
      <c r="U2387" s="86"/>
      <c r="Y2387" s="86"/>
    </row>
    <row r="2388" spans="1:25" x14ac:dyDescent="0.2">
      <c r="A2388" s="85"/>
      <c r="B2388" s="86"/>
      <c r="C2388" s="86"/>
      <c r="D2388" s="86"/>
      <c r="E2388" s="86"/>
      <c r="F2388" s="86"/>
      <c r="G2388" s="86"/>
      <c r="H2388" s="86"/>
      <c r="I2388" s="86"/>
      <c r="U2388" s="86"/>
      <c r="Y2388" s="86"/>
    </row>
    <row r="2389" spans="1:25" x14ac:dyDescent="0.2">
      <c r="A2389" s="85"/>
      <c r="B2389" s="86"/>
      <c r="C2389" s="86"/>
      <c r="D2389" s="86"/>
      <c r="E2389" s="86"/>
      <c r="F2389" s="86"/>
      <c r="G2389" s="86"/>
      <c r="H2389" s="86"/>
      <c r="I2389" s="86"/>
      <c r="U2389" s="86"/>
      <c r="Y2389" s="86"/>
    </row>
    <row r="2390" spans="1:25" x14ac:dyDescent="0.2">
      <c r="A2390" s="85"/>
      <c r="B2390" s="86"/>
      <c r="C2390" s="86"/>
      <c r="D2390" s="86"/>
      <c r="E2390" s="86"/>
      <c r="F2390" s="86"/>
      <c r="G2390" s="86"/>
      <c r="H2390" s="86"/>
      <c r="I2390" s="86"/>
      <c r="U2390" s="86"/>
      <c r="Y2390" s="86"/>
    </row>
    <row r="2391" spans="1:25" x14ac:dyDescent="0.2">
      <c r="A2391" s="85"/>
      <c r="B2391" s="86"/>
      <c r="C2391" s="86"/>
      <c r="D2391" s="86"/>
      <c r="E2391" s="86"/>
      <c r="F2391" s="86"/>
      <c r="G2391" s="86"/>
      <c r="H2391" s="86"/>
      <c r="I2391" s="86"/>
      <c r="U2391" s="86"/>
      <c r="Y2391" s="86"/>
    </row>
    <row r="2392" spans="1:25" x14ac:dyDescent="0.2">
      <c r="A2392" s="85"/>
      <c r="B2392" s="86"/>
      <c r="C2392" s="86"/>
      <c r="D2392" s="86"/>
      <c r="E2392" s="86"/>
      <c r="F2392" s="86"/>
      <c r="G2392" s="86"/>
      <c r="H2392" s="86"/>
      <c r="I2392" s="86"/>
      <c r="U2392" s="86"/>
      <c r="Y2392" s="86"/>
    </row>
    <row r="2393" spans="1:25" x14ac:dyDescent="0.2">
      <c r="A2393" s="85"/>
      <c r="B2393" s="86"/>
      <c r="C2393" s="86"/>
      <c r="D2393" s="86"/>
      <c r="E2393" s="86"/>
      <c r="F2393" s="86"/>
      <c r="G2393" s="86"/>
      <c r="H2393" s="86"/>
      <c r="I2393" s="86"/>
      <c r="U2393" s="86"/>
      <c r="Y2393" s="86"/>
    </row>
    <row r="2394" spans="1:25" x14ac:dyDescent="0.2">
      <c r="A2394" s="85"/>
      <c r="B2394" s="86"/>
      <c r="C2394" s="86"/>
      <c r="D2394" s="86"/>
      <c r="E2394" s="86"/>
      <c r="F2394" s="86"/>
      <c r="G2394" s="86"/>
      <c r="H2394" s="86"/>
      <c r="I2394" s="86"/>
      <c r="U2394" s="86"/>
      <c r="Y2394" s="86"/>
    </row>
    <row r="2395" spans="1:25" x14ac:dyDescent="0.2">
      <c r="A2395" s="85"/>
      <c r="B2395" s="86"/>
      <c r="C2395" s="86"/>
      <c r="D2395" s="86"/>
      <c r="E2395" s="86"/>
      <c r="F2395" s="86"/>
      <c r="G2395" s="86"/>
      <c r="H2395" s="86"/>
      <c r="I2395" s="86"/>
      <c r="U2395" s="86"/>
      <c r="Y2395" s="86"/>
    </row>
    <row r="2396" spans="1:25" x14ac:dyDescent="0.2">
      <c r="A2396" s="85"/>
      <c r="B2396" s="86"/>
      <c r="C2396" s="86"/>
      <c r="D2396" s="86"/>
      <c r="E2396" s="86"/>
      <c r="F2396" s="86"/>
      <c r="G2396" s="86"/>
      <c r="H2396" s="86"/>
      <c r="I2396" s="86"/>
      <c r="U2396" s="86"/>
      <c r="Y2396" s="86"/>
    </row>
    <row r="2397" spans="1:25" x14ac:dyDescent="0.2">
      <c r="A2397" s="85"/>
      <c r="B2397" s="86"/>
      <c r="C2397" s="86"/>
      <c r="D2397" s="86"/>
      <c r="E2397" s="86"/>
      <c r="F2397" s="86"/>
      <c r="G2397" s="86"/>
      <c r="H2397" s="86"/>
      <c r="I2397" s="86"/>
      <c r="U2397" s="86"/>
      <c r="Y2397" s="86"/>
    </row>
    <row r="2398" spans="1:25" x14ac:dyDescent="0.2">
      <c r="A2398" s="85"/>
      <c r="B2398" s="86"/>
      <c r="C2398" s="86"/>
      <c r="D2398" s="86"/>
      <c r="E2398" s="86"/>
      <c r="F2398" s="86"/>
      <c r="G2398" s="86"/>
      <c r="H2398" s="86"/>
      <c r="I2398" s="86"/>
      <c r="U2398" s="86"/>
      <c r="Y2398" s="86"/>
    </row>
    <row r="2399" spans="1:25" x14ac:dyDescent="0.2">
      <c r="A2399" s="85"/>
      <c r="B2399" s="86"/>
      <c r="C2399" s="86"/>
      <c r="D2399" s="86"/>
      <c r="E2399" s="86"/>
      <c r="F2399" s="86"/>
      <c r="G2399" s="86"/>
      <c r="H2399" s="86"/>
      <c r="I2399" s="86"/>
      <c r="U2399" s="86"/>
      <c r="Y2399" s="86"/>
    </row>
    <row r="2400" spans="1:25" x14ac:dyDescent="0.2">
      <c r="A2400" s="85"/>
      <c r="B2400" s="86"/>
      <c r="C2400" s="86"/>
      <c r="D2400" s="86"/>
      <c r="E2400" s="86"/>
      <c r="F2400" s="86"/>
      <c r="G2400" s="86"/>
      <c r="H2400" s="86"/>
      <c r="I2400" s="86"/>
      <c r="U2400" s="86"/>
      <c r="Y2400" s="86"/>
    </row>
    <row r="2401" spans="1:25" x14ac:dyDescent="0.2">
      <c r="A2401" s="85"/>
      <c r="B2401" s="86"/>
      <c r="C2401" s="86"/>
      <c r="D2401" s="86"/>
      <c r="E2401" s="86"/>
      <c r="F2401" s="86"/>
      <c r="G2401" s="86"/>
      <c r="H2401" s="86"/>
      <c r="I2401" s="86"/>
      <c r="U2401" s="86"/>
      <c r="Y2401" s="86"/>
    </row>
    <row r="2402" spans="1:25" x14ac:dyDescent="0.2">
      <c r="A2402" s="85"/>
      <c r="B2402" s="86"/>
      <c r="C2402" s="86"/>
      <c r="D2402" s="86"/>
      <c r="E2402" s="86"/>
      <c r="F2402" s="86"/>
      <c r="G2402" s="86"/>
      <c r="H2402" s="86"/>
      <c r="I2402" s="86"/>
      <c r="U2402" s="86"/>
      <c r="Y2402" s="86"/>
    </row>
    <row r="2403" spans="1:25" x14ac:dyDescent="0.2">
      <c r="A2403" s="85"/>
      <c r="B2403" s="86"/>
      <c r="C2403" s="86"/>
      <c r="D2403" s="86"/>
      <c r="E2403" s="86"/>
      <c r="F2403" s="86"/>
      <c r="G2403" s="86"/>
      <c r="H2403" s="86"/>
      <c r="I2403" s="86"/>
      <c r="U2403" s="86"/>
      <c r="Y2403" s="86"/>
    </row>
    <row r="2404" spans="1:25" x14ac:dyDescent="0.2">
      <c r="A2404" s="85"/>
      <c r="B2404" s="86"/>
      <c r="C2404" s="86"/>
      <c r="D2404" s="86"/>
      <c r="E2404" s="86"/>
      <c r="F2404" s="86"/>
      <c r="G2404" s="86"/>
      <c r="H2404" s="86"/>
      <c r="I2404" s="86"/>
      <c r="U2404" s="86"/>
      <c r="Y2404" s="86"/>
    </row>
    <row r="2405" spans="1:25" x14ac:dyDescent="0.2">
      <c r="A2405" s="85"/>
      <c r="B2405" s="86"/>
      <c r="C2405" s="86"/>
      <c r="D2405" s="86"/>
      <c r="E2405" s="86"/>
      <c r="F2405" s="86"/>
      <c r="G2405" s="86"/>
      <c r="H2405" s="86"/>
      <c r="I2405" s="86"/>
      <c r="U2405" s="86"/>
      <c r="Y2405" s="86"/>
    </row>
    <row r="2406" spans="1:25" x14ac:dyDescent="0.2">
      <c r="A2406" s="85"/>
      <c r="B2406" s="86"/>
      <c r="C2406" s="86"/>
      <c r="D2406" s="86"/>
      <c r="E2406" s="86"/>
      <c r="F2406" s="86"/>
      <c r="G2406" s="86"/>
      <c r="H2406" s="86"/>
      <c r="I2406" s="86"/>
      <c r="U2406" s="86"/>
      <c r="Y2406" s="86"/>
    </row>
    <row r="2407" spans="1:25" x14ac:dyDescent="0.2">
      <c r="A2407" s="85"/>
      <c r="B2407" s="86"/>
      <c r="C2407" s="86"/>
      <c r="D2407" s="86"/>
      <c r="E2407" s="86"/>
      <c r="F2407" s="86"/>
      <c r="G2407" s="86"/>
      <c r="H2407" s="86"/>
      <c r="I2407" s="86"/>
      <c r="U2407" s="86"/>
      <c r="Y2407" s="86"/>
    </row>
    <row r="2408" spans="1:25" x14ac:dyDescent="0.2">
      <c r="A2408" s="85"/>
      <c r="B2408" s="86"/>
      <c r="C2408" s="86"/>
      <c r="D2408" s="86"/>
      <c r="E2408" s="86"/>
      <c r="F2408" s="86"/>
      <c r="G2408" s="86"/>
      <c r="H2408" s="86"/>
      <c r="I2408" s="86"/>
      <c r="U2408" s="86"/>
      <c r="Y2408" s="86"/>
    </row>
    <row r="2409" spans="1:25" x14ac:dyDescent="0.2">
      <c r="A2409" s="85"/>
      <c r="B2409" s="86"/>
      <c r="C2409" s="86"/>
      <c r="D2409" s="86"/>
      <c r="E2409" s="86"/>
      <c r="F2409" s="86"/>
      <c r="G2409" s="86"/>
      <c r="H2409" s="86"/>
      <c r="I2409" s="86"/>
      <c r="U2409" s="86"/>
      <c r="Y2409" s="86"/>
    </row>
    <row r="2410" spans="1:25" x14ac:dyDescent="0.2">
      <c r="A2410" s="85"/>
      <c r="B2410" s="86"/>
      <c r="C2410" s="86"/>
      <c r="D2410" s="86"/>
      <c r="E2410" s="86"/>
      <c r="F2410" s="86"/>
      <c r="G2410" s="86"/>
      <c r="H2410" s="86"/>
      <c r="I2410" s="86"/>
      <c r="U2410" s="86"/>
      <c r="Y2410" s="86"/>
    </row>
    <row r="2411" spans="1:25" x14ac:dyDescent="0.2">
      <c r="A2411" s="85"/>
      <c r="B2411" s="86"/>
      <c r="C2411" s="86"/>
      <c r="D2411" s="86"/>
      <c r="E2411" s="86"/>
      <c r="F2411" s="86"/>
      <c r="G2411" s="86"/>
      <c r="H2411" s="86"/>
      <c r="I2411" s="86"/>
      <c r="U2411" s="86"/>
      <c r="Y2411" s="86"/>
    </row>
    <row r="2412" spans="1:25" x14ac:dyDescent="0.2">
      <c r="A2412" s="85"/>
      <c r="B2412" s="86"/>
      <c r="C2412" s="86"/>
      <c r="D2412" s="86"/>
      <c r="E2412" s="86"/>
      <c r="F2412" s="86"/>
      <c r="G2412" s="86"/>
      <c r="H2412" s="86"/>
      <c r="I2412" s="86"/>
      <c r="U2412" s="86"/>
      <c r="Y2412" s="86"/>
    </row>
    <row r="2413" spans="1:25" x14ac:dyDescent="0.2">
      <c r="A2413" s="85"/>
      <c r="B2413" s="86"/>
      <c r="C2413" s="86"/>
      <c r="D2413" s="86"/>
      <c r="E2413" s="86"/>
      <c r="F2413" s="86"/>
      <c r="G2413" s="86"/>
      <c r="H2413" s="86"/>
      <c r="I2413" s="86"/>
      <c r="U2413" s="86"/>
      <c r="Y2413" s="86"/>
    </row>
    <row r="2414" spans="1:25" x14ac:dyDescent="0.2">
      <c r="A2414" s="85"/>
      <c r="B2414" s="86"/>
      <c r="C2414" s="86"/>
      <c r="D2414" s="86"/>
      <c r="E2414" s="86"/>
      <c r="F2414" s="86"/>
      <c r="G2414" s="86"/>
      <c r="H2414" s="86"/>
      <c r="I2414" s="86"/>
      <c r="U2414" s="86"/>
      <c r="Y2414" s="86"/>
    </row>
    <row r="2415" spans="1:25" x14ac:dyDescent="0.2">
      <c r="A2415" s="85"/>
      <c r="B2415" s="86"/>
      <c r="C2415" s="86"/>
      <c r="D2415" s="86"/>
      <c r="E2415" s="86"/>
      <c r="F2415" s="86"/>
      <c r="G2415" s="86"/>
      <c r="H2415" s="86"/>
      <c r="I2415" s="86"/>
      <c r="U2415" s="86"/>
      <c r="Y2415" s="86"/>
    </row>
    <row r="2416" spans="1:25" x14ac:dyDescent="0.2">
      <c r="A2416" s="85"/>
      <c r="B2416" s="86"/>
      <c r="C2416" s="86"/>
      <c r="D2416" s="86"/>
      <c r="E2416" s="86"/>
      <c r="F2416" s="86"/>
      <c r="G2416" s="86"/>
      <c r="H2416" s="86"/>
      <c r="I2416" s="86"/>
      <c r="U2416" s="86"/>
      <c r="Y2416" s="86"/>
    </row>
    <row r="2417" spans="1:25" x14ac:dyDescent="0.2">
      <c r="A2417" s="85"/>
      <c r="B2417" s="86"/>
      <c r="C2417" s="86"/>
      <c r="D2417" s="86"/>
      <c r="E2417" s="86"/>
      <c r="F2417" s="86"/>
      <c r="G2417" s="86"/>
      <c r="H2417" s="86"/>
      <c r="I2417" s="86"/>
      <c r="U2417" s="86"/>
      <c r="Y2417" s="86"/>
    </row>
    <row r="2418" spans="1:25" x14ac:dyDescent="0.2">
      <c r="A2418" s="85"/>
      <c r="B2418" s="86"/>
      <c r="C2418" s="86"/>
      <c r="D2418" s="86"/>
      <c r="E2418" s="86"/>
      <c r="F2418" s="86"/>
      <c r="G2418" s="86"/>
      <c r="H2418" s="86"/>
      <c r="I2418" s="86"/>
      <c r="U2418" s="86"/>
      <c r="Y2418" s="86"/>
    </row>
    <row r="2419" spans="1:25" x14ac:dyDescent="0.2">
      <c r="A2419" s="85"/>
      <c r="B2419" s="86"/>
      <c r="C2419" s="86"/>
      <c r="D2419" s="86"/>
      <c r="E2419" s="86"/>
      <c r="F2419" s="86"/>
      <c r="G2419" s="86"/>
      <c r="H2419" s="86"/>
      <c r="I2419" s="86"/>
      <c r="U2419" s="86"/>
      <c r="Y2419" s="86"/>
    </row>
    <row r="2420" spans="1:25" x14ac:dyDescent="0.2">
      <c r="A2420" s="85"/>
      <c r="B2420" s="86"/>
      <c r="C2420" s="86"/>
      <c r="D2420" s="86"/>
      <c r="E2420" s="86"/>
      <c r="F2420" s="86"/>
      <c r="G2420" s="86"/>
      <c r="H2420" s="86"/>
      <c r="I2420" s="86"/>
      <c r="U2420" s="86"/>
      <c r="Y2420" s="86"/>
    </row>
    <row r="2421" spans="1:25" x14ac:dyDescent="0.2">
      <c r="A2421" s="85"/>
      <c r="B2421" s="86"/>
      <c r="C2421" s="86"/>
      <c r="D2421" s="86"/>
      <c r="E2421" s="86"/>
      <c r="F2421" s="86"/>
      <c r="G2421" s="86"/>
      <c r="H2421" s="86"/>
      <c r="I2421" s="86"/>
      <c r="U2421" s="86"/>
      <c r="Y2421" s="86"/>
    </row>
    <row r="2422" spans="1:25" x14ac:dyDescent="0.2">
      <c r="A2422" s="85"/>
      <c r="B2422" s="86"/>
      <c r="C2422" s="86"/>
      <c r="D2422" s="86"/>
      <c r="E2422" s="86"/>
      <c r="F2422" s="86"/>
      <c r="G2422" s="86"/>
      <c r="H2422" s="86"/>
      <c r="I2422" s="86"/>
      <c r="U2422" s="86"/>
      <c r="Y2422" s="86"/>
    </row>
    <row r="2423" spans="1:25" x14ac:dyDescent="0.2">
      <c r="A2423" s="85"/>
      <c r="B2423" s="86"/>
      <c r="C2423" s="86"/>
      <c r="D2423" s="86"/>
      <c r="E2423" s="86"/>
      <c r="F2423" s="86"/>
      <c r="G2423" s="86"/>
      <c r="H2423" s="86"/>
      <c r="I2423" s="86"/>
      <c r="U2423" s="86"/>
      <c r="Y2423" s="86"/>
    </row>
    <row r="2424" spans="1:25" x14ac:dyDescent="0.2">
      <c r="A2424" s="85"/>
      <c r="B2424" s="86"/>
      <c r="C2424" s="86"/>
      <c r="D2424" s="86"/>
      <c r="E2424" s="86"/>
      <c r="F2424" s="86"/>
      <c r="G2424" s="86"/>
      <c r="H2424" s="86"/>
      <c r="I2424" s="86"/>
      <c r="U2424" s="86"/>
      <c r="Y2424" s="86"/>
    </row>
    <row r="2425" spans="1:25" x14ac:dyDescent="0.2">
      <c r="A2425" s="85"/>
      <c r="B2425" s="86"/>
      <c r="C2425" s="86"/>
      <c r="D2425" s="86"/>
      <c r="E2425" s="86"/>
      <c r="F2425" s="86"/>
      <c r="G2425" s="86"/>
      <c r="H2425" s="86"/>
      <c r="I2425" s="86"/>
      <c r="U2425" s="86"/>
      <c r="Y2425" s="86"/>
    </row>
    <row r="2426" spans="1:25" x14ac:dyDescent="0.2">
      <c r="A2426" s="85"/>
      <c r="B2426" s="86"/>
      <c r="C2426" s="86"/>
      <c r="D2426" s="86"/>
      <c r="E2426" s="86"/>
      <c r="F2426" s="86"/>
      <c r="G2426" s="86"/>
      <c r="H2426" s="86"/>
      <c r="I2426" s="86"/>
      <c r="U2426" s="86"/>
      <c r="Y2426" s="86"/>
    </row>
    <row r="2427" spans="1:25" x14ac:dyDescent="0.2">
      <c r="A2427" s="85"/>
      <c r="B2427" s="86"/>
      <c r="C2427" s="86"/>
      <c r="D2427" s="86"/>
      <c r="E2427" s="86"/>
      <c r="F2427" s="86"/>
      <c r="G2427" s="86"/>
      <c r="H2427" s="86"/>
      <c r="I2427" s="86"/>
      <c r="U2427" s="86"/>
      <c r="Y2427" s="86"/>
    </row>
    <row r="2428" spans="1:25" x14ac:dyDescent="0.2">
      <c r="A2428" s="85"/>
      <c r="B2428" s="86"/>
      <c r="C2428" s="86"/>
      <c r="D2428" s="86"/>
      <c r="E2428" s="86"/>
      <c r="F2428" s="86"/>
      <c r="G2428" s="86"/>
      <c r="H2428" s="86"/>
      <c r="I2428" s="86"/>
      <c r="U2428" s="86"/>
      <c r="Y2428" s="86"/>
    </row>
    <row r="2429" spans="1:25" x14ac:dyDescent="0.2">
      <c r="A2429" s="85"/>
      <c r="B2429" s="86"/>
      <c r="C2429" s="86"/>
      <c r="D2429" s="86"/>
      <c r="E2429" s="86"/>
      <c r="F2429" s="86"/>
      <c r="G2429" s="86"/>
      <c r="H2429" s="86"/>
      <c r="I2429" s="86"/>
      <c r="U2429" s="86"/>
      <c r="Y2429" s="86"/>
    </row>
    <row r="2430" spans="1:25" x14ac:dyDescent="0.2">
      <c r="A2430" s="85"/>
      <c r="B2430" s="86"/>
      <c r="C2430" s="86"/>
      <c r="D2430" s="86"/>
      <c r="E2430" s="86"/>
      <c r="F2430" s="86"/>
      <c r="G2430" s="86"/>
      <c r="H2430" s="86"/>
      <c r="I2430" s="86"/>
      <c r="U2430" s="86"/>
      <c r="Y2430" s="86"/>
    </row>
    <row r="2431" spans="1:25" x14ac:dyDescent="0.2">
      <c r="A2431" s="85"/>
      <c r="B2431" s="86"/>
      <c r="C2431" s="86"/>
      <c r="D2431" s="86"/>
      <c r="E2431" s="86"/>
      <c r="F2431" s="86"/>
      <c r="G2431" s="86"/>
      <c r="H2431" s="86"/>
      <c r="I2431" s="86"/>
      <c r="U2431" s="86"/>
      <c r="Y2431" s="86"/>
    </row>
    <row r="2432" spans="1:25" x14ac:dyDescent="0.2">
      <c r="A2432" s="85"/>
      <c r="B2432" s="86"/>
      <c r="C2432" s="86"/>
      <c r="D2432" s="86"/>
      <c r="E2432" s="86"/>
      <c r="F2432" s="86"/>
      <c r="G2432" s="86"/>
      <c r="H2432" s="86"/>
      <c r="I2432" s="86"/>
      <c r="U2432" s="86"/>
      <c r="Y2432" s="86"/>
    </row>
    <row r="2433" spans="1:25" x14ac:dyDescent="0.2">
      <c r="A2433" s="85"/>
      <c r="B2433" s="86"/>
      <c r="C2433" s="86"/>
      <c r="D2433" s="86"/>
      <c r="E2433" s="86"/>
      <c r="F2433" s="86"/>
      <c r="G2433" s="86"/>
      <c r="H2433" s="86"/>
      <c r="I2433" s="86"/>
      <c r="U2433" s="86"/>
      <c r="Y2433" s="86"/>
    </row>
    <row r="2434" spans="1:25" x14ac:dyDescent="0.2">
      <c r="A2434" s="85"/>
      <c r="B2434" s="86"/>
      <c r="C2434" s="86"/>
      <c r="D2434" s="86"/>
      <c r="E2434" s="86"/>
      <c r="F2434" s="86"/>
      <c r="G2434" s="86"/>
      <c r="H2434" s="86"/>
      <c r="I2434" s="86"/>
      <c r="U2434" s="86"/>
      <c r="Y2434" s="86"/>
    </row>
    <row r="2435" spans="1:25" x14ac:dyDescent="0.2">
      <c r="A2435" s="85"/>
      <c r="B2435" s="86"/>
      <c r="C2435" s="86"/>
      <c r="D2435" s="86"/>
      <c r="E2435" s="86"/>
      <c r="F2435" s="86"/>
      <c r="G2435" s="86"/>
      <c r="H2435" s="86"/>
      <c r="I2435" s="86"/>
      <c r="U2435" s="86"/>
      <c r="Y2435" s="86"/>
    </row>
    <row r="2436" spans="1:25" x14ac:dyDescent="0.2">
      <c r="A2436" s="85"/>
      <c r="B2436" s="86"/>
      <c r="C2436" s="86"/>
      <c r="D2436" s="86"/>
      <c r="E2436" s="86"/>
      <c r="F2436" s="86"/>
      <c r="G2436" s="86"/>
      <c r="H2436" s="86"/>
      <c r="I2436" s="86"/>
      <c r="U2436" s="86"/>
      <c r="Y2436" s="86"/>
    </row>
    <row r="2437" spans="1:25" x14ac:dyDescent="0.2">
      <c r="A2437" s="85"/>
      <c r="B2437" s="86"/>
      <c r="C2437" s="86"/>
      <c r="D2437" s="86"/>
      <c r="E2437" s="86"/>
      <c r="F2437" s="86"/>
      <c r="G2437" s="86"/>
      <c r="H2437" s="86"/>
      <c r="I2437" s="86"/>
      <c r="U2437" s="86"/>
      <c r="Y2437" s="86"/>
    </row>
    <row r="2438" spans="1:25" x14ac:dyDescent="0.2">
      <c r="A2438" s="85"/>
      <c r="B2438" s="86"/>
      <c r="C2438" s="86"/>
      <c r="D2438" s="86"/>
      <c r="E2438" s="86"/>
      <c r="F2438" s="86"/>
      <c r="G2438" s="86"/>
      <c r="H2438" s="86"/>
      <c r="I2438" s="86"/>
      <c r="U2438" s="86"/>
      <c r="Y2438" s="86"/>
    </row>
    <row r="2439" spans="1:25" x14ac:dyDescent="0.2">
      <c r="A2439" s="85"/>
      <c r="B2439" s="86"/>
      <c r="C2439" s="86"/>
      <c r="D2439" s="86"/>
      <c r="E2439" s="86"/>
      <c r="F2439" s="86"/>
      <c r="G2439" s="86"/>
      <c r="H2439" s="86"/>
      <c r="I2439" s="86"/>
      <c r="U2439" s="86"/>
      <c r="Y2439" s="86"/>
    </row>
    <row r="2440" spans="1:25" x14ac:dyDescent="0.2">
      <c r="A2440" s="85"/>
      <c r="B2440" s="86"/>
      <c r="C2440" s="86"/>
      <c r="D2440" s="86"/>
      <c r="E2440" s="86"/>
      <c r="F2440" s="86"/>
      <c r="G2440" s="86"/>
      <c r="H2440" s="86"/>
      <c r="I2440" s="86"/>
      <c r="U2440" s="86"/>
      <c r="Y2440" s="86"/>
    </row>
    <row r="2441" spans="1:25" x14ac:dyDescent="0.2">
      <c r="A2441" s="85"/>
      <c r="B2441" s="86"/>
      <c r="C2441" s="86"/>
      <c r="D2441" s="86"/>
      <c r="E2441" s="86"/>
      <c r="F2441" s="86"/>
      <c r="G2441" s="86"/>
      <c r="H2441" s="86"/>
      <c r="I2441" s="86"/>
      <c r="U2441" s="86"/>
      <c r="Y2441" s="86"/>
    </row>
    <row r="2442" spans="1:25" x14ac:dyDescent="0.2">
      <c r="A2442" s="85"/>
      <c r="B2442" s="86"/>
      <c r="C2442" s="86"/>
      <c r="D2442" s="86"/>
      <c r="E2442" s="86"/>
      <c r="F2442" s="86"/>
      <c r="G2442" s="86"/>
      <c r="H2442" s="86"/>
      <c r="I2442" s="86"/>
      <c r="U2442" s="86"/>
      <c r="Y2442" s="86"/>
    </row>
    <row r="2443" spans="1:25" x14ac:dyDescent="0.2">
      <c r="A2443" s="85"/>
      <c r="B2443" s="86"/>
      <c r="C2443" s="86"/>
      <c r="D2443" s="86"/>
      <c r="E2443" s="86"/>
      <c r="F2443" s="86"/>
      <c r="G2443" s="86"/>
      <c r="H2443" s="86"/>
      <c r="I2443" s="86"/>
      <c r="U2443" s="86"/>
      <c r="Y2443" s="86"/>
    </row>
    <row r="2444" spans="1:25" x14ac:dyDescent="0.2">
      <c r="A2444" s="85"/>
      <c r="B2444" s="86"/>
      <c r="C2444" s="86"/>
      <c r="D2444" s="86"/>
      <c r="E2444" s="86"/>
      <c r="F2444" s="86"/>
      <c r="G2444" s="86"/>
      <c r="H2444" s="86"/>
      <c r="I2444" s="86"/>
      <c r="U2444" s="86"/>
      <c r="Y2444" s="86"/>
    </row>
    <row r="2445" spans="1:25" x14ac:dyDescent="0.2">
      <c r="A2445" s="85"/>
      <c r="B2445" s="86"/>
      <c r="C2445" s="86"/>
      <c r="D2445" s="86"/>
      <c r="E2445" s="86"/>
      <c r="F2445" s="86"/>
      <c r="G2445" s="86"/>
      <c r="H2445" s="86"/>
      <c r="I2445" s="86"/>
      <c r="U2445" s="86"/>
      <c r="Y2445" s="86"/>
    </row>
    <row r="2446" spans="1:25" x14ac:dyDescent="0.2">
      <c r="A2446" s="85"/>
      <c r="B2446" s="86"/>
      <c r="C2446" s="86"/>
      <c r="D2446" s="86"/>
      <c r="E2446" s="86"/>
      <c r="F2446" s="86"/>
      <c r="G2446" s="86"/>
      <c r="H2446" s="86"/>
      <c r="I2446" s="86"/>
      <c r="U2446" s="86"/>
      <c r="Y2446" s="86"/>
    </row>
    <row r="2447" spans="1:25" x14ac:dyDescent="0.2">
      <c r="A2447" s="85"/>
      <c r="B2447" s="86"/>
      <c r="C2447" s="86"/>
      <c r="D2447" s="86"/>
      <c r="E2447" s="86"/>
      <c r="F2447" s="86"/>
      <c r="G2447" s="86"/>
      <c r="H2447" s="86"/>
      <c r="I2447" s="86"/>
      <c r="U2447" s="86"/>
      <c r="Y2447" s="86"/>
    </row>
    <row r="2448" spans="1:25" x14ac:dyDescent="0.2">
      <c r="A2448" s="85"/>
      <c r="B2448" s="86"/>
      <c r="C2448" s="86"/>
      <c r="D2448" s="86"/>
      <c r="E2448" s="86"/>
      <c r="F2448" s="86"/>
      <c r="G2448" s="86"/>
      <c r="H2448" s="86"/>
      <c r="I2448" s="86"/>
      <c r="U2448" s="86"/>
      <c r="Y2448" s="86"/>
    </row>
    <row r="2449" spans="1:25" x14ac:dyDescent="0.2">
      <c r="A2449" s="85"/>
      <c r="B2449" s="86"/>
      <c r="C2449" s="86"/>
      <c r="D2449" s="86"/>
      <c r="E2449" s="86"/>
      <c r="F2449" s="86"/>
      <c r="G2449" s="86"/>
      <c r="H2449" s="86"/>
      <c r="I2449" s="86"/>
      <c r="U2449" s="86"/>
      <c r="Y2449" s="86"/>
    </row>
    <row r="2450" spans="1:25" x14ac:dyDescent="0.2">
      <c r="A2450" s="85"/>
      <c r="B2450" s="86"/>
      <c r="C2450" s="86"/>
      <c r="D2450" s="86"/>
      <c r="E2450" s="86"/>
      <c r="F2450" s="86"/>
      <c r="G2450" s="86"/>
      <c r="H2450" s="86"/>
      <c r="I2450" s="86"/>
      <c r="U2450" s="86"/>
      <c r="Y2450" s="86"/>
    </row>
    <row r="2451" spans="1:25" x14ac:dyDescent="0.2">
      <c r="A2451" s="85"/>
      <c r="B2451" s="86"/>
      <c r="C2451" s="86"/>
      <c r="D2451" s="86"/>
      <c r="E2451" s="86"/>
      <c r="F2451" s="86"/>
      <c r="G2451" s="86"/>
      <c r="H2451" s="86"/>
      <c r="I2451" s="86"/>
      <c r="U2451" s="86"/>
      <c r="Y2451" s="86"/>
    </row>
    <row r="2452" spans="1:25" x14ac:dyDescent="0.2">
      <c r="A2452" s="85"/>
      <c r="B2452" s="86"/>
      <c r="C2452" s="86"/>
      <c r="D2452" s="86"/>
      <c r="E2452" s="86"/>
      <c r="F2452" s="86"/>
      <c r="G2452" s="86"/>
      <c r="H2452" s="86"/>
      <c r="I2452" s="86"/>
      <c r="U2452" s="86"/>
      <c r="Y2452" s="86"/>
    </row>
    <row r="2453" spans="1:25" x14ac:dyDescent="0.2">
      <c r="A2453" s="85"/>
      <c r="B2453" s="86"/>
      <c r="C2453" s="86"/>
      <c r="D2453" s="86"/>
      <c r="E2453" s="86"/>
      <c r="F2453" s="86"/>
      <c r="G2453" s="86"/>
      <c r="H2453" s="86"/>
      <c r="I2453" s="86"/>
      <c r="U2453" s="86"/>
      <c r="Y2453" s="86"/>
    </row>
    <row r="2454" spans="1:25" x14ac:dyDescent="0.2">
      <c r="A2454" s="85"/>
      <c r="B2454" s="86"/>
      <c r="C2454" s="86"/>
      <c r="D2454" s="86"/>
      <c r="E2454" s="86"/>
      <c r="F2454" s="86"/>
      <c r="G2454" s="86"/>
      <c r="H2454" s="86"/>
      <c r="I2454" s="86"/>
      <c r="U2454" s="86"/>
      <c r="Y2454" s="86"/>
    </row>
    <row r="2455" spans="1:25" x14ac:dyDescent="0.2">
      <c r="A2455" s="85"/>
      <c r="B2455" s="86"/>
      <c r="C2455" s="86"/>
      <c r="D2455" s="86"/>
      <c r="E2455" s="86"/>
      <c r="F2455" s="86"/>
      <c r="G2455" s="86"/>
      <c r="H2455" s="86"/>
      <c r="I2455" s="86"/>
      <c r="U2455" s="86"/>
      <c r="Y2455" s="86"/>
    </row>
    <row r="2456" spans="1:25" x14ac:dyDescent="0.2">
      <c r="A2456" s="85"/>
      <c r="B2456" s="86"/>
      <c r="C2456" s="86"/>
      <c r="D2456" s="86"/>
      <c r="E2456" s="86"/>
      <c r="F2456" s="86"/>
      <c r="G2456" s="86"/>
      <c r="H2456" s="86"/>
      <c r="I2456" s="86"/>
      <c r="U2456" s="86"/>
      <c r="Y2456" s="86"/>
    </row>
    <row r="2457" spans="1:25" x14ac:dyDescent="0.2">
      <c r="A2457" s="85"/>
      <c r="B2457" s="86"/>
      <c r="C2457" s="86"/>
      <c r="D2457" s="86"/>
      <c r="E2457" s="86"/>
      <c r="F2457" s="86"/>
      <c r="G2457" s="86"/>
      <c r="H2457" s="86"/>
      <c r="I2457" s="86"/>
      <c r="U2457" s="86"/>
      <c r="Y2457" s="86"/>
    </row>
    <row r="2458" spans="1:25" x14ac:dyDescent="0.2">
      <c r="A2458" s="85"/>
      <c r="B2458" s="86"/>
      <c r="C2458" s="86"/>
      <c r="D2458" s="86"/>
      <c r="E2458" s="86"/>
      <c r="F2458" s="86"/>
      <c r="G2458" s="86"/>
      <c r="H2458" s="86"/>
      <c r="I2458" s="86"/>
      <c r="U2458" s="86"/>
      <c r="Y2458" s="86"/>
    </row>
    <row r="2459" spans="1:25" x14ac:dyDescent="0.2">
      <c r="A2459" s="85"/>
      <c r="B2459" s="86"/>
      <c r="C2459" s="86"/>
      <c r="D2459" s="86"/>
      <c r="E2459" s="86"/>
      <c r="F2459" s="86"/>
      <c r="G2459" s="86"/>
      <c r="H2459" s="86"/>
      <c r="I2459" s="86"/>
      <c r="U2459" s="86"/>
      <c r="Y2459" s="86"/>
    </row>
    <row r="2460" spans="1:25" x14ac:dyDescent="0.2">
      <c r="A2460" s="85"/>
      <c r="B2460" s="86"/>
      <c r="C2460" s="86"/>
      <c r="D2460" s="86"/>
      <c r="E2460" s="86"/>
      <c r="F2460" s="86"/>
      <c r="G2460" s="86"/>
      <c r="H2460" s="86"/>
      <c r="I2460" s="86"/>
      <c r="U2460" s="86"/>
      <c r="Y2460" s="86"/>
    </row>
    <row r="2461" spans="1:25" x14ac:dyDescent="0.2">
      <c r="A2461" s="85"/>
      <c r="B2461" s="86"/>
      <c r="C2461" s="86"/>
      <c r="D2461" s="86"/>
      <c r="E2461" s="86"/>
      <c r="F2461" s="86"/>
      <c r="G2461" s="86"/>
      <c r="H2461" s="86"/>
      <c r="I2461" s="86"/>
      <c r="U2461" s="86"/>
      <c r="Y2461" s="86"/>
    </row>
    <row r="2462" spans="1:25" x14ac:dyDescent="0.2">
      <c r="A2462" s="85"/>
      <c r="B2462" s="86"/>
      <c r="C2462" s="86"/>
      <c r="D2462" s="86"/>
      <c r="E2462" s="86"/>
      <c r="F2462" s="86"/>
      <c r="G2462" s="86"/>
      <c r="H2462" s="86"/>
      <c r="I2462" s="86"/>
      <c r="U2462" s="86"/>
      <c r="Y2462" s="86"/>
    </row>
    <row r="2463" spans="1:25" x14ac:dyDescent="0.2">
      <c r="A2463" s="85"/>
      <c r="B2463" s="86"/>
      <c r="C2463" s="86"/>
      <c r="D2463" s="86"/>
      <c r="E2463" s="86"/>
      <c r="F2463" s="86"/>
      <c r="G2463" s="86"/>
      <c r="H2463" s="86"/>
      <c r="I2463" s="86"/>
      <c r="U2463" s="86"/>
      <c r="Y2463" s="86"/>
    </row>
    <row r="2464" spans="1:25" x14ac:dyDescent="0.2">
      <c r="A2464" s="85"/>
      <c r="B2464" s="86"/>
      <c r="C2464" s="86"/>
      <c r="D2464" s="86"/>
      <c r="E2464" s="86"/>
      <c r="F2464" s="86"/>
      <c r="G2464" s="86"/>
      <c r="H2464" s="86"/>
      <c r="I2464" s="86"/>
      <c r="U2464" s="86"/>
      <c r="Y2464" s="86"/>
    </row>
    <row r="2465" spans="1:25" x14ac:dyDescent="0.2">
      <c r="A2465" s="85"/>
      <c r="B2465" s="86"/>
      <c r="C2465" s="86"/>
      <c r="D2465" s="86"/>
      <c r="E2465" s="86"/>
      <c r="F2465" s="86"/>
      <c r="G2465" s="86"/>
      <c r="H2465" s="86"/>
      <c r="I2465" s="86"/>
      <c r="U2465" s="86"/>
      <c r="Y2465" s="86"/>
    </row>
    <row r="2466" spans="1:25" x14ac:dyDescent="0.2">
      <c r="A2466" s="85"/>
      <c r="B2466" s="86"/>
      <c r="C2466" s="86"/>
      <c r="D2466" s="86"/>
      <c r="E2466" s="86"/>
      <c r="F2466" s="86"/>
      <c r="G2466" s="86"/>
      <c r="H2466" s="86"/>
      <c r="I2466" s="86"/>
      <c r="U2466" s="86"/>
      <c r="Y2466" s="86"/>
    </row>
    <row r="2467" spans="1:25" x14ac:dyDescent="0.2">
      <c r="A2467" s="85"/>
      <c r="B2467" s="86"/>
      <c r="C2467" s="86"/>
      <c r="D2467" s="86"/>
      <c r="E2467" s="86"/>
      <c r="F2467" s="86"/>
      <c r="G2467" s="86"/>
      <c r="H2467" s="86"/>
      <c r="I2467" s="86"/>
      <c r="U2467" s="86"/>
      <c r="Y2467" s="86"/>
    </row>
    <row r="2468" spans="1:25" x14ac:dyDescent="0.2">
      <c r="A2468" s="85"/>
      <c r="B2468" s="86"/>
      <c r="C2468" s="86"/>
      <c r="D2468" s="86"/>
      <c r="E2468" s="86"/>
      <c r="F2468" s="86"/>
      <c r="G2468" s="86"/>
      <c r="H2468" s="86"/>
      <c r="I2468" s="86"/>
      <c r="U2468" s="86"/>
      <c r="Y2468" s="86"/>
    </row>
    <row r="2469" spans="1:25" x14ac:dyDescent="0.2">
      <c r="A2469" s="85"/>
      <c r="B2469" s="86"/>
      <c r="C2469" s="86"/>
      <c r="D2469" s="86"/>
      <c r="E2469" s="86"/>
      <c r="F2469" s="86"/>
      <c r="G2469" s="86"/>
      <c r="H2469" s="86"/>
      <c r="I2469" s="86"/>
      <c r="U2469" s="86"/>
      <c r="Y2469" s="86"/>
    </row>
    <row r="2470" spans="1:25" x14ac:dyDescent="0.2">
      <c r="A2470" s="85"/>
      <c r="B2470" s="86"/>
      <c r="C2470" s="86"/>
      <c r="D2470" s="86"/>
      <c r="E2470" s="86"/>
      <c r="F2470" s="86"/>
      <c r="G2470" s="86"/>
      <c r="H2470" s="86"/>
      <c r="I2470" s="86"/>
      <c r="U2470" s="86"/>
      <c r="Y2470" s="86"/>
    </row>
    <row r="2471" spans="1:25" x14ac:dyDescent="0.2">
      <c r="A2471" s="85"/>
      <c r="B2471" s="86"/>
      <c r="C2471" s="86"/>
      <c r="D2471" s="86"/>
      <c r="E2471" s="86"/>
      <c r="F2471" s="86"/>
      <c r="G2471" s="86"/>
      <c r="H2471" s="86"/>
      <c r="I2471" s="86"/>
      <c r="U2471" s="86"/>
      <c r="Y2471" s="86"/>
    </row>
    <row r="2472" spans="1:25" x14ac:dyDescent="0.2">
      <c r="A2472" s="85"/>
      <c r="B2472" s="86"/>
      <c r="C2472" s="86"/>
      <c r="D2472" s="86"/>
      <c r="E2472" s="86"/>
      <c r="F2472" s="86"/>
      <c r="G2472" s="86"/>
      <c r="H2472" s="86"/>
      <c r="I2472" s="86"/>
      <c r="U2472" s="86"/>
      <c r="Y2472" s="86"/>
    </row>
    <row r="2473" spans="1:25" x14ac:dyDescent="0.2">
      <c r="A2473" s="85"/>
      <c r="B2473" s="86"/>
      <c r="C2473" s="86"/>
      <c r="D2473" s="86"/>
      <c r="E2473" s="86"/>
      <c r="F2473" s="86"/>
      <c r="G2473" s="86"/>
      <c r="H2473" s="86"/>
      <c r="I2473" s="86"/>
      <c r="U2473" s="86"/>
      <c r="Y2473" s="86"/>
    </row>
    <row r="2474" spans="1:25" x14ac:dyDescent="0.2">
      <c r="A2474" s="85"/>
      <c r="B2474" s="86"/>
      <c r="C2474" s="86"/>
      <c r="D2474" s="86"/>
      <c r="E2474" s="86"/>
      <c r="F2474" s="86"/>
      <c r="G2474" s="86"/>
      <c r="H2474" s="86"/>
      <c r="I2474" s="86"/>
      <c r="U2474" s="86"/>
      <c r="Y2474" s="86"/>
    </row>
    <row r="2475" spans="1:25" x14ac:dyDescent="0.2">
      <c r="A2475" s="85"/>
      <c r="B2475" s="86"/>
      <c r="C2475" s="86"/>
      <c r="D2475" s="86"/>
      <c r="E2475" s="86"/>
      <c r="F2475" s="86"/>
      <c r="G2475" s="86"/>
      <c r="H2475" s="86"/>
      <c r="I2475" s="86"/>
      <c r="U2475" s="86"/>
      <c r="Y2475" s="86"/>
    </row>
    <row r="2476" spans="1:25" x14ac:dyDescent="0.2">
      <c r="A2476" s="85"/>
      <c r="B2476" s="86"/>
      <c r="C2476" s="86"/>
      <c r="D2476" s="86"/>
      <c r="E2476" s="86"/>
      <c r="F2476" s="86"/>
      <c r="G2476" s="86"/>
      <c r="H2476" s="86"/>
      <c r="I2476" s="86"/>
      <c r="U2476" s="86"/>
      <c r="Y2476" s="86"/>
    </row>
    <row r="2477" spans="1:25" x14ac:dyDescent="0.2">
      <c r="A2477" s="85"/>
      <c r="B2477" s="86"/>
      <c r="C2477" s="86"/>
      <c r="D2477" s="86"/>
      <c r="E2477" s="86"/>
      <c r="F2477" s="86"/>
      <c r="G2477" s="86"/>
      <c r="H2477" s="86"/>
      <c r="I2477" s="86"/>
      <c r="U2477" s="86"/>
      <c r="Y2477" s="86"/>
    </row>
    <row r="2478" spans="1:25" x14ac:dyDescent="0.2">
      <c r="A2478" s="85"/>
      <c r="B2478" s="86"/>
      <c r="C2478" s="86"/>
      <c r="D2478" s="86"/>
      <c r="E2478" s="86"/>
      <c r="F2478" s="86"/>
      <c r="G2478" s="86"/>
      <c r="H2478" s="86"/>
      <c r="I2478" s="86"/>
      <c r="U2478" s="86"/>
      <c r="Y2478" s="86"/>
    </row>
    <row r="2479" spans="1:25" x14ac:dyDescent="0.2">
      <c r="A2479" s="85"/>
      <c r="B2479" s="86"/>
      <c r="C2479" s="86"/>
      <c r="D2479" s="86"/>
      <c r="E2479" s="86"/>
      <c r="F2479" s="86"/>
      <c r="G2479" s="86"/>
      <c r="H2479" s="86"/>
      <c r="I2479" s="86"/>
      <c r="U2479" s="86"/>
      <c r="Y2479" s="86"/>
    </row>
    <row r="2480" spans="1:25" x14ac:dyDescent="0.2">
      <c r="A2480" s="85"/>
      <c r="B2480" s="86"/>
      <c r="C2480" s="86"/>
      <c r="D2480" s="86"/>
      <c r="E2480" s="86"/>
      <c r="F2480" s="86"/>
      <c r="G2480" s="86"/>
      <c r="H2480" s="86"/>
      <c r="I2480" s="86"/>
      <c r="U2480" s="86"/>
      <c r="Y2480" s="86"/>
    </row>
    <row r="2481" spans="1:25" x14ac:dyDescent="0.2">
      <c r="A2481" s="85"/>
      <c r="B2481" s="86"/>
      <c r="C2481" s="86"/>
      <c r="D2481" s="86"/>
      <c r="E2481" s="86"/>
      <c r="F2481" s="86"/>
      <c r="G2481" s="86"/>
      <c r="H2481" s="86"/>
      <c r="I2481" s="86"/>
      <c r="U2481" s="86"/>
      <c r="Y2481" s="86"/>
    </row>
    <row r="2482" spans="1:25" x14ac:dyDescent="0.2">
      <c r="A2482" s="85"/>
      <c r="B2482" s="86"/>
      <c r="C2482" s="86"/>
      <c r="D2482" s="86"/>
      <c r="E2482" s="86"/>
      <c r="F2482" s="86"/>
      <c r="G2482" s="86"/>
      <c r="H2482" s="86"/>
      <c r="I2482" s="86"/>
      <c r="U2482" s="86"/>
      <c r="Y2482" s="86"/>
    </row>
    <row r="2483" spans="1:25" x14ac:dyDescent="0.2">
      <c r="A2483" s="85"/>
      <c r="B2483" s="86"/>
      <c r="C2483" s="86"/>
      <c r="D2483" s="86"/>
      <c r="E2483" s="86"/>
      <c r="F2483" s="86"/>
      <c r="G2483" s="86"/>
      <c r="H2483" s="86"/>
      <c r="I2483" s="86"/>
      <c r="U2483" s="86"/>
      <c r="Y2483" s="86"/>
    </row>
    <row r="2484" spans="1:25" x14ac:dyDescent="0.2">
      <c r="A2484" s="85"/>
      <c r="B2484" s="86"/>
      <c r="C2484" s="86"/>
      <c r="D2484" s="86"/>
      <c r="E2484" s="86"/>
      <c r="F2484" s="86"/>
      <c r="G2484" s="86"/>
      <c r="H2484" s="86"/>
      <c r="I2484" s="86"/>
      <c r="U2484" s="86"/>
      <c r="Y2484" s="86"/>
    </row>
    <row r="2485" spans="1:25" x14ac:dyDescent="0.2">
      <c r="A2485" s="85"/>
      <c r="B2485" s="86"/>
      <c r="C2485" s="86"/>
      <c r="D2485" s="86"/>
      <c r="E2485" s="86"/>
      <c r="F2485" s="86"/>
      <c r="G2485" s="86"/>
      <c r="H2485" s="86"/>
      <c r="I2485" s="86"/>
      <c r="U2485" s="86"/>
      <c r="Y2485" s="86"/>
    </row>
    <row r="2486" spans="1:25" x14ac:dyDescent="0.2">
      <c r="A2486" s="85"/>
      <c r="B2486" s="86"/>
      <c r="C2486" s="86"/>
      <c r="D2486" s="86"/>
      <c r="E2486" s="86"/>
      <c r="F2486" s="86"/>
      <c r="G2486" s="86"/>
      <c r="H2486" s="86"/>
      <c r="I2486" s="86"/>
      <c r="U2486" s="86"/>
      <c r="Y2486" s="86"/>
    </row>
    <row r="2487" spans="1:25" x14ac:dyDescent="0.2">
      <c r="A2487" s="85"/>
      <c r="B2487" s="86"/>
      <c r="C2487" s="86"/>
      <c r="D2487" s="86"/>
      <c r="E2487" s="86"/>
      <c r="F2487" s="86"/>
      <c r="G2487" s="86"/>
      <c r="H2487" s="86"/>
      <c r="I2487" s="86"/>
      <c r="U2487" s="86"/>
      <c r="Y2487" s="86"/>
    </row>
    <row r="2488" spans="1:25" x14ac:dyDescent="0.2">
      <c r="A2488" s="85"/>
      <c r="B2488" s="86"/>
      <c r="C2488" s="86"/>
      <c r="D2488" s="86"/>
      <c r="E2488" s="86"/>
      <c r="F2488" s="86"/>
      <c r="G2488" s="86"/>
      <c r="H2488" s="86"/>
      <c r="I2488" s="86"/>
      <c r="U2488" s="86"/>
      <c r="Y2488" s="86"/>
    </row>
    <row r="2489" spans="1:25" x14ac:dyDescent="0.2">
      <c r="A2489" s="85"/>
      <c r="B2489" s="86"/>
      <c r="C2489" s="86"/>
      <c r="D2489" s="86"/>
      <c r="E2489" s="86"/>
      <c r="F2489" s="86"/>
      <c r="G2489" s="86"/>
      <c r="H2489" s="86"/>
      <c r="I2489" s="86"/>
      <c r="U2489" s="86"/>
      <c r="Y2489" s="86"/>
    </row>
    <row r="2490" spans="1:25" x14ac:dyDescent="0.2">
      <c r="A2490" s="85"/>
      <c r="B2490" s="86"/>
      <c r="C2490" s="86"/>
      <c r="D2490" s="86"/>
      <c r="E2490" s="86"/>
      <c r="F2490" s="86"/>
      <c r="G2490" s="86"/>
      <c r="H2490" s="86"/>
      <c r="I2490" s="86"/>
      <c r="U2490" s="86"/>
      <c r="Y2490" s="86"/>
    </row>
    <row r="2491" spans="1:25" x14ac:dyDescent="0.2">
      <c r="A2491" s="85"/>
      <c r="B2491" s="86"/>
      <c r="C2491" s="86"/>
      <c r="D2491" s="86"/>
      <c r="E2491" s="86"/>
      <c r="F2491" s="86"/>
      <c r="G2491" s="86"/>
      <c r="H2491" s="86"/>
      <c r="I2491" s="86"/>
      <c r="U2491" s="86"/>
      <c r="Y2491" s="86"/>
    </row>
    <row r="2492" spans="1:25" x14ac:dyDescent="0.2">
      <c r="A2492" s="85"/>
      <c r="B2492" s="86"/>
      <c r="C2492" s="86"/>
      <c r="D2492" s="86"/>
      <c r="E2492" s="86"/>
      <c r="F2492" s="86"/>
      <c r="G2492" s="86"/>
      <c r="H2492" s="86"/>
      <c r="I2492" s="86"/>
      <c r="U2492" s="86"/>
      <c r="Y2492" s="86"/>
    </row>
    <row r="2493" spans="1:25" x14ac:dyDescent="0.2">
      <c r="A2493" s="85"/>
      <c r="B2493" s="86"/>
      <c r="C2493" s="86"/>
      <c r="D2493" s="86"/>
      <c r="E2493" s="86"/>
      <c r="F2493" s="86"/>
      <c r="G2493" s="86"/>
      <c r="H2493" s="86"/>
      <c r="I2493" s="86"/>
      <c r="U2493" s="86"/>
      <c r="Y2493" s="86"/>
    </row>
    <row r="2494" spans="1:25" x14ac:dyDescent="0.2">
      <c r="A2494" s="85"/>
      <c r="B2494" s="86"/>
      <c r="C2494" s="86"/>
      <c r="D2494" s="86"/>
      <c r="E2494" s="86"/>
      <c r="F2494" s="86"/>
      <c r="G2494" s="86"/>
      <c r="H2494" s="86"/>
      <c r="I2494" s="86"/>
      <c r="U2494" s="86"/>
      <c r="Y2494" s="86"/>
    </row>
    <row r="2495" spans="1:25" x14ac:dyDescent="0.2">
      <c r="A2495" s="85"/>
      <c r="B2495" s="86"/>
      <c r="C2495" s="86"/>
      <c r="D2495" s="86"/>
      <c r="E2495" s="86"/>
      <c r="F2495" s="86"/>
      <c r="G2495" s="86"/>
      <c r="H2495" s="86"/>
      <c r="I2495" s="86"/>
      <c r="U2495" s="86"/>
      <c r="Y2495" s="86"/>
    </row>
    <row r="2496" spans="1:25" x14ac:dyDescent="0.2">
      <c r="A2496" s="85"/>
      <c r="B2496" s="86"/>
      <c r="C2496" s="86"/>
      <c r="D2496" s="86"/>
      <c r="E2496" s="86"/>
      <c r="F2496" s="86"/>
      <c r="G2496" s="86"/>
      <c r="H2496" s="86"/>
      <c r="I2496" s="86"/>
      <c r="U2496" s="86"/>
      <c r="Y2496" s="86"/>
    </row>
    <row r="2497" spans="1:25" x14ac:dyDescent="0.2">
      <c r="A2497" s="85"/>
      <c r="B2497" s="86"/>
      <c r="C2497" s="86"/>
      <c r="D2497" s="86"/>
      <c r="E2497" s="86"/>
      <c r="F2497" s="86"/>
      <c r="G2497" s="86"/>
      <c r="H2497" s="86"/>
      <c r="I2497" s="86"/>
      <c r="U2497" s="86"/>
      <c r="Y2497" s="86"/>
    </row>
    <row r="2498" spans="1:25" x14ac:dyDescent="0.2">
      <c r="A2498" s="85"/>
      <c r="B2498" s="86"/>
      <c r="C2498" s="86"/>
      <c r="D2498" s="86"/>
      <c r="E2498" s="86"/>
      <c r="F2498" s="86"/>
      <c r="G2498" s="86"/>
      <c r="H2498" s="86"/>
      <c r="I2498" s="86"/>
      <c r="U2498" s="86"/>
      <c r="Y2498" s="86"/>
    </row>
    <row r="2499" spans="1:25" x14ac:dyDescent="0.2">
      <c r="A2499" s="85"/>
      <c r="B2499" s="86"/>
      <c r="C2499" s="86"/>
      <c r="D2499" s="86"/>
      <c r="E2499" s="86"/>
      <c r="F2499" s="86"/>
      <c r="G2499" s="86"/>
      <c r="H2499" s="86"/>
      <c r="I2499" s="86"/>
      <c r="U2499" s="86"/>
      <c r="Y2499" s="86"/>
    </row>
    <row r="2500" spans="1:25" x14ac:dyDescent="0.2">
      <c r="A2500" s="85"/>
      <c r="B2500" s="86"/>
      <c r="C2500" s="86"/>
      <c r="D2500" s="86"/>
      <c r="E2500" s="86"/>
      <c r="F2500" s="86"/>
      <c r="G2500" s="86"/>
      <c r="H2500" s="86"/>
      <c r="I2500" s="86"/>
      <c r="U2500" s="86"/>
      <c r="Y2500" s="86"/>
    </row>
    <row r="2501" spans="1:25" x14ac:dyDescent="0.2">
      <c r="A2501" s="85"/>
      <c r="B2501" s="86"/>
      <c r="C2501" s="86"/>
      <c r="D2501" s="86"/>
      <c r="E2501" s="86"/>
      <c r="F2501" s="86"/>
      <c r="G2501" s="86"/>
      <c r="H2501" s="86"/>
      <c r="I2501" s="86"/>
      <c r="U2501" s="86"/>
      <c r="Y2501" s="86"/>
    </row>
    <row r="2502" spans="1:25" x14ac:dyDescent="0.2">
      <c r="A2502" s="85"/>
      <c r="B2502" s="86"/>
      <c r="C2502" s="86"/>
      <c r="D2502" s="86"/>
      <c r="E2502" s="86"/>
      <c r="F2502" s="86"/>
      <c r="G2502" s="86"/>
      <c r="H2502" s="86"/>
      <c r="I2502" s="86"/>
      <c r="U2502" s="86"/>
      <c r="Y2502" s="86"/>
    </row>
    <row r="2503" spans="1:25" x14ac:dyDescent="0.2">
      <c r="A2503" s="85"/>
      <c r="B2503" s="86"/>
      <c r="C2503" s="86"/>
      <c r="D2503" s="86"/>
      <c r="E2503" s="86"/>
      <c r="F2503" s="86"/>
      <c r="G2503" s="86"/>
      <c r="H2503" s="86"/>
      <c r="I2503" s="86"/>
      <c r="U2503" s="86"/>
      <c r="Y2503" s="86"/>
    </row>
    <row r="2504" spans="1:25" x14ac:dyDescent="0.2">
      <c r="A2504" s="85"/>
      <c r="B2504" s="86"/>
      <c r="C2504" s="86"/>
      <c r="D2504" s="86"/>
      <c r="E2504" s="86"/>
      <c r="F2504" s="86"/>
      <c r="G2504" s="86"/>
      <c r="H2504" s="86"/>
      <c r="I2504" s="86"/>
      <c r="U2504" s="86"/>
      <c r="Y2504" s="86"/>
    </row>
    <row r="2505" spans="1:25" x14ac:dyDescent="0.2">
      <c r="A2505" s="85"/>
      <c r="B2505" s="86"/>
      <c r="C2505" s="86"/>
      <c r="D2505" s="86"/>
      <c r="E2505" s="86"/>
      <c r="F2505" s="86"/>
      <c r="G2505" s="86"/>
      <c r="H2505" s="86"/>
      <c r="I2505" s="86"/>
      <c r="U2505" s="86"/>
      <c r="Y2505" s="86"/>
    </row>
    <row r="2506" spans="1:25" x14ac:dyDescent="0.2">
      <c r="A2506" s="85"/>
      <c r="B2506" s="86"/>
      <c r="C2506" s="86"/>
      <c r="D2506" s="86"/>
      <c r="E2506" s="86"/>
      <c r="F2506" s="86"/>
      <c r="G2506" s="86"/>
      <c r="H2506" s="86"/>
      <c r="I2506" s="86"/>
      <c r="U2506" s="86"/>
      <c r="Y2506" s="86"/>
    </row>
    <row r="2507" spans="1:25" x14ac:dyDescent="0.2">
      <c r="A2507" s="85"/>
      <c r="B2507" s="86"/>
      <c r="C2507" s="86"/>
      <c r="D2507" s="86"/>
      <c r="E2507" s="86"/>
      <c r="F2507" s="86"/>
      <c r="G2507" s="86"/>
      <c r="H2507" s="86"/>
      <c r="I2507" s="86"/>
      <c r="U2507" s="86"/>
      <c r="Y2507" s="86"/>
    </row>
    <row r="2508" spans="1:25" x14ac:dyDescent="0.2">
      <c r="A2508" s="85"/>
      <c r="B2508" s="86"/>
      <c r="C2508" s="86"/>
      <c r="D2508" s="86"/>
      <c r="E2508" s="86"/>
      <c r="F2508" s="86"/>
      <c r="G2508" s="86"/>
      <c r="H2508" s="86"/>
      <c r="I2508" s="86"/>
      <c r="U2508" s="86"/>
      <c r="Y2508" s="86"/>
    </row>
    <row r="2509" spans="1:25" x14ac:dyDescent="0.2">
      <c r="A2509" s="85"/>
      <c r="B2509" s="86"/>
      <c r="C2509" s="86"/>
      <c r="D2509" s="86"/>
      <c r="E2509" s="86"/>
      <c r="F2509" s="86"/>
      <c r="G2509" s="86"/>
      <c r="H2509" s="86"/>
      <c r="I2509" s="86"/>
      <c r="U2509" s="86"/>
      <c r="Y2509" s="86"/>
    </row>
    <row r="2510" spans="1:25" x14ac:dyDescent="0.2">
      <c r="A2510" s="85"/>
      <c r="B2510" s="86"/>
      <c r="C2510" s="86"/>
      <c r="D2510" s="86"/>
      <c r="E2510" s="86"/>
      <c r="F2510" s="86"/>
      <c r="G2510" s="86"/>
      <c r="H2510" s="86"/>
      <c r="I2510" s="86"/>
      <c r="U2510" s="86"/>
      <c r="Y2510" s="86"/>
    </row>
    <row r="2511" spans="1:25" x14ac:dyDescent="0.2">
      <c r="A2511" s="85"/>
      <c r="B2511" s="86"/>
      <c r="C2511" s="86"/>
      <c r="D2511" s="86"/>
      <c r="E2511" s="86"/>
      <c r="F2511" s="86"/>
      <c r="G2511" s="86"/>
      <c r="H2511" s="86"/>
      <c r="I2511" s="86"/>
      <c r="U2511" s="86"/>
      <c r="Y2511" s="86"/>
    </row>
    <row r="2512" spans="1:25" x14ac:dyDescent="0.2">
      <c r="A2512" s="85"/>
      <c r="B2512" s="86"/>
      <c r="C2512" s="86"/>
      <c r="D2512" s="86"/>
      <c r="E2512" s="86"/>
      <c r="F2512" s="86"/>
      <c r="G2512" s="86"/>
      <c r="H2512" s="86"/>
      <c r="I2512" s="86"/>
      <c r="U2512" s="86"/>
      <c r="Y2512" s="86"/>
    </row>
    <row r="2513" spans="1:25" x14ac:dyDescent="0.2">
      <c r="A2513" s="85"/>
      <c r="B2513" s="86"/>
      <c r="C2513" s="86"/>
      <c r="D2513" s="86"/>
      <c r="E2513" s="86"/>
      <c r="F2513" s="86"/>
      <c r="G2513" s="86"/>
      <c r="H2513" s="86"/>
      <c r="I2513" s="86"/>
      <c r="U2513" s="86"/>
      <c r="Y2513" s="86"/>
    </row>
    <row r="2514" spans="1:25" x14ac:dyDescent="0.2">
      <c r="A2514" s="85"/>
      <c r="B2514" s="86"/>
      <c r="C2514" s="86"/>
      <c r="D2514" s="86"/>
      <c r="E2514" s="86"/>
      <c r="F2514" s="86"/>
      <c r="G2514" s="86"/>
      <c r="H2514" s="86"/>
      <c r="I2514" s="86"/>
      <c r="U2514" s="86"/>
      <c r="Y2514" s="86"/>
    </row>
    <row r="2515" spans="1:25" x14ac:dyDescent="0.2">
      <c r="A2515" s="85"/>
      <c r="B2515" s="86"/>
      <c r="C2515" s="86"/>
      <c r="D2515" s="86"/>
      <c r="E2515" s="86"/>
      <c r="F2515" s="86"/>
      <c r="G2515" s="86"/>
      <c r="H2515" s="86"/>
      <c r="I2515" s="86"/>
      <c r="U2515" s="86"/>
      <c r="Y2515" s="86"/>
    </row>
    <row r="2516" spans="1:25" x14ac:dyDescent="0.2">
      <c r="A2516" s="85"/>
      <c r="B2516" s="86"/>
      <c r="C2516" s="86"/>
      <c r="D2516" s="86"/>
      <c r="E2516" s="86"/>
      <c r="F2516" s="86"/>
      <c r="G2516" s="86"/>
      <c r="H2516" s="86"/>
      <c r="I2516" s="86"/>
      <c r="U2516" s="86"/>
      <c r="Y2516" s="86"/>
    </row>
    <row r="2517" spans="1:25" x14ac:dyDescent="0.2">
      <c r="A2517" s="85"/>
      <c r="B2517" s="86"/>
      <c r="C2517" s="86"/>
      <c r="D2517" s="86"/>
      <c r="E2517" s="86"/>
      <c r="F2517" s="86"/>
      <c r="G2517" s="86"/>
      <c r="H2517" s="86"/>
      <c r="I2517" s="86"/>
      <c r="U2517" s="86"/>
      <c r="Y2517" s="86"/>
    </row>
    <row r="2518" spans="1:25" x14ac:dyDescent="0.2">
      <c r="A2518" s="85"/>
      <c r="B2518" s="86"/>
      <c r="C2518" s="86"/>
      <c r="D2518" s="86"/>
      <c r="E2518" s="86"/>
      <c r="F2518" s="86"/>
      <c r="G2518" s="86"/>
      <c r="H2518" s="86"/>
      <c r="I2518" s="86"/>
      <c r="U2518" s="86"/>
      <c r="Y2518" s="86"/>
    </row>
    <row r="2519" spans="1:25" x14ac:dyDescent="0.2">
      <c r="A2519" s="85"/>
      <c r="B2519" s="86"/>
      <c r="C2519" s="86"/>
      <c r="D2519" s="86"/>
      <c r="E2519" s="86"/>
      <c r="F2519" s="86"/>
      <c r="G2519" s="86"/>
      <c r="H2519" s="86"/>
      <c r="I2519" s="86"/>
      <c r="U2519" s="86"/>
      <c r="Y2519" s="86"/>
    </row>
    <row r="2520" spans="1:25" x14ac:dyDescent="0.2">
      <c r="A2520" s="85"/>
      <c r="B2520" s="86"/>
      <c r="C2520" s="86"/>
      <c r="D2520" s="86"/>
      <c r="E2520" s="86"/>
      <c r="F2520" s="86"/>
      <c r="G2520" s="86"/>
      <c r="H2520" s="86"/>
      <c r="I2520" s="86"/>
      <c r="U2520" s="86"/>
      <c r="Y2520" s="86"/>
    </row>
    <row r="2521" spans="1:25" x14ac:dyDescent="0.2">
      <c r="A2521" s="85"/>
      <c r="B2521" s="86"/>
      <c r="C2521" s="86"/>
      <c r="D2521" s="86"/>
      <c r="E2521" s="86"/>
      <c r="F2521" s="86"/>
      <c r="G2521" s="86"/>
      <c r="H2521" s="86"/>
      <c r="I2521" s="86"/>
      <c r="U2521" s="86"/>
      <c r="Y2521" s="86"/>
    </row>
    <row r="2522" spans="1:25" x14ac:dyDescent="0.2">
      <c r="A2522" s="85"/>
      <c r="B2522" s="86"/>
      <c r="C2522" s="86"/>
      <c r="D2522" s="86"/>
      <c r="E2522" s="86"/>
      <c r="F2522" s="86"/>
      <c r="G2522" s="86"/>
      <c r="H2522" s="86"/>
      <c r="I2522" s="86"/>
      <c r="U2522" s="86"/>
      <c r="Y2522" s="86"/>
    </row>
    <row r="2523" spans="1:25" x14ac:dyDescent="0.2">
      <c r="A2523" s="85"/>
      <c r="B2523" s="86"/>
      <c r="C2523" s="86"/>
      <c r="D2523" s="86"/>
      <c r="E2523" s="86"/>
      <c r="F2523" s="86"/>
      <c r="G2523" s="86"/>
      <c r="H2523" s="86"/>
      <c r="I2523" s="86"/>
      <c r="U2523" s="86"/>
      <c r="Y2523" s="86"/>
    </row>
    <row r="2524" spans="1:25" x14ac:dyDescent="0.2">
      <c r="A2524" s="85"/>
      <c r="B2524" s="86"/>
      <c r="C2524" s="86"/>
      <c r="D2524" s="86"/>
      <c r="E2524" s="86"/>
      <c r="F2524" s="86"/>
      <c r="G2524" s="86"/>
      <c r="H2524" s="86"/>
      <c r="I2524" s="86"/>
      <c r="U2524" s="86"/>
      <c r="Y2524" s="86"/>
    </row>
    <row r="2525" spans="1:25" x14ac:dyDescent="0.2">
      <c r="A2525" s="85"/>
      <c r="B2525" s="86"/>
      <c r="C2525" s="86"/>
      <c r="D2525" s="86"/>
      <c r="E2525" s="86"/>
      <c r="F2525" s="86"/>
      <c r="G2525" s="86"/>
      <c r="H2525" s="86"/>
      <c r="I2525" s="86"/>
      <c r="U2525" s="86"/>
      <c r="Y2525" s="86"/>
    </row>
    <row r="2526" spans="1:25" x14ac:dyDescent="0.2">
      <c r="A2526" s="85"/>
      <c r="B2526" s="86"/>
      <c r="C2526" s="86"/>
      <c r="D2526" s="86"/>
      <c r="E2526" s="86"/>
      <c r="F2526" s="86"/>
      <c r="G2526" s="86"/>
      <c r="H2526" s="86"/>
      <c r="I2526" s="86"/>
      <c r="U2526" s="86"/>
      <c r="Y2526" s="86"/>
    </row>
    <row r="2527" spans="1:25" x14ac:dyDescent="0.2">
      <c r="A2527" s="85"/>
      <c r="B2527" s="86"/>
      <c r="C2527" s="86"/>
      <c r="D2527" s="86"/>
      <c r="E2527" s="86"/>
      <c r="F2527" s="86"/>
      <c r="G2527" s="86"/>
      <c r="H2527" s="86"/>
      <c r="I2527" s="86"/>
      <c r="U2527" s="86"/>
      <c r="Y2527" s="86"/>
    </row>
    <row r="2528" spans="1:25" x14ac:dyDescent="0.2">
      <c r="A2528" s="85"/>
      <c r="B2528" s="86"/>
      <c r="C2528" s="86"/>
      <c r="D2528" s="86"/>
      <c r="E2528" s="86"/>
      <c r="F2528" s="86"/>
      <c r="G2528" s="86"/>
      <c r="H2528" s="86"/>
      <c r="I2528" s="86"/>
      <c r="U2528" s="86"/>
      <c r="Y2528" s="86"/>
    </row>
    <row r="2529" spans="1:25" x14ac:dyDescent="0.2">
      <c r="A2529" s="85"/>
      <c r="B2529" s="86"/>
      <c r="C2529" s="86"/>
      <c r="D2529" s="86"/>
      <c r="E2529" s="86"/>
      <c r="F2529" s="86"/>
      <c r="G2529" s="86"/>
      <c r="H2529" s="86"/>
      <c r="I2529" s="86"/>
      <c r="U2529" s="86"/>
      <c r="Y2529" s="86"/>
    </row>
    <row r="2530" spans="1:25" x14ac:dyDescent="0.2">
      <c r="A2530" s="85"/>
      <c r="B2530" s="86"/>
      <c r="C2530" s="86"/>
      <c r="D2530" s="86"/>
      <c r="E2530" s="86"/>
      <c r="F2530" s="86"/>
      <c r="G2530" s="86"/>
      <c r="H2530" s="86"/>
      <c r="I2530" s="86"/>
      <c r="U2530" s="86"/>
      <c r="Y2530" s="86"/>
    </row>
    <row r="2531" spans="1:25" x14ac:dyDescent="0.2">
      <c r="A2531" s="85"/>
      <c r="B2531" s="86"/>
      <c r="C2531" s="86"/>
      <c r="D2531" s="86"/>
      <c r="E2531" s="86"/>
      <c r="F2531" s="86"/>
      <c r="G2531" s="86"/>
      <c r="H2531" s="86"/>
      <c r="I2531" s="86"/>
      <c r="U2531" s="86"/>
      <c r="Y2531" s="86"/>
    </row>
    <row r="2532" spans="1:25" x14ac:dyDescent="0.2">
      <c r="A2532" s="85"/>
      <c r="B2532" s="86"/>
      <c r="C2532" s="86"/>
      <c r="D2532" s="86"/>
      <c r="E2532" s="86"/>
      <c r="F2532" s="86"/>
      <c r="G2532" s="86"/>
      <c r="H2532" s="86"/>
      <c r="I2532" s="86"/>
      <c r="U2532" s="86"/>
      <c r="Y2532" s="86"/>
    </row>
    <row r="2533" spans="1:25" x14ac:dyDescent="0.2">
      <c r="A2533" s="85"/>
      <c r="B2533" s="86"/>
      <c r="C2533" s="86"/>
      <c r="D2533" s="86"/>
      <c r="E2533" s="86"/>
      <c r="F2533" s="86"/>
      <c r="G2533" s="86"/>
      <c r="H2533" s="86"/>
      <c r="I2533" s="86"/>
      <c r="U2533" s="86"/>
      <c r="Y2533" s="86"/>
    </row>
    <row r="2534" spans="1:25" x14ac:dyDescent="0.2">
      <c r="A2534" s="85"/>
      <c r="B2534" s="86"/>
      <c r="C2534" s="86"/>
      <c r="D2534" s="86"/>
      <c r="E2534" s="86"/>
      <c r="F2534" s="86"/>
      <c r="G2534" s="86"/>
      <c r="H2534" s="86"/>
      <c r="I2534" s="86"/>
      <c r="U2534" s="86"/>
      <c r="Y2534" s="86"/>
    </row>
    <row r="2535" spans="1:25" x14ac:dyDescent="0.2">
      <c r="A2535" s="85"/>
      <c r="B2535" s="86"/>
      <c r="C2535" s="86"/>
      <c r="D2535" s="86"/>
      <c r="E2535" s="86"/>
      <c r="F2535" s="86"/>
      <c r="G2535" s="86"/>
      <c r="H2535" s="86"/>
      <c r="I2535" s="86"/>
      <c r="U2535" s="86"/>
      <c r="Y2535" s="86"/>
    </row>
    <row r="2536" spans="1:25" x14ac:dyDescent="0.2">
      <c r="A2536" s="85"/>
      <c r="B2536" s="86"/>
      <c r="C2536" s="86"/>
      <c r="D2536" s="86"/>
      <c r="E2536" s="86"/>
      <c r="F2536" s="86"/>
      <c r="G2536" s="86"/>
      <c r="H2536" s="86"/>
      <c r="I2536" s="86"/>
      <c r="U2536" s="86"/>
      <c r="Y2536" s="86"/>
    </row>
    <row r="2537" spans="1:25" x14ac:dyDescent="0.2">
      <c r="A2537" s="85"/>
      <c r="B2537" s="86"/>
      <c r="C2537" s="86"/>
      <c r="D2537" s="86"/>
      <c r="E2537" s="86"/>
      <c r="F2537" s="86"/>
      <c r="G2537" s="86"/>
      <c r="H2537" s="86"/>
      <c r="I2537" s="86"/>
      <c r="U2537" s="86"/>
      <c r="Y2537" s="86"/>
    </row>
    <row r="2538" spans="1:25" x14ac:dyDescent="0.2">
      <c r="A2538" s="85"/>
      <c r="B2538" s="86"/>
      <c r="C2538" s="86"/>
      <c r="D2538" s="86"/>
      <c r="E2538" s="86"/>
      <c r="F2538" s="86"/>
      <c r="G2538" s="86"/>
      <c r="H2538" s="86"/>
      <c r="I2538" s="86"/>
      <c r="U2538" s="86"/>
      <c r="Y2538" s="86"/>
    </row>
    <row r="2539" spans="1:25" x14ac:dyDescent="0.2">
      <c r="A2539" s="85"/>
      <c r="B2539" s="86"/>
      <c r="C2539" s="86"/>
      <c r="D2539" s="86"/>
      <c r="E2539" s="86"/>
      <c r="F2539" s="86"/>
      <c r="G2539" s="86"/>
      <c r="H2539" s="86"/>
      <c r="I2539" s="86"/>
      <c r="U2539" s="86"/>
      <c r="Y2539" s="86"/>
    </row>
    <row r="2540" spans="1:25" x14ac:dyDescent="0.2">
      <c r="A2540" s="85"/>
      <c r="B2540" s="86"/>
      <c r="C2540" s="86"/>
      <c r="D2540" s="86"/>
      <c r="E2540" s="86"/>
      <c r="F2540" s="86"/>
      <c r="G2540" s="86"/>
      <c r="H2540" s="86"/>
      <c r="I2540" s="86"/>
      <c r="U2540" s="86"/>
      <c r="Y2540" s="86"/>
    </row>
    <row r="2541" spans="1:25" x14ac:dyDescent="0.2">
      <c r="A2541" s="85"/>
      <c r="B2541" s="86"/>
      <c r="C2541" s="86"/>
      <c r="D2541" s="86"/>
      <c r="E2541" s="86"/>
      <c r="F2541" s="86"/>
      <c r="G2541" s="86"/>
      <c r="H2541" s="86"/>
      <c r="I2541" s="86"/>
      <c r="U2541" s="86"/>
      <c r="Y2541" s="86"/>
    </row>
    <row r="2542" spans="1:25" x14ac:dyDescent="0.2">
      <c r="A2542" s="85"/>
      <c r="B2542" s="86"/>
      <c r="C2542" s="86"/>
      <c r="D2542" s="86"/>
      <c r="E2542" s="86"/>
      <c r="F2542" s="86"/>
      <c r="G2542" s="86"/>
      <c r="H2542" s="86"/>
      <c r="I2542" s="86"/>
      <c r="U2542" s="86"/>
      <c r="Y2542" s="86"/>
    </row>
    <row r="2543" spans="1:25" x14ac:dyDescent="0.2">
      <c r="A2543" s="85"/>
      <c r="B2543" s="86"/>
      <c r="C2543" s="86"/>
      <c r="D2543" s="86"/>
      <c r="E2543" s="86"/>
      <c r="F2543" s="86"/>
      <c r="G2543" s="86"/>
      <c r="H2543" s="86"/>
      <c r="I2543" s="86"/>
      <c r="U2543" s="86"/>
      <c r="Y2543" s="86"/>
    </row>
    <row r="2544" spans="1:25" x14ac:dyDescent="0.2">
      <c r="A2544" s="85"/>
      <c r="B2544" s="86"/>
      <c r="C2544" s="86"/>
      <c r="D2544" s="86"/>
      <c r="E2544" s="86"/>
      <c r="F2544" s="86"/>
      <c r="G2544" s="86"/>
      <c r="H2544" s="86"/>
      <c r="I2544" s="86"/>
      <c r="U2544" s="86"/>
      <c r="Y2544" s="86"/>
    </row>
    <row r="2545" spans="1:25" x14ac:dyDescent="0.2">
      <c r="A2545" s="85"/>
      <c r="B2545" s="86"/>
      <c r="C2545" s="86"/>
      <c r="D2545" s="86"/>
      <c r="E2545" s="86"/>
      <c r="F2545" s="86"/>
      <c r="G2545" s="86"/>
      <c r="H2545" s="86"/>
      <c r="I2545" s="86"/>
      <c r="U2545" s="86"/>
      <c r="Y2545" s="86"/>
    </row>
    <row r="2546" spans="1:25" x14ac:dyDescent="0.2">
      <c r="A2546" s="85"/>
      <c r="B2546" s="86"/>
      <c r="C2546" s="86"/>
      <c r="D2546" s="86"/>
      <c r="E2546" s="86"/>
      <c r="F2546" s="86"/>
      <c r="G2546" s="86"/>
      <c r="H2546" s="86"/>
      <c r="I2546" s="86"/>
      <c r="U2546" s="86"/>
      <c r="Y2546" s="86"/>
    </row>
    <row r="2547" spans="1:25" x14ac:dyDescent="0.2">
      <c r="A2547" s="85"/>
      <c r="B2547" s="86"/>
      <c r="C2547" s="86"/>
      <c r="D2547" s="86"/>
      <c r="E2547" s="86"/>
      <c r="F2547" s="86"/>
      <c r="G2547" s="86"/>
      <c r="H2547" s="86"/>
      <c r="I2547" s="86"/>
      <c r="U2547" s="86"/>
      <c r="Y2547" s="86"/>
    </row>
    <row r="2548" spans="1:25" x14ac:dyDescent="0.2">
      <c r="A2548" s="85"/>
      <c r="B2548" s="86"/>
      <c r="C2548" s="86"/>
      <c r="D2548" s="86"/>
      <c r="E2548" s="86"/>
      <c r="F2548" s="86"/>
      <c r="G2548" s="86"/>
      <c r="H2548" s="86"/>
      <c r="I2548" s="86"/>
      <c r="U2548" s="86"/>
      <c r="Y2548" s="86"/>
    </row>
    <row r="2549" spans="1:25" x14ac:dyDescent="0.2">
      <c r="A2549" s="85"/>
      <c r="B2549" s="86"/>
      <c r="C2549" s="86"/>
      <c r="D2549" s="86"/>
      <c r="E2549" s="86"/>
      <c r="F2549" s="86"/>
      <c r="G2549" s="86"/>
      <c r="H2549" s="86"/>
      <c r="I2549" s="86"/>
      <c r="U2549" s="86"/>
      <c r="Y2549" s="86"/>
    </row>
    <row r="2550" spans="1:25" x14ac:dyDescent="0.2">
      <c r="A2550" s="85"/>
      <c r="B2550" s="86"/>
      <c r="C2550" s="86"/>
      <c r="D2550" s="86"/>
      <c r="E2550" s="86"/>
      <c r="F2550" s="86"/>
      <c r="G2550" s="86"/>
      <c r="H2550" s="86"/>
      <c r="I2550" s="86"/>
      <c r="U2550" s="86"/>
      <c r="Y2550" s="86"/>
    </row>
    <row r="2551" spans="1:25" x14ac:dyDescent="0.2">
      <c r="A2551" s="85"/>
      <c r="B2551" s="86"/>
      <c r="C2551" s="86"/>
      <c r="D2551" s="86"/>
      <c r="E2551" s="86"/>
      <c r="F2551" s="86"/>
      <c r="G2551" s="86"/>
      <c r="H2551" s="86"/>
      <c r="I2551" s="86"/>
      <c r="U2551" s="86"/>
      <c r="Y2551" s="86"/>
    </row>
    <row r="2552" spans="1:25" x14ac:dyDescent="0.2">
      <c r="A2552" s="85"/>
      <c r="B2552" s="86"/>
      <c r="C2552" s="86"/>
      <c r="D2552" s="86"/>
      <c r="E2552" s="86"/>
      <c r="F2552" s="86"/>
      <c r="G2552" s="86"/>
      <c r="H2552" s="86"/>
      <c r="I2552" s="86"/>
      <c r="U2552" s="86"/>
      <c r="Y2552" s="86"/>
    </row>
    <row r="2553" spans="1:25" x14ac:dyDescent="0.2">
      <c r="A2553" s="85"/>
      <c r="B2553" s="86"/>
      <c r="C2553" s="86"/>
      <c r="D2553" s="86"/>
      <c r="E2553" s="86"/>
      <c r="F2553" s="86"/>
      <c r="G2553" s="86"/>
      <c r="H2553" s="86"/>
      <c r="I2553" s="86"/>
      <c r="U2553" s="86"/>
      <c r="Y2553" s="86"/>
    </row>
    <row r="2554" spans="1:25" x14ac:dyDescent="0.2">
      <c r="A2554" s="85"/>
      <c r="B2554" s="86"/>
      <c r="C2554" s="86"/>
      <c r="D2554" s="86"/>
      <c r="E2554" s="86"/>
      <c r="F2554" s="86"/>
      <c r="G2554" s="86"/>
      <c r="H2554" s="86"/>
      <c r="I2554" s="86"/>
      <c r="U2554" s="86"/>
      <c r="Y2554" s="86"/>
    </row>
    <row r="2555" spans="1:25" x14ac:dyDescent="0.2">
      <c r="A2555" s="85"/>
      <c r="B2555" s="86"/>
      <c r="C2555" s="86"/>
      <c r="D2555" s="86"/>
      <c r="E2555" s="86"/>
      <c r="F2555" s="86"/>
      <c r="G2555" s="86"/>
      <c r="H2555" s="86"/>
      <c r="I2555" s="86"/>
      <c r="U2555" s="86"/>
      <c r="Y2555" s="86"/>
    </row>
    <row r="2556" spans="1:25" x14ac:dyDescent="0.2">
      <c r="A2556" s="85"/>
      <c r="B2556" s="86"/>
      <c r="C2556" s="86"/>
      <c r="D2556" s="86"/>
      <c r="E2556" s="86"/>
      <c r="F2556" s="86"/>
      <c r="G2556" s="86"/>
      <c r="H2556" s="86"/>
      <c r="I2556" s="86"/>
      <c r="U2556" s="86"/>
      <c r="Y2556" s="86"/>
    </row>
    <row r="2557" spans="1:25" x14ac:dyDescent="0.2">
      <c r="A2557" s="85"/>
      <c r="B2557" s="86"/>
      <c r="C2557" s="86"/>
      <c r="D2557" s="86"/>
      <c r="E2557" s="86"/>
      <c r="F2557" s="86"/>
      <c r="G2557" s="86"/>
      <c r="H2557" s="86"/>
      <c r="I2557" s="86"/>
      <c r="U2557" s="86"/>
      <c r="Y2557" s="86"/>
    </row>
    <row r="2558" spans="1:25" x14ac:dyDescent="0.2">
      <c r="A2558" s="85"/>
      <c r="B2558" s="86"/>
      <c r="C2558" s="86"/>
      <c r="D2558" s="86"/>
      <c r="E2558" s="86"/>
      <c r="F2558" s="86"/>
      <c r="G2558" s="86"/>
      <c r="H2558" s="86"/>
      <c r="I2558" s="86"/>
      <c r="U2558" s="86"/>
      <c r="Y2558" s="86"/>
    </row>
    <row r="2559" spans="1:25" x14ac:dyDescent="0.2">
      <c r="A2559" s="85"/>
      <c r="B2559" s="86"/>
      <c r="C2559" s="86"/>
      <c r="D2559" s="86"/>
      <c r="E2559" s="86"/>
      <c r="F2559" s="86"/>
      <c r="G2559" s="86"/>
      <c r="H2559" s="86"/>
      <c r="I2559" s="86"/>
      <c r="U2559" s="86"/>
      <c r="Y2559" s="86"/>
    </row>
    <row r="2560" spans="1:25" x14ac:dyDescent="0.2">
      <c r="A2560" s="85"/>
      <c r="B2560" s="86"/>
      <c r="C2560" s="86"/>
      <c r="D2560" s="86"/>
      <c r="E2560" s="86"/>
      <c r="F2560" s="86"/>
      <c r="G2560" s="86"/>
      <c r="H2560" s="86"/>
      <c r="I2560" s="86"/>
      <c r="U2560" s="86"/>
      <c r="Y2560" s="86"/>
    </row>
    <row r="2561" spans="1:25" x14ac:dyDescent="0.2">
      <c r="A2561" s="85"/>
      <c r="B2561" s="86"/>
      <c r="C2561" s="86"/>
      <c r="D2561" s="86"/>
      <c r="E2561" s="86"/>
      <c r="F2561" s="86"/>
      <c r="G2561" s="86"/>
      <c r="H2561" s="86"/>
      <c r="I2561" s="86"/>
      <c r="U2561" s="86"/>
      <c r="Y2561" s="86"/>
    </row>
    <row r="2562" spans="1:25" x14ac:dyDescent="0.2">
      <c r="A2562" s="85"/>
      <c r="B2562" s="86"/>
      <c r="C2562" s="86"/>
      <c r="D2562" s="86"/>
      <c r="E2562" s="86"/>
      <c r="F2562" s="86"/>
      <c r="G2562" s="86"/>
      <c r="H2562" s="86"/>
      <c r="I2562" s="86"/>
      <c r="U2562" s="86"/>
      <c r="Y2562" s="86"/>
    </row>
    <row r="2563" spans="1:25" x14ac:dyDescent="0.2">
      <c r="A2563" s="85"/>
      <c r="B2563" s="86"/>
      <c r="C2563" s="86"/>
      <c r="D2563" s="86"/>
      <c r="E2563" s="86"/>
      <c r="F2563" s="86"/>
      <c r="G2563" s="86"/>
      <c r="H2563" s="86"/>
      <c r="I2563" s="86"/>
      <c r="U2563" s="86"/>
      <c r="Y2563" s="86"/>
    </row>
    <row r="2564" spans="1:25" x14ac:dyDescent="0.2">
      <c r="A2564" s="85"/>
      <c r="B2564" s="86"/>
      <c r="C2564" s="86"/>
      <c r="D2564" s="86"/>
      <c r="E2564" s="86"/>
      <c r="F2564" s="86"/>
      <c r="G2564" s="86"/>
      <c r="H2564" s="86"/>
      <c r="I2564" s="86"/>
      <c r="U2564" s="86"/>
      <c r="Y2564" s="86"/>
    </row>
    <row r="2565" spans="1:25" x14ac:dyDescent="0.2">
      <c r="A2565" s="85"/>
      <c r="B2565" s="86"/>
      <c r="C2565" s="86"/>
      <c r="D2565" s="86"/>
      <c r="E2565" s="86"/>
      <c r="F2565" s="86"/>
      <c r="G2565" s="86"/>
      <c r="H2565" s="86"/>
      <c r="I2565" s="86"/>
      <c r="U2565" s="86"/>
      <c r="Y2565" s="86"/>
    </row>
    <row r="2566" spans="1:25" x14ac:dyDescent="0.2">
      <c r="A2566" s="85"/>
      <c r="B2566" s="86"/>
      <c r="C2566" s="86"/>
      <c r="D2566" s="86"/>
      <c r="E2566" s="86"/>
      <c r="F2566" s="86"/>
      <c r="G2566" s="86"/>
      <c r="H2566" s="86"/>
      <c r="I2566" s="86"/>
      <c r="U2566" s="86"/>
      <c r="Y2566" s="86"/>
    </row>
    <row r="2567" spans="1:25" x14ac:dyDescent="0.2">
      <c r="A2567" s="85"/>
      <c r="B2567" s="86"/>
      <c r="C2567" s="86"/>
      <c r="D2567" s="86"/>
      <c r="E2567" s="86"/>
      <c r="F2567" s="86"/>
      <c r="G2567" s="86"/>
      <c r="H2567" s="86"/>
      <c r="I2567" s="86"/>
      <c r="U2567" s="86"/>
      <c r="Y2567" s="86"/>
    </row>
    <row r="2568" spans="1:25" x14ac:dyDescent="0.2">
      <c r="A2568" s="85"/>
      <c r="B2568" s="86"/>
      <c r="C2568" s="86"/>
      <c r="D2568" s="86"/>
      <c r="E2568" s="86"/>
      <c r="F2568" s="86"/>
      <c r="G2568" s="86"/>
      <c r="H2568" s="86"/>
      <c r="I2568" s="86"/>
      <c r="U2568" s="86"/>
      <c r="Y2568" s="86"/>
    </row>
    <row r="2569" spans="1:25" x14ac:dyDescent="0.2">
      <c r="A2569" s="85"/>
      <c r="B2569" s="86"/>
      <c r="C2569" s="86"/>
      <c r="D2569" s="86"/>
      <c r="E2569" s="86"/>
      <c r="F2569" s="86"/>
      <c r="G2569" s="86"/>
      <c r="H2569" s="86"/>
      <c r="I2569" s="86"/>
      <c r="U2569" s="86"/>
      <c r="Y2569" s="86"/>
    </row>
    <row r="2570" spans="1:25" x14ac:dyDescent="0.2">
      <c r="A2570" s="85"/>
      <c r="B2570" s="86"/>
      <c r="C2570" s="86"/>
      <c r="D2570" s="86"/>
      <c r="E2570" s="86"/>
      <c r="F2570" s="86"/>
      <c r="G2570" s="86"/>
      <c r="H2570" s="86"/>
      <c r="I2570" s="86"/>
      <c r="U2570" s="86"/>
      <c r="Y2570" s="86"/>
    </row>
    <row r="2571" spans="1:25" x14ac:dyDescent="0.2">
      <c r="A2571" s="85"/>
      <c r="B2571" s="86"/>
      <c r="C2571" s="86"/>
      <c r="D2571" s="86"/>
      <c r="E2571" s="86"/>
      <c r="F2571" s="86"/>
      <c r="G2571" s="86"/>
      <c r="H2571" s="86"/>
      <c r="I2571" s="86"/>
      <c r="U2571" s="86"/>
      <c r="Y2571" s="86"/>
    </row>
    <row r="2572" spans="1:25" x14ac:dyDescent="0.2">
      <c r="A2572" s="85"/>
      <c r="B2572" s="86"/>
      <c r="C2572" s="86"/>
      <c r="D2572" s="86"/>
      <c r="E2572" s="86"/>
      <c r="F2572" s="86"/>
      <c r="G2572" s="86"/>
      <c r="H2572" s="86"/>
      <c r="I2572" s="86"/>
      <c r="U2572" s="86"/>
      <c r="Y2572" s="86"/>
    </row>
    <row r="2573" spans="1:25" x14ac:dyDescent="0.2">
      <c r="A2573" s="85"/>
      <c r="B2573" s="86"/>
      <c r="C2573" s="86"/>
      <c r="D2573" s="86"/>
      <c r="E2573" s="86"/>
      <c r="F2573" s="86"/>
      <c r="G2573" s="86"/>
      <c r="H2573" s="86"/>
      <c r="I2573" s="86"/>
      <c r="U2573" s="86"/>
      <c r="Y2573" s="86"/>
    </row>
    <row r="2574" spans="1:25" x14ac:dyDescent="0.2">
      <c r="A2574" s="85"/>
      <c r="B2574" s="86"/>
      <c r="C2574" s="86"/>
      <c r="D2574" s="86"/>
      <c r="E2574" s="86"/>
      <c r="F2574" s="86"/>
      <c r="G2574" s="86"/>
      <c r="H2574" s="86"/>
      <c r="I2574" s="86"/>
      <c r="U2574" s="86"/>
      <c r="Y2574" s="86"/>
    </row>
    <row r="2575" spans="1:25" x14ac:dyDescent="0.2">
      <c r="A2575" s="85"/>
      <c r="B2575" s="86"/>
      <c r="C2575" s="86"/>
      <c r="D2575" s="86"/>
      <c r="E2575" s="86"/>
      <c r="F2575" s="86"/>
      <c r="G2575" s="86"/>
      <c r="H2575" s="86"/>
      <c r="I2575" s="86"/>
      <c r="U2575" s="86"/>
      <c r="Y2575" s="86"/>
    </row>
    <row r="2576" spans="1:25" x14ac:dyDescent="0.2">
      <c r="A2576" s="85"/>
      <c r="B2576" s="86"/>
      <c r="C2576" s="86"/>
      <c r="D2576" s="86"/>
      <c r="E2576" s="86"/>
      <c r="F2576" s="86"/>
      <c r="G2576" s="86"/>
      <c r="H2576" s="86"/>
      <c r="I2576" s="86"/>
      <c r="U2576" s="86"/>
      <c r="Y2576" s="86"/>
    </row>
    <row r="2577" spans="1:25" x14ac:dyDescent="0.2">
      <c r="A2577" s="85"/>
      <c r="B2577" s="86"/>
      <c r="C2577" s="86"/>
      <c r="D2577" s="86"/>
      <c r="E2577" s="86"/>
      <c r="F2577" s="86"/>
      <c r="G2577" s="86"/>
      <c r="H2577" s="86"/>
      <c r="I2577" s="86"/>
      <c r="U2577" s="86"/>
      <c r="Y2577" s="86"/>
    </row>
    <row r="2578" spans="1:25" x14ac:dyDescent="0.2">
      <c r="A2578" s="85"/>
      <c r="B2578" s="86"/>
      <c r="C2578" s="86"/>
      <c r="D2578" s="86"/>
      <c r="E2578" s="86"/>
      <c r="F2578" s="86"/>
      <c r="G2578" s="86"/>
      <c r="H2578" s="86"/>
      <c r="I2578" s="86"/>
      <c r="U2578" s="86"/>
      <c r="Y2578" s="86"/>
    </row>
    <row r="2579" spans="1:25" x14ac:dyDescent="0.2">
      <c r="A2579" s="85"/>
      <c r="B2579" s="86"/>
      <c r="C2579" s="86"/>
      <c r="D2579" s="86"/>
      <c r="E2579" s="86"/>
      <c r="F2579" s="86"/>
      <c r="G2579" s="86"/>
      <c r="H2579" s="86"/>
      <c r="I2579" s="86"/>
      <c r="U2579" s="86"/>
      <c r="Y2579" s="86"/>
    </row>
    <row r="2580" spans="1:25" x14ac:dyDescent="0.2">
      <c r="A2580" s="85"/>
      <c r="B2580" s="86"/>
      <c r="C2580" s="86"/>
      <c r="D2580" s="86"/>
      <c r="E2580" s="86"/>
      <c r="F2580" s="86"/>
      <c r="G2580" s="86"/>
      <c r="H2580" s="86"/>
      <c r="I2580" s="86"/>
      <c r="U2580" s="86"/>
      <c r="Y2580" s="86"/>
    </row>
    <row r="2581" spans="1:25" x14ac:dyDescent="0.2">
      <c r="A2581" s="85"/>
      <c r="B2581" s="86"/>
      <c r="C2581" s="86"/>
      <c r="D2581" s="86"/>
      <c r="E2581" s="86"/>
      <c r="F2581" s="86"/>
      <c r="G2581" s="86"/>
      <c r="H2581" s="86"/>
      <c r="I2581" s="86"/>
      <c r="U2581" s="86"/>
      <c r="Y2581" s="86"/>
    </row>
    <row r="2582" spans="1:25" x14ac:dyDescent="0.2">
      <c r="A2582" s="85"/>
      <c r="B2582" s="86"/>
      <c r="C2582" s="86"/>
      <c r="D2582" s="86"/>
      <c r="E2582" s="86"/>
      <c r="F2582" s="86"/>
      <c r="G2582" s="86"/>
      <c r="H2582" s="86"/>
      <c r="I2582" s="86"/>
      <c r="U2582" s="86"/>
      <c r="Y2582" s="86"/>
    </row>
    <row r="2583" spans="1:25" x14ac:dyDescent="0.2">
      <c r="A2583" s="85"/>
      <c r="B2583" s="86"/>
      <c r="C2583" s="86"/>
      <c r="D2583" s="86"/>
      <c r="E2583" s="86"/>
      <c r="F2583" s="86"/>
      <c r="G2583" s="86"/>
      <c r="H2583" s="86"/>
      <c r="I2583" s="86"/>
      <c r="U2583" s="86"/>
      <c r="Y2583" s="86"/>
    </row>
    <row r="2584" spans="1:25" x14ac:dyDescent="0.2">
      <c r="A2584" s="85"/>
      <c r="B2584" s="86"/>
      <c r="C2584" s="86"/>
      <c r="D2584" s="86"/>
      <c r="E2584" s="86"/>
      <c r="F2584" s="86"/>
      <c r="G2584" s="86"/>
      <c r="H2584" s="86"/>
      <c r="I2584" s="86"/>
      <c r="U2584" s="86"/>
      <c r="Y2584" s="86"/>
    </row>
    <row r="2585" spans="1:25" x14ac:dyDescent="0.2">
      <c r="A2585" s="85"/>
      <c r="B2585" s="86"/>
      <c r="C2585" s="86"/>
      <c r="D2585" s="86"/>
      <c r="E2585" s="86"/>
      <c r="F2585" s="86"/>
      <c r="G2585" s="86"/>
      <c r="H2585" s="86"/>
      <c r="I2585" s="86"/>
      <c r="U2585" s="86"/>
      <c r="Y2585" s="86"/>
    </row>
    <row r="2586" spans="1:25" x14ac:dyDescent="0.2">
      <c r="A2586" s="85"/>
      <c r="B2586" s="86"/>
      <c r="C2586" s="86"/>
      <c r="D2586" s="86"/>
      <c r="E2586" s="86"/>
      <c r="F2586" s="86"/>
      <c r="G2586" s="86"/>
      <c r="H2586" s="86"/>
      <c r="I2586" s="86"/>
      <c r="U2586" s="86"/>
      <c r="Y2586" s="86"/>
    </row>
    <row r="2587" spans="1:25" x14ac:dyDescent="0.2">
      <c r="A2587" s="85"/>
      <c r="B2587" s="86"/>
      <c r="C2587" s="86"/>
      <c r="D2587" s="86"/>
      <c r="E2587" s="86"/>
      <c r="F2587" s="86"/>
      <c r="G2587" s="86"/>
      <c r="H2587" s="86"/>
      <c r="I2587" s="86"/>
      <c r="U2587" s="86"/>
      <c r="Y2587" s="86"/>
    </row>
    <row r="2588" spans="1:25" x14ac:dyDescent="0.2">
      <c r="A2588" s="85"/>
      <c r="B2588" s="86"/>
      <c r="C2588" s="86"/>
      <c r="D2588" s="86"/>
      <c r="E2588" s="86"/>
      <c r="F2588" s="86"/>
      <c r="G2588" s="86"/>
      <c r="H2588" s="86"/>
      <c r="I2588" s="86"/>
      <c r="U2588" s="86"/>
      <c r="Y2588" s="86"/>
    </row>
    <row r="2589" spans="1:25" x14ac:dyDescent="0.2">
      <c r="A2589" s="85"/>
      <c r="B2589" s="86"/>
      <c r="C2589" s="86"/>
      <c r="D2589" s="86"/>
      <c r="E2589" s="86"/>
      <c r="F2589" s="86"/>
      <c r="G2589" s="86"/>
      <c r="H2589" s="86"/>
      <c r="I2589" s="86"/>
      <c r="U2589" s="86"/>
      <c r="Y2589" s="86"/>
    </row>
    <row r="2590" spans="1:25" x14ac:dyDescent="0.2">
      <c r="A2590" s="85"/>
      <c r="B2590" s="86"/>
      <c r="C2590" s="86"/>
      <c r="D2590" s="86"/>
      <c r="E2590" s="86"/>
      <c r="F2590" s="86"/>
      <c r="G2590" s="86"/>
      <c r="H2590" s="86"/>
      <c r="I2590" s="86"/>
      <c r="U2590" s="86"/>
      <c r="Y2590" s="86"/>
    </row>
    <row r="2591" spans="1:25" x14ac:dyDescent="0.2">
      <c r="A2591" s="85"/>
      <c r="B2591" s="86"/>
      <c r="C2591" s="86"/>
      <c r="D2591" s="86"/>
      <c r="E2591" s="86"/>
      <c r="F2591" s="86"/>
      <c r="G2591" s="86"/>
      <c r="H2591" s="86"/>
      <c r="I2591" s="86"/>
      <c r="U2591" s="86"/>
      <c r="Y2591" s="86"/>
    </row>
    <row r="2592" spans="1:25" x14ac:dyDescent="0.2">
      <c r="A2592" s="85"/>
      <c r="B2592" s="86"/>
      <c r="C2592" s="86"/>
      <c r="D2592" s="86"/>
      <c r="E2592" s="86"/>
      <c r="F2592" s="86"/>
      <c r="G2592" s="86"/>
      <c r="H2592" s="86"/>
      <c r="I2592" s="86"/>
      <c r="U2592" s="86"/>
      <c r="Y2592" s="86"/>
    </row>
    <row r="2593" spans="1:25" x14ac:dyDescent="0.2">
      <c r="A2593" s="85"/>
      <c r="B2593" s="86"/>
      <c r="C2593" s="86"/>
      <c r="D2593" s="86"/>
      <c r="E2593" s="86"/>
      <c r="F2593" s="86"/>
      <c r="G2593" s="86"/>
      <c r="H2593" s="86"/>
      <c r="I2593" s="86"/>
      <c r="U2593" s="86"/>
      <c r="Y2593" s="86"/>
    </row>
    <row r="2594" spans="1:25" x14ac:dyDescent="0.2">
      <c r="A2594" s="85"/>
      <c r="B2594" s="86"/>
      <c r="C2594" s="86"/>
      <c r="D2594" s="86"/>
      <c r="E2594" s="86"/>
      <c r="F2594" s="86"/>
      <c r="G2594" s="86"/>
      <c r="H2594" s="86"/>
      <c r="I2594" s="86"/>
      <c r="U2594" s="86"/>
      <c r="Y2594" s="86"/>
    </row>
    <row r="2595" spans="1:25" x14ac:dyDescent="0.2">
      <c r="A2595" s="85"/>
      <c r="B2595" s="86"/>
      <c r="C2595" s="86"/>
      <c r="D2595" s="86"/>
      <c r="E2595" s="86"/>
      <c r="F2595" s="86"/>
      <c r="G2595" s="86"/>
      <c r="H2595" s="86"/>
      <c r="I2595" s="86"/>
      <c r="U2595" s="86"/>
      <c r="Y2595" s="86"/>
    </row>
    <row r="2596" spans="1:25" x14ac:dyDescent="0.2">
      <c r="A2596" s="85"/>
      <c r="B2596" s="86"/>
      <c r="C2596" s="86"/>
      <c r="D2596" s="86"/>
      <c r="E2596" s="86"/>
      <c r="F2596" s="86"/>
      <c r="G2596" s="86"/>
      <c r="H2596" s="86"/>
      <c r="I2596" s="86"/>
      <c r="U2596" s="86"/>
      <c r="Y2596" s="86"/>
    </row>
    <row r="2597" spans="1:25" x14ac:dyDescent="0.2">
      <c r="A2597" s="85"/>
      <c r="B2597" s="86"/>
      <c r="C2597" s="86"/>
      <c r="D2597" s="86"/>
      <c r="E2597" s="86"/>
      <c r="F2597" s="86"/>
      <c r="G2597" s="86"/>
      <c r="H2597" s="86"/>
      <c r="I2597" s="86"/>
      <c r="U2597" s="86"/>
      <c r="Y2597" s="86"/>
    </row>
    <row r="2598" spans="1:25" x14ac:dyDescent="0.2">
      <c r="A2598" s="85"/>
      <c r="B2598" s="86"/>
      <c r="C2598" s="86"/>
      <c r="D2598" s="86"/>
      <c r="E2598" s="86"/>
      <c r="F2598" s="86"/>
      <c r="G2598" s="86"/>
      <c r="H2598" s="86"/>
      <c r="I2598" s="86"/>
      <c r="U2598" s="86"/>
      <c r="Y2598" s="86"/>
    </row>
    <row r="2599" spans="1:25" x14ac:dyDescent="0.2">
      <c r="A2599" s="85"/>
      <c r="B2599" s="86"/>
      <c r="C2599" s="86"/>
      <c r="D2599" s="86"/>
      <c r="E2599" s="86"/>
      <c r="F2599" s="86"/>
      <c r="G2599" s="86"/>
      <c r="H2599" s="86"/>
      <c r="I2599" s="86"/>
      <c r="U2599" s="86"/>
      <c r="Y2599" s="86"/>
    </row>
    <row r="2600" spans="1:25" x14ac:dyDescent="0.2">
      <c r="A2600" s="85"/>
      <c r="B2600" s="86"/>
      <c r="C2600" s="86"/>
      <c r="D2600" s="86"/>
      <c r="E2600" s="86"/>
      <c r="F2600" s="86"/>
      <c r="G2600" s="86"/>
      <c r="H2600" s="86"/>
      <c r="I2600" s="86"/>
      <c r="U2600" s="86"/>
      <c r="Y2600" s="86"/>
    </row>
    <row r="2601" spans="1:25" x14ac:dyDescent="0.2">
      <c r="A2601" s="85"/>
      <c r="B2601" s="86"/>
      <c r="C2601" s="86"/>
      <c r="D2601" s="86"/>
      <c r="E2601" s="86"/>
      <c r="F2601" s="86"/>
      <c r="G2601" s="86"/>
      <c r="H2601" s="86"/>
      <c r="I2601" s="86"/>
      <c r="U2601" s="86"/>
      <c r="Y2601" s="86"/>
    </row>
    <row r="2602" spans="1:25" x14ac:dyDescent="0.2">
      <c r="A2602" s="85"/>
      <c r="B2602" s="86"/>
      <c r="C2602" s="86"/>
      <c r="D2602" s="86"/>
      <c r="E2602" s="86"/>
      <c r="F2602" s="86"/>
      <c r="G2602" s="86"/>
      <c r="H2602" s="86"/>
      <c r="I2602" s="86"/>
      <c r="U2602" s="86"/>
      <c r="Y2602" s="86"/>
    </row>
    <row r="2603" spans="1:25" x14ac:dyDescent="0.2">
      <c r="A2603" s="85"/>
      <c r="B2603" s="86"/>
      <c r="C2603" s="86"/>
      <c r="D2603" s="86"/>
      <c r="E2603" s="86"/>
      <c r="F2603" s="86"/>
      <c r="G2603" s="86"/>
      <c r="H2603" s="86"/>
      <c r="I2603" s="86"/>
      <c r="U2603" s="86"/>
      <c r="Y2603" s="86"/>
    </row>
    <row r="2604" spans="1:25" x14ac:dyDescent="0.2">
      <c r="A2604" s="85"/>
      <c r="B2604" s="86"/>
      <c r="C2604" s="86"/>
      <c r="D2604" s="86"/>
      <c r="E2604" s="86"/>
      <c r="F2604" s="86"/>
      <c r="G2604" s="86"/>
      <c r="H2604" s="86"/>
      <c r="I2604" s="86"/>
      <c r="U2604" s="86"/>
      <c r="Y2604" s="86"/>
    </row>
    <row r="2605" spans="1:25" x14ac:dyDescent="0.2">
      <c r="A2605" s="85"/>
      <c r="B2605" s="86"/>
      <c r="C2605" s="86"/>
      <c r="D2605" s="86"/>
      <c r="E2605" s="86"/>
      <c r="F2605" s="86"/>
      <c r="G2605" s="86"/>
      <c r="H2605" s="86"/>
      <c r="I2605" s="86"/>
      <c r="U2605" s="86"/>
      <c r="Y2605" s="86"/>
    </row>
    <row r="2606" spans="1:25" x14ac:dyDescent="0.2">
      <c r="A2606" s="85"/>
      <c r="B2606" s="86"/>
      <c r="C2606" s="86"/>
      <c r="D2606" s="86"/>
      <c r="E2606" s="86"/>
      <c r="F2606" s="86"/>
      <c r="G2606" s="86"/>
      <c r="H2606" s="86"/>
      <c r="I2606" s="86"/>
      <c r="U2606" s="86"/>
      <c r="Y2606" s="86"/>
    </row>
    <row r="2607" spans="1:25" x14ac:dyDescent="0.2">
      <c r="A2607" s="85"/>
      <c r="B2607" s="86"/>
      <c r="C2607" s="86"/>
      <c r="D2607" s="86"/>
      <c r="E2607" s="86"/>
      <c r="F2607" s="86"/>
      <c r="G2607" s="86"/>
      <c r="H2607" s="86"/>
      <c r="I2607" s="86"/>
      <c r="U2607" s="86"/>
      <c r="Y2607" s="86"/>
    </row>
    <row r="2608" spans="1:25" x14ac:dyDescent="0.2">
      <c r="A2608" s="85"/>
      <c r="B2608" s="86"/>
      <c r="C2608" s="86"/>
      <c r="D2608" s="86"/>
      <c r="E2608" s="86"/>
      <c r="F2608" s="86"/>
      <c r="G2608" s="86"/>
      <c r="H2608" s="86"/>
      <c r="I2608" s="86"/>
      <c r="U2608" s="86"/>
      <c r="Y2608" s="86"/>
    </row>
    <row r="2609" spans="1:25" x14ac:dyDescent="0.2">
      <c r="A2609" s="85"/>
      <c r="B2609" s="86"/>
      <c r="C2609" s="86"/>
      <c r="D2609" s="86"/>
      <c r="E2609" s="86"/>
      <c r="F2609" s="86"/>
      <c r="G2609" s="86"/>
      <c r="H2609" s="86"/>
      <c r="I2609" s="86"/>
      <c r="U2609" s="86"/>
      <c r="Y2609" s="86"/>
    </row>
    <row r="2610" spans="1:25" x14ac:dyDescent="0.2">
      <c r="A2610" s="85"/>
      <c r="B2610" s="86"/>
      <c r="C2610" s="86"/>
      <c r="D2610" s="86"/>
      <c r="E2610" s="86"/>
      <c r="F2610" s="86"/>
      <c r="G2610" s="86"/>
      <c r="H2610" s="86"/>
      <c r="I2610" s="86"/>
      <c r="U2610" s="86"/>
      <c r="Y2610" s="86"/>
    </row>
    <row r="2611" spans="1:25" x14ac:dyDescent="0.2">
      <c r="A2611" s="85"/>
      <c r="B2611" s="86"/>
      <c r="C2611" s="86"/>
      <c r="D2611" s="86"/>
      <c r="E2611" s="86"/>
      <c r="F2611" s="86"/>
      <c r="G2611" s="86"/>
      <c r="H2611" s="86"/>
      <c r="I2611" s="86"/>
      <c r="U2611" s="86"/>
      <c r="Y2611" s="86"/>
    </row>
    <row r="2612" spans="1:25" x14ac:dyDescent="0.2">
      <c r="A2612" s="85"/>
      <c r="B2612" s="86"/>
      <c r="C2612" s="86"/>
      <c r="D2612" s="86"/>
      <c r="E2612" s="86"/>
      <c r="F2612" s="86"/>
      <c r="G2612" s="86"/>
      <c r="H2612" s="86"/>
      <c r="I2612" s="86"/>
      <c r="U2612" s="86"/>
      <c r="Y2612" s="86"/>
    </row>
    <row r="2613" spans="1:25" x14ac:dyDescent="0.2">
      <c r="A2613" s="85"/>
      <c r="B2613" s="86"/>
      <c r="C2613" s="86"/>
      <c r="D2613" s="86"/>
      <c r="E2613" s="86"/>
      <c r="F2613" s="86"/>
      <c r="G2613" s="86"/>
      <c r="H2613" s="86"/>
      <c r="I2613" s="86"/>
      <c r="U2613" s="86"/>
      <c r="Y2613" s="86"/>
    </row>
    <row r="2614" spans="1:25" x14ac:dyDescent="0.2">
      <c r="A2614" s="85"/>
      <c r="B2614" s="86"/>
      <c r="C2614" s="86"/>
      <c r="D2614" s="86"/>
      <c r="E2614" s="86"/>
      <c r="F2614" s="86"/>
      <c r="G2614" s="86"/>
      <c r="H2614" s="86"/>
      <c r="I2614" s="86"/>
      <c r="U2614" s="86"/>
      <c r="Y2614" s="86"/>
    </row>
    <row r="2615" spans="1:25" x14ac:dyDescent="0.2">
      <c r="A2615" s="85"/>
      <c r="B2615" s="86"/>
      <c r="C2615" s="86"/>
      <c r="D2615" s="86"/>
      <c r="E2615" s="86"/>
      <c r="F2615" s="86"/>
      <c r="G2615" s="86"/>
      <c r="H2615" s="86"/>
      <c r="I2615" s="86"/>
      <c r="U2615" s="86"/>
      <c r="Y2615" s="86"/>
    </row>
    <row r="2616" spans="1:25" x14ac:dyDescent="0.2">
      <c r="A2616" s="85"/>
      <c r="B2616" s="86"/>
      <c r="C2616" s="86"/>
      <c r="D2616" s="86"/>
      <c r="E2616" s="86"/>
      <c r="F2616" s="86"/>
      <c r="G2616" s="86"/>
      <c r="H2616" s="86"/>
      <c r="I2616" s="86"/>
      <c r="U2616" s="86"/>
      <c r="Y2616" s="86"/>
    </row>
    <row r="2617" spans="1:25" x14ac:dyDescent="0.2">
      <c r="A2617" s="85"/>
      <c r="B2617" s="86"/>
      <c r="C2617" s="86"/>
      <c r="D2617" s="86"/>
      <c r="E2617" s="86"/>
      <c r="F2617" s="86"/>
      <c r="G2617" s="86"/>
      <c r="H2617" s="86"/>
      <c r="I2617" s="86"/>
      <c r="U2617" s="86"/>
      <c r="Y2617" s="86"/>
    </row>
    <row r="2618" spans="1:25" x14ac:dyDescent="0.2">
      <c r="A2618" s="85"/>
      <c r="B2618" s="86"/>
      <c r="C2618" s="86"/>
      <c r="D2618" s="86"/>
      <c r="E2618" s="86"/>
      <c r="F2618" s="86"/>
      <c r="G2618" s="86"/>
      <c r="H2618" s="86"/>
      <c r="I2618" s="86"/>
      <c r="U2618" s="86"/>
      <c r="Y2618" s="86"/>
    </row>
    <row r="2619" spans="1:25" x14ac:dyDescent="0.2">
      <c r="A2619" s="85"/>
      <c r="B2619" s="86"/>
      <c r="C2619" s="86"/>
      <c r="D2619" s="86"/>
      <c r="E2619" s="86"/>
      <c r="F2619" s="86"/>
      <c r="G2619" s="86"/>
      <c r="H2619" s="86"/>
      <c r="I2619" s="86"/>
      <c r="U2619" s="86"/>
      <c r="Y2619" s="86"/>
    </row>
    <row r="2620" spans="1:25" x14ac:dyDescent="0.2">
      <c r="A2620" s="85"/>
      <c r="B2620" s="86"/>
      <c r="C2620" s="86"/>
      <c r="D2620" s="86"/>
      <c r="E2620" s="86"/>
      <c r="F2620" s="86"/>
      <c r="G2620" s="86"/>
      <c r="H2620" s="86"/>
      <c r="I2620" s="86"/>
      <c r="U2620" s="86"/>
      <c r="Y2620" s="86"/>
    </row>
    <row r="2621" spans="1:25" x14ac:dyDescent="0.2">
      <c r="A2621" s="85"/>
      <c r="B2621" s="86"/>
      <c r="C2621" s="86"/>
      <c r="D2621" s="86"/>
      <c r="E2621" s="86"/>
      <c r="F2621" s="86"/>
      <c r="G2621" s="86"/>
      <c r="H2621" s="86"/>
      <c r="I2621" s="86"/>
      <c r="U2621" s="86"/>
      <c r="Y2621" s="86"/>
    </row>
    <row r="2622" spans="1:25" x14ac:dyDescent="0.2">
      <c r="A2622" s="85"/>
      <c r="B2622" s="86"/>
      <c r="C2622" s="86"/>
      <c r="D2622" s="86"/>
      <c r="E2622" s="86"/>
      <c r="F2622" s="86"/>
      <c r="G2622" s="86"/>
      <c r="H2622" s="86"/>
      <c r="I2622" s="86"/>
      <c r="U2622" s="86"/>
      <c r="Y2622" s="86"/>
    </row>
    <row r="2623" spans="1:25" x14ac:dyDescent="0.2">
      <c r="A2623" s="85"/>
      <c r="B2623" s="86"/>
      <c r="C2623" s="86"/>
      <c r="D2623" s="86"/>
      <c r="E2623" s="86"/>
      <c r="F2623" s="86"/>
      <c r="G2623" s="86"/>
      <c r="H2623" s="86"/>
      <c r="I2623" s="86"/>
      <c r="U2623" s="86"/>
      <c r="Y2623" s="86"/>
    </row>
    <row r="2624" spans="1:25" x14ac:dyDescent="0.2">
      <c r="A2624" s="85"/>
      <c r="B2624" s="86"/>
      <c r="C2624" s="86"/>
      <c r="D2624" s="86"/>
      <c r="E2624" s="86"/>
      <c r="F2624" s="86"/>
      <c r="G2624" s="86"/>
      <c r="H2624" s="86"/>
      <c r="I2624" s="86"/>
      <c r="U2624" s="86"/>
      <c r="Y2624" s="86"/>
    </row>
    <row r="2625" spans="1:25" x14ac:dyDescent="0.2">
      <c r="A2625" s="85"/>
      <c r="B2625" s="86"/>
      <c r="C2625" s="86"/>
      <c r="D2625" s="86"/>
      <c r="E2625" s="86"/>
      <c r="F2625" s="86"/>
      <c r="G2625" s="86"/>
      <c r="H2625" s="86"/>
      <c r="I2625" s="86"/>
      <c r="U2625" s="86"/>
      <c r="Y2625" s="86"/>
    </row>
    <row r="2626" spans="1:25" x14ac:dyDescent="0.2">
      <c r="A2626" s="85"/>
      <c r="B2626" s="86"/>
      <c r="C2626" s="86"/>
      <c r="D2626" s="86"/>
      <c r="E2626" s="86"/>
      <c r="F2626" s="86"/>
      <c r="G2626" s="86"/>
      <c r="H2626" s="86"/>
      <c r="I2626" s="86"/>
      <c r="U2626" s="86"/>
      <c r="Y2626" s="86"/>
    </row>
    <row r="2627" spans="1:25" x14ac:dyDescent="0.2">
      <c r="A2627" s="85"/>
      <c r="B2627" s="86"/>
      <c r="C2627" s="86"/>
      <c r="D2627" s="86"/>
      <c r="E2627" s="86"/>
      <c r="F2627" s="86"/>
      <c r="G2627" s="86"/>
      <c r="H2627" s="86"/>
      <c r="I2627" s="86"/>
      <c r="U2627" s="86"/>
      <c r="Y2627" s="86"/>
    </row>
    <row r="2628" spans="1:25" x14ac:dyDescent="0.2">
      <c r="A2628" s="85"/>
      <c r="B2628" s="86"/>
      <c r="C2628" s="86"/>
      <c r="D2628" s="86"/>
      <c r="E2628" s="86"/>
      <c r="F2628" s="86"/>
      <c r="G2628" s="86"/>
      <c r="H2628" s="86"/>
      <c r="I2628" s="86"/>
      <c r="U2628" s="86"/>
      <c r="Y2628" s="86"/>
    </row>
    <row r="2629" spans="1:25" x14ac:dyDescent="0.2">
      <c r="A2629" s="85"/>
      <c r="B2629" s="86"/>
      <c r="C2629" s="86"/>
      <c r="D2629" s="86"/>
      <c r="E2629" s="86"/>
      <c r="F2629" s="86"/>
      <c r="G2629" s="86"/>
      <c r="H2629" s="86"/>
      <c r="I2629" s="86"/>
      <c r="U2629" s="86"/>
      <c r="Y2629" s="86"/>
    </row>
    <row r="2630" spans="1:25" x14ac:dyDescent="0.2">
      <c r="A2630" s="85"/>
      <c r="B2630" s="86"/>
      <c r="C2630" s="86"/>
      <c r="D2630" s="86"/>
      <c r="E2630" s="86"/>
      <c r="F2630" s="86"/>
      <c r="G2630" s="86"/>
      <c r="H2630" s="86"/>
      <c r="I2630" s="86"/>
      <c r="U2630" s="86"/>
      <c r="Y2630" s="86"/>
    </row>
    <row r="2631" spans="1:25" x14ac:dyDescent="0.2">
      <c r="A2631" s="85"/>
      <c r="B2631" s="86"/>
      <c r="C2631" s="86"/>
      <c r="D2631" s="86"/>
      <c r="E2631" s="86"/>
      <c r="F2631" s="86"/>
      <c r="G2631" s="86"/>
      <c r="H2631" s="86"/>
      <c r="I2631" s="86"/>
      <c r="U2631" s="86"/>
      <c r="Y2631" s="86"/>
    </row>
    <row r="2632" spans="1:25" x14ac:dyDescent="0.2">
      <c r="A2632" s="85"/>
      <c r="B2632" s="86"/>
      <c r="C2632" s="86"/>
      <c r="D2632" s="86"/>
      <c r="E2632" s="86"/>
      <c r="F2632" s="86"/>
      <c r="G2632" s="86"/>
      <c r="H2632" s="86"/>
      <c r="I2632" s="86"/>
      <c r="U2632" s="86"/>
      <c r="Y2632" s="86"/>
    </row>
    <row r="2633" spans="1:25" x14ac:dyDescent="0.2">
      <c r="A2633" s="85"/>
      <c r="B2633" s="86"/>
      <c r="C2633" s="86"/>
      <c r="D2633" s="86"/>
      <c r="E2633" s="86"/>
      <c r="F2633" s="86"/>
      <c r="G2633" s="86"/>
      <c r="H2633" s="86"/>
      <c r="I2633" s="86"/>
      <c r="U2633" s="86"/>
      <c r="Y2633" s="86"/>
    </row>
    <row r="2634" spans="1:25" x14ac:dyDescent="0.2">
      <c r="A2634" s="85"/>
      <c r="B2634" s="86"/>
      <c r="C2634" s="86"/>
      <c r="D2634" s="86"/>
      <c r="E2634" s="86"/>
      <c r="F2634" s="86"/>
      <c r="G2634" s="86"/>
      <c r="H2634" s="86"/>
      <c r="I2634" s="86"/>
      <c r="U2634" s="86"/>
      <c r="Y2634" s="86"/>
    </row>
    <row r="2635" spans="1:25" x14ac:dyDescent="0.2">
      <c r="A2635" s="85"/>
      <c r="B2635" s="86"/>
      <c r="C2635" s="86"/>
      <c r="D2635" s="86"/>
      <c r="E2635" s="86"/>
      <c r="F2635" s="86"/>
      <c r="G2635" s="86"/>
      <c r="H2635" s="86"/>
      <c r="I2635" s="86"/>
      <c r="U2635" s="86"/>
      <c r="Y2635" s="86"/>
    </row>
    <row r="2636" spans="1:25" x14ac:dyDescent="0.2">
      <c r="A2636" s="85"/>
      <c r="B2636" s="86"/>
      <c r="C2636" s="86"/>
      <c r="D2636" s="86"/>
      <c r="E2636" s="86"/>
      <c r="F2636" s="86"/>
      <c r="G2636" s="86"/>
      <c r="H2636" s="86"/>
      <c r="I2636" s="86"/>
      <c r="U2636" s="86"/>
      <c r="Y2636" s="86"/>
    </row>
    <row r="2637" spans="1:25" x14ac:dyDescent="0.2">
      <c r="A2637" s="85"/>
      <c r="B2637" s="86"/>
      <c r="C2637" s="86"/>
      <c r="D2637" s="86"/>
      <c r="E2637" s="86"/>
      <c r="F2637" s="86"/>
      <c r="G2637" s="86"/>
      <c r="H2637" s="86"/>
      <c r="I2637" s="86"/>
      <c r="U2637" s="86"/>
      <c r="Y2637" s="86"/>
    </row>
    <row r="2638" spans="1:25" x14ac:dyDescent="0.2">
      <c r="A2638" s="85"/>
      <c r="B2638" s="86"/>
      <c r="C2638" s="86"/>
      <c r="D2638" s="86"/>
      <c r="E2638" s="86"/>
      <c r="F2638" s="86"/>
      <c r="G2638" s="86"/>
      <c r="H2638" s="86"/>
      <c r="I2638" s="86"/>
      <c r="U2638" s="86"/>
      <c r="Y2638" s="86"/>
    </row>
    <row r="2639" spans="1:25" x14ac:dyDescent="0.2">
      <c r="A2639" s="85"/>
      <c r="B2639" s="86"/>
      <c r="C2639" s="86"/>
      <c r="D2639" s="86"/>
      <c r="E2639" s="86"/>
      <c r="F2639" s="86"/>
      <c r="G2639" s="86"/>
      <c r="H2639" s="86"/>
      <c r="I2639" s="86"/>
      <c r="U2639" s="86"/>
      <c r="Y2639" s="86"/>
    </row>
    <row r="2640" spans="1:25" x14ac:dyDescent="0.2">
      <c r="A2640" s="85"/>
      <c r="B2640" s="86"/>
      <c r="C2640" s="86"/>
      <c r="D2640" s="86"/>
      <c r="E2640" s="86"/>
      <c r="F2640" s="86"/>
      <c r="G2640" s="86"/>
      <c r="H2640" s="86"/>
      <c r="I2640" s="86"/>
      <c r="U2640" s="86"/>
      <c r="Y2640" s="86"/>
    </row>
    <row r="2641" spans="1:25" x14ac:dyDescent="0.2">
      <c r="A2641" s="85"/>
      <c r="B2641" s="86"/>
      <c r="C2641" s="86"/>
      <c r="D2641" s="86"/>
      <c r="E2641" s="86"/>
      <c r="F2641" s="86"/>
      <c r="G2641" s="86"/>
      <c r="H2641" s="86"/>
      <c r="I2641" s="86"/>
      <c r="U2641" s="86"/>
      <c r="Y2641" s="86"/>
    </row>
    <row r="2642" spans="1:25" x14ac:dyDescent="0.2">
      <c r="A2642" s="85"/>
      <c r="B2642" s="86"/>
      <c r="C2642" s="86"/>
      <c r="D2642" s="86"/>
      <c r="E2642" s="86"/>
      <c r="F2642" s="86"/>
      <c r="G2642" s="86"/>
      <c r="H2642" s="86"/>
      <c r="I2642" s="86"/>
      <c r="U2642" s="86"/>
      <c r="Y2642" s="86"/>
    </row>
    <row r="2643" spans="1:25" x14ac:dyDescent="0.2">
      <c r="A2643" s="85"/>
      <c r="B2643" s="86"/>
      <c r="C2643" s="86"/>
      <c r="D2643" s="86"/>
      <c r="E2643" s="86"/>
      <c r="F2643" s="86"/>
      <c r="G2643" s="86"/>
      <c r="H2643" s="86"/>
      <c r="I2643" s="86"/>
      <c r="U2643" s="86"/>
      <c r="Y2643" s="86"/>
    </row>
    <row r="2644" spans="1:25" x14ac:dyDescent="0.2">
      <c r="A2644" s="85"/>
      <c r="B2644" s="86"/>
      <c r="C2644" s="86"/>
      <c r="D2644" s="86"/>
      <c r="E2644" s="86"/>
      <c r="F2644" s="86"/>
      <c r="G2644" s="86"/>
      <c r="H2644" s="86"/>
      <c r="I2644" s="86"/>
      <c r="U2644" s="86"/>
      <c r="Y2644" s="86"/>
    </row>
    <row r="2645" spans="1:25" x14ac:dyDescent="0.2">
      <c r="A2645" s="85"/>
      <c r="B2645" s="86"/>
      <c r="C2645" s="86"/>
      <c r="D2645" s="86"/>
      <c r="E2645" s="86"/>
      <c r="F2645" s="86"/>
      <c r="G2645" s="86"/>
      <c r="H2645" s="86"/>
      <c r="I2645" s="86"/>
      <c r="U2645" s="86"/>
      <c r="Y2645" s="86"/>
    </row>
    <row r="2646" spans="1:25" x14ac:dyDescent="0.2">
      <c r="A2646" s="85"/>
      <c r="B2646" s="86"/>
      <c r="C2646" s="86"/>
      <c r="D2646" s="86"/>
      <c r="E2646" s="86"/>
      <c r="F2646" s="86"/>
      <c r="G2646" s="86"/>
      <c r="H2646" s="86"/>
      <c r="I2646" s="86"/>
      <c r="U2646" s="86"/>
      <c r="Y2646" s="86"/>
    </row>
    <row r="2647" spans="1:25" x14ac:dyDescent="0.2">
      <c r="A2647" s="85"/>
      <c r="B2647" s="86"/>
      <c r="C2647" s="86"/>
      <c r="D2647" s="86"/>
      <c r="E2647" s="86"/>
      <c r="F2647" s="86"/>
      <c r="G2647" s="86"/>
      <c r="H2647" s="86"/>
      <c r="I2647" s="86"/>
      <c r="U2647" s="86"/>
      <c r="Y2647" s="86"/>
    </row>
    <row r="2648" spans="1:25" x14ac:dyDescent="0.2">
      <c r="A2648" s="85"/>
      <c r="B2648" s="86"/>
      <c r="C2648" s="86"/>
      <c r="D2648" s="86"/>
      <c r="E2648" s="86"/>
      <c r="F2648" s="86"/>
      <c r="G2648" s="86"/>
      <c r="H2648" s="86"/>
      <c r="I2648" s="86"/>
      <c r="U2648" s="86"/>
      <c r="Y2648" s="86"/>
    </row>
    <row r="2649" spans="1:25" x14ac:dyDescent="0.2">
      <c r="A2649" s="85"/>
      <c r="B2649" s="86"/>
      <c r="C2649" s="86"/>
      <c r="D2649" s="86"/>
      <c r="E2649" s="86"/>
      <c r="F2649" s="86"/>
      <c r="G2649" s="86"/>
      <c r="H2649" s="86"/>
      <c r="I2649" s="86"/>
      <c r="U2649" s="86"/>
      <c r="Y2649" s="86"/>
    </row>
    <row r="2650" spans="1:25" x14ac:dyDescent="0.2">
      <c r="A2650" s="85"/>
      <c r="B2650" s="86"/>
      <c r="C2650" s="86"/>
      <c r="D2650" s="86"/>
      <c r="E2650" s="86"/>
      <c r="F2650" s="86"/>
      <c r="G2650" s="86"/>
      <c r="H2650" s="86"/>
      <c r="I2650" s="86"/>
      <c r="U2650" s="86"/>
      <c r="Y2650" s="86"/>
    </row>
    <row r="2651" spans="1:25" x14ac:dyDescent="0.2">
      <c r="A2651" s="85"/>
      <c r="B2651" s="86"/>
      <c r="C2651" s="86"/>
      <c r="D2651" s="86"/>
      <c r="E2651" s="86"/>
      <c r="F2651" s="86"/>
      <c r="G2651" s="86"/>
      <c r="H2651" s="86"/>
      <c r="I2651" s="86"/>
      <c r="U2651" s="86"/>
      <c r="Y2651" s="86"/>
    </row>
    <row r="2652" spans="1:25" x14ac:dyDescent="0.2">
      <c r="A2652" s="85"/>
      <c r="B2652" s="86"/>
      <c r="C2652" s="86"/>
      <c r="D2652" s="86"/>
      <c r="E2652" s="86"/>
      <c r="F2652" s="86"/>
      <c r="G2652" s="86"/>
      <c r="H2652" s="86"/>
      <c r="I2652" s="86"/>
      <c r="U2652" s="86"/>
      <c r="Y2652" s="86"/>
    </row>
    <row r="2653" spans="1:25" x14ac:dyDescent="0.2">
      <c r="A2653" s="85"/>
      <c r="B2653" s="86"/>
      <c r="C2653" s="86"/>
      <c r="D2653" s="86"/>
      <c r="E2653" s="86"/>
      <c r="F2653" s="86"/>
      <c r="G2653" s="86"/>
      <c r="H2653" s="86"/>
      <c r="I2653" s="86"/>
      <c r="U2653" s="86"/>
      <c r="Y2653" s="86"/>
    </row>
    <row r="2654" spans="1:25" x14ac:dyDescent="0.2">
      <c r="A2654" s="85"/>
      <c r="B2654" s="86"/>
      <c r="C2654" s="86"/>
      <c r="D2654" s="86"/>
      <c r="E2654" s="86"/>
      <c r="F2654" s="86"/>
      <c r="G2654" s="86"/>
      <c r="H2654" s="86"/>
      <c r="I2654" s="86"/>
      <c r="U2654" s="86"/>
      <c r="Y2654" s="86"/>
    </row>
    <row r="2655" spans="1:25" x14ac:dyDescent="0.2">
      <c r="A2655" s="85"/>
      <c r="B2655" s="86"/>
      <c r="C2655" s="86"/>
      <c r="D2655" s="86"/>
      <c r="E2655" s="86"/>
      <c r="F2655" s="86"/>
      <c r="G2655" s="86"/>
      <c r="H2655" s="86"/>
      <c r="I2655" s="86"/>
      <c r="U2655" s="86"/>
      <c r="Y2655" s="86"/>
    </row>
    <row r="2656" spans="1:25" x14ac:dyDescent="0.2">
      <c r="A2656" s="85"/>
      <c r="B2656" s="86"/>
      <c r="C2656" s="86"/>
      <c r="D2656" s="86"/>
      <c r="E2656" s="86"/>
      <c r="F2656" s="86"/>
      <c r="G2656" s="86"/>
      <c r="H2656" s="86"/>
      <c r="I2656" s="86"/>
      <c r="U2656" s="86"/>
      <c r="Y2656" s="86"/>
    </row>
    <row r="2657" spans="1:25" x14ac:dyDescent="0.2">
      <c r="A2657" s="85"/>
      <c r="B2657" s="86"/>
      <c r="C2657" s="86"/>
      <c r="D2657" s="86"/>
      <c r="E2657" s="86"/>
      <c r="F2657" s="86"/>
      <c r="G2657" s="86"/>
      <c r="H2657" s="86"/>
      <c r="I2657" s="86"/>
      <c r="U2657" s="86"/>
      <c r="Y2657" s="86"/>
    </row>
    <row r="2658" spans="1:25" x14ac:dyDescent="0.2">
      <c r="A2658" s="85"/>
      <c r="B2658" s="86"/>
      <c r="C2658" s="86"/>
      <c r="D2658" s="86"/>
      <c r="E2658" s="86"/>
      <c r="F2658" s="86"/>
      <c r="G2658" s="86"/>
      <c r="H2658" s="86"/>
      <c r="I2658" s="86"/>
      <c r="U2658" s="86"/>
      <c r="Y2658" s="86"/>
    </row>
    <row r="2659" spans="1:25" x14ac:dyDescent="0.2">
      <c r="A2659" s="85"/>
      <c r="B2659" s="86"/>
      <c r="C2659" s="86"/>
      <c r="D2659" s="86"/>
      <c r="E2659" s="86"/>
      <c r="F2659" s="86"/>
      <c r="G2659" s="86"/>
      <c r="H2659" s="86"/>
      <c r="I2659" s="86"/>
      <c r="U2659" s="86"/>
      <c r="Y2659" s="86"/>
    </row>
    <row r="2660" spans="1:25" x14ac:dyDescent="0.2">
      <c r="A2660" s="85"/>
      <c r="B2660" s="86"/>
      <c r="C2660" s="86"/>
      <c r="D2660" s="86"/>
      <c r="E2660" s="86"/>
      <c r="F2660" s="86"/>
      <c r="G2660" s="86"/>
      <c r="H2660" s="86"/>
      <c r="I2660" s="86"/>
      <c r="U2660" s="86"/>
      <c r="Y2660" s="86"/>
    </row>
    <row r="2661" spans="1:25" x14ac:dyDescent="0.2">
      <c r="A2661" s="85"/>
      <c r="B2661" s="86"/>
      <c r="C2661" s="86"/>
      <c r="D2661" s="86"/>
      <c r="E2661" s="86"/>
      <c r="F2661" s="86"/>
      <c r="G2661" s="86"/>
      <c r="H2661" s="86"/>
      <c r="I2661" s="86"/>
      <c r="U2661" s="86"/>
      <c r="Y2661" s="86"/>
    </row>
    <row r="2662" spans="1:25" x14ac:dyDescent="0.2">
      <c r="A2662" s="85"/>
      <c r="B2662" s="86"/>
      <c r="C2662" s="86"/>
      <c r="D2662" s="86"/>
      <c r="E2662" s="86"/>
      <c r="F2662" s="86"/>
      <c r="G2662" s="86"/>
      <c r="H2662" s="86"/>
      <c r="I2662" s="86"/>
      <c r="U2662" s="86"/>
      <c r="Y2662" s="86"/>
    </row>
    <row r="2663" spans="1:25" x14ac:dyDescent="0.2">
      <c r="A2663" s="85"/>
      <c r="B2663" s="86"/>
      <c r="C2663" s="86"/>
      <c r="D2663" s="86"/>
      <c r="E2663" s="86"/>
      <c r="F2663" s="86"/>
      <c r="G2663" s="86"/>
      <c r="H2663" s="86"/>
      <c r="I2663" s="86"/>
      <c r="U2663" s="86"/>
      <c r="Y2663" s="86"/>
    </row>
    <row r="2664" spans="1:25" x14ac:dyDescent="0.2">
      <c r="A2664" s="85"/>
      <c r="B2664" s="86"/>
      <c r="C2664" s="86"/>
      <c r="D2664" s="86"/>
      <c r="E2664" s="86"/>
      <c r="F2664" s="86"/>
      <c r="G2664" s="86"/>
      <c r="H2664" s="86"/>
      <c r="I2664" s="86"/>
      <c r="U2664" s="86"/>
      <c r="Y2664" s="86"/>
    </row>
    <row r="2665" spans="1:25" x14ac:dyDescent="0.2">
      <c r="A2665" s="85"/>
      <c r="B2665" s="86"/>
      <c r="C2665" s="86"/>
      <c r="D2665" s="86"/>
      <c r="E2665" s="86"/>
      <c r="F2665" s="86"/>
      <c r="G2665" s="86"/>
      <c r="H2665" s="86"/>
      <c r="I2665" s="86"/>
      <c r="U2665" s="86"/>
      <c r="Y2665" s="86"/>
    </row>
    <row r="2666" spans="1:25" x14ac:dyDescent="0.2">
      <c r="A2666" s="85"/>
      <c r="B2666" s="86"/>
      <c r="C2666" s="86"/>
      <c r="D2666" s="86"/>
      <c r="E2666" s="86"/>
      <c r="F2666" s="86"/>
      <c r="G2666" s="86"/>
      <c r="H2666" s="86"/>
      <c r="I2666" s="86"/>
      <c r="U2666" s="86"/>
      <c r="Y2666" s="86"/>
    </row>
    <row r="2667" spans="1:25" x14ac:dyDescent="0.2">
      <c r="A2667" s="85"/>
      <c r="B2667" s="86"/>
      <c r="C2667" s="86"/>
      <c r="D2667" s="86"/>
      <c r="E2667" s="86"/>
      <c r="F2667" s="86"/>
      <c r="G2667" s="86"/>
      <c r="H2667" s="86"/>
      <c r="I2667" s="86"/>
      <c r="U2667" s="86"/>
      <c r="Y2667" s="86"/>
    </row>
    <row r="2668" spans="1:25" x14ac:dyDescent="0.2">
      <c r="A2668" s="85"/>
      <c r="B2668" s="86"/>
      <c r="C2668" s="86"/>
      <c r="D2668" s="86"/>
      <c r="E2668" s="86"/>
      <c r="F2668" s="86"/>
      <c r="G2668" s="86"/>
      <c r="H2668" s="86"/>
      <c r="I2668" s="86"/>
      <c r="U2668" s="86"/>
      <c r="Y2668" s="86"/>
    </row>
    <row r="2669" spans="1:25" x14ac:dyDescent="0.2">
      <c r="A2669" s="85"/>
      <c r="B2669" s="86"/>
      <c r="C2669" s="86"/>
      <c r="D2669" s="86"/>
      <c r="E2669" s="86"/>
      <c r="F2669" s="86"/>
      <c r="G2669" s="86"/>
      <c r="H2669" s="86"/>
      <c r="I2669" s="86"/>
      <c r="U2669" s="86"/>
      <c r="Y2669" s="86"/>
    </row>
    <row r="2670" spans="1:25" x14ac:dyDescent="0.2">
      <c r="A2670" s="85"/>
      <c r="B2670" s="86"/>
      <c r="C2670" s="86"/>
      <c r="D2670" s="86"/>
      <c r="E2670" s="86"/>
      <c r="F2670" s="86"/>
      <c r="G2670" s="86"/>
      <c r="H2670" s="86"/>
      <c r="I2670" s="86"/>
      <c r="U2670" s="86"/>
      <c r="Y2670" s="86"/>
    </row>
    <row r="2671" spans="1:25" x14ac:dyDescent="0.2">
      <c r="A2671" s="85"/>
      <c r="B2671" s="86"/>
      <c r="C2671" s="86"/>
      <c r="D2671" s="86"/>
      <c r="E2671" s="86"/>
      <c r="F2671" s="86"/>
      <c r="G2671" s="86"/>
      <c r="H2671" s="86"/>
      <c r="I2671" s="86"/>
      <c r="U2671" s="86"/>
      <c r="Y2671" s="86"/>
    </row>
    <row r="2672" spans="1:25" x14ac:dyDescent="0.2">
      <c r="A2672" s="85"/>
      <c r="B2672" s="86"/>
      <c r="C2672" s="86"/>
      <c r="D2672" s="86"/>
      <c r="E2672" s="86"/>
      <c r="F2672" s="86"/>
      <c r="G2672" s="86"/>
      <c r="H2672" s="86"/>
      <c r="I2672" s="86"/>
      <c r="U2672" s="86"/>
      <c r="Y2672" s="86"/>
    </row>
    <row r="2673" spans="1:25" x14ac:dyDescent="0.2">
      <c r="A2673" s="85"/>
      <c r="B2673" s="86"/>
      <c r="C2673" s="86"/>
      <c r="D2673" s="86"/>
      <c r="E2673" s="86"/>
      <c r="F2673" s="86"/>
      <c r="G2673" s="86"/>
      <c r="H2673" s="86"/>
      <c r="I2673" s="86"/>
      <c r="U2673" s="86"/>
      <c r="Y2673" s="86"/>
    </row>
    <row r="2674" spans="1:25" x14ac:dyDescent="0.2">
      <c r="A2674" s="85"/>
      <c r="B2674" s="86"/>
      <c r="C2674" s="86"/>
      <c r="D2674" s="86"/>
      <c r="E2674" s="86"/>
      <c r="F2674" s="86"/>
      <c r="G2674" s="86"/>
      <c r="H2674" s="86"/>
      <c r="I2674" s="86"/>
      <c r="U2674" s="86"/>
      <c r="Y2674" s="86"/>
    </row>
    <row r="2675" spans="1:25" x14ac:dyDescent="0.2">
      <c r="A2675" s="85"/>
      <c r="B2675" s="86"/>
      <c r="C2675" s="86"/>
      <c r="D2675" s="86"/>
      <c r="E2675" s="86"/>
      <c r="F2675" s="86"/>
      <c r="G2675" s="86"/>
      <c r="H2675" s="86"/>
      <c r="I2675" s="86"/>
      <c r="U2675" s="86"/>
      <c r="Y2675" s="86"/>
    </row>
    <row r="2676" spans="1:25" x14ac:dyDescent="0.2">
      <c r="A2676" s="85"/>
      <c r="B2676" s="86"/>
      <c r="C2676" s="86"/>
      <c r="D2676" s="86"/>
      <c r="E2676" s="86"/>
      <c r="F2676" s="86"/>
      <c r="G2676" s="86"/>
      <c r="H2676" s="86"/>
      <c r="I2676" s="86"/>
      <c r="U2676" s="86"/>
      <c r="Y2676" s="86"/>
    </row>
    <row r="2677" spans="1:25" x14ac:dyDescent="0.2">
      <c r="A2677" s="85"/>
      <c r="B2677" s="86"/>
      <c r="C2677" s="86"/>
      <c r="D2677" s="86"/>
      <c r="E2677" s="86"/>
      <c r="F2677" s="86"/>
      <c r="G2677" s="86"/>
      <c r="H2677" s="86"/>
      <c r="I2677" s="86"/>
      <c r="U2677" s="86"/>
      <c r="Y2677" s="86"/>
    </row>
    <row r="2678" spans="1:25" x14ac:dyDescent="0.2">
      <c r="A2678" s="85"/>
      <c r="B2678" s="86"/>
      <c r="C2678" s="86"/>
      <c r="D2678" s="86"/>
      <c r="E2678" s="86"/>
      <c r="F2678" s="86"/>
      <c r="G2678" s="86"/>
      <c r="H2678" s="86"/>
      <c r="I2678" s="86"/>
      <c r="U2678" s="86"/>
      <c r="Y2678" s="86"/>
    </row>
    <row r="2679" spans="1:25" x14ac:dyDescent="0.2">
      <c r="A2679" s="85"/>
      <c r="B2679" s="86"/>
      <c r="C2679" s="86"/>
      <c r="D2679" s="86"/>
      <c r="E2679" s="86"/>
      <c r="F2679" s="86"/>
      <c r="G2679" s="86"/>
      <c r="H2679" s="86"/>
      <c r="I2679" s="86"/>
      <c r="U2679" s="86"/>
      <c r="Y2679" s="86"/>
    </row>
    <row r="2680" spans="1:25" x14ac:dyDescent="0.2">
      <c r="A2680" s="85"/>
      <c r="B2680" s="86"/>
      <c r="C2680" s="86"/>
      <c r="D2680" s="86"/>
      <c r="E2680" s="86"/>
      <c r="F2680" s="86"/>
      <c r="G2680" s="86"/>
      <c r="H2680" s="86"/>
      <c r="I2680" s="86"/>
      <c r="U2680" s="86"/>
      <c r="Y2680" s="86"/>
    </row>
    <row r="2681" spans="1:25" x14ac:dyDescent="0.2">
      <c r="A2681" s="85"/>
      <c r="B2681" s="86"/>
      <c r="C2681" s="86"/>
      <c r="D2681" s="86"/>
      <c r="E2681" s="86"/>
      <c r="F2681" s="86"/>
      <c r="G2681" s="86"/>
      <c r="H2681" s="86"/>
      <c r="I2681" s="86"/>
      <c r="U2681" s="86"/>
      <c r="Y2681" s="86"/>
    </row>
    <row r="2682" spans="1:25" x14ac:dyDescent="0.2">
      <c r="A2682" s="85"/>
      <c r="B2682" s="86"/>
      <c r="C2682" s="86"/>
      <c r="D2682" s="86"/>
      <c r="E2682" s="86"/>
      <c r="F2682" s="86"/>
      <c r="G2682" s="86"/>
      <c r="H2682" s="86"/>
      <c r="I2682" s="86"/>
      <c r="U2682" s="86"/>
      <c r="Y2682" s="86"/>
    </row>
    <row r="2683" spans="1:25" x14ac:dyDescent="0.2">
      <c r="A2683" s="85"/>
      <c r="B2683" s="86"/>
      <c r="C2683" s="86"/>
      <c r="D2683" s="86"/>
      <c r="E2683" s="86"/>
      <c r="F2683" s="86"/>
      <c r="G2683" s="86"/>
      <c r="H2683" s="86"/>
      <c r="I2683" s="86"/>
      <c r="U2683" s="86"/>
      <c r="Y2683" s="86"/>
    </row>
    <row r="2684" spans="1:25" x14ac:dyDescent="0.2">
      <c r="A2684" s="85"/>
      <c r="B2684" s="86"/>
      <c r="C2684" s="86"/>
      <c r="D2684" s="86"/>
      <c r="E2684" s="86"/>
      <c r="F2684" s="86"/>
      <c r="G2684" s="86"/>
      <c r="H2684" s="86"/>
      <c r="I2684" s="86"/>
      <c r="U2684" s="86"/>
      <c r="Y2684" s="86"/>
    </row>
    <row r="2685" spans="1:25" x14ac:dyDescent="0.2">
      <c r="A2685" s="85"/>
      <c r="B2685" s="86"/>
      <c r="C2685" s="86"/>
      <c r="D2685" s="86"/>
      <c r="E2685" s="86"/>
      <c r="F2685" s="86"/>
      <c r="G2685" s="86"/>
      <c r="H2685" s="86"/>
      <c r="I2685" s="86"/>
      <c r="U2685" s="86"/>
      <c r="Y2685" s="86"/>
    </row>
    <row r="2686" spans="1:25" x14ac:dyDescent="0.2">
      <c r="A2686" s="85"/>
      <c r="B2686" s="86"/>
      <c r="C2686" s="86"/>
      <c r="D2686" s="86"/>
      <c r="E2686" s="86"/>
      <c r="F2686" s="86"/>
      <c r="G2686" s="86"/>
      <c r="H2686" s="86"/>
      <c r="I2686" s="86"/>
      <c r="U2686" s="86"/>
      <c r="Y2686" s="86"/>
    </row>
    <row r="2687" spans="1:25" x14ac:dyDescent="0.2">
      <c r="A2687" s="85"/>
      <c r="B2687" s="86"/>
      <c r="C2687" s="86"/>
      <c r="D2687" s="86"/>
      <c r="E2687" s="86"/>
      <c r="F2687" s="86"/>
      <c r="G2687" s="86"/>
      <c r="H2687" s="86"/>
      <c r="I2687" s="86"/>
      <c r="U2687" s="86"/>
      <c r="Y2687" s="86"/>
    </row>
    <row r="2688" spans="1:25" x14ac:dyDescent="0.2">
      <c r="A2688" s="85"/>
      <c r="B2688" s="86"/>
      <c r="C2688" s="86"/>
      <c r="D2688" s="86"/>
      <c r="E2688" s="86"/>
      <c r="F2688" s="86"/>
      <c r="G2688" s="86"/>
      <c r="H2688" s="86"/>
      <c r="I2688" s="86"/>
      <c r="U2688" s="86"/>
      <c r="Y2688" s="86"/>
    </row>
    <row r="2689" spans="1:25" x14ac:dyDescent="0.2">
      <c r="A2689" s="85"/>
      <c r="B2689" s="86"/>
      <c r="C2689" s="86"/>
      <c r="D2689" s="86"/>
      <c r="E2689" s="86"/>
      <c r="F2689" s="86"/>
      <c r="G2689" s="86"/>
      <c r="H2689" s="86"/>
      <c r="I2689" s="86"/>
      <c r="U2689" s="86"/>
      <c r="Y2689" s="86"/>
    </row>
    <row r="2690" spans="1:25" x14ac:dyDescent="0.2">
      <c r="A2690" s="85"/>
      <c r="B2690" s="86"/>
      <c r="C2690" s="86"/>
      <c r="D2690" s="86"/>
      <c r="E2690" s="86"/>
      <c r="F2690" s="86"/>
      <c r="G2690" s="86"/>
      <c r="H2690" s="86"/>
      <c r="I2690" s="86"/>
      <c r="U2690" s="86"/>
      <c r="Y2690" s="86"/>
    </row>
    <row r="2691" spans="1:25" x14ac:dyDescent="0.2">
      <c r="A2691" s="85"/>
      <c r="B2691" s="86"/>
      <c r="C2691" s="86"/>
      <c r="D2691" s="86"/>
      <c r="E2691" s="86"/>
      <c r="F2691" s="86"/>
      <c r="G2691" s="86"/>
      <c r="H2691" s="86"/>
      <c r="I2691" s="86"/>
      <c r="U2691" s="86"/>
      <c r="Y2691" s="86"/>
    </row>
    <row r="2692" spans="1:25" x14ac:dyDescent="0.2">
      <c r="A2692" s="85"/>
      <c r="B2692" s="86"/>
      <c r="C2692" s="86"/>
      <c r="D2692" s="86"/>
      <c r="E2692" s="86"/>
      <c r="F2692" s="86"/>
      <c r="G2692" s="86"/>
      <c r="H2692" s="86"/>
      <c r="I2692" s="86"/>
      <c r="U2692" s="86"/>
      <c r="Y2692" s="86"/>
    </row>
    <row r="2693" spans="1:25" x14ac:dyDescent="0.2">
      <c r="A2693" s="85"/>
      <c r="B2693" s="86"/>
      <c r="C2693" s="86"/>
      <c r="D2693" s="86"/>
      <c r="E2693" s="86"/>
      <c r="F2693" s="86"/>
      <c r="G2693" s="86"/>
      <c r="H2693" s="86"/>
      <c r="I2693" s="86"/>
      <c r="U2693" s="86"/>
      <c r="Y2693" s="86"/>
    </row>
    <row r="2694" spans="1:25" x14ac:dyDescent="0.2">
      <c r="A2694" s="85"/>
      <c r="B2694" s="86"/>
      <c r="C2694" s="86"/>
      <c r="D2694" s="86"/>
      <c r="E2694" s="86"/>
      <c r="F2694" s="86"/>
      <c r="G2694" s="86"/>
      <c r="H2694" s="86"/>
      <c r="I2694" s="86"/>
      <c r="U2694" s="86"/>
      <c r="Y2694" s="86"/>
    </row>
    <row r="2695" spans="1:25" x14ac:dyDescent="0.2">
      <c r="A2695" s="85"/>
      <c r="B2695" s="86"/>
      <c r="C2695" s="86"/>
      <c r="D2695" s="86"/>
      <c r="E2695" s="86"/>
      <c r="F2695" s="86"/>
      <c r="G2695" s="86"/>
      <c r="H2695" s="86"/>
      <c r="I2695" s="86"/>
      <c r="U2695" s="86"/>
      <c r="Y2695" s="86"/>
    </row>
    <row r="2696" spans="1:25" x14ac:dyDescent="0.2">
      <c r="A2696" s="85"/>
      <c r="B2696" s="86"/>
      <c r="C2696" s="86"/>
      <c r="D2696" s="86"/>
      <c r="E2696" s="86"/>
      <c r="F2696" s="86"/>
      <c r="G2696" s="86"/>
      <c r="H2696" s="86"/>
      <c r="I2696" s="86"/>
      <c r="U2696" s="86"/>
      <c r="Y2696" s="86"/>
    </row>
    <row r="2697" spans="1:25" x14ac:dyDescent="0.2">
      <c r="A2697" s="85"/>
      <c r="B2697" s="86"/>
      <c r="C2697" s="86"/>
      <c r="D2697" s="86"/>
      <c r="E2697" s="86"/>
      <c r="F2697" s="86"/>
      <c r="G2697" s="86"/>
      <c r="H2697" s="86"/>
      <c r="I2697" s="86"/>
      <c r="U2697" s="86"/>
      <c r="Y2697" s="86"/>
    </row>
    <row r="2698" spans="1:25" x14ac:dyDescent="0.2">
      <c r="A2698" s="85"/>
      <c r="B2698" s="86"/>
      <c r="C2698" s="86"/>
      <c r="D2698" s="86"/>
      <c r="E2698" s="86"/>
      <c r="F2698" s="86"/>
      <c r="G2698" s="86"/>
      <c r="H2698" s="86"/>
      <c r="I2698" s="86"/>
      <c r="U2698" s="86"/>
      <c r="Y2698" s="86"/>
    </row>
    <row r="2699" spans="1:25" x14ac:dyDescent="0.2">
      <c r="A2699" s="85"/>
      <c r="B2699" s="86"/>
      <c r="C2699" s="86"/>
      <c r="D2699" s="86"/>
      <c r="E2699" s="86"/>
      <c r="F2699" s="86"/>
      <c r="G2699" s="86"/>
      <c r="H2699" s="86"/>
      <c r="I2699" s="86"/>
      <c r="U2699" s="86"/>
      <c r="Y2699" s="86"/>
    </row>
    <row r="2700" spans="1:25" x14ac:dyDescent="0.2">
      <c r="A2700" s="85"/>
      <c r="B2700" s="86"/>
      <c r="C2700" s="86"/>
      <c r="D2700" s="86"/>
      <c r="E2700" s="86"/>
      <c r="F2700" s="86"/>
      <c r="G2700" s="86"/>
      <c r="H2700" s="86"/>
      <c r="I2700" s="86"/>
      <c r="U2700" s="86"/>
      <c r="Y2700" s="86"/>
    </row>
    <row r="2701" spans="1:25" x14ac:dyDescent="0.2">
      <c r="A2701" s="85"/>
      <c r="B2701" s="86"/>
      <c r="C2701" s="86"/>
      <c r="D2701" s="86"/>
      <c r="E2701" s="86"/>
      <c r="F2701" s="86"/>
      <c r="G2701" s="86"/>
      <c r="H2701" s="86"/>
      <c r="I2701" s="86"/>
      <c r="U2701" s="86"/>
      <c r="Y2701" s="86"/>
    </row>
    <row r="2702" spans="1:25" x14ac:dyDescent="0.2">
      <c r="A2702" s="85"/>
      <c r="B2702" s="86"/>
      <c r="C2702" s="86"/>
      <c r="D2702" s="86"/>
      <c r="E2702" s="86"/>
      <c r="F2702" s="86"/>
      <c r="G2702" s="86"/>
      <c r="H2702" s="86"/>
      <c r="I2702" s="86"/>
      <c r="U2702" s="86"/>
      <c r="Y2702" s="86"/>
    </row>
    <row r="2703" spans="1:25" x14ac:dyDescent="0.2">
      <c r="A2703" s="85"/>
      <c r="B2703" s="86"/>
      <c r="C2703" s="86"/>
      <c r="D2703" s="86"/>
      <c r="E2703" s="86"/>
      <c r="F2703" s="86"/>
      <c r="G2703" s="86"/>
      <c r="H2703" s="86"/>
      <c r="I2703" s="86"/>
      <c r="U2703" s="86"/>
      <c r="Y2703" s="86"/>
    </row>
    <row r="2704" spans="1:25" x14ac:dyDescent="0.2">
      <c r="A2704" s="85"/>
      <c r="B2704" s="86"/>
      <c r="C2704" s="86"/>
      <c r="D2704" s="86"/>
      <c r="E2704" s="86"/>
      <c r="F2704" s="86"/>
      <c r="G2704" s="86"/>
      <c r="H2704" s="86"/>
      <c r="I2704" s="86"/>
      <c r="U2704" s="86"/>
      <c r="Y2704" s="86"/>
    </row>
    <row r="2705" spans="1:25" x14ac:dyDescent="0.2">
      <c r="A2705" s="85"/>
      <c r="B2705" s="86"/>
      <c r="C2705" s="86"/>
      <c r="D2705" s="86"/>
      <c r="E2705" s="86"/>
      <c r="F2705" s="86"/>
      <c r="G2705" s="86"/>
      <c r="H2705" s="86"/>
      <c r="I2705" s="86"/>
      <c r="U2705" s="86"/>
      <c r="Y2705" s="86"/>
    </row>
    <row r="2706" spans="1:25" x14ac:dyDescent="0.2">
      <c r="A2706" s="85"/>
      <c r="B2706" s="86"/>
      <c r="C2706" s="86"/>
      <c r="D2706" s="86"/>
      <c r="E2706" s="86"/>
      <c r="F2706" s="86"/>
      <c r="G2706" s="86"/>
      <c r="H2706" s="86"/>
      <c r="I2706" s="86"/>
      <c r="U2706" s="86"/>
      <c r="Y2706" s="86"/>
    </row>
    <row r="2707" spans="1:25" x14ac:dyDescent="0.2">
      <c r="A2707" s="85"/>
      <c r="B2707" s="86"/>
      <c r="C2707" s="86"/>
      <c r="D2707" s="86"/>
      <c r="E2707" s="86"/>
      <c r="F2707" s="86"/>
      <c r="G2707" s="86"/>
      <c r="H2707" s="86"/>
      <c r="I2707" s="86"/>
      <c r="U2707" s="86"/>
      <c r="Y2707" s="86"/>
    </row>
    <row r="2708" spans="1:25" x14ac:dyDescent="0.2">
      <c r="A2708" s="85"/>
      <c r="B2708" s="86"/>
      <c r="C2708" s="86"/>
      <c r="D2708" s="86"/>
      <c r="E2708" s="86"/>
      <c r="F2708" s="86"/>
      <c r="G2708" s="86"/>
      <c r="H2708" s="86"/>
      <c r="I2708" s="86"/>
      <c r="U2708" s="86"/>
      <c r="Y2708" s="86"/>
    </row>
    <row r="2709" spans="1:25" x14ac:dyDescent="0.2">
      <c r="A2709" s="85"/>
      <c r="B2709" s="86"/>
      <c r="C2709" s="86"/>
      <c r="D2709" s="86"/>
      <c r="E2709" s="86"/>
      <c r="F2709" s="86"/>
      <c r="G2709" s="86"/>
      <c r="H2709" s="86"/>
      <c r="I2709" s="86"/>
      <c r="U2709" s="86"/>
      <c r="Y2709" s="86"/>
    </row>
    <row r="2710" spans="1:25" x14ac:dyDescent="0.2">
      <c r="A2710" s="85"/>
      <c r="B2710" s="86"/>
      <c r="C2710" s="86"/>
      <c r="D2710" s="86"/>
      <c r="E2710" s="86"/>
      <c r="F2710" s="86"/>
      <c r="G2710" s="86"/>
      <c r="H2710" s="86"/>
      <c r="I2710" s="86"/>
      <c r="U2710" s="86"/>
      <c r="Y2710" s="86"/>
    </row>
    <row r="2711" spans="1:25" x14ac:dyDescent="0.2">
      <c r="A2711" s="85"/>
      <c r="B2711" s="86"/>
      <c r="C2711" s="86"/>
      <c r="D2711" s="86"/>
      <c r="E2711" s="86"/>
      <c r="F2711" s="86"/>
      <c r="G2711" s="86"/>
      <c r="H2711" s="86"/>
      <c r="I2711" s="86"/>
      <c r="U2711" s="86"/>
      <c r="Y2711" s="86"/>
    </row>
    <row r="2712" spans="1:25" x14ac:dyDescent="0.2">
      <c r="A2712" s="85"/>
      <c r="B2712" s="86"/>
      <c r="C2712" s="86"/>
      <c r="D2712" s="86"/>
      <c r="E2712" s="86"/>
      <c r="F2712" s="86"/>
      <c r="G2712" s="86"/>
      <c r="H2712" s="86"/>
      <c r="I2712" s="86"/>
      <c r="U2712" s="86"/>
      <c r="Y2712" s="86"/>
    </row>
    <row r="2713" spans="1:25" x14ac:dyDescent="0.2">
      <c r="A2713" s="85"/>
      <c r="B2713" s="86"/>
      <c r="C2713" s="86"/>
      <c r="D2713" s="86"/>
      <c r="E2713" s="86"/>
      <c r="F2713" s="86"/>
      <c r="G2713" s="86"/>
      <c r="H2713" s="86"/>
      <c r="I2713" s="86"/>
      <c r="U2713" s="86"/>
      <c r="Y2713" s="86"/>
    </row>
    <row r="2714" spans="1:25" x14ac:dyDescent="0.2">
      <c r="A2714" s="85"/>
      <c r="B2714" s="86"/>
      <c r="C2714" s="86"/>
      <c r="D2714" s="86"/>
      <c r="E2714" s="86"/>
      <c r="F2714" s="86"/>
      <c r="G2714" s="86"/>
      <c r="H2714" s="86"/>
      <c r="I2714" s="86"/>
      <c r="U2714" s="86"/>
      <c r="Y2714" s="86"/>
    </row>
    <row r="2715" spans="1:25" x14ac:dyDescent="0.2">
      <c r="A2715" s="85"/>
      <c r="B2715" s="86"/>
      <c r="C2715" s="86"/>
      <c r="D2715" s="86"/>
      <c r="E2715" s="86"/>
      <c r="F2715" s="86"/>
      <c r="G2715" s="86"/>
      <c r="H2715" s="86"/>
      <c r="I2715" s="86"/>
      <c r="U2715" s="86"/>
      <c r="Y2715" s="86"/>
    </row>
    <row r="2716" spans="1:25" x14ac:dyDescent="0.2">
      <c r="A2716" s="85"/>
      <c r="B2716" s="86"/>
      <c r="C2716" s="86"/>
      <c r="D2716" s="86"/>
      <c r="E2716" s="86"/>
      <c r="F2716" s="86"/>
      <c r="G2716" s="86"/>
      <c r="H2716" s="86"/>
      <c r="I2716" s="86"/>
      <c r="U2716" s="86"/>
      <c r="Y2716" s="86"/>
    </row>
    <row r="2717" spans="1:25" x14ac:dyDescent="0.2">
      <c r="A2717" s="85"/>
      <c r="B2717" s="86"/>
      <c r="C2717" s="86"/>
      <c r="D2717" s="86"/>
      <c r="E2717" s="86"/>
      <c r="F2717" s="86"/>
      <c r="G2717" s="86"/>
      <c r="H2717" s="86"/>
      <c r="I2717" s="86"/>
      <c r="U2717" s="86"/>
      <c r="Y2717" s="86"/>
    </row>
    <row r="2718" spans="1:25" x14ac:dyDescent="0.2">
      <c r="A2718" s="85"/>
      <c r="B2718" s="86"/>
      <c r="C2718" s="86"/>
      <c r="D2718" s="86"/>
      <c r="E2718" s="86"/>
      <c r="F2718" s="86"/>
      <c r="G2718" s="86"/>
      <c r="H2718" s="86"/>
      <c r="I2718" s="86"/>
      <c r="U2718" s="86"/>
      <c r="Y2718" s="86"/>
    </row>
    <row r="2719" spans="1:25" x14ac:dyDescent="0.2">
      <c r="A2719" s="85"/>
      <c r="B2719" s="86"/>
      <c r="C2719" s="86"/>
      <c r="D2719" s="86"/>
      <c r="E2719" s="86"/>
      <c r="F2719" s="86"/>
      <c r="G2719" s="86"/>
      <c r="H2719" s="86"/>
      <c r="I2719" s="86"/>
      <c r="U2719" s="86"/>
      <c r="Y2719" s="86"/>
    </row>
    <row r="2720" spans="1:25" x14ac:dyDescent="0.2">
      <c r="A2720" s="85"/>
      <c r="B2720" s="86"/>
      <c r="C2720" s="86"/>
      <c r="D2720" s="86"/>
      <c r="E2720" s="86"/>
      <c r="F2720" s="86"/>
      <c r="G2720" s="86"/>
      <c r="H2720" s="86"/>
      <c r="I2720" s="86"/>
      <c r="U2720" s="86"/>
      <c r="Y2720" s="86"/>
    </row>
    <row r="2721" spans="1:25" x14ac:dyDescent="0.2">
      <c r="A2721" s="85"/>
      <c r="B2721" s="86"/>
      <c r="C2721" s="86"/>
      <c r="D2721" s="86"/>
      <c r="E2721" s="86"/>
      <c r="F2721" s="86"/>
      <c r="G2721" s="86"/>
      <c r="H2721" s="86"/>
      <c r="I2721" s="86"/>
      <c r="U2721" s="86"/>
      <c r="Y2721" s="86"/>
    </row>
    <row r="2722" spans="1:25" x14ac:dyDescent="0.2">
      <c r="A2722" s="85"/>
      <c r="B2722" s="86"/>
      <c r="C2722" s="86"/>
      <c r="D2722" s="86"/>
      <c r="E2722" s="86"/>
      <c r="F2722" s="86"/>
      <c r="G2722" s="86"/>
      <c r="H2722" s="86"/>
      <c r="I2722" s="86"/>
      <c r="U2722" s="86"/>
      <c r="Y2722" s="86"/>
    </row>
    <row r="2723" spans="1:25" x14ac:dyDescent="0.2">
      <c r="A2723" s="85"/>
      <c r="B2723" s="86"/>
      <c r="C2723" s="86"/>
      <c r="D2723" s="86"/>
      <c r="E2723" s="86"/>
      <c r="F2723" s="86"/>
      <c r="G2723" s="86"/>
      <c r="H2723" s="86"/>
      <c r="I2723" s="86"/>
      <c r="U2723" s="86"/>
      <c r="Y2723" s="86"/>
    </row>
    <row r="2724" spans="1:25" x14ac:dyDescent="0.2">
      <c r="A2724" s="85"/>
      <c r="B2724" s="86"/>
      <c r="C2724" s="86"/>
      <c r="D2724" s="86"/>
      <c r="E2724" s="86"/>
      <c r="F2724" s="86"/>
      <c r="G2724" s="86"/>
      <c r="H2724" s="86"/>
      <c r="I2724" s="86"/>
      <c r="U2724" s="86"/>
      <c r="Y2724" s="86"/>
    </row>
    <row r="2725" spans="1:25" x14ac:dyDescent="0.2">
      <c r="A2725" s="85"/>
      <c r="B2725" s="86"/>
      <c r="C2725" s="86"/>
      <c r="D2725" s="86"/>
      <c r="E2725" s="86"/>
      <c r="F2725" s="86"/>
      <c r="G2725" s="86"/>
      <c r="H2725" s="86"/>
      <c r="I2725" s="86"/>
      <c r="U2725" s="86"/>
      <c r="Y2725" s="86"/>
    </row>
    <row r="2726" spans="1:25" x14ac:dyDescent="0.2">
      <c r="A2726" s="85"/>
      <c r="B2726" s="86"/>
      <c r="C2726" s="86"/>
      <c r="D2726" s="86"/>
      <c r="E2726" s="86"/>
      <c r="F2726" s="86"/>
      <c r="G2726" s="86"/>
      <c r="H2726" s="86"/>
      <c r="I2726" s="86"/>
      <c r="U2726" s="86"/>
      <c r="Y2726" s="86"/>
    </row>
    <row r="2727" spans="1:25" x14ac:dyDescent="0.2">
      <c r="A2727" s="85"/>
      <c r="B2727" s="86"/>
      <c r="C2727" s="86"/>
      <c r="D2727" s="86"/>
      <c r="E2727" s="86"/>
      <c r="F2727" s="86"/>
      <c r="G2727" s="86"/>
      <c r="H2727" s="86"/>
      <c r="I2727" s="86"/>
      <c r="U2727" s="86"/>
      <c r="Y2727" s="86"/>
    </row>
    <row r="2728" spans="1:25" x14ac:dyDescent="0.2">
      <c r="A2728" s="85"/>
      <c r="B2728" s="86"/>
      <c r="C2728" s="86"/>
      <c r="D2728" s="86"/>
      <c r="E2728" s="86"/>
      <c r="F2728" s="86"/>
      <c r="G2728" s="86"/>
      <c r="H2728" s="86"/>
      <c r="I2728" s="86"/>
      <c r="U2728" s="86"/>
      <c r="Y2728" s="86"/>
    </row>
    <row r="2729" spans="1:25" x14ac:dyDescent="0.2">
      <c r="A2729" s="85"/>
      <c r="B2729" s="86"/>
      <c r="C2729" s="86"/>
      <c r="D2729" s="86"/>
      <c r="E2729" s="86"/>
      <c r="F2729" s="86"/>
      <c r="G2729" s="86"/>
      <c r="H2729" s="86"/>
      <c r="I2729" s="86"/>
      <c r="U2729" s="86"/>
      <c r="Y2729" s="86"/>
    </row>
    <row r="2730" spans="1:25" x14ac:dyDescent="0.2">
      <c r="A2730" s="85"/>
      <c r="B2730" s="86"/>
      <c r="C2730" s="86"/>
      <c r="D2730" s="86"/>
      <c r="E2730" s="86"/>
      <c r="F2730" s="86"/>
      <c r="G2730" s="86"/>
      <c r="H2730" s="86"/>
      <c r="I2730" s="86"/>
      <c r="U2730" s="86"/>
      <c r="Y2730" s="86"/>
    </row>
    <row r="2731" spans="1:25" x14ac:dyDescent="0.2">
      <c r="A2731" s="85"/>
      <c r="B2731" s="86"/>
      <c r="C2731" s="86"/>
      <c r="D2731" s="86"/>
      <c r="E2731" s="86"/>
      <c r="F2731" s="86"/>
      <c r="G2731" s="86"/>
      <c r="H2731" s="86"/>
      <c r="I2731" s="86"/>
      <c r="U2731" s="86"/>
      <c r="Y2731" s="86"/>
    </row>
    <row r="2732" spans="1:25" x14ac:dyDescent="0.2">
      <c r="A2732" s="85"/>
      <c r="B2732" s="86"/>
      <c r="C2732" s="86"/>
      <c r="D2732" s="86"/>
      <c r="E2732" s="86"/>
      <c r="F2732" s="86"/>
      <c r="G2732" s="86"/>
      <c r="H2732" s="86"/>
      <c r="I2732" s="86"/>
      <c r="U2732" s="86"/>
      <c r="Y2732" s="86"/>
    </row>
    <row r="2733" spans="1:25" x14ac:dyDescent="0.2">
      <c r="A2733" s="85"/>
      <c r="B2733" s="86"/>
      <c r="C2733" s="86"/>
      <c r="D2733" s="86"/>
      <c r="E2733" s="86"/>
      <c r="F2733" s="86"/>
      <c r="G2733" s="86"/>
      <c r="H2733" s="86"/>
      <c r="I2733" s="86"/>
      <c r="U2733" s="86"/>
      <c r="Y2733" s="86"/>
    </row>
    <row r="2734" spans="1:25" x14ac:dyDescent="0.2">
      <c r="A2734" s="85"/>
      <c r="B2734" s="86"/>
      <c r="C2734" s="86"/>
      <c r="D2734" s="86"/>
      <c r="E2734" s="86"/>
      <c r="F2734" s="86"/>
      <c r="G2734" s="86"/>
      <c r="H2734" s="86"/>
      <c r="I2734" s="86"/>
      <c r="U2734" s="86"/>
      <c r="Y2734" s="86"/>
    </row>
    <row r="2735" spans="1:25" x14ac:dyDescent="0.2">
      <c r="A2735" s="85"/>
      <c r="B2735" s="86"/>
      <c r="C2735" s="86"/>
      <c r="D2735" s="86"/>
      <c r="E2735" s="86"/>
      <c r="F2735" s="86"/>
      <c r="G2735" s="86"/>
      <c r="H2735" s="86"/>
      <c r="I2735" s="86"/>
      <c r="U2735" s="86"/>
      <c r="Y2735" s="86"/>
    </row>
    <row r="2736" spans="1:25" x14ac:dyDescent="0.2">
      <c r="A2736" s="85"/>
      <c r="B2736" s="86"/>
      <c r="C2736" s="86"/>
      <c r="D2736" s="86"/>
      <c r="E2736" s="86"/>
      <c r="F2736" s="86"/>
      <c r="G2736" s="86"/>
      <c r="H2736" s="86"/>
      <c r="I2736" s="86"/>
      <c r="U2736" s="86"/>
      <c r="Y2736" s="86"/>
    </row>
    <row r="2737" spans="1:25" x14ac:dyDescent="0.2">
      <c r="A2737" s="85"/>
      <c r="B2737" s="86"/>
      <c r="C2737" s="86"/>
      <c r="D2737" s="86"/>
      <c r="E2737" s="86"/>
      <c r="F2737" s="86"/>
      <c r="G2737" s="86"/>
      <c r="H2737" s="86"/>
      <c r="I2737" s="86"/>
      <c r="U2737" s="86"/>
      <c r="Y2737" s="86"/>
    </row>
    <row r="2738" spans="1:25" x14ac:dyDescent="0.2">
      <c r="A2738" s="85"/>
      <c r="B2738" s="86"/>
      <c r="C2738" s="86"/>
      <c r="D2738" s="86"/>
      <c r="E2738" s="86"/>
      <c r="F2738" s="86"/>
      <c r="G2738" s="86"/>
      <c r="H2738" s="86"/>
      <c r="I2738" s="86"/>
      <c r="U2738" s="86"/>
      <c r="Y2738" s="86"/>
    </row>
    <row r="2739" spans="1:25" x14ac:dyDescent="0.2">
      <c r="A2739" s="85"/>
      <c r="B2739" s="86"/>
      <c r="C2739" s="86"/>
      <c r="D2739" s="86"/>
      <c r="E2739" s="86"/>
      <c r="F2739" s="86"/>
      <c r="G2739" s="86"/>
      <c r="H2739" s="86"/>
      <c r="I2739" s="86"/>
      <c r="U2739" s="86"/>
      <c r="Y2739" s="86"/>
    </row>
    <row r="2740" spans="1:25" x14ac:dyDescent="0.2">
      <c r="A2740" s="85"/>
      <c r="B2740" s="86"/>
      <c r="C2740" s="86"/>
      <c r="D2740" s="86"/>
      <c r="E2740" s="86"/>
      <c r="F2740" s="86"/>
      <c r="G2740" s="86"/>
      <c r="H2740" s="86"/>
      <c r="I2740" s="86"/>
      <c r="U2740" s="86"/>
      <c r="Y2740" s="86"/>
    </row>
    <row r="2741" spans="1:25" x14ac:dyDescent="0.2">
      <c r="A2741" s="85"/>
      <c r="B2741" s="86"/>
      <c r="C2741" s="86"/>
      <c r="D2741" s="86"/>
      <c r="E2741" s="86"/>
      <c r="F2741" s="86"/>
      <c r="G2741" s="86"/>
      <c r="H2741" s="86"/>
      <c r="I2741" s="86"/>
      <c r="U2741" s="86"/>
      <c r="Y2741" s="86"/>
    </row>
    <row r="2742" spans="1:25" x14ac:dyDescent="0.2">
      <c r="A2742" s="85"/>
      <c r="B2742" s="86"/>
      <c r="C2742" s="86"/>
      <c r="D2742" s="86"/>
      <c r="E2742" s="86"/>
      <c r="F2742" s="86"/>
      <c r="G2742" s="86"/>
      <c r="H2742" s="86"/>
      <c r="I2742" s="86"/>
      <c r="U2742" s="86"/>
      <c r="Y2742" s="86"/>
    </row>
    <row r="2743" spans="1:25" x14ac:dyDescent="0.2">
      <c r="A2743" s="85"/>
      <c r="B2743" s="86"/>
      <c r="C2743" s="86"/>
      <c r="D2743" s="86"/>
      <c r="E2743" s="86"/>
      <c r="F2743" s="86"/>
      <c r="G2743" s="86"/>
      <c r="H2743" s="86"/>
      <c r="I2743" s="86"/>
      <c r="U2743" s="86"/>
      <c r="Y2743" s="86"/>
    </row>
    <row r="2744" spans="1:25" x14ac:dyDescent="0.2">
      <c r="A2744" s="85"/>
      <c r="B2744" s="86"/>
      <c r="C2744" s="86"/>
      <c r="D2744" s="86"/>
      <c r="E2744" s="86"/>
      <c r="F2744" s="86"/>
      <c r="G2744" s="86"/>
      <c r="H2744" s="86"/>
      <c r="I2744" s="86"/>
      <c r="U2744" s="86"/>
      <c r="Y2744" s="86"/>
    </row>
    <row r="2745" spans="1:25" x14ac:dyDescent="0.2">
      <c r="A2745" s="85"/>
      <c r="B2745" s="86"/>
      <c r="C2745" s="86"/>
      <c r="D2745" s="86"/>
      <c r="E2745" s="86"/>
      <c r="F2745" s="86"/>
      <c r="G2745" s="86"/>
      <c r="H2745" s="86"/>
      <c r="I2745" s="86"/>
      <c r="U2745" s="86"/>
      <c r="Y2745" s="86"/>
    </row>
    <row r="2746" spans="1:25" x14ac:dyDescent="0.2">
      <c r="A2746" s="85"/>
      <c r="B2746" s="86"/>
      <c r="C2746" s="86"/>
      <c r="D2746" s="86"/>
      <c r="E2746" s="86"/>
      <c r="F2746" s="86"/>
      <c r="G2746" s="86"/>
      <c r="H2746" s="86"/>
      <c r="I2746" s="86"/>
      <c r="U2746" s="86"/>
      <c r="Y2746" s="86"/>
    </row>
    <row r="2747" spans="1:25" x14ac:dyDescent="0.2">
      <c r="A2747" s="85"/>
      <c r="B2747" s="86"/>
      <c r="C2747" s="86"/>
      <c r="D2747" s="86"/>
      <c r="E2747" s="86"/>
      <c r="F2747" s="86"/>
      <c r="G2747" s="86"/>
      <c r="H2747" s="86"/>
      <c r="I2747" s="86"/>
      <c r="U2747" s="86"/>
      <c r="Y2747" s="86"/>
    </row>
    <row r="2748" spans="1:25" x14ac:dyDescent="0.2">
      <c r="A2748" s="85"/>
      <c r="B2748" s="86"/>
      <c r="C2748" s="86"/>
      <c r="D2748" s="86"/>
      <c r="E2748" s="86"/>
      <c r="F2748" s="86"/>
      <c r="G2748" s="86"/>
      <c r="H2748" s="86"/>
      <c r="I2748" s="86"/>
      <c r="U2748" s="86"/>
      <c r="Y2748" s="86"/>
    </row>
    <row r="2749" spans="1:25" x14ac:dyDescent="0.2">
      <c r="A2749" s="85"/>
      <c r="B2749" s="86"/>
      <c r="C2749" s="86"/>
      <c r="D2749" s="86"/>
      <c r="E2749" s="86"/>
      <c r="F2749" s="86"/>
      <c r="G2749" s="86"/>
      <c r="H2749" s="86"/>
      <c r="I2749" s="86"/>
      <c r="U2749" s="86"/>
      <c r="Y2749" s="86"/>
    </row>
    <row r="2750" spans="1:25" x14ac:dyDescent="0.2">
      <c r="A2750" s="85"/>
      <c r="B2750" s="86"/>
      <c r="C2750" s="86"/>
      <c r="D2750" s="86"/>
      <c r="E2750" s="86"/>
      <c r="F2750" s="86"/>
      <c r="G2750" s="86"/>
      <c r="H2750" s="86"/>
      <c r="I2750" s="86"/>
      <c r="U2750" s="86"/>
      <c r="Y2750" s="86"/>
    </row>
    <row r="2751" spans="1:25" x14ac:dyDescent="0.2">
      <c r="A2751" s="85"/>
      <c r="B2751" s="86"/>
      <c r="C2751" s="86"/>
      <c r="D2751" s="86"/>
      <c r="E2751" s="86"/>
      <c r="F2751" s="86"/>
      <c r="G2751" s="86"/>
      <c r="H2751" s="86"/>
      <c r="I2751" s="86"/>
      <c r="U2751" s="86"/>
      <c r="Y2751" s="86"/>
    </row>
    <row r="2752" spans="1:25" x14ac:dyDescent="0.2">
      <c r="A2752" s="85"/>
      <c r="B2752" s="86"/>
      <c r="C2752" s="86"/>
      <c r="D2752" s="86"/>
      <c r="E2752" s="86"/>
      <c r="F2752" s="86"/>
      <c r="G2752" s="86"/>
      <c r="H2752" s="86"/>
      <c r="I2752" s="86"/>
      <c r="U2752" s="86"/>
      <c r="Y2752" s="86"/>
    </row>
    <row r="2753" spans="1:25" x14ac:dyDescent="0.2">
      <c r="A2753" s="85"/>
      <c r="B2753" s="86"/>
      <c r="C2753" s="86"/>
      <c r="D2753" s="86"/>
      <c r="E2753" s="86"/>
      <c r="F2753" s="86"/>
      <c r="G2753" s="86"/>
      <c r="H2753" s="86"/>
      <c r="I2753" s="86"/>
      <c r="U2753" s="86"/>
      <c r="Y2753" s="86"/>
    </row>
    <row r="2754" spans="1:25" x14ac:dyDescent="0.2">
      <c r="A2754" s="85"/>
      <c r="B2754" s="86"/>
      <c r="C2754" s="86"/>
      <c r="D2754" s="86"/>
      <c r="E2754" s="86"/>
      <c r="F2754" s="86"/>
      <c r="G2754" s="86"/>
      <c r="H2754" s="86"/>
      <c r="I2754" s="86"/>
      <c r="U2754" s="86"/>
      <c r="Y2754" s="86"/>
    </row>
    <row r="2755" spans="1:25" x14ac:dyDescent="0.2">
      <c r="A2755" s="85"/>
      <c r="B2755" s="86"/>
      <c r="C2755" s="86"/>
      <c r="D2755" s="86"/>
      <c r="E2755" s="86"/>
      <c r="F2755" s="86"/>
      <c r="G2755" s="86"/>
      <c r="H2755" s="86"/>
      <c r="I2755" s="86"/>
      <c r="U2755" s="86"/>
      <c r="Y2755" s="86"/>
    </row>
    <row r="2756" spans="1:25" x14ac:dyDescent="0.2">
      <c r="A2756" s="85"/>
      <c r="B2756" s="86"/>
      <c r="C2756" s="86"/>
      <c r="D2756" s="86"/>
      <c r="E2756" s="86"/>
      <c r="F2756" s="86"/>
      <c r="G2756" s="86"/>
      <c r="H2756" s="86"/>
      <c r="I2756" s="86"/>
      <c r="U2756" s="86"/>
      <c r="Y2756" s="86"/>
    </row>
    <row r="2757" spans="1:25" x14ac:dyDescent="0.2">
      <c r="A2757" s="85"/>
      <c r="B2757" s="86"/>
      <c r="C2757" s="86"/>
      <c r="D2757" s="86"/>
      <c r="E2757" s="86"/>
      <c r="F2757" s="86"/>
      <c r="G2757" s="86"/>
      <c r="H2757" s="86"/>
      <c r="I2757" s="86"/>
      <c r="U2757" s="86"/>
      <c r="Y2757" s="86"/>
    </row>
    <row r="2758" spans="1:25" x14ac:dyDescent="0.2">
      <c r="A2758" s="85"/>
      <c r="B2758" s="86"/>
      <c r="C2758" s="86"/>
      <c r="D2758" s="86"/>
      <c r="E2758" s="86"/>
      <c r="F2758" s="86"/>
      <c r="G2758" s="86"/>
      <c r="H2758" s="86"/>
      <c r="I2758" s="86"/>
      <c r="U2758" s="86"/>
      <c r="Y2758" s="86"/>
    </row>
    <row r="2759" spans="1:25" x14ac:dyDescent="0.2">
      <c r="A2759" s="85"/>
      <c r="B2759" s="86"/>
      <c r="C2759" s="86"/>
      <c r="D2759" s="86"/>
      <c r="E2759" s="86"/>
      <c r="F2759" s="86"/>
      <c r="G2759" s="86"/>
      <c r="H2759" s="86"/>
      <c r="I2759" s="86"/>
      <c r="U2759" s="86"/>
      <c r="Y2759" s="86"/>
    </row>
    <row r="2760" spans="1:25" x14ac:dyDescent="0.2">
      <c r="A2760" s="85"/>
      <c r="B2760" s="86"/>
      <c r="C2760" s="86"/>
      <c r="D2760" s="86"/>
      <c r="E2760" s="86"/>
      <c r="F2760" s="86"/>
      <c r="G2760" s="86"/>
      <c r="H2760" s="86"/>
      <c r="I2760" s="86"/>
      <c r="U2760" s="86"/>
      <c r="Y2760" s="86"/>
    </row>
    <row r="2761" spans="1:25" x14ac:dyDescent="0.2">
      <c r="A2761" s="85"/>
      <c r="B2761" s="86"/>
      <c r="C2761" s="86"/>
      <c r="D2761" s="86"/>
      <c r="E2761" s="86"/>
      <c r="F2761" s="86"/>
      <c r="G2761" s="86"/>
      <c r="H2761" s="86"/>
      <c r="I2761" s="86"/>
      <c r="U2761" s="86"/>
      <c r="Y2761" s="86"/>
    </row>
    <row r="2762" spans="1:25" x14ac:dyDescent="0.2">
      <c r="A2762" s="85"/>
      <c r="B2762" s="86"/>
      <c r="C2762" s="86"/>
      <c r="D2762" s="86"/>
      <c r="E2762" s="86"/>
      <c r="F2762" s="86"/>
      <c r="G2762" s="86"/>
      <c r="H2762" s="86"/>
      <c r="I2762" s="86"/>
      <c r="U2762" s="86"/>
      <c r="Y2762" s="86"/>
    </row>
    <row r="2763" spans="1:25" x14ac:dyDescent="0.2">
      <c r="A2763" s="85"/>
      <c r="B2763" s="86"/>
      <c r="C2763" s="86"/>
      <c r="D2763" s="86"/>
      <c r="E2763" s="86"/>
      <c r="F2763" s="86"/>
      <c r="G2763" s="86"/>
      <c r="H2763" s="86"/>
      <c r="I2763" s="86"/>
      <c r="U2763" s="86"/>
      <c r="Y2763" s="86"/>
    </row>
    <row r="2764" spans="1:25" x14ac:dyDescent="0.2">
      <c r="A2764" s="85"/>
      <c r="B2764" s="86"/>
      <c r="C2764" s="86"/>
      <c r="D2764" s="86"/>
      <c r="E2764" s="86"/>
      <c r="F2764" s="86"/>
      <c r="G2764" s="86"/>
      <c r="H2764" s="86"/>
      <c r="I2764" s="86"/>
      <c r="U2764" s="86"/>
      <c r="Y2764" s="86"/>
    </row>
    <row r="2765" spans="1:25" x14ac:dyDescent="0.2">
      <c r="A2765" s="85"/>
      <c r="B2765" s="86"/>
      <c r="C2765" s="86"/>
      <c r="D2765" s="86"/>
      <c r="E2765" s="86"/>
      <c r="F2765" s="86"/>
      <c r="G2765" s="86"/>
      <c r="H2765" s="86"/>
      <c r="I2765" s="86"/>
      <c r="U2765" s="86"/>
      <c r="Y2765" s="86"/>
    </row>
    <row r="2766" spans="1:25" x14ac:dyDescent="0.2">
      <c r="A2766" s="85"/>
      <c r="B2766" s="86"/>
      <c r="C2766" s="86"/>
      <c r="D2766" s="86"/>
      <c r="E2766" s="86"/>
      <c r="F2766" s="86"/>
      <c r="G2766" s="86"/>
      <c r="H2766" s="86"/>
      <c r="I2766" s="86"/>
      <c r="U2766" s="86"/>
      <c r="Y2766" s="86"/>
    </row>
    <row r="2767" spans="1:25" x14ac:dyDescent="0.2">
      <c r="A2767" s="85"/>
      <c r="B2767" s="86"/>
      <c r="C2767" s="86"/>
      <c r="D2767" s="86"/>
      <c r="E2767" s="86"/>
      <c r="F2767" s="86"/>
      <c r="G2767" s="86"/>
      <c r="H2767" s="86"/>
      <c r="I2767" s="86"/>
      <c r="U2767" s="86"/>
      <c r="Y2767" s="86"/>
    </row>
    <row r="2768" spans="1:25" x14ac:dyDescent="0.2">
      <c r="A2768" s="85"/>
      <c r="B2768" s="86"/>
      <c r="C2768" s="86"/>
      <c r="D2768" s="86"/>
      <c r="E2768" s="86"/>
      <c r="F2768" s="86"/>
      <c r="G2768" s="86"/>
      <c r="H2768" s="86"/>
      <c r="I2768" s="86"/>
      <c r="U2768" s="86"/>
      <c r="Y2768" s="86"/>
    </row>
    <row r="2769" spans="1:25" x14ac:dyDescent="0.2">
      <c r="A2769" s="85"/>
      <c r="B2769" s="86"/>
      <c r="C2769" s="86"/>
      <c r="D2769" s="86"/>
      <c r="E2769" s="86"/>
      <c r="F2769" s="86"/>
      <c r="G2769" s="86"/>
      <c r="H2769" s="86"/>
      <c r="I2769" s="86"/>
      <c r="U2769" s="86"/>
      <c r="Y2769" s="86"/>
    </row>
    <row r="2770" spans="1:25" x14ac:dyDescent="0.2">
      <c r="A2770" s="85"/>
      <c r="B2770" s="86"/>
      <c r="C2770" s="86"/>
      <c r="D2770" s="86"/>
      <c r="E2770" s="86"/>
      <c r="F2770" s="86"/>
      <c r="G2770" s="86"/>
      <c r="H2770" s="86"/>
      <c r="I2770" s="86"/>
      <c r="U2770" s="86"/>
      <c r="Y2770" s="86"/>
    </row>
    <row r="2771" spans="1:25" x14ac:dyDescent="0.2">
      <c r="A2771" s="85"/>
      <c r="B2771" s="86"/>
      <c r="C2771" s="86"/>
      <c r="D2771" s="86"/>
      <c r="E2771" s="86"/>
      <c r="F2771" s="86"/>
      <c r="G2771" s="86"/>
      <c r="H2771" s="86"/>
      <c r="I2771" s="86"/>
      <c r="U2771" s="86"/>
      <c r="Y2771" s="86"/>
    </row>
    <row r="2772" spans="1:25" x14ac:dyDescent="0.2">
      <c r="A2772" s="85"/>
      <c r="B2772" s="86"/>
      <c r="C2772" s="86"/>
      <c r="D2772" s="86"/>
      <c r="E2772" s="86"/>
      <c r="F2772" s="86"/>
      <c r="G2772" s="86"/>
      <c r="H2772" s="86"/>
      <c r="I2772" s="86"/>
      <c r="U2772" s="86"/>
      <c r="Y2772" s="86"/>
    </row>
    <row r="2773" spans="1:25" x14ac:dyDescent="0.2">
      <c r="A2773" s="85"/>
      <c r="B2773" s="86"/>
      <c r="C2773" s="86"/>
      <c r="D2773" s="86"/>
      <c r="E2773" s="86"/>
      <c r="F2773" s="86"/>
      <c r="G2773" s="86"/>
      <c r="H2773" s="86"/>
      <c r="I2773" s="86"/>
      <c r="U2773" s="86"/>
      <c r="Y2773" s="86"/>
    </row>
    <row r="2774" spans="1:25" x14ac:dyDescent="0.2">
      <c r="A2774" s="85"/>
      <c r="B2774" s="86"/>
      <c r="C2774" s="86"/>
      <c r="D2774" s="86"/>
      <c r="E2774" s="86"/>
      <c r="F2774" s="86"/>
      <c r="G2774" s="86"/>
      <c r="H2774" s="86"/>
      <c r="I2774" s="86"/>
      <c r="U2774" s="86"/>
      <c r="Y2774" s="86"/>
    </row>
    <row r="2775" spans="1:25" x14ac:dyDescent="0.2">
      <c r="A2775" s="85"/>
      <c r="B2775" s="86"/>
      <c r="C2775" s="86"/>
      <c r="D2775" s="86"/>
      <c r="E2775" s="86"/>
      <c r="F2775" s="86"/>
      <c r="G2775" s="86"/>
      <c r="H2775" s="86"/>
      <c r="I2775" s="86"/>
      <c r="U2775" s="86"/>
      <c r="Y2775" s="86"/>
    </row>
    <row r="2776" spans="1:25" x14ac:dyDescent="0.2">
      <c r="A2776" s="85"/>
      <c r="B2776" s="86"/>
      <c r="C2776" s="86"/>
      <c r="D2776" s="86"/>
      <c r="E2776" s="86"/>
      <c r="F2776" s="86"/>
      <c r="G2776" s="86"/>
      <c r="H2776" s="86"/>
      <c r="I2776" s="86"/>
      <c r="U2776" s="86"/>
      <c r="Y2776" s="86"/>
    </row>
    <row r="2777" spans="1:25" x14ac:dyDescent="0.2">
      <c r="A2777" s="85"/>
      <c r="B2777" s="86"/>
      <c r="C2777" s="86"/>
      <c r="D2777" s="86"/>
      <c r="E2777" s="86"/>
      <c r="F2777" s="86"/>
      <c r="G2777" s="86"/>
      <c r="H2777" s="86"/>
      <c r="I2777" s="86"/>
      <c r="U2777" s="86"/>
      <c r="Y2777" s="86"/>
    </row>
    <row r="2778" spans="1:25" x14ac:dyDescent="0.2">
      <c r="A2778" s="85"/>
      <c r="B2778" s="86"/>
      <c r="C2778" s="86"/>
      <c r="D2778" s="86"/>
      <c r="E2778" s="86"/>
      <c r="F2778" s="86"/>
      <c r="G2778" s="86"/>
      <c r="H2778" s="86"/>
      <c r="I2778" s="86"/>
      <c r="U2778" s="86"/>
      <c r="Y2778" s="86"/>
    </row>
    <row r="2779" spans="1:25" x14ac:dyDescent="0.2">
      <c r="A2779" s="85"/>
      <c r="B2779" s="86"/>
      <c r="C2779" s="86"/>
      <c r="D2779" s="86"/>
      <c r="E2779" s="86"/>
      <c r="F2779" s="86"/>
      <c r="G2779" s="86"/>
      <c r="H2779" s="86"/>
      <c r="I2779" s="86"/>
      <c r="U2779" s="86"/>
      <c r="Y2779" s="86"/>
    </row>
    <row r="2780" spans="1:25" x14ac:dyDescent="0.2">
      <c r="A2780" s="85"/>
      <c r="B2780" s="86"/>
      <c r="C2780" s="86"/>
      <c r="D2780" s="86"/>
      <c r="E2780" s="86"/>
      <c r="F2780" s="86"/>
      <c r="G2780" s="86"/>
      <c r="H2780" s="86"/>
      <c r="I2780" s="86"/>
      <c r="U2780" s="86"/>
      <c r="Y2780" s="86"/>
    </row>
    <row r="2781" spans="1:25" x14ac:dyDescent="0.2">
      <c r="A2781" s="85"/>
      <c r="B2781" s="86"/>
      <c r="C2781" s="86"/>
      <c r="D2781" s="86"/>
      <c r="E2781" s="86"/>
      <c r="F2781" s="86"/>
      <c r="G2781" s="86"/>
      <c r="H2781" s="86"/>
      <c r="I2781" s="86"/>
      <c r="U2781" s="86"/>
      <c r="Y2781" s="86"/>
    </row>
    <row r="2782" spans="1:25" x14ac:dyDescent="0.2">
      <c r="A2782" s="85"/>
      <c r="B2782" s="86"/>
      <c r="C2782" s="86"/>
      <c r="D2782" s="86"/>
      <c r="E2782" s="86"/>
      <c r="F2782" s="86"/>
      <c r="G2782" s="86"/>
      <c r="H2782" s="86"/>
      <c r="I2782" s="86"/>
      <c r="U2782" s="86"/>
      <c r="Y2782" s="86"/>
    </row>
    <row r="2783" spans="1:25" x14ac:dyDescent="0.2">
      <c r="A2783" s="85"/>
      <c r="B2783" s="86"/>
      <c r="C2783" s="86"/>
      <c r="D2783" s="86"/>
      <c r="E2783" s="86"/>
      <c r="F2783" s="86"/>
      <c r="G2783" s="86"/>
      <c r="H2783" s="86"/>
      <c r="I2783" s="86"/>
      <c r="U2783" s="86"/>
      <c r="Y2783" s="86"/>
    </row>
    <row r="2784" spans="1:25" x14ac:dyDescent="0.2">
      <c r="A2784" s="85"/>
      <c r="B2784" s="86"/>
      <c r="C2784" s="86"/>
      <c r="D2784" s="86"/>
      <c r="E2784" s="86"/>
      <c r="F2784" s="86"/>
      <c r="G2784" s="86"/>
      <c r="H2784" s="86"/>
      <c r="I2784" s="86"/>
      <c r="U2784" s="86"/>
      <c r="Y2784" s="86"/>
    </row>
    <row r="2785" spans="1:25" x14ac:dyDescent="0.2">
      <c r="A2785" s="85"/>
      <c r="B2785" s="86"/>
      <c r="C2785" s="86"/>
      <c r="D2785" s="86"/>
      <c r="E2785" s="86"/>
      <c r="F2785" s="86"/>
      <c r="G2785" s="86"/>
      <c r="H2785" s="86"/>
      <c r="I2785" s="86"/>
      <c r="U2785" s="86"/>
      <c r="Y2785" s="86"/>
    </row>
    <row r="2786" spans="1:25" x14ac:dyDescent="0.2">
      <c r="A2786" s="85"/>
      <c r="B2786" s="86"/>
      <c r="C2786" s="86"/>
      <c r="D2786" s="86"/>
      <c r="E2786" s="86"/>
      <c r="F2786" s="86"/>
      <c r="G2786" s="86"/>
      <c r="H2786" s="86"/>
      <c r="I2786" s="86"/>
      <c r="U2786" s="86"/>
      <c r="Y2786" s="86"/>
    </row>
    <row r="2787" spans="1:25" x14ac:dyDescent="0.2">
      <c r="A2787" s="85"/>
      <c r="B2787" s="86"/>
      <c r="C2787" s="86"/>
      <c r="D2787" s="86"/>
      <c r="E2787" s="86"/>
      <c r="F2787" s="86"/>
      <c r="G2787" s="86"/>
      <c r="H2787" s="86"/>
      <c r="I2787" s="86"/>
      <c r="U2787" s="86"/>
      <c r="Y2787" s="86"/>
    </row>
    <row r="2788" spans="1:25" x14ac:dyDescent="0.2">
      <c r="A2788" s="85"/>
      <c r="B2788" s="86"/>
      <c r="C2788" s="86"/>
      <c r="D2788" s="86"/>
      <c r="E2788" s="86"/>
      <c r="F2788" s="86"/>
      <c r="G2788" s="86"/>
      <c r="H2788" s="86"/>
      <c r="I2788" s="86"/>
      <c r="U2788" s="86"/>
      <c r="Y2788" s="86"/>
    </row>
    <row r="2789" spans="1:25" x14ac:dyDescent="0.2">
      <c r="A2789" s="85"/>
      <c r="B2789" s="86"/>
      <c r="C2789" s="86"/>
      <c r="D2789" s="86"/>
      <c r="E2789" s="86"/>
      <c r="F2789" s="86"/>
      <c r="G2789" s="86"/>
      <c r="H2789" s="86"/>
      <c r="I2789" s="86"/>
      <c r="U2789" s="86"/>
      <c r="Y2789" s="86"/>
    </row>
    <row r="2790" spans="1:25" x14ac:dyDescent="0.2">
      <c r="A2790" s="85"/>
      <c r="B2790" s="86"/>
      <c r="C2790" s="86"/>
      <c r="D2790" s="86"/>
      <c r="E2790" s="86"/>
      <c r="F2790" s="86"/>
      <c r="G2790" s="86"/>
      <c r="H2790" s="86"/>
      <c r="I2790" s="86"/>
      <c r="U2790" s="86"/>
      <c r="Y2790" s="86"/>
    </row>
    <row r="2791" spans="1:25" x14ac:dyDescent="0.2">
      <c r="A2791" s="85"/>
      <c r="B2791" s="86"/>
      <c r="C2791" s="86"/>
      <c r="D2791" s="86"/>
      <c r="E2791" s="86"/>
      <c r="F2791" s="86"/>
      <c r="G2791" s="86"/>
      <c r="H2791" s="86"/>
      <c r="I2791" s="86"/>
      <c r="U2791" s="86"/>
      <c r="Y2791" s="86"/>
    </row>
    <row r="2792" spans="1:25" x14ac:dyDescent="0.2">
      <c r="A2792" s="85"/>
      <c r="B2792" s="86"/>
      <c r="C2792" s="86"/>
      <c r="D2792" s="86"/>
      <c r="E2792" s="86"/>
      <c r="F2792" s="86"/>
      <c r="G2792" s="86"/>
      <c r="H2792" s="86"/>
      <c r="I2792" s="86"/>
      <c r="U2792" s="86"/>
      <c r="Y2792" s="86"/>
    </row>
    <row r="2793" spans="1:25" x14ac:dyDescent="0.2">
      <c r="A2793" s="85"/>
      <c r="B2793" s="86"/>
      <c r="C2793" s="86"/>
      <c r="D2793" s="86"/>
      <c r="E2793" s="86"/>
      <c r="F2793" s="86"/>
      <c r="G2793" s="86"/>
      <c r="H2793" s="86"/>
      <c r="I2793" s="86"/>
      <c r="U2793" s="86"/>
      <c r="Y2793" s="86"/>
    </row>
    <row r="2794" spans="1:25" x14ac:dyDescent="0.2">
      <c r="A2794" s="85"/>
      <c r="B2794" s="86"/>
      <c r="C2794" s="86"/>
      <c r="D2794" s="86"/>
      <c r="E2794" s="86"/>
      <c r="F2794" s="86"/>
      <c r="G2794" s="86"/>
      <c r="H2794" s="86"/>
      <c r="I2794" s="86"/>
      <c r="U2794" s="86"/>
      <c r="Y2794" s="86"/>
    </row>
    <row r="2795" spans="1:25" x14ac:dyDescent="0.2">
      <c r="A2795" s="85"/>
      <c r="B2795" s="86"/>
      <c r="C2795" s="86"/>
      <c r="D2795" s="86"/>
      <c r="E2795" s="86"/>
      <c r="F2795" s="86"/>
      <c r="G2795" s="86"/>
      <c r="H2795" s="86"/>
      <c r="I2795" s="86"/>
      <c r="U2795" s="86"/>
      <c r="Y2795" s="86"/>
    </row>
    <row r="2796" spans="1:25" x14ac:dyDescent="0.2">
      <c r="A2796" s="85"/>
      <c r="B2796" s="86"/>
      <c r="C2796" s="86"/>
      <c r="D2796" s="86"/>
      <c r="E2796" s="86"/>
      <c r="F2796" s="86"/>
      <c r="G2796" s="86"/>
      <c r="H2796" s="86"/>
      <c r="I2796" s="86"/>
      <c r="U2796" s="86"/>
      <c r="Y2796" s="86"/>
    </row>
    <row r="2797" spans="1:25" x14ac:dyDescent="0.2">
      <c r="A2797" s="85"/>
      <c r="B2797" s="86"/>
      <c r="C2797" s="86"/>
      <c r="D2797" s="86"/>
      <c r="E2797" s="86"/>
      <c r="F2797" s="86"/>
      <c r="G2797" s="86"/>
      <c r="H2797" s="86"/>
      <c r="I2797" s="86"/>
      <c r="U2797" s="86"/>
      <c r="Y2797" s="86"/>
    </row>
    <row r="2798" spans="1:25" x14ac:dyDescent="0.2">
      <c r="A2798" s="85"/>
      <c r="B2798" s="86"/>
      <c r="C2798" s="86"/>
      <c r="D2798" s="86"/>
      <c r="E2798" s="86"/>
      <c r="F2798" s="86"/>
      <c r="G2798" s="86"/>
      <c r="H2798" s="86"/>
      <c r="I2798" s="86"/>
      <c r="U2798" s="86"/>
      <c r="Y2798" s="86"/>
    </row>
    <row r="2799" spans="1:25" x14ac:dyDescent="0.2">
      <c r="A2799" s="85"/>
      <c r="B2799" s="86"/>
      <c r="C2799" s="86"/>
      <c r="D2799" s="86"/>
      <c r="E2799" s="86"/>
      <c r="F2799" s="86"/>
      <c r="G2799" s="86"/>
      <c r="H2799" s="86"/>
      <c r="I2799" s="86"/>
      <c r="U2799" s="86"/>
      <c r="Y2799" s="86"/>
    </row>
    <row r="2800" spans="1:25" x14ac:dyDescent="0.2">
      <c r="A2800" s="85"/>
      <c r="B2800" s="86"/>
      <c r="C2800" s="86"/>
      <c r="D2800" s="86"/>
      <c r="E2800" s="86"/>
      <c r="F2800" s="86"/>
      <c r="G2800" s="86"/>
      <c r="H2800" s="86"/>
      <c r="I2800" s="86"/>
      <c r="U2800" s="86"/>
      <c r="Y2800" s="86"/>
    </row>
    <row r="2801" spans="1:25" x14ac:dyDescent="0.2">
      <c r="A2801" s="85"/>
      <c r="B2801" s="86"/>
      <c r="C2801" s="86"/>
      <c r="D2801" s="86"/>
      <c r="E2801" s="86"/>
      <c r="F2801" s="86"/>
      <c r="G2801" s="86"/>
      <c r="H2801" s="86"/>
      <c r="I2801" s="86"/>
      <c r="U2801" s="86"/>
      <c r="Y2801" s="86"/>
    </row>
    <row r="2802" spans="1:25" x14ac:dyDescent="0.2">
      <c r="A2802" s="85"/>
      <c r="B2802" s="86"/>
      <c r="C2802" s="86"/>
      <c r="D2802" s="86"/>
      <c r="E2802" s="86"/>
      <c r="F2802" s="86"/>
      <c r="G2802" s="86"/>
      <c r="H2802" s="86"/>
      <c r="I2802" s="86"/>
      <c r="U2802" s="86"/>
      <c r="Y2802" s="86"/>
    </row>
    <row r="2803" spans="1:25" x14ac:dyDescent="0.2">
      <c r="A2803" s="85"/>
      <c r="B2803" s="86"/>
      <c r="C2803" s="86"/>
      <c r="D2803" s="86"/>
      <c r="E2803" s="86"/>
      <c r="F2803" s="86"/>
      <c r="G2803" s="86"/>
      <c r="H2803" s="86"/>
      <c r="I2803" s="86"/>
      <c r="U2803" s="86"/>
      <c r="Y2803" s="86"/>
    </row>
    <row r="2804" spans="1:25" x14ac:dyDescent="0.2">
      <c r="A2804" s="85"/>
      <c r="B2804" s="86"/>
      <c r="C2804" s="86"/>
      <c r="D2804" s="86"/>
      <c r="E2804" s="86"/>
      <c r="F2804" s="86"/>
      <c r="G2804" s="86"/>
      <c r="H2804" s="86"/>
      <c r="I2804" s="86"/>
      <c r="U2804" s="86"/>
      <c r="Y2804" s="86"/>
    </row>
    <row r="2805" spans="1:25" x14ac:dyDescent="0.2">
      <c r="A2805" s="85"/>
      <c r="B2805" s="86"/>
      <c r="C2805" s="86"/>
      <c r="D2805" s="86"/>
      <c r="E2805" s="86"/>
      <c r="F2805" s="86"/>
      <c r="G2805" s="86"/>
      <c r="H2805" s="86"/>
      <c r="I2805" s="86"/>
      <c r="U2805" s="86"/>
      <c r="Y2805" s="86"/>
    </row>
    <row r="2806" spans="1:25" x14ac:dyDescent="0.2">
      <c r="A2806" s="85"/>
      <c r="B2806" s="86"/>
      <c r="C2806" s="86"/>
      <c r="D2806" s="86"/>
      <c r="E2806" s="86"/>
      <c r="F2806" s="86"/>
      <c r="G2806" s="86"/>
      <c r="H2806" s="86"/>
      <c r="I2806" s="86"/>
      <c r="U2806" s="86"/>
      <c r="Y2806" s="86"/>
    </row>
    <row r="2807" spans="1:25" x14ac:dyDescent="0.2">
      <c r="A2807" s="85"/>
      <c r="B2807" s="86"/>
      <c r="C2807" s="86"/>
      <c r="D2807" s="86"/>
      <c r="E2807" s="86"/>
      <c r="F2807" s="86"/>
      <c r="G2807" s="86"/>
      <c r="H2807" s="86"/>
      <c r="I2807" s="86"/>
      <c r="U2807" s="86"/>
      <c r="Y2807" s="86"/>
    </row>
    <row r="2808" spans="1:25" x14ac:dyDescent="0.2">
      <c r="A2808" s="85"/>
      <c r="B2808" s="86"/>
      <c r="C2808" s="86"/>
      <c r="D2808" s="86"/>
      <c r="E2808" s="86"/>
      <c r="F2808" s="86"/>
      <c r="G2808" s="86"/>
      <c r="H2808" s="86"/>
      <c r="I2808" s="86"/>
      <c r="U2808" s="86"/>
      <c r="Y2808" s="86"/>
    </row>
    <row r="2809" spans="1:25" x14ac:dyDescent="0.2">
      <c r="A2809" s="85"/>
      <c r="B2809" s="86"/>
      <c r="C2809" s="86"/>
      <c r="D2809" s="86"/>
      <c r="E2809" s="86"/>
      <c r="F2809" s="86"/>
      <c r="G2809" s="86"/>
      <c r="H2809" s="86"/>
      <c r="I2809" s="86"/>
      <c r="U2809" s="86"/>
      <c r="Y2809" s="86"/>
    </row>
    <row r="2810" spans="1:25" x14ac:dyDescent="0.2">
      <c r="A2810" s="85"/>
      <c r="B2810" s="86"/>
      <c r="C2810" s="86"/>
      <c r="D2810" s="86"/>
      <c r="E2810" s="86"/>
      <c r="F2810" s="86"/>
      <c r="G2810" s="86"/>
      <c r="H2810" s="86"/>
      <c r="I2810" s="86"/>
      <c r="U2810" s="86"/>
      <c r="Y2810" s="86"/>
    </row>
    <row r="2811" spans="1:25" x14ac:dyDescent="0.2">
      <c r="A2811" s="85"/>
      <c r="B2811" s="86"/>
      <c r="C2811" s="86"/>
      <c r="D2811" s="86"/>
      <c r="E2811" s="86"/>
      <c r="F2811" s="86"/>
      <c r="G2811" s="86"/>
      <c r="H2811" s="86"/>
      <c r="I2811" s="86"/>
      <c r="U2811" s="86"/>
      <c r="Y2811" s="86"/>
    </row>
    <row r="2812" spans="1:25" x14ac:dyDescent="0.2">
      <c r="A2812" s="85"/>
      <c r="B2812" s="86"/>
      <c r="C2812" s="86"/>
      <c r="D2812" s="86"/>
      <c r="E2812" s="86"/>
      <c r="F2812" s="86"/>
      <c r="G2812" s="86"/>
      <c r="H2812" s="86"/>
      <c r="I2812" s="86"/>
      <c r="U2812" s="86"/>
      <c r="Y2812" s="86"/>
    </row>
    <row r="2813" spans="1:25" x14ac:dyDescent="0.2">
      <c r="A2813" s="85"/>
      <c r="B2813" s="86"/>
      <c r="C2813" s="86"/>
      <c r="D2813" s="86"/>
      <c r="E2813" s="86"/>
      <c r="F2813" s="86"/>
      <c r="G2813" s="86"/>
      <c r="H2813" s="86"/>
      <c r="I2813" s="86"/>
      <c r="U2813" s="86"/>
      <c r="Y2813" s="86"/>
    </row>
    <row r="2814" spans="1:25" x14ac:dyDescent="0.2">
      <c r="A2814" s="85"/>
      <c r="B2814" s="86"/>
      <c r="C2814" s="86"/>
      <c r="D2814" s="86"/>
      <c r="E2814" s="86"/>
      <c r="F2814" s="86"/>
      <c r="G2814" s="86"/>
      <c r="H2814" s="86"/>
      <c r="I2814" s="86"/>
      <c r="U2814" s="86"/>
      <c r="Y2814" s="86"/>
    </row>
    <row r="2815" spans="1:25" x14ac:dyDescent="0.2">
      <c r="A2815" s="85"/>
      <c r="B2815" s="86"/>
      <c r="C2815" s="86"/>
      <c r="D2815" s="86"/>
      <c r="E2815" s="86"/>
      <c r="F2815" s="86"/>
      <c r="G2815" s="86"/>
      <c r="H2815" s="86"/>
      <c r="I2815" s="86"/>
      <c r="U2815" s="86"/>
      <c r="Y2815" s="86"/>
    </row>
    <row r="2816" spans="1:25" x14ac:dyDescent="0.2">
      <c r="A2816" s="85"/>
      <c r="B2816" s="86"/>
      <c r="C2816" s="86"/>
      <c r="D2816" s="86"/>
      <c r="E2816" s="86"/>
      <c r="F2816" s="86"/>
      <c r="G2816" s="86"/>
      <c r="H2816" s="86"/>
      <c r="I2816" s="86"/>
      <c r="U2816" s="86"/>
      <c r="Y2816" s="86"/>
    </row>
    <row r="2817" spans="1:25" x14ac:dyDescent="0.2">
      <c r="A2817" s="85"/>
      <c r="B2817" s="86"/>
      <c r="C2817" s="86"/>
      <c r="D2817" s="86"/>
      <c r="E2817" s="86"/>
      <c r="F2817" s="86"/>
      <c r="G2817" s="86"/>
      <c r="H2817" s="86"/>
      <c r="I2817" s="86"/>
      <c r="U2817" s="86"/>
      <c r="Y2817" s="86"/>
    </row>
    <row r="2818" spans="1:25" x14ac:dyDescent="0.2">
      <c r="A2818" s="85"/>
      <c r="B2818" s="86"/>
      <c r="C2818" s="86"/>
      <c r="D2818" s="86"/>
      <c r="E2818" s="86"/>
      <c r="F2818" s="86"/>
      <c r="G2818" s="86"/>
      <c r="H2818" s="86"/>
      <c r="I2818" s="86"/>
      <c r="U2818" s="86"/>
      <c r="Y2818" s="86"/>
    </row>
    <row r="2819" spans="1:25" x14ac:dyDescent="0.2">
      <c r="A2819" s="85"/>
      <c r="B2819" s="86"/>
      <c r="C2819" s="86"/>
      <c r="D2819" s="86"/>
      <c r="E2819" s="86"/>
      <c r="F2819" s="86"/>
      <c r="G2819" s="86"/>
      <c r="H2819" s="86"/>
      <c r="I2819" s="86"/>
      <c r="U2819" s="86"/>
      <c r="Y2819" s="86"/>
    </row>
    <row r="2820" spans="1:25" x14ac:dyDescent="0.2">
      <c r="A2820" s="85"/>
      <c r="B2820" s="86"/>
      <c r="C2820" s="86"/>
      <c r="D2820" s="86"/>
      <c r="E2820" s="86"/>
      <c r="F2820" s="86"/>
      <c r="G2820" s="86"/>
      <c r="H2820" s="86"/>
      <c r="I2820" s="86"/>
      <c r="U2820" s="86"/>
      <c r="Y2820" s="86"/>
    </row>
    <row r="2821" spans="1:25" x14ac:dyDescent="0.2">
      <c r="A2821" s="85"/>
      <c r="B2821" s="86"/>
      <c r="C2821" s="86"/>
      <c r="D2821" s="86"/>
      <c r="E2821" s="86"/>
      <c r="F2821" s="86"/>
      <c r="G2821" s="86"/>
      <c r="H2821" s="86"/>
      <c r="I2821" s="86"/>
      <c r="U2821" s="86"/>
      <c r="Y2821" s="86"/>
    </row>
    <row r="2822" spans="1:25" x14ac:dyDescent="0.2">
      <c r="A2822" s="85"/>
      <c r="B2822" s="86"/>
      <c r="C2822" s="86"/>
      <c r="D2822" s="86"/>
      <c r="E2822" s="86"/>
      <c r="F2822" s="86"/>
      <c r="G2822" s="86"/>
      <c r="H2822" s="86"/>
      <c r="I2822" s="86"/>
      <c r="U2822" s="86"/>
      <c r="Y2822" s="86"/>
    </row>
    <row r="2823" spans="1:25" x14ac:dyDescent="0.2">
      <c r="A2823" s="85"/>
      <c r="B2823" s="86"/>
      <c r="C2823" s="86"/>
      <c r="D2823" s="86"/>
      <c r="E2823" s="86"/>
      <c r="F2823" s="86"/>
      <c r="G2823" s="86"/>
      <c r="H2823" s="86"/>
      <c r="I2823" s="86"/>
      <c r="U2823" s="86"/>
      <c r="Y2823" s="86"/>
    </row>
    <row r="2824" spans="1:25" x14ac:dyDescent="0.2">
      <c r="A2824" s="85"/>
      <c r="B2824" s="86"/>
      <c r="C2824" s="86"/>
      <c r="D2824" s="86"/>
      <c r="E2824" s="86"/>
      <c r="F2824" s="86"/>
      <c r="G2824" s="86"/>
      <c r="H2824" s="86"/>
      <c r="I2824" s="86"/>
      <c r="U2824" s="86"/>
      <c r="Y2824" s="86"/>
    </row>
    <row r="2825" spans="1:25" x14ac:dyDescent="0.2">
      <c r="A2825" s="85"/>
      <c r="B2825" s="86"/>
      <c r="C2825" s="86"/>
      <c r="D2825" s="86"/>
      <c r="E2825" s="86"/>
      <c r="F2825" s="86"/>
      <c r="G2825" s="86"/>
      <c r="H2825" s="86"/>
      <c r="I2825" s="86"/>
      <c r="U2825" s="86"/>
      <c r="Y2825" s="86"/>
    </row>
    <row r="2826" spans="1:25" x14ac:dyDescent="0.2">
      <c r="A2826" s="85"/>
      <c r="B2826" s="86"/>
      <c r="C2826" s="86"/>
      <c r="D2826" s="86"/>
      <c r="E2826" s="86"/>
      <c r="F2826" s="86"/>
      <c r="G2826" s="86"/>
      <c r="H2826" s="86"/>
      <c r="I2826" s="86"/>
      <c r="U2826" s="86"/>
      <c r="Y2826" s="86"/>
    </row>
    <row r="2827" spans="1:25" x14ac:dyDescent="0.2">
      <c r="A2827" s="85"/>
      <c r="B2827" s="86"/>
      <c r="C2827" s="86"/>
      <c r="D2827" s="86"/>
      <c r="E2827" s="86"/>
      <c r="F2827" s="86"/>
      <c r="G2827" s="86"/>
      <c r="H2827" s="86"/>
      <c r="I2827" s="86"/>
      <c r="U2827" s="86"/>
      <c r="Y2827" s="86"/>
    </row>
    <row r="2828" spans="1:25" x14ac:dyDescent="0.2">
      <c r="A2828" s="85"/>
      <c r="B2828" s="86"/>
      <c r="C2828" s="86"/>
      <c r="D2828" s="86"/>
      <c r="E2828" s="86"/>
      <c r="F2828" s="86"/>
      <c r="G2828" s="86"/>
      <c r="H2828" s="86"/>
      <c r="I2828" s="86"/>
      <c r="U2828" s="86"/>
      <c r="Y2828" s="86"/>
    </row>
    <row r="2829" spans="1:25" x14ac:dyDescent="0.2">
      <c r="A2829" s="85"/>
      <c r="B2829" s="86"/>
      <c r="C2829" s="86"/>
      <c r="D2829" s="86"/>
      <c r="E2829" s="86"/>
      <c r="F2829" s="86"/>
      <c r="G2829" s="86"/>
      <c r="H2829" s="86"/>
      <c r="I2829" s="86"/>
      <c r="U2829" s="86"/>
      <c r="Y2829" s="86"/>
    </row>
    <row r="2830" spans="1:25" x14ac:dyDescent="0.2">
      <c r="A2830" s="85"/>
      <c r="B2830" s="86"/>
      <c r="C2830" s="86"/>
      <c r="D2830" s="86"/>
      <c r="E2830" s="86"/>
      <c r="F2830" s="86"/>
      <c r="G2830" s="86"/>
      <c r="H2830" s="86"/>
      <c r="I2830" s="86"/>
      <c r="U2830" s="86"/>
      <c r="Y2830" s="86"/>
    </row>
    <row r="2831" spans="1:25" x14ac:dyDescent="0.2">
      <c r="A2831" s="85"/>
      <c r="B2831" s="86"/>
      <c r="C2831" s="86"/>
      <c r="D2831" s="86"/>
      <c r="E2831" s="86"/>
      <c r="F2831" s="86"/>
      <c r="G2831" s="86"/>
      <c r="H2831" s="86"/>
      <c r="I2831" s="86"/>
      <c r="U2831" s="86"/>
      <c r="Y2831" s="86"/>
    </row>
    <row r="2832" spans="1:25" x14ac:dyDescent="0.2">
      <c r="A2832" s="85"/>
      <c r="B2832" s="86"/>
      <c r="C2832" s="86"/>
      <c r="D2832" s="86"/>
      <c r="E2832" s="86"/>
      <c r="F2832" s="86"/>
      <c r="G2832" s="86"/>
      <c r="H2832" s="86"/>
      <c r="I2832" s="86"/>
      <c r="U2832" s="86"/>
      <c r="Y2832" s="86"/>
    </row>
    <row r="2833" spans="1:25" x14ac:dyDescent="0.2">
      <c r="A2833" s="85"/>
      <c r="B2833" s="86"/>
      <c r="C2833" s="86"/>
      <c r="D2833" s="86"/>
      <c r="E2833" s="86"/>
      <c r="F2833" s="86"/>
      <c r="G2833" s="86"/>
      <c r="H2833" s="86"/>
      <c r="I2833" s="86"/>
      <c r="U2833" s="86"/>
      <c r="Y2833" s="86"/>
    </row>
    <row r="2834" spans="1:25" x14ac:dyDescent="0.2">
      <c r="A2834" s="85"/>
      <c r="B2834" s="86"/>
      <c r="C2834" s="86"/>
      <c r="D2834" s="86"/>
      <c r="E2834" s="86"/>
      <c r="F2834" s="86"/>
      <c r="G2834" s="86"/>
      <c r="H2834" s="86"/>
      <c r="I2834" s="86"/>
      <c r="U2834" s="86"/>
      <c r="Y2834" s="86"/>
    </row>
    <row r="2835" spans="1:25" x14ac:dyDescent="0.2">
      <c r="A2835" s="85"/>
      <c r="B2835" s="86"/>
      <c r="C2835" s="86"/>
      <c r="D2835" s="86"/>
      <c r="E2835" s="86"/>
      <c r="F2835" s="86"/>
      <c r="G2835" s="86"/>
      <c r="H2835" s="86"/>
      <c r="I2835" s="86"/>
      <c r="U2835" s="86"/>
      <c r="Y2835" s="86"/>
    </row>
    <row r="2836" spans="1:25" x14ac:dyDescent="0.2">
      <c r="A2836" s="85"/>
      <c r="B2836" s="86"/>
      <c r="C2836" s="86"/>
      <c r="D2836" s="86"/>
      <c r="E2836" s="86"/>
      <c r="F2836" s="86"/>
      <c r="G2836" s="86"/>
      <c r="H2836" s="86"/>
      <c r="I2836" s="86"/>
      <c r="U2836" s="86"/>
      <c r="Y2836" s="86"/>
    </row>
    <row r="2837" spans="1:25" x14ac:dyDescent="0.2">
      <c r="A2837" s="85"/>
      <c r="B2837" s="86"/>
      <c r="C2837" s="86"/>
      <c r="D2837" s="86"/>
      <c r="E2837" s="86"/>
      <c r="F2837" s="86"/>
      <c r="G2837" s="86"/>
      <c r="H2837" s="86"/>
      <c r="I2837" s="86"/>
      <c r="U2837" s="86"/>
      <c r="Y2837" s="86"/>
    </row>
    <row r="2838" spans="1:25" x14ac:dyDescent="0.2">
      <c r="A2838" s="85"/>
      <c r="B2838" s="86"/>
      <c r="C2838" s="86"/>
      <c r="D2838" s="86"/>
      <c r="E2838" s="86"/>
      <c r="F2838" s="86"/>
      <c r="G2838" s="86"/>
      <c r="H2838" s="86"/>
      <c r="I2838" s="86"/>
      <c r="U2838" s="86"/>
      <c r="Y2838" s="86"/>
    </row>
    <row r="2839" spans="1:25" x14ac:dyDescent="0.2">
      <c r="A2839" s="85"/>
      <c r="B2839" s="86"/>
      <c r="C2839" s="86"/>
      <c r="D2839" s="86"/>
      <c r="E2839" s="86"/>
      <c r="F2839" s="86"/>
      <c r="G2839" s="86"/>
      <c r="H2839" s="86"/>
      <c r="I2839" s="86"/>
      <c r="U2839" s="86"/>
      <c r="Y2839" s="86"/>
    </row>
    <row r="2840" spans="1:25" x14ac:dyDescent="0.2">
      <c r="A2840" s="85"/>
      <c r="B2840" s="86"/>
      <c r="C2840" s="86"/>
      <c r="D2840" s="86"/>
      <c r="E2840" s="86"/>
      <c r="F2840" s="86"/>
      <c r="G2840" s="86"/>
      <c r="H2840" s="86"/>
      <c r="I2840" s="86"/>
      <c r="U2840" s="86"/>
      <c r="Y2840" s="86"/>
    </row>
    <row r="2841" spans="1:25" x14ac:dyDescent="0.2">
      <c r="A2841" s="85"/>
      <c r="B2841" s="86"/>
      <c r="C2841" s="86"/>
      <c r="D2841" s="86"/>
      <c r="E2841" s="86"/>
      <c r="F2841" s="86"/>
      <c r="G2841" s="86"/>
      <c r="H2841" s="86"/>
      <c r="I2841" s="86"/>
      <c r="U2841" s="86"/>
      <c r="Y2841" s="86"/>
    </row>
    <row r="2842" spans="1:25" x14ac:dyDescent="0.2">
      <c r="A2842" s="85"/>
      <c r="B2842" s="86"/>
      <c r="C2842" s="86"/>
      <c r="D2842" s="86"/>
      <c r="E2842" s="86"/>
      <c r="F2842" s="86"/>
      <c r="G2842" s="86"/>
      <c r="H2842" s="86"/>
      <c r="I2842" s="86"/>
      <c r="U2842" s="86"/>
      <c r="Y2842" s="86"/>
    </row>
    <row r="2843" spans="1:25" x14ac:dyDescent="0.2">
      <c r="A2843" s="85"/>
      <c r="B2843" s="86"/>
      <c r="C2843" s="86"/>
      <c r="D2843" s="86"/>
      <c r="E2843" s="86"/>
      <c r="F2843" s="86"/>
      <c r="G2843" s="86"/>
      <c r="H2843" s="86"/>
      <c r="I2843" s="86"/>
      <c r="U2843" s="86"/>
      <c r="Y2843" s="86"/>
    </row>
    <row r="2844" spans="1:25" x14ac:dyDescent="0.2">
      <c r="A2844" s="85"/>
      <c r="B2844" s="86"/>
      <c r="C2844" s="86"/>
      <c r="D2844" s="86"/>
      <c r="E2844" s="86"/>
      <c r="F2844" s="86"/>
      <c r="G2844" s="86"/>
      <c r="H2844" s="86"/>
      <c r="I2844" s="86"/>
      <c r="U2844" s="86"/>
      <c r="Y2844" s="86"/>
    </row>
    <row r="2845" spans="1:25" x14ac:dyDescent="0.2">
      <c r="A2845" s="85"/>
      <c r="B2845" s="86"/>
      <c r="C2845" s="86"/>
      <c r="D2845" s="86"/>
      <c r="E2845" s="86"/>
      <c r="F2845" s="86"/>
      <c r="G2845" s="86"/>
      <c r="H2845" s="86"/>
      <c r="I2845" s="86"/>
      <c r="U2845" s="86"/>
      <c r="Y2845" s="86"/>
    </row>
    <row r="2846" spans="1:25" x14ac:dyDescent="0.2">
      <c r="A2846" s="85"/>
      <c r="B2846" s="86"/>
      <c r="C2846" s="86"/>
      <c r="D2846" s="86"/>
      <c r="E2846" s="86"/>
      <c r="F2846" s="86"/>
      <c r="G2846" s="86"/>
      <c r="H2846" s="86"/>
      <c r="I2846" s="86"/>
      <c r="U2846" s="86"/>
      <c r="Y2846" s="86"/>
    </row>
    <row r="2847" spans="1:25" x14ac:dyDescent="0.2">
      <c r="A2847" s="85"/>
      <c r="B2847" s="86"/>
      <c r="C2847" s="86"/>
      <c r="D2847" s="86"/>
      <c r="E2847" s="86"/>
      <c r="F2847" s="86"/>
      <c r="G2847" s="86"/>
      <c r="H2847" s="86"/>
      <c r="I2847" s="86"/>
      <c r="U2847" s="86"/>
      <c r="Y2847" s="86"/>
    </row>
    <row r="2848" spans="1:25" x14ac:dyDescent="0.2">
      <c r="A2848" s="85"/>
      <c r="B2848" s="86"/>
      <c r="C2848" s="86"/>
      <c r="D2848" s="86"/>
      <c r="E2848" s="86"/>
      <c r="F2848" s="86"/>
      <c r="G2848" s="86"/>
      <c r="H2848" s="86"/>
      <c r="I2848" s="86"/>
      <c r="U2848" s="86"/>
      <c r="Y2848" s="86"/>
    </row>
    <row r="2849" spans="1:25" x14ac:dyDescent="0.2">
      <c r="A2849" s="85"/>
      <c r="B2849" s="86"/>
      <c r="C2849" s="86"/>
      <c r="D2849" s="86"/>
      <c r="E2849" s="86"/>
      <c r="F2849" s="86"/>
      <c r="G2849" s="86"/>
      <c r="H2849" s="86"/>
      <c r="I2849" s="86"/>
      <c r="U2849" s="86"/>
      <c r="Y2849" s="86"/>
    </row>
    <row r="2850" spans="1:25" x14ac:dyDescent="0.2">
      <c r="A2850" s="85"/>
      <c r="B2850" s="86"/>
      <c r="C2850" s="86"/>
      <c r="D2850" s="86"/>
      <c r="E2850" s="86"/>
      <c r="F2850" s="86"/>
      <c r="G2850" s="86"/>
      <c r="H2850" s="86"/>
      <c r="I2850" s="86"/>
      <c r="U2850" s="86"/>
      <c r="Y2850" s="86"/>
    </row>
    <row r="2851" spans="1:25" x14ac:dyDescent="0.2">
      <c r="A2851" s="85"/>
      <c r="B2851" s="86"/>
      <c r="C2851" s="86"/>
      <c r="D2851" s="86"/>
      <c r="E2851" s="86"/>
      <c r="F2851" s="86"/>
      <c r="G2851" s="86"/>
      <c r="H2851" s="86"/>
      <c r="I2851" s="86"/>
      <c r="U2851" s="86"/>
      <c r="Y2851" s="86"/>
    </row>
    <row r="2852" spans="1:25" x14ac:dyDescent="0.2">
      <c r="A2852" s="85"/>
      <c r="B2852" s="86"/>
      <c r="C2852" s="86"/>
      <c r="D2852" s="86"/>
      <c r="E2852" s="86"/>
      <c r="F2852" s="86"/>
      <c r="G2852" s="86"/>
      <c r="H2852" s="86"/>
      <c r="I2852" s="86"/>
      <c r="U2852" s="86"/>
      <c r="Y2852" s="86"/>
    </row>
    <row r="2853" spans="1:25" x14ac:dyDescent="0.2">
      <c r="A2853" s="85"/>
      <c r="B2853" s="86"/>
      <c r="C2853" s="86"/>
      <c r="D2853" s="86"/>
      <c r="E2853" s="86"/>
      <c r="F2853" s="86"/>
      <c r="G2853" s="86"/>
      <c r="H2853" s="86"/>
      <c r="I2853" s="86"/>
      <c r="U2853" s="86"/>
      <c r="Y2853" s="86"/>
    </row>
    <row r="2854" spans="1:25" x14ac:dyDescent="0.2">
      <c r="A2854" s="85"/>
      <c r="B2854" s="86"/>
      <c r="C2854" s="86"/>
      <c r="D2854" s="86"/>
      <c r="E2854" s="86"/>
      <c r="F2854" s="86"/>
      <c r="G2854" s="86"/>
      <c r="H2854" s="86"/>
      <c r="I2854" s="86"/>
      <c r="U2854" s="86"/>
      <c r="Y2854" s="86"/>
    </row>
    <row r="2855" spans="1:25" x14ac:dyDescent="0.2">
      <c r="A2855" s="85"/>
      <c r="B2855" s="86"/>
      <c r="C2855" s="86"/>
      <c r="D2855" s="86"/>
      <c r="E2855" s="86"/>
      <c r="F2855" s="86"/>
      <c r="G2855" s="86"/>
      <c r="H2855" s="86"/>
      <c r="I2855" s="86"/>
      <c r="U2855" s="86"/>
      <c r="Y2855" s="86"/>
    </row>
    <row r="2856" spans="1:25" x14ac:dyDescent="0.2">
      <c r="A2856" s="85"/>
      <c r="B2856" s="86"/>
      <c r="C2856" s="86"/>
      <c r="D2856" s="86"/>
      <c r="E2856" s="86"/>
      <c r="F2856" s="86"/>
      <c r="G2856" s="86"/>
      <c r="H2856" s="86"/>
      <c r="I2856" s="86"/>
      <c r="U2856" s="86"/>
      <c r="Y2856" s="86"/>
    </row>
    <row r="2857" spans="1:25" x14ac:dyDescent="0.2">
      <c r="A2857" s="85"/>
      <c r="B2857" s="86"/>
      <c r="C2857" s="86"/>
      <c r="D2857" s="86"/>
      <c r="E2857" s="86"/>
      <c r="F2857" s="86"/>
      <c r="G2857" s="86"/>
      <c r="H2857" s="86"/>
      <c r="I2857" s="86"/>
      <c r="U2857" s="86"/>
      <c r="Y2857" s="86"/>
    </row>
    <row r="2858" spans="1:25" x14ac:dyDescent="0.2">
      <c r="A2858" s="85"/>
      <c r="B2858" s="86"/>
      <c r="C2858" s="86"/>
      <c r="D2858" s="86"/>
      <c r="E2858" s="86"/>
      <c r="F2858" s="86"/>
      <c r="G2858" s="86"/>
      <c r="H2858" s="86"/>
      <c r="I2858" s="86"/>
      <c r="U2858" s="86"/>
      <c r="Y2858" s="86"/>
    </row>
    <row r="2859" spans="1:25" x14ac:dyDescent="0.2">
      <c r="A2859" s="85"/>
      <c r="B2859" s="86"/>
      <c r="C2859" s="86"/>
      <c r="D2859" s="86"/>
      <c r="E2859" s="86"/>
      <c r="F2859" s="86"/>
      <c r="G2859" s="86"/>
      <c r="H2859" s="86"/>
      <c r="I2859" s="86"/>
      <c r="U2859" s="86"/>
      <c r="Y2859" s="86"/>
    </row>
    <row r="2860" spans="1:25" x14ac:dyDescent="0.2">
      <c r="A2860" s="85"/>
      <c r="B2860" s="86"/>
      <c r="C2860" s="86"/>
      <c r="D2860" s="86"/>
      <c r="E2860" s="86"/>
      <c r="F2860" s="86"/>
      <c r="G2860" s="86"/>
      <c r="H2860" s="86"/>
      <c r="I2860" s="86"/>
      <c r="U2860" s="86"/>
      <c r="Y2860" s="86"/>
    </row>
    <row r="2861" spans="1:25" x14ac:dyDescent="0.2">
      <c r="A2861" s="85"/>
      <c r="B2861" s="86"/>
      <c r="C2861" s="86"/>
      <c r="D2861" s="86"/>
      <c r="E2861" s="86"/>
      <c r="F2861" s="86"/>
      <c r="G2861" s="86"/>
      <c r="H2861" s="86"/>
      <c r="I2861" s="86"/>
      <c r="U2861" s="86"/>
      <c r="Y2861" s="86"/>
    </row>
    <row r="2862" spans="1:25" x14ac:dyDescent="0.2">
      <c r="A2862" s="85"/>
      <c r="B2862" s="86"/>
      <c r="C2862" s="86"/>
      <c r="D2862" s="86"/>
      <c r="E2862" s="86"/>
      <c r="F2862" s="86"/>
      <c r="G2862" s="86"/>
      <c r="H2862" s="86"/>
      <c r="I2862" s="86"/>
      <c r="U2862" s="86"/>
      <c r="Y2862" s="86"/>
    </row>
    <row r="2863" spans="1:25" x14ac:dyDescent="0.2">
      <c r="A2863" s="85"/>
      <c r="B2863" s="86"/>
      <c r="C2863" s="86"/>
      <c r="D2863" s="86"/>
      <c r="E2863" s="86"/>
      <c r="F2863" s="86"/>
      <c r="G2863" s="86"/>
      <c r="H2863" s="86"/>
      <c r="I2863" s="86"/>
      <c r="U2863" s="86"/>
      <c r="Y2863" s="86"/>
    </row>
    <row r="2864" spans="1:25" x14ac:dyDescent="0.2">
      <c r="A2864" s="85"/>
      <c r="B2864" s="86"/>
      <c r="C2864" s="86"/>
      <c r="D2864" s="86"/>
      <c r="E2864" s="86"/>
      <c r="F2864" s="86"/>
      <c r="G2864" s="86"/>
      <c r="H2864" s="86"/>
      <c r="I2864" s="86"/>
      <c r="U2864" s="86"/>
      <c r="Y2864" s="86"/>
    </row>
    <row r="2865" spans="1:25" x14ac:dyDescent="0.2">
      <c r="A2865" s="85"/>
      <c r="B2865" s="86"/>
      <c r="C2865" s="86"/>
      <c r="D2865" s="86"/>
      <c r="E2865" s="86"/>
      <c r="F2865" s="86"/>
      <c r="G2865" s="86"/>
      <c r="H2865" s="86"/>
      <c r="I2865" s="86"/>
      <c r="U2865" s="86"/>
      <c r="Y2865" s="86"/>
    </row>
    <row r="2866" spans="1:25" x14ac:dyDescent="0.2">
      <c r="A2866" s="85"/>
      <c r="B2866" s="86"/>
      <c r="C2866" s="86"/>
      <c r="D2866" s="86"/>
      <c r="E2866" s="86"/>
      <c r="F2866" s="86"/>
      <c r="G2866" s="86"/>
      <c r="H2866" s="86"/>
      <c r="I2866" s="86"/>
      <c r="U2866" s="86"/>
      <c r="Y2866" s="86"/>
    </row>
    <row r="2867" spans="1:25" x14ac:dyDescent="0.2">
      <c r="A2867" s="85"/>
      <c r="B2867" s="86"/>
      <c r="C2867" s="86"/>
      <c r="D2867" s="86"/>
      <c r="E2867" s="86"/>
      <c r="F2867" s="86"/>
      <c r="G2867" s="86"/>
      <c r="H2867" s="86"/>
      <c r="I2867" s="86"/>
      <c r="U2867" s="86"/>
      <c r="Y2867" s="86"/>
    </row>
    <row r="2868" spans="1:25" x14ac:dyDescent="0.2">
      <c r="A2868" s="85"/>
      <c r="B2868" s="86"/>
      <c r="C2868" s="86"/>
      <c r="D2868" s="86"/>
      <c r="E2868" s="86"/>
      <c r="F2868" s="86"/>
      <c r="G2868" s="86"/>
      <c r="H2868" s="86"/>
      <c r="I2868" s="86"/>
      <c r="U2868" s="86"/>
      <c r="Y2868" s="86"/>
    </row>
    <row r="2869" spans="1:25" x14ac:dyDescent="0.2">
      <c r="A2869" s="85"/>
      <c r="B2869" s="86"/>
      <c r="C2869" s="86"/>
      <c r="D2869" s="86"/>
      <c r="E2869" s="86"/>
      <c r="F2869" s="86"/>
      <c r="G2869" s="86"/>
      <c r="H2869" s="86"/>
      <c r="I2869" s="86"/>
      <c r="U2869" s="86"/>
      <c r="Y2869" s="86"/>
    </row>
    <row r="2870" spans="1:25" x14ac:dyDescent="0.2">
      <c r="A2870" s="85"/>
      <c r="B2870" s="86"/>
      <c r="C2870" s="86"/>
      <c r="D2870" s="86"/>
      <c r="E2870" s="86"/>
      <c r="F2870" s="86"/>
      <c r="G2870" s="86"/>
      <c r="H2870" s="86"/>
      <c r="I2870" s="86"/>
      <c r="U2870" s="86"/>
      <c r="Y2870" s="86"/>
    </row>
    <row r="2871" spans="1:25" x14ac:dyDescent="0.2">
      <c r="A2871" s="85"/>
      <c r="B2871" s="86"/>
      <c r="C2871" s="86"/>
      <c r="D2871" s="86"/>
      <c r="E2871" s="86"/>
      <c r="F2871" s="86"/>
      <c r="G2871" s="86"/>
      <c r="H2871" s="86"/>
      <c r="I2871" s="86"/>
      <c r="U2871" s="86"/>
      <c r="Y2871" s="86"/>
    </row>
    <row r="2872" spans="1:25" x14ac:dyDescent="0.2">
      <c r="A2872" s="85"/>
      <c r="B2872" s="86"/>
      <c r="C2872" s="86"/>
      <c r="D2872" s="86"/>
      <c r="E2872" s="86"/>
      <c r="F2872" s="86"/>
      <c r="G2872" s="86"/>
      <c r="H2872" s="86"/>
      <c r="I2872" s="86"/>
      <c r="U2872" s="86"/>
      <c r="Y2872" s="86"/>
    </row>
    <row r="2873" spans="1:25" x14ac:dyDescent="0.2">
      <c r="A2873" s="85"/>
      <c r="B2873" s="86"/>
      <c r="C2873" s="86"/>
      <c r="D2873" s="86"/>
      <c r="E2873" s="86"/>
      <c r="F2873" s="86"/>
      <c r="G2873" s="86"/>
      <c r="H2873" s="86"/>
      <c r="I2873" s="86"/>
      <c r="U2873" s="86"/>
      <c r="Y2873" s="86"/>
    </row>
    <row r="2874" spans="1:25" x14ac:dyDescent="0.2">
      <c r="A2874" s="85"/>
      <c r="B2874" s="86"/>
      <c r="C2874" s="86"/>
      <c r="D2874" s="86"/>
      <c r="E2874" s="86"/>
      <c r="F2874" s="86"/>
      <c r="G2874" s="86"/>
      <c r="H2874" s="86"/>
      <c r="I2874" s="86"/>
      <c r="U2874" s="86"/>
      <c r="Y2874" s="86"/>
    </row>
    <row r="2875" spans="1:25" x14ac:dyDescent="0.2">
      <c r="A2875" s="85"/>
      <c r="B2875" s="86"/>
      <c r="C2875" s="86"/>
      <c r="D2875" s="86"/>
      <c r="E2875" s="86"/>
      <c r="F2875" s="86"/>
      <c r="G2875" s="86"/>
      <c r="H2875" s="86"/>
      <c r="I2875" s="86"/>
      <c r="U2875" s="86"/>
      <c r="Y2875" s="86"/>
    </row>
    <row r="2876" spans="1:25" x14ac:dyDescent="0.2">
      <c r="A2876" s="85"/>
      <c r="B2876" s="86"/>
      <c r="C2876" s="86"/>
      <c r="D2876" s="86"/>
      <c r="E2876" s="86"/>
      <c r="F2876" s="86"/>
      <c r="G2876" s="86"/>
      <c r="H2876" s="86"/>
      <c r="I2876" s="86"/>
      <c r="U2876" s="86"/>
      <c r="Y2876" s="86"/>
    </row>
    <row r="2877" spans="1:25" x14ac:dyDescent="0.2">
      <c r="A2877" s="85"/>
      <c r="B2877" s="86"/>
      <c r="C2877" s="86"/>
      <c r="D2877" s="86"/>
      <c r="E2877" s="86"/>
      <c r="F2877" s="86"/>
      <c r="G2877" s="86"/>
      <c r="H2877" s="86"/>
      <c r="I2877" s="86"/>
      <c r="U2877" s="86"/>
      <c r="Y2877" s="86"/>
    </row>
    <row r="2878" spans="1:25" x14ac:dyDescent="0.2">
      <c r="A2878" s="85"/>
      <c r="B2878" s="86"/>
      <c r="C2878" s="86"/>
      <c r="D2878" s="86"/>
      <c r="E2878" s="86"/>
      <c r="F2878" s="86"/>
      <c r="G2878" s="86"/>
      <c r="H2878" s="86"/>
      <c r="I2878" s="86"/>
      <c r="U2878" s="86"/>
      <c r="Y2878" s="86"/>
    </row>
    <row r="2879" spans="1:25" x14ac:dyDescent="0.2">
      <c r="A2879" s="85"/>
      <c r="B2879" s="86"/>
      <c r="C2879" s="86"/>
      <c r="D2879" s="86"/>
      <c r="E2879" s="86"/>
      <c r="F2879" s="86"/>
      <c r="G2879" s="86"/>
      <c r="H2879" s="86"/>
      <c r="I2879" s="86"/>
      <c r="U2879" s="86"/>
      <c r="Y2879" s="86"/>
    </row>
    <row r="2880" spans="1:25" x14ac:dyDescent="0.2">
      <c r="A2880" s="85"/>
      <c r="B2880" s="86"/>
      <c r="C2880" s="86"/>
      <c r="D2880" s="86"/>
      <c r="E2880" s="86"/>
      <c r="F2880" s="86"/>
      <c r="G2880" s="86"/>
      <c r="H2880" s="86"/>
      <c r="I2880" s="86"/>
      <c r="U2880" s="86"/>
      <c r="Y2880" s="86"/>
    </row>
    <row r="2881" spans="1:25" x14ac:dyDescent="0.2">
      <c r="A2881" s="85"/>
      <c r="B2881" s="86"/>
      <c r="C2881" s="86"/>
      <c r="D2881" s="86"/>
      <c r="E2881" s="86"/>
      <c r="F2881" s="86"/>
      <c r="G2881" s="86"/>
      <c r="H2881" s="86"/>
      <c r="I2881" s="86"/>
      <c r="U2881" s="86"/>
      <c r="Y2881" s="86"/>
    </row>
    <row r="2882" spans="1:25" x14ac:dyDescent="0.2">
      <c r="A2882" s="85"/>
      <c r="B2882" s="86"/>
      <c r="C2882" s="86"/>
      <c r="D2882" s="86"/>
      <c r="E2882" s="86"/>
      <c r="F2882" s="86"/>
      <c r="G2882" s="86"/>
      <c r="H2882" s="86"/>
      <c r="I2882" s="86"/>
      <c r="U2882" s="86"/>
      <c r="Y2882" s="86"/>
    </row>
    <row r="2883" spans="1:25" x14ac:dyDescent="0.2">
      <c r="A2883" s="85"/>
      <c r="B2883" s="86"/>
      <c r="C2883" s="86"/>
      <c r="D2883" s="86"/>
      <c r="E2883" s="86"/>
      <c r="F2883" s="86"/>
      <c r="G2883" s="86"/>
      <c r="H2883" s="86"/>
      <c r="I2883" s="86"/>
      <c r="U2883" s="86"/>
      <c r="Y2883" s="86"/>
    </row>
    <row r="2884" spans="1:25" x14ac:dyDescent="0.2">
      <c r="A2884" s="85"/>
      <c r="B2884" s="86"/>
      <c r="C2884" s="86"/>
      <c r="D2884" s="86"/>
      <c r="E2884" s="86"/>
      <c r="F2884" s="86"/>
      <c r="G2884" s="86"/>
      <c r="H2884" s="86"/>
      <c r="I2884" s="86"/>
      <c r="U2884" s="86"/>
      <c r="Y2884" s="86"/>
    </row>
    <row r="2885" spans="1:25" x14ac:dyDescent="0.2">
      <c r="A2885" s="85"/>
      <c r="B2885" s="86"/>
      <c r="C2885" s="86"/>
      <c r="D2885" s="86"/>
      <c r="E2885" s="86"/>
      <c r="F2885" s="86"/>
      <c r="G2885" s="86"/>
      <c r="H2885" s="86"/>
      <c r="I2885" s="86"/>
      <c r="U2885" s="86"/>
      <c r="Y2885" s="86"/>
    </row>
    <row r="2886" spans="1:25" x14ac:dyDescent="0.2">
      <c r="A2886" s="85"/>
      <c r="B2886" s="86"/>
      <c r="C2886" s="86"/>
      <c r="D2886" s="86"/>
      <c r="E2886" s="86"/>
      <c r="F2886" s="86"/>
      <c r="G2886" s="86"/>
      <c r="H2886" s="86"/>
      <c r="I2886" s="86"/>
      <c r="U2886" s="86"/>
      <c r="Y2886" s="86"/>
    </row>
    <row r="2887" spans="1:25" x14ac:dyDescent="0.2">
      <c r="A2887" s="85"/>
      <c r="B2887" s="86"/>
      <c r="C2887" s="86"/>
      <c r="D2887" s="86"/>
      <c r="E2887" s="86"/>
      <c r="F2887" s="86"/>
      <c r="G2887" s="86"/>
      <c r="H2887" s="86"/>
      <c r="I2887" s="86"/>
      <c r="U2887" s="86"/>
      <c r="Y2887" s="86"/>
    </row>
    <row r="2888" spans="1:25" x14ac:dyDescent="0.2">
      <c r="A2888" s="85"/>
      <c r="B2888" s="86"/>
      <c r="C2888" s="86"/>
      <c r="D2888" s="86"/>
      <c r="E2888" s="86"/>
      <c r="F2888" s="86"/>
      <c r="G2888" s="86"/>
      <c r="H2888" s="86"/>
      <c r="I2888" s="86"/>
      <c r="U2888" s="86"/>
      <c r="Y2888" s="86"/>
    </row>
    <row r="2889" spans="1:25" x14ac:dyDescent="0.2">
      <c r="A2889" s="85"/>
      <c r="B2889" s="86"/>
      <c r="C2889" s="86"/>
      <c r="D2889" s="86"/>
      <c r="E2889" s="86"/>
      <c r="F2889" s="86"/>
      <c r="G2889" s="86"/>
      <c r="H2889" s="86"/>
      <c r="I2889" s="86"/>
      <c r="U2889" s="86"/>
      <c r="Y2889" s="86"/>
    </row>
    <row r="2890" spans="1:25" x14ac:dyDescent="0.2">
      <c r="A2890" s="85"/>
      <c r="B2890" s="86"/>
      <c r="C2890" s="86"/>
      <c r="D2890" s="86"/>
      <c r="E2890" s="86"/>
      <c r="F2890" s="86"/>
      <c r="G2890" s="86"/>
      <c r="H2890" s="86"/>
      <c r="I2890" s="86"/>
      <c r="U2890" s="86"/>
      <c r="Y2890" s="86"/>
    </row>
    <row r="2891" spans="1:25" x14ac:dyDescent="0.2">
      <c r="A2891" s="85"/>
      <c r="B2891" s="86"/>
      <c r="C2891" s="86"/>
      <c r="D2891" s="86"/>
      <c r="E2891" s="86"/>
      <c r="F2891" s="86"/>
      <c r="G2891" s="86"/>
      <c r="H2891" s="86"/>
      <c r="I2891" s="86"/>
      <c r="U2891" s="86"/>
      <c r="Y2891" s="86"/>
    </row>
    <row r="2892" spans="1:25" x14ac:dyDescent="0.2">
      <c r="A2892" s="85"/>
      <c r="B2892" s="86"/>
      <c r="C2892" s="86"/>
      <c r="D2892" s="86"/>
      <c r="E2892" s="86"/>
      <c r="F2892" s="86"/>
      <c r="G2892" s="86"/>
      <c r="H2892" s="86"/>
      <c r="I2892" s="86"/>
      <c r="U2892" s="86"/>
      <c r="Y2892" s="86"/>
    </row>
    <row r="2893" spans="1:25" x14ac:dyDescent="0.2">
      <c r="A2893" s="85"/>
      <c r="B2893" s="86"/>
      <c r="C2893" s="86"/>
      <c r="D2893" s="86"/>
      <c r="E2893" s="86"/>
      <c r="F2893" s="86"/>
      <c r="G2893" s="86"/>
      <c r="H2893" s="86"/>
      <c r="I2893" s="86"/>
      <c r="U2893" s="86"/>
      <c r="Y2893" s="86"/>
    </row>
    <row r="2894" spans="1:25" x14ac:dyDescent="0.2">
      <c r="A2894" s="85"/>
      <c r="B2894" s="86"/>
      <c r="C2894" s="86"/>
      <c r="D2894" s="86"/>
      <c r="E2894" s="86"/>
      <c r="F2894" s="86"/>
      <c r="G2894" s="86"/>
      <c r="H2894" s="86"/>
      <c r="I2894" s="86"/>
      <c r="U2894" s="86"/>
      <c r="Y2894" s="86"/>
    </row>
    <row r="2895" spans="1:25" x14ac:dyDescent="0.2">
      <c r="A2895" s="85"/>
      <c r="B2895" s="86"/>
      <c r="C2895" s="86"/>
      <c r="D2895" s="86"/>
      <c r="E2895" s="86"/>
      <c r="F2895" s="86"/>
      <c r="G2895" s="86"/>
      <c r="H2895" s="86"/>
      <c r="I2895" s="86"/>
      <c r="U2895" s="86"/>
      <c r="Y2895" s="86"/>
    </row>
    <row r="2896" spans="1:25" x14ac:dyDescent="0.2">
      <c r="A2896" s="85"/>
      <c r="B2896" s="86"/>
      <c r="C2896" s="86"/>
      <c r="D2896" s="86"/>
      <c r="E2896" s="86"/>
      <c r="F2896" s="86"/>
      <c r="G2896" s="86"/>
      <c r="H2896" s="86"/>
      <c r="I2896" s="86"/>
      <c r="U2896" s="86"/>
      <c r="Y2896" s="86"/>
    </row>
    <row r="2897" spans="1:25" x14ac:dyDescent="0.2">
      <c r="A2897" s="85"/>
      <c r="B2897" s="86"/>
      <c r="C2897" s="86"/>
      <c r="D2897" s="86"/>
      <c r="E2897" s="86"/>
      <c r="F2897" s="86"/>
      <c r="G2897" s="86"/>
      <c r="H2897" s="86"/>
      <c r="I2897" s="86"/>
      <c r="U2897" s="86"/>
      <c r="Y2897" s="86"/>
    </row>
    <row r="2898" spans="1:25" x14ac:dyDescent="0.2">
      <c r="A2898" s="85"/>
      <c r="B2898" s="86"/>
      <c r="C2898" s="86"/>
      <c r="D2898" s="86"/>
      <c r="E2898" s="86"/>
      <c r="F2898" s="86"/>
      <c r="G2898" s="86"/>
      <c r="H2898" s="86"/>
      <c r="I2898" s="86"/>
      <c r="U2898" s="86"/>
      <c r="Y2898" s="86"/>
    </row>
    <row r="2899" spans="1:25" x14ac:dyDescent="0.2">
      <c r="A2899" s="85"/>
      <c r="B2899" s="86"/>
      <c r="C2899" s="86"/>
      <c r="D2899" s="86"/>
      <c r="E2899" s="86"/>
      <c r="F2899" s="86"/>
      <c r="G2899" s="86"/>
      <c r="H2899" s="86"/>
      <c r="I2899" s="86"/>
      <c r="U2899" s="86"/>
      <c r="Y2899" s="86"/>
    </row>
    <row r="2900" spans="1:25" x14ac:dyDescent="0.2">
      <c r="A2900" s="85"/>
      <c r="B2900" s="86"/>
      <c r="C2900" s="86"/>
      <c r="D2900" s="86"/>
      <c r="E2900" s="86"/>
      <c r="F2900" s="86"/>
      <c r="G2900" s="86"/>
      <c r="H2900" s="86"/>
      <c r="I2900" s="86"/>
      <c r="U2900" s="86"/>
      <c r="Y2900" s="86"/>
    </row>
    <row r="2901" spans="1:25" x14ac:dyDescent="0.2">
      <c r="A2901" s="85"/>
      <c r="B2901" s="86"/>
      <c r="C2901" s="86"/>
      <c r="D2901" s="86"/>
      <c r="E2901" s="86"/>
      <c r="F2901" s="86"/>
      <c r="G2901" s="86"/>
      <c r="H2901" s="86"/>
      <c r="I2901" s="86"/>
      <c r="U2901" s="86"/>
      <c r="Y2901" s="86"/>
    </row>
    <row r="2902" spans="1:25" x14ac:dyDescent="0.2">
      <c r="A2902" s="85"/>
      <c r="B2902" s="86"/>
      <c r="C2902" s="86"/>
      <c r="D2902" s="86"/>
      <c r="E2902" s="86"/>
      <c r="F2902" s="86"/>
      <c r="G2902" s="86"/>
      <c r="H2902" s="86"/>
      <c r="I2902" s="86"/>
      <c r="U2902" s="86"/>
      <c r="Y2902" s="86"/>
    </row>
    <row r="2903" spans="1:25" x14ac:dyDescent="0.2">
      <c r="A2903" s="85"/>
      <c r="B2903" s="86"/>
      <c r="C2903" s="86"/>
      <c r="D2903" s="86"/>
      <c r="E2903" s="86"/>
      <c r="F2903" s="86"/>
      <c r="G2903" s="86"/>
      <c r="H2903" s="86"/>
      <c r="I2903" s="86"/>
      <c r="U2903" s="86"/>
      <c r="Y2903" s="86"/>
    </row>
    <row r="2904" spans="1:25" x14ac:dyDescent="0.2">
      <c r="A2904" s="85"/>
      <c r="B2904" s="86"/>
      <c r="C2904" s="86"/>
      <c r="D2904" s="86"/>
      <c r="E2904" s="86"/>
      <c r="F2904" s="86"/>
      <c r="G2904" s="86"/>
      <c r="H2904" s="86"/>
      <c r="I2904" s="86"/>
      <c r="U2904" s="86"/>
      <c r="Y2904" s="86"/>
    </row>
    <row r="2905" spans="1:25" x14ac:dyDescent="0.2">
      <c r="A2905" s="85"/>
      <c r="B2905" s="86"/>
      <c r="C2905" s="86"/>
      <c r="D2905" s="86"/>
      <c r="E2905" s="86"/>
      <c r="F2905" s="86"/>
      <c r="G2905" s="86"/>
      <c r="H2905" s="86"/>
      <c r="I2905" s="86"/>
      <c r="U2905" s="86"/>
      <c r="Y2905" s="86"/>
    </row>
    <row r="2906" spans="1:25" x14ac:dyDescent="0.2">
      <c r="A2906" s="85"/>
      <c r="B2906" s="86"/>
      <c r="C2906" s="86"/>
      <c r="D2906" s="86"/>
      <c r="E2906" s="86"/>
      <c r="F2906" s="86"/>
      <c r="G2906" s="86"/>
      <c r="H2906" s="86"/>
      <c r="I2906" s="86"/>
      <c r="U2906" s="86"/>
      <c r="Y2906" s="86"/>
    </row>
    <row r="2907" spans="1:25" x14ac:dyDescent="0.2">
      <c r="A2907" s="85"/>
      <c r="B2907" s="86"/>
      <c r="C2907" s="86"/>
      <c r="D2907" s="86"/>
      <c r="E2907" s="86"/>
      <c r="F2907" s="86"/>
      <c r="G2907" s="86"/>
      <c r="H2907" s="86"/>
      <c r="I2907" s="86"/>
      <c r="U2907" s="86"/>
      <c r="Y2907" s="86"/>
    </row>
    <row r="2908" spans="1:25" x14ac:dyDescent="0.2">
      <c r="A2908" s="85"/>
      <c r="B2908" s="86"/>
      <c r="C2908" s="86"/>
      <c r="D2908" s="86"/>
      <c r="E2908" s="86"/>
      <c r="F2908" s="86"/>
      <c r="G2908" s="86"/>
      <c r="H2908" s="86"/>
      <c r="I2908" s="86"/>
      <c r="U2908" s="86"/>
      <c r="Y2908" s="86"/>
    </row>
    <row r="2909" spans="1:25" x14ac:dyDescent="0.2">
      <c r="A2909" s="85"/>
      <c r="B2909" s="86"/>
      <c r="C2909" s="86"/>
      <c r="D2909" s="86"/>
      <c r="E2909" s="86"/>
      <c r="F2909" s="86"/>
      <c r="G2909" s="86"/>
      <c r="H2909" s="86"/>
      <c r="I2909" s="86"/>
      <c r="U2909" s="86"/>
      <c r="Y2909" s="86"/>
    </row>
    <row r="2910" spans="1:25" x14ac:dyDescent="0.2">
      <c r="A2910" s="85"/>
      <c r="B2910" s="86"/>
      <c r="C2910" s="86"/>
      <c r="D2910" s="86"/>
      <c r="E2910" s="86"/>
      <c r="F2910" s="86"/>
      <c r="G2910" s="86"/>
      <c r="H2910" s="86"/>
      <c r="I2910" s="86"/>
      <c r="U2910" s="86"/>
      <c r="Y2910" s="86"/>
    </row>
    <row r="2911" spans="1:25" x14ac:dyDescent="0.2">
      <c r="A2911" s="85"/>
      <c r="B2911" s="86"/>
      <c r="C2911" s="86"/>
      <c r="D2911" s="86"/>
      <c r="E2911" s="86"/>
      <c r="F2911" s="86"/>
      <c r="G2911" s="86"/>
      <c r="H2911" s="86"/>
      <c r="I2911" s="86"/>
      <c r="U2911" s="86"/>
      <c r="Y2911" s="86"/>
    </row>
    <row r="2912" spans="1:25" x14ac:dyDescent="0.2">
      <c r="A2912" s="85"/>
      <c r="B2912" s="86"/>
      <c r="C2912" s="86"/>
      <c r="D2912" s="86"/>
      <c r="E2912" s="86"/>
      <c r="F2912" s="86"/>
      <c r="G2912" s="86"/>
      <c r="H2912" s="86"/>
      <c r="I2912" s="86"/>
      <c r="U2912" s="86"/>
      <c r="Y2912" s="86"/>
    </row>
    <row r="2913" spans="1:25" x14ac:dyDescent="0.2">
      <c r="A2913" s="85"/>
      <c r="B2913" s="86"/>
      <c r="C2913" s="86"/>
      <c r="D2913" s="86"/>
      <c r="E2913" s="86"/>
      <c r="F2913" s="86"/>
      <c r="G2913" s="86"/>
      <c r="H2913" s="86"/>
      <c r="I2913" s="86"/>
      <c r="U2913" s="86"/>
      <c r="Y2913" s="86"/>
    </row>
    <row r="2914" spans="1:25" x14ac:dyDescent="0.2">
      <c r="A2914" s="85"/>
      <c r="B2914" s="86"/>
      <c r="C2914" s="86"/>
      <c r="D2914" s="86"/>
      <c r="E2914" s="86"/>
      <c r="F2914" s="86"/>
      <c r="G2914" s="86"/>
      <c r="H2914" s="86"/>
      <c r="I2914" s="86"/>
      <c r="U2914" s="86"/>
      <c r="Y2914" s="86"/>
    </row>
    <row r="2915" spans="1:25" x14ac:dyDescent="0.2">
      <c r="A2915" s="85"/>
      <c r="B2915" s="86"/>
      <c r="C2915" s="86"/>
      <c r="D2915" s="86"/>
      <c r="E2915" s="86"/>
      <c r="F2915" s="86"/>
      <c r="G2915" s="86"/>
      <c r="H2915" s="86"/>
      <c r="I2915" s="86"/>
      <c r="U2915" s="86"/>
      <c r="Y2915" s="86"/>
    </row>
    <row r="2916" spans="1:25" x14ac:dyDescent="0.2">
      <c r="A2916" s="85"/>
      <c r="B2916" s="86"/>
      <c r="C2916" s="86"/>
      <c r="D2916" s="86"/>
      <c r="E2916" s="86"/>
      <c r="F2916" s="86"/>
      <c r="G2916" s="86"/>
      <c r="H2916" s="86"/>
      <c r="I2916" s="86"/>
      <c r="U2916" s="86"/>
      <c r="Y2916" s="86"/>
    </row>
    <row r="2917" spans="1:25" x14ac:dyDescent="0.2">
      <c r="A2917" s="85"/>
      <c r="B2917" s="86"/>
      <c r="C2917" s="86"/>
      <c r="D2917" s="86"/>
      <c r="E2917" s="86"/>
      <c r="F2917" s="86"/>
      <c r="G2917" s="86"/>
      <c r="H2917" s="86"/>
      <c r="I2917" s="86"/>
      <c r="U2917" s="86"/>
      <c r="Y2917" s="86"/>
    </row>
    <row r="2918" spans="1:25" x14ac:dyDescent="0.2">
      <c r="A2918" s="85"/>
      <c r="B2918" s="86"/>
      <c r="C2918" s="86"/>
      <c r="D2918" s="86"/>
      <c r="E2918" s="86"/>
      <c r="F2918" s="86"/>
      <c r="G2918" s="86"/>
      <c r="H2918" s="86"/>
      <c r="I2918" s="86"/>
      <c r="U2918" s="86"/>
      <c r="Y2918" s="86"/>
    </row>
    <row r="2919" spans="1:25" x14ac:dyDescent="0.2">
      <c r="A2919" s="85"/>
      <c r="B2919" s="86"/>
      <c r="C2919" s="86"/>
      <c r="D2919" s="86"/>
      <c r="E2919" s="86"/>
      <c r="F2919" s="86"/>
      <c r="G2919" s="86"/>
      <c r="H2919" s="86"/>
      <c r="I2919" s="86"/>
      <c r="U2919" s="86"/>
      <c r="Y2919" s="86"/>
    </row>
    <row r="2920" spans="1:25" x14ac:dyDescent="0.2">
      <c r="A2920" s="85"/>
      <c r="B2920" s="86"/>
      <c r="C2920" s="86"/>
      <c r="D2920" s="86"/>
      <c r="E2920" s="86"/>
      <c r="F2920" s="86"/>
      <c r="G2920" s="86"/>
      <c r="H2920" s="86"/>
      <c r="I2920" s="86"/>
      <c r="U2920" s="86"/>
      <c r="Y2920" s="86"/>
    </row>
    <row r="2921" spans="1:25" x14ac:dyDescent="0.2">
      <c r="A2921" s="85"/>
      <c r="B2921" s="86"/>
      <c r="C2921" s="86"/>
      <c r="D2921" s="86"/>
      <c r="E2921" s="86"/>
      <c r="F2921" s="86"/>
      <c r="G2921" s="86"/>
      <c r="H2921" s="86"/>
      <c r="I2921" s="86"/>
      <c r="U2921" s="86"/>
      <c r="Y2921" s="86"/>
    </row>
    <row r="2922" spans="1:25" x14ac:dyDescent="0.2">
      <c r="A2922" s="85"/>
      <c r="B2922" s="86"/>
      <c r="C2922" s="86"/>
      <c r="D2922" s="86"/>
      <c r="E2922" s="86"/>
      <c r="F2922" s="86"/>
      <c r="G2922" s="86"/>
      <c r="H2922" s="86"/>
      <c r="I2922" s="86"/>
      <c r="U2922" s="86"/>
      <c r="Y2922" s="86"/>
    </row>
    <row r="2923" spans="1:25" x14ac:dyDescent="0.2">
      <c r="A2923" s="85"/>
      <c r="B2923" s="86"/>
      <c r="C2923" s="86"/>
      <c r="D2923" s="86"/>
      <c r="E2923" s="86"/>
      <c r="F2923" s="86"/>
      <c r="G2923" s="86"/>
      <c r="H2923" s="86"/>
      <c r="I2923" s="86"/>
      <c r="U2923" s="86"/>
      <c r="Y2923" s="86"/>
    </row>
    <row r="2924" spans="1:25" x14ac:dyDescent="0.2">
      <c r="A2924" s="85"/>
      <c r="B2924" s="86"/>
      <c r="C2924" s="86"/>
      <c r="D2924" s="86"/>
      <c r="E2924" s="86"/>
      <c r="F2924" s="86"/>
      <c r="G2924" s="86"/>
      <c r="H2924" s="86"/>
      <c r="I2924" s="86"/>
      <c r="U2924" s="86"/>
      <c r="Y2924" s="86"/>
    </row>
    <row r="2925" spans="1:25" x14ac:dyDescent="0.2">
      <c r="A2925" s="85"/>
      <c r="B2925" s="86"/>
      <c r="C2925" s="86"/>
      <c r="D2925" s="86"/>
      <c r="E2925" s="86"/>
      <c r="F2925" s="86"/>
      <c r="G2925" s="86"/>
      <c r="H2925" s="86"/>
      <c r="I2925" s="86"/>
      <c r="U2925" s="86"/>
      <c r="Y2925" s="86"/>
    </row>
    <row r="2926" spans="1:25" x14ac:dyDescent="0.2">
      <c r="A2926" s="85"/>
      <c r="B2926" s="86"/>
      <c r="C2926" s="86"/>
      <c r="D2926" s="86"/>
      <c r="E2926" s="86"/>
      <c r="F2926" s="86"/>
      <c r="G2926" s="86"/>
      <c r="H2926" s="86"/>
      <c r="I2926" s="86"/>
      <c r="U2926" s="86"/>
      <c r="Y2926" s="86"/>
    </row>
    <row r="2927" spans="1:25" x14ac:dyDescent="0.2">
      <c r="A2927" s="85"/>
      <c r="B2927" s="86"/>
      <c r="C2927" s="86"/>
      <c r="D2927" s="86"/>
      <c r="E2927" s="86"/>
      <c r="F2927" s="86"/>
      <c r="G2927" s="86"/>
      <c r="H2927" s="86"/>
      <c r="I2927" s="86"/>
      <c r="U2927" s="86"/>
      <c r="Y2927" s="86"/>
    </row>
    <row r="2928" spans="1:25" x14ac:dyDescent="0.2">
      <c r="A2928" s="85"/>
      <c r="B2928" s="86"/>
      <c r="C2928" s="86"/>
      <c r="D2928" s="86"/>
      <c r="E2928" s="86"/>
      <c r="F2928" s="86"/>
      <c r="G2928" s="86"/>
      <c r="H2928" s="86"/>
      <c r="I2928" s="86"/>
      <c r="U2928" s="86"/>
      <c r="Y2928" s="86"/>
    </row>
    <row r="2929" spans="1:25" x14ac:dyDescent="0.2">
      <c r="A2929" s="85"/>
      <c r="B2929" s="86"/>
      <c r="C2929" s="86"/>
      <c r="D2929" s="86"/>
      <c r="E2929" s="86"/>
      <c r="F2929" s="86"/>
      <c r="G2929" s="86"/>
      <c r="H2929" s="86"/>
      <c r="I2929" s="86"/>
      <c r="U2929" s="86"/>
      <c r="Y2929" s="86"/>
    </row>
    <row r="2930" spans="1:25" x14ac:dyDescent="0.2">
      <c r="A2930" s="85"/>
      <c r="B2930" s="86"/>
      <c r="C2930" s="86"/>
      <c r="D2930" s="86"/>
      <c r="E2930" s="86"/>
      <c r="F2930" s="86"/>
      <c r="G2930" s="86"/>
      <c r="H2930" s="86"/>
      <c r="I2930" s="86"/>
      <c r="U2930" s="86"/>
      <c r="Y2930" s="86"/>
    </row>
    <row r="2931" spans="1:25" x14ac:dyDescent="0.2">
      <c r="A2931" s="85"/>
      <c r="B2931" s="86"/>
      <c r="C2931" s="86"/>
      <c r="D2931" s="86"/>
      <c r="E2931" s="86"/>
      <c r="F2931" s="86"/>
      <c r="G2931" s="86"/>
      <c r="H2931" s="86"/>
      <c r="I2931" s="86"/>
      <c r="U2931" s="86"/>
      <c r="Y2931" s="86"/>
    </row>
    <row r="2932" spans="1:25" x14ac:dyDescent="0.2">
      <c r="A2932" s="85"/>
      <c r="B2932" s="86"/>
      <c r="C2932" s="86"/>
      <c r="D2932" s="86"/>
      <c r="E2932" s="86"/>
      <c r="F2932" s="86"/>
      <c r="G2932" s="86"/>
      <c r="H2932" s="86"/>
      <c r="I2932" s="86"/>
      <c r="U2932" s="86"/>
      <c r="Y2932" s="86"/>
    </row>
    <row r="2933" spans="1:25" x14ac:dyDescent="0.2">
      <c r="A2933" s="85"/>
      <c r="B2933" s="86"/>
      <c r="C2933" s="86"/>
      <c r="D2933" s="86"/>
      <c r="E2933" s="86"/>
      <c r="F2933" s="86"/>
      <c r="G2933" s="86"/>
      <c r="H2933" s="86"/>
      <c r="I2933" s="86"/>
      <c r="U2933" s="86"/>
      <c r="Y2933" s="86"/>
    </row>
    <row r="2934" spans="1:25" x14ac:dyDescent="0.2">
      <c r="A2934" s="85"/>
      <c r="B2934" s="86"/>
      <c r="C2934" s="86"/>
      <c r="D2934" s="86"/>
      <c r="E2934" s="86"/>
      <c r="F2934" s="86"/>
      <c r="G2934" s="86"/>
      <c r="H2934" s="86"/>
      <c r="I2934" s="86"/>
      <c r="U2934" s="86"/>
      <c r="Y2934" s="86"/>
    </row>
    <row r="2935" spans="1:25" x14ac:dyDescent="0.2">
      <c r="A2935" s="85"/>
      <c r="B2935" s="86"/>
      <c r="C2935" s="86"/>
      <c r="D2935" s="86"/>
      <c r="E2935" s="86"/>
      <c r="F2935" s="86"/>
      <c r="G2935" s="86"/>
      <c r="H2935" s="86"/>
      <c r="I2935" s="86"/>
      <c r="U2935" s="86"/>
      <c r="Y2935" s="86"/>
    </row>
    <row r="2936" spans="1:25" x14ac:dyDescent="0.2">
      <c r="A2936" s="85"/>
      <c r="B2936" s="86"/>
      <c r="C2936" s="86"/>
      <c r="D2936" s="86"/>
      <c r="E2936" s="86"/>
      <c r="F2936" s="86"/>
      <c r="G2936" s="86"/>
      <c r="H2936" s="86"/>
      <c r="I2936" s="86"/>
      <c r="U2936" s="86"/>
      <c r="Y2936" s="86"/>
    </row>
    <row r="2937" spans="1:25" x14ac:dyDescent="0.2">
      <c r="A2937" s="85"/>
      <c r="B2937" s="86"/>
      <c r="C2937" s="86"/>
      <c r="D2937" s="86"/>
      <c r="E2937" s="86"/>
      <c r="F2937" s="86"/>
      <c r="G2937" s="86"/>
      <c r="H2937" s="86"/>
      <c r="I2937" s="86"/>
      <c r="U2937" s="86"/>
      <c r="Y2937" s="86"/>
    </row>
    <row r="2938" spans="1:25" x14ac:dyDescent="0.2">
      <c r="A2938" s="85"/>
      <c r="B2938" s="86"/>
      <c r="C2938" s="86"/>
      <c r="D2938" s="86"/>
      <c r="E2938" s="86"/>
      <c r="F2938" s="86"/>
      <c r="G2938" s="86"/>
      <c r="H2938" s="86"/>
      <c r="I2938" s="86"/>
      <c r="U2938" s="86"/>
      <c r="Y2938" s="86"/>
    </row>
    <row r="2939" spans="1:25" x14ac:dyDescent="0.2">
      <c r="A2939" s="85"/>
      <c r="B2939" s="86"/>
      <c r="C2939" s="86"/>
      <c r="D2939" s="86"/>
      <c r="E2939" s="86"/>
      <c r="F2939" s="86"/>
      <c r="G2939" s="86"/>
      <c r="H2939" s="86"/>
      <c r="I2939" s="86"/>
      <c r="U2939" s="86"/>
      <c r="Y2939" s="86"/>
    </row>
    <row r="2940" spans="1:25" x14ac:dyDescent="0.2">
      <c r="A2940" s="85"/>
      <c r="B2940" s="86"/>
      <c r="C2940" s="86"/>
      <c r="D2940" s="86"/>
      <c r="E2940" s="86"/>
      <c r="F2940" s="86"/>
      <c r="G2940" s="86"/>
      <c r="H2940" s="86"/>
      <c r="I2940" s="86"/>
      <c r="U2940" s="86"/>
      <c r="Y2940" s="86"/>
    </row>
    <row r="2941" spans="1:25" x14ac:dyDescent="0.2">
      <c r="A2941" s="85"/>
      <c r="B2941" s="86"/>
      <c r="C2941" s="86"/>
      <c r="D2941" s="86"/>
      <c r="E2941" s="86"/>
      <c r="F2941" s="86"/>
      <c r="G2941" s="86"/>
      <c r="H2941" s="86"/>
      <c r="I2941" s="86"/>
      <c r="U2941" s="86"/>
      <c r="Y2941" s="86"/>
    </row>
    <row r="2942" spans="1:25" x14ac:dyDescent="0.2">
      <c r="A2942" s="85"/>
      <c r="B2942" s="86"/>
      <c r="C2942" s="86"/>
      <c r="D2942" s="86"/>
      <c r="E2942" s="86"/>
      <c r="F2942" s="86"/>
      <c r="G2942" s="86"/>
      <c r="H2942" s="86"/>
      <c r="I2942" s="86"/>
      <c r="U2942" s="86"/>
      <c r="Y2942" s="86"/>
    </row>
    <row r="2943" spans="1:25" x14ac:dyDescent="0.2">
      <c r="A2943" s="85"/>
      <c r="B2943" s="86"/>
      <c r="C2943" s="86"/>
      <c r="D2943" s="86"/>
      <c r="E2943" s="86"/>
      <c r="F2943" s="86"/>
      <c r="G2943" s="86"/>
      <c r="H2943" s="86"/>
      <c r="I2943" s="86"/>
      <c r="U2943" s="86"/>
      <c r="Y2943" s="86"/>
    </row>
    <row r="2944" spans="1:25" x14ac:dyDescent="0.2">
      <c r="A2944" s="85"/>
      <c r="B2944" s="86"/>
      <c r="C2944" s="86"/>
      <c r="D2944" s="86"/>
      <c r="E2944" s="86"/>
      <c r="F2944" s="86"/>
      <c r="G2944" s="86"/>
      <c r="H2944" s="86"/>
      <c r="I2944" s="86"/>
      <c r="U2944" s="86"/>
      <c r="Y2944" s="86"/>
    </row>
    <row r="2945" spans="1:25" x14ac:dyDescent="0.2">
      <c r="A2945" s="85"/>
      <c r="B2945" s="86"/>
      <c r="C2945" s="86"/>
      <c r="D2945" s="86"/>
      <c r="E2945" s="86"/>
      <c r="F2945" s="86"/>
      <c r="G2945" s="86"/>
      <c r="H2945" s="86"/>
      <c r="I2945" s="86"/>
      <c r="U2945" s="86"/>
      <c r="Y2945" s="86"/>
    </row>
    <row r="2946" spans="1:25" x14ac:dyDescent="0.2">
      <c r="A2946" s="85"/>
      <c r="B2946" s="86"/>
      <c r="C2946" s="86"/>
      <c r="D2946" s="86"/>
      <c r="E2946" s="86"/>
      <c r="F2946" s="86"/>
      <c r="G2946" s="86"/>
      <c r="H2946" s="86"/>
      <c r="I2946" s="86"/>
      <c r="U2946" s="86"/>
      <c r="Y2946" s="86"/>
    </row>
    <row r="2947" spans="1:25" x14ac:dyDescent="0.2">
      <c r="A2947" s="85"/>
      <c r="B2947" s="86"/>
      <c r="C2947" s="86"/>
      <c r="D2947" s="86"/>
      <c r="E2947" s="86"/>
      <c r="F2947" s="86"/>
      <c r="G2947" s="86"/>
      <c r="H2947" s="86"/>
      <c r="I2947" s="86"/>
      <c r="U2947" s="86"/>
      <c r="Y2947" s="86"/>
    </row>
    <row r="2948" spans="1:25" x14ac:dyDescent="0.2">
      <c r="A2948" s="85"/>
      <c r="B2948" s="86"/>
      <c r="C2948" s="86"/>
      <c r="D2948" s="86"/>
      <c r="E2948" s="86"/>
      <c r="F2948" s="86"/>
      <c r="G2948" s="86"/>
      <c r="H2948" s="86"/>
      <c r="I2948" s="86"/>
      <c r="U2948" s="86"/>
      <c r="Y2948" s="86"/>
    </row>
    <row r="2949" spans="1:25" x14ac:dyDescent="0.2">
      <c r="A2949" s="85"/>
      <c r="B2949" s="86"/>
      <c r="C2949" s="86"/>
      <c r="D2949" s="86"/>
      <c r="E2949" s="86"/>
      <c r="F2949" s="86"/>
      <c r="G2949" s="86"/>
      <c r="H2949" s="86"/>
      <c r="I2949" s="86"/>
      <c r="U2949" s="86"/>
      <c r="Y2949" s="86"/>
    </row>
    <row r="2950" spans="1:25" x14ac:dyDescent="0.2">
      <c r="A2950" s="85"/>
      <c r="B2950" s="86"/>
      <c r="C2950" s="86"/>
      <c r="D2950" s="86"/>
      <c r="E2950" s="86"/>
      <c r="F2950" s="86"/>
      <c r="G2950" s="86"/>
      <c r="H2950" s="86"/>
      <c r="I2950" s="86"/>
      <c r="U2950" s="86"/>
      <c r="Y2950" s="86"/>
    </row>
    <row r="2951" spans="1:25" x14ac:dyDescent="0.2">
      <c r="A2951" s="85"/>
      <c r="B2951" s="86"/>
      <c r="C2951" s="86"/>
      <c r="D2951" s="86"/>
      <c r="E2951" s="86"/>
      <c r="F2951" s="86"/>
      <c r="G2951" s="86"/>
      <c r="H2951" s="86"/>
      <c r="I2951" s="86"/>
      <c r="U2951" s="86"/>
      <c r="Y2951" s="86"/>
    </row>
    <row r="2952" spans="1:25" x14ac:dyDescent="0.2">
      <c r="A2952" s="85"/>
      <c r="B2952" s="86"/>
      <c r="C2952" s="86"/>
      <c r="D2952" s="86"/>
      <c r="E2952" s="86"/>
      <c r="F2952" s="86"/>
      <c r="G2952" s="86"/>
      <c r="H2952" s="86"/>
      <c r="I2952" s="86"/>
      <c r="U2952" s="86"/>
      <c r="Y2952" s="86"/>
    </row>
    <row r="2953" spans="1:25" x14ac:dyDescent="0.2">
      <c r="A2953" s="85"/>
      <c r="B2953" s="86"/>
      <c r="C2953" s="86"/>
      <c r="D2953" s="86"/>
      <c r="E2953" s="86"/>
      <c r="F2953" s="86"/>
      <c r="G2953" s="86"/>
      <c r="H2953" s="86"/>
      <c r="I2953" s="86"/>
      <c r="U2953" s="86"/>
      <c r="Y2953" s="86"/>
    </row>
    <row r="2954" spans="1:25" x14ac:dyDescent="0.2">
      <c r="A2954" s="85"/>
      <c r="B2954" s="86"/>
      <c r="C2954" s="86"/>
      <c r="D2954" s="86"/>
      <c r="E2954" s="86"/>
      <c r="F2954" s="86"/>
      <c r="G2954" s="86"/>
      <c r="H2954" s="86"/>
      <c r="I2954" s="86"/>
      <c r="U2954" s="86"/>
      <c r="Y2954" s="86"/>
    </row>
    <row r="2955" spans="1:25" x14ac:dyDescent="0.2">
      <c r="A2955" s="85"/>
      <c r="B2955" s="86"/>
      <c r="C2955" s="86"/>
      <c r="D2955" s="86"/>
      <c r="E2955" s="86"/>
      <c r="F2955" s="86"/>
      <c r="G2955" s="86"/>
      <c r="H2955" s="86"/>
      <c r="I2955" s="86"/>
      <c r="U2955" s="86"/>
      <c r="Y2955" s="86"/>
    </row>
    <row r="2956" spans="1:25" x14ac:dyDescent="0.2">
      <c r="A2956" s="85"/>
      <c r="B2956" s="86"/>
      <c r="C2956" s="86"/>
      <c r="D2956" s="86"/>
      <c r="E2956" s="86"/>
      <c r="F2956" s="86"/>
      <c r="G2956" s="86"/>
      <c r="H2956" s="86"/>
      <c r="I2956" s="86"/>
      <c r="U2956" s="86"/>
      <c r="Y2956" s="86"/>
    </row>
    <row r="2957" spans="1:25" x14ac:dyDescent="0.2">
      <c r="A2957" s="85"/>
      <c r="B2957" s="86"/>
      <c r="C2957" s="86"/>
      <c r="D2957" s="86"/>
      <c r="E2957" s="86"/>
      <c r="F2957" s="86"/>
      <c r="G2957" s="86"/>
      <c r="H2957" s="86"/>
      <c r="I2957" s="86"/>
      <c r="U2957" s="86"/>
      <c r="Y2957" s="86"/>
    </row>
    <row r="2958" spans="1:25" x14ac:dyDescent="0.2">
      <c r="A2958" s="85"/>
      <c r="B2958" s="86"/>
      <c r="C2958" s="86"/>
      <c r="D2958" s="86"/>
      <c r="E2958" s="86"/>
      <c r="F2958" s="86"/>
      <c r="G2958" s="86"/>
      <c r="H2958" s="86"/>
      <c r="I2958" s="86"/>
      <c r="U2958" s="86"/>
      <c r="Y2958" s="86"/>
    </row>
    <row r="2959" spans="1:25" x14ac:dyDescent="0.2">
      <c r="A2959" s="85"/>
      <c r="B2959" s="86"/>
      <c r="C2959" s="86"/>
      <c r="D2959" s="86"/>
      <c r="E2959" s="86"/>
      <c r="F2959" s="86"/>
      <c r="G2959" s="86"/>
      <c r="H2959" s="86"/>
      <c r="I2959" s="86"/>
      <c r="U2959" s="86"/>
      <c r="Y2959" s="86"/>
    </row>
    <row r="2960" spans="1:25" x14ac:dyDescent="0.2">
      <c r="A2960" s="85"/>
      <c r="B2960" s="86"/>
      <c r="C2960" s="86"/>
      <c r="D2960" s="86"/>
      <c r="E2960" s="86"/>
      <c r="F2960" s="86"/>
      <c r="G2960" s="86"/>
      <c r="H2960" s="86"/>
      <c r="I2960" s="86"/>
      <c r="U2960" s="86"/>
      <c r="Y2960" s="86"/>
    </row>
    <row r="2961" spans="1:25" x14ac:dyDescent="0.2">
      <c r="A2961" s="85"/>
      <c r="B2961" s="86"/>
      <c r="C2961" s="86"/>
      <c r="D2961" s="86"/>
      <c r="E2961" s="86"/>
      <c r="F2961" s="86"/>
      <c r="G2961" s="86"/>
      <c r="H2961" s="86"/>
      <c r="I2961" s="86"/>
      <c r="U2961" s="86"/>
      <c r="Y2961" s="86"/>
    </row>
    <row r="2962" spans="1:25" x14ac:dyDescent="0.2">
      <c r="A2962" s="85"/>
      <c r="B2962" s="86"/>
      <c r="C2962" s="86"/>
      <c r="D2962" s="86"/>
      <c r="E2962" s="86"/>
      <c r="F2962" s="86"/>
      <c r="G2962" s="86"/>
      <c r="H2962" s="86"/>
      <c r="I2962" s="86"/>
      <c r="U2962" s="86"/>
      <c r="Y2962" s="86"/>
    </row>
    <row r="2963" spans="1:25" x14ac:dyDescent="0.2">
      <c r="A2963" s="85"/>
      <c r="B2963" s="86"/>
      <c r="C2963" s="86"/>
      <c r="D2963" s="86"/>
      <c r="E2963" s="86"/>
      <c r="F2963" s="86"/>
      <c r="G2963" s="86"/>
      <c r="H2963" s="86"/>
      <c r="I2963" s="86"/>
      <c r="U2963" s="86"/>
      <c r="Y2963" s="86"/>
    </row>
    <row r="2964" spans="1:25" x14ac:dyDescent="0.2">
      <c r="A2964" s="85"/>
      <c r="B2964" s="86"/>
      <c r="C2964" s="86"/>
      <c r="D2964" s="86"/>
      <c r="E2964" s="86"/>
      <c r="F2964" s="86"/>
      <c r="G2964" s="86"/>
      <c r="H2964" s="86"/>
      <c r="I2964" s="86"/>
      <c r="U2964" s="86"/>
      <c r="Y2964" s="86"/>
    </row>
    <row r="2965" spans="1:25" x14ac:dyDescent="0.2">
      <c r="A2965" s="85"/>
      <c r="B2965" s="86"/>
      <c r="C2965" s="86"/>
      <c r="D2965" s="86"/>
      <c r="E2965" s="86"/>
      <c r="F2965" s="86"/>
      <c r="G2965" s="86"/>
      <c r="H2965" s="86"/>
      <c r="I2965" s="86"/>
      <c r="U2965" s="86"/>
      <c r="Y2965" s="86"/>
    </row>
    <row r="2966" spans="1:25" x14ac:dyDescent="0.2">
      <c r="A2966" s="85"/>
      <c r="B2966" s="86"/>
      <c r="C2966" s="86"/>
      <c r="D2966" s="86"/>
      <c r="E2966" s="86"/>
      <c r="F2966" s="86"/>
      <c r="G2966" s="86"/>
      <c r="H2966" s="86"/>
      <c r="I2966" s="86"/>
      <c r="U2966" s="86"/>
      <c r="Y2966" s="86"/>
    </row>
    <row r="2967" spans="1:25" x14ac:dyDescent="0.2">
      <c r="A2967" s="85"/>
      <c r="B2967" s="86"/>
      <c r="C2967" s="86"/>
      <c r="D2967" s="86"/>
      <c r="E2967" s="86"/>
      <c r="F2967" s="86"/>
      <c r="G2967" s="86"/>
      <c r="H2967" s="86"/>
      <c r="I2967" s="86"/>
      <c r="U2967" s="86"/>
      <c r="Y2967" s="86"/>
    </row>
    <row r="2968" spans="1:25" x14ac:dyDescent="0.2">
      <c r="A2968" s="85"/>
      <c r="B2968" s="86"/>
      <c r="C2968" s="86"/>
      <c r="D2968" s="86"/>
      <c r="E2968" s="86"/>
      <c r="F2968" s="86"/>
      <c r="G2968" s="86"/>
      <c r="H2968" s="86"/>
      <c r="I2968" s="86"/>
      <c r="U2968" s="86"/>
      <c r="Y2968" s="86"/>
    </row>
    <row r="2969" spans="1:25" x14ac:dyDescent="0.2">
      <c r="A2969" s="85"/>
      <c r="B2969" s="86"/>
      <c r="C2969" s="86"/>
      <c r="D2969" s="86"/>
      <c r="E2969" s="86"/>
      <c r="F2969" s="86"/>
      <c r="G2969" s="86"/>
      <c r="H2969" s="86"/>
      <c r="I2969" s="86"/>
      <c r="U2969" s="86"/>
      <c r="Y2969" s="86"/>
    </row>
    <row r="2970" spans="1:25" x14ac:dyDescent="0.2">
      <c r="A2970" s="85"/>
      <c r="B2970" s="86"/>
      <c r="C2970" s="86"/>
      <c r="D2970" s="86"/>
      <c r="E2970" s="86"/>
      <c r="F2970" s="86"/>
      <c r="G2970" s="86"/>
      <c r="H2970" s="86"/>
      <c r="I2970" s="86"/>
      <c r="U2970" s="86"/>
      <c r="Y2970" s="86"/>
    </row>
    <row r="2971" spans="1:25" x14ac:dyDescent="0.2">
      <c r="A2971" s="85"/>
      <c r="B2971" s="86"/>
      <c r="C2971" s="86"/>
      <c r="D2971" s="86"/>
      <c r="E2971" s="86"/>
      <c r="F2971" s="86"/>
      <c r="G2971" s="86"/>
      <c r="H2971" s="86"/>
      <c r="I2971" s="86"/>
      <c r="U2971" s="86"/>
      <c r="Y2971" s="86"/>
    </row>
    <row r="2972" spans="1:25" x14ac:dyDescent="0.2">
      <c r="A2972" s="85"/>
      <c r="B2972" s="86"/>
      <c r="C2972" s="86"/>
      <c r="D2972" s="86"/>
      <c r="E2972" s="86"/>
      <c r="F2972" s="86"/>
      <c r="G2972" s="86"/>
      <c r="H2972" s="86"/>
      <c r="I2972" s="86"/>
      <c r="U2972" s="86"/>
      <c r="Y2972" s="86"/>
    </row>
    <row r="2973" spans="1:25" x14ac:dyDescent="0.2">
      <c r="A2973" s="85"/>
      <c r="B2973" s="86"/>
      <c r="C2973" s="86"/>
      <c r="D2973" s="86"/>
      <c r="E2973" s="86"/>
      <c r="F2973" s="86"/>
      <c r="G2973" s="86"/>
      <c r="H2973" s="86"/>
      <c r="I2973" s="86"/>
      <c r="U2973" s="86"/>
      <c r="Y2973" s="86"/>
    </row>
    <row r="2974" spans="1:25" x14ac:dyDescent="0.2">
      <c r="A2974" s="85"/>
      <c r="B2974" s="86"/>
      <c r="C2974" s="86"/>
      <c r="D2974" s="86"/>
      <c r="E2974" s="86"/>
      <c r="F2974" s="86"/>
      <c r="G2974" s="86"/>
      <c r="H2974" s="86"/>
      <c r="I2974" s="86"/>
      <c r="U2974" s="86"/>
      <c r="Y2974" s="86"/>
    </row>
    <row r="2975" spans="1:25" x14ac:dyDescent="0.2">
      <c r="A2975" s="85"/>
      <c r="B2975" s="86"/>
      <c r="C2975" s="86"/>
      <c r="D2975" s="86"/>
      <c r="E2975" s="86"/>
      <c r="F2975" s="86"/>
      <c r="G2975" s="86"/>
      <c r="H2975" s="86"/>
      <c r="I2975" s="86"/>
      <c r="U2975" s="86"/>
      <c r="Y2975" s="86"/>
    </row>
    <row r="2976" spans="1:25" x14ac:dyDescent="0.2">
      <c r="A2976" s="85"/>
      <c r="B2976" s="86"/>
      <c r="C2976" s="86"/>
      <c r="D2976" s="86"/>
      <c r="E2976" s="86"/>
      <c r="F2976" s="86"/>
      <c r="G2976" s="86"/>
      <c r="H2976" s="86"/>
      <c r="I2976" s="86"/>
      <c r="U2976" s="86"/>
      <c r="Y2976" s="86"/>
    </row>
    <row r="2977" spans="1:25" x14ac:dyDescent="0.2">
      <c r="A2977" s="85"/>
      <c r="B2977" s="86"/>
      <c r="C2977" s="86"/>
      <c r="D2977" s="86"/>
      <c r="E2977" s="86"/>
      <c r="F2977" s="86"/>
      <c r="G2977" s="86"/>
      <c r="H2977" s="86"/>
      <c r="I2977" s="86"/>
      <c r="U2977" s="86"/>
      <c r="Y2977" s="86"/>
    </row>
    <row r="2978" spans="1:25" x14ac:dyDescent="0.2">
      <c r="A2978" s="85"/>
      <c r="B2978" s="86"/>
      <c r="C2978" s="86"/>
      <c r="D2978" s="86"/>
      <c r="E2978" s="86"/>
      <c r="F2978" s="86"/>
      <c r="G2978" s="86"/>
      <c r="H2978" s="86"/>
      <c r="I2978" s="86"/>
      <c r="U2978" s="86"/>
      <c r="Y2978" s="86"/>
    </row>
    <row r="2979" spans="1:25" x14ac:dyDescent="0.2">
      <c r="A2979" s="85"/>
      <c r="B2979" s="86"/>
      <c r="C2979" s="86"/>
      <c r="D2979" s="86"/>
      <c r="E2979" s="86"/>
      <c r="F2979" s="86"/>
      <c r="G2979" s="86"/>
      <c r="H2979" s="86"/>
      <c r="I2979" s="86"/>
      <c r="U2979" s="86"/>
      <c r="Y2979" s="86"/>
    </row>
    <row r="2980" spans="1:25" x14ac:dyDescent="0.2">
      <c r="A2980" s="85"/>
      <c r="B2980" s="86"/>
      <c r="C2980" s="86"/>
      <c r="D2980" s="86"/>
      <c r="E2980" s="86"/>
      <c r="F2980" s="86"/>
      <c r="G2980" s="86"/>
      <c r="H2980" s="86"/>
      <c r="I2980" s="86"/>
      <c r="U2980" s="86"/>
      <c r="Y2980" s="86"/>
    </row>
    <row r="2981" spans="1:25" x14ac:dyDescent="0.2">
      <c r="A2981" s="85"/>
      <c r="B2981" s="86"/>
      <c r="C2981" s="86"/>
      <c r="D2981" s="86"/>
      <c r="E2981" s="86"/>
      <c r="F2981" s="86"/>
      <c r="G2981" s="86"/>
      <c r="H2981" s="86"/>
      <c r="I2981" s="86"/>
      <c r="U2981" s="86"/>
      <c r="Y2981" s="86"/>
    </row>
    <row r="2982" spans="1:25" x14ac:dyDescent="0.2">
      <c r="A2982" s="85"/>
      <c r="B2982" s="86"/>
      <c r="C2982" s="86"/>
      <c r="D2982" s="86"/>
      <c r="E2982" s="86"/>
      <c r="F2982" s="86"/>
      <c r="G2982" s="86"/>
      <c r="H2982" s="86"/>
      <c r="I2982" s="86"/>
      <c r="U2982" s="86"/>
      <c r="Y2982" s="86"/>
    </row>
    <row r="2983" spans="1:25" x14ac:dyDescent="0.2">
      <c r="A2983" s="85"/>
      <c r="B2983" s="86"/>
      <c r="C2983" s="86"/>
      <c r="D2983" s="86"/>
      <c r="E2983" s="86"/>
      <c r="F2983" s="86"/>
      <c r="G2983" s="86"/>
      <c r="H2983" s="86"/>
      <c r="I2983" s="86"/>
      <c r="U2983" s="86"/>
      <c r="Y2983" s="86"/>
    </row>
    <row r="2984" spans="1:25" x14ac:dyDescent="0.2">
      <c r="A2984" s="85"/>
      <c r="B2984" s="86"/>
      <c r="C2984" s="86"/>
      <c r="D2984" s="86"/>
      <c r="E2984" s="86"/>
      <c r="F2984" s="86"/>
      <c r="G2984" s="86"/>
      <c r="H2984" s="86"/>
      <c r="I2984" s="86"/>
      <c r="U2984" s="86"/>
      <c r="Y2984" s="86"/>
    </row>
    <row r="2985" spans="1:25" x14ac:dyDescent="0.2">
      <c r="A2985" s="85"/>
      <c r="B2985" s="86"/>
      <c r="C2985" s="86"/>
      <c r="D2985" s="86"/>
      <c r="E2985" s="86"/>
      <c r="F2985" s="86"/>
      <c r="G2985" s="86"/>
      <c r="H2985" s="86"/>
      <c r="I2985" s="86"/>
      <c r="U2985" s="86"/>
      <c r="Y2985" s="86"/>
    </row>
    <row r="2986" spans="1:25" x14ac:dyDescent="0.2">
      <c r="A2986" s="85"/>
      <c r="B2986" s="86"/>
      <c r="C2986" s="86"/>
      <c r="D2986" s="86"/>
      <c r="E2986" s="86"/>
      <c r="F2986" s="86"/>
      <c r="G2986" s="86"/>
      <c r="H2986" s="86"/>
      <c r="I2986" s="86"/>
      <c r="U2986" s="86"/>
      <c r="Y2986" s="86"/>
    </row>
    <row r="2987" spans="1:25" x14ac:dyDescent="0.2">
      <c r="A2987" s="85"/>
      <c r="B2987" s="86"/>
      <c r="C2987" s="86"/>
      <c r="D2987" s="86"/>
      <c r="E2987" s="86"/>
      <c r="F2987" s="86"/>
      <c r="G2987" s="86"/>
      <c r="H2987" s="86"/>
      <c r="I2987" s="86"/>
      <c r="U2987" s="86"/>
      <c r="Y2987" s="86"/>
    </row>
    <row r="2988" spans="1:25" x14ac:dyDescent="0.2">
      <c r="A2988" s="85"/>
      <c r="B2988" s="86"/>
      <c r="C2988" s="86"/>
      <c r="D2988" s="86"/>
      <c r="E2988" s="86"/>
      <c r="F2988" s="86"/>
      <c r="G2988" s="86"/>
      <c r="H2988" s="86"/>
      <c r="I2988" s="86"/>
      <c r="U2988" s="86"/>
      <c r="Y2988" s="86"/>
    </row>
    <row r="2989" spans="1:25" x14ac:dyDescent="0.2">
      <c r="A2989" s="85"/>
      <c r="B2989" s="86"/>
      <c r="C2989" s="86"/>
      <c r="D2989" s="86"/>
      <c r="E2989" s="86"/>
      <c r="F2989" s="86"/>
      <c r="G2989" s="86"/>
      <c r="H2989" s="86"/>
      <c r="I2989" s="86"/>
      <c r="U2989" s="86"/>
      <c r="Y2989" s="86"/>
    </row>
    <row r="2990" spans="1:25" x14ac:dyDescent="0.2">
      <c r="A2990" s="85"/>
      <c r="B2990" s="86"/>
      <c r="C2990" s="86"/>
      <c r="D2990" s="86"/>
      <c r="E2990" s="86"/>
      <c r="F2990" s="86"/>
      <c r="G2990" s="86"/>
      <c r="H2990" s="86"/>
      <c r="I2990" s="86"/>
      <c r="U2990" s="86"/>
      <c r="Y2990" s="86"/>
    </row>
    <row r="2991" spans="1:25" x14ac:dyDescent="0.2">
      <c r="A2991" s="85"/>
      <c r="B2991" s="86"/>
      <c r="C2991" s="86"/>
      <c r="D2991" s="86"/>
      <c r="E2991" s="86"/>
      <c r="F2991" s="86"/>
      <c r="G2991" s="86"/>
      <c r="H2991" s="86"/>
      <c r="I2991" s="86"/>
      <c r="U2991" s="86"/>
      <c r="Y2991" s="86"/>
    </row>
    <row r="2992" spans="1:25" x14ac:dyDescent="0.2">
      <c r="A2992" s="85"/>
      <c r="B2992" s="86"/>
      <c r="C2992" s="86"/>
      <c r="D2992" s="86"/>
      <c r="E2992" s="86"/>
      <c r="F2992" s="86"/>
      <c r="G2992" s="86"/>
      <c r="H2992" s="86"/>
      <c r="I2992" s="86"/>
      <c r="U2992" s="86"/>
      <c r="Y2992" s="86"/>
    </row>
    <row r="2993" spans="1:25" x14ac:dyDescent="0.2">
      <c r="A2993" s="85"/>
      <c r="B2993" s="86"/>
      <c r="C2993" s="86"/>
      <c r="D2993" s="86"/>
      <c r="E2993" s="86"/>
      <c r="F2993" s="86"/>
      <c r="G2993" s="86"/>
      <c r="H2993" s="86"/>
      <c r="I2993" s="86"/>
      <c r="U2993" s="86"/>
      <c r="Y2993" s="86"/>
    </row>
    <row r="2994" spans="1:25" x14ac:dyDescent="0.2">
      <c r="A2994" s="85"/>
      <c r="B2994" s="86"/>
      <c r="C2994" s="86"/>
      <c r="D2994" s="86"/>
      <c r="E2994" s="86"/>
      <c r="F2994" s="86"/>
      <c r="G2994" s="86"/>
      <c r="H2994" s="86"/>
      <c r="I2994" s="86"/>
      <c r="U2994" s="86"/>
      <c r="Y2994" s="86"/>
    </row>
    <row r="2995" spans="1:25" x14ac:dyDescent="0.2">
      <c r="A2995" s="85"/>
      <c r="B2995" s="86"/>
      <c r="C2995" s="86"/>
      <c r="D2995" s="86"/>
      <c r="E2995" s="86"/>
      <c r="F2995" s="86"/>
      <c r="G2995" s="86"/>
      <c r="H2995" s="86"/>
      <c r="I2995" s="86"/>
      <c r="U2995" s="86"/>
      <c r="Y2995" s="86"/>
    </row>
    <row r="2996" spans="1:25" x14ac:dyDescent="0.2">
      <c r="A2996" s="85"/>
      <c r="B2996" s="86"/>
      <c r="C2996" s="86"/>
      <c r="D2996" s="86"/>
      <c r="E2996" s="86"/>
      <c r="F2996" s="86"/>
      <c r="G2996" s="86"/>
      <c r="H2996" s="86"/>
      <c r="I2996" s="86"/>
      <c r="U2996" s="86"/>
      <c r="Y2996" s="86"/>
    </row>
    <row r="2997" spans="1:25" x14ac:dyDescent="0.2">
      <c r="A2997" s="85"/>
      <c r="B2997" s="86"/>
      <c r="C2997" s="86"/>
      <c r="D2997" s="86"/>
      <c r="E2997" s="86"/>
      <c r="F2997" s="86"/>
      <c r="G2997" s="86"/>
      <c r="H2997" s="86"/>
      <c r="I2997" s="86"/>
      <c r="U2997" s="86"/>
      <c r="Y2997" s="86"/>
    </row>
    <row r="2998" spans="1:25" x14ac:dyDescent="0.2">
      <c r="A2998" s="85"/>
      <c r="B2998" s="86"/>
      <c r="C2998" s="86"/>
      <c r="D2998" s="86"/>
      <c r="E2998" s="86"/>
      <c r="F2998" s="86"/>
      <c r="G2998" s="86"/>
      <c r="H2998" s="86"/>
      <c r="I2998" s="86"/>
      <c r="U2998" s="86"/>
      <c r="Y2998" s="86"/>
    </row>
    <row r="2999" spans="1:25" x14ac:dyDescent="0.2">
      <c r="A2999" s="85"/>
      <c r="B2999" s="86"/>
      <c r="C2999" s="86"/>
      <c r="D2999" s="86"/>
      <c r="E2999" s="86"/>
      <c r="F2999" s="86"/>
      <c r="G2999" s="86"/>
      <c r="H2999" s="86"/>
      <c r="I2999" s="86"/>
      <c r="U2999" s="86"/>
      <c r="Y2999" s="86"/>
    </row>
    <row r="3000" spans="1:25" x14ac:dyDescent="0.2">
      <c r="A3000" s="85"/>
      <c r="B3000" s="86"/>
      <c r="C3000" s="86"/>
      <c r="D3000" s="86"/>
      <c r="E3000" s="86"/>
      <c r="F3000" s="86"/>
      <c r="G3000" s="86"/>
      <c r="H3000" s="86"/>
      <c r="I3000" s="86"/>
      <c r="U3000" s="86"/>
      <c r="Y3000" s="86"/>
    </row>
    <row r="3001" spans="1:25" x14ac:dyDescent="0.2">
      <c r="A3001" s="85"/>
      <c r="B3001" s="86"/>
      <c r="C3001" s="86"/>
      <c r="D3001" s="86"/>
      <c r="E3001" s="86"/>
      <c r="F3001" s="86"/>
      <c r="G3001" s="86"/>
      <c r="H3001" s="86"/>
      <c r="I3001" s="86"/>
      <c r="U3001" s="86"/>
      <c r="Y3001" s="86"/>
    </row>
    <row r="3002" spans="1:25" x14ac:dyDescent="0.2">
      <c r="A3002" s="85"/>
      <c r="B3002" s="86"/>
      <c r="C3002" s="86"/>
      <c r="D3002" s="86"/>
      <c r="E3002" s="86"/>
      <c r="F3002" s="86"/>
      <c r="G3002" s="86"/>
      <c r="H3002" s="86"/>
      <c r="I3002" s="86"/>
      <c r="U3002" s="86"/>
      <c r="Y3002" s="86"/>
    </row>
    <row r="3003" spans="1:25" x14ac:dyDescent="0.2">
      <c r="A3003" s="85"/>
      <c r="B3003" s="86"/>
      <c r="C3003" s="86"/>
      <c r="D3003" s="86"/>
      <c r="E3003" s="86"/>
      <c r="F3003" s="86"/>
      <c r="G3003" s="86"/>
      <c r="H3003" s="86"/>
      <c r="I3003" s="86"/>
      <c r="U3003" s="86"/>
      <c r="Y3003" s="86"/>
    </row>
    <row r="3004" spans="1:25" x14ac:dyDescent="0.2">
      <c r="A3004" s="85"/>
      <c r="B3004" s="86"/>
      <c r="C3004" s="86"/>
      <c r="D3004" s="86"/>
      <c r="E3004" s="86"/>
      <c r="F3004" s="86"/>
      <c r="G3004" s="86"/>
      <c r="H3004" s="86"/>
      <c r="I3004" s="86"/>
      <c r="U3004" s="86"/>
      <c r="Y3004" s="86"/>
    </row>
    <row r="3005" spans="1:25" x14ac:dyDescent="0.2">
      <c r="A3005" s="85"/>
      <c r="B3005" s="86"/>
      <c r="C3005" s="86"/>
      <c r="D3005" s="86"/>
      <c r="E3005" s="86"/>
      <c r="F3005" s="86"/>
      <c r="G3005" s="86"/>
      <c r="H3005" s="86"/>
      <c r="I3005" s="86"/>
      <c r="U3005" s="86"/>
      <c r="Y3005" s="86"/>
    </row>
    <row r="3006" spans="1:25" x14ac:dyDescent="0.2">
      <c r="A3006" s="85"/>
      <c r="B3006" s="86"/>
      <c r="C3006" s="86"/>
      <c r="D3006" s="86"/>
      <c r="E3006" s="86"/>
      <c r="F3006" s="86"/>
      <c r="G3006" s="86"/>
      <c r="H3006" s="86"/>
      <c r="I3006" s="86"/>
      <c r="U3006" s="86"/>
      <c r="Y3006" s="86"/>
    </row>
    <row r="3007" spans="1:25" x14ac:dyDescent="0.2">
      <c r="A3007" s="85"/>
      <c r="B3007" s="86"/>
      <c r="C3007" s="86"/>
      <c r="D3007" s="86"/>
      <c r="E3007" s="86"/>
      <c r="F3007" s="86"/>
      <c r="G3007" s="86"/>
      <c r="H3007" s="86"/>
      <c r="I3007" s="86"/>
      <c r="U3007" s="86"/>
      <c r="Y3007" s="86"/>
    </row>
    <row r="3008" spans="1:25" x14ac:dyDescent="0.2">
      <c r="A3008" s="85"/>
      <c r="B3008" s="86"/>
      <c r="C3008" s="86"/>
      <c r="D3008" s="86"/>
      <c r="E3008" s="86"/>
      <c r="F3008" s="86"/>
      <c r="G3008" s="86"/>
      <c r="H3008" s="86"/>
      <c r="I3008" s="86"/>
      <c r="U3008" s="86"/>
      <c r="Y3008" s="86"/>
    </row>
    <row r="3009" spans="1:25" x14ac:dyDescent="0.2">
      <c r="A3009" s="85"/>
      <c r="B3009" s="86"/>
      <c r="C3009" s="86"/>
      <c r="D3009" s="86"/>
      <c r="E3009" s="86"/>
      <c r="F3009" s="86"/>
      <c r="G3009" s="86"/>
      <c r="H3009" s="86"/>
      <c r="I3009" s="86"/>
      <c r="U3009" s="86"/>
      <c r="Y3009" s="86"/>
    </row>
    <row r="3010" spans="1:25" x14ac:dyDescent="0.2">
      <c r="A3010" s="85"/>
      <c r="B3010" s="86"/>
      <c r="C3010" s="86"/>
      <c r="D3010" s="86"/>
      <c r="E3010" s="86"/>
      <c r="F3010" s="86"/>
      <c r="G3010" s="86"/>
      <c r="H3010" s="86"/>
      <c r="I3010" s="86"/>
      <c r="U3010" s="86"/>
      <c r="Y3010" s="86"/>
    </row>
    <row r="3011" spans="1:25" x14ac:dyDescent="0.2">
      <c r="A3011" s="85"/>
      <c r="B3011" s="86"/>
      <c r="C3011" s="86"/>
      <c r="D3011" s="86"/>
      <c r="E3011" s="86"/>
      <c r="F3011" s="86"/>
      <c r="G3011" s="86"/>
      <c r="H3011" s="86"/>
      <c r="I3011" s="86"/>
      <c r="U3011" s="86"/>
      <c r="Y3011" s="86"/>
    </row>
    <row r="3012" spans="1:25" x14ac:dyDescent="0.2">
      <c r="A3012" s="85"/>
      <c r="B3012" s="86"/>
      <c r="C3012" s="86"/>
      <c r="D3012" s="86"/>
      <c r="E3012" s="86"/>
      <c r="F3012" s="86"/>
      <c r="G3012" s="86"/>
      <c r="H3012" s="86"/>
      <c r="I3012" s="86"/>
      <c r="U3012" s="86"/>
      <c r="Y3012" s="86"/>
    </row>
    <row r="3013" spans="1:25" x14ac:dyDescent="0.2">
      <c r="A3013" s="85"/>
      <c r="B3013" s="86"/>
      <c r="C3013" s="86"/>
      <c r="D3013" s="86"/>
      <c r="E3013" s="86"/>
      <c r="F3013" s="86"/>
      <c r="G3013" s="86"/>
      <c r="H3013" s="86"/>
      <c r="I3013" s="86"/>
      <c r="U3013" s="86"/>
      <c r="Y3013" s="86"/>
    </row>
    <row r="3014" spans="1:25" x14ac:dyDescent="0.2">
      <c r="A3014" s="85"/>
      <c r="B3014" s="86"/>
      <c r="C3014" s="86"/>
      <c r="D3014" s="86"/>
      <c r="E3014" s="86"/>
      <c r="F3014" s="86"/>
      <c r="G3014" s="86"/>
      <c r="H3014" s="86"/>
      <c r="I3014" s="86"/>
      <c r="U3014" s="86"/>
      <c r="Y3014" s="86"/>
    </row>
    <row r="3015" spans="1:25" x14ac:dyDescent="0.2">
      <c r="A3015" s="85"/>
      <c r="B3015" s="86"/>
      <c r="C3015" s="86"/>
      <c r="D3015" s="86"/>
      <c r="E3015" s="86"/>
      <c r="F3015" s="86"/>
      <c r="G3015" s="86"/>
      <c r="H3015" s="86"/>
      <c r="I3015" s="86"/>
      <c r="U3015" s="86"/>
      <c r="Y3015" s="86"/>
    </row>
    <row r="3016" spans="1:25" x14ac:dyDescent="0.2">
      <c r="A3016" s="85"/>
      <c r="B3016" s="86"/>
      <c r="C3016" s="86"/>
      <c r="D3016" s="86"/>
      <c r="E3016" s="86"/>
      <c r="F3016" s="86"/>
      <c r="G3016" s="86"/>
      <c r="H3016" s="86"/>
      <c r="I3016" s="86"/>
      <c r="U3016" s="86"/>
      <c r="Y3016" s="86"/>
    </row>
    <row r="3017" spans="1:25" x14ac:dyDescent="0.2">
      <c r="A3017" s="85"/>
      <c r="B3017" s="86"/>
      <c r="C3017" s="86"/>
      <c r="D3017" s="86"/>
      <c r="E3017" s="86"/>
      <c r="F3017" s="86"/>
      <c r="G3017" s="86"/>
      <c r="H3017" s="86"/>
      <c r="I3017" s="86"/>
      <c r="U3017" s="86"/>
      <c r="Y3017" s="86"/>
    </row>
    <row r="3018" spans="1:25" x14ac:dyDescent="0.2">
      <c r="A3018" s="85"/>
      <c r="B3018" s="86"/>
      <c r="C3018" s="86"/>
      <c r="D3018" s="86"/>
      <c r="E3018" s="86"/>
      <c r="F3018" s="86"/>
      <c r="G3018" s="86"/>
      <c r="H3018" s="86"/>
      <c r="I3018" s="86"/>
      <c r="U3018" s="86"/>
      <c r="Y3018" s="86"/>
    </row>
    <row r="3019" spans="1:25" x14ac:dyDescent="0.2">
      <c r="A3019" s="85"/>
      <c r="B3019" s="86"/>
      <c r="C3019" s="86"/>
      <c r="D3019" s="86"/>
      <c r="E3019" s="86"/>
      <c r="F3019" s="86"/>
      <c r="G3019" s="86"/>
      <c r="H3019" s="86"/>
      <c r="I3019" s="86"/>
      <c r="U3019" s="86"/>
      <c r="Y3019" s="86"/>
    </row>
    <row r="3020" spans="1:25" x14ac:dyDescent="0.2">
      <c r="A3020" s="85"/>
      <c r="B3020" s="86"/>
      <c r="C3020" s="86"/>
      <c r="D3020" s="86"/>
      <c r="E3020" s="86"/>
      <c r="F3020" s="86"/>
      <c r="G3020" s="86"/>
      <c r="H3020" s="86"/>
      <c r="I3020" s="86"/>
      <c r="U3020" s="86"/>
      <c r="Y3020" s="86"/>
    </row>
    <row r="3021" spans="1:25" x14ac:dyDescent="0.2">
      <c r="A3021" s="85"/>
      <c r="B3021" s="86"/>
      <c r="C3021" s="86"/>
      <c r="D3021" s="86"/>
      <c r="E3021" s="86"/>
      <c r="F3021" s="86"/>
      <c r="G3021" s="86"/>
      <c r="H3021" s="86"/>
      <c r="I3021" s="86"/>
      <c r="U3021" s="86"/>
      <c r="Y3021" s="86"/>
    </row>
    <row r="3022" spans="1:25" x14ac:dyDescent="0.2">
      <c r="A3022" s="85"/>
      <c r="B3022" s="86"/>
      <c r="C3022" s="86"/>
      <c r="D3022" s="86"/>
      <c r="E3022" s="86"/>
      <c r="F3022" s="86"/>
      <c r="G3022" s="86"/>
      <c r="H3022" s="86"/>
      <c r="I3022" s="86"/>
      <c r="U3022" s="86"/>
      <c r="Y3022" s="86"/>
    </row>
    <row r="3023" spans="1:25" x14ac:dyDescent="0.2">
      <c r="A3023" s="85"/>
      <c r="B3023" s="86"/>
      <c r="C3023" s="86"/>
      <c r="D3023" s="86"/>
      <c r="E3023" s="86"/>
      <c r="F3023" s="86"/>
      <c r="G3023" s="86"/>
      <c r="H3023" s="86"/>
      <c r="I3023" s="86"/>
      <c r="U3023" s="86"/>
      <c r="Y3023" s="86"/>
    </row>
    <row r="3024" spans="1:25" x14ac:dyDescent="0.2">
      <c r="A3024" s="85"/>
      <c r="B3024" s="86"/>
      <c r="C3024" s="86"/>
      <c r="D3024" s="86"/>
      <c r="E3024" s="86"/>
      <c r="F3024" s="86"/>
      <c r="G3024" s="86"/>
      <c r="H3024" s="86"/>
      <c r="I3024" s="86"/>
      <c r="U3024" s="86"/>
      <c r="Y3024" s="86"/>
    </row>
    <row r="3025" spans="1:25" x14ac:dyDescent="0.2">
      <c r="A3025" s="85"/>
      <c r="B3025" s="86"/>
      <c r="C3025" s="86"/>
      <c r="D3025" s="86"/>
      <c r="E3025" s="86"/>
      <c r="F3025" s="86"/>
      <c r="G3025" s="86"/>
      <c r="H3025" s="86"/>
      <c r="I3025" s="86"/>
      <c r="U3025" s="86"/>
      <c r="Y3025" s="86"/>
    </row>
    <row r="3026" spans="1:25" x14ac:dyDescent="0.2">
      <c r="A3026" s="85"/>
      <c r="B3026" s="86"/>
      <c r="C3026" s="86"/>
      <c r="D3026" s="86"/>
      <c r="E3026" s="86"/>
      <c r="F3026" s="86"/>
      <c r="G3026" s="86"/>
      <c r="H3026" s="86"/>
      <c r="I3026" s="86"/>
      <c r="U3026" s="86"/>
      <c r="Y3026" s="86"/>
    </row>
    <row r="3027" spans="1:25" x14ac:dyDescent="0.2">
      <c r="A3027" s="85"/>
      <c r="B3027" s="86"/>
      <c r="C3027" s="86"/>
      <c r="D3027" s="86"/>
      <c r="E3027" s="86"/>
      <c r="F3027" s="86"/>
      <c r="G3027" s="86"/>
      <c r="H3027" s="86"/>
      <c r="I3027" s="86"/>
      <c r="U3027" s="86"/>
      <c r="Y3027" s="86"/>
    </row>
    <row r="3028" spans="1:25" x14ac:dyDescent="0.2">
      <c r="A3028" s="85"/>
      <c r="B3028" s="86"/>
      <c r="C3028" s="86"/>
      <c r="D3028" s="86"/>
      <c r="E3028" s="86"/>
      <c r="F3028" s="86"/>
      <c r="G3028" s="86"/>
      <c r="H3028" s="86"/>
      <c r="I3028" s="86"/>
      <c r="U3028" s="86"/>
      <c r="Y3028" s="86"/>
    </row>
    <row r="3029" spans="1:25" x14ac:dyDescent="0.2">
      <c r="A3029" s="85"/>
      <c r="B3029" s="86"/>
      <c r="C3029" s="86"/>
      <c r="D3029" s="86"/>
      <c r="E3029" s="86"/>
      <c r="F3029" s="86"/>
      <c r="G3029" s="86"/>
      <c r="H3029" s="86"/>
      <c r="I3029" s="86"/>
      <c r="U3029" s="86"/>
      <c r="Y3029" s="86"/>
    </row>
    <row r="3030" spans="1:25" x14ac:dyDescent="0.2">
      <c r="A3030" s="85"/>
      <c r="B3030" s="86"/>
      <c r="C3030" s="86"/>
      <c r="D3030" s="86"/>
      <c r="E3030" s="86"/>
      <c r="F3030" s="86"/>
      <c r="G3030" s="86"/>
      <c r="H3030" s="86"/>
      <c r="I3030" s="86"/>
      <c r="U3030" s="86"/>
      <c r="Y3030" s="86"/>
    </row>
    <row r="3031" spans="1:25" x14ac:dyDescent="0.2">
      <c r="A3031" s="85"/>
      <c r="B3031" s="86"/>
      <c r="C3031" s="86"/>
      <c r="D3031" s="86"/>
      <c r="E3031" s="86"/>
      <c r="F3031" s="86"/>
      <c r="G3031" s="86"/>
      <c r="H3031" s="86"/>
      <c r="I3031" s="86"/>
      <c r="U3031" s="86"/>
      <c r="Y3031" s="86"/>
    </row>
    <row r="3032" spans="1:25" x14ac:dyDescent="0.2">
      <c r="A3032" s="85"/>
      <c r="B3032" s="86"/>
      <c r="C3032" s="86"/>
      <c r="D3032" s="86"/>
      <c r="E3032" s="86"/>
      <c r="F3032" s="86"/>
      <c r="G3032" s="86"/>
      <c r="H3032" s="86"/>
      <c r="I3032" s="86"/>
      <c r="U3032" s="86"/>
      <c r="Y3032" s="86"/>
    </row>
    <row r="3033" spans="1:25" x14ac:dyDescent="0.2">
      <c r="A3033" s="85"/>
      <c r="B3033" s="86"/>
      <c r="C3033" s="86"/>
      <c r="D3033" s="86"/>
      <c r="E3033" s="86"/>
      <c r="F3033" s="86"/>
      <c r="G3033" s="86"/>
      <c r="H3033" s="86"/>
      <c r="I3033" s="86"/>
      <c r="U3033" s="86"/>
      <c r="Y3033" s="86"/>
    </row>
    <row r="3034" spans="1:25" x14ac:dyDescent="0.2">
      <c r="A3034" s="85"/>
      <c r="B3034" s="86"/>
      <c r="C3034" s="86"/>
      <c r="D3034" s="86"/>
      <c r="E3034" s="86"/>
      <c r="F3034" s="86"/>
      <c r="G3034" s="86"/>
      <c r="H3034" s="86"/>
      <c r="I3034" s="86"/>
      <c r="U3034" s="86"/>
      <c r="Y3034" s="86"/>
    </row>
    <row r="3035" spans="1:25" x14ac:dyDescent="0.2">
      <c r="A3035" s="85"/>
      <c r="B3035" s="86"/>
      <c r="C3035" s="86"/>
      <c r="D3035" s="86"/>
      <c r="E3035" s="86"/>
      <c r="F3035" s="86"/>
      <c r="G3035" s="86"/>
      <c r="H3035" s="86"/>
      <c r="I3035" s="86"/>
      <c r="U3035" s="86"/>
      <c r="Y3035" s="86"/>
    </row>
    <row r="3036" spans="1:25" x14ac:dyDescent="0.2">
      <c r="A3036" s="85"/>
      <c r="B3036" s="86"/>
      <c r="C3036" s="86"/>
      <c r="D3036" s="86"/>
      <c r="E3036" s="86"/>
      <c r="F3036" s="86"/>
      <c r="G3036" s="86"/>
      <c r="H3036" s="86"/>
      <c r="I3036" s="86"/>
      <c r="U3036" s="86"/>
      <c r="Y3036" s="86"/>
    </row>
    <row r="3037" spans="1:25" x14ac:dyDescent="0.2">
      <c r="A3037" s="85"/>
      <c r="B3037" s="86"/>
      <c r="C3037" s="86"/>
      <c r="D3037" s="86"/>
      <c r="E3037" s="86"/>
      <c r="F3037" s="86"/>
      <c r="G3037" s="86"/>
      <c r="H3037" s="86"/>
      <c r="I3037" s="86"/>
      <c r="U3037" s="86"/>
      <c r="Y3037" s="86"/>
    </row>
    <row r="3038" spans="1:25" x14ac:dyDescent="0.2">
      <c r="A3038" s="85"/>
      <c r="B3038" s="86"/>
      <c r="C3038" s="86"/>
      <c r="D3038" s="86"/>
      <c r="E3038" s="86"/>
      <c r="F3038" s="86"/>
      <c r="G3038" s="86"/>
      <c r="H3038" s="86"/>
      <c r="I3038" s="86"/>
      <c r="U3038" s="86"/>
      <c r="Y3038" s="86"/>
    </row>
    <row r="3039" spans="1:25" x14ac:dyDescent="0.2">
      <c r="A3039" s="85"/>
      <c r="B3039" s="86"/>
      <c r="C3039" s="86"/>
      <c r="D3039" s="86"/>
      <c r="E3039" s="86"/>
      <c r="F3039" s="86"/>
      <c r="G3039" s="86"/>
      <c r="H3039" s="86"/>
      <c r="I3039" s="86"/>
      <c r="U3039" s="86"/>
      <c r="Y3039" s="86"/>
    </row>
    <row r="3040" spans="1:25" x14ac:dyDescent="0.2">
      <c r="A3040" s="85"/>
      <c r="B3040" s="86"/>
      <c r="C3040" s="86"/>
      <c r="D3040" s="86"/>
      <c r="E3040" s="86"/>
      <c r="F3040" s="86"/>
      <c r="G3040" s="86"/>
      <c r="H3040" s="86"/>
      <c r="I3040" s="86"/>
      <c r="U3040" s="86"/>
      <c r="Y3040" s="86"/>
    </row>
    <row r="3041" spans="1:25" x14ac:dyDescent="0.2">
      <c r="A3041" s="85"/>
      <c r="B3041" s="86"/>
      <c r="C3041" s="86"/>
      <c r="D3041" s="86"/>
      <c r="E3041" s="86"/>
      <c r="F3041" s="86"/>
      <c r="G3041" s="86"/>
      <c r="H3041" s="86"/>
      <c r="I3041" s="86"/>
      <c r="U3041" s="86"/>
      <c r="Y3041" s="86"/>
    </row>
    <row r="3042" spans="1:25" x14ac:dyDescent="0.2">
      <c r="A3042" s="85"/>
      <c r="B3042" s="86"/>
      <c r="C3042" s="86"/>
      <c r="D3042" s="86"/>
      <c r="E3042" s="86"/>
      <c r="F3042" s="86"/>
      <c r="G3042" s="86"/>
      <c r="H3042" s="86"/>
      <c r="I3042" s="86"/>
      <c r="U3042" s="86"/>
      <c r="Y3042" s="86"/>
    </row>
    <row r="3043" spans="1:25" x14ac:dyDescent="0.2">
      <c r="A3043" s="85"/>
      <c r="B3043" s="86"/>
      <c r="C3043" s="86"/>
      <c r="D3043" s="86"/>
      <c r="E3043" s="86"/>
      <c r="F3043" s="86"/>
      <c r="G3043" s="86"/>
      <c r="H3043" s="86"/>
      <c r="I3043" s="86"/>
      <c r="U3043" s="86"/>
      <c r="Y3043" s="86"/>
    </row>
    <row r="3044" spans="1:25" x14ac:dyDescent="0.2">
      <c r="A3044" s="85"/>
      <c r="B3044" s="86"/>
      <c r="C3044" s="86"/>
      <c r="D3044" s="86"/>
      <c r="E3044" s="86"/>
      <c r="F3044" s="86"/>
      <c r="G3044" s="86"/>
      <c r="H3044" s="86"/>
      <c r="I3044" s="86"/>
      <c r="U3044" s="86"/>
      <c r="Y3044" s="86"/>
    </row>
    <row r="3045" spans="1:25" x14ac:dyDescent="0.2">
      <c r="A3045" s="85"/>
      <c r="B3045" s="86"/>
      <c r="C3045" s="86"/>
      <c r="D3045" s="86"/>
      <c r="E3045" s="86"/>
      <c r="F3045" s="86"/>
      <c r="G3045" s="86"/>
      <c r="H3045" s="86"/>
      <c r="I3045" s="86"/>
      <c r="U3045" s="86"/>
      <c r="Y3045" s="86"/>
    </row>
    <row r="3046" spans="1:25" x14ac:dyDescent="0.2">
      <c r="A3046" s="85"/>
      <c r="B3046" s="86"/>
      <c r="C3046" s="86"/>
      <c r="D3046" s="86"/>
      <c r="E3046" s="86"/>
      <c r="F3046" s="86"/>
      <c r="G3046" s="86"/>
      <c r="H3046" s="86"/>
      <c r="I3046" s="86"/>
      <c r="U3046" s="86"/>
      <c r="Y3046" s="86"/>
    </row>
    <row r="3047" spans="1:25" x14ac:dyDescent="0.2">
      <c r="A3047" s="85"/>
      <c r="B3047" s="86"/>
      <c r="C3047" s="86"/>
      <c r="D3047" s="86"/>
      <c r="E3047" s="86"/>
      <c r="F3047" s="86"/>
      <c r="G3047" s="86"/>
      <c r="H3047" s="86"/>
      <c r="I3047" s="86"/>
      <c r="U3047" s="86"/>
      <c r="Y3047" s="86"/>
    </row>
    <row r="3048" spans="1:25" x14ac:dyDescent="0.2">
      <c r="A3048" s="85"/>
      <c r="B3048" s="86"/>
      <c r="C3048" s="86"/>
      <c r="D3048" s="86"/>
      <c r="E3048" s="86"/>
      <c r="F3048" s="86"/>
      <c r="G3048" s="86"/>
      <c r="H3048" s="86"/>
      <c r="I3048" s="86"/>
      <c r="U3048" s="86"/>
      <c r="Y3048" s="86"/>
    </row>
    <row r="3049" spans="1:25" x14ac:dyDescent="0.2">
      <c r="A3049" s="85"/>
      <c r="B3049" s="86"/>
      <c r="C3049" s="86"/>
      <c r="D3049" s="86"/>
      <c r="E3049" s="86"/>
      <c r="F3049" s="86"/>
      <c r="G3049" s="86"/>
      <c r="H3049" s="86"/>
      <c r="I3049" s="86"/>
      <c r="U3049" s="86"/>
      <c r="Y3049" s="86"/>
    </row>
    <row r="3050" spans="1:25" x14ac:dyDescent="0.2">
      <c r="A3050" s="85"/>
      <c r="B3050" s="86"/>
      <c r="C3050" s="86"/>
      <c r="D3050" s="86"/>
      <c r="E3050" s="86"/>
      <c r="F3050" s="86"/>
      <c r="G3050" s="86"/>
      <c r="H3050" s="86"/>
      <c r="I3050" s="86"/>
      <c r="U3050" s="86"/>
      <c r="Y3050" s="86"/>
    </row>
    <row r="3051" spans="1:25" x14ac:dyDescent="0.2">
      <c r="A3051" s="85"/>
      <c r="B3051" s="86"/>
      <c r="C3051" s="86"/>
      <c r="D3051" s="86"/>
      <c r="E3051" s="86"/>
      <c r="F3051" s="86"/>
      <c r="G3051" s="86"/>
      <c r="H3051" s="86"/>
      <c r="I3051" s="86"/>
      <c r="U3051" s="86"/>
      <c r="Y3051" s="86"/>
    </row>
    <row r="3052" spans="1:25" x14ac:dyDescent="0.2">
      <c r="A3052" s="85"/>
      <c r="B3052" s="86"/>
      <c r="C3052" s="86"/>
      <c r="D3052" s="86"/>
      <c r="E3052" s="86"/>
      <c r="F3052" s="86"/>
      <c r="G3052" s="86"/>
      <c r="H3052" s="86"/>
      <c r="I3052" s="86"/>
      <c r="U3052" s="86"/>
      <c r="Y3052" s="86"/>
    </row>
    <row r="3053" spans="1:25" x14ac:dyDescent="0.2">
      <c r="A3053" s="85"/>
      <c r="B3053" s="86"/>
      <c r="C3053" s="86"/>
      <c r="D3053" s="86"/>
      <c r="E3053" s="86"/>
      <c r="F3053" s="86"/>
      <c r="G3053" s="86"/>
      <c r="H3053" s="86"/>
      <c r="I3053" s="86"/>
      <c r="U3053" s="86"/>
      <c r="Y3053" s="86"/>
    </row>
    <row r="3054" spans="1:25" x14ac:dyDescent="0.2">
      <c r="A3054" s="85"/>
      <c r="B3054" s="86"/>
      <c r="C3054" s="86"/>
      <c r="D3054" s="86"/>
      <c r="E3054" s="86"/>
      <c r="F3054" s="86"/>
      <c r="G3054" s="86"/>
      <c r="H3054" s="86"/>
      <c r="I3054" s="86"/>
      <c r="U3054" s="86"/>
      <c r="Y3054" s="86"/>
    </row>
    <row r="3055" spans="1:25" x14ac:dyDescent="0.2">
      <c r="A3055" s="85"/>
      <c r="B3055" s="86"/>
      <c r="C3055" s="86"/>
      <c r="D3055" s="86"/>
      <c r="E3055" s="86"/>
      <c r="F3055" s="86"/>
      <c r="G3055" s="86"/>
      <c r="H3055" s="86"/>
      <c r="I3055" s="86"/>
      <c r="U3055" s="86"/>
      <c r="Y3055" s="86"/>
    </row>
    <row r="3056" spans="1:25" x14ac:dyDescent="0.2">
      <c r="A3056" s="85"/>
      <c r="B3056" s="86"/>
      <c r="C3056" s="86"/>
      <c r="D3056" s="86"/>
      <c r="E3056" s="86"/>
      <c r="F3056" s="86"/>
      <c r="G3056" s="86"/>
      <c r="H3056" s="86"/>
      <c r="I3056" s="86"/>
      <c r="U3056" s="86"/>
      <c r="Y3056" s="86"/>
    </row>
    <row r="3057" spans="1:25" x14ac:dyDescent="0.2">
      <c r="A3057" s="85"/>
      <c r="B3057" s="86"/>
      <c r="C3057" s="86"/>
      <c r="D3057" s="86"/>
      <c r="E3057" s="86"/>
      <c r="F3057" s="86"/>
      <c r="G3057" s="86"/>
      <c r="H3057" s="86"/>
      <c r="I3057" s="86"/>
      <c r="U3057" s="86"/>
      <c r="Y3057" s="86"/>
    </row>
    <row r="3058" spans="1:25" x14ac:dyDescent="0.2">
      <c r="A3058" s="85"/>
      <c r="B3058" s="86"/>
      <c r="C3058" s="86"/>
      <c r="D3058" s="86"/>
      <c r="E3058" s="86"/>
      <c r="F3058" s="86"/>
      <c r="G3058" s="86"/>
      <c r="H3058" s="86"/>
      <c r="I3058" s="86"/>
      <c r="U3058" s="86"/>
      <c r="Y3058" s="86"/>
    </row>
    <row r="3059" spans="1:25" x14ac:dyDescent="0.2">
      <c r="A3059" s="85"/>
      <c r="B3059" s="86"/>
      <c r="C3059" s="86"/>
      <c r="D3059" s="86"/>
      <c r="E3059" s="86"/>
      <c r="F3059" s="86"/>
      <c r="G3059" s="86"/>
      <c r="H3059" s="86"/>
      <c r="I3059" s="86"/>
      <c r="U3059" s="86"/>
      <c r="Y3059" s="86"/>
    </row>
    <row r="3060" spans="1:25" x14ac:dyDescent="0.2">
      <c r="A3060" s="85"/>
      <c r="B3060" s="86"/>
      <c r="C3060" s="86"/>
      <c r="D3060" s="86"/>
      <c r="E3060" s="86"/>
      <c r="F3060" s="86"/>
      <c r="G3060" s="86"/>
      <c r="H3060" s="86"/>
      <c r="I3060" s="86"/>
      <c r="U3060" s="86"/>
      <c r="Y3060" s="86"/>
    </row>
    <row r="3061" spans="1:25" x14ac:dyDescent="0.2">
      <c r="A3061" s="85"/>
      <c r="B3061" s="86"/>
      <c r="C3061" s="86"/>
      <c r="D3061" s="86"/>
      <c r="E3061" s="86"/>
      <c r="F3061" s="86"/>
      <c r="G3061" s="86"/>
      <c r="H3061" s="86"/>
      <c r="I3061" s="86"/>
      <c r="U3061" s="86"/>
      <c r="Y3061" s="86"/>
    </row>
    <row r="3062" spans="1:25" x14ac:dyDescent="0.2">
      <c r="A3062" s="85"/>
      <c r="B3062" s="86"/>
      <c r="C3062" s="86"/>
      <c r="D3062" s="86"/>
      <c r="E3062" s="86"/>
      <c r="F3062" s="86"/>
      <c r="G3062" s="86"/>
      <c r="H3062" s="86"/>
      <c r="I3062" s="86"/>
      <c r="U3062" s="86"/>
      <c r="Y3062" s="86"/>
    </row>
    <row r="3063" spans="1:25" x14ac:dyDescent="0.2">
      <c r="A3063" s="85"/>
      <c r="B3063" s="86"/>
      <c r="C3063" s="86"/>
      <c r="D3063" s="86"/>
      <c r="E3063" s="86"/>
      <c r="F3063" s="86"/>
      <c r="G3063" s="86"/>
      <c r="H3063" s="86"/>
      <c r="I3063" s="86"/>
      <c r="U3063" s="86"/>
      <c r="Y3063" s="86"/>
    </row>
    <row r="3064" spans="1:25" x14ac:dyDescent="0.2">
      <c r="A3064" s="85"/>
      <c r="B3064" s="86"/>
      <c r="C3064" s="86"/>
      <c r="D3064" s="86"/>
      <c r="E3064" s="86"/>
      <c r="F3064" s="86"/>
      <c r="G3064" s="86"/>
      <c r="H3064" s="86"/>
      <c r="I3064" s="86"/>
      <c r="U3064" s="86"/>
      <c r="Y3064" s="86"/>
    </row>
    <row r="3065" spans="1:25" x14ac:dyDescent="0.2">
      <c r="A3065" s="85"/>
      <c r="B3065" s="86"/>
      <c r="C3065" s="86"/>
      <c r="D3065" s="86"/>
      <c r="E3065" s="86"/>
      <c r="F3065" s="86"/>
      <c r="G3065" s="86"/>
      <c r="H3065" s="86"/>
      <c r="I3065" s="86"/>
      <c r="U3065" s="86"/>
      <c r="Y3065" s="86"/>
    </row>
    <row r="3066" spans="1:25" x14ac:dyDescent="0.2">
      <c r="A3066" s="85"/>
      <c r="B3066" s="86"/>
      <c r="C3066" s="86"/>
      <c r="D3066" s="86"/>
      <c r="E3066" s="86"/>
      <c r="F3066" s="86"/>
      <c r="G3066" s="86"/>
      <c r="H3066" s="86"/>
      <c r="I3066" s="86"/>
      <c r="U3066" s="86"/>
      <c r="Y3066" s="86"/>
    </row>
    <row r="3067" spans="1:25" x14ac:dyDescent="0.2">
      <c r="A3067" s="85"/>
      <c r="B3067" s="86"/>
      <c r="C3067" s="86"/>
      <c r="D3067" s="86"/>
      <c r="E3067" s="86"/>
      <c r="F3067" s="86"/>
      <c r="G3067" s="86"/>
      <c r="H3067" s="86"/>
      <c r="I3067" s="86"/>
      <c r="U3067" s="86"/>
      <c r="Y3067" s="86"/>
    </row>
    <row r="3068" spans="1:25" x14ac:dyDescent="0.2">
      <c r="A3068" s="85"/>
      <c r="B3068" s="86"/>
      <c r="C3068" s="86"/>
      <c r="D3068" s="86"/>
      <c r="E3068" s="86"/>
      <c r="F3068" s="86"/>
      <c r="G3068" s="86"/>
      <c r="H3068" s="86"/>
      <c r="I3068" s="86"/>
      <c r="U3068" s="86"/>
      <c r="Y3068" s="86"/>
    </row>
    <row r="3069" spans="1:25" x14ac:dyDescent="0.2">
      <c r="A3069" s="85"/>
      <c r="B3069" s="86"/>
      <c r="C3069" s="86"/>
      <c r="D3069" s="86"/>
      <c r="E3069" s="86"/>
      <c r="F3069" s="86"/>
      <c r="G3069" s="86"/>
      <c r="H3069" s="86"/>
      <c r="I3069" s="86"/>
      <c r="U3069" s="86"/>
      <c r="Y3069" s="86"/>
    </row>
    <row r="3070" spans="1:25" x14ac:dyDescent="0.2">
      <c r="A3070" s="85"/>
      <c r="B3070" s="86"/>
      <c r="C3070" s="86"/>
      <c r="D3070" s="86"/>
      <c r="E3070" s="86"/>
      <c r="F3070" s="86"/>
      <c r="G3070" s="86"/>
      <c r="H3070" s="86"/>
      <c r="I3070" s="86"/>
      <c r="U3070" s="86"/>
      <c r="Y3070" s="86"/>
    </row>
    <row r="3071" spans="1:25" x14ac:dyDescent="0.2">
      <c r="A3071" s="85"/>
      <c r="B3071" s="86"/>
      <c r="C3071" s="86"/>
      <c r="D3071" s="86"/>
      <c r="E3071" s="86"/>
      <c r="F3071" s="86"/>
      <c r="G3071" s="86"/>
      <c r="H3071" s="86"/>
      <c r="I3071" s="86"/>
      <c r="U3071" s="86"/>
      <c r="Y3071" s="86"/>
    </row>
    <row r="3072" spans="1:25" x14ac:dyDescent="0.2">
      <c r="A3072" s="85"/>
      <c r="B3072" s="86"/>
      <c r="C3072" s="86"/>
      <c r="D3072" s="86"/>
      <c r="E3072" s="86"/>
      <c r="F3072" s="86"/>
      <c r="G3072" s="86"/>
      <c r="H3072" s="86"/>
      <c r="I3072" s="86"/>
      <c r="U3072" s="86"/>
      <c r="Y3072" s="86"/>
    </row>
    <row r="3073" spans="1:25" x14ac:dyDescent="0.2">
      <c r="A3073" s="85"/>
      <c r="B3073" s="86"/>
      <c r="C3073" s="86"/>
      <c r="D3073" s="86"/>
      <c r="E3073" s="86"/>
      <c r="F3073" s="86"/>
      <c r="G3073" s="86"/>
      <c r="H3073" s="86"/>
      <c r="I3073" s="86"/>
      <c r="U3073" s="86"/>
      <c r="Y3073" s="86"/>
    </row>
    <row r="3074" spans="1:25" x14ac:dyDescent="0.2">
      <c r="A3074" s="85"/>
      <c r="B3074" s="86"/>
      <c r="C3074" s="86"/>
      <c r="D3074" s="86"/>
      <c r="E3074" s="86"/>
      <c r="F3074" s="86"/>
      <c r="G3074" s="86"/>
      <c r="H3074" s="86"/>
      <c r="I3074" s="86"/>
      <c r="U3074" s="86"/>
      <c r="Y3074" s="86"/>
    </row>
    <row r="3075" spans="1:25" x14ac:dyDescent="0.2">
      <c r="A3075" s="85"/>
      <c r="B3075" s="86"/>
      <c r="C3075" s="86"/>
      <c r="D3075" s="86"/>
      <c r="E3075" s="86"/>
      <c r="F3075" s="86"/>
      <c r="G3075" s="86"/>
      <c r="H3075" s="86"/>
      <c r="I3075" s="86"/>
      <c r="U3075" s="86"/>
      <c r="Y3075" s="86"/>
    </row>
    <row r="3076" spans="1:25" x14ac:dyDescent="0.2">
      <c r="A3076" s="85"/>
      <c r="B3076" s="86"/>
      <c r="C3076" s="86"/>
      <c r="D3076" s="86"/>
      <c r="E3076" s="86"/>
      <c r="F3076" s="86"/>
      <c r="G3076" s="86"/>
      <c r="H3076" s="86"/>
      <c r="I3076" s="86"/>
      <c r="U3076" s="86"/>
      <c r="Y3076" s="86"/>
    </row>
    <row r="3077" spans="1:25" x14ac:dyDescent="0.2">
      <c r="A3077" s="85"/>
      <c r="B3077" s="86"/>
      <c r="C3077" s="86"/>
      <c r="D3077" s="86"/>
      <c r="E3077" s="86"/>
      <c r="F3077" s="86"/>
      <c r="G3077" s="86"/>
      <c r="H3077" s="86"/>
      <c r="I3077" s="86"/>
      <c r="U3077" s="86"/>
      <c r="Y3077" s="86"/>
    </row>
    <row r="3078" spans="1:25" x14ac:dyDescent="0.2">
      <c r="A3078" s="85"/>
      <c r="B3078" s="86"/>
      <c r="C3078" s="86"/>
      <c r="D3078" s="86"/>
      <c r="E3078" s="86"/>
      <c r="F3078" s="86"/>
      <c r="G3078" s="86"/>
      <c r="H3078" s="86"/>
      <c r="I3078" s="86"/>
      <c r="U3078" s="86"/>
      <c r="Y3078" s="86"/>
    </row>
    <row r="3079" spans="1:25" x14ac:dyDescent="0.2">
      <c r="A3079" s="85"/>
      <c r="B3079" s="86"/>
      <c r="C3079" s="86"/>
      <c r="D3079" s="86"/>
      <c r="E3079" s="86"/>
      <c r="F3079" s="86"/>
      <c r="G3079" s="86"/>
      <c r="H3079" s="86"/>
      <c r="I3079" s="86"/>
      <c r="U3079" s="86"/>
      <c r="Y3079" s="86"/>
    </row>
    <row r="3080" spans="1:25" x14ac:dyDescent="0.2">
      <c r="A3080" s="85"/>
      <c r="B3080" s="86"/>
      <c r="C3080" s="86"/>
      <c r="D3080" s="86"/>
      <c r="E3080" s="86"/>
      <c r="F3080" s="86"/>
      <c r="G3080" s="86"/>
      <c r="H3080" s="86"/>
      <c r="I3080" s="86"/>
      <c r="U3080" s="86"/>
      <c r="Y3080" s="86"/>
    </row>
    <row r="3081" spans="1:25" x14ac:dyDescent="0.2">
      <c r="A3081" s="85"/>
      <c r="B3081" s="86"/>
      <c r="C3081" s="86"/>
      <c r="D3081" s="86"/>
      <c r="E3081" s="86"/>
      <c r="F3081" s="86"/>
      <c r="G3081" s="86"/>
      <c r="H3081" s="86"/>
      <c r="I3081" s="86"/>
      <c r="U3081" s="86"/>
      <c r="Y3081" s="86"/>
    </row>
    <row r="3082" spans="1:25" x14ac:dyDescent="0.2">
      <c r="A3082" s="85"/>
      <c r="B3082" s="86"/>
      <c r="C3082" s="86"/>
      <c r="D3082" s="86"/>
      <c r="E3082" s="86"/>
      <c r="F3082" s="86"/>
      <c r="G3082" s="86"/>
      <c r="H3082" s="86"/>
      <c r="I3082" s="86"/>
      <c r="U3082" s="86"/>
      <c r="Y3082" s="86"/>
    </row>
    <row r="3083" spans="1:25" x14ac:dyDescent="0.2">
      <c r="A3083" s="85"/>
      <c r="B3083" s="86"/>
      <c r="C3083" s="86"/>
      <c r="D3083" s="86"/>
      <c r="E3083" s="86"/>
      <c r="F3083" s="86"/>
      <c r="G3083" s="86"/>
      <c r="H3083" s="86"/>
      <c r="I3083" s="86"/>
      <c r="U3083" s="86"/>
      <c r="Y3083" s="86"/>
    </row>
    <row r="3084" spans="1:25" x14ac:dyDescent="0.2">
      <c r="A3084" s="85"/>
      <c r="B3084" s="86"/>
      <c r="C3084" s="86"/>
      <c r="D3084" s="86"/>
      <c r="E3084" s="86"/>
      <c r="F3084" s="86"/>
      <c r="G3084" s="86"/>
      <c r="H3084" s="86"/>
      <c r="I3084" s="86"/>
      <c r="U3084" s="86"/>
      <c r="Y3084" s="86"/>
    </row>
    <row r="3085" spans="1:25" x14ac:dyDescent="0.2">
      <c r="A3085" s="85"/>
      <c r="B3085" s="86"/>
      <c r="C3085" s="86"/>
      <c r="D3085" s="86"/>
      <c r="E3085" s="86"/>
      <c r="F3085" s="86"/>
      <c r="G3085" s="86"/>
      <c r="H3085" s="86"/>
      <c r="I3085" s="86"/>
      <c r="U3085" s="86"/>
      <c r="Y3085" s="86"/>
    </row>
    <row r="3086" spans="1:25" x14ac:dyDescent="0.2">
      <c r="A3086" s="85"/>
      <c r="B3086" s="86"/>
      <c r="C3086" s="86"/>
      <c r="D3086" s="86"/>
      <c r="E3086" s="86"/>
      <c r="F3086" s="86"/>
      <c r="G3086" s="86"/>
      <c r="H3086" s="86"/>
      <c r="I3086" s="86"/>
      <c r="U3086" s="86"/>
      <c r="Y3086" s="86"/>
    </row>
    <row r="3087" spans="1:25" x14ac:dyDescent="0.2">
      <c r="A3087" s="85"/>
      <c r="B3087" s="86"/>
      <c r="C3087" s="86"/>
      <c r="D3087" s="86"/>
      <c r="E3087" s="86"/>
      <c r="F3087" s="86"/>
      <c r="G3087" s="86"/>
      <c r="H3087" s="86"/>
      <c r="I3087" s="86"/>
      <c r="U3087" s="86"/>
      <c r="Y3087" s="86"/>
    </row>
    <row r="3088" spans="1:25" x14ac:dyDescent="0.2">
      <c r="A3088" s="85"/>
      <c r="B3088" s="86"/>
      <c r="C3088" s="86"/>
      <c r="D3088" s="86"/>
      <c r="E3088" s="86"/>
      <c r="F3088" s="86"/>
      <c r="G3088" s="86"/>
      <c r="H3088" s="86"/>
      <c r="I3088" s="86"/>
      <c r="U3088" s="86"/>
      <c r="Y3088" s="86"/>
    </row>
    <row r="3089" spans="1:25" x14ac:dyDescent="0.2">
      <c r="A3089" s="85"/>
      <c r="B3089" s="86"/>
      <c r="C3089" s="86"/>
      <c r="D3089" s="86"/>
      <c r="E3089" s="86"/>
      <c r="F3089" s="86"/>
      <c r="G3089" s="86"/>
      <c r="H3089" s="86"/>
      <c r="I3089" s="86"/>
      <c r="U3089" s="86"/>
      <c r="Y3089" s="86"/>
    </row>
    <row r="3090" spans="1:25" x14ac:dyDescent="0.2">
      <c r="A3090" s="85"/>
      <c r="B3090" s="86"/>
      <c r="C3090" s="86"/>
      <c r="D3090" s="86"/>
      <c r="E3090" s="86"/>
      <c r="F3090" s="86"/>
      <c r="G3090" s="86"/>
      <c r="H3090" s="86"/>
      <c r="I3090" s="86"/>
      <c r="U3090" s="86"/>
      <c r="Y3090" s="86"/>
    </row>
    <row r="3091" spans="1:25" x14ac:dyDescent="0.2">
      <c r="A3091" s="85"/>
      <c r="B3091" s="86"/>
      <c r="C3091" s="86"/>
      <c r="D3091" s="86"/>
      <c r="E3091" s="86"/>
      <c r="F3091" s="86"/>
      <c r="G3091" s="86"/>
      <c r="H3091" s="86"/>
      <c r="I3091" s="86"/>
      <c r="U3091" s="86"/>
      <c r="Y3091" s="86"/>
    </row>
    <row r="3092" spans="1:25" x14ac:dyDescent="0.2">
      <c r="A3092" s="85"/>
      <c r="B3092" s="86"/>
      <c r="C3092" s="86"/>
      <c r="D3092" s="86"/>
      <c r="E3092" s="86"/>
      <c r="F3092" s="86"/>
      <c r="G3092" s="86"/>
      <c r="H3092" s="86"/>
      <c r="I3092" s="86"/>
      <c r="U3092" s="86"/>
      <c r="Y3092" s="86"/>
    </row>
    <row r="3093" spans="1:25" x14ac:dyDescent="0.2">
      <c r="A3093" s="85"/>
      <c r="B3093" s="86"/>
      <c r="C3093" s="86"/>
      <c r="D3093" s="86"/>
      <c r="E3093" s="86"/>
      <c r="F3093" s="86"/>
      <c r="G3093" s="86"/>
      <c r="H3093" s="86"/>
      <c r="I3093" s="86"/>
      <c r="U3093" s="86"/>
      <c r="Y3093" s="86"/>
    </row>
    <row r="3094" spans="1:25" x14ac:dyDescent="0.2">
      <c r="A3094" s="85"/>
      <c r="B3094" s="86"/>
      <c r="C3094" s="86"/>
      <c r="D3094" s="86"/>
      <c r="E3094" s="86"/>
      <c r="F3094" s="86"/>
      <c r="G3094" s="86"/>
      <c r="H3094" s="86"/>
      <c r="I3094" s="86"/>
      <c r="U3094" s="86"/>
      <c r="Y3094" s="86"/>
    </row>
    <row r="3095" spans="1:25" x14ac:dyDescent="0.2">
      <c r="A3095" s="85"/>
      <c r="B3095" s="86"/>
      <c r="C3095" s="86"/>
      <c r="D3095" s="86"/>
      <c r="E3095" s="86"/>
      <c r="F3095" s="86"/>
      <c r="G3095" s="86"/>
      <c r="H3095" s="86"/>
      <c r="I3095" s="86"/>
      <c r="U3095" s="86"/>
      <c r="Y3095" s="86"/>
    </row>
    <row r="3096" spans="1:25" x14ac:dyDescent="0.2">
      <c r="A3096" s="85"/>
      <c r="B3096" s="86"/>
      <c r="C3096" s="86"/>
      <c r="D3096" s="86"/>
      <c r="E3096" s="86"/>
      <c r="F3096" s="86"/>
      <c r="G3096" s="86"/>
      <c r="H3096" s="86"/>
      <c r="I3096" s="86"/>
      <c r="U3096" s="86"/>
      <c r="Y3096" s="86"/>
    </row>
    <row r="3097" spans="1:25" x14ac:dyDescent="0.2">
      <c r="A3097" s="85"/>
      <c r="B3097" s="86"/>
      <c r="C3097" s="86"/>
      <c r="D3097" s="86"/>
      <c r="E3097" s="86"/>
      <c r="F3097" s="86"/>
      <c r="G3097" s="86"/>
      <c r="H3097" s="86"/>
      <c r="I3097" s="86"/>
      <c r="U3097" s="86"/>
      <c r="Y3097" s="86"/>
    </row>
    <row r="3098" spans="1:25" x14ac:dyDescent="0.2">
      <c r="A3098" s="85"/>
      <c r="B3098" s="86"/>
      <c r="C3098" s="86"/>
      <c r="D3098" s="86"/>
      <c r="E3098" s="86"/>
      <c r="F3098" s="86"/>
      <c r="G3098" s="86"/>
      <c r="H3098" s="86"/>
      <c r="I3098" s="86"/>
      <c r="U3098" s="86"/>
      <c r="Y3098" s="86"/>
    </row>
    <row r="3099" spans="1:25" x14ac:dyDescent="0.2">
      <c r="A3099" s="85"/>
      <c r="B3099" s="86"/>
      <c r="C3099" s="86"/>
      <c r="D3099" s="86"/>
      <c r="E3099" s="86"/>
      <c r="F3099" s="86"/>
      <c r="G3099" s="86"/>
      <c r="H3099" s="86"/>
      <c r="I3099" s="86"/>
      <c r="U3099" s="86"/>
      <c r="Y3099" s="86"/>
    </row>
    <row r="3100" spans="1:25" x14ac:dyDescent="0.2">
      <c r="A3100" s="85"/>
      <c r="B3100" s="86"/>
      <c r="C3100" s="86"/>
      <c r="D3100" s="86"/>
      <c r="E3100" s="86"/>
      <c r="F3100" s="86"/>
      <c r="G3100" s="86"/>
      <c r="H3100" s="86"/>
      <c r="I3100" s="86"/>
      <c r="U3100" s="86"/>
      <c r="Y3100" s="86"/>
    </row>
    <row r="3101" spans="1:25" x14ac:dyDescent="0.2">
      <c r="A3101" s="85"/>
      <c r="B3101" s="86"/>
      <c r="C3101" s="86"/>
      <c r="D3101" s="86"/>
      <c r="E3101" s="86"/>
      <c r="F3101" s="86"/>
      <c r="G3101" s="86"/>
      <c r="H3101" s="86"/>
      <c r="I3101" s="86"/>
      <c r="U3101" s="86"/>
      <c r="Y3101" s="86"/>
    </row>
    <row r="3102" spans="1:25" x14ac:dyDescent="0.2">
      <c r="A3102" s="85"/>
      <c r="B3102" s="86"/>
      <c r="C3102" s="86"/>
      <c r="D3102" s="86"/>
      <c r="E3102" s="86"/>
      <c r="F3102" s="86"/>
      <c r="G3102" s="86"/>
      <c r="H3102" s="86"/>
      <c r="I3102" s="86"/>
      <c r="U3102" s="86"/>
      <c r="Y3102" s="86"/>
    </row>
    <row r="3103" spans="1:25" x14ac:dyDescent="0.2">
      <c r="A3103" s="85"/>
      <c r="B3103" s="86"/>
      <c r="C3103" s="86"/>
      <c r="D3103" s="86"/>
      <c r="E3103" s="86"/>
      <c r="F3103" s="86"/>
      <c r="G3103" s="86"/>
      <c r="H3103" s="86"/>
      <c r="I3103" s="86"/>
      <c r="U3103" s="86"/>
      <c r="Y3103" s="86"/>
    </row>
    <row r="3104" spans="1:25" x14ac:dyDescent="0.2">
      <c r="A3104" s="85"/>
      <c r="B3104" s="86"/>
      <c r="C3104" s="86"/>
      <c r="D3104" s="86"/>
      <c r="E3104" s="86"/>
      <c r="F3104" s="86"/>
      <c r="G3104" s="86"/>
      <c r="H3104" s="86"/>
      <c r="I3104" s="86"/>
      <c r="U3104" s="86"/>
      <c r="Y3104" s="86"/>
    </row>
    <row r="3105" spans="1:25" x14ac:dyDescent="0.2">
      <c r="A3105" s="85"/>
      <c r="B3105" s="86"/>
      <c r="C3105" s="86"/>
      <c r="D3105" s="86"/>
      <c r="E3105" s="86"/>
      <c r="F3105" s="86"/>
      <c r="G3105" s="86"/>
      <c r="H3105" s="86"/>
      <c r="I3105" s="86"/>
      <c r="U3105" s="86"/>
      <c r="Y3105" s="86"/>
    </row>
    <row r="3106" spans="1:25" x14ac:dyDescent="0.2">
      <c r="A3106" s="85"/>
      <c r="B3106" s="86"/>
      <c r="C3106" s="86"/>
      <c r="D3106" s="86"/>
      <c r="E3106" s="86"/>
      <c r="F3106" s="86"/>
      <c r="G3106" s="86"/>
      <c r="H3106" s="86"/>
      <c r="I3106" s="86"/>
      <c r="U3106" s="86"/>
      <c r="Y3106" s="86"/>
    </row>
    <row r="3107" spans="1:25" x14ac:dyDescent="0.2">
      <c r="A3107" s="85"/>
      <c r="B3107" s="86"/>
      <c r="C3107" s="86"/>
      <c r="D3107" s="86"/>
      <c r="E3107" s="86"/>
      <c r="F3107" s="86"/>
      <c r="G3107" s="86"/>
      <c r="H3107" s="86"/>
      <c r="I3107" s="86"/>
      <c r="U3107" s="86"/>
      <c r="Y3107" s="86"/>
    </row>
    <row r="3108" spans="1:25" x14ac:dyDescent="0.2">
      <c r="A3108" s="85"/>
      <c r="B3108" s="86"/>
      <c r="C3108" s="86"/>
      <c r="D3108" s="86"/>
      <c r="E3108" s="86"/>
      <c r="F3108" s="86"/>
      <c r="G3108" s="86"/>
      <c r="H3108" s="86"/>
      <c r="I3108" s="86"/>
      <c r="U3108" s="86"/>
      <c r="Y3108" s="86"/>
    </row>
    <row r="3109" spans="1:25" x14ac:dyDescent="0.2">
      <c r="A3109" s="85"/>
      <c r="B3109" s="86"/>
      <c r="C3109" s="86"/>
      <c r="D3109" s="86"/>
      <c r="E3109" s="86"/>
      <c r="F3109" s="86"/>
      <c r="G3109" s="86"/>
      <c r="H3109" s="86"/>
      <c r="I3109" s="86"/>
      <c r="U3109" s="86"/>
      <c r="Y3109" s="86"/>
    </row>
    <row r="3110" spans="1:25" x14ac:dyDescent="0.2">
      <c r="A3110" s="85"/>
      <c r="B3110" s="86"/>
      <c r="C3110" s="86"/>
      <c r="D3110" s="86"/>
      <c r="E3110" s="86"/>
      <c r="F3110" s="86"/>
      <c r="G3110" s="86"/>
      <c r="H3110" s="86"/>
      <c r="I3110" s="86"/>
      <c r="U3110" s="86"/>
      <c r="Y3110" s="86"/>
    </row>
    <row r="3111" spans="1:25" x14ac:dyDescent="0.2">
      <c r="A3111" s="85"/>
      <c r="B3111" s="86"/>
      <c r="C3111" s="86"/>
      <c r="D3111" s="86"/>
      <c r="E3111" s="86"/>
      <c r="F3111" s="86"/>
      <c r="G3111" s="86"/>
      <c r="H3111" s="86"/>
      <c r="I3111" s="86"/>
      <c r="U3111" s="86"/>
      <c r="Y3111" s="86"/>
    </row>
    <row r="3112" spans="1:25" x14ac:dyDescent="0.2">
      <c r="A3112" s="85"/>
      <c r="B3112" s="86"/>
      <c r="C3112" s="86"/>
      <c r="D3112" s="86"/>
      <c r="E3112" s="86"/>
      <c r="F3112" s="86"/>
      <c r="G3112" s="86"/>
      <c r="H3112" s="86"/>
      <c r="I3112" s="86"/>
      <c r="U3112" s="86"/>
      <c r="Y3112" s="86"/>
    </row>
    <row r="3113" spans="1:25" x14ac:dyDescent="0.2">
      <c r="A3113" s="85"/>
      <c r="B3113" s="86"/>
      <c r="C3113" s="86"/>
      <c r="D3113" s="86"/>
      <c r="E3113" s="86"/>
      <c r="F3113" s="86"/>
      <c r="G3113" s="86"/>
      <c r="H3113" s="86"/>
      <c r="I3113" s="86"/>
      <c r="U3113" s="86"/>
      <c r="Y3113" s="86"/>
    </row>
    <row r="3114" spans="1:25" x14ac:dyDescent="0.2">
      <c r="A3114" s="85"/>
      <c r="B3114" s="86"/>
      <c r="C3114" s="86"/>
      <c r="D3114" s="86"/>
      <c r="E3114" s="86"/>
      <c r="F3114" s="86"/>
      <c r="G3114" s="86"/>
      <c r="H3114" s="86"/>
      <c r="I3114" s="86"/>
      <c r="U3114" s="86"/>
      <c r="Y3114" s="86"/>
    </row>
    <row r="3115" spans="1:25" x14ac:dyDescent="0.2">
      <c r="A3115" s="85"/>
      <c r="B3115" s="86"/>
      <c r="C3115" s="86"/>
      <c r="D3115" s="86"/>
      <c r="E3115" s="86"/>
      <c r="F3115" s="86"/>
      <c r="G3115" s="86"/>
      <c r="H3115" s="86"/>
      <c r="I3115" s="86"/>
      <c r="U3115" s="86"/>
      <c r="Y3115" s="86"/>
    </row>
    <row r="3116" spans="1:25" x14ac:dyDescent="0.2">
      <c r="A3116" s="85"/>
      <c r="B3116" s="86"/>
      <c r="C3116" s="86"/>
      <c r="D3116" s="86"/>
      <c r="E3116" s="86"/>
      <c r="F3116" s="86"/>
      <c r="G3116" s="86"/>
      <c r="H3116" s="86"/>
      <c r="I3116" s="86"/>
      <c r="U3116" s="86"/>
      <c r="Y3116" s="86"/>
    </row>
    <row r="3117" spans="1:25" x14ac:dyDescent="0.2">
      <c r="A3117" s="85"/>
      <c r="B3117" s="86"/>
      <c r="C3117" s="86"/>
      <c r="D3117" s="86"/>
      <c r="E3117" s="86"/>
      <c r="F3117" s="86"/>
      <c r="G3117" s="86"/>
      <c r="H3117" s="86"/>
      <c r="I3117" s="86"/>
      <c r="U3117" s="86"/>
      <c r="Y3117" s="86"/>
    </row>
    <row r="3118" spans="1:25" x14ac:dyDescent="0.2">
      <c r="A3118" s="85"/>
      <c r="B3118" s="86"/>
      <c r="C3118" s="86"/>
      <c r="D3118" s="86"/>
      <c r="E3118" s="86"/>
      <c r="F3118" s="86"/>
      <c r="G3118" s="86"/>
      <c r="H3118" s="86"/>
      <c r="I3118" s="86"/>
      <c r="U3118" s="86"/>
      <c r="Y3118" s="86"/>
    </row>
    <row r="3119" spans="1:25" x14ac:dyDescent="0.2">
      <c r="A3119" s="85"/>
      <c r="B3119" s="86"/>
      <c r="C3119" s="86"/>
      <c r="D3119" s="86"/>
      <c r="E3119" s="86"/>
      <c r="F3119" s="86"/>
      <c r="G3119" s="86"/>
      <c r="H3119" s="86"/>
      <c r="I3119" s="86"/>
      <c r="U3119" s="86"/>
      <c r="Y3119" s="86"/>
    </row>
    <row r="3120" spans="1:25" x14ac:dyDescent="0.2">
      <c r="A3120" s="85"/>
      <c r="B3120" s="86"/>
      <c r="C3120" s="86"/>
      <c r="D3120" s="86"/>
      <c r="E3120" s="86"/>
      <c r="F3120" s="86"/>
      <c r="G3120" s="86"/>
      <c r="H3120" s="86"/>
      <c r="I3120" s="86"/>
      <c r="U3120" s="86"/>
      <c r="Y3120" s="86"/>
    </row>
    <row r="3121" spans="1:25" x14ac:dyDescent="0.2">
      <c r="A3121" s="85"/>
      <c r="B3121" s="86"/>
      <c r="C3121" s="86"/>
      <c r="D3121" s="86"/>
      <c r="E3121" s="86"/>
      <c r="F3121" s="86"/>
      <c r="G3121" s="86"/>
      <c r="H3121" s="86"/>
      <c r="I3121" s="86"/>
      <c r="U3121" s="86"/>
      <c r="Y3121" s="86"/>
    </row>
    <row r="3122" spans="1:25" x14ac:dyDescent="0.2">
      <c r="A3122" s="85"/>
      <c r="B3122" s="86"/>
      <c r="C3122" s="86"/>
      <c r="D3122" s="86"/>
      <c r="E3122" s="86"/>
      <c r="F3122" s="86"/>
      <c r="G3122" s="86"/>
      <c r="H3122" s="86"/>
      <c r="I3122" s="86"/>
      <c r="U3122" s="86"/>
      <c r="Y3122" s="86"/>
    </row>
    <row r="3123" spans="1:25" x14ac:dyDescent="0.2">
      <c r="A3123" s="85"/>
      <c r="B3123" s="86"/>
      <c r="C3123" s="86"/>
      <c r="D3123" s="86"/>
      <c r="E3123" s="86"/>
      <c r="F3123" s="86"/>
      <c r="G3123" s="86"/>
      <c r="H3123" s="86"/>
      <c r="I3123" s="86"/>
      <c r="U3123" s="86"/>
      <c r="Y3123" s="86"/>
    </row>
    <row r="3124" spans="1:25" x14ac:dyDescent="0.2">
      <c r="A3124" s="85"/>
      <c r="B3124" s="86"/>
      <c r="C3124" s="86"/>
      <c r="D3124" s="86"/>
      <c r="E3124" s="86"/>
      <c r="F3124" s="86"/>
      <c r="G3124" s="86"/>
      <c r="H3124" s="86"/>
      <c r="I3124" s="86"/>
      <c r="U3124" s="86"/>
      <c r="Y3124" s="86"/>
    </row>
    <row r="3125" spans="1:25" x14ac:dyDescent="0.2">
      <c r="A3125" s="85"/>
      <c r="B3125" s="86"/>
      <c r="C3125" s="86"/>
      <c r="D3125" s="86"/>
      <c r="E3125" s="86"/>
      <c r="F3125" s="86"/>
      <c r="G3125" s="86"/>
      <c r="H3125" s="86"/>
      <c r="I3125" s="86"/>
      <c r="U3125" s="86"/>
      <c r="Y3125" s="86"/>
    </row>
    <row r="3126" spans="1:25" x14ac:dyDescent="0.2">
      <c r="A3126" s="85"/>
      <c r="B3126" s="86"/>
      <c r="C3126" s="86"/>
      <c r="D3126" s="86"/>
      <c r="E3126" s="86"/>
      <c r="F3126" s="86"/>
      <c r="G3126" s="86"/>
      <c r="H3126" s="86"/>
      <c r="I3126" s="86"/>
      <c r="U3126" s="86"/>
      <c r="Y3126" s="86"/>
    </row>
    <row r="3127" spans="1:25" x14ac:dyDescent="0.2">
      <c r="A3127" s="85"/>
      <c r="B3127" s="86"/>
      <c r="C3127" s="86"/>
      <c r="D3127" s="86"/>
      <c r="E3127" s="86"/>
      <c r="F3127" s="86"/>
      <c r="G3127" s="86"/>
      <c r="H3127" s="86"/>
      <c r="I3127" s="86"/>
      <c r="U3127" s="86"/>
      <c r="Y3127" s="86"/>
    </row>
    <row r="3128" spans="1:25" x14ac:dyDescent="0.2">
      <c r="A3128" s="85"/>
      <c r="B3128" s="86"/>
      <c r="C3128" s="86"/>
      <c r="D3128" s="86"/>
      <c r="E3128" s="86"/>
      <c r="F3128" s="86"/>
      <c r="G3128" s="86"/>
      <c r="H3128" s="86"/>
      <c r="I3128" s="86"/>
      <c r="U3128" s="86"/>
      <c r="Y3128" s="86"/>
    </row>
    <row r="3129" spans="1:25" x14ac:dyDescent="0.2">
      <c r="A3129" s="85"/>
      <c r="B3129" s="86"/>
      <c r="C3129" s="86"/>
      <c r="D3129" s="86"/>
      <c r="E3129" s="86"/>
      <c r="F3129" s="86"/>
      <c r="G3129" s="86"/>
      <c r="H3129" s="86"/>
      <c r="I3129" s="86"/>
      <c r="U3129" s="86"/>
      <c r="Y3129" s="86"/>
    </row>
    <row r="3130" spans="1:25" x14ac:dyDescent="0.2">
      <c r="A3130" s="85"/>
      <c r="B3130" s="86"/>
      <c r="C3130" s="86"/>
      <c r="D3130" s="86"/>
      <c r="E3130" s="86"/>
      <c r="F3130" s="86"/>
      <c r="G3130" s="86"/>
      <c r="H3130" s="86"/>
      <c r="I3130" s="86"/>
      <c r="U3130" s="86"/>
      <c r="Y3130" s="86"/>
    </row>
    <row r="3131" spans="1:25" x14ac:dyDescent="0.2">
      <c r="A3131" s="85"/>
      <c r="B3131" s="86"/>
      <c r="C3131" s="86"/>
      <c r="D3131" s="86"/>
      <c r="E3131" s="86"/>
      <c r="F3131" s="86"/>
      <c r="G3131" s="86"/>
      <c r="H3131" s="86"/>
      <c r="I3131" s="86"/>
      <c r="U3131" s="86"/>
      <c r="Y3131" s="86"/>
    </row>
    <row r="3132" spans="1:25" x14ac:dyDescent="0.2">
      <c r="A3132" s="85"/>
      <c r="B3132" s="86"/>
      <c r="C3132" s="86"/>
      <c r="D3132" s="86"/>
      <c r="E3132" s="86"/>
      <c r="F3132" s="86"/>
      <c r="G3132" s="86"/>
      <c r="H3132" s="86"/>
      <c r="I3132" s="86"/>
      <c r="U3132" s="86"/>
      <c r="Y3132" s="86"/>
    </row>
    <row r="3133" spans="1:25" x14ac:dyDescent="0.2">
      <c r="A3133" s="85"/>
      <c r="B3133" s="86"/>
      <c r="C3133" s="86"/>
      <c r="D3133" s="86"/>
      <c r="E3133" s="86"/>
      <c r="F3133" s="86"/>
      <c r="G3133" s="86"/>
      <c r="H3133" s="86"/>
      <c r="I3133" s="86"/>
      <c r="U3133" s="86"/>
      <c r="Y3133" s="86"/>
    </row>
    <row r="3134" spans="1:25" x14ac:dyDescent="0.2">
      <c r="A3134" s="85"/>
      <c r="B3134" s="86"/>
      <c r="C3134" s="86"/>
      <c r="D3134" s="86"/>
      <c r="E3134" s="86"/>
      <c r="F3134" s="86"/>
      <c r="G3134" s="86"/>
      <c r="H3134" s="86"/>
      <c r="I3134" s="86"/>
      <c r="U3134" s="86"/>
      <c r="Y3134" s="86"/>
    </row>
    <row r="3135" spans="1:25" x14ac:dyDescent="0.2">
      <c r="A3135" s="85"/>
      <c r="B3135" s="86"/>
      <c r="C3135" s="86"/>
      <c r="D3135" s="86"/>
      <c r="E3135" s="86"/>
      <c r="F3135" s="86"/>
      <c r="G3135" s="86"/>
      <c r="H3135" s="86"/>
      <c r="I3135" s="86"/>
      <c r="U3135" s="86"/>
      <c r="Y3135" s="86"/>
    </row>
    <row r="3136" spans="1:25" x14ac:dyDescent="0.2">
      <c r="A3136" s="85"/>
      <c r="B3136" s="86"/>
      <c r="C3136" s="86"/>
      <c r="D3136" s="86"/>
      <c r="E3136" s="86"/>
      <c r="F3136" s="86"/>
      <c r="G3136" s="86"/>
      <c r="H3136" s="86"/>
      <c r="I3136" s="86"/>
      <c r="U3136" s="86"/>
      <c r="Y3136" s="86"/>
    </row>
    <row r="3137" spans="1:25" x14ac:dyDescent="0.2">
      <c r="A3137" s="85"/>
      <c r="B3137" s="86"/>
      <c r="C3137" s="86"/>
      <c r="D3137" s="86"/>
      <c r="E3137" s="86"/>
      <c r="F3137" s="86"/>
      <c r="G3137" s="86"/>
      <c r="H3137" s="86"/>
      <c r="I3137" s="86"/>
      <c r="U3137" s="86"/>
      <c r="Y3137" s="86"/>
    </row>
    <row r="3138" spans="1:25" x14ac:dyDescent="0.2">
      <c r="A3138" s="85"/>
      <c r="B3138" s="86"/>
      <c r="C3138" s="86"/>
      <c r="D3138" s="86"/>
      <c r="E3138" s="86"/>
      <c r="F3138" s="86"/>
      <c r="G3138" s="86"/>
      <c r="H3138" s="86"/>
      <c r="I3138" s="86"/>
      <c r="U3138" s="86"/>
      <c r="Y3138" s="86"/>
    </row>
    <row r="3139" spans="1:25" x14ac:dyDescent="0.2">
      <c r="A3139" s="85"/>
      <c r="B3139" s="86"/>
      <c r="C3139" s="86"/>
      <c r="D3139" s="86"/>
      <c r="E3139" s="86"/>
      <c r="F3139" s="86"/>
      <c r="G3139" s="86"/>
      <c r="H3139" s="86"/>
      <c r="I3139" s="86"/>
      <c r="U3139" s="86"/>
      <c r="Y3139" s="86"/>
    </row>
    <row r="3140" spans="1:25" x14ac:dyDescent="0.2">
      <c r="A3140" s="85"/>
      <c r="B3140" s="86"/>
      <c r="C3140" s="86"/>
      <c r="D3140" s="86"/>
      <c r="E3140" s="86"/>
      <c r="F3140" s="86"/>
      <c r="G3140" s="86"/>
      <c r="H3140" s="86"/>
      <c r="I3140" s="86"/>
      <c r="U3140" s="86"/>
      <c r="Y3140" s="86"/>
    </row>
    <row r="3141" spans="1:25" x14ac:dyDescent="0.2">
      <c r="A3141" s="85"/>
      <c r="B3141" s="86"/>
      <c r="C3141" s="86"/>
      <c r="D3141" s="86"/>
      <c r="E3141" s="86"/>
      <c r="F3141" s="86"/>
      <c r="G3141" s="86"/>
      <c r="H3141" s="86"/>
      <c r="I3141" s="86"/>
      <c r="U3141" s="86"/>
      <c r="Y3141" s="86"/>
    </row>
    <row r="3142" spans="1:25" x14ac:dyDescent="0.2">
      <c r="A3142" s="85"/>
      <c r="B3142" s="86"/>
      <c r="C3142" s="86"/>
      <c r="D3142" s="86"/>
      <c r="E3142" s="86"/>
      <c r="F3142" s="86"/>
      <c r="G3142" s="86"/>
      <c r="H3142" s="86"/>
      <c r="I3142" s="86"/>
      <c r="U3142" s="86"/>
      <c r="Y3142" s="86"/>
    </row>
    <row r="3143" spans="1:25" x14ac:dyDescent="0.2">
      <c r="A3143" s="85"/>
      <c r="B3143" s="86"/>
      <c r="C3143" s="86"/>
      <c r="D3143" s="86"/>
      <c r="E3143" s="86"/>
      <c r="F3143" s="86"/>
      <c r="G3143" s="86"/>
      <c r="H3143" s="86"/>
      <c r="I3143" s="86"/>
      <c r="U3143" s="86"/>
      <c r="Y3143" s="86"/>
    </row>
    <row r="3144" spans="1:25" x14ac:dyDescent="0.2">
      <c r="A3144" s="85"/>
      <c r="B3144" s="86"/>
      <c r="C3144" s="86"/>
      <c r="D3144" s="86"/>
      <c r="E3144" s="86"/>
      <c r="F3144" s="86"/>
      <c r="G3144" s="86"/>
      <c r="H3144" s="86"/>
      <c r="I3144" s="86"/>
      <c r="U3144" s="86"/>
      <c r="Y3144" s="86"/>
    </row>
    <row r="3145" spans="1:25" x14ac:dyDescent="0.2">
      <c r="A3145" s="85"/>
      <c r="B3145" s="86"/>
      <c r="C3145" s="86"/>
      <c r="D3145" s="86"/>
      <c r="E3145" s="86"/>
      <c r="F3145" s="86"/>
      <c r="G3145" s="86"/>
      <c r="H3145" s="86"/>
      <c r="I3145" s="86"/>
      <c r="U3145" s="86"/>
      <c r="Y3145" s="86"/>
    </row>
    <row r="3146" spans="1:25" x14ac:dyDescent="0.2">
      <c r="A3146" s="85"/>
      <c r="B3146" s="86"/>
      <c r="C3146" s="86"/>
      <c r="D3146" s="86"/>
      <c r="E3146" s="86"/>
      <c r="F3146" s="86"/>
      <c r="G3146" s="86"/>
      <c r="H3146" s="86"/>
      <c r="I3146" s="86"/>
      <c r="U3146" s="86"/>
      <c r="Y3146" s="86"/>
    </row>
    <row r="3147" spans="1:25" x14ac:dyDescent="0.2">
      <c r="A3147" s="85"/>
      <c r="B3147" s="86"/>
      <c r="C3147" s="86"/>
      <c r="D3147" s="86"/>
      <c r="E3147" s="86"/>
      <c r="F3147" s="86"/>
      <c r="G3147" s="86"/>
      <c r="H3147" s="86"/>
      <c r="I3147" s="86"/>
      <c r="U3147" s="86"/>
      <c r="Y3147" s="86"/>
    </row>
    <row r="3148" spans="1:25" x14ac:dyDescent="0.2">
      <c r="A3148" s="85"/>
      <c r="B3148" s="86"/>
      <c r="C3148" s="86"/>
      <c r="D3148" s="86"/>
      <c r="E3148" s="86"/>
      <c r="F3148" s="86"/>
      <c r="G3148" s="86"/>
      <c r="H3148" s="86"/>
      <c r="I3148" s="86"/>
      <c r="U3148" s="86"/>
      <c r="Y3148" s="86"/>
    </row>
    <row r="3149" spans="1:25" x14ac:dyDescent="0.2">
      <c r="A3149" s="85"/>
      <c r="B3149" s="86"/>
      <c r="C3149" s="86"/>
      <c r="D3149" s="86"/>
      <c r="E3149" s="86"/>
      <c r="F3149" s="86"/>
      <c r="G3149" s="86"/>
      <c r="H3149" s="86"/>
      <c r="I3149" s="86"/>
      <c r="U3149" s="86"/>
      <c r="Y3149" s="86"/>
    </row>
    <row r="3150" spans="1:25" x14ac:dyDescent="0.2">
      <c r="A3150" s="85"/>
      <c r="B3150" s="86"/>
      <c r="C3150" s="86"/>
      <c r="D3150" s="86"/>
      <c r="E3150" s="86"/>
      <c r="F3150" s="86"/>
      <c r="G3150" s="86"/>
      <c r="H3150" s="86"/>
      <c r="I3150" s="86"/>
      <c r="U3150" s="86"/>
      <c r="Y3150" s="86"/>
    </row>
    <row r="3151" spans="1:25" x14ac:dyDescent="0.2">
      <c r="A3151" s="85"/>
      <c r="B3151" s="86"/>
      <c r="C3151" s="86"/>
      <c r="D3151" s="86"/>
      <c r="E3151" s="86"/>
      <c r="F3151" s="86"/>
      <c r="G3151" s="86"/>
      <c r="H3151" s="86"/>
      <c r="I3151" s="86"/>
      <c r="U3151" s="86"/>
      <c r="Y3151" s="86"/>
    </row>
    <row r="3152" spans="1:25" x14ac:dyDescent="0.2">
      <c r="A3152" s="85"/>
      <c r="B3152" s="86"/>
      <c r="C3152" s="86"/>
      <c r="D3152" s="86"/>
      <c r="E3152" s="86"/>
      <c r="F3152" s="86"/>
      <c r="G3152" s="86"/>
      <c r="H3152" s="86"/>
      <c r="I3152" s="86"/>
      <c r="U3152" s="86"/>
      <c r="Y3152" s="86"/>
    </row>
    <row r="3153" spans="1:25" x14ac:dyDescent="0.2">
      <c r="A3153" s="85"/>
      <c r="B3153" s="86"/>
      <c r="C3153" s="86"/>
      <c r="D3153" s="86"/>
      <c r="E3153" s="86"/>
      <c r="F3153" s="86"/>
      <c r="G3153" s="86"/>
      <c r="H3153" s="86"/>
      <c r="I3153" s="86"/>
      <c r="U3153" s="86"/>
      <c r="Y3153" s="86"/>
    </row>
    <row r="3154" spans="1:25" x14ac:dyDescent="0.2">
      <c r="A3154" s="85"/>
      <c r="B3154" s="86"/>
      <c r="C3154" s="86"/>
      <c r="D3154" s="86"/>
      <c r="E3154" s="86"/>
      <c r="F3154" s="86"/>
      <c r="G3154" s="86"/>
      <c r="H3154" s="86"/>
      <c r="I3154" s="86"/>
      <c r="U3154" s="86"/>
      <c r="Y3154" s="86"/>
    </row>
    <row r="3155" spans="1:25" x14ac:dyDescent="0.2">
      <c r="A3155" s="85"/>
      <c r="B3155" s="86"/>
      <c r="C3155" s="86"/>
      <c r="D3155" s="86"/>
      <c r="E3155" s="86"/>
      <c r="F3155" s="86"/>
      <c r="G3155" s="86"/>
      <c r="H3155" s="86"/>
      <c r="I3155" s="86"/>
      <c r="U3155" s="86"/>
      <c r="Y3155" s="86"/>
    </row>
    <row r="3156" spans="1:25" x14ac:dyDescent="0.2">
      <c r="A3156" s="85"/>
      <c r="B3156" s="86"/>
      <c r="C3156" s="86"/>
      <c r="D3156" s="86"/>
      <c r="E3156" s="86"/>
      <c r="F3156" s="86"/>
      <c r="G3156" s="86"/>
      <c r="H3156" s="86"/>
      <c r="I3156" s="86"/>
      <c r="U3156" s="86"/>
      <c r="Y3156" s="86"/>
    </row>
    <row r="3157" spans="1:25" x14ac:dyDescent="0.2">
      <c r="A3157" s="85"/>
      <c r="B3157" s="86"/>
      <c r="C3157" s="86"/>
      <c r="D3157" s="86"/>
      <c r="E3157" s="86"/>
      <c r="F3157" s="86"/>
      <c r="G3157" s="86"/>
      <c r="H3157" s="86"/>
      <c r="I3157" s="86"/>
      <c r="U3157" s="86"/>
      <c r="Y3157" s="86"/>
    </row>
    <row r="3158" spans="1:25" x14ac:dyDescent="0.2">
      <c r="A3158" s="85"/>
      <c r="B3158" s="86"/>
      <c r="C3158" s="86"/>
      <c r="D3158" s="86"/>
      <c r="E3158" s="86"/>
      <c r="F3158" s="86"/>
      <c r="G3158" s="86"/>
      <c r="H3158" s="86"/>
      <c r="I3158" s="86"/>
      <c r="U3158" s="86"/>
      <c r="Y3158" s="86"/>
    </row>
    <row r="3159" spans="1:25" x14ac:dyDescent="0.2">
      <c r="A3159" s="85"/>
      <c r="B3159" s="86"/>
      <c r="C3159" s="86"/>
      <c r="D3159" s="86"/>
      <c r="E3159" s="86"/>
      <c r="F3159" s="86"/>
      <c r="G3159" s="86"/>
      <c r="H3159" s="86"/>
      <c r="I3159" s="86"/>
      <c r="U3159" s="86"/>
      <c r="Y3159" s="86"/>
    </row>
    <row r="3160" spans="1:25" x14ac:dyDescent="0.2">
      <c r="A3160" s="85"/>
      <c r="B3160" s="86"/>
      <c r="C3160" s="86"/>
      <c r="D3160" s="86"/>
      <c r="E3160" s="86"/>
      <c r="F3160" s="86"/>
      <c r="G3160" s="86"/>
      <c r="H3160" s="86"/>
      <c r="I3160" s="86"/>
      <c r="U3160" s="86"/>
      <c r="Y3160" s="86"/>
    </row>
    <row r="3161" spans="1:25" x14ac:dyDescent="0.2">
      <c r="A3161" s="85"/>
      <c r="B3161" s="86"/>
      <c r="C3161" s="86"/>
      <c r="D3161" s="86"/>
      <c r="E3161" s="86"/>
      <c r="F3161" s="86"/>
      <c r="G3161" s="86"/>
      <c r="H3161" s="86"/>
      <c r="I3161" s="86"/>
      <c r="U3161" s="86"/>
      <c r="Y3161" s="86"/>
    </row>
    <row r="3162" spans="1:25" x14ac:dyDescent="0.2">
      <c r="A3162" s="85"/>
      <c r="B3162" s="86"/>
      <c r="C3162" s="86"/>
      <c r="D3162" s="86"/>
      <c r="E3162" s="86"/>
      <c r="F3162" s="86"/>
      <c r="G3162" s="86"/>
      <c r="H3162" s="86"/>
      <c r="I3162" s="86"/>
      <c r="U3162" s="86"/>
      <c r="Y3162" s="86"/>
    </row>
    <row r="3163" spans="1:25" x14ac:dyDescent="0.2">
      <c r="A3163" s="85"/>
      <c r="B3163" s="86"/>
      <c r="C3163" s="86"/>
      <c r="D3163" s="86"/>
      <c r="E3163" s="86"/>
      <c r="F3163" s="86"/>
      <c r="G3163" s="86"/>
      <c r="H3163" s="86"/>
      <c r="I3163" s="86"/>
      <c r="U3163" s="86"/>
      <c r="Y3163" s="86"/>
    </row>
    <row r="3164" spans="1:25" x14ac:dyDescent="0.2">
      <c r="A3164" s="85"/>
      <c r="B3164" s="86"/>
      <c r="C3164" s="86"/>
      <c r="D3164" s="86"/>
      <c r="E3164" s="86"/>
      <c r="F3164" s="86"/>
      <c r="G3164" s="86"/>
      <c r="H3164" s="86"/>
      <c r="I3164" s="86"/>
      <c r="U3164" s="86"/>
      <c r="Y3164" s="86"/>
    </row>
    <row r="3165" spans="1:25" x14ac:dyDescent="0.2">
      <c r="A3165" s="85"/>
      <c r="B3165" s="86"/>
      <c r="C3165" s="86"/>
      <c r="D3165" s="86"/>
      <c r="E3165" s="86"/>
      <c r="F3165" s="86"/>
      <c r="G3165" s="86"/>
      <c r="H3165" s="86"/>
      <c r="I3165" s="86"/>
      <c r="U3165" s="86"/>
      <c r="Y3165" s="86"/>
    </row>
    <row r="3166" spans="1:25" x14ac:dyDescent="0.2">
      <c r="A3166" s="85"/>
      <c r="B3166" s="86"/>
      <c r="C3166" s="86"/>
      <c r="D3166" s="86"/>
      <c r="E3166" s="86"/>
      <c r="F3166" s="86"/>
      <c r="G3166" s="86"/>
      <c r="H3166" s="86"/>
      <c r="I3166" s="86"/>
      <c r="U3166" s="86"/>
      <c r="Y3166" s="86"/>
    </row>
    <row r="3167" spans="1:25" x14ac:dyDescent="0.2">
      <c r="A3167" s="85"/>
      <c r="B3167" s="86"/>
      <c r="C3167" s="86"/>
      <c r="D3167" s="86"/>
      <c r="E3167" s="86"/>
      <c r="F3167" s="86"/>
      <c r="G3167" s="86"/>
      <c r="H3167" s="86"/>
      <c r="I3167" s="86"/>
      <c r="U3167" s="86"/>
      <c r="Y3167" s="86"/>
    </row>
    <row r="3168" spans="1:25" x14ac:dyDescent="0.2">
      <c r="A3168" s="85"/>
      <c r="B3168" s="86"/>
      <c r="C3168" s="86"/>
      <c r="D3168" s="86"/>
      <c r="E3168" s="86"/>
      <c r="F3168" s="86"/>
      <c r="G3168" s="86"/>
      <c r="H3168" s="86"/>
      <c r="I3168" s="86"/>
      <c r="U3168" s="86"/>
      <c r="Y3168" s="86"/>
    </row>
    <row r="3169" spans="1:25" x14ac:dyDescent="0.2">
      <c r="A3169" s="85"/>
      <c r="B3169" s="86"/>
      <c r="C3169" s="86"/>
      <c r="D3169" s="86"/>
      <c r="E3169" s="86"/>
      <c r="F3169" s="86"/>
      <c r="G3169" s="86"/>
      <c r="H3169" s="86"/>
      <c r="I3169" s="86"/>
      <c r="U3169" s="86"/>
      <c r="Y3169" s="86"/>
    </row>
    <row r="3170" spans="1:25" x14ac:dyDescent="0.2">
      <c r="A3170" s="85"/>
      <c r="B3170" s="86"/>
      <c r="C3170" s="86"/>
      <c r="D3170" s="86"/>
      <c r="E3170" s="86"/>
      <c r="F3170" s="86"/>
      <c r="G3170" s="86"/>
      <c r="H3170" s="86"/>
      <c r="I3170" s="86"/>
      <c r="U3170" s="86"/>
      <c r="Y3170" s="86"/>
    </row>
    <row r="3171" spans="1:25" x14ac:dyDescent="0.2">
      <c r="A3171" s="85"/>
      <c r="B3171" s="86"/>
      <c r="C3171" s="86"/>
      <c r="D3171" s="86"/>
      <c r="E3171" s="86"/>
      <c r="F3171" s="86"/>
      <c r="G3171" s="86"/>
      <c r="H3171" s="86"/>
      <c r="I3171" s="86"/>
      <c r="U3171" s="86"/>
      <c r="Y3171" s="86"/>
    </row>
    <row r="3172" spans="1:25" x14ac:dyDescent="0.2">
      <c r="A3172" s="85"/>
      <c r="B3172" s="86"/>
      <c r="C3172" s="86"/>
      <c r="D3172" s="86"/>
      <c r="E3172" s="86"/>
      <c r="F3172" s="86"/>
      <c r="G3172" s="86"/>
      <c r="H3172" s="86"/>
      <c r="I3172" s="86"/>
      <c r="U3172" s="86"/>
      <c r="Y3172" s="86"/>
    </row>
    <row r="3173" spans="1:25" x14ac:dyDescent="0.2">
      <c r="A3173" s="85"/>
      <c r="B3173" s="86"/>
      <c r="C3173" s="86"/>
      <c r="D3173" s="86"/>
      <c r="E3173" s="86"/>
      <c r="F3173" s="86"/>
      <c r="G3173" s="86"/>
      <c r="H3173" s="86"/>
      <c r="I3173" s="86"/>
      <c r="U3173" s="86"/>
      <c r="Y3173" s="86"/>
    </row>
    <row r="3174" spans="1:25" x14ac:dyDescent="0.2">
      <c r="A3174" s="85"/>
      <c r="B3174" s="86"/>
      <c r="C3174" s="86"/>
      <c r="D3174" s="86"/>
      <c r="E3174" s="86"/>
      <c r="F3174" s="86"/>
      <c r="G3174" s="86"/>
      <c r="H3174" s="86"/>
      <c r="I3174" s="86"/>
      <c r="U3174" s="86"/>
      <c r="Y3174" s="86"/>
    </row>
    <row r="3175" spans="1:25" x14ac:dyDescent="0.2">
      <c r="A3175" s="85"/>
      <c r="B3175" s="86"/>
      <c r="C3175" s="86"/>
      <c r="D3175" s="86"/>
      <c r="E3175" s="86"/>
      <c r="F3175" s="86"/>
      <c r="G3175" s="86"/>
      <c r="H3175" s="86"/>
      <c r="I3175" s="86"/>
      <c r="U3175" s="86"/>
      <c r="Y3175" s="86"/>
    </row>
    <row r="3176" spans="1:25" x14ac:dyDescent="0.2">
      <c r="A3176" s="85"/>
      <c r="B3176" s="86"/>
      <c r="C3176" s="86"/>
      <c r="D3176" s="86"/>
      <c r="E3176" s="86"/>
      <c r="F3176" s="86"/>
      <c r="G3176" s="86"/>
      <c r="H3176" s="86"/>
      <c r="I3176" s="86"/>
      <c r="U3176" s="86"/>
      <c r="Y3176" s="86"/>
    </row>
    <row r="3177" spans="1:25" x14ac:dyDescent="0.2">
      <c r="A3177" s="85"/>
      <c r="B3177" s="86"/>
      <c r="C3177" s="86"/>
      <c r="D3177" s="86"/>
      <c r="E3177" s="86"/>
      <c r="F3177" s="86"/>
      <c r="G3177" s="86"/>
      <c r="H3177" s="86"/>
      <c r="I3177" s="86"/>
      <c r="U3177" s="86"/>
      <c r="Y3177" s="86"/>
    </row>
    <row r="3178" spans="1:25" x14ac:dyDescent="0.2">
      <c r="A3178" s="85"/>
      <c r="B3178" s="86"/>
      <c r="C3178" s="86"/>
      <c r="D3178" s="86"/>
      <c r="E3178" s="86"/>
      <c r="F3178" s="86"/>
      <c r="G3178" s="86"/>
      <c r="H3178" s="86"/>
      <c r="I3178" s="86"/>
      <c r="U3178" s="86"/>
      <c r="Y3178" s="86"/>
    </row>
    <row r="3179" spans="1:25" x14ac:dyDescent="0.2">
      <c r="A3179" s="85"/>
      <c r="B3179" s="86"/>
      <c r="C3179" s="86"/>
      <c r="D3179" s="86"/>
      <c r="E3179" s="86"/>
      <c r="F3179" s="86"/>
      <c r="G3179" s="86"/>
      <c r="H3179" s="86"/>
      <c r="I3179" s="86"/>
      <c r="U3179" s="86"/>
      <c r="Y3179" s="86"/>
    </row>
    <row r="3180" spans="1:25" x14ac:dyDescent="0.2">
      <c r="A3180" s="85"/>
      <c r="B3180" s="86"/>
      <c r="C3180" s="86"/>
      <c r="D3180" s="86"/>
      <c r="E3180" s="86"/>
      <c r="F3180" s="86"/>
      <c r="G3180" s="86"/>
      <c r="H3180" s="86"/>
      <c r="I3180" s="86"/>
      <c r="U3180" s="86"/>
      <c r="Y3180" s="86"/>
    </row>
    <row r="3181" spans="1:25" x14ac:dyDescent="0.2">
      <c r="A3181" s="85"/>
      <c r="B3181" s="86"/>
      <c r="C3181" s="86"/>
      <c r="D3181" s="86"/>
      <c r="E3181" s="86"/>
      <c r="F3181" s="86"/>
      <c r="G3181" s="86"/>
      <c r="H3181" s="86"/>
      <c r="I3181" s="86"/>
      <c r="U3181" s="86"/>
      <c r="Y3181" s="86"/>
    </row>
    <row r="3182" spans="1:25" x14ac:dyDescent="0.2">
      <c r="A3182" s="85"/>
      <c r="B3182" s="86"/>
      <c r="C3182" s="86"/>
      <c r="D3182" s="86"/>
      <c r="E3182" s="86"/>
      <c r="F3182" s="86"/>
      <c r="G3182" s="86"/>
      <c r="H3182" s="86"/>
      <c r="I3182" s="86"/>
      <c r="U3182" s="86"/>
      <c r="Y3182" s="86"/>
    </row>
    <row r="3183" spans="1:25" x14ac:dyDescent="0.2">
      <c r="A3183" s="85"/>
      <c r="B3183" s="86"/>
      <c r="C3183" s="86"/>
      <c r="D3183" s="86"/>
      <c r="E3183" s="86"/>
      <c r="F3183" s="86"/>
      <c r="G3183" s="86"/>
      <c r="H3183" s="86"/>
      <c r="I3183" s="86"/>
      <c r="U3183" s="86"/>
      <c r="Y3183" s="86"/>
    </row>
    <row r="3184" spans="1:25" x14ac:dyDescent="0.2">
      <c r="A3184" s="85"/>
      <c r="B3184" s="86"/>
      <c r="C3184" s="86"/>
      <c r="D3184" s="86"/>
      <c r="E3184" s="86"/>
      <c r="F3184" s="86"/>
      <c r="G3184" s="86"/>
      <c r="H3184" s="86"/>
      <c r="I3184" s="86"/>
      <c r="U3184" s="86"/>
      <c r="Y3184" s="86"/>
    </row>
    <row r="3185" spans="1:25" x14ac:dyDescent="0.2">
      <c r="A3185" s="85"/>
      <c r="B3185" s="86"/>
      <c r="C3185" s="86"/>
      <c r="D3185" s="86"/>
      <c r="E3185" s="86"/>
      <c r="F3185" s="86"/>
      <c r="G3185" s="86"/>
      <c r="H3185" s="86"/>
      <c r="I3185" s="86"/>
      <c r="U3185" s="86"/>
      <c r="Y3185" s="86"/>
    </row>
    <row r="3186" spans="1:25" x14ac:dyDescent="0.2">
      <c r="A3186" s="85"/>
      <c r="B3186" s="86"/>
      <c r="C3186" s="86"/>
      <c r="D3186" s="86"/>
      <c r="E3186" s="86"/>
      <c r="F3186" s="86"/>
      <c r="G3186" s="86"/>
      <c r="H3186" s="86"/>
      <c r="I3186" s="86"/>
      <c r="U3186" s="86"/>
      <c r="Y3186" s="86"/>
    </row>
    <row r="3187" spans="1:25" x14ac:dyDescent="0.2">
      <c r="A3187" s="85"/>
      <c r="B3187" s="86"/>
      <c r="C3187" s="86"/>
      <c r="D3187" s="86"/>
      <c r="E3187" s="86"/>
      <c r="F3187" s="86"/>
      <c r="G3187" s="86"/>
      <c r="H3187" s="86"/>
      <c r="I3187" s="86"/>
      <c r="U3187" s="86"/>
      <c r="Y3187" s="86"/>
    </row>
    <row r="3188" spans="1:25" x14ac:dyDescent="0.2">
      <c r="A3188" s="85"/>
      <c r="B3188" s="86"/>
      <c r="C3188" s="86"/>
      <c r="D3188" s="86"/>
      <c r="E3188" s="86"/>
      <c r="F3188" s="86"/>
      <c r="G3188" s="86"/>
      <c r="H3188" s="86"/>
      <c r="I3188" s="86"/>
      <c r="U3188" s="86"/>
      <c r="Y3188" s="86"/>
    </row>
    <row r="3189" spans="1:25" x14ac:dyDescent="0.2">
      <c r="A3189" s="85"/>
      <c r="B3189" s="86"/>
      <c r="C3189" s="86"/>
      <c r="D3189" s="86"/>
      <c r="E3189" s="86"/>
      <c r="F3189" s="86"/>
      <c r="G3189" s="86"/>
      <c r="H3189" s="86"/>
      <c r="I3189" s="86"/>
      <c r="U3189" s="86"/>
      <c r="Y3189" s="86"/>
    </row>
    <row r="3190" spans="1:25" x14ac:dyDescent="0.2">
      <c r="A3190" s="85"/>
      <c r="B3190" s="86"/>
      <c r="C3190" s="86"/>
      <c r="D3190" s="86"/>
      <c r="E3190" s="86"/>
      <c r="F3190" s="86"/>
      <c r="G3190" s="86"/>
      <c r="H3190" s="86"/>
      <c r="I3190" s="86"/>
      <c r="U3190" s="86"/>
      <c r="Y3190" s="86"/>
    </row>
    <row r="3191" spans="1:25" x14ac:dyDescent="0.2">
      <c r="A3191" s="85"/>
      <c r="B3191" s="86"/>
      <c r="C3191" s="86"/>
      <c r="D3191" s="86"/>
      <c r="E3191" s="86"/>
      <c r="F3191" s="86"/>
      <c r="G3191" s="86"/>
      <c r="H3191" s="86"/>
      <c r="I3191" s="86"/>
      <c r="U3191" s="86"/>
      <c r="Y3191" s="86"/>
    </row>
    <row r="3192" spans="1:25" x14ac:dyDescent="0.2">
      <c r="A3192" s="85"/>
      <c r="B3192" s="86"/>
      <c r="C3192" s="86"/>
      <c r="D3192" s="86"/>
      <c r="E3192" s="86"/>
      <c r="F3192" s="86"/>
      <c r="G3192" s="86"/>
      <c r="H3192" s="86"/>
      <c r="I3192" s="86"/>
      <c r="U3192" s="86"/>
      <c r="Y3192" s="86"/>
    </row>
    <row r="3193" spans="1:25" x14ac:dyDescent="0.2">
      <c r="A3193" s="85"/>
      <c r="B3193" s="86"/>
      <c r="C3193" s="86"/>
      <c r="D3193" s="86"/>
      <c r="E3193" s="86"/>
      <c r="F3193" s="86"/>
      <c r="G3193" s="86"/>
      <c r="H3193" s="86"/>
      <c r="I3193" s="86"/>
      <c r="U3193" s="86"/>
      <c r="Y3193" s="86"/>
    </row>
    <row r="3194" spans="1:25" x14ac:dyDescent="0.2">
      <c r="A3194" s="85"/>
      <c r="B3194" s="86"/>
      <c r="C3194" s="86"/>
      <c r="D3194" s="86"/>
      <c r="E3194" s="86"/>
      <c r="F3194" s="86"/>
      <c r="G3194" s="86"/>
      <c r="H3194" s="86"/>
      <c r="I3194" s="86"/>
      <c r="U3194" s="86"/>
      <c r="Y3194" s="86"/>
    </row>
    <row r="3195" spans="1:25" x14ac:dyDescent="0.2">
      <c r="A3195" s="85"/>
      <c r="B3195" s="86"/>
      <c r="C3195" s="86"/>
      <c r="D3195" s="86"/>
      <c r="E3195" s="86"/>
      <c r="F3195" s="86"/>
      <c r="G3195" s="86"/>
      <c r="H3195" s="86"/>
      <c r="I3195" s="86"/>
      <c r="U3195" s="86"/>
      <c r="Y3195" s="86"/>
    </row>
    <row r="3196" spans="1:25" x14ac:dyDescent="0.2">
      <c r="A3196" s="85"/>
      <c r="B3196" s="86"/>
      <c r="C3196" s="86"/>
      <c r="D3196" s="86"/>
      <c r="E3196" s="86"/>
      <c r="F3196" s="86"/>
      <c r="G3196" s="86"/>
      <c r="H3196" s="86"/>
      <c r="I3196" s="86"/>
      <c r="U3196" s="86"/>
      <c r="Y3196" s="86"/>
    </row>
    <row r="3197" spans="1:25" x14ac:dyDescent="0.2">
      <c r="A3197" s="85"/>
      <c r="B3197" s="86"/>
      <c r="C3197" s="86"/>
      <c r="D3197" s="86"/>
      <c r="E3197" s="86"/>
      <c r="F3197" s="86"/>
      <c r="G3197" s="86"/>
      <c r="H3197" s="86"/>
      <c r="I3197" s="86"/>
      <c r="U3197" s="86"/>
      <c r="Y3197" s="86"/>
    </row>
    <row r="3198" spans="1:25" x14ac:dyDescent="0.2">
      <c r="A3198" s="85"/>
      <c r="B3198" s="86"/>
      <c r="C3198" s="86"/>
      <c r="D3198" s="86"/>
      <c r="E3198" s="86"/>
      <c r="F3198" s="86"/>
      <c r="G3198" s="86"/>
      <c r="H3198" s="86"/>
      <c r="I3198" s="86"/>
      <c r="U3198" s="86"/>
      <c r="Y3198" s="86"/>
    </row>
    <row r="3199" spans="1:25" x14ac:dyDescent="0.2">
      <c r="A3199" s="85"/>
      <c r="B3199" s="86"/>
      <c r="C3199" s="86"/>
      <c r="D3199" s="86"/>
      <c r="E3199" s="86"/>
      <c r="F3199" s="86"/>
      <c r="G3199" s="86"/>
      <c r="H3199" s="86"/>
      <c r="I3199" s="86"/>
      <c r="U3199" s="86"/>
      <c r="Y3199" s="86"/>
    </row>
    <row r="3200" spans="1:25" x14ac:dyDescent="0.2">
      <c r="A3200" s="85"/>
      <c r="B3200" s="86"/>
      <c r="C3200" s="86"/>
      <c r="D3200" s="86"/>
      <c r="E3200" s="86"/>
      <c r="F3200" s="86"/>
      <c r="G3200" s="86"/>
      <c r="H3200" s="86"/>
      <c r="I3200" s="86"/>
      <c r="U3200" s="86"/>
      <c r="Y3200" s="86"/>
    </row>
    <row r="3201" spans="1:25" x14ac:dyDescent="0.2">
      <c r="A3201" s="85"/>
      <c r="B3201" s="86"/>
      <c r="C3201" s="86"/>
      <c r="D3201" s="86"/>
      <c r="E3201" s="86"/>
      <c r="F3201" s="86"/>
      <c r="G3201" s="86"/>
      <c r="H3201" s="86"/>
      <c r="I3201" s="86"/>
      <c r="U3201" s="86"/>
      <c r="Y3201" s="86"/>
    </row>
    <row r="3202" spans="1:25" x14ac:dyDescent="0.2">
      <c r="A3202" s="85"/>
      <c r="B3202" s="86"/>
      <c r="C3202" s="86"/>
      <c r="D3202" s="86"/>
      <c r="E3202" s="86"/>
      <c r="F3202" s="86"/>
      <c r="G3202" s="86"/>
      <c r="H3202" s="86"/>
      <c r="I3202" s="86"/>
      <c r="U3202" s="86"/>
      <c r="Y3202" s="86"/>
    </row>
    <row r="3203" spans="1:25" x14ac:dyDescent="0.2">
      <c r="A3203" s="85"/>
      <c r="B3203" s="86"/>
      <c r="C3203" s="86"/>
      <c r="D3203" s="86"/>
      <c r="E3203" s="86"/>
      <c r="F3203" s="86"/>
      <c r="G3203" s="86"/>
      <c r="H3203" s="86"/>
      <c r="I3203" s="86"/>
      <c r="U3203" s="86"/>
      <c r="Y3203" s="86"/>
    </row>
    <row r="3204" spans="1:25" x14ac:dyDescent="0.2">
      <c r="A3204" s="85"/>
      <c r="B3204" s="86"/>
      <c r="C3204" s="86"/>
      <c r="D3204" s="86"/>
      <c r="E3204" s="86"/>
      <c r="F3204" s="86"/>
      <c r="G3204" s="86"/>
      <c r="H3204" s="86"/>
      <c r="I3204" s="86"/>
      <c r="U3204" s="86"/>
      <c r="Y3204" s="86"/>
    </row>
    <row r="3205" spans="1:25" x14ac:dyDescent="0.2">
      <c r="A3205" s="85"/>
      <c r="B3205" s="86"/>
      <c r="C3205" s="86"/>
      <c r="D3205" s="86"/>
      <c r="E3205" s="86"/>
      <c r="F3205" s="86"/>
      <c r="G3205" s="86"/>
      <c r="H3205" s="86"/>
      <c r="I3205" s="86"/>
      <c r="U3205" s="86"/>
      <c r="Y3205" s="86"/>
    </row>
    <row r="3206" spans="1:25" x14ac:dyDescent="0.2">
      <c r="A3206" s="85"/>
      <c r="B3206" s="86"/>
      <c r="C3206" s="86"/>
      <c r="D3206" s="86"/>
      <c r="E3206" s="86"/>
      <c r="F3206" s="86"/>
      <c r="G3206" s="86"/>
      <c r="H3206" s="86"/>
      <c r="I3206" s="86"/>
      <c r="U3206" s="86"/>
      <c r="Y3206" s="86"/>
    </row>
    <row r="3207" spans="1:25" x14ac:dyDescent="0.2">
      <c r="A3207" s="85"/>
      <c r="B3207" s="86"/>
      <c r="C3207" s="86"/>
      <c r="D3207" s="86"/>
      <c r="E3207" s="86"/>
      <c r="F3207" s="86"/>
      <c r="G3207" s="86"/>
      <c r="H3207" s="86"/>
      <c r="I3207" s="86"/>
      <c r="U3207" s="86"/>
      <c r="Y3207" s="86"/>
    </row>
    <row r="3208" spans="1:25" x14ac:dyDescent="0.2">
      <c r="A3208" s="85"/>
      <c r="B3208" s="86"/>
      <c r="C3208" s="86"/>
      <c r="D3208" s="86"/>
      <c r="E3208" s="86"/>
      <c r="F3208" s="86"/>
      <c r="G3208" s="86"/>
      <c r="H3208" s="86"/>
      <c r="I3208" s="86"/>
      <c r="U3208" s="86"/>
      <c r="Y3208" s="86"/>
    </row>
    <row r="3209" spans="1:25" x14ac:dyDescent="0.2">
      <c r="A3209" s="85"/>
      <c r="B3209" s="86"/>
      <c r="C3209" s="86"/>
      <c r="D3209" s="86"/>
      <c r="E3209" s="86"/>
      <c r="F3209" s="86"/>
      <c r="G3209" s="86"/>
      <c r="H3209" s="86"/>
      <c r="I3209" s="86"/>
      <c r="U3209" s="86"/>
      <c r="Y3209" s="86"/>
    </row>
    <row r="3210" spans="1:25" x14ac:dyDescent="0.2">
      <c r="A3210" s="85"/>
      <c r="B3210" s="86"/>
      <c r="C3210" s="86"/>
      <c r="D3210" s="86"/>
      <c r="E3210" s="86"/>
      <c r="F3210" s="86"/>
      <c r="G3210" s="86"/>
      <c r="H3210" s="86"/>
      <c r="I3210" s="86"/>
      <c r="U3210" s="86"/>
      <c r="Y3210" s="86"/>
    </row>
    <row r="3211" spans="1:25" x14ac:dyDescent="0.2">
      <c r="A3211" s="85"/>
      <c r="B3211" s="86"/>
      <c r="C3211" s="86"/>
      <c r="D3211" s="86"/>
      <c r="E3211" s="86"/>
      <c r="F3211" s="86"/>
      <c r="G3211" s="86"/>
      <c r="H3211" s="86"/>
      <c r="I3211" s="86"/>
      <c r="U3211" s="86"/>
      <c r="Y3211" s="86"/>
    </row>
    <row r="3212" spans="1:25" x14ac:dyDescent="0.2">
      <c r="A3212" s="85"/>
      <c r="B3212" s="86"/>
      <c r="C3212" s="86"/>
      <c r="D3212" s="86"/>
      <c r="E3212" s="86"/>
      <c r="F3212" s="86"/>
      <c r="G3212" s="86"/>
      <c r="H3212" s="86"/>
      <c r="I3212" s="86"/>
      <c r="U3212" s="86"/>
      <c r="Y3212" s="86"/>
    </row>
    <row r="3213" spans="1:25" x14ac:dyDescent="0.2">
      <c r="A3213" s="85"/>
      <c r="B3213" s="86"/>
      <c r="C3213" s="86"/>
      <c r="D3213" s="86"/>
      <c r="E3213" s="86"/>
      <c r="F3213" s="86"/>
      <c r="G3213" s="86"/>
      <c r="H3213" s="86"/>
      <c r="I3213" s="86"/>
      <c r="U3213" s="86"/>
      <c r="Y3213" s="86"/>
    </row>
    <row r="3214" spans="1:25" x14ac:dyDescent="0.2">
      <c r="A3214" s="85"/>
      <c r="B3214" s="86"/>
      <c r="C3214" s="86"/>
      <c r="D3214" s="86"/>
      <c r="E3214" s="86"/>
      <c r="F3214" s="86"/>
      <c r="G3214" s="86"/>
      <c r="H3214" s="86"/>
      <c r="I3214" s="86"/>
      <c r="U3214" s="86"/>
      <c r="Y3214" s="86"/>
    </row>
    <row r="3215" spans="1:25" x14ac:dyDescent="0.2">
      <c r="A3215" s="85"/>
      <c r="B3215" s="86"/>
      <c r="C3215" s="86"/>
      <c r="D3215" s="86"/>
      <c r="E3215" s="86"/>
      <c r="F3215" s="86"/>
      <c r="G3215" s="86"/>
      <c r="H3215" s="86"/>
      <c r="I3215" s="86"/>
      <c r="U3215" s="86"/>
      <c r="Y3215" s="86"/>
    </row>
    <row r="3216" spans="1:25" x14ac:dyDescent="0.2">
      <c r="A3216" s="85"/>
      <c r="B3216" s="86"/>
      <c r="C3216" s="86"/>
      <c r="D3216" s="86"/>
      <c r="E3216" s="86"/>
      <c r="F3216" s="86"/>
      <c r="G3216" s="86"/>
      <c r="H3216" s="86"/>
      <c r="I3216" s="86"/>
      <c r="U3216" s="86"/>
      <c r="Y3216" s="86"/>
    </row>
    <row r="3217" spans="1:25" x14ac:dyDescent="0.2">
      <c r="A3217" s="85"/>
      <c r="B3217" s="86"/>
      <c r="C3217" s="86"/>
      <c r="D3217" s="86"/>
      <c r="E3217" s="86"/>
      <c r="F3217" s="86"/>
      <c r="G3217" s="86"/>
      <c r="H3217" s="86"/>
      <c r="I3217" s="86"/>
      <c r="U3217" s="86"/>
      <c r="Y3217" s="86"/>
    </row>
    <row r="3218" spans="1:25" x14ac:dyDescent="0.2">
      <c r="A3218" s="85"/>
      <c r="B3218" s="86"/>
      <c r="C3218" s="86"/>
      <c r="D3218" s="86"/>
      <c r="E3218" s="86"/>
      <c r="F3218" s="86"/>
      <c r="G3218" s="86"/>
      <c r="H3218" s="86"/>
      <c r="I3218" s="86"/>
      <c r="U3218" s="86"/>
      <c r="Y3218" s="86"/>
    </row>
    <row r="3219" spans="1:25" x14ac:dyDescent="0.2">
      <c r="A3219" s="85"/>
      <c r="B3219" s="86"/>
      <c r="C3219" s="86"/>
      <c r="D3219" s="86"/>
      <c r="E3219" s="86"/>
      <c r="F3219" s="86"/>
      <c r="G3219" s="86"/>
      <c r="H3219" s="86"/>
      <c r="I3219" s="86"/>
      <c r="U3219" s="86"/>
      <c r="Y3219" s="86"/>
    </row>
    <row r="3220" spans="1:25" x14ac:dyDescent="0.2">
      <c r="A3220" s="85"/>
      <c r="B3220" s="86"/>
      <c r="C3220" s="86"/>
      <c r="D3220" s="86"/>
      <c r="E3220" s="86"/>
      <c r="F3220" s="86"/>
      <c r="G3220" s="86"/>
      <c r="H3220" s="86"/>
      <c r="I3220" s="86"/>
      <c r="U3220" s="86"/>
      <c r="Y3220" s="86"/>
    </row>
    <row r="3221" spans="1:25" x14ac:dyDescent="0.2">
      <c r="A3221" s="85"/>
      <c r="B3221" s="86"/>
      <c r="C3221" s="86"/>
      <c r="D3221" s="86"/>
      <c r="E3221" s="86"/>
      <c r="F3221" s="86"/>
      <c r="G3221" s="86"/>
      <c r="H3221" s="86"/>
      <c r="I3221" s="86"/>
      <c r="U3221" s="86"/>
      <c r="Y3221" s="86"/>
    </row>
    <row r="3222" spans="1:25" x14ac:dyDescent="0.2">
      <c r="A3222" s="85"/>
      <c r="B3222" s="86"/>
      <c r="C3222" s="86"/>
      <c r="D3222" s="86"/>
      <c r="E3222" s="86"/>
      <c r="F3222" s="86"/>
      <c r="G3222" s="86"/>
      <c r="H3222" s="86"/>
      <c r="I3222" s="86"/>
      <c r="U3222" s="86"/>
      <c r="Y3222" s="86"/>
    </row>
    <row r="3223" spans="1:25" x14ac:dyDescent="0.2">
      <c r="A3223" s="85"/>
      <c r="B3223" s="86"/>
      <c r="C3223" s="86"/>
      <c r="D3223" s="86"/>
      <c r="E3223" s="86"/>
      <c r="F3223" s="86"/>
      <c r="G3223" s="86"/>
      <c r="H3223" s="86"/>
      <c r="I3223" s="86"/>
      <c r="U3223" s="86"/>
      <c r="Y3223" s="86"/>
    </row>
    <row r="3224" spans="1:25" x14ac:dyDescent="0.2">
      <c r="A3224" s="85"/>
      <c r="B3224" s="86"/>
      <c r="C3224" s="86"/>
      <c r="D3224" s="86"/>
      <c r="E3224" s="86"/>
      <c r="F3224" s="86"/>
      <c r="G3224" s="86"/>
      <c r="H3224" s="86"/>
      <c r="I3224" s="86"/>
      <c r="U3224" s="86"/>
      <c r="Y3224" s="86"/>
    </row>
    <row r="3225" spans="1:25" x14ac:dyDescent="0.2">
      <c r="A3225" s="85"/>
      <c r="B3225" s="86"/>
      <c r="C3225" s="86"/>
      <c r="D3225" s="86"/>
      <c r="E3225" s="86"/>
      <c r="F3225" s="86"/>
      <c r="G3225" s="86"/>
      <c r="H3225" s="86"/>
      <c r="I3225" s="86"/>
      <c r="U3225" s="86"/>
      <c r="Y3225" s="86"/>
    </row>
    <row r="3226" spans="1:25" x14ac:dyDescent="0.2">
      <c r="A3226" s="85"/>
      <c r="B3226" s="86"/>
      <c r="C3226" s="86"/>
      <c r="D3226" s="86"/>
      <c r="E3226" s="86"/>
      <c r="F3226" s="86"/>
      <c r="G3226" s="86"/>
      <c r="H3226" s="86"/>
      <c r="I3226" s="86"/>
      <c r="U3226" s="86"/>
      <c r="Y3226" s="86"/>
    </row>
    <row r="3227" spans="1:25" x14ac:dyDescent="0.2">
      <c r="A3227" s="85"/>
      <c r="B3227" s="86"/>
      <c r="C3227" s="86"/>
      <c r="D3227" s="86"/>
      <c r="E3227" s="86"/>
      <c r="F3227" s="86"/>
      <c r="G3227" s="86"/>
      <c r="H3227" s="86"/>
      <c r="I3227" s="86"/>
      <c r="U3227" s="86"/>
      <c r="Y3227" s="86"/>
    </row>
    <row r="3228" spans="1:25" x14ac:dyDescent="0.2">
      <c r="A3228" s="85"/>
      <c r="B3228" s="86"/>
      <c r="C3228" s="86"/>
      <c r="D3228" s="86"/>
      <c r="E3228" s="86"/>
      <c r="F3228" s="86"/>
      <c r="G3228" s="86"/>
      <c r="H3228" s="86"/>
      <c r="I3228" s="86"/>
      <c r="U3228" s="86"/>
      <c r="Y3228" s="86"/>
    </row>
    <row r="3229" spans="1:25" x14ac:dyDescent="0.2">
      <c r="A3229" s="85"/>
      <c r="B3229" s="86"/>
      <c r="C3229" s="86"/>
      <c r="D3229" s="86"/>
      <c r="E3229" s="86"/>
      <c r="F3229" s="86"/>
      <c r="G3229" s="86"/>
      <c r="H3229" s="86"/>
      <c r="I3229" s="86"/>
      <c r="U3229" s="86"/>
      <c r="Y3229" s="86"/>
    </row>
    <row r="3230" spans="1:25" x14ac:dyDescent="0.2">
      <c r="A3230" s="85"/>
      <c r="B3230" s="86"/>
      <c r="C3230" s="86"/>
      <c r="D3230" s="86"/>
      <c r="E3230" s="86"/>
      <c r="F3230" s="86"/>
      <c r="G3230" s="86"/>
      <c r="H3230" s="86"/>
      <c r="I3230" s="86"/>
      <c r="U3230" s="86"/>
      <c r="Y3230" s="86"/>
    </row>
    <row r="3231" spans="1:25" x14ac:dyDescent="0.2">
      <c r="A3231" s="85"/>
      <c r="B3231" s="86"/>
      <c r="C3231" s="86"/>
      <c r="D3231" s="86"/>
      <c r="E3231" s="86"/>
      <c r="F3231" s="86"/>
      <c r="G3231" s="86"/>
      <c r="H3231" s="86"/>
      <c r="I3231" s="86"/>
      <c r="U3231" s="86"/>
      <c r="Y3231" s="86"/>
    </row>
    <row r="3232" spans="1:25" x14ac:dyDescent="0.2">
      <c r="A3232" s="85"/>
      <c r="B3232" s="86"/>
      <c r="C3232" s="86"/>
      <c r="D3232" s="86"/>
      <c r="E3232" s="86"/>
      <c r="F3232" s="86"/>
      <c r="G3232" s="86"/>
      <c r="H3232" s="86"/>
      <c r="I3232" s="86"/>
      <c r="U3232" s="86"/>
      <c r="Y3232" s="86"/>
    </row>
    <row r="3233" spans="1:25" x14ac:dyDescent="0.2">
      <c r="A3233" s="85"/>
      <c r="B3233" s="86"/>
      <c r="C3233" s="86"/>
      <c r="D3233" s="86"/>
      <c r="E3233" s="86"/>
      <c r="F3233" s="86"/>
      <c r="G3233" s="86"/>
      <c r="H3233" s="86"/>
      <c r="I3233" s="86"/>
      <c r="U3233" s="86"/>
      <c r="Y3233" s="86"/>
    </row>
    <row r="3234" spans="1:25" x14ac:dyDescent="0.2">
      <c r="A3234" s="85"/>
      <c r="B3234" s="86"/>
      <c r="C3234" s="86"/>
      <c r="D3234" s="86"/>
      <c r="E3234" s="86"/>
      <c r="F3234" s="86"/>
      <c r="G3234" s="86"/>
      <c r="H3234" s="86"/>
      <c r="I3234" s="86"/>
      <c r="U3234" s="86"/>
      <c r="Y3234" s="86"/>
    </row>
    <row r="3235" spans="1:25" x14ac:dyDescent="0.2">
      <c r="A3235" s="85"/>
      <c r="B3235" s="86"/>
      <c r="C3235" s="86"/>
      <c r="D3235" s="86"/>
      <c r="E3235" s="86"/>
      <c r="F3235" s="86"/>
      <c r="G3235" s="86"/>
      <c r="H3235" s="86"/>
      <c r="I3235" s="86"/>
      <c r="U3235" s="86"/>
      <c r="Y3235" s="86"/>
    </row>
    <row r="3236" spans="1:25" x14ac:dyDescent="0.2">
      <c r="A3236" s="85"/>
      <c r="B3236" s="86"/>
      <c r="C3236" s="86"/>
      <c r="D3236" s="86"/>
      <c r="E3236" s="86"/>
      <c r="F3236" s="86"/>
      <c r="G3236" s="86"/>
      <c r="H3236" s="86"/>
      <c r="I3236" s="86"/>
      <c r="U3236" s="86"/>
      <c r="Y3236" s="86"/>
    </row>
    <row r="3237" spans="1:25" x14ac:dyDescent="0.2">
      <c r="A3237" s="85"/>
      <c r="B3237" s="86"/>
      <c r="C3237" s="86"/>
      <c r="D3237" s="86"/>
      <c r="E3237" s="86"/>
      <c r="F3237" s="86"/>
      <c r="G3237" s="86"/>
      <c r="H3237" s="86"/>
      <c r="I3237" s="86"/>
      <c r="U3237" s="86"/>
      <c r="Y3237" s="86"/>
    </row>
    <row r="3238" spans="1:25" x14ac:dyDescent="0.2">
      <c r="A3238" s="85"/>
      <c r="B3238" s="86"/>
      <c r="C3238" s="86"/>
      <c r="D3238" s="86"/>
      <c r="E3238" s="86"/>
      <c r="F3238" s="86"/>
      <c r="G3238" s="86"/>
      <c r="H3238" s="86"/>
      <c r="I3238" s="86"/>
      <c r="U3238" s="86"/>
      <c r="Y3238" s="86"/>
    </row>
    <row r="3239" spans="1:25" x14ac:dyDescent="0.2">
      <c r="A3239" s="85"/>
      <c r="B3239" s="86"/>
      <c r="C3239" s="86"/>
      <c r="D3239" s="86"/>
      <c r="E3239" s="86"/>
      <c r="F3239" s="86"/>
      <c r="G3239" s="86"/>
      <c r="H3239" s="86"/>
      <c r="I3239" s="86"/>
      <c r="U3239" s="86"/>
      <c r="Y3239" s="86"/>
    </row>
    <row r="3240" spans="1:25" x14ac:dyDescent="0.2">
      <c r="A3240" s="85"/>
      <c r="B3240" s="86"/>
      <c r="C3240" s="86"/>
      <c r="D3240" s="86"/>
      <c r="E3240" s="86"/>
      <c r="F3240" s="86"/>
      <c r="G3240" s="86"/>
      <c r="H3240" s="86"/>
      <c r="I3240" s="86"/>
      <c r="U3240" s="86"/>
      <c r="Y3240" s="86"/>
    </row>
    <row r="3241" spans="1:25" x14ac:dyDescent="0.2">
      <c r="A3241" s="85"/>
      <c r="B3241" s="86"/>
      <c r="C3241" s="86"/>
      <c r="D3241" s="86"/>
      <c r="E3241" s="86"/>
      <c r="F3241" s="86"/>
      <c r="G3241" s="86"/>
      <c r="H3241" s="86"/>
      <c r="I3241" s="86"/>
      <c r="U3241" s="86"/>
      <c r="Y3241" s="86"/>
    </row>
    <row r="3242" spans="1:25" x14ac:dyDescent="0.2">
      <c r="A3242" s="85"/>
      <c r="B3242" s="86"/>
      <c r="C3242" s="86"/>
      <c r="D3242" s="86"/>
      <c r="E3242" s="86"/>
      <c r="F3242" s="86"/>
      <c r="G3242" s="86"/>
      <c r="H3242" s="86"/>
      <c r="I3242" s="86"/>
      <c r="U3242" s="86"/>
      <c r="Y3242" s="86"/>
    </row>
    <row r="3243" spans="1:25" x14ac:dyDescent="0.2">
      <c r="A3243" s="85"/>
      <c r="B3243" s="86"/>
      <c r="C3243" s="86"/>
      <c r="D3243" s="86"/>
      <c r="E3243" s="86"/>
      <c r="F3243" s="86"/>
      <c r="G3243" s="86"/>
      <c r="H3243" s="86"/>
      <c r="I3243" s="86"/>
      <c r="U3243" s="86"/>
      <c r="Y3243" s="86"/>
    </row>
    <row r="3244" spans="1:25" x14ac:dyDescent="0.2">
      <c r="A3244" s="85"/>
      <c r="B3244" s="86"/>
      <c r="C3244" s="86"/>
      <c r="D3244" s="86"/>
      <c r="E3244" s="86"/>
      <c r="F3244" s="86"/>
      <c r="G3244" s="86"/>
      <c r="H3244" s="86"/>
      <c r="I3244" s="86"/>
      <c r="U3244" s="86"/>
      <c r="Y3244" s="86"/>
    </row>
    <row r="3245" spans="1:25" x14ac:dyDescent="0.2">
      <c r="A3245" s="85"/>
      <c r="B3245" s="86"/>
      <c r="C3245" s="86"/>
      <c r="D3245" s="86"/>
      <c r="E3245" s="86"/>
      <c r="F3245" s="86"/>
      <c r="G3245" s="86"/>
      <c r="H3245" s="86"/>
      <c r="I3245" s="86"/>
      <c r="U3245" s="86"/>
      <c r="Y3245" s="86"/>
    </row>
    <row r="3246" spans="1:25" x14ac:dyDescent="0.2">
      <c r="A3246" s="85"/>
      <c r="B3246" s="86"/>
      <c r="C3246" s="86"/>
      <c r="D3246" s="86"/>
      <c r="E3246" s="86"/>
      <c r="F3246" s="86"/>
      <c r="G3246" s="86"/>
      <c r="H3246" s="86"/>
      <c r="I3246" s="86"/>
      <c r="U3246" s="86"/>
      <c r="Y3246" s="86"/>
    </row>
    <row r="3247" spans="1:25" x14ac:dyDescent="0.2">
      <c r="A3247" s="85"/>
      <c r="B3247" s="86"/>
      <c r="C3247" s="86"/>
      <c r="D3247" s="86"/>
      <c r="E3247" s="86"/>
      <c r="F3247" s="86"/>
      <c r="G3247" s="86"/>
      <c r="H3247" s="86"/>
      <c r="I3247" s="86"/>
      <c r="U3247" s="86"/>
      <c r="Y3247" s="86"/>
    </row>
    <row r="3248" spans="1:25" x14ac:dyDescent="0.2">
      <c r="A3248" s="85"/>
      <c r="B3248" s="86"/>
      <c r="C3248" s="86"/>
      <c r="D3248" s="86"/>
      <c r="E3248" s="86"/>
      <c r="F3248" s="86"/>
      <c r="G3248" s="86"/>
      <c r="H3248" s="86"/>
      <c r="I3248" s="86"/>
      <c r="U3248" s="86"/>
      <c r="Y3248" s="86"/>
    </row>
    <row r="3249" spans="1:25" x14ac:dyDescent="0.2">
      <c r="A3249" s="85"/>
      <c r="B3249" s="86"/>
      <c r="C3249" s="86"/>
      <c r="D3249" s="86"/>
      <c r="E3249" s="86"/>
      <c r="F3249" s="86"/>
      <c r="G3249" s="86"/>
      <c r="H3249" s="86"/>
      <c r="I3249" s="86"/>
      <c r="U3249" s="86"/>
      <c r="Y3249" s="86"/>
    </row>
    <row r="3250" spans="1:25" x14ac:dyDescent="0.2">
      <c r="A3250" s="85"/>
      <c r="B3250" s="86"/>
      <c r="C3250" s="86"/>
      <c r="D3250" s="86"/>
      <c r="E3250" s="86"/>
      <c r="F3250" s="86"/>
      <c r="G3250" s="86"/>
      <c r="H3250" s="86"/>
      <c r="I3250" s="86"/>
      <c r="U3250" s="86"/>
      <c r="Y3250" s="86"/>
    </row>
    <row r="3251" spans="1:25" x14ac:dyDescent="0.2">
      <c r="A3251" s="85"/>
      <c r="B3251" s="86"/>
      <c r="C3251" s="86"/>
      <c r="D3251" s="86"/>
      <c r="E3251" s="86"/>
      <c r="F3251" s="86"/>
      <c r="G3251" s="86"/>
      <c r="H3251" s="86"/>
      <c r="I3251" s="86"/>
      <c r="U3251" s="86"/>
      <c r="Y3251" s="86"/>
    </row>
    <row r="3252" spans="1:25" x14ac:dyDescent="0.2">
      <c r="A3252" s="85"/>
      <c r="B3252" s="86"/>
      <c r="C3252" s="86"/>
      <c r="D3252" s="86"/>
      <c r="E3252" s="86"/>
      <c r="F3252" s="86"/>
      <c r="G3252" s="86"/>
      <c r="H3252" s="86"/>
      <c r="I3252" s="86"/>
      <c r="U3252" s="86"/>
      <c r="Y3252" s="86"/>
    </row>
    <row r="3253" spans="1:25" x14ac:dyDescent="0.2">
      <c r="A3253" s="85"/>
      <c r="B3253" s="86"/>
      <c r="C3253" s="86"/>
      <c r="D3253" s="86"/>
      <c r="E3253" s="86"/>
      <c r="F3253" s="86"/>
      <c r="G3253" s="86"/>
      <c r="H3253" s="86"/>
      <c r="I3253" s="86"/>
      <c r="U3253" s="86"/>
      <c r="Y3253" s="86"/>
    </row>
    <row r="3254" spans="1:25" x14ac:dyDescent="0.2">
      <c r="A3254" s="85"/>
      <c r="B3254" s="86"/>
      <c r="C3254" s="86"/>
      <c r="D3254" s="86"/>
      <c r="E3254" s="86"/>
      <c r="F3254" s="86"/>
      <c r="G3254" s="86"/>
      <c r="H3254" s="86"/>
      <c r="I3254" s="86"/>
      <c r="U3254" s="86"/>
      <c r="Y3254" s="86"/>
    </row>
    <row r="3255" spans="1:25" x14ac:dyDescent="0.2">
      <c r="A3255" s="85"/>
      <c r="B3255" s="86"/>
      <c r="C3255" s="86"/>
      <c r="D3255" s="86"/>
      <c r="E3255" s="86"/>
      <c r="F3255" s="86"/>
      <c r="G3255" s="86"/>
      <c r="H3255" s="86"/>
      <c r="I3255" s="86"/>
      <c r="U3255" s="86"/>
      <c r="Y3255" s="86"/>
    </row>
    <row r="3256" spans="1:25" x14ac:dyDescent="0.2">
      <c r="A3256" s="85"/>
      <c r="B3256" s="86"/>
      <c r="C3256" s="86"/>
      <c r="D3256" s="86"/>
      <c r="E3256" s="86"/>
      <c r="F3256" s="86"/>
      <c r="G3256" s="86"/>
      <c r="H3256" s="86"/>
      <c r="I3256" s="86"/>
      <c r="U3256" s="86"/>
      <c r="Y3256" s="86"/>
    </row>
    <row r="3257" spans="1:25" x14ac:dyDescent="0.2">
      <c r="A3257" s="85"/>
      <c r="B3257" s="86"/>
      <c r="C3257" s="86"/>
      <c r="D3257" s="86"/>
      <c r="E3257" s="86"/>
      <c r="F3257" s="86"/>
      <c r="G3257" s="86"/>
      <c r="H3257" s="86"/>
      <c r="I3257" s="86"/>
      <c r="U3257" s="86"/>
      <c r="Y3257" s="86"/>
    </row>
    <row r="3258" spans="1:25" x14ac:dyDescent="0.2">
      <c r="A3258" s="85"/>
      <c r="B3258" s="86"/>
      <c r="C3258" s="86"/>
      <c r="D3258" s="86"/>
      <c r="E3258" s="86"/>
      <c r="F3258" s="86"/>
      <c r="G3258" s="86"/>
      <c r="H3258" s="86"/>
      <c r="I3258" s="86"/>
      <c r="U3258" s="86"/>
      <c r="Y3258" s="86"/>
    </row>
    <row r="3259" spans="1:25" x14ac:dyDescent="0.2">
      <c r="A3259" s="85"/>
      <c r="B3259" s="86"/>
      <c r="C3259" s="86"/>
      <c r="D3259" s="86"/>
      <c r="E3259" s="86"/>
      <c r="F3259" s="86"/>
      <c r="G3259" s="86"/>
      <c r="H3259" s="86"/>
      <c r="I3259" s="86"/>
      <c r="U3259" s="86"/>
      <c r="Y3259" s="86"/>
    </row>
    <row r="3260" spans="1:25" x14ac:dyDescent="0.2">
      <c r="A3260" s="85"/>
      <c r="B3260" s="86"/>
      <c r="C3260" s="86"/>
      <c r="D3260" s="86"/>
      <c r="E3260" s="86"/>
      <c r="F3260" s="86"/>
      <c r="G3260" s="86"/>
      <c r="H3260" s="86"/>
      <c r="I3260" s="86"/>
      <c r="U3260" s="86"/>
      <c r="Y3260" s="86"/>
    </row>
    <row r="3261" spans="1:25" x14ac:dyDescent="0.2">
      <c r="A3261" s="85"/>
      <c r="B3261" s="86"/>
      <c r="C3261" s="86"/>
      <c r="D3261" s="86"/>
      <c r="E3261" s="86"/>
      <c r="F3261" s="86"/>
      <c r="G3261" s="86"/>
      <c r="H3261" s="86"/>
      <c r="I3261" s="86"/>
      <c r="U3261" s="86"/>
      <c r="Y3261" s="86"/>
    </row>
    <row r="3262" spans="1:25" x14ac:dyDescent="0.2">
      <c r="A3262" s="85"/>
      <c r="B3262" s="86"/>
      <c r="C3262" s="86"/>
      <c r="D3262" s="86"/>
      <c r="E3262" s="86"/>
      <c r="F3262" s="86"/>
      <c r="G3262" s="86"/>
      <c r="H3262" s="86"/>
      <c r="I3262" s="86"/>
      <c r="U3262" s="86"/>
      <c r="Y3262" s="86"/>
    </row>
    <row r="3263" spans="1:25" x14ac:dyDescent="0.2">
      <c r="A3263" s="85"/>
      <c r="B3263" s="86"/>
      <c r="C3263" s="86"/>
      <c r="D3263" s="86"/>
      <c r="E3263" s="86"/>
      <c r="F3263" s="86"/>
      <c r="G3263" s="86"/>
      <c r="H3263" s="86"/>
      <c r="I3263" s="86"/>
      <c r="U3263" s="86"/>
      <c r="Y3263" s="86"/>
    </row>
    <row r="3264" spans="1:25" x14ac:dyDescent="0.2">
      <c r="A3264" s="85"/>
      <c r="B3264" s="86"/>
      <c r="C3264" s="86"/>
      <c r="D3264" s="86"/>
      <c r="E3264" s="86"/>
      <c r="F3264" s="86"/>
      <c r="G3264" s="86"/>
      <c r="H3264" s="86"/>
      <c r="I3264" s="86"/>
      <c r="U3264" s="86"/>
      <c r="Y3264" s="86"/>
    </row>
    <row r="3265" spans="1:25" x14ac:dyDescent="0.2">
      <c r="A3265" s="85"/>
      <c r="B3265" s="86"/>
      <c r="C3265" s="86"/>
      <c r="D3265" s="86"/>
      <c r="E3265" s="86"/>
      <c r="F3265" s="86"/>
      <c r="G3265" s="86"/>
      <c r="H3265" s="86"/>
      <c r="I3265" s="86"/>
      <c r="U3265" s="86"/>
      <c r="Y3265" s="86"/>
    </row>
    <row r="3266" spans="1:25" x14ac:dyDescent="0.2">
      <c r="A3266" s="85"/>
      <c r="B3266" s="86"/>
      <c r="C3266" s="86"/>
      <c r="D3266" s="86"/>
      <c r="E3266" s="86"/>
      <c r="F3266" s="86"/>
      <c r="G3266" s="86"/>
      <c r="H3266" s="86"/>
      <c r="I3266" s="86"/>
      <c r="U3266" s="86"/>
      <c r="Y3266" s="86"/>
    </row>
    <row r="3267" spans="1:25" x14ac:dyDescent="0.2">
      <c r="A3267" s="85"/>
      <c r="B3267" s="86"/>
      <c r="C3267" s="86"/>
      <c r="D3267" s="86"/>
      <c r="E3267" s="86"/>
      <c r="F3267" s="86"/>
      <c r="G3267" s="86"/>
      <c r="H3267" s="86"/>
      <c r="I3267" s="86"/>
      <c r="U3267" s="86"/>
      <c r="Y3267" s="86"/>
    </row>
    <row r="3268" spans="1:25" x14ac:dyDescent="0.2">
      <c r="A3268" s="85"/>
      <c r="B3268" s="86"/>
      <c r="C3268" s="86"/>
      <c r="D3268" s="86"/>
      <c r="E3268" s="86"/>
      <c r="F3268" s="86"/>
      <c r="G3268" s="86"/>
      <c r="H3268" s="86"/>
      <c r="I3268" s="86"/>
      <c r="U3268" s="86"/>
      <c r="Y3268" s="86"/>
    </row>
    <row r="3269" spans="1:25" x14ac:dyDescent="0.2">
      <c r="A3269" s="85"/>
      <c r="B3269" s="86"/>
      <c r="C3269" s="86"/>
      <c r="D3269" s="86"/>
      <c r="E3269" s="86"/>
      <c r="F3269" s="86"/>
      <c r="G3269" s="86"/>
      <c r="H3269" s="86"/>
      <c r="I3269" s="86"/>
      <c r="U3269" s="86"/>
      <c r="Y3269" s="86"/>
    </row>
    <row r="3270" spans="1:25" x14ac:dyDescent="0.2">
      <c r="A3270" s="85"/>
      <c r="B3270" s="86"/>
      <c r="C3270" s="86"/>
      <c r="D3270" s="86"/>
      <c r="E3270" s="86"/>
      <c r="F3270" s="86"/>
      <c r="G3270" s="86"/>
      <c r="H3270" s="86"/>
      <c r="I3270" s="86"/>
      <c r="U3270" s="86"/>
      <c r="Y3270" s="86"/>
    </row>
    <row r="3271" spans="1:25" x14ac:dyDescent="0.2">
      <c r="A3271" s="85"/>
      <c r="B3271" s="86"/>
      <c r="C3271" s="86"/>
      <c r="D3271" s="86"/>
      <c r="E3271" s="86"/>
      <c r="F3271" s="86"/>
      <c r="G3271" s="86"/>
      <c r="H3271" s="86"/>
      <c r="I3271" s="86"/>
      <c r="U3271" s="86"/>
      <c r="Y3271" s="86"/>
    </row>
    <row r="3272" spans="1:25" x14ac:dyDescent="0.2">
      <c r="A3272" s="85"/>
      <c r="B3272" s="86"/>
      <c r="C3272" s="86"/>
      <c r="D3272" s="86"/>
      <c r="E3272" s="86"/>
      <c r="F3272" s="86"/>
      <c r="G3272" s="86"/>
      <c r="H3272" s="86"/>
      <c r="I3272" s="86"/>
      <c r="U3272" s="86"/>
      <c r="Y3272" s="86"/>
    </row>
    <row r="3273" spans="1:25" x14ac:dyDescent="0.2">
      <c r="A3273" s="85"/>
      <c r="B3273" s="86"/>
      <c r="C3273" s="86"/>
      <c r="D3273" s="86"/>
      <c r="E3273" s="86"/>
      <c r="F3273" s="86"/>
      <c r="G3273" s="86"/>
      <c r="H3273" s="86"/>
      <c r="I3273" s="86"/>
      <c r="U3273" s="86"/>
      <c r="Y3273" s="86"/>
    </row>
    <row r="3274" spans="1:25" x14ac:dyDescent="0.2">
      <c r="A3274" s="85"/>
      <c r="B3274" s="86"/>
      <c r="C3274" s="86"/>
      <c r="D3274" s="86"/>
      <c r="E3274" s="86"/>
      <c r="F3274" s="86"/>
      <c r="G3274" s="86"/>
      <c r="H3274" s="86"/>
      <c r="I3274" s="86"/>
      <c r="U3274" s="86"/>
      <c r="Y3274" s="86"/>
    </row>
    <row r="3275" spans="1:25" x14ac:dyDescent="0.2">
      <c r="A3275" s="85"/>
      <c r="B3275" s="86"/>
      <c r="C3275" s="86"/>
      <c r="D3275" s="86"/>
      <c r="E3275" s="86"/>
      <c r="F3275" s="86"/>
      <c r="G3275" s="86"/>
      <c r="H3275" s="86"/>
      <c r="I3275" s="86"/>
      <c r="U3275" s="86"/>
      <c r="Y3275" s="86"/>
    </row>
    <row r="3276" spans="1:25" x14ac:dyDescent="0.2">
      <c r="A3276" s="85"/>
      <c r="B3276" s="86"/>
      <c r="C3276" s="86"/>
      <c r="D3276" s="86"/>
      <c r="E3276" s="86"/>
      <c r="F3276" s="86"/>
      <c r="G3276" s="86"/>
      <c r="H3276" s="86"/>
      <c r="I3276" s="86"/>
      <c r="U3276" s="86"/>
      <c r="Y3276" s="86"/>
    </row>
    <row r="3277" spans="1:25" x14ac:dyDescent="0.2">
      <c r="A3277" s="85"/>
      <c r="B3277" s="86"/>
      <c r="C3277" s="86"/>
      <c r="D3277" s="86"/>
      <c r="E3277" s="86"/>
      <c r="F3277" s="86"/>
      <c r="G3277" s="86"/>
      <c r="H3277" s="86"/>
      <c r="I3277" s="86"/>
      <c r="U3277" s="86"/>
      <c r="Y3277" s="86"/>
    </row>
    <row r="3278" spans="1:25" x14ac:dyDescent="0.2">
      <c r="A3278" s="85"/>
      <c r="B3278" s="86"/>
      <c r="C3278" s="86"/>
      <c r="D3278" s="86"/>
      <c r="E3278" s="86"/>
      <c r="F3278" s="86"/>
      <c r="G3278" s="86"/>
      <c r="H3278" s="86"/>
      <c r="I3278" s="86"/>
      <c r="U3278" s="86"/>
      <c r="Y3278" s="86"/>
    </row>
    <row r="3279" spans="1:25" x14ac:dyDescent="0.2">
      <c r="A3279" s="85"/>
      <c r="B3279" s="86"/>
      <c r="C3279" s="86"/>
      <c r="D3279" s="86"/>
      <c r="E3279" s="86"/>
      <c r="F3279" s="86"/>
      <c r="G3279" s="86"/>
      <c r="H3279" s="86"/>
      <c r="I3279" s="86"/>
      <c r="U3279" s="86"/>
      <c r="Y3279" s="86"/>
    </row>
    <row r="3280" spans="1:25" x14ac:dyDescent="0.2">
      <c r="A3280" s="85"/>
      <c r="B3280" s="86"/>
      <c r="C3280" s="86"/>
      <c r="D3280" s="86"/>
      <c r="E3280" s="86"/>
      <c r="F3280" s="86"/>
      <c r="G3280" s="86"/>
      <c r="H3280" s="86"/>
      <c r="I3280" s="86"/>
      <c r="U3280" s="86"/>
      <c r="Y3280" s="86"/>
    </row>
    <row r="3281" spans="1:25" x14ac:dyDescent="0.2">
      <c r="A3281" s="85"/>
      <c r="B3281" s="86"/>
      <c r="C3281" s="86"/>
      <c r="D3281" s="86"/>
      <c r="E3281" s="86"/>
      <c r="F3281" s="86"/>
      <c r="G3281" s="86"/>
      <c r="H3281" s="86"/>
      <c r="I3281" s="86"/>
      <c r="U3281" s="86"/>
      <c r="Y3281" s="86"/>
    </row>
    <row r="3282" spans="1:25" x14ac:dyDescent="0.2">
      <c r="A3282" s="85"/>
      <c r="B3282" s="86"/>
      <c r="C3282" s="86"/>
      <c r="D3282" s="86"/>
      <c r="E3282" s="86"/>
      <c r="F3282" s="86"/>
      <c r="G3282" s="86"/>
      <c r="H3282" s="86"/>
      <c r="I3282" s="86"/>
      <c r="U3282" s="86"/>
      <c r="Y3282" s="86"/>
    </row>
    <row r="3283" spans="1:25" x14ac:dyDescent="0.2">
      <c r="A3283" s="85"/>
      <c r="B3283" s="86"/>
      <c r="C3283" s="86"/>
      <c r="D3283" s="86"/>
      <c r="E3283" s="86"/>
      <c r="F3283" s="86"/>
      <c r="G3283" s="86"/>
      <c r="H3283" s="86"/>
      <c r="I3283" s="86"/>
      <c r="U3283" s="86"/>
      <c r="Y3283" s="86"/>
    </row>
    <row r="3284" spans="1:25" x14ac:dyDescent="0.2">
      <c r="A3284" s="85"/>
      <c r="B3284" s="86"/>
      <c r="C3284" s="86"/>
      <c r="D3284" s="86"/>
      <c r="E3284" s="86"/>
      <c r="F3284" s="86"/>
      <c r="G3284" s="86"/>
      <c r="H3284" s="86"/>
      <c r="I3284" s="86"/>
      <c r="U3284" s="86"/>
      <c r="Y3284" s="86"/>
    </row>
    <row r="3285" spans="1:25" x14ac:dyDescent="0.2">
      <c r="A3285" s="85"/>
      <c r="B3285" s="86"/>
      <c r="C3285" s="86"/>
      <c r="D3285" s="86"/>
      <c r="E3285" s="86"/>
      <c r="F3285" s="86"/>
      <c r="G3285" s="86"/>
      <c r="H3285" s="86"/>
      <c r="I3285" s="86"/>
      <c r="U3285" s="86"/>
      <c r="Y3285" s="86"/>
    </row>
    <row r="3286" spans="1:25" x14ac:dyDescent="0.2">
      <c r="A3286" s="85"/>
      <c r="B3286" s="86"/>
      <c r="C3286" s="86"/>
      <c r="D3286" s="86"/>
      <c r="E3286" s="86"/>
      <c r="F3286" s="86"/>
      <c r="G3286" s="86"/>
      <c r="H3286" s="86"/>
      <c r="I3286" s="86"/>
      <c r="U3286" s="86"/>
      <c r="Y3286" s="86"/>
    </row>
    <row r="3287" spans="1:25" x14ac:dyDescent="0.2">
      <c r="A3287" s="85"/>
      <c r="B3287" s="86"/>
      <c r="C3287" s="86"/>
      <c r="D3287" s="86"/>
      <c r="E3287" s="86"/>
      <c r="F3287" s="86"/>
      <c r="G3287" s="86"/>
      <c r="H3287" s="86"/>
      <c r="I3287" s="86"/>
      <c r="U3287" s="86"/>
      <c r="Y3287" s="86"/>
    </row>
    <row r="3288" spans="1:25" x14ac:dyDescent="0.2">
      <c r="A3288" s="85"/>
      <c r="B3288" s="86"/>
      <c r="C3288" s="86"/>
      <c r="D3288" s="86"/>
      <c r="E3288" s="86"/>
      <c r="F3288" s="86"/>
      <c r="G3288" s="86"/>
      <c r="H3288" s="86"/>
      <c r="I3288" s="86"/>
      <c r="U3288" s="86"/>
      <c r="Y3288" s="86"/>
    </row>
    <row r="3289" spans="1:25" x14ac:dyDescent="0.2">
      <c r="A3289" s="85"/>
      <c r="B3289" s="86"/>
      <c r="C3289" s="86"/>
      <c r="D3289" s="86"/>
      <c r="E3289" s="86"/>
      <c r="F3289" s="86"/>
      <c r="G3289" s="86"/>
      <c r="H3289" s="86"/>
      <c r="I3289" s="86"/>
      <c r="U3289" s="86"/>
      <c r="Y3289" s="86"/>
    </row>
    <row r="3290" spans="1:25" x14ac:dyDescent="0.2">
      <c r="A3290" s="85"/>
      <c r="B3290" s="86"/>
      <c r="C3290" s="86"/>
      <c r="D3290" s="86"/>
      <c r="E3290" s="86"/>
      <c r="F3290" s="86"/>
      <c r="G3290" s="86"/>
      <c r="H3290" s="86"/>
      <c r="I3290" s="86"/>
      <c r="U3290" s="86"/>
      <c r="Y3290" s="86"/>
    </row>
    <row r="3291" spans="1:25" x14ac:dyDescent="0.2">
      <c r="A3291" s="85"/>
      <c r="B3291" s="86"/>
      <c r="C3291" s="86"/>
      <c r="D3291" s="86"/>
      <c r="E3291" s="86"/>
      <c r="F3291" s="86"/>
      <c r="G3291" s="86"/>
      <c r="H3291" s="86"/>
      <c r="I3291" s="86"/>
      <c r="U3291" s="86"/>
      <c r="Y3291" s="86"/>
    </row>
    <row r="3292" spans="1:25" x14ac:dyDescent="0.2">
      <c r="A3292" s="85"/>
      <c r="B3292" s="86"/>
      <c r="C3292" s="86"/>
      <c r="D3292" s="86"/>
      <c r="E3292" s="86"/>
      <c r="F3292" s="86"/>
      <c r="G3292" s="86"/>
      <c r="H3292" s="86"/>
      <c r="I3292" s="86"/>
      <c r="U3292" s="86"/>
      <c r="Y3292" s="86"/>
    </row>
    <row r="3293" spans="1:25" x14ac:dyDescent="0.2">
      <c r="A3293" s="85"/>
      <c r="B3293" s="86"/>
      <c r="C3293" s="86"/>
      <c r="D3293" s="86"/>
      <c r="E3293" s="86"/>
      <c r="F3293" s="86"/>
      <c r="G3293" s="86"/>
      <c r="H3293" s="86"/>
      <c r="I3293" s="86"/>
      <c r="U3293" s="86"/>
      <c r="Y3293" s="86"/>
    </row>
    <row r="3294" spans="1:25" x14ac:dyDescent="0.2">
      <c r="A3294" s="85"/>
      <c r="B3294" s="86"/>
      <c r="C3294" s="86"/>
      <c r="D3294" s="86"/>
      <c r="E3294" s="86"/>
      <c r="F3294" s="86"/>
      <c r="G3294" s="86"/>
      <c r="H3294" s="86"/>
      <c r="I3294" s="86"/>
      <c r="U3294" s="86"/>
      <c r="Y3294" s="86"/>
    </row>
    <row r="3295" spans="1:25" x14ac:dyDescent="0.2">
      <c r="A3295" s="85"/>
      <c r="B3295" s="86"/>
      <c r="C3295" s="86"/>
      <c r="D3295" s="86"/>
      <c r="E3295" s="86"/>
      <c r="F3295" s="86"/>
      <c r="G3295" s="86"/>
      <c r="H3295" s="86"/>
      <c r="I3295" s="86"/>
      <c r="U3295" s="86"/>
      <c r="Y3295" s="86"/>
    </row>
    <row r="3296" spans="1:25" x14ac:dyDescent="0.2">
      <c r="A3296" s="85"/>
      <c r="B3296" s="86"/>
      <c r="C3296" s="86"/>
      <c r="D3296" s="86"/>
      <c r="E3296" s="86"/>
      <c r="F3296" s="86"/>
      <c r="G3296" s="86"/>
      <c r="H3296" s="86"/>
      <c r="I3296" s="86"/>
      <c r="U3296" s="86"/>
      <c r="Y3296" s="86"/>
    </row>
    <row r="3297" spans="1:25" x14ac:dyDescent="0.2">
      <c r="A3297" s="85"/>
      <c r="B3297" s="86"/>
      <c r="C3297" s="86"/>
      <c r="D3297" s="86"/>
      <c r="E3297" s="86"/>
      <c r="F3297" s="86"/>
      <c r="G3297" s="86"/>
      <c r="H3297" s="86"/>
      <c r="I3297" s="86"/>
      <c r="U3297" s="86"/>
      <c r="Y3297" s="86"/>
    </row>
    <row r="3298" spans="1:25" x14ac:dyDescent="0.2">
      <c r="A3298" s="85"/>
      <c r="B3298" s="86"/>
      <c r="C3298" s="86"/>
      <c r="D3298" s="86"/>
      <c r="E3298" s="86"/>
      <c r="F3298" s="86"/>
      <c r="G3298" s="86"/>
      <c r="H3298" s="86"/>
      <c r="I3298" s="86"/>
      <c r="U3298" s="86"/>
      <c r="Y3298" s="86"/>
    </row>
    <row r="3299" spans="1:25" x14ac:dyDescent="0.2">
      <c r="A3299" s="85"/>
      <c r="B3299" s="86"/>
      <c r="C3299" s="86"/>
      <c r="D3299" s="86"/>
      <c r="E3299" s="86"/>
      <c r="F3299" s="86"/>
      <c r="G3299" s="86"/>
      <c r="H3299" s="86"/>
      <c r="I3299" s="86"/>
      <c r="U3299" s="86"/>
      <c r="Y3299" s="86"/>
    </row>
    <row r="3300" spans="1:25" x14ac:dyDescent="0.2">
      <c r="A3300" s="85"/>
      <c r="B3300" s="86"/>
      <c r="C3300" s="86"/>
      <c r="D3300" s="86"/>
      <c r="E3300" s="86"/>
      <c r="F3300" s="86"/>
      <c r="G3300" s="86"/>
      <c r="H3300" s="86"/>
      <c r="I3300" s="86"/>
      <c r="U3300" s="86"/>
      <c r="Y3300" s="86"/>
    </row>
    <row r="3301" spans="1:25" x14ac:dyDescent="0.2">
      <c r="A3301" s="85"/>
      <c r="B3301" s="86"/>
      <c r="C3301" s="86"/>
      <c r="D3301" s="86"/>
      <c r="E3301" s="86"/>
      <c r="F3301" s="86"/>
      <c r="G3301" s="86"/>
      <c r="H3301" s="86"/>
      <c r="I3301" s="86"/>
      <c r="U3301" s="86"/>
      <c r="Y3301" s="86"/>
    </row>
    <row r="3302" spans="1:25" x14ac:dyDescent="0.2">
      <c r="A3302" s="85"/>
      <c r="B3302" s="86"/>
      <c r="C3302" s="86"/>
      <c r="D3302" s="86"/>
      <c r="E3302" s="86"/>
      <c r="F3302" s="86"/>
      <c r="G3302" s="86"/>
      <c r="H3302" s="86"/>
      <c r="I3302" s="86"/>
      <c r="U3302" s="86"/>
      <c r="Y3302" s="86"/>
    </row>
    <row r="3303" spans="1:25" x14ac:dyDescent="0.2">
      <c r="A3303" s="85"/>
      <c r="B3303" s="86"/>
      <c r="C3303" s="86"/>
      <c r="D3303" s="86"/>
      <c r="E3303" s="86"/>
      <c r="F3303" s="86"/>
      <c r="G3303" s="86"/>
      <c r="H3303" s="86"/>
      <c r="I3303" s="86"/>
      <c r="U3303" s="86"/>
      <c r="Y3303" s="86"/>
    </row>
    <row r="3304" spans="1:25" x14ac:dyDescent="0.2">
      <c r="A3304" s="85"/>
      <c r="B3304" s="86"/>
      <c r="C3304" s="86"/>
      <c r="D3304" s="86"/>
      <c r="E3304" s="86"/>
      <c r="F3304" s="86"/>
      <c r="G3304" s="86"/>
      <c r="H3304" s="86"/>
      <c r="I3304" s="86"/>
      <c r="U3304" s="86"/>
      <c r="Y3304" s="86"/>
    </row>
    <row r="3305" spans="1:25" x14ac:dyDescent="0.2">
      <c r="A3305" s="85"/>
      <c r="B3305" s="86"/>
      <c r="C3305" s="86"/>
      <c r="D3305" s="86"/>
      <c r="E3305" s="86"/>
      <c r="F3305" s="86"/>
      <c r="G3305" s="86"/>
      <c r="H3305" s="86"/>
      <c r="I3305" s="86"/>
      <c r="U3305" s="86"/>
      <c r="Y3305" s="86"/>
    </row>
    <row r="3306" spans="1:25" x14ac:dyDescent="0.2">
      <c r="A3306" s="85"/>
      <c r="B3306" s="86"/>
      <c r="C3306" s="86"/>
      <c r="D3306" s="86"/>
      <c r="E3306" s="86"/>
      <c r="F3306" s="86"/>
      <c r="G3306" s="86"/>
      <c r="H3306" s="86"/>
      <c r="I3306" s="86"/>
      <c r="U3306" s="86"/>
      <c r="Y3306" s="86"/>
    </row>
    <row r="3307" spans="1:25" x14ac:dyDescent="0.2">
      <c r="A3307" s="85"/>
      <c r="B3307" s="86"/>
      <c r="C3307" s="86"/>
      <c r="D3307" s="86"/>
      <c r="E3307" s="86"/>
      <c r="F3307" s="86"/>
      <c r="G3307" s="86"/>
      <c r="H3307" s="86"/>
      <c r="I3307" s="86"/>
      <c r="U3307" s="86"/>
      <c r="Y3307" s="86"/>
    </row>
    <row r="3308" spans="1:25" x14ac:dyDescent="0.2">
      <c r="A3308" s="85"/>
      <c r="B3308" s="86"/>
      <c r="C3308" s="86"/>
      <c r="D3308" s="86"/>
      <c r="E3308" s="86"/>
      <c r="F3308" s="86"/>
      <c r="G3308" s="86"/>
      <c r="H3308" s="86"/>
      <c r="I3308" s="86"/>
      <c r="U3308" s="86"/>
      <c r="Y3308" s="86"/>
    </row>
    <row r="3309" spans="1:25" x14ac:dyDescent="0.2">
      <c r="A3309" s="85"/>
      <c r="B3309" s="86"/>
      <c r="C3309" s="86"/>
      <c r="D3309" s="86"/>
      <c r="E3309" s="86"/>
      <c r="F3309" s="86"/>
      <c r="G3309" s="86"/>
      <c r="H3309" s="86"/>
      <c r="I3309" s="86"/>
      <c r="U3309" s="86"/>
      <c r="Y3309" s="86"/>
    </row>
    <row r="3310" spans="1:25" x14ac:dyDescent="0.2">
      <c r="A3310" s="85"/>
      <c r="B3310" s="86"/>
      <c r="C3310" s="86"/>
      <c r="D3310" s="86"/>
      <c r="E3310" s="86"/>
      <c r="F3310" s="86"/>
      <c r="G3310" s="86"/>
      <c r="H3310" s="86"/>
      <c r="I3310" s="86"/>
      <c r="U3310" s="86"/>
      <c r="Y3310" s="86"/>
    </row>
    <row r="3311" spans="1:25" x14ac:dyDescent="0.2">
      <c r="A3311" s="85"/>
      <c r="B3311" s="86"/>
      <c r="C3311" s="86"/>
      <c r="D3311" s="86"/>
      <c r="E3311" s="86"/>
      <c r="F3311" s="86"/>
      <c r="G3311" s="86"/>
      <c r="H3311" s="86"/>
      <c r="I3311" s="86"/>
      <c r="U3311" s="86"/>
      <c r="Y3311" s="86"/>
    </row>
    <row r="3312" spans="1:25" x14ac:dyDescent="0.2">
      <c r="A3312" s="85"/>
      <c r="B3312" s="86"/>
      <c r="C3312" s="86"/>
      <c r="D3312" s="86"/>
      <c r="E3312" s="86"/>
      <c r="F3312" s="86"/>
      <c r="G3312" s="86"/>
      <c r="H3312" s="86"/>
      <c r="I3312" s="86"/>
      <c r="U3312" s="86"/>
      <c r="Y3312" s="86"/>
    </row>
    <row r="3313" spans="1:25" x14ac:dyDescent="0.2">
      <c r="A3313" s="85"/>
      <c r="B3313" s="86"/>
      <c r="C3313" s="86"/>
      <c r="D3313" s="86"/>
      <c r="E3313" s="86"/>
      <c r="F3313" s="86"/>
      <c r="G3313" s="86"/>
      <c r="H3313" s="86"/>
      <c r="I3313" s="86"/>
      <c r="U3313" s="86"/>
      <c r="Y3313" s="86"/>
    </row>
    <row r="3314" spans="1:25" x14ac:dyDescent="0.2">
      <c r="A3314" s="85"/>
      <c r="B3314" s="86"/>
      <c r="C3314" s="86"/>
      <c r="D3314" s="86"/>
      <c r="E3314" s="86"/>
      <c r="F3314" s="86"/>
      <c r="G3314" s="86"/>
      <c r="H3314" s="86"/>
      <c r="I3314" s="86"/>
      <c r="U3314" s="86"/>
      <c r="Y3314" s="86"/>
    </row>
    <row r="3315" spans="1:25" x14ac:dyDescent="0.2">
      <c r="A3315" s="85"/>
      <c r="B3315" s="86"/>
      <c r="C3315" s="86"/>
      <c r="D3315" s="86"/>
      <c r="E3315" s="86"/>
      <c r="F3315" s="86"/>
      <c r="G3315" s="86"/>
      <c r="H3315" s="86"/>
      <c r="I3315" s="86"/>
      <c r="U3315" s="86"/>
      <c r="Y3315" s="86"/>
    </row>
    <row r="3316" spans="1:25" x14ac:dyDescent="0.2">
      <c r="A3316" s="85"/>
      <c r="B3316" s="86"/>
      <c r="C3316" s="86"/>
      <c r="D3316" s="86"/>
      <c r="E3316" s="86"/>
      <c r="F3316" s="86"/>
      <c r="G3316" s="86"/>
      <c r="H3316" s="86"/>
      <c r="I3316" s="86"/>
      <c r="U3316" s="86"/>
      <c r="Y3316" s="86"/>
    </row>
    <row r="3317" spans="1:25" x14ac:dyDescent="0.2">
      <c r="A3317" s="85"/>
      <c r="B3317" s="86"/>
      <c r="C3317" s="86"/>
      <c r="D3317" s="86"/>
      <c r="E3317" s="86"/>
      <c r="F3317" s="86"/>
      <c r="G3317" s="86"/>
      <c r="H3317" s="86"/>
      <c r="I3317" s="86"/>
      <c r="U3317" s="86"/>
      <c r="Y3317" s="86"/>
    </row>
    <row r="3318" spans="1:25" x14ac:dyDescent="0.2">
      <c r="A3318" s="85"/>
      <c r="B3318" s="86"/>
      <c r="C3318" s="86"/>
      <c r="D3318" s="86"/>
      <c r="E3318" s="86"/>
      <c r="F3318" s="86"/>
      <c r="G3318" s="86"/>
      <c r="H3318" s="86"/>
      <c r="I3318" s="86"/>
      <c r="U3318" s="86"/>
      <c r="Y3318" s="86"/>
    </row>
    <row r="3319" spans="1:25" x14ac:dyDescent="0.2">
      <c r="A3319" s="85"/>
      <c r="B3319" s="86"/>
      <c r="C3319" s="86"/>
      <c r="D3319" s="86"/>
      <c r="E3319" s="86"/>
      <c r="F3319" s="86"/>
      <c r="G3319" s="86"/>
      <c r="H3319" s="86"/>
      <c r="I3319" s="86"/>
      <c r="U3319" s="86"/>
      <c r="Y3319" s="86"/>
    </row>
    <row r="3320" spans="1:25" x14ac:dyDescent="0.2">
      <c r="A3320" s="85"/>
      <c r="B3320" s="86"/>
      <c r="C3320" s="86"/>
      <c r="D3320" s="86"/>
      <c r="E3320" s="86"/>
      <c r="F3320" s="86"/>
      <c r="G3320" s="86"/>
      <c r="H3320" s="86"/>
      <c r="I3320" s="86"/>
      <c r="U3320" s="86"/>
      <c r="Y3320" s="86"/>
    </row>
    <row r="3321" spans="1:25" x14ac:dyDescent="0.2">
      <c r="A3321" s="85"/>
      <c r="B3321" s="86"/>
      <c r="C3321" s="86"/>
      <c r="D3321" s="86"/>
      <c r="E3321" s="86"/>
      <c r="F3321" s="86"/>
      <c r="G3321" s="86"/>
      <c r="H3321" s="86"/>
      <c r="I3321" s="86"/>
      <c r="U3321" s="86"/>
      <c r="Y3321" s="86"/>
    </row>
    <row r="3322" spans="1:25" x14ac:dyDescent="0.2">
      <c r="A3322" s="85"/>
      <c r="B3322" s="86"/>
      <c r="C3322" s="86"/>
      <c r="D3322" s="86"/>
      <c r="E3322" s="86"/>
      <c r="F3322" s="86"/>
      <c r="G3322" s="86"/>
      <c r="H3322" s="86"/>
      <c r="I3322" s="86"/>
      <c r="U3322" s="86"/>
      <c r="Y3322" s="86"/>
    </row>
    <row r="3323" spans="1:25" x14ac:dyDescent="0.2">
      <c r="A3323" s="85"/>
      <c r="B3323" s="86"/>
      <c r="C3323" s="86"/>
      <c r="D3323" s="86"/>
      <c r="E3323" s="86"/>
      <c r="F3323" s="86"/>
      <c r="G3323" s="86"/>
      <c r="H3323" s="86"/>
      <c r="I3323" s="86"/>
      <c r="U3323" s="86"/>
      <c r="Y3323" s="86"/>
    </row>
    <row r="3324" spans="1:25" x14ac:dyDescent="0.2">
      <c r="A3324" s="85"/>
      <c r="B3324" s="86"/>
      <c r="C3324" s="86"/>
      <c r="D3324" s="86"/>
      <c r="E3324" s="86"/>
      <c r="F3324" s="86"/>
      <c r="G3324" s="86"/>
      <c r="H3324" s="86"/>
      <c r="I3324" s="86"/>
      <c r="U3324" s="86"/>
      <c r="Y3324" s="86"/>
    </row>
    <row r="3325" spans="1:25" x14ac:dyDescent="0.2">
      <c r="A3325" s="85"/>
      <c r="B3325" s="86"/>
      <c r="C3325" s="86"/>
      <c r="D3325" s="86"/>
      <c r="E3325" s="86"/>
      <c r="F3325" s="86"/>
      <c r="G3325" s="86"/>
      <c r="H3325" s="86"/>
      <c r="I3325" s="86"/>
      <c r="U3325" s="86"/>
      <c r="Y3325" s="86"/>
    </row>
    <row r="3326" spans="1:25" x14ac:dyDescent="0.2">
      <c r="A3326" s="85"/>
      <c r="B3326" s="86"/>
      <c r="C3326" s="86"/>
      <c r="D3326" s="86"/>
      <c r="E3326" s="86"/>
      <c r="F3326" s="86"/>
      <c r="G3326" s="86"/>
      <c r="H3326" s="86"/>
      <c r="I3326" s="86"/>
      <c r="U3326" s="86"/>
      <c r="Y3326" s="86"/>
    </row>
    <row r="3327" spans="1:25" x14ac:dyDescent="0.2">
      <c r="A3327" s="85"/>
      <c r="B3327" s="86"/>
      <c r="C3327" s="86"/>
      <c r="D3327" s="86"/>
      <c r="E3327" s="86"/>
      <c r="F3327" s="86"/>
      <c r="G3327" s="86"/>
      <c r="H3327" s="86"/>
      <c r="I3327" s="86"/>
      <c r="U3327" s="86"/>
      <c r="Y3327" s="86"/>
    </row>
    <row r="3328" spans="1:25" x14ac:dyDescent="0.2">
      <c r="A3328" s="85"/>
      <c r="B3328" s="86"/>
      <c r="C3328" s="86"/>
      <c r="D3328" s="86"/>
      <c r="E3328" s="86"/>
      <c r="F3328" s="86"/>
      <c r="G3328" s="86"/>
      <c r="H3328" s="86"/>
      <c r="I3328" s="86"/>
      <c r="U3328" s="86"/>
      <c r="Y3328" s="86"/>
    </row>
    <row r="3329" spans="1:25" x14ac:dyDescent="0.2">
      <c r="A3329" s="85"/>
      <c r="B3329" s="86"/>
      <c r="C3329" s="86"/>
      <c r="D3329" s="86"/>
      <c r="E3329" s="86"/>
      <c r="F3329" s="86"/>
      <c r="G3329" s="86"/>
      <c r="H3329" s="86"/>
      <c r="I3329" s="86"/>
      <c r="U3329" s="86"/>
      <c r="Y3329" s="86"/>
    </row>
    <row r="3330" spans="1:25" x14ac:dyDescent="0.2">
      <c r="A3330" s="85"/>
      <c r="B3330" s="86"/>
      <c r="C3330" s="86"/>
      <c r="D3330" s="86"/>
      <c r="E3330" s="86"/>
      <c r="F3330" s="86"/>
      <c r="G3330" s="86"/>
      <c r="H3330" s="86"/>
      <c r="I3330" s="86"/>
      <c r="U3330" s="86"/>
      <c r="Y3330" s="86"/>
    </row>
    <row r="3331" spans="1:25" x14ac:dyDescent="0.2">
      <c r="A3331" s="85"/>
      <c r="B3331" s="86"/>
      <c r="C3331" s="86"/>
      <c r="D3331" s="86"/>
      <c r="E3331" s="86"/>
      <c r="F3331" s="86"/>
      <c r="G3331" s="86"/>
      <c r="H3331" s="86"/>
      <c r="I3331" s="86"/>
      <c r="U3331" s="86"/>
      <c r="Y3331" s="86"/>
    </row>
    <row r="3332" spans="1:25" x14ac:dyDescent="0.2">
      <c r="A3332" s="85"/>
      <c r="B3332" s="86"/>
      <c r="C3332" s="86"/>
      <c r="D3332" s="86"/>
      <c r="E3332" s="86"/>
      <c r="F3332" s="86"/>
      <c r="G3332" s="86"/>
      <c r="H3332" s="86"/>
      <c r="I3332" s="86"/>
      <c r="U3332" s="86"/>
      <c r="Y3332" s="86"/>
    </row>
    <row r="3333" spans="1:25" x14ac:dyDescent="0.2">
      <c r="A3333" s="85"/>
      <c r="B3333" s="86"/>
      <c r="C3333" s="86"/>
      <c r="D3333" s="86"/>
      <c r="E3333" s="86"/>
      <c r="F3333" s="86"/>
      <c r="G3333" s="86"/>
      <c r="H3333" s="86"/>
      <c r="I3333" s="86"/>
      <c r="U3333" s="86"/>
      <c r="Y3333" s="86"/>
    </row>
    <row r="3334" spans="1:25" x14ac:dyDescent="0.2">
      <c r="A3334" s="85"/>
      <c r="B3334" s="86"/>
      <c r="C3334" s="86"/>
      <c r="D3334" s="86"/>
      <c r="E3334" s="86"/>
      <c r="F3334" s="86"/>
      <c r="G3334" s="86"/>
      <c r="H3334" s="86"/>
      <c r="I3334" s="86"/>
      <c r="U3334" s="86"/>
      <c r="Y3334" s="86"/>
    </row>
    <row r="3335" spans="1:25" x14ac:dyDescent="0.2">
      <c r="A3335" s="85"/>
      <c r="B3335" s="86"/>
      <c r="C3335" s="86"/>
      <c r="D3335" s="86"/>
      <c r="E3335" s="86"/>
      <c r="F3335" s="86"/>
      <c r="G3335" s="86"/>
      <c r="H3335" s="86"/>
      <c r="I3335" s="86"/>
      <c r="U3335" s="86"/>
      <c r="Y3335" s="86"/>
    </row>
    <row r="3336" spans="1:25" x14ac:dyDescent="0.2">
      <c r="A3336" s="85"/>
      <c r="B3336" s="86"/>
      <c r="C3336" s="86"/>
      <c r="D3336" s="86"/>
      <c r="E3336" s="86"/>
      <c r="F3336" s="86"/>
      <c r="G3336" s="86"/>
      <c r="H3336" s="86"/>
      <c r="I3336" s="86"/>
      <c r="U3336" s="86"/>
      <c r="Y3336" s="86"/>
    </row>
    <row r="3337" spans="1:25" x14ac:dyDescent="0.2">
      <c r="A3337" s="85"/>
      <c r="B3337" s="86"/>
      <c r="C3337" s="86"/>
      <c r="D3337" s="86"/>
      <c r="E3337" s="86"/>
      <c r="F3337" s="86"/>
      <c r="G3337" s="86"/>
      <c r="H3337" s="86"/>
      <c r="I3337" s="86"/>
      <c r="U3337" s="86"/>
      <c r="Y3337" s="86"/>
    </row>
    <row r="3338" spans="1:25" x14ac:dyDescent="0.2">
      <c r="A3338" s="85"/>
      <c r="B3338" s="86"/>
      <c r="C3338" s="86"/>
      <c r="D3338" s="86"/>
      <c r="E3338" s="86"/>
      <c r="F3338" s="86"/>
      <c r="G3338" s="86"/>
      <c r="H3338" s="86"/>
      <c r="I3338" s="86"/>
      <c r="U3338" s="86"/>
      <c r="Y3338" s="86"/>
    </row>
    <row r="3339" spans="1:25" x14ac:dyDescent="0.2">
      <c r="A3339" s="85"/>
      <c r="B3339" s="86"/>
      <c r="C3339" s="86"/>
      <c r="D3339" s="86"/>
      <c r="E3339" s="86"/>
      <c r="F3339" s="86"/>
      <c r="G3339" s="86"/>
      <c r="H3339" s="86"/>
      <c r="I3339" s="86"/>
      <c r="U3339" s="86"/>
      <c r="Y3339" s="86"/>
    </row>
    <row r="3340" spans="1:25" x14ac:dyDescent="0.2">
      <c r="A3340" s="85"/>
      <c r="B3340" s="86"/>
      <c r="C3340" s="86"/>
      <c r="D3340" s="86"/>
      <c r="E3340" s="86"/>
      <c r="F3340" s="86"/>
      <c r="G3340" s="86"/>
      <c r="H3340" s="86"/>
      <c r="I3340" s="86"/>
      <c r="U3340" s="86"/>
      <c r="Y3340" s="86"/>
    </row>
    <row r="3341" spans="1:25" x14ac:dyDescent="0.2">
      <c r="A3341" s="85"/>
      <c r="B3341" s="86"/>
      <c r="C3341" s="86"/>
      <c r="D3341" s="86"/>
      <c r="E3341" s="86"/>
      <c r="F3341" s="86"/>
      <c r="G3341" s="86"/>
      <c r="H3341" s="86"/>
      <c r="I3341" s="86"/>
      <c r="U3341" s="86"/>
      <c r="Y3341" s="86"/>
    </row>
    <row r="3342" spans="1:25" x14ac:dyDescent="0.2">
      <c r="A3342" s="85"/>
      <c r="B3342" s="86"/>
      <c r="C3342" s="86"/>
      <c r="D3342" s="86"/>
      <c r="E3342" s="86"/>
      <c r="F3342" s="86"/>
      <c r="G3342" s="86"/>
      <c r="H3342" s="86"/>
      <c r="I3342" s="86"/>
      <c r="U3342" s="86"/>
      <c r="Y3342" s="86"/>
    </row>
    <row r="3343" spans="1:25" x14ac:dyDescent="0.2">
      <c r="A3343" s="85"/>
      <c r="B3343" s="86"/>
      <c r="C3343" s="86"/>
      <c r="D3343" s="86"/>
      <c r="E3343" s="86"/>
      <c r="F3343" s="86"/>
      <c r="G3343" s="86"/>
      <c r="H3343" s="86"/>
      <c r="I3343" s="86"/>
      <c r="U3343" s="86"/>
      <c r="Y3343" s="86"/>
    </row>
    <row r="3344" spans="1:25" x14ac:dyDescent="0.2">
      <c r="A3344" s="85"/>
      <c r="B3344" s="86"/>
      <c r="C3344" s="86"/>
      <c r="D3344" s="86"/>
      <c r="E3344" s="86"/>
      <c r="F3344" s="86"/>
      <c r="G3344" s="86"/>
      <c r="H3344" s="86"/>
      <c r="I3344" s="86"/>
      <c r="U3344" s="86"/>
      <c r="Y3344" s="86"/>
    </row>
    <row r="3345" spans="1:25" x14ac:dyDescent="0.2">
      <c r="A3345" s="85"/>
      <c r="B3345" s="86"/>
      <c r="C3345" s="86"/>
      <c r="D3345" s="86"/>
      <c r="E3345" s="86"/>
      <c r="F3345" s="86"/>
      <c r="G3345" s="86"/>
      <c r="H3345" s="86"/>
      <c r="I3345" s="86"/>
      <c r="U3345" s="86"/>
      <c r="Y3345" s="86"/>
    </row>
    <row r="3346" spans="1:25" x14ac:dyDescent="0.2">
      <c r="A3346" s="85"/>
      <c r="B3346" s="86"/>
      <c r="C3346" s="86"/>
      <c r="D3346" s="86"/>
      <c r="E3346" s="86"/>
      <c r="F3346" s="86"/>
      <c r="G3346" s="86"/>
      <c r="H3346" s="86"/>
      <c r="I3346" s="86"/>
      <c r="U3346" s="86"/>
      <c r="Y3346" s="86"/>
    </row>
    <row r="3347" spans="1:25" x14ac:dyDescent="0.2">
      <c r="A3347" s="85"/>
      <c r="B3347" s="86"/>
      <c r="C3347" s="86"/>
      <c r="D3347" s="86"/>
      <c r="E3347" s="86"/>
      <c r="F3347" s="86"/>
      <c r="G3347" s="86"/>
      <c r="H3347" s="86"/>
      <c r="I3347" s="86"/>
      <c r="U3347" s="86"/>
      <c r="Y3347" s="86"/>
    </row>
    <row r="3348" spans="1:25" x14ac:dyDescent="0.2">
      <c r="A3348" s="85"/>
      <c r="B3348" s="86"/>
      <c r="C3348" s="86"/>
      <c r="D3348" s="86"/>
      <c r="E3348" s="86"/>
      <c r="F3348" s="86"/>
      <c r="G3348" s="86"/>
      <c r="H3348" s="86"/>
      <c r="I3348" s="86"/>
      <c r="U3348" s="86"/>
      <c r="Y3348" s="86"/>
    </row>
    <row r="3349" spans="1:25" x14ac:dyDescent="0.2">
      <c r="A3349" s="85"/>
      <c r="B3349" s="86"/>
      <c r="C3349" s="86"/>
      <c r="D3349" s="86"/>
      <c r="E3349" s="86"/>
      <c r="F3349" s="86"/>
      <c r="G3349" s="86"/>
      <c r="H3349" s="86"/>
      <c r="I3349" s="86"/>
      <c r="U3349" s="86"/>
      <c r="Y3349" s="86"/>
    </row>
    <row r="3350" spans="1:25" x14ac:dyDescent="0.2">
      <c r="A3350" s="85"/>
      <c r="B3350" s="86"/>
      <c r="C3350" s="86"/>
      <c r="D3350" s="86"/>
      <c r="E3350" s="86"/>
      <c r="F3350" s="86"/>
      <c r="G3350" s="86"/>
      <c r="H3350" s="86"/>
      <c r="I3350" s="86"/>
      <c r="U3350" s="86"/>
      <c r="Y3350" s="86"/>
    </row>
    <row r="3351" spans="1:25" x14ac:dyDescent="0.2">
      <c r="A3351" s="85"/>
      <c r="B3351" s="86"/>
      <c r="C3351" s="86"/>
      <c r="D3351" s="86"/>
      <c r="E3351" s="86"/>
      <c r="F3351" s="86"/>
      <c r="G3351" s="86"/>
      <c r="H3351" s="86"/>
      <c r="I3351" s="86"/>
      <c r="U3351" s="86"/>
      <c r="Y3351" s="86"/>
    </row>
    <row r="3352" spans="1:25" x14ac:dyDescent="0.2">
      <c r="A3352" s="85"/>
      <c r="B3352" s="86"/>
      <c r="C3352" s="86"/>
      <c r="D3352" s="86"/>
      <c r="E3352" s="86"/>
      <c r="F3352" s="86"/>
      <c r="G3352" s="86"/>
      <c r="H3352" s="86"/>
      <c r="I3352" s="86"/>
      <c r="U3352" s="86"/>
      <c r="Y3352" s="86"/>
    </row>
    <row r="3353" spans="1:25" x14ac:dyDescent="0.2">
      <c r="A3353" s="85"/>
      <c r="B3353" s="86"/>
      <c r="C3353" s="86"/>
      <c r="D3353" s="86"/>
      <c r="E3353" s="86"/>
      <c r="F3353" s="86"/>
      <c r="G3353" s="86"/>
      <c r="H3353" s="86"/>
      <c r="I3353" s="86"/>
      <c r="U3353" s="86"/>
      <c r="Y3353" s="86"/>
    </row>
    <row r="3354" spans="1:25" x14ac:dyDescent="0.2">
      <c r="A3354" s="85"/>
      <c r="B3354" s="86"/>
      <c r="C3354" s="86"/>
      <c r="D3354" s="86"/>
      <c r="E3354" s="86"/>
      <c r="F3354" s="86"/>
      <c r="G3354" s="86"/>
      <c r="H3354" s="86"/>
      <c r="I3354" s="86"/>
      <c r="U3354" s="86"/>
      <c r="Y3354" s="86"/>
    </row>
    <row r="3355" spans="1:25" x14ac:dyDescent="0.2">
      <c r="A3355" s="85"/>
      <c r="B3355" s="86"/>
      <c r="C3355" s="86"/>
      <c r="D3355" s="86"/>
      <c r="E3355" s="86"/>
      <c r="F3355" s="86"/>
      <c r="G3355" s="86"/>
      <c r="H3355" s="86"/>
      <c r="I3355" s="86"/>
      <c r="U3355" s="86"/>
      <c r="Y3355" s="86"/>
    </row>
    <row r="3356" spans="1:25" x14ac:dyDescent="0.2">
      <c r="A3356" s="85"/>
      <c r="B3356" s="86"/>
      <c r="C3356" s="86"/>
      <c r="D3356" s="86"/>
      <c r="E3356" s="86"/>
      <c r="F3356" s="86"/>
      <c r="G3356" s="86"/>
      <c r="H3356" s="86"/>
      <c r="I3356" s="86"/>
      <c r="U3356" s="86"/>
      <c r="Y3356" s="86"/>
    </row>
    <row r="3357" spans="1:25" x14ac:dyDescent="0.2">
      <c r="A3357" s="85"/>
      <c r="B3357" s="86"/>
      <c r="C3357" s="86"/>
      <c r="D3357" s="86"/>
      <c r="E3357" s="86"/>
      <c r="F3357" s="86"/>
      <c r="G3357" s="86"/>
      <c r="H3357" s="86"/>
      <c r="I3357" s="86"/>
      <c r="U3357" s="86"/>
      <c r="Y3357" s="86"/>
    </row>
    <row r="3358" spans="1:25" x14ac:dyDescent="0.2">
      <c r="A3358" s="85"/>
      <c r="B3358" s="86"/>
      <c r="C3358" s="86"/>
      <c r="D3358" s="86"/>
      <c r="E3358" s="86"/>
      <c r="F3358" s="86"/>
      <c r="G3358" s="86"/>
      <c r="H3358" s="86"/>
      <c r="I3358" s="86"/>
      <c r="U3358" s="86"/>
      <c r="Y3358" s="86"/>
    </row>
    <row r="3359" spans="1:25" x14ac:dyDescent="0.2">
      <c r="A3359" s="85"/>
      <c r="B3359" s="86"/>
      <c r="C3359" s="86"/>
      <c r="D3359" s="86"/>
      <c r="E3359" s="86"/>
      <c r="F3359" s="86"/>
      <c r="G3359" s="86"/>
      <c r="H3359" s="86"/>
      <c r="I3359" s="86"/>
      <c r="U3359" s="86"/>
      <c r="Y3359" s="86"/>
    </row>
    <row r="3360" spans="1:25" x14ac:dyDescent="0.2">
      <c r="A3360" s="85"/>
      <c r="B3360" s="86"/>
      <c r="C3360" s="86"/>
      <c r="D3360" s="86"/>
      <c r="E3360" s="86"/>
      <c r="F3360" s="86"/>
      <c r="G3360" s="86"/>
      <c r="H3360" s="86"/>
      <c r="I3360" s="86"/>
      <c r="U3360" s="86"/>
      <c r="Y3360" s="86"/>
    </row>
    <row r="3361" spans="1:25" x14ac:dyDescent="0.2">
      <c r="A3361" s="85"/>
      <c r="B3361" s="86"/>
      <c r="C3361" s="86"/>
      <c r="D3361" s="86"/>
      <c r="E3361" s="86"/>
      <c r="F3361" s="86"/>
      <c r="G3361" s="86"/>
      <c r="H3361" s="86"/>
      <c r="I3361" s="86"/>
      <c r="U3361" s="86"/>
      <c r="Y3361" s="86"/>
    </row>
    <row r="3362" spans="1:25" x14ac:dyDescent="0.2">
      <c r="A3362" s="85"/>
      <c r="B3362" s="86"/>
      <c r="C3362" s="86"/>
      <c r="D3362" s="86"/>
      <c r="E3362" s="86"/>
      <c r="F3362" s="86"/>
      <c r="G3362" s="86"/>
      <c r="H3362" s="86"/>
      <c r="I3362" s="86"/>
      <c r="U3362" s="86"/>
      <c r="Y3362" s="86"/>
    </row>
    <row r="3363" spans="1:25" x14ac:dyDescent="0.2">
      <c r="A3363" s="85"/>
      <c r="B3363" s="86"/>
      <c r="C3363" s="86"/>
      <c r="D3363" s="86"/>
      <c r="E3363" s="86"/>
      <c r="F3363" s="86"/>
      <c r="G3363" s="86"/>
      <c r="H3363" s="86"/>
      <c r="I3363" s="86"/>
      <c r="U3363" s="86"/>
      <c r="Y3363" s="86"/>
    </row>
    <row r="3364" spans="1:25" x14ac:dyDescent="0.2">
      <c r="A3364" s="85"/>
      <c r="B3364" s="86"/>
      <c r="C3364" s="86"/>
      <c r="D3364" s="86"/>
      <c r="E3364" s="86"/>
      <c r="F3364" s="86"/>
      <c r="G3364" s="86"/>
      <c r="H3364" s="86"/>
      <c r="I3364" s="86"/>
      <c r="U3364" s="86"/>
      <c r="Y3364" s="86"/>
    </row>
    <row r="3365" spans="1:25" x14ac:dyDescent="0.2">
      <c r="A3365" s="85"/>
      <c r="B3365" s="86"/>
      <c r="C3365" s="86"/>
      <c r="D3365" s="86"/>
      <c r="E3365" s="86"/>
      <c r="F3365" s="86"/>
      <c r="G3365" s="86"/>
      <c r="H3365" s="86"/>
      <c r="I3365" s="86"/>
      <c r="U3365" s="86"/>
      <c r="Y3365" s="86"/>
    </row>
    <row r="3366" spans="1:25" x14ac:dyDescent="0.2">
      <c r="A3366" s="85"/>
      <c r="B3366" s="86"/>
      <c r="C3366" s="86"/>
      <c r="D3366" s="86"/>
      <c r="E3366" s="86"/>
      <c r="F3366" s="86"/>
      <c r="G3366" s="86"/>
      <c r="H3366" s="86"/>
      <c r="I3366" s="86"/>
      <c r="U3366" s="86"/>
      <c r="Y3366" s="86"/>
    </row>
    <row r="3367" spans="1:25" x14ac:dyDescent="0.2">
      <c r="A3367" s="85"/>
      <c r="B3367" s="86"/>
      <c r="C3367" s="86"/>
      <c r="D3367" s="86"/>
      <c r="E3367" s="86"/>
      <c r="F3367" s="86"/>
      <c r="G3367" s="86"/>
      <c r="H3367" s="86"/>
      <c r="I3367" s="86"/>
      <c r="U3367" s="86"/>
      <c r="Y3367" s="86"/>
    </row>
    <row r="3368" spans="1:25" x14ac:dyDescent="0.2">
      <c r="A3368" s="85"/>
      <c r="B3368" s="86"/>
      <c r="C3368" s="86"/>
      <c r="D3368" s="86"/>
      <c r="E3368" s="86"/>
      <c r="F3368" s="86"/>
      <c r="G3368" s="86"/>
      <c r="H3368" s="86"/>
      <c r="I3368" s="86"/>
      <c r="U3368" s="86"/>
      <c r="Y3368" s="86"/>
    </row>
    <row r="3369" spans="1:25" x14ac:dyDescent="0.2">
      <c r="A3369" s="85"/>
      <c r="B3369" s="86"/>
      <c r="C3369" s="86"/>
      <c r="D3369" s="86"/>
      <c r="E3369" s="86"/>
      <c r="F3369" s="86"/>
      <c r="G3369" s="86"/>
      <c r="H3369" s="86"/>
      <c r="I3369" s="86"/>
      <c r="U3369" s="86"/>
      <c r="Y3369" s="86"/>
    </row>
    <row r="3370" spans="1:25" x14ac:dyDescent="0.2">
      <c r="A3370" s="85"/>
      <c r="B3370" s="86"/>
      <c r="C3370" s="86"/>
      <c r="D3370" s="86"/>
      <c r="E3370" s="86"/>
      <c r="F3370" s="86"/>
      <c r="G3370" s="86"/>
      <c r="H3370" s="86"/>
      <c r="I3370" s="86"/>
      <c r="U3370" s="86"/>
      <c r="Y3370" s="86"/>
    </row>
    <row r="3371" spans="1:25" x14ac:dyDescent="0.2">
      <c r="A3371" s="85"/>
      <c r="B3371" s="86"/>
      <c r="C3371" s="86"/>
      <c r="D3371" s="86"/>
      <c r="E3371" s="86"/>
      <c r="F3371" s="86"/>
      <c r="G3371" s="86"/>
      <c r="H3371" s="86"/>
      <c r="I3371" s="86"/>
      <c r="U3371" s="86"/>
      <c r="Y3371" s="86"/>
    </row>
    <row r="3372" spans="1:25" x14ac:dyDescent="0.2">
      <c r="A3372" s="85"/>
      <c r="B3372" s="86"/>
      <c r="C3372" s="86"/>
      <c r="D3372" s="86"/>
      <c r="E3372" s="86"/>
      <c r="F3372" s="86"/>
      <c r="G3372" s="86"/>
      <c r="H3372" s="86"/>
      <c r="I3372" s="86"/>
      <c r="U3372" s="86"/>
      <c r="Y3372" s="86"/>
    </row>
    <row r="3373" spans="1:25" x14ac:dyDescent="0.2">
      <c r="A3373" s="85"/>
      <c r="B3373" s="86"/>
      <c r="C3373" s="86"/>
      <c r="D3373" s="86"/>
      <c r="E3373" s="86"/>
      <c r="F3373" s="86"/>
      <c r="G3373" s="86"/>
      <c r="H3373" s="86"/>
      <c r="I3373" s="86"/>
      <c r="U3373" s="86"/>
      <c r="Y3373" s="86"/>
    </row>
    <row r="3374" spans="1:25" x14ac:dyDescent="0.2">
      <c r="A3374" s="85"/>
      <c r="B3374" s="86"/>
      <c r="C3374" s="86"/>
      <c r="D3374" s="86"/>
      <c r="E3374" s="86"/>
      <c r="F3374" s="86"/>
      <c r="G3374" s="86"/>
      <c r="H3374" s="86"/>
      <c r="I3374" s="86"/>
      <c r="U3374" s="86"/>
      <c r="Y3374" s="86"/>
    </row>
    <row r="3375" spans="1:25" x14ac:dyDescent="0.2">
      <c r="A3375" s="85"/>
      <c r="B3375" s="86"/>
      <c r="C3375" s="86"/>
      <c r="D3375" s="86"/>
      <c r="E3375" s="86"/>
      <c r="F3375" s="86"/>
      <c r="G3375" s="86"/>
      <c r="H3375" s="86"/>
      <c r="I3375" s="86"/>
      <c r="U3375" s="86"/>
      <c r="Y3375" s="86"/>
    </row>
    <row r="3376" spans="1:25" x14ac:dyDescent="0.2">
      <c r="A3376" s="85"/>
      <c r="B3376" s="86"/>
      <c r="C3376" s="86"/>
      <c r="D3376" s="86"/>
      <c r="E3376" s="86"/>
      <c r="F3376" s="86"/>
      <c r="G3376" s="86"/>
      <c r="H3376" s="86"/>
      <c r="I3376" s="86"/>
      <c r="U3376" s="86"/>
      <c r="Y3376" s="86"/>
    </row>
    <row r="3377" spans="1:25" x14ac:dyDescent="0.2">
      <c r="A3377" s="85"/>
      <c r="B3377" s="86"/>
      <c r="C3377" s="86"/>
      <c r="D3377" s="86"/>
      <c r="E3377" s="86"/>
      <c r="F3377" s="86"/>
      <c r="G3377" s="86"/>
      <c r="H3377" s="86"/>
      <c r="I3377" s="86"/>
      <c r="U3377" s="86"/>
      <c r="Y3377" s="86"/>
    </row>
    <row r="3378" spans="1:25" x14ac:dyDescent="0.2">
      <c r="A3378" s="85"/>
      <c r="B3378" s="86"/>
      <c r="C3378" s="86"/>
      <c r="D3378" s="86"/>
      <c r="E3378" s="86"/>
      <c r="F3378" s="86"/>
      <c r="G3378" s="86"/>
      <c r="H3378" s="86"/>
      <c r="I3378" s="86"/>
      <c r="U3378" s="86"/>
      <c r="Y3378" s="86"/>
    </row>
    <row r="3379" spans="1:25" x14ac:dyDescent="0.2">
      <c r="A3379" s="85"/>
      <c r="B3379" s="86"/>
      <c r="C3379" s="86"/>
      <c r="D3379" s="86"/>
      <c r="E3379" s="86"/>
      <c r="F3379" s="86"/>
      <c r="G3379" s="86"/>
      <c r="H3379" s="86"/>
      <c r="I3379" s="86"/>
      <c r="U3379" s="86"/>
      <c r="Y3379" s="86"/>
    </row>
    <row r="3380" spans="1:25" x14ac:dyDescent="0.2">
      <c r="A3380" s="85"/>
      <c r="B3380" s="86"/>
      <c r="C3380" s="86"/>
      <c r="D3380" s="86"/>
      <c r="E3380" s="86"/>
      <c r="F3380" s="86"/>
      <c r="G3380" s="86"/>
      <c r="H3380" s="86"/>
      <c r="I3380" s="86"/>
      <c r="U3380" s="86"/>
      <c r="Y3380" s="86"/>
    </row>
    <row r="3381" spans="1:25" x14ac:dyDescent="0.2">
      <c r="A3381" s="85"/>
      <c r="B3381" s="86"/>
      <c r="C3381" s="86"/>
      <c r="D3381" s="86"/>
      <c r="E3381" s="86"/>
      <c r="F3381" s="86"/>
      <c r="G3381" s="86"/>
      <c r="H3381" s="86"/>
      <c r="I3381" s="86"/>
      <c r="U3381" s="86"/>
      <c r="Y3381" s="86"/>
    </row>
    <row r="3382" spans="1:25" x14ac:dyDescent="0.2">
      <c r="A3382" s="85"/>
      <c r="B3382" s="86"/>
      <c r="C3382" s="86"/>
      <c r="D3382" s="86"/>
      <c r="E3382" s="86"/>
      <c r="F3382" s="86"/>
      <c r="G3382" s="86"/>
      <c r="H3382" s="86"/>
      <c r="I3382" s="86"/>
      <c r="U3382" s="86"/>
      <c r="Y3382" s="86"/>
    </row>
    <row r="3383" spans="1:25" x14ac:dyDescent="0.2">
      <c r="A3383" s="85"/>
      <c r="B3383" s="86"/>
      <c r="C3383" s="86"/>
      <c r="D3383" s="86"/>
      <c r="E3383" s="86"/>
      <c r="F3383" s="86"/>
      <c r="G3383" s="86"/>
      <c r="H3383" s="86"/>
      <c r="I3383" s="86"/>
      <c r="U3383" s="86"/>
      <c r="Y3383" s="86"/>
    </row>
    <row r="3384" spans="1:25" x14ac:dyDescent="0.2">
      <c r="A3384" s="85"/>
      <c r="B3384" s="86"/>
      <c r="C3384" s="86"/>
      <c r="D3384" s="86"/>
      <c r="E3384" s="86"/>
      <c r="F3384" s="86"/>
      <c r="G3384" s="86"/>
      <c r="H3384" s="86"/>
      <c r="I3384" s="86"/>
      <c r="U3384" s="86"/>
      <c r="Y3384" s="86"/>
    </row>
    <row r="3385" spans="1:25" x14ac:dyDescent="0.2">
      <c r="A3385" s="85"/>
      <c r="B3385" s="86"/>
      <c r="C3385" s="86"/>
      <c r="D3385" s="86"/>
      <c r="E3385" s="86"/>
      <c r="F3385" s="86"/>
      <c r="G3385" s="86"/>
      <c r="H3385" s="86"/>
      <c r="I3385" s="86"/>
      <c r="U3385" s="86"/>
      <c r="Y3385" s="86"/>
    </row>
    <row r="3386" spans="1:25" x14ac:dyDescent="0.2">
      <c r="A3386" s="85"/>
      <c r="B3386" s="86"/>
      <c r="C3386" s="86"/>
      <c r="D3386" s="86"/>
      <c r="E3386" s="86"/>
      <c r="F3386" s="86"/>
      <c r="G3386" s="86"/>
      <c r="H3386" s="86"/>
      <c r="I3386" s="86"/>
      <c r="U3386" s="86"/>
      <c r="Y3386" s="86"/>
    </row>
    <row r="3387" spans="1:25" x14ac:dyDescent="0.2">
      <c r="A3387" s="85"/>
      <c r="B3387" s="86"/>
      <c r="C3387" s="86"/>
      <c r="D3387" s="86"/>
      <c r="E3387" s="86"/>
      <c r="F3387" s="86"/>
      <c r="G3387" s="86"/>
      <c r="H3387" s="86"/>
      <c r="I3387" s="86"/>
      <c r="U3387" s="86"/>
      <c r="Y3387" s="86"/>
    </row>
    <row r="3388" spans="1:25" x14ac:dyDescent="0.2">
      <c r="A3388" s="85"/>
      <c r="B3388" s="86"/>
      <c r="C3388" s="86"/>
      <c r="D3388" s="86"/>
      <c r="E3388" s="86"/>
      <c r="F3388" s="86"/>
      <c r="G3388" s="86"/>
      <c r="H3388" s="86"/>
      <c r="I3388" s="86"/>
      <c r="U3388" s="86"/>
      <c r="Y3388" s="86"/>
    </row>
    <row r="3389" spans="1:25" x14ac:dyDescent="0.2">
      <c r="A3389" s="85"/>
      <c r="B3389" s="86"/>
      <c r="C3389" s="86"/>
      <c r="D3389" s="86"/>
      <c r="E3389" s="86"/>
      <c r="F3389" s="86"/>
      <c r="G3389" s="86"/>
      <c r="H3389" s="86"/>
      <c r="I3389" s="86"/>
      <c r="U3389" s="86"/>
      <c r="Y3389" s="86"/>
    </row>
    <row r="3390" spans="1:25" x14ac:dyDescent="0.2">
      <c r="A3390" s="85"/>
      <c r="B3390" s="86"/>
      <c r="C3390" s="86"/>
      <c r="D3390" s="86"/>
      <c r="E3390" s="86"/>
      <c r="F3390" s="86"/>
      <c r="G3390" s="86"/>
      <c r="H3390" s="86"/>
      <c r="I3390" s="86"/>
      <c r="U3390" s="86"/>
      <c r="Y3390" s="86"/>
    </row>
    <row r="3391" spans="1:25" x14ac:dyDescent="0.2">
      <c r="A3391" s="85"/>
      <c r="B3391" s="86"/>
      <c r="C3391" s="86"/>
      <c r="D3391" s="86"/>
      <c r="E3391" s="86"/>
      <c r="F3391" s="86"/>
      <c r="G3391" s="86"/>
      <c r="H3391" s="86"/>
      <c r="I3391" s="86"/>
      <c r="U3391" s="86"/>
      <c r="Y3391" s="86"/>
    </row>
    <row r="3392" spans="1:25" x14ac:dyDescent="0.2">
      <c r="A3392" s="85"/>
      <c r="B3392" s="86"/>
      <c r="C3392" s="86"/>
      <c r="D3392" s="86"/>
      <c r="E3392" s="86"/>
      <c r="F3392" s="86"/>
      <c r="G3392" s="86"/>
      <c r="H3392" s="86"/>
      <c r="I3392" s="86"/>
      <c r="U3392" s="86"/>
      <c r="Y3392" s="86"/>
    </row>
    <row r="3393" spans="1:25" x14ac:dyDescent="0.2">
      <c r="A3393" s="85"/>
      <c r="B3393" s="86"/>
      <c r="C3393" s="86"/>
      <c r="D3393" s="86"/>
      <c r="E3393" s="86"/>
      <c r="F3393" s="86"/>
      <c r="G3393" s="86"/>
      <c r="H3393" s="86"/>
      <c r="I3393" s="86"/>
      <c r="U3393" s="86"/>
      <c r="Y3393" s="86"/>
    </row>
    <row r="3394" spans="1:25" x14ac:dyDescent="0.2">
      <c r="A3394" s="85"/>
      <c r="B3394" s="86"/>
      <c r="C3394" s="86"/>
      <c r="D3394" s="86"/>
      <c r="E3394" s="86"/>
      <c r="F3394" s="86"/>
      <c r="G3394" s="86"/>
      <c r="H3394" s="86"/>
      <c r="I3394" s="86"/>
      <c r="U3394" s="86"/>
      <c r="Y3394" s="86"/>
    </row>
    <row r="3395" spans="1:25" x14ac:dyDescent="0.2">
      <c r="A3395" s="85"/>
      <c r="B3395" s="86"/>
      <c r="C3395" s="86"/>
      <c r="D3395" s="86"/>
      <c r="E3395" s="86"/>
      <c r="F3395" s="86"/>
      <c r="G3395" s="86"/>
      <c r="H3395" s="86"/>
      <c r="I3395" s="86"/>
      <c r="U3395" s="86"/>
      <c r="Y3395" s="86"/>
    </row>
    <row r="3396" spans="1:25" x14ac:dyDescent="0.2">
      <c r="A3396" s="85"/>
      <c r="B3396" s="86"/>
      <c r="C3396" s="86"/>
      <c r="D3396" s="86"/>
      <c r="E3396" s="86"/>
      <c r="F3396" s="86"/>
      <c r="G3396" s="86"/>
      <c r="H3396" s="86"/>
      <c r="I3396" s="86"/>
      <c r="U3396" s="86"/>
      <c r="Y3396" s="86"/>
    </row>
    <row r="3397" spans="1:25" x14ac:dyDescent="0.2">
      <c r="A3397" s="85"/>
      <c r="B3397" s="86"/>
      <c r="C3397" s="86"/>
      <c r="D3397" s="86"/>
      <c r="E3397" s="86"/>
      <c r="F3397" s="86"/>
      <c r="G3397" s="86"/>
      <c r="H3397" s="86"/>
      <c r="I3397" s="86"/>
      <c r="U3397" s="86"/>
      <c r="Y3397" s="86"/>
    </row>
    <row r="3398" spans="1:25" x14ac:dyDescent="0.2">
      <c r="A3398" s="85"/>
      <c r="B3398" s="86"/>
      <c r="C3398" s="86"/>
      <c r="D3398" s="86"/>
      <c r="E3398" s="86"/>
      <c r="F3398" s="86"/>
      <c r="G3398" s="86"/>
      <c r="H3398" s="86"/>
      <c r="I3398" s="86"/>
      <c r="U3398" s="86"/>
      <c r="Y3398" s="86"/>
    </row>
    <row r="3399" spans="1:25" x14ac:dyDescent="0.2">
      <c r="A3399" s="85"/>
      <c r="B3399" s="86"/>
      <c r="C3399" s="86"/>
      <c r="D3399" s="86"/>
      <c r="E3399" s="86"/>
      <c r="F3399" s="86"/>
      <c r="G3399" s="86"/>
      <c r="H3399" s="86"/>
      <c r="I3399" s="86"/>
      <c r="U3399" s="86"/>
      <c r="Y3399" s="86"/>
    </row>
    <row r="3400" spans="1:25" x14ac:dyDescent="0.2">
      <c r="A3400" s="85"/>
      <c r="B3400" s="86"/>
      <c r="C3400" s="86"/>
      <c r="D3400" s="86"/>
      <c r="E3400" s="86"/>
      <c r="F3400" s="86"/>
      <c r="G3400" s="86"/>
      <c r="H3400" s="86"/>
      <c r="I3400" s="86"/>
      <c r="U3400" s="86"/>
      <c r="Y3400" s="86"/>
    </row>
    <row r="3401" spans="1:25" x14ac:dyDescent="0.2">
      <c r="A3401" s="85"/>
      <c r="B3401" s="86"/>
      <c r="C3401" s="86"/>
      <c r="D3401" s="86"/>
      <c r="E3401" s="86"/>
      <c r="F3401" s="86"/>
      <c r="G3401" s="86"/>
      <c r="H3401" s="86"/>
      <c r="I3401" s="86"/>
      <c r="U3401" s="86"/>
      <c r="Y3401" s="86"/>
    </row>
    <row r="3402" spans="1:25" x14ac:dyDescent="0.2">
      <c r="A3402" s="85"/>
      <c r="B3402" s="86"/>
      <c r="C3402" s="86"/>
      <c r="D3402" s="86"/>
      <c r="E3402" s="86"/>
      <c r="F3402" s="86"/>
      <c r="G3402" s="86"/>
      <c r="H3402" s="86"/>
      <c r="I3402" s="86"/>
      <c r="U3402" s="86"/>
      <c r="Y3402" s="86"/>
    </row>
    <row r="3403" spans="1:25" x14ac:dyDescent="0.2">
      <c r="A3403" s="85"/>
      <c r="B3403" s="86"/>
      <c r="C3403" s="86"/>
      <c r="D3403" s="86"/>
      <c r="E3403" s="86"/>
      <c r="F3403" s="86"/>
      <c r="G3403" s="86"/>
      <c r="H3403" s="86"/>
      <c r="I3403" s="86"/>
      <c r="U3403" s="86"/>
      <c r="Y3403" s="86"/>
    </row>
    <row r="3404" spans="1:25" x14ac:dyDescent="0.2">
      <c r="A3404" s="85"/>
      <c r="B3404" s="86"/>
      <c r="C3404" s="86"/>
      <c r="D3404" s="86"/>
      <c r="E3404" s="86"/>
      <c r="F3404" s="86"/>
      <c r="G3404" s="86"/>
      <c r="H3404" s="86"/>
      <c r="I3404" s="86"/>
      <c r="U3404" s="86"/>
      <c r="Y3404" s="86"/>
    </row>
    <row r="3405" spans="1:25" x14ac:dyDescent="0.2">
      <c r="A3405" s="85"/>
      <c r="B3405" s="86"/>
      <c r="C3405" s="86"/>
      <c r="D3405" s="86"/>
      <c r="E3405" s="86"/>
      <c r="F3405" s="86"/>
      <c r="G3405" s="86"/>
      <c r="H3405" s="86"/>
      <c r="I3405" s="86"/>
      <c r="U3405" s="86"/>
      <c r="Y3405" s="86"/>
    </row>
    <row r="3406" spans="1:25" x14ac:dyDescent="0.2">
      <c r="A3406" s="85"/>
      <c r="B3406" s="86"/>
      <c r="C3406" s="86"/>
      <c r="D3406" s="86"/>
      <c r="E3406" s="86"/>
      <c r="F3406" s="86"/>
      <c r="G3406" s="86"/>
      <c r="H3406" s="86"/>
      <c r="I3406" s="86"/>
      <c r="U3406" s="86"/>
      <c r="Y3406" s="86"/>
    </row>
    <row r="3407" spans="1:25" x14ac:dyDescent="0.2">
      <c r="A3407" s="85"/>
      <c r="B3407" s="86"/>
      <c r="C3407" s="86"/>
      <c r="D3407" s="86"/>
      <c r="E3407" s="86"/>
      <c r="F3407" s="86"/>
      <c r="G3407" s="86"/>
      <c r="H3407" s="86"/>
      <c r="I3407" s="86"/>
      <c r="U3407" s="86"/>
      <c r="Y3407" s="86"/>
    </row>
    <row r="3408" spans="1:25" x14ac:dyDescent="0.2">
      <c r="A3408" s="85"/>
      <c r="B3408" s="86"/>
      <c r="C3408" s="86"/>
      <c r="D3408" s="86"/>
      <c r="E3408" s="86"/>
      <c r="F3408" s="86"/>
      <c r="G3408" s="86"/>
      <c r="H3408" s="86"/>
      <c r="I3408" s="86"/>
      <c r="U3408" s="86"/>
      <c r="Y3408" s="86"/>
    </row>
    <row r="3409" spans="1:25" x14ac:dyDescent="0.2">
      <c r="A3409" s="85"/>
      <c r="B3409" s="86"/>
      <c r="C3409" s="86"/>
      <c r="D3409" s="86"/>
      <c r="E3409" s="86"/>
      <c r="F3409" s="86"/>
      <c r="G3409" s="86"/>
      <c r="H3409" s="86"/>
      <c r="I3409" s="86"/>
      <c r="U3409" s="86"/>
      <c r="Y3409" s="86"/>
    </row>
    <row r="3410" spans="1:25" x14ac:dyDescent="0.2">
      <c r="A3410" s="85"/>
      <c r="B3410" s="86"/>
      <c r="C3410" s="86"/>
      <c r="D3410" s="86"/>
      <c r="E3410" s="86"/>
      <c r="F3410" s="86"/>
      <c r="G3410" s="86"/>
      <c r="H3410" s="86"/>
      <c r="I3410" s="86"/>
      <c r="U3410" s="86"/>
      <c r="Y3410" s="86"/>
    </row>
    <row r="3411" spans="1:25" x14ac:dyDescent="0.2">
      <c r="A3411" s="85"/>
      <c r="B3411" s="86"/>
      <c r="C3411" s="86"/>
      <c r="D3411" s="86"/>
      <c r="E3411" s="86"/>
      <c r="F3411" s="86"/>
      <c r="G3411" s="86"/>
      <c r="H3411" s="86"/>
      <c r="I3411" s="86"/>
      <c r="U3411" s="86"/>
      <c r="Y3411" s="86"/>
    </row>
    <row r="3412" spans="1:25" x14ac:dyDescent="0.2">
      <c r="A3412" s="85"/>
      <c r="B3412" s="86"/>
      <c r="C3412" s="86"/>
      <c r="D3412" s="86"/>
      <c r="E3412" s="86"/>
      <c r="F3412" s="86"/>
      <c r="G3412" s="86"/>
      <c r="H3412" s="86"/>
      <c r="I3412" s="86"/>
      <c r="U3412" s="86"/>
      <c r="Y3412" s="86"/>
    </row>
    <row r="3413" spans="1:25" x14ac:dyDescent="0.2">
      <c r="A3413" s="85"/>
      <c r="B3413" s="86"/>
      <c r="C3413" s="86"/>
      <c r="D3413" s="86"/>
      <c r="E3413" s="86"/>
      <c r="F3413" s="86"/>
      <c r="G3413" s="86"/>
      <c r="H3413" s="86"/>
      <c r="I3413" s="86"/>
      <c r="U3413" s="86"/>
      <c r="Y3413" s="86"/>
    </row>
    <row r="3414" spans="1:25" x14ac:dyDescent="0.2">
      <c r="A3414" s="85"/>
      <c r="B3414" s="86"/>
      <c r="C3414" s="86"/>
      <c r="D3414" s="86"/>
      <c r="E3414" s="86"/>
      <c r="F3414" s="86"/>
      <c r="G3414" s="86"/>
      <c r="H3414" s="86"/>
      <c r="I3414" s="86"/>
      <c r="U3414" s="86"/>
      <c r="Y3414" s="86"/>
    </row>
    <row r="3415" spans="1:25" x14ac:dyDescent="0.2">
      <c r="A3415" s="85"/>
      <c r="B3415" s="86"/>
      <c r="C3415" s="86"/>
      <c r="D3415" s="86"/>
      <c r="E3415" s="86"/>
      <c r="F3415" s="86"/>
      <c r="G3415" s="86"/>
      <c r="H3415" s="86"/>
      <c r="I3415" s="86"/>
      <c r="U3415" s="86"/>
      <c r="Y3415" s="86"/>
    </row>
    <row r="3416" spans="1:25" x14ac:dyDescent="0.2">
      <c r="A3416" s="85"/>
      <c r="B3416" s="86"/>
      <c r="C3416" s="86"/>
      <c r="D3416" s="86"/>
      <c r="E3416" s="86"/>
      <c r="F3416" s="86"/>
      <c r="G3416" s="86"/>
      <c r="H3416" s="86"/>
      <c r="I3416" s="86"/>
      <c r="U3416" s="86"/>
      <c r="Y3416" s="86"/>
    </row>
    <row r="3417" spans="1:25" x14ac:dyDescent="0.2">
      <c r="A3417" s="85"/>
      <c r="B3417" s="86"/>
      <c r="C3417" s="86"/>
      <c r="D3417" s="86"/>
      <c r="E3417" s="86"/>
      <c r="F3417" s="86"/>
      <c r="G3417" s="86"/>
      <c r="H3417" s="86"/>
      <c r="I3417" s="86"/>
      <c r="U3417" s="86"/>
      <c r="Y3417" s="86"/>
    </row>
    <row r="3418" spans="1:25" x14ac:dyDescent="0.2">
      <c r="A3418" s="85"/>
      <c r="B3418" s="86"/>
      <c r="C3418" s="86"/>
      <c r="D3418" s="86"/>
      <c r="E3418" s="86"/>
      <c r="F3418" s="86"/>
      <c r="G3418" s="86"/>
      <c r="H3418" s="86"/>
      <c r="I3418" s="86"/>
      <c r="U3418" s="86"/>
      <c r="Y3418" s="86"/>
    </row>
    <row r="3419" spans="1:25" x14ac:dyDescent="0.2">
      <c r="A3419" s="85"/>
      <c r="B3419" s="86"/>
      <c r="C3419" s="86"/>
      <c r="D3419" s="86"/>
      <c r="E3419" s="86"/>
      <c r="F3419" s="86"/>
      <c r="G3419" s="86"/>
      <c r="H3419" s="86"/>
      <c r="I3419" s="86"/>
      <c r="U3419" s="86"/>
      <c r="Y3419" s="86"/>
    </row>
    <row r="3420" spans="1:25" x14ac:dyDescent="0.2">
      <c r="A3420" s="85"/>
      <c r="B3420" s="86"/>
      <c r="C3420" s="86"/>
      <c r="D3420" s="86"/>
      <c r="E3420" s="86"/>
      <c r="F3420" s="86"/>
      <c r="G3420" s="86"/>
      <c r="H3420" s="86"/>
      <c r="I3420" s="86"/>
      <c r="U3420" s="86"/>
      <c r="Y3420" s="86"/>
    </row>
    <row r="3421" spans="1:25" x14ac:dyDescent="0.2">
      <c r="A3421" s="85"/>
      <c r="B3421" s="86"/>
      <c r="C3421" s="86"/>
      <c r="D3421" s="86"/>
      <c r="E3421" s="86"/>
      <c r="F3421" s="86"/>
      <c r="G3421" s="86"/>
      <c r="H3421" s="86"/>
      <c r="I3421" s="86"/>
      <c r="U3421" s="86"/>
      <c r="Y3421" s="86"/>
    </row>
    <row r="3422" spans="1:25" x14ac:dyDescent="0.2">
      <c r="A3422" s="85"/>
      <c r="B3422" s="86"/>
      <c r="C3422" s="86"/>
      <c r="D3422" s="86"/>
      <c r="E3422" s="86"/>
      <c r="F3422" s="86"/>
      <c r="G3422" s="86"/>
      <c r="H3422" s="86"/>
      <c r="I3422" s="86"/>
      <c r="U3422" s="86"/>
      <c r="Y3422" s="86"/>
    </row>
    <row r="3423" spans="1:25" x14ac:dyDescent="0.2">
      <c r="A3423" s="85"/>
      <c r="B3423" s="86"/>
      <c r="C3423" s="86"/>
      <c r="D3423" s="86"/>
      <c r="E3423" s="86"/>
      <c r="F3423" s="86"/>
      <c r="G3423" s="86"/>
      <c r="H3423" s="86"/>
      <c r="I3423" s="86"/>
      <c r="U3423" s="86"/>
      <c r="Y3423" s="86"/>
    </row>
    <row r="3424" spans="1:25" x14ac:dyDescent="0.2">
      <c r="A3424" s="85"/>
      <c r="B3424" s="86"/>
      <c r="C3424" s="86"/>
      <c r="D3424" s="86"/>
      <c r="E3424" s="86"/>
      <c r="F3424" s="86"/>
      <c r="G3424" s="86"/>
      <c r="H3424" s="86"/>
      <c r="I3424" s="86"/>
      <c r="U3424" s="86"/>
      <c r="Y3424" s="86"/>
    </row>
    <row r="3425" spans="1:25" x14ac:dyDescent="0.2">
      <c r="A3425" s="85"/>
      <c r="B3425" s="86"/>
      <c r="C3425" s="86"/>
      <c r="D3425" s="86"/>
      <c r="E3425" s="86"/>
      <c r="F3425" s="86"/>
      <c r="G3425" s="86"/>
      <c r="H3425" s="86"/>
      <c r="I3425" s="86"/>
      <c r="U3425" s="86"/>
      <c r="Y3425" s="86"/>
    </row>
    <row r="3426" spans="1:25" x14ac:dyDescent="0.2">
      <c r="A3426" s="85"/>
      <c r="B3426" s="86"/>
      <c r="C3426" s="86"/>
      <c r="D3426" s="86"/>
      <c r="E3426" s="86"/>
      <c r="F3426" s="86"/>
      <c r="G3426" s="86"/>
      <c r="H3426" s="86"/>
      <c r="I3426" s="86"/>
      <c r="U3426" s="86"/>
      <c r="Y3426" s="86"/>
    </row>
    <row r="3427" spans="1:25" x14ac:dyDescent="0.2">
      <c r="A3427" s="85"/>
      <c r="B3427" s="86"/>
      <c r="C3427" s="86"/>
      <c r="D3427" s="86"/>
      <c r="E3427" s="86"/>
      <c r="F3427" s="86"/>
      <c r="G3427" s="86"/>
      <c r="H3427" s="86"/>
      <c r="I3427" s="86"/>
      <c r="U3427" s="86"/>
      <c r="Y3427" s="86"/>
    </row>
    <row r="3428" spans="1:25" x14ac:dyDescent="0.2">
      <c r="A3428" s="85"/>
      <c r="B3428" s="86"/>
      <c r="C3428" s="86"/>
      <c r="D3428" s="86"/>
      <c r="E3428" s="86"/>
      <c r="F3428" s="86"/>
      <c r="G3428" s="86"/>
      <c r="H3428" s="86"/>
      <c r="I3428" s="86"/>
      <c r="U3428" s="86"/>
      <c r="Y3428" s="86"/>
    </row>
    <row r="3429" spans="1:25" x14ac:dyDescent="0.2">
      <c r="A3429" s="85"/>
      <c r="B3429" s="86"/>
      <c r="C3429" s="86"/>
      <c r="D3429" s="86"/>
      <c r="E3429" s="86"/>
      <c r="F3429" s="86"/>
      <c r="G3429" s="86"/>
      <c r="H3429" s="86"/>
      <c r="I3429" s="86"/>
      <c r="U3429" s="86"/>
      <c r="Y3429" s="86"/>
    </row>
    <row r="3430" spans="1:25" x14ac:dyDescent="0.2">
      <c r="A3430" s="85"/>
      <c r="B3430" s="86"/>
      <c r="C3430" s="86"/>
      <c r="D3430" s="86"/>
      <c r="E3430" s="86"/>
      <c r="F3430" s="86"/>
      <c r="G3430" s="86"/>
      <c r="H3430" s="86"/>
      <c r="I3430" s="86"/>
      <c r="U3430" s="86"/>
      <c r="Y3430" s="86"/>
    </row>
    <row r="3431" spans="1:25" x14ac:dyDescent="0.2">
      <c r="A3431" s="85"/>
      <c r="B3431" s="86"/>
      <c r="C3431" s="86"/>
      <c r="D3431" s="86"/>
      <c r="E3431" s="86"/>
      <c r="F3431" s="86"/>
      <c r="G3431" s="86"/>
      <c r="H3431" s="86"/>
      <c r="I3431" s="86"/>
      <c r="U3431" s="86"/>
      <c r="Y3431" s="86"/>
    </row>
    <row r="3432" spans="1:25" x14ac:dyDescent="0.2">
      <c r="A3432" s="85"/>
      <c r="B3432" s="86"/>
      <c r="C3432" s="86"/>
      <c r="D3432" s="86"/>
      <c r="E3432" s="86"/>
      <c r="F3432" s="86"/>
      <c r="G3432" s="86"/>
      <c r="H3432" s="86"/>
      <c r="I3432" s="86"/>
      <c r="U3432" s="86"/>
      <c r="Y3432" s="86"/>
    </row>
    <row r="3433" spans="1:25" x14ac:dyDescent="0.2">
      <c r="A3433" s="85"/>
      <c r="B3433" s="86"/>
      <c r="C3433" s="86"/>
      <c r="D3433" s="86"/>
      <c r="E3433" s="86"/>
      <c r="F3433" s="86"/>
      <c r="G3433" s="86"/>
      <c r="H3433" s="86"/>
      <c r="I3433" s="86"/>
      <c r="U3433" s="86"/>
      <c r="Y3433" s="86"/>
    </row>
    <row r="3434" spans="1:25" x14ac:dyDescent="0.2">
      <c r="A3434" s="85"/>
      <c r="B3434" s="86"/>
      <c r="C3434" s="86"/>
      <c r="D3434" s="86"/>
      <c r="E3434" s="86"/>
      <c r="F3434" s="86"/>
      <c r="G3434" s="86"/>
      <c r="H3434" s="86"/>
      <c r="I3434" s="86"/>
      <c r="U3434" s="86"/>
      <c r="Y3434" s="86"/>
    </row>
    <row r="3435" spans="1:25" x14ac:dyDescent="0.2">
      <c r="A3435" s="85"/>
      <c r="B3435" s="86"/>
      <c r="C3435" s="86"/>
      <c r="D3435" s="86"/>
      <c r="E3435" s="86"/>
      <c r="F3435" s="86"/>
      <c r="G3435" s="86"/>
      <c r="H3435" s="86"/>
      <c r="I3435" s="86"/>
      <c r="U3435" s="86"/>
      <c r="Y3435" s="86"/>
    </row>
    <row r="3436" spans="1:25" x14ac:dyDescent="0.2">
      <c r="A3436" s="85"/>
      <c r="B3436" s="86"/>
      <c r="C3436" s="86"/>
      <c r="D3436" s="86"/>
      <c r="E3436" s="86"/>
      <c r="F3436" s="86"/>
      <c r="G3436" s="86"/>
      <c r="H3436" s="86"/>
      <c r="I3436" s="86"/>
      <c r="U3436" s="86"/>
      <c r="Y3436" s="86"/>
    </row>
    <row r="3437" spans="1:25" x14ac:dyDescent="0.2">
      <c r="A3437" s="85"/>
      <c r="B3437" s="86"/>
      <c r="C3437" s="86"/>
      <c r="D3437" s="86"/>
      <c r="E3437" s="86"/>
      <c r="F3437" s="86"/>
      <c r="G3437" s="86"/>
      <c r="H3437" s="86"/>
      <c r="I3437" s="86"/>
      <c r="U3437" s="86"/>
      <c r="Y3437" s="86"/>
    </row>
    <row r="3438" spans="1:25" x14ac:dyDescent="0.2">
      <c r="A3438" s="85"/>
      <c r="B3438" s="86"/>
      <c r="C3438" s="86"/>
      <c r="D3438" s="86"/>
      <c r="E3438" s="86"/>
      <c r="F3438" s="86"/>
      <c r="G3438" s="86"/>
      <c r="H3438" s="86"/>
      <c r="I3438" s="86"/>
      <c r="U3438" s="86"/>
      <c r="Y3438" s="86"/>
    </row>
    <row r="3439" spans="1:25" x14ac:dyDescent="0.2">
      <c r="A3439" s="85"/>
      <c r="B3439" s="86"/>
      <c r="C3439" s="86"/>
      <c r="D3439" s="86"/>
      <c r="E3439" s="86"/>
      <c r="F3439" s="86"/>
      <c r="G3439" s="86"/>
      <c r="H3439" s="86"/>
      <c r="I3439" s="86"/>
      <c r="U3439" s="86"/>
      <c r="Y3439" s="86"/>
    </row>
    <row r="3440" spans="1:25" x14ac:dyDescent="0.2">
      <c r="A3440" s="85"/>
      <c r="B3440" s="86"/>
      <c r="C3440" s="86"/>
      <c r="D3440" s="86"/>
      <c r="E3440" s="86"/>
      <c r="F3440" s="86"/>
      <c r="G3440" s="86"/>
      <c r="H3440" s="86"/>
      <c r="I3440" s="86"/>
      <c r="U3440" s="86"/>
      <c r="Y3440" s="86"/>
    </row>
    <row r="3441" spans="1:25" x14ac:dyDescent="0.2">
      <c r="A3441" s="85"/>
      <c r="B3441" s="86"/>
      <c r="C3441" s="86"/>
      <c r="D3441" s="86"/>
      <c r="E3441" s="86"/>
      <c r="F3441" s="86"/>
      <c r="G3441" s="86"/>
      <c r="H3441" s="86"/>
      <c r="I3441" s="86"/>
      <c r="U3441" s="86"/>
      <c r="Y3441" s="86"/>
    </row>
    <row r="3442" spans="1:25" x14ac:dyDescent="0.2">
      <c r="A3442" s="85"/>
      <c r="B3442" s="86"/>
      <c r="C3442" s="86"/>
      <c r="D3442" s="86"/>
      <c r="E3442" s="86"/>
      <c r="F3442" s="86"/>
      <c r="G3442" s="86"/>
      <c r="H3442" s="86"/>
      <c r="I3442" s="86"/>
      <c r="U3442" s="86"/>
      <c r="Y3442" s="86"/>
    </row>
    <row r="3443" spans="1:25" x14ac:dyDescent="0.2">
      <c r="A3443" s="85"/>
      <c r="B3443" s="86"/>
      <c r="C3443" s="86"/>
      <c r="D3443" s="86"/>
      <c r="E3443" s="86"/>
      <c r="F3443" s="86"/>
      <c r="G3443" s="86"/>
      <c r="H3443" s="86"/>
      <c r="I3443" s="86"/>
      <c r="U3443" s="86"/>
      <c r="Y3443" s="86"/>
    </row>
    <row r="3444" spans="1:25" x14ac:dyDescent="0.2">
      <c r="A3444" s="85"/>
      <c r="B3444" s="86"/>
      <c r="C3444" s="86"/>
      <c r="D3444" s="86"/>
      <c r="E3444" s="86"/>
      <c r="F3444" s="86"/>
      <c r="G3444" s="86"/>
      <c r="H3444" s="86"/>
      <c r="I3444" s="86"/>
      <c r="U3444" s="86"/>
      <c r="Y3444" s="86"/>
    </row>
    <row r="3445" spans="1:25" x14ac:dyDescent="0.2">
      <c r="A3445" s="85"/>
      <c r="B3445" s="86"/>
      <c r="C3445" s="86"/>
      <c r="D3445" s="86"/>
      <c r="E3445" s="86"/>
      <c r="F3445" s="86"/>
      <c r="G3445" s="86"/>
      <c r="H3445" s="86"/>
      <c r="I3445" s="86"/>
      <c r="U3445" s="86"/>
      <c r="Y3445" s="86"/>
    </row>
    <row r="3446" spans="1:25" x14ac:dyDescent="0.2">
      <c r="A3446" s="85"/>
      <c r="B3446" s="86"/>
      <c r="C3446" s="86"/>
      <c r="D3446" s="86"/>
      <c r="E3446" s="86"/>
      <c r="F3446" s="86"/>
      <c r="G3446" s="86"/>
      <c r="H3446" s="86"/>
      <c r="I3446" s="86"/>
      <c r="U3446" s="86"/>
      <c r="Y3446" s="86"/>
    </row>
    <row r="3447" spans="1:25" x14ac:dyDescent="0.2">
      <c r="A3447" s="85"/>
      <c r="B3447" s="86"/>
      <c r="C3447" s="86"/>
      <c r="D3447" s="86"/>
      <c r="E3447" s="86"/>
      <c r="F3447" s="86"/>
      <c r="G3447" s="86"/>
      <c r="H3447" s="86"/>
      <c r="I3447" s="86"/>
      <c r="U3447" s="86"/>
      <c r="Y3447" s="86"/>
    </row>
    <row r="3448" spans="1:25" x14ac:dyDescent="0.2">
      <c r="A3448" s="85"/>
      <c r="B3448" s="86"/>
      <c r="C3448" s="86"/>
      <c r="D3448" s="86"/>
      <c r="E3448" s="86"/>
      <c r="F3448" s="86"/>
      <c r="G3448" s="86"/>
      <c r="H3448" s="86"/>
      <c r="I3448" s="86"/>
      <c r="U3448" s="86"/>
      <c r="Y3448" s="86"/>
    </row>
    <row r="3449" spans="1:25" x14ac:dyDescent="0.2">
      <c r="A3449" s="85"/>
      <c r="B3449" s="86"/>
      <c r="C3449" s="86"/>
      <c r="D3449" s="86"/>
      <c r="E3449" s="86"/>
      <c r="F3449" s="86"/>
      <c r="G3449" s="86"/>
      <c r="H3449" s="86"/>
      <c r="I3449" s="86"/>
      <c r="U3449" s="86"/>
      <c r="Y3449" s="86"/>
    </row>
    <row r="3450" spans="1:25" x14ac:dyDescent="0.2">
      <c r="A3450" s="85"/>
      <c r="B3450" s="86"/>
      <c r="C3450" s="86"/>
      <c r="D3450" s="86"/>
      <c r="E3450" s="86"/>
      <c r="F3450" s="86"/>
      <c r="G3450" s="86"/>
      <c r="H3450" s="86"/>
      <c r="I3450" s="86"/>
      <c r="U3450" s="86"/>
      <c r="Y3450" s="86"/>
    </row>
    <row r="3451" spans="1:25" x14ac:dyDescent="0.2">
      <c r="A3451" s="85"/>
      <c r="B3451" s="86"/>
      <c r="C3451" s="86"/>
      <c r="D3451" s="86"/>
      <c r="E3451" s="86"/>
      <c r="F3451" s="86"/>
      <c r="G3451" s="86"/>
      <c r="H3451" s="86"/>
      <c r="I3451" s="86"/>
      <c r="U3451" s="86"/>
      <c r="Y3451" s="86"/>
    </row>
    <row r="3452" spans="1:25" x14ac:dyDescent="0.2">
      <c r="A3452" s="85"/>
      <c r="B3452" s="86"/>
      <c r="C3452" s="86"/>
      <c r="D3452" s="86"/>
      <c r="E3452" s="86"/>
      <c r="F3452" s="86"/>
      <c r="G3452" s="86"/>
      <c r="H3452" s="86"/>
      <c r="I3452" s="86"/>
      <c r="U3452" s="86"/>
      <c r="Y3452" s="86"/>
    </row>
    <row r="3453" spans="1:25" x14ac:dyDescent="0.2">
      <c r="A3453" s="85"/>
      <c r="B3453" s="86"/>
      <c r="C3453" s="86"/>
      <c r="D3453" s="86"/>
      <c r="E3453" s="86"/>
      <c r="F3453" s="86"/>
      <c r="G3453" s="86"/>
      <c r="H3453" s="86"/>
      <c r="I3453" s="86"/>
      <c r="U3453" s="86"/>
      <c r="Y3453" s="86"/>
    </row>
    <row r="3454" spans="1:25" x14ac:dyDescent="0.2">
      <c r="A3454" s="85"/>
      <c r="B3454" s="86"/>
      <c r="C3454" s="86"/>
      <c r="D3454" s="86"/>
      <c r="E3454" s="86"/>
      <c r="F3454" s="86"/>
      <c r="G3454" s="86"/>
      <c r="H3454" s="86"/>
      <c r="I3454" s="86"/>
      <c r="U3454" s="86"/>
      <c r="Y3454" s="86"/>
    </row>
    <row r="3455" spans="1:25" x14ac:dyDescent="0.2">
      <c r="A3455" s="85"/>
      <c r="B3455" s="86"/>
      <c r="C3455" s="86"/>
      <c r="D3455" s="86"/>
      <c r="E3455" s="86"/>
      <c r="F3455" s="86"/>
      <c r="G3455" s="86"/>
      <c r="H3455" s="86"/>
      <c r="I3455" s="86"/>
      <c r="U3455" s="86"/>
      <c r="Y3455" s="86"/>
    </row>
    <row r="3456" spans="1:25" x14ac:dyDescent="0.2">
      <c r="A3456" s="85"/>
      <c r="B3456" s="86"/>
      <c r="C3456" s="86"/>
      <c r="D3456" s="86"/>
      <c r="E3456" s="86"/>
      <c r="F3456" s="86"/>
      <c r="G3456" s="86"/>
      <c r="H3456" s="86"/>
      <c r="I3456" s="86"/>
      <c r="U3456" s="86"/>
      <c r="Y3456" s="86"/>
    </row>
    <row r="3457" spans="1:25" x14ac:dyDescent="0.2">
      <c r="A3457" s="85"/>
      <c r="B3457" s="86"/>
      <c r="C3457" s="86"/>
      <c r="D3457" s="86"/>
      <c r="E3457" s="86"/>
      <c r="F3457" s="86"/>
      <c r="G3457" s="86"/>
      <c r="H3457" s="86"/>
      <c r="I3457" s="86"/>
      <c r="U3457" s="86"/>
      <c r="Y3457" s="86"/>
    </row>
    <row r="3458" spans="1:25" x14ac:dyDescent="0.2">
      <c r="A3458" s="85"/>
      <c r="B3458" s="86"/>
      <c r="C3458" s="86"/>
      <c r="D3458" s="86"/>
      <c r="E3458" s="86"/>
      <c r="F3458" s="86"/>
      <c r="G3458" s="86"/>
      <c r="H3458" s="86"/>
      <c r="I3458" s="86"/>
      <c r="U3458" s="86"/>
      <c r="Y3458" s="86"/>
    </row>
    <row r="3459" spans="1:25" x14ac:dyDescent="0.2">
      <c r="A3459" s="85"/>
      <c r="B3459" s="86"/>
      <c r="C3459" s="86"/>
      <c r="D3459" s="86"/>
      <c r="E3459" s="86"/>
      <c r="F3459" s="86"/>
      <c r="G3459" s="86"/>
      <c r="H3459" s="86"/>
      <c r="I3459" s="86"/>
      <c r="U3459" s="86"/>
      <c r="Y3459" s="86"/>
    </row>
    <row r="3460" spans="1:25" x14ac:dyDescent="0.2">
      <c r="A3460" s="85"/>
      <c r="B3460" s="86"/>
      <c r="C3460" s="86"/>
      <c r="D3460" s="86"/>
      <c r="E3460" s="86"/>
      <c r="F3460" s="86"/>
      <c r="G3460" s="86"/>
      <c r="H3460" s="86"/>
      <c r="I3460" s="86"/>
      <c r="U3460" s="86"/>
      <c r="Y3460" s="86"/>
    </row>
    <row r="3461" spans="1:25" x14ac:dyDescent="0.2">
      <c r="A3461" s="85"/>
      <c r="B3461" s="86"/>
      <c r="C3461" s="86"/>
      <c r="D3461" s="86"/>
      <c r="E3461" s="86"/>
      <c r="F3461" s="86"/>
      <c r="G3461" s="86"/>
      <c r="H3461" s="86"/>
      <c r="I3461" s="86"/>
      <c r="U3461" s="86"/>
      <c r="Y3461" s="86"/>
    </row>
    <row r="3462" spans="1:25" x14ac:dyDescent="0.2">
      <c r="A3462" s="85"/>
      <c r="B3462" s="86"/>
      <c r="C3462" s="86"/>
      <c r="D3462" s="86"/>
      <c r="E3462" s="86"/>
      <c r="F3462" s="86"/>
      <c r="G3462" s="86"/>
      <c r="H3462" s="86"/>
      <c r="I3462" s="86"/>
      <c r="U3462" s="86"/>
      <c r="Y3462" s="86"/>
    </row>
    <row r="3463" spans="1:25" x14ac:dyDescent="0.2">
      <c r="A3463" s="85"/>
      <c r="B3463" s="86"/>
      <c r="C3463" s="86"/>
      <c r="D3463" s="86"/>
      <c r="E3463" s="86"/>
      <c r="F3463" s="86"/>
      <c r="G3463" s="86"/>
      <c r="H3463" s="86"/>
      <c r="I3463" s="86"/>
      <c r="U3463" s="86"/>
      <c r="Y3463" s="86"/>
    </row>
    <row r="3464" spans="1:25" x14ac:dyDescent="0.2">
      <c r="A3464" s="85"/>
      <c r="B3464" s="86"/>
      <c r="C3464" s="86"/>
      <c r="D3464" s="86"/>
      <c r="E3464" s="86"/>
      <c r="F3464" s="86"/>
      <c r="G3464" s="86"/>
      <c r="H3464" s="86"/>
      <c r="I3464" s="86"/>
      <c r="U3464" s="86"/>
      <c r="Y3464" s="86"/>
    </row>
    <row r="3465" spans="1:25" x14ac:dyDescent="0.2">
      <c r="A3465" s="85"/>
      <c r="B3465" s="86"/>
      <c r="C3465" s="86"/>
      <c r="D3465" s="86"/>
      <c r="E3465" s="86"/>
      <c r="F3465" s="86"/>
      <c r="G3465" s="86"/>
      <c r="H3465" s="86"/>
      <c r="I3465" s="86"/>
      <c r="U3465" s="86"/>
      <c r="Y3465" s="86"/>
    </row>
    <row r="3466" spans="1:25" x14ac:dyDescent="0.2">
      <c r="A3466" s="85"/>
      <c r="B3466" s="86"/>
      <c r="C3466" s="86"/>
      <c r="D3466" s="86"/>
      <c r="E3466" s="86"/>
      <c r="F3466" s="86"/>
      <c r="G3466" s="86"/>
      <c r="H3466" s="86"/>
      <c r="I3466" s="86"/>
      <c r="U3466" s="86"/>
      <c r="Y3466" s="86"/>
    </row>
    <row r="3467" spans="1:25" x14ac:dyDescent="0.2">
      <c r="A3467" s="85"/>
      <c r="B3467" s="86"/>
      <c r="C3467" s="86"/>
      <c r="D3467" s="86"/>
      <c r="E3467" s="86"/>
      <c r="F3467" s="86"/>
      <c r="G3467" s="86"/>
      <c r="H3467" s="86"/>
      <c r="I3467" s="86"/>
      <c r="U3467" s="86"/>
      <c r="Y3467" s="86"/>
    </row>
    <row r="3468" spans="1:25" x14ac:dyDescent="0.2">
      <c r="A3468" s="85"/>
      <c r="B3468" s="86"/>
      <c r="C3468" s="86"/>
      <c r="D3468" s="86"/>
      <c r="E3468" s="86"/>
      <c r="F3468" s="86"/>
      <c r="G3468" s="86"/>
      <c r="H3468" s="86"/>
      <c r="I3468" s="86"/>
      <c r="U3468" s="86"/>
      <c r="Y3468" s="86"/>
    </row>
    <row r="3469" spans="1:25" x14ac:dyDescent="0.2">
      <c r="A3469" s="85"/>
      <c r="B3469" s="86"/>
      <c r="C3469" s="86"/>
      <c r="D3469" s="86"/>
      <c r="E3469" s="86"/>
      <c r="F3469" s="86"/>
      <c r="G3469" s="86"/>
      <c r="H3469" s="86"/>
      <c r="I3469" s="86"/>
      <c r="U3469" s="86"/>
      <c r="Y3469" s="86"/>
    </row>
    <row r="3470" spans="1:25" x14ac:dyDescent="0.2">
      <c r="A3470" s="85"/>
      <c r="B3470" s="86"/>
      <c r="C3470" s="86"/>
      <c r="D3470" s="86"/>
      <c r="E3470" s="86"/>
      <c r="F3470" s="86"/>
      <c r="G3470" s="86"/>
      <c r="H3470" s="86"/>
      <c r="I3470" s="86"/>
      <c r="U3470" s="86"/>
      <c r="Y3470" s="86"/>
    </row>
    <row r="3471" spans="1:25" x14ac:dyDescent="0.2">
      <c r="A3471" s="85"/>
      <c r="B3471" s="86"/>
      <c r="C3471" s="86"/>
      <c r="D3471" s="86"/>
      <c r="E3471" s="86"/>
      <c r="F3471" s="86"/>
      <c r="G3471" s="86"/>
      <c r="H3471" s="86"/>
      <c r="I3471" s="86"/>
      <c r="U3471" s="86"/>
      <c r="Y3471" s="86"/>
    </row>
    <row r="3472" spans="1:25" x14ac:dyDescent="0.2">
      <c r="A3472" s="85"/>
      <c r="B3472" s="86"/>
      <c r="C3472" s="86"/>
      <c r="D3472" s="86"/>
      <c r="E3472" s="86"/>
      <c r="F3472" s="86"/>
      <c r="G3472" s="86"/>
      <c r="H3472" s="86"/>
      <c r="I3472" s="86"/>
      <c r="U3472" s="86"/>
      <c r="Y3472" s="86"/>
    </row>
    <row r="3473" spans="1:25" x14ac:dyDescent="0.2">
      <c r="A3473" s="85"/>
      <c r="B3473" s="86"/>
      <c r="C3473" s="86"/>
      <c r="D3473" s="86"/>
      <c r="E3473" s="86"/>
      <c r="F3473" s="86"/>
      <c r="G3473" s="86"/>
      <c r="H3473" s="86"/>
      <c r="I3473" s="86"/>
      <c r="U3473" s="86"/>
      <c r="Y3473" s="86"/>
    </row>
    <row r="3474" spans="1:25" x14ac:dyDescent="0.2">
      <c r="A3474" s="85"/>
      <c r="B3474" s="86"/>
      <c r="C3474" s="86"/>
      <c r="D3474" s="86"/>
      <c r="E3474" s="86"/>
      <c r="F3474" s="86"/>
      <c r="G3474" s="86"/>
      <c r="H3474" s="86"/>
      <c r="I3474" s="86"/>
      <c r="U3474" s="86"/>
      <c r="Y3474" s="86"/>
    </row>
    <row r="3475" spans="1:25" x14ac:dyDescent="0.2">
      <c r="A3475" s="85"/>
      <c r="B3475" s="86"/>
      <c r="C3475" s="86"/>
      <c r="D3475" s="86"/>
      <c r="E3475" s="86"/>
      <c r="F3475" s="86"/>
      <c r="G3475" s="86"/>
      <c r="H3475" s="86"/>
      <c r="I3475" s="86"/>
      <c r="U3475" s="86"/>
      <c r="Y3475" s="86"/>
    </row>
    <row r="3476" spans="1:25" x14ac:dyDescent="0.2">
      <c r="A3476" s="85"/>
      <c r="B3476" s="86"/>
      <c r="C3476" s="86"/>
      <c r="D3476" s="86"/>
      <c r="E3476" s="86"/>
      <c r="F3476" s="86"/>
      <c r="G3476" s="86"/>
      <c r="H3476" s="86"/>
      <c r="I3476" s="86"/>
      <c r="U3476" s="86"/>
      <c r="Y3476" s="86"/>
    </row>
    <row r="3477" spans="1:25" x14ac:dyDescent="0.2">
      <c r="A3477" s="85"/>
      <c r="B3477" s="86"/>
      <c r="C3477" s="86"/>
      <c r="D3477" s="86"/>
      <c r="E3477" s="86"/>
      <c r="F3477" s="86"/>
      <c r="G3477" s="86"/>
      <c r="H3477" s="86"/>
      <c r="I3477" s="86"/>
      <c r="U3477" s="86"/>
      <c r="Y3477" s="86"/>
    </row>
    <row r="3478" spans="1:25" x14ac:dyDescent="0.2">
      <c r="A3478" s="85"/>
      <c r="B3478" s="86"/>
      <c r="C3478" s="86"/>
      <c r="D3478" s="86"/>
      <c r="E3478" s="86"/>
      <c r="F3478" s="86"/>
      <c r="G3478" s="86"/>
      <c r="H3478" s="86"/>
      <c r="I3478" s="86"/>
      <c r="U3478" s="86"/>
      <c r="Y3478" s="86"/>
    </row>
    <row r="3479" spans="1:25" x14ac:dyDescent="0.2">
      <c r="A3479" s="85"/>
      <c r="B3479" s="86"/>
      <c r="C3479" s="86"/>
      <c r="D3479" s="86"/>
      <c r="E3479" s="86"/>
      <c r="F3479" s="86"/>
      <c r="G3479" s="86"/>
      <c r="H3479" s="86"/>
      <c r="I3479" s="86"/>
      <c r="U3479" s="86"/>
      <c r="Y3479" s="86"/>
    </row>
    <row r="3480" spans="1:25" x14ac:dyDescent="0.2">
      <c r="A3480" s="85"/>
      <c r="B3480" s="86"/>
      <c r="C3480" s="86"/>
      <c r="D3480" s="86"/>
      <c r="E3480" s="86"/>
      <c r="F3480" s="86"/>
      <c r="G3480" s="86"/>
      <c r="H3480" s="86"/>
      <c r="I3480" s="86"/>
      <c r="U3480" s="86"/>
      <c r="Y3480" s="86"/>
    </row>
    <row r="3481" spans="1:25" x14ac:dyDescent="0.2">
      <c r="A3481" s="85"/>
      <c r="B3481" s="86"/>
      <c r="C3481" s="86"/>
      <c r="D3481" s="86"/>
      <c r="E3481" s="86"/>
      <c r="F3481" s="86"/>
      <c r="G3481" s="86"/>
      <c r="H3481" s="86"/>
      <c r="I3481" s="86"/>
      <c r="U3481" s="86"/>
      <c r="Y3481" s="86"/>
    </row>
    <row r="3482" spans="1:25" x14ac:dyDescent="0.2">
      <c r="A3482" s="85"/>
      <c r="B3482" s="86"/>
      <c r="C3482" s="86"/>
      <c r="D3482" s="86"/>
      <c r="E3482" s="86"/>
      <c r="F3482" s="86"/>
      <c r="G3482" s="86"/>
      <c r="H3482" s="86"/>
      <c r="I3482" s="86"/>
      <c r="U3482" s="86"/>
      <c r="Y3482" s="86"/>
    </row>
    <row r="3483" spans="1:25" x14ac:dyDescent="0.2">
      <c r="A3483" s="85"/>
      <c r="B3483" s="86"/>
      <c r="C3483" s="86"/>
      <c r="D3483" s="86"/>
      <c r="E3483" s="86"/>
      <c r="F3483" s="86"/>
      <c r="G3483" s="86"/>
      <c r="H3483" s="86"/>
      <c r="I3483" s="86"/>
      <c r="U3483" s="86"/>
      <c r="Y3483" s="86"/>
    </row>
    <row r="3484" spans="1:25" x14ac:dyDescent="0.2">
      <c r="A3484" s="85"/>
      <c r="B3484" s="86"/>
      <c r="C3484" s="86"/>
      <c r="D3484" s="86"/>
      <c r="E3484" s="86"/>
      <c r="F3484" s="86"/>
      <c r="G3484" s="86"/>
      <c r="H3484" s="86"/>
      <c r="I3484" s="86"/>
      <c r="U3484" s="86"/>
      <c r="Y3484" s="86"/>
    </row>
    <row r="3485" spans="1:25" x14ac:dyDescent="0.2">
      <c r="A3485" s="85"/>
      <c r="B3485" s="86"/>
      <c r="C3485" s="86"/>
      <c r="D3485" s="86"/>
      <c r="E3485" s="86"/>
      <c r="F3485" s="86"/>
      <c r="G3485" s="86"/>
      <c r="H3485" s="86"/>
      <c r="I3485" s="86"/>
      <c r="U3485" s="86"/>
      <c r="Y3485" s="86"/>
    </row>
    <row r="3486" spans="1:25" x14ac:dyDescent="0.2">
      <c r="A3486" s="85"/>
      <c r="B3486" s="86"/>
      <c r="C3486" s="86"/>
      <c r="D3486" s="86"/>
      <c r="E3486" s="86"/>
      <c r="F3486" s="86"/>
      <c r="G3486" s="86"/>
      <c r="H3486" s="86"/>
      <c r="I3486" s="86"/>
      <c r="U3486" s="86"/>
      <c r="Y3486" s="86"/>
    </row>
    <row r="3487" spans="1:25" x14ac:dyDescent="0.2">
      <c r="A3487" s="85"/>
      <c r="B3487" s="86"/>
      <c r="C3487" s="86"/>
      <c r="D3487" s="86"/>
      <c r="E3487" s="86"/>
      <c r="F3487" s="86"/>
      <c r="G3487" s="86"/>
      <c r="H3487" s="86"/>
      <c r="I3487" s="86"/>
      <c r="U3487" s="86"/>
      <c r="Y3487" s="86"/>
    </row>
    <row r="3488" spans="1:25" x14ac:dyDescent="0.2">
      <c r="A3488" s="85"/>
      <c r="B3488" s="86"/>
      <c r="C3488" s="86"/>
      <c r="D3488" s="86"/>
      <c r="E3488" s="86"/>
      <c r="F3488" s="86"/>
      <c r="G3488" s="86"/>
      <c r="H3488" s="86"/>
      <c r="I3488" s="86"/>
      <c r="U3488" s="86"/>
      <c r="Y3488" s="86"/>
    </row>
    <row r="3489" spans="1:25" x14ac:dyDescent="0.2">
      <c r="A3489" s="85"/>
      <c r="B3489" s="86"/>
      <c r="C3489" s="86"/>
      <c r="D3489" s="86"/>
      <c r="E3489" s="86"/>
      <c r="F3489" s="86"/>
      <c r="G3489" s="86"/>
      <c r="H3489" s="86"/>
      <c r="I3489" s="86"/>
      <c r="U3489" s="86"/>
      <c r="Y3489" s="86"/>
    </row>
    <row r="3490" spans="1:25" x14ac:dyDescent="0.2">
      <c r="A3490" s="85"/>
      <c r="B3490" s="86"/>
      <c r="C3490" s="86"/>
      <c r="D3490" s="86"/>
      <c r="E3490" s="86"/>
      <c r="F3490" s="86"/>
      <c r="G3490" s="86"/>
      <c r="H3490" s="86"/>
      <c r="I3490" s="86"/>
      <c r="U3490" s="86"/>
      <c r="Y3490" s="86"/>
    </row>
    <row r="3491" spans="1:25" x14ac:dyDescent="0.2">
      <c r="A3491" s="85"/>
      <c r="B3491" s="86"/>
      <c r="C3491" s="86"/>
      <c r="D3491" s="86"/>
      <c r="E3491" s="86"/>
      <c r="F3491" s="86"/>
      <c r="G3491" s="86"/>
      <c r="H3491" s="86"/>
      <c r="I3491" s="86"/>
      <c r="U3491" s="86"/>
      <c r="Y3491" s="86"/>
    </row>
    <row r="3492" spans="1:25" x14ac:dyDescent="0.2">
      <c r="A3492" s="85"/>
      <c r="B3492" s="86"/>
      <c r="C3492" s="86"/>
      <c r="D3492" s="86"/>
      <c r="E3492" s="86"/>
      <c r="F3492" s="86"/>
      <c r="G3492" s="86"/>
      <c r="H3492" s="86"/>
      <c r="I3492" s="86"/>
      <c r="U3492" s="86"/>
      <c r="Y3492" s="86"/>
    </row>
    <row r="3493" spans="1:25" x14ac:dyDescent="0.2">
      <c r="A3493" s="85"/>
      <c r="B3493" s="86"/>
      <c r="C3493" s="86"/>
      <c r="D3493" s="86"/>
      <c r="E3493" s="86"/>
      <c r="F3493" s="86"/>
      <c r="G3493" s="86"/>
      <c r="H3493" s="86"/>
      <c r="I3493" s="86"/>
      <c r="U3493" s="86"/>
      <c r="Y3493" s="86"/>
    </row>
    <row r="3494" spans="1:25" x14ac:dyDescent="0.2">
      <c r="A3494" s="85"/>
      <c r="B3494" s="86"/>
      <c r="C3494" s="86"/>
      <c r="D3494" s="86"/>
      <c r="E3494" s="86"/>
      <c r="F3494" s="86"/>
      <c r="G3494" s="86"/>
      <c r="H3494" s="86"/>
      <c r="I3494" s="86"/>
      <c r="U3494" s="86"/>
      <c r="Y3494" s="86"/>
    </row>
    <row r="3495" spans="1:25" x14ac:dyDescent="0.2">
      <c r="A3495" s="85"/>
      <c r="B3495" s="86"/>
      <c r="C3495" s="86"/>
      <c r="D3495" s="86"/>
      <c r="E3495" s="86"/>
      <c r="F3495" s="86"/>
      <c r="G3495" s="86"/>
      <c r="H3495" s="86"/>
      <c r="I3495" s="86"/>
      <c r="U3495" s="86"/>
      <c r="Y3495" s="86"/>
    </row>
    <row r="3496" spans="1:25" x14ac:dyDescent="0.2">
      <c r="A3496" s="85"/>
      <c r="B3496" s="86"/>
      <c r="C3496" s="86"/>
      <c r="D3496" s="86"/>
      <c r="E3496" s="86"/>
      <c r="F3496" s="86"/>
      <c r="G3496" s="86"/>
      <c r="H3496" s="86"/>
      <c r="I3496" s="86"/>
      <c r="U3496" s="86"/>
      <c r="Y3496" s="86"/>
    </row>
    <row r="3497" spans="1:25" x14ac:dyDescent="0.2">
      <c r="A3497" s="85"/>
      <c r="B3497" s="86"/>
      <c r="C3497" s="86"/>
      <c r="D3497" s="86"/>
      <c r="E3497" s="86"/>
      <c r="F3497" s="86"/>
      <c r="G3497" s="86"/>
      <c r="H3497" s="86"/>
      <c r="I3497" s="86"/>
      <c r="U3497" s="86"/>
      <c r="Y3497" s="86"/>
    </row>
    <row r="3498" spans="1:25" x14ac:dyDescent="0.2">
      <c r="A3498" s="85"/>
      <c r="B3498" s="86"/>
      <c r="C3498" s="86"/>
      <c r="D3498" s="86"/>
      <c r="E3498" s="86"/>
      <c r="F3498" s="86"/>
      <c r="G3498" s="86"/>
      <c r="H3498" s="86"/>
      <c r="I3498" s="86"/>
      <c r="U3498" s="86"/>
      <c r="Y3498" s="86"/>
    </row>
    <row r="3499" spans="1:25" x14ac:dyDescent="0.2">
      <c r="A3499" s="85"/>
      <c r="B3499" s="86"/>
      <c r="C3499" s="86"/>
      <c r="D3499" s="86"/>
      <c r="E3499" s="86"/>
      <c r="F3499" s="86"/>
      <c r="G3499" s="86"/>
      <c r="H3499" s="86"/>
      <c r="I3499" s="86"/>
      <c r="U3499" s="86"/>
      <c r="Y3499" s="86"/>
    </row>
    <row r="3500" spans="1:25" x14ac:dyDescent="0.2">
      <c r="A3500" s="85"/>
      <c r="B3500" s="86"/>
      <c r="C3500" s="86"/>
      <c r="D3500" s="86"/>
      <c r="E3500" s="86"/>
      <c r="F3500" s="86"/>
      <c r="G3500" s="86"/>
      <c r="H3500" s="86"/>
      <c r="I3500" s="86"/>
      <c r="U3500" s="86"/>
      <c r="Y3500" s="86"/>
    </row>
    <row r="3501" spans="1:25" x14ac:dyDescent="0.2">
      <c r="A3501" s="85"/>
      <c r="B3501" s="86"/>
      <c r="C3501" s="86"/>
      <c r="D3501" s="86"/>
      <c r="E3501" s="86"/>
      <c r="F3501" s="86"/>
      <c r="G3501" s="86"/>
      <c r="H3501" s="86"/>
      <c r="I3501" s="86"/>
      <c r="U3501" s="86"/>
      <c r="Y3501" s="86"/>
    </row>
    <row r="3502" spans="1:25" x14ac:dyDescent="0.2">
      <c r="A3502" s="85"/>
      <c r="B3502" s="86"/>
      <c r="C3502" s="86"/>
      <c r="D3502" s="86"/>
      <c r="E3502" s="86"/>
      <c r="F3502" s="86"/>
      <c r="G3502" s="86"/>
      <c r="H3502" s="86"/>
      <c r="I3502" s="86"/>
      <c r="U3502" s="86"/>
      <c r="Y3502" s="86"/>
    </row>
    <row r="3503" spans="1:25" x14ac:dyDescent="0.2">
      <c r="A3503" s="85"/>
      <c r="B3503" s="86"/>
      <c r="C3503" s="86"/>
      <c r="D3503" s="86"/>
      <c r="E3503" s="86"/>
      <c r="F3503" s="86"/>
      <c r="G3503" s="86"/>
      <c r="H3503" s="86"/>
      <c r="I3503" s="86"/>
      <c r="U3503" s="86"/>
      <c r="Y3503" s="86"/>
    </row>
    <row r="3504" spans="1:25" x14ac:dyDescent="0.2">
      <c r="A3504" s="85"/>
      <c r="B3504" s="86"/>
      <c r="C3504" s="86"/>
      <c r="D3504" s="86"/>
      <c r="E3504" s="86"/>
      <c r="F3504" s="86"/>
      <c r="G3504" s="86"/>
      <c r="H3504" s="86"/>
      <c r="I3504" s="86"/>
      <c r="U3504" s="86"/>
      <c r="Y3504" s="86"/>
    </row>
    <row r="3505" spans="1:25" x14ac:dyDescent="0.2">
      <c r="A3505" s="85"/>
      <c r="B3505" s="86"/>
      <c r="C3505" s="86"/>
      <c r="D3505" s="86"/>
      <c r="E3505" s="86"/>
      <c r="F3505" s="86"/>
      <c r="G3505" s="86"/>
      <c r="H3505" s="86"/>
      <c r="I3505" s="86"/>
      <c r="U3505" s="86"/>
      <c r="Y3505" s="86"/>
    </row>
    <row r="3506" spans="1:25" x14ac:dyDescent="0.2">
      <c r="A3506" s="85"/>
      <c r="B3506" s="86"/>
      <c r="C3506" s="86"/>
      <c r="D3506" s="86"/>
      <c r="E3506" s="86"/>
      <c r="F3506" s="86"/>
      <c r="G3506" s="86"/>
      <c r="H3506" s="86"/>
      <c r="I3506" s="86"/>
      <c r="U3506" s="86"/>
      <c r="Y3506" s="86"/>
    </row>
    <row r="3507" spans="1:25" x14ac:dyDescent="0.2">
      <c r="A3507" s="85"/>
      <c r="B3507" s="86"/>
      <c r="C3507" s="86"/>
      <c r="D3507" s="86"/>
      <c r="E3507" s="86"/>
      <c r="F3507" s="86"/>
      <c r="G3507" s="86"/>
      <c r="H3507" s="86"/>
      <c r="I3507" s="86"/>
      <c r="U3507" s="86"/>
      <c r="Y3507" s="86"/>
    </row>
    <row r="3508" spans="1:25" x14ac:dyDescent="0.2">
      <c r="A3508" s="85"/>
      <c r="B3508" s="86"/>
      <c r="C3508" s="86"/>
      <c r="D3508" s="86"/>
      <c r="E3508" s="86"/>
      <c r="F3508" s="86"/>
      <c r="G3508" s="86"/>
      <c r="H3508" s="86"/>
      <c r="I3508" s="86"/>
      <c r="U3508" s="86"/>
      <c r="Y3508" s="86"/>
    </row>
    <row r="3509" spans="1:25" x14ac:dyDescent="0.2">
      <c r="A3509" s="85"/>
      <c r="B3509" s="86"/>
      <c r="C3509" s="86"/>
      <c r="D3509" s="86"/>
      <c r="E3509" s="86"/>
      <c r="F3509" s="86"/>
      <c r="G3509" s="86"/>
      <c r="H3509" s="86"/>
      <c r="I3509" s="86"/>
      <c r="U3509" s="86"/>
      <c r="Y3509" s="86"/>
    </row>
    <row r="3510" spans="1:25" x14ac:dyDescent="0.2">
      <c r="A3510" s="85"/>
      <c r="B3510" s="86"/>
      <c r="C3510" s="86"/>
      <c r="D3510" s="86"/>
      <c r="E3510" s="86"/>
      <c r="F3510" s="86"/>
      <c r="G3510" s="86"/>
      <c r="H3510" s="86"/>
      <c r="I3510" s="86"/>
      <c r="U3510" s="86"/>
      <c r="Y3510" s="86"/>
    </row>
    <row r="3511" spans="1:25" x14ac:dyDescent="0.2">
      <c r="A3511" s="85"/>
      <c r="B3511" s="86"/>
      <c r="C3511" s="86"/>
      <c r="D3511" s="86"/>
      <c r="E3511" s="86"/>
      <c r="F3511" s="86"/>
      <c r="G3511" s="86"/>
      <c r="H3511" s="86"/>
      <c r="I3511" s="86"/>
      <c r="U3511" s="86"/>
      <c r="Y3511" s="86"/>
    </row>
    <row r="3512" spans="1:25" x14ac:dyDescent="0.2">
      <c r="A3512" s="85"/>
      <c r="B3512" s="86"/>
      <c r="C3512" s="86"/>
      <c r="D3512" s="86"/>
      <c r="E3512" s="86"/>
      <c r="F3512" s="86"/>
      <c r="G3512" s="86"/>
      <c r="H3512" s="86"/>
      <c r="I3512" s="86"/>
      <c r="U3512" s="86"/>
      <c r="Y3512" s="86"/>
    </row>
    <row r="3513" spans="1:25" x14ac:dyDescent="0.2">
      <c r="A3513" s="85"/>
      <c r="B3513" s="86"/>
      <c r="C3513" s="86"/>
      <c r="D3513" s="86"/>
      <c r="E3513" s="86"/>
      <c r="F3513" s="86"/>
      <c r="G3513" s="86"/>
      <c r="H3513" s="86"/>
      <c r="I3513" s="86"/>
      <c r="U3513" s="86"/>
      <c r="Y3513" s="86"/>
    </row>
    <row r="3514" spans="1:25" x14ac:dyDescent="0.2">
      <c r="A3514" s="85"/>
      <c r="B3514" s="86"/>
      <c r="C3514" s="86"/>
      <c r="D3514" s="86"/>
      <c r="E3514" s="86"/>
      <c r="F3514" s="86"/>
      <c r="G3514" s="86"/>
      <c r="H3514" s="86"/>
      <c r="I3514" s="86"/>
      <c r="U3514" s="86"/>
      <c r="Y3514" s="86"/>
    </row>
    <row r="3515" spans="1:25" x14ac:dyDescent="0.2">
      <c r="A3515" s="85"/>
      <c r="B3515" s="86"/>
      <c r="C3515" s="86"/>
      <c r="D3515" s="86"/>
      <c r="E3515" s="86"/>
      <c r="F3515" s="86"/>
      <c r="G3515" s="86"/>
      <c r="H3515" s="86"/>
      <c r="I3515" s="86"/>
      <c r="U3515" s="86"/>
      <c r="Y3515" s="86"/>
    </row>
    <row r="3516" spans="1:25" x14ac:dyDescent="0.2">
      <c r="A3516" s="85"/>
      <c r="B3516" s="86"/>
      <c r="C3516" s="86"/>
      <c r="D3516" s="86"/>
      <c r="E3516" s="86"/>
      <c r="F3516" s="86"/>
      <c r="G3516" s="86"/>
      <c r="H3516" s="86"/>
      <c r="I3516" s="86"/>
      <c r="U3516" s="86"/>
      <c r="Y3516" s="86"/>
    </row>
    <row r="3517" spans="1:25" x14ac:dyDescent="0.2">
      <c r="A3517" s="85"/>
      <c r="B3517" s="86"/>
      <c r="C3517" s="86"/>
      <c r="D3517" s="86"/>
      <c r="E3517" s="86"/>
      <c r="F3517" s="86"/>
      <c r="G3517" s="86"/>
      <c r="H3517" s="86"/>
      <c r="I3517" s="86"/>
      <c r="U3517" s="86"/>
      <c r="Y3517" s="86"/>
    </row>
    <row r="3518" spans="1:25" x14ac:dyDescent="0.2">
      <c r="A3518" s="85"/>
      <c r="B3518" s="86"/>
      <c r="C3518" s="86"/>
      <c r="D3518" s="86"/>
      <c r="E3518" s="86"/>
      <c r="F3518" s="86"/>
      <c r="G3518" s="86"/>
      <c r="H3518" s="86"/>
      <c r="I3518" s="86"/>
      <c r="U3518" s="86"/>
      <c r="Y3518" s="86"/>
    </row>
    <row r="3519" spans="1:25" x14ac:dyDescent="0.2">
      <c r="A3519" s="85"/>
      <c r="B3519" s="86"/>
      <c r="C3519" s="86"/>
      <c r="D3519" s="86"/>
      <c r="E3519" s="86"/>
      <c r="F3519" s="86"/>
      <c r="G3519" s="86"/>
      <c r="H3519" s="86"/>
      <c r="I3519" s="86"/>
      <c r="U3519" s="86"/>
      <c r="Y3519" s="86"/>
    </row>
    <row r="3520" spans="1:25" x14ac:dyDescent="0.2">
      <c r="A3520" s="85"/>
      <c r="B3520" s="86"/>
      <c r="C3520" s="86"/>
      <c r="D3520" s="86"/>
      <c r="E3520" s="86"/>
      <c r="F3520" s="86"/>
      <c r="G3520" s="86"/>
      <c r="H3520" s="86"/>
      <c r="I3520" s="86"/>
      <c r="U3520" s="86"/>
      <c r="Y3520" s="86"/>
    </row>
    <row r="3521" spans="1:25" x14ac:dyDescent="0.2">
      <c r="A3521" s="85"/>
      <c r="B3521" s="86"/>
      <c r="C3521" s="86"/>
      <c r="D3521" s="86"/>
      <c r="E3521" s="86"/>
      <c r="F3521" s="86"/>
      <c r="G3521" s="86"/>
      <c r="H3521" s="86"/>
      <c r="I3521" s="86"/>
      <c r="U3521" s="86"/>
      <c r="Y3521" s="86"/>
    </row>
    <row r="3522" spans="1:25" x14ac:dyDescent="0.2">
      <c r="A3522" s="85"/>
      <c r="B3522" s="86"/>
      <c r="C3522" s="86"/>
      <c r="D3522" s="86"/>
      <c r="E3522" s="86"/>
      <c r="F3522" s="86"/>
      <c r="G3522" s="86"/>
      <c r="H3522" s="86"/>
      <c r="I3522" s="86"/>
      <c r="U3522" s="86"/>
      <c r="Y3522" s="86"/>
    </row>
    <row r="3523" spans="1:25" x14ac:dyDescent="0.2">
      <c r="A3523" s="85"/>
      <c r="B3523" s="86"/>
      <c r="C3523" s="86"/>
      <c r="D3523" s="86"/>
      <c r="E3523" s="86"/>
      <c r="F3523" s="86"/>
      <c r="G3523" s="86"/>
      <c r="H3523" s="86"/>
      <c r="I3523" s="86"/>
      <c r="U3523" s="86"/>
      <c r="Y3523" s="86"/>
    </row>
    <row r="3524" spans="1:25" x14ac:dyDescent="0.2">
      <c r="A3524" s="85"/>
      <c r="B3524" s="86"/>
      <c r="C3524" s="86"/>
      <c r="D3524" s="86"/>
      <c r="E3524" s="86"/>
      <c r="F3524" s="86"/>
      <c r="G3524" s="86"/>
      <c r="H3524" s="86"/>
      <c r="I3524" s="86"/>
      <c r="U3524" s="86"/>
      <c r="Y3524" s="86"/>
    </row>
    <row r="3525" spans="1:25" x14ac:dyDescent="0.2">
      <c r="A3525" s="85"/>
      <c r="B3525" s="86"/>
      <c r="C3525" s="86"/>
      <c r="D3525" s="86"/>
      <c r="E3525" s="86"/>
      <c r="F3525" s="86"/>
      <c r="G3525" s="86"/>
      <c r="H3525" s="86"/>
      <c r="I3525" s="86"/>
      <c r="U3525" s="86"/>
      <c r="Y3525" s="86"/>
    </row>
    <row r="3526" spans="1:25" x14ac:dyDescent="0.2">
      <c r="A3526" s="85"/>
      <c r="B3526" s="86"/>
      <c r="C3526" s="86"/>
      <c r="D3526" s="86"/>
      <c r="E3526" s="86"/>
      <c r="F3526" s="86"/>
      <c r="G3526" s="86"/>
      <c r="H3526" s="86"/>
      <c r="I3526" s="86"/>
      <c r="U3526" s="86"/>
      <c r="Y3526" s="86"/>
    </row>
    <row r="3527" spans="1:25" x14ac:dyDescent="0.2">
      <c r="A3527" s="85"/>
      <c r="B3527" s="86"/>
      <c r="C3527" s="86"/>
      <c r="D3527" s="86"/>
      <c r="E3527" s="86"/>
      <c r="F3527" s="86"/>
      <c r="G3527" s="86"/>
      <c r="H3527" s="86"/>
      <c r="I3527" s="86"/>
      <c r="U3527" s="86"/>
      <c r="Y3527" s="86"/>
    </row>
    <row r="3528" spans="1:25" x14ac:dyDescent="0.2">
      <c r="A3528" s="85"/>
      <c r="B3528" s="86"/>
      <c r="C3528" s="86"/>
      <c r="D3528" s="86"/>
      <c r="E3528" s="86"/>
      <c r="F3528" s="86"/>
      <c r="G3528" s="86"/>
      <c r="H3528" s="86"/>
      <c r="I3528" s="86"/>
      <c r="U3528" s="86"/>
      <c r="Y3528" s="86"/>
    </row>
    <row r="3529" spans="1:25" x14ac:dyDescent="0.2">
      <c r="A3529" s="85"/>
      <c r="B3529" s="86"/>
      <c r="C3529" s="86"/>
      <c r="D3529" s="86"/>
      <c r="E3529" s="86"/>
      <c r="F3529" s="86"/>
      <c r="G3529" s="86"/>
      <c r="H3529" s="86"/>
      <c r="I3529" s="86"/>
      <c r="U3529" s="86"/>
      <c r="Y3529" s="86"/>
    </row>
    <row r="3530" spans="1:25" x14ac:dyDescent="0.2">
      <c r="A3530" s="85"/>
      <c r="B3530" s="86"/>
      <c r="C3530" s="86"/>
      <c r="D3530" s="86"/>
      <c r="E3530" s="86"/>
      <c r="F3530" s="86"/>
      <c r="G3530" s="86"/>
      <c r="H3530" s="86"/>
      <c r="I3530" s="86"/>
      <c r="U3530" s="86"/>
      <c r="Y3530" s="86"/>
    </row>
    <row r="3531" spans="1:25" x14ac:dyDescent="0.2">
      <c r="A3531" s="85"/>
      <c r="B3531" s="86"/>
      <c r="C3531" s="86"/>
      <c r="D3531" s="86"/>
      <c r="E3531" s="86"/>
      <c r="F3531" s="86"/>
      <c r="G3531" s="86"/>
      <c r="H3531" s="86"/>
      <c r="I3531" s="86"/>
      <c r="U3531" s="86"/>
      <c r="Y3531" s="86"/>
    </row>
    <row r="3532" spans="1:25" x14ac:dyDescent="0.2">
      <c r="A3532" s="85"/>
      <c r="B3532" s="86"/>
      <c r="C3532" s="86"/>
      <c r="D3532" s="86"/>
      <c r="E3532" s="86"/>
      <c r="F3532" s="86"/>
      <c r="G3532" s="86"/>
      <c r="H3532" s="86"/>
      <c r="I3532" s="86"/>
      <c r="U3532" s="86"/>
      <c r="Y3532" s="86"/>
    </row>
    <row r="3533" spans="1:25" x14ac:dyDescent="0.2">
      <c r="A3533" s="85"/>
      <c r="B3533" s="86"/>
      <c r="C3533" s="86"/>
      <c r="D3533" s="86"/>
      <c r="E3533" s="86"/>
      <c r="F3533" s="86"/>
      <c r="G3533" s="86"/>
      <c r="H3533" s="86"/>
      <c r="I3533" s="86"/>
      <c r="U3533" s="86"/>
      <c r="Y3533" s="86"/>
    </row>
    <row r="3534" spans="1:25" x14ac:dyDescent="0.2">
      <c r="A3534" s="85"/>
      <c r="B3534" s="86"/>
      <c r="C3534" s="86"/>
      <c r="D3534" s="86"/>
      <c r="E3534" s="86"/>
      <c r="F3534" s="86"/>
      <c r="G3534" s="86"/>
      <c r="H3534" s="86"/>
      <c r="I3534" s="86"/>
      <c r="U3534" s="86"/>
      <c r="Y3534" s="86"/>
    </row>
    <row r="3535" spans="1:25" x14ac:dyDescent="0.2">
      <c r="A3535" s="85"/>
      <c r="B3535" s="86"/>
      <c r="C3535" s="86"/>
      <c r="D3535" s="86"/>
      <c r="E3535" s="86"/>
      <c r="F3535" s="86"/>
      <c r="G3535" s="86"/>
      <c r="H3535" s="86"/>
      <c r="I3535" s="86"/>
      <c r="U3535" s="86"/>
      <c r="Y3535" s="86"/>
    </row>
    <row r="3536" spans="1:25" x14ac:dyDescent="0.2">
      <c r="A3536" s="85"/>
      <c r="B3536" s="86"/>
      <c r="C3536" s="86"/>
      <c r="D3536" s="86"/>
      <c r="E3536" s="86"/>
      <c r="F3536" s="86"/>
      <c r="G3536" s="86"/>
      <c r="H3536" s="86"/>
      <c r="I3536" s="86"/>
      <c r="U3536" s="86"/>
      <c r="Y3536" s="86"/>
    </row>
    <row r="3537" spans="1:25" x14ac:dyDescent="0.2">
      <c r="A3537" s="85"/>
      <c r="B3537" s="86"/>
      <c r="C3537" s="86"/>
      <c r="D3537" s="86"/>
      <c r="E3537" s="86"/>
      <c r="F3537" s="86"/>
      <c r="G3537" s="86"/>
      <c r="H3537" s="86"/>
      <c r="I3537" s="86"/>
      <c r="U3537" s="86"/>
      <c r="Y3537" s="86"/>
    </row>
    <row r="3538" spans="1:25" x14ac:dyDescent="0.2">
      <c r="A3538" s="85"/>
      <c r="B3538" s="86"/>
      <c r="C3538" s="86"/>
      <c r="D3538" s="86"/>
      <c r="E3538" s="86"/>
      <c r="F3538" s="86"/>
      <c r="G3538" s="86"/>
      <c r="H3538" s="86"/>
      <c r="I3538" s="86"/>
      <c r="U3538" s="86"/>
      <c r="Y3538" s="86"/>
    </row>
    <row r="3539" spans="1:25" x14ac:dyDescent="0.2">
      <c r="A3539" s="85"/>
      <c r="B3539" s="86"/>
      <c r="C3539" s="86"/>
      <c r="D3539" s="86"/>
      <c r="E3539" s="86"/>
      <c r="F3539" s="86"/>
      <c r="G3539" s="86"/>
      <c r="H3539" s="86"/>
      <c r="I3539" s="86"/>
      <c r="U3539" s="86"/>
      <c r="Y3539" s="86"/>
    </row>
    <row r="3540" spans="1:25" x14ac:dyDescent="0.2">
      <c r="A3540" s="85"/>
      <c r="B3540" s="86"/>
      <c r="C3540" s="86"/>
      <c r="D3540" s="86"/>
      <c r="E3540" s="86"/>
      <c r="F3540" s="86"/>
      <c r="G3540" s="86"/>
      <c r="H3540" s="86"/>
      <c r="I3540" s="86"/>
      <c r="U3540" s="86"/>
      <c r="Y3540" s="86"/>
    </row>
    <row r="3541" spans="1:25" x14ac:dyDescent="0.2">
      <c r="A3541" s="85"/>
      <c r="B3541" s="86"/>
      <c r="C3541" s="86"/>
      <c r="D3541" s="86"/>
      <c r="E3541" s="86"/>
      <c r="F3541" s="86"/>
      <c r="G3541" s="86"/>
      <c r="H3541" s="86"/>
      <c r="I3541" s="86"/>
      <c r="U3541" s="86"/>
      <c r="Y3541" s="86"/>
    </row>
    <row r="3542" spans="1:25" x14ac:dyDescent="0.2">
      <c r="A3542" s="85"/>
      <c r="B3542" s="86"/>
      <c r="C3542" s="86"/>
      <c r="D3542" s="86"/>
      <c r="E3542" s="86"/>
      <c r="F3542" s="86"/>
      <c r="G3542" s="86"/>
      <c r="H3542" s="86"/>
      <c r="I3542" s="86"/>
      <c r="U3542" s="86"/>
      <c r="Y3542" s="86"/>
    </row>
    <row r="3543" spans="1:25" x14ac:dyDescent="0.2">
      <c r="A3543" s="85"/>
      <c r="B3543" s="86"/>
      <c r="C3543" s="86"/>
      <c r="D3543" s="86"/>
      <c r="E3543" s="86"/>
      <c r="F3543" s="86"/>
      <c r="G3543" s="86"/>
      <c r="H3543" s="86"/>
      <c r="I3543" s="86"/>
      <c r="U3543" s="86"/>
      <c r="Y3543" s="86"/>
    </row>
    <row r="3544" spans="1:25" x14ac:dyDescent="0.2">
      <c r="A3544" s="85"/>
      <c r="B3544" s="86"/>
      <c r="C3544" s="86"/>
      <c r="D3544" s="86"/>
      <c r="E3544" s="86"/>
      <c r="F3544" s="86"/>
      <c r="G3544" s="86"/>
      <c r="H3544" s="86"/>
      <c r="I3544" s="86"/>
      <c r="U3544" s="86"/>
      <c r="Y3544" s="86"/>
    </row>
    <row r="3545" spans="1:25" x14ac:dyDescent="0.2">
      <c r="A3545" s="85"/>
      <c r="B3545" s="86"/>
      <c r="C3545" s="86"/>
      <c r="D3545" s="86"/>
      <c r="E3545" s="86"/>
      <c r="F3545" s="86"/>
      <c r="G3545" s="86"/>
      <c r="H3545" s="86"/>
      <c r="I3545" s="86"/>
      <c r="U3545" s="86"/>
      <c r="Y3545" s="86"/>
    </row>
    <row r="3546" spans="1:25" x14ac:dyDescent="0.2">
      <c r="A3546" s="85"/>
      <c r="B3546" s="86"/>
      <c r="C3546" s="86"/>
      <c r="D3546" s="86"/>
      <c r="E3546" s="86"/>
      <c r="F3546" s="86"/>
      <c r="G3546" s="86"/>
      <c r="H3546" s="86"/>
      <c r="I3546" s="86"/>
      <c r="U3546" s="86"/>
      <c r="Y3546" s="86"/>
    </row>
    <row r="3547" spans="1:25" x14ac:dyDescent="0.2">
      <c r="A3547" s="85"/>
      <c r="B3547" s="86"/>
      <c r="C3547" s="86"/>
      <c r="D3547" s="86"/>
      <c r="E3547" s="86"/>
      <c r="F3547" s="86"/>
      <c r="G3547" s="86"/>
      <c r="H3547" s="86"/>
      <c r="I3547" s="86"/>
      <c r="U3547" s="86"/>
      <c r="Y3547" s="86"/>
    </row>
    <row r="3548" spans="1:25" x14ac:dyDescent="0.2">
      <c r="A3548" s="85"/>
      <c r="B3548" s="86"/>
      <c r="C3548" s="86"/>
      <c r="D3548" s="86"/>
      <c r="E3548" s="86"/>
      <c r="F3548" s="86"/>
      <c r="G3548" s="86"/>
      <c r="H3548" s="86"/>
      <c r="I3548" s="86"/>
      <c r="U3548" s="86"/>
      <c r="Y3548" s="86"/>
    </row>
    <row r="3549" spans="1:25" x14ac:dyDescent="0.2">
      <c r="A3549" s="85"/>
      <c r="B3549" s="86"/>
      <c r="C3549" s="86"/>
      <c r="D3549" s="86"/>
      <c r="E3549" s="86"/>
      <c r="F3549" s="86"/>
      <c r="G3549" s="86"/>
      <c r="H3549" s="86"/>
      <c r="I3549" s="86"/>
      <c r="U3549" s="86"/>
      <c r="Y3549" s="86"/>
    </row>
    <row r="3550" spans="1:25" x14ac:dyDescent="0.2">
      <c r="A3550" s="85"/>
      <c r="B3550" s="86"/>
      <c r="C3550" s="86"/>
      <c r="D3550" s="86"/>
      <c r="E3550" s="86"/>
      <c r="F3550" s="86"/>
      <c r="G3550" s="86"/>
      <c r="H3550" s="86"/>
      <c r="I3550" s="86"/>
      <c r="U3550" s="86"/>
      <c r="Y3550" s="86"/>
    </row>
    <row r="3551" spans="1:25" x14ac:dyDescent="0.2">
      <c r="A3551" s="85"/>
      <c r="B3551" s="86"/>
      <c r="C3551" s="86"/>
      <c r="D3551" s="86"/>
      <c r="E3551" s="86"/>
      <c r="F3551" s="86"/>
      <c r="G3551" s="86"/>
      <c r="H3551" s="86"/>
      <c r="I3551" s="86"/>
      <c r="U3551" s="86"/>
      <c r="Y3551" s="86"/>
    </row>
    <row r="3552" spans="1:25" x14ac:dyDescent="0.2">
      <c r="A3552" s="85"/>
      <c r="B3552" s="86"/>
      <c r="C3552" s="86"/>
      <c r="D3552" s="86"/>
      <c r="E3552" s="86"/>
      <c r="F3552" s="86"/>
      <c r="G3552" s="86"/>
      <c r="H3552" s="86"/>
      <c r="I3552" s="86"/>
      <c r="U3552" s="86"/>
      <c r="Y3552" s="86"/>
    </row>
    <row r="3553" spans="1:25" x14ac:dyDescent="0.2">
      <c r="A3553" s="85"/>
      <c r="B3553" s="86"/>
      <c r="C3553" s="86"/>
      <c r="D3553" s="86"/>
      <c r="E3553" s="86"/>
      <c r="F3553" s="86"/>
      <c r="G3553" s="86"/>
      <c r="H3553" s="86"/>
      <c r="I3553" s="86"/>
      <c r="U3553" s="86"/>
      <c r="Y3553" s="86"/>
    </row>
    <row r="3554" spans="1:25" x14ac:dyDescent="0.2">
      <c r="A3554" s="85"/>
      <c r="B3554" s="86"/>
      <c r="C3554" s="86"/>
      <c r="D3554" s="86"/>
      <c r="E3554" s="86"/>
      <c r="F3554" s="86"/>
      <c r="G3554" s="86"/>
      <c r="H3554" s="86"/>
      <c r="I3554" s="86"/>
      <c r="U3554" s="86"/>
      <c r="Y3554" s="86"/>
    </row>
    <row r="3555" spans="1:25" x14ac:dyDescent="0.2">
      <c r="A3555" s="85"/>
      <c r="B3555" s="86"/>
      <c r="C3555" s="86"/>
      <c r="D3555" s="86"/>
      <c r="E3555" s="86"/>
      <c r="F3555" s="86"/>
      <c r="G3555" s="86"/>
      <c r="H3555" s="86"/>
      <c r="I3555" s="86"/>
      <c r="U3555" s="86"/>
      <c r="Y3555" s="86"/>
    </row>
    <row r="3556" spans="1:25" x14ac:dyDescent="0.2">
      <c r="A3556" s="85"/>
      <c r="B3556" s="86"/>
      <c r="C3556" s="86"/>
      <c r="D3556" s="86"/>
      <c r="E3556" s="86"/>
      <c r="F3556" s="86"/>
      <c r="G3556" s="86"/>
      <c r="H3556" s="86"/>
      <c r="I3556" s="86"/>
      <c r="U3556" s="86"/>
      <c r="Y3556" s="86"/>
    </row>
    <row r="3557" spans="1:25" x14ac:dyDescent="0.2">
      <c r="A3557" s="85"/>
      <c r="B3557" s="86"/>
      <c r="C3557" s="86"/>
      <c r="D3557" s="86"/>
      <c r="E3557" s="86"/>
      <c r="F3557" s="86"/>
      <c r="G3557" s="86"/>
      <c r="H3557" s="86"/>
      <c r="I3557" s="86"/>
      <c r="U3557" s="86"/>
      <c r="Y3557" s="86"/>
    </row>
    <row r="3558" spans="1:25" x14ac:dyDescent="0.2">
      <c r="A3558" s="85"/>
      <c r="B3558" s="86"/>
      <c r="C3558" s="86"/>
      <c r="D3558" s="86"/>
      <c r="E3558" s="86"/>
      <c r="F3558" s="86"/>
      <c r="G3558" s="86"/>
      <c r="H3558" s="86"/>
      <c r="I3558" s="86"/>
      <c r="U3558" s="86"/>
      <c r="Y3558" s="86"/>
    </row>
    <row r="3559" spans="1:25" x14ac:dyDescent="0.2">
      <c r="A3559" s="85"/>
      <c r="B3559" s="86"/>
      <c r="C3559" s="86"/>
      <c r="D3559" s="86"/>
      <c r="E3559" s="86"/>
      <c r="F3559" s="86"/>
      <c r="G3559" s="86"/>
      <c r="H3559" s="86"/>
      <c r="I3559" s="86"/>
      <c r="U3559" s="86"/>
      <c r="Y3559" s="86"/>
    </row>
    <row r="3560" spans="1:25" x14ac:dyDescent="0.2">
      <c r="A3560" s="85"/>
      <c r="B3560" s="86"/>
      <c r="C3560" s="86"/>
      <c r="D3560" s="86"/>
      <c r="E3560" s="86"/>
      <c r="F3560" s="86"/>
      <c r="G3560" s="86"/>
      <c r="H3560" s="86"/>
      <c r="I3560" s="86"/>
      <c r="U3560" s="86"/>
      <c r="Y3560" s="86"/>
    </row>
    <row r="3561" spans="1:25" x14ac:dyDescent="0.2">
      <c r="A3561" s="85"/>
      <c r="B3561" s="86"/>
      <c r="C3561" s="86"/>
      <c r="D3561" s="86"/>
      <c r="E3561" s="86"/>
      <c r="F3561" s="86"/>
      <c r="G3561" s="86"/>
      <c r="H3561" s="86"/>
      <c r="I3561" s="86"/>
      <c r="U3561" s="86"/>
      <c r="Y3561" s="86"/>
    </row>
    <row r="3562" spans="1:25" x14ac:dyDescent="0.2">
      <c r="A3562" s="85"/>
      <c r="B3562" s="86"/>
      <c r="C3562" s="86"/>
      <c r="D3562" s="86"/>
      <c r="E3562" s="86"/>
      <c r="F3562" s="86"/>
      <c r="G3562" s="86"/>
      <c r="H3562" s="86"/>
      <c r="I3562" s="86"/>
      <c r="U3562" s="86"/>
      <c r="Y3562" s="86"/>
    </row>
    <row r="3563" spans="1:25" x14ac:dyDescent="0.2">
      <c r="A3563" s="85"/>
      <c r="B3563" s="86"/>
      <c r="C3563" s="86"/>
      <c r="D3563" s="86"/>
      <c r="E3563" s="86"/>
      <c r="F3563" s="86"/>
      <c r="G3563" s="86"/>
      <c r="H3563" s="86"/>
      <c r="I3563" s="86"/>
      <c r="U3563" s="86"/>
      <c r="Y3563" s="86"/>
    </row>
    <row r="3564" spans="1:25" x14ac:dyDescent="0.2">
      <c r="A3564" s="85"/>
      <c r="B3564" s="86"/>
      <c r="C3564" s="86"/>
      <c r="D3564" s="86"/>
      <c r="E3564" s="86"/>
      <c r="F3564" s="86"/>
      <c r="G3564" s="86"/>
      <c r="H3564" s="86"/>
      <c r="I3564" s="86"/>
      <c r="U3564" s="86"/>
      <c r="Y3564" s="86"/>
    </row>
    <row r="3565" spans="1:25" x14ac:dyDescent="0.2">
      <c r="A3565" s="85"/>
      <c r="B3565" s="86"/>
      <c r="C3565" s="86"/>
      <c r="D3565" s="86"/>
      <c r="E3565" s="86"/>
      <c r="F3565" s="86"/>
      <c r="G3565" s="86"/>
      <c r="H3565" s="86"/>
      <c r="I3565" s="86"/>
      <c r="U3565" s="86"/>
      <c r="Y3565" s="86"/>
    </row>
    <row r="3566" spans="1:25" x14ac:dyDescent="0.2">
      <c r="A3566" s="85"/>
      <c r="B3566" s="86"/>
      <c r="C3566" s="86"/>
      <c r="D3566" s="86"/>
      <c r="E3566" s="86"/>
      <c r="F3566" s="86"/>
      <c r="G3566" s="86"/>
      <c r="H3566" s="86"/>
      <c r="I3566" s="86"/>
      <c r="U3566" s="86"/>
      <c r="Y3566" s="86"/>
    </row>
    <row r="3567" spans="1:25" x14ac:dyDescent="0.2">
      <c r="A3567" s="85"/>
      <c r="B3567" s="86"/>
      <c r="C3567" s="86"/>
      <c r="D3567" s="86"/>
      <c r="E3567" s="86"/>
      <c r="F3567" s="86"/>
      <c r="G3567" s="86"/>
      <c r="H3567" s="86"/>
      <c r="I3567" s="86"/>
      <c r="U3567" s="86"/>
      <c r="Y3567" s="86"/>
    </row>
    <row r="3568" spans="1:25" x14ac:dyDescent="0.2">
      <c r="A3568" s="85"/>
      <c r="B3568" s="86"/>
      <c r="C3568" s="86"/>
      <c r="D3568" s="86"/>
      <c r="E3568" s="86"/>
      <c r="F3568" s="86"/>
      <c r="G3568" s="86"/>
      <c r="H3568" s="86"/>
      <c r="I3568" s="86"/>
      <c r="U3568" s="86"/>
      <c r="Y3568" s="86"/>
    </row>
    <row r="3569" spans="1:25" x14ac:dyDescent="0.2">
      <c r="A3569" s="85"/>
      <c r="B3569" s="86"/>
      <c r="C3569" s="86"/>
      <c r="D3569" s="86"/>
      <c r="E3569" s="86"/>
      <c r="F3569" s="86"/>
      <c r="G3569" s="86"/>
      <c r="H3569" s="86"/>
      <c r="I3569" s="86"/>
      <c r="U3569" s="86"/>
      <c r="Y3569" s="86"/>
    </row>
    <row r="3570" spans="1:25" x14ac:dyDescent="0.2">
      <c r="A3570" s="85"/>
      <c r="B3570" s="86"/>
      <c r="C3570" s="86"/>
      <c r="D3570" s="86"/>
      <c r="E3570" s="86"/>
      <c r="F3570" s="86"/>
      <c r="G3570" s="86"/>
      <c r="H3570" s="86"/>
      <c r="I3570" s="86"/>
      <c r="U3570" s="86"/>
      <c r="Y3570" s="86"/>
    </row>
    <row r="3571" spans="1:25" x14ac:dyDescent="0.2">
      <c r="A3571" s="85"/>
      <c r="B3571" s="86"/>
      <c r="C3571" s="86"/>
      <c r="D3571" s="86"/>
      <c r="E3571" s="86"/>
      <c r="F3571" s="86"/>
      <c r="G3571" s="86"/>
      <c r="H3571" s="86"/>
      <c r="I3571" s="86"/>
      <c r="U3571" s="86"/>
      <c r="Y3571" s="86"/>
    </row>
    <row r="3572" spans="1:25" x14ac:dyDescent="0.2">
      <c r="A3572" s="85"/>
      <c r="B3572" s="86"/>
      <c r="C3572" s="86"/>
      <c r="D3572" s="86"/>
      <c r="E3572" s="86"/>
      <c r="F3572" s="86"/>
      <c r="G3572" s="86"/>
      <c r="H3572" s="86"/>
      <c r="I3572" s="86"/>
      <c r="U3572" s="86"/>
      <c r="Y3572" s="86"/>
    </row>
    <row r="3573" spans="1:25" x14ac:dyDescent="0.2">
      <c r="A3573" s="85"/>
      <c r="B3573" s="86"/>
      <c r="C3573" s="86"/>
      <c r="D3573" s="86"/>
      <c r="E3573" s="86"/>
      <c r="F3573" s="86"/>
      <c r="G3573" s="86"/>
      <c r="H3573" s="86"/>
      <c r="I3573" s="86"/>
      <c r="U3573" s="86"/>
      <c r="Y3573" s="86"/>
    </row>
    <row r="3574" spans="1:25" x14ac:dyDescent="0.2">
      <c r="A3574" s="85"/>
      <c r="B3574" s="86"/>
      <c r="C3574" s="86"/>
      <c r="D3574" s="86"/>
      <c r="E3574" s="86"/>
      <c r="F3574" s="86"/>
      <c r="G3574" s="86"/>
      <c r="H3574" s="86"/>
      <c r="I3574" s="86"/>
      <c r="U3574" s="86"/>
      <c r="Y3574" s="86"/>
    </row>
    <row r="3575" spans="1:25" x14ac:dyDescent="0.2">
      <c r="A3575" s="85"/>
      <c r="B3575" s="86"/>
      <c r="C3575" s="86"/>
      <c r="D3575" s="86"/>
      <c r="E3575" s="86"/>
      <c r="F3575" s="86"/>
      <c r="G3575" s="86"/>
      <c r="H3575" s="86"/>
      <c r="I3575" s="86"/>
      <c r="U3575" s="86"/>
      <c r="Y3575" s="86"/>
    </row>
    <row r="3576" spans="1:25" x14ac:dyDescent="0.2">
      <c r="A3576" s="85"/>
      <c r="B3576" s="86"/>
      <c r="C3576" s="86"/>
      <c r="D3576" s="86"/>
      <c r="E3576" s="86"/>
      <c r="F3576" s="86"/>
      <c r="G3576" s="86"/>
      <c r="H3576" s="86"/>
      <c r="I3576" s="86"/>
      <c r="U3576" s="86"/>
      <c r="Y3576" s="86"/>
    </row>
    <row r="3577" spans="1:25" x14ac:dyDescent="0.2">
      <c r="A3577" s="85"/>
      <c r="B3577" s="86"/>
      <c r="C3577" s="86"/>
      <c r="D3577" s="86"/>
      <c r="E3577" s="86"/>
      <c r="F3577" s="86"/>
      <c r="G3577" s="86"/>
      <c r="H3577" s="86"/>
      <c r="I3577" s="86"/>
      <c r="U3577" s="86"/>
      <c r="Y3577" s="86"/>
    </row>
    <row r="3578" spans="1:25" x14ac:dyDescent="0.2">
      <c r="A3578" s="85"/>
      <c r="B3578" s="86"/>
      <c r="C3578" s="86"/>
      <c r="D3578" s="86"/>
      <c r="E3578" s="86"/>
      <c r="F3578" s="86"/>
      <c r="G3578" s="86"/>
      <c r="H3578" s="86"/>
      <c r="I3578" s="86"/>
      <c r="U3578" s="86"/>
      <c r="Y3578" s="86"/>
    </row>
    <row r="3579" spans="1:25" x14ac:dyDescent="0.2">
      <c r="A3579" s="85"/>
      <c r="B3579" s="86"/>
      <c r="C3579" s="86"/>
      <c r="D3579" s="86"/>
      <c r="E3579" s="86"/>
      <c r="F3579" s="86"/>
      <c r="G3579" s="86"/>
      <c r="H3579" s="86"/>
      <c r="I3579" s="86"/>
      <c r="U3579" s="86"/>
      <c r="Y3579" s="86"/>
    </row>
    <row r="3580" spans="1:25" x14ac:dyDescent="0.2">
      <c r="A3580" s="85"/>
      <c r="B3580" s="86"/>
      <c r="C3580" s="86"/>
      <c r="D3580" s="86"/>
      <c r="E3580" s="86"/>
      <c r="F3580" s="86"/>
      <c r="G3580" s="86"/>
      <c r="H3580" s="86"/>
      <c r="I3580" s="86"/>
      <c r="U3580" s="86"/>
      <c r="Y3580" s="86"/>
    </row>
    <row r="3581" spans="1:25" x14ac:dyDescent="0.2">
      <c r="A3581" s="85"/>
      <c r="B3581" s="86"/>
      <c r="C3581" s="86"/>
      <c r="D3581" s="86"/>
      <c r="E3581" s="86"/>
      <c r="F3581" s="86"/>
      <c r="G3581" s="86"/>
      <c r="H3581" s="86"/>
      <c r="I3581" s="86"/>
      <c r="U3581" s="86"/>
      <c r="Y3581" s="86"/>
    </row>
    <row r="3582" spans="1:25" x14ac:dyDescent="0.2">
      <c r="A3582" s="85"/>
      <c r="B3582" s="86"/>
      <c r="C3582" s="86"/>
      <c r="D3582" s="86"/>
      <c r="E3582" s="86"/>
      <c r="F3582" s="86"/>
      <c r="G3582" s="86"/>
      <c r="H3582" s="86"/>
      <c r="I3582" s="86"/>
      <c r="U3582" s="86"/>
      <c r="Y3582" s="86"/>
    </row>
    <row r="3583" spans="1:25" x14ac:dyDescent="0.2">
      <c r="A3583" s="85"/>
      <c r="B3583" s="86"/>
      <c r="C3583" s="86"/>
      <c r="D3583" s="86"/>
      <c r="E3583" s="86"/>
      <c r="F3583" s="86"/>
      <c r="G3583" s="86"/>
      <c r="H3583" s="86"/>
      <c r="I3583" s="86"/>
      <c r="U3583" s="86"/>
      <c r="Y3583" s="86"/>
    </row>
    <row r="3584" spans="1:25" x14ac:dyDescent="0.2">
      <c r="A3584" s="85"/>
      <c r="B3584" s="86"/>
      <c r="C3584" s="86"/>
      <c r="D3584" s="86"/>
      <c r="E3584" s="86"/>
      <c r="F3584" s="86"/>
      <c r="G3584" s="86"/>
      <c r="H3584" s="86"/>
      <c r="I3584" s="86"/>
      <c r="U3584" s="86"/>
      <c r="Y3584" s="86"/>
    </row>
    <row r="3585" spans="1:25" x14ac:dyDescent="0.2">
      <c r="A3585" s="85"/>
      <c r="B3585" s="86"/>
      <c r="C3585" s="86"/>
      <c r="D3585" s="86"/>
      <c r="E3585" s="86"/>
      <c r="F3585" s="86"/>
      <c r="G3585" s="86"/>
      <c r="H3585" s="86"/>
      <c r="I3585" s="86"/>
      <c r="U3585" s="86"/>
      <c r="Y3585" s="86"/>
    </row>
    <row r="3586" spans="1:25" x14ac:dyDescent="0.2">
      <c r="A3586" s="85"/>
      <c r="B3586" s="86"/>
      <c r="C3586" s="86"/>
      <c r="D3586" s="86"/>
      <c r="E3586" s="86"/>
      <c r="F3586" s="86"/>
      <c r="G3586" s="86"/>
      <c r="H3586" s="86"/>
      <c r="I3586" s="86"/>
      <c r="U3586" s="86"/>
      <c r="Y3586" s="86"/>
    </row>
    <row r="3587" spans="1:25" x14ac:dyDescent="0.2">
      <c r="A3587" s="85"/>
      <c r="B3587" s="86"/>
      <c r="C3587" s="86"/>
      <c r="D3587" s="86"/>
      <c r="E3587" s="86"/>
      <c r="F3587" s="86"/>
      <c r="G3587" s="86"/>
      <c r="H3587" s="86"/>
      <c r="I3587" s="86"/>
      <c r="U3587" s="86"/>
      <c r="Y3587" s="86"/>
    </row>
    <row r="3588" spans="1:25" x14ac:dyDescent="0.2">
      <c r="A3588" s="85"/>
      <c r="B3588" s="86"/>
      <c r="C3588" s="86"/>
      <c r="D3588" s="86"/>
      <c r="E3588" s="86"/>
      <c r="F3588" s="86"/>
      <c r="G3588" s="86"/>
      <c r="H3588" s="86"/>
      <c r="I3588" s="86"/>
      <c r="U3588" s="86"/>
      <c r="Y3588" s="86"/>
    </row>
    <row r="3589" spans="1:25" x14ac:dyDescent="0.2">
      <c r="A3589" s="85"/>
      <c r="B3589" s="86"/>
      <c r="C3589" s="86"/>
      <c r="D3589" s="86"/>
      <c r="E3589" s="86"/>
      <c r="F3589" s="86"/>
      <c r="G3589" s="86"/>
      <c r="H3589" s="86"/>
      <c r="I3589" s="86"/>
      <c r="U3589" s="86"/>
      <c r="Y3589" s="86"/>
    </row>
    <row r="3590" spans="1:25" x14ac:dyDescent="0.2">
      <c r="A3590" s="85"/>
      <c r="B3590" s="86"/>
      <c r="C3590" s="86"/>
      <c r="D3590" s="86"/>
      <c r="E3590" s="86"/>
      <c r="F3590" s="86"/>
      <c r="G3590" s="86"/>
      <c r="H3590" s="86"/>
      <c r="I3590" s="86"/>
      <c r="U3590" s="86"/>
      <c r="Y3590" s="86"/>
    </row>
    <row r="3591" spans="1:25" x14ac:dyDescent="0.2">
      <c r="A3591" s="85"/>
      <c r="B3591" s="86"/>
      <c r="C3591" s="86"/>
      <c r="D3591" s="86"/>
      <c r="E3591" s="86"/>
      <c r="F3591" s="86"/>
      <c r="G3591" s="86"/>
      <c r="H3591" s="86"/>
      <c r="I3591" s="86"/>
      <c r="U3591" s="86"/>
      <c r="Y3591" s="86"/>
    </row>
    <row r="3592" spans="1:25" x14ac:dyDescent="0.2">
      <c r="A3592" s="85"/>
      <c r="B3592" s="86"/>
      <c r="C3592" s="86"/>
      <c r="D3592" s="86"/>
      <c r="E3592" s="86"/>
      <c r="F3592" s="86"/>
      <c r="G3592" s="86"/>
      <c r="H3592" s="86"/>
      <c r="I3592" s="86"/>
      <c r="U3592" s="86"/>
      <c r="Y3592" s="86"/>
    </row>
    <row r="3593" spans="1:25" x14ac:dyDescent="0.2">
      <c r="A3593" s="85"/>
      <c r="B3593" s="86"/>
      <c r="C3593" s="86"/>
      <c r="D3593" s="86"/>
      <c r="E3593" s="86"/>
      <c r="F3593" s="86"/>
      <c r="G3593" s="86"/>
      <c r="H3593" s="86"/>
      <c r="I3593" s="86"/>
      <c r="U3593" s="86"/>
      <c r="Y3593" s="86"/>
    </row>
    <row r="3594" spans="1:25" x14ac:dyDescent="0.2">
      <c r="A3594" s="85"/>
      <c r="B3594" s="86"/>
      <c r="C3594" s="86"/>
      <c r="D3594" s="86"/>
      <c r="E3594" s="86"/>
      <c r="F3594" s="86"/>
      <c r="G3594" s="86"/>
      <c r="H3594" s="86"/>
      <c r="I3594" s="86"/>
      <c r="U3594" s="86"/>
      <c r="Y3594" s="86"/>
    </row>
    <row r="3595" spans="1:25" x14ac:dyDescent="0.2">
      <c r="A3595" s="85"/>
      <c r="B3595" s="86"/>
      <c r="C3595" s="86"/>
      <c r="D3595" s="86"/>
      <c r="E3595" s="86"/>
      <c r="F3595" s="86"/>
      <c r="G3595" s="86"/>
      <c r="H3595" s="86"/>
      <c r="I3595" s="86"/>
      <c r="U3595" s="86"/>
      <c r="Y3595" s="86"/>
    </row>
    <row r="3596" spans="1:25" x14ac:dyDescent="0.2">
      <c r="A3596" s="85"/>
      <c r="B3596" s="86"/>
      <c r="C3596" s="86"/>
      <c r="D3596" s="86"/>
      <c r="E3596" s="86"/>
      <c r="F3596" s="86"/>
      <c r="G3596" s="86"/>
      <c r="H3596" s="86"/>
      <c r="I3596" s="86"/>
      <c r="U3596" s="86"/>
      <c r="Y3596" s="86"/>
    </row>
    <row r="3597" spans="1:25" x14ac:dyDescent="0.2">
      <c r="A3597" s="85"/>
      <c r="B3597" s="86"/>
      <c r="C3597" s="86"/>
      <c r="D3597" s="86"/>
      <c r="E3597" s="86"/>
      <c r="F3597" s="86"/>
      <c r="G3597" s="86"/>
      <c r="H3597" s="86"/>
      <c r="I3597" s="86"/>
      <c r="U3597" s="86"/>
      <c r="Y3597" s="86"/>
    </row>
    <row r="3598" spans="1:25" x14ac:dyDescent="0.2">
      <c r="A3598" s="85"/>
      <c r="B3598" s="86"/>
      <c r="C3598" s="86"/>
      <c r="D3598" s="86"/>
      <c r="E3598" s="86"/>
      <c r="F3598" s="86"/>
      <c r="G3598" s="86"/>
      <c r="H3598" s="86"/>
      <c r="I3598" s="86"/>
      <c r="U3598" s="86"/>
      <c r="Y3598" s="86"/>
    </row>
    <row r="3599" spans="1:25" x14ac:dyDescent="0.2">
      <c r="A3599" s="85"/>
      <c r="B3599" s="86"/>
      <c r="C3599" s="86"/>
      <c r="D3599" s="86"/>
      <c r="E3599" s="86"/>
      <c r="F3599" s="86"/>
      <c r="G3599" s="86"/>
      <c r="H3599" s="86"/>
      <c r="I3599" s="86"/>
      <c r="U3599" s="86"/>
      <c r="Y3599" s="86"/>
    </row>
    <row r="3600" spans="1:25" x14ac:dyDescent="0.2">
      <c r="A3600" s="85"/>
      <c r="B3600" s="86"/>
      <c r="C3600" s="86"/>
      <c r="D3600" s="86"/>
      <c r="E3600" s="86"/>
      <c r="F3600" s="86"/>
      <c r="G3600" s="86"/>
      <c r="H3600" s="86"/>
      <c r="I3600" s="86"/>
      <c r="U3600" s="86"/>
      <c r="Y3600" s="86"/>
    </row>
    <row r="3601" spans="1:25" x14ac:dyDescent="0.2">
      <c r="A3601" s="85"/>
      <c r="B3601" s="86"/>
      <c r="C3601" s="86"/>
      <c r="D3601" s="86"/>
      <c r="E3601" s="86"/>
      <c r="F3601" s="86"/>
      <c r="G3601" s="86"/>
      <c r="H3601" s="86"/>
      <c r="I3601" s="86"/>
      <c r="U3601" s="86"/>
      <c r="Y3601" s="86"/>
    </row>
    <row r="3602" spans="1:25" x14ac:dyDescent="0.2">
      <c r="A3602" s="85"/>
      <c r="B3602" s="86"/>
      <c r="C3602" s="86"/>
      <c r="D3602" s="86"/>
      <c r="E3602" s="86"/>
      <c r="F3602" s="86"/>
      <c r="G3602" s="86"/>
      <c r="H3602" s="86"/>
      <c r="I3602" s="86"/>
      <c r="U3602" s="86"/>
      <c r="Y3602" s="86"/>
    </row>
    <row r="3603" spans="1:25" x14ac:dyDescent="0.2">
      <c r="A3603" s="85"/>
      <c r="B3603" s="86"/>
      <c r="C3603" s="86"/>
      <c r="D3603" s="86"/>
      <c r="E3603" s="86"/>
      <c r="F3603" s="86"/>
      <c r="G3603" s="86"/>
      <c r="H3603" s="86"/>
      <c r="I3603" s="86"/>
      <c r="U3603" s="86"/>
      <c r="Y3603" s="86"/>
    </row>
    <row r="3604" spans="1:25" x14ac:dyDescent="0.2">
      <c r="A3604" s="85"/>
      <c r="B3604" s="86"/>
      <c r="C3604" s="86"/>
      <c r="D3604" s="86"/>
      <c r="E3604" s="86"/>
      <c r="F3604" s="86"/>
      <c r="G3604" s="86"/>
      <c r="H3604" s="86"/>
      <c r="I3604" s="86"/>
      <c r="U3604" s="86"/>
      <c r="Y3604" s="86"/>
    </row>
    <row r="3605" spans="1:25" x14ac:dyDescent="0.2">
      <c r="A3605" s="85"/>
      <c r="B3605" s="86"/>
      <c r="C3605" s="86"/>
      <c r="D3605" s="86"/>
      <c r="E3605" s="86"/>
      <c r="F3605" s="86"/>
      <c r="G3605" s="86"/>
      <c r="H3605" s="86"/>
      <c r="I3605" s="86"/>
      <c r="U3605" s="86"/>
      <c r="Y3605" s="86"/>
    </row>
    <row r="3606" spans="1:25" x14ac:dyDescent="0.2">
      <c r="A3606" s="85"/>
      <c r="B3606" s="86"/>
      <c r="C3606" s="86"/>
      <c r="D3606" s="86"/>
      <c r="E3606" s="86"/>
      <c r="F3606" s="86"/>
      <c r="G3606" s="86"/>
      <c r="H3606" s="86"/>
      <c r="I3606" s="86"/>
      <c r="U3606" s="86"/>
      <c r="Y3606" s="86"/>
    </row>
    <row r="3607" spans="1:25" x14ac:dyDescent="0.2">
      <c r="A3607" s="85"/>
      <c r="B3607" s="86"/>
      <c r="C3607" s="86"/>
      <c r="D3607" s="86"/>
      <c r="E3607" s="86"/>
      <c r="F3607" s="86"/>
      <c r="G3607" s="86"/>
      <c r="H3607" s="86"/>
      <c r="I3607" s="86"/>
      <c r="U3607" s="86"/>
      <c r="Y3607" s="86"/>
    </row>
    <row r="3608" spans="1:25" x14ac:dyDescent="0.2">
      <c r="A3608" s="85"/>
      <c r="B3608" s="86"/>
      <c r="C3608" s="86"/>
      <c r="D3608" s="86"/>
      <c r="E3608" s="86"/>
      <c r="F3608" s="86"/>
      <c r="G3608" s="86"/>
      <c r="H3608" s="86"/>
      <c r="I3608" s="86"/>
      <c r="U3608" s="86"/>
      <c r="Y3608" s="86"/>
    </row>
    <row r="3609" spans="1:25" x14ac:dyDescent="0.2">
      <c r="A3609" s="85"/>
      <c r="B3609" s="86"/>
      <c r="C3609" s="86"/>
      <c r="D3609" s="86"/>
      <c r="E3609" s="86"/>
      <c r="F3609" s="86"/>
      <c r="G3609" s="86"/>
      <c r="H3609" s="86"/>
      <c r="I3609" s="86"/>
      <c r="U3609" s="86"/>
      <c r="Y3609" s="86"/>
    </row>
    <row r="3610" spans="1:25" x14ac:dyDescent="0.2">
      <c r="A3610" s="85"/>
      <c r="B3610" s="86"/>
      <c r="C3610" s="86"/>
      <c r="D3610" s="86"/>
      <c r="E3610" s="86"/>
      <c r="F3610" s="86"/>
      <c r="G3610" s="86"/>
      <c r="H3610" s="86"/>
      <c r="I3610" s="86"/>
      <c r="U3610" s="86"/>
      <c r="Y3610" s="86"/>
    </row>
    <row r="3611" spans="1:25" x14ac:dyDescent="0.2">
      <c r="A3611" s="85"/>
      <c r="B3611" s="86"/>
      <c r="C3611" s="86"/>
      <c r="D3611" s="86"/>
      <c r="E3611" s="86"/>
      <c r="F3611" s="86"/>
      <c r="G3611" s="86"/>
      <c r="H3611" s="86"/>
      <c r="I3611" s="86"/>
      <c r="U3611" s="86"/>
      <c r="Y3611" s="86"/>
    </row>
    <row r="3612" spans="1:25" x14ac:dyDescent="0.2">
      <c r="A3612" s="85"/>
      <c r="B3612" s="86"/>
      <c r="C3612" s="86"/>
      <c r="D3612" s="86"/>
      <c r="E3612" s="86"/>
      <c r="F3612" s="86"/>
      <c r="G3612" s="86"/>
      <c r="H3612" s="86"/>
      <c r="I3612" s="86"/>
      <c r="U3612" s="86"/>
      <c r="Y3612" s="86"/>
    </row>
    <row r="3613" spans="1:25" x14ac:dyDescent="0.2">
      <c r="A3613" s="85"/>
      <c r="B3613" s="86"/>
      <c r="C3613" s="86"/>
      <c r="D3613" s="86"/>
      <c r="E3613" s="86"/>
      <c r="F3613" s="86"/>
      <c r="G3613" s="86"/>
      <c r="H3613" s="86"/>
      <c r="I3613" s="86"/>
      <c r="U3613" s="86"/>
      <c r="Y3613" s="86"/>
    </row>
    <row r="3614" spans="1:25" x14ac:dyDescent="0.2">
      <c r="A3614" s="85"/>
      <c r="B3614" s="86"/>
      <c r="C3614" s="86"/>
      <c r="D3614" s="86"/>
      <c r="E3614" s="86"/>
      <c r="F3614" s="86"/>
      <c r="G3614" s="86"/>
      <c r="H3614" s="86"/>
      <c r="I3614" s="86"/>
      <c r="U3614" s="86"/>
      <c r="Y3614" s="86"/>
    </row>
    <row r="3615" spans="1:25" x14ac:dyDescent="0.2">
      <c r="A3615" s="85"/>
      <c r="B3615" s="86"/>
      <c r="C3615" s="86"/>
      <c r="D3615" s="86"/>
      <c r="E3615" s="86"/>
      <c r="F3615" s="86"/>
      <c r="G3615" s="86"/>
      <c r="H3615" s="86"/>
      <c r="I3615" s="86"/>
      <c r="U3615" s="86"/>
      <c r="Y3615" s="86"/>
    </row>
    <row r="3616" spans="1:25" x14ac:dyDescent="0.2">
      <c r="A3616" s="85"/>
      <c r="B3616" s="86"/>
      <c r="C3616" s="86"/>
      <c r="D3616" s="86"/>
      <c r="E3616" s="86"/>
      <c r="F3616" s="86"/>
      <c r="G3616" s="86"/>
      <c r="H3616" s="86"/>
      <c r="I3616" s="86"/>
      <c r="U3616" s="86"/>
      <c r="Y3616" s="86"/>
    </row>
    <row r="3617" spans="1:25" x14ac:dyDescent="0.2">
      <c r="A3617" s="85"/>
      <c r="B3617" s="86"/>
      <c r="C3617" s="86"/>
      <c r="D3617" s="86"/>
      <c r="E3617" s="86"/>
      <c r="F3617" s="86"/>
      <c r="G3617" s="86"/>
      <c r="H3617" s="86"/>
      <c r="I3617" s="86"/>
      <c r="U3617" s="86"/>
      <c r="Y3617" s="86"/>
    </row>
    <row r="3618" spans="1:25" x14ac:dyDescent="0.2">
      <c r="A3618" s="85"/>
      <c r="B3618" s="86"/>
      <c r="C3618" s="86"/>
      <c r="D3618" s="86"/>
      <c r="E3618" s="86"/>
      <c r="F3618" s="86"/>
      <c r="G3618" s="86"/>
      <c r="H3618" s="86"/>
      <c r="I3618" s="86"/>
      <c r="U3618" s="86"/>
      <c r="Y3618" s="86"/>
    </row>
    <row r="3619" spans="1:25" x14ac:dyDescent="0.2">
      <c r="A3619" s="85"/>
      <c r="B3619" s="86"/>
      <c r="C3619" s="86"/>
      <c r="D3619" s="86"/>
      <c r="E3619" s="86"/>
      <c r="F3619" s="86"/>
      <c r="G3619" s="86"/>
      <c r="H3619" s="86"/>
      <c r="I3619" s="86"/>
      <c r="U3619" s="86"/>
      <c r="Y3619" s="86"/>
    </row>
    <row r="3620" spans="1:25" x14ac:dyDescent="0.2">
      <c r="A3620" s="85"/>
      <c r="B3620" s="86"/>
      <c r="C3620" s="86"/>
      <c r="D3620" s="86"/>
      <c r="E3620" s="86"/>
      <c r="F3620" s="86"/>
      <c r="G3620" s="86"/>
      <c r="H3620" s="86"/>
      <c r="I3620" s="86"/>
      <c r="U3620" s="86"/>
      <c r="Y3620" s="86"/>
    </row>
    <row r="3621" spans="1:25" x14ac:dyDescent="0.2">
      <c r="A3621" s="85"/>
      <c r="B3621" s="86"/>
      <c r="C3621" s="86"/>
      <c r="D3621" s="86"/>
      <c r="E3621" s="86"/>
      <c r="F3621" s="86"/>
      <c r="G3621" s="86"/>
      <c r="H3621" s="86"/>
      <c r="I3621" s="86"/>
      <c r="U3621" s="86"/>
      <c r="Y3621" s="86"/>
    </row>
    <row r="3622" spans="1:25" x14ac:dyDescent="0.2">
      <c r="A3622" s="85"/>
      <c r="B3622" s="86"/>
      <c r="C3622" s="86"/>
      <c r="D3622" s="86"/>
      <c r="E3622" s="86"/>
      <c r="F3622" s="86"/>
      <c r="G3622" s="86"/>
      <c r="H3622" s="86"/>
      <c r="I3622" s="86"/>
      <c r="U3622" s="86"/>
      <c r="Y3622" s="86"/>
    </row>
    <row r="3623" spans="1:25" x14ac:dyDescent="0.2">
      <c r="A3623" s="85"/>
      <c r="B3623" s="86"/>
      <c r="C3623" s="86"/>
      <c r="D3623" s="86"/>
      <c r="E3623" s="86"/>
      <c r="F3623" s="86"/>
      <c r="G3623" s="86"/>
      <c r="H3623" s="86"/>
      <c r="I3623" s="86"/>
      <c r="U3623" s="86"/>
      <c r="Y3623" s="86"/>
    </row>
    <row r="3624" spans="1:25" x14ac:dyDescent="0.2">
      <c r="A3624" s="85"/>
      <c r="B3624" s="86"/>
      <c r="C3624" s="86"/>
      <c r="D3624" s="86"/>
      <c r="E3624" s="86"/>
      <c r="F3624" s="86"/>
      <c r="G3624" s="86"/>
      <c r="H3624" s="86"/>
      <c r="I3624" s="86"/>
      <c r="U3624" s="86"/>
      <c r="Y3624" s="86"/>
    </row>
    <row r="3625" spans="1:25" x14ac:dyDescent="0.2">
      <c r="A3625" s="85"/>
      <c r="B3625" s="86"/>
      <c r="C3625" s="86"/>
      <c r="D3625" s="86"/>
      <c r="E3625" s="86"/>
      <c r="F3625" s="86"/>
      <c r="G3625" s="86"/>
      <c r="H3625" s="86"/>
      <c r="I3625" s="86"/>
      <c r="U3625" s="86"/>
      <c r="Y3625" s="86"/>
    </row>
    <row r="3626" spans="1:25" x14ac:dyDescent="0.2">
      <c r="A3626" s="85"/>
      <c r="B3626" s="86"/>
      <c r="C3626" s="86"/>
      <c r="D3626" s="86"/>
      <c r="E3626" s="86"/>
      <c r="F3626" s="86"/>
      <c r="G3626" s="86"/>
      <c r="H3626" s="86"/>
      <c r="I3626" s="86"/>
      <c r="U3626" s="86"/>
      <c r="Y3626" s="86"/>
    </row>
    <row r="3627" spans="1:25" x14ac:dyDescent="0.2">
      <c r="A3627" s="85"/>
      <c r="B3627" s="86"/>
      <c r="C3627" s="86"/>
      <c r="D3627" s="86"/>
      <c r="E3627" s="86"/>
      <c r="F3627" s="86"/>
      <c r="G3627" s="86"/>
      <c r="H3627" s="86"/>
      <c r="I3627" s="86"/>
      <c r="U3627" s="86"/>
      <c r="Y3627" s="86"/>
    </row>
    <row r="3628" spans="1:25" x14ac:dyDescent="0.2">
      <c r="A3628" s="85"/>
      <c r="B3628" s="86"/>
      <c r="C3628" s="86"/>
      <c r="D3628" s="86"/>
      <c r="E3628" s="86"/>
      <c r="F3628" s="86"/>
      <c r="G3628" s="86"/>
      <c r="H3628" s="86"/>
      <c r="I3628" s="86"/>
      <c r="U3628" s="86"/>
      <c r="Y3628" s="86"/>
    </row>
    <row r="3629" spans="1:25" x14ac:dyDescent="0.2">
      <c r="A3629" s="85"/>
      <c r="B3629" s="86"/>
      <c r="C3629" s="86"/>
      <c r="D3629" s="86"/>
      <c r="E3629" s="86"/>
      <c r="F3629" s="86"/>
      <c r="G3629" s="86"/>
      <c r="H3629" s="86"/>
      <c r="I3629" s="86"/>
      <c r="U3629" s="86"/>
      <c r="Y3629" s="86"/>
    </row>
    <row r="3630" spans="1:25" x14ac:dyDescent="0.2">
      <c r="A3630" s="85"/>
      <c r="B3630" s="86"/>
      <c r="C3630" s="86"/>
      <c r="D3630" s="86"/>
      <c r="E3630" s="86"/>
      <c r="F3630" s="86"/>
      <c r="G3630" s="86"/>
      <c r="H3630" s="86"/>
      <c r="I3630" s="86"/>
      <c r="U3630" s="86"/>
      <c r="Y3630" s="86"/>
    </row>
    <row r="3631" spans="1:25" x14ac:dyDescent="0.2">
      <c r="A3631" s="85"/>
      <c r="B3631" s="86"/>
      <c r="C3631" s="86"/>
      <c r="D3631" s="86"/>
      <c r="E3631" s="86"/>
      <c r="F3631" s="86"/>
      <c r="G3631" s="86"/>
      <c r="H3631" s="86"/>
      <c r="I3631" s="86"/>
      <c r="U3631" s="86"/>
      <c r="Y3631" s="86"/>
    </row>
    <row r="3632" spans="1:25" x14ac:dyDescent="0.2">
      <c r="A3632" s="85"/>
      <c r="B3632" s="86"/>
      <c r="C3632" s="86"/>
      <c r="D3632" s="86"/>
      <c r="E3632" s="86"/>
      <c r="F3632" s="86"/>
      <c r="G3632" s="86"/>
      <c r="H3632" s="86"/>
      <c r="I3632" s="86"/>
      <c r="U3632" s="86"/>
      <c r="Y3632" s="86"/>
    </row>
    <row r="3633" spans="1:25" x14ac:dyDescent="0.2">
      <c r="A3633" s="85"/>
      <c r="B3633" s="86"/>
      <c r="C3633" s="86"/>
      <c r="D3633" s="86"/>
      <c r="E3633" s="86"/>
      <c r="F3633" s="86"/>
      <c r="G3633" s="86"/>
      <c r="H3633" s="86"/>
      <c r="I3633" s="86"/>
      <c r="U3633" s="86"/>
      <c r="Y3633" s="86"/>
    </row>
    <row r="3634" spans="1:25" x14ac:dyDescent="0.2">
      <c r="A3634" s="85"/>
      <c r="B3634" s="86"/>
      <c r="C3634" s="86"/>
      <c r="D3634" s="86"/>
      <c r="E3634" s="86"/>
      <c r="F3634" s="86"/>
      <c r="G3634" s="86"/>
      <c r="H3634" s="86"/>
      <c r="I3634" s="86"/>
      <c r="U3634" s="86"/>
      <c r="Y3634" s="86"/>
    </row>
    <row r="3635" spans="1:25" x14ac:dyDescent="0.2">
      <c r="A3635" s="85"/>
      <c r="B3635" s="86"/>
      <c r="C3635" s="86"/>
      <c r="D3635" s="86"/>
      <c r="E3635" s="86"/>
      <c r="F3635" s="86"/>
      <c r="G3635" s="86"/>
      <c r="H3635" s="86"/>
      <c r="I3635" s="86"/>
      <c r="U3635" s="86"/>
      <c r="Y3635" s="86"/>
    </row>
    <row r="3636" spans="1:25" x14ac:dyDescent="0.2">
      <c r="A3636" s="85"/>
      <c r="B3636" s="86"/>
      <c r="C3636" s="86"/>
      <c r="D3636" s="86"/>
      <c r="E3636" s="86"/>
      <c r="F3636" s="86"/>
      <c r="G3636" s="86"/>
      <c r="H3636" s="86"/>
      <c r="I3636" s="86"/>
      <c r="U3636" s="86"/>
      <c r="Y3636" s="86"/>
    </row>
    <row r="3637" spans="1:25" x14ac:dyDescent="0.2">
      <c r="A3637" s="85"/>
      <c r="B3637" s="86"/>
      <c r="C3637" s="86"/>
      <c r="D3637" s="86"/>
      <c r="E3637" s="86"/>
      <c r="F3637" s="86"/>
      <c r="G3637" s="86"/>
      <c r="H3637" s="86"/>
      <c r="I3637" s="86"/>
      <c r="U3637" s="86"/>
      <c r="Y3637" s="86"/>
    </row>
    <row r="3638" spans="1:25" x14ac:dyDescent="0.2">
      <c r="A3638" s="85"/>
      <c r="B3638" s="86"/>
      <c r="C3638" s="86"/>
      <c r="D3638" s="86"/>
      <c r="E3638" s="86"/>
      <c r="F3638" s="86"/>
      <c r="G3638" s="86"/>
      <c r="H3638" s="86"/>
      <c r="I3638" s="86"/>
      <c r="U3638" s="86"/>
      <c r="Y3638" s="86"/>
    </row>
    <row r="3639" spans="1:25" x14ac:dyDescent="0.2">
      <c r="A3639" s="85"/>
      <c r="B3639" s="86"/>
      <c r="C3639" s="86"/>
      <c r="D3639" s="86"/>
      <c r="E3639" s="86"/>
      <c r="F3639" s="86"/>
      <c r="G3639" s="86"/>
      <c r="H3639" s="86"/>
      <c r="I3639" s="86"/>
      <c r="U3639" s="86"/>
      <c r="Y3639" s="86"/>
    </row>
    <row r="3640" spans="1:25" x14ac:dyDescent="0.2">
      <c r="A3640" s="85"/>
      <c r="B3640" s="86"/>
      <c r="C3640" s="86"/>
      <c r="D3640" s="86"/>
      <c r="E3640" s="86"/>
      <c r="F3640" s="86"/>
      <c r="G3640" s="86"/>
      <c r="H3640" s="86"/>
      <c r="I3640" s="86"/>
      <c r="U3640" s="86"/>
      <c r="Y3640" s="86"/>
    </row>
    <row r="3641" spans="1:25" x14ac:dyDescent="0.2">
      <c r="A3641" s="85"/>
      <c r="B3641" s="86"/>
      <c r="C3641" s="86"/>
      <c r="D3641" s="86"/>
      <c r="E3641" s="86"/>
      <c r="F3641" s="86"/>
      <c r="G3641" s="86"/>
      <c r="H3641" s="86"/>
      <c r="I3641" s="86"/>
      <c r="U3641" s="86"/>
      <c r="Y3641" s="86"/>
    </row>
    <row r="3642" spans="1:25" x14ac:dyDescent="0.2">
      <c r="A3642" s="85"/>
      <c r="B3642" s="86"/>
      <c r="C3642" s="86"/>
      <c r="D3642" s="86"/>
      <c r="E3642" s="86"/>
      <c r="F3642" s="86"/>
      <c r="G3642" s="86"/>
      <c r="H3642" s="86"/>
      <c r="I3642" s="86"/>
      <c r="U3642" s="86"/>
      <c r="Y3642" s="86"/>
    </row>
    <row r="3643" spans="1:25" x14ac:dyDescent="0.2">
      <c r="A3643" s="85"/>
      <c r="B3643" s="86"/>
      <c r="C3643" s="86"/>
      <c r="D3643" s="86"/>
      <c r="E3643" s="86"/>
      <c r="F3643" s="86"/>
      <c r="G3643" s="86"/>
      <c r="H3643" s="86"/>
      <c r="I3643" s="86"/>
      <c r="U3643" s="86"/>
      <c r="Y3643" s="86"/>
    </row>
    <row r="3644" spans="1:25" x14ac:dyDescent="0.2">
      <c r="A3644" s="85"/>
      <c r="B3644" s="86"/>
      <c r="C3644" s="86"/>
      <c r="D3644" s="86"/>
      <c r="E3644" s="86"/>
      <c r="F3644" s="86"/>
      <c r="G3644" s="86"/>
      <c r="H3644" s="86"/>
      <c r="I3644" s="86"/>
      <c r="U3644" s="86"/>
      <c r="Y3644" s="86"/>
    </row>
    <row r="3645" spans="1:25" x14ac:dyDescent="0.2">
      <c r="A3645" s="85"/>
      <c r="B3645" s="86"/>
      <c r="C3645" s="86"/>
      <c r="D3645" s="86"/>
      <c r="E3645" s="86"/>
      <c r="F3645" s="86"/>
      <c r="G3645" s="86"/>
      <c r="H3645" s="86"/>
      <c r="I3645" s="86"/>
      <c r="U3645" s="86"/>
      <c r="Y3645" s="86"/>
    </row>
    <row r="3646" spans="1:25" x14ac:dyDescent="0.2">
      <c r="A3646" s="85"/>
      <c r="B3646" s="86"/>
      <c r="C3646" s="86"/>
      <c r="D3646" s="86"/>
      <c r="E3646" s="86"/>
      <c r="F3646" s="86"/>
      <c r="G3646" s="86"/>
      <c r="H3646" s="86"/>
      <c r="I3646" s="86"/>
      <c r="U3646" s="86"/>
      <c r="Y3646" s="86"/>
    </row>
    <row r="3647" spans="1:25" x14ac:dyDescent="0.2">
      <c r="A3647" s="85"/>
      <c r="B3647" s="86"/>
      <c r="C3647" s="86"/>
      <c r="D3647" s="86"/>
      <c r="E3647" s="86"/>
      <c r="F3647" s="86"/>
      <c r="G3647" s="86"/>
      <c r="H3647" s="86"/>
      <c r="I3647" s="86"/>
      <c r="U3647" s="86"/>
      <c r="Y3647" s="86"/>
    </row>
    <row r="3648" spans="1:25" x14ac:dyDescent="0.2">
      <c r="A3648" s="85"/>
      <c r="B3648" s="86"/>
      <c r="C3648" s="86"/>
      <c r="D3648" s="86"/>
      <c r="E3648" s="86"/>
      <c r="F3648" s="86"/>
      <c r="G3648" s="86"/>
      <c r="H3648" s="86"/>
      <c r="I3648" s="86"/>
      <c r="U3648" s="86"/>
      <c r="Y3648" s="86"/>
    </row>
    <row r="3649" spans="1:25" x14ac:dyDescent="0.2">
      <c r="A3649" s="85"/>
      <c r="B3649" s="86"/>
      <c r="C3649" s="86"/>
      <c r="D3649" s="86"/>
      <c r="E3649" s="86"/>
      <c r="F3649" s="86"/>
      <c r="G3649" s="86"/>
      <c r="H3649" s="86"/>
      <c r="I3649" s="86"/>
      <c r="U3649" s="86"/>
      <c r="Y3649" s="86"/>
    </row>
    <row r="3650" spans="1:25" x14ac:dyDescent="0.2">
      <c r="A3650" s="85"/>
      <c r="B3650" s="86"/>
      <c r="C3650" s="86"/>
      <c r="D3650" s="86"/>
      <c r="E3650" s="86"/>
      <c r="F3650" s="86"/>
      <c r="G3650" s="86"/>
      <c r="H3650" s="86"/>
      <c r="I3650" s="86"/>
      <c r="U3650" s="86"/>
      <c r="Y3650" s="86"/>
    </row>
    <row r="3651" spans="1:25" x14ac:dyDescent="0.2">
      <c r="A3651" s="85"/>
      <c r="B3651" s="86"/>
      <c r="C3651" s="86"/>
      <c r="D3651" s="86"/>
      <c r="E3651" s="86"/>
      <c r="F3651" s="86"/>
      <c r="G3651" s="86"/>
      <c r="H3651" s="86"/>
      <c r="I3651" s="86"/>
      <c r="U3651" s="86"/>
      <c r="Y3651" s="86"/>
    </row>
    <row r="3652" spans="1:25" x14ac:dyDescent="0.2">
      <c r="A3652" s="85"/>
      <c r="B3652" s="86"/>
      <c r="C3652" s="86"/>
      <c r="D3652" s="86"/>
      <c r="E3652" s="86"/>
      <c r="F3652" s="86"/>
      <c r="G3652" s="86"/>
      <c r="H3652" s="86"/>
      <c r="I3652" s="86"/>
      <c r="U3652" s="86"/>
      <c r="Y3652" s="86"/>
    </row>
    <row r="3653" spans="1:25" x14ac:dyDescent="0.2">
      <c r="A3653" s="85"/>
      <c r="B3653" s="86"/>
      <c r="C3653" s="86"/>
      <c r="D3653" s="86"/>
      <c r="E3653" s="86"/>
      <c r="F3653" s="86"/>
      <c r="G3653" s="86"/>
      <c r="H3653" s="86"/>
      <c r="I3653" s="86"/>
      <c r="U3653" s="86"/>
      <c r="Y3653" s="86"/>
    </row>
    <row r="3654" spans="1:25" x14ac:dyDescent="0.2">
      <c r="A3654" s="85"/>
      <c r="B3654" s="86"/>
      <c r="C3654" s="86"/>
      <c r="D3654" s="86"/>
      <c r="E3654" s="86"/>
      <c r="F3654" s="86"/>
      <c r="G3654" s="86"/>
      <c r="H3654" s="86"/>
      <c r="I3654" s="86"/>
      <c r="U3654" s="86"/>
      <c r="Y3654" s="86"/>
    </row>
    <row r="3655" spans="1:25" x14ac:dyDescent="0.2">
      <c r="A3655" s="85"/>
      <c r="B3655" s="86"/>
      <c r="C3655" s="86"/>
      <c r="D3655" s="86"/>
      <c r="E3655" s="86"/>
      <c r="F3655" s="86"/>
      <c r="G3655" s="86"/>
      <c r="H3655" s="86"/>
      <c r="I3655" s="86"/>
      <c r="U3655" s="86"/>
      <c r="Y3655" s="86"/>
    </row>
    <row r="3656" spans="1:25" x14ac:dyDescent="0.2">
      <c r="A3656" s="85"/>
      <c r="B3656" s="86"/>
      <c r="C3656" s="86"/>
      <c r="D3656" s="86"/>
      <c r="E3656" s="86"/>
      <c r="F3656" s="86"/>
      <c r="G3656" s="86"/>
      <c r="H3656" s="86"/>
      <c r="I3656" s="86"/>
      <c r="U3656" s="86"/>
      <c r="Y3656" s="86"/>
    </row>
    <row r="3657" spans="1:25" x14ac:dyDescent="0.2">
      <c r="A3657" s="85"/>
      <c r="B3657" s="86"/>
      <c r="C3657" s="86"/>
      <c r="D3657" s="86"/>
      <c r="E3657" s="86"/>
      <c r="F3657" s="86"/>
      <c r="G3657" s="86"/>
      <c r="H3657" s="86"/>
      <c r="I3657" s="86"/>
      <c r="U3657" s="86"/>
      <c r="Y3657" s="86"/>
    </row>
    <row r="3658" spans="1:25" x14ac:dyDescent="0.2">
      <c r="A3658" s="85"/>
      <c r="B3658" s="86"/>
      <c r="C3658" s="86"/>
      <c r="D3658" s="86"/>
      <c r="E3658" s="86"/>
      <c r="F3658" s="86"/>
      <c r="G3658" s="86"/>
      <c r="H3658" s="86"/>
      <c r="I3658" s="86"/>
      <c r="U3658" s="86"/>
      <c r="Y3658" s="86"/>
    </row>
    <row r="3659" spans="1:25" x14ac:dyDescent="0.2">
      <c r="A3659" s="85"/>
      <c r="B3659" s="86"/>
      <c r="C3659" s="86"/>
      <c r="D3659" s="86"/>
      <c r="E3659" s="86"/>
      <c r="F3659" s="86"/>
      <c r="G3659" s="86"/>
      <c r="H3659" s="86"/>
      <c r="I3659" s="86"/>
      <c r="U3659" s="86"/>
      <c r="Y3659" s="86"/>
    </row>
    <row r="3660" spans="1:25" x14ac:dyDescent="0.2">
      <c r="A3660" s="85"/>
      <c r="B3660" s="86"/>
      <c r="C3660" s="86"/>
      <c r="D3660" s="86"/>
      <c r="E3660" s="86"/>
      <c r="F3660" s="86"/>
      <c r="G3660" s="86"/>
      <c r="H3660" s="86"/>
      <c r="I3660" s="86"/>
      <c r="U3660" s="86"/>
      <c r="Y3660" s="86"/>
    </row>
    <row r="3661" spans="1:25" x14ac:dyDescent="0.2">
      <c r="A3661" s="85"/>
      <c r="B3661" s="86"/>
      <c r="C3661" s="86"/>
      <c r="D3661" s="86"/>
      <c r="E3661" s="86"/>
      <c r="F3661" s="86"/>
      <c r="G3661" s="86"/>
      <c r="H3661" s="86"/>
      <c r="I3661" s="86"/>
      <c r="U3661" s="86"/>
      <c r="Y3661" s="86"/>
    </row>
    <row r="3662" spans="1:25" x14ac:dyDescent="0.2">
      <c r="A3662" s="85"/>
      <c r="B3662" s="86"/>
      <c r="C3662" s="86"/>
      <c r="D3662" s="86"/>
      <c r="E3662" s="86"/>
      <c r="F3662" s="86"/>
      <c r="G3662" s="86"/>
      <c r="H3662" s="86"/>
      <c r="I3662" s="86"/>
      <c r="U3662" s="86"/>
      <c r="Y3662" s="86"/>
    </row>
    <row r="3663" spans="1:25" x14ac:dyDescent="0.2">
      <c r="A3663" s="85"/>
      <c r="B3663" s="86"/>
      <c r="C3663" s="86"/>
      <c r="D3663" s="86"/>
      <c r="E3663" s="86"/>
      <c r="F3663" s="86"/>
      <c r="G3663" s="86"/>
      <c r="H3663" s="86"/>
      <c r="I3663" s="86"/>
      <c r="U3663" s="86"/>
      <c r="Y3663" s="86"/>
    </row>
    <row r="3664" spans="1:25" x14ac:dyDescent="0.2">
      <c r="A3664" s="85"/>
      <c r="B3664" s="86"/>
      <c r="C3664" s="86"/>
      <c r="D3664" s="86"/>
      <c r="E3664" s="86"/>
      <c r="F3664" s="86"/>
      <c r="G3664" s="86"/>
      <c r="H3664" s="86"/>
      <c r="I3664" s="86"/>
      <c r="U3664" s="86"/>
      <c r="Y3664" s="86"/>
    </row>
    <row r="3665" spans="1:25" x14ac:dyDescent="0.2">
      <c r="A3665" s="85"/>
      <c r="B3665" s="86"/>
      <c r="C3665" s="86"/>
      <c r="D3665" s="86"/>
      <c r="E3665" s="86"/>
      <c r="F3665" s="86"/>
      <c r="G3665" s="86"/>
      <c r="H3665" s="86"/>
      <c r="I3665" s="86"/>
      <c r="U3665" s="86"/>
      <c r="Y3665" s="86"/>
    </row>
    <row r="3666" spans="1:25" x14ac:dyDescent="0.2">
      <c r="A3666" s="85"/>
      <c r="B3666" s="86"/>
      <c r="C3666" s="86"/>
      <c r="D3666" s="86"/>
      <c r="E3666" s="86"/>
      <c r="F3666" s="86"/>
      <c r="G3666" s="86"/>
      <c r="H3666" s="86"/>
      <c r="I3666" s="86"/>
      <c r="U3666" s="86"/>
      <c r="Y3666" s="86"/>
    </row>
    <row r="3667" spans="1:25" x14ac:dyDescent="0.2">
      <c r="A3667" s="85"/>
      <c r="B3667" s="86"/>
      <c r="C3667" s="86"/>
      <c r="D3667" s="86"/>
      <c r="E3667" s="86"/>
      <c r="F3667" s="86"/>
      <c r="G3667" s="86"/>
      <c r="H3667" s="86"/>
      <c r="I3667" s="86"/>
      <c r="U3667" s="86"/>
      <c r="Y3667" s="86"/>
    </row>
    <row r="3668" spans="1:25" x14ac:dyDescent="0.2">
      <c r="A3668" s="85"/>
      <c r="B3668" s="86"/>
      <c r="C3668" s="86"/>
      <c r="D3668" s="86"/>
      <c r="E3668" s="86"/>
      <c r="F3668" s="86"/>
      <c r="G3668" s="86"/>
      <c r="H3668" s="86"/>
      <c r="I3668" s="86"/>
      <c r="U3668" s="86"/>
      <c r="Y3668" s="86"/>
    </row>
    <row r="3669" spans="1:25" x14ac:dyDescent="0.2">
      <c r="A3669" s="85"/>
      <c r="B3669" s="86"/>
      <c r="C3669" s="86"/>
      <c r="D3669" s="86"/>
      <c r="E3669" s="86"/>
      <c r="F3669" s="86"/>
      <c r="G3669" s="86"/>
      <c r="H3669" s="86"/>
      <c r="I3669" s="86"/>
      <c r="U3669" s="86"/>
      <c r="Y3669" s="86"/>
    </row>
    <row r="3670" spans="1:25" x14ac:dyDescent="0.2">
      <c r="A3670" s="85"/>
      <c r="B3670" s="86"/>
      <c r="C3670" s="86"/>
      <c r="D3670" s="86"/>
      <c r="E3670" s="86"/>
      <c r="F3670" s="86"/>
      <c r="G3670" s="86"/>
      <c r="H3670" s="86"/>
      <c r="I3670" s="86"/>
      <c r="U3670" s="86"/>
      <c r="Y3670" s="86"/>
    </row>
    <row r="3671" spans="1:25" x14ac:dyDescent="0.2">
      <c r="A3671" s="85"/>
      <c r="B3671" s="86"/>
      <c r="C3671" s="86"/>
      <c r="D3671" s="86"/>
      <c r="E3671" s="86"/>
      <c r="F3671" s="86"/>
      <c r="G3671" s="86"/>
      <c r="H3671" s="86"/>
      <c r="I3671" s="86"/>
      <c r="U3671" s="86"/>
      <c r="Y3671" s="86"/>
    </row>
    <row r="3672" spans="1:25" x14ac:dyDescent="0.2">
      <c r="A3672" s="85"/>
      <c r="B3672" s="86"/>
      <c r="C3672" s="86"/>
      <c r="D3672" s="86"/>
      <c r="E3672" s="86"/>
      <c r="F3672" s="86"/>
      <c r="G3672" s="86"/>
      <c r="H3672" s="86"/>
      <c r="I3672" s="86"/>
      <c r="U3672" s="86"/>
      <c r="Y3672" s="86"/>
    </row>
    <row r="3673" spans="1:25" x14ac:dyDescent="0.2">
      <c r="A3673" s="85"/>
      <c r="B3673" s="86"/>
      <c r="C3673" s="86"/>
      <c r="D3673" s="86"/>
      <c r="E3673" s="86"/>
      <c r="F3673" s="86"/>
      <c r="G3673" s="86"/>
      <c r="H3673" s="86"/>
      <c r="I3673" s="86"/>
      <c r="U3673" s="86"/>
      <c r="Y3673" s="86"/>
    </row>
    <row r="3674" spans="1:25" x14ac:dyDescent="0.2">
      <c r="A3674" s="85"/>
      <c r="B3674" s="86"/>
      <c r="C3674" s="86"/>
      <c r="D3674" s="86"/>
      <c r="E3674" s="86"/>
      <c r="F3674" s="86"/>
      <c r="G3674" s="86"/>
      <c r="H3674" s="86"/>
      <c r="I3674" s="86"/>
      <c r="U3674" s="86"/>
      <c r="Y3674" s="86"/>
    </row>
    <row r="3675" spans="1:25" x14ac:dyDescent="0.2">
      <c r="A3675" s="85"/>
      <c r="B3675" s="86"/>
      <c r="C3675" s="86"/>
      <c r="D3675" s="86"/>
      <c r="E3675" s="86"/>
      <c r="F3675" s="86"/>
      <c r="G3675" s="86"/>
      <c r="H3675" s="86"/>
      <c r="I3675" s="86"/>
      <c r="U3675" s="86"/>
      <c r="Y3675" s="86"/>
    </row>
    <row r="3676" spans="1:25" x14ac:dyDescent="0.2">
      <c r="A3676" s="85"/>
      <c r="B3676" s="86"/>
      <c r="C3676" s="86"/>
      <c r="D3676" s="86"/>
      <c r="E3676" s="86"/>
      <c r="F3676" s="86"/>
      <c r="G3676" s="86"/>
      <c r="H3676" s="86"/>
      <c r="I3676" s="86"/>
      <c r="U3676" s="86"/>
      <c r="Y3676" s="86"/>
    </row>
    <row r="3677" spans="1:25" x14ac:dyDescent="0.2">
      <c r="A3677" s="85"/>
      <c r="B3677" s="86"/>
      <c r="C3677" s="86"/>
      <c r="D3677" s="86"/>
      <c r="E3677" s="86"/>
      <c r="F3677" s="86"/>
      <c r="G3677" s="86"/>
      <c r="H3677" s="86"/>
      <c r="I3677" s="86"/>
      <c r="U3677" s="86"/>
      <c r="Y3677" s="86"/>
    </row>
    <row r="3678" spans="1:25" x14ac:dyDescent="0.2">
      <c r="A3678" s="85"/>
      <c r="B3678" s="86"/>
      <c r="C3678" s="86"/>
      <c r="D3678" s="86"/>
      <c r="E3678" s="86"/>
      <c r="F3678" s="86"/>
      <c r="G3678" s="86"/>
      <c r="H3678" s="86"/>
      <c r="I3678" s="86"/>
      <c r="U3678" s="86"/>
      <c r="Y3678" s="86"/>
    </row>
    <row r="3679" spans="1:25" x14ac:dyDescent="0.2">
      <c r="A3679" s="85"/>
      <c r="B3679" s="86"/>
      <c r="C3679" s="86"/>
      <c r="D3679" s="86"/>
      <c r="E3679" s="86"/>
      <c r="F3679" s="86"/>
      <c r="G3679" s="86"/>
      <c r="H3679" s="86"/>
      <c r="I3679" s="86"/>
      <c r="U3679" s="86"/>
      <c r="Y3679" s="86"/>
    </row>
    <row r="3680" spans="1:25" x14ac:dyDescent="0.2">
      <c r="A3680" s="85"/>
      <c r="B3680" s="86"/>
      <c r="C3680" s="86"/>
      <c r="D3680" s="86"/>
      <c r="E3680" s="86"/>
      <c r="F3680" s="86"/>
      <c r="G3680" s="86"/>
      <c r="H3680" s="86"/>
      <c r="I3680" s="86"/>
      <c r="U3680" s="86"/>
      <c r="Y3680" s="86"/>
    </row>
    <row r="3681" spans="1:25" x14ac:dyDescent="0.2">
      <c r="A3681" s="85"/>
      <c r="B3681" s="86"/>
      <c r="C3681" s="86"/>
      <c r="D3681" s="86"/>
      <c r="E3681" s="86"/>
      <c r="F3681" s="86"/>
      <c r="G3681" s="86"/>
      <c r="H3681" s="86"/>
      <c r="I3681" s="86"/>
      <c r="U3681" s="86"/>
      <c r="Y3681" s="86"/>
    </row>
    <row r="3682" spans="1:25" x14ac:dyDescent="0.2">
      <c r="A3682" s="85"/>
      <c r="B3682" s="86"/>
      <c r="C3682" s="86"/>
      <c r="D3682" s="86"/>
      <c r="E3682" s="86"/>
      <c r="F3682" s="86"/>
      <c r="G3682" s="86"/>
      <c r="H3682" s="86"/>
      <c r="I3682" s="86"/>
      <c r="U3682" s="86"/>
      <c r="Y3682" s="86"/>
    </row>
    <row r="3683" spans="1:25" x14ac:dyDescent="0.2">
      <c r="A3683" s="85"/>
      <c r="B3683" s="86"/>
      <c r="C3683" s="86"/>
      <c r="D3683" s="86"/>
      <c r="E3683" s="86"/>
      <c r="F3683" s="86"/>
      <c r="G3683" s="86"/>
      <c r="H3683" s="86"/>
      <c r="I3683" s="86"/>
      <c r="U3683" s="86"/>
      <c r="Y3683" s="86"/>
    </row>
    <row r="3684" spans="1:25" x14ac:dyDescent="0.2">
      <c r="A3684" s="85"/>
      <c r="B3684" s="86"/>
      <c r="C3684" s="86"/>
      <c r="D3684" s="86"/>
      <c r="E3684" s="86"/>
      <c r="F3684" s="86"/>
      <c r="G3684" s="86"/>
      <c r="H3684" s="86"/>
      <c r="I3684" s="86"/>
      <c r="U3684" s="86"/>
      <c r="Y3684" s="86"/>
    </row>
    <row r="3685" spans="1:25" x14ac:dyDescent="0.2">
      <c r="A3685" s="85"/>
      <c r="B3685" s="86"/>
      <c r="C3685" s="86"/>
      <c r="D3685" s="86"/>
      <c r="E3685" s="86"/>
      <c r="F3685" s="86"/>
      <c r="G3685" s="86"/>
      <c r="H3685" s="86"/>
      <c r="I3685" s="86"/>
      <c r="U3685" s="86"/>
      <c r="Y3685" s="86"/>
    </row>
    <row r="3686" spans="1:25" x14ac:dyDescent="0.2">
      <c r="A3686" s="85"/>
      <c r="B3686" s="86"/>
      <c r="C3686" s="86"/>
      <c r="D3686" s="86"/>
      <c r="E3686" s="86"/>
      <c r="F3686" s="86"/>
      <c r="G3686" s="86"/>
      <c r="H3686" s="86"/>
      <c r="I3686" s="86"/>
      <c r="U3686" s="86"/>
      <c r="Y3686" s="86"/>
    </row>
    <row r="3687" spans="1:25" x14ac:dyDescent="0.2">
      <c r="A3687" s="85"/>
      <c r="B3687" s="86"/>
      <c r="C3687" s="86"/>
      <c r="D3687" s="86"/>
      <c r="E3687" s="86"/>
      <c r="F3687" s="86"/>
      <c r="G3687" s="86"/>
      <c r="H3687" s="86"/>
      <c r="I3687" s="86"/>
      <c r="U3687" s="86"/>
      <c r="Y3687" s="86"/>
    </row>
    <row r="3688" spans="1:25" x14ac:dyDescent="0.2">
      <c r="A3688" s="85"/>
      <c r="B3688" s="86"/>
      <c r="C3688" s="86"/>
      <c r="D3688" s="86"/>
      <c r="E3688" s="86"/>
      <c r="F3688" s="86"/>
      <c r="G3688" s="86"/>
      <c r="H3688" s="86"/>
      <c r="I3688" s="86"/>
      <c r="U3688" s="86"/>
      <c r="Y3688" s="86"/>
    </row>
    <row r="3689" spans="1:25" x14ac:dyDescent="0.2">
      <c r="A3689" s="85"/>
      <c r="B3689" s="86"/>
      <c r="C3689" s="86"/>
      <c r="D3689" s="86"/>
      <c r="E3689" s="86"/>
      <c r="F3689" s="86"/>
      <c r="G3689" s="86"/>
      <c r="H3689" s="86"/>
      <c r="I3689" s="86"/>
      <c r="U3689" s="86"/>
      <c r="Y3689" s="86"/>
    </row>
    <row r="3690" spans="1:25" x14ac:dyDescent="0.2">
      <c r="A3690" s="85"/>
      <c r="B3690" s="86"/>
      <c r="C3690" s="86"/>
      <c r="D3690" s="86"/>
      <c r="E3690" s="86"/>
      <c r="F3690" s="86"/>
      <c r="G3690" s="86"/>
      <c r="H3690" s="86"/>
      <c r="I3690" s="86"/>
      <c r="U3690" s="86"/>
      <c r="Y3690" s="86"/>
    </row>
    <row r="3691" spans="1:25" x14ac:dyDescent="0.2">
      <c r="A3691" s="85"/>
      <c r="B3691" s="86"/>
      <c r="C3691" s="86"/>
      <c r="D3691" s="86"/>
      <c r="E3691" s="86"/>
      <c r="F3691" s="86"/>
      <c r="G3691" s="86"/>
      <c r="H3691" s="86"/>
      <c r="I3691" s="86"/>
      <c r="U3691" s="86"/>
      <c r="Y3691" s="86"/>
    </row>
    <row r="3692" spans="1:25" x14ac:dyDescent="0.2">
      <c r="A3692" s="85"/>
      <c r="B3692" s="86"/>
      <c r="C3692" s="86"/>
      <c r="D3692" s="86"/>
      <c r="E3692" s="86"/>
      <c r="F3692" s="86"/>
      <c r="G3692" s="86"/>
      <c r="H3692" s="86"/>
      <c r="I3692" s="86"/>
      <c r="U3692" s="86"/>
      <c r="Y3692" s="86"/>
    </row>
    <row r="3693" spans="1:25" x14ac:dyDescent="0.2">
      <c r="A3693" s="85"/>
      <c r="B3693" s="86"/>
      <c r="C3693" s="86"/>
      <c r="D3693" s="86"/>
      <c r="E3693" s="86"/>
      <c r="F3693" s="86"/>
      <c r="G3693" s="86"/>
      <c r="H3693" s="86"/>
      <c r="I3693" s="86"/>
      <c r="U3693" s="86"/>
      <c r="Y3693" s="86"/>
    </row>
    <row r="3694" spans="1:25" x14ac:dyDescent="0.2">
      <c r="A3694" s="85"/>
      <c r="B3694" s="86"/>
      <c r="C3694" s="86"/>
      <c r="D3694" s="86"/>
      <c r="E3694" s="86"/>
      <c r="F3694" s="86"/>
      <c r="G3694" s="86"/>
      <c r="H3694" s="86"/>
      <c r="I3694" s="86"/>
      <c r="U3694" s="86"/>
      <c r="Y3694" s="86"/>
    </row>
    <row r="3695" spans="1:25" x14ac:dyDescent="0.2">
      <c r="A3695" s="85"/>
      <c r="B3695" s="86"/>
      <c r="C3695" s="86"/>
      <c r="D3695" s="86"/>
      <c r="E3695" s="86"/>
      <c r="F3695" s="86"/>
      <c r="G3695" s="86"/>
      <c r="H3695" s="86"/>
      <c r="I3695" s="86"/>
      <c r="U3695" s="86"/>
      <c r="Y3695" s="86"/>
    </row>
    <row r="3696" spans="1:25" x14ac:dyDescent="0.2">
      <c r="A3696" s="85"/>
      <c r="B3696" s="86"/>
      <c r="C3696" s="86"/>
      <c r="D3696" s="86"/>
      <c r="E3696" s="86"/>
      <c r="F3696" s="86"/>
      <c r="G3696" s="86"/>
      <c r="H3696" s="86"/>
      <c r="I3696" s="86"/>
      <c r="U3696" s="86"/>
      <c r="Y3696" s="86"/>
    </row>
    <row r="3697" spans="1:25" x14ac:dyDescent="0.2">
      <c r="A3697" s="85"/>
      <c r="B3697" s="86"/>
      <c r="C3697" s="86"/>
      <c r="D3697" s="86"/>
      <c r="E3697" s="86"/>
      <c r="F3697" s="86"/>
      <c r="G3697" s="86"/>
      <c r="H3697" s="86"/>
      <c r="I3697" s="86"/>
      <c r="U3697" s="86"/>
      <c r="Y3697" s="86"/>
    </row>
    <row r="3698" spans="1:25" x14ac:dyDescent="0.2">
      <c r="A3698" s="85"/>
      <c r="B3698" s="86"/>
      <c r="C3698" s="86"/>
      <c r="D3698" s="86"/>
      <c r="E3698" s="86"/>
      <c r="F3698" s="86"/>
      <c r="G3698" s="86"/>
      <c r="H3698" s="86"/>
      <c r="I3698" s="86"/>
      <c r="U3698" s="86"/>
      <c r="Y3698" s="86"/>
    </row>
    <row r="3699" spans="1:25" x14ac:dyDescent="0.2">
      <c r="A3699" s="85"/>
      <c r="B3699" s="86"/>
      <c r="C3699" s="86"/>
      <c r="D3699" s="86"/>
      <c r="E3699" s="86"/>
      <c r="F3699" s="86"/>
      <c r="G3699" s="86"/>
      <c r="H3699" s="86"/>
      <c r="I3699" s="86"/>
      <c r="U3699" s="86"/>
      <c r="Y3699" s="86"/>
    </row>
    <row r="3700" spans="1:25" x14ac:dyDescent="0.2">
      <c r="A3700" s="85"/>
      <c r="B3700" s="86"/>
      <c r="C3700" s="86"/>
      <c r="D3700" s="86"/>
      <c r="E3700" s="86"/>
      <c r="F3700" s="86"/>
      <c r="G3700" s="86"/>
      <c r="H3700" s="86"/>
      <c r="I3700" s="86"/>
      <c r="U3700" s="86"/>
      <c r="Y3700" s="86"/>
    </row>
    <row r="3701" spans="1:25" x14ac:dyDescent="0.2">
      <c r="A3701" s="85"/>
      <c r="B3701" s="86"/>
      <c r="C3701" s="86"/>
      <c r="D3701" s="86"/>
      <c r="E3701" s="86"/>
      <c r="F3701" s="86"/>
      <c r="G3701" s="86"/>
      <c r="H3701" s="86"/>
      <c r="I3701" s="86"/>
      <c r="U3701" s="86"/>
      <c r="Y3701" s="86"/>
    </row>
    <row r="3702" spans="1:25" x14ac:dyDescent="0.2">
      <c r="A3702" s="85"/>
      <c r="B3702" s="86"/>
      <c r="C3702" s="86"/>
      <c r="D3702" s="86"/>
      <c r="E3702" s="86"/>
      <c r="F3702" s="86"/>
      <c r="G3702" s="86"/>
      <c r="H3702" s="86"/>
      <c r="I3702" s="86"/>
      <c r="U3702" s="86"/>
      <c r="Y3702" s="86"/>
    </row>
    <row r="3703" spans="1:25" x14ac:dyDescent="0.2">
      <c r="A3703" s="85"/>
      <c r="B3703" s="86"/>
      <c r="C3703" s="86"/>
      <c r="D3703" s="86"/>
      <c r="E3703" s="86"/>
      <c r="F3703" s="86"/>
      <c r="G3703" s="86"/>
      <c r="H3703" s="86"/>
      <c r="I3703" s="86"/>
      <c r="U3703" s="86"/>
      <c r="Y3703" s="86"/>
    </row>
    <row r="3704" spans="1:25" x14ac:dyDescent="0.2">
      <c r="A3704" s="85"/>
      <c r="B3704" s="86"/>
      <c r="C3704" s="86"/>
      <c r="D3704" s="86"/>
      <c r="E3704" s="86"/>
      <c r="F3704" s="86"/>
      <c r="G3704" s="86"/>
      <c r="H3704" s="86"/>
      <c r="I3704" s="86"/>
      <c r="U3704" s="86"/>
      <c r="Y3704" s="86"/>
    </row>
    <row r="3705" spans="1:25" x14ac:dyDescent="0.2">
      <c r="A3705" s="85"/>
      <c r="B3705" s="86"/>
      <c r="C3705" s="86"/>
      <c r="D3705" s="86"/>
      <c r="E3705" s="86"/>
      <c r="F3705" s="86"/>
      <c r="G3705" s="86"/>
      <c r="H3705" s="86"/>
      <c r="I3705" s="86"/>
      <c r="U3705" s="86"/>
      <c r="Y3705" s="86"/>
    </row>
    <row r="3706" spans="1:25" x14ac:dyDescent="0.2">
      <c r="A3706" s="85"/>
      <c r="B3706" s="86"/>
      <c r="C3706" s="86"/>
      <c r="D3706" s="86"/>
      <c r="E3706" s="86"/>
      <c r="F3706" s="86"/>
      <c r="G3706" s="86"/>
      <c r="H3706" s="86"/>
      <c r="I3706" s="86"/>
      <c r="U3706" s="86"/>
      <c r="Y3706" s="86"/>
    </row>
    <row r="3707" spans="1:25" x14ac:dyDescent="0.2">
      <c r="A3707" s="85"/>
      <c r="B3707" s="86"/>
      <c r="C3707" s="86"/>
      <c r="D3707" s="86"/>
      <c r="E3707" s="86"/>
      <c r="F3707" s="86"/>
      <c r="G3707" s="86"/>
      <c r="H3707" s="86"/>
      <c r="I3707" s="86"/>
      <c r="U3707" s="86"/>
      <c r="Y3707" s="86"/>
    </row>
    <row r="3708" spans="1:25" x14ac:dyDescent="0.2">
      <c r="A3708" s="85"/>
      <c r="B3708" s="86"/>
      <c r="C3708" s="86"/>
      <c r="D3708" s="86"/>
      <c r="E3708" s="86"/>
      <c r="F3708" s="86"/>
      <c r="G3708" s="86"/>
      <c r="H3708" s="86"/>
      <c r="I3708" s="86"/>
      <c r="U3708" s="86"/>
      <c r="Y3708" s="86"/>
    </row>
    <row r="3709" spans="1:25" x14ac:dyDescent="0.2">
      <c r="A3709" s="85"/>
      <c r="B3709" s="86"/>
      <c r="C3709" s="86"/>
      <c r="D3709" s="86"/>
      <c r="E3709" s="86"/>
      <c r="F3709" s="86"/>
      <c r="G3709" s="86"/>
      <c r="H3709" s="86"/>
      <c r="I3709" s="86"/>
      <c r="U3709" s="86"/>
      <c r="Y3709" s="86"/>
    </row>
    <row r="3710" spans="1:25" x14ac:dyDescent="0.2">
      <c r="A3710" s="85"/>
      <c r="B3710" s="86"/>
      <c r="C3710" s="86"/>
      <c r="D3710" s="86"/>
      <c r="E3710" s="86"/>
      <c r="F3710" s="86"/>
      <c r="G3710" s="86"/>
      <c r="H3710" s="86"/>
      <c r="I3710" s="86"/>
      <c r="U3710" s="86"/>
      <c r="Y3710" s="86"/>
    </row>
    <row r="3711" spans="1:25" x14ac:dyDescent="0.2">
      <c r="A3711" s="85"/>
      <c r="B3711" s="86"/>
      <c r="C3711" s="86"/>
      <c r="D3711" s="86"/>
      <c r="E3711" s="86"/>
      <c r="F3711" s="86"/>
      <c r="G3711" s="86"/>
      <c r="H3711" s="86"/>
      <c r="I3711" s="86"/>
      <c r="U3711" s="86"/>
      <c r="Y3711" s="86"/>
    </row>
    <row r="3712" spans="1:25" x14ac:dyDescent="0.2">
      <c r="A3712" s="85"/>
      <c r="B3712" s="86"/>
      <c r="C3712" s="86"/>
      <c r="D3712" s="86"/>
      <c r="E3712" s="86"/>
      <c r="F3712" s="86"/>
      <c r="G3712" s="86"/>
      <c r="H3712" s="86"/>
      <c r="I3712" s="86"/>
      <c r="U3712" s="86"/>
      <c r="Y3712" s="86"/>
    </row>
    <row r="3713" spans="1:25" x14ac:dyDescent="0.2">
      <c r="A3713" s="85"/>
      <c r="B3713" s="86"/>
      <c r="C3713" s="86"/>
      <c r="D3713" s="86"/>
      <c r="E3713" s="86"/>
      <c r="F3713" s="86"/>
      <c r="G3713" s="86"/>
      <c r="H3713" s="86"/>
      <c r="I3713" s="86"/>
      <c r="U3713" s="86"/>
      <c r="Y3713" s="86"/>
    </row>
    <row r="3714" spans="1:25" x14ac:dyDescent="0.2">
      <c r="A3714" s="85"/>
      <c r="B3714" s="86"/>
      <c r="C3714" s="86"/>
      <c r="D3714" s="86"/>
      <c r="E3714" s="86"/>
      <c r="F3714" s="86"/>
      <c r="G3714" s="86"/>
      <c r="H3714" s="86"/>
      <c r="I3714" s="86"/>
      <c r="U3714" s="86"/>
      <c r="Y3714" s="86"/>
    </row>
    <row r="3715" spans="1:25" x14ac:dyDescent="0.2">
      <c r="A3715" s="85"/>
      <c r="B3715" s="86"/>
      <c r="C3715" s="86"/>
      <c r="D3715" s="86"/>
      <c r="E3715" s="86"/>
      <c r="F3715" s="86"/>
      <c r="G3715" s="86"/>
      <c r="H3715" s="86"/>
      <c r="I3715" s="86"/>
      <c r="U3715" s="86"/>
      <c r="Y3715" s="86"/>
    </row>
    <row r="3716" spans="1:25" x14ac:dyDescent="0.2">
      <c r="A3716" s="85"/>
      <c r="B3716" s="86"/>
      <c r="C3716" s="86"/>
      <c r="D3716" s="86"/>
      <c r="E3716" s="86"/>
      <c r="F3716" s="86"/>
      <c r="G3716" s="86"/>
      <c r="H3716" s="86"/>
      <c r="I3716" s="86"/>
      <c r="U3716" s="86"/>
      <c r="Y3716" s="86"/>
    </row>
    <row r="3717" spans="1:25" x14ac:dyDescent="0.2">
      <c r="A3717" s="85"/>
      <c r="B3717" s="86"/>
      <c r="C3717" s="86"/>
      <c r="D3717" s="86"/>
      <c r="E3717" s="86"/>
      <c r="F3717" s="86"/>
      <c r="G3717" s="86"/>
      <c r="H3717" s="86"/>
      <c r="I3717" s="86"/>
      <c r="U3717" s="86"/>
      <c r="Y3717" s="86"/>
    </row>
    <row r="3718" spans="1:25" x14ac:dyDescent="0.2">
      <c r="A3718" s="85"/>
      <c r="B3718" s="86"/>
      <c r="C3718" s="86"/>
      <c r="D3718" s="86"/>
      <c r="E3718" s="86"/>
      <c r="F3718" s="86"/>
      <c r="G3718" s="86"/>
      <c r="H3718" s="86"/>
      <c r="I3718" s="86"/>
      <c r="U3718" s="86"/>
      <c r="Y3718" s="86"/>
    </row>
    <row r="3719" spans="1:25" x14ac:dyDescent="0.2">
      <c r="A3719" s="85"/>
      <c r="B3719" s="86"/>
      <c r="C3719" s="86"/>
      <c r="D3719" s="86"/>
      <c r="E3719" s="86"/>
      <c r="F3719" s="86"/>
      <c r="G3719" s="86"/>
      <c r="H3719" s="86"/>
      <c r="I3719" s="86"/>
      <c r="U3719" s="86"/>
      <c r="Y3719" s="86"/>
    </row>
    <row r="3720" spans="1:25" x14ac:dyDescent="0.2">
      <c r="A3720" s="85"/>
      <c r="B3720" s="86"/>
      <c r="C3720" s="86"/>
      <c r="D3720" s="86"/>
      <c r="E3720" s="86"/>
      <c r="F3720" s="86"/>
      <c r="G3720" s="86"/>
      <c r="H3720" s="86"/>
      <c r="I3720" s="86"/>
      <c r="U3720" s="86"/>
      <c r="Y3720" s="86"/>
    </row>
    <row r="3721" spans="1:25" x14ac:dyDescent="0.2">
      <c r="A3721" s="85"/>
      <c r="B3721" s="86"/>
      <c r="C3721" s="86"/>
      <c r="D3721" s="86"/>
      <c r="E3721" s="86"/>
      <c r="F3721" s="86"/>
      <c r="G3721" s="86"/>
      <c r="H3721" s="86"/>
      <c r="I3721" s="86"/>
      <c r="U3721" s="86"/>
      <c r="Y3721" s="86"/>
    </row>
    <row r="3722" spans="1:25" x14ac:dyDescent="0.2">
      <c r="A3722" s="85"/>
      <c r="B3722" s="86"/>
      <c r="C3722" s="86"/>
      <c r="D3722" s="86"/>
      <c r="E3722" s="86"/>
      <c r="F3722" s="86"/>
      <c r="G3722" s="86"/>
      <c r="H3722" s="86"/>
      <c r="I3722" s="86"/>
      <c r="U3722" s="86"/>
      <c r="Y3722" s="86"/>
    </row>
    <row r="3723" spans="1:25" x14ac:dyDescent="0.2">
      <c r="A3723" s="85"/>
      <c r="B3723" s="86"/>
      <c r="C3723" s="86"/>
      <c r="D3723" s="86"/>
      <c r="E3723" s="86"/>
      <c r="F3723" s="86"/>
      <c r="G3723" s="86"/>
      <c r="H3723" s="86"/>
      <c r="I3723" s="86"/>
      <c r="U3723" s="86"/>
      <c r="Y3723" s="86"/>
    </row>
    <row r="3724" spans="1:25" x14ac:dyDescent="0.2">
      <c r="A3724" s="85"/>
      <c r="B3724" s="86"/>
      <c r="C3724" s="86"/>
      <c r="D3724" s="86"/>
      <c r="E3724" s="86"/>
      <c r="F3724" s="86"/>
      <c r="G3724" s="86"/>
      <c r="H3724" s="86"/>
      <c r="I3724" s="86"/>
      <c r="U3724" s="86"/>
      <c r="Y3724" s="86"/>
    </row>
    <row r="3725" spans="1:25" x14ac:dyDescent="0.2">
      <c r="A3725" s="85"/>
      <c r="B3725" s="86"/>
      <c r="C3725" s="86"/>
      <c r="D3725" s="86"/>
      <c r="E3725" s="86"/>
      <c r="F3725" s="86"/>
      <c r="G3725" s="86"/>
      <c r="H3725" s="86"/>
      <c r="I3725" s="86"/>
      <c r="U3725" s="86"/>
      <c r="Y3725" s="86"/>
    </row>
    <row r="3726" spans="1:25" x14ac:dyDescent="0.2">
      <c r="A3726" s="85"/>
      <c r="B3726" s="86"/>
      <c r="C3726" s="86"/>
      <c r="D3726" s="86"/>
      <c r="E3726" s="86"/>
      <c r="F3726" s="86"/>
      <c r="G3726" s="86"/>
      <c r="H3726" s="86"/>
      <c r="I3726" s="86"/>
      <c r="U3726" s="86"/>
      <c r="Y3726" s="86"/>
    </row>
    <row r="3727" spans="1:25" x14ac:dyDescent="0.2">
      <c r="A3727" s="85"/>
      <c r="B3727" s="86"/>
      <c r="C3727" s="86"/>
      <c r="D3727" s="86"/>
      <c r="E3727" s="86"/>
      <c r="F3727" s="86"/>
      <c r="G3727" s="86"/>
      <c r="H3727" s="86"/>
      <c r="I3727" s="86"/>
      <c r="U3727" s="86"/>
      <c r="Y3727" s="86"/>
    </row>
    <row r="3728" spans="1:25" x14ac:dyDescent="0.2">
      <c r="A3728" s="85"/>
      <c r="B3728" s="86"/>
      <c r="C3728" s="86"/>
      <c r="D3728" s="86"/>
      <c r="E3728" s="86"/>
      <c r="F3728" s="86"/>
      <c r="G3728" s="86"/>
      <c r="H3728" s="86"/>
      <c r="I3728" s="86"/>
      <c r="U3728" s="86"/>
      <c r="Y3728" s="86"/>
    </row>
    <row r="3729" spans="1:25" x14ac:dyDescent="0.2">
      <c r="A3729" s="85"/>
      <c r="B3729" s="86"/>
      <c r="C3729" s="86"/>
      <c r="D3729" s="86"/>
      <c r="E3729" s="86"/>
      <c r="F3729" s="86"/>
      <c r="G3729" s="86"/>
      <c r="H3729" s="86"/>
      <c r="I3729" s="86"/>
      <c r="U3729" s="86"/>
      <c r="Y3729" s="86"/>
    </row>
    <row r="3730" spans="1:25" x14ac:dyDescent="0.2">
      <c r="A3730" s="85"/>
      <c r="B3730" s="86"/>
      <c r="C3730" s="86"/>
      <c r="D3730" s="86"/>
      <c r="E3730" s="86"/>
      <c r="F3730" s="86"/>
      <c r="G3730" s="86"/>
      <c r="H3730" s="86"/>
      <c r="I3730" s="86"/>
      <c r="U3730" s="86"/>
      <c r="Y3730" s="86"/>
    </row>
    <row r="3731" spans="1:25" x14ac:dyDescent="0.2">
      <c r="A3731" s="85"/>
      <c r="B3731" s="86"/>
      <c r="C3731" s="86"/>
      <c r="D3731" s="86"/>
      <c r="E3731" s="86"/>
      <c r="F3731" s="86"/>
      <c r="G3731" s="86"/>
      <c r="H3731" s="86"/>
      <c r="I3731" s="86"/>
      <c r="U3731" s="86"/>
      <c r="Y3731" s="86"/>
    </row>
    <row r="3732" spans="1:25" x14ac:dyDescent="0.2">
      <c r="A3732" s="85"/>
      <c r="B3732" s="86"/>
      <c r="C3732" s="86"/>
      <c r="D3732" s="86"/>
      <c r="E3732" s="86"/>
      <c r="F3732" s="86"/>
      <c r="G3732" s="86"/>
      <c r="H3732" s="86"/>
      <c r="I3732" s="86"/>
      <c r="U3732" s="86"/>
      <c r="Y3732" s="86"/>
    </row>
    <row r="3733" spans="1:25" x14ac:dyDescent="0.2">
      <c r="A3733" s="85"/>
      <c r="B3733" s="86"/>
      <c r="C3733" s="86"/>
      <c r="D3733" s="86"/>
      <c r="E3733" s="86"/>
      <c r="F3733" s="86"/>
      <c r="G3733" s="86"/>
      <c r="H3733" s="86"/>
      <c r="I3733" s="86"/>
      <c r="U3733" s="86"/>
      <c r="Y3733" s="86"/>
    </row>
    <row r="3734" spans="1:25" x14ac:dyDescent="0.2">
      <c r="A3734" s="85"/>
      <c r="B3734" s="86"/>
      <c r="C3734" s="86"/>
      <c r="D3734" s="86"/>
      <c r="E3734" s="86"/>
      <c r="F3734" s="86"/>
      <c r="G3734" s="86"/>
      <c r="H3734" s="86"/>
      <c r="I3734" s="86"/>
      <c r="U3734" s="86"/>
      <c r="Y3734" s="86"/>
    </row>
    <row r="3735" spans="1:25" x14ac:dyDescent="0.2">
      <c r="A3735" s="85"/>
      <c r="B3735" s="86"/>
      <c r="C3735" s="86"/>
      <c r="D3735" s="86"/>
      <c r="E3735" s="86"/>
      <c r="F3735" s="86"/>
      <c r="G3735" s="86"/>
      <c r="H3735" s="86"/>
      <c r="I3735" s="86"/>
      <c r="U3735" s="86"/>
      <c r="Y3735" s="86"/>
    </row>
    <row r="3736" spans="1:25" x14ac:dyDescent="0.2">
      <c r="A3736" s="85"/>
      <c r="B3736" s="86"/>
      <c r="C3736" s="86"/>
      <c r="D3736" s="86"/>
      <c r="E3736" s="86"/>
      <c r="F3736" s="86"/>
      <c r="G3736" s="86"/>
      <c r="H3736" s="86"/>
      <c r="I3736" s="86"/>
      <c r="U3736" s="86"/>
      <c r="Y3736" s="86"/>
    </row>
    <row r="3737" spans="1:25" x14ac:dyDescent="0.2">
      <c r="A3737" s="85"/>
      <c r="B3737" s="86"/>
      <c r="C3737" s="86"/>
      <c r="D3737" s="86"/>
      <c r="E3737" s="86"/>
      <c r="F3737" s="86"/>
      <c r="G3737" s="86"/>
      <c r="H3737" s="86"/>
      <c r="I3737" s="86"/>
      <c r="U3737" s="86"/>
      <c r="Y3737" s="86"/>
    </row>
    <row r="3738" spans="1:25" x14ac:dyDescent="0.2">
      <c r="A3738" s="85"/>
      <c r="B3738" s="86"/>
      <c r="C3738" s="86"/>
      <c r="D3738" s="86"/>
      <c r="E3738" s="86"/>
      <c r="F3738" s="86"/>
      <c r="G3738" s="86"/>
      <c r="H3738" s="86"/>
      <c r="I3738" s="86"/>
      <c r="U3738" s="86"/>
      <c r="Y3738" s="86"/>
    </row>
    <row r="3739" spans="1:25" x14ac:dyDescent="0.2">
      <c r="A3739" s="85"/>
      <c r="B3739" s="86"/>
      <c r="C3739" s="86"/>
      <c r="D3739" s="86"/>
      <c r="E3739" s="86"/>
      <c r="F3739" s="86"/>
      <c r="G3739" s="86"/>
      <c r="H3739" s="86"/>
      <c r="I3739" s="86"/>
      <c r="U3739" s="86"/>
      <c r="Y3739" s="86"/>
    </row>
    <row r="3740" spans="1:25" x14ac:dyDescent="0.2">
      <c r="A3740" s="85"/>
      <c r="B3740" s="86"/>
      <c r="C3740" s="86"/>
      <c r="D3740" s="86"/>
      <c r="E3740" s="86"/>
      <c r="F3740" s="86"/>
      <c r="G3740" s="86"/>
      <c r="H3740" s="86"/>
      <c r="I3740" s="86"/>
      <c r="U3740" s="86"/>
      <c r="Y3740" s="86"/>
    </row>
    <row r="3741" spans="1:25" x14ac:dyDescent="0.2">
      <c r="A3741" s="85"/>
      <c r="B3741" s="86"/>
      <c r="C3741" s="86"/>
      <c r="D3741" s="86"/>
      <c r="E3741" s="86"/>
      <c r="F3741" s="86"/>
      <c r="G3741" s="86"/>
      <c r="H3741" s="86"/>
      <c r="I3741" s="86"/>
      <c r="U3741" s="86"/>
      <c r="Y3741" s="86"/>
    </row>
    <row r="3742" spans="1:25" x14ac:dyDescent="0.2">
      <c r="A3742" s="85"/>
      <c r="B3742" s="86"/>
      <c r="C3742" s="86"/>
      <c r="D3742" s="86"/>
      <c r="E3742" s="86"/>
      <c r="F3742" s="86"/>
      <c r="G3742" s="86"/>
      <c r="H3742" s="86"/>
      <c r="I3742" s="86"/>
      <c r="U3742" s="86"/>
      <c r="Y3742" s="86"/>
    </row>
    <row r="3743" spans="1:25" x14ac:dyDescent="0.2">
      <c r="A3743" s="85"/>
      <c r="B3743" s="86"/>
      <c r="C3743" s="86"/>
      <c r="D3743" s="86"/>
      <c r="E3743" s="86"/>
      <c r="F3743" s="86"/>
      <c r="G3743" s="86"/>
      <c r="H3743" s="86"/>
      <c r="I3743" s="86"/>
      <c r="U3743" s="86"/>
      <c r="Y3743" s="86"/>
    </row>
    <row r="3744" spans="1:25" x14ac:dyDescent="0.2">
      <c r="A3744" s="85"/>
      <c r="B3744" s="86"/>
      <c r="C3744" s="86"/>
      <c r="D3744" s="86"/>
      <c r="E3744" s="86"/>
      <c r="F3744" s="86"/>
      <c r="G3744" s="86"/>
      <c r="H3744" s="86"/>
      <c r="I3744" s="86"/>
      <c r="U3744" s="86"/>
      <c r="Y3744" s="86"/>
    </row>
    <row r="3745" spans="1:25" x14ac:dyDescent="0.2">
      <c r="A3745" s="85"/>
      <c r="B3745" s="86"/>
      <c r="C3745" s="86"/>
      <c r="D3745" s="86"/>
      <c r="E3745" s="86"/>
      <c r="F3745" s="86"/>
      <c r="G3745" s="86"/>
      <c r="H3745" s="86"/>
      <c r="I3745" s="86"/>
      <c r="U3745" s="86"/>
      <c r="Y3745" s="86"/>
    </row>
    <row r="3746" spans="1:25" x14ac:dyDescent="0.2">
      <c r="A3746" s="85"/>
      <c r="B3746" s="86"/>
      <c r="C3746" s="86"/>
      <c r="D3746" s="86"/>
      <c r="E3746" s="86"/>
      <c r="F3746" s="86"/>
      <c r="G3746" s="86"/>
      <c r="H3746" s="86"/>
      <c r="I3746" s="86"/>
      <c r="U3746" s="86"/>
      <c r="Y3746" s="86"/>
    </row>
    <row r="3747" spans="1:25" x14ac:dyDescent="0.2">
      <c r="A3747" s="85"/>
      <c r="B3747" s="86"/>
      <c r="C3747" s="86"/>
      <c r="D3747" s="86"/>
      <c r="E3747" s="86"/>
      <c r="F3747" s="86"/>
      <c r="G3747" s="86"/>
      <c r="H3747" s="86"/>
      <c r="I3747" s="86"/>
      <c r="U3747" s="86"/>
      <c r="Y3747" s="86"/>
    </row>
    <row r="3748" spans="1:25" x14ac:dyDescent="0.2">
      <c r="A3748" s="85"/>
      <c r="B3748" s="86"/>
      <c r="C3748" s="86"/>
      <c r="D3748" s="86"/>
      <c r="E3748" s="86"/>
      <c r="F3748" s="86"/>
      <c r="G3748" s="86"/>
      <c r="H3748" s="86"/>
      <c r="I3748" s="86"/>
      <c r="U3748" s="86"/>
      <c r="Y3748" s="86"/>
    </row>
    <row r="3749" spans="1:25" x14ac:dyDescent="0.2">
      <c r="A3749" s="85"/>
      <c r="B3749" s="86"/>
      <c r="C3749" s="86"/>
      <c r="D3749" s="86"/>
      <c r="E3749" s="86"/>
      <c r="F3749" s="86"/>
      <c r="G3749" s="86"/>
      <c r="H3749" s="86"/>
      <c r="I3749" s="86"/>
      <c r="U3749" s="86"/>
      <c r="Y3749" s="86"/>
    </row>
    <row r="3750" spans="1:25" x14ac:dyDescent="0.2">
      <c r="A3750" s="85"/>
      <c r="B3750" s="86"/>
      <c r="C3750" s="86"/>
      <c r="D3750" s="86"/>
      <c r="E3750" s="86"/>
      <c r="F3750" s="86"/>
      <c r="G3750" s="86"/>
      <c r="H3750" s="86"/>
      <c r="I3750" s="86"/>
      <c r="U3750" s="86"/>
      <c r="Y3750" s="86"/>
    </row>
    <row r="3751" spans="1:25" x14ac:dyDescent="0.2">
      <c r="A3751" s="85"/>
      <c r="B3751" s="86"/>
      <c r="C3751" s="86"/>
      <c r="D3751" s="86"/>
      <c r="E3751" s="86"/>
      <c r="F3751" s="86"/>
      <c r="G3751" s="86"/>
      <c r="H3751" s="86"/>
      <c r="I3751" s="86"/>
      <c r="U3751" s="86"/>
      <c r="Y3751" s="86"/>
    </row>
    <row r="3752" spans="1:25" x14ac:dyDescent="0.2">
      <c r="A3752" s="85"/>
      <c r="B3752" s="86"/>
      <c r="C3752" s="86"/>
      <c r="D3752" s="86"/>
      <c r="E3752" s="86"/>
      <c r="F3752" s="86"/>
      <c r="G3752" s="86"/>
      <c r="H3752" s="86"/>
      <c r="I3752" s="86"/>
      <c r="U3752" s="86"/>
      <c r="Y3752" s="86"/>
    </row>
    <row r="3753" spans="1:25" x14ac:dyDescent="0.2">
      <c r="A3753" s="85"/>
      <c r="B3753" s="86"/>
      <c r="C3753" s="86"/>
      <c r="D3753" s="86"/>
      <c r="E3753" s="86"/>
      <c r="F3753" s="86"/>
      <c r="G3753" s="86"/>
      <c r="H3753" s="86"/>
      <c r="I3753" s="86"/>
      <c r="U3753" s="86"/>
      <c r="Y3753" s="86"/>
    </row>
    <row r="3754" spans="1:25" x14ac:dyDescent="0.2">
      <c r="A3754" s="85"/>
      <c r="B3754" s="86"/>
      <c r="C3754" s="86"/>
      <c r="D3754" s="86"/>
      <c r="E3754" s="86"/>
      <c r="F3754" s="86"/>
      <c r="G3754" s="86"/>
      <c r="H3754" s="86"/>
      <c r="I3754" s="86"/>
      <c r="U3754" s="86"/>
      <c r="Y3754" s="86"/>
    </row>
    <row r="3755" spans="1:25" x14ac:dyDescent="0.2">
      <c r="A3755" s="85"/>
      <c r="B3755" s="86"/>
      <c r="C3755" s="86"/>
      <c r="D3755" s="86"/>
      <c r="E3755" s="86"/>
      <c r="F3755" s="86"/>
      <c r="G3755" s="86"/>
      <c r="H3755" s="86"/>
      <c r="I3755" s="86"/>
      <c r="U3755" s="86"/>
      <c r="Y3755" s="86"/>
    </row>
    <row r="3756" spans="1:25" x14ac:dyDescent="0.2">
      <c r="A3756" s="85"/>
      <c r="B3756" s="86"/>
      <c r="C3756" s="86"/>
      <c r="D3756" s="86"/>
      <c r="E3756" s="86"/>
      <c r="F3756" s="86"/>
      <c r="G3756" s="86"/>
      <c r="H3756" s="86"/>
      <c r="I3756" s="86"/>
      <c r="U3756" s="86"/>
      <c r="Y3756" s="86"/>
    </row>
    <row r="3757" spans="1:25" x14ac:dyDescent="0.2">
      <c r="A3757" s="85"/>
      <c r="B3757" s="86"/>
      <c r="C3757" s="86"/>
      <c r="D3757" s="86"/>
      <c r="E3757" s="86"/>
      <c r="F3757" s="86"/>
      <c r="G3757" s="86"/>
      <c r="H3757" s="86"/>
      <c r="I3757" s="86"/>
      <c r="U3757" s="86"/>
      <c r="Y3757" s="86"/>
    </row>
    <row r="3758" spans="1:25" x14ac:dyDescent="0.2">
      <c r="A3758" s="85"/>
      <c r="B3758" s="86"/>
      <c r="C3758" s="86"/>
      <c r="D3758" s="86"/>
      <c r="E3758" s="86"/>
      <c r="F3758" s="86"/>
      <c r="G3758" s="86"/>
      <c r="H3758" s="86"/>
      <c r="I3758" s="86"/>
      <c r="U3758" s="86"/>
      <c r="Y3758" s="86"/>
    </row>
    <row r="3759" spans="1:25" x14ac:dyDescent="0.2">
      <c r="A3759" s="85"/>
      <c r="B3759" s="86"/>
      <c r="C3759" s="86"/>
      <c r="D3759" s="86"/>
      <c r="E3759" s="86"/>
      <c r="F3759" s="86"/>
      <c r="G3759" s="86"/>
      <c r="H3759" s="86"/>
      <c r="I3759" s="86"/>
      <c r="U3759" s="86"/>
      <c r="Y3759" s="86"/>
    </row>
    <row r="3760" spans="1:25" x14ac:dyDescent="0.2">
      <c r="A3760" s="85"/>
      <c r="B3760" s="86"/>
      <c r="C3760" s="86"/>
      <c r="D3760" s="86"/>
      <c r="E3760" s="86"/>
      <c r="F3760" s="86"/>
      <c r="G3760" s="86"/>
      <c r="H3760" s="86"/>
      <c r="I3760" s="86"/>
      <c r="U3760" s="86"/>
      <c r="Y3760" s="86"/>
    </row>
    <row r="3761" spans="1:25" x14ac:dyDescent="0.2">
      <c r="A3761" s="85"/>
      <c r="B3761" s="86"/>
      <c r="C3761" s="86"/>
      <c r="D3761" s="86"/>
      <c r="E3761" s="86"/>
      <c r="F3761" s="86"/>
      <c r="G3761" s="86"/>
      <c r="H3761" s="86"/>
      <c r="I3761" s="86"/>
      <c r="U3761" s="86"/>
      <c r="Y3761" s="86"/>
    </row>
    <row r="3762" spans="1:25" x14ac:dyDescent="0.2">
      <c r="A3762" s="85"/>
      <c r="B3762" s="86"/>
      <c r="C3762" s="86"/>
      <c r="D3762" s="86"/>
      <c r="E3762" s="86"/>
      <c r="F3762" s="86"/>
      <c r="G3762" s="86"/>
      <c r="H3762" s="86"/>
      <c r="I3762" s="86"/>
      <c r="U3762" s="86"/>
      <c r="Y3762" s="86"/>
    </row>
    <row r="3763" spans="1:25" x14ac:dyDescent="0.2">
      <c r="A3763" s="85"/>
      <c r="B3763" s="86"/>
      <c r="C3763" s="86"/>
      <c r="D3763" s="86"/>
      <c r="E3763" s="86"/>
      <c r="F3763" s="86"/>
      <c r="G3763" s="86"/>
      <c r="H3763" s="86"/>
      <c r="I3763" s="86"/>
      <c r="U3763" s="86"/>
      <c r="Y3763" s="86"/>
    </row>
    <row r="3764" spans="1:25" x14ac:dyDescent="0.2">
      <c r="A3764" s="85"/>
      <c r="B3764" s="86"/>
      <c r="C3764" s="86"/>
      <c r="D3764" s="86"/>
      <c r="E3764" s="86"/>
      <c r="F3764" s="86"/>
      <c r="G3764" s="86"/>
      <c r="H3764" s="86"/>
      <c r="I3764" s="86"/>
      <c r="U3764" s="86"/>
      <c r="Y3764" s="86"/>
    </row>
    <row r="3765" spans="1:25" x14ac:dyDescent="0.2">
      <c r="A3765" s="85"/>
      <c r="B3765" s="86"/>
      <c r="C3765" s="86"/>
      <c r="D3765" s="86"/>
      <c r="E3765" s="86"/>
      <c r="F3765" s="86"/>
      <c r="G3765" s="86"/>
      <c r="H3765" s="86"/>
      <c r="I3765" s="86"/>
      <c r="U3765" s="86"/>
      <c r="Y3765" s="86"/>
    </row>
    <row r="3766" spans="1:25" x14ac:dyDescent="0.2">
      <c r="A3766" s="85"/>
      <c r="B3766" s="86"/>
      <c r="C3766" s="86"/>
      <c r="D3766" s="86"/>
      <c r="E3766" s="86"/>
      <c r="F3766" s="86"/>
      <c r="G3766" s="86"/>
      <c r="H3766" s="86"/>
      <c r="I3766" s="86"/>
      <c r="U3766" s="86"/>
      <c r="Y3766" s="86"/>
    </row>
    <row r="3767" spans="1:25" x14ac:dyDescent="0.2">
      <c r="A3767" s="85"/>
      <c r="B3767" s="86"/>
      <c r="C3767" s="86"/>
      <c r="D3767" s="86"/>
      <c r="E3767" s="86"/>
      <c r="F3767" s="86"/>
      <c r="G3767" s="86"/>
      <c r="H3767" s="86"/>
      <c r="I3767" s="86"/>
      <c r="U3767" s="86"/>
      <c r="Y3767" s="86"/>
    </row>
    <row r="3768" spans="1:25" x14ac:dyDescent="0.2">
      <c r="A3768" s="85"/>
      <c r="B3768" s="86"/>
      <c r="C3768" s="86"/>
      <c r="D3768" s="86"/>
      <c r="E3768" s="86"/>
      <c r="F3768" s="86"/>
      <c r="G3768" s="86"/>
      <c r="H3768" s="86"/>
      <c r="I3768" s="86"/>
      <c r="U3768" s="86"/>
      <c r="Y3768" s="86"/>
    </row>
    <row r="3769" spans="1:25" x14ac:dyDescent="0.2">
      <c r="A3769" s="85"/>
      <c r="B3769" s="86"/>
      <c r="C3769" s="86"/>
      <c r="D3769" s="86"/>
      <c r="E3769" s="86"/>
      <c r="F3769" s="86"/>
      <c r="G3769" s="86"/>
      <c r="H3769" s="86"/>
      <c r="I3769" s="86"/>
      <c r="U3769" s="86"/>
      <c r="Y3769" s="86"/>
    </row>
    <row r="3770" spans="1:25" x14ac:dyDescent="0.2">
      <c r="A3770" s="85"/>
      <c r="B3770" s="86"/>
      <c r="C3770" s="86"/>
      <c r="D3770" s="86"/>
      <c r="E3770" s="86"/>
      <c r="F3770" s="86"/>
      <c r="G3770" s="86"/>
      <c r="H3770" s="86"/>
      <c r="I3770" s="86"/>
      <c r="U3770" s="86"/>
      <c r="Y3770" s="86"/>
    </row>
    <row r="3771" spans="1:25" x14ac:dyDescent="0.2">
      <c r="A3771" s="85"/>
      <c r="B3771" s="86"/>
      <c r="C3771" s="86"/>
      <c r="D3771" s="86"/>
      <c r="E3771" s="86"/>
      <c r="F3771" s="86"/>
      <c r="G3771" s="86"/>
      <c r="H3771" s="86"/>
      <c r="I3771" s="86"/>
      <c r="U3771" s="86"/>
      <c r="Y3771" s="86"/>
    </row>
    <row r="3772" spans="1:25" x14ac:dyDescent="0.2">
      <c r="A3772" s="85"/>
      <c r="B3772" s="86"/>
      <c r="C3772" s="86"/>
      <c r="D3772" s="86"/>
      <c r="E3772" s="86"/>
      <c r="F3772" s="86"/>
      <c r="G3772" s="86"/>
      <c r="H3772" s="86"/>
      <c r="I3772" s="86"/>
      <c r="U3772" s="86"/>
      <c r="Y3772" s="86"/>
    </row>
    <row r="3773" spans="1:25" x14ac:dyDescent="0.2">
      <c r="A3773" s="85"/>
      <c r="B3773" s="86"/>
      <c r="C3773" s="86"/>
      <c r="D3773" s="86"/>
      <c r="E3773" s="86"/>
      <c r="F3773" s="86"/>
      <c r="G3773" s="86"/>
      <c r="H3773" s="86"/>
      <c r="I3773" s="86"/>
      <c r="U3773" s="86"/>
      <c r="Y3773" s="86"/>
    </row>
    <row r="3774" spans="1:25" x14ac:dyDescent="0.2">
      <c r="A3774" s="85"/>
      <c r="B3774" s="86"/>
      <c r="C3774" s="86"/>
      <c r="D3774" s="86"/>
      <c r="E3774" s="86"/>
      <c r="F3774" s="86"/>
      <c r="G3774" s="86"/>
      <c r="H3774" s="86"/>
      <c r="I3774" s="86"/>
      <c r="U3774" s="86"/>
      <c r="Y3774" s="86"/>
    </row>
    <row r="3775" spans="1:25" x14ac:dyDescent="0.2">
      <c r="A3775" s="85"/>
      <c r="B3775" s="86"/>
      <c r="C3775" s="86"/>
      <c r="D3775" s="86"/>
      <c r="E3775" s="86"/>
      <c r="F3775" s="86"/>
      <c r="G3775" s="86"/>
      <c r="H3775" s="86"/>
      <c r="I3775" s="86"/>
      <c r="U3775" s="86"/>
      <c r="Y3775" s="86"/>
    </row>
    <row r="3776" spans="1:25" x14ac:dyDescent="0.2">
      <c r="A3776" s="85"/>
      <c r="B3776" s="86"/>
      <c r="C3776" s="86"/>
      <c r="D3776" s="86"/>
      <c r="E3776" s="86"/>
      <c r="F3776" s="86"/>
      <c r="G3776" s="86"/>
      <c r="H3776" s="86"/>
      <c r="I3776" s="86"/>
      <c r="U3776" s="86"/>
      <c r="Y3776" s="86"/>
    </row>
    <row r="3777" spans="1:25" x14ac:dyDescent="0.2">
      <c r="A3777" s="85"/>
      <c r="B3777" s="86"/>
      <c r="C3777" s="86"/>
      <c r="D3777" s="86"/>
      <c r="E3777" s="86"/>
      <c r="F3777" s="86"/>
      <c r="G3777" s="86"/>
      <c r="H3777" s="86"/>
      <c r="I3777" s="86"/>
      <c r="U3777" s="86"/>
      <c r="Y3777" s="86"/>
    </row>
    <row r="3778" spans="1:25" x14ac:dyDescent="0.2">
      <c r="A3778" s="85"/>
      <c r="B3778" s="86"/>
      <c r="C3778" s="86"/>
      <c r="D3778" s="86"/>
      <c r="E3778" s="86"/>
      <c r="F3778" s="86"/>
      <c r="G3778" s="86"/>
      <c r="H3778" s="86"/>
      <c r="I3778" s="86"/>
      <c r="U3778" s="86"/>
      <c r="Y3778" s="86"/>
    </row>
    <row r="3779" spans="1:25" x14ac:dyDescent="0.2">
      <c r="A3779" s="85"/>
      <c r="B3779" s="86"/>
      <c r="C3779" s="86"/>
      <c r="D3779" s="86"/>
      <c r="E3779" s="86"/>
      <c r="F3779" s="86"/>
      <c r="G3779" s="86"/>
      <c r="H3779" s="86"/>
      <c r="I3779" s="86"/>
      <c r="U3779" s="86"/>
      <c r="Y3779" s="86"/>
    </row>
    <row r="3780" spans="1:25" x14ac:dyDescent="0.2">
      <c r="A3780" s="85"/>
      <c r="B3780" s="86"/>
      <c r="C3780" s="86"/>
      <c r="D3780" s="86"/>
      <c r="E3780" s="86"/>
      <c r="F3780" s="86"/>
      <c r="G3780" s="86"/>
      <c r="H3780" s="86"/>
      <c r="I3780" s="86"/>
      <c r="U3780" s="86"/>
      <c r="Y3780" s="86"/>
    </row>
    <row r="3781" spans="1:25" x14ac:dyDescent="0.2">
      <c r="A3781" s="85"/>
      <c r="B3781" s="86"/>
      <c r="C3781" s="86"/>
      <c r="D3781" s="86"/>
      <c r="E3781" s="86"/>
      <c r="F3781" s="86"/>
      <c r="G3781" s="86"/>
      <c r="H3781" s="86"/>
      <c r="I3781" s="86"/>
      <c r="U3781" s="86"/>
      <c r="Y3781" s="86"/>
    </row>
    <row r="3782" spans="1:25" x14ac:dyDescent="0.2">
      <c r="A3782" s="85"/>
      <c r="B3782" s="86"/>
      <c r="C3782" s="86"/>
      <c r="D3782" s="86"/>
      <c r="E3782" s="86"/>
      <c r="F3782" s="86"/>
      <c r="G3782" s="86"/>
      <c r="H3782" s="86"/>
      <c r="I3782" s="86"/>
      <c r="U3782" s="86"/>
      <c r="Y3782" s="86"/>
    </row>
    <row r="3783" spans="1:25" x14ac:dyDescent="0.2">
      <c r="A3783" s="85"/>
      <c r="B3783" s="86"/>
      <c r="C3783" s="86"/>
      <c r="D3783" s="86"/>
      <c r="E3783" s="86"/>
      <c r="F3783" s="86"/>
      <c r="G3783" s="86"/>
      <c r="H3783" s="86"/>
      <c r="I3783" s="86"/>
      <c r="U3783" s="86"/>
      <c r="Y3783" s="86"/>
    </row>
    <row r="3784" spans="1:25" x14ac:dyDescent="0.2">
      <c r="A3784" s="85"/>
      <c r="B3784" s="86"/>
      <c r="C3784" s="86"/>
      <c r="D3784" s="86"/>
      <c r="E3784" s="86"/>
      <c r="F3784" s="86"/>
      <c r="G3784" s="86"/>
      <c r="H3784" s="86"/>
      <c r="I3784" s="86"/>
      <c r="U3784" s="86"/>
      <c r="Y3784" s="86"/>
    </row>
    <row r="3785" spans="1:25" x14ac:dyDescent="0.2">
      <c r="A3785" s="85"/>
      <c r="B3785" s="86"/>
      <c r="C3785" s="86"/>
      <c r="D3785" s="86"/>
      <c r="E3785" s="86"/>
      <c r="F3785" s="86"/>
      <c r="G3785" s="86"/>
      <c r="H3785" s="86"/>
      <c r="I3785" s="86"/>
      <c r="U3785" s="86"/>
      <c r="Y3785" s="86"/>
    </row>
    <row r="3786" spans="1:25" x14ac:dyDescent="0.2">
      <c r="A3786" s="85"/>
      <c r="B3786" s="86"/>
      <c r="C3786" s="86"/>
      <c r="D3786" s="86"/>
      <c r="E3786" s="86"/>
      <c r="F3786" s="86"/>
      <c r="G3786" s="86"/>
      <c r="H3786" s="86"/>
      <c r="I3786" s="86"/>
      <c r="U3786" s="86"/>
      <c r="Y3786" s="86"/>
    </row>
    <row r="3787" spans="1:25" x14ac:dyDescent="0.2">
      <c r="A3787" s="85"/>
      <c r="B3787" s="86"/>
      <c r="C3787" s="86"/>
      <c r="D3787" s="86"/>
      <c r="E3787" s="86"/>
      <c r="F3787" s="86"/>
      <c r="G3787" s="86"/>
      <c r="H3787" s="86"/>
      <c r="I3787" s="86"/>
      <c r="U3787" s="86"/>
      <c r="Y3787" s="86"/>
    </row>
    <row r="3788" spans="1:25" x14ac:dyDescent="0.2">
      <c r="A3788" s="85"/>
      <c r="B3788" s="86"/>
      <c r="C3788" s="86"/>
      <c r="D3788" s="86"/>
      <c r="E3788" s="86"/>
      <c r="F3788" s="86"/>
      <c r="G3788" s="86"/>
      <c r="H3788" s="86"/>
      <c r="I3788" s="86"/>
      <c r="U3788" s="86"/>
      <c r="Y3788" s="86"/>
    </row>
    <row r="3789" spans="1:25" x14ac:dyDescent="0.2">
      <c r="A3789" s="85"/>
      <c r="B3789" s="86"/>
      <c r="C3789" s="86"/>
      <c r="D3789" s="86"/>
      <c r="E3789" s="86"/>
      <c r="F3789" s="86"/>
      <c r="G3789" s="86"/>
      <c r="H3789" s="86"/>
      <c r="I3789" s="86"/>
      <c r="U3789" s="86"/>
      <c r="Y3789" s="86"/>
    </row>
    <row r="3790" spans="1:25" x14ac:dyDescent="0.2">
      <c r="A3790" s="85"/>
      <c r="B3790" s="86"/>
      <c r="C3790" s="86"/>
      <c r="D3790" s="86"/>
      <c r="E3790" s="86"/>
      <c r="F3790" s="86"/>
      <c r="G3790" s="86"/>
      <c r="H3790" s="86"/>
      <c r="I3790" s="86"/>
      <c r="U3790" s="86"/>
      <c r="Y3790" s="86"/>
    </row>
    <row r="3791" spans="1:25" x14ac:dyDescent="0.2">
      <c r="A3791" s="85"/>
      <c r="B3791" s="86"/>
      <c r="C3791" s="86"/>
      <c r="D3791" s="86"/>
      <c r="E3791" s="86"/>
      <c r="F3791" s="86"/>
      <c r="G3791" s="86"/>
      <c r="H3791" s="86"/>
      <c r="I3791" s="86"/>
      <c r="U3791" s="86"/>
      <c r="Y3791" s="86"/>
    </row>
    <row r="3792" spans="1:25" x14ac:dyDescent="0.2">
      <c r="A3792" s="85"/>
      <c r="B3792" s="86"/>
      <c r="C3792" s="86"/>
      <c r="D3792" s="86"/>
      <c r="E3792" s="86"/>
      <c r="F3792" s="86"/>
      <c r="G3792" s="86"/>
      <c r="H3792" s="86"/>
      <c r="I3792" s="86"/>
      <c r="U3792" s="86"/>
      <c r="Y3792" s="86"/>
    </row>
    <row r="3793" spans="1:25" x14ac:dyDescent="0.2">
      <c r="A3793" s="85"/>
      <c r="B3793" s="86"/>
      <c r="C3793" s="86"/>
      <c r="D3793" s="86"/>
      <c r="E3793" s="86"/>
      <c r="F3793" s="86"/>
      <c r="G3793" s="86"/>
      <c r="H3793" s="86"/>
      <c r="I3793" s="86"/>
      <c r="U3793" s="86"/>
      <c r="Y3793" s="86"/>
    </row>
    <row r="3794" spans="1:25" x14ac:dyDescent="0.2">
      <c r="A3794" s="85"/>
      <c r="B3794" s="86"/>
      <c r="C3794" s="86"/>
      <c r="D3794" s="86"/>
      <c r="E3794" s="86"/>
      <c r="F3794" s="86"/>
      <c r="G3794" s="86"/>
      <c r="H3794" s="86"/>
      <c r="I3794" s="86"/>
      <c r="U3794" s="86"/>
      <c r="Y3794" s="86"/>
    </row>
    <row r="3795" spans="1:25" x14ac:dyDescent="0.2">
      <c r="A3795" s="85"/>
      <c r="B3795" s="86"/>
      <c r="C3795" s="86"/>
      <c r="D3795" s="86"/>
      <c r="E3795" s="86"/>
      <c r="F3795" s="86"/>
      <c r="G3795" s="86"/>
      <c r="H3795" s="86"/>
      <c r="I3795" s="86"/>
      <c r="U3795" s="86"/>
      <c r="Y3795" s="86"/>
    </row>
    <row r="3796" spans="1:25" x14ac:dyDescent="0.2">
      <c r="A3796" s="85"/>
      <c r="B3796" s="86"/>
      <c r="C3796" s="86"/>
      <c r="D3796" s="86"/>
      <c r="E3796" s="86"/>
      <c r="F3796" s="86"/>
      <c r="G3796" s="86"/>
      <c r="H3796" s="86"/>
      <c r="I3796" s="86"/>
      <c r="U3796" s="86"/>
      <c r="Y3796" s="86"/>
    </row>
    <row r="3797" spans="1:25" x14ac:dyDescent="0.2">
      <c r="A3797" s="85"/>
      <c r="B3797" s="86"/>
      <c r="C3797" s="86"/>
      <c r="D3797" s="86"/>
      <c r="E3797" s="86"/>
      <c r="F3797" s="86"/>
      <c r="G3797" s="86"/>
      <c r="H3797" s="86"/>
      <c r="I3797" s="86"/>
      <c r="U3797" s="86"/>
      <c r="Y3797" s="86"/>
    </row>
    <row r="3798" spans="1:25" x14ac:dyDescent="0.2">
      <c r="A3798" s="85"/>
      <c r="B3798" s="86"/>
      <c r="C3798" s="86"/>
      <c r="D3798" s="86"/>
      <c r="E3798" s="86"/>
      <c r="F3798" s="86"/>
      <c r="G3798" s="86"/>
      <c r="H3798" s="86"/>
      <c r="I3798" s="86"/>
      <c r="U3798" s="86"/>
      <c r="Y3798" s="86"/>
    </row>
    <row r="3799" spans="1:25" x14ac:dyDescent="0.2">
      <c r="A3799" s="85"/>
      <c r="B3799" s="86"/>
      <c r="C3799" s="86"/>
      <c r="D3799" s="86"/>
      <c r="E3799" s="86"/>
      <c r="F3799" s="86"/>
      <c r="G3799" s="86"/>
      <c r="H3799" s="86"/>
      <c r="I3799" s="86"/>
      <c r="U3799" s="86"/>
      <c r="Y3799" s="86"/>
    </row>
    <row r="3800" spans="1:25" x14ac:dyDescent="0.2">
      <c r="A3800" s="85"/>
      <c r="B3800" s="86"/>
      <c r="C3800" s="86"/>
      <c r="D3800" s="86"/>
      <c r="E3800" s="86"/>
      <c r="F3800" s="86"/>
      <c r="G3800" s="86"/>
      <c r="H3800" s="86"/>
      <c r="I3800" s="86"/>
      <c r="U3800" s="86"/>
      <c r="Y3800" s="86"/>
    </row>
    <row r="3801" spans="1:25" x14ac:dyDescent="0.2">
      <c r="A3801" s="85"/>
      <c r="B3801" s="86"/>
      <c r="C3801" s="86"/>
      <c r="D3801" s="86"/>
      <c r="E3801" s="86"/>
      <c r="F3801" s="86"/>
      <c r="G3801" s="86"/>
      <c r="H3801" s="86"/>
      <c r="I3801" s="86"/>
      <c r="U3801" s="86"/>
      <c r="Y3801" s="86"/>
    </row>
    <row r="3802" spans="1:25" x14ac:dyDescent="0.2">
      <c r="A3802" s="85"/>
      <c r="B3802" s="86"/>
      <c r="C3802" s="86"/>
      <c r="D3802" s="86"/>
      <c r="E3802" s="86"/>
      <c r="F3802" s="86"/>
      <c r="G3802" s="86"/>
      <c r="H3802" s="86"/>
      <c r="I3802" s="86"/>
      <c r="U3802" s="86"/>
      <c r="Y3802" s="86"/>
    </row>
    <row r="3803" spans="1:25" x14ac:dyDescent="0.2">
      <c r="A3803" s="85"/>
      <c r="B3803" s="86"/>
      <c r="C3803" s="86"/>
      <c r="D3803" s="86"/>
      <c r="E3803" s="86"/>
      <c r="F3803" s="86"/>
      <c r="G3803" s="86"/>
      <c r="H3803" s="86"/>
      <c r="I3803" s="86"/>
      <c r="U3803" s="86"/>
      <c r="Y3803" s="86"/>
    </row>
    <row r="3804" spans="1:25" x14ac:dyDescent="0.2">
      <c r="A3804" s="85"/>
      <c r="B3804" s="86"/>
      <c r="C3804" s="86"/>
      <c r="D3804" s="86"/>
      <c r="E3804" s="86"/>
      <c r="F3804" s="86"/>
      <c r="G3804" s="86"/>
      <c r="H3804" s="86"/>
      <c r="I3804" s="86"/>
      <c r="U3804" s="86"/>
      <c r="Y3804" s="86"/>
    </row>
    <row r="3805" spans="1:25" x14ac:dyDescent="0.2">
      <c r="A3805" s="85"/>
      <c r="B3805" s="86"/>
      <c r="C3805" s="86"/>
      <c r="D3805" s="86"/>
      <c r="E3805" s="86"/>
      <c r="F3805" s="86"/>
      <c r="G3805" s="86"/>
      <c r="H3805" s="86"/>
      <c r="I3805" s="86"/>
      <c r="U3805" s="86"/>
      <c r="Y3805" s="86"/>
    </row>
    <row r="3806" spans="1:25" x14ac:dyDescent="0.2">
      <c r="A3806" s="85"/>
      <c r="B3806" s="86"/>
      <c r="C3806" s="86"/>
      <c r="D3806" s="86"/>
      <c r="E3806" s="86"/>
      <c r="F3806" s="86"/>
      <c r="G3806" s="86"/>
      <c r="H3806" s="86"/>
      <c r="I3806" s="86"/>
      <c r="U3806" s="86"/>
      <c r="Y3806" s="86"/>
    </row>
    <row r="3807" spans="1:25" x14ac:dyDescent="0.2">
      <c r="A3807" s="85"/>
      <c r="B3807" s="86"/>
      <c r="C3807" s="86"/>
      <c r="D3807" s="86"/>
      <c r="E3807" s="86"/>
      <c r="F3807" s="86"/>
      <c r="G3807" s="86"/>
      <c r="H3807" s="86"/>
      <c r="I3807" s="86"/>
      <c r="U3807" s="86"/>
      <c r="Y3807" s="86"/>
    </row>
    <row r="3808" spans="1:25" x14ac:dyDescent="0.2">
      <c r="A3808" s="85"/>
      <c r="B3808" s="86"/>
      <c r="C3808" s="86"/>
      <c r="D3808" s="86"/>
      <c r="E3808" s="86"/>
      <c r="F3808" s="86"/>
      <c r="G3808" s="86"/>
      <c r="H3808" s="86"/>
      <c r="I3808" s="86"/>
      <c r="U3808" s="86"/>
      <c r="Y3808" s="86"/>
    </row>
    <row r="3809" spans="1:25" x14ac:dyDescent="0.2">
      <c r="A3809" s="85"/>
      <c r="B3809" s="86"/>
      <c r="C3809" s="86"/>
      <c r="D3809" s="86"/>
      <c r="E3809" s="86"/>
      <c r="F3809" s="86"/>
      <c r="G3809" s="86"/>
      <c r="H3809" s="86"/>
      <c r="I3809" s="86"/>
      <c r="U3809" s="86"/>
      <c r="Y3809" s="86"/>
    </row>
    <row r="3810" spans="1:25" x14ac:dyDescent="0.2">
      <c r="A3810" s="85"/>
      <c r="B3810" s="86"/>
      <c r="C3810" s="86"/>
      <c r="D3810" s="86"/>
      <c r="E3810" s="86"/>
      <c r="F3810" s="86"/>
      <c r="G3810" s="86"/>
      <c r="H3810" s="86"/>
      <c r="I3810" s="86"/>
      <c r="U3810" s="86"/>
      <c r="Y3810" s="86"/>
    </row>
    <row r="3811" spans="1:25" x14ac:dyDescent="0.2">
      <c r="A3811" s="85"/>
      <c r="B3811" s="86"/>
      <c r="C3811" s="86"/>
      <c r="D3811" s="86"/>
      <c r="E3811" s="86"/>
      <c r="F3811" s="86"/>
      <c r="G3811" s="86"/>
      <c r="H3811" s="86"/>
      <c r="I3811" s="86"/>
      <c r="U3811" s="86"/>
      <c r="Y3811" s="86"/>
    </row>
    <row r="3812" spans="1:25" x14ac:dyDescent="0.2">
      <c r="A3812" s="85"/>
      <c r="B3812" s="86"/>
      <c r="C3812" s="86"/>
      <c r="D3812" s="86"/>
      <c r="E3812" s="86"/>
      <c r="F3812" s="86"/>
      <c r="G3812" s="86"/>
      <c r="H3812" s="86"/>
      <c r="I3812" s="86"/>
      <c r="U3812" s="86"/>
      <c r="Y3812" s="86"/>
    </row>
    <row r="3813" spans="1:25" x14ac:dyDescent="0.2">
      <c r="A3813" s="85"/>
      <c r="B3813" s="86"/>
      <c r="C3813" s="86"/>
      <c r="D3813" s="86"/>
      <c r="E3813" s="86"/>
      <c r="F3813" s="86"/>
      <c r="G3813" s="86"/>
      <c r="H3813" s="86"/>
      <c r="I3813" s="86"/>
      <c r="U3813" s="86"/>
      <c r="Y3813" s="86"/>
    </row>
    <row r="3814" spans="1:25" x14ac:dyDescent="0.2">
      <c r="A3814" s="85"/>
      <c r="B3814" s="86"/>
      <c r="C3814" s="86"/>
      <c r="D3814" s="86"/>
      <c r="E3814" s="86"/>
      <c r="F3814" s="86"/>
      <c r="G3814" s="86"/>
      <c r="H3814" s="86"/>
      <c r="I3814" s="86"/>
      <c r="U3814" s="86"/>
      <c r="Y3814" s="86"/>
    </row>
    <row r="3815" spans="1:25" x14ac:dyDescent="0.2">
      <c r="A3815" s="85"/>
      <c r="B3815" s="86"/>
      <c r="C3815" s="86"/>
      <c r="D3815" s="86"/>
      <c r="E3815" s="86"/>
      <c r="F3815" s="86"/>
      <c r="G3815" s="86"/>
      <c r="H3815" s="86"/>
      <c r="I3815" s="86"/>
      <c r="U3815" s="86"/>
      <c r="Y3815" s="86"/>
    </row>
    <row r="3816" spans="1:25" x14ac:dyDescent="0.2">
      <c r="A3816" s="85"/>
      <c r="B3816" s="86"/>
      <c r="C3816" s="86"/>
      <c r="D3816" s="86"/>
      <c r="E3816" s="86"/>
      <c r="F3816" s="86"/>
      <c r="G3816" s="86"/>
      <c r="H3816" s="86"/>
      <c r="I3816" s="86"/>
      <c r="U3816" s="86"/>
      <c r="Y3816" s="86"/>
    </row>
    <row r="3817" spans="1:25" x14ac:dyDescent="0.2">
      <c r="A3817" s="85"/>
      <c r="B3817" s="86"/>
      <c r="C3817" s="86"/>
      <c r="D3817" s="86"/>
      <c r="E3817" s="86"/>
      <c r="F3817" s="86"/>
      <c r="G3817" s="86"/>
      <c r="H3817" s="86"/>
      <c r="I3817" s="86"/>
      <c r="U3817" s="86"/>
      <c r="Y3817" s="86"/>
    </row>
    <row r="3818" spans="1:25" x14ac:dyDescent="0.2">
      <c r="A3818" s="85"/>
      <c r="B3818" s="86"/>
      <c r="C3818" s="86"/>
      <c r="D3818" s="86"/>
      <c r="E3818" s="86"/>
      <c r="F3818" s="86"/>
      <c r="G3818" s="86"/>
      <c r="H3818" s="86"/>
      <c r="I3818" s="86"/>
      <c r="U3818" s="86"/>
      <c r="Y3818" s="86"/>
    </row>
    <row r="3819" spans="1:25" x14ac:dyDescent="0.2">
      <c r="A3819" s="85"/>
      <c r="B3819" s="86"/>
      <c r="C3819" s="86"/>
      <c r="D3819" s="86"/>
      <c r="E3819" s="86"/>
      <c r="F3819" s="86"/>
      <c r="G3819" s="86"/>
      <c r="H3819" s="86"/>
      <c r="I3819" s="86"/>
      <c r="U3819" s="86"/>
      <c r="Y3819" s="86"/>
    </row>
    <row r="3820" spans="1:25" x14ac:dyDescent="0.2">
      <c r="A3820" s="85"/>
      <c r="B3820" s="86"/>
      <c r="C3820" s="86"/>
      <c r="D3820" s="86"/>
      <c r="E3820" s="86"/>
      <c r="F3820" s="86"/>
      <c r="G3820" s="86"/>
      <c r="H3820" s="86"/>
      <c r="I3820" s="86"/>
      <c r="U3820" s="86"/>
      <c r="Y3820" s="86"/>
    </row>
    <row r="3821" spans="1:25" x14ac:dyDescent="0.2">
      <c r="A3821" s="85"/>
      <c r="B3821" s="86"/>
      <c r="C3821" s="86"/>
      <c r="D3821" s="86"/>
      <c r="E3821" s="86"/>
      <c r="F3821" s="86"/>
      <c r="G3821" s="86"/>
      <c r="H3821" s="86"/>
      <c r="I3821" s="86"/>
      <c r="U3821" s="86"/>
      <c r="Y3821" s="86"/>
    </row>
    <row r="3822" spans="1:25" x14ac:dyDescent="0.2">
      <c r="A3822" s="85"/>
      <c r="B3822" s="86"/>
      <c r="C3822" s="86"/>
      <c r="D3822" s="86"/>
      <c r="E3822" s="86"/>
      <c r="F3822" s="86"/>
      <c r="G3822" s="86"/>
      <c r="H3822" s="86"/>
      <c r="I3822" s="86"/>
      <c r="U3822" s="86"/>
      <c r="Y3822" s="86"/>
    </row>
    <row r="3823" spans="1:25" x14ac:dyDescent="0.2">
      <c r="A3823" s="85"/>
      <c r="B3823" s="86"/>
      <c r="C3823" s="86"/>
      <c r="D3823" s="86"/>
      <c r="E3823" s="86"/>
      <c r="F3823" s="86"/>
      <c r="G3823" s="86"/>
      <c r="H3823" s="86"/>
      <c r="I3823" s="86"/>
      <c r="U3823" s="86"/>
      <c r="Y3823" s="86"/>
    </row>
    <row r="3824" spans="1:25" x14ac:dyDescent="0.2">
      <c r="A3824" s="85"/>
      <c r="B3824" s="86"/>
      <c r="C3824" s="86"/>
      <c r="D3824" s="86"/>
      <c r="E3824" s="86"/>
      <c r="F3824" s="86"/>
      <c r="G3824" s="86"/>
      <c r="H3824" s="86"/>
      <c r="I3824" s="86"/>
      <c r="U3824" s="86"/>
      <c r="Y3824" s="86"/>
    </row>
    <row r="3825" spans="1:25" x14ac:dyDescent="0.2">
      <c r="A3825" s="85"/>
      <c r="B3825" s="86"/>
      <c r="C3825" s="86"/>
      <c r="D3825" s="86"/>
      <c r="E3825" s="86"/>
      <c r="F3825" s="86"/>
      <c r="G3825" s="86"/>
      <c r="H3825" s="86"/>
      <c r="I3825" s="86"/>
      <c r="U3825" s="86"/>
      <c r="Y3825" s="86"/>
    </row>
    <row r="3826" spans="1:25" x14ac:dyDescent="0.2">
      <c r="A3826" s="85"/>
      <c r="B3826" s="86"/>
      <c r="C3826" s="86"/>
      <c r="D3826" s="86"/>
      <c r="E3826" s="86"/>
      <c r="F3826" s="86"/>
      <c r="G3826" s="86"/>
      <c r="H3826" s="86"/>
      <c r="I3826" s="86"/>
      <c r="U3826" s="86"/>
      <c r="Y3826" s="86"/>
    </row>
    <row r="3827" spans="1:25" x14ac:dyDescent="0.2">
      <c r="A3827" s="85"/>
      <c r="B3827" s="86"/>
      <c r="C3827" s="86"/>
      <c r="D3827" s="86"/>
      <c r="E3827" s="86"/>
      <c r="F3827" s="86"/>
      <c r="G3827" s="86"/>
      <c r="H3827" s="86"/>
      <c r="I3827" s="86"/>
      <c r="U3827" s="86"/>
      <c r="Y3827" s="86"/>
    </row>
    <row r="3828" spans="1:25" x14ac:dyDescent="0.2">
      <c r="A3828" s="85"/>
      <c r="B3828" s="86"/>
      <c r="C3828" s="86"/>
      <c r="D3828" s="86"/>
      <c r="E3828" s="86"/>
      <c r="F3828" s="86"/>
      <c r="G3828" s="86"/>
      <c r="H3828" s="86"/>
      <c r="I3828" s="86"/>
      <c r="U3828" s="86"/>
      <c r="Y3828" s="86"/>
    </row>
    <row r="3829" spans="1:25" x14ac:dyDescent="0.2">
      <c r="A3829" s="85"/>
      <c r="B3829" s="86"/>
      <c r="C3829" s="86"/>
      <c r="D3829" s="86"/>
      <c r="E3829" s="86"/>
      <c r="F3829" s="86"/>
      <c r="G3829" s="86"/>
      <c r="H3829" s="86"/>
      <c r="I3829" s="86"/>
      <c r="U3829" s="86"/>
      <c r="Y3829" s="86"/>
    </row>
    <row r="3830" spans="1:25" x14ac:dyDescent="0.2">
      <c r="A3830" s="85"/>
      <c r="B3830" s="86"/>
      <c r="C3830" s="86"/>
      <c r="D3830" s="86"/>
      <c r="E3830" s="86"/>
      <c r="F3830" s="86"/>
      <c r="G3830" s="86"/>
      <c r="H3830" s="86"/>
      <c r="I3830" s="86"/>
      <c r="U3830" s="86"/>
      <c r="Y3830" s="86"/>
    </row>
    <row r="3831" spans="1:25" x14ac:dyDescent="0.2">
      <c r="A3831" s="85"/>
      <c r="B3831" s="86"/>
      <c r="C3831" s="86"/>
      <c r="D3831" s="86"/>
      <c r="E3831" s="86"/>
      <c r="F3831" s="86"/>
      <c r="G3831" s="86"/>
      <c r="H3831" s="86"/>
      <c r="I3831" s="86"/>
      <c r="U3831" s="86"/>
      <c r="Y3831" s="86"/>
    </row>
    <row r="3832" spans="1:25" x14ac:dyDescent="0.2">
      <c r="A3832" s="85"/>
      <c r="B3832" s="86"/>
      <c r="C3832" s="86"/>
      <c r="D3832" s="86"/>
      <c r="E3832" s="86"/>
      <c r="F3832" s="86"/>
      <c r="G3832" s="86"/>
      <c r="H3832" s="86"/>
      <c r="I3832" s="86"/>
      <c r="U3832" s="86"/>
      <c r="Y3832" s="86"/>
    </row>
    <row r="3833" spans="1:25" x14ac:dyDescent="0.2">
      <c r="A3833" s="85"/>
      <c r="B3833" s="86"/>
      <c r="C3833" s="86"/>
      <c r="D3833" s="86"/>
      <c r="E3833" s="86"/>
      <c r="F3833" s="86"/>
      <c r="G3833" s="86"/>
      <c r="H3833" s="86"/>
      <c r="I3833" s="86"/>
      <c r="U3833" s="86"/>
      <c r="Y3833" s="86"/>
    </row>
    <row r="3834" spans="1:25" x14ac:dyDescent="0.2">
      <c r="A3834" s="85"/>
      <c r="B3834" s="86"/>
      <c r="C3834" s="86"/>
      <c r="D3834" s="86"/>
      <c r="E3834" s="86"/>
      <c r="F3834" s="86"/>
      <c r="G3834" s="86"/>
      <c r="H3834" s="86"/>
      <c r="I3834" s="86"/>
      <c r="U3834" s="86"/>
      <c r="Y3834" s="86"/>
    </row>
    <row r="3835" spans="1:25" x14ac:dyDescent="0.2">
      <c r="A3835" s="85"/>
      <c r="B3835" s="86"/>
      <c r="C3835" s="86"/>
      <c r="D3835" s="86"/>
      <c r="E3835" s="86"/>
      <c r="F3835" s="86"/>
      <c r="G3835" s="86"/>
      <c r="H3835" s="86"/>
      <c r="I3835" s="86"/>
      <c r="U3835" s="86"/>
      <c r="Y3835" s="86"/>
    </row>
    <row r="3836" spans="1:25" x14ac:dyDescent="0.2">
      <c r="A3836" s="85"/>
      <c r="B3836" s="86"/>
      <c r="C3836" s="86"/>
      <c r="D3836" s="86"/>
      <c r="E3836" s="86"/>
      <c r="F3836" s="86"/>
      <c r="G3836" s="86"/>
      <c r="H3836" s="86"/>
      <c r="I3836" s="86"/>
      <c r="U3836" s="86"/>
      <c r="Y3836" s="86"/>
    </row>
    <row r="3837" spans="1:25" x14ac:dyDescent="0.2">
      <c r="A3837" s="85"/>
      <c r="B3837" s="86"/>
      <c r="C3837" s="86"/>
      <c r="D3837" s="86"/>
      <c r="E3837" s="86"/>
      <c r="F3837" s="86"/>
      <c r="G3837" s="86"/>
      <c r="H3837" s="86"/>
      <c r="I3837" s="86"/>
      <c r="U3837" s="86"/>
      <c r="Y3837" s="86"/>
    </row>
    <row r="3838" spans="1:25" x14ac:dyDescent="0.2">
      <c r="A3838" s="85"/>
      <c r="B3838" s="86"/>
      <c r="C3838" s="86"/>
      <c r="D3838" s="86"/>
      <c r="E3838" s="86"/>
      <c r="F3838" s="86"/>
      <c r="G3838" s="86"/>
      <c r="H3838" s="86"/>
      <c r="I3838" s="86"/>
      <c r="U3838" s="86"/>
      <c r="Y3838" s="86"/>
    </row>
    <row r="3839" spans="1:25" x14ac:dyDescent="0.2">
      <c r="A3839" s="85"/>
      <c r="B3839" s="86"/>
      <c r="C3839" s="86"/>
      <c r="D3839" s="86"/>
      <c r="E3839" s="86"/>
      <c r="F3839" s="86"/>
      <c r="G3839" s="86"/>
      <c r="H3839" s="86"/>
      <c r="I3839" s="86"/>
      <c r="U3839" s="86"/>
      <c r="Y3839" s="86"/>
    </row>
    <row r="3840" spans="1:25" x14ac:dyDescent="0.2">
      <c r="A3840" s="85"/>
      <c r="B3840" s="86"/>
      <c r="C3840" s="86"/>
      <c r="D3840" s="86"/>
      <c r="E3840" s="86"/>
      <c r="F3840" s="86"/>
      <c r="G3840" s="86"/>
      <c r="H3840" s="86"/>
      <c r="I3840" s="86"/>
      <c r="U3840" s="86"/>
      <c r="Y3840" s="86"/>
    </row>
    <row r="3841" spans="1:25" x14ac:dyDescent="0.2">
      <c r="A3841" s="85"/>
      <c r="B3841" s="86"/>
      <c r="C3841" s="86"/>
      <c r="D3841" s="86"/>
      <c r="E3841" s="86"/>
      <c r="F3841" s="86"/>
      <c r="G3841" s="86"/>
      <c r="H3841" s="86"/>
      <c r="I3841" s="86"/>
      <c r="U3841" s="86"/>
      <c r="Y3841" s="86"/>
    </row>
    <row r="3842" spans="1:25" x14ac:dyDescent="0.2">
      <c r="A3842" s="85"/>
      <c r="B3842" s="86"/>
      <c r="C3842" s="86"/>
      <c r="D3842" s="86"/>
      <c r="E3842" s="86"/>
      <c r="F3842" s="86"/>
      <c r="G3842" s="86"/>
      <c r="H3842" s="86"/>
      <c r="I3842" s="86"/>
      <c r="U3842" s="86"/>
      <c r="Y3842" s="86"/>
    </row>
    <row r="3843" spans="1:25" x14ac:dyDescent="0.2">
      <c r="A3843" s="85"/>
      <c r="B3843" s="86"/>
      <c r="C3843" s="86"/>
      <c r="D3843" s="86"/>
      <c r="E3843" s="86"/>
      <c r="F3843" s="86"/>
      <c r="G3843" s="86"/>
      <c r="H3843" s="86"/>
      <c r="I3843" s="86"/>
      <c r="U3843" s="86"/>
      <c r="Y3843" s="86"/>
    </row>
    <row r="3844" spans="1:25" x14ac:dyDescent="0.2">
      <c r="A3844" s="85"/>
      <c r="B3844" s="86"/>
      <c r="C3844" s="86"/>
      <c r="D3844" s="86"/>
      <c r="E3844" s="86"/>
      <c r="F3844" s="86"/>
      <c r="G3844" s="86"/>
      <c r="H3844" s="86"/>
      <c r="I3844" s="86"/>
      <c r="U3844" s="86"/>
      <c r="Y3844" s="86"/>
    </row>
    <row r="3845" spans="1:25" x14ac:dyDescent="0.2">
      <c r="A3845" s="85"/>
      <c r="B3845" s="86"/>
      <c r="C3845" s="86"/>
      <c r="D3845" s="86"/>
      <c r="E3845" s="86"/>
      <c r="F3845" s="86"/>
      <c r="G3845" s="86"/>
      <c r="H3845" s="86"/>
      <c r="I3845" s="86"/>
      <c r="U3845" s="86"/>
      <c r="Y3845" s="86"/>
    </row>
    <row r="3846" spans="1:25" x14ac:dyDescent="0.2">
      <c r="A3846" s="85"/>
      <c r="B3846" s="86"/>
      <c r="C3846" s="86"/>
      <c r="D3846" s="86"/>
      <c r="E3846" s="86"/>
      <c r="F3846" s="86"/>
      <c r="G3846" s="86"/>
      <c r="H3846" s="86"/>
      <c r="I3846" s="86"/>
      <c r="U3846" s="86"/>
      <c r="Y3846" s="86"/>
    </row>
    <row r="3847" spans="1:25" x14ac:dyDescent="0.2">
      <c r="A3847" s="85"/>
      <c r="B3847" s="86"/>
      <c r="C3847" s="86"/>
      <c r="D3847" s="86"/>
      <c r="E3847" s="86"/>
      <c r="F3847" s="86"/>
      <c r="G3847" s="86"/>
      <c r="H3847" s="86"/>
      <c r="I3847" s="86"/>
      <c r="U3847" s="86"/>
      <c r="Y3847" s="86"/>
    </row>
    <row r="3848" spans="1:25" x14ac:dyDescent="0.2">
      <c r="A3848" s="85"/>
      <c r="B3848" s="86"/>
      <c r="C3848" s="86"/>
      <c r="D3848" s="86"/>
      <c r="E3848" s="86"/>
      <c r="F3848" s="86"/>
      <c r="G3848" s="86"/>
      <c r="H3848" s="86"/>
      <c r="I3848" s="86"/>
      <c r="U3848" s="86"/>
      <c r="Y3848" s="86"/>
    </row>
    <row r="3849" spans="1:25" x14ac:dyDescent="0.2">
      <c r="A3849" s="85"/>
      <c r="B3849" s="86"/>
      <c r="C3849" s="86"/>
      <c r="D3849" s="86"/>
      <c r="E3849" s="86"/>
      <c r="F3849" s="86"/>
      <c r="G3849" s="86"/>
      <c r="H3849" s="86"/>
      <c r="I3849" s="86"/>
      <c r="U3849" s="86"/>
      <c r="Y3849" s="86"/>
    </row>
    <row r="3850" spans="1:25" x14ac:dyDescent="0.2">
      <c r="A3850" s="85"/>
      <c r="B3850" s="86"/>
      <c r="C3850" s="86"/>
      <c r="D3850" s="86"/>
      <c r="E3850" s="86"/>
      <c r="F3850" s="86"/>
      <c r="G3850" s="86"/>
      <c r="H3850" s="86"/>
      <c r="I3850" s="86"/>
      <c r="U3850" s="86"/>
      <c r="Y3850" s="86"/>
    </row>
    <row r="3851" spans="1:25" x14ac:dyDescent="0.2">
      <c r="A3851" s="85"/>
      <c r="B3851" s="86"/>
      <c r="C3851" s="86"/>
      <c r="D3851" s="86"/>
      <c r="E3851" s="86"/>
      <c r="F3851" s="86"/>
      <c r="G3851" s="86"/>
      <c r="H3851" s="86"/>
      <c r="I3851" s="86"/>
      <c r="U3851" s="86"/>
      <c r="Y3851" s="86"/>
    </row>
    <row r="3852" spans="1:25" x14ac:dyDescent="0.2">
      <c r="A3852" s="85"/>
      <c r="B3852" s="86"/>
      <c r="C3852" s="86"/>
      <c r="D3852" s="86"/>
      <c r="E3852" s="86"/>
      <c r="F3852" s="86"/>
      <c r="G3852" s="86"/>
      <c r="H3852" s="86"/>
      <c r="I3852" s="86"/>
      <c r="U3852" s="86"/>
      <c r="Y3852" s="86"/>
    </row>
    <row r="3853" spans="1:25" x14ac:dyDescent="0.2">
      <c r="A3853" s="85"/>
      <c r="B3853" s="86"/>
      <c r="C3853" s="86"/>
      <c r="D3853" s="86"/>
      <c r="E3853" s="86"/>
      <c r="F3853" s="86"/>
      <c r="G3853" s="86"/>
      <c r="H3853" s="86"/>
      <c r="I3853" s="86"/>
      <c r="U3853" s="86"/>
      <c r="Y3853" s="86"/>
    </row>
    <row r="3854" spans="1:25" x14ac:dyDescent="0.2">
      <c r="A3854" s="85"/>
      <c r="B3854" s="86"/>
      <c r="C3854" s="86"/>
      <c r="D3854" s="86"/>
      <c r="E3854" s="86"/>
      <c r="F3854" s="86"/>
      <c r="G3854" s="86"/>
      <c r="H3854" s="86"/>
      <c r="I3854" s="86"/>
      <c r="U3854" s="86"/>
      <c r="Y3854" s="86"/>
    </row>
    <row r="3855" spans="1:25" x14ac:dyDescent="0.2">
      <c r="A3855" s="85"/>
      <c r="B3855" s="86"/>
      <c r="C3855" s="86"/>
      <c r="D3855" s="86"/>
      <c r="E3855" s="86"/>
      <c r="F3855" s="86"/>
      <c r="G3855" s="86"/>
      <c r="H3855" s="86"/>
      <c r="I3855" s="86"/>
      <c r="U3855" s="86"/>
      <c r="Y3855" s="86"/>
    </row>
    <row r="3856" spans="1:25" x14ac:dyDescent="0.2">
      <c r="A3856" s="85"/>
      <c r="B3856" s="86"/>
      <c r="C3856" s="86"/>
      <c r="D3856" s="86"/>
      <c r="E3856" s="86"/>
      <c r="F3856" s="86"/>
      <c r="G3856" s="86"/>
      <c r="H3856" s="86"/>
      <c r="I3856" s="86"/>
      <c r="U3856" s="86"/>
      <c r="Y3856" s="86"/>
    </row>
    <row r="3857" spans="1:25" x14ac:dyDescent="0.2">
      <c r="A3857" s="85"/>
      <c r="B3857" s="86"/>
      <c r="C3857" s="86"/>
      <c r="D3857" s="86"/>
      <c r="E3857" s="86"/>
      <c r="F3857" s="86"/>
      <c r="G3857" s="86"/>
      <c r="H3857" s="86"/>
      <c r="I3857" s="86"/>
      <c r="U3857" s="86"/>
      <c r="Y3857" s="86"/>
    </row>
    <row r="3858" spans="1:25" x14ac:dyDescent="0.2">
      <c r="A3858" s="85"/>
      <c r="B3858" s="86"/>
      <c r="C3858" s="86"/>
      <c r="D3858" s="86"/>
      <c r="E3858" s="86"/>
      <c r="F3858" s="86"/>
      <c r="G3858" s="86"/>
      <c r="H3858" s="86"/>
      <c r="I3858" s="86"/>
      <c r="U3858" s="86"/>
      <c r="Y3858" s="86"/>
    </row>
    <row r="3859" spans="1:25" x14ac:dyDescent="0.2">
      <c r="A3859" s="85"/>
      <c r="B3859" s="86"/>
      <c r="C3859" s="86"/>
      <c r="D3859" s="86"/>
      <c r="E3859" s="86"/>
      <c r="F3859" s="86"/>
      <c r="G3859" s="86"/>
      <c r="H3859" s="86"/>
      <c r="I3859" s="86"/>
      <c r="U3859" s="86"/>
      <c r="Y3859" s="86"/>
    </row>
    <row r="3860" spans="1:25" x14ac:dyDescent="0.2">
      <c r="A3860" s="85"/>
      <c r="B3860" s="86"/>
      <c r="C3860" s="86"/>
      <c r="D3860" s="86"/>
      <c r="E3860" s="86"/>
      <c r="F3860" s="86"/>
      <c r="G3860" s="86"/>
      <c r="H3860" s="86"/>
      <c r="I3860" s="86"/>
      <c r="U3860" s="86"/>
      <c r="Y3860" s="86"/>
    </row>
    <row r="3861" spans="1:25" x14ac:dyDescent="0.2">
      <c r="A3861" s="85"/>
      <c r="B3861" s="86"/>
      <c r="C3861" s="86"/>
      <c r="D3861" s="86"/>
      <c r="E3861" s="86"/>
      <c r="F3861" s="86"/>
      <c r="G3861" s="86"/>
      <c r="H3861" s="86"/>
      <c r="I3861" s="86"/>
      <c r="U3861" s="86"/>
      <c r="Y3861" s="86"/>
    </row>
    <row r="3862" spans="1:25" x14ac:dyDescent="0.2">
      <c r="A3862" s="85"/>
      <c r="B3862" s="86"/>
      <c r="C3862" s="86"/>
      <c r="D3862" s="86"/>
      <c r="E3862" s="86"/>
      <c r="F3862" s="86"/>
      <c r="G3862" s="86"/>
      <c r="H3862" s="86"/>
      <c r="I3862" s="86"/>
      <c r="U3862" s="86"/>
      <c r="Y3862" s="86"/>
    </row>
    <row r="3863" spans="1:25" x14ac:dyDescent="0.2">
      <c r="A3863" s="85"/>
      <c r="B3863" s="86"/>
      <c r="C3863" s="86"/>
      <c r="D3863" s="86"/>
      <c r="E3863" s="86"/>
      <c r="F3863" s="86"/>
      <c r="G3863" s="86"/>
      <c r="H3863" s="86"/>
      <c r="I3863" s="86"/>
      <c r="U3863" s="86"/>
      <c r="Y3863" s="86"/>
    </row>
    <row r="3864" spans="1:25" x14ac:dyDescent="0.2">
      <c r="A3864" s="85"/>
      <c r="B3864" s="86"/>
      <c r="C3864" s="86"/>
      <c r="D3864" s="86"/>
      <c r="E3864" s="86"/>
      <c r="F3864" s="86"/>
      <c r="G3864" s="86"/>
      <c r="H3864" s="86"/>
      <c r="I3864" s="86"/>
      <c r="U3864" s="86"/>
      <c r="Y3864" s="86"/>
    </row>
    <row r="3865" spans="1:25" x14ac:dyDescent="0.2">
      <c r="A3865" s="85"/>
      <c r="B3865" s="86"/>
      <c r="C3865" s="86"/>
      <c r="D3865" s="86"/>
      <c r="E3865" s="86"/>
      <c r="F3865" s="86"/>
      <c r="G3865" s="86"/>
      <c r="H3865" s="86"/>
      <c r="I3865" s="86"/>
      <c r="U3865" s="86"/>
      <c r="Y3865" s="86"/>
    </row>
    <row r="3866" spans="1:25" x14ac:dyDescent="0.2">
      <c r="A3866" s="85"/>
      <c r="B3866" s="86"/>
      <c r="C3866" s="86"/>
      <c r="D3866" s="86"/>
      <c r="E3866" s="86"/>
      <c r="F3866" s="86"/>
      <c r="G3866" s="86"/>
      <c r="H3866" s="86"/>
      <c r="I3866" s="86"/>
      <c r="U3866" s="86"/>
      <c r="Y3866" s="86"/>
    </row>
    <row r="3867" spans="1:25" x14ac:dyDescent="0.2">
      <c r="A3867" s="85"/>
      <c r="B3867" s="86"/>
      <c r="C3867" s="86"/>
      <c r="D3867" s="86"/>
      <c r="E3867" s="86"/>
      <c r="F3867" s="86"/>
      <c r="G3867" s="86"/>
      <c r="H3867" s="86"/>
      <c r="I3867" s="86"/>
      <c r="U3867" s="86"/>
      <c r="Y3867" s="86"/>
    </row>
    <row r="3868" spans="1:25" x14ac:dyDescent="0.2">
      <c r="A3868" s="85"/>
      <c r="B3868" s="86"/>
      <c r="C3868" s="86"/>
      <c r="D3868" s="86"/>
      <c r="E3868" s="86"/>
      <c r="F3868" s="86"/>
      <c r="G3868" s="86"/>
      <c r="H3868" s="86"/>
      <c r="I3868" s="86"/>
      <c r="U3868" s="86"/>
      <c r="Y3868" s="86"/>
    </row>
    <row r="3869" spans="1:25" x14ac:dyDescent="0.2">
      <c r="A3869" s="85"/>
      <c r="B3869" s="86"/>
      <c r="C3869" s="86"/>
      <c r="D3869" s="86"/>
      <c r="E3869" s="86"/>
      <c r="F3869" s="86"/>
      <c r="G3869" s="86"/>
      <c r="H3869" s="86"/>
      <c r="I3869" s="86"/>
      <c r="U3869" s="86"/>
      <c r="Y3869" s="86"/>
    </row>
    <row r="3870" spans="1:25" x14ac:dyDescent="0.2">
      <c r="A3870" s="85"/>
      <c r="B3870" s="86"/>
      <c r="C3870" s="86"/>
      <c r="D3870" s="86"/>
      <c r="E3870" s="86"/>
      <c r="F3870" s="86"/>
      <c r="G3870" s="86"/>
      <c r="H3870" s="86"/>
      <c r="I3870" s="86"/>
      <c r="U3870" s="86"/>
      <c r="Y3870" s="86"/>
    </row>
    <row r="3871" spans="1:25" x14ac:dyDescent="0.2">
      <c r="A3871" s="85"/>
      <c r="B3871" s="86"/>
      <c r="C3871" s="86"/>
      <c r="D3871" s="86"/>
      <c r="E3871" s="86"/>
      <c r="F3871" s="86"/>
      <c r="G3871" s="86"/>
      <c r="H3871" s="86"/>
      <c r="I3871" s="86"/>
      <c r="U3871" s="86"/>
      <c r="Y3871" s="86"/>
    </row>
    <row r="3872" spans="1:25" x14ac:dyDescent="0.2">
      <c r="A3872" s="85"/>
      <c r="B3872" s="86"/>
      <c r="C3872" s="86"/>
      <c r="D3872" s="86"/>
      <c r="E3872" s="86"/>
      <c r="F3872" s="86"/>
      <c r="G3872" s="86"/>
      <c r="H3872" s="86"/>
      <c r="I3872" s="86"/>
      <c r="U3872" s="86"/>
      <c r="Y3872" s="86"/>
    </row>
    <row r="3873" spans="1:25" x14ac:dyDescent="0.2">
      <c r="A3873" s="85"/>
      <c r="B3873" s="86"/>
      <c r="C3873" s="86"/>
      <c r="D3873" s="86"/>
      <c r="E3873" s="86"/>
      <c r="F3873" s="86"/>
      <c r="G3873" s="86"/>
      <c r="H3873" s="86"/>
      <c r="I3873" s="86"/>
      <c r="U3873" s="86"/>
      <c r="Y3873" s="86"/>
    </row>
    <row r="3874" spans="1:25" x14ac:dyDescent="0.2">
      <c r="A3874" s="85"/>
      <c r="B3874" s="86"/>
      <c r="C3874" s="86"/>
      <c r="D3874" s="86"/>
      <c r="E3874" s="86"/>
      <c r="F3874" s="86"/>
      <c r="G3874" s="86"/>
      <c r="H3874" s="86"/>
      <c r="I3874" s="86"/>
      <c r="U3874" s="86"/>
      <c r="Y3874" s="86"/>
    </row>
    <row r="3875" spans="1:25" x14ac:dyDescent="0.2">
      <c r="A3875" s="85"/>
      <c r="B3875" s="86"/>
      <c r="C3875" s="86"/>
      <c r="D3875" s="86"/>
      <c r="E3875" s="86"/>
      <c r="F3875" s="86"/>
      <c r="G3875" s="86"/>
      <c r="H3875" s="86"/>
      <c r="I3875" s="86"/>
      <c r="U3875" s="86"/>
      <c r="Y3875" s="86"/>
    </row>
    <row r="3876" spans="1:25" x14ac:dyDescent="0.2">
      <c r="A3876" s="85"/>
      <c r="B3876" s="86"/>
      <c r="C3876" s="86"/>
      <c r="D3876" s="86"/>
      <c r="E3876" s="86"/>
      <c r="F3876" s="86"/>
      <c r="G3876" s="86"/>
      <c r="H3876" s="86"/>
      <c r="I3876" s="86"/>
      <c r="U3876" s="86"/>
      <c r="Y3876" s="86"/>
    </row>
    <row r="3877" spans="1:25" x14ac:dyDescent="0.2">
      <c r="A3877" s="85"/>
      <c r="B3877" s="86"/>
      <c r="C3877" s="86"/>
      <c r="D3877" s="86"/>
      <c r="E3877" s="86"/>
      <c r="F3877" s="86"/>
      <c r="G3877" s="86"/>
      <c r="H3877" s="86"/>
      <c r="I3877" s="86"/>
      <c r="U3877" s="86"/>
      <c r="Y3877" s="86"/>
    </row>
    <row r="3878" spans="1:25" x14ac:dyDescent="0.2">
      <c r="A3878" s="85"/>
      <c r="B3878" s="86"/>
      <c r="C3878" s="86"/>
      <c r="D3878" s="86"/>
      <c r="E3878" s="86"/>
      <c r="F3878" s="86"/>
      <c r="G3878" s="86"/>
      <c r="H3878" s="86"/>
      <c r="I3878" s="86"/>
      <c r="U3878" s="86"/>
      <c r="Y3878" s="86"/>
    </row>
    <row r="3879" spans="1:25" x14ac:dyDescent="0.2">
      <c r="A3879" s="85"/>
      <c r="B3879" s="86"/>
      <c r="C3879" s="86"/>
      <c r="D3879" s="86"/>
      <c r="E3879" s="86"/>
      <c r="F3879" s="86"/>
      <c r="G3879" s="86"/>
      <c r="H3879" s="86"/>
      <c r="I3879" s="86"/>
      <c r="U3879" s="86"/>
      <c r="Y3879" s="86"/>
    </row>
    <row r="3880" spans="1:25" x14ac:dyDescent="0.2">
      <c r="A3880" s="85"/>
      <c r="B3880" s="86"/>
      <c r="C3880" s="86"/>
      <c r="D3880" s="86"/>
      <c r="E3880" s="86"/>
      <c r="F3880" s="86"/>
      <c r="G3880" s="86"/>
      <c r="H3880" s="86"/>
      <c r="I3880" s="86"/>
      <c r="U3880" s="86"/>
      <c r="Y3880" s="86"/>
    </row>
    <row r="3881" spans="1:25" x14ac:dyDescent="0.2">
      <c r="A3881" s="85"/>
      <c r="B3881" s="86"/>
      <c r="C3881" s="86"/>
      <c r="D3881" s="86"/>
      <c r="E3881" s="86"/>
      <c r="F3881" s="86"/>
      <c r="G3881" s="86"/>
      <c r="H3881" s="86"/>
      <c r="I3881" s="86"/>
      <c r="U3881" s="86"/>
      <c r="Y3881" s="86"/>
    </row>
    <row r="3882" spans="1:25" x14ac:dyDescent="0.2">
      <c r="A3882" s="85"/>
      <c r="B3882" s="86"/>
      <c r="C3882" s="86"/>
      <c r="D3882" s="86"/>
      <c r="E3882" s="86"/>
      <c r="F3882" s="86"/>
      <c r="G3882" s="86"/>
      <c r="H3882" s="86"/>
      <c r="I3882" s="86"/>
      <c r="U3882" s="86"/>
      <c r="Y3882" s="86"/>
    </row>
    <row r="3883" spans="1:25" x14ac:dyDescent="0.2">
      <c r="A3883" s="85"/>
      <c r="B3883" s="86"/>
      <c r="C3883" s="86"/>
      <c r="D3883" s="86"/>
      <c r="E3883" s="86"/>
      <c r="F3883" s="86"/>
      <c r="G3883" s="86"/>
      <c r="H3883" s="86"/>
      <c r="I3883" s="86"/>
      <c r="U3883" s="86"/>
      <c r="Y3883" s="86"/>
    </row>
    <row r="3884" spans="1:25" x14ac:dyDescent="0.2">
      <c r="A3884" s="85"/>
      <c r="B3884" s="86"/>
      <c r="C3884" s="86"/>
      <c r="D3884" s="86"/>
      <c r="E3884" s="86"/>
      <c r="F3884" s="86"/>
      <c r="G3884" s="86"/>
      <c r="H3884" s="86"/>
      <c r="I3884" s="86"/>
      <c r="U3884" s="86"/>
      <c r="Y3884" s="86"/>
    </row>
    <row r="3885" spans="1:25" x14ac:dyDescent="0.2">
      <c r="A3885" s="85"/>
      <c r="B3885" s="86"/>
      <c r="C3885" s="86"/>
      <c r="D3885" s="86"/>
      <c r="E3885" s="86"/>
      <c r="F3885" s="86"/>
      <c r="G3885" s="86"/>
      <c r="H3885" s="86"/>
      <c r="I3885" s="86"/>
      <c r="U3885" s="86"/>
      <c r="Y3885" s="86"/>
    </row>
    <row r="3886" spans="1:25" x14ac:dyDescent="0.2">
      <c r="A3886" s="85"/>
      <c r="B3886" s="86"/>
      <c r="C3886" s="86"/>
      <c r="D3886" s="86"/>
      <c r="E3886" s="86"/>
      <c r="F3886" s="86"/>
      <c r="G3886" s="86"/>
      <c r="H3886" s="86"/>
      <c r="I3886" s="86"/>
      <c r="U3886" s="86"/>
      <c r="Y3886" s="86"/>
    </row>
    <row r="3887" spans="1:25" x14ac:dyDescent="0.2">
      <c r="A3887" s="85"/>
      <c r="B3887" s="86"/>
      <c r="C3887" s="86"/>
      <c r="D3887" s="86"/>
      <c r="E3887" s="86"/>
      <c r="F3887" s="86"/>
      <c r="G3887" s="86"/>
      <c r="H3887" s="86"/>
      <c r="I3887" s="86"/>
      <c r="U3887" s="86"/>
      <c r="Y3887" s="86"/>
    </row>
    <row r="3888" spans="1:25" x14ac:dyDescent="0.2">
      <c r="A3888" s="85"/>
      <c r="B3888" s="86"/>
      <c r="C3888" s="86"/>
      <c r="D3888" s="86"/>
      <c r="E3888" s="86"/>
      <c r="F3888" s="86"/>
      <c r="G3888" s="86"/>
      <c r="H3888" s="86"/>
      <c r="I3888" s="86"/>
      <c r="U3888" s="86"/>
      <c r="Y3888" s="86"/>
    </row>
    <row r="3889" spans="1:25" x14ac:dyDescent="0.2">
      <c r="A3889" s="85"/>
      <c r="B3889" s="86"/>
      <c r="C3889" s="86"/>
      <c r="D3889" s="86"/>
      <c r="E3889" s="86"/>
      <c r="F3889" s="86"/>
      <c r="G3889" s="86"/>
      <c r="H3889" s="86"/>
      <c r="I3889" s="86"/>
      <c r="U3889" s="86"/>
      <c r="Y3889" s="86"/>
    </row>
    <row r="3890" spans="1:25" x14ac:dyDescent="0.2">
      <c r="A3890" s="85"/>
      <c r="B3890" s="86"/>
      <c r="C3890" s="86"/>
      <c r="D3890" s="86"/>
      <c r="E3890" s="86"/>
      <c r="F3890" s="86"/>
      <c r="G3890" s="86"/>
      <c r="H3890" s="86"/>
      <c r="I3890" s="86"/>
      <c r="U3890" s="86"/>
      <c r="Y3890" s="86"/>
    </row>
    <row r="3891" spans="1:25" x14ac:dyDescent="0.2">
      <c r="A3891" s="85"/>
      <c r="B3891" s="86"/>
      <c r="C3891" s="86"/>
      <c r="D3891" s="86"/>
      <c r="E3891" s="86"/>
      <c r="F3891" s="86"/>
      <c r="G3891" s="86"/>
      <c r="H3891" s="86"/>
      <c r="I3891" s="86"/>
      <c r="U3891" s="86"/>
      <c r="Y3891" s="86"/>
    </row>
    <row r="3892" spans="1:25" x14ac:dyDescent="0.2">
      <c r="A3892" s="85"/>
      <c r="B3892" s="86"/>
      <c r="C3892" s="86"/>
      <c r="D3892" s="86"/>
      <c r="E3892" s="86"/>
      <c r="F3892" s="86"/>
      <c r="G3892" s="86"/>
      <c r="H3892" s="86"/>
      <c r="I3892" s="86"/>
      <c r="U3892" s="86"/>
      <c r="Y3892" s="86"/>
    </row>
    <row r="3893" spans="1:25" x14ac:dyDescent="0.2">
      <c r="A3893" s="85"/>
      <c r="B3893" s="86"/>
      <c r="C3893" s="86"/>
      <c r="D3893" s="86"/>
      <c r="E3893" s="86"/>
      <c r="F3893" s="86"/>
      <c r="G3893" s="86"/>
      <c r="H3893" s="86"/>
      <c r="I3893" s="86"/>
      <c r="U3893" s="86"/>
      <c r="Y3893" s="86"/>
    </row>
    <row r="3894" spans="1:25" x14ac:dyDescent="0.2">
      <c r="A3894" s="85"/>
      <c r="B3894" s="86"/>
      <c r="C3894" s="86"/>
      <c r="D3894" s="86"/>
      <c r="E3894" s="86"/>
      <c r="F3894" s="86"/>
      <c r="G3894" s="86"/>
      <c r="H3894" s="86"/>
      <c r="I3894" s="86"/>
      <c r="U3894" s="86"/>
      <c r="Y3894" s="86"/>
    </row>
    <row r="3895" spans="1:25" x14ac:dyDescent="0.2">
      <c r="A3895" s="85"/>
      <c r="B3895" s="86"/>
      <c r="C3895" s="86"/>
      <c r="D3895" s="86"/>
      <c r="E3895" s="86"/>
      <c r="F3895" s="86"/>
      <c r="G3895" s="86"/>
      <c r="H3895" s="86"/>
      <c r="I3895" s="86"/>
      <c r="U3895" s="86"/>
      <c r="Y3895" s="86"/>
    </row>
    <row r="3896" spans="1:25" x14ac:dyDescent="0.2">
      <c r="A3896" s="85"/>
      <c r="B3896" s="86"/>
      <c r="C3896" s="86"/>
      <c r="D3896" s="86"/>
      <c r="E3896" s="86"/>
      <c r="F3896" s="86"/>
      <c r="G3896" s="86"/>
      <c r="H3896" s="86"/>
      <c r="I3896" s="86"/>
      <c r="U3896" s="86"/>
      <c r="Y3896" s="86"/>
    </row>
    <row r="3897" spans="1:25" x14ac:dyDescent="0.2">
      <c r="A3897" s="85"/>
      <c r="B3897" s="86"/>
      <c r="C3897" s="86"/>
      <c r="D3897" s="86"/>
      <c r="E3897" s="86"/>
      <c r="F3897" s="86"/>
      <c r="G3897" s="86"/>
      <c r="H3897" s="86"/>
      <c r="I3897" s="86"/>
      <c r="U3897" s="86"/>
      <c r="Y3897" s="86"/>
    </row>
    <row r="3898" spans="1:25" x14ac:dyDescent="0.2">
      <c r="A3898" s="85"/>
      <c r="B3898" s="86"/>
      <c r="C3898" s="86"/>
      <c r="D3898" s="86"/>
      <c r="E3898" s="86"/>
      <c r="F3898" s="86"/>
      <c r="G3898" s="86"/>
      <c r="H3898" s="86"/>
      <c r="I3898" s="86"/>
      <c r="U3898" s="86"/>
      <c r="Y3898" s="86"/>
    </row>
    <row r="3899" spans="1:25" x14ac:dyDescent="0.2">
      <c r="A3899" s="85"/>
      <c r="B3899" s="86"/>
      <c r="C3899" s="86"/>
      <c r="D3899" s="86"/>
      <c r="E3899" s="86"/>
      <c r="F3899" s="86"/>
      <c r="G3899" s="86"/>
      <c r="H3899" s="86"/>
      <c r="I3899" s="86"/>
      <c r="U3899" s="86"/>
      <c r="Y3899" s="86"/>
    </row>
    <row r="3900" spans="1:25" x14ac:dyDescent="0.2">
      <c r="A3900" s="85"/>
      <c r="B3900" s="86"/>
      <c r="C3900" s="86"/>
      <c r="D3900" s="86"/>
      <c r="E3900" s="86"/>
      <c r="F3900" s="86"/>
      <c r="G3900" s="86"/>
      <c r="H3900" s="86"/>
      <c r="I3900" s="86"/>
      <c r="U3900" s="86"/>
      <c r="Y3900" s="86"/>
    </row>
    <row r="3901" spans="1:25" x14ac:dyDescent="0.2">
      <c r="A3901" s="85"/>
      <c r="B3901" s="86"/>
      <c r="C3901" s="86"/>
      <c r="D3901" s="86"/>
      <c r="E3901" s="86"/>
      <c r="F3901" s="86"/>
      <c r="G3901" s="86"/>
      <c r="H3901" s="86"/>
      <c r="I3901" s="86"/>
      <c r="U3901" s="86"/>
      <c r="Y3901" s="86"/>
    </row>
    <row r="3902" spans="1:25" x14ac:dyDescent="0.2">
      <c r="A3902" s="85"/>
      <c r="B3902" s="86"/>
      <c r="C3902" s="86"/>
      <c r="D3902" s="86"/>
      <c r="E3902" s="86"/>
      <c r="F3902" s="86"/>
      <c r="G3902" s="86"/>
      <c r="H3902" s="86"/>
      <c r="I3902" s="86"/>
      <c r="U3902" s="86"/>
      <c r="Y3902" s="86"/>
    </row>
    <row r="3903" spans="1:25" x14ac:dyDescent="0.2">
      <c r="A3903" s="85"/>
      <c r="B3903" s="86"/>
      <c r="C3903" s="86"/>
      <c r="D3903" s="86"/>
      <c r="E3903" s="86"/>
      <c r="F3903" s="86"/>
      <c r="G3903" s="86"/>
      <c r="H3903" s="86"/>
      <c r="I3903" s="86"/>
      <c r="U3903" s="86"/>
      <c r="Y3903" s="86"/>
    </row>
    <row r="3904" spans="1:25" x14ac:dyDescent="0.2">
      <c r="A3904" s="85"/>
      <c r="B3904" s="86"/>
      <c r="C3904" s="86"/>
      <c r="D3904" s="86"/>
      <c r="E3904" s="86"/>
      <c r="F3904" s="86"/>
      <c r="G3904" s="86"/>
      <c r="H3904" s="86"/>
      <c r="I3904" s="86"/>
      <c r="U3904" s="86"/>
      <c r="Y3904" s="86"/>
    </row>
    <row r="3905" spans="1:25" x14ac:dyDescent="0.2">
      <c r="A3905" s="85"/>
      <c r="B3905" s="86"/>
      <c r="C3905" s="86"/>
      <c r="D3905" s="86"/>
      <c r="E3905" s="86"/>
      <c r="F3905" s="86"/>
      <c r="G3905" s="86"/>
      <c r="H3905" s="86"/>
      <c r="I3905" s="86"/>
      <c r="U3905" s="86"/>
      <c r="Y3905" s="86"/>
    </row>
    <row r="3906" spans="1:25" x14ac:dyDescent="0.2">
      <c r="A3906" s="85"/>
      <c r="B3906" s="86"/>
      <c r="C3906" s="86"/>
      <c r="D3906" s="86"/>
      <c r="E3906" s="86"/>
      <c r="F3906" s="86"/>
      <c r="G3906" s="86"/>
      <c r="H3906" s="86"/>
      <c r="I3906" s="86"/>
      <c r="U3906" s="86"/>
      <c r="Y3906" s="86"/>
    </row>
    <row r="3907" spans="1:25" x14ac:dyDescent="0.2">
      <c r="A3907" s="85"/>
      <c r="B3907" s="86"/>
      <c r="C3907" s="86"/>
      <c r="D3907" s="86"/>
      <c r="E3907" s="86"/>
      <c r="F3907" s="86"/>
      <c r="G3907" s="86"/>
      <c r="H3907" s="86"/>
      <c r="I3907" s="86"/>
      <c r="U3907" s="86"/>
      <c r="Y3907" s="86"/>
    </row>
    <row r="3908" spans="1:25" x14ac:dyDescent="0.2">
      <c r="A3908" s="85"/>
      <c r="B3908" s="86"/>
      <c r="C3908" s="86"/>
      <c r="D3908" s="86"/>
      <c r="E3908" s="86"/>
      <c r="F3908" s="86"/>
      <c r="G3908" s="86"/>
      <c r="H3908" s="86"/>
      <c r="I3908" s="86"/>
      <c r="U3908" s="86"/>
      <c r="Y3908" s="86"/>
    </row>
    <row r="3909" spans="1:25" x14ac:dyDescent="0.2">
      <c r="A3909" s="85"/>
      <c r="B3909" s="86"/>
      <c r="C3909" s="86"/>
      <c r="D3909" s="86"/>
      <c r="E3909" s="86"/>
      <c r="F3909" s="86"/>
      <c r="G3909" s="86"/>
      <c r="H3909" s="86"/>
      <c r="I3909" s="86"/>
      <c r="U3909" s="86"/>
      <c r="Y3909" s="86"/>
    </row>
    <row r="3910" spans="1:25" x14ac:dyDescent="0.2">
      <c r="A3910" s="85"/>
      <c r="B3910" s="86"/>
      <c r="C3910" s="86"/>
      <c r="D3910" s="86"/>
      <c r="E3910" s="86"/>
      <c r="F3910" s="86"/>
      <c r="G3910" s="86"/>
      <c r="H3910" s="86"/>
      <c r="I3910" s="86"/>
      <c r="U3910" s="86"/>
      <c r="Y3910" s="86"/>
    </row>
    <row r="3911" spans="1:25" x14ac:dyDescent="0.2">
      <c r="A3911" s="85"/>
      <c r="B3911" s="86"/>
      <c r="C3911" s="86"/>
      <c r="D3911" s="86"/>
      <c r="E3911" s="86"/>
      <c r="F3911" s="86"/>
      <c r="G3911" s="86"/>
      <c r="H3911" s="86"/>
      <c r="I3911" s="86"/>
      <c r="U3911" s="86"/>
      <c r="Y3911" s="86"/>
    </row>
    <row r="3912" spans="1:25" x14ac:dyDescent="0.2">
      <c r="A3912" s="85"/>
      <c r="B3912" s="86"/>
      <c r="C3912" s="86"/>
      <c r="D3912" s="86"/>
      <c r="E3912" s="86"/>
      <c r="F3912" s="86"/>
      <c r="G3912" s="86"/>
      <c r="H3912" s="86"/>
      <c r="I3912" s="86"/>
      <c r="U3912" s="86"/>
      <c r="Y3912" s="86"/>
    </row>
    <row r="3913" spans="1:25" x14ac:dyDescent="0.2">
      <c r="A3913" s="85"/>
      <c r="B3913" s="86"/>
      <c r="C3913" s="86"/>
      <c r="D3913" s="86"/>
      <c r="E3913" s="86"/>
      <c r="F3913" s="86"/>
      <c r="G3913" s="86"/>
      <c r="H3913" s="86"/>
      <c r="I3913" s="86"/>
      <c r="U3913" s="86"/>
      <c r="Y3913" s="86"/>
    </row>
    <row r="3914" spans="1:25" x14ac:dyDescent="0.2">
      <c r="A3914" s="85"/>
      <c r="B3914" s="86"/>
      <c r="C3914" s="86"/>
      <c r="D3914" s="86"/>
      <c r="E3914" s="86"/>
      <c r="F3914" s="86"/>
      <c r="G3914" s="86"/>
      <c r="H3914" s="86"/>
      <c r="I3914" s="86"/>
      <c r="U3914" s="86"/>
      <c r="Y3914" s="86"/>
    </row>
    <row r="3915" spans="1:25" x14ac:dyDescent="0.2">
      <c r="A3915" s="85"/>
      <c r="B3915" s="86"/>
      <c r="C3915" s="86"/>
      <c r="D3915" s="86"/>
      <c r="E3915" s="86"/>
      <c r="F3915" s="86"/>
      <c r="G3915" s="86"/>
      <c r="H3915" s="86"/>
      <c r="I3915" s="86"/>
      <c r="U3915" s="86"/>
      <c r="Y3915" s="86"/>
    </row>
    <row r="3916" spans="1:25" x14ac:dyDescent="0.2">
      <c r="A3916" s="85"/>
      <c r="B3916" s="86"/>
      <c r="C3916" s="86"/>
      <c r="D3916" s="86"/>
      <c r="E3916" s="86"/>
      <c r="F3916" s="86"/>
      <c r="G3916" s="86"/>
      <c r="H3916" s="86"/>
      <c r="I3916" s="86"/>
      <c r="U3916" s="86"/>
      <c r="Y3916" s="86"/>
    </row>
    <row r="3917" spans="1:25" x14ac:dyDescent="0.2">
      <c r="A3917" s="85"/>
      <c r="B3917" s="86"/>
      <c r="C3917" s="86"/>
      <c r="D3917" s="86"/>
      <c r="E3917" s="86"/>
      <c r="F3917" s="86"/>
      <c r="G3917" s="86"/>
      <c r="H3917" s="86"/>
      <c r="I3917" s="86"/>
      <c r="U3917" s="86"/>
      <c r="Y3917" s="86"/>
    </row>
    <row r="3918" spans="1:25" x14ac:dyDescent="0.2">
      <c r="A3918" s="85"/>
      <c r="B3918" s="86"/>
      <c r="C3918" s="86"/>
      <c r="D3918" s="86"/>
      <c r="E3918" s="86"/>
      <c r="F3918" s="86"/>
      <c r="G3918" s="86"/>
      <c r="H3918" s="86"/>
      <c r="I3918" s="86"/>
      <c r="U3918" s="86"/>
      <c r="Y3918" s="86"/>
    </row>
    <row r="3919" spans="1:25" x14ac:dyDescent="0.2">
      <c r="A3919" s="85"/>
      <c r="B3919" s="86"/>
      <c r="C3919" s="86"/>
      <c r="D3919" s="86"/>
      <c r="E3919" s="86"/>
      <c r="F3919" s="86"/>
      <c r="G3919" s="86"/>
      <c r="H3919" s="86"/>
      <c r="I3919" s="86"/>
      <c r="U3919" s="86"/>
      <c r="Y3919" s="86"/>
    </row>
    <row r="3920" spans="1:25" x14ac:dyDescent="0.2">
      <c r="A3920" s="85"/>
      <c r="B3920" s="86"/>
      <c r="C3920" s="86"/>
      <c r="D3920" s="86"/>
      <c r="E3920" s="86"/>
      <c r="F3920" s="86"/>
      <c r="G3920" s="86"/>
      <c r="H3920" s="86"/>
      <c r="I3920" s="86"/>
      <c r="U3920" s="86"/>
      <c r="Y3920" s="86"/>
    </row>
    <row r="3921" spans="1:25" x14ac:dyDescent="0.2">
      <c r="A3921" s="85"/>
      <c r="B3921" s="86"/>
      <c r="C3921" s="86"/>
      <c r="D3921" s="86"/>
      <c r="E3921" s="86"/>
      <c r="F3921" s="86"/>
      <c r="G3921" s="86"/>
      <c r="H3921" s="86"/>
      <c r="I3921" s="86"/>
      <c r="U3921" s="86"/>
      <c r="Y3921" s="86"/>
    </row>
    <row r="3922" spans="1:25" x14ac:dyDescent="0.2">
      <c r="A3922" s="85"/>
      <c r="B3922" s="86"/>
      <c r="C3922" s="86"/>
      <c r="D3922" s="86"/>
      <c r="E3922" s="86"/>
      <c r="F3922" s="86"/>
      <c r="G3922" s="86"/>
      <c r="H3922" s="86"/>
      <c r="I3922" s="86"/>
      <c r="U3922" s="86"/>
      <c r="Y3922" s="86"/>
    </row>
    <row r="3923" spans="1:25" x14ac:dyDescent="0.2">
      <c r="A3923" s="85"/>
      <c r="B3923" s="86"/>
      <c r="C3923" s="86"/>
      <c r="D3923" s="86"/>
      <c r="E3923" s="86"/>
      <c r="F3923" s="86"/>
      <c r="G3923" s="86"/>
      <c r="H3923" s="86"/>
      <c r="I3923" s="86"/>
      <c r="U3923" s="86"/>
      <c r="Y3923" s="86"/>
    </row>
    <row r="3924" spans="1:25" x14ac:dyDescent="0.2">
      <c r="A3924" s="85"/>
      <c r="B3924" s="86"/>
      <c r="C3924" s="86"/>
      <c r="D3924" s="86"/>
      <c r="E3924" s="86"/>
      <c r="F3924" s="86"/>
      <c r="G3924" s="86"/>
      <c r="H3924" s="86"/>
      <c r="I3924" s="86"/>
      <c r="U3924" s="86"/>
      <c r="Y3924" s="86"/>
    </row>
    <row r="3925" spans="1:25" x14ac:dyDescent="0.2">
      <c r="A3925" s="85"/>
      <c r="B3925" s="86"/>
      <c r="C3925" s="86"/>
      <c r="D3925" s="86"/>
      <c r="E3925" s="86"/>
      <c r="F3925" s="86"/>
      <c r="G3925" s="86"/>
      <c r="H3925" s="86"/>
      <c r="I3925" s="86"/>
      <c r="U3925" s="86"/>
      <c r="Y3925" s="86"/>
    </row>
    <row r="3926" spans="1:25" x14ac:dyDescent="0.2">
      <c r="A3926" s="85"/>
      <c r="B3926" s="86"/>
      <c r="C3926" s="86"/>
      <c r="D3926" s="86"/>
      <c r="E3926" s="86"/>
      <c r="F3926" s="86"/>
      <c r="G3926" s="86"/>
      <c r="H3926" s="86"/>
      <c r="I3926" s="86"/>
      <c r="U3926" s="86"/>
      <c r="Y3926" s="86"/>
    </row>
    <row r="3927" spans="1:25" x14ac:dyDescent="0.2">
      <c r="A3927" s="85"/>
      <c r="B3927" s="86"/>
      <c r="C3927" s="86"/>
      <c r="D3927" s="86"/>
      <c r="E3927" s="86"/>
      <c r="F3927" s="86"/>
      <c r="G3927" s="86"/>
      <c r="H3927" s="86"/>
      <c r="I3927" s="86"/>
      <c r="U3927" s="86"/>
      <c r="Y3927" s="86"/>
    </row>
    <row r="3928" spans="1:25" x14ac:dyDescent="0.2">
      <c r="A3928" s="85"/>
      <c r="B3928" s="86"/>
      <c r="C3928" s="86"/>
      <c r="D3928" s="86"/>
      <c r="E3928" s="86"/>
      <c r="F3928" s="86"/>
      <c r="G3928" s="86"/>
      <c r="H3928" s="86"/>
      <c r="I3928" s="86"/>
      <c r="U3928" s="86"/>
      <c r="Y3928" s="86"/>
    </row>
    <row r="3929" spans="1:25" x14ac:dyDescent="0.2">
      <c r="A3929" s="85"/>
      <c r="B3929" s="86"/>
      <c r="C3929" s="86"/>
      <c r="D3929" s="86"/>
      <c r="E3929" s="86"/>
      <c r="F3929" s="86"/>
      <c r="G3929" s="86"/>
      <c r="H3929" s="86"/>
      <c r="I3929" s="86"/>
      <c r="U3929" s="86"/>
      <c r="Y3929" s="86"/>
    </row>
    <row r="3930" spans="1:25" x14ac:dyDescent="0.2">
      <c r="A3930" s="85"/>
      <c r="B3930" s="86"/>
      <c r="C3930" s="86"/>
      <c r="D3930" s="86"/>
      <c r="E3930" s="86"/>
      <c r="F3930" s="86"/>
      <c r="G3930" s="86"/>
      <c r="H3930" s="86"/>
      <c r="I3930" s="86"/>
      <c r="U3930" s="86"/>
      <c r="Y3930" s="86"/>
    </row>
    <row r="3931" spans="1:25" x14ac:dyDescent="0.2">
      <c r="A3931" s="85"/>
      <c r="B3931" s="86"/>
      <c r="C3931" s="86"/>
      <c r="D3931" s="86"/>
      <c r="E3931" s="86"/>
      <c r="F3931" s="86"/>
      <c r="G3931" s="86"/>
      <c r="H3931" s="86"/>
      <c r="I3931" s="86"/>
      <c r="U3931" s="86"/>
      <c r="Y3931" s="86"/>
    </row>
    <row r="3932" spans="1:25" x14ac:dyDescent="0.2">
      <c r="A3932" s="85"/>
      <c r="B3932" s="86"/>
      <c r="C3932" s="86"/>
      <c r="D3932" s="86"/>
      <c r="E3932" s="86"/>
      <c r="F3932" s="86"/>
      <c r="G3932" s="86"/>
      <c r="H3932" s="86"/>
      <c r="I3932" s="86"/>
      <c r="U3932" s="86"/>
      <c r="Y3932" s="86"/>
    </row>
    <row r="3933" spans="1:25" x14ac:dyDescent="0.2">
      <c r="A3933" s="85"/>
      <c r="B3933" s="86"/>
      <c r="C3933" s="86"/>
      <c r="D3933" s="86"/>
      <c r="E3933" s="86"/>
      <c r="F3933" s="86"/>
      <c r="G3933" s="86"/>
      <c r="H3933" s="86"/>
      <c r="I3933" s="86"/>
      <c r="U3933" s="86"/>
      <c r="Y3933" s="86"/>
    </row>
    <row r="3934" spans="1:25" x14ac:dyDescent="0.2">
      <c r="A3934" s="85"/>
      <c r="B3934" s="86"/>
      <c r="C3934" s="86"/>
      <c r="D3934" s="86"/>
      <c r="E3934" s="86"/>
      <c r="F3934" s="86"/>
      <c r="G3934" s="86"/>
      <c r="H3934" s="86"/>
      <c r="I3934" s="86"/>
      <c r="U3934" s="86"/>
      <c r="Y3934" s="86"/>
    </row>
    <row r="3935" spans="1:25" x14ac:dyDescent="0.2">
      <c r="A3935" s="85"/>
      <c r="B3935" s="86"/>
      <c r="C3935" s="86"/>
      <c r="D3935" s="86"/>
      <c r="E3935" s="86"/>
      <c r="F3935" s="86"/>
      <c r="G3935" s="86"/>
      <c r="H3935" s="86"/>
      <c r="I3935" s="86"/>
      <c r="U3935" s="86"/>
      <c r="Y3935" s="86"/>
    </row>
    <row r="3936" spans="1:25" x14ac:dyDescent="0.2">
      <c r="A3936" s="85"/>
      <c r="B3936" s="86"/>
      <c r="C3936" s="86"/>
      <c r="D3936" s="86"/>
      <c r="E3936" s="86"/>
      <c r="F3936" s="86"/>
      <c r="G3936" s="86"/>
      <c r="H3936" s="86"/>
      <c r="I3936" s="86"/>
      <c r="U3936" s="86"/>
      <c r="Y3936" s="86"/>
    </row>
    <row r="3937" spans="1:25" x14ac:dyDescent="0.2">
      <c r="A3937" s="85"/>
      <c r="B3937" s="86"/>
      <c r="C3937" s="86"/>
      <c r="D3937" s="86"/>
      <c r="E3937" s="86"/>
      <c r="F3937" s="86"/>
      <c r="G3937" s="86"/>
      <c r="H3937" s="86"/>
      <c r="I3937" s="86"/>
      <c r="U3937" s="86"/>
      <c r="Y3937" s="86"/>
    </row>
    <row r="3938" spans="1:25" x14ac:dyDescent="0.2">
      <c r="A3938" s="85"/>
      <c r="B3938" s="86"/>
      <c r="C3938" s="86"/>
      <c r="D3938" s="86"/>
      <c r="E3938" s="86"/>
      <c r="F3938" s="86"/>
      <c r="G3938" s="86"/>
      <c r="H3938" s="86"/>
      <c r="I3938" s="86"/>
      <c r="U3938" s="86"/>
      <c r="Y3938" s="86"/>
    </row>
    <row r="3939" spans="1:25" x14ac:dyDescent="0.2">
      <c r="A3939" s="85"/>
      <c r="B3939" s="86"/>
      <c r="C3939" s="86"/>
      <c r="D3939" s="86"/>
      <c r="E3939" s="86"/>
      <c r="F3939" s="86"/>
      <c r="G3939" s="86"/>
      <c r="H3939" s="86"/>
      <c r="I3939" s="86"/>
      <c r="U3939" s="86"/>
      <c r="Y3939" s="86"/>
    </row>
    <row r="3940" spans="1:25" x14ac:dyDescent="0.2">
      <c r="A3940" s="85"/>
      <c r="B3940" s="86"/>
      <c r="C3940" s="86"/>
      <c r="D3940" s="86"/>
      <c r="E3940" s="86"/>
      <c r="F3940" s="86"/>
      <c r="G3940" s="86"/>
      <c r="H3940" s="86"/>
      <c r="I3940" s="86"/>
      <c r="U3940" s="86"/>
      <c r="Y3940" s="86"/>
    </row>
    <row r="3941" spans="1:25" x14ac:dyDescent="0.2">
      <c r="A3941" s="85"/>
      <c r="B3941" s="86"/>
      <c r="C3941" s="86"/>
      <c r="D3941" s="86"/>
      <c r="E3941" s="86"/>
      <c r="F3941" s="86"/>
      <c r="G3941" s="86"/>
      <c r="H3941" s="86"/>
      <c r="I3941" s="86"/>
      <c r="U3941" s="86"/>
      <c r="Y3941" s="86"/>
    </row>
    <row r="3942" spans="1:25" x14ac:dyDescent="0.2">
      <c r="A3942" s="85"/>
      <c r="B3942" s="86"/>
      <c r="C3942" s="86"/>
      <c r="D3942" s="86"/>
      <c r="E3942" s="86"/>
      <c r="F3942" s="86"/>
      <c r="G3942" s="86"/>
      <c r="H3942" s="86"/>
      <c r="I3942" s="86"/>
      <c r="U3942" s="86"/>
      <c r="Y3942" s="86"/>
    </row>
    <row r="3943" spans="1:25" x14ac:dyDescent="0.2">
      <c r="A3943" s="85"/>
      <c r="B3943" s="86"/>
      <c r="C3943" s="86"/>
      <c r="D3943" s="86"/>
      <c r="E3943" s="86"/>
      <c r="F3943" s="86"/>
      <c r="G3943" s="86"/>
      <c r="H3943" s="86"/>
      <c r="I3943" s="86"/>
      <c r="U3943" s="86"/>
      <c r="Y3943" s="86"/>
    </row>
    <row r="3944" spans="1:25" x14ac:dyDescent="0.2">
      <c r="A3944" s="85"/>
      <c r="B3944" s="86"/>
      <c r="C3944" s="86"/>
      <c r="D3944" s="86"/>
      <c r="E3944" s="86"/>
      <c r="F3944" s="86"/>
      <c r="G3944" s="86"/>
      <c r="H3944" s="86"/>
      <c r="I3944" s="86"/>
      <c r="U3944" s="86"/>
      <c r="Y3944" s="86"/>
    </row>
    <row r="3945" spans="1:25" x14ac:dyDescent="0.2">
      <c r="A3945" s="85"/>
      <c r="B3945" s="86"/>
      <c r="C3945" s="86"/>
      <c r="D3945" s="86"/>
      <c r="E3945" s="86"/>
      <c r="F3945" s="86"/>
      <c r="G3945" s="86"/>
      <c r="H3945" s="86"/>
      <c r="I3945" s="86"/>
      <c r="U3945" s="86"/>
      <c r="Y3945" s="86"/>
    </row>
    <row r="3946" spans="1:25" x14ac:dyDescent="0.2">
      <c r="A3946" s="85"/>
      <c r="B3946" s="86"/>
      <c r="C3946" s="86"/>
      <c r="D3946" s="86"/>
      <c r="E3946" s="86"/>
      <c r="F3946" s="86"/>
      <c r="G3946" s="86"/>
      <c r="H3946" s="86"/>
      <c r="I3946" s="86"/>
      <c r="U3946" s="86"/>
      <c r="Y3946" s="86"/>
    </row>
    <row r="3947" spans="1:25" x14ac:dyDescent="0.2">
      <c r="A3947" s="85"/>
      <c r="B3947" s="86"/>
      <c r="C3947" s="86"/>
      <c r="D3947" s="86"/>
      <c r="E3947" s="86"/>
      <c r="F3947" s="86"/>
      <c r="G3947" s="86"/>
      <c r="H3947" s="86"/>
      <c r="I3947" s="86"/>
      <c r="U3947" s="86"/>
      <c r="Y3947" s="86"/>
    </row>
    <row r="3948" spans="1:25" x14ac:dyDescent="0.2">
      <c r="A3948" s="85"/>
      <c r="B3948" s="86"/>
      <c r="C3948" s="86"/>
      <c r="D3948" s="86"/>
      <c r="E3948" s="86"/>
      <c r="F3948" s="86"/>
      <c r="G3948" s="86"/>
      <c r="H3948" s="86"/>
      <c r="I3948" s="86"/>
      <c r="U3948" s="86"/>
      <c r="Y3948" s="86"/>
    </row>
    <row r="3949" spans="1:25" x14ac:dyDescent="0.2">
      <c r="A3949" s="85"/>
      <c r="B3949" s="86"/>
      <c r="C3949" s="86"/>
      <c r="D3949" s="86"/>
      <c r="E3949" s="86"/>
      <c r="F3949" s="86"/>
      <c r="G3949" s="86"/>
      <c r="H3949" s="86"/>
      <c r="I3949" s="86"/>
      <c r="U3949" s="86"/>
      <c r="Y3949" s="86"/>
    </row>
    <row r="3950" spans="1:25" x14ac:dyDescent="0.2">
      <c r="A3950" s="85"/>
      <c r="B3950" s="86"/>
      <c r="C3950" s="86"/>
      <c r="D3950" s="86"/>
      <c r="E3950" s="86"/>
      <c r="F3950" s="86"/>
      <c r="G3950" s="86"/>
      <c r="H3950" s="86"/>
      <c r="I3950" s="86"/>
      <c r="U3950" s="86"/>
      <c r="Y3950" s="86"/>
    </row>
    <row r="3951" spans="1:25" x14ac:dyDescent="0.2">
      <c r="A3951" s="85"/>
      <c r="B3951" s="86"/>
      <c r="C3951" s="86"/>
      <c r="D3951" s="86"/>
      <c r="E3951" s="86"/>
      <c r="F3951" s="86"/>
      <c r="G3951" s="86"/>
      <c r="H3951" s="86"/>
      <c r="I3951" s="86"/>
      <c r="U3951" s="86"/>
      <c r="Y3951" s="86"/>
    </row>
    <row r="3952" spans="1:25" x14ac:dyDescent="0.2">
      <c r="A3952" s="85"/>
      <c r="B3952" s="86"/>
      <c r="C3952" s="86"/>
      <c r="D3952" s="86"/>
      <c r="E3952" s="86"/>
      <c r="F3952" s="86"/>
      <c r="G3952" s="86"/>
      <c r="H3952" s="86"/>
      <c r="I3952" s="86"/>
      <c r="U3952" s="86"/>
      <c r="Y3952" s="86"/>
    </row>
    <row r="3953" spans="1:25" x14ac:dyDescent="0.2">
      <c r="A3953" s="85"/>
      <c r="B3953" s="86"/>
      <c r="C3953" s="86"/>
      <c r="D3953" s="86"/>
      <c r="E3953" s="86"/>
      <c r="F3953" s="86"/>
      <c r="G3953" s="86"/>
      <c r="H3953" s="86"/>
      <c r="I3953" s="86"/>
      <c r="U3953" s="86"/>
      <c r="Y3953" s="86"/>
    </row>
    <row r="3954" spans="1:25" x14ac:dyDescent="0.2">
      <c r="A3954" s="85"/>
      <c r="B3954" s="86"/>
      <c r="C3954" s="86"/>
      <c r="D3954" s="86"/>
      <c r="E3954" s="86"/>
      <c r="F3954" s="86"/>
      <c r="G3954" s="86"/>
      <c r="H3954" s="86"/>
      <c r="I3954" s="86"/>
      <c r="U3954" s="86"/>
      <c r="Y3954" s="86"/>
    </row>
    <row r="3955" spans="1:25" x14ac:dyDescent="0.2">
      <c r="A3955" s="85"/>
      <c r="B3955" s="86"/>
      <c r="C3955" s="86"/>
      <c r="D3955" s="86"/>
      <c r="E3955" s="86"/>
      <c r="F3955" s="86"/>
      <c r="G3955" s="86"/>
      <c r="H3955" s="86"/>
      <c r="I3955" s="86"/>
      <c r="U3955" s="86"/>
      <c r="Y3955" s="86"/>
    </row>
    <row r="3956" spans="1:25" x14ac:dyDescent="0.2">
      <c r="A3956" s="85"/>
      <c r="B3956" s="86"/>
      <c r="C3956" s="86"/>
      <c r="D3956" s="86"/>
      <c r="E3956" s="86"/>
      <c r="F3956" s="86"/>
      <c r="G3956" s="86"/>
      <c r="H3956" s="86"/>
      <c r="I3956" s="86"/>
      <c r="U3956" s="86"/>
      <c r="Y3956" s="86"/>
    </row>
    <row r="3957" spans="1:25" x14ac:dyDescent="0.2">
      <c r="A3957" s="85"/>
      <c r="B3957" s="86"/>
      <c r="C3957" s="86"/>
      <c r="D3957" s="86"/>
      <c r="E3957" s="86"/>
      <c r="F3957" s="86"/>
      <c r="G3957" s="86"/>
      <c r="H3957" s="86"/>
      <c r="I3957" s="86"/>
      <c r="U3957" s="86"/>
      <c r="Y3957" s="86"/>
    </row>
    <row r="3958" spans="1:25" x14ac:dyDescent="0.2">
      <c r="A3958" s="85"/>
      <c r="B3958" s="86"/>
      <c r="C3958" s="86"/>
      <c r="D3958" s="86"/>
      <c r="E3958" s="86"/>
      <c r="F3958" s="86"/>
      <c r="G3958" s="86"/>
      <c r="H3958" s="86"/>
      <c r="I3958" s="86"/>
      <c r="U3958" s="86"/>
      <c r="Y3958" s="86"/>
    </row>
    <row r="3959" spans="1:25" x14ac:dyDescent="0.2">
      <c r="A3959" s="85"/>
      <c r="B3959" s="86"/>
      <c r="C3959" s="86"/>
      <c r="D3959" s="86"/>
      <c r="E3959" s="86"/>
      <c r="F3959" s="86"/>
      <c r="G3959" s="86"/>
      <c r="H3959" s="86"/>
      <c r="I3959" s="86"/>
      <c r="U3959" s="86"/>
      <c r="Y3959" s="86"/>
    </row>
    <row r="3960" spans="1:25" x14ac:dyDescent="0.2">
      <c r="A3960" s="85"/>
      <c r="B3960" s="86"/>
      <c r="C3960" s="86"/>
      <c r="D3960" s="86"/>
      <c r="E3960" s="86"/>
      <c r="F3960" s="86"/>
      <c r="G3960" s="86"/>
      <c r="H3960" s="86"/>
      <c r="I3960" s="86"/>
      <c r="U3960" s="86"/>
      <c r="Y3960" s="86"/>
    </row>
    <row r="3961" spans="1:25" x14ac:dyDescent="0.2">
      <c r="A3961" s="85"/>
      <c r="B3961" s="86"/>
      <c r="C3961" s="86"/>
      <c r="D3961" s="86"/>
      <c r="E3961" s="86"/>
      <c r="F3961" s="86"/>
      <c r="G3961" s="86"/>
      <c r="H3961" s="86"/>
      <c r="I3961" s="86"/>
      <c r="U3961" s="86"/>
      <c r="Y3961" s="86"/>
    </row>
    <row r="3962" spans="1:25" x14ac:dyDescent="0.2">
      <c r="A3962" s="85"/>
      <c r="B3962" s="86"/>
      <c r="C3962" s="86"/>
      <c r="D3962" s="86"/>
      <c r="E3962" s="86"/>
      <c r="F3962" s="86"/>
      <c r="G3962" s="86"/>
      <c r="H3962" s="86"/>
      <c r="I3962" s="86"/>
      <c r="U3962" s="86"/>
      <c r="Y3962" s="86"/>
    </row>
    <row r="3963" spans="1:25" x14ac:dyDescent="0.2">
      <c r="A3963" s="85"/>
      <c r="B3963" s="86"/>
      <c r="C3963" s="86"/>
      <c r="D3963" s="86"/>
      <c r="E3963" s="86"/>
      <c r="F3963" s="86"/>
      <c r="G3963" s="86"/>
      <c r="H3963" s="86"/>
      <c r="I3963" s="86"/>
      <c r="U3963" s="86"/>
      <c r="Y3963" s="86"/>
    </row>
    <row r="3964" spans="1:25" x14ac:dyDescent="0.2">
      <c r="A3964" s="85"/>
      <c r="B3964" s="86"/>
      <c r="C3964" s="86"/>
      <c r="D3964" s="86"/>
      <c r="E3964" s="86"/>
      <c r="F3964" s="86"/>
      <c r="G3964" s="86"/>
      <c r="H3964" s="86"/>
      <c r="I3964" s="86"/>
      <c r="U3964" s="86"/>
      <c r="Y3964" s="86"/>
    </row>
    <row r="3965" spans="1:25" x14ac:dyDescent="0.2">
      <c r="A3965" s="85"/>
      <c r="B3965" s="86"/>
      <c r="C3965" s="86"/>
      <c r="D3965" s="86"/>
      <c r="E3965" s="86"/>
      <c r="F3965" s="86"/>
      <c r="G3965" s="86"/>
      <c r="H3965" s="86"/>
      <c r="I3965" s="86"/>
      <c r="U3965" s="86"/>
      <c r="Y3965" s="86"/>
    </row>
    <row r="3966" spans="1:25" x14ac:dyDescent="0.2">
      <c r="A3966" s="85"/>
      <c r="B3966" s="86"/>
      <c r="C3966" s="86"/>
      <c r="D3966" s="86"/>
      <c r="E3966" s="86"/>
      <c r="F3966" s="86"/>
      <c r="G3966" s="86"/>
      <c r="H3966" s="86"/>
      <c r="I3966" s="86"/>
      <c r="U3966" s="86"/>
      <c r="Y3966" s="86"/>
    </row>
    <row r="3967" spans="1:25" x14ac:dyDescent="0.2">
      <c r="A3967" s="85"/>
      <c r="B3967" s="86"/>
      <c r="C3967" s="86"/>
      <c r="D3967" s="86"/>
      <c r="E3967" s="86"/>
      <c r="F3967" s="86"/>
      <c r="G3967" s="86"/>
      <c r="H3967" s="86"/>
      <c r="I3967" s="86"/>
      <c r="U3967" s="86"/>
      <c r="Y3967" s="86"/>
    </row>
    <row r="3968" spans="1:25" x14ac:dyDescent="0.2">
      <c r="A3968" s="85"/>
      <c r="B3968" s="86"/>
      <c r="C3968" s="86"/>
      <c r="D3968" s="86"/>
      <c r="E3968" s="86"/>
      <c r="F3968" s="86"/>
      <c r="G3968" s="86"/>
      <c r="H3968" s="86"/>
      <c r="I3968" s="86"/>
      <c r="U3968" s="86"/>
      <c r="Y3968" s="86"/>
    </row>
    <row r="3969" spans="1:25" x14ac:dyDescent="0.2">
      <c r="A3969" s="85"/>
      <c r="B3969" s="86"/>
      <c r="C3969" s="86"/>
      <c r="D3969" s="86"/>
      <c r="E3969" s="86"/>
      <c r="F3969" s="86"/>
      <c r="G3969" s="86"/>
      <c r="H3969" s="86"/>
      <c r="I3969" s="86"/>
      <c r="U3969" s="86"/>
      <c r="Y3969" s="86"/>
    </row>
    <row r="3970" spans="1:25" x14ac:dyDescent="0.2">
      <c r="A3970" s="85"/>
      <c r="B3970" s="86"/>
      <c r="C3970" s="86"/>
      <c r="D3970" s="86"/>
      <c r="E3970" s="86"/>
      <c r="F3970" s="86"/>
      <c r="G3970" s="86"/>
      <c r="H3970" s="86"/>
      <c r="I3970" s="86"/>
      <c r="U3970" s="86"/>
      <c r="Y3970" s="86"/>
    </row>
    <row r="3971" spans="1:25" x14ac:dyDescent="0.2">
      <c r="A3971" s="85"/>
      <c r="B3971" s="86"/>
      <c r="C3971" s="86"/>
      <c r="D3971" s="86"/>
      <c r="E3971" s="86"/>
      <c r="F3971" s="86"/>
      <c r="G3971" s="86"/>
      <c r="H3971" s="86"/>
      <c r="I3971" s="86"/>
      <c r="U3971" s="86"/>
      <c r="Y3971" s="86"/>
    </row>
    <row r="3972" spans="1:25" x14ac:dyDescent="0.2">
      <c r="A3972" s="85"/>
      <c r="B3972" s="86"/>
      <c r="C3972" s="86"/>
      <c r="D3972" s="86"/>
      <c r="E3972" s="86"/>
      <c r="F3972" s="86"/>
      <c r="G3972" s="86"/>
      <c r="H3972" s="86"/>
      <c r="I3972" s="86"/>
      <c r="U3972" s="86"/>
      <c r="Y3972" s="86"/>
    </row>
    <row r="3973" spans="1:25" x14ac:dyDescent="0.2">
      <c r="A3973" s="85"/>
      <c r="B3973" s="86"/>
      <c r="C3973" s="86"/>
      <c r="D3973" s="86"/>
      <c r="E3973" s="86"/>
      <c r="F3973" s="86"/>
      <c r="G3973" s="86"/>
      <c r="H3973" s="86"/>
      <c r="I3973" s="86"/>
      <c r="U3973" s="86"/>
      <c r="Y3973" s="86"/>
    </row>
    <row r="3974" spans="1:25" x14ac:dyDescent="0.2">
      <c r="A3974" s="85"/>
      <c r="B3974" s="86"/>
      <c r="C3974" s="86"/>
      <c r="D3974" s="86"/>
      <c r="E3974" s="86"/>
      <c r="F3974" s="86"/>
      <c r="G3974" s="86"/>
      <c r="H3974" s="86"/>
      <c r="I3974" s="86"/>
      <c r="U3974" s="86"/>
      <c r="Y3974" s="86"/>
    </row>
    <row r="3975" spans="1:25" x14ac:dyDescent="0.2">
      <c r="A3975" s="85"/>
      <c r="B3975" s="86"/>
      <c r="C3975" s="86"/>
      <c r="D3975" s="86"/>
      <c r="E3975" s="86"/>
      <c r="F3975" s="86"/>
      <c r="G3975" s="86"/>
      <c r="H3975" s="86"/>
      <c r="I3975" s="86"/>
      <c r="U3975" s="86"/>
      <c r="Y3975" s="86"/>
    </row>
    <row r="3976" spans="1:25" x14ac:dyDescent="0.2">
      <c r="A3976" s="85"/>
      <c r="B3976" s="86"/>
      <c r="C3976" s="86"/>
      <c r="D3976" s="86"/>
      <c r="E3976" s="86"/>
      <c r="F3976" s="86"/>
      <c r="G3976" s="86"/>
      <c r="H3976" s="86"/>
      <c r="I3976" s="86"/>
      <c r="U3976" s="86"/>
      <c r="Y3976" s="86"/>
    </row>
    <row r="3977" spans="1:25" x14ac:dyDescent="0.2">
      <c r="A3977" s="85"/>
      <c r="B3977" s="86"/>
      <c r="C3977" s="86"/>
      <c r="D3977" s="86"/>
      <c r="E3977" s="86"/>
      <c r="F3977" s="86"/>
      <c r="G3977" s="86"/>
      <c r="H3977" s="86"/>
      <c r="I3977" s="86"/>
      <c r="U3977" s="86"/>
      <c r="Y3977" s="86"/>
    </row>
    <row r="3978" spans="1:25" x14ac:dyDescent="0.2">
      <c r="A3978" s="85"/>
      <c r="B3978" s="86"/>
      <c r="C3978" s="86"/>
      <c r="D3978" s="86"/>
      <c r="E3978" s="86"/>
      <c r="F3978" s="86"/>
      <c r="G3978" s="86"/>
      <c r="H3978" s="86"/>
      <c r="I3978" s="86"/>
      <c r="U3978" s="86"/>
      <c r="Y3978" s="86"/>
    </row>
    <row r="3979" spans="1:25" x14ac:dyDescent="0.2">
      <c r="A3979" s="85"/>
      <c r="B3979" s="86"/>
      <c r="C3979" s="86"/>
      <c r="D3979" s="86"/>
      <c r="E3979" s="86"/>
      <c r="F3979" s="86"/>
      <c r="G3979" s="86"/>
      <c r="H3979" s="86"/>
      <c r="I3979" s="86"/>
      <c r="U3979" s="86"/>
      <c r="Y3979" s="86"/>
    </row>
    <row r="3980" spans="1:25" x14ac:dyDescent="0.2">
      <c r="A3980" s="85"/>
      <c r="B3980" s="86"/>
      <c r="C3980" s="86"/>
      <c r="D3980" s="86"/>
      <c r="E3980" s="86"/>
      <c r="F3980" s="86"/>
      <c r="G3980" s="86"/>
      <c r="H3980" s="86"/>
      <c r="I3980" s="86"/>
      <c r="U3980" s="86"/>
      <c r="Y3980" s="86"/>
    </row>
    <row r="3981" spans="1:25" x14ac:dyDescent="0.2">
      <c r="A3981" s="85"/>
      <c r="B3981" s="86"/>
      <c r="C3981" s="86"/>
      <c r="D3981" s="86"/>
      <c r="E3981" s="86"/>
      <c r="F3981" s="86"/>
      <c r="G3981" s="86"/>
      <c r="H3981" s="86"/>
      <c r="I3981" s="86"/>
      <c r="U3981" s="86"/>
      <c r="Y3981" s="86"/>
    </row>
    <row r="3982" spans="1:25" x14ac:dyDescent="0.2">
      <c r="A3982" s="85"/>
      <c r="B3982" s="86"/>
      <c r="C3982" s="86"/>
      <c r="D3982" s="86"/>
      <c r="E3982" s="86"/>
      <c r="F3982" s="86"/>
      <c r="G3982" s="86"/>
      <c r="H3982" s="86"/>
      <c r="I3982" s="86"/>
      <c r="U3982" s="86"/>
      <c r="Y3982" s="86"/>
    </row>
    <row r="3983" spans="1:25" x14ac:dyDescent="0.2">
      <c r="A3983" s="85"/>
      <c r="B3983" s="86"/>
      <c r="C3983" s="86"/>
      <c r="D3983" s="86"/>
      <c r="E3983" s="86"/>
      <c r="F3983" s="86"/>
      <c r="G3983" s="86"/>
      <c r="H3983" s="86"/>
      <c r="I3983" s="86"/>
      <c r="U3983" s="86"/>
      <c r="Y3983" s="86"/>
    </row>
    <row r="3984" spans="1:25" x14ac:dyDescent="0.2">
      <c r="A3984" s="85"/>
      <c r="B3984" s="86"/>
      <c r="C3984" s="86"/>
      <c r="D3984" s="86"/>
      <c r="E3984" s="86"/>
      <c r="F3984" s="86"/>
      <c r="G3984" s="86"/>
      <c r="H3984" s="86"/>
      <c r="I3984" s="86"/>
      <c r="U3984" s="86"/>
      <c r="Y3984" s="86"/>
    </row>
    <row r="3985" spans="1:25" x14ac:dyDescent="0.2">
      <c r="A3985" s="85"/>
      <c r="B3985" s="86"/>
      <c r="C3985" s="86"/>
      <c r="D3985" s="86"/>
      <c r="E3985" s="86"/>
      <c r="F3985" s="86"/>
      <c r="G3985" s="86"/>
      <c r="H3985" s="86"/>
      <c r="I3985" s="86"/>
      <c r="U3985" s="86"/>
      <c r="Y3985" s="86"/>
    </row>
    <row r="3986" spans="1:25" x14ac:dyDescent="0.2">
      <c r="A3986" s="85"/>
      <c r="B3986" s="86"/>
      <c r="C3986" s="86"/>
      <c r="D3986" s="86"/>
      <c r="E3986" s="86"/>
      <c r="F3986" s="86"/>
      <c r="G3986" s="86"/>
      <c r="H3986" s="86"/>
      <c r="I3986" s="86"/>
      <c r="U3986" s="86"/>
      <c r="Y3986" s="86"/>
    </row>
    <row r="3987" spans="1:25" x14ac:dyDescent="0.2">
      <c r="A3987" s="85"/>
      <c r="B3987" s="86"/>
      <c r="C3987" s="86"/>
      <c r="D3987" s="86"/>
      <c r="E3987" s="86"/>
      <c r="F3987" s="86"/>
      <c r="G3987" s="86"/>
      <c r="H3987" s="86"/>
      <c r="I3987" s="86"/>
      <c r="U3987" s="86"/>
      <c r="Y3987" s="86"/>
    </row>
    <row r="3988" spans="1:25" x14ac:dyDescent="0.2">
      <c r="A3988" s="85"/>
      <c r="B3988" s="86"/>
      <c r="C3988" s="86"/>
      <c r="D3988" s="86"/>
      <c r="E3988" s="86"/>
      <c r="F3988" s="86"/>
      <c r="G3988" s="86"/>
      <c r="H3988" s="86"/>
      <c r="I3988" s="86"/>
      <c r="U3988" s="86"/>
      <c r="Y3988" s="86"/>
    </row>
    <row r="3989" spans="1:25" x14ac:dyDescent="0.2">
      <c r="A3989" s="85"/>
      <c r="B3989" s="86"/>
      <c r="C3989" s="86"/>
      <c r="D3989" s="86"/>
      <c r="E3989" s="86"/>
      <c r="F3989" s="86"/>
      <c r="G3989" s="86"/>
      <c r="H3989" s="86"/>
      <c r="I3989" s="86"/>
      <c r="U3989" s="86"/>
      <c r="Y3989" s="86"/>
    </row>
    <row r="3990" spans="1:25" x14ac:dyDescent="0.2">
      <c r="A3990" s="85"/>
      <c r="B3990" s="86"/>
      <c r="C3990" s="86"/>
      <c r="D3990" s="86"/>
      <c r="E3990" s="86"/>
      <c r="F3990" s="86"/>
      <c r="G3990" s="86"/>
      <c r="H3990" s="86"/>
      <c r="I3990" s="86"/>
      <c r="U3990" s="86"/>
      <c r="Y3990" s="86"/>
    </row>
    <row r="3991" spans="1:25" x14ac:dyDescent="0.2">
      <c r="A3991" s="85"/>
      <c r="B3991" s="86"/>
      <c r="C3991" s="86"/>
      <c r="D3991" s="86"/>
      <c r="E3991" s="86"/>
      <c r="F3991" s="86"/>
      <c r="G3991" s="86"/>
      <c r="H3991" s="86"/>
      <c r="I3991" s="86"/>
      <c r="U3991" s="86"/>
      <c r="Y3991" s="86"/>
    </row>
    <row r="3992" spans="1:25" x14ac:dyDescent="0.2">
      <c r="A3992" s="85"/>
      <c r="B3992" s="86"/>
      <c r="C3992" s="86"/>
      <c r="D3992" s="86"/>
      <c r="E3992" s="86"/>
      <c r="F3992" s="86"/>
      <c r="G3992" s="86"/>
      <c r="H3992" s="86"/>
      <c r="I3992" s="86"/>
      <c r="U3992" s="86"/>
      <c r="Y3992" s="86"/>
    </row>
    <row r="3993" spans="1:25" x14ac:dyDescent="0.2">
      <c r="A3993" s="85"/>
      <c r="B3993" s="86"/>
      <c r="C3993" s="86"/>
      <c r="D3993" s="86"/>
      <c r="E3993" s="86"/>
      <c r="F3993" s="86"/>
      <c r="G3993" s="86"/>
      <c r="H3993" s="86"/>
      <c r="I3993" s="86"/>
      <c r="U3993" s="86"/>
      <c r="Y3993" s="86"/>
    </row>
    <row r="3994" spans="1:25" x14ac:dyDescent="0.2">
      <c r="A3994" s="85"/>
      <c r="B3994" s="86"/>
      <c r="C3994" s="86"/>
      <c r="D3994" s="86"/>
      <c r="E3994" s="86"/>
      <c r="F3994" s="86"/>
      <c r="G3994" s="86"/>
      <c r="H3994" s="86"/>
      <c r="I3994" s="86"/>
      <c r="U3994" s="86"/>
      <c r="Y3994" s="86"/>
    </row>
    <row r="3995" spans="1:25" x14ac:dyDescent="0.2">
      <c r="A3995" s="85"/>
      <c r="B3995" s="86"/>
      <c r="C3995" s="86"/>
      <c r="D3995" s="86"/>
      <c r="E3995" s="86"/>
      <c r="F3995" s="86"/>
      <c r="G3995" s="86"/>
      <c r="H3995" s="86"/>
      <c r="I3995" s="86"/>
      <c r="U3995" s="86"/>
      <c r="Y3995" s="86"/>
    </row>
    <row r="3996" spans="1:25" x14ac:dyDescent="0.2">
      <c r="A3996" s="85"/>
      <c r="B3996" s="86"/>
      <c r="C3996" s="86"/>
      <c r="D3996" s="86"/>
      <c r="E3996" s="86"/>
      <c r="F3996" s="86"/>
      <c r="G3996" s="86"/>
      <c r="H3996" s="86"/>
      <c r="I3996" s="86"/>
      <c r="U3996" s="86"/>
      <c r="Y3996" s="86"/>
    </row>
    <row r="3997" spans="1:25" x14ac:dyDescent="0.2">
      <c r="A3997" s="85"/>
      <c r="B3997" s="86"/>
      <c r="C3997" s="86"/>
      <c r="D3997" s="86"/>
      <c r="E3997" s="86"/>
      <c r="F3997" s="86"/>
      <c r="G3997" s="86"/>
      <c r="H3997" s="86"/>
      <c r="I3997" s="86"/>
      <c r="U3997" s="86"/>
      <c r="Y3997" s="86"/>
    </row>
    <row r="3998" spans="1:25" x14ac:dyDescent="0.2">
      <c r="A3998" s="85"/>
      <c r="B3998" s="86"/>
      <c r="C3998" s="86"/>
      <c r="D3998" s="86"/>
      <c r="E3998" s="86"/>
      <c r="F3998" s="86"/>
      <c r="G3998" s="86"/>
      <c r="H3998" s="86"/>
      <c r="I3998" s="86"/>
      <c r="U3998" s="86"/>
      <c r="Y3998" s="86"/>
    </row>
    <row r="3999" spans="1:25" x14ac:dyDescent="0.2">
      <c r="A3999" s="85"/>
      <c r="B3999" s="86"/>
      <c r="C3999" s="86"/>
      <c r="D3999" s="86"/>
      <c r="E3999" s="86"/>
      <c r="F3999" s="86"/>
      <c r="G3999" s="86"/>
      <c r="H3999" s="86"/>
      <c r="I3999" s="86"/>
      <c r="U3999" s="86"/>
      <c r="Y3999" s="86"/>
    </row>
    <row r="4000" spans="1:25" x14ac:dyDescent="0.2">
      <c r="A4000" s="85"/>
      <c r="B4000" s="86"/>
      <c r="C4000" s="86"/>
      <c r="D4000" s="86"/>
      <c r="E4000" s="86"/>
      <c r="F4000" s="86"/>
      <c r="G4000" s="86"/>
      <c r="H4000" s="86"/>
      <c r="I4000" s="86"/>
      <c r="U4000" s="86"/>
      <c r="Y4000" s="86"/>
    </row>
    <row r="4001" spans="1:25" x14ac:dyDescent="0.2">
      <c r="A4001" s="85"/>
      <c r="B4001" s="86"/>
      <c r="C4001" s="86"/>
      <c r="D4001" s="86"/>
      <c r="E4001" s="86"/>
      <c r="F4001" s="86"/>
      <c r="G4001" s="86"/>
      <c r="H4001" s="86"/>
      <c r="I4001" s="86"/>
      <c r="U4001" s="86"/>
      <c r="Y4001" s="86"/>
    </row>
    <row r="4002" spans="1:25" x14ac:dyDescent="0.2">
      <c r="A4002" s="85"/>
      <c r="B4002" s="86"/>
      <c r="C4002" s="86"/>
      <c r="D4002" s="86"/>
      <c r="E4002" s="86"/>
      <c r="F4002" s="86"/>
      <c r="G4002" s="86"/>
      <c r="H4002" s="86"/>
      <c r="I4002" s="86"/>
      <c r="U4002" s="86"/>
      <c r="Y4002" s="86"/>
    </row>
    <row r="4003" spans="1:25" x14ac:dyDescent="0.2">
      <c r="A4003" s="85"/>
      <c r="B4003" s="86"/>
      <c r="C4003" s="86"/>
      <c r="D4003" s="86"/>
      <c r="E4003" s="86"/>
      <c r="F4003" s="86"/>
      <c r="G4003" s="86"/>
      <c r="H4003" s="86"/>
      <c r="I4003" s="86"/>
      <c r="U4003" s="86"/>
      <c r="Y4003" s="86"/>
    </row>
    <row r="4004" spans="1:25" x14ac:dyDescent="0.2">
      <c r="A4004" s="85"/>
      <c r="B4004" s="86"/>
      <c r="C4004" s="86"/>
      <c r="D4004" s="86"/>
      <c r="E4004" s="86"/>
      <c r="F4004" s="86"/>
      <c r="G4004" s="86"/>
      <c r="H4004" s="86"/>
      <c r="I4004" s="86"/>
      <c r="U4004" s="86"/>
      <c r="Y4004" s="86"/>
    </row>
    <row r="4005" spans="1:25" x14ac:dyDescent="0.2">
      <c r="A4005" s="85"/>
      <c r="B4005" s="86"/>
      <c r="C4005" s="86"/>
      <c r="D4005" s="86"/>
      <c r="E4005" s="86"/>
      <c r="F4005" s="86"/>
      <c r="G4005" s="86"/>
      <c r="H4005" s="86"/>
      <c r="I4005" s="86"/>
      <c r="U4005" s="86"/>
      <c r="Y4005" s="86"/>
    </row>
    <row r="4006" spans="1:25" x14ac:dyDescent="0.2">
      <c r="A4006" s="85"/>
      <c r="B4006" s="86"/>
      <c r="C4006" s="86"/>
      <c r="D4006" s="86"/>
      <c r="E4006" s="86"/>
      <c r="F4006" s="86"/>
      <c r="G4006" s="86"/>
      <c r="H4006" s="86"/>
      <c r="I4006" s="86"/>
      <c r="U4006" s="86"/>
      <c r="Y4006" s="86"/>
    </row>
    <row r="4007" spans="1:25" x14ac:dyDescent="0.2">
      <c r="A4007" s="85"/>
      <c r="B4007" s="86"/>
      <c r="C4007" s="86"/>
      <c r="D4007" s="86"/>
      <c r="E4007" s="86"/>
      <c r="F4007" s="86"/>
      <c r="G4007" s="86"/>
      <c r="H4007" s="86"/>
      <c r="I4007" s="86"/>
      <c r="U4007" s="86"/>
      <c r="Y4007" s="86"/>
    </row>
    <row r="4008" spans="1:25" x14ac:dyDescent="0.2">
      <c r="A4008" s="85"/>
      <c r="B4008" s="86"/>
      <c r="C4008" s="86"/>
      <c r="D4008" s="86"/>
      <c r="E4008" s="86"/>
      <c r="F4008" s="86"/>
      <c r="G4008" s="86"/>
      <c r="H4008" s="86"/>
      <c r="I4008" s="86"/>
      <c r="U4008" s="86"/>
      <c r="Y4008" s="86"/>
    </row>
    <row r="4009" spans="1:25" x14ac:dyDescent="0.2">
      <c r="A4009" s="85"/>
      <c r="B4009" s="86"/>
      <c r="C4009" s="86"/>
      <c r="D4009" s="86"/>
      <c r="E4009" s="86"/>
      <c r="F4009" s="86"/>
      <c r="G4009" s="86"/>
      <c r="H4009" s="86"/>
      <c r="I4009" s="86"/>
      <c r="U4009" s="86"/>
      <c r="Y4009" s="86"/>
    </row>
    <row r="4010" spans="1:25" x14ac:dyDescent="0.2">
      <c r="A4010" s="85"/>
      <c r="B4010" s="86"/>
      <c r="C4010" s="86"/>
      <c r="D4010" s="86"/>
      <c r="E4010" s="86"/>
      <c r="F4010" s="86"/>
      <c r="G4010" s="86"/>
      <c r="H4010" s="86"/>
      <c r="I4010" s="86"/>
      <c r="U4010" s="86"/>
      <c r="Y4010" s="86"/>
    </row>
    <row r="4011" spans="1:25" x14ac:dyDescent="0.2">
      <c r="A4011" s="85"/>
      <c r="B4011" s="86"/>
      <c r="C4011" s="86"/>
      <c r="D4011" s="86"/>
      <c r="E4011" s="86"/>
      <c r="F4011" s="86"/>
      <c r="G4011" s="86"/>
      <c r="H4011" s="86"/>
      <c r="I4011" s="86"/>
      <c r="U4011" s="86"/>
      <c r="Y4011" s="86"/>
    </row>
    <row r="4012" spans="1:25" x14ac:dyDescent="0.2">
      <c r="A4012" s="85"/>
      <c r="B4012" s="86"/>
      <c r="C4012" s="86"/>
      <c r="D4012" s="86"/>
      <c r="E4012" s="86"/>
      <c r="F4012" s="86"/>
      <c r="G4012" s="86"/>
      <c r="H4012" s="86"/>
      <c r="I4012" s="86"/>
      <c r="U4012" s="86"/>
      <c r="Y4012" s="86"/>
    </row>
    <row r="4013" spans="1:25" x14ac:dyDescent="0.2">
      <c r="A4013" s="85"/>
      <c r="B4013" s="86"/>
      <c r="C4013" s="86"/>
      <c r="D4013" s="86"/>
      <c r="E4013" s="86"/>
      <c r="F4013" s="86"/>
      <c r="G4013" s="86"/>
      <c r="H4013" s="86"/>
      <c r="I4013" s="86"/>
      <c r="U4013" s="86"/>
      <c r="Y4013" s="86"/>
    </row>
    <row r="4014" spans="1:25" x14ac:dyDescent="0.2">
      <c r="A4014" s="85"/>
      <c r="B4014" s="86"/>
      <c r="C4014" s="86"/>
      <c r="D4014" s="86"/>
      <c r="E4014" s="86"/>
      <c r="F4014" s="86"/>
      <c r="G4014" s="86"/>
      <c r="H4014" s="86"/>
      <c r="I4014" s="86"/>
      <c r="U4014" s="86"/>
      <c r="Y4014" s="86"/>
    </row>
    <row r="4015" spans="1:25" x14ac:dyDescent="0.2">
      <c r="A4015" s="85"/>
      <c r="B4015" s="86"/>
      <c r="C4015" s="86"/>
      <c r="D4015" s="86"/>
      <c r="E4015" s="86"/>
      <c r="F4015" s="86"/>
      <c r="G4015" s="86"/>
      <c r="H4015" s="86"/>
      <c r="I4015" s="86"/>
      <c r="U4015" s="86"/>
      <c r="Y4015" s="86"/>
    </row>
    <row r="4016" spans="1:25" x14ac:dyDescent="0.2">
      <c r="A4016" s="85"/>
      <c r="B4016" s="86"/>
      <c r="C4016" s="86"/>
      <c r="D4016" s="86"/>
      <c r="E4016" s="86"/>
      <c r="F4016" s="86"/>
      <c r="G4016" s="86"/>
      <c r="H4016" s="86"/>
      <c r="I4016" s="86"/>
      <c r="U4016" s="86"/>
      <c r="Y4016" s="86"/>
    </row>
    <row r="4017" spans="1:25" x14ac:dyDescent="0.2">
      <c r="A4017" s="85"/>
      <c r="B4017" s="86"/>
      <c r="C4017" s="86"/>
      <c r="D4017" s="86"/>
      <c r="E4017" s="86"/>
      <c r="F4017" s="86"/>
      <c r="G4017" s="86"/>
      <c r="H4017" s="86"/>
      <c r="I4017" s="86"/>
      <c r="U4017" s="86"/>
      <c r="Y4017" s="86"/>
    </row>
    <row r="4018" spans="1:25" x14ac:dyDescent="0.2">
      <c r="A4018" s="85"/>
      <c r="B4018" s="86"/>
      <c r="C4018" s="86"/>
      <c r="D4018" s="86"/>
      <c r="E4018" s="86"/>
      <c r="F4018" s="86"/>
      <c r="G4018" s="86"/>
      <c r="H4018" s="86"/>
      <c r="I4018" s="86"/>
      <c r="U4018" s="86"/>
      <c r="Y4018" s="86"/>
    </row>
    <row r="4019" spans="1:25" x14ac:dyDescent="0.2">
      <c r="A4019" s="85"/>
      <c r="B4019" s="86"/>
      <c r="C4019" s="86"/>
      <c r="D4019" s="86"/>
      <c r="E4019" s="86"/>
      <c r="F4019" s="86"/>
      <c r="G4019" s="86"/>
      <c r="H4019" s="86"/>
      <c r="I4019" s="86"/>
      <c r="U4019" s="86"/>
      <c r="Y4019" s="86"/>
    </row>
    <row r="4020" spans="1:25" x14ac:dyDescent="0.2">
      <c r="A4020" s="85"/>
      <c r="B4020" s="86"/>
      <c r="C4020" s="86"/>
      <c r="D4020" s="86"/>
      <c r="E4020" s="86"/>
      <c r="F4020" s="86"/>
      <c r="G4020" s="86"/>
      <c r="H4020" s="86"/>
      <c r="I4020" s="86"/>
      <c r="U4020" s="86"/>
      <c r="Y4020" s="86"/>
    </row>
    <row r="4021" spans="1:25" x14ac:dyDescent="0.2">
      <c r="A4021" s="85"/>
      <c r="B4021" s="86"/>
      <c r="C4021" s="86"/>
      <c r="D4021" s="86"/>
      <c r="E4021" s="86"/>
      <c r="F4021" s="86"/>
      <c r="G4021" s="86"/>
      <c r="H4021" s="86"/>
      <c r="I4021" s="86"/>
      <c r="U4021" s="86"/>
      <c r="Y4021" s="86"/>
    </row>
    <row r="4022" spans="1:25" x14ac:dyDescent="0.2">
      <c r="A4022" s="85"/>
      <c r="B4022" s="86"/>
      <c r="C4022" s="86"/>
      <c r="D4022" s="86"/>
      <c r="E4022" s="86"/>
      <c r="F4022" s="86"/>
      <c r="G4022" s="86"/>
      <c r="H4022" s="86"/>
      <c r="I4022" s="86"/>
      <c r="U4022" s="86"/>
      <c r="Y4022" s="86"/>
    </row>
    <row r="4023" spans="1:25" x14ac:dyDescent="0.2">
      <c r="A4023" s="85"/>
      <c r="B4023" s="86"/>
      <c r="C4023" s="86"/>
      <c r="D4023" s="86"/>
      <c r="E4023" s="86"/>
      <c r="F4023" s="86"/>
      <c r="G4023" s="86"/>
      <c r="H4023" s="86"/>
      <c r="I4023" s="86"/>
      <c r="U4023" s="86"/>
      <c r="Y4023" s="86"/>
    </row>
    <row r="4024" spans="1:25" x14ac:dyDescent="0.2">
      <c r="A4024" s="85"/>
      <c r="B4024" s="86"/>
      <c r="C4024" s="86"/>
      <c r="D4024" s="86"/>
      <c r="E4024" s="86"/>
      <c r="F4024" s="86"/>
      <c r="G4024" s="86"/>
      <c r="H4024" s="86"/>
      <c r="I4024" s="86"/>
      <c r="U4024" s="86"/>
      <c r="Y4024" s="86"/>
    </row>
    <row r="4025" spans="1:25" x14ac:dyDescent="0.2">
      <c r="A4025" s="85"/>
      <c r="B4025" s="86"/>
      <c r="C4025" s="86"/>
      <c r="D4025" s="86"/>
      <c r="E4025" s="86"/>
      <c r="F4025" s="86"/>
      <c r="G4025" s="86"/>
      <c r="H4025" s="86"/>
      <c r="I4025" s="86"/>
      <c r="U4025" s="86"/>
      <c r="Y4025" s="86"/>
    </row>
    <row r="4026" spans="1:25" x14ac:dyDescent="0.2">
      <c r="A4026" s="85"/>
      <c r="B4026" s="86"/>
      <c r="C4026" s="86"/>
      <c r="D4026" s="86"/>
      <c r="E4026" s="86"/>
      <c r="F4026" s="86"/>
      <c r="G4026" s="86"/>
      <c r="H4026" s="86"/>
      <c r="I4026" s="86"/>
      <c r="U4026" s="86"/>
      <c r="Y4026" s="86"/>
    </row>
    <row r="4027" spans="1:25" x14ac:dyDescent="0.2">
      <c r="A4027" s="85"/>
      <c r="B4027" s="86"/>
      <c r="C4027" s="86"/>
      <c r="D4027" s="86"/>
      <c r="E4027" s="86"/>
      <c r="F4027" s="86"/>
      <c r="G4027" s="86"/>
      <c r="H4027" s="86"/>
      <c r="I4027" s="86"/>
      <c r="U4027" s="86"/>
      <c r="Y4027" s="86"/>
    </row>
    <row r="4028" spans="1:25" x14ac:dyDescent="0.2">
      <c r="A4028" s="85"/>
      <c r="B4028" s="86"/>
      <c r="C4028" s="86"/>
      <c r="D4028" s="86"/>
      <c r="E4028" s="86"/>
      <c r="F4028" s="86"/>
      <c r="G4028" s="86"/>
      <c r="H4028" s="86"/>
      <c r="I4028" s="86"/>
      <c r="U4028" s="86"/>
      <c r="Y4028" s="86"/>
    </row>
    <row r="4029" spans="1:25" x14ac:dyDescent="0.2">
      <c r="A4029" s="85"/>
      <c r="B4029" s="86"/>
      <c r="C4029" s="86"/>
      <c r="D4029" s="86"/>
      <c r="E4029" s="86"/>
      <c r="F4029" s="86"/>
      <c r="G4029" s="86"/>
      <c r="H4029" s="86"/>
      <c r="I4029" s="86"/>
      <c r="U4029" s="86"/>
      <c r="Y4029" s="86"/>
    </row>
    <row r="4030" spans="1:25" x14ac:dyDescent="0.2">
      <c r="A4030" s="85"/>
      <c r="B4030" s="86"/>
      <c r="C4030" s="86"/>
      <c r="D4030" s="86"/>
      <c r="E4030" s="86"/>
      <c r="F4030" s="86"/>
      <c r="G4030" s="86"/>
      <c r="H4030" s="86"/>
      <c r="I4030" s="86"/>
      <c r="U4030" s="86"/>
      <c r="Y4030" s="86"/>
    </row>
    <row r="4031" spans="1:25" x14ac:dyDescent="0.2">
      <c r="A4031" s="85"/>
      <c r="B4031" s="86"/>
      <c r="C4031" s="86"/>
      <c r="D4031" s="86"/>
      <c r="E4031" s="86"/>
      <c r="F4031" s="86"/>
      <c r="G4031" s="86"/>
      <c r="H4031" s="86"/>
      <c r="I4031" s="86"/>
      <c r="U4031" s="86"/>
      <c r="Y4031" s="86"/>
    </row>
    <row r="4032" spans="1:25" x14ac:dyDescent="0.2">
      <c r="A4032" s="85"/>
      <c r="B4032" s="86"/>
      <c r="C4032" s="86"/>
      <c r="D4032" s="86"/>
      <c r="E4032" s="86"/>
      <c r="F4032" s="86"/>
      <c r="G4032" s="86"/>
      <c r="H4032" s="86"/>
      <c r="I4032" s="86"/>
      <c r="U4032" s="86"/>
      <c r="Y4032" s="86"/>
    </row>
    <row r="4033" spans="1:25" x14ac:dyDescent="0.2">
      <c r="A4033" s="85"/>
      <c r="B4033" s="86"/>
      <c r="C4033" s="86"/>
      <c r="D4033" s="86"/>
      <c r="E4033" s="86"/>
      <c r="F4033" s="86"/>
      <c r="G4033" s="86"/>
      <c r="H4033" s="86"/>
      <c r="I4033" s="86"/>
      <c r="U4033" s="86"/>
      <c r="Y4033" s="86"/>
    </row>
    <row r="4034" spans="1:25" x14ac:dyDescent="0.2">
      <c r="A4034" s="85"/>
      <c r="B4034" s="86"/>
      <c r="C4034" s="86"/>
      <c r="D4034" s="86"/>
      <c r="E4034" s="86"/>
      <c r="F4034" s="86"/>
      <c r="G4034" s="86"/>
      <c r="H4034" s="86"/>
      <c r="I4034" s="86"/>
      <c r="U4034" s="86"/>
      <c r="Y4034" s="86"/>
    </row>
    <row r="4035" spans="1:25" x14ac:dyDescent="0.2">
      <c r="A4035" s="85"/>
      <c r="B4035" s="86"/>
      <c r="C4035" s="86"/>
      <c r="D4035" s="86"/>
      <c r="E4035" s="86"/>
      <c r="F4035" s="86"/>
      <c r="G4035" s="86"/>
      <c r="H4035" s="86"/>
      <c r="I4035" s="86"/>
      <c r="U4035" s="86"/>
      <c r="Y4035" s="86"/>
    </row>
    <row r="4036" spans="1:25" x14ac:dyDescent="0.2">
      <c r="A4036" s="85"/>
      <c r="B4036" s="86"/>
      <c r="C4036" s="86"/>
      <c r="D4036" s="86"/>
      <c r="E4036" s="86"/>
      <c r="F4036" s="86"/>
      <c r="G4036" s="86"/>
      <c r="H4036" s="86"/>
      <c r="I4036" s="86"/>
      <c r="U4036" s="86"/>
      <c r="Y4036" s="86"/>
    </row>
    <row r="4037" spans="1:25" x14ac:dyDescent="0.2">
      <c r="A4037" s="85"/>
      <c r="B4037" s="86"/>
      <c r="C4037" s="86"/>
      <c r="D4037" s="86"/>
      <c r="E4037" s="86"/>
      <c r="F4037" s="86"/>
      <c r="G4037" s="86"/>
      <c r="H4037" s="86"/>
      <c r="I4037" s="86"/>
      <c r="U4037" s="86"/>
      <c r="Y4037" s="86"/>
    </row>
    <row r="4038" spans="1:25" x14ac:dyDescent="0.2">
      <c r="A4038" s="85"/>
      <c r="B4038" s="86"/>
      <c r="C4038" s="86"/>
      <c r="D4038" s="86"/>
      <c r="E4038" s="86"/>
      <c r="F4038" s="86"/>
      <c r="G4038" s="86"/>
      <c r="H4038" s="86"/>
      <c r="I4038" s="86"/>
      <c r="U4038" s="86"/>
      <c r="Y4038" s="86"/>
    </row>
    <row r="4039" spans="1:25" x14ac:dyDescent="0.2">
      <c r="A4039" s="85"/>
      <c r="B4039" s="86"/>
      <c r="C4039" s="86"/>
      <c r="D4039" s="86"/>
      <c r="E4039" s="86"/>
      <c r="F4039" s="86"/>
      <c r="G4039" s="86"/>
      <c r="H4039" s="86"/>
      <c r="I4039" s="86"/>
      <c r="U4039" s="86"/>
      <c r="Y4039" s="86"/>
    </row>
    <row r="4040" spans="1:25" x14ac:dyDescent="0.2">
      <c r="A4040" s="85"/>
      <c r="B4040" s="86"/>
      <c r="C4040" s="86"/>
      <c r="D4040" s="86"/>
      <c r="E4040" s="86"/>
      <c r="F4040" s="86"/>
      <c r="G4040" s="86"/>
      <c r="H4040" s="86"/>
      <c r="I4040" s="86"/>
      <c r="U4040" s="86"/>
      <c r="Y4040" s="86"/>
    </row>
    <row r="4041" spans="1:25" x14ac:dyDescent="0.2">
      <c r="A4041" s="85"/>
      <c r="B4041" s="86"/>
      <c r="C4041" s="86"/>
      <c r="D4041" s="86"/>
      <c r="E4041" s="86"/>
      <c r="F4041" s="86"/>
      <c r="G4041" s="86"/>
      <c r="H4041" s="86"/>
      <c r="I4041" s="86"/>
      <c r="U4041" s="86"/>
      <c r="Y4041" s="86"/>
    </row>
    <row r="4042" spans="1:25" x14ac:dyDescent="0.2">
      <c r="A4042" s="85"/>
      <c r="B4042" s="86"/>
      <c r="C4042" s="86"/>
      <c r="D4042" s="86"/>
      <c r="E4042" s="86"/>
      <c r="F4042" s="86"/>
      <c r="G4042" s="86"/>
      <c r="H4042" s="86"/>
      <c r="I4042" s="86"/>
      <c r="U4042" s="86"/>
      <c r="Y4042" s="86"/>
    </row>
    <row r="4043" spans="1:25" x14ac:dyDescent="0.2">
      <c r="A4043" s="85"/>
      <c r="B4043" s="86"/>
      <c r="C4043" s="86"/>
      <c r="D4043" s="86"/>
      <c r="E4043" s="86"/>
      <c r="F4043" s="86"/>
      <c r="G4043" s="86"/>
      <c r="H4043" s="86"/>
      <c r="I4043" s="86"/>
      <c r="U4043" s="86"/>
      <c r="Y4043" s="86"/>
    </row>
    <row r="4044" spans="1:25" x14ac:dyDescent="0.2">
      <c r="A4044" s="85"/>
      <c r="B4044" s="86"/>
      <c r="C4044" s="86"/>
      <c r="D4044" s="86"/>
      <c r="E4044" s="86"/>
      <c r="F4044" s="86"/>
      <c r="G4044" s="86"/>
      <c r="H4044" s="86"/>
      <c r="I4044" s="86"/>
      <c r="U4044" s="86"/>
      <c r="Y4044" s="86"/>
    </row>
    <row r="4045" spans="1:25" x14ac:dyDescent="0.2">
      <c r="A4045" s="85"/>
      <c r="B4045" s="86"/>
      <c r="C4045" s="86"/>
      <c r="D4045" s="86"/>
      <c r="E4045" s="86"/>
      <c r="F4045" s="86"/>
      <c r="G4045" s="86"/>
      <c r="H4045" s="86"/>
      <c r="I4045" s="86"/>
      <c r="U4045" s="86"/>
      <c r="Y4045" s="86"/>
    </row>
    <row r="4046" spans="1:25" x14ac:dyDescent="0.2">
      <c r="A4046" s="85"/>
      <c r="B4046" s="86"/>
      <c r="C4046" s="86"/>
      <c r="D4046" s="86"/>
      <c r="E4046" s="86"/>
      <c r="F4046" s="86"/>
      <c r="G4046" s="86"/>
      <c r="H4046" s="86"/>
      <c r="I4046" s="86"/>
      <c r="U4046" s="86"/>
      <c r="Y4046" s="86"/>
    </row>
    <row r="4047" spans="1:25" x14ac:dyDescent="0.2">
      <c r="A4047" s="85"/>
      <c r="B4047" s="86"/>
      <c r="C4047" s="86"/>
      <c r="D4047" s="86"/>
      <c r="E4047" s="86"/>
      <c r="F4047" s="86"/>
      <c r="G4047" s="86"/>
      <c r="H4047" s="86"/>
      <c r="I4047" s="86"/>
      <c r="U4047" s="86"/>
      <c r="Y4047" s="86"/>
    </row>
    <row r="4048" spans="1:25" x14ac:dyDescent="0.2">
      <c r="A4048" s="85"/>
      <c r="B4048" s="86"/>
      <c r="C4048" s="86"/>
      <c r="D4048" s="86"/>
      <c r="E4048" s="86"/>
      <c r="F4048" s="86"/>
      <c r="G4048" s="86"/>
      <c r="H4048" s="86"/>
      <c r="I4048" s="86"/>
      <c r="U4048" s="86"/>
      <c r="Y4048" s="86"/>
    </row>
    <row r="4049" spans="1:25" x14ac:dyDescent="0.2">
      <c r="A4049" s="85"/>
      <c r="B4049" s="86"/>
      <c r="C4049" s="86"/>
      <c r="D4049" s="86"/>
      <c r="E4049" s="86"/>
      <c r="F4049" s="86"/>
      <c r="G4049" s="86"/>
      <c r="H4049" s="86"/>
      <c r="I4049" s="86"/>
      <c r="U4049" s="86"/>
      <c r="Y4049" s="86"/>
    </row>
    <row r="4050" spans="1:25" x14ac:dyDescent="0.2">
      <c r="A4050" s="85"/>
      <c r="B4050" s="86"/>
      <c r="C4050" s="86"/>
      <c r="D4050" s="86"/>
      <c r="E4050" s="86"/>
      <c r="F4050" s="86"/>
      <c r="G4050" s="86"/>
      <c r="H4050" s="86"/>
      <c r="I4050" s="86"/>
      <c r="U4050" s="86"/>
      <c r="Y4050" s="86"/>
    </row>
    <row r="4051" spans="1:25" x14ac:dyDescent="0.2">
      <c r="A4051" s="85"/>
      <c r="B4051" s="86"/>
      <c r="C4051" s="86"/>
      <c r="D4051" s="86"/>
      <c r="E4051" s="86"/>
      <c r="F4051" s="86"/>
      <c r="G4051" s="86"/>
      <c r="H4051" s="86"/>
      <c r="I4051" s="86"/>
      <c r="U4051" s="86"/>
      <c r="Y4051" s="86"/>
    </row>
    <row r="4052" spans="1:25" x14ac:dyDescent="0.2">
      <c r="A4052" s="85"/>
      <c r="B4052" s="86"/>
      <c r="C4052" s="86"/>
      <c r="D4052" s="86"/>
      <c r="E4052" s="86"/>
      <c r="F4052" s="86"/>
      <c r="G4052" s="86"/>
      <c r="H4052" s="86"/>
      <c r="I4052" s="86"/>
      <c r="U4052" s="86"/>
      <c r="Y4052" s="86"/>
    </row>
    <row r="4053" spans="1:25" x14ac:dyDescent="0.2">
      <c r="A4053" s="85"/>
      <c r="B4053" s="86"/>
      <c r="C4053" s="86"/>
      <c r="D4053" s="86"/>
      <c r="E4053" s="86"/>
      <c r="F4053" s="86"/>
      <c r="G4053" s="86"/>
      <c r="H4053" s="86"/>
      <c r="I4053" s="86"/>
      <c r="U4053" s="86"/>
      <c r="Y4053" s="86"/>
    </row>
    <row r="4054" spans="1:25" x14ac:dyDescent="0.2">
      <c r="A4054" s="85"/>
      <c r="B4054" s="86"/>
      <c r="C4054" s="86"/>
      <c r="D4054" s="86"/>
      <c r="E4054" s="86"/>
      <c r="F4054" s="86"/>
      <c r="G4054" s="86"/>
      <c r="H4054" s="86"/>
      <c r="I4054" s="86"/>
      <c r="U4054" s="86"/>
      <c r="Y4054" s="86"/>
    </row>
    <row r="4055" spans="1:25" x14ac:dyDescent="0.2">
      <c r="A4055" s="85"/>
      <c r="B4055" s="86"/>
      <c r="C4055" s="86"/>
      <c r="D4055" s="86"/>
      <c r="E4055" s="86"/>
      <c r="F4055" s="86"/>
      <c r="G4055" s="86"/>
      <c r="H4055" s="86"/>
      <c r="I4055" s="86"/>
      <c r="U4055" s="86"/>
      <c r="Y4055" s="86"/>
    </row>
    <row r="4056" spans="1:25" x14ac:dyDescent="0.2">
      <c r="A4056" s="85"/>
      <c r="B4056" s="86"/>
      <c r="C4056" s="86"/>
      <c r="D4056" s="86"/>
      <c r="E4056" s="86"/>
      <c r="F4056" s="86"/>
      <c r="G4056" s="86"/>
      <c r="H4056" s="86"/>
      <c r="I4056" s="86"/>
      <c r="U4056" s="86"/>
      <c r="Y4056" s="86"/>
    </row>
    <row r="4057" spans="1:25" x14ac:dyDescent="0.2">
      <c r="A4057" s="85"/>
      <c r="B4057" s="86"/>
      <c r="C4057" s="86"/>
      <c r="D4057" s="86"/>
      <c r="E4057" s="86"/>
      <c r="F4057" s="86"/>
      <c r="G4057" s="86"/>
      <c r="H4057" s="86"/>
      <c r="I4057" s="86"/>
      <c r="U4057" s="86"/>
      <c r="Y4057" s="86"/>
    </row>
    <row r="4058" spans="1:25" x14ac:dyDescent="0.2">
      <c r="A4058" s="85"/>
      <c r="B4058" s="86"/>
      <c r="C4058" s="86"/>
      <c r="D4058" s="86"/>
      <c r="E4058" s="86"/>
      <c r="F4058" s="86"/>
      <c r="G4058" s="86"/>
      <c r="H4058" s="86"/>
      <c r="I4058" s="86"/>
      <c r="U4058" s="86"/>
      <c r="Y4058" s="86"/>
    </row>
    <row r="4059" spans="1:25" x14ac:dyDescent="0.2">
      <c r="A4059" s="85"/>
      <c r="B4059" s="86"/>
      <c r="C4059" s="86"/>
      <c r="D4059" s="86"/>
      <c r="E4059" s="86"/>
      <c r="F4059" s="86"/>
      <c r="G4059" s="86"/>
      <c r="H4059" s="86"/>
      <c r="I4059" s="86"/>
      <c r="U4059" s="86"/>
      <c r="Y4059" s="86"/>
    </row>
    <row r="4060" spans="1:25" x14ac:dyDescent="0.2">
      <c r="A4060" s="85"/>
      <c r="B4060" s="86"/>
      <c r="C4060" s="86"/>
      <c r="D4060" s="86"/>
      <c r="E4060" s="86"/>
      <c r="F4060" s="86"/>
      <c r="G4060" s="86"/>
      <c r="H4060" s="86"/>
      <c r="I4060" s="86"/>
      <c r="U4060" s="86"/>
      <c r="Y4060" s="86"/>
    </row>
    <row r="4061" spans="1:25" x14ac:dyDescent="0.2">
      <c r="A4061" s="85"/>
      <c r="B4061" s="86"/>
      <c r="C4061" s="86"/>
      <c r="D4061" s="86"/>
      <c r="E4061" s="86"/>
      <c r="F4061" s="86"/>
      <c r="G4061" s="86"/>
      <c r="H4061" s="86"/>
      <c r="I4061" s="86"/>
      <c r="U4061" s="86"/>
      <c r="Y4061" s="86"/>
    </row>
    <row r="4062" spans="1:25" x14ac:dyDescent="0.2">
      <c r="A4062" s="85"/>
      <c r="B4062" s="86"/>
      <c r="C4062" s="86"/>
      <c r="D4062" s="86"/>
      <c r="E4062" s="86"/>
      <c r="F4062" s="86"/>
      <c r="G4062" s="86"/>
      <c r="H4062" s="86"/>
      <c r="I4062" s="86"/>
      <c r="U4062" s="86"/>
      <c r="Y4062" s="86"/>
    </row>
    <row r="4063" spans="1:25" x14ac:dyDescent="0.2">
      <c r="A4063" s="85"/>
      <c r="B4063" s="86"/>
      <c r="C4063" s="86"/>
      <c r="D4063" s="86"/>
      <c r="E4063" s="86"/>
      <c r="F4063" s="86"/>
      <c r="G4063" s="86"/>
      <c r="H4063" s="86"/>
      <c r="I4063" s="86"/>
      <c r="U4063" s="86"/>
      <c r="Y4063" s="86"/>
    </row>
    <row r="4064" spans="1:25" x14ac:dyDescent="0.2">
      <c r="A4064" s="85"/>
      <c r="B4064" s="86"/>
      <c r="C4064" s="86"/>
      <c r="D4064" s="86"/>
      <c r="E4064" s="86"/>
      <c r="F4064" s="86"/>
      <c r="G4064" s="86"/>
      <c r="H4064" s="86"/>
      <c r="I4064" s="86"/>
      <c r="U4064" s="86"/>
      <c r="Y4064" s="86"/>
    </row>
    <row r="4065" spans="1:25" x14ac:dyDescent="0.2">
      <c r="A4065" s="85"/>
      <c r="B4065" s="86"/>
      <c r="C4065" s="86"/>
      <c r="D4065" s="86"/>
      <c r="E4065" s="86"/>
      <c r="F4065" s="86"/>
      <c r="G4065" s="86"/>
      <c r="H4065" s="86"/>
      <c r="I4065" s="86"/>
      <c r="U4065" s="86"/>
      <c r="Y4065" s="86"/>
    </row>
    <row r="4066" spans="1:25" x14ac:dyDescent="0.2">
      <c r="A4066" s="85"/>
      <c r="B4066" s="86"/>
      <c r="C4066" s="86"/>
      <c r="D4066" s="86"/>
      <c r="E4066" s="86"/>
      <c r="F4066" s="86"/>
      <c r="G4066" s="86"/>
      <c r="H4066" s="86"/>
      <c r="I4066" s="86"/>
      <c r="U4066" s="86"/>
      <c r="Y4066" s="86"/>
    </row>
    <row r="4067" spans="1:25" x14ac:dyDescent="0.2">
      <c r="A4067" s="85"/>
      <c r="B4067" s="86"/>
      <c r="C4067" s="86"/>
      <c r="D4067" s="86"/>
      <c r="E4067" s="86"/>
      <c r="F4067" s="86"/>
      <c r="G4067" s="86"/>
      <c r="H4067" s="86"/>
      <c r="I4067" s="86"/>
      <c r="U4067" s="86"/>
      <c r="Y4067" s="86"/>
    </row>
    <row r="4068" spans="1:25" x14ac:dyDescent="0.2">
      <c r="A4068" s="85"/>
      <c r="B4068" s="86"/>
      <c r="C4068" s="86"/>
      <c r="D4068" s="86"/>
      <c r="E4068" s="86"/>
      <c r="F4068" s="86"/>
      <c r="G4068" s="86"/>
      <c r="H4068" s="86"/>
      <c r="I4068" s="86"/>
      <c r="U4068" s="86"/>
      <c r="Y4068" s="86"/>
    </row>
    <row r="4069" spans="1:25" x14ac:dyDescent="0.2">
      <c r="A4069" s="85"/>
      <c r="B4069" s="86"/>
      <c r="C4069" s="86"/>
      <c r="D4069" s="86"/>
      <c r="E4069" s="86"/>
      <c r="F4069" s="86"/>
      <c r="G4069" s="86"/>
      <c r="H4069" s="86"/>
      <c r="I4069" s="86"/>
      <c r="U4069" s="86"/>
      <c r="Y4069" s="86"/>
    </row>
    <row r="4070" spans="1:25" x14ac:dyDescent="0.2">
      <c r="A4070" s="85"/>
      <c r="B4070" s="86"/>
      <c r="C4070" s="86"/>
      <c r="D4070" s="86"/>
      <c r="E4070" s="86"/>
      <c r="F4070" s="86"/>
      <c r="G4070" s="86"/>
      <c r="H4070" s="86"/>
      <c r="I4070" s="86"/>
      <c r="U4070" s="86"/>
      <c r="Y4070" s="86"/>
    </row>
    <row r="4071" spans="1:25" x14ac:dyDescent="0.2">
      <c r="A4071" s="85"/>
      <c r="B4071" s="86"/>
      <c r="C4071" s="86"/>
      <c r="D4071" s="86"/>
      <c r="E4071" s="86"/>
      <c r="F4071" s="86"/>
      <c r="G4071" s="86"/>
      <c r="H4071" s="86"/>
      <c r="I4071" s="86"/>
      <c r="U4071" s="86"/>
      <c r="Y4071" s="86"/>
    </row>
    <row r="4072" spans="1:25" x14ac:dyDescent="0.2">
      <c r="A4072" s="85"/>
      <c r="B4072" s="86"/>
      <c r="C4072" s="86"/>
      <c r="D4072" s="86"/>
      <c r="E4072" s="86"/>
      <c r="F4072" s="86"/>
      <c r="G4072" s="86"/>
      <c r="H4072" s="86"/>
      <c r="I4072" s="86"/>
      <c r="U4072" s="86"/>
      <c r="Y4072" s="86"/>
    </row>
    <row r="4073" spans="1:25" x14ac:dyDescent="0.2">
      <c r="A4073" s="85"/>
      <c r="B4073" s="86"/>
      <c r="C4073" s="86"/>
      <c r="D4073" s="86"/>
      <c r="E4073" s="86"/>
      <c r="F4073" s="86"/>
      <c r="G4073" s="86"/>
      <c r="H4073" s="86"/>
      <c r="I4073" s="86"/>
      <c r="U4073" s="86"/>
      <c r="Y4073" s="86"/>
    </row>
    <row r="4074" spans="1:25" x14ac:dyDescent="0.2">
      <c r="A4074" s="85"/>
      <c r="B4074" s="86"/>
      <c r="C4074" s="86"/>
      <c r="D4074" s="86"/>
      <c r="E4074" s="86"/>
      <c r="F4074" s="86"/>
      <c r="G4074" s="86"/>
      <c r="H4074" s="86"/>
      <c r="I4074" s="86"/>
      <c r="U4074" s="86"/>
      <c r="Y4074" s="86"/>
    </row>
    <row r="4075" spans="1:25" x14ac:dyDescent="0.2">
      <c r="A4075" s="85"/>
      <c r="B4075" s="86"/>
      <c r="C4075" s="86"/>
      <c r="D4075" s="86"/>
      <c r="E4075" s="86"/>
      <c r="F4075" s="86"/>
      <c r="G4075" s="86"/>
      <c r="H4075" s="86"/>
      <c r="I4075" s="86"/>
      <c r="U4075" s="86"/>
      <c r="Y4075" s="86"/>
    </row>
    <row r="4076" spans="1:25" x14ac:dyDescent="0.2">
      <c r="A4076" s="85"/>
      <c r="B4076" s="86"/>
      <c r="C4076" s="86"/>
      <c r="D4076" s="86"/>
      <c r="E4076" s="86"/>
      <c r="F4076" s="86"/>
      <c r="G4076" s="86"/>
      <c r="H4076" s="86"/>
      <c r="I4076" s="86"/>
      <c r="U4076" s="86"/>
      <c r="Y4076" s="86"/>
    </row>
    <row r="4077" spans="1:25" x14ac:dyDescent="0.2">
      <c r="A4077" s="85"/>
      <c r="B4077" s="86"/>
      <c r="C4077" s="86"/>
      <c r="D4077" s="86"/>
      <c r="E4077" s="86"/>
      <c r="F4077" s="86"/>
      <c r="G4077" s="86"/>
      <c r="H4077" s="86"/>
      <c r="I4077" s="86"/>
      <c r="U4077" s="86"/>
      <c r="Y4077" s="86"/>
    </row>
    <row r="4078" spans="1:25" x14ac:dyDescent="0.2">
      <c r="A4078" s="85"/>
      <c r="B4078" s="86"/>
      <c r="C4078" s="86"/>
      <c r="D4078" s="86"/>
      <c r="E4078" s="86"/>
      <c r="F4078" s="86"/>
      <c r="G4078" s="86"/>
      <c r="H4078" s="86"/>
      <c r="I4078" s="86"/>
      <c r="U4078" s="86"/>
      <c r="Y4078" s="86"/>
    </row>
    <row r="4079" spans="1:25" x14ac:dyDescent="0.2">
      <c r="A4079" s="85"/>
      <c r="B4079" s="86"/>
      <c r="C4079" s="86"/>
      <c r="D4079" s="86"/>
      <c r="E4079" s="86"/>
      <c r="F4079" s="86"/>
      <c r="G4079" s="86"/>
      <c r="H4079" s="86"/>
      <c r="I4079" s="86"/>
      <c r="U4079" s="86"/>
      <c r="Y4079" s="86"/>
    </row>
    <row r="4080" spans="1:25" x14ac:dyDescent="0.2">
      <c r="A4080" s="85"/>
      <c r="B4080" s="86"/>
      <c r="C4080" s="86"/>
      <c r="D4080" s="86"/>
      <c r="E4080" s="86"/>
      <c r="F4080" s="86"/>
      <c r="G4080" s="86"/>
      <c r="H4080" s="86"/>
      <c r="I4080" s="86"/>
      <c r="U4080" s="86"/>
      <c r="Y4080" s="86"/>
    </row>
    <row r="4081" spans="1:25" x14ac:dyDescent="0.2">
      <c r="A4081" s="85"/>
      <c r="B4081" s="86"/>
      <c r="C4081" s="86"/>
      <c r="D4081" s="86"/>
      <c r="E4081" s="86"/>
      <c r="F4081" s="86"/>
      <c r="G4081" s="86"/>
      <c r="H4081" s="86"/>
      <c r="I4081" s="86"/>
      <c r="U4081" s="86"/>
      <c r="Y4081" s="86"/>
    </row>
    <row r="4082" spans="1:25" x14ac:dyDescent="0.2">
      <c r="A4082" s="85"/>
      <c r="B4082" s="86"/>
      <c r="C4082" s="86"/>
      <c r="D4082" s="86"/>
      <c r="E4082" s="86"/>
      <c r="F4082" s="86"/>
      <c r="G4082" s="86"/>
      <c r="H4082" s="86"/>
      <c r="I4082" s="86"/>
      <c r="U4082" s="86"/>
      <c r="Y4082" s="86"/>
    </row>
    <row r="4083" spans="1:25" x14ac:dyDescent="0.2">
      <c r="A4083" s="85"/>
      <c r="B4083" s="86"/>
      <c r="C4083" s="86"/>
      <c r="D4083" s="86"/>
      <c r="E4083" s="86"/>
      <c r="F4083" s="86"/>
      <c r="G4083" s="86"/>
      <c r="H4083" s="86"/>
      <c r="I4083" s="86"/>
      <c r="U4083" s="86"/>
      <c r="Y4083" s="86"/>
    </row>
    <row r="4084" spans="1:25" x14ac:dyDescent="0.2">
      <c r="A4084" s="85"/>
      <c r="B4084" s="86"/>
      <c r="C4084" s="86"/>
      <c r="D4084" s="86"/>
      <c r="E4084" s="86"/>
      <c r="F4084" s="86"/>
      <c r="G4084" s="86"/>
      <c r="H4084" s="86"/>
      <c r="I4084" s="86"/>
      <c r="U4084" s="86"/>
      <c r="Y4084" s="86"/>
    </row>
    <row r="4085" spans="1:25" x14ac:dyDescent="0.2">
      <c r="A4085" s="85"/>
      <c r="B4085" s="86"/>
      <c r="C4085" s="86"/>
      <c r="D4085" s="86"/>
      <c r="E4085" s="86"/>
      <c r="F4085" s="86"/>
      <c r="G4085" s="86"/>
      <c r="H4085" s="86"/>
      <c r="I4085" s="86"/>
      <c r="U4085" s="86"/>
      <c r="Y4085" s="86"/>
    </row>
    <row r="4086" spans="1:25" x14ac:dyDescent="0.2">
      <c r="A4086" s="85"/>
      <c r="B4086" s="86"/>
      <c r="C4086" s="86"/>
      <c r="D4086" s="86"/>
      <c r="E4086" s="86"/>
      <c r="F4086" s="86"/>
      <c r="G4086" s="86"/>
      <c r="H4086" s="86"/>
      <c r="I4086" s="86"/>
      <c r="U4086" s="86"/>
      <c r="Y4086" s="86"/>
    </row>
    <row r="4087" spans="1:25" x14ac:dyDescent="0.2">
      <c r="A4087" s="85"/>
      <c r="B4087" s="86"/>
      <c r="C4087" s="86"/>
      <c r="D4087" s="86"/>
      <c r="E4087" s="86"/>
      <c r="F4087" s="86"/>
      <c r="G4087" s="86"/>
      <c r="H4087" s="86"/>
      <c r="I4087" s="86"/>
      <c r="U4087" s="86"/>
      <c r="Y4087" s="86"/>
    </row>
    <row r="4088" spans="1:25" x14ac:dyDescent="0.2">
      <c r="A4088" s="85"/>
      <c r="B4088" s="86"/>
      <c r="C4088" s="86"/>
      <c r="D4088" s="86"/>
      <c r="E4088" s="86"/>
      <c r="F4088" s="86"/>
      <c r="G4088" s="86"/>
      <c r="H4088" s="86"/>
      <c r="I4088" s="86"/>
      <c r="U4088" s="86"/>
      <c r="Y4088" s="86"/>
    </row>
    <row r="4089" spans="1:25" x14ac:dyDescent="0.2">
      <c r="A4089" s="85"/>
      <c r="B4089" s="86"/>
      <c r="C4089" s="86"/>
      <c r="D4089" s="86"/>
      <c r="E4089" s="86"/>
      <c r="F4089" s="86"/>
      <c r="G4089" s="86"/>
      <c r="H4089" s="86"/>
      <c r="I4089" s="86"/>
      <c r="U4089" s="86"/>
      <c r="Y4089" s="86"/>
    </row>
    <row r="4090" spans="1:25" x14ac:dyDescent="0.2">
      <c r="A4090" s="85"/>
      <c r="B4090" s="86"/>
      <c r="C4090" s="86"/>
      <c r="D4090" s="86"/>
      <c r="E4090" s="86"/>
      <c r="F4090" s="86"/>
      <c r="G4090" s="86"/>
      <c r="H4090" s="86"/>
      <c r="I4090" s="86"/>
      <c r="U4090" s="86"/>
      <c r="Y4090" s="86"/>
    </row>
    <row r="4091" spans="1:25" x14ac:dyDescent="0.2">
      <c r="A4091" s="85"/>
      <c r="B4091" s="86"/>
      <c r="C4091" s="86"/>
      <c r="D4091" s="86"/>
      <c r="E4091" s="86"/>
      <c r="F4091" s="86"/>
      <c r="G4091" s="86"/>
      <c r="H4091" s="86"/>
      <c r="I4091" s="86"/>
      <c r="U4091" s="86"/>
      <c r="Y4091" s="86"/>
    </row>
    <row r="4092" spans="1:25" x14ac:dyDescent="0.2">
      <c r="A4092" s="85"/>
      <c r="B4092" s="86"/>
      <c r="C4092" s="86"/>
      <c r="D4092" s="86"/>
      <c r="E4092" s="86"/>
      <c r="F4092" s="86"/>
      <c r="G4092" s="86"/>
      <c r="H4092" s="86"/>
      <c r="I4092" s="86"/>
      <c r="U4092" s="86"/>
      <c r="Y4092" s="86"/>
    </row>
    <row r="4093" spans="1:25" x14ac:dyDescent="0.2">
      <c r="A4093" s="85"/>
      <c r="B4093" s="86"/>
      <c r="C4093" s="86"/>
      <c r="D4093" s="86"/>
      <c r="E4093" s="86"/>
      <c r="F4093" s="86"/>
      <c r="G4093" s="86"/>
      <c r="H4093" s="86"/>
      <c r="I4093" s="86"/>
      <c r="U4093" s="86"/>
      <c r="Y4093" s="86"/>
    </row>
    <row r="4094" spans="1:25" x14ac:dyDescent="0.2">
      <c r="A4094" s="85"/>
      <c r="B4094" s="86"/>
      <c r="C4094" s="86"/>
      <c r="D4094" s="86"/>
      <c r="E4094" s="86"/>
      <c r="F4094" s="86"/>
      <c r="G4094" s="86"/>
      <c r="H4094" s="86"/>
      <c r="I4094" s="86"/>
      <c r="U4094" s="86"/>
      <c r="Y4094" s="86"/>
    </row>
    <row r="4095" spans="1:25" x14ac:dyDescent="0.2">
      <c r="A4095" s="85"/>
      <c r="B4095" s="86"/>
      <c r="C4095" s="86"/>
      <c r="D4095" s="86"/>
      <c r="E4095" s="86"/>
      <c r="F4095" s="86"/>
      <c r="G4095" s="86"/>
      <c r="H4095" s="86"/>
      <c r="I4095" s="86"/>
      <c r="U4095" s="86"/>
      <c r="Y4095" s="86"/>
    </row>
    <row r="4096" spans="1:25" x14ac:dyDescent="0.2">
      <c r="A4096" s="85"/>
      <c r="B4096" s="86"/>
      <c r="C4096" s="86"/>
      <c r="D4096" s="86"/>
      <c r="E4096" s="86"/>
      <c r="F4096" s="86"/>
      <c r="G4096" s="86"/>
      <c r="H4096" s="86"/>
      <c r="I4096" s="86"/>
      <c r="U4096" s="86"/>
      <c r="Y4096" s="86"/>
    </row>
    <row r="4097" spans="1:25" x14ac:dyDescent="0.2">
      <c r="A4097" s="85"/>
      <c r="B4097" s="86"/>
      <c r="C4097" s="86"/>
      <c r="D4097" s="86"/>
      <c r="E4097" s="86"/>
      <c r="F4097" s="86"/>
      <c r="G4097" s="86"/>
      <c r="H4097" s="86"/>
      <c r="I4097" s="86"/>
      <c r="U4097" s="86"/>
      <c r="Y4097" s="86"/>
    </row>
    <row r="4098" spans="1:25" x14ac:dyDescent="0.2">
      <c r="A4098" s="85"/>
      <c r="B4098" s="86"/>
      <c r="C4098" s="86"/>
      <c r="D4098" s="86"/>
      <c r="E4098" s="86"/>
      <c r="F4098" s="86"/>
      <c r="G4098" s="86"/>
      <c r="H4098" s="86"/>
      <c r="I4098" s="86"/>
      <c r="U4098" s="86"/>
      <c r="Y4098" s="86"/>
    </row>
    <row r="4099" spans="1:25" x14ac:dyDescent="0.2">
      <c r="A4099" s="85"/>
      <c r="B4099" s="86"/>
      <c r="C4099" s="86"/>
      <c r="D4099" s="86"/>
      <c r="E4099" s="86"/>
      <c r="F4099" s="86"/>
      <c r="G4099" s="86"/>
      <c r="H4099" s="86"/>
      <c r="I4099" s="86"/>
      <c r="U4099" s="86"/>
      <c r="Y4099" s="86"/>
    </row>
    <row r="4100" spans="1:25" x14ac:dyDescent="0.2">
      <c r="A4100" s="85"/>
      <c r="B4100" s="86"/>
      <c r="C4100" s="86"/>
      <c r="D4100" s="86"/>
      <c r="E4100" s="86"/>
      <c r="F4100" s="86"/>
      <c r="G4100" s="86"/>
      <c r="H4100" s="86"/>
      <c r="I4100" s="86"/>
      <c r="U4100" s="86"/>
      <c r="Y4100" s="86"/>
    </row>
    <row r="4101" spans="1:25" x14ac:dyDescent="0.2">
      <c r="A4101" s="85"/>
      <c r="B4101" s="86"/>
      <c r="C4101" s="86"/>
      <c r="D4101" s="86"/>
      <c r="E4101" s="86"/>
      <c r="F4101" s="86"/>
      <c r="G4101" s="86"/>
      <c r="H4101" s="86"/>
      <c r="I4101" s="86"/>
      <c r="U4101" s="86"/>
      <c r="Y4101" s="86"/>
    </row>
    <row r="4102" spans="1:25" x14ac:dyDescent="0.2">
      <c r="A4102" s="85"/>
      <c r="B4102" s="86"/>
      <c r="C4102" s="86"/>
      <c r="D4102" s="86"/>
      <c r="E4102" s="86"/>
      <c r="F4102" s="86"/>
      <c r="G4102" s="86"/>
      <c r="H4102" s="86"/>
      <c r="I4102" s="86"/>
      <c r="U4102" s="86"/>
      <c r="Y4102" s="86"/>
    </row>
    <row r="4103" spans="1:25" x14ac:dyDescent="0.2">
      <c r="A4103" s="85"/>
      <c r="B4103" s="86"/>
      <c r="C4103" s="86"/>
      <c r="D4103" s="86"/>
      <c r="E4103" s="86"/>
      <c r="F4103" s="86"/>
      <c r="G4103" s="86"/>
      <c r="H4103" s="86"/>
      <c r="I4103" s="86"/>
      <c r="U4103" s="86"/>
      <c r="Y4103" s="86"/>
    </row>
    <row r="4104" spans="1:25" x14ac:dyDescent="0.2">
      <c r="A4104" s="85"/>
      <c r="B4104" s="86"/>
      <c r="C4104" s="86"/>
      <c r="D4104" s="86"/>
      <c r="E4104" s="86"/>
      <c r="F4104" s="86"/>
      <c r="G4104" s="86"/>
      <c r="H4104" s="86"/>
      <c r="I4104" s="86"/>
      <c r="U4104" s="86"/>
      <c r="Y4104" s="86"/>
    </row>
    <row r="4105" spans="1:25" x14ac:dyDescent="0.2">
      <c r="A4105" s="85"/>
      <c r="B4105" s="86"/>
      <c r="C4105" s="86"/>
      <c r="D4105" s="86"/>
      <c r="E4105" s="86"/>
      <c r="F4105" s="86"/>
      <c r="G4105" s="86"/>
      <c r="H4105" s="86"/>
      <c r="I4105" s="86"/>
      <c r="U4105" s="86"/>
      <c r="Y4105" s="86"/>
    </row>
    <row r="4106" spans="1:25" x14ac:dyDescent="0.2">
      <c r="A4106" s="85"/>
      <c r="B4106" s="86"/>
      <c r="C4106" s="86"/>
      <c r="D4106" s="86"/>
      <c r="E4106" s="86"/>
      <c r="F4106" s="86"/>
      <c r="G4106" s="86"/>
      <c r="H4106" s="86"/>
      <c r="I4106" s="86"/>
      <c r="U4106" s="86"/>
      <c r="Y4106" s="86"/>
    </row>
    <row r="4107" spans="1:25" x14ac:dyDescent="0.2">
      <c r="A4107" s="85"/>
      <c r="B4107" s="86"/>
      <c r="C4107" s="86"/>
      <c r="D4107" s="86"/>
      <c r="E4107" s="86"/>
      <c r="F4107" s="86"/>
      <c r="G4107" s="86"/>
      <c r="H4107" s="86"/>
      <c r="I4107" s="86"/>
      <c r="U4107" s="86"/>
      <c r="Y4107" s="86"/>
    </row>
    <row r="4108" spans="1:25" x14ac:dyDescent="0.2">
      <c r="A4108" s="85"/>
      <c r="B4108" s="86"/>
      <c r="C4108" s="86"/>
      <c r="D4108" s="86"/>
      <c r="E4108" s="86"/>
      <c r="F4108" s="86"/>
      <c r="G4108" s="86"/>
      <c r="H4108" s="86"/>
      <c r="I4108" s="86"/>
      <c r="U4108" s="86"/>
      <c r="Y4108" s="86"/>
    </row>
    <row r="4109" spans="1:25" x14ac:dyDescent="0.2">
      <c r="A4109" s="85"/>
      <c r="B4109" s="86"/>
      <c r="C4109" s="86"/>
      <c r="D4109" s="86"/>
      <c r="E4109" s="86"/>
      <c r="F4109" s="86"/>
      <c r="G4109" s="86"/>
      <c r="H4109" s="86"/>
      <c r="I4109" s="86"/>
      <c r="U4109" s="86"/>
      <c r="Y4109" s="86"/>
    </row>
    <row r="4110" spans="1:25" x14ac:dyDescent="0.2">
      <c r="A4110" s="85"/>
      <c r="B4110" s="86"/>
      <c r="C4110" s="86"/>
      <c r="D4110" s="86"/>
      <c r="E4110" s="86"/>
      <c r="F4110" s="86"/>
      <c r="G4110" s="86"/>
      <c r="H4110" s="86"/>
      <c r="I4110" s="86"/>
      <c r="U4110" s="86"/>
      <c r="Y4110" s="86"/>
    </row>
    <row r="4111" spans="1:25" x14ac:dyDescent="0.2">
      <c r="A4111" s="85"/>
      <c r="B4111" s="86"/>
      <c r="C4111" s="86"/>
      <c r="D4111" s="86"/>
      <c r="E4111" s="86"/>
      <c r="F4111" s="86"/>
      <c r="G4111" s="86"/>
      <c r="H4111" s="86"/>
      <c r="I4111" s="86"/>
      <c r="U4111" s="86"/>
      <c r="Y4111" s="86"/>
    </row>
    <row r="4112" spans="1:25" x14ac:dyDescent="0.2">
      <c r="A4112" s="85"/>
      <c r="B4112" s="86"/>
      <c r="C4112" s="86"/>
      <c r="D4112" s="86"/>
      <c r="E4112" s="86"/>
      <c r="F4112" s="86"/>
      <c r="G4112" s="86"/>
      <c r="H4112" s="86"/>
      <c r="I4112" s="86"/>
      <c r="U4112" s="86"/>
      <c r="Y4112" s="86"/>
    </row>
    <row r="4113" spans="1:25" x14ac:dyDescent="0.2">
      <c r="A4113" s="85"/>
      <c r="B4113" s="86"/>
      <c r="C4113" s="86"/>
      <c r="D4113" s="86"/>
      <c r="E4113" s="86"/>
      <c r="F4113" s="86"/>
      <c r="G4113" s="86"/>
      <c r="H4113" s="86"/>
      <c r="I4113" s="86"/>
      <c r="U4113" s="86"/>
      <c r="Y4113" s="86"/>
    </row>
    <row r="4114" spans="1:25" x14ac:dyDescent="0.2">
      <c r="A4114" s="85"/>
      <c r="B4114" s="86"/>
      <c r="C4114" s="86"/>
      <c r="D4114" s="86"/>
      <c r="E4114" s="86"/>
      <c r="F4114" s="86"/>
      <c r="G4114" s="86"/>
      <c r="H4114" s="86"/>
      <c r="I4114" s="86"/>
      <c r="U4114" s="86"/>
      <c r="Y4114" s="86"/>
    </row>
    <row r="4115" spans="1:25" x14ac:dyDescent="0.2">
      <c r="A4115" s="85"/>
      <c r="B4115" s="86"/>
      <c r="C4115" s="86"/>
      <c r="D4115" s="86"/>
      <c r="E4115" s="86"/>
      <c r="F4115" s="86"/>
      <c r="G4115" s="86"/>
      <c r="H4115" s="86"/>
      <c r="I4115" s="86"/>
      <c r="U4115" s="86"/>
      <c r="Y4115" s="86"/>
    </row>
    <row r="4116" spans="1:25" x14ac:dyDescent="0.2">
      <c r="A4116" s="85"/>
      <c r="B4116" s="86"/>
      <c r="C4116" s="86"/>
      <c r="D4116" s="86"/>
      <c r="E4116" s="86"/>
      <c r="F4116" s="86"/>
      <c r="G4116" s="86"/>
      <c r="H4116" s="86"/>
      <c r="I4116" s="86"/>
      <c r="U4116" s="86"/>
      <c r="Y4116" s="86"/>
    </row>
    <row r="4117" spans="1:25" x14ac:dyDescent="0.2">
      <c r="A4117" s="85"/>
      <c r="B4117" s="86"/>
      <c r="C4117" s="86"/>
      <c r="D4117" s="86"/>
      <c r="E4117" s="86"/>
      <c r="F4117" s="86"/>
      <c r="G4117" s="86"/>
      <c r="H4117" s="86"/>
      <c r="I4117" s="86"/>
      <c r="U4117" s="86"/>
      <c r="Y4117" s="86"/>
    </row>
    <row r="4118" spans="1:25" x14ac:dyDescent="0.2">
      <c r="A4118" s="85"/>
      <c r="B4118" s="86"/>
      <c r="C4118" s="86"/>
      <c r="D4118" s="86"/>
      <c r="E4118" s="86"/>
      <c r="F4118" s="86"/>
      <c r="G4118" s="86"/>
      <c r="H4118" s="86"/>
      <c r="I4118" s="86"/>
      <c r="U4118" s="86"/>
      <c r="Y4118" s="86"/>
    </row>
    <row r="4119" spans="1:25" x14ac:dyDescent="0.2">
      <c r="A4119" s="85"/>
      <c r="B4119" s="86"/>
      <c r="C4119" s="86"/>
      <c r="D4119" s="86"/>
      <c r="E4119" s="86"/>
      <c r="F4119" s="86"/>
      <c r="G4119" s="86"/>
      <c r="H4119" s="86"/>
      <c r="I4119" s="86"/>
      <c r="U4119" s="86"/>
      <c r="Y4119" s="86"/>
    </row>
    <row r="4120" spans="1:25" x14ac:dyDescent="0.2">
      <c r="A4120" s="85"/>
      <c r="B4120" s="86"/>
      <c r="C4120" s="86"/>
      <c r="D4120" s="86"/>
      <c r="E4120" s="86"/>
      <c r="F4120" s="86"/>
      <c r="G4120" s="86"/>
      <c r="H4120" s="86"/>
      <c r="I4120" s="86"/>
      <c r="U4120" s="86"/>
      <c r="Y4120" s="86"/>
    </row>
    <row r="4121" spans="1:25" x14ac:dyDescent="0.2">
      <c r="A4121" s="85"/>
      <c r="B4121" s="86"/>
      <c r="C4121" s="86"/>
      <c r="D4121" s="86"/>
      <c r="E4121" s="86"/>
      <c r="F4121" s="86"/>
      <c r="G4121" s="86"/>
      <c r="H4121" s="86"/>
      <c r="I4121" s="86"/>
      <c r="U4121" s="86"/>
      <c r="Y4121" s="86"/>
    </row>
    <row r="4122" spans="1:25" x14ac:dyDescent="0.2">
      <c r="A4122" s="85"/>
      <c r="B4122" s="86"/>
      <c r="C4122" s="86"/>
      <c r="D4122" s="86"/>
      <c r="E4122" s="86"/>
      <c r="F4122" s="86"/>
      <c r="G4122" s="86"/>
      <c r="H4122" s="86"/>
      <c r="I4122" s="86"/>
      <c r="U4122" s="86"/>
      <c r="Y4122" s="86"/>
    </row>
    <row r="4123" spans="1:25" x14ac:dyDescent="0.2">
      <c r="A4123" s="85"/>
      <c r="B4123" s="86"/>
      <c r="C4123" s="86"/>
      <c r="D4123" s="86"/>
      <c r="E4123" s="86"/>
      <c r="F4123" s="86"/>
      <c r="G4123" s="86"/>
      <c r="H4123" s="86"/>
      <c r="I4123" s="86"/>
      <c r="U4123" s="86"/>
      <c r="Y4123" s="86"/>
    </row>
    <row r="4124" spans="1:25" x14ac:dyDescent="0.2">
      <c r="A4124" s="85"/>
      <c r="B4124" s="86"/>
      <c r="C4124" s="86"/>
      <c r="D4124" s="86"/>
      <c r="E4124" s="86"/>
      <c r="F4124" s="86"/>
      <c r="G4124" s="86"/>
      <c r="H4124" s="86"/>
      <c r="I4124" s="86"/>
      <c r="U4124" s="86"/>
      <c r="Y4124" s="86"/>
    </row>
    <row r="4125" spans="1:25" x14ac:dyDescent="0.2">
      <c r="A4125" s="85"/>
      <c r="B4125" s="86"/>
      <c r="C4125" s="86"/>
      <c r="D4125" s="86"/>
      <c r="E4125" s="86"/>
      <c r="F4125" s="86"/>
      <c r="G4125" s="86"/>
      <c r="H4125" s="86"/>
      <c r="I4125" s="86"/>
      <c r="U4125" s="86"/>
      <c r="Y4125" s="86"/>
    </row>
    <row r="4126" spans="1:25" x14ac:dyDescent="0.2">
      <c r="A4126" s="85"/>
      <c r="B4126" s="86"/>
      <c r="C4126" s="86"/>
      <c r="D4126" s="86"/>
      <c r="E4126" s="86"/>
      <c r="F4126" s="86"/>
      <c r="G4126" s="86"/>
      <c r="H4126" s="86"/>
      <c r="I4126" s="86"/>
      <c r="U4126" s="86"/>
      <c r="Y4126" s="86"/>
    </row>
    <row r="4127" spans="1:25" x14ac:dyDescent="0.2">
      <c r="A4127" s="85"/>
      <c r="B4127" s="86"/>
      <c r="C4127" s="86"/>
      <c r="D4127" s="86"/>
      <c r="E4127" s="86"/>
      <c r="F4127" s="86"/>
      <c r="G4127" s="86"/>
      <c r="H4127" s="86"/>
      <c r="I4127" s="86"/>
      <c r="U4127" s="86"/>
      <c r="Y4127" s="86"/>
    </row>
    <row r="4128" spans="1:25" x14ac:dyDescent="0.2">
      <c r="A4128" s="85"/>
      <c r="B4128" s="86"/>
      <c r="C4128" s="86"/>
      <c r="D4128" s="86"/>
      <c r="E4128" s="86"/>
      <c r="F4128" s="86"/>
      <c r="G4128" s="86"/>
      <c r="H4128" s="86"/>
      <c r="I4128" s="86"/>
      <c r="U4128" s="86"/>
      <c r="Y4128" s="86"/>
    </row>
    <row r="4129" spans="1:25" x14ac:dyDescent="0.2">
      <c r="A4129" s="85"/>
      <c r="B4129" s="86"/>
      <c r="C4129" s="86"/>
      <c r="D4129" s="86"/>
      <c r="E4129" s="86"/>
      <c r="F4129" s="86"/>
      <c r="G4129" s="86"/>
      <c r="H4129" s="86"/>
      <c r="I4129" s="86"/>
      <c r="U4129" s="86"/>
      <c r="Y4129" s="86"/>
    </row>
    <row r="4130" spans="1:25" x14ac:dyDescent="0.2">
      <c r="A4130" s="85"/>
      <c r="B4130" s="86"/>
      <c r="C4130" s="86"/>
      <c r="D4130" s="86"/>
      <c r="E4130" s="86"/>
      <c r="F4130" s="86"/>
      <c r="G4130" s="86"/>
      <c r="H4130" s="86"/>
      <c r="I4130" s="86"/>
      <c r="U4130" s="86"/>
      <c r="Y4130" s="86"/>
    </row>
    <row r="4131" spans="1:25" x14ac:dyDescent="0.2">
      <c r="A4131" s="85"/>
      <c r="B4131" s="86"/>
      <c r="C4131" s="86"/>
      <c r="D4131" s="86"/>
      <c r="E4131" s="86"/>
      <c r="F4131" s="86"/>
      <c r="G4131" s="86"/>
      <c r="H4131" s="86"/>
      <c r="I4131" s="86"/>
      <c r="U4131" s="86"/>
      <c r="Y4131" s="86"/>
    </row>
    <row r="4132" spans="1:25" x14ac:dyDescent="0.2">
      <c r="A4132" s="85"/>
      <c r="B4132" s="86"/>
      <c r="C4132" s="86"/>
      <c r="D4132" s="86"/>
      <c r="E4132" s="86"/>
      <c r="F4132" s="86"/>
      <c r="G4132" s="86"/>
      <c r="H4132" s="86"/>
      <c r="I4132" s="86"/>
      <c r="U4132" s="86"/>
      <c r="Y4132" s="86"/>
    </row>
    <row r="4133" spans="1:25" x14ac:dyDescent="0.2">
      <c r="A4133" s="85"/>
      <c r="B4133" s="86"/>
      <c r="C4133" s="86"/>
      <c r="D4133" s="86"/>
      <c r="E4133" s="86"/>
      <c r="F4133" s="86"/>
      <c r="G4133" s="86"/>
      <c r="H4133" s="86"/>
      <c r="I4133" s="86"/>
      <c r="U4133" s="86"/>
      <c r="Y4133" s="86"/>
    </row>
    <row r="4134" spans="1:25" x14ac:dyDescent="0.2">
      <c r="A4134" s="85"/>
      <c r="B4134" s="86"/>
      <c r="C4134" s="86"/>
      <c r="D4134" s="86"/>
      <c r="E4134" s="86"/>
      <c r="F4134" s="86"/>
      <c r="G4134" s="86"/>
      <c r="H4134" s="86"/>
      <c r="I4134" s="86"/>
      <c r="U4134" s="86"/>
      <c r="Y4134" s="86"/>
    </row>
    <row r="4135" spans="1:25" x14ac:dyDescent="0.2">
      <c r="A4135" s="85"/>
      <c r="B4135" s="86"/>
      <c r="C4135" s="86"/>
      <c r="D4135" s="86"/>
      <c r="E4135" s="86"/>
      <c r="F4135" s="86"/>
      <c r="G4135" s="86"/>
      <c r="H4135" s="86"/>
      <c r="I4135" s="86"/>
      <c r="U4135" s="86"/>
      <c r="Y4135" s="86"/>
    </row>
    <row r="4136" spans="1:25" x14ac:dyDescent="0.2">
      <c r="A4136" s="85"/>
      <c r="B4136" s="86"/>
      <c r="C4136" s="86"/>
      <c r="D4136" s="86"/>
      <c r="E4136" s="86"/>
      <c r="F4136" s="86"/>
      <c r="G4136" s="86"/>
      <c r="H4136" s="86"/>
      <c r="I4136" s="86"/>
      <c r="U4136" s="86"/>
      <c r="Y4136" s="86"/>
    </row>
    <row r="4137" spans="1:25" x14ac:dyDescent="0.2">
      <c r="A4137" s="85"/>
      <c r="B4137" s="86"/>
      <c r="C4137" s="86"/>
      <c r="D4137" s="86"/>
      <c r="E4137" s="86"/>
      <c r="F4137" s="86"/>
      <c r="G4137" s="86"/>
      <c r="H4137" s="86"/>
      <c r="I4137" s="86"/>
      <c r="U4137" s="86"/>
      <c r="Y4137" s="86"/>
    </row>
    <row r="4138" spans="1:25" x14ac:dyDescent="0.2">
      <c r="A4138" s="85"/>
      <c r="B4138" s="86"/>
      <c r="C4138" s="86"/>
      <c r="D4138" s="86"/>
      <c r="E4138" s="86"/>
      <c r="F4138" s="86"/>
      <c r="G4138" s="86"/>
      <c r="H4138" s="86"/>
      <c r="I4138" s="86"/>
      <c r="U4138" s="86"/>
      <c r="Y4138" s="86"/>
    </row>
    <row r="4139" spans="1:25" x14ac:dyDescent="0.2">
      <c r="A4139" s="85"/>
      <c r="B4139" s="86"/>
      <c r="C4139" s="86"/>
      <c r="D4139" s="86"/>
      <c r="E4139" s="86"/>
      <c r="F4139" s="86"/>
      <c r="G4139" s="86"/>
      <c r="H4139" s="86"/>
      <c r="I4139" s="86"/>
      <c r="U4139" s="86"/>
      <c r="Y4139" s="86"/>
    </row>
    <row r="4140" spans="1:25" x14ac:dyDescent="0.2">
      <c r="A4140" s="85"/>
      <c r="B4140" s="86"/>
      <c r="C4140" s="86"/>
      <c r="D4140" s="86"/>
      <c r="E4140" s="86"/>
      <c r="F4140" s="86"/>
      <c r="G4140" s="86"/>
      <c r="H4140" s="86"/>
      <c r="I4140" s="86"/>
      <c r="U4140" s="86"/>
      <c r="Y4140" s="86"/>
    </row>
    <row r="4141" spans="1:25" x14ac:dyDescent="0.2">
      <c r="A4141" s="85"/>
      <c r="B4141" s="86"/>
      <c r="C4141" s="86"/>
      <c r="D4141" s="86"/>
      <c r="E4141" s="86"/>
      <c r="F4141" s="86"/>
      <c r="G4141" s="86"/>
      <c r="H4141" s="86"/>
      <c r="I4141" s="86"/>
      <c r="U4141" s="86"/>
      <c r="Y4141" s="86"/>
    </row>
    <row r="4142" spans="1:25" x14ac:dyDescent="0.2">
      <c r="A4142" s="85"/>
      <c r="B4142" s="86"/>
      <c r="C4142" s="86"/>
      <c r="D4142" s="86"/>
      <c r="E4142" s="86"/>
      <c r="F4142" s="86"/>
      <c r="G4142" s="86"/>
      <c r="H4142" s="86"/>
      <c r="I4142" s="86"/>
      <c r="U4142" s="86"/>
      <c r="Y4142" s="86"/>
    </row>
    <row r="4143" spans="1:25" x14ac:dyDescent="0.2">
      <c r="A4143" s="85"/>
      <c r="B4143" s="86"/>
      <c r="C4143" s="86"/>
      <c r="D4143" s="86"/>
      <c r="E4143" s="86"/>
      <c r="F4143" s="86"/>
      <c r="G4143" s="86"/>
      <c r="H4143" s="86"/>
      <c r="I4143" s="86"/>
      <c r="U4143" s="86"/>
      <c r="Y4143" s="86"/>
    </row>
    <row r="4144" spans="1:25" x14ac:dyDescent="0.2">
      <c r="A4144" s="85"/>
      <c r="B4144" s="86"/>
      <c r="C4144" s="86"/>
      <c r="D4144" s="86"/>
      <c r="E4144" s="86"/>
      <c r="F4144" s="86"/>
      <c r="G4144" s="86"/>
      <c r="H4144" s="86"/>
      <c r="I4144" s="86"/>
      <c r="U4144" s="86"/>
      <c r="Y4144" s="86"/>
    </row>
    <row r="4145" spans="1:25" x14ac:dyDescent="0.2">
      <c r="A4145" s="85"/>
      <c r="B4145" s="86"/>
      <c r="C4145" s="86"/>
      <c r="D4145" s="86"/>
      <c r="E4145" s="86"/>
      <c r="F4145" s="86"/>
      <c r="G4145" s="86"/>
      <c r="H4145" s="86"/>
      <c r="I4145" s="86"/>
      <c r="U4145" s="86"/>
      <c r="Y4145" s="86"/>
    </row>
    <row r="4146" spans="1:25" x14ac:dyDescent="0.2">
      <c r="A4146" s="85"/>
      <c r="B4146" s="86"/>
      <c r="C4146" s="86"/>
      <c r="D4146" s="86"/>
      <c r="E4146" s="86"/>
      <c r="F4146" s="86"/>
      <c r="G4146" s="86"/>
      <c r="H4146" s="86"/>
      <c r="I4146" s="86"/>
      <c r="U4146" s="86"/>
      <c r="Y4146" s="86"/>
    </row>
    <row r="4147" spans="1:25" x14ac:dyDescent="0.2">
      <c r="A4147" s="85"/>
      <c r="B4147" s="86"/>
      <c r="C4147" s="86"/>
      <c r="D4147" s="86"/>
      <c r="E4147" s="86"/>
      <c r="F4147" s="86"/>
      <c r="G4147" s="86"/>
      <c r="H4147" s="86"/>
      <c r="I4147" s="86"/>
      <c r="U4147" s="86"/>
      <c r="Y4147" s="86"/>
    </row>
    <row r="4148" spans="1:25" x14ac:dyDescent="0.2">
      <c r="A4148" s="85"/>
      <c r="B4148" s="86"/>
      <c r="C4148" s="86"/>
      <c r="D4148" s="86"/>
      <c r="E4148" s="86"/>
      <c r="F4148" s="86"/>
      <c r="G4148" s="86"/>
      <c r="H4148" s="86"/>
      <c r="I4148" s="86"/>
      <c r="U4148" s="86"/>
      <c r="Y4148" s="86"/>
    </row>
    <row r="4149" spans="1:25" x14ac:dyDescent="0.2">
      <c r="A4149" s="85"/>
      <c r="B4149" s="86"/>
      <c r="C4149" s="86"/>
      <c r="D4149" s="86"/>
      <c r="E4149" s="86"/>
      <c r="F4149" s="86"/>
      <c r="G4149" s="86"/>
      <c r="H4149" s="86"/>
      <c r="I4149" s="86"/>
      <c r="U4149" s="86"/>
      <c r="Y4149" s="86"/>
    </row>
    <row r="4150" spans="1:25" x14ac:dyDescent="0.2">
      <c r="A4150" s="85"/>
      <c r="B4150" s="86"/>
      <c r="C4150" s="86"/>
      <c r="D4150" s="86"/>
      <c r="E4150" s="86"/>
      <c r="F4150" s="86"/>
      <c r="G4150" s="86"/>
      <c r="H4150" s="86"/>
      <c r="I4150" s="86"/>
      <c r="U4150" s="86"/>
      <c r="Y4150" s="86"/>
    </row>
    <row r="4151" spans="1:25" x14ac:dyDescent="0.2">
      <c r="A4151" s="85"/>
      <c r="B4151" s="86"/>
      <c r="C4151" s="86"/>
      <c r="D4151" s="86"/>
      <c r="E4151" s="86"/>
      <c r="F4151" s="86"/>
      <c r="G4151" s="86"/>
      <c r="H4151" s="86"/>
      <c r="I4151" s="86"/>
      <c r="U4151" s="86"/>
      <c r="Y4151" s="86"/>
    </row>
    <row r="4152" spans="1:25" x14ac:dyDescent="0.2">
      <c r="A4152" s="85"/>
      <c r="B4152" s="86"/>
      <c r="C4152" s="86"/>
      <c r="D4152" s="86"/>
      <c r="E4152" s="86"/>
      <c r="F4152" s="86"/>
      <c r="G4152" s="86"/>
      <c r="H4152" s="86"/>
      <c r="I4152" s="86"/>
      <c r="U4152" s="86"/>
      <c r="Y4152" s="86"/>
    </row>
    <row r="4153" spans="1:25" x14ac:dyDescent="0.2">
      <c r="A4153" s="85"/>
      <c r="B4153" s="86"/>
      <c r="C4153" s="86"/>
      <c r="D4153" s="86"/>
      <c r="E4153" s="86"/>
      <c r="F4153" s="86"/>
      <c r="G4153" s="86"/>
      <c r="H4153" s="86"/>
      <c r="I4153" s="86"/>
      <c r="U4153" s="86"/>
      <c r="Y4153" s="86"/>
    </row>
    <row r="4154" spans="1:25" x14ac:dyDescent="0.2">
      <c r="A4154" s="85"/>
      <c r="B4154" s="86"/>
      <c r="C4154" s="86"/>
      <c r="D4154" s="86"/>
      <c r="E4154" s="86"/>
      <c r="F4154" s="86"/>
      <c r="G4154" s="86"/>
      <c r="H4154" s="86"/>
      <c r="I4154" s="86"/>
      <c r="U4154" s="86"/>
      <c r="Y4154" s="86"/>
    </row>
    <row r="4155" spans="1:25" x14ac:dyDescent="0.2">
      <c r="A4155" s="85"/>
      <c r="B4155" s="86"/>
      <c r="C4155" s="86"/>
      <c r="D4155" s="86"/>
      <c r="E4155" s="86"/>
      <c r="F4155" s="86"/>
      <c r="G4155" s="86"/>
      <c r="H4155" s="86"/>
      <c r="I4155" s="86"/>
      <c r="U4155" s="86"/>
      <c r="Y4155" s="86"/>
    </row>
    <row r="4156" spans="1:25" x14ac:dyDescent="0.2">
      <c r="A4156" s="85"/>
      <c r="B4156" s="86"/>
      <c r="C4156" s="86"/>
      <c r="D4156" s="86"/>
      <c r="E4156" s="86"/>
      <c r="F4156" s="86"/>
      <c r="G4156" s="86"/>
      <c r="H4156" s="86"/>
      <c r="I4156" s="86"/>
      <c r="U4156" s="86"/>
      <c r="Y4156" s="86"/>
    </row>
    <row r="4157" spans="1:25" x14ac:dyDescent="0.2">
      <c r="A4157" s="85"/>
      <c r="B4157" s="86"/>
      <c r="C4157" s="86"/>
      <c r="D4157" s="86"/>
      <c r="E4157" s="86"/>
      <c r="F4157" s="86"/>
      <c r="G4157" s="86"/>
      <c r="H4157" s="86"/>
      <c r="I4157" s="86"/>
      <c r="U4157" s="86"/>
      <c r="Y4157" s="86"/>
    </row>
    <row r="4158" spans="1:25" x14ac:dyDescent="0.2">
      <c r="A4158" s="85"/>
      <c r="B4158" s="86"/>
      <c r="C4158" s="86"/>
      <c r="D4158" s="86"/>
      <c r="E4158" s="86"/>
      <c r="F4158" s="86"/>
      <c r="G4158" s="86"/>
      <c r="H4158" s="86"/>
      <c r="I4158" s="86"/>
      <c r="U4158" s="86"/>
      <c r="Y4158" s="86"/>
    </row>
    <row r="4159" spans="1:25" x14ac:dyDescent="0.2">
      <c r="A4159" s="85"/>
      <c r="B4159" s="86"/>
      <c r="C4159" s="86"/>
      <c r="D4159" s="86"/>
      <c r="E4159" s="86"/>
      <c r="F4159" s="86"/>
      <c r="G4159" s="86"/>
      <c r="H4159" s="86"/>
      <c r="I4159" s="86"/>
      <c r="U4159" s="86"/>
      <c r="Y4159" s="86"/>
    </row>
    <row r="4160" spans="1:25" x14ac:dyDescent="0.2">
      <c r="A4160" s="85"/>
      <c r="B4160" s="86"/>
      <c r="C4160" s="86"/>
      <c r="D4160" s="86"/>
      <c r="E4160" s="86"/>
      <c r="F4160" s="86"/>
      <c r="G4160" s="86"/>
      <c r="H4160" s="86"/>
      <c r="I4160" s="86"/>
      <c r="U4160" s="86"/>
      <c r="Y4160" s="86"/>
    </row>
    <row r="4161" spans="1:25" x14ac:dyDescent="0.2">
      <c r="A4161" s="85"/>
      <c r="B4161" s="86"/>
      <c r="C4161" s="86"/>
      <c r="D4161" s="86"/>
      <c r="E4161" s="86"/>
      <c r="F4161" s="86"/>
      <c r="G4161" s="86"/>
      <c r="H4161" s="86"/>
      <c r="I4161" s="86"/>
      <c r="U4161" s="86"/>
      <c r="Y4161" s="86"/>
    </row>
    <row r="4162" spans="1:25" x14ac:dyDescent="0.2">
      <c r="A4162" s="85"/>
      <c r="B4162" s="86"/>
      <c r="C4162" s="86"/>
      <c r="D4162" s="86"/>
      <c r="E4162" s="86"/>
      <c r="F4162" s="86"/>
      <c r="G4162" s="86"/>
      <c r="H4162" s="86"/>
      <c r="I4162" s="86"/>
      <c r="U4162" s="86"/>
      <c r="Y4162" s="86"/>
    </row>
    <row r="4163" spans="1:25" x14ac:dyDescent="0.2">
      <c r="A4163" s="85"/>
      <c r="B4163" s="86"/>
      <c r="C4163" s="86"/>
      <c r="D4163" s="86"/>
      <c r="E4163" s="86"/>
      <c r="F4163" s="86"/>
      <c r="G4163" s="86"/>
      <c r="H4163" s="86"/>
      <c r="I4163" s="86"/>
      <c r="U4163" s="86"/>
      <c r="Y4163" s="86"/>
    </row>
    <row r="4164" spans="1:25" x14ac:dyDescent="0.2">
      <c r="A4164" s="85"/>
      <c r="B4164" s="86"/>
      <c r="C4164" s="86"/>
      <c r="D4164" s="86"/>
      <c r="E4164" s="86"/>
      <c r="F4164" s="86"/>
      <c r="G4164" s="86"/>
      <c r="H4164" s="86"/>
      <c r="I4164" s="86"/>
      <c r="U4164" s="86"/>
      <c r="Y4164" s="86"/>
    </row>
    <row r="4165" spans="1:25" x14ac:dyDescent="0.2">
      <c r="A4165" s="85"/>
      <c r="B4165" s="86"/>
      <c r="C4165" s="86"/>
      <c r="D4165" s="86"/>
      <c r="E4165" s="86"/>
      <c r="F4165" s="86"/>
      <c r="G4165" s="86"/>
      <c r="H4165" s="86"/>
      <c r="I4165" s="86"/>
      <c r="U4165" s="86"/>
      <c r="Y4165" s="86"/>
    </row>
    <row r="4166" spans="1:25" x14ac:dyDescent="0.2">
      <c r="A4166" s="85"/>
      <c r="B4166" s="86"/>
      <c r="C4166" s="86"/>
      <c r="D4166" s="86"/>
      <c r="E4166" s="86"/>
      <c r="F4166" s="86"/>
      <c r="G4166" s="86"/>
      <c r="H4166" s="86"/>
      <c r="I4166" s="86"/>
      <c r="U4166" s="86"/>
      <c r="Y4166" s="86"/>
    </row>
    <row r="4167" spans="1:25" x14ac:dyDescent="0.2">
      <c r="A4167" s="85"/>
      <c r="B4167" s="86"/>
      <c r="C4167" s="86"/>
      <c r="D4167" s="86"/>
      <c r="E4167" s="86"/>
      <c r="F4167" s="86"/>
      <c r="G4167" s="86"/>
      <c r="H4167" s="86"/>
      <c r="I4167" s="86"/>
      <c r="U4167" s="86"/>
      <c r="Y4167" s="86"/>
    </row>
    <row r="4168" spans="1:25" x14ac:dyDescent="0.2">
      <c r="A4168" s="85"/>
      <c r="B4168" s="86"/>
      <c r="C4168" s="86"/>
      <c r="D4168" s="86"/>
      <c r="E4168" s="86"/>
      <c r="F4168" s="86"/>
      <c r="G4168" s="86"/>
      <c r="H4168" s="86"/>
      <c r="I4168" s="86"/>
      <c r="U4168" s="86"/>
      <c r="Y4168" s="86"/>
    </row>
    <row r="4169" spans="1:25" x14ac:dyDescent="0.2">
      <c r="A4169" s="85"/>
      <c r="B4169" s="86"/>
      <c r="C4169" s="86"/>
      <c r="D4169" s="86"/>
      <c r="E4169" s="86"/>
      <c r="F4169" s="86"/>
      <c r="G4169" s="86"/>
      <c r="H4169" s="86"/>
      <c r="I4169" s="86"/>
      <c r="U4169" s="86"/>
      <c r="Y4169" s="86"/>
    </row>
    <row r="4170" spans="1:25" x14ac:dyDescent="0.2">
      <c r="A4170" s="85"/>
      <c r="B4170" s="86"/>
      <c r="C4170" s="86"/>
      <c r="D4170" s="86"/>
      <c r="E4170" s="86"/>
      <c r="F4170" s="86"/>
      <c r="G4170" s="86"/>
      <c r="H4170" s="86"/>
      <c r="I4170" s="86"/>
      <c r="U4170" s="86"/>
      <c r="Y4170" s="86"/>
    </row>
    <row r="4171" spans="1:25" x14ac:dyDescent="0.2">
      <c r="A4171" s="85"/>
      <c r="B4171" s="86"/>
      <c r="C4171" s="86"/>
      <c r="D4171" s="86"/>
      <c r="E4171" s="86"/>
      <c r="F4171" s="86"/>
      <c r="G4171" s="86"/>
      <c r="H4171" s="86"/>
      <c r="I4171" s="86"/>
      <c r="U4171" s="86"/>
      <c r="Y4171" s="86"/>
    </row>
    <row r="4172" spans="1:25" x14ac:dyDescent="0.2">
      <c r="A4172" s="85"/>
      <c r="B4172" s="86"/>
      <c r="C4172" s="86"/>
      <c r="D4172" s="86"/>
      <c r="E4172" s="86"/>
      <c r="F4172" s="86"/>
      <c r="G4172" s="86"/>
      <c r="H4172" s="86"/>
      <c r="I4172" s="86"/>
      <c r="U4172" s="86"/>
      <c r="Y4172" s="86"/>
    </row>
    <row r="4173" spans="1:25" x14ac:dyDescent="0.2">
      <c r="A4173" s="85"/>
      <c r="B4173" s="86"/>
      <c r="C4173" s="86"/>
      <c r="D4173" s="86"/>
      <c r="E4173" s="86"/>
      <c r="F4173" s="86"/>
      <c r="G4173" s="86"/>
      <c r="H4173" s="86"/>
      <c r="I4173" s="86"/>
      <c r="U4173" s="86"/>
      <c r="Y4173" s="86"/>
    </row>
    <row r="4174" spans="1:25" x14ac:dyDescent="0.2">
      <c r="A4174" s="85"/>
      <c r="B4174" s="86"/>
      <c r="C4174" s="86"/>
      <c r="D4174" s="86"/>
      <c r="E4174" s="86"/>
      <c r="F4174" s="86"/>
      <c r="G4174" s="86"/>
      <c r="H4174" s="86"/>
      <c r="I4174" s="86"/>
      <c r="U4174" s="86"/>
      <c r="Y4174" s="86"/>
    </row>
    <row r="4175" spans="1:25" x14ac:dyDescent="0.2">
      <c r="A4175" s="85"/>
      <c r="B4175" s="86"/>
      <c r="C4175" s="86"/>
      <c r="D4175" s="86"/>
      <c r="E4175" s="86"/>
      <c r="F4175" s="86"/>
      <c r="G4175" s="86"/>
      <c r="H4175" s="86"/>
      <c r="I4175" s="86"/>
      <c r="U4175" s="86"/>
      <c r="Y4175" s="86"/>
    </row>
    <row r="4176" spans="1:25" x14ac:dyDescent="0.2">
      <c r="A4176" s="85"/>
      <c r="B4176" s="86"/>
      <c r="C4176" s="86"/>
      <c r="D4176" s="86"/>
      <c r="E4176" s="86"/>
      <c r="F4176" s="86"/>
      <c r="G4176" s="86"/>
      <c r="H4176" s="86"/>
      <c r="I4176" s="86"/>
      <c r="U4176" s="86"/>
      <c r="Y4176" s="86"/>
    </row>
    <row r="4177" spans="1:25" x14ac:dyDescent="0.2">
      <c r="A4177" s="85"/>
      <c r="B4177" s="86"/>
      <c r="C4177" s="86"/>
      <c r="D4177" s="86"/>
      <c r="E4177" s="86"/>
      <c r="F4177" s="86"/>
      <c r="G4177" s="86"/>
      <c r="H4177" s="86"/>
      <c r="I4177" s="86"/>
      <c r="U4177" s="86"/>
      <c r="Y4177" s="86"/>
    </row>
    <row r="4178" spans="1:25" x14ac:dyDescent="0.2">
      <c r="A4178" s="85"/>
      <c r="B4178" s="86"/>
      <c r="C4178" s="86"/>
      <c r="D4178" s="86"/>
      <c r="E4178" s="86"/>
      <c r="F4178" s="86"/>
      <c r="G4178" s="86"/>
      <c r="H4178" s="86"/>
      <c r="I4178" s="86"/>
      <c r="U4178" s="86"/>
      <c r="Y4178" s="86"/>
    </row>
    <row r="4179" spans="1:25" x14ac:dyDescent="0.2">
      <c r="A4179" s="85"/>
      <c r="B4179" s="86"/>
      <c r="C4179" s="86"/>
      <c r="D4179" s="86"/>
      <c r="E4179" s="86"/>
      <c r="F4179" s="86"/>
      <c r="G4179" s="86"/>
      <c r="H4179" s="86"/>
      <c r="I4179" s="86"/>
      <c r="U4179" s="86"/>
      <c r="Y4179" s="86"/>
    </row>
    <row r="4180" spans="1:25" x14ac:dyDescent="0.2">
      <c r="A4180" s="85"/>
      <c r="B4180" s="86"/>
      <c r="C4180" s="86"/>
      <c r="D4180" s="86"/>
      <c r="E4180" s="86"/>
      <c r="F4180" s="86"/>
      <c r="G4180" s="86"/>
      <c r="H4180" s="86"/>
      <c r="I4180" s="86"/>
      <c r="U4180" s="86"/>
      <c r="Y4180" s="86"/>
    </row>
    <row r="4181" spans="1:25" x14ac:dyDescent="0.2">
      <c r="A4181" s="85"/>
      <c r="B4181" s="86"/>
      <c r="C4181" s="86"/>
      <c r="D4181" s="86"/>
      <c r="E4181" s="86"/>
      <c r="F4181" s="86"/>
      <c r="G4181" s="86"/>
      <c r="H4181" s="86"/>
      <c r="I4181" s="86"/>
      <c r="U4181" s="86"/>
      <c r="Y4181" s="86"/>
    </row>
    <row r="4182" spans="1:25" x14ac:dyDescent="0.2">
      <c r="A4182" s="85"/>
      <c r="B4182" s="86"/>
      <c r="C4182" s="86"/>
      <c r="D4182" s="86"/>
      <c r="E4182" s="86"/>
      <c r="F4182" s="86"/>
      <c r="G4182" s="86"/>
      <c r="H4182" s="86"/>
      <c r="I4182" s="86"/>
      <c r="U4182" s="86"/>
      <c r="Y4182" s="86"/>
    </row>
    <row r="4183" spans="1:25" x14ac:dyDescent="0.2">
      <c r="A4183" s="85"/>
      <c r="B4183" s="86"/>
      <c r="C4183" s="86"/>
      <c r="D4183" s="86"/>
      <c r="E4183" s="86"/>
      <c r="F4183" s="86"/>
      <c r="G4183" s="86"/>
      <c r="H4183" s="86"/>
      <c r="I4183" s="86"/>
      <c r="U4183" s="86"/>
      <c r="Y4183" s="86"/>
    </row>
    <row r="4184" spans="1:25" x14ac:dyDescent="0.2">
      <c r="A4184" s="85"/>
      <c r="B4184" s="86"/>
      <c r="C4184" s="86"/>
      <c r="D4184" s="86"/>
      <c r="E4184" s="86"/>
      <c r="F4184" s="86"/>
      <c r="G4184" s="86"/>
      <c r="H4184" s="86"/>
      <c r="I4184" s="86"/>
      <c r="U4184" s="86"/>
      <c r="Y4184" s="86"/>
    </row>
    <row r="4185" spans="1:25" x14ac:dyDescent="0.2">
      <c r="A4185" s="85"/>
      <c r="B4185" s="86"/>
      <c r="C4185" s="86"/>
      <c r="D4185" s="86"/>
      <c r="E4185" s="86"/>
      <c r="F4185" s="86"/>
      <c r="G4185" s="86"/>
      <c r="H4185" s="86"/>
      <c r="I4185" s="86"/>
      <c r="U4185" s="86"/>
      <c r="Y4185" s="86"/>
    </row>
    <row r="4186" spans="1:25" x14ac:dyDescent="0.2">
      <c r="A4186" s="85"/>
      <c r="B4186" s="86"/>
      <c r="C4186" s="86"/>
      <c r="D4186" s="86"/>
      <c r="E4186" s="86"/>
      <c r="F4186" s="86"/>
      <c r="G4186" s="86"/>
      <c r="H4186" s="86"/>
      <c r="I4186" s="86"/>
      <c r="U4186" s="86"/>
      <c r="Y4186" s="86"/>
    </row>
    <row r="4187" spans="1:25" x14ac:dyDescent="0.2">
      <c r="A4187" s="85"/>
      <c r="B4187" s="86"/>
      <c r="C4187" s="86"/>
      <c r="D4187" s="86"/>
      <c r="E4187" s="86"/>
      <c r="F4187" s="86"/>
      <c r="G4187" s="86"/>
      <c r="H4187" s="86"/>
      <c r="I4187" s="86"/>
      <c r="U4187" s="86"/>
      <c r="Y4187" s="86"/>
    </row>
    <row r="4188" spans="1:25" x14ac:dyDescent="0.2">
      <c r="A4188" s="85"/>
      <c r="B4188" s="86"/>
      <c r="C4188" s="86"/>
      <c r="D4188" s="86"/>
      <c r="E4188" s="86"/>
      <c r="F4188" s="86"/>
      <c r="G4188" s="86"/>
      <c r="H4188" s="86"/>
      <c r="I4188" s="86"/>
      <c r="U4188" s="86"/>
      <c r="Y4188" s="86"/>
    </row>
    <row r="4189" spans="1:25" x14ac:dyDescent="0.2">
      <c r="A4189" s="85"/>
      <c r="B4189" s="86"/>
      <c r="C4189" s="86"/>
      <c r="D4189" s="86"/>
      <c r="E4189" s="86"/>
      <c r="F4189" s="86"/>
      <c r="G4189" s="86"/>
      <c r="H4189" s="86"/>
      <c r="I4189" s="86"/>
      <c r="U4189" s="86"/>
      <c r="Y4189" s="86"/>
    </row>
    <row r="4190" spans="1:25" x14ac:dyDescent="0.2">
      <c r="A4190" s="85"/>
      <c r="B4190" s="86"/>
      <c r="C4190" s="86"/>
      <c r="D4190" s="86"/>
      <c r="E4190" s="86"/>
      <c r="F4190" s="86"/>
      <c r="G4190" s="86"/>
      <c r="H4190" s="86"/>
      <c r="I4190" s="86"/>
      <c r="U4190" s="86"/>
      <c r="Y4190" s="86"/>
    </row>
    <row r="4191" spans="1:25" x14ac:dyDescent="0.2">
      <c r="A4191" s="85"/>
      <c r="B4191" s="86"/>
      <c r="C4191" s="86"/>
      <c r="D4191" s="86"/>
      <c r="E4191" s="86"/>
      <c r="F4191" s="86"/>
      <c r="G4191" s="86"/>
      <c r="H4191" s="86"/>
      <c r="I4191" s="86"/>
      <c r="U4191" s="86"/>
      <c r="Y4191" s="86"/>
    </row>
    <row r="4192" spans="1:25" x14ac:dyDescent="0.2">
      <c r="A4192" s="85"/>
      <c r="B4192" s="86"/>
      <c r="C4192" s="86"/>
      <c r="D4192" s="86"/>
      <c r="E4192" s="86"/>
      <c r="F4192" s="86"/>
      <c r="G4192" s="86"/>
      <c r="H4192" s="86"/>
      <c r="I4192" s="86"/>
      <c r="U4192" s="86"/>
      <c r="Y4192" s="86"/>
    </row>
    <row r="4193" spans="1:25" x14ac:dyDescent="0.2">
      <c r="A4193" s="85"/>
      <c r="B4193" s="86"/>
      <c r="C4193" s="86"/>
      <c r="D4193" s="86"/>
      <c r="E4193" s="86"/>
      <c r="F4193" s="86"/>
      <c r="G4193" s="86"/>
      <c r="H4193" s="86"/>
      <c r="I4193" s="86"/>
      <c r="U4193" s="86"/>
      <c r="Y4193" s="86"/>
    </row>
    <row r="4194" spans="1:25" x14ac:dyDescent="0.2">
      <c r="A4194" s="85"/>
      <c r="B4194" s="86"/>
      <c r="C4194" s="86"/>
      <c r="D4194" s="86"/>
      <c r="E4194" s="86"/>
      <c r="F4194" s="86"/>
      <c r="G4194" s="86"/>
      <c r="H4194" s="86"/>
      <c r="I4194" s="86"/>
      <c r="U4194" s="86"/>
      <c r="Y4194" s="86"/>
    </row>
    <row r="4195" spans="1:25" x14ac:dyDescent="0.2">
      <c r="A4195" s="85"/>
      <c r="B4195" s="86"/>
      <c r="C4195" s="86"/>
      <c r="D4195" s="86"/>
      <c r="E4195" s="86"/>
      <c r="F4195" s="86"/>
      <c r="G4195" s="86"/>
      <c r="H4195" s="86"/>
      <c r="I4195" s="86"/>
      <c r="U4195" s="86"/>
      <c r="Y4195" s="86"/>
    </row>
    <row r="4196" spans="1:25" x14ac:dyDescent="0.2">
      <c r="A4196" s="85"/>
      <c r="B4196" s="86"/>
      <c r="C4196" s="86"/>
      <c r="D4196" s="86"/>
      <c r="E4196" s="86"/>
      <c r="F4196" s="86"/>
      <c r="G4196" s="86"/>
      <c r="H4196" s="86"/>
      <c r="I4196" s="86"/>
      <c r="U4196" s="86"/>
      <c r="Y4196" s="86"/>
    </row>
    <row r="4197" spans="1:25" x14ac:dyDescent="0.2">
      <c r="A4197" s="85"/>
      <c r="B4197" s="86"/>
      <c r="C4197" s="86"/>
      <c r="D4197" s="86"/>
      <c r="E4197" s="86"/>
      <c r="F4197" s="86"/>
      <c r="G4197" s="86"/>
      <c r="H4197" s="86"/>
      <c r="I4197" s="86"/>
      <c r="U4197" s="86"/>
      <c r="Y4197" s="86"/>
    </row>
    <row r="4198" spans="1:25" x14ac:dyDescent="0.2">
      <c r="A4198" s="85"/>
      <c r="B4198" s="86"/>
      <c r="C4198" s="86"/>
      <c r="D4198" s="86"/>
      <c r="E4198" s="86"/>
      <c r="F4198" s="86"/>
      <c r="G4198" s="86"/>
      <c r="H4198" s="86"/>
      <c r="I4198" s="86"/>
      <c r="U4198" s="86"/>
      <c r="Y4198" s="86"/>
    </row>
    <row r="4199" spans="1:25" x14ac:dyDescent="0.2">
      <c r="A4199" s="85"/>
      <c r="B4199" s="86"/>
      <c r="C4199" s="86"/>
      <c r="D4199" s="86"/>
      <c r="E4199" s="86"/>
      <c r="F4199" s="86"/>
      <c r="G4199" s="86"/>
      <c r="H4199" s="86"/>
      <c r="I4199" s="86"/>
      <c r="U4199" s="86"/>
      <c r="Y4199" s="86"/>
    </row>
    <row r="4200" spans="1:25" x14ac:dyDescent="0.2">
      <c r="A4200" s="85"/>
      <c r="B4200" s="86"/>
      <c r="C4200" s="86"/>
      <c r="D4200" s="86"/>
      <c r="E4200" s="86"/>
      <c r="F4200" s="86"/>
      <c r="G4200" s="86"/>
      <c r="H4200" s="86"/>
      <c r="I4200" s="86"/>
      <c r="U4200" s="86"/>
      <c r="Y4200" s="86"/>
    </row>
    <row r="4201" spans="1:25" x14ac:dyDescent="0.2">
      <c r="A4201" s="85"/>
      <c r="B4201" s="86"/>
      <c r="C4201" s="86"/>
      <c r="D4201" s="86"/>
      <c r="E4201" s="86"/>
      <c r="F4201" s="86"/>
      <c r="G4201" s="86"/>
      <c r="H4201" s="86"/>
      <c r="I4201" s="86"/>
      <c r="U4201" s="86"/>
      <c r="Y4201" s="86"/>
    </row>
    <row r="4202" spans="1:25" x14ac:dyDescent="0.2">
      <c r="A4202" s="85"/>
      <c r="B4202" s="86"/>
      <c r="C4202" s="86"/>
      <c r="D4202" s="86"/>
      <c r="E4202" s="86"/>
      <c r="F4202" s="86"/>
      <c r="G4202" s="86"/>
      <c r="H4202" s="86"/>
      <c r="I4202" s="86"/>
      <c r="U4202" s="86"/>
      <c r="Y4202" s="86"/>
    </row>
    <row r="4203" spans="1:25" x14ac:dyDescent="0.2">
      <c r="A4203" s="85"/>
      <c r="B4203" s="86"/>
      <c r="C4203" s="86"/>
      <c r="D4203" s="86"/>
      <c r="E4203" s="86"/>
      <c r="F4203" s="86"/>
      <c r="G4203" s="86"/>
      <c r="H4203" s="86"/>
      <c r="I4203" s="86"/>
      <c r="U4203" s="86"/>
      <c r="Y4203" s="86"/>
    </row>
    <row r="4204" spans="1:25" x14ac:dyDescent="0.2">
      <c r="A4204" s="85"/>
      <c r="B4204" s="86"/>
      <c r="C4204" s="86"/>
      <c r="D4204" s="86"/>
      <c r="E4204" s="86"/>
      <c r="F4204" s="86"/>
      <c r="G4204" s="86"/>
      <c r="H4204" s="86"/>
      <c r="I4204" s="86"/>
      <c r="U4204" s="86"/>
      <c r="Y4204" s="86"/>
    </row>
    <row r="4205" spans="1:25" x14ac:dyDescent="0.2">
      <c r="A4205" s="85"/>
      <c r="B4205" s="86"/>
      <c r="C4205" s="86"/>
      <c r="D4205" s="86"/>
      <c r="E4205" s="86"/>
      <c r="F4205" s="86"/>
      <c r="G4205" s="86"/>
      <c r="H4205" s="86"/>
      <c r="I4205" s="86"/>
      <c r="U4205" s="86"/>
      <c r="Y4205" s="86"/>
    </row>
    <row r="4206" spans="1:25" x14ac:dyDescent="0.2">
      <c r="A4206" s="85"/>
      <c r="B4206" s="86"/>
      <c r="C4206" s="86"/>
      <c r="D4206" s="86"/>
      <c r="E4206" s="86"/>
      <c r="F4206" s="86"/>
      <c r="G4206" s="86"/>
      <c r="H4206" s="86"/>
      <c r="I4206" s="86"/>
      <c r="U4206" s="86"/>
      <c r="Y4206" s="86"/>
    </row>
    <row r="4207" spans="1:25" x14ac:dyDescent="0.2">
      <c r="A4207" s="85"/>
      <c r="B4207" s="86"/>
      <c r="C4207" s="86"/>
      <c r="D4207" s="86"/>
      <c r="E4207" s="86"/>
      <c r="F4207" s="86"/>
      <c r="G4207" s="86"/>
      <c r="H4207" s="86"/>
      <c r="I4207" s="86"/>
      <c r="U4207" s="86"/>
      <c r="Y4207" s="86"/>
    </row>
    <row r="4208" spans="1:25" x14ac:dyDescent="0.2">
      <c r="A4208" s="85"/>
      <c r="B4208" s="86"/>
      <c r="C4208" s="86"/>
      <c r="D4208" s="86"/>
      <c r="E4208" s="86"/>
      <c r="F4208" s="86"/>
      <c r="G4208" s="86"/>
      <c r="H4208" s="86"/>
      <c r="I4208" s="86"/>
      <c r="U4208" s="86"/>
      <c r="Y4208" s="86"/>
    </row>
    <row r="4209" spans="1:25" x14ac:dyDescent="0.2">
      <c r="A4209" s="85"/>
      <c r="B4209" s="86"/>
      <c r="C4209" s="86"/>
      <c r="D4209" s="86"/>
      <c r="E4209" s="86"/>
      <c r="F4209" s="86"/>
      <c r="G4209" s="86"/>
      <c r="H4209" s="86"/>
      <c r="I4209" s="86"/>
      <c r="U4209" s="86"/>
      <c r="Y4209" s="86"/>
    </row>
    <row r="4210" spans="1:25" x14ac:dyDescent="0.2">
      <c r="A4210" s="85"/>
      <c r="B4210" s="86"/>
      <c r="C4210" s="86"/>
      <c r="D4210" s="86"/>
      <c r="E4210" s="86"/>
      <c r="F4210" s="86"/>
      <c r="G4210" s="86"/>
      <c r="H4210" s="86"/>
      <c r="I4210" s="86"/>
      <c r="U4210" s="86"/>
      <c r="Y4210" s="86"/>
    </row>
    <row r="4211" spans="1:25" x14ac:dyDescent="0.2">
      <c r="A4211" s="85"/>
      <c r="B4211" s="86"/>
      <c r="C4211" s="86"/>
      <c r="D4211" s="86"/>
      <c r="E4211" s="86"/>
      <c r="F4211" s="86"/>
      <c r="G4211" s="86"/>
      <c r="H4211" s="86"/>
      <c r="I4211" s="86"/>
      <c r="U4211" s="86"/>
      <c r="Y4211" s="86"/>
    </row>
    <row r="4212" spans="1:25" x14ac:dyDescent="0.2">
      <c r="A4212" s="85"/>
      <c r="B4212" s="86"/>
      <c r="C4212" s="86"/>
      <c r="D4212" s="86"/>
      <c r="E4212" s="86"/>
      <c r="F4212" s="86"/>
      <c r="G4212" s="86"/>
      <c r="H4212" s="86"/>
      <c r="I4212" s="86"/>
      <c r="U4212" s="86"/>
      <c r="Y4212" s="86"/>
    </row>
    <row r="4213" spans="1:25" x14ac:dyDescent="0.2">
      <c r="A4213" s="85"/>
      <c r="B4213" s="86"/>
      <c r="C4213" s="86"/>
      <c r="D4213" s="86"/>
      <c r="E4213" s="86"/>
      <c r="F4213" s="86"/>
      <c r="G4213" s="86"/>
      <c r="H4213" s="86"/>
      <c r="I4213" s="86"/>
      <c r="U4213" s="86"/>
      <c r="Y4213" s="86"/>
    </row>
    <row r="4214" spans="1:25" x14ac:dyDescent="0.2">
      <c r="A4214" s="85"/>
      <c r="B4214" s="86"/>
      <c r="C4214" s="86"/>
      <c r="D4214" s="86"/>
      <c r="E4214" s="86"/>
      <c r="F4214" s="86"/>
      <c r="G4214" s="86"/>
      <c r="H4214" s="86"/>
      <c r="I4214" s="86"/>
      <c r="U4214" s="86"/>
      <c r="Y4214" s="86"/>
    </row>
    <row r="4215" spans="1:25" x14ac:dyDescent="0.2">
      <c r="A4215" s="85"/>
      <c r="B4215" s="86"/>
      <c r="C4215" s="86"/>
      <c r="D4215" s="86"/>
      <c r="E4215" s="86"/>
      <c r="F4215" s="86"/>
      <c r="G4215" s="86"/>
      <c r="H4215" s="86"/>
      <c r="I4215" s="86"/>
      <c r="U4215" s="86"/>
      <c r="Y4215" s="86"/>
    </row>
    <row r="4216" spans="1:25" x14ac:dyDescent="0.2">
      <c r="A4216" s="85"/>
      <c r="B4216" s="86"/>
      <c r="C4216" s="86"/>
      <c r="D4216" s="86"/>
      <c r="E4216" s="86"/>
      <c r="F4216" s="86"/>
      <c r="G4216" s="86"/>
      <c r="H4216" s="86"/>
      <c r="I4216" s="86"/>
      <c r="U4216" s="86"/>
      <c r="Y4216" s="86"/>
    </row>
    <row r="4217" spans="1:25" x14ac:dyDescent="0.2">
      <c r="A4217" s="85"/>
      <c r="B4217" s="86"/>
      <c r="C4217" s="86"/>
      <c r="D4217" s="86"/>
      <c r="E4217" s="86"/>
      <c r="F4217" s="86"/>
      <c r="G4217" s="86"/>
      <c r="H4217" s="86"/>
      <c r="I4217" s="86"/>
      <c r="U4217" s="86"/>
      <c r="Y4217" s="86"/>
    </row>
    <row r="4218" spans="1:25" x14ac:dyDescent="0.2">
      <c r="A4218" s="85"/>
      <c r="B4218" s="86"/>
      <c r="C4218" s="86"/>
      <c r="D4218" s="86"/>
      <c r="E4218" s="86"/>
      <c r="F4218" s="86"/>
      <c r="G4218" s="86"/>
      <c r="H4218" s="86"/>
      <c r="I4218" s="86"/>
      <c r="U4218" s="86"/>
      <c r="Y4218" s="86"/>
    </row>
    <row r="4219" spans="1:25" x14ac:dyDescent="0.2">
      <c r="A4219" s="85"/>
      <c r="B4219" s="86"/>
      <c r="C4219" s="86"/>
      <c r="D4219" s="86"/>
      <c r="E4219" s="86"/>
      <c r="F4219" s="86"/>
      <c r="G4219" s="86"/>
      <c r="H4219" s="86"/>
      <c r="I4219" s="86"/>
      <c r="U4219" s="86"/>
      <c r="Y4219" s="86"/>
    </row>
    <row r="4220" spans="1:25" x14ac:dyDescent="0.2">
      <c r="A4220" s="85"/>
      <c r="B4220" s="86"/>
      <c r="C4220" s="86"/>
      <c r="D4220" s="86"/>
      <c r="E4220" s="86"/>
      <c r="F4220" s="86"/>
      <c r="G4220" s="86"/>
      <c r="H4220" s="86"/>
      <c r="I4220" s="86"/>
      <c r="U4220" s="86"/>
      <c r="Y4220" s="86"/>
    </row>
    <row r="4221" spans="1:25" x14ac:dyDescent="0.2">
      <c r="A4221" s="85"/>
      <c r="B4221" s="86"/>
      <c r="C4221" s="86"/>
      <c r="D4221" s="86"/>
      <c r="E4221" s="86"/>
      <c r="F4221" s="86"/>
      <c r="G4221" s="86"/>
      <c r="H4221" s="86"/>
      <c r="I4221" s="86"/>
      <c r="U4221" s="86"/>
      <c r="Y4221" s="86"/>
    </row>
    <row r="4222" spans="1:25" x14ac:dyDescent="0.2">
      <c r="A4222" s="85"/>
      <c r="B4222" s="86"/>
      <c r="C4222" s="86"/>
      <c r="D4222" s="86"/>
      <c r="E4222" s="86"/>
      <c r="F4222" s="86"/>
      <c r="G4222" s="86"/>
      <c r="H4222" s="86"/>
      <c r="I4222" s="86"/>
      <c r="U4222" s="86"/>
      <c r="Y4222" s="86"/>
    </row>
    <row r="4223" spans="1:25" x14ac:dyDescent="0.2">
      <c r="A4223" s="85"/>
      <c r="B4223" s="86"/>
      <c r="C4223" s="86"/>
      <c r="D4223" s="86"/>
      <c r="E4223" s="86"/>
      <c r="F4223" s="86"/>
      <c r="G4223" s="86"/>
      <c r="H4223" s="86"/>
      <c r="I4223" s="86"/>
      <c r="U4223" s="86"/>
      <c r="Y4223" s="86"/>
    </row>
    <row r="4224" spans="1:25" x14ac:dyDescent="0.2">
      <c r="A4224" s="85"/>
      <c r="B4224" s="86"/>
      <c r="C4224" s="86"/>
      <c r="D4224" s="86"/>
      <c r="E4224" s="86"/>
      <c r="F4224" s="86"/>
      <c r="G4224" s="86"/>
      <c r="H4224" s="86"/>
      <c r="I4224" s="86"/>
      <c r="U4224" s="86"/>
      <c r="Y4224" s="86"/>
    </row>
    <row r="4225" spans="1:25" x14ac:dyDescent="0.2">
      <c r="A4225" s="85"/>
      <c r="B4225" s="86"/>
      <c r="C4225" s="86"/>
      <c r="D4225" s="86"/>
      <c r="E4225" s="86"/>
      <c r="F4225" s="86"/>
      <c r="G4225" s="86"/>
      <c r="H4225" s="86"/>
      <c r="I4225" s="86"/>
      <c r="U4225" s="86"/>
      <c r="Y4225" s="86"/>
    </row>
    <row r="4226" spans="1:25" x14ac:dyDescent="0.2">
      <c r="A4226" s="85"/>
      <c r="B4226" s="86"/>
      <c r="C4226" s="86"/>
      <c r="D4226" s="86"/>
      <c r="E4226" s="86"/>
      <c r="F4226" s="86"/>
      <c r="G4226" s="86"/>
      <c r="H4226" s="86"/>
      <c r="I4226" s="86"/>
      <c r="U4226" s="86"/>
      <c r="Y4226" s="86"/>
    </row>
    <row r="4227" spans="1:25" x14ac:dyDescent="0.2">
      <c r="A4227" s="85"/>
      <c r="B4227" s="86"/>
      <c r="C4227" s="86"/>
      <c r="D4227" s="86"/>
      <c r="E4227" s="86"/>
      <c r="F4227" s="86"/>
      <c r="G4227" s="86"/>
      <c r="H4227" s="86"/>
      <c r="I4227" s="86"/>
      <c r="U4227" s="86"/>
      <c r="Y4227" s="86"/>
    </row>
    <row r="4228" spans="1:25" x14ac:dyDescent="0.2">
      <c r="A4228" s="85"/>
      <c r="B4228" s="86"/>
      <c r="C4228" s="86"/>
      <c r="D4228" s="86"/>
      <c r="E4228" s="86"/>
      <c r="F4228" s="86"/>
      <c r="G4228" s="86"/>
      <c r="H4228" s="86"/>
      <c r="I4228" s="86"/>
      <c r="U4228" s="86"/>
      <c r="Y4228" s="86"/>
    </row>
    <row r="4229" spans="1:25" x14ac:dyDescent="0.2">
      <c r="A4229" s="85"/>
      <c r="B4229" s="86"/>
      <c r="C4229" s="86"/>
      <c r="D4229" s="86"/>
      <c r="E4229" s="86"/>
      <c r="F4229" s="86"/>
      <c r="G4229" s="86"/>
      <c r="H4229" s="86"/>
      <c r="I4229" s="86"/>
      <c r="U4229" s="86"/>
      <c r="Y4229" s="86"/>
    </row>
    <row r="4230" spans="1:25" x14ac:dyDescent="0.2">
      <c r="A4230" s="85"/>
      <c r="B4230" s="86"/>
      <c r="C4230" s="86"/>
      <c r="D4230" s="86"/>
      <c r="E4230" s="86"/>
      <c r="F4230" s="86"/>
      <c r="G4230" s="86"/>
      <c r="H4230" s="86"/>
      <c r="I4230" s="86"/>
      <c r="U4230" s="86"/>
      <c r="Y4230" s="86"/>
    </row>
    <row r="4231" spans="1:25" x14ac:dyDescent="0.2">
      <c r="A4231" s="85"/>
      <c r="B4231" s="86"/>
      <c r="C4231" s="86"/>
      <c r="D4231" s="86"/>
      <c r="E4231" s="86"/>
      <c r="F4231" s="86"/>
      <c r="G4231" s="86"/>
      <c r="H4231" s="86"/>
      <c r="I4231" s="86"/>
      <c r="U4231" s="86"/>
      <c r="Y4231" s="86"/>
    </row>
    <row r="4232" spans="1:25" x14ac:dyDescent="0.2">
      <c r="A4232" s="85"/>
      <c r="B4232" s="86"/>
      <c r="C4232" s="86"/>
      <c r="D4232" s="86"/>
      <c r="E4232" s="86"/>
      <c r="F4232" s="86"/>
      <c r="G4232" s="86"/>
      <c r="H4232" s="86"/>
      <c r="I4232" s="86"/>
      <c r="U4232" s="86"/>
      <c r="Y4232" s="86"/>
    </row>
    <row r="4233" spans="1:25" x14ac:dyDescent="0.2">
      <c r="A4233" s="85"/>
      <c r="B4233" s="86"/>
      <c r="C4233" s="86"/>
      <c r="D4233" s="86"/>
      <c r="E4233" s="86"/>
      <c r="F4233" s="86"/>
      <c r="G4233" s="86"/>
      <c r="H4233" s="86"/>
      <c r="I4233" s="86"/>
      <c r="U4233" s="86"/>
      <c r="Y4233" s="86"/>
    </row>
    <row r="4234" spans="1:25" x14ac:dyDescent="0.2">
      <c r="A4234" s="85"/>
      <c r="B4234" s="86"/>
      <c r="C4234" s="86"/>
      <c r="D4234" s="86"/>
      <c r="E4234" s="86"/>
      <c r="F4234" s="86"/>
      <c r="G4234" s="86"/>
      <c r="H4234" s="86"/>
      <c r="I4234" s="86"/>
      <c r="U4234" s="86"/>
      <c r="Y4234" s="86"/>
    </row>
    <row r="4235" spans="1:25" x14ac:dyDescent="0.2">
      <c r="A4235" s="85"/>
      <c r="B4235" s="86"/>
      <c r="C4235" s="86"/>
      <c r="D4235" s="86"/>
      <c r="E4235" s="86"/>
      <c r="F4235" s="86"/>
      <c r="G4235" s="86"/>
      <c r="H4235" s="86"/>
      <c r="I4235" s="86"/>
      <c r="U4235" s="86"/>
      <c r="Y4235" s="86"/>
    </row>
    <row r="4236" spans="1:25" x14ac:dyDescent="0.2">
      <c r="A4236" s="85"/>
      <c r="B4236" s="86"/>
      <c r="C4236" s="86"/>
      <c r="D4236" s="86"/>
      <c r="E4236" s="86"/>
      <c r="F4236" s="86"/>
      <c r="G4236" s="86"/>
      <c r="H4236" s="86"/>
      <c r="I4236" s="86"/>
      <c r="U4236" s="86"/>
      <c r="Y4236" s="86"/>
    </row>
    <row r="4237" spans="1:25" x14ac:dyDescent="0.2">
      <c r="A4237" s="85"/>
      <c r="B4237" s="86"/>
      <c r="C4237" s="86"/>
      <c r="D4237" s="86"/>
      <c r="E4237" s="86"/>
      <c r="F4237" s="86"/>
      <c r="G4237" s="86"/>
      <c r="H4237" s="86"/>
      <c r="I4237" s="86"/>
      <c r="U4237" s="86"/>
      <c r="Y4237" s="86"/>
    </row>
    <row r="4238" spans="1:25" x14ac:dyDescent="0.2">
      <c r="A4238" s="85"/>
      <c r="B4238" s="86"/>
      <c r="C4238" s="86"/>
      <c r="D4238" s="86"/>
      <c r="E4238" s="86"/>
      <c r="F4238" s="86"/>
      <c r="G4238" s="86"/>
      <c r="H4238" s="86"/>
      <c r="I4238" s="86"/>
      <c r="U4238" s="86"/>
      <c r="Y4238" s="86"/>
    </row>
    <row r="4239" spans="1:25" x14ac:dyDescent="0.2">
      <c r="A4239" s="85"/>
      <c r="B4239" s="86"/>
      <c r="C4239" s="86"/>
      <c r="D4239" s="86"/>
      <c r="E4239" s="86"/>
      <c r="F4239" s="86"/>
      <c r="G4239" s="86"/>
      <c r="H4239" s="86"/>
      <c r="I4239" s="86"/>
      <c r="U4239" s="86"/>
      <c r="Y4239" s="86"/>
    </row>
    <row r="4240" spans="1:25" x14ac:dyDescent="0.2">
      <c r="A4240" s="85"/>
      <c r="B4240" s="86"/>
      <c r="C4240" s="86"/>
      <c r="D4240" s="86"/>
      <c r="E4240" s="86"/>
      <c r="F4240" s="86"/>
      <c r="G4240" s="86"/>
      <c r="H4240" s="86"/>
      <c r="I4240" s="86"/>
      <c r="U4240" s="86"/>
      <c r="Y4240" s="86"/>
    </row>
    <row r="4241" spans="1:25" x14ac:dyDescent="0.2">
      <c r="A4241" s="85"/>
      <c r="B4241" s="86"/>
      <c r="C4241" s="86"/>
      <c r="D4241" s="86"/>
      <c r="E4241" s="86"/>
      <c r="F4241" s="86"/>
      <c r="G4241" s="86"/>
      <c r="H4241" s="86"/>
      <c r="I4241" s="86"/>
      <c r="U4241" s="86"/>
      <c r="Y4241" s="86"/>
    </row>
    <row r="4242" spans="1:25" x14ac:dyDescent="0.2">
      <c r="A4242" s="85"/>
      <c r="B4242" s="86"/>
      <c r="C4242" s="86"/>
      <c r="D4242" s="86"/>
      <c r="E4242" s="86"/>
      <c r="F4242" s="86"/>
      <c r="G4242" s="86"/>
      <c r="H4242" s="86"/>
      <c r="I4242" s="86"/>
      <c r="U4242" s="86"/>
      <c r="Y4242" s="86"/>
    </row>
    <row r="4243" spans="1:25" x14ac:dyDescent="0.2">
      <c r="A4243" s="85"/>
      <c r="B4243" s="86"/>
      <c r="C4243" s="86"/>
      <c r="D4243" s="86"/>
      <c r="E4243" s="86"/>
      <c r="F4243" s="86"/>
      <c r="G4243" s="86"/>
      <c r="H4243" s="86"/>
      <c r="I4243" s="86"/>
      <c r="U4243" s="86"/>
      <c r="Y4243" s="86"/>
    </row>
    <row r="4244" spans="1:25" x14ac:dyDescent="0.2">
      <c r="A4244" s="85"/>
      <c r="B4244" s="86"/>
      <c r="C4244" s="86"/>
      <c r="D4244" s="86"/>
      <c r="E4244" s="86"/>
      <c r="F4244" s="86"/>
      <c r="G4244" s="86"/>
      <c r="H4244" s="86"/>
      <c r="I4244" s="86"/>
      <c r="U4244" s="86"/>
      <c r="Y4244" s="86"/>
    </row>
    <row r="4245" spans="1:25" x14ac:dyDescent="0.2">
      <c r="A4245" s="85"/>
      <c r="B4245" s="86"/>
      <c r="C4245" s="86"/>
      <c r="D4245" s="86"/>
      <c r="E4245" s="86"/>
      <c r="F4245" s="86"/>
      <c r="G4245" s="86"/>
      <c r="H4245" s="86"/>
      <c r="I4245" s="86"/>
      <c r="U4245" s="86"/>
      <c r="Y4245" s="86"/>
    </row>
    <row r="4246" spans="1:25" x14ac:dyDescent="0.2">
      <c r="A4246" s="85"/>
      <c r="B4246" s="86"/>
      <c r="C4246" s="86"/>
      <c r="D4246" s="86"/>
      <c r="E4246" s="86"/>
      <c r="F4246" s="86"/>
      <c r="G4246" s="86"/>
      <c r="H4246" s="86"/>
      <c r="I4246" s="86"/>
      <c r="U4246" s="86"/>
      <c r="Y4246" s="86"/>
    </row>
    <row r="4247" spans="1:25" x14ac:dyDescent="0.2">
      <c r="A4247" s="85"/>
      <c r="B4247" s="86"/>
      <c r="C4247" s="86"/>
      <c r="D4247" s="86"/>
      <c r="E4247" s="86"/>
      <c r="F4247" s="86"/>
      <c r="G4247" s="86"/>
      <c r="H4247" s="86"/>
      <c r="I4247" s="86"/>
      <c r="U4247" s="86"/>
      <c r="Y4247" s="86"/>
    </row>
    <row r="4248" spans="1:25" x14ac:dyDescent="0.2">
      <c r="A4248" s="85"/>
      <c r="B4248" s="86"/>
      <c r="C4248" s="86"/>
      <c r="D4248" s="86"/>
      <c r="E4248" s="86"/>
      <c r="F4248" s="86"/>
      <c r="G4248" s="86"/>
      <c r="H4248" s="86"/>
      <c r="I4248" s="86"/>
      <c r="U4248" s="86"/>
      <c r="Y4248" s="86"/>
    </row>
    <row r="4249" spans="1:25" x14ac:dyDescent="0.2">
      <c r="A4249" s="85"/>
      <c r="B4249" s="86"/>
      <c r="C4249" s="86"/>
      <c r="D4249" s="86"/>
      <c r="E4249" s="86"/>
      <c r="F4249" s="86"/>
      <c r="G4249" s="86"/>
      <c r="H4249" s="86"/>
      <c r="I4249" s="86"/>
      <c r="U4249" s="86"/>
      <c r="Y4249" s="86"/>
    </row>
    <row r="4250" spans="1:25" x14ac:dyDescent="0.2">
      <c r="A4250" s="85"/>
      <c r="B4250" s="86"/>
      <c r="C4250" s="86"/>
      <c r="D4250" s="86"/>
      <c r="E4250" s="86"/>
      <c r="F4250" s="86"/>
      <c r="G4250" s="86"/>
      <c r="H4250" s="86"/>
      <c r="I4250" s="86"/>
      <c r="U4250" s="86"/>
      <c r="Y4250" s="86"/>
    </row>
    <row r="4251" spans="1:25" x14ac:dyDescent="0.2">
      <c r="A4251" s="85"/>
      <c r="B4251" s="86"/>
      <c r="C4251" s="86"/>
      <c r="D4251" s="86"/>
      <c r="E4251" s="86"/>
      <c r="F4251" s="86"/>
      <c r="G4251" s="86"/>
      <c r="H4251" s="86"/>
      <c r="I4251" s="86"/>
      <c r="U4251" s="86"/>
      <c r="Y4251" s="86"/>
    </row>
    <row r="4252" spans="1:25" x14ac:dyDescent="0.2">
      <c r="A4252" s="85"/>
      <c r="B4252" s="86"/>
      <c r="C4252" s="86"/>
      <c r="D4252" s="86"/>
      <c r="E4252" s="86"/>
      <c r="F4252" s="86"/>
      <c r="G4252" s="86"/>
      <c r="H4252" s="86"/>
      <c r="I4252" s="86"/>
      <c r="U4252" s="86"/>
      <c r="Y4252" s="86"/>
    </row>
    <row r="4253" spans="1:25" x14ac:dyDescent="0.2">
      <c r="A4253" s="85"/>
      <c r="B4253" s="86"/>
      <c r="C4253" s="86"/>
      <c r="D4253" s="86"/>
      <c r="E4253" s="86"/>
      <c r="F4253" s="86"/>
      <c r="G4253" s="86"/>
      <c r="H4253" s="86"/>
      <c r="I4253" s="86"/>
      <c r="U4253" s="86"/>
      <c r="Y4253" s="86"/>
    </row>
    <row r="4254" spans="1:25" x14ac:dyDescent="0.2">
      <c r="A4254" s="85"/>
      <c r="B4254" s="86"/>
      <c r="C4254" s="86"/>
      <c r="D4254" s="86"/>
      <c r="E4254" s="86"/>
      <c r="F4254" s="86"/>
      <c r="G4254" s="86"/>
      <c r="H4254" s="86"/>
      <c r="I4254" s="86"/>
      <c r="U4254" s="86"/>
      <c r="Y4254" s="86"/>
    </row>
    <row r="4255" spans="1:25" x14ac:dyDescent="0.2">
      <c r="A4255" s="85"/>
      <c r="B4255" s="86"/>
      <c r="C4255" s="86"/>
      <c r="D4255" s="86"/>
      <c r="E4255" s="86"/>
      <c r="F4255" s="86"/>
      <c r="G4255" s="86"/>
      <c r="H4255" s="86"/>
      <c r="I4255" s="86"/>
      <c r="U4255" s="86"/>
      <c r="Y4255" s="86"/>
    </row>
    <row r="4256" spans="1:25" x14ac:dyDescent="0.2">
      <c r="A4256" s="85"/>
      <c r="B4256" s="86"/>
      <c r="C4256" s="86"/>
      <c r="D4256" s="86"/>
      <c r="E4256" s="86"/>
      <c r="F4256" s="86"/>
      <c r="G4256" s="86"/>
      <c r="H4256" s="86"/>
      <c r="I4256" s="86"/>
      <c r="U4256" s="86"/>
      <c r="Y4256" s="86"/>
    </row>
    <row r="4257" spans="1:25" x14ac:dyDescent="0.2">
      <c r="A4257" s="85"/>
      <c r="B4257" s="86"/>
      <c r="C4257" s="86"/>
      <c r="D4257" s="86"/>
      <c r="E4257" s="86"/>
      <c r="F4257" s="86"/>
      <c r="G4257" s="86"/>
      <c r="H4257" s="86"/>
      <c r="I4257" s="86"/>
      <c r="U4257" s="86"/>
      <c r="Y4257" s="86"/>
    </row>
    <row r="4258" spans="1:25" x14ac:dyDescent="0.2">
      <c r="A4258" s="85"/>
      <c r="B4258" s="86"/>
      <c r="C4258" s="86"/>
      <c r="D4258" s="86"/>
      <c r="E4258" s="86"/>
      <c r="F4258" s="86"/>
      <c r="G4258" s="86"/>
      <c r="H4258" s="86"/>
      <c r="I4258" s="86"/>
      <c r="U4258" s="86"/>
      <c r="Y4258" s="86"/>
    </row>
    <row r="4259" spans="1:25" x14ac:dyDescent="0.2">
      <c r="A4259" s="85"/>
      <c r="B4259" s="86"/>
      <c r="C4259" s="86"/>
      <c r="D4259" s="86"/>
      <c r="E4259" s="86"/>
      <c r="F4259" s="86"/>
      <c r="G4259" s="86"/>
      <c r="H4259" s="86"/>
      <c r="I4259" s="86"/>
      <c r="U4259" s="86"/>
      <c r="Y4259" s="86"/>
    </row>
    <row r="4260" spans="1:25" x14ac:dyDescent="0.2">
      <c r="A4260" s="85"/>
      <c r="B4260" s="86"/>
      <c r="C4260" s="86"/>
      <c r="D4260" s="86"/>
      <c r="E4260" s="86"/>
      <c r="F4260" s="86"/>
      <c r="G4260" s="86"/>
      <c r="H4260" s="86"/>
      <c r="I4260" s="86"/>
      <c r="U4260" s="86"/>
      <c r="Y4260" s="86"/>
    </row>
    <row r="4261" spans="1:25" x14ac:dyDescent="0.2">
      <c r="A4261" s="85"/>
      <c r="B4261" s="86"/>
      <c r="C4261" s="86"/>
      <c r="D4261" s="86"/>
      <c r="E4261" s="86"/>
      <c r="F4261" s="86"/>
      <c r="G4261" s="86"/>
      <c r="H4261" s="86"/>
      <c r="I4261" s="86"/>
      <c r="U4261" s="86"/>
      <c r="Y4261" s="86"/>
    </row>
    <row r="4262" spans="1:25" x14ac:dyDescent="0.2">
      <c r="A4262" s="85"/>
      <c r="B4262" s="86"/>
      <c r="C4262" s="86"/>
      <c r="D4262" s="86"/>
      <c r="E4262" s="86"/>
      <c r="F4262" s="86"/>
      <c r="G4262" s="86"/>
      <c r="H4262" s="86"/>
      <c r="I4262" s="86"/>
      <c r="U4262" s="86"/>
      <c r="Y4262" s="86"/>
    </row>
    <row r="4263" spans="1:25" x14ac:dyDescent="0.2">
      <c r="A4263" s="85"/>
      <c r="B4263" s="86"/>
      <c r="C4263" s="86"/>
      <c r="D4263" s="86"/>
      <c r="E4263" s="86"/>
      <c r="F4263" s="86"/>
      <c r="G4263" s="86"/>
      <c r="H4263" s="86"/>
      <c r="I4263" s="86"/>
      <c r="U4263" s="86"/>
      <c r="Y4263" s="86"/>
    </row>
    <row r="4264" spans="1:25" x14ac:dyDescent="0.2">
      <c r="A4264" s="85"/>
      <c r="B4264" s="86"/>
      <c r="C4264" s="86"/>
      <c r="D4264" s="86"/>
      <c r="E4264" s="86"/>
      <c r="F4264" s="86"/>
      <c r="G4264" s="86"/>
      <c r="H4264" s="86"/>
      <c r="I4264" s="86"/>
      <c r="U4264" s="86"/>
      <c r="Y4264" s="86"/>
    </row>
    <row r="4265" spans="1:25" x14ac:dyDescent="0.2">
      <c r="A4265" s="85"/>
      <c r="B4265" s="86"/>
      <c r="C4265" s="86"/>
      <c r="D4265" s="86"/>
      <c r="E4265" s="86"/>
      <c r="F4265" s="86"/>
      <c r="G4265" s="86"/>
      <c r="H4265" s="86"/>
      <c r="I4265" s="86"/>
      <c r="U4265" s="86"/>
      <c r="Y4265" s="86"/>
    </row>
    <row r="4266" spans="1:25" x14ac:dyDescent="0.2">
      <c r="A4266" s="85"/>
      <c r="B4266" s="86"/>
      <c r="C4266" s="86"/>
      <c r="D4266" s="86"/>
      <c r="E4266" s="86"/>
      <c r="F4266" s="86"/>
      <c r="G4266" s="86"/>
      <c r="H4266" s="86"/>
      <c r="I4266" s="86"/>
      <c r="U4266" s="86"/>
      <c r="Y4266" s="86"/>
    </row>
    <row r="4267" spans="1:25" x14ac:dyDescent="0.2">
      <c r="A4267" s="85"/>
      <c r="B4267" s="86"/>
      <c r="C4267" s="86"/>
      <c r="D4267" s="86"/>
      <c r="E4267" s="86"/>
      <c r="F4267" s="86"/>
      <c r="G4267" s="86"/>
      <c r="H4267" s="86"/>
      <c r="I4267" s="86"/>
      <c r="U4267" s="86"/>
      <c r="Y4267" s="86"/>
    </row>
    <row r="4268" spans="1:25" x14ac:dyDescent="0.2">
      <c r="A4268" s="85"/>
      <c r="B4268" s="86"/>
      <c r="C4268" s="86"/>
      <c r="D4268" s="86"/>
      <c r="E4268" s="86"/>
      <c r="F4268" s="86"/>
      <c r="G4268" s="86"/>
      <c r="H4268" s="86"/>
      <c r="I4268" s="86"/>
      <c r="U4268" s="86"/>
      <c r="Y4268" s="86"/>
    </row>
    <row r="4269" spans="1:25" x14ac:dyDescent="0.2">
      <c r="A4269" s="85"/>
      <c r="B4269" s="86"/>
      <c r="C4269" s="86"/>
      <c r="D4269" s="86"/>
      <c r="E4269" s="86"/>
      <c r="F4269" s="86"/>
      <c r="G4269" s="86"/>
      <c r="H4269" s="86"/>
      <c r="I4269" s="86"/>
      <c r="U4269" s="86"/>
      <c r="Y4269" s="86"/>
    </row>
    <row r="4270" spans="1:25" x14ac:dyDescent="0.2">
      <c r="A4270" s="85"/>
      <c r="B4270" s="86"/>
      <c r="C4270" s="86"/>
      <c r="D4270" s="86"/>
      <c r="E4270" s="86"/>
      <c r="F4270" s="86"/>
      <c r="G4270" s="86"/>
      <c r="H4270" s="86"/>
      <c r="I4270" s="86"/>
      <c r="U4270" s="86"/>
      <c r="Y4270" s="86"/>
    </row>
    <row r="4271" spans="1:25" x14ac:dyDescent="0.2">
      <c r="A4271" s="85"/>
      <c r="B4271" s="86"/>
      <c r="C4271" s="86"/>
      <c r="D4271" s="86"/>
      <c r="E4271" s="86"/>
      <c r="F4271" s="86"/>
      <c r="G4271" s="86"/>
      <c r="H4271" s="86"/>
      <c r="I4271" s="86"/>
      <c r="U4271" s="86"/>
      <c r="Y4271" s="86"/>
    </row>
    <row r="4272" spans="1:25" x14ac:dyDescent="0.2">
      <c r="A4272" s="85"/>
      <c r="B4272" s="86"/>
      <c r="C4272" s="86"/>
      <c r="D4272" s="86"/>
      <c r="E4272" s="86"/>
      <c r="F4272" s="86"/>
      <c r="G4272" s="86"/>
      <c r="H4272" s="86"/>
      <c r="I4272" s="86"/>
      <c r="U4272" s="86"/>
      <c r="Y4272" s="86"/>
    </row>
    <row r="4273" spans="1:25" x14ac:dyDescent="0.2">
      <c r="A4273" s="85"/>
      <c r="B4273" s="86"/>
      <c r="C4273" s="86"/>
      <c r="D4273" s="86"/>
      <c r="E4273" s="86"/>
      <c r="F4273" s="86"/>
      <c r="G4273" s="86"/>
      <c r="H4273" s="86"/>
      <c r="I4273" s="86"/>
      <c r="U4273" s="86"/>
      <c r="Y4273" s="86"/>
    </row>
    <row r="4274" spans="1:25" x14ac:dyDescent="0.2">
      <c r="A4274" s="85"/>
      <c r="B4274" s="86"/>
      <c r="C4274" s="86"/>
      <c r="D4274" s="86"/>
      <c r="E4274" s="86"/>
      <c r="F4274" s="86"/>
      <c r="G4274" s="86"/>
      <c r="H4274" s="86"/>
      <c r="I4274" s="86"/>
      <c r="U4274" s="86"/>
      <c r="Y4274" s="86"/>
    </row>
    <row r="4275" spans="1:25" x14ac:dyDescent="0.2">
      <c r="A4275" s="85"/>
      <c r="B4275" s="86"/>
      <c r="C4275" s="86"/>
      <c r="D4275" s="86"/>
      <c r="E4275" s="86"/>
      <c r="F4275" s="86"/>
      <c r="G4275" s="86"/>
      <c r="H4275" s="86"/>
      <c r="I4275" s="86"/>
      <c r="U4275" s="86"/>
      <c r="Y4275" s="86"/>
    </row>
    <row r="4276" spans="1:25" x14ac:dyDescent="0.2">
      <c r="A4276" s="85"/>
      <c r="B4276" s="86"/>
      <c r="C4276" s="86"/>
      <c r="D4276" s="86"/>
      <c r="E4276" s="86"/>
      <c r="F4276" s="86"/>
      <c r="G4276" s="86"/>
      <c r="H4276" s="86"/>
      <c r="I4276" s="86"/>
      <c r="U4276" s="86"/>
      <c r="Y4276" s="86"/>
    </row>
    <row r="4277" spans="1:25" x14ac:dyDescent="0.2">
      <c r="A4277" s="85"/>
      <c r="B4277" s="86"/>
      <c r="C4277" s="86"/>
      <c r="D4277" s="86"/>
      <c r="E4277" s="86"/>
      <c r="F4277" s="86"/>
      <c r="G4277" s="86"/>
      <c r="H4277" s="86"/>
      <c r="I4277" s="86"/>
      <c r="U4277" s="86"/>
      <c r="Y4277" s="86"/>
    </row>
    <row r="4278" spans="1:25" x14ac:dyDescent="0.2">
      <c r="A4278" s="85"/>
      <c r="B4278" s="86"/>
      <c r="C4278" s="86"/>
      <c r="D4278" s="86"/>
      <c r="E4278" s="86"/>
      <c r="F4278" s="86"/>
      <c r="G4278" s="86"/>
      <c r="H4278" s="86"/>
      <c r="I4278" s="86"/>
      <c r="U4278" s="86"/>
      <c r="Y4278" s="86"/>
    </row>
    <row r="4279" spans="1:25" x14ac:dyDescent="0.2">
      <c r="A4279" s="85"/>
      <c r="B4279" s="86"/>
      <c r="C4279" s="86"/>
      <c r="D4279" s="86"/>
      <c r="E4279" s="86"/>
      <c r="F4279" s="86"/>
      <c r="G4279" s="86"/>
      <c r="H4279" s="86"/>
      <c r="I4279" s="86"/>
      <c r="U4279" s="86"/>
      <c r="Y4279" s="86"/>
    </row>
    <row r="4280" spans="1:25" x14ac:dyDescent="0.2">
      <c r="A4280" s="85"/>
      <c r="B4280" s="86"/>
      <c r="C4280" s="86"/>
      <c r="D4280" s="86"/>
      <c r="E4280" s="86"/>
      <c r="F4280" s="86"/>
      <c r="G4280" s="86"/>
      <c r="H4280" s="86"/>
      <c r="I4280" s="86"/>
      <c r="U4280" s="86"/>
      <c r="Y4280" s="86"/>
    </row>
    <row r="4281" spans="1:25" x14ac:dyDescent="0.2">
      <c r="A4281" s="85"/>
      <c r="B4281" s="86"/>
      <c r="C4281" s="86"/>
      <c r="D4281" s="86"/>
      <c r="E4281" s="86"/>
      <c r="F4281" s="86"/>
      <c r="G4281" s="86"/>
      <c r="H4281" s="86"/>
      <c r="I4281" s="86"/>
      <c r="U4281" s="86"/>
      <c r="Y4281" s="86"/>
    </row>
    <row r="4282" spans="1:25" x14ac:dyDescent="0.2">
      <c r="A4282" s="85"/>
      <c r="B4282" s="86"/>
      <c r="C4282" s="86"/>
      <c r="D4282" s="86"/>
      <c r="E4282" s="86"/>
      <c r="F4282" s="86"/>
      <c r="G4282" s="86"/>
      <c r="H4282" s="86"/>
      <c r="I4282" s="86"/>
      <c r="U4282" s="86"/>
      <c r="Y4282" s="86"/>
    </row>
    <row r="4283" spans="1:25" x14ac:dyDescent="0.2">
      <c r="A4283" s="85"/>
      <c r="B4283" s="86"/>
      <c r="C4283" s="86"/>
      <c r="D4283" s="86"/>
      <c r="E4283" s="86"/>
      <c r="F4283" s="86"/>
      <c r="G4283" s="86"/>
      <c r="H4283" s="86"/>
      <c r="I4283" s="86"/>
      <c r="U4283" s="86"/>
      <c r="Y4283" s="86"/>
    </row>
    <row r="4284" spans="1:25" x14ac:dyDescent="0.2">
      <c r="A4284" s="85"/>
      <c r="B4284" s="86"/>
      <c r="C4284" s="86"/>
      <c r="D4284" s="86"/>
      <c r="E4284" s="86"/>
      <c r="F4284" s="86"/>
      <c r="G4284" s="86"/>
      <c r="H4284" s="86"/>
      <c r="I4284" s="86"/>
      <c r="U4284" s="86"/>
      <c r="Y4284" s="86"/>
    </row>
    <row r="4285" spans="1:25" x14ac:dyDescent="0.2">
      <c r="A4285" s="85"/>
      <c r="B4285" s="86"/>
      <c r="C4285" s="86"/>
      <c r="D4285" s="86"/>
      <c r="E4285" s="86"/>
      <c r="F4285" s="86"/>
      <c r="G4285" s="86"/>
      <c r="H4285" s="86"/>
      <c r="I4285" s="86"/>
      <c r="U4285" s="86"/>
      <c r="Y4285" s="86"/>
    </row>
    <row r="4286" spans="1:25" x14ac:dyDescent="0.2">
      <c r="A4286" s="85"/>
      <c r="B4286" s="86"/>
      <c r="C4286" s="86"/>
      <c r="D4286" s="86"/>
      <c r="E4286" s="86"/>
      <c r="F4286" s="86"/>
      <c r="G4286" s="86"/>
      <c r="H4286" s="86"/>
      <c r="I4286" s="86"/>
      <c r="U4286" s="86"/>
      <c r="Y4286" s="86"/>
    </row>
    <row r="4287" spans="1:25" x14ac:dyDescent="0.2">
      <c r="A4287" s="85"/>
      <c r="B4287" s="86"/>
      <c r="C4287" s="86"/>
      <c r="D4287" s="86"/>
      <c r="E4287" s="86"/>
      <c r="F4287" s="86"/>
      <c r="G4287" s="86"/>
      <c r="H4287" s="86"/>
      <c r="I4287" s="86"/>
      <c r="U4287" s="86"/>
      <c r="Y4287" s="86"/>
    </row>
    <row r="4288" spans="1:25" x14ac:dyDescent="0.2">
      <c r="A4288" s="85"/>
      <c r="B4288" s="86"/>
      <c r="C4288" s="86"/>
      <c r="D4288" s="86"/>
      <c r="E4288" s="86"/>
      <c r="F4288" s="86"/>
      <c r="G4288" s="86"/>
      <c r="H4288" s="86"/>
      <c r="I4288" s="86"/>
      <c r="U4288" s="86"/>
      <c r="Y4288" s="86"/>
    </row>
    <row r="4289" spans="1:25" x14ac:dyDescent="0.2">
      <c r="A4289" s="85"/>
      <c r="B4289" s="86"/>
      <c r="C4289" s="86"/>
      <c r="D4289" s="86"/>
      <c r="E4289" s="86"/>
      <c r="F4289" s="86"/>
      <c r="G4289" s="86"/>
      <c r="H4289" s="86"/>
      <c r="I4289" s="86"/>
      <c r="U4289" s="86"/>
      <c r="Y4289" s="86"/>
    </row>
    <row r="4290" spans="1:25" x14ac:dyDescent="0.2">
      <c r="A4290" s="85"/>
      <c r="B4290" s="86"/>
      <c r="C4290" s="86"/>
      <c r="D4290" s="86"/>
      <c r="E4290" s="86"/>
      <c r="F4290" s="86"/>
      <c r="G4290" s="86"/>
      <c r="H4290" s="86"/>
      <c r="I4290" s="86"/>
      <c r="U4290" s="86"/>
      <c r="Y4290" s="86"/>
    </row>
    <row r="4291" spans="1:25" x14ac:dyDescent="0.2">
      <c r="A4291" s="85"/>
      <c r="B4291" s="86"/>
      <c r="C4291" s="86"/>
      <c r="D4291" s="86"/>
      <c r="E4291" s="86"/>
      <c r="F4291" s="86"/>
      <c r="G4291" s="86"/>
      <c r="H4291" s="86"/>
      <c r="I4291" s="86"/>
      <c r="U4291" s="86"/>
      <c r="Y4291" s="86"/>
    </row>
    <row r="4292" spans="1:25" x14ac:dyDescent="0.2">
      <c r="A4292" s="85"/>
      <c r="B4292" s="86"/>
      <c r="C4292" s="86"/>
      <c r="D4292" s="86"/>
      <c r="E4292" s="86"/>
      <c r="F4292" s="86"/>
      <c r="G4292" s="86"/>
      <c r="H4292" s="86"/>
      <c r="I4292" s="86"/>
      <c r="U4292" s="86"/>
      <c r="Y4292" s="86"/>
    </row>
    <row r="4293" spans="1:25" x14ac:dyDescent="0.2">
      <c r="A4293" s="85"/>
      <c r="B4293" s="86"/>
      <c r="C4293" s="86"/>
      <c r="D4293" s="86"/>
      <c r="E4293" s="86"/>
      <c r="F4293" s="86"/>
      <c r="G4293" s="86"/>
      <c r="H4293" s="86"/>
      <c r="I4293" s="86"/>
      <c r="U4293" s="86"/>
      <c r="Y4293" s="86"/>
    </row>
    <row r="4294" spans="1:25" x14ac:dyDescent="0.2">
      <c r="A4294" s="85"/>
      <c r="B4294" s="86"/>
      <c r="C4294" s="86"/>
      <c r="D4294" s="86"/>
      <c r="E4294" s="86"/>
      <c r="F4294" s="86"/>
      <c r="G4294" s="86"/>
      <c r="H4294" s="86"/>
      <c r="I4294" s="86"/>
      <c r="U4294" s="86"/>
      <c r="Y4294" s="86"/>
    </row>
    <row r="4295" spans="1:25" x14ac:dyDescent="0.2">
      <c r="A4295" s="85"/>
      <c r="B4295" s="86"/>
      <c r="C4295" s="86"/>
      <c r="D4295" s="86"/>
      <c r="E4295" s="86"/>
      <c r="F4295" s="86"/>
      <c r="G4295" s="86"/>
      <c r="H4295" s="86"/>
      <c r="I4295" s="86"/>
      <c r="U4295" s="86"/>
      <c r="Y4295" s="86"/>
    </row>
    <row r="4296" spans="1:25" x14ac:dyDescent="0.2">
      <c r="A4296" s="85"/>
      <c r="B4296" s="86"/>
      <c r="C4296" s="86"/>
      <c r="D4296" s="86"/>
      <c r="E4296" s="86"/>
      <c r="F4296" s="86"/>
      <c r="G4296" s="86"/>
      <c r="H4296" s="86"/>
      <c r="I4296" s="86"/>
      <c r="U4296" s="86"/>
      <c r="Y4296" s="86"/>
    </row>
    <row r="4297" spans="1:25" x14ac:dyDescent="0.2">
      <c r="A4297" s="85"/>
      <c r="B4297" s="86"/>
      <c r="C4297" s="86"/>
      <c r="D4297" s="86"/>
      <c r="E4297" s="86"/>
      <c r="F4297" s="86"/>
      <c r="G4297" s="86"/>
      <c r="H4297" s="86"/>
      <c r="I4297" s="86"/>
      <c r="U4297" s="86"/>
      <c r="Y4297" s="86"/>
    </row>
    <row r="4298" spans="1:25" x14ac:dyDescent="0.2">
      <c r="A4298" s="85"/>
      <c r="B4298" s="86"/>
      <c r="C4298" s="86"/>
      <c r="D4298" s="86"/>
      <c r="E4298" s="86"/>
      <c r="F4298" s="86"/>
      <c r="G4298" s="86"/>
      <c r="H4298" s="86"/>
      <c r="I4298" s="86"/>
      <c r="U4298" s="86"/>
      <c r="Y4298" s="86"/>
    </row>
    <row r="4299" spans="1:25" x14ac:dyDescent="0.2">
      <c r="A4299" s="85"/>
      <c r="B4299" s="86"/>
      <c r="C4299" s="86"/>
      <c r="D4299" s="86"/>
      <c r="E4299" s="86"/>
      <c r="F4299" s="86"/>
      <c r="G4299" s="86"/>
      <c r="H4299" s="86"/>
      <c r="I4299" s="86"/>
      <c r="U4299" s="86"/>
      <c r="Y4299" s="86"/>
    </row>
    <row r="4300" spans="1:25" x14ac:dyDescent="0.2">
      <c r="A4300" s="85"/>
      <c r="B4300" s="86"/>
      <c r="C4300" s="86"/>
      <c r="D4300" s="86"/>
      <c r="E4300" s="86"/>
      <c r="F4300" s="86"/>
      <c r="G4300" s="86"/>
      <c r="H4300" s="86"/>
      <c r="I4300" s="86"/>
      <c r="U4300" s="86"/>
      <c r="Y4300" s="86"/>
    </row>
    <row r="4301" spans="1:25" x14ac:dyDescent="0.2">
      <c r="A4301" s="85"/>
      <c r="B4301" s="86"/>
      <c r="C4301" s="86"/>
      <c r="D4301" s="86"/>
      <c r="E4301" s="86"/>
      <c r="F4301" s="86"/>
      <c r="G4301" s="86"/>
      <c r="H4301" s="86"/>
      <c r="I4301" s="86"/>
      <c r="U4301" s="86"/>
      <c r="Y4301" s="86"/>
    </row>
    <row r="4302" spans="1:25" x14ac:dyDescent="0.2">
      <c r="A4302" s="85"/>
      <c r="B4302" s="86"/>
      <c r="C4302" s="86"/>
      <c r="D4302" s="86"/>
      <c r="E4302" s="86"/>
      <c r="F4302" s="86"/>
      <c r="G4302" s="86"/>
      <c r="H4302" s="86"/>
      <c r="I4302" s="86"/>
      <c r="U4302" s="86"/>
      <c r="Y4302" s="86"/>
    </row>
    <row r="4303" spans="1:25" x14ac:dyDescent="0.2">
      <c r="A4303" s="85"/>
      <c r="B4303" s="86"/>
      <c r="C4303" s="86"/>
      <c r="D4303" s="86"/>
      <c r="E4303" s="86"/>
      <c r="F4303" s="86"/>
      <c r="G4303" s="86"/>
      <c r="H4303" s="86"/>
      <c r="I4303" s="86"/>
      <c r="U4303" s="86"/>
      <c r="Y4303" s="86"/>
    </row>
    <row r="4304" spans="1:25" x14ac:dyDescent="0.2">
      <c r="A4304" s="85"/>
      <c r="B4304" s="86"/>
      <c r="C4304" s="86"/>
      <c r="D4304" s="86"/>
      <c r="E4304" s="86"/>
      <c r="F4304" s="86"/>
      <c r="G4304" s="86"/>
      <c r="H4304" s="86"/>
      <c r="I4304" s="86"/>
      <c r="U4304" s="86"/>
      <c r="Y4304" s="86"/>
    </row>
    <row r="4305" spans="1:25" x14ac:dyDescent="0.2">
      <c r="A4305" s="85"/>
      <c r="B4305" s="86"/>
      <c r="C4305" s="86"/>
      <c r="D4305" s="86"/>
      <c r="E4305" s="86"/>
      <c r="F4305" s="86"/>
      <c r="G4305" s="86"/>
      <c r="H4305" s="86"/>
      <c r="I4305" s="86"/>
      <c r="U4305" s="86"/>
      <c r="Y4305" s="86"/>
    </row>
    <row r="4306" spans="1:25" x14ac:dyDescent="0.2">
      <c r="A4306" s="85"/>
      <c r="B4306" s="86"/>
      <c r="C4306" s="86"/>
      <c r="D4306" s="86"/>
      <c r="E4306" s="86"/>
      <c r="F4306" s="86"/>
      <c r="G4306" s="86"/>
      <c r="H4306" s="86"/>
      <c r="I4306" s="86"/>
      <c r="U4306" s="86"/>
      <c r="Y4306" s="86"/>
    </row>
    <row r="4307" spans="1:25" x14ac:dyDescent="0.2">
      <c r="A4307" s="85"/>
      <c r="B4307" s="86"/>
      <c r="C4307" s="86"/>
      <c r="D4307" s="86"/>
      <c r="E4307" s="86"/>
      <c r="F4307" s="86"/>
      <c r="G4307" s="86"/>
      <c r="H4307" s="86"/>
      <c r="I4307" s="86"/>
      <c r="U4307" s="86"/>
      <c r="Y4307" s="86"/>
    </row>
    <row r="4308" spans="1:25" x14ac:dyDescent="0.2">
      <c r="A4308" s="85"/>
      <c r="B4308" s="86"/>
      <c r="C4308" s="86"/>
      <c r="D4308" s="86"/>
      <c r="E4308" s="86"/>
      <c r="F4308" s="86"/>
      <c r="G4308" s="86"/>
      <c r="H4308" s="86"/>
      <c r="I4308" s="86"/>
      <c r="U4308" s="86"/>
      <c r="Y4308" s="86"/>
    </row>
    <row r="4309" spans="1:25" x14ac:dyDescent="0.2">
      <c r="A4309" s="85"/>
      <c r="B4309" s="86"/>
      <c r="C4309" s="86"/>
      <c r="D4309" s="86"/>
      <c r="E4309" s="86"/>
      <c r="F4309" s="86"/>
      <c r="G4309" s="86"/>
      <c r="H4309" s="86"/>
      <c r="I4309" s="86"/>
      <c r="U4309" s="86"/>
      <c r="Y4309" s="86"/>
    </row>
    <row r="4310" spans="1:25" x14ac:dyDescent="0.2">
      <c r="A4310" s="85"/>
      <c r="B4310" s="86"/>
      <c r="C4310" s="86"/>
      <c r="D4310" s="86"/>
      <c r="E4310" s="86"/>
      <c r="F4310" s="86"/>
      <c r="G4310" s="86"/>
      <c r="H4310" s="86"/>
      <c r="I4310" s="86"/>
      <c r="U4310" s="86"/>
      <c r="Y4310" s="86"/>
    </row>
    <row r="4311" spans="1:25" x14ac:dyDescent="0.2">
      <c r="A4311" s="85"/>
      <c r="B4311" s="86"/>
      <c r="C4311" s="86"/>
      <c r="D4311" s="86"/>
      <c r="E4311" s="86"/>
      <c r="F4311" s="86"/>
      <c r="G4311" s="86"/>
      <c r="H4311" s="86"/>
      <c r="I4311" s="86"/>
      <c r="U4311" s="86"/>
      <c r="Y4311" s="86"/>
    </row>
    <row r="4312" spans="1:25" x14ac:dyDescent="0.2">
      <c r="A4312" s="85"/>
      <c r="B4312" s="86"/>
      <c r="C4312" s="86"/>
      <c r="D4312" s="86"/>
      <c r="E4312" s="86"/>
      <c r="F4312" s="86"/>
      <c r="G4312" s="86"/>
      <c r="H4312" s="86"/>
      <c r="I4312" s="86"/>
      <c r="U4312" s="86"/>
      <c r="Y4312" s="86"/>
    </row>
    <row r="4313" spans="1:25" x14ac:dyDescent="0.2">
      <c r="A4313" s="85"/>
      <c r="B4313" s="86"/>
      <c r="C4313" s="86"/>
      <c r="D4313" s="86"/>
      <c r="E4313" s="86"/>
      <c r="F4313" s="86"/>
      <c r="G4313" s="86"/>
      <c r="H4313" s="86"/>
      <c r="I4313" s="86"/>
      <c r="U4313" s="86"/>
      <c r="Y4313" s="86"/>
    </row>
    <row r="4314" spans="1:25" x14ac:dyDescent="0.2">
      <c r="A4314" s="85"/>
      <c r="B4314" s="86"/>
      <c r="C4314" s="86"/>
      <c r="D4314" s="86"/>
      <c r="E4314" s="86"/>
      <c r="F4314" s="86"/>
      <c r="G4314" s="86"/>
      <c r="H4314" s="86"/>
      <c r="I4314" s="86"/>
      <c r="U4314" s="86"/>
      <c r="Y4314" s="86"/>
    </row>
    <row r="4315" spans="1:25" x14ac:dyDescent="0.2">
      <c r="A4315" s="85"/>
      <c r="B4315" s="86"/>
      <c r="C4315" s="86"/>
      <c r="D4315" s="86"/>
      <c r="E4315" s="86"/>
      <c r="F4315" s="86"/>
      <c r="G4315" s="86"/>
      <c r="H4315" s="86"/>
      <c r="I4315" s="86"/>
      <c r="U4315" s="86"/>
      <c r="Y4315" s="86"/>
    </row>
    <row r="4316" spans="1:25" x14ac:dyDescent="0.2">
      <c r="A4316" s="85"/>
      <c r="B4316" s="86"/>
      <c r="C4316" s="86"/>
      <c r="D4316" s="86"/>
      <c r="E4316" s="86"/>
      <c r="F4316" s="86"/>
      <c r="G4316" s="86"/>
      <c r="H4316" s="86"/>
      <c r="I4316" s="86"/>
      <c r="U4316" s="86"/>
      <c r="Y4316" s="86"/>
    </row>
    <row r="4317" spans="1:25" x14ac:dyDescent="0.2">
      <c r="A4317" s="85"/>
      <c r="B4317" s="86"/>
      <c r="C4317" s="86"/>
      <c r="D4317" s="86"/>
      <c r="E4317" s="86"/>
      <c r="F4317" s="86"/>
      <c r="G4317" s="86"/>
      <c r="H4317" s="86"/>
      <c r="I4317" s="86"/>
      <c r="U4317" s="86"/>
      <c r="Y4317" s="86"/>
    </row>
    <row r="4318" spans="1:25" x14ac:dyDescent="0.2">
      <c r="A4318" s="85"/>
      <c r="B4318" s="86"/>
      <c r="C4318" s="86"/>
      <c r="D4318" s="86"/>
      <c r="E4318" s="86"/>
      <c r="F4318" s="86"/>
      <c r="G4318" s="86"/>
      <c r="H4318" s="86"/>
      <c r="I4318" s="86"/>
      <c r="U4318" s="86"/>
      <c r="Y4318" s="86"/>
    </row>
    <row r="4319" spans="1:25" x14ac:dyDescent="0.2">
      <c r="A4319" s="85"/>
      <c r="B4319" s="86"/>
      <c r="C4319" s="86"/>
      <c r="D4319" s="86"/>
      <c r="E4319" s="86"/>
      <c r="F4319" s="86"/>
      <c r="G4319" s="86"/>
      <c r="H4319" s="86"/>
      <c r="I4319" s="86"/>
      <c r="U4319" s="86"/>
      <c r="Y4319" s="86"/>
    </row>
    <row r="4320" spans="1:25" x14ac:dyDescent="0.2">
      <c r="A4320" s="85"/>
      <c r="B4320" s="86"/>
      <c r="C4320" s="86"/>
      <c r="D4320" s="86"/>
      <c r="E4320" s="86"/>
      <c r="F4320" s="86"/>
      <c r="G4320" s="86"/>
      <c r="H4320" s="86"/>
      <c r="I4320" s="86"/>
      <c r="U4320" s="86"/>
      <c r="Y4320" s="86"/>
    </row>
    <row r="4321" spans="1:25" x14ac:dyDescent="0.2">
      <c r="A4321" s="85"/>
      <c r="B4321" s="86"/>
      <c r="C4321" s="86"/>
      <c r="D4321" s="86"/>
      <c r="E4321" s="86"/>
      <c r="F4321" s="86"/>
      <c r="G4321" s="86"/>
      <c r="H4321" s="86"/>
      <c r="I4321" s="86"/>
      <c r="U4321" s="86"/>
      <c r="Y4321" s="86"/>
    </row>
    <row r="4322" spans="1:25" x14ac:dyDescent="0.2">
      <c r="A4322" s="85"/>
      <c r="B4322" s="86"/>
      <c r="C4322" s="86"/>
      <c r="D4322" s="86"/>
      <c r="E4322" s="86"/>
      <c r="F4322" s="86"/>
      <c r="G4322" s="86"/>
      <c r="H4322" s="86"/>
      <c r="I4322" s="86"/>
      <c r="U4322" s="86"/>
      <c r="Y4322" s="86"/>
    </row>
    <row r="4323" spans="1:25" x14ac:dyDescent="0.2">
      <c r="A4323" s="85"/>
      <c r="B4323" s="86"/>
      <c r="C4323" s="86"/>
      <c r="D4323" s="86"/>
      <c r="E4323" s="86"/>
      <c r="F4323" s="86"/>
      <c r="G4323" s="86"/>
      <c r="H4323" s="86"/>
      <c r="I4323" s="86"/>
      <c r="U4323" s="86"/>
      <c r="Y4323" s="86"/>
    </row>
    <row r="4324" spans="1:25" x14ac:dyDescent="0.2">
      <c r="A4324" s="85"/>
      <c r="B4324" s="86"/>
      <c r="C4324" s="86"/>
      <c r="D4324" s="86"/>
      <c r="E4324" s="86"/>
      <c r="F4324" s="86"/>
      <c r="G4324" s="86"/>
      <c r="H4324" s="86"/>
      <c r="I4324" s="86"/>
      <c r="U4324" s="86"/>
      <c r="Y4324" s="86"/>
    </row>
    <row r="4325" spans="1:25" x14ac:dyDescent="0.2">
      <c r="A4325" s="85"/>
      <c r="B4325" s="86"/>
      <c r="C4325" s="86"/>
      <c r="D4325" s="86"/>
      <c r="E4325" s="86"/>
      <c r="F4325" s="86"/>
      <c r="G4325" s="86"/>
      <c r="H4325" s="86"/>
      <c r="I4325" s="86"/>
      <c r="U4325" s="86"/>
      <c r="Y4325" s="86"/>
    </row>
    <row r="4326" spans="1:25" x14ac:dyDescent="0.2">
      <c r="A4326" s="85"/>
      <c r="B4326" s="86"/>
      <c r="C4326" s="86"/>
      <c r="D4326" s="86"/>
      <c r="E4326" s="86"/>
      <c r="F4326" s="86"/>
      <c r="G4326" s="86"/>
      <c r="H4326" s="86"/>
      <c r="I4326" s="86"/>
      <c r="U4326" s="86"/>
      <c r="Y4326" s="86"/>
    </row>
    <row r="4327" spans="1:25" x14ac:dyDescent="0.2">
      <c r="A4327" s="85"/>
      <c r="B4327" s="86"/>
      <c r="C4327" s="86"/>
      <c r="D4327" s="86"/>
      <c r="E4327" s="86"/>
      <c r="F4327" s="86"/>
      <c r="G4327" s="86"/>
      <c r="H4327" s="86"/>
      <c r="I4327" s="86"/>
      <c r="U4327" s="86"/>
      <c r="Y4327" s="86"/>
    </row>
    <row r="4328" spans="1:25" x14ac:dyDescent="0.2">
      <c r="A4328" s="85"/>
      <c r="B4328" s="86"/>
      <c r="C4328" s="86"/>
      <c r="D4328" s="86"/>
      <c r="E4328" s="86"/>
      <c r="F4328" s="86"/>
      <c r="G4328" s="86"/>
      <c r="H4328" s="86"/>
      <c r="I4328" s="86"/>
      <c r="U4328" s="86"/>
      <c r="Y4328" s="86"/>
    </row>
    <row r="4329" spans="1:25" x14ac:dyDescent="0.2">
      <c r="A4329" s="85"/>
      <c r="B4329" s="86"/>
      <c r="C4329" s="86"/>
      <c r="D4329" s="86"/>
      <c r="E4329" s="86"/>
      <c r="F4329" s="86"/>
      <c r="G4329" s="86"/>
      <c r="H4329" s="86"/>
      <c r="I4329" s="86"/>
      <c r="U4329" s="86"/>
      <c r="Y4329" s="86"/>
    </row>
    <row r="4330" spans="1:25" x14ac:dyDescent="0.2">
      <c r="A4330" s="85"/>
      <c r="B4330" s="86"/>
      <c r="C4330" s="86"/>
      <c r="D4330" s="86"/>
      <c r="E4330" s="86"/>
      <c r="F4330" s="86"/>
      <c r="G4330" s="86"/>
      <c r="H4330" s="86"/>
      <c r="I4330" s="86"/>
      <c r="U4330" s="86"/>
      <c r="Y4330" s="86"/>
    </row>
    <row r="4331" spans="1:25" x14ac:dyDescent="0.2">
      <c r="A4331" s="85"/>
      <c r="B4331" s="86"/>
      <c r="C4331" s="86"/>
      <c r="D4331" s="86"/>
      <c r="E4331" s="86"/>
      <c r="F4331" s="86"/>
      <c r="G4331" s="86"/>
      <c r="H4331" s="86"/>
      <c r="I4331" s="86"/>
      <c r="U4331" s="86"/>
      <c r="Y4331" s="86"/>
    </row>
    <row r="4332" spans="1:25" x14ac:dyDescent="0.2">
      <c r="A4332" s="85"/>
      <c r="B4332" s="86"/>
      <c r="C4332" s="86"/>
      <c r="D4332" s="86"/>
      <c r="E4332" s="86"/>
      <c r="F4332" s="86"/>
      <c r="G4332" s="86"/>
      <c r="H4332" s="86"/>
      <c r="I4332" s="86"/>
      <c r="U4332" s="86"/>
      <c r="Y4332" s="86"/>
    </row>
    <row r="4333" spans="1:25" x14ac:dyDescent="0.2">
      <c r="A4333" s="85"/>
      <c r="B4333" s="86"/>
      <c r="C4333" s="86"/>
      <c r="D4333" s="86"/>
      <c r="E4333" s="86"/>
      <c r="F4333" s="86"/>
      <c r="G4333" s="86"/>
      <c r="H4333" s="86"/>
      <c r="I4333" s="86"/>
      <c r="U4333" s="86"/>
      <c r="Y4333" s="86"/>
    </row>
    <row r="4334" spans="1:25" x14ac:dyDescent="0.2">
      <c r="A4334" s="85"/>
      <c r="B4334" s="86"/>
      <c r="C4334" s="86"/>
      <c r="D4334" s="86"/>
      <c r="E4334" s="86"/>
      <c r="F4334" s="86"/>
      <c r="G4334" s="86"/>
      <c r="H4334" s="86"/>
      <c r="I4334" s="86"/>
      <c r="U4334" s="86"/>
      <c r="Y4334" s="86"/>
    </row>
    <row r="4335" spans="1:25" x14ac:dyDescent="0.2">
      <c r="A4335" s="85"/>
      <c r="B4335" s="86"/>
      <c r="C4335" s="86"/>
      <c r="D4335" s="86"/>
      <c r="E4335" s="86"/>
      <c r="F4335" s="86"/>
      <c r="G4335" s="86"/>
      <c r="H4335" s="86"/>
      <c r="I4335" s="86"/>
      <c r="U4335" s="86"/>
      <c r="Y4335" s="86"/>
    </row>
    <row r="4336" spans="1:25" x14ac:dyDescent="0.2">
      <c r="A4336" s="85"/>
      <c r="B4336" s="86"/>
      <c r="C4336" s="86"/>
      <c r="D4336" s="86"/>
      <c r="E4336" s="86"/>
      <c r="F4336" s="86"/>
      <c r="G4336" s="86"/>
      <c r="H4336" s="86"/>
      <c r="I4336" s="86"/>
      <c r="U4336" s="86"/>
      <c r="Y4336" s="86"/>
    </row>
    <row r="4337" spans="1:25" x14ac:dyDescent="0.2">
      <c r="A4337" s="85"/>
      <c r="B4337" s="86"/>
      <c r="C4337" s="86"/>
      <c r="D4337" s="86"/>
      <c r="E4337" s="86"/>
      <c r="F4337" s="86"/>
      <c r="G4337" s="86"/>
      <c r="H4337" s="86"/>
      <c r="I4337" s="86"/>
      <c r="U4337" s="86"/>
      <c r="Y4337" s="86"/>
    </row>
    <row r="4338" spans="1:25" x14ac:dyDescent="0.2">
      <c r="A4338" s="85"/>
      <c r="B4338" s="86"/>
      <c r="C4338" s="86"/>
      <c r="D4338" s="86"/>
      <c r="E4338" s="86"/>
      <c r="F4338" s="86"/>
      <c r="G4338" s="86"/>
      <c r="H4338" s="86"/>
      <c r="I4338" s="86"/>
      <c r="U4338" s="86"/>
      <c r="Y4338" s="86"/>
    </row>
    <row r="4339" spans="1:25" x14ac:dyDescent="0.2">
      <c r="A4339" s="85"/>
      <c r="B4339" s="86"/>
      <c r="C4339" s="86"/>
      <c r="D4339" s="86"/>
      <c r="E4339" s="86"/>
      <c r="F4339" s="86"/>
      <c r="G4339" s="86"/>
      <c r="H4339" s="86"/>
      <c r="I4339" s="86"/>
      <c r="U4339" s="86"/>
      <c r="Y4339" s="86"/>
    </row>
    <row r="4340" spans="1:25" x14ac:dyDescent="0.2">
      <c r="A4340" s="85"/>
      <c r="B4340" s="86"/>
      <c r="C4340" s="86"/>
      <c r="D4340" s="86"/>
      <c r="E4340" s="86"/>
      <c r="F4340" s="86"/>
      <c r="G4340" s="86"/>
      <c r="H4340" s="86"/>
      <c r="I4340" s="86"/>
      <c r="U4340" s="86"/>
      <c r="Y4340" s="86"/>
    </row>
    <row r="4341" spans="1:25" x14ac:dyDescent="0.2">
      <c r="A4341" s="85"/>
      <c r="B4341" s="86"/>
      <c r="C4341" s="86"/>
      <c r="D4341" s="86"/>
      <c r="E4341" s="86"/>
      <c r="F4341" s="86"/>
      <c r="G4341" s="86"/>
      <c r="H4341" s="86"/>
      <c r="I4341" s="86"/>
      <c r="U4341" s="86"/>
      <c r="Y4341" s="86"/>
    </row>
    <row r="4342" spans="1:25" x14ac:dyDescent="0.2">
      <c r="A4342" s="85"/>
      <c r="B4342" s="86"/>
      <c r="C4342" s="86"/>
      <c r="D4342" s="86"/>
      <c r="E4342" s="86"/>
      <c r="F4342" s="86"/>
      <c r="G4342" s="86"/>
      <c r="H4342" s="86"/>
      <c r="I4342" s="86"/>
      <c r="U4342" s="86"/>
      <c r="Y4342" s="86"/>
    </row>
    <row r="4343" spans="1:25" x14ac:dyDescent="0.2">
      <c r="A4343" s="85"/>
      <c r="B4343" s="86"/>
      <c r="C4343" s="86"/>
      <c r="D4343" s="86"/>
      <c r="E4343" s="86"/>
      <c r="F4343" s="86"/>
      <c r="G4343" s="86"/>
      <c r="H4343" s="86"/>
      <c r="I4343" s="86"/>
      <c r="U4343" s="86"/>
      <c r="Y4343" s="86"/>
    </row>
    <row r="4344" spans="1:25" x14ac:dyDescent="0.2">
      <c r="A4344" s="85"/>
      <c r="B4344" s="86"/>
      <c r="C4344" s="86"/>
      <c r="D4344" s="86"/>
      <c r="E4344" s="86"/>
      <c r="F4344" s="86"/>
      <c r="G4344" s="86"/>
      <c r="H4344" s="86"/>
      <c r="I4344" s="86"/>
      <c r="U4344" s="86"/>
      <c r="Y4344" s="86"/>
    </row>
    <row r="4345" spans="1:25" x14ac:dyDescent="0.2">
      <c r="A4345" s="85"/>
      <c r="B4345" s="86"/>
      <c r="C4345" s="86"/>
      <c r="D4345" s="86"/>
      <c r="E4345" s="86"/>
      <c r="F4345" s="86"/>
      <c r="G4345" s="86"/>
      <c r="H4345" s="86"/>
      <c r="I4345" s="86"/>
      <c r="U4345" s="86"/>
      <c r="Y4345" s="86"/>
    </row>
    <row r="4346" spans="1:25" x14ac:dyDescent="0.2">
      <c r="A4346" s="85"/>
      <c r="B4346" s="86"/>
      <c r="C4346" s="86"/>
      <c r="D4346" s="86"/>
      <c r="E4346" s="86"/>
      <c r="F4346" s="86"/>
      <c r="G4346" s="86"/>
      <c r="H4346" s="86"/>
      <c r="I4346" s="86"/>
      <c r="U4346" s="86"/>
      <c r="Y4346" s="86"/>
    </row>
    <row r="4347" spans="1:25" x14ac:dyDescent="0.2">
      <c r="A4347" s="85"/>
      <c r="B4347" s="86"/>
      <c r="C4347" s="86"/>
      <c r="D4347" s="86"/>
      <c r="E4347" s="86"/>
      <c r="F4347" s="86"/>
      <c r="G4347" s="86"/>
      <c r="H4347" s="86"/>
      <c r="I4347" s="86"/>
      <c r="U4347" s="86"/>
      <c r="Y4347" s="86"/>
    </row>
    <row r="4348" spans="1:25" x14ac:dyDescent="0.2">
      <c r="A4348" s="85"/>
      <c r="B4348" s="86"/>
      <c r="C4348" s="86"/>
      <c r="D4348" s="86"/>
      <c r="E4348" s="86"/>
      <c r="F4348" s="86"/>
      <c r="G4348" s="86"/>
      <c r="H4348" s="86"/>
      <c r="I4348" s="86"/>
      <c r="U4348" s="86"/>
      <c r="Y4348" s="86"/>
    </row>
    <row r="4349" spans="1:25" x14ac:dyDescent="0.2">
      <c r="A4349" s="85"/>
      <c r="B4349" s="86"/>
      <c r="C4349" s="86"/>
      <c r="D4349" s="86"/>
      <c r="E4349" s="86"/>
      <c r="F4349" s="86"/>
      <c r="G4349" s="86"/>
      <c r="H4349" s="86"/>
      <c r="I4349" s="86"/>
      <c r="U4349" s="86"/>
      <c r="Y4349" s="86"/>
    </row>
    <row r="4350" spans="1:25" x14ac:dyDescent="0.2">
      <c r="A4350" s="85"/>
      <c r="B4350" s="86"/>
      <c r="C4350" s="86"/>
      <c r="D4350" s="86"/>
      <c r="E4350" s="86"/>
      <c r="F4350" s="86"/>
      <c r="G4350" s="86"/>
      <c r="H4350" s="86"/>
      <c r="I4350" s="86"/>
      <c r="U4350" s="86"/>
      <c r="Y4350" s="86"/>
    </row>
    <row r="4351" spans="1:25" x14ac:dyDescent="0.2">
      <c r="A4351" s="85"/>
      <c r="B4351" s="86"/>
      <c r="C4351" s="86"/>
      <c r="D4351" s="86"/>
      <c r="E4351" s="86"/>
      <c r="F4351" s="86"/>
      <c r="G4351" s="86"/>
      <c r="H4351" s="86"/>
      <c r="I4351" s="86"/>
      <c r="U4351" s="86"/>
      <c r="Y4351" s="86"/>
    </row>
    <row r="4352" spans="1:25" x14ac:dyDescent="0.2">
      <c r="A4352" s="85"/>
      <c r="B4352" s="86"/>
      <c r="C4352" s="86"/>
      <c r="D4352" s="86"/>
      <c r="E4352" s="86"/>
      <c r="F4352" s="86"/>
      <c r="G4352" s="86"/>
      <c r="H4352" s="86"/>
      <c r="I4352" s="86"/>
      <c r="U4352" s="86"/>
      <c r="Y4352" s="86"/>
    </row>
    <row r="4353" spans="1:25" x14ac:dyDescent="0.2">
      <c r="A4353" s="85"/>
      <c r="B4353" s="86"/>
      <c r="C4353" s="86"/>
      <c r="D4353" s="86"/>
      <c r="E4353" s="86"/>
      <c r="F4353" s="86"/>
      <c r="G4353" s="86"/>
      <c r="H4353" s="86"/>
      <c r="I4353" s="86"/>
      <c r="U4353" s="86"/>
      <c r="Y4353" s="86"/>
    </row>
    <row r="4354" spans="1:25" x14ac:dyDescent="0.2">
      <c r="A4354" s="85"/>
      <c r="B4354" s="86"/>
      <c r="C4354" s="86"/>
      <c r="D4354" s="86"/>
      <c r="E4354" s="86"/>
      <c r="F4354" s="86"/>
      <c r="G4354" s="86"/>
      <c r="H4354" s="86"/>
      <c r="I4354" s="86"/>
      <c r="U4354" s="86"/>
      <c r="Y4354" s="86"/>
    </row>
    <row r="4355" spans="1:25" x14ac:dyDescent="0.2">
      <c r="A4355" s="85"/>
      <c r="B4355" s="86"/>
      <c r="C4355" s="86"/>
      <c r="D4355" s="86"/>
      <c r="E4355" s="86"/>
      <c r="F4355" s="86"/>
      <c r="G4355" s="86"/>
      <c r="H4355" s="86"/>
      <c r="I4355" s="86"/>
      <c r="U4355" s="86"/>
      <c r="Y4355" s="86"/>
    </row>
    <row r="4356" spans="1:25" x14ac:dyDescent="0.2">
      <c r="A4356" s="85"/>
      <c r="B4356" s="86"/>
      <c r="C4356" s="86"/>
      <c r="D4356" s="86"/>
      <c r="E4356" s="86"/>
      <c r="F4356" s="86"/>
      <c r="G4356" s="86"/>
      <c r="H4356" s="86"/>
      <c r="I4356" s="86"/>
      <c r="U4356" s="86"/>
      <c r="Y4356" s="86"/>
    </row>
    <row r="4357" spans="1:25" x14ac:dyDescent="0.2">
      <c r="A4357" s="85"/>
      <c r="B4357" s="86"/>
      <c r="C4357" s="86"/>
      <c r="D4357" s="86"/>
      <c r="E4357" s="86"/>
      <c r="F4357" s="86"/>
      <c r="G4357" s="86"/>
      <c r="H4357" s="86"/>
      <c r="I4357" s="86"/>
      <c r="U4357" s="86"/>
      <c r="Y4357" s="86"/>
    </row>
    <row r="4358" spans="1:25" x14ac:dyDescent="0.2">
      <c r="A4358" s="85"/>
      <c r="B4358" s="86"/>
      <c r="C4358" s="86"/>
      <c r="D4358" s="86"/>
      <c r="E4358" s="86"/>
      <c r="F4358" s="86"/>
      <c r="G4358" s="86"/>
      <c r="H4358" s="86"/>
      <c r="I4358" s="86"/>
      <c r="U4358" s="86"/>
      <c r="Y4358" s="86"/>
    </row>
    <row r="4359" spans="1:25" x14ac:dyDescent="0.2">
      <c r="A4359" s="85"/>
      <c r="B4359" s="86"/>
      <c r="C4359" s="86"/>
      <c r="D4359" s="86"/>
      <c r="E4359" s="86"/>
      <c r="F4359" s="86"/>
      <c r="G4359" s="86"/>
      <c r="H4359" s="86"/>
      <c r="I4359" s="86"/>
      <c r="U4359" s="86"/>
      <c r="Y4359" s="86"/>
    </row>
    <row r="4360" spans="1:25" x14ac:dyDescent="0.2">
      <c r="A4360" s="85"/>
      <c r="B4360" s="86"/>
      <c r="C4360" s="86"/>
      <c r="D4360" s="86"/>
      <c r="E4360" s="86"/>
      <c r="F4360" s="86"/>
      <c r="G4360" s="86"/>
      <c r="H4360" s="86"/>
      <c r="I4360" s="86"/>
      <c r="U4360" s="86"/>
      <c r="Y4360" s="86"/>
    </row>
    <row r="4361" spans="1:25" x14ac:dyDescent="0.2">
      <c r="A4361" s="85"/>
      <c r="B4361" s="86"/>
      <c r="C4361" s="86"/>
      <c r="D4361" s="86"/>
      <c r="E4361" s="86"/>
      <c r="F4361" s="86"/>
      <c r="G4361" s="86"/>
      <c r="H4361" s="86"/>
      <c r="I4361" s="86"/>
      <c r="U4361" s="86"/>
      <c r="Y4361" s="86"/>
    </row>
    <row r="4362" spans="1:25" x14ac:dyDescent="0.2">
      <c r="A4362" s="85"/>
      <c r="B4362" s="86"/>
      <c r="C4362" s="86"/>
      <c r="D4362" s="86"/>
      <c r="E4362" s="86"/>
      <c r="F4362" s="86"/>
      <c r="G4362" s="86"/>
      <c r="H4362" s="86"/>
      <c r="I4362" s="86"/>
      <c r="U4362" s="86"/>
      <c r="Y4362" s="86"/>
    </row>
    <row r="4363" spans="1:25" x14ac:dyDescent="0.2">
      <c r="A4363" s="85"/>
      <c r="B4363" s="86"/>
      <c r="C4363" s="86"/>
      <c r="D4363" s="86"/>
      <c r="E4363" s="86"/>
      <c r="F4363" s="86"/>
      <c r="G4363" s="86"/>
      <c r="H4363" s="86"/>
      <c r="I4363" s="86"/>
      <c r="U4363" s="86"/>
      <c r="Y4363" s="86"/>
    </row>
    <row r="4364" spans="1:25" x14ac:dyDescent="0.2">
      <c r="A4364" s="85"/>
      <c r="B4364" s="86"/>
      <c r="C4364" s="86"/>
      <c r="D4364" s="86"/>
      <c r="E4364" s="86"/>
      <c r="F4364" s="86"/>
      <c r="G4364" s="86"/>
      <c r="H4364" s="86"/>
      <c r="I4364" s="86"/>
      <c r="U4364" s="86"/>
      <c r="Y4364" s="86"/>
    </row>
    <row r="4365" spans="1:25" x14ac:dyDescent="0.2">
      <c r="A4365" s="85"/>
      <c r="B4365" s="86"/>
      <c r="C4365" s="86"/>
      <c r="D4365" s="86"/>
      <c r="E4365" s="86"/>
      <c r="F4365" s="86"/>
      <c r="G4365" s="86"/>
      <c r="H4365" s="86"/>
      <c r="I4365" s="86"/>
      <c r="U4365" s="86"/>
      <c r="Y4365" s="86"/>
    </row>
    <row r="4366" spans="1:25" x14ac:dyDescent="0.2">
      <c r="A4366" s="85"/>
      <c r="B4366" s="86"/>
      <c r="C4366" s="86"/>
      <c r="D4366" s="86"/>
      <c r="E4366" s="86"/>
      <c r="F4366" s="86"/>
      <c r="G4366" s="86"/>
      <c r="H4366" s="86"/>
      <c r="I4366" s="86"/>
      <c r="U4366" s="86"/>
      <c r="Y4366" s="86"/>
    </row>
    <row r="4367" spans="1:25" x14ac:dyDescent="0.2">
      <c r="A4367" s="85"/>
      <c r="B4367" s="86"/>
      <c r="C4367" s="86"/>
      <c r="D4367" s="86"/>
      <c r="E4367" s="86"/>
      <c r="F4367" s="86"/>
      <c r="G4367" s="86"/>
      <c r="H4367" s="86"/>
      <c r="I4367" s="86"/>
      <c r="U4367" s="86"/>
      <c r="Y4367" s="86"/>
    </row>
    <row r="4368" spans="1:25" x14ac:dyDescent="0.2">
      <c r="A4368" s="85"/>
      <c r="B4368" s="86"/>
      <c r="C4368" s="86"/>
      <c r="D4368" s="86"/>
      <c r="E4368" s="86"/>
      <c r="F4368" s="86"/>
      <c r="G4368" s="86"/>
      <c r="H4368" s="86"/>
      <c r="I4368" s="86"/>
      <c r="U4368" s="86"/>
      <c r="Y4368" s="86"/>
    </row>
    <row r="4369" spans="1:25" x14ac:dyDescent="0.2">
      <c r="A4369" s="85"/>
      <c r="B4369" s="86"/>
      <c r="C4369" s="86"/>
      <c r="D4369" s="86"/>
      <c r="E4369" s="86"/>
      <c r="F4369" s="86"/>
      <c r="G4369" s="86"/>
      <c r="H4369" s="86"/>
      <c r="I4369" s="86"/>
      <c r="U4369" s="86"/>
      <c r="Y4369" s="86"/>
    </row>
    <row r="4370" spans="1:25" x14ac:dyDescent="0.2">
      <c r="A4370" s="85"/>
      <c r="B4370" s="86"/>
      <c r="C4370" s="86"/>
      <c r="D4370" s="86"/>
      <c r="E4370" s="86"/>
      <c r="F4370" s="86"/>
      <c r="G4370" s="86"/>
      <c r="H4370" s="86"/>
      <c r="I4370" s="86"/>
      <c r="U4370" s="86"/>
      <c r="Y4370" s="86"/>
    </row>
    <row r="4371" spans="1:25" x14ac:dyDescent="0.2">
      <c r="A4371" s="85"/>
      <c r="B4371" s="86"/>
      <c r="C4371" s="86"/>
      <c r="D4371" s="86"/>
      <c r="E4371" s="86"/>
      <c r="F4371" s="86"/>
      <c r="G4371" s="86"/>
      <c r="H4371" s="86"/>
      <c r="I4371" s="86"/>
      <c r="U4371" s="86"/>
      <c r="Y4371" s="86"/>
    </row>
    <row r="4372" spans="1:25" x14ac:dyDescent="0.2">
      <c r="A4372" s="85"/>
      <c r="B4372" s="86"/>
      <c r="C4372" s="86"/>
      <c r="D4372" s="86"/>
      <c r="E4372" s="86"/>
      <c r="F4372" s="86"/>
      <c r="G4372" s="86"/>
      <c r="H4372" s="86"/>
      <c r="I4372" s="86"/>
      <c r="U4372" s="86"/>
      <c r="Y4372" s="86"/>
    </row>
    <row r="4373" spans="1:25" x14ac:dyDescent="0.2">
      <c r="A4373" s="85"/>
      <c r="B4373" s="86"/>
      <c r="C4373" s="86"/>
      <c r="D4373" s="86"/>
      <c r="E4373" s="86"/>
      <c r="F4373" s="86"/>
      <c r="G4373" s="86"/>
      <c r="H4373" s="86"/>
      <c r="I4373" s="86"/>
      <c r="U4373" s="86"/>
      <c r="Y4373" s="86"/>
    </row>
    <row r="4374" spans="1:25" x14ac:dyDescent="0.2">
      <c r="A4374" s="85"/>
      <c r="B4374" s="86"/>
      <c r="C4374" s="86"/>
      <c r="D4374" s="86"/>
      <c r="E4374" s="86"/>
      <c r="F4374" s="86"/>
      <c r="G4374" s="86"/>
      <c r="H4374" s="86"/>
      <c r="I4374" s="86"/>
      <c r="U4374" s="86"/>
      <c r="Y4374" s="86"/>
    </row>
    <row r="4375" spans="1:25" x14ac:dyDescent="0.2">
      <c r="A4375" s="85"/>
      <c r="B4375" s="86"/>
      <c r="C4375" s="86"/>
      <c r="D4375" s="86"/>
      <c r="E4375" s="86"/>
      <c r="F4375" s="86"/>
      <c r="G4375" s="86"/>
      <c r="H4375" s="86"/>
      <c r="I4375" s="86"/>
      <c r="U4375" s="86"/>
      <c r="Y4375" s="86"/>
    </row>
    <row r="4376" spans="1:25" x14ac:dyDescent="0.2">
      <c r="A4376" s="85"/>
      <c r="B4376" s="86"/>
      <c r="C4376" s="86"/>
      <c r="D4376" s="86"/>
      <c r="E4376" s="86"/>
      <c r="F4376" s="86"/>
      <c r="G4376" s="86"/>
      <c r="H4376" s="86"/>
      <c r="I4376" s="86"/>
      <c r="U4376" s="86"/>
      <c r="Y4376" s="86"/>
    </row>
    <row r="4377" spans="1:25" x14ac:dyDescent="0.2">
      <c r="A4377" s="85"/>
      <c r="B4377" s="86"/>
      <c r="C4377" s="86"/>
      <c r="D4377" s="86"/>
      <c r="E4377" s="86"/>
      <c r="F4377" s="86"/>
      <c r="G4377" s="86"/>
      <c r="H4377" s="86"/>
      <c r="I4377" s="86"/>
      <c r="U4377" s="86"/>
      <c r="Y4377" s="86"/>
    </row>
    <row r="4378" spans="1:25" x14ac:dyDescent="0.2">
      <c r="A4378" s="85"/>
      <c r="B4378" s="86"/>
      <c r="C4378" s="86"/>
      <c r="D4378" s="86"/>
      <c r="E4378" s="86"/>
      <c r="F4378" s="86"/>
      <c r="G4378" s="86"/>
      <c r="H4378" s="86"/>
      <c r="I4378" s="86"/>
      <c r="U4378" s="86"/>
      <c r="Y4378" s="86"/>
    </row>
    <row r="4379" spans="1:25" x14ac:dyDescent="0.2">
      <c r="A4379" s="85"/>
      <c r="B4379" s="86"/>
      <c r="C4379" s="86"/>
      <c r="D4379" s="86"/>
      <c r="E4379" s="86"/>
      <c r="F4379" s="86"/>
      <c r="G4379" s="86"/>
      <c r="H4379" s="86"/>
      <c r="I4379" s="86"/>
      <c r="U4379" s="86"/>
      <c r="Y4379" s="86"/>
    </row>
    <row r="4380" spans="1:25" x14ac:dyDescent="0.2">
      <c r="A4380" s="85"/>
      <c r="B4380" s="86"/>
      <c r="C4380" s="86"/>
      <c r="D4380" s="86"/>
      <c r="E4380" s="86"/>
      <c r="F4380" s="86"/>
      <c r="G4380" s="86"/>
      <c r="H4380" s="86"/>
      <c r="I4380" s="86"/>
      <c r="U4380" s="86"/>
      <c r="Y4380" s="86"/>
    </row>
    <row r="4381" spans="1:25" x14ac:dyDescent="0.2">
      <c r="A4381" s="85"/>
      <c r="B4381" s="86"/>
      <c r="C4381" s="86"/>
      <c r="D4381" s="86"/>
      <c r="E4381" s="86"/>
      <c r="F4381" s="86"/>
      <c r="G4381" s="86"/>
      <c r="H4381" s="86"/>
      <c r="I4381" s="86"/>
      <c r="U4381" s="86"/>
      <c r="Y4381" s="86"/>
    </row>
    <row r="4382" spans="1:25" x14ac:dyDescent="0.2">
      <c r="A4382" s="85"/>
      <c r="B4382" s="86"/>
      <c r="C4382" s="86"/>
      <c r="D4382" s="86"/>
      <c r="E4382" s="86"/>
      <c r="F4382" s="86"/>
      <c r="G4382" s="86"/>
      <c r="H4382" s="86"/>
      <c r="I4382" s="86"/>
      <c r="U4382" s="86"/>
      <c r="Y4382" s="86"/>
    </row>
    <row r="4383" spans="1:25" x14ac:dyDescent="0.2">
      <c r="A4383" s="85"/>
      <c r="B4383" s="86"/>
      <c r="C4383" s="86"/>
      <c r="D4383" s="86"/>
      <c r="E4383" s="86"/>
      <c r="F4383" s="86"/>
      <c r="G4383" s="86"/>
      <c r="H4383" s="86"/>
      <c r="I4383" s="86"/>
      <c r="U4383" s="86"/>
      <c r="Y4383" s="86"/>
    </row>
    <row r="4384" spans="1:25" x14ac:dyDescent="0.2">
      <c r="A4384" s="85"/>
      <c r="B4384" s="86"/>
      <c r="C4384" s="86"/>
      <c r="D4384" s="86"/>
      <c r="E4384" s="86"/>
      <c r="F4384" s="86"/>
      <c r="G4384" s="86"/>
      <c r="H4384" s="86"/>
      <c r="I4384" s="86"/>
      <c r="U4384" s="86"/>
      <c r="Y4384" s="86"/>
    </row>
    <row r="4385" spans="1:25" x14ac:dyDescent="0.2">
      <c r="A4385" s="85"/>
      <c r="B4385" s="86"/>
      <c r="C4385" s="86"/>
      <c r="D4385" s="86"/>
      <c r="E4385" s="86"/>
      <c r="F4385" s="86"/>
      <c r="G4385" s="86"/>
      <c r="H4385" s="86"/>
      <c r="I4385" s="86"/>
      <c r="U4385" s="86"/>
      <c r="Y4385" s="86"/>
    </row>
    <row r="4386" spans="1:25" x14ac:dyDescent="0.2">
      <c r="A4386" s="85"/>
      <c r="B4386" s="86"/>
      <c r="C4386" s="86"/>
      <c r="D4386" s="86"/>
      <c r="E4386" s="86"/>
      <c r="F4386" s="86"/>
      <c r="G4386" s="86"/>
      <c r="H4386" s="86"/>
      <c r="I4386" s="86"/>
      <c r="U4386" s="86"/>
      <c r="Y4386" s="86"/>
    </row>
    <row r="4387" spans="1:25" x14ac:dyDescent="0.2">
      <c r="A4387" s="85"/>
      <c r="B4387" s="86"/>
      <c r="C4387" s="86"/>
      <c r="D4387" s="86"/>
      <c r="E4387" s="86"/>
      <c r="F4387" s="86"/>
      <c r="G4387" s="86"/>
      <c r="H4387" s="86"/>
      <c r="I4387" s="86"/>
      <c r="U4387" s="86"/>
      <c r="Y4387" s="86"/>
    </row>
    <row r="4388" spans="1:25" x14ac:dyDescent="0.2">
      <c r="A4388" s="85"/>
      <c r="B4388" s="86"/>
      <c r="C4388" s="86"/>
      <c r="D4388" s="86"/>
      <c r="E4388" s="86"/>
      <c r="F4388" s="86"/>
      <c r="G4388" s="86"/>
      <c r="H4388" s="86"/>
      <c r="I4388" s="86"/>
      <c r="U4388" s="86"/>
      <c r="Y4388" s="86"/>
    </row>
    <row r="4389" spans="1:25" x14ac:dyDescent="0.2">
      <c r="A4389" s="85"/>
      <c r="B4389" s="86"/>
      <c r="C4389" s="86"/>
      <c r="D4389" s="86"/>
      <c r="E4389" s="86"/>
      <c r="F4389" s="86"/>
      <c r="G4389" s="86"/>
      <c r="H4389" s="86"/>
      <c r="I4389" s="86"/>
      <c r="U4389" s="86"/>
      <c r="Y4389" s="86"/>
    </row>
    <row r="4390" spans="1:25" x14ac:dyDescent="0.2">
      <c r="A4390" s="85"/>
      <c r="B4390" s="86"/>
      <c r="C4390" s="86"/>
      <c r="D4390" s="86"/>
      <c r="E4390" s="86"/>
      <c r="F4390" s="86"/>
      <c r="G4390" s="86"/>
      <c r="H4390" s="86"/>
      <c r="I4390" s="86"/>
      <c r="U4390" s="86"/>
      <c r="Y4390" s="86"/>
    </row>
    <row r="4391" spans="1:25" x14ac:dyDescent="0.2">
      <c r="A4391" s="85"/>
      <c r="B4391" s="86"/>
      <c r="C4391" s="86"/>
      <c r="D4391" s="86"/>
      <c r="E4391" s="86"/>
      <c r="F4391" s="86"/>
      <c r="G4391" s="86"/>
      <c r="H4391" s="86"/>
      <c r="I4391" s="86"/>
      <c r="U4391" s="86"/>
      <c r="Y4391" s="86"/>
    </row>
    <row r="4392" spans="1:25" x14ac:dyDescent="0.2">
      <c r="A4392" s="85"/>
      <c r="B4392" s="86"/>
      <c r="C4392" s="86"/>
      <c r="D4392" s="86"/>
      <c r="E4392" s="86"/>
      <c r="F4392" s="86"/>
      <c r="G4392" s="86"/>
      <c r="H4392" s="86"/>
      <c r="I4392" s="86"/>
      <c r="U4392" s="86"/>
      <c r="Y4392" s="86"/>
    </row>
    <row r="4393" spans="1:25" x14ac:dyDescent="0.2">
      <c r="A4393" s="85"/>
      <c r="B4393" s="86"/>
      <c r="C4393" s="86"/>
      <c r="D4393" s="86"/>
      <c r="E4393" s="86"/>
      <c r="F4393" s="86"/>
      <c r="G4393" s="86"/>
      <c r="H4393" s="86"/>
      <c r="I4393" s="86"/>
      <c r="U4393" s="86"/>
      <c r="Y4393" s="86"/>
    </row>
    <row r="4394" spans="1:25" x14ac:dyDescent="0.2">
      <c r="A4394" s="85"/>
      <c r="B4394" s="86"/>
      <c r="C4394" s="86"/>
      <c r="D4394" s="86"/>
      <c r="E4394" s="86"/>
      <c r="F4394" s="86"/>
      <c r="G4394" s="86"/>
      <c r="H4394" s="86"/>
      <c r="I4394" s="86"/>
      <c r="U4394" s="86"/>
      <c r="Y4394" s="86"/>
    </row>
    <row r="4395" spans="1:25" x14ac:dyDescent="0.2">
      <c r="A4395" s="85"/>
      <c r="B4395" s="86"/>
      <c r="C4395" s="86"/>
      <c r="D4395" s="86"/>
      <c r="E4395" s="86"/>
      <c r="F4395" s="86"/>
      <c r="G4395" s="86"/>
      <c r="H4395" s="86"/>
      <c r="I4395" s="86"/>
      <c r="U4395" s="86"/>
      <c r="Y4395" s="86"/>
    </row>
    <row r="4396" spans="1:25" x14ac:dyDescent="0.2">
      <c r="A4396" s="85"/>
      <c r="B4396" s="86"/>
      <c r="C4396" s="86"/>
      <c r="D4396" s="86"/>
      <c r="E4396" s="86"/>
      <c r="F4396" s="86"/>
      <c r="G4396" s="86"/>
      <c r="H4396" s="86"/>
      <c r="I4396" s="86"/>
      <c r="U4396" s="86"/>
      <c r="Y4396" s="86"/>
    </row>
    <row r="4397" spans="1:25" x14ac:dyDescent="0.2">
      <c r="A4397" s="85"/>
      <c r="B4397" s="86"/>
      <c r="C4397" s="86"/>
      <c r="D4397" s="86"/>
      <c r="E4397" s="86"/>
      <c r="F4397" s="86"/>
      <c r="G4397" s="86"/>
      <c r="H4397" s="86"/>
      <c r="I4397" s="86"/>
      <c r="U4397" s="86"/>
      <c r="Y4397" s="86"/>
    </row>
    <row r="4398" spans="1:25" x14ac:dyDescent="0.2">
      <c r="A4398" s="85"/>
      <c r="B4398" s="86"/>
      <c r="C4398" s="86"/>
      <c r="D4398" s="86"/>
      <c r="E4398" s="86"/>
      <c r="F4398" s="86"/>
      <c r="G4398" s="86"/>
      <c r="H4398" s="86"/>
      <c r="I4398" s="86"/>
      <c r="U4398" s="86"/>
      <c r="Y4398" s="86"/>
    </row>
    <row r="4399" spans="1:25" x14ac:dyDescent="0.2">
      <c r="A4399" s="85"/>
      <c r="B4399" s="86"/>
      <c r="C4399" s="86"/>
      <c r="D4399" s="86"/>
      <c r="E4399" s="86"/>
      <c r="F4399" s="86"/>
      <c r="G4399" s="86"/>
      <c r="H4399" s="86"/>
      <c r="I4399" s="86"/>
      <c r="U4399" s="86"/>
      <c r="Y4399" s="86"/>
    </row>
    <row r="4400" spans="1:25" x14ac:dyDescent="0.2">
      <c r="A4400" s="85"/>
      <c r="B4400" s="86"/>
      <c r="C4400" s="86"/>
      <c r="D4400" s="86"/>
      <c r="E4400" s="86"/>
      <c r="F4400" s="86"/>
      <c r="G4400" s="86"/>
      <c r="H4400" s="86"/>
      <c r="I4400" s="86"/>
      <c r="U4400" s="86"/>
      <c r="Y4400" s="86"/>
    </row>
    <row r="4401" spans="1:25" x14ac:dyDescent="0.2">
      <c r="A4401" s="85"/>
      <c r="B4401" s="86"/>
      <c r="C4401" s="86"/>
      <c r="D4401" s="86"/>
      <c r="E4401" s="86"/>
      <c r="F4401" s="86"/>
      <c r="G4401" s="86"/>
      <c r="H4401" s="86"/>
      <c r="I4401" s="86"/>
      <c r="U4401" s="86"/>
      <c r="Y4401" s="86"/>
    </row>
    <row r="4402" spans="1:25" x14ac:dyDescent="0.2">
      <c r="A4402" s="85"/>
      <c r="B4402" s="86"/>
      <c r="C4402" s="86"/>
      <c r="D4402" s="86"/>
      <c r="E4402" s="86"/>
      <c r="F4402" s="86"/>
      <c r="G4402" s="86"/>
      <c r="H4402" s="86"/>
      <c r="I4402" s="86"/>
      <c r="U4402" s="86"/>
      <c r="Y4402" s="86"/>
    </row>
    <row r="4403" spans="1:25" x14ac:dyDescent="0.2">
      <c r="A4403" s="85"/>
      <c r="B4403" s="86"/>
      <c r="C4403" s="86"/>
      <c r="D4403" s="86"/>
      <c r="E4403" s="86"/>
      <c r="F4403" s="86"/>
      <c r="G4403" s="86"/>
      <c r="H4403" s="86"/>
      <c r="I4403" s="86"/>
      <c r="U4403" s="86"/>
      <c r="Y4403" s="86"/>
    </row>
    <row r="4404" spans="1:25" x14ac:dyDescent="0.2">
      <c r="A4404" s="85"/>
      <c r="B4404" s="86"/>
      <c r="C4404" s="86"/>
      <c r="D4404" s="86"/>
      <c r="E4404" s="86"/>
      <c r="F4404" s="86"/>
      <c r="G4404" s="86"/>
      <c r="H4404" s="86"/>
      <c r="I4404" s="86"/>
      <c r="U4404" s="86"/>
      <c r="Y4404" s="86"/>
    </row>
    <row r="4405" spans="1:25" x14ac:dyDescent="0.2">
      <c r="A4405" s="85"/>
      <c r="B4405" s="86"/>
      <c r="C4405" s="86"/>
      <c r="D4405" s="86"/>
      <c r="E4405" s="86"/>
      <c r="F4405" s="86"/>
      <c r="G4405" s="86"/>
      <c r="H4405" s="86"/>
      <c r="I4405" s="86"/>
      <c r="U4405" s="86"/>
      <c r="Y4405" s="86"/>
    </row>
    <row r="4406" spans="1:25" x14ac:dyDescent="0.2">
      <c r="A4406" s="85"/>
      <c r="B4406" s="86"/>
      <c r="C4406" s="86"/>
      <c r="D4406" s="86"/>
      <c r="E4406" s="86"/>
      <c r="F4406" s="86"/>
      <c r="G4406" s="86"/>
      <c r="H4406" s="86"/>
      <c r="I4406" s="86"/>
      <c r="U4406" s="86"/>
      <c r="Y4406" s="86"/>
    </row>
    <row r="4407" spans="1:25" x14ac:dyDescent="0.2">
      <c r="A4407" s="85"/>
      <c r="B4407" s="86"/>
      <c r="C4407" s="86"/>
      <c r="D4407" s="86"/>
      <c r="E4407" s="86"/>
      <c r="F4407" s="86"/>
      <c r="G4407" s="86"/>
      <c r="H4407" s="86"/>
      <c r="I4407" s="86"/>
      <c r="U4407" s="86"/>
      <c r="Y4407" s="86"/>
    </row>
    <row r="4408" spans="1:25" x14ac:dyDescent="0.2">
      <c r="A4408" s="85"/>
      <c r="B4408" s="86"/>
      <c r="C4408" s="86"/>
      <c r="D4408" s="86"/>
      <c r="E4408" s="86"/>
      <c r="F4408" s="86"/>
      <c r="G4408" s="86"/>
      <c r="H4408" s="86"/>
      <c r="I4408" s="86"/>
      <c r="U4408" s="86"/>
      <c r="Y4408" s="86"/>
    </row>
    <row r="4409" spans="1:25" x14ac:dyDescent="0.2">
      <c r="A4409" s="85"/>
      <c r="B4409" s="86"/>
      <c r="C4409" s="86"/>
      <c r="D4409" s="86"/>
      <c r="E4409" s="86"/>
      <c r="F4409" s="86"/>
      <c r="G4409" s="86"/>
      <c r="H4409" s="86"/>
      <c r="I4409" s="86"/>
      <c r="U4409" s="86"/>
      <c r="Y4409" s="86"/>
    </row>
    <row r="4410" spans="1:25" x14ac:dyDescent="0.2">
      <c r="A4410" s="85"/>
      <c r="B4410" s="86"/>
      <c r="C4410" s="86"/>
      <c r="D4410" s="86"/>
      <c r="E4410" s="86"/>
      <c r="F4410" s="86"/>
      <c r="G4410" s="86"/>
      <c r="H4410" s="86"/>
      <c r="I4410" s="86"/>
      <c r="U4410" s="86"/>
      <c r="Y4410" s="86"/>
    </row>
    <row r="4411" spans="1:25" x14ac:dyDescent="0.2">
      <c r="A4411" s="85"/>
      <c r="B4411" s="86"/>
      <c r="C4411" s="86"/>
      <c r="D4411" s="86"/>
      <c r="E4411" s="86"/>
      <c r="F4411" s="86"/>
      <c r="G4411" s="86"/>
      <c r="H4411" s="86"/>
      <c r="I4411" s="86"/>
      <c r="U4411" s="86"/>
      <c r="Y4411" s="86"/>
    </row>
    <row r="4412" spans="1:25" x14ac:dyDescent="0.2">
      <c r="A4412" s="85"/>
      <c r="B4412" s="86"/>
      <c r="C4412" s="86"/>
      <c r="D4412" s="86"/>
      <c r="E4412" s="86"/>
      <c r="F4412" s="86"/>
      <c r="G4412" s="86"/>
      <c r="H4412" s="86"/>
      <c r="I4412" s="86"/>
      <c r="U4412" s="86"/>
      <c r="Y4412" s="86"/>
    </row>
    <row r="4413" spans="1:25" x14ac:dyDescent="0.2">
      <c r="A4413" s="85"/>
      <c r="B4413" s="86"/>
      <c r="C4413" s="86"/>
      <c r="D4413" s="86"/>
      <c r="E4413" s="86"/>
      <c r="F4413" s="86"/>
      <c r="G4413" s="86"/>
      <c r="H4413" s="86"/>
      <c r="I4413" s="86"/>
      <c r="U4413" s="86"/>
      <c r="Y4413" s="86"/>
    </row>
    <row r="4414" spans="1:25" x14ac:dyDescent="0.2">
      <c r="A4414" s="85"/>
      <c r="B4414" s="86"/>
      <c r="C4414" s="86"/>
      <c r="D4414" s="86"/>
      <c r="E4414" s="86"/>
      <c r="F4414" s="86"/>
      <c r="G4414" s="86"/>
      <c r="H4414" s="86"/>
      <c r="I4414" s="86"/>
      <c r="U4414" s="86"/>
      <c r="Y4414" s="86"/>
    </row>
    <row r="4415" spans="1:25" x14ac:dyDescent="0.2">
      <c r="A4415" s="85"/>
      <c r="B4415" s="86"/>
      <c r="C4415" s="86"/>
      <c r="D4415" s="86"/>
      <c r="E4415" s="86"/>
      <c r="F4415" s="86"/>
      <c r="G4415" s="86"/>
      <c r="H4415" s="86"/>
      <c r="I4415" s="86"/>
      <c r="U4415" s="86"/>
      <c r="Y4415" s="86"/>
    </row>
    <row r="4416" spans="1:25" x14ac:dyDescent="0.2">
      <c r="A4416" s="85"/>
      <c r="B4416" s="86"/>
      <c r="C4416" s="86"/>
      <c r="D4416" s="86"/>
      <c r="E4416" s="86"/>
      <c r="F4416" s="86"/>
      <c r="G4416" s="86"/>
      <c r="H4416" s="86"/>
      <c r="I4416" s="86"/>
      <c r="U4416" s="86"/>
      <c r="Y4416" s="86"/>
    </row>
    <row r="4417" spans="1:25" x14ac:dyDescent="0.2">
      <c r="A4417" s="85"/>
      <c r="B4417" s="86"/>
      <c r="C4417" s="86"/>
      <c r="D4417" s="86"/>
      <c r="E4417" s="86"/>
      <c r="F4417" s="86"/>
      <c r="G4417" s="86"/>
      <c r="H4417" s="86"/>
      <c r="I4417" s="86"/>
      <c r="U4417" s="86"/>
      <c r="Y4417" s="86"/>
    </row>
    <row r="4418" spans="1:25" x14ac:dyDescent="0.2">
      <c r="A4418" s="85"/>
      <c r="B4418" s="86"/>
      <c r="C4418" s="86"/>
      <c r="D4418" s="86"/>
      <c r="E4418" s="86"/>
      <c r="F4418" s="86"/>
      <c r="G4418" s="86"/>
      <c r="H4418" s="86"/>
      <c r="I4418" s="86"/>
      <c r="U4418" s="86"/>
      <c r="Y4418" s="86"/>
    </row>
    <row r="4419" spans="1:25" x14ac:dyDescent="0.2">
      <c r="A4419" s="85"/>
      <c r="B4419" s="86"/>
      <c r="C4419" s="86"/>
      <c r="D4419" s="86"/>
      <c r="E4419" s="86"/>
      <c r="F4419" s="86"/>
      <c r="G4419" s="86"/>
      <c r="H4419" s="86"/>
      <c r="I4419" s="86"/>
      <c r="U4419" s="86"/>
      <c r="Y4419" s="86"/>
    </row>
    <row r="4420" spans="1:25" x14ac:dyDescent="0.2">
      <c r="A4420" s="85"/>
      <c r="B4420" s="86"/>
      <c r="C4420" s="86"/>
      <c r="D4420" s="86"/>
      <c r="E4420" s="86"/>
      <c r="F4420" s="86"/>
      <c r="G4420" s="86"/>
      <c r="H4420" s="86"/>
      <c r="I4420" s="86"/>
      <c r="U4420" s="86"/>
      <c r="Y4420" s="86"/>
    </row>
    <row r="4421" spans="1:25" x14ac:dyDescent="0.2">
      <c r="A4421" s="85"/>
      <c r="B4421" s="86"/>
      <c r="C4421" s="86"/>
      <c r="D4421" s="86"/>
      <c r="E4421" s="86"/>
      <c r="F4421" s="86"/>
      <c r="G4421" s="86"/>
      <c r="H4421" s="86"/>
      <c r="I4421" s="86"/>
      <c r="U4421" s="86"/>
      <c r="Y4421" s="86"/>
    </row>
    <row r="4422" spans="1:25" x14ac:dyDescent="0.2">
      <c r="A4422" s="85"/>
      <c r="B4422" s="86"/>
      <c r="C4422" s="86"/>
      <c r="D4422" s="86"/>
      <c r="E4422" s="86"/>
      <c r="F4422" s="86"/>
      <c r="G4422" s="86"/>
      <c r="H4422" s="86"/>
      <c r="I4422" s="86"/>
      <c r="U4422" s="86"/>
      <c r="Y4422" s="86"/>
    </row>
    <row r="4423" spans="1:25" x14ac:dyDescent="0.2">
      <c r="A4423" s="85"/>
      <c r="B4423" s="86"/>
      <c r="C4423" s="86"/>
      <c r="D4423" s="86"/>
      <c r="E4423" s="86"/>
      <c r="F4423" s="86"/>
      <c r="G4423" s="86"/>
      <c r="H4423" s="86"/>
      <c r="I4423" s="86"/>
      <c r="U4423" s="86"/>
      <c r="Y4423" s="86"/>
    </row>
    <row r="4424" spans="1:25" x14ac:dyDescent="0.2">
      <c r="A4424" s="85"/>
      <c r="B4424" s="86"/>
      <c r="C4424" s="86"/>
      <c r="D4424" s="86"/>
      <c r="E4424" s="86"/>
      <c r="F4424" s="86"/>
      <c r="G4424" s="86"/>
      <c r="H4424" s="86"/>
      <c r="I4424" s="86"/>
      <c r="U4424" s="86"/>
      <c r="Y4424" s="86"/>
    </row>
    <row r="4425" spans="1:25" x14ac:dyDescent="0.2">
      <c r="A4425" s="85"/>
      <c r="B4425" s="86"/>
      <c r="C4425" s="86"/>
      <c r="D4425" s="86"/>
      <c r="E4425" s="86"/>
      <c r="F4425" s="86"/>
      <c r="G4425" s="86"/>
      <c r="H4425" s="86"/>
      <c r="I4425" s="86"/>
      <c r="U4425" s="86"/>
      <c r="Y4425" s="86"/>
    </row>
    <row r="4426" spans="1:25" x14ac:dyDescent="0.2">
      <c r="A4426" s="85"/>
      <c r="B4426" s="86"/>
      <c r="C4426" s="86"/>
      <c r="D4426" s="86"/>
      <c r="E4426" s="86"/>
      <c r="F4426" s="86"/>
      <c r="G4426" s="86"/>
      <c r="H4426" s="86"/>
      <c r="I4426" s="86"/>
      <c r="U4426" s="86"/>
      <c r="Y4426" s="86"/>
    </row>
    <row r="4427" spans="1:25" x14ac:dyDescent="0.2">
      <c r="A4427" s="85"/>
      <c r="B4427" s="86"/>
      <c r="C4427" s="86"/>
      <c r="D4427" s="86"/>
      <c r="E4427" s="86"/>
      <c r="F4427" s="86"/>
      <c r="G4427" s="86"/>
      <c r="H4427" s="86"/>
      <c r="I4427" s="86"/>
      <c r="U4427" s="86"/>
      <c r="Y4427" s="86"/>
    </row>
    <row r="4428" spans="1:25" x14ac:dyDescent="0.2">
      <c r="A4428" s="85"/>
      <c r="B4428" s="86"/>
      <c r="C4428" s="86"/>
      <c r="D4428" s="86"/>
      <c r="E4428" s="86"/>
      <c r="F4428" s="86"/>
      <c r="G4428" s="86"/>
      <c r="H4428" s="86"/>
      <c r="I4428" s="86"/>
      <c r="U4428" s="86"/>
      <c r="Y4428" s="86"/>
    </row>
    <row r="4429" spans="1:25" x14ac:dyDescent="0.2">
      <c r="A4429" s="85"/>
      <c r="B4429" s="86"/>
      <c r="C4429" s="86"/>
      <c r="D4429" s="86"/>
      <c r="E4429" s="86"/>
      <c r="F4429" s="86"/>
      <c r="G4429" s="86"/>
      <c r="H4429" s="86"/>
      <c r="I4429" s="86"/>
      <c r="U4429" s="86"/>
      <c r="Y4429" s="86"/>
    </row>
    <row r="4430" spans="1:25" x14ac:dyDescent="0.2">
      <c r="A4430" s="85"/>
      <c r="B4430" s="86"/>
      <c r="C4430" s="86"/>
      <c r="D4430" s="86"/>
      <c r="E4430" s="86"/>
      <c r="F4430" s="86"/>
      <c r="G4430" s="86"/>
      <c r="H4430" s="86"/>
      <c r="I4430" s="86"/>
      <c r="U4430" s="86"/>
      <c r="Y4430" s="86"/>
    </row>
    <row r="4431" spans="1:25" x14ac:dyDescent="0.2">
      <c r="A4431" s="85"/>
      <c r="B4431" s="86"/>
      <c r="C4431" s="86"/>
      <c r="D4431" s="86"/>
      <c r="E4431" s="86"/>
      <c r="F4431" s="86"/>
      <c r="G4431" s="86"/>
      <c r="H4431" s="86"/>
      <c r="I4431" s="86"/>
      <c r="U4431" s="86"/>
      <c r="Y4431" s="86"/>
    </row>
    <row r="4432" spans="1:25" x14ac:dyDescent="0.2">
      <c r="A4432" s="85"/>
      <c r="B4432" s="86"/>
      <c r="C4432" s="86"/>
      <c r="D4432" s="86"/>
      <c r="E4432" s="86"/>
      <c r="F4432" s="86"/>
      <c r="G4432" s="86"/>
      <c r="H4432" s="86"/>
      <c r="I4432" s="86"/>
      <c r="U4432" s="86"/>
      <c r="Y4432" s="86"/>
    </row>
    <row r="4433" spans="1:25" x14ac:dyDescent="0.2">
      <c r="A4433" s="85"/>
      <c r="B4433" s="86"/>
      <c r="C4433" s="86"/>
      <c r="D4433" s="86"/>
      <c r="E4433" s="86"/>
      <c r="F4433" s="86"/>
      <c r="G4433" s="86"/>
      <c r="H4433" s="86"/>
      <c r="I4433" s="86"/>
      <c r="U4433" s="86"/>
      <c r="Y4433" s="86"/>
    </row>
    <row r="4434" spans="1:25" x14ac:dyDescent="0.2">
      <c r="A4434" s="85"/>
      <c r="B4434" s="86"/>
      <c r="C4434" s="86"/>
      <c r="D4434" s="86"/>
      <c r="E4434" s="86"/>
      <c r="F4434" s="86"/>
      <c r="G4434" s="86"/>
      <c r="H4434" s="86"/>
      <c r="I4434" s="86"/>
      <c r="U4434" s="86"/>
      <c r="Y4434" s="86"/>
    </row>
    <row r="4435" spans="1:25" x14ac:dyDescent="0.2">
      <c r="A4435" s="85"/>
      <c r="B4435" s="86"/>
      <c r="C4435" s="86"/>
      <c r="D4435" s="86"/>
      <c r="E4435" s="86"/>
      <c r="F4435" s="86"/>
      <c r="G4435" s="86"/>
      <c r="H4435" s="86"/>
      <c r="I4435" s="86"/>
      <c r="U4435" s="86"/>
      <c r="Y4435" s="86"/>
    </row>
    <row r="4436" spans="1:25" x14ac:dyDescent="0.2">
      <c r="A4436" s="85"/>
      <c r="B4436" s="86"/>
      <c r="C4436" s="86"/>
      <c r="D4436" s="86"/>
      <c r="E4436" s="86"/>
      <c r="F4436" s="86"/>
      <c r="G4436" s="86"/>
      <c r="H4436" s="86"/>
      <c r="I4436" s="86"/>
      <c r="U4436" s="86"/>
      <c r="Y4436" s="86"/>
    </row>
    <row r="4437" spans="1:25" x14ac:dyDescent="0.2">
      <c r="A4437" s="85"/>
      <c r="B4437" s="86"/>
      <c r="C4437" s="86"/>
      <c r="D4437" s="86"/>
      <c r="E4437" s="86"/>
      <c r="F4437" s="86"/>
      <c r="G4437" s="86"/>
      <c r="H4437" s="86"/>
      <c r="I4437" s="86"/>
      <c r="U4437" s="86"/>
      <c r="Y4437" s="86"/>
    </row>
    <row r="4438" spans="1:25" x14ac:dyDescent="0.2">
      <c r="A4438" s="85"/>
      <c r="B4438" s="86"/>
      <c r="C4438" s="86"/>
      <c r="D4438" s="86"/>
      <c r="E4438" s="86"/>
      <c r="F4438" s="86"/>
      <c r="G4438" s="86"/>
      <c r="H4438" s="86"/>
      <c r="I4438" s="86"/>
      <c r="U4438" s="86"/>
      <c r="Y4438" s="86"/>
    </row>
    <row r="4439" spans="1:25" x14ac:dyDescent="0.2">
      <c r="A4439" s="85"/>
      <c r="B4439" s="86"/>
      <c r="C4439" s="86"/>
      <c r="D4439" s="86"/>
      <c r="E4439" s="86"/>
      <c r="F4439" s="86"/>
      <c r="G4439" s="86"/>
      <c r="H4439" s="86"/>
      <c r="I4439" s="86"/>
      <c r="U4439" s="86"/>
      <c r="Y4439" s="86"/>
    </row>
    <row r="4440" spans="1:25" x14ac:dyDescent="0.2">
      <c r="A4440" s="85"/>
      <c r="B4440" s="86"/>
      <c r="C4440" s="86"/>
      <c r="D4440" s="86"/>
      <c r="E4440" s="86"/>
      <c r="F4440" s="86"/>
      <c r="G4440" s="86"/>
      <c r="H4440" s="86"/>
      <c r="I4440" s="86"/>
      <c r="U4440" s="86"/>
      <c r="Y4440" s="86"/>
    </row>
    <row r="4441" spans="1:25" x14ac:dyDescent="0.2">
      <c r="A4441" s="85"/>
      <c r="B4441" s="86"/>
      <c r="C4441" s="86"/>
      <c r="D4441" s="86"/>
      <c r="E4441" s="86"/>
      <c r="F4441" s="86"/>
      <c r="G4441" s="86"/>
      <c r="H4441" s="86"/>
      <c r="I4441" s="86"/>
      <c r="U4441" s="86"/>
      <c r="Y4441" s="86"/>
    </row>
    <row r="4442" spans="1:25" x14ac:dyDescent="0.2">
      <c r="A4442" s="85"/>
      <c r="B4442" s="86"/>
      <c r="C4442" s="86"/>
      <c r="D4442" s="86"/>
      <c r="E4442" s="86"/>
      <c r="F4442" s="86"/>
      <c r="G4442" s="86"/>
      <c r="H4442" s="86"/>
      <c r="I4442" s="86"/>
      <c r="U4442" s="86"/>
      <c r="Y4442" s="86"/>
    </row>
    <row r="4443" spans="1:25" x14ac:dyDescent="0.2">
      <c r="A4443" s="85"/>
      <c r="B4443" s="86"/>
      <c r="C4443" s="86"/>
      <c r="D4443" s="86"/>
      <c r="E4443" s="86"/>
      <c r="F4443" s="86"/>
      <c r="G4443" s="86"/>
      <c r="H4443" s="86"/>
      <c r="I4443" s="86"/>
      <c r="U4443" s="86"/>
      <c r="Y4443" s="86"/>
    </row>
    <row r="4444" spans="1:25" x14ac:dyDescent="0.2">
      <c r="A4444" s="85"/>
      <c r="B4444" s="86"/>
      <c r="C4444" s="86"/>
      <c r="D4444" s="86"/>
      <c r="E4444" s="86"/>
      <c r="F4444" s="86"/>
      <c r="G4444" s="86"/>
      <c r="H4444" s="86"/>
      <c r="I4444" s="86"/>
      <c r="U4444" s="86"/>
      <c r="Y4444" s="86"/>
    </row>
    <row r="4445" spans="1:25" x14ac:dyDescent="0.2">
      <c r="A4445" s="85"/>
      <c r="B4445" s="86"/>
      <c r="C4445" s="86"/>
      <c r="D4445" s="86"/>
      <c r="E4445" s="86"/>
      <c r="F4445" s="86"/>
      <c r="G4445" s="86"/>
      <c r="H4445" s="86"/>
      <c r="I4445" s="86"/>
      <c r="U4445" s="86"/>
      <c r="Y4445" s="86"/>
    </row>
    <row r="4446" spans="1:25" x14ac:dyDescent="0.2">
      <c r="A4446" s="85"/>
      <c r="B4446" s="86"/>
      <c r="C4446" s="86"/>
      <c r="D4446" s="86"/>
      <c r="E4446" s="86"/>
      <c r="F4446" s="86"/>
      <c r="G4446" s="86"/>
      <c r="H4446" s="86"/>
      <c r="I4446" s="86"/>
      <c r="U4446" s="86"/>
      <c r="Y4446" s="86"/>
    </row>
    <row r="4447" spans="1:25" x14ac:dyDescent="0.2">
      <c r="A4447" s="85"/>
      <c r="B4447" s="86"/>
      <c r="C4447" s="86"/>
      <c r="D4447" s="86"/>
      <c r="E4447" s="86"/>
      <c r="F4447" s="86"/>
      <c r="G4447" s="86"/>
      <c r="H4447" s="86"/>
      <c r="I4447" s="86"/>
      <c r="U4447" s="86"/>
      <c r="Y4447" s="86"/>
    </row>
    <row r="4448" spans="1:25" x14ac:dyDescent="0.2">
      <c r="A4448" s="85"/>
      <c r="B4448" s="86"/>
      <c r="C4448" s="86"/>
      <c r="D4448" s="86"/>
      <c r="E4448" s="86"/>
      <c r="F4448" s="86"/>
      <c r="G4448" s="86"/>
      <c r="H4448" s="86"/>
      <c r="I4448" s="86"/>
      <c r="U4448" s="86"/>
      <c r="Y4448" s="86"/>
    </row>
    <row r="4449" spans="1:25" x14ac:dyDescent="0.2">
      <c r="A4449" s="85"/>
      <c r="B4449" s="86"/>
      <c r="C4449" s="86"/>
      <c r="D4449" s="86"/>
      <c r="E4449" s="86"/>
      <c r="F4449" s="86"/>
      <c r="G4449" s="86"/>
      <c r="H4449" s="86"/>
      <c r="I4449" s="86"/>
      <c r="U4449" s="86"/>
      <c r="Y4449" s="86"/>
    </row>
    <row r="4450" spans="1:25" x14ac:dyDescent="0.2">
      <c r="A4450" s="85"/>
      <c r="B4450" s="86"/>
      <c r="C4450" s="86"/>
      <c r="D4450" s="86"/>
      <c r="E4450" s="86"/>
      <c r="F4450" s="86"/>
      <c r="G4450" s="86"/>
      <c r="H4450" s="86"/>
      <c r="I4450" s="86"/>
      <c r="U4450" s="86"/>
      <c r="Y4450" s="86"/>
    </row>
    <row r="4451" spans="1:25" x14ac:dyDescent="0.2">
      <c r="A4451" s="85"/>
      <c r="B4451" s="86"/>
      <c r="C4451" s="86"/>
      <c r="D4451" s="86"/>
      <c r="E4451" s="86"/>
      <c r="F4451" s="86"/>
      <c r="G4451" s="86"/>
      <c r="H4451" s="86"/>
      <c r="I4451" s="86"/>
      <c r="U4451" s="86"/>
      <c r="Y4451" s="86"/>
    </row>
    <row r="4452" spans="1:25" x14ac:dyDescent="0.2">
      <c r="A4452" s="85"/>
      <c r="B4452" s="86"/>
      <c r="C4452" s="86"/>
      <c r="D4452" s="86"/>
      <c r="E4452" s="86"/>
      <c r="F4452" s="86"/>
      <c r="G4452" s="86"/>
      <c r="H4452" s="86"/>
      <c r="I4452" s="86"/>
      <c r="U4452" s="86"/>
      <c r="Y4452" s="86"/>
    </row>
    <row r="4453" spans="1:25" x14ac:dyDescent="0.2">
      <c r="A4453" s="85"/>
      <c r="B4453" s="86"/>
      <c r="C4453" s="86"/>
      <c r="D4453" s="86"/>
      <c r="E4453" s="86"/>
      <c r="F4453" s="86"/>
      <c r="G4453" s="86"/>
      <c r="H4453" s="86"/>
      <c r="I4453" s="86"/>
      <c r="U4453" s="86"/>
      <c r="Y4453" s="86"/>
    </row>
    <row r="4454" spans="1:25" x14ac:dyDescent="0.2">
      <c r="A4454" s="85"/>
      <c r="B4454" s="86"/>
      <c r="C4454" s="86"/>
      <c r="D4454" s="86"/>
      <c r="E4454" s="86"/>
      <c r="F4454" s="86"/>
      <c r="G4454" s="86"/>
      <c r="H4454" s="86"/>
      <c r="I4454" s="86"/>
      <c r="U4454" s="86"/>
      <c r="Y4454" s="86"/>
    </row>
    <row r="4455" spans="1:25" x14ac:dyDescent="0.2">
      <c r="A4455" s="85"/>
      <c r="B4455" s="86"/>
      <c r="C4455" s="86"/>
      <c r="D4455" s="86"/>
      <c r="E4455" s="86"/>
      <c r="F4455" s="86"/>
      <c r="G4455" s="86"/>
      <c r="H4455" s="86"/>
      <c r="I4455" s="86"/>
      <c r="U4455" s="86"/>
      <c r="Y4455" s="86"/>
    </row>
    <row r="4456" spans="1:25" x14ac:dyDescent="0.2">
      <c r="A4456" s="85"/>
      <c r="B4456" s="86"/>
      <c r="C4456" s="86"/>
      <c r="D4456" s="86"/>
      <c r="E4456" s="86"/>
      <c r="F4456" s="86"/>
      <c r="G4456" s="86"/>
      <c r="H4456" s="86"/>
      <c r="I4456" s="86"/>
      <c r="U4456" s="86"/>
      <c r="Y4456" s="86"/>
    </row>
    <row r="4457" spans="1:25" x14ac:dyDescent="0.2">
      <c r="A4457" s="85"/>
      <c r="B4457" s="86"/>
      <c r="C4457" s="86"/>
      <c r="D4457" s="86"/>
      <c r="E4457" s="86"/>
      <c r="F4457" s="86"/>
      <c r="G4457" s="86"/>
      <c r="H4457" s="86"/>
      <c r="I4457" s="86"/>
      <c r="U4457" s="86"/>
      <c r="Y4457" s="86"/>
    </row>
    <row r="4458" spans="1:25" x14ac:dyDescent="0.2">
      <c r="A4458" s="85"/>
      <c r="B4458" s="86"/>
      <c r="C4458" s="86"/>
      <c r="D4458" s="86"/>
      <c r="E4458" s="86"/>
      <c r="F4458" s="86"/>
      <c r="G4458" s="86"/>
      <c r="H4458" s="86"/>
      <c r="I4458" s="86"/>
      <c r="U4458" s="86"/>
      <c r="Y4458" s="86"/>
    </row>
    <row r="4459" spans="1:25" x14ac:dyDescent="0.2">
      <c r="A4459" s="85"/>
      <c r="B4459" s="86"/>
      <c r="C4459" s="86"/>
      <c r="D4459" s="86"/>
      <c r="E4459" s="86"/>
      <c r="F4459" s="86"/>
      <c r="G4459" s="86"/>
      <c r="H4459" s="86"/>
      <c r="I4459" s="86"/>
      <c r="U4459" s="86"/>
      <c r="Y4459" s="86"/>
    </row>
    <row r="4460" spans="1:25" x14ac:dyDescent="0.2">
      <c r="A4460" s="85"/>
      <c r="B4460" s="86"/>
      <c r="C4460" s="86"/>
      <c r="D4460" s="86"/>
      <c r="E4460" s="86"/>
      <c r="F4460" s="86"/>
      <c r="G4460" s="86"/>
      <c r="H4460" s="86"/>
      <c r="I4460" s="86"/>
      <c r="U4460" s="86"/>
      <c r="Y4460" s="86"/>
    </row>
    <row r="4461" spans="1:25" x14ac:dyDescent="0.2">
      <c r="A4461" s="85"/>
      <c r="B4461" s="86"/>
      <c r="C4461" s="86"/>
      <c r="D4461" s="86"/>
      <c r="E4461" s="86"/>
      <c r="F4461" s="86"/>
      <c r="G4461" s="86"/>
      <c r="H4461" s="86"/>
      <c r="I4461" s="86"/>
      <c r="U4461" s="86"/>
      <c r="Y4461" s="86"/>
    </row>
    <row r="4462" spans="1:25" x14ac:dyDescent="0.2">
      <c r="A4462" s="85"/>
      <c r="B4462" s="86"/>
      <c r="C4462" s="86"/>
      <c r="D4462" s="86"/>
      <c r="E4462" s="86"/>
      <c r="F4462" s="86"/>
      <c r="G4462" s="86"/>
      <c r="H4462" s="86"/>
      <c r="I4462" s="86"/>
      <c r="U4462" s="86"/>
      <c r="Y4462" s="86"/>
    </row>
    <row r="4463" spans="1:25" x14ac:dyDescent="0.2">
      <c r="A4463" s="85"/>
      <c r="B4463" s="86"/>
      <c r="C4463" s="86"/>
      <c r="D4463" s="86"/>
      <c r="E4463" s="86"/>
      <c r="F4463" s="86"/>
      <c r="G4463" s="86"/>
      <c r="H4463" s="86"/>
      <c r="I4463" s="86"/>
      <c r="U4463" s="86"/>
      <c r="Y4463" s="86"/>
    </row>
    <row r="4464" spans="1:25" x14ac:dyDescent="0.2">
      <c r="A4464" s="85"/>
      <c r="B4464" s="86"/>
      <c r="C4464" s="86"/>
      <c r="D4464" s="86"/>
      <c r="E4464" s="86"/>
      <c r="F4464" s="86"/>
      <c r="G4464" s="86"/>
      <c r="H4464" s="86"/>
      <c r="I4464" s="86"/>
      <c r="U4464" s="86"/>
      <c r="Y4464" s="86"/>
    </row>
    <row r="4465" spans="1:25" x14ac:dyDescent="0.2">
      <c r="A4465" s="85"/>
      <c r="B4465" s="86"/>
      <c r="C4465" s="86"/>
      <c r="D4465" s="86"/>
      <c r="E4465" s="86"/>
      <c r="F4465" s="86"/>
      <c r="G4465" s="86"/>
      <c r="H4465" s="86"/>
      <c r="I4465" s="86"/>
      <c r="U4465" s="86"/>
      <c r="Y4465" s="86"/>
    </row>
    <row r="4466" spans="1:25" x14ac:dyDescent="0.2">
      <c r="A4466" s="85"/>
      <c r="B4466" s="86"/>
      <c r="C4466" s="86"/>
      <c r="D4466" s="86"/>
      <c r="E4466" s="86"/>
      <c r="F4466" s="86"/>
      <c r="G4466" s="86"/>
      <c r="H4466" s="86"/>
      <c r="I4466" s="86"/>
      <c r="U4466" s="86"/>
      <c r="Y4466" s="86"/>
    </row>
    <row r="4467" spans="1:25" x14ac:dyDescent="0.2">
      <c r="A4467" s="85"/>
      <c r="B4467" s="86"/>
      <c r="C4467" s="86"/>
      <c r="D4467" s="86"/>
      <c r="E4467" s="86"/>
      <c r="F4467" s="86"/>
      <c r="G4467" s="86"/>
      <c r="H4467" s="86"/>
      <c r="I4467" s="86"/>
      <c r="U4467" s="86"/>
      <c r="Y4467" s="86"/>
    </row>
    <row r="4468" spans="1:25" x14ac:dyDescent="0.2">
      <c r="A4468" s="85"/>
      <c r="B4468" s="86"/>
      <c r="C4468" s="86"/>
      <c r="D4468" s="86"/>
      <c r="E4468" s="86"/>
      <c r="F4468" s="86"/>
      <c r="G4468" s="86"/>
      <c r="H4468" s="86"/>
      <c r="I4468" s="86"/>
      <c r="U4468" s="86"/>
      <c r="Y4468" s="86"/>
    </row>
    <row r="4469" spans="1:25" x14ac:dyDescent="0.2">
      <c r="A4469" s="85"/>
      <c r="B4469" s="86"/>
      <c r="C4469" s="86"/>
      <c r="D4469" s="86"/>
      <c r="E4469" s="86"/>
      <c r="F4469" s="86"/>
      <c r="G4469" s="86"/>
      <c r="H4469" s="86"/>
      <c r="I4469" s="86"/>
      <c r="U4469" s="86"/>
      <c r="Y4469" s="86"/>
    </row>
    <row r="4470" spans="1:25" x14ac:dyDescent="0.2">
      <c r="A4470" s="85"/>
      <c r="B4470" s="86"/>
      <c r="C4470" s="86"/>
      <c r="D4470" s="86"/>
      <c r="E4470" s="86"/>
      <c r="F4470" s="86"/>
      <c r="G4470" s="86"/>
      <c r="H4470" s="86"/>
      <c r="I4470" s="86"/>
      <c r="U4470" s="86"/>
      <c r="Y4470" s="86"/>
    </row>
    <row r="4471" spans="1:25" x14ac:dyDescent="0.2">
      <c r="A4471" s="85"/>
      <c r="B4471" s="86"/>
      <c r="C4471" s="86"/>
      <c r="D4471" s="86"/>
      <c r="E4471" s="86"/>
      <c r="F4471" s="86"/>
      <c r="G4471" s="86"/>
      <c r="H4471" s="86"/>
      <c r="I4471" s="86"/>
      <c r="U4471" s="86"/>
      <c r="Y4471" s="86"/>
    </row>
    <row r="4472" spans="1:25" x14ac:dyDescent="0.2">
      <c r="A4472" s="85"/>
      <c r="B4472" s="86"/>
      <c r="C4472" s="86"/>
      <c r="D4472" s="86"/>
      <c r="E4472" s="86"/>
      <c r="F4472" s="86"/>
      <c r="G4472" s="86"/>
      <c r="H4472" s="86"/>
      <c r="I4472" s="86"/>
      <c r="U4472" s="86"/>
      <c r="Y4472" s="86"/>
    </row>
    <row r="4473" spans="1:25" x14ac:dyDescent="0.2">
      <c r="A4473" s="85"/>
      <c r="B4473" s="86"/>
      <c r="C4473" s="86"/>
      <c r="D4473" s="86"/>
      <c r="E4473" s="86"/>
      <c r="F4473" s="86"/>
      <c r="G4473" s="86"/>
      <c r="H4473" s="86"/>
      <c r="I4473" s="86"/>
      <c r="U4473" s="86"/>
      <c r="Y4473" s="86"/>
    </row>
    <row r="4474" spans="1:25" x14ac:dyDescent="0.2">
      <c r="A4474" s="85"/>
      <c r="B4474" s="86"/>
      <c r="C4474" s="86"/>
      <c r="D4474" s="86"/>
      <c r="E4474" s="86"/>
      <c r="F4474" s="86"/>
      <c r="G4474" s="86"/>
      <c r="H4474" s="86"/>
      <c r="I4474" s="86"/>
      <c r="U4474" s="86"/>
      <c r="Y4474" s="86"/>
    </row>
    <row r="4475" spans="1:25" x14ac:dyDescent="0.2">
      <c r="A4475" s="85"/>
      <c r="B4475" s="86"/>
      <c r="C4475" s="86"/>
      <c r="D4475" s="86"/>
      <c r="E4475" s="86"/>
      <c r="F4475" s="86"/>
      <c r="G4475" s="86"/>
      <c r="H4475" s="86"/>
      <c r="I4475" s="86"/>
      <c r="U4475" s="86"/>
      <c r="Y4475" s="86"/>
    </row>
    <row r="4476" spans="1:25" x14ac:dyDescent="0.2">
      <c r="A4476" s="85"/>
      <c r="B4476" s="86"/>
      <c r="C4476" s="86"/>
      <c r="D4476" s="86"/>
      <c r="E4476" s="86"/>
      <c r="F4476" s="86"/>
      <c r="G4476" s="86"/>
      <c r="H4476" s="86"/>
      <c r="I4476" s="86"/>
      <c r="U4476" s="86"/>
      <c r="Y4476" s="86"/>
    </row>
    <row r="4477" spans="1:25" x14ac:dyDescent="0.2">
      <c r="A4477" s="85"/>
      <c r="B4477" s="86"/>
      <c r="C4477" s="86"/>
      <c r="D4477" s="86"/>
      <c r="E4477" s="86"/>
      <c r="F4477" s="86"/>
      <c r="G4477" s="86"/>
      <c r="H4477" s="86"/>
      <c r="I4477" s="86"/>
      <c r="U4477" s="86"/>
      <c r="Y4477" s="86"/>
    </row>
    <row r="4478" spans="1:25" x14ac:dyDescent="0.2">
      <c r="A4478" s="85"/>
      <c r="B4478" s="86"/>
      <c r="C4478" s="86"/>
      <c r="D4478" s="86"/>
      <c r="E4478" s="86"/>
      <c r="F4478" s="86"/>
      <c r="G4478" s="86"/>
      <c r="H4478" s="86"/>
      <c r="I4478" s="86"/>
      <c r="U4478" s="86"/>
      <c r="Y4478" s="86"/>
    </row>
    <row r="4479" spans="1:25" x14ac:dyDescent="0.2">
      <c r="A4479" s="85"/>
      <c r="B4479" s="86"/>
      <c r="C4479" s="86"/>
      <c r="D4479" s="86"/>
      <c r="E4479" s="86"/>
      <c r="F4479" s="86"/>
      <c r="G4479" s="86"/>
      <c r="H4479" s="86"/>
      <c r="I4479" s="86"/>
      <c r="U4479" s="86"/>
      <c r="Y4479" s="86"/>
    </row>
    <row r="4480" spans="1:25" x14ac:dyDescent="0.2">
      <c r="A4480" s="85"/>
      <c r="B4480" s="86"/>
      <c r="C4480" s="86"/>
      <c r="D4480" s="86"/>
      <c r="E4480" s="86"/>
      <c r="F4480" s="86"/>
      <c r="G4480" s="86"/>
      <c r="H4480" s="86"/>
      <c r="I4480" s="86"/>
      <c r="U4480" s="86"/>
      <c r="Y4480" s="86"/>
    </row>
    <row r="4481" spans="1:25" x14ac:dyDescent="0.2">
      <c r="A4481" s="85"/>
      <c r="B4481" s="86"/>
      <c r="C4481" s="86"/>
      <c r="D4481" s="86"/>
      <c r="E4481" s="86"/>
      <c r="F4481" s="86"/>
      <c r="G4481" s="86"/>
      <c r="H4481" s="86"/>
      <c r="I4481" s="86"/>
      <c r="U4481" s="86"/>
      <c r="Y4481" s="86"/>
    </row>
    <row r="4482" spans="1:25" x14ac:dyDescent="0.2">
      <c r="A4482" s="85"/>
      <c r="B4482" s="86"/>
      <c r="C4482" s="86"/>
      <c r="D4482" s="86"/>
      <c r="E4482" s="86"/>
      <c r="F4482" s="86"/>
      <c r="G4482" s="86"/>
      <c r="H4482" s="86"/>
      <c r="I4482" s="86"/>
      <c r="U4482" s="86"/>
      <c r="Y4482" s="86"/>
    </row>
    <row r="4483" spans="1:25" x14ac:dyDescent="0.2">
      <c r="A4483" s="85"/>
      <c r="B4483" s="86"/>
      <c r="C4483" s="86"/>
      <c r="D4483" s="86"/>
      <c r="E4483" s="86"/>
      <c r="F4483" s="86"/>
      <c r="G4483" s="86"/>
      <c r="H4483" s="86"/>
      <c r="I4483" s="86"/>
      <c r="U4483" s="86"/>
      <c r="Y4483" s="86"/>
    </row>
    <row r="4484" spans="1:25" x14ac:dyDescent="0.2">
      <c r="A4484" s="85"/>
      <c r="B4484" s="86"/>
      <c r="C4484" s="86"/>
      <c r="D4484" s="86"/>
      <c r="E4484" s="86"/>
      <c r="F4484" s="86"/>
      <c r="G4484" s="86"/>
      <c r="H4484" s="86"/>
      <c r="I4484" s="86"/>
      <c r="U4484" s="86"/>
      <c r="Y4484" s="86"/>
    </row>
    <row r="4485" spans="1:25" x14ac:dyDescent="0.2">
      <c r="A4485" s="85"/>
      <c r="B4485" s="86"/>
      <c r="C4485" s="86"/>
      <c r="D4485" s="86"/>
      <c r="E4485" s="86"/>
      <c r="F4485" s="86"/>
      <c r="G4485" s="86"/>
      <c r="H4485" s="86"/>
      <c r="I4485" s="86"/>
      <c r="U4485" s="86"/>
      <c r="Y4485" s="86"/>
    </row>
    <row r="4486" spans="1:25" x14ac:dyDescent="0.2">
      <c r="A4486" s="85"/>
      <c r="B4486" s="86"/>
      <c r="C4486" s="86"/>
      <c r="D4486" s="86"/>
      <c r="E4486" s="86"/>
      <c r="F4486" s="86"/>
      <c r="G4486" s="86"/>
      <c r="H4486" s="86"/>
      <c r="I4486" s="86"/>
      <c r="U4486" s="86"/>
      <c r="Y4486" s="86"/>
    </row>
    <row r="4487" spans="1:25" x14ac:dyDescent="0.2">
      <c r="A4487" s="85"/>
      <c r="B4487" s="86"/>
      <c r="C4487" s="86"/>
      <c r="D4487" s="86"/>
      <c r="E4487" s="86"/>
      <c r="F4487" s="86"/>
      <c r="G4487" s="86"/>
      <c r="H4487" s="86"/>
      <c r="I4487" s="86"/>
      <c r="U4487" s="86"/>
      <c r="Y4487" s="86"/>
    </row>
    <row r="4488" spans="1:25" x14ac:dyDescent="0.2">
      <c r="A4488" s="85"/>
      <c r="B4488" s="86"/>
      <c r="C4488" s="86"/>
      <c r="D4488" s="86"/>
      <c r="E4488" s="86"/>
      <c r="F4488" s="86"/>
      <c r="G4488" s="86"/>
      <c r="H4488" s="86"/>
      <c r="I4488" s="86"/>
      <c r="U4488" s="86"/>
      <c r="Y4488" s="86"/>
    </row>
    <row r="4489" spans="1:25" x14ac:dyDescent="0.2">
      <c r="A4489" s="85"/>
      <c r="B4489" s="86"/>
      <c r="C4489" s="86"/>
      <c r="D4489" s="86"/>
      <c r="E4489" s="86"/>
      <c r="F4489" s="86"/>
      <c r="G4489" s="86"/>
      <c r="H4489" s="86"/>
      <c r="I4489" s="86"/>
      <c r="U4489" s="86"/>
      <c r="Y4489" s="86"/>
    </row>
    <row r="4490" spans="1:25" x14ac:dyDescent="0.2">
      <c r="A4490" s="85"/>
      <c r="B4490" s="86"/>
      <c r="C4490" s="86"/>
      <c r="D4490" s="86"/>
      <c r="E4490" s="86"/>
      <c r="F4490" s="86"/>
      <c r="G4490" s="86"/>
      <c r="H4490" s="86"/>
      <c r="I4490" s="86"/>
      <c r="U4490" s="86"/>
      <c r="Y4490" s="86"/>
    </row>
    <row r="4491" spans="1:25" x14ac:dyDescent="0.2">
      <c r="A4491" s="85"/>
      <c r="B4491" s="86"/>
      <c r="C4491" s="86"/>
      <c r="D4491" s="86"/>
      <c r="E4491" s="86"/>
      <c r="F4491" s="86"/>
      <c r="G4491" s="86"/>
      <c r="H4491" s="86"/>
      <c r="I4491" s="86"/>
      <c r="U4491" s="86"/>
      <c r="Y4491" s="86"/>
    </row>
    <row r="4492" spans="1:25" x14ac:dyDescent="0.2">
      <c r="A4492" s="85"/>
      <c r="B4492" s="86"/>
      <c r="C4492" s="86"/>
      <c r="D4492" s="86"/>
      <c r="E4492" s="86"/>
      <c r="F4492" s="86"/>
      <c r="G4492" s="86"/>
      <c r="H4492" s="86"/>
      <c r="I4492" s="86"/>
      <c r="U4492" s="86"/>
      <c r="Y4492" s="86"/>
    </row>
    <row r="4493" spans="1:25" x14ac:dyDescent="0.2">
      <c r="A4493" s="85"/>
      <c r="B4493" s="86"/>
      <c r="C4493" s="86"/>
      <c r="D4493" s="86"/>
      <c r="E4493" s="86"/>
      <c r="F4493" s="86"/>
      <c r="G4493" s="86"/>
      <c r="H4493" s="86"/>
      <c r="I4493" s="86"/>
      <c r="U4493" s="86"/>
      <c r="Y4493" s="86"/>
    </row>
    <row r="4494" spans="1:25" x14ac:dyDescent="0.2">
      <c r="A4494" s="85"/>
      <c r="B4494" s="86"/>
      <c r="C4494" s="86"/>
      <c r="D4494" s="86"/>
      <c r="E4494" s="86"/>
      <c r="F4494" s="86"/>
      <c r="G4494" s="86"/>
      <c r="H4494" s="86"/>
      <c r="I4494" s="86"/>
      <c r="U4494" s="86"/>
      <c r="Y4494" s="86"/>
    </row>
    <row r="4495" spans="1:25" x14ac:dyDescent="0.2">
      <c r="A4495" s="85"/>
      <c r="B4495" s="86"/>
      <c r="C4495" s="86"/>
      <c r="D4495" s="86"/>
      <c r="E4495" s="86"/>
      <c r="F4495" s="86"/>
      <c r="G4495" s="86"/>
      <c r="H4495" s="86"/>
      <c r="I4495" s="86"/>
      <c r="U4495" s="86"/>
      <c r="Y4495" s="86"/>
    </row>
    <row r="4496" spans="1:25" x14ac:dyDescent="0.2">
      <c r="A4496" s="85"/>
      <c r="B4496" s="86"/>
      <c r="C4496" s="86"/>
      <c r="D4496" s="86"/>
      <c r="E4496" s="86"/>
      <c r="F4496" s="86"/>
      <c r="G4496" s="86"/>
      <c r="H4496" s="86"/>
      <c r="I4496" s="86"/>
      <c r="U4496" s="86"/>
      <c r="Y4496" s="86"/>
    </row>
    <row r="4497" spans="1:25" x14ac:dyDescent="0.2">
      <c r="A4497" s="85"/>
      <c r="B4497" s="86"/>
      <c r="C4497" s="86"/>
      <c r="D4497" s="86"/>
      <c r="E4497" s="86"/>
      <c r="F4497" s="86"/>
      <c r="G4497" s="86"/>
      <c r="H4497" s="86"/>
      <c r="I4497" s="86"/>
      <c r="U4497" s="86"/>
      <c r="Y4497" s="86"/>
    </row>
    <row r="4498" spans="1:25" x14ac:dyDescent="0.2">
      <c r="A4498" s="85"/>
      <c r="B4498" s="86"/>
      <c r="C4498" s="86"/>
      <c r="D4498" s="86"/>
      <c r="E4498" s="86"/>
      <c r="F4498" s="86"/>
      <c r="G4498" s="86"/>
      <c r="H4498" s="86"/>
      <c r="I4498" s="86"/>
      <c r="U4498" s="86"/>
      <c r="Y4498" s="86"/>
    </row>
    <row r="4499" spans="1:25" x14ac:dyDescent="0.2">
      <c r="A4499" s="85"/>
      <c r="B4499" s="86"/>
      <c r="C4499" s="86"/>
      <c r="D4499" s="86"/>
      <c r="E4499" s="86"/>
      <c r="F4499" s="86"/>
      <c r="G4499" s="86"/>
      <c r="H4499" s="86"/>
      <c r="I4499" s="86"/>
      <c r="U4499" s="86"/>
      <c r="Y4499" s="86"/>
    </row>
    <row r="4500" spans="1:25" x14ac:dyDescent="0.2">
      <c r="A4500" s="85"/>
      <c r="B4500" s="86"/>
      <c r="C4500" s="86"/>
      <c r="D4500" s="86"/>
      <c r="E4500" s="86"/>
      <c r="F4500" s="86"/>
      <c r="G4500" s="86"/>
      <c r="H4500" s="86"/>
      <c r="I4500" s="86"/>
      <c r="U4500" s="86"/>
      <c r="Y4500" s="86"/>
    </row>
    <row r="4501" spans="1:25" x14ac:dyDescent="0.2">
      <c r="A4501" s="85"/>
      <c r="B4501" s="86"/>
      <c r="C4501" s="86"/>
      <c r="D4501" s="86"/>
      <c r="E4501" s="86"/>
      <c r="F4501" s="86"/>
      <c r="G4501" s="86"/>
      <c r="H4501" s="86"/>
      <c r="I4501" s="86"/>
      <c r="U4501" s="86"/>
      <c r="Y4501" s="86"/>
    </row>
    <row r="4502" spans="1:25" x14ac:dyDescent="0.2">
      <c r="A4502" s="85"/>
      <c r="B4502" s="86"/>
      <c r="C4502" s="86"/>
      <c r="D4502" s="86"/>
      <c r="E4502" s="86"/>
      <c r="F4502" s="86"/>
      <c r="G4502" s="86"/>
      <c r="H4502" s="86"/>
      <c r="I4502" s="86"/>
      <c r="U4502" s="86"/>
      <c r="Y4502" s="86"/>
    </row>
    <row r="4503" spans="1:25" x14ac:dyDescent="0.2">
      <c r="A4503" s="85"/>
      <c r="B4503" s="86"/>
      <c r="C4503" s="86"/>
      <c r="D4503" s="86"/>
      <c r="E4503" s="86"/>
      <c r="F4503" s="86"/>
      <c r="G4503" s="86"/>
      <c r="H4503" s="86"/>
      <c r="I4503" s="86"/>
      <c r="U4503" s="86"/>
      <c r="Y4503" s="86"/>
    </row>
    <row r="4504" spans="1:25" x14ac:dyDescent="0.2">
      <c r="A4504" s="85"/>
      <c r="B4504" s="86"/>
      <c r="C4504" s="86"/>
      <c r="D4504" s="86"/>
      <c r="E4504" s="86"/>
      <c r="F4504" s="86"/>
      <c r="G4504" s="86"/>
      <c r="H4504" s="86"/>
      <c r="I4504" s="86"/>
      <c r="U4504" s="86"/>
      <c r="Y4504" s="86"/>
    </row>
    <row r="4505" spans="1:25" x14ac:dyDescent="0.2">
      <c r="A4505" s="85"/>
      <c r="B4505" s="86"/>
      <c r="C4505" s="86"/>
      <c r="D4505" s="86"/>
      <c r="E4505" s="86"/>
      <c r="F4505" s="86"/>
      <c r="G4505" s="86"/>
      <c r="H4505" s="86"/>
      <c r="I4505" s="86"/>
      <c r="U4505" s="86"/>
      <c r="Y4505" s="86"/>
    </row>
    <row r="4506" spans="1:25" x14ac:dyDescent="0.2">
      <c r="A4506" s="85"/>
      <c r="B4506" s="86"/>
      <c r="C4506" s="86"/>
      <c r="D4506" s="86"/>
      <c r="E4506" s="86"/>
      <c r="F4506" s="86"/>
      <c r="G4506" s="86"/>
      <c r="H4506" s="86"/>
      <c r="I4506" s="86"/>
      <c r="U4506" s="86"/>
      <c r="Y4506" s="86"/>
    </row>
    <row r="4507" spans="1:25" x14ac:dyDescent="0.2">
      <c r="A4507" s="85"/>
      <c r="B4507" s="86"/>
      <c r="C4507" s="86"/>
      <c r="D4507" s="86"/>
      <c r="E4507" s="86"/>
      <c r="F4507" s="86"/>
      <c r="G4507" s="86"/>
      <c r="H4507" s="86"/>
      <c r="I4507" s="86"/>
      <c r="U4507" s="86"/>
      <c r="Y4507" s="86"/>
    </row>
    <row r="4508" spans="1:25" x14ac:dyDescent="0.2">
      <c r="A4508" s="85"/>
      <c r="B4508" s="86"/>
      <c r="C4508" s="86"/>
      <c r="D4508" s="86"/>
      <c r="E4508" s="86"/>
      <c r="F4508" s="86"/>
      <c r="G4508" s="86"/>
      <c r="H4508" s="86"/>
      <c r="I4508" s="86"/>
      <c r="U4508" s="86"/>
      <c r="Y4508" s="86"/>
    </row>
    <row r="4509" spans="1:25" x14ac:dyDescent="0.2">
      <c r="A4509" s="85"/>
      <c r="B4509" s="86"/>
      <c r="C4509" s="86"/>
      <c r="D4509" s="86"/>
      <c r="E4509" s="86"/>
      <c r="F4509" s="86"/>
      <c r="G4509" s="86"/>
      <c r="H4509" s="86"/>
      <c r="I4509" s="86"/>
      <c r="U4509" s="86"/>
      <c r="Y4509" s="86"/>
    </row>
    <row r="4510" spans="1:25" x14ac:dyDescent="0.2">
      <c r="A4510" s="85"/>
      <c r="B4510" s="86"/>
      <c r="C4510" s="86"/>
      <c r="D4510" s="86"/>
      <c r="E4510" s="86"/>
      <c r="F4510" s="86"/>
      <c r="G4510" s="86"/>
      <c r="H4510" s="86"/>
      <c r="I4510" s="86"/>
      <c r="U4510" s="86"/>
      <c r="Y4510" s="86"/>
    </row>
    <row r="4511" spans="1:25" x14ac:dyDescent="0.2">
      <c r="A4511" s="85"/>
      <c r="B4511" s="86"/>
      <c r="C4511" s="86"/>
      <c r="D4511" s="86"/>
      <c r="E4511" s="86"/>
      <c r="F4511" s="86"/>
      <c r="G4511" s="86"/>
      <c r="H4511" s="86"/>
      <c r="I4511" s="86"/>
      <c r="U4511" s="86"/>
      <c r="Y4511" s="86"/>
    </row>
    <row r="4512" spans="1:25" x14ac:dyDescent="0.2">
      <c r="A4512" s="85"/>
      <c r="B4512" s="86"/>
      <c r="C4512" s="86"/>
      <c r="D4512" s="86"/>
      <c r="E4512" s="86"/>
      <c r="F4512" s="86"/>
      <c r="G4512" s="86"/>
      <c r="H4512" s="86"/>
      <c r="I4512" s="86"/>
      <c r="U4512" s="86"/>
      <c r="Y4512" s="86"/>
    </row>
    <row r="4513" spans="1:25" x14ac:dyDescent="0.2">
      <c r="A4513" s="85"/>
      <c r="B4513" s="86"/>
      <c r="C4513" s="86"/>
      <c r="D4513" s="86"/>
      <c r="E4513" s="86"/>
      <c r="F4513" s="86"/>
      <c r="G4513" s="86"/>
      <c r="H4513" s="86"/>
      <c r="I4513" s="86"/>
      <c r="U4513" s="86"/>
      <c r="Y4513" s="86"/>
    </row>
    <row r="4514" spans="1:25" x14ac:dyDescent="0.2">
      <c r="A4514" s="85"/>
      <c r="B4514" s="86"/>
      <c r="C4514" s="86"/>
      <c r="D4514" s="86"/>
      <c r="E4514" s="86"/>
      <c r="F4514" s="86"/>
      <c r="G4514" s="86"/>
      <c r="H4514" s="86"/>
      <c r="I4514" s="86"/>
      <c r="U4514" s="86"/>
      <c r="Y4514" s="86"/>
    </row>
    <row r="4515" spans="1:25" x14ac:dyDescent="0.2">
      <c r="A4515" s="85"/>
      <c r="B4515" s="86"/>
      <c r="C4515" s="86"/>
      <c r="D4515" s="86"/>
      <c r="E4515" s="86"/>
      <c r="F4515" s="86"/>
      <c r="G4515" s="86"/>
      <c r="H4515" s="86"/>
      <c r="I4515" s="86"/>
      <c r="U4515" s="86"/>
      <c r="Y4515" s="86"/>
    </row>
    <row r="4516" spans="1:25" x14ac:dyDescent="0.2">
      <c r="A4516" s="85"/>
      <c r="B4516" s="86"/>
      <c r="C4516" s="86"/>
      <c r="D4516" s="86"/>
      <c r="E4516" s="86"/>
      <c r="F4516" s="86"/>
      <c r="G4516" s="86"/>
      <c r="H4516" s="86"/>
      <c r="I4516" s="86"/>
      <c r="U4516" s="86"/>
      <c r="Y4516" s="86"/>
    </row>
    <row r="4517" spans="1:25" x14ac:dyDescent="0.2">
      <c r="A4517" s="85"/>
      <c r="B4517" s="86"/>
      <c r="C4517" s="86"/>
      <c r="D4517" s="86"/>
      <c r="E4517" s="86"/>
      <c r="F4517" s="86"/>
      <c r="G4517" s="86"/>
      <c r="H4517" s="86"/>
      <c r="I4517" s="86"/>
      <c r="U4517" s="86"/>
      <c r="Y4517" s="86"/>
    </row>
    <row r="4518" spans="1:25" x14ac:dyDescent="0.2">
      <c r="A4518" s="85"/>
      <c r="B4518" s="86"/>
      <c r="C4518" s="86"/>
      <c r="D4518" s="86"/>
      <c r="E4518" s="86"/>
      <c r="F4518" s="86"/>
      <c r="G4518" s="86"/>
      <c r="H4518" s="86"/>
      <c r="I4518" s="86"/>
      <c r="U4518" s="86"/>
      <c r="Y4518" s="86"/>
    </row>
    <row r="4519" spans="1:25" x14ac:dyDescent="0.2">
      <c r="A4519" s="85"/>
      <c r="B4519" s="86"/>
      <c r="C4519" s="86"/>
      <c r="D4519" s="86"/>
      <c r="E4519" s="86"/>
      <c r="F4519" s="86"/>
      <c r="G4519" s="86"/>
      <c r="H4519" s="86"/>
      <c r="I4519" s="86"/>
      <c r="U4519" s="86"/>
      <c r="Y4519" s="86"/>
    </row>
    <row r="4520" spans="1:25" x14ac:dyDescent="0.2">
      <c r="A4520" s="85"/>
      <c r="B4520" s="86"/>
      <c r="C4520" s="86"/>
      <c r="D4520" s="86"/>
      <c r="E4520" s="86"/>
      <c r="F4520" s="86"/>
      <c r="G4520" s="86"/>
      <c r="H4520" s="86"/>
      <c r="I4520" s="86"/>
      <c r="U4520" s="86"/>
      <c r="Y4520" s="86"/>
    </row>
    <row r="4521" spans="1:25" x14ac:dyDescent="0.2">
      <c r="A4521" s="85"/>
      <c r="B4521" s="86"/>
      <c r="C4521" s="86"/>
      <c r="D4521" s="86"/>
      <c r="E4521" s="86"/>
      <c r="F4521" s="86"/>
      <c r="G4521" s="86"/>
      <c r="H4521" s="86"/>
      <c r="I4521" s="86"/>
      <c r="U4521" s="86"/>
      <c r="Y4521" s="86"/>
    </row>
    <row r="4522" spans="1:25" x14ac:dyDescent="0.2">
      <c r="A4522" s="85"/>
      <c r="B4522" s="86"/>
      <c r="C4522" s="86"/>
      <c r="D4522" s="86"/>
      <c r="E4522" s="86"/>
      <c r="F4522" s="86"/>
      <c r="G4522" s="86"/>
      <c r="H4522" s="86"/>
      <c r="I4522" s="86"/>
      <c r="U4522" s="86"/>
      <c r="Y4522" s="86"/>
    </row>
    <row r="4523" spans="1:25" x14ac:dyDescent="0.2">
      <c r="A4523" s="85"/>
      <c r="B4523" s="86"/>
      <c r="C4523" s="86"/>
      <c r="D4523" s="86"/>
      <c r="E4523" s="86"/>
      <c r="F4523" s="86"/>
      <c r="G4523" s="86"/>
      <c r="H4523" s="86"/>
      <c r="I4523" s="86"/>
      <c r="U4523" s="86"/>
      <c r="Y4523" s="86"/>
    </row>
    <row r="4524" spans="1:25" x14ac:dyDescent="0.2">
      <c r="A4524" s="85"/>
      <c r="B4524" s="86"/>
      <c r="C4524" s="86"/>
      <c r="D4524" s="86"/>
      <c r="E4524" s="86"/>
      <c r="F4524" s="86"/>
      <c r="G4524" s="86"/>
      <c r="H4524" s="86"/>
      <c r="I4524" s="86"/>
      <c r="U4524" s="86"/>
      <c r="Y4524" s="86"/>
    </row>
    <row r="4525" spans="1:25" x14ac:dyDescent="0.2">
      <c r="A4525" s="85"/>
      <c r="B4525" s="86"/>
      <c r="C4525" s="86"/>
      <c r="D4525" s="86"/>
      <c r="E4525" s="86"/>
      <c r="F4525" s="86"/>
      <c r="G4525" s="86"/>
      <c r="H4525" s="86"/>
      <c r="I4525" s="86"/>
      <c r="U4525" s="86"/>
      <c r="Y4525" s="86"/>
    </row>
    <row r="4526" spans="1:25" x14ac:dyDescent="0.2">
      <c r="A4526" s="85"/>
      <c r="B4526" s="86"/>
      <c r="C4526" s="86"/>
      <c r="D4526" s="86"/>
      <c r="E4526" s="86"/>
      <c r="F4526" s="86"/>
      <c r="G4526" s="86"/>
      <c r="H4526" s="86"/>
      <c r="I4526" s="86"/>
      <c r="U4526" s="86"/>
      <c r="Y4526" s="86"/>
    </row>
    <row r="4527" spans="1:25" x14ac:dyDescent="0.2">
      <c r="A4527" s="85"/>
      <c r="B4527" s="86"/>
      <c r="C4527" s="86"/>
      <c r="D4527" s="86"/>
      <c r="E4527" s="86"/>
      <c r="F4527" s="86"/>
      <c r="G4527" s="86"/>
      <c r="H4527" s="86"/>
      <c r="I4527" s="86"/>
      <c r="U4527" s="86"/>
      <c r="Y4527" s="86"/>
    </row>
    <row r="4528" spans="1:25" x14ac:dyDescent="0.2">
      <c r="A4528" s="85"/>
      <c r="B4528" s="86"/>
      <c r="C4528" s="86"/>
      <c r="D4528" s="86"/>
      <c r="E4528" s="86"/>
      <c r="F4528" s="86"/>
      <c r="G4528" s="86"/>
      <c r="H4528" s="86"/>
      <c r="I4528" s="86"/>
      <c r="U4528" s="86"/>
      <c r="Y4528" s="86"/>
    </row>
    <row r="4529" spans="1:25" x14ac:dyDescent="0.2">
      <c r="A4529" s="85"/>
      <c r="B4529" s="86"/>
      <c r="C4529" s="86"/>
      <c r="D4529" s="86"/>
      <c r="E4529" s="86"/>
      <c r="F4529" s="86"/>
      <c r="G4529" s="86"/>
      <c r="H4529" s="86"/>
      <c r="I4529" s="86"/>
      <c r="U4529" s="86"/>
      <c r="Y4529" s="86"/>
    </row>
    <row r="4530" spans="1:25" x14ac:dyDescent="0.2">
      <c r="A4530" s="85"/>
      <c r="B4530" s="86"/>
      <c r="C4530" s="86"/>
      <c r="D4530" s="86"/>
      <c r="E4530" s="86"/>
      <c r="F4530" s="86"/>
      <c r="G4530" s="86"/>
      <c r="H4530" s="86"/>
      <c r="I4530" s="86"/>
      <c r="U4530" s="86"/>
      <c r="Y4530" s="86"/>
    </row>
    <row r="4531" spans="1:25" x14ac:dyDescent="0.2">
      <c r="A4531" s="85"/>
      <c r="B4531" s="86"/>
      <c r="C4531" s="86"/>
      <c r="D4531" s="86"/>
      <c r="E4531" s="86"/>
      <c r="F4531" s="86"/>
      <c r="G4531" s="86"/>
      <c r="H4531" s="86"/>
      <c r="I4531" s="86"/>
      <c r="U4531" s="86"/>
      <c r="Y4531" s="86"/>
    </row>
    <row r="4532" spans="1:25" x14ac:dyDescent="0.2">
      <c r="A4532" s="85"/>
      <c r="B4532" s="86"/>
      <c r="C4532" s="86"/>
      <c r="D4532" s="86"/>
      <c r="E4532" s="86"/>
      <c r="F4532" s="86"/>
      <c r="G4532" s="86"/>
      <c r="H4532" s="86"/>
      <c r="I4532" s="86"/>
      <c r="U4532" s="86"/>
      <c r="Y4532" s="86"/>
    </row>
    <row r="4533" spans="1:25" x14ac:dyDescent="0.2">
      <c r="A4533" s="85"/>
      <c r="B4533" s="86"/>
      <c r="C4533" s="86"/>
      <c r="D4533" s="86"/>
      <c r="E4533" s="86"/>
      <c r="F4533" s="86"/>
      <c r="G4533" s="86"/>
      <c r="H4533" s="86"/>
      <c r="I4533" s="86"/>
      <c r="U4533" s="86"/>
      <c r="Y4533" s="86"/>
    </row>
    <row r="4534" spans="1:25" x14ac:dyDescent="0.2">
      <c r="A4534" s="85"/>
      <c r="B4534" s="86"/>
      <c r="C4534" s="86"/>
      <c r="D4534" s="86"/>
      <c r="E4534" s="86"/>
      <c r="F4534" s="86"/>
      <c r="G4534" s="86"/>
      <c r="H4534" s="86"/>
      <c r="I4534" s="86"/>
      <c r="U4534" s="86"/>
      <c r="Y4534" s="86"/>
    </row>
    <row r="4535" spans="1:25" x14ac:dyDescent="0.2">
      <c r="A4535" s="85"/>
      <c r="B4535" s="86"/>
      <c r="C4535" s="86"/>
      <c r="D4535" s="86"/>
      <c r="E4535" s="86"/>
      <c r="F4535" s="86"/>
      <c r="G4535" s="86"/>
      <c r="H4535" s="86"/>
      <c r="I4535" s="86"/>
      <c r="U4535" s="86"/>
      <c r="Y4535" s="86"/>
    </row>
    <row r="4536" spans="1:25" x14ac:dyDescent="0.2">
      <c r="A4536" s="85"/>
      <c r="B4536" s="86"/>
      <c r="C4536" s="86"/>
      <c r="D4536" s="86"/>
      <c r="E4536" s="86"/>
      <c r="F4536" s="86"/>
      <c r="G4536" s="86"/>
      <c r="H4536" s="86"/>
      <c r="I4536" s="86"/>
      <c r="U4536" s="86"/>
      <c r="Y4536" s="86"/>
    </row>
    <row r="4537" spans="1:25" x14ac:dyDescent="0.2">
      <c r="A4537" s="85"/>
      <c r="B4537" s="86"/>
      <c r="C4537" s="86"/>
      <c r="D4537" s="86"/>
      <c r="E4537" s="86"/>
      <c r="F4537" s="86"/>
      <c r="G4537" s="86"/>
      <c r="H4537" s="86"/>
      <c r="I4537" s="86"/>
      <c r="U4537" s="86"/>
      <c r="Y4537" s="86"/>
    </row>
    <row r="4538" spans="1:25" x14ac:dyDescent="0.2">
      <c r="A4538" s="85"/>
      <c r="B4538" s="86"/>
      <c r="C4538" s="86"/>
      <c r="D4538" s="86"/>
      <c r="E4538" s="86"/>
      <c r="F4538" s="86"/>
      <c r="G4538" s="86"/>
      <c r="H4538" s="86"/>
      <c r="I4538" s="86"/>
      <c r="U4538" s="86"/>
      <c r="Y4538" s="86"/>
    </row>
    <row r="4539" spans="1:25" x14ac:dyDescent="0.2">
      <c r="A4539" s="85"/>
      <c r="B4539" s="86"/>
      <c r="C4539" s="86"/>
      <c r="D4539" s="86"/>
      <c r="E4539" s="86"/>
      <c r="F4539" s="86"/>
      <c r="G4539" s="86"/>
      <c r="H4539" s="86"/>
      <c r="I4539" s="86"/>
      <c r="U4539" s="86"/>
      <c r="Y4539" s="86"/>
    </row>
    <row r="4540" spans="1:25" x14ac:dyDescent="0.2">
      <c r="A4540" s="85"/>
      <c r="B4540" s="86"/>
      <c r="C4540" s="86"/>
      <c r="D4540" s="86"/>
      <c r="E4540" s="86"/>
      <c r="F4540" s="86"/>
      <c r="G4540" s="86"/>
      <c r="H4540" s="86"/>
      <c r="I4540" s="86"/>
      <c r="U4540" s="86"/>
      <c r="Y4540" s="86"/>
    </row>
    <row r="4541" spans="1:25" x14ac:dyDescent="0.2">
      <c r="A4541" s="85"/>
      <c r="B4541" s="86"/>
      <c r="C4541" s="86"/>
      <c r="D4541" s="86"/>
      <c r="E4541" s="86"/>
      <c r="F4541" s="86"/>
      <c r="G4541" s="86"/>
      <c r="H4541" s="86"/>
      <c r="I4541" s="86"/>
      <c r="U4541" s="86"/>
      <c r="Y4541" s="86"/>
    </row>
    <row r="4542" spans="1:25" x14ac:dyDescent="0.2">
      <c r="A4542" s="85"/>
      <c r="B4542" s="86"/>
      <c r="C4542" s="86"/>
      <c r="D4542" s="86"/>
      <c r="E4542" s="86"/>
      <c r="F4542" s="86"/>
      <c r="G4542" s="86"/>
      <c r="H4542" s="86"/>
      <c r="I4542" s="86"/>
      <c r="U4542" s="86"/>
      <c r="Y4542" s="86"/>
    </row>
    <row r="4543" spans="1:25" x14ac:dyDescent="0.2">
      <c r="A4543" s="85"/>
      <c r="B4543" s="86"/>
      <c r="C4543" s="86"/>
      <c r="D4543" s="86"/>
      <c r="E4543" s="86"/>
      <c r="F4543" s="86"/>
      <c r="G4543" s="86"/>
      <c r="H4543" s="86"/>
      <c r="I4543" s="86"/>
      <c r="U4543" s="86"/>
      <c r="Y4543" s="86"/>
    </row>
    <row r="4544" spans="1:25" x14ac:dyDescent="0.2">
      <c r="A4544" s="85"/>
      <c r="B4544" s="86"/>
      <c r="C4544" s="86"/>
      <c r="D4544" s="86"/>
      <c r="E4544" s="86"/>
      <c r="F4544" s="86"/>
      <c r="G4544" s="86"/>
      <c r="H4544" s="86"/>
      <c r="I4544" s="86"/>
      <c r="U4544" s="86"/>
      <c r="Y4544" s="86"/>
    </row>
    <row r="4545" spans="1:25" x14ac:dyDescent="0.2">
      <c r="A4545" s="85"/>
      <c r="B4545" s="86"/>
      <c r="C4545" s="86"/>
      <c r="D4545" s="86"/>
      <c r="E4545" s="86"/>
      <c r="F4545" s="86"/>
      <c r="G4545" s="86"/>
      <c r="H4545" s="86"/>
      <c r="I4545" s="86"/>
      <c r="U4545" s="86"/>
      <c r="Y4545" s="86"/>
    </row>
    <row r="4546" spans="1:25" x14ac:dyDescent="0.2">
      <c r="A4546" s="85"/>
      <c r="B4546" s="86"/>
      <c r="C4546" s="86"/>
      <c r="D4546" s="86"/>
      <c r="E4546" s="86"/>
      <c r="F4546" s="86"/>
      <c r="G4546" s="86"/>
      <c r="H4546" s="86"/>
      <c r="I4546" s="86"/>
      <c r="U4546" s="86"/>
      <c r="Y4546" s="86"/>
    </row>
    <row r="4547" spans="1:25" x14ac:dyDescent="0.2">
      <c r="A4547" s="85"/>
      <c r="B4547" s="86"/>
      <c r="C4547" s="86"/>
      <c r="D4547" s="86"/>
      <c r="E4547" s="86"/>
      <c r="F4547" s="86"/>
      <c r="G4547" s="86"/>
      <c r="H4547" s="86"/>
      <c r="I4547" s="86"/>
      <c r="U4547" s="86"/>
      <c r="Y4547" s="86"/>
    </row>
    <row r="4548" spans="1:25" x14ac:dyDescent="0.2">
      <c r="A4548" s="85"/>
      <c r="B4548" s="86"/>
      <c r="C4548" s="86"/>
      <c r="D4548" s="86"/>
      <c r="E4548" s="86"/>
      <c r="F4548" s="86"/>
      <c r="G4548" s="86"/>
      <c r="H4548" s="86"/>
      <c r="I4548" s="86"/>
      <c r="U4548" s="86"/>
      <c r="Y4548" s="86"/>
    </row>
    <row r="4549" spans="1:25" x14ac:dyDescent="0.2">
      <c r="A4549" s="85"/>
      <c r="B4549" s="86"/>
      <c r="C4549" s="86"/>
      <c r="D4549" s="86"/>
      <c r="E4549" s="86"/>
      <c r="F4549" s="86"/>
      <c r="G4549" s="86"/>
      <c r="H4549" s="86"/>
      <c r="I4549" s="86"/>
      <c r="U4549" s="86"/>
      <c r="Y4549" s="86"/>
    </row>
    <row r="4550" spans="1:25" x14ac:dyDescent="0.2">
      <c r="A4550" s="85"/>
      <c r="B4550" s="86"/>
      <c r="C4550" s="86"/>
      <c r="D4550" s="86"/>
      <c r="E4550" s="86"/>
      <c r="F4550" s="86"/>
      <c r="G4550" s="86"/>
      <c r="H4550" s="86"/>
      <c r="I4550" s="86"/>
      <c r="U4550" s="86"/>
      <c r="Y4550" s="86"/>
    </row>
    <row r="4551" spans="1:25" x14ac:dyDescent="0.2">
      <c r="A4551" s="85"/>
      <c r="B4551" s="86"/>
      <c r="C4551" s="86"/>
      <c r="D4551" s="86"/>
      <c r="E4551" s="86"/>
      <c r="F4551" s="86"/>
      <c r="G4551" s="86"/>
      <c r="H4551" s="86"/>
      <c r="I4551" s="86"/>
      <c r="U4551" s="86"/>
      <c r="Y4551" s="86"/>
    </row>
    <row r="4552" spans="1:25" x14ac:dyDescent="0.2">
      <c r="A4552" s="85"/>
      <c r="B4552" s="86"/>
      <c r="C4552" s="86"/>
      <c r="D4552" s="86"/>
      <c r="E4552" s="86"/>
      <c r="F4552" s="86"/>
      <c r="G4552" s="86"/>
      <c r="H4552" s="86"/>
      <c r="I4552" s="86"/>
      <c r="U4552" s="86"/>
      <c r="Y4552" s="86"/>
    </row>
    <row r="4553" spans="1:25" x14ac:dyDescent="0.2">
      <c r="A4553" s="85"/>
      <c r="B4553" s="86"/>
      <c r="C4553" s="86"/>
      <c r="D4553" s="86"/>
      <c r="E4553" s="86"/>
      <c r="F4553" s="86"/>
      <c r="G4553" s="86"/>
      <c r="H4553" s="86"/>
      <c r="I4553" s="86"/>
      <c r="U4553" s="86"/>
      <c r="Y4553" s="86"/>
    </row>
    <row r="4554" spans="1:25" x14ac:dyDescent="0.2">
      <c r="A4554" s="85"/>
      <c r="B4554" s="86"/>
      <c r="C4554" s="86"/>
      <c r="D4554" s="86"/>
      <c r="E4554" s="86"/>
      <c r="F4554" s="86"/>
      <c r="G4554" s="86"/>
      <c r="H4554" s="86"/>
      <c r="I4554" s="86"/>
      <c r="U4554" s="86"/>
      <c r="Y4554" s="86"/>
    </row>
    <row r="4555" spans="1:25" x14ac:dyDescent="0.2">
      <c r="A4555" s="85"/>
      <c r="B4555" s="86"/>
      <c r="C4555" s="86"/>
      <c r="D4555" s="86"/>
      <c r="E4555" s="86"/>
      <c r="F4555" s="86"/>
      <c r="G4555" s="86"/>
      <c r="H4555" s="86"/>
      <c r="I4555" s="86"/>
      <c r="U4555" s="86"/>
      <c r="Y4555" s="86"/>
    </row>
    <row r="4556" spans="1:25" x14ac:dyDescent="0.2">
      <c r="A4556" s="85"/>
      <c r="B4556" s="86"/>
      <c r="C4556" s="86"/>
      <c r="D4556" s="86"/>
      <c r="E4556" s="86"/>
      <c r="F4556" s="86"/>
      <c r="G4556" s="86"/>
      <c r="H4556" s="86"/>
      <c r="I4556" s="86"/>
      <c r="U4556" s="86"/>
      <c r="Y4556" s="86"/>
    </row>
    <row r="4557" spans="1:25" x14ac:dyDescent="0.2">
      <c r="A4557" s="85"/>
      <c r="B4557" s="86"/>
      <c r="C4557" s="86"/>
      <c r="D4557" s="86"/>
      <c r="E4557" s="86"/>
      <c r="F4557" s="86"/>
      <c r="G4557" s="86"/>
      <c r="H4557" s="86"/>
      <c r="I4557" s="86"/>
      <c r="U4557" s="86"/>
      <c r="Y4557" s="86"/>
    </row>
    <row r="4558" spans="1:25" x14ac:dyDescent="0.2">
      <c r="A4558" s="85"/>
      <c r="B4558" s="86"/>
      <c r="C4558" s="86"/>
      <c r="D4558" s="86"/>
      <c r="E4558" s="86"/>
      <c r="F4558" s="86"/>
      <c r="G4558" s="86"/>
      <c r="H4558" s="86"/>
      <c r="I4558" s="86"/>
      <c r="U4558" s="86"/>
      <c r="Y4558" s="86"/>
    </row>
    <row r="4559" spans="1:25" x14ac:dyDescent="0.2">
      <c r="A4559" s="85"/>
      <c r="B4559" s="86"/>
      <c r="C4559" s="86"/>
      <c r="D4559" s="86"/>
      <c r="E4559" s="86"/>
      <c r="F4559" s="86"/>
      <c r="G4559" s="86"/>
      <c r="H4559" s="86"/>
      <c r="I4559" s="86"/>
      <c r="U4559" s="86"/>
      <c r="Y4559" s="86"/>
    </row>
    <row r="4560" spans="1:25" x14ac:dyDescent="0.2">
      <c r="A4560" s="85"/>
      <c r="B4560" s="86"/>
      <c r="C4560" s="86"/>
      <c r="D4560" s="86"/>
      <c r="E4560" s="86"/>
      <c r="F4560" s="86"/>
      <c r="G4560" s="86"/>
      <c r="H4560" s="86"/>
      <c r="I4560" s="86"/>
      <c r="U4560" s="86"/>
      <c r="Y4560" s="86"/>
    </row>
    <row r="4561" spans="1:25" x14ac:dyDescent="0.2">
      <c r="A4561" s="85"/>
      <c r="B4561" s="86"/>
      <c r="C4561" s="86"/>
      <c r="D4561" s="86"/>
      <c r="E4561" s="86"/>
      <c r="F4561" s="86"/>
      <c r="G4561" s="86"/>
      <c r="H4561" s="86"/>
      <c r="I4561" s="86"/>
      <c r="U4561" s="86"/>
      <c r="Y4561" s="86"/>
    </row>
    <row r="4562" spans="1:25" x14ac:dyDescent="0.2">
      <c r="A4562" s="85"/>
      <c r="B4562" s="86"/>
      <c r="C4562" s="86"/>
      <c r="D4562" s="86"/>
      <c r="E4562" s="86"/>
      <c r="F4562" s="86"/>
      <c r="G4562" s="86"/>
      <c r="H4562" s="86"/>
      <c r="I4562" s="86"/>
      <c r="U4562" s="86"/>
      <c r="Y4562" s="86"/>
    </row>
    <row r="4563" spans="1:25" x14ac:dyDescent="0.2">
      <c r="A4563" s="85"/>
      <c r="B4563" s="86"/>
      <c r="C4563" s="86"/>
      <c r="D4563" s="86"/>
      <c r="E4563" s="86"/>
      <c r="F4563" s="86"/>
      <c r="G4563" s="86"/>
      <c r="H4563" s="86"/>
      <c r="I4563" s="86"/>
      <c r="U4563" s="86"/>
      <c r="Y4563" s="86"/>
    </row>
    <row r="4564" spans="1:25" x14ac:dyDescent="0.2">
      <c r="A4564" s="85"/>
      <c r="B4564" s="86"/>
      <c r="C4564" s="86"/>
      <c r="D4564" s="86"/>
      <c r="E4564" s="86"/>
      <c r="F4564" s="86"/>
      <c r="G4564" s="86"/>
      <c r="H4564" s="86"/>
      <c r="I4564" s="86"/>
      <c r="U4564" s="86"/>
      <c r="Y4564" s="86"/>
    </row>
    <row r="4565" spans="1:25" x14ac:dyDescent="0.2">
      <c r="A4565" s="85"/>
      <c r="B4565" s="86"/>
      <c r="C4565" s="86"/>
      <c r="D4565" s="86"/>
      <c r="E4565" s="86"/>
      <c r="F4565" s="86"/>
      <c r="G4565" s="86"/>
      <c r="H4565" s="86"/>
      <c r="I4565" s="86"/>
      <c r="U4565" s="86"/>
      <c r="Y4565" s="86"/>
    </row>
    <row r="4566" spans="1:25" x14ac:dyDescent="0.2">
      <c r="A4566" s="85"/>
      <c r="B4566" s="86"/>
      <c r="C4566" s="86"/>
      <c r="D4566" s="86"/>
      <c r="E4566" s="86"/>
      <c r="F4566" s="86"/>
      <c r="G4566" s="86"/>
      <c r="H4566" s="86"/>
      <c r="I4566" s="86"/>
      <c r="U4566" s="86"/>
      <c r="Y4566" s="86"/>
    </row>
    <row r="4567" spans="1:25" x14ac:dyDescent="0.2">
      <c r="A4567" s="85"/>
      <c r="B4567" s="86"/>
      <c r="C4567" s="86"/>
      <c r="D4567" s="86"/>
      <c r="E4567" s="86"/>
      <c r="F4567" s="86"/>
      <c r="G4567" s="86"/>
      <c r="H4567" s="86"/>
      <c r="I4567" s="86"/>
      <c r="U4567" s="86"/>
      <c r="Y4567" s="86"/>
    </row>
    <row r="4568" spans="1:25" x14ac:dyDescent="0.2">
      <c r="A4568" s="85"/>
      <c r="B4568" s="86"/>
      <c r="C4568" s="86"/>
      <c r="D4568" s="86"/>
      <c r="E4568" s="86"/>
      <c r="F4568" s="86"/>
      <c r="G4568" s="86"/>
      <c r="H4568" s="86"/>
      <c r="I4568" s="86"/>
      <c r="U4568" s="86"/>
      <c r="Y4568" s="86"/>
    </row>
    <row r="4569" spans="1:25" x14ac:dyDescent="0.2">
      <c r="A4569" s="85"/>
      <c r="B4569" s="86"/>
      <c r="C4569" s="86"/>
      <c r="D4569" s="86"/>
      <c r="E4569" s="86"/>
      <c r="F4569" s="86"/>
      <c r="G4569" s="86"/>
      <c r="H4569" s="86"/>
      <c r="I4569" s="86"/>
      <c r="U4569" s="86"/>
      <c r="Y4569" s="86"/>
    </row>
    <row r="4570" spans="1:25" x14ac:dyDescent="0.2">
      <c r="A4570" s="85"/>
      <c r="B4570" s="86"/>
      <c r="C4570" s="86"/>
      <c r="D4570" s="86"/>
      <c r="E4570" s="86"/>
      <c r="F4570" s="86"/>
      <c r="G4570" s="86"/>
      <c r="H4570" s="86"/>
      <c r="I4570" s="86"/>
      <c r="U4570" s="86"/>
      <c r="Y4570" s="86"/>
    </row>
    <row r="4571" spans="1:25" x14ac:dyDescent="0.2">
      <c r="A4571" s="85"/>
      <c r="B4571" s="86"/>
      <c r="C4571" s="86"/>
      <c r="D4571" s="86"/>
      <c r="E4571" s="86"/>
      <c r="F4571" s="86"/>
      <c r="G4571" s="86"/>
      <c r="H4571" s="86"/>
      <c r="I4571" s="86"/>
      <c r="U4571" s="86"/>
      <c r="Y4571" s="86"/>
    </row>
    <row r="4572" spans="1:25" x14ac:dyDescent="0.2">
      <c r="A4572" s="85"/>
      <c r="B4572" s="86"/>
      <c r="C4572" s="86"/>
      <c r="D4572" s="86"/>
      <c r="E4572" s="86"/>
      <c r="F4572" s="86"/>
      <c r="G4572" s="86"/>
      <c r="H4572" s="86"/>
      <c r="I4572" s="86"/>
      <c r="U4572" s="86"/>
      <c r="Y4572" s="86"/>
    </row>
    <row r="4573" spans="1:25" x14ac:dyDescent="0.2">
      <c r="A4573" s="85"/>
      <c r="B4573" s="86"/>
      <c r="C4573" s="86"/>
      <c r="D4573" s="86"/>
      <c r="E4573" s="86"/>
      <c r="F4573" s="86"/>
      <c r="G4573" s="86"/>
      <c r="H4573" s="86"/>
      <c r="I4573" s="86"/>
      <c r="U4573" s="86"/>
      <c r="Y4573" s="86"/>
    </row>
    <row r="4574" spans="1:25" x14ac:dyDescent="0.2">
      <c r="A4574" s="85"/>
      <c r="B4574" s="86"/>
      <c r="C4574" s="86"/>
      <c r="D4574" s="86"/>
      <c r="E4574" s="86"/>
      <c r="F4574" s="86"/>
      <c r="G4574" s="86"/>
      <c r="H4574" s="86"/>
      <c r="I4574" s="86"/>
      <c r="U4574" s="86"/>
      <c r="Y4574" s="86"/>
    </row>
    <row r="4575" spans="1:25" x14ac:dyDescent="0.2">
      <c r="A4575" s="85"/>
      <c r="B4575" s="86"/>
      <c r="C4575" s="86"/>
      <c r="D4575" s="86"/>
      <c r="E4575" s="86"/>
      <c r="F4575" s="86"/>
      <c r="G4575" s="86"/>
      <c r="H4575" s="86"/>
      <c r="I4575" s="86"/>
      <c r="U4575" s="86"/>
      <c r="Y4575" s="86"/>
    </row>
    <row r="4576" spans="1:25" x14ac:dyDescent="0.2">
      <c r="A4576" s="85"/>
      <c r="B4576" s="86"/>
      <c r="C4576" s="86"/>
      <c r="D4576" s="86"/>
      <c r="E4576" s="86"/>
      <c r="F4576" s="86"/>
      <c r="G4576" s="86"/>
      <c r="H4576" s="86"/>
      <c r="I4576" s="86"/>
      <c r="U4576" s="86"/>
      <c r="Y4576" s="86"/>
    </row>
    <row r="4577" spans="1:25" x14ac:dyDescent="0.2">
      <c r="A4577" s="85"/>
      <c r="B4577" s="86"/>
      <c r="C4577" s="86"/>
      <c r="D4577" s="86"/>
      <c r="E4577" s="86"/>
      <c r="F4577" s="86"/>
      <c r="G4577" s="86"/>
      <c r="H4577" s="86"/>
      <c r="I4577" s="86"/>
      <c r="U4577" s="86"/>
      <c r="Y4577" s="86"/>
    </row>
    <row r="4578" spans="1:25" x14ac:dyDescent="0.2">
      <c r="A4578" s="85"/>
      <c r="B4578" s="86"/>
      <c r="C4578" s="86"/>
      <c r="D4578" s="86"/>
      <c r="E4578" s="86"/>
      <c r="F4578" s="86"/>
      <c r="G4578" s="86"/>
      <c r="H4578" s="86"/>
      <c r="I4578" s="86"/>
      <c r="U4578" s="86"/>
      <c r="Y4578" s="86"/>
    </row>
    <row r="4579" spans="1:25" x14ac:dyDescent="0.2">
      <c r="A4579" s="85"/>
      <c r="B4579" s="86"/>
      <c r="C4579" s="86"/>
      <c r="D4579" s="86"/>
      <c r="E4579" s="86"/>
      <c r="F4579" s="86"/>
      <c r="G4579" s="86"/>
      <c r="H4579" s="86"/>
      <c r="I4579" s="86"/>
      <c r="U4579" s="86"/>
      <c r="Y4579" s="86"/>
    </row>
    <row r="4580" spans="1:25" x14ac:dyDescent="0.2">
      <c r="A4580" s="85"/>
      <c r="B4580" s="86"/>
      <c r="C4580" s="86"/>
      <c r="D4580" s="86"/>
      <c r="E4580" s="86"/>
      <c r="F4580" s="86"/>
      <c r="G4580" s="86"/>
      <c r="H4580" s="86"/>
      <c r="I4580" s="86"/>
      <c r="U4580" s="86"/>
      <c r="Y4580" s="86"/>
    </row>
    <row r="4581" spans="1:25" x14ac:dyDescent="0.2">
      <c r="A4581" s="85"/>
      <c r="B4581" s="86"/>
      <c r="C4581" s="86"/>
      <c r="D4581" s="86"/>
      <c r="E4581" s="86"/>
      <c r="F4581" s="86"/>
      <c r="G4581" s="86"/>
      <c r="H4581" s="86"/>
      <c r="I4581" s="86"/>
      <c r="U4581" s="86"/>
      <c r="Y4581" s="86"/>
    </row>
    <row r="4582" spans="1:25" x14ac:dyDescent="0.2">
      <c r="A4582" s="85"/>
      <c r="B4582" s="86"/>
      <c r="C4582" s="86"/>
      <c r="D4582" s="86"/>
      <c r="E4582" s="86"/>
      <c r="F4582" s="86"/>
      <c r="G4582" s="86"/>
      <c r="H4582" s="86"/>
      <c r="I4582" s="86"/>
      <c r="U4582" s="86"/>
      <c r="Y4582" s="86"/>
    </row>
    <row r="4583" spans="1:25" x14ac:dyDescent="0.2">
      <c r="A4583" s="85"/>
      <c r="B4583" s="86"/>
      <c r="C4583" s="86"/>
      <c r="D4583" s="86"/>
      <c r="E4583" s="86"/>
      <c r="F4583" s="86"/>
      <c r="G4583" s="86"/>
      <c r="H4583" s="86"/>
      <c r="I4583" s="86"/>
      <c r="U4583" s="86"/>
      <c r="Y4583" s="86"/>
    </row>
    <row r="4584" spans="1:25" x14ac:dyDescent="0.2">
      <c r="A4584" s="85"/>
      <c r="B4584" s="86"/>
      <c r="C4584" s="86"/>
      <c r="D4584" s="86"/>
      <c r="E4584" s="86"/>
      <c r="F4584" s="86"/>
      <c r="G4584" s="86"/>
      <c r="H4584" s="86"/>
      <c r="I4584" s="86"/>
      <c r="U4584" s="86"/>
      <c r="Y4584" s="86"/>
    </row>
    <row r="4585" spans="1:25" x14ac:dyDescent="0.2">
      <c r="A4585" s="85"/>
      <c r="B4585" s="86"/>
      <c r="C4585" s="86"/>
      <c r="D4585" s="86"/>
      <c r="E4585" s="86"/>
      <c r="F4585" s="86"/>
      <c r="G4585" s="86"/>
      <c r="H4585" s="86"/>
      <c r="I4585" s="86"/>
      <c r="U4585" s="86"/>
      <c r="Y4585" s="86"/>
    </row>
    <row r="4586" spans="1:25" x14ac:dyDescent="0.2">
      <c r="A4586" s="85"/>
      <c r="B4586" s="86"/>
      <c r="C4586" s="86"/>
      <c r="D4586" s="86"/>
      <c r="E4586" s="86"/>
      <c r="F4586" s="86"/>
      <c r="G4586" s="86"/>
      <c r="H4586" s="86"/>
      <c r="I4586" s="86"/>
      <c r="U4586" s="86"/>
      <c r="Y4586" s="86"/>
    </row>
    <row r="4587" spans="1:25" x14ac:dyDescent="0.2">
      <c r="A4587" s="85"/>
      <c r="B4587" s="86"/>
      <c r="C4587" s="86"/>
      <c r="D4587" s="86"/>
      <c r="E4587" s="86"/>
      <c r="F4587" s="86"/>
      <c r="G4587" s="86"/>
      <c r="H4587" s="86"/>
      <c r="I4587" s="86"/>
      <c r="U4587" s="86"/>
      <c r="Y4587" s="86"/>
    </row>
    <row r="4588" spans="1:25" x14ac:dyDescent="0.2">
      <c r="A4588" s="85"/>
      <c r="B4588" s="86"/>
      <c r="C4588" s="86"/>
      <c r="D4588" s="86"/>
      <c r="E4588" s="86"/>
      <c r="F4588" s="86"/>
      <c r="G4588" s="86"/>
      <c r="H4588" s="86"/>
      <c r="I4588" s="86"/>
      <c r="U4588" s="86"/>
      <c r="Y4588" s="86"/>
    </row>
    <row r="4589" spans="1:25" x14ac:dyDescent="0.2">
      <c r="A4589" s="85"/>
      <c r="B4589" s="86"/>
      <c r="C4589" s="86"/>
      <c r="D4589" s="86"/>
      <c r="E4589" s="86"/>
      <c r="F4589" s="86"/>
      <c r="G4589" s="86"/>
      <c r="H4589" s="86"/>
      <c r="I4589" s="86"/>
      <c r="U4589" s="86"/>
      <c r="Y4589" s="86"/>
    </row>
    <row r="4590" spans="1:25" x14ac:dyDescent="0.2">
      <c r="A4590" s="85"/>
      <c r="B4590" s="86"/>
      <c r="C4590" s="86"/>
      <c r="D4590" s="86"/>
      <c r="E4590" s="86"/>
      <c r="F4590" s="86"/>
      <c r="G4590" s="86"/>
      <c r="H4590" s="86"/>
      <c r="I4590" s="86"/>
      <c r="U4590" s="86"/>
      <c r="Y4590" s="86"/>
    </row>
    <row r="4591" spans="1:25" x14ac:dyDescent="0.2">
      <c r="A4591" s="85"/>
      <c r="B4591" s="86"/>
      <c r="C4591" s="86"/>
      <c r="D4591" s="86"/>
      <c r="E4591" s="86"/>
      <c r="F4591" s="86"/>
      <c r="G4591" s="86"/>
      <c r="H4591" s="86"/>
      <c r="I4591" s="86"/>
      <c r="U4591" s="86"/>
      <c r="Y4591" s="86"/>
    </row>
    <row r="4592" spans="1:25" x14ac:dyDescent="0.2">
      <c r="A4592" s="85"/>
      <c r="B4592" s="86"/>
      <c r="C4592" s="86"/>
      <c r="D4592" s="86"/>
      <c r="E4592" s="86"/>
      <c r="F4592" s="86"/>
      <c r="G4592" s="86"/>
      <c r="H4592" s="86"/>
      <c r="I4592" s="86"/>
      <c r="U4592" s="86"/>
      <c r="Y4592" s="86"/>
    </row>
    <row r="4593" spans="1:25" x14ac:dyDescent="0.2">
      <c r="A4593" s="85"/>
      <c r="B4593" s="86"/>
      <c r="C4593" s="86"/>
      <c r="D4593" s="86"/>
      <c r="E4593" s="86"/>
      <c r="F4593" s="86"/>
      <c r="G4593" s="86"/>
      <c r="H4593" s="86"/>
      <c r="I4593" s="86"/>
      <c r="U4593" s="86"/>
      <c r="Y4593" s="86"/>
    </row>
    <row r="4594" spans="1:25" x14ac:dyDescent="0.2">
      <c r="A4594" s="85"/>
      <c r="B4594" s="86"/>
      <c r="C4594" s="86"/>
      <c r="D4594" s="86"/>
      <c r="E4594" s="86"/>
      <c r="F4594" s="86"/>
      <c r="G4594" s="86"/>
      <c r="H4594" s="86"/>
      <c r="I4594" s="86"/>
      <c r="U4594" s="86"/>
      <c r="Y4594" s="86"/>
    </row>
    <row r="4595" spans="1:25" x14ac:dyDescent="0.2">
      <c r="A4595" s="85"/>
      <c r="B4595" s="86"/>
      <c r="C4595" s="86"/>
      <c r="D4595" s="86"/>
      <c r="E4595" s="86"/>
      <c r="F4595" s="86"/>
      <c r="G4595" s="86"/>
      <c r="H4595" s="86"/>
      <c r="I4595" s="86"/>
      <c r="U4595" s="86"/>
      <c r="Y4595" s="86"/>
    </row>
    <row r="4596" spans="1:25" x14ac:dyDescent="0.2">
      <c r="A4596" s="85"/>
      <c r="B4596" s="86"/>
      <c r="C4596" s="86"/>
      <c r="D4596" s="86"/>
      <c r="E4596" s="86"/>
      <c r="F4596" s="86"/>
      <c r="G4596" s="86"/>
      <c r="H4596" s="86"/>
      <c r="I4596" s="86"/>
      <c r="U4596" s="86"/>
      <c r="Y4596" s="86"/>
    </row>
    <row r="4597" spans="1:25" x14ac:dyDescent="0.2">
      <c r="A4597" s="85"/>
      <c r="B4597" s="86"/>
      <c r="C4597" s="86"/>
      <c r="D4597" s="86"/>
      <c r="E4597" s="86"/>
      <c r="F4597" s="86"/>
      <c r="G4597" s="86"/>
      <c r="H4597" s="86"/>
      <c r="I4597" s="86"/>
      <c r="U4597" s="86"/>
      <c r="Y4597" s="86"/>
    </row>
    <row r="4598" spans="1:25" x14ac:dyDescent="0.2">
      <c r="A4598" s="85"/>
      <c r="B4598" s="86"/>
      <c r="C4598" s="86"/>
      <c r="D4598" s="86"/>
      <c r="E4598" s="86"/>
      <c r="F4598" s="86"/>
      <c r="G4598" s="86"/>
      <c r="H4598" s="86"/>
      <c r="I4598" s="86"/>
      <c r="U4598" s="86"/>
      <c r="Y4598" s="86"/>
    </row>
    <row r="4599" spans="1:25" x14ac:dyDescent="0.2">
      <c r="A4599" s="85"/>
      <c r="B4599" s="86"/>
      <c r="C4599" s="86"/>
      <c r="D4599" s="86"/>
      <c r="E4599" s="86"/>
      <c r="F4599" s="86"/>
      <c r="G4599" s="86"/>
      <c r="H4599" s="86"/>
      <c r="I4599" s="86"/>
      <c r="U4599" s="86"/>
      <c r="Y4599" s="86"/>
    </row>
    <row r="4600" spans="1:25" x14ac:dyDescent="0.2">
      <c r="A4600" s="85"/>
      <c r="B4600" s="86"/>
      <c r="C4600" s="86"/>
      <c r="D4600" s="86"/>
      <c r="E4600" s="86"/>
      <c r="F4600" s="86"/>
      <c r="G4600" s="86"/>
      <c r="H4600" s="86"/>
      <c r="I4600" s="86"/>
      <c r="U4600" s="86"/>
      <c r="Y4600" s="86"/>
    </row>
    <row r="4601" spans="1:25" x14ac:dyDescent="0.2">
      <c r="A4601" s="85"/>
      <c r="B4601" s="86"/>
      <c r="C4601" s="86"/>
      <c r="D4601" s="86"/>
      <c r="E4601" s="86"/>
      <c r="F4601" s="86"/>
      <c r="G4601" s="86"/>
      <c r="H4601" s="86"/>
      <c r="I4601" s="86"/>
      <c r="U4601" s="86"/>
      <c r="Y4601" s="86"/>
    </row>
    <row r="4602" spans="1:25" x14ac:dyDescent="0.2">
      <c r="A4602" s="85"/>
      <c r="B4602" s="86"/>
      <c r="C4602" s="86"/>
      <c r="D4602" s="86"/>
      <c r="E4602" s="86"/>
      <c r="F4602" s="86"/>
      <c r="G4602" s="86"/>
      <c r="H4602" s="86"/>
      <c r="I4602" s="86"/>
      <c r="U4602" s="86"/>
      <c r="Y4602" s="86"/>
    </row>
    <row r="4603" spans="1:25" x14ac:dyDescent="0.2">
      <c r="A4603" s="85"/>
      <c r="B4603" s="86"/>
      <c r="C4603" s="86"/>
      <c r="D4603" s="86"/>
      <c r="E4603" s="86"/>
      <c r="F4603" s="86"/>
      <c r="G4603" s="86"/>
      <c r="H4603" s="86"/>
      <c r="I4603" s="86"/>
      <c r="U4603" s="86"/>
      <c r="Y4603" s="86"/>
    </row>
    <row r="4604" spans="1:25" x14ac:dyDescent="0.2">
      <c r="A4604" s="85"/>
      <c r="B4604" s="86"/>
      <c r="C4604" s="86"/>
      <c r="D4604" s="86"/>
      <c r="E4604" s="86"/>
      <c r="F4604" s="86"/>
      <c r="G4604" s="86"/>
      <c r="H4604" s="86"/>
      <c r="I4604" s="86"/>
      <c r="U4604" s="86"/>
      <c r="Y4604" s="86"/>
    </row>
    <row r="4605" spans="1:25" x14ac:dyDescent="0.2">
      <c r="A4605" s="85"/>
      <c r="B4605" s="86"/>
      <c r="C4605" s="86"/>
      <c r="D4605" s="86"/>
      <c r="E4605" s="86"/>
      <c r="F4605" s="86"/>
      <c r="G4605" s="86"/>
      <c r="H4605" s="86"/>
      <c r="I4605" s="86"/>
      <c r="U4605" s="86"/>
      <c r="Y4605" s="86"/>
    </row>
    <row r="4606" spans="1:25" x14ac:dyDescent="0.2">
      <c r="A4606" s="85"/>
      <c r="B4606" s="86"/>
      <c r="C4606" s="86"/>
      <c r="D4606" s="86"/>
      <c r="E4606" s="86"/>
      <c r="F4606" s="86"/>
      <c r="G4606" s="86"/>
      <c r="H4606" s="86"/>
      <c r="I4606" s="86"/>
      <c r="U4606" s="86"/>
      <c r="Y4606" s="86"/>
    </row>
    <row r="4607" spans="1:25" x14ac:dyDescent="0.2">
      <c r="A4607" s="85"/>
      <c r="B4607" s="86"/>
      <c r="C4607" s="86"/>
      <c r="D4607" s="86"/>
      <c r="E4607" s="86"/>
      <c r="F4607" s="86"/>
      <c r="G4607" s="86"/>
      <c r="H4607" s="86"/>
      <c r="I4607" s="86"/>
      <c r="U4607" s="86"/>
      <c r="Y4607" s="86"/>
    </row>
    <row r="4608" spans="1:25" x14ac:dyDescent="0.2">
      <c r="A4608" s="85"/>
      <c r="B4608" s="86"/>
      <c r="C4608" s="86"/>
      <c r="D4608" s="86"/>
      <c r="E4608" s="86"/>
      <c r="F4608" s="86"/>
      <c r="G4608" s="86"/>
      <c r="H4608" s="86"/>
      <c r="I4608" s="86"/>
      <c r="U4608" s="86"/>
      <c r="Y4608" s="86"/>
    </row>
    <row r="4609" spans="1:25" x14ac:dyDescent="0.2">
      <c r="A4609" s="85"/>
      <c r="B4609" s="86"/>
      <c r="C4609" s="86"/>
      <c r="D4609" s="86"/>
      <c r="E4609" s="86"/>
      <c r="F4609" s="86"/>
      <c r="G4609" s="86"/>
      <c r="H4609" s="86"/>
      <c r="I4609" s="86"/>
      <c r="U4609" s="86"/>
      <c r="Y4609" s="86"/>
    </row>
    <row r="4610" spans="1:25" x14ac:dyDescent="0.2">
      <c r="A4610" s="85"/>
      <c r="B4610" s="86"/>
      <c r="C4610" s="86"/>
      <c r="D4610" s="86"/>
      <c r="E4610" s="86"/>
      <c r="F4610" s="86"/>
      <c r="G4610" s="86"/>
      <c r="H4610" s="86"/>
      <c r="I4610" s="86"/>
      <c r="U4610" s="86"/>
      <c r="Y4610" s="86"/>
    </row>
    <row r="4611" spans="1:25" x14ac:dyDescent="0.2">
      <c r="A4611" s="85"/>
      <c r="B4611" s="86"/>
      <c r="C4611" s="86"/>
      <c r="D4611" s="86"/>
      <c r="E4611" s="86"/>
      <c r="F4611" s="86"/>
      <c r="G4611" s="86"/>
      <c r="H4611" s="86"/>
      <c r="I4611" s="86"/>
      <c r="U4611" s="86"/>
      <c r="Y4611" s="86"/>
    </row>
    <row r="4612" spans="1:25" x14ac:dyDescent="0.2">
      <c r="A4612" s="85"/>
      <c r="B4612" s="86"/>
      <c r="C4612" s="86"/>
      <c r="D4612" s="86"/>
      <c r="E4612" s="86"/>
      <c r="F4612" s="86"/>
      <c r="G4612" s="86"/>
      <c r="H4612" s="86"/>
      <c r="I4612" s="86"/>
      <c r="U4612" s="86"/>
      <c r="Y4612" s="86"/>
    </row>
    <row r="4613" spans="1:25" x14ac:dyDescent="0.2">
      <c r="A4613" s="85"/>
      <c r="B4613" s="86"/>
      <c r="C4613" s="86"/>
      <c r="D4613" s="86"/>
      <c r="E4613" s="86"/>
      <c r="F4613" s="86"/>
      <c r="G4613" s="86"/>
      <c r="H4613" s="86"/>
      <c r="I4613" s="86"/>
      <c r="U4613" s="86"/>
      <c r="Y4613" s="86"/>
    </row>
    <row r="4614" spans="1:25" x14ac:dyDescent="0.2">
      <c r="A4614" s="85"/>
      <c r="B4614" s="86"/>
      <c r="C4614" s="86"/>
      <c r="D4614" s="86"/>
      <c r="E4614" s="86"/>
      <c r="F4614" s="86"/>
      <c r="G4614" s="86"/>
      <c r="H4614" s="86"/>
      <c r="I4614" s="86"/>
      <c r="U4614" s="86"/>
      <c r="Y4614" s="86"/>
    </row>
    <row r="4615" spans="1:25" x14ac:dyDescent="0.2">
      <c r="A4615" s="85"/>
      <c r="B4615" s="86"/>
      <c r="C4615" s="86"/>
      <c r="D4615" s="86"/>
      <c r="E4615" s="86"/>
      <c r="F4615" s="86"/>
      <c r="G4615" s="86"/>
      <c r="H4615" s="86"/>
      <c r="I4615" s="86"/>
      <c r="U4615" s="86"/>
      <c r="Y4615" s="86"/>
    </row>
    <row r="4616" spans="1:25" x14ac:dyDescent="0.2">
      <c r="A4616" s="85"/>
      <c r="B4616" s="86"/>
      <c r="C4616" s="86"/>
      <c r="D4616" s="86"/>
      <c r="E4616" s="86"/>
      <c r="F4616" s="86"/>
      <c r="G4616" s="86"/>
      <c r="H4616" s="86"/>
      <c r="I4616" s="86"/>
      <c r="U4616" s="86"/>
      <c r="Y4616" s="86"/>
    </row>
    <row r="4617" spans="1:25" x14ac:dyDescent="0.2">
      <c r="A4617" s="85"/>
      <c r="B4617" s="86"/>
      <c r="C4617" s="86"/>
      <c r="D4617" s="86"/>
      <c r="E4617" s="86"/>
      <c r="F4617" s="86"/>
      <c r="G4617" s="86"/>
      <c r="H4617" s="86"/>
      <c r="I4617" s="86"/>
      <c r="U4617" s="86"/>
      <c r="Y4617" s="86"/>
    </row>
    <row r="4618" spans="1:25" x14ac:dyDescent="0.2">
      <c r="A4618" s="85"/>
      <c r="B4618" s="86"/>
      <c r="C4618" s="86"/>
      <c r="D4618" s="86"/>
      <c r="E4618" s="86"/>
      <c r="F4618" s="86"/>
      <c r="G4618" s="86"/>
      <c r="H4618" s="86"/>
      <c r="I4618" s="86"/>
      <c r="U4618" s="86"/>
      <c r="Y4618" s="86"/>
    </row>
    <row r="4619" spans="1:25" x14ac:dyDescent="0.2">
      <c r="A4619" s="85"/>
      <c r="B4619" s="86"/>
      <c r="C4619" s="86"/>
      <c r="D4619" s="86"/>
      <c r="E4619" s="86"/>
      <c r="F4619" s="86"/>
      <c r="G4619" s="86"/>
      <c r="H4619" s="86"/>
      <c r="I4619" s="86"/>
      <c r="U4619" s="86"/>
      <c r="Y4619" s="86"/>
    </row>
    <row r="4620" spans="1:25" x14ac:dyDescent="0.2">
      <c r="A4620" s="85"/>
      <c r="B4620" s="86"/>
      <c r="C4620" s="86"/>
      <c r="D4620" s="86"/>
      <c r="E4620" s="86"/>
      <c r="F4620" s="86"/>
      <c r="G4620" s="86"/>
      <c r="H4620" s="86"/>
      <c r="I4620" s="86"/>
      <c r="U4620" s="86"/>
      <c r="Y4620" s="86"/>
    </row>
    <row r="4621" spans="1:25" x14ac:dyDescent="0.2">
      <c r="A4621" s="85"/>
      <c r="B4621" s="86"/>
      <c r="C4621" s="86"/>
      <c r="D4621" s="86"/>
      <c r="E4621" s="86"/>
      <c r="F4621" s="86"/>
      <c r="G4621" s="86"/>
      <c r="H4621" s="86"/>
      <c r="I4621" s="86"/>
      <c r="U4621" s="86"/>
      <c r="Y4621" s="86"/>
    </row>
    <row r="4622" spans="1:25" x14ac:dyDescent="0.2">
      <c r="A4622" s="85"/>
      <c r="B4622" s="86"/>
      <c r="C4622" s="86"/>
      <c r="D4622" s="86"/>
      <c r="E4622" s="86"/>
      <c r="F4622" s="86"/>
      <c r="G4622" s="86"/>
      <c r="H4622" s="86"/>
      <c r="I4622" s="86"/>
      <c r="U4622" s="86"/>
      <c r="Y4622" s="86"/>
    </row>
    <row r="4623" spans="1:25" x14ac:dyDescent="0.2">
      <c r="A4623" s="85"/>
      <c r="B4623" s="86"/>
      <c r="C4623" s="86"/>
      <c r="D4623" s="86"/>
      <c r="E4623" s="86"/>
      <c r="F4623" s="86"/>
      <c r="G4623" s="86"/>
      <c r="H4623" s="86"/>
      <c r="I4623" s="86"/>
      <c r="U4623" s="86"/>
      <c r="Y4623" s="86"/>
    </row>
    <row r="4624" spans="1:25" x14ac:dyDescent="0.2">
      <c r="A4624" s="85"/>
      <c r="B4624" s="86"/>
      <c r="C4624" s="86"/>
      <c r="D4624" s="86"/>
      <c r="E4624" s="86"/>
      <c r="F4624" s="86"/>
      <c r="G4624" s="86"/>
      <c r="H4624" s="86"/>
      <c r="I4624" s="86"/>
      <c r="U4624" s="86"/>
      <c r="Y4624" s="86"/>
    </row>
    <row r="4625" spans="1:25" x14ac:dyDescent="0.2">
      <c r="A4625" s="85"/>
      <c r="B4625" s="86"/>
      <c r="C4625" s="86"/>
      <c r="D4625" s="86"/>
      <c r="E4625" s="86"/>
      <c r="F4625" s="86"/>
      <c r="G4625" s="86"/>
      <c r="H4625" s="86"/>
      <c r="I4625" s="86"/>
      <c r="U4625" s="86"/>
      <c r="Y4625" s="86"/>
    </row>
    <row r="4626" spans="1:25" x14ac:dyDescent="0.2">
      <c r="A4626" s="85"/>
      <c r="B4626" s="86"/>
      <c r="C4626" s="86"/>
      <c r="D4626" s="86"/>
      <c r="E4626" s="86"/>
      <c r="F4626" s="86"/>
      <c r="G4626" s="86"/>
      <c r="H4626" s="86"/>
      <c r="I4626" s="86"/>
      <c r="U4626" s="86"/>
      <c r="Y4626" s="86"/>
    </row>
    <row r="4627" spans="1:25" x14ac:dyDescent="0.2">
      <c r="A4627" s="85"/>
      <c r="B4627" s="86"/>
      <c r="C4627" s="86"/>
      <c r="D4627" s="86"/>
      <c r="E4627" s="86"/>
      <c r="F4627" s="86"/>
      <c r="G4627" s="86"/>
      <c r="H4627" s="86"/>
      <c r="I4627" s="86"/>
      <c r="U4627" s="86"/>
      <c r="Y4627" s="86"/>
    </row>
    <row r="4628" spans="1:25" x14ac:dyDescent="0.2">
      <c r="A4628" s="85"/>
      <c r="B4628" s="86"/>
      <c r="C4628" s="86"/>
      <c r="D4628" s="86"/>
      <c r="E4628" s="86"/>
      <c r="F4628" s="86"/>
      <c r="G4628" s="86"/>
      <c r="H4628" s="86"/>
      <c r="I4628" s="86"/>
      <c r="U4628" s="86"/>
      <c r="Y4628" s="86"/>
    </row>
    <row r="4629" spans="1:25" x14ac:dyDescent="0.2">
      <c r="A4629" s="85"/>
      <c r="B4629" s="86"/>
      <c r="C4629" s="86"/>
      <c r="D4629" s="86"/>
      <c r="E4629" s="86"/>
      <c r="F4629" s="86"/>
      <c r="G4629" s="86"/>
      <c r="H4629" s="86"/>
      <c r="I4629" s="86"/>
      <c r="U4629" s="86"/>
      <c r="Y4629" s="86"/>
    </row>
    <row r="4630" spans="1:25" x14ac:dyDescent="0.2">
      <c r="A4630" s="85"/>
      <c r="B4630" s="86"/>
      <c r="C4630" s="86"/>
      <c r="D4630" s="86"/>
      <c r="E4630" s="86"/>
      <c r="F4630" s="86"/>
      <c r="G4630" s="86"/>
      <c r="H4630" s="86"/>
      <c r="I4630" s="86"/>
      <c r="U4630" s="86"/>
      <c r="Y4630" s="86"/>
    </row>
    <row r="4631" spans="1:25" x14ac:dyDescent="0.2">
      <c r="A4631" s="85"/>
      <c r="B4631" s="86"/>
      <c r="C4631" s="86"/>
      <c r="D4631" s="86"/>
      <c r="E4631" s="86"/>
      <c r="F4631" s="86"/>
      <c r="G4631" s="86"/>
      <c r="H4631" s="86"/>
      <c r="I4631" s="86"/>
      <c r="U4631" s="86"/>
      <c r="Y4631" s="86"/>
    </row>
    <row r="4632" spans="1:25" x14ac:dyDescent="0.2">
      <c r="A4632" s="85"/>
      <c r="B4632" s="86"/>
      <c r="C4632" s="86"/>
      <c r="D4632" s="86"/>
      <c r="E4632" s="86"/>
      <c r="F4632" s="86"/>
      <c r="G4632" s="86"/>
      <c r="H4632" s="86"/>
      <c r="I4632" s="86"/>
      <c r="U4632" s="86"/>
      <c r="Y4632" s="86"/>
    </row>
    <row r="4633" spans="1:25" x14ac:dyDescent="0.2">
      <c r="A4633" s="85"/>
      <c r="B4633" s="86"/>
      <c r="C4633" s="86"/>
      <c r="D4633" s="86"/>
      <c r="E4633" s="86"/>
      <c r="F4633" s="86"/>
      <c r="G4633" s="86"/>
      <c r="H4633" s="86"/>
      <c r="I4633" s="86"/>
      <c r="U4633" s="86"/>
      <c r="Y4633" s="86"/>
    </row>
    <row r="4634" spans="1:25" x14ac:dyDescent="0.2">
      <c r="A4634" s="85"/>
      <c r="B4634" s="86"/>
      <c r="C4634" s="86"/>
      <c r="D4634" s="86"/>
      <c r="E4634" s="86"/>
      <c r="F4634" s="86"/>
      <c r="G4634" s="86"/>
      <c r="H4634" s="86"/>
      <c r="I4634" s="86"/>
      <c r="U4634" s="86"/>
      <c r="Y4634" s="86"/>
    </row>
    <row r="4635" spans="1:25" x14ac:dyDescent="0.2">
      <c r="A4635" s="85"/>
      <c r="B4635" s="86"/>
      <c r="C4635" s="86"/>
      <c r="D4635" s="86"/>
      <c r="E4635" s="86"/>
      <c r="F4635" s="86"/>
      <c r="G4635" s="86"/>
      <c r="H4635" s="86"/>
      <c r="I4635" s="86"/>
      <c r="U4635" s="86"/>
      <c r="Y4635" s="86"/>
    </row>
    <row r="4636" spans="1:25" x14ac:dyDescent="0.2">
      <c r="A4636" s="85"/>
      <c r="B4636" s="86"/>
      <c r="C4636" s="86"/>
      <c r="D4636" s="86"/>
      <c r="E4636" s="86"/>
      <c r="F4636" s="86"/>
      <c r="G4636" s="86"/>
      <c r="H4636" s="86"/>
      <c r="I4636" s="86"/>
      <c r="U4636" s="86"/>
      <c r="Y4636" s="86"/>
    </row>
    <row r="4637" spans="1:25" x14ac:dyDescent="0.2">
      <c r="A4637" s="85"/>
      <c r="B4637" s="86"/>
      <c r="C4637" s="86"/>
      <c r="D4637" s="86"/>
      <c r="E4637" s="86"/>
      <c r="F4637" s="86"/>
      <c r="G4637" s="86"/>
      <c r="H4637" s="86"/>
      <c r="I4637" s="86"/>
      <c r="U4637" s="86"/>
      <c r="Y4637" s="86"/>
    </row>
    <row r="4638" spans="1:25" x14ac:dyDescent="0.2">
      <c r="A4638" s="85"/>
      <c r="B4638" s="86"/>
      <c r="C4638" s="86"/>
      <c r="D4638" s="86"/>
      <c r="E4638" s="86"/>
      <c r="F4638" s="86"/>
      <c r="G4638" s="86"/>
      <c r="H4638" s="86"/>
      <c r="I4638" s="86"/>
      <c r="U4638" s="86"/>
      <c r="Y4638" s="86"/>
    </row>
    <row r="4639" spans="1:25" x14ac:dyDescent="0.2">
      <c r="A4639" s="85"/>
      <c r="B4639" s="86"/>
      <c r="C4639" s="86"/>
      <c r="D4639" s="86"/>
      <c r="E4639" s="86"/>
      <c r="F4639" s="86"/>
      <c r="G4639" s="86"/>
      <c r="H4639" s="86"/>
      <c r="I4639" s="86"/>
      <c r="U4639" s="86"/>
      <c r="Y4639" s="86"/>
    </row>
    <row r="4640" spans="1:25" x14ac:dyDescent="0.2">
      <c r="A4640" s="85"/>
      <c r="B4640" s="86"/>
      <c r="C4640" s="86"/>
      <c r="D4640" s="86"/>
      <c r="E4640" s="86"/>
      <c r="F4640" s="86"/>
      <c r="G4640" s="86"/>
      <c r="H4640" s="86"/>
      <c r="I4640" s="86"/>
      <c r="U4640" s="86"/>
      <c r="Y4640" s="86"/>
    </row>
    <row r="4641" spans="1:25" x14ac:dyDescent="0.2">
      <c r="A4641" s="85"/>
      <c r="B4641" s="86"/>
      <c r="C4641" s="86"/>
      <c r="D4641" s="86"/>
      <c r="E4641" s="86"/>
      <c r="F4641" s="86"/>
      <c r="G4641" s="86"/>
      <c r="H4641" s="86"/>
      <c r="I4641" s="86"/>
      <c r="U4641" s="86"/>
      <c r="Y4641" s="86"/>
    </row>
    <row r="4642" spans="1:25" x14ac:dyDescent="0.2">
      <c r="A4642" s="85"/>
      <c r="B4642" s="86"/>
      <c r="C4642" s="86"/>
      <c r="D4642" s="86"/>
      <c r="E4642" s="86"/>
      <c r="F4642" s="86"/>
      <c r="G4642" s="86"/>
      <c r="H4642" s="86"/>
      <c r="I4642" s="86"/>
      <c r="U4642" s="86"/>
      <c r="Y4642" s="86"/>
    </row>
    <row r="4643" spans="1:25" x14ac:dyDescent="0.2">
      <c r="A4643" s="85"/>
      <c r="B4643" s="86"/>
      <c r="C4643" s="86"/>
      <c r="D4643" s="86"/>
      <c r="E4643" s="86"/>
      <c r="F4643" s="86"/>
      <c r="G4643" s="86"/>
      <c r="H4643" s="86"/>
      <c r="I4643" s="86"/>
      <c r="U4643" s="86"/>
      <c r="Y4643" s="86"/>
    </row>
    <row r="4644" spans="1:25" x14ac:dyDescent="0.2">
      <c r="A4644" s="85"/>
      <c r="B4644" s="86"/>
      <c r="C4644" s="86"/>
      <c r="D4644" s="86"/>
      <c r="E4644" s="86"/>
      <c r="F4644" s="86"/>
      <c r="G4644" s="86"/>
      <c r="H4644" s="86"/>
      <c r="I4644" s="86"/>
      <c r="U4644" s="86"/>
      <c r="Y4644" s="86"/>
    </row>
    <row r="4645" spans="1:25" x14ac:dyDescent="0.2">
      <c r="A4645" s="85"/>
      <c r="B4645" s="86"/>
      <c r="C4645" s="86"/>
      <c r="D4645" s="86"/>
      <c r="E4645" s="86"/>
      <c r="F4645" s="86"/>
      <c r="G4645" s="86"/>
      <c r="H4645" s="86"/>
      <c r="I4645" s="86"/>
      <c r="U4645" s="86"/>
      <c r="Y4645" s="86"/>
    </row>
    <row r="4646" spans="1:25" x14ac:dyDescent="0.2">
      <c r="A4646" s="85"/>
      <c r="B4646" s="86"/>
      <c r="C4646" s="86"/>
      <c r="D4646" s="86"/>
      <c r="E4646" s="86"/>
      <c r="F4646" s="86"/>
      <c r="G4646" s="86"/>
      <c r="H4646" s="86"/>
      <c r="I4646" s="86"/>
      <c r="U4646" s="86"/>
      <c r="Y4646" s="86"/>
    </row>
    <row r="4647" spans="1:25" x14ac:dyDescent="0.2">
      <c r="A4647" s="85"/>
      <c r="B4647" s="86"/>
      <c r="C4647" s="86"/>
      <c r="D4647" s="86"/>
      <c r="E4647" s="86"/>
      <c r="F4647" s="86"/>
      <c r="G4647" s="86"/>
      <c r="H4647" s="86"/>
      <c r="I4647" s="86"/>
      <c r="U4647" s="86"/>
      <c r="Y4647" s="86"/>
    </row>
    <row r="4648" spans="1:25" x14ac:dyDescent="0.2">
      <c r="A4648" s="85"/>
      <c r="B4648" s="86"/>
      <c r="C4648" s="86"/>
      <c r="D4648" s="86"/>
      <c r="E4648" s="86"/>
      <c r="F4648" s="86"/>
      <c r="G4648" s="86"/>
      <c r="H4648" s="86"/>
      <c r="I4648" s="86"/>
      <c r="U4648" s="86"/>
      <c r="Y4648" s="86"/>
    </row>
    <row r="4649" spans="1:25" x14ac:dyDescent="0.2">
      <c r="A4649" s="85"/>
      <c r="B4649" s="86"/>
      <c r="C4649" s="86"/>
      <c r="D4649" s="86"/>
      <c r="E4649" s="86"/>
      <c r="F4649" s="86"/>
      <c r="G4649" s="86"/>
      <c r="H4649" s="86"/>
      <c r="I4649" s="86"/>
      <c r="U4649" s="86"/>
      <c r="Y4649" s="86"/>
    </row>
    <row r="4650" spans="1:25" x14ac:dyDescent="0.2">
      <c r="A4650" s="85"/>
      <c r="B4650" s="86"/>
      <c r="C4650" s="86"/>
      <c r="D4650" s="86"/>
      <c r="E4650" s="86"/>
      <c r="F4650" s="86"/>
      <c r="G4650" s="86"/>
      <c r="H4650" s="86"/>
      <c r="I4650" s="86"/>
      <c r="U4650" s="86"/>
      <c r="Y4650" s="86"/>
    </row>
    <row r="4651" spans="1:25" x14ac:dyDescent="0.2">
      <c r="A4651" s="85"/>
      <c r="B4651" s="86"/>
      <c r="C4651" s="86"/>
      <c r="D4651" s="86"/>
      <c r="E4651" s="86"/>
      <c r="F4651" s="86"/>
      <c r="G4651" s="86"/>
      <c r="H4651" s="86"/>
      <c r="I4651" s="86"/>
      <c r="U4651" s="86"/>
      <c r="Y4651" s="86"/>
    </row>
    <row r="4652" spans="1:25" x14ac:dyDescent="0.2">
      <c r="A4652" s="85"/>
      <c r="B4652" s="86"/>
      <c r="C4652" s="86"/>
      <c r="D4652" s="86"/>
      <c r="E4652" s="86"/>
      <c r="F4652" s="86"/>
      <c r="G4652" s="86"/>
      <c r="H4652" s="86"/>
      <c r="I4652" s="86"/>
      <c r="U4652" s="86"/>
      <c r="Y4652" s="86"/>
    </row>
    <row r="4653" spans="1:25" x14ac:dyDescent="0.2">
      <c r="A4653" s="85"/>
      <c r="B4653" s="86"/>
      <c r="C4653" s="86"/>
      <c r="D4653" s="86"/>
      <c r="E4653" s="86"/>
      <c r="F4653" s="86"/>
      <c r="G4653" s="86"/>
      <c r="H4653" s="86"/>
      <c r="I4653" s="86"/>
      <c r="U4653" s="86"/>
      <c r="Y4653" s="86"/>
    </row>
    <row r="4654" spans="1:25" x14ac:dyDescent="0.2">
      <c r="A4654" s="85"/>
      <c r="B4654" s="86"/>
      <c r="C4654" s="86"/>
      <c r="D4654" s="86"/>
      <c r="E4654" s="86"/>
      <c r="F4654" s="86"/>
      <c r="G4654" s="86"/>
      <c r="H4654" s="86"/>
      <c r="I4654" s="86"/>
      <c r="U4654" s="86"/>
      <c r="Y4654" s="86"/>
    </row>
    <row r="4655" spans="1:25" x14ac:dyDescent="0.2">
      <c r="A4655" s="85"/>
      <c r="B4655" s="86"/>
      <c r="C4655" s="86"/>
      <c r="D4655" s="86"/>
      <c r="E4655" s="86"/>
      <c r="F4655" s="86"/>
      <c r="G4655" s="86"/>
      <c r="H4655" s="86"/>
      <c r="I4655" s="86"/>
      <c r="U4655" s="86"/>
      <c r="Y4655" s="86"/>
    </row>
    <row r="4656" spans="1:25" x14ac:dyDescent="0.2">
      <c r="A4656" s="85"/>
      <c r="B4656" s="86"/>
      <c r="C4656" s="86"/>
      <c r="D4656" s="86"/>
      <c r="E4656" s="86"/>
      <c r="F4656" s="86"/>
      <c r="G4656" s="86"/>
      <c r="H4656" s="86"/>
      <c r="I4656" s="86"/>
      <c r="U4656" s="86"/>
      <c r="Y4656" s="86"/>
    </row>
    <row r="4657" spans="1:25" x14ac:dyDescent="0.2">
      <c r="A4657" s="85"/>
      <c r="B4657" s="86"/>
      <c r="C4657" s="86"/>
      <c r="D4657" s="86"/>
      <c r="E4657" s="86"/>
      <c r="F4657" s="86"/>
      <c r="G4657" s="86"/>
      <c r="H4657" s="86"/>
      <c r="I4657" s="86"/>
      <c r="U4657" s="86"/>
      <c r="Y4657" s="86"/>
    </row>
    <row r="4658" spans="1:25" x14ac:dyDescent="0.2">
      <c r="A4658" s="85"/>
      <c r="B4658" s="86"/>
      <c r="C4658" s="86"/>
      <c r="D4658" s="86"/>
      <c r="E4658" s="86"/>
      <c r="F4658" s="86"/>
      <c r="G4658" s="86"/>
      <c r="H4658" s="86"/>
      <c r="I4658" s="86"/>
      <c r="U4658" s="86"/>
      <c r="Y4658" s="86"/>
    </row>
    <row r="4659" spans="1:25" x14ac:dyDescent="0.2">
      <c r="A4659" s="85"/>
      <c r="B4659" s="86"/>
      <c r="C4659" s="86"/>
      <c r="D4659" s="86"/>
      <c r="E4659" s="86"/>
      <c r="F4659" s="86"/>
      <c r="G4659" s="86"/>
      <c r="H4659" s="86"/>
      <c r="I4659" s="86"/>
      <c r="U4659" s="86"/>
      <c r="Y4659" s="86"/>
    </row>
    <row r="4660" spans="1:25" x14ac:dyDescent="0.2">
      <c r="A4660" s="85"/>
      <c r="B4660" s="86"/>
      <c r="C4660" s="86"/>
      <c r="D4660" s="86"/>
      <c r="E4660" s="86"/>
      <c r="F4660" s="86"/>
      <c r="G4660" s="86"/>
      <c r="H4660" s="86"/>
      <c r="I4660" s="86"/>
      <c r="U4660" s="86"/>
      <c r="Y4660" s="86"/>
    </row>
    <row r="4661" spans="1:25" x14ac:dyDescent="0.2">
      <c r="A4661" s="85"/>
      <c r="B4661" s="86"/>
      <c r="C4661" s="86"/>
      <c r="D4661" s="86"/>
      <c r="E4661" s="86"/>
      <c r="F4661" s="86"/>
      <c r="G4661" s="86"/>
      <c r="H4661" s="86"/>
      <c r="I4661" s="86"/>
      <c r="U4661" s="86"/>
      <c r="Y4661" s="86"/>
    </row>
    <row r="4662" spans="1:25" x14ac:dyDescent="0.2">
      <c r="A4662" s="85"/>
      <c r="B4662" s="86"/>
      <c r="C4662" s="86"/>
      <c r="D4662" s="86"/>
      <c r="E4662" s="86"/>
      <c r="F4662" s="86"/>
      <c r="G4662" s="86"/>
      <c r="H4662" s="86"/>
      <c r="I4662" s="86"/>
      <c r="U4662" s="86"/>
      <c r="Y4662" s="86"/>
    </row>
    <row r="4663" spans="1:25" x14ac:dyDescent="0.2">
      <c r="A4663" s="85"/>
      <c r="B4663" s="86"/>
      <c r="C4663" s="86"/>
      <c r="D4663" s="86"/>
      <c r="E4663" s="86"/>
      <c r="F4663" s="86"/>
      <c r="G4663" s="86"/>
      <c r="H4663" s="86"/>
      <c r="I4663" s="86"/>
      <c r="U4663" s="86"/>
      <c r="Y4663" s="86"/>
    </row>
    <row r="4664" spans="1:25" x14ac:dyDescent="0.2">
      <c r="A4664" s="85"/>
      <c r="B4664" s="86"/>
      <c r="C4664" s="86"/>
      <c r="D4664" s="86"/>
      <c r="E4664" s="86"/>
      <c r="F4664" s="86"/>
      <c r="G4664" s="86"/>
      <c r="H4664" s="86"/>
      <c r="I4664" s="86"/>
      <c r="U4664" s="86"/>
      <c r="Y4664" s="86"/>
    </row>
    <row r="4665" spans="1:25" x14ac:dyDescent="0.2">
      <c r="A4665" s="85"/>
      <c r="B4665" s="86"/>
      <c r="C4665" s="86"/>
      <c r="D4665" s="86"/>
      <c r="E4665" s="86"/>
      <c r="F4665" s="86"/>
      <c r="G4665" s="86"/>
      <c r="H4665" s="86"/>
      <c r="I4665" s="86"/>
      <c r="U4665" s="86"/>
      <c r="Y4665" s="86"/>
    </row>
    <row r="4666" spans="1:25" x14ac:dyDescent="0.2">
      <c r="A4666" s="85"/>
      <c r="B4666" s="86"/>
      <c r="C4666" s="86"/>
      <c r="D4666" s="86"/>
      <c r="E4666" s="86"/>
      <c r="F4666" s="86"/>
      <c r="G4666" s="86"/>
      <c r="H4666" s="86"/>
      <c r="I4666" s="86"/>
      <c r="U4666" s="86"/>
      <c r="Y4666" s="86"/>
    </row>
    <row r="4667" spans="1:25" x14ac:dyDescent="0.2">
      <c r="A4667" s="85"/>
      <c r="B4667" s="86"/>
      <c r="C4667" s="86"/>
      <c r="D4667" s="86"/>
      <c r="E4667" s="86"/>
      <c r="F4667" s="86"/>
      <c r="G4667" s="86"/>
      <c r="H4667" s="86"/>
      <c r="I4667" s="86"/>
      <c r="U4667" s="86"/>
      <c r="Y4667" s="86"/>
    </row>
    <row r="4668" spans="1:25" x14ac:dyDescent="0.2">
      <c r="A4668" s="85"/>
      <c r="B4668" s="86"/>
      <c r="C4668" s="86"/>
      <c r="D4668" s="86"/>
      <c r="E4668" s="86"/>
      <c r="F4668" s="86"/>
      <c r="G4668" s="86"/>
      <c r="H4668" s="86"/>
      <c r="I4668" s="86"/>
      <c r="U4668" s="86"/>
      <c r="Y4668" s="86"/>
    </row>
    <row r="4669" spans="1:25" x14ac:dyDescent="0.2">
      <c r="A4669" s="85"/>
      <c r="B4669" s="86"/>
      <c r="C4669" s="86"/>
      <c r="D4669" s="86"/>
      <c r="E4669" s="86"/>
      <c r="F4669" s="86"/>
      <c r="G4669" s="86"/>
      <c r="H4669" s="86"/>
      <c r="I4669" s="86"/>
      <c r="U4669" s="86"/>
      <c r="Y4669" s="86"/>
    </row>
    <row r="4670" spans="1:25" x14ac:dyDescent="0.2">
      <c r="A4670" s="85"/>
      <c r="B4670" s="86"/>
      <c r="C4670" s="86"/>
      <c r="D4670" s="86"/>
      <c r="E4670" s="86"/>
      <c r="F4670" s="86"/>
      <c r="G4670" s="86"/>
      <c r="H4670" s="86"/>
      <c r="I4670" s="86"/>
      <c r="U4670" s="86"/>
      <c r="Y4670" s="86"/>
    </row>
    <row r="4671" spans="1:25" x14ac:dyDescent="0.2">
      <c r="A4671" s="85"/>
      <c r="B4671" s="86"/>
      <c r="C4671" s="86"/>
      <c r="D4671" s="86"/>
      <c r="E4671" s="86"/>
      <c r="F4671" s="86"/>
      <c r="G4671" s="86"/>
      <c r="H4671" s="86"/>
      <c r="I4671" s="86"/>
      <c r="U4671" s="86"/>
      <c r="Y4671" s="86"/>
    </row>
    <row r="4672" spans="1:25" x14ac:dyDescent="0.2">
      <c r="A4672" s="85"/>
      <c r="B4672" s="86"/>
      <c r="C4672" s="86"/>
      <c r="D4672" s="86"/>
      <c r="E4672" s="86"/>
      <c r="F4672" s="86"/>
      <c r="G4672" s="86"/>
      <c r="H4672" s="86"/>
      <c r="I4672" s="86"/>
      <c r="U4672" s="86"/>
      <c r="Y4672" s="86"/>
    </row>
    <row r="4673" spans="1:25" x14ac:dyDescent="0.2">
      <c r="A4673" s="85"/>
      <c r="B4673" s="86"/>
      <c r="C4673" s="86"/>
      <c r="D4673" s="86"/>
      <c r="E4673" s="86"/>
      <c r="F4673" s="86"/>
      <c r="G4673" s="86"/>
      <c r="H4673" s="86"/>
      <c r="I4673" s="86"/>
      <c r="U4673" s="86"/>
      <c r="Y4673" s="86"/>
    </row>
    <row r="4674" spans="1:25" x14ac:dyDescent="0.2">
      <c r="A4674" s="85"/>
      <c r="B4674" s="86"/>
      <c r="C4674" s="86"/>
      <c r="D4674" s="86"/>
      <c r="E4674" s="86"/>
      <c r="F4674" s="86"/>
      <c r="G4674" s="86"/>
      <c r="H4674" s="86"/>
      <c r="I4674" s="86"/>
      <c r="U4674" s="86"/>
      <c r="Y4674" s="86"/>
    </row>
    <row r="4675" spans="1:25" x14ac:dyDescent="0.2">
      <c r="A4675" s="85"/>
      <c r="B4675" s="86"/>
      <c r="C4675" s="86"/>
      <c r="D4675" s="86"/>
      <c r="E4675" s="86"/>
      <c r="F4675" s="86"/>
      <c r="G4675" s="86"/>
      <c r="H4675" s="86"/>
      <c r="I4675" s="86"/>
      <c r="U4675" s="86"/>
      <c r="Y4675" s="86"/>
    </row>
    <row r="4676" spans="1:25" x14ac:dyDescent="0.2">
      <c r="A4676" s="85"/>
      <c r="B4676" s="86"/>
      <c r="C4676" s="86"/>
      <c r="D4676" s="86"/>
      <c r="E4676" s="86"/>
      <c r="F4676" s="86"/>
      <c r="G4676" s="86"/>
      <c r="H4676" s="86"/>
      <c r="I4676" s="86"/>
      <c r="U4676" s="86"/>
      <c r="Y4676" s="86"/>
    </row>
    <row r="4677" spans="1:25" x14ac:dyDescent="0.2">
      <c r="A4677" s="85"/>
      <c r="B4677" s="86"/>
      <c r="C4677" s="86"/>
      <c r="D4677" s="86"/>
      <c r="E4677" s="86"/>
      <c r="F4677" s="86"/>
      <c r="G4677" s="86"/>
      <c r="H4677" s="86"/>
      <c r="I4677" s="86"/>
      <c r="U4677" s="86"/>
      <c r="Y4677" s="86"/>
    </row>
    <row r="4678" spans="1:25" x14ac:dyDescent="0.2">
      <c r="A4678" s="85"/>
      <c r="B4678" s="86"/>
      <c r="C4678" s="86"/>
      <c r="D4678" s="86"/>
      <c r="E4678" s="86"/>
      <c r="F4678" s="86"/>
      <c r="G4678" s="86"/>
      <c r="H4678" s="86"/>
      <c r="I4678" s="86"/>
      <c r="U4678" s="86"/>
      <c r="Y4678" s="86"/>
    </row>
    <row r="4679" spans="1:25" x14ac:dyDescent="0.2">
      <c r="A4679" s="85"/>
      <c r="B4679" s="86"/>
      <c r="C4679" s="86"/>
      <c r="D4679" s="86"/>
      <c r="E4679" s="86"/>
      <c r="F4679" s="86"/>
      <c r="G4679" s="86"/>
      <c r="H4679" s="86"/>
      <c r="I4679" s="86"/>
      <c r="U4679" s="86"/>
      <c r="Y4679" s="86"/>
    </row>
    <row r="4680" spans="1:25" x14ac:dyDescent="0.2">
      <c r="A4680" s="85"/>
      <c r="B4680" s="86"/>
      <c r="C4680" s="86"/>
      <c r="D4680" s="86"/>
      <c r="E4680" s="86"/>
      <c r="F4680" s="86"/>
      <c r="G4680" s="86"/>
      <c r="H4680" s="86"/>
      <c r="I4680" s="86"/>
      <c r="U4680" s="86"/>
      <c r="Y4680" s="86"/>
    </row>
    <row r="4681" spans="1:25" x14ac:dyDescent="0.2">
      <c r="A4681" s="85"/>
      <c r="B4681" s="86"/>
      <c r="C4681" s="86"/>
      <c r="D4681" s="86"/>
      <c r="E4681" s="86"/>
      <c r="F4681" s="86"/>
      <c r="G4681" s="86"/>
      <c r="H4681" s="86"/>
      <c r="I4681" s="86"/>
      <c r="U4681" s="86"/>
      <c r="Y4681" s="86"/>
    </row>
    <row r="4682" spans="1:25" x14ac:dyDescent="0.2">
      <c r="A4682" s="85"/>
      <c r="B4682" s="86"/>
      <c r="C4682" s="86"/>
      <c r="D4682" s="86"/>
      <c r="E4682" s="86"/>
      <c r="F4682" s="86"/>
      <c r="G4682" s="86"/>
      <c r="H4682" s="86"/>
      <c r="I4682" s="86"/>
      <c r="U4682" s="86"/>
      <c r="Y4682" s="86"/>
    </row>
    <row r="4683" spans="1:25" x14ac:dyDescent="0.2">
      <c r="A4683" s="85"/>
      <c r="B4683" s="86"/>
      <c r="C4683" s="86"/>
      <c r="D4683" s="86"/>
      <c r="E4683" s="86"/>
      <c r="F4683" s="86"/>
      <c r="G4683" s="86"/>
      <c r="H4683" s="86"/>
      <c r="I4683" s="86"/>
      <c r="U4683" s="86"/>
      <c r="Y4683" s="86"/>
    </row>
    <row r="4684" spans="1:25" x14ac:dyDescent="0.2">
      <c r="A4684" s="85"/>
      <c r="B4684" s="86"/>
      <c r="C4684" s="86"/>
      <c r="D4684" s="86"/>
      <c r="E4684" s="86"/>
      <c r="F4684" s="86"/>
      <c r="G4684" s="86"/>
      <c r="H4684" s="86"/>
      <c r="I4684" s="86"/>
      <c r="U4684" s="86"/>
      <c r="Y4684" s="86"/>
    </row>
    <row r="4685" spans="1:25" x14ac:dyDescent="0.2">
      <c r="A4685" s="85"/>
      <c r="B4685" s="86"/>
      <c r="C4685" s="86"/>
      <c r="D4685" s="86"/>
      <c r="E4685" s="86"/>
      <c r="F4685" s="86"/>
      <c r="G4685" s="86"/>
      <c r="H4685" s="86"/>
      <c r="I4685" s="86"/>
      <c r="U4685" s="86"/>
      <c r="Y4685" s="86"/>
    </row>
    <row r="4686" spans="1:25" x14ac:dyDescent="0.2">
      <c r="A4686" s="85"/>
      <c r="B4686" s="86"/>
      <c r="C4686" s="86"/>
      <c r="D4686" s="86"/>
      <c r="E4686" s="86"/>
      <c r="F4686" s="86"/>
      <c r="G4686" s="86"/>
      <c r="H4686" s="86"/>
      <c r="I4686" s="86"/>
      <c r="U4686" s="86"/>
      <c r="Y4686" s="86"/>
    </row>
    <row r="4687" spans="1:25" x14ac:dyDescent="0.2">
      <c r="A4687" s="85"/>
      <c r="B4687" s="86"/>
      <c r="C4687" s="86"/>
      <c r="D4687" s="86"/>
      <c r="E4687" s="86"/>
      <c r="F4687" s="86"/>
      <c r="G4687" s="86"/>
      <c r="H4687" s="86"/>
      <c r="I4687" s="86"/>
      <c r="U4687" s="86"/>
      <c r="Y4687" s="86"/>
    </row>
    <row r="4688" spans="1:25" x14ac:dyDescent="0.2">
      <c r="A4688" s="85"/>
      <c r="B4688" s="86"/>
      <c r="C4688" s="86"/>
      <c r="D4688" s="86"/>
      <c r="E4688" s="86"/>
      <c r="F4688" s="86"/>
      <c r="G4688" s="86"/>
      <c r="H4688" s="86"/>
      <c r="I4688" s="86"/>
      <c r="U4688" s="86"/>
      <c r="Y4688" s="86"/>
    </row>
    <row r="4689" spans="1:25" x14ac:dyDescent="0.2">
      <c r="A4689" s="85"/>
      <c r="B4689" s="86"/>
      <c r="C4689" s="86"/>
      <c r="D4689" s="86"/>
      <c r="E4689" s="86"/>
      <c r="F4689" s="86"/>
      <c r="G4689" s="86"/>
      <c r="H4689" s="86"/>
      <c r="I4689" s="86"/>
      <c r="U4689" s="86"/>
      <c r="Y4689" s="86"/>
    </row>
    <row r="4690" spans="1:25" x14ac:dyDescent="0.2">
      <c r="A4690" s="85"/>
      <c r="B4690" s="86"/>
      <c r="C4690" s="86"/>
      <c r="D4690" s="86"/>
      <c r="E4690" s="86"/>
      <c r="F4690" s="86"/>
      <c r="G4690" s="86"/>
      <c r="H4690" s="86"/>
      <c r="I4690" s="86"/>
      <c r="U4690" s="86"/>
      <c r="Y4690" s="86"/>
    </row>
    <row r="4691" spans="1:25" x14ac:dyDescent="0.2">
      <c r="A4691" s="85"/>
      <c r="B4691" s="86"/>
      <c r="C4691" s="86"/>
      <c r="D4691" s="86"/>
      <c r="E4691" s="86"/>
      <c r="F4691" s="86"/>
      <c r="G4691" s="86"/>
      <c r="H4691" s="86"/>
      <c r="I4691" s="86"/>
      <c r="U4691" s="86"/>
      <c r="Y4691" s="86"/>
    </row>
    <row r="4692" spans="1:25" x14ac:dyDescent="0.2">
      <c r="A4692" s="85"/>
      <c r="B4692" s="86"/>
      <c r="C4692" s="86"/>
      <c r="D4692" s="86"/>
      <c r="E4692" s="86"/>
      <c r="F4692" s="86"/>
      <c r="G4692" s="86"/>
      <c r="H4692" s="86"/>
      <c r="I4692" s="86"/>
      <c r="U4692" s="86"/>
      <c r="Y4692" s="86"/>
    </row>
    <row r="4693" spans="1:25" x14ac:dyDescent="0.2">
      <c r="A4693" s="85"/>
      <c r="B4693" s="86"/>
      <c r="C4693" s="86"/>
      <c r="D4693" s="86"/>
      <c r="E4693" s="86"/>
      <c r="F4693" s="86"/>
      <c r="G4693" s="86"/>
      <c r="H4693" s="86"/>
      <c r="I4693" s="86"/>
      <c r="U4693" s="86"/>
      <c r="Y4693" s="86"/>
    </row>
    <row r="4694" spans="1:25" x14ac:dyDescent="0.2">
      <c r="A4694" s="85"/>
      <c r="B4694" s="86"/>
      <c r="C4694" s="86"/>
      <c r="D4694" s="86"/>
      <c r="E4694" s="86"/>
      <c r="F4694" s="86"/>
      <c r="G4694" s="86"/>
      <c r="H4694" s="86"/>
      <c r="I4694" s="86"/>
      <c r="U4694" s="86"/>
      <c r="Y4694" s="86"/>
    </row>
    <row r="4695" spans="1:25" x14ac:dyDescent="0.2">
      <c r="A4695" s="85"/>
      <c r="B4695" s="86"/>
      <c r="C4695" s="86"/>
      <c r="D4695" s="86"/>
      <c r="E4695" s="86"/>
      <c r="F4695" s="86"/>
      <c r="G4695" s="86"/>
      <c r="H4695" s="86"/>
      <c r="I4695" s="86"/>
      <c r="U4695" s="86"/>
      <c r="Y4695" s="86"/>
    </row>
    <row r="4696" spans="1:25" x14ac:dyDescent="0.2">
      <c r="A4696" s="85"/>
      <c r="B4696" s="86"/>
      <c r="C4696" s="86"/>
      <c r="D4696" s="86"/>
      <c r="E4696" s="86"/>
      <c r="F4696" s="86"/>
      <c r="G4696" s="86"/>
      <c r="H4696" s="86"/>
      <c r="I4696" s="86"/>
      <c r="U4696" s="86"/>
      <c r="Y4696" s="86"/>
    </row>
    <row r="4697" spans="1:25" x14ac:dyDescent="0.2">
      <c r="A4697" s="85"/>
      <c r="B4697" s="86"/>
      <c r="C4697" s="86"/>
      <c r="D4697" s="86"/>
      <c r="E4697" s="86"/>
      <c r="F4697" s="86"/>
      <c r="G4697" s="86"/>
      <c r="H4697" s="86"/>
      <c r="I4697" s="86"/>
      <c r="U4697" s="86"/>
      <c r="Y4697" s="86"/>
    </row>
    <row r="4698" spans="1:25" x14ac:dyDescent="0.2">
      <c r="A4698" s="85"/>
      <c r="B4698" s="86"/>
      <c r="C4698" s="86"/>
      <c r="D4698" s="86"/>
      <c r="E4698" s="86"/>
      <c r="F4698" s="86"/>
      <c r="G4698" s="86"/>
      <c r="H4698" s="86"/>
      <c r="I4698" s="86"/>
      <c r="U4698" s="86"/>
      <c r="Y4698" s="86"/>
    </row>
    <row r="4699" spans="1:25" x14ac:dyDescent="0.2">
      <c r="A4699" s="85"/>
      <c r="B4699" s="86"/>
      <c r="C4699" s="86"/>
      <c r="D4699" s="86"/>
      <c r="E4699" s="86"/>
      <c r="F4699" s="86"/>
      <c r="G4699" s="86"/>
      <c r="H4699" s="86"/>
      <c r="I4699" s="86"/>
      <c r="U4699" s="86"/>
      <c r="Y4699" s="86"/>
    </row>
    <row r="4700" spans="1:25" x14ac:dyDescent="0.2">
      <c r="A4700" s="85"/>
      <c r="B4700" s="86"/>
      <c r="C4700" s="86"/>
      <c r="D4700" s="86"/>
      <c r="E4700" s="86"/>
      <c r="F4700" s="86"/>
      <c r="G4700" s="86"/>
      <c r="H4700" s="86"/>
      <c r="I4700" s="86"/>
      <c r="U4700" s="86"/>
      <c r="Y4700" s="86"/>
    </row>
    <row r="4701" spans="1:25" x14ac:dyDescent="0.2">
      <c r="A4701" s="85"/>
      <c r="B4701" s="86"/>
      <c r="C4701" s="86"/>
      <c r="D4701" s="86"/>
      <c r="E4701" s="86"/>
      <c r="F4701" s="86"/>
      <c r="G4701" s="86"/>
      <c r="H4701" s="86"/>
      <c r="I4701" s="86"/>
      <c r="U4701" s="86"/>
      <c r="Y4701" s="86"/>
    </row>
    <row r="4702" spans="1:25" x14ac:dyDescent="0.2">
      <c r="A4702" s="85"/>
      <c r="B4702" s="86"/>
      <c r="C4702" s="86"/>
      <c r="D4702" s="86"/>
      <c r="E4702" s="86"/>
      <c r="F4702" s="86"/>
      <c r="G4702" s="86"/>
      <c r="H4702" s="86"/>
      <c r="I4702" s="86"/>
      <c r="U4702" s="86"/>
      <c r="Y4702" s="86"/>
    </row>
    <row r="4703" spans="1:25" x14ac:dyDescent="0.2">
      <c r="A4703" s="85"/>
      <c r="B4703" s="86"/>
      <c r="C4703" s="86"/>
      <c r="D4703" s="86"/>
      <c r="E4703" s="86"/>
      <c r="F4703" s="86"/>
      <c r="G4703" s="86"/>
      <c r="H4703" s="86"/>
      <c r="I4703" s="86"/>
      <c r="U4703" s="86"/>
      <c r="Y4703" s="86"/>
    </row>
    <row r="4704" spans="1:25" x14ac:dyDescent="0.2">
      <c r="A4704" s="85"/>
      <c r="B4704" s="86"/>
      <c r="C4704" s="86"/>
      <c r="D4704" s="86"/>
      <c r="E4704" s="86"/>
      <c r="F4704" s="86"/>
      <c r="G4704" s="86"/>
      <c r="H4704" s="86"/>
      <c r="I4704" s="86"/>
      <c r="U4704" s="86"/>
      <c r="Y4704" s="86"/>
    </row>
    <row r="4705" spans="1:25" x14ac:dyDescent="0.2">
      <c r="A4705" s="85"/>
      <c r="B4705" s="86"/>
      <c r="C4705" s="86"/>
      <c r="D4705" s="86"/>
      <c r="E4705" s="86"/>
      <c r="F4705" s="86"/>
      <c r="G4705" s="86"/>
      <c r="H4705" s="86"/>
      <c r="I4705" s="86"/>
      <c r="U4705" s="86"/>
      <c r="Y4705" s="86"/>
    </row>
    <row r="4706" spans="1:25" x14ac:dyDescent="0.2">
      <c r="A4706" s="85"/>
      <c r="B4706" s="86"/>
      <c r="C4706" s="86"/>
      <c r="D4706" s="86"/>
      <c r="E4706" s="86"/>
      <c r="F4706" s="86"/>
      <c r="G4706" s="86"/>
      <c r="H4706" s="86"/>
      <c r="I4706" s="86"/>
      <c r="U4706" s="86"/>
      <c r="Y4706" s="86"/>
    </row>
    <row r="4707" spans="1:25" x14ac:dyDescent="0.2">
      <c r="A4707" s="85"/>
      <c r="B4707" s="86"/>
      <c r="C4707" s="86"/>
      <c r="D4707" s="86"/>
      <c r="E4707" s="86"/>
      <c r="F4707" s="86"/>
      <c r="G4707" s="86"/>
      <c r="H4707" s="86"/>
      <c r="I4707" s="86"/>
      <c r="U4707" s="86"/>
      <c r="Y4707" s="86"/>
    </row>
    <row r="4708" spans="1:25" x14ac:dyDescent="0.2">
      <c r="A4708" s="85"/>
      <c r="B4708" s="86"/>
      <c r="C4708" s="86"/>
      <c r="D4708" s="86"/>
      <c r="E4708" s="86"/>
      <c r="F4708" s="86"/>
      <c r="G4708" s="86"/>
      <c r="H4708" s="86"/>
      <c r="I4708" s="86"/>
      <c r="U4708" s="86"/>
      <c r="Y4708" s="86"/>
    </row>
    <row r="4709" spans="1:25" x14ac:dyDescent="0.2">
      <c r="A4709" s="85"/>
      <c r="B4709" s="86"/>
      <c r="C4709" s="86"/>
      <c r="D4709" s="86"/>
      <c r="E4709" s="86"/>
      <c r="F4709" s="86"/>
      <c r="G4709" s="86"/>
      <c r="H4709" s="86"/>
      <c r="I4709" s="86"/>
      <c r="U4709" s="86"/>
      <c r="Y4709" s="86"/>
    </row>
    <row r="4710" spans="1:25" x14ac:dyDescent="0.2">
      <c r="A4710" s="85"/>
      <c r="B4710" s="86"/>
      <c r="C4710" s="86"/>
      <c r="D4710" s="86"/>
      <c r="E4710" s="86"/>
      <c r="F4710" s="86"/>
      <c r="G4710" s="86"/>
      <c r="H4710" s="86"/>
      <c r="I4710" s="86"/>
      <c r="U4710" s="86"/>
      <c r="Y4710" s="86"/>
    </row>
    <row r="4711" spans="1:25" x14ac:dyDescent="0.2">
      <c r="A4711" s="85"/>
      <c r="B4711" s="86"/>
      <c r="C4711" s="86"/>
      <c r="D4711" s="86"/>
      <c r="E4711" s="86"/>
      <c r="F4711" s="86"/>
      <c r="G4711" s="86"/>
      <c r="H4711" s="86"/>
      <c r="I4711" s="86"/>
      <c r="U4711" s="86"/>
      <c r="Y4711" s="86"/>
    </row>
    <row r="4712" spans="1:25" x14ac:dyDescent="0.2">
      <c r="A4712" s="85"/>
      <c r="B4712" s="86"/>
      <c r="C4712" s="86"/>
      <c r="D4712" s="86"/>
      <c r="E4712" s="86"/>
      <c r="F4712" s="86"/>
      <c r="G4712" s="86"/>
      <c r="H4712" s="86"/>
      <c r="I4712" s="86"/>
      <c r="U4712" s="86"/>
      <c r="Y4712" s="86"/>
    </row>
    <row r="4713" spans="1:25" x14ac:dyDescent="0.2">
      <c r="A4713" s="85"/>
      <c r="B4713" s="86"/>
      <c r="C4713" s="86"/>
      <c r="D4713" s="86"/>
      <c r="E4713" s="86"/>
      <c r="F4713" s="86"/>
      <c r="G4713" s="86"/>
      <c r="H4713" s="86"/>
      <c r="I4713" s="86"/>
      <c r="U4713" s="86"/>
      <c r="Y4713" s="86"/>
    </row>
    <row r="4714" spans="1:25" x14ac:dyDescent="0.2">
      <c r="A4714" s="85"/>
      <c r="B4714" s="86"/>
      <c r="C4714" s="86"/>
      <c r="D4714" s="86"/>
      <c r="E4714" s="86"/>
      <c r="F4714" s="86"/>
      <c r="G4714" s="86"/>
      <c r="H4714" s="86"/>
      <c r="I4714" s="86"/>
      <c r="U4714" s="86"/>
      <c r="Y4714" s="86"/>
    </row>
    <row r="4715" spans="1:25" x14ac:dyDescent="0.2">
      <c r="A4715" s="85"/>
      <c r="B4715" s="86"/>
      <c r="C4715" s="86"/>
      <c r="D4715" s="86"/>
      <c r="E4715" s="86"/>
      <c r="F4715" s="86"/>
      <c r="G4715" s="86"/>
      <c r="H4715" s="86"/>
      <c r="I4715" s="86"/>
      <c r="U4715" s="86"/>
      <c r="Y4715" s="86"/>
    </row>
    <row r="4716" spans="1:25" x14ac:dyDescent="0.2">
      <c r="A4716" s="85"/>
      <c r="B4716" s="86"/>
      <c r="C4716" s="86"/>
      <c r="D4716" s="86"/>
      <c r="E4716" s="86"/>
      <c r="F4716" s="86"/>
      <c r="G4716" s="86"/>
      <c r="H4716" s="86"/>
      <c r="I4716" s="86"/>
      <c r="U4716" s="86"/>
      <c r="Y4716" s="86"/>
    </row>
    <row r="4717" spans="1:25" x14ac:dyDescent="0.2">
      <c r="A4717" s="85"/>
      <c r="B4717" s="86"/>
      <c r="C4717" s="86"/>
      <c r="D4717" s="86"/>
      <c r="E4717" s="86"/>
      <c r="F4717" s="86"/>
      <c r="G4717" s="86"/>
      <c r="H4717" s="86"/>
      <c r="I4717" s="86"/>
      <c r="U4717" s="86"/>
      <c r="Y4717" s="86"/>
    </row>
    <row r="4718" spans="1:25" x14ac:dyDescent="0.2">
      <c r="A4718" s="85"/>
      <c r="B4718" s="86"/>
      <c r="C4718" s="86"/>
      <c r="D4718" s="86"/>
      <c r="E4718" s="86"/>
      <c r="F4718" s="86"/>
      <c r="G4718" s="86"/>
      <c r="H4718" s="86"/>
      <c r="I4718" s="86"/>
      <c r="U4718" s="86"/>
      <c r="Y4718" s="86"/>
    </row>
    <row r="4719" spans="1:25" x14ac:dyDescent="0.2">
      <c r="A4719" s="85"/>
      <c r="B4719" s="86"/>
      <c r="C4719" s="86"/>
      <c r="D4719" s="86"/>
      <c r="E4719" s="86"/>
      <c r="F4719" s="86"/>
      <c r="G4719" s="86"/>
      <c r="H4719" s="86"/>
      <c r="I4719" s="86"/>
      <c r="U4719" s="86"/>
      <c r="Y4719" s="86"/>
    </row>
    <row r="4720" spans="1:25" x14ac:dyDescent="0.2">
      <c r="A4720" s="85"/>
      <c r="B4720" s="86"/>
      <c r="C4720" s="86"/>
      <c r="D4720" s="86"/>
      <c r="E4720" s="86"/>
      <c r="F4720" s="86"/>
      <c r="G4720" s="86"/>
      <c r="H4720" s="86"/>
      <c r="I4720" s="86"/>
      <c r="U4720" s="86"/>
      <c r="Y4720" s="86"/>
    </row>
    <row r="4721" spans="1:25" x14ac:dyDescent="0.2">
      <c r="A4721" s="85"/>
      <c r="B4721" s="86"/>
      <c r="C4721" s="86"/>
      <c r="D4721" s="86"/>
      <c r="E4721" s="86"/>
      <c r="F4721" s="86"/>
      <c r="G4721" s="86"/>
      <c r="H4721" s="86"/>
      <c r="I4721" s="86"/>
      <c r="U4721" s="86"/>
      <c r="Y4721" s="86"/>
    </row>
    <row r="4722" spans="1:25" x14ac:dyDescent="0.2">
      <c r="A4722" s="85"/>
      <c r="B4722" s="86"/>
      <c r="C4722" s="86"/>
      <c r="D4722" s="86"/>
      <c r="E4722" s="86"/>
      <c r="F4722" s="86"/>
      <c r="G4722" s="86"/>
      <c r="H4722" s="86"/>
      <c r="I4722" s="86"/>
      <c r="U4722" s="86"/>
      <c r="Y4722" s="86"/>
    </row>
    <row r="4723" spans="1:25" x14ac:dyDescent="0.2">
      <c r="A4723" s="85"/>
      <c r="B4723" s="86"/>
      <c r="C4723" s="86"/>
      <c r="D4723" s="86"/>
      <c r="E4723" s="86"/>
      <c r="F4723" s="86"/>
      <c r="G4723" s="86"/>
      <c r="H4723" s="86"/>
      <c r="I4723" s="86"/>
      <c r="U4723" s="86"/>
      <c r="Y4723" s="86"/>
    </row>
    <row r="4724" spans="1:25" x14ac:dyDescent="0.2">
      <c r="A4724" s="85"/>
      <c r="B4724" s="86"/>
      <c r="C4724" s="86"/>
      <c r="D4724" s="86"/>
      <c r="E4724" s="86"/>
      <c r="F4724" s="86"/>
      <c r="G4724" s="86"/>
      <c r="H4724" s="86"/>
      <c r="I4724" s="86"/>
      <c r="U4724" s="86"/>
      <c r="Y4724" s="86"/>
    </row>
    <row r="4725" spans="1:25" x14ac:dyDescent="0.2">
      <c r="A4725" s="85"/>
      <c r="B4725" s="86"/>
      <c r="C4725" s="86"/>
      <c r="D4725" s="86"/>
      <c r="E4725" s="86"/>
      <c r="F4725" s="86"/>
      <c r="G4725" s="86"/>
      <c r="H4725" s="86"/>
      <c r="I4725" s="86"/>
      <c r="U4725" s="86"/>
      <c r="Y4725" s="86"/>
    </row>
    <row r="4726" spans="1:25" x14ac:dyDescent="0.2">
      <c r="A4726" s="85"/>
      <c r="B4726" s="86"/>
      <c r="C4726" s="86"/>
      <c r="D4726" s="86"/>
      <c r="E4726" s="86"/>
      <c r="F4726" s="86"/>
      <c r="G4726" s="86"/>
      <c r="H4726" s="86"/>
      <c r="I4726" s="86"/>
      <c r="U4726" s="86"/>
      <c r="Y4726" s="86"/>
    </row>
    <row r="4727" spans="1:25" x14ac:dyDescent="0.2">
      <c r="A4727" s="85"/>
      <c r="B4727" s="86"/>
      <c r="C4727" s="86"/>
      <c r="D4727" s="86"/>
      <c r="E4727" s="86"/>
      <c r="F4727" s="86"/>
      <c r="G4727" s="86"/>
      <c r="H4727" s="86"/>
      <c r="I4727" s="86"/>
      <c r="U4727" s="86"/>
      <c r="Y4727" s="86"/>
    </row>
    <row r="4728" spans="1:25" x14ac:dyDescent="0.2">
      <c r="A4728" s="85"/>
      <c r="B4728" s="86"/>
      <c r="C4728" s="86"/>
      <c r="D4728" s="86"/>
      <c r="E4728" s="86"/>
      <c r="F4728" s="86"/>
      <c r="G4728" s="86"/>
      <c r="H4728" s="86"/>
      <c r="I4728" s="86"/>
      <c r="U4728" s="86"/>
      <c r="Y4728" s="86"/>
    </row>
    <row r="4729" spans="1:25" x14ac:dyDescent="0.2">
      <c r="A4729" s="85"/>
      <c r="B4729" s="86"/>
      <c r="C4729" s="86"/>
      <c r="D4729" s="86"/>
      <c r="E4729" s="86"/>
      <c r="F4729" s="86"/>
      <c r="G4729" s="86"/>
      <c r="H4729" s="86"/>
      <c r="I4729" s="86"/>
      <c r="U4729" s="86"/>
      <c r="Y4729" s="86"/>
    </row>
    <row r="4730" spans="1:25" x14ac:dyDescent="0.2">
      <c r="A4730" s="85"/>
      <c r="B4730" s="86"/>
      <c r="C4730" s="86"/>
      <c r="D4730" s="86"/>
      <c r="E4730" s="86"/>
      <c r="F4730" s="86"/>
      <c r="G4730" s="86"/>
      <c r="H4730" s="86"/>
      <c r="I4730" s="86"/>
      <c r="U4730" s="86"/>
      <c r="Y4730" s="86"/>
    </row>
    <row r="4731" spans="1:25" x14ac:dyDescent="0.2">
      <c r="A4731" s="85"/>
      <c r="B4731" s="86"/>
      <c r="C4731" s="86"/>
      <c r="D4731" s="86"/>
      <c r="E4731" s="86"/>
      <c r="F4731" s="86"/>
      <c r="G4731" s="86"/>
      <c r="H4731" s="86"/>
      <c r="I4731" s="86"/>
      <c r="U4731" s="86"/>
      <c r="Y4731" s="86"/>
    </row>
    <row r="4732" spans="1:25" x14ac:dyDescent="0.2">
      <c r="A4732" s="85"/>
      <c r="B4732" s="86"/>
      <c r="C4732" s="86"/>
      <c r="D4732" s="86"/>
      <c r="E4732" s="86"/>
      <c r="F4732" s="86"/>
      <c r="G4732" s="86"/>
      <c r="H4732" s="86"/>
      <c r="I4732" s="86"/>
      <c r="U4732" s="86"/>
      <c r="Y4732" s="86"/>
    </row>
    <row r="4733" spans="1:25" x14ac:dyDescent="0.2">
      <c r="A4733" s="85"/>
      <c r="B4733" s="86"/>
      <c r="C4733" s="86"/>
      <c r="D4733" s="86"/>
      <c r="E4733" s="86"/>
      <c r="F4733" s="86"/>
      <c r="G4733" s="86"/>
      <c r="H4733" s="86"/>
      <c r="I4733" s="86"/>
      <c r="U4733" s="86"/>
      <c r="Y4733" s="86"/>
    </row>
    <row r="4734" spans="1:25" x14ac:dyDescent="0.2">
      <c r="A4734" s="85"/>
      <c r="B4734" s="86"/>
      <c r="C4734" s="86"/>
      <c r="D4734" s="86"/>
      <c r="E4734" s="86"/>
      <c r="F4734" s="86"/>
      <c r="G4734" s="86"/>
      <c r="H4734" s="86"/>
      <c r="I4734" s="86"/>
      <c r="U4734" s="86"/>
      <c r="Y4734" s="86"/>
    </row>
    <row r="4735" spans="1:25" x14ac:dyDescent="0.2">
      <c r="A4735" s="85"/>
      <c r="B4735" s="86"/>
      <c r="C4735" s="86"/>
      <c r="D4735" s="86"/>
      <c r="E4735" s="86"/>
      <c r="F4735" s="86"/>
      <c r="G4735" s="86"/>
      <c r="H4735" s="86"/>
      <c r="I4735" s="86"/>
      <c r="U4735" s="86"/>
      <c r="Y4735" s="86"/>
    </row>
    <row r="4736" spans="1:25" x14ac:dyDescent="0.2">
      <c r="A4736" s="85"/>
      <c r="B4736" s="86"/>
      <c r="C4736" s="86"/>
      <c r="D4736" s="86"/>
      <c r="E4736" s="86"/>
      <c r="F4736" s="86"/>
      <c r="G4736" s="86"/>
      <c r="H4736" s="86"/>
      <c r="I4736" s="86"/>
      <c r="U4736" s="86"/>
      <c r="Y4736" s="86"/>
    </row>
    <row r="4737" spans="1:25" x14ac:dyDescent="0.2">
      <c r="A4737" s="85"/>
      <c r="B4737" s="86"/>
      <c r="C4737" s="86"/>
      <c r="D4737" s="86"/>
      <c r="E4737" s="86"/>
      <c r="F4737" s="86"/>
      <c r="G4737" s="86"/>
      <c r="H4737" s="86"/>
      <c r="I4737" s="86"/>
      <c r="U4737" s="86"/>
      <c r="Y4737" s="86"/>
    </row>
    <row r="4738" spans="1:25" x14ac:dyDescent="0.2">
      <c r="A4738" s="85"/>
      <c r="B4738" s="86"/>
      <c r="C4738" s="86"/>
      <c r="D4738" s="86"/>
      <c r="E4738" s="86"/>
      <c r="F4738" s="86"/>
      <c r="G4738" s="86"/>
      <c r="H4738" s="86"/>
      <c r="I4738" s="86"/>
      <c r="U4738" s="86"/>
      <c r="Y4738" s="86"/>
    </row>
    <row r="4739" spans="1:25" x14ac:dyDescent="0.2">
      <c r="A4739" s="85"/>
      <c r="B4739" s="86"/>
      <c r="C4739" s="86"/>
      <c r="D4739" s="86"/>
      <c r="E4739" s="86"/>
      <c r="F4739" s="86"/>
      <c r="G4739" s="86"/>
      <c r="H4739" s="86"/>
      <c r="I4739" s="86"/>
      <c r="U4739" s="86"/>
      <c r="Y4739" s="86"/>
    </row>
    <row r="4740" spans="1:25" x14ac:dyDescent="0.2">
      <c r="A4740" s="85"/>
      <c r="B4740" s="86"/>
      <c r="C4740" s="86"/>
      <c r="D4740" s="86"/>
      <c r="E4740" s="86"/>
      <c r="F4740" s="86"/>
      <c r="G4740" s="86"/>
      <c r="H4740" s="86"/>
      <c r="I4740" s="86"/>
      <c r="U4740" s="86"/>
      <c r="Y4740" s="86"/>
    </row>
    <row r="4741" spans="1:25" x14ac:dyDescent="0.2">
      <c r="A4741" s="85"/>
      <c r="B4741" s="86"/>
      <c r="C4741" s="86"/>
      <c r="D4741" s="86"/>
      <c r="E4741" s="86"/>
      <c r="F4741" s="86"/>
      <c r="G4741" s="86"/>
      <c r="H4741" s="86"/>
      <c r="I4741" s="86"/>
      <c r="U4741" s="86"/>
      <c r="Y4741" s="86"/>
    </row>
    <row r="4742" spans="1:25" x14ac:dyDescent="0.2">
      <c r="A4742" s="85"/>
      <c r="B4742" s="86"/>
      <c r="C4742" s="86"/>
      <c r="D4742" s="86"/>
      <c r="E4742" s="86"/>
      <c r="F4742" s="86"/>
      <c r="G4742" s="86"/>
      <c r="H4742" s="86"/>
      <c r="I4742" s="86"/>
      <c r="U4742" s="86"/>
      <c r="Y4742" s="86"/>
    </row>
    <row r="4743" spans="1:25" x14ac:dyDescent="0.2">
      <c r="A4743" s="85"/>
      <c r="B4743" s="86"/>
      <c r="C4743" s="86"/>
      <c r="D4743" s="86"/>
      <c r="E4743" s="86"/>
      <c r="F4743" s="86"/>
      <c r="G4743" s="86"/>
      <c r="H4743" s="86"/>
      <c r="I4743" s="86"/>
      <c r="U4743" s="86"/>
      <c r="Y4743" s="86"/>
    </row>
    <row r="4744" spans="1:25" x14ac:dyDescent="0.2">
      <c r="A4744" s="85"/>
      <c r="B4744" s="86"/>
      <c r="C4744" s="86"/>
      <c r="D4744" s="86"/>
      <c r="E4744" s="86"/>
      <c r="F4744" s="86"/>
      <c r="G4744" s="86"/>
      <c r="H4744" s="86"/>
      <c r="I4744" s="86"/>
      <c r="U4744" s="86"/>
      <c r="Y4744" s="86"/>
    </row>
    <row r="4745" spans="1:25" x14ac:dyDescent="0.2">
      <c r="A4745" s="85"/>
      <c r="B4745" s="86"/>
      <c r="C4745" s="86"/>
      <c r="D4745" s="86"/>
      <c r="E4745" s="86"/>
      <c r="F4745" s="86"/>
      <c r="G4745" s="86"/>
      <c r="H4745" s="86"/>
      <c r="I4745" s="86"/>
      <c r="U4745" s="86"/>
      <c r="Y4745" s="86"/>
    </row>
    <row r="4746" spans="1:25" x14ac:dyDescent="0.2">
      <c r="A4746" s="85"/>
      <c r="B4746" s="86"/>
      <c r="C4746" s="86"/>
      <c r="D4746" s="86"/>
      <c r="E4746" s="86"/>
      <c r="F4746" s="86"/>
      <c r="G4746" s="86"/>
      <c r="H4746" s="86"/>
      <c r="I4746" s="86"/>
      <c r="U4746" s="86"/>
      <c r="Y4746" s="86"/>
    </row>
    <row r="4747" spans="1:25" x14ac:dyDescent="0.2">
      <c r="A4747" s="85"/>
      <c r="B4747" s="86"/>
      <c r="C4747" s="86"/>
      <c r="D4747" s="86"/>
      <c r="E4747" s="86"/>
      <c r="F4747" s="86"/>
      <c r="G4747" s="86"/>
      <c r="H4747" s="86"/>
      <c r="I4747" s="86"/>
      <c r="U4747" s="86"/>
      <c r="Y4747" s="86"/>
    </row>
    <row r="4748" spans="1:25" x14ac:dyDescent="0.2">
      <c r="A4748" s="85"/>
      <c r="B4748" s="86"/>
      <c r="C4748" s="86"/>
      <c r="D4748" s="86"/>
      <c r="E4748" s="86"/>
      <c r="F4748" s="86"/>
      <c r="G4748" s="86"/>
      <c r="H4748" s="86"/>
      <c r="I4748" s="86"/>
      <c r="U4748" s="86"/>
      <c r="Y4748" s="86"/>
    </row>
    <row r="4749" spans="1:25" x14ac:dyDescent="0.2">
      <c r="A4749" s="85"/>
      <c r="B4749" s="86"/>
      <c r="C4749" s="86"/>
      <c r="D4749" s="86"/>
      <c r="E4749" s="86"/>
      <c r="F4749" s="86"/>
      <c r="G4749" s="86"/>
      <c r="H4749" s="86"/>
      <c r="I4749" s="86"/>
      <c r="U4749" s="86"/>
      <c r="Y4749" s="86"/>
    </row>
    <row r="4750" spans="1:25" x14ac:dyDescent="0.2">
      <c r="A4750" s="85"/>
      <c r="B4750" s="86"/>
      <c r="C4750" s="86"/>
      <c r="D4750" s="86"/>
      <c r="E4750" s="86"/>
      <c r="F4750" s="86"/>
      <c r="G4750" s="86"/>
      <c r="H4750" s="86"/>
      <c r="I4750" s="86"/>
      <c r="U4750" s="86"/>
      <c r="Y4750" s="86"/>
    </row>
    <row r="4751" spans="1:25" x14ac:dyDescent="0.2">
      <c r="A4751" s="85"/>
      <c r="B4751" s="86"/>
      <c r="C4751" s="86"/>
      <c r="D4751" s="86"/>
      <c r="E4751" s="86"/>
      <c r="F4751" s="86"/>
      <c r="G4751" s="86"/>
      <c r="H4751" s="86"/>
      <c r="I4751" s="86"/>
      <c r="U4751" s="86"/>
      <c r="Y4751" s="86"/>
    </row>
    <row r="4752" spans="1:25" x14ac:dyDescent="0.2">
      <c r="A4752" s="85"/>
      <c r="B4752" s="86"/>
      <c r="C4752" s="86"/>
      <c r="D4752" s="86"/>
      <c r="E4752" s="86"/>
      <c r="F4752" s="86"/>
      <c r="G4752" s="86"/>
      <c r="H4752" s="86"/>
      <c r="I4752" s="86"/>
      <c r="U4752" s="86"/>
      <c r="Y4752" s="86"/>
    </row>
    <row r="4753" spans="1:25" x14ac:dyDescent="0.2">
      <c r="A4753" s="85"/>
      <c r="B4753" s="86"/>
      <c r="C4753" s="86"/>
      <c r="D4753" s="86"/>
      <c r="E4753" s="86"/>
      <c r="F4753" s="86"/>
      <c r="G4753" s="86"/>
      <c r="H4753" s="86"/>
      <c r="I4753" s="86"/>
      <c r="U4753" s="86"/>
      <c r="Y4753" s="86"/>
    </row>
    <row r="4754" spans="1:25" x14ac:dyDescent="0.2">
      <c r="A4754" s="85"/>
      <c r="B4754" s="86"/>
      <c r="C4754" s="86"/>
      <c r="D4754" s="86"/>
      <c r="E4754" s="86"/>
      <c r="F4754" s="86"/>
      <c r="G4754" s="86"/>
      <c r="H4754" s="86"/>
      <c r="I4754" s="86"/>
      <c r="U4754" s="86"/>
      <c r="Y4754" s="86"/>
    </row>
    <row r="4755" spans="1:25" x14ac:dyDescent="0.2">
      <c r="A4755" s="85"/>
      <c r="B4755" s="86"/>
      <c r="C4755" s="86"/>
      <c r="D4755" s="86"/>
      <c r="E4755" s="86"/>
      <c r="F4755" s="86"/>
      <c r="G4755" s="86"/>
      <c r="H4755" s="86"/>
      <c r="I4755" s="86"/>
      <c r="U4755" s="86"/>
      <c r="Y4755" s="86"/>
    </row>
    <row r="4756" spans="1:25" x14ac:dyDescent="0.2">
      <c r="A4756" s="85"/>
      <c r="B4756" s="86"/>
      <c r="C4756" s="86"/>
      <c r="D4756" s="86"/>
      <c r="E4756" s="86"/>
      <c r="F4756" s="86"/>
      <c r="G4756" s="86"/>
      <c r="H4756" s="86"/>
      <c r="I4756" s="86"/>
      <c r="U4756" s="86"/>
      <c r="Y4756" s="86"/>
    </row>
    <row r="4757" spans="1:25" x14ac:dyDescent="0.2">
      <c r="A4757" s="85"/>
      <c r="B4757" s="86"/>
      <c r="C4757" s="86"/>
      <c r="D4757" s="86"/>
      <c r="E4757" s="86"/>
      <c r="F4757" s="86"/>
      <c r="G4757" s="86"/>
      <c r="H4757" s="86"/>
      <c r="I4757" s="86"/>
      <c r="U4757" s="86"/>
      <c r="Y4757" s="86"/>
    </row>
    <row r="4758" spans="1:25" x14ac:dyDescent="0.2">
      <c r="A4758" s="85"/>
      <c r="B4758" s="86"/>
      <c r="C4758" s="86"/>
      <c r="D4758" s="86"/>
      <c r="E4758" s="86"/>
      <c r="F4758" s="86"/>
      <c r="G4758" s="86"/>
      <c r="H4758" s="86"/>
      <c r="I4758" s="86"/>
      <c r="U4758" s="86"/>
      <c r="Y4758" s="86"/>
    </row>
    <row r="4759" spans="1:25" x14ac:dyDescent="0.2">
      <c r="A4759" s="85"/>
      <c r="B4759" s="86"/>
      <c r="C4759" s="86"/>
      <c r="D4759" s="86"/>
      <c r="E4759" s="86"/>
      <c r="F4759" s="86"/>
      <c r="G4759" s="86"/>
      <c r="H4759" s="86"/>
      <c r="I4759" s="86"/>
      <c r="U4759" s="86"/>
      <c r="Y4759" s="86"/>
    </row>
    <row r="4760" spans="1:25" x14ac:dyDescent="0.2">
      <c r="A4760" s="85"/>
      <c r="B4760" s="86"/>
      <c r="C4760" s="86"/>
      <c r="D4760" s="86"/>
      <c r="E4760" s="86"/>
      <c r="F4760" s="86"/>
      <c r="G4760" s="86"/>
      <c r="H4760" s="86"/>
      <c r="I4760" s="86"/>
      <c r="U4760" s="86"/>
      <c r="Y4760" s="86"/>
    </row>
    <row r="4761" spans="1:25" x14ac:dyDescent="0.2">
      <c r="A4761" s="85"/>
      <c r="B4761" s="86"/>
      <c r="C4761" s="86"/>
      <c r="D4761" s="86"/>
      <c r="E4761" s="86"/>
      <c r="F4761" s="86"/>
      <c r="G4761" s="86"/>
      <c r="H4761" s="86"/>
      <c r="I4761" s="86"/>
      <c r="U4761" s="86"/>
      <c r="Y4761" s="86"/>
    </row>
    <row r="4762" spans="1:25" x14ac:dyDescent="0.2">
      <c r="A4762" s="85"/>
      <c r="B4762" s="86"/>
      <c r="C4762" s="86"/>
      <c r="D4762" s="86"/>
      <c r="E4762" s="86"/>
      <c r="F4762" s="86"/>
      <c r="G4762" s="86"/>
      <c r="H4762" s="86"/>
      <c r="I4762" s="86"/>
      <c r="U4762" s="86"/>
      <c r="Y4762" s="86"/>
    </row>
    <row r="4763" spans="1:25" x14ac:dyDescent="0.2">
      <c r="A4763" s="85"/>
      <c r="B4763" s="86"/>
      <c r="C4763" s="86"/>
      <c r="D4763" s="86"/>
      <c r="E4763" s="86"/>
      <c r="F4763" s="86"/>
      <c r="G4763" s="86"/>
      <c r="H4763" s="86"/>
      <c r="I4763" s="86"/>
      <c r="U4763" s="86"/>
      <c r="Y4763" s="86"/>
    </row>
    <row r="4764" spans="1:25" x14ac:dyDescent="0.2">
      <c r="A4764" s="85"/>
      <c r="B4764" s="86"/>
      <c r="C4764" s="86"/>
      <c r="D4764" s="86"/>
      <c r="E4764" s="86"/>
      <c r="F4764" s="86"/>
      <c r="G4764" s="86"/>
      <c r="H4764" s="86"/>
      <c r="I4764" s="86"/>
      <c r="U4764" s="86"/>
      <c r="Y4764" s="86"/>
    </row>
    <row r="4765" spans="1:25" x14ac:dyDescent="0.2">
      <c r="A4765" s="85"/>
      <c r="B4765" s="86"/>
      <c r="C4765" s="86"/>
      <c r="D4765" s="86"/>
      <c r="E4765" s="86"/>
      <c r="F4765" s="86"/>
      <c r="G4765" s="86"/>
      <c r="H4765" s="86"/>
      <c r="I4765" s="86"/>
      <c r="U4765" s="86"/>
      <c r="Y4765" s="86"/>
    </row>
    <row r="4766" spans="1:25" x14ac:dyDescent="0.2">
      <c r="A4766" s="85"/>
      <c r="B4766" s="86"/>
      <c r="C4766" s="86"/>
      <c r="D4766" s="86"/>
      <c r="E4766" s="86"/>
      <c r="F4766" s="86"/>
      <c r="G4766" s="86"/>
      <c r="H4766" s="86"/>
      <c r="I4766" s="86"/>
      <c r="U4766" s="86"/>
      <c r="Y4766" s="86"/>
    </row>
    <row r="4767" spans="1:25" x14ac:dyDescent="0.2">
      <c r="A4767" s="85"/>
      <c r="B4767" s="86"/>
      <c r="C4767" s="86"/>
      <c r="D4767" s="86"/>
      <c r="E4767" s="86"/>
      <c r="F4767" s="86"/>
      <c r="G4767" s="86"/>
      <c r="H4767" s="86"/>
      <c r="I4767" s="86"/>
      <c r="U4767" s="86"/>
      <c r="Y4767" s="86"/>
    </row>
    <row r="4768" spans="1:25" x14ac:dyDescent="0.2">
      <c r="A4768" s="85"/>
      <c r="B4768" s="86"/>
      <c r="C4768" s="86"/>
      <c r="D4768" s="86"/>
      <c r="E4768" s="86"/>
      <c r="F4768" s="86"/>
      <c r="G4768" s="86"/>
      <c r="H4768" s="86"/>
      <c r="I4768" s="86"/>
      <c r="U4768" s="86"/>
      <c r="Y4768" s="86"/>
    </row>
    <row r="4769" spans="1:25" x14ac:dyDescent="0.2">
      <c r="A4769" s="85"/>
      <c r="B4769" s="86"/>
      <c r="C4769" s="86"/>
      <c r="D4769" s="86"/>
      <c r="E4769" s="86"/>
      <c r="F4769" s="86"/>
      <c r="G4769" s="86"/>
      <c r="H4769" s="86"/>
      <c r="I4769" s="86"/>
      <c r="U4769" s="86"/>
      <c r="Y4769" s="86"/>
    </row>
    <row r="4770" spans="1:25" x14ac:dyDescent="0.2">
      <c r="A4770" s="85"/>
      <c r="B4770" s="86"/>
      <c r="C4770" s="86"/>
      <c r="D4770" s="86"/>
      <c r="E4770" s="86"/>
      <c r="F4770" s="86"/>
      <c r="G4770" s="86"/>
      <c r="H4770" s="86"/>
      <c r="I4770" s="86"/>
      <c r="U4770" s="86"/>
      <c r="Y4770" s="86"/>
    </row>
    <row r="4771" spans="1:25" x14ac:dyDescent="0.2">
      <c r="A4771" s="85"/>
      <c r="B4771" s="86"/>
      <c r="C4771" s="86"/>
      <c r="D4771" s="86"/>
      <c r="E4771" s="86"/>
      <c r="F4771" s="86"/>
      <c r="G4771" s="86"/>
      <c r="H4771" s="86"/>
      <c r="I4771" s="86"/>
      <c r="U4771" s="86"/>
      <c r="Y4771" s="86"/>
    </row>
    <row r="4772" spans="1:25" x14ac:dyDescent="0.2">
      <c r="A4772" s="85"/>
      <c r="B4772" s="86"/>
      <c r="C4772" s="86"/>
      <c r="D4772" s="86"/>
      <c r="E4772" s="86"/>
      <c r="F4772" s="86"/>
      <c r="G4772" s="86"/>
      <c r="H4772" s="86"/>
      <c r="I4772" s="86"/>
      <c r="U4772" s="86"/>
      <c r="Y4772" s="86"/>
    </row>
    <row r="4773" spans="1:25" x14ac:dyDescent="0.2">
      <c r="A4773" s="85"/>
      <c r="B4773" s="86"/>
      <c r="C4773" s="86"/>
      <c r="D4773" s="86"/>
      <c r="E4773" s="86"/>
      <c r="F4773" s="86"/>
      <c r="G4773" s="86"/>
      <c r="H4773" s="86"/>
      <c r="I4773" s="86"/>
      <c r="U4773" s="86"/>
      <c r="Y4773" s="86"/>
    </row>
    <row r="4774" spans="1:25" x14ac:dyDescent="0.2">
      <c r="A4774" s="85"/>
      <c r="B4774" s="86"/>
      <c r="C4774" s="86"/>
      <c r="D4774" s="86"/>
      <c r="E4774" s="86"/>
      <c r="F4774" s="86"/>
      <c r="G4774" s="86"/>
      <c r="H4774" s="86"/>
      <c r="I4774" s="86"/>
      <c r="U4774" s="86"/>
      <c r="Y4774" s="86"/>
    </row>
    <row r="4775" spans="1:25" x14ac:dyDescent="0.2">
      <c r="A4775" s="85"/>
      <c r="B4775" s="86"/>
      <c r="C4775" s="86"/>
      <c r="D4775" s="86"/>
      <c r="E4775" s="86"/>
      <c r="F4775" s="86"/>
      <c r="G4775" s="86"/>
      <c r="H4775" s="86"/>
      <c r="I4775" s="86"/>
      <c r="U4775" s="86"/>
      <c r="Y4775" s="86"/>
    </row>
    <row r="4776" spans="1:25" x14ac:dyDescent="0.2">
      <c r="A4776" s="85"/>
      <c r="B4776" s="86"/>
      <c r="C4776" s="86"/>
      <c r="D4776" s="86"/>
      <c r="E4776" s="86"/>
      <c r="F4776" s="86"/>
      <c r="G4776" s="86"/>
      <c r="H4776" s="86"/>
      <c r="I4776" s="86"/>
      <c r="U4776" s="86"/>
      <c r="Y4776" s="86"/>
    </row>
    <row r="4777" spans="1:25" x14ac:dyDescent="0.2">
      <c r="A4777" s="85"/>
      <c r="B4777" s="86"/>
      <c r="C4777" s="86"/>
      <c r="D4777" s="86"/>
      <c r="E4777" s="86"/>
      <c r="F4777" s="86"/>
      <c r="G4777" s="86"/>
      <c r="H4777" s="86"/>
      <c r="I4777" s="86"/>
      <c r="U4777" s="86"/>
      <c r="Y4777" s="86"/>
    </row>
    <row r="4778" spans="1:25" x14ac:dyDescent="0.2">
      <c r="A4778" s="85"/>
      <c r="B4778" s="86"/>
      <c r="C4778" s="86"/>
      <c r="D4778" s="86"/>
      <c r="E4778" s="86"/>
      <c r="F4778" s="86"/>
      <c r="G4778" s="86"/>
      <c r="H4778" s="86"/>
      <c r="I4778" s="86"/>
      <c r="U4778" s="86"/>
      <c r="Y4778" s="86"/>
    </row>
    <row r="4779" spans="1:25" x14ac:dyDescent="0.2">
      <c r="A4779" s="85"/>
      <c r="B4779" s="86"/>
      <c r="C4779" s="86"/>
      <c r="D4779" s="86"/>
      <c r="E4779" s="86"/>
      <c r="F4779" s="86"/>
      <c r="G4779" s="86"/>
      <c r="H4779" s="86"/>
      <c r="I4779" s="86"/>
      <c r="U4779" s="86"/>
      <c r="Y4779" s="86"/>
    </row>
    <row r="4780" spans="1:25" x14ac:dyDescent="0.2">
      <c r="A4780" s="85"/>
      <c r="B4780" s="86"/>
      <c r="C4780" s="86"/>
      <c r="D4780" s="86"/>
      <c r="E4780" s="86"/>
      <c r="F4780" s="86"/>
      <c r="G4780" s="86"/>
      <c r="H4780" s="86"/>
      <c r="I4780" s="86"/>
      <c r="U4780" s="86"/>
      <c r="Y4780" s="86"/>
    </row>
    <row r="4781" spans="1:25" x14ac:dyDescent="0.2">
      <c r="A4781" s="85"/>
      <c r="B4781" s="86"/>
      <c r="C4781" s="86"/>
      <c r="D4781" s="86"/>
      <c r="E4781" s="86"/>
      <c r="F4781" s="86"/>
      <c r="G4781" s="86"/>
      <c r="H4781" s="86"/>
      <c r="I4781" s="86"/>
      <c r="U4781" s="86"/>
      <c r="Y4781" s="86"/>
    </row>
    <row r="4782" spans="1:25" x14ac:dyDescent="0.2">
      <c r="A4782" s="85"/>
      <c r="B4782" s="86"/>
      <c r="C4782" s="86"/>
      <c r="D4782" s="86"/>
      <c r="E4782" s="86"/>
      <c r="F4782" s="86"/>
      <c r="G4782" s="86"/>
      <c r="H4782" s="86"/>
      <c r="I4782" s="86"/>
      <c r="U4782" s="86"/>
      <c r="Y4782" s="86"/>
    </row>
    <row r="4783" spans="1:25" x14ac:dyDescent="0.2">
      <c r="A4783" s="85"/>
      <c r="B4783" s="86"/>
      <c r="C4783" s="86"/>
      <c r="D4783" s="86"/>
      <c r="E4783" s="86"/>
      <c r="F4783" s="86"/>
      <c r="G4783" s="86"/>
      <c r="H4783" s="86"/>
      <c r="I4783" s="86"/>
      <c r="U4783" s="86"/>
      <c r="Y4783" s="86"/>
    </row>
    <row r="4784" spans="1:25" x14ac:dyDescent="0.2">
      <c r="A4784" s="85"/>
      <c r="B4784" s="86"/>
      <c r="C4784" s="86"/>
      <c r="D4784" s="86"/>
      <c r="E4784" s="86"/>
      <c r="F4784" s="86"/>
      <c r="G4784" s="86"/>
      <c r="H4784" s="86"/>
      <c r="I4784" s="86"/>
      <c r="U4784" s="86"/>
      <c r="Y4784" s="86"/>
    </row>
    <row r="4785" spans="1:25" x14ac:dyDescent="0.2">
      <c r="A4785" s="85"/>
      <c r="B4785" s="86"/>
      <c r="C4785" s="86"/>
      <c r="D4785" s="86"/>
      <c r="E4785" s="86"/>
      <c r="F4785" s="86"/>
      <c r="G4785" s="86"/>
      <c r="H4785" s="86"/>
      <c r="I4785" s="86"/>
      <c r="U4785" s="86"/>
      <c r="Y4785" s="86"/>
    </row>
    <row r="4786" spans="1:25" x14ac:dyDescent="0.2">
      <c r="A4786" s="85"/>
      <c r="B4786" s="86"/>
      <c r="C4786" s="86"/>
      <c r="D4786" s="86"/>
      <c r="E4786" s="86"/>
      <c r="F4786" s="86"/>
      <c r="G4786" s="86"/>
      <c r="H4786" s="86"/>
      <c r="I4786" s="86"/>
      <c r="U4786" s="86"/>
      <c r="Y4786" s="86"/>
    </row>
    <row r="4787" spans="1:25" x14ac:dyDescent="0.2">
      <c r="A4787" s="85"/>
      <c r="B4787" s="86"/>
      <c r="C4787" s="86"/>
      <c r="D4787" s="86"/>
      <c r="E4787" s="86"/>
      <c r="F4787" s="86"/>
      <c r="G4787" s="86"/>
      <c r="H4787" s="86"/>
      <c r="I4787" s="86"/>
      <c r="U4787" s="86"/>
      <c r="Y4787" s="86"/>
    </row>
    <row r="4788" spans="1:25" x14ac:dyDescent="0.2">
      <c r="A4788" s="85"/>
      <c r="B4788" s="86"/>
      <c r="C4788" s="86"/>
      <c r="D4788" s="86"/>
      <c r="E4788" s="86"/>
      <c r="F4788" s="86"/>
      <c r="G4788" s="86"/>
      <c r="H4788" s="86"/>
      <c r="I4788" s="86"/>
      <c r="U4788" s="86"/>
      <c r="Y4788" s="86"/>
    </row>
    <row r="4789" spans="1:25" x14ac:dyDescent="0.2">
      <c r="A4789" s="85"/>
      <c r="B4789" s="86"/>
      <c r="C4789" s="86"/>
      <c r="D4789" s="86"/>
      <c r="E4789" s="86"/>
      <c r="F4789" s="86"/>
      <c r="G4789" s="86"/>
      <c r="H4789" s="86"/>
      <c r="I4789" s="86"/>
      <c r="U4789" s="86"/>
      <c r="Y4789" s="86"/>
    </row>
    <row r="4790" spans="1:25" x14ac:dyDescent="0.2">
      <c r="A4790" s="85"/>
      <c r="B4790" s="86"/>
      <c r="C4790" s="86"/>
      <c r="D4790" s="86"/>
      <c r="E4790" s="86"/>
      <c r="F4790" s="86"/>
      <c r="G4790" s="86"/>
      <c r="H4790" s="86"/>
      <c r="I4790" s="86"/>
      <c r="U4790" s="86"/>
      <c r="Y4790" s="86"/>
    </row>
    <row r="4791" spans="1:25" x14ac:dyDescent="0.2">
      <c r="A4791" s="85"/>
      <c r="B4791" s="86"/>
      <c r="C4791" s="86"/>
      <c r="D4791" s="86"/>
      <c r="E4791" s="86"/>
      <c r="F4791" s="86"/>
      <c r="G4791" s="86"/>
      <c r="H4791" s="86"/>
      <c r="I4791" s="86"/>
      <c r="U4791" s="86"/>
      <c r="Y4791" s="86"/>
    </row>
    <row r="4792" spans="1:25" x14ac:dyDescent="0.2">
      <c r="A4792" s="85"/>
      <c r="B4792" s="86"/>
      <c r="C4792" s="86"/>
      <c r="D4792" s="86"/>
      <c r="E4792" s="86"/>
      <c r="F4792" s="86"/>
      <c r="G4792" s="86"/>
      <c r="H4792" s="86"/>
      <c r="I4792" s="86"/>
      <c r="U4792" s="86"/>
      <c r="Y4792" s="86"/>
    </row>
    <row r="4793" spans="1:25" x14ac:dyDescent="0.2">
      <c r="A4793" s="85"/>
      <c r="B4793" s="86"/>
      <c r="C4793" s="86"/>
      <c r="D4793" s="86"/>
      <c r="E4793" s="86"/>
      <c r="F4793" s="86"/>
      <c r="G4793" s="86"/>
      <c r="H4793" s="86"/>
      <c r="I4793" s="86"/>
      <c r="U4793" s="86"/>
      <c r="Y4793" s="86"/>
    </row>
    <row r="4794" spans="1:25" x14ac:dyDescent="0.2">
      <c r="A4794" s="85"/>
      <c r="B4794" s="86"/>
      <c r="C4794" s="86"/>
      <c r="D4794" s="86"/>
      <c r="E4794" s="86"/>
      <c r="F4794" s="86"/>
      <c r="G4794" s="86"/>
      <c r="H4794" s="86"/>
      <c r="I4794" s="86"/>
      <c r="U4794" s="86"/>
      <c r="Y4794" s="86"/>
    </row>
    <row r="4795" spans="1:25" x14ac:dyDescent="0.2">
      <c r="A4795" s="85"/>
      <c r="B4795" s="86"/>
      <c r="C4795" s="86"/>
      <c r="D4795" s="86"/>
      <c r="E4795" s="86"/>
      <c r="F4795" s="86"/>
      <c r="G4795" s="86"/>
      <c r="H4795" s="86"/>
      <c r="I4795" s="86"/>
      <c r="U4795" s="86"/>
      <c r="Y4795" s="86"/>
    </row>
    <row r="4796" spans="1:25" x14ac:dyDescent="0.2">
      <c r="A4796" s="85"/>
      <c r="B4796" s="86"/>
      <c r="C4796" s="86"/>
      <c r="D4796" s="86"/>
      <c r="E4796" s="86"/>
      <c r="F4796" s="86"/>
      <c r="G4796" s="86"/>
      <c r="H4796" s="86"/>
      <c r="I4796" s="86"/>
      <c r="U4796" s="86"/>
      <c r="Y4796" s="86"/>
    </row>
    <row r="4797" spans="1:25" x14ac:dyDescent="0.2">
      <c r="A4797" s="85"/>
      <c r="B4797" s="86"/>
      <c r="C4797" s="86"/>
      <c r="D4797" s="86"/>
      <c r="E4797" s="86"/>
      <c r="F4797" s="86"/>
      <c r="G4797" s="86"/>
      <c r="H4797" s="86"/>
      <c r="I4797" s="86"/>
      <c r="U4797" s="86"/>
      <c r="Y4797" s="86"/>
    </row>
    <row r="4798" spans="1:25" x14ac:dyDescent="0.2">
      <c r="A4798" s="85"/>
      <c r="B4798" s="86"/>
      <c r="C4798" s="86"/>
      <c r="D4798" s="86"/>
      <c r="E4798" s="86"/>
      <c r="F4798" s="86"/>
      <c r="G4798" s="86"/>
      <c r="H4798" s="86"/>
      <c r="I4798" s="86"/>
      <c r="U4798" s="86"/>
      <c r="Y4798" s="86"/>
    </row>
    <row r="4799" spans="1:25" x14ac:dyDescent="0.2">
      <c r="A4799" s="85"/>
      <c r="B4799" s="86"/>
      <c r="C4799" s="86"/>
      <c r="D4799" s="86"/>
      <c r="E4799" s="86"/>
      <c r="F4799" s="86"/>
      <c r="G4799" s="86"/>
      <c r="H4799" s="86"/>
      <c r="I4799" s="86"/>
      <c r="U4799" s="86"/>
      <c r="Y4799" s="86"/>
    </row>
    <row r="4800" spans="1:25" x14ac:dyDescent="0.2">
      <c r="A4800" s="85"/>
      <c r="B4800" s="86"/>
      <c r="C4800" s="86"/>
      <c r="D4800" s="86"/>
      <c r="E4800" s="86"/>
      <c r="F4800" s="86"/>
      <c r="G4800" s="86"/>
      <c r="H4800" s="86"/>
      <c r="I4800" s="86"/>
      <c r="U4800" s="86"/>
      <c r="Y4800" s="86"/>
    </row>
    <row r="4801" spans="1:25" x14ac:dyDescent="0.2">
      <c r="A4801" s="85"/>
      <c r="B4801" s="86"/>
      <c r="C4801" s="86"/>
      <c r="D4801" s="86"/>
      <c r="E4801" s="86"/>
      <c r="F4801" s="86"/>
      <c r="G4801" s="86"/>
      <c r="H4801" s="86"/>
      <c r="I4801" s="86"/>
      <c r="U4801" s="86"/>
      <c r="Y4801" s="86"/>
    </row>
    <row r="4802" spans="1:25" x14ac:dyDescent="0.2">
      <c r="A4802" s="85"/>
      <c r="B4802" s="86"/>
      <c r="C4802" s="86"/>
      <c r="D4802" s="86"/>
      <c r="E4802" s="86"/>
      <c r="F4802" s="86"/>
      <c r="G4802" s="86"/>
      <c r="H4802" s="86"/>
      <c r="I4802" s="86"/>
      <c r="U4802" s="86"/>
      <c r="Y4802" s="86"/>
    </row>
    <row r="4803" spans="1:25" x14ac:dyDescent="0.2">
      <c r="A4803" s="85"/>
      <c r="B4803" s="86"/>
      <c r="C4803" s="86"/>
      <c r="D4803" s="86"/>
      <c r="E4803" s="86"/>
      <c r="F4803" s="86"/>
      <c r="G4803" s="86"/>
      <c r="H4803" s="86"/>
      <c r="I4803" s="86"/>
      <c r="U4803" s="86"/>
      <c r="Y4803" s="86"/>
    </row>
    <row r="4804" spans="1:25" x14ac:dyDescent="0.2">
      <c r="A4804" s="85"/>
      <c r="B4804" s="86"/>
      <c r="C4804" s="86"/>
      <c r="D4804" s="86"/>
      <c r="E4804" s="86"/>
      <c r="F4804" s="86"/>
      <c r="G4804" s="86"/>
      <c r="H4804" s="86"/>
      <c r="I4804" s="86"/>
      <c r="U4804" s="86"/>
      <c r="Y4804" s="86"/>
    </row>
    <row r="4805" spans="1:25" x14ac:dyDescent="0.2">
      <c r="A4805" s="85"/>
      <c r="B4805" s="86"/>
      <c r="C4805" s="86"/>
      <c r="D4805" s="86"/>
      <c r="E4805" s="86"/>
      <c r="F4805" s="86"/>
      <c r="G4805" s="86"/>
      <c r="H4805" s="86"/>
      <c r="I4805" s="86"/>
      <c r="U4805" s="86"/>
      <c r="Y4805" s="86"/>
    </row>
    <row r="4806" spans="1:25" x14ac:dyDescent="0.2">
      <c r="A4806" s="85"/>
      <c r="B4806" s="86"/>
      <c r="C4806" s="86"/>
      <c r="D4806" s="86"/>
      <c r="E4806" s="86"/>
      <c r="F4806" s="86"/>
      <c r="G4806" s="86"/>
      <c r="H4806" s="86"/>
      <c r="I4806" s="86"/>
      <c r="U4806" s="86"/>
      <c r="Y4806" s="86"/>
    </row>
    <row r="4807" spans="1:25" x14ac:dyDescent="0.2">
      <c r="A4807" s="85"/>
      <c r="B4807" s="86"/>
      <c r="C4807" s="86"/>
      <c r="D4807" s="86"/>
      <c r="E4807" s="86"/>
      <c r="F4807" s="86"/>
      <c r="G4807" s="86"/>
      <c r="H4807" s="86"/>
      <c r="I4807" s="86"/>
      <c r="U4807" s="86"/>
      <c r="Y4807" s="86"/>
    </row>
    <row r="4808" spans="1:25" x14ac:dyDescent="0.2">
      <c r="A4808" s="85"/>
      <c r="B4808" s="86"/>
      <c r="C4808" s="86"/>
      <c r="D4808" s="86"/>
      <c r="E4808" s="86"/>
      <c r="F4808" s="86"/>
      <c r="G4808" s="86"/>
      <c r="H4808" s="86"/>
      <c r="I4808" s="86"/>
      <c r="U4808" s="86"/>
      <c r="Y4808" s="86"/>
    </row>
    <row r="4809" spans="1:25" x14ac:dyDescent="0.2">
      <c r="A4809" s="85"/>
      <c r="B4809" s="86"/>
      <c r="C4809" s="86"/>
      <c r="D4809" s="86"/>
      <c r="E4809" s="86"/>
      <c r="F4809" s="86"/>
      <c r="G4809" s="86"/>
      <c r="H4809" s="86"/>
      <c r="I4809" s="86"/>
      <c r="U4809" s="86"/>
      <c r="Y4809" s="86"/>
    </row>
    <row r="4810" spans="1:25" x14ac:dyDescent="0.2">
      <c r="A4810" s="85"/>
      <c r="B4810" s="86"/>
      <c r="C4810" s="86"/>
      <c r="D4810" s="86"/>
      <c r="E4810" s="86"/>
      <c r="F4810" s="86"/>
      <c r="G4810" s="86"/>
      <c r="H4810" s="86"/>
      <c r="I4810" s="86"/>
      <c r="U4810" s="86"/>
      <c r="Y4810" s="86"/>
    </row>
    <row r="4811" spans="1:25" x14ac:dyDescent="0.2">
      <c r="A4811" s="85"/>
      <c r="B4811" s="86"/>
      <c r="C4811" s="86"/>
      <c r="D4811" s="86"/>
      <c r="E4811" s="86"/>
      <c r="F4811" s="86"/>
      <c r="G4811" s="86"/>
      <c r="H4811" s="86"/>
      <c r="I4811" s="86"/>
      <c r="U4811" s="86"/>
      <c r="Y4811" s="86"/>
    </row>
    <row r="4812" spans="1:25" x14ac:dyDescent="0.2">
      <c r="A4812" s="85"/>
      <c r="B4812" s="86"/>
      <c r="C4812" s="86"/>
      <c r="D4812" s="86"/>
      <c r="E4812" s="86"/>
      <c r="F4812" s="86"/>
      <c r="G4812" s="86"/>
      <c r="H4812" s="86"/>
      <c r="I4812" s="86"/>
      <c r="U4812" s="86"/>
      <c r="Y4812" s="86"/>
    </row>
    <row r="4813" spans="1:25" x14ac:dyDescent="0.2">
      <c r="A4813" s="85"/>
      <c r="B4813" s="86"/>
      <c r="C4813" s="86"/>
      <c r="D4813" s="86"/>
      <c r="E4813" s="86"/>
      <c r="F4813" s="86"/>
      <c r="G4813" s="86"/>
      <c r="H4813" s="86"/>
      <c r="I4813" s="86"/>
      <c r="U4813" s="86"/>
      <c r="Y4813" s="86"/>
    </row>
    <row r="4814" spans="1:25" x14ac:dyDescent="0.2">
      <c r="A4814" s="85"/>
      <c r="B4814" s="86"/>
      <c r="C4814" s="86"/>
      <c r="D4814" s="86"/>
      <c r="E4814" s="86"/>
      <c r="F4814" s="86"/>
      <c r="G4814" s="86"/>
      <c r="H4814" s="86"/>
      <c r="I4814" s="86"/>
      <c r="U4814" s="86"/>
      <c r="Y4814" s="86"/>
    </row>
    <row r="4815" spans="1:25" x14ac:dyDescent="0.2">
      <c r="A4815" s="85"/>
      <c r="B4815" s="86"/>
      <c r="C4815" s="86"/>
      <c r="D4815" s="86"/>
      <c r="E4815" s="86"/>
      <c r="F4815" s="86"/>
      <c r="G4815" s="86"/>
      <c r="H4815" s="86"/>
      <c r="I4815" s="86"/>
      <c r="U4815" s="86"/>
      <c r="Y4815" s="86"/>
    </row>
    <row r="4816" spans="1:25" x14ac:dyDescent="0.2">
      <c r="A4816" s="85"/>
      <c r="B4816" s="86"/>
      <c r="C4816" s="86"/>
      <c r="D4816" s="86"/>
      <c r="E4816" s="86"/>
      <c r="F4816" s="86"/>
      <c r="G4816" s="86"/>
      <c r="H4816" s="86"/>
      <c r="I4816" s="86"/>
      <c r="U4816" s="86"/>
      <c r="Y4816" s="86"/>
    </row>
    <row r="4817" spans="1:25" x14ac:dyDescent="0.2">
      <c r="A4817" s="85"/>
      <c r="B4817" s="86"/>
      <c r="C4817" s="86"/>
      <c r="D4817" s="86"/>
      <c r="E4817" s="86"/>
      <c r="F4817" s="86"/>
      <c r="G4817" s="86"/>
      <c r="H4817" s="86"/>
      <c r="I4817" s="86"/>
      <c r="U4817" s="86"/>
      <c r="Y4817" s="86"/>
    </row>
    <row r="4818" spans="1:25" x14ac:dyDescent="0.2">
      <c r="A4818" s="85"/>
      <c r="B4818" s="86"/>
      <c r="C4818" s="86"/>
      <c r="D4818" s="86"/>
      <c r="E4818" s="86"/>
      <c r="F4818" s="86"/>
      <c r="G4818" s="86"/>
      <c r="H4818" s="86"/>
      <c r="I4818" s="86"/>
      <c r="U4818" s="86"/>
      <c r="Y4818" s="86"/>
    </row>
    <row r="4819" spans="1:25" x14ac:dyDescent="0.2">
      <c r="A4819" s="85"/>
      <c r="B4819" s="86"/>
      <c r="C4819" s="86"/>
      <c r="D4819" s="86"/>
      <c r="E4819" s="86"/>
      <c r="F4819" s="86"/>
      <c r="G4819" s="86"/>
      <c r="H4819" s="86"/>
      <c r="I4819" s="86"/>
      <c r="U4819" s="86"/>
      <c r="Y4819" s="86"/>
    </row>
    <row r="4820" spans="1:25" x14ac:dyDescent="0.2">
      <c r="A4820" s="85"/>
      <c r="B4820" s="86"/>
      <c r="C4820" s="86"/>
      <c r="D4820" s="86"/>
      <c r="E4820" s="86"/>
      <c r="F4820" s="86"/>
      <c r="G4820" s="86"/>
      <c r="H4820" s="86"/>
      <c r="I4820" s="86"/>
      <c r="U4820" s="86"/>
      <c r="Y4820" s="86"/>
    </row>
    <row r="4821" spans="1:25" x14ac:dyDescent="0.2">
      <c r="A4821" s="85"/>
      <c r="B4821" s="86"/>
      <c r="C4821" s="86"/>
      <c r="D4821" s="86"/>
      <c r="E4821" s="86"/>
      <c r="F4821" s="86"/>
      <c r="G4821" s="86"/>
      <c r="H4821" s="86"/>
      <c r="I4821" s="86"/>
      <c r="U4821" s="86"/>
      <c r="Y4821" s="86"/>
    </row>
    <row r="4822" spans="1:25" x14ac:dyDescent="0.2">
      <c r="A4822" s="85"/>
      <c r="B4822" s="86"/>
      <c r="C4822" s="86"/>
      <c r="D4822" s="86"/>
      <c r="E4822" s="86"/>
      <c r="F4822" s="86"/>
      <c r="G4822" s="86"/>
      <c r="H4822" s="86"/>
      <c r="I4822" s="86"/>
      <c r="U4822" s="86"/>
      <c r="Y4822" s="86"/>
    </row>
    <row r="4823" spans="1:25" x14ac:dyDescent="0.2">
      <c r="A4823" s="85"/>
      <c r="B4823" s="86"/>
      <c r="C4823" s="86"/>
      <c r="D4823" s="86"/>
      <c r="E4823" s="86"/>
      <c r="F4823" s="86"/>
      <c r="G4823" s="86"/>
      <c r="H4823" s="86"/>
      <c r="I4823" s="86"/>
      <c r="U4823" s="86"/>
      <c r="Y4823" s="86"/>
    </row>
    <row r="4824" spans="1:25" x14ac:dyDescent="0.2">
      <c r="A4824" s="85"/>
      <c r="B4824" s="86"/>
      <c r="C4824" s="86"/>
      <c r="D4824" s="86"/>
      <c r="E4824" s="86"/>
      <c r="F4824" s="86"/>
      <c r="G4824" s="86"/>
      <c r="H4824" s="86"/>
      <c r="I4824" s="86"/>
      <c r="U4824" s="86"/>
      <c r="Y4824" s="86"/>
    </row>
    <row r="4825" spans="1:25" x14ac:dyDescent="0.2">
      <c r="A4825" s="85"/>
      <c r="B4825" s="86"/>
      <c r="C4825" s="86"/>
      <c r="D4825" s="86"/>
      <c r="E4825" s="86"/>
      <c r="F4825" s="86"/>
      <c r="G4825" s="86"/>
      <c r="H4825" s="86"/>
      <c r="I4825" s="86"/>
      <c r="U4825" s="86"/>
      <c r="Y4825" s="86"/>
    </row>
    <row r="4826" spans="1:25" x14ac:dyDescent="0.2">
      <c r="A4826" s="85"/>
      <c r="B4826" s="86"/>
      <c r="C4826" s="86"/>
      <c r="D4826" s="86"/>
      <c r="E4826" s="86"/>
      <c r="F4826" s="86"/>
      <c r="G4826" s="86"/>
      <c r="H4826" s="86"/>
      <c r="I4826" s="86"/>
      <c r="U4826" s="86"/>
      <c r="Y4826" s="86"/>
    </row>
    <row r="4827" spans="1:25" x14ac:dyDescent="0.2">
      <c r="A4827" s="85"/>
      <c r="B4827" s="86"/>
      <c r="C4827" s="86"/>
      <c r="D4827" s="86"/>
      <c r="E4827" s="86"/>
      <c r="F4827" s="86"/>
      <c r="G4827" s="86"/>
      <c r="H4827" s="86"/>
      <c r="I4827" s="86"/>
      <c r="U4827" s="86"/>
      <c r="Y4827" s="86"/>
    </row>
    <row r="4828" spans="1:25" x14ac:dyDescent="0.2">
      <c r="A4828" s="85"/>
      <c r="B4828" s="86"/>
      <c r="C4828" s="86"/>
      <c r="D4828" s="86"/>
      <c r="E4828" s="86"/>
      <c r="F4828" s="86"/>
      <c r="G4828" s="86"/>
      <c r="H4828" s="86"/>
      <c r="I4828" s="86"/>
      <c r="U4828" s="86"/>
      <c r="Y4828" s="86"/>
    </row>
    <row r="4829" spans="1:25" x14ac:dyDescent="0.2">
      <c r="A4829" s="85"/>
      <c r="B4829" s="86"/>
      <c r="C4829" s="86"/>
      <c r="D4829" s="86"/>
      <c r="E4829" s="86"/>
      <c r="F4829" s="86"/>
      <c r="G4829" s="86"/>
      <c r="H4829" s="86"/>
      <c r="I4829" s="86"/>
      <c r="U4829" s="86"/>
      <c r="Y4829" s="86"/>
    </row>
    <row r="4830" spans="1:25" x14ac:dyDescent="0.2">
      <c r="A4830" s="85"/>
      <c r="B4830" s="86"/>
      <c r="C4830" s="86"/>
      <c r="D4830" s="86"/>
      <c r="E4830" s="86"/>
      <c r="F4830" s="86"/>
      <c r="G4830" s="86"/>
      <c r="H4830" s="86"/>
      <c r="I4830" s="86"/>
      <c r="U4830" s="86"/>
      <c r="Y4830" s="86"/>
    </row>
    <row r="4831" spans="1:25" x14ac:dyDescent="0.2">
      <c r="A4831" s="85"/>
      <c r="B4831" s="86"/>
      <c r="C4831" s="86"/>
      <c r="D4831" s="86"/>
      <c r="E4831" s="86"/>
      <c r="F4831" s="86"/>
      <c r="G4831" s="86"/>
      <c r="H4831" s="86"/>
      <c r="I4831" s="86"/>
      <c r="U4831" s="86"/>
      <c r="Y4831" s="86"/>
    </row>
    <row r="4832" spans="1:25" x14ac:dyDescent="0.2">
      <c r="A4832" s="85"/>
      <c r="B4832" s="86"/>
      <c r="C4832" s="86"/>
      <c r="D4832" s="86"/>
      <c r="E4832" s="86"/>
      <c r="F4832" s="86"/>
      <c r="G4832" s="86"/>
      <c r="H4832" s="86"/>
      <c r="I4832" s="86"/>
      <c r="U4832" s="86"/>
      <c r="Y4832" s="86"/>
    </row>
    <row r="4833" spans="1:25" x14ac:dyDescent="0.2">
      <c r="A4833" s="85"/>
      <c r="B4833" s="86"/>
      <c r="C4833" s="86"/>
      <c r="D4833" s="86"/>
      <c r="E4833" s="86"/>
      <c r="F4833" s="86"/>
      <c r="G4833" s="86"/>
      <c r="H4833" s="86"/>
      <c r="I4833" s="86"/>
      <c r="U4833" s="86"/>
      <c r="Y4833" s="86"/>
    </row>
    <row r="4834" spans="1:25" x14ac:dyDescent="0.2">
      <c r="A4834" s="85"/>
      <c r="B4834" s="86"/>
      <c r="C4834" s="86"/>
      <c r="D4834" s="86"/>
      <c r="E4834" s="86"/>
      <c r="F4834" s="86"/>
      <c r="G4834" s="86"/>
      <c r="H4834" s="86"/>
      <c r="I4834" s="86"/>
      <c r="U4834" s="86"/>
      <c r="Y4834" s="86"/>
    </row>
    <row r="4835" spans="1:25" x14ac:dyDescent="0.2">
      <c r="A4835" s="85"/>
      <c r="B4835" s="86"/>
      <c r="C4835" s="86"/>
      <c r="D4835" s="86"/>
      <c r="E4835" s="86"/>
      <c r="F4835" s="86"/>
      <c r="G4835" s="86"/>
      <c r="H4835" s="86"/>
      <c r="I4835" s="86"/>
      <c r="U4835" s="86"/>
      <c r="Y4835" s="86"/>
    </row>
    <row r="4836" spans="1:25" x14ac:dyDescent="0.2">
      <c r="A4836" s="85"/>
      <c r="B4836" s="86"/>
      <c r="C4836" s="86"/>
      <c r="D4836" s="86"/>
      <c r="E4836" s="86"/>
      <c r="F4836" s="86"/>
      <c r="G4836" s="86"/>
      <c r="H4836" s="86"/>
      <c r="I4836" s="86"/>
      <c r="U4836" s="86"/>
      <c r="Y4836" s="86"/>
    </row>
    <row r="4837" spans="1:25" x14ac:dyDescent="0.2">
      <c r="A4837" s="85"/>
      <c r="B4837" s="86"/>
      <c r="C4837" s="86"/>
      <c r="D4837" s="86"/>
      <c r="E4837" s="86"/>
      <c r="F4837" s="86"/>
      <c r="G4837" s="86"/>
      <c r="H4837" s="86"/>
      <c r="I4837" s="86"/>
      <c r="U4837" s="86"/>
      <c r="Y4837" s="86"/>
    </row>
    <row r="4838" spans="1:25" x14ac:dyDescent="0.2">
      <c r="A4838" s="85"/>
      <c r="B4838" s="86"/>
      <c r="C4838" s="86"/>
      <c r="D4838" s="86"/>
      <c r="E4838" s="86"/>
      <c r="F4838" s="86"/>
      <c r="G4838" s="86"/>
      <c r="H4838" s="86"/>
      <c r="I4838" s="86"/>
      <c r="U4838" s="86"/>
      <c r="Y4838" s="86"/>
    </row>
    <row r="4839" spans="1:25" x14ac:dyDescent="0.2">
      <c r="A4839" s="85"/>
      <c r="B4839" s="86"/>
      <c r="C4839" s="86"/>
      <c r="D4839" s="86"/>
      <c r="E4839" s="86"/>
      <c r="F4839" s="86"/>
      <c r="G4839" s="86"/>
      <c r="H4839" s="86"/>
      <c r="I4839" s="86"/>
      <c r="U4839" s="86"/>
      <c r="Y4839" s="86"/>
    </row>
    <row r="4840" spans="1:25" x14ac:dyDescent="0.2">
      <c r="A4840" s="85"/>
      <c r="B4840" s="86"/>
      <c r="C4840" s="86"/>
      <c r="D4840" s="86"/>
      <c r="E4840" s="86"/>
      <c r="F4840" s="86"/>
      <c r="G4840" s="86"/>
      <c r="H4840" s="86"/>
      <c r="I4840" s="86"/>
      <c r="U4840" s="86"/>
      <c r="Y4840" s="86"/>
    </row>
    <row r="4841" spans="1:25" x14ac:dyDescent="0.2">
      <c r="A4841" s="85"/>
      <c r="B4841" s="86"/>
      <c r="C4841" s="86"/>
      <c r="D4841" s="86"/>
      <c r="E4841" s="86"/>
      <c r="F4841" s="86"/>
      <c r="G4841" s="86"/>
      <c r="H4841" s="86"/>
      <c r="I4841" s="86"/>
      <c r="U4841" s="86"/>
      <c r="Y4841" s="86"/>
    </row>
    <row r="4842" spans="1:25" x14ac:dyDescent="0.2">
      <c r="A4842" s="85"/>
      <c r="B4842" s="86"/>
      <c r="C4842" s="86"/>
      <c r="D4842" s="86"/>
      <c r="E4842" s="86"/>
      <c r="F4842" s="86"/>
      <c r="G4842" s="86"/>
      <c r="H4842" s="86"/>
      <c r="I4842" s="86"/>
      <c r="U4842" s="86"/>
      <c r="Y4842" s="86"/>
    </row>
    <row r="4843" spans="1:25" x14ac:dyDescent="0.2">
      <c r="A4843" s="85"/>
      <c r="B4843" s="86"/>
      <c r="C4843" s="86"/>
      <c r="D4843" s="86"/>
      <c r="E4843" s="86"/>
      <c r="F4843" s="86"/>
      <c r="G4843" s="86"/>
      <c r="H4843" s="86"/>
      <c r="I4843" s="86"/>
      <c r="U4843" s="86"/>
      <c r="Y4843" s="86"/>
    </row>
    <row r="4844" spans="1:25" x14ac:dyDescent="0.2">
      <c r="A4844" s="85"/>
      <c r="B4844" s="86"/>
      <c r="C4844" s="86"/>
      <c r="D4844" s="86"/>
      <c r="E4844" s="86"/>
      <c r="F4844" s="86"/>
      <c r="G4844" s="86"/>
      <c r="H4844" s="86"/>
      <c r="I4844" s="86"/>
      <c r="U4844" s="86"/>
      <c r="Y4844" s="86"/>
    </row>
    <row r="4845" spans="1:25" x14ac:dyDescent="0.2">
      <c r="A4845" s="85"/>
      <c r="B4845" s="86"/>
      <c r="C4845" s="86"/>
      <c r="D4845" s="86"/>
      <c r="E4845" s="86"/>
      <c r="F4845" s="86"/>
      <c r="G4845" s="86"/>
      <c r="H4845" s="86"/>
      <c r="I4845" s="86"/>
      <c r="U4845" s="86"/>
      <c r="Y4845" s="86"/>
    </row>
    <row r="4846" spans="1:25" x14ac:dyDescent="0.2">
      <c r="A4846" s="85"/>
      <c r="B4846" s="86"/>
      <c r="C4846" s="86"/>
      <c r="D4846" s="86"/>
      <c r="E4846" s="86"/>
      <c r="F4846" s="86"/>
      <c r="G4846" s="86"/>
      <c r="H4846" s="86"/>
      <c r="I4846" s="86"/>
      <c r="U4846" s="86"/>
      <c r="Y4846" s="86"/>
    </row>
    <row r="4847" spans="1:25" x14ac:dyDescent="0.2">
      <c r="A4847" s="85"/>
      <c r="B4847" s="86"/>
      <c r="C4847" s="86"/>
      <c r="D4847" s="86"/>
      <c r="E4847" s="86"/>
      <c r="F4847" s="86"/>
      <c r="G4847" s="86"/>
      <c r="H4847" s="86"/>
      <c r="I4847" s="86"/>
      <c r="U4847" s="86"/>
      <c r="Y4847" s="86"/>
    </row>
    <row r="4848" spans="1:25" x14ac:dyDescent="0.2">
      <c r="A4848" s="85"/>
      <c r="B4848" s="86"/>
      <c r="C4848" s="86"/>
      <c r="D4848" s="86"/>
      <c r="E4848" s="86"/>
      <c r="F4848" s="86"/>
      <c r="G4848" s="86"/>
      <c r="H4848" s="86"/>
      <c r="I4848" s="86"/>
      <c r="U4848" s="86"/>
      <c r="Y4848" s="86"/>
    </row>
    <row r="4849" spans="1:25" x14ac:dyDescent="0.2">
      <c r="A4849" s="85"/>
      <c r="B4849" s="86"/>
      <c r="C4849" s="86"/>
      <c r="D4849" s="86"/>
      <c r="E4849" s="86"/>
      <c r="F4849" s="86"/>
      <c r="G4849" s="86"/>
      <c r="H4849" s="86"/>
      <c r="I4849" s="86"/>
      <c r="U4849" s="86"/>
      <c r="Y4849" s="86"/>
    </row>
    <row r="4850" spans="1:25" x14ac:dyDescent="0.2">
      <c r="A4850" s="85"/>
      <c r="B4850" s="86"/>
      <c r="C4850" s="86"/>
      <c r="D4850" s="86"/>
      <c r="E4850" s="86"/>
      <c r="F4850" s="86"/>
      <c r="G4850" s="86"/>
      <c r="H4850" s="86"/>
      <c r="I4850" s="86"/>
      <c r="U4850" s="86"/>
      <c r="Y4850" s="86"/>
    </row>
    <row r="4851" spans="1:25" x14ac:dyDescent="0.2">
      <c r="A4851" s="85"/>
      <c r="B4851" s="86"/>
      <c r="C4851" s="86"/>
      <c r="D4851" s="86"/>
      <c r="E4851" s="86"/>
      <c r="F4851" s="86"/>
      <c r="G4851" s="86"/>
      <c r="H4851" s="86"/>
      <c r="I4851" s="86"/>
      <c r="U4851" s="86"/>
      <c r="Y4851" s="86"/>
    </row>
    <row r="4852" spans="1:25" x14ac:dyDescent="0.2">
      <c r="A4852" s="85"/>
      <c r="B4852" s="86"/>
      <c r="C4852" s="86"/>
      <c r="D4852" s="86"/>
      <c r="E4852" s="86"/>
      <c r="F4852" s="86"/>
      <c r="G4852" s="86"/>
      <c r="H4852" s="86"/>
      <c r="I4852" s="86"/>
      <c r="U4852" s="86"/>
      <c r="Y4852" s="86"/>
    </row>
    <row r="4853" spans="1:25" x14ac:dyDescent="0.2">
      <c r="A4853" s="85"/>
      <c r="B4853" s="86"/>
      <c r="C4853" s="86"/>
      <c r="D4853" s="86"/>
      <c r="E4853" s="86"/>
      <c r="F4853" s="86"/>
      <c r="G4853" s="86"/>
      <c r="H4853" s="86"/>
      <c r="I4853" s="86"/>
      <c r="U4853" s="86"/>
      <c r="Y4853" s="86"/>
    </row>
    <row r="4854" spans="1:25" x14ac:dyDescent="0.2">
      <c r="A4854" s="85"/>
      <c r="B4854" s="86"/>
      <c r="C4854" s="86"/>
      <c r="D4854" s="86"/>
      <c r="E4854" s="86"/>
      <c r="F4854" s="86"/>
      <c r="G4854" s="86"/>
      <c r="H4854" s="86"/>
      <c r="I4854" s="86"/>
      <c r="U4854" s="86"/>
      <c r="Y4854" s="86"/>
    </row>
    <row r="4855" spans="1:25" x14ac:dyDescent="0.2">
      <c r="A4855" s="85"/>
      <c r="B4855" s="86"/>
      <c r="C4855" s="86"/>
      <c r="D4855" s="86"/>
      <c r="E4855" s="86"/>
      <c r="F4855" s="86"/>
      <c r="G4855" s="86"/>
      <c r="H4855" s="86"/>
      <c r="I4855" s="86"/>
      <c r="U4855" s="86"/>
      <c r="Y4855" s="86"/>
    </row>
    <row r="4856" spans="1:25" x14ac:dyDescent="0.2">
      <c r="A4856" s="85"/>
      <c r="B4856" s="86"/>
      <c r="C4856" s="86"/>
      <c r="D4856" s="86"/>
      <c r="E4856" s="86"/>
      <c r="F4856" s="86"/>
      <c r="G4856" s="86"/>
      <c r="H4856" s="86"/>
      <c r="I4856" s="86"/>
      <c r="U4856" s="86"/>
      <c r="Y4856" s="86"/>
    </row>
    <row r="4857" spans="1:25" x14ac:dyDescent="0.2">
      <c r="A4857" s="85"/>
      <c r="B4857" s="86"/>
      <c r="C4857" s="86"/>
      <c r="D4857" s="86"/>
      <c r="E4857" s="86"/>
      <c r="F4857" s="86"/>
      <c r="G4857" s="86"/>
      <c r="H4857" s="86"/>
      <c r="I4857" s="86"/>
      <c r="U4857" s="86"/>
      <c r="Y4857" s="86"/>
    </row>
    <row r="4858" spans="1:25" x14ac:dyDescent="0.2">
      <c r="A4858" s="85"/>
      <c r="B4858" s="86"/>
      <c r="C4858" s="86"/>
      <c r="D4858" s="86"/>
      <c r="E4858" s="86"/>
      <c r="F4858" s="86"/>
      <c r="G4858" s="86"/>
      <c r="H4858" s="86"/>
      <c r="I4858" s="86"/>
      <c r="U4858" s="86"/>
      <c r="Y4858" s="86"/>
    </row>
    <row r="4859" spans="1:25" x14ac:dyDescent="0.2">
      <c r="A4859" s="85"/>
      <c r="B4859" s="86"/>
      <c r="C4859" s="86"/>
      <c r="D4859" s="86"/>
      <c r="E4859" s="86"/>
      <c r="F4859" s="86"/>
      <c r="G4859" s="86"/>
      <c r="H4859" s="86"/>
      <c r="I4859" s="86"/>
      <c r="U4859" s="86"/>
      <c r="Y4859" s="86"/>
    </row>
    <row r="4860" spans="1:25" x14ac:dyDescent="0.2">
      <c r="A4860" s="85"/>
      <c r="B4860" s="86"/>
      <c r="C4860" s="86"/>
      <c r="D4860" s="86"/>
      <c r="E4860" s="86"/>
      <c r="F4860" s="86"/>
      <c r="G4860" s="86"/>
      <c r="H4860" s="86"/>
      <c r="I4860" s="86"/>
      <c r="U4860" s="86"/>
      <c r="Y4860" s="86"/>
    </row>
    <row r="4861" spans="1:25" x14ac:dyDescent="0.2">
      <c r="A4861" s="85"/>
      <c r="B4861" s="86"/>
      <c r="C4861" s="86"/>
      <c r="D4861" s="86"/>
      <c r="E4861" s="86"/>
      <c r="F4861" s="86"/>
      <c r="G4861" s="86"/>
      <c r="H4861" s="86"/>
      <c r="I4861" s="86"/>
      <c r="U4861" s="86"/>
      <c r="Y4861" s="86"/>
    </row>
    <row r="4862" spans="1:25" x14ac:dyDescent="0.2">
      <c r="A4862" s="85"/>
      <c r="B4862" s="86"/>
      <c r="C4862" s="86"/>
      <c r="D4862" s="86"/>
      <c r="E4862" s="86"/>
      <c r="F4862" s="86"/>
      <c r="G4862" s="86"/>
      <c r="H4862" s="86"/>
      <c r="I4862" s="86"/>
      <c r="U4862" s="86"/>
      <c r="Y4862" s="86"/>
    </row>
    <row r="4863" spans="1:25" x14ac:dyDescent="0.2">
      <c r="A4863" s="85"/>
      <c r="B4863" s="86"/>
      <c r="C4863" s="86"/>
      <c r="D4863" s="86"/>
      <c r="E4863" s="86"/>
      <c r="F4863" s="86"/>
      <c r="G4863" s="86"/>
      <c r="H4863" s="86"/>
      <c r="I4863" s="86"/>
      <c r="U4863" s="86"/>
      <c r="Y4863" s="86"/>
    </row>
    <row r="4864" spans="1:25" x14ac:dyDescent="0.2">
      <c r="A4864" s="85"/>
      <c r="B4864" s="86"/>
      <c r="C4864" s="86"/>
      <c r="D4864" s="86"/>
      <c r="E4864" s="86"/>
      <c r="F4864" s="86"/>
      <c r="G4864" s="86"/>
      <c r="H4864" s="86"/>
      <c r="I4864" s="86"/>
      <c r="U4864" s="86"/>
      <c r="Y4864" s="86"/>
    </row>
    <row r="4865" spans="1:25" x14ac:dyDescent="0.2">
      <c r="A4865" s="85"/>
      <c r="B4865" s="86"/>
      <c r="C4865" s="86"/>
      <c r="D4865" s="86"/>
      <c r="E4865" s="86"/>
      <c r="F4865" s="86"/>
      <c r="G4865" s="86"/>
      <c r="H4865" s="86"/>
      <c r="I4865" s="86"/>
      <c r="U4865" s="86"/>
      <c r="Y4865" s="86"/>
    </row>
    <row r="4866" spans="1:25" x14ac:dyDescent="0.2">
      <c r="A4866" s="85"/>
      <c r="B4866" s="86"/>
      <c r="C4866" s="86"/>
      <c r="D4866" s="86"/>
      <c r="E4866" s="86"/>
      <c r="F4866" s="86"/>
      <c r="G4866" s="86"/>
      <c r="H4866" s="86"/>
      <c r="I4866" s="86"/>
      <c r="U4866" s="86"/>
      <c r="Y4866" s="86"/>
    </row>
    <row r="4867" spans="1:25" x14ac:dyDescent="0.2">
      <c r="A4867" s="85"/>
      <c r="B4867" s="86"/>
      <c r="C4867" s="86"/>
      <c r="D4867" s="86"/>
      <c r="E4867" s="86"/>
      <c r="F4867" s="86"/>
      <c r="G4867" s="86"/>
      <c r="H4867" s="86"/>
      <c r="I4867" s="86"/>
      <c r="U4867" s="86"/>
      <c r="Y4867" s="86"/>
    </row>
    <row r="4868" spans="1:25" x14ac:dyDescent="0.2">
      <c r="A4868" s="85"/>
      <c r="B4868" s="86"/>
      <c r="C4868" s="86"/>
      <c r="D4868" s="86"/>
      <c r="E4868" s="86"/>
      <c r="F4868" s="86"/>
      <c r="G4868" s="86"/>
      <c r="H4868" s="86"/>
      <c r="I4868" s="86"/>
      <c r="U4868" s="86"/>
      <c r="Y4868" s="86"/>
    </row>
    <row r="4869" spans="1:25" x14ac:dyDescent="0.2">
      <c r="A4869" s="85"/>
      <c r="B4869" s="86"/>
      <c r="C4869" s="86"/>
      <c r="D4869" s="86"/>
      <c r="E4869" s="86"/>
      <c r="F4869" s="86"/>
      <c r="G4869" s="86"/>
      <c r="H4869" s="86"/>
      <c r="I4869" s="86"/>
      <c r="U4869" s="86"/>
      <c r="Y4869" s="86"/>
    </row>
    <row r="4870" spans="1:25" x14ac:dyDescent="0.2">
      <c r="A4870" s="85"/>
      <c r="B4870" s="86"/>
      <c r="C4870" s="86"/>
      <c r="D4870" s="86"/>
      <c r="E4870" s="86"/>
      <c r="F4870" s="86"/>
      <c r="G4870" s="86"/>
      <c r="H4870" s="86"/>
      <c r="I4870" s="86"/>
      <c r="U4870" s="86"/>
      <c r="Y4870" s="86"/>
    </row>
    <row r="4871" spans="1:25" x14ac:dyDescent="0.2">
      <c r="A4871" s="85"/>
      <c r="B4871" s="86"/>
      <c r="C4871" s="86"/>
      <c r="D4871" s="86"/>
      <c r="E4871" s="86"/>
      <c r="F4871" s="86"/>
      <c r="G4871" s="86"/>
      <c r="H4871" s="86"/>
      <c r="I4871" s="86"/>
      <c r="U4871" s="86"/>
      <c r="Y4871" s="86"/>
    </row>
    <row r="4872" spans="1:25" x14ac:dyDescent="0.2">
      <c r="A4872" s="85"/>
      <c r="B4872" s="86"/>
      <c r="C4872" s="86"/>
      <c r="D4872" s="86"/>
      <c r="E4872" s="86"/>
      <c r="F4872" s="86"/>
      <c r="G4872" s="86"/>
      <c r="H4872" s="86"/>
      <c r="I4872" s="86"/>
      <c r="U4872" s="86"/>
      <c r="Y4872" s="86"/>
    </row>
    <row r="4873" spans="1:25" x14ac:dyDescent="0.2">
      <c r="A4873" s="85"/>
      <c r="B4873" s="86"/>
      <c r="C4873" s="86"/>
      <c r="D4873" s="86"/>
      <c r="E4873" s="86"/>
      <c r="F4873" s="86"/>
      <c r="G4873" s="86"/>
      <c r="H4873" s="86"/>
      <c r="I4873" s="86"/>
      <c r="U4873" s="86"/>
      <c r="Y4873" s="86"/>
    </row>
    <row r="4874" spans="1:25" x14ac:dyDescent="0.2">
      <c r="A4874" s="85"/>
      <c r="B4874" s="86"/>
      <c r="C4874" s="86"/>
      <c r="D4874" s="86"/>
      <c r="E4874" s="86"/>
      <c r="F4874" s="86"/>
      <c r="G4874" s="86"/>
      <c r="H4874" s="86"/>
      <c r="I4874" s="86"/>
      <c r="U4874" s="86"/>
      <c r="Y4874" s="86"/>
    </row>
    <row r="4875" spans="1:25" x14ac:dyDescent="0.2">
      <c r="A4875" s="85"/>
      <c r="B4875" s="86"/>
      <c r="C4875" s="86"/>
      <c r="D4875" s="86"/>
      <c r="E4875" s="86"/>
      <c r="F4875" s="86"/>
      <c r="G4875" s="86"/>
      <c r="H4875" s="86"/>
      <c r="I4875" s="86"/>
      <c r="U4875" s="86"/>
      <c r="Y4875" s="86"/>
    </row>
    <row r="4876" spans="1:25" x14ac:dyDescent="0.2">
      <c r="A4876" s="85"/>
      <c r="B4876" s="86"/>
      <c r="C4876" s="86"/>
      <c r="D4876" s="86"/>
      <c r="E4876" s="86"/>
      <c r="F4876" s="86"/>
      <c r="G4876" s="86"/>
      <c r="H4876" s="86"/>
      <c r="I4876" s="86"/>
      <c r="U4876" s="86"/>
      <c r="Y4876" s="86"/>
    </row>
    <row r="4877" spans="1:25" x14ac:dyDescent="0.2">
      <c r="A4877" s="85"/>
      <c r="B4877" s="86"/>
      <c r="C4877" s="86"/>
      <c r="D4877" s="86"/>
      <c r="E4877" s="86"/>
      <c r="F4877" s="86"/>
      <c r="G4877" s="86"/>
      <c r="H4877" s="86"/>
      <c r="I4877" s="86"/>
      <c r="U4877" s="86"/>
      <c r="Y4877" s="86"/>
    </row>
    <row r="4878" spans="1:25" x14ac:dyDescent="0.2">
      <c r="A4878" s="85"/>
      <c r="B4878" s="86"/>
      <c r="C4878" s="86"/>
      <c r="D4878" s="86"/>
      <c r="E4878" s="86"/>
      <c r="F4878" s="86"/>
      <c r="G4878" s="86"/>
      <c r="H4878" s="86"/>
      <c r="I4878" s="86"/>
      <c r="U4878" s="86"/>
      <c r="Y4878" s="86"/>
    </row>
    <row r="4879" spans="1:25" x14ac:dyDescent="0.2">
      <c r="A4879" s="85"/>
      <c r="B4879" s="86"/>
      <c r="C4879" s="86"/>
      <c r="D4879" s="86"/>
      <c r="E4879" s="86"/>
      <c r="F4879" s="86"/>
      <c r="G4879" s="86"/>
      <c r="H4879" s="86"/>
      <c r="I4879" s="86"/>
      <c r="U4879" s="86"/>
      <c r="Y4879" s="86"/>
    </row>
    <row r="4880" spans="1:25" x14ac:dyDescent="0.2">
      <c r="A4880" s="85"/>
      <c r="B4880" s="86"/>
      <c r="C4880" s="86"/>
      <c r="D4880" s="86"/>
      <c r="E4880" s="86"/>
      <c r="F4880" s="86"/>
      <c r="G4880" s="86"/>
      <c r="H4880" s="86"/>
      <c r="I4880" s="86"/>
      <c r="U4880" s="86"/>
      <c r="Y4880" s="86"/>
    </row>
    <row r="4881" spans="1:25" x14ac:dyDescent="0.2">
      <c r="A4881" s="85"/>
      <c r="B4881" s="86"/>
      <c r="C4881" s="86"/>
      <c r="D4881" s="86"/>
      <c r="E4881" s="86"/>
      <c r="F4881" s="86"/>
      <c r="G4881" s="86"/>
      <c r="H4881" s="86"/>
      <c r="I4881" s="86"/>
      <c r="U4881" s="86"/>
      <c r="Y4881" s="86"/>
    </row>
    <row r="4882" spans="1:25" x14ac:dyDescent="0.2">
      <c r="A4882" s="85"/>
      <c r="B4882" s="86"/>
      <c r="C4882" s="86"/>
      <c r="D4882" s="86"/>
      <c r="E4882" s="86"/>
      <c r="F4882" s="86"/>
      <c r="G4882" s="86"/>
      <c r="H4882" s="86"/>
      <c r="I4882" s="86"/>
      <c r="U4882" s="86"/>
      <c r="Y4882" s="86"/>
    </row>
    <row r="4883" spans="1:25" x14ac:dyDescent="0.2">
      <c r="A4883" s="85"/>
      <c r="B4883" s="86"/>
      <c r="C4883" s="86"/>
      <c r="D4883" s="86"/>
      <c r="E4883" s="86"/>
      <c r="F4883" s="86"/>
      <c r="G4883" s="86"/>
      <c r="H4883" s="86"/>
      <c r="I4883" s="86"/>
      <c r="U4883" s="86"/>
      <c r="Y4883" s="86"/>
    </row>
    <row r="4884" spans="1:25" x14ac:dyDescent="0.2">
      <c r="A4884" s="85"/>
      <c r="B4884" s="86"/>
      <c r="C4884" s="86"/>
      <c r="D4884" s="86"/>
      <c r="E4884" s="86"/>
      <c r="F4884" s="86"/>
      <c r="G4884" s="86"/>
      <c r="H4884" s="86"/>
      <c r="I4884" s="86"/>
      <c r="U4884" s="86"/>
      <c r="Y4884" s="86"/>
    </row>
    <row r="4885" spans="1:25" x14ac:dyDescent="0.2">
      <c r="A4885" s="85"/>
      <c r="B4885" s="86"/>
      <c r="C4885" s="86"/>
      <c r="D4885" s="86"/>
      <c r="E4885" s="86"/>
      <c r="F4885" s="86"/>
      <c r="G4885" s="86"/>
      <c r="H4885" s="86"/>
      <c r="I4885" s="86"/>
      <c r="U4885" s="86"/>
      <c r="Y4885" s="86"/>
    </row>
    <row r="4886" spans="1:25" x14ac:dyDescent="0.2">
      <c r="A4886" s="85"/>
      <c r="B4886" s="86"/>
      <c r="C4886" s="86"/>
      <c r="D4886" s="86"/>
      <c r="E4886" s="86"/>
      <c r="F4886" s="86"/>
      <c r="G4886" s="86"/>
      <c r="H4886" s="86"/>
      <c r="I4886" s="86"/>
      <c r="U4886" s="86"/>
      <c r="Y4886" s="86"/>
    </row>
    <row r="4887" spans="1:25" x14ac:dyDescent="0.2">
      <c r="A4887" s="85"/>
      <c r="B4887" s="86"/>
      <c r="C4887" s="86"/>
      <c r="D4887" s="86"/>
      <c r="E4887" s="86"/>
      <c r="F4887" s="86"/>
      <c r="G4887" s="86"/>
      <c r="H4887" s="86"/>
      <c r="I4887" s="86"/>
      <c r="U4887" s="86"/>
      <c r="Y4887" s="86"/>
    </row>
    <row r="4888" spans="1:25" x14ac:dyDescent="0.2">
      <c r="A4888" s="85"/>
      <c r="B4888" s="86"/>
      <c r="C4888" s="86"/>
      <c r="D4888" s="86"/>
      <c r="E4888" s="86"/>
      <c r="F4888" s="86"/>
      <c r="G4888" s="86"/>
      <c r="H4888" s="86"/>
      <c r="I4888" s="86"/>
      <c r="U4888" s="86"/>
      <c r="Y4888" s="86"/>
    </row>
    <row r="4889" spans="1:25" x14ac:dyDescent="0.2">
      <c r="A4889" s="85"/>
      <c r="B4889" s="86"/>
      <c r="C4889" s="86"/>
      <c r="D4889" s="86"/>
      <c r="E4889" s="86"/>
      <c r="F4889" s="86"/>
      <c r="G4889" s="86"/>
      <c r="H4889" s="86"/>
      <c r="I4889" s="86"/>
      <c r="U4889" s="86"/>
      <c r="Y4889" s="86"/>
    </row>
    <row r="4890" spans="1:25" x14ac:dyDescent="0.2">
      <c r="A4890" s="85"/>
      <c r="B4890" s="86"/>
      <c r="C4890" s="86"/>
      <c r="D4890" s="86"/>
      <c r="E4890" s="86"/>
      <c r="F4890" s="86"/>
      <c r="G4890" s="86"/>
      <c r="H4890" s="86"/>
      <c r="I4890" s="86"/>
      <c r="U4890" s="86"/>
      <c r="Y4890" s="86"/>
    </row>
    <row r="4891" spans="1:25" x14ac:dyDescent="0.2">
      <c r="A4891" s="85"/>
      <c r="B4891" s="86"/>
      <c r="C4891" s="86"/>
      <c r="D4891" s="86"/>
      <c r="E4891" s="86"/>
      <c r="F4891" s="86"/>
      <c r="G4891" s="86"/>
      <c r="H4891" s="86"/>
      <c r="I4891" s="86"/>
      <c r="U4891" s="86"/>
      <c r="Y4891" s="86"/>
    </row>
    <row r="4892" spans="1:25" x14ac:dyDescent="0.2">
      <c r="A4892" s="85"/>
      <c r="B4892" s="86"/>
      <c r="C4892" s="86"/>
      <c r="D4892" s="86"/>
      <c r="E4892" s="86"/>
      <c r="F4892" s="86"/>
      <c r="G4892" s="86"/>
      <c r="H4892" s="86"/>
      <c r="I4892" s="86"/>
      <c r="U4892" s="86"/>
      <c r="Y4892" s="86"/>
    </row>
    <row r="4893" spans="1:25" x14ac:dyDescent="0.2">
      <c r="A4893" s="85"/>
      <c r="B4893" s="86"/>
      <c r="C4893" s="86"/>
      <c r="D4893" s="86"/>
      <c r="E4893" s="86"/>
      <c r="F4893" s="86"/>
      <c r="G4893" s="86"/>
      <c r="H4893" s="86"/>
      <c r="I4893" s="86"/>
      <c r="U4893" s="86"/>
      <c r="Y4893" s="86"/>
    </row>
    <row r="4894" spans="1:25" x14ac:dyDescent="0.2">
      <c r="A4894" s="85"/>
      <c r="B4894" s="86"/>
      <c r="C4894" s="86"/>
      <c r="D4894" s="86"/>
      <c r="E4894" s="86"/>
      <c r="F4894" s="86"/>
      <c r="G4894" s="86"/>
      <c r="H4894" s="86"/>
      <c r="I4894" s="86"/>
      <c r="U4894" s="86"/>
      <c r="Y4894" s="86"/>
    </row>
    <row r="4895" spans="1:25" x14ac:dyDescent="0.2">
      <c r="A4895" s="85"/>
      <c r="B4895" s="86"/>
      <c r="C4895" s="86"/>
      <c r="D4895" s="86"/>
      <c r="E4895" s="86"/>
      <c r="F4895" s="86"/>
      <c r="G4895" s="86"/>
      <c r="H4895" s="86"/>
      <c r="I4895" s="86"/>
      <c r="U4895" s="86"/>
      <c r="Y4895" s="86"/>
    </row>
    <row r="4896" spans="1:25" x14ac:dyDescent="0.2">
      <c r="A4896" s="85"/>
      <c r="B4896" s="86"/>
      <c r="C4896" s="86"/>
      <c r="D4896" s="86"/>
      <c r="E4896" s="86"/>
      <c r="F4896" s="86"/>
      <c r="G4896" s="86"/>
      <c r="H4896" s="86"/>
      <c r="I4896" s="86"/>
      <c r="U4896" s="86"/>
      <c r="Y4896" s="86"/>
    </row>
    <row r="4897" spans="1:25" x14ac:dyDescent="0.2">
      <c r="A4897" s="85"/>
      <c r="B4897" s="86"/>
      <c r="C4897" s="86"/>
      <c r="D4897" s="86"/>
      <c r="E4897" s="86"/>
      <c r="F4897" s="86"/>
      <c r="G4897" s="86"/>
      <c r="H4897" s="86"/>
      <c r="I4897" s="86"/>
      <c r="U4897" s="86"/>
      <c r="Y4897" s="86"/>
    </row>
    <row r="4898" spans="1:25" x14ac:dyDescent="0.2">
      <c r="A4898" s="85"/>
      <c r="B4898" s="86"/>
      <c r="C4898" s="86"/>
      <c r="D4898" s="86"/>
      <c r="E4898" s="86"/>
      <c r="F4898" s="86"/>
      <c r="G4898" s="86"/>
      <c r="H4898" s="86"/>
      <c r="I4898" s="86"/>
      <c r="U4898" s="86"/>
      <c r="Y4898" s="86"/>
    </row>
    <row r="4899" spans="1:25" x14ac:dyDescent="0.2">
      <c r="A4899" s="85"/>
      <c r="B4899" s="86"/>
      <c r="C4899" s="86"/>
      <c r="D4899" s="86"/>
      <c r="E4899" s="86"/>
      <c r="F4899" s="86"/>
      <c r="G4899" s="86"/>
      <c r="H4899" s="86"/>
      <c r="I4899" s="86"/>
      <c r="U4899" s="86"/>
      <c r="Y4899" s="86"/>
    </row>
    <row r="4900" spans="1:25" x14ac:dyDescent="0.2">
      <c r="A4900" s="85"/>
      <c r="B4900" s="86"/>
      <c r="C4900" s="86"/>
      <c r="D4900" s="86"/>
      <c r="E4900" s="86"/>
      <c r="F4900" s="86"/>
      <c r="G4900" s="86"/>
      <c r="H4900" s="86"/>
      <c r="I4900" s="86"/>
      <c r="U4900" s="86"/>
      <c r="Y4900" s="86"/>
    </row>
    <row r="4901" spans="1:25" x14ac:dyDescent="0.2">
      <c r="A4901" s="85"/>
      <c r="B4901" s="86"/>
      <c r="C4901" s="86"/>
      <c r="D4901" s="86"/>
      <c r="E4901" s="86"/>
      <c r="F4901" s="86"/>
      <c r="G4901" s="86"/>
      <c r="H4901" s="86"/>
      <c r="I4901" s="86"/>
      <c r="U4901" s="86"/>
      <c r="Y4901" s="86"/>
    </row>
    <row r="4902" spans="1:25" x14ac:dyDescent="0.2">
      <c r="A4902" s="85"/>
      <c r="B4902" s="86"/>
      <c r="C4902" s="86"/>
      <c r="D4902" s="86"/>
      <c r="E4902" s="86"/>
      <c r="F4902" s="86"/>
      <c r="G4902" s="86"/>
      <c r="H4902" s="86"/>
      <c r="I4902" s="86"/>
      <c r="U4902" s="86"/>
      <c r="Y4902" s="86"/>
    </row>
    <row r="4903" spans="1:25" x14ac:dyDescent="0.2">
      <c r="A4903" s="85"/>
      <c r="B4903" s="86"/>
      <c r="C4903" s="86"/>
      <c r="D4903" s="86"/>
      <c r="E4903" s="86"/>
      <c r="F4903" s="86"/>
      <c r="G4903" s="86"/>
      <c r="H4903" s="86"/>
      <c r="I4903" s="86"/>
      <c r="U4903" s="86"/>
      <c r="Y4903" s="86"/>
    </row>
    <row r="4904" spans="1:25" x14ac:dyDescent="0.2">
      <c r="A4904" s="85"/>
      <c r="B4904" s="86"/>
      <c r="C4904" s="86"/>
      <c r="D4904" s="86"/>
      <c r="E4904" s="86"/>
      <c r="F4904" s="86"/>
      <c r="G4904" s="86"/>
      <c r="H4904" s="86"/>
      <c r="I4904" s="86"/>
      <c r="U4904" s="86"/>
      <c r="Y4904" s="86"/>
    </row>
    <row r="4905" spans="1:25" x14ac:dyDescent="0.2">
      <c r="A4905" s="85"/>
      <c r="B4905" s="86"/>
      <c r="C4905" s="86"/>
      <c r="D4905" s="86"/>
      <c r="E4905" s="86"/>
      <c r="F4905" s="86"/>
      <c r="G4905" s="86"/>
      <c r="H4905" s="86"/>
      <c r="I4905" s="86"/>
      <c r="U4905" s="86"/>
      <c r="Y4905" s="86"/>
    </row>
    <row r="4906" spans="1:25" x14ac:dyDescent="0.2">
      <c r="A4906" s="85"/>
      <c r="B4906" s="86"/>
      <c r="C4906" s="86"/>
      <c r="D4906" s="86"/>
      <c r="E4906" s="86"/>
      <c r="F4906" s="86"/>
      <c r="G4906" s="86"/>
      <c r="H4906" s="86"/>
      <c r="I4906" s="86"/>
      <c r="U4906" s="86"/>
      <c r="Y4906" s="86"/>
    </row>
    <row r="4907" spans="1:25" x14ac:dyDescent="0.2">
      <c r="A4907" s="85"/>
      <c r="B4907" s="86"/>
      <c r="C4907" s="86"/>
      <c r="D4907" s="86"/>
      <c r="E4907" s="86"/>
      <c r="F4907" s="86"/>
      <c r="G4907" s="86"/>
      <c r="H4907" s="86"/>
      <c r="I4907" s="86"/>
      <c r="U4907" s="86"/>
      <c r="Y4907" s="86"/>
    </row>
    <row r="4908" spans="1:25" x14ac:dyDescent="0.2">
      <c r="A4908" s="85"/>
      <c r="B4908" s="86"/>
      <c r="C4908" s="86"/>
      <c r="D4908" s="86"/>
      <c r="E4908" s="86"/>
      <c r="F4908" s="86"/>
      <c r="G4908" s="86"/>
      <c r="H4908" s="86"/>
      <c r="I4908" s="86"/>
      <c r="U4908" s="86"/>
      <c r="Y4908" s="86"/>
    </row>
    <row r="4909" spans="1:25" x14ac:dyDescent="0.2">
      <c r="A4909" s="85"/>
      <c r="B4909" s="86"/>
      <c r="C4909" s="86"/>
      <c r="D4909" s="86"/>
      <c r="E4909" s="86"/>
      <c r="F4909" s="86"/>
      <c r="G4909" s="86"/>
      <c r="H4909" s="86"/>
      <c r="I4909" s="86"/>
      <c r="U4909" s="86"/>
      <c r="Y4909" s="86"/>
    </row>
    <row r="4910" spans="1:25" x14ac:dyDescent="0.2">
      <c r="A4910" s="85"/>
      <c r="B4910" s="86"/>
      <c r="C4910" s="86"/>
      <c r="D4910" s="86"/>
      <c r="E4910" s="86"/>
      <c r="F4910" s="86"/>
      <c r="G4910" s="86"/>
      <c r="H4910" s="86"/>
      <c r="I4910" s="86"/>
      <c r="U4910" s="86"/>
      <c r="Y4910" s="86"/>
    </row>
    <row r="4911" spans="1:25" x14ac:dyDescent="0.2">
      <c r="A4911" s="85"/>
      <c r="B4911" s="86"/>
      <c r="C4911" s="86"/>
      <c r="D4911" s="86"/>
      <c r="E4911" s="86"/>
      <c r="F4911" s="86"/>
      <c r="G4911" s="86"/>
      <c r="H4911" s="86"/>
      <c r="I4911" s="86"/>
      <c r="U4911" s="86"/>
      <c r="Y4911" s="86"/>
    </row>
    <row r="4912" spans="1:25" x14ac:dyDescent="0.2">
      <c r="A4912" s="85"/>
      <c r="B4912" s="86"/>
      <c r="C4912" s="86"/>
      <c r="D4912" s="86"/>
      <c r="E4912" s="86"/>
      <c r="F4912" s="86"/>
      <c r="G4912" s="86"/>
      <c r="H4912" s="86"/>
      <c r="I4912" s="86"/>
      <c r="U4912" s="86"/>
      <c r="Y4912" s="86"/>
    </row>
    <row r="4913" spans="1:25" x14ac:dyDescent="0.2">
      <c r="A4913" s="85"/>
      <c r="B4913" s="86"/>
      <c r="C4913" s="86"/>
      <c r="D4913" s="86"/>
      <c r="E4913" s="86"/>
      <c r="F4913" s="86"/>
      <c r="G4913" s="86"/>
      <c r="H4913" s="86"/>
      <c r="I4913" s="86"/>
      <c r="U4913" s="86"/>
      <c r="Y4913" s="86"/>
    </row>
    <row r="4914" spans="1:25" x14ac:dyDescent="0.2">
      <c r="A4914" s="85"/>
      <c r="B4914" s="86"/>
      <c r="C4914" s="86"/>
      <c r="D4914" s="86"/>
      <c r="E4914" s="86"/>
      <c r="F4914" s="86"/>
      <c r="G4914" s="86"/>
      <c r="H4914" s="86"/>
      <c r="I4914" s="86"/>
      <c r="U4914" s="86"/>
      <c r="Y4914" s="86"/>
    </row>
    <row r="4915" spans="1:25" x14ac:dyDescent="0.2">
      <c r="A4915" s="85"/>
      <c r="B4915" s="86"/>
      <c r="C4915" s="86"/>
      <c r="D4915" s="86"/>
      <c r="E4915" s="86"/>
      <c r="F4915" s="86"/>
      <c r="G4915" s="86"/>
      <c r="H4915" s="86"/>
      <c r="I4915" s="86"/>
      <c r="U4915" s="86"/>
      <c r="Y4915" s="86"/>
    </row>
    <row r="4916" spans="1:25" x14ac:dyDescent="0.2">
      <c r="A4916" s="85"/>
      <c r="B4916" s="86"/>
      <c r="C4916" s="86"/>
      <c r="D4916" s="86"/>
      <c r="E4916" s="86"/>
      <c r="F4916" s="86"/>
      <c r="G4916" s="86"/>
      <c r="H4916" s="86"/>
      <c r="I4916" s="86"/>
      <c r="U4916" s="86"/>
      <c r="Y4916" s="86"/>
    </row>
    <row r="4917" spans="1:25" x14ac:dyDescent="0.2">
      <c r="A4917" s="85"/>
      <c r="B4917" s="86"/>
      <c r="C4917" s="86"/>
      <c r="D4917" s="86"/>
      <c r="E4917" s="86"/>
      <c r="F4917" s="86"/>
      <c r="G4917" s="86"/>
      <c r="H4917" s="86"/>
      <c r="I4917" s="86"/>
      <c r="U4917" s="86"/>
      <c r="Y4917" s="86"/>
    </row>
    <row r="4918" spans="1:25" x14ac:dyDescent="0.2">
      <c r="A4918" s="85"/>
      <c r="B4918" s="86"/>
      <c r="C4918" s="86"/>
      <c r="D4918" s="86"/>
      <c r="E4918" s="86"/>
      <c r="F4918" s="86"/>
      <c r="G4918" s="86"/>
      <c r="H4918" s="86"/>
      <c r="I4918" s="86"/>
      <c r="U4918" s="86"/>
      <c r="Y4918" s="86"/>
    </row>
    <row r="4919" spans="1:25" x14ac:dyDescent="0.2">
      <c r="A4919" s="85"/>
      <c r="B4919" s="86"/>
      <c r="C4919" s="86"/>
      <c r="D4919" s="86"/>
      <c r="E4919" s="86"/>
      <c r="F4919" s="86"/>
      <c r="G4919" s="86"/>
      <c r="H4919" s="86"/>
      <c r="I4919" s="86"/>
      <c r="U4919" s="86"/>
      <c r="Y4919" s="86"/>
    </row>
    <row r="4920" spans="1:25" x14ac:dyDescent="0.2">
      <c r="A4920" s="85"/>
      <c r="B4920" s="86"/>
      <c r="C4920" s="86"/>
      <c r="D4920" s="86"/>
      <c r="E4920" s="86"/>
      <c r="F4920" s="86"/>
      <c r="G4920" s="86"/>
      <c r="H4920" s="86"/>
      <c r="I4920" s="86"/>
      <c r="U4920" s="86"/>
      <c r="Y4920" s="86"/>
    </row>
    <row r="4921" spans="1:25" x14ac:dyDescent="0.2">
      <c r="A4921" s="85"/>
      <c r="B4921" s="86"/>
      <c r="C4921" s="86"/>
      <c r="D4921" s="86"/>
      <c r="E4921" s="86"/>
      <c r="F4921" s="86"/>
      <c r="G4921" s="86"/>
      <c r="H4921" s="86"/>
      <c r="I4921" s="86"/>
      <c r="U4921" s="86"/>
      <c r="Y4921" s="86"/>
    </row>
    <row r="4922" spans="1:25" x14ac:dyDescent="0.2">
      <c r="A4922" s="85"/>
      <c r="B4922" s="86"/>
      <c r="C4922" s="86"/>
      <c r="D4922" s="86"/>
      <c r="E4922" s="86"/>
      <c r="F4922" s="86"/>
      <c r="G4922" s="86"/>
      <c r="H4922" s="86"/>
      <c r="I4922" s="86"/>
      <c r="U4922" s="86"/>
      <c r="Y4922" s="86"/>
    </row>
    <row r="4923" spans="1:25" x14ac:dyDescent="0.2">
      <c r="A4923" s="85"/>
      <c r="B4923" s="86"/>
      <c r="C4923" s="86"/>
      <c r="D4923" s="86"/>
      <c r="E4923" s="86"/>
      <c r="F4923" s="86"/>
      <c r="G4923" s="86"/>
      <c r="H4923" s="86"/>
      <c r="I4923" s="86"/>
      <c r="U4923" s="86"/>
      <c r="Y4923" s="86"/>
    </row>
    <row r="4924" spans="1:25" x14ac:dyDescent="0.2">
      <c r="A4924" s="85"/>
      <c r="B4924" s="86"/>
      <c r="C4924" s="86"/>
      <c r="D4924" s="86"/>
      <c r="E4924" s="86"/>
      <c r="F4924" s="86"/>
      <c r="G4924" s="86"/>
      <c r="H4924" s="86"/>
      <c r="I4924" s="86"/>
      <c r="U4924" s="86"/>
      <c r="Y4924" s="86"/>
    </row>
    <row r="4925" spans="1:25" x14ac:dyDescent="0.2">
      <c r="A4925" s="85"/>
      <c r="B4925" s="86"/>
      <c r="C4925" s="86"/>
      <c r="D4925" s="86"/>
      <c r="E4925" s="86"/>
      <c r="F4925" s="86"/>
      <c r="G4925" s="86"/>
      <c r="H4925" s="86"/>
      <c r="I4925" s="86"/>
      <c r="U4925" s="86"/>
      <c r="Y4925" s="86"/>
    </row>
    <row r="4926" spans="1:25" x14ac:dyDescent="0.2">
      <c r="A4926" s="85"/>
      <c r="B4926" s="86"/>
      <c r="C4926" s="86"/>
      <c r="D4926" s="86"/>
      <c r="E4926" s="86"/>
      <c r="F4926" s="86"/>
      <c r="G4926" s="86"/>
      <c r="H4926" s="86"/>
      <c r="I4926" s="86"/>
      <c r="U4926" s="86"/>
      <c r="Y4926" s="86"/>
    </row>
    <row r="4927" spans="1:25" x14ac:dyDescent="0.2">
      <c r="A4927" s="85"/>
      <c r="B4927" s="86"/>
      <c r="C4927" s="86"/>
      <c r="D4927" s="86"/>
      <c r="E4927" s="86"/>
      <c r="F4927" s="86"/>
      <c r="G4927" s="86"/>
      <c r="H4927" s="86"/>
      <c r="I4927" s="86"/>
      <c r="U4927" s="86"/>
      <c r="Y4927" s="86"/>
    </row>
    <row r="4928" spans="1:25" x14ac:dyDescent="0.2">
      <c r="A4928" s="85"/>
      <c r="B4928" s="86"/>
      <c r="C4928" s="86"/>
      <c r="D4928" s="86"/>
      <c r="E4928" s="86"/>
      <c r="F4928" s="86"/>
      <c r="G4928" s="86"/>
      <c r="H4928" s="86"/>
      <c r="I4928" s="86"/>
      <c r="U4928" s="86"/>
      <c r="Y4928" s="86"/>
    </row>
    <row r="4929" spans="1:25" x14ac:dyDescent="0.2">
      <c r="A4929" s="85"/>
      <c r="B4929" s="86"/>
      <c r="C4929" s="86"/>
      <c r="D4929" s="86"/>
      <c r="E4929" s="86"/>
      <c r="F4929" s="86"/>
      <c r="G4929" s="86"/>
      <c r="H4929" s="86"/>
      <c r="I4929" s="86"/>
      <c r="U4929" s="86"/>
      <c r="Y4929" s="86"/>
    </row>
    <row r="4930" spans="1:25" x14ac:dyDescent="0.2">
      <c r="A4930" s="85"/>
      <c r="B4930" s="86"/>
      <c r="C4930" s="86"/>
      <c r="D4930" s="86"/>
      <c r="E4930" s="86"/>
      <c r="F4930" s="86"/>
      <c r="G4930" s="86"/>
      <c r="H4930" s="86"/>
      <c r="I4930" s="86"/>
      <c r="U4930" s="86"/>
      <c r="Y4930" s="86"/>
    </row>
    <row r="4931" spans="1:25" x14ac:dyDescent="0.2">
      <c r="A4931" s="85"/>
      <c r="B4931" s="86"/>
      <c r="C4931" s="86"/>
      <c r="D4931" s="86"/>
      <c r="E4931" s="86"/>
      <c r="F4931" s="86"/>
      <c r="G4931" s="86"/>
      <c r="H4931" s="86"/>
      <c r="I4931" s="86"/>
      <c r="U4931" s="86"/>
      <c r="Y4931" s="86"/>
    </row>
    <row r="4932" spans="1:25" x14ac:dyDescent="0.2">
      <c r="A4932" s="85"/>
      <c r="B4932" s="86"/>
      <c r="C4932" s="86"/>
      <c r="D4932" s="86"/>
      <c r="E4932" s="86"/>
      <c r="F4932" s="86"/>
      <c r="G4932" s="86"/>
      <c r="H4932" s="86"/>
      <c r="I4932" s="86"/>
      <c r="U4932" s="86"/>
      <c r="Y4932" s="86"/>
    </row>
    <row r="4933" spans="1:25" x14ac:dyDescent="0.2">
      <c r="A4933" s="85"/>
      <c r="B4933" s="86"/>
      <c r="C4933" s="86"/>
      <c r="D4933" s="86"/>
      <c r="E4933" s="86"/>
      <c r="F4933" s="86"/>
      <c r="G4933" s="86"/>
      <c r="H4933" s="86"/>
      <c r="I4933" s="86"/>
      <c r="U4933" s="86"/>
      <c r="Y4933" s="86"/>
    </row>
    <row r="4934" spans="1:25" x14ac:dyDescent="0.2">
      <c r="A4934" s="85"/>
      <c r="B4934" s="86"/>
      <c r="C4934" s="86"/>
      <c r="D4934" s="86"/>
      <c r="E4934" s="86"/>
      <c r="F4934" s="86"/>
      <c r="G4934" s="86"/>
      <c r="H4934" s="86"/>
      <c r="I4934" s="86"/>
      <c r="U4934" s="86"/>
      <c r="Y4934" s="86"/>
    </row>
    <row r="4935" spans="1:25" x14ac:dyDescent="0.2">
      <c r="A4935" s="85"/>
      <c r="B4935" s="86"/>
      <c r="C4935" s="86"/>
      <c r="D4935" s="86"/>
      <c r="E4935" s="86"/>
      <c r="F4935" s="86"/>
      <c r="G4935" s="86"/>
      <c r="H4935" s="86"/>
      <c r="I4935" s="86"/>
      <c r="U4935" s="86"/>
      <c r="Y4935" s="86"/>
    </row>
    <row r="4936" spans="1:25" x14ac:dyDescent="0.2">
      <c r="A4936" s="85"/>
      <c r="B4936" s="86"/>
      <c r="C4936" s="86"/>
      <c r="D4936" s="86"/>
      <c r="E4936" s="86"/>
      <c r="F4936" s="86"/>
      <c r="G4936" s="86"/>
      <c r="H4936" s="86"/>
      <c r="I4936" s="86"/>
      <c r="U4936" s="86"/>
      <c r="Y4936" s="86"/>
    </row>
    <row r="4937" spans="1:25" x14ac:dyDescent="0.2">
      <c r="A4937" s="85"/>
      <c r="B4937" s="86"/>
      <c r="C4937" s="86"/>
      <c r="D4937" s="86"/>
      <c r="E4937" s="86"/>
      <c r="F4937" s="86"/>
      <c r="G4937" s="86"/>
      <c r="H4937" s="86"/>
      <c r="I4937" s="86"/>
      <c r="U4937" s="86"/>
      <c r="Y4937" s="86"/>
    </row>
    <row r="4938" spans="1:25" x14ac:dyDescent="0.2">
      <c r="A4938" s="85"/>
      <c r="B4938" s="86"/>
      <c r="C4938" s="86"/>
      <c r="D4938" s="86"/>
      <c r="E4938" s="86"/>
      <c r="F4938" s="86"/>
      <c r="G4938" s="86"/>
      <c r="H4938" s="86"/>
      <c r="I4938" s="86"/>
      <c r="U4938" s="86"/>
      <c r="Y4938" s="86"/>
    </row>
    <row r="4939" spans="1:25" x14ac:dyDescent="0.2">
      <c r="A4939" s="85"/>
      <c r="B4939" s="86"/>
      <c r="C4939" s="86"/>
      <c r="D4939" s="86"/>
      <c r="E4939" s="86"/>
      <c r="F4939" s="86"/>
      <c r="G4939" s="86"/>
      <c r="H4939" s="86"/>
      <c r="I4939" s="86"/>
      <c r="U4939" s="86"/>
      <c r="Y4939" s="86"/>
    </row>
    <row r="4940" spans="1:25" x14ac:dyDescent="0.2">
      <c r="A4940" s="85"/>
      <c r="B4940" s="86"/>
      <c r="C4940" s="86"/>
      <c r="D4940" s="86"/>
      <c r="E4940" s="86"/>
      <c r="F4940" s="86"/>
      <c r="G4940" s="86"/>
      <c r="H4940" s="86"/>
      <c r="I4940" s="86"/>
      <c r="U4940" s="86"/>
      <c r="Y4940" s="86"/>
    </row>
    <row r="4941" spans="1:25" x14ac:dyDescent="0.2">
      <c r="A4941" s="85"/>
      <c r="B4941" s="86"/>
      <c r="C4941" s="86"/>
      <c r="D4941" s="86"/>
      <c r="E4941" s="86"/>
      <c r="F4941" s="86"/>
      <c r="G4941" s="86"/>
      <c r="H4941" s="86"/>
      <c r="I4941" s="86"/>
      <c r="U4941" s="86"/>
      <c r="Y4941" s="86"/>
    </row>
    <row r="4942" spans="1:25" x14ac:dyDescent="0.2">
      <c r="A4942" s="85"/>
      <c r="B4942" s="86"/>
      <c r="C4942" s="86"/>
      <c r="D4942" s="86"/>
      <c r="E4942" s="86"/>
      <c r="F4942" s="86"/>
      <c r="G4942" s="86"/>
      <c r="H4942" s="86"/>
      <c r="I4942" s="86"/>
      <c r="U4942" s="86"/>
      <c r="Y4942" s="86"/>
    </row>
    <row r="4943" spans="1:25" x14ac:dyDescent="0.2">
      <c r="A4943" s="85"/>
      <c r="B4943" s="86"/>
      <c r="C4943" s="86"/>
      <c r="D4943" s="86"/>
      <c r="E4943" s="86"/>
      <c r="F4943" s="86"/>
      <c r="G4943" s="86"/>
      <c r="H4943" s="86"/>
      <c r="I4943" s="86"/>
      <c r="U4943" s="86"/>
      <c r="Y4943" s="86"/>
    </row>
    <row r="4944" spans="1:25" x14ac:dyDescent="0.2">
      <c r="A4944" s="85"/>
      <c r="B4944" s="86"/>
      <c r="C4944" s="86"/>
      <c r="D4944" s="86"/>
      <c r="E4944" s="86"/>
      <c r="F4944" s="86"/>
      <c r="G4944" s="86"/>
      <c r="H4944" s="86"/>
      <c r="I4944" s="86"/>
      <c r="U4944" s="86"/>
      <c r="Y4944" s="86"/>
    </row>
    <row r="4945" spans="1:25" x14ac:dyDescent="0.2">
      <c r="A4945" s="85"/>
      <c r="B4945" s="86"/>
      <c r="C4945" s="86"/>
      <c r="D4945" s="86"/>
      <c r="E4945" s="86"/>
      <c r="F4945" s="86"/>
      <c r="G4945" s="86"/>
      <c r="H4945" s="86"/>
      <c r="I4945" s="86"/>
      <c r="U4945" s="86"/>
      <c r="Y4945" s="86"/>
    </row>
    <row r="4946" spans="1:25" x14ac:dyDescent="0.2">
      <c r="A4946" s="85"/>
      <c r="B4946" s="86"/>
      <c r="C4946" s="86"/>
      <c r="D4946" s="86"/>
      <c r="E4946" s="86"/>
      <c r="F4946" s="86"/>
      <c r="G4946" s="86"/>
      <c r="H4946" s="86"/>
      <c r="I4946" s="86"/>
      <c r="U4946" s="86"/>
      <c r="Y4946" s="86"/>
    </row>
    <row r="4947" spans="1:25" x14ac:dyDescent="0.2">
      <c r="A4947" s="85"/>
      <c r="B4947" s="86"/>
      <c r="C4947" s="86"/>
      <c r="D4947" s="86"/>
      <c r="E4947" s="86"/>
      <c r="F4947" s="86"/>
      <c r="G4947" s="86"/>
      <c r="H4947" s="86"/>
      <c r="I4947" s="86"/>
      <c r="U4947" s="86"/>
      <c r="Y4947" s="86"/>
    </row>
    <row r="4948" spans="1:25" x14ac:dyDescent="0.2">
      <c r="A4948" s="85"/>
      <c r="B4948" s="86"/>
      <c r="C4948" s="86"/>
      <c r="D4948" s="86"/>
      <c r="E4948" s="86"/>
      <c r="F4948" s="86"/>
      <c r="G4948" s="86"/>
      <c r="H4948" s="86"/>
      <c r="I4948" s="86"/>
      <c r="U4948" s="86"/>
      <c r="Y4948" s="86"/>
    </row>
    <row r="4949" spans="1:25" x14ac:dyDescent="0.2">
      <c r="A4949" s="85"/>
      <c r="B4949" s="86"/>
      <c r="C4949" s="86"/>
      <c r="D4949" s="86"/>
      <c r="E4949" s="86"/>
      <c r="F4949" s="86"/>
      <c r="G4949" s="86"/>
      <c r="H4949" s="86"/>
      <c r="I4949" s="86"/>
      <c r="U4949" s="86"/>
      <c r="Y4949" s="86"/>
    </row>
    <row r="4950" spans="1:25" x14ac:dyDescent="0.2">
      <c r="A4950" s="85"/>
      <c r="B4950" s="86"/>
      <c r="C4950" s="86"/>
      <c r="D4950" s="86"/>
      <c r="E4950" s="86"/>
      <c r="F4950" s="86"/>
      <c r="G4950" s="86"/>
      <c r="H4950" s="86"/>
      <c r="I4950" s="86"/>
      <c r="U4950" s="86"/>
      <c r="Y4950" s="86"/>
    </row>
    <row r="4951" spans="1:25" x14ac:dyDescent="0.2">
      <c r="A4951" s="85"/>
      <c r="B4951" s="86"/>
      <c r="C4951" s="86"/>
      <c r="D4951" s="86"/>
      <c r="E4951" s="86"/>
      <c r="F4951" s="86"/>
      <c r="G4951" s="86"/>
      <c r="H4951" s="86"/>
      <c r="I4951" s="86"/>
      <c r="U4951" s="86"/>
      <c r="Y4951" s="86"/>
    </row>
    <row r="4952" spans="1:25" x14ac:dyDescent="0.2">
      <c r="A4952" s="85"/>
      <c r="B4952" s="86"/>
      <c r="C4952" s="86"/>
      <c r="D4952" s="86"/>
      <c r="E4952" s="86"/>
      <c r="F4952" s="86"/>
      <c r="G4952" s="86"/>
      <c r="H4952" s="86"/>
      <c r="I4952" s="86"/>
      <c r="U4952" s="86"/>
      <c r="Y4952" s="86"/>
    </row>
    <row r="4953" spans="1:25" x14ac:dyDescent="0.2">
      <c r="A4953" s="85"/>
      <c r="B4953" s="86"/>
      <c r="C4953" s="86"/>
      <c r="D4953" s="86"/>
      <c r="E4953" s="86"/>
      <c r="F4953" s="86"/>
      <c r="G4953" s="86"/>
      <c r="H4953" s="86"/>
      <c r="I4953" s="86"/>
      <c r="U4953" s="86"/>
      <c r="Y4953" s="86"/>
    </row>
    <row r="4954" spans="1:25" x14ac:dyDescent="0.2">
      <c r="A4954" s="85"/>
      <c r="B4954" s="86"/>
      <c r="C4954" s="86"/>
      <c r="D4954" s="86"/>
      <c r="E4954" s="86"/>
      <c r="F4954" s="86"/>
      <c r="G4954" s="86"/>
      <c r="H4954" s="86"/>
      <c r="I4954" s="86"/>
      <c r="U4954" s="86"/>
      <c r="Y4954" s="86"/>
    </row>
    <row r="4955" spans="1:25" x14ac:dyDescent="0.2">
      <c r="A4955" s="85"/>
      <c r="B4955" s="86"/>
      <c r="C4955" s="86"/>
      <c r="D4955" s="86"/>
      <c r="E4955" s="86"/>
      <c r="F4955" s="86"/>
      <c r="G4955" s="86"/>
      <c r="H4955" s="86"/>
      <c r="I4955" s="86"/>
      <c r="U4955" s="86"/>
      <c r="Y4955" s="86"/>
    </row>
    <row r="4956" spans="1:25" x14ac:dyDescent="0.2">
      <c r="A4956" s="85"/>
      <c r="B4956" s="86"/>
      <c r="C4956" s="86"/>
      <c r="D4956" s="86"/>
      <c r="E4956" s="86"/>
      <c r="F4956" s="86"/>
      <c r="G4956" s="86"/>
      <c r="H4956" s="86"/>
      <c r="I4956" s="86"/>
      <c r="U4956" s="86"/>
      <c r="Y4956" s="86"/>
    </row>
    <row r="4957" spans="1:25" x14ac:dyDescent="0.2">
      <c r="A4957" s="85"/>
      <c r="B4957" s="86"/>
      <c r="C4957" s="86"/>
      <c r="D4957" s="86"/>
      <c r="E4957" s="86"/>
      <c r="F4957" s="86"/>
      <c r="G4957" s="86"/>
      <c r="H4957" s="86"/>
      <c r="I4957" s="86"/>
      <c r="U4957" s="86"/>
      <c r="Y4957" s="86"/>
    </row>
    <row r="4958" spans="1:25" x14ac:dyDescent="0.2">
      <c r="A4958" s="85"/>
      <c r="B4958" s="86"/>
      <c r="C4958" s="86"/>
      <c r="D4958" s="86"/>
      <c r="E4958" s="86"/>
      <c r="F4958" s="86"/>
      <c r="G4958" s="86"/>
      <c r="H4958" s="86"/>
      <c r="I4958" s="86"/>
      <c r="U4958" s="86"/>
      <c r="Y4958" s="86"/>
    </row>
    <row r="4959" spans="1:25" x14ac:dyDescent="0.2">
      <c r="A4959" s="85"/>
      <c r="B4959" s="86"/>
      <c r="C4959" s="86"/>
      <c r="D4959" s="86"/>
      <c r="E4959" s="86"/>
      <c r="F4959" s="86"/>
      <c r="G4959" s="86"/>
      <c r="H4959" s="86"/>
      <c r="I4959" s="86"/>
      <c r="U4959" s="86"/>
      <c r="Y4959" s="86"/>
    </row>
    <row r="4960" spans="1:25" x14ac:dyDescent="0.2">
      <c r="A4960" s="85"/>
      <c r="B4960" s="86"/>
      <c r="C4960" s="86"/>
      <c r="D4960" s="86"/>
      <c r="E4960" s="86"/>
      <c r="F4960" s="86"/>
      <c r="G4960" s="86"/>
      <c r="H4960" s="86"/>
      <c r="I4960" s="86"/>
      <c r="U4960" s="86"/>
      <c r="Y4960" s="86"/>
    </row>
    <row r="4961" spans="1:25" x14ac:dyDescent="0.2">
      <c r="A4961" s="85"/>
      <c r="B4961" s="86"/>
      <c r="C4961" s="86"/>
      <c r="D4961" s="86"/>
      <c r="E4961" s="86"/>
      <c r="F4961" s="86"/>
      <c r="G4961" s="86"/>
      <c r="H4961" s="86"/>
      <c r="I4961" s="86"/>
      <c r="U4961" s="86"/>
      <c r="Y4961" s="86"/>
    </row>
    <row r="4962" spans="1:25" x14ac:dyDescent="0.2">
      <c r="A4962" s="85"/>
      <c r="B4962" s="86"/>
      <c r="C4962" s="86"/>
      <c r="D4962" s="86"/>
      <c r="E4962" s="86"/>
      <c r="F4962" s="86"/>
      <c r="G4962" s="86"/>
      <c r="H4962" s="86"/>
      <c r="I4962" s="86"/>
      <c r="U4962" s="86"/>
      <c r="Y4962" s="86"/>
    </row>
    <row r="4963" spans="1:25" x14ac:dyDescent="0.2">
      <c r="A4963" s="85"/>
      <c r="B4963" s="86"/>
      <c r="C4963" s="86"/>
      <c r="D4963" s="86"/>
      <c r="E4963" s="86"/>
      <c r="F4963" s="86"/>
      <c r="G4963" s="86"/>
      <c r="H4963" s="86"/>
      <c r="I4963" s="86"/>
      <c r="U4963" s="86"/>
      <c r="Y4963" s="86"/>
    </row>
    <row r="4964" spans="1:25" x14ac:dyDescent="0.2">
      <c r="A4964" s="85"/>
      <c r="B4964" s="86"/>
      <c r="C4964" s="86"/>
      <c r="D4964" s="86"/>
      <c r="E4964" s="86"/>
      <c r="F4964" s="86"/>
      <c r="G4964" s="86"/>
      <c r="H4964" s="86"/>
      <c r="I4964" s="86"/>
      <c r="U4964" s="86"/>
      <c r="Y4964" s="86"/>
    </row>
    <row r="4965" spans="1:25" x14ac:dyDescent="0.2">
      <c r="A4965" s="85"/>
      <c r="B4965" s="86"/>
      <c r="C4965" s="86"/>
      <c r="D4965" s="86"/>
      <c r="E4965" s="86"/>
      <c r="F4965" s="86"/>
      <c r="G4965" s="86"/>
      <c r="H4965" s="86"/>
      <c r="I4965" s="86"/>
      <c r="U4965" s="86"/>
      <c r="Y4965" s="86"/>
    </row>
    <row r="4966" spans="1:25" x14ac:dyDescent="0.2">
      <c r="A4966" s="85"/>
      <c r="B4966" s="86"/>
      <c r="C4966" s="86"/>
      <c r="D4966" s="86"/>
      <c r="E4966" s="86"/>
      <c r="F4966" s="86"/>
      <c r="G4966" s="86"/>
      <c r="H4966" s="86"/>
      <c r="I4966" s="86"/>
      <c r="U4966" s="86"/>
      <c r="Y4966" s="86"/>
    </row>
    <row r="4967" spans="1:25" x14ac:dyDescent="0.2">
      <c r="A4967" s="85"/>
      <c r="B4967" s="86"/>
      <c r="C4967" s="86"/>
      <c r="D4967" s="86"/>
      <c r="E4967" s="86"/>
      <c r="F4967" s="86"/>
      <c r="G4967" s="86"/>
      <c r="H4967" s="86"/>
      <c r="I4967" s="86"/>
      <c r="U4967" s="86"/>
      <c r="Y4967" s="86"/>
    </row>
    <row r="4968" spans="1:25" x14ac:dyDescent="0.2">
      <c r="A4968" s="85"/>
      <c r="B4968" s="86"/>
      <c r="C4968" s="86"/>
      <c r="D4968" s="86"/>
      <c r="E4968" s="86"/>
      <c r="F4968" s="86"/>
      <c r="G4968" s="86"/>
      <c r="H4968" s="86"/>
      <c r="I4968" s="86"/>
      <c r="U4968" s="86"/>
      <c r="Y4968" s="86"/>
    </row>
    <row r="4969" spans="1:25" x14ac:dyDescent="0.2">
      <c r="A4969" s="85"/>
      <c r="B4969" s="86"/>
      <c r="C4969" s="86"/>
      <c r="D4969" s="86"/>
      <c r="E4969" s="86"/>
      <c r="F4969" s="86"/>
      <c r="G4969" s="86"/>
      <c r="H4969" s="86"/>
      <c r="I4969" s="86"/>
      <c r="U4969" s="86"/>
      <c r="Y4969" s="86"/>
    </row>
    <row r="4970" spans="1:25" x14ac:dyDescent="0.2">
      <c r="A4970" s="85"/>
      <c r="B4970" s="86"/>
      <c r="C4970" s="86"/>
      <c r="D4970" s="86"/>
      <c r="E4970" s="86"/>
      <c r="F4970" s="86"/>
      <c r="G4970" s="86"/>
      <c r="H4970" s="86"/>
      <c r="I4970" s="86"/>
      <c r="U4970" s="86"/>
      <c r="Y4970" s="86"/>
    </row>
    <row r="4971" spans="1:25" x14ac:dyDescent="0.2">
      <c r="A4971" s="85"/>
      <c r="B4971" s="86"/>
      <c r="C4971" s="86"/>
      <c r="D4971" s="86"/>
      <c r="E4971" s="86"/>
      <c r="F4971" s="86"/>
      <c r="G4971" s="86"/>
      <c r="H4971" s="86"/>
      <c r="I4971" s="86"/>
      <c r="U4971" s="86"/>
      <c r="Y4971" s="86"/>
    </row>
    <row r="4972" spans="1:25" x14ac:dyDescent="0.2">
      <c r="A4972" s="85"/>
      <c r="B4972" s="86"/>
      <c r="C4972" s="86"/>
      <c r="D4972" s="86"/>
      <c r="E4972" s="86"/>
      <c r="F4972" s="86"/>
      <c r="G4972" s="86"/>
      <c r="H4972" s="86"/>
      <c r="I4972" s="86"/>
      <c r="U4972" s="86"/>
      <c r="Y4972" s="86"/>
    </row>
    <row r="4973" spans="1:25" x14ac:dyDescent="0.2">
      <c r="A4973" s="85"/>
      <c r="B4973" s="86"/>
      <c r="C4973" s="86"/>
      <c r="D4973" s="86"/>
      <c r="E4973" s="86"/>
      <c r="F4973" s="86"/>
      <c r="G4973" s="86"/>
      <c r="H4973" s="86"/>
      <c r="I4973" s="86"/>
      <c r="U4973" s="86"/>
      <c r="Y4973" s="86"/>
    </row>
    <row r="4974" spans="1:25" x14ac:dyDescent="0.2">
      <c r="A4974" s="85"/>
      <c r="B4974" s="86"/>
      <c r="C4974" s="86"/>
      <c r="D4974" s="86"/>
      <c r="E4974" s="86"/>
      <c r="F4974" s="86"/>
      <c r="G4974" s="86"/>
      <c r="H4974" s="86"/>
      <c r="I4974" s="86"/>
      <c r="U4974" s="86"/>
      <c r="Y4974" s="86"/>
    </row>
    <row r="4975" spans="1:25" x14ac:dyDescent="0.2">
      <c r="A4975" s="85"/>
      <c r="B4975" s="86"/>
      <c r="C4975" s="86"/>
      <c r="D4975" s="86"/>
      <c r="E4975" s="86"/>
      <c r="F4975" s="86"/>
      <c r="G4975" s="86"/>
      <c r="H4975" s="86"/>
      <c r="I4975" s="86"/>
      <c r="U4975" s="86"/>
      <c r="Y4975" s="86"/>
    </row>
    <row r="4976" spans="1:25" x14ac:dyDescent="0.2">
      <c r="A4976" s="85"/>
      <c r="B4976" s="86"/>
      <c r="C4976" s="86"/>
      <c r="D4976" s="86"/>
      <c r="E4976" s="86"/>
      <c r="F4976" s="86"/>
      <c r="G4976" s="86"/>
      <c r="H4976" s="86"/>
      <c r="I4976" s="86"/>
      <c r="U4976" s="86"/>
      <c r="Y4976" s="86"/>
    </row>
    <row r="4977" spans="1:25" x14ac:dyDescent="0.2">
      <c r="A4977" s="85"/>
      <c r="B4977" s="86"/>
      <c r="C4977" s="86"/>
      <c r="D4977" s="86"/>
      <c r="E4977" s="86"/>
      <c r="F4977" s="86"/>
      <c r="G4977" s="86"/>
      <c r="H4977" s="86"/>
      <c r="I4977" s="86"/>
      <c r="U4977" s="86"/>
      <c r="Y4977" s="86"/>
    </row>
    <row r="4978" spans="1:25" x14ac:dyDescent="0.2">
      <c r="A4978" s="85"/>
      <c r="B4978" s="86"/>
      <c r="C4978" s="86"/>
      <c r="D4978" s="86"/>
      <c r="E4978" s="86"/>
      <c r="F4978" s="86"/>
      <c r="G4978" s="86"/>
      <c r="H4978" s="86"/>
      <c r="I4978" s="86"/>
      <c r="U4978" s="86"/>
      <c r="Y4978" s="86"/>
    </row>
    <row r="4979" spans="1:25" x14ac:dyDescent="0.2">
      <c r="A4979" s="85"/>
      <c r="B4979" s="86"/>
      <c r="C4979" s="86"/>
      <c r="D4979" s="86"/>
      <c r="E4979" s="86"/>
      <c r="F4979" s="86"/>
      <c r="G4979" s="86"/>
      <c r="H4979" s="86"/>
      <c r="I4979" s="86"/>
      <c r="U4979" s="86"/>
      <c r="Y4979" s="86"/>
    </row>
    <row r="4980" spans="1:25" x14ac:dyDescent="0.2">
      <c r="A4980" s="85"/>
      <c r="B4980" s="86"/>
      <c r="C4980" s="86"/>
      <c r="D4980" s="86"/>
      <c r="E4980" s="86"/>
      <c r="F4980" s="86"/>
      <c r="G4980" s="86"/>
      <c r="H4980" s="86"/>
      <c r="I4980" s="86"/>
      <c r="U4980" s="86"/>
      <c r="Y4980" s="86"/>
    </row>
    <row r="4981" spans="1:25" x14ac:dyDescent="0.2">
      <c r="A4981" s="85"/>
      <c r="B4981" s="86"/>
      <c r="C4981" s="86"/>
      <c r="D4981" s="86"/>
      <c r="E4981" s="86"/>
      <c r="F4981" s="86"/>
      <c r="G4981" s="86"/>
      <c r="H4981" s="86"/>
      <c r="I4981" s="86"/>
      <c r="U4981" s="86"/>
      <c r="Y4981" s="86"/>
    </row>
    <row r="4982" spans="1:25" x14ac:dyDescent="0.2">
      <c r="A4982" s="85"/>
      <c r="B4982" s="86"/>
      <c r="C4982" s="86"/>
      <c r="D4982" s="86"/>
      <c r="E4982" s="86"/>
      <c r="F4982" s="86"/>
      <c r="G4982" s="86"/>
      <c r="H4982" s="86"/>
      <c r="I4982" s="86"/>
      <c r="U4982" s="86"/>
      <c r="Y4982" s="86"/>
    </row>
    <row r="4983" spans="1:25" x14ac:dyDescent="0.2">
      <c r="A4983" s="85"/>
      <c r="B4983" s="86"/>
      <c r="C4983" s="86"/>
      <c r="D4983" s="86"/>
      <c r="E4983" s="86"/>
      <c r="F4983" s="86"/>
      <c r="G4983" s="86"/>
      <c r="H4983" s="86"/>
      <c r="I4983" s="86"/>
      <c r="U4983" s="86"/>
      <c r="Y4983" s="86"/>
    </row>
    <row r="4984" spans="1:25" x14ac:dyDescent="0.2">
      <c r="A4984" s="85"/>
      <c r="B4984" s="86"/>
      <c r="C4984" s="86"/>
      <c r="D4984" s="86"/>
      <c r="E4984" s="86"/>
      <c r="F4984" s="86"/>
      <c r="G4984" s="86"/>
      <c r="H4984" s="86"/>
      <c r="I4984" s="86"/>
      <c r="U4984" s="86"/>
      <c r="Y4984" s="86"/>
    </row>
    <row r="4985" spans="1:25" x14ac:dyDescent="0.2">
      <c r="A4985" s="85"/>
      <c r="B4985" s="86"/>
      <c r="C4985" s="86"/>
      <c r="D4985" s="86"/>
      <c r="E4985" s="86"/>
      <c r="F4985" s="86"/>
      <c r="G4985" s="86"/>
      <c r="H4985" s="86"/>
      <c r="I4985" s="86"/>
      <c r="U4985" s="86"/>
      <c r="Y4985" s="86"/>
    </row>
    <row r="4986" spans="1:25" x14ac:dyDescent="0.2">
      <c r="A4986" s="85"/>
      <c r="B4986" s="86"/>
      <c r="C4986" s="86"/>
      <c r="D4986" s="86"/>
      <c r="E4986" s="86"/>
      <c r="F4986" s="86"/>
      <c r="G4986" s="86"/>
      <c r="H4986" s="86"/>
      <c r="I4986" s="86"/>
      <c r="U4986" s="86"/>
      <c r="Y4986" s="86"/>
    </row>
    <row r="4987" spans="1:25" x14ac:dyDescent="0.2">
      <c r="A4987" s="85"/>
      <c r="B4987" s="86"/>
      <c r="C4987" s="86"/>
      <c r="D4987" s="86"/>
      <c r="E4987" s="86"/>
      <c r="F4987" s="86"/>
      <c r="G4987" s="86"/>
      <c r="H4987" s="86"/>
      <c r="I4987" s="86"/>
      <c r="U4987" s="86"/>
      <c r="Y4987" s="86"/>
    </row>
    <row r="4988" spans="1:25" x14ac:dyDescent="0.2">
      <c r="A4988" s="85"/>
      <c r="B4988" s="86"/>
      <c r="C4988" s="86"/>
      <c r="D4988" s="86"/>
      <c r="E4988" s="86"/>
      <c r="F4988" s="86"/>
      <c r="G4988" s="86"/>
      <c r="H4988" s="86"/>
      <c r="I4988" s="86"/>
      <c r="U4988" s="86"/>
      <c r="Y4988" s="86"/>
    </row>
    <row r="4989" spans="1:25" x14ac:dyDescent="0.2">
      <c r="A4989" s="85"/>
      <c r="B4989" s="86"/>
      <c r="C4989" s="86"/>
      <c r="D4989" s="86"/>
      <c r="E4989" s="86"/>
      <c r="F4989" s="86"/>
      <c r="G4989" s="86"/>
      <c r="H4989" s="86"/>
      <c r="I4989" s="86"/>
      <c r="U4989" s="86"/>
      <c r="Y4989" s="86"/>
    </row>
    <row r="4990" spans="1:25" x14ac:dyDescent="0.2">
      <c r="A4990" s="85"/>
      <c r="B4990" s="86"/>
      <c r="C4990" s="86"/>
      <c r="D4990" s="86"/>
      <c r="E4990" s="86"/>
      <c r="F4990" s="86"/>
      <c r="G4990" s="86"/>
      <c r="H4990" s="86"/>
      <c r="I4990" s="86"/>
      <c r="U4990" s="86"/>
      <c r="Y4990" s="86"/>
    </row>
    <row r="4991" spans="1:25" x14ac:dyDescent="0.2">
      <c r="A4991" s="85"/>
      <c r="B4991" s="86"/>
      <c r="C4991" s="86"/>
      <c r="D4991" s="86"/>
      <c r="E4991" s="86"/>
      <c r="F4991" s="86"/>
      <c r="G4991" s="86"/>
      <c r="H4991" s="86"/>
      <c r="I4991" s="86"/>
      <c r="U4991" s="86"/>
      <c r="Y4991" s="86"/>
    </row>
    <row r="4992" spans="1:25" x14ac:dyDescent="0.2">
      <c r="A4992" s="85"/>
      <c r="B4992" s="86"/>
      <c r="C4992" s="86"/>
      <c r="D4992" s="86"/>
      <c r="E4992" s="86"/>
      <c r="F4992" s="86"/>
      <c r="G4992" s="86"/>
      <c r="H4992" s="86"/>
      <c r="I4992" s="86"/>
      <c r="U4992" s="86"/>
      <c r="Y4992" s="86"/>
    </row>
    <row r="4993" spans="1:25" x14ac:dyDescent="0.2">
      <c r="A4993" s="85"/>
      <c r="B4993" s="86"/>
      <c r="C4993" s="86"/>
      <c r="D4993" s="86"/>
      <c r="E4993" s="86"/>
      <c r="F4993" s="86"/>
      <c r="G4993" s="86"/>
      <c r="H4993" s="86"/>
      <c r="I4993" s="86"/>
      <c r="U4993" s="86"/>
      <c r="Y4993" s="86"/>
    </row>
    <row r="4994" spans="1:25" x14ac:dyDescent="0.2">
      <c r="A4994" s="85"/>
      <c r="B4994" s="86"/>
      <c r="C4994" s="86"/>
      <c r="D4994" s="86"/>
      <c r="E4994" s="86"/>
      <c r="F4994" s="86"/>
      <c r="G4994" s="86"/>
      <c r="H4994" s="86"/>
      <c r="I4994" s="86"/>
      <c r="U4994" s="86"/>
      <c r="Y4994" s="86"/>
    </row>
    <row r="4995" spans="1:25" x14ac:dyDescent="0.2">
      <c r="A4995" s="85"/>
      <c r="B4995" s="86"/>
      <c r="C4995" s="86"/>
      <c r="D4995" s="86"/>
      <c r="E4995" s="86"/>
      <c r="F4995" s="86"/>
      <c r="G4995" s="86"/>
      <c r="H4995" s="86"/>
      <c r="I4995" s="86"/>
      <c r="U4995" s="86"/>
      <c r="Y4995" s="86"/>
    </row>
    <row r="4996" spans="1:25" x14ac:dyDescent="0.2">
      <c r="A4996" s="85"/>
      <c r="B4996" s="86"/>
      <c r="C4996" s="86"/>
      <c r="D4996" s="86"/>
      <c r="E4996" s="86"/>
      <c r="F4996" s="86"/>
      <c r="G4996" s="86"/>
      <c r="H4996" s="86"/>
      <c r="I4996" s="86"/>
      <c r="U4996" s="86"/>
      <c r="Y4996" s="86"/>
    </row>
    <row r="4997" spans="1:25" x14ac:dyDescent="0.2">
      <c r="A4997" s="85"/>
      <c r="B4997" s="86"/>
      <c r="C4997" s="86"/>
      <c r="D4997" s="86"/>
      <c r="E4997" s="86"/>
      <c r="F4997" s="86"/>
      <c r="G4997" s="86"/>
      <c r="H4997" s="86"/>
      <c r="I4997" s="86"/>
      <c r="U4997" s="86"/>
      <c r="Y4997" s="86"/>
    </row>
    <row r="4998" spans="1:25" x14ac:dyDescent="0.2">
      <c r="A4998" s="85"/>
      <c r="B4998" s="86"/>
      <c r="C4998" s="86"/>
      <c r="D4998" s="86"/>
      <c r="E4998" s="86"/>
      <c r="F4998" s="86"/>
      <c r="G4998" s="86"/>
      <c r="H4998" s="86"/>
      <c r="I4998" s="86"/>
      <c r="U4998" s="86"/>
      <c r="Y4998" s="86"/>
    </row>
    <row r="4999" spans="1:25" x14ac:dyDescent="0.2">
      <c r="A4999" s="85"/>
      <c r="B4999" s="86"/>
      <c r="C4999" s="86"/>
      <c r="D4999" s="86"/>
      <c r="E4999" s="86"/>
      <c r="F4999" s="86"/>
      <c r="G4999" s="86"/>
      <c r="H4999" s="86"/>
      <c r="I4999" s="86"/>
      <c r="U4999" s="86"/>
      <c r="Y4999" s="86"/>
    </row>
    <row r="5000" spans="1:25" x14ac:dyDescent="0.2">
      <c r="A5000" s="85"/>
      <c r="B5000" s="86"/>
      <c r="C5000" s="86"/>
      <c r="D5000" s="86"/>
      <c r="E5000" s="86"/>
      <c r="F5000" s="86"/>
      <c r="G5000" s="86"/>
      <c r="H5000" s="86"/>
      <c r="I5000" s="86"/>
      <c r="U5000" s="86"/>
      <c r="Y5000" s="86"/>
    </row>
    <row r="5001" spans="1:25" x14ac:dyDescent="0.2">
      <c r="A5001" s="85"/>
      <c r="B5001" s="86"/>
      <c r="C5001" s="86"/>
      <c r="D5001" s="86"/>
      <c r="E5001" s="86"/>
      <c r="F5001" s="86"/>
      <c r="G5001" s="86"/>
      <c r="H5001" s="86"/>
      <c r="I5001" s="86"/>
      <c r="U5001" s="86"/>
      <c r="Y5001" s="86"/>
    </row>
    <row r="5002" spans="1:25" x14ac:dyDescent="0.2">
      <c r="A5002" s="85"/>
      <c r="B5002" s="86"/>
      <c r="C5002" s="86"/>
      <c r="D5002" s="86"/>
      <c r="E5002" s="86"/>
      <c r="F5002" s="86"/>
      <c r="G5002" s="86"/>
      <c r="H5002" s="86"/>
      <c r="I5002" s="86"/>
      <c r="U5002" s="86"/>
      <c r="Y5002" s="86"/>
    </row>
    <row r="5003" spans="1:25" x14ac:dyDescent="0.2">
      <c r="A5003" s="85"/>
      <c r="B5003" s="86"/>
      <c r="C5003" s="86"/>
      <c r="D5003" s="86"/>
      <c r="E5003" s="86"/>
      <c r="F5003" s="86"/>
      <c r="G5003" s="86"/>
      <c r="H5003" s="86"/>
      <c r="I5003" s="86"/>
      <c r="U5003" s="86"/>
      <c r="Y5003" s="86"/>
    </row>
    <row r="5004" spans="1:25" x14ac:dyDescent="0.2">
      <c r="A5004" s="85"/>
      <c r="B5004" s="86"/>
      <c r="C5004" s="86"/>
      <c r="D5004" s="86"/>
      <c r="E5004" s="86"/>
      <c r="F5004" s="86"/>
      <c r="G5004" s="86"/>
      <c r="H5004" s="86"/>
      <c r="I5004" s="86"/>
      <c r="U5004" s="86"/>
      <c r="Y5004" s="86"/>
    </row>
    <row r="5005" spans="1:25" x14ac:dyDescent="0.2">
      <c r="A5005" s="85"/>
      <c r="B5005" s="86"/>
      <c r="C5005" s="86"/>
      <c r="D5005" s="86"/>
      <c r="E5005" s="86"/>
      <c r="F5005" s="86"/>
      <c r="G5005" s="86"/>
      <c r="H5005" s="86"/>
      <c r="I5005" s="86"/>
      <c r="U5005" s="86"/>
      <c r="Y5005" s="86"/>
    </row>
    <row r="5006" spans="1:25" x14ac:dyDescent="0.2">
      <c r="A5006" s="85"/>
      <c r="B5006" s="86"/>
      <c r="C5006" s="86"/>
      <c r="D5006" s="86"/>
      <c r="E5006" s="86"/>
      <c r="F5006" s="86"/>
      <c r="G5006" s="86"/>
      <c r="H5006" s="86"/>
      <c r="I5006" s="86"/>
      <c r="U5006" s="86"/>
      <c r="Y5006" s="86"/>
    </row>
    <row r="5007" spans="1:25" x14ac:dyDescent="0.2">
      <c r="A5007" s="85"/>
      <c r="B5007" s="86"/>
      <c r="C5007" s="86"/>
      <c r="D5007" s="86"/>
      <c r="E5007" s="86"/>
      <c r="F5007" s="86"/>
      <c r="G5007" s="86"/>
      <c r="H5007" s="86"/>
      <c r="I5007" s="86"/>
      <c r="U5007" s="86"/>
      <c r="Y5007" s="86"/>
    </row>
    <row r="5008" spans="1:25" x14ac:dyDescent="0.2">
      <c r="A5008" s="85"/>
      <c r="B5008" s="86"/>
      <c r="C5008" s="86"/>
      <c r="D5008" s="86"/>
      <c r="E5008" s="86"/>
      <c r="F5008" s="86"/>
      <c r="G5008" s="86"/>
      <c r="H5008" s="86"/>
      <c r="I5008" s="86"/>
      <c r="U5008" s="86"/>
      <c r="Y5008" s="86"/>
    </row>
    <row r="5009" spans="1:25" x14ac:dyDescent="0.2">
      <c r="A5009" s="85"/>
      <c r="B5009" s="86"/>
      <c r="C5009" s="86"/>
      <c r="D5009" s="86"/>
      <c r="E5009" s="86"/>
      <c r="F5009" s="86"/>
      <c r="G5009" s="86"/>
      <c r="H5009" s="86"/>
      <c r="I5009" s="86"/>
      <c r="U5009" s="86"/>
      <c r="Y5009" s="86"/>
    </row>
    <row r="5010" spans="1:25" x14ac:dyDescent="0.2">
      <c r="A5010" s="85"/>
      <c r="B5010" s="86"/>
      <c r="C5010" s="86"/>
      <c r="D5010" s="86"/>
      <c r="E5010" s="86"/>
      <c r="F5010" s="86"/>
      <c r="G5010" s="86"/>
      <c r="H5010" s="86"/>
      <c r="I5010" s="86"/>
      <c r="U5010" s="86"/>
      <c r="Y5010" s="86"/>
    </row>
    <row r="5011" spans="1:25" x14ac:dyDescent="0.2">
      <c r="A5011" s="85"/>
      <c r="B5011" s="86"/>
      <c r="C5011" s="86"/>
      <c r="D5011" s="86"/>
      <c r="E5011" s="86"/>
      <c r="F5011" s="86"/>
      <c r="G5011" s="86"/>
      <c r="H5011" s="86"/>
      <c r="I5011" s="86"/>
      <c r="U5011" s="86"/>
      <c r="Y5011" s="86"/>
    </row>
    <row r="5012" spans="1:25" x14ac:dyDescent="0.2">
      <c r="A5012" s="85"/>
      <c r="B5012" s="86"/>
      <c r="C5012" s="86"/>
      <c r="D5012" s="86"/>
      <c r="E5012" s="86"/>
      <c r="F5012" s="86"/>
      <c r="G5012" s="86"/>
      <c r="H5012" s="86"/>
      <c r="I5012" s="86"/>
      <c r="U5012" s="86"/>
      <c r="Y5012" s="86"/>
    </row>
    <row r="5013" spans="1:25" x14ac:dyDescent="0.2">
      <c r="A5013" s="85"/>
      <c r="B5013" s="86"/>
      <c r="C5013" s="86"/>
      <c r="D5013" s="86"/>
      <c r="E5013" s="86"/>
      <c r="F5013" s="86"/>
      <c r="G5013" s="86"/>
      <c r="H5013" s="86"/>
      <c r="I5013" s="86"/>
      <c r="U5013" s="86"/>
      <c r="Y5013" s="86"/>
    </row>
    <row r="5014" spans="1:25" x14ac:dyDescent="0.2">
      <c r="A5014" s="85"/>
      <c r="B5014" s="86"/>
      <c r="C5014" s="86"/>
      <c r="D5014" s="86"/>
      <c r="E5014" s="86"/>
      <c r="F5014" s="86"/>
      <c r="G5014" s="86"/>
      <c r="H5014" s="86"/>
      <c r="I5014" s="86"/>
      <c r="U5014" s="86"/>
      <c r="Y5014" s="86"/>
    </row>
    <row r="5015" spans="1:25" x14ac:dyDescent="0.2">
      <c r="A5015" s="85"/>
      <c r="B5015" s="86"/>
      <c r="C5015" s="86"/>
      <c r="D5015" s="86"/>
      <c r="E5015" s="86"/>
      <c r="F5015" s="86"/>
      <c r="G5015" s="86"/>
      <c r="H5015" s="86"/>
      <c r="I5015" s="86"/>
      <c r="U5015" s="86"/>
      <c r="Y5015" s="86"/>
    </row>
    <row r="5016" spans="1:25" x14ac:dyDescent="0.2">
      <c r="A5016" s="85"/>
      <c r="B5016" s="86"/>
      <c r="C5016" s="86"/>
      <c r="D5016" s="86"/>
      <c r="E5016" s="86"/>
      <c r="F5016" s="86"/>
      <c r="G5016" s="86"/>
      <c r="H5016" s="86"/>
      <c r="I5016" s="86"/>
      <c r="U5016" s="86"/>
      <c r="Y5016" s="86"/>
    </row>
    <row r="5017" spans="1:25" x14ac:dyDescent="0.2">
      <c r="A5017" s="85"/>
      <c r="B5017" s="86"/>
      <c r="C5017" s="86"/>
      <c r="D5017" s="86"/>
      <c r="E5017" s="86"/>
      <c r="F5017" s="86"/>
      <c r="G5017" s="86"/>
      <c r="H5017" s="86"/>
      <c r="I5017" s="86"/>
      <c r="U5017" s="86"/>
      <c r="Y5017" s="86"/>
    </row>
    <row r="5018" spans="1:25" x14ac:dyDescent="0.2">
      <c r="A5018" s="85"/>
      <c r="B5018" s="86"/>
      <c r="C5018" s="86"/>
      <c r="D5018" s="86"/>
      <c r="E5018" s="86"/>
      <c r="F5018" s="86"/>
      <c r="G5018" s="86"/>
      <c r="H5018" s="86"/>
      <c r="I5018" s="86"/>
      <c r="U5018" s="86"/>
      <c r="Y5018" s="86"/>
    </row>
    <row r="5019" spans="1:25" x14ac:dyDescent="0.2">
      <c r="A5019" s="85"/>
      <c r="B5019" s="86"/>
      <c r="C5019" s="86"/>
      <c r="D5019" s="86"/>
      <c r="E5019" s="86"/>
      <c r="F5019" s="86"/>
      <c r="G5019" s="86"/>
      <c r="H5019" s="86"/>
      <c r="I5019" s="86"/>
      <c r="U5019" s="86"/>
      <c r="Y5019" s="86"/>
    </row>
    <row r="5020" spans="1:25" x14ac:dyDescent="0.2">
      <c r="A5020" s="85"/>
      <c r="B5020" s="86"/>
      <c r="C5020" s="86"/>
      <c r="D5020" s="86"/>
      <c r="E5020" s="86"/>
      <c r="F5020" s="86"/>
      <c r="G5020" s="86"/>
      <c r="H5020" s="86"/>
      <c r="I5020" s="86"/>
      <c r="U5020" s="86"/>
      <c r="Y5020" s="86"/>
    </row>
    <row r="5021" spans="1:25" x14ac:dyDescent="0.2">
      <c r="A5021" s="85"/>
      <c r="B5021" s="86"/>
      <c r="C5021" s="86"/>
      <c r="D5021" s="86"/>
      <c r="E5021" s="86"/>
      <c r="F5021" s="86"/>
      <c r="G5021" s="86"/>
      <c r="H5021" s="86"/>
      <c r="I5021" s="86"/>
      <c r="U5021" s="86"/>
      <c r="Y5021" s="86"/>
    </row>
    <row r="5022" spans="1:25" x14ac:dyDescent="0.2">
      <c r="A5022" s="85"/>
      <c r="B5022" s="86"/>
      <c r="C5022" s="86"/>
      <c r="D5022" s="86"/>
      <c r="E5022" s="86"/>
      <c r="F5022" s="86"/>
      <c r="G5022" s="86"/>
      <c r="H5022" s="86"/>
      <c r="I5022" s="86"/>
      <c r="U5022" s="86"/>
      <c r="Y5022" s="86"/>
    </row>
    <row r="5023" spans="1:25" x14ac:dyDescent="0.2">
      <c r="A5023" s="85"/>
      <c r="B5023" s="86"/>
      <c r="C5023" s="86"/>
      <c r="D5023" s="86"/>
      <c r="E5023" s="86"/>
      <c r="F5023" s="86"/>
      <c r="G5023" s="86"/>
      <c r="H5023" s="86"/>
      <c r="I5023" s="86"/>
      <c r="U5023" s="86"/>
      <c r="Y5023" s="86"/>
    </row>
    <row r="5024" spans="1:25" x14ac:dyDescent="0.2">
      <c r="A5024" s="85"/>
      <c r="B5024" s="86"/>
      <c r="C5024" s="86"/>
      <c r="D5024" s="86"/>
      <c r="E5024" s="86"/>
      <c r="F5024" s="86"/>
      <c r="G5024" s="86"/>
      <c r="H5024" s="86"/>
      <c r="I5024" s="86"/>
      <c r="U5024" s="86"/>
      <c r="Y5024" s="86"/>
    </row>
    <row r="5025" spans="1:25" x14ac:dyDescent="0.2">
      <c r="A5025" s="85"/>
      <c r="B5025" s="86"/>
      <c r="C5025" s="86"/>
      <c r="D5025" s="86"/>
      <c r="E5025" s="86"/>
      <c r="F5025" s="86"/>
      <c r="G5025" s="86"/>
      <c r="H5025" s="86"/>
      <c r="I5025" s="86"/>
      <c r="U5025" s="86"/>
      <c r="Y5025" s="86"/>
    </row>
    <row r="5026" spans="1:25" x14ac:dyDescent="0.2">
      <c r="A5026" s="85"/>
      <c r="B5026" s="86"/>
      <c r="C5026" s="86"/>
      <c r="D5026" s="86"/>
      <c r="E5026" s="86"/>
      <c r="F5026" s="86"/>
      <c r="G5026" s="86"/>
      <c r="H5026" s="86"/>
      <c r="I5026" s="86"/>
      <c r="U5026" s="86"/>
      <c r="Y5026" s="86"/>
    </row>
    <row r="5027" spans="1:25" x14ac:dyDescent="0.2">
      <c r="A5027" s="85"/>
      <c r="B5027" s="86"/>
      <c r="C5027" s="86"/>
      <c r="D5027" s="86"/>
      <c r="E5027" s="86"/>
      <c r="F5027" s="86"/>
      <c r="G5027" s="86"/>
      <c r="H5027" s="86"/>
      <c r="I5027" s="86"/>
      <c r="U5027" s="86"/>
      <c r="Y5027" s="86"/>
    </row>
    <row r="5028" spans="1:25" x14ac:dyDescent="0.2">
      <c r="A5028" s="85"/>
      <c r="B5028" s="86"/>
      <c r="C5028" s="86"/>
      <c r="D5028" s="86"/>
      <c r="E5028" s="86"/>
      <c r="F5028" s="86"/>
      <c r="G5028" s="86"/>
      <c r="H5028" s="86"/>
      <c r="I5028" s="86"/>
      <c r="U5028" s="86"/>
      <c r="Y5028" s="86"/>
    </row>
    <row r="5029" spans="1:25" x14ac:dyDescent="0.2">
      <c r="A5029" s="85"/>
      <c r="B5029" s="86"/>
      <c r="C5029" s="86"/>
      <c r="D5029" s="86"/>
      <c r="E5029" s="86"/>
      <c r="F5029" s="86"/>
      <c r="G5029" s="86"/>
      <c r="H5029" s="86"/>
      <c r="I5029" s="86"/>
      <c r="U5029" s="86"/>
      <c r="Y5029" s="86"/>
    </row>
    <row r="5030" spans="1:25" x14ac:dyDescent="0.2">
      <c r="A5030" s="85"/>
      <c r="B5030" s="86"/>
      <c r="C5030" s="86"/>
      <c r="D5030" s="86"/>
      <c r="E5030" s="86"/>
      <c r="F5030" s="86"/>
      <c r="G5030" s="86"/>
      <c r="H5030" s="86"/>
      <c r="I5030" s="86"/>
      <c r="U5030" s="86"/>
      <c r="Y5030" s="86"/>
    </row>
    <row r="5031" spans="1:25" x14ac:dyDescent="0.2">
      <c r="A5031" s="85"/>
      <c r="B5031" s="86"/>
      <c r="C5031" s="86"/>
      <c r="D5031" s="86"/>
      <c r="E5031" s="86"/>
      <c r="F5031" s="86"/>
      <c r="G5031" s="86"/>
      <c r="H5031" s="86"/>
      <c r="I5031" s="86"/>
      <c r="U5031" s="86"/>
      <c r="Y5031" s="86"/>
    </row>
    <row r="5032" spans="1:25" x14ac:dyDescent="0.2">
      <c r="A5032" s="85"/>
      <c r="B5032" s="86"/>
      <c r="C5032" s="86"/>
      <c r="D5032" s="86"/>
      <c r="E5032" s="86"/>
      <c r="F5032" s="86"/>
      <c r="G5032" s="86"/>
      <c r="H5032" s="86"/>
      <c r="I5032" s="86"/>
      <c r="U5032" s="86"/>
      <c r="Y5032" s="86"/>
    </row>
    <row r="5033" spans="1:25" x14ac:dyDescent="0.2">
      <c r="A5033" s="85"/>
      <c r="B5033" s="86"/>
      <c r="C5033" s="86"/>
      <c r="D5033" s="86"/>
      <c r="E5033" s="86"/>
      <c r="F5033" s="86"/>
      <c r="G5033" s="86"/>
      <c r="H5033" s="86"/>
      <c r="I5033" s="86"/>
      <c r="U5033" s="86"/>
      <c r="Y5033" s="86"/>
    </row>
    <row r="5034" spans="1:25" x14ac:dyDescent="0.2">
      <c r="A5034" s="85"/>
      <c r="B5034" s="86"/>
      <c r="C5034" s="86"/>
      <c r="D5034" s="86"/>
      <c r="E5034" s="86"/>
      <c r="F5034" s="86"/>
      <c r="G5034" s="86"/>
      <c r="H5034" s="86"/>
      <c r="I5034" s="86"/>
      <c r="U5034" s="86"/>
      <c r="Y5034" s="86"/>
    </row>
    <row r="5035" spans="1:25" x14ac:dyDescent="0.2">
      <c r="A5035" s="85"/>
      <c r="B5035" s="86"/>
      <c r="C5035" s="86"/>
      <c r="D5035" s="86"/>
      <c r="E5035" s="86"/>
      <c r="F5035" s="86"/>
      <c r="G5035" s="86"/>
      <c r="H5035" s="86"/>
      <c r="I5035" s="86"/>
      <c r="U5035" s="86"/>
      <c r="Y5035" s="86"/>
    </row>
    <row r="5036" spans="1:25" x14ac:dyDescent="0.2">
      <c r="A5036" s="85"/>
      <c r="B5036" s="86"/>
      <c r="C5036" s="86"/>
      <c r="D5036" s="86"/>
      <c r="E5036" s="86"/>
      <c r="F5036" s="86"/>
      <c r="G5036" s="86"/>
      <c r="H5036" s="86"/>
      <c r="I5036" s="86"/>
      <c r="U5036" s="86"/>
      <c r="Y5036" s="86"/>
    </row>
    <row r="5037" spans="1:25" x14ac:dyDescent="0.2">
      <c r="A5037" s="85"/>
      <c r="B5037" s="86"/>
      <c r="C5037" s="86"/>
      <c r="D5037" s="86"/>
      <c r="E5037" s="86"/>
      <c r="F5037" s="86"/>
      <c r="G5037" s="86"/>
      <c r="H5037" s="86"/>
      <c r="I5037" s="86"/>
      <c r="U5037" s="86"/>
      <c r="Y5037" s="86"/>
    </row>
    <row r="5038" spans="1:25" x14ac:dyDescent="0.2">
      <c r="A5038" s="85"/>
      <c r="B5038" s="86"/>
      <c r="C5038" s="86"/>
      <c r="D5038" s="86"/>
      <c r="E5038" s="86"/>
      <c r="F5038" s="86"/>
      <c r="G5038" s="86"/>
      <c r="H5038" s="86"/>
      <c r="I5038" s="86"/>
      <c r="U5038" s="86"/>
      <c r="Y5038" s="86"/>
    </row>
    <row r="5039" spans="1:25" x14ac:dyDescent="0.2">
      <c r="A5039" s="85"/>
      <c r="B5039" s="86"/>
      <c r="C5039" s="86"/>
      <c r="D5039" s="86"/>
      <c r="E5039" s="86"/>
      <c r="F5039" s="86"/>
      <c r="G5039" s="86"/>
      <c r="H5039" s="86"/>
      <c r="I5039" s="86"/>
      <c r="U5039" s="86"/>
      <c r="Y5039" s="86"/>
    </row>
    <row r="5040" spans="1:25" x14ac:dyDescent="0.2">
      <c r="A5040" s="85"/>
      <c r="B5040" s="86"/>
      <c r="C5040" s="86"/>
      <c r="D5040" s="86"/>
      <c r="E5040" s="86"/>
      <c r="F5040" s="86"/>
      <c r="G5040" s="86"/>
      <c r="H5040" s="86"/>
      <c r="I5040" s="86"/>
      <c r="U5040" s="86"/>
      <c r="Y5040" s="86"/>
    </row>
    <row r="5041" spans="1:25" x14ac:dyDescent="0.2">
      <c r="A5041" s="85"/>
      <c r="B5041" s="86"/>
      <c r="C5041" s="86"/>
      <c r="D5041" s="86"/>
      <c r="E5041" s="86"/>
      <c r="F5041" s="86"/>
      <c r="G5041" s="86"/>
      <c r="H5041" s="86"/>
      <c r="I5041" s="86"/>
      <c r="U5041" s="86"/>
      <c r="Y5041" s="86"/>
    </row>
    <row r="5042" spans="1:25" x14ac:dyDescent="0.2">
      <c r="A5042" s="85"/>
      <c r="B5042" s="86"/>
      <c r="C5042" s="86"/>
      <c r="D5042" s="86"/>
      <c r="E5042" s="86"/>
      <c r="F5042" s="86"/>
      <c r="G5042" s="86"/>
      <c r="H5042" s="86"/>
      <c r="I5042" s="86"/>
      <c r="U5042" s="86"/>
      <c r="Y5042" s="86"/>
    </row>
    <row r="5043" spans="1:25" x14ac:dyDescent="0.2">
      <c r="A5043" s="85"/>
      <c r="B5043" s="86"/>
      <c r="C5043" s="86"/>
      <c r="D5043" s="86"/>
      <c r="E5043" s="86"/>
      <c r="F5043" s="86"/>
      <c r="G5043" s="86"/>
      <c r="H5043" s="86"/>
      <c r="I5043" s="86"/>
      <c r="U5043" s="86"/>
      <c r="Y5043" s="86"/>
    </row>
    <row r="5044" spans="1:25" x14ac:dyDescent="0.2">
      <c r="A5044" s="85"/>
      <c r="B5044" s="86"/>
      <c r="C5044" s="86"/>
      <c r="D5044" s="86"/>
      <c r="E5044" s="86"/>
      <c r="F5044" s="86"/>
      <c r="G5044" s="86"/>
      <c r="H5044" s="86"/>
      <c r="I5044" s="86"/>
      <c r="U5044" s="86"/>
      <c r="Y5044" s="86"/>
    </row>
    <row r="5045" spans="1:25" x14ac:dyDescent="0.2">
      <c r="A5045" s="85"/>
      <c r="B5045" s="86"/>
      <c r="C5045" s="86"/>
      <c r="D5045" s="86"/>
      <c r="E5045" s="86"/>
      <c r="F5045" s="86"/>
      <c r="G5045" s="86"/>
      <c r="H5045" s="86"/>
      <c r="I5045" s="86"/>
      <c r="U5045" s="86"/>
      <c r="Y5045" s="86"/>
    </row>
    <row r="5046" spans="1:25" x14ac:dyDescent="0.2">
      <c r="A5046" s="85"/>
      <c r="B5046" s="86"/>
      <c r="C5046" s="86"/>
      <c r="D5046" s="86"/>
      <c r="E5046" s="86"/>
      <c r="F5046" s="86"/>
      <c r="G5046" s="86"/>
      <c r="H5046" s="86"/>
      <c r="I5046" s="86"/>
      <c r="U5046" s="86"/>
      <c r="Y5046" s="86"/>
    </row>
    <row r="5047" spans="1:25" x14ac:dyDescent="0.2">
      <c r="A5047" s="85"/>
      <c r="B5047" s="86"/>
      <c r="C5047" s="86"/>
      <c r="D5047" s="86"/>
      <c r="E5047" s="86"/>
      <c r="F5047" s="86"/>
      <c r="G5047" s="86"/>
      <c r="H5047" s="86"/>
      <c r="I5047" s="86"/>
      <c r="U5047" s="86"/>
      <c r="Y5047" s="86"/>
    </row>
    <row r="5048" spans="1:25" x14ac:dyDescent="0.2">
      <c r="A5048" s="85"/>
      <c r="B5048" s="86"/>
      <c r="C5048" s="86"/>
      <c r="D5048" s="86"/>
      <c r="E5048" s="86"/>
      <c r="F5048" s="86"/>
      <c r="G5048" s="86"/>
      <c r="H5048" s="86"/>
      <c r="I5048" s="86"/>
      <c r="U5048" s="86"/>
      <c r="Y5048" s="86"/>
    </row>
    <row r="5049" spans="1:25" x14ac:dyDescent="0.2">
      <c r="A5049" s="85"/>
      <c r="B5049" s="86"/>
      <c r="C5049" s="86"/>
      <c r="D5049" s="86"/>
      <c r="E5049" s="86"/>
      <c r="F5049" s="86"/>
      <c r="G5049" s="86"/>
      <c r="H5049" s="86"/>
      <c r="I5049" s="86"/>
      <c r="U5049" s="86"/>
      <c r="Y5049" s="86"/>
    </row>
    <row r="5050" spans="1:25" x14ac:dyDescent="0.2">
      <c r="A5050" s="85"/>
      <c r="B5050" s="86"/>
      <c r="C5050" s="86"/>
      <c r="D5050" s="86"/>
      <c r="E5050" s="86"/>
      <c r="F5050" s="86"/>
      <c r="G5050" s="86"/>
      <c r="H5050" s="86"/>
      <c r="I5050" s="86"/>
      <c r="U5050" s="86"/>
      <c r="Y5050" s="86"/>
    </row>
    <row r="5051" spans="1:25" x14ac:dyDescent="0.2">
      <c r="A5051" s="85"/>
      <c r="B5051" s="86"/>
      <c r="C5051" s="86"/>
      <c r="D5051" s="86"/>
      <c r="E5051" s="86"/>
      <c r="F5051" s="86"/>
      <c r="G5051" s="86"/>
      <c r="H5051" s="86"/>
      <c r="I5051" s="86"/>
      <c r="U5051" s="86"/>
      <c r="Y5051" s="86"/>
    </row>
    <row r="5052" spans="1:25" x14ac:dyDescent="0.2">
      <c r="A5052" s="85"/>
      <c r="B5052" s="86"/>
      <c r="C5052" s="86"/>
      <c r="D5052" s="86"/>
      <c r="E5052" s="86"/>
      <c r="F5052" s="86"/>
      <c r="G5052" s="86"/>
      <c r="H5052" s="86"/>
      <c r="I5052" s="86"/>
      <c r="U5052" s="86"/>
      <c r="Y5052" s="86"/>
    </row>
    <row r="5053" spans="1:25" x14ac:dyDescent="0.2">
      <c r="A5053" s="85"/>
      <c r="B5053" s="86"/>
      <c r="C5053" s="86"/>
      <c r="D5053" s="86"/>
      <c r="E5053" s="86"/>
      <c r="F5053" s="86"/>
      <c r="G5053" s="86"/>
      <c r="H5053" s="86"/>
      <c r="I5053" s="86"/>
      <c r="U5053" s="86"/>
      <c r="Y5053" s="86"/>
    </row>
    <row r="5054" spans="1:25" x14ac:dyDescent="0.2">
      <c r="A5054" s="85"/>
      <c r="B5054" s="86"/>
      <c r="C5054" s="86"/>
      <c r="D5054" s="86"/>
      <c r="E5054" s="86"/>
      <c r="F5054" s="86"/>
      <c r="G5054" s="86"/>
      <c r="H5054" s="86"/>
      <c r="I5054" s="86"/>
      <c r="U5054" s="86"/>
      <c r="Y5054" s="86"/>
    </row>
    <row r="5055" spans="1:25" x14ac:dyDescent="0.2">
      <c r="A5055" s="85"/>
      <c r="B5055" s="86"/>
      <c r="C5055" s="86"/>
      <c r="D5055" s="86"/>
      <c r="E5055" s="86"/>
      <c r="F5055" s="86"/>
      <c r="G5055" s="86"/>
      <c r="H5055" s="86"/>
      <c r="I5055" s="86"/>
      <c r="U5055" s="86"/>
      <c r="Y5055" s="86"/>
    </row>
    <row r="5056" spans="1:25" x14ac:dyDescent="0.2">
      <c r="A5056" s="85"/>
      <c r="B5056" s="86"/>
      <c r="C5056" s="86"/>
      <c r="D5056" s="86"/>
      <c r="E5056" s="86"/>
      <c r="F5056" s="86"/>
      <c r="G5056" s="86"/>
      <c r="H5056" s="86"/>
      <c r="I5056" s="86"/>
      <c r="U5056" s="86"/>
      <c r="Y5056" s="86"/>
    </row>
    <row r="5057" spans="1:25" x14ac:dyDescent="0.2">
      <c r="A5057" s="85"/>
      <c r="B5057" s="86"/>
      <c r="C5057" s="86"/>
      <c r="D5057" s="86"/>
      <c r="E5057" s="86"/>
      <c r="F5057" s="86"/>
      <c r="G5057" s="86"/>
      <c r="H5057" s="86"/>
      <c r="I5057" s="86"/>
      <c r="U5057" s="86"/>
      <c r="Y5057" s="86"/>
    </row>
    <row r="5058" spans="1:25" x14ac:dyDescent="0.2">
      <c r="A5058" s="85"/>
      <c r="B5058" s="86"/>
      <c r="C5058" s="86"/>
      <c r="D5058" s="86"/>
      <c r="E5058" s="86"/>
      <c r="F5058" s="86"/>
      <c r="G5058" s="86"/>
      <c r="H5058" s="86"/>
      <c r="I5058" s="86"/>
      <c r="U5058" s="86"/>
      <c r="Y5058" s="86"/>
    </row>
    <row r="5059" spans="1:25" x14ac:dyDescent="0.2">
      <c r="A5059" s="85"/>
      <c r="B5059" s="86"/>
      <c r="C5059" s="86"/>
      <c r="D5059" s="86"/>
      <c r="E5059" s="86"/>
      <c r="F5059" s="86"/>
      <c r="G5059" s="86"/>
      <c r="H5059" s="86"/>
      <c r="I5059" s="86"/>
      <c r="U5059" s="86"/>
      <c r="Y5059" s="86"/>
    </row>
    <row r="5060" spans="1:25" x14ac:dyDescent="0.2">
      <c r="A5060" s="85"/>
      <c r="B5060" s="86"/>
      <c r="C5060" s="86"/>
      <c r="D5060" s="86"/>
      <c r="E5060" s="86"/>
      <c r="F5060" s="86"/>
      <c r="G5060" s="86"/>
      <c r="H5060" s="86"/>
      <c r="I5060" s="86"/>
      <c r="U5060" s="86"/>
      <c r="Y5060" s="86"/>
    </row>
    <row r="5061" spans="1:25" x14ac:dyDescent="0.2">
      <c r="A5061" s="85"/>
      <c r="B5061" s="86"/>
      <c r="C5061" s="86"/>
      <c r="D5061" s="86"/>
      <c r="E5061" s="86"/>
      <c r="F5061" s="86"/>
      <c r="G5061" s="86"/>
      <c r="H5061" s="86"/>
      <c r="I5061" s="86"/>
      <c r="U5061" s="86"/>
      <c r="Y5061" s="86"/>
    </row>
    <row r="5062" spans="1:25" x14ac:dyDescent="0.2">
      <c r="A5062" s="85"/>
      <c r="B5062" s="86"/>
      <c r="C5062" s="86"/>
      <c r="D5062" s="86"/>
      <c r="E5062" s="86"/>
      <c r="F5062" s="86"/>
      <c r="G5062" s="86"/>
      <c r="H5062" s="86"/>
      <c r="I5062" s="86"/>
      <c r="U5062" s="86"/>
      <c r="Y5062" s="86"/>
    </row>
    <row r="5063" spans="1:25" x14ac:dyDescent="0.2">
      <c r="A5063" s="85"/>
      <c r="B5063" s="86"/>
      <c r="C5063" s="86"/>
      <c r="D5063" s="86"/>
      <c r="E5063" s="86"/>
      <c r="F5063" s="86"/>
      <c r="G5063" s="86"/>
      <c r="H5063" s="86"/>
      <c r="I5063" s="86"/>
      <c r="U5063" s="86"/>
      <c r="Y5063" s="86"/>
    </row>
    <row r="5064" spans="1:25" x14ac:dyDescent="0.2">
      <c r="A5064" s="85"/>
      <c r="B5064" s="86"/>
      <c r="C5064" s="86"/>
      <c r="D5064" s="86"/>
      <c r="E5064" s="86"/>
      <c r="F5064" s="86"/>
      <c r="G5064" s="86"/>
      <c r="H5064" s="86"/>
      <c r="I5064" s="86"/>
      <c r="U5064" s="86"/>
      <c r="Y5064" s="86"/>
    </row>
    <row r="5065" spans="1:25" x14ac:dyDescent="0.2">
      <c r="A5065" s="85"/>
      <c r="B5065" s="86"/>
      <c r="C5065" s="86"/>
      <c r="D5065" s="86"/>
      <c r="E5065" s="86"/>
      <c r="F5065" s="86"/>
      <c r="G5065" s="86"/>
      <c r="H5065" s="86"/>
      <c r="I5065" s="86"/>
      <c r="U5065" s="86"/>
      <c r="Y5065" s="86"/>
    </row>
    <row r="5066" spans="1:25" x14ac:dyDescent="0.2">
      <c r="A5066" s="85"/>
      <c r="B5066" s="86"/>
      <c r="C5066" s="86"/>
      <c r="D5066" s="86"/>
      <c r="E5066" s="86"/>
      <c r="F5066" s="86"/>
      <c r="G5066" s="86"/>
      <c r="H5066" s="86"/>
      <c r="I5066" s="86"/>
      <c r="U5066" s="86"/>
      <c r="Y5066" s="86"/>
    </row>
    <row r="5067" spans="1:25" x14ac:dyDescent="0.2">
      <c r="A5067" s="85"/>
      <c r="B5067" s="86"/>
      <c r="C5067" s="86"/>
      <c r="D5067" s="86"/>
      <c r="E5067" s="86"/>
      <c r="F5067" s="86"/>
      <c r="G5067" s="86"/>
      <c r="H5067" s="86"/>
      <c r="I5067" s="86"/>
      <c r="U5067" s="86"/>
      <c r="Y5067" s="86"/>
    </row>
    <row r="5068" spans="1:25" x14ac:dyDescent="0.2">
      <c r="A5068" s="85"/>
      <c r="B5068" s="86"/>
      <c r="C5068" s="86"/>
      <c r="D5068" s="86"/>
      <c r="E5068" s="86"/>
      <c r="F5068" s="86"/>
      <c r="G5068" s="86"/>
      <c r="H5068" s="86"/>
      <c r="I5068" s="86"/>
      <c r="U5068" s="86"/>
      <c r="Y5068" s="86"/>
    </row>
    <row r="5069" spans="1:25" x14ac:dyDescent="0.2">
      <c r="A5069" s="85"/>
      <c r="B5069" s="86"/>
      <c r="C5069" s="86"/>
      <c r="D5069" s="86"/>
      <c r="E5069" s="86"/>
      <c r="F5069" s="86"/>
      <c r="G5069" s="86"/>
      <c r="H5069" s="86"/>
      <c r="I5069" s="86"/>
      <c r="U5069" s="86"/>
      <c r="Y5069" s="86"/>
    </row>
    <row r="5070" spans="1:25" x14ac:dyDescent="0.2">
      <c r="A5070" s="85"/>
      <c r="B5070" s="86"/>
      <c r="C5070" s="86"/>
      <c r="D5070" s="86"/>
      <c r="E5070" s="86"/>
      <c r="F5070" s="86"/>
      <c r="G5070" s="86"/>
      <c r="H5070" s="86"/>
      <c r="I5070" s="86"/>
      <c r="U5070" s="86"/>
      <c r="Y5070" s="86"/>
    </row>
    <row r="5071" spans="1:25" x14ac:dyDescent="0.2">
      <c r="A5071" s="85"/>
      <c r="B5071" s="86"/>
      <c r="C5071" s="86"/>
      <c r="D5071" s="86"/>
      <c r="E5071" s="86"/>
      <c r="F5071" s="86"/>
      <c r="G5071" s="86"/>
      <c r="H5071" s="86"/>
      <c r="I5071" s="86"/>
      <c r="U5071" s="86"/>
      <c r="Y5071" s="86"/>
    </row>
    <row r="5072" spans="1:25" x14ac:dyDescent="0.2">
      <c r="A5072" s="85"/>
      <c r="B5072" s="86"/>
      <c r="C5072" s="86"/>
      <c r="D5072" s="86"/>
      <c r="E5072" s="86"/>
      <c r="F5072" s="86"/>
      <c r="G5072" s="86"/>
      <c r="H5072" s="86"/>
      <c r="I5072" s="86"/>
      <c r="U5072" s="86"/>
      <c r="Y5072" s="86"/>
    </row>
    <row r="5073" spans="1:25" x14ac:dyDescent="0.2">
      <c r="A5073" s="85"/>
      <c r="B5073" s="86"/>
      <c r="C5073" s="86"/>
      <c r="D5073" s="86"/>
      <c r="E5073" s="86"/>
      <c r="F5073" s="86"/>
      <c r="G5073" s="86"/>
      <c r="H5073" s="86"/>
      <c r="I5073" s="86"/>
      <c r="U5073" s="86"/>
      <c r="Y5073" s="86"/>
    </row>
    <row r="5074" spans="1:25" x14ac:dyDescent="0.2">
      <c r="A5074" s="85"/>
      <c r="B5074" s="86"/>
      <c r="C5074" s="86"/>
      <c r="D5074" s="86"/>
      <c r="E5074" s="86"/>
      <c r="F5074" s="86"/>
      <c r="G5074" s="86"/>
      <c r="H5074" s="86"/>
      <c r="I5074" s="86"/>
      <c r="U5074" s="86"/>
      <c r="Y5074" s="86"/>
    </row>
    <row r="5075" spans="1:25" x14ac:dyDescent="0.2">
      <c r="A5075" s="85"/>
      <c r="B5075" s="86"/>
      <c r="C5075" s="86"/>
      <c r="D5075" s="86"/>
      <c r="E5075" s="86"/>
      <c r="F5075" s="86"/>
      <c r="G5075" s="86"/>
      <c r="H5075" s="86"/>
      <c r="I5075" s="86"/>
      <c r="U5075" s="86"/>
      <c r="Y5075" s="86"/>
    </row>
    <row r="5076" spans="1:25" x14ac:dyDescent="0.2">
      <c r="A5076" s="85"/>
      <c r="B5076" s="86"/>
      <c r="C5076" s="86"/>
      <c r="D5076" s="86"/>
      <c r="E5076" s="86"/>
      <c r="F5076" s="86"/>
      <c r="G5076" s="86"/>
      <c r="H5076" s="86"/>
      <c r="I5076" s="86"/>
      <c r="U5076" s="86"/>
      <c r="Y5076" s="86"/>
    </row>
    <row r="5077" spans="1:25" x14ac:dyDescent="0.2">
      <c r="A5077" s="85"/>
      <c r="B5077" s="86"/>
      <c r="C5077" s="86"/>
      <c r="D5077" s="86"/>
      <c r="E5077" s="86"/>
      <c r="F5077" s="86"/>
      <c r="G5077" s="86"/>
      <c r="H5077" s="86"/>
      <c r="I5077" s="86"/>
      <c r="U5077" s="86"/>
      <c r="Y5077" s="86"/>
    </row>
    <row r="5078" spans="1:25" x14ac:dyDescent="0.2">
      <c r="A5078" s="85"/>
      <c r="B5078" s="86"/>
      <c r="C5078" s="86"/>
      <c r="D5078" s="86"/>
      <c r="E5078" s="86"/>
      <c r="F5078" s="86"/>
      <c r="G5078" s="86"/>
      <c r="H5078" s="86"/>
      <c r="I5078" s="86"/>
      <c r="U5078" s="86"/>
      <c r="Y5078" s="86"/>
    </row>
    <row r="5079" spans="1:25" x14ac:dyDescent="0.2">
      <c r="A5079" s="85"/>
      <c r="B5079" s="86"/>
      <c r="C5079" s="86"/>
      <c r="D5079" s="86"/>
      <c r="E5079" s="86"/>
      <c r="F5079" s="86"/>
      <c r="G5079" s="86"/>
      <c r="H5079" s="86"/>
      <c r="I5079" s="86"/>
      <c r="U5079" s="86"/>
      <c r="Y5079" s="86"/>
    </row>
    <row r="5080" spans="1:25" x14ac:dyDescent="0.2">
      <c r="A5080" s="85"/>
      <c r="B5080" s="86"/>
      <c r="C5080" s="86"/>
      <c r="D5080" s="86"/>
      <c r="E5080" s="86"/>
      <c r="F5080" s="86"/>
      <c r="G5080" s="86"/>
      <c r="H5080" s="86"/>
      <c r="I5080" s="86"/>
      <c r="U5080" s="86"/>
      <c r="Y5080" s="86"/>
    </row>
    <row r="5081" spans="1:25" x14ac:dyDescent="0.2">
      <c r="A5081" s="85"/>
      <c r="B5081" s="86"/>
      <c r="C5081" s="86"/>
      <c r="D5081" s="86"/>
      <c r="E5081" s="86"/>
      <c r="F5081" s="86"/>
      <c r="G5081" s="86"/>
      <c r="H5081" s="86"/>
      <c r="I5081" s="86"/>
      <c r="U5081" s="86"/>
      <c r="Y5081" s="86"/>
    </row>
    <row r="5082" spans="1:25" x14ac:dyDescent="0.2">
      <c r="A5082" s="85"/>
      <c r="B5082" s="86"/>
      <c r="C5082" s="86"/>
      <c r="D5082" s="86"/>
      <c r="E5082" s="86"/>
      <c r="F5082" s="86"/>
      <c r="G5082" s="86"/>
      <c r="H5082" s="86"/>
      <c r="I5082" s="86"/>
      <c r="U5082" s="86"/>
      <c r="Y5082" s="86"/>
    </row>
    <row r="5083" spans="1:25" x14ac:dyDescent="0.2">
      <c r="A5083" s="85"/>
      <c r="B5083" s="86"/>
      <c r="C5083" s="86"/>
      <c r="D5083" s="86"/>
      <c r="E5083" s="86"/>
      <c r="F5083" s="86"/>
      <c r="G5083" s="86"/>
      <c r="H5083" s="86"/>
      <c r="I5083" s="86"/>
      <c r="U5083" s="86"/>
      <c r="Y5083" s="86"/>
    </row>
    <row r="5084" spans="1:25" x14ac:dyDescent="0.2">
      <c r="A5084" s="85"/>
      <c r="B5084" s="86"/>
      <c r="C5084" s="86"/>
      <c r="D5084" s="86"/>
      <c r="E5084" s="86"/>
      <c r="F5084" s="86"/>
      <c r="G5084" s="86"/>
      <c r="H5084" s="86"/>
      <c r="I5084" s="86"/>
      <c r="U5084" s="86"/>
      <c r="Y5084" s="86"/>
    </row>
    <row r="5085" spans="1:25" x14ac:dyDescent="0.2">
      <c r="A5085" s="85"/>
      <c r="B5085" s="86"/>
      <c r="C5085" s="86"/>
      <c r="D5085" s="86"/>
      <c r="E5085" s="86"/>
      <c r="F5085" s="86"/>
      <c r="G5085" s="86"/>
      <c r="H5085" s="86"/>
      <c r="I5085" s="86"/>
      <c r="U5085" s="86"/>
      <c r="Y5085" s="86"/>
    </row>
    <row r="5086" spans="1:25" x14ac:dyDescent="0.2">
      <c r="A5086" s="85"/>
      <c r="B5086" s="86"/>
      <c r="C5086" s="86"/>
      <c r="D5086" s="86"/>
      <c r="E5086" s="86"/>
      <c r="F5086" s="86"/>
      <c r="G5086" s="86"/>
      <c r="H5086" s="86"/>
      <c r="I5086" s="86"/>
      <c r="U5086" s="86"/>
      <c r="Y5086" s="86"/>
    </row>
    <row r="5087" spans="1:25" x14ac:dyDescent="0.2">
      <c r="A5087" s="85"/>
      <c r="B5087" s="86"/>
      <c r="C5087" s="86"/>
      <c r="D5087" s="86"/>
      <c r="E5087" s="86"/>
      <c r="F5087" s="86"/>
      <c r="G5087" s="86"/>
      <c r="H5087" s="86"/>
      <c r="I5087" s="86"/>
      <c r="U5087" s="86"/>
      <c r="Y5087" s="86"/>
    </row>
    <row r="5088" spans="1:25" x14ac:dyDescent="0.2">
      <c r="A5088" s="85"/>
      <c r="B5088" s="86"/>
      <c r="C5088" s="86"/>
      <c r="D5088" s="86"/>
      <c r="E5088" s="86"/>
      <c r="F5088" s="86"/>
      <c r="G5088" s="86"/>
      <c r="H5088" s="86"/>
      <c r="I5088" s="86"/>
      <c r="U5088" s="86"/>
      <c r="Y5088" s="86"/>
    </row>
    <row r="5089" spans="1:25" x14ac:dyDescent="0.2">
      <c r="A5089" s="85"/>
      <c r="B5089" s="86"/>
      <c r="C5089" s="86"/>
      <c r="D5089" s="86"/>
      <c r="E5089" s="86"/>
      <c r="F5089" s="86"/>
      <c r="G5089" s="86"/>
      <c r="H5089" s="86"/>
      <c r="I5089" s="86"/>
      <c r="U5089" s="86"/>
      <c r="Y5089" s="86"/>
    </row>
    <row r="5090" spans="1:25" x14ac:dyDescent="0.2">
      <c r="A5090" s="85"/>
      <c r="B5090" s="86"/>
      <c r="C5090" s="86"/>
      <c r="D5090" s="86"/>
      <c r="E5090" s="86"/>
      <c r="F5090" s="86"/>
      <c r="G5090" s="86"/>
      <c r="H5090" s="86"/>
      <c r="I5090" s="86"/>
      <c r="U5090" s="86"/>
      <c r="Y5090" s="86"/>
    </row>
    <row r="5091" spans="1:25" x14ac:dyDescent="0.2">
      <c r="A5091" s="85"/>
      <c r="B5091" s="86"/>
      <c r="C5091" s="86"/>
      <c r="D5091" s="86"/>
      <c r="E5091" s="86"/>
      <c r="F5091" s="86"/>
      <c r="G5091" s="86"/>
      <c r="H5091" s="86"/>
      <c r="I5091" s="86"/>
      <c r="U5091" s="86"/>
      <c r="Y5091" s="86"/>
    </row>
    <row r="5092" spans="1:25" x14ac:dyDescent="0.2">
      <c r="A5092" s="85"/>
      <c r="B5092" s="86"/>
      <c r="C5092" s="86"/>
      <c r="D5092" s="86"/>
      <c r="E5092" s="86"/>
      <c r="F5092" s="86"/>
      <c r="G5092" s="86"/>
      <c r="H5092" s="86"/>
      <c r="I5092" s="86"/>
      <c r="U5092" s="86"/>
      <c r="Y5092" s="86"/>
    </row>
    <row r="5093" spans="1:25" x14ac:dyDescent="0.2">
      <c r="A5093" s="85"/>
      <c r="B5093" s="86"/>
      <c r="C5093" s="86"/>
      <c r="D5093" s="86"/>
      <c r="E5093" s="86"/>
      <c r="F5093" s="86"/>
      <c r="G5093" s="86"/>
      <c r="H5093" s="86"/>
      <c r="I5093" s="86"/>
      <c r="U5093" s="86"/>
      <c r="Y5093" s="86"/>
    </row>
    <row r="5094" spans="1:25" x14ac:dyDescent="0.2">
      <c r="A5094" s="85"/>
      <c r="B5094" s="86"/>
      <c r="C5094" s="86"/>
      <c r="D5094" s="86"/>
      <c r="E5094" s="86"/>
      <c r="F5094" s="86"/>
      <c r="G5094" s="86"/>
      <c r="H5094" s="86"/>
      <c r="I5094" s="86"/>
      <c r="U5094" s="86"/>
      <c r="Y5094" s="86"/>
    </row>
    <row r="5095" spans="1:25" x14ac:dyDescent="0.2">
      <c r="A5095" s="85"/>
      <c r="B5095" s="86"/>
      <c r="C5095" s="86"/>
      <c r="D5095" s="86"/>
      <c r="E5095" s="86"/>
      <c r="F5095" s="86"/>
      <c r="G5095" s="86"/>
      <c r="H5095" s="86"/>
      <c r="I5095" s="86"/>
      <c r="U5095" s="86"/>
      <c r="Y5095" s="86"/>
    </row>
    <row r="5096" spans="1:25" x14ac:dyDescent="0.2">
      <c r="A5096" s="85"/>
      <c r="B5096" s="86"/>
      <c r="C5096" s="86"/>
      <c r="D5096" s="86"/>
      <c r="E5096" s="86"/>
      <c r="F5096" s="86"/>
      <c r="G5096" s="86"/>
      <c r="H5096" s="86"/>
      <c r="I5096" s="86"/>
      <c r="U5096" s="86"/>
      <c r="Y5096" s="86"/>
    </row>
    <row r="5097" spans="1:25" x14ac:dyDescent="0.2">
      <c r="A5097" s="85"/>
      <c r="B5097" s="86"/>
      <c r="C5097" s="86"/>
      <c r="D5097" s="86"/>
      <c r="E5097" s="86"/>
      <c r="F5097" s="86"/>
      <c r="G5097" s="86"/>
      <c r="H5097" s="86"/>
      <c r="I5097" s="86"/>
      <c r="U5097" s="86"/>
      <c r="Y5097" s="86"/>
    </row>
    <row r="5098" spans="1:25" x14ac:dyDescent="0.2">
      <c r="A5098" s="85"/>
      <c r="B5098" s="86"/>
      <c r="C5098" s="86"/>
      <c r="D5098" s="86"/>
      <c r="E5098" s="86"/>
      <c r="F5098" s="86"/>
      <c r="G5098" s="86"/>
      <c r="H5098" s="86"/>
      <c r="I5098" s="86"/>
      <c r="U5098" s="86"/>
      <c r="Y5098" s="86"/>
    </row>
    <row r="5099" spans="1:25" x14ac:dyDescent="0.2">
      <c r="A5099" s="85"/>
      <c r="B5099" s="86"/>
      <c r="C5099" s="86"/>
      <c r="D5099" s="86"/>
      <c r="E5099" s="86"/>
      <c r="F5099" s="86"/>
      <c r="G5099" s="86"/>
      <c r="H5099" s="86"/>
      <c r="I5099" s="86"/>
      <c r="U5099" s="86"/>
      <c r="Y5099" s="86"/>
    </row>
    <row r="5100" spans="1:25" x14ac:dyDescent="0.2">
      <c r="A5100" s="85"/>
      <c r="B5100" s="86"/>
      <c r="C5100" s="86"/>
      <c r="D5100" s="86"/>
      <c r="E5100" s="86"/>
      <c r="F5100" s="86"/>
      <c r="G5100" s="86"/>
      <c r="H5100" s="86"/>
      <c r="I5100" s="86"/>
      <c r="U5100" s="86"/>
      <c r="Y5100" s="86"/>
    </row>
    <row r="5101" spans="1:25" x14ac:dyDescent="0.2">
      <c r="A5101" s="85"/>
      <c r="B5101" s="86"/>
      <c r="C5101" s="86"/>
      <c r="D5101" s="86"/>
      <c r="E5101" s="86"/>
      <c r="F5101" s="86"/>
      <c r="G5101" s="86"/>
      <c r="H5101" s="86"/>
      <c r="I5101" s="86"/>
      <c r="U5101" s="86"/>
      <c r="Y5101" s="86"/>
    </row>
    <row r="5102" spans="1:25" x14ac:dyDescent="0.2">
      <c r="A5102" s="85"/>
      <c r="B5102" s="86"/>
      <c r="C5102" s="86"/>
      <c r="D5102" s="86"/>
      <c r="E5102" s="86"/>
      <c r="F5102" s="86"/>
      <c r="G5102" s="86"/>
      <c r="H5102" s="86"/>
      <c r="I5102" s="86"/>
      <c r="U5102" s="86"/>
      <c r="Y5102" s="86"/>
    </row>
    <row r="5103" spans="1:25" x14ac:dyDescent="0.2">
      <c r="A5103" s="85"/>
      <c r="B5103" s="86"/>
      <c r="C5103" s="86"/>
      <c r="D5103" s="86"/>
      <c r="E5103" s="86"/>
      <c r="F5103" s="86"/>
      <c r="G5103" s="86"/>
      <c r="H5103" s="86"/>
      <c r="I5103" s="86"/>
      <c r="U5103" s="86"/>
      <c r="Y5103" s="86"/>
    </row>
    <row r="5104" spans="1:25" x14ac:dyDescent="0.2">
      <c r="A5104" s="85"/>
      <c r="B5104" s="86"/>
      <c r="C5104" s="86"/>
      <c r="D5104" s="86"/>
      <c r="E5104" s="86"/>
      <c r="F5104" s="86"/>
      <c r="G5104" s="86"/>
      <c r="H5104" s="86"/>
      <c r="I5104" s="86"/>
      <c r="U5104" s="86"/>
      <c r="Y5104" s="86"/>
    </row>
    <row r="5105" spans="1:25" x14ac:dyDescent="0.2">
      <c r="A5105" s="85"/>
      <c r="B5105" s="86"/>
      <c r="C5105" s="86"/>
      <c r="D5105" s="86"/>
      <c r="E5105" s="86"/>
      <c r="F5105" s="86"/>
      <c r="G5105" s="86"/>
      <c r="H5105" s="86"/>
      <c r="I5105" s="86"/>
      <c r="U5105" s="86"/>
      <c r="Y5105" s="86"/>
    </row>
    <row r="5106" spans="1:25" x14ac:dyDescent="0.2">
      <c r="A5106" s="85"/>
      <c r="B5106" s="86"/>
      <c r="C5106" s="86"/>
      <c r="D5106" s="86"/>
      <c r="E5106" s="86"/>
      <c r="F5106" s="86"/>
      <c r="G5106" s="86"/>
      <c r="H5106" s="86"/>
      <c r="I5106" s="86"/>
      <c r="U5106" s="86"/>
      <c r="Y5106" s="86"/>
    </row>
    <row r="5107" spans="1:25" x14ac:dyDescent="0.2">
      <c r="A5107" s="85"/>
      <c r="B5107" s="86"/>
      <c r="C5107" s="86"/>
      <c r="D5107" s="86"/>
      <c r="E5107" s="86"/>
      <c r="F5107" s="86"/>
      <c r="G5107" s="86"/>
      <c r="H5107" s="86"/>
      <c r="I5107" s="86"/>
      <c r="U5107" s="86"/>
      <c r="Y5107" s="86"/>
    </row>
    <row r="5108" spans="1:25" x14ac:dyDescent="0.2">
      <c r="A5108" s="85"/>
      <c r="B5108" s="86"/>
      <c r="C5108" s="86"/>
      <c r="D5108" s="86"/>
      <c r="E5108" s="86"/>
      <c r="F5108" s="86"/>
      <c r="G5108" s="86"/>
      <c r="H5108" s="86"/>
      <c r="I5108" s="86"/>
      <c r="U5108" s="86"/>
      <c r="Y5108" s="86"/>
    </row>
    <row r="5109" spans="1:25" x14ac:dyDescent="0.2">
      <c r="A5109" s="85"/>
      <c r="B5109" s="86"/>
      <c r="C5109" s="86"/>
      <c r="D5109" s="86"/>
      <c r="E5109" s="86"/>
      <c r="F5109" s="86"/>
      <c r="G5109" s="86"/>
      <c r="H5109" s="86"/>
      <c r="I5109" s="86"/>
      <c r="U5109" s="86"/>
      <c r="Y5109" s="86"/>
    </row>
    <row r="5110" spans="1:25" x14ac:dyDescent="0.2">
      <c r="A5110" s="85"/>
      <c r="B5110" s="86"/>
      <c r="C5110" s="86"/>
      <c r="D5110" s="86"/>
      <c r="E5110" s="86"/>
      <c r="F5110" s="86"/>
      <c r="G5110" s="86"/>
      <c r="H5110" s="86"/>
      <c r="I5110" s="86"/>
      <c r="U5110" s="86"/>
      <c r="Y5110" s="86"/>
    </row>
    <row r="5111" spans="1:25" x14ac:dyDescent="0.2">
      <c r="A5111" s="85"/>
      <c r="B5111" s="86"/>
      <c r="C5111" s="86"/>
      <c r="D5111" s="86"/>
      <c r="E5111" s="86"/>
      <c r="F5111" s="86"/>
      <c r="G5111" s="86"/>
      <c r="H5111" s="86"/>
      <c r="I5111" s="86"/>
      <c r="U5111" s="86"/>
      <c r="Y5111" s="86"/>
    </row>
    <row r="5112" spans="1:25" x14ac:dyDescent="0.2">
      <c r="A5112" s="85"/>
      <c r="B5112" s="86"/>
      <c r="C5112" s="86"/>
      <c r="D5112" s="86"/>
      <c r="E5112" s="86"/>
      <c r="F5112" s="86"/>
      <c r="G5112" s="86"/>
      <c r="H5112" s="86"/>
      <c r="I5112" s="86"/>
      <c r="U5112" s="86"/>
      <c r="Y5112" s="86"/>
    </row>
    <row r="5113" spans="1:25" x14ac:dyDescent="0.2">
      <c r="A5113" s="85"/>
      <c r="B5113" s="86"/>
      <c r="C5113" s="86"/>
      <c r="D5113" s="86"/>
      <c r="E5113" s="86"/>
      <c r="F5113" s="86"/>
      <c r="G5113" s="86"/>
      <c r="H5113" s="86"/>
      <c r="I5113" s="86"/>
      <c r="U5113" s="86"/>
      <c r="Y5113" s="86"/>
    </row>
    <row r="5114" spans="1:25" x14ac:dyDescent="0.2">
      <c r="A5114" s="85"/>
      <c r="B5114" s="86"/>
      <c r="C5114" s="86"/>
      <c r="D5114" s="86"/>
      <c r="E5114" s="86"/>
      <c r="F5114" s="86"/>
      <c r="G5114" s="86"/>
      <c r="H5114" s="86"/>
      <c r="I5114" s="86"/>
      <c r="U5114" s="86"/>
      <c r="Y5114" s="86"/>
    </row>
    <row r="5115" spans="1:25" x14ac:dyDescent="0.2">
      <c r="A5115" s="85"/>
      <c r="B5115" s="86"/>
      <c r="C5115" s="86"/>
      <c r="D5115" s="86"/>
      <c r="E5115" s="86"/>
      <c r="F5115" s="86"/>
      <c r="G5115" s="86"/>
      <c r="H5115" s="86"/>
      <c r="I5115" s="86"/>
      <c r="U5115" s="86"/>
      <c r="Y5115" s="86"/>
    </row>
    <row r="5116" spans="1:25" x14ac:dyDescent="0.2">
      <c r="A5116" s="85"/>
      <c r="B5116" s="86"/>
      <c r="C5116" s="86"/>
      <c r="D5116" s="86"/>
      <c r="E5116" s="86"/>
      <c r="F5116" s="86"/>
      <c r="G5116" s="86"/>
      <c r="H5116" s="86"/>
      <c r="I5116" s="86"/>
      <c r="U5116" s="86"/>
      <c r="Y5116" s="86"/>
    </row>
    <row r="5117" spans="1:25" x14ac:dyDescent="0.2">
      <c r="A5117" s="85"/>
      <c r="B5117" s="86"/>
      <c r="C5117" s="86"/>
      <c r="D5117" s="86"/>
      <c r="E5117" s="86"/>
      <c r="F5117" s="86"/>
      <c r="G5117" s="86"/>
      <c r="H5117" s="86"/>
      <c r="I5117" s="86"/>
      <c r="U5117" s="86"/>
      <c r="Y5117" s="86"/>
    </row>
    <row r="5118" spans="1:25" x14ac:dyDescent="0.2">
      <c r="A5118" s="85"/>
      <c r="B5118" s="86"/>
      <c r="C5118" s="86"/>
      <c r="D5118" s="86"/>
      <c r="E5118" s="86"/>
      <c r="F5118" s="86"/>
      <c r="G5118" s="86"/>
      <c r="H5118" s="86"/>
      <c r="I5118" s="86"/>
      <c r="U5118" s="86"/>
      <c r="Y5118" s="86"/>
    </row>
    <row r="5119" spans="1:25" x14ac:dyDescent="0.2">
      <c r="A5119" s="85"/>
      <c r="B5119" s="86"/>
      <c r="C5119" s="86"/>
      <c r="D5119" s="86"/>
      <c r="E5119" s="86"/>
      <c r="F5119" s="86"/>
      <c r="G5119" s="86"/>
      <c r="H5119" s="86"/>
      <c r="I5119" s="86"/>
      <c r="U5119" s="86"/>
      <c r="Y5119" s="86"/>
    </row>
    <row r="5120" spans="1:25" x14ac:dyDescent="0.2">
      <c r="A5120" s="85"/>
      <c r="B5120" s="86"/>
      <c r="C5120" s="86"/>
      <c r="D5120" s="86"/>
      <c r="E5120" s="86"/>
      <c r="F5120" s="86"/>
      <c r="G5120" s="86"/>
      <c r="H5120" s="86"/>
      <c r="I5120" s="86"/>
      <c r="U5120" s="86"/>
      <c r="Y5120" s="86"/>
    </row>
    <row r="5121" spans="1:25" x14ac:dyDescent="0.2">
      <c r="A5121" s="85"/>
      <c r="B5121" s="86"/>
      <c r="C5121" s="86"/>
      <c r="D5121" s="86"/>
      <c r="E5121" s="86"/>
      <c r="F5121" s="86"/>
      <c r="G5121" s="86"/>
      <c r="H5121" s="86"/>
      <c r="I5121" s="86"/>
      <c r="U5121" s="86"/>
      <c r="Y5121" s="86"/>
    </row>
    <row r="5122" spans="1:25" x14ac:dyDescent="0.2">
      <c r="A5122" s="85"/>
      <c r="B5122" s="86"/>
      <c r="C5122" s="86"/>
      <c r="D5122" s="86"/>
      <c r="E5122" s="86"/>
      <c r="F5122" s="86"/>
      <c r="G5122" s="86"/>
      <c r="H5122" s="86"/>
      <c r="I5122" s="86"/>
      <c r="U5122" s="86"/>
      <c r="Y5122" s="86"/>
    </row>
    <row r="5123" spans="1:25" x14ac:dyDescent="0.2">
      <c r="A5123" s="85"/>
      <c r="B5123" s="86"/>
      <c r="C5123" s="86"/>
      <c r="D5123" s="86"/>
      <c r="E5123" s="86"/>
      <c r="F5123" s="86"/>
      <c r="G5123" s="86"/>
      <c r="H5123" s="86"/>
      <c r="I5123" s="86"/>
      <c r="U5123" s="86"/>
      <c r="Y5123" s="86"/>
    </row>
    <row r="5124" spans="1:25" x14ac:dyDescent="0.2">
      <c r="A5124" s="85"/>
      <c r="B5124" s="86"/>
      <c r="C5124" s="86"/>
      <c r="D5124" s="86"/>
      <c r="E5124" s="86"/>
      <c r="F5124" s="86"/>
      <c r="G5124" s="86"/>
      <c r="H5124" s="86"/>
      <c r="I5124" s="86"/>
      <c r="U5124" s="86"/>
      <c r="Y5124" s="86"/>
    </row>
    <row r="5125" spans="1:25" x14ac:dyDescent="0.2">
      <c r="A5125" s="85"/>
      <c r="B5125" s="86"/>
      <c r="C5125" s="86"/>
      <c r="D5125" s="86"/>
      <c r="E5125" s="86"/>
      <c r="F5125" s="86"/>
      <c r="G5125" s="86"/>
      <c r="H5125" s="86"/>
      <c r="I5125" s="86"/>
      <c r="U5125" s="86"/>
      <c r="Y5125" s="86"/>
    </row>
    <row r="5126" spans="1:25" x14ac:dyDescent="0.2">
      <c r="A5126" s="85"/>
      <c r="B5126" s="86"/>
      <c r="C5126" s="86"/>
      <c r="D5126" s="86"/>
      <c r="E5126" s="86"/>
      <c r="F5126" s="86"/>
      <c r="G5126" s="86"/>
      <c r="H5126" s="86"/>
      <c r="I5126" s="86"/>
      <c r="U5126" s="86"/>
      <c r="Y5126" s="86"/>
    </row>
    <row r="5127" spans="1:25" x14ac:dyDescent="0.2">
      <c r="A5127" s="85"/>
      <c r="B5127" s="86"/>
      <c r="C5127" s="86"/>
      <c r="D5127" s="86"/>
      <c r="E5127" s="86"/>
      <c r="F5127" s="86"/>
      <c r="G5127" s="86"/>
      <c r="H5127" s="86"/>
      <c r="I5127" s="86"/>
      <c r="U5127" s="86"/>
      <c r="Y5127" s="86"/>
    </row>
    <row r="5128" spans="1:25" x14ac:dyDescent="0.2">
      <c r="A5128" s="85"/>
      <c r="B5128" s="86"/>
      <c r="C5128" s="86"/>
      <c r="D5128" s="86"/>
      <c r="E5128" s="86"/>
      <c r="F5128" s="86"/>
      <c r="G5128" s="86"/>
      <c r="H5128" s="86"/>
      <c r="I5128" s="86"/>
      <c r="U5128" s="86"/>
      <c r="Y5128" s="86"/>
    </row>
    <row r="5129" spans="1:25" x14ac:dyDescent="0.2">
      <c r="A5129" s="85"/>
      <c r="B5129" s="86"/>
      <c r="C5129" s="86"/>
      <c r="D5129" s="86"/>
      <c r="E5129" s="86"/>
      <c r="F5129" s="86"/>
      <c r="G5129" s="86"/>
      <c r="H5129" s="86"/>
      <c r="I5129" s="86"/>
      <c r="U5129" s="86"/>
      <c r="Y5129" s="86"/>
    </row>
    <row r="5130" spans="1:25" x14ac:dyDescent="0.2">
      <c r="A5130" s="85"/>
      <c r="B5130" s="86"/>
      <c r="C5130" s="86"/>
      <c r="D5130" s="86"/>
      <c r="E5130" s="86"/>
      <c r="F5130" s="86"/>
      <c r="G5130" s="86"/>
      <c r="H5130" s="86"/>
      <c r="I5130" s="86"/>
      <c r="U5130" s="86"/>
      <c r="Y5130" s="86"/>
    </row>
    <row r="5131" spans="1:25" x14ac:dyDescent="0.2">
      <c r="A5131" s="85"/>
      <c r="B5131" s="86"/>
      <c r="C5131" s="86"/>
      <c r="D5131" s="86"/>
      <c r="E5131" s="86"/>
      <c r="F5131" s="86"/>
      <c r="G5131" s="86"/>
      <c r="H5131" s="86"/>
      <c r="I5131" s="86"/>
      <c r="U5131" s="86"/>
      <c r="Y5131" s="86"/>
    </row>
    <row r="5132" spans="1:25" x14ac:dyDescent="0.2">
      <c r="A5132" s="85"/>
      <c r="B5132" s="86"/>
      <c r="C5132" s="86"/>
      <c r="D5132" s="86"/>
      <c r="E5132" s="86"/>
      <c r="F5132" s="86"/>
      <c r="G5132" s="86"/>
      <c r="H5132" s="86"/>
      <c r="I5132" s="86"/>
      <c r="U5132" s="86"/>
      <c r="Y5132" s="86"/>
    </row>
    <row r="5133" spans="1:25" x14ac:dyDescent="0.2">
      <c r="A5133" s="85"/>
      <c r="B5133" s="86"/>
      <c r="C5133" s="86"/>
      <c r="D5133" s="86"/>
      <c r="E5133" s="86"/>
      <c r="F5133" s="86"/>
      <c r="G5133" s="86"/>
      <c r="H5133" s="86"/>
      <c r="I5133" s="86"/>
      <c r="U5133" s="86"/>
      <c r="Y5133" s="86"/>
    </row>
    <row r="5134" spans="1:25" x14ac:dyDescent="0.2">
      <c r="A5134" s="85"/>
      <c r="B5134" s="86"/>
      <c r="C5134" s="86"/>
      <c r="D5134" s="86"/>
      <c r="E5134" s="86"/>
      <c r="F5134" s="86"/>
      <c r="G5134" s="86"/>
      <c r="H5134" s="86"/>
      <c r="I5134" s="86"/>
      <c r="U5134" s="86"/>
      <c r="Y5134" s="86"/>
    </row>
    <row r="5135" spans="1:25" x14ac:dyDescent="0.2">
      <c r="A5135" s="85"/>
      <c r="B5135" s="86"/>
      <c r="C5135" s="86"/>
      <c r="D5135" s="86"/>
      <c r="E5135" s="86"/>
      <c r="F5135" s="86"/>
      <c r="G5135" s="86"/>
      <c r="H5135" s="86"/>
      <c r="I5135" s="86"/>
      <c r="U5135" s="86"/>
      <c r="Y5135" s="86"/>
    </row>
    <row r="5136" spans="1:25" x14ac:dyDescent="0.2">
      <c r="A5136" s="85"/>
      <c r="B5136" s="86"/>
      <c r="C5136" s="86"/>
      <c r="D5136" s="86"/>
      <c r="E5136" s="86"/>
      <c r="F5136" s="86"/>
      <c r="G5136" s="86"/>
      <c r="H5136" s="86"/>
      <c r="I5136" s="86"/>
      <c r="U5136" s="86"/>
      <c r="Y5136" s="86"/>
    </row>
    <row r="5137" spans="1:25" x14ac:dyDescent="0.2">
      <c r="A5137" s="85"/>
      <c r="B5137" s="86"/>
      <c r="C5137" s="86"/>
      <c r="D5137" s="86"/>
      <c r="E5137" s="86"/>
      <c r="F5137" s="86"/>
      <c r="G5137" s="86"/>
      <c r="H5137" s="86"/>
      <c r="I5137" s="86"/>
      <c r="U5137" s="86"/>
      <c r="Y5137" s="86"/>
    </row>
    <row r="5138" spans="1:25" x14ac:dyDescent="0.2">
      <c r="A5138" s="85"/>
      <c r="B5138" s="86"/>
      <c r="C5138" s="86"/>
      <c r="D5138" s="86"/>
      <c r="E5138" s="86"/>
      <c r="F5138" s="86"/>
      <c r="G5138" s="86"/>
      <c r="H5138" s="86"/>
      <c r="I5138" s="86"/>
      <c r="U5138" s="86"/>
      <c r="Y5138" s="86"/>
    </row>
    <row r="5139" spans="1:25" x14ac:dyDescent="0.2">
      <c r="A5139" s="85"/>
      <c r="B5139" s="86"/>
      <c r="C5139" s="86"/>
      <c r="D5139" s="86"/>
      <c r="E5139" s="86"/>
      <c r="F5139" s="86"/>
      <c r="G5139" s="86"/>
      <c r="H5139" s="86"/>
      <c r="I5139" s="86"/>
      <c r="U5139" s="86"/>
      <c r="Y5139" s="86"/>
    </row>
    <row r="5140" spans="1:25" x14ac:dyDescent="0.2">
      <c r="A5140" s="85"/>
      <c r="B5140" s="86"/>
      <c r="C5140" s="86"/>
      <c r="D5140" s="86"/>
      <c r="E5140" s="86"/>
      <c r="F5140" s="86"/>
      <c r="G5140" s="86"/>
      <c r="H5140" s="86"/>
      <c r="I5140" s="86"/>
      <c r="U5140" s="86"/>
      <c r="Y5140" s="86"/>
    </row>
    <row r="5141" spans="1:25" x14ac:dyDescent="0.2">
      <c r="A5141" s="85"/>
      <c r="B5141" s="86"/>
      <c r="C5141" s="86"/>
      <c r="D5141" s="86"/>
      <c r="E5141" s="86"/>
      <c r="F5141" s="86"/>
      <c r="G5141" s="86"/>
      <c r="H5141" s="86"/>
      <c r="I5141" s="86"/>
      <c r="U5141" s="86"/>
      <c r="Y5141" s="86"/>
    </row>
    <row r="5142" spans="1:25" x14ac:dyDescent="0.2">
      <c r="A5142" s="85"/>
      <c r="B5142" s="86"/>
      <c r="C5142" s="86"/>
      <c r="D5142" s="86"/>
      <c r="E5142" s="86"/>
      <c r="F5142" s="86"/>
      <c r="G5142" s="86"/>
      <c r="H5142" s="86"/>
      <c r="I5142" s="86"/>
      <c r="U5142" s="86"/>
      <c r="Y5142" s="86"/>
    </row>
    <row r="5143" spans="1:25" x14ac:dyDescent="0.2">
      <c r="A5143" s="85"/>
      <c r="B5143" s="86"/>
      <c r="C5143" s="86"/>
      <c r="D5143" s="86"/>
      <c r="E5143" s="86"/>
      <c r="F5143" s="86"/>
      <c r="G5143" s="86"/>
      <c r="H5143" s="86"/>
      <c r="I5143" s="86"/>
      <c r="U5143" s="86"/>
      <c r="Y5143" s="86"/>
    </row>
    <row r="5144" spans="1:25" x14ac:dyDescent="0.2">
      <c r="A5144" s="85"/>
      <c r="B5144" s="86"/>
      <c r="C5144" s="86"/>
      <c r="D5144" s="86"/>
      <c r="E5144" s="86"/>
      <c r="F5144" s="86"/>
      <c r="G5144" s="86"/>
      <c r="H5144" s="86"/>
      <c r="I5144" s="86"/>
      <c r="U5144" s="86"/>
      <c r="Y5144" s="86"/>
    </row>
    <row r="5145" spans="1:25" x14ac:dyDescent="0.2">
      <c r="A5145" s="85"/>
      <c r="B5145" s="86"/>
      <c r="C5145" s="86"/>
      <c r="D5145" s="86"/>
      <c r="E5145" s="86"/>
      <c r="F5145" s="86"/>
      <c r="G5145" s="86"/>
      <c r="H5145" s="86"/>
      <c r="I5145" s="86"/>
      <c r="U5145" s="86"/>
      <c r="Y5145" s="86"/>
    </row>
    <row r="5146" spans="1:25" x14ac:dyDescent="0.2">
      <c r="A5146" s="85"/>
      <c r="B5146" s="86"/>
      <c r="C5146" s="86"/>
      <c r="D5146" s="86"/>
      <c r="E5146" s="86"/>
      <c r="F5146" s="86"/>
      <c r="G5146" s="86"/>
      <c r="H5146" s="86"/>
      <c r="I5146" s="86"/>
      <c r="U5146" s="86"/>
      <c r="Y5146" s="86"/>
    </row>
    <row r="5147" spans="1:25" x14ac:dyDescent="0.2">
      <c r="A5147" s="85"/>
      <c r="B5147" s="86"/>
      <c r="C5147" s="86"/>
      <c r="D5147" s="86"/>
      <c r="E5147" s="86"/>
      <c r="F5147" s="86"/>
      <c r="G5147" s="86"/>
      <c r="H5147" s="86"/>
      <c r="I5147" s="86"/>
      <c r="U5147" s="86"/>
      <c r="Y5147" s="86"/>
    </row>
    <row r="5148" spans="1:25" x14ac:dyDescent="0.2">
      <c r="A5148" s="85"/>
      <c r="B5148" s="86"/>
      <c r="C5148" s="86"/>
      <c r="D5148" s="86"/>
      <c r="E5148" s="86"/>
      <c r="F5148" s="86"/>
      <c r="G5148" s="86"/>
      <c r="H5148" s="86"/>
      <c r="I5148" s="86"/>
      <c r="U5148" s="86"/>
      <c r="Y5148" s="86"/>
    </row>
    <row r="5149" spans="1:25" x14ac:dyDescent="0.2">
      <c r="A5149" s="85"/>
      <c r="B5149" s="86"/>
      <c r="C5149" s="86"/>
      <c r="D5149" s="86"/>
      <c r="E5149" s="86"/>
      <c r="F5149" s="86"/>
      <c r="G5149" s="86"/>
      <c r="H5149" s="86"/>
      <c r="I5149" s="86"/>
      <c r="U5149" s="86"/>
      <c r="Y5149" s="86"/>
    </row>
    <row r="5150" spans="1:25" x14ac:dyDescent="0.2">
      <c r="A5150" s="85"/>
      <c r="B5150" s="86"/>
      <c r="C5150" s="86"/>
      <c r="D5150" s="86"/>
      <c r="E5150" s="86"/>
      <c r="F5150" s="86"/>
      <c r="G5150" s="86"/>
      <c r="H5150" s="86"/>
      <c r="I5150" s="86"/>
      <c r="U5150" s="86"/>
      <c r="Y5150" s="86"/>
    </row>
    <row r="5151" spans="1:25" x14ac:dyDescent="0.2">
      <c r="A5151" s="85"/>
      <c r="B5151" s="86"/>
      <c r="C5151" s="86"/>
      <c r="D5151" s="86"/>
      <c r="E5151" s="86"/>
      <c r="F5151" s="86"/>
      <c r="G5151" s="86"/>
      <c r="H5151" s="86"/>
      <c r="I5151" s="86"/>
      <c r="U5151" s="86"/>
      <c r="Y5151" s="86"/>
    </row>
    <row r="5152" spans="1:25" x14ac:dyDescent="0.2">
      <c r="A5152" s="85"/>
      <c r="B5152" s="86"/>
      <c r="C5152" s="86"/>
      <c r="D5152" s="86"/>
      <c r="E5152" s="86"/>
      <c r="F5152" s="86"/>
      <c r="G5152" s="86"/>
      <c r="H5152" s="86"/>
      <c r="I5152" s="86"/>
      <c r="U5152" s="86"/>
      <c r="Y5152" s="86"/>
    </row>
    <row r="5153" spans="1:25" x14ac:dyDescent="0.2">
      <c r="A5153" s="85"/>
      <c r="B5153" s="86"/>
      <c r="C5153" s="86"/>
      <c r="D5153" s="86"/>
      <c r="E5153" s="86"/>
      <c r="F5153" s="86"/>
      <c r="G5153" s="86"/>
      <c r="H5153" s="86"/>
      <c r="I5153" s="86"/>
      <c r="U5153" s="86"/>
      <c r="Y5153" s="86"/>
    </row>
    <row r="5154" spans="1:25" x14ac:dyDescent="0.2">
      <c r="A5154" s="85"/>
      <c r="B5154" s="86"/>
      <c r="C5154" s="86"/>
      <c r="D5154" s="86"/>
      <c r="E5154" s="86"/>
      <c r="F5154" s="86"/>
      <c r="G5154" s="86"/>
      <c r="H5154" s="86"/>
      <c r="I5154" s="86"/>
      <c r="U5154" s="86"/>
      <c r="Y5154" s="86"/>
    </row>
    <row r="5155" spans="1:25" x14ac:dyDescent="0.2">
      <c r="A5155" s="85"/>
      <c r="B5155" s="86"/>
      <c r="C5155" s="86"/>
      <c r="D5155" s="86"/>
      <c r="E5155" s="86"/>
      <c r="F5155" s="86"/>
      <c r="G5155" s="86"/>
      <c r="H5155" s="86"/>
      <c r="I5155" s="86"/>
      <c r="U5155" s="86"/>
      <c r="Y5155" s="86"/>
    </row>
    <row r="5156" spans="1:25" x14ac:dyDescent="0.2">
      <c r="A5156" s="85"/>
      <c r="B5156" s="86"/>
      <c r="C5156" s="86"/>
      <c r="D5156" s="86"/>
      <c r="E5156" s="86"/>
      <c r="F5156" s="86"/>
      <c r="G5156" s="86"/>
      <c r="H5156" s="86"/>
      <c r="I5156" s="86"/>
      <c r="U5156" s="86"/>
      <c r="Y5156" s="86"/>
    </row>
    <row r="5157" spans="1:25" x14ac:dyDescent="0.2">
      <c r="A5157" s="85"/>
      <c r="B5157" s="86"/>
      <c r="C5157" s="86"/>
      <c r="D5157" s="86"/>
      <c r="E5157" s="86"/>
      <c r="F5157" s="86"/>
      <c r="G5157" s="86"/>
      <c r="H5157" s="86"/>
      <c r="I5157" s="86"/>
      <c r="U5157" s="86"/>
      <c r="Y5157" s="86"/>
    </row>
    <row r="5158" spans="1:25" x14ac:dyDescent="0.2">
      <c r="A5158" s="85"/>
      <c r="B5158" s="86"/>
      <c r="C5158" s="86"/>
      <c r="D5158" s="86"/>
      <c r="E5158" s="86"/>
      <c r="F5158" s="86"/>
      <c r="G5158" s="86"/>
      <c r="H5158" s="86"/>
      <c r="I5158" s="86"/>
      <c r="U5158" s="86"/>
      <c r="Y5158" s="86"/>
    </row>
    <row r="5159" spans="1:25" x14ac:dyDescent="0.2">
      <c r="A5159" s="85"/>
      <c r="B5159" s="86"/>
      <c r="C5159" s="86"/>
      <c r="D5159" s="86"/>
      <c r="E5159" s="86"/>
      <c r="F5159" s="86"/>
      <c r="G5159" s="86"/>
      <c r="H5159" s="86"/>
      <c r="I5159" s="86"/>
      <c r="U5159" s="86"/>
      <c r="Y5159" s="86"/>
    </row>
    <row r="5160" spans="1:25" x14ac:dyDescent="0.2">
      <c r="A5160" s="85"/>
      <c r="B5160" s="86"/>
      <c r="C5160" s="86"/>
      <c r="D5160" s="86"/>
      <c r="E5160" s="86"/>
      <c r="F5160" s="86"/>
      <c r="G5160" s="86"/>
      <c r="H5160" s="86"/>
      <c r="I5160" s="86"/>
      <c r="U5160" s="86"/>
      <c r="Y5160" s="86"/>
    </row>
    <row r="5161" spans="1:25" x14ac:dyDescent="0.2">
      <c r="A5161" s="85"/>
      <c r="B5161" s="86"/>
      <c r="C5161" s="86"/>
      <c r="D5161" s="86"/>
      <c r="E5161" s="86"/>
      <c r="F5161" s="86"/>
      <c r="G5161" s="86"/>
      <c r="H5161" s="86"/>
      <c r="I5161" s="86"/>
      <c r="U5161" s="86"/>
      <c r="Y5161" s="86"/>
    </row>
    <row r="5162" spans="1:25" x14ac:dyDescent="0.2">
      <c r="A5162" s="85"/>
      <c r="B5162" s="86"/>
      <c r="C5162" s="86"/>
      <c r="D5162" s="86"/>
      <c r="E5162" s="86"/>
      <c r="F5162" s="86"/>
      <c r="G5162" s="86"/>
      <c r="H5162" s="86"/>
      <c r="I5162" s="86"/>
      <c r="U5162" s="86"/>
      <c r="Y5162" s="86"/>
    </row>
    <row r="5163" spans="1:25" x14ac:dyDescent="0.2">
      <c r="A5163" s="85"/>
      <c r="B5163" s="86"/>
      <c r="C5163" s="86"/>
      <c r="D5163" s="86"/>
      <c r="E5163" s="86"/>
      <c r="F5163" s="86"/>
      <c r="G5163" s="86"/>
      <c r="H5163" s="86"/>
      <c r="I5163" s="86"/>
      <c r="U5163" s="86"/>
      <c r="Y5163" s="86"/>
    </row>
    <row r="5164" spans="1:25" x14ac:dyDescent="0.2">
      <c r="A5164" s="85"/>
      <c r="B5164" s="86"/>
      <c r="C5164" s="86"/>
      <c r="D5164" s="86"/>
      <c r="E5164" s="86"/>
      <c r="F5164" s="86"/>
      <c r="G5164" s="86"/>
      <c r="H5164" s="86"/>
      <c r="I5164" s="86"/>
      <c r="U5164" s="86"/>
      <c r="Y5164" s="86"/>
    </row>
    <row r="5165" spans="1:25" x14ac:dyDescent="0.2">
      <c r="A5165" s="85"/>
      <c r="B5165" s="86"/>
      <c r="C5165" s="86"/>
      <c r="D5165" s="86"/>
      <c r="E5165" s="86"/>
      <c r="F5165" s="86"/>
      <c r="G5165" s="86"/>
      <c r="H5165" s="86"/>
      <c r="I5165" s="86"/>
      <c r="U5165" s="86"/>
      <c r="Y5165" s="86"/>
    </row>
    <row r="5166" spans="1:25" x14ac:dyDescent="0.2">
      <c r="A5166" s="85"/>
      <c r="B5166" s="86"/>
      <c r="C5166" s="86"/>
      <c r="D5166" s="86"/>
      <c r="E5166" s="86"/>
      <c r="F5166" s="86"/>
      <c r="G5166" s="86"/>
      <c r="H5166" s="86"/>
      <c r="I5166" s="86"/>
      <c r="U5166" s="86"/>
      <c r="Y5166" s="86"/>
    </row>
    <row r="5167" spans="1:25" x14ac:dyDescent="0.2">
      <c r="A5167" s="85"/>
      <c r="B5167" s="86"/>
      <c r="C5167" s="86"/>
      <c r="D5167" s="86"/>
      <c r="E5167" s="86"/>
      <c r="F5167" s="86"/>
      <c r="G5167" s="86"/>
      <c r="H5167" s="86"/>
      <c r="I5167" s="86"/>
      <c r="U5167" s="86"/>
      <c r="Y5167" s="86"/>
    </row>
    <row r="5168" spans="1:25" x14ac:dyDescent="0.2">
      <c r="A5168" s="85"/>
      <c r="B5168" s="86"/>
      <c r="C5168" s="86"/>
      <c r="D5168" s="86"/>
      <c r="E5168" s="86"/>
      <c r="F5168" s="86"/>
      <c r="G5168" s="86"/>
      <c r="H5168" s="86"/>
      <c r="I5168" s="86"/>
      <c r="U5168" s="86"/>
      <c r="Y5168" s="86"/>
    </row>
    <row r="5169" spans="1:25" x14ac:dyDescent="0.2">
      <c r="A5169" s="85"/>
      <c r="B5169" s="86"/>
      <c r="C5169" s="86"/>
      <c r="D5169" s="86"/>
      <c r="E5169" s="86"/>
      <c r="F5169" s="86"/>
      <c r="G5169" s="86"/>
      <c r="H5169" s="86"/>
      <c r="I5169" s="86"/>
      <c r="U5169" s="86"/>
      <c r="Y5169" s="86"/>
    </row>
    <row r="5170" spans="1:25" x14ac:dyDescent="0.2">
      <c r="A5170" s="85"/>
      <c r="B5170" s="86"/>
      <c r="C5170" s="86"/>
      <c r="D5170" s="86"/>
      <c r="E5170" s="86"/>
      <c r="F5170" s="86"/>
      <c r="G5170" s="86"/>
      <c r="H5170" s="86"/>
      <c r="I5170" s="86"/>
      <c r="U5170" s="86"/>
      <c r="Y5170" s="86"/>
    </row>
    <row r="5171" spans="1:25" x14ac:dyDescent="0.2">
      <c r="A5171" s="85"/>
      <c r="B5171" s="86"/>
      <c r="C5171" s="86"/>
      <c r="D5171" s="86"/>
      <c r="E5171" s="86"/>
      <c r="F5171" s="86"/>
      <c r="G5171" s="86"/>
      <c r="H5171" s="86"/>
      <c r="I5171" s="86"/>
      <c r="U5171" s="86"/>
      <c r="Y5171" s="86"/>
    </row>
    <row r="5172" spans="1:25" x14ac:dyDescent="0.2">
      <c r="A5172" s="85"/>
      <c r="B5172" s="86"/>
      <c r="C5172" s="86"/>
      <c r="D5172" s="86"/>
      <c r="E5172" s="86"/>
      <c r="F5172" s="86"/>
      <c r="G5172" s="86"/>
      <c r="H5172" s="86"/>
      <c r="I5172" s="86"/>
      <c r="U5172" s="86"/>
      <c r="Y5172" s="86"/>
    </row>
    <row r="5173" spans="1:25" x14ac:dyDescent="0.2">
      <c r="A5173" s="85"/>
      <c r="B5173" s="86"/>
      <c r="C5173" s="86"/>
      <c r="D5173" s="86"/>
      <c r="E5173" s="86"/>
      <c r="F5173" s="86"/>
      <c r="G5173" s="86"/>
      <c r="H5173" s="86"/>
      <c r="I5173" s="86"/>
      <c r="U5173" s="86"/>
      <c r="Y5173" s="86"/>
    </row>
    <row r="5174" spans="1:25" x14ac:dyDescent="0.2">
      <c r="A5174" s="85"/>
      <c r="B5174" s="86"/>
      <c r="C5174" s="86"/>
      <c r="D5174" s="86"/>
      <c r="E5174" s="86"/>
      <c r="F5174" s="86"/>
      <c r="G5174" s="86"/>
      <c r="H5174" s="86"/>
      <c r="I5174" s="86"/>
      <c r="U5174" s="86"/>
      <c r="Y5174" s="86"/>
    </row>
    <row r="5175" spans="1:25" x14ac:dyDescent="0.2">
      <c r="A5175" s="85"/>
      <c r="B5175" s="86"/>
      <c r="C5175" s="86"/>
      <c r="D5175" s="86"/>
      <c r="E5175" s="86"/>
      <c r="F5175" s="86"/>
      <c r="G5175" s="86"/>
      <c r="H5175" s="86"/>
      <c r="I5175" s="86"/>
      <c r="U5175" s="86"/>
      <c r="Y5175" s="86"/>
    </row>
    <row r="5176" spans="1:25" x14ac:dyDescent="0.2">
      <c r="A5176" s="85"/>
      <c r="B5176" s="86"/>
      <c r="C5176" s="86"/>
      <c r="D5176" s="86"/>
      <c r="E5176" s="86"/>
      <c r="F5176" s="86"/>
      <c r="G5176" s="86"/>
      <c r="H5176" s="86"/>
      <c r="I5176" s="86"/>
      <c r="U5176" s="86"/>
      <c r="Y5176" s="86"/>
    </row>
    <row r="5177" spans="1:25" x14ac:dyDescent="0.2">
      <c r="A5177" s="85"/>
      <c r="B5177" s="86"/>
      <c r="C5177" s="86"/>
      <c r="D5177" s="86"/>
      <c r="E5177" s="86"/>
      <c r="F5177" s="86"/>
      <c r="G5177" s="86"/>
      <c r="H5177" s="86"/>
      <c r="I5177" s="86"/>
      <c r="U5177" s="86"/>
      <c r="Y5177" s="86"/>
    </row>
    <row r="5178" spans="1:25" x14ac:dyDescent="0.2">
      <c r="A5178" s="85"/>
      <c r="B5178" s="86"/>
      <c r="C5178" s="86"/>
      <c r="D5178" s="86"/>
      <c r="E5178" s="86"/>
      <c r="F5178" s="86"/>
      <c r="G5178" s="86"/>
      <c r="H5178" s="86"/>
      <c r="I5178" s="86"/>
      <c r="U5178" s="86"/>
      <c r="Y5178" s="86"/>
    </row>
    <row r="5179" spans="1:25" x14ac:dyDescent="0.2">
      <c r="A5179" s="85"/>
      <c r="B5179" s="86"/>
      <c r="C5179" s="86"/>
      <c r="D5179" s="86"/>
      <c r="E5179" s="86"/>
      <c r="F5179" s="86"/>
      <c r="G5179" s="86"/>
      <c r="H5179" s="86"/>
      <c r="I5179" s="86"/>
      <c r="U5179" s="86"/>
      <c r="Y5179" s="86"/>
    </row>
    <row r="5180" spans="1:25" x14ac:dyDescent="0.2">
      <c r="A5180" s="85"/>
      <c r="B5180" s="86"/>
      <c r="C5180" s="86"/>
      <c r="D5180" s="86"/>
      <c r="E5180" s="86"/>
      <c r="F5180" s="86"/>
      <c r="G5180" s="86"/>
      <c r="H5180" s="86"/>
      <c r="I5180" s="86"/>
      <c r="U5180" s="86"/>
      <c r="Y5180" s="86"/>
    </row>
    <row r="5181" spans="1:25" x14ac:dyDescent="0.2">
      <c r="A5181" s="85"/>
      <c r="B5181" s="86"/>
      <c r="C5181" s="86"/>
      <c r="D5181" s="86"/>
      <c r="E5181" s="86"/>
      <c r="F5181" s="86"/>
      <c r="G5181" s="86"/>
      <c r="H5181" s="86"/>
      <c r="I5181" s="86"/>
      <c r="U5181" s="86"/>
      <c r="Y5181" s="86"/>
    </row>
    <row r="5182" spans="1:25" x14ac:dyDescent="0.2">
      <c r="A5182" s="85"/>
      <c r="B5182" s="86"/>
      <c r="C5182" s="86"/>
      <c r="D5182" s="86"/>
      <c r="E5182" s="86"/>
      <c r="F5182" s="86"/>
      <c r="G5182" s="86"/>
      <c r="H5182" s="86"/>
      <c r="I5182" s="86"/>
      <c r="U5182" s="86"/>
      <c r="Y5182" s="86"/>
    </row>
    <row r="5183" spans="1:25" x14ac:dyDescent="0.2">
      <c r="A5183" s="85"/>
      <c r="B5183" s="86"/>
      <c r="C5183" s="86"/>
      <c r="D5183" s="86"/>
      <c r="E5183" s="86"/>
      <c r="F5183" s="86"/>
      <c r="G5183" s="86"/>
      <c r="H5183" s="86"/>
      <c r="I5183" s="86"/>
      <c r="U5183" s="86"/>
      <c r="Y5183" s="86"/>
    </row>
    <row r="5184" spans="1:25" x14ac:dyDescent="0.2">
      <c r="A5184" s="85"/>
      <c r="B5184" s="86"/>
      <c r="C5184" s="86"/>
      <c r="D5184" s="86"/>
      <c r="E5184" s="86"/>
      <c r="F5184" s="86"/>
      <c r="G5184" s="86"/>
      <c r="H5184" s="86"/>
      <c r="I5184" s="86"/>
      <c r="U5184" s="86"/>
      <c r="Y5184" s="86"/>
    </row>
    <row r="5185" spans="1:25" x14ac:dyDescent="0.2">
      <c r="A5185" s="85"/>
      <c r="B5185" s="86"/>
      <c r="C5185" s="86"/>
      <c r="D5185" s="86"/>
      <c r="E5185" s="86"/>
      <c r="F5185" s="86"/>
      <c r="G5185" s="86"/>
      <c r="H5185" s="86"/>
      <c r="I5185" s="86"/>
      <c r="U5185" s="86"/>
      <c r="Y5185" s="86"/>
    </row>
    <row r="5186" spans="1:25" x14ac:dyDescent="0.2">
      <c r="A5186" s="85"/>
      <c r="B5186" s="86"/>
      <c r="C5186" s="86"/>
      <c r="D5186" s="86"/>
      <c r="E5186" s="86"/>
      <c r="F5186" s="86"/>
      <c r="G5186" s="86"/>
      <c r="H5186" s="86"/>
      <c r="I5186" s="86"/>
      <c r="U5186" s="86"/>
      <c r="Y5186" s="86"/>
    </row>
    <row r="5187" spans="1:25" x14ac:dyDescent="0.2">
      <c r="A5187" s="85"/>
      <c r="B5187" s="86"/>
      <c r="C5187" s="86"/>
      <c r="D5187" s="86"/>
      <c r="E5187" s="86"/>
      <c r="F5187" s="86"/>
      <c r="G5187" s="86"/>
      <c r="H5187" s="86"/>
      <c r="I5187" s="86"/>
      <c r="U5187" s="86"/>
      <c r="Y5187" s="86"/>
    </row>
    <row r="5188" spans="1:25" x14ac:dyDescent="0.2">
      <c r="A5188" s="85"/>
      <c r="B5188" s="86"/>
      <c r="C5188" s="86"/>
      <c r="D5188" s="86"/>
      <c r="E5188" s="86"/>
      <c r="F5188" s="86"/>
      <c r="G5188" s="86"/>
      <c r="H5188" s="86"/>
      <c r="I5188" s="86"/>
      <c r="U5188" s="86"/>
      <c r="Y5188" s="86"/>
    </row>
    <row r="5189" spans="1:25" x14ac:dyDescent="0.2">
      <c r="A5189" s="85"/>
      <c r="B5189" s="86"/>
      <c r="C5189" s="86"/>
      <c r="D5189" s="86"/>
      <c r="E5189" s="86"/>
      <c r="F5189" s="86"/>
      <c r="G5189" s="86"/>
      <c r="H5189" s="86"/>
      <c r="I5189" s="86"/>
      <c r="U5189" s="86"/>
      <c r="Y5189" s="86"/>
    </row>
    <row r="5190" spans="1:25" x14ac:dyDescent="0.2">
      <c r="A5190" s="85"/>
      <c r="B5190" s="86"/>
      <c r="C5190" s="86"/>
      <c r="D5190" s="86"/>
      <c r="E5190" s="86"/>
      <c r="F5190" s="86"/>
      <c r="G5190" s="86"/>
      <c r="H5190" s="86"/>
      <c r="I5190" s="86"/>
      <c r="U5190" s="86"/>
      <c r="Y5190" s="86"/>
    </row>
    <row r="5191" spans="1:25" x14ac:dyDescent="0.2">
      <c r="A5191" s="85"/>
      <c r="B5191" s="86"/>
      <c r="C5191" s="86"/>
      <c r="D5191" s="86"/>
      <c r="E5191" s="86"/>
      <c r="F5191" s="86"/>
      <c r="G5191" s="86"/>
      <c r="H5191" s="86"/>
      <c r="I5191" s="86"/>
      <c r="U5191" s="86"/>
      <c r="Y5191" s="86"/>
    </row>
    <row r="5192" spans="1:25" x14ac:dyDescent="0.2">
      <c r="A5192" s="85"/>
      <c r="B5192" s="86"/>
      <c r="C5192" s="86"/>
      <c r="D5192" s="86"/>
      <c r="E5192" s="86"/>
      <c r="F5192" s="86"/>
      <c r="G5192" s="86"/>
      <c r="H5192" s="86"/>
      <c r="I5192" s="86"/>
      <c r="U5192" s="86"/>
      <c r="Y5192" s="86"/>
    </row>
    <row r="5193" spans="1:25" x14ac:dyDescent="0.2">
      <c r="A5193" s="85"/>
      <c r="B5193" s="86"/>
      <c r="C5193" s="86"/>
      <c r="D5193" s="86"/>
      <c r="E5193" s="86"/>
      <c r="F5193" s="86"/>
      <c r="G5193" s="86"/>
      <c r="H5193" s="86"/>
      <c r="I5193" s="86"/>
      <c r="U5193" s="86"/>
      <c r="Y5193" s="86"/>
    </row>
    <row r="5194" spans="1:25" x14ac:dyDescent="0.2">
      <c r="A5194" s="85"/>
      <c r="B5194" s="86"/>
      <c r="C5194" s="86"/>
      <c r="D5194" s="86"/>
      <c r="E5194" s="86"/>
      <c r="F5194" s="86"/>
      <c r="G5194" s="86"/>
      <c r="H5194" s="86"/>
      <c r="I5194" s="86"/>
      <c r="U5194" s="86"/>
      <c r="Y5194" s="86"/>
    </row>
    <row r="5195" spans="1:25" x14ac:dyDescent="0.2">
      <c r="A5195" s="85"/>
      <c r="B5195" s="86"/>
      <c r="C5195" s="86"/>
      <c r="D5195" s="86"/>
      <c r="E5195" s="86"/>
      <c r="F5195" s="86"/>
      <c r="G5195" s="86"/>
      <c r="H5195" s="86"/>
      <c r="I5195" s="86"/>
      <c r="U5195" s="86"/>
      <c r="Y5195" s="86"/>
    </row>
    <row r="5196" spans="1:25" x14ac:dyDescent="0.2">
      <c r="A5196" s="85"/>
      <c r="B5196" s="86"/>
      <c r="C5196" s="86"/>
      <c r="D5196" s="86"/>
      <c r="E5196" s="86"/>
      <c r="F5196" s="86"/>
      <c r="G5196" s="86"/>
      <c r="H5196" s="86"/>
      <c r="I5196" s="86"/>
      <c r="U5196" s="86"/>
      <c r="Y5196" s="86"/>
    </row>
    <row r="5197" spans="1:25" x14ac:dyDescent="0.2">
      <c r="A5197" s="85"/>
      <c r="B5197" s="86"/>
      <c r="C5197" s="86"/>
      <c r="D5197" s="86"/>
      <c r="E5197" s="86"/>
      <c r="F5197" s="86"/>
      <c r="G5197" s="86"/>
      <c r="H5197" s="86"/>
      <c r="I5197" s="86"/>
      <c r="U5197" s="86"/>
      <c r="Y5197" s="86"/>
    </row>
    <row r="5198" spans="1:25" x14ac:dyDescent="0.2">
      <c r="A5198" s="85"/>
      <c r="B5198" s="86"/>
      <c r="C5198" s="86"/>
      <c r="D5198" s="86"/>
      <c r="E5198" s="86"/>
      <c r="F5198" s="86"/>
      <c r="G5198" s="86"/>
      <c r="H5198" s="86"/>
      <c r="I5198" s="86"/>
      <c r="U5198" s="86"/>
      <c r="Y5198" s="86"/>
    </row>
    <row r="5199" spans="1:25" x14ac:dyDescent="0.2">
      <c r="A5199" s="85"/>
      <c r="B5199" s="86"/>
      <c r="C5199" s="86"/>
      <c r="D5199" s="86"/>
      <c r="E5199" s="86"/>
      <c r="F5199" s="86"/>
      <c r="G5199" s="86"/>
      <c r="H5199" s="86"/>
      <c r="I5199" s="86"/>
      <c r="U5199" s="86"/>
      <c r="Y5199" s="86"/>
    </row>
    <row r="5200" spans="1:25" x14ac:dyDescent="0.2">
      <c r="A5200" s="85"/>
      <c r="B5200" s="86"/>
      <c r="C5200" s="86"/>
      <c r="D5200" s="86"/>
      <c r="E5200" s="86"/>
      <c r="F5200" s="86"/>
      <c r="G5200" s="86"/>
      <c r="H5200" s="86"/>
      <c r="I5200" s="86"/>
      <c r="U5200" s="86"/>
      <c r="Y5200" s="86"/>
    </row>
    <row r="5201" spans="1:25" x14ac:dyDescent="0.2">
      <c r="A5201" s="85"/>
      <c r="B5201" s="86"/>
      <c r="C5201" s="86"/>
      <c r="D5201" s="86"/>
      <c r="E5201" s="86"/>
      <c r="F5201" s="86"/>
      <c r="G5201" s="86"/>
      <c r="H5201" s="86"/>
      <c r="I5201" s="86"/>
      <c r="U5201" s="86"/>
      <c r="Y5201" s="86"/>
    </row>
    <row r="5202" spans="1:25" x14ac:dyDescent="0.2">
      <c r="A5202" s="85"/>
      <c r="B5202" s="86"/>
      <c r="C5202" s="86"/>
      <c r="D5202" s="86"/>
      <c r="E5202" s="86"/>
      <c r="F5202" s="86"/>
      <c r="G5202" s="86"/>
      <c r="H5202" s="86"/>
      <c r="I5202" s="86"/>
      <c r="U5202" s="86"/>
      <c r="Y5202" s="86"/>
    </row>
    <row r="5203" spans="1:25" x14ac:dyDescent="0.2">
      <c r="A5203" s="85"/>
      <c r="B5203" s="86"/>
      <c r="C5203" s="86"/>
      <c r="D5203" s="86"/>
      <c r="E5203" s="86"/>
      <c r="F5203" s="86"/>
      <c r="G5203" s="86"/>
      <c r="H5203" s="86"/>
      <c r="I5203" s="86"/>
      <c r="U5203" s="86"/>
      <c r="Y5203" s="86"/>
    </row>
    <row r="5204" spans="1:25" x14ac:dyDescent="0.2">
      <c r="A5204" s="85"/>
      <c r="B5204" s="86"/>
      <c r="C5204" s="86"/>
      <c r="D5204" s="86"/>
      <c r="E5204" s="86"/>
      <c r="F5204" s="86"/>
      <c r="G5204" s="86"/>
      <c r="H5204" s="86"/>
      <c r="I5204" s="86"/>
      <c r="U5204" s="86"/>
      <c r="Y5204" s="86"/>
    </row>
    <row r="5205" spans="1:25" x14ac:dyDescent="0.2">
      <c r="A5205" s="85"/>
      <c r="B5205" s="86"/>
      <c r="C5205" s="86"/>
      <c r="D5205" s="86"/>
      <c r="E5205" s="86"/>
      <c r="F5205" s="86"/>
      <c r="G5205" s="86"/>
      <c r="H5205" s="86"/>
      <c r="I5205" s="86"/>
      <c r="U5205" s="86"/>
      <c r="Y5205" s="86"/>
    </row>
    <row r="5206" spans="1:25" x14ac:dyDescent="0.2">
      <c r="A5206" s="85"/>
      <c r="B5206" s="86"/>
      <c r="C5206" s="86"/>
      <c r="D5206" s="86"/>
      <c r="E5206" s="86"/>
      <c r="F5206" s="86"/>
      <c r="G5206" s="86"/>
      <c r="H5206" s="86"/>
      <c r="I5206" s="86"/>
      <c r="U5206" s="86"/>
      <c r="Y5206" s="86"/>
    </row>
    <row r="5207" spans="1:25" x14ac:dyDescent="0.2">
      <c r="A5207" s="85"/>
      <c r="B5207" s="86"/>
      <c r="C5207" s="86"/>
      <c r="D5207" s="86"/>
      <c r="E5207" s="86"/>
      <c r="F5207" s="86"/>
      <c r="G5207" s="86"/>
      <c r="H5207" s="86"/>
      <c r="I5207" s="86"/>
      <c r="U5207" s="86"/>
      <c r="Y5207" s="86"/>
    </row>
    <row r="5208" spans="1:25" x14ac:dyDescent="0.2">
      <c r="A5208" s="85"/>
      <c r="B5208" s="86"/>
      <c r="C5208" s="86"/>
      <c r="D5208" s="86"/>
      <c r="E5208" s="86"/>
      <c r="F5208" s="86"/>
      <c r="G5208" s="86"/>
      <c r="H5208" s="86"/>
      <c r="I5208" s="86"/>
      <c r="U5208" s="86"/>
      <c r="Y5208" s="86"/>
    </row>
    <row r="5209" spans="1:25" x14ac:dyDescent="0.2">
      <c r="A5209" s="85"/>
      <c r="B5209" s="86"/>
      <c r="C5209" s="86"/>
      <c r="D5209" s="86"/>
      <c r="E5209" s="86"/>
      <c r="F5209" s="86"/>
      <c r="G5209" s="86"/>
      <c r="H5209" s="86"/>
      <c r="I5209" s="86"/>
      <c r="U5209" s="86"/>
      <c r="Y5209" s="86"/>
    </row>
    <row r="5210" spans="1:25" x14ac:dyDescent="0.2">
      <c r="A5210" s="85"/>
      <c r="B5210" s="86"/>
      <c r="C5210" s="86"/>
      <c r="D5210" s="86"/>
      <c r="E5210" s="86"/>
      <c r="F5210" s="86"/>
      <c r="G5210" s="86"/>
      <c r="H5210" s="86"/>
      <c r="I5210" s="86"/>
      <c r="U5210" s="86"/>
      <c r="Y5210" s="86"/>
    </row>
    <row r="5211" spans="1:25" x14ac:dyDescent="0.2">
      <c r="A5211" s="85"/>
      <c r="B5211" s="86"/>
      <c r="C5211" s="86"/>
      <c r="D5211" s="86"/>
      <c r="E5211" s="86"/>
      <c r="F5211" s="86"/>
      <c r="G5211" s="86"/>
      <c r="H5211" s="86"/>
      <c r="I5211" s="86"/>
      <c r="U5211" s="86"/>
      <c r="Y5211" s="86"/>
    </row>
    <row r="5212" spans="1:25" x14ac:dyDescent="0.2">
      <c r="A5212" s="85"/>
      <c r="B5212" s="86"/>
      <c r="C5212" s="86"/>
      <c r="D5212" s="86"/>
      <c r="E5212" s="86"/>
      <c r="F5212" s="86"/>
      <c r="G5212" s="86"/>
      <c r="H5212" s="86"/>
      <c r="I5212" s="86"/>
      <c r="U5212" s="86"/>
      <c r="Y5212" s="86"/>
    </row>
    <row r="5213" spans="1:25" x14ac:dyDescent="0.2">
      <c r="A5213" s="85"/>
      <c r="B5213" s="86"/>
      <c r="C5213" s="86"/>
      <c r="D5213" s="86"/>
      <c r="E5213" s="86"/>
      <c r="F5213" s="86"/>
      <c r="G5213" s="86"/>
      <c r="H5213" s="86"/>
      <c r="I5213" s="86"/>
      <c r="U5213" s="86"/>
      <c r="Y5213" s="86"/>
    </row>
    <row r="5214" spans="1:25" x14ac:dyDescent="0.2">
      <c r="A5214" s="85"/>
      <c r="B5214" s="86"/>
      <c r="C5214" s="86"/>
      <c r="D5214" s="86"/>
      <c r="E5214" s="86"/>
      <c r="F5214" s="86"/>
      <c r="G5214" s="86"/>
      <c r="H5214" s="86"/>
      <c r="I5214" s="86"/>
      <c r="U5214" s="86"/>
      <c r="Y5214" s="86"/>
    </row>
    <row r="5215" spans="1:25" x14ac:dyDescent="0.2">
      <c r="A5215" s="85"/>
      <c r="B5215" s="86"/>
      <c r="C5215" s="86"/>
      <c r="D5215" s="86"/>
      <c r="E5215" s="86"/>
      <c r="F5215" s="86"/>
      <c r="G5215" s="86"/>
      <c r="H5215" s="86"/>
      <c r="I5215" s="86"/>
      <c r="U5215" s="86"/>
      <c r="Y5215" s="86"/>
    </row>
    <row r="5216" spans="1:25" x14ac:dyDescent="0.2">
      <c r="A5216" s="85"/>
      <c r="B5216" s="86"/>
      <c r="C5216" s="86"/>
      <c r="D5216" s="86"/>
      <c r="E5216" s="86"/>
      <c r="F5216" s="86"/>
      <c r="G5216" s="86"/>
      <c r="H5216" s="86"/>
      <c r="I5216" s="86"/>
      <c r="U5216" s="86"/>
      <c r="Y5216" s="86"/>
    </row>
    <row r="5217" spans="1:25" x14ac:dyDescent="0.2">
      <c r="A5217" s="85"/>
      <c r="B5217" s="86"/>
      <c r="C5217" s="86"/>
      <c r="D5217" s="86"/>
      <c r="E5217" s="86"/>
      <c r="F5217" s="86"/>
      <c r="G5217" s="86"/>
      <c r="H5217" s="86"/>
      <c r="I5217" s="86"/>
      <c r="U5217" s="86"/>
      <c r="Y5217" s="86"/>
    </row>
    <row r="5218" spans="1:25" x14ac:dyDescent="0.2">
      <c r="A5218" s="85"/>
      <c r="B5218" s="86"/>
      <c r="C5218" s="86"/>
      <c r="D5218" s="86"/>
      <c r="E5218" s="86"/>
      <c r="F5218" s="86"/>
      <c r="G5218" s="86"/>
      <c r="H5218" s="86"/>
      <c r="I5218" s="86"/>
      <c r="U5218" s="86"/>
      <c r="Y5218" s="86"/>
    </row>
    <row r="5219" spans="1:25" x14ac:dyDescent="0.2">
      <c r="A5219" s="85"/>
      <c r="B5219" s="86"/>
      <c r="C5219" s="86"/>
      <c r="D5219" s="86"/>
      <c r="E5219" s="86"/>
      <c r="F5219" s="86"/>
      <c r="G5219" s="86"/>
      <c r="H5219" s="86"/>
      <c r="I5219" s="86"/>
      <c r="U5219" s="86"/>
      <c r="Y5219" s="86"/>
    </row>
    <row r="5220" spans="1:25" x14ac:dyDescent="0.2">
      <c r="A5220" s="85"/>
      <c r="B5220" s="86"/>
      <c r="C5220" s="86"/>
      <c r="D5220" s="86"/>
      <c r="E5220" s="86"/>
      <c r="F5220" s="86"/>
      <c r="G5220" s="86"/>
      <c r="H5220" s="86"/>
      <c r="I5220" s="86"/>
      <c r="U5220" s="86"/>
      <c r="Y5220" s="86"/>
    </row>
    <row r="5221" spans="1:25" x14ac:dyDescent="0.2">
      <c r="A5221" s="85"/>
      <c r="B5221" s="86"/>
      <c r="C5221" s="86"/>
      <c r="D5221" s="86"/>
      <c r="E5221" s="86"/>
      <c r="F5221" s="86"/>
      <c r="G5221" s="86"/>
      <c r="H5221" s="86"/>
      <c r="I5221" s="86"/>
      <c r="U5221" s="86"/>
      <c r="Y5221" s="86"/>
    </row>
    <row r="5222" spans="1:25" x14ac:dyDescent="0.2">
      <c r="A5222" s="85"/>
      <c r="B5222" s="86"/>
      <c r="C5222" s="86"/>
      <c r="D5222" s="86"/>
      <c r="E5222" s="86"/>
      <c r="F5222" s="86"/>
      <c r="G5222" s="86"/>
      <c r="H5222" s="86"/>
      <c r="I5222" s="86"/>
      <c r="U5222" s="86"/>
      <c r="Y5222" s="86"/>
    </row>
    <row r="5223" spans="1:25" x14ac:dyDescent="0.2">
      <c r="A5223" s="85"/>
      <c r="B5223" s="86"/>
      <c r="C5223" s="86"/>
      <c r="D5223" s="86"/>
      <c r="E5223" s="86"/>
      <c r="F5223" s="86"/>
      <c r="G5223" s="86"/>
      <c r="H5223" s="86"/>
      <c r="I5223" s="86"/>
      <c r="U5223" s="86"/>
      <c r="Y5223" s="86"/>
    </row>
    <row r="5224" spans="1:25" x14ac:dyDescent="0.2">
      <c r="A5224" s="85"/>
      <c r="B5224" s="86"/>
      <c r="C5224" s="86"/>
      <c r="D5224" s="86"/>
      <c r="E5224" s="86"/>
      <c r="F5224" s="86"/>
      <c r="G5224" s="86"/>
      <c r="H5224" s="86"/>
      <c r="I5224" s="86"/>
      <c r="U5224" s="86"/>
      <c r="Y5224" s="86"/>
    </row>
    <row r="5225" spans="1:25" x14ac:dyDescent="0.2">
      <c r="A5225" s="85"/>
      <c r="B5225" s="86"/>
      <c r="C5225" s="86"/>
      <c r="D5225" s="86"/>
      <c r="E5225" s="86"/>
      <c r="F5225" s="86"/>
      <c r="G5225" s="86"/>
      <c r="H5225" s="86"/>
      <c r="I5225" s="86"/>
      <c r="U5225" s="86"/>
      <c r="Y5225" s="86"/>
    </row>
    <row r="5226" spans="1:25" x14ac:dyDescent="0.2">
      <c r="A5226" s="85"/>
      <c r="B5226" s="86"/>
      <c r="C5226" s="86"/>
      <c r="D5226" s="86"/>
      <c r="E5226" s="86"/>
      <c r="F5226" s="86"/>
      <c r="G5226" s="86"/>
      <c r="H5226" s="86"/>
      <c r="I5226" s="86"/>
      <c r="U5226" s="86"/>
      <c r="Y5226" s="86"/>
    </row>
    <row r="5227" spans="1:25" x14ac:dyDescent="0.2">
      <c r="A5227" s="85"/>
      <c r="B5227" s="86"/>
      <c r="C5227" s="86"/>
      <c r="D5227" s="86"/>
      <c r="E5227" s="86"/>
      <c r="F5227" s="86"/>
      <c r="G5227" s="86"/>
      <c r="H5227" s="86"/>
      <c r="I5227" s="86"/>
      <c r="U5227" s="86"/>
      <c r="Y5227" s="86"/>
    </row>
    <row r="5228" spans="1:25" x14ac:dyDescent="0.2">
      <c r="A5228" s="85"/>
      <c r="B5228" s="86"/>
      <c r="C5228" s="86"/>
      <c r="D5228" s="86"/>
      <c r="E5228" s="86"/>
      <c r="F5228" s="86"/>
      <c r="G5228" s="86"/>
      <c r="H5228" s="86"/>
      <c r="I5228" s="86"/>
      <c r="U5228" s="86"/>
      <c r="Y5228" s="86"/>
    </row>
    <row r="5229" spans="1:25" x14ac:dyDescent="0.2">
      <c r="A5229" s="85"/>
      <c r="B5229" s="86"/>
      <c r="C5229" s="86"/>
      <c r="D5229" s="86"/>
      <c r="E5229" s="86"/>
      <c r="F5229" s="86"/>
      <c r="G5229" s="86"/>
      <c r="H5229" s="86"/>
      <c r="I5229" s="86"/>
      <c r="U5229" s="86"/>
      <c r="Y5229" s="86"/>
    </row>
    <row r="5230" spans="1:25" x14ac:dyDescent="0.2">
      <c r="A5230" s="85"/>
      <c r="B5230" s="86"/>
      <c r="C5230" s="86"/>
      <c r="D5230" s="86"/>
      <c r="E5230" s="86"/>
      <c r="F5230" s="86"/>
      <c r="G5230" s="86"/>
      <c r="H5230" s="86"/>
      <c r="I5230" s="86"/>
      <c r="U5230" s="86"/>
      <c r="Y5230" s="86"/>
    </row>
    <row r="5231" spans="1:25" x14ac:dyDescent="0.2">
      <c r="A5231" s="85"/>
      <c r="B5231" s="86"/>
      <c r="C5231" s="86"/>
      <c r="D5231" s="86"/>
      <c r="E5231" s="86"/>
      <c r="F5231" s="86"/>
      <c r="G5231" s="86"/>
      <c r="H5231" s="86"/>
      <c r="I5231" s="86"/>
      <c r="U5231" s="86"/>
      <c r="Y5231" s="86"/>
    </row>
    <row r="5232" spans="1:25" x14ac:dyDescent="0.2">
      <c r="A5232" s="85"/>
      <c r="B5232" s="86"/>
      <c r="C5232" s="86"/>
      <c r="D5232" s="86"/>
      <c r="E5232" s="86"/>
      <c r="F5232" s="86"/>
      <c r="G5232" s="86"/>
      <c r="H5232" s="86"/>
      <c r="I5232" s="86"/>
      <c r="U5232" s="86"/>
      <c r="Y5232" s="86"/>
    </row>
    <row r="5233" spans="1:25" x14ac:dyDescent="0.2">
      <c r="A5233" s="85"/>
      <c r="B5233" s="86"/>
      <c r="C5233" s="86"/>
      <c r="D5233" s="86"/>
      <c r="E5233" s="86"/>
      <c r="F5233" s="86"/>
      <c r="G5233" s="86"/>
      <c r="H5233" s="86"/>
      <c r="I5233" s="86"/>
      <c r="U5233" s="86"/>
      <c r="Y5233" s="86"/>
    </row>
    <row r="5234" spans="1:25" x14ac:dyDescent="0.2">
      <c r="A5234" s="85"/>
      <c r="B5234" s="86"/>
      <c r="C5234" s="86"/>
      <c r="D5234" s="86"/>
      <c r="E5234" s="86"/>
      <c r="F5234" s="86"/>
      <c r="G5234" s="86"/>
      <c r="H5234" s="86"/>
      <c r="I5234" s="86"/>
      <c r="U5234" s="86"/>
      <c r="Y5234" s="86"/>
    </row>
    <row r="5235" spans="1:25" x14ac:dyDescent="0.2">
      <c r="A5235" s="85"/>
      <c r="B5235" s="86"/>
      <c r="C5235" s="86"/>
      <c r="D5235" s="86"/>
      <c r="E5235" s="86"/>
      <c r="F5235" s="86"/>
      <c r="G5235" s="86"/>
      <c r="H5235" s="86"/>
      <c r="I5235" s="86"/>
      <c r="U5235" s="86"/>
      <c r="Y5235" s="86"/>
    </row>
    <row r="5236" spans="1:25" x14ac:dyDescent="0.2">
      <c r="A5236" s="85"/>
      <c r="B5236" s="86"/>
      <c r="C5236" s="86"/>
      <c r="D5236" s="86"/>
      <c r="E5236" s="86"/>
      <c r="F5236" s="86"/>
      <c r="G5236" s="86"/>
      <c r="H5236" s="86"/>
      <c r="I5236" s="86"/>
      <c r="U5236" s="86"/>
      <c r="Y5236" s="86"/>
    </row>
    <row r="5237" spans="1:25" x14ac:dyDescent="0.2">
      <c r="A5237" s="85"/>
      <c r="B5237" s="86"/>
      <c r="C5237" s="86"/>
      <c r="D5237" s="86"/>
      <c r="E5237" s="86"/>
      <c r="F5237" s="86"/>
      <c r="G5237" s="86"/>
      <c r="H5237" s="86"/>
      <c r="I5237" s="86"/>
      <c r="U5237" s="86"/>
      <c r="Y5237" s="86"/>
    </row>
    <row r="5238" spans="1:25" x14ac:dyDescent="0.2">
      <c r="A5238" s="85"/>
      <c r="B5238" s="86"/>
      <c r="C5238" s="86"/>
      <c r="D5238" s="86"/>
      <c r="E5238" s="86"/>
      <c r="F5238" s="86"/>
      <c r="G5238" s="86"/>
      <c r="H5238" s="86"/>
      <c r="I5238" s="86"/>
      <c r="U5238" s="86"/>
      <c r="Y5238" s="86"/>
    </row>
    <row r="5239" spans="1:25" x14ac:dyDescent="0.2">
      <c r="A5239" s="85"/>
      <c r="B5239" s="86"/>
      <c r="C5239" s="86"/>
      <c r="D5239" s="86"/>
      <c r="E5239" s="86"/>
      <c r="F5239" s="86"/>
      <c r="G5239" s="86"/>
      <c r="H5239" s="86"/>
      <c r="I5239" s="86"/>
      <c r="U5239" s="86"/>
      <c r="Y5239" s="86"/>
    </row>
    <row r="5240" spans="1:25" x14ac:dyDescent="0.2">
      <c r="A5240" s="85"/>
      <c r="B5240" s="86"/>
      <c r="C5240" s="86"/>
      <c r="D5240" s="86"/>
      <c r="E5240" s="86"/>
      <c r="F5240" s="86"/>
      <c r="G5240" s="86"/>
      <c r="H5240" s="86"/>
      <c r="I5240" s="86"/>
      <c r="U5240" s="86"/>
      <c r="Y5240" s="86"/>
    </row>
    <row r="5241" spans="1:25" x14ac:dyDescent="0.2">
      <c r="A5241" s="85"/>
      <c r="B5241" s="86"/>
      <c r="C5241" s="86"/>
      <c r="D5241" s="86"/>
      <c r="E5241" s="86"/>
      <c r="F5241" s="86"/>
      <c r="G5241" s="86"/>
      <c r="H5241" s="86"/>
      <c r="I5241" s="86"/>
      <c r="U5241" s="86"/>
      <c r="Y5241" s="86"/>
    </row>
    <row r="5242" spans="1:25" x14ac:dyDescent="0.2">
      <c r="A5242" s="85"/>
      <c r="B5242" s="86"/>
      <c r="C5242" s="86"/>
      <c r="D5242" s="86"/>
      <c r="E5242" s="86"/>
      <c r="F5242" s="86"/>
      <c r="G5242" s="86"/>
      <c r="H5242" s="86"/>
      <c r="I5242" s="86"/>
      <c r="U5242" s="86"/>
      <c r="Y5242" s="86"/>
    </row>
    <row r="5243" spans="1:25" x14ac:dyDescent="0.2">
      <c r="A5243" s="85"/>
      <c r="B5243" s="86"/>
      <c r="C5243" s="86"/>
      <c r="D5243" s="86"/>
      <c r="E5243" s="86"/>
      <c r="F5243" s="86"/>
      <c r="G5243" s="86"/>
      <c r="H5243" s="86"/>
      <c r="I5243" s="86"/>
      <c r="U5243" s="86"/>
      <c r="Y5243" s="86"/>
    </row>
    <row r="5244" spans="1:25" x14ac:dyDescent="0.2">
      <c r="A5244" s="85"/>
      <c r="B5244" s="86"/>
      <c r="C5244" s="86"/>
      <c r="D5244" s="86"/>
      <c r="E5244" s="86"/>
      <c r="F5244" s="86"/>
      <c r="G5244" s="86"/>
      <c r="H5244" s="86"/>
      <c r="I5244" s="86"/>
      <c r="U5244" s="86"/>
      <c r="Y5244" s="86"/>
    </row>
    <row r="5245" spans="1:25" x14ac:dyDescent="0.2">
      <c r="A5245" s="85"/>
      <c r="B5245" s="86"/>
      <c r="C5245" s="86"/>
      <c r="D5245" s="86"/>
      <c r="E5245" s="86"/>
      <c r="F5245" s="86"/>
      <c r="G5245" s="86"/>
      <c r="H5245" s="86"/>
      <c r="I5245" s="86"/>
      <c r="U5245" s="86"/>
      <c r="Y5245" s="86"/>
    </row>
    <row r="5246" spans="1:25" x14ac:dyDescent="0.2">
      <c r="A5246" s="85"/>
      <c r="B5246" s="86"/>
      <c r="C5246" s="86"/>
      <c r="D5246" s="86"/>
      <c r="E5246" s="86"/>
      <c r="F5246" s="86"/>
      <c r="G5246" s="86"/>
      <c r="H5246" s="86"/>
      <c r="I5246" s="86"/>
      <c r="U5246" s="86"/>
      <c r="Y5246" s="86"/>
    </row>
    <row r="5247" spans="1:25" x14ac:dyDescent="0.2">
      <c r="A5247" s="85"/>
      <c r="B5247" s="86"/>
      <c r="C5247" s="86"/>
      <c r="D5247" s="86"/>
      <c r="E5247" s="86"/>
      <c r="F5247" s="86"/>
      <c r="G5247" s="86"/>
      <c r="H5247" s="86"/>
      <c r="I5247" s="86"/>
      <c r="U5247" s="86"/>
      <c r="Y5247" s="86"/>
    </row>
    <row r="5248" spans="1:25" x14ac:dyDescent="0.2">
      <c r="A5248" s="85"/>
      <c r="B5248" s="86"/>
      <c r="C5248" s="86"/>
      <c r="D5248" s="86"/>
      <c r="E5248" s="86"/>
      <c r="F5248" s="86"/>
      <c r="G5248" s="86"/>
      <c r="H5248" s="86"/>
      <c r="I5248" s="86"/>
      <c r="U5248" s="86"/>
      <c r="Y5248" s="86"/>
    </row>
    <row r="5249" spans="1:25" x14ac:dyDescent="0.2">
      <c r="A5249" s="85"/>
      <c r="B5249" s="86"/>
      <c r="C5249" s="86"/>
      <c r="D5249" s="86"/>
      <c r="E5249" s="86"/>
      <c r="F5249" s="86"/>
      <c r="G5249" s="86"/>
      <c r="H5249" s="86"/>
      <c r="I5249" s="86"/>
      <c r="U5249" s="86"/>
      <c r="Y5249" s="86"/>
    </row>
    <row r="5250" spans="1:25" x14ac:dyDescent="0.2">
      <c r="A5250" s="85"/>
      <c r="B5250" s="86"/>
      <c r="C5250" s="86"/>
      <c r="D5250" s="86"/>
      <c r="E5250" s="86"/>
      <c r="F5250" s="86"/>
      <c r="G5250" s="86"/>
      <c r="H5250" s="86"/>
      <c r="I5250" s="86"/>
      <c r="U5250" s="86"/>
      <c r="Y5250" s="86"/>
    </row>
    <row r="5251" spans="1:25" x14ac:dyDescent="0.2">
      <c r="A5251" s="85"/>
      <c r="B5251" s="86"/>
      <c r="C5251" s="86"/>
      <c r="D5251" s="86"/>
      <c r="E5251" s="86"/>
      <c r="F5251" s="86"/>
      <c r="G5251" s="86"/>
      <c r="H5251" s="86"/>
      <c r="I5251" s="86"/>
      <c r="U5251" s="86"/>
      <c r="Y5251" s="86"/>
    </row>
    <row r="5252" spans="1:25" x14ac:dyDescent="0.2">
      <c r="A5252" s="85"/>
      <c r="B5252" s="86"/>
      <c r="C5252" s="86"/>
      <c r="D5252" s="86"/>
      <c r="E5252" s="86"/>
      <c r="F5252" s="86"/>
      <c r="G5252" s="86"/>
      <c r="H5252" s="86"/>
      <c r="I5252" s="86"/>
      <c r="U5252" s="86"/>
      <c r="Y5252" s="86"/>
    </row>
    <row r="5253" spans="1:25" x14ac:dyDescent="0.2">
      <c r="A5253" s="85"/>
      <c r="B5253" s="86"/>
      <c r="C5253" s="86"/>
      <c r="D5253" s="86"/>
      <c r="E5253" s="86"/>
      <c r="F5253" s="86"/>
      <c r="G5253" s="86"/>
      <c r="H5253" s="86"/>
      <c r="I5253" s="86"/>
      <c r="U5253" s="86"/>
      <c r="Y5253" s="86"/>
    </row>
    <row r="5254" spans="1:25" x14ac:dyDescent="0.2">
      <c r="A5254" s="85"/>
      <c r="B5254" s="86"/>
      <c r="C5254" s="86"/>
      <c r="D5254" s="86"/>
      <c r="E5254" s="86"/>
      <c r="F5254" s="86"/>
      <c r="G5254" s="86"/>
      <c r="H5254" s="86"/>
      <c r="I5254" s="86"/>
      <c r="U5254" s="86"/>
      <c r="Y5254" s="86"/>
    </row>
    <row r="5255" spans="1:25" x14ac:dyDescent="0.2">
      <c r="A5255" s="85"/>
      <c r="B5255" s="86"/>
      <c r="C5255" s="86"/>
      <c r="D5255" s="86"/>
      <c r="E5255" s="86"/>
      <c r="F5255" s="86"/>
      <c r="G5255" s="86"/>
      <c r="H5255" s="86"/>
      <c r="I5255" s="86"/>
      <c r="U5255" s="86"/>
      <c r="Y5255" s="86"/>
    </row>
    <row r="5256" spans="1:25" x14ac:dyDescent="0.2">
      <c r="A5256" s="85"/>
      <c r="B5256" s="86"/>
      <c r="C5256" s="86"/>
      <c r="D5256" s="86"/>
      <c r="E5256" s="86"/>
      <c r="F5256" s="86"/>
      <c r="G5256" s="86"/>
      <c r="H5256" s="86"/>
      <c r="I5256" s="86"/>
      <c r="U5256" s="86"/>
      <c r="Y5256" s="86"/>
    </row>
    <row r="5257" spans="1:25" x14ac:dyDescent="0.2">
      <c r="A5257" s="85"/>
      <c r="B5257" s="86"/>
      <c r="C5257" s="86"/>
      <c r="D5257" s="86"/>
      <c r="E5257" s="86"/>
      <c r="F5257" s="86"/>
      <c r="G5257" s="86"/>
      <c r="H5257" s="86"/>
      <c r="I5257" s="86"/>
      <c r="U5257" s="86"/>
      <c r="Y5257" s="86"/>
    </row>
    <row r="5258" spans="1:25" x14ac:dyDescent="0.2">
      <c r="A5258" s="85"/>
      <c r="B5258" s="86"/>
      <c r="C5258" s="86"/>
      <c r="D5258" s="86"/>
      <c r="E5258" s="86"/>
      <c r="F5258" s="86"/>
      <c r="G5258" s="86"/>
      <c r="H5258" s="86"/>
      <c r="I5258" s="86"/>
      <c r="U5258" s="86"/>
      <c r="Y5258" s="86"/>
    </row>
    <row r="5259" spans="1:25" x14ac:dyDescent="0.2">
      <c r="A5259" s="85"/>
      <c r="B5259" s="86"/>
      <c r="C5259" s="86"/>
      <c r="D5259" s="86"/>
      <c r="E5259" s="86"/>
      <c r="F5259" s="86"/>
      <c r="G5259" s="86"/>
      <c r="H5259" s="86"/>
      <c r="I5259" s="86"/>
      <c r="U5259" s="86"/>
      <c r="Y5259" s="86"/>
    </row>
    <row r="5260" spans="1:25" x14ac:dyDescent="0.2">
      <c r="A5260" s="85"/>
      <c r="B5260" s="86"/>
      <c r="C5260" s="86"/>
      <c r="D5260" s="86"/>
      <c r="E5260" s="86"/>
      <c r="F5260" s="86"/>
      <c r="G5260" s="86"/>
      <c r="H5260" s="86"/>
      <c r="I5260" s="86"/>
      <c r="U5260" s="86"/>
      <c r="Y5260" s="86"/>
    </row>
    <row r="5261" spans="1:25" x14ac:dyDescent="0.2">
      <c r="A5261" s="85"/>
      <c r="B5261" s="86"/>
      <c r="C5261" s="86"/>
      <c r="D5261" s="86"/>
      <c r="E5261" s="86"/>
      <c r="F5261" s="86"/>
      <c r="G5261" s="86"/>
      <c r="H5261" s="86"/>
      <c r="I5261" s="86"/>
      <c r="U5261" s="86"/>
      <c r="Y5261" s="86"/>
    </row>
    <row r="5262" spans="1:25" x14ac:dyDescent="0.2">
      <c r="A5262" s="85"/>
      <c r="B5262" s="86"/>
      <c r="C5262" s="86"/>
      <c r="D5262" s="86"/>
      <c r="E5262" s="86"/>
      <c r="F5262" s="86"/>
      <c r="G5262" s="86"/>
      <c r="H5262" s="86"/>
      <c r="I5262" s="86"/>
      <c r="U5262" s="86"/>
      <c r="Y5262" s="86"/>
    </row>
    <row r="5263" spans="1:25" x14ac:dyDescent="0.2">
      <c r="A5263" s="85"/>
      <c r="B5263" s="86"/>
      <c r="C5263" s="86"/>
      <c r="D5263" s="86"/>
      <c r="E5263" s="86"/>
      <c r="F5263" s="86"/>
      <c r="G5263" s="86"/>
      <c r="H5263" s="86"/>
      <c r="I5263" s="86"/>
      <c r="U5263" s="86"/>
      <c r="Y5263" s="86"/>
    </row>
    <row r="5264" spans="1:25" x14ac:dyDescent="0.2">
      <c r="A5264" s="85"/>
      <c r="B5264" s="86"/>
      <c r="C5264" s="86"/>
      <c r="D5264" s="86"/>
      <c r="E5264" s="86"/>
      <c r="F5264" s="86"/>
      <c r="G5264" s="86"/>
      <c r="H5264" s="86"/>
      <c r="I5264" s="86"/>
      <c r="U5264" s="86"/>
      <c r="Y5264" s="86"/>
    </row>
    <row r="5265" spans="1:25" x14ac:dyDescent="0.2">
      <c r="A5265" s="85"/>
      <c r="B5265" s="86"/>
      <c r="C5265" s="86"/>
      <c r="D5265" s="86"/>
      <c r="E5265" s="86"/>
      <c r="F5265" s="86"/>
      <c r="G5265" s="86"/>
      <c r="H5265" s="86"/>
      <c r="I5265" s="86"/>
      <c r="U5265" s="86"/>
      <c r="Y5265" s="86"/>
    </row>
    <row r="5266" spans="1:25" x14ac:dyDescent="0.2">
      <c r="A5266" s="85"/>
      <c r="B5266" s="86"/>
      <c r="C5266" s="86"/>
      <c r="D5266" s="86"/>
      <c r="E5266" s="86"/>
      <c r="F5266" s="86"/>
      <c r="G5266" s="86"/>
      <c r="H5266" s="86"/>
      <c r="I5266" s="86"/>
      <c r="U5266" s="86"/>
      <c r="Y5266" s="86"/>
    </row>
    <row r="5267" spans="1:25" x14ac:dyDescent="0.2">
      <c r="A5267" s="85"/>
      <c r="B5267" s="86"/>
      <c r="C5267" s="86"/>
      <c r="D5267" s="86"/>
      <c r="E5267" s="86"/>
      <c r="F5267" s="86"/>
      <c r="G5267" s="86"/>
      <c r="H5267" s="86"/>
      <c r="I5267" s="86"/>
      <c r="U5267" s="86"/>
      <c r="Y5267" s="86"/>
    </row>
    <row r="5268" spans="1:25" x14ac:dyDescent="0.2">
      <c r="A5268" s="85"/>
      <c r="B5268" s="86"/>
      <c r="C5268" s="86"/>
      <c r="D5268" s="86"/>
      <c r="E5268" s="86"/>
      <c r="F5268" s="86"/>
      <c r="G5268" s="86"/>
      <c r="H5268" s="86"/>
      <c r="I5268" s="86"/>
      <c r="U5268" s="86"/>
      <c r="Y5268" s="86"/>
    </row>
    <row r="5269" spans="1:25" x14ac:dyDescent="0.2">
      <c r="A5269" s="85"/>
      <c r="B5269" s="86"/>
      <c r="C5269" s="86"/>
      <c r="D5269" s="86"/>
      <c r="E5269" s="86"/>
      <c r="F5269" s="86"/>
      <c r="G5269" s="86"/>
      <c r="H5269" s="86"/>
      <c r="I5269" s="86"/>
      <c r="U5269" s="86"/>
      <c r="Y5269" s="86"/>
    </row>
    <row r="5270" spans="1:25" x14ac:dyDescent="0.2">
      <c r="A5270" s="85"/>
      <c r="B5270" s="86"/>
      <c r="C5270" s="86"/>
      <c r="D5270" s="86"/>
      <c r="E5270" s="86"/>
      <c r="F5270" s="86"/>
      <c r="G5270" s="86"/>
      <c r="H5270" s="86"/>
      <c r="I5270" s="86"/>
      <c r="U5270" s="86"/>
      <c r="Y5270" s="86"/>
    </row>
    <row r="5271" spans="1:25" x14ac:dyDescent="0.2">
      <c r="A5271" s="85"/>
      <c r="B5271" s="86"/>
      <c r="C5271" s="86"/>
      <c r="D5271" s="86"/>
      <c r="E5271" s="86"/>
      <c r="F5271" s="86"/>
      <c r="G5271" s="86"/>
      <c r="H5271" s="86"/>
      <c r="I5271" s="86"/>
      <c r="U5271" s="86"/>
      <c r="Y5271" s="86"/>
    </row>
    <row r="5272" spans="1:25" x14ac:dyDescent="0.2">
      <c r="A5272" s="85"/>
      <c r="B5272" s="86"/>
      <c r="C5272" s="86"/>
      <c r="D5272" s="86"/>
      <c r="E5272" s="86"/>
      <c r="F5272" s="86"/>
      <c r="G5272" s="86"/>
      <c r="H5272" s="86"/>
      <c r="I5272" s="86"/>
      <c r="U5272" s="86"/>
      <c r="Y5272" s="86"/>
    </row>
    <row r="5273" spans="1:25" x14ac:dyDescent="0.2">
      <c r="A5273" s="85"/>
      <c r="B5273" s="86"/>
      <c r="C5273" s="86"/>
      <c r="D5273" s="86"/>
      <c r="E5273" s="86"/>
      <c r="F5273" s="86"/>
      <c r="G5273" s="86"/>
      <c r="H5273" s="86"/>
      <c r="I5273" s="86"/>
      <c r="U5273" s="86"/>
      <c r="Y5273" s="86"/>
    </row>
    <row r="5274" spans="1:25" x14ac:dyDescent="0.2">
      <c r="A5274" s="85"/>
      <c r="B5274" s="86"/>
      <c r="C5274" s="86"/>
      <c r="D5274" s="86"/>
      <c r="E5274" s="86"/>
      <c r="F5274" s="86"/>
      <c r="G5274" s="86"/>
      <c r="H5274" s="86"/>
      <c r="I5274" s="86"/>
      <c r="U5274" s="86"/>
      <c r="Y5274" s="86"/>
    </row>
    <row r="5275" spans="1:25" x14ac:dyDescent="0.2">
      <c r="A5275" s="85"/>
      <c r="B5275" s="86"/>
      <c r="C5275" s="86"/>
      <c r="D5275" s="86"/>
      <c r="E5275" s="86"/>
      <c r="F5275" s="86"/>
      <c r="G5275" s="86"/>
      <c r="H5275" s="86"/>
      <c r="I5275" s="86"/>
      <c r="U5275" s="86"/>
      <c r="Y5275" s="86"/>
    </row>
    <row r="5276" spans="1:25" x14ac:dyDescent="0.2">
      <c r="A5276" s="85"/>
      <c r="B5276" s="86"/>
      <c r="C5276" s="86"/>
      <c r="D5276" s="86"/>
      <c r="E5276" s="86"/>
      <c r="F5276" s="86"/>
      <c r="G5276" s="86"/>
      <c r="H5276" s="86"/>
      <c r="I5276" s="86"/>
      <c r="U5276" s="86"/>
      <c r="Y5276" s="86"/>
    </row>
    <row r="5277" spans="1:25" x14ac:dyDescent="0.2">
      <c r="A5277" s="85"/>
      <c r="B5277" s="86"/>
      <c r="C5277" s="86"/>
      <c r="D5277" s="86"/>
      <c r="E5277" s="86"/>
      <c r="F5277" s="86"/>
      <c r="G5277" s="86"/>
      <c r="H5277" s="86"/>
      <c r="I5277" s="86"/>
      <c r="U5277" s="86"/>
      <c r="Y5277" s="86"/>
    </row>
    <row r="5278" spans="1:25" x14ac:dyDescent="0.2">
      <c r="A5278" s="85"/>
      <c r="B5278" s="86"/>
      <c r="C5278" s="86"/>
      <c r="D5278" s="86"/>
      <c r="E5278" s="86"/>
      <c r="F5278" s="86"/>
      <c r="G5278" s="86"/>
      <c r="H5278" s="86"/>
      <c r="I5278" s="86"/>
      <c r="U5278" s="86"/>
      <c r="Y5278" s="86"/>
    </row>
    <row r="5279" spans="1:25" x14ac:dyDescent="0.2">
      <c r="A5279" s="85"/>
      <c r="B5279" s="86"/>
      <c r="C5279" s="86"/>
      <c r="D5279" s="86"/>
      <c r="E5279" s="86"/>
      <c r="F5279" s="86"/>
      <c r="G5279" s="86"/>
      <c r="H5279" s="86"/>
      <c r="I5279" s="86"/>
      <c r="U5279" s="86"/>
      <c r="Y5279" s="86"/>
    </row>
    <row r="5280" spans="1:25" x14ac:dyDescent="0.2">
      <c r="A5280" s="85"/>
      <c r="B5280" s="86"/>
      <c r="C5280" s="86"/>
      <c r="D5280" s="86"/>
      <c r="E5280" s="86"/>
      <c r="F5280" s="86"/>
      <c r="G5280" s="86"/>
      <c r="H5280" s="86"/>
      <c r="I5280" s="86"/>
      <c r="U5280" s="86"/>
      <c r="Y5280" s="86"/>
    </row>
    <row r="5281" spans="1:25" x14ac:dyDescent="0.2">
      <c r="A5281" s="85"/>
      <c r="B5281" s="86"/>
      <c r="C5281" s="86"/>
      <c r="D5281" s="86"/>
      <c r="E5281" s="86"/>
      <c r="F5281" s="86"/>
      <c r="G5281" s="86"/>
      <c r="H5281" s="86"/>
      <c r="I5281" s="86"/>
      <c r="U5281" s="86"/>
      <c r="Y5281" s="86"/>
    </row>
    <row r="5282" spans="1:25" x14ac:dyDescent="0.2">
      <c r="A5282" s="85"/>
      <c r="B5282" s="86"/>
      <c r="C5282" s="86"/>
      <c r="D5282" s="86"/>
      <c r="E5282" s="86"/>
      <c r="F5282" s="86"/>
      <c r="G5282" s="86"/>
      <c r="H5282" s="86"/>
      <c r="I5282" s="86"/>
      <c r="U5282" s="86"/>
      <c r="Y5282" s="86"/>
    </row>
    <row r="5283" spans="1:25" x14ac:dyDescent="0.2">
      <c r="A5283" s="85"/>
      <c r="B5283" s="86"/>
      <c r="C5283" s="86"/>
      <c r="D5283" s="86"/>
      <c r="E5283" s="86"/>
      <c r="F5283" s="86"/>
      <c r="G5283" s="86"/>
      <c r="H5283" s="86"/>
      <c r="I5283" s="86"/>
      <c r="U5283" s="86"/>
      <c r="Y5283" s="86"/>
    </row>
    <row r="5284" spans="1:25" x14ac:dyDescent="0.2">
      <c r="A5284" s="85"/>
      <c r="B5284" s="86"/>
      <c r="C5284" s="86"/>
      <c r="D5284" s="86"/>
      <c r="E5284" s="86"/>
      <c r="F5284" s="86"/>
      <c r="G5284" s="86"/>
      <c r="H5284" s="86"/>
      <c r="I5284" s="86"/>
      <c r="U5284" s="86"/>
      <c r="Y5284" s="86"/>
    </row>
    <row r="5285" spans="1:25" x14ac:dyDescent="0.2">
      <c r="A5285" s="85"/>
      <c r="B5285" s="86"/>
      <c r="C5285" s="86"/>
      <c r="D5285" s="86"/>
      <c r="E5285" s="86"/>
      <c r="F5285" s="86"/>
      <c r="G5285" s="86"/>
      <c r="H5285" s="86"/>
      <c r="I5285" s="86"/>
      <c r="U5285" s="86"/>
      <c r="Y5285" s="86"/>
    </row>
    <row r="5286" spans="1:25" x14ac:dyDescent="0.2">
      <c r="A5286" s="85"/>
      <c r="B5286" s="86"/>
      <c r="C5286" s="86"/>
      <c r="D5286" s="86"/>
      <c r="E5286" s="86"/>
      <c r="F5286" s="86"/>
      <c r="G5286" s="86"/>
      <c r="H5286" s="86"/>
      <c r="I5286" s="86"/>
      <c r="U5286" s="86"/>
      <c r="Y5286" s="86"/>
    </row>
    <row r="5287" spans="1:25" x14ac:dyDescent="0.2">
      <c r="A5287" s="85"/>
      <c r="B5287" s="86"/>
      <c r="C5287" s="86"/>
      <c r="D5287" s="86"/>
      <c r="E5287" s="86"/>
      <c r="F5287" s="86"/>
      <c r="G5287" s="86"/>
      <c r="H5287" s="86"/>
      <c r="I5287" s="86"/>
      <c r="U5287" s="86"/>
      <c r="Y5287" s="86"/>
    </row>
    <row r="5288" spans="1:25" x14ac:dyDescent="0.2">
      <c r="A5288" s="85"/>
      <c r="B5288" s="86"/>
      <c r="C5288" s="86"/>
      <c r="D5288" s="86"/>
      <c r="E5288" s="86"/>
      <c r="F5288" s="86"/>
      <c r="G5288" s="86"/>
      <c r="H5288" s="86"/>
      <c r="I5288" s="86"/>
      <c r="U5288" s="86"/>
      <c r="Y5288" s="86"/>
    </row>
    <row r="5289" spans="1:25" x14ac:dyDescent="0.2">
      <c r="A5289" s="85"/>
      <c r="B5289" s="86"/>
      <c r="C5289" s="86"/>
      <c r="D5289" s="86"/>
      <c r="E5289" s="86"/>
      <c r="F5289" s="86"/>
      <c r="G5289" s="86"/>
      <c r="H5289" s="86"/>
      <c r="I5289" s="86"/>
      <c r="U5289" s="86"/>
      <c r="Y5289" s="86"/>
    </row>
    <row r="5290" spans="1:25" x14ac:dyDescent="0.2">
      <c r="A5290" s="85"/>
      <c r="B5290" s="86"/>
      <c r="C5290" s="86"/>
      <c r="D5290" s="86"/>
      <c r="E5290" s="86"/>
      <c r="F5290" s="86"/>
      <c r="G5290" s="86"/>
      <c r="H5290" s="86"/>
      <c r="I5290" s="86"/>
      <c r="U5290" s="86"/>
      <c r="Y5290" s="86"/>
    </row>
    <row r="5291" spans="1:25" x14ac:dyDescent="0.2">
      <c r="A5291" s="85"/>
      <c r="B5291" s="86"/>
      <c r="C5291" s="86"/>
      <c r="D5291" s="86"/>
      <c r="E5291" s="86"/>
      <c r="F5291" s="86"/>
      <c r="G5291" s="86"/>
      <c r="H5291" s="86"/>
      <c r="I5291" s="86"/>
      <c r="U5291" s="86"/>
      <c r="Y5291" s="86"/>
    </row>
    <row r="5292" spans="1:25" x14ac:dyDescent="0.2">
      <c r="A5292" s="85"/>
      <c r="B5292" s="86"/>
      <c r="C5292" s="86"/>
      <c r="D5292" s="86"/>
      <c r="E5292" s="86"/>
      <c r="F5292" s="86"/>
      <c r="G5292" s="86"/>
      <c r="H5292" s="86"/>
      <c r="I5292" s="86"/>
      <c r="U5292" s="86"/>
      <c r="Y5292" s="86"/>
    </row>
    <row r="5293" spans="1:25" x14ac:dyDescent="0.2">
      <c r="A5293" s="85"/>
      <c r="B5293" s="86"/>
      <c r="C5293" s="86"/>
      <c r="D5293" s="86"/>
      <c r="E5293" s="86"/>
      <c r="F5293" s="86"/>
      <c r="G5293" s="86"/>
      <c r="H5293" s="86"/>
      <c r="I5293" s="86"/>
      <c r="U5293" s="86"/>
      <c r="Y5293" s="86"/>
    </row>
    <row r="5294" spans="1:25" x14ac:dyDescent="0.2">
      <c r="A5294" s="85"/>
      <c r="B5294" s="86"/>
      <c r="C5294" s="86"/>
      <c r="D5294" s="86"/>
      <c r="E5294" s="86"/>
      <c r="F5294" s="86"/>
      <c r="G5294" s="86"/>
      <c r="H5294" s="86"/>
      <c r="I5294" s="86"/>
      <c r="U5294" s="86"/>
      <c r="Y5294" s="86"/>
    </row>
    <row r="5295" spans="1:25" x14ac:dyDescent="0.2">
      <c r="A5295" s="85"/>
      <c r="B5295" s="86"/>
      <c r="C5295" s="86"/>
      <c r="D5295" s="86"/>
      <c r="E5295" s="86"/>
      <c r="F5295" s="86"/>
      <c r="G5295" s="86"/>
      <c r="H5295" s="86"/>
      <c r="I5295" s="86"/>
      <c r="U5295" s="86"/>
      <c r="Y5295" s="86"/>
    </row>
    <row r="5296" spans="1:25" x14ac:dyDescent="0.2">
      <c r="A5296" s="85"/>
      <c r="B5296" s="86"/>
      <c r="C5296" s="86"/>
      <c r="D5296" s="86"/>
      <c r="E5296" s="86"/>
      <c r="F5296" s="86"/>
      <c r="G5296" s="86"/>
      <c r="H5296" s="86"/>
      <c r="I5296" s="86"/>
      <c r="U5296" s="86"/>
      <c r="Y5296" s="86"/>
    </row>
    <row r="5297" spans="1:25" x14ac:dyDescent="0.2">
      <c r="A5297" s="85"/>
      <c r="B5297" s="86"/>
      <c r="C5297" s="86"/>
      <c r="D5297" s="86"/>
      <c r="E5297" s="86"/>
      <c r="F5297" s="86"/>
      <c r="G5297" s="86"/>
      <c r="H5297" s="86"/>
      <c r="I5297" s="86"/>
      <c r="U5297" s="86"/>
      <c r="Y5297" s="86"/>
    </row>
    <row r="5298" spans="1:25" x14ac:dyDescent="0.2">
      <c r="A5298" s="85"/>
      <c r="B5298" s="86"/>
      <c r="C5298" s="86"/>
      <c r="D5298" s="86"/>
      <c r="E5298" s="86"/>
      <c r="F5298" s="86"/>
      <c r="G5298" s="86"/>
      <c r="H5298" s="86"/>
      <c r="I5298" s="86"/>
      <c r="U5298" s="86"/>
      <c r="Y5298" s="86"/>
    </row>
    <row r="5299" spans="1:25" x14ac:dyDescent="0.2">
      <c r="A5299" s="85"/>
      <c r="B5299" s="86"/>
      <c r="C5299" s="86"/>
      <c r="D5299" s="86"/>
      <c r="E5299" s="86"/>
      <c r="F5299" s="86"/>
      <c r="G5299" s="86"/>
      <c r="H5299" s="86"/>
      <c r="I5299" s="86"/>
      <c r="U5299" s="86"/>
      <c r="Y5299" s="86"/>
    </row>
    <row r="5300" spans="1:25" x14ac:dyDescent="0.2">
      <c r="A5300" s="85"/>
      <c r="B5300" s="86"/>
      <c r="C5300" s="86"/>
      <c r="D5300" s="86"/>
      <c r="E5300" s="86"/>
      <c r="F5300" s="86"/>
      <c r="G5300" s="86"/>
      <c r="H5300" s="86"/>
      <c r="I5300" s="86"/>
      <c r="U5300" s="86"/>
      <c r="Y5300" s="86"/>
    </row>
    <row r="5301" spans="1:25" x14ac:dyDescent="0.2">
      <c r="A5301" s="85"/>
      <c r="B5301" s="86"/>
      <c r="C5301" s="86"/>
      <c r="D5301" s="86"/>
      <c r="E5301" s="86"/>
      <c r="F5301" s="86"/>
      <c r="G5301" s="86"/>
      <c r="H5301" s="86"/>
      <c r="I5301" s="86"/>
      <c r="U5301" s="86"/>
      <c r="Y5301" s="86"/>
    </row>
    <row r="5302" spans="1:25" x14ac:dyDescent="0.2">
      <c r="A5302" s="85"/>
      <c r="B5302" s="86"/>
      <c r="C5302" s="86"/>
      <c r="D5302" s="86"/>
      <c r="E5302" s="86"/>
      <c r="F5302" s="86"/>
      <c r="G5302" s="86"/>
      <c r="H5302" s="86"/>
      <c r="I5302" s="86"/>
      <c r="U5302" s="86"/>
      <c r="Y5302" s="86"/>
    </row>
    <row r="5303" spans="1:25" x14ac:dyDescent="0.2">
      <c r="A5303" s="85"/>
      <c r="B5303" s="86"/>
      <c r="C5303" s="86"/>
      <c r="D5303" s="86"/>
      <c r="E5303" s="86"/>
      <c r="F5303" s="86"/>
      <c r="G5303" s="86"/>
      <c r="H5303" s="86"/>
      <c r="I5303" s="86"/>
      <c r="U5303" s="86"/>
      <c r="Y5303" s="86"/>
    </row>
    <row r="5304" spans="1:25" x14ac:dyDescent="0.2">
      <c r="A5304" s="85"/>
      <c r="B5304" s="86"/>
      <c r="C5304" s="86"/>
      <c r="D5304" s="86"/>
      <c r="E5304" s="86"/>
      <c r="F5304" s="86"/>
      <c r="G5304" s="86"/>
      <c r="H5304" s="86"/>
      <c r="I5304" s="86"/>
      <c r="U5304" s="86"/>
      <c r="Y5304" s="86"/>
    </row>
    <row r="5305" spans="1:25" x14ac:dyDescent="0.2">
      <c r="A5305" s="85"/>
      <c r="B5305" s="86"/>
      <c r="C5305" s="86"/>
      <c r="D5305" s="86"/>
      <c r="E5305" s="86"/>
      <c r="F5305" s="86"/>
      <c r="G5305" s="86"/>
      <c r="H5305" s="86"/>
      <c r="I5305" s="86"/>
      <c r="U5305" s="86"/>
      <c r="Y5305" s="86"/>
    </row>
    <row r="5306" spans="1:25" x14ac:dyDescent="0.2">
      <c r="A5306" s="85"/>
      <c r="B5306" s="86"/>
      <c r="C5306" s="86"/>
      <c r="D5306" s="86"/>
      <c r="E5306" s="86"/>
      <c r="F5306" s="86"/>
      <c r="G5306" s="86"/>
      <c r="H5306" s="86"/>
      <c r="I5306" s="86"/>
      <c r="U5306" s="86"/>
      <c r="Y5306" s="86"/>
    </row>
    <row r="5307" spans="1:25" x14ac:dyDescent="0.2">
      <c r="A5307" s="85"/>
      <c r="B5307" s="86"/>
      <c r="C5307" s="86"/>
      <c r="D5307" s="86"/>
      <c r="E5307" s="86"/>
      <c r="F5307" s="86"/>
      <c r="G5307" s="86"/>
      <c r="H5307" s="86"/>
      <c r="I5307" s="86"/>
      <c r="U5307" s="86"/>
      <c r="Y5307" s="86"/>
    </row>
    <row r="5308" spans="1:25" x14ac:dyDescent="0.2">
      <c r="A5308" s="85"/>
      <c r="B5308" s="86"/>
      <c r="C5308" s="86"/>
      <c r="D5308" s="86"/>
      <c r="E5308" s="86"/>
      <c r="F5308" s="86"/>
      <c r="G5308" s="86"/>
      <c r="H5308" s="86"/>
      <c r="I5308" s="86"/>
      <c r="U5308" s="86"/>
      <c r="Y5308" s="86"/>
    </row>
    <row r="5309" spans="1:25" x14ac:dyDescent="0.2">
      <c r="A5309" s="85"/>
      <c r="B5309" s="86"/>
      <c r="C5309" s="86"/>
      <c r="D5309" s="86"/>
      <c r="E5309" s="86"/>
      <c r="F5309" s="86"/>
      <c r="G5309" s="86"/>
      <c r="H5309" s="86"/>
      <c r="I5309" s="86"/>
      <c r="U5309" s="86"/>
      <c r="Y5309" s="86"/>
    </row>
    <row r="5310" spans="1:25" x14ac:dyDescent="0.2">
      <c r="A5310" s="85"/>
      <c r="B5310" s="86"/>
      <c r="C5310" s="86"/>
      <c r="D5310" s="86"/>
      <c r="E5310" s="86"/>
      <c r="F5310" s="86"/>
      <c r="G5310" s="86"/>
      <c r="H5310" s="86"/>
      <c r="I5310" s="86"/>
      <c r="U5310" s="86"/>
      <c r="Y5310" s="86"/>
    </row>
    <row r="5311" spans="1:25" x14ac:dyDescent="0.2">
      <c r="A5311" s="85"/>
      <c r="B5311" s="86"/>
      <c r="C5311" s="86"/>
      <c r="D5311" s="86"/>
      <c r="E5311" s="86"/>
      <c r="F5311" s="86"/>
      <c r="G5311" s="86"/>
      <c r="H5311" s="86"/>
      <c r="I5311" s="86"/>
      <c r="U5311" s="86"/>
      <c r="Y5311" s="86"/>
    </row>
    <row r="5312" spans="1:25" x14ac:dyDescent="0.2">
      <c r="A5312" s="85"/>
      <c r="B5312" s="86"/>
      <c r="C5312" s="86"/>
      <c r="D5312" s="86"/>
      <c r="E5312" s="86"/>
      <c r="F5312" s="86"/>
      <c r="G5312" s="86"/>
      <c r="H5312" s="86"/>
      <c r="I5312" s="86"/>
      <c r="U5312" s="86"/>
      <c r="Y5312" s="86"/>
    </row>
    <row r="5313" spans="1:25" x14ac:dyDescent="0.2">
      <c r="A5313" s="85"/>
      <c r="B5313" s="86"/>
      <c r="C5313" s="86"/>
      <c r="D5313" s="86"/>
      <c r="E5313" s="86"/>
      <c r="F5313" s="86"/>
      <c r="G5313" s="86"/>
      <c r="H5313" s="86"/>
      <c r="I5313" s="86"/>
      <c r="U5313" s="86"/>
      <c r="Y5313" s="86"/>
    </row>
    <row r="5314" spans="1:25" x14ac:dyDescent="0.2">
      <c r="A5314" s="85"/>
      <c r="B5314" s="86"/>
      <c r="C5314" s="86"/>
      <c r="D5314" s="86"/>
      <c r="E5314" s="86"/>
      <c r="F5314" s="86"/>
      <c r="G5314" s="86"/>
      <c r="H5314" s="86"/>
      <c r="I5314" s="86"/>
      <c r="U5314" s="86"/>
      <c r="Y5314" s="86"/>
    </row>
    <row r="5315" spans="1:25" x14ac:dyDescent="0.2">
      <c r="A5315" s="85"/>
      <c r="B5315" s="86"/>
      <c r="C5315" s="86"/>
      <c r="D5315" s="86"/>
      <c r="E5315" s="86"/>
      <c r="F5315" s="86"/>
      <c r="G5315" s="86"/>
      <c r="H5315" s="86"/>
      <c r="I5315" s="86"/>
      <c r="U5315" s="86"/>
      <c r="Y5315" s="86"/>
    </row>
    <row r="5316" spans="1:25" x14ac:dyDescent="0.2">
      <c r="A5316" s="85"/>
      <c r="B5316" s="86"/>
      <c r="C5316" s="86"/>
      <c r="D5316" s="86"/>
      <c r="E5316" s="86"/>
      <c r="F5316" s="86"/>
      <c r="G5316" s="86"/>
      <c r="H5316" s="86"/>
      <c r="I5316" s="86"/>
      <c r="U5316" s="86"/>
      <c r="Y5316" s="86"/>
    </row>
    <row r="5317" spans="1:25" x14ac:dyDescent="0.2">
      <c r="A5317" s="85"/>
      <c r="B5317" s="86"/>
      <c r="C5317" s="86"/>
      <c r="D5317" s="86"/>
      <c r="E5317" s="86"/>
      <c r="F5317" s="86"/>
      <c r="G5317" s="86"/>
      <c r="H5317" s="86"/>
      <c r="I5317" s="86"/>
      <c r="U5317" s="86"/>
      <c r="Y5317" s="86"/>
    </row>
    <row r="5318" spans="1:25" x14ac:dyDescent="0.2">
      <c r="A5318" s="85"/>
      <c r="B5318" s="86"/>
      <c r="C5318" s="86"/>
      <c r="D5318" s="86"/>
      <c r="E5318" s="86"/>
      <c r="F5318" s="86"/>
      <c r="G5318" s="86"/>
      <c r="H5318" s="86"/>
      <c r="I5318" s="86"/>
      <c r="U5318" s="86"/>
      <c r="Y5318" s="86"/>
    </row>
    <row r="5319" spans="1:25" x14ac:dyDescent="0.2">
      <c r="A5319" s="85"/>
      <c r="B5319" s="86"/>
      <c r="C5319" s="86"/>
      <c r="D5319" s="86"/>
      <c r="E5319" s="86"/>
      <c r="F5319" s="86"/>
      <c r="G5319" s="86"/>
      <c r="H5319" s="86"/>
      <c r="I5319" s="86"/>
      <c r="U5319" s="86"/>
      <c r="Y5319" s="86"/>
    </row>
    <row r="5320" spans="1:25" x14ac:dyDescent="0.2">
      <c r="A5320" s="85"/>
      <c r="B5320" s="86"/>
      <c r="C5320" s="86"/>
      <c r="D5320" s="86"/>
      <c r="E5320" s="86"/>
      <c r="F5320" s="86"/>
      <c r="G5320" s="86"/>
      <c r="H5320" s="86"/>
      <c r="I5320" s="86"/>
      <c r="U5320" s="86"/>
      <c r="Y5320" s="86"/>
    </row>
    <row r="5321" spans="1:25" x14ac:dyDescent="0.2">
      <c r="A5321" s="85"/>
      <c r="B5321" s="86"/>
      <c r="C5321" s="86"/>
      <c r="D5321" s="86"/>
      <c r="E5321" s="86"/>
      <c r="F5321" s="86"/>
      <c r="G5321" s="86"/>
      <c r="H5321" s="86"/>
      <c r="I5321" s="86"/>
      <c r="U5321" s="86"/>
      <c r="Y5321" s="86"/>
    </row>
    <row r="5322" spans="1:25" x14ac:dyDescent="0.2">
      <c r="A5322" s="85"/>
      <c r="B5322" s="86"/>
      <c r="C5322" s="86"/>
      <c r="D5322" s="86"/>
      <c r="E5322" s="86"/>
      <c r="F5322" s="86"/>
      <c r="G5322" s="86"/>
      <c r="H5322" s="86"/>
      <c r="I5322" s="86"/>
      <c r="U5322" s="86"/>
      <c r="Y5322" s="86"/>
    </row>
    <row r="5323" spans="1:25" x14ac:dyDescent="0.2">
      <c r="A5323" s="85"/>
      <c r="B5323" s="86"/>
      <c r="C5323" s="86"/>
      <c r="D5323" s="86"/>
      <c r="E5323" s="86"/>
      <c r="F5323" s="86"/>
      <c r="G5323" s="86"/>
      <c r="H5323" s="86"/>
      <c r="I5323" s="86"/>
      <c r="U5323" s="86"/>
      <c r="Y5323" s="86"/>
    </row>
    <row r="5324" spans="1:25" x14ac:dyDescent="0.2">
      <c r="A5324" s="85"/>
      <c r="B5324" s="86"/>
      <c r="C5324" s="86"/>
      <c r="D5324" s="86"/>
      <c r="E5324" s="86"/>
      <c r="F5324" s="86"/>
      <c r="G5324" s="86"/>
      <c r="H5324" s="86"/>
      <c r="I5324" s="86"/>
      <c r="U5324" s="86"/>
      <c r="Y5324" s="86"/>
    </row>
    <row r="5325" spans="1:25" x14ac:dyDescent="0.2">
      <c r="A5325" s="85"/>
      <c r="B5325" s="86"/>
      <c r="C5325" s="86"/>
      <c r="D5325" s="86"/>
      <c r="E5325" s="86"/>
      <c r="F5325" s="86"/>
      <c r="G5325" s="86"/>
      <c r="H5325" s="86"/>
      <c r="I5325" s="86"/>
      <c r="U5325" s="86"/>
      <c r="Y5325" s="86"/>
    </row>
    <row r="5326" spans="1:25" x14ac:dyDescent="0.2">
      <c r="A5326" s="85"/>
      <c r="B5326" s="86"/>
      <c r="C5326" s="86"/>
      <c r="D5326" s="86"/>
      <c r="E5326" s="86"/>
      <c r="F5326" s="86"/>
      <c r="G5326" s="86"/>
      <c r="H5326" s="86"/>
      <c r="I5326" s="86"/>
      <c r="U5326" s="86"/>
      <c r="Y5326" s="86"/>
    </row>
    <row r="5327" spans="1:25" x14ac:dyDescent="0.2">
      <c r="A5327" s="85"/>
      <c r="B5327" s="86"/>
      <c r="C5327" s="86"/>
      <c r="D5327" s="86"/>
      <c r="E5327" s="86"/>
      <c r="F5327" s="86"/>
      <c r="G5327" s="86"/>
      <c r="H5327" s="86"/>
      <c r="I5327" s="86"/>
      <c r="U5327" s="86"/>
      <c r="Y5327" s="86"/>
    </row>
    <row r="5328" spans="1:25" x14ac:dyDescent="0.2">
      <c r="A5328" s="85"/>
      <c r="B5328" s="86"/>
      <c r="C5328" s="86"/>
      <c r="D5328" s="86"/>
      <c r="E5328" s="86"/>
      <c r="F5328" s="86"/>
      <c r="G5328" s="86"/>
      <c r="H5328" s="86"/>
      <c r="I5328" s="86"/>
      <c r="U5328" s="86"/>
      <c r="Y5328" s="86"/>
    </row>
    <row r="5329" spans="1:25" x14ac:dyDescent="0.2">
      <c r="A5329" s="85"/>
      <c r="B5329" s="86"/>
      <c r="C5329" s="86"/>
      <c r="D5329" s="86"/>
      <c r="E5329" s="86"/>
      <c r="F5329" s="86"/>
      <c r="G5329" s="86"/>
      <c r="H5329" s="86"/>
      <c r="I5329" s="86"/>
      <c r="U5329" s="86"/>
      <c r="Y5329" s="86"/>
    </row>
    <row r="5330" spans="1:25" x14ac:dyDescent="0.2">
      <c r="A5330" s="85"/>
      <c r="B5330" s="86"/>
      <c r="C5330" s="86"/>
      <c r="D5330" s="86"/>
      <c r="E5330" s="86"/>
      <c r="F5330" s="86"/>
      <c r="G5330" s="86"/>
      <c r="H5330" s="86"/>
      <c r="I5330" s="86"/>
      <c r="U5330" s="86"/>
      <c r="Y5330" s="86"/>
    </row>
    <row r="5331" spans="1:25" x14ac:dyDescent="0.2">
      <c r="A5331" s="85"/>
      <c r="B5331" s="86"/>
      <c r="C5331" s="86"/>
      <c r="D5331" s="86"/>
      <c r="E5331" s="86"/>
      <c r="F5331" s="86"/>
      <c r="G5331" s="86"/>
      <c r="H5331" s="86"/>
      <c r="I5331" s="86"/>
      <c r="U5331" s="86"/>
      <c r="Y5331" s="86"/>
    </row>
    <row r="5332" spans="1:25" x14ac:dyDescent="0.2">
      <c r="A5332" s="85"/>
      <c r="B5332" s="86"/>
      <c r="C5332" s="86"/>
      <c r="D5332" s="86"/>
      <c r="E5332" s="86"/>
      <c r="F5332" s="86"/>
      <c r="G5332" s="86"/>
      <c r="H5332" s="86"/>
      <c r="I5332" s="86"/>
      <c r="U5332" s="86"/>
      <c r="Y5332" s="86"/>
    </row>
    <row r="5333" spans="1:25" x14ac:dyDescent="0.2">
      <c r="A5333" s="85"/>
      <c r="B5333" s="86"/>
      <c r="C5333" s="86"/>
      <c r="D5333" s="86"/>
      <c r="E5333" s="86"/>
      <c r="F5333" s="86"/>
      <c r="G5333" s="86"/>
      <c r="H5333" s="86"/>
      <c r="I5333" s="86"/>
      <c r="U5333" s="86"/>
      <c r="Y5333" s="86"/>
    </row>
    <row r="5334" spans="1:25" x14ac:dyDescent="0.2">
      <c r="A5334" s="85"/>
      <c r="B5334" s="86"/>
      <c r="C5334" s="86"/>
      <c r="D5334" s="86"/>
      <c r="E5334" s="86"/>
      <c r="F5334" s="86"/>
      <c r="G5334" s="86"/>
      <c r="H5334" s="86"/>
      <c r="I5334" s="86"/>
      <c r="U5334" s="86"/>
      <c r="Y5334" s="86"/>
    </row>
    <row r="5335" spans="1:25" x14ac:dyDescent="0.2">
      <c r="A5335" s="85"/>
      <c r="B5335" s="86"/>
      <c r="C5335" s="86"/>
      <c r="D5335" s="86"/>
      <c r="E5335" s="86"/>
      <c r="F5335" s="86"/>
      <c r="G5335" s="86"/>
      <c r="H5335" s="86"/>
      <c r="I5335" s="86"/>
      <c r="U5335" s="86"/>
      <c r="Y5335" s="86"/>
    </row>
    <row r="5336" spans="1:25" x14ac:dyDescent="0.2">
      <c r="A5336" s="85"/>
      <c r="B5336" s="86"/>
      <c r="C5336" s="86"/>
      <c r="D5336" s="86"/>
      <c r="E5336" s="86"/>
      <c r="F5336" s="86"/>
      <c r="G5336" s="86"/>
      <c r="H5336" s="86"/>
      <c r="I5336" s="86"/>
      <c r="U5336" s="86"/>
      <c r="Y5336" s="86"/>
    </row>
    <row r="5337" spans="1:25" x14ac:dyDescent="0.2">
      <c r="A5337" s="85"/>
      <c r="B5337" s="86"/>
      <c r="C5337" s="86"/>
      <c r="D5337" s="86"/>
      <c r="E5337" s="86"/>
      <c r="F5337" s="86"/>
      <c r="G5337" s="86"/>
      <c r="H5337" s="86"/>
      <c r="I5337" s="86"/>
      <c r="U5337" s="86"/>
      <c r="Y5337" s="86"/>
    </row>
    <row r="5338" spans="1:25" x14ac:dyDescent="0.2">
      <c r="A5338" s="85"/>
      <c r="B5338" s="86"/>
      <c r="C5338" s="86"/>
      <c r="D5338" s="86"/>
      <c r="E5338" s="86"/>
      <c r="F5338" s="86"/>
      <c r="G5338" s="86"/>
      <c r="H5338" s="86"/>
      <c r="I5338" s="86"/>
      <c r="U5338" s="86"/>
      <c r="Y5338" s="86"/>
    </row>
    <row r="5339" spans="1:25" x14ac:dyDescent="0.2">
      <c r="A5339" s="85"/>
      <c r="B5339" s="86"/>
      <c r="C5339" s="86"/>
      <c r="D5339" s="86"/>
      <c r="E5339" s="86"/>
      <c r="F5339" s="86"/>
      <c r="G5339" s="86"/>
      <c r="H5339" s="86"/>
      <c r="I5339" s="86"/>
      <c r="U5339" s="86"/>
      <c r="Y5339" s="86"/>
    </row>
    <row r="5340" spans="1:25" x14ac:dyDescent="0.2">
      <c r="A5340" s="85"/>
      <c r="B5340" s="86"/>
      <c r="C5340" s="86"/>
      <c r="D5340" s="86"/>
      <c r="E5340" s="86"/>
      <c r="F5340" s="86"/>
      <c r="G5340" s="86"/>
      <c r="H5340" s="86"/>
      <c r="I5340" s="86"/>
      <c r="U5340" s="86"/>
      <c r="Y5340" s="86"/>
    </row>
    <row r="5341" spans="1:25" x14ac:dyDescent="0.2">
      <c r="A5341" s="85"/>
      <c r="B5341" s="86"/>
      <c r="C5341" s="86"/>
      <c r="D5341" s="86"/>
      <c r="E5341" s="86"/>
      <c r="F5341" s="86"/>
      <c r="G5341" s="86"/>
      <c r="H5341" s="86"/>
      <c r="I5341" s="86"/>
      <c r="U5341" s="86"/>
      <c r="Y5341" s="86"/>
    </row>
    <row r="5342" spans="1:25" x14ac:dyDescent="0.2">
      <c r="A5342" s="85"/>
      <c r="B5342" s="86"/>
      <c r="C5342" s="86"/>
      <c r="D5342" s="86"/>
      <c r="E5342" s="86"/>
      <c r="F5342" s="86"/>
      <c r="G5342" s="86"/>
      <c r="H5342" s="86"/>
      <c r="I5342" s="86"/>
      <c r="U5342" s="86"/>
      <c r="Y5342" s="86"/>
    </row>
    <row r="5343" spans="1:25" x14ac:dyDescent="0.2">
      <c r="A5343" s="85"/>
      <c r="B5343" s="86"/>
      <c r="C5343" s="86"/>
      <c r="D5343" s="86"/>
      <c r="E5343" s="86"/>
      <c r="F5343" s="86"/>
      <c r="G5343" s="86"/>
      <c r="H5343" s="86"/>
      <c r="I5343" s="86"/>
      <c r="U5343" s="86"/>
      <c r="Y5343" s="86"/>
    </row>
    <row r="5344" spans="1:25" x14ac:dyDescent="0.2">
      <c r="A5344" s="85"/>
      <c r="B5344" s="86"/>
      <c r="C5344" s="86"/>
      <c r="D5344" s="86"/>
      <c r="E5344" s="86"/>
      <c r="F5344" s="86"/>
      <c r="G5344" s="86"/>
      <c r="H5344" s="86"/>
      <c r="I5344" s="86"/>
      <c r="U5344" s="86"/>
      <c r="Y5344" s="86"/>
    </row>
    <row r="5345" spans="1:25" x14ac:dyDescent="0.2">
      <c r="A5345" s="85"/>
      <c r="B5345" s="86"/>
      <c r="C5345" s="86"/>
      <c r="D5345" s="86"/>
      <c r="E5345" s="86"/>
      <c r="F5345" s="86"/>
      <c r="G5345" s="86"/>
      <c r="H5345" s="86"/>
      <c r="I5345" s="86"/>
      <c r="U5345" s="86"/>
      <c r="Y5345" s="86"/>
    </row>
    <row r="5346" spans="1:25" x14ac:dyDescent="0.2">
      <c r="A5346" s="85"/>
      <c r="B5346" s="86"/>
      <c r="C5346" s="86"/>
      <c r="D5346" s="86"/>
      <c r="E5346" s="86"/>
      <c r="F5346" s="86"/>
      <c r="G5346" s="86"/>
      <c r="H5346" s="86"/>
      <c r="I5346" s="86"/>
      <c r="U5346" s="86"/>
      <c r="Y5346" s="86"/>
    </row>
    <row r="5347" spans="1:25" x14ac:dyDescent="0.2">
      <c r="A5347" s="85"/>
      <c r="B5347" s="86"/>
      <c r="C5347" s="86"/>
      <c r="D5347" s="86"/>
      <c r="E5347" s="86"/>
      <c r="F5347" s="86"/>
      <c r="G5347" s="86"/>
      <c r="H5347" s="86"/>
      <c r="I5347" s="86"/>
      <c r="U5347" s="86"/>
      <c r="Y5347" s="86"/>
    </row>
    <row r="5348" spans="1:25" x14ac:dyDescent="0.2">
      <c r="A5348" s="85"/>
      <c r="B5348" s="86"/>
      <c r="C5348" s="86"/>
      <c r="D5348" s="86"/>
      <c r="E5348" s="86"/>
      <c r="F5348" s="86"/>
      <c r="G5348" s="86"/>
      <c r="H5348" s="86"/>
      <c r="I5348" s="86"/>
      <c r="U5348" s="86"/>
      <c r="Y5348" s="86"/>
    </row>
    <row r="5349" spans="1:25" x14ac:dyDescent="0.2">
      <c r="A5349" s="85"/>
      <c r="B5349" s="86"/>
      <c r="C5349" s="86"/>
      <c r="D5349" s="86"/>
      <c r="E5349" s="86"/>
      <c r="F5349" s="86"/>
      <c r="G5349" s="86"/>
      <c r="H5349" s="86"/>
      <c r="I5349" s="86"/>
      <c r="U5349" s="86"/>
      <c r="Y5349" s="86"/>
    </row>
    <row r="5350" spans="1:25" x14ac:dyDescent="0.2">
      <c r="A5350" s="85"/>
      <c r="B5350" s="86"/>
      <c r="C5350" s="86"/>
      <c r="D5350" s="86"/>
      <c r="E5350" s="86"/>
      <c r="F5350" s="86"/>
      <c r="G5350" s="86"/>
      <c r="H5350" s="86"/>
      <c r="I5350" s="86"/>
      <c r="U5350" s="86"/>
      <c r="Y5350" s="86"/>
    </row>
    <row r="5351" spans="1:25" x14ac:dyDescent="0.2">
      <c r="A5351" s="85"/>
      <c r="B5351" s="86"/>
      <c r="C5351" s="86"/>
      <c r="D5351" s="86"/>
      <c r="E5351" s="86"/>
      <c r="F5351" s="86"/>
      <c r="G5351" s="86"/>
      <c r="H5351" s="86"/>
      <c r="I5351" s="86"/>
      <c r="U5351" s="86"/>
      <c r="Y5351" s="86"/>
    </row>
    <row r="5352" spans="1:25" x14ac:dyDescent="0.2">
      <c r="A5352" s="85"/>
      <c r="B5352" s="86"/>
      <c r="C5352" s="86"/>
      <c r="D5352" s="86"/>
      <c r="E5352" s="86"/>
      <c r="F5352" s="86"/>
      <c r="G5352" s="86"/>
      <c r="H5352" s="86"/>
      <c r="I5352" s="86"/>
      <c r="U5352" s="86"/>
      <c r="Y5352" s="86"/>
    </row>
    <row r="5353" spans="1:25" x14ac:dyDescent="0.2">
      <c r="A5353" s="85"/>
      <c r="B5353" s="86"/>
      <c r="C5353" s="86"/>
      <c r="D5353" s="86"/>
      <c r="E5353" s="86"/>
      <c r="F5353" s="86"/>
      <c r="G5353" s="86"/>
      <c r="H5353" s="86"/>
      <c r="I5353" s="86"/>
      <c r="U5353" s="86"/>
      <c r="Y5353" s="86"/>
    </row>
    <row r="5354" spans="1:25" x14ac:dyDescent="0.2">
      <c r="A5354" s="85"/>
      <c r="B5354" s="86"/>
      <c r="C5354" s="86"/>
      <c r="D5354" s="86"/>
      <c r="E5354" s="86"/>
      <c r="F5354" s="86"/>
      <c r="G5354" s="86"/>
      <c r="H5354" s="86"/>
      <c r="I5354" s="86"/>
      <c r="U5354" s="86"/>
      <c r="Y5354" s="86"/>
    </row>
    <row r="5355" spans="1:25" x14ac:dyDescent="0.2">
      <c r="A5355" s="85"/>
      <c r="B5355" s="86"/>
      <c r="C5355" s="86"/>
      <c r="D5355" s="86"/>
      <c r="E5355" s="86"/>
      <c r="F5355" s="86"/>
      <c r="G5355" s="86"/>
      <c r="H5355" s="86"/>
      <c r="I5355" s="86"/>
      <c r="U5355" s="86"/>
      <c r="Y5355" s="86"/>
    </row>
    <row r="5356" spans="1:25" x14ac:dyDescent="0.2">
      <c r="A5356" s="85"/>
      <c r="B5356" s="86"/>
      <c r="C5356" s="86"/>
      <c r="D5356" s="86"/>
      <c r="E5356" s="86"/>
      <c r="F5356" s="86"/>
      <c r="G5356" s="86"/>
      <c r="H5356" s="86"/>
      <c r="I5356" s="86"/>
      <c r="U5356" s="86"/>
      <c r="Y5356" s="86"/>
    </row>
    <row r="5357" spans="1:25" x14ac:dyDescent="0.2">
      <c r="A5357" s="85"/>
      <c r="B5357" s="86"/>
      <c r="C5357" s="86"/>
      <c r="D5357" s="86"/>
      <c r="E5357" s="86"/>
      <c r="F5357" s="86"/>
      <c r="G5357" s="86"/>
      <c r="H5357" s="86"/>
      <c r="I5357" s="86"/>
      <c r="U5357" s="86"/>
      <c r="Y5357" s="86"/>
    </row>
    <row r="5358" spans="1:25" x14ac:dyDescent="0.2">
      <c r="A5358" s="85"/>
      <c r="B5358" s="86"/>
      <c r="C5358" s="86"/>
      <c r="D5358" s="86"/>
      <c r="E5358" s="86"/>
      <c r="F5358" s="86"/>
      <c r="G5358" s="86"/>
      <c r="H5358" s="86"/>
      <c r="I5358" s="86"/>
      <c r="U5358" s="86"/>
      <c r="Y5358" s="86"/>
    </row>
    <row r="5359" spans="1:25" x14ac:dyDescent="0.2">
      <c r="A5359" s="85"/>
      <c r="B5359" s="86"/>
      <c r="C5359" s="86"/>
      <c r="D5359" s="86"/>
      <c r="E5359" s="86"/>
      <c r="F5359" s="86"/>
      <c r="G5359" s="86"/>
      <c r="H5359" s="86"/>
      <c r="I5359" s="86"/>
      <c r="U5359" s="86"/>
      <c r="Y5359" s="86"/>
    </row>
    <row r="5360" spans="1:25" x14ac:dyDescent="0.2">
      <c r="A5360" s="85"/>
      <c r="B5360" s="86"/>
      <c r="C5360" s="86"/>
      <c r="D5360" s="86"/>
      <c r="E5360" s="86"/>
      <c r="F5360" s="86"/>
      <c r="G5360" s="86"/>
      <c r="H5360" s="86"/>
      <c r="I5360" s="86"/>
      <c r="U5360" s="86"/>
      <c r="Y5360" s="86"/>
    </row>
    <row r="5361" spans="1:25" x14ac:dyDescent="0.2">
      <c r="A5361" s="85"/>
      <c r="B5361" s="86"/>
      <c r="C5361" s="86"/>
      <c r="D5361" s="86"/>
      <c r="E5361" s="86"/>
      <c r="F5361" s="86"/>
      <c r="G5361" s="86"/>
      <c r="H5361" s="86"/>
      <c r="I5361" s="86"/>
      <c r="U5361" s="86"/>
      <c r="Y5361" s="86"/>
    </row>
    <row r="5362" spans="1:25" x14ac:dyDescent="0.2">
      <c r="A5362" s="85"/>
      <c r="B5362" s="86"/>
      <c r="C5362" s="86"/>
      <c r="D5362" s="86"/>
      <c r="E5362" s="86"/>
      <c r="F5362" s="86"/>
      <c r="G5362" s="86"/>
      <c r="H5362" s="86"/>
      <c r="I5362" s="86"/>
      <c r="U5362" s="86"/>
      <c r="Y5362" s="86"/>
    </row>
    <row r="5363" spans="1:25" x14ac:dyDescent="0.2">
      <c r="A5363" s="85"/>
      <c r="B5363" s="86"/>
      <c r="C5363" s="86"/>
      <c r="D5363" s="86"/>
      <c r="E5363" s="86"/>
      <c r="F5363" s="86"/>
      <c r="G5363" s="86"/>
      <c r="H5363" s="86"/>
      <c r="I5363" s="86"/>
      <c r="U5363" s="86"/>
      <c r="Y5363" s="86"/>
    </row>
    <row r="5364" spans="1:25" x14ac:dyDescent="0.2">
      <c r="A5364" s="85"/>
      <c r="B5364" s="86"/>
      <c r="C5364" s="86"/>
      <c r="D5364" s="86"/>
      <c r="E5364" s="86"/>
      <c r="F5364" s="86"/>
      <c r="G5364" s="86"/>
      <c r="H5364" s="86"/>
      <c r="I5364" s="86"/>
      <c r="U5364" s="86"/>
      <c r="Y5364" s="86"/>
    </row>
    <row r="5365" spans="1:25" x14ac:dyDescent="0.2">
      <c r="A5365" s="85"/>
      <c r="B5365" s="86"/>
      <c r="C5365" s="86"/>
      <c r="D5365" s="86"/>
      <c r="E5365" s="86"/>
      <c r="F5365" s="86"/>
      <c r="G5365" s="86"/>
      <c r="H5365" s="86"/>
      <c r="I5365" s="86"/>
      <c r="U5365" s="86"/>
      <c r="Y5365" s="86"/>
    </row>
    <row r="5366" spans="1:25" x14ac:dyDescent="0.2">
      <c r="A5366" s="85"/>
      <c r="B5366" s="86"/>
      <c r="C5366" s="86"/>
      <c r="D5366" s="86"/>
      <c r="E5366" s="86"/>
      <c r="F5366" s="86"/>
      <c r="G5366" s="86"/>
      <c r="H5366" s="86"/>
      <c r="I5366" s="86"/>
      <c r="U5366" s="86"/>
      <c r="Y5366" s="86"/>
    </row>
    <row r="5367" spans="1:25" x14ac:dyDescent="0.2">
      <c r="A5367" s="85"/>
      <c r="B5367" s="86"/>
      <c r="C5367" s="86"/>
      <c r="D5367" s="86"/>
      <c r="E5367" s="86"/>
      <c r="F5367" s="86"/>
      <c r="G5367" s="86"/>
      <c r="H5367" s="86"/>
      <c r="I5367" s="86"/>
      <c r="U5367" s="86"/>
      <c r="Y5367" s="86"/>
    </row>
    <row r="5368" spans="1:25" x14ac:dyDescent="0.2">
      <c r="A5368" s="85"/>
      <c r="B5368" s="86"/>
      <c r="C5368" s="86"/>
      <c r="D5368" s="86"/>
      <c r="E5368" s="86"/>
      <c r="F5368" s="86"/>
      <c r="G5368" s="86"/>
      <c r="H5368" s="86"/>
      <c r="I5368" s="86"/>
      <c r="U5368" s="86"/>
      <c r="Y5368" s="86"/>
    </row>
    <row r="5369" spans="1:25" x14ac:dyDescent="0.2">
      <c r="A5369" s="85"/>
      <c r="B5369" s="86"/>
      <c r="C5369" s="86"/>
      <c r="D5369" s="86"/>
      <c r="E5369" s="86"/>
      <c r="F5369" s="86"/>
      <c r="G5369" s="86"/>
      <c r="H5369" s="86"/>
      <c r="I5369" s="86"/>
      <c r="U5369" s="86"/>
      <c r="Y5369" s="86"/>
    </row>
    <row r="5370" spans="1:25" x14ac:dyDescent="0.2">
      <c r="A5370" s="85"/>
      <c r="B5370" s="86"/>
      <c r="C5370" s="86"/>
      <c r="D5370" s="86"/>
      <c r="E5370" s="86"/>
      <c r="F5370" s="86"/>
      <c r="G5370" s="86"/>
      <c r="H5370" s="86"/>
      <c r="I5370" s="86"/>
      <c r="U5370" s="86"/>
      <c r="Y5370" s="86"/>
    </row>
    <row r="5371" spans="1:25" x14ac:dyDescent="0.2">
      <c r="A5371" s="85"/>
      <c r="B5371" s="86"/>
      <c r="C5371" s="86"/>
      <c r="D5371" s="86"/>
      <c r="E5371" s="86"/>
      <c r="F5371" s="86"/>
      <c r="G5371" s="86"/>
      <c r="H5371" s="86"/>
      <c r="I5371" s="86"/>
      <c r="U5371" s="86"/>
      <c r="Y5371" s="86"/>
    </row>
    <row r="5372" spans="1:25" x14ac:dyDescent="0.2">
      <c r="A5372" s="85"/>
      <c r="B5372" s="86"/>
      <c r="C5372" s="86"/>
      <c r="D5372" s="86"/>
      <c r="E5372" s="86"/>
      <c r="F5372" s="86"/>
      <c r="G5372" s="86"/>
      <c r="H5372" s="86"/>
      <c r="I5372" s="86"/>
      <c r="U5372" s="86"/>
      <c r="Y5372" s="86"/>
    </row>
    <row r="5373" spans="1:25" x14ac:dyDescent="0.2">
      <c r="A5373" s="85"/>
      <c r="B5373" s="86"/>
      <c r="C5373" s="86"/>
      <c r="D5373" s="86"/>
      <c r="E5373" s="86"/>
      <c r="F5373" s="86"/>
      <c r="G5373" s="86"/>
      <c r="H5373" s="86"/>
      <c r="I5373" s="86"/>
      <c r="U5373" s="86"/>
      <c r="Y5373" s="86"/>
    </row>
    <row r="5374" spans="1:25" x14ac:dyDescent="0.2">
      <c r="A5374" s="85"/>
      <c r="B5374" s="86"/>
      <c r="C5374" s="86"/>
      <c r="D5374" s="86"/>
      <c r="E5374" s="86"/>
      <c r="F5374" s="86"/>
      <c r="G5374" s="86"/>
      <c r="H5374" s="86"/>
      <c r="I5374" s="86"/>
      <c r="U5374" s="86"/>
      <c r="Y5374" s="86"/>
    </row>
    <row r="5375" spans="1:25" x14ac:dyDescent="0.2">
      <c r="A5375" s="85"/>
      <c r="B5375" s="86"/>
      <c r="C5375" s="86"/>
      <c r="D5375" s="86"/>
      <c r="E5375" s="86"/>
      <c r="F5375" s="86"/>
      <c r="G5375" s="86"/>
      <c r="H5375" s="86"/>
      <c r="I5375" s="86"/>
      <c r="U5375" s="86"/>
      <c r="Y5375" s="86"/>
    </row>
    <row r="5376" spans="1:25" x14ac:dyDescent="0.2">
      <c r="A5376" s="85"/>
      <c r="B5376" s="86"/>
      <c r="C5376" s="86"/>
      <c r="D5376" s="86"/>
      <c r="E5376" s="86"/>
      <c r="F5376" s="86"/>
      <c r="G5376" s="86"/>
      <c r="H5376" s="86"/>
      <c r="I5376" s="86"/>
      <c r="U5376" s="86"/>
      <c r="Y5376" s="86"/>
    </row>
    <row r="5377" spans="1:25" x14ac:dyDescent="0.2">
      <c r="A5377" s="85"/>
      <c r="B5377" s="86"/>
      <c r="C5377" s="86"/>
      <c r="D5377" s="86"/>
      <c r="E5377" s="86"/>
      <c r="F5377" s="86"/>
      <c r="G5377" s="86"/>
      <c r="H5377" s="86"/>
      <c r="I5377" s="86"/>
      <c r="U5377" s="86"/>
      <c r="Y5377" s="86"/>
    </row>
    <row r="5378" spans="1:25" x14ac:dyDescent="0.2">
      <c r="A5378" s="85"/>
      <c r="B5378" s="86"/>
      <c r="C5378" s="86"/>
      <c r="D5378" s="86"/>
      <c r="E5378" s="86"/>
      <c r="F5378" s="86"/>
      <c r="G5378" s="86"/>
      <c r="H5378" s="86"/>
      <c r="I5378" s="86"/>
      <c r="U5378" s="86"/>
      <c r="Y5378" s="86"/>
    </row>
    <row r="5379" spans="1:25" x14ac:dyDescent="0.2">
      <c r="A5379" s="85"/>
      <c r="B5379" s="86"/>
      <c r="C5379" s="86"/>
      <c r="D5379" s="86"/>
      <c r="E5379" s="86"/>
      <c r="F5379" s="86"/>
      <c r="G5379" s="86"/>
      <c r="H5379" s="86"/>
      <c r="I5379" s="86"/>
      <c r="U5379" s="86"/>
      <c r="Y5379" s="86"/>
    </row>
    <row r="5380" spans="1:25" x14ac:dyDescent="0.2">
      <c r="A5380" s="85"/>
      <c r="B5380" s="86"/>
      <c r="C5380" s="86"/>
      <c r="D5380" s="86"/>
      <c r="E5380" s="86"/>
      <c r="F5380" s="86"/>
      <c r="G5380" s="86"/>
      <c r="H5380" s="86"/>
      <c r="I5380" s="86"/>
      <c r="U5380" s="86"/>
      <c r="Y5380" s="86"/>
    </row>
    <row r="5381" spans="1:25" x14ac:dyDescent="0.2">
      <c r="A5381" s="85"/>
      <c r="B5381" s="86"/>
      <c r="C5381" s="86"/>
      <c r="D5381" s="86"/>
      <c r="E5381" s="86"/>
      <c r="F5381" s="86"/>
      <c r="G5381" s="86"/>
      <c r="H5381" s="86"/>
      <c r="I5381" s="86"/>
      <c r="U5381" s="86"/>
      <c r="Y5381" s="86"/>
    </row>
    <row r="5382" spans="1:25" x14ac:dyDescent="0.2">
      <c r="A5382" s="85"/>
      <c r="B5382" s="86"/>
      <c r="C5382" s="86"/>
      <c r="D5382" s="86"/>
      <c r="E5382" s="86"/>
      <c r="F5382" s="86"/>
      <c r="G5382" s="86"/>
      <c r="H5382" s="86"/>
      <c r="I5382" s="86"/>
      <c r="U5382" s="86"/>
      <c r="Y5382" s="86"/>
    </row>
    <row r="5383" spans="1:25" x14ac:dyDescent="0.2">
      <c r="A5383" s="85"/>
      <c r="B5383" s="86"/>
      <c r="C5383" s="86"/>
      <c r="D5383" s="86"/>
      <c r="E5383" s="86"/>
      <c r="F5383" s="86"/>
      <c r="G5383" s="86"/>
      <c r="H5383" s="86"/>
      <c r="I5383" s="86"/>
      <c r="U5383" s="86"/>
      <c r="Y5383" s="86"/>
    </row>
    <row r="5384" spans="1:25" x14ac:dyDescent="0.2">
      <c r="A5384" s="85"/>
      <c r="B5384" s="86"/>
      <c r="C5384" s="86"/>
      <c r="D5384" s="86"/>
      <c r="E5384" s="86"/>
      <c r="F5384" s="86"/>
      <c r="G5384" s="86"/>
      <c r="H5384" s="86"/>
      <c r="I5384" s="86"/>
      <c r="U5384" s="86"/>
      <c r="Y5384" s="86"/>
    </row>
    <row r="5385" spans="1:25" x14ac:dyDescent="0.2">
      <c r="A5385" s="85"/>
      <c r="B5385" s="86"/>
      <c r="C5385" s="86"/>
      <c r="D5385" s="86"/>
      <c r="E5385" s="86"/>
      <c r="F5385" s="86"/>
      <c r="G5385" s="86"/>
      <c r="H5385" s="86"/>
      <c r="I5385" s="86"/>
      <c r="U5385" s="86"/>
      <c r="Y5385" s="86"/>
    </row>
    <row r="5386" spans="1:25" x14ac:dyDescent="0.2">
      <c r="A5386" s="85"/>
      <c r="B5386" s="86"/>
      <c r="C5386" s="86"/>
      <c r="D5386" s="86"/>
      <c r="E5386" s="86"/>
      <c r="F5386" s="86"/>
      <c r="G5386" s="86"/>
      <c r="H5386" s="86"/>
      <c r="I5386" s="86"/>
      <c r="U5386" s="86"/>
      <c r="Y5386" s="86"/>
    </row>
    <row r="5387" spans="1:25" x14ac:dyDescent="0.2">
      <c r="A5387" s="85"/>
      <c r="B5387" s="86"/>
      <c r="C5387" s="86"/>
      <c r="D5387" s="86"/>
      <c r="E5387" s="86"/>
      <c r="F5387" s="86"/>
      <c r="G5387" s="86"/>
      <c r="H5387" s="86"/>
      <c r="I5387" s="86"/>
      <c r="U5387" s="86"/>
      <c r="Y5387" s="86"/>
    </row>
    <row r="5388" spans="1:25" x14ac:dyDescent="0.2">
      <c r="A5388" s="85"/>
      <c r="B5388" s="86"/>
      <c r="C5388" s="86"/>
      <c r="D5388" s="86"/>
      <c r="E5388" s="86"/>
      <c r="F5388" s="86"/>
      <c r="G5388" s="86"/>
      <c r="H5388" s="86"/>
      <c r="I5388" s="86"/>
      <c r="U5388" s="86"/>
      <c r="Y5388" s="86"/>
    </row>
    <row r="5389" spans="1:25" x14ac:dyDescent="0.2">
      <c r="A5389" s="85"/>
      <c r="B5389" s="86"/>
      <c r="C5389" s="86"/>
      <c r="D5389" s="86"/>
      <c r="E5389" s="86"/>
      <c r="F5389" s="86"/>
      <c r="G5389" s="86"/>
      <c r="H5389" s="86"/>
      <c r="I5389" s="86"/>
      <c r="U5389" s="86"/>
      <c r="Y5389" s="86"/>
    </row>
    <row r="5390" spans="1:25" x14ac:dyDescent="0.2">
      <c r="A5390" s="85"/>
      <c r="B5390" s="86"/>
      <c r="C5390" s="86"/>
      <c r="D5390" s="86"/>
      <c r="E5390" s="86"/>
      <c r="F5390" s="86"/>
      <c r="G5390" s="86"/>
      <c r="H5390" s="86"/>
      <c r="I5390" s="86"/>
      <c r="U5390" s="86"/>
      <c r="Y5390" s="86"/>
    </row>
    <row r="5391" spans="1:25" x14ac:dyDescent="0.2">
      <c r="A5391" s="85"/>
      <c r="B5391" s="86"/>
      <c r="C5391" s="86"/>
      <c r="D5391" s="86"/>
      <c r="E5391" s="86"/>
      <c r="F5391" s="86"/>
      <c r="G5391" s="86"/>
      <c r="H5391" s="86"/>
      <c r="I5391" s="86"/>
      <c r="U5391" s="86"/>
      <c r="Y5391" s="86"/>
    </row>
    <row r="5392" spans="1:25" x14ac:dyDescent="0.2">
      <c r="A5392" s="85"/>
      <c r="B5392" s="86"/>
      <c r="C5392" s="86"/>
      <c r="D5392" s="86"/>
      <c r="E5392" s="86"/>
      <c r="F5392" s="86"/>
      <c r="G5392" s="86"/>
      <c r="H5392" s="86"/>
      <c r="I5392" s="86"/>
      <c r="U5392" s="86"/>
      <c r="Y5392" s="86"/>
    </row>
    <row r="5393" spans="1:25" x14ac:dyDescent="0.2">
      <c r="A5393" s="85"/>
      <c r="B5393" s="86"/>
      <c r="C5393" s="86"/>
      <c r="D5393" s="86"/>
      <c r="E5393" s="86"/>
      <c r="F5393" s="86"/>
      <c r="G5393" s="86"/>
      <c r="H5393" s="86"/>
      <c r="I5393" s="86"/>
      <c r="U5393" s="86"/>
      <c r="Y5393" s="86"/>
    </row>
    <row r="5394" spans="1:25" x14ac:dyDescent="0.2">
      <c r="A5394" s="85"/>
      <c r="B5394" s="86"/>
      <c r="C5394" s="86"/>
      <c r="D5394" s="86"/>
      <c r="E5394" s="86"/>
      <c r="F5394" s="86"/>
      <c r="G5394" s="86"/>
      <c r="H5394" s="86"/>
      <c r="I5394" s="86"/>
      <c r="U5394" s="86"/>
      <c r="Y5394" s="86"/>
    </row>
    <row r="5395" spans="1:25" x14ac:dyDescent="0.2">
      <c r="A5395" s="85"/>
      <c r="B5395" s="86"/>
      <c r="C5395" s="86"/>
      <c r="D5395" s="86"/>
      <c r="E5395" s="86"/>
      <c r="F5395" s="86"/>
      <c r="G5395" s="86"/>
      <c r="H5395" s="86"/>
      <c r="I5395" s="86"/>
      <c r="U5395" s="86"/>
      <c r="Y5395" s="86"/>
    </row>
    <row r="5396" spans="1:25" x14ac:dyDescent="0.2">
      <c r="A5396" s="85"/>
      <c r="B5396" s="86"/>
      <c r="C5396" s="86"/>
      <c r="D5396" s="86"/>
      <c r="E5396" s="86"/>
      <c r="F5396" s="86"/>
      <c r="G5396" s="86"/>
      <c r="H5396" s="86"/>
      <c r="I5396" s="86"/>
      <c r="U5396" s="86"/>
      <c r="Y5396" s="86"/>
    </row>
    <row r="5397" spans="1:25" x14ac:dyDescent="0.2">
      <c r="A5397" s="85"/>
      <c r="B5397" s="86"/>
      <c r="C5397" s="86"/>
      <c r="D5397" s="86"/>
      <c r="E5397" s="86"/>
      <c r="F5397" s="86"/>
      <c r="G5397" s="86"/>
      <c r="H5397" s="86"/>
      <c r="I5397" s="86"/>
      <c r="U5397" s="86"/>
      <c r="Y5397" s="86"/>
    </row>
    <row r="5398" spans="1:25" x14ac:dyDescent="0.2">
      <c r="A5398" s="85"/>
      <c r="B5398" s="86"/>
      <c r="C5398" s="86"/>
      <c r="D5398" s="86"/>
      <c r="E5398" s="86"/>
      <c r="F5398" s="86"/>
      <c r="G5398" s="86"/>
      <c r="H5398" s="86"/>
      <c r="I5398" s="86"/>
      <c r="U5398" s="86"/>
      <c r="Y5398" s="86"/>
    </row>
    <row r="5399" spans="1:25" x14ac:dyDescent="0.2">
      <c r="A5399" s="85"/>
      <c r="B5399" s="86"/>
      <c r="C5399" s="86"/>
      <c r="D5399" s="86"/>
      <c r="E5399" s="86"/>
      <c r="F5399" s="86"/>
      <c r="G5399" s="86"/>
      <c r="H5399" s="86"/>
      <c r="I5399" s="86"/>
      <c r="U5399" s="86"/>
      <c r="Y5399" s="86"/>
    </row>
    <row r="5400" spans="1:25" x14ac:dyDescent="0.2">
      <c r="A5400" s="85"/>
      <c r="B5400" s="86"/>
      <c r="C5400" s="86"/>
      <c r="D5400" s="86"/>
      <c r="E5400" s="86"/>
      <c r="F5400" s="86"/>
      <c r="G5400" s="86"/>
      <c r="H5400" s="86"/>
      <c r="I5400" s="86"/>
      <c r="U5400" s="86"/>
      <c r="Y5400" s="86"/>
    </row>
    <row r="5401" spans="1:25" x14ac:dyDescent="0.2">
      <c r="A5401" s="85"/>
      <c r="B5401" s="86"/>
      <c r="C5401" s="86"/>
      <c r="D5401" s="86"/>
      <c r="E5401" s="86"/>
      <c r="F5401" s="86"/>
      <c r="G5401" s="86"/>
      <c r="H5401" s="86"/>
      <c r="I5401" s="86"/>
      <c r="U5401" s="86"/>
      <c r="Y5401" s="86"/>
    </row>
    <row r="5402" spans="1:25" x14ac:dyDescent="0.2">
      <c r="A5402" s="85"/>
      <c r="B5402" s="86"/>
      <c r="C5402" s="86"/>
      <c r="D5402" s="86"/>
      <c r="E5402" s="86"/>
      <c r="F5402" s="86"/>
      <c r="G5402" s="86"/>
      <c r="H5402" s="86"/>
      <c r="I5402" s="86"/>
      <c r="U5402" s="86"/>
      <c r="Y5402" s="86"/>
    </row>
    <row r="5403" spans="1:25" x14ac:dyDescent="0.2">
      <c r="A5403" s="85"/>
      <c r="B5403" s="86"/>
      <c r="C5403" s="86"/>
      <c r="D5403" s="86"/>
      <c r="E5403" s="86"/>
      <c r="F5403" s="86"/>
      <c r="G5403" s="86"/>
      <c r="H5403" s="86"/>
      <c r="I5403" s="86"/>
      <c r="U5403" s="86"/>
      <c r="Y5403" s="86"/>
    </row>
    <row r="5404" spans="1:25" x14ac:dyDescent="0.2">
      <c r="A5404" s="85"/>
      <c r="B5404" s="86"/>
      <c r="C5404" s="86"/>
      <c r="D5404" s="86"/>
      <c r="E5404" s="86"/>
      <c r="F5404" s="86"/>
      <c r="G5404" s="86"/>
      <c r="H5404" s="86"/>
      <c r="I5404" s="86"/>
      <c r="U5404" s="86"/>
      <c r="Y5404" s="86"/>
    </row>
    <row r="5405" spans="1:25" x14ac:dyDescent="0.2">
      <c r="A5405" s="85"/>
      <c r="B5405" s="86"/>
      <c r="C5405" s="86"/>
      <c r="D5405" s="86"/>
      <c r="E5405" s="86"/>
      <c r="F5405" s="86"/>
      <c r="G5405" s="86"/>
      <c r="H5405" s="86"/>
      <c r="I5405" s="86"/>
      <c r="U5405" s="86"/>
      <c r="Y5405" s="86"/>
    </row>
    <row r="5406" spans="1:25" x14ac:dyDescent="0.2">
      <c r="A5406" s="85"/>
      <c r="B5406" s="86"/>
      <c r="C5406" s="86"/>
      <c r="D5406" s="86"/>
      <c r="E5406" s="86"/>
      <c r="F5406" s="86"/>
      <c r="G5406" s="86"/>
      <c r="H5406" s="86"/>
      <c r="I5406" s="86"/>
      <c r="U5406" s="86"/>
      <c r="Y5406" s="86"/>
    </row>
    <row r="5407" spans="1:25" x14ac:dyDescent="0.2">
      <c r="A5407" s="85"/>
      <c r="B5407" s="86"/>
      <c r="C5407" s="86"/>
      <c r="D5407" s="86"/>
      <c r="E5407" s="86"/>
      <c r="F5407" s="86"/>
      <c r="G5407" s="86"/>
      <c r="H5407" s="86"/>
      <c r="I5407" s="86"/>
      <c r="U5407" s="86"/>
      <c r="Y5407" s="86"/>
    </row>
    <row r="5408" spans="1:25" x14ac:dyDescent="0.2">
      <c r="A5408" s="85"/>
      <c r="B5408" s="86"/>
      <c r="C5408" s="86"/>
      <c r="D5408" s="86"/>
      <c r="E5408" s="86"/>
      <c r="F5408" s="86"/>
      <c r="G5408" s="86"/>
      <c r="H5408" s="86"/>
      <c r="I5408" s="86"/>
      <c r="U5408" s="86"/>
      <c r="Y5408" s="86"/>
    </row>
    <row r="5409" spans="1:25" x14ac:dyDescent="0.2">
      <c r="A5409" s="85"/>
      <c r="B5409" s="86"/>
      <c r="C5409" s="86"/>
      <c r="D5409" s="86"/>
      <c r="E5409" s="86"/>
      <c r="F5409" s="86"/>
      <c r="G5409" s="86"/>
      <c r="H5409" s="86"/>
      <c r="I5409" s="86"/>
      <c r="U5409" s="86"/>
      <c r="Y5409" s="86"/>
    </row>
    <row r="5410" spans="1:25" x14ac:dyDescent="0.2">
      <c r="A5410" s="85"/>
      <c r="B5410" s="86"/>
      <c r="C5410" s="86"/>
      <c r="D5410" s="86"/>
      <c r="E5410" s="86"/>
      <c r="F5410" s="86"/>
      <c r="G5410" s="86"/>
      <c r="H5410" s="86"/>
      <c r="I5410" s="86"/>
      <c r="U5410" s="86"/>
      <c r="Y5410" s="86"/>
    </row>
    <row r="5411" spans="1:25" x14ac:dyDescent="0.2">
      <c r="A5411" s="85"/>
      <c r="B5411" s="86"/>
      <c r="C5411" s="86"/>
      <c r="D5411" s="86"/>
      <c r="E5411" s="86"/>
      <c r="F5411" s="86"/>
      <c r="G5411" s="86"/>
      <c r="H5411" s="86"/>
      <c r="I5411" s="86"/>
      <c r="U5411" s="86"/>
      <c r="Y5411" s="86"/>
    </row>
    <row r="5412" spans="1:25" x14ac:dyDescent="0.2">
      <c r="A5412" s="85"/>
      <c r="B5412" s="86"/>
      <c r="C5412" s="86"/>
      <c r="D5412" s="86"/>
      <c r="E5412" s="86"/>
      <c r="F5412" s="86"/>
      <c r="G5412" s="86"/>
      <c r="H5412" s="86"/>
      <c r="I5412" s="86"/>
      <c r="U5412" s="86"/>
      <c r="Y5412" s="86"/>
    </row>
    <row r="5413" spans="1:25" x14ac:dyDescent="0.2">
      <c r="A5413" s="85"/>
      <c r="B5413" s="86"/>
      <c r="C5413" s="86"/>
      <c r="D5413" s="86"/>
      <c r="E5413" s="86"/>
      <c r="F5413" s="86"/>
      <c r="G5413" s="86"/>
      <c r="H5413" s="86"/>
      <c r="I5413" s="86"/>
      <c r="U5413" s="86"/>
      <c r="Y5413" s="86"/>
    </row>
    <row r="5414" spans="1:25" x14ac:dyDescent="0.2">
      <c r="A5414" s="85"/>
      <c r="B5414" s="86"/>
      <c r="C5414" s="86"/>
      <c r="D5414" s="86"/>
      <c r="E5414" s="86"/>
      <c r="F5414" s="86"/>
      <c r="G5414" s="86"/>
      <c r="H5414" s="86"/>
      <c r="I5414" s="86"/>
      <c r="U5414" s="86"/>
      <c r="Y5414" s="86"/>
    </row>
    <row r="5415" spans="1:25" x14ac:dyDescent="0.2">
      <c r="A5415" s="85"/>
      <c r="B5415" s="86"/>
      <c r="C5415" s="86"/>
      <c r="D5415" s="86"/>
      <c r="E5415" s="86"/>
      <c r="F5415" s="86"/>
      <c r="G5415" s="86"/>
      <c r="H5415" s="86"/>
      <c r="I5415" s="86"/>
      <c r="U5415" s="86"/>
      <c r="Y5415" s="86"/>
    </row>
    <row r="5416" spans="1:25" x14ac:dyDescent="0.2">
      <c r="A5416" s="85"/>
      <c r="B5416" s="86"/>
      <c r="C5416" s="86"/>
      <c r="D5416" s="86"/>
      <c r="E5416" s="86"/>
      <c r="F5416" s="86"/>
      <c r="G5416" s="86"/>
      <c r="H5416" s="86"/>
      <c r="I5416" s="86"/>
      <c r="U5416" s="86"/>
      <c r="Y5416" s="86"/>
    </row>
    <row r="5417" spans="1:25" x14ac:dyDescent="0.2">
      <c r="A5417" s="85"/>
      <c r="B5417" s="86"/>
      <c r="C5417" s="86"/>
      <c r="D5417" s="86"/>
      <c r="E5417" s="86"/>
      <c r="F5417" s="86"/>
      <c r="G5417" s="86"/>
      <c r="H5417" s="86"/>
      <c r="I5417" s="86"/>
      <c r="U5417" s="86"/>
      <c r="Y5417" s="86"/>
    </row>
    <row r="5418" spans="1:25" x14ac:dyDescent="0.2">
      <c r="A5418" s="85"/>
      <c r="B5418" s="86"/>
      <c r="C5418" s="86"/>
      <c r="D5418" s="86"/>
      <c r="E5418" s="86"/>
      <c r="F5418" s="86"/>
      <c r="G5418" s="86"/>
      <c r="H5418" s="86"/>
      <c r="I5418" s="86"/>
      <c r="U5418" s="86"/>
      <c r="Y5418" s="86"/>
    </row>
    <row r="5419" spans="1:25" x14ac:dyDescent="0.2">
      <c r="A5419" s="85"/>
      <c r="B5419" s="86"/>
      <c r="C5419" s="86"/>
      <c r="D5419" s="86"/>
      <c r="E5419" s="86"/>
      <c r="F5419" s="86"/>
      <c r="G5419" s="86"/>
      <c r="H5419" s="86"/>
      <c r="I5419" s="86"/>
      <c r="U5419" s="86"/>
      <c r="Y5419" s="86"/>
    </row>
    <row r="5420" spans="1:25" x14ac:dyDescent="0.2">
      <c r="A5420" s="85"/>
      <c r="B5420" s="86"/>
      <c r="C5420" s="86"/>
      <c r="D5420" s="86"/>
      <c r="E5420" s="86"/>
      <c r="F5420" s="86"/>
      <c r="G5420" s="86"/>
      <c r="H5420" s="86"/>
      <c r="I5420" s="86"/>
      <c r="U5420" s="86"/>
      <c r="Y5420" s="86"/>
    </row>
    <row r="5421" spans="1:25" x14ac:dyDescent="0.2">
      <c r="A5421" s="85"/>
      <c r="B5421" s="86"/>
      <c r="C5421" s="86"/>
      <c r="D5421" s="86"/>
      <c r="E5421" s="86"/>
      <c r="F5421" s="86"/>
      <c r="G5421" s="86"/>
      <c r="H5421" s="86"/>
      <c r="I5421" s="86"/>
      <c r="U5421" s="86"/>
      <c r="Y5421" s="86"/>
    </row>
    <row r="5422" spans="1:25" x14ac:dyDescent="0.2">
      <c r="A5422" s="85"/>
      <c r="B5422" s="86"/>
      <c r="C5422" s="86"/>
      <c r="D5422" s="86"/>
      <c r="E5422" s="86"/>
      <c r="F5422" s="86"/>
      <c r="G5422" s="86"/>
      <c r="H5422" s="86"/>
      <c r="I5422" s="86"/>
      <c r="U5422" s="86"/>
      <c r="Y5422" s="86"/>
    </row>
    <row r="5423" spans="1:25" x14ac:dyDescent="0.2">
      <c r="A5423" s="85"/>
      <c r="B5423" s="86"/>
      <c r="C5423" s="86"/>
      <c r="D5423" s="86"/>
      <c r="E5423" s="86"/>
      <c r="F5423" s="86"/>
      <c r="G5423" s="86"/>
      <c r="H5423" s="86"/>
      <c r="I5423" s="86"/>
      <c r="U5423" s="86"/>
      <c r="Y5423" s="86"/>
    </row>
    <row r="5424" spans="1:25" x14ac:dyDescent="0.2">
      <c r="A5424" s="85"/>
      <c r="B5424" s="86"/>
      <c r="C5424" s="86"/>
      <c r="D5424" s="86"/>
      <c r="E5424" s="86"/>
      <c r="F5424" s="86"/>
      <c r="G5424" s="86"/>
      <c r="H5424" s="86"/>
      <c r="I5424" s="86"/>
      <c r="U5424" s="86"/>
      <c r="Y5424" s="86"/>
    </row>
    <row r="5425" spans="1:25" x14ac:dyDescent="0.2">
      <c r="A5425" s="85"/>
      <c r="B5425" s="86"/>
      <c r="C5425" s="86"/>
      <c r="D5425" s="86"/>
      <c r="E5425" s="86"/>
      <c r="F5425" s="86"/>
      <c r="G5425" s="86"/>
      <c r="H5425" s="86"/>
      <c r="I5425" s="86"/>
      <c r="U5425" s="86"/>
      <c r="Y5425" s="86"/>
    </row>
    <row r="5426" spans="1:25" x14ac:dyDescent="0.2">
      <c r="A5426" s="85"/>
      <c r="B5426" s="86"/>
      <c r="C5426" s="86"/>
      <c r="D5426" s="86"/>
      <c r="E5426" s="86"/>
      <c r="F5426" s="86"/>
      <c r="G5426" s="86"/>
      <c r="H5426" s="86"/>
      <c r="I5426" s="86"/>
      <c r="U5426" s="86"/>
      <c r="Y5426" s="86"/>
    </row>
    <row r="5427" spans="1:25" x14ac:dyDescent="0.2">
      <c r="A5427" s="85"/>
      <c r="B5427" s="86"/>
      <c r="C5427" s="86"/>
      <c r="D5427" s="86"/>
      <c r="E5427" s="86"/>
      <c r="F5427" s="86"/>
      <c r="G5427" s="86"/>
      <c r="H5427" s="86"/>
      <c r="I5427" s="86"/>
      <c r="U5427" s="86"/>
      <c r="Y5427" s="86"/>
    </row>
    <row r="5428" spans="1:25" x14ac:dyDescent="0.2">
      <c r="A5428" s="85"/>
      <c r="B5428" s="86"/>
      <c r="C5428" s="86"/>
      <c r="D5428" s="86"/>
      <c r="E5428" s="86"/>
      <c r="F5428" s="86"/>
      <c r="G5428" s="86"/>
      <c r="H5428" s="86"/>
      <c r="I5428" s="86"/>
      <c r="U5428" s="86"/>
      <c r="Y5428" s="86"/>
    </row>
    <row r="5429" spans="1:25" x14ac:dyDescent="0.2">
      <c r="A5429" s="85"/>
      <c r="B5429" s="86"/>
      <c r="C5429" s="86"/>
      <c r="D5429" s="86"/>
      <c r="E5429" s="86"/>
      <c r="F5429" s="86"/>
      <c r="G5429" s="86"/>
      <c r="H5429" s="86"/>
      <c r="I5429" s="86"/>
      <c r="U5429" s="86"/>
      <c r="Y5429" s="86"/>
    </row>
    <row r="5430" spans="1:25" x14ac:dyDescent="0.2">
      <c r="A5430" s="85"/>
      <c r="B5430" s="86"/>
      <c r="C5430" s="86"/>
      <c r="D5430" s="86"/>
      <c r="E5430" s="86"/>
      <c r="F5430" s="86"/>
      <c r="G5430" s="86"/>
      <c r="H5430" s="86"/>
      <c r="I5430" s="86"/>
      <c r="U5430" s="86"/>
      <c r="Y5430" s="86"/>
    </row>
    <row r="5431" spans="1:25" x14ac:dyDescent="0.2">
      <c r="A5431" s="85"/>
      <c r="B5431" s="86"/>
      <c r="C5431" s="86"/>
      <c r="D5431" s="86"/>
      <c r="E5431" s="86"/>
      <c r="F5431" s="86"/>
      <c r="G5431" s="86"/>
      <c r="H5431" s="86"/>
      <c r="I5431" s="86"/>
      <c r="U5431" s="86"/>
      <c r="Y5431" s="86"/>
    </row>
    <row r="5432" spans="1:25" x14ac:dyDescent="0.2">
      <c r="A5432" s="85"/>
      <c r="B5432" s="86"/>
      <c r="C5432" s="86"/>
      <c r="D5432" s="86"/>
      <c r="E5432" s="86"/>
      <c r="F5432" s="86"/>
      <c r="G5432" s="86"/>
      <c r="H5432" s="86"/>
      <c r="I5432" s="86"/>
      <c r="U5432" s="86"/>
      <c r="Y5432" s="86"/>
    </row>
    <row r="5433" spans="1:25" x14ac:dyDescent="0.2">
      <c r="A5433" s="85"/>
      <c r="B5433" s="86"/>
      <c r="C5433" s="86"/>
      <c r="D5433" s="86"/>
      <c r="E5433" s="86"/>
      <c r="F5433" s="86"/>
      <c r="G5433" s="86"/>
      <c r="H5433" s="86"/>
      <c r="I5433" s="86"/>
      <c r="U5433" s="86"/>
      <c r="Y5433" s="86"/>
    </row>
    <row r="5434" spans="1:25" x14ac:dyDescent="0.2">
      <c r="A5434" s="85"/>
      <c r="B5434" s="86"/>
      <c r="C5434" s="86"/>
      <c r="D5434" s="86"/>
      <c r="E5434" s="86"/>
      <c r="F5434" s="86"/>
      <c r="G5434" s="86"/>
      <c r="H5434" s="86"/>
      <c r="I5434" s="86"/>
      <c r="U5434" s="86"/>
      <c r="Y5434" s="86"/>
    </row>
    <row r="5435" spans="1:25" x14ac:dyDescent="0.2">
      <c r="A5435" s="85"/>
      <c r="B5435" s="86"/>
      <c r="C5435" s="86"/>
      <c r="D5435" s="86"/>
      <c r="E5435" s="86"/>
      <c r="F5435" s="86"/>
      <c r="G5435" s="86"/>
      <c r="H5435" s="86"/>
      <c r="I5435" s="86"/>
      <c r="U5435" s="86"/>
      <c r="Y5435" s="86"/>
    </row>
    <row r="5436" spans="1:25" x14ac:dyDescent="0.2">
      <c r="A5436" s="85"/>
      <c r="B5436" s="86"/>
      <c r="C5436" s="86"/>
      <c r="D5436" s="86"/>
      <c r="E5436" s="86"/>
      <c r="F5436" s="86"/>
      <c r="G5436" s="86"/>
      <c r="H5436" s="86"/>
      <c r="I5436" s="86"/>
      <c r="U5436" s="86"/>
      <c r="Y5436" s="86"/>
    </row>
    <row r="5437" spans="1:25" x14ac:dyDescent="0.2">
      <c r="A5437" s="85"/>
      <c r="B5437" s="86"/>
      <c r="C5437" s="86"/>
      <c r="D5437" s="86"/>
      <c r="E5437" s="86"/>
      <c r="F5437" s="86"/>
      <c r="G5437" s="86"/>
      <c r="H5437" s="86"/>
      <c r="I5437" s="86"/>
      <c r="U5437" s="86"/>
      <c r="Y5437" s="86"/>
    </row>
    <row r="5438" spans="1:25" x14ac:dyDescent="0.2">
      <c r="A5438" s="85"/>
      <c r="B5438" s="86"/>
      <c r="C5438" s="86"/>
      <c r="D5438" s="86"/>
      <c r="E5438" s="86"/>
      <c r="F5438" s="86"/>
      <c r="G5438" s="86"/>
      <c r="H5438" s="86"/>
      <c r="I5438" s="86"/>
      <c r="U5438" s="86"/>
      <c r="Y5438" s="86"/>
    </row>
    <row r="5439" spans="1:25" x14ac:dyDescent="0.2">
      <c r="A5439" s="85"/>
      <c r="B5439" s="86"/>
      <c r="C5439" s="86"/>
      <c r="D5439" s="86"/>
      <c r="E5439" s="86"/>
      <c r="F5439" s="86"/>
      <c r="G5439" s="86"/>
      <c r="H5439" s="86"/>
      <c r="I5439" s="86"/>
      <c r="U5439" s="86"/>
      <c r="Y5439" s="86"/>
    </row>
    <row r="5440" spans="1:25" x14ac:dyDescent="0.2">
      <c r="A5440" s="85"/>
      <c r="B5440" s="86"/>
      <c r="C5440" s="86"/>
      <c r="D5440" s="86"/>
      <c r="E5440" s="86"/>
      <c r="F5440" s="86"/>
      <c r="G5440" s="86"/>
      <c r="H5440" s="86"/>
      <c r="I5440" s="86"/>
      <c r="U5440" s="86"/>
      <c r="Y5440" s="86"/>
    </row>
    <row r="5441" spans="1:25" x14ac:dyDescent="0.2">
      <c r="A5441" s="85"/>
      <c r="B5441" s="86"/>
      <c r="C5441" s="86"/>
      <c r="D5441" s="86"/>
      <c r="E5441" s="86"/>
      <c r="F5441" s="86"/>
      <c r="G5441" s="86"/>
      <c r="H5441" s="86"/>
      <c r="I5441" s="86"/>
      <c r="U5441" s="86"/>
      <c r="Y5441" s="86"/>
    </row>
    <row r="5442" spans="1:25" x14ac:dyDescent="0.2">
      <c r="A5442" s="85"/>
      <c r="B5442" s="86"/>
      <c r="C5442" s="86"/>
      <c r="D5442" s="86"/>
      <c r="E5442" s="86"/>
      <c r="F5442" s="86"/>
      <c r="G5442" s="86"/>
      <c r="H5442" s="86"/>
      <c r="I5442" s="86"/>
      <c r="U5442" s="86"/>
      <c r="Y5442" s="86"/>
    </row>
    <row r="5443" spans="1:25" x14ac:dyDescent="0.2">
      <c r="A5443" s="85"/>
      <c r="B5443" s="86"/>
      <c r="C5443" s="86"/>
      <c r="D5443" s="86"/>
      <c r="E5443" s="86"/>
      <c r="F5443" s="86"/>
      <c r="G5443" s="86"/>
      <c r="H5443" s="86"/>
      <c r="I5443" s="86"/>
      <c r="U5443" s="86"/>
      <c r="Y5443" s="86"/>
    </row>
    <row r="5444" spans="1:25" x14ac:dyDescent="0.2">
      <c r="A5444" s="85"/>
      <c r="B5444" s="86"/>
      <c r="C5444" s="86"/>
      <c r="D5444" s="86"/>
      <c r="E5444" s="86"/>
      <c r="F5444" s="86"/>
      <c r="G5444" s="86"/>
      <c r="H5444" s="86"/>
      <c r="I5444" s="86"/>
      <c r="U5444" s="86"/>
      <c r="Y5444" s="86"/>
    </row>
    <row r="5445" spans="1:25" x14ac:dyDescent="0.2">
      <c r="A5445" s="85"/>
      <c r="B5445" s="86"/>
      <c r="C5445" s="86"/>
      <c r="D5445" s="86"/>
      <c r="E5445" s="86"/>
      <c r="F5445" s="86"/>
      <c r="G5445" s="86"/>
      <c r="H5445" s="86"/>
      <c r="I5445" s="86"/>
      <c r="U5445" s="86"/>
      <c r="Y5445" s="86"/>
    </row>
    <row r="5446" spans="1:25" x14ac:dyDescent="0.2">
      <c r="A5446" s="85"/>
      <c r="B5446" s="86"/>
      <c r="C5446" s="86"/>
      <c r="D5446" s="86"/>
      <c r="E5446" s="86"/>
      <c r="F5446" s="86"/>
      <c r="G5446" s="86"/>
      <c r="H5446" s="86"/>
      <c r="I5446" s="86"/>
      <c r="U5446" s="86"/>
      <c r="Y5446" s="86"/>
    </row>
    <row r="5447" spans="1:25" x14ac:dyDescent="0.2">
      <c r="A5447" s="85"/>
      <c r="B5447" s="86"/>
      <c r="C5447" s="86"/>
      <c r="D5447" s="86"/>
      <c r="E5447" s="86"/>
      <c r="F5447" s="86"/>
      <c r="G5447" s="86"/>
      <c r="H5447" s="86"/>
      <c r="I5447" s="86"/>
      <c r="U5447" s="86"/>
      <c r="Y5447" s="86"/>
    </row>
    <row r="5448" spans="1:25" x14ac:dyDescent="0.2">
      <c r="A5448" s="85"/>
      <c r="B5448" s="86"/>
      <c r="C5448" s="86"/>
      <c r="D5448" s="86"/>
      <c r="E5448" s="86"/>
      <c r="F5448" s="86"/>
      <c r="G5448" s="86"/>
      <c r="H5448" s="86"/>
      <c r="I5448" s="86"/>
      <c r="U5448" s="86"/>
      <c r="Y5448" s="86"/>
    </row>
    <row r="5449" spans="1:25" x14ac:dyDescent="0.2">
      <c r="A5449" s="85"/>
      <c r="B5449" s="86"/>
      <c r="C5449" s="86"/>
      <c r="D5449" s="86"/>
      <c r="E5449" s="86"/>
      <c r="F5449" s="86"/>
      <c r="G5449" s="86"/>
      <c r="H5449" s="86"/>
      <c r="I5449" s="86"/>
      <c r="U5449" s="86"/>
      <c r="Y5449" s="86"/>
    </row>
    <row r="5450" spans="1:25" x14ac:dyDescent="0.2">
      <c r="A5450" s="85"/>
      <c r="B5450" s="86"/>
      <c r="C5450" s="86"/>
      <c r="D5450" s="86"/>
      <c r="E5450" s="86"/>
      <c r="F5450" s="86"/>
      <c r="G5450" s="86"/>
      <c r="H5450" s="86"/>
      <c r="I5450" s="86"/>
      <c r="U5450" s="86"/>
      <c r="Y5450" s="86"/>
    </row>
    <row r="5451" spans="1:25" x14ac:dyDescent="0.2">
      <c r="A5451" s="85"/>
      <c r="B5451" s="86"/>
      <c r="C5451" s="86"/>
      <c r="D5451" s="86"/>
      <c r="E5451" s="86"/>
      <c r="F5451" s="86"/>
      <c r="G5451" s="86"/>
      <c r="H5451" s="86"/>
      <c r="I5451" s="86"/>
      <c r="U5451" s="86"/>
      <c r="Y5451" s="86"/>
    </row>
    <row r="5452" spans="1:25" x14ac:dyDescent="0.2">
      <c r="A5452" s="85"/>
      <c r="B5452" s="86"/>
      <c r="C5452" s="86"/>
      <c r="D5452" s="86"/>
      <c r="E5452" s="86"/>
      <c r="F5452" s="86"/>
      <c r="G5452" s="86"/>
      <c r="H5452" s="86"/>
      <c r="I5452" s="86"/>
      <c r="U5452" s="86"/>
      <c r="Y5452" s="86"/>
    </row>
    <row r="5453" spans="1:25" x14ac:dyDescent="0.2">
      <c r="A5453" s="85"/>
      <c r="B5453" s="86"/>
      <c r="C5453" s="86"/>
      <c r="D5453" s="86"/>
      <c r="E5453" s="86"/>
      <c r="F5453" s="86"/>
      <c r="G5453" s="86"/>
      <c r="H5453" s="86"/>
      <c r="I5453" s="86"/>
      <c r="U5453" s="86"/>
      <c r="Y5453" s="86"/>
    </row>
    <row r="5454" spans="1:25" x14ac:dyDescent="0.2">
      <c r="A5454" s="85"/>
      <c r="B5454" s="86"/>
      <c r="C5454" s="86"/>
      <c r="D5454" s="86"/>
      <c r="E5454" s="86"/>
      <c r="F5454" s="86"/>
      <c r="G5454" s="86"/>
      <c r="H5454" s="86"/>
      <c r="I5454" s="86"/>
      <c r="U5454" s="86"/>
      <c r="Y5454" s="86"/>
    </row>
    <row r="5455" spans="1:25" x14ac:dyDescent="0.2">
      <c r="A5455" s="85"/>
      <c r="B5455" s="86"/>
      <c r="C5455" s="86"/>
      <c r="D5455" s="86"/>
      <c r="E5455" s="86"/>
      <c r="F5455" s="86"/>
      <c r="G5455" s="86"/>
      <c r="H5455" s="86"/>
      <c r="I5455" s="86"/>
      <c r="U5455" s="86"/>
      <c r="Y5455" s="86"/>
    </row>
    <row r="5456" spans="1:25" x14ac:dyDescent="0.2">
      <c r="A5456" s="85"/>
      <c r="B5456" s="86"/>
      <c r="C5456" s="86"/>
      <c r="D5456" s="86"/>
      <c r="E5456" s="86"/>
      <c r="F5456" s="86"/>
      <c r="G5456" s="86"/>
      <c r="H5456" s="86"/>
      <c r="I5456" s="86"/>
      <c r="U5456" s="86"/>
      <c r="Y5456" s="86"/>
    </row>
    <row r="5457" spans="1:25" x14ac:dyDescent="0.2">
      <c r="A5457" s="85"/>
      <c r="B5457" s="86"/>
      <c r="C5457" s="86"/>
      <c r="D5457" s="86"/>
      <c r="E5457" s="86"/>
      <c r="F5457" s="86"/>
      <c r="G5457" s="86"/>
      <c r="H5457" s="86"/>
      <c r="I5457" s="86"/>
      <c r="U5457" s="86"/>
      <c r="Y5457" s="86"/>
    </row>
    <row r="5458" spans="1:25" x14ac:dyDescent="0.2">
      <c r="A5458" s="85"/>
      <c r="B5458" s="86"/>
      <c r="C5458" s="86"/>
      <c r="D5458" s="86"/>
      <c r="E5458" s="86"/>
      <c r="F5458" s="86"/>
      <c r="G5458" s="86"/>
      <c r="H5458" s="86"/>
      <c r="I5458" s="86"/>
      <c r="U5458" s="86"/>
      <c r="Y5458" s="86"/>
    </row>
    <row r="5459" spans="1:25" x14ac:dyDescent="0.2">
      <c r="A5459" s="85"/>
      <c r="B5459" s="86"/>
      <c r="C5459" s="86"/>
      <c r="D5459" s="86"/>
      <c r="E5459" s="86"/>
      <c r="F5459" s="86"/>
      <c r="G5459" s="86"/>
      <c r="H5459" s="86"/>
      <c r="I5459" s="86"/>
      <c r="U5459" s="86"/>
      <c r="Y5459" s="86"/>
    </row>
    <row r="5460" spans="1:25" x14ac:dyDescent="0.2">
      <c r="A5460" s="85"/>
      <c r="B5460" s="86"/>
      <c r="C5460" s="86"/>
      <c r="D5460" s="86"/>
      <c r="E5460" s="86"/>
      <c r="F5460" s="86"/>
      <c r="G5460" s="86"/>
      <c r="H5460" s="86"/>
      <c r="I5460" s="86"/>
      <c r="U5460" s="86"/>
      <c r="Y5460" s="86"/>
    </row>
    <row r="5461" spans="1:25" x14ac:dyDescent="0.2">
      <c r="A5461" s="85"/>
      <c r="B5461" s="86"/>
      <c r="C5461" s="86"/>
      <c r="D5461" s="86"/>
      <c r="E5461" s="86"/>
      <c r="F5461" s="86"/>
      <c r="G5461" s="86"/>
      <c r="H5461" s="86"/>
      <c r="I5461" s="86"/>
      <c r="U5461" s="86"/>
      <c r="Y5461" s="86"/>
    </row>
    <row r="5462" spans="1:25" x14ac:dyDescent="0.2">
      <c r="A5462" s="85"/>
      <c r="B5462" s="86"/>
      <c r="C5462" s="86"/>
      <c r="D5462" s="86"/>
      <c r="E5462" s="86"/>
      <c r="F5462" s="86"/>
      <c r="G5462" s="86"/>
      <c r="H5462" s="86"/>
      <c r="I5462" s="86"/>
      <c r="U5462" s="86"/>
      <c r="Y5462" s="86"/>
    </row>
    <row r="5463" spans="1:25" x14ac:dyDescent="0.2">
      <c r="A5463" s="85"/>
      <c r="B5463" s="86"/>
      <c r="C5463" s="86"/>
      <c r="D5463" s="86"/>
      <c r="E5463" s="86"/>
      <c r="F5463" s="86"/>
      <c r="G5463" s="86"/>
      <c r="H5463" s="86"/>
      <c r="I5463" s="86"/>
      <c r="U5463" s="86"/>
      <c r="Y5463" s="86"/>
    </row>
    <row r="5464" spans="1:25" x14ac:dyDescent="0.2">
      <c r="A5464" s="85"/>
      <c r="B5464" s="86"/>
      <c r="C5464" s="86"/>
      <c r="D5464" s="86"/>
      <c r="E5464" s="86"/>
      <c r="F5464" s="86"/>
      <c r="G5464" s="86"/>
      <c r="H5464" s="86"/>
      <c r="I5464" s="86"/>
      <c r="U5464" s="86"/>
      <c r="Y5464" s="86"/>
    </row>
    <row r="5465" spans="1:25" x14ac:dyDescent="0.2">
      <c r="A5465" s="85"/>
      <c r="B5465" s="86"/>
      <c r="C5465" s="86"/>
      <c r="D5465" s="86"/>
      <c r="E5465" s="86"/>
      <c r="F5465" s="86"/>
      <c r="G5465" s="86"/>
      <c r="H5465" s="86"/>
      <c r="I5465" s="86"/>
      <c r="U5465" s="86"/>
      <c r="Y5465" s="86"/>
    </row>
    <row r="5466" spans="1:25" x14ac:dyDescent="0.2">
      <c r="A5466" s="85"/>
      <c r="B5466" s="86"/>
      <c r="C5466" s="86"/>
      <c r="D5466" s="86"/>
      <c r="E5466" s="86"/>
      <c r="F5466" s="86"/>
      <c r="G5466" s="86"/>
      <c r="H5466" s="86"/>
      <c r="I5466" s="86"/>
      <c r="U5466" s="86"/>
      <c r="Y5466" s="86"/>
    </row>
    <row r="5467" spans="1:25" x14ac:dyDescent="0.2">
      <c r="A5467" s="85"/>
      <c r="B5467" s="86"/>
      <c r="C5467" s="86"/>
      <c r="D5467" s="86"/>
      <c r="E5467" s="86"/>
      <c r="F5467" s="86"/>
      <c r="G5467" s="86"/>
      <c r="H5467" s="86"/>
      <c r="I5467" s="86"/>
      <c r="U5467" s="86"/>
      <c r="Y5467" s="86"/>
    </row>
    <row r="5468" spans="1:25" x14ac:dyDescent="0.2">
      <c r="A5468" s="85"/>
      <c r="B5468" s="86"/>
      <c r="C5468" s="86"/>
      <c r="D5468" s="86"/>
      <c r="E5468" s="86"/>
      <c r="F5468" s="86"/>
      <c r="G5468" s="86"/>
      <c r="H5468" s="86"/>
      <c r="I5468" s="86"/>
      <c r="U5468" s="86"/>
      <c r="Y5468" s="86"/>
    </row>
    <row r="5469" spans="1:25" x14ac:dyDescent="0.2">
      <c r="A5469" s="85"/>
      <c r="B5469" s="86"/>
      <c r="C5469" s="86"/>
      <c r="D5469" s="86"/>
      <c r="E5469" s="86"/>
      <c r="F5469" s="86"/>
      <c r="G5469" s="86"/>
      <c r="H5469" s="86"/>
      <c r="I5469" s="86"/>
      <c r="U5469" s="86"/>
      <c r="Y5469" s="86"/>
    </row>
    <row r="5470" spans="1:25" x14ac:dyDescent="0.2">
      <c r="A5470" s="85"/>
      <c r="B5470" s="86"/>
      <c r="C5470" s="86"/>
      <c r="D5470" s="86"/>
      <c r="E5470" s="86"/>
      <c r="F5470" s="86"/>
      <c r="G5470" s="86"/>
      <c r="H5470" s="86"/>
      <c r="I5470" s="86"/>
      <c r="U5470" s="86"/>
      <c r="Y5470" s="86"/>
    </row>
    <row r="5471" spans="1:25" x14ac:dyDescent="0.2">
      <c r="A5471" s="85"/>
      <c r="B5471" s="86"/>
      <c r="C5471" s="86"/>
      <c r="D5471" s="86"/>
      <c r="E5471" s="86"/>
      <c r="F5471" s="86"/>
      <c r="G5471" s="86"/>
      <c r="H5471" s="86"/>
      <c r="I5471" s="86"/>
      <c r="U5471" s="86"/>
      <c r="Y5471" s="86"/>
    </row>
    <row r="5472" spans="1:25" x14ac:dyDescent="0.2">
      <c r="A5472" s="85"/>
      <c r="B5472" s="86"/>
      <c r="C5472" s="86"/>
      <c r="D5472" s="86"/>
      <c r="E5472" s="86"/>
      <c r="F5472" s="86"/>
      <c r="G5472" s="86"/>
      <c r="H5472" s="86"/>
      <c r="I5472" s="86"/>
      <c r="U5472" s="86"/>
      <c r="Y5472" s="86"/>
    </row>
    <row r="5473" spans="1:25" x14ac:dyDescent="0.2">
      <c r="A5473" s="85"/>
      <c r="B5473" s="86"/>
      <c r="C5473" s="86"/>
      <c r="D5473" s="86"/>
      <c r="E5473" s="86"/>
      <c r="F5473" s="86"/>
      <c r="G5473" s="86"/>
      <c r="H5473" s="86"/>
      <c r="I5473" s="86"/>
      <c r="U5473" s="86"/>
      <c r="Y5473" s="86"/>
    </row>
    <row r="5474" spans="1:25" x14ac:dyDescent="0.2">
      <c r="A5474" s="85"/>
      <c r="B5474" s="86"/>
      <c r="C5474" s="86"/>
      <c r="D5474" s="86"/>
      <c r="E5474" s="86"/>
      <c r="F5474" s="86"/>
      <c r="G5474" s="86"/>
      <c r="H5474" s="86"/>
      <c r="I5474" s="86"/>
      <c r="U5474" s="86"/>
      <c r="Y5474" s="86"/>
    </row>
    <row r="5475" spans="1:25" x14ac:dyDescent="0.2">
      <c r="A5475" s="85"/>
      <c r="B5475" s="86"/>
      <c r="C5475" s="86"/>
      <c r="D5475" s="86"/>
      <c r="E5475" s="86"/>
      <c r="F5475" s="86"/>
      <c r="G5475" s="86"/>
      <c r="H5475" s="86"/>
      <c r="I5475" s="86"/>
      <c r="U5475" s="86"/>
      <c r="Y5475" s="86"/>
    </row>
    <row r="5476" spans="1:25" x14ac:dyDescent="0.2">
      <c r="A5476" s="85"/>
      <c r="B5476" s="86"/>
      <c r="C5476" s="86"/>
      <c r="D5476" s="86"/>
      <c r="E5476" s="86"/>
      <c r="F5476" s="86"/>
      <c r="G5476" s="86"/>
      <c r="H5476" s="86"/>
      <c r="I5476" s="86"/>
      <c r="U5476" s="86"/>
      <c r="Y5476" s="86"/>
    </row>
    <row r="5477" spans="1:25" x14ac:dyDescent="0.2">
      <c r="A5477" s="85"/>
      <c r="B5477" s="86"/>
      <c r="C5477" s="86"/>
      <c r="D5477" s="86"/>
      <c r="E5477" s="86"/>
      <c r="F5477" s="86"/>
      <c r="G5477" s="86"/>
      <c r="H5477" s="86"/>
      <c r="I5477" s="86"/>
      <c r="U5477" s="86"/>
      <c r="Y5477" s="86"/>
    </row>
    <row r="5478" spans="1:25" x14ac:dyDescent="0.2">
      <c r="A5478" s="85"/>
      <c r="B5478" s="86"/>
      <c r="C5478" s="86"/>
      <c r="D5478" s="86"/>
      <c r="E5478" s="86"/>
      <c r="F5478" s="86"/>
      <c r="G5478" s="86"/>
      <c r="H5478" s="86"/>
      <c r="I5478" s="86"/>
      <c r="U5478" s="86"/>
      <c r="Y5478" s="86"/>
    </row>
    <row r="5479" spans="1:25" x14ac:dyDescent="0.2">
      <c r="A5479" s="85"/>
      <c r="B5479" s="86"/>
      <c r="C5479" s="86"/>
      <c r="D5479" s="86"/>
      <c r="E5479" s="86"/>
      <c r="F5479" s="86"/>
      <c r="G5479" s="86"/>
      <c r="H5479" s="86"/>
      <c r="I5479" s="86"/>
      <c r="U5479" s="86"/>
      <c r="Y5479" s="86"/>
    </row>
    <row r="5480" spans="1:25" x14ac:dyDescent="0.2">
      <c r="A5480" s="85"/>
      <c r="B5480" s="86"/>
      <c r="C5480" s="86"/>
      <c r="D5480" s="86"/>
      <c r="E5480" s="86"/>
      <c r="F5480" s="86"/>
      <c r="G5480" s="86"/>
      <c r="H5480" s="86"/>
      <c r="I5480" s="86"/>
      <c r="U5480" s="86"/>
      <c r="Y5480" s="86"/>
    </row>
    <row r="5481" spans="1:25" x14ac:dyDescent="0.2">
      <c r="A5481" s="85"/>
      <c r="B5481" s="86"/>
      <c r="C5481" s="86"/>
      <c r="D5481" s="86"/>
      <c r="E5481" s="86"/>
      <c r="F5481" s="86"/>
      <c r="G5481" s="86"/>
      <c r="H5481" s="86"/>
      <c r="I5481" s="86"/>
      <c r="U5481" s="86"/>
      <c r="Y5481" s="86"/>
    </row>
    <row r="5482" spans="1:25" x14ac:dyDescent="0.2">
      <c r="A5482" s="85"/>
      <c r="B5482" s="86"/>
      <c r="C5482" s="86"/>
      <c r="D5482" s="86"/>
      <c r="E5482" s="86"/>
      <c r="F5482" s="86"/>
      <c r="G5482" s="86"/>
      <c r="H5482" s="86"/>
      <c r="I5482" s="86"/>
      <c r="U5482" s="86"/>
      <c r="Y5482" s="86"/>
    </row>
    <row r="5483" spans="1:25" x14ac:dyDescent="0.2">
      <c r="A5483" s="85"/>
      <c r="B5483" s="86"/>
      <c r="C5483" s="86"/>
      <c r="D5483" s="86"/>
      <c r="E5483" s="86"/>
      <c r="F5483" s="86"/>
      <c r="G5483" s="86"/>
      <c r="H5483" s="86"/>
      <c r="I5483" s="86"/>
      <c r="U5483" s="86"/>
      <c r="Y5483" s="86"/>
    </row>
    <row r="5484" spans="1:25" x14ac:dyDescent="0.2">
      <c r="A5484" s="85"/>
      <c r="B5484" s="86"/>
      <c r="C5484" s="86"/>
      <c r="D5484" s="86"/>
      <c r="E5484" s="86"/>
      <c r="F5484" s="86"/>
      <c r="G5484" s="86"/>
      <c r="H5484" s="86"/>
      <c r="I5484" s="86"/>
      <c r="U5484" s="86"/>
      <c r="Y5484" s="86"/>
    </row>
    <row r="5485" spans="1:25" x14ac:dyDescent="0.2">
      <c r="A5485" s="85"/>
      <c r="B5485" s="86"/>
      <c r="C5485" s="86"/>
      <c r="D5485" s="86"/>
      <c r="E5485" s="86"/>
      <c r="F5485" s="86"/>
      <c r="G5485" s="86"/>
      <c r="H5485" s="86"/>
      <c r="I5485" s="86"/>
      <c r="U5485" s="86"/>
      <c r="Y5485" s="86"/>
    </row>
    <row r="5486" spans="1:25" x14ac:dyDescent="0.2">
      <c r="A5486" s="85"/>
      <c r="B5486" s="86"/>
      <c r="C5486" s="86"/>
      <c r="D5486" s="86"/>
      <c r="E5486" s="86"/>
      <c r="F5486" s="86"/>
      <c r="G5486" s="86"/>
      <c r="H5486" s="86"/>
      <c r="I5486" s="86"/>
      <c r="U5486" s="86"/>
      <c r="Y5486" s="86"/>
    </row>
    <row r="5487" spans="1:25" x14ac:dyDescent="0.2">
      <c r="A5487" s="85"/>
      <c r="B5487" s="86"/>
      <c r="C5487" s="86"/>
      <c r="D5487" s="86"/>
      <c r="E5487" s="86"/>
      <c r="F5487" s="86"/>
      <c r="G5487" s="86"/>
      <c r="H5487" s="86"/>
      <c r="I5487" s="86"/>
      <c r="U5487" s="86"/>
      <c r="Y5487" s="86"/>
    </row>
    <row r="5488" spans="1:25" x14ac:dyDescent="0.2">
      <c r="A5488" s="85"/>
      <c r="B5488" s="86"/>
      <c r="C5488" s="86"/>
      <c r="D5488" s="86"/>
      <c r="E5488" s="86"/>
      <c r="F5488" s="86"/>
      <c r="G5488" s="86"/>
      <c r="H5488" s="86"/>
      <c r="I5488" s="86"/>
      <c r="U5488" s="86"/>
      <c r="Y5488" s="86"/>
    </row>
    <row r="5489" spans="1:25" x14ac:dyDescent="0.2">
      <c r="A5489" s="85"/>
      <c r="B5489" s="86"/>
      <c r="C5489" s="86"/>
      <c r="D5489" s="86"/>
      <c r="E5489" s="86"/>
      <c r="F5489" s="86"/>
      <c r="G5489" s="86"/>
      <c r="H5489" s="86"/>
      <c r="I5489" s="86"/>
      <c r="U5489" s="86"/>
      <c r="Y5489" s="86"/>
    </row>
    <row r="5490" spans="1:25" x14ac:dyDescent="0.2">
      <c r="A5490" s="85"/>
      <c r="B5490" s="86"/>
      <c r="C5490" s="86"/>
      <c r="D5490" s="86"/>
      <c r="E5490" s="86"/>
      <c r="F5490" s="86"/>
      <c r="G5490" s="86"/>
      <c r="H5490" s="86"/>
      <c r="I5490" s="86"/>
      <c r="U5490" s="86"/>
      <c r="Y5490" s="86"/>
    </row>
    <row r="5491" spans="1:25" x14ac:dyDescent="0.2">
      <c r="A5491" s="85"/>
      <c r="B5491" s="86"/>
      <c r="C5491" s="86"/>
      <c r="D5491" s="86"/>
      <c r="E5491" s="86"/>
      <c r="F5491" s="86"/>
      <c r="G5491" s="86"/>
      <c r="H5491" s="86"/>
      <c r="I5491" s="86"/>
      <c r="U5491" s="86"/>
      <c r="Y5491" s="86"/>
    </row>
    <row r="5492" spans="1:25" x14ac:dyDescent="0.2">
      <c r="A5492" s="85"/>
      <c r="B5492" s="86"/>
      <c r="C5492" s="86"/>
      <c r="D5492" s="86"/>
      <c r="E5492" s="86"/>
      <c r="F5492" s="86"/>
      <c r="G5492" s="86"/>
      <c r="H5492" s="86"/>
      <c r="I5492" s="86"/>
      <c r="U5492" s="86"/>
      <c r="Y5492" s="86"/>
    </row>
    <row r="5493" spans="1:25" x14ac:dyDescent="0.2">
      <c r="A5493" s="85"/>
      <c r="B5493" s="86"/>
      <c r="C5493" s="86"/>
      <c r="D5493" s="86"/>
      <c r="E5493" s="86"/>
      <c r="F5493" s="86"/>
      <c r="G5493" s="86"/>
      <c r="H5493" s="86"/>
      <c r="I5493" s="86"/>
      <c r="U5493" s="86"/>
      <c r="Y5493" s="86"/>
    </row>
    <row r="5494" spans="1:25" x14ac:dyDescent="0.2">
      <c r="A5494" s="85"/>
      <c r="B5494" s="86"/>
      <c r="C5494" s="86"/>
      <c r="D5494" s="86"/>
      <c r="E5494" s="86"/>
      <c r="F5494" s="86"/>
      <c r="G5494" s="86"/>
      <c r="H5494" s="86"/>
      <c r="I5494" s="86"/>
      <c r="U5494" s="86"/>
      <c r="Y5494" s="86"/>
    </row>
    <row r="5495" spans="1:25" x14ac:dyDescent="0.2">
      <c r="A5495" s="85"/>
      <c r="B5495" s="86"/>
      <c r="C5495" s="86"/>
      <c r="D5495" s="86"/>
      <c r="E5495" s="86"/>
      <c r="F5495" s="86"/>
      <c r="G5495" s="86"/>
      <c r="H5495" s="86"/>
      <c r="I5495" s="86"/>
      <c r="U5495" s="86"/>
      <c r="Y5495" s="86"/>
    </row>
    <row r="5496" spans="1:25" x14ac:dyDescent="0.2">
      <c r="A5496" s="85"/>
      <c r="B5496" s="86"/>
      <c r="C5496" s="86"/>
      <c r="D5496" s="86"/>
      <c r="E5496" s="86"/>
      <c r="F5496" s="86"/>
      <c r="G5496" s="86"/>
      <c r="H5496" s="86"/>
      <c r="I5496" s="86"/>
      <c r="U5496" s="86"/>
      <c r="Y5496" s="86"/>
    </row>
    <row r="5497" spans="1:25" x14ac:dyDescent="0.2">
      <c r="A5497" s="85"/>
      <c r="B5497" s="86"/>
      <c r="C5497" s="86"/>
      <c r="D5497" s="86"/>
      <c r="E5497" s="86"/>
      <c r="F5497" s="86"/>
      <c r="G5497" s="86"/>
      <c r="H5497" s="86"/>
      <c r="I5497" s="86"/>
      <c r="U5497" s="86"/>
      <c r="Y5497" s="86"/>
    </row>
    <row r="5498" spans="1:25" x14ac:dyDescent="0.2">
      <c r="A5498" s="85"/>
      <c r="B5498" s="86"/>
      <c r="C5498" s="86"/>
      <c r="D5498" s="86"/>
      <c r="E5498" s="86"/>
      <c r="F5498" s="86"/>
      <c r="G5498" s="86"/>
      <c r="H5498" s="86"/>
      <c r="I5498" s="86"/>
      <c r="U5498" s="86"/>
      <c r="Y5498" s="86"/>
    </row>
    <row r="5499" spans="1:25" x14ac:dyDescent="0.2">
      <c r="A5499" s="85"/>
      <c r="B5499" s="86"/>
      <c r="C5499" s="86"/>
      <c r="D5499" s="86"/>
      <c r="E5499" s="86"/>
      <c r="F5499" s="86"/>
      <c r="G5499" s="86"/>
      <c r="H5499" s="86"/>
      <c r="I5499" s="86"/>
      <c r="U5499" s="86"/>
      <c r="Y5499" s="86"/>
    </row>
    <row r="5500" spans="1:25" x14ac:dyDescent="0.2">
      <c r="A5500" s="85"/>
      <c r="B5500" s="86"/>
      <c r="C5500" s="86"/>
      <c r="D5500" s="86"/>
      <c r="E5500" s="86"/>
      <c r="F5500" s="86"/>
      <c r="G5500" s="86"/>
      <c r="H5500" s="86"/>
      <c r="I5500" s="86"/>
      <c r="U5500" s="86"/>
      <c r="Y5500" s="86"/>
    </row>
    <row r="5501" spans="1:25" x14ac:dyDescent="0.2">
      <c r="A5501" s="85"/>
      <c r="B5501" s="86"/>
      <c r="C5501" s="86"/>
      <c r="D5501" s="86"/>
      <c r="E5501" s="86"/>
      <c r="F5501" s="86"/>
      <c r="G5501" s="86"/>
      <c r="H5501" s="86"/>
      <c r="I5501" s="86"/>
      <c r="U5501" s="86"/>
      <c r="Y5501" s="86"/>
    </row>
    <row r="5502" spans="1:25" x14ac:dyDescent="0.2">
      <c r="A5502" s="85"/>
      <c r="B5502" s="86"/>
      <c r="C5502" s="86"/>
      <c r="D5502" s="86"/>
      <c r="E5502" s="86"/>
      <c r="F5502" s="86"/>
      <c r="G5502" s="86"/>
      <c r="H5502" s="86"/>
      <c r="I5502" s="86"/>
      <c r="U5502" s="86"/>
      <c r="Y5502" s="86"/>
    </row>
    <row r="5503" spans="1:25" x14ac:dyDescent="0.2">
      <c r="A5503" s="85"/>
      <c r="B5503" s="86"/>
      <c r="C5503" s="86"/>
      <c r="D5503" s="86"/>
      <c r="E5503" s="86"/>
      <c r="F5503" s="86"/>
      <c r="G5503" s="86"/>
      <c r="H5503" s="86"/>
      <c r="I5503" s="86"/>
      <c r="U5503" s="86"/>
      <c r="Y5503" s="86"/>
    </row>
    <row r="5504" spans="1:25" x14ac:dyDescent="0.2">
      <c r="A5504" s="85"/>
      <c r="B5504" s="86"/>
      <c r="C5504" s="86"/>
      <c r="D5504" s="86"/>
      <c r="E5504" s="86"/>
      <c r="F5504" s="86"/>
      <c r="G5504" s="86"/>
      <c r="H5504" s="86"/>
      <c r="I5504" s="86"/>
      <c r="U5504" s="86"/>
      <c r="Y5504" s="86"/>
    </row>
    <row r="5505" spans="1:25" x14ac:dyDescent="0.2">
      <c r="A5505" s="85"/>
      <c r="B5505" s="86"/>
      <c r="C5505" s="86"/>
      <c r="D5505" s="86"/>
      <c r="E5505" s="86"/>
      <c r="F5505" s="86"/>
      <c r="G5505" s="86"/>
      <c r="H5505" s="86"/>
      <c r="I5505" s="86"/>
      <c r="U5505" s="86"/>
      <c r="Y5505" s="86"/>
    </row>
    <row r="5506" spans="1:25" x14ac:dyDescent="0.2">
      <c r="A5506" s="85"/>
      <c r="B5506" s="86"/>
      <c r="C5506" s="86"/>
      <c r="D5506" s="86"/>
      <c r="E5506" s="86"/>
      <c r="F5506" s="86"/>
      <c r="G5506" s="86"/>
      <c r="H5506" s="86"/>
      <c r="I5506" s="86"/>
      <c r="U5506" s="86"/>
      <c r="Y5506" s="86"/>
    </row>
    <row r="5507" spans="1:25" x14ac:dyDescent="0.2">
      <c r="A5507" s="85"/>
      <c r="B5507" s="86"/>
      <c r="C5507" s="86"/>
      <c r="D5507" s="86"/>
      <c r="E5507" s="86"/>
      <c r="F5507" s="86"/>
      <c r="G5507" s="86"/>
      <c r="H5507" s="86"/>
      <c r="I5507" s="86"/>
      <c r="U5507" s="86"/>
      <c r="Y5507" s="86"/>
    </row>
    <row r="5508" spans="1:25" x14ac:dyDescent="0.2">
      <c r="A5508" s="85"/>
      <c r="B5508" s="86"/>
      <c r="C5508" s="86"/>
      <c r="D5508" s="86"/>
      <c r="E5508" s="86"/>
      <c r="F5508" s="86"/>
      <c r="G5508" s="86"/>
      <c r="H5508" s="86"/>
      <c r="I5508" s="86"/>
      <c r="U5508" s="86"/>
      <c r="Y5508" s="86"/>
    </row>
    <row r="5509" spans="1:25" x14ac:dyDescent="0.2">
      <c r="A5509" s="85"/>
      <c r="B5509" s="86"/>
      <c r="C5509" s="86"/>
      <c r="D5509" s="86"/>
      <c r="E5509" s="86"/>
      <c r="F5509" s="86"/>
      <c r="G5509" s="86"/>
      <c r="H5509" s="86"/>
      <c r="I5509" s="86"/>
      <c r="U5509" s="86"/>
      <c r="Y5509" s="86"/>
    </row>
    <row r="5510" spans="1:25" x14ac:dyDescent="0.2">
      <c r="A5510" s="85"/>
      <c r="B5510" s="86"/>
      <c r="C5510" s="86"/>
      <c r="D5510" s="86"/>
      <c r="E5510" s="86"/>
      <c r="F5510" s="86"/>
      <c r="G5510" s="86"/>
      <c r="H5510" s="86"/>
      <c r="I5510" s="86"/>
      <c r="U5510" s="86"/>
      <c r="Y5510" s="86"/>
    </row>
    <row r="5511" spans="1:25" x14ac:dyDescent="0.2">
      <c r="A5511" s="85"/>
      <c r="B5511" s="86"/>
      <c r="C5511" s="86"/>
      <c r="D5511" s="86"/>
      <c r="E5511" s="86"/>
      <c r="F5511" s="86"/>
      <c r="G5511" s="86"/>
      <c r="H5511" s="86"/>
      <c r="I5511" s="86"/>
      <c r="U5511" s="86"/>
      <c r="Y5511" s="86"/>
    </row>
    <row r="5512" spans="1:25" x14ac:dyDescent="0.2">
      <c r="A5512" s="85"/>
      <c r="B5512" s="86"/>
      <c r="C5512" s="86"/>
      <c r="D5512" s="86"/>
      <c r="E5512" s="86"/>
      <c r="F5512" s="86"/>
      <c r="G5512" s="86"/>
      <c r="H5512" s="86"/>
      <c r="I5512" s="86"/>
      <c r="U5512" s="86"/>
      <c r="Y5512" s="86"/>
    </row>
    <row r="5513" spans="1:25" x14ac:dyDescent="0.2">
      <c r="A5513" s="85"/>
      <c r="B5513" s="86"/>
      <c r="C5513" s="86"/>
      <c r="D5513" s="86"/>
      <c r="E5513" s="86"/>
      <c r="F5513" s="86"/>
      <c r="G5513" s="86"/>
      <c r="H5513" s="86"/>
      <c r="I5513" s="86"/>
      <c r="U5513" s="86"/>
      <c r="Y5513" s="86"/>
    </row>
    <row r="5514" spans="1:25" x14ac:dyDescent="0.2">
      <c r="A5514" s="85"/>
      <c r="B5514" s="86"/>
      <c r="C5514" s="86"/>
      <c r="D5514" s="86"/>
      <c r="E5514" s="86"/>
      <c r="F5514" s="86"/>
      <c r="G5514" s="86"/>
      <c r="H5514" s="86"/>
      <c r="I5514" s="86"/>
      <c r="U5514" s="86"/>
      <c r="Y5514" s="86"/>
    </row>
    <row r="5515" spans="1:25" x14ac:dyDescent="0.2">
      <c r="A5515" s="85"/>
      <c r="B5515" s="86"/>
      <c r="C5515" s="86"/>
      <c r="D5515" s="86"/>
      <c r="E5515" s="86"/>
      <c r="F5515" s="86"/>
      <c r="G5515" s="86"/>
      <c r="H5515" s="86"/>
      <c r="I5515" s="86"/>
      <c r="U5515" s="86"/>
      <c r="Y5515" s="86"/>
    </row>
    <row r="5516" spans="1:25" x14ac:dyDescent="0.2">
      <c r="A5516" s="85"/>
      <c r="B5516" s="86"/>
      <c r="C5516" s="86"/>
      <c r="D5516" s="86"/>
      <c r="E5516" s="86"/>
      <c r="F5516" s="86"/>
      <c r="G5516" s="86"/>
      <c r="H5516" s="86"/>
      <c r="I5516" s="86"/>
      <c r="U5516" s="86"/>
      <c r="Y5516" s="86"/>
    </row>
    <row r="5517" spans="1:25" x14ac:dyDescent="0.2">
      <c r="A5517" s="85"/>
      <c r="B5517" s="86"/>
      <c r="C5517" s="86"/>
      <c r="D5517" s="86"/>
      <c r="E5517" s="86"/>
      <c r="F5517" s="86"/>
      <c r="G5517" s="86"/>
      <c r="H5517" s="86"/>
      <c r="I5517" s="86"/>
      <c r="U5517" s="86"/>
      <c r="Y5517" s="86"/>
    </row>
    <row r="5518" spans="1:25" x14ac:dyDescent="0.2">
      <c r="A5518" s="85"/>
      <c r="B5518" s="86"/>
      <c r="C5518" s="86"/>
      <c r="D5518" s="86"/>
      <c r="E5518" s="86"/>
      <c r="F5518" s="86"/>
      <c r="G5518" s="86"/>
      <c r="H5518" s="86"/>
      <c r="I5518" s="86"/>
      <c r="U5518" s="86"/>
      <c r="Y5518" s="86"/>
    </row>
    <row r="5519" spans="1:25" x14ac:dyDescent="0.2">
      <c r="A5519" s="85"/>
      <c r="B5519" s="86"/>
      <c r="C5519" s="86"/>
      <c r="D5519" s="86"/>
      <c r="E5519" s="86"/>
      <c r="F5519" s="86"/>
      <c r="G5519" s="86"/>
      <c r="H5519" s="86"/>
      <c r="I5519" s="86"/>
      <c r="U5519" s="86"/>
      <c r="Y5519" s="86"/>
    </row>
    <row r="5520" spans="1:25" x14ac:dyDescent="0.2">
      <c r="A5520" s="85"/>
      <c r="B5520" s="86"/>
      <c r="C5520" s="86"/>
      <c r="D5520" s="86"/>
      <c r="E5520" s="86"/>
      <c r="F5520" s="86"/>
      <c r="G5520" s="86"/>
      <c r="H5520" s="86"/>
      <c r="I5520" s="86"/>
      <c r="U5520" s="86"/>
      <c r="Y5520" s="86"/>
    </row>
    <row r="5521" spans="1:25" x14ac:dyDescent="0.2">
      <c r="A5521" s="85"/>
      <c r="B5521" s="86"/>
      <c r="C5521" s="86"/>
      <c r="D5521" s="86"/>
      <c r="E5521" s="86"/>
      <c r="F5521" s="86"/>
      <c r="G5521" s="86"/>
      <c r="H5521" s="86"/>
      <c r="I5521" s="86"/>
      <c r="U5521" s="86"/>
      <c r="Y5521" s="86"/>
    </row>
    <row r="5522" spans="1:25" x14ac:dyDescent="0.2">
      <c r="A5522" s="85"/>
      <c r="B5522" s="86"/>
      <c r="C5522" s="86"/>
      <c r="D5522" s="86"/>
      <c r="E5522" s="86"/>
      <c r="F5522" s="86"/>
      <c r="G5522" s="86"/>
      <c r="H5522" s="86"/>
      <c r="I5522" s="86"/>
      <c r="U5522" s="86"/>
      <c r="Y5522" s="86"/>
    </row>
    <row r="5523" spans="1:25" x14ac:dyDescent="0.2">
      <c r="A5523" s="85"/>
      <c r="B5523" s="86"/>
      <c r="C5523" s="86"/>
      <c r="D5523" s="86"/>
      <c r="E5523" s="86"/>
      <c r="F5523" s="86"/>
      <c r="G5523" s="86"/>
      <c r="H5523" s="86"/>
      <c r="I5523" s="86"/>
      <c r="U5523" s="86"/>
      <c r="Y5523" s="86"/>
    </row>
    <row r="5524" spans="1:25" x14ac:dyDescent="0.2">
      <c r="A5524" s="85"/>
      <c r="B5524" s="86"/>
      <c r="C5524" s="86"/>
      <c r="D5524" s="86"/>
      <c r="E5524" s="86"/>
      <c r="F5524" s="86"/>
      <c r="G5524" s="86"/>
      <c r="H5524" s="86"/>
      <c r="I5524" s="86"/>
      <c r="U5524" s="86"/>
      <c r="Y5524" s="86"/>
    </row>
    <row r="5525" spans="1:25" x14ac:dyDescent="0.2">
      <c r="A5525" s="85"/>
      <c r="B5525" s="86"/>
      <c r="C5525" s="86"/>
      <c r="D5525" s="86"/>
      <c r="E5525" s="86"/>
      <c r="F5525" s="86"/>
      <c r="G5525" s="86"/>
      <c r="H5525" s="86"/>
      <c r="I5525" s="86"/>
      <c r="U5525" s="86"/>
      <c r="Y5525" s="86"/>
    </row>
    <row r="5526" spans="1:25" x14ac:dyDescent="0.2">
      <c r="A5526" s="85"/>
      <c r="B5526" s="86"/>
      <c r="C5526" s="86"/>
      <c r="D5526" s="86"/>
      <c r="E5526" s="86"/>
      <c r="F5526" s="86"/>
      <c r="G5526" s="86"/>
      <c r="H5526" s="86"/>
      <c r="I5526" s="86"/>
      <c r="U5526" s="86"/>
      <c r="Y5526" s="86"/>
    </row>
    <row r="5527" spans="1:25" x14ac:dyDescent="0.2">
      <c r="A5527" s="85"/>
      <c r="B5527" s="86"/>
      <c r="C5527" s="86"/>
      <c r="D5527" s="86"/>
      <c r="E5527" s="86"/>
      <c r="F5527" s="86"/>
      <c r="G5527" s="86"/>
      <c r="H5527" s="86"/>
      <c r="I5527" s="86"/>
      <c r="U5527" s="86"/>
      <c r="Y5527" s="86"/>
    </row>
    <row r="5528" spans="1:25" x14ac:dyDescent="0.2">
      <c r="A5528" s="85"/>
      <c r="B5528" s="86"/>
      <c r="C5528" s="86"/>
      <c r="D5528" s="86"/>
      <c r="E5528" s="86"/>
      <c r="F5528" s="86"/>
      <c r="G5528" s="86"/>
      <c r="H5528" s="86"/>
      <c r="I5528" s="86"/>
      <c r="U5528" s="86"/>
      <c r="Y5528" s="86"/>
    </row>
    <row r="5529" spans="1:25" x14ac:dyDescent="0.2">
      <c r="A5529" s="85"/>
      <c r="B5529" s="86"/>
      <c r="C5529" s="86"/>
      <c r="D5529" s="86"/>
      <c r="E5529" s="86"/>
      <c r="F5529" s="86"/>
      <c r="G5529" s="86"/>
      <c r="H5529" s="86"/>
      <c r="I5529" s="86"/>
      <c r="U5529" s="86"/>
      <c r="Y5529" s="86"/>
    </row>
    <row r="5530" spans="1:25" x14ac:dyDescent="0.2">
      <c r="A5530" s="85"/>
      <c r="B5530" s="86"/>
      <c r="C5530" s="86"/>
      <c r="D5530" s="86"/>
      <c r="E5530" s="86"/>
      <c r="F5530" s="86"/>
      <c r="G5530" s="86"/>
      <c r="H5530" s="86"/>
      <c r="I5530" s="86"/>
      <c r="U5530" s="86"/>
      <c r="Y5530" s="86"/>
    </row>
    <row r="5531" spans="1:25" x14ac:dyDescent="0.2">
      <c r="A5531" s="85"/>
      <c r="B5531" s="86"/>
      <c r="C5531" s="86"/>
      <c r="D5531" s="86"/>
      <c r="E5531" s="86"/>
      <c r="F5531" s="86"/>
      <c r="G5531" s="86"/>
      <c r="H5531" s="86"/>
      <c r="I5531" s="86"/>
      <c r="U5531" s="86"/>
      <c r="Y5531" s="86"/>
    </row>
    <row r="5532" spans="1:25" x14ac:dyDescent="0.2">
      <c r="A5532" s="85"/>
      <c r="B5532" s="86"/>
      <c r="C5532" s="86"/>
      <c r="D5532" s="86"/>
      <c r="E5532" s="86"/>
      <c r="F5532" s="86"/>
      <c r="G5532" s="86"/>
      <c r="H5532" s="86"/>
      <c r="I5532" s="86"/>
      <c r="U5532" s="86"/>
      <c r="Y5532" s="86"/>
    </row>
    <row r="5533" spans="1:25" x14ac:dyDescent="0.2">
      <c r="A5533" s="85"/>
      <c r="B5533" s="86"/>
      <c r="C5533" s="86"/>
      <c r="D5533" s="86"/>
      <c r="E5533" s="86"/>
      <c r="F5533" s="86"/>
      <c r="G5533" s="86"/>
      <c r="H5533" s="86"/>
      <c r="I5533" s="86"/>
      <c r="U5533" s="86"/>
      <c r="Y5533" s="86"/>
    </row>
    <row r="5534" spans="1:25" x14ac:dyDescent="0.2">
      <c r="A5534" s="85"/>
      <c r="B5534" s="86"/>
      <c r="C5534" s="86"/>
      <c r="D5534" s="86"/>
      <c r="E5534" s="86"/>
      <c r="F5534" s="86"/>
      <c r="G5534" s="86"/>
      <c r="H5534" s="86"/>
      <c r="I5534" s="86"/>
      <c r="U5534" s="86"/>
      <c r="Y5534" s="86"/>
    </row>
    <row r="5535" spans="1:25" x14ac:dyDescent="0.2">
      <c r="A5535" s="85"/>
      <c r="B5535" s="86"/>
      <c r="C5535" s="86"/>
      <c r="D5535" s="86"/>
      <c r="E5535" s="86"/>
      <c r="F5535" s="86"/>
      <c r="G5535" s="86"/>
      <c r="H5535" s="86"/>
      <c r="I5535" s="86"/>
      <c r="U5535" s="86"/>
      <c r="Y5535" s="86"/>
    </row>
    <row r="5536" spans="1:25" x14ac:dyDescent="0.2">
      <c r="A5536" s="85"/>
      <c r="B5536" s="86"/>
      <c r="C5536" s="86"/>
      <c r="D5536" s="86"/>
      <c r="E5536" s="86"/>
      <c r="F5536" s="86"/>
      <c r="G5536" s="86"/>
      <c r="H5536" s="86"/>
      <c r="I5536" s="86"/>
      <c r="U5536" s="86"/>
      <c r="Y5536" s="86"/>
    </row>
    <row r="5537" spans="1:25" x14ac:dyDescent="0.2">
      <c r="A5537" s="85"/>
      <c r="B5537" s="86"/>
      <c r="C5537" s="86"/>
      <c r="D5537" s="86"/>
      <c r="E5537" s="86"/>
      <c r="F5537" s="86"/>
      <c r="G5537" s="86"/>
      <c r="H5537" s="86"/>
      <c r="I5537" s="86"/>
      <c r="U5537" s="86"/>
      <c r="Y5537" s="86"/>
    </row>
    <row r="5538" spans="1:25" x14ac:dyDescent="0.2">
      <c r="A5538" s="85"/>
      <c r="B5538" s="86"/>
      <c r="C5538" s="86"/>
      <c r="D5538" s="86"/>
      <c r="E5538" s="86"/>
      <c r="F5538" s="86"/>
      <c r="G5538" s="86"/>
      <c r="H5538" s="86"/>
      <c r="I5538" s="86"/>
      <c r="U5538" s="86"/>
      <c r="Y5538" s="86"/>
    </row>
    <row r="5539" spans="1:25" x14ac:dyDescent="0.2">
      <c r="A5539" s="85"/>
      <c r="B5539" s="86"/>
      <c r="C5539" s="86"/>
      <c r="D5539" s="86"/>
      <c r="E5539" s="86"/>
      <c r="F5539" s="86"/>
      <c r="G5539" s="86"/>
      <c r="H5539" s="86"/>
      <c r="I5539" s="86"/>
      <c r="U5539" s="86"/>
      <c r="Y5539" s="86"/>
    </row>
    <row r="5540" spans="1:25" x14ac:dyDescent="0.2">
      <c r="A5540" s="85"/>
      <c r="B5540" s="86"/>
      <c r="C5540" s="86"/>
      <c r="D5540" s="86"/>
      <c r="E5540" s="86"/>
      <c r="F5540" s="86"/>
      <c r="G5540" s="86"/>
      <c r="H5540" s="86"/>
      <c r="I5540" s="86"/>
      <c r="U5540" s="86"/>
      <c r="Y5540" s="86"/>
    </row>
    <row r="5541" spans="1:25" x14ac:dyDescent="0.2">
      <c r="A5541" s="85"/>
      <c r="B5541" s="86"/>
      <c r="C5541" s="86"/>
      <c r="D5541" s="86"/>
      <c r="E5541" s="86"/>
      <c r="F5541" s="86"/>
      <c r="G5541" s="86"/>
      <c r="H5541" s="86"/>
      <c r="I5541" s="86"/>
      <c r="U5541" s="86"/>
      <c r="Y5541" s="86"/>
    </row>
    <row r="5542" spans="1:25" x14ac:dyDescent="0.2">
      <c r="A5542" s="85"/>
      <c r="B5542" s="86"/>
      <c r="C5542" s="86"/>
      <c r="D5542" s="86"/>
      <c r="E5542" s="86"/>
      <c r="F5542" s="86"/>
      <c r="G5542" s="86"/>
      <c r="H5542" s="86"/>
      <c r="I5542" s="86"/>
      <c r="U5542" s="86"/>
      <c r="Y5542" s="86"/>
    </row>
    <row r="5543" spans="1:25" x14ac:dyDescent="0.2">
      <c r="A5543" s="85"/>
      <c r="B5543" s="86"/>
      <c r="C5543" s="86"/>
      <c r="D5543" s="86"/>
      <c r="E5543" s="86"/>
      <c r="F5543" s="86"/>
      <c r="G5543" s="86"/>
      <c r="H5543" s="86"/>
      <c r="I5543" s="86"/>
      <c r="U5543" s="86"/>
      <c r="Y5543" s="86"/>
    </row>
    <row r="5544" spans="1:25" x14ac:dyDescent="0.2">
      <c r="A5544" s="85"/>
      <c r="B5544" s="86"/>
      <c r="C5544" s="86"/>
      <c r="D5544" s="86"/>
      <c r="E5544" s="86"/>
      <c r="F5544" s="86"/>
      <c r="G5544" s="86"/>
      <c r="H5544" s="86"/>
      <c r="I5544" s="86"/>
      <c r="U5544" s="86"/>
      <c r="Y5544" s="86"/>
    </row>
    <row r="5545" spans="1:25" x14ac:dyDescent="0.2">
      <c r="A5545" s="85"/>
      <c r="B5545" s="86"/>
      <c r="C5545" s="86"/>
      <c r="D5545" s="86"/>
      <c r="E5545" s="86"/>
      <c r="F5545" s="86"/>
      <c r="G5545" s="86"/>
      <c r="H5545" s="86"/>
      <c r="I5545" s="86"/>
      <c r="U5545" s="86"/>
      <c r="Y5545" s="86"/>
    </row>
    <row r="5546" spans="1:25" x14ac:dyDescent="0.2">
      <c r="A5546" s="85"/>
      <c r="B5546" s="86"/>
      <c r="C5546" s="86"/>
      <c r="D5546" s="86"/>
      <c r="E5546" s="86"/>
      <c r="F5546" s="86"/>
      <c r="G5546" s="86"/>
      <c r="H5546" s="86"/>
      <c r="I5546" s="86"/>
      <c r="U5546" s="86"/>
      <c r="Y5546" s="86"/>
    </row>
    <row r="5547" spans="1:25" x14ac:dyDescent="0.2">
      <c r="A5547" s="85"/>
      <c r="B5547" s="86"/>
      <c r="C5547" s="86"/>
      <c r="D5547" s="86"/>
      <c r="E5547" s="86"/>
      <c r="F5547" s="86"/>
      <c r="G5547" s="86"/>
      <c r="H5547" s="86"/>
      <c r="I5547" s="86"/>
      <c r="U5547" s="86"/>
      <c r="Y5547" s="86"/>
    </row>
    <row r="5548" spans="1:25" x14ac:dyDescent="0.2">
      <c r="A5548" s="85"/>
      <c r="B5548" s="86"/>
      <c r="C5548" s="86"/>
      <c r="D5548" s="86"/>
      <c r="E5548" s="86"/>
      <c r="F5548" s="86"/>
      <c r="G5548" s="86"/>
      <c r="H5548" s="86"/>
      <c r="I5548" s="86"/>
      <c r="U5548" s="86"/>
      <c r="Y5548" s="86"/>
    </row>
    <row r="5549" spans="1:25" x14ac:dyDescent="0.2">
      <c r="A5549" s="85"/>
      <c r="B5549" s="86"/>
      <c r="C5549" s="86"/>
      <c r="D5549" s="86"/>
      <c r="E5549" s="86"/>
      <c r="F5549" s="86"/>
      <c r="G5549" s="86"/>
      <c r="H5549" s="86"/>
      <c r="I5549" s="86"/>
      <c r="U5549" s="86"/>
      <c r="Y5549" s="86"/>
    </row>
    <row r="5550" spans="1:25" x14ac:dyDescent="0.2">
      <c r="A5550" s="85"/>
      <c r="B5550" s="86"/>
      <c r="C5550" s="86"/>
      <c r="D5550" s="86"/>
      <c r="E5550" s="86"/>
      <c r="F5550" s="86"/>
      <c r="G5550" s="86"/>
      <c r="H5550" s="86"/>
      <c r="I5550" s="86"/>
      <c r="U5550" s="86"/>
      <c r="Y5550" s="86"/>
    </row>
    <row r="5551" spans="1:25" x14ac:dyDescent="0.2">
      <c r="A5551" s="85"/>
      <c r="B5551" s="86"/>
      <c r="C5551" s="86"/>
      <c r="D5551" s="86"/>
      <c r="E5551" s="86"/>
      <c r="F5551" s="86"/>
      <c r="G5551" s="86"/>
      <c r="H5551" s="86"/>
      <c r="I5551" s="86"/>
      <c r="U5551" s="86"/>
      <c r="Y5551" s="86"/>
    </row>
    <row r="5552" spans="1:25" x14ac:dyDescent="0.2">
      <c r="A5552" s="85"/>
      <c r="B5552" s="86"/>
      <c r="C5552" s="86"/>
      <c r="D5552" s="86"/>
      <c r="E5552" s="86"/>
      <c r="F5552" s="86"/>
      <c r="G5552" s="86"/>
      <c r="H5552" s="86"/>
      <c r="I5552" s="86"/>
      <c r="U5552" s="86"/>
      <c r="Y5552" s="86"/>
    </row>
    <row r="5553" spans="1:25" x14ac:dyDescent="0.2">
      <c r="A5553" s="85"/>
      <c r="B5553" s="86"/>
      <c r="C5553" s="86"/>
      <c r="D5553" s="86"/>
      <c r="E5553" s="86"/>
      <c r="F5553" s="86"/>
      <c r="G5553" s="86"/>
      <c r="H5553" s="86"/>
      <c r="I5553" s="86"/>
      <c r="U5553" s="86"/>
      <c r="Y5553" s="86"/>
    </row>
    <row r="5554" spans="1:25" x14ac:dyDescent="0.2">
      <c r="A5554" s="85"/>
      <c r="B5554" s="86"/>
      <c r="C5554" s="86"/>
      <c r="D5554" s="86"/>
      <c r="E5554" s="86"/>
      <c r="F5554" s="86"/>
      <c r="G5554" s="86"/>
      <c r="H5554" s="86"/>
      <c r="I5554" s="86"/>
      <c r="U5554" s="86"/>
      <c r="Y5554" s="86"/>
    </row>
    <row r="5555" spans="1:25" x14ac:dyDescent="0.2">
      <c r="A5555" s="85"/>
      <c r="B5555" s="86"/>
      <c r="C5555" s="86"/>
      <c r="D5555" s="86"/>
      <c r="E5555" s="86"/>
      <c r="F5555" s="86"/>
      <c r="G5555" s="86"/>
      <c r="H5555" s="86"/>
      <c r="I5555" s="86"/>
      <c r="U5555" s="86"/>
      <c r="Y5555" s="86"/>
    </row>
    <row r="5556" spans="1:25" x14ac:dyDescent="0.2">
      <c r="A5556" s="85"/>
      <c r="B5556" s="86"/>
      <c r="C5556" s="86"/>
      <c r="D5556" s="86"/>
      <c r="E5556" s="86"/>
      <c r="F5556" s="86"/>
      <c r="G5556" s="86"/>
      <c r="H5556" s="86"/>
      <c r="I5556" s="86"/>
      <c r="U5556" s="86"/>
      <c r="Y5556" s="86"/>
    </row>
    <row r="5557" spans="1:25" x14ac:dyDescent="0.2">
      <c r="A5557" s="85"/>
      <c r="B5557" s="86"/>
      <c r="C5557" s="86"/>
      <c r="D5557" s="86"/>
      <c r="E5557" s="86"/>
      <c r="F5557" s="86"/>
      <c r="G5557" s="86"/>
      <c r="H5557" s="86"/>
      <c r="I5557" s="86"/>
      <c r="U5557" s="86"/>
      <c r="Y5557" s="86"/>
    </row>
    <row r="5558" spans="1:25" x14ac:dyDescent="0.2">
      <c r="A5558" s="85"/>
      <c r="B5558" s="86"/>
      <c r="C5558" s="86"/>
      <c r="D5558" s="86"/>
      <c r="E5558" s="86"/>
      <c r="F5558" s="86"/>
      <c r="G5558" s="86"/>
      <c r="H5558" s="86"/>
      <c r="I5558" s="86"/>
      <c r="U5558" s="86"/>
      <c r="Y5558" s="86"/>
    </row>
    <row r="5559" spans="1:25" x14ac:dyDescent="0.2">
      <c r="A5559" s="85"/>
      <c r="B5559" s="86"/>
      <c r="C5559" s="86"/>
      <c r="D5559" s="86"/>
      <c r="E5559" s="86"/>
      <c r="F5559" s="86"/>
      <c r="G5559" s="86"/>
      <c r="H5559" s="86"/>
      <c r="I5559" s="86"/>
      <c r="U5559" s="86"/>
      <c r="Y5559" s="86"/>
    </row>
    <row r="5560" spans="1:25" x14ac:dyDescent="0.2">
      <c r="A5560" s="85"/>
      <c r="B5560" s="86"/>
      <c r="C5560" s="86"/>
      <c r="D5560" s="86"/>
      <c r="E5560" s="86"/>
      <c r="F5560" s="86"/>
      <c r="G5560" s="86"/>
      <c r="H5560" s="86"/>
      <c r="I5560" s="86"/>
      <c r="U5560" s="86"/>
      <c r="Y5560" s="86"/>
    </row>
    <row r="5561" spans="1:25" x14ac:dyDescent="0.2">
      <c r="A5561" s="85"/>
      <c r="B5561" s="86"/>
      <c r="C5561" s="86"/>
      <c r="D5561" s="86"/>
      <c r="E5561" s="86"/>
      <c r="F5561" s="86"/>
      <c r="G5561" s="86"/>
      <c r="H5561" s="86"/>
      <c r="I5561" s="86"/>
      <c r="U5561" s="86"/>
      <c r="Y5561" s="86"/>
    </row>
    <row r="5562" spans="1:25" x14ac:dyDescent="0.2">
      <c r="A5562" s="85"/>
      <c r="B5562" s="86"/>
      <c r="C5562" s="86"/>
      <c r="D5562" s="86"/>
      <c r="E5562" s="86"/>
      <c r="F5562" s="86"/>
      <c r="G5562" s="86"/>
      <c r="H5562" s="86"/>
      <c r="I5562" s="86"/>
      <c r="U5562" s="86"/>
      <c r="Y5562" s="86"/>
    </row>
    <row r="5563" spans="1:25" x14ac:dyDescent="0.2">
      <c r="A5563" s="85"/>
      <c r="B5563" s="86"/>
      <c r="C5563" s="86"/>
      <c r="D5563" s="86"/>
      <c r="E5563" s="86"/>
      <c r="F5563" s="86"/>
      <c r="G5563" s="86"/>
      <c r="H5563" s="86"/>
      <c r="I5563" s="86"/>
      <c r="U5563" s="86"/>
      <c r="Y5563" s="86"/>
    </row>
    <row r="5564" spans="1:25" x14ac:dyDescent="0.2">
      <c r="A5564" s="85"/>
      <c r="B5564" s="86"/>
      <c r="C5564" s="86"/>
      <c r="D5564" s="86"/>
      <c r="E5564" s="86"/>
      <c r="F5564" s="86"/>
      <c r="G5564" s="86"/>
      <c r="H5564" s="86"/>
      <c r="I5564" s="86"/>
      <c r="U5564" s="86"/>
      <c r="Y5564" s="86"/>
    </row>
    <row r="5565" spans="1:25" x14ac:dyDescent="0.2">
      <c r="A5565" s="85"/>
      <c r="B5565" s="86"/>
      <c r="C5565" s="86"/>
      <c r="D5565" s="86"/>
      <c r="E5565" s="86"/>
      <c r="F5565" s="86"/>
      <c r="G5565" s="86"/>
      <c r="H5565" s="86"/>
      <c r="I5565" s="86"/>
      <c r="U5565" s="86"/>
      <c r="Y5565" s="86"/>
    </row>
    <row r="5566" spans="1:25" x14ac:dyDescent="0.2">
      <c r="A5566" s="85"/>
      <c r="B5566" s="86"/>
      <c r="C5566" s="86"/>
      <c r="D5566" s="86"/>
      <c r="E5566" s="86"/>
      <c r="F5566" s="86"/>
      <c r="G5566" s="86"/>
      <c r="H5566" s="86"/>
      <c r="I5566" s="86"/>
      <c r="U5566" s="86"/>
      <c r="Y5566" s="86"/>
    </row>
    <row r="5567" spans="1:25" x14ac:dyDescent="0.2">
      <c r="A5567" s="85"/>
      <c r="B5567" s="86"/>
      <c r="C5567" s="86"/>
      <c r="D5567" s="86"/>
      <c r="E5567" s="86"/>
      <c r="F5567" s="86"/>
      <c r="G5567" s="86"/>
      <c r="H5567" s="86"/>
      <c r="I5567" s="86"/>
      <c r="U5567" s="86"/>
      <c r="Y5567" s="86"/>
    </row>
    <row r="5568" spans="1:25" x14ac:dyDescent="0.2">
      <c r="A5568" s="85"/>
      <c r="B5568" s="86"/>
      <c r="C5568" s="86"/>
      <c r="D5568" s="86"/>
      <c r="E5568" s="86"/>
      <c r="F5568" s="86"/>
      <c r="G5568" s="86"/>
      <c r="H5568" s="86"/>
      <c r="I5568" s="86"/>
      <c r="U5568" s="86"/>
      <c r="Y5568" s="86"/>
    </row>
    <row r="5569" spans="1:25" x14ac:dyDescent="0.2">
      <c r="A5569" s="85"/>
      <c r="B5569" s="86"/>
      <c r="C5569" s="86"/>
      <c r="D5569" s="86"/>
      <c r="E5569" s="86"/>
      <c r="F5569" s="86"/>
      <c r="G5569" s="86"/>
      <c r="H5569" s="86"/>
      <c r="I5569" s="86"/>
      <c r="U5569" s="86"/>
      <c r="Y5569" s="86"/>
    </row>
    <row r="5570" spans="1:25" x14ac:dyDescent="0.2">
      <c r="A5570" s="85"/>
      <c r="B5570" s="86"/>
      <c r="C5570" s="86"/>
      <c r="D5570" s="86"/>
      <c r="E5570" s="86"/>
      <c r="F5570" s="86"/>
      <c r="G5570" s="86"/>
      <c r="H5570" s="86"/>
      <c r="I5570" s="86"/>
      <c r="U5570" s="86"/>
      <c r="Y5570" s="86"/>
    </row>
    <row r="5571" spans="1:25" x14ac:dyDescent="0.2">
      <c r="A5571" s="85"/>
      <c r="B5571" s="86"/>
      <c r="C5571" s="86"/>
      <c r="D5571" s="86"/>
      <c r="E5571" s="86"/>
      <c r="F5571" s="86"/>
      <c r="G5571" s="86"/>
      <c r="H5571" s="86"/>
      <c r="I5571" s="86"/>
      <c r="U5571" s="86"/>
      <c r="Y5571" s="86"/>
    </row>
    <row r="5572" spans="1:25" x14ac:dyDescent="0.2">
      <c r="A5572" s="85"/>
      <c r="B5572" s="86"/>
      <c r="C5572" s="86"/>
      <c r="D5572" s="86"/>
      <c r="E5572" s="86"/>
      <c r="F5572" s="86"/>
      <c r="G5572" s="86"/>
      <c r="H5572" s="86"/>
      <c r="I5572" s="86"/>
      <c r="U5572" s="86"/>
      <c r="Y5572" s="86"/>
    </row>
    <row r="5573" spans="1:25" x14ac:dyDescent="0.2">
      <c r="A5573" s="85"/>
      <c r="B5573" s="86"/>
      <c r="C5573" s="86"/>
      <c r="D5573" s="86"/>
      <c r="E5573" s="86"/>
      <c r="F5573" s="86"/>
      <c r="G5573" s="86"/>
      <c r="H5573" s="86"/>
      <c r="I5573" s="86"/>
      <c r="U5573" s="86"/>
      <c r="Y5573" s="86"/>
    </row>
    <row r="5574" spans="1:25" x14ac:dyDescent="0.2">
      <c r="A5574" s="85"/>
      <c r="B5574" s="86"/>
      <c r="C5574" s="86"/>
      <c r="D5574" s="86"/>
      <c r="E5574" s="86"/>
      <c r="F5574" s="86"/>
      <c r="G5574" s="86"/>
      <c r="H5574" s="86"/>
      <c r="I5574" s="86"/>
      <c r="U5574" s="86"/>
      <c r="Y5574" s="86"/>
    </row>
    <row r="5575" spans="1:25" x14ac:dyDescent="0.2">
      <c r="A5575" s="85"/>
      <c r="B5575" s="86"/>
      <c r="C5575" s="86"/>
      <c r="D5575" s="86"/>
      <c r="E5575" s="86"/>
      <c r="F5575" s="86"/>
      <c r="G5575" s="86"/>
      <c r="H5575" s="86"/>
      <c r="I5575" s="86"/>
      <c r="U5575" s="86"/>
      <c r="Y5575" s="86"/>
    </row>
    <row r="5576" spans="1:25" x14ac:dyDescent="0.2">
      <c r="A5576" s="85"/>
      <c r="B5576" s="86"/>
      <c r="C5576" s="86"/>
      <c r="D5576" s="86"/>
      <c r="E5576" s="86"/>
      <c r="F5576" s="86"/>
      <c r="G5576" s="86"/>
      <c r="H5576" s="86"/>
      <c r="I5576" s="86"/>
      <c r="U5576" s="86"/>
      <c r="Y5576" s="86"/>
    </row>
    <row r="5577" spans="1:25" x14ac:dyDescent="0.2">
      <c r="A5577" s="85"/>
      <c r="B5577" s="86"/>
      <c r="C5577" s="86"/>
      <c r="D5577" s="86"/>
      <c r="E5577" s="86"/>
      <c r="F5577" s="86"/>
      <c r="G5577" s="86"/>
      <c r="H5577" s="86"/>
      <c r="I5577" s="86"/>
      <c r="U5577" s="86"/>
      <c r="Y5577" s="86"/>
    </row>
    <row r="5578" spans="1:25" x14ac:dyDescent="0.2">
      <c r="A5578" s="85"/>
      <c r="B5578" s="86"/>
      <c r="C5578" s="86"/>
      <c r="D5578" s="86"/>
      <c r="E5578" s="86"/>
      <c r="F5578" s="86"/>
      <c r="G5578" s="86"/>
      <c r="H5578" s="86"/>
      <c r="I5578" s="86"/>
      <c r="U5578" s="86"/>
      <c r="Y5578" s="86"/>
    </row>
    <row r="5579" spans="1:25" x14ac:dyDescent="0.2">
      <c r="A5579" s="85"/>
      <c r="B5579" s="86"/>
      <c r="C5579" s="86"/>
      <c r="D5579" s="86"/>
      <c r="E5579" s="86"/>
      <c r="F5579" s="86"/>
      <c r="G5579" s="86"/>
      <c r="H5579" s="86"/>
      <c r="I5579" s="86"/>
      <c r="U5579" s="86"/>
      <c r="Y5579" s="86"/>
    </row>
    <row r="5580" spans="1:25" x14ac:dyDescent="0.2">
      <c r="A5580" s="85"/>
      <c r="B5580" s="86"/>
      <c r="C5580" s="86"/>
      <c r="D5580" s="86"/>
      <c r="E5580" s="86"/>
      <c r="F5580" s="86"/>
      <c r="G5580" s="86"/>
      <c r="H5580" s="86"/>
      <c r="I5580" s="86"/>
      <c r="U5580" s="86"/>
      <c r="Y5580" s="86"/>
    </row>
    <row r="5581" spans="1:25" x14ac:dyDescent="0.2">
      <c r="A5581" s="85"/>
      <c r="B5581" s="86"/>
      <c r="C5581" s="86"/>
      <c r="D5581" s="86"/>
      <c r="E5581" s="86"/>
      <c r="F5581" s="86"/>
      <c r="G5581" s="86"/>
      <c r="H5581" s="86"/>
      <c r="I5581" s="86"/>
      <c r="U5581" s="86"/>
      <c r="Y5581" s="86"/>
    </row>
    <row r="5582" spans="1:25" x14ac:dyDescent="0.2">
      <c r="A5582" s="85"/>
      <c r="B5582" s="86"/>
      <c r="C5582" s="86"/>
      <c r="D5582" s="86"/>
      <c r="E5582" s="86"/>
      <c r="F5582" s="86"/>
      <c r="G5582" s="86"/>
      <c r="H5582" s="86"/>
      <c r="I5582" s="86"/>
      <c r="U5582" s="86"/>
      <c r="Y5582" s="86"/>
    </row>
    <row r="5583" spans="1:25" x14ac:dyDescent="0.2">
      <c r="A5583" s="85"/>
      <c r="B5583" s="86"/>
      <c r="C5583" s="86"/>
      <c r="D5583" s="86"/>
      <c r="E5583" s="86"/>
      <c r="F5583" s="86"/>
      <c r="G5583" s="86"/>
      <c r="H5583" s="86"/>
      <c r="I5583" s="86"/>
      <c r="U5583" s="86"/>
      <c r="Y5583" s="86"/>
    </row>
    <row r="5584" spans="1:25" x14ac:dyDescent="0.2">
      <c r="A5584" s="85"/>
      <c r="B5584" s="86"/>
      <c r="C5584" s="86"/>
      <c r="D5584" s="86"/>
      <c r="E5584" s="86"/>
      <c r="F5584" s="86"/>
      <c r="G5584" s="86"/>
      <c r="H5584" s="86"/>
      <c r="I5584" s="86"/>
      <c r="U5584" s="86"/>
      <c r="Y5584" s="86"/>
    </row>
    <row r="5585" spans="1:25" x14ac:dyDescent="0.2">
      <c r="A5585" s="85"/>
      <c r="B5585" s="86"/>
      <c r="C5585" s="86"/>
      <c r="D5585" s="86"/>
      <c r="E5585" s="86"/>
      <c r="F5585" s="86"/>
      <c r="G5585" s="86"/>
      <c r="H5585" s="86"/>
      <c r="I5585" s="86"/>
      <c r="U5585" s="86"/>
      <c r="Y5585" s="86"/>
    </row>
    <row r="5586" spans="1:25" x14ac:dyDescent="0.2">
      <c r="A5586" s="85"/>
      <c r="B5586" s="86"/>
      <c r="C5586" s="86"/>
      <c r="D5586" s="86"/>
      <c r="E5586" s="86"/>
      <c r="F5586" s="86"/>
      <c r="G5586" s="86"/>
      <c r="H5586" s="86"/>
      <c r="I5586" s="86"/>
      <c r="U5586" s="86"/>
      <c r="Y5586" s="86"/>
    </row>
    <row r="5587" spans="1:25" x14ac:dyDescent="0.2">
      <c r="A5587" s="85"/>
      <c r="B5587" s="86"/>
      <c r="C5587" s="86"/>
      <c r="D5587" s="86"/>
      <c r="E5587" s="86"/>
      <c r="F5587" s="86"/>
      <c r="G5587" s="86"/>
      <c r="H5587" s="86"/>
      <c r="I5587" s="86"/>
      <c r="U5587" s="86"/>
      <c r="Y5587" s="86"/>
    </row>
    <row r="5588" spans="1:25" x14ac:dyDescent="0.2">
      <c r="A5588" s="85"/>
      <c r="B5588" s="86"/>
      <c r="C5588" s="86"/>
      <c r="D5588" s="86"/>
      <c r="E5588" s="86"/>
      <c r="F5588" s="86"/>
      <c r="G5588" s="86"/>
      <c r="H5588" s="86"/>
      <c r="I5588" s="86"/>
      <c r="U5588" s="86"/>
      <c r="Y5588" s="86"/>
    </row>
    <row r="5589" spans="1:25" x14ac:dyDescent="0.2">
      <c r="A5589" s="85"/>
      <c r="B5589" s="86"/>
      <c r="C5589" s="86"/>
      <c r="D5589" s="86"/>
      <c r="E5589" s="86"/>
      <c r="F5589" s="86"/>
      <c r="G5589" s="86"/>
      <c r="H5589" s="86"/>
      <c r="I5589" s="86"/>
      <c r="U5589" s="86"/>
      <c r="Y5589" s="86"/>
    </row>
    <row r="5590" spans="1:25" x14ac:dyDescent="0.2">
      <c r="A5590" s="85"/>
      <c r="B5590" s="86"/>
      <c r="C5590" s="86"/>
      <c r="D5590" s="86"/>
      <c r="E5590" s="86"/>
      <c r="F5590" s="86"/>
      <c r="G5590" s="86"/>
      <c r="H5590" s="86"/>
      <c r="I5590" s="86"/>
      <c r="U5590" s="86"/>
      <c r="Y5590" s="86"/>
    </row>
    <row r="5591" spans="1:25" x14ac:dyDescent="0.2">
      <c r="A5591" s="85"/>
      <c r="B5591" s="86"/>
      <c r="C5591" s="86"/>
      <c r="D5591" s="86"/>
      <c r="E5591" s="86"/>
      <c r="F5591" s="86"/>
      <c r="G5591" s="86"/>
      <c r="H5591" s="86"/>
      <c r="I5591" s="86"/>
      <c r="U5591" s="86"/>
      <c r="Y5591" s="86"/>
    </row>
    <row r="5592" spans="1:25" x14ac:dyDescent="0.2">
      <c r="A5592" s="85"/>
      <c r="B5592" s="86"/>
      <c r="C5592" s="86"/>
      <c r="D5592" s="86"/>
      <c r="E5592" s="86"/>
      <c r="F5592" s="86"/>
      <c r="G5592" s="86"/>
      <c r="H5592" s="86"/>
      <c r="I5592" s="86"/>
      <c r="U5592" s="86"/>
      <c r="Y5592" s="86"/>
    </row>
    <row r="5593" spans="1:25" x14ac:dyDescent="0.2">
      <c r="A5593" s="85"/>
      <c r="B5593" s="86"/>
      <c r="C5593" s="86"/>
      <c r="D5593" s="86"/>
      <c r="E5593" s="86"/>
      <c r="F5593" s="86"/>
      <c r="G5593" s="86"/>
      <c r="H5593" s="86"/>
      <c r="I5593" s="86"/>
      <c r="U5593" s="86"/>
      <c r="Y5593" s="86"/>
    </row>
    <row r="5594" spans="1:25" x14ac:dyDescent="0.2">
      <c r="A5594" s="85"/>
      <c r="B5594" s="86"/>
      <c r="C5594" s="86"/>
      <c r="D5594" s="86"/>
      <c r="E5594" s="86"/>
      <c r="F5594" s="86"/>
      <c r="G5594" s="86"/>
      <c r="H5594" s="86"/>
      <c r="I5594" s="86"/>
      <c r="U5594" s="86"/>
      <c r="Y5594" s="86"/>
    </row>
    <row r="5595" spans="1:25" x14ac:dyDescent="0.2">
      <c r="A5595" s="85"/>
      <c r="B5595" s="86"/>
      <c r="C5595" s="86"/>
      <c r="D5595" s="86"/>
      <c r="E5595" s="86"/>
      <c r="F5595" s="86"/>
      <c r="G5595" s="86"/>
      <c r="H5595" s="86"/>
      <c r="I5595" s="86"/>
      <c r="U5595" s="86"/>
      <c r="Y5595" s="86"/>
    </row>
    <row r="5596" spans="1:25" x14ac:dyDescent="0.2">
      <c r="A5596" s="85"/>
      <c r="B5596" s="86"/>
      <c r="C5596" s="86"/>
      <c r="D5596" s="86"/>
      <c r="E5596" s="86"/>
      <c r="F5596" s="86"/>
      <c r="G5596" s="86"/>
      <c r="H5596" s="86"/>
      <c r="I5596" s="86"/>
      <c r="U5596" s="86"/>
      <c r="Y5596" s="86"/>
    </row>
    <row r="5597" spans="1:25" x14ac:dyDescent="0.2">
      <c r="A5597" s="85"/>
      <c r="B5597" s="86"/>
      <c r="C5597" s="86"/>
      <c r="D5597" s="86"/>
      <c r="E5597" s="86"/>
      <c r="F5597" s="86"/>
      <c r="G5597" s="86"/>
      <c r="H5597" s="86"/>
      <c r="I5597" s="86"/>
      <c r="U5597" s="86"/>
      <c r="Y5597" s="86"/>
    </row>
    <row r="5598" spans="1:25" x14ac:dyDescent="0.2">
      <c r="A5598" s="85"/>
      <c r="B5598" s="86"/>
      <c r="C5598" s="86"/>
      <c r="D5598" s="86"/>
      <c r="E5598" s="86"/>
      <c r="F5598" s="86"/>
      <c r="G5598" s="86"/>
      <c r="H5598" s="86"/>
      <c r="I5598" s="86"/>
      <c r="U5598" s="86"/>
      <c r="Y5598" s="86"/>
    </row>
    <row r="5599" spans="1:25" x14ac:dyDescent="0.2">
      <c r="A5599" s="85"/>
      <c r="B5599" s="86"/>
      <c r="C5599" s="86"/>
      <c r="D5599" s="86"/>
      <c r="E5599" s="86"/>
      <c r="F5599" s="86"/>
      <c r="G5599" s="86"/>
      <c r="H5599" s="86"/>
      <c r="I5599" s="86"/>
      <c r="U5599" s="86"/>
      <c r="Y5599" s="86"/>
    </row>
    <row r="5600" spans="1:25" x14ac:dyDescent="0.2">
      <c r="A5600" s="85"/>
      <c r="B5600" s="86"/>
      <c r="C5600" s="86"/>
      <c r="D5600" s="86"/>
      <c r="E5600" s="86"/>
      <c r="F5600" s="86"/>
      <c r="G5600" s="86"/>
      <c r="H5600" s="86"/>
      <c r="I5600" s="86"/>
      <c r="U5600" s="86"/>
      <c r="Y5600" s="86"/>
    </row>
    <row r="5601" spans="1:25" x14ac:dyDescent="0.2">
      <c r="A5601" s="85"/>
      <c r="B5601" s="86"/>
      <c r="C5601" s="86"/>
      <c r="D5601" s="86"/>
      <c r="E5601" s="86"/>
      <c r="F5601" s="86"/>
      <c r="G5601" s="86"/>
      <c r="H5601" s="86"/>
      <c r="I5601" s="86"/>
      <c r="U5601" s="86"/>
      <c r="Y5601" s="86"/>
    </row>
    <row r="5602" spans="1:25" x14ac:dyDescent="0.2">
      <c r="A5602" s="85"/>
      <c r="B5602" s="86"/>
      <c r="C5602" s="86"/>
      <c r="D5602" s="86"/>
      <c r="E5602" s="86"/>
      <c r="F5602" s="86"/>
      <c r="G5602" s="86"/>
      <c r="H5602" s="86"/>
      <c r="I5602" s="86"/>
      <c r="U5602" s="86"/>
      <c r="Y5602" s="86"/>
    </row>
    <row r="5603" spans="1:25" x14ac:dyDescent="0.2">
      <c r="A5603" s="85"/>
      <c r="B5603" s="86"/>
      <c r="C5603" s="86"/>
      <c r="D5603" s="86"/>
      <c r="E5603" s="86"/>
      <c r="F5603" s="86"/>
      <c r="G5603" s="86"/>
      <c r="H5603" s="86"/>
      <c r="I5603" s="86"/>
      <c r="U5603" s="86"/>
      <c r="Y5603" s="86"/>
    </row>
    <row r="5604" spans="1:25" x14ac:dyDescent="0.2">
      <c r="A5604" s="85"/>
      <c r="B5604" s="86"/>
      <c r="C5604" s="86"/>
      <c r="D5604" s="86"/>
      <c r="E5604" s="86"/>
      <c r="F5604" s="86"/>
      <c r="G5604" s="86"/>
      <c r="H5604" s="86"/>
      <c r="I5604" s="86"/>
      <c r="U5604" s="86"/>
      <c r="Y5604" s="86"/>
    </row>
    <row r="5605" spans="1:25" x14ac:dyDescent="0.2">
      <c r="A5605" s="85"/>
      <c r="B5605" s="86"/>
      <c r="C5605" s="86"/>
      <c r="D5605" s="86"/>
      <c r="E5605" s="86"/>
      <c r="F5605" s="86"/>
      <c r="G5605" s="86"/>
      <c r="H5605" s="86"/>
      <c r="I5605" s="86"/>
      <c r="U5605" s="86"/>
      <c r="Y5605" s="86"/>
    </row>
    <row r="5606" spans="1:25" x14ac:dyDescent="0.2">
      <c r="A5606" s="85"/>
      <c r="B5606" s="86"/>
      <c r="C5606" s="86"/>
      <c r="D5606" s="86"/>
      <c r="E5606" s="86"/>
      <c r="F5606" s="86"/>
      <c r="G5606" s="86"/>
      <c r="H5606" s="86"/>
      <c r="I5606" s="86"/>
      <c r="U5606" s="86"/>
      <c r="Y5606" s="86"/>
    </row>
    <row r="5607" spans="1:25" x14ac:dyDescent="0.2">
      <c r="A5607" s="85"/>
      <c r="B5607" s="86"/>
      <c r="C5607" s="86"/>
      <c r="D5607" s="86"/>
      <c r="E5607" s="86"/>
      <c r="F5607" s="86"/>
      <c r="G5607" s="86"/>
      <c r="H5607" s="86"/>
      <c r="I5607" s="86"/>
      <c r="U5607" s="86"/>
      <c r="Y5607" s="86"/>
    </row>
    <row r="5608" spans="1:25" x14ac:dyDescent="0.2">
      <c r="A5608" s="85"/>
      <c r="B5608" s="86"/>
      <c r="C5608" s="86"/>
      <c r="D5608" s="86"/>
      <c r="E5608" s="86"/>
      <c r="F5608" s="86"/>
      <c r="G5608" s="86"/>
      <c r="H5608" s="86"/>
      <c r="I5608" s="86"/>
      <c r="U5608" s="86"/>
      <c r="Y5608" s="86"/>
    </row>
    <row r="5609" spans="1:25" x14ac:dyDescent="0.2">
      <c r="A5609" s="85"/>
      <c r="B5609" s="86"/>
      <c r="C5609" s="86"/>
      <c r="D5609" s="86"/>
      <c r="E5609" s="86"/>
      <c r="F5609" s="86"/>
      <c r="G5609" s="86"/>
      <c r="H5609" s="86"/>
      <c r="I5609" s="86"/>
      <c r="U5609" s="86"/>
      <c r="Y5609" s="86"/>
    </row>
    <row r="5610" spans="1:25" x14ac:dyDescent="0.2">
      <c r="A5610" s="85"/>
      <c r="B5610" s="86"/>
      <c r="C5610" s="86"/>
      <c r="D5610" s="86"/>
      <c r="E5610" s="86"/>
      <c r="F5610" s="86"/>
      <c r="G5610" s="86"/>
      <c r="H5610" s="86"/>
      <c r="I5610" s="86"/>
      <c r="U5610" s="86"/>
      <c r="Y5610" s="86"/>
    </row>
    <row r="5611" spans="1:25" x14ac:dyDescent="0.2">
      <c r="A5611" s="85"/>
      <c r="B5611" s="86"/>
      <c r="C5611" s="86"/>
      <c r="D5611" s="86"/>
      <c r="E5611" s="86"/>
      <c r="F5611" s="86"/>
      <c r="G5611" s="86"/>
      <c r="H5611" s="86"/>
      <c r="I5611" s="86"/>
      <c r="U5611" s="86"/>
      <c r="Y5611" s="86"/>
    </row>
    <row r="5612" spans="1:25" x14ac:dyDescent="0.2">
      <c r="A5612" s="85"/>
      <c r="B5612" s="86"/>
      <c r="C5612" s="86"/>
      <c r="D5612" s="86"/>
      <c r="E5612" s="86"/>
      <c r="F5612" s="86"/>
      <c r="G5612" s="86"/>
      <c r="H5612" s="86"/>
      <c r="I5612" s="86"/>
      <c r="U5612" s="86"/>
      <c r="Y5612" s="86"/>
    </row>
    <row r="5613" spans="1:25" x14ac:dyDescent="0.2">
      <c r="A5613" s="85"/>
      <c r="B5613" s="86"/>
      <c r="C5613" s="86"/>
      <c r="D5613" s="86"/>
      <c r="E5613" s="86"/>
      <c r="F5613" s="86"/>
      <c r="G5613" s="86"/>
      <c r="H5613" s="86"/>
      <c r="I5613" s="86"/>
      <c r="U5613" s="86"/>
      <c r="Y5613" s="86"/>
    </row>
    <row r="5614" spans="1:25" x14ac:dyDescent="0.2">
      <c r="A5614" s="85"/>
      <c r="B5614" s="86"/>
      <c r="C5614" s="86"/>
      <c r="D5614" s="86"/>
      <c r="E5614" s="86"/>
      <c r="F5614" s="86"/>
      <c r="G5614" s="86"/>
      <c r="H5614" s="86"/>
      <c r="I5614" s="86"/>
      <c r="U5614" s="86"/>
      <c r="Y5614" s="86"/>
    </row>
    <row r="5615" spans="1:25" x14ac:dyDescent="0.2">
      <c r="A5615" s="85"/>
      <c r="B5615" s="86"/>
      <c r="C5615" s="86"/>
      <c r="D5615" s="86"/>
      <c r="E5615" s="86"/>
      <c r="F5615" s="86"/>
      <c r="G5615" s="86"/>
      <c r="H5615" s="86"/>
      <c r="I5615" s="86"/>
      <c r="U5615" s="86"/>
      <c r="Y5615" s="86"/>
    </row>
    <row r="5616" spans="1:25" x14ac:dyDescent="0.2">
      <c r="A5616" s="85"/>
      <c r="B5616" s="86"/>
      <c r="C5616" s="86"/>
      <c r="D5616" s="86"/>
      <c r="E5616" s="86"/>
      <c r="F5616" s="86"/>
      <c r="G5616" s="86"/>
      <c r="H5616" s="86"/>
      <c r="I5616" s="86"/>
      <c r="U5616" s="86"/>
      <c r="Y5616" s="86"/>
    </row>
    <row r="5617" spans="1:25" x14ac:dyDescent="0.2">
      <c r="A5617" s="85"/>
      <c r="B5617" s="86"/>
      <c r="C5617" s="86"/>
      <c r="D5617" s="86"/>
      <c r="E5617" s="86"/>
      <c r="F5617" s="86"/>
      <c r="G5617" s="86"/>
      <c r="H5617" s="86"/>
      <c r="I5617" s="86"/>
      <c r="U5617" s="86"/>
      <c r="Y5617" s="86"/>
    </row>
    <row r="5618" spans="1:25" x14ac:dyDescent="0.2">
      <c r="A5618" s="85"/>
      <c r="B5618" s="86"/>
      <c r="C5618" s="86"/>
      <c r="D5618" s="86"/>
      <c r="E5618" s="86"/>
      <c r="F5618" s="86"/>
      <c r="G5618" s="86"/>
      <c r="H5618" s="86"/>
      <c r="I5618" s="86"/>
      <c r="U5618" s="86"/>
      <c r="Y5618" s="86"/>
    </row>
    <row r="5619" spans="1:25" x14ac:dyDescent="0.2">
      <c r="A5619" s="85"/>
      <c r="B5619" s="86"/>
      <c r="C5619" s="86"/>
      <c r="D5619" s="86"/>
      <c r="E5619" s="86"/>
      <c r="F5619" s="86"/>
      <c r="G5619" s="86"/>
      <c r="H5619" s="86"/>
      <c r="I5619" s="86"/>
      <c r="U5619" s="86"/>
      <c r="Y5619" s="86"/>
    </row>
    <row r="5620" spans="1:25" x14ac:dyDescent="0.2">
      <c r="A5620" s="85"/>
      <c r="B5620" s="86"/>
      <c r="C5620" s="86"/>
      <c r="D5620" s="86"/>
      <c r="E5620" s="86"/>
      <c r="F5620" s="86"/>
      <c r="G5620" s="86"/>
      <c r="H5620" s="86"/>
      <c r="I5620" s="86"/>
      <c r="U5620" s="86"/>
      <c r="Y5620" s="86"/>
    </row>
    <row r="5621" spans="1:25" x14ac:dyDescent="0.2">
      <c r="A5621" s="85"/>
      <c r="B5621" s="86"/>
      <c r="C5621" s="86"/>
      <c r="D5621" s="86"/>
      <c r="E5621" s="86"/>
      <c r="F5621" s="86"/>
      <c r="G5621" s="86"/>
      <c r="H5621" s="86"/>
      <c r="I5621" s="86"/>
      <c r="U5621" s="86"/>
      <c r="Y5621" s="86"/>
    </row>
    <row r="5622" spans="1:25" x14ac:dyDescent="0.2">
      <c r="A5622" s="85"/>
      <c r="B5622" s="86"/>
      <c r="C5622" s="86"/>
      <c r="D5622" s="86"/>
      <c r="E5622" s="86"/>
      <c r="F5622" s="86"/>
      <c r="G5622" s="86"/>
      <c r="H5622" s="86"/>
      <c r="I5622" s="86"/>
      <c r="U5622" s="86"/>
      <c r="Y5622" s="86"/>
    </row>
    <row r="5623" spans="1:25" x14ac:dyDescent="0.2">
      <c r="A5623" s="85"/>
      <c r="B5623" s="86"/>
      <c r="C5623" s="86"/>
      <c r="D5623" s="86"/>
      <c r="E5623" s="86"/>
      <c r="F5623" s="86"/>
      <c r="G5623" s="86"/>
      <c r="H5623" s="86"/>
      <c r="I5623" s="86"/>
      <c r="U5623" s="86"/>
      <c r="Y5623" s="86"/>
    </row>
    <row r="5624" spans="1:25" x14ac:dyDescent="0.2">
      <c r="A5624" s="85"/>
      <c r="B5624" s="86"/>
      <c r="C5624" s="86"/>
      <c r="D5624" s="86"/>
      <c r="E5624" s="86"/>
      <c r="F5624" s="86"/>
      <c r="G5624" s="86"/>
      <c r="H5624" s="86"/>
      <c r="I5624" s="86"/>
      <c r="U5624" s="86"/>
      <c r="Y5624" s="86"/>
    </row>
    <row r="5625" spans="1:25" x14ac:dyDescent="0.2">
      <c r="A5625" s="85"/>
      <c r="B5625" s="86"/>
      <c r="C5625" s="86"/>
      <c r="D5625" s="86"/>
      <c r="E5625" s="86"/>
      <c r="F5625" s="86"/>
      <c r="G5625" s="86"/>
      <c r="H5625" s="86"/>
      <c r="I5625" s="86"/>
      <c r="U5625" s="86"/>
      <c r="Y5625" s="86"/>
    </row>
    <row r="5626" spans="1:25" x14ac:dyDescent="0.2">
      <c r="A5626" s="85"/>
      <c r="B5626" s="86"/>
      <c r="C5626" s="86"/>
      <c r="D5626" s="86"/>
      <c r="E5626" s="86"/>
      <c r="F5626" s="86"/>
      <c r="G5626" s="86"/>
      <c r="H5626" s="86"/>
      <c r="I5626" s="86"/>
      <c r="U5626" s="86"/>
      <c r="Y5626" s="86"/>
    </row>
    <row r="5627" spans="1:25" x14ac:dyDescent="0.2">
      <c r="A5627" s="85"/>
      <c r="B5627" s="86"/>
      <c r="C5627" s="86"/>
      <c r="D5627" s="86"/>
      <c r="E5627" s="86"/>
      <c r="F5627" s="86"/>
      <c r="G5627" s="86"/>
      <c r="H5627" s="86"/>
      <c r="I5627" s="86"/>
      <c r="U5627" s="86"/>
      <c r="Y5627" s="86"/>
    </row>
    <row r="5628" spans="1:25" x14ac:dyDescent="0.2">
      <c r="A5628" s="85"/>
      <c r="B5628" s="86"/>
      <c r="C5628" s="86"/>
      <c r="D5628" s="86"/>
      <c r="E5628" s="86"/>
      <c r="F5628" s="86"/>
      <c r="G5628" s="86"/>
      <c r="H5628" s="86"/>
      <c r="I5628" s="86"/>
      <c r="U5628" s="86"/>
      <c r="Y5628" s="86"/>
    </row>
    <row r="5629" spans="1:25" x14ac:dyDescent="0.2">
      <c r="A5629" s="85"/>
      <c r="B5629" s="86"/>
      <c r="C5629" s="86"/>
      <c r="D5629" s="86"/>
      <c r="E5629" s="86"/>
      <c r="F5629" s="86"/>
      <c r="G5629" s="86"/>
      <c r="H5629" s="86"/>
      <c r="I5629" s="86"/>
      <c r="U5629" s="86"/>
      <c r="Y5629" s="86"/>
    </row>
    <row r="5630" spans="1:25" x14ac:dyDescent="0.2">
      <c r="A5630" s="85"/>
      <c r="B5630" s="86"/>
      <c r="C5630" s="86"/>
      <c r="D5630" s="86"/>
      <c r="E5630" s="86"/>
      <c r="F5630" s="86"/>
      <c r="G5630" s="86"/>
      <c r="H5630" s="86"/>
      <c r="I5630" s="86"/>
      <c r="U5630" s="86"/>
      <c r="Y5630" s="86"/>
    </row>
    <row r="5631" spans="1:25" x14ac:dyDescent="0.2">
      <c r="A5631" s="85"/>
      <c r="B5631" s="86"/>
      <c r="C5631" s="86"/>
      <c r="D5631" s="86"/>
      <c r="E5631" s="86"/>
      <c r="F5631" s="86"/>
      <c r="G5631" s="86"/>
      <c r="H5631" s="86"/>
      <c r="I5631" s="86"/>
      <c r="U5631" s="86"/>
      <c r="Y5631" s="86"/>
    </row>
    <row r="5632" spans="1:25" x14ac:dyDescent="0.2">
      <c r="A5632" s="85"/>
      <c r="B5632" s="86"/>
      <c r="C5632" s="86"/>
      <c r="D5632" s="86"/>
      <c r="E5632" s="86"/>
      <c r="F5632" s="86"/>
      <c r="G5632" s="86"/>
      <c r="H5632" s="86"/>
      <c r="I5632" s="86"/>
      <c r="U5632" s="86"/>
      <c r="Y5632" s="86"/>
    </row>
    <row r="5633" spans="1:25" x14ac:dyDescent="0.2">
      <c r="A5633" s="85"/>
      <c r="B5633" s="86"/>
      <c r="C5633" s="86"/>
      <c r="D5633" s="86"/>
      <c r="E5633" s="86"/>
      <c r="F5633" s="86"/>
      <c r="G5633" s="86"/>
      <c r="H5633" s="86"/>
      <c r="I5633" s="86"/>
      <c r="U5633" s="86"/>
      <c r="Y5633" s="86"/>
    </row>
    <row r="5634" spans="1:25" x14ac:dyDescent="0.2">
      <c r="A5634" s="85"/>
      <c r="B5634" s="86"/>
      <c r="C5634" s="86"/>
      <c r="D5634" s="86"/>
      <c r="E5634" s="86"/>
      <c r="F5634" s="86"/>
      <c r="G5634" s="86"/>
      <c r="H5634" s="86"/>
      <c r="I5634" s="86"/>
      <c r="U5634" s="86"/>
      <c r="Y5634" s="86"/>
    </row>
    <row r="5635" spans="1:25" x14ac:dyDescent="0.2">
      <c r="A5635" s="85"/>
      <c r="B5635" s="86"/>
      <c r="C5635" s="86"/>
      <c r="D5635" s="86"/>
      <c r="E5635" s="86"/>
      <c r="F5635" s="86"/>
      <c r="G5635" s="86"/>
      <c r="H5635" s="86"/>
      <c r="I5635" s="86"/>
      <c r="U5635" s="86"/>
      <c r="Y5635" s="86"/>
    </row>
    <row r="5636" spans="1:25" x14ac:dyDescent="0.2">
      <c r="A5636" s="85"/>
      <c r="B5636" s="86"/>
      <c r="C5636" s="86"/>
      <c r="D5636" s="86"/>
      <c r="E5636" s="86"/>
      <c r="F5636" s="86"/>
      <c r="G5636" s="86"/>
      <c r="H5636" s="86"/>
      <c r="I5636" s="86"/>
      <c r="U5636" s="86"/>
      <c r="Y5636" s="86"/>
    </row>
    <row r="5637" spans="1:25" x14ac:dyDescent="0.2">
      <c r="A5637" s="85"/>
      <c r="B5637" s="86"/>
      <c r="C5637" s="86"/>
      <c r="D5637" s="86"/>
      <c r="E5637" s="86"/>
      <c r="F5637" s="86"/>
      <c r="G5637" s="86"/>
      <c r="H5637" s="86"/>
      <c r="I5637" s="86"/>
      <c r="U5637" s="86"/>
      <c r="Y5637" s="86"/>
    </row>
    <row r="5638" spans="1:25" x14ac:dyDescent="0.2">
      <c r="A5638" s="85"/>
      <c r="B5638" s="86"/>
      <c r="C5638" s="86"/>
      <c r="D5638" s="86"/>
      <c r="E5638" s="86"/>
      <c r="F5638" s="86"/>
      <c r="G5638" s="86"/>
      <c r="H5638" s="86"/>
      <c r="I5638" s="86"/>
      <c r="U5638" s="86"/>
      <c r="Y5638" s="86"/>
    </row>
    <row r="5639" spans="1:25" x14ac:dyDescent="0.2">
      <c r="A5639" s="85"/>
      <c r="B5639" s="86"/>
      <c r="C5639" s="86"/>
      <c r="D5639" s="86"/>
      <c r="E5639" s="86"/>
      <c r="F5639" s="86"/>
      <c r="G5639" s="86"/>
      <c r="H5639" s="86"/>
      <c r="I5639" s="86"/>
      <c r="U5639" s="86"/>
      <c r="Y5639" s="86"/>
    </row>
    <row r="5640" spans="1:25" x14ac:dyDescent="0.2">
      <c r="A5640" s="85"/>
      <c r="B5640" s="86"/>
      <c r="C5640" s="86"/>
      <c r="D5640" s="86"/>
      <c r="E5640" s="86"/>
      <c r="F5640" s="86"/>
      <c r="G5640" s="86"/>
      <c r="H5640" s="86"/>
      <c r="I5640" s="86"/>
      <c r="U5640" s="86"/>
      <c r="Y5640" s="86"/>
    </row>
    <row r="5641" spans="1:25" x14ac:dyDescent="0.2">
      <c r="A5641" s="85"/>
      <c r="B5641" s="86"/>
      <c r="C5641" s="86"/>
      <c r="D5641" s="86"/>
      <c r="E5641" s="86"/>
      <c r="F5641" s="86"/>
      <c r="G5641" s="86"/>
      <c r="H5641" s="86"/>
      <c r="I5641" s="86"/>
      <c r="U5641" s="86"/>
      <c r="Y5641" s="86"/>
    </row>
    <row r="5642" spans="1:25" x14ac:dyDescent="0.2">
      <c r="A5642" s="85"/>
      <c r="B5642" s="86"/>
      <c r="C5642" s="86"/>
      <c r="D5642" s="86"/>
      <c r="E5642" s="86"/>
      <c r="F5642" s="86"/>
      <c r="G5642" s="86"/>
      <c r="H5642" s="86"/>
      <c r="I5642" s="86"/>
      <c r="U5642" s="86"/>
      <c r="Y5642" s="86"/>
    </row>
    <row r="5643" spans="1:25" x14ac:dyDescent="0.2">
      <c r="A5643" s="85"/>
      <c r="B5643" s="86"/>
      <c r="C5643" s="86"/>
      <c r="D5643" s="86"/>
      <c r="E5643" s="86"/>
      <c r="F5643" s="86"/>
      <c r="G5643" s="86"/>
      <c r="H5643" s="86"/>
      <c r="I5643" s="86"/>
      <c r="U5643" s="86"/>
      <c r="Y5643" s="86"/>
    </row>
    <row r="5644" spans="1:25" x14ac:dyDescent="0.2">
      <c r="A5644" s="85"/>
      <c r="B5644" s="86"/>
      <c r="C5644" s="86"/>
      <c r="D5644" s="86"/>
      <c r="E5644" s="86"/>
      <c r="F5644" s="86"/>
      <c r="G5644" s="86"/>
      <c r="H5644" s="86"/>
      <c r="I5644" s="86"/>
      <c r="U5644" s="86"/>
      <c r="Y5644" s="86"/>
    </row>
    <row r="5645" spans="1:25" x14ac:dyDescent="0.2">
      <c r="A5645" s="85"/>
      <c r="B5645" s="86"/>
      <c r="C5645" s="86"/>
      <c r="D5645" s="86"/>
      <c r="E5645" s="86"/>
      <c r="F5645" s="86"/>
      <c r="G5645" s="86"/>
      <c r="H5645" s="86"/>
      <c r="I5645" s="86"/>
      <c r="U5645" s="86"/>
      <c r="Y5645" s="86"/>
    </row>
    <row r="5646" spans="1:25" x14ac:dyDescent="0.2">
      <c r="A5646" s="85"/>
      <c r="B5646" s="86"/>
      <c r="C5646" s="86"/>
      <c r="D5646" s="86"/>
      <c r="E5646" s="86"/>
      <c r="F5646" s="86"/>
      <c r="G5646" s="86"/>
      <c r="H5646" s="86"/>
      <c r="I5646" s="86"/>
      <c r="U5646" s="86"/>
      <c r="Y5646" s="86"/>
    </row>
    <row r="5647" spans="1:25" x14ac:dyDescent="0.2">
      <c r="A5647" s="85"/>
      <c r="B5647" s="86"/>
      <c r="C5647" s="86"/>
      <c r="D5647" s="86"/>
      <c r="E5647" s="86"/>
      <c r="F5647" s="86"/>
      <c r="G5647" s="86"/>
      <c r="H5647" s="86"/>
      <c r="I5647" s="86"/>
      <c r="U5647" s="86"/>
      <c r="Y5647" s="86"/>
    </row>
    <row r="5648" spans="1:25" x14ac:dyDescent="0.2">
      <c r="A5648" s="85"/>
      <c r="B5648" s="86"/>
      <c r="C5648" s="86"/>
      <c r="D5648" s="86"/>
      <c r="E5648" s="86"/>
      <c r="F5648" s="86"/>
      <c r="G5648" s="86"/>
      <c r="H5648" s="86"/>
      <c r="I5648" s="86"/>
      <c r="U5648" s="86"/>
      <c r="Y5648" s="86"/>
    </row>
    <row r="5649" spans="1:25" x14ac:dyDescent="0.2">
      <c r="A5649" s="85"/>
      <c r="B5649" s="86"/>
      <c r="C5649" s="86"/>
      <c r="D5649" s="86"/>
      <c r="E5649" s="86"/>
      <c r="F5649" s="86"/>
      <c r="G5649" s="86"/>
      <c r="H5649" s="86"/>
      <c r="I5649" s="86"/>
      <c r="U5649" s="86"/>
      <c r="Y5649" s="86"/>
    </row>
    <row r="5650" spans="1:25" x14ac:dyDescent="0.2">
      <c r="A5650" s="85"/>
      <c r="B5650" s="86"/>
      <c r="C5650" s="86"/>
      <c r="D5650" s="86"/>
      <c r="E5650" s="86"/>
      <c r="F5650" s="86"/>
      <c r="G5650" s="86"/>
      <c r="H5650" s="86"/>
      <c r="I5650" s="86"/>
      <c r="U5650" s="86"/>
      <c r="Y5650" s="86"/>
    </row>
    <row r="5651" spans="1:25" x14ac:dyDescent="0.2">
      <c r="A5651" s="85"/>
      <c r="B5651" s="86"/>
      <c r="C5651" s="86"/>
      <c r="D5651" s="86"/>
      <c r="E5651" s="86"/>
      <c r="F5651" s="86"/>
      <c r="G5651" s="86"/>
      <c r="H5651" s="86"/>
      <c r="I5651" s="86"/>
      <c r="U5651" s="86"/>
      <c r="Y5651" s="86"/>
    </row>
    <row r="5652" spans="1:25" x14ac:dyDescent="0.2">
      <c r="A5652" s="85"/>
      <c r="B5652" s="86"/>
      <c r="C5652" s="86"/>
      <c r="D5652" s="86"/>
      <c r="E5652" s="86"/>
      <c r="F5652" s="86"/>
      <c r="G5652" s="86"/>
      <c r="H5652" s="86"/>
      <c r="I5652" s="86"/>
      <c r="U5652" s="86"/>
      <c r="Y5652" s="86"/>
    </row>
    <row r="5653" spans="1:25" x14ac:dyDescent="0.2">
      <c r="A5653" s="85"/>
      <c r="B5653" s="86"/>
      <c r="C5653" s="86"/>
      <c r="D5653" s="86"/>
      <c r="E5653" s="86"/>
      <c r="F5653" s="86"/>
      <c r="G5653" s="86"/>
      <c r="H5653" s="86"/>
      <c r="I5653" s="86"/>
      <c r="U5653" s="86"/>
      <c r="Y5653" s="86"/>
    </row>
    <row r="5654" spans="1:25" x14ac:dyDescent="0.2">
      <c r="A5654" s="85"/>
      <c r="B5654" s="86"/>
      <c r="C5654" s="86"/>
      <c r="D5654" s="86"/>
      <c r="E5654" s="86"/>
      <c r="F5654" s="86"/>
      <c r="G5654" s="86"/>
      <c r="H5654" s="86"/>
      <c r="I5654" s="86"/>
      <c r="U5654" s="86"/>
      <c r="Y5654" s="86"/>
    </row>
    <row r="5655" spans="1:25" x14ac:dyDescent="0.2">
      <c r="A5655" s="85"/>
      <c r="B5655" s="86"/>
      <c r="C5655" s="86"/>
      <c r="D5655" s="86"/>
      <c r="E5655" s="86"/>
      <c r="F5655" s="86"/>
      <c r="G5655" s="86"/>
      <c r="H5655" s="86"/>
      <c r="I5655" s="86"/>
      <c r="U5655" s="86"/>
      <c r="Y5655" s="86"/>
    </row>
    <row r="5656" spans="1:25" x14ac:dyDescent="0.2">
      <c r="A5656" s="85"/>
      <c r="B5656" s="86"/>
      <c r="C5656" s="86"/>
      <c r="D5656" s="86"/>
      <c r="E5656" s="86"/>
      <c r="F5656" s="86"/>
      <c r="G5656" s="86"/>
      <c r="H5656" s="86"/>
      <c r="I5656" s="86"/>
      <c r="U5656" s="86"/>
      <c r="Y5656" s="86"/>
    </row>
    <row r="5657" spans="1:25" x14ac:dyDescent="0.2">
      <c r="A5657" s="85"/>
      <c r="B5657" s="86"/>
      <c r="C5657" s="86"/>
      <c r="D5657" s="86"/>
      <c r="E5657" s="86"/>
      <c r="F5657" s="86"/>
      <c r="G5657" s="86"/>
      <c r="H5657" s="86"/>
      <c r="I5657" s="86"/>
      <c r="U5657" s="86"/>
      <c r="Y5657" s="86"/>
    </row>
    <row r="5658" spans="1:25" x14ac:dyDescent="0.2">
      <c r="A5658" s="85"/>
      <c r="B5658" s="86"/>
      <c r="C5658" s="86"/>
      <c r="D5658" s="86"/>
      <c r="E5658" s="86"/>
      <c r="F5658" s="86"/>
      <c r="G5658" s="86"/>
      <c r="H5658" s="86"/>
      <c r="I5658" s="86"/>
      <c r="U5658" s="86"/>
      <c r="Y5658" s="86"/>
    </row>
    <row r="5659" spans="1:25" x14ac:dyDescent="0.2">
      <c r="A5659" s="85"/>
      <c r="B5659" s="86"/>
      <c r="C5659" s="86"/>
      <c r="D5659" s="86"/>
      <c r="E5659" s="86"/>
      <c r="F5659" s="86"/>
      <c r="G5659" s="86"/>
      <c r="H5659" s="86"/>
      <c r="I5659" s="86"/>
      <c r="U5659" s="86"/>
      <c r="Y5659" s="86"/>
    </row>
    <row r="5660" spans="1:25" x14ac:dyDescent="0.2">
      <c r="A5660" s="85"/>
      <c r="B5660" s="86"/>
      <c r="C5660" s="86"/>
      <c r="D5660" s="86"/>
      <c r="E5660" s="86"/>
      <c r="F5660" s="86"/>
      <c r="G5660" s="86"/>
      <c r="H5660" s="86"/>
      <c r="I5660" s="86"/>
      <c r="U5660" s="86"/>
      <c r="Y5660" s="86"/>
    </row>
    <row r="5661" spans="1:25" x14ac:dyDescent="0.2">
      <c r="A5661" s="85"/>
      <c r="B5661" s="86"/>
      <c r="C5661" s="86"/>
      <c r="D5661" s="86"/>
      <c r="E5661" s="86"/>
      <c r="F5661" s="86"/>
      <c r="G5661" s="86"/>
      <c r="H5661" s="86"/>
      <c r="I5661" s="86"/>
      <c r="U5661" s="86"/>
      <c r="Y5661" s="86"/>
    </row>
    <row r="5662" spans="1:25" x14ac:dyDescent="0.2">
      <c r="A5662" s="85"/>
      <c r="B5662" s="86"/>
      <c r="C5662" s="86"/>
      <c r="D5662" s="86"/>
      <c r="E5662" s="86"/>
      <c r="F5662" s="86"/>
      <c r="G5662" s="86"/>
      <c r="H5662" s="86"/>
      <c r="I5662" s="86"/>
      <c r="U5662" s="86"/>
      <c r="Y5662" s="86"/>
    </row>
    <row r="5663" spans="1:25" x14ac:dyDescent="0.2">
      <c r="A5663" s="85"/>
      <c r="B5663" s="86"/>
      <c r="C5663" s="86"/>
      <c r="D5663" s="86"/>
      <c r="E5663" s="86"/>
      <c r="F5663" s="86"/>
      <c r="G5663" s="86"/>
      <c r="H5663" s="86"/>
      <c r="I5663" s="86"/>
      <c r="U5663" s="86"/>
      <c r="Y5663" s="86"/>
    </row>
    <row r="5664" spans="1:25" x14ac:dyDescent="0.2">
      <c r="A5664" s="85"/>
      <c r="B5664" s="86"/>
      <c r="C5664" s="86"/>
      <c r="D5664" s="86"/>
      <c r="E5664" s="86"/>
      <c r="F5664" s="86"/>
      <c r="G5664" s="86"/>
      <c r="H5664" s="86"/>
      <c r="I5664" s="86"/>
      <c r="U5664" s="86"/>
      <c r="Y5664" s="86"/>
    </row>
    <row r="5665" spans="1:25" x14ac:dyDescent="0.2">
      <c r="A5665" s="85"/>
      <c r="B5665" s="86"/>
      <c r="C5665" s="86"/>
      <c r="D5665" s="86"/>
      <c r="E5665" s="86"/>
      <c r="F5665" s="86"/>
      <c r="G5665" s="86"/>
      <c r="H5665" s="86"/>
      <c r="I5665" s="86"/>
      <c r="U5665" s="86"/>
      <c r="Y5665" s="86"/>
    </row>
    <row r="5666" spans="1:25" x14ac:dyDescent="0.2">
      <c r="A5666" s="85"/>
      <c r="B5666" s="86"/>
      <c r="C5666" s="86"/>
      <c r="D5666" s="86"/>
      <c r="E5666" s="86"/>
      <c r="F5666" s="86"/>
      <c r="G5666" s="86"/>
      <c r="H5666" s="86"/>
      <c r="I5666" s="86"/>
      <c r="U5666" s="86"/>
      <c r="Y5666" s="86"/>
    </row>
    <row r="5667" spans="1:25" x14ac:dyDescent="0.2">
      <c r="A5667" s="85"/>
      <c r="B5667" s="86"/>
      <c r="C5667" s="86"/>
      <c r="D5667" s="86"/>
      <c r="E5667" s="86"/>
      <c r="F5667" s="86"/>
      <c r="G5667" s="86"/>
      <c r="H5667" s="86"/>
      <c r="I5667" s="86"/>
      <c r="U5667" s="86"/>
      <c r="Y5667" s="86"/>
    </row>
    <row r="5668" spans="1:25" x14ac:dyDescent="0.2">
      <c r="A5668" s="85"/>
      <c r="B5668" s="86"/>
      <c r="C5668" s="86"/>
      <c r="D5668" s="86"/>
      <c r="E5668" s="86"/>
      <c r="F5668" s="86"/>
      <c r="G5668" s="86"/>
      <c r="H5668" s="86"/>
      <c r="I5668" s="86"/>
      <c r="U5668" s="86"/>
      <c r="Y5668" s="86"/>
    </row>
    <row r="5669" spans="1:25" x14ac:dyDescent="0.2">
      <c r="A5669" s="85"/>
      <c r="B5669" s="86"/>
      <c r="C5669" s="86"/>
      <c r="D5669" s="86"/>
      <c r="E5669" s="86"/>
      <c r="F5669" s="86"/>
      <c r="G5669" s="86"/>
      <c r="H5669" s="86"/>
      <c r="I5669" s="86"/>
      <c r="U5669" s="86"/>
      <c r="Y5669" s="86"/>
    </row>
    <row r="5670" spans="1:25" x14ac:dyDescent="0.2">
      <c r="A5670" s="85"/>
      <c r="B5670" s="86"/>
      <c r="C5670" s="86"/>
      <c r="D5670" s="86"/>
      <c r="E5670" s="86"/>
      <c r="F5670" s="86"/>
      <c r="G5670" s="86"/>
      <c r="H5670" s="86"/>
      <c r="I5670" s="86"/>
      <c r="U5670" s="86"/>
      <c r="Y5670" s="86"/>
    </row>
    <row r="5671" spans="1:25" x14ac:dyDescent="0.2">
      <c r="A5671" s="85"/>
      <c r="B5671" s="86"/>
      <c r="C5671" s="86"/>
      <c r="D5671" s="86"/>
      <c r="E5671" s="86"/>
      <c r="F5671" s="86"/>
      <c r="G5671" s="86"/>
      <c r="H5671" s="86"/>
      <c r="I5671" s="86"/>
      <c r="U5671" s="86"/>
      <c r="Y5671" s="86"/>
    </row>
    <row r="5672" spans="1:25" x14ac:dyDescent="0.2">
      <c r="A5672" s="85"/>
      <c r="B5672" s="86"/>
      <c r="C5672" s="86"/>
      <c r="D5672" s="86"/>
      <c r="E5672" s="86"/>
      <c r="F5672" s="86"/>
      <c r="G5672" s="86"/>
      <c r="H5672" s="86"/>
      <c r="I5672" s="86"/>
      <c r="U5672" s="86"/>
      <c r="Y5672" s="86"/>
    </row>
    <row r="5673" spans="1:25" x14ac:dyDescent="0.2">
      <c r="A5673" s="85"/>
      <c r="B5673" s="86"/>
      <c r="C5673" s="86"/>
      <c r="D5673" s="86"/>
      <c r="E5673" s="86"/>
      <c r="F5673" s="86"/>
      <c r="G5673" s="86"/>
      <c r="H5673" s="86"/>
      <c r="I5673" s="86"/>
      <c r="U5673" s="86"/>
      <c r="Y5673" s="86"/>
    </row>
    <row r="5674" spans="1:25" x14ac:dyDescent="0.2">
      <c r="A5674" s="85"/>
      <c r="B5674" s="86"/>
      <c r="C5674" s="86"/>
      <c r="D5674" s="86"/>
      <c r="E5674" s="86"/>
      <c r="F5674" s="86"/>
      <c r="G5674" s="86"/>
      <c r="H5674" s="86"/>
      <c r="I5674" s="86"/>
      <c r="U5674" s="86"/>
      <c r="Y5674" s="86"/>
    </row>
    <row r="5675" spans="1:25" x14ac:dyDescent="0.2">
      <c r="A5675" s="85"/>
      <c r="B5675" s="86"/>
      <c r="C5675" s="86"/>
      <c r="D5675" s="86"/>
      <c r="E5675" s="86"/>
      <c r="F5675" s="86"/>
      <c r="G5675" s="86"/>
      <c r="H5675" s="86"/>
      <c r="I5675" s="86"/>
      <c r="U5675" s="86"/>
      <c r="Y5675" s="86"/>
    </row>
    <row r="5676" spans="1:25" x14ac:dyDescent="0.2">
      <c r="A5676" s="85"/>
      <c r="B5676" s="86"/>
      <c r="C5676" s="86"/>
      <c r="D5676" s="86"/>
      <c r="E5676" s="86"/>
      <c r="F5676" s="86"/>
      <c r="G5676" s="86"/>
      <c r="H5676" s="86"/>
      <c r="I5676" s="86"/>
      <c r="U5676" s="86"/>
      <c r="Y5676" s="86"/>
    </row>
    <row r="5677" spans="1:25" x14ac:dyDescent="0.2">
      <c r="A5677" s="85"/>
      <c r="B5677" s="86"/>
      <c r="C5677" s="86"/>
      <c r="D5677" s="86"/>
      <c r="E5677" s="86"/>
      <c r="F5677" s="86"/>
      <c r="G5677" s="86"/>
      <c r="H5677" s="86"/>
      <c r="I5677" s="86"/>
      <c r="U5677" s="86"/>
      <c r="Y5677" s="86"/>
    </row>
    <row r="5678" spans="1:25" x14ac:dyDescent="0.2">
      <c r="A5678" s="85"/>
      <c r="B5678" s="86"/>
      <c r="C5678" s="86"/>
      <c r="D5678" s="86"/>
      <c r="E5678" s="86"/>
      <c r="F5678" s="86"/>
      <c r="G5678" s="86"/>
      <c r="H5678" s="86"/>
      <c r="I5678" s="86"/>
      <c r="U5678" s="86"/>
      <c r="Y5678" s="86"/>
    </row>
    <row r="5679" spans="1:25" x14ac:dyDescent="0.2">
      <c r="A5679" s="85"/>
      <c r="B5679" s="86"/>
      <c r="C5679" s="86"/>
      <c r="D5679" s="86"/>
      <c r="E5679" s="86"/>
      <c r="F5679" s="86"/>
      <c r="G5679" s="86"/>
      <c r="H5679" s="86"/>
      <c r="I5679" s="86"/>
      <c r="U5679" s="86"/>
      <c r="Y5679" s="86"/>
    </row>
    <row r="5680" spans="1:25" x14ac:dyDescent="0.2">
      <c r="A5680" s="85"/>
      <c r="B5680" s="86"/>
      <c r="C5680" s="86"/>
      <c r="D5680" s="86"/>
      <c r="E5680" s="86"/>
      <c r="F5680" s="86"/>
      <c r="G5680" s="86"/>
      <c r="H5680" s="86"/>
      <c r="I5680" s="86"/>
      <c r="U5680" s="86"/>
      <c r="Y5680" s="86"/>
    </row>
    <row r="5681" spans="1:25" x14ac:dyDescent="0.2">
      <c r="A5681" s="85"/>
      <c r="B5681" s="86"/>
      <c r="C5681" s="86"/>
      <c r="D5681" s="86"/>
      <c r="E5681" s="86"/>
      <c r="F5681" s="86"/>
      <c r="G5681" s="86"/>
      <c r="H5681" s="86"/>
      <c r="I5681" s="86"/>
      <c r="U5681" s="86"/>
      <c r="Y5681" s="86"/>
    </row>
    <row r="5682" spans="1:25" x14ac:dyDescent="0.2">
      <c r="A5682" s="85"/>
      <c r="B5682" s="86"/>
      <c r="C5682" s="86"/>
      <c r="D5682" s="86"/>
      <c r="E5682" s="86"/>
      <c r="F5682" s="86"/>
      <c r="G5682" s="86"/>
      <c r="H5682" s="86"/>
      <c r="I5682" s="86"/>
      <c r="U5682" s="86"/>
      <c r="Y5682" s="86"/>
    </row>
    <row r="5683" spans="1:25" x14ac:dyDescent="0.2">
      <c r="A5683" s="85"/>
      <c r="B5683" s="86"/>
      <c r="C5683" s="86"/>
      <c r="D5683" s="86"/>
      <c r="E5683" s="86"/>
      <c r="F5683" s="86"/>
      <c r="G5683" s="86"/>
      <c r="H5683" s="86"/>
      <c r="I5683" s="86"/>
      <c r="U5683" s="86"/>
      <c r="Y5683" s="86"/>
    </row>
    <row r="5684" spans="1:25" x14ac:dyDescent="0.2">
      <c r="A5684" s="85"/>
      <c r="B5684" s="86"/>
      <c r="C5684" s="86"/>
      <c r="D5684" s="86"/>
      <c r="E5684" s="86"/>
      <c r="F5684" s="86"/>
      <c r="G5684" s="86"/>
      <c r="H5684" s="86"/>
      <c r="I5684" s="86"/>
      <c r="U5684" s="86"/>
      <c r="Y5684" s="86"/>
    </row>
    <row r="5685" spans="1:25" x14ac:dyDescent="0.2">
      <c r="A5685" s="85"/>
      <c r="B5685" s="86"/>
      <c r="C5685" s="86"/>
      <c r="D5685" s="86"/>
      <c r="E5685" s="86"/>
      <c r="F5685" s="86"/>
      <c r="G5685" s="86"/>
      <c r="H5685" s="86"/>
      <c r="I5685" s="86"/>
      <c r="U5685" s="86"/>
      <c r="Y5685" s="86"/>
    </row>
    <row r="5686" spans="1:25" x14ac:dyDescent="0.2">
      <c r="A5686" s="85"/>
      <c r="B5686" s="86"/>
      <c r="C5686" s="86"/>
      <c r="D5686" s="86"/>
      <c r="E5686" s="86"/>
      <c r="F5686" s="86"/>
      <c r="G5686" s="86"/>
      <c r="H5686" s="86"/>
      <c r="I5686" s="86"/>
      <c r="U5686" s="86"/>
      <c r="Y5686" s="86"/>
    </row>
    <row r="5687" spans="1:25" x14ac:dyDescent="0.2">
      <c r="A5687" s="85"/>
      <c r="B5687" s="86"/>
      <c r="C5687" s="86"/>
      <c r="D5687" s="86"/>
      <c r="E5687" s="86"/>
      <c r="F5687" s="86"/>
      <c r="G5687" s="86"/>
      <c r="H5687" s="86"/>
      <c r="I5687" s="86"/>
      <c r="U5687" s="86"/>
      <c r="Y5687" s="86"/>
    </row>
    <row r="5688" spans="1:25" x14ac:dyDescent="0.2">
      <c r="A5688" s="85"/>
      <c r="B5688" s="86"/>
      <c r="C5688" s="86"/>
      <c r="D5688" s="86"/>
      <c r="E5688" s="86"/>
      <c r="F5688" s="86"/>
      <c r="G5688" s="86"/>
      <c r="H5688" s="86"/>
      <c r="I5688" s="86"/>
      <c r="U5688" s="86"/>
      <c r="Y5688" s="86"/>
    </row>
    <row r="5689" spans="1:25" x14ac:dyDescent="0.2">
      <c r="A5689" s="85"/>
      <c r="B5689" s="86"/>
      <c r="C5689" s="86"/>
      <c r="D5689" s="86"/>
      <c r="E5689" s="86"/>
      <c r="F5689" s="86"/>
      <c r="G5689" s="86"/>
      <c r="H5689" s="86"/>
      <c r="I5689" s="86"/>
      <c r="U5689" s="86"/>
      <c r="Y5689" s="86"/>
    </row>
    <row r="5690" spans="1:25" x14ac:dyDescent="0.2">
      <c r="A5690" s="85"/>
      <c r="B5690" s="86"/>
      <c r="C5690" s="86"/>
      <c r="D5690" s="86"/>
      <c r="E5690" s="86"/>
      <c r="F5690" s="86"/>
      <c r="G5690" s="86"/>
      <c r="H5690" s="86"/>
      <c r="I5690" s="86"/>
      <c r="U5690" s="86"/>
      <c r="Y5690" s="86"/>
    </row>
    <row r="5691" spans="1:25" x14ac:dyDescent="0.2">
      <c r="A5691" s="85"/>
      <c r="B5691" s="86"/>
      <c r="C5691" s="86"/>
      <c r="D5691" s="86"/>
      <c r="E5691" s="86"/>
      <c r="F5691" s="86"/>
      <c r="G5691" s="86"/>
      <c r="H5691" s="86"/>
      <c r="I5691" s="86"/>
      <c r="U5691" s="86"/>
      <c r="Y5691" s="86"/>
    </row>
    <row r="5692" spans="1:25" x14ac:dyDescent="0.2">
      <c r="A5692" s="85"/>
      <c r="B5692" s="86"/>
      <c r="C5692" s="86"/>
      <c r="D5692" s="86"/>
      <c r="E5692" s="86"/>
      <c r="F5692" s="86"/>
      <c r="G5692" s="86"/>
      <c r="H5692" s="86"/>
      <c r="I5692" s="86"/>
      <c r="U5692" s="86"/>
      <c r="Y5692" s="86"/>
    </row>
    <row r="5693" spans="1:25" x14ac:dyDescent="0.2">
      <c r="A5693" s="85"/>
      <c r="B5693" s="86"/>
      <c r="C5693" s="86"/>
      <c r="D5693" s="86"/>
      <c r="E5693" s="86"/>
      <c r="F5693" s="86"/>
      <c r="G5693" s="86"/>
      <c r="H5693" s="86"/>
      <c r="I5693" s="86"/>
      <c r="U5693" s="86"/>
      <c r="Y5693" s="86"/>
    </row>
    <row r="5694" spans="1:25" x14ac:dyDescent="0.2">
      <c r="A5694" s="85"/>
      <c r="B5694" s="86"/>
      <c r="C5694" s="86"/>
      <c r="D5694" s="86"/>
      <c r="E5694" s="86"/>
      <c r="F5694" s="86"/>
      <c r="G5694" s="86"/>
      <c r="H5694" s="86"/>
      <c r="I5694" s="86"/>
      <c r="U5694" s="86"/>
      <c r="Y5694" s="86"/>
    </row>
    <row r="5695" spans="1:25" x14ac:dyDescent="0.2">
      <c r="A5695" s="85"/>
      <c r="B5695" s="86"/>
      <c r="C5695" s="86"/>
      <c r="D5695" s="86"/>
      <c r="E5695" s="86"/>
      <c r="F5695" s="86"/>
      <c r="G5695" s="86"/>
      <c r="H5695" s="86"/>
      <c r="I5695" s="86"/>
      <c r="U5695" s="86"/>
      <c r="Y5695" s="86"/>
    </row>
    <row r="5696" spans="1:25" x14ac:dyDescent="0.2">
      <c r="A5696" s="85"/>
      <c r="B5696" s="86"/>
      <c r="C5696" s="86"/>
      <c r="D5696" s="86"/>
      <c r="E5696" s="86"/>
      <c r="F5696" s="86"/>
      <c r="G5696" s="86"/>
      <c r="H5696" s="86"/>
      <c r="I5696" s="86"/>
      <c r="U5696" s="86"/>
      <c r="Y5696" s="86"/>
    </row>
    <row r="5697" spans="1:25" x14ac:dyDescent="0.2">
      <c r="A5697" s="85"/>
      <c r="B5697" s="86"/>
      <c r="C5697" s="86"/>
      <c r="D5697" s="86"/>
      <c r="E5697" s="86"/>
      <c r="F5697" s="86"/>
      <c r="G5697" s="86"/>
      <c r="H5697" s="86"/>
      <c r="I5697" s="86"/>
      <c r="U5697" s="86"/>
      <c r="Y5697" s="86"/>
    </row>
    <row r="5698" spans="1:25" x14ac:dyDescent="0.2">
      <c r="A5698" s="85"/>
      <c r="B5698" s="86"/>
      <c r="C5698" s="86"/>
      <c r="D5698" s="86"/>
      <c r="E5698" s="86"/>
      <c r="F5698" s="86"/>
      <c r="G5698" s="86"/>
      <c r="H5698" s="86"/>
      <c r="I5698" s="86"/>
      <c r="U5698" s="86"/>
      <c r="Y5698" s="86"/>
    </row>
    <row r="5699" spans="1:25" x14ac:dyDescent="0.2">
      <c r="A5699" s="85"/>
      <c r="B5699" s="86"/>
      <c r="C5699" s="86"/>
      <c r="D5699" s="86"/>
      <c r="E5699" s="86"/>
      <c r="F5699" s="86"/>
      <c r="G5699" s="86"/>
      <c r="H5699" s="86"/>
      <c r="I5699" s="86"/>
      <c r="U5699" s="86"/>
      <c r="Y5699" s="86"/>
    </row>
    <row r="5700" spans="1:25" x14ac:dyDescent="0.2">
      <c r="A5700" s="85"/>
      <c r="B5700" s="86"/>
      <c r="C5700" s="86"/>
      <c r="D5700" s="86"/>
      <c r="E5700" s="86"/>
      <c r="F5700" s="86"/>
      <c r="G5700" s="86"/>
      <c r="H5700" s="86"/>
      <c r="I5700" s="86"/>
      <c r="U5700" s="86"/>
      <c r="Y5700" s="86"/>
    </row>
    <row r="5701" spans="1:25" x14ac:dyDescent="0.2">
      <c r="A5701" s="85"/>
      <c r="B5701" s="86"/>
      <c r="C5701" s="86"/>
      <c r="D5701" s="86"/>
      <c r="E5701" s="86"/>
      <c r="F5701" s="86"/>
      <c r="G5701" s="86"/>
      <c r="H5701" s="86"/>
      <c r="I5701" s="86"/>
      <c r="U5701" s="86"/>
      <c r="Y5701" s="86"/>
    </row>
    <row r="5702" spans="1:25" x14ac:dyDescent="0.2">
      <c r="A5702" s="85"/>
      <c r="B5702" s="86"/>
      <c r="C5702" s="86"/>
      <c r="D5702" s="86"/>
      <c r="E5702" s="86"/>
      <c r="F5702" s="86"/>
      <c r="G5702" s="86"/>
      <c r="H5702" s="86"/>
      <c r="I5702" s="86"/>
      <c r="U5702" s="86"/>
      <c r="Y5702" s="86"/>
    </row>
    <row r="5703" spans="1:25" x14ac:dyDescent="0.2">
      <c r="A5703" s="85"/>
      <c r="B5703" s="86"/>
      <c r="C5703" s="86"/>
      <c r="D5703" s="86"/>
      <c r="E5703" s="86"/>
      <c r="F5703" s="86"/>
      <c r="G5703" s="86"/>
      <c r="H5703" s="86"/>
      <c r="I5703" s="86"/>
      <c r="U5703" s="86"/>
      <c r="Y5703" s="86"/>
    </row>
    <row r="5704" spans="1:25" x14ac:dyDescent="0.2">
      <c r="A5704" s="85"/>
      <c r="B5704" s="86"/>
      <c r="C5704" s="86"/>
      <c r="D5704" s="86"/>
      <c r="E5704" s="86"/>
      <c r="F5704" s="86"/>
      <c r="G5704" s="86"/>
      <c r="H5704" s="86"/>
      <c r="I5704" s="86"/>
      <c r="U5704" s="86"/>
      <c r="Y5704" s="86"/>
    </row>
    <row r="5705" spans="1:25" x14ac:dyDescent="0.2">
      <c r="A5705" s="85"/>
      <c r="B5705" s="86"/>
      <c r="C5705" s="86"/>
      <c r="D5705" s="86"/>
      <c r="E5705" s="86"/>
      <c r="F5705" s="86"/>
      <c r="G5705" s="86"/>
      <c r="H5705" s="86"/>
      <c r="I5705" s="86"/>
      <c r="U5705" s="86"/>
      <c r="Y5705" s="86"/>
    </row>
    <row r="5706" spans="1:25" x14ac:dyDescent="0.2">
      <c r="A5706" s="85"/>
      <c r="B5706" s="86"/>
      <c r="C5706" s="86"/>
      <c r="D5706" s="86"/>
      <c r="E5706" s="86"/>
      <c r="F5706" s="86"/>
      <c r="G5706" s="86"/>
      <c r="H5706" s="86"/>
      <c r="I5706" s="86"/>
      <c r="U5706" s="86"/>
      <c r="Y5706" s="86"/>
    </row>
    <row r="5707" spans="1:25" x14ac:dyDescent="0.2">
      <c r="A5707" s="85"/>
      <c r="B5707" s="86"/>
      <c r="C5707" s="86"/>
      <c r="D5707" s="86"/>
      <c r="E5707" s="86"/>
      <c r="F5707" s="86"/>
      <c r="G5707" s="86"/>
      <c r="H5707" s="86"/>
      <c r="I5707" s="86"/>
      <c r="U5707" s="86"/>
      <c r="Y5707" s="86"/>
    </row>
    <row r="5708" spans="1:25" x14ac:dyDescent="0.2">
      <c r="A5708" s="85"/>
      <c r="B5708" s="86"/>
      <c r="C5708" s="86"/>
      <c r="D5708" s="86"/>
      <c r="E5708" s="86"/>
      <c r="F5708" s="86"/>
      <c r="G5708" s="86"/>
      <c r="H5708" s="86"/>
      <c r="I5708" s="86"/>
      <c r="U5708" s="86"/>
      <c r="Y5708" s="86"/>
    </row>
    <row r="5709" spans="1:25" x14ac:dyDescent="0.2">
      <c r="A5709" s="85"/>
      <c r="B5709" s="86"/>
      <c r="C5709" s="86"/>
      <c r="D5709" s="86"/>
      <c r="E5709" s="86"/>
      <c r="F5709" s="86"/>
      <c r="G5709" s="86"/>
      <c r="H5709" s="86"/>
      <c r="I5709" s="86"/>
      <c r="U5709" s="86"/>
      <c r="Y5709" s="86"/>
    </row>
    <row r="5710" spans="1:25" x14ac:dyDescent="0.2">
      <c r="A5710" s="85"/>
      <c r="B5710" s="86"/>
      <c r="C5710" s="86"/>
      <c r="D5710" s="86"/>
      <c r="E5710" s="86"/>
      <c r="F5710" s="86"/>
      <c r="G5710" s="86"/>
      <c r="H5710" s="86"/>
      <c r="I5710" s="86"/>
      <c r="U5710" s="86"/>
      <c r="Y5710" s="86"/>
    </row>
    <row r="5711" spans="1:25" x14ac:dyDescent="0.2">
      <c r="A5711" s="85"/>
      <c r="B5711" s="86"/>
      <c r="C5711" s="86"/>
      <c r="D5711" s="86"/>
      <c r="E5711" s="86"/>
      <c r="F5711" s="86"/>
      <c r="G5711" s="86"/>
      <c r="H5711" s="86"/>
      <c r="I5711" s="86"/>
      <c r="U5711" s="86"/>
      <c r="Y5711" s="86"/>
    </row>
    <row r="5712" spans="1:25" x14ac:dyDescent="0.2">
      <c r="A5712" s="85"/>
      <c r="B5712" s="86"/>
      <c r="C5712" s="86"/>
      <c r="D5712" s="86"/>
      <c r="E5712" s="86"/>
      <c r="F5712" s="86"/>
      <c r="G5712" s="86"/>
      <c r="H5712" s="86"/>
      <c r="I5712" s="86"/>
      <c r="U5712" s="86"/>
      <c r="Y5712" s="86"/>
    </row>
    <row r="5713" spans="1:25" x14ac:dyDescent="0.2">
      <c r="A5713" s="85"/>
      <c r="B5713" s="86"/>
      <c r="C5713" s="86"/>
      <c r="D5713" s="86"/>
      <c r="E5713" s="86"/>
      <c r="F5713" s="86"/>
      <c r="G5713" s="86"/>
      <c r="H5713" s="86"/>
      <c r="I5713" s="86"/>
      <c r="U5713" s="86"/>
      <c r="Y5713" s="86"/>
    </row>
    <row r="5714" spans="1:25" x14ac:dyDescent="0.2">
      <c r="A5714" s="85"/>
      <c r="B5714" s="86"/>
      <c r="C5714" s="86"/>
      <c r="D5714" s="86"/>
      <c r="E5714" s="86"/>
      <c r="F5714" s="86"/>
      <c r="G5714" s="86"/>
      <c r="H5714" s="86"/>
      <c r="I5714" s="86"/>
      <c r="U5714" s="86"/>
      <c r="Y5714" s="86"/>
    </row>
    <row r="5715" spans="1:25" x14ac:dyDescent="0.2">
      <c r="A5715" s="85"/>
      <c r="B5715" s="86"/>
      <c r="C5715" s="86"/>
      <c r="D5715" s="86"/>
      <c r="E5715" s="86"/>
      <c r="F5715" s="86"/>
      <c r="G5715" s="86"/>
      <c r="H5715" s="86"/>
      <c r="I5715" s="86"/>
      <c r="U5715" s="86"/>
      <c r="Y5715" s="86"/>
    </row>
    <row r="5716" spans="1:25" x14ac:dyDescent="0.2">
      <c r="A5716" s="85"/>
      <c r="B5716" s="86"/>
      <c r="C5716" s="86"/>
      <c r="D5716" s="86"/>
      <c r="E5716" s="86"/>
      <c r="F5716" s="86"/>
      <c r="G5716" s="86"/>
      <c r="H5716" s="86"/>
      <c r="I5716" s="86"/>
      <c r="U5716" s="86"/>
      <c r="Y5716" s="86"/>
    </row>
    <row r="5717" spans="1:25" x14ac:dyDescent="0.2">
      <c r="A5717" s="85"/>
      <c r="B5717" s="86"/>
      <c r="C5717" s="86"/>
      <c r="D5717" s="86"/>
      <c r="E5717" s="86"/>
      <c r="F5717" s="86"/>
      <c r="G5717" s="86"/>
      <c r="H5717" s="86"/>
      <c r="I5717" s="86"/>
      <c r="U5717" s="86"/>
      <c r="Y5717" s="86"/>
    </row>
    <row r="5718" spans="1:25" x14ac:dyDescent="0.2">
      <c r="A5718" s="85"/>
      <c r="B5718" s="86"/>
      <c r="C5718" s="86"/>
      <c r="D5718" s="86"/>
      <c r="E5718" s="86"/>
      <c r="F5718" s="86"/>
      <c r="G5718" s="86"/>
      <c r="H5718" s="86"/>
      <c r="I5718" s="86"/>
      <c r="U5718" s="86"/>
      <c r="Y5718" s="86"/>
    </row>
    <row r="5719" spans="1:25" x14ac:dyDescent="0.2">
      <c r="A5719" s="85"/>
      <c r="B5719" s="86"/>
      <c r="C5719" s="86"/>
      <c r="D5719" s="86"/>
      <c r="E5719" s="86"/>
      <c r="F5719" s="86"/>
      <c r="G5719" s="86"/>
      <c r="H5719" s="86"/>
      <c r="I5719" s="86"/>
      <c r="U5719" s="86"/>
      <c r="Y5719" s="86"/>
    </row>
    <row r="5720" spans="1:25" x14ac:dyDescent="0.2">
      <c r="A5720" s="85"/>
      <c r="B5720" s="86"/>
      <c r="C5720" s="86"/>
      <c r="D5720" s="86"/>
      <c r="E5720" s="86"/>
      <c r="F5720" s="86"/>
      <c r="G5720" s="86"/>
      <c r="H5720" s="86"/>
      <c r="I5720" s="86"/>
      <c r="U5720" s="86"/>
      <c r="Y5720" s="86"/>
    </row>
    <row r="5721" spans="1:25" x14ac:dyDescent="0.2">
      <c r="A5721" s="85"/>
      <c r="B5721" s="86"/>
      <c r="C5721" s="86"/>
      <c r="D5721" s="86"/>
      <c r="E5721" s="86"/>
      <c r="F5721" s="86"/>
      <c r="G5721" s="86"/>
      <c r="H5721" s="86"/>
      <c r="I5721" s="86"/>
      <c r="U5721" s="86"/>
      <c r="Y5721" s="86"/>
    </row>
    <row r="5722" spans="1:25" x14ac:dyDescent="0.2">
      <c r="A5722" s="85"/>
      <c r="B5722" s="86"/>
      <c r="C5722" s="86"/>
      <c r="D5722" s="86"/>
      <c r="E5722" s="86"/>
      <c r="F5722" s="86"/>
      <c r="G5722" s="86"/>
      <c r="H5722" s="86"/>
      <c r="I5722" s="86"/>
      <c r="U5722" s="86"/>
      <c r="Y5722" s="86"/>
    </row>
    <row r="5723" spans="1:25" x14ac:dyDescent="0.2">
      <c r="A5723" s="85"/>
      <c r="B5723" s="86"/>
      <c r="C5723" s="86"/>
      <c r="D5723" s="86"/>
      <c r="E5723" s="86"/>
      <c r="F5723" s="86"/>
      <c r="G5723" s="86"/>
      <c r="H5723" s="86"/>
      <c r="I5723" s="86"/>
      <c r="U5723" s="86"/>
      <c r="Y5723" s="86"/>
    </row>
    <row r="5724" spans="1:25" x14ac:dyDescent="0.2">
      <c r="A5724" s="85"/>
      <c r="B5724" s="86"/>
      <c r="C5724" s="86"/>
      <c r="D5724" s="86"/>
      <c r="E5724" s="86"/>
      <c r="F5724" s="86"/>
      <c r="G5724" s="86"/>
      <c r="H5724" s="86"/>
      <c r="I5724" s="86"/>
      <c r="U5724" s="86"/>
      <c r="Y5724" s="86"/>
    </row>
    <row r="5725" spans="1:25" x14ac:dyDescent="0.2">
      <c r="A5725" s="85"/>
      <c r="B5725" s="86"/>
      <c r="C5725" s="86"/>
      <c r="D5725" s="86"/>
      <c r="E5725" s="86"/>
      <c r="F5725" s="86"/>
      <c r="G5725" s="86"/>
      <c r="H5725" s="86"/>
      <c r="I5725" s="86"/>
      <c r="U5725" s="86"/>
      <c r="Y5725" s="86"/>
    </row>
    <row r="5726" spans="1:25" x14ac:dyDescent="0.2">
      <c r="A5726" s="85"/>
      <c r="B5726" s="86"/>
      <c r="C5726" s="86"/>
      <c r="D5726" s="86"/>
      <c r="E5726" s="86"/>
      <c r="F5726" s="86"/>
      <c r="G5726" s="86"/>
      <c r="H5726" s="86"/>
      <c r="I5726" s="86"/>
      <c r="U5726" s="86"/>
      <c r="Y5726" s="86"/>
    </row>
    <row r="5727" spans="1:25" x14ac:dyDescent="0.2">
      <c r="A5727" s="85"/>
      <c r="B5727" s="86"/>
      <c r="C5727" s="86"/>
      <c r="D5727" s="86"/>
      <c r="E5727" s="86"/>
      <c r="F5727" s="86"/>
      <c r="G5727" s="86"/>
      <c r="H5727" s="86"/>
      <c r="I5727" s="86"/>
      <c r="U5727" s="86"/>
      <c r="Y5727" s="86"/>
    </row>
    <row r="5728" spans="1:25" x14ac:dyDescent="0.2">
      <c r="A5728" s="85"/>
      <c r="B5728" s="86"/>
      <c r="C5728" s="86"/>
      <c r="D5728" s="86"/>
      <c r="E5728" s="86"/>
      <c r="F5728" s="86"/>
      <c r="G5728" s="86"/>
      <c r="H5728" s="86"/>
      <c r="I5728" s="86"/>
      <c r="U5728" s="86"/>
      <c r="Y5728" s="86"/>
    </row>
    <row r="5729" spans="1:25" x14ac:dyDescent="0.2">
      <c r="A5729" s="85"/>
      <c r="B5729" s="86"/>
      <c r="C5729" s="86"/>
      <c r="D5729" s="86"/>
      <c r="E5729" s="86"/>
      <c r="F5729" s="86"/>
      <c r="G5729" s="86"/>
      <c r="H5729" s="86"/>
      <c r="I5729" s="86"/>
      <c r="U5729" s="86"/>
      <c r="Y5729" s="86"/>
    </row>
    <row r="5730" spans="1:25" x14ac:dyDescent="0.2">
      <c r="A5730" s="85"/>
      <c r="B5730" s="86"/>
      <c r="C5730" s="86"/>
      <c r="D5730" s="86"/>
      <c r="E5730" s="86"/>
      <c r="F5730" s="86"/>
      <c r="G5730" s="86"/>
      <c r="H5730" s="86"/>
      <c r="I5730" s="86"/>
      <c r="U5730" s="86"/>
      <c r="Y5730" s="86"/>
    </row>
    <row r="5731" spans="1:25" x14ac:dyDescent="0.2">
      <c r="A5731" s="85"/>
      <c r="B5731" s="86"/>
      <c r="C5731" s="86"/>
      <c r="D5731" s="86"/>
      <c r="E5731" s="86"/>
      <c r="F5731" s="86"/>
      <c r="G5731" s="86"/>
      <c r="H5731" s="86"/>
      <c r="I5731" s="86"/>
      <c r="U5731" s="86"/>
      <c r="Y5731" s="86"/>
    </row>
    <row r="5732" spans="1:25" x14ac:dyDescent="0.2">
      <c r="A5732" s="85"/>
      <c r="B5732" s="86"/>
      <c r="C5732" s="86"/>
      <c r="D5732" s="86"/>
      <c r="E5732" s="86"/>
      <c r="F5732" s="86"/>
      <c r="G5732" s="86"/>
      <c r="H5732" s="86"/>
      <c r="I5732" s="86"/>
      <c r="U5732" s="86"/>
      <c r="Y5732" s="86"/>
    </row>
    <row r="5733" spans="1:25" x14ac:dyDescent="0.2">
      <c r="A5733" s="85"/>
      <c r="B5733" s="86"/>
      <c r="C5733" s="86"/>
      <c r="D5733" s="86"/>
      <c r="E5733" s="86"/>
      <c r="F5733" s="86"/>
      <c r="G5733" s="86"/>
      <c r="H5733" s="86"/>
      <c r="I5733" s="86"/>
      <c r="U5733" s="86"/>
      <c r="Y5733" s="86"/>
    </row>
    <row r="5734" spans="1:25" x14ac:dyDescent="0.2">
      <c r="A5734" s="85"/>
      <c r="B5734" s="86"/>
      <c r="C5734" s="86"/>
      <c r="D5734" s="86"/>
      <c r="E5734" s="86"/>
      <c r="F5734" s="86"/>
      <c r="G5734" s="86"/>
      <c r="H5734" s="86"/>
      <c r="I5734" s="86"/>
      <c r="U5734" s="86"/>
      <c r="Y5734" s="86"/>
    </row>
    <row r="5735" spans="1:25" x14ac:dyDescent="0.2">
      <c r="A5735" s="85"/>
      <c r="B5735" s="86"/>
      <c r="C5735" s="86"/>
      <c r="D5735" s="86"/>
      <c r="E5735" s="86"/>
      <c r="F5735" s="86"/>
      <c r="G5735" s="86"/>
      <c r="H5735" s="86"/>
      <c r="I5735" s="86"/>
      <c r="U5735" s="86"/>
      <c r="Y5735" s="86"/>
    </row>
    <row r="5736" spans="1:25" x14ac:dyDescent="0.2">
      <c r="A5736" s="85"/>
      <c r="B5736" s="86"/>
      <c r="C5736" s="86"/>
      <c r="D5736" s="86"/>
      <c r="E5736" s="86"/>
      <c r="F5736" s="86"/>
      <c r="G5736" s="86"/>
      <c r="H5736" s="86"/>
      <c r="I5736" s="86"/>
      <c r="U5736" s="86"/>
      <c r="Y5736" s="86"/>
    </row>
    <row r="5737" spans="1:25" x14ac:dyDescent="0.2">
      <c r="A5737" s="85"/>
      <c r="B5737" s="86"/>
      <c r="C5737" s="86"/>
      <c r="D5737" s="86"/>
      <c r="E5737" s="86"/>
      <c r="F5737" s="86"/>
      <c r="G5737" s="86"/>
      <c r="H5737" s="86"/>
      <c r="I5737" s="86"/>
      <c r="U5737" s="86"/>
      <c r="Y5737" s="86"/>
    </row>
    <row r="5738" spans="1:25" x14ac:dyDescent="0.2">
      <c r="A5738" s="85"/>
      <c r="B5738" s="86"/>
      <c r="C5738" s="86"/>
      <c r="D5738" s="86"/>
      <c r="E5738" s="86"/>
      <c r="F5738" s="86"/>
      <c r="G5738" s="86"/>
      <c r="H5738" s="86"/>
      <c r="I5738" s="86"/>
      <c r="U5738" s="86"/>
      <c r="Y5738" s="86"/>
    </row>
    <row r="5739" spans="1:25" x14ac:dyDescent="0.2">
      <c r="A5739" s="85"/>
      <c r="B5739" s="86"/>
      <c r="C5739" s="86"/>
      <c r="D5739" s="86"/>
      <c r="E5739" s="86"/>
      <c r="F5739" s="86"/>
      <c r="G5739" s="86"/>
      <c r="H5739" s="86"/>
      <c r="I5739" s="86"/>
      <c r="U5739" s="86"/>
      <c r="Y5739" s="86"/>
    </row>
    <row r="5740" spans="1:25" x14ac:dyDescent="0.2">
      <c r="A5740" s="85"/>
      <c r="B5740" s="86"/>
      <c r="C5740" s="86"/>
      <c r="D5740" s="86"/>
      <c r="E5740" s="86"/>
      <c r="F5740" s="86"/>
      <c r="G5740" s="86"/>
      <c r="H5740" s="86"/>
      <c r="I5740" s="86"/>
      <c r="U5740" s="86"/>
      <c r="Y5740" s="86"/>
    </row>
    <row r="5741" spans="1:25" x14ac:dyDescent="0.2">
      <c r="A5741" s="85"/>
      <c r="B5741" s="86"/>
      <c r="C5741" s="86"/>
      <c r="D5741" s="86"/>
      <c r="E5741" s="86"/>
      <c r="F5741" s="86"/>
      <c r="G5741" s="86"/>
      <c r="H5741" s="86"/>
      <c r="I5741" s="86"/>
      <c r="U5741" s="86"/>
      <c r="Y5741" s="86"/>
    </row>
    <row r="5742" spans="1:25" x14ac:dyDescent="0.2">
      <c r="A5742" s="85"/>
      <c r="B5742" s="86"/>
      <c r="C5742" s="86"/>
      <c r="D5742" s="86"/>
      <c r="E5742" s="86"/>
      <c r="F5742" s="86"/>
      <c r="G5742" s="86"/>
      <c r="H5742" s="86"/>
      <c r="I5742" s="86"/>
      <c r="U5742" s="86"/>
      <c r="Y5742" s="86"/>
    </row>
    <row r="5743" spans="1:25" x14ac:dyDescent="0.2">
      <c r="A5743" s="85"/>
      <c r="B5743" s="86"/>
      <c r="C5743" s="86"/>
      <c r="D5743" s="86"/>
      <c r="E5743" s="86"/>
      <c r="F5743" s="86"/>
      <c r="G5743" s="86"/>
      <c r="H5743" s="86"/>
      <c r="I5743" s="86"/>
      <c r="U5743" s="86"/>
      <c r="Y5743" s="86"/>
    </row>
    <row r="5744" spans="1:25" x14ac:dyDescent="0.2">
      <c r="A5744" s="85"/>
      <c r="B5744" s="86"/>
      <c r="C5744" s="86"/>
      <c r="D5744" s="86"/>
      <c r="E5744" s="86"/>
      <c r="F5744" s="86"/>
      <c r="G5744" s="86"/>
      <c r="H5744" s="86"/>
      <c r="I5744" s="86"/>
      <c r="U5744" s="86"/>
      <c r="Y5744" s="86"/>
    </row>
    <row r="5745" spans="1:25" x14ac:dyDescent="0.2">
      <c r="A5745" s="85"/>
      <c r="B5745" s="86"/>
      <c r="C5745" s="86"/>
      <c r="D5745" s="86"/>
      <c r="E5745" s="86"/>
      <c r="F5745" s="86"/>
      <c r="G5745" s="86"/>
      <c r="H5745" s="86"/>
      <c r="I5745" s="86"/>
      <c r="U5745" s="86"/>
      <c r="Y5745" s="86"/>
    </row>
    <row r="5746" spans="1:25" x14ac:dyDescent="0.2">
      <c r="A5746" s="85"/>
      <c r="B5746" s="86"/>
      <c r="C5746" s="86"/>
      <c r="D5746" s="86"/>
      <c r="E5746" s="86"/>
      <c r="F5746" s="86"/>
      <c r="G5746" s="86"/>
      <c r="H5746" s="86"/>
      <c r="I5746" s="86"/>
      <c r="U5746" s="86"/>
      <c r="Y5746" s="86"/>
    </row>
    <row r="5747" spans="1:25" x14ac:dyDescent="0.2">
      <c r="A5747" s="85"/>
      <c r="B5747" s="86"/>
      <c r="C5747" s="86"/>
      <c r="D5747" s="86"/>
      <c r="E5747" s="86"/>
      <c r="F5747" s="86"/>
      <c r="G5747" s="86"/>
      <c r="H5747" s="86"/>
      <c r="I5747" s="86"/>
      <c r="U5747" s="86"/>
      <c r="Y5747" s="86"/>
    </row>
    <row r="5748" spans="1:25" x14ac:dyDescent="0.2">
      <c r="A5748" s="85"/>
      <c r="B5748" s="86"/>
      <c r="C5748" s="86"/>
      <c r="D5748" s="86"/>
      <c r="E5748" s="86"/>
      <c r="F5748" s="86"/>
      <c r="G5748" s="86"/>
      <c r="H5748" s="86"/>
      <c r="I5748" s="86"/>
      <c r="U5748" s="86"/>
      <c r="Y5748" s="86"/>
    </row>
    <row r="5749" spans="1:25" x14ac:dyDescent="0.2">
      <c r="A5749" s="85"/>
      <c r="B5749" s="86"/>
      <c r="C5749" s="86"/>
      <c r="D5749" s="86"/>
      <c r="E5749" s="86"/>
      <c r="F5749" s="86"/>
      <c r="G5749" s="86"/>
      <c r="H5749" s="86"/>
      <c r="I5749" s="86"/>
      <c r="U5749" s="86"/>
      <c r="Y5749" s="86"/>
    </row>
    <row r="5750" spans="1:25" x14ac:dyDescent="0.2">
      <c r="A5750" s="85"/>
      <c r="B5750" s="86"/>
      <c r="C5750" s="86"/>
      <c r="D5750" s="86"/>
      <c r="E5750" s="86"/>
      <c r="F5750" s="86"/>
      <c r="G5750" s="86"/>
      <c r="H5750" s="86"/>
      <c r="I5750" s="86"/>
      <c r="U5750" s="86"/>
      <c r="Y5750" s="86"/>
    </row>
    <row r="5751" spans="1:25" x14ac:dyDescent="0.2">
      <c r="A5751" s="85"/>
      <c r="B5751" s="86"/>
      <c r="C5751" s="86"/>
      <c r="D5751" s="86"/>
      <c r="E5751" s="86"/>
      <c r="F5751" s="86"/>
      <c r="G5751" s="86"/>
      <c r="H5751" s="86"/>
      <c r="I5751" s="86"/>
      <c r="U5751" s="86"/>
      <c r="Y5751" s="86"/>
    </row>
    <row r="5752" spans="1:25" x14ac:dyDescent="0.2">
      <c r="A5752" s="85"/>
      <c r="B5752" s="86"/>
      <c r="C5752" s="86"/>
      <c r="D5752" s="86"/>
      <c r="E5752" s="86"/>
      <c r="F5752" s="86"/>
      <c r="G5752" s="86"/>
      <c r="H5752" s="86"/>
      <c r="I5752" s="86"/>
      <c r="U5752" s="86"/>
      <c r="Y5752" s="86"/>
    </row>
    <row r="5753" spans="1:25" x14ac:dyDescent="0.2">
      <c r="A5753" s="85"/>
      <c r="B5753" s="86"/>
      <c r="C5753" s="86"/>
      <c r="D5753" s="86"/>
      <c r="E5753" s="86"/>
      <c r="F5753" s="86"/>
      <c r="G5753" s="86"/>
      <c r="H5753" s="86"/>
      <c r="I5753" s="86"/>
      <c r="U5753" s="86"/>
      <c r="Y5753" s="86"/>
    </row>
    <row r="5754" spans="1:25" x14ac:dyDescent="0.2">
      <c r="A5754" s="85"/>
      <c r="B5754" s="86"/>
      <c r="C5754" s="86"/>
      <c r="D5754" s="86"/>
      <c r="E5754" s="86"/>
      <c r="F5754" s="86"/>
      <c r="G5754" s="86"/>
      <c r="H5754" s="86"/>
      <c r="I5754" s="86"/>
      <c r="U5754" s="86"/>
      <c r="Y5754" s="86"/>
    </row>
    <row r="5755" spans="1:25" x14ac:dyDescent="0.2">
      <c r="A5755" s="85"/>
      <c r="B5755" s="86"/>
      <c r="C5755" s="86"/>
      <c r="D5755" s="86"/>
      <c r="E5755" s="86"/>
      <c r="F5755" s="86"/>
      <c r="G5755" s="86"/>
      <c r="H5755" s="86"/>
      <c r="I5755" s="86"/>
      <c r="U5755" s="86"/>
      <c r="Y5755" s="86"/>
    </row>
    <row r="5756" spans="1:25" x14ac:dyDescent="0.2">
      <c r="A5756" s="85"/>
      <c r="B5756" s="86"/>
      <c r="C5756" s="86"/>
      <c r="D5756" s="86"/>
      <c r="E5756" s="86"/>
      <c r="F5756" s="86"/>
      <c r="G5756" s="86"/>
      <c r="H5756" s="86"/>
      <c r="I5756" s="86"/>
      <c r="U5756" s="86"/>
      <c r="Y5756" s="86"/>
    </row>
    <row r="5757" spans="1:25" x14ac:dyDescent="0.2">
      <c r="A5757" s="85"/>
      <c r="B5757" s="86"/>
      <c r="C5757" s="86"/>
      <c r="D5757" s="86"/>
      <c r="E5757" s="86"/>
      <c r="F5757" s="86"/>
      <c r="G5757" s="86"/>
      <c r="H5757" s="86"/>
      <c r="I5757" s="86"/>
      <c r="U5757" s="86"/>
      <c r="Y5757" s="86"/>
    </row>
    <row r="5758" spans="1:25" x14ac:dyDescent="0.2">
      <c r="A5758" s="85"/>
      <c r="B5758" s="86"/>
      <c r="C5758" s="86"/>
      <c r="D5758" s="86"/>
      <c r="E5758" s="86"/>
      <c r="F5758" s="86"/>
      <c r="G5758" s="86"/>
      <c r="H5758" s="86"/>
      <c r="I5758" s="86"/>
      <c r="U5758" s="86"/>
      <c r="Y5758" s="86"/>
    </row>
    <row r="5759" spans="1:25" x14ac:dyDescent="0.2">
      <c r="A5759" s="85"/>
      <c r="B5759" s="86"/>
      <c r="C5759" s="86"/>
      <c r="D5759" s="86"/>
      <c r="E5759" s="86"/>
      <c r="F5759" s="86"/>
      <c r="G5759" s="86"/>
      <c r="H5759" s="86"/>
      <c r="I5759" s="86"/>
      <c r="U5759" s="86"/>
      <c r="Y5759" s="86"/>
    </row>
    <row r="5760" spans="1:25" x14ac:dyDescent="0.2">
      <c r="A5760" s="85"/>
      <c r="B5760" s="86"/>
      <c r="C5760" s="86"/>
      <c r="D5760" s="86"/>
      <c r="E5760" s="86"/>
      <c r="F5760" s="86"/>
      <c r="G5760" s="86"/>
      <c r="H5760" s="86"/>
      <c r="I5760" s="86"/>
      <c r="U5760" s="86"/>
      <c r="Y5760" s="86"/>
    </row>
    <row r="5761" spans="1:25" x14ac:dyDescent="0.2">
      <c r="A5761" s="85"/>
      <c r="B5761" s="86"/>
      <c r="C5761" s="86"/>
      <c r="D5761" s="86"/>
      <c r="E5761" s="86"/>
      <c r="F5761" s="86"/>
      <c r="G5761" s="86"/>
      <c r="H5761" s="86"/>
      <c r="I5761" s="86"/>
      <c r="U5761" s="86"/>
      <c r="Y5761" s="86"/>
    </row>
    <row r="5762" spans="1:25" x14ac:dyDescent="0.2">
      <c r="A5762" s="85"/>
      <c r="B5762" s="86"/>
      <c r="C5762" s="86"/>
      <c r="D5762" s="86"/>
      <c r="E5762" s="86"/>
      <c r="F5762" s="86"/>
      <c r="G5762" s="86"/>
      <c r="H5762" s="86"/>
      <c r="I5762" s="86"/>
      <c r="U5762" s="86"/>
      <c r="Y5762" s="86"/>
    </row>
    <row r="5763" spans="1:25" x14ac:dyDescent="0.2">
      <c r="A5763" s="85"/>
      <c r="B5763" s="86"/>
      <c r="C5763" s="86"/>
      <c r="D5763" s="86"/>
      <c r="E5763" s="86"/>
      <c r="F5763" s="86"/>
      <c r="G5763" s="86"/>
      <c r="H5763" s="86"/>
      <c r="I5763" s="86"/>
      <c r="U5763" s="86"/>
      <c r="Y5763" s="86"/>
    </row>
    <row r="5764" spans="1:25" x14ac:dyDescent="0.2">
      <c r="A5764" s="85"/>
      <c r="B5764" s="86"/>
      <c r="C5764" s="86"/>
      <c r="D5764" s="86"/>
      <c r="E5764" s="86"/>
      <c r="F5764" s="86"/>
      <c r="G5764" s="86"/>
      <c r="H5764" s="86"/>
      <c r="I5764" s="86"/>
      <c r="U5764" s="86"/>
      <c r="Y5764" s="86"/>
    </row>
    <row r="5765" spans="1:25" x14ac:dyDescent="0.2">
      <c r="A5765" s="85"/>
      <c r="B5765" s="86"/>
      <c r="C5765" s="86"/>
      <c r="D5765" s="86"/>
      <c r="E5765" s="86"/>
      <c r="F5765" s="86"/>
      <c r="G5765" s="86"/>
      <c r="H5765" s="86"/>
      <c r="I5765" s="86"/>
      <c r="U5765" s="86"/>
      <c r="Y5765" s="86"/>
    </row>
    <row r="5766" spans="1:25" x14ac:dyDescent="0.2">
      <c r="A5766" s="85"/>
      <c r="B5766" s="86"/>
      <c r="C5766" s="86"/>
      <c r="D5766" s="86"/>
      <c r="E5766" s="86"/>
      <c r="F5766" s="86"/>
      <c r="G5766" s="86"/>
      <c r="H5766" s="86"/>
      <c r="I5766" s="86"/>
      <c r="U5766" s="86"/>
      <c r="Y5766" s="86"/>
    </row>
    <row r="5767" spans="1:25" x14ac:dyDescent="0.2">
      <c r="A5767" s="85"/>
      <c r="B5767" s="86"/>
      <c r="C5767" s="86"/>
      <c r="D5767" s="86"/>
      <c r="E5767" s="86"/>
      <c r="F5767" s="86"/>
      <c r="G5767" s="86"/>
      <c r="H5767" s="86"/>
      <c r="I5767" s="86"/>
      <c r="U5767" s="86"/>
      <c r="Y5767" s="86"/>
    </row>
    <row r="5768" spans="1:25" x14ac:dyDescent="0.2">
      <c r="A5768" s="85"/>
      <c r="B5768" s="86"/>
      <c r="C5768" s="86"/>
      <c r="D5768" s="86"/>
      <c r="E5768" s="86"/>
      <c r="F5768" s="86"/>
      <c r="G5768" s="86"/>
      <c r="H5768" s="86"/>
      <c r="I5768" s="86"/>
      <c r="U5768" s="86"/>
      <c r="Y5768" s="86"/>
    </row>
    <row r="5769" spans="1:25" x14ac:dyDescent="0.2">
      <c r="A5769" s="85"/>
      <c r="B5769" s="86"/>
      <c r="C5769" s="86"/>
      <c r="D5769" s="86"/>
      <c r="E5769" s="86"/>
      <c r="F5769" s="86"/>
      <c r="G5769" s="86"/>
      <c r="H5769" s="86"/>
      <c r="I5769" s="86"/>
      <c r="U5769" s="86"/>
      <c r="Y5769" s="86"/>
    </row>
    <row r="5770" spans="1:25" x14ac:dyDescent="0.2">
      <c r="A5770" s="85"/>
      <c r="B5770" s="86"/>
      <c r="C5770" s="86"/>
      <c r="D5770" s="86"/>
      <c r="E5770" s="86"/>
      <c r="F5770" s="86"/>
      <c r="G5770" s="86"/>
      <c r="H5770" s="86"/>
      <c r="I5770" s="86"/>
      <c r="U5770" s="86"/>
      <c r="Y5770" s="86"/>
    </row>
    <row r="5771" spans="1:25" x14ac:dyDescent="0.2">
      <c r="A5771" s="85"/>
      <c r="B5771" s="86"/>
      <c r="C5771" s="86"/>
      <c r="D5771" s="86"/>
      <c r="E5771" s="86"/>
      <c r="F5771" s="86"/>
      <c r="G5771" s="86"/>
      <c r="H5771" s="86"/>
      <c r="I5771" s="86"/>
      <c r="U5771" s="86"/>
      <c r="Y5771" s="86"/>
    </row>
    <row r="5772" spans="1:25" x14ac:dyDescent="0.2">
      <c r="A5772" s="85"/>
      <c r="B5772" s="86"/>
      <c r="C5772" s="86"/>
      <c r="D5772" s="86"/>
      <c r="E5772" s="86"/>
      <c r="F5772" s="86"/>
      <c r="G5772" s="86"/>
      <c r="H5772" s="86"/>
      <c r="I5772" s="86"/>
      <c r="U5772" s="86"/>
      <c r="Y5772" s="86"/>
    </row>
    <row r="5773" spans="1:25" x14ac:dyDescent="0.2">
      <c r="A5773" s="85"/>
      <c r="B5773" s="86"/>
      <c r="C5773" s="86"/>
      <c r="D5773" s="86"/>
      <c r="E5773" s="86"/>
      <c r="F5773" s="86"/>
      <c r="G5773" s="86"/>
      <c r="H5773" s="86"/>
      <c r="I5773" s="86"/>
      <c r="U5773" s="86"/>
      <c r="Y5773" s="86"/>
    </row>
    <row r="5774" spans="1:25" x14ac:dyDescent="0.2">
      <c r="A5774" s="85"/>
      <c r="B5774" s="86"/>
      <c r="C5774" s="86"/>
      <c r="D5774" s="86"/>
      <c r="E5774" s="86"/>
      <c r="F5774" s="86"/>
      <c r="G5774" s="86"/>
      <c r="H5774" s="86"/>
      <c r="I5774" s="86"/>
      <c r="U5774" s="86"/>
      <c r="Y5774" s="86"/>
    </row>
    <row r="5775" spans="1:25" x14ac:dyDescent="0.2">
      <c r="A5775" s="85"/>
      <c r="B5775" s="86"/>
      <c r="C5775" s="86"/>
      <c r="D5775" s="86"/>
      <c r="E5775" s="86"/>
      <c r="F5775" s="86"/>
      <c r="G5775" s="86"/>
      <c r="H5775" s="86"/>
      <c r="I5775" s="86"/>
      <c r="U5775" s="86"/>
      <c r="Y5775" s="86"/>
    </row>
    <row r="5776" spans="1:25" x14ac:dyDescent="0.2">
      <c r="A5776" s="85"/>
      <c r="B5776" s="86"/>
      <c r="C5776" s="86"/>
      <c r="D5776" s="86"/>
      <c r="E5776" s="86"/>
      <c r="F5776" s="86"/>
      <c r="G5776" s="86"/>
      <c r="H5776" s="86"/>
      <c r="I5776" s="86"/>
      <c r="U5776" s="86"/>
      <c r="Y5776" s="86"/>
    </row>
    <row r="5777" spans="1:25" x14ac:dyDescent="0.2">
      <c r="A5777" s="85"/>
      <c r="B5777" s="86"/>
      <c r="C5777" s="86"/>
      <c r="D5777" s="86"/>
      <c r="E5777" s="86"/>
      <c r="F5777" s="86"/>
      <c r="G5777" s="86"/>
      <c r="H5777" s="86"/>
      <c r="I5777" s="86"/>
      <c r="U5777" s="86"/>
      <c r="Y5777" s="86"/>
    </row>
    <row r="5778" spans="1:25" x14ac:dyDescent="0.2">
      <c r="A5778" s="85"/>
      <c r="B5778" s="86"/>
      <c r="C5778" s="86"/>
      <c r="D5778" s="86"/>
      <c r="E5778" s="86"/>
      <c r="F5778" s="86"/>
      <c r="G5778" s="86"/>
      <c r="H5778" s="86"/>
      <c r="I5778" s="86"/>
      <c r="U5778" s="86"/>
      <c r="Y5778" s="86"/>
    </row>
    <row r="5779" spans="1:25" x14ac:dyDescent="0.2">
      <c r="A5779" s="85"/>
      <c r="B5779" s="86"/>
      <c r="C5779" s="86"/>
      <c r="D5779" s="86"/>
      <c r="E5779" s="86"/>
      <c r="F5779" s="86"/>
      <c r="G5779" s="86"/>
      <c r="H5779" s="86"/>
      <c r="I5779" s="86"/>
      <c r="U5779" s="86"/>
      <c r="Y5779" s="86"/>
    </row>
    <row r="5780" spans="1:25" x14ac:dyDescent="0.2">
      <c r="A5780" s="85"/>
      <c r="B5780" s="86"/>
      <c r="C5780" s="86"/>
      <c r="D5780" s="86"/>
      <c r="E5780" s="86"/>
      <c r="F5780" s="86"/>
      <c r="G5780" s="86"/>
      <c r="H5780" s="86"/>
      <c r="I5780" s="86"/>
      <c r="U5780" s="86"/>
      <c r="Y5780" s="86"/>
    </row>
    <row r="5781" spans="1:25" x14ac:dyDescent="0.2">
      <c r="A5781" s="85"/>
      <c r="B5781" s="86"/>
      <c r="C5781" s="86"/>
      <c r="D5781" s="86"/>
      <c r="E5781" s="86"/>
      <c r="F5781" s="86"/>
      <c r="G5781" s="86"/>
      <c r="H5781" s="86"/>
      <c r="I5781" s="86"/>
      <c r="U5781" s="86"/>
      <c r="Y5781" s="86"/>
    </row>
    <row r="5782" spans="1:25" x14ac:dyDescent="0.2">
      <c r="A5782" s="85"/>
      <c r="B5782" s="86"/>
      <c r="C5782" s="86"/>
      <c r="D5782" s="86"/>
      <c r="E5782" s="86"/>
      <c r="F5782" s="86"/>
      <c r="G5782" s="86"/>
      <c r="H5782" s="86"/>
      <c r="I5782" s="86"/>
      <c r="U5782" s="86"/>
      <c r="Y5782" s="86"/>
    </row>
    <row r="5783" spans="1:25" x14ac:dyDescent="0.2">
      <c r="A5783" s="85"/>
      <c r="B5783" s="86"/>
      <c r="C5783" s="86"/>
      <c r="D5783" s="86"/>
      <c r="E5783" s="86"/>
      <c r="F5783" s="86"/>
      <c r="G5783" s="86"/>
      <c r="H5783" s="86"/>
      <c r="I5783" s="86"/>
      <c r="U5783" s="86"/>
      <c r="Y5783" s="86"/>
    </row>
    <row r="5784" spans="1:25" x14ac:dyDescent="0.2">
      <c r="A5784" s="85"/>
      <c r="B5784" s="86"/>
      <c r="C5784" s="86"/>
      <c r="D5784" s="86"/>
      <c r="E5784" s="86"/>
      <c r="F5784" s="86"/>
      <c r="G5784" s="86"/>
      <c r="H5784" s="86"/>
      <c r="I5784" s="86"/>
      <c r="U5784" s="86"/>
      <c r="Y5784" s="86"/>
    </row>
    <row r="5785" spans="1:25" x14ac:dyDescent="0.2">
      <c r="A5785" s="85"/>
      <c r="B5785" s="86"/>
      <c r="C5785" s="86"/>
      <c r="D5785" s="86"/>
      <c r="E5785" s="86"/>
      <c r="F5785" s="86"/>
      <c r="G5785" s="86"/>
      <c r="H5785" s="86"/>
      <c r="I5785" s="86"/>
      <c r="U5785" s="86"/>
      <c r="Y5785" s="86"/>
    </row>
    <row r="5786" spans="1:25" x14ac:dyDescent="0.2">
      <c r="A5786" s="85"/>
      <c r="B5786" s="86"/>
      <c r="C5786" s="86"/>
      <c r="D5786" s="86"/>
      <c r="E5786" s="86"/>
      <c r="F5786" s="86"/>
      <c r="G5786" s="86"/>
      <c r="H5786" s="86"/>
      <c r="I5786" s="86"/>
      <c r="U5786" s="86"/>
      <c r="Y5786" s="86"/>
    </row>
    <row r="5787" spans="1:25" x14ac:dyDescent="0.2">
      <c r="A5787" s="85"/>
      <c r="B5787" s="86"/>
      <c r="C5787" s="86"/>
      <c r="D5787" s="86"/>
      <c r="E5787" s="86"/>
      <c r="F5787" s="86"/>
      <c r="G5787" s="86"/>
      <c r="H5787" s="86"/>
      <c r="I5787" s="86"/>
      <c r="U5787" s="86"/>
      <c r="Y5787" s="86"/>
    </row>
    <row r="5788" spans="1:25" x14ac:dyDescent="0.2">
      <c r="A5788" s="85"/>
      <c r="B5788" s="86"/>
      <c r="C5788" s="86"/>
      <c r="D5788" s="86"/>
      <c r="E5788" s="86"/>
      <c r="F5788" s="86"/>
      <c r="G5788" s="86"/>
      <c r="H5788" s="86"/>
      <c r="I5788" s="86"/>
      <c r="U5788" s="86"/>
      <c r="Y5788" s="86"/>
    </row>
    <row r="5789" spans="1:25" x14ac:dyDescent="0.2">
      <c r="A5789" s="85"/>
      <c r="B5789" s="86"/>
      <c r="C5789" s="86"/>
      <c r="D5789" s="86"/>
      <c r="E5789" s="86"/>
      <c r="F5789" s="86"/>
      <c r="G5789" s="86"/>
      <c r="H5789" s="86"/>
      <c r="I5789" s="86"/>
      <c r="U5789" s="86"/>
      <c r="Y5789" s="86"/>
    </row>
    <row r="5790" spans="1:25" x14ac:dyDescent="0.2">
      <c r="A5790" s="85"/>
      <c r="B5790" s="86"/>
      <c r="C5790" s="86"/>
      <c r="D5790" s="86"/>
      <c r="E5790" s="86"/>
      <c r="F5790" s="86"/>
      <c r="G5790" s="86"/>
      <c r="H5790" s="86"/>
      <c r="I5790" s="86"/>
      <c r="U5790" s="86"/>
      <c r="Y5790" s="86"/>
    </row>
    <row r="5791" spans="1:25" x14ac:dyDescent="0.2">
      <c r="A5791" s="85"/>
      <c r="B5791" s="86"/>
      <c r="C5791" s="86"/>
      <c r="D5791" s="86"/>
      <c r="E5791" s="86"/>
      <c r="F5791" s="86"/>
      <c r="G5791" s="86"/>
      <c r="H5791" s="86"/>
      <c r="I5791" s="86"/>
      <c r="U5791" s="86"/>
      <c r="Y5791" s="86"/>
    </row>
    <row r="5792" spans="1:25" x14ac:dyDescent="0.2">
      <c r="A5792" s="85"/>
      <c r="B5792" s="86"/>
      <c r="C5792" s="86"/>
      <c r="D5792" s="86"/>
      <c r="E5792" s="86"/>
      <c r="F5792" s="86"/>
      <c r="G5792" s="86"/>
      <c r="H5792" s="86"/>
      <c r="I5792" s="86"/>
      <c r="U5792" s="86"/>
      <c r="Y5792" s="86"/>
    </row>
    <row r="5793" spans="1:25" x14ac:dyDescent="0.2">
      <c r="A5793" s="85"/>
      <c r="B5793" s="86"/>
      <c r="C5793" s="86"/>
      <c r="D5793" s="86"/>
      <c r="E5793" s="86"/>
      <c r="F5793" s="86"/>
      <c r="G5793" s="86"/>
      <c r="H5793" s="86"/>
      <c r="I5793" s="86"/>
      <c r="U5793" s="86"/>
      <c r="Y5793" s="86"/>
    </row>
    <row r="5794" spans="1:25" x14ac:dyDescent="0.2">
      <c r="A5794" s="85"/>
      <c r="B5794" s="86"/>
      <c r="C5794" s="86"/>
      <c r="D5794" s="86"/>
      <c r="E5794" s="86"/>
      <c r="F5794" s="86"/>
      <c r="G5794" s="86"/>
      <c r="H5794" s="86"/>
      <c r="I5794" s="86"/>
      <c r="U5794" s="86"/>
      <c r="Y5794" s="86"/>
    </row>
    <row r="5795" spans="1:25" x14ac:dyDescent="0.2">
      <c r="A5795" s="85"/>
      <c r="B5795" s="86"/>
      <c r="C5795" s="86"/>
      <c r="D5795" s="86"/>
      <c r="E5795" s="86"/>
      <c r="F5795" s="86"/>
      <c r="G5795" s="86"/>
      <c r="H5795" s="86"/>
      <c r="I5795" s="86"/>
      <c r="U5795" s="86"/>
      <c r="Y5795" s="86"/>
    </row>
    <row r="5796" spans="1:25" x14ac:dyDescent="0.2">
      <c r="A5796" s="85"/>
      <c r="B5796" s="86"/>
      <c r="C5796" s="86"/>
      <c r="D5796" s="86"/>
      <c r="E5796" s="86"/>
      <c r="F5796" s="86"/>
      <c r="G5796" s="86"/>
      <c r="H5796" s="86"/>
      <c r="I5796" s="86"/>
      <c r="U5796" s="86"/>
      <c r="Y5796" s="86"/>
    </row>
    <row r="5797" spans="1:25" x14ac:dyDescent="0.2">
      <c r="A5797" s="85"/>
      <c r="B5797" s="86"/>
      <c r="C5797" s="86"/>
      <c r="D5797" s="86"/>
      <c r="E5797" s="86"/>
      <c r="F5797" s="86"/>
      <c r="G5797" s="86"/>
      <c r="H5797" s="86"/>
      <c r="I5797" s="86"/>
      <c r="U5797" s="86"/>
      <c r="Y5797" s="86"/>
    </row>
    <row r="5798" spans="1:25" x14ac:dyDescent="0.2">
      <c r="A5798" s="85"/>
      <c r="B5798" s="86"/>
      <c r="C5798" s="86"/>
      <c r="D5798" s="86"/>
      <c r="E5798" s="86"/>
      <c r="F5798" s="86"/>
      <c r="G5798" s="86"/>
      <c r="H5798" s="86"/>
      <c r="I5798" s="86"/>
      <c r="U5798" s="86"/>
      <c r="Y5798" s="86"/>
    </row>
    <row r="5799" spans="1:25" x14ac:dyDescent="0.2">
      <c r="A5799" s="85"/>
      <c r="B5799" s="86"/>
      <c r="C5799" s="86"/>
      <c r="D5799" s="86"/>
      <c r="E5799" s="86"/>
      <c r="F5799" s="86"/>
      <c r="G5799" s="86"/>
      <c r="H5799" s="86"/>
      <c r="I5799" s="86"/>
      <c r="U5799" s="86"/>
      <c r="Y5799" s="86"/>
    </row>
    <row r="5800" spans="1:25" x14ac:dyDescent="0.2">
      <c r="A5800" s="85"/>
      <c r="B5800" s="86"/>
      <c r="C5800" s="86"/>
      <c r="D5800" s="86"/>
      <c r="E5800" s="86"/>
      <c r="F5800" s="86"/>
      <c r="G5800" s="86"/>
      <c r="H5800" s="86"/>
      <c r="I5800" s="86"/>
      <c r="U5800" s="86"/>
      <c r="Y5800" s="86"/>
    </row>
    <row r="5801" spans="1:25" x14ac:dyDescent="0.2">
      <c r="A5801" s="85"/>
      <c r="B5801" s="86"/>
      <c r="C5801" s="86"/>
      <c r="D5801" s="86"/>
      <c r="E5801" s="86"/>
      <c r="F5801" s="86"/>
      <c r="G5801" s="86"/>
      <c r="H5801" s="86"/>
      <c r="I5801" s="86"/>
      <c r="U5801" s="86"/>
      <c r="Y5801" s="86"/>
    </row>
    <row r="5802" spans="1:25" x14ac:dyDescent="0.2">
      <c r="A5802" s="85"/>
      <c r="B5802" s="86"/>
      <c r="C5802" s="86"/>
      <c r="D5802" s="86"/>
      <c r="E5802" s="86"/>
      <c r="F5802" s="86"/>
      <c r="G5802" s="86"/>
      <c r="H5802" s="86"/>
      <c r="I5802" s="86"/>
      <c r="U5802" s="86"/>
      <c r="Y5802" s="86"/>
    </row>
    <row r="5803" spans="1:25" x14ac:dyDescent="0.2">
      <c r="A5803" s="85"/>
      <c r="B5803" s="86"/>
      <c r="C5803" s="86"/>
      <c r="D5803" s="86"/>
      <c r="E5803" s="86"/>
      <c r="F5803" s="86"/>
      <c r="G5803" s="86"/>
      <c r="H5803" s="86"/>
      <c r="I5803" s="86"/>
      <c r="U5803" s="86"/>
      <c r="Y5803" s="86"/>
    </row>
    <row r="5804" spans="1:25" x14ac:dyDescent="0.2">
      <c r="A5804" s="85"/>
      <c r="B5804" s="86"/>
      <c r="C5804" s="86"/>
      <c r="D5804" s="86"/>
      <c r="E5804" s="86"/>
      <c r="F5804" s="86"/>
      <c r="G5804" s="86"/>
      <c r="H5804" s="86"/>
      <c r="I5804" s="86"/>
      <c r="U5804" s="86"/>
      <c r="Y5804" s="86"/>
    </row>
    <row r="5805" spans="1:25" x14ac:dyDescent="0.2">
      <c r="A5805" s="85"/>
      <c r="B5805" s="86"/>
      <c r="C5805" s="86"/>
      <c r="D5805" s="86"/>
      <c r="E5805" s="86"/>
      <c r="F5805" s="86"/>
      <c r="G5805" s="86"/>
      <c r="H5805" s="86"/>
      <c r="I5805" s="86"/>
      <c r="U5805" s="86"/>
      <c r="Y5805" s="86"/>
    </row>
    <row r="5806" spans="1:25" x14ac:dyDescent="0.2">
      <c r="A5806" s="85"/>
      <c r="B5806" s="86"/>
      <c r="C5806" s="86"/>
      <c r="D5806" s="86"/>
      <c r="E5806" s="86"/>
      <c r="F5806" s="86"/>
      <c r="G5806" s="86"/>
      <c r="H5806" s="86"/>
      <c r="I5806" s="86"/>
      <c r="U5806" s="86"/>
      <c r="Y5806" s="86"/>
    </row>
    <row r="5807" spans="1:25" x14ac:dyDescent="0.2">
      <c r="A5807" s="85"/>
      <c r="B5807" s="86"/>
      <c r="C5807" s="86"/>
      <c r="D5807" s="86"/>
      <c r="E5807" s="86"/>
      <c r="F5807" s="86"/>
      <c r="G5807" s="86"/>
      <c r="H5807" s="86"/>
      <c r="I5807" s="86"/>
      <c r="U5807" s="86"/>
      <c r="Y5807" s="86"/>
    </row>
    <row r="5808" spans="1:25" x14ac:dyDescent="0.2">
      <c r="A5808" s="85"/>
      <c r="B5808" s="86"/>
      <c r="C5808" s="86"/>
      <c r="D5808" s="86"/>
      <c r="E5808" s="86"/>
      <c r="F5808" s="86"/>
      <c r="G5808" s="86"/>
      <c r="H5808" s="86"/>
      <c r="I5808" s="86"/>
      <c r="U5808" s="86"/>
      <c r="Y5808" s="86"/>
    </row>
    <row r="5809" spans="1:25" x14ac:dyDescent="0.2">
      <c r="A5809" s="85"/>
      <c r="B5809" s="86"/>
      <c r="C5809" s="86"/>
      <c r="D5809" s="86"/>
      <c r="E5809" s="86"/>
      <c r="F5809" s="86"/>
      <c r="G5809" s="86"/>
      <c r="H5809" s="86"/>
      <c r="I5809" s="86"/>
      <c r="U5809" s="86"/>
      <c r="Y5809" s="86"/>
    </row>
    <row r="5810" spans="1:25" x14ac:dyDescent="0.2">
      <c r="A5810" s="85"/>
      <c r="B5810" s="86"/>
      <c r="C5810" s="86"/>
      <c r="D5810" s="86"/>
      <c r="E5810" s="86"/>
      <c r="F5810" s="86"/>
      <c r="G5810" s="86"/>
      <c r="H5810" s="86"/>
      <c r="I5810" s="86"/>
      <c r="U5810" s="86"/>
      <c r="Y5810" s="86"/>
    </row>
    <row r="5811" spans="1:25" x14ac:dyDescent="0.2">
      <c r="A5811" s="85"/>
      <c r="B5811" s="86"/>
      <c r="C5811" s="86"/>
      <c r="D5811" s="86"/>
      <c r="E5811" s="86"/>
      <c r="F5811" s="86"/>
      <c r="G5811" s="86"/>
      <c r="H5811" s="86"/>
      <c r="I5811" s="86"/>
      <c r="U5811" s="86"/>
      <c r="Y5811" s="86"/>
    </row>
    <row r="5812" spans="1:25" x14ac:dyDescent="0.2">
      <c r="A5812" s="85"/>
      <c r="B5812" s="86"/>
      <c r="C5812" s="86"/>
      <c r="D5812" s="86"/>
      <c r="E5812" s="86"/>
      <c r="F5812" s="86"/>
      <c r="G5812" s="86"/>
      <c r="H5812" s="86"/>
      <c r="I5812" s="86"/>
      <c r="U5812" s="86"/>
      <c r="Y5812" s="86"/>
    </row>
    <row r="5813" spans="1:25" x14ac:dyDescent="0.2">
      <c r="A5813" s="85"/>
      <c r="B5813" s="86"/>
      <c r="C5813" s="86"/>
      <c r="D5813" s="86"/>
      <c r="E5813" s="86"/>
      <c r="F5813" s="86"/>
      <c r="G5813" s="86"/>
      <c r="H5813" s="86"/>
      <c r="I5813" s="86"/>
      <c r="U5813" s="86"/>
      <c r="Y5813" s="86"/>
    </row>
    <row r="5814" spans="1:25" x14ac:dyDescent="0.2">
      <c r="A5814" s="85"/>
      <c r="B5814" s="86"/>
      <c r="C5814" s="86"/>
      <c r="D5814" s="86"/>
      <c r="E5814" s="86"/>
      <c r="F5814" s="86"/>
      <c r="G5814" s="86"/>
      <c r="H5814" s="86"/>
      <c r="I5814" s="86"/>
      <c r="U5814" s="86"/>
      <c r="Y5814" s="86"/>
    </row>
    <row r="5815" spans="1:25" x14ac:dyDescent="0.2">
      <c r="A5815" s="85"/>
      <c r="B5815" s="86"/>
      <c r="C5815" s="86"/>
      <c r="D5815" s="86"/>
      <c r="E5815" s="86"/>
      <c r="F5815" s="86"/>
      <c r="G5815" s="86"/>
      <c r="H5815" s="86"/>
      <c r="I5815" s="86"/>
      <c r="U5815" s="86"/>
      <c r="Y5815" s="86"/>
    </row>
    <row r="5816" spans="1:25" x14ac:dyDescent="0.2">
      <c r="A5816" s="85"/>
      <c r="B5816" s="86"/>
      <c r="C5816" s="86"/>
      <c r="D5816" s="86"/>
      <c r="E5816" s="86"/>
      <c r="F5816" s="86"/>
      <c r="G5816" s="86"/>
      <c r="H5816" s="86"/>
      <c r="I5816" s="86"/>
      <c r="U5816" s="86"/>
      <c r="Y5816" s="86"/>
    </row>
    <row r="5817" spans="1:25" x14ac:dyDescent="0.2">
      <c r="A5817" s="85"/>
      <c r="B5817" s="86"/>
      <c r="C5817" s="86"/>
      <c r="D5817" s="86"/>
      <c r="E5817" s="86"/>
      <c r="F5817" s="86"/>
      <c r="G5817" s="86"/>
      <c r="H5817" s="86"/>
      <c r="I5817" s="86"/>
      <c r="U5817" s="86"/>
      <c r="Y5817" s="86"/>
    </row>
    <row r="5818" spans="1:25" x14ac:dyDescent="0.2">
      <c r="A5818" s="85"/>
      <c r="B5818" s="86"/>
      <c r="C5818" s="86"/>
      <c r="D5818" s="86"/>
      <c r="E5818" s="86"/>
      <c r="F5818" s="86"/>
      <c r="G5818" s="86"/>
      <c r="H5818" s="86"/>
      <c r="I5818" s="86"/>
      <c r="U5818" s="86"/>
      <c r="Y5818" s="86"/>
    </row>
    <row r="5819" spans="1:25" x14ac:dyDescent="0.2">
      <c r="A5819" s="85"/>
      <c r="B5819" s="86"/>
      <c r="C5819" s="86"/>
      <c r="D5819" s="86"/>
      <c r="E5819" s="86"/>
      <c r="F5819" s="86"/>
      <c r="G5819" s="86"/>
      <c r="H5819" s="86"/>
      <c r="I5819" s="86"/>
      <c r="U5819" s="86"/>
      <c r="Y5819" s="86"/>
    </row>
    <row r="5820" spans="1:25" x14ac:dyDescent="0.2">
      <c r="A5820" s="85"/>
      <c r="B5820" s="86"/>
      <c r="C5820" s="86"/>
      <c r="D5820" s="86"/>
      <c r="E5820" s="86"/>
      <c r="F5820" s="86"/>
      <c r="G5820" s="86"/>
      <c r="H5820" s="86"/>
      <c r="I5820" s="86"/>
      <c r="U5820" s="86"/>
      <c r="Y5820" s="86"/>
    </row>
    <row r="5821" spans="1:25" x14ac:dyDescent="0.2">
      <c r="A5821" s="85"/>
      <c r="B5821" s="86"/>
      <c r="C5821" s="86"/>
      <c r="D5821" s="86"/>
      <c r="E5821" s="86"/>
      <c r="F5821" s="86"/>
      <c r="G5821" s="86"/>
      <c r="H5821" s="86"/>
      <c r="I5821" s="86"/>
      <c r="U5821" s="86"/>
      <c r="Y5821" s="86"/>
    </row>
    <row r="5822" spans="1:25" x14ac:dyDescent="0.2">
      <c r="A5822" s="85"/>
      <c r="B5822" s="86"/>
      <c r="C5822" s="86"/>
      <c r="D5822" s="86"/>
      <c r="E5822" s="86"/>
      <c r="F5822" s="86"/>
      <c r="G5822" s="86"/>
      <c r="H5822" s="86"/>
      <c r="I5822" s="86"/>
      <c r="U5822" s="86"/>
      <c r="Y5822" s="86"/>
    </row>
    <row r="5823" spans="1:25" x14ac:dyDescent="0.2">
      <c r="A5823" s="85"/>
      <c r="B5823" s="86"/>
      <c r="C5823" s="86"/>
      <c r="D5823" s="86"/>
      <c r="E5823" s="86"/>
      <c r="F5823" s="86"/>
      <c r="G5823" s="86"/>
      <c r="H5823" s="86"/>
      <c r="I5823" s="86"/>
      <c r="U5823" s="86"/>
      <c r="Y5823" s="86"/>
    </row>
    <row r="5824" spans="1:25" x14ac:dyDescent="0.2">
      <c r="A5824" s="85"/>
      <c r="B5824" s="86"/>
      <c r="C5824" s="86"/>
      <c r="D5824" s="86"/>
      <c r="E5824" s="86"/>
      <c r="F5824" s="86"/>
      <c r="G5824" s="86"/>
      <c r="H5824" s="86"/>
      <c r="I5824" s="86"/>
      <c r="U5824" s="86"/>
      <c r="Y5824" s="86"/>
    </row>
    <row r="5825" spans="1:25" x14ac:dyDescent="0.2">
      <c r="A5825" s="85"/>
      <c r="B5825" s="86"/>
      <c r="C5825" s="86"/>
      <c r="D5825" s="86"/>
      <c r="E5825" s="86"/>
      <c r="F5825" s="86"/>
      <c r="G5825" s="86"/>
      <c r="H5825" s="86"/>
      <c r="I5825" s="86"/>
      <c r="U5825" s="86"/>
      <c r="Y5825" s="86"/>
    </row>
    <row r="5826" spans="1:25" x14ac:dyDescent="0.2">
      <c r="A5826" s="85"/>
      <c r="B5826" s="86"/>
      <c r="C5826" s="86"/>
      <c r="D5826" s="86"/>
      <c r="E5826" s="86"/>
      <c r="F5826" s="86"/>
      <c r="G5826" s="86"/>
      <c r="H5826" s="86"/>
      <c r="I5826" s="86"/>
      <c r="U5826" s="86"/>
      <c r="Y5826" s="86"/>
    </row>
    <row r="5827" spans="1:25" x14ac:dyDescent="0.2">
      <c r="A5827" s="85"/>
      <c r="B5827" s="86"/>
      <c r="C5827" s="86"/>
      <c r="D5827" s="86"/>
      <c r="E5827" s="86"/>
      <c r="F5827" s="86"/>
      <c r="G5827" s="86"/>
      <c r="H5827" s="86"/>
      <c r="I5827" s="86"/>
      <c r="U5827" s="86"/>
      <c r="Y5827" s="86"/>
    </row>
    <row r="5828" spans="1:25" x14ac:dyDescent="0.2">
      <c r="A5828" s="85"/>
      <c r="B5828" s="86"/>
      <c r="C5828" s="86"/>
      <c r="D5828" s="86"/>
      <c r="E5828" s="86"/>
      <c r="F5828" s="86"/>
      <c r="G5828" s="86"/>
      <c r="H5828" s="86"/>
      <c r="I5828" s="86"/>
      <c r="U5828" s="86"/>
      <c r="Y5828" s="86"/>
    </row>
    <row r="5829" spans="1:25" x14ac:dyDescent="0.2">
      <c r="A5829" s="85"/>
      <c r="B5829" s="86"/>
      <c r="C5829" s="86"/>
      <c r="D5829" s="86"/>
      <c r="E5829" s="86"/>
      <c r="F5829" s="86"/>
      <c r="G5829" s="86"/>
      <c r="H5829" s="86"/>
      <c r="I5829" s="86"/>
      <c r="U5829" s="86"/>
      <c r="Y5829" s="86"/>
    </row>
    <row r="5830" spans="1:25" x14ac:dyDescent="0.2">
      <c r="A5830" s="85"/>
      <c r="B5830" s="86"/>
      <c r="C5830" s="86"/>
      <c r="D5830" s="86"/>
      <c r="E5830" s="86"/>
      <c r="F5830" s="86"/>
      <c r="G5830" s="86"/>
      <c r="H5830" s="86"/>
      <c r="I5830" s="86"/>
      <c r="U5830" s="86"/>
      <c r="Y5830" s="86"/>
    </row>
    <row r="5831" spans="1:25" x14ac:dyDescent="0.2">
      <c r="A5831" s="85"/>
      <c r="B5831" s="86"/>
      <c r="C5831" s="86"/>
      <c r="D5831" s="86"/>
      <c r="E5831" s="86"/>
      <c r="F5831" s="86"/>
      <c r="G5831" s="86"/>
      <c r="H5831" s="86"/>
      <c r="I5831" s="86"/>
      <c r="U5831" s="86"/>
      <c r="Y5831" s="86"/>
    </row>
    <row r="5832" spans="1:25" x14ac:dyDescent="0.2">
      <c r="A5832" s="85"/>
      <c r="B5832" s="86"/>
      <c r="C5832" s="86"/>
      <c r="D5832" s="86"/>
      <c r="E5832" s="86"/>
      <c r="F5832" s="86"/>
      <c r="G5832" s="86"/>
      <c r="H5832" s="86"/>
      <c r="I5832" s="86"/>
      <c r="U5832" s="86"/>
      <c r="Y5832" s="86"/>
    </row>
    <row r="5833" spans="1:25" x14ac:dyDescent="0.2">
      <c r="A5833" s="85"/>
      <c r="B5833" s="86"/>
      <c r="C5833" s="86"/>
      <c r="D5833" s="86"/>
      <c r="E5833" s="86"/>
      <c r="F5833" s="86"/>
      <c r="G5833" s="86"/>
      <c r="H5833" s="86"/>
      <c r="I5833" s="86"/>
      <c r="U5833" s="86"/>
      <c r="Y5833" s="86"/>
    </row>
    <row r="5834" spans="1:25" x14ac:dyDescent="0.2">
      <c r="A5834" s="85"/>
      <c r="B5834" s="86"/>
      <c r="C5834" s="86"/>
      <c r="D5834" s="86"/>
      <c r="E5834" s="86"/>
      <c r="F5834" s="86"/>
      <c r="G5834" s="86"/>
      <c r="H5834" s="86"/>
      <c r="I5834" s="86"/>
      <c r="U5834" s="86"/>
      <c r="Y5834" s="86"/>
    </row>
    <row r="5835" spans="1:25" x14ac:dyDescent="0.2">
      <c r="A5835" s="85"/>
      <c r="B5835" s="86"/>
      <c r="C5835" s="86"/>
      <c r="D5835" s="86"/>
      <c r="E5835" s="86"/>
      <c r="F5835" s="86"/>
      <c r="G5835" s="86"/>
      <c r="H5835" s="86"/>
      <c r="I5835" s="86"/>
      <c r="U5835" s="86"/>
      <c r="Y5835" s="86"/>
    </row>
    <row r="5836" spans="1:25" x14ac:dyDescent="0.2">
      <c r="A5836" s="85"/>
      <c r="B5836" s="86"/>
      <c r="C5836" s="86"/>
      <c r="D5836" s="86"/>
      <c r="E5836" s="86"/>
      <c r="F5836" s="86"/>
      <c r="G5836" s="86"/>
      <c r="H5836" s="86"/>
      <c r="I5836" s="86"/>
      <c r="U5836" s="86"/>
      <c r="Y5836" s="86"/>
    </row>
    <row r="5837" spans="1:25" x14ac:dyDescent="0.2">
      <c r="A5837" s="85"/>
      <c r="B5837" s="86"/>
      <c r="C5837" s="86"/>
      <c r="D5837" s="86"/>
      <c r="E5837" s="86"/>
      <c r="F5837" s="86"/>
      <c r="G5837" s="86"/>
      <c r="H5837" s="86"/>
      <c r="I5837" s="86"/>
      <c r="U5837" s="86"/>
      <c r="Y5837" s="86"/>
    </row>
    <row r="5838" spans="1:25" x14ac:dyDescent="0.2">
      <c r="A5838" s="85"/>
      <c r="B5838" s="86"/>
      <c r="C5838" s="86"/>
      <c r="D5838" s="86"/>
      <c r="E5838" s="86"/>
      <c r="F5838" s="86"/>
      <c r="G5838" s="86"/>
      <c r="H5838" s="86"/>
      <c r="I5838" s="86"/>
      <c r="U5838" s="86"/>
      <c r="Y5838" s="86"/>
    </row>
    <row r="5839" spans="1:25" x14ac:dyDescent="0.2">
      <c r="A5839" s="85"/>
      <c r="B5839" s="86"/>
      <c r="C5839" s="86"/>
      <c r="D5839" s="86"/>
      <c r="E5839" s="86"/>
      <c r="F5839" s="86"/>
      <c r="G5839" s="86"/>
      <c r="H5839" s="86"/>
      <c r="I5839" s="86"/>
      <c r="U5839" s="86"/>
      <c r="Y5839" s="86"/>
    </row>
    <row r="5840" spans="1:25" x14ac:dyDescent="0.2">
      <c r="A5840" s="85"/>
      <c r="B5840" s="86"/>
      <c r="C5840" s="86"/>
      <c r="D5840" s="86"/>
      <c r="E5840" s="86"/>
      <c r="F5840" s="86"/>
      <c r="G5840" s="86"/>
      <c r="H5840" s="86"/>
      <c r="I5840" s="86"/>
      <c r="U5840" s="86"/>
      <c r="Y5840" s="86"/>
    </row>
    <row r="5841" spans="1:25" x14ac:dyDescent="0.2">
      <c r="A5841" s="85"/>
      <c r="B5841" s="86"/>
      <c r="C5841" s="86"/>
      <c r="D5841" s="86"/>
      <c r="E5841" s="86"/>
      <c r="F5841" s="86"/>
      <c r="G5841" s="86"/>
      <c r="H5841" s="86"/>
      <c r="I5841" s="86"/>
      <c r="U5841" s="86"/>
      <c r="Y5841" s="86"/>
    </row>
    <row r="5842" spans="1:25" x14ac:dyDescent="0.2">
      <c r="A5842" s="85"/>
      <c r="B5842" s="86"/>
      <c r="C5842" s="86"/>
      <c r="D5842" s="86"/>
      <c r="E5842" s="86"/>
      <c r="F5842" s="86"/>
      <c r="G5842" s="86"/>
      <c r="H5842" s="86"/>
      <c r="I5842" s="86"/>
      <c r="U5842" s="86"/>
      <c r="Y5842" s="86"/>
    </row>
    <row r="5843" spans="1:25" x14ac:dyDescent="0.2">
      <c r="A5843" s="85"/>
      <c r="B5843" s="86"/>
      <c r="C5843" s="86"/>
      <c r="D5843" s="86"/>
      <c r="E5843" s="86"/>
      <c r="F5843" s="86"/>
      <c r="G5843" s="86"/>
      <c r="H5843" s="86"/>
      <c r="I5843" s="86"/>
      <c r="U5843" s="86"/>
      <c r="Y5843" s="86"/>
    </row>
    <row r="5844" spans="1:25" x14ac:dyDescent="0.2">
      <c r="A5844" s="85"/>
      <c r="B5844" s="86"/>
      <c r="C5844" s="86"/>
      <c r="D5844" s="86"/>
      <c r="E5844" s="86"/>
      <c r="F5844" s="86"/>
      <c r="G5844" s="86"/>
      <c r="H5844" s="86"/>
      <c r="I5844" s="86"/>
      <c r="U5844" s="86"/>
      <c r="Y5844" s="86"/>
    </row>
    <row r="5845" spans="1:25" x14ac:dyDescent="0.2">
      <c r="A5845" s="85"/>
      <c r="B5845" s="86"/>
      <c r="C5845" s="86"/>
      <c r="D5845" s="86"/>
      <c r="E5845" s="86"/>
      <c r="F5845" s="86"/>
      <c r="G5845" s="86"/>
      <c r="H5845" s="86"/>
      <c r="I5845" s="86"/>
      <c r="U5845" s="86"/>
      <c r="Y5845" s="86"/>
    </row>
    <row r="5846" spans="1:25" x14ac:dyDescent="0.2">
      <c r="A5846" s="85"/>
      <c r="B5846" s="86"/>
      <c r="C5846" s="86"/>
      <c r="D5846" s="86"/>
      <c r="E5846" s="86"/>
      <c r="F5846" s="86"/>
      <c r="G5846" s="86"/>
      <c r="H5846" s="86"/>
      <c r="I5846" s="86"/>
      <c r="U5846" s="86"/>
      <c r="Y5846" s="86"/>
    </row>
    <row r="5847" spans="1:25" x14ac:dyDescent="0.2">
      <c r="A5847" s="85"/>
      <c r="B5847" s="86"/>
      <c r="C5847" s="86"/>
      <c r="D5847" s="86"/>
      <c r="E5847" s="86"/>
      <c r="F5847" s="86"/>
      <c r="G5847" s="86"/>
      <c r="H5847" s="86"/>
      <c r="I5847" s="86"/>
      <c r="U5847" s="86"/>
      <c r="Y5847" s="86"/>
    </row>
    <row r="5848" spans="1:25" x14ac:dyDescent="0.2">
      <c r="A5848" s="85"/>
      <c r="B5848" s="86"/>
      <c r="C5848" s="86"/>
      <c r="D5848" s="86"/>
      <c r="E5848" s="86"/>
      <c r="F5848" s="86"/>
      <c r="G5848" s="86"/>
      <c r="H5848" s="86"/>
      <c r="I5848" s="86"/>
      <c r="U5848" s="86"/>
      <c r="Y5848" s="86"/>
    </row>
    <row r="5849" spans="1:25" x14ac:dyDescent="0.2">
      <c r="A5849" s="85"/>
      <c r="B5849" s="86"/>
      <c r="C5849" s="86"/>
      <c r="D5849" s="86"/>
      <c r="E5849" s="86"/>
      <c r="F5849" s="86"/>
      <c r="G5849" s="86"/>
      <c r="H5849" s="86"/>
      <c r="I5849" s="86"/>
      <c r="U5849" s="86"/>
      <c r="Y5849" s="86"/>
    </row>
    <row r="5850" spans="1:25" x14ac:dyDescent="0.2">
      <c r="A5850" s="85"/>
      <c r="B5850" s="86"/>
      <c r="C5850" s="86"/>
      <c r="D5850" s="86"/>
      <c r="E5850" s="86"/>
      <c r="F5850" s="86"/>
      <c r="G5850" s="86"/>
      <c r="H5850" s="86"/>
      <c r="I5850" s="86"/>
      <c r="U5850" s="86"/>
      <c r="Y5850" s="86"/>
    </row>
    <row r="5851" spans="1:25" x14ac:dyDescent="0.2">
      <c r="A5851" s="85"/>
      <c r="B5851" s="86"/>
      <c r="C5851" s="86"/>
      <c r="D5851" s="86"/>
      <c r="E5851" s="86"/>
      <c r="F5851" s="86"/>
      <c r="G5851" s="86"/>
      <c r="H5851" s="86"/>
      <c r="I5851" s="86"/>
      <c r="U5851" s="86"/>
      <c r="Y5851" s="86"/>
    </row>
    <row r="5852" spans="1:25" x14ac:dyDescent="0.2">
      <c r="A5852" s="85"/>
      <c r="B5852" s="86"/>
      <c r="C5852" s="86"/>
      <c r="D5852" s="86"/>
      <c r="E5852" s="86"/>
      <c r="F5852" s="86"/>
      <c r="G5852" s="86"/>
      <c r="H5852" s="86"/>
      <c r="I5852" s="86"/>
      <c r="U5852" s="86"/>
      <c r="Y5852" s="86"/>
    </row>
    <row r="5853" spans="1:25" x14ac:dyDescent="0.2">
      <c r="A5853" s="85"/>
      <c r="B5853" s="86"/>
      <c r="C5853" s="86"/>
      <c r="D5853" s="86"/>
      <c r="E5853" s="86"/>
      <c r="F5853" s="86"/>
      <c r="G5853" s="86"/>
      <c r="H5853" s="86"/>
      <c r="I5853" s="86"/>
      <c r="U5853" s="86"/>
      <c r="Y5853" s="86"/>
    </row>
    <row r="5854" spans="1:25" x14ac:dyDescent="0.2">
      <c r="A5854" s="85"/>
      <c r="B5854" s="86"/>
      <c r="C5854" s="86"/>
      <c r="D5854" s="86"/>
      <c r="E5854" s="86"/>
      <c r="F5854" s="86"/>
      <c r="G5854" s="86"/>
      <c r="H5854" s="86"/>
      <c r="I5854" s="86"/>
      <c r="U5854" s="86"/>
      <c r="Y5854" s="86"/>
    </row>
    <row r="5855" spans="1:25" x14ac:dyDescent="0.2">
      <c r="A5855" s="85"/>
      <c r="B5855" s="86"/>
      <c r="C5855" s="86"/>
      <c r="D5855" s="86"/>
      <c r="E5855" s="86"/>
      <c r="F5855" s="86"/>
      <c r="G5855" s="86"/>
      <c r="H5855" s="86"/>
      <c r="I5855" s="86"/>
      <c r="U5855" s="86"/>
      <c r="Y5855" s="86"/>
    </row>
    <row r="5856" spans="1:25" x14ac:dyDescent="0.2">
      <c r="A5856" s="85"/>
      <c r="B5856" s="86"/>
      <c r="C5856" s="86"/>
      <c r="D5856" s="86"/>
      <c r="E5856" s="86"/>
      <c r="F5856" s="86"/>
      <c r="G5856" s="86"/>
      <c r="H5856" s="86"/>
      <c r="I5856" s="86"/>
      <c r="U5856" s="86"/>
      <c r="Y5856" s="86"/>
    </row>
    <row r="5857" spans="1:25" x14ac:dyDescent="0.2">
      <c r="A5857" s="85"/>
      <c r="B5857" s="86"/>
      <c r="C5857" s="86"/>
      <c r="D5857" s="86"/>
      <c r="E5857" s="86"/>
      <c r="F5857" s="86"/>
      <c r="G5857" s="86"/>
      <c r="H5857" s="86"/>
      <c r="I5857" s="86"/>
      <c r="U5857" s="86"/>
      <c r="Y5857" s="86"/>
    </row>
    <row r="5858" spans="1:25" x14ac:dyDescent="0.2">
      <c r="A5858" s="85"/>
      <c r="B5858" s="86"/>
      <c r="C5858" s="86"/>
      <c r="D5858" s="86"/>
      <c r="E5858" s="86"/>
      <c r="F5858" s="86"/>
      <c r="G5858" s="86"/>
      <c r="H5858" s="86"/>
      <c r="I5858" s="86"/>
      <c r="U5858" s="86"/>
      <c r="Y5858" s="86"/>
    </row>
    <row r="5859" spans="1:25" x14ac:dyDescent="0.2">
      <c r="A5859" s="85"/>
      <c r="B5859" s="86"/>
      <c r="C5859" s="86"/>
      <c r="D5859" s="86"/>
      <c r="E5859" s="86"/>
      <c r="F5859" s="86"/>
      <c r="G5859" s="86"/>
      <c r="H5859" s="86"/>
      <c r="I5859" s="86"/>
      <c r="U5859" s="86"/>
      <c r="Y5859" s="86"/>
    </row>
    <row r="5860" spans="1:25" x14ac:dyDescent="0.2">
      <c r="A5860" s="85"/>
      <c r="B5860" s="86"/>
      <c r="C5860" s="86"/>
      <c r="D5860" s="86"/>
      <c r="E5860" s="86"/>
      <c r="F5860" s="86"/>
      <c r="G5860" s="86"/>
      <c r="H5860" s="86"/>
      <c r="I5860" s="86"/>
      <c r="U5860" s="86"/>
      <c r="Y5860" s="86"/>
    </row>
    <row r="5861" spans="1:25" x14ac:dyDescent="0.2">
      <c r="A5861" s="85"/>
      <c r="B5861" s="86"/>
      <c r="C5861" s="86"/>
      <c r="D5861" s="86"/>
      <c r="E5861" s="86"/>
      <c r="F5861" s="86"/>
      <c r="G5861" s="86"/>
      <c r="H5861" s="86"/>
      <c r="I5861" s="86"/>
      <c r="U5861" s="86"/>
      <c r="Y5861" s="86"/>
    </row>
    <row r="5862" spans="1:25" x14ac:dyDescent="0.2">
      <c r="A5862" s="85"/>
      <c r="B5862" s="86"/>
      <c r="C5862" s="86"/>
      <c r="D5862" s="86"/>
      <c r="E5862" s="86"/>
      <c r="F5862" s="86"/>
      <c r="G5862" s="86"/>
      <c r="H5862" s="86"/>
      <c r="I5862" s="86"/>
      <c r="U5862" s="86"/>
      <c r="Y5862" s="86"/>
    </row>
    <row r="5863" spans="1:25" x14ac:dyDescent="0.2">
      <c r="A5863" s="85"/>
      <c r="B5863" s="86"/>
      <c r="C5863" s="86"/>
      <c r="D5863" s="86"/>
      <c r="E5863" s="86"/>
      <c r="F5863" s="86"/>
      <c r="G5863" s="86"/>
      <c r="H5863" s="86"/>
      <c r="I5863" s="86"/>
      <c r="U5863" s="86"/>
      <c r="Y5863" s="86"/>
    </row>
    <row r="5864" spans="1:25" x14ac:dyDescent="0.2">
      <c r="A5864" s="85"/>
      <c r="B5864" s="86"/>
      <c r="C5864" s="86"/>
      <c r="D5864" s="86"/>
      <c r="E5864" s="86"/>
      <c r="F5864" s="86"/>
      <c r="G5864" s="86"/>
      <c r="H5864" s="86"/>
      <c r="I5864" s="86"/>
      <c r="U5864" s="86"/>
      <c r="Y5864" s="86"/>
    </row>
    <row r="5865" spans="1:25" x14ac:dyDescent="0.2">
      <c r="A5865" s="85"/>
      <c r="B5865" s="86"/>
      <c r="C5865" s="86"/>
      <c r="D5865" s="86"/>
      <c r="E5865" s="86"/>
      <c r="F5865" s="86"/>
      <c r="G5865" s="86"/>
      <c r="H5865" s="86"/>
      <c r="I5865" s="86"/>
      <c r="U5865" s="86"/>
      <c r="Y5865" s="86"/>
    </row>
    <row r="5866" spans="1:25" x14ac:dyDescent="0.2">
      <c r="A5866" s="85"/>
      <c r="B5866" s="86"/>
      <c r="C5866" s="86"/>
      <c r="D5866" s="86"/>
      <c r="E5866" s="86"/>
      <c r="F5866" s="86"/>
      <c r="G5866" s="86"/>
      <c r="H5866" s="86"/>
      <c r="I5866" s="86"/>
      <c r="U5866" s="86"/>
      <c r="Y5866" s="86"/>
    </row>
    <row r="5867" spans="1:25" x14ac:dyDescent="0.2">
      <c r="A5867" s="85"/>
      <c r="B5867" s="86"/>
      <c r="C5867" s="86"/>
      <c r="D5867" s="86"/>
      <c r="E5867" s="86"/>
      <c r="F5867" s="86"/>
      <c r="G5867" s="86"/>
      <c r="H5867" s="86"/>
      <c r="I5867" s="86"/>
      <c r="U5867" s="86"/>
      <c r="Y5867" s="86"/>
    </row>
    <row r="5868" spans="1:25" x14ac:dyDescent="0.2">
      <c r="A5868" s="85"/>
      <c r="B5868" s="86"/>
      <c r="C5868" s="86"/>
      <c r="D5868" s="86"/>
      <c r="E5868" s="86"/>
      <c r="F5868" s="86"/>
      <c r="G5868" s="86"/>
      <c r="H5868" s="86"/>
      <c r="I5868" s="86"/>
      <c r="U5868" s="86"/>
      <c r="Y5868" s="86"/>
    </row>
    <row r="5869" spans="1:25" x14ac:dyDescent="0.2">
      <c r="A5869" s="85"/>
      <c r="B5869" s="86"/>
      <c r="C5869" s="86"/>
      <c r="D5869" s="86"/>
      <c r="E5869" s="86"/>
      <c r="F5869" s="86"/>
      <c r="G5869" s="86"/>
      <c r="H5869" s="86"/>
      <c r="I5869" s="86"/>
      <c r="U5869" s="86"/>
      <c r="Y5869" s="86"/>
    </row>
    <row r="5870" spans="1:25" x14ac:dyDescent="0.2">
      <c r="A5870" s="85"/>
      <c r="B5870" s="86"/>
      <c r="C5870" s="86"/>
      <c r="D5870" s="86"/>
      <c r="E5870" s="86"/>
      <c r="F5870" s="86"/>
      <c r="G5870" s="86"/>
      <c r="H5870" s="86"/>
      <c r="I5870" s="86"/>
      <c r="U5870" s="86"/>
      <c r="Y5870" s="86"/>
    </row>
    <row r="5871" spans="1:25" x14ac:dyDescent="0.2">
      <c r="A5871" s="85"/>
      <c r="B5871" s="86"/>
      <c r="C5871" s="86"/>
      <c r="D5871" s="86"/>
      <c r="E5871" s="86"/>
      <c r="F5871" s="86"/>
      <c r="G5871" s="86"/>
      <c r="H5871" s="86"/>
      <c r="I5871" s="86"/>
      <c r="U5871" s="86"/>
      <c r="Y5871" s="86"/>
    </row>
    <row r="5872" spans="1:25" x14ac:dyDescent="0.2">
      <c r="A5872" s="85"/>
      <c r="B5872" s="86"/>
      <c r="C5872" s="86"/>
      <c r="D5872" s="86"/>
      <c r="E5872" s="86"/>
      <c r="F5872" s="86"/>
      <c r="G5872" s="86"/>
      <c r="H5872" s="86"/>
      <c r="I5872" s="86"/>
      <c r="U5872" s="86"/>
      <c r="Y5872" s="86"/>
    </row>
    <row r="5873" spans="1:25" x14ac:dyDescent="0.2">
      <c r="A5873" s="85"/>
      <c r="B5873" s="86"/>
      <c r="C5873" s="86"/>
      <c r="D5873" s="86"/>
      <c r="E5873" s="86"/>
      <c r="F5873" s="86"/>
      <c r="G5873" s="86"/>
      <c r="H5873" s="86"/>
      <c r="I5873" s="86"/>
      <c r="U5873" s="86"/>
      <c r="Y5873" s="86"/>
    </row>
    <row r="5874" spans="1:25" x14ac:dyDescent="0.2">
      <c r="A5874" s="85"/>
      <c r="B5874" s="86"/>
      <c r="C5874" s="86"/>
      <c r="D5874" s="86"/>
      <c r="E5874" s="86"/>
      <c r="F5874" s="86"/>
      <c r="G5874" s="86"/>
      <c r="H5874" s="86"/>
      <c r="I5874" s="86"/>
      <c r="U5874" s="86"/>
      <c r="Y5874" s="86"/>
    </row>
    <row r="5875" spans="1:25" x14ac:dyDescent="0.2">
      <c r="A5875" s="85"/>
      <c r="B5875" s="86"/>
      <c r="C5875" s="86"/>
      <c r="D5875" s="86"/>
      <c r="E5875" s="86"/>
      <c r="F5875" s="86"/>
      <c r="G5875" s="86"/>
      <c r="H5875" s="86"/>
      <c r="I5875" s="86"/>
      <c r="U5875" s="86"/>
      <c r="Y5875" s="86"/>
    </row>
    <row r="5876" spans="1:25" x14ac:dyDescent="0.2">
      <c r="A5876" s="85"/>
      <c r="B5876" s="86"/>
      <c r="C5876" s="86"/>
      <c r="D5876" s="86"/>
      <c r="E5876" s="86"/>
      <c r="F5876" s="86"/>
      <c r="G5876" s="86"/>
      <c r="H5876" s="86"/>
      <c r="I5876" s="86"/>
      <c r="U5876" s="86"/>
      <c r="Y5876" s="86"/>
    </row>
    <row r="5877" spans="1:25" x14ac:dyDescent="0.2">
      <c r="A5877" s="85"/>
      <c r="B5877" s="86"/>
      <c r="C5877" s="86"/>
      <c r="D5877" s="86"/>
      <c r="E5877" s="86"/>
      <c r="F5877" s="86"/>
      <c r="G5877" s="86"/>
      <c r="H5877" s="86"/>
      <c r="I5877" s="86"/>
      <c r="U5877" s="86"/>
      <c r="Y5877" s="86"/>
    </row>
    <row r="5878" spans="1:25" x14ac:dyDescent="0.2">
      <c r="A5878" s="85"/>
      <c r="B5878" s="86"/>
      <c r="C5878" s="86"/>
      <c r="D5878" s="86"/>
      <c r="E5878" s="86"/>
      <c r="F5878" s="86"/>
      <c r="G5878" s="86"/>
      <c r="H5878" s="86"/>
      <c r="I5878" s="86"/>
      <c r="U5878" s="86"/>
      <c r="Y5878" s="86"/>
    </row>
    <row r="5879" spans="1:25" x14ac:dyDescent="0.2">
      <c r="A5879" s="85"/>
      <c r="B5879" s="86"/>
      <c r="C5879" s="86"/>
      <c r="D5879" s="86"/>
      <c r="E5879" s="86"/>
      <c r="F5879" s="86"/>
      <c r="G5879" s="86"/>
      <c r="H5879" s="86"/>
      <c r="I5879" s="86"/>
      <c r="U5879" s="86"/>
      <c r="Y5879" s="86"/>
    </row>
    <row r="5880" spans="1:25" x14ac:dyDescent="0.2">
      <c r="A5880" s="85"/>
      <c r="B5880" s="86"/>
      <c r="C5880" s="86"/>
      <c r="D5880" s="86"/>
      <c r="E5880" s="86"/>
      <c r="F5880" s="86"/>
      <c r="G5880" s="86"/>
      <c r="H5880" s="86"/>
      <c r="I5880" s="86"/>
      <c r="U5880" s="86"/>
      <c r="Y5880" s="86"/>
    </row>
    <row r="5881" spans="1:25" x14ac:dyDescent="0.2">
      <c r="A5881" s="85"/>
      <c r="B5881" s="86"/>
      <c r="C5881" s="86"/>
      <c r="D5881" s="86"/>
      <c r="E5881" s="86"/>
      <c r="F5881" s="86"/>
      <c r="G5881" s="86"/>
      <c r="H5881" s="86"/>
      <c r="I5881" s="86"/>
      <c r="U5881" s="86"/>
      <c r="Y5881" s="86"/>
    </row>
    <row r="5882" spans="1:25" x14ac:dyDescent="0.2">
      <c r="A5882" s="85"/>
      <c r="B5882" s="86"/>
      <c r="C5882" s="86"/>
      <c r="D5882" s="86"/>
      <c r="E5882" s="86"/>
      <c r="F5882" s="86"/>
      <c r="G5882" s="86"/>
      <c r="H5882" s="86"/>
      <c r="I5882" s="86"/>
      <c r="U5882" s="86"/>
      <c r="Y5882" s="86"/>
    </row>
    <row r="5883" spans="1:25" x14ac:dyDescent="0.2">
      <c r="A5883" s="85"/>
      <c r="B5883" s="86"/>
      <c r="C5883" s="86"/>
      <c r="D5883" s="86"/>
      <c r="E5883" s="86"/>
      <c r="F5883" s="86"/>
      <c r="G5883" s="86"/>
      <c r="H5883" s="86"/>
      <c r="I5883" s="86"/>
      <c r="U5883" s="86"/>
      <c r="Y5883" s="86"/>
    </row>
    <row r="5884" spans="1:25" x14ac:dyDescent="0.2">
      <c r="A5884" s="85"/>
      <c r="B5884" s="86"/>
      <c r="C5884" s="86"/>
      <c r="D5884" s="86"/>
      <c r="E5884" s="86"/>
      <c r="F5884" s="86"/>
      <c r="G5884" s="86"/>
      <c r="H5884" s="86"/>
      <c r="I5884" s="86"/>
      <c r="U5884" s="86"/>
      <c r="Y5884" s="86"/>
    </row>
    <row r="5885" spans="1:25" x14ac:dyDescent="0.2">
      <c r="A5885" s="85"/>
      <c r="B5885" s="86"/>
      <c r="C5885" s="86"/>
      <c r="D5885" s="86"/>
      <c r="E5885" s="86"/>
      <c r="F5885" s="86"/>
      <c r="G5885" s="86"/>
      <c r="H5885" s="86"/>
      <c r="I5885" s="86"/>
      <c r="U5885" s="86"/>
      <c r="Y5885" s="86"/>
    </row>
    <row r="5886" spans="1:25" x14ac:dyDescent="0.2">
      <c r="A5886" s="85"/>
      <c r="B5886" s="86"/>
      <c r="C5886" s="86"/>
      <c r="D5886" s="86"/>
      <c r="E5886" s="86"/>
      <c r="F5886" s="86"/>
      <c r="G5886" s="86"/>
      <c r="H5886" s="86"/>
      <c r="I5886" s="86"/>
      <c r="U5886" s="86"/>
      <c r="Y5886" s="86"/>
    </row>
    <row r="5887" spans="1:25" x14ac:dyDescent="0.2">
      <c r="A5887" s="85"/>
      <c r="B5887" s="86"/>
      <c r="C5887" s="86"/>
      <c r="D5887" s="86"/>
      <c r="E5887" s="86"/>
      <c r="F5887" s="86"/>
      <c r="G5887" s="86"/>
      <c r="H5887" s="86"/>
      <c r="I5887" s="86"/>
      <c r="U5887" s="86"/>
      <c r="Y5887" s="86"/>
    </row>
    <row r="5888" spans="1:25" x14ac:dyDescent="0.2">
      <c r="A5888" s="85"/>
      <c r="B5888" s="86"/>
      <c r="C5888" s="86"/>
      <c r="D5888" s="86"/>
      <c r="E5888" s="86"/>
      <c r="F5888" s="86"/>
      <c r="G5888" s="86"/>
      <c r="H5888" s="86"/>
      <c r="I5888" s="86"/>
      <c r="U5888" s="86"/>
      <c r="Y5888" s="86"/>
    </row>
    <row r="5889" spans="1:25" x14ac:dyDescent="0.2">
      <c r="A5889" s="85"/>
      <c r="B5889" s="86"/>
      <c r="C5889" s="86"/>
      <c r="D5889" s="86"/>
      <c r="E5889" s="86"/>
      <c r="F5889" s="86"/>
      <c r="G5889" s="86"/>
      <c r="H5889" s="86"/>
      <c r="I5889" s="86"/>
      <c r="U5889" s="86"/>
      <c r="Y5889" s="86"/>
    </row>
    <row r="5890" spans="1:25" x14ac:dyDescent="0.2">
      <c r="A5890" s="85"/>
      <c r="B5890" s="86"/>
      <c r="C5890" s="86"/>
      <c r="D5890" s="86"/>
      <c r="E5890" s="86"/>
      <c r="F5890" s="86"/>
      <c r="G5890" s="86"/>
      <c r="H5890" s="86"/>
      <c r="I5890" s="86"/>
      <c r="U5890" s="86"/>
      <c r="Y5890" s="86"/>
    </row>
    <row r="5891" spans="1:25" x14ac:dyDescent="0.2">
      <c r="A5891" s="85"/>
      <c r="B5891" s="86"/>
      <c r="C5891" s="86"/>
      <c r="D5891" s="86"/>
      <c r="E5891" s="86"/>
      <c r="F5891" s="86"/>
      <c r="G5891" s="86"/>
      <c r="H5891" s="86"/>
      <c r="I5891" s="86"/>
      <c r="U5891" s="86"/>
      <c r="Y5891" s="86"/>
    </row>
    <row r="5892" spans="1:25" x14ac:dyDescent="0.2">
      <c r="A5892" s="85"/>
      <c r="B5892" s="86"/>
      <c r="C5892" s="86"/>
      <c r="D5892" s="86"/>
      <c r="E5892" s="86"/>
      <c r="F5892" s="86"/>
      <c r="G5892" s="86"/>
      <c r="H5892" s="86"/>
      <c r="I5892" s="86"/>
      <c r="U5892" s="86"/>
      <c r="Y5892" s="86"/>
    </row>
    <row r="5893" spans="1:25" x14ac:dyDescent="0.2">
      <c r="A5893" s="85"/>
      <c r="B5893" s="86"/>
      <c r="C5893" s="86"/>
      <c r="D5893" s="86"/>
      <c r="E5893" s="86"/>
      <c r="F5893" s="86"/>
      <c r="G5893" s="86"/>
      <c r="H5893" s="86"/>
      <c r="I5893" s="86"/>
      <c r="U5893" s="86"/>
      <c r="Y5893" s="86"/>
    </row>
    <row r="5894" spans="1:25" x14ac:dyDescent="0.2">
      <c r="A5894" s="85"/>
      <c r="B5894" s="86"/>
      <c r="C5894" s="86"/>
      <c r="D5894" s="86"/>
      <c r="E5894" s="86"/>
      <c r="F5894" s="86"/>
      <c r="G5894" s="86"/>
      <c r="H5894" s="86"/>
      <c r="I5894" s="86"/>
      <c r="U5894" s="86"/>
      <c r="Y5894" s="86"/>
    </row>
    <row r="5895" spans="1:25" x14ac:dyDescent="0.2">
      <c r="A5895" s="85"/>
      <c r="B5895" s="86"/>
      <c r="C5895" s="86"/>
      <c r="D5895" s="86"/>
      <c r="E5895" s="86"/>
      <c r="F5895" s="86"/>
      <c r="G5895" s="86"/>
      <c r="H5895" s="86"/>
      <c r="I5895" s="86"/>
      <c r="U5895" s="86"/>
      <c r="Y5895" s="86"/>
    </row>
    <row r="5896" spans="1:25" x14ac:dyDescent="0.2">
      <c r="A5896" s="85"/>
      <c r="B5896" s="86"/>
      <c r="C5896" s="86"/>
      <c r="D5896" s="86"/>
      <c r="E5896" s="86"/>
      <c r="F5896" s="86"/>
      <c r="G5896" s="86"/>
      <c r="H5896" s="86"/>
      <c r="I5896" s="86"/>
      <c r="U5896" s="86"/>
      <c r="Y5896" s="86"/>
    </row>
    <row r="5897" spans="1:25" x14ac:dyDescent="0.2">
      <c r="A5897" s="85"/>
      <c r="B5897" s="86"/>
      <c r="C5897" s="86"/>
      <c r="D5897" s="86"/>
      <c r="E5897" s="86"/>
      <c r="F5897" s="86"/>
      <c r="G5897" s="86"/>
      <c r="H5897" s="86"/>
      <c r="I5897" s="86"/>
      <c r="U5897" s="86"/>
      <c r="Y5897" s="86"/>
    </row>
    <row r="5898" spans="1:25" x14ac:dyDescent="0.2">
      <c r="A5898" s="85"/>
      <c r="B5898" s="86"/>
      <c r="C5898" s="86"/>
      <c r="D5898" s="86"/>
      <c r="E5898" s="86"/>
      <c r="F5898" s="86"/>
      <c r="G5898" s="86"/>
      <c r="H5898" s="86"/>
      <c r="I5898" s="86"/>
      <c r="U5898" s="86"/>
      <c r="Y5898" s="86"/>
    </row>
    <row r="5899" spans="1:25" x14ac:dyDescent="0.2">
      <c r="A5899" s="85"/>
      <c r="B5899" s="86"/>
      <c r="C5899" s="86"/>
      <c r="D5899" s="86"/>
      <c r="E5899" s="86"/>
      <c r="F5899" s="86"/>
      <c r="G5899" s="86"/>
      <c r="H5899" s="86"/>
      <c r="I5899" s="86"/>
      <c r="U5899" s="86"/>
      <c r="Y5899" s="86"/>
    </row>
    <row r="5900" spans="1:25" x14ac:dyDescent="0.2">
      <c r="A5900" s="85"/>
      <c r="B5900" s="86"/>
      <c r="C5900" s="86"/>
      <c r="D5900" s="86"/>
      <c r="E5900" s="86"/>
      <c r="F5900" s="86"/>
      <c r="G5900" s="86"/>
      <c r="H5900" s="86"/>
      <c r="I5900" s="86"/>
      <c r="U5900" s="86"/>
      <c r="Y5900" s="86"/>
    </row>
    <row r="5901" spans="1:25" x14ac:dyDescent="0.2">
      <c r="A5901" s="85"/>
      <c r="B5901" s="86"/>
      <c r="C5901" s="86"/>
      <c r="D5901" s="86"/>
      <c r="E5901" s="86"/>
      <c r="F5901" s="86"/>
      <c r="G5901" s="86"/>
      <c r="H5901" s="86"/>
      <c r="I5901" s="86"/>
      <c r="U5901" s="86"/>
      <c r="Y5901" s="86"/>
    </row>
    <row r="5902" spans="1:25" x14ac:dyDescent="0.2">
      <c r="A5902" s="85"/>
      <c r="B5902" s="86"/>
      <c r="C5902" s="86"/>
      <c r="D5902" s="86"/>
      <c r="E5902" s="86"/>
      <c r="F5902" s="86"/>
      <c r="G5902" s="86"/>
      <c r="H5902" s="86"/>
      <c r="I5902" s="86"/>
      <c r="U5902" s="86"/>
      <c r="Y5902" s="86"/>
    </row>
    <row r="5903" spans="1:25" x14ac:dyDescent="0.2">
      <c r="A5903" s="85"/>
      <c r="B5903" s="86"/>
      <c r="C5903" s="86"/>
      <c r="D5903" s="86"/>
      <c r="E5903" s="86"/>
      <c r="F5903" s="86"/>
      <c r="G5903" s="86"/>
      <c r="H5903" s="86"/>
      <c r="I5903" s="86"/>
      <c r="U5903" s="86"/>
      <c r="Y5903" s="86"/>
    </row>
    <row r="5904" spans="1:25" x14ac:dyDescent="0.2">
      <c r="A5904" s="85"/>
      <c r="B5904" s="86"/>
      <c r="C5904" s="86"/>
      <c r="D5904" s="86"/>
      <c r="E5904" s="86"/>
      <c r="F5904" s="86"/>
      <c r="G5904" s="86"/>
      <c r="H5904" s="86"/>
      <c r="I5904" s="86"/>
      <c r="U5904" s="86"/>
      <c r="Y5904" s="86"/>
    </row>
    <row r="5905" spans="1:25" x14ac:dyDescent="0.2">
      <c r="A5905" s="85"/>
      <c r="B5905" s="86"/>
      <c r="C5905" s="86"/>
      <c r="D5905" s="86"/>
      <c r="E5905" s="86"/>
      <c r="F5905" s="86"/>
      <c r="G5905" s="86"/>
      <c r="H5905" s="86"/>
      <c r="I5905" s="86"/>
      <c r="U5905" s="86"/>
      <c r="Y5905" s="86"/>
    </row>
    <row r="5906" spans="1:25" x14ac:dyDescent="0.2">
      <c r="A5906" s="85"/>
      <c r="B5906" s="86"/>
      <c r="C5906" s="86"/>
      <c r="D5906" s="86"/>
      <c r="E5906" s="86"/>
      <c r="F5906" s="86"/>
      <c r="G5906" s="86"/>
      <c r="H5906" s="86"/>
      <c r="I5906" s="86"/>
      <c r="U5906" s="86"/>
      <c r="Y5906" s="86"/>
    </row>
    <row r="5907" spans="1:25" x14ac:dyDescent="0.2">
      <c r="A5907" s="85"/>
      <c r="B5907" s="86"/>
      <c r="C5907" s="86"/>
      <c r="D5907" s="86"/>
      <c r="E5907" s="86"/>
      <c r="F5907" s="86"/>
      <c r="G5907" s="86"/>
      <c r="H5907" s="86"/>
      <c r="I5907" s="86"/>
      <c r="U5907" s="86"/>
      <c r="Y5907" s="86"/>
    </row>
    <row r="5908" spans="1:25" x14ac:dyDescent="0.2">
      <c r="A5908" s="85"/>
      <c r="B5908" s="86"/>
      <c r="C5908" s="86"/>
      <c r="D5908" s="86"/>
      <c r="E5908" s="86"/>
      <c r="F5908" s="86"/>
      <c r="G5908" s="86"/>
      <c r="H5908" s="86"/>
      <c r="I5908" s="86"/>
      <c r="U5908" s="86"/>
      <c r="Y5908" s="86"/>
    </row>
    <row r="5909" spans="1:25" x14ac:dyDescent="0.2">
      <c r="A5909" s="85"/>
      <c r="B5909" s="86"/>
      <c r="C5909" s="86"/>
      <c r="D5909" s="86"/>
      <c r="E5909" s="86"/>
      <c r="F5909" s="86"/>
      <c r="G5909" s="86"/>
      <c r="H5909" s="86"/>
      <c r="I5909" s="86"/>
      <c r="U5909" s="86"/>
      <c r="Y5909" s="86"/>
    </row>
    <row r="5910" spans="1:25" x14ac:dyDescent="0.2">
      <c r="A5910" s="85"/>
      <c r="B5910" s="86"/>
      <c r="C5910" s="86"/>
      <c r="D5910" s="86"/>
      <c r="E5910" s="86"/>
      <c r="F5910" s="86"/>
      <c r="G5910" s="86"/>
      <c r="H5910" s="86"/>
      <c r="I5910" s="86"/>
      <c r="U5910" s="86"/>
      <c r="Y5910" s="86"/>
    </row>
    <row r="5911" spans="1:25" x14ac:dyDescent="0.2">
      <c r="A5911" s="85"/>
      <c r="B5911" s="86"/>
      <c r="C5911" s="86"/>
      <c r="D5911" s="86"/>
      <c r="E5911" s="86"/>
      <c r="F5911" s="86"/>
      <c r="G5911" s="86"/>
      <c r="H5911" s="86"/>
      <c r="I5911" s="86"/>
      <c r="U5911" s="86"/>
      <c r="Y5911" s="86"/>
    </row>
    <row r="5912" spans="1:25" x14ac:dyDescent="0.2">
      <c r="A5912" s="85"/>
      <c r="B5912" s="86"/>
      <c r="C5912" s="86"/>
      <c r="D5912" s="86"/>
      <c r="E5912" s="86"/>
      <c r="F5912" s="86"/>
      <c r="G5912" s="86"/>
      <c r="H5912" s="86"/>
      <c r="I5912" s="86"/>
      <c r="U5912" s="86"/>
      <c r="Y5912" s="86"/>
    </row>
    <row r="5913" spans="1:25" x14ac:dyDescent="0.2">
      <c r="A5913" s="85"/>
      <c r="B5913" s="86"/>
      <c r="C5913" s="86"/>
      <c r="D5913" s="86"/>
      <c r="E5913" s="86"/>
      <c r="F5913" s="86"/>
      <c r="G5913" s="86"/>
      <c r="H5913" s="86"/>
      <c r="I5913" s="86"/>
      <c r="U5913" s="86"/>
      <c r="Y5913" s="86"/>
    </row>
    <row r="5914" spans="1:25" x14ac:dyDescent="0.2">
      <c r="A5914" s="85"/>
      <c r="B5914" s="86"/>
      <c r="C5914" s="86"/>
      <c r="D5914" s="86"/>
      <c r="E5914" s="86"/>
      <c r="F5914" s="86"/>
      <c r="G5914" s="86"/>
      <c r="H5914" s="86"/>
      <c r="I5914" s="86"/>
      <c r="U5914" s="86"/>
      <c r="Y5914" s="86"/>
    </row>
    <row r="5915" spans="1:25" x14ac:dyDescent="0.2">
      <c r="A5915" s="85"/>
      <c r="B5915" s="86"/>
      <c r="C5915" s="86"/>
      <c r="D5915" s="86"/>
      <c r="E5915" s="86"/>
      <c r="F5915" s="86"/>
      <c r="G5915" s="86"/>
      <c r="H5915" s="86"/>
      <c r="I5915" s="86"/>
      <c r="U5915" s="86"/>
      <c r="Y5915" s="86"/>
    </row>
    <row r="5916" spans="1:25" x14ac:dyDescent="0.2">
      <c r="A5916" s="85"/>
      <c r="B5916" s="86"/>
      <c r="C5916" s="86"/>
      <c r="D5916" s="86"/>
      <c r="E5916" s="86"/>
      <c r="F5916" s="86"/>
      <c r="G5916" s="86"/>
      <c r="H5916" s="86"/>
      <c r="I5916" s="86"/>
      <c r="U5916" s="86"/>
      <c r="Y5916" s="86"/>
    </row>
    <row r="5917" spans="1:25" x14ac:dyDescent="0.2">
      <c r="A5917" s="85"/>
      <c r="B5917" s="86"/>
      <c r="C5917" s="86"/>
      <c r="D5917" s="86"/>
      <c r="E5917" s="86"/>
      <c r="F5917" s="86"/>
      <c r="G5917" s="86"/>
      <c r="H5917" s="86"/>
      <c r="I5917" s="86"/>
      <c r="U5917" s="86"/>
      <c r="Y5917" s="86"/>
    </row>
    <row r="5918" spans="1:25" x14ac:dyDescent="0.2">
      <c r="A5918" s="85"/>
      <c r="B5918" s="86"/>
      <c r="C5918" s="86"/>
      <c r="D5918" s="86"/>
      <c r="E5918" s="86"/>
      <c r="F5918" s="86"/>
      <c r="G5918" s="86"/>
      <c r="H5918" s="86"/>
      <c r="I5918" s="86"/>
      <c r="U5918" s="86"/>
      <c r="Y5918" s="86"/>
    </row>
    <row r="5919" spans="1:25" x14ac:dyDescent="0.2">
      <c r="A5919" s="85"/>
      <c r="B5919" s="86"/>
      <c r="C5919" s="86"/>
      <c r="D5919" s="86"/>
      <c r="E5919" s="86"/>
      <c r="F5919" s="86"/>
      <c r="G5919" s="86"/>
      <c r="H5919" s="86"/>
      <c r="I5919" s="86"/>
      <c r="U5919" s="86"/>
      <c r="Y5919" s="86"/>
    </row>
    <row r="5920" spans="1:25" x14ac:dyDescent="0.2">
      <c r="A5920" s="85"/>
      <c r="B5920" s="86"/>
      <c r="C5920" s="86"/>
      <c r="D5920" s="86"/>
      <c r="E5920" s="86"/>
      <c r="F5920" s="86"/>
      <c r="G5920" s="86"/>
      <c r="H5920" s="86"/>
      <c r="I5920" s="86"/>
      <c r="U5920" s="86"/>
      <c r="Y5920" s="86"/>
    </row>
    <row r="5921" spans="1:25" x14ac:dyDescent="0.2">
      <c r="A5921" s="85"/>
      <c r="B5921" s="86"/>
      <c r="C5921" s="86"/>
      <c r="D5921" s="86"/>
      <c r="E5921" s="86"/>
      <c r="F5921" s="86"/>
      <c r="G5921" s="86"/>
      <c r="H5921" s="86"/>
      <c r="I5921" s="86"/>
      <c r="U5921" s="86"/>
      <c r="Y5921" s="86"/>
    </row>
    <row r="5922" spans="1:25" x14ac:dyDescent="0.2">
      <c r="A5922" s="85"/>
      <c r="B5922" s="86"/>
      <c r="C5922" s="86"/>
      <c r="D5922" s="86"/>
      <c r="E5922" s="86"/>
      <c r="F5922" s="86"/>
      <c r="G5922" s="86"/>
      <c r="H5922" s="86"/>
      <c r="I5922" s="86"/>
      <c r="U5922" s="86"/>
      <c r="Y5922" s="86"/>
    </row>
    <row r="5923" spans="1:25" x14ac:dyDescent="0.2">
      <c r="A5923" s="85"/>
      <c r="B5923" s="86"/>
      <c r="C5923" s="86"/>
      <c r="D5923" s="86"/>
      <c r="E5923" s="86"/>
      <c r="F5923" s="86"/>
      <c r="G5923" s="86"/>
      <c r="H5923" s="86"/>
      <c r="I5923" s="86"/>
      <c r="U5923" s="86"/>
      <c r="Y5923" s="86"/>
    </row>
    <row r="5924" spans="1:25" x14ac:dyDescent="0.2">
      <c r="A5924" s="85"/>
      <c r="B5924" s="86"/>
      <c r="C5924" s="86"/>
      <c r="D5924" s="86"/>
      <c r="E5924" s="86"/>
      <c r="F5924" s="86"/>
      <c r="G5924" s="86"/>
      <c r="H5924" s="86"/>
      <c r="I5924" s="86"/>
      <c r="U5924" s="86"/>
      <c r="Y5924" s="86"/>
    </row>
    <row r="5925" spans="1:25" x14ac:dyDescent="0.2">
      <c r="A5925" s="85"/>
      <c r="B5925" s="86"/>
      <c r="C5925" s="86"/>
      <c r="D5925" s="86"/>
      <c r="E5925" s="86"/>
      <c r="F5925" s="86"/>
      <c r="G5925" s="86"/>
      <c r="H5925" s="86"/>
      <c r="I5925" s="86"/>
      <c r="U5925" s="86"/>
      <c r="Y5925" s="86"/>
    </row>
    <row r="5926" spans="1:25" x14ac:dyDescent="0.2">
      <c r="A5926" s="85"/>
      <c r="B5926" s="86"/>
      <c r="C5926" s="86"/>
      <c r="D5926" s="86"/>
      <c r="E5926" s="86"/>
      <c r="F5926" s="86"/>
      <c r="G5926" s="86"/>
      <c r="H5926" s="86"/>
      <c r="I5926" s="86"/>
      <c r="U5926" s="86"/>
      <c r="Y5926" s="86"/>
    </row>
    <row r="5927" spans="1:25" x14ac:dyDescent="0.2">
      <c r="A5927" s="85"/>
      <c r="B5927" s="86"/>
      <c r="C5927" s="86"/>
      <c r="D5927" s="86"/>
      <c r="E5927" s="86"/>
      <c r="F5927" s="86"/>
      <c r="G5927" s="86"/>
      <c r="H5927" s="86"/>
      <c r="I5927" s="86"/>
      <c r="U5927" s="86"/>
      <c r="Y5927" s="86"/>
    </row>
    <row r="5928" spans="1:25" x14ac:dyDescent="0.2">
      <c r="A5928" s="85"/>
      <c r="B5928" s="86"/>
      <c r="C5928" s="86"/>
      <c r="D5928" s="86"/>
      <c r="E5928" s="86"/>
      <c r="F5928" s="86"/>
      <c r="G5928" s="86"/>
      <c r="H5928" s="86"/>
      <c r="I5928" s="86"/>
      <c r="U5928" s="86"/>
      <c r="Y5928" s="86"/>
    </row>
    <row r="5929" spans="1:25" x14ac:dyDescent="0.2">
      <c r="A5929" s="85"/>
      <c r="B5929" s="86"/>
      <c r="C5929" s="86"/>
      <c r="D5929" s="86"/>
      <c r="E5929" s="86"/>
      <c r="F5929" s="86"/>
      <c r="G5929" s="86"/>
      <c r="H5929" s="86"/>
      <c r="I5929" s="86"/>
      <c r="U5929" s="86"/>
      <c r="Y5929" s="86"/>
    </row>
    <row r="5930" spans="1:25" x14ac:dyDescent="0.2">
      <c r="A5930" s="85"/>
      <c r="B5930" s="86"/>
      <c r="C5930" s="86"/>
      <c r="D5930" s="86"/>
      <c r="E5930" s="86"/>
      <c r="F5930" s="86"/>
      <c r="G5930" s="86"/>
      <c r="H5930" s="86"/>
      <c r="I5930" s="86"/>
      <c r="U5930" s="86"/>
      <c r="Y5930" s="86"/>
    </row>
    <row r="5931" spans="1:25" x14ac:dyDescent="0.2">
      <c r="A5931" s="85"/>
      <c r="B5931" s="86"/>
      <c r="C5931" s="86"/>
      <c r="D5931" s="86"/>
      <c r="E5931" s="86"/>
      <c r="F5931" s="86"/>
      <c r="G5931" s="86"/>
      <c r="H5931" s="86"/>
      <c r="I5931" s="86"/>
      <c r="U5931" s="86"/>
      <c r="Y5931" s="86"/>
    </row>
    <row r="5932" spans="1:25" x14ac:dyDescent="0.2">
      <c r="A5932" s="85"/>
      <c r="B5932" s="86"/>
      <c r="C5932" s="86"/>
      <c r="D5932" s="86"/>
      <c r="E5932" s="86"/>
      <c r="F5932" s="86"/>
      <c r="G5932" s="86"/>
      <c r="H5932" s="86"/>
      <c r="I5932" s="86"/>
      <c r="U5932" s="86"/>
      <c r="Y5932" s="86"/>
    </row>
    <row r="5933" spans="1:25" x14ac:dyDescent="0.2">
      <c r="A5933" s="85"/>
      <c r="B5933" s="86"/>
      <c r="C5933" s="86"/>
      <c r="D5933" s="86"/>
      <c r="E5933" s="86"/>
      <c r="F5933" s="86"/>
      <c r="G5933" s="86"/>
      <c r="H5933" s="86"/>
      <c r="I5933" s="86"/>
      <c r="U5933" s="86"/>
      <c r="Y5933" s="86"/>
    </row>
    <row r="5934" spans="1:25" x14ac:dyDescent="0.2">
      <c r="A5934" s="85"/>
      <c r="B5934" s="86"/>
      <c r="C5934" s="86"/>
      <c r="D5934" s="86"/>
      <c r="E5934" s="86"/>
      <c r="F5934" s="86"/>
      <c r="G5934" s="86"/>
      <c r="H5934" s="86"/>
      <c r="I5934" s="86"/>
      <c r="U5934" s="86"/>
      <c r="Y5934" s="86"/>
    </row>
    <row r="5935" spans="1:25" x14ac:dyDescent="0.2">
      <c r="A5935" s="85"/>
      <c r="B5935" s="86"/>
      <c r="C5935" s="86"/>
      <c r="D5935" s="86"/>
      <c r="E5935" s="86"/>
      <c r="F5935" s="86"/>
      <c r="G5935" s="86"/>
      <c r="H5935" s="86"/>
      <c r="I5935" s="86"/>
      <c r="U5935" s="86"/>
      <c r="Y5935" s="86"/>
    </row>
    <row r="5936" spans="1:25" x14ac:dyDescent="0.2">
      <c r="A5936" s="85"/>
      <c r="B5936" s="86"/>
      <c r="C5936" s="86"/>
      <c r="D5936" s="86"/>
      <c r="E5936" s="86"/>
      <c r="F5936" s="86"/>
      <c r="G5936" s="86"/>
      <c r="H5936" s="86"/>
      <c r="I5936" s="86"/>
      <c r="U5936" s="86"/>
      <c r="Y5936" s="86"/>
    </row>
    <row r="5937" spans="1:25" x14ac:dyDescent="0.2">
      <c r="A5937" s="85"/>
      <c r="B5937" s="86"/>
      <c r="C5937" s="86"/>
      <c r="D5937" s="86"/>
      <c r="E5937" s="86"/>
      <c r="F5937" s="86"/>
      <c r="G5937" s="86"/>
      <c r="H5937" s="86"/>
      <c r="I5937" s="86"/>
      <c r="U5937" s="86"/>
      <c r="Y5937" s="86"/>
    </row>
    <row r="5938" spans="1:25" x14ac:dyDescent="0.2">
      <c r="A5938" s="85"/>
      <c r="B5938" s="86"/>
      <c r="C5938" s="86"/>
      <c r="D5938" s="86"/>
      <c r="E5938" s="86"/>
      <c r="F5938" s="86"/>
      <c r="G5938" s="86"/>
      <c r="H5938" s="86"/>
      <c r="I5938" s="86"/>
      <c r="U5938" s="86"/>
      <c r="Y5938" s="86"/>
    </row>
    <row r="5939" spans="1:25" x14ac:dyDescent="0.2">
      <c r="A5939" s="85"/>
      <c r="B5939" s="86"/>
      <c r="C5939" s="86"/>
      <c r="D5939" s="86"/>
      <c r="E5939" s="86"/>
      <c r="F5939" s="86"/>
      <c r="G5939" s="86"/>
      <c r="H5939" s="86"/>
      <c r="I5939" s="86"/>
      <c r="U5939" s="86"/>
      <c r="Y5939" s="86"/>
    </row>
    <row r="5940" spans="1:25" x14ac:dyDescent="0.2">
      <c r="A5940" s="85"/>
      <c r="B5940" s="86"/>
      <c r="C5940" s="86"/>
      <c r="D5940" s="86"/>
      <c r="E5940" s="86"/>
      <c r="F5940" s="86"/>
      <c r="G5940" s="86"/>
      <c r="H5940" s="86"/>
      <c r="I5940" s="86"/>
      <c r="U5940" s="86"/>
      <c r="Y5940" s="86"/>
    </row>
    <row r="5941" spans="1:25" x14ac:dyDescent="0.2">
      <c r="A5941" s="85"/>
      <c r="B5941" s="86"/>
      <c r="C5941" s="86"/>
      <c r="D5941" s="86"/>
      <c r="E5941" s="86"/>
      <c r="F5941" s="86"/>
      <c r="G5941" s="86"/>
      <c r="H5941" s="86"/>
      <c r="I5941" s="86"/>
      <c r="U5941" s="86"/>
      <c r="Y5941" s="86"/>
    </row>
    <row r="5942" spans="1:25" x14ac:dyDescent="0.2">
      <c r="A5942" s="85"/>
      <c r="B5942" s="86"/>
      <c r="C5942" s="86"/>
      <c r="D5942" s="86"/>
      <c r="E5942" s="86"/>
      <c r="F5942" s="86"/>
      <c r="G5942" s="86"/>
      <c r="H5942" s="86"/>
      <c r="I5942" s="86"/>
      <c r="U5942" s="86"/>
      <c r="Y5942" s="86"/>
    </row>
    <row r="5943" spans="1:25" x14ac:dyDescent="0.2">
      <c r="A5943" s="85"/>
      <c r="B5943" s="86"/>
      <c r="C5943" s="86"/>
      <c r="D5943" s="86"/>
      <c r="E5943" s="86"/>
      <c r="F5943" s="86"/>
      <c r="G5943" s="86"/>
      <c r="H5943" s="86"/>
      <c r="I5943" s="86"/>
      <c r="U5943" s="86"/>
      <c r="Y5943" s="86"/>
    </row>
    <row r="5944" spans="1:25" x14ac:dyDescent="0.2">
      <c r="A5944" s="85"/>
      <c r="B5944" s="86"/>
      <c r="C5944" s="86"/>
      <c r="D5944" s="86"/>
      <c r="E5944" s="86"/>
      <c r="F5944" s="86"/>
      <c r="G5944" s="86"/>
      <c r="H5944" s="86"/>
      <c r="I5944" s="86"/>
      <c r="U5944" s="86"/>
      <c r="Y5944" s="86"/>
    </row>
    <row r="5945" spans="1:25" x14ac:dyDescent="0.2">
      <c r="A5945" s="85"/>
      <c r="B5945" s="86"/>
      <c r="C5945" s="86"/>
      <c r="D5945" s="86"/>
      <c r="E5945" s="86"/>
      <c r="F5945" s="86"/>
      <c r="G5945" s="86"/>
      <c r="H5945" s="86"/>
      <c r="I5945" s="86"/>
      <c r="U5945" s="86"/>
      <c r="Y5945" s="86"/>
    </row>
    <row r="5946" spans="1:25" x14ac:dyDescent="0.2">
      <c r="A5946" s="85"/>
      <c r="B5946" s="86"/>
      <c r="C5946" s="86"/>
      <c r="D5946" s="86"/>
      <c r="E5946" s="86"/>
      <c r="F5946" s="86"/>
      <c r="G5946" s="86"/>
      <c r="H5946" s="86"/>
      <c r="I5946" s="86"/>
      <c r="U5946" s="86"/>
      <c r="Y5946" s="86"/>
    </row>
    <row r="5947" spans="1:25" x14ac:dyDescent="0.2">
      <c r="A5947" s="85"/>
      <c r="B5947" s="86"/>
      <c r="C5947" s="86"/>
      <c r="D5947" s="86"/>
      <c r="E5947" s="86"/>
      <c r="F5947" s="86"/>
      <c r="G5947" s="86"/>
      <c r="H5947" s="86"/>
      <c r="I5947" s="86"/>
      <c r="U5947" s="86"/>
      <c r="Y5947" s="86"/>
    </row>
    <row r="5948" spans="1:25" x14ac:dyDescent="0.2">
      <c r="A5948" s="85"/>
      <c r="B5948" s="86"/>
      <c r="C5948" s="86"/>
      <c r="D5948" s="86"/>
      <c r="E5948" s="86"/>
      <c r="F5948" s="86"/>
      <c r="G5948" s="86"/>
      <c r="H5948" s="86"/>
      <c r="I5948" s="86"/>
      <c r="U5948" s="86"/>
      <c r="Y5948" s="86"/>
    </row>
    <row r="5949" spans="1:25" x14ac:dyDescent="0.2">
      <c r="A5949" s="85"/>
      <c r="B5949" s="86"/>
      <c r="C5949" s="86"/>
      <c r="D5949" s="86"/>
      <c r="E5949" s="86"/>
      <c r="F5949" s="86"/>
      <c r="G5949" s="86"/>
      <c r="H5949" s="86"/>
      <c r="I5949" s="86"/>
      <c r="U5949" s="86"/>
      <c r="Y5949" s="86"/>
    </row>
    <row r="5950" spans="1:25" x14ac:dyDescent="0.2">
      <c r="A5950" s="85"/>
      <c r="B5950" s="86"/>
      <c r="C5950" s="86"/>
      <c r="D5950" s="86"/>
      <c r="E5950" s="86"/>
      <c r="F5950" s="86"/>
      <c r="G5950" s="86"/>
      <c r="H5950" s="86"/>
      <c r="I5950" s="86"/>
      <c r="U5950" s="86"/>
      <c r="Y5950" s="86"/>
    </row>
    <row r="5951" spans="1:25" x14ac:dyDescent="0.2">
      <c r="A5951" s="85"/>
      <c r="B5951" s="86"/>
      <c r="C5951" s="86"/>
      <c r="D5951" s="86"/>
      <c r="E5951" s="86"/>
      <c r="F5951" s="86"/>
      <c r="G5951" s="86"/>
      <c r="H5951" s="86"/>
      <c r="I5951" s="86"/>
      <c r="U5951" s="86"/>
      <c r="Y5951" s="86"/>
    </row>
    <row r="5952" spans="1:25" x14ac:dyDescent="0.2">
      <c r="A5952" s="85"/>
      <c r="B5952" s="86"/>
      <c r="C5952" s="86"/>
      <c r="D5952" s="86"/>
      <c r="E5952" s="86"/>
      <c r="F5952" s="86"/>
      <c r="G5952" s="86"/>
      <c r="H5952" s="86"/>
      <c r="I5952" s="86"/>
      <c r="U5952" s="86"/>
      <c r="Y5952" s="86"/>
    </row>
    <row r="5953" spans="1:25" x14ac:dyDescent="0.2">
      <c r="A5953" s="85"/>
      <c r="B5953" s="86"/>
      <c r="C5953" s="86"/>
      <c r="D5953" s="86"/>
      <c r="E5953" s="86"/>
      <c r="F5953" s="86"/>
      <c r="G5953" s="86"/>
      <c r="H5953" s="86"/>
      <c r="I5953" s="86"/>
      <c r="U5953" s="86"/>
      <c r="Y5953" s="86"/>
    </row>
    <row r="5954" spans="1:25" x14ac:dyDescent="0.2">
      <c r="A5954" s="85"/>
      <c r="B5954" s="86"/>
      <c r="C5954" s="86"/>
      <c r="D5954" s="86"/>
      <c r="E5954" s="86"/>
      <c r="F5954" s="86"/>
      <c r="G5954" s="86"/>
      <c r="H5954" s="86"/>
      <c r="I5954" s="86"/>
      <c r="U5954" s="86"/>
      <c r="Y5954" s="86"/>
    </row>
    <row r="5955" spans="1:25" x14ac:dyDescent="0.2">
      <c r="A5955" s="85"/>
      <c r="B5955" s="86"/>
      <c r="C5955" s="86"/>
      <c r="D5955" s="86"/>
      <c r="E5955" s="86"/>
      <c r="F5955" s="86"/>
      <c r="G5955" s="86"/>
      <c r="H5955" s="86"/>
      <c r="I5955" s="86"/>
      <c r="U5955" s="86"/>
      <c r="Y5955" s="86"/>
    </row>
    <row r="5956" spans="1:25" x14ac:dyDescent="0.2">
      <c r="A5956" s="85"/>
      <c r="B5956" s="86"/>
      <c r="C5956" s="86"/>
      <c r="D5956" s="86"/>
      <c r="E5956" s="86"/>
      <c r="F5956" s="86"/>
      <c r="G5956" s="86"/>
      <c r="H5956" s="86"/>
      <c r="I5956" s="86"/>
      <c r="U5956" s="86"/>
      <c r="Y5956" s="86"/>
    </row>
    <row r="5957" spans="1:25" x14ac:dyDescent="0.2">
      <c r="A5957" s="85"/>
      <c r="B5957" s="86"/>
      <c r="C5957" s="86"/>
      <c r="D5957" s="86"/>
      <c r="E5957" s="86"/>
      <c r="F5957" s="86"/>
      <c r="G5957" s="86"/>
      <c r="H5957" s="86"/>
      <c r="I5957" s="86"/>
      <c r="U5957" s="86"/>
      <c r="Y5957" s="86"/>
    </row>
    <row r="5958" spans="1:25" x14ac:dyDescent="0.2">
      <c r="A5958" s="85"/>
      <c r="B5958" s="86"/>
      <c r="C5958" s="86"/>
      <c r="D5958" s="86"/>
      <c r="E5958" s="86"/>
      <c r="F5958" s="86"/>
      <c r="G5958" s="86"/>
      <c r="H5958" s="86"/>
      <c r="I5958" s="86"/>
      <c r="U5958" s="86"/>
      <c r="Y5958" s="86"/>
    </row>
    <row r="5959" spans="1:25" x14ac:dyDescent="0.2">
      <c r="A5959" s="85"/>
      <c r="B5959" s="86"/>
      <c r="C5959" s="86"/>
      <c r="D5959" s="86"/>
      <c r="E5959" s="86"/>
      <c r="F5959" s="86"/>
      <c r="G5959" s="86"/>
      <c r="H5959" s="86"/>
      <c r="I5959" s="86"/>
      <c r="U5959" s="86"/>
      <c r="Y5959" s="86"/>
    </row>
    <row r="5960" spans="1:25" x14ac:dyDescent="0.2">
      <c r="A5960" s="85"/>
      <c r="B5960" s="86"/>
      <c r="C5960" s="86"/>
      <c r="D5960" s="86"/>
      <c r="E5960" s="86"/>
      <c r="F5960" s="86"/>
      <c r="G5960" s="86"/>
      <c r="H5960" s="86"/>
      <c r="I5960" s="86"/>
      <c r="U5960" s="86"/>
      <c r="Y5960" s="86"/>
    </row>
    <row r="5961" spans="1:25" x14ac:dyDescent="0.2">
      <c r="A5961" s="85"/>
      <c r="B5961" s="86"/>
      <c r="C5961" s="86"/>
      <c r="D5961" s="86"/>
      <c r="E5961" s="86"/>
      <c r="F5961" s="86"/>
      <c r="G5961" s="86"/>
      <c r="H5961" s="86"/>
      <c r="I5961" s="86"/>
      <c r="U5961" s="86"/>
      <c r="Y5961" s="86"/>
    </row>
    <row r="5962" spans="1:25" x14ac:dyDescent="0.2">
      <c r="A5962" s="85"/>
      <c r="B5962" s="86"/>
      <c r="C5962" s="86"/>
      <c r="D5962" s="86"/>
      <c r="E5962" s="86"/>
      <c r="F5962" s="86"/>
      <c r="G5962" s="86"/>
      <c r="H5962" s="86"/>
      <c r="I5962" s="86"/>
      <c r="U5962" s="86"/>
      <c r="Y5962" s="86"/>
    </row>
    <row r="5963" spans="1:25" x14ac:dyDescent="0.2">
      <c r="A5963" s="85"/>
      <c r="B5963" s="86"/>
      <c r="C5963" s="86"/>
      <c r="D5963" s="86"/>
      <c r="E5963" s="86"/>
      <c r="F5963" s="86"/>
      <c r="G5963" s="86"/>
      <c r="H5963" s="86"/>
      <c r="I5963" s="86"/>
      <c r="U5963" s="86"/>
      <c r="Y5963" s="86"/>
    </row>
    <row r="5964" spans="1:25" x14ac:dyDescent="0.2">
      <c r="A5964" s="85"/>
      <c r="B5964" s="86"/>
      <c r="C5964" s="86"/>
      <c r="D5964" s="86"/>
      <c r="E5964" s="86"/>
      <c r="F5964" s="86"/>
      <c r="G5964" s="86"/>
      <c r="H5964" s="86"/>
      <c r="I5964" s="86"/>
      <c r="U5964" s="86"/>
      <c r="Y5964" s="86"/>
    </row>
    <row r="5965" spans="1:25" x14ac:dyDescent="0.2">
      <c r="A5965" s="85"/>
      <c r="B5965" s="86"/>
      <c r="C5965" s="86"/>
      <c r="D5965" s="86"/>
      <c r="E5965" s="86"/>
      <c r="F5965" s="86"/>
      <c r="G5965" s="86"/>
      <c r="H5965" s="86"/>
      <c r="I5965" s="86"/>
      <c r="U5965" s="86"/>
      <c r="Y5965" s="86"/>
    </row>
    <row r="5966" spans="1:25" x14ac:dyDescent="0.2">
      <c r="A5966" s="85"/>
      <c r="B5966" s="86"/>
      <c r="C5966" s="86"/>
      <c r="D5966" s="86"/>
      <c r="E5966" s="86"/>
      <c r="F5966" s="86"/>
      <c r="G5966" s="86"/>
      <c r="H5966" s="86"/>
      <c r="I5966" s="86"/>
      <c r="U5966" s="86"/>
      <c r="Y5966" s="86"/>
    </row>
    <row r="5967" spans="1:25" x14ac:dyDescent="0.2">
      <c r="A5967" s="85"/>
      <c r="B5967" s="86"/>
      <c r="C5967" s="86"/>
      <c r="D5967" s="86"/>
      <c r="E5967" s="86"/>
      <c r="F5967" s="86"/>
      <c r="G5967" s="86"/>
      <c r="H5967" s="86"/>
      <c r="I5967" s="86"/>
      <c r="U5967" s="86"/>
      <c r="Y5967" s="86"/>
    </row>
    <row r="5968" spans="1:25" x14ac:dyDescent="0.2">
      <c r="A5968" s="85"/>
      <c r="B5968" s="86"/>
      <c r="C5968" s="86"/>
      <c r="D5968" s="86"/>
      <c r="E5968" s="86"/>
      <c r="F5968" s="86"/>
      <c r="G5968" s="86"/>
      <c r="H5968" s="86"/>
      <c r="I5968" s="86"/>
      <c r="U5968" s="86"/>
      <c r="Y5968" s="86"/>
    </row>
    <row r="5969" spans="1:25" x14ac:dyDescent="0.2">
      <c r="A5969" s="85"/>
      <c r="B5969" s="86"/>
      <c r="C5969" s="86"/>
      <c r="D5969" s="86"/>
      <c r="E5969" s="86"/>
      <c r="F5969" s="86"/>
      <c r="G5969" s="86"/>
      <c r="H5969" s="86"/>
      <c r="I5969" s="86"/>
      <c r="U5969" s="86"/>
      <c r="Y5969" s="86"/>
    </row>
    <row r="5970" spans="1:25" x14ac:dyDescent="0.2">
      <c r="A5970" s="85"/>
      <c r="B5970" s="86"/>
      <c r="C5970" s="86"/>
      <c r="D5970" s="86"/>
      <c r="E5970" s="86"/>
      <c r="F5970" s="86"/>
      <c r="G5970" s="86"/>
      <c r="H5970" s="86"/>
      <c r="I5970" s="86"/>
      <c r="U5970" s="86"/>
      <c r="Y5970" s="86"/>
    </row>
    <row r="5971" spans="1:25" x14ac:dyDescent="0.2">
      <c r="A5971" s="85"/>
      <c r="B5971" s="86"/>
      <c r="C5971" s="86"/>
      <c r="D5971" s="86"/>
      <c r="E5971" s="86"/>
      <c r="F5971" s="86"/>
      <c r="G5971" s="86"/>
      <c r="H5971" s="86"/>
      <c r="I5971" s="86"/>
      <c r="U5971" s="86"/>
      <c r="Y5971" s="86"/>
    </row>
    <row r="5972" spans="1:25" x14ac:dyDescent="0.2">
      <c r="A5972" s="85"/>
      <c r="B5972" s="86"/>
      <c r="C5972" s="86"/>
      <c r="D5972" s="86"/>
      <c r="E5972" s="86"/>
      <c r="F5972" s="86"/>
      <c r="G5972" s="86"/>
      <c r="H5972" s="86"/>
      <c r="I5972" s="86"/>
      <c r="U5972" s="86"/>
      <c r="Y5972" s="86"/>
    </row>
    <row r="5973" spans="1:25" x14ac:dyDescent="0.2">
      <c r="A5973" s="85"/>
      <c r="B5973" s="86"/>
      <c r="C5973" s="86"/>
      <c r="D5973" s="86"/>
      <c r="E5973" s="86"/>
      <c r="F5973" s="86"/>
      <c r="G5973" s="86"/>
      <c r="H5973" s="86"/>
      <c r="I5973" s="86"/>
      <c r="U5973" s="86"/>
      <c r="Y5973" s="86"/>
    </row>
    <row r="5974" spans="1:25" x14ac:dyDescent="0.2">
      <c r="A5974" s="85"/>
      <c r="B5974" s="86"/>
      <c r="C5974" s="86"/>
      <c r="D5974" s="86"/>
      <c r="E5974" s="86"/>
      <c r="F5974" s="86"/>
      <c r="G5974" s="86"/>
      <c r="H5974" s="86"/>
      <c r="I5974" s="86"/>
      <c r="U5974" s="86"/>
      <c r="Y5974" s="86"/>
    </row>
    <row r="5975" spans="1:25" x14ac:dyDescent="0.2">
      <c r="A5975" s="85"/>
      <c r="B5975" s="86"/>
      <c r="C5975" s="86"/>
      <c r="D5975" s="86"/>
      <c r="E5975" s="86"/>
      <c r="F5975" s="86"/>
      <c r="G5975" s="86"/>
      <c r="H5975" s="86"/>
      <c r="I5975" s="86"/>
      <c r="U5975" s="86"/>
      <c r="Y5975" s="86"/>
    </row>
    <row r="5976" spans="1:25" x14ac:dyDescent="0.2">
      <c r="A5976" s="85"/>
      <c r="B5976" s="86"/>
      <c r="C5976" s="86"/>
      <c r="D5976" s="86"/>
      <c r="E5976" s="86"/>
      <c r="F5976" s="86"/>
      <c r="G5976" s="86"/>
      <c r="H5976" s="86"/>
      <c r="I5976" s="86"/>
      <c r="U5976" s="86"/>
      <c r="Y5976" s="86"/>
    </row>
    <row r="5977" spans="1:25" x14ac:dyDescent="0.2">
      <c r="A5977" s="85"/>
      <c r="B5977" s="86"/>
      <c r="C5977" s="86"/>
      <c r="D5977" s="86"/>
      <c r="E5977" s="86"/>
      <c r="F5977" s="86"/>
      <c r="G5977" s="86"/>
      <c r="H5977" s="86"/>
      <c r="I5977" s="86"/>
      <c r="U5977" s="86"/>
      <c r="Y5977" s="86"/>
    </row>
    <row r="5978" spans="1:25" x14ac:dyDescent="0.2">
      <c r="A5978" s="85"/>
      <c r="B5978" s="86"/>
      <c r="C5978" s="86"/>
      <c r="D5978" s="86"/>
      <c r="E5978" s="86"/>
      <c r="F5978" s="86"/>
      <c r="G5978" s="86"/>
      <c r="H5978" s="86"/>
      <c r="I5978" s="86"/>
      <c r="U5978" s="86"/>
      <c r="Y5978" s="86"/>
    </row>
    <row r="5979" spans="1:25" x14ac:dyDescent="0.2">
      <c r="A5979" s="85"/>
      <c r="B5979" s="86"/>
      <c r="C5979" s="86"/>
      <c r="D5979" s="86"/>
      <c r="E5979" s="86"/>
      <c r="F5979" s="86"/>
      <c r="G5979" s="86"/>
      <c r="H5979" s="86"/>
      <c r="I5979" s="86"/>
      <c r="U5979" s="86"/>
      <c r="Y5979" s="86"/>
    </row>
    <row r="5980" spans="1:25" x14ac:dyDescent="0.2">
      <c r="A5980" s="85"/>
      <c r="B5980" s="86"/>
      <c r="C5980" s="86"/>
      <c r="D5980" s="86"/>
      <c r="E5980" s="86"/>
      <c r="F5980" s="86"/>
      <c r="G5980" s="86"/>
      <c r="H5980" s="86"/>
      <c r="I5980" s="86"/>
      <c r="U5980" s="86"/>
      <c r="Y5980" s="86"/>
    </row>
    <row r="5981" spans="1:25" x14ac:dyDescent="0.2">
      <c r="A5981" s="85"/>
      <c r="B5981" s="86"/>
      <c r="C5981" s="86"/>
      <c r="D5981" s="86"/>
      <c r="E5981" s="86"/>
      <c r="F5981" s="86"/>
      <c r="G5981" s="86"/>
      <c r="H5981" s="86"/>
      <c r="I5981" s="86"/>
      <c r="U5981" s="86"/>
      <c r="Y5981" s="86"/>
    </row>
    <row r="5982" spans="1:25" x14ac:dyDescent="0.2">
      <c r="A5982" s="85"/>
      <c r="B5982" s="86"/>
      <c r="C5982" s="86"/>
      <c r="D5982" s="86"/>
      <c r="E5982" s="86"/>
      <c r="F5982" s="86"/>
      <c r="G5982" s="86"/>
      <c r="H5982" s="86"/>
      <c r="I5982" s="86"/>
      <c r="U5982" s="86"/>
      <c r="Y5982" s="86"/>
    </row>
    <row r="5983" spans="1:25" x14ac:dyDescent="0.2">
      <c r="A5983" s="85"/>
      <c r="B5983" s="86"/>
      <c r="C5983" s="86"/>
      <c r="D5983" s="86"/>
      <c r="E5983" s="86"/>
      <c r="F5983" s="86"/>
      <c r="G5983" s="86"/>
      <c r="H5983" s="86"/>
      <c r="I5983" s="86"/>
      <c r="U5983" s="86"/>
      <c r="Y5983" s="86"/>
    </row>
    <row r="5984" spans="1:25" x14ac:dyDescent="0.2">
      <c r="A5984" s="85"/>
      <c r="B5984" s="86"/>
      <c r="C5984" s="86"/>
      <c r="D5984" s="86"/>
      <c r="E5984" s="86"/>
      <c r="F5984" s="86"/>
      <c r="G5984" s="86"/>
      <c r="H5984" s="86"/>
      <c r="I5984" s="86"/>
      <c r="U5984" s="86"/>
      <c r="Y5984" s="86"/>
    </row>
    <row r="5985" spans="1:25" x14ac:dyDescent="0.2">
      <c r="A5985" s="85"/>
      <c r="B5985" s="86"/>
      <c r="C5985" s="86"/>
      <c r="D5985" s="86"/>
      <c r="E5985" s="86"/>
      <c r="F5985" s="86"/>
      <c r="G5985" s="86"/>
      <c r="H5985" s="86"/>
      <c r="I5985" s="86"/>
      <c r="U5985" s="86"/>
      <c r="Y5985" s="86"/>
    </row>
    <row r="5986" spans="1:25" x14ac:dyDescent="0.2">
      <c r="A5986" s="85"/>
      <c r="B5986" s="86"/>
      <c r="C5986" s="86"/>
      <c r="D5986" s="86"/>
      <c r="E5986" s="86"/>
      <c r="F5986" s="86"/>
      <c r="G5986" s="86"/>
      <c r="H5986" s="86"/>
      <c r="I5986" s="86"/>
      <c r="U5986" s="86"/>
      <c r="Y5986" s="86"/>
    </row>
    <row r="5987" spans="1:25" x14ac:dyDescent="0.2">
      <c r="A5987" s="85"/>
      <c r="B5987" s="86"/>
      <c r="C5987" s="86"/>
      <c r="D5987" s="86"/>
      <c r="E5987" s="86"/>
      <c r="F5987" s="86"/>
      <c r="G5987" s="86"/>
      <c r="H5987" s="86"/>
      <c r="I5987" s="86"/>
      <c r="U5987" s="86"/>
      <c r="Y5987" s="86"/>
    </row>
    <row r="5988" spans="1:25" x14ac:dyDescent="0.2">
      <c r="A5988" s="85"/>
      <c r="B5988" s="86"/>
      <c r="C5988" s="86"/>
      <c r="D5988" s="86"/>
      <c r="E5988" s="86"/>
      <c r="F5988" s="86"/>
      <c r="G5988" s="86"/>
      <c r="H5988" s="86"/>
      <c r="I5988" s="86"/>
      <c r="U5988" s="86"/>
      <c r="Y5988" s="86"/>
    </row>
    <row r="5989" spans="1:25" x14ac:dyDescent="0.2">
      <c r="A5989" s="85"/>
      <c r="B5989" s="86"/>
      <c r="C5989" s="86"/>
      <c r="D5989" s="86"/>
      <c r="E5989" s="86"/>
      <c r="F5989" s="86"/>
      <c r="G5989" s="86"/>
      <c r="H5989" s="86"/>
      <c r="I5989" s="86"/>
      <c r="U5989" s="86"/>
      <c r="Y5989" s="86"/>
    </row>
    <row r="5990" spans="1:25" x14ac:dyDescent="0.2">
      <c r="A5990" s="85"/>
      <c r="B5990" s="86"/>
      <c r="C5990" s="86"/>
      <c r="D5990" s="86"/>
      <c r="E5990" s="86"/>
      <c r="F5990" s="86"/>
      <c r="G5990" s="86"/>
      <c r="H5990" s="86"/>
      <c r="I5990" s="86"/>
      <c r="U5990" s="86"/>
      <c r="Y5990" s="86"/>
    </row>
    <row r="5991" spans="1:25" x14ac:dyDescent="0.2">
      <c r="A5991" s="85"/>
      <c r="B5991" s="86"/>
      <c r="C5991" s="86"/>
      <c r="D5991" s="86"/>
      <c r="E5991" s="86"/>
      <c r="F5991" s="86"/>
      <c r="G5991" s="86"/>
      <c r="H5991" s="86"/>
      <c r="I5991" s="86"/>
      <c r="U5991" s="86"/>
      <c r="Y5991" s="86"/>
    </row>
    <row r="5992" spans="1:25" x14ac:dyDescent="0.2">
      <c r="A5992" s="85"/>
      <c r="B5992" s="86"/>
      <c r="C5992" s="86"/>
      <c r="D5992" s="86"/>
      <c r="E5992" s="86"/>
      <c r="F5992" s="86"/>
      <c r="G5992" s="86"/>
      <c r="H5992" s="86"/>
      <c r="I5992" s="86"/>
      <c r="U5992" s="86"/>
      <c r="Y5992" s="86"/>
    </row>
    <row r="5993" spans="1:25" x14ac:dyDescent="0.2">
      <c r="A5993" s="85"/>
      <c r="B5993" s="86"/>
      <c r="C5993" s="86"/>
      <c r="D5993" s="86"/>
      <c r="E5993" s="86"/>
      <c r="F5993" s="86"/>
      <c r="G5993" s="86"/>
      <c r="H5993" s="86"/>
      <c r="I5993" s="86"/>
      <c r="U5993" s="86"/>
      <c r="Y5993" s="86"/>
    </row>
    <row r="5994" spans="1:25" x14ac:dyDescent="0.2">
      <c r="A5994" s="85"/>
      <c r="B5994" s="86"/>
      <c r="C5994" s="86"/>
      <c r="D5994" s="86"/>
      <c r="E5994" s="86"/>
      <c r="F5994" s="86"/>
      <c r="G5994" s="86"/>
      <c r="H5994" s="86"/>
      <c r="I5994" s="86"/>
      <c r="U5994" s="86"/>
      <c r="Y5994" s="86"/>
    </row>
    <row r="5995" spans="1:25" x14ac:dyDescent="0.2">
      <c r="A5995" s="85"/>
      <c r="B5995" s="86"/>
      <c r="C5995" s="86"/>
      <c r="D5995" s="86"/>
      <c r="E5995" s="86"/>
      <c r="F5995" s="86"/>
      <c r="G5995" s="86"/>
      <c r="H5995" s="86"/>
      <c r="I5995" s="86"/>
      <c r="U5995" s="86"/>
      <c r="Y5995" s="86"/>
    </row>
    <row r="5996" spans="1:25" x14ac:dyDescent="0.2">
      <c r="A5996" s="85"/>
      <c r="B5996" s="86"/>
      <c r="C5996" s="86"/>
      <c r="D5996" s="86"/>
      <c r="E5996" s="86"/>
      <c r="F5996" s="86"/>
      <c r="G5996" s="86"/>
      <c r="H5996" s="86"/>
      <c r="I5996" s="86"/>
      <c r="U5996" s="86"/>
      <c r="Y5996" s="86"/>
    </row>
    <row r="5997" spans="1:25" x14ac:dyDescent="0.2">
      <c r="A5997" s="85"/>
      <c r="B5997" s="86"/>
      <c r="C5997" s="86"/>
      <c r="D5997" s="86"/>
      <c r="E5997" s="86"/>
      <c r="F5997" s="86"/>
      <c r="G5997" s="86"/>
      <c r="H5997" s="86"/>
      <c r="I5997" s="86"/>
      <c r="U5997" s="86"/>
      <c r="Y5997" s="86"/>
    </row>
    <row r="5998" spans="1:25" x14ac:dyDescent="0.2">
      <c r="A5998" s="85"/>
      <c r="B5998" s="86"/>
      <c r="C5998" s="86"/>
      <c r="D5998" s="86"/>
      <c r="E5998" s="86"/>
      <c r="F5998" s="86"/>
      <c r="G5998" s="86"/>
      <c r="H5998" s="86"/>
      <c r="I5998" s="86"/>
      <c r="U5998" s="86"/>
      <c r="Y5998" s="86"/>
    </row>
    <row r="5999" spans="1:25" x14ac:dyDescent="0.2">
      <c r="A5999" s="85"/>
      <c r="B5999" s="86"/>
      <c r="C5999" s="86"/>
      <c r="D5999" s="86"/>
      <c r="E5999" s="86"/>
      <c r="F5999" s="86"/>
      <c r="G5999" s="86"/>
      <c r="H5999" s="86"/>
      <c r="I5999" s="86"/>
      <c r="U5999" s="86"/>
      <c r="Y5999" s="86"/>
    </row>
    <row r="6000" spans="1:25" x14ac:dyDescent="0.2">
      <c r="A6000" s="85"/>
      <c r="B6000" s="86"/>
      <c r="C6000" s="86"/>
      <c r="D6000" s="86"/>
      <c r="E6000" s="86"/>
      <c r="F6000" s="86"/>
      <c r="G6000" s="86"/>
      <c r="H6000" s="86"/>
      <c r="I6000" s="86"/>
      <c r="U6000" s="86"/>
      <c r="Y6000" s="86"/>
    </row>
    <row r="6001" spans="1:25" x14ac:dyDescent="0.2">
      <c r="A6001" s="85"/>
      <c r="B6001" s="86"/>
      <c r="C6001" s="86"/>
      <c r="D6001" s="86"/>
      <c r="E6001" s="86"/>
      <c r="F6001" s="86"/>
      <c r="G6001" s="86"/>
      <c r="H6001" s="86"/>
      <c r="I6001" s="86"/>
      <c r="U6001" s="86"/>
      <c r="Y6001" s="86"/>
    </row>
    <row r="6002" spans="1:25" x14ac:dyDescent="0.2">
      <c r="A6002" s="85"/>
      <c r="B6002" s="86"/>
      <c r="C6002" s="86"/>
      <c r="D6002" s="86"/>
      <c r="E6002" s="86"/>
      <c r="F6002" s="86"/>
      <c r="G6002" s="86"/>
      <c r="H6002" s="86"/>
      <c r="I6002" s="86"/>
      <c r="U6002" s="86"/>
      <c r="Y6002" s="86"/>
    </row>
    <row r="6003" spans="1:25" x14ac:dyDescent="0.2">
      <c r="A6003" s="85"/>
      <c r="B6003" s="86"/>
      <c r="C6003" s="86"/>
      <c r="D6003" s="86"/>
      <c r="E6003" s="86"/>
      <c r="F6003" s="86"/>
      <c r="G6003" s="86"/>
      <c r="H6003" s="86"/>
      <c r="I6003" s="86"/>
      <c r="U6003" s="86"/>
      <c r="Y6003" s="86"/>
    </row>
    <row r="6004" spans="1:25" x14ac:dyDescent="0.2">
      <c r="A6004" s="85"/>
      <c r="B6004" s="86"/>
      <c r="C6004" s="86"/>
      <c r="D6004" s="86"/>
      <c r="E6004" s="86"/>
      <c r="F6004" s="86"/>
      <c r="G6004" s="86"/>
      <c r="H6004" s="86"/>
      <c r="I6004" s="86"/>
      <c r="U6004" s="86"/>
      <c r="Y6004" s="86"/>
    </row>
    <row r="6005" spans="1:25" x14ac:dyDescent="0.2">
      <c r="A6005" s="85"/>
      <c r="B6005" s="86"/>
      <c r="C6005" s="86"/>
      <c r="D6005" s="86"/>
      <c r="E6005" s="86"/>
      <c r="F6005" s="86"/>
      <c r="G6005" s="86"/>
      <c r="H6005" s="86"/>
      <c r="I6005" s="86"/>
      <c r="U6005" s="86"/>
      <c r="Y6005" s="86"/>
    </row>
    <row r="6006" spans="1:25" x14ac:dyDescent="0.2">
      <c r="A6006" s="85"/>
      <c r="B6006" s="86"/>
      <c r="C6006" s="86"/>
      <c r="D6006" s="86"/>
      <c r="E6006" s="86"/>
      <c r="F6006" s="86"/>
      <c r="G6006" s="86"/>
      <c r="H6006" s="86"/>
      <c r="I6006" s="86"/>
      <c r="U6006" s="86"/>
      <c r="Y6006" s="86"/>
    </row>
    <row r="6007" spans="1:25" x14ac:dyDescent="0.2">
      <c r="A6007" s="85"/>
      <c r="B6007" s="86"/>
      <c r="C6007" s="86"/>
      <c r="D6007" s="86"/>
      <c r="E6007" s="86"/>
      <c r="F6007" s="86"/>
      <c r="G6007" s="86"/>
      <c r="H6007" s="86"/>
      <c r="I6007" s="86"/>
      <c r="U6007" s="86"/>
      <c r="Y6007" s="86"/>
    </row>
    <row r="6008" spans="1:25" x14ac:dyDescent="0.2">
      <c r="A6008" s="85"/>
      <c r="B6008" s="86"/>
      <c r="C6008" s="86"/>
      <c r="D6008" s="86"/>
      <c r="E6008" s="86"/>
      <c r="F6008" s="86"/>
      <c r="G6008" s="86"/>
      <c r="H6008" s="86"/>
      <c r="I6008" s="86"/>
      <c r="U6008" s="86"/>
      <c r="Y6008" s="86"/>
    </row>
    <row r="6009" spans="1:25" x14ac:dyDescent="0.2">
      <c r="A6009" s="85"/>
      <c r="B6009" s="86"/>
      <c r="C6009" s="86"/>
      <c r="D6009" s="86"/>
      <c r="E6009" s="86"/>
      <c r="F6009" s="86"/>
      <c r="G6009" s="86"/>
      <c r="H6009" s="86"/>
      <c r="I6009" s="86"/>
      <c r="U6009" s="86"/>
      <c r="Y6009" s="86"/>
    </row>
    <row r="6010" spans="1:25" x14ac:dyDescent="0.2">
      <c r="A6010" s="85"/>
      <c r="B6010" s="86"/>
      <c r="C6010" s="86"/>
      <c r="D6010" s="86"/>
      <c r="E6010" s="86"/>
      <c r="F6010" s="86"/>
      <c r="G6010" s="86"/>
      <c r="H6010" s="86"/>
      <c r="I6010" s="86"/>
      <c r="U6010" s="86"/>
      <c r="Y6010" s="86"/>
    </row>
    <row r="6011" spans="1:25" x14ac:dyDescent="0.2">
      <c r="A6011" s="85"/>
      <c r="B6011" s="86"/>
      <c r="C6011" s="86"/>
      <c r="D6011" s="86"/>
      <c r="E6011" s="86"/>
      <c r="F6011" s="86"/>
      <c r="G6011" s="86"/>
      <c r="H6011" s="86"/>
      <c r="I6011" s="86"/>
      <c r="U6011" s="86"/>
      <c r="Y6011" s="86"/>
    </row>
    <row r="6012" spans="1:25" x14ac:dyDescent="0.2">
      <c r="A6012" s="85"/>
      <c r="B6012" s="86"/>
      <c r="C6012" s="86"/>
      <c r="D6012" s="86"/>
      <c r="E6012" s="86"/>
      <c r="F6012" s="86"/>
      <c r="G6012" s="86"/>
      <c r="H6012" s="86"/>
      <c r="I6012" s="86"/>
      <c r="U6012" s="86"/>
      <c r="Y6012" s="86"/>
    </row>
    <row r="6013" spans="1:25" x14ac:dyDescent="0.2">
      <c r="A6013" s="85"/>
      <c r="B6013" s="86"/>
      <c r="C6013" s="86"/>
      <c r="D6013" s="86"/>
      <c r="E6013" s="86"/>
      <c r="F6013" s="86"/>
      <c r="G6013" s="86"/>
      <c r="H6013" s="86"/>
      <c r="I6013" s="86"/>
      <c r="U6013" s="86"/>
      <c r="Y6013" s="86"/>
    </row>
    <row r="6014" spans="1:25" x14ac:dyDescent="0.2">
      <c r="A6014" s="85"/>
      <c r="B6014" s="86"/>
      <c r="C6014" s="86"/>
      <c r="D6014" s="86"/>
      <c r="E6014" s="86"/>
      <c r="F6014" s="86"/>
      <c r="G6014" s="86"/>
      <c r="H6014" s="86"/>
      <c r="I6014" s="86"/>
      <c r="U6014" s="86"/>
      <c r="Y6014" s="86"/>
    </row>
    <row r="6015" spans="1:25" x14ac:dyDescent="0.2">
      <c r="A6015" s="85"/>
      <c r="B6015" s="86"/>
      <c r="C6015" s="86"/>
      <c r="D6015" s="86"/>
      <c r="E6015" s="86"/>
      <c r="F6015" s="86"/>
      <c r="G6015" s="86"/>
      <c r="H6015" s="86"/>
      <c r="I6015" s="86"/>
      <c r="U6015" s="86"/>
      <c r="Y6015" s="86"/>
    </row>
    <row r="6016" spans="1:25" x14ac:dyDescent="0.2">
      <c r="A6016" s="85"/>
      <c r="B6016" s="86"/>
      <c r="C6016" s="86"/>
      <c r="D6016" s="86"/>
      <c r="E6016" s="86"/>
      <c r="F6016" s="86"/>
      <c r="G6016" s="86"/>
      <c r="H6016" s="86"/>
      <c r="I6016" s="86"/>
      <c r="U6016" s="86"/>
      <c r="Y6016" s="86"/>
    </row>
    <row r="6017" spans="1:25" x14ac:dyDescent="0.2">
      <c r="A6017" s="85"/>
      <c r="B6017" s="86"/>
      <c r="C6017" s="86"/>
      <c r="D6017" s="86"/>
      <c r="E6017" s="86"/>
      <c r="F6017" s="86"/>
      <c r="G6017" s="86"/>
      <c r="H6017" s="86"/>
      <c r="I6017" s="86"/>
      <c r="U6017" s="86"/>
      <c r="Y6017" s="86"/>
    </row>
    <row r="6018" spans="1:25" x14ac:dyDescent="0.2">
      <c r="A6018" s="85"/>
      <c r="B6018" s="86"/>
      <c r="C6018" s="86"/>
      <c r="D6018" s="86"/>
      <c r="E6018" s="86"/>
      <c r="F6018" s="86"/>
      <c r="G6018" s="86"/>
      <c r="H6018" s="86"/>
      <c r="I6018" s="86"/>
      <c r="U6018" s="86"/>
      <c r="Y6018" s="86"/>
    </row>
    <row r="6019" spans="1:25" x14ac:dyDescent="0.2">
      <c r="A6019" s="85"/>
      <c r="B6019" s="86"/>
      <c r="C6019" s="86"/>
      <c r="D6019" s="86"/>
      <c r="E6019" s="86"/>
      <c r="F6019" s="86"/>
      <c r="G6019" s="86"/>
      <c r="H6019" s="86"/>
      <c r="I6019" s="86"/>
      <c r="U6019" s="86"/>
      <c r="Y6019" s="86"/>
    </row>
    <row r="6020" spans="1:25" x14ac:dyDescent="0.2">
      <c r="A6020" s="85"/>
      <c r="B6020" s="86"/>
      <c r="C6020" s="86"/>
      <c r="D6020" s="86"/>
      <c r="E6020" s="86"/>
      <c r="F6020" s="86"/>
      <c r="G6020" s="86"/>
      <c r="H6020" s="86"/>
      <c r="I6020" s="86"/>
      <c r="U6020" s="86"/>
      <c r="Y6020" s="86"/>
    </row>
    <row r="6021" spans="1:25" x14ac:dyDescent="0.2">
      <c r="A6021" s="85"/>
      <c r="B6021" s="86"/>
      <c r="C6021" s="86"/>
      <c r="D6021" s="86"/>
      <c r="E6021" s="86"/>
      <c r="F6021" s="86"/>
      <c r="G6021" s="86"/>
      <c r="H6021" s="86"/>
      <c r="I6021" s="86"/>
      <c r="U6021" s="86"/>
      <c r="Y6021" s="86"/>
    </row>
    <row r="6022" spans="1:25" x14ac:dyDescent="0.2">
      <c r="A6022" s="85"/>
      <c r="B6022" s="86"/>
      <c r="C6022" s="86"/>
      <c r="D6022" s="86"/>
      <c r="E6022" s="86"/>
      <c r="F6022" s="86"/>
      <c r="G6022" s="86"/>
      <c r="H6022" s="86"/>
      <c r="I6022" s="86"/>
      <c r="U6022" s="86"/>
      <c r="Y6022" s="86"/>
    </row>
    <row r="6023" spans="1:25" x14ac:dyDescent="0.2">
      <c r="A6023" s="85"/>
      <c r="B6023" s="86"/>
      <c r="C6023" s="86"/>
      <c r="D6023" s="86"/>
      <c r="E6023" s="86"/>
      <c r="F6023" s="86"/>
      <c r="G6023" s="86"/>
      <c r="H6023" s="86"/>
      <c r="I6023" s="86"/>
      <c r="U6023" s="86"/>
      <c r="Y6023" s="86"/>
    </row>
    <row r="6024" spans="1:25" x14ac:dyDescent="0.2">
      <c r="A6024" s="85"/>
      <c r="B6024" s="86"/>
      <c r="C6024" s="86"/>
      <c r="D6024" s="86"/>
      <c r="E6024" s="86"/>
      <c r="F6024" s="86"/>
      <c r="G6024" s="86"/>
      <c r="H6024" s="86"/>
      <c r="I6024" s="86"/>
      <c r="U6024" s="86"/>
      <c r="Y6024" s="86"/>
    </row>
    <row r="6025" spans="1:25" x14ac:dyDescent="0.2">
      <c r="A6025" s="85"/>
      <c r="B6025" s="86"/>
      <c r="C6025" s="86"/>
      <c r="D6025" s="86"/>
      <c r="E6025" s="86"/>
      <c r="F6025" s="86"/>
      <c r="G6025" s="86"/>
      <c r="H6025" s="86"/>
      <c r="I6025" s="86"/>
      <c r="U6025" s="86"/>
      <c r="Y6025" s="86"/>
    </row>
    <row r="6026" spans="1:25" x14ac:dyDescent="0.2">
      <c r="A6026" s="85"/>
      <c r="B6026" s="86"/>
      <c r="C6026" s="86"/>
      <c r="D6026" s="86"/>
      <c r="E6026" s="86"/>
      <c r="F6026" s="86"/>
      <c r="G6026" s="86"/>
      <c r="H6026" s="86"/>
      <c r="I6026" s="86"/>
      <c r="U6026" s="86"/>
      <c r="Y6026" s="86"/>
    </row>
    <row r="6027" spans="1:25" x14ac:dyDescent="0.2">
      <c r="A6027" s="85"/>
      <c r="B6027" s="86"/>
      <c r="C6027" s="86"/>
      <c r="D6027" s="86"/>
      <c r="E6027" s="86"/>
      <c r="F6027" s="86"/>
      <c r="G6027" s="86"/>
      <c r="H6027" s="86"/>
      <c r="I6027" s="86"/>
      <c r="U6027" s="86"/>
      <c r="Y6027" s="86"/>
    </row>
    <row r="6028" spans="1:25" x14ac:dyDescent="0.2">
      <c r="A6028" s="85"/>
      <c r="B6028" s="86"/>
      <c r="C6028" s="86"/>
      <c r="D6028" s="86"/>
      <c r="E6028" s="86"/>
      <c r="F6028" s="86"/>
      <c r="G6028" s="86"/>
      <c r="H6028" s="86"/>
      <c r="I6028" s="86"/>
      <c r="U6028" s="86"/>
      <c r="Y6028" s="86"/>
    </row>
    <row r="6029" spans="1:25" x14ac:dyDescent="0.2">
      <c r="A6029" s="85"/>
      <c r="B6029" s="86"/>
      <c r="C6029" s="86"/>
      <c r="D6029" s="86"/>
      <c r="E6029" s="86"/>
      <c r="F6029" s="86"/>
      <c r="G6029" s="86"/>
      <c r="H6029" s="86"/>
      <c r="I6029" s="86"/>
      <c r="U6029" s="86"/>
      <c r="Y6029" s="86"/>
    </row>
    <row r="6030" spans="1:25" x14ac:dyDescent="0.2">
      <c r="A6030" s="85"/>
      <c r="B6030" s="86"/>
      <c r="C6030" s="86"/>
      <c r="D6030" s="86"/>
      <c r="E6030" s="86"/>
      <c r="F6030" s="86"/>
      <c r="G6030" s="86"/>
      <c r="H6030" s="86"/>
      <c r="I6030" s="86"/>
      <c r="U6030" s="86"/>
      <c r="Y6030" s="86"/>
    </row>
    <row r="6031" spans="1:25" x14ac:dyDescent="0.2">
      <c r="A6031" s="85"/>
      <c r="B6031" s="86"/>
      <c r="C6031" s="86"/>
      <c r="D6031" s="86"/>
      <c r="E6031" s="86"/>
      <c r="F6031" s="86"/>
      <c r="G6031" s="86"/>
      <c r="H6031" s="86"/>
      <c r="I6031" s="86"/>
      <c r="U6031" s="86"/>
      <c r="Y6031" s="86"/>
    </row>
    <row r="6032" spans="1:25" x14ac:dyDescent="0.2">
      <c r="A6032" s="85"/>
      <c r="B6032" s="86"/>
      <c r="C6032" s="86"/>
      <c r="D6032" s="86"/>
      <c r="E6032" s="86"/>
      <c r="F6032" s="86"/>
      <c r="G6032" s="86"/>
      <c r="H6032" s="86"/>
      <c r="I6032" s="86"/>
      <c r="U6032" s="86"/>
      <c r="Y6032" s="86"/>
    </row>
    <row r="6033" spans="1:25" x14ac:dyDescent="0.2">
      <c r="A6033" s="85"/>
      <c r="B6033" s="86"/>
      <c r="C6033" s="86"/>
      <c r="D6033" s="86"/>
      <c r="E6033" s="86"/>
      <c r="F6033" s="86"/>
      <c r="G6033" s="86"/>
      <c r="H6033" s="86"/>
      <c r="I6033" s="86"/>
      <c r="U6033" s="86"/>
      <c r="Y6033" s="86"/>
    </row>
    <row r="6034" spans="1:25" x14ac:dyDescent="0.2">
      <c r="A6034" s="85"/>
      <c r="B6034" s="86"/>
      <c r="C6034" s="86"/>
      <c r="D6034" s="86"/>
      <c r="E6034" s="86"/>
      <c r="F6034" s="86"/>
      <c r="G6034" s="86"/>
      <c r="H6034" s="86"/>
      <c r="I6034" s="86"/>
      <c r="U6034" s="86"/>
      <c r="Y6034" s="86"/>
    </row>
    <row r="6035" spans="1:25" x14ac:dyDescent="0.2">
      <c r="A6035" s="85"/>
      <c r="B6035" s="86"/>
      <c r="C6035" s="86"/>
      <c r="D6035" s="86"/>
      <c r="E6035" s="86"/>
      <c r="F6035" s="86"/>
      <c r="G6035" s="86"/>
      <c r="H6035" s="86"/>
      <c r="I6035" s="86"/>
      <c r="U6035" s="86"/>
      <c r="Y6035" s="86"/>
    </row>
    <row r="6036" spans="1:25" x14ac:dyDescent="0.2">
      <c r="A6036" s="85"/>
      <c r="B6036" s="86"/>
      <c r="C6036" s="86"/>
      <c r="D6036" s="86"/>
      <c r="E6036" s="86"/>
      <c r="F6036" s="86"/>
      <c r="G6036" s="86"/>
      <c r="H6036" s="86"/>
      <c r="I6036" s="86"/>
      <c r="U6036" s="86"/>
      <c r="Y6036" s="86"/>
    </row>
    <row r="6037" spans="1:25" x14ac:dyDescent="0.2">
      <c r="A6037" s="85"/>
      <c r="B6037" s="86"/>
      <c r="C6037" s="86"/>
      <c r="D6037" s="86"/>
      <c r="E6037" s="86"/>
      <c r="F6037" s="86"/>
      <c r="G6037" s="86"/>
      <c r="H6037" s="86"/>
      <c r="I6037" s="86"/>
      <c r="U6037" s="86"/>
      <c r="Y6037" s="86"/>
    </row>
    <row r="6038" spans="1:25" x14ac:dyDescent="0.2">
      <c r="A6038" s="85"/>
      <c r="B6038" s="86"/>
      <c r="C6038" s="86"/>
      <c r="D6038" s="86"/>
      <c r="E6038" s="86"/>
      <c r="F6038" s="86"/>
      <c r="G6038" s="86"/>
      <c r="H6038" s="86"/>
      <c r="I6038" s="86"/>
      <c r="U6038" s="86"/>
      <c r="Y6038" s="86"/>
    </row>
    <row r="6039" spans="1:25" x14ac:dyDescent="0.2">
      <c r="A6039" s="85"/>
      <c r="B6039" s="86"/>
      <c r="C6039" s="86"/>
      <c r="D6039" s="86"/>
      <c r="E6039" s="86"/>
      <c r="F6039" s="86"/>
      <c r="G6039" s="86"/>
      <c r="H6039" s="86"/>
      <c r="I6039" s="86"/>
      <c r="U6039" s="86"/>
      <c r="Y6039" s="86"/>
    </row>
    <row r="6040" spans="1:25" x14ac:dyDescent="0.2">
      <c r="A6040" s="85"/>
      <c r="B6040" s="86"/>
      <c r="C6040" s="86"/>
      <c r="D6040" s="86"/>
      <c r="E6040" s="86"/>
      <c r="F6040" s="86"/>
      <c r="G6040" s="86"/>
      <c r="H6040" s="86"/>
      <c r="I6040" s="86"/>
      <c r="U6040" s="86"/>
      <c r="Y6040" s="86"/>
    </row>
    <row r="6041" spans="1:25" x14ac:dyDescent="0.2">
      <c r="A6041" s="85"/>
      <c r="B6041" s="86"/>
      <c r="C6041" s="86"/>
      <c r="D6041" s="86"/>
      <c r="E6041" s="86"/>
      <c r="F6041" s="86"/>
      <c r="G6041" s="86"/>
      <c r="H6041" s="86"/>
      <c r="I6041" s="86"/>
      <c r="U6041" s="86"/>
      <c r="Y6041" s="86"/>
    </row>
    <row r="6042" spans="1:25" x14ac:dyDescent="0.2">
      <c r="A6042" s="85"/>
      <c r="B6042" s="86"/>
      <c r="C6042" s="86"/>
      <c r="D6042" s="86"/>
      <c r="E6042" s="86"/>
      <c r="F6042" s="86"/>
      <c r="G6042" s="86"/>
      <c r="H6042" s="86"/>
      <c r="I6042" s="86"/>
      <c r="U6042" s="86"/>
      <c r="Y6042" s="86"/>
    </row>
    <row r="6043" spans="1:25" x14ac:dyDescent="0.2">
      <c r="A6043" s="85"/>
      <c r="B6043" s="86"/>
      <c r="C6043" s="86"/>
      <c r="D6043" s="86"/>
      <c r="E6043" s="86"/>
      <c r="F6043" s="86"/>
      <c r="G6043" s="86"/>
      <c r="H6043" s="86"/>
      <c r="I6043" s="86"/>
      <c r="U6043" s="86"/>
      <c r="Y6043" s="86"/>
    </row>
    <row r="6044" spans="1:25" x14ac:dyDescent="0.2">
      <c r="A6044" s="85"/>
      <c r="B6044" s="86"/>
      <c r="C6044" s="86"/>
      <c r="D6044" s="86"/>
      <c r="E6044" s="86"/>
      <c r="F6044" s="86"/>
      <c r="G6044" s="86"/>
      <c r="H6044" s="86"/>
      <c r="I6044" s="86"/>
      <c r="U6044" s="86"/>
      <c r="Y6044" s="86"/>
    </row>
    <row r="6045" spans="1:25" x14ac:dyDescent="0.2">
      <c r="A6045" s="85"/>
      <c r="B6045" s="86"/>
      <c r="C6045" s="86"/>
      <c r="D6045" s="86"/>
      <c r="E6045" s="86"/>
      <c r="F6045" s="86"/>
      <c r="G6045" s="86"/>
      <c r="H6045" s="86"/>
      <c r="I6045" s="86"/>
      <c r="U6045" s="86"/>
      <c r="Y6045" s="86"/>
    </row>
    <row r="6046" spans="1:25" x14ac:dyDescent="0.2">
      <c r="A6046" s="85"/>
      <c r="B6046" s="86"/>
      <c r="C6046" s="86"/>
      <c r="D6046" s="86"/>
      <c r="E6046" s="86"/>
      <c r="F6046" s="86"/>
      <c r="G6046" s="86"/>
      <c r="H6046" s="86"/>
      <c r="I6046" s="86"/>
      <c r="U6046" s="86"/>
      <c r="Y6046" s="86"/>
    </row>
    <row r="6047" spans="1:25" x14ac:dyDescent="0.2">
      <c r="A6047" s="85"/>
      <c r="B6047" s="86"/>
      <c r="C6047" s="86"/>
      <c r="D6047" s="86"/>
      <c r="E6047" s="86"/>
      <c r="F6047" s="86"/>
      <c r="G6047" s="86"/>
      <c r="H6047" s="86"/>
      <c r="I6047" s="86"/>
      <c r="U6047" s="86"/>
      <c r="Y6047" s="86"/>
    </row>
    <row r="6048" spans="1:25" x14ac:dyDescent="0.2">
      <c r="A6048" s="85"/>
      <c r="B6048" s="86"/>
      <c r="C6048" s="86"/>
      <c r="D6048" s="86"/>
      <c r="E6048" s="86"/>
      <c r="F6048" s="86"/>
      <c r="G6048" s="86"/>
      <c r="H6048" s="86"/>
      <c r="I6048" s="86"/>
      <c r="U6048" s="86"/>
      <c r="Y6048" s="86"/>
    </row>
    <row r="6049" spans="1:25" x14ac:dyDescent="0.2">
      <c r="A6049" s="85"/>
      <c r="B6049" s="86"/>
      <c r="C6049" s="86"/>
      <c r="D6049" s="86"/>
      <c r="E6049" s="86"/>
      <c r="F6049" s="86"/>
      <c r="G6049" s="86"/>
      <c r="H6049" s="86"/>
      <c r="I6049" s="86"/>
      <c r="U6049" s="86"/>
      <c r="Y6049" s="86"/>
    </row>
    <row r="6050" spans="1:25" x14ac:dyDescent="0.2">
      <c r="A6050" s="85"/>
      <c r="B6050" s="86"/>
      <c r="C6050" s="86"/>
      <c r="D6050" s="86"/>
      <c r="E6050" s="86"/>
      <c r="F6050" s="86"/>
      <c r="G6050" s="86"/>
      <c r="H6050" s="86"/>
      <c r="I6050" s="86"/>
      <c r="U6050" s="86"/>
      <c r="Y6050" s="86"/>
    </row>
    <row r="6051" spans="1:25" x14ac:dyDescent="0.2">
      <c r="A6051" s="85"/>
      <c r="B6051" s="86"/>
      <c r="C6051" s="86"/>
      <c r="D6051" s="86"/>
      <c r="E6051" s="86"/>
      <c r="F6051" s="86"/>
      <c r="G6051" s="86"/>
      <c r="H6051" s="86"/>
      <c r="I6051" s="86"/>
      <c r="U6051" s="86"/>
      <c r="Y6051" s="86"/>
    </row>
    <row r="6052" spans="1:25" x14ac:dyDescent="0.2">
      <c r="A6052" s="85"/>
      <c r="B6052" s="86"/>
      <c r="C6052" s="86"/>
      <c r="D6052" s="86"/>
      <c r="E6052" s="86"/>
      <c r="F6052" s="86"/>
      <c r="G6052" s="86"/>
      <c r="H6052" s="86"/>
      <c r="I6052" s="86"/>
      <c r="U6052" s="86"/>
      <c r="Y6052" s="86"/>
    </row>
    <row r="6053" spans="1:25" x14ac:dyDescent="0.2">
      <c r="A6053" s="85"/>
      <c r="B6053" s="86"/>
      <c r="C6053" s="86"/>
      <c r="D6053" s="86"/>
      <c r="E6053" s="86"/>
      <c r="F6053" s="86"/>
      <c r="G6053" s="86"/>
      <c r="H6053" s="86"/>
      <c r="I6053" s="86"/>
      <c r="U6053" s="86"/>
      <c r="Y6053" s="86"/>
    </row>
    <row r="6054" spans="1:25" x14ac:dyDescent="0.2">
      <c r="A6054" s="85"/>
      <c r="B6054" s="86"/>
      <c r="C6054" s="86"/>
      <c r="D6054" s="86"/>
      <c r="E6054" s="86"/>
      <c r="F6054" s="86"/>
      <c r="G6054" s="86"/>
      <c r="H6054" s="86"/>
      <c r="I6054" s="86"/>
      <c r="U6054" s="86"/>
      <c r="Y6054" s="86"/>
    </row>
    <row r="6055" spans="1:25" x14ac:dyDescent="0.2">
      <c r="A6055" s="85"/>
      <c r="B6055" s="86"/>
      <c r="C6055" s="86"/>
      <c r="D6055" s="86"/>
      <c r="E6055" s="86"/>
      <c r="F6055" s="86"/>
      <c r="G6055" s="86"/>
      <c r="H6055" s="86"/>
      <c r="I6055" s="86"/>
      <c r="U6055" s="86"/>
      <c r="Y6055" s="86"/>
    </row>
    <row r="6056" spans="1:25" x14ac:dyDescent="0.2">
      <c r="A6056" s="85"/>
      <c r="B6056" s="86"/>
      <c r="C6056" s="86"/>
      <c r="D6056" s="86"/>
      <c r="E6056" s="86"/>
      <c r="F6056" s="86"/>
      <c r="G6056" s="86"/>
      <c r="H6056" s="86"/>
      <c r="I6056" s="86"/>
      <c r="U6056" s="86"/>
      <c r="Y6056" s="86"/>
    </row>
    <row r="6057" spans="1:25" x14ac:dyDescent="0.2">
      <c r="A6057" s="85"/>
      <c r="B6057" s="86"/>
      <c r="C6057" s="86"/>
      <c r="D6057" s="86"/>
      <c r="E6057" s="86"/>
      <c r="F6057" s="86"/>
      <c r="G6057" s="86"/>
      <c r="H6057" s="86"/>
      <c r="I6057" s="86"/>
      <c r="U6057" s="86"/>
      <c r="Y6057" s="86"/>
    </row>
    <row r="6058" spans="1:25" x14ac:dyDescent="0.2">
      <c r="A6058" s="85"/>
      <c r="B6058" s="86"/>
      <c r="C6058" s="86"/>
      <c r="D6058" s="86"/>
      <c r="E6058" s="86"/>
      <c r="F6058" s="86"/>
      <c r="G6058" s="86"/>
      <c r="H6058" s="86"/>
      <c r="I6058" s="86"/>
      <c r="U6058" s="86"/>
      <c r="Y6058" s="86"/>
    </row>
    <row r="6059" spans="1:25" x14ac:dyDescent="0.2">
      <c r="A6059" s="85"/>
      <c r="B6059" s="86"/>
      <c r="C6059" s="86"/>
      <c r="D6059" s="86"/>
      <c r="E6059" s="86"/>
      <c r="F6059" s="86"/>
      <c r="G6059" s="86"/>
      <c r="H6059" s="86"/>
      <c r="I6059" s="86"/>
      <c r="U6059" s="86"/>
      <c r="Y6059" s="86"/>
    </row>
    <row r="6060" spans="1:25" x14ac:dyDescent="0.2">
      <c r="A6060" s="85"/>
      <c r="B6060" s="86"/>
      <c r="C6060" s="86"/>
      <c r="D6060" s="86"/>
      <c r="E6060" s="86"/>
      <c r="F6060" s="86"/>
      <c r="G6060" s="86"/>
      <c r="H6060" s="86"/>
      <c r="I6060" s="86"/>
      <c r="U6060" s="86"/>
      <c r="Y6060" s="86"/>
    </row>
    <row r="6061" spans="1:25" x14ac:dyDescent="0.2">
      <c r="A6061" s="85"/>
      <c r="B6061" s="86"/>
      <c r="C6061" s="86"/>
      <c r="D6061" s="86"/>
      <c r="E6061" s="86"/>
      <c r="F6061" s="86"/>
      <c r="G6061" s="86"/>
      <c r="H6061" s="86"/>
      <c r="I6061" s="86"/>
      <c r="U6061" s="86"/>
      <c r="Y6061" s="86"/>
    </row>
    <row r="6062" spans="1:25" x14ac:dyDescent="0.2">
      <c r="A6062" s="85"/>
      <c r="B6062" s="86"/>
      <c r="C6062" s="86"/>
      <c r="D6062" s="86"/>
      <c r="E6062" s="86"/>
      <c r="F6062" s="86"/>
      <c r="G6062" s="86"/>
      <c r="H6062" s="86"/>
      <c r="I6062" s="86"/>
      <c r="U6062" s="86"/>
      <c r="Y6062" s="86"/>
    </row>
    <row r="6063" spans="1:25" x14ac:dyDescent="0.2">
      <c r="A6063" s="85"/>
      <c r="B6063" s="86"/>
      <c r="C6063" s="86"/>
      <c r="D6063" s="86"/>
      <c r="E6063" s="86"/>
      <c r="F6063" s="86"/>
      <c r="G6063" s="86"/>
      <c r="H6063" s="86"/>
      <c r="I6063" s="86"/>
      <c r="U6063" s="86"/>
      <c r="Y6063" s="86"/>
    </row>
    <row r="6064" spans="1:25" x14ac:dyDescent="0.2">
      <c r="A6064" s="85"/>
      <c r="B6064" s="86"/>
      <c r="C6064" s="86"/>
      <c r="D6064" s="86"/>
      <c r="E6064" s="86"/>
      <c r="F6064" s="86"/>
      <c r="G6064" s="86"/>
      <c r="H6064" s="86"/>
      <c r="I6064" s="86"/>
      <c r="U6064" s="86"/>
      <c r="Y6064" s="86"/>
    </row>
    <row r="6065" spans="1:25" x14ac:dyDescent="0.2">
      <c r="A6065" s="85"/>
      <c r="B6065" s="86"/>
      <c r="C6065" s="86"/>
      <c r="D6065" s="86"/>
      <c r="E6065" s="86"/>
      <c r="F6065" s="86"/>
      <c r="G6065" s="86"/>
      <c r="H6065" s="86"/>
      <c r="I6065" s="86"/>
      <c r="U6065" s="86"/>
      <c r="Y6065" s="86"/>
    </row>
    <row r="6066" spans="1:25" x14ac:dyDescent="0.2">
      <c r="A6066" s="85"/>
      <c r="B6066" s="86"/>
      <c r="C6066" s="86"/>
      <c r="D6066" s="86"/>
      <c r="E6066" s="86"/>
      <c r="F6066" s="86"/>
      <c r="G6066" s="86"/>
      <c r="H6066" s="86"/>
      <c r="I6066" s="86"/>
      <c r="U6066" s="86"/>
      <c r="Y6066" s="86"/>
    </row>
    <row r="6067" spans="1:25" x14ac:dyDescent="0.2">
      <c r="A6067" s="85"/>
      <c r="B6067" s="86"/>
      <c r="C6067" s="86"/>
      <c r="D6067" s="86"/>
      <c r="E6067" s="86"/>
      <c r="F6067" s="86"/>
      <c r="G6067" s="86"/>
      <c r="H6067" s="86"/>
      <c r="I6067" s="86"/>
      <c r="U6067" s="86"/>
      <c r="Y6067" s="86"/>
    </row>
    <row r="6068" spans="1:25" x14ac:dyDescent="0.2">
      <c r="A6068" s="85"/>
      <c r="B6068" s="86"/>
      <c r="C6068" s="86"/>
      <c r="D6068" s="86"/>
      <c r="E6068" s="86"/>
      <c r="F6068" s="86"/>
      <c r="G6068" s="86"/>
      <c r="H6068" s="86"/>
      <c r="I6068" s="86"/>
      <c r="U6068" s="86"/>
      <c r="Y6068" s="86"/>
    </row>
    <row r="6069" spans="1:25" x14ac:dyDescent="0.2">
      <c r="A6069" s="85"/>
      <c r="B6069" s="86"/>
      <c r="C6069" s="86"/>
      <c r="D6069" s="86"/>
      <c r="E6069" s="86"/>
      <c r="F6069" s="86"/>
      <c r="G6069" s="86"/>
      <c r="H6069" s="86"/>
      <c r="I6069" s="86"/>
      <c r="U6069" s="86"/>
      <c r="Y6069" s="86"/>
    </row>
    <row r="6070" spans="1:25" x14ac:dyDescent="0.2">
      <c r="A6070" s="85"/>
      <c r="B6070" s="86"/>
      <c r="C6070" s="86"/>
      <c r="D6070" s="86"/>
      <c r="E6070" s="86"/>
      <c r="F6070" s="86"/>
      <c r="G6070" s="86"/>
      <c r="H6070" s="86"/>
      <c r="I6070" s="86"/>
      <c r="U6070" s="86"/>
      <c r="Y6070" s="86"/>
    </row>
    <row r="6071" spans="1:25" x14ac:dyDescent="0.2">
      <c r="A6071" s="85"/>
      <c r="B6071" s="86"/>
      <c r="C6071" s="86"/>
      <c r="D6071" s="86"/>
      <c r="E6071" s="86"/>
      <c r="F6071" s="86"/>
      <c r="G6071" s="86"/>
      <c r="H6071" s="86"/>
      <c r="I6071" s="86"/>
      <c r="U6071" s="86"/>
      <c r="Y6071" s="86"/>
    </row>
    <row r="6072" spans="1:25" x14ac:dyDescent="0.2">
      <c r="A6072" s="85"/>
      <c r="B6072" s="86"/>
      <c r="C6072" s="86"/>
      <c r="D6072" s="86"/>
      <c r="E6072" s="86"/>
      <c r="F6072" s="86"/>
      <c r="G6072" s="86"/>
      <c r="H6072" s="86"/>
      <c r="I6072" s="86"/>
      <c r="U6072" s="86"/>
      <c r="Y6072" s="86"/>
    </row>
    <row r="6073" spans="1:25" x14ac:dyDescent="0.2">
      <c r="A6073" s="85"/>
      <c r="B6073" s="86"/>
      <c r="C6073" s="86"/>
      <c r="D6073" s="86"/>
      <c r="E6073" s="86"/>
      <c r="F6073" s="86"/>
      <c r="G6073" s="86"/>
      <c r="H6073" s="86"/>
      <c r="I6073" s="86"/>
      <c r="U6073" s="86"/>
      <c r="Y6073" s="86"/>
    </row>
    <row r="6074" spans="1:25" x14ac:dyDescent="0.2">
      <c r="A6074" s="85"/>
      <c r="B6074" s="86"/>
      <c r="C6074" s="86"/>
      <c r="D6074" s="86"/>
      <c r="E6074" s="86"/>
      <c r="F6074" s="86"/>
      <c r="G6074" s="86"/>
      <c r="H6074" s="86"/>
      <c r="I6074" s="86"/>
      <c r="U6074" s="86"/>
      <c r="Y6074" s="86"/>
    </row>
    <row r="6075" spans="1:25" x14ac:dyDescent="0.2">
      <c r="A6075" s="85"/>
      <c r="B6075" s="86"/>
      <c r="C6075" s="86"/>
      <c r="D6075" s="86"/>
      <c r="E6075" s="86"/>
      <c r="F6075" s="86"/>
      <c r="G6075" s="86"/>
      <c r="H6075" s="86"/>
      <c r="I6075" s="86"/>
      <c r="U6075" s="86"/>
      <c r="Y6075" s="86"/>
    </row>
    <row r="6076" spans="1:25" x14ac:dyDescent="0.2">
      <c r="A6076" s="85"/>
      <c r="B6076" s="86"/>
      <c r="C6076" s="86"/>
      <c r="D6076" s="86"/>
      <c r="E6076" s="86"/>
      <c r="F6076" s="86"/>
      <c r="G6076" s="86"/>
      <c r="H6076" s="86"/>
      <c r="I6076" s="86"/>
      <c r="U6076" s="86"/>
      <c r="Y6076" s="86"/>
    </row>
    <row r="6077" spans="1:25" x14ac:dyDescent="0.2">
      <c r="A6077" s="85"/>
      <c r="B6077" s="86"/>
      <c r="C6077" s="86"/>
      <c r="D6077" s="86"/>
      <c r="E6077" s="86"/>
      <c r="F6077" s="86"/>
      <c r="G6077" s="86"/>
      <c r="H6077" s="86"/>
      <c r="I6077" s="86"/>
      <c r="U6077" s="86"/>
      <c r="Y6077" s="86"/>
    </row>
    <row r="6078" spans="1:25" x14ac:dyDescent="0.2">
      <c r="A6078" s="85"/>
      <c r="B6078" s="86"/>
      <c r="C6078" s="86"/>
      <c r="D6078" s="86"/>
      <c r="E6078" s="86"/>
      <c r="F6078" s="86"/>
      <c r="G6078" s="86"/>
      <c r="H6078" s="86"/>
      <c r="I6078" s="86"/>
      <c r="U6078" s="86"/>
      <c r="Y6078" s="86"/>
    </row>
    <row r="6079" spans="1:25" x14ac:dyDescent="0.2">
      <c r="A6079" s="85"/>
      <c r="B6079" s="86"/>
      <c r="C6079" s="86"/>
      <c r="D6079" s="86"/>
      <c r="E6079" s="86"/>
      <c r="F6079" s="86"/>
      <c r="G6079" s="86"/>
      <c r="H6079" s="86"/>
      <c r="I6079" s="86"/>
      <c r="U6079" s="86"/>
      <c r="Y6079" s="86"/>
    </row>
    <row r="6080" spans="1:25" x14ac:dyDescent="0.2">
      <c r="A6080" s="85"/>
      <c r="B6080" s="86"/>
      <c r="C6080" s="86"/>
      <c r="D6080" s="86"/>
      <c r="E6080" s="86"/>
      <c r="F6080" s="86"/>
      <c r="G6080" s="86"/>
      <c r="H6080" s="86"/>
      <c r="I6080" s="86"/>
      <c r="U6080" s="86"/>
      <c r="Y6080" s="86"/>
    </row>
    <row r="6081" spans="1:25" x14ac:dyDescent="0.2">
      <c r="A6081" s="85"/>
      <c r="B6081" s="86"/>
      <c r="C6081" s="86"/>
      <c r="D6081" s="86"/>
      <c r="E6081" s="86"/>
      <c r="F6081" s="86"/>
      <c r="G6081" s="86"/>
      <c r="H6081" s="86"/>
      <c r="I6081" s="86"/>
      <c r="U6081" s="86"/>
      <c r="Y6081" s="86"/>
    </row>
    <row r="6082" spans="1:25" x14ac:dyDescent="0.2">
      <c r="A6082" s="85"/>
      <c r="B6082" s="86"/>
      <c r="C6082" s="86"/>
      <c r="D6082" s="86"/>
      <c r="E6082" s="86"/>
      <c r="F6082" s="86"/>
      <c r="G6082" s="86"/>
      <c r="H6082" s="86"/>
      <c r="I6082" s="86"/>
      <c r="U6082" s="86"/>
      <c r="Y6082" s="86"/>
    </row>
    <row r="6083" spans="1:25" x14ac:dyDescent="0.2">
      <c r="A6083" s="85"/>
      <c r="B6083" s="86"/>
      <c r="C6083" s="86"/>
      <c r="D6083" s="86"/>
      <c r="E6083" s="86"/>
      <c r="F6083" s="86"/>
      <c r="G6083" s="86"/>
      <c r="H6083" s="86"/>
      <c r="I6083" s="86"/>
      <c r="U6083" s="86"/>
      <c r="Y6083" s="86"/>
    </row>
    <row r="6084" spans="1:25" x14ac:dyDescent="0.2">
      <c r="A6084" s="85"/>
      <c r="B6084" s="86"/>
      <c r="C6084" s="86"/>
      <c r="D6084" s="86"/>
      <c r="E6084" s="86"/>
      <c r="F6084" s="86"/>
      <c r="G6084" s="86"/>
      <c r="H6084" s="86"/>
      <c r="I6084" s="86"/>
      <c r="U6084" s="86"/>
      <c r="Y6084" s="86"/>
    </row>
    <row r="6085" spans="1:25" x14ac:dyDescent="0.2">
      <c r="A6085" s="85"/>
      <c r="B6085" s="86"/>
      <c r="C6085" s="86"/>
      <c r="D6085" s="86"/>
      <c r="E6085" s="86"/>
      <c r="F6085" s="86"/>
      <c r="G6085" s="86"/>
      <c r="H6085" s="86"/>
      <c r="I6085" s="86"/>
      <c r="U6085" s="86"/>
      <c r="Y6085" s="86"/>
    </row>
    <row r="6086" spans="1:25" x14ac:dyDescent="0.2">
      <c r="A6086" s="85"/>
      <c r="B6086" s="86"/>
      <c r="C6086" s="86"/>
      <c r="D6086" s="86"/>
      <c r="E6086" s="86"/>
      <c r="F6086" s="86"/>
      <c r="G6086" s="86"/>
      <c r="H6086" s="86"/>
      <c r="I6086" s="86"/>
      <c r="U6086" s="86"/>
      <c r="Y6086" s="86"/>
    </row>
    <row r="6087" spans="1:25" x14ac:dyDescent="0.2">
      <c r="A6087" s="85"/>
      <c r="B6087" s="86"/>
      <c r="C6087" s="86"/>
      <c r="D6087" s="86"/>
      <c r="E6087" s="86"/>
      <c r="F6087" s="86"/>
      <c r="G6087" s="86"/>
      <c r="H6087" s="86"/>
      <c r="I6087" s="86"/>
      <c r="U6087" s="86"/>
      <c r="Y6087" s="86"/>
    </row>
    <row r="6088" spans="1:25" x14ac:dyDescent="0.2">
      <c r="A6088" s="85"/>
      <c r="B6088" s="86"/>
      <c r="C6088" s="86"/>
      <c r="D6088" s="86"/>
      <c r="E6088" s="86"/>
      <c r="F6088" s="86"/>
      <c r="G6088" s="86"/>
      <c r="H6088" s="86"/>
      <c r="I6088" s="86"/>
      <c r="U6088" s="86"/>
      <c r="Y6088" s="86"/>
    </row>
    <row r="6089" spans="1:25" x14ac:dyDescent="0.2">
      <c r="A6089" s="85"/>
      <c r="B6089" s="86"/>
      <c r="C6089" s="86"/>
      <c r="D6089" s="86"/>
      <c r="E6089" s="86"/>
      <c r="F6089" s="86"/>
      <c r="G6089" s="86"/>
      <c r="H6089" s="86"/>
      <c r="I6089" s="86"/>
      <c r="U6089" s="86"/>
      <c r="Y6089" s="86"/>
    </row>
    <row r="6090" spans="1:25" x14ac:dyDescent="0.2">
      <c r="A6090" s="85"/>
      <c r="B6090" s="86"/>
      <c r="C6090" s="86"/>
      <c r="D6090" s="86"/>
      <c r="E6090" s="86"/>
      <c r="F6090" s="86"/>
      <c r="G6090" s="86"/>
      <c r="H6090" s="86"/>
      <c r="I6090" s="86"/>
      <c r="U6090" s="86"/>
      <c r="Y6090" s="86"/>
    </row>
    <row r="6091" spans="1:25" x14ac:dyDescent="0.2">
      <c r="A6091" s="85"/>
      <c r="B6091" s="86"/>
      <c r="C6091" s="86"/>
      <c r="D6091" s="86"/>
      <c r="E6091" s="86"/>
      <c r="F6091" s="86"/>
      <c r="G6091" s="86"/>
      <c r="H6091" s="86"/>
      <c r="I6091" s="86"/>
      <c r="U6091" s="86"/>
      <c r="Y6091" s="86"/>
    </row>
    <row r="6092" spans="1:25" x14ac:dyDescent="0.2">
      <c r="A6092" s="85"/>
      <c r="B6092" s="86"/>
      <c r="C6092" s="86"/>
      <c r="D6092" s="86"/>
      <c r="E6092" s="86"/>
      <c r="F6092" s="86"/>
      <c r="G6092" s="86"/>
      <c r="H6092" s="86"/>
      <c r="I6092" s="86"/>
      <c r="U6092" s="86"/>
      <c r="Y6092" s="86"/>
    </row>
    <row r="6093" spans="1:25" x14ac:dyDescent="0.2">
      <c r="A6093" s="85"/>
      <c r="B6093" s="86"/>
      <c r="C6093" s="86"/>
      <c r="D6093" s="86"/>
      <c r="E6093" s="86"/>
      <c r="F6093" s="86"/>
      <c r="G6093" s="86"/>
      <c r="H6093" s="86"/>
      <c r="I6093" s="86"/>
      <c r="U6093" s="86"/>
      <c r="Y6093" s="86"/>
    </row>
    <row r="6094" spans="1:25" x14ac:dyDescent="0.2">
      <c r="A6094" s="85"/>
      <c r="B6094" s="86"/>
      <c r="C6094" s="86"/>
      <c r="D6094" s="86"/>
      <c r="E6094" s="86"/>
      <c r="F6094" s="86"/>
      <c r="G6094" s="86"/>
      <c r="H6094" s="86"/>
      <c r="I6094" s="86"/>
      <c r="U6094" s="86"/>
      <c r="Y6094" s="86"/>
    </row>
    <row r="6095" spans="1:25" x14ac:dyDescent="0.2">
      <c r="A6095" s="85"/>
      <c r="B6095" s="86"/>
      <c r="C6095" s="86"/>
      <c r="D6095" s="86"/>
      <c r="E6095" s="86"/>
      <c r="F6095" s="86"/>
      <c r="G6095" s="86"/>
      <c r="H6095" s="86"/>
      <c r="I6095" s="86"/>
      <c r="U6095" s="86"/>
      <c r="Y6095" s="86"/>
    </row>
    <row r="6096" spans="1:25" x14ac:dyDescent="0.2">
      <c r="A6096" s="85"/>
      <c r="B6096" s="86"/>
      <c r="C6096" s="86"/>
      <c r="D6096" s="86"/>
      <c r="E6096" s="86"/>
      <c r="F6096" s="86"/>
      <c r="G6096" s="86"/>
      <c r="H6096" s="86"/>
      <c r="I6096" s="86"/>
      <c r="U6096" s="86"/>
      <c r="Y6096" s="86"/>
    </row>
    <row r="6097" spans="1:25" x14ac:dyDescent="0.2">
      <c r="A6097" s="85"/>
      <c r="B6097" s="86"/>
      <c r="C6097" s="86"/>
      <c r="D6097" s="86"/>
      <c r="E6097" s="86"/>
      <c r="F6097" s="86"/>
      <c r="G6097" s="86"/>
      <c r="H6097" s="86"/>
      <c r="I6097" s="86"/>
      <c r="U6097" s="86"/>
      <c r="Y6097" s="86"/>
    </row>
    <row r="6098" spans="1:25" x14ac:dyDescent="0.2">
      <c r="A6098" s="85"/>
      <c r="B6098" s="86"/>
      <c r="C6098" s="86"/>
      <c r="D6098" s="86"/>
      <c r="E6098" s="86"/>
      <c r="F6098" s="86"/>
      <c r="G6098" s="86"/>
      <c r="H6098" s="86"/>
      <c r="I6098" s="86"/>
      <c r="U6098" s="86"/>
      <c r="Y6098" s="86"/>
    </row>
    <row r="6099" spans="1:25" x14ac:dyDescent="0.2">
      <c r="A6099" s="85"/>
      <c r="B6099" s="86"/>
      <c r="C6099" s="86"/>
      <c r="D6099" s="86"/>
      <c r="E6099" s="86"/>
      <c r="F6099" s="86"/>
      <c r="G6099" s="86"/>
      <c r="H6099" s="86"/>
      <c r="I6099" s="86"/>
      <c r="U6099" s="86"/>
      <c r="Y6099" s="86"/>
    </row>
    <row r="6100" spans="1:25" x14ac:dyDescent="0.2">
      <c r="A6100" s="85"/>
      <c r="B6100" s="86"/>
      <c r="C6100" s="86"/>
      <c r="D6100" s="86"/>
      <c r="E6100" s="86"/>
      <c r="F6100" s="86"/>
      <c r="G6100" s="86"/>
      <c r="H6100" s="86"/>
      <c r="I6100" s="86"/>
      <c r="U6100" s="86"/>
      <c r="Y6100" s="86"/>
    </row>
    <row r="6101" spans="1:25" x14ac:dyDescent="0.2">
      <c r="A6101" s="85"/>
      <c r="B6101" s="86"/>
      <c r="C6101" s="86"/>
      <c r="D6101" s="86"/>
      <c r="E6101" s="86"/>
      <c r="F6101" s="86"/>
      <c r="G6101" s="86"/>
      <c r="H6101" s="86"/>
      <c r="I6101" s="86"/>
      <c r="U6101" s="86"/>
      <c r="Y6101" s="86"/>
    </row>
    <row r="6102" spans="1:25" x14ac:dyDescent="0.2">
      <c r="A6102" s="85"/>
      <c r="B6102" s="86"/>
      <c r="C6102" s="86"/>
      <c r="D6102" s="86"/>
      <c r="E6102" s="86"/>
      <c r="F6102" s="86"/>
      <c r="G6102" s="86"/>
      <c r="H6102" s="86"/>
      <c r="I6102" s="86"/>
      <c r="U6102" s="86"/>
      <c r="Y6102" s="86"/>
    </row>
    <row r="6103" spans="1:25" x14ac:dyDescent="0.2">
      <c r="A6103" s="85"/>
      <c r="B6103" s="86"/>
      <c r="C6103" s="86"/>
      <c r="D6103" s="86"/>
      <c r="E6103" s="86"/>
      <c r="F6103" s="86"/>
      <c r="G6103" s="86"/>
      <c r="H6103" s="86"/>
      <c r="I6103" s="86"/>
      <c r="U6103" s="86"/>
      <c r="Y6103" s="86"/>
    </row>
    <row r="6104" spans="1:25" x14ac:dyDescent="0.2">
      <c r="A6104" s="85"/>
      <c r="B6104" s="86"/>
      <c r="C6104" s="86"/>
      <c r="D6104" s="86"/>
      <c r="E6104" s="86"/>
      <c r="F6104" s="86"/>
      <c r="G6104" s="86"/>
      <c r="H6104" s="86"/>
      <c r="I6104" s="86"/>
      <c r="U6104" s="86"/>
      <c r="Y6104" s="86"/>
    </row>
    <row r="6105" spans="1:25" x14ac:dyDescent="0.2">
      <c r="A6105" s="85"/>
      <c r="B6105" s="86"/>
      <c r="C6105" s="86"/>
      <c r="D6105" s="86"/>
      <c r="E6105" s="86"/>
      <c r="F6105" s="86"/>
      <c r="G6105" s="86"/>
      <c r="H6105" s="86"/>
      <c r="I6105" s="86"/>
      <c r="U6105" s="86"/>
      <c r="Y6105" s="86"/>
    </row>
    <row r="6106" spans="1:25" x14ac:dyDescent="0.2">
      <c r="A6106" s="85"/>
      <c r="B6106" s="86"/>
      <c r="C6106" s="86"/>
      <c r="D6106" s="86"/>
      <c r="E6106" s="86"/>
      <c r="F6106" s="86"/>
      <c r="G6106" s="86"/>
      <c r="H6106" s="86"/>
      <c r="I6106" s="86"/>
      <c r="U6106" s="86"/>
      <c r="Y6106" s="86"/>
    </row>
    <row r="6107" spans="1:25" x14ac:dyDescent="0.2">
      <c r="A6107" s="85"/>
      <c r="B6107" s="86"/>
      <c r="C6107" s="86"/>
      <c r="D6107" s="86"/>
      <c r="E6107" s="86"/>
      <c r="F6107" s="86"/>
      <c r="G6107" s="86"/>
      <c r="H6107" s="86"/>
      <c r="I6107" s="86"/>
      <c r="U6107" s="86"/>
      <c r="Y6107" s="86"/>
    </row>
    <row r="6108" spans="1:25" x14ac:dyDescent="0.2">
      <c r="A6108" s="85"/>
      <c r="B6108" s="86"/>
      <c r="C6108" s="86"/>
      <c r="D6108" s="86"/>
      <c r="E6108" s="86"/>
      <c r="F6108" s="86"/>
      <c r="G6108" s="86"/>
      <c r="H6108" s="86"/>
      <c r="I6108" s="86"/>
      <c r="U6108" s="86"/>
      <c r="Y6108" s="86"/>
    </row>
    <row r="6109" spans="1:25" x14ac:dyDescent="0.2">
      <c r="A6109" s="85"/>
      <c r="B6109" s="86"/>
      <c r="C6109" s="86"/>
      <c r="D6109" s="86"/>
      <c r="E6109" s="86"/>
      <c r="F6109" s="86"/>
      <c r="G6109" s="86"/>
      <c r="H6109" s="86"/>
      <c r="I6109" s="86"/>
      <c r="U6109" s="86"/>
      <c r="Y6109" s="86"/>
    </row>
    <row r="6110" spans="1:25" x14ac:dyDescent="0.2">
      <c r="A6110" s="85"/>
      <c r="B6110" s="86"/>
      <c r="C6110" s="86"/>
      <c r="D6110" s="86"/>
      <c r="E6110" s="86"/>
      <c r="F6110" s="86"/>
      <c r="G6110" s="86"/>
      <c r="H6110" s="86"/>
      <c r="I6110" s="86"/>
      <c r="U6110" s="86"/>
      <c r="Y6110" s="86"/>
    </row>
    <row r="6111" spans="1:25" x14ac:dyDescent="0.2">
      <c r="A6111" s="85"/>
      <c r="B6111" s="86"/>
      <c r="C6111" s="86"/>
      <c r="D6111" s="86"/>
      <c r="E6111" s="86"/>
      <c r="F6111" s="86"/>
      <c r="G6111" s="86"/>
      <c r="H6111" s="86"/>
      <c r="I6111" s="86"/>
      <c r="U6111" s="86"/>
      <c r="Y6111" s="86"/>
    </row>
    <row r="6112" spans="1:25" x14ac:dyDescent="0.2">
      <c r="A6112" s="85"/>
      <c r="B6112" s="86"/>
      <c r="C6112" s="86"/>
      <c r="D6112" s="86"/>
      <c r="E6112" s="86"/>
      <c r="F6112" s="86"/>
      <c r="G6112" s="86"/>
      <c r="H6112" s="86"/>
      <c r="I6112" s="86"/>
      <c r="U6112" s="86"/>
      <c r="Y6112" s="86"/>
    </row>
    <row r="6113" spans="1:25" x14ac:dyDescent="0.2">
      <c r="A6113" s="85"/>
      <c r="B6113" s="86"/>
      <c r="C6113" s="86"/>
      <c r="D6113" s="86"/>
      <c r="E6113" s="86"/>
      <c r="F6113" s="86"/>
      <c r="G6113" s="86"/>
      <c r="H6113" s="86"/>
      <c r="I6113" s="86"/>
      <c r="U6113" s="86"/>
      <c r="Y6113" s="86"/>
    </row>
    <row r="6114" spans="1:25" x14ac:dyDescent="0.2">
      <c r="A6114" s="85"/>
      <c r="B6114" s="86"/>
      <c r="C6114" s="86"/>
      <c r="D6114" s="86"/>
      <c r="E6114" s="86"/>
      <c r="F6114" s="86"/>
      <c r="G6114" s="86"/>
      <c r="H6114" s="86"/>
      <c r="I6114" s="86"/>
      <c r="U6114" s="86"/>
      <c r="Y6114" s="86"/>
    </row>
    <row r="6115" spans="1:25" x14ac:dyDescent="0.2">
      <c r="A6115" s="85"/>
      <c r="B6115" s="86"/>
      <c r="C6115" s="86"/>
      <c r="D6115" s="86"/>
      <c r="E6115" s="86"/>
      <c r="F6115" s="86"/>
      <c r="G6115" s="86"/>
      <c r="H6115" s="86"/>
      <c r="I6115" s="86"/>
      <c r="U6115" s="86"/>
      <c r="Y6115" s="86"/>
    </row>
    <row r="6116" spans="1:25" x14ac:dyDescent="0.2">
      <c r="A6116" s="85"/>
      <c r="B6116" s="86"/>
      <c r="C6116" s="86"/>
      <c r="D6116" s="86"/>
      <c r="E6116" s="86"/>
      <c r="F6116" s="86"/>
      <c r="G6116" s="86"/>
      <c r="H6116" s="86"/>
      <c r="I6116" s="86"/>
      <c r="U6116" s="86"/>
      <c r="Y6116" s="86"/>
    </row>
    <row r="6117" spans="1:25" x14ac:dyDescent="0.2">
      <c r="A6117" s="85"/>
      <c r="B6117" s="86"/>
      <c r="C6117" s="86"/>
      <c r="D6117" s="86"/>
      <c r="E6117" s="86"/>
      <c r="F6117" s="86"/>
      <c r="G6117" s="86"/>
      <c r="H6117" s="86"/>
      <c r="I6117" s="86"/>
      <c r="U6117" s="86"/>
      <c r="Y6117" s="86"/>
    </row>
    <row r="6118" spans="1:25" x14ac:dyDescent="0.2">
      <c r="A6118" s="85"/>
      <c r="B6118" s="86"/>
      <c r="C6118" s="86"/>
      <c r="D6118" s="86"/>
      <c r="E6118" s="86"/>
      <c r="F6118" s="86"/>
      <c r="G6118" s="86"/>
      <c r="H6118" s="86"/>
      <c r="I6118" s="86"/>
      <c r="U6118" s="86"/>
      <c r="Y6118" s="86"/>
    </row>
    <row r="6119" spans="1:25" x14ac:dyDescent="0.2">
      <c r="A6119" s="85"/>
      <c r="B6119" s="86"/>
      <c r="C6119" s="86"/>
      <c r="D6119" s="86"/>
      <c r="E6119" s="86"/>
      <c r="F6119" s="86"/>
      <c r="G6119" s="86"/>
      <c r="H6119" s="86"/>
      <c r="I6119" s="86"/>
      <c r="U6119" s="86"/>
      <c r="Y6119" s="86"/>
    </row>
    <row r="6120" spans="1:25" x14ac:dyDescent="0.2">
      <c r="A6120" s="85"/>
      <c r="B6120" s="86"/>
      <c r="C6120" s="86"/>
      <c r="D6120" s="86"/>
      <c r="E6120" s="86"/>
      <c r="F6120" s="86"/>
      <c r="G6120" s="86"/>
      <c r="H6120" s="86"/>
      <c r="I6120" s="86"/>
      <c r="U6120" s="86"/>
      <c r="Y6120" s="86"/>
    </row>
    <row r="6121" spans="1:25" x14ac:dyDescent="0.2">
      <c r="A6121" s="85"/>
      <c r="B6121" s="86"/>
      <c r="C6121" s="86"/>
      <c r="D6121" s="86"/>
      <c r="E6121" s="86"/>
      <c r="F6121" s="86"/>
      <c r="G6121" s="86"/>
      <c r="H6121" s="86"/>
      <c r="I6121" s="86"/>
      <c r="U6121" s="86"/>
      <c r="Y6121" s="86"/>
    </row>
    <row r="6122" spans="1:25" x14ac:dyDescent="0.2">
      <c r="A6122" s="85"/>
      <c r="B6122" s="86"/>
      <c r="C6122" s="86"/>
      <c r="D6122" s="86"/>
      <c r="E6122" s="86"/>
      <c r="F6122" s="86"/>
      <c r="G6122" s="86"/>
      <c r="H6122" s="86"/>
      <c r="I6122" s="86"/>
      <c r="U6122" s="86"/>
      <c r="Y6122" s="86"/>
    </row>
    <row r="6123" spans="1:25" x14ac:dyDescent="0.2">
      <c r="A6123" s="85"/>
      <c r="B6123" s="86"/>
      <c r="C6123" s="86"/>
      <c r="D6123" s="86"/>
      <c r="E6123" s="86"/>
      <c r="F6123" s="86"/>
      <c r="G6123" s="86"/>
      <c r="H6123" s="86"/>
      <c r="I6123" s="86"/>
      <c r="U6123" s="86"/>
      <c r="Y6123" s="86"/>
    </row>
    <row r="6124" spans="1:25" x14ac:dyDescent="0.2">
      <c r="A6124" s="85"/>
      <c r="B6124" s="86"/>
      <c r="C6124" s="86"/>
      <c r="D6124" s="86"/>
      <c r="E6124" s="86"/>
      <c r="F6124" s="86"/>
      <c r="G6124" s="86"/>
      <c r="H6124" s="86"/>
      <c r="I6124" s="86"/>
      <c r="U6124" s="86"/>
      <c r="Y6124" s="86"/>
    </row>
    <row r="6125" spans="1:25" x14ac:dyDescent="0.2">
      <c r="A6125" s="85"/>
      <c r="B6125" s="86"/>
      <c r="C6125" s="86"/>
      <c r="D6125" s="86"/>
      <c r="E6125" s="86"/>
      <c r="F6125" s="86"/>
      <c r="G6125" s="86"/>
      <c r="H6125" s="86"/>
      <c r="I6125" s="86"/>
      <c r="U6125" s="86"/>
      <c r="Y6125" s="86"/>
    </row>
    <row r="6126" spans="1:25" x14ac:dyDescent="0.2">
      <c r="A6126" s="85"/>
      <c r="B6126" s="86"/>
      <c r="C6126" s="86"/>
      <c r="D6126" s="86"/>
      <c r="E6126" s="86"/>
      <c r="F6126" s="86"/>
      <c r="G6126" s="86"/>
      <c r="H6126" s="86"/>
      <c r="I6126" s="86"/>
      <c r="U6126" s="86"/>
      <c r="Y6126" s="86"/>
    </row>
    <row r="6127" spans="1:25" x14ac:dyDescent="0.2">
      <c r="A6127" s="85"/>
      <c r="B6127" s="86"/>
      <c r="C6127" s="86"/>
      <c r="D6127" s="86"/>
      <c r="E6127" s="86"/>
      <c r="F6127" s="86"/>
      <c r="G6127" s="86"/>
      <c r="H6127" s="86"/>
      <c r="I6127" s="86"/>
      <c r="U6127" s="86"/>
      <c r="Y6127" s="86"/>
    </row>
    <row r="6128" spans="1:25" x14ac:dyDescent="0.2">
      <c r="A6128" s="85"/>
      <c r="B6128" s="86"/>
      <c r="C6128" s="86"/>
      <c r="D6128" s="86"/>
      <c r="E6128" s="86"/>
      <c r="F6128" s="86"/>
      <c r="G6128" s="86"/>
      <c r="H6128" s="86"/>
      <c r="I6128" s="86"/>
      <c r="U6128" s="86"/>
      <c r="Y6128" s="86"/>
    </row>
    <row r="6129" spans="1:25" x14ac:dyDescent="0.2">
      <c r="A6129" s="85"/>
      <c r="B6129" s="86"/>
      <c r="C6129" s="86"/>
      <c r="D6129" s="86"/>
      <c r="E6129" s="86"/>
      <c r="F6129" s="86"/>
      <c r="G6129" s="86"/>
      <c r="H6129" s="86"/>
      <c r="I6129" s="86"/>
      <c r="U6129" s="86"/>
      <c r="Y6129" s="86"/>
    </row>
    <row r="6130" spans="1:25" x14ac:dyDescent="0.2">
      <c r="A6130" s="85"/>
      <c r="B6130" s="86"/>
      <c r="C6130" s="86"/>
      <c r="D6130" s="86"/>
      <c r="E6130" s="86"/>
      <c r="F6130" s="86"/>
      <c r="G6130" s="86"/>
      <c r="H6130" s="86"/>
      <c r="I6130" s="86"/>
      <c r="U6130" s="86"/>
      <c r="Y6130" s="86"/>
    </row>
    <row r="6131" spans="1:25" x14ac:dyDescent="0.2">
      <c r="A6131" s="85"/>
      <c r="B6131" s="86"/>
      <c r="C6131" s="86"/>
      <c r="D6131" s="86"/>
      <c r="E6131" s="86"/>
      <c r="F6131" s="86"/>
      <c r="G6131" s="86"/>
      <c r="H6131" s="86"/>
      <c r="I6131" s="86"/>
      <c r="U6131" s="86"/>
      <c r="Y6131" s="86"/>
    </row>
    <row r="6132" spans="1:25" x14ac:dyDescent="0.2">
      <c r="A6132" s="85"/>
      <c r="B6132" s="86"/>
      <c r="C6132" s="86"/>
      <c r="D6132" s="86"/>
      <c r="E6132" s="86"/>
      <c r="F6132" s="86"/>
      <c r="G6132" s="86"/>
      <c r="H6132" s="86"/>
      <c r="I6132" s="86"/>
      <c r="U6132" s="86"/>
      <c r="Y6132" s="86"/>
    </row>
    <row r="6133" spans="1:25" x14ac:dyDescent="0.2">
      <c r="A6133" s="85"/>
      <c r="B6133" s="86"/>
      <c r="C6133" s="86"/>
      <c r="D6133" s="86"/>
      <c r="E6133" s="86"/>
      <c r="F6133" s="86"/>
      <c r="G6133" s="86"/>
      <c r="H6133" s="86"/>
      <c r="I6133" s="86"/>
      <c r="U6133" s="86"/>
      <c r="Y6133" s="86"/>
    </row>
    <row r="6134" spans="1:25" x14ac:dyDescent="0.2">
      <c r="A6134" s="85"/>
      <c r="B6134" s="86"/>
      <c r="C6134" s="86"/>
      <c r="D6134" s="86"/>
      <c r="E6134" s="86"/>
      <c r="F6134" s="86"/>
      <c r="G6134" s="86"/>
      <c r="H6134" s="86"/>
      <c r="I6134" s="86"/>
      <c r="U6134" s="86"/>
      <c r="Y6134" s="86"/>
    </row>
    <row r="6135" spans="1:25" x14ac:dyDescent="0.2">
      <c r="A6135" s="85"/>
      <c r="B6135" s="86"/>
      <c r="C6135" s="86"/>
      <c r="D6135" s="86"/>
      <c r="E6135" s="86"/>
      <c r="F6135" s="86"/>
      <c r="G6135" s="86"/>
      <c r="H6135" s="86"/>
      <c r="I6135" s="86"/>
      <c r="U6135" s="86"/>
      <c r="Y6135" s="86"/>
    </row>
    <row r="6136" spans="1:25" x14ac:dyDescent="0.2">
      <c r="A6136" s="85"/>
      <c r="B6136" s="86"/>
      <c r="C6136" s="86"/>
      <c r="D6136" s="86"/>
      <c r="E6136" s="86"/>
      <c r="F6136" s="86"/>
      <c r="G6136" s="86"/>
      <c r="H6136" s="86"/>
      <c r="I6136" s="86"/>
      <c r="U6136" s="86"/>
      <c r="Y6136" s="86"/>
    </row>
    <row r="6137" spans="1:25" x14ac:dyDescent="0.2">
      <c r="A6137" s="85"/>
      <c r="B6137" s="86"/>
      <c r="C6137" s="86"/>
      <c r="D6137" s="86"/>
      <c r="E6137" s="86"/>
      <c r="F6137" s="86"/>
      <c r="G6137" s="86"/>
      <c r="H6137" s="86"/>
      <c r="I6137" s="86"/>
      <c r="U6137" s="86"/>
      <c r="Y6137" s="86"/>
    </row>
    <row r="6138" spans="1:25" x14ac:dyDescent="0.2">
      <c r="A6138" s="85"/>
      <c r="B6138" s="86"/>
      <c r="C6138" s="86"/>
      <c r="D6138" s="86"/>
      <c r="E6138" s="86"/>
      <c r="F6138" s="86"/>
      <c r="G6138" s="86"/>
      <c r="H6138" s="86"/>
      <c r="I6138" s="86"/>
      <c r="U6138" s="86"/>
      <c r="Y6138" s="86"/>
    </row>
    <row r="6139" spans="1:25" x14ac:dyDescent="0.2">
      <c r="A6139" s="85"/>
      <c r="B6139" s="86"/>
      <c r="C6139" s="86"/>
      <c r="D6139" s="86"/>
      <c r="E6139" s="86"/>
      <c r="F6139" s="86"/>
      <c r="G6139" s="86"/>
      <c r="H6139" s="86"/>
      <c r="I6139" s="86"/>
      <c r="U6139" s="86"/>
      <c r="Y6139" s="86"/>
    </row>
    <row r="6140" spans="1:25" x14ac:dyDescent="0.2">
      <c r="A6140" s="85"/>
      <c r="B6140" s="86"/>
      <c r="C6140" s="86"/>
      <c r="D6140" s="86"/>
      <c r="E6140" s="86"/>
      <c r="F6140" s="86"/>
      <c r="G6140" s="86"/>
      <c r="H6140" s="86"/>
      <c r="I6140" s="86"/>
      <c r="U6140" s="86"/>
      <c r="Y6140" s="86"/>
    </row>
    <row r="6141" spans="1:25" x14ac:dyDescent="0.2">
      <c r="A6141" s="85"/>
      <c r="B6141" s="86"/>
      <c r="C6141" s="86"/>
      <c r="D6141" s="86"/>
      <c r="E6141" s="86"/>
      <c r="F6141" s="86"/>
      <c r="G6141" s="86"/>
      <c r="H6141" s="86"/>
      <c r="I6141" s="86"/>
      <c r="U6141" s="86"/>
      <c r="Y6141" s="86"/>
    </row>
    <row r="6142" spans="1:25" x14ac:dyDescent="0.2">
      <c r="A6142" s="85"/>
      <c r="B6142" s="86"/>
      <c r="C6142" s="86"/>
      <c r="D6142" s="86"/>
      <c r="E6142" s="86"/>
      <c r="F6142" s="86"/>
      <c r="G6142" s="86"/>
      <c r="H6142" s="86"/>
      <c r="I6142" s="86"/>
      <c r="U6142" s="86"/>
      <c r="Y6142" s="86"/>
    </row>
    <row r="6143" spans="1:25" x14ac:dyDescent="0.2">
      <c r="A6143" s="85"/>
      <c r="B6143" s="86"/>
      <c r="C6143" s="86"/>
      <c r="D6143" s="86"/>
      <c r="E6143" s="86"/>
      <c r="F6143" s="86"/>
      <c r="G6143" s="86"/>
      <c r="H6143" s="86"/>
      <c r="I6143" s="86"/>
      <c r="U6143" s="86"/>
      <c r="Y6143" s="86"/>
    </row>
    <row r="6144" spans="1:25" x14ac:dyDescent="0.2">
      <c r="A6144" s="85"/>
      <c r="B6144" s="86"/>
      <c r="C6144" s="86"/>
      <c r="D6144" s="86"/>
      <c r="E6144" s="86"/>
      <c r="F6144" s="86"/>
      <c r="G6144" s="86"/>
      <c r="H6144" s="86"/>
      <c r="I6144" s="86"/>
      <c r="U6144" s="86"/>
      <c r="Y6144" s="86"/>
    </row>
    <row r="6145" spans="1:25" x14ac:dyDescent="0.2">
      <c r="A6145" s="85"/>
      <c r="B6145" s="86"/>
      <c r="C6145" s="86"/>
      <c r="D6145" s="86"/>
      <c r="E6145" s="86"/>
      <c r="F6145" s="86"/>
      <c r="G6145" s="86"/>
      <c r="H6145" s="86"/>
      <c r="I6145" s="86"/>
      <c r="U6145" s="86"/>
      <c r="Y6145" s="86"/>
    </row>
    <row r="6146" spans="1:25" x14ac:dyDescent="0.2">
      <c r="A6146" s="85"/>
      <c r="B6146" s="86"/>
      <c r="C6146" s="86"/>
      <c r="D6146" s="86"/>
      <c r="E6146" s="86"/>
      <c r="F6146" s="86"/>
      <c r="G6146" s="86"/>
      <c r="H6146" s="86"/>
      <c r="I6146" s="86"/>
      <c r="U6146" s="86"/>
      <c r="Y6146" s="86"/>
    </row>
    <row r="6147" spans="1:25" x14ac:dyDescent="0.2">
      <c r="A6147" s="85"/>
      <c r="B6147" s="86"/>
      <c r="C6147" s="86"/>
      <c r="D6147" s="86"/>
      <c r="E6147" s="86"/>
      <c r="F6147" s="86"/>
      <c r="G6147" s="86"/>
      <c r="H6147" s="86"/>
      <c r="I6147" s="86"/>
      <c r="U6147" s="86"/>
      <c r="Y6147" s="86"/>
    </row>
    <row r="6148" spans="1:25" x14ac:dyDescent="0.2">
      <c r="A6148" s="85"/>
      <c r="B6148" s="86"/>
      <c r="C6148" s="86"/>
      <c r="D6148" s="86"/>
      <c r="E6148" s="86"/>
      <c r="F6148" s="86"/>
      <c r="G6148" s="86"/>
      <c r="H6148" s="86"/>
      <c r="I6148" s="86"/>
      <c r="U6148" s="86"/>
      <c r="Y6148" s="86"/>
    </row>
    <row r="6149" spans="1:25" x14ac:dyDescent="0.2">
      <c r="A6149" s="85"/>
      <c r="B6149" s="86"/>
      <c r="C6149" s="86"/>
      <c r="D6149" s="86"/>
      <c r="E6149" s="86"/>
      <c r="F6149" s="86"/>
      <c r="G6149" s="86"/>
      <c r="H6149" s="86"/>
      <c r="I6149" s="86"/>
      <c r="U6149" s="86"/>
      <c r="Y6149" s="86"/>
    </row>
    <row r="6150" spans="1:25" x14ac:dyDescent="0.2">
      <c r="A6150" s="85"/>
      <c r="B6150" s="86"/>
      <c r="C6150" s="86"/>
      <c r="D6150" s="86"/>
      <c r="E6150" s="86"/>
      <c r="F6150" s="86"/>
      <c r="G6150" s="86"/>
      <c r="H6150" s="86"/>
      <c r="I6150" s="86"/>
      <c r="U6150" s="86"/>
      <c r="Y6150" s="86"/>
    </row>
    <row r="6151" spans="1:25" x14ac:dyDescent="0.2">
      <c r="A6151" s="85"/>
      <c r="B6151" s="86"/>
      <c r="C6151" s="86"/>
      <c r="D6151" s="86"/>
      <c r="E6151" s="86"/>
      <c r="F6151" s="86"/>
      <c r="G6151" s="86"/>
      <c r="H6151" s="86"/>
      <c r="I6151" s="86"/>
      <c r="U6151" s="86"/>
      <c r="Y6151" s="86"/>
    </row>
    <row r="6152" spans="1:25" x14ac:dyDescent="0.2">
      <c r="A6152" s="85"/>
      <c r="B6152" s="86"/>
      <c r="C6152" s="86"/>
      <c r="D6152" s="86"/>
      <c r="E6152" s="86"/>
      <c r="F6152" s="86"/>
      <c r="G6152" s="86"/>
      <c r="H6152" s="86"/>
      <c r="I6152" s="86"/>
      <c r="U6152" s="86"/>
      <c r="Y6152" s="86"/>
    </row>
    <row r="6153" spans="1:25" x14ac:dyDescent="0.2">
      <c r="A6153" s="85"/>
      <c r="B6153" s="86"/>
      <c r="C6153" s="86"/>
      <c r="D6153" s="86"/>
      <c r="E6153" s="86"/>
      <c r="F6153" s="86"/>
      <c r="G6153" s="86"/>
      <c r="H6153" s="86"/>
      <c r="I6153" s="86"/>
      <c r="U6153" s="86"/>
      <c r="Y6153" s="86"/>
    </row>
    <row r="6154" spans="1:25" x14ac:dyDescent="0.2">
      <c r="A6154" s="85"/>
      <c r="B6154" s="86"/>
      <c r="C6154" s="86"/>
      <c r="D6154" s="86"/>
      <c r="E6154" s="86"/>
      <c r="F6154" s="86"/>
      <c r="G6154" s="86"/>
      <c r="H6154" s="86"/>
      <c r="I6154" s="86"/>
      <c r="U6154" s="86"/>
      <c r="Y6154" s="86"/>
    </row>
    <row r="6155" spans="1:25" x14ac:dyDescent="0.2">
      <c r="A6155" s="85"/>
      <c r="B6155" s="86"/>
      <c r="C6155" s="86"/>
      <c r="D6155" s="86"/>
      <c r="E6155" s="86"/>
      <c r="F6155" s="86"/>
      <c r="G6155" s="86"/>
      <c r="H6155" s="86"/>
      <c r="I6155" s="86"/>
      <c r="U6155" s="86"/>
      <c r="Y6155" s="86"/>
    </row>
    <row r="6156" spans="1:25" x14ac:dyDescent="0.2">
      <c r="A6156" s="85"/>
      <c r="B6156" s="86"/>
      <c r="C6156" s="86"/>
      <c r="D6156" s="86"/>
      <c r="E6156" s="86"/>
      <c r="F6156" s="86"/>
      <c r="G6156" s="86"/>
      <c r="H6156" s="86"/>
      <c r="I6156" s="86"/>
      <c r="U6156" s="86"/>
      <c r="Y6156" s="86"/>
    </row>
    <row r="6157" spans="1:25" x14ac:dyDescent="0.2">
      <c r="A6157" s="85"/>
      <c r="B6157" s="86"/>
      <c r="C6157" s="86"/>
      <c r="D6157" s="86"/>
      <c r="E6157" s="86"/>
      <c r="F6157" s="86"/>
      <c r="G6157" s="86"/>
      <c r="H6157" s="86"/>
      <c r="I6157" s="86"/>
      <c r="U6157" s="86"/>
      <c r="Y6157" s="86"/>
    </row>
    <row r="6158" spans="1:25" x14ac:dyDescent="0.2">
      <c r="A6158" s="85"/>
      <c r="B6158" s="86"/>
      <c r="C6158" s="86"/>
      <c r="D6158" s="86"/>
      <c r="E6158" s="86"/>
      <c r="F6158" s="86"/>
      <c r="G6158" s="86"/>
      <c r="H6158" s="86"/>
      <c r="I6158" s="86"/>
      <c r="U6158" s="86"/>
      <c r="Y6158" s="86"/>
    </row>
    <row r="6159" spans="1:25" x14ac:dyDescent="0.2">
      <c r="A6159" s="85"/>
      <c r="B6159" s="86"/>
      <c r="C6159" s="86"/>
      <c r="D6159" s="86"/>
      <c r="E6159" s="86"/>
      <c r="F6159" s="86"/>
      <c r="G6159" s="86"/>
      <c r="H6159" s="86"/>
      <c r="I6159" s="86"/>
      <c r="U6159" s="86"/>
      <c r="Y6159" s="86"/>
    </row>
    <row r="6160" spans="1:25" x14ac:dyDescent="0.2">
      <c r="A6160" s="85"/>
      <c r="B6160" s="86"/>
      <c r="C6160" s="86"/>
      <c r="D6160" s="86"/>
      <c r="E6160" s="86"/>
      <c r="F6160" s="86"/>
      <c r="G6160" s="86"/>
      <c r="H6160" s="86"/>
      <c r="I6160" s="86"/>
      <c r="U6160" s="86"/>
      <c r="Y6160" s="86"/>
    </row>
    <row r="6161" spans="1:25" x14ac:dyDescent="0.2">
      <c r="A6161" s="85"/>
      <c r="B6161" s="86"/>
      <c r="C6161" s="86"/>
      <c r="D6161" s="86"/>
      <c r="E6161" s="86"/>
      <c r="F6161" s="86"/>
      <c r="G6161" s="86"/>
      <c r="H6161" s="86"/>
      <c r="I6161" s="86"/>
      <c r="U6161" s="86"/>
      <c r="Y6161" s="86"/>
    </row>
    <row r="6162" spans="1:25" x14ac:dyDescent="0.2">
      <c r="A6162" s="85"/>
      <c r="B6162" s="86"/>
      <c r="C6162" s="86"/>
      <c r="D6162" s="86"/>
      <c r="E6162" s="86"/>
      <c r="F6162" s="86"/>
      <c r="G6162" s="86"/>
      <c r="H6162" s="86"/>
      <c r="I6162" s="86"/>
      <c r="U6162" s="86"/>
      <c r="Y6162" s="86"/>
    </row>
    <row r="6163" spans="1:25" x14ac:dyDescent="0.2">
      <c r="A6163" s="85"/>
      <c r="B6163" s="86"/>
      <c r="C6163" s="86"/>
      <c r="D6163" s="86"/>
      <c r="E6163" s="86"/>
      <c r="F6163" s="86"/>
      <c r="G6163" s="86"/>
      <c r="H6163" s="86"/>
      <c r="I6163" s="86"/>
      <c r="U6163" s="86"/>
      <c r="Y6163" s="86"/>
    </row>
    <row r="6164" spans="1:25" x14ac:dyDescent="0.2">
      <c r="A6164" s="85"/>
      <c r="B6164" s="86"/>
      <c r="C6164" s="86"/>
      <c r="D6164" s="86"/>
      <c r="E6164" s="86"/>
      <c r="F6164" s="86"/>
      <c r="G6164" s="86"/>
      <c r="H6164" s="86"/>
      <c r="I6164" s="86"/>
      <c r="U6164" s="86"/>
      <c r="Y6164" s="86"/>
    </row>
    <row r="6165" spans="1:25" x14ac:dyDescent="0.2">
      <c r="A6165" s="85"/>
      <c r="B6165" s="86"/>
      <c r="C6165" s="86"/>
      <c r="D6165" s="86"/>
      <c r="E6165" s="86"/>
      <c r="F6165" s="86"/>
      <c r="G6165" s="86"/>
      <c r="H6165" s="86"/>
      <c r="I6165" s="86"/>
      <c r="U6165" s="86"/>
      <c r="Y6165" s="86"/>
    </row>
    <row r="6166" spans="1:25" x14ac:dyDescent="0.2">
      <c r="A6166" s="85"/>
      <c r="B6166" s="86"/>
      <c r="C6166" s="86"/>
      <c r="D6166" s="86"/>
      <c r="E6166" s="86"/>
      <c r="F6166" s="86"/>
      <c r="G6166" s="86"/>
      <c r="H6166" s="86"/>
      <c r="I6166" s="86"/>
      <c r="U6166" s="86"/>
      <c r="Y6166" s="86"/>
    </row>
    <row r="6167" spans="1:25" x14ac:dyDescent="0.2">
      <c r="A6167" s="85"/>
      <c r="B6167" s="86"/>
      <c r="C6167" s="86"/>
      <c r="D6167" s="86"/>
      <c r="E6167" s="86"/>
      <c r="F6167" s="86"/>
      <c r="G6167" s="86"/>
      <c r="H6167" s="86"/>
      <c r="I6167" s="86"/>
      <c r="U6167" s="86"/>
      <c r="Y6167" s="86"/>
    </row>
    <row r="6168" spans="1:25" x14ac:dyDescent="0.2">
      <c r="A6168" s="85"/>
      <c r="B6168" s="86"/>
      <c r="C6168" s="86"/>
      <c r="D6168" s="86"/>
      <c r="E6168" s="86"/>
      <c r="F6168" s="86"/>
      <c r="G6168" s="86"/>
      <c r="H6168" s="86"/>
      <c r="I6168" s="86"/>
      <c r="U6168" s="86"/>
      <c r="Y6168" s="86"/>
    </row>
    <row r="6169" spans="1:25" x14ac:dyDescent="0.2">
      <c r="A6169" s="85"/>
      <c r="B6169" s="86"/>
      <c r="C6169" s="86"/>
      <c r="D6169" s="86"/>
      <c r="E6169" s="86"/>
      <c r="F6169" s="86"/>
      <c r="G6169" s="86"/>
      <c r="H6169" s="86"/>
      <c r="I6169" s="86"/>
      <c r="U6169" s="86"/>
      <c r="Y6169" s="86"/>
    </row>
    <row r="6170" spans="1:25" x14ac:dyDescent="0.2">
      <c r="A6170" s="85"/>
      <c r="B6170" s="86"/>
      <c r="C6170" s="86"/>
      <c r="D6170" s="86"/>
      <c r="E6170" s="86"/>
      <c r="F6170" s="86"/>
      <c r="G6170" s="86"/>
      <c r="H6170" s="86"/>
      <c r="I6170" s="86"/>
      <c r="U6170" s="86"/>
      <c r="Y6170" s="86"/>
    </row>
    <row r="6171" spans="1:25" x14ac:dyDescent="0.2">
      <c r="A6171" s="85"/>
      <c r="B6171" s="86"/>
      <c r="C6171" s="86"/>
      <c r="D6171" s="86"/>
      <c r="E6171" s="86"/>
      <c r="F6171" s="86"/>
      <c r="G6171" s="86"/>
      <c r="H6171" s="86"/>
      <c r="I6171" s="86"/>
      <c r="U6171" s="86"/>
      <c r="Y6171" s="86"/>
    </row>
    <row r="6172" spans="1:25" x14ac:dyDescent="0.2">
      <c r="A6172" s="85"/>
      <c r="B6172" s="86"/>
      <c r="C6172" s="86"/>
      <c r="D6172" s="86"/>
      <c r="E6172" s="86"/>
      <c r="F6172" s="86"/>
      <c r="G6172" s="86"/>
      <c r="H6172" s="86"/>
      <c r="I6172" s="86"/>
      <c r="U6172" s="86"/>
      <c r="Y6172" s="86"/>
    </row>
    <row r="6173" spans="1:25" x14ac:dyDescent="0.2">
      <c r="A6173" s="85"/>
      <c r="B6173" s="86"/>
      <c r="C6173" s="86"/>
      <c r="D6173" s="86"/>
      <c r="E6173" s="86"/>
      <c r="F6173" s="86"/>
      <c r="G6173" s="86"/>
      <c r="H6173" s="86"/>
      <c r="I6173" s="86"/>
      <c r="U6173" s="86"/>
      <c r="Y6173" s="86"/>
    </row>
    <row r="6174" spans="1:25" x14ac:dyDescent="0.2">
      <c r="A6174" s="85"/>
      <c r="B6174" s="86"/>
      <c r="C6174" s="86"/>
      <c r="D6174" s="86"/>
      <c r="E6174" s="86"/>
      <c r="F6174" s="86"/>
      <c r="G6174" s="86"/>
      <c r="H6174" s="86"/>
      <c r="I6174" s="86"/>
      <c r="U6174" s="86"/>
      <c r="Y6174" s="86"/>
    </row>
    <row r="6175" spans="1:25" x14ac:dyDescent="0.2">
      <c r="A6175" s="85"/>
      <c r="B6175" s="86"/>
      <c r="C6175" s="86"/>
      <c r="D6175" s="86"/>
      <c r="E6175" s="86"/>
      <c r="F6175" s="86"/>
      <c r="G6175" s="86"/>
      <c r="H6175" s="86"/>
      <c r="I6175" s="86"/>
      <c r="U6175" s="86"/>
      <c r="Y6175" s="86"/>
    </row>
    <row r="6176" spans="1:25" x14ac:dyDescent="0.2">
      <c r="A6176" s="85"/>
      <c r="B6176" s="86"/>
      <c r="C6176" s="86"/>
      <c r="D6176" s="86"/>
      <c r="E6176" s="86"/>
      <c r="F6176" s="86"/>
      <c r="G6176" s="86"/>
      <c r="H6176" s="86"/>
      <c r="I6176" s="86"/>
      <c r="U6176" s="86"/>
      <c r="Y6176" s="86"/>
    </row>
    <row r="6177" spans="1:25" x14ac:dyDescent="0.2">
      <c r="A6177" s="85"/>
      <c r="B6177" s="86"/>
      <c r="C6177" s="86"/>
      <c r="D6177" s="86"/>
      <c r="E6177" s="86"/>
      <c r="F6177" s="86"/>
      <c r="G6177" s="86"/>
      <c r="H6177" s="86"/>
      <c r="I6177" s="86"/>
      <c r="U6177" s="86"/>
      <c r="Y6177" s="86"/>
    </row>
    <row r="6178" spans="1:25" x14ac:dyDescent="0.2">
      <c r="A6178" s="85"/>
      <c r="B6178" s="86"/>
      <c r="C6178" s="86"/>
      <c r="D6178" s="86"/>
      <c r="E6178" s="86"/>
      <c r="F6178" s="86"/>
      <c r="G6178" s="86"/>
      <c r="H6178" s="86"/>
      <c r="I6178" s="86"/>
      <c r="U6178" s="86"/>
      <c r="Y6178" s="86"/>
    </row>
    <row r="6179" spans="1:25" x14ac:dyDescent="0.2">
      <c r="A6179" s="85"/>
      <c r="B6179" s="86"/>
      <c r="C6179" s="86"/>
      <c r="D6179" s="86"/>
      <c r="E6179" s="86"/>
      <c r="F6179" s="86"/>
      <c r="G6179" s="86"/>
      <c r="H6179" s="86"/>
      <c r="I6179" s="86"/>
      <c r="U6179" s="86"/>
      <c r="Y6179" s="86"/>
    </row>
    <row r="6180" spans="1:25" x14ac:dyDescent="0.2">
      <c r="A6180" s="85"/>
      <c r="B6180" s="86"/>
      <c r="C6180" s="86"/>
      <c r="D6180" s="86"/>
      <c r="E6180" s="86"/>
      <c r="F6180" s="86"/>
      <c r="G6180" s="86"/>
      <c r="H6180" s="86"/>
      <c r="I6180" s="86"/>
      <c r="U6180" s="86"/>
      <c r="Y6180" s="86"/>
    </row>
    <row r="6181" spans="1:25" x14ac:dyDescent="0.2">
      <c r="A6181" s="85"/>
      <c r="B6181" s="86"/>
      <c r="C6181" s="86"/>
      <c r="D6181" s="86"/>
      <c r="E6181" s="86"/>
      <c r="F6181" s="86"/>
      <c r="G6181" s="86"/>
      <c r="H6181" s="86"/>
      <c r="I6181" s="86"/>
      <c r="U6181" s="86"/>
      <c r="Y6181" s="86"/>
    </row>
    <row r="6182" spans="1:25" x14ac:dyDescent="0.2">
      <c r="A6182" s="85"/>
      <c r="B6182" s="86"/>
      <c r="C6182" s="86"/>
      <c r="D6182" s="86"/>
      <c r="E6182" s="86"/>
      <c r="F6182" s="86"/>
      <c r="G6182" s="86"/>
      <c r="H6182" s="86"/>
      <c r="I6182" s="86"/>
      <c r="U6182" s="86"/>
      <c r="Y6182" s="86"/>
    </row>
    <row r="6183" spans="1:25" x14ac:dyDescent="0.2">
      <c r="A6183" s="85"/>
      <c r="B6183" s="86"/>
      <c r="C6183" s="86"/>
      <c r="D6183" s="86"/>
      <c r="E6183" s="86"/>
      <c r="F6183" s="86"/>
      <c r="G6183" s="86"/>
      <c r="H6183" s="86"/>
      <c r="I6183" s="86"/>
      <c r="U6183" s="86"/>
      <c r="Y6183" s="86"/>
    </row>
    <row r="6184" spans="1:25" x14ac:dyDescent="0.2">
      <c r="A6184" s="85"/>
      <c r="B6184" s="86"/>
      <c r="C6184" s="86"/>
      <c r="D6184" s="86"/>
      <c r="E6184" s="86"/>
      <c r="F6184" s="86"/>
      <c r="G6184" s="86"/>
      <c r="H6184" s="86"/>
      <c r="I6184" s="86"/>
      <c r="U6184" s="86"/>
      <c r="Y6184" s="86"/>
    </row>
    <row r="6185" spans="1:25" x14ac:dyDescent="0.2">
      <c r="A6185" s="85"/>
      <c r="B6185" s="86"/>
      <c r="C6185" s="86"/>
      <c r="D6185" s="86"/>
      <c r="E6185" s="86"/>
      <c r="F6185" s="86"/>
      <c r="G6185" s="86"/>
      <c r="H6185" s="86"/>
      <c r="I6185" s="86"/>
      <c r="U6185" s="86"/>
      <c r="Y6185" s="86"/>
    </row>
    <row r="6186" spans="1:25" x14ac:dyDescent="0.2">
      <c r="A6186" s="85"/>
      <c r="B6186" s="86"/>
      <c r="C6186" s="86"/>
      <c r="D6186" s="86"/>
      <c r="E6186" s="86"/>
      <c r="F6186" s="86"/>
      <c r="G6186" s="86"/>
      <c r="H6186" s="86"/>
      <c r="I6186" s="86"/>
      <c r="U6186" s="86"/>
      <c r="Y6186" s="86"/>
    </row>
    <row r="6187" spans="1:25" x14ac:dyDescent="0.2">
      <c r="A6187" s="85"/>
      <c r="B6187" s="86"/>
      <c r="C6187" s="86"/>
      <c r="D6187" s="86"/>
      <c r="E6187" s="86"/>
      <c r="F6187" s="86"/>
      <c r="G6187" s="86"/>
      <c r="H6187" s="86"/>
      <c r="I6187" s="86"/>
      <c r="U6187" s="86"/>
      <c r="Y6187" s="86"/>
    </row>
    <row r="6188" spans="1:25" x14ac:dyDescent="0.2">
      <c r="A6188" s="85"/>
      <c r="B6188" s="86"/>
      <c r="C6188" s="86"/>
      <c r="D6188" s="86"/>
      <c r="E6188" s="86"/>
      <c r="F6188" s="86"/>
      <c r="G6188" s="86"/>
      <c r="H6188" s="86"/>
      <c r="I6188" s="86"/>
      <c r="U6188" s="86"/>
      <c r="Y6188" s="86"/>
    </row>
    <row r="6189" spans="1:25" x14ac:dyDescent="0.2">
      <c r="A6189" s="85"/>
      <c r="B6189" s="86"/>
      <c r="C6189" s="86"/>
      <c r="D6189" s="86"/>
      <c r="E6189" s="86"/>
      <c r="F6189" s="86"/>
      <c r="G6189" s="86"/>
      <c r="H6189" s="86"/>
      <c r="I6189" s="86"/>
      <c r="U6189" s="86"/>
      <c r="Y6189" s="86"/>
    </row>
    <row r="6190" spans="1:25" x14ac:dyDescent="0.2">
      <c r="A6190" s="85"/>
      <c r="B6190" s="86"/>
      <c r="C6190" s="86"/>
      <c r="D6190" s="86"/>
      <c r="E6190" s="86"/>
      <c r="F6190" s="86"/>
      <c r="G6190" s="86"/>
      <c r="H6190" s="86"/>
      <c r="I6190" s="86"/>
      <c r="U6190" s="86"/>
      <c r="Y6190" s="86"/>
    </row>
    <row r="6191" spans="1:25" x14ac:dyDescent="0.2">
      <c r="A6191" s="85"/>
      <c r="B6191" s="86"/>
      <c r="C6191" s="86"/>
      <c r="D6191" s="86"/>
      <c r="E6191" s="86"/>
      <c r="F6191" s="86"/>
      <c r="G6191" s="86"/>
      <c r="H6191" s="86"/>
      <c r="I6191" s="86"/>
      <c r="U6191" s="86"/>
      <c r="Y6191" s="86"/>
    </row>
    <row r="6192" spans="1:25" x14ac:dyDescent="0.2">
      <c r="A6192" s="85"/>
      <c r="B6192" s="86"/>
      <c r="C6192" s="86"/>
      <c r="D6192" s="86"/>
      <c r="E6192" s="86"/>
      <c r="F6192" s="86"/>
      <c r="G6192" s="86"/>
      <c r="H6192" s="86"/>
      <c r="I6192" s="86"/>
      <c r="U6192" s="86"/>
      <c r="Y6192" s="86"/>
    </row>
    <row r="6193" spans="1:25" x14ac:dyDescent="0.2">
      <c r="A6193" s="85"/>
      <c r="B6193" s="86"/>
      <c r="C6193" s="86"/>
      <c r="D6193" s="86"/>
      <c r="E6193" s="86"/>
      <c r="F6193" s="86"/>
      <c r="G6193" s="86"/>
      <c r="H6193" s="86"/>
      <c r="I6193" s="86"/>
      <c r="U6193" s="86"/>
      <c r="Y6193" s="86"/>
    </row>
    <row r="6194" spans="1:25" x14ac:dyDescent="0.2">
      <c r="A6194" s="85"/>
      <c r="B6194" s="86"/>
      <c r="C6194" s="86"/>
      <c r="D6194" s="86"/>
      <c r="E6194" s="86"/>
      <c r="F6194" s="86"/>
      <c r="G6194" s="86"/>
      <c r="H6194" s="86"/>
      <c r="I6194" s="86"/>
      <c r="U6194" s="86"/>
      <c r="Y6194" s="86"/>
    </row>
    <row r="6195" spans="1:25" x14ac:dyDescent="0.2">
      <c r="A6195" s="85"/>
      <c r="B6195" s="86"/>
      <c r="C6195" s="86"/>
      <c r="D6195" s="86"/>
      <c r="E6195" s="86"/>
      <c r="F6195" s="86"/>
      <c r="G6195" s="86"/>
      <c r="H6195" s="86"/>
      <c r="I6195" s="86"/>
      <c r="U6195" s="86"/>
      <c r="Y6195" s="86"/>
    </row>
    <row r="6196" spans="1:25" x14ac:dyDescent="0.2">
      <c r="A6196" s="85"/>
      <c r="B6196" s="86"/>
      <c r="C6196" s="86"/>
      <c r="D6196" s="86"/>
      <c r="E6196" s="86"/>
      <c r="F6196" s="86"/>
      <c r="G6196" s="86"/>
      <c r="H6196" s="86"/>
      <c r="I6196" s="86"/>
      <c r="U6196" s="86"/>
      <c r="Y6196" s="86"/>
    </row>
    <row r="6197" spans="1:25" x14ac:dyDescent="0.2">
      <c r="A6197" s="85"/>
      <c r="B6197" s="86"/>
      <c r="C6197" s="86"/>
      <c r="D6197" s="86"/>
      <c r="E6197" s="86"/>
      <c r="F6197" s="86"/>
      <c r="G6197" s="86"/>
      <c r="H6197" s="86"/>
      <c r="I6197" s="86"/>
      <c r="U6197" s="86"/>
      <c r="Y6197" s="86"/>
    </row>
    <row r="6198" spans="1:25" x14ac:dyDescent="0.2">
      <c r="A6198" s="85"/>
      <c r="B6198" s="86"/>
      <c r="C6198" s="86"/>
      <c r="D6198" s="86"/>
      <c r="E6198" s="86"/>
      <c r="F6198" s="86"/>
      <c r="G6198" s="86"/>
      <c r="H6198" s="86"/>
      <c r="I6198" s="86"/>
      <c r="U6198" s="86"/>
      <c r="Y6198" s="86"/>
    </row>
    <row r="6199" spans="1:25" x14ac:dyDescent="0.2">
      <c r="A6199" s="85"/>
      <c r="B6199" s="86"/>
      <c r="C6199" s="86"/>
      <c r="D6199" s="86"/>
      <c r="E6199" s="86"/>
      <c r="F6199" s="86"/>
      <c r="G6199" s="86"/>
      <c r="H6199" s="86"/>
      <c r="I6199" s="86"/>
      <c r="U6199" s="86"/>
      <c r="Y6199" s="86"/>
    </row>
    <row r="6200" spans="1:25" x14ac:dyDescent="0.2">
      <c r="A6200" s="85"/>
      <c r="B6200" s="86"/>
      <c r="C6200" s="86"/>
      <c r="D6200" s="86"/>
      <c r="E6200" s="86"/>
      <c r="F6200" s="86"/>
      <c r="G6200" s="86"/>
      <c r="H6200" s="86"/>
      <c r="I6200" s="86"/>
      <c r="U6200" s="86"/>
      <c r="Y6200" s="86"/>
    </row>
    <row r="6201" spans="1:25" x14ac:dyDescent="0.2">
      <c r="A6201" s="85"/>
      <c r="B6201" s="86"/>
      <c r="C6201" s="86"/>
      <c r="D6201" s="86"/>
      <c r="E6201" s="86"/>
      <c r="F6201" s="86"/>
      <c r="G6201" s="86"/>
      <c r="H6201" s="86"/>
      <c r="I6201" s="86"/>
      <c r="U6201" s="86"/>
      <c r="Y6201" s="86"/>
    </row>
    <row r="6202" spans="1:25" x14ac:dyDescent="0.2">
      <c r="A6202" s="85"/>
      <c r="B6202" s="86"/>
      <c r="C6202" s="86"/>
      <c r="D6202" s="86"/>
      <c r="E6202" s="86"/>
      <c r="F6202" s="86"/>
      <c r="G6202" s="86"/>
      <c r="H6202" s="86"/>
      <c r="I6202" s="86"/>
      <c r="U6202" s="86"/>
      <c r="Y6202" s="86"/>
    </row>
    <row r="6203" spans="1:25" x14ac:dyDescent="0.2">
      <c r="A6203" s="85"/>
      <c r="B6203" s="86"/>
      <c r="C6203" s="86"/>
      <c r="D6203" s="86"/>
      <c r="E6203" s="86"/>
      <c r="F6203" s="86"/>
      <c r="G6203" s="86"/>
      <c r="H6203" s="86"/>
      <c r="I6203" s="86"/>
      <c r="U6203" s="86"/>
      <c r="Y6203" s="86"/>
    </row>
    <row r="6204" spans="1:25" x14ac:dyDescent="0.2">
      <c r="A6204" s="85"/>
      <c r="B6204" s="86"/>
      <c r="C6204" s="86"/>
      <c r="D6204" s="86"/>
      <c r="E6204" s="86"/>
      <c r="F6204" s="86"/>
      <c r="G6204" s="86"/>
      <c r="H6204" s="86"/>
      <c r="I6204" s="86"/>
      <c r="U6204" s="86"/>
      <c r="Y6204" s="86"/>
    </row>
    <row r="6205" spans="1:25" x14ac:dyDescent="0.2">
      <c r="A6205" s="85"/>
      <c r="B6205" s="86"/>
      <c r="C6205" s="86"/>
      <c r="D6205" s="86"/>
      <c r="E6205" s="86"/>
      <c r="F6205" s="86"/>
      <c r="G6205" s="86"/>
      <c r="H6205" s="86"/>
      <c r="I6205" s="86"/>
      <c r="U6205" s="86"/>
      <c r="Y6205" s="86"/>
    </row>
    <row r="6206" spans="1:25" x14ac:dyDescent="0.2">
      <c r="A6206" s="85"/>
      <c r="B6206" s="86"/>
      <c r="C6206" s="86"/>
      <c r="D6206" s="86"/>
      <c r="E6206" s="86"/>
      <c r="F6206" s="86"/>
      <c r="G6206" s="86"/>
      <c r="H6206" s="86"/>
      <c r="I6206" s="86"/>
      <c r="U6206" s="86"/>
      <c r="Y6206" s="86"/>
    </row>
    <row r="6207" spans="1:25" x14ac:dyDescent="0.2">
      <c r="A6207" s="85"/>
      <c r="B6207" s="86"/>
      <c r="C6207" s="86"/>
      <c r="D6207" s="86"/>
      <c r="E6207" s="86"/>
      <c r="F6207" s="86"/>
      <c r="G6207" s="86"/>
      <c r="H6207" s="86"/>
      <c r="I6207" s="86"/>
      <c r="U6207" s="86"/>
      <c r="Y6207" s="86"/>
    </row>
    <row r="6208" spans="1:25" x14ac:dyDescent="0.2">
      <c r="A6208" s="85"/>
      <c r="B6208" s="86"/>
      <c r="C6208" s="86"/>
      <c r="D6208" s="86"/>
      <c r="E6208" s="86"/>
      <c r="F6208" s="86"/>
      <c r="G6208" s="86"/>
      <c r="H6208" s="86"/>
      <c r="I6208" s="86"/>
      <c r="U6208" s="86"/>
      <c r="Y6208" s="86"/>
    </row>
    <row r="6209" spans="1:25" x14ac:dyDescent="0.2">
      <c r="A6209" s="85"/>
      <c r="B6209" s="86"/>
      <c r="C6209" s="86"/>
      <c r="D6209" s="86"/>
      <c r="E6209" s="86"/>
      <c r="F6209" s="86"/>
      <c r="G6209" s="86"/>
      <c r="H6209" s="86"/>
      <c r="I6209" s="86"/>
      <c r="U6209" s="86"/>
      <c r="Y6209" s="86"/>
    </row>
    <row r="6210" spans="1:25" x14ac:dyDescent="0.2">
      <c r="A6210" s="85"/>
      <c r="B6210" s="86"/>
      <c r="C6210" s="86"/>
      <c r="D6210" s="86"/>
      <c r="E6210" s="86"/>
      <c r="F6210" s="86"/>
      <c r="G6210" s="86"/>
      <c r="H6210" s="86"/>
      <c r="I6210" s="86"/>
      <c r="U6210" s="86"/>
      <c r="Y6210" s="86"/>
    </row>
    <row r="6211" spans="1:25" x14ac:dyDescent="0.2">
      <c r="A6211" s="85"/>
      <c r="B6211" s="86"/>
      <c r="C6211" s="86"/>
      <c r="D6211" s="86"/>
      <c r="E6211" s="86"/>
      <c r="F6211" s="86"/>
      <c r="G6211" s="86"/>
      <c r="H6211" s="86"/>
      <c r="I6211" s="86"/>
      <c r="U6211" s="86"/>
      <c r="Y6211" s="86"/>
    </row>
    <row r="6212" spans="1:25" x14ac:dyDescent="0.2">
      <c r="A6212" s="85"/>
      <c r="B6212" s="86"/>
      <c r="C6212" s="86"/>
      <c r="D6212" s="86"/>
      <c r="E6212" s="86"/>
      <c r="F6212" s="86"/>
      <c r="G6212" s="86"/>
      <c r="H6212" s="86"/>
      <c r="I6212" s="86"/>
      <c r="U6212" s="86"/>
      <c r="Y6212" s="86"/>
    </row>
    <row r="6213" spans="1:25" x14ac:dyDescent="0.2">
      <c r="A6213" s="85"/>
      <c r="B6213" s="86"/>
      <c r="C6213" s="86"/>
      <c r="D6213" s="86"/>
      <c r="E6213" s="86"/>
      <c r="F6213" s="86"/>
      <c r="G6213" s="86"/>
      <c r="H6213" s="86"/>
      <c r="I6213" s="86"/>
      <c r="U6213" s="86"/>
      <c r="Y6213" s="86"/>
    </row>
    <row r="6214" spans="1:25" x14ac:dyDescent="0.2">
      <c r="A6214" s="85"/>
      <c r="B6214" s="86"/>
      <c r="C6214" s="86"/>
      <c r="D6214" s="86"/>
      <c r="E6214" s="86"/>
      <c r="F6214" s="86"/>
      <c r="G6214" s="86"/>
      <c r="H6214" s="86"/>
      <c r="I6214" s="86"/>
      <c r="U6214" s="86"/>
      <c r="Y6214" s="86"/>
    </row>
    <row r="6215" spans="1:25" x14ac:dyDescent="0.2">
      <c r="A6215" s="85"/>
      <c r="B6215" s="86"/>
      <c r="C6215" s="86"/>
      <c r="D6215" s="86"/>
      <c r="E6215" s="86"/>
      <c r="F6215" s="86"/>
      <c r="G6215" s="86"/>
      <c r="H6215" s="86"/>
      <c r="I6215" s="86"/>
      <c r="U6215" s="86"/>
      <c r="Y6215" s="86"/>
    </row>
    <row r="6216" spans="1:25" x14ac:dyDescent="0.2">
      <c r="A6216" s="85"/>
      <c r="B6216" s="86"/>
      <c r="C6216" s="86"/>
      <c r="D6216" s="86"/>
      <c r="E6216" s="86"/>
      <c r="F6216" s="86"/>
      <c r="G6216" s="86"/>
      <c r="H6216" s="86"/>
      <c r="I6216" s="86"/>
      <c r="U6216" s="86"/>
      <c r="Y6216" s="86"/>
    </row>
    <row r="6217" spans="1:25" x14ac:dyDescent="0.2">
      <c r="A6217" s="85"/>
      <c r="B6217" s="86"/>
      <c r="C6217" s="86"/>
      <c r="D6217" s="86"/>
      <c r="E6217" s="86"/>
      <c r="F6217" s="86"/>
      <c r="G6217" s="86"/>
      <c r="H6217" s="86"/>
      <c r="I6217" s="86"/>
      <c r="U6217" s="86"/>
      <c r="Y6217" s="86"/>
    </row>
    <row r="6218" spans="1:25" x14ac:dyDescent="0.2">
      <c r="A6218" s="85"/>
      <c r="B6218" s="86"/>
      <c r="C6218" s="86"/>
      <c r="D6218" s="86"/>
      <c r="E6218" s="86"/>
      <c r="F6218" s="86"/>
      <c r="G6218" s="86"/>
      <c r="H6218" s="86"/>
      <c r="I6218" s="86"/>
      <c r="U6218" s="86"/>
      <c r="Y6218" s="86"/>
    </row>
    <row r="6219" spans="1:25" x14ac:dyDescent="0.2">
      <c r="A6219" s="85"/>
      <c r="B6219" s="86"/>
      <c r="C6219" s="86"/>
      <c r="D6219" s="86"/>
      <c r="E6219" s="86"/>
      <c r="F6219" s="86"/>
      <c r="G6219" s="86"/>
      <c r="H6219" s="86"/>
      <c r="I6219" s="86"/>
      <c r="U6219" s="86"/>
      <c r="Y6219" s="86"/>
    </row>
    <row r="6220" spans="1:25" x14ac:dyDescent="0.2">
      <c r="A6220" s="85"/>
      <c r="B6220" s="86"/>
      <c r="C6220" s="86"/>
      <c r="D6220" s="86"/>
      <c r="E6220" s="86"/>
      <c r="F6220" s="86"/>
      <c r="G6220" s="86"/>
      <c r="H6220" s="86"/>
      <c r="I6220" s="86"/>
      <c r="U6220" s="86"/>
      <c r="Y6220" s="86"/>
    </row>
    <row r="6221" spans="1:25" x14ac:dyDescent="0.2">
      <c r="A6221" s="85"/>
      <c r="B6221" s="86"/>
      <c r="C6221" s="86"/>
      <c r="D6221" s="86"/>
      <c r="E6221" s="86"/>
      <c r="F6221" s="86"/>
      <c r="G6221" s="86"/>
      <c r="H6221" s="86"/>
      <c r="I6221" s="86"/>
      <c r="U6221" s="86"/>
      <c r="Y6221" s="86"/>
    </row>
    <row r="6222" spans="1:25" x14ac:dyDescent="0.2">
      <c r="A6222" s="85"/>
      <c r="B6222" s="86"/>
      <c r="C6222" s="86"/>
      <c r="D6222" s="86"/>
      <c r="E6222" s="86"/>
      <c r="F6222" s="86"/>
      <c r="G6222" s="86"/>
      <c r="H6222" s="86"/>
      <c r="I6222" s="86"/>
      <c r="U6222" s="86"/>
      <c r="Y6222" s="86"/>
    </row>
    <row r="6223" spans="1:25" x14ac:dyDescent="0.2">
      <c r="A6223" s="85"/>
      <c r="B6223" s="86"/>
      <c r="C6223" s="86"/>
      <c r="D6223" s="86"/>
      <c r="E6223" s="86"/>
      <c r="F6223" s="86"/>
      <c r="G6223" s="86"/>
      <c r="H6223" s="86"/>
      <c r="I6223" s="86"/>
      <c r="U6223" s="86"/>
      <c r="Y6223" s="86"/>
    </row>
    <row r="6224" spans="1:25" x14ac:dyDescent="0.2">
      <c r="A6224" s="85"/>
      <c r="B6224" s="86"/>
      <c r="C6224" s="86"/>
      <c r="D6224" s="86"/>
      <c r="E6224" s="86"/>
      <c r="F6224" s="86"/>
      <c r="G6224" s="86"/>
      <c r="H6224" s="86"/>
      <c r="I6224" s="86"/>
      <c r="U6224" s="86"/>
      <c r="Y6224" s="86"/>
    </row>
    <row r="6225" spans="1:25" x14ac:dyDescent="0.2">
      <c r="A6225" s="85"/>
      <c r="B6225" s="86"/>
      <c r="C6225" s="86"/>
      <c r="D6225" s="86"/>
      <c r="E6225" s="86"/>
      <c r="F6225" s="86"/>
      <c r="G6225" s="86"/>
      <c r="H6225" s="86"/>
      <c r="I6225" s="86"/>
      <c r="U6225" s="86"/>
      <c r="Y6225" s="86"/>
    </row>
    <row r="6226" spans="1:25" x14ac:dyDescent="0.2">
      <c r="A6226" s="85"/>
      <c r="B6226" s="86"/>
      <c r="C6226" s="86"/>
      <c r="D6226" s="86"/>
      <c r="E6226" s="86"/>
      <c r="F6226" s="86"/>
      <c r="G6226" s="86"/>
      <c r="H6226" s="86"/>
      <c r="I6226" s="86"/>
      <c r="U6226" s="86"/>
      <c r="Y6226" s="86"/>
    </row>
    <row r="6227" spans="1:25" x14ac:dyDescent="0.2">
      <c r="A6227" s="85"/>
      <c r="B6227" s="86"/>
      <c r="C6227" s="86"/>
      <c r="D6227" s="86"/>
      <c r="E6227" s="86"/>
      <c r="F6227" s="86"/>
      <c r="G6227" s="86"/>
      <c r="H6227" s="86"/>
      <c r="I6227" s="86"/>
      <c r="U6227" s="86"/>
      <c r="Y6227" s="86"/>
    </row>
    <row r="6228" spans="1:25" x14ac:dyDescent="0.2">
      <c r="A6228" s="85"/>
      <c r="B6228" s="86"/>
      <c r="C6228" s="86"/>
      <c r="D6228" s="86"/>
      <c r="E6228" s="86"/>
      <c r="F6228" s="86"/>
      <c r="G6228" s="86"/>
      <c r="H6228" s="86"/>
      <c r="I6228" s="86"/>
      <c r="U6228" s="86"/>
      <c r="Y6228" s="86"/>
    </row>
    <row r="6229" spans="1:25" x14ac:dyDescent="0.2">
      <c r="A6229" s="85"/>
      <c r="B6229" s="86"/>
      <c r="C6229" s="86"/>
      <c r="D6229" s="86"/>
      <c r="E6229" s="86"/>
      <c r="F6229" s="86"/>
      <c r="G6229" s="86"/>
      <c r="H6229" s="86"/>
      <c r="I6229" s="86"/>
      <c r="U6229" s="86"/>
      <c r="Y6229" s="86"/>
    </row>
    <row r="6230" spans="1:25" x14ac:dyDescent="0.2">
      <c r="A6230" s="85"/>
      <c r="B6230" s="86"/>
      <c r="C6230" s="86"/>
      <c r="D6230" s="86"/>
      <c r="E6230" s="86"/>
      <c r="F6230" s="86"/>
      <c r="G6230" s="86"/>
      <c r="H6230" s="86"/>
      <c r="I6230" s="86"/>
      <c r="U6230" s="86"/>
      <c r="Y6230" s="86"/>
    </row>
    <row r="6231" spans="1:25" x14ac:dyDescent="0.2">
      <c r="A6231" s="85"/>
      <c r="B6231" s="86"/>
      <c r="C6231" s="86"/>
      <c r="D6231" s="86"/>
      <c r="E6231" s="86"/>
      <c r="F6231" s="86"/>
      <c r="G6231" s="86"/>
      <c r="H6231" s="86"/>
      <c r="I6231" s="86"/>
      <c r="U6231" s="86"/>
      <c r="Y6231" s="86"/>
    </row>
    <row r="6232" spans="1:25" x14ac:dyDescent="0.2">
      <c r="A6232" s="85"/>
      <c r="B6232" s="86"/>
      <c r="C6232" s="86"/>
      <c r="D6232" s="86"/>
      <c r="E6232" s="86"/>
      <c r="F6232" s="86"/>
      <c r="G6232" s="86"/>
      <c r="H6232" s="86"/>
      <c r="I6232" s="86"/>
      <c r="U6232" s="86"/>
      <c r="Y6232" s="86"/>
    </row>
    <row r="6233" spans="1:25" x14ac:dyDescent="0.2">
      <c r="A6233" s="85"/>
      <c r="B6233" s="86"/>
      <c r="C6233" s="86"/>
      <c r="D6233" s="86"/>
      <c r="E6233" s="86"/>
      <c r="F6233" s="86"/>
      <c r="G6233" s="86"/>
      <c r="H6233" s="86"/>
      <c r="I6233" s="86"/>
      <c r="U6233" s="86"/>
      <c r="Y6233" s="86"/>
    </row>
    <row r="6234" spans="1:25" x14ac:dyDescent="0.2">
      <c r="A6234" s="85"/>
      <c r="B6234" s="86"/>
      <c r="C6234" s="86"/>
      <c r="D6234" s="86"/>
      <c r="E6234" s="86"/>
      <c r="F6234" s="86"/>
      <c r="G6234" s="86"/>
      <c r="H6234" s="86"/>
      <c r="I6234" s="86"/>
      <c r="U6234" s="86"/>
      <c r="Y6234" s="86"/>
    </row>
    <row r="6235" spans="1:25" x14ac:dyDescent="0.2">
      <c r="A6235" s="85"/>
      <c r="B6235" s="86"/>
      <c r="C6235" s="86"/>
      <c r="D6235" s="86"/>
      <c r="E6235" s="86"/>
      <c r="F6235" s="86"/>
      <c r="G6235" s="86"/>
      <c r="H6235" s="86"/>
      <c r="I6235" s="86"/>
      <c r="U6235" s="86"/>
      <c r="Y6235" s="86"/>
    </row>
    <row r="6236" spans="1:25" x14ac:dyDescent="0.2">
      <c r="A6236" s="85"/>
      <c r="B6236" s="86"/>
      <c r="C6236" s="86"/>
      <c r="D6236" s="86"/>
      <c r="E6236" s="86"/>
      <c r="F6236" s="86"/>
      <c r="G6236" s="86"/>
      <c r="H6236" s="86"/>
      <c r="I6236" s="86"/>
      <c r="U6236" s="86"/>
      <c r="Y6236" s="86"/>
    </row>
    <row r="6237" spans="1:25" x14ac:dyDescent="0.2">
      <c r="A6237" s="85"/>
      <c r="B6237" s="86"/>
      <c r="C6237" s="86"/>
      <c r="D6237" s="86"/>
      <c r="E6237" s="86"/>
      <c r="F6237" s="86"/>
      <c r="G6237" s="86"/>
      <c r="H6237" s="86"/>
      <c r="I6237" s="86"/>
      <c r="U6237" s="86"/>
      <c r="Y6237" s="86"/>
    </row>
    <row r="6238" spans="1:25" x14ac:dyDescent="0.2">
      <c r="A6238" s="85"/>
      <c r="B6238" s="86"/>
      <c r="C6238" s="86"/>
      <c r="D6238" s="86"/>
      <c r="E6238" s="86"/>
      <c r="F6238" s="86"/>
      <c r="G6238" s="86"/>
      <c r="H6238" s="86"/>
      <c r="I6238" s="86"/>
      <c r="U6238" s="86"/>
      <c r="Y6238" s="86"/>
    </row>
    <row r="6239" spans="1:25" x14ac:dyDescent="0.2">
      <c r="A6239" s="85"/>
      <c r="B6239" s="86"/>
      <c r="C6239" s="86"/>
      <c r="D6239" s="86"/>
      <c r="E6239" s="86"/>
      <c r="F6239" s="86"/>
      <c r="G6239" s="86"/>
      <c r="H6239" s="86"/>
      <c r="I6239" s="86"/>
      <c r="U6239" s="86"/>
      <c r="Y6239" s="86"/>
    </row>
    <row r="6240" spans="1:25" x14ac:dyDescent="0.2">
      <c r="A6240" s="85"/>
      <c r="B6240" s="86"/>
      <c r="C6240" s="86"/>
      <c r="D6240" s="86"/>
      <c r="E6240" s="86"/>
      <c r="F6240" s="86"/>
      <c r="G6240" s="86"/>
      <c r="H6240" s="86"/>
      <c r="I6240" s="86"/>
      <c r="U6240" s="86"/>
      <c r="Y6240" s="86"/>
    </row>
    <row r="6241" spans="1:25" x14ac:dyDescent="0.2">
      <c r="A6241" s="85"/>
      <c r="B6241" s="86"/>
      <c r="C6241" s="86"/>
      <c r="D6241" s="86"/>
      <c r="E6241" s="86"/>
      <c r="F6241" s="86"/>
      <c r="G6241" s="86"/>
      <c r="H6241" s="86"/>
      <c r="I6241" s="86"/>
      <c r="U6241" s="86"/>
      <c r="Y6241" s="86"/>
    </row>
    <row r="6242" spans="1:25" x14ac:dyDescent="0.2">
      <c r="A6242" s="85"/>
      <c r="B6242" s="86"/>
      <c r="C6242" s="86"/>
      <c r="D6242" s="86"/>
      <c r="E6242" s="86"/>
      <c r="F6242" s="86"/>
      <c r="G6242" s="86"/>
      <c r="H6242" s="86"/>
      <c r="I6242" s="86"/>
      <c r="U6242" s="86"/>
      <c r="Y6242" s="86"/>
    </row>
    <row r="6243" spans="1:25" x14ac:dyDescent="0.2">
      <c r="A6243" s="85"/>
      <c r="B6243" s="86"/>
      <c r="C6243" s="86"/>
      <c r="D6243" s="86"/>
      <c r="E6243" s="86"/>
      <c r="F6243" s="86"/>
      <c r="G6243" s="86"/>
      <c r="H6243" s="86"/>
      <c r="I6243" s="86"/>
      <c r="U6243" s="86"/>
      <c r="Y6243" s="86"/>
    </row>
    <row r="6244" spans="1:25" x14ac:dyDescent="0.2">
      <c r="A6244" s="85"/>
      <c r="B6244" s="86"/>
      <c r="C6244" s="86"/>
      <c r="D6244" s="86"/>
      <c r="E6244" s="86"/>
      <c r="F6244" s="86"/>
      <c r="G6244" s="86"/>
      <c r="H6244" s="86"/>
      <c r="I6244" s="86"/>
      <c r="U6244" s="86"/>
      <c r="Y6244" s="86"/>
    </row>
    <row r="6245" spans="1:25" x14ac:dyDescent="0.2">
      <c r="A6245" s="85"/>
      <c r="B6245" s="86"/>
      <c r="C6245" s="86"/>
      <c r="D6245" s="86"/>
      <c r="E6245" s="86"/>
      <c r="F6245" s="86"/>
      <c r="G6245" s="86"/>
      <c r="H6245" s="86"/>
      <c r="I6245" s="86"/>
      <c r="U6245" s="86"/>
      <c r="Y6245" s="86"/>
    </row>
    <row r="6246" spans="1:25" x14ac:dyDescent="0.2">
      <c r="A6246" s="85"/>
      <c r="B6246" s="86"/>
      <c r="C6246" s="86"/>
      <c r="D6246" s="86"/>
      <c r="E6246" s="86"/>
      <c r="F6246" s="86"/>
      <c r="G6246" s="86"/>
      <c r="H6246" s="86"/>
      <c r="I6246" s="86"/>
      <c r="U6246" s="86"/>
      <c r="Y6246" s="86"/>
    </row>
    <row r="6247" spans="1:25" x14ac:dyDescent="0.2">
      <c r="A6247" s="85"/>
      <c r="B6247" s="86"/>
      <c r="C6247" s="86"/>
      <c r="D6247" s="86"/>
      <c r="E6247" s="86"/>
      <c r="F6247" s="86"/>
      <c r="G6247" s="86"/>
      <c r="H6247" s="86"/>
      <c r="I6247" s="86"/>
      <c r="U6247" s="86"/>
      <c r="Y6247" s="86"/>
    </row>
    <row r="6248" spans="1:25" x14ac:dyDescent="0.2">
      <c r="A6248" s="85"/>
      <c r="B6248" s="86"/>
      <c r="C6248" s="86"/>
      <c r="D6248" s="86"/>
      <c r="E6248" s="86"/>
      <c r="F6248" s="86"/>
      <c r="G6248" s="86"/>
      <c r="H6248" s="86"/>
      <c r="I6248" s="86"/>
      <c r="U6248" s="86"/>
      <c r="Y6248" s="86"/>
    </row>
    <row r="6249" spans="1:25" x14ac:dyDescent="0.2">
      <c r="A6249" s="85"/>
      <c r="B6249" s="86"/>
      <c r="C6249" s="86"/>
      <c r="D6249" s="86"/>
      <c r="E6249" s="86"/>
      <c r="F6249" s="86"/>
      <c r="G6249" s="86"/>
      <c r="H6249" s="86"/>
      <c r="I6249" s="86"/>
      <c r="U6249" s="86"/>
      <c r="Y6249" s="86"/>
    </row>
    <row r="6250" spans="1:25" x14ac:dyDescent="0.2">
      <c r="A6250" s="85"/>
      <c r="B6250" s="86"/>
      <c r="C6250" s="86"/>
      <c r="D6250" s="86"/>
      <c r="E6250" s="86"/>
      <c r="F6250" s="86"/>
      <c r="G6250" s="86"/>
      <c r="H6250" s="86"/>
      <c r="I6250" s="86"/>
      <c r="U6250" s="86"/>
      <c r="Y6250" s="86"/>
    </row>
    <row r="6251" spans="1:25" x14ac:dyDescent="0.2">
      <c r="A6251" s="85"/>
      <c r="B6251" s="86"/>
      <c r="C6251" s="86"/>
      <c r="D6251" s="86"/>
      <c r="E6251" s="86"/>
      <c r="F6251" s="86"/>
      <c r="G6251" s="86"/>
      <c r="H6251" s="86"/>
      <c r="I6251" s="86"/>
      <c r="U6251" s="86"/>
      <c r="Y6251" s="86"/>
    </row>
    <row r="6252" spans="1:25" x14ac:dyDescent="0.2">
      <c r="A6252" s="85"/>
      <c r="B6252" s="86"/>
      <c r="C6252" s="86"/>
      <c r="D6252" s="86"/>
      <c r="E6252" s="86"/>
      <c r="F6252" s="86"/>
      <c r="G6252" s="86"/>
      <c r="H6252" s="86"/>
      <c r="I6252" s="86"/>
      <c r="U6252" s="86"/>
      <c r="Y6252" s="86"/>
    </row>
    <row r="6253" spans="1:25" x14ac:dyDescent="0.2">
      <c r="A6253" s="85"/>
      <c r="B6253" s="86"/>
      <c r="C6253" s="86"/>
      <c r="D6253" s="86"/>
      <c r="E6253" s="86"/>
      <c r="F6253" s="86"/>
      <c r="G6253" s="86"/>
      <c r="H6253" s="86"/>
      <c r="I6253" s="86"/>
      <c r="U6253" s="86"/>
      <c r="Y6253" s="86"/>
    </row>
    <row r="6254" spans="1:25" x14ac:dyDescent="0.2">
      <c r="A6254" s="85"/>
      <c r="B6254" s="86"/>
      <c r="C6254" s="86"/>
      <c r="D6254" s="86"/>
      <c r="E6254" s="86"/>
      <c r="F6254" s="86"/>
      <c r="G6254" s="86"/>
      <c r="H6254" s="86"/>
      <c r="I6254" s="86"/>
      <c r="U6254" s="86"/>
      <c r="Y6254" s="86"/>
    </row>
    <row r="6255" spans="1:25" x14ac:dyDescent="0.2">
      <c r="A6255" s="85"/>
      <c r="B6255" s="86"/>
      <c r="C6255" s="86"/>
      <c r="D6255" s="86"/>
      <c r="E6255" s="86"/>
      <c r="F6255" s="86"/>
      <c r="G6255" s="86"/>
      <c r="H6255" s="86"/>
      <c r="I6255" s="86"/>
      <c r="U6255" s="86"/>
      <c r="Y6255" s="86"/>
    </row>
    <row r="6256" spans="1:25" x14ac:dyDescent="0.2">
      <c r="A6256" s="85"/>
      <c r="B6256" s="86"/>
      <c r="C6256" s="86"/>
      <c r="D6256" s="86"/>
      <c r="E6256" s="86"/>
      <c r="F6256" s="86"/>
      <c r="G6256" s="86"/>
      <c r="H6256" s="86"/>
      <c r="I6256" s="86"/>
      <c r="U6256" s="86"/>
      <c r="Y6256" s="86"/>
    </row>
    <row r="6257" spans="1:25" x14ac:dyDescent="0.2">
      <c r="A6257" s="85"/>
      <c r="B6257" s="86"/>
      <c r="C6257" s="86"/>
      <c r="D6257" s="86"/>
      <c r="E6257" s="86"/>
      <c r="F6257" s="86"/>
      <c r="G6257" s="86"/>
      <c r="H6257" s="86"/>
      <c r="I6257" s="86"/>
      <c r="U6257" s="86"/>
      <c r="Y6257" s="86"/>
    </row>
    <row r="6258" spans="1:25" x14ac:dyDescent="0.2">
      <c r="A6258" s="85"/>
      <c r="B6258" s="86"/>
      <c r="C6258" s="86"/>
      <c r="D6258" s="86"/>
      <c r="E6258" s="86"/>
      <c r="F6258" s="86"/>
      <c r="G6258" s="86"/>
      <c r="H6258" s="86"/>
      <c r="I6258" s="86"/>
      <c r="U6258" s="86"/>
      <c r="Y6258" s="86"/>
    </row>
    <row r="6259" spans="1:25" x14ac:dyDescent="0.2">
      <c r="A6259" s="85"/>
      <c r="B6259" s="86"/>
      <c r="C6259" s="86"/>
      <c r="D6259" s="86"/>
      <c r="E6259" s="86"/>
      <c r="F6259" s="86"/>
      <c r="G6259" s="86"/>
      <c r="H6259" s="86"/>
      <c r="I6259" s="86"/>
      <c r="U6259" s="86"/>
      <c r="Y6259" s="86"/>
    </row>
    <row r="6260" spans="1:25" x14ac:dyDescent="0.2">
      <c r="A6260" s="85"/>
      <c r="B6260" s="86"/>
      <c r="C6260" s="86"/>
      <c r="D6260" s="86"/>
      <c r="E6260" s="86"/>
      <c r="F6260" s="86"/>
      <c r="G6260" s="86"/>
      <c r="H6260" s="86"/>
      <c r="I6260" s="86"/>
      <c r="U6260" s="86"/>
      <c r="Y6260" s="86"/>
    </row>
    <row r="6261" spans="1:25" x14ac:dyDescent="0.2">
      <c r="A6261" s="85"/>
      <c r="B6261" s="86"/>
      <c r="C6261" s="86"/>
      <c r="D6261" s="86"/>
      <c r="E6261" s="86"/>
      <c r="F6261" s="86"/>
      <c r="G6261" s="86"/>
      <c r="H6261" s="86"/>
      <c r="I6261" s="86"/>
      <c r="U6261" s="86"/>
      <c r="Y6261" s="86"/>
    </row>
    <row r="6262" spans="1:25" x14ac:dyDescent="0.2">
      <c r="A6262" s="85"/>
      <c r="B6262" s="86"/>
      <c r="C6262" s="86"/>
      <c r="D6262" s="86"/>
      <c r="E6262" s="86"/>
      <c r="F6262" s="86"/>
      <c r="G6262" s="86"/>
      <c r="H6262" s="86"/>
      <c r="I6262" s="86"/>
      <c r="U6262" s="86"/>
      <c r="Y6262" s="86"/>
    </row>
    <row r="6263" spans="1:25" x14ac:dyDescent="0.2">
      <c r="A6263" s="85"/>
      <c r="B6263" s="86"/>
      <c r="C6263" s="86"/>
      <c r="D6263" s="86"/>
      <c r="E6263" s="86"/>
      <c r="F6263" s="86"/>
      <c r="G6263" s="86"/>
      <c r="H6263" s="86"/>
      <c r="I6263" s="86"/>
      <c r="U6263" s="86"/>
      <c r="Y6263" s="86"/>
    </row>
    <row r="6264" spans="1:25" x14ac:dyDescent="0.2">
      <c r="A6264" s="85"/>
      <c r="B6264" s="86"/>
      <c r="C6264" s="86"/>
      <c r="D6264" s="86"/>
      <c r="E6264" s="86"/>
      <c r="F6264" s="86"/>
      <c r="G6264" s="86"/>
      <c r="H6264" s="86"/>
      <c r="I6264" s="86"/>
      <c r="U6264" s="86"/>
      <c r="Y6264" s="86"/>
    </row>
    <row r="6265" spans="1:25" x14ac:dyDescent="0.2">
      <c r="A6265" s="85"/>
      <c r="B6265" s="86"/>
      <c r="C6265" s="86"/>
      <c r="D6265" s="86"/>
      <c r="E6265" s="86"/>
      <c r="F6265" s="86"/>
      <c r="G6265" s="86"/>
      <c r="H6265" s="86"/>
      <c r="I6265" s="86"/>
      <c r="U6265" s="86"/>
      <c r="Y6265" s="86"/>
    </row>
    <row r="6266" spans="1:25" x14ac:dyDescent="0.2">
      <c r="A6266" s="85"/>
      <c r="B6266" s="86"/>
      <c r="C6266" s="86"/>
      <c r="D6266" s="86"/>
      <c r="E6266" s="86"/>
      <c r="F6266" s="86"/>
      <c r="G6266" s="86"/>
      <c r="H6266" s="86"/>
      <c r="I6266" s="86"/>
      <c r="U6266" s="86"/>
      <c r="Y6266" s="86"/>
    </row>
    <row r="6267" spans="1:25" x14ac:dyDescent="0.2">
      <c r="A6267" s="85"/>
      <c r="B6267" s="86"/>
      <c r="C6267" s="86"/>
      <c r="D6267" s="86"/>
      <c r="E6267" s="86"/>
      <c r="F6267" s="86"/>
      <c r="G6267" s="86"/>
      <c r="H6267" s="86"/>
      <c r="I6267" s="86"/>
      <c r="U6267" s="86"/>
      <c r="Y6267" s="86"/>
    </row>
    <row r="6268" spans="1:25" x14ac:dyDescent="0.2">
      <c r="A6268" s="85"/>
      <c r="B6268" s="86"/>
      <c r="C6268" s="86"/>
      <c r="D6268" s="86"/>
      <c r="E6268" s="86"/>
      <c r="F6268" s="86"/>
      <c r="G6268" s="86"/>
      <c r="H6268" s="86"/>
      <c r="I6268" s="86"/>
      <c r="U6268" s="86"/>
      <c r="Y6268" s="86"/>
    </row>
    <row r="6269" spans="1:25" x14ac:dyDescent="0.2">
      <c r="A6269" s="85"/>
      <c r="B6269" s="86"/>
      <c r="C6269" s="86"/>
      <c r="D6269" s="86"/>
      <c r="E6269" s="86"/>
      <c r="F6269" s="86"/>
      <c r="G6269" s="86"/>
      <c r="H6269" s="86"/>
      <c r="I6269" s="86"/>
      <c r="U6269" s="86"/>
      <c r="Y6269" s="86"/>
    </row>
    <row r="6270" spans="1:25" x14ac:dyDescent="0.2">
      <c r="A6270" s="85"/>
      <c r="B6270" s="86"/>
      <c r="C6270" s="86"/>
      <c r="D6270" s="86"/>
      <c r="E6270" s="86"/>
      <c r="F6270" s="86"/>
      <c r="G6270" s="86"/>
      <c r="H6270" s="86"/>
      <c r="I6270" s="86"/>
      <c r="U6270" s="86"/>
      <c r="Y6270" s="86"/>
    </row>
    <row r="6271" spans="1:25" x14ac:dyDescent="0.2">
      <c r="A6271" s="85"/>
      <c r="B6271" s="86"/>
      <c r="C6271" s="86"/>
      <c r="D6271" s="86"/>
      <c r="E6271" s="86"/>
      <c r="F6271" s="86"/>
      <c r="G6271" s="86"/>
      <c r="H6271" s="86"/>
      <c r="I6271" s="86"/>
      <c r="U6271" s="86"/>
      <c r="Y6271" s="86"/>
    </row>
    <row r="6272" spans="1:25" x14ac:dyDescent="0.2">
      <c r="A6272" s="85"/>
      <c r="B6272" s="86"/>
      <c r="C6272" s="86"/>
      <c r="D6272" s="86"/>
      <c r="E6272" s="86"/>
      <c r="F6272" s="86"/>
      <c r="G6272" s="86"/>
      <c r="H6272" s="86"/>
      <c r="I6272" s="86"/>
      <c r="U6272" s="86"/>
      <c r="Y6272" s="86"/>
    </row>
    <row r="6273" spans="1:25" x14ac:dyDescent="0.2">
      <c r="A6273" s="85"/>
      <c r="B6273" s="86"/>
      <c r="C6273" s="86"/>
      <c r="D6273" s="86"/>
      <c r="E6273" s="86"/>
      <c r="F6273" s="86"/>
      <c r="G6273" s="86"/>
      <c r="H6273" s="86"/>
      <c r="I6273" s="86"/>
      <c r="U6273" s="86"/>
      <c r="Y6273" s="86"/>
    </row>
    <row r="6274" spans="1:25" x14ac:dyDescent="0.2">
      <c r="A6274" s="85"/>
      <c r="B6274" s="86"/>
      <c r="C6274" s="86"/>
      <c r="D6274" s="86"/>
      <c r="E6274" s="86"/>
      <c r="F6274" s="86"/>
      <c r="G6274" s="86"/>
      <c r="H6274" s="86"/>
      <c r="I6274" s="86"/>
      <c r="U6274" s="86"/>
      <c r="Y6274" s="86"/>
    </row>
    <row r="6275" spans="1:25" x14ac:dyDescent="0.2">
      <c r="A6275" s="85"/>
      <c r="B6275" s="86"/>
      <c r="C6275" s="86"/>
      <c r="D6275" s="86"/>
      <c r="E6275" s="86"/>
      <c r="F6275" s="86"/>
      <c r="G6275" s="86"/>
      <c r="H6275" s="86"/>
      <c r="I6275" s="86"/>
      <c r="U6275" s="86"/>
      <c r="Y6275" s="86"/>
    </row>
    <row r="6276" spans="1:25" x14ac:dyDescent="0.2">
      <c r="A6276" s="85"/>
      <c r="B6276" s="86"/>
      <c r="C6276" s="86"/>
      <c r="D6276" s="86"/>
      <c r="E6276" s="86"/>
      <c r="F6276" s="86"/>
      <c r="G6276" s="86"/>
      <c r="H6276" s="86"/>
      <c r="I6276" s="86"/>
      <c r="U6276" s="86"/>
      <c r="Y6276" s="86"/>
    </row>
    <row r="6277" spans="1:25" x14ac:dyDescent="0.2">
      <c r="A6277" s="85"/>
      <c r="B6277" s="86"/>
      <c r="C6277" s="86"/>
      <c r="D6277" s="86"/>
      <c r="E6277" s="86"/>
      <c r="F6277" s="86"/>
      <c r="G6277" s="86"/>
      <c r="H6277" s="86"/>
      <c r="I6277" s="86"/>
      <c r="U6277" s="86"/>
      <c r="Y6277" s="86"/>
    </row>
    <row r="6278" spans="1:25" x14ac:dyDescent="0.2">
      <c r="A6278" s="85"/>
      <c r="B6278" s="86"/>
      <c r="C6278" s="86"/>
      <c r="D6278" s="86"/>
      <c r="E6278" s="86"/>
      <c r="F6278" s="86"/>
      <c r="G6278" s="86"/>
      <c r="H6278" s="86"/>
      <c r="I6278" s="86"/>
      <c r="U6278" s="86"/>
      <c r="Y6278" s="86"/>
    </row>
    <row r="6279" spans="1:25" x14ac:dyDescent="0.2">
      <c r="A6279" s="85"/>
      <c r="B6279" s="86"/>
      <c r="C6279" s="86"/>
      <c r="D6279" s="86"/>
      <c r="E6279" s="86"/>
      <c r="F6279" s="86"/>
      <c r="G6279" s="86"/>
      <c r="H6279" s="86"/>
      <c r="I6279" s="86"/>
      <c r="U6279" s="86"/>
      <c r="Y6279" s="86"/>
    </row>
    <row r="6280" spans="1:25" x14ac:dyDescent="0.2">
      <c r="A6280" s="85"/>
      <c r="B6280" s="86"/>
      <c r="C6280" s="86"/>
      <c r="D6280" s="86"/>
      <c r="E6280" s="86"/>
      <c r="F6280" s="86"/>
      <c r="G6280" s="86"/>
      <c r="H6280" s="86"/>
      <c r="I6280" s="86"/>
      <c r="U6280" s="86"/>
      <c r="Y6280" s="86"/>
    </row>
    <row r="6281" spans="1:25" x14ac:dyDescent="0.2">
      <c r="A6281" s="85"/>
      <c r="B6281" s="86"/>
      <c r="C6281" s="86"/>
      <c r="D6281" s="86"/>
      <c r="E6281" s="86"/>
      <c r="F6281" s="86"/>
      <c r="G6281" s="86"/>
      <c r="H6281" s="86"/>
      <c r="I6281" s="86"/>
      <c r="U6281" s="86"/>
      <c r="Y6281" s="86"/>
    </row>
    <row r="6282" spans="1:25" x14ac:dyDescent="0.2">
      <c r="A6282" s="85"/>
      <c r="B6282" s="86"/>
      <c r="C6282" s="86"/>
      <c r="D6282" s="86"/>
      <c r="E6282" s="86"/>
      <c r="F6282" s="86"/>
      <c r="G6282" s="86"/>
      <c r="H6282" s="86"/>
      <c r="I6282" s="86"/>
      <c r="U6282" s="86"/>
      <c r="Y6282" s="86"/>
    </row>
    <row r="6283" spans="1:25" x14ac:dyDescent="0.2">
      <c r="A6283" s="85"/>
      <c r="B6283" s="86"/>
      <c r="C6283" s="86"/>
      <c r="D6283" s="86"/>
      <c r="E6283" s="86"/>
      <c r="F6283" s="86"/>
      <c r="G6283" s="86"/>
      <c r="H6283" s="86"/>
      <c r="I6283" s="86"/>
      <c r="U6283" s="86"/>
      <c r="Y6283" s="86"/>
    </row>
    <row r="6284" spans="1:25" x14ac:dyDescent="0.2">
      <c r="A6284" s="85"/>
      <c r="B6284" s="86"/>
      <c r="C6284" s="86"/>
      <c r="D6284" s="86"/>
      <c r="E6284" s="86"/>
      <c r="F6284" s="86"/>
      <c r="G6284" s="86"/>
      <c r="H6284" s="86"/>
      <c r="I6284" s="86"/>
      <c r="U6284" s="86"/>
      <c r="Y6284" s="86"/>
    </row>
    <row r="6285" spans="1:25" x14ac:dyDescent="0.2">
      <c r="A6285" s="85"/>
      <c r="B6285" s="86"/>
      <c r="C6285" s="86"/>
      <c r="D6285" s="86"/>
      <c r="E6285" s="86"/>
      <c r="F6285" s="86"/>
      <c r="G6285" s="86"/>
      <c r="H6285" s="86"/>
      <c r="I6285" s="86"/>
      <c r="U6285" s="86"/>
      <c r="Y6285" s="86"/>
    </row>
    <row r="6286" spans="1:25" x14ac:dyDescent="0.2">
      <c r="A6286" s="85"/>
      <c r="B6286" s="86"/>
      <c r="C6286" s="86"/>
      <c r="D6286" s="86"/>
      <c r="E6286" s="86"/>
      <c r="F6286" s="86"/>
      <c r="G6286" s="86"/>
      <c r="H6286" s="86"/>
      <c r="I6286" s="86"/>
      <c r="U6286" s="86"/>
      <c r="Y6286" s="86"/>
    </row>
    <row r="6287" spans="1:25" x14ac:dyDescent="0.2">
      <c r="A6287" s="85"/>
      <c r="B6287" s="86"/>
      <c r="C6287" s="86"/>
      <c r="D6287" s="86"/>
      <c r="E6287" s="86"/>
      <c r="F6287" s="86"/>
      <c r="G6287" s="86"/>
      <c r="H6287" s="86"/>
      <c r="I6287" s="86"/>
      <c r="U6287" s="86"/>
      <c r="Y6287" s="86"/>
    </row>
    <row r="6288" spans="1:25" x14ac:dyDescent="0.2">
      <c r="A6288" s="85"/>
      <c r="B6288" s="86"/>
      <c r="C6288" s="86"/>
      <c r="D6288" s="86"/>
      <c r="E6288" s="86"/>
      <c r="F6288" s="86"/>
      <c r="G6288" s="86"/>
      <c r="H6288" s="86"/>
      <c r="I6288" s="86"/>
      <c r="U6288" s="86"/>
      <c r="Y6288" s="86"/>
    </row>
    <row r="6289" spans="1:25" x14ac:dyDescent="0.2">
      <c r="A6289" s="85"/>
      <c r="B6289" s="86"/>
      <c r="C6289" s="86"/>
      <c r="D6289" s="86"/>
      <c r="E6289" s="86"/>
      <c r="F6289" s="86"/>
      <c r="G6289" s="86"/>
      <c r="H6289" s="86"/>
      <c r="I6289" s="86"/>
      <c r="U6289" s="86"/>
      <c r="Y6289" s="86"/>
    </row>
    <row r="6290" spans="1:25" x14ac:dyDescent="0.2">
      <c r="A6290" s="85"/>
      <c r="B6290" s="86"/>
      <c r="C6290" s="86"/>
      <c r="D6290" s="86"/>
      <c r="E6290" s="86"/>
      <c r="F6290" s="86"/>
      <c r="G6290" s="86"/>
      <c r="H6290" s="86"/>
      <c r="I6290" s="86"/>
      <c r="U6290" s="86"/>
      <c r="Y6290" s="86"/>
    </row>
    <row r="6291" spans="1:25" x14ac:dyDescent="0.2">
      <c r="A6291" s="85"/>
      <c r="B6291" s="86"/>
      <c r="C6291" s="86"/>
      <c r="D6291" s="86"/>
      <c r="E6291" s="86"/>
      <c r="F6291" s="86"/>
      <c r="G6291" s="86"/>
      <c r="H6291" s="86"/>
      <c r="I6291" s="86"/>
      <c r="U6291" s="86"/>
      <c r="Y6291" s="86"/>
    </row>
    <row r="6292" spans="1:25" x14ac:dyDescent="0.2">
      <c r="A6292" s="85"/>
      <c r="B6292" s="86"/>
      <c r="C6292" s="86"/>
      <c r="D6292" s="86"/>
      <c r="E6292" s="86"/>
      <c r="F6292" s="86"/>
      <c r="G6292" s="86"/>
      <c r="H6292" s="86"/>
      <c r="I6292" s="86"/>
      <c r="U6292" s="86"/>
      <c r="Y6292" s="86"/>
    </row>
    <row r="6293" spans="1:25" x14ac:dyDescent="0.2">
      <c r="A6293" s="85"/>
      <c r="B6293" s="86"/>
      <c r="C6293" s="86"/>
      <c r="D6293" s="86"/>
      <c r="E6293" s="86"/>
      <c r="F6293" s="86"/>
      <c r="G6293" s="86"/>
      <c r="H6293" s="86"/>
      <c r="I6293" s="86"/>
      <c r="U6293" s="86"/>
      <c r="Y6293" s="86"/>
    </row>
    <row r="6294" spans="1:25" x14ac:dyDescent="0.2">
      <c r="A6294" s="85"/>
      <c r="B6294" s="86"/>
      <c r="C6294" s="86"/>
      <c r="D6294" s="86"/>
      <c r="E6294" s="86"/>
      <c r="F6294" s="86"/>
      <c r="G6294" s="86"/>
      <c r="H6294" s="86"/>
      <c r="I6294" s="86"/>
      <c r="U6294" s="86"/>
      <c r="Y6294" s="86"/>
    </row>
    <row r="6295" spans="1:25" x14ac:dyDescent="0.2">
      <c r="A6295" s="85"/>
      <c r="B6295" s="86"/>
      <c r="C6295" s="86"/>
      <c r="D6295" s="86"/>
      <c r="E6295" s="86"/>
      <c r="F6295" s="86"/>
      <c r="G6295" s="86"/>
      <c r="H6295" s="86"/>
      <c r="I6295" s="86"/>
      <c r="U6295" s="86"/>
      <c r="Y6295" s="86"/>
    </row>
    <row r="6296" spans="1:25" x14ac:dyDescent="0.2">
      <c r="A6296" s="85"/>
      <c r="B6296" s="86"/>
      <c r="C6296" s="86"/>
      <c r="D6296" s="86"/>
      <c r="E6296" s="86"/>
      <c r="F6296" s="86"/>
      <c r="G6296" s="86"/>
      <c r="H6296" s="86"/>
      <c r="I6296" s="86"/>
      <c r="U6296" s="86"/>
      <c r="Y6296" s="86"/>
    </row>
    <row r="6297" spans="1:25" x14ac:dyDescent="0.2">
      <c r="A6297" s="85"/>
      <c r="B6297" s="86"/>
      <c r="C6297" s="86"/>
      <c r="D6297" s="86"/>
      <c r="E6297" s="86"/>
      <c r="F6297" s="86"/>
      <c r="G6297" s="86"/>
      <c r="H6297" s="86"/>
      <c r="I6297" s="86"/>
      <c r="U6297" s="86"/>
      <c r="Y6297" s="86"/>
    </row>
    <row r="6298" spans="1:25" x14ac:dyDescent="0.2">
      <c r="A6298" s="85"/>
      <c r="B6298" s="86"/>
      <c r="C6298" s="86"/>
      <c r="D6298" s="86"/>
      <c r="E6298" s="86"/>
      <c r="F6298" s="86"/>
      <c r="G6298" s="86"/>
      <c r="H6298" s="86"/>
      <c r="I6298" s="86"/>
      <c r="U6298" s="86"/>
      <c r="Y6298" s="86"/>
    </row>
    <row r="6299" spans="1:25" x14ac:dyDescent="0.2">
      <c r="A6299" s="85"/>
      <c r="B6299" s="86"/>
      <c r="C6299" s="86"/>
      <c r="D6299" s="86"/>
      <c r="E6299" s="86"/>
      <c r="F6299" s="86"/>
      <c r="G6299" s="86"/>
      <c r="H6299" s="86"/>
      <c r="I6299" s="86"/>
      <c r="U6299" s="86"/>
      <c r="Y6299" s="86"/>
    </row>
    <row r="6300" spans="1:25" x14ac:dyDescent="0.2">
      <c r="A6300" s="85"/>
      <c r="B6300" s="86"/>
      <c r="C6300" s="86"/>
      <c r="D6300" s="86"/>
      <c r="E6300" s="86"/>
      <c r="F6300" s="86"/>
      <c r="G6300" s="86"/>
      <c r="H6300" s="86"/>
      <c r="I6300" s="86"/>
      <c r="U6300" s="86"/>
      <c r="Y6300" s="86"/>
    </row>
    <row r="6301" spans="1:25" x14ac:dyDescent="0.2">
      <c r="A6301" s="85"/>
      <c r="B6301" s="86"/>
      <c r="C6301" s="86"/>
      <c r="D6301" s="86"/>
      <c r="E6301" s="86"/>
      <c r="F6301" s="86"/>
      <c r="G6301" s="86"/>
      <c r="H6301" s="86"/>
      <c r="I6301" s="86"/>
      <c r="U6301" s="86"/>
      <c r="Y6301" s="86"/>
    </row>
    <row r="6302" spans="1:25" x14ac:dyDescent="0.2">
      <c r="A6302" s="85"/>
      <c r="B6302" s="86"/>
      <c r="C6302" s="86"/>
      <c r="D6302" s="86"/>
      <c r="E6302" s="86"/>
      <c r="F6302" s="86"/>
      <c r="G6302" s="86"/>
      <c r="H6302" s="86"/>
      <c r="I6302" s="86"/>
      <c r="U6302" s="86"/>
      <c r="Y6302" s="86"/>
    </row>
    <row r="6303" spans="1:25" x14ac:dyDescent="0.2">
      <c r="A6303" s="85"/>
      <c r="B6303" s="86"/>
      <c r="C6303" s="86"/>
      <c r="D6303" s="86"/>
      <c r="E6303" s="86"/>
      <c r="F6303" s="86"/>
      <c r="G6303" s="86"/>
      <c r="H6303" s="86"/>
      <c r="I6303" s="86"/>
      <c r="U6303" s="86"/>
      <c r="Y6303" s="86"/>
    </row>
    <row r="6304" spans="1:25" x14ac:dyDescent="0.2">
      <c r="A6304" s="85"/>
      <c r="B6304" s="86"/>
      <c r="C6304" s="86"/>
      <c r="D6304" s="86"/>
      <c r="E6304" s="86"/>
      <c r="F6304" s="86"/>
      <c r="G6304" s="86"/>
      <c r="H6304" s="86"/>
      <c r="I6304" s="86"/>
      <c r="U6304" s="86"/>
      <c r="Y6304" s="86"/>
    </row>
    <row r="6305" spans="1:25" s="88" customFormat="1" x14ac:dyDescent="0.2">
      <c r="A6305" s="87"/>
      <c r="C6305" s="89"/>
      <c r="D6305" s="89"/>
      <c r="E6305" s="89"/>
      <c r="F6305" s="89"/>
      <c r="G6305" s="89"/>
      <c r="H6305" s="89"/>
      <c r="I6305" s="89"/>
      <c r="U6305" s="89"/>
      <c r="Y6305" s="89"/>
    </row>
    <row r="6306" spans="1:25" s="88" customFormat="1" x14ac:dyDescent="0.2">
      <c r="A6306" s="87"/>
      <c r="C6306" s="89"/>
      <c r="D6306" s="89"/>
      <c r="E6306" s="89"/>
      <c r="F6306" s="89"/>
      <c r="G6306" s="89"/>
      <c r="H6306" s="89"/>
      <c r="I6306" s="89"/>
      <c r="U6306" s="89"/>
      <c r="Y6306" s="89"/>
    </row>
    <row r="6307" spans="1:25" s="88" customFormat="1" x14ac:dyDescent="0.2">
      <c r="A6307" s="87"/>
      <c r="C6307" s="89"/>
      <c r="D6307" s="89"/>
      <c r="E6307" s="89"/>
      <c r="F6307" s="89"/>
      <c r="G6307" s="89"/>
      <c r="H6307" s="89"/>
      <c r="I6307" s="89"/>
      <c r="U6307" s="89"/>
      <c r="Y6307" s="89"/>
    </row>
    <row r="6308" spans="1:25" s="88" customFormat="1" x14ac:dyDescent="0.2">
      <c r="A6308" s="87"/>
      <c r="C6308" s="89"/>
      <c r="D6308" s="89"/>
      <c r="E6308" s="89"/>
      <c r="F6308" s="89"/>
      <c r="G6308" s="89"/>
      <c r="H6308" s="89"/>
      <c r="I6308" s="89"/>
      <c r="U6308" s="89"/>
      <c r="Y6308" s="89"/>
    </row>
    <row r="6309" spans="1:25" s="88" customFormat="1" x14ac:dyDescent="0.2">
      <c r="A6309" s="87"/>
      <c r="C6309" s="89"/>
      <c r="D6309" s="89"/>
      <c r="E6309" s="89"/>
      <c r="F6309" s="89"/>
      <c r="G6309" s="89"/>
      <c r="H6309" s="89"/>
      <c r="I6309" s="89"/>
      <c r="U6309" s="89"/>
      <c r="Y6309" s="89"/>
    </row>
    <row r="6310" spans="1:25" s="88" customFormat="1" x14ac:dyDescent="0.2">
      <c r="A6310" s="87"/>
      <c r="C6310" s="89"/>
      <c r="D6310" s="89"/>
      <c r="E6310" s="89"/>
      <c r="F6310" s="89"/>
      <c r="G6310" s="89"/>
      <c r="H6310" s="89"/>
      <c r="I6310" s="89"/>
      <c r="U6310" s="89"/>
      <c r="Y6310" s="89"/>
    </row>
    <row r="6311" spans="1:25" s="88" customFormat="1" x14ac:dyDescent="0.2">
      <c r="A6311" s="87"/>
      <c r="C6311" s="89"/>
      <c r="D6311" s="89"/>
      <c r="E6311" s="89"/>
      <c r="F6311" s="89"/>
      <c r="G6311" s="89"/>
      <c r="H6311" s="89"/>
      <c r="I6311" s="89"/>
      <c r="U6311" s="89"/>
      <c r="Y6311" s="89"/>
    </row>
    <row r="6312" spans="1:25" s="88" customFormat="1" x14ac:dyDescent="0.2">
      <c r="A6312" s="87"/>
      <c r="C6312" s="89"/>
      <c r="D6312" s="89"/>
      <c r="E6312" s="89"/>
      <c r="F6312" s="89"/>
      <c r="G6312" s="89"/>
      <c r="H6312" s="89"/>
      <c r="I6312" s="89"/>
      <c r="U6312" s="89"/>
      <c r="Y6312" s="89"/>
    </row>
    <row r="6313" spans="1:25" s="88" customFormat="1" x14ac:dyDescent="0.2">
      <c r="A6313" s="87"/>
      <c r="C6313" s="89"/>
      <c r="D6313" s="89"/>
      <c r="E6313" s="89"/>
      <c r="F6313" s="89"/>
      <c r="G6313" s="89"/>
      <c r="H6313" s="89"/>
      <c r="I6313" s="89"/>
      <c r="U6313" s="89"/>
      <c r="Y6313" s="89"/>
    </row>
    <row r="6314" spans="1:25" s="88" customFormat="1" x14ac:dyDescent="0.2">
      <c r="A6314" s="87"/>
      <c r="C6314" s="89"/>
      <c r="D6314" s="89"/>
      <c r="E6314" s="89"/>
      <c r="F6314" s="89"/>
      <c r="G6314" s="89"/>
      <c r="H6314" s="89"/>
      <c r="I6314" s="89"/>
      <c r="U6314" s="89"/>
      <c r="Y6314" s="89"/>
    </row>
    <row r="6315" spans="1:25" s="88" customFormat="1" x14ac:dyDescent="0.2">
      <c r="A6315" s="87"/>
      <c r="C6315" s="89"/>
      <c r="D6315" s="89"/>
      <c r="E6315" s="89"/>
      <c r="F6315" s="89"/>
      <c r="G6315" s="89"/>
      <c r="H6315" s="89"/>
      <c r="I6315" s="89"/>
      <c r="U6315" s="89"/>
      <c r="Y6315" s="89"/>
    </row>
    <row r="6316" spans="1:25" s="88" customFormat="1" x14ac:dyDescent="0.2">
      <c r="A6316" s="87"/>
      <c r="C6316" s="89"/>
      <c r="D6316" s="89"/>
      <c r="E6316" s="89"/>
      <c r="F6316" s="89"/>
      <c r="G6316" s="89"/>
      <c r="H6316" s="89"/>
      <c r="I6316" s="89"/>
      <c r="U6316" s="89"/>
      <c r="Y6316" s="89"/>
    </row>
    <row r="6317" spans="1:25" s="88" customFormat="1" x14ac:dyDescent="0.2">
      <c r="A6317" s="87"/>
      <c r="C6317" s="89"/>
      <c r="D6317" s="89"/>
      <c r="E6317" s="89"/>
      <c r="F6317" s="89"/>
      <c r="G6317" s="89"/>
      <c r="H6317" s="89"/>
      <c r="I6317" s="89"/>
      <c r="U6317" s="89"/>
      <c r="Y6317" s="89"/>
    </row>
    <row r="6318" spans="1:25" s="88" customFormat="1" x14ac:dyDescent="0.2">
      <c r="A6318" s="87"/>
      <c r="C6318" s="89"/>
      <c r="D6318" s="89"/>
      <c r="E6318" s="89"/>
      <c r="F6318" s="89"/>
      <c r="G6318" s="89"/>
      <c r="H6318" s="89"/>
      <c r="I6318" s="89"/>
      <c r="U6318" s="89"/>
      <c r="Y6318" s="89"/>
    </row>
    <row r="6319" spans="1:25" s="88" customFormat="1" x14ac:dyDescent="0.2">
      <c r="A6319" s="87"/>
      <c r="C6319" s="89"/>
      <c r="D6319" s="89"/>
      <c r="E6319" s="89"/>
      <c r="F6319" s="89"/>
      <c r="G6319" s="89"/>
      <c r="H6319" s="89"/>
      <c r="I6319" s="89"/>
      <c r="U6319" s="89"/>
      <c r="Y6319" s="89"/>
    </row>
    <row r="6320" spans="1:25" s="88" customFormat="1" x14ac:dyDescent="0.2">
      <c r="A6320" s="87"/>
      <c r="C6320" s="89"/>
      <c r="D6320" s="89"/>
      <c r="E6320" s="89"/>
      <c r="F6320" s="89"/>
      <c r="G6320" s="89"/>
      <c r="H6320" s="89"/>
      <c r="I6320" s="89"/>
      <c r="U6320" s="89"/>
      <c r="Y6320" s="89"/>
    </row>
    <row r="6321" spans="1:25" s="88" customFormat="1" x14ac:dyDescent="0.2">
      <c r="A6321" s="87"/>
      <c r="C6321" s="89"/>
      <c r="D6321" s="89"/>
      <c r="E6321" s="89"/>
      <c r="F6321" s="89"/>
      <c r="G6321" s="89"/>
      <c r="H6321" s="89"/>
      <c r="I6321" s="89"/>
      <c r="U6321" s="89"/>
      <c r="Y6321" s="89"/>
    </row>
    <row r="6322" spans="1:25" s="88" customFormat="1" x14ac:dyDescent="0.2">
      <c r="A6322" s="87"/>
      <c r="C6322" s="89"/>
      <c r="D6322" s="89"/>
      <c r="E6322" s="89"/>
      <c r="F6322" s="89"/>
      <c r="G6322" s="89"/>
      <c r="H6322" s="89"/>
      <c r="I6322" s="89"/>
      <c r="U6322" s="89"/>
      <c r="Y6322" s="89"/>
    </row>
    <row r="6323" spans="1:25" s="88" customFormat="1" x14ac:dyDescent="0.2">
      <c r="A6323" s="87"/>
      <c r="C6323" s="89"/>
      <c r="D6323" s="89"/>
      <c r="E6323" s="89"/>
      <c r="F6323" s="89"/>
      <c r="G6323" s="89"/>
      <c r="H6323" s="89"/>
      <c r="I6323" s="89"/>
      <c r="U6323" s="89"/>
      <c r="Y6323" s="89"/>
    </row>
    <row r="6324" spans="1:25" s="88" customFormat="1" x14ac:dyDescent="0.2">
      <c r="A6324" s="87"/>
      <c r="C6324" s="89"/>
      <c r="D6324" s="89"/>
      <c r="E6324" s="89"/>
      <c r="F6324" s="89"/>
      <c r="G6324" s="89"/>
      <c r="H6324" s="89"/>
      <c r="I6324" s="89"/>
      <c r="U6324" s="89"/>
      <c r="Y6324" s="89"/>
    </row>
    <row r="6325" spans="1:25" s="88" customFormat="1" x14ac:dyDescent="0.2">
      <c r="A6325" s="87"/>
      <c r="C6325" s="89"/>
      <c r="D6325" s="89"/>
      <c r="E6325" s="89"/>
      <c r="F6325" s="89"/>
      <c r="G6325" s="89"/>
      <c r="H6325" s="89"/>
      <c r="I6325" s="89"/>
      <c r="U6325" s="89"/>
      <c r="Y6325" s="89"/>
    </row>
    <row r="6326" spans="1:25" s="88" customFormat="1" x14ac:dyDescent="0.2">
      <c r="A6326" s="87"/>
      <c r="C6326" s="89"/>
      <c r="D6326" s="89"/>
      <c r="E6326" s="89"/>
      <c r="F6326" s="89"/>
      <c r="G6326" s="89"/>
      <c r="H6326" s="89"/>
      <c r="I6326" s="89"/>
      <c r="U6326" s="89"/>
      <c r="Y6326" s="89"/>
    </row>
    <row r="6327" spans="1:25" s="88" customFormat="1" x14ac:dyDescent="0.2">
      <c r="A6327" s="87"/>
      <c r="C6327" s="89"/>
      <c r="D6327" s="89"/>
      <c r="E6327" s="89"/>
      <c r="F6327" s="89"/>
      <c r="G6327" s="89"/>
      <c r="H6327" s="89"/>
      <c r="I6327" s="89"/>
      <c r="U6327" s="89"/>
      <c r="Y6327" s="89"/>
    </row>
    <row r="6328" spans="1:25" s="88" customFormat="1" x14ac:dyDescent="0.2">
      <c r="A6328" s="87"/>
      <c r="C6328" s="89"/>
      <c r="D6328" s="89"/>
      <c r="E6328" s="89"/>
      <c r="F6328" s="89"/>
      <c r="G6328" s="89"/>
      <c r="H6328" s="89"/>
      <c r="I6328" s="89"/>
      <c r="U6328" s="89"/>
      <c r="Y6328" s="89"/>
    </row>
    <row r="6329" spans="1:25" s="88" customFormat="1" x14ac:dyDescent="0.2">
      <c r="A6329" s="87"/>
      <c r="C6329" s="89"/>
      <c r="D6329" s="89"/>
      <c r="E6329" s="89"/>
      <c r="F6329" s="89"/>
      <c r="G6329" s="89"/>
      <c r="H6329" s="89"/>
      <c r="I6329" s="89"/>
      <c r="U6329" s="89"/>
      <c r="Y6329" s="89"/>
    </row>
    <row r="6330" spans="1:25" s="88" customFormat="1" x14ac:dyDescent="0.2">
      <c r="A6330" s="87"/>
      <c r="C6330" s="89"/>
      <c r="D6330" s="89"/>
      <c r="E6330" s="89"/>
      <c r="F6330" s="89"/>
      <c r="G6330" s="89"/>
      <c r="H6330" s="89"/>
      <c r="I6330" s="89"/>
      <c r="U6330" s="89"/>
      <c r="Y6330" s="89"/>
    </row>
    <row r="6331" spans="1:25" s="88" customFormat="1" x14ac:dyDescent="0.2">
      <c r="A6331" s="87"/>
      <c r="C6331" s="89"/>
      <c r="D6331" s="89"/>
      <c r="E6331" s="89"/>
      <c r="F6331" s="89"/>
      <c r="G6331" s="89"/>
      <c r="H6331" s="89"/>
      <c r="I6331" s="89"/>
      <c r="U6331" s="89"/>
      <c r="Y6331" s="89"/>
    </row>
    <row r="6332" spans="1:25" s="88" customFormat="1" x14ac:dyDescent="0.2">
      <c r="A6332" s="87"/>
      <c r="C6332" s="89"/>
      <c r="D6332" s="89"/>
      <c r="E6332" s="89"/>
      <c r="F6332" s="89"/>
      <c r="G6332" s="89"/>
      <c r="H6332" s="89"/>
      <c r="I6332" s="89"/>
      <c r="U6332" s="89"/>
      <c r="Y6332" s="89"/>
    </row>
    <row r="6333" spans="1:25" s="88" customFormat="1" x14ac:dyDescent="0.2">
      <c r="A6333" s="87"/>
      <c r="C6333" s="89"/>
      <c r="D6333" s="89"/>
      <c r="E6333" s="89"/>
      <c r="F6333" s="89"/>
      <c r="G6333" s="89"/>
      <c r="H6333" s="89"/>
      <c r="I6333" s="89"/>
      <c r="U6333" s="89"/>
      <c r="Y6333" s="89"/>
    </row>
    <row r="6334" spans="1:25" s="88" customFormat="1" x14ac:dyDescent="0.2">
      <c r="A6334" s="87"/>
      <c r="C6334" s="89"/>
      <c r="D6334" s="89"/>
      <c r="E6334" s="89"/>
      <c r="F6334" s="89"/>
      <c r="G6334" s="89"/>
      <c r="H6334" s="89"/>
      <c r="I6334" s="89"/>
      <c r="U6334" s="89"/>
      <c r="Y6334" s="89"/>
    </row>
    <row r="6335" spans="1:25" s="88" customFormat="1" x14ac:dyDescent="0.2">
      <c r="A6335" s="87"/>
      <c r="C6335" s="89"/>
      <c r="D6335" s="89"/>
      <c r="E6335" s="89"/>
      <c r="F6335" s="89"/>
      <c r="G6335" s="89"/>
      <c r="H6335" s="89"/>
      <c r="I6335" s="89"/>
      <c r="U6335" s="89"/>
      <c r="Y6335" s="89"/>
    </row>
    <row r="6336" spans="1:25" s="88" customFormat="1" x14ac:dyDescent="0.2">
      <c r="A6336" s="87"/>
      <c r="C6336" s="89"/>
      <c r="D6336" s="89"/>
      <c r="E6336" s="89"/>
      <c r="F6336" s="89"/>
      <c r="G6336" s="89"/>
      <c r="H6336" s="89"/>
      <c r="I6336" s="89"/>
      <c r="U6336" s="89"/>
      <c r="Y6336" s="89"/>
    </row>
    <row r="6337" spans="1:25" s="88" customFormat="1" x14ac:dyDescent="0.2">
      <c r="A6337" s="87"/>
      <c r="C6337" s="89"/>
      <c r="D6337" s="89"/>
      <c r="E6337" s="89"/>
      <c r="F6337" s="89"/>
      <c r="G6337" s="89"/>
      <c r="H6337" s="89"/>
      <c r="I6337" s="89"/>
      <c r="U6337" s="89"/>
      <c r="Y6337" s="89"/>
    </row>
    <row r="6338" spans="1:25" s="88" customFormat="1" x14ac:dyDescent="0.2">
      <c r="A6338" s="87"/>
      <c r="C6338" s="89"/>
      <c r="D6338" s="89"/>
      <c r="E6338" s="89"/>
      <c r="F6338" s="89"/>
      <c r="G6338" s="89"/>
      <c r="H6338" s="89"/>
      <c r="I6338" s="89"/>
      <c r="U6338" s="89"/>
      <c r="Y6338" s="89"/>
    </row>
    <row r="6339" spans="1:25" s="88" customFormat="1" x14ac:dyDescent="0.2">
      <c r="A6339" s="87"/>
      <c r="C6339" s="89"/>
      <c r="D6339" s="89"/>
      <c r="E6339" s="89"/>
      <c r="F6339" s="89"/>
      <c r="G6339" s="89"/>
      <c r="H6339" s="89"/>
      <c r="I6339" s="89"/>
      <c r="U6339" s="89"/>
      <c r="Y6339" s="89"/>
    </row>
    <row r="6340" spans="1:25" s="88" customFormat="1" x14ac:dyDescent="0.2">
      <c r="A6340" s="87"/>
      <c r="C6340" s="89"/>
      <c r="D6340" s="89"/>
      <c r="E6340" s="89"/>
      <c r="F6340" s="89"/>
      <c r="G6340" s="89"/>
      <c r="H6340" s="89"/>
      <c r="I6340" s="89"/>
      <c r="U6340" s="89"/>
      <c r="Y6340" s="89"/>
    </row>
    <row r="6341" spans="1:25" s="88" customFormat="1" x14ac:dyDescent="0.2">
      <c r="A6341" s="87"/>
      <c r="C6341" s="89"/>
      <c r="D6341" s="89"/>
      <c r="E6341" s="89"/>
      <c r="F6341" s="89"/>
      <c r="G6341" s="89"/>
      <c r="H6341" s="89"/>
      <c r="I6341" s="89"/>
      <c r="U6341" s="89"/>
      <c r="Y6341" s="89"/>
    </row>
    <row r="6342" spans="1:25" s="88" customFormat="1" x14ac:dyDescent="0.2">
      <c r="A6342" s="87"/>
      <c r="C6342" s="89"/>
      <c r="D6342" s="89"/>
      <c r="E6342" s="89"/>
      <c r="F6342" s="89"/>
      <c r="G6342" s="89"/>
      <c r="H6342" s="89"/>
      <c r="I6342" s="89"/>
      <c r="U6342" s="89"/>
      <c r="Y6342" s="89"/>
    </row>
    <row r="6343" spans="1:25" s="88" customFormat="1" x14ac:dyDescent="0.2">
      <c r="A6343" s="87"/>
      <c r="C6343" s="89"/>
      <c r="D6343" s="89"/>
      <c r="E6343" s="89"/>
      <c r="F6343" s="89"/>
      <c r="G6343" s="89"/>
      <c r="H6343" s="89"/>
      <c r="I6343" s="89"/>
      <c r="U6343" s="89"/>
      <c r="Y6343" s="89"/>
    </row>
    <row r="6344" spans="1:25" s="88" customFormat="1" x14ac:dyDescent="0.2">
      <c r="A6344" s="87"/>
      <c r="C6344" s="89"/>
      <c r="D6344" s="89"/>
      <c r="E6344" s="89"/>
      <c r="F6344" s="89"/>
      <c r="G6344" s="89"/>
      <c r="H6344" s="89"/>
      <c r="I6344" s="89"/>
      <c r="U6344" s="89"/>
      <c r="Y6344" s="89"/>
    </row>
    <row r="6345" spans="1:25" s="88" customFormat="1" x14ac:dyDescent="0.2">
      <c r="A6345" s="87"/>
      <c r="C6345" s="89"/>
      <c r="D6345" s="89"/>
      <c r="E6345" s="89"/>
      <c r="F6345" s="89"/>
      <c r="G6345" s="89"/>
      <c r="H6345" s="89"/>
      <c r="I6345" s="89"/>
      <c r="U6345" s="89"/>
      <c r="Y6345" s="89"/>
    </row>
    <row r="6346" spans="1:25" s="88" customFormat="1" x14ac:dyDescent="0.2">
      <c r="A6346" s="87"/>
      <c r="C6346" s="89"/>
      <c r="D6346" s="89"/>
      <c r="E6346" s="89"/>
      <c r="F6346" s="89"/>
      <c r="G6346" s="89"/>
      <c r="H6346" s="89"/>
      <c r="I6346" s="89"/>
      <c r="U6346" s="89"/>
      <c r="Y6346" s="89"/>
    </row>
    <row r="6347" spans="1:25" s="88" customFormat="1" x14ac:dyDescent="0.2">
      <c r="A6347" s="87"/>
      <c r="C6347" s="89"/>
      <c r="D6347" s="89"/>
      <c r="E6347" s="89"/>
      <c r="F6347" s="89"/>
      <c r="G6347" s="89"/>
      <c r="H6347" s="89"/>
      <c r="I6347" s="89"/>
      <c r="U6347" s="89"/>
      <c r="Y6347" s="89"/>
    </row>
    <row r="6348" spans="1:25" s="88" customFormat="1" x14ac:dyDescent="0.2">
      <c r="A6348" s="87"/>
      <c r="C6348" s="89"/>
      <c r="D6348" s="89"/>
      <c r="E6348" s="89"/>
      <c r="F6348" s="89"/>
      <c r="G6348" s="89"/>
      <c r="H6348" s="89"/>
      <c r="I6348" s="89"/>
      <c r="U6348" s="89"/>
      <c r="Y6348" s="89"/>
    </row>
    <row r="6349" spans="1:25" s="88" customFormat="1" x14ac:dyDescent="0.2">
      <c r="A6349" s="87"/>
      <c r="C6349" s="89"/>
      <c r="D6349" s="89"/>
      <c r="E6349" s="89"/>
      <c r="F6349" s="89"/>
      <c r="G6349" s="89"/>
      <c r="H6349" s="89"/>
      <c r="I6349" s="89"/>
      <c r="U6349" s="89"/>
      <c r="Y6349" s="89"/>
    </row>
    <row r="6350" spans="1:25" s="88" customFormat="1" x14ac:dyDescent="0.2">
      <c r="A6350" s="87"/>
      <c r="C6350" s="89"/>
      <c r="D6350" s="89"/>
      <c r="E6350" s="89"/>
      <c r="F6350" s="89"/>
      <c r="G6350" s="89"/>
      <c r="H6350" s="89"/>
      <c r="I6350" s="89"/>
      <c r="U6350" s="89"/>
      <c r="Y6350" s="89"/>
    </row>
    <row r="6351" spans="1:25" s="88" customFormat="1" x14ac:dyDescent="0.2">
      <c r="A6351" s="87"/>
      <c r="C6351" s="89"/>
      <c r="D6351" s="89"/>
      <c r="E6351" s="89"/>
      <c r="F6351" s="89"/>
      <c r="G6351" s="89"/>
      <c r="H6351" s="89"/>
      <c r="I6351" s="89"/>
      <c r="U6351" s="89"/>
      <c r="Y6351" s="89"/>
    </row>
    <row r="6352" spans="1:25" s="88" customFormat="1" x14ac:dyDescent="0.2">
      <c r="A6352" s="87"/>
      <c r="C6352" s="89"/>
      <c r="D6352" s="89"/>
      <c r="E6352" s="89"/>
      <c r="F6352" s="89"/>
      <c r="G6352" s="89"/>
      <c r="H6352" s="89"/>
      <c r="I6352" s="89"/>
      <c r="U6352" s="89"/>
      <c r="Y6352" s="89"/>
    </row>
    <row r="6353" spans="1:25" s="88" customFormat="1" x14ac:dyDescent="0.2">
      <c r="A6353" s="87"/>
      <c r="C6353" s="89"/>
      <c r="D6353" s="89"/>
      <c r="E6353" s="89"/>
      <c r="F6353" s="89"/>
      <c r="G6353" s="89"/>
      <c r="H6353" s="89"/>
      <c r="I6353" s="89"/>
      <c r="U6353" s="89"/>
      <c r="Y6353" s="89"/>
    </row>
    <row r="6354" spans="1:25" s="88" customFormat="1" x14ac:dyDescent="0.2">
      <c r="A6354" s="87"/>
      <c r="C6354" s="89"/>
      <c r="D6354" s="89"/>
      <c r="E6354" s="89"/>
      <c r="F6354" s="89"/>
      <c r="G6354" s="89"/>
      <c r="H6354" s="89"/>
      <c r="I6354" s="89"/>
      <c r="U6354" s="89"/>
      <c r="Y6354" s="89"/>
    </row>
    <row r="6355" spans="1:25" s="88" customFormat="1" x14ac:dyDescent="0.2">
      <c r="A6355" s="87"/>
      <c r="C6355" s="89"/>
      <c r="D6355" s="89"/>
      <c r="E6355" s="89"/>
      <c r="F6355" s="89"/>
      <c r="G6355" s="89"/>
      <c r="H6355" s="89"/>
      <c r="I6355" s="89"/>
      <c r="U6355" s="89"/>
      <c r="Y6355" s="89"/>
    </row>
    <row r="6356" spans="1:25" s="88" customFormat="1" x14ac:dyDescent="0.2">
      <c r="A6356" s="87"/>
      <c r="C6356" s="89"/>
      <c r="D6356" s="89"/>
      <c r="E6356" s="89"/>
      <c r="F6356" s="89"/>
      <c r="G6356" s="89"/>
      <c r="H6356" s="89"/>
      <c r="I6356" s="89"/>
      <c r="U6356" s="89"/>
      <c r="Y6356" s="89"/>
    </row>
    <row r="6357" spans="1:25" s="88" customFormat="1" x14ac:dyDescent="0.2">
      <c r="A6357" s="87"/>
      <c r="C6357" s="89"/>
      <c r="D6357" s="89"/>
      <c r="E6357" s="89"/>
      <c r="F6357" s="89"/>
      <c r="G6357" s="89"/>
      <c r="H6357" s="89"/>
      <c r="I6357" s="89"/>
      <c r="U6357" s="89"/>
      <c r="Y6357" s="89"/>
    </row>
    <row r="6358" spans="1:25" s="88" customFormat="1" x14ac:dyDescent="0.2">
      <c r="A6358" s="87"/>
      <c r="C6358" s="89"/>
      <c r="D6358" s="89"/>
      <c r="E6358" s="89"/>
      <c r="F6358" s="89"/>
      <c r="G6358" s="89"/>
      <c r="H6358" s="89"/>
      <c r="I6358" s="89"/>
      <c r="U6358" s="89"/>
      <c r="Y6358" s="89"/>
    </row>
    <row r="6359" spans="1:25" s="88" customFormat="1" x14ac:dyDescent="0.2">
      <c r="A6359" s="87"/>
      <c r="C6359" s="89"/>
      <c r="D6359" s="89"/>
      <c r="E6359" s="89"/>
      <c r="F6359" s="89"/>
      <c r="G6359" s="89"/>
      <c r="H6359" s="89"/>
      <c r="I6359" s="89"/>
      <c r="U6359" s="89"/>
      <c r="Y6359" s="89"/>
    </row>
    <row r="6360" spans="1:25" s="88" customFormat="1" x14ac:dyDescent="0.2">
      <c r="A6360" s="87"/>
      <c r="C6360" s="89"/>
      <c r="D6360" s="89"/>
      <c r="E6360" s="89"/>
      <c r="F6360" s="89"/>
      <c r="G6360" s="89"/>
      <c r="H6360" s="89"/>
      <c r="I6360" s="89"/>
      <c r="U6360" s="89"/>
      <c r="Y6360" s="89"/>
    </row>
    <row r="6361" spans="1:25" s="88" customFormat="1" x14ac:dyDescent="0.2">
      <c r="A6361" s="87"/>
      <c r="C6361" s="89"/>
      <c r="D6361" s="89"/>
      <c r="E6361" s="89"/>
      <c r="F6361" s="89"/>
      <c r="G6361" s="89"/>
      <c r="H6361" s="89"/>
      <c r="I6361" s="89"/>
      <c r="U6361" s="89"/>
      <c r="Y6361" s="89"/>
    </row>
    <row r="6362" spans="1:25" s="88" customFormat="1" x14ac:dyDescent="0.2">
      <c r="A6362" s="87"/>
      <c r="C6362" s="89"/>
      <c r="D6362" s="89"/>
      <c r="E6362" s="89"/>
      <c r="F6362" s="89"/>
      <c r="G6362" s="89"/>
      <c r="H6362" s="89"/>
      <c r="I6362" s="89"/>
      <c r="U6362" s="89"/>
      <c r="Y6362" s="89"/>
    </row>
    <row r="6363" spans="1:25" s="88" customFormat="1" x14ac:dyDescent="0.2">
      <c r="A6363" s="87"/>
      <c r="C6363" s="89"/>
      <c r="D6363" s="89"/>
      <c r="E6363" s="89"/>
      <c r="F6363" s="89"/>
      <c r="G6363" s="89"/>
      <c r="H6363" s="89"/>
      <c r="I6363" s="89"/>
      <c r="U6363" s="89"/>
      <c r="Y6363" s="89"/>
    </row>
    <row r="6364" spans="1:25" s="88" customFormat="1" x14ac:dyDescent="0.2">
      <c r="A6364" s="87"/>
      <c r="C6364" s="89"/>
      <c r="D6364" s="89"/>
      <c r="E6364" s="89"/>
      <c r="F6364" s="89"/>
      <c r="G6364" s="89"/>
      <c r="H6364" s="89"/>
      <c r="I6364" s="89"/>
      <c r="U6364" s="89"/>
      <c r="Y6364" s="89"/>
    </row>
    <row r="6365" spans="1:25" s="88" customFormat="1" x14ac:dyDescent="0.2">
      <c r="A6365" s="87"/>
      <c r="C6365" s="89"/>
      <c r="D6365" s="89"/>
      <c r="E6365" s="89"/>
      <c r="F6365" s="89"/>
      <c r="G6365" s="89"/>
      <c r="H6365" s="89"/>
      <c r="I6365" s="89"/>
      <c r="U6365" s="89"/>
      <c r="Y6365" s="89"/>
    </row>
    <row r="6366" spans="1:25" s="88" customFormat="1" x14ac:dyDescent="0.2">
      <c r="A6366" s="87"/>
      <c r="C6366" s="89"/>
      <c r="D6366" s="89"/>
      <c r="E6366" s="89"/>
      <c r="F6366" s="89"/>
      <c r="G6366" s="89"/>
      <c r="H6366" s="89"/>
      <c r="I6366" s="89"/>
      <c r="U6366" s="89"/>
      <c r="Y6366" s="89"/>
    </row>
    <row r="6367" spans="1:25" s="88" customFormat="1" x14ac:dyDescent="0.2">
      <c r="A6367" s="87"/>
      <c r="C6367" s="89"/>
      <c r="D6367" s="89"/>
      <c r="E6367" s="89"/>
      <c r="F6367" s="89"/>
      <c r="G6367" s="89"/>
      <c r="H6367" s="89"/>
      <c r="I6367" s="89"/>
      <c r="U6367" s="89"/>
      <c r="Y6367" s="89"/>
    </row>
    <row r="6368" spans="1:25" s="88" customFormat="1" x14ac:dyDescent="0.2">
      <c r="A6368" s="87"/>
      <c r="C6368" s="89"/>
      <c r="D6368" s="89"/>
      <c r="E6368" s="89"/>
      <c r="F6368" s="89"/>
      <c r="G6368" s="89"/>
      <c r="H6368" s="89"/>
      <c r="I6368" s="89"/>
      <c r="U6368" s="89"/>
      <c r="Y6368" s="89"/>
    </row>
    <row r="6369" spans="1:25" s="88" customFormat="1" x14ac:dyDescent="0.2">
      <c r="A6369" s="87"/>
      <c r="C6369" s="89"/>
      <c r="D6369" s="89"/>
      <c r="E6369" s="89"/>
      <c r="F6369" s="89"/>
      <c r="G6369" s="89"/>
      <c r="H6369" s="89"/>
      <c r="I6369" s="89"/>
      <c r="U6369" s="89"/>
      <c r="Y6369" s="89"/>
    </row>
    <row r="6370" spans="1:25" s="88" customFormat="1" x14ac:dyDescent="0.2">
      <c r="A6370" s="87"/>
      <c r="C6370" s="89"/>
      <c r="D6370" s="89"/>
      <c r="E6370" s="89"/>
      <c r="F6370" s="89"/>
      <c r="G6370" s="89"/>
      <c r="H6370" s="89"/>
      <c r="I6370" s="89"/>
      <c r="U6370" s="89"/>
      <c r="Y6370" s="89"/>
    </row>
    <row r="6371" spans="1:25" s="88" customFormat="1" x14ac:dyDescent="0.2">
      <c r="A6371" s="87"/>
      <c r="C6371" s="89"/>
      <c r="D6371" s="89"/>
      <c r="E6371" s="89"/>
      <c r="F6371" s="89"/>
      <c r="G6371" s="89"/>
      <c r="H6371" s="89"/>
      <c r="I6371" s="89"/>
      <c r="U6371" s="89"/>
      <c r="Y6371" s="89"/>
    </row>
    <row r="6372" spans="1:25" s="88" customFormat="1" x14ac:dyDescent="0.2">
      <c r="A6372" s="87"/>
      <c r="C6372" s="89"/>
      <c r="D6372" s="89"/>
      <c r="E6372" s="89"/>
      <c r="F6372" s="89"/>
      <c r="G6372" s="89"/>
      <c r="H6372" s="89"/>
      <c r="I6372" s="89"/>
      <c r="U6372" s="89"/>
      <c r="Y6372" s="89"/>
    </row>
    <row r="6373" spans="1:25" s="88" customFormat="1" x14ac:dyDescent="0.2">
      <c r="A6373" s="87"/>
      <c r="C6373" s="89"/>
      <c r="D6373" s="89"/>
      <c r="E6373" s="89"/>
      <c r="F6373" s="89"/>
      <c r="G6373" s="89"/>
      <c r="H6373" s="89"/>
      <c r="I6373" s="89"/>
      <c r="U6373" s="89"/>
      <c r="Y6373" s="89"/>
    </row>
    <row r="6374" spans="1:25" s="88" customFormat="1" x14ac:dyDescent="0.2">
      <c r="A6374" s="87"/>
      <c r="C6374" s="89"/>
      <c r="D6374" s="89"/>
      <c r="E6374" s="89"/>
      <c r="F6374" s="89"/>
      <c r="G6374" s="89"/>
      <c r="H6374" s="89"/>
      <c r="I6374" s="89"/>
      <c r="U6374" s="89"/>
      <c r="Y6374" s="89"/>
    </row>
    <row r="6375" spans="1:25" s="88" customFormat="1" x14ac:dyDescent="0.2">
      <c r="A6375" s="87"/>
      <c r="C6375" s="89"/>
      <c r="D6375" s="89"/>
      <c r="E6375" s="89"/>
      <c r="F6375" s="89"/>
      <c r="G6375" s="89"/>
      <c r="H6375" s="89"/>
      <c r="I6375" s="89"/>
      <c r="U6375" s="89"/>
      <c r="Y6375" s="89"/>
    </row>
    <row r="6376" spans="1:25" s="88" customFormat="1" x14ac:dyDescent="0.2">
      <c r="A6376" s="87"/>
      <c r="C6376" s="89"/>
      <c r="D6376" s="89"/>
      <c r="E6376" s="89"/>
      <c r="F6376" s="89"/>
      <c r="G6376" s="89"/>
      <c r="H6376" s="89"/>
      <c r="I6376" s="89"/>
      <c r="U6376" s="89"/>
      <c r="Y6376" s="89"/>
    </row>
    <row r="6377" spans="1:25" s="88" customFormat="1" x14ac:dyDescent="0.2">
      <c r="A6377" s="87"/>
      <c r="C6377" s="89"/>
      <c r="D6377" s="89"/>
      <c r="E6377" s="89"/>
      <c r="F6377" s="89"/>
      <c r="G6377" s="89"/>
      <c r="H6377" s="89"/>
      <c r="I6377" s="89"/>
      <c r="U6377" s="89"/>
      <c r="Y6377" s="89"/>
    </row>
    <row r="6378" spans="1:25" s="88" customFormat="1" x14ac:dyDescent="0.2">
      <c r="A6378" s="87"/>
      <c r="C6378" s="89"/>
      <c r="D6378" s="89"/>
      <c r="E6378" s="89"/>
      <c r="F6378" s="89"/>
      <c r="G6378" s="89"/>
      <c r="H6378" s="89"/>
      <c r="I6378" s="89"/>
      <c r="U6378" s="89"/>
      <c r="Y6378" s="89"/>
    </row>
    <row r="6379" spans="1:25" s="88" customFormat="1" x14ac:dyDescent="0.2">
      <c r="A6379" s="87"/>
      <c r="C6379" s="89"/>
      <c r="D6379" s="89"/>
      <c r="E6379" s="89"/>
      <c r="F6379" s="89"/>
      <c r="G6379" s="89"/>
      <c r="H6379" s="89"/>
      <c r="I6379" s="89"/>
      <c r="U6379" s="89"/>
      <c r="Y6379" s="89"/>
    </row>
    <row r="6380" spans="1:25" s="88" customFormat="1" x14ac:dyDescent="0.2">
      <c r="A6380" s="87"/>
      <c r="C6380" s="89"/>
      <c r="D6380" s="89"/>
      <c r="E6380" s="89"/>
      <c r="F6380" s="89"/>
      <c r="G6380" s="89"/>
      <c r="H6380" s="89"/>
      <c r="I6380" s="89"/>
      <c r="U6380" s="89"/>
      <c r="Y6380" s="89"/>
    </row>
    <row r="6381" spans="1:25" s="88" customFormat="1" x14ac:dyDescent="0.2">
      <c r="A6381" s="87"/>
      <c r="C6381" s="89"/>
      <c r="D6381" s="89"/>
      <c r="E6381" s="89"/>
      <c r="F6381" s="89"/>
      <c r="G6381" s="89"/>
      <c r="H6381" s="89"/>
      <c r="I6381" s="89"/>
      <c r="U6381" s="89"/>
      <c r="Y6381" s="89"/>
    </row>
    <row r="6382" spans="1:25" s="88" customFormat="1" x14ac:dyDescent="0.2">
      <c r="A6382" s="87"/>
      <c r="C6382" s="89"/>
      <c r="D6382" s="89"/>
      <c r="E6382" s="89"/>
      <c r="F6382" s="89"/>
      <c r="G6382" s="89"/>
      <c r="H6382" s="89"/>
      <c r="I6382" s="89"/>
      <c r="U6382" s="89"/>
      <c r="Y6382" s="89"/>
    </row>
    <row r="6383" spans="1:25" s="88" customFormat="1" x14ac:dyDescent="0.2">
      <c r="A6383" s="87"/>
      <c r="C6383" s="89"/>
      <c r="D6383" s="89"/>
      <c r="E6383" s="89"/>
      <c r="F6383" s="89"/>
      <c r="G6383" s="89"/>
      <c r="H6383" s="89"/>
      <c r="I6383" s="89"/>
      <c r="U6383" s="89"/>
      <c r="Y6383" s="89"/>
    </row>
    <row r="6384" spans="1:25" s="88" customFormat="1" x14ac:dyDescent="0.2">
      <c r="A6384" s="87"/>
      <c r="C6384" s="89"/>
      <c r="D6384" s="89"/>
      <c r="E6384" s="89"/>
      <c r="F6384" s="89"/>
      <c r="G6384" s="89"/>
      <c r="H6384" s="89"/>
      <c r="I6384" s="89"/>
      <c r="U6384" s="89"/>
      <c r="Y6384" s="89"/>
    </row>
    <row r="6385" spans="1:25" s="88" customFormat="1" x14ac:dyDescent="0.2">
      <c r="A6385" s="87"/>
      <c r="C6385" s="89"/>
      <c r="D6385" s="89"/>
      <c r="E6385" s="89"/>
      <c r="F6385" s="89"/>
      <c r="G6385" s="89"/>
      <c r="H6385" s="89"/>
      <c r="I6385" s="89"/>
      <c r="U6385" s="89"/>
      <c r="Y6385" s="89"/>
    </row>
    <row r="6386" spans="1:25" s="88" customFormat="1" x14ac:dyDescent="0.2">
      <c r="A6386" s="87"/>
      <c r="C6386" s="89"/>
      <c r="D6386" s="89"/>
      <c r="E6386" s="89"/>
      <c r="F6386" s="89"/>
      <c r="G6386" s="89"/>
      <c r="H6386" s="89"/>
      <c r="I6386" s="89"/>
      <c r="U6386" s="89"/>
      <c r="Y6386" s="89"/>
    </row>
    <row r="6387" spans="1:25" s="88" customFormat="1" x14ac:dyDescent="0.2">
      <c r="A6387" s="87"/>
      <c r="C6387" s="89"/>
      <c r="D6387" s="89"/>
      <c r="E6387" s="89"/>
      <c r="F6387" s="89"/>
      <c r="G6387" s="89"/>
      <c r="H6387" s="89"/>
      <c r="I6387" s="89"/>
      <c r="U6387" s="89"/>
      <c r="Y6387" s="89"/>
    </row>
    <row r="6388" spans="1:25" s="88" customFormat="1" x14ac:dyDescent="0.2">
      <c r="A6388" s="87"/>
      <c r="C6388" s="89"/>
      <c r="D6388" s="89"/>
      <c r="E6388" s="89"/>
      <c r="F6388" s="89"/>
      <c r="G6388" s="89"/>
      <c r="H6388" s="89"/>
      <c r="I6388" s="89"/>
      <c r="U6388" s="89"/>
      <c r="Y6388" s="89"/>
    </row>
    <row r="6389" spans="1:25" s="88" customFormat="1" x14ac:dyDescent="0.2">
      <c r="A6389" s="87"/>
      <c r="C6389" s="89"/>
      <c r="D6389" s="89"/>
      <c r="E6389" s="89"/>
      <c r="F6389" s="89"/>
      <c r="G6389" s="89"/>
      <c r="H6389" s="89"/>
      <c r="I6389" s="89"/>
      <c r="U6389" s="89"/>
      <c r="Y6389" s="89"/>
    </row>
    <row r="6390" spans="1:25" s="88" customFormat="1" x14ac:dyDescent="0.2">
      <c r="A6390" s="87"/>
      <c r="C6390" s="89"/>
      <c r="D6390" s="89"/>
      <c r="E6390" s="89"/>
      <c r="F6390" s="89"/>
      <c r="G6390" s="89"/>
      <c r="H6390" s="89"/>
      <c r="I6390" s="89"/>
      <c r="U6390" s="89"/>
      <c r="Y6390" s="89"/>
    </row>
    <row r="6391" spans="1:25" s="88" customFormat="1" x14ac:dyDescent="0.2">
      <c r="A6391" s="87"/>
      <c r="C6391" s="89"/>
      <c r="D6391" s="89"/>
      <c r="E6391" s="89"/>
      <c r="F6391" s="89"/>
      <c r="G6391" s="89"/>
      <c r="H6391" s="89"/>
      <c r="I6391" s="89"/>
      <c r="U6391" s="89"/>
      <c r="Y6391" s="89"/>
    </row>
    <row r="6392" spans="1:25" s="88" customFormat="1" x14ac:dyDescent="0.2">
      <c r="A6392" s="87"/>
      <c r="C6392" s="89"/>
      <c r="D6392" s="89"/>
      <c r="E6392" s="89"/>
      <c r="F6392" s="89"/>
      <c r="G6392" s="89"/>
      <c r="H6392" s="89"/>
      <c r="I6392" s="89"/>
      <c r="U6392" s="89"/>
      <c r="Y6392" s="89"/>
    </row>
    <row r="6393" spans="1:25" s="88" customFormat="1" x14ac:dyDescent="0.2">
      <c r="A6393" s="87"/>
      <c r="C6393" s="89"/>
      <c r="D6393" s="89"/>
      <c r="E6393" s="89"/>
      <c r="F6393" s="89"/>
      <c r="G6393" s="89"/>
      <c r="H6393" s="89"/>
      <c r="I6393" s="89"/>
      <c r="U6393" s="89"/>
      <c r="Y6393" s="89"/>
    </row>
    <row r="6394" spans="1:25" s="88" customFormat="1" x14ac:dyDescent="0.2">
      <c r="A6394" s="87"/>
      <c r="C6394" s="89"/>
      <c r="D6394" s="89"/>
      <c r="E6394" s="89"/>
      <c r="F6394" s="89"/>
      <c r="G6394" s="89"/>
      <c r="H6394" s="89"/>
      <c r="I6394" s="89"/>
      <c r="U6394" s="89"/>
      <c r="Y6394" s="89"/>
    </row>
    <row r="6395" spans="1:25" s="88" customFormat="1" x14ac:dyDescent="0.2">
      <c r="A6395" s="87"/>
      <c r="C6395" s="89"/>
      <c r="D6395" s="89"/>
      <c r="E6395" s="89"/>
      <c r="F6395" s="89"/>
      <c r="G6395" s="89"/>
      <c r="H6395" s="89"/>
      <c r="I6395" s="89"/>
      <c r="U6395" s="89"/>
      <c r="Y6395" s="89"/>
    </row>
    <row r="6396" spans="1:25" s="88" customFormat="1" x14ac:dyDescent="0.2">
      <c r="A6396" s="87"/>
      <c r="C6396" s="89"/>
      <c r="D6396" s="89"/>
      <c r="E6396" s="89"/>
      <c r="F6396" s="89"/>
      <c r="G6396" s="89"/>
      <c r="H6396" s="89"/>
      <c r="I6396" s="89"/>
      <c r="U6396" s="89"/>
      <c r="Y6396" s="89"/>
    </row>
    <row r="6397" spans="1:25" s="88" customFormat="1" x14ac:dyDescent="0.2">
      <c r="A6397" s="87"/>
      <c r="C6397" s="89"/>
      <c r="D6397" s="89"/>
      <c r="E6397" s="89"/>
      <c r="F6397" s="89"/>
      <c r="G6397" s="89"/>
      <c r="H6397" s="89"/>
      <c r="I6397" s="89"/>
      <c r="U6397" s="89"/>
      <c r="Y6397" s="89"/>
    </row>
    <row r="6398" spans="1:25" s="88" customFormat="1" x14ac:dyDescent="0.2">
      <c r="A6398" s="87"/>
      <c r="C6398" s="89"/>
      <c r="D6398" s="89"/>
      <c r="E6398" s="89"/>
      <c r="F6398" s="89"/>
      <c r="G6398" s="89"/>
      <c r="H6398" s="89"/>
      <c r="I6398" s="89"/>
      <c r="U6398" s="89"/>
      <c r="Y6398" s="89"/>
    </row>
    <row r="6399" spans="1:25" s="88" customFormat="1" x14ac:dyDescent="0.2">
      <c r="A6399" s="87"/>
      <c r="C6399" s="89"/>
      <c r="D6399" s="89"/>
      <c r="E6399" s="89"/>
      <c r="F6399" s="89"/>
      <c r="G6399" s="89"/>
      <c r="H6399" s="89"/>
      <c r="I6399" s="89"/>
      <c r="U6399" s="89"/>
      <c r="Y6399" s="89"/>
    </row>
    <row r="6400" spans="1:25" s="88" customFormat="1" x14ac:dyDescent="0.2">
      <c r="A6400" s="87"/>
      <c r="C6400" s="89"/>
      <c r="D6400" s="89"/>
      <c r="E6400" s="89"/>
      <c r="F6400" s="89"/>
      <c r="G6400" s="89"/>
      <c r="H6400" s="89"/>
      <c r="I6400" s="89"/>
      <c r="U6400" s="89"/>
      <c r="Y6400" s="89"/>
    </row>
    <row r="6401" spans="1:25" s="88" customFormat="1" x14ac:dyDescent="0.2">
      <c r="A6401" s="87"/>
      <c r="C6401" s="89"/>
      <c r="D6401" s="89"/>
      <c r="E6401" s="89"/>
      <c r="F6401" s="89"/>
      <c r="G6401" s="89"/>
      <c r="H6401" s="89"/>
      <c r="I6401" s="89"/>
      <c r="U6401" s="89"/>
      <c r="Y6401" s="89"/>
    </row>
    <row r="6402" spans="1:25" s="88" customFormat="1" x14ac:dyDescent="0.2">
      <c r="A6402" s="87"/>
      <c r="C6402" s="89"/>
      <c r="D6402" s="89"/>
      <c r="E6402" s="89"/>
      <c r="F6402" s="89"/>
      <c r="G6402" s="89"/>
      <c r="H6402" s="89"/>
      <c r="I6402" s="89"/>
      <c r="U6402" s="89"/>
      <c r="Y6402" s="89"/>
    </row>
    <row r="6403" spans="1:25" s="88" customFormat="1" x14ac:dyDescent="0.2">
      <c r="A6403" s="87"/>
      <c r="C6403" s="89"/>
      <c r="D6403" s="89"/>
      <c r="E6403" s="89"/>
      <c r="F6403" s="89"/>
      <c r="G6403" s="89"/>
      <c r="H6403" s="89"/>
      <c r="I6403" s="89"/>
      <c r="U6403" s="89"/>
      <c r="Y6403" s="89"/>
    </row>
    <row r="6404" spans="1:25" s="88" customFormat="1" x14ac:dyDescent="0.2">
      <c r="A6404" s="87"/>
      <c r="C6404" s="89"/>
      <c r="D6404" s="89"/>
      <c r="E6404" s="89"/>
      <c r="F6404" s="89"/>
      <c r="G6404" s="89"/>
      <c r="H6404" s="89"/>
      <c r="I6404" s="89"/>
      <c r="U6404" s="89"/>
      <c r="Y6404" s="89"/>
    </row>
    <row r="6405" spans="1:25" s="88" customFormat="1" x14ac:dyDescent="0.2">
      <c r="A6405" s="87"/>
      <c r="C6405" s="89"/>
      <c r="D6405" s="89"/>
      <c r="E6405" s="89"/>
      <c r="F6405" s="89"/>
      <c r="G6405" s="89"/>
      <c r="H6405" s="89"/>
      <c r="I6405" s="89"/>
      <c r="U6405" s="89"/>
      <c r="Y6405" s="89"/>
    </row>
    <row r="6406" spans="1:25" s="88" customFormat="1" x14ac:dyDescent="0.2">
      <c r="A6406" s="87"/>
      <c r="C6406" s="89"/>
      <c r="D6406" s="89"/>
      <c r="E6406" s="89"/>
      <c r="F6406" s="89"/>
      <c r="G6406" s="89"/>
      <c r="H6406" s="89"/>
      <c r="I6406" s="89"/>
      <c r="U6406" s="89"/>
      <c r="Y6406" s="89"/>
    </row>
    <row r="6407" spans="1:25" s="88" customFormat="1" x14ac:dyDescent="0.2">
      <c r="A6407" s="87"/>
      <c r="C6407" s="89"/>
      <c r="D6407" s="89"/>
      <c r="E6407" s="89"/>
      <c r="F6407" s="89"/>
      <c r="G6407" s="89"/>
      <c r="H6407" s="89"/>
      <c r="I6407" s="89"/>
      <c r="U6407" s="89"/>
      <c r="Y6407" s="89"/>
    </row>
    <row r="6408" spans="1:25" s="88" customFormat="1" x14ac:dyDescent="0.2">
      <c r="A6408" s="87"/>
      <c r="C6408" s="89"/>
      <c r="D6408" s="89"/>
      <c r="E6408" s="89"/>
      <c r="F6408" s="89"/>
      <c r="G6408" s="89"/>
      <c r="H6408" s="89"/>
      <c r="I6408" s="89"/>
      <c r="U6408" s="89"/>
      <c r="Y6408" s="89"/>
    </row>
    <row r="6409" spans="1:25" s="88" customFormat="1" x14ac:dyDescent="0.2">
      <c r="A6409" s="87"/>
      <c r="C6409" s="89"/>
      <c r="D6409" s="89"/>
      <c r="E6409" s="89"/>
      <c r="F6409" s="89"/>
      <c r="G6409" s="89"/>
      <c r="H6409" s="89"/>
      <c r="I6409" s="89"/>
      <c r="U6409" s="89"/>
      <c r="Y6409" s="89"/>
    </row>
    <row r="6410" spans="1:25" s="88" customFormat="1" x14ac:dyDescent="0.2">
      <c r="A6410" s="87"/>
      <c r="C6410" s="89"/>
      <c r="D6410" s="89"/>
      <c r="E6410" s="89"/>
      <c r="F6410" s="89"/>
      <c r="G6410" s="89"/>
      <c r="H6410" s="89"/>
      <c r="I6410" s="89"/>
      <c r="U6410" s="89"/>
      <c r="Y6410" s="89"/>
    </row>
    <row r="6411" spans="1:25" s="88" customFormat="1" x14ac:dyDescent="0.2">
      <c r="A6411" s="87"/>
      <c r="C6411" s="89"/>
      <c r="D6411" s="89"/>
      <c r="E6411" s="89"/>
      <c r="F6411" s="89"/>
      <c r="G6411" s="89"/>
      <c r="H6411" s="89"/>
      <c r="I6411" s="89"/>
      <c r="U6411" s="89"/>
      <c r="Y6411" s="89"/>
    </row>
    <row r="6412" spans="1:25" s="88" customFormat="1" x14ac:dyDescent="0.2">
      <c r="A6412" s="87"/>
      <c r="C6412" s="89"/>
      <c r="D6412" s="89"/>
      <c r="E6412" s="89"/>
      <c r="F6412" s="89"/>
      <c r="G6412" s="89"/>
      <c r="H6412" s="89"/>
      <c r="I6412" s="89"/>
      <c r="U6412" s="89"/>
      <c r="Y6412" s="89"/>
    </row>
    <row r="6413" spans="1:25" s="88" customFormat="1" x14ac:dyDescent="0.2">
      <c r="A6413" s="87"/>
      <c r="C6413" s="89"/>
      <c r="D6413" s="89"/>
      <c r="E6413" s="89"/>
      <c r="F6413" s="89"/>
      <c r="G6413" s="89"/>
      <c r="H6413" s="89"/>
      <c r="I6413" s="89"/>
      <c r="U6413" s="89"/>
      <c r="Y6413" s="89"/>
    </row>
    <row r="6414" spans="1:25" s="88" customFormat="1" x14ac:dyDescent="0.2">
      <c r="A6414" s="87"/>
      <c r="C6414" s="89"/>
      <c r="D6414" s="89"/>
      <c r="E6414" s="89"/>
      <c r="F6414" s="89"/>
      <c r="G6414" s="89"/>
      <c r="H6414" s="89"/>
      <c r="I6414" s="89"/>
      <c r="U6414" s="89"/>
      <c r="Y6414" s="89"/>
    </row>
    <row r="6415" spans="1:25" s="88" customFormat="1" x14ac:dyDescent="0.2">
      <c r="A6415" s="87"/>
      <c r="C6415" s="89"/>
      <c r="D6415" s="89"/>
      <c r="E6415" s="89"/>
      <c r="F6415" s="89"/>
      <c r="G6415" s="89"/>
      <c r="H6415" s="89"/>
      <c r="I6415" s="89"/>
      <c r="U6415" s="89"/>
      <c r="Y6415" s="89"/>
    </row>
    <row r="6416" spans="1:25" s="88" customFormat="1" x14ac:dyDescent="0.2">
      <c r="A6416" s="87"/>
      <c r="C6416" s="89"/>
      <c r="D6416" s="89"/>
      <c r="E6416" s="89"/>
      <c r="F6416" s="89"/>
      <c r="G6416" s="89"/>
      <c r="H6416" s="89"/>
      <c r="I6416" s="89"/>
      <c r="U6416" s="89"/>
      <c r="Y6416" s="89"/>
    </row>
    <row r="6417" spans="1:25" s="88" customFormat="1" x14ac:dyDescent="0.2">
      <c r="A6417" s="87"/>
      <c r="C6417" s="89"/>
      <c r="D6417" s="89"/>
      <c r="E6417" s="89"/>
      <c r="F6417" s="89"/>
      <c r="G6417" s="89"/>
      <c r="H6417" s="89"/>
      <c r="I6417" s="89"/>
      <c r="U6417" s="89"/>
      <c r="Y6417" s="89"/>
    </row>
    <row r="6418" spans="1:25" s="88" customFormat="1" x14ac:dyDescent="0.2">
      <c r="A6418" s="87"/>
      <c r="C6418" s="89"/>
      <c r="D6418" s="89"/>
      <c r="E6418" s="89"/>
      <c r="F6418" s="89"/>
      <c r="G6418" s="89"/>
      <c r="H6418" s="89"/>
      <c r="I6418" s="89"/>
      <c r="U6418" s="89"/>
      <c r="Y6418" s="89"/>
    </row>
    <row r="6419" spans="1:25" s="88" customFormat="1" x14ac:dyDescent="0.2">
      <c r="A6419" s="87"/>
      <c r="C6419" s="89"/>
      <c r="D6419" s="89"/>
      <c r="E6419" s="89"/>
      <c r="F6419" s="89"/>
      <c r="G6419" s="89"/>
      <c r="H6419" s="89"/>
      <c r="I6419" s="89"/>
      <c r="U6419" s="89"/>
      <c r="Y6419" s="89"/>
    </row>
    <row r="6420" spans="1:25" s="88" customFormat="1" x14ac:dyDescent="0.2">
      <c r="A6420" s="87"/>
      <c r="C6420" s="89"/>
      <c r="D6420" s="89"/>
      <c r="E6420" s="89"/>
      <c r="F6420" s="89"/>
      <c r="G6420" s="89"/>
      <c r="H6420" s="89"/>
      <c r="I6420" s="89"/>
      <c r="U6420" s="89"/>
      <c r="Y6420" s="89"/>
    </row>
    <row r="6421" spans="1:25" s="88" customFormat="1" x14ac:dyDescent="0.2">
      <c r="A6421" s="87"/>
      <c r="C6421" s="89"/>
      <c r="D6421" s="89"/>
      <c r="E6421" s="89"/>
      <c r="F6421" s="89"/>
      <c r="G6421" s="89"/>
      <c r="H6421" s="89"/>
      <c r="I6421" s="89"/>
      <c r="U6421" s="89"/>
      <c r="Y6421" s="89"/>
    </row>
    <row r="6422" spans="1:25" s="88" customFormat="1" x14ac:dyDescent="0.2">
      <c r="A6422" s="87"/>
      <c r="C6422" s="89"/>
      <c r="D6422" s="89"/>
      <c r="E6422" s="89"/>
      <c r="F6422" s="89"/>
      <c r="G6422" s="89"/>
      <c r="H6422" s="89"/>
      <c r="I6422" s="89"/>
      <c r="U6422" s="89"/>
      <c r="Y6422" s="89"/>
    </row>
    <row r="6423" spans="1:25" s="88" customFormat="1" x14ac:dyDescent="0.2">
      <c r="A6423" s="87"/>
      <c r="C6423" s="89"/>
      <c r="D6423" s="89"/>
      <c r="E6423" s="89"/>
      <c r="F6423" s="89"/>
      <c r="G6423" s="89"/>
      <c r="H6423" s="89"/>
      <c r="I6423" s="89"/>
      <c r="U6423" s="89"/>
      <c r="Y6423" s="89"/>
    </row>
    <row r="6424" spans="1:25" s="88" customFormat="1" x14ac:dyDescent="0.2">
      <c r="A6424" s="87"/>
      <c r="C6424" s="89"/>
      <c r="D6424" s="89"/>
      <c r="E6424" s="89"/>
      <c r="F6424" s="89"/>
      <c r="G6424" s="89"/>
      <c r="H6424" s="89"/>
      <c r="I6424" s="89"/>
      <c r="U6424" s="89"/>
      <c r="Y6424" s="89"/>
    </row>
    <row r="6425" spans="1:25" s="88" customFormat="1" x14ac:dyDescent="0.2">
      <c r="A6425" s="87"/>
      <c r="C6425" s="89"/>
      <c r="D6425" s="89"/>
      <c r="E6425" s="89"/>
      <c r="F6425" s="89"/>
      <c r="G6425" s="89"/>
      <c r="H6425" s="89"/>
      <c r="I6425" s="89"/>
      <c r="U6425" s="89"/>
      <c r="Y6425" s="89"/>
    </row>
    <row r="6426" spans="1:25" s="88" customFormat="1" x14ac:dyDescent="0.2">
      <c r="A6426" s="87"/>
      <c r="C6426" s="89"/>
      <c r="D6426" s="89"/>
      <c r="E6426" s="89"/>
      <c r="F6426" s="89"/>
      <c r="G6426" s="89"/>
      <c r="H6426" s="89"/>
      <c r="I6426" s="89"/>
      <c r="U6426" s="89"/>
      <c r="Y6426" s="89"/>
    </row>
    <row r="6427" spans="1:25" s="88" customFormat="1" x14ac:dyDescent="0.2">
      <c r="A6427" s="87"/>
      <c r="C6427" s="89"/>
      <c r="D6427" s="89"/>
      <c r="E6427" s="89"/>
      <c r="F6427" s="89"/>
      <c r="G6427" s="89"/>
      <c r="H6427" s="89"/>
      <c r="I6427" s="89"/>
      <c r="U6427" s="89"/>
      <c r="Y6427" s="89"/>
    </row>
    <row r="6428" spans="1:25" s="88" customFormat="1" x14ac:dyDescent="0.2">
      <c r="A6428" s="87"/>
      <c r="C6428" s="89"/>
      <c r="D6428" s="89"/>
      <c r="E6428" s="89"/>
      <c r="F6428" s="89"/>
      <c r="G6428" s="89"/>
      <c r="H6428" s="89"/>
      <c r="I6428" s="89"/>
      <c r="U6428" s="89"/>
      <c r="Y6428" s="89"/>
    </row>
    <row r="6429" spans="1:25" s="88" customFormat="1" x14ac:dyDescent="0.2">
      <c r="A6429" s="87"/>
      <c r="C6429" s="89"/>
      <c r="D6429" s="89"/>
      <c r="E6429" s="89"/>
      <c r="F6429" s="89"/>
      <c r="G6429" s="89"/>
      <c r="H6429" s="89"/>
      <c r="I6429" s="89"/>
      <c r="U6429" s="89"/>
      <c r="Y6429" s="89"/>
    </row>
    <row r="6430" spans="1:25" s="88" customFormat="1" x14ac:dyDescent="0.2">
      <c r="A6430" s="87"/>
      <c r="C6430" s="89"/>
      <c r="D6430" s="89"/>
      <c r="E6430" s="89"/>
      <c r="F6430" s="89"/>
      <c r="G6430" s="89"/>
      <c r="H6430" s="89"/>
      <c r="I6430" s="89"/>
      <c r="U6430" s="89"/>
      <c r="Y6430" s="89"/>
    </row>
    <row r="6431" spans="1:25" s="88" customFormat="1" x14ac:dyDescent="0.2">
      <c r="A6431" s="87"/>
      <c r="C6431" s="89"/>
      <c r="D6431" s="89"/>
      <c r="E6431" s="89"/>
      <c r="F6431" s="89"/>
      <c r="G6431" s="89"/>
      <c r="H6431" s="89"/>
      <c r="I6431" s="89"/>
      <c r="U6431" s="89"/>
      <c r="Y6431" s="89"/>
    </row>
    <row r="6432" spans="1:25" s="88" customFormat="1" x14ac:dyDescent="0.2">
      <c r="A6432" s="87"/>
      <c r="C6432" s="89"/>
      <c r="D6432" s="89"/>
      <c r="E6432" s="89"/>
      <c r="F6432" s="89"/>
      <c r="G6432" s="89"/>
      <c r="H6432" s="89"/>
      <c r="I6432" s="89"/>
      <c r="U6432" s="89"/>
      <c r="Y6432" s="89"/>
    </row>
    <row r="6433" spans="1:25" s="88" customFormat="1" x14ac:dyDescent="0.2">
      <c r="A6433" s="87"/>
      <c r="C6433" s="89"/>
      <c r="D6433" s="89"/>
      <c r="E6433" s="89"/>
      <c r="F6433" s="89"/>
      <c r="G6433" s="89"/>
      <c r="H6433" s="89"/>
      <c r="I6433" s="89"/>
      <c r="U6433" s="89"/>
      <c r="Y6433" s="89"/>
    </row>
    <row r="6434" spans="1:25" s="88" customFormat="1" x14ac:dyDescent="0.2">
      <c r="A6434" s="87"/>
      <c r="C6434" s="89"/>
      <c r="D6434" s="89"/>
      <c r="E6434" s="89"/>
      <c r="F6434" s="89"/>
      <c r="G6434" s="89"/>
      <c r="H6434" s="89"/>
      <c r="I6434" s="89"/>
      <c r="U6434" s="89"/>
      <c r="Y6434" s="89"/>
    </row>
    <row r="6435" spans="1:25" s="88" customFormat="1" x14ac:dyDescent="0.2">
      <c r="A6435" s="87"/>
      <c r="C6435" s="89"/>
      <c r="D6435" s="89"/>
      <c r="E6435" s="89"/>
      <c r="F6435" s="89"/>
      <c r="G6435" s="89"/>
      <c r="H6435" s="89"/>
      <c r="I6435" s="89"/>
      <c r="U6435" s="89"/>
      <c r="Y6435" s="89"/>
    </row>
    <row r="6436" spans="1:25" s="88" customFormat="1" x14ac:dyDescent="0.2">
      <c r="A6436" s="87"/>
      <c r="C6436" s="89"/>
      <c r="D6436" s="89"/>
      <c r="E6436" s="89"/>
      <c r="F6436" s="89"/>
      <c r="G6436" s="89"/>
      <c r="H6436" s="89"/>
      <c r="I6436" s="89"/>
      <c r="U6436" s="89"/>
      <c r="Y6436" s="89"/>
    </row>
    <row r="6437" spans="1:25" s="88" customFormat="1" x14ac:dyDescent="0.2">
      <c r="A6437" s="87"/>
      <c r="C6437" s="89"/>
      <c r="D6437" s="89"/>
      <c r="E6437" s="89"/>
      <c r="F6437" s="89"/>
      <c r="G6437" s="89"/>
      <c r="H6437" s="89"/>
      <c r="I6437" s="89"/>
      <c r="U6437" s="89"/>
      <c r="Y6437" s="89"/>
    </row>
    <row r="6438" spans="1:25" s="88" customFormat="1" x14ac:dyDescent="0.2">
      <c r="A6438" s="87"/>
      <c r="C6438" s="89"/>
      <c r="D6438" s="89"/>
      <c r="E6438" s="89"/>
      <c r="F6438" s="89"/>
      <c r="G6438" s="89"/>
      <c r="H6438" s="89"/>
      <c r="I6438" s="89"/>
      <c r="U6438" s="89"/>
      <c r="Y6438" s="89"/>
    </row>
    <row r="6439" spans="1:25" s="88" customFormat="1" x14ac:dyDescent="0.2">
      <c r="A6439" s="87"/>
      <c r="C6439" s="89"/>
      <c r="D6439" s="89"/>
      <c r="E6439" s="89"/>
      <c r="F6439" s="89"/>
      <c r="G6439" s="89"/>
      <c r="H6439" s="89"/>
      <c r="I6439" s="89"/>
      <c r="U6439" s="89"/>
      <c r="Y6439" s="89"/>
    </row>
    <row r="6440" spans="1:25" s="88" customFormat="1" x14ac:dyDescent="0.2">
      <c r="A6440" s="87"/>
      <c r="C6440" s="89"/>
      <c r="D6440" s="89"/>
      <c r="E6440" s="89"/>
      <c r="F6440" s="89"/>
      <c r="G6440" s="89"/>
      <c r="H6440" s="89"/>
      <c r="I6440" s="89"/>
      <c r="U6440" s="89"/>
      <c r="Y6440" s="89"/>
    </row>
    <row r="6441" spans="1:25" s="88" customFormat="1" x14ac:dyDescent="0.2">
      <c r="A6441" s="87"/>
      <c r="C6441" s="89"/>
      <c r="D6441" s="89"/>
      <c r="E6441" s="89"/>
      <c r="F6441" s="89"/>
      <c r="G6441" s="89"/>
      <c r="H6441" s="89"/>
      <c r="I6441" s="89"/>
      <c r="U6441" s="89"/>
      <c r="Y6441" s="89"/>
    </row>
    <row r="6442" spans="1:25" s="88" customFormat="1" x14ac:dyDescent="0.2">
      <c r="A6442" s="87"/>
      <c r="C6442" s="89"/>
      <c r="D6442" s="89"/>
      <c r="E6442" s="89"/>
      <c r="F6442" s="89"/>
      <c r="G6442" s="89"/>
      <c r="H6442" s="89"/>
      <c r="I6442" s="89"/>
      <c r="U6442" s="89"/>
      <c r="Y6442" s="89"/>
    </row>
    <row r="6443" spans="1:25" s="88" customFormat="1" x14ac:dyDescent="0.2">
      <c r="A6443" s="87"/>
      <c r="C6443" s="89"/>
      <c r="D6443" s="89"/>
      <c r="E6443" s="89"/>
      <c r="F6443" s="89"/>
      <c r="G6443" s="89"/>
      <c r="H6443" s="89"/>
      <c r="I6443" s="89"/>
      <c r="U6443" s="89"/>
      <c r="Y6443" s="89"/>
    </row>
    <row r="6444" spans="1:25" s="88" customFormat="1" x14ac:dyDescent="0.2">
      <c r="A6444" s="87"/>
      <c r="C6444" s="89"/>
      <c r="D6444" s="89"/>
      <c r="E6444" s="89"/>
      <c r="F6444" s="89"/>
      <c r="G6444" s="89"/>
      <c r="H6444" s="89"/>
      <c r="I6444" s="89"/>
      <c r="U6444" s="89"/>
      <c r="Y6444" s="89"/>
    </row>
    <row r="6445" spans="1:25" s="88" customFormat="1" x14ac:dyDescent="0.2">
      <c r="A6445" s="87"/>
      <c r="C6445" s="89"/>
      <c r="D6445" s="89"/>
      <c r="E6445" s="89"/>
      <c r="F6445" s="89"/>
      <c r="G6445" s="89"/>
      <c r="H6445" s="89"/>
      <c r="I6445" s="89"/>
      <c r="U6445" s="89"/>
      <c r="Y6445" s="89"/>
    </row>
    <row r="6446" spans="1:25" s="88" customFormat="1" x14ac:dyDescent="0.2">
      <c r="A6446" s="87"/>
      <c r="C6446" s="89"/>
      <c r="D6446" s="89"/>
      <c r="E6446" s="89"/>
      <c r="F6446" s="89"/>
      <c r="G6446" s="89"/>
      <c r="H6446" s="89"/>
      <c r="I6446" s="89"/>
      <c r="U6446" s="89"/>
      <c r="Y6446" s="89"/>
    </row>
    <row r="6447" spans="1:25" s="88" customFormat="1" x14ac:dyDescent="0.2">
      <c r="A6447" s="87"/>
      <c r="C6447" s="89"/>
      <c r="D6447" s="89"/>
      <c r="E6447" s="89"/>
      <c r="F6447" s="89"/>
      <c r="G6447" s="89"/>
      <c r="H6447" s="89"/>
      <c r="I6447" s="89"/>
      <c r="U6447" s="89"/>
      <c r="Y6447" s="89"/>
    </row>
    <row r="6448" spans="1:25" s="88" customFormat="1" x14ac:dyDescent="0.2">
      <c r="A6448" s="87"/>
      <c r="C6448" s="89"/>
      <c r="D6448" s="89"/>
      <c r="E6448" s="89"/>
      <c r="F6448" s="89"/>
      <c r="G6448" s="89"/>
      <c r="H6448" s="89"/>
      <c r="I6448" s="89"/>
      <c r="U6448" s="89"/>
      <c r="Y6448" s="89"/>
    </row>
    <row r="6449" spans="1:25" s="88" customFormat="1" x14ac:dyDescent="0.2">
      <c r="A6449" s="87"/>
      <c r="C6449" s="89"/>
      <c r="D6449" s="89"/>
      <c r="E6449" s="89"/>
      <c r="F6449" s="89"/>
      <c r="G6449" s="89"/>
      <c r="H6449" s="89"/>
      <c r="I6449" s="89"/>
      <c r="U6449" s="89"/>
      <c r="Y6449" s="89"/>
    </row>
    <row r="6450" spans="1:25" s="88" customFormat="1" x14ac:dyDescent="0.2">
      <c r="A6450" s="87"/>
      <c r="C6450" s="89"/>
      <c r="D6450" s="89"/>
      <c r="E6450" s="89"/>
      <c r="F6450" s="89"/>
      <c r="G6450" s="89"/>
      <c r="H6450" s="89"/>
      <c r="I6450" s="89"/>
      <c r="U6450" s="89"/>
      <c r="Y6450" s="89"/>
    </row>
    <row r="6451" spans="1:25" s="88" customFormat="1" x14ac:dyDescent="0.2">
      <c r="A6451" s="87"/>
      <c r="C6451" s="89"/>
      <c r="D6451" s="89"/>
      <c r="E6451" s="89"/>
      <c r="F6451" s="89"/>
      <c r="G6451" s="89"/>
      <c r="H6451" s="89"/>
      <c r="I6451" s="89"/>
      <c r="U6451" s="89"/>
      <c r="Y6451" s="89"/>
    </row>
    <row r="6452" spans="1:25" s="88" customFormat="1" x14ac:dyDescent="0.2">
      <c r="A6452" s="87"/>
      <c r="C6452" s="89"/>
      <c r="D6452" s="89"/>
      <c r="E6452" s="89"/>
      <c r="F6452" s="89"/>
      <c r="G6452" s="89"/>
      <c r="H6452" s="89"/>
      <c r="I6452" s="89"/>
      <c r="U6452" s="89"/>
      <c r="Y6452" s="89"/>
    </row>
    <row r="6453" spans="1:25" s="88" customFormat="1" x14ac:dyDescent="0.2">
      <c r="A6453" s="87"/>
      <c r="C6453" s="89"/>
      <c r="D6453" s="89"/>
      <c r="E6453" s="89"/>
      <c r="F6453" s="89"/>
      <c r="G6453" s="89"/>
      <c r="H6453" s="89"/>
      <c r="I6453" s="89"/>
      <c r="U6453" s="89"/>
      <c r="Y6453" s="89"/>
    </row>
    <row r="6454" spans="1:25" s="88" customFormat="1" x14ac:dyDescent="0.2">
      <c r="A6454" s="87"/>
      <c r="C6454" s="89"/>
      <c r="D6454" s="89"/>
      <c r="E6454" s="89"/>
      <c r="F6454" s="89"/>
      <c r="G6454" s="89"/>
      <c r="H6454" s="89"/>
      <c r="I6454" s="89"/>
      <c r="U6454" s="89"/>
      <c r="Y6454" s="89"/>
    </row>
    <row r="6455" spans="1:25" s="88" customFormat="1" x14ac:dyDescent="0.2">
      <c r="A6455" s="87"/>
      <c r="C6455" s="89"/>
      <c r="D6455" s="89"/>
      <c r="E6455" s="89"/>
      <c r="F6455" s="89"/>
      <c r="G6455" s="89"/>
      <c r="H6455" s="89"/>
      <c r="I6455" s="89"/>
      <c r="U6455" s="89"/>
      <c r="Y6455" s="89"/>
    </row>
    <row r="6456" spans="1:25" s="88" customFormat="1" x14ac:dyDescent="0.2">
      <c r="A6456" s="87"/>
      <c r="C6456" s="89"/>
      <c r="D6456" s="89"/>
      <c r="E6456" s="89"/>
      <c r="F6456" s="89"/>
      <c r="G6456" s="89"/>
      <c r="H6456" s="89"/>
      <c r="I6456" s="89"/>
      <c r="U6456" s="89"/>
      <c r="Y6456" s="89"/>
    </row>
    <row r="6457" spans="1:25" s="88" customFormat="1" x14ac:dyDescent="0.2">
      <c r="A6457" s="87"/>
      <c r="C6457" s="89"/>
      <c r="D6457" s="89"/>
      <c r="E6457" s="89"/>
      <c r="F6457" s="89"/>
      <c r="G6457" s="89"/>
      <c r="H6457" s="89"/>
      <c r="I6457" s="89"/>
      <c r="U6457" s="89"/>
      <c r="Y6457" s="89"/>
    </row>
    <row r="6458" spans="1:25" s="88" customFormat="1" x14ac:dyDescent="0.2">
      <c r="A6458" s="87"/>
      <c r="C6458" s="89"/>
      <c r="D6458" s="89"/>
      <c r="E6458" s="89"/>
      <c r="F6458" s="89"/>
      <c r="G6458" s="89"/>
      <c r="H6458" s="89"/>
      <c r="I6458" s="89"/>
      <c r="U6458" s="89"/>
      <c r="Y6458" s="89"/>
    </row>
    <row r="6459" spans="1:25" s="88" customFormat="1" x14ac:dyDescent="0.2">
      <c r="A6459" s="87"/>
      <c r="C6459" s="89"/>
      <c r="D6459" s="89"/>
      <c r="E6459" s="89"/>
      <c r="F6459" s="89"/>
      <c r="G6459" s="89"/>
      <c r="H6459" s="89"/>
      <c r="I6459" s="89"/>
      <c r="U6459" s="89"/>
      <c r="Y6459" s="89"/>
    </row>
    <row r="6460" spans="1:25" s="88" customFormat="1" x14ac:dyDescent="0.2">
      <c r="A6460" s="87"/>
      <c r="C6460" s="89"/>
      <c r="D6460" s="89"/>
      <c r="E6460" s="89"/>
      <c r="F6460" s="89"/>
      <c r="G6460" s="89"/>
      <c r="H6460" s="89"/>
      <c r="I6460" s="89"/>
      <c r="U6460" s="89"/>
      <c r="Y6460" s="89"/>
    </row>
    <row r="6461" spans="1:25" s="88" customFormat="1" x14ac:dyDescent="0.2">
      <c r="A6461" s="87"/>
      <c r="C6461" s="89"/>
      <c r="D6461" s="89"/>
      <c r="E6461" s="89"/>
      <c r="F6461" s="89"/>
      <c r="G6461" s="89"/>
      <c r="H6461" s="89"/>
      <c r="I6461" s="89"/>
      <c r="U6461" s="89"/>
      <c r="Y6461" s="89"/>
    </row>
    <row r="6462" spans="1:25" s="88" customFormat="1" x14ac:dyDescent="0.2">
      <c r="A6462" s="87"/>
      <c r="C6462" s="89"/>
      <c r="D6462" s="89"/>
      <c r="E6462" s="89"/>
      <c r="F6462" s="89"/>
      <c r="G6462" s="89"/>
      <c r="H6462" s="89"/>
      <c r="I6462" s="89"/>
      <c r="U6462" s="89"/>
      <c r="Y6462" s="89"/>
    </row>
    <row r="6463" spans="1:25" s="88" customFormat="1" x14ac:dyDescent="0.2">
      <c r="A6463" s="87"/>
      <c r="C6463" s="89"/>
      <c r="D6463" s="89"/>
      <c r="E6463" s="89"/>
      <c r="F6463" s="89"/>
      <c r="G6463" s="89"/>
      <c r="H6463" s="89"/>
      <c r="I6463" s="89"/>
      <c r="U6463" s="89"/>
      <c r="Y6463" s="89"/>
    </row>
    <row r="6464" spans="1:25" s="88" customFormat="1" x14ac:dyDescent="0.2">
      <c r="A6464" s="87"/>
      <c r="C6464" s="89"/>
      <c r="D6464" s="89"/>
      <c r="E6464" s="89"/>
      <c r="F6464" s="89"/>
      <c r="G6464" s="89"/>
      <c r="H6464" s="89"/>
      <c r="I6464" s="89"/>
      <c r="U6464" s="89"/>
      <c r="Y6464" s="89"/>
    </row>
    <row r="6465" spans="1:25" s="88" customFormat="1" x14ac:dyDescent="0.2">
      <c r="A6465" s="87"/>
      <c r="C6465" s="89"/>
      <c r="D6465" s="89"/>
      <c r="E6465" s="89"/>
      <c r="F6465" s="89"/>
      <c r="G6465" s="89"/>
      <c r="H6465" s="89"/>
      <c r="I6465" s="89"/>
      <c r="U6465" s="89"/>
      <c r="Y6465" s="89"/>
    </row>
    <row r="6466" spans="1:25" s="88" customFormat="1" x14ac:dyDescent="0.2">
      <c r="A6466" s="87"/>
      <c r="C6466" s="89"/>
      <c r="D6466" s="89"/>
      <c r="E6466" s="89"/>
      <c r="F6466" s="89"/>
      <c r="G6466" s="89"/>
      <c r="H6466" s="89"/>
      <c r="I6466" s="89"/>
      <c r="U6466" s="89"/>
      <c r="Y6466" s="89"/>
    </row>
    <row r="6467" spans="1:25" s="88" customFormat="1" x14ac:dyDescent="0.2">
      <c r="A6467" s="87"/>
      <c r="C6467" s="89"/>
      <c r="D6467" s="89"/>
      <c r="E6467" s="89"/>
      <c r="F6467" s="89"/>
      <c r="G6467" s="89"/>
      <c r="H6467" s="89"/>
      <c r="I6467" s="89"/>
      <c r="U6467" s="89"/>
      <c r="Y6467" s="89"/>
    </row>
    <row r="6468" spans="1:25" s="88" customFormat="1" x14ac:dyDescent="0.2">
      <c r="A6468" s="87"/>
      <c r="C6468" s="89"/>
      <c r="D6468" s="89"/>
      <c r="E6468" s="89"/>
      <c r="F6468" s="89"/>
      <c r="G6468" s="89"/>
      <c r="H6468" s="89"/>
      <c r="I6468" s="89"/>
      <c r="U6468" s="89"/>
      <c r="Y6468" s="89"/>
    </row>
    <row r="6469" spans="1:25" s="88" customFormat="1" x14ac:dyDescent="0.2">
      <c r="A6469" s="87"/>
      <c r="C6469" s="89"/>
      <c r="D6469" s="89"/>
      <c r="E6469" s="89"/>
      <c r="F6469" s="89"/>
      <c r="G6469" s="89"/>
      <c r="H6469" s="89"/>
      <c r="I6469" s="89"/>
      <c r="U6469" s="89"/>
      <c r="Y6469" s="89"/>
    </row>
    <row r="6470" spans="1:25" s="88" customFormat="1" x14ac:dyDescent="0.2">
      <c r="A6470" s="87"/>
      <c r="C6470" s="89"/>
      <c r="D6470" s="89"/>
      <c r="E6470" s="89"/>
      <c r="F6470" s="89"/>
      <c r="G6470" s="89"/>
      <c r="H6470" s="89"/>
      <c r="I6470" s="89"/>
      <c r="U6470" s="89"/>
      <c r="Y6470" s="89"/>
    </row>
    <row r="6471" spans="1:25" s="88" customFormat="1" x14ac:dyDescent="0.2">
      <c r="A6471" s="87"/>
      <c r="C6471" s="89"/>
      <c r="D6471" s="89"/>
      <c r="E6471" s="89"/>
      <c r="F6471" s="89"/>
      <c r="G6471" s="89"/>
      <c r="H6471" s="89"/>
      <c r="I6471" s="89"/>
      <c r="U6471" s="89"/>
      <c r="Y6471" s="89"/>
    </row>
    <row r="6472" spans="1:25" s="88" customFormat="1" x14ac:dyDescent="0.2">
      <c r="A6472" s="87"/>
      <c r="C6472" s="89"/>
      <c r="D6472" s="89"/>
      <c r="E6472" s="89"/>
      <c r="F6472" s="89"/>
      <c r="G6472" s="89"/>
      <c r="H6472" s="89"/>
      <c r="I6472" s="89"/>
      <c r="U6472" s="89"/>
      <c r="Y6472" s="89"/>
    </row>
    <row r="6473" spans="1:25" s="88" customFormat="1" x14ac:dyDescent="0.2">
      <c r="A6473" s="87"/>
      <c r="C6473" s="89"/>
      <c r="D6473" s="89"/>
      <c r="E6473" s="89"/>
      <c r="F6473" s="89"/>
      <c r="G6473" s="89"/>
      <c r="H6473" s="89"/>
      <c r="I6473" s="89"/>
      <c r="U6473" s="89"/>
      <c r="Y6473" s="89"/>
    </row>
    <row r="6474" spans="1:25" s="88" customFormat="1" x14ac:dyDescent="0.2">
      <c r="A6474" s="87"/>
      <c r="C6474" s="89"/>
      <c r="D6474" s="89"/>
      <c r="E6474" s="89"/>
      <c r="F6474" s="89"/>
      <c r="G6474" s="89"/>
      <c r="H6474" s="89"/>
      <c r="I6474" s="89"/>
      <c r="U6474" s="89"/>
      <c r="Y6474" s="89"/>
    </row>
    <row r="6475" spans="1:25" s="88" customFormat="1" x14ac:dyDescent="0.2">
      <c r="A6475" s="87"/>
      <c r="C6475" s="89"/>
      <c r="D6475" s="89"/>
      <c r="E6475" s="89"/>
      <c r="F6475" s="89"/>
      <c r="G6475" s="89"/>
      <c r="H6475" s="89"/>
      <c r="I6475" s="89"/>
      <c r="U6475" s="89"/>
      <c r="Y6475" s="89"/>
    </row>
    <row r="6476" spans="1:25" s="88" customFormat="1" x14ac:dyDescent="0.2">
      <c r="A6476" s="87"/>
      <c r="C6476" s="89"/>
      <c r="D6476" s="89"/>
      <c r="E6476" s="89"/>
      <c r="F6476" s="89"/>
      <c r="G6476" s="89"/>
      <c r="H6476" s="89"/>
      <c r="I6476" s="89"/>
      <c r="U6476" s="89"/>
      <c r="Y6476" s="89"/>
    </row>
    <row r="6477" spans="1:25" s="88" customFormat="1" x14ac:dyDescent="0.2">
      <c r="A6477" s="87"/>
      <c r="C6477" s="89"/>
      <c r="D6477" s="89"/>
      <c r="E6477" s="89"/>
      <c r="F6477" s="89"/>
      <c r="G6477" s="89"/>
      <c r="H6477" s="89"/>
      <c r="I6477" s="89"/>
      <c r="U6477" s="89"/>
      <c r="Y6477" s="89"/>
    </row>
    <row r="6478" spans="1:25" s="88" customFormat="1" x14ac:dyDescent="0.2">
      <c r="A6478" s="87"/>
      <c r="C6478" s="89"/>
      <c r="D6478" s="89"/>
      <c r="E6478" s="89"/>
      <c r="F6478" s="89"/>
      <c r="G6478" s="89"/>
      <c r="H6478" s="89"/>
      <c r="I6478" s="89"/>
      <c r="U6478" s="89"/>
      <c r="Y6478" s="89"/>
    </row>
    <row r="6479" spans="1:25" s="88" customFormat="1" x14ac:dyDescent="0.2">
      <c r="A6479" s="87"/>
      <c r="C6479" s="89"/>
      <c r="D6479" s="89"/>
      <c r="E6479" s="89"/>
      <c r="F6479" s="89"/>
      <c r="G6479" s="89"/>
      <c r="H6479" s="89"/>
      <c r="I6479" s="89"/>
      <c r="U6479" s="89"/>
      <c r="Y6479" s="89"/>
    </row>
    <row r="6480" spans="1:25" s="88" customFormat="1" x14ac:dyDescent="0.2">
      <c r="A6480" s="87"/>
      <c r="C6480" s="89"/>
      <c r="D6480" s="89"/>
      <c r="E6480" s="89"/>
      <c r="F6480" s="89"/>
      <c r="G6480" s="89"/>
      <c r="H6480" s="89"/>
      <c r="I6480" s="89"/>
      <c r="U6480" s="89"/>
      <c r="Y6480" s="89"/>
    </row>
    <row r="6481" spans="1:25" s="88" customFormat="1" x14ac:dyDescent="0.2">
      <c r="A6481" s="87"/>
      <c r="C6481" s="89"/>
      <c r="D6481" s="89"/>
      <c r="E6481" s="89"/>
      <c r="F6481" s="89"/>
      <c r="G6481" s="89"/>
      <c r="H6481" s="89"/>
      <c r="I6481" s="89"/>
      <c r="U6481" s="89"/>
      <c r="Y6481" s="89"/>
    </row>
    <row r="6482" spans="1:25" s="88" customFormat="1" x14ac:dyDescent="0.2">
      <c r="A6482" s="87"/>
      <c r="C6482" s="89"/>
      <c r="D6482" s="89"/>
      <c r="E6482" s="89"/>
      <c r="F6482" s="89"/>
      <c r="G6482" s="89"/>
      <c r="H6482" s="89"/>
      <c r="I6482" s="89"/>
      <c r="U6482" s="89"/>
      <c r="Y6482" s="89"/>
    </row>
    <row r="6483" spans="1:25" s="88" customFormat="1" x14ac:dyDescent="0.2">
      <c r="A6483" s="87"/>
      <c r="C6483" s="89"/>
      <c r="D6483" s="89"/>
      <c r="E6483" s="89"/>
      <c r="F6483" s="89"/>
      <c r="G6483" s="89"/>
      <c r="H6483" s="89"/>
      <c r="I6483" s="89"/>
      <c r="U6483" s="89"/>
      <c r="Y6483" s="89"/>
    </row>
    <row r="6484" spans="1:25" s="88" customFormat="1" x14ac:dyDescent="0.2">
      <c r="A6484" s="87"/>
      <c r="C6484" s="89"/>
      <c r="D6484" s="89"/>
      <c r="E6484" s="89"/>
      <c r="F6484" s="89"/>
      <c r="G6484" s="89"/>
      <c r="H6484" s="89"/>
      <c r="I6484" s="89"/>
      <c r="U6484" s="89"/>
      <c r="Y6484" s="89"/>
    </row>
    <row r="6485" spans="1:25" s="88" customFormat="1" x14ac:dyDescent="0.2">
      <c r="A6485" s="87"/>
      <c r="C6485" s="89"/>
      <c r="D6485" s="89"/>
      <c r="E6485" s="89"/>
      <c r="F6485" s="89"/>
      <c r="G6485" s="89"/>
      <c r="H6485" s="89"/>
      <c r="I6485" s="89"/>
      <c r="U6485" s="89"/>
      <c r="Y6485" s="89"/>
    </row>
    <row r="6486" spans="1:25" s="88" customFormat="1" x14ac:dyDescent="0.2">
      <c r="A6486" s="87"/>
      <c r="C6486" s="89"/>
      <c r="D6486" s="89"/>
      <c r="E6486" s="89"/>
      <c r="F6486" s="89"/>
      <c r="G6486" s="89"/>
      <c r="H6486" s="89"/>
      <c r="I6486" s="89"/>
      <c r="U6486" s="89"/>
      <c r="Y6486" s="89"/>
    </row>
    <row r="6487" spans="1:25" s="88" customFormat="1" x14ac:dyDescent="0.2">
      <c r="A6487" s="87"/>
      <c r="C6487" s="89"/>
      <c r="D6487" s="89"/>
      <c r="E6487" s="89"/>
      <c r="F6487" s="89"/>
      <c r="G6487" s="89"/>
      <c r="H6487" s="89"/>
      <c r="I6487" s="89"/>
      <c r="U6487" s="89"/>
      <c r="Y6487" s="89"/>
    </row>
    <row r="6488" spans="1:25" s="88" customFormat="1" x14ac:dyDescent="0.2">
      <c r="A6488" s="87"/>
      <c r="C6488" s="89"/>
      <c r="D6488" s="89"/>
      <c r="E6488" s="89"/>
      <c r="F6488" s="89"/>
      <c r="G6488" s="89"/>
      <c r="H6488" s="89"/>
      <c r="I6488" s="89"/>
      <c r="U6488" s="89"/>
      <c r="Y6488" s="89"/>
    </row>
    <row r="6489" spans="1:25" s="88" customFormat="1" x14ac:dyDescent="0.2">
      <c r="A6489" s="87"/>
      <c r="C6489" s="89"/>
      <c r="D6489" s="89"/>
      <c r="E6489" s="89"/>
      <c r="F6489" s="89"/>
      <c r="G6489" s="89"/>
      <c r="H6489" s="89"/>
      <c r="I6489" s="89"/>
      <c r="U6489" s="89"/>
      <c r="Y6489" s="89"/>
    </row>
    <row r="6490" spans="1:25" s="88" customFormat="1" x14ac:dyDescent="0.2">
      <c r="A6490" s="87"/>
      <c r="C6490" s="89"/>
      <c r="D6490" s="89"/>
      <c r="E6490" s="89"/>
      <c r="F6490" s="89"/>
      <c r="G6490" s="89"/>
      <c r="H6490" s="89"/>
      <c r="I6490" s="89"/>
      <c r="U6490" s="89"/>
      <c r="Y6490" s="89"/>
    </row>
    <row r="6491" spans="1:25" s="88" customFormat="1" x14ac:dyDescent="0.2">
      <c r="A6491" s="87"/>
      <c r="C6491" s="89"/>
      <c r="D6491" s="89"/>
      <c r="E6491" s="89"/>
      <c r="F6491" s="89"/>
      <c r="G6491" s="89"/>
      <c r="H6491" s="89"/>
      <c r="I6491" s="89"/>
      <c r="U6491" s="89"/>
      <c r="Y6491" s="89"/>
    </row>
    <row r="6492" spans="1:25" s="88" customFormat="1" x14ac:dyDescent="0.2">
      <c r="A6492" s="87"/>
      <c r="C6492" s="89"/>
      <c r="D6492" s="89"/>
      <c r="E6492" s="89"/>
      <c r="F6492" s="89"/>
      <c r="G6492" s="89"/>
      <c r="H6492" s="89"/>
      <c r="I6492" s="89"/>
      <c r="U6492" s="89"/>
      <c r="Y6492" s="89"/>
    </row>
    <row r="6493" spans="1:25" s="88" customFormat="1" x14ac:dyDescent="0.2">
      <c r="A6493" s="87"/>
      <c r="C6493" s="89"/>
      <c r="D6493" s="89"/>
      <c r="E6493" s="89"/>
      <c r="F6493" s="89"/>
      <c r="G6493" s="89"/>
      <c r="H6493" s="89"/>
      <c r="I6493" s="89"/>
      <c r="U6493" s="89"/>
      <c r="Y6493" s="89"/>
    </row>
    <row r="6494" spans="1:25" s="88" customFormat="1" x14ac:dyDescent="0.2">
      <c r="A6494" s="87"/>
      <c r="C6494" s="89"/>
      <c r="D6494" s="89"/>
      <c r="E6494" s="89"/>
      <c r="F6494" s="89"/>
      <c r="G6494" s="89"/>
      <c r="H6494" s="89"/>
      <c r="I6494" s="89"/>
      <c r="U6494" s="89"/>
      <c r="Y6494" s="89"/>
    </row>
    <row r="6495" spans="1:25" s="88" customFormat="1" x14ac:dyDescent="0.2">
      <c r="A6495" s="87"/>
      <c r="C6495" s="89"/>
      <c r="D6495" s="89"/>
      <c r="E6495" s="89"/>
      <c r="F6495" s="89"/>
      <c r="G6495" s="89"/>
      <c r="H6495" s="89"/>
      <c r="I6495" s="89"/>
      <c r="U6495" s="89"/>
      <c r="Y6495" s="89"/>
    </row>
    <row r="6496" spans="1:25" s="88" customFormat="1" x14ac:dyDescent="0.2">
      <c r="A6496" s="87"/>
      <c r="C6496" s="89"/>
      <c r="D6496" s="89"/>
      <c r="E6496" s="89"/>
      <c r="F6496" s="89"/>
      <c r="G6496" s="89"/>
      <c r="H6496" s="89"/>
      <c r="I6496" s="89"/>
      <c r="U6496" s="89"/>
      <c r="Y6496" s="89"/>
    </row>
    <row r="6497" spans="1:25" s="88" customFormat="1" x14ac:dyDescent="0.2">
      <c r="A6497" s="87"/>
      <c r="C6497" s="89"/>
      <c r="D6497" s="89"/>
      <c r="E6497" s="89"/>
      <c r="F6497" s="89"/>
      <c r="G6497" s="89"/>
      <c r="H6497" s="89"/>
      <c r="I6497" s="89"/>
      <c r="U6497" s="89"/>
      <c r="Y6497" s="89"/>
    </row>
    <row r="6498" spans="1:25" s="88" customFormat="1" x14ac:dyDescent="0.2">
      <c r="A6498" s="87"/>
      <c r="C6498" s="89"/>
      <c r="D6498" s="89"/>
      <c r="E6498" s="89"/>
      <c r="F6498" s="89"/>
      <c r="G6498" s="89"/>
      <c r="H6498" s="89"/>
      <c r="I6498" s="89"/>
      <c r="U6498" s="89"/>
      <c r="Y6498" s="89"/>
    </row>
    <row r="6499" spans="1:25" s="88" customFormat="1" x14ac:dyDescent="0.2">
      <c r="A6499" s="87"/>
      <c r="C6499" s="89"/>
      <c r="D6499" s="89"/>
      <c r="E6499" s="89"/>
      <c r="F6499" s="89"/>
      <c r="G6499" s="89"/>
      <c r="H6499" s="89"/>
      <c r="I6499" s="89"/>
      <c r="U6499" s="89"/>
      <c r="Y6499" s="89"/>
    </row>
    <row r="6500" spans="1:25" s="88" customFormat="1" x14ac:dyDescent="0.2">
      <c r="A6500" s="87"/>
      <c r="C6500" s="89"/>
      <c r="D6500" s="89"/>
      <c r="E6500" s="89"/>
      <c r="F6500" s="89"/>
      <c r="G6500" s="89"/>
      <c r="H6500" s="89"/>
      <c r="I6500" s="89"/>
      <c r="U6500" s="89"/>
      <c r="Y6500" s="89"/>
    </row>
    <row r="6501" spans="1:25" s="88" customFormat="1" x14ac:dyDescent="0.2">
      <c r="A6501" s="87"/>
      <c r="C6501" s="89"/>
      <c r="D6501" s="89"/>
      <c r="E6501" s="89"/>
      <c r="F6501" s="89"/>
      <c r="G6501" s="89"/>
      <c r="H6501" s="89"/>
      <c r="I6501" s="89"/>
      <c r="U6501" s="89"/>
      <c r="Y6501" s="89"/>
    </row>
    <row r="6502" spans="1:25" s="88" customFormat="1" x14ac:dyDescent="0.2">
      <c r="A6502" s="87"/>
      <c r="C6502" s="89"/>
      <c r="D6502" s="89"/>
      <c r="E6502" s="89"/>
      <c r="F6502" s="89"/>
      <c r="G6502" s="89"/>
      <c r="H6502" s="89"/>
      <c r="I6502" s="89"/>
      <c r="U6502" s="89"/>
      <c r="Y6502" s="89"/>
    </row>
    <row r="6503" spans="1:25" s="88" customFormat="1" x14ac:dyDescent="0.2">
      <c r="A6503" s="87"/>
      <c r="C6503" s="89"/>
      <c r="D6503" s="89"/>
      <c r="E6503" s="89"/>
      <c r="F6503" s="89"/>
      <c r="G6503" s="89"/>
      <c r="H6503" s="89"/>
      <c r="I6503" s="89"/>
      <c r="U6503" s="89"/>
      <c r="Y6503" s="89"/>
    </row>
    <row r="6504" spans="1:25" s="88" customFormat="1" x14ac:dyDescent="0.2">
      <c r="A6504" s="87"/>
      <c r="C6504" s="89"/>
      <c r="D6504" s="89"/>
      <c r="E6504" s="89"/>
      <c r="F6504" s="89"/>
      <c r="G6504" s="89"/>
      <c r="H6504" s="89"/>
      <c r="I6504" s="89"/>
      <c r="U6504" s="89"/>
      <c r="Y6504" s="89"/>
    </row>
    <row r="6505" spans="1:25" s="88" customFormat="1" x14ac:dyDescent="0.2">
      <c r="A6505" s="87"/>
      <c r="C6505" s="89"/>
      <c r="D6505" s="89"/>
      <c r="E6505" s="89"/>
      <c r="F6505" s="89"/>
      <c r="G6505" s="89"/>
      <c r="H6505" s="89"/>
      <c r="I6505" s="89"/>
      <c r="U6505" s="89"/>
      <c r="Y6505" s="89"/>
    </row>
    <row r="6506" spans="1:25" s="88" customFormat="1" x14ac:dyDescent="0.2">
      <c r="A6506" s="87"/>
      <c r="C6506" s="89"/>
      <c r="D6506" s="89"/>
      <c r="E6506" s="89"/>
      <c r="F6506" s="89"/>
      <c r="G6506" s="89"/>
      <c r="H6506" s="89"/>
      <c r="I6506" s="89"/>
      <c r="U6506" s="89"/>
      <c r="Y6506" s="89"/>
    </row>
    <row r="6507" spans="1:25" s="88" customFormat="1" x14ac:dyDescent="0.2">
      <c r="A6507" s="87"/>
      <c r="C6507" s="89"/>
      <c r="D6507" s="89"/>
      <c r="E6507" s="89"/>
      <c r="F6507" s="89"/>
      <c r="G6507" s="89"/>
      <c r="H6507" s="89"/>
      <c r="I6507" s="89"/>
      <c r="U6507" s="89"/>
      <c r="Y6507" s="89"/>
    </row>
    <row r="6508" spans="1:25" s="88" customFormat="1" x14ac:dyDescent="0.2">
      <c r="A6508" s="87"/>
      <c r="C6508" s="89"/>
      <c r="D6508" s="89"/>
      <c r="E6508" s="89"/>
      <c r="F6508" s="89"/>
      <c r="G6508" s="89"/>
      <c r="H6508" s="89"/>
      <c r="I6508" s="89"/>
      <c r="U6508" s="89"/>
      <c r="Y6508" s="89"/>
    </row>
    <row r="6509" spans="1:25" s="88" customFormat="1" x14ac:dyDescent="0.2">
      <c r="A6509" s="87"/>
      <c r="C6509" s="89"/>
      <c r="D6509" s="89"/>
      <c r="E6509" s="89"/>
      <c r="F6509" s="89"/>
      <c r="G6509" s="89"/>
      <c r="H6509" s="89"/>
      <c r="I6509" s="89"/>
      <c r="U6509" s="89"/>
      <c r="Y6509" s="89"/>
    </row>
    <row r="6510" spans="1:25" s="88" customFormat="1" x14ac:dyDescent="0.2">
      <c r="A6510" s="87"/>
      <c r="C6510" s="89"/>
      <c r="D6510" s="89"/>
      <c r="E6510" s="89"/>
      <c r="F6510" s="89"/>
      <c r="G6510" s="89"/>
      <c r="H6510" s="89"/>
      <c r="I6510" s="89"/>
      <c r="U6510" s="89"/>
      <c r="Y6510" s="89"/>
    </row>
    <row r="6511" spans="1:25" s="88" customFormat="1" x14ac:dyDescent="0.2">
      <c r="A6511" s="87"/>
      <c r="C6511" s="89"/>
      <c r="D6511" s="89"/>
      <c r="E6511" s="89"/>
      <c r="F6511" s="89"/>
      <c r="G6511" s="89"/>
      <c r="H6511" s="89"/>
      <c r="I6511" s="89"/>
      <c r="U6511" s="89"/>
      <c r="Y6511" s="89"/>
    </row>
    <row r="6512" spans="1:25" s="88" customFormat="1" x14ac:dyDescent="0.2">
      <c r="A6512" s="87"/>
      <c r="C6512" s="89"/>
      <c r="D6512" s="89"/>
      <c r="E6512" s="89"/>
      <c r="F6512" s="89"/>
      <c r="G6512" s="89"/>
      <c r="H6512" s="89"/>
      <c r="I6512" s="89"/>
      <c r="U6512" s="89"/>
      <c r="Y6512" s="89"/>
    </row>
    <row r="6513" spans="1:25" s="88" customFormat="1" x14ac:dyDescent="0.2">
      <c r="A6513" s="87"/>
      <c r="C6513" s="89"/>
      <c r="D6513" s="89"/>
      <c r="E6513" s="89"/>
      <c r="F6513" s="89"/>
      <c r="G6513" s="89"/>
      <c r="H6513" s="89"/>
      <c r="I6513" s="89"/>
      <c r="U6513" s="89"/>
      <c r="Y6513" s="89"/>
    </row>
    <row r="6514" spans="1:25" s="88" customFormat="1" x14ac:dyDescent="0.2">
      <c r="A6514" s="87"/>
      <c r="C6514" s="89"/>
      <c r="D6514" s="89"/>
      <c r="E6514" s="89"/>
      <c r="F6514" s="89"/>
      <c r="G6514" s="89"/>
      <c r="H6514" s="89"/>
      <c r="I6514" s="89"/>
      <c r="U6514" s="89"/>
      <c r="Y6514" s="89"/>
    </row>
    <row r="6515" spans="1:25" s="88" customFormat="1" x14ac:dyDescent="0.2">
      <c r="A6515" s="87"/>
      <c r="C6515" s="89"/>
      <c r="D6515" s="89"/>
      <c r="E6515" s="89"/>
      <c r="F6515" s="89"/>
      <c r="G6515" s="89"/>
      <c r="H6515" s="89"/>
      <c r="I6515" s="89"/>
      <c r="U6515" s="89"/>
      <c r="Y6515" s="89"/>
    </row>
    <row r="6516" spans="1:25" s="88" customFormat="1" x14ac:dyDescent="0.2">
      <c r="A6516" s="87"/>
      <c r="C6516" s="89"/>
      <c r="D6516" s="89"/>
      <c r="E6516" s="89"/>
      <c r="F6516" s="89"/>
      <c r="G6516" s="89"/>
      <c r="H6516" s="89"/>
      <c r="I6516" s="89"/>
      <c r="U6516" s="89"/>
      <c r="Y6516" s="89"/>
    </row>
    <row r="6517" spans="1:25" s="88" customFormat="1" x14ac:dyDescent="0.2">
      <c r="A6517" s="87"/>
      <c r="C6517" s="89"/>
      <c r="D6517" s="89"/>
      <c r="E6517" s="89"/>
      <c r="F6517" s="89"/>
      <c r="G6517" s="89"/>
      <c r="H6517" s="89"/>
      <c r="I6517" s="89"/>
      <c r="U6517" s="89"/>
      <c r="Y6517" s="89"/>
    </row>
    <row r="6518" spans="1:25" s="88" customFormat="1" x14ac:dyDescent="0.2">
      <c r="A6518" s="87"/>
      <c r="C6518" s="89"/>
      <c r="D6518" s="89"/>
      <c r="E6518" s="89"/>
      <c r="F6518" s="89"/>
      <c r="G6518" s="89"/>
      <c r="H6518" s="89"/>
      <c r="I6518" s="89"/>
      <c r="U6518" s="89"/>
      <c r="Y6518" s="89"/>
    </row>
    <row r="6519" spans="1:25" s="88" customFormat="1" x14ac:dyDescent="0.2">
      <c r="A6519" s="87"/>
      <c r="C6519" s="89"/>
      <c r="D6519" s="89"/>
      <c r="E6519" s="89"/>
      <c r="F6519" s="89"/>
      <c r="G6519" s="89"/>
      <c r="H6519" s="89"/>
      <c r="I6519" s="89"/>
      <c r="U6519" s="89"/>
      <c r="Y6519" s="89"/>
    </row>
    <row r="6520" spans="1:25" s="88" customFormat="1" x14ac:dyDescent="0.2">
      <c r="A6520" s="87"/>
      <c r="C6520" s="89"/>
      <c r="D6520" s="89"/>
      <c r="E6520" s="89"/>
      <c r="F6520" s="89"/>
      <c r="G6520" s="89"/>
      <c r="H6520" s="89"/>
      <c r="I6520" s="89"/>
      <c r="U6520" s="89"/>
      <c r="Y6520" s="89"/>
    </row>
    <row r="6521" spans="1:25" s="88" customFormat="1" x14ac:dyDescent="0.2">
      <c r="A6521" s="87"/>
      <c r="C6521" s="89"/>
      <c r="D6521" s="89"/>
      <c r="E6521" s="89"/>
      <c r="F6521" s="89"/>
      <c r="G6521" s="89"/>
      <c r="H6521" s="89"/>
      <c r="I6521" s="89"/>
      <c r="U6521" s="89"/>
      <c r="Y6521" s="89"/>
    </row>
    <row r="6522" spans="1:25" s="88" customFormat="1" x14ac:dyDescent="0.2">
      <c r="A6522" s="87"/>
      <c r="C6522" s="89"/>
      <c r="D6522" s="89"/>
      <c r="E6522" s="89"/>
      <c r="F6522" s="89"/>
      <c r="G6522" s="89"/>
      <c r="H6522" s="89"/>
      <c r="I6522" s="89"/>
      <c r="U6522" s="89"/>
      <c r="Y6522" s="89"/>
    </row>
    <row r="6523" spans="1:25" s="88" customFormat="1" x14ac:dyDescent="0.2">
      <c r="A6523" s="87"/>
      <c r="C6523" s="89"/>
      <c r="D6523" s="89"/>
      <c r="E6523" s="89"/>
      <c r="F6523" s="89"/>
      <c r="G6523" s="89"/>
      <c r="H6523" s="89"/>
      <c r="I6523" s="89"/>
      <c r="U6523" s="89"/>
      <c r="Y6523" s="89"/>
    </row>
    <row r="6524" spans="1:25" s="88" customFormat="1" x14ac:dyDescent="0.2">
      <c r="A6524" s="87"/>
      <c r="C6524" s="89"/>
      <c r="D6524" s="89"/>
      <c r="E6524" s="89"/>
      <c r="F6524" s="89"/>
      <c r="G6524" s="89"/>
      <c r="H6524" s="89"/>
      <c r="I6524" s="89"/>
      <c r="U6524" s="89"/>
      <c r="Y6524" s="89"/>
    </row>
    <row r="6525" spans="1:25" s="88" customFormat="1" x14ac:dyDescent="0.2">
      <c r="A6525" s="87"/>
      <c r="C6525" s="89"/>
      <c r="D6525" s="89"/>
      <c r="E6525" s="89"/>
      <c r="F6525" s="89"/>
      <c r="G6525" s="89"/>
      <c r="H6525" s="89"/>
      <c r="I6525" s="89"/>
      <c r="U6525" s="89"/>
      <c r="Y6525" s="89"/>
    </row>
    <row r="6526" spans="1:25" s="88" customFormat="1" x14ac:dyDescent="0.2">
      <c r="A6526" s="87"/>
      <c r="C6526" s="89"/>
      <c r="D6526" s="89"/>
      <c r="E6526" s="89"/>
      <c r="F6526" s="89"/>
      <c r="G6526" s="89"/>
      <c r="H6526" s="89"/>
      <c r="I6526" s="89"/>
      <c r="U6526" s="89"/>
      <c r="Y6526" s="89"/>
    </row>
    <row r="6527" spans="1:25" s="88" customFormat="1" x14ac:dyDescent="0.2">
      <c r="A6527" s="87"/>
      <c r="C6527" s="89"/>
      <c r="D6527" s="89"/>
      <c r="E6527" s="89"/>
      <c r="F6527" s="89"/>
      <c r="G6527" s="89"/>
      <c r="H6527" s="89"/>
      <c r="I6527" s="89"/>
      <c r="U6527" s="89"/>
      <c r="Y6527" s="89"/>
    </row>
    <row r="6528" spans="1:25" s="88" customFormat="1" x14ac:dyDescent="0.2">
      <c r="A6528" s="87"/>
      <c r="C6528" s="89"/>
      <c r="D6528" s="89"/>
      <c r="E6528" s="89"/>
      <c r="F6528" s="89"/>
      <c r="G6528" s="89"/>
      <c r="H6528" s="89"/>
      <c r="I6528" s="89"/>
      <c r="U6528" s="89"/>
      <c r="Y6528" s="89"/>
    </row>
    <row r="6529" spans="1:25" s="88" customFormat="1" x14ac:dyDescent="0.2">
      <c r="A6529" s="87"/>
      <c r="C6529" s="89"/>
      <c r="D6529" s="89"/>
      <c r="E6529" s="89"/>
      <c r="F6529" s="89"/>
      <c r="G6529" s="89"/>
      <c r="H6529" s="89"/>
      <c r="I6529" s="89"/>
      <c r="U6529" s="89"/>
      <c r="Y6529" s="89"/>
    </row>
    <row r="6530" spans="1:25" s="88" customFormat="1" x14ac:dyDescent="0.2">
      <c r="A6530" s="87"/>
      <c r="C6530" s="89"/>
      <c r="D6530" s="89"/>
      <c r="E6530" s="89"/>
      <c r="F6530" s="89"/>
      <c r="G6530" s="89"/>
      <c r="H6530" s="89"/>
      <c r="I6530" s="89"/>
      <c r="U6530" s="89"/>
      <c r="Y6530" s="89"/>
    </row>
    <row r="6531" spans="1:25" s="88" customFormat="1" x14ac:dyDescent="0.2">
      <c r="A6531" s="87"/>
      <c r="C6531" s="89"/>
      <c r="D6531" s="89"/>
      <c r="E6531" s="89"/>
      <c r="F6531" s="89"/>
      <c r="G6531" s="89"/>
      <c r="H6531" s="89"/>
      <c r="I6531" s="89"/>
      <c r="U6531" s="89"/>
      <c r="Y6531" s="89"/>
    </row>
    <row r="6532" spans="1:25" s="88" customFormat="1" x14ac:dyDescent="0.2">
      <c r="A6532" s="87"/>
      <c r="C6532" s="89"/>
      <c r="D6532" s="89"/>
      <c r="E6532" s="89"/>
      <c r="F6532" s="89"/>
      <c r="G6532" s="89"/>
      <c r="H6532" s="89"/>
      <c r="I6532" s="89"/>
      <c r="U6532" s="89"/>
      <c r="Y6532" s="89"/>
    </row>
    <row r="6533" spans="1:25" s="88" customFormat="1" x14ac:dyDescent="0.2">
      <c r="A6533" s="87"/>
      <c r="C6533" s="89"/>
      <c r="D6533" s="89"/>
      <c r="E6533" s="89"/>
      <c r="F6533" s="89"/>
      <c r="G6533" s="89"/>
      <c r="H6533" s="89"/>
      <c r="I6533" s="89"/>
      <c r="U6533" s="89"/>
      <c r="Y6533" s="89"/>
    </row>
    <row r="6534" spans="1:25" s="88" customFormat="1" x14ac:dyDescent="0.2">
      <c r="A6534" s="87"/>
      <c r="C6534" s="89"/>
      <c r="D6534" s="89"/>
      <c r="E6534" s="89"/>
      <c r="F6534" s="89"/>
      <c r="G6534" s="89"/>
      <c r="H6534" s="89"/>
      <c r="I6534" s="89"/>
      <c r="U6534" s="89"/>
      <c r="Y6534" s="89"/>
    </row>
    <row r="6535" spans="1:25" s="88" customFormat="1" x14ac:dyDescent="0.2">
      <c r="A6535" s="87"/>
      <c r="C6535" s="89"/>
      <c r="D6535" s="89"/>
      <c r="E6535" s="89"/>
      <c r="F6535" s="89"/>
      <c r="G6535" s="89"/>
      <c r="H6535" s="89"/>
      <c r="I6535" s="89"/>
      <c r="U6535" s="89"/>
      <c r="Y6535" s="89"/>
    </row>
    <row r="6536" spans="1:25" s="88" customFormat="1" x14ac:dyDescent="0.2">
      <c r="A6536" s="87"/>
      <c r="C6536" s="89"/>
      <c r="D6536" s="89"/>
      <c r="E6536" s="89"/>
      <c r="F6536" s="89"/>
      <c r="G6536" s="89"/>
      <c r="H6536" s="89"/>
      <c r="I6536" s="89"/>
      <c r="U6536" s="89"/>
      <c r="Y6536" s="89"/>
    </row>
    <row r="6537" spans="1:25" s="88" customFormat="1" x14ac:dyDescent="0.2">
      <c r="A6537" s="87"/>
      <c r="C6537" s="89"/>
      <c r="D6537" s="89"/>
      <c r="E6537" s="89"/>
      <c r="F6537" s="89"/>
      <c r="G6537" s="89"/>
      <c r="H6537" s="89"/>
      <c r="I6537" s="89"/>
      <c r="U6537" s="89"/>
      <c r="Y6537" s="89"/>
    </row>
    <row r="6538" spans="1:25" s="88" customFormat="1" x14ac:dyDescent="0.2">
      <c r="A6538" s="87"/>
      <c r="C6538" s="89"/>
      <c r="D6538" s="89"/>
      <c r="E6538" s="89"/>
      <c r="F6538" s="89"/>
      <c r="G6538" s="89"/>
      <c r="H6538" s="89"/>
      <c r="I6538" s="89"/>
      <c r="U6538" s="89"/>
      <c r="Y6538" s="89"/>
    </row>
    <row r="6539" spans="1:25" s="88" customFormat="1" x14ac:dyDescent="0.2">
      <c r="A6539" s="87"/>
      <c r="C6539" s="89"/>
      <c r="D6539" s="89"/>
      <c r="E6539" s="89"/>
      <c r="F6539" s="89"/>
      <c r="G6539" s="89"/>
      <c r="H6539" s="89"/>
      <c r="I6539" s="89"/>
      <c r="U6539" s="89"/>
      <c r="Y6539" s="89"/>
    </row>
    <row r="6540" spans="1:25" s="88" customFormat="1" x14ac:dyDescent="0.2">
      <c r="A6540" s="87"/>
      <c r="C6540" s="89"/>
      <c r="D6540" s="89"/>
      <c r="E6540" s="89"/>
      <c r="F6540" s="89"/>
      <c r="G6540" s="89"/>
      <c r="H6540" s="89"/>
      <c r="I6540" s="89"/>
      <c r="U6540" s="89"/>
      <c r="Y6540" s="89"/>
    </row>
    <row r="6541" spans="1:25" s="88" customFormat="1" x14ac:dyDescent="0.2">
      <c r="A6541" s="87"/>
      <c r="C6541" s="89"/>
      <c r="D6541" s="89"/>
      <c r="E6541" s="89"/>
      <c r="F6541" s="89"/>
      <c r="G6541" s="89"/>
      <c r="H6541" s="89"/>
      <c r="I6541" s="89"/>
      <c r="U6541" s="89"/>
      <c r="Y6541" s="89"/>
    </row>
    <row r="6542" spans="1:25" s="88" customFormat="1" x14ac:dyDescent="0.2">
      <c r="A6542" s="87"/>
      <c r="C6542" s="89"/>
      <c r="D6542" s="89"/>
      <c r="E6542" s="89"/>
      <c r="F6542" s="89"/>
      <c r="G6542" s="89"/>
      <c r="H6542" s="89"/>
      <c r="I6542" s="89"/>
      <c r="U6542" s="89"/>
      <c r="Y6542" s="89"/>
    </row>
    <row r="6543" spans="1:25" s="88" customFormat="1" x14ac:dyDescent="0.2">
      <c r="A6543" s="87"/>
      <c r="C6543" s="89"/>
      <c r="D6543" s="89"/>
      <c r="E6543" s="89"/>
      <c r="F6543" s="89"/>
      <c r="G6543" s="89"/>
      <c r="H6543" s="89"/>
      <c r="I6543" s="89"/>
      <c r="U6543" s="89"/>
      <c r="Y6543" s="89"/>
    </row>
    <row r="6544" spans="1:25" s="88" customFormat="1" x14ac:dyDescent="0.2">
      <c r="A6544" s="87"/>
      <c r="C6544" s="89"/>
      <c r="D6544" s="89"/>
      <c r="E6544" s="89"/>
      <c r="F6544" s="89"/>
      <c r="G6544" s="89"/>
      <c r="H6544" s="89"/>
      <c r="I6544" s="89"/>
      <c r="U6544" s="89"/>
      <c r="Y6544" s="89"/>
    </row>
    <row r="6545" spans="1:25" s="88" customFormat="1" x14ac:dyDescent="0.2">
      <c r="A6545" s="87"/>
      <c r="C6545" s="89"/>
      <c r="D6545" s="89"/>
      <c r="E6545" s="89"/>
      <c r="F6545" s="89"/>
      <c r="G6545" s="89"/>
      <c r="H6545" s="89"/>
      <c r="I6545" s="89"/>
      <c r="U6545" s="89"/>
      <c r="Y6545" s="89"/>
    </row>
    <row r="6546" spans="1:25" s="88" customFormat="1" x14ac:dyDescent="0.2">
      <c r="A6546" s="87"/>
      <c r="C6546" s="89"/>
      <c r="D6546" s="89"/>
      <c r="E6546" s="89"/>
      <c r="F6546" s="89"/>
      <c r="G6546" s="89"/>
      <c r="H6546" s="89"/>
      <c r="I6546" s="89"/>
      <c r="U6546" s="89"/>
      <c r="Y6546" s="89"/>
    </row>
    <row r="6547" spans="1:25" s="88" customFormat="1" x14ac:dyDescent="0.2">
      <c r="A6547" s="87"/>
      <c r="C6547" s="89"/>
      <c r="D6547" s="89"/>
      <c r="E6547" s="89"/>
      <c r="F6547" s="89"/>
      <c r="G6547" s="89"/>
      <c r="H6547" s="89"/>
      <c r="I6547" s="89"/>
      <c r="U6547" s="89"/>
      <c r="Y6547" s="89"/>
    </row>
    <row r="6548" spans="1:25" s="88" customFormat="1" x14ac:dyDescent="0.2">
      <c r="A6548" s="87"/>
      <c r="C6548" s="89"/>
      <c r="D6548" s="89"/>
      <c r="E6548" s="89"/>
      <c r="F6548" s="89"/>
      <c r="G6548" s="89"/>
      <c r="H6548" s="89"/>
      <c r="I6548" s="89"/>
      <c r="U6548" s="89"/>
      <c r="Y6548" s="89"/>
    </row>
    <row r="6549" spans="1:25" s="88" customFormat="1" x14ac:dyDescent="0.2">
      <c r="A6549" s="87"/>
      <c r="C6549" s="89"/>
      <c r="D6549" s="89"/>
      <c r="E6549" s="89"/>
      <c r="F6549" s="89"/>
      <c r="G6549" s="89"/>
      <c r="H6549" s="89"/>
      <c r="I6549" s="89"/>
      <c r="U6549" s="89"/>
      <c r="Y6549" s="89"/>
    </row>
    <row r="6550" spans="1:25" s="88" customFormat="1" x14ac:dyDescent="0.2">
      <c r="A6550" s="87"/>
      <c r="C6550" s="89"/>
      <c r="D6550" s="89"/>
      <c r="E6550" s="89"/>
      <c r="F6550" s="89"/>
      <c r="G6550" s="89"/>
      <c r="H6550" s="89"/>
      <c r="I6550" s="89"/>
      <c r="U6550" s="89"/>
      <c r="Y6550" s="89"/>
    </row>
    <row r="6551" spans="1:25" s="88" customFormat="1" x14ac:dyDescent="0.2">
      <c r="A6551" s="87"/>
      <c r="C6551" s="89"/>
      <c r="D6551" s="89"/>
      <c r="E6551" s="89"/>
      <c r="F6551" s="89"/>
      <c r="G6551" s="89"/>
      <c r="H6551" s="89"/>
      <c r="I6551" s="89"/>
      <c r="U6551" s="89"/>
      <c r="Y6551" s="89"/>
    </row>
    <row r="6552" spans="1:25" s="88" customFormat="1" x14ac:dyDescent="0.2">
      <c r="A6552" s="87"/>
      <c r="C6552" s="89"/>
      <c r="D6552" s="89"/>
      <c r="E6552" s="89"/>
      <c r="F6552" s="89"/>
      <c r="G6552" s="89"/>
      <c r="H6552" s="89"/>
      <c r="I6552" s="89"/>
      <c r="U6552" s="89"/>
      <c r="Y6552" s="89"/>
    </row>
    <row r="6553" spans="1:25" s="88" customFormat="1" x14ac:dyDescent="0.2">
      <c r="A6553" s="87"/>
      <c r="C6553" s="89"/>
      <c r="D6553" s="89"/>
      <c r="E6553" s="89"/>
      <c r="F6553" s="89"/>
      <c r="G6553" s="89"/>
      <c r="H6553" s="89"/>
      <c r="I6553" s="89"/>
      <c r="U6553" s="89"/>
      <c r="Y6553" s="89"/>
    </row>
    <row r="6554" spans="1:25" s="88" customFormat="1" x14ac:dyDescent="0.2">
      <c r="A6554" s="87"/>
      <c r="C6554" s="89"/>
      <c r="D6554" s="89"/>
      <c r="E6554" s="89"/>
      <c r="F6554" s="89"/>
      <c r="G6554" s="89"/>
      <c r="H6554" s="89"/>
      <c r="I6554" s="89"/>
      <c r="U6554" s="89"/>
      <c r="Y6554" s="89"/>
    </row>
    <row r="6555" spans="1:25" s="88" customFormat="1" x14ac:dyDescent="0.2">
      <c r="A6555" s="87"/>
      <c r="C6555" s="89"/>
      <c r="D6555" s="89"/>
      <c r="E6555" s="89"/>
      <c r="F6555" s="89"/>
      <c r="G6555" s="89"/>
      <c r="H6555" s="89"/>
      <c r="I6555" s="89"/>
      <c r="U6555" s="89"/>
      <c r="Y6555" s="89"/>
    </row>
    <row r="6556" spans="1:25" s="88" customFormat="1" x14ac:dyDescent="0.2">
      <c r="A6556" s="87"/>
      <c r="C6556" s="89"/>
      <c r="D6556" s="89"/>
      <c r="E6556" s="89"/>
      <c r="F6556" s="89"/>
      <c r="G6556" s="89"/>
      <c r="H6556" s="89"/>
      <c r="I6556" s="89"/>
      <c r="U6556" s="89"/>
      <c r="Y6556" s="89"/>
    </row>
    <row r="6557" spans="1:25" s="88" customFormat="1" x14ac:dyDescent="0.2">
      <c r="A6557" s="87"/>
      <c r="C6557" s="89"/>
      <c r="D6557" s="89"/>
      <c r="E6557" s="89"/>
      <c r="F6557" s="89"/>
      <c r="G6557" s="89"/>
      <c r="H6557" s="89"/>
      <c r="I6557" s="89"/>
      <c r="U6557" s="89"/>
      <c r="Y6557" s="89"/>
    </row>
    <row r="6558" spans="1:25" s="88" customFormat="1" x14ac:dyDescent="0.2">
      <c r="A6558" s="87"/>
      <c r="C6558" s="89"/>
      <c r="D6558" s="89"/>
      <c r="E6558" s="89"/>
      <c r="F6558" s="89"/>
      <c r="G6558" s="89"/>
      <c r="H6558" s="89"/>
      <c r="I6558" s="89"/>
      <c r="U6558" s="89"/>
      <c r="Y6558" s="89"/>
    </row>
    <row r="6559" spans="1:25" s="88" customFormat="1" x14ac:dyDescent="0.2">
      <c r="A6559" s="87"/>
      <c r="C6559" s="89"/>
      <c r="D6559" s="89"/>
      <c r="E6559" s="89"/>
      <c r="F6559" s="89"/>
      <c r="G6559" s="89"/>
      <c r="H6559" s="89"/>
      <c r="I6559" s="89"/>
      <c r="U6559" s="89"/>
      <c r="Y6559" s="89"/>
    </row>
    <row r="6560" spans="1:25" s="88" customFormat="1" x14ac:dyDescent="0.2">
      <c r="A6560" s="87"/>
      <c r="C6560" s="89"/>
      <c r="D6560" s="89"/>
      <c r="E6560" s="89"/>
      <c r="F6560" s="89"/>
      <c r="G6560" s="89"/>
      <c r="H6560" s="89"/>
      <c r="I6560" s="89"/>
      <c r="U6560" s="89"/>
      <c r="Y6560" s="89"/>
    </row>
    <row r="6561" spans="1:25" s="88" customFormat="1" x14ac:dyDescent="0.2">
      <c r="A6561" s="87"/>
      <c r="C6561" s="89"/>
      <c r="D6561" s="89"/>
      <c r="E6561" s="89"/>
      <c r="F6561" s="89"/>
      <c r="G6561" s="89"/>
      <c r="H6561" s="89"/>
      <c r="I6561" s="89"/>
      <c r="U6561" s="89"/>
      <c r="Y6561" s="89"/>
    </row>
    <row r="6562" spans="1:25" s="88" customFormat="1" x14ac:dyDescent="0.2">
      <c r="A6562" s="87"/>
      <c r="C6562" s="89"/>
      <c r="D6562" s="89"/>
      <c r="E6562" s="89"/>
      <c r="F6562" s="89"/>
      <c r="G6562" s="89"/>
      <c r="H6562" s="89"/>
      <c r="I6562" s="89"/>
      <c r="U6562" s="89"/>
      <c r="Y6562" s="89"/>
    </row>
    <row r="6563" spans="1:25" s="88" customFormat="1" x14ac:dyDescent="0.2">
      <c r="A6563" s="87"/>
      <c r="C6563" s="89"/>
      <c r="D6563" s="89"/>
      <c r="E6563" s="89"/>
      <c r="F6563" s="89"/>
      <c r="G6563" s="89"/>
      <c r="H6563" s="89"/>
      <c r="I6563" s="89"/>
      <c r="U6563" s="89"/>
      <c r="Y6563" s="89"/>
    </row>
    <row r="6564" spans="1:25" s="88" customFormat="1" x14ac:dyDescent="0.2">
      <c r="A6564" s="87"/>
      <c r="C6564" s="89"/>
      <c r="D6564" s="89"/>
      <c r="E6564" s="89"/>
      <c r="F6564" s="89"/>
      <c r="G6564" s="89"/>
      <c r="H6564" s="89"/>
      <c r="I6564" s="89"/>
      <c r="U6564" s="89"/>
      <c r="Y6564" s="89"/>
    </row>
    <row r="6565" spans="1:25" s="88" customFormat="1" x14ac:dyDescent="0.2">
      <c r="A6565" s="87"/>
      <c r="C6565" s="89"/>
      <c r="D6565" s="89"/>
      <c r="E6565" s="89"/>
      <c r="F6565" s="89"/>
      <c r="G6565" s="89"/>
      <c r="H6565" s="89"/>
      <c r="I6565" s="89"/>
      <c r="U6565" s="89"/>
      <c r="Y6565" s="89"/>
    </row>
    <row r="6566" spans="1:25" s="88" customFormat="1" x14ac:dyDescent="0.2">
      <c r="A6566" s="87"/>
      <c r="C6566" s="89"/>
      <c r="D6566" s="89"/>
      <c r="E6566" s="89"/>
      <c r="F6566" s="89"/>
      <c r="G6566" s="89"/>
      <c r="H6566" s="89"/>
      <c r="I6566" s="89"/>
      <c r="U6566" s="89"/>
      <c r="Y6566" s="89"/>
    </row>
    <row r="6567" spans="1:25" s="88" customFormat="1" x14ac:dyDescent="0.2">
      <c r="A6567" s="87"/>
      <c r="C6567" s="89"/>
      <c r="D6567" s="89"/>
      <c r="E6567" s="89"/>
      <c r="F6567" s="89"/>
      <c r="G6567" s="89"/>
      <c r="H6567" s="89"/>
      <c r="I6567" s="89"/>
      <c r="U6567" s="89"/>
      <c r="Y6567" s="89"/>
    </row>
    <row r="6568" spans="1:25" s="88" customFormat="1" x14ac:dyDescent="0.2">
      <c r="A6568" s="87"/>
      <c r="C6568" s="89"/>
      <c r="D6568" s="89"/>
      <c r="E6568" s="89"/>
      <c r="F6568" s="89"/>
      <c r="G6568" s="89"/>
      <c r="H6568" s="89"/>
      <c r="I6568" s="89"/>
      <c r="U6568" s="89"/>
      <c r="Y6568" s="89"/>
    </row>
    <row r="6569" spans="1:25" s="88" customFormat="1" x14ac:dyDescent="0.2">
      <c r="A6569" s="87"/>
      <c r="C6569" s="89"/>
      <c r="D6569" s="89"/>
      <c r="E6569" s="89"/>
      <c r="F6569" s="89"/>
      <c r="G6569" s="89"/>
      <c r="H6569" s="89"/>
      <c r="I6569" s="89"/>
      <c r="U6569" s="89"/>
      <c r="Y6569" s="89"/>
    </row>
    <row r="6570" spans="1:25" s="88" customFormat="1" x14ac:dyDescent="0.2">
      <c r="A6570" s="87"/>
      <c r="C6570" s="89"/>
      <c r="D6570" s="89"/>
      <c r="E6570" s="89"/>
      <c r="F6570" s="89"/>
      <c r="G6570" s="89"/>
      <c r="H6570" s="89"/>
      <c r="I6570" s="89"/>
      <c r="U6570" s="89"/>
      <c r="Y6570" s="89"/>
    </row>
    <row r="6571" spans="1:25" s="88" customFormat="1" x14ac:dyDescent="0.2">
      <c r="A6571" s="87"/>
      <c r="C6571" s="89"/>
      <c r="D6571" s="89"/>
      <c r="E6571" s="89"/>
      <c r="F6571" s="89"/>
      <c r="G6571" s="89"/>
      <c r="H6571" s="89"/>
      <c r="I6571" s="89"/>
      <c r="U6571" s="89"/>
      <c r="Y6571" s="89"/>
    </row>
    <row r="6572" spans="1:25" s="88" customFormat="1" x14ac:dyDescent="0.2">
      <c r="A6572" s="87"/>
      <c r="C6572" s="89"/>
      <c r="D6572" s="89"/>
      <c r="E6572" s="89"/>
      <c r="F6572" s="89"/>
      <c r="G6572" s="89"/>
      <c r="H6572" s="89"/>
      <c r="I6572" s="89"/>
      <c r="U6572" s="89"/>
      <c r="Y6572" s="89"/>
    </row>
    <row r="6573" spans="1:25" s="88" customFormat="1" x14ac:dyDescent="0.2">
      <c r="A6573" s="87"/>
      <c r="C6573" s="89"/>
      <c r="D6573" s="89"/>
      <c r="E6573" s="89"/>
      <c r="F6573" s="89"/>
      <c r="G6573" s="89"/>
      <c r="H6573" s="89"/>
      <c r="I6573" s="89"/>
      <c r="U6573" s="89"/>
      <c r="Y6573" s="89"/>
    </row>
    <row r="6574" spans="1:25" s="88" customFormat="1" x14ac:dyDescent="0.2">
      <c r="A6574" s="87"/>
      <c r="C6574" s="89"/>
      <c r="D6574" s="89"/>
      <c r="E6574" s="89"/>
      <c r="F6574" s="89"/>
      <c r="G6574" s="89"/>
      <c r="H6574" s="89"/>
      <c r="I6574" s="89"/>
      <c r="U6574" s="89"/>
      <c r="Y6574" s="89"/>
    </row>
    <row r="6575" spans="1:25" s="88" customFormat="1" x14ac:dyDescent="0.2">
      <c r="A6575" s="87"/>
      <c r="C6575" s="89"/>
      <c r="D6575" s="89"/>
      <c r="E6575" s="89"/>
      <c r="F6575" s="89"/>
      <c r="G6575" s="89"/>
      <c r="H6575" s="89"/>
      <c r="I6575" s="89"/>
      <c r="U6575" s="89"/>
      <c r="Y6575" s="89"/>
    </row>
    <row r="6576" spans="1:25" s="88" customFormat="1" x14ac:dyDescent="0.2">
      <c r="A6576" s="87"/>
      <c r="C6576" s="89"/>
      <c r="D6576" s="89"/>
      <c r="E6576" s="89"/>
      <c r="F6576" s="89"/>
      <c r="G6576" s="89"/>
      <c r="H6576" s="89"/>
      <c r="I6576" s="89"/>
      <c r="U6576" s="89"/>
      <c r="Y6576" s="89"/>
    </row>
    <row r="6577" spans="1:25" s="88" customFormat="1" x14ac:dyDescent="0.2">
      <c r="A6577" s="87"/>
      <c r="C6577" s="89"/>
      <c r="D6577" s="89"/>
      <c r="E6577" s="89"/>
      <c r="F6577" s="89"/>
      <c r="G6577" s="89"/>
      <c r="H6577" s="89"/>
      <c r="I6577" s="89"/>
      <c r="U6577" s="89"/>
      <c r="Y6577" s="89"/>
    </row>
    <row r="6578" spans="1:25" s="88" customFormat="1" x14ac:dyDescent="0.2">
      <c r="A6578" s="87"/>
      <c r="C6578" s="89"/>
      <c r="D6578" s="89"/>
      <c r="E6578" s="89"/>
      <c r="F6578" s="89"/>
      <c r="G6578" s="89"/>
      <c r="H6578" s="89"/>
      <c r="I6578" s="89"/>
      <c r="U6578" s="89"/>
      <c r="Y6578" s="89"/>
    </row>
    <row r="6579" spans="1:25" s="88" customFormat="1" x14ac:dyDescent="0.2">
      <c r="A6579" s="87"/>
      <c r="C6579" s="89"/>
      <c r="D6579" s="89"/>
      <c r="E6579" s="89"/>
      <c r="F6579" s="89"/>
      <c r="G6579" s="89"/>
      <c r="H6579" s="89"/>
      <c r="I6579" s="89"/>
      <c r="U6579" s="89"/>
      <c r="Y6579" s="89"/>
    </row>
    <row r="6580" spans="1:25" s="88" customFormat="1" x14ac:dyDescent="0.2">
      <c r="A6580" s="87"/>
      <c r="C6580" s="89"/>
      <c r="D6580" s="89"/>
      <c r="E6580" s="89"/>
      <c r="F6580" s="89"/>
      <c r="G6580" s="89"/>
      <c r="H6580" s="89"/>
      <c r="I6580" s="89"/>
      <c r="U6580" s="89"/>
      <c r="Y6580" s="89"/>
    </row>
    <row r="6581" spans="1:25" s="88" customFormat="1" x14ac:dyDescent="0.2">
      <c r="A6581" s="87"/>
      <c r="C6581" s="89"/>
      <c r="D6581" s="89"/>
      <c r="E6581" s="89"/>
      <c r="F6581" s="89"/>
      <c r="G6581" s="89"/>
      <c r="H6581" s="89"/>
      <c r="I6581" s="89"/>
      <c r="U6581" s="89"/>
      <c r="Y6581" s="89"/>
    </row>
    <row r="6582" spans="1:25" s="88" customFormat="1" x14ac:dyDescent="0.2">
      <c r="A6582" s="87"/>
      <c r="C6582" s="89"/>
      <c r="D6582" s="89"/>
      <c r="E6582" s="89"/>
      <c r="F6582" s="89"/>
      <c r="G6582" s="89"/>
      <c r="H6582" s="89"/>
      <c r="I6582" s="89"/>
      <c r="U6582" s="89"/>
      <c r="Y6582" s="89"/>
    </row>
    <row r="6583" spans="1:25" s="88" customFormat="1" x14ac:dyDescent="0.2">
      <c r="A6583" s="87"/>
      <c r="C6583" s="89"/>
      <c r="D6583" s="89"/>
      <c r="E6583" s="89"/>
      <c r="F6583" s="89"/>
      <c r="G6583" s="89"/>
      <c r="H6583" s="89"/>
      <c r="I6583" s="89"/>
      <c r="U6583" s="89"/>
      <c r="Y6583" s="89"/>
    </row>
    <row r="6584" spans="1:25" s="88" customFormat="1" x14ac:dyDescent="0.2">
      <c r="A6584" s="87"/>
      <c r="C6584" s="89"/>
      <c r="D6584" s="89"/>
      <c r="E6584" s="89"/>
      <c r="F6584" s="89"/>
      <c r="G6584" s="89"/>
      <c r="H6584" s="89"/>
      <c r="I6584" s="89"/>
      <c r="U6584" s="89"/>
      <c r="Y6584" s="89"/>
    </row>
    <row r="6585" spans="1:25" s="88" customFormat="1" x14ac:dyDescent="0.2">
      <c r="A6585" s="87"/>
      <c r="C6585" s="89"/>
      <c r="D6585" s="89"/>
      <c r="E6585" s="89"/>
      <c r="F6585" s="89"/>
      <c r="G6585" s="89"/>
      <c r="H6585" s="89"/>
      <c r="I6585" s="89"/>
      <c r="U6585" s="89"/>
      <c r="Y6585" s="89"/>
    </row>
    <row r="6586" spans="1:25" s="88" customFormat="1" x14ac:dyDescent="0.2">
      <c r="A6586" s="87"/>
      <c r="C6586" s="89"/>
      <c r="D6586" s="89"/>
      <c r="E6586" s="89"/>
      <c r="F6586" s="89"/>
      <c r="G6586" s="89"/>
      <c r="H6586" s="89"/>
      <c r="I6586" s="89"/>
      <c r="U6586" s="89"/>
      <c r="Y6586" s="89"/>
    </row>
    <row r="6587" spans="1:25" s="88" customFormat="1" x14ac:dyDescent="0.2">
      <c r="A6587" s="87"/>
      <c r="C6587" s="89"/>
      <c r="D6587" s="89"/>
      <c r="E6587" s="89"/>
      <c r="F6587" s="89"/>
      <c r="G6587" s="89"/>
      <c r="H6587" s="89"/>
      <c r="I6587" s="89"/>
      <c r="U6587" s="89"/>
      <c r="Y6587" s="89"/>
    </row>
    <row r="6588" spans="1:25" s="88" customFormat="1" x14ac:dyDescent="0.2">
      <c r="A6588" s="87"/>
      <c r="C6588" s="89"/>
      <c r="D6588" s="89"/>
      <c r="E6588" s="89"/>
      <c r="F6588" s="89"/>
      <c r="G6588" s="89"/>
      <c r="H6588" s="89"/>
      <c r="I6588" s="89"/>
      <c r="U6588" s="89"/>
      <c r="Y6588" s="89"/>
    </row>
    <row r="6589" spans="1:25" s="88" customFormat="1" x14ac:dyDescent="0.2">
      <c r="A6589" s="87"/>
      <c r="C6589" s="89"/>
      <c r="D6589" s="89"/>
      <c r="E6589" s="89"/>
      <c r="F6589" s="89"/>
      <c r="G6589" s="89"/>
      <c r="H6589" s="89"/>
      <c r="I6589" s="89"/>
      <c r="U6589" s="89"/>
      <c r="Y6589" s="89"/>
    </row>
    <row r="6590" spans="1:25" s="88" customFormat="1" x14ac:dyDescent="0.2">
      <c r="A6590" s="87"/>
      <c r="C6590" s="89"/>
      <c r="D6590" s="89"/>
      <c r="E6590" s="89"/>
      <c r="F6590" s="89"/>
      <c r="G6590" s="89"/>
      <c r="H6590" s="89"/>
      <c r="I6590" s="89"/>
      <c r="U6590" s="89"/>
      <c r="Y6590" s="89"/>
    </row>
    <row r="6591" spans="1:25" s="88" customFormat="1" x14ac:dyDescent="0.2">
      <c r="A6591" s="87"/>
      <c r="C6591" s="89"/>
      <c r="D6591" s="89"/>
      <c r="E6591" s="89"/>
      <c r="F6591" s="89"/>
      <c r="G6591" s="89"/>
      <c r="H6591" s="89"/>
      <c r="I6591" s="89"/>
      <c r="U6591" s="89"/>
      <c r="Y6591" s="89"/>
    </row>
    <row r="6592" spans="1:25" s="88" customFormat="1" x14ac:dyDescent="0.2">
      <c r="A6592" s="87"/>
      <c r="C6592" s="89"/>
      <c r="D6592" s="89"/>
      <c r="E6592" s="89"/>
      <c r="F6592" s="89"/>
      <c r="G6592" s="89"/>
      <c r="H6592" s="89"/>
      <c r="I6592" s="89"/>
      <c r="U6592" s="89"/>
      <c r="Y6592" s="89"/>
    </row>
    <row r="6593" spans="1:25" s="88" customFormat="1" x14ac:dyDescent="0.2">
      <c r="A6593" s="87"/>
      <c r="C6593" s="89"/>
      <c r="D6593" s="89"/>
      <c r="E6593" s="89"/>
      <c r="F6593" s="89"/>
      <c r="G6593" s="89"/>
      <c r="H6593" s="89"/>
      <c r="I6593" s="89"/>
      <c r="U6593" s="89"/>
      <c r="Y6593" s="89"/>
    </row>
    <row r="6594" spans="1:25" s="88" customFormat="1" x14ac:dyDescent="0.2">
      <c r="A6594" s="87"/>
      <c r="C6594" s="89"/>
      <c r="D6594" s="89"/>
      <c r="E6594" s="89"/>
      <c r="F6594" s="89"/>
      <c r="G6594" s="89"/>
      <c r="H6594" s="89"/>
      <c r="I6594" s="89"/>
      <c r="U6594" s="89"/>
      <c r="Y6594" s="89"/>
    </row>
    <row r="6595" spans="1:25" s="88" customFormat="1" x14ac:dyDescent="0.2">
      <c r="A6595" s="87"/>
      <c r="C6595" s="89"/>
      <c r="D6595" s="89"/>
      <c r="E6595" s="89"/>
      <c r="F6595" s="89"/>
      <c r="G6595" s="89"/>
      <c r="H6595" s="89"/>
      <c r="I6595" s="89"/>
      <c r="U6595" s="89"/>
      <c r="Y6595" s="89"/>
    </row>
    <row r="6596" spans="1:25" s="88" customFormat="1" x14ac:dyDescent="0.2">
      <c r="A6596" s="87"/>
      <c r="C6596" s="89"/>
      <c r="D6596" s="89"/>
      <c r="E6596" s="89"/>
      <c r="F6596" s="89"/>
      <c r="G6596" s="89"/>
      <c r="H6596" s="89"/>
      <c r="I6596" s="89"/>
      <c r="U6596" s="89"/>
      <c r="Y6596" s="89"/>
    </row>
    <row r="6597" spans="1:25" s="88" customFormat="1" x14ac:dyDescent="0.2">
      <c r="A6597" s="87"/>
      <c r="C6597" s="89"/>
      <c r="D6597" s="89"/>
      <c r="E6597" s="89"/>
      <c r="F6597" s="89"/>
      <c r="G6597" s="89"/>
      <c r="H6597" s="89"/>
      <c r="I6597" s="89"/>
      <c r="U6597" s="89"/>
      <c r="Y6597" s="89"/>
    </row>
    <row r="6598" spans="1:25" s="88" customFormat="1" x14ac:dyDescent="0.2">
      <c r="A6598" s="87"/>
      <c r="C6598" s="89"/>
      <c r="D6598" s="89"/>
      <c r="E6598" s="89"/>
      <c r="F6598" s="89"/>
      <c r="G6598" s="89"/>
      <c r="H6598" s="89"/>
      <c r="I6598" s="89"/>
      <c r="U6598" s="89"/>
      <c r="Y6598" s="89"/>
    </row>
    <row r="6599" spans="1:25" s="88" customFormat="1" x14ac:dyDescent="0.2">
      <c r="A6599" s="87"/>
      <c r="C6599" s="89"/>
      <c r="D6599" s="89"/>
      <c r="E6599" s="89"/>
      <c r="F6599" s="89"/>
      <c r="G6599" s="89"/>
      <c r="H6599" s="89"/>
      <c r="I6599" s="89"/>
      <c r="U6599" s="89"/>
      <c r="Y6599" s="89"/>
    </row>
    <row r="6600" spans="1:25" s="88" customFormat="1" x14ac:dyDescent="0.2">
      <c r="A6600" s="87"/>
      <c r="C6600" s="89"/>
      <c r="D6600" s="89"/>
      <c r="E6600" s="89"/>
      <c r="F6600" s="89"/>
      <c r="G6600" s="89"/>
      <c r="H6600" s="89"/>
      <c r="I6600" s="89"/>
      <c r="U6600" s="89"/>
      <c r="Y6600" s="89"/>
    </row>
    <row r="6601" spans="1:25" s="88" customFormat="1" x14ac:dyDescent="0.2">
      <c r="A6601" s="87"/>
      <c r="C6601" s="89"/>
      <c r="D6601" s="89"/>
      <c r="E6601" s="89"/>
      <c r="F6601" s="89"/>
      <c r="G6601" s="89"/>
      <c r="H6601" s="89"/>
      <c r="I6601" s="89"/>
      <c r="U6601" s="89"/>
      <c r="Y6601" s="89"/>
    </row>
    <row r="6602" spans="1:25" s="88" customFormat="1" x14ac:dyDescent="0.2">
      <c r="A6602" s="87"/>
      <c r="C6602" s="89"/>
      <c r="D6602" s="89"/>
      <c r="E6602" s="89"/>
      <c r="F6602" s="89"/>
      <c r="G6602" s="89"/>
      <c r="H6602" s="89"/>
      <c r="I6602" s="89"/>
      <c r="U6602" s="89"/>
      <c r="Y6602" s="89"/>
    </row>
    <row r="6603" spans="1:25" s="88" customFormat="1" x14ac:dyDescent="0.2">
      <c r="A6603" s="87"/>
      <c r="C6603" s="89"/>
      <c r="D6603" s="89"/>
      <c r="E6603" s="89"/>
      <c r="F6603" s="89"/>
      <c r="G6603" s="89"/>
      <c r="H6603" s="89"/>
      <c r="I6603" s="89"/>
      <c r="U6603" s="89"/>
      <c r="Y6603" s="89"/>
    </row>
    <row r="6604" spans="1:25" s="88" customFormat="1" x14ac:dyDescent="0.2">
      <c r="A6604" s="87"/>
      <c r="C6604" s="89"/>
      <c r="D6604" s="89"/>
      <c r="E6604" s="89"/>
      <c r="F6604" s="89"/>
      <c r="G6604" s="89"/>
      <c r="H6604" s="89"/>
      <c r="I6604" s="89"/>
      <c r="U6604" s="89"/>
      <c r="Y6604" s="89"/>
    </row>
    <row r="6605" spans="1:25" s="88" customFormat="1" x14ac:dyDescent="0.2">
      <c r="A6605" s="87"/>
      <c r="C6605" s="89"/>
      <c r="D6605" s="89"/>
      <c r="E6605" s="89"/>
      <c r="F6605" s="89"/>
      <c r="G6605" s="89"/>
      <c r="H6605" s="89"/>
      <c r="I6605" s="89"/>
      <c r="U6605" s="89"/>
      <c r="Y6605" s="89"/>
    </row>
    <row r="6606" spans="1:25" s="88" customFormat="1" x14ac:dyDescent="0.2">
      <c r="A6606" s="87"/>
      <c r="C6606" s="89"/>
      <c r="D6606" s="89"/>
      <c r="E6606" s="89"/>
      <c r="F6606" s="89"/>
      <c r="G6606" s="89"/>
      <c r="H6606" s="89"/>
      <c r="I6606" s="89"/>
      <c r="U6606" s="89"/>
      <c r="Y6606" s="89"/>
    </row>
    <row r="6607" spans="1:25" s="88" customFormat="1" x14ac:dyDescent="0.2">
      <c r="A6607" s="87"/>
      <c r="C6607" s="89"/>
      <c r="D6607" s="89"/>
      <c r="E6607" s="89"/>
      <c r="F6607" s="89"/>
      <c r="G6607" s="89"/>
      <c r="H6607" s="89"/>
      <c r="I6607" s="89"/>
      <c r="U6607" s="89"/>
      <c r="Y6607" s="89"/>
    </row>
    <row r="6608" spans="1:25" s="88" customFormat="1" x14ac:dyDescent="0.2">
      <c r="A6608" s="87"/>
      <c r="C6608" s="89"/>
      <c r="D6608" s="89"/>
      <c r="E6608" s="89"/>
      <c r="F6608" s="89"/>
      <c r="G6608" s="89"/>
      <c r="H6608" s="89"/>
      <c r="I6608" s="89"/>
      <c r="U6608" s="89"/>
      <c r="Y6608" s="89"/>
    </row>
    <row r="6609" spans="1:25" s="88" customFormat="1" x14ac:dyDescent="0.2">
      <c r="A6609" s="87"/>
      <c r="C6609" s="89"/>
      <c r="D6609" s="89"/>
      <c r="E6609" s="89"/>
      <c r="F6609" s="89"/>
      <c r="G6609" s="89"/>
      <c r="H6609" s="89"/>
      <c r="I6609" s="89"/>
      <c r="U6609" s="89"/>
      <c r="Y6609" s="89"/>
    </row>
    <row r="6610" spans="1:25" s="88" customFormat="1" x14ac:dyDescent="0.2">
      <c r="A6610" s="87"/>
      <c r="C6610" s="89"/>
      <c r="D6610" s="89"/>
      <c r="E6610" s="89"/>
      <c r="F6610" s="89"/>
      <c r="G6610" s="89"/>
      <c r="H6610" s="89"/>
      <c r="I6610" s="89"/>
      <c r="U6610" s="89"/>
      <c r="Y6610" s="89"/>
    </row>
    <row r="6611" spans="1:25" s="88" customFormat="1" x14ac:dyDescent="0.2">
      <c r="A6611" s="87"/>
      <c r="C6611" s="89"/>
      <c r="D6611" s="89"/>
      <c r="E6611" s="89"/>
      <c r="F6611" s="89"/>
      <c r="G6611" s="89"/>
      <c r="H6611" s="89"/>
      <c r="I6611" s="89"/>
      <c r="U6611" s="89"/>
      <c r="Y6611" s="89"/>
    </row>
    <row r="6612" spans="1:25" s="88" customFormat="1" x14ac:dyDescent="0.2">
      <c r="A6612" s="87"/>
      <c r="C6612" s="89"/>
      <c r="D6612" s="89"/>
      <c r="E6612" s="89"/>
      <c r="F6612" s="89"/>
      <c r="G6612" s="89"/>
      <c r="H6612" s="89"/>
      <c r="I6612" s="89"/>
      <c r="U6612" s="89"/>
      <c r="Y6612" s="89"/>
    </row>
    <row r="6613" spans="1:25" s="88" customFormat="1" x14ac:dyDescent="0.2">
      <c r="A6613" s="87"/>
      <c r="C6613" s="89"/>
      <c r="D6613" s="89"/>
      <c r="E6613" s="89"/>
      <c r="F6613" s="89"/>
      <c r="G6613" s="89"/>
      <c r="H6613" s="89"/>
      <c r="I6613" s="89"/>
      <c r="U6613" s="89"/>
      <c r="Y6613" s="89"/>
    </row>
    <row r="6614" spans="1:25" s="88" customFormat="1" x14ac:dyDescent="0.2">
      <c r="A6614" s="87"/>
      <c r="C6614" s="89"/>
      <c r="D6614" s="89"/>
      <c r="E6614" s="89"/>
      <c r="F6614" s="89"/>
      <c r="G6614" s="89"/>
      <c r="H6614" s="89"/>
      <c r="I6614" s="89"/>
      <c r="U6614" s="89"/>
      <c r="Y6614" s="89"/>
    </row>
    <row r="6615" spans="1:25" s="88" customFormat="1" x14ac:dyDescent="0.2">
      <c r="A6615" s="87"/>
      <c r="C6615" s="89"/>
      <c r="D6615" s="89"/>
      <c r="E6615" s="89"/>
      <c r="F6615" s="89"/>
      <c r="G6615" s="89"/>
      <c r="H6615" s="89"/>
      <c r="I6615" s="89"/>
      <c r="U6615" s="89"/>
      <c r="Y6615" s="89"/>
    </row>
    <row r="6616" spans="1:25" s="88" customFormat="1" x14ac:dyDescent="0.2">
      <c r="A6616" s="87"/>
      <c r="C6616" s="89"/>
      <c r="D6616" s="89"/>
      <c r="E6616" s="89"/>
      <c r="F6616" s="89"/>
      <c r="G6616" s="89"/>
      <c r="H6616" s="89"/>
      <c r="I6616" s="89"/>
      <c r="U6616" s="89"/>
      <c r="Y6616" s="89"/>
    </row>
    <row r="6617" spans="1:25" s="88" customFormat="1" x14ac:dyDescent="0.2">
      <c r="A6617" s="87"/>
      <c r="C6617" s="89"/>
      <c r="D6617" s="89"/>
      <c r="E6617" s="89"/>
      <c r="F6617" s="89"/>
      <c r="G6617" s="89"/>
      <c r="H6617" s="89"/>
      <c r="I6617" s="89"/>
      <c r="U6617" s="89"/>
      <c r="Y6617" s="89"/>
    </row>
    <row r="6618" spans="1:25" s="88" customFormat="1" x14ac:dyDescent="0.2">
      <c r="A6618" s="87"/>
      <c r="C6618" s="89"/>
      <c r="D6618" s="89"/>
      <c r="E6618" s="89"/>
      <c r="F6618" s="89"/>
      <c r="G6618" s="89"/>
      <c r="H6618" s="89"/>
      <c r="I6618" s="89"/>
      <c r="U6618" s="89"/>
      <c r="Y6618" s="89"/>
    </row>
    <row r="6619" spans="1:25" s="88" customFormat="1" x14ac:dyDescent="0.2">
      <c r="A6619" s="87"/>
      <c r="C6619" s="89"/>
      <c r="D6619" s="89"/>
      <c r="E6619" s="89"/>
      <c r="F6619" s="89"/>
      <c r="G6619" s="89"/>
      <c r="H6619" s="89"/>
      <c r="I6619" s="89"/>
      <c r="U6619" s="89"/>
      <c r="Y6619" s="89"/>
    </row>
    <row r="6620" spans="1:25" s="88" customFormat="1" x14ac:dyDescent="0.2">
      <c r="A6620" s="87"/>
      <c r="C6620" s="89"/>
      <c r="D6620" s="89"/>
      <c r="E6620" s="89"/>
      <c r="F6620" s="89"/>
      <c r="G6620" s="89"/>
      <c r="H6620" s="89"/>
      <c r="I6620" s="89"/>
      <c r="U6620" s="89"/>
      <c r="Y6620" s="89"/>
    </row>
    <row r="6621" spans="1:25" s="88" customFormat="1" x14ac:dyDescent="0.2">
      <c r="A6621" s="87"/>
      <c r="C6621" s="89"/>
      <c r="D6621" s="89"/>
      <c r="E6621" s="89"/>
      <c r="F6621" s="89"/>
      <c r="G6621" s="89"/>
      <c r="H6621" s="89"/>
      <c r="I6621" s="89"/>
      <c r="U6621" s="89"/>
      <c r="Y6621" s="89"/>
    </row>
    <row r="6622" spans="1:25" s="88" customFormat="1" x14ac:dyDescent="0.2">
      <c r="A6622" s="87"/>
      <c r="C6622" s="89"/>
      <c r="D6622" s="89"/>
      <c r="E6622" s="89"/>
      <c r="F6622" s="89"/>
      <c r="G6622" s="89"/>
      <c r="H6622" s="89"/>
      <c r="I6622" s="89"/>
      <c r="U6622" s="89"/>
      <c r="Y6622" s="89"/>
    </row>
    <row r="6623" spans="1:25" s="88" customFormat="1" x14ac:dyDescent="0.2">
      <c r="A6623" s="87"/>
      <c r="C6623" s="89"/>
      <c r="D6623" s="89"/>
      <c r="E6623" s="89"/>
      <c r="F6623" s="89"/>
      <c r="G6623" s="89"/>
      <c r="H6623" s="89"/>
      <c r="I6623" s="89"/>
      <c r="U6623" s="89"/>
      <c r="Y6623" s="89"/>
    </row>
    <row r="6624" spans="1:25" s="88" customFormat="1" x14ac:dyDescent="0.2">
      <c r="A6624" s="87"/>
      <c r="C6624" s="89"/>
      <c r="D6624" s="89"/>
      <c r="E6624" s="89"/>
      <c r="F6624" s="89"/>
      <c r="G6624" s="89"/>
      <c r="H6624" s="89"/>
      <c r="I6624" s="89"/>
      <c r="U6624" s="89"/>
      <c r="Y6624" s="89"/>
    </row>
    <row r="6625" spans="1:25" s="88" customFormat="1" x14ac:dyDescent="0.2">
      <c r="A6625" s="87"/>
      <c r="C6625" s="89"/>
      <c r="D6625" s="89"/>
      <c r="E6625" s="89"/>
      <c r="F6625" s="89"/>
      <c r="G6625" s="89"/>
      <c r="H6625" s="89"/>
      <c r="I6625" s="89"/>
      <c r="U6625" s="89"/>
      <c r="Y6625" s="89"/>
    </row>
    <row r="6626" spans="1:25" s="88" customFormat="1" x14ac:dyDescent="0.2">
      <c r="A6626" s="87"/>
      <c r="C6626" s="89"/>
      <c r="D6626" s="89"/>
      <c r="E6626" s="89"/>
      <c r="F6626" s="89"/>
      <c r="G6626" s="89"/>
      <c r="H6626" s="89"/>
      <c r="I6626" s="89"/>
      <c r="U6626" s="89"/>
      <c r="Y6626" s="89"/>
    </row>
    <row r="6627" spans="1:25" s="88" customFormat="1" x14ac:dyDescent="0.2">
      <c r="A6627" s="87"/>
      <c r="C6627" s="89"/>
      <c r="D6627" s="89"/>
      <c r="E6627" s="89"/>
      <c r="F6627" s="89"/>
      <c r="G6627" s="89"/>
      <c r="H6627" s="89"/>
      <c r="I6627" s="89"/>
      <c r="U6627" s="89"/>
      <c r="Y6627" s="89"/>
    </row>
    <row r="6628" spans="1:25" s="88" customFormat="1" x14ac:dyDescent="0.2">
      <c r="A6628" s="87"/>
      <c r="C6628" s="89"/>
      <c r="D6628" s="89"/>
      <c r="E6628" s="89"/>
      <c r="F6628" s="89"/>
      <c r="G6628" s="89"/>
      <c r="H6628" s="89"/>
      <c r="I6628" s="89"/>
      <c r="U6628" s="89"/>
      <c r="Y6628" s="89"/>
    </row>
    <row r="6629" spans="1:25" s="88" customFormat="1" x14ac:dyDescent="0.2">
      <c r="A6629" s="87"/>
      <c r="C6629" s="89"/>
      <c r="D6629" s="89"/>
      <c r="E6629" s="89"/>
      <c r="F6629" s="89"/>
      <c r="G6629" s="89"/>
      <c r="H6629" s="89"/>
      <c r="I6629" s="89"/>
      <c r="U6629" s="89"/>
      <c r="Y6629" s="89"/>
    </row>
    <row r="6630" spans="1:25" s="88" customFormat="1" x14ac:dyDescent="0.2">
      <c r="A6630" s="87"/>
      <c r="C6630" s="89"/>
      <c r="D6630" s="89"/>
      <c r="E6630" s="89"/>
      <c r="F6630" s="89"/>
      <c r="G6630" s="89"/>
      <c r="H6630" s="89"/>
      <c r="I6630" s="89"/>
      <c r="U6630" s="89"/>
      <c r="Y6630" s="89"/>
    </row>
    <row r="6631" spans="1:25" s="88" customFormat="1" x14ac:dyDescent="0.2">
      <c r="A6631" s="87"/>
      <c r="C6631" s="89"/>
      <c r="D6631" s="89"/>
      <c r="E6631" s="89"/>
      <c r="F6631" s="89"/>
      <c r="G6631" s="89"/>
      <c r="H6631" s="89"/>
      <c r="I6631" s="89"/>
      <c r="U6631" s="89"/>
      <c r="Y6631" s="89"/>
    </row>
    <row r="6632" spans="1:25" s="88" customFormat="1" x14ac:dyDescent="0.2">
      <c r="A6632" s="87"/>
      <c r="C6632" s="89"/>
      <c r="D6632" s="89"/>
      <c r="E6632" s="89"/>
      <c r="F6632" s="89"/>
      <c r="G6632" s="89"/>
      <c r="H6632" s="89"/>
      <c r="I6632" s="89"/>
      <c r="U6632" s="89"/>
      <c r="Y6632" s="89"/>
    </row>
    <row r="6633" spans="1:25" s="88" customFormat="1" x14ac:dyDescent="0.2">
      <c r="A6633" s="87"/>
      <c r="C6633" s="89"/>
      <c r="D6633" s="89"/>
      <c r="E6633" s="89"/>
      <c r="F6633" s="89"/>
      <c r="G6633" s="89"/>
      <c r="H6633" s="89"/>
      <c r="I6633" s="89"/>
      <c r="U6633" s="89"/>
      <c r="Y6633" s="89"/>
    </row>
    <row r="6634" spans="1:25" s="88" customFormat="1" x14ac:dyDescent="0.2">
      <c r="A6634" s="87"/>
      <c r="C6634" s="89"/>
      <c r="D6634" s="89"/>
      <c r="E6634" s="89"/>
      <c r="F6634" s="89"/>
      <c r="G6634" s="89"/>
      <c r="H6634" s="89"/>
      <c r="I6634" s="89"/>
      <c r="U6634" s="89"/>
      <c r="Y6634" s="89"/>
    </row>
    <row r="6635" spans="1:25" s="88" customFormat="1" x14ac:dyDescent="0.2">
      <c r="A6635" s="87"/>
      <c r="C6635" s="89"/>
      <c r="D6635" s="89"/>
      <c r="E6635" s="89"/>
      <c r="F6635" s="89"/>
      <c r="G6635" s="89"/>
      <c r="H6635" s="89"/>
      <c r="I6635" s="89"/>
      <c r="U6635" s="89"/>
      <c r="Y6635" s="89"/>
    </row>
    <row r="6636" spans="1:25" s="88" customFormat="1" x14ac:dyDescent="0.2">
      <c r="A6636" s="87"/>
      <c r="C6636" s="89"/>
      <c r="D6636" s="89"/>
      <c r="E6636" s="89"/>
      <c r="F6636" s="89"/>
      <c r="G6636" s="89"/>
      <c r="H6636" s="89"/>
      <c r="I6636" s="89"/>
      <c r="U6636" s="89"/>
      <c r="Y6636" s="89"/>
    </row>
    <row r="6637" spans="1:25" s="88" customFormat="1" x14ac:dyDescent="0.2">
      <c r="A6637" s="87"/>
      <c r="C6637" s="89"/>
      <c r="D6637" s="89"/>
      <c r="E6637" s="89"/>
      <c r="F6637" s="89"/>
      <c r="G6637" s="89"/>
      <c r="H6637" s="89"/>
      <c r="I6637" s="89"/>
      <c r="U6637" s="89"/>
      <c r="Y6637" s="89"/>
    </row>
    <row r="6638" spans="1:25" s="88" customFormat="1" x14ac:dyDescent="0.2">
      <c r="A6638" s="87"/>
      <c r="C6638" s="89"/>
      <c r="D6638" s="89"/>
      <c r="E6638" s="89"/>
      <c r="F6638" s="89"/>
      <c r="G6638" s="89"/>
      <c r="H6638" s="89"/>
      <c r="I6638" s="89"/>
      <c r="U6638" s="89"/>
      <c r="Y6638" s="89"/>
    </row>
    <row r="6639" spans="1:25" s="88" customFormat="1" x14ac:dyDescent="0.2">
      <c r="A6639" s="87"/>
      <c r="C6639" s="89"/>
      <c r="D6639" s="89"/>
      <c r="E6639" s="89"/>
      <c r="F6639" s="89"/>
      <c r="G6639" s="89"/>
      <c r="H6639" s="89"/>
      <c r="I6639" s="89"/>
      <c r="U6639" s="89"/>
      <c r="Y6639" s="89"/>
    </row>
    <row r="6640" spans="1:25" s="88" customFormat="1" x14ac:dyDescent="0.2">
      <c r="A6640" s="87"/>
      <c r="C6640" s="89"/>
      <c r="D6640" s="89"/>
      <c r="E6640" s="89"/>
      <c r="F6640" s="89"/>
      <c r="G6640" s="89"/>
      <c r="H6640" s="89"/>
      <c r="I6640" s="89"/>
      <c r="U6640" s="89"/>
      <c r="Y6640" s="89"/>
    </row>
    <row r="6641" spans="1:25" s="88" customFormat="1" x14ac:dyDescent="0.2">
      <c r="A6641" s="87"/>
      <c r="C6641" s="89"/>
      <c r="D6641" s="89"/>
      <c r="E6641" s="89"/>
      <c r="F6641" s="89"/>
      <c r="G6641" s="89"/>
      <c r="H6641" s="89"/>
      <c r="I6641" s="89"/>
      <c r="U6641" s="89"/>
      <c r="Y6641" s="89"/>
    </row>
    <row r="6642" spans="1:25" s="88" customFormat="1" x14ac:dyDescent="0.2">
      <c r="A6642" s="87"/>
      <c r="C6642" s="89"/>
      <c r="D6642" s="89"/>
      <c r="E6642" s="89"/>
      <c r="F6642" s="89"/>
      <c r="G6642" s="89"/>
      <c r="H6642" s="89"/>
      <c r="I6642" s="89"/>
      <c r="U6642" s="89"/>
      <c r="Y6642" s="89"/>
    </row>
    <row r="6643" spans="1:25" s="88" customFormat="1" x14ac:dyDescent="0.2">
      <c r="A6643" s="87"/>
      <c r="C6643" s="89"/>
      <c r="D6643" s="89"/>
      <c r="E6643" s="89"/>
      <c r="F6643" s="89"/>
      <c r="G6643" s="89"/>
      <c r="H6643" s="89"/>
      <c r="I6643" s="89"/>
      <c r="U6643" s="89"/>
      <c r="Y6643" s="89"/>
    </row>
    <row r="6644" spans="1:25" s="88" customFormat="1" x14ac:dyDescent="0.2">
      <c r="A6644" s="87"/>
      <c r="C6644" s="89"/>
      <c r="D6644" s="89"/>
      <c r="E6644" s="89"/>
      <c r="F6644" s="89"/>
      <c r="G6644" s="89"/>
      <c r="H6644" s="89"/>
      <c r="I6644" s="89"/>
      <c r="U6644" s="89"/>
      <c r="Y6644" s="89"/>
    </row>
    <row r="6645" spans="1:25" s="88" customFormat="1" x14ac:dyDescent="0.2">
      <c r="A6645" s="87"/>
      <c r="C6645" s="89"/>
      <c r="D6645" s="89"/>
      <c r="E6645" s="89"/>
      <c r="F6645" s="89"/>
      <c r="G6645" s="89"/>
      <c r="H6645" s="89"/>
      <c r="I6645" s="89"/>
      <c r="U6645" s="89"/>
      <c r="Y6645" s="89"/>
    </row>
    <row r="6646" spans="1:25" s="88" customFormat="1" x14ac:dyDescent="0.2">
      <c r="A6646" s="87"/>
      <c r="C6646" s="89"/>
      <c r="D6646" s="89"/>
      <c r="E6646" s="89"/>
      <c r="F6646" s="89"/>
      <c r="G6646" s="89"/>
      <c r="H6646" s="89"/>
      <c r="I6646" s="89"/>
      <c r="U6646" s="89"/>
      <c r="Y6646" s="89"/>
    </row>
    <row r="6647" spans="1:25" s="88" customFormat="1" x14ac:dyDescent="0.2">
      <c r="A6647" s="87"/>
      <c r="C6647" s="89"/>
      <c r="D6647" s="89"/>
      <c r="E6647" s="89"/>
      <c r="F6647" s="89"/>
      <c r="G6647" s="89"/>
      <c r="H6647" s="89"/>
      <c r="I6647" s="89"/>
      <c r="U6647" s="89"/>
      <c r="Y6647" s="89"/>
    </row>
    <row r="6648" spans="1:25" s="88" customFormat="1" x14ac:dyDescent="0.2">
      <c r="A6648" s="87"/>
      <c r="C6648" s="89"/>
      <c r="D6648" s="89"/>
      <c r="E6648" s="89"/>
      <c r="F6648" s="89"/>
      <c r="G6648" s="89"/>
      <c r="H6648" s="89"/>
      <c r="I6648" s="89"/>
      <c r="U6648" s="89"/>
      <c r="Y6648" s="89"/>
    </row>
    <row r="6649" spans="1:25" s="88" customFormat="1" x14ac:dyDescent="0.2">
      <c r="A6649" s="87"/>
      <c r="C6649" s="89"/>
      <c r="D6649" s="89"/>
      <c r="E6649" s="89"/>
      <c r="F6649" s="89"/>
      <c r="G6649" s="89"/>
      <c r="H6649" s="89"/>
      <c r="I6649" s="89"/>
      <c r="U6649" s="89"/>
      <c r="Y6649" s="89"/>
    </row>
    <row r="6650" spans="1:25" s="88" customFormat="1" x14ac:dyDescent="0.2">
      <c r="A6650" s="87"/>
      <c r="C6650" s="89"/>
      <c r="D6650" s="89"/>
      <c r="E6650" s="89"/>
      <c r="F6650" s="89"/>
      <c r="G6650" s="89"/>
      <c r="H6650" s="89"/>
      <c r="I6650" s="89"/>
      <c r="U6650" s="89"/>
      <c r="Y6650" s="89"/>
    </row>
    <row r="6651" spans="1:25" s="88" customFormat="1" x14ac:dyDescent="0.2">
      <c r="A6651" s="87"/>
      <c r="C6651" s="89"/>
      <c r="D6651" s="89"/>
      <c r="E6651" s="89"/>
      <c r="F6651" s="89"/>
      <c r="G6651" s="89"/>
      <c r="H6651" s="89"/>
      <c r="I6651" s="89"/>
      <c r="U6651" s="89"/>
      <c r="Y6651" s="89"/>
    </row>
    <row r="6652" spans="1:25" s="88" customFormat="1" x14ac:dyDescent="0.2">
      <c r="A6652" s="87"/>
      <c r="C6652" s="89"/>
      <c r="D6652" s="89"/>
      <c r="E6652" s="89"/>
      <c r="F6652" s="89"/>
      <c r="G6652" s="89"/>
      <c r="H6652" s="89"/>
      <c r="I6652" s="89"/>
      <c r="U6652" s="89"/>
      <c r="Y6652" s="89"/>
    </row>
    <row r="6653" spans="1:25" s="88" customFormat="1" x14ac:dyDescent="0.2">
      <c r="A6653" s="87"/>
      <c r="C6653" s="89"/>
      <c r="D6653" s="89"/>
      <c r="E6653" s="89"/>
      <c r="F6653" s="89"/>
      <c r="G6653" s="89"/>
      <c r="H6653" s="89"/>
      <c r="I6653" s="89"/>
      <c r="U6653" s="89"/>
      <c r="Y6653" s="89"/>
    </row>
    <row r="6654" spans="1:25" s="88" customFormat="1" x14ac:dyDescent="0.2">
      <c r="A6654" s="87"/>
      <c r="C6654" s="89"/>
      <c r="D6654" s="89"/>
      <c r="E6654" s="89"/>
      <c r="F6654" s="89"/>
      <c r="G6654" s="89"/>
      <c r="H6654" s="89"/>
      <c r="I6654" s="89"/>
      <c r="U6654" s="89"/>
      <c r="Y6654" s="89"/>
    </row>
    <row r="6655" spans="1:25" s="88" customFormat="1" x14ac:dyDescent="0.2">
      <c r="A6655" s="87"/>
      <c r="C6655" s="89"/>
      <c r="D6655" s="89"/>
      <c r="E6655" s="89"/>
      <c r="F6655" s="89"/>
      <c r="G6655" s="89"/>
      <c r="H6655" s="89"/>
      <c r="I6655" s="89"/>
      <c r="U6655" s="89"/>
      <c r="Y6655" s="89"/>
    </row>
    <row r="6656" spans="1:25" s="88" customFormat="1" x14ac:dyDescent="0.2">
      <c r="A6656" s="87"/>
      <c r="C6656" s="89"/>
      <c r="D6656" s="89"/>
      <c r="E6656" s="89"/>
      <c r="F6656" s="89"/>
      <c r="G6656" s="89"/>
      <c r="H6656" s="89"/>
      <c r="I6656" s="89"/>
      <c r="U6656" s="89"/>
      <c r="Y6656" s="89"/>
    </row>
    <row r="6657" spans="1:25" s="88" customFormat="1" x14ac:dyDescent="0.2">
      <c r="A6657" s="87"/>
      <c r="C6657" s="89"/>
      <c r="D6657" s="89"/>
      <c r="E6657" s="89"/>
      <c r="F6657" s="89"/>
      <c r="G6657" s="89"/>
      <c r="H6657" s="89"/>
      <c r="I6657" s="89"/>
      <c r="U6657" s="89"/>
      <c r="Y6657" s="89"/>
    </row>
    <row r="6658" spans="1:25" s="88" customFormat="1" x14ac:dyDescent="0.2">
      <c r="A6658" s="87"/>
      <c r="C6658" s="89"/>
      <c r="D6658" s="89"/>
      <c r="E6658" s="89"/>
      <c r="F6658" s="89"/>
      <c r="G6658" s="89"/>
      <c r="H6658" s="89"/>
      <c r="I6658" s="89"/>
      <c r="U6658" s="89"/>
      <c r="Y6658" s="89"/>
    </row>
    <row r="6659" spans="1:25" s="88" customFormat="1" x14ac:dyDescent="0.2">
      <c r="A6659" s="87"/>
      <c r="C6659" s="89"/>
      <c r="D6659" s="89"/>
      <c r="E6659" s="89"/>
      <c r="F6659" s="89"/>
      <c r="G6659" s="89"/>
      <c r="H6659" s="89"/>
      <c r="I6659" s="89"/>
      <c r="U6659" s="89"/>
      <c r="Y6659" s="89"/>
    </row>
    <row r="6660" spans="1:25" s="88" customFormat="1" x14ac:dyDescent="0.2">
      <c r="A6660" s="87"/>
      <c r="C6660" s="89"/>
      <c r="D6660" s="89"/>
      <c r="E6660" s="89"/>
      <c r="F6660" s="89"/>
      <c r="G6660" s="89"/>
      <c r="H6660" s="89"/>
      <c r="I6660" s="89"/>
      <c r="U6660" s="89"/>
      <c r="Y6660" s="89"/>
    </row>
    <row r="6661" spans="1:25" s="88" customFormat="1" x14ac:dyDescent="0.2">
      <c r="A6661" s="87"/>
      <c r="C6661" s="89"/>
      <c r="D6661" s="89"/>
      <c r="E6661" s="89"/>
      <c r="F6661" s="89"/>
      <c r="G6661" s="89"/>
      <c r="H6661" s="89"/>
      <c r="I6661" s="89"/>
      <c r="U6661" s="89"/>
      <c r="Y6661" s="89"/>
    </row>
    <row r="6662" spans="1:25" s="88" customFormat="1" x14ac:dyDescent="0.2">
      <c r="A6662" s="87"/>
      <c r="C6662" s="89"/>
      <c r="D6662" s="89"/>
      <c r="E6662" s="89"/>
      <c r="F6662" s="89"/>
      <c r="G6662" s="89"/>
      <c r="H6662" s="89"/>
      <c r="I6662" s="89"/>
      <c r="U6662" s="89"/>
      <c r="Y6662" s="89"/>
    </row>
    <row r="6663" spans="1:25" s="88" customFormat="1" x14ac:dyDescent="0.2">
      <c r="A6663" s="87"/>
      <c r="C6663" s="89"/>
      <c r="D6663" s="89"/>
      <c r="E6663" s="89"/>
      <c r="F6663" s="89"/>
      <c r="G6663" s="89"/>
      <c r="H6663" s="89"/>
      <c r="I6663" s="89"/>
      <c r="U6663" s="89"/>
      <c r="Y6663" s="89"/>
    </row>
    <row r="6664" spans="1:25" s="88" customFormat="1" x14ac:dyDescent="0.2">
      <c r="A6664" s="87"/>
      <c r="C6664" s="89"/>
      <c r="D6664" s="89"/>
      <c r="E6664" s="89"/>
      <c r="F6664" s="89"/>
      <c r="G6664" s="89"/>
      <c r="H6664" s="89"/>
      <c r="I6664" s="89"/>
      <c r="U6664" s="89"/>
      <c r="Y6664" s="89"/>
    </row>
    <row r="6665" spans="1:25" s="88" customFormat="1" x14ac:dyDescent="0.2">
      <c r="A6665" s="87"/>
      <c r="C6665" s="89"/>
      <c r="D6665" s="89"/>
      <c r="E6665" s="89"/>
      <c r="F6665" s="89"/>
      <c r="G6665" s="89"/>
      <c r="H6665" s="89"/>
      <c r="I6665" s="89"/>
      <c r="U6665" s="89"/>
      <c r="Y6665" s="89"/>
    </row>
    <row r="6666" spans="1:25" s="88" customFormat="1" x14ac:dyDescent="0.2">
      <c r="A6666" s="87"/>
      <c r="C6666" s="89"/>
      <c r="D6666" s="89"/>
      <c r="E6666" s="89"/>
      <c r="F6666" s="89"/>
      <c r="G6666" s="89"/>
      <c r="H6666" s="89"/>
      <c r="I6666" s="89"/>
      <c r="U6666" s="89"/>
      <c r="Y6666" s="89"/>
    </row>
    <row r="6667" spans="1:25" s="88" customFormat="1" x14ac:dyDescent="0.2">
      <c r="A6667" s="87"/>
      <c r="C6667" s="89"/>
      <c r="D6667" s="89"/>
      <c r="E6667" s="89"/>
      <c r="F6667" s="89"/>
      <c r="G6667" s="89"/>
      <c r="H6667" s="89"/>
      <c r="I6667" s="89"/>
      <c r="U6667" s="89"/>
      <c r="Y6667" s="89"/>
    </row>
    <row r="6668" spans="1:25" s="88" customFormat="1" x14ac:dyDescent="0.2">
      <c r="A6668" s="87"/>
      <c r="C6668" s="89"/>
      <c r="D6668" s="89"/>
      <c r="E6668" s="89"/>
      <c r="F6668" s="89"/>
      <c r="G6668" s="89"/>
      <c r="H6668" s="89"/>
      <c r="I6668" s="89"/>
      <c r="U6668" s="89"/>
      <c r="Y6668" s="89"/>
    </row>
    <row r="6669" spans="1:25" s="88" customFormat="1" x14ac:dyDescent="0.2">
      <c r="A6669" s="87"/>
      <c r="C6669" s="89"/>
      <c r="D6669" s="89"/>
      <c r="E6669" s="89"/>
      <c r="F6669" s="89"/>
      <c r="G6669" s="89"/>
      <c r="H6669" s="89"/>
      <c r="I6669" s="89"/>
      <c r="U6669" s="89"/>
      <c r="Y6669" s="89"/>
    </row>
  </sheetData>
  <mergeCells count="5">
    <mergeCell ref="A3:A4"/>
    <mergeCell ref="B3:B4"/>
    <mergeCell ref="F3:H3"/>
    <mergeCell ref="J3:J4"/>
    <mergeCell ref="O3:O4"/>
  </mergeCells>
  <pageMargins left="0.7" right="0.7" top="0.75" bottom="0.75" header="0.3" footer="0.3"/>
  <pageSetup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election activeCell="L30" sqref="L30"/>
    </sheetView>
  </sheetViews>
  <sheetFormatPr defaultRowHeight="12.75"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48"/>
  <sheetViews>
    <sheetView workbookViewId="0">
      <selection activeCell="A29" sqref="A29"/>
    </sheetView>
  </sheetViews>
  <sheetFormatPr defaultRowHeight="12.75" x14ac:dyDescent="0.2"/>
  <cols>
    <col min="1" max="1" width="166.7109375" style="4" customWidth="1"/>
  </cols>
  <sheetData>
    <row r="1" spans="1:1" x14ac:dyDescent="0.2">
      <c r="A1" s="3" t="s">
        <v>9</v>
      </c>
    </row>
    <row r="3" spans="1:1" x14ac:dyDescent="0.2">
      <c r="A3" s="5" t="s">
        <v>75</v>
      </c>
    </row>
    <row r="4" spans="1:1" x14ac:dyDescent="0.2">
      <c r="A4" s="4" t="s">
        <v>11</v>
      </c>
    </row>
    <row r="6" spans="1:1" x14ac:dyDescent="0.2">
      <c r="A6" s="4" t="s">
        <v>40</v>
      </c>
    </row>
    <row r="7" spans="1:1" x14ac:dyDescent="0.2">
      <c r="A7" s="5" t="s">
        <v>28</v>
      </c>
    </row>
    <row r="9" spans="1:1" x14ac:dyDescent="0.2">
      <c r="A9" s="5" t="s">
        <v>55</v>
      </c>
    </row>
    <row r="10" spans="1:1" x14ac:dyDescent="0.2">
      <c r="A10" s="5" t="s">
        <v>56</v>
      </c>
    </row>
    <row r="11" spans="1:1" x14ac:dyDescent="0.2">
      <c r="A11" s="1" t="s">
        <v>57</v>
      </c>
    </row>
    <row r="12" spans="1:1" x14ac:dyDescent="0.2">
      <c r="A12" s="5"/>
    </row>
    <row r="13" spans="1:1" x14ac:dyDescent="0.2">
      <c r="A13" s="4" t="s">
        <v>32</v>
      </c>
    </row>
    <row r="14" spans="1:1" x14ac:dyDescent="0.2">
      <c r="A14" s="4" t="s">
        <v>5</v>
      </c>
    </row>
    <row r="15" spans="1:1" x14ac:dyDescent="0.2">
      <c r="A15" s="1" t="s">
        <v>53</v>
      </c>
    </row>
    <row r="17" spans="1:1" x14ac:dyDescent="0.2">
      <c r="A17" s="5" t="s">
        <v>41</v>
      </c>
    </row>
    <row r="18" spans="1:1" x14ac:dyDescent="0.2">
      <c r="A18" s="6" t="s">
        <v>58</v>
      </c>
    </row>
    <row r="19" spans="1:1" x14ac:dyDescent="0.2">
      <c r="A19" s="6" t="s">
        <v>6</v>
      </c>
    </row>
    <row r="20" spans="1:1" x14ac:dyDescent="0.2">
      <c r="A20" s="6" t="s">
        <v>42</v>
      </c>
    </row>
    <row r="21" spans="1:1" x14ac:dyDescent="0.2">
      <c r="A21" s="6" t="s">
        <v>7</v>
      </c>
    </row>
    <row r="22" spans="1:1" x14ac:dyDescent="0.2">
      <c r="A22" s="6" t="s">
        <v>8</v>
      </c>
    </row>
    <row r="23" spans="1:1" x14ac:dyDescent="0.2">
      <c r="A23" s="6" t="s">
        <v>59</v>
      </c>
    </row>
    <row r="24" spans="1:1" x14ac:dyDescent="0.2">
      <c r="A24" s="6" t="s">
        <v>60</v>
      </c>
    </row>
    <row r="26" spans="1:1" x14ac:dyDescent="0.2">
      <c r="A26" s="4" t="s">
        <v>22</v>
      </c>
    </row>
    <row r="27" spans="1:1" x14ac:dyDescent="0.2">
      <c r="A27" s="4" t="s">
        <v>18</v>
      </c>
    </row>
    <row r="28" spans="1:1" x14ac:dyDescent="0.2">
      <c r="A28" s="4" t="s">
        <v>21</v>
      </c>
    </row>
    <row r="29" spans="1:1" x14ac:dyDescent="0.2">
      <c r="A29" s="2" t="s">
        <v>20</v>
      </c>
    </row>
    <row r="31" spans="1:1" x14ac:dyDescent="0.2">
      <c r="A31" s="4" t="s">
        <v>30</v>
      </c>
    </row>
    <row r="32" spans="1:1" x14ac:dyDescent="0.2">
      <c r="A32" s="4" t="s">
        <v>31</v>
      </c>
    </row>
    <row r="33" spans="1:1" x14ac:dyDescent="0.2">
      <c r="A33" s="4" t="s">
        <v>52</v>
      </c>
    </row>
    <row r="34" spans="1:1" x14ac:dyDescent="0.2">
      <c r="A34" s="4" t="s">
        <v>38</v>
      </c>
    </row>
    <row r="35" spans="1:1" x14ac:dyDescent="0.2">
      <c r="A35" s="4" t="s">
        <v>39</v>
      </c>
    </row>
    <row r="37" spans="1:1" x14ac:dyDescent="0.2">
      <c r="A37" s="63" t="s">
        <v>76</v>
      </c>
    </row>
    <row r="38" spans="1:1" x14ac:dyDescent="0.2">
      <c r="A38" s="63" t="s">
        <v>66</v>
      </c>
    </row>
    <row r="39" spans="1:1" x14ac:dyDescent="0.2">
      <c r="A39" s="64"/>
    </row>
    <row r="40" spans="1:1" x14ac:dyDescent="0.2">
      <c r="A40" s="5" t="s">
        <v>77</v>
      </c>
    </row>
    <row r="42" spans="1:1" x14ac:dyDescent="0.2">
      <c r="A42" s="3" t="s">
        <v>47</v>
      </c>
    </row>
    <row r="43" spans="1:1" x14ac:dyDescent="0.2">
      <c r="A43" s="5" t="s">
        <v>50</v>
      </c>
    </row>
    <row r="44" spans="1:1" x14ac:dyDescent="0.2">
      <c r="A44" s="4" t="s">
        <v>48</v>
      </c>
    </row>
    <row r="45" spans="1:1" x14ac:dyDescent="0.2">
      <c r="A45" s="4" t="s">
        <v>51</v>
      </c>
    </row>
    <row r="46" spans="1:1" x14ac:dyDescent="0.2">
      <c r="A46" s="4" t="s">
        <v>45</v>
      </c>
    </row>
    <row r="47" spans="1:1" x14ac:dyDescent="0.2">
      <c r="A47" s="4" t="s">
        <v>46</v>
      </c>
    </row>
    <row r="48" spans="1:1" x14ac:dyDescent="0.2">
      <c r="A48" s="4" t="s">
        <v>49</v>
      </c>
    </row>
  </sheetData>
  <hyperlinks>
    <hyperlink ref="A29" r:id="rId1" xr:uid="{00000000-0004-0000-0400-000000000000}"/>
    <hyperlink ref="A15" r:id="rId2" xr:uid="{00000000-0004-0000-0400-000001000000}"/>
    <hyperlink ref="A11" r:id="rId3" xr:uid="{00000000-0004-0000-0400-00000200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A6669"/>
  <sheetViews>
    <sheetView zoomScale="85" zoomScaleNormal="85" workbookViewId="0">
      <pane xSplit="1" ySplit="4" topLeftCell="B167" activePane="bottomRight" state="frozen"/>
      <selection activeCell="A29" sqref="A29"/>
      <selection pane="topRight" activeCell="A29" sqref="A29"/>
      <selection pane="bottomLeft" activeCell="A29" sqref="A29"/>
      <selection pane="bottomRight" activeCell="U186" sqref="U186"/>
    </sheetView>
  </sheetViews>
  <sheetFormatPr defaultRowHeight="14.25" x14ac:dyDescent="0.2"/>
  <cols>
    <col min="1" max="1" width="12.28515625" style="65" customWidth="1"/>
    <col min="2" max="2" width="12.28515625" style="66" customWidth="1"/>
    <col min="3" max="9" width="12.28515625" style="67" customWidth="1"/>
    <col min="10" max="19" width="12.28515625" style="66" customWidth="1"/>
    <col min="20" max="20" width="4" style="66" customWidth="1"/>
    <col min="21" max="21" width="12.28515625" style="67" customWidth="1"/>
    <col min="22" max="23" width="12.28515625" style="66" customWidth="1"/>
    <col min="24" max="24" width="4" style="66" customWidth="1"/>
    <col min="25" max="25" width="12.28515625" style="67" customWidth="1"/>
    <col min="26" max="27" width="12.28515625" style="66" customWidth="1"/>
    <col min="28" max="16384" width="9.140625" style="66"/>
  </cols>
  <sheetData>
    <row r="1" spans="1:27" ht="15" x14ac:dyDescent="0.25">
      <c r="B1" s="68" t="s">
        <v>17</v>
      </c>
      <c r="U1" s="69" t="s">
        <v>19</v>
      </c>
      <c r="Y1" s="69" t="s">
        <v>16</v>
      </c>
    </row>
    <row r="2" spans="1:27" x14ac:dyDescent="0.2">
      <c r="U2" s="66"/>
      <c r="Y2" s="66"/>
    </row>
    <row r="3" spans="1:27" s="74" customFormat="1" ht="43.5" customHeight="1" x14ac:dyDescent="0.2">
      <c r="A3" s="114" t="s">
        <v>29</v>
      </c>
      <c r="B3" s="116" t="s">
        <v>3</v>
      </c>
      <c r="C3" s="70" t="s">
        <v>43</v>
      </c>
      <c r="D3" s="70" t="s">
        <v>44</v>
      </c>
      <c r="E3" s="70" t="s">
        <v>12</v>
      </c>
      <c r="F3" s="123" t="s">
        <v>68</v>
      </c>
      <c r="G3" s="124"/>
      <c r="H3" s="125"/>
      <c r="I3" s="70" t="s">
        <v>13</v>
      </c>
      <c r="J3" s="126" t="s">
        <v>69</v>
      </c>
      <c r="K3" s="100" t="s">
        <v>43</v>
      </c>
      <c r="L3" s="100" t="s">
        <v>44</v>
      </c>
      <c r="M3" s="100" t="s">
        <v>12</v>
      </c>
      <c r="N3" s="100" t="s">
        <v>13</v>
      </c>
      <c r="O3" s="127" t="s">
        <v>70</v>
      </c>
      <c r="P3" s="101" t="s">
        <v>43</v>
      </c>
      <c r="Q3" s="101" t="s">
        <v>44</v>
      </c>
      <c r="R3" s="101" t="s">
        <v>12</v>
      </c>
      <c r="S3" s="101" t="s">
        <v>13</v>
      </c>
      <c r="T3" s="73"/>
      <c r="U3" s="70" t="s">
        <v>13</v>
      </c>
      <c r="V3" s="100" t="s">
        <v>13</v>
      </c>
      <c r="W3" s="101" t="s">
        <v>13</v>
      </c>
      <c r="Y3" s="70" t="s">
        <v>13</v>
      </c>
      <c r="Z3" s="100" t="s">
        <v>13</v>
      </c>
      <c r="AA3" s="101" t="s">
        <v>13</v>
      </c>
    </row>
    <row r="4" spans="1:27" s="74" customFormat="1" ht="33.75" customHeight="1" x14ac:dyDescent="0.2">
      <c r="A4" s="115"/>
      <c r="B4" s="117"/>
      <c r="C4" s="70" t="s">
        <v>4</v>
      </c>
      <c r="D4" s="70" t="s">
        <v>4</v>
      </c>
      <c r="E4" s="70" t="s">
        <v>4</v>
      </c>
      <c r="F4" s="70" t="s">
        <v>4</v>
      </c>
      <c r="G4" s="75" t="s">
        <v>71</v>
      </c>
      <c r="H4" s="75" t="s">
        <v>72</v>
      </c>
      <c r="I4" s="70" t="s">
        <v>4</v>
      </c>
      <c r="J4" s="126"/>
      <c r="K4" s="100" t="s">
        <v>73</v>
      </c>
      <c r="L4" s="100" t="s">
        <v>73</v>
      </c>
      <c r="M4" s="100" t="s">
        <v>73</v>
      </c>
      <c r="N4" s="100" t="s">
        <v>73</v>
      </c>
      <c r="O4" s="127"/>
      <c r="P4" s="101" t="s">
        <v>74</v>
      </c>
      <c r="Q4" s="101" t="s">
        <v>74</v>
      </c>
      <c r="R4" s="101" t="s">
        <v>74</v>
      </c>
      <c r="S4" s="101" t="s">
        <v>74</v>
      </c>
      <c r="T4" s="73"/>
      <c r="U4" s="70" t="s">
        <v>4</v>
      </c>
      <c r="V4" s="100" t="s">
        <v>4</v>
      </c>
      <c r="W4" s="101" t="s">
        <v>4</v>
      </c>
      <c r="Y4" s="70" t="s">
        <v>4</v>
      </c>
      <c r="Z4" s="100" t="s">
        <v>4</v>
      </c>
      <c r="AA4" s="101" t="s">
        <v>4</v>
      </c>
    </row>
    <row r="5" spans="1:27" x14ac:dyDescent="0.2">
      <c r="A5" s="76">
        <v>43374</v>
      </c>
      <c r="B5" s="77">
        <v>13.09</v>
      </c>
      <c r="C5" s="78">
        <v>514</v>
      </c>
      <c r="D5" s="78">
        <v>769.7</v>
      </c>
      <c r="E5" s="78">
        <v>1043.9000000000001</v>
      </c>
      <c r="F5" s="78">
        <v>413.24</v>
      </c>
      <c r="G5" s="79">
        <v>287.10000000000002</v>
      </c>
      <c r="H5" s="79">
        <v>769.7</v>
      </c>
      <c r="I5" s="78">
        <v>1622.7</v>
      </c>
      <c r="J5" s="80">
        <v>10.199999999999999</v>
      </c>
      <c r="K5" s="81">
        <v>874.92</v>
      </c>
      <c r="L5" s="81">
        <v>1227.6600000000001</v>
      </c>
      <c r="M5" s="81">
        <v>1516.93</v>
      </c>
      <c r="N5" s="81">
        <v>2103.9699999999998</v>
      </c>
      <c r="O5" s="82">
        <v>15.05</v>
      </c>
      <c r="P5" s="83">
        <v>269</v>
      </c>
      <c r="Q5" s="83">
        <v>459</v>
      </c>
      <c r="R5" s="83">
        <v>723</v>
      </c>
      <c r="S5" s="83">
        <v>1296.25</v>
      </c>
      <c r="T5" s="84"/>
      <c r="U5" s="78">
        <v>518.29999999999995</v>
      </c>
      <c r="V5" s="81">
        <v>518.29999999999995</v>
      </c>
      <c r="W5" s="83">
        <v>518.29999999999995</v>
      </c>
      <c r="Y5" s="78">
        <f>U5+I5</f>
        <v>2141</v>
      </c>
      <c r="Z5" s="81">
        <f>V5+N5</f>
        <v>2622.2699999999995</v>
      </c>
      <c r="AA5" s="83">
        <f>W5+S5</f>
        <v>1814.55</v>
      </c>
    </row>
    <row r="6" spans="1:27" x14ac:dyDescent="0.2">
      <c r="A6" s="76">
        <v>43375</v>
      </c>
      <c r="B6" s="77">
        <v>12.96</v>
      </c>
      <c r="C6" s="78">
        <v>529.9</v>
      </c>
      <c r="D6" s="78">
        <v>789.9</v>
      </c>
      <c r="E6" s="78">
        <v>1064.7</v>
      </c>
      <c r="F6" s="78">
        <v>413.19</v>
      </c>
      <c r="G6" s="79">
        <v>287.2</v>
      </c>
      <c r="H6" s="79">
        <v>770.7</v>
      </c>
      <c r="I6" s="78">
        <v>1643.8</v>
      </c>
      <c r="J6" s="80">
        <v>10.01</v>
      </c>
      <c r="K6" s="81">
        <v>898.26</v>
      </c>
      <c r="L6" s="81">
        <v>1257.31</v>
      </c>
      <c r="M6" s="81">
        <v>1547.53</v>
      </c>
      <c r="N6" s="81">
        <v>2135.08</v>
      </c>
      <c r="O6" s="82">
        <v>15.01</v>
      </c>
      <c r="P6" s="83">
        <v>274</v>
      </c>
      <c r="Q6" s="83">
        <v>465</v>
      </c>
      <c r="R6" s="83">
        <v>729</v>
      </c>
      <c r="S6" s="83">
        <v>1302.3900000000001</v>
      </c>
      <c r="T6" s="84"/>
      <c r="U6" s="78">
        <v>506.4</v>
      </c>
      <c r="V6" s="81">
        <v>506.4</v>
      </c>
      <c r="W6" s="83">
        <v>506.4</v>
      </c>
      <c r="Y6" s="78">
        <f t="shared" ref="Y6:Y69" si="0">U6+I6</f>
        <v>2150.1999999999998</v>
      </c>
      <c r="Z6" s="81">
        <f t="shared" ref="Z6:Z69" si="1">V6+N6</f>
        <v>2641.48</v>
      </c>
      <c r="AA6" s="83">
        <f t="shared" ref="AA6:AA69" si="2">W6+S6</f>
        <v>1808.79</v>
      </c>
    </row>
    <row r="7" spans="1:27" x14ac:dyDescent="0.2">
      <c r="A7" s="76">
        <v>43376</v>
      </c>
      <c r="B7" s="77">
        <v>12.85</v>
      </c>
      <c r="C7" s="78">
        <v>544.6</v>
      </c>
      <c r="D7" s="78">
        <v>808.5</v>
      </c>
      <c r="E7" s="78">
        <v>1084</v>
      </c>
      <c r="F7" s="78">
        <v>413.14</v>
      </c>
      <c r="G7" s="79">
        <v>287.39999999999998</v>
      </c>
      <c r="H7" s="79">
        <v>771.8</v>
      </c>
      <c r="I7" s="78">
        <v>1663.4</v>
      </c>
      <c r="J7" s="80">
        <v>9.81</v>
      </c>
      <c r="K7" s="81">
        <v>924.18</v>
      </c>
      <c r="L7" s="81">
        <v>1290.24</v>
      </c>
      <c r="M7" s="81">
        <v>1581.53</v>
      </c>
      <c r="N7" s="81">
        <v>2169.63</v>
      </c>
      <c r="O7" s="82">
        <v>14.97</v>
      </c>
      <c r="P7" s="83">
        <v>280</v>
      </c>
      <c r="Q7" s="83">
        <v>473</v>
      </c>
      <c r="R7" s="83">
        <v>737</v>
      </c>
      <c r="S7" s="83">
        <v>1310.29</v>
      </c>
      <c r="T7" s="84"/>
      <c r="U7" s="78">
        <v>495.4</v>
      </c>
      <c r="V7" s="81">
        <v>495.4</v>
      </c>
      <c r="W7" s="83">
        <v>495.4</v>
      </c>
      <c r="Y7" s="78">
        <f t="shared" si="0"/>
        <v>2158.8000000000002</v>
      </c>
      <c r="Z7" s="81">
        <f t="shared" si="1"/>
        <v>2665.03</v>
      </c>
      <c r="AA7" s="83">
        <f t="shared" si="2"/>
        <v>1805.69</v>
      </c>
    </row>
    <row r="8" spans="1:27" x14ac:dyDescent="0.2">
      <c r="A8" s="76">
        <v>43377</v>
      </c>
      <c r="B8" s="77">
        <v>12.74</v>
      </c>
      <c r="C8" s="78">
        <v>557.6</v>
      </c>
      <c r="D8" s="78">
        <v>825</v>
      </c>
      <c r="E8" s="78">
        <v>1101</v>
      </c>
      <c r="F8" s="78">
        <v>413.1</v>
      </c>
      <c r="G8" s="79">
        <v>287.5</v>
      </c>
      <c r="H8" s="79">
        <v>772.8</v>
      </c>
      <c r="I8" s="78">
        <v>1680.6</v>
      </c>
      <c r="J8" s="80">
        <v>9.6199999999999992</v>
      </c>
      <c r="K8" s="81">
        <v>947.12</v>
      </c>
      <c r="L8" s="81">
        <v>1319.38</v>
      </c>
      <c r="M8" s="81">
        <v>1611.61</v>
      </c>
      <c r="N8" s="81">
        <v>2200.23</v>
      </c>
      <c r="O8" s="82">
        <v>14.93</v>
      </c>
      <c r="P8" s="83">
        <v>284</v>
      </c>
      <c r="Q8" s="83">
        <v>478</v>
      </c>
      <c r="R8" s="83">
        <v>743</v>
      </c>
      <c r="S8" s="83">
        <v>1315.9</v>
      </c>
      <c r="T8" s="84"/>
      <c r="U8" s="78">
        <v>483.5</v>
      </c>
      <c r="V8" s="81">
        <v>483.5</v>
      </c>
      <c r="W8" s="83">
        <v>483.5</v>
      </c>
      <c r="Y8" s="78">
        <f t="shared" si="0"/>
        <v>2164.1</v>
      </c>
      <c r="Z8" s="81">
        <f t="shared" si="1"/>
        <v>2683.73</v>
      </c>
      <c r="AA8" s="83">
        <f t="shared" si="2"/>
        <v>1799.4</v>
      </c>
    </row>
    <row r="9" spans="1:27" x14ac:dyDescent="0.2">
      <c r="A9" s="76">
        <v>43378</v>
      </c>
      <c r="B9" s="77">
        <v>12.62</v>
      </c>
      <c r="C9" s="78">
        <v>586</v>
      </c>
      <c r="D9" s="78">
        <v>839.7</v>
      </c>
      <c r="E9" s="78">
        <v>1109.9000000000001</v>
      </c>
      <c r="F9" s="78">
        <v>398.5</v>
      </c>
      <c r="G9" s="79">
        <v>276.3</v>
      </c>
      <c r="H9" s="79">
        <v>740</v>
      </c>
      <c r="I9" s="78">
        <v>1673.9</v>
      </c>
      <c r="J9" s="80">
        <v>9.43</v>
      </c>
      <c r="K9" s="81">
        <v>993.87</v>
      </c>
      <c r="L9" s="81">
        <v>1348.57</v>
      </c>
      <c r="M9" s="81">
        <v>1634.85</v>
      </c>
      <c r="N9" s="81">
        <v>2207.94</v>
      </c>
      <c r="O9" s="82">
        <v>14.89</v>
      </c>
      <c r="P9" s="83">
        <v>296</v>
      </c>
      <c r="Q9" s="83">
        <v>478</v>
      </c>
      <c r="R9" s="83">
        <v>736</v>
      </c>
      <c r="S9" s="83">
        <v>1293.9100000000001</v>
      </c>
      <c r="T9" s="84"/>
      <c r="U9" s="78">
        <v>500.2</v>
      </c>
      <c r="V9" s="81">
        <v>500.2</v>
      </c>
      <c r="W9" s="83">
        <v>500.2</v>
      </c>
      <c r="Y9" s="78">
        <f t="shared" si="0"/>
        <v>2174.1</v>
      </c>
      <c r="Z9" s="81">
        <f t="shared" si="1"/>
        <v>2708.14</v>
      </c>
      <c r="AA9" s="83">
        <f t="shared" si="2"/>
        <v>1794.1100000000001</v>
      </c>
    </row>
    <row r="10" spans="1:27" x14ac:dyDescent="0.2">
      <c r="A10" s="76">
        <v>43379</v>
      </c>
      <c r="B10" s="77">
        <v>12.49</v>
      </c>
      <c r="C10" s="78">
        <v>614.1</v>
      </c>
      <c r="D10" s="78">
        <v>817.3</v>
      </c>
      <c r="E10" s="78">
        <v>1077.2</v>
      </c>
      <c r="F10" s="78">
        <v>341.95</v>
      </c>
      <c r="G10" s="79">
        <v>236.5</v>
      </c>
      <c r="H10" s="79">
        <v>627.79999999999995</v>
      </c>
      <c r="I10" s="78">
        <v>1574.3</v>
      </c>
      <c r="J10" s="80">
        <v>9.23</v>
      </c>
      <c r="K10" s="81">
        <v>1038.3399999999999</v>
      </c>
      <c r="L10" s="81">
        <v>1323.15</v>
      </c>
      <c r="M10" s="81">
        <v>1598.31</v>
      </c>
      <c r="N10" s="81">
        <v>2103.96</v>
      </c>
      <c r="O10" s="82">
        <v>14.85</v>
      </c>
      <c r="P10" s="83">
        <v>307</v>
      </c>
      <c r="Q10" s="83">
        <v>451</v>
      </c>
      <c r="R10" s="83">
        <v>700</v>
      </c>
      <c r="S10" s="83">
        <v>1190.8800000000001</v>
      </c>
      <c r="T10" s="84"/>
      <c r="U10" s="78">
        <v>566.1</v>
      </c>
      <c r="V10" s="81">
        <v>566.1</v>
      </c>
      <c r="W10" s="83">
        <v>566.1</v>
      </c>
      <c r="Y10" s="78">
        <f t="shared" si="0"/>
        <v>2140.4</v>
      </c>
      <c r="Z10" s="81">
        <f t="shared" si="1"/>
        <v>2670.06</v>
      </c>
      <c r="AA10" s="83">
        <f t="shared" si="2"/>
        <v>1756.98</v>
      </c>
    </row>
    <row r="11" spans="1:27" x14ac:dyDescent="0.2">
      <c r="A11" s="76">
        <v>43380</v>
      </c>
      <c r="B11" s="77">
        <v>12.35</v>
      </c>
      <c r="C11" s="78">
        <v>632.20000000000005</v>
      </c>
      <c r="D11" s="78">
        <v>836.2</v>
      </c>
      <c r="E11" s="78">
        <v>1094.8</v>
      </c>
      <c r="F11" s="78">
        <v>319.06</v>
      </c>
      <c r="G11" s="79">
        <v>220.5</v>
      </c>
      <c r="H11" s="79">
        <v>585.4</v>
      </c>
      <c r="I11" s="78">
        <v>1564.2</v>
      </c>
      <c r="J11" s="80">
        <v>9.0399999999999991</v>
      </c>
      <c r="K11" s="81">
        <v>1062.93</v>
      </c>
      <c r="L11" s="81">
        <v>1348.33</v>
      </c>
      <c r="M11" s="81">
        <v>1621.86</v>
      </c>
      <c r="N11" s="81">
        <v>2099.59</v>
      </c>
      <c r="O11" s="82">
        <v>14.81</v>
      </c>
      <c r="P11" s="83">
        <v>312</v>
      </c>
      <c r="Q11" s="83">
        <v>456</v>
      </c>
      <c r="R11" s="83">
        <v>703</v>
      </c>
      <c r="S11" s="83">
        <v>1166.3499999999999</v>
      </c>
      <c r="T11" s="84"/>
      <c r="U11" s="78">
        <v>562.6</v>
      </c>
      <c r="V11" s="81">
        <v>562.6</v>
      </c>
      <c r="W11" s="83">
        <v>562.6</v>
      </c>
      <c r="Y11" s="78">
        <f t="shared" si="0"/>
        <v>2126.8000000000002</v>
      </c>
      <c r="Z11" s="81">
        <f t="shared" si="1"/>
        <v>2662.19</v>
      </c>
      <c r="AA11" s="83">
        <f t="shared" si="2"/>
        <v>1728.9499999999998</v>
      </c>
    </row>
    <row r="12" spans="1:27" x14ac:dyDescent="0.2">
      <c r="A12" s="76">
        <v>43381</v>
      </c>
      <c r="B12" s="77">
        <v>12.21</v>
      </c>
      <c r="C12" s="78">
        <v>623.29999999999995</v>
      </c>
      <c r="D12" s="78">
        <v>908.6</v>
      </c>
      <c r="E12" s="78">
        <v>1187.2</v>
      </c>
      <c r="F12" s="78">
        <v>412.92</v>
      </c>
      <c r="G12" s="79">
        <v>288</v>
      </c>
      <c r="H12" s="79">
        <v>777</v>
      </c>
      <c r="I12" s="78">
        <v>1768.3</v>
      </c>
      <c r="J12" s="80">
        <v>8.84</v>
      </c>
      <c r="K12" s="81">
        <v>1044.08</v>
      </c>
      <c r="L12" s="81">
        <v>1442.56</v>
      </c>
      <c r="M12" s="81">
        <v>1738.8</v>
      </c>
      <c r="N12" s="81">
        <v>2329.5300000000002</v>
      </c>
      <c r="O12" s="82">
        <v>14.76</v>
      </c>
      <c r="P12" s="83">
        <v>305</v>
      </c>
      <c r="Q12" s="83">
        <v>505</v>
      </c>
      <c r="R12" s="83">
        <v>770</v>
      </c>
      <c r="S12" s="83">
        <v>1343.62</v>
      </c>
      <c r="T12" s="84"/>
      <c r="U12" s="78">
        <v>431.2</v>
      </c>
      <c r="V12" s="81">
        <v>431.2</v>
      </c>
      <c r="W12" s="83">
        <v>431.2</v>
      </c>
      <c r="Y12" s="78">
        <f t="shared" si="0"/>
        <v>2199.5</v>
      </c>
      <c r="Z12" s="81">
        <f t="shared" si="1"/>
        <v>2760.73</v>
      </c>
      <c r="AA12" s="83">
        <f t="shared" si="2"/>
        <v>1774.82</v>
      </c>
    </row>
    <row r="13" spans="1:27" x14ac:dyDescent="0.2">
      <c r="A13" s="76">
        <v>43382</v>
      </c>
      <c r="B13" s="77">
        <v>12.08</v>
      </c>
      <c r="C13" s="78">
        <v>640.6</v>
      </c>
      <c r="D13" s="78">
        <v>930.4</v>
      </c>
      <c r="E13" s="78">
        <v>1209.8</v>
      </c>
      <c r="F13" s="78">
        <v>412.87</v>
      </c>
      <c r="G13" s="79">
        <v>288.2</v>
      </c>
      <c r="H13" s="79">
        <v>778.1</v>
      </c>
      <c r="I13" s="78">
        <v>1791.2</v>
      </c>
      <c r="J13" s="80">
        <v>8.64</v>
      </c>
      <c r="K13" s="81">
        <v>1070.04</v>
      </c>
      <c r="L13" s="81">
        <v>1475.53</v>
      </c>
      <c r="M13" s="81">
        <v>1772.82</v>
      </c>
      <c r="N13" s="81">
        <v>2364.11</v>
      </c>
      <c r="O13" s="82">
        <v>14.72</v>
      </c>
      <c r="P13" s="83">
        <v>311</v>
      </c>
      <c r="Q13" s="83">
        <v>512</v>
      </c>
      <c r="R13" s="83">
        <v>778</v>
      </c>
      <c r="S13" s="83">
        <v>1351.55</v>
      </c>
      <c r="T13" s="84"/>
      <c r="U13" s="78">
        <v>418.6</v>
      </c>
      <c r="V13" s="81">
        <v>418.6</v>
      </c>
      <c r="W13" s="83">
        <v>418.6</v>
      </c>
      <c r="Y13" s="78">
        <f t="shared" si="0"/>
        <v>2209.8000000000002</v>
      </c>
      <c r="Z13" s="81">
        <f t="shared" si="1"/>
        <v>2782.71</v>
      </c>
      <c r="AA13" s="83">
        <f t="shared" si="2"/>
        <v>1770.15</v>
      </c>
    </row>
    <row r="14" spans="1:27" x14ac:dyDescent="0.2">
      <c r="A14" s="76">
        <v>43383</v>
      </c>
      <c r="B14" s="77">
        <v>11.95</v>
      </c>
      <c r="C14" s="78">
        <v>656.7</v>
      </c>
      <c r="D14" s="78">
        <v>950.9</v>
      </c>
      <c r="E14" s="78">
        <v>1230.9000000000001</v>
      </c>
      <c r="F14" s="78">
        <v>412.83</v>
      </c>
      <c r="G14" s="79">
        <v>288.3</v>
      </c>
      <c r="H14" s="79">
        <v>779.1</v>
      </c>
      <c r="I14" s="78">
        <v>1812.7</v>
      </c>
      <c r="J14" s="80">
        <v>8.4499999999999993</v>
      </c>
      <c r="K14" s="81">
        <v>1093.6099999999999</v>
      </c>
      <c r="L14" s="81">
        <v>1505.49</v>
      </c>
      <c r="M14" s="81">
        <v>1803.74</v>
      </c>
      <c r="N14" s="81">
        <v>2395.54</v>
      </c>
      <c r="O14" s="82">
        <v>14.67</v>
      </c>
      <c r="P14" s="83">
        <v>317</v>
      </c>
      <c r="Q14" s="83">
        <v>520</v>
      </c>
      <c r="R14" s="83">
        <v>786</v>
      </c>
      <c r="S14" s="83">
        <v>1359.67</v>
      </c>
      <c r="T14" s="84"/>
      <c r="U14" s="78">
        <v>405.8</v>
      </c>
      <c r="V14" s="81">
        <v>405.8</v>
      </c>
      <c r="W14" s="83">
        <v>405.8</v>
      </c>
      <c r="Y14" s="78">
        <f t="shared" si="0"/>
        <v>2218.5</v>
      </c>
      <c r="Z14" s="81">
        <f t="shared" si="1"/>
        <v>2801.34</v>
      </c>
      <c r="AA14" s="83">
        <f t="shared" si="2"/>
        <v>1765.47</v>
      </c>
    </row>
    <row r="15" spans="1:27" x14ac:dyDescent="0.2">
      <c r="A15" s="76">
        <v>43384</v>
      </c>
      <c r="B15" s="77">
        <v>11.82</v>
      </c>
      <c r="C15" s="78">
        <v>672.6</v>
      </c>
      <c r="D15" s="78">
        <v>971.2</v>
      </c>
      <c r="E15" s="78">
        <v>1251.8</v>
      </c>
      <c r="F15" s="78">
        <v>412.78</v>
      </c>
      <c r="G15" s="79">
        <v>288.39999999999998</v>
      </c>
      <c r="H15" s="79">
        <v>780.2</v>
      </c>
      <c r="I15" s="78">
        <v>1833.9</v>
      </c>
      <c r="J15" s="80">
        <v>8.25</v>
      </c>
      <c r="K15" s="81">
        <v>1118.29</v>
      </c>
      <c r="L15" s="81">
        <v>1536.84</v>
      </c>
      <c r="M15" s="81">
        <v>1836.1</v>
      </c>
      <c r="N15" s="81">
        <v>2428.4499999999998</v>
      </c>
      <c r="O15" s="82">
        <v>14.61</v>
      </c>
      <c r="P15" s="83">
        <v>324</v>
      </c>
      <c r="Q15" s="83">
        <v>529</v>
      </c>
      <c r="R15" s="83">
        <v>795</v>
      </c>
      <c r="S15" s="83">
        <v>1369.26</v>
      </c>
      <c r="T15" s="84"/>
      <c r="U15" s="78">
        <v>392.9</v>
      </c>
      <c r="V15" s="81">
        <v>392.9</v>
      </c>
      <c r="W15" s="83">
        <v>392.9</v>
      </c>
      <c r="Y15" s="78">
        <f t="shared" si="0"/>
        <v>2226.8000000000002</v>
      </c>
      <c r="Z15" s="81">
        <f t="shared" si="1"/>
        <v>2821.35</v>
      </c>
      <c r="AA15" s="83">
        <f t="shared" si="2"/>
        <v>1762.1599999999999</v>
      </c>
    </row>
    <row r="16" spans="1:27" x14ac:dyDescent="0.2">
      <c r="A16" s="76">
        <v>43385</v>
      </c>
      <c r="B16" s="77">
        <v>11.69</v>
      </c>
      <c r="C16" s="78">
        <v>705.6</v>
      </c>
      <c r="D16" s="78">
        <v>989.1</v>
      </c>
      <c r="E16" s="78">
        <v>1263.9000000000001</v>
      </c>
      <c r="F16" s="78">
        <v>398.31</v>
      </c>
      <c r="G16" s="79">
        <v>277.2</v>
      </c>
      <c r="H16" s="79">
        <v>747.1</v>
      </c>
      <c r="I16" s="78">
        <v>1830.5</v>
      </c>
      <c r="J16" s="80">
        <v>8.0500000000000007</v>
      </c>
      <c r="K16" s="81">
        <v>1170.93</v>
      </c>
      <c r="L16" s="81">
        <v>1569.73</v>
      </c>
      <c r="M16" s="81">
        <v>1862.85</v>
      </c>
      <c r="N16" s="81">
        <v>2439.8000000000002</v>
      </c>
      <c r="O16" s="82">
        <v>14.55</v>
      </c>
      <c r="P16" s="83">
        <v>340</v>
      </c>
      <c r="Q16" s="83">
        <v>533</v>
      </c>
      <c r="R16" s="83">
        <v>793</v>
      </c>
      <c r="S16" s="83">
        <v>1351.68</v>
      </c>
      <c r="T16" s="84"/>
      <c r="U16" s="78">
        <v>408.7</v>
      </c>
      <c r="V16" s="81">
        <v>408.7</v>
      </c>
      <c r="W16" s="83">
        <v>408.7</v>
      </c>
      <c r="Y16" s="78">
        <f t="shared" si="0"/>
        <v>2239.1999999999998</v>
      </c>
      <c r="Z16" s="81">
        <f t="shared" si="1"/>
        <v>2848.5</v>
      </c>
      <c r="AA16" s="83">
        <f t="shared" si="2"/>
        <v>1760.38</v>
      </c>
    </row>
    <row r="17" spans="1:27" x14ac:dyDescent="0.2">
      <c r="A17" s="76">
        <v>43386</v>
      </c>
      <c r="B17" s="77">
        <v>11.53</v>
      </c>
      <c r="C17" s="78">
        <v>738.6</v>
      </c>
      <c r="D17" s="78">
        <v>965.9</v>
      </c>
      <c r="E17" s="78">
        <v>1230.0999999999999</v>
      </c>
      <c r="F17" s="78">
        <v>342.02</v>
      </c>
      <c r="G17" s="79">
        <v>237.2</v>
      </c>
      <c r="H17" s="79">
        <v>633.70000000000005</v>
      </c>
      <c r="I17" s="78">
        <v>1729.9</v>
      </c>
      <c r="J17" s="80">
        <v>7.88</v>
      </c>
      <c r="K17" s="81">
        <v>1213.5</v>
      </c>
      <c r="L17" s="81">
        <v>1532.25</v>
      </c>
      <c r="M17" s="81">
        <v>1813.56</v>
      </c>
      <c r="N17" s="81">
        <v>2322.88</v>
      </c>
      <c r="O17" s="82">
        <v>14.47</v>
      </c>
      <c r="P17" s="83">
        <v>356</v>
      </c>
      <c r="Q17" s="83">
        <v>510</v>
      </c>
      <c r="R17" s="83">
        <v>760</v>
      </c>
      <c r="S17" s="83">
        <v>1252.25</v>
      </c>
      <c r="T17" s="84"/>
      <c r="U17" s="78">
        <v>475.4</v>
      </c>
      <c r="V17" s="81">
        <v>475.4</v>
      </c>
      <c r="W17" s="83">
        <v>475.4</v>
      </c>
      <c r="Y17" s="78">
        <f t="shared" si="0"/>
        <v>2205.3000000000002</v>
      </c>
      <c r="Z17" s="81">
        <f t="shared" si="1"/>
        <v>2798.28</v>
      </c>
      <c r="AA17" s="83">
        <f t="shared" si="2"/>
        <v>1727.65</v>
      </c>
    </row>
    <row r="18" spans="1:27" x14ac:dyDescent="0.2">
      <c r="A18" s="76">
        <v>43387</v>
      </c>
      <c r="B18" s="77">
        <v>11.37</v>
      </c>
      <c r="C18" s="78">
        <v>759.4</v>
      </c>
      <c r="D18" s="78">
        <v>987.6</v>
      </c>
      <c r="E18" s="78">
        <v>1250.4000000000001</v>
      </c>
      <c r="F18" s="78">
        <v>319.16000000000003</v>
      </c>
      <c r="G18" s="79">
        <v>221.2</v>
      </c>
      <c r="H18" s="79">
        <v>590.9</v>
      </c>
      <c r="I18" s="78">
        <v>1722.5</v>
      </c>
      <c r="J18" s="80">
        <v>7.71</v>
      </c>
      <c r="K18" s="81">
        <v>1235.5899999999999</v>
      </c>
      <c r="L18" s="81">
        <v>1553.79</v>
      </c>
      <c r="M18" s="81">
        <v>1833.18</v>
      </c>
      <c r="N18" s="81">
        <v>2314.39</v>
      </c>
      <c r="O18" s="82">
        <v>14.4</v>
      </c>
      <c r="P18" s="83">
        <v>365</v>
      </c>
      <c r="Q18" s="83">
        <v>519</v>
      </c>
      <c r="R18" s="83">
        <v>768</v>
      </c>
      <c r="S18" s="83">
        <v>1232.4000000000001</v>
      </c>
      <c r="T18" s="84"/>
      <c r="U18" s="78">
        <v>470.1</v>
      </c>
      <c r="V18" s="81">
        <v>470.1</v>
      </c>
      <c r="W18" s="83">
        <v>470.1</v>
      </c>
      <c r="Y18" s="78">
        <f t="shared" si="0"/>
        <v>2192.6</v>
      </c>
      <c r="Z18" s="81">
        <f t="shared" si="1"/>
        <v>2784.49</v>
      </c>
      <c r="AA18" s="83">
        <f t="shared" si="2"/>
        <v>1702.5</v>
      </c>
    </row>
    <row r="19" spans="1:27" x14ac:dyDescent="0.2">
      <c r="A19" s="76">
        <v>43388</v>
      </c>
      <c r="B19" s="77">
        <v>11.21</v>
      </c>
      <c r="C19" s="78">
        <v>749</v>
      </c>
      <c r="D19" s="78">
        <v>1068.3</v>
      </c>
      <c r="E19" s="78">
        <v>1352.1</v>
      </c>
      <c r="F19" s="78">
        <v>412.61</v>
      </c>
      <c r="G19" s="79">
        <v>289</v>
      </c>
      <c r="H19" s="79">
        <v>784.4</v>
      </c>
      <c r="I19" s="78">
        <v>1935.8</v>
      </c>
      <c r="J19" s="80">
        <v>7.53</v>
      </c>
      <c r="K19" s="81">
        <v>1208.4100000000001</v>
      </c>
      <c r="L19" s="81">
        <v>1651.39</v>
      </c>
      <c r="M19" s="81">
        <v>1954.34</v>
      </c>
      <c r="N19" s="81">
        <v>2548.65</v>
      </c>
      <c r="O19" s="82">
        <v>14.32</v>
      </c>
      <c r="P19" s="83">
        <v>361</v>
      </c>
      <c r="Q19" s="83">
        <v>575</v>
      </c>
      <c r="R19" s="83">
        <v>843</v>
      </c>
      <c r="S19" s="83">
        <v>1417.85</v>
      </c>
      <c r="T19" s="84"/>
      <c r="U19" s="78">
        <v>335.2</v>
      </c>
      <c r="V19" s="81">
        <v>335.2</v>
      </c>
      <c r="W19" s="83">
        <v>335.2</v>
      </c>
      <c r="Y19" s="78">
        <f t="shared" si="0"/>
        <v>2271</v>
      </c>
      <c r="Z19" s="81">
        <f t="shared" si="1"/>
        <v>2883.85</v>
      </c>
      <c r="AA19" s="83">
        <f t="shared" si="2"/>
        <v>1753.05</v>
      </c>
    </row>
    <row r="20" spans="1:27" x14ac:dyDescent="0.2">
      <c r="A20" s="76">
        <v>43389</v>
      </c>
      <c r="B20" s="77">
        <v>11.06</v>
      </c>
      <c r="C20" s="78">
        <v>767.1</v>
      </c>
      <c r="D20" s="78">
        <v>1091.2</v>
      </c>
      <c r="E20" s="78">
        <v>1375.7</v>
      </c>
      <c r="F20" s="78">
        <v>412.56</v>
      </c>
      <c r="G20" s="79">
        <v>289.10000000000002</v>
      </c>
      <c r="H20" s="79">
        <v>785.5</v>
      </c>
      <c r="I20" s="78">
        <v>1959.8</v>
      </c>
      <c r="J20" s="80">
        <v>7.4</v>
      </c>
      <c r="K20" s="81">
        <v>1223.94</v>
      </c>
      <c r="L20" s="81">
        <v>1671.15</v>
      </c>
      <c r="M20" s="81">
        <v>1974.73</v>
      </c>
      <c r="N20" s="81">
        <v>2569.38</v>
      </c>
      <c r="O20" s="82">
        <v>14.22</v>
      </c>
      <c r="P20" s="83">
        <v>373</v>
      </c>
      <c r="Q20" s="83">
        <v>590</v>
      </c>
      <c r="R20" s="83">
        <v>859</v>
      </c>
      <c r="S20" s="83">
        <v>1433.59</v>
      </c>
      <c r="T20" s="84"/>
      <c r="U20" s="78">
        <v>322.2</v>
      </c>
      <c r="V20" s="81">
        <v>322.2</v>
      </c>
      <c r="W20" s="83">
        <v>322.2</v>
      </c>
      <c r="Y20" s="78">
        <f t="shared" si="0"/>
        <v>2282</v>
      </c>
      <c r="Z20" s="81">
        <f t="shared" si="1"/>
        <v>2891.58</v>
      </c>
      <c r="AA20" s="83">
        <f t="shared" si="2"/>
        <v>1755.79</v>
      </c>
    </row>
    <row r="21" spans="1:27" x14ac:dyDescent="0.2">
      <c r="A21" s="76">
        <v>43390</v>
      </c>
      <c r="B21" s="77">
        <v>10.93</v>
      </c>
      <c r="C21" s="78">
        <v>783.3</v>
      </c>
      <c r="D21" s="78">
        <v>1111.9000000000001</v>
      </c>
      <c r="E21" s="78">
        <v>1397.1</v>
      </c>
      <c r="F21" s="78">
        <v>412.52</v>
      </c>
      <c r="G21" s="79">
        <v>289.3</v>
      </c>
      <c r="H21" s="79">
        <v>786.5</v>
      </c>
      <c r="I21" s="78">
        <v>1981.5</v>
      </c>
      <c r="J21" s="80">
        <v>7.26</v>
      </c>
      <c r="K21" s="81">
        <v>1241.45</v>
      </c>
      <c r="L21" s="81">
        <v>1693.42</v>
      </c>
      <c r="M21" s="81">
        <v>1997.71</v>
      </c>
      <c r="N21" s="81">
        <v>2592.7399999999998</v>
      </c>
      <c r="O21" s="82">
        <v>14.13</v>
      </c>
      <c r="P21" s="83">
        <v>384</v>
      </c>
      <c r="Q21" s="83">
        <v>605</v>
      </c>
      <c r="R21" s="83">
        <v>873</v>
      </c>
      <c r="S21" s="83">
        <v>1448.61</v>
      </c>
      <c r="T21" s="84"/>
      <c r="U21" s="78">
        <v>309.60000000000002</v>
      </c>
      <c r="V21" s="81">
        <v>309.60000000000002</v>
      </c>
      <c r="W21" s="83">
        <v>309.60000000000002</v>
      </c>
      <c r="Y21" s="78">
        <f t="shared" si="0"/>
        <v>2291.1</v>
      </c>
      <c r="Z21" s="81">
        <f t="shared" si="1"/>
        <v>2902.3399999999997</v>
      </c>
      <c r="AA21" s="83">
        <f t="shared" si="2"/>
        <v>1758.21</v>
      </c>
    </row>
    <row r="22" spans="1:27" x14ac:dyDescent="0.2">
      <c r="A22" s="76">
        <v>43391</v>
      </c>
      <c r="B22" s="77">
        <v>10.81</v>
      </c>
      <c r="C22" s="78">
        <v>798.6</v>
      </c>
      <c r="D22" s="78">
        <v>1131.3</v>
      </c>
      <c r="E22" s="78">
        <v>1417.1</v>
      </c>
      <c r="F22" s="78">
        <v>412.47</v>
      </c>
      <c r="G22" s="79">
        <v>289.39999999999998</v>
      </c>
      <c r="H22" s="79">
        <v>787.6</v>
      </c>
      <c r="I22" s="78">
        <v>2001.9</v>
      </c>
      <c r="J22" s="80">
        <v>7.12</v>
      </c>
      <c r="K22" s="81">
        <v>1259.23</v>
      </c>
      <c r="L22" s="81">
        <v>1716.04</v>
      </c>
      <c r="M22" s="81">
        <v>2021.04</v>
      </c>
      <c r="N22" s="81">
        <v>2616.4499999999998</v>
      </c>
      <c r="O22" s="82">
        <v>14.03</v>
      </c>
      <c r="P22" s="83">
        <v>397</v>
      </c>
      <c r="Q22" s="83">
        <v>621</v>
      </c>
      <c r="R22" s="83">
        <v>890</v>
      </c>
      <c r="S22" s="83">
        <v>1465.66</v>
      </c>
      <c r="T22" s="84"/>
      <c r="U22" s="78">
        <v>297</v>
      </c>
      <c r="V22" s="81">
        <v>297</v>
      </c>
      <c r="W22" s="83">
        <v>297</v>
      </c>
      <c r="Y22" s="78">
        <f t="shared" si="0"/>
        <v>2298.9</v>
      </c>
      <c r="Z22" s="81">
        <f t="shared" si="1"/>
        <v>2913.45</v>
      </c>
      <c r="AA22" s="83">
        <f t="shared" si="2"/>
        <v>1762.66</v>
      </c>
    </row>
    <row r="23" spans="1:27" x14ac:dyDescent="0.2">
      <c r="A23" s="76">
        <v>43392</v>
      </c>
      <c r="B23" s="77">
        <v>10.69</v>
      </c>
      <c r="C23" s="78">
        <v>833.2</v>
      </c>
      <c r="D23" s="78">
        <v>1148.5</v>
      </c>
      <c r="E23" s="78">
        <v>1428.2</v>
      </c>
      <c r="F23" s="78">
        <v>398.13</v>
      </c>
      <c r="G23" s="79">
        <v>278.10000000000002</v>
      </c>
      <c r="H23" s="79">
        <v>754.2</v>
      </c>
      <c r="I23" s="78">
        <v>1997.5</v>
      </c>
      <c r="J23" s="80">
        <v>7.01</v>
      </c>
      <c r="K23" s="81">
        <v>1303.52</v>
      </c>
      <c r="L23" s="81">
        <v>1735.51</v>
      </c>
      <c r="M23" s="81">
        <v>2033.69</v>
      </c>
      <c r="N23" s="81">
        <v>2613.5300000000002</v>
      </c>
      <c r="O23" s="82">
        <v>13.92</v>
      </c>
      <c r="P23" s="83">
        <v>420</v>
      </c>
      <c r="Q23" s="83">
        <v>633</v>
      </c>
      <c r="R23" s="83">
        <v>897</v>
      </c>
      <c r="S23" s="83">
        <v>1456.79</v>
      </c>
      <c r="T23" s="84"/>
      <c r="U23" s="78">
        <v>317.39999999999998</v>
      </c>
      <c r="V23" s="81">
        <v>317.39999999999998</v>
      </c>
      <c r="W23" s="83">
        <v>317.39999999999998</v>
      </c>
      <c r="Y23" s="78">
        <f t="shared" si="0"/>
        <v>2314.9</v>
      </c>
      <c r="Z23" s="81">
        <f t="shared" si="1"/>
        <v>2930.9300000000003</v>
      </c>
      <c r="AA23" s="83">
        <f t="shared" si="2"/>
        <v>1774.19</v>
      </c>
    </row>
    <row r="24" spans="1:27" x14ac:dyDescent="0.2">
      <c r="A24" s="76">
        <v>43393</v>
      </c>
      <c r="B24" s="77">
        <v>10.6</v>
      </c>
      <c r="C24" s="78">
        <v>858.9</v>
      </c>
      <c r="D24" s="78">
        <v>1109.5</v>
      </c>
      <c r="E24" s="78">
        <v>1377.9</v>
      </c>
      <c r="F24" s="78">
        <v>342.09</v>
      </c>
      <c r="G24" s="79">
        <v>237.9</v>
      </c>
      <c r="H24" s="79">
        <v>639.70000000000005</v>
      </c>
      <c r="I24" s="78">
        <v>1880.3</v>
      </c>
      <c r="J24" s="80">
        <v>6.89</v>
      </c>
      <c r="K24" s="81">
        <v>1341.54</v>
      </c>
      <c r="L24" s="81">
        <v>1685.2</v>
      </c>
      <c r="M24" s="81">
        <v>1970.95</v>
      </c>
      <c r="N24" s="81">
        <v>2483.02</v>
      </c>
      <c r="O24" s="82">
        <v>13.82</v>
      </c>
      <c r="P24" s="83">
        <v>440</v>
      </c>
      <c r="Q24" s="83">
        <v>610</v>
      </c>
      <c r="R24" s="83">
        <v>863</v>
      </c>
      <c r="S24" s="83">
        <v>1357.2</v>
      </c>
      <c r="T24" s="84"/>
      <c r="U24" s="78">
        <v>389.4</v>
      </c>
      <c r="V24" s="81">
        <v>389.4</v>
      </c>
      <c r="W24" s="83">
        <v>389.4</v>
      </c>
      <c r="Y24" s="78">
        <f t="shared" si="0"/>
        <v>2269.6999999999998</v>
      </c>
      <c r="Z24" s="81">
        <f t="shared" si="1"/>
        <v>2872.42</v>
      </c>
      <c r="AA24" s="83">
        <f t="shared" si="2"/>
        <v>1746.6</v>
      </c>
    </row>
    <row r="25" spans="1:27" x14ac:dyDescent="0.2">
      <c r="A25" s="76">
        <v>43394</v>
      </c>
      <c r="B25" s="77">
        <v>10.5</v>
      </c>
      <c r="C25" s="78">
        <v>872.2</v>
      </c>
      <c r="D25" s="78">
        <v>1121.8</v>
      </c>
      <c r="E25" s="78">
        <v>1388.4</v>
      </c>
      <c r="F25" s="78">
        <v>319.24</v>
      </c>
      <c r="G25" s="79">
        <v>221.8</v>
      </c>
      <c r="H25" s="79">
        <v>596.4</v>
      </c>
      <c r="I25" s="78">
        <v>1862.8</v>
      </c>
      <c r="J25" s="80">
        <v>6.78</v>
      </c>
      <c r="K25" s="81">
        <v>1356.07</v>
      </c>
      <c r="L25" s="81">
        <v>1697.31</v>
      </c>
      <c r="M25" s="81">
        <v>1980.71</v>
      </c>
      <c r="N25" s="81">
        <v>2464.41</v>
      </c>
      <c r="O25" s="82">
        <v>13.71</v>
      </c>
      <c r="P25" s="83">
        <v>455</v>
      </c>
      <c r="Q25" s="83">
        <v>625</v>
      </c>
      <c r="R25" s="83">
        <v>877</v>
      </c>
      <c r="S25" s="83">
        <v>1343.66</v>
      </c>
      <c r="T25" s="84"/>
      <c r="U25" s="78">
        <v>386.2</v>
      </c>
      <c r="V25" s="81">
        <v>386.2</v>
      </c>
      <c r="W25" s="83">
        <v>386.2</v>
      </c>
      <c r="Y25" s="78">
        <f t="shared" si="0"/>
        <v>2249</v>
      </c>
      <c r="Z25" s="81">
        <f t="shared" si="1"/>
        <v>2850.6099999999997</v>
      </c>
      <c r="AA25" s="83">
        <f t="shared" si="2"/>
        <v>1729.8600000000001</v>
      </c>
    </row>
    <row r="26" spans="1:27" x14ac:dyDescent="0.2">
      <c r="A26" s="76">
        <v>43395</v>
      </c>
      <c r="B26" s="77">
        <v>10.38</v>
      </c>
      <c r="C26" s="78">
        <v>852.3</v>
      </c>
      <c r="D26" s="78">
        <v>1199.5999999999999</v>
      </c>
      <c r="E26" s="78">
        <v>1487.5</v>
      </c>
      <c r="F26" s="78">
        <v>412.28</v>
      </c>
      <c r="G26" s="79">
        <v>289.89999999999998</v>
      </c>
      <c r="H26" s="79">
        <v>791.7</v>
      </c>
      <c r="I26" s="78">
        <v>2073.4</v>
      </c>
      <c r="J26" s="80">
        <v>6.65</v>
      </c>
      <c r="K26" s="81">
        <v>1317.81</v>
      </c>
      <c r="L26" s="81">
        <v>1790.59</v>
      </c>
      <c r="M26" s="81">
        <v>2097.96</v>
      </c>
      <c r="N26" s="81">
        <v>2694.6</v>
      </c>
      <c r="O26" s="82">
        <v>13.6</v>
      </c>
      <c r="P26" s="83">
        <v>450</v>
      </c>
      <c r="Q26" s="83">
        <v>689</v>
      </c>
      <c r="R26" s="83">
        <v>961</v>
      </c>
      <c r="S26" s="83">
        <v>1537.16</v>
      </c>
      <c r="T26" s="84"/>
      <c r="U26" s="78">
        <v>251.1</v>
      </c>
      <c r="V26" s="81">
        <v>251.1</v>
      </c>
      <c r="W26" s="83">
        <v>251.1</v>
      </c>
      <c r="Y26" s="78">
        <f t="shared" si="0"/>
        <v>2324.5</v>
      </c>
      <c r="Z26" s="81">
        <f t="shared" si="1"/>
        <v>2945.7</v>
      </c>
      <c r="AA26" s="83">
        <f t="shared" si="2"/>
        <v>1788.26</v>
      </c>
    </row>
    <row r="27" spans="1:27" x14ac:dyDescent="0.2">
      <c r="A27" s="76">
        <v>43396</v>
      </c>
      <c r="B27" s="77">
        <v>10.28</v>
      </c>
      <c r="C27" s="78">
        <v>864.3</v>
      </c>
      <c r="D27" s="78">
        <v>1214.9000000000001</v>
      </c>
      <c r="E27" s="78">
        <v>1503.3</v>
      </c>
      <c r="F27" s="78">
        <v>412.23</v>
      </c>
      <c r="G27" s="79">
        <v>290.10000000000002</v>
      </c>
      <c r="H27" s="79">
        <v>792.8</v>
      </c>
      <c r="I27" s="78">
        <v>2089.5</v>
      </c>
      <c r="J27" s="80">
        <v>6.52</v>
      </c>
      <c r="K27" s="81">
        <v>1333.61</v>
      </c>
      <c r="L27" s="81">
        <v>1810.69</v>
      </c>
      <c r="M27" s="81">
        <v>2118.71</v>
      </c>
      <c r="N27" s="81">
        <v>2715.7</v>
      </c>
      <c r="O27" s="82">
        <v>13.49</v>
      </c>
      <c r="P27" s="83">
        <v>464</v>
      </c>
      <c r="Q27" s="83">
        <v>706</v>
      </c>
      <c r="R27" s="83">
        <v>978</v>
      </c>
      <c r="S27" s="83">
        <v>1554.92</v>
      </c>
      <c r="T27" s="84"/>
      <c r="U27" s="78">
        <v>239.8</v>
      </c>
      <c r="V27" s="81">
        <v>239.8</v>
      </c>
      <c r="W27" s="83">
        <v>239.8</v>
      </c>
      <c r="Y27" s="78">
        <f t="shared" si="0"/>
        <v>2329.3000000000002</v>
      </c>
      <c r="Z27" s="81">
        <f t="shared" si="1"/>
        <v>2955.5</v>
      </c>
      <c r="AA27" s="83">
        <f t="shared" si="2"/>
        <v>1794.72</v>
      </c>
    </row>
    <row r="28" spans="1:27" x14ac:dyDescent="0.2">
      <c r="A28" s="76">
        <v>43397</v>
      </c>
      <c r="B28" s="77">
        <v>10.18</v>
      </c>
      <c r="C28" s="78">
        <v>876.5</v>
      </c>
      <c r="D28" s="78">
        <v>1230.3</v>
      </c>
      <c r="E28" s="78">
        <v>1519.3</v>
      </c>
      <c r="F28" s="78">
        <v>412.18</v>
      </c>
      <c r="G28" s="79">
        <v>290.2</v>
      </c>
      <c r="H28" s="79">
        <v>793.8</v>
      </c>
      <c r="I28" s="78">
        <v>2105.6999999999998</v>
      </c>
      <c r="J28" s="80">
        <v>6.38</v>
      </c>
      <c r="K28" s="81">
        <v>1350.71</v>
      </c>
      <c r="L28" s="81">
        <v>1832.44</v>
      </c>
      <c r="M28" s="81">
        <v>2141.16</v>
      </c>
      <c r="N28" s="81">
        <v>2738.52</v>
      </c>
      <c r="O28" s="82">
        <v>13.37</v>
      </c>
      <c r="P28" s="83">
        <v>478</v>
      </c>
      <c r="Q28" s="83">
        <v>725</v>
      </c>
      <c r="R28" s="83">
        <v>997</v>
      </c>
      <c r="S28" s="83">
        <v>1574.41</v>
      </c>
      <c r="T28" s="84"/>
      <c r="U28" s="78">
        <v>226.4</v>
      </c>
      <c r="V28" s="81">
        <v>226.4</v>
      </c>
      <c r="W28" s="83">
        <v>226.4</v>
      </c>
      <c r="Y28" s="78">
        <f t="shared" si="0"/>
        <v>2332.1</v>
      </c>
      <c r="Z28" s="81">
        <f t="shared" si="1"/>
        <v>2964.92</v>
      </c>
      <c r="AA28" s="83">
        <f t="shared" si="2"/>
        <v>1800.8100000000002</v>
      </c>
    </row>
    <row r="29" spans="1:27" x14ac:dyDescent="0.2">
      <c r="A29" s="76">
        <v>43398</v>
      </c>
      <c r="B29" s="77">
        <v>10.050000000000001</v>
      </c>
      <c r="C29" s="78">
        <v>893.4</v>
      </c>
      <c r="D29" s="78">
        <v>1251.8</v>
      </c>
      <c r="E29" s="78">
        <v>1541.4</v>
      </c>
      <c r="F29" s="78">
        <v>412.13</v>
      </c>
      <c r="G29" s="79">
        <v>290.3</v>
      </c>
      <c r="H29" s="79">
        <v>794.9</v>
      </c>
      <c r="I29" s="78">
        <v>2128.1999999999998</v>
      </c>
      <c r="J29" s="80">
        <v>6.23</v>
      </c>
      <c r="K29" s="81">
        <v>1370.09</v>
      </c>
      <c r="L29" s="81">
        <v>1857.07</v>
      </c>
      <c r="M29" s="81">
        <v>2166.6</v>
      </c>
      <c r="N29" s="81">
        <v>2764.36</v>
      </c>
      <c r="O29" s="82">
        <v>13.25</v>
      </c>
      <c r="P29" s="83">
        <v>494</v>
      </c>
      <c r="Q29" s="83">
        <v>745</v>
      </c>
      <c r="R29" s="83">
        <v>1018</v>
      </c>
      <c r="S29" s="83">
        <v>1595.25</v>
      </c>
      <c r="T29" s="84"/>
      <c r="U29" s="78">
        <v>213.3</v>
      </c>
      <c r="V29" s="81">
        <v>213.3</v>
      </c>
      <c r="W29" s="83">
        <v>213.3</v>
      </c>
      <c r="Y29" s="78">
        <f t="shared" si="0"/>
        <v>2341.5</v>
      </c>
      <c r="Z29" s="81">
        <f t="shared" si="1"/>
        <v>2977.6600000000003</v>
      </c>
      <c r="AA29" s="83">
        <f t="shared" si="2"/>
        <v>1808.55</v>
      </c>
    </row>
    <row r="30" spans="1:27" x14ac:dyDescent="0.2">
      <c r="A30" s="76">
        <v>43399</v>
      </c>
      <c r="B30" s="77">
        <v>9.92</v>
      </c>
      <c r="C30" s="78">
        <v>931</v>
      </c>
      <c r="D30" s="78">
        <v>1270.8</v>
      </c>
      <c r="E30" s="78">
        <v>1554.3</v>
      </c>
      <c r="F30" s="78">
        <v>397.91</v>
      </c>
      <c r="G30" s="79">
        <v>279</v>
      </c>
      <c r="H30" s="79">
        <v>761.3</v>
      </c>
      <c r="I30" s="78">
        <v>2125.6999999999998</v>
      </c>
      <c r="J30" s="80">
        <v>6.08</v>
      </c>
      <c r="K30" s="81">
        <v>1421.78</v>
      </c>
      <c r="L30" s="81">
        <v>1883.37</v>
      </c>
      <c r="M30" s="81">
        <v>2186.12</v>
      </c>
      <c r="N30" s="81">
        <v>2768.54</v>
      </c>
      <c r="O30" s="82">
        <v>13.13</v>
      </c>
      <c r="P30" s="83">
        <v>521</v>
      </c>
      <c r="Q30" s="83">
        <v>759</v>
      </c>
      <c r="R30" s="83">
        <v>1026</v>
      </c>
      <c r="S30" s="83">
        <v>1588.38</v>
      </c>
      <c r="T30" s="84"/>
      <c r="U30" s="78">
        <v>230.6</v>
      </c>
      <c r="V30" s="81">
        <v>230.6</v>
      </c>
      <c r="W30" s="83">
        <v>230.6</v>
      </c>
      <c r="Y30" s="78">
        <f t="shared" si="0"/>
        <v>2356.2999999999997</v>
      </c>
      <c r="Z30" s="81">
        <f t="shared" si="1"/>
        <v>2999.14</v>
      </c>
      <c r="AA30" s="83">
        <f t="shared" si="2"/>
        <v>1818.98</v>
      </c>
    </row>
    <row r="31" spans="1:27" x14ac:dyDescent="0.2">
      <c r="A31" s="76">
        <v>43400</v>
      </c>
      <c r="B31" s="77">
        <v>9.77</v>
      </c>
      <c r="C31" s="78">
        <v>966.8</v>
      </c>
      <c r="D31" s="78">
        <v>1238.4000000000001</v>
      </c>
      <c r="E31" s="78">
        <v>1510.6</v>
      </c>
      <c r="F31" s="78">
        <v>342.14</v>
      </c>
      <c r="G31" s="79">
        <v>238.6</v>
      </c>
      <c r="H31" s="79">
        <v>645.6</v>
      </c>
      <c r="I31" s="78">
        <v>2015.3</v>
      </c>
      <c r="J31" s="80">
        <v>5.91</v>
      </c>
      <c r="K31" s="81">
        <v>1468.88</v>
      </c>
      <c r="L31" s="81">
        <v>1837.31</v>
      </c>
      <c r="M31" s="81">
        <v>2127.5300000000002</v>
      </c>
      <c r="N31" s="81">
        <v>2642.31</v>
      </c>
      <c r="O31" s="82">
        <v>13.01</v>
      </c>
      <c r="P31" s="83">
        <v>545</v>
      </c>
      <c r="Q31" s="83">
        <v>736</v>
      </c>
      <c r="R31" s="83">
        <v>993</v>
      </c>
      <c r="S31" s="83">
        <v>1488.93</v>
      </c>
      <c r="T31" s="84"/>
      <c r="U31" s="78">
        <v>300.7</v>
      </c>
      <c r="V31" s="81">
        <v>300.7</v>
      </c>
      <c r="W31" s="83">
        <v>300.7</v>
      </c>
      <c r="Y31" s="78">
        <f t="shared" si="0"/>
        <v>2316</v>
      </c>
      <c r="Z31" s="81">
        <f t="shared" si="1"/>
        <v>2943.0099999999998</v>
      </c>
      <c r="AA31" s="83">
        <f t="shared" si="2"/>
        <v>1789.63</v>
      </c>
    </row>
    <row r="32" spans="1:27" x14ac:dyDescent="0.2">
      <c r="A32" s="76">
        <v>43401</v>
      </c>
      <c r="B32" s="77">
        <v>9.6</v>
      </c>
      <c r="C32" s="78">
        <v>989</v>
      </c>
      <c r="D32" s="78">
        <v>1260.8</v>
      </c>
      <c r="E32" s="78">
        <v>1531.3</v>
      </c>
      <c r="F32" s="78">
        <v>319.33</v>
      </c>
      <c r="G32" s="79">
        <v>222.4</v>
      </c>
      <c r="H32" s="79">
        <v>602</v>
      </c>
      <c r="I32" s="78">
        <v>2008.2</v>
      </c>
      <c r="J32" s="80">
        <v>5.75</v>
      </c>
      <c r="K32" s="81">
        <v>1489.68</v>
      </c>
      <c r="L32" s="81">
        <v>1856.39</v>
      </c>
      <c r="M32" s="81">
        <v>2144.34</v>
      </c>
      <c r="N32" s="81">
        <v>2630.79</v>
      </c>
      <c r="O32" s="82">
        <v>12.89</v>
      </c>
      <c r="P32" s="83">
        <v>561</v>
      </c>
      <c r="Q32" s="83">
        <v>752</v>
      </c>
      <c r="R32" s="83">
        <v>1008</v>
      </c>
      <c r="S32" s="83">
        <v>1476.12</v>
      </c>
      <c r="T32" s="84"/>
      <c r="U32" s="78">
        <v>295.8</v>
      </c>
      <c r="V32" s="81">
        <v>295.8</v>
      </c>
      <c r="W32" s="83">
        <v>295.8</v>
      </c>
      <c r="Y32" s="78">
        <f t="shared" si="0"/>
        <v>2304</v>
      </c>
      <c r="Z32" s="81">
        <f t="shared" si="1"/>
        <v>2926.59</v>
      </c>
      <c r="AA32" s="83">
        <f t="shared" si="2"/>
        <v>1771.9199999999998</v>
      </c>
    </row>
    <row r="33" spans="1:27" x14ac:dyDescent="0.2">
      <c r="A33" s="76">
        <v>43402</v>
      </c>
      <c r="B33" s="77">
        <v>9.44</v>
      </c>
      <c r="C33" s="78">
        <v>968.6</v>
      </c>
      <c r="D33" s="78">
        <v>1347.5</v>
      </c>
      <c r="E33" s="78">
        <v>1640.2</v>
      </c>
      <c r="F33" s="78">
        <v>411.95</v>
      </c>
      <c r="G33" s="79">
        <v>290.89999999999998</v>
      </c>
      <c r="H33" s="79">
        <v>799.1</v>
      </c>
      <c r="I33" s="78">
        <v>2228.6</v>
      </c>
      <c r="J33" s="80">
        <v>5.59</v>
      </c>
      <c r="K33" s="81">
        <v>1449.04</v>
      </c>
      <c r="L33" s="81">
        <v>1957.5</v>
      </c>
      <c r="M33" s="81">
        <v>2270.27</v>
      </c>
      <c r="N33" s="81">
        <v>2869.76</v>
      </c>
      <c r="O33" s="82">
        <v>12.76</v>
      </c>
      <c r="P33" s="83">
        <v>554</v>
      </c>
      <c r="Q33" s="83">
        <v>821</v>
      </c>
      <c r="R33" s="83">
        <v>1097</v>
      </c>
      <c r="S33" s="83">
        <v>1675.67</v>
      </c>
      <c r="T33" s="84"/>
      <c r="U33" s="78">
        <v>154</v>
      </c>
      <c r="V33" s="81">
        <v>154</v>
      </c>
      <c r="W33" s="83">
        <v>154</v>
      </c>
      <c r="Y33" s="78">
        <f t="shared" si="0"/>
        <v>2382.6</v>
      </c>
      <c r="Z33" s="81">
        <f t="shared" si="1"/>
        <v>3023.76</v>
      </c>
      <c r="AA33" s="83">
        <f t="shared" si="2"/>
        <v>1829.67</v>
      </c>
    </row>
    <row r="34" spans="1:27" x14ac:dyDescent="0.2">
      <c r="A34" s="76">
        <v>43403</v>
      </c>
      <c r="B34" s="77">
        <v>9.2799999999999994</v>
      </c>
      <c r="C34" s="78">
        <v>988.7</v>
      </c>
      <c r="D34" s="78">
        <v>1373</v>
      </c>
      <c r="E34" s="78">
        <v>1666.5</v>
      </c>
      <c r="F34" s="78">
        <v>411.91</v>
      </c>
      <c r="G34" s="79">
        <v>291</v>
      </c>
      <c r="H34" s="79">
        <v>800.2</v>
      </c>
      <c r="I34" s="78">
        <v>2255.3000000000002</v>
      </c>
      <c r="J34" s="80">
        <v>5.45</v>
      </c>
      <c r="K34" s="81">
        <v>1466.6</v>
      </c>
      <c r="L34" s="81">
        <v>1979.84</v>
      </c>
      <c r="M34" s="81">
        <v>2293.3200000000002</v>
      </c>
      <c r="N34" s="81">
        <v>2893.18</v>
      </c>
      <c r="O34" s="82">
        <v>12.63</v>
      </c>
      <c r="P34" s="83">
        <v>571</v>
      </c>
      <c r="Q34" s="83">
        <v>842</v>
      </c>
      <c r="R34" s="83">
        <v>1118</v>
      </c>
      <c r="S34" s="83">
        <v>1697.43</v>
      </c>
      <c r="T34" s="84"/>
      <c r="U34" s="78">
        <v>138.30000000000001</v>
      </c>
      <c r="V34" s="81">
        <v>138.30000000000001</v>
      </c>
      <c r="W34" s="83">
        <v>138.30000000000001</v>
      </c>
      <c r="Y34" s="78">
        <f t="shared" si="0"/>
        <v>2393.6000000000004</v>
      </c>
      <c r="Z34" s="81">
        <f t="shared" si="1"/>
        <v>3031.48</v>
      </c>
      <c r="AA34" s="83">
        <f t="shared" si="2"/>
        <v>1835.73</v>
      </c>
    </row>
    <row r="35" spans="1:27" x14ac:dyDescent="0.2">
      <c r="A35" s="76">
        <v>43404</v>
      </c>
      <c r="B35" s="77">
        <v>9.11</v>
      </c>
      <c r="C35" s="78">
        <v>1010.4</v>
      </c>
      <c r="D35" s="78">
        <v>1400.6</v>
      </c>
      <c r="E35" s="78">
        <v>1695</v>
      </c>
      <c r="F35" s="78">
        <v>411.86</v>
      </c>
      <c r="G35" s="79">
        <v>291.2</v>
      </c>
      <c r="H35" s="79">
        <v>801.3</v>
      </c>
      <c r="I35" s="78">
        <v>2284.3000000000002</v>
      </c>
      <c r="J35" s="80">
        <v>5.31</v>
      </c>
      <c r="K35" s="81">
        <v>1484.59</v>
      </c>
      <c r="L35" s="81">
        <v>2002.73</v>
      </c>
      <c r="M35" s="81">
        <v>2316.9499999999998</v>
      </c>
      <c r="N35" s="81">
        <v>2917.19</v>
      </c>
      <c r="O35" s="82">
        <v>12.49</v>
      </c>
      <c r="P35" s="83">
        <v>589</v>
      </c>
      <c r="Q35" s="83">
        <v>865</v>
      </c>
      <c r="R35" s="83">
        <v>1142</v>
      </c>
      <c r="S35" s="83">
        <v>1721.44</v>
      </c>
      <c r="T35" s="84"/>
      <c r="U35" s="78">
        <v>122.7</v>
      </c>
      <c r="V35" s="81">
        <v>122.7</v>
      </c>
      <c r="W35" s="83">
        <v>122.7</v>
      </c>
      <c r="Y35" s="78">
        <f t="shared" si="0"/>
        <v>2407</v>
      </c>
      <c r="Z35" s="81">
        <f t="shared" si="1"/>
        <v>3039.89</v>
      </c>
      <c r="AA35" s="83">
        <f t="shared" si="2"/>
        <v>1844.14</v>
      </c>
    </row>
    <row r="36" spans="1:27" x14ac:dyDescent="0.2">
      <c r="A36" s="76">
        <v>43405</v>
      </c>
      <c r="B36" s="77">
        <v>8.9499999999999993</v>
      </c>
      <c r="C36" s="78">
        <v>1030</v>
      </c>
      <c r="D36" s="78">
        <v>1425.5</v>
      </c>
      <c r="E36" s="78">
        <v>1720.8</v>
      </c>
      <c r="F36" s="78">
        <v>411.82</v>
      </c>
      <c r="G36" s="79">
        <v>291.3</v>
      </c>
      <c r="H36" s="79">
        <v>802.4</v>
      </c>
      <c r="I36" s="78">
        <v>2312.5</v>
      </c>
      <c r="J36" s="80">
        <v>5.17</v>
      </c>
      <c r="K36" s="81">
        <v>1501.68</v>
      </c>
      <c r="L36" s="81">
        <v>2024.47</v>
      </c>
      <c r="M36" s="81">
        <v>2339.38</v>
      </c>
      <c r="N36" s="81">
        <v>2942.03</v>
      </c>
      <c r="O36" s="82">
        <v>12.36</v>
      </c>
      <c r="P36" s="83">
        <v>605</v>
      </c>
      <c r="Q36" s="83">
        <v>885</v>
      </c>
      <c r="R36" s="83">
        <v>1163</v>
      </c>
      <c r="S36" s="83">
        <v>1744.62</v>
      </c>
      <c r="T36" s="84"/>
      <c r="U36" s="78">
        <v>109.5</v>
      </c>
      <c r="V36" s="81">
        <v>109.5</v>
      </c>
      <c r="W36" s="83">
        <v>109.5</v>
      </c>
      <c r="Y36" s="78">
        <f t="shared" si="0"/>
        <v>2422</v>
      </c>
      <c r="Z36" s="81">
        <f t="shared" si="1"/>
        <v>3051.53</v>
      </c>
      <c r="AA36" s="83">
        <f t="shared" si="2"/>
        <v>1854.12</v>
      </c>
    </row>
    <row r="37" spans="1:27" x14ac:dyDescent="0.2">
      <c r="A37" s="76">
        <v>43406</v>
      </c>
      <c r="B37" s="77">
        <v>8.82</v>
      </c>
      <c r="C37" s="78">
        <v>1071.4000000000001</v>
      </c>
      <c r="D37" s="78">
        <v>1446.2</v>
      </c>
      <c r="E37" s="78">
        <v>1735.1</v>
      </c>
      <c r="F37" s="78">
        <v>397.73</v>
      </c>
      <c r="G37" s="79">
        <v>279.89999999999998</v>
      </c>
      <c r="H37" s="79">
        <v>768.5</v>
      </c>
      <c r="I37" s="78">
        <v>2311.1999999999998</v>
      </c>
      <c r="J37" s="80">
        <v>5.07</v>
      </c>
      <c r="K37" s="81">
        <v>1550.54</v>
      </c>
      <c r="L37" s="81">
        <v>2044.41</v>
      </c>
      <c r="M37" s="81">
        <v>2352.1</v>
      </c>
      <c r="N37" s="81">
        <v>2938.96</v>
      </c>
      <c r="O37" s="82">
        <v>12.22</v>
      </c>
      <c r="P37" s="83">
        <v>637</v>
      </c>
      <c r="Q37" s="83">
        <v>904</v>
      </c>
      <c r="R37" s="83">
        <v>1176</v>
      </c>
      <c r="S37" s="83">
        <v>1742.07</v>
      </c>
      <c r="T37" s="84"/>
      <c r="U37" s="78">
        <v>127.5</v>
      </c>
      <c r="V37" s="81">
        <v>127.5</v>
      </c>
      <c r="W37" s="83">
        <v>127.5</v>
      </c>
      <c r="Y37" s="78">
        <f t="shared" si="0"/>
        <v>2438.6999999999998</v>
      </c>
      <c r="Z37" s="81">
        <f t="shared" si="1"/>
        <v>3066.46</v>
      </c>
      <c r="AA37" s="83">
        <f t="shared" si="2"/>
        <v>1869.57</v>
      </c>
    </row>
    <row r="38" spans="1:27" x14ac:dyDescent="0.2">
      <c r="A38" s="76">
        <v>43407</v>
      </c>
      <c r="B38" s="77">
        <v>8.67</v>
      </c>
      <c r="C38" s="78">
        <v>1109.8</v>
      </c>
      <c r="D38" s="78">
        <v>1409.1</v>
      </c>
      <c r="E38" s="78">
        <v>1686.3</v>
      </c>
      <c r="F38" s="78">
        <v>342.21</v>
      </c>
      <c r="G38" s="79">
        <v>239.3</v>
      </c>
      <c r="H38" s="79">
        <v>651.70000000000005</v>
      </c>
      <c r="I38" s="78">
        <v>2195.3000000000002</v>
      </c>
      <c r="J38" s="80">
        <v>4.97</v>
      </c>
      <c r="K38" s="81">
        <v>1590.93</v>
      </c>
      <c r="L38" s="81">
        <v>1983.15</v>
      </c>
      <c r="M38" s="81">
        <v>2277.62</v>
      </c>
      <c r="N38" s="81">
        <v>2796.34</v>
      </c>
      <c r="O38" s="82">
        <v>12.07</v>
      </c>
      <c r="P38" s="83">
        <v>668</v>
      </c>
      <c r="Q38" s="83">
        <v>882</v>
      </c>
      <c r="R38" s="83">
        <v>1143</v>
      </c>
      <c r="S38" s="83">
        <v>1643.01</v>
      </c>
      <c r="T38" s="84"/>
      <c r="U38" s="78">
        <v>201.3</v>
      </c>
      <c r="V38" s="81">
        <v>201.3</v>
      </c>
      <c r="W38" s="83">
        <v>201.3</v>
      </c>
      <c r="Y38" s="78">
        <f t="shared" si="0"/>
        <v>2396.6000000000004</v>
      </c>
      <c r="Z38" s="81">
        <f t="shared" si="1"/>
        <v>2997.6400000000003</v>
      </c>
      <c r="AA38" s="83">
        <f t="shared" si="2"/>
        <v>1844.31</v>
      </c>
    </row>
    <row r="39" spans="1:27" x14ac:dyDescent="0.2">
      <c r="A39" s="76">
        <v>43408</v>
      </c>
      <c r="B39" s="77">
        <v>8.5299999999999994</v>
      </c>
      <c r="C39" s="78">
        <v>1128.7</v>
      </c>
      <c r="D39" s="78">
        <v>1427.2</v>
      </c>
      <c r="E39" s="78">
        <v>1702.4</v>
      </c>
      <c r="F39" s="78">
        <v>319.43</v>
      </c>
      <c r="G39" s="79">
        <v>223</v>
      </c>
      <c r="H39" s="79">
        <v>607.6</v>
      </c>
      <c r="I39" s="78">
        <v>2183.4</v>
      </c>
      <c r="J39" s="80">
        <v>4.8600000000000003</v>
      </c>
      <c r="K39" s="81">
        <v>1605.92</v>
      </c>
      <c r="L39" s="81">
        <v>1994.87</v>
      </c>
      <c r="M39" s="81">
        <v>2286.7199999999998</v>
      </c>
      <c r="N39" s="81">
        <v>2776.88</v>
      </c>
      <c r="O39" s="82">
        <v>11.93</v>
      </c>
      <c r="P39" s="83">
        <v>687</v>
      </c>
      <c r="Q39" s="83">
        <v>901</v>
      </c>
      <c r="R39" s="83">
        <v>1161</v>
      </c>
      <c r="S39" s="83">
        <v>1633.59</v>
      </c>
      <c r="T39" s="84"/>
      <c r="U39" s="78">
        <v>196.7</v>
      </c>
      <c r="V39" s="81">
        <v>196.7</v>
      </c>
      <c r="W39" s="83">
        <v>196.7</v>
      </c>
      <c r="Y39" s="78">
        <f t="shared" si="0"/>
        <v>2380.1</v>
      </c>
      <c r="Z39" s="81">
        <f t="shared" si="1"/>
        <v>2973.58</v>
      </c>
      <c r="AA39" s="83">
        <f t="shared" si="2"/>
        <v>1830.29</v>
      </c>
    </row>
    <row r="40" spans="1:27" x14ac:dyDescent="0.2">
      <c r="A40" s="76">
        <v>43409</v>
      </c>
      <c r="B40" s="77">
        <v>8.3699999999999992</v>
      </c>
      <c r="C40" s="78">
        <v>1102.2</v>
      </c>
      <c r="D40" s="78">
        <v>1517.3</v>
      </c>
      <c r="E40" s="78">
        <v>1815.5</v>
      </c>
      <c r="F40" s="78">
        <v>411.63</v>
      </c>
      <c r="G40" s="79">
        <v>291.8</v>
      </c>
      <c r="H40" s="79">
        <v>806.6</v>
      </c>
      <c r="I40" s="78">
        <v>2408.8000000000002</v>
      </c>
      <c r="J40" s="80">
        <v>4.7699999999999996</v>
      </c>
      <c r="K40" s="81">
        <v>1551.37</v>
      </c>
      <c r="L40" s="81">
        <v>2087.75</v>
      </c>
      <c r="M40" s="81">
        <v>2404.67</v>
      </c>
      <c r="N40" s="81">
        <v>3008.36</v>
      </c>
      <c r="O40" s="82">
        <v>11.79</v>
      </c>
      <c r="P40" s="83">
        <v>676</v>
      </c>
      <c r="Q40" s="83">
        <v>975</v>
      </c>
      <c r="R40" s="83">
        <v>1256</v>
      </c>
      <c r="S40" s="83">
        <v>1839.26</v>
      </c>
      <c r="T40" s="84"/>
      <c r="U40" s="78">
        <v>103.8</v>
      </c>
      <c r="V40" s="81">
        <v>103.8</v>
      </c>
      <c r="W40" s="83">
        <v>103.8</v>
      </c>
      <c r="Y40" s="78">
        <f t="shared" si="0"/>
        <v>2512.6000000000004</v>
      </c>
      <c r="Z40" s="81">
        <f t="shared" si="1"/>
        <v>3112.1600000000003</v>
      </c>
      <c r="AA40" s="83">
        <f t="shared" si="2"/>
        <v>1943.06</v>
      </c>
    </row>
    <row r="41" spans="1:27" x14ac:dyDescent="0.2">
      <c r="A41" s="76">
        <v>43410</v>
      </c>
      <c r="B41" s="77">
        <v>8.2100000000000009</v>
      </c>
      <c r="C41" s="78">
        <v>1122.4000000000001</v>
      </c>
      <c r="D41" s="78">
        <v>1543</v>
      </c>
      <c r="E41" s="78">
        <v>1842</v>
      </c>
      <c r="F41" s="78">
        <v>411.59</v>
      </c>
      <c r="G41" s="79">
        <v>292</v>
      </c>
      <c r="H41" s="79">
        <v>807.7</v>
      </c>
      <c r="I41" s="78">
        <v>2435.6999999999998</v>
      </c>
      <c r="J41" s="80">
        <v>4.67</v>
      </c>
      <c r="K41" s="81">
        <v>1564.04</v>
      </c>
      <c r="L41" s="81">
        <v>2103.87</v>
      </c>
      <c r="M41" s="81">
        <v>2421.3200000000002</v>
      </c>
      <c r="N41" s="81">
        <v>3025.27</v>
      </c>
      <c r="O41" s="82">
        <v>11.65</v>
      </c>
      <c r="P41" s="83">
        <v>693</v>
      </c>
      <c r="Q41" s="83">
        <v>998</v>
      </c>
      <c r="R41" s="83">
        <v>1279</v>
      </c>
      <c r="S41" s="83">
        <v>1862.83</v>
      </c>
      <c r="T41" s="84"/>
      <c r="U41" s="78">
        <v>98.7</v>
      </c>
      <c r="V41" s="81">
        <v>98.7</v>
      </c>
      <c r="W41" s="83">
        <v>98.7</v>
      </c>
      <c r="Y41" s="78">
        <f t="shared" si="0"/>
        <v>2534.3999999999996</v>
      </c>
      <c r="Z41" s="81">
        <f t="shared" si="1"/>
        <v>3123.97</v>
      </c>
      <c r="AA41" s="83">
        <f t="shared" si="2"/>
        <v>1961.53</v>
      </c>
    </row>
    <row r="42" spans="1:27" x14ac:dyDescent="0.2">
      <c r="A42" s="76">
        <v>43411</v>
      </c>
      <c r="B42" s="77">
        <v>8.0399999999999991</v>
      </c>
      <c r="C42" s="78">
        <v>1143.3</v>
      </c>
      <c r="D42" s="78">
        <v>1569.6</v>
      </c>
      <c r="E42" s="78">
        <v>1869.4</v>
      </c>
      <c r="F42" s="78">
        <v>411.54</v>
      </c>
      <c r="G42" s="79">
        <v>292.10000000000002</v>
      </c>
      <c r="H42" s="79">
        <v>808.8</v>
      </c>
      <c r="I42" s="78">
        <v>2463.6</v>
      </c>
      <c r="J42" s="80">
        <v>4.57</v>
      </c>
      <c r="K42" s="81">
        <v>1576.22</v>
      </c>
      <c r="L42" s="81">
        <v>2119.38</v>
      </c>
      <c r="M42" s="81">
        <v>2437.33</v>
      </c>
      <c r="N42" s="81">
        <v>3041.53</v>
      </c>
      <c r="O42" s="82">
        <v>11.51</v>
      </c>
      <c r="P42" s="83">
        <v>710</v>
      </c>
      <c r="Q42" s="83">
        <v>1020</v>
      </c>
      <c r="R42" s="83">
        <v>1302</v>
      </c>
      <c r="S42" s="83">
        <v>1885.75</v>
      </c>
      <c r="T42" s="84"/>
      <c r="U42" s="78">
        <v>93.6</v>
      </c>
      <c r="V42" s="81">
        <v>93.6</v>
      </c>
      <c r="W42" s="83">
        <v>93.6</v>
      </c>
      <c r="Y42" s="78">
        <f t="shared" si="0"/>
        <v>2557.1999999999998</v>
      </c>
      <c r="Z42" s="81">
        <f t="shared" si="1"/>
        <v>3135.13</v>
      </c>
      <c r="AA42" s="83">
        <f t="shared" si="2"/>
        <v>1979.35</v>
      </c>
    </row>
    <row r="43" spans="1:27" x14ac:dyDescent="0.2">
      <c r="A43" s="76">
        <v>43412</v>
      </c>
      <c r="B43" s="77">
        <v>7.88</v>
      </c>
      <c r="C43" s="78">
        <v>1163.5999999999999</v>
      </c>
      <c r="D43" s="78">
        <v>1595.4</v>
      </c>
      <c r="E43" s="78">
        <v>1896.1</v>
      </c>
      <c r="F43" s="78">
        <v>411.5</v>
      </c>
      <c r="G43" s="79">
        <v>292.3</v>
      </c>
      <c r="H43" s="79">
        <v>809.8</v>
      </c>
      <c r="I43" s="78">
        <v>2490.6999999999998</v>
      </c>
      <c r="J43" s="80">
        <v>4.42</v>
      </c>
      <c r="K43" s="81">
        <v>1595.27</v>
      </c>
      <c r="L43" s="81">
        <v>2143.64</v>
      </c>
      <c r="M43" s="81">
        <v>2462.36</v>
      </c>
      <c r="N43" s="81">
        <v>3066.97</v>
      </c>
      <c r="O43" s="82">
        <v>11.4</v>
      </c>
      <c r="P43" s="83">
        <v>724</v>
      </c>
      <c r="Q43" s="83">
        <v>1038</v>
      </c>
      <c r="R43" s="83">
        <v>1320</v>
      </c>
      <c r="S43" s="83">
        <v>1904.53</v>
      </c>
      <c r="T43" s="84"/>
      <c r="U43" s="78">
        <v>88.4</v>
      </c>
      <c r="V43" s="81">
        <v>88.4</v>
      </c>
      <c r="W43" s="83">
        <v>88.4</v>
      </c>
      <c r="Y43" s="78">
        <f t="shared" si="0"/>
        <v>2579.1</v>
      </c>
      <c r="Z43" s="81">
        <f t="shared" si="1"/>
        <v>3155.37</v>
      </c>
      <c r="AA43" s="83">
        <f t="shared" si="2"/>
        <v>1992.93</v>
      </c>
    </row>
    <row r="44" spans="1:27" x14ac:dyDescent="0.2">
      <c r="A44" s="76">
        <v>43413</v>
      </c>
      <c r="B44" s="77">
        <v>7.74</v>
      </c>
      <c r="C44" s="78">
        <v>1209.5</v>
      </c>
      <c r="D44" s="78">
        <v>1618.9</v>
      </c>
      <c r="E44" s="78">
        <v>1913.1</v>
      </c>
      <c r="F44" s="78">
        <v>397.53</v>
      </c>
      <c r="G44" s="79">
        <v>280.8</v>
      </c>
      <c r="H44" s="79">
        <v>775.8</v>
      </c>
      <c r="I44" s="78">
        <v>2492.1999999999998</v>
      </c>
      <c r="J44" s="80">
        <v>4.28</v>
      </c>
      <c r="K44" s="81">
        <v>1651.56</v>
      </c>
      <c r="L44" s="81">
        <v>2170.8200000000002</v>
      </c>
      <c r="M44" s="81">
        <v>2482.4</v>
      </c>
      <c r="N44" s="81">
        <v>3071.43</v>
      </c>
      <c r="O44" s="82">
        <v>11.29</v>
      </c>
      <c r="P44" s="83">
        <v>756</v>
      </c>
      <c r="Q44" s="83">
        <v>1053</v>
      </c>
      <c r="R44" s="83">
        <v>1329</v>
      </c>
      <c r="S44" s="83">
        <v>1898</v>
      </c>
      <c r="T44" s="84"/>
      <c r="U44" s="78">
        <v>83.4</v>
      </c>
      <c r="V44" s="81">
        <v>83.4</v>
      </c>
      <c r="W44" s="83">
        <v>83.4</v>
      </c>
      <c r="Y44" s="78">
        <f t="shared" si="0"/>
        <v>2575.6</v>
      </c>
      <c r="Z44" s="81">
        <f t="shared" si="1"/>
        <v>3154.83</v>
      </c>
      <c r="AA44" s="83">
        <f t="shared" si="2"/>
        <v>1981.4</v>
      </c>
    </row>
    <row r="45" spans="1:27" x14ac:dyDescent="0.2">
      <c r="A45" s="76">
        <v>43414</v>
      </c>
      <c r="B45" s="77">
        <v>7.63</v>
      </c>
      <c r="C45" s="78">
        <v>1245.3</v>
      </c>
      <c r="D45" s="78">
        <v>1571</v>
      </c>
      <c r="E45" s="78">
        <v>1852.9</v>
      </c>
      <c r="F45" s="78">
        <v>342.28</v>
      </c>
      <c r="G45" s="79">
        <v>240</v>
      </c>
      <c r="H45" s="79">
        <v>657.7</v>
      </c>
      <c r="I45" s="78">
        <v>2364.8000000000002</v>
      </c>
      <c r="J45" s="80">
        <v>4.13</v>
      </c>
      <c r="K45" s="81">
        <v>1700.4</v>
      </c>
      <c r="L45" s="81">
        <v>2113.9699999999998</v>
      </c>
      <c r="M45" s="81">
        <v>2412.27</v>
      </c>
      <c r="N45" s="81">
        <v>2933.34</v>
      </c>
      <c r="O45" s="82">
        <v>11.18</v>
      </c>
      <c r="P45" s="83">
        <v>784</v>
      </c>
      <c r="Q45" s="83">
        <v>1020</v>
      </c>
      <c r="R45" s="83">
        <v>1286</v>
      </c>
      <c r="S45" s="83">
        <v>1788.18</v>
      </c>
      <c r="T45" s="84"/>
      <c r="U45" s="78">
        <v>155.19999999999999</v>
      </c>
      <c r="V45" s="81">
        <v>155.19999999999999</v>
      </c>
      <c r="W45" s="83">
        <v>155.19999999999999</v>
      </c>
      <c r="Y45" s="78">
        <f t="shared" si="0"/>
        <v>2520</v>
      </c>
      <c r="Z45" s="81">
        <f t="shared" si="1"/>
        <v>3088.54</v>
      </c>
      <c r="AA45" s="83">
        <f t="shared" si="2"/>
        <v>1943.38</v>
      </c>
    </row>
    <row r="46" spans="1:27" x14ac:dyDescent="0.2">
      <c r="A46" s="76">
        <v>43415</v>
      </c>
      <c r="B46" s="77">
        <v>7.53</v>
      </c>
      <c r="C46" s="78">
        <v>1257.5</v>
      </c>
      <c r="D46" s="78">
        <v>1580.6</v>
      </c>
      <c r="E46" s="78">
        <v>1860.2</v>
      </c>
      <c r="F46" s="78">
        <v>319.51</v>
      </c>
      <c r="G46" s="79">
        <v>223.7</v>
      </c>
      <c r="H46" s="79">
        <v>613.20000000000005</v>
      </c>
      <c r="I46" s="78">
        <v>2343.9</v>
      </c>
      <c r="J46" s="80">
        <v>3.93</v>
      </c>
      <c r="K46" s="81">
        <v>1725.59</v>
      </c>
      <c r="L46" s="81">
        <v>2137.4499999999998</v>
      </c>
      <c r="M46" s="81">
        <v>2433.36</v>
      </c>
      <c r="N46" s="81">
        <v>2926.01</v>
      </c>
      <c r="O46" s="82">
        <v>11.13</v>
      </c>
      <c r="P46" s="83">
        <v>789</v>
      </c>
      <c r="Q46" s="83">
        <v>1024</v>
      </c>
      <c r="R46" s="83">
        <v>1287</v>
      </c>
      <c r="S46" s="83">
        <v>1761.75</v>
      </c>
      <c r="T46" s="84"/>
      <c r="U46" s="78">
        <v>155.19999999999999</v>
      </c>
      <c r="V46" s="81">
        <v>155.19999999999999</v>
      </c>
      <c r="W46" s="83">
        <v>155.19999999999999</v>
      </c>
      <c r="Y46" s="78">
        <f t="shared" si="0"/>
        <v>2499.1</v>
      </c>
      <c r="Z46" s="81">
        <f t="shared" si="1"/>
        <v>3081.21</v>
      </c>
      <c r="AA46" s="83">
        <f t="shared" si="2"/>
        <v>1916.95</v>
      </c>
    </row>
    <row r="47" spans="1:27" x14ac:dyDescent="0.2">
      <c r="A47" s="76">
        <v>43416</v>
      </c>
      <c r="B47" s="77">
        <v>7.43</v>
      </c>
      <c r="C47" s="78">
        <v>1219.9000000000001</v>
      </c>
      <c r="D47" s="78">
        <v>1667</v>
      </c>
      <c r="E47" s="78">
        <v>1970</v>
      </c>
      <c r="F47" s="78">
        <v>411.3</v>
      </c>
      <c r="G47" s="79">
        <v>292.8</v>
      </c>
      <c r="H47" s="79">
        <v>814.1</v>
      </c>
      <c r="I47" s="78">
        <v>2565.8000000000002</v>
      </c>
      <c r="J47" s="80">
        <v>3.73</v>
      </c>
      <c r="K47" s="81">
        <v>1681.4</v>
      </c>
      <c r="L47" s="81">
        <v>2253.2600000000002</v>
      </c>
      <c r="M47" s="81">
        <v>2575.5</v>
      </c>
      <c r="N47" s="81">
        <v>3182</v>
      </c>
      <c r="O47" s="82">
        <v>11.07</v>
      </c>
      <c r="P47" s="83">
        <v>766</v>
      </c>
      <c r="Q47" s="83">
        <v>1090</v>
      </c>
      <c r="R47" s="83">
        <v>1374</v>
      </c>
      <c r="S47" s="83">
        <v>1959.6</v>
      </c>
      <c r="T47" s="84"/>
      <c r="U47" s="78">
        <v>68.099999999999994</v>
      </c>
      <c r="V47" s="81">
        <v>68.099999999999994</v>
      </c>
      <c r="W47" s="83">
        <v>68.099999999999994</v>
      </c>
      <c r="Y47" s="78">
        <f t="shared" si="0"/>
        <v>2633.9</v>
      </c>
      <c r="Z47" s="81">
        <f t="shared" si="1"/>
        <v>3250.1</v>
      </c>
      <c r="AA47" s="83">
        <f t="shared" si="2"/>
        <v>2027.6999999999998</v>
      </c>
    </row>
    <row r="48" spans="1:27" x14ac:dyDescent="0.2">
      <c r="A48" s="76">
        <v>43417</v>
      </c>
      <c r="B48" s="77">
        <v>7.32</v>
      </c>
      <c r="C48" s="78">
        <v>1232.9000000000001</v>
      </c>
      <c r="D48" s="78">
        <v>1683.6</v>
      </c>
      <c r="E48" s="78">
        <v>1987.1</v>
      </c>
      <c r="F48" s="78">
        <v>411.25</v>
      </c>
      <c r="G48" s="79">
        <v>292.89999999999998</v>
      </c>
      <c r="H48" s="79">
        <v>815.1</v>
      </c>
      <c r="I48" s="78">
        <v>2583.1999999999998</v>
      </c>
      <c r="J48" s="80">
        <v>3.54</v>
      </c>
      <c r="K48" s="81">
        <v>1704.39</v>
      </c>
      <c r="L48" s="81">
        <v>2282.5100000000002</v>
      </c>
      <c r="M48" s="81">
        <v>2605.69</v>
      </c>
      <c r="N48" s="81">
        <v>3212.7</v>
      </c>
      <c r="O48" s="82">
        <v>11.01</v>
      </c>
      <c r="P48" s="83">
        <v>773</v>
      </c>
      <c r="Q48" s="83">
        <v>1099</v>
      </c>
      <c r="R48" s="83">
        <v>1383</v>
      </c>
      <c r="S48" s="83">
        <v>1968.66</v>
      </c>
      <c r="T48" s="84"/>
      <c r="U48" s="78">
        <v>66</v>
      </c>
      <c r="V48" s="81">
        <v>66</v>
      </c>
      <c r="W48" s="83">
        <v>66</v>
      </c>
      <c r="Y48" s="78">
        <f t="shared" si="0"/>
        <v>2649.2</v>
      </c>
      <c r="Z48" s="81">
        <f t="shared" si="1"/>
        <v>3278.7</v>
      </c>
      <c r="AA48" s="83">
        <f t="shared" si="2"/>
        <v>2034.66</v>
      </c>
    </row>
    <row r="49" spans="1:27" x14ac:dyDescent="0.2">
      <c r="A49" s="76">
        <v>43418</v>
      </c>
      <c r="B49" s="77">
        <v>7.19</v>
      </c>
      <c r="C49" s="78">
        <v>1248.7</v>
      </c>
      <c r="D49" s="78">
        <v>1703.7</v>
      </c>
      <c r="E49" s="78">
        <v>2007.9</v>
      </c>
      <c r="F49" s="78">
        <v>410.64</v>
      </c>
      <c r="G49" s="79">
        <v>293.2</v>
      </c>
      <c r="H49" s="79">
        <v>815.7</v>
      </c>
      <c r="I49" s="78">
        <v>2603.8000000000002</v>
      </c>
      <c r="J49" s="80">
        <v>3.34</v>
      </c>
      <c r="K49" s="81">
        <v>1728.94</v>
      </c>
      <c r="L49" s="81">
        <v>2313.75</v>
      </c>
      <c r="M49" s="81">
        <v>2637.94</v>
      </c>
      <c r="N49" s="81">
        <v>3244.94</v>
      </c>
      <c r="O49" s="82">
        <v>10.99</v>
      </c>
      <c r="P49" s="83">
        <v>775</v>
      </c>
      <c r="Q49" s="83">
        <v>1102</v>
      </c>
      <c r="R49" s="83">
        <v>1386</v>
      </c>
      <c r="S49" s="83">
        <v>1970.92</v>
      </c>
      <c r="T49" s="84"/>
      <c r="U49" s="78">
        <v>66</v>
      </c>
      <c r="V49" s="81">
        <v>66</v>
      </c>
      <c r="W49" s="83">
        <v>66</v>
      </c>
      <c r="Y49" s="78">
        <f t="shared" si="0"/>
        <v>2669.8</v>
      </c>
      <c r="Z49" s="81">
        <f t="shared" si="1"/>
        <v>3310.94</v>
      </c>
      <c r="AA49" s="83">
        <f t="shared" si="2"/>
        <v>2036.92</v>
      </c>
    </row>
    <row r="50" spans="1:27" x14ac:dyDescent="0.2">
      <c r="A50" s="76">
        <v>43419</v>
      </c>
      <c r="B50" s="77">
        <v>7.05</v>
      </c>
      <c r="C50" s="78">
        <v>1266.0999999999999</v>
      </c>
      <c r="D50" s="78">
        <v>1725.8</v>
      </c>
      <c r="E50" s="78">
        <v>2030.7</v>
      </c>
      <c r="F50" s="78">
        <v>410.04</v>
      </c>
      <c r="G50" s="79">
        <v>293.39999999999998</v>
      </c>
      <c r="H50" s="79">
        <v>816.3</v>
      </c>
      <c r="I50" s="78">
        <v>2626.4</v>
      </c>
      <c r="J50" s="80">
        <v>3.15</v>
      </c>
      <c r="K50" s="81">
        <v>1752.55</v>
      </c>
      <c r="L50" s="81">
        <v>2343.79</v>
      </c>
      <c r="M50" s="81">
        <v>2668.95</v>
      </c>
      <c r="N50" s="81">
        <v>3275.92</v>
      </c>
      <c r="O50" s="82">
        <v>10.96</v>
      </c>
      <c r="P50" s="83">
        <v>778</v>
      </c>
      <c r="Q50" s="83">
        <v>1106</v>
      </c>
      <c r="R50" s="83">
        <v>1391</v>
      </c>
      <c r="S50" s="83">
        <v>1975.25</v>
      </c>
      <c r="T50" s="84"/>
      <c r="U50" s="78">
        <v>66</v>
      </c>
      <c r="V50" s="81">
        <v>66</v>
      </c>
      <c r="W50" s="83">
        <v>66</v>
      </c>
      <c r="Y50" s="78">
        <f t="shared" si="0"/>
        <v>2692.4</v>
      </c>
      <c r="Z50" s="81">
        <f t="shared" si="1"/>
        <v>3341.92</v>
      </c>
      <c r="AA50" s="83">
        <f t="shared" si="2"/>
        <v>2041.25</v>
      </c>
    </row>
    <row r="51" spans="1:27" x14ac:dyDescent="0.2">
      <c r="A51" s="76">
        <v>43420</v>
      </c>
      <c r="B51" s="77">
        <v>6.92</v>
      </c>
      <c r="C51" s="78">
        <v>1313.8</v>
      </c>
      <c r="D51" s="78">
        <v>1749.4</v>
      </c>
      <c r="E51" s="78">
        <v>2047.6</v>
      </c>
      <c r="F51" s="78">
        <v>395.64</v>
      </c>
      <c r="G51" s="79">
        <v>281.89999999999998</v>
      </c>
      <c r="H51" s="79">
        <v>781.5</v>
      </c>
      <c r="I51" s="78">
        <v>2627.3</v>
      </c>
      <c r="J51" s="80">
        <v>2.97</v>
      </c>
      <c r="K51" s="81">
        <v>1818.38</v>
      </c>
      <c r="L51" s="81">
        <v>2379.48</v>
      </c>
      <c r="M51" s="81">
        <v>2697.5</v>
      </c>
      <c r="N51" s="81">
        <v>3288.54</v>
      </c>
      <c r="O51" s="82">
        <v>10.93</v>
      </c>
      <c r="P51" s="83">
        <v>802</v>
      </c>
      <c r="Q51" s="83">
        <v>1110</v>
      </c>
      <c r="R51" s="83">
        <v>1388</v>
      </c>
      <c r="S51" s="83">
        <v>1956.1</v>
      </c>
      <c r="T51" s="84"/>
      <c r="U51" s="78">
        <v>66</v>
      </c>
      <c r="V51" s="81">
        <v>66</v>
      </c>
      <c r="W51" s="83">
        <v>66</v>
      </c>
      <c r="Y51" s="78">
        <f t="shared" si="0"/>
        <v>2693.3</v>
      </c>
      <c r="Z51" s="81">
        <f t="shared" si="1"/>
        <v>3354.54</v>
      </c>
      <c r="AA51" s="83">
        <f t="shared" si="2"/>
        <v>2022.1</v>
      </c>
    </row>
    <row r="52" spans="1:27" x14ac:dyDescent="0.2">
      <c r="A52" s="76">
        <v>43421</v>
      </c>
      <c r="B52" s="77">
        <v>6.8</v>
      </c>
      <c r="C52" s="78">
        <v>1352.6</v>
      </c>
      <c r="D52" s="78">
        <v>1699.3</v>
      </c>
      <c r="E52" s="78">
        <v>1984.9</v>
      </c>
      <c r="F52" s="78">
        <v>340.25</v>
      </c>
      <c r="G52" s="79">
        <v>241</v>
      </c>
      <c r="H52" s="79">
        <v>662</v>
      </c>
      <c r="I52" s="78">
        <v>2497.1</v>
      </c>
      <c r="J52" s="80">
        <v>2.8</v>
      </c>
      <c r="K52" s="81">
        <v>1872.62</v>
      </c>
      <c r="L52" s="81">
        <v>2319.79</v>
      </c>
      <c r="M52" s="81">
        <v>2624.12</v>
      </c>
      <c r="N52" s="81">
        <v>3146.77</v>
      </c>
      <c r="O52" s="82">
        <v>10.91</v>
      </c>
      <c r="P52" s="83">
        <v>818</v>
      </c>
      <c r="Q52" s="83">
        <v>1062</v>
      </c>
      <c r="R52" s="83">
        <v>1328</v>
      </c>
      <c r="S52" s="83">
        <v>1829.48</v>
      </c>
      <c r="T52" s="84"/>
      <c r="U52" s="78">
        <v>74.2</v>
      </c>
      <c r="V52" s="81">
        <v>74.2</v>
      </c>
      <c r="W52" s="83">
        <v>74.2</v>
      </c>
      <c r="Y52" s="78">
        <f t="shared" si="0"/>
        <v>2571.2999999999997</v>
      </c>
      <c r="Z52" s="81">
        <f t="shared" si="1"/>
        <v>3220.97</v>
      </c>
      <c r="AA52" s="83">
        <f t="shared" si="2"/>
        <v>1903.68</v>
      </c>
    </row>
    <row r="53" spans="1:27" x14ac:dyDescent="0.2">
      <c r="A53" s="76">
        <v>43422</v>
      </c>
      <c r="B53" s="77">
        <v>6.7</v>
      </c>
      <c r="C53" s="78">
        <v>1365.9</v>
      </c>
      <c r="D53" s="78">
        <v>1709.7</v>
      </c>
      <c r="E53" s="78">
        <v>1992.9</v>
      </c>
      <c r="F53" s="78">
        <v>317.18</v>
      </c>
      <c r="G53" s="79">
        <v>224.6</v>
      </c>
      <c r="H53" s="79">
        <v>616.9</v>
      </c>
      <c r="I53" s="78">
        <v>2476.4</v>
      </c>
      <c r="J53" s="80">
        <v>2.63</v>
      </c>
      <c r="K53" s="81">
        <v>1894.92</v>
      </c>
      <c r="L53" s="81">
        <v>2339.17</v>
      </c>
      <c r="M53" s="81">
        <v>2640.83</v>
      </c>
      <c r="N53" s="81">
        <v>3134.51</v>
      </c>
      <c r="O53" s="82">
        <v>10.88</v>
      </c>
      <c r="P53" s="83">
        <v>823</v>
      </c>
      <c r="Q53" s="83">
        <v>1063</v>
      </c>
      <c r="R53" s="83">
        <v>1327</v>
      </c>
      <c r="S53" s="83">
        <v>1800.52</v>
      </c>
      <c r="T53" s="84"/>
      <c r="U53" s="78">
        <v>82.5</v>
      </c>
      <c r="V53" s="81">
        <v>82.5</v>
      </c>
      <c r="W53" s="83">
        <v>82.5</v>
      </c>
      <c r="Y53" s="78">
        <f t="shared" si="0"/>
        <v>2558.9</v>
      </c>
      <c r="Z53" s="81">
        <f t="shared" si="1"/>
        <v>3217.01</v>
      </c>
      <c r="AA53" s="83">
        <f t="shared" si="2"/>
        <v>1883.02</v>
      </c>
    </row>
    <row r="54" spans="1:27" x14ac:dyDescent="0.2">
      <c r="A54" s="76">
        <v>43423</v>
      </c>
      <c r="B54" s="77">
        <v>6.62</v>
      </c>
      <c r="C54" s="78">
        <v>1320.4</v>
      </c>
      <c r="D54" s="78">
        <v>1795</v>
      </c>
      <c r="E54" s="78">
        <v>2102.1</v>
      </c>
      <c r="F54" s="78">
        <v>407.6</v>
      </c>
      <c r="G54" s="79">
        <v>294.2</v>
      </c>
      <c r="H54" s="79">
        <v>818.7</v>
      </c>
      <c r="I54" s="78">
        <v>2696.7</v>
      </c>
      <c r="J54" s="80">
        <v>2.48</v>
      </c>
      <c r="K54" s="81">
        <v>1836.76</v>
      </c>
      <c r="L54" s="81">
        <v>2450.9699999999998</v>
      </c>
      <c r="M54" s="81">
        <v>2779.6</v>
      </c>
      <c r="N54" s="81">
        <v>3386.16</v>
      </c>
      <c r="O54" s="82">
        <v>10.83</v>
      </c>
      <c r="P54" s="83">
        <v>795</v>
      </c>
      <c r="Q54" s="83">
        <v>1128</v>
      </c>
      <c r="R54" s="83">
        <v>1413</v>
      </c>
      <c r="S54" s="83">
        <v>1995.55</v>
      </c>
      <c r="T54" s="84"/>
      <c r="U54" s="78">
        <v>110</v>
      </c>
      <c r="V54" s="81">
        <v>110</v>
      </c>
      <c r="W54" s="83">
        <v>110</v>
      </c>
      <c r="Y54" s="78">
        <f t="shared" si="0"/>
        <v>2806.7</v>
      </c>
      <c r="Z54" s="81">
        <f t="shared" si="1"/>
        <v>3496.16</v>
      </c>
      <c r="AA54" s="83">
        <f t="shared" si="2"/>
        <v>2105.5500000000002</v>
      </c>
    </row>
    <row r="55" spans="1:27" x14ac:dyDescent="0.2">
      <c r="A55" s="76">
        <v>43424</v>
      </c>
      <c r="B55" s="77">
        <v>6.58</v>
      </c>
      <c r="C55" s="78">
        <v>1324.6</v>
      </c>
      <c r="D55" s="78">
        <v>1800.4</v>
      </c>
      <c r="E55" s="78">
        <v>2107.6</v>
      </c>
      <c r="F55" s="78">
        <v>406.99</v>
      </c>
      <c r="G55" s="79">
        <v>294.3</v>
      </c>
      <c r="H55" s="79">
        <v>819.3</v>
      </c>
      <c r="I55" s="78">
        <v>2701.7</v>
      </c>
      <c r="J55" s="80">
        <v>2.34</v>
      </c>
      <c r="K55" s="81">
        <v>1853.42</v>
      </c>
      <c r="L55" s="81">
        <v>2472.19</v>
      </c>
      <c r="M55" s="81">
        <v>2801.5</v>
      </c>
      <c r="N55" s="81">
        <v>3407.88</v>
      </c>
      <c r="O55" s="82">
        <v>10.78</v>
      </c>
      <c r="P55" s="83">
        <v>801</v>
      </c>
      <c r="Q55" s="83">
        <v>1135</v>
      </c>
      <c r="R55" s="83">
        <v>1420</v>
      </c>
      <c r="S55" s="83">
        <v>2002.28</v>
      </c>
      <c r="T55" s="84"/>
      <c r="U55" s="78">
        <v>110</v>
      </c>
      <c r="V55" s="81">
        <v>110</v>
      </c>
      <c r="W55" s="83">
        <v>110</v>
      </c>
      <c r="Y55" s="78">
        <f t="shared" si="0"/>
        <v>2811.7</v>
      </c>
      <c r="Z55" s="81">
        <f t="shared" si="1"/>
        <v>3517.88</v>
      </c>
      <c r="AA55" s="83">
        <f t="shared" si="2"/>
        <v>2112.2799999999997</v>
      </c>
    </row>
    <row r="56" spans="1:27" x14ac:dyDescent="0.2">
      <c r="A56" s="76">
        <v>43425</v>
      </c>
      <c r="B56" s="77">
        <v>6.54</v>
      </c>
      <c r="C56" s="78">
        <v>1329.9</v>
      </c>
      <c r="D56" s="78">
        <v>1807.1</v>
      </c>
      <c r="E56" s="78">
        <v>2114.5</v>
      </c>
      <c r="F56" s="78">
        <v>406.37</v>
      </c>
      <c r="G56" s="79">
        <v>294.5</v>
      </c>
      <c r="H56" s="79">
        <v>819.8</v>
      </c>
      <c r="I56" s="78">
        <v>2708.2</v>
      </c>
      <c r="J56" s="80">
        <v>2.19</v>
      </c>
      <c r="K56" s="81">
        <v>1872.37</v>
      </c>
      <c r="L56" s="81">
        <v>2496.31</v>
      </c>
      <c r="M56" s="81">
        <v>2826.41</v>
      </c>
      <c r="N56" s="81">
        <v>3432.64</v>
      </c>
      <c r="O56" s="82">
        <v>10.73</v>
      </c>
      <c r="P56" s="83">
        <v>807</v>
      </c>
      <c r="Q56" s="83">
        <v>1143</v>
      </c>
      <c r="R56" s="83">
        <v>1429</v>
      </c>
      <c r="S56" s="83">
        <v>2010.39</v>
      </c>
      <c r="T56" s="84"/>
      <c r="U56" s="78">
        <v>110</v>
      </c>
      <c r="V56" s="81">
        <v>110</v>
      </c>
      <c r="W56" s="83">
        <v>110</v>
      </c>
      <c r="Y56" s="78">
        <f t="shared" si="0"/>
        <v>2818.2</v>
      </c>
      <c r="Z56" s="81">
        <f t="shared" si="1"/>
        <v>3542.64</v>
      </c>
      <c r="AA56" s="83">
        <f t="shared" si="2"/>
        <v>2120.3900000000003</v>
      </c>
    </row>
    <row r="57" spans="1:27" x14ac:dyDescent="0.2">
      <c r="A57" s="76">
        <v>43426</v>
      </c>
      <c r="B57" s="77">
        <v>6.49</v>
      </c>
      <c r="C57" s="78">
        <v>1335.8</v>
      </c>
      <c r="D57" s="78">
        <v>1814.7</v>
      </c>
      <c r="E57" s="78">
        <v>2122.4</v>
      </c>
      <c r="F57" s="78">
        <v>405.76</v>
      </c>
      <c r="G57" s="79">
        <v>294.7</v>
      </c>
      <c r="H57" s="79">
        <v>820.4</v>
      </c>
      <c r="I57" s="78">
        <v>2715.6</v>
      </c>
      <c r="J57" s="80">
        <v>2.04</v>
      </c>
      <c r="K57" s="81">
        <v>1890.79</v>
      </c>
      <c r="L57" s="81">
        <v>2519.77</v>
      </c>
      <c r="M57" s="81">
        <v>2850.64</v>
      </c>
      <c r="N57" s="81">
        <v>3456.72</v>
      </c>
      <c r="O57" s="82">
        <v>10.66</v>
      </c>
      <c r="P57" s="83">
        <v>816</v>
      </c>
      <c r="Q57" s="83">
        <v>1154</v>
      </c>
      <c r="R57" s="83">
        <v>1440</v>
      </c>
      <c r="S57" s="83">
        <v>2021.14</v>
      </c>
      <c r="T57" s="84"/>
      <c r="U57" s="78">
        <v>110</v>
      </c>
      <c r="V57" s="81">
        <v>110</v>
      </c>
      <c r="W57" s="83">
        <v>110</v>
      </c>
      <c r="Y57" s="78">
        <f t="shared" si="0"/>
        <v>2825.6</v>
      </c>
      <c r="Z57" s="81">
        <f t="shared" si="1"/>
        <v>3566.72</v>
      </c>
      <c r="AA57" s="83">
        <f t="shared" si="2"/>
        <v>2131.1400000000003</v>
      </c>
    </row>
    <row r="58" spans="1:27" x14ac:dyDescent="0.2">
      <c r="A58" s="76">
        <v>43427</v>
      </c>
      <c r="B58" s="77">
        <v>6.45</v>
      </c>
      <c r="C58" s="78">
        <v>1372.6</v>
      </c>
      <c r="D58" s="78">
        <v>1823</v>
      </c>
      <c r="E58" s="78">
        <v>2123.4</v>
      </c>
      <c r="F58" s="78">
        <v>391.48</v>
      </c>
      <c r="G58" s="79">
        <v>283.2</v>
      </c>
      <c r="H58" s="79">
        <v>785.3</v>
      </c>
      <c r="I58" s="78">
        <v>2700.5</v>
      </c>
      <c r="J58" s="80">
        <v>1.9</v>
      </c>
      <c r="K58" s="81">
        <v>1953.67</v>
      </c>
      <c r="L58" s="81">
        <v>2548.7600000000002</v>
      </c>
      <c r="M58" s="81">
        <v>2872.03</v>
      </c>
      <c r="N58" s="81">
        <v>3462.17</v>
      </c>
      <c r="O58" s="82">
        <v>10.59</v>
      </c>
      <c r="P58" s="83">
        <v>844</v>
      </c>
      <c r="Q58" s="83">
        <v>1163</v>
      </c>
      <c r="R58" s="83">
        <v>1442</v>
      </c>
      <c r="S58" s="83">
        <v>2007.54</v>
      </c>
      <c r="T58" s="84"/>
      <c r="U58" s="78">
        <v>110</v>
      </c>
      <c r="V58" s="81">
        <v>110</v>
      </c>
      <c r="W58" s="83">
        <v>110</v>
      </c>
      <c r="Y58" s="78">
        <f t="shared" si="0"/>
        <v>2810.5</v>
      </c>
      <c r="Z58" s="81">
        <f t="shared" si="1"/>
        <v>3572.17</v>
      </c>
      <c r="AA58" s="83">
        <f t="shared" si="2"/>
        <v>2117.54</v>
      </c>
    </row>
    <row r="59" spans="1:27" x14ac:dyDescent="0.2">
      <c r="A59" s="76">
        <v>43428</v>
      </c>
      <c r="B59" s="77">
        <v>6.42</v>
      </c>
      <c r="C59" s="78">
        <v>1401.1</v>
      </c>
      <c r="D59" s="78">
        <v>1757.2</v>
      </c>
      <c r="E59" s="78">
        <v>2044.5</v>
      </c>
      <c r="F59" s="78">
        <v>336.64</v>
      </c>
      <c r="G59" s="79">
        <v>242.1</v>
      </c>
      <c r="H59" s="79">
        <v>665</v>
      </c>
      <c r="I59" s="78">
        <v>2554.1999999999998</v>
      </c>
      <c r="J59" s="80">
        <v>1.75</v>
      </c>
      <c r="K59" s="81">
        <v>2008.03</v>
      </c>
      <c r="L59" s="81">
        <v>2481.64</v>
      </c>
      <c r="M59" s="81">
        <v>2790.73</v>
      </c>
      <c r="N59" s="81">
        <v>3312.7</v>
      </c>
      <c r="O59" s="82">
        <v>10.52</v>
      </c>
      <c r="P59" s="83">
        <v>868</v>
      </c>
      <c r="Q59" s="83">
        <v>1121</v>
      </c>
      <c r="R59" s="83">
        <v>1389</v>
      </c>
      <c r="S59" s="83">
        <v>1888.26</v>
      </c>
      <c r="T59" s="84"/>
      <c r="U59" s="78">
        <v>110</v>
      </c>
      <c r="V59" s="81">
        <v>110</v>
      </c>
      <c r="W59" s="83">
        <v>110</v>
      </c>
      <c r="Y59" s="78">
        <f t="shared" si="0"/>
        <v>2664.2</v>
      </c>
      <c r="Z59" s="81">
        <f t="shared" si="1"/>
        <v>3422.7</v>
      </c>
      <c r="AA59" s="83">
        <f t="shared" si="2"/>
        <v>1998.26</v>
      </c>
    </row>
    <row r="60" spans="1:27" x14ac:dyDescent="0.2">
      <c r="A60" s="76">
        <v>43429</v>
      </c>
      <c r="B60" s="77">
        <v>6.35</v>
      </c>
      <c r="C60" s="78">
        <v>1410.5</v>
      </c>
      <c r="D60" s="78">
        <v>1763</v>
      </c>
      <c r="E60" s="78">
        <v>2047.7</v>
      </c>
      <c r="F60" s="78">
        <v>313.85000000000002</v>
      </c>
      <c r="G60" s="79">
        <v>225.6</v>
      </c>
      <c r="H60" s="79">
        <v>619.5</v>
      </c>
      <c r="I60" s="78">
        <v>2528.9</v>
      </c>
      <c r="J60" s="80">
        <v>1.59</v>
      </c>
      <c r="K60" s="81">
        <v>2029.18</v>
      </c>
      <c r="L60" s="81">
        <v>2499.19</v>
      </c>
      <c r="M60" s="81">
        <v>2805.44</v>
      </c>
      <c r="N60" s="81">
        <v>3298.55</v>
      </c>
      <c r="O60" s="82">
        <v>10.44</v>
      </c>
      <c r="P60" s="83">
        <v>879</v>
      </c>
      <c r="Q60" s="83">
        <v>1130</v>
      </c>
      <c r="R60" s="83">
        <v>1397</v>
      </c>
      <c r="S60" s="83">
        <v>1867.6</v>
      </c>
      <c r="T60" s="84"/>
      <c r="U60" s="78">
        <v>110</v>
      </c>
      <c r="V60" s="81">
        <v>110</v>
      </c>
      <c r="W60" s="83">
        <v>110</v>
      </c>
      <c r="Y60" s="78">
        <f t="shared" si="0"/>
        <v>2638.9</v>
      </c>
      <c r="Z60" s="81">
        <f t="shared" si="1"/>
        <v>3408.55</v>
      </c>
      <c r="AA60" s="83">
        <f t="shared" si="2"/>
        <v>1977.6</v>
      </c>
    </row>
    <row r="61" spans="1:27" x14ac:dyDescent="0.2">
      <c r="A61" s="76">
        <v>43430</v>
      </c>
      <c r="B61" s="77">
        <v>6.27</v>
      </c>
      <c r="C61" s="78">
        <v>1362.7</v>
      </c>
      <c r="D61" s="78">
        <v>1849</v>
      </c>
      <c r="E61" s="78">
        <v>2157.8000000000002</v>
      </c>
      <c r="F61" s="78">
        <v>403.3</v>
      </c>
      <c r="G61" s="79">
        <v>295.5</v>
      </c>
      <c r="H61" s="79">
        <v>822.7</v>
      </c>
      <c r="I61" s="78">
        <v>2749.3</v>
      </c>
      <c r="J61" s="80">
        <v>1.44</v>
      </c>
      <c r="K61" s="81">
        <v>1964.99</v>
      </c>
      <c r="L61" s="81">
        <v>2614.3200000000002</v>
      </c>
      <c r="M61" s="81">
        <v>2948.23</v>
      </c>
      <c r="N61" s="81">
        <v>3553.71</v>
      </c>
      <c r="O61" s="82">
        <v>10.36</v>
      </c>
      <c r="P61" s="83">
        <v>853</v>
      </c>
      <c r="Q61" s="83">
        <v>1201</v>
      </c>
      <c r="R61" s="83">
        <v>1488</v>
      </c>
      <c r="S61" s="83">
        <v>2068.16</v>
      </c>
      <c r="T61" s="84"/>
      <c r="U61" s="78">
        <v>110</v>
      </c>
      <c r="V61" s="81">
        <v>110</v>
      </c>
      <c r="W61" s="83">
        <v>110</v>
      </c>
      <c r="Y61" s="78">
        <f t="shared" si="0"/>
        <v>2859.3</v>
      </c>
      <c r="Z61" s="81">
        <f t="shared" si="1"/>
        <v>3663.71</v>
      </c>
      <c r="AA61" s="83">
        <f t="shared" si="2"/>
        <v>2178.16</v>
      </c>
    </row>
    <row r="62" spans="1:27" x14ac:dyDescent="0.2">
      <c r="A62" s="76">
        <v>43431</v>
      </c>
      <c r="B62" s="77">
        <v>6.19</v>
      </c>
      <c r="C62" s="78">
        <v>1373.4</v>
      </c>
      <c r="D62" s="78">
        <v>1862.6</v>
      </c>
      <c r="E62" s="78">
        <v>2171.8000000000002</v>
      </c>
      <c r="F62" s="78">
        <v>402.69</v>
      </c>
      <c r="G62" s="79">
        <v>295.7</v>
      </c>
      <c r="H62" s="79">
        <v>823.2</v>
      </c>
      <c r="I62" s="78">
        <v>2763</v>
      </c>
      <c r="J62" s="80">
        <v>1.28</v>
      </c>
      <c r="K62" s="81">
        <v>1985.63</v>
      </c>
      <c r="L62" s="81">
        <v>2640.6</v>
      </c>
      <c r="M62" s="81">
        <v>2975.36</v>
      </c>
      <c r="N62" s="81">
        <v>3580.72</v>
      </c>
      <c r="O62" s="82">
        <v>10.28</v>
      </c>
      <c r="P62" s="83">
        <v>863</v>
      </c>
      <c r="Q62" s="83">
        <v>1215</v>
      </c>
      <c r="R62" s="83">
        <v>1502</v>
      </c>
      <c r="S62" s="83">
        <v>2081.85</v>
      </c>
      <c r="T62" s="84"/>
      <c r="U62" s="78">
        <v>110</v>
      </c>
      <c r="V62" s="81">
        <v>110</v>
      </c>
      <c r="W62" s="83">
        <v>110</v>
      </c>
      <c r="Y62" s="78">
        <f t="shared" si="0"/>
        <v>2873</v>
      </c>
      <c r="Z62" s="81">
        <f t="shared" si="1"/>
        <v>3690.72</v>
      </c>
      <c r="AA62" s="83">
        <f t="shared" si="2"/>
        <v>2191.85</v>
      </c>
    </row>
    <row r="63" spans="1:27" x14ac:dyDescent="0.2">
      <c r="A63" s="76">
        <v>43432</v>
      </c>
      <c r="B63" s="77">
        <v>6.09</v>
      </c>
      <c r="C63" s="78">
        <v>1385.8</v>
      </c>
      <c r="D63" s="78">
        <v>1878.5</v>
      </c>
      <c r="E63" s="78">
        <v>2188.1999999999998</v>
      </c>
      <c r="F63" s="78">
        <v>402.08</v>
      </c>
      <c r="G63" s="79">
        <v>295.89999999999998</v>
      </c>
      <c r="H63" s="79">
        <v>823.8</v>
      </c>
      <c r="I63" s="78">
        <v>2779.1</v>
      </c>
      <c r="J63" s="80">
        <v>1.1499999999999999</v>
      </c>
      <c r="K63" s="81">
        <v>2001.83</v>
      </c>
      <c r="L63" s="81">
        <v>2661.26</v>
      </c>
      <c r="M63" s="81">
        <v>2996.68</v>
      </c>
      <c r="N63" s="81">
        <v>3601.82</v>
      </c>
      <c r="O63" s="82">
        <v>10.19</v>
      </c>
      <c r="P63" s="83">
        <v>875</v>
      </c>
      <c r="Q63" s="83">
        <v>1229</v>
      </c>
      <c r="R63" s="83">
        <v>1517</v>
      </c>
      <c r="S63" s="83">
        <v>2096.29</v>
      </c>
      <c r="T63" s="84"/>
      <c r="U63" s="78">
        <v>110</v>
      </c>
      <c r="V63" s="81">
        <v>110</v>
      </c>
      <c r="W63" s="83">
        <v>110</v>
      </c>
      <c r="Y63" s="78">
        <f t="shared" si="0"/>
        <v>2889.1</v>
      </c>
      <c r="Z63" s="81">
        <f t="shared" si="1"/>
        <v>3711.82</v>
      </c>
      <c r="AA63" s="83">
        <f t="shared" si="2"/>
        <v>2206.29</v>
      </c>
    </row>
    <row r="64" spans="1:27" x14ac:dyDescent="0.2">
      <c r="A64" s="76">
        <v>43433</v>
      </c>
      <c r="B64" s="77">
        <v>5.95</v>
      </c>
      <c r="C64" s="78">
        <v>1402.8</v>
      </c>
      <c r="D64" s="78">
        <v>1900.1</v>
      </c>
      <c r="E64" s="78">
        <v>2210.5</v>
      </c>
      <c r="F64" s="78">
        <v>401.48</v>
      </c>
      <c r="G64" s="79">
        <v>296.10000000000002</v>
      </c>
      <c r="H64" s="79">
        <v>824.4</v>
      </c>
      <c r="I64" s="78">
        <v>2801.2</v>
      </c>
      <c r="J64" s="80">
        <v>1.02</v>
      </c>
      <c r="K64" s="81">
        <v>2017.52</v>
      </c>
      <c r="L64" s="81">
        <v>2681.27</v>
      </c>
      <c r="M64" s="81">
        <v>3017.33</v>
      </c>
      <c r="N64" s="81">
        <v>3622.27</v>
      </c>
      <c r="O64" s="82">
        <v>10.1</v>
      </c>
      <c r="P64" s="83">
        <v>885</v>
      </c>
      <c r="Q64" s="83">
        <v>1243</v>
      </c>
      <c r="R64" s="83">
        <v>1531</v>
      </c>
      <c r="S64" s="83">
        <v>2110.08</v>
      </c>
      <c r="T64" s="84"/>
      <c r="U64" s="78">
        <v>110</v>
      </c>
      <c r="V64" s="81">
        <v>110</v>
      </c>
      <c r="W64" s="83">
        <v>110</v>
      </c>
      <c r="Y64" s="78">
        <f t="shared" si="0"/>
        <v>2911.2</v>
      </c>
      <c r="Z64" s="81">
        <f t="shared" si="1"/>
        <v>3732.27</v>
      </c>
      <c r="AA64" s="83">
        <f t="shared" si="2"/>
        <v>2220.08</v>
      </c>
    </row>
    <row r="65" spans="1:27" x14ac:dyDescent="0.2">
      <c r="A65" s="76">
        <v>43434</v>
      </c>
      <c r="B65" s="77">
        <v>5.82</v>
      </c>
      <c r="C65" s="78">
        <v>1453.5</v>
      </c>
      <c r="D65" s="78">
        <v>1924.4</v>
      </c>
      <c r="E65" s="78">
        <v>2227.8000000000002</v>
      </c>
      <c r="F65" s="78">
        <v>387.34</v>
      </c>
      <c r="G65" s="79">
        <v>284.60000000000002</v>
      </c>
      <c r="H65" s="79">
        <v>789.1</v>
      </c>
      <c r="I65" s="78">
        <v>2802.8</v>
      </c>
      <c r="J65" s="80">
        <v>0.89</v>
      </c>
      <c r="K65" s="81">
        <v>2082.9699999999998</v>
      </c>
      <c r="L65" s="81">
        <v>2710.71</v>
      </c>
      <c r="M65" s="81">
        <v>3038.96</v>
      </c>
      <c r="N65" s="81">
        <v>3628.03</v>
      </c>
      <c r="O65" s="82">
        <v>10.01</v>
      </c>
      <c r="P65" s="83">
        <v>918</v>
      </c>
      <c r="Q65" s="83">
        <v>1256</v>
      </c>
      <c r="R65" s="83">
        <v>1538</v>
      </c>
      <c r="S65" s="83">
        <v>2101.42</v>
      </c>
      <c r="T65" s="84"/>
      <c r="U65" s="78">
        <v>110</v>
      </c>
      <c r="V65" s="81">
        <v>110</v>
      </c>
      <c r="W65" s="83">
        <v>110</v>
      </c>
      <c r="Y65" s="78">
        <f t="shared" si="0"/>
        <v>2912.8</v>
      </c>
      <c r="Z65" s="81">
        <f t="shared" si="1"/>
        <v>3738.03</v>
      </c>
      <c r="AA65" s="83">
        <f t="shared" si="2"/>
        <v>2211.42</v>
      </c>
    </row>
    <row r="66" spans="1:27" x14ac:dyDescent="0.2">
      <c r="A66" s="76">
        <v>43435</v>
      </c>
      <c r="B66" s="77">
        <v>5.7</v>
      </c>
      <c r="C66" s="78">
        <v>1495.3</v>
      </c>
      <c r="D66" s="78">
        <v>1869.9</v>
      </c>
      <c r="E66" s="78">
        <v>2160.4</v>
      </c>
      <c r="F66" s="78">
        <v>333.05</v>
      </c>
      <c r="G66" s="79">
        <v>243.2</v>
      </c>
      <c r="H66" s="79">
        <v>668</v>
      </c>
      <c r="I66" s="78">
        <v>2668.6</v>
      </c>
      <c r="J66" s="80">
        <v>0.8</v>
      </c>
      <c r="K66" s="81">
        <v>2132.0300000000002</v>
      </c>
      <c r="L66" s="81">
        <v>2630</v>
      </c>
      <c r="M66" s="81">
        <v>2943.42</v>
      </c>
      <c r="N66" s="81">
        <v>3464.43</v>
      </c>
      <c r="O66" s="82">
        <v>9.92</v>
      </c>
      <c r="P66" s="83">
        <v>947</v>
      </c>
      <c r="Q66" s="83">
        <v>1215</v>
      </c>
      <c r="R66" s="83">
        <v>1486</v>
      </c>
      <c r="S66" s="83">
        <v>1983.2</v>
      </c>
      <c r="T66" s="84"/>
      <c r="U66" s="78">
        <v>110</v>
      </c>
      <c r="V66" s="81">
        <v>110</v>
      </c>
      <c r="W66" s="83">
        <v>110</v>
      </c>
      <c r="Y66" s="78">
        <f t="shared" si="0"/>
        <v>2778.6</v>
      </c>
      <c r="Z66" s="81">
        <f t="shared" si="1"/>
        <v>3574.43</v>
      </c>
      <c r="AA66" s="83">
        <f t="shared" si="2"/>
        <v>2093.1999999999998</v>
      </c>
    </row>
    <row r="67" spans="1:27" x14ac:dyDescent="0.2">
      <c r="A67" s="76">
        <v>43436</v>
      </c>
      <c r="B67" s="77">
        <v>5.62</v>
      </c>
      <c r="C67" s="78">
        <v>1505.6</v>
      </c>
      <c r="D67" s="78">
        <v>1876.4</v>
      </c>
      <c r="E67" s="78">
        <v>2164.1999999999998</v>
      </c>
      <c r="F67" s="78">
        <v>310.55</v>
      </c>
      <c r="G67" s="79">
        <v>226.7</v>
      </c>
      <c r="H67" s="79">
        <v>622.29999999999995</v>
      </c>
      <c r="I67" s="78">
        <v>2644.1</v>
      </c>
      <c r="J67" s="80">
        <v>0.72</v>
      </c>
      <c r="K67" s="81">
        <v>2142.3000000000002</v>
      </c>
      <c r="L67" s="81">
        <v>2634.18</v>
      </c>
      <c r="M67" s="81">
        <v>2944.21</v>
      </c>
      <c r="N67" s="81">
        <v>3436.32</v>
      </c>
      <c r="O67" s="82">
        <v>9.84</v>
      </c>
      <c r="P67" s="83">
        <v>957</v>
      </c>
      <c r="Q67" s="83">
        <v>1224</v>
      </c>
      <c r="R67" s="83">
        <v>1492</v>
      </c>
      <c r="S67" s="83">
        <v>1961.77</v>
      </c>
      <c r="T67" s="84"/>
      <c r="U67" s="78">
        <v>110</v>
      </c>
      <c r="V67" s="81">
        <v>110</v>
      </c>
      <c r="W67" s="83">
        <v>110</v>
      </c>
      <c r="Y67" s="78">
        <f t="shared" si="0"/>
        <v>2754.1</v>
      </c>
      <c r="Z67" s="81">
        <f t="shared" si="1"/>
        <v>3546.32</v>
      </c>
      <c r="AA67" s="83">
        <f t="shared" si="2"/>
        <v>2071.77</v>
      </c>
    </row>
    <row r="68" spans="1:27" x14ac:dyDescent="0.2">
      <c r="A68" s="76">
        <v>43437</v>
      </c>
      <c r="B68" s="77">
        <v>5.54</v>
      </c>
      <c r="C68" s="78">
        <v>1453.8</v>
      </c>
      <c r="D68" s="78">
        <v>1965.1</v>
      </c>
      <c r="E68" s="78">
        <v>2277.5</v>
      </c>
      <c r="F68" s="78">
        <v>399.04</v>
      </c>
      <c r="G68" s="79">
        <v>296.89999999999998</v>
      </c>
      <c r="H68" s="79">
        <v>826.8</v>
      </c>
      <c r="I68" s="78">
        <v>2867.1</v>
      </c>
      <c r="J68" s="80">
        <v>0.63</v>
      </c>
      <c r="K68" s="81">
        <v>2065.9499999999998</v>
      </c>
      <c r="L68" s="81">
        <v>2743.07</v>
      </c>
      <c r="M68" s="81">
        <v>3081.08</v>
      </c>
      <c r="N68" s="81">
        <v>3684.8</v>
      </c>
      <c r="O68" s="82">
        <v>9.76</v>
      </c>
      <c r="P68" s="83">
        <v>928</v>
      </c>
      <c r="Q68" s="83">
        <v>1296</v>
      </c>
      <c r="R68" s="83">
        <v>1587</v>
      </c>
      <c r="S68" s="83">
        <v>2164.2800000000002</v>
      </c>
      <c r="T68" s="84"/>
      <c r="U68" s="78">
        <v>110</v>
      </c>
      <c r="V68" s="81">
        <v>110</v>
      </c>
      <c r="W68" s="83">
        <v>110</v>
      </c>
      <c r="Y68" s="78">
        <f t="shared" si="0"/>
        <v>2977.1</v>
      </c>
      <c r="Z68" s="81">
        <f t="shared" si="1"/>
        <v>3794.8</v>
      </c>
      <c r="AA68" s="83">
        <f t="shared" si="2"/>
        <v>2274.2800000000002</v>
      </c>
    </row>
    <row r="69" spans="1:27" x14ac:dyDescent="0.2">
      <c r="A69" s="76">
        <v>43438</v>
      </c>
      <c r="B69" s="77">
        <v>5.48</v>
      </c>
      <c r="C69" s="78">
        <v>1461.9</v>
      </c>
      <c r="D69" s="78">
        <v>1975.5</v>
      </c>
      <c r="E69" s="78">
        <v>2288.1999999999998</v>
      </c>
      <c r="F69" s="78">
        <v>398.42</v>
      </c>
      <c r="G69" s="79">
        <v>297.10000000000002</v>
      </c>
      <c r="H69" s="79">
        <v>827.4</v>
      </c>
      <c r="I69" s="78">
        <v>2877.4</v>
      </c>
      <c r="J69" s="80">
        <v>0.56999999999999995</v>
      </c>
      <c r="K69" s="81">
        <v>2074.04</v>
      </c>
      <c r="L69" s="81">
        <v>2753.43</v>
      </c>
      <c r="M69" s="81">
        <v>3091.75</v>
      </c>
      <c r="N69" s="81">
        <v>3695.08</v>
      </c>
      <c r="O69" s="82">
        <v>9.7200000000000006</v>
      </c>
      <c r="P69" s="83">
        <v>933</v>
      </c>
      <c r="Q69" s="83">
        <v>1304</v>
      </c>
      <c r="R69" s="83">
        <v>1594</v>
      </c>
      <c r="S69" s="83">
        <v>2171.2199999999998</v>
      </c>
      <c r="T69" s="84"/>
      <c r="U69" s="78">
        <v>110</v>
      </c>
      <c r="V69" s="81">
        <v>110</v>
      </c>
      <c r="W69" s="83">
        <v>110</v>
      </c>
      <c r="Y69" s="78">
        <f t="shared" si="0"/>
        <v>2987.4</v>
      </c>
      <c r="Z69" s="81">
        <f t="shared" si="1"/>
        <v>3805.08</v>
      </c>
      <c r="AA69" s="83">
        <f t="shared" si="2"/>
        <v>2281.2199999999998</v>
      </c>
    </row>
    <row r="70" spans="1:27" x14ac:dyDescent="0.2">
      <c r="A70" s="76">
        <v>43439</v>
      </c>
      <c r="B70" s="77">
        <v>5.41</v>
      </c>
      <c r="C70" s="78">
        <v>1469.9</v>
      </c>
      <c r="D70" s="78">
        <v>1985.6</v>
      </c>
      <c r="E70" s="78">
        <v>2298.6999999999998</v>
      </c>
      <c r="F70" s="78">
        <v>397.81</v>
      </c>
      <c r="G70" s="79">
        <v>297.3</v>
      </c>
      <c r="H70" s="79">
        <v>827.9</v>
      </c>
      <c r="I70" s="78">
        <v>2887.5</v>
      </c>
      <c r="J70" s="80">
        <v>0.51</v>
      </c>
      <c r="K70" s="81">
        <v>2080.7600000000002</v>
      </c>
      <c r="L70" s="81">
        <v>2762.03</v>
      </c>
      <c r="M70" s="81">
        <v>3100.62</v>
      </c>
      <c r="N70" s="81">
        <v>3703.53</v>
      </c>
      <c r="O70" s="82">
        <v>9.67</v>
      </c>
      <c r="P70" s="83">
        <v>939</v>
      </c>
      <c r="Q70" s="83">
        <v>1311</v>
      </c>
      <c r="R70" s="83">
        <v>1602</v>
      </c>
      <c r="S70" s="83">
        <v>2178.0100000000002</v>
      </c>
      <c r="T70" s="84"/>
      <c r="U70" s="78">
        <v>110</v>
      </c>
      <c r="V70" s="81">
        <v>110</v>
      </c>
      <c r="W70" s="83">
        <v>110</v>
      </c>
      <c r="Y70" s="78">
        <f t="shared" ref="Y70:Y133" si="3">U70+I70</f>
        <v>2997.5</v>
      </c>
      <c r="Z70" s="81">
        <f t="shared" ref="Z70:Z133" si="4">V70+N70</f>
        <v>3813.53</v>
      </c>
      <c r="AA70" s="83">
        <f t="shared" ref="AA70:AA133" si="5">W70+S70</f>
        <v>2288.0100000000002</v>
      </c>
    </row>
    <row r="71" spans="1:27" x14ac:dyDescent="0.2">
      <c r="A71" s="76">
        <v>43440</v>
      </c>
      <c r="B71" s="77">
        <v>5.35</v>
      </c>
      <c r="C71" s="78">
        <v>1477.5</v>
      </c>
      <c r="D71" s="78">
        <v>1995.4</v>
      </c>
      <c r="E71" s="78">
        <v>2308.8000000000002</v>
      </c>
      <c r="F71" s="78">
        <v>397.2</v>
      </c>
      <c r="G71" s="79">
        <v>297.5</v>
      </c>
      <c r="H71" s="79">
        <v>828.5</v>
      </c>
      <c r="I71" s="78">
        <v>2897.1</v>
      </c>
      <c r="J71" s="80">
        <v>0.44</v>
      </c>
      <c r="K71" s="81">
        <v>2089.64</v>
      </c>
      <c r="L71" s="81">
        <v>2773.39</v>
      </c>
      <c r="M71" s="81">
        <v>3112.34</v>
      </c>
      <c r="N71" s="81">
        <v>3714.87</v>
      </c>
      <c r="O71" s="82">
        <v>9.6300000000000008</v>
      </c>
      <c r="P71" s="83">
        <v>944</v>
      </c>
      <c r="Q71" s="83">
        <v>1317</v>
      </c>
      <c r="R71" s="83">
        <v>1608</v>
      </c>
      <c r="S71" s="83">
        <v>2184.35</v>
      </c>
      <c r="T71" s="84"/>
      <c r="U71" s="78">
        <v>110</v>
      </c>
      <c r="V71" s="81">
        <v>110</v>
      </c>
      <c r="W71" s="83">
        <v>110</v>
      </c>
      <c r="Y71" s="78">
        <f t="shared" si="3"/>
        <v>3007.1</v>
      </c>
      <c r="Z71" s="81">
        <f t="shared" si="4"/>
        <v>3824.87</v>
      </c>
      <c r="AA71" s="83">
        <f t="shared" si="5"/>
        <v>2294.35</v>
      </c>
    </row>
    <row r="72" spans="1:27" x14ac:dyDescent="0.2">
      <c r="A72" s="76">
        <v>43441</v>
      </c>
      <c r="B72" s="77">
        <v>5.25</v>
      </c>
      <c r="C72" s="78">
        <v>1525.3</v>
      </c>
      <c r="D72" s="78">
        <v>2014.4</v>
      </c>
      <c r="E72" s="78">
        <v>2320.6</v>
      </c>
      <c r="F72" s="78">
        <v>383.18</v>
      </c>
      <c r="G72" s="79">
        <v>285.89999999999998</v>
      </c>
      <c r="H72" s="79">
        <v>792.9</v>
      </c>
      <c r="I72" s="78">
        <v>2893.2</v>
      </c>
      <c r="J72" s="80">
        <v>0.39</v>
      </c>
      <c r="K72" s="81">
        <v>2145.7600000000002</v>
      </c>
      <c r="L72" s="81">
        <v>2789.58</v>
      </c>
      <c r="M72" s="81">
        <v>3120.2</v>
      </c>
      <c r="N72" s="81">
        <v>3706.74</v>
      </c>
      <c r="O72" s="82">
        <v>9.61</v>
      </c>
      <c r="P72" s="83">
        <v>969</v>
      </c>
      <c r="Q72" s="83">
        <v>1319</v>
      </c>
      <c r="R72" s="83">
        <v>1603</v>
      </c>
      <c r="S72" s="83">
        <v>2163.41</v>
      </c>
      <c r="T72" s="84"/>
      <c r="U72" s="78">
        <v>110</v>
      </c>
      <c r="V72" s="81">
        <v>110</v>
      </c>
      <c r="W72" s="83">
        <v>110</v>
      </c>
      <c r="Y72" s="78">
        <f t="shared" si="3"/>
        <v>3003.2</v>
      </c>
      <c r="Z72" s="81">
        <f t="shared" si="4"/>
        <v>3816.74</v>
      </c>
      <c r="AA72" s="83">
        <f t="shared" si="5"/>
        <v>2273.41</v>
      </c>
    </row>
    <row r="73" spans="1:27" x14ac:dyDescent="0.2">
      <c r="A73" s="76">
        <v>43442</v>
      </c>
      <c r="B73" s="77">
        <v>5.16</v>
      </c>
      <c r="C73" s="78">
        <v>1564.4</v>
      </c>
      <c r="D73" s="78">
        <v>1952.6</v>
      </c>
      <c r="E73" s="78">
        <v>2245.5</v>
      </c>
      <c r="F73" s="78">
        <v>329.45</v>
      </c>
      <c r="G73" s="79">
        <v>244.3</v>
      </c>
      <c r="H73" s="79">
        <v>671</v>
      </c>
      <c r="I73" s="78">
        <v>2751.6</v>
      </c>
      <c r="J73" s="80">
        <v>0.34</v>
      </c>
      <c r="K73" s="81">
        <v>2190.63</v>
      </c>
      <c r="L73" s="81">
        <v>2700.27</v>
      </c>
      <c r="M73" s="81">
        <v>3015.67</v>
      </c>
      <c r="N73" s="81">
        <v>3534.45</v>
      </c>
      <c r="O73" s="82">
        <v>9.59</v>
      </c>
      <c r="P73" s="83">
        <v>989</v>
      </c>
      <c r="Q73" s="83">
        <v>1265</v>
      </c>
      <c r="R73" s="83">
        <v>1538</v>
      </c>
      <c r="S73" s="83">
        <v>2032.16</v>
      </c>
      <c r="T73" s="84"/>
      <c r="U73" s="78">
        <v>110</v>
      </c>
      <c r="V73" s="81">
        <v>110</v>
      </c>
      <c r="W73" s="83">
        <v>110</v>
      </c>
      <c r="Y73" s="78">
        <f t="shared" si="3"/>
        <v>2861.6</v>
      </c>
      <c r="Z73" s="81">
        <f t="shared" si="4"/>
        <v>3644.45</v>
      </c>
      <c r="AA73" s="83">
        <f t="shared" si="5"/>
        <v>2142.16</v>
      </c>
    </row>
    <row r="74" spans="1:27" x14ac:dyDescent="0.2">
      <c r="A74" s="76">
        <v>43443</v>
      </c>
      <c r="B74" s="77">
        <v>5.1100000000000003</v>
      </c>
      <c r="C74" s="78">
        <v>1571.8</v>
      </c>
      <c r="D74" s="78">
        <v>1955.5</v>
      </c>
      <c r="E74" s="78">
        <v>2245.5</v>
      </c>
      <c r="F74" s="78">
        <v>307.23</v>
      </c>
      <c r="G74" s="79">
        <v>227.8</v>
      </c>
      <c r="H74" s="79">
        <v>625</v>
      </c>
      <c r="I74" s="78">
        <v>2723.5</v>
      </c>
      <c r="J74" s="80">
        <v>0.28000000000000003</v>
      </c>
      <c r="K74" s="81">
        <v>2199.37</v>
      </c>
      <c r="L74" s="81">
        <v>2702.44</v>
      </c>
      <c r="M74" s="81">
        <v>3014.32</v>
      </c>
      <c r="N74" s="81">
        <v>3504.37</v>
      </c>
      <c r="O74" s="82">
        <v>9.58</v>
      </c>
      <c r="P74" s="83">
        <v>991</v>
      </c>
      <c r="Q74" s="83">
        <v>1264</v>
      </c>
      <c r="R74" s="83">
        <v>1534</v>
      </c>
      <c r="S74" s="83">
        <v>2000.77</v>
      </c>
      <c r="T74" s="84"/>
      <c r="U74" s="78">
        <v>110</v>
      </c>
      <c r="V74" s="81">
        <v>110</v>
      </c>
      <c r="W74" s="83">
        <v>110</v>
      </c>
      <c r="Y74" s="78">
        <f t="shared" si="3"/>
        <v>2833.5</v>
      </c>
      <c r="Z74" s="81">
        <f t="shared" si="4"/>
        <v>3614.37</v>
      </c>
      <c r="AA74" s="83">
        <f t="shared" si="5"/>
        <v>2110.77</v>
      </c>
    </row>
    <row r="75" spans="1:27" x14ac:dyDescent="0.2">
      <c r="A75" s="76">
        <v>43444</v>
      </c>
      <c r="B75" s="77">
        <v>5.0599999999999996</v>
      </c>
      <c r="C75" s="78">
        <v>1513.2</v>
      </c>
      <c r="D75" s="78">
        <v>2041</v>
      </c>
      <c r="E75" s="78">
        <v>2355.8000000000002</v>
      </c>
      <c r="F75" s="78">
        <v>394.75</v>
      </c>
      <c r="G75" s="79">
        <v>298.2</v>
      </c>
      <c r="H75" s="79">
        <v>830.8</v>
      </c>
      <c r="I75" s="78">
        <v>2942.6</v>
      </c>
      <c r="J75" s="80">
        <v>0.23</v>
      </c>
      <c r="K75" s="81">
        <v>2115.29</v>
      </c>
      <c r="L75" s="81">
        <v>2806.28</v>
      </c>
      <c r="M75" s="81">
        <v>3146.23</v>
      </c>
      <c r="N75" s="81">
        <v>3747.04</v>
      </c>
      <c r="O75" s="82">
        <v>9.56</v>
      </c>
      <c r="P75" s="83">
        <v>952</v>
      </c>
      <c r="Q75" s="83">
        <v>1328</v>
      </c>
      <c r="R75" s="83">
        <v>1619</v>
      </c>
      <c r="S75" s="83">
        <v>2193.19</v>
      </c>
      <c r="T75" s="84"/>
      <c r="U75" s="78">
        <v>110</v>
      </c>
      <c r="V75" s="81">
        <v>110</v>
      </c>
      <c r="W75" s="83">
        <v>110</v>
      </c>
      <c r="Y75" s="78">
        <f t="shared" si="3"/>
        <v>3052.6</v>
      </c>
      <c r="Z75" s="81">
        <f t="shared" si="4"/>
        <v>3857.04</v>
      </c>
      <c r="AA75" s="83">
        <f t="shared" si="5"/>
        <v>2303.19</v>
      </c>
    </row>
    <row r="76" spans="1:27" x14ac:dyDescent="0.2">
      <c r="A76" s="76">
        <v>43445</v>
      </c>
      <c r="B76" s="77">
        <v>5.0199999999999996</v>
      </c>
      <c r="C76" s="78">
        <v>1518.4</v>
      </c>
      <c r="D76" s="78">
        <v>2047.6</v>
      </c>
      <c r="E76" s="78">
        <v>2362.6</v>
      </c>
      <c r="F76" s="78">
        <v>394.13</v>
      </c>
      <c r="G76" s="79">
        <v>298.39999999999998</v>
      </c>
      <c r="H76" s="79">
        <v>831.4</v>
      </c>
      <c r="I76" s="78">
        <v>2949</v>
      </c>
      <c r="J76" s="80">
        <v>0.17</v>
      </c>
      <c r="K76" s="81">
        <v>2122.94</v>
      </c>
      <c r="L76" s="81">
        <v>2816.09</v>
      </c>
      <c r="M76" s="81">
        <v>3156.34</v>
      </c>
      <c r="N76" s="81">
        <v>3756.73</v>
      </c>
      <c r="O76" s="82">
        <v>9.5500000000000007</v>
      </c>
      <c r="P76" s="83">
        <v>954</v>
      </c>
      <c r="Q76" s="83">
        <v>1330</v>
      </c>
      <c r="R76" s="83">
        <v>1621</v>
      </c>
      <c r="S76" s="83">
        <v>2194.56</v>
      </c>
      <c r="T76" s="84"/>
      <c r="U76" s="78">
        <v>110</v>
      </c>
      <c r="V76" s="81">
        <v>110</v>
      </c>
      <c r="W76" s="83">
        <v>110</v>
      </c>
      <c r="Y76" s="78">
        <f t="shared" si="3"/>
        <v>3059</v>
      </c>
      <c r="Z76" s="81">
        <f t="shared" si="4"/>
        <v>3866.73</v>
      </c>
      <c r="AA76" s="83">
        <f t="shared" si="5"/>
        <v>2304.56</v>
      </c>
    </row>
    <row r="77" spans="1:27" x14ac:dyDescent="0.2">
      <c r="A77" s="76">
        <v>43446</v>
      </c>
      <c r="B77" s="77">
        <v>5</v>
      </c>
      <c r="C77" s="78">
        <v>1521.3</v>
      </c>
      <c r="D77" s="78">
        <v>2051.4</v>
      </c>
      <c r="E77" s="78">
        <v>2366.5</v>
      </c>
      <c r="F77" s="78">
        <v>393.51</v>
      </c>
      <c r="G77" s="79">
        <v>298.60000000000002</v>
      </c>
      <c r="H77" s="79">
        <v>831.9</v>
      </c>
      <c r="I77" s="78">
        <v>2952.3</v>
      </c>
      <c r="J77" s="80">
        <v>0.11</v>
      </c>
      <c r="K77" s="81">
        <v>2130.84</v>
      </c>
      <c r="L77" s="81">
        <v>2826.19</v>
      </c>
      <c r="M77" s="81">
        <v>3166.75</v>
      </c>
      <c r="N77" s="81">
        <v>3766.73</v>
      </c>
      <c r="O77" s="82">
        <v>9.51</v>
      </c>
      <c r="P77" s="83">
        <v>959</v>
      </c>
      <c r="Q77" s="83">
        <v>1337</v>
      </c>
      <c r="R77" s="83">
        <v>1628</v>
      </c>
      <c r="S77" s="83">
        <v>2201.23</v>
      </c>
      <c r="T77" s="84"/>
      <c r="U77" s="78">
        <v>110</v>
      </c>
      <c r="V77" s="81">
        <v>110</v>
      </c>
      <c r="W77" s="83">
        <v>110</v>
      </c>
      <c r="Y77" s="78">
        <f t="shared" si="3"/>
        <v>3062.3</v>
      </c>
      <c r="Z77" s="81">
        <f t="shared" si="4"/>
        <v>3876.73</v>
      </c>
      <c r="AA77" s="83">
        <f t="shared" si="5"/>
        <v>2311.23</v>
      </c>
    </row>
    <row r="78" spans="1:27" x14ac:dyDescent="0.2">
      <c r="A78" s="76">
        <v>43447</v>
      </c>
      <c r="B78" s="77">
        <v>4.96</v>
      </c>
      <c r="C78" s="78">
        <v>1525.8</v>
      </c>
      <c r="D78" s="78">
        <v>2057.1999999999998</v>
      </c>
      <c r="E78" s="78">
        <v>2372.5</v>
      </c>
      <c r="F78" s="78">
        <v>392.9</v>
      </c>
      <c r="G78" s="79">
        <v>298.8</v>
      </c>
      <c r="H78" s="79">
        <v>832.5</v>
      </c>
      <c r="I78" s="78">
        <v>2957.9</v>
      </c>
      <c r="J78" s="80">
        <v>0.04</v>
      </c>
      <c r="K78" s="81">
        <v>2139.11</v>
      </c>
      <c r="L78" s="81">
        <v>2836.79</v>
      </c>
      <c r="M78" s="81">
        <v>3177.69</v>
      </c>
      <c r="N78" s="81">
        <v>3777.29</v>
      </c>
      <c r="O78" s="82">
        <v>9.4700000000000006</v>
      </c>
      <c r="P78" s="83">
        <v>964</v>
      </c>
      <c r="Q78" s="83">
        <v>1343</v>
      </c>
      <c r="R78" s="83">
        <v>1634</v>
      </c>
      <c r="S78" s="83">
        <v>2206.79</v>
      </c>
      <c r="T78" s="84"/>
      <c r="U78" s="78">
        <v>110</v>
      </c>
      <c r="V78" s="81">
        <v>110</v>
      </c>
      <c r="W78" s="83">
        <v>110</v>
      </c>
      <c r="Y78" s="78">
        <f t="shared" si="3"/>
        <v>3067.9</v>
      </c>
      <c r="Z78" s="81">
        <f t="shared" si="4"/>
        <v>3887.29</v>
      </c>
      <c r="AA78" s="83">
        <f t="shared" si="5"/>
        <v>2316.79</v>
      </c>
    </row>
    <row r="79" spans="1:27" x14ac:dyDescent="0.2">
      <c r="A79" s="76">
        <v>43448</v>
      </c>
      <c r="B79" s="77">
        <v>4.9000000000000004</v>
      </c>
      <c r="C79" s="78">
        <v>1570.7</v>
      </c>
      <c r="D79" s="78">
        <v>2071.6</v>
      </c>
      <c r="E79" s="78">
        <v>2379.4</v>
      </c>
      <c r="F79" s="78">
        <v>379.01</v>
      </c>
      <c r="G79" s="79">
        <v>287.2</v>
      </c>
      <c r="H79" s="79">
        <v>796.6</v>
      </c>
      <c r="I79" s="78">
        <v>2949.1</v>
      </c>
      <c r="J79" s="80">
        <v>-0.02</v>
      </c>
      <c r="K79" s="81">
        <v>2198.73</v>
      </c>
      <c r="L79" s="81">
        <v>2856.26</v>
      </c>
      <c r="M79" s="81">
        <v>3188.84</v>
      </c>
      <c r="N79" s="81">
        <v>3772.61</v>
      </c>
      <c r="O79" s="82">
        <v>9.44</v>
      </c>
      <c r="P79" s="83">
        <v>991</v>
      </c>
      <c r="Q79" s="83">
        <v>1347</v>
      </c>
      <c r="R79" s="83">
        <v>1632</v>
      </c>
      <c r="S79" s="83">
        <v>2189.11</v>
      </c>
      <c r="T79" s="84"/>
      <c r="U79" s="78">
        <v>110</v>
      </c>
      <c r="V79" s="81">
        <v>110</v>
      </c>
      <c r="W79" s="83">
        <v>110</v>
      </c>
      <c r="Y79" s="78">
        <f t="shared" si="3"/>
        <v>3059.1</v>
      </c>
      <c r="Z79" s="81">
        <f t="shared" si="4"/>
        <v>3882.61</v>
      </c>
      <c r="AA79" s="83">
        <f t="shared" si="5"/>
        <v>2299.11</v>
      </c>
    </row>
    <row r="80" spans="1:27" x14ac:dyDescent="0.2">
      <c r="A80" s="76">
        <v>43449</v>
      </c>
      <c r="B80" s="77">
        <v>4.8499999999999996</v>
      </c>
      <c r="C80" s="78">
        <v>1605.3</v>
      </c>
      <c r="D80" s="78">
        <v>2001.9</v>
      </c>
      <c r="E80" s="78">
        <v>2296.1</v>
      </c>
      <c r="F80" s="78">
        <v>325.82</v>
      </c>
      <c r="G80" s="79">
        <v>245.4</v>
      </c>
      <c r="H80" s="79">
        <v>673.9</v>
      </c>
      <c r="I80" s="78">
        <v>2799.6</v>
      </c>
      <c r="J80" s="80">
        <v>-0.1</v>
      </c>
      <c r="K80" s="81">
        <v>2248.39</v>
      </c>
      <c r="L80" s="81">
        <v>2769.65</v>
      </c>
      <c r="M80" s="81">
        <v>3086.99</v>
      </c>
      <c r="N80" s="81">
        <v>3603.48</v>
      </c>
      <c r="O80" s="82">
        <v>9.3800000000000008</v>
      </c>
      <c r="P80" s="83">
        <v>1017</v>
      </c>
      <c r="Q80" s="83">
        <v>1299</v>
      </c>
      <c r="R80" s="83">
        <v>1572</v>
      </c>
      <c r="S80" s="83">
        <v>2063.89</v>
      </c>
      <c r="T80" s="84"/>
      <c r="U80" s="78">
        <v>110</v>
      </c>
      <c r="V80" s="81">
        <v>110</v>
      </c>
      <c r="W80" s="83">
        <v>110</v>
      </c>
      <c r="Y80" s="78">
        <f t="shared" si="3"/>
        <v>2909.6</v>
      </c>
      <c r="Z80" s="81">
        <f t="shared" si="4"/>
        <v>3713.48</v>
      </c>
      <c r="AA80" s="83">
        <f t="shared" si="5"/>
        <v>2173.89</v>
      </c>
    </row>
    <row r="81" spans="1:27" x14ac:dyDescent="0.2">
      <c r="A81" s="76">
        <v>43450</v>
      </c>
      <c r="B81" s="77">
        <v>4.82</v>
      </c>
      <c r="C81" s="78">
        <v>1608.9</v>
      </c>
      <c r="D81" s="78">
        <v>1999.9</v>
      </c>
      <c r="E81" s="78">
        <v>2291.1</v>
      </c>
      <c r="F81" s="78">
        <v>303.89</v>
      </c>
      <c r="G81" s="79">
        <v>228.8</v>
      </c>
      <c r="H81" s="79">
        <v>627.6</v>
      </c>
      <c r="I81" s="78">
        <v>2766.6</v>
      </c>
      <c r="J81" s="80">
        <v>-0.18</v>
      </c>
      <c r="K81" s="81">
        <v>2258.38</v>
      </c>
      <c r="L81" s="81">
        <v>2773.09</v>
      </c>
      <c r="M81" s="81">
        <v>3086.88</v>
      </c>
      <c r="N81" s="81">
        <v>3574.91</v>
      </c>
      <c r="O81" s="82">
        <v>9.32</v>
      </c>
      <c r="P81" s="83">
        <v>1024</v>
      </c>
      <c r="Q81" s="83">
        <v>1304</v>
      </c>
      <c r="R81" s="83">
        <v>1575</v>
      </c>
      <c r="S81" s="83">
        <v>2039.05</v>
      </c>
      <c r="T81" s="84"/>
      <c r="U81" s="78">
        <v>110</v>
      </c>
      <c r="V81" s="81">
        <v>110</v>
      </c>
      <c r="W81" s="83">
        <v>110</v>
      </c>
      <c r="Y81" s="78">
        <f t="shared" si="3"/>
        <v>2876.6</v>
      </c>
      <c r="Z81" s="81">
        <f t="shared" si="4"/>
        <v>3684.91</v>
      </c>
      <c r="AA81" s="83">
        <f t="shared" si="5"/>
        <v>2149.0500000000002</v>
      </c>
    </row>
    <row r="82" spans="1:27" x14ac:dyDescent="0.2">
      <c r="A82" s="76">
        <v>43451</v>
      </c>
      <c r="B82" s="77">
        <v>4.74</v>
      </c>
      <c r="C82" s="78">
        <v>1553.5</v>
      </c>
      <c r="D82" s="78">
        <v>2092.6</v>
      </c>
      <c r="E82" s="78">
        <v>2409</v>
      </c>
      <c r="F82" s="78">
        <v>390.44</v>
      </c>
      <c r="G82" s="79">
        <v>299.60000000000002</v>
      </c>
      <c r="H82" s="79">
        <v>834.8</v>
      </c>
      <c r="I82" s="78">
        <v>2992.7</v>
      </c>
      <c r="J82" s="80">
        <v>-0.26</v>
      </c>
      <c r="K82" s="81">
        <v>2176.7199999999998</v>
      </c>
      <c r="L82" s="81">
        <v>2884.86</v>
      </c>
      <c r="M82" s="81">
        <v>3227.27</v>
      </c>
      <c r="N82" s="81">
        <v>3825.41</v>
      </c>
      <c r="O82" s="82">
        <v>9.26</v>
      </c>
      <c r="P82" s="83">
        <v>990</v>
      </c>
      <c r="Q82" s="83">
        <v>1376</v>
      </c>
      <c r="R82" s="83">
        <v>1669</v>
      </c>
      <c r="S82" s="83">
        <v>2239.91</v>
      </c>
      <c r="T82" s="84"/>
      <c r="U82" s="78">
        <v>110</v>
      </c>
      <c r="V82" s="81">
        <v>110</v>
      </c>
      <c r="W82" s="83">
        <v>110</v>
      </c>
      <c r="Y82" s="78">
        <f t="shared" si="3"/>
        <v>3102.7</v>
      </c>
      <c r="Z82" s="81">
        <f t="shared" si="4"/>
        <v>3935.41</v>
      </c>
      <c r="AA82" s="83">
        <f t="shared" si="5"/>
        <v>2349.91</v>
      </c>
    </row>
    <row r="83" spans="1:27" x14ac:dyDescent="0.2">
      <c r="A83" s="76">
        <v>43452</v>
      </c>
      <c r="B83" s="77">
        <v>4.66</v>
      </c>
      <c r="C83" s="78">
        <v>1562.4</v>
      </c>
      <c r="D83" s="78">
        <v>2104</v>
      </c>
      <c r="E83" s="78">
        <v>2420.6999999999998</v>
      </c>
      <c r="F83" s="78">
        <v>389.83</v>
      </c>
      <c r="G83" s="79">
        <v>299.8</v>
      </c>
      <c r="H83" s="79">
        <v>835.3</v>
      </c>
      <c r="I83" s="78">
        <v>3004</v>
      </c>
      <c r="J83" s="80">
        <v>-0.38</v>
      </c>
      <c r="K83" s="81">
        <v>2190.56</v>
      </c>
      <c r="L83" s="81">
        <v>2902.52</v>
      </c>
      <c r="M83" s="81">
        <v>3245.49</v>
      </c>
      <c r="N83" s="81">
        <v>3843.4</v>
      </c>
      <c r="O83" s="82">
        <v>9.1999999999999993</v>
      </c>
      <c r="P83" s="83">
        <v>997</v>
      </c>
      <c r="Q83" s="83">
        <v>1385</v>
      </c>
      <c r="R83" s="83">
        <v>1678</v>
      </c>
      <c r="S83" s="83">
        <v>2247.91</v>
      </c>
      <c r="T83" s="84"/>
      <c r="U83" s="78">
        <v>110</v>
      </c>
      <c r="V83" s="81">
        <v>110</v>
      </c>
      <c r="W83" s="83">
        <v>110</v>
      </c>
      <c r="Y83" s="78">
        <f t="shared" si="3"/>
        <v>3114</v>
      </c>
      <c r="Z83" s="81">
        <f t="shared" si="4"/>
        <v>3953.4</v>
      </c>
      <c r="AA83" s="83">
        <f t="shared" si="5"/>
        <v>2357.91</v>
      </c>
    </row>
    <row r="84" spans="1:27" x14ac:dyDescent="0.2">
      <c r="A84" s="76">
        <v>43453</v>
      </c>
      <c r="B84" s="77">
        <v>4.59</v>
      </c>
      <c r="C84" s="78">
        <v>1571.3</v>
      </c>
      <c r="D84" s="78">
        <v>2115.3000000000002</v>
      </c>
      <c r="E84" s="78">
        <v>2432.4</v>
      </c>
      <c r="F84" s="78">
        <v>389.22</v>
      </c>
      <c r="G84" s="79">
        <v>300</v>
      </c>
      <c r="H84" s="79">
        <v>835.9</v>
      </c>
      <c r="I84" s="78">
        <v>3015.3</v>
      </c>
      <c r="J84" s="80">
        <v>-0.5</v>
      </c>
      <c r="K84" s="81">
        <v>2205.65</v>
      </c>
      <c r="L84" s="81">
        <v>2921.75</v>
      </c>
      <c r="M84" s="81">
        <v>3265.34</v>
      </c>
      <c r="N84" s="81">
        <v>3863.01</v>
      </c>
      <c r="O84" s="82">
        <v>9.15</v>
      </c>
      <c r="P84" s="83">
        <v>1003</v>
      </c>
      <c r="Q84" s="83">
        <v>1393</v>
      </c>
      <c r="R84" s="83">
        <v>1686</v>
      </c>
      <c r="S84" s="83">
        <v>2255.86</v>
      </c>
      <c r="T84" s="84"/>
      <c r="U84" s="78">
        <v>110</v>
      </c>
      <c r="V84" s="81">
        <v>110</v>
      </c>
      <c r="W84" s="83">
        <v>110</v>
      </c>
      <c r="Y84" s="78">
        <f t="shared" si="3"/>
        <v>3125.3</v>
      </c>
      <c r="Z84" s="81">
        <f t="shared" si="4"/>
        <v>3973.01</v>
      </c>
      <c r="AA84" s="83">
        <f t="shared" si="5"/>
        <v>2365.86</v>
      </c>
    </row>
    <row r="85" spans="1:27" x14ac:dyDescent="0.2">
      <c r="A85" s="76">
        <v>43454</v>
      </c>
      <c r="B85" s="77">
        <v>4.55</v>
      </c>
      <c r="C85" s="78">
        <v>1576</v>
      </c>
      <c r="D85" s="78">
        <v>2121.4</v>
      </c>
      <c r="E85" s="78">
        <v>2438.6999999999998</v>
      </c>
      <c r="F85" s="78">
        <v>388.6</v>
      </c>
      <c r="G85" s="79">
        <v>300.2</v>
      </c>
      <c r="H85" s="79">
        <v>836.5</v>
      </c>
      <c r="I85" s="78">
        <v>3021.1</v>
      </c>
      <c r="J85" s="80">
        <v>-0.62</v>
      </c>
      <c r="K85" s="81">
        <v>2220.35</v>
      </c>
      <c r="L85" s="81">
        <v>2940.52</v>
      </c>
      <c r="M85" s="81">
        <v>3284.71</v>
      </c>
      <c r="N85" s="81">
        <v>3882.15</v>
      </c>
      <c r="O85" s="82">
        <v>9.1</v>
      </c>
      <c r="P85" s="83">
        <v>1009</v>
      </c>
      <c r="Q85" s="83">
        <v>1400</v>
      </c>
      <c r="R85" s="83">
        <v>1694</v>
      </c>
      <c r="S85" s="83">
        <v>2263.34</v>
      </c>
      <c r="T85" s="84"/>
      <c r="U85" s="78">
        <v>110</v>
      </c>
      <c r="V85" s="81">
        <v>110</v>
      </c>
      <c r="W85" s="83">
        <v>110</v>
      </c>
      <c r="Y85" s="78">
        <f t="shared" si="3"/>
        <v>3131.1</v>
      </c>
      <c r="Z85" s="81">
        <f t="shared" si="4"/>
        <v>3992.15</v>
      </c>
      <c r="AA85" s="83">
        <f t="shared" si="5"/>
        <v>2373.34</v>
      </c>
    </row>
    <row r="86" spans="1:27" x14ac:dyDescent="0.2">
      <c r="A86" s="76">
        <v>43455</v>
      </c>
      <c r="B86" s="77">
        <v>4.47</v>
      </c>
      <c r="C86" s="78">
        <v>1544.7</v>
      </c>
      <c r="D86" s="78">
        <v>2077.6999999999998</v>
      </c>
      <c r="E86" s="78">
        <v>2373.1</v>
      </c>
      <c r="F86" s="78">
        <v>317.95999999999998</v>
      </c>
      <c r="G86" s="79">
        <v>243.1</v>
      </c>
      <c r="H86" s="79">
        <v>668.9</v>
      </c>
      <c r="I86" s="78">
        <v>2883</v>
      </c>
      <c r="J86" s="80">
        <v>-0.76</v>
      </c>
      <c r="K86" s="81">
        <v>2178.86</v>
      </c>
      <c r="L86" s="81">
        <v>2883.65</v>
      </c>
      <c r="M86" s="81">
        <v>3203.73</v>
      </c>
      <c r="N86" s="81">
        <v>3728.7</v>
      </c>
      <c r="O86" s="82">
        <v>9.07</v>
      </c>
      <c r="P86" s="83">
        <v>987</v>
      </c>
      <c r="Q86" s="83">
        <v>1369</v>
      </c>
      <c r="R86" s="83">
        <v>1642</v>
      </c>
      <c r="S86" s="83">
        <v>2139.2199999999998</v>
      </c>
      <c r="T86" s="84"/>
      <c r="U86" s="78">
        <v>110</v>
      </c>
      <c r="V86" s="81">
        <v>110</v>
      </c>
      <c r="W86" s="83">
        <v>110</v>
      </c>
      <c r="Y86" s="78">
        <f t="shared" si="3"/>
        <v>2993</v>
      </c>
      <c r="Z86" s="81">
        <f t="shared" si="4"/>
        <v>3838.7</v>
      </c>
      <c r="AA86" s="83">
        <f t="shared" si="5"/>
        <v>2249.2199999999998</v>
      </c>
    </row>
    <row r="87" spans="1:27" x14ac:dyDescent="0.2">
      <c r="A87" s="76">
        <v>43456</v>
      </c>
      <c r="B87" s="77">
        <v>4.41</v>
      </c>
      <c r="C87" s="78">
        <v>1609.1</v>
      </c>
      <c r="D87" s="78">
        <v>1973.1</v>
      </c>
      <c r="E87" s="78">
        <v>2220.6999999999998</v>
      </c>
      <c r="F87" s="78">
        <v>310.27999999999997</v>
      </c>
      <c r="G87" s="79">
        <v>236.7</v>
      </c>
      <c r="H87" s="79">
        <v>651.1</v>
      </c>
      <c r="I87" s="78">
        <v>2697.1</v>
      </c>
      <c r="J87" s="80">
        <v>-0.9</v>
      </c>
      <c r="K87" s="81">
        <v>2277.06</v>
      </c>
      <c r="L87" s="81">
        <v>2761.14</v>
      </c>
      <c r="M87" s="81">
        <v>3028.69</v>
      </c>
      <c r="N87" s="81">
        <v>3517.52</v>
      </c>
      <c r="O87" s="82">
        <v>9.0500000000000007</v>
      </c>
      <c r="P87" s="83">
        <v>1025</v>
      </c>
      <c r="Q87" s="83">
        <v>1284</v>
      </c>
      <c r="R87" s="83">
        <v>1515</v>
      </c>
      <c r="S87" s="83">
        <v>1980.14</v>
      </c>
      <c r="T87" s="84"/>
      <c r="U87" s="78">
        <v>110</v>
      </c>
      <c r="V87" s="81">
        <v>110</v>
      </c>
      <c r="W87" s="83">
        <v>110</v>
      </c>
      <c r="Y87" s="78">
        <f t="shared" si="3"/>
        <v>2807.1</v>
      </c>
      <c r="Z87" s="81">
        <f t="shared" si="4"/>
        <v>3627.52</v>
      </c>
      <c r="AA87" s="83">
        <f t="shared" si="5"/>
        <v>2090.1400000000003</v>
      </c>
    </row>
    <row r="88" spans="1:27" x14ac:dyDescent="0.2">
      <c r="A88" s="76">
        <v>43457</v>
      </c>
      <c r="B88" s="77">
        <v>4.3499999999999996</v>
      </c>
      <c r="C88" s="78">
        <v>1616.1</v>
      </c>
      <c r="D88" s="78">
        <v>1981.4</v>
      </c>
      <c r="E88" s="78">
        <v>2229.1999999999998</v>
      </c>
      <c r="F88" s="78">
        <v>309.11</v>
      </c>
      <c r="G88" s="79">
        <v>236.3</v>
      </c>
      <c r="H88" s="79">
        <v>650.79999999999995</v>
      </c>
      <c r="I88" s="78">
        <v>2704.3</v>
      </c>
      <c r="J88" s="80">
        <v>-1.05</v>
      </c>
      <c r="K88" s="81">
        <v>2295.39</v>
      </c>
      <c r="L88" s="81">
        <v>2782.82</v>
      </c>
      <c r="M88" s="81">
        <v>3050.89</v>
      </c>
      <c r="N88" s="81">
        <v>3538.67</v>
      </c>
      <c r="O88" s="82">
        <v>9.02</v>
      </c>
      <c r="P88" s="83">
        <v>1029</v>
      </c>
      <c r="Q88" s="83">
        <v>1288</v>
      </c>
      <c r="R88" s="83">
        <v>1519</v>
      </c>
      <c r="S88" s="83">
        <v>1982.75</v>
      </c>
      <c r="T88" s="84"/>
      <c r="U88" s="78">
        <v>110</v>
      </c>
      <c r="V88" s="81">
        <v>110</v>
      </c>
      <c r="W88" s="83">
        <v>110</v>
      </c>
      <c r="Y88" s="78">
        <f t="shared" si="3"/>
        <v>2814.3</v>
      </c>
      <c r="Z88" s="81">
        <f t="shared" si="4"/>
        <v>3648.67</v>
      </c>
      <c r="AA88" s="83">
        <f t="shared" si="5"/>
        <v>2092.75</v>
      </c>
    </row>
    <row r="89" spans="1:27" x14ac:dyDescent="0.2">
      <c r="A89" s="76">
        <v>43458</v>
      </c>
      <c r="B89" s="77">
        <v>4.3099999999999996</v>
      </c>
      <c r="C89" s="78">
        <v>1631.2</v>
      </c>
      <c r="D89" s="78">
        <v>2055.8000000000002</v>
      </c>
      <c r="E89" s="78">
        <v>2310.6999999999998</v>
      </c>
      <c r="F89" s="78">
        <v>325.48</v>
      </c>
      <c r="G89" s="79">
        <v>248.2</v>
      </c>
      <c r="H89" s="79">
        <v>679.8</v>
      </c>
      <c r="I89" s="78">
        <v>2822.4</v>
      </c>
      <c r="J89" s="80">
        <v>-1.17</v>
      </c>
      <c r="K89" s="81">
        <v>2324.83</v>
      </c>
      <c r="L89" s="81">
        <v>2893.35</v>
      </c>
      <c r="M89" s="81">
        <v>3169.19</v>
      </c>
      <c r="N89" s="81">
        <v>3695.91</v>
      </c>
      <c r="O89" s="82">
        <v>9.01</v>
      </c>
      <c r="P89" s="83">
        <v>1036</v>
      </c>
      <c r="Q89" s="83">
        <v>1337</v>
      </c>
      <c r="R89" s="83">
        <v>1574</v>
      </c>
      <c r="S89" s="83">
        <v>2073.15</v>
      </c>
      <c r="T89" s="84"/>
      <c r="U89" s="78">
        <v>110</v>
      </c>
      <c r="V89" s="81">
        <v>110</v>
      </c>
      <c r="W89" s="83">
        <v>110</v>
      </c>
      <c r="Y89" s="78">
        <f t="shared" si="3"/>
        <v>2932.4</v>
      </c>
      <c r="Z89" s="81">
        <f t="shared" si="4"/>
        <v>3805.91</v>
      </c>
      <c r="AA89" s="83">
        <f t="shared" si="5"/>
        <v>2183.15</v>
      </c>
    </row>
    <row r="90" spans="1:27" x14ac:dyDescent="0.2">
      <c r="A90" s="76">
        <v>43459</v>
      </c>
      <c r="B90" s="77">
        <v>4.24</v>
      </c>
      <c r="C90" s="78">
        <v>1577.8</v>
      </c>
      <c r="D90" s="78">
        <v>1913.4</v>
      </c>
      <c r="E90" s="78">
        <v>2131.1999999999998</v>
      </c>
      <c r="F90" s="78">
        <v>324.98</v>
      </c>
      <c r="G90" s="79">
        <v>248.3</v>
      </c>
      <c r="H90" s="79">
        <v>680.2</v>
      </c>
      <c r="I90" s="78">
        <v>2650.5</v>
      </c>
      <c r="J90" s="80">
        <v>-1.3</v>
      </c>
      <c r="K90" s="81">
        <v>2251.7399999999998</v>
      </c>
      <c r="L90" s="81">
        <v>2702.26</v>
      </c>
      <c r="M90" s="81">
        <v>2938.01</v>
      </c>
      <c r="N90" s="81">
        <v>3473.33</v>
      </c>
      <c r="O90" s="82">
        <v>9</v>
      </c>
      <c r="P90" s="83">
        <v>999</v>
      </c>
      <c r="Q90" s="83">
        <v>1236</v>
      </c>
      <c r="R90" s="83">
        <v>1438</v>
      </c>
      <c r="S90" s="83">
        <v>1943.5</v>
      </c>
      <c r="T90" s="84"/>
      <c r="U90" s="78">
        <v>110</v>
      </c>
      <c r="V90" s="81">
        <v>110</v>
      </c>
      <c r="W90" s="83">
        <v>110</v>
      </c>
      <c r="Y90" s="78">
        <f t="shared" si="3"/>
        <v>2760.5</v>
      </c>
      <c r="Z90" s="81">
        <f t="shared" si="4"/>
        <v>3583.33</v>
      </c>
      <c r="AA90" s="83">
        <f t="shared" si="5"/>
        <v>2053.5</v>
      </c>
    </row>
    <row r="91" spans="1:27" x14ac:dyDescent="0.2">
      <c r="A91" s="76">
        <v>43460</v>
      </c>
      <c r="B91" s="77">
        <v>4.21</v>
      </c>
      <c r="C91" s="78">
        <v>1634.1</v>
      </c>
      <c r="D91" s="78">
        <v>2002.8</v>
      </c>
      <c r="E91" s="78">
        <v>2251.1</v>
      </c>
      <c r="F91" s="78">
        <v>308.43</v>
      </c>
      <c r="G91" s="79">
        <v>238.6</v>
      </c>
      <c r="H91" s="79">
        <v>656.5</v>
      </c>
      <c r="I91" s="78">
        <v>2727.3</v>
      </c>
      <c r="J91" s="80">
        <v>-1.42</v>
      </c>
      <c r="K91" s="81">
        <v>2342.25</v>
      </c>
      <c r="L91" s="81">
        <v>2838.32</v>
      </c>
      <c r="M91" s="81">
        <v>3107.72</v>
      </c>
      <c r="N91" s="81">
        <v>3597.2</v>
      </c>
      <c r="O91" s="82">
        <v>8.99</v>
      </c>
      <c r="P91" s="83">
        <v>1033</v>
      </c>
      <c r="Q91" s="83">
        <v>1293</v>
      </c>
      <c r="R91" s="83">
        <v>1524</v>
      </c>
      <c r="S91" s="83">
        <v>1988.77</v>
      </c>
      <c r="T91" s="84"/>
      <c r="U91" s="78">
        <v>110</v>
      </c>
      <c r="V91" s="81">
        <v>110</v>
      </c>
      <c r="W91" s="83">
        <v>110</v>
      </c>
      <c r="Y91" s="78">
        <f t="shared" si="3"/>
        <v>2837.3</v>
      </c>
      <c r="Z91" s="81">
        <f t="shared" si="4"/>
        <v>3707.2</v>
      </c>
      <c r="AA91" s="83">
        <f t="shared" si="5"/>
        <v>2098.77</v>
      </c>
    </row>
    <row r="92" spans="1:27" x14ac:dyDescent="0.2">
      <c r="A92" s="76">
        <v>43461</v>
      </c>
      <c r="B92" s="77">
        <v>4.18</v>
      </c>
      <c r="C92" s="78">
        <v>1647.6</v>
      </c>
      <c r="D92" s="78">
        <v>2075.6999999999998</v>
      </c>
      <c r="E92" s="78">
        <v>2331.1</v>
      </c>
      <c r="F92" s="78">
        <v>323.98</v>
      </c>
      <c r="G92" s="79">
        <v>248.7</v>
      </c>
      <c r="H92" s="79">
        <v>681.1</v>
      </c>
      <c r="I92" s="78">
        <v>2841.7</v>
      </c>
      <c r="J92" s="80">
        <v>-1.49</v>
      </c>
      <c r="K92" s="81">
        <v>2365.19</v>
      </c>
      <c r="L92" s="81">
        <v>2942.31</v>
      </c>
      <c r="M92" s="81">
        <v>3219.31</v>
      </c>
      <c r="N92" s="81">
        <v>3745.49</v>
      </c>
      <c r="O92" s="82">
        <v>8.9499999999999993</v>
      </c>
      <c r="P92" s="83">
        <v>1044</v>
      </c>
      <c r="Q92" s="83">
        <v>1347</v>
      </c>
      <c r="R92" s="83">
        <v>1584</v>
      </c>
      <c r="S92" s="83">
        <v>2081.31</v>
      </c>
      <c r="T92" s="84"/>
      <c r="U92" s="78">
        <v>110</v>
      </c>
      <c r="V92" s="81">
        <v>110</v>
      </c>
      <c r="W92" s="83">
        <v>110</v>
      </c>
      <c r="Y92" s="78">
        <f t="shared" si="3"/>
        <v>2951.7</v>
      </c>
      <c r="Z92" s="81">
        <f t="shared" si="4"/>
        <v>3855.49</v>
      </c>
      <c r="AA92" s="83">
        <f t="shared" si="5"/>
        <v>2191.31</v>
      </c>
    </row>
    <row r="93" spans="1:27" x14ac:dyDescent="0.2">
      <c r="A93" s="76">
        <v>43462</v>
      </c>
      <c r="B93" s="77">
        <v>4.16</v>
      </c>
      <c r="C93" s="78">
        <v>1649.5</v>
      </c>
      <c r="D93" s="78">
        <v>2078.1</v>
      </c>
      <c r="E93" s="78">
        <v>2333.5</v>
      </c>
      <c r="F93" s="78">
        <v>323.45999999999998</v>
      </c>
      <c r="G93" s="79">
        <v>248.7</v>
      </c>
      <c r="H93" s="79">
        <v>680.9</v>
      </c>
      <c r="I93" s="78">
        <v>2843.4</v>
      </c>
      <c r="J93" s="80">
        <v>-1.55</v>
      </c>
      <c r="K93" s="81">
        <v>2372.14</v>
      </c>
      <c r="L93" s="81">
        <v>2950.78</v>
      </c>
      <c r="M93" s="81">
        <v>3227.97</v>
      </c>
      <c r="N93" s="81">
        <v>3753.6</v>
      </c>
      <c r="O93" s="82">
        <v>8.9</v>
      </c>
      <c r="P93" s="83">
        <v>1050</v>
      </c>
      <c r="Q93" s="83">
        <v>1354</v>
      </c>
      <c r="R93" s="83">
        <v>1591</v>
      </c>
      <c r="S93" s="83">
        <v>2087.83</v>
      </c>
      <c r="T93" s="84"/>
      <c r="U93" s="78">
        <v>110</v>
      </c>
      <c r="V93" s="81">
        <v>110</v>
      </c>
      <c r="W93" s="83">
        <v>110</v>
      </c>
      <c r="Y93" s="78">
        <f t="shared" si="3"/>
        <v>2953.4</v>
      </c>
      <c r="Z93" s="81">
        <f t="shared" si="4"/>
        <v>3863.6</v>
      </c>
      <c r="AA93" s="83">
        <f t="shared" si="5"/>
        <v>2197.83</v>
      </c>
    </row>
    <row r="94" spans="1:27" x14ac:dyDescent="0.2">
      <c r="A94" s="76">
        <v>43463</v>
      </c>
      <c r="B94" s="77">
        <v>4.16</v>
      </c>
      <c r="C94" s="78">
        <v>1640.1</v>
      </c>
      <c r="D94" s="78">
        <v>2010</v>
      </c>
      <c r="E94" s="78">
        <v>2258.4</v>
      </c>
      <c r="F94" s="78">
        <v>306.8</v>
      </c>
      <c r="G94" s="79">
        <v>237.8</v>
      </c>
      <c r="H94" s="79">
        <v>654</v>
      </c>
      <c r="I94" s="78">
        <v>2732.1</v>
      </c>
      <c r="J94" s="80">
        <v>-1.61</v>
      </c>
      <c r="K94" s="81">
        <v>2365.83</v>
      </c>
      <c r="L94" s="81">
        <v>2866.32</v>
      </c>
      <c r="M94" s="81">
        <v>3136.38</v>
      </c>
      <c r="N94" s="81">
        <v>3623.57</v>
      </c>
      <c r="O94" s="82">
        <v>8.86</v>
      </c>
      <c r="P94" s="83">
        <v>1049</v>
      </c>
      <c r="Q94" s="83">
        <v>1313</v>
      </c>
      <c r="R94" s="83">
        <v>1543</v>
      </c>
      <c r="S94" s="83">
        <v>2005.91</v>
      </c>
      <c r="T94" s="84"/>
      <c r="U94" s="78">
        <v>110</v>
      </c>
      <c r="V94" s="81">
        <v>110</v>
      </c>
      <c r="W94" s="83">
        <v>110</v>
      </c>
      <c r="Y94" s="78">
        <f t="shared" si="3"/>
        <v>2842.1</v>
      </c>
      <c r="Z94" s="81">
        <f t="shared" si="4"/>
        <v>3733.57</v>
      </c>
      <c r="AA94" s="83">
        <f t="shared" si="5"/>
        <v>2115.91</v>
      </c>
    </row>
    <row r="95" spans="1:27" x14ac:dyDescent="0.2">
      <c r="A95" s="76">
        <v>43464</v>
      </c>
      <c r="B95" s="77">
        <v>4.16</v>
      </c>
      <c r="C95" s="78">
        <v>1640</v>
      </c>
      <c r="D95" s="78">
        <v>2010</v>
      </c>
      <c r="E95" s="78">
        <v>2258.4</v>
      </c>
      <c r="F95" s="78">
        <v>305.63</v>
      </c>
      <c r="G95" s="79">
        <v>237.3</v>
      </c>
      <c r="H95" s="79">
        <v>653.70000000000005</v>
      </c>
      <c r="I95" s="78">
        <v>2730.6</v>
      </c>
      <c r="J95" s="80">
        <v>-1.64</v>
      </c>
      <c r="K95" s="81">
        <v>2369.54</v>
      </c>
      <c r="L95" s="81">
        <v>2870.74</v>
      </c>
      <c r="M95" s="81">
        <v>3140.9</v>
      </c>
      <c r="N95" s="81">
        <v>3626.75</v>
      </c>
      <c r="O95" s="82">
        <v>8.8000000000000007</v>
      </c>
      <c r="P95" s="83">
        <v>1056</v>
      </c>
      <c r="Q95" s="83">
        <v>1321</v>
      </c>
      <c r="R95" s="83">
        <v>1552</v>
      </c>
      <c r="S95" s="83">
        <v>2013.75</v>
      </c>
      <c r="T95" s="84"/>
      <c r="U95" s="78">
        <v>110</v>
      </c>
      <c r="V95" s="81">
        <v>110</v>
      </c>
      <c r="W95" s="83">
        <v>110</v>
      </c>
      <c r="Y95" s="78">
        <f t="shared" si="3"/>
        <v>2840.6</v>
      </c>
      <c r="Z95" s="81">
        <f t="shared" si="4"/>
        <v>3736.75</v>
      </c>
      <c r="AA95" s="83">
        <f t="shared" si="5"/>
        <v>2123.75</v>
      </c>
    </row>
    <row r="96" spans="1:27" x14ac:dyDescent="0.2">
      <c r="A96" s="76">
        <v>43465</v>
      </c>
      <c r="B96" s="77">
        <v>4.1399999999999997</v>
      </c>
      <c r="C96" s="78">
        <v>1651.4</v>
      </c>
      <c r="D96" s="78">
        <v>2080.5</v>
      </c>
      <c r="E96" s="78">
        <v>2335.9</v>
      </c>
      <c r="F96" s="78">
        <v>321.95</v>
      </c>
      <c r="G96" s="79">
        <v>249.3</v>
      </c>
      <c r="H96" s="79">
        <v>682.8</v>
      </c>
      <c r="I96" s="78">
        <v>2844.7</v>
      </c>
      <c r="J96" s="80">
        <v>-1.67</v>
      </c>
      <c r="K96" s="81">
        <v>2386.65</v>
      </c>
      <c r="L96" s="81">
        <v>2968.49</v>
      </c>
      <c r="M96" s="81">
        <v>3246.07</v>
      </c>
      <c r="N96" s="81">
        <v>3770.87</v>
      </c>
      <c r="O96" s="82">
        <v>8.74</v>
      </c>
      <c r="P96" s="83">
        <v>1069</v>
      </c>
      <c r="Q96" s="83">
        <v>1377</v>
      </c>
      <c r="R96" s="83">
        <v>1615</v>
      </c>
      <c r="S96" s="83">
        <v>2111.5</v>
      </c>
      <c r="T96" s="84"/>
      <c r="U96" s="78">
        <v>110</v>
      </c>
      <c r="V96" s="81">
        <v>110</v>
      </c>
      <c r="W96" s="83">
        <v>110</v>
      </c>
      <c r="Y96" s="78">
        <f t="shared" si="3"/>
        <v>2954.7</v>
      </c>
      <c r="Z96" s="81">
        <f t="shared" si="4"/>
        <v>3880.87</v>
      </c>
      <c r="AA96" s="83">
        <f t="shared" si="5"/>
        <v>2221.5</v>
      </c>
    </row>
    <row r="97" spans="1:27" s="99" customFormat="1" x14ac:dyDescent="0.2">
      <c r="A97" s="90">
        <v>43466</v>
      </c>
      <c r="B97" s="91">
        <v>4.1399999999999997</v>
      </c>
      <c r="C97" s="92">
        <v>1642.1</v>
      </c>
      <c r="D97" s="92">
        <v>2012.7</v>
      </c>
      <c r="E97" s="92">
        <v>2261</v>
      </c>
      <c r="F97" s="92">
        <v>305.60000000000002</v>
      </c>
      <c r="G97" s="93">
        <v>239.6</v>
      </c>
      <c r="H97" s="93">
        <v>659.5</v>
      </c>
      <c r="I97" s="92">
        <v>2734.6</v>
      </c>
      <c r="J97" s="94">
        <v>-1.7</v>
      </c>
      <c r="K97" s="95">
        <v>2376.59</v>
      </c>
      <c r="L97" s="95">
        <v>2879.37</v>
      </c>
      <c r="M97" s="95">
        <v>3149.56</v>
      </c>
      <c r="N97" s="95">
        <v>3636.88</v>
      </c>
      <c r="O97" s="96">
        <v>8.69</v>
      </c>
      <c r="P97" s="97">
        <v>1070</v>
      </c>
      <c r="Q97" s="97">
        <v>1338</v>
      </c>
      <c r="R97" s="97">
        <v>1569</v>
      </c>
      <c r="S97" s="97">
        <v>2031.65</v>
      </c>
      <c r="T97" s="98"/>
      <c r="U97" s="92">
        <v>110</v>
      </c>
      <c r="V97" s="95">
        <v>110</v>
      </c>
      <c r="W97" s="97">
        <v>110</v>
      </c>
      <c r="Y97" s="92">
        <f t="shared" si="3"/>
        <v>2844.6</v>
      </c>
      <c r="Z97" s="95">
        <f t="shared" si="4"/>
        <v>3746.88</v>
      </c>
      <c r="AA97" s="97">
        <f t="shared" si="5"/>
        <v>2141.65</v>
      </c>
    </row>
    <row r="98" spans="1:27" x14ac:dyDescent="0.2">
      <c r="A98" s="76">
        <v>43467</v>
      </c>
      <c r="B98" s="77">
        <v>4.1399999999999997</v>
      </c>
      <c r="C98" s="78">
        <v>1601.8</v>
      </c>
      <c r="D98" s="78">
        <v>2152.1999999999998</v>
      </c>
      <c r="E98" s="78">
        <v>2453.6999999999998</v>
      </c>
      <c r="F98" s="78">
        <v>321.11</v>
      </c>
      <c r="G98" s="79">
        <v>249.8</v>
      </c>
      <c r="H98" s="79">
        <v>684.1</v>
      </c>
      <c r="I98" s="78">
        <v>2969.5</v>
      </c>
      <c r="J98" s="80">
        <v>-1.73</v>
      </c>
      <c r="K98" s="81">
        <v>2322.1</v>
      </c>
      <c r="L98" s="81">
        <v>3067.98</v>
      </c>
      <c r="M98" s="81">
        <v>3397.55</v>
      </c>
      <c r="N98" s="81">
        <v>3930.37</v>
      </c>
      <c r="O98" s="82">
        <v>8.64</v>
      </c>
      <c r="P98" s="83">
        <v>1050</v>
      </c>
      <c r="Q98" s="83">
        <v>1450</v>
      </c>
      <c r="R98" s="83">
        <v>1730</v>
      </c>
      <c r="S98" s="83">
        <v>2232.86</v>
      </c>
      <c r="T98" s="84"/>
      <c r="U98" s="78">
        <v>110</v>
      </c>
      <c r="V98" s="81">
        <v>110</v>
      </c>
      <c r="W98" s="83">
        <v>110</v>
      </c>
      <c r="Y98" s="78">
        <f t="shared" si="3"/>
        <v>3079.5</v>
      </c>
      <c r="Z98" s="81">
        <f t="shared" si="4"/>
        <v>4040.37</v>
      </c>
      <c r="AA98" s="83">
        <f t="shared" si="5"/>
        <v>2342.86</v>
      </c>
    </row>
    <row r="99" spans="1:27" x14ac:dyDescent="0.2">
      <c r="A99" s="76">
        <v>43468</v>
      </c>
      <c r="B99" s="77">
        <v>4.13</v>
      </c>
      <c r="C99" s="78">
        <v>1628.3</v>
      </c>
      <c r="D99" s="78">
        <v>2188.9</v>
      </c>
      <c r="E99" s="78">
        <v>2508</v>
      </c>
      <c r="F99" s="78">
        <v>380.17</v>
      </c>
      <c r="G99" s="79">
        <v>303</v>
      </c>
      <c r="H99" s="79">
        <v>844.8</v>
      </c>
      <c r="I99" s="78">
        <v>3083.5</v>
      </c>
      <c r="J99" s="80">
        <v>-1.76</v>
      </c>
      <c r="K99" s="81">
        <v>2362.11</v>
      </c>
      <c r="L99" s="81">
        <v>3122.13</v>
      </c>
      <c r="M99" s="81">
        <v>3471.91</v>
      </c>
      <c r="N99" s="81">
        <v>4064.49</v>
      </c>
      <c r="O99" s="82">
        <v>8.6</v>
      </c>
      <c r="P99" s="83">
        <v>1071</v>
      </c>
      <c r="Q99" s="83">
        <v>1481</v>
      </c>
      <c r="R99" s="83">
        <v>1777</v>
      </c>
      <c r="S99" s="83">
        <v>2339.06</v>
      </c>
      <c r="T99" s="84"/>
      <c r="U99" s="78">
        <v>110</v>
      </c>
      <c r="V99" s="81">
        <v>110</v>
      </c>
      <c r="W99" s="83">
        <v>110</v>
      </c>
      <c r="Y99" s="78">
        <f t="shared" si="3"/>
        <v>3193.5</v>
      </c>
      <c r="Z99" s="81">
        <f t="shared" si="4"/>
        <v>4174.49</v>
      </c>
      <c r="AA99" s="83">
        <f t="shared" si="5"/>
        <v>2449.06</v>
      </c>
    </row>
    <row r="100" spans="1:27" x14ac:dyDescent="0.2">
      <c r="A100" s="76">
        <v>43469</v>
      </c>
      <c r="B100" s="77">
        <v>4.12</v>
      </c>
      <c r="C100" s="78">
        <v>1667.7</v>
      </c>
      <c r="D100" s="78">
        <v>2194.1</v>
      </c>
      <c r="E100" s="78">
        <v>2505.3000000000002</v>
      </c>
      <c r="F100" s="78">
        <v>366.66</v>
      </c>
      <c r="G100" s="79">
        <v>291.2</v>
      </c>
      <c r="H100" s="79">
        <v>808.2</v>
      </c>
      <c r="I100" s="78">
        <v>3065.3</v>
      </c>
      <c r="J100" s="80">
        <v>-1.83</v>
      </c>
      <c r="K100" s="81">
        <v>2426.81</v>
      </c>
      <c r="L100" s="81">
        <v>3143.02</v>
      </c>
      <c r="M100" s="81">
        <v>3484.12</v>
      </c>
      <c r="N100" s="81">
        <v>4061.26</v>
      </c>
      <c r="O100" s="82">
        <v>8.56</v>
      </c>
      <c r="P100" s="83">
        <v>1101</v>
      </c>
      <c r="Q100" s="83">
        <v>1486</v>
      </c>
      <c r="R100" s="83">
        <v>1775</v>
      </c>
      <c r="S100" s="83">
        <v>2322.11</v>
      </c>
      <c r="T100" s="84"/>
      <c r="U100" s="78">
        <v>110</v>
      </c>
      <c r="V100" s="81">
        <v>110</v>
      </c>
      <c r="W100" s="83">
        <v>110</v>
      </c>
      <c r="Y100" s="78">
        <f t="shared" si="3"/>
        <v>3175.3</v>
      </c>
      <c r="Z100" s="81">
        <f t="shared" si="4"/>
        <v>4171.26</v>
      </c>
      <c r="AA100" s="83">
        <f t="shared" si="5"/>
        <v>2432.11</v>
      </c>
    </row>
    <row r="101" spans="1:27" x14ac:dyDescent="0.2">
      <c r="A101" s="76">
        <v>43470</v>
      </c>
      <c r="B101" s="77">
        <v>4.1500000000000004</v>
      </c>
      <c r="C101" s="78">
        <v>1694.4</v>
      </c>
      <c r="D101" s="78">
        <v>2109.1999999999998</v>
      </c>
      <c r="E101" s="78">
        <v>2406.1</v>
      </c>
      <c r="F101" s="78">
        <v>315.08</v>
      </c>
      <c r="G101" s="79">
        <v>248.8</v>
      </c>
      <c r="H101" s="79">
        <v>682.9</v>
      </c>
      <c r="I101" s="78">
        <v>2901.1</v>
      </c>
      <c r="J101" s="80">
        <v>-1.9</v>
      </c>
      <c r="K101" s="81">
        <v>2479.92</v>
      </c>
      <c r="L101" s="81">
        <v>3047.5</v>
      </c>
      <c r="M101" s="81">
        <v>3372.63</v>
      </c>
      <c r="N101" s="81">
        <v>3883.57</v>
      </c>
      <c r="O101" s="82">
        <v>8.52</v>
      </c>
      <c r="P101" s="83">
        <v>1127</v>
      </c>
      <c r="Q101" s="83">
        <v>1432</v>
      </c>
      <c r="R101" s="83">
        <v>1708</v>
      </c>
      <c r="S101" s="83">
        <v>2191.52</v>
      </c>
      <c r="T101" s="84"/>
      <c r="U101" s="78">
        <v>110</v>
      </c>
      <c r="V101" s="81">
        <v>110</v>
      </c>
      <c r="W101" s="83">
        <v>110</v>
      </c>
      <c r="Y101" s="78">
        <f t="shared" si="3"/>
        <v>3011.1</v>
      </c>
      <c r="Z101" s="81">
        <f t="shared" si="4"/>
        <v>3993.57</v>
      </c>
      <c r="AA101" s="83">
        <f t="shared" si="5"/>
        <v>2301.52</v>
      </c>
    </row>
    <row r="102" spans="1:27" x14ac:dyDescent="0.2">
      <c r="A102" s="76">
        <v>43471</v>
      </c>
      <c r="B102" s="77">
        <v>4.17</v>
      </c>
      <c r="C102" s="78">
        <v>1691.4</v>
      </c>
      <c r="D102" s="78">
        <v>2099.1</v>
      </c>
      <c r="E102" s="78">
        <v>2392.6999999999998</v>
      </c>
      <c r="F102" s="78">
        <v>294</v>
      </c>
      <c r="G102" s="79">
        <v>231.9</v>
      </c>
      <c r="H102" s="79">
        <v>635.79999999999995</v>
      </c>
      <c r="I102" s="78">
        <v>2860.3</v>
      </c>
      <c r="J102" s="80">
        <v>-1.97</v>
      </c>
      <c r="K102" s="81">
        <v>2488.6</v>
      </c>
      <c r="L102" s="81">
        <v>3048.51</v>
      </c>
      <c r="M102" s="81">
        <v>3369.79</v>
      </c>
      <c r="N102" s="81">
        <v>3852.83</v>
      </c>
      <c r="O102" s="82">
        <v>8.48</v>
      </c>
      <c r="P102" s="83">
        <v>1132</v>
      </c>
      <c r="Q102" s="83">
        <v>1433</v>
      </c>
      <c r="R102" s="83">
        <v>1707</v>
      </c>
      <c r="S102" s="83">
        <v>2163.59</v>
      </c>
      <c r="T102" s="84"/>
      <c r="U102" s="78">
        <v>110</v>
      </c>
      <c r="V102" s="81">
        <v>110</v>
      </c>
      <c r="W102" s="83">
        <v>110</v>
      </c>
      <c r="Y102" s="78">
        <f t="shared" si="3"/>
        <v>2970.3</v>
      </c>
      <c r="Z102" s="81">
        <f t="shared" si="4"/>
        <v>3962.83</v>
      </c>
      <c r="AA102" s="83">
        <f t="shared" si="5"/>
        <v>2273.59</v>
      </c>
    </row>
    <row r="103" spans="1:27" x14ac:dyDescent="0.2">
      <c r="A103" s="76">
        <v>43472</v>
      </c>
      <c r="B103" s="77">
        <v>4.18</v>
      </c>
      <c r="C103" s="78">
        <v>1621.1</v>
      </c>
      <c r="D103" s="78">
        <v>2179.8000000000002</v>
      </c>
      <c r="E103" s="78">
        <v>2498.5</v>
      </c>
      <c r="F103" s="78">
        <v>377.69</v>
      </c>
      <c r="G103" s="79">
        <v>303.7</v>
      </c>
      <c r="H103" s="79">
        <v>847</v>
      </c>
      <c r="I103" s="78">
        <v>3071.5</v>
      </c>
      <c r="J103" s="80">
        <v>-2.06</v>
      </c>
      <c r="K103" s="81">
        <v>2398.41</v>
      </c>
      <c r="L103" s="81">
        <v>3168.49</v>
      </c>
      <c r="M103" s="81">
        <v>3519.69</v>
      </c>
      <c r="N103" s="81">
        <v>4110.8100000000004</v>
      </c>
      <c r="O103" s="82">
        <v>8.4600000000000009</v>
      </c>
      <c r="P103" s="83">
        <v>1088</v>
      </c>
      <c r="Q103" s="83">
        <v>1502</v>
      </c>
      <c r="R103" s="83">
        <v>1798</v>
      </c>
      <c r="S103" s="83">
        <v>2358.7199999999998</v>
      </c>
      <c r="T103" s="84"/>
      <c r="U103" s="78">
        <v>110</v>
      </c>
      <c r="V103" s="81">
        <v>110</v>
      </c>
      <c r="W103" s="83">
        <v>110</v>
      </c>
      <c r="Y103" s="78">
        <f t="shared" si="3"/>
        <v>3181.5</v>
      </c>
      <c r="Z103" s="81">
        <f t="shared" si="4"/>
        <v>4220.8100000000004</v>
      </c>
      <c r="AA103" s="83">
        <f t="shared" si="5"/>
        <v>2468.7199999999998</v>
      </c>
    </row>
    <row r="104" spans="1:27" x14ac:dyDescent="0.2">
      <c r="A104" s="76">
        <v>43473</v>
      </c>
      <c r="B104" s="77">
        <v>4.1900000000000004</v>
      </c>
      <c r="C104" s="78">
        <v>1620.8</v>
      </c>
      <c r="D104" s="78">
        <v>2179.5</v>
      </c>
      <c r="E104" s="78">
        <v>2498.1999999999998</v>
      </c>
      <c r="F104" s="78">
        <v>377.07</v>
      </c>
      <c r="G104" s="79">
        <v>303.89999999999998</v>
      </c>
      <c r="H104" s="79">
        <v>847.6</v>
      </c>
      <c r="I104" s="78">
        <v>3070.6</v>
      </c>
      <c r="J104" s="80">
        <v>-2.15</v>
      </c>
      <c r="K104" s="81">
        <v>2410.59</v>
      </c>
      <c r="L104" s="81">
        <v>3184.03</v>
      </c>
      <c r="M104" s="81">
        <v>3535.71</v>
      </c>
      <c r="N104" s="81">
        <v>4126.5200000000004</v>
      </c>
      <c r="O104" s="82">
        <v>8.43</v>
      </c>
      <c r="P104" s="83">
        <v>1093</v>
      </c>
      <c r="Q104" s="83">
        <v>1508</v>
      </c>
      <c r="R104" s="83">
        <v>1804</v>
      </c>
      <c r="S104" s="83">
        <v>2364.4299999999998</v>
      </c>
      <c r="T104" s="84"/>
      <c r="U104" s="78">
        <v>110</v>
      </c>
      <c r="V104" s="81">
        <v>110</v>
      </c>
      <c r="W104" s="83">
        <v>110</v>
      </c>
      <c r="Y104" s="78">
        <f t="shared" si="3"/>
        <v>3180.6</v>
      </c>
      <c r="Z104" s="81">
        <f t="shared" si="4"/>
        <v>4236.5200000000004</v>
      </c>
      <c r="AA104" s="83">
        <f t="shared" si="5"/>
        <v>2474.4299999999998</v>
      </c>
    </row>
    <row r="105" spans="1:27" x14ac:dyDescent="0.2">
      <c r="A105" s="76">
        <v>43474</v>
      </c>
      <c r="B105" s="77">
        <v>4.17</v>
      </c>
      <c r="C105" s="78">
        <v>1622.3</v>
      </c>
      <c r="D105" s="78">
        <v>2181.4</v>
      </c>
      <c r="E105" s="78">
        <v>2500.1999999999998</v>
      </c>
      <c r="F105" s="78">
        <v>376.45</v>
      </c>
      <c r="G105" s="79">
        <v>304.10000000000002</v>
      </c>
      <c r="H105" s="79">
        <v>848.1</v>
      </c>
      <c r="I105" s="78">
        <v>3072.1</v>
      </c>
      <c r="J105" s="80">
        <v>-2.25</v>
      </c>
      <c r="K105" s="81">
        <v>2422.0500000000002</v>
      </c>
      <c r="L105" s="81">
        <v>3198.66</v>
      </c>
      <c r="M105" s="81">
        <v>3550.8</v>
      </c>
      <c r="N105" s="81">
        <v>4141.3100000000004</v>
      </c>
      <c r="O105" s="82">
        <v>8.41</v>
      </c>
      <c r="P105" s="83">
        <v>1094</v>
      </c>
      <c r="Q105" s="83">
        <v>1510</v>
      </c>
      <c r="R105" s="83">
        <v>1806</v>
      </c>
      <c r="S105" s="83">
        <v>2365.9</v>
      </c>
      <c r="T105" s="84"/>
      <c r="U105" s="78">
        <v>110</v>
      </c>
      <c r="V105" s="81">
        <v>110</v>
      </c>
      <c r="W105" s="83">
        <v>110</v>
      </c>
      <c r="Y105" s="78">
        <f t="shared" si="3"/>
        <v>3182.1</v>
      </c>
      <c r="Z105" s="81">
        <f t="shared" si="4"/>
        <v>4251.3100000000004</v>
      </c>
      <c r="AA105" s="83">
        <f t="shared" si="5"/>
        <v>2475.9</v>
      </c>
    </row>
    <row r="106" spans="1:27" x14ac:dyDescent="0.2">
      <c r="A106" s="76">
        <v>43475</v>
      </c>
      <c r="B106" s="77">
        <v>4.1399999999999997</v>
      </c>
      <c r="C106" s="78">
        <v>1627.1</v>
      </c>
      <c r="D106" s="78">
        <v>2187.6</v>
      </c>
      <c r="E106" s="78">
        <v>2506.6</v>
      </c>
      <c r="F106" s="78">
        <v>375.83</v>
      </c>
      <c r="G106" s="79">
        <v>304.3</v>
      </c>
      <c r="H106" s="79">
        <v>848.7</v>
      </c>
      <c r="I106" s="78">
        <v>3077.9</v>
      </c>
      <c r="J106" s="80">
        <v>-2.3199999999999998</v>
      </c>
      <c r="K106" s="81">
        <v>2431.87</v>
      </c>
      <c r="L106" s="81">
        <v>3211.2</v>
      </c>
      <c r="M106" s="81">
        <v>3563.73</v>
      </c>
      <c r="N106" s="81">
        <v>4153.8599999999997</v>
      </c>
      <c r="O106" s="82">
        <v>8.3699999999999992</v>
      </c>
      <c r="P106" s="83">
        <v>1100</v>
      </c>
      <c r="Q106" s="83">
        <v>1517</v>
      </c>
      <c r="R106" s="83">
        <v>1814</v>
      </c>
      <c r="S106" s="83">
        <v>2373.44</v>
      </c>
      <c r="T106" s="84"/>
      <c r="U106" s="78">
        <v>110</v>
      </c>
      <c r="V106" s="81">
        <v>110</v>
      </c>
      <c r="W106" s="83">
        <v>110</v>
      </c>
      <c r="Y106" s="78">
        <f t="shared" si="3"/>
        <v>3187.9</v>
      </c>
      <c r="Z106" s="81">
        <f t="shared" si="4"/>
        <v>4263.8599999999997</v>
      </c>
      <c r="AA106" s="83">
        <f t="shared" si="5"/>
        <v>2483.44</v>
      </c>
    </row>
    <row r="107" spans="1:27" x14ac:dyDescent="0.2">
      <c r="A107" s="76">
        <v>43476</v>
      </c>
      <c r="B107" s="77">
        <v>4.09</v>
      </c>
      <c r="C107" s="78">
        <v>1671.5</v>
      </c>
      <c r="D107" s="78">
        <v>2199</v>
      </c>
      <c r="E107" s="78">
        <v>2510.1999999999998</v>
      </c>
      <c r="F107" s="78">
        <v>362.45</v>
      </c>
      <c r="G107" s="79">
        <v>292.5</v>
      </c>
      <c r="H107" s="79">
        <v>811.8</v>
      </c>
      <c r="I107" s="78">
        <v>3066.4</v>
      </c>
      <c r="J107" s="80">
        <v>-2.39</v>
      </c>
      <c r="K107" s="81">
        <v>2498.1</v>
      </c>
      <c r="L107" s="81">
        <v>3232.49</v>
      </c>
      <c r="M107" s="81">
        <v>3576.24</v>
      </c>
      <c r="N107" s="81">
        <v>4151.04</v>
      </c>
      <c r="O107" s="82">
        <v>8.33</v>
      </c>
      <c r="P107" s="83">
        <v>1131</v>
      </c>
      <c r="Q107" s="83">
        <v>1523</v>
      </c>
      <c r="R107" s="83">
        <v>1813</v>
      </c>
      <c r="S107" s="83">
        <v>2356.64</v>
      </c>
      <c r="T107" s="84"/>
      <c r="U107" s="78">
        <v>110</v>
      </c>
      <c r="V107" s="81">
        <v>110</v>
      </c>
      <c r="W107" s="83">
        <v>110</v>
      </c>
      <c r="Y107" s="78">
        <f t="shared" si="3"/>
        <v>3176.4</v>
      </c>
      <c r="Z107" s="81">
        <f t="shared" si="4"/>
        <v>4261.04</v>
      </c>
      <c r="AA107" s="83">
        <f t="shared" si="5"/>
        <v>2466.64</v>
      </c>
    </row>
    <row r="108" spans="1:27" x14ac:dyDescent="0.2">
      <c r="A108" s="76">
        <v>43477</v>
      </c>
      <c r="B108" s="77">
        <v>4.0199999999999996</v>
      </c>
      <c r="C108" s="78">
        <v>1711.2</v>
      </c>
      <c r="D108" s="78">
        <v>2129.5</v>
      </c>
      <c r="E108" s="78">
        <v>2426.8000000000002</v>
      </c>
      <c r="F108" s="78">
        <v>311.43</v>
      </c>
      <c r="G108" s="79">
        <v>249.8</v>
      </c>
      <c r="H108" s="79">
        <v>685.8</v>
      </c>
      <c r="I108" s="78">
        <v>2918.7</v>
      </c>
      <c r="J108" s="80">
        <v>-2.4500000000000002</v>
      </c>
      <c r="K108" s="81">
        <v>2551.19</v>
      </c>
      <c r="L108" s="81">
        <v>3132.88</v>
      </c>
      <c r="M108" s="81">
        <v>3460.4</v>
      </c>
      <c r="N108" s="81">
        <v>3969.35</v>
      </c>
      <c r="O108" s="82">
        <v>8.3000000000000007</v>
      </c>
      <c r="P108" s="83">
        <v>1156</v>
      </c>
      <c r="Q108" s="83">
        <v>1466</v>
      </c>
      <c r="R108" s="83">
        <v>1743</v>
      </c>
      <c r="S108" s="83">
        <v>2223.7399999999998</v>
      </c>
      <c r="T108" s="84"/>
      <c r="U108" s="78">
        <v>110</v>
      </c>
      <c r="V108" s="81">
        <v>110</v>
      </c>
      <c r="W108" s="83">
        <v>110</v>
      </c>
      <c r="Y108" s="78">
        <f t="shared" si="3"/>
        <v>3028.7</v>
      </c>
      <c r="Z108" s="81">
        <f t="shared" si="4"/>
        <v>4079.35</v>
      </c>
      <c r="AA108" s="83">
        <f t="shared" si="5"/>
        <v>2333.7399999999998</v>
      </c>
    </row>
    <row r="109" spans="1:27" x14ac:dyDescent="0.2">
      <c r="A109" s="76">
        <v>43478</v>
      </c>
      <c r="B109" s="77">
        <v>3.97</v>
      </c>
      <c r="C109" s="78">
        <v>1717.7</v>
      </c>
      <c r="D109" s="78">
        <v>2130.6</v>
      </c>
      <c r="E109" s="78">
        <v>2424.9</v>
      </c>
      <c r="F109" s="78">
        <v>290.64</v>
      </c>
      <c r="G109" s="79">
        <v>232.9</v>
      </c>
      <c r="H109" s="79">
        <v>638.4</v>
      </c>
      <c r="I109" s="78">
        <v>2889.9</v>
      </c>
      <c r="J109" s="80">
        <v>-2.44</v>
      </c>
      <c r="K109" s="81">
        <v>2549.86</v>
      </c>
      <c r="L109" s="81">
        <v>3121.72</v>
      </c>
      <c r="M109" s="81">
        <v>3444.98</v>
      </c>
      <c r="N109" s="81">
        <v>3926.03</v>
      </c>
      <c r="O109" s="82">
        <v>8.24</v>
      </c>
      <c r="P109" s="83">
        <v>1163</v>
      </c>
      <c r="Q109" s="83">
        <v>1470</v>
      </c>
      <c r="R109" s="83">
        <v>1745</v>
      </c>
      <c r="S109" s="83">
        <v>2199.63</v>
      </c>
      <c r="T109" s="84"/>
      <c r="U109" s="78">
        <v>110</v>
      </c>
      <c r="V109" s="81">
        <v>110</v>
      </c>
      <c r="W109" s="83">
        <v>110</v>
      </c>
      <c r="Y109" s="78">
        <f t="shared" si="3"/>
        <v>2999.9</v>
      </c>
      <c r="Z109" s="81">
        <f t="shared" si="4"/>
        <v>4036.03</v>
      </c>
      <c r="AA109" s="83">
        <f t="shared" si="5"/>
        <v>2309.63</v>
      </c>
    </row>
    <row r="110" spans="1:27" x14ac:dyDescent="0.2">
      <c r="A110" s="76">
        <v>43479</v>
      </c>
      <c r="B110" s="77">
        <v>3.93</v>
      </c>
      <c r="C110" s="78">
        <v>1652.7</v>
      </c>
      <c r="D110" s="78">
        <v>2220.1999999999998</v>
      </c>
      <c r="E110" s="78">
        <v>2540.1999999999998</v>
      </c>
      <c r="F110" s="78">
        <v>373.37</v>
      </c>
      <c r="G110" s="79">
        <v>305</v>
      </c>
      <c r="H110" s="79">
        <v>850.9</v>
      </c>
      <c r="I110" s="78">
        <v>3109.8</v>
      </c>
      <c r="J110" s="80">
        <v>-2.42</v>
      </c>
      <c r="K110" s="81">
        <v>2443.66</v>
      </c>
      <c r="L110" s="81">
        <v>3226.38</v>
      </c>
      <c r="M110" s="81">
        <v>3579.33</v>
      </c>
      <c r="N110" s="81">
        <v>4167.42</v>
      </c>
      <c r="O110" s="82">
        <v>8.18</v>
      </c>
      <c r="P110" s="83">
        <v>1123</v>
      </c>
      <c r="Q110" s="83">
        <v>1547</v>
      </c>
      <c r="R110" s="83">
        <v>1845</v>
      </c>
      <c r="S110" s="83">
        <v>2401.9699999999998</v>
      </c>
      <c r="T110" s="84"/>
      <c r="U110" s="78">
        <v>110</v>
      </c>
      <c r="V110" s="81">
        <v>110</v>
      </c>
      <c r="W110" s="83">
        <v>110</v>
      </c>
      <c r="Y110" s="78">
        <f t="shared" si="3"/>
        <v>3219.8</v>
      </c>
      <c r="Z110" s="81">
        <f t="shared" si="4"/>
        <v>4277.42</v>
      </c>
      <c r="AA110" s="83">
        <f t="shared" si="5"/>
        <v>2511.9699999999998</v>
      </c>
    </row>
    <row r="111" spans="1:27" x14ac:dyDescent="0.2">
      <c r="A111" s="76">
        <v>43480</v>
      </c>
      <c r="B111" s="77">
        <v>3.9</v>
      </c>
      <c r="C111" s="78">
        <v>1656.6</v>
      </c>
      <c r="D111" s="78">
        <v>2225.1999999999998</v>
      </c>
      <c r="E111" s="78">
        <v>2545.3000000000002</v>
      </c>
      <c r="F111" s="78">
        <v>372.75</v>
      </c>
      <c r="G111" s="79">
        <v>305.2</v>
      </c>
      <c r="H111" s="79">
        <v>851.5</v>
      </c>
      <c r="I111" s="78">
        <v>3114.5</v>
      </c>
      <c r="J111" s="80">
        <v>-2.41</v>
      </c>
      <c r="K111" s="81">
        <v>2442.59</v>
      </c>
      <c r="L111" s="81">
        <v>3225.06</v>
      </c>
      <c r="M111" s="81">
        <v>3577.95</v>
      </c>
      <c r="N111" s="81">
        <v>4165.43</v>
      </c>
      <c r="O111" s="82">
        <v>8.1199999999999992</v>
      </c>
      <c r="P111" s="83">
        <v>1131</v>
      </c>
      <c r="Q111" s="83">
        <v>1557</v>
      </c>
      <c r="R111" s="83">
        <v>1855</v>
      </c>
      <c r="S111" s="83">
        <v>2411.64</v>
      </c>
      <c r="T111" s="84"/>
      <c r="U111" s="78">
        <v>110</v>
      </c>
      <c r="V111" s="81">
        <v>110</v>
      </c>
      <c r="W111" s="83">
        <v>110</v>
      </c>
      <c r="Y111" s="78">
        <f t="shared" si="3"/>
        <v>3224.5</v>
      </c>
      <c r="Z111" s="81">
        <f t="shared" si="4"/>
        <v>4275.43</v>
      </c>
      <c r="AA111" s="83">
        <f t="shared" si="5"/>
        <v>2521.64</v>
      </c>
    </row>
    <row r="112" spans="1:27" x14ac:dyDescent="0.2">
      <c r="A112" s="76">
        <v>43481</v>
      </c>
      <c r="B112" s="77">
        <v>3.87</v>
      </c>
      <c r="C112" s="78">
        <v>1659.5</v>
      </c>
      <c r="D112" s="78">
        <v>2228.9</v>
      </c>
      <c r="E112" s="78">
        <v>2549.1</v>
      </c>
      <c r="F112" s="78">
        <v>372.14</v>
      </c>
      <c r="G112" s="79">
        <v>305.39999999999998</v>
      </c>
      <c r="H112" s="79">
        <v>852.1</v>
      </c>
      <c r="I112" s="78">
        <v>3117.8</v>
      </c>
      <c r="J112" s="80">
        <v>-2.2999999999999998</v>
      </c>
      <c r="K112" s="81">
        <v>2428.02</v>
      </c>
      <c r="L112" s="81">
        <v>3206.55</v>
      </c>
      <c r="M112" s="81">
        <v>3558.82</v>
      </c>
      <c r="N112" s="81">
        <v>4145.3999999999996</v>
      </c>
      <c r="O112" s="82">
        <v>8.07</v>
      </c>
      <c r="P112" s="83">
        <v>1136</v>
      </c>
      <c r="Q112" s="83">
        <v>1563</v>
      </c>
      <c r="R112" s="83">
        <v>1862</v>
      </c>
      <c r="S112" s="83">
        <v>2418.25</v>
      </c>
      <c r="T112" s="84"/>
      <c r="U112" s="78">
        <v>110</v>
      </c>
      <c r="V112" s="81">
        <v>110</v>
      </c>
      <c r="W112" s="83">
        <v>110</v>
      </c>
      <c r="Y112" s="78">
        <f t="shared" si="3"/>
        <v>3227.8</v>
      </c>
      <c r="Z112" s="81">
        <f t="shared" si="4"/>
        <v>4255.3999999999996</v>
      </c>
      <c r="AA112" s="83">
        <f t="shared" si="5"/>
        <v>2528.25</v>
      </c>
    </row>
    <row r="113" spans="1:27" x14ac:dyDescent="0.2">
      <c r="A113" s="76">
        <v>43482</v>
      </c>
      <c r="B113" s="77">
        <v>3.87</v>
      </c>
      <c r="C113" s="78">
        <v>1660.1</v>
      </c>
      <c r="D113" s="78">
        <v>2229.6999999999998</v>
      </c>
      <c r="E113" s="78">
        <v>2550</v>
      </c>
      <c r="F113" s="78">
        <v>371.52</v>
      </c>
      <c r="G113" s="79">
        <v>305.60000000000002</v>
      </c>
      <c r="H113" s="79">
        <v>852.6</v>
      </c>
      <c r="I113" s="78">
        <v>3118</v>
      </c>
      <c r="J113" s="80">
        <v>-2.2000000000000002</v>
      </c>
      <c r="K113" s="81">
        <v>2416.1999999999998</v>
      </c>
      <c r="L113" s="81">
        <v>3191.54</v>
      </c>
      <c r="M113" s="81">
        <v>3543.31</v>
      </c>
      <c r="N113" s="81">
        <v>4129.0200000000004</v>
      </c>
      <c r="O113" s="82">
        <v>8.02</v>
      </c>
      <c r="P113" s="83">
        <v>1143</v>
      </c>
      <c r="Q113" s="83">
        <v>1572</v>
      </c>
      <c r="R113" s="83">
        <v>1871</v>
      </c>
      <c r="S113" s="83">
        <v>2426.85</v>
      </c>
      <c r="T113" s="84"/>
      <c r="U113" s="78">
        <v>110</v>
      </c>
      <c r="V113" s="81">
        <v>110</v>
      </c>
      <c r="W113" s="83">
        <v>110</v>
      </c>
      <c r="Y113" s="78">
        <f t="shared" si="3"/>
        <v>3228</v>
      </c>
      <c r="Z113" s="81">
        <f t="shared" si="4"/>
        <v>4239.0200000000004</v>
      </c>
      <c r="AA113" s="83">
        <f t="shared" si="5"/>
        <v>2536.85</v>
      </c>
    </row>
    <row r="114" spans="1:27" x14ac:dyDescent="0.2">
      <c r="A114" s="76">
        <v>43483</v>
      </c>
      <c r="B114" s="77">
        <v>3.88</v>
      </c>
      <c r="C114" s="78">
        <v>1698.1</v>
      </c>
      <c r="D114" s="78">
        <v>2232.4</v>
      </c>
      <c r="E114" s="78">
        <v>2544.6</v>
      </c>
      <c r="F114" s="78">
        <v>358.26</v>
      </c>
      <c r="G114" s="79">
        <v>293.8</v>
      </c>
      <c r="H114" s="79">
        <v>815.4</v>
      </c>
      <c r="I114" s="78">
        <v>3097.4</v>
      </c>
      <c r="J114" s="80">
        <v>-2.09</v>
      </c>
      <c r="K114" s="81">
        <v>2459.6</v>
      </c>
      <c r="L114" s="81">
        <v>3184.54</v>
      </c>
      <c r="M114" s="81">
        <v>3526.68</v>
      </c>
      <c r="N114" s="81">
        <v>4096.67</v>
      </c>
      <c r="O114" s="82">
        <v>7.97</v>
      </c>
      <c r="P114" s="83">
        <v>1176</v>
      </c>
      <c r="Q114" s="83">
        <v>1580</v>
      </c>
      <c r="R114" s="83">
        <v>1872</v>
      </c>
      <c r="S114" s="83">
        <v>2412.73</v>
      </c>
      <c r="T114" s="84"/>
      <c r="U114" s="78">
        <v>110</v>
      </c>
      <c r="V114" s="81">
        <v>110</v>
      </c>
      <c r="W114" s="83">
        <v>110</v>
      </c>
      <c r="Y114" s="78">
        <f t="shared" si="3"/>
        <v>3207.4</v>
      </c>
      <c r="Z114" s="81">
        <f t="shared" si="4"/>
        <v>4206.67</v>
      </c>
      <c r="AA114" s="83">
        <f t="shared" si="5"/>
        <v>2522.73</v>
      </c>
    </row>
    <row r="115" spans="1:27" x14ac:dyDescent="0.2">
      <c r="A115" s="76">
        <v>43484</v>
      </c>
      <c r="B115" s="77">
        <v>3.88</v>
      </c>
      <c r="C115" s="78">
        <v>1728.2</v>
      </c>
      <c r="D115" s="78">
        <v>2149.9</v>
      </c>
      <c r="E115" s="78">
        <v>2447.8000000000002</v>
      </c>
      <c r="F115" s="78">
        <v>307.79000000000002</v>
      </c>
      <c r="G115" s="79">
        <v>250.9</v>
      </c>
      <c r="H115" s="79">
        <v>688.6</v>
      </c>
      <c r="I115" s="78">
        <v>2936.6</v>
      </c>
      <c r="J115" s="80">
        <v>-1.96</v>
      </c>
      <c r="K115" s="81">
        <v>2486.35</v>
      </c>
      <c r="L115" s="81">
        <v>3055.56</v>
      </c>
      <c r="M115" s="81">
        <v>3380.65</v>
      </c>
      <c r="N115" s="81">
        <v>3884.87</v>
      </c>
      <c r="O115" s="82">
        <v>7.94</v>
      </c>
      <c r="P115" s="83">
        <v>1201</v>
      </c>
      <c r="Q115" s="83">
        <v>1520</v>
      </c>
      <c r="R115" s="83">
        <v>1799</v>
      </c>
      <c r="S115" s="83">
        <v>2277.29</v>
      </c>
      <c r="T115" s="84"/>
      <c r="U115" s="78">
        <v>110</v>
      </c>
      <c r="V115" s="81">
        <v>110</v>
      </c>
      <c r="W115" s="83">
        <v>110</v>
      </c>
      <c r="Y115" s="78">
        <f t="shared" si="3"/>
        <v>3046.6</v>
      </c>
      <c r="Z115" s="81">
        <f t="shared" si="4"/>
        <v>3994.87</v>
      </c>
      <c r="AA115" s="83">
        <f t="shared" si="5"/>
        <v>2387.29</v>
      </c>
    </row>
    <row r="116" spans="1:27" x14ac:dyDescent="0.2">
      <c r="A116" s="76">
        <v>43485</v>
      </c>
      <c r="B116" s="77">
        <v>3.91</v>
      </c>
      <c r="C116" s="78">
        <v>1724.6</v>
      </c>
      <c r="D116" s="78">
        <v>2138.9</v>
      </c>
      <c r="E116" s="78">
        <v>2433.4</v>
      </c>
      <c r="F116" s="78">
        <v>287.27999999999997</v>
      </c>
      <c r="G116" s="79">
        <v>233.9</v>
      </c>
      <c r="H116" s="79">
        <v>640.9</v>
      </c>
      <c r="I116" s="78">
        <v>2895.3</v>
      </c>
      <c r="J116" s="80">
        <v>-1.82</v>
      </c>
      <c r="K116" s="81">
        <v>2468.39</v>
      </c>
      <c r="L116" s="81">
        <v>3024.85</v>
      </c>
      <c r="M116" s="81">
        <v>3345.17</v>
      </c>
      <c r="N116" s="81">
        <v>3821.49</v>
      </c>
      <c r="O116" s="82">
        <v>7.91</v>
      </c>
      <c r="P116" s="83">
        <v>1205</v>
      </c>
      <c r="Q116" s="83">
        <v>1520</v>
      </c>
      <c r="R116" s="83">
        <v>1797</v>
      </c>
      <c r="S116" s="83">
        <v>2248.6799999999998</v>
      </c>
      <c r="T116" s="84"/>
      <c r="U116" s="78">
        <v>110</v>
      </c>
      <c r="V116" s="81">
        <v>110</v>
      </c>
      <c r="W116" s="83">
        <v>110</v>
      </c>
      <c r="Y116" s="78">
        <f t="shared" si="3"/>
        <v>3005.3</v>
      </c>
      <c r="Z116" s="81">
        <f t="shared" si="4"/>
        <v>3931.49</v>
      </c>
      <c r="AA116" s="83">
        <f t="shared" si="5"/>
        <v>2358.6799999999998</v>
      </c>
    </row>
    <row r="117" spans="1:27" x14ac:dyDescent="0.2">
      <c r="A117" s="76">
        <v>43486</v>
      </c>
      <c r="B117" s="77">
        <v>3.94</v>
      </c>
      <c r="C117" s="78">
        <v>1651.4</v>
      </c>
      <c r="D117" s="78">
        <v>2218.9</v>
      </c>
      <c r="E117" s="78">
        <v>2538.6</v>
      </c>
      <c r="F117" s="78">
        <v>369.03</v>
      </c>
      <c r="G117" s="79">
        <v>306.3</v>
      </c>
      <c r="H117" s="79">
        <v>854.8</v>
      </c>
      <c r="I117" s="78">
        <v>3104.2</v>
      </c>
      <c r="J117" s="80">
        <v>-1.68</v>
      </c>
      <c r="K117" s="81">
        <v>2351.42</v>
      </c>
      <c r="L117" s="81">
        <v>3109.36</v>
      </c>
      <c r="M117" s="81">
        <v>3458.33</v>
      </c>
      <c r="N117" s="81">
        <v>4040.19</v>
      </c>
      <c r="O117" s="82">
        <v>7.88</v>
      </c>
      <c r="P117" s="83">
        <v>1161</v>
      </c>
      <c r="Q117" s="83">
        <v>1595</v>
      </c>
      <c r="R117" s="83">
        <v>1894</v>
      </c>
      <c r="S117" s="83">
        <v>2447.9299999999998</v>
      </c>
      <c r="T117" s="84"/>
      <c r="U117" s="78">
        <v>110</v>
      </c>
      <c r="V117" s="81">
        <v>110</v>
      </c>
      <c r="W117" s="83">
        <v>110</v>
      </c>
      <c r="Y117" s="78">
        <f t="shared" si="3"/>
        <v>3214.2</v>
      </c>
      <c r="Z117" s="81">
        <f t="shared" si="4"/>
        <v>4150.1900000000005</v>
      </c>
      <c r="AA117" s="83">
        <f t="shared" si="5"/>
        <v>2557.9299999999998</v>
      </c>
    </row>
    <row r="118" spans="1:27" x14ac:dyDescent="0.2">
      <c r="A118" s="76">
        <v>43487</v>
      </c>
      <c r="B118" s="77">
        <v>3.97</v>
      </c>
      <c r="C118" s="78">
        <v>1647.2</v>
      </c>
      <c r="D118" s="78">
        <v>2213.6</v>
      </c>
      <c r="E118" s="78">
        <v>2533.1</v>
      </c>
      <c r="F118" s="78">
        <v>368.41</v>
      </c>
      <c r="G118" s="79">
        <v>306.5</v>
      </c>
      <c r="H118" s="79">
        <v>855.3</v>
      </c>
      <c r="I118" s="78">
        <v>3098</v>
      </c>
      <c r="J118" s="80">
        <v>-1.55</v>
      </c>
      <c r="K118" s="81">
        <v>2334.7600000000002</v>
      </c>
      <c r="L118" s="81">
        <v>3088.21</v>
      </c>
      <c r="M118" s="81">
        <v>3436.44</v>
      </c>
      <c r="N118" s="81">
        <v>4017.34</v>
      </c>
      <c r="O118" s="82">
        <v>7.9</v>
      </c>
      <c r="P118" s="83">
        <v>1158</v>
      </c>
      <c r="Q118" s="83">
        <v>1591</v>
      </c>
      <c r="R118" s="83">
        <v>1890</v>
      </c>
      <c r="S118" s="83">
        <v>2443.4</v>
      </c>
      <c r="T118" s="84"/>
      <c r="U118" s="78">
        <v>110</v>
      </c>
      <c r="V118" s="81">
        <v>110</v>
      </c>
      <c r="W118" s="83">
        <v>110</v>
      </c>
      <c r="Y118" s="78">
        <f t="shared" si="3"/>
        <v>3208</v>
      </c>
      <c r="Z118" s="81">
        <f t="shared" si="4"/>
        <v>4127.34</v>
      </c>
      <c r="AA118" s="83">
        <f t="shared" si="5"/>
        <v>2553.4</v>
      </c>
    </row>
    <row r="119" spans="1:27" x14ac:dyDescent="0.2">
      <c r="A119" s="76">
        <v>43488</v>
      </c>
      <c r="B119" s="77">
        <v>3.99</v>
      </c>
      <c r="C119" s="78">
        <v>1644.5</v>
      </c>
      <c r="D119" s="78">
        <v>2210.1</v>
      </c>
      <c r="E119" s="78">
        <v>2529.6</v>
      </c>
      <c r="F119" s="78">
        <v>367.79</v>
      </c>
      <c r="G119" s="79">
        <v>306.7</v>
      </c>
      <c r="H119" s="79">
        <v>855.9</v>
      </c>
      <c r="I119" s="78">
        <v>3093.7</v>
      </c>
      <c r="J119" s="80">
        <v>-1.43</v>
      </c>
      <c r="K119" s="81">
        <v>2319.59</v>
      </c>
      <c r="L119" s="81">
        <v>3068.95</v>
      </c>
      <c r="M119" s="81">
        <v>3416.51</v>
      </c>
      <c r="N119" s="81">
        <v>3996.48</v>
      </c>
      <c r="O119" s="82">
        <v>7.91</v>
      </c>
      <c r="P119" s="83">
        <v>1156</v>
      </c>
      <c r="Q119" s="83">
        <v>1589</v>
      </c>
      <c r="R119" s="83">
        <v>1888</v>
      </c>
      <c r="S119" s="83">
        <v>2440.85</v>
      </c>
      <c r="T119" s="84"/>
      <c r="U119" s="78">
        <v>110</v>
      </c>
      <c r="V119" s="81">
        <v>110</v>
      </c>
      <c r="W119" s="83">
        <v>110</v>
      </c>
      <c r="Y119" s="78">
        <f t="shared" si="3"/>
        <v>3203.7</v>
      </c>
      <c r="Z119" s="81">
        <f t="shared" si="4"/>
        <v>4106.4799999999996</v>
      </c>
      <c r="AA119" s="83">
        <f t="shared" si="5"/>
        <v>2550.85</v>
      </c>
    </row>
    <row r="120" spans="1:27" x14ac:dyDescent="0.2">
      <c r="A120" s="76">
        <v>43489</v>
      </c>
      <c r="B120" s="77">
        <v>4.0199999999999996</v>
      </c>
      <c r="C120" s="78">
        <v>1641</v>
      </c>
      <c r="D120" s="78">
        <v>2205.6999999999998</v>
      </c>
      <c r="E120" s="78">
        <v>2524.9</v>
      </c>
      <c r="F120" s="78">
        <v>367.16</v>
      </c>
      <c r="G120" s="79">
        <v>306.89999999999998</v>
      </c>
      <c r="H120" s="79">
        <v>856.4</v>
      </c>
      <c r="I120" s="78">
        <v>3088.4</v>
      </c>
      <c r="J120" s="80">
        <v>-1.34</v>
      </c>
      <c r="K120" s="81">
        <v>2308.5700000000002</v>
      </c>
      <c r="L120" s="81">
        <v>3054.97</v>
      </c>
      <c r="M120" s="81">
        <v>3402.03</v>
      </c>
      <c r="N120" s="81">
        <v>3981.16</v>
      </c>
      <c r="O120" s="82">
        <v>7.96</v>
      </c>
      <c r="P120" s="83">
        <v>1150</v>
      </c>
      <c r="Q120" s="83">
        <v>1581</v>
      </c>
      <c r="R120" s="83">
        <v>1880</v>
      </c>
      <c r="S120" s="83">
        <v>2432.19</v>
      </c>
      <c r="T120" s="84"/>
      <c r="U120" s="78">
        <v>110</v>
      </c>
      <c r="V120" s="81">
        <v>110</v>
      </c>
      <c r="W120" s="83">
        <v>110</v>
      </c>
      <c r="Y120" s="78">
        <f t="shared" si="3"/>
        <v>3198.4</v>
      </c>
      <c r="Z120" s="81">
        <f t="shared" si="4"/>
        <v>4091.16</v>
      </c>
      <c r="AA120" s="83">
        <f t="shared" si="5"/>
        <v>2542.19</v>
      </c>
    </row>
    <row r="121" spans="1:27" x14ac:dyDescent="0.2">
      <c r="A121" s="76">
        <v>43490</v>
      </c>
      <c r="B121" s="77">
        <v>4.04</v>
      </c>
      <c r="C121" s="78">
        <v>1677.3</v>
      </c>
      <c r="D121" s="78">
        <v>2206.6999999999998</v>
      </c>
      <c r="E121" s="78">
        <v>2517.8000000000002</v>
      </c>
      <c r="F121" s="78">
        <v>354.04</v>
      </c>
      <c r="G121" s="79">
        <v>295</v>
      </c>
      <c r="H121" s="79">
        <v>819</v>
      </c>
      <c r="I121" s="78">
        <v>3066.1</v>
      </c>
      <c r="J121" s="80">
        <v>-1.26</v>
      </c>
      <c r="K121" s="81">
        <v>2353.29</v>
      </c>
      <c r="L121" s="81">
        <v>3051.96</v>
      </c>
      <c r="M121" s="81">
        <v>3389.68</v>
      </c>
      <c r="N121" s="81">
        <v>3953.32</v>
      </c>
      <c r="O121" s="82">
        <v>8</v>
      </c>
      <c r="P121" s="83">
        <v>1172</v>
      </c>
      <c r="Q121" s="83">
        <v>1575</v>
      </c>
      <c r="R121" s="83">
        <v>1866</v>
      </c>
      <c r="S121" s="83">
        <v>2403.27</v>
      </c>
      <c r="T121" s="84"/>
      <c r="U121" s="78">
        <v>110</v>
      </c>
      <c r="V121" s="81">
        <v>110</v>
      </c>
      <c r="W121" s="83">
        <v>110</v>
      </c>
      <c r="Y121" s="78">
        <f t="shared" si="3"/>
        <v>3176.1</v>
      </c>
      <c r="Z121" s="81">
        <f t="shared" si="4"/>
        <v>4063.32</v>
      </c>
      <c r="AA121" s="83">
        <f t="shared" si="5"/>
        <v>2513.27</v>
      </c>
    </row>
    <row r="122" spans="1:27" x14ac:dyDescent="0.2">
      <c r="A122" s="76">
        <v>43491</v>
      </c>
      <c r="B122" s="77">
        <v>4.0599999999999996</v>
      </c>
      <c r="C122" s="78">
        <v>1705</v>
      </c>
      <c r="D122" s="78">
        <v>2122.4</v>
      </c>
      <c r="E122" s="78">
        <v>2419.1999999999998</v>
      </c>
      <c r="F122" s="78">
        <v>304.12</v>
      </c>
      <c r="G122" s="79">
        <v>251.9</v>
      </c>
      <c r="H122" s="79">
        <v>691.3</v>
      </c>
      <c r="I122" s="78">
        <v>2904.1</v>
      </c>
      <c r="J122" s="80">
        <v>-1.17</v>
      </c>
      <c r="K122" s="81">
        <v>2383.92</v>
      </c>
      <c r="L122" s="81">
        <v>2933.51</v>
      </c>
      <c r="M122" s="81">
        <v>3254.63</v>
      </c>
      <c r="N122" s="81">
        <v>3753.33</v>
      </c>
      <c r="O122" s="82">
        <v>8.0500000000000007</v>
      </c>
      <c r="P122" s="83">
        <v>1187</v>
      </c>
      <c r="Q122" s="83">
        <v>1504</v>
      </c>
      <c r="R122" s="83">
        <v>1782</v>
      </c>
      <c r="S122" s="83">
        <v>2256.19</v>
      </c>
      <c r="T122" s="84"/>
      <c r="U122" s="78">
        <v>110</v>
      </c>
      <c r="V122" s="81">
        <v>110</v>
      </c>
      <c r="W122" s="83">
        <v>110</v>
      </c>
      <c r="Y122" s="78">
        <f t="shared" si="3"/>
        <v>3014.1</v>
      </c>
      <c r="Z122" s="81">
        <f t="shared" si="4"/>
        <v>3863.33</v>
      </c>
      <c r="AA122" s="83">
        <f t="shared" si="5"/>
        <v>2366.19</v>
      </c>
    </row>
    <row r="123" spans="1:27" x14ac:dyDescent="0.2">
      <c r="A123" s="76">
        <v>43492</v>
      </c>
      <c r="B123" s="77">
        <v>4.08</v>
      </c>
      <c r="C123" s="78">
        <v>1702.2</v>
      </c>
      <c r="D123" s="78">
        <v>2112.4</v>
      </c>
      <c r="E123" s="78">
        <v>2405.8000000000002</v>
      </c>
      <c r="F123" s="78">
        <v>283.89999999999998</v>
      </c>
      <c r="G123" s="79">
        <v>234.9</v>
      </c>
      <c r="H123" s="79">
        <v>643.4</v>
      </c>
      <c r="I123" s="78">
        <v>2864.1</v>
      </c>
      <c r="J123" s="80">
        <v>-1.1599999999999999</v>
      </c>
      <c r="K123" s="81">
        <v>2382.35</v>
      </c>
      <c r="L123" s="81">
        <v>2922.63</v>
      </c>
      <c r="M123" s="81">
        <v>3239.65</v>
      </c>
      <c r="N123" s="81">
        <v>3711.14</v>
      </c>
      <c r="O123" s="82">
        <v>8.1199999999999992</v>
      </c>
      <c r="P123" s="83">
        <v>1178</v>
      </c>
      <c r="Q123" s="83">
        <v>1488</v>
      </c>
      <c r="R123" s="83">
        <v>1763</v>
      </c>
      <c r="S123" s="83">
        <v>2211.09</v>
      </c>
      <c r="T123" s="84"/>
      <c r="U123" s="78">
        <v>110</v>
      </c>
      <c r="V123" s="81">
        <v>110</v>
      </c>
      <c r="W123" s="83">
        <v>110</v>
      </c>
      <c r="Y123" s="78">
        <f t="shared" si="3"/>
        <v>2974.1</v>
      </c>
      <c r="Z123" s="81">
        <f t="shared" si="4"/>
        <v>3821.14</v>
      </c>
      <c r="AA123" s="83">
        <f t="shared" si="5"/>
        <v>2321.09</v>
      </c>
    </row>
    <row r="124" spans="1:27" x14ac:dyDescent="0.2">
      <c r="A124" s="76">
        <v>43493</v>
      </c>
      <c r="B124" s="77">
        <v>4.09</v>
      </c>
      <c r="C124" s="78">
        <v>1631.9</v>
      </c>
      <c r="D124" s="78">
        <v>2194.1999999999998</v>
      </c>
      <c r="E124" s="78">
        <v>2512.9</v>
      </c>
      <c r="F124" s="78">
        <v>364.68</v>
      </c>
      <c r="G124" s="79">
        <v>307.60000000000002</v>
      </c>
      <c r="H124" s="79">
        <v>858.6</v>
      </c>
      <c r="I124" s="78">
        <v>3073.9</v>
      </c>
      <c r="J124" s="80">
        <v>-1.1399999999999999</v>
      </c>
      <c r="K124" s="81">
        <v>2283.2399999999998</v>
      </c>
      <c r="L124" s="81">
        <v>3022.91</v>
      </c>
      <c r="M124" s="81">
        <v>3368.77</v>
      </c>
      <c r="N124" s="81">
        <v>3944.98</v>
      </c>
      <c r="O124" s="82">
        <v>8.18</v>
      </c>
      <c r="P124" s="83">
        <v>1122</v>
      </c>
      <c r="Q124" s="83">
        <v>1546</v>
      </c>
      <c r="R124" s="83">
        <v>1844</v>
      </c>
      <c r="S124" s="83">
        <v>2392.67</v>
      </c>
      <c r="T124" s="84"/>
      <c r="U124" s="78">
        <v>110</v>
      </c>
      <c r="V124" s="81">
        <v>110</v>
      </c>
      <c r="W124" s="83">
        <v>110</v>
      </c>
      <c r="Y124" s="78">
        <f t="shared" si="3"/>
        <v>3183.9</v>
      </c>
      <c r="Z124" s="81">
        <f t="shared" si="4"/>
        <v>4054.98</v>
      </c>
      <c r="AA124" s="83">
        <f t="shared" si="5"/>
        <v>2502.67</v>
      </c>
    </row>
    <row r="125" spans="1:27" x14ac:dyDescent="0.2">
      <c r="A125" s="76">
        <v>43494</v>
      </c>
      <c r="B125" s="77">
        <v>4.09</v>
      </c>
      <c r="C125" s="78">
        <v>1632.5</v>
      </c>
      <c r="D125" s="78">
        <v>2195</v>
      </c>
      <c r="E125" s="78">
        <v>2513.6999999999998</v>
      </c>
      <c r="F125" s="78">
        <v>364.06</v>
      </c>
      <c r="G125" s="79">
        <v>307.8</v>
      </c>
      <c r="H125" s="79">
        <v>859.1</v>
      </c>
      <c r="I125" s="78">
        <v>3074.1</v>
      </c>
      <c r="J125" s="80">
        <v>-1.1200000000000001</v>
      </c>
      <c r="K125" s="81">
        <v>2281.34</v>
      </c>
      <c r="L125" s="81">
        <v>3020.54</v>
      </c>
      <c r="M125" s="81">
        <v>3366.29</v>
      </c>
      <c r="N125" s="81">
        <v>3941.86</v>
      </c>
      <c r="O125" s="82">
        <v>8.25</v>
      </c>
      <c r="P125" s="83">
        <v>1114</v>
      </c>
      <c r="Q125" s="83">
        <v>1536</v>
      </c>
      <c r="R125" s="83">
        <v>1833</v>
      </c>
      <c r="S125" s="83">
        <v>2381.2199999999998</v>
      </c>
      <c r="T125" s="84"/>
      <c r="U125" s="78">
        <v>110</v>
      </c>
      <c r="V125" s="81">
        <v>110</v>
      </c>
      <c r="W125" s="83">
        <v>110</v>
      </c>
      <c r="Y125" s="78">
        <f t="shared" si="3"/>
        <v>3184.1</v>
      </c>
      <c r="Z125" s="81">
        <f t="shared" si="4"/>
        <v>4051.86</v>
      </c>
      <c r="AA125" s="83">
        <f t="shared" si="5"/>
        <v>2491.2199999999998</v>
      </c>
    </row>
    <row r="126" spans="1:27" x14ac:dyDescent="0.2">
      <c r="A126" s="76">
        <v>43495</v>
      </c>
      <c r="B126" s="77">
        <v>4.08</v>
      </c>
      <c r="C126" s="78">
        <v>1633.7</v>
      </c>
      <c r="D126" s="78">
        <v>2196.6</v>
      </c>
      <c r="E126" s="78">
        <v>2515.4</v>
      </c>
      <c r="F126" s="78">
        <v>363.44</v>
      </c>
      <c r="G126" s="79">
        <v>308</v>
      </c>
      <c r="H126" s="79">
        <v>859.7</v>
      </c>
      <c r="I126" s="78">
        <v>3075.2</v>
      </c>
      <c r="J126" s="80">
        <v>-1.17</v>
      </c>
      <c r="K126" s="81">
        <v>2287.58</v>
      </c>
      <c r="L126" s="81">
        <v>3028.53</v>
      </c>
      <c r="M126" s="81">
        <v>3374.52</v>
      </c>
      <c r="N126" s="81">
        <v>3949.65</v>
      </c>
      <c r="O126" s="82">
        <v>8.2899999999999991</v>
      </c>
      <c r="P126" s="83">
        <v>1109</v>
      </c>
      <c r="Q126" s="83">
        <v>1530</v>
      </c>
      <c r="R126" s="83">
        <v>1826</v>
      </c>
      <c r="S126" s="83">
        <v>2374.02</v>
      </c>
      <c r="T126" s="84"/>
      <c r="U126" s="78">
        <v>110</v>
      </c>
      <c r="V126" s="81">
        <v>110</v>
      </c>
      <c r="W126" s="83">
        <v>110</v>
      </c>
      <c r="Y126" s="78">
        <f t="shared" si="3"/>
        <v>3185.2</v>
      </c>
      <c r="Z126" s="81">
        <f t="shared" si="4"/>
        <v>4059.65</v>
      </c>
      <c r="AA126" s="83">
        <f t="shared" si="5"/>
        <v>2484.02</v>
      </c>
    </row>
    <row r="127" spans="1:27" x14ac:dyDescent="0.2">
      <c r="A127" s="76">
        <v>43496</v>
      </c>
      <c r="B127" s="77">
        <v>4.08</v>
      </c>
      <c r="C127" s="78">
        <v>1633</v>
      </c>
      <c r="D127" s="78">
        <v>2195.6999999999998</v>
      </c>
      <c r="E127" s="78">
        <v>2514.4</v>
      </c>
      <c r="F127" s="78">
        <v>362.82</v>
      </c>
      <c r="G127" s="79">
        <v>308.2</v>
      </c>
      <c r="H127" s="79">
        <v>860.2</v>
      </c>
      <c r="I127" s="78">
        <v>3073.6</v>
      </c>
      <c r="J127" s="80">
        <v>-1.22</v>
      </c>
      <c r="K127" s="81">
        <v>2293.02</v>
      </c>
      <c r="L127" s="81">
        <v>3035.51</v>
      </c>
      <c r="M127" s="81">
        <v>3381.7</v>
      </c>
      <c r="N127" s="81">
        <v>3956.4</v>
      </c>
      <c r="O127" s="82">
        <v>8.34</v>
      </c>
      <c r="P127" s="83">
        <v>1102</v>
      </c>
      <c r="Q127" s="83">
        <v>1521</v>
      </c>
      <c r="R127" s="83">
        <v>1817</v>
      </c>
      <c r="S127" s="83">
        <v>2364.1</v>
      </c>
      <c r="T127" s="84"/>
      <c r="U127" s="78">
        <v>110</v>
      </c>
      <c r="V127" s="81">
        <v>110</v>
      </c>
      <c r="W127" s="83">
        <v>110</v>
      </c>
      <c r="Y127" s="78">
        <f t="shared" si="3"/>
        <v>3183.6</v>
      </c>
      <c r="Z127" s="81">
        <f t="shared" si="4"/>
        <v>4066.4</v>
      </c>
      <c r="AA127" s="83">
        <f t="shared" si="5"/>
        <v>2474.1</v>
      </c>
    </row>
    <row r="128" spans="1:27" x14ac:dyDescent="0.2">
      <c r="A128" s="76">
        <v>43497</v>
      </c>
      <c r="B128" s="77">
        <v>4.0999999999999996</v>
      </c>
      <c r="C128" s="78">
        <v>1670.1</v>
      </c>
      <c r="D128" s="78">
        <v>2197.9</v>
      </c>
      <c r="E128" s="78">
        <v>2508.6</v>
      </c>
      <c r="F128" s="78">
        <v>349.82</v>
      </c>
      <c r="G128" s="79">
        <v>296.3</v>
      </c>
      <c r="H128" s="79">
        <v>822.5</v>
      </c>
      <c r="I128" s="78">
        <v>3052.8</v>
      </c>
      <c r="J128" s="80">
        <v>-1.27</v>
      </c>
      <c r="K128" s="81">
        <v>2354.91</v>
      </c>
      <c r="L128" s="81">
        <v>3054.39</v>
      </c>
      <c r="M128" s="81">
        <v>3391.96</v>
      </c>
      <c r="N128" s="81">
        <v>3951.67</v>
      </c>
      <c r="O128" s="82">
        <v>8.39</v>
      </c>
      <c r="P128" s="83">
        <v>1123</v>
      </c>
      <c r="Q128" s="83">
        <v>1514</v>
      </c>
      <c r="R128" s="83">
        <v>1803</v>
      </c>
      <c r="S128" s="83">
        <v>2334.66</v>
      </c>
      <c r="T128" s="84"/>
      <c r="U128" s="78">
        <v>110</v>
      </c>
      <c r="V128" s="81">
        <v>110</v>
      </c>
      <c r="W128" s="83">
        <v>110</v>
      </c>
      <c r="Y128" s="78">
        <f t="shared" si="3"/>
        <v>3162.8</v>
      </c>
      <c r="Z128" s="81">
        <f t="shared" si="4"/>
        <v>4061.67</v>
      </c>
      <c r="AA128" s="83">
        <f t="shared" si="5"/>
        <v>2444.66</v>
      </c>
    </row>
    <row r="129" spans="1:27" x14ac:dyDescent="0.2">
      <c r="A129" s="76">
        <v>43498</v>
      </c>
      <c r="B129" s="77">
        <v>4.1100000000000003</v>
      </c>
      <c r="C129" s="78">
        <v>1698.5</v>
      </c>
      <c r="D129" s="78">
        <v>2114.9</v>
      </c>
      <c r="E129" s="78">
        <v>2411.1999999999998</v>
      </c>
      <c r="F129" s="78">
        <v>300.45999999999998</v>
      </c>
      <c r="G129" s="79">
        <v>253</v>
      </c>
      <c r="H129" s="79">
        <v>694.1</v>
      </c>
      <c r="I129" s="78">
        <v>2892.5</v>
      </c>
      <c r="J129" s="80">
        <v>-1.34</v>
      </c>
      <c r="K129" s="81">
        <v>2405.8200000000002</v>
      </c>
      <c r="L129" s="81">
        <v>2960.04</v>
      </c>
      <c r="M129" s="81">
        <v>3281.74</v>
      </c>
      <c r="N129" s="81">
        <v>3777.44</v>
      </c>
      <c r="O129" s="82">
        <v>8.39</v>
      </c>
      <c r="P129" s="83">
        <v>1143</v>
      </c>
      <c r="Q129" s="83">
        <v>1451</v>
      </c>
      <c r="R129" s="83">
        <v>1728</v>
      </c>
      <c r="S129" s="83">
        <v>2197.5100000000002</v>
      </c>
      <c r="T129" s="84"/>
      <c r="U129" s="78">
        <v>110</v>
      </c>
      <c r="V129" s="81">
        <v>110</v>
      </c>
      <c r="W129" s="83">
        <v>110</v>
      </c>
      <c r="Y129" s="78">
        <f t="shared" si="3"/>
        <v>3002.5</v>
      </c>
      <c r="Z129" s="81">
        <f t="shared" si="4"/>
        <v>3887.44</v>
      </c>
      <c r="AA129" s="83">
        <f t="shared" si="5"/>
        <v>2307.5100000000002</v>
      </c>
    </row>
    <row r="130" spans="1:27" x14ac:dyDescent="0.2">
      <c r="A130" s="76">
        <v>43499</v>
      </c>
      <c r="B130" s="77">
        <v>4.12</v>
      </c>
      <c r="C130" s="78">
        <v>1697.4</v>
      </c>
      <c r="D130" s="78">
        <v>2107</v>
      </c>
      <c r="E130" s="78">
        <v>2400.1</v>
      </c>
      <c r="F130" s="78">
        <v>280.52999999999997</v>
      </c>
      <c r="G130" s="79">
        <v>235.9</v>
      </c>
      <c r="H130" s="79">
        <v>645.9</v>
      </c>
      <c r="I130" s="78">
        <v>2855.1</v>
      </c>
      <c r="J130" s="80">
        <v>-1.41</v>
      </c>
      <c r="K130" s="81">
        <v>2415.14</v>
      </c>
      <c r="L130" s="81">
        <v>2962.06</v>
      </c>
      <c r="M130" s="81">
        <v>3280</v>
      </c>
      <c r="N130" s="81">
        <v>3748.95</v>
      </c>
      <c r="O130" s="82">
        <v>8.3800000000000008</v>
      </c>
      <c r="P130" s="83">
        <v>1145</v>
      </c>
      <c r="Q130" s="83">
        <v>1448</v>
      </c>
      <c r="R130" s="83">
        <v>1722</v>
      </c>
      <c r="S130" s="83">
        <v>2166.48</v>
      </c>
      <c r="T130" s="84"/>
      <c r="U130" s="78">
        <v>110</v>
      </c>
      <c r="V130" s="81">
        <v>110</v>
      </c>
      <c r="W130" s="83">
        <v>110</v>
      </c>
      <c r="Y130" s="78">
        <f t="shared" si="3"/>
        <v>2965.1</v>
      </c>
      <c r="Z130" s="81">
        <f t="shared" si="4"/>
        <v>3858.95</v>
      </c>
      <c r="AA130" s="83">
        <f t="shared" si="5"/>
        <v>2276.48</v>
      </c>
    </row>
    <row r="131" spans="1:27" x14ac:dyDescent="0.2">
      <c r="A131" s="76">
        <v>43500</v>
      </c>
      <c r="B131" s="77">
        <v>4.1100000000000003</v>
      </c>
      <c r="C131" s="78">
        <v>1629.9</v>
      </c>
      <c r="D131" s="78">
        <v>2192</v>
      </c>
      <c r="E131" s="78">
        <v>2510.5</v>
      </c>
      <c r="F131" s="78">
        <v>360.34</v>
      </c>
      <c r="G131" s="79">
        <v>308.89999999999998</v>
      </c>
      <c r="H131" s="79">
        <v>862.4</v>
      </c>
      <c r="I131" s="78">
        <v>3067.3</v>
      </c>
      <c r="J131" s="80">
        <v>-1.48</v>
      </c>
      <c r="K131" s="81">
        <v>2326.0300000000002</v>
      </c>
      <c r="L131" s="81">
        <v>3077.8</v>
      </c>
      <c r="M131" s="81">
        <v>3425.27</v>
      </c>
      <c r="N131" s="81">
        <v>3998.39</v>
      </c>
      <c r="O131" s="82">
        <v>8.3800000000000008</v>
      </c>
      <c r="P131" s="83">
        <v>1098</v>
      </c>
      <c r="Q131" s="83">
        <v>1515</v>
      </c>
      <c r="R131" s="83">
        <v>1812</v>
      </c>
      <c r="S131" s="83">
        <v>2356.11</v>
      </c>
      <c r="T131" s="84"/>
      <c r="U131" s="78">
        <v>110</v>
      </c>
      <c r="V131" s="81">
        <v>110</v>
      </c>
      <c r="W131" s="83">
        <v>110</v>
      </c>
      <c r="Y131" s="78">
        <f t="shared" si="3"/>
        <v>3177.3</v>
      </c>
      <c r="Z131" s="81">
        <f t="shared" si="4"/>
        <v>4108.3899999999994</v>
      </c>
      <c r="AA131" s="83">
        <f t="shared" si="5"/>
        <v>2466.11</v>
      </c>
    </row>
    <row r="132" spans="1:27" x14ac:dyDescent="0.2">
      <c r="A132" s="76">
        <v>43501</v>
      </c>
      <c r="B132" s="77">
        <v>4.0999999999999996</v>
      </c>
      <c r="C132" s="78">
        <v>1631.3</v>
      </c>
      <c r="D132" s="78">
        <v>2193.8000000000002</v>
      </c>
      <c r="E132" s="78">
        <v>2512.3000000000002</v>
      </c>
      <c r="F132" s="78">
        <v>359.72</v>
      </c>
      <c r="G132" s="79">
        <v>309.10000000000002</v>
      </c>
      <c r="H132" s="79">
        <v>862.9</v>
      </c>
      <c r="I132" s="78">
        <v>3068.6</v>
      </c>
      <c r="J132" s="80">
        <v>-1.53</v>
      </c>
      <c r="K132" s="81">
        <v>2332.4</v>
      </c>
      <c r="L132" s="81">
        <v>3085.96</v>
      </c>
      <c r="M132" s="81">
        <v>3433.66</v>
      </c>
      <c r="N132" s="81">
        <v>4006.34</v>
      </c>
      <c r="O132" s="82">
        <v>8.36</v>
      </c>
      <c r="P132" s="83">
        <v>1101</v>
      </c>
      <c r="Q132" s="83">
        <v>1519</v>
      </c>
      <c r="R132" s="83">
        <v>1815</v>
      </c>
      <c r="S132" s="83">
        <v>2359.06</v>
      </c>
      <c r="T132" s="84"/>
      <c r="U132" s="78">
        <v>110</v>
      </c>
      <c r="V132" s="81">
        <v>110</v>
      </c>
      <c r="W132" s="83">
        <v>110</v>
      </c>
      <c r="Y132" s="78">
        <f t="shared" si="3"/>
        <v>3178.6</v>
      </c>
      <c r="Z132" s="81">
        <f t="shared" si="4"/>
        <v>4116.34</v>
      </c>
      <c r="AA132" s="83">
        <f t="shared" si="5"/>
        <v>2469.06</v>
      </c>
    </row>
    <row r="133" spans="1:27" x14ac:dyDescent="0.2">
      <c r="A133" s="76">
        <v>43502</v>
      </c>
      <c r="B133" s="77">
        <v>4.07</v>
      </c>
      <c r="C133" s="78">
        <v>1634.5</v>
      </c>
      <c r="D133" s="78">
        <v>2198</v>
      </c>
      <c r="E133" s="78">
        <v>2516.6</v>
      </c>
      <c r="F133" s="78">
        <v>359.1</v>
      </c>
      <c r="G133" s="79">
        <v>309.3</v>
      </c>
      <c r="H133" s="79">
        <v>863.5</v>
      </c>
      <c r="I133" s="78">
        <v>3072.3</v>
      </c>
      <c r="J133" s="80">
        <v>-1.58</v>
      </c>
      <c r="K133" s="81">
        <v>2338.11</v>
      </c>
      <c r="L133" s="81">
        <v>3093.25</v>
      </c>
      <c r="M133" s="81">
        <v>3441.17</v>
      </c>
      <c r="N133" s="81">
        <v>4013.41</v>
      </c>
      <c r="O133" s="82">
        <v>8.33</v>
      </c>
      <c r="P133" s="83">
        <v>1104</v>
      </c>
      <c r="Q133" s="83">
        <v>1523</v>
      </c>
      <c r="R133" s="83">
        <v>1819</v>
      </c>
      <c r="S133" s="83">
        <v>2362.8000000000002</v>
      </c>
      <c r="T133" s="84"/>
      <c r="U133" s="78">
        <v>110</v>
      </c>
      <c r="V133" s="81">
        <v>110</v>
      </c>
      <c r="W133" s="83">
        <v>110</v>
      </c>
      <c r="Y133" s="78">
        <f t="shared" si="3"/>
        <v>3182.3</v>
      </c>
      <c r="Z133" s="81">
        <f t="shared" si="4"/>
        <v>4123.41</v>
      </c>
      <c r="AA133" s="83">
        <f t="shared" si="5"/>
        <v>2472.8000000000002</v>
      </c>
    </row>
    <row r="134" spans="1:27" x14ac:dyDescent="0.2">
      <c r="A134" s="76">
        <v>43503</v>
      </c>
      <c r="B134" s="77">
        <v>4.05</v>
      </c>
      <c r="C134" s="78">
        <v>1637.7</v>
      </c>
      <c r="D134" s="78">
        <v>2202.1</v>
      </c>
      <c r="E134" s="78">
        <v>2520.8000000000002</v>
      </c>
      <c r="F134" s="78">
        <v>358.48</v>
      </c>
      <c r="G134" s="79">
        <v>309.5</v>
      </c>
      <c r="H134" s="79">
        <v>864.1</v>
      </c>
      <c r="I134" s="78">
        <v>3076</v>
      </c>
      <c r="J134" s="80">
        <v>-1.64</v>
      </c>
      <c r="K134" s="81">
        <v>2346.2600000000002</v>
      </c>
      <c r="L134" s="81">
        <v>3103.67</v>
      </c>
      <c r="M134" s="81">
        <v>3451.9</v>
      </c>
      <c r="N134" s="81">
        <v>4023.74</v>
      </c>
      <c r="O134" s="82">
        <v>8.3000000000000007</v>
      </c>
      <c r="P134" s="83">
        <v>1108</v>
      </c>
      <c r="Q134" s="83">
        <v>1529</v>
      </c>
      <c r="R134" s="83">
        <v>1825</v>
      </c>
      <c r="S134" s="83">
        <v>2368.12</v>
      </c>
      <c r="T134" s="84"/>
      <c r="U134" s="78">
        <v>110</v>
      </c>
      <c r="V134" s="81">
        <v>110</v>
      </c>
      <c r="W134" s="83">
        <v>110</v>
      </c>
      <c r="Y134" s="78">
        <f t="shared" ref="Y134:Y197" si="6">U134+I134</f>
        <v>3186</v>
      </c>
      <c r="Z134" s="81">
        <f t="shared" ref="Z134:Z197" si="7">V134+N134</f>
        <v>4133.74</v>
      </c>
      <c r="AA134" s="83">
        <f t="shared" ref="AA134:AA197" si="8">W134+S134</f>
        <v>2478.12</v>
      </c>
    </row>
    <row r="135" spans="1:27" x14ac:dyDescent="0.2">
      <c r="A135" s="76">
        <v>43504</v>
      </c>
      <c r="B135" s="77">
        <v>4.04</v>
      </c>
      <c r="C135" s="78">
        <v>1678.2</v>
      </c>
      <c r="D135" s="78">
        <v>2208.4</v>
      </c>
      <c r="E135" s="78">
        <v>2519.1999999999998</v>
      </c>
      <c r="F135" s="78">
        <v>345.62</v>
      </c>
      <c r="G135" s="79">
        <v>297.5</v>
      </c>
      <c r="H135" s="79">
        <v>826.1</v>
      </c>
      <c r="I135" s="78">
        <v>3059.6</v>
      </c>
      <c r="J135" s="80">
        <v>-1.64</v>
      </c>
      <c r="K135" s="81">
        <v>2402.52</v>
      </c>
      <c r="L135" s="81">
        <v>3114.32</v>
      </c>
      <c r="M135" s="81">
        <v>3453.58</v>
      </c>
      <c r="N135" s="81">
        <v>4010.41</v>
      </c>
      <c r="O135" s="82">
        <v>8.2899999999999991</v>
      </c>
      <c r="P135" s="83">
        <v>1136</v>
      </c>
      <c r="Q135" s="83">
        <v>1531</v>
      </c>
      <c r="R135" s="83">
        <v>1820</v>
      </c>
      <c r="S135" s="83">
        <v>2348.1799999999998</v>
      </c>
      <c r="T135" s="84"/>
      <c r="U135" s="78">
        <v>110</v>
      </c>
      <c r="V135" s="81">
        <v>110</v>
      </c>
      <c r="W135" s="83">
        <v>110</v>
      </c>
      <c r="Y135" s="78">
        <f t="shared" si="6"/>
        <v>3169.6</v>
      </c>
      <c r="Z135" s="81">
        <f t="shared" si="7"/>
        <v>4120.41</v>
      </c>
      <c r="AA135" s="83">
        <f t="shared" si="8"/>
        <v>2458.1799999999998</v>
      </c>
    </row>
    <row r="136" spans="1:27" x14ac:dyDescent="0.2">
      <c r="A136" s="76">
        <v>43505</v>
      </c>
      <c r="B136" s="77">
        <v>4.0599999999999996</v>
      </c>
      <c r="C136" s="78">
        <v>1705.2</v>
      </c>
      <c r="D136" s="78">
        <v>2123.1999999999998</v>
      </c>
      <c r="E136" s="78">
        <v>2419.6</v>
      </c>
      <c r="F136" s="78">
        <v>296.8</v>
      </c>
      <c r="G136" s="79">
        <v>254</v>
      </c>
      <c r="H136" s="79">
        <v>696.9</v>
      </c>
      <c r="I136" s="78">
        <v>2897.5</v>
      </c>
      <c r="J136" s="80">
        <v>-1.64</v>
      </c>
      <c r="K136" s="81">
        <v>2445</v>
      </c>
      <c r="L136" s="81">
        <v>3007.12</v>
      </c>
      <c r="M136" s="81">
        <v>3330.03</v>
      </c>
      <c r="N136" s="81">
        <v>3823.09</v>
      </c>
      <c r="O136" s="82">
        <v>8.27</v>
      </c>
      <c r="P136" s="83">
        <v>1159</v>
      </c>
      <c r="Q136" s="83">
        <v>1470</v>
      </c>
      <c r="R136" s="83">
        <v>1747</v>
      </c>
      <c r="S136" s="83">
        <v>2213.94</v>
      </c>
      <c r="T136" s="84"/>
      <c r="U136" s="78">
        <v>110</v>
      </c>
      <c r="V136" s="81">
        <v>110</v>
      </c>
      <c r="W136" s="83">
        <v>110</v>
      </c>
      <c r="Y136" s="78">
        <f t="shared" si="6"/>
        <v>3007.5</v>
      </c>
      <c r="Z136" s="81">
        <f t="shared" si="7"/>
        <v>3933.09</v>
      </c>
      <c r="AA136" s="83">
        <f t="shared" si="8"/>
        <v>2323.94</v>
      </c>
    </row>
    <row r="137" spans="1:27" x14ac:dyDescent="0.2">
      <c r="A137" s="76">
        <v>43506</v>
      </c>
      <c r="B137" s="77">
        <v>4.0999999999999996</v>
      </c>
      <c r="C137" s="78">
        <v>1700.6</v>
      </c>
      <c r="D137" s="78">
        <v>2110.9</v>
      </c>
      <c r="E137" s="78">
        <v>2403.9</v>
      </c>
      <c r="F137" s="78">
        <v>277.16000000000003</v>
      </c>
      <c r="G137" s="79">
        <v>236.8</v>
      </c>
      <c r="H137" s="79">
        <v>648.4</v>
      </c>
      <c r="I137" s="78">
        <v>2855.8</v>
      </c>
      <c r="J137" s="80">
        <v>-1.65</v>
      </c>
      <c r="K137" s="81">
        <v>2446.79</v>
      </c>
      <c r="L137" s="81">
        <v>2999.97</v>
      </c>
      <c r="M137" s="81">
        <v>3318.81</v>
      </c>
      <c r="N137" s="81">
        <v>3785.21</v>
      </c>
      <c r="O137" s="82">
        <v>8.26</v>
      </c>
      <c r="P137" s="83">
        <v>1161</v>
      </c>
      <c r="Q137" s="83">
        <v>1468</v>
      </c>
      <c r="R137" s="83">
        <v>1742</v>
      </c>
      <c r="S137" s="83">
        <v>2183.36</v>
      </c>
      <c r="T137" s="84"/>
      <c r="U137" s="78">
        <v>110</v>
      </c>
      <c r="V137" s="81">
        <v>110</v>
      </c>
      <c r="W137" s="83">
        <v>110</v>
      </c>
      <c r="Y137" s="78">
        <f t="shared" si="6"/>
        <v>2965.8</v>
      </c>
      <c r="Z137" s="81">
        <f t="shared" si="7"/>
        <v>3895.21</v>
      </c>
      <c r="AA137" s="83">
        <f t="shared" si="8"/>
        <v>2293.36</v>
      </c>
    </row>
    <row r="138" spans="1:27" x14ac:dyDescent="0.2">
      <c r="A138" s="76">
        <v>43507</v>
      </c>
      <c r="B138" s="77">
        <v>4.1399999999999997</v>
      </c>
      <c r="C138" s="78">
        <v>1626.3</v>
      </c>
      <c r="D138" s="78">
        <v>2187.6</v>
      </c>
      <c r="E138" s="78">
        <v>2505.6999999999998</v>
      </c>
      <c r="F138" s="78">
        <v>355.99</v>
      </c>
      <c r="G138" s="79">
        <v>310.2</v>
      </c>
      <c r="H138" s="79">
        <v>866.2</v>
      </c>
      <c r="I138" s="78">
        <v>3058.4</v>
      </c>
      <c r="J138" s="80">
        <v>-1.58</v>
      </c>
      <c r="K138" s="81">
        <v>2338.52</v>
      </c>
      <c r="L138" s="81">
        <v>3093.97</v>
      </c>
      <c r="M138" s="81">
        <v>3441.79</v>
      </c>
      <c r="N138" s="81">
        <v>4011.11</v>
      </c>
      <c r="O138" s="82">
        <v>8.2799999999999994</v>
      </c>
      <c r="P138" s="83">
        <v>1111</v>
      </c>
      <c r="Q138" s="83">
        <v>1532</v>
      </c>
      <c r="R138" s="83">
        <v>1828</v>
      </c>
      <c r="S138" s="83">
        <v>2368.8000000000002</v>
      </c>
      <c r="T138" s="84"/>
      <c r="U138" s="78">
        <v>110</v>
      </c>
      <c r="V138" s="81">
        <v>110</v>
      </c>
      <c r="W138" s="83">
        <v>110</v>
      </c>
      <c r="Y138" s="78">
        <f t="shared" si="6"/>
        <v>3168.4</v>
      </c>
      <c r="Z138" s="81">
        <f t="shared" si="7"/>
        <v>4121.1100000000006</v>
      </c>
      <c r="AA138" s="83">
        <f t="shared" si="8"/>
        <v>2478.8000000000002</v>
      </c>
    </row>
    <row r="139" spans="1:27" x14ac:dyDescent="0.2">
      <c r="A139" s="76">
        <v>43508</v>
      </c>
      <c r="B139" s="77">
        <v>4.21</v>
      </c>
      <c r="C139" s="78">
        <v>1617.8</v>
      </c>
      <c r="D139" s="78">
        <v>2176.8000000000002</v>
      </c>
      <c r="E139" s="78">
        <v>2494.6</v>
      </c>
      <c r="F139" s="78">
        <v>355.37</v>
      </c>
      <c r="G139" s="79">
        <v>310.39999999999998</v>
      </c>
      <c r="H139" s="79">
        <v>866.7</v>
      </c>
      <c r="I139" s="78">
        <v>3046.5</v>
      </c>
      <c r="J139" s="80">
        <v>-1.51</v>
      </c>
      <c r="K139" s="81">
        <v>2330.04</v>
      </c>
      <c r="L139" s="81">
        <v>3083.22</v>
      </c>
      <c r="M139" s="81">
        <v>3430.65</v>
      </c>
      <c r="N139" s="81">
        <v>3999.19</v>
      </c>
      <c r="O139" s="82">
        <v>8.3000000000000007</v>
      </c>
      <c r="P139" s="83">
        <v>1108</v>
      </c>
      <c r="Q139" s="83">
        <v>1529</v>
      </c>
      <c r="R139" s="83">
        <v>1825</v>
      </c>
      <c r="S139" s="83">
        <v>2365.21</v>
      </c>
      <c r="T139" s="84"/>
      <c r="U139" s="78">
        <v>110</v>
      </c>
      <c r="V139" s="81">
        <v>110</v>
      </c>
      <c r="W139" s="83">
        <v>110</v>
      </c>
      <c r="Y139" s="78">
        <f t="shared" si="6"/>
        <v>3156.5</v>
      </c>
      <c r="Z139" s="81">
        <f t="shared" si="7"/>
        <v>4109.1900000000005</v>
      </c>
      <c r="AA139" s="83">
        <f t="shared" si="8"/>
        <v>2475.21</v>
      </c>
    </row>
    <row r="140" spans="1:27" x14ac:dyDescent="0.2">
      <c r="A140" s="76">
        <v>43509</v>
      </c>
      <c r="B140" s="77">
        <v>4.2699999999999996</v>
      </c>
      <c r="C140" s="78">
        <v>1609.6</v>
      </c>
      <c r="D140" s="78">
        <v>2166.5</v>
      </c>
      <c r="E140" s="78">
        <v>2483.9</v>
      </c>
      <c r="F140" s="78">
        <v>354.74</v>
      </c>
      <c r="G140" s="79">
        <v>310.5</v>
      </c>
      <c r="H140" s="79">
        <v>867.3</v>
      </c>
      <c r="I140" s="78">
        <v>3035</v>
      </c>
      <c r="J140" s="80">
        <v>-1.44</v>
      </c>
      <c r="K140" s="81">
        <v>2320.63</v>
      </c>
      <c r="L140" s="81">
        <v>3071.28</v>
      </c>
      <c r="M140" s="81">
        <v>3418.3</v>
      </c>
      <c r="N140" s="81">
        <v>3986.05</v>
      </c>
      <c r="O140" s="82">
        <v>8.32</v>
      </c>
      <c r="P140" s="83">
        <v>1105</v>
      </c>
      <c r="Q140" s="83">
        <v>1525</v>
      </c>
      <c r="R140" s="83">
        <v>1821</v>
      </c>
      <c r="S140" s="83">
        <v>2360.39</v>
      </c>
      <c r="T140" s="84"/>
      <c r="U140" s="78">
        <v>110</v>
      </c>
      <c r="V140" s="81">
        <v>110</v>
      </c>
      <c r="W140" s="83">
        <v>110</v>
      </c>
      <c r="Y140" s="78">
        <f t="shared" si="6"/>
        <v>3145</v>
      </c>
      <c r="Z140" s="81">
        <f t="shared" si="7"/>
        <v>4096.05</v>
      </c>
      <c r="AA140" s="83">
        <f t="shared" si="8"/>
        <v>2470.39</v>
      </c>
    </row>
    <row r="141" spans="1:27" x14ac:dyDescent="0.2">
      <c r="A141" s="76">
        <v>43510</v>
      </c>
      <c r="B141" s="77">
        <v>4.33</v>
      </c>
      <c r="C141" s="78">
        <v>1602.6</v>
      </c>
      <c r="D141" s="78">
        <v>2157.6</v>
      </c>
      <c r="E141" s="78">
        <v>2474.6999999999998</v>
      </c>
      <c r="F141" s="78">
        <v>355.74</v>
      </c>
      <c r="G141" s="79">
        <v>309.39999999999998</v>
      </c>
      <c r="H141" s="79">
        <v>865.3</v>
      </c>
      <c r="I141" s="78">
        <v>3026.6</v>
      </c>
      <c r="J141" s="80">
        <v>-1.33</v>
      </c>
      <c r="K141" s="81">
        <v>2307.36</v>
      </c>
      <c r="L141" s="81">
        <v>3054.45</v>
      </c>
      <c r="M141" s="81">
        <v>3400.9</v>
      </c>
      <c r="N141" s="81">
        <v>3969.37</v>
      </c>
      <c r="O141" s="82">
        <v>8.36</v>
      </c>
      <c r="P141" s="83">
        <v>1101</v>
      </c>
      <c r="Q141" s="83">
        <v>1519</v>
      </c>
      <c r="R141" s="83">
        <v>1815</v>
      </c>
      <c r="S141" s="83">
        <v>2355.36</v>
      </c>
      <c r="T141" s="84"/>
      <c r="U141" s="78">
        <v>110</v>
      </c>
      <c r="V141" s="81">
        <v>110</v>
      </c>
      <c r="W141" s="83">
        <v>110</v>
      </c>
      <c r="Y141" s="78">
        <f t="shared" si="6"/>
        <v>3136.6</v>
      </c>
      <c r="Z141" s="81">
        <f t="shared" si="7"/>
        <v>4079.37</v>
      </c>
      <c r="AA141" s="83">
        <f t="shared" si="8"/>
        <v>2465.36</v>
      </c>
    </row>
    <row r="142" spans="1:27" x14ac:dyDescent="0.2">
      <c r="A142" s="76">
        <v>43511</v>
      </c>
      <c r="B142" s="77">
        <v>4.41</v>
      </c>
      <c r="C142" s="78">
        <v>1631</v>
      </c>
      <c r="D142" s="78">
        <v>2149.5</v>
      </c>
      <c r="E142" s="78">
        <v>2458.3000000000002</v>
      </c>
      <c r="F142" s="78">
        <v>344.49</v>
      </c>
      <c r="G142" s="79">
        <v>296.10000000000002</v>
      </c>
      <c r="H142" s="79">
        <v>825</v>
      </c>
      <c r="I142" s="78">
        <v>2996.7</v>
      </c>
      <c r="J142" s="80">
        <v>-1.21</v>
      </c>
      <c r="K142" s="81">
        <v>2347.56</v>
      </c>
      <c r="L142" s="81">
        <v>3045.83</v>
      </c>
      <c r="M142" s="81">
        <v>3382.76</v>
      </c>
      <c r="N142" s="81">
        <v>3937.52</v>
      </c>
      <c r="O142" s="82">
        <v>8.41</v>
      </c>
      <c r="P142" s="83">
        <v>1121</v>
      </c>
      <c r="Q142" s="83">
        <v>1511</v>
      </c>
      <c r="R142" s="83">
        <v>1800</v>
      </c>
      <c r="S142" s="83">
        <v>2327.15</v>
      </c>
      <c r="T142" s="84"/>
      <c r="U142" s="78">
        <v>110</v>
      </c>
      <c r="V142" s="81">
        <v>110</v>
      </c>
      <c r="W142" s="83">
        <v>110</v>
      </c>
      <c r="Y142" s="78">
        <f t="shared" si="6"/>
        <v>3106.7</v>
      </c>
      <c r="Z142" s="81">
        <f t="shared" si="7"/>
        <v>4047.52</v>
      </c>
      <c r="AA142" s="83">
        <f t="shared" si="8"/>
        <v>2437.15</v>
      </c>
    </row>
    <row r="143" spans="1:27" x14ac:dyDescent="0.2">
      <c r="A143" s="76">
        <v>43512</v>
      </c>
      <c r="B143" s="77">
        <v>4.46</v>
      </c>
      <c r="C143" s="78">
        <v>1654.2</v>
      </c>
      <c r="D143" s="78">
        <v>2062.3000000000002</v>
      </c>
      <c r="E143" s="78">
        <v>2356.6999999999998</v>
      </c>
      <c r="F143" s="78">
        <v>297.06</v>
      </c>
      <c r="G143" s="79">
        <v>251.7</v>
      </c>
      <c r="H143" s="79">
        <v>694</v>
      </c>
      <c r="I143" s="78">
        <v>2834.1</v>
      </c>
      <c r="J143" s="80">
        <v>-1.0900000000000001</v>
      </c>
      <c r="K143" s="81">
        <v>2374.44</v>
      </c>
      <c r="L143" s="81">
        <v>2923</v>
      </c>
      <c r="M143" s="81">
        <v>3243.22</v>
      </c>
      <c r="N143" s="81">
        <v>3735.33</v>
      </c>
      <c r="O143" s="82">
        <v>8.4499999999999993</v>
      </c>
      <c r="P143" s="83">
        <v>1136</v>
      </c>
      <c r="Q143" s="83">
        <v>1444</v>
      </c>
      <c r="R143" s="83">
        <v>1719</v>
      </c>
      <c r="S143" s="83">
        <v>2186.2600000000002</v>
      </c>
      <c r="T143" s="84"/>
      <c r="U143" s="78">
        <v>110</v>
      </c>
      <c r="V143" s="81">
        <v>110</v>
      </c>
      <c r="W143" s="83">
        <v>110</v>
      </c>
      <c r="Y143" s="78">
        <f t="shared" si="6"/>
        <v>2944.1</v>
      </c>
      <c r="Z143" s="81">
        <f t="shared" si="7"/>
        <v>3845.33</v>
      </c>
      <c r="AA143" s="83">
        <f t="shared" si="8"/>
        <v>2296.2600000000002</v>
      </c>
    </row>
    <row r="144" spans="1:27" x14ac:dyDescent="0.2">
      <c r="A144" s="76">
        <v>43513</v>
      </c>
      <c r="B144" s="77">
        <v>4.4800000000000004</v>
      </c>
      <c r="C144" s="78">
        <v>1650.6</v>
      </c>
      <c r="D144" s="78">
        <v>2051.5</v>
      </c>
      <c r="E144" s="78">
        <v>2342.6</v>
      </c>
      <c r="F144" s="78">
        <v>278.58999999999997</v>
      </c>
      <c r="G144" s="79">
        <v>233.7</v>
      </c>
      <c r="H144" s="79">
        <v>643.9</v>
      </c>
      <c r="I144" s="78">
        <v>2795.2</v>
      </c>
      <c r="J144" s="80">
        <v>-0.96</v>
      </c>
      <c r="K144" s="81">
        <v>2356.52</v>
      </c>
      <c r="L144" s="81">
        <v>2892.63</v>
      </c>
      <c r="M144" s="81">
        <v>3208.19</v>
      </c>
      <c r="N144" s="81">
        <v>3674.52</v>
      </c>
      <c r="O144" s="82">
        <v>8.5</v>
      </c>
      <c r="P144" s="83">
        <v>1129</v>
      </c>
      <c r="Q144" s="83">
        <v>1430</v>
      </c>
      <c r="R144" s="83">
        <v>1703</v>
      </c>
      <c r="S144" s="83">
        <v>2145.39</v>
      </c>
      <c r="T144" s="84"/>
      <c r="U144" s="78">
        <v>110</v>
      </c>
      <c r="V144" s="81">
        <v>110</v>
      </c>
      <c r="W144" s="83">
        <v>110</v>
      </c>
      <c r="Y144" s="78">
        <f t="shared" si="6"/>
        <v>2905.2</v>
      </c>
      <c r="Z144" s="81">
        <f t="shared" si="7"/>
        <v>3784.52</v>
      </c>
      <c r="AA144" s="83">
        <f t="shared" si="8"/>
        <v>2255.39</v>
      </c>
    </row>
    <row r="145" spans="1:27" x14ac:dyDescent="0.2">
      <c r="A145" s="76">
        <v>43514</v>
      </c>
      <c r="B145" s="77">
        <v>4.53</v>
      </c>
      <c r="C145" s="78">
        <v>1577.8</v>
      </c>
      <c r="D145" s="78">
        <v>2126.1999999999998</v>
      </c>
      <c r="E145" s="78">
        <v>2442.1999999999998</v>
      </c>
      <c r="F145" s="78">
        <v>359.72</v>
      </c>
      <c r="G145" s="79">
        <v>304.60000000000002</v>
      </c>
      <c r="H145" s="79">
        <v>857.7</v>
      </c>
      <c r="I145" s="78">
        <v>2997.7</v>
      </c>
      <c r="J145" s="80">
        <v>-0.84</v>
      </c>
      <c r="K145" s="81">
        <v>2246.44</v>
      </c>
      <c r="L145" s="81">
        <v>2977.11</v>
      </c>
      <c r="M145" s="81">
        <v>3320.96</v>
      </c>
      <c r="N145" s="81">
        <v>3892.17</v>
      </c>
      <c r="O145" s="82">
        <v>8.5500000000000007</v>
      </c>
      <c r="P145" s="83">
        <v>1077</v>
      </c>
      <c r="Q145" s="83">
        <v>1489</v>
      </c>
      <c r="R145" s="83">
        <v>1784</v>
      </c>
      <c r="S145" s="83">
        <v>2328.08</v>
      </c>
      <c r="T145" s="84"/>
      <c r="U145" s="78">
        <v>110</v>
      </c>
      <c r="V145" s="81">
        <v>110</v>
      </c>
      <c r="W145" s="83">
        <v>110</v>
      </c>
      <c r="Y145" s="78">
        <f t="shared" si="6"/>
        <v>3107.7</v>
      </c>
      <c r="Z145" s="81">
        <f t="shared" si="7"/>
        <v>4002.17</v>
      </c>
      <c r="AA145" s="83">
        <f t="shared" si="8"/>
        <v>2438.08</v>
      </c>
    </row>
    <row r="146" spans="1:27" x14ac:dyDescent="0.2">
      <c r="A146" s="76">
        <v>43515</v>
      </c>
      <c r="B146" s="77">
        <v>4.59</v>
      </c>
      <c r="C146" s="78">
        <v>1570.1</v>
      </c>
      <c r="D146" s="78">
        <v>2116.4</v>
      </c>
      <c r="E146" s="78">
        <v>2432</v>
      </c>
      <c r="F146" s="78">
        <v>360.72</v>
      </c>
      <c r="G146" s="79">
        <v>303.39999999999998</v>
      </c>
      <c r="H146" s="79">
        <v>855.7</v>
      </c>
      <c r="I146" s="78">
        <v>2988.4</v>
      </c>
      <c r="J146" s="80">
        <v>-0.7</v>
      </c>
      <c r="K146" s="81">
        <v>2228.71</v>
      </c>
      <c r="L146" s="81">
        <v>2954.6</v>
      </c>
      <c r="M146" s="81">
        <v>3297.7</v>
      </c>
      <c r="N146" s="81">
        <v>3869.54</v>
      </c>
      <c r="O146" s="82">
        <v>8.6</v>
      </c>
      <c r="P146" s="83">
        <v>1071</v>
      </c>
      <c r="Q146" s="83">
        <v>1481</v>
      </c>
      <c r="R146" s="83">
        <v>1776</v>
      </c>
      <c r="S146" s="83">
        <v>2320.4299999999998</v>
      </c>
      <c r="T146" s="84"/>
      <c r="U146" s="78">
        <v>110</v>
      </c>
      <c r="V146" s="81">
        <v>110</v>
      </c>
      <c r="W146" s="83">
        <v>110</v>
      </c>
      <c r="Y146" s="78">
        <f t="shared" si="6"/>
        <v>3098.4</v>
      </c>
      <c r="Z146" s="81">
        <f t="shared" si="7"/>
        <v>3979.54</v>
      </c>
      <c r="AA146" s="83">
        <f t="shared" si="8"/>
        <v>2430.4299999999998</v>
      </c>
    </row>
    <row r="147" spans="1:27" x14ac:dyDescent="0.2">
      <c r="A147" s="76">
        <v>43516</v>
      </c>
      <c r="B147" s="77">
        <v>4.62</v>
      </c>
      <c r="C147" s="78">
        <v>1566.7</v>
      </c>
      <c r="D147" s="78">
        <v>2112.1</v>
      </c>
      <c r="E147" s="78">
        <v>2427.6</v>
      </c>
      <c r="F147" s="78">
        <v>361.72</v>
      </c>
      <c r="G147" s="79">
        <v>302.2</v>
      </c>
      <c r="H147" s="79">
        <v>853.8</v>
      </c>
      <c r="I147" s="78">
        <v>2984.9</v>
      </c>
      <c r="J147" s="80">
        <v>-0.56999999999999995</v>
      </c>
      <c r="K147" s="81">
        <v>2212.89</v>
      </c>
      <c r="L147" s="81">
        <v>2934.5</v>
      </c>
      <c r="M147" s="81">
        <v>3276.93</v>
      </c>
      <c r="N147" s="81">
        <v>3849.43</v>
      </c>
      <c r="O147" s="82">
        <v>8.65</v>
      </c>
      <c r="P147" s="83">
        <v>1065</v>
      </c>
      <c r="Q147" s="83">
        <v>1474</v>
      </c>
      <c r="R147" s="83">
        <v>1768</v>
      </c>
      <c r="S147" s="83">
        <v>2313.64</v>
      </c>
      <c r="T147" s="84"/>
      <c r="U147" s="78">
        <v>110</v>
      </c>
      <c r="V147" s="81">
        <v>110</v>
      </c>
      <c r="W147" s="83">
        <v>110</v>
      </c>
      <c r="Y147" s="78">
        <f t="shared" si="6"/>
        <v>3094.9</v>
      </c>
      <c r="Z147" s="81">
        <f t="shared" si="7"/>
        <v>3959.43</v>
      </c>
      <c r="AA147" s="83">
        <f t="shared" si="8"/>
        <v>2423.64</v>
      </c>
    </row>
    <row r="148" spans="1:27" x14ac:dyDescent="0.2">
      <c r="A148" s="76">
        <v>43517</v>
      </c>
      <c r="B148" s="77">
        <v>4.68</v>
      </c>
      <c r="C148" s="78">
        <v>1558.2</v>
      </c>
      <c r="D148" s="78">
        <v>2101.4</v>
      </c>
      <c r="E148" s="78">
        <v>2416.5</v>
      </c>
      <c r="F148" s="78">
        <v>362.71</v>
      </c>
      <c r="G148" s="79">
        <v>301</v>
      </c>
      <c r="H148" s="79">
        <v>851.9</v>
      </c>
      <c r="I148" s="78">
        <v>2974.7</v>
      </c>
      <c r="J148" s="80">
        <v>-0.44</v>
      </c>
      <c r="K148" s="81">
        <v>2195.6799999999998</v>
      </c>
      <c r="L148" s="81">
        <v>2912.67</v>
      </c>
      <c r="M148" s="81">
        <v>3254.35</v>
      </c>
      <c r="N148" s="81">
        <v>3827.52</v>
      </c>
      <c r="O148" s="82">
        <v>8.69</v>
      </c>
      <c r="P148" s="83">
        <v>1059</v>
      </c>
      <c r="Q148" s="83">
        <v>1466</v>
      </c>
      <c r="R148" s="83">
        <v>1760</v>
      </c>
      <c r="S148" s="83">
        <v>2306.71</v>
      </c>
      <c r="T148" s="84"/>
      <c r="U148" s="78">
        <v>110</v>
      </c>
      <c r="V148" s="81">
        <v>110</v>
      </c>
      <c r="W148" s="83">
        <v>110</v>
      </c>
      <c r="Y148" s="78">
        <f t="shared" si="6"/>
        <v>3084.7</v>
      </c>
      <c r="Z148" s="81">
        <f t="shared" si="7"/>
        <v>3937.52</v>
      </c>
      <c r="AA148" s="83">
        <f t="shared" si="8"/>
        <v>2416.71</v>
      </c>
    </row>
    <row r="149" spans="1:27" x14ac:dyDescent="0.2">
      <c r="A149" s="76">
        <v>43518</v>
      </c>
      <c r="B149" s="77">
        <v>4.8</v>
      </c>
      <c r="C149" s="78">
        <v>1580.5</v>
      </c>
      <c r="D149" s="78">
        <v>2086.6</v>
      </c>
      <c r="E149" s="78">
        <v>2393.3000000000002</v>
      </c>
      <c r="F149" s="78">
        <v>351.15</v>
      </c>
      <c r="G149" s="79">
        <v>288.10000000000002</v>
      </c>
      <c r="H149" s="79">
        <v>812.2</v>
      </c>
      <c r="I149" s="78">
        <v>2937.6</v>
      </c>
      <c r="J149" s="80">
        <v>-0.33</v>
      </c>
      <c r="K149" s="81">
        <v>2234.58</v>
      </c>
      <c r="L149" s="81">
        <v>2904.82</v>
      </c>
      <c r="M149" s="81">
        <v>3237.17</v>
      </c>
      <c r="N149" s="81">
        <v>3796.35</v>
      </c>
      <c r="O149" s="82">
        <v>8.73</v>
      </c>
      <c r="P149" s="83">
        <v>1079</v>
      </c>
      <c r="Q149" s="83">
        <v>1460</v>
      </c>
      <c r="R149" s="83">
        <v>1747</v>
      </c>
      <c r="S149" s="83">
        <v>2279.66</v>
      </c>
      <c r="T149" s="84"/>
      <c r="U149" s="78">
        <v>110</v>
      </c>
      <c r="V149" s="81">
        <v>110</v>
      </c>
      <c r="W149" s="83">
        <v>110</v>
      </c>
      <c r="Y149" s="78">
        <f t="shared" si="6"/>
        <v>3047.6</v>
      </c>
      <c r="Z149" s="81">
        <f t="shared" si="7"/>
        <v>3906.35</v>
      </c>
      <c r="AA149" s="83">
        <f t="shared" si="8"/>
        <v>2389.66</v>
      </c>
    </row>
    <row r="150" spans="1:27" x14ac:dyDescent="0.2">
      <c r="A150" s="76">
        <v>43519</v>
      </c>
      <c r="B150" s="77">
        <v>4.91</v>
      </c>
      <c r="C150" s="78">
        <v>1595.2</v>
      </c>
      <c r="D150" s="78">
        <v>1992</v>
      </c>
      <c r="E150" s="78">
        <v>2284.1</v>
      </c>
      <c r="F150" s="78">
        <v>302.56</v>
      </c>
      <c r="G150" s="79">
        <v>245</v>
      </c>
      <c r="H150" s="79">
        <v>683.5</v>
      </c>
      <c r="I150" s="78">
        <v>2766</v>
      </c>
      <c r="J150" s="80">
        <v>-0.22</v>
      </c>
      <c r="K150" s="81">
        <v>2260.84</v>
      </c>
      <c r="L150" s="81">
        <v>2787.51</v>
      </c>
      <c r="M150" s="81">
        <v>3103.47</v>
      </c>
      <c r="N150" s="81">
        <v>3599.06</v>
      </c>
      <c r="O150" s="82">
        <v>8.76</v>
      </c>
      <c r="P150" s="83">
        <v>1096</v>
      </c>
      <c r="Q150" s="83">
        <v>1395</v>
      </c>
      <c r="R150" s="83">
        <v>1669</v>
      </c>
      <c r="S150" s="83">
        <v>2140.88</v>
      </c>
      <c r="T150" s="84"/>
      <c r="U150" s="78">
        <v>110</v>
      </c>
      <c r="V150" s="81">
        <v>110</v>
      </c>
      <c r="W150" s="83">
        <v>110</v>
      </c>
      <c r="Y150" s="78">
        <f t="shared" si="6"/>
        <v>2876</v>
      </c>
      <c r="Z150" s="81">
        <f t="shared" si="7"/>
        <v>3709.06</v>
      </c>
      <c r="AA150" s="83">
        <f t="shared" si="8"/>
        <v>2250.88</v>
      </c>
    </row>
    <row r="151" spans="1:27" x14ac:dyDescent="0.2">
      <c r="A151" s="76">
        <v>43520</v>
      </c>
      <c r="B151" s="77">
        <v>4.9800000000000004</v>
      </c>
      <c r="C151" s="78">
        <v>1585.8</v>
      </c>
      <c r="D151" s="78">
        <v>1974.6</v>
      </c>
      <c r="E151" s="78">
        <v>2263.1999999999998</v>
      </c>
      <c r="F151" s="78">
        <v>283.63</v>
      </c>
      <c r="G151" s="79">
        <v>227.3</v>
      </c>
      <c r="H151" s="79">
        <v>634.29999999999995</v>
      </c>
      <c r="I151" s="78">
        <v>2719.8</v>
      </c>
      <c r="J151" s="80">
        <v>-0.11</v>
      </c>
      <c r="K151" s="81">
        <v>2246.25</v>
      </c>
      <c r="L151" s="81">
        <v>2761.57</v>
      </c>
      <c r="M151" s="81">
        <v>3073.08</v>
      </c>
      <c r="N151" s="81">
        <v>3542.57</v>
      </c>
      <c r="O151" s="82">
        <v>8.8000000000000007</v>
      </c>
      <c r="P151" s="83">
        <v>1090</v>
      </c>
      <c r="Q151" s="83">
        <v>1384</v>
      </c>
      <c r="R151" s="83">
        <v>1655</v>
      </c>
      <c r="S151" s="83">
        <v>2102.3200000000002</v>
      </c>
      <c r="T151" s="84"/>
      <c r="U151" s="78">
        <v>110</v>
      </c>
      <c r="V151" s="81">
        <v>110</v>
      </c>
      <c r="W151" s="83">
        <v>110</v>
      </c>
      <c r="Y151" s="78">
        <f t="shared" si="6"/>
        <v>2829.8</v>
      </c>
      <c r="Z151" s="81">
        <f t="shared" si="7"/>
        <v>3652.57</v>
      </c>
      <c r="AA151" s="83">
        <f t="shared" si="8"/>
        <v>2212.3200000000002</v>
      </c>
    </row>
    <row r="152" spans="1:27" x14ac:dyDescent="0.2">
      <c r="A152" s="76">
        <v>43521</v>
      </c>
      <c r="B152" s="77">
        <v>5.0599999999999996</v>
      </c>
      <c r="C152" s="78">
        <v>1511.1</v>
      </c>
      <c r="D152" s="78">
        <v>2041.6</v>
      </c>
      <c r="E152" s="78">
        <v>2354.6</v>
      </c>
      <c r="F152" s="78">
        <v>366.68</v>
      </c>
      <c r="G152" s="79">
        <v>296.2</v>
      </c>
      <c r="H152" s="79">
        <v>844.2</v>
      </c>
      <c r="I152" s="78">
        <v>2915.8</v>
      </c>
      <c r="J152" s="80">
        <v>0</v>
      </c>
      <c r="K152" s="81">
        <v>2141.06</v>
      </c>
      <c r="L152" s="81">
        <v>2843.41</v>
      </c>
      <c r="M152" s="81">
        <v>3182.65</v>
      </c>
      <c r="N152" s="81">
        <v>3758.69</v>
      </c>
      <c r="O152" s="82">
        <v>8.84</v>
      </c>
      <c r="P152" s="83">
        <v>1040</v>
      </c>
      <c r="Q152" s="83">
        <v>1443</v>
      </c>
      <c r="R152" s="83">
        <v>1736</v>
      </c>
      <c r="S152" s="83">
        <v>2286.14</v>
      </c>
      <c r="T152" s="84"/>
      <c r="U152" s="78">
        <v>110</v>
      </c>
      <c r="V152" s="81">
        <v>110</v>
      </c>
      <c r="W152" s="83">
        <v>110</v>
      </c>
      <c r="Y152" s="78">
        <f t="shared" si="6"/>
        <v>3025.8</v>
      </c>
      <c r="Z152" s="81">
        <f t="shared" si="7"/>
        <v>3868.69</v>
      </c>
      <c r="AA152" s="83">
        <f t="shared" si="8"/>
        <v>2396.14</v>
      </c>
    </row>
    <row r="153" spans="1:27" x14ac:dyDescent="0.2">
      <c r="A153" s="76">
        <v>43522</v>
      </c>
      <c r="B153" s="77">
        <v>5.15</v>
      </c>
      <c r="C153" s="78">
        <v>1500.4</v>
      </c>
      <c r="D153" s="78">
        <v>2028</v>
      </c>
      <c r="E153" s="78">
        <v>2340.6</v>
      </c>
      <c r="F153" s="78">
        <v>367.67</v>
      </c>
      <c r="G153" s="79">
        <v>295</v>
      </c>
      <c r="H153" s="79">
        <v>842.2</v>
      </c>
      <c r="I153" s="78">
        <v>2902.5</v>
      </c>
      <c r="J153" s="80">
        <v>0.1</v>
      </c>
      <c r="K153" s="81">
        <v>2129.11</v>
      </c>
      <c r="L153" s="81">
        <v>2828.27</v>
      </c>
      <c r="M153" s="81">
        <v>3166.98</v>
      </c>
      <c r="N153" s="81">
        <v>3743.77</v>
      </c>
      <c r="O153" s="82">
        <v>8.8699999999999992</v>
      </c>
      <c r="P153" s="83">
        <v>1037</v>
      </c>
      <c r="Q153" s="83">
        <v>1439</v>
      </c>
      <c r="R153" s="83">
        <v>1732</v>
      </c>
      <c r="S153" s="83">
        <v>2282.87</v>
      </c>
      <c r="T153" s="84"/>
      <c r="U153" s="78">
        <v>110</v>
      </c>
      <c r="V153" s="81">
        <v>110</v>
      </c>
      <c r="W153" s="83">
        <v>110</v>
      </c>
      <c r="Y153" s="78">
        <f t="shared" si="6"/>
        <v>3012.5</v>
      </c>
      <c r="Z153" s="81">
        <f t="shared" si="7"/>
        <v>3853.77</v>
      </c>
      <c r="AA153" s="83">
        <f t="shared" si="8"/>
        <v>2392.87</v>
      </c>
    </row>
    <row r="154" spans="1:27" x14ac:dyDescent="0.2">
      <c r="A154" s="76">
        <v>43523</v>
      </c>
      <c r="B154" s="77">
        <v>5.21</v>
      </c>
      <c r="C154" s="78">
        <v>1493.4</v>
      </c>
      <c r="D154" s="78">
        <v>2019.1</v>
      </c>
      <c r="E154" s="78">
        <v>2331.4</v>
      </c>
      <c r="F154" s="78">
        <v>368.67</v>
      </c>
      <c r="G154" s="79">
        <v>293.8</v>
      </c>
      <c r="H154" s="79">
        <v>840.3</v>
      </c>
      <c r="I154" s="78">
        <v>2894.2</v>
      </c>
      <c r="J154" s="80">
        <v>0.2</v>
      </c>
      <c r="K154" s="81">
        <v>2117.09</v>
      </c>
      <c r="L154" s="81">
        <v>2813.04</v>
      </c>
      <c r="M154" s="81">
        <v>3151.23</v>
      </c>
      <c r="N154" s="81">
        <v>3728.76</v>
      </c>
      <c r="O154" s="82">
        <v>8.91</v>
      </c>
      <c r="P154" s="83">
        <v>1033</v>
      </c>
      <c r="Q154" s="83">
        <v>1433</v>
      </c>
      <c r="R154" s="83">
        <v>1726</v>
      </c>
      <c r="S154" s="83">
        <v>2277.85</v>
      </c>
      <c r="T154" s="84"/>
      <c r="U154" s="78">
        <v>110</v>
      </c>
      <c r="V154" s="81">
        <v>110</v>
      </c>
      <c r="W154" s="83">
        <v>110</v>
      </c>
      <c r="Y154" s="78">
        <f t="shared" si="6"/>
        <v>3004.2</v>
      </c>
      <c r="Z154" s="81">
        <f t="shared" si="7"/>
        <v>3838.76</v>
      </c>
      <c r="AA154" s="83">
        <f t="shared" si="8"/>
        <v>2387.85</v>
      </c>
    </row>
    <row r="155" spans="1:27" x14ac:dyDescent="0.2">
      <c r="A155" s="76">
        <v>43524</v>
      </c>
      <c r="B155" s="77">
        <v>5.26</v>
      </c>
      <c r="C155" s="78">
        <v>1487.1</v>
      </c>
      <c r="D155" s="78">
        <v>2011.2</v>
      </c>
      <c r="E155" s="78">
        <v>2323.1999999999998</v>
      </c>
      <c r="F155" s="78">
        <v>369.66</v>
      </c>
      <c r="G155" s="79">
        <v>292.7</v>
      </c>
      <c r="H155" s="79">
        <v>838.4</v>
      </c>
      <c r="I155" s="78">
        <v>2886.9</v>
      </c>
      <c r="J155" s="80">
        <v>0.32</v>
      </c>
      <c r="K155" s="81">
        <v>2102.11</v>
      </c>
      <c r="L155" s="81">
        <v>2794.02</v>
      </c>
      <c r="M155" s="81">
        <v>3131.56</v>
      </c>
      <c r="N155" s="81">
        <v>3709.79</v>
      </c>
      <c r="O155" s="82">
        <v>8.9600000000000009</v>
      </c>
      <c r="P155" s="83">
        <v>1026</v>
      </c>
      <c r="Q155" s="83">
        <v>1425</v>
      </c>
      <c r="R155" s="83">
        <v>1718</v>
      </c>
      <c r="S155" s="83">
        <v>2270.52</v>
      </c>
      <c r="T155" s="84"/>
      <c r="U155" s="78">
        <v>110</v>
      </c>
      <c r="V155" s="81">
        <v>110</v>
      </c>
      <c r="W155" s="83">
        <v>110</v>
      </c>
      <c r="Y155" s="78">
        <f t="shared" si="6"/>
        <v>2996.9</v>
      </c>
      <c r="Z155" s="81">
        <f t="shared" si="7"/>
        <v>3819.79</v>
      </c>
      <c r="AA155" s="83">
        <f t="shared" si="8"/>
        <v>2380.52</v>
      </c>
    </row>
    <row r="156" spans="1:27" x14ac:dyDescent="0.2">
      <c r="A156" s="76">
        <v>43525</v>
      </c>
      <c r="B156" s="77">
        <v>5.34</v>
      </c>
      <c r="C156" s="78">
        <v>1511.8</v>
      </c>
      <c r="D156" s="78">
        <v>2000.9</v>
      </c>
      <c r="E156" s="78">
        <v>2304.6999999999998</v>
      </c>
      <c r="F156" s="78">
        <v>357.79</v>
      </c>
      <c r="G156" s="79">
        <v>280.10000000000002</v>
      </c>
      <c r="H156" s="79">
        <v>799.5</v>
      </c>
      <c r="I156" s="78">
        <v>2852.9</v>
      </c>
      <c r="J156" s="80">
        <v>0.43</v>
      </c>
      <c r="K156" s="81">
        <v>2137.7199999999998</v>
      </c>
      <c r="L156" s="81">
        <v>2784.08</v>
      </c>
      <c r="M156" s="81">
        <v>3112.41</v>
      </c>
      <c r="N156" s="81">
        <v>3674.9</v>
      </c>
      <c r="O156" s="82">
        <v>9.01</v>
      </c>
      <c r="P156" s="83">
        <v>1044</v>
      </c>
      <c r="Q156" s="83">
        <v>1416</v>
      </c>
      <c r="R156" s="83">
        <v>1701</v>
      </c>
      <c r="S156" s="83">
        <v>2238.4899999999998</v>
      </c>
      <c r="T156" s="84"/>
      <c r="U156" s="78">
        <v>110</v>
      </c>
      <c r="V156" s="81">
        <v>110</v>
      </c>
      <c r="W156" s="83">
        <v>110</v>
      </c>
      <c r="Y156" s="78">
        <f t="shared" si="6"/>
        <v>2962.9</v>
      </c>
      <c r="Z156" s="81">
        <f t="shared" si="7"/>
        <v>3784.9</v>
      </c>
      <c r="AA156" s="83">
        <f t="shared" si="8"/>
        <v>2348.4899999999998</v>
      </c>
    </row>
    <row r="157" spans="1:27" x14ac:dyDescent="0.2">
      <c r="A157" s="76">
        <v>43526</v>
      </c>
      <c r="B157" s="77">
        <v>5.41</v>
      </c>
      <c r="C157" s="78">
        <v>1530.5</v>
      </c>
      <c r="D157" s="78">
        <v>1915</v>
      </c>
      <c r="E157" s="78">
        <v>2204.6</v>
      </c>
      <c r="F157" s="78">
        <v>308.06</v>
      </c>
      <c r="G157" s="79">
        <v>238.2</v>
      </c>
      <c r="H157" s="79">
        <v>673</v>
      </c>
      <c r="I157" s="78">
        <v>2689.8</v>
      </c>
      <c r="J157" s="80">
        <v>0.54</v>
      </c>
      <c r="K157" s="81">
        <v>2162.39</v>
      </c>
      <c r="L157" s="81">
        <v>2670.23</v>
      </c>
      <c r="M157" s="81">
        <v>2982.45</v>
      </c>
      <c r="N157" s="81">
        <v>3480.62</v>
      </c>
      <c r="O157" s="82">
        <v>9.0500000000000007</v>
      </c>
      <c r="P157" s="83">
        <v>1058</v>
      </c>
      <c r="Q157" s="83">
        <v>1351</v>
      </c>
      <c r="R157" s="83">
        <v>1623</v>
      </c>
      <c r="S157" s="83">
        <v>2098.73</v>
      </c>
      <c r="T157" s="84"/>
      <c r="U157" s="78">
        <v>110</v>
      </c>
      <c r="V157" s="81">
        <v>110</v>
      </c>
      <c r="W157" s="83">
        <v>110</v>
      </c>
      <c r="Y157" s="78">
        <f t="shared" si="6"/>
        <v>2799.8</v>
      </c>
      <c r="Z157" s="81">
        <f t="shared" si="7"/>
        <v>3590.62</v>
      </c>
      <c r="AA157" s="83">
        <f t="shared" si="8"/>
        <v>2208.73</v>
      </c>
    </row>
    <row r="158" spans="1:27" x14ac:dyDescent="0.2">
      <c r="A158" s="76">
        <v>43527</v>
      </c>
      <c r="B158" s="77">
        <v>5.48</v>
      </c>
      <c r="C158" s="78">
        <v>1521.2</v>
      </c>
      <c r="D158" s="78">
        <v>1898</v>
      </c>
      <c r="E158" s="78">
        <v>2184.1</v>
      </c>
      <c r="F158" s="78">
        <v>288.67</v>
      </c>
      <c r="G158" s="79">
        <v>221</v>
      </c>
      <c r="H158" s="79">
        <v>624.6</v>
      </c>
      <c r="I158" s="78">
        <v>2643.5</v>
      </c>
      <c r="J158" s="80">
        <v>0.67</v>
      </c>
      <c r="K158" s="81">
        <v>2145.29</v>
      </c>
      <c r="L158" s="81">
        <v>2641.62</v>
      </c>
      <c r="M158" s="81">
        <v>2949.42</v>
      </c>
      <c r="N158" s="81">
        <v>3421.05</v>
      </c>
      <c r="O158" s="82">
        <v>9.11</v>
      </c>
      <c r="P158" s="83">
        <v>1050</v>
      </c>
      <c r="Q158" s="83">
        <v>1337</v>
      </c>
      <c r="R158" s="83">
        <v>1607</v>
      </c>
      <c r="S158" s="83">
        <v>2056.75</v>
      </c>
      <c r="T158" s="84"/>
      <c r="U158" s="78">
        <v>110</v>
      </c>
      <c r="V158" s="81">
        <v>110</v>
      </c>
      <c r="W158" s="83">
        <v>110</v>
      </c>
      <c r="Y158" s="78">
        <f t="shared" si="6"/>
        <v>2753.5</v>
      </c>
      <c r="Z158" s="81">
        <f t="shared" si="7"/>
        <v>3531.05</v>
      </c>
      <c r="AA158" s="83">
        <f t="shared" si="8"/>
        <v>2166.75</v>
      </c>
    </row>
    <row r="159" spans="1:27" x14ac:dyDescent="0.2">
      <c r="A159" s="76">
        <v>43528</v>
      </c>
      <c r="B159" s="77">
        <v>5.55</v>
      </c>
      <c r="C159" s="78">
        <v>1450.6</v>
      </c>
      <c r="D159" s="78">
        <v>1964.9</v>
      </c>
      <c r="E159" s="78">
        <v>2275.1999999999998</v>
      </c>
      <c r="F159" s="78">
        <v>373.64</v>
      </c>
      <c r="G159" s="79">
        <v>287.89999999999998</v>
      </c>
      <c r="H159" s="79">
        <v>830.7</v>
      </c>
      <c r="I159" s="78">
        <v>2840.4</v>
      </c>
      <c r="J159" s="80">
        <v>0.8</v>
      </c>
      <c r="K159" s="81">
        <v>2041.89</v>
      </c>
      <c r="L159" s="81">
        <v>2717.6</v>
      </c>
      <c r="M159" s="81">
        <v>3052.52</v>
      </c>
      <c r="N159" s="81">
        <v>3631.68</v>
      </c>
      <c r="O159" s="82">
        <v>9.17</v>
      </c>
      <c r="P159" s="83">
        <v>1000</v>
      </c>
      <c r="Q159" s="83">
        <v>1391</v>
      </c>
      <c r="R159" s="83">
        <v>1683</v>
      </c>
      <c r="S159" s="83">
        <v>2237.35</v>
      </c>
      <c r="T159" s="84"/>
      <c r="U159" s="78">
        <v>110</v>
      </c>
      <c r="V159" s="81">
        <v>110</v>
      </c>
      <c r="W159" s="83">
        <v>110</v>
      </c>
      <c r="Y159" s="78">
        <f t="shared" si="6"/>
        <v>2950.4</v>
      </c>
      <c r="Z159" s="81">
        <f t="shared" si="7"/>
        <v>3741.68</v>
      </c>
      <c r="AA159" s="83">
        <f t="shared" si="8"/>
        <v>2347.35</v>
      </c>
    </row>
    <row r="160" spans="1:27" x14ac:dyDescent="0.2">
      <c r="A160" s="76">
        <v>43529</v>
      </c>
      <c r="B160" s="77">
        <v>5.63</v>
      </c>
      <c r="C160" s="78">
        <v>1440.3</v>
      </c>
      <c r="D160" s="78">
        <v>1951.8</v>
      </c>
      <c r="E160" s="78">
        <v>2261.6999999999998</v>
      </c>
      <c r="F160" s="78">
        <v>374.63</v>
      </c>
      <c r="G160" s="79">
        <v>286.7</v>
      </c>
      <c r="H160" s="79">
        <v>828.8</v>
      </c>
      <c r="I160" s="78">
        <v>2827.7</v>
      </c>
      <c r="J160" s="80">
        <v>0.93</v>
      </c>
      <c r="K160" s="81">
        <v>2025.38</v>
      </c>
      <c r="L160" s="81">
        <v>2696.62</v>
      </c>
      <c r="M160" s="81">
        <v>3030.83</v>
      </c>
      <c r="N160" s="81">
        <v>3610.65</v>
      </c>
      <c r="O160" s="82">
        <v>9.23</v>
      </c>
      <c r="P160" s="83">
        <v>992</v>
      </c>
      <c r="Q160" s="83">
        <v>1381</v>
      </c>
      <c r="R160" s="83">
        <v>1673</v>
      </c>
      <c r="S160" s="83">
        <v>2227.98</v>
      </c>
      <c r="T160" s="84"/>
      <c r="U160" s="78">
        <v>110</v>
      </c>
      <c r="V160" s="81">
        <v>110</v>
      </c>
      <c r="W160" s="83">
        <v>110</v>
      </c>
      <c r="Y160" s="78">
        <f t="shared" si="6"/>
        <v>2937.7</v>
      </c>
      <c r="Z160" s="81">
        <f t="shared" si="7"/>
        <v>3720.65</v>
      </c>
      <c r="AA160" s="83">
        <f t="shared" si="8"/>
        <v>2337.98</v>
      </c>
    </row>
    <row r="161" spans="1:27" x14ac:dyDescent="0.2">
      <c r="A161" s="76">
        <v>43530</v>
      </c>
      <c r="B161" s="77">
        <v>5.74</v>
      </c>
      <c r="C161" s="78">
        <v>1427.2</v>
      </c>
      <c r="D161" s="78">
        <v>1935.3</v>
      </c>
      <c r="E161" s="78">
        <v>2244.5</v>
      </c>
      <c r="F161" s="78">
        <v>375.62</v>
      </c>
      <c r="G161" s="79">
        <v>285.5</v>
      </c>
      <c r="H161" s="79">
        <v>826.9</v>
      </c>
      <c r="I161" s="78">
        <v>2811.3</v>
      </c>
      <c r="J161" s="80">
        <v>1.07</v>
      </c>
      <c r="K161" s="81">
        <v>2008.58</v>
      </c>
      <c r="L161" s="81">
        <v>2675.28</v>
      </c>
      <c r="M161" s="81">
        <v>3008.77</v>
      </c>
      <c r="N161" s="81">
        <v>3589.22</v>
      </c>
      <c r="O161" s="82">
        <v>9.31</v>
      </c>
      <c r="P161" s="83">
        <v>983</v>
      </c>
      <c r="Q161" s="83">
        <v>1370</v>
      </c>
      <c r="R161" s="83">
        <v>1660</v>
      </c>
      <c r="S161" s="83">
        <v>2216.5300000000002</v>
      </c>
      <c r="T161" s="84"/>
      <c r="U161" s="78">
        <v>110</v>
      </c>
      <c r="V161" s="81">
        <v>110</v>
      </c>
      <c r="W161" s="83">
        <v>110</v>
      </c>
      <c r="Y161" s="78">
        <f t="shared" si="6"/>
        <v>2921.3</v>
      </c>
      <c r="Z161" s="81">
        <f t="shared" si="7"/>
        <v>3699.22</v>
      </c>
      <c r="AA161" s="83">
        <f t="shared" si="8"/>
        <v>2326.5300000000002</v>
      </c>
    </row>
    <row r="162" spans="1:27" x14ac:dyDescent="0.2">
      <c r="A162" s="76">
        <v>43531</v>
      </c>
      <c r="B162" s="77">
        <v>5.85</v>
      </c>
      <c r="C162" s="78">
        <v>1413.3</v>
      </c>
      <c r="D162" s="78">
        <v>1917.5</v>
      </c>
      <c r="E162" s="78">
        <v>2226.1999999999998</v>
      </c>
      <c r="F162" s="78">
        <v>376.61</v>
      </c>
      <c r="G162" s="79">
        <v>284.3</v>
      </c>
      <c r="H162" s="79">
        <v>824.9</v>
      </c>
      <c r="I162" s="78">
        <v>2793.6</v>
      </c>
      <c r="J162" s="80">
        <v>1.22</v>
      </c>
      <c r="K162" s="81">
        <v>1989.62</v>
      </c>
      <c r="L162" s="81">
        <v>2651.19</v>
      </c>
      <c r="M162" s="81">
        <v>2983.88</v>
      </c>
      <c r="N162" s="81">
        <v>3564.93</v>
      </c>
      <c r="O162" s="82">
        <v>9.3800000000000008</v>
      </c>
      <c r="P162" s="83">
        <v>974</v>
      </c>
      <c r="Q162" s="83">
        <v>1358</v>
      </c>
      <c r="R162" s="83">
        <v>1649</v>
      </c>
      <c r="S162" s="83">
        <v>2205.5500000000002</v>
      </c>
      <c r="T162" s="84"/>
      <c r="U162" s="78">
        <v>110</v>
      </c>
      <c r="V162" s="81">
        <v>110</v>
      </c>
      <c r="W162" s="83">
        <v>110</v>
      </c>
      <c r="Y162" s="78">
        <f t="shared" si="6"/>
        <v>2903.6</v>
      </c>
      <c r="Z162" s="81">
        <f t="shared" si="7"/>
        <v>3674.93</v>
      </c>
      <c r="AA162" s="83">
        <f t="shared" si="8"/>
        <v>2315.5500000000002</v>
      </c>
    </row>
    <row r="163" spans="1:27" x14ac:dyDescent="0.2">
      <c r="A163" s="76">
        <v>43532</v>
      </c>
      <c r="B163" s="77">
        <v>5.95</v>
      </c>
      <c r="C163" s="78">
        <v>1434.3</v>
      </c>
      <c r="D163" s="78">
        <v>1904.3</v>
      </c>
      <c r="E163" s="78">
        <v>2204.9</v>
      </c>
      <c r="F163" s="78">
        <v>364.42</v>
      </c>
      <c r="G163" s="79">
        <v>272.10000000000002</v>
      </c>
      <c r="H163" s="79">
        <v>786.7</v>
      </c>
      <c r="I163" s="78">
        <v>2758.2</v>
      </c>
      <c r="J163" s="80">
        <v>1.36</v>
      </c>
      <c r="K163" s="81">
        <v>2019.43</v>
      </c>
      <c r="L163" s="81">
        <v>2636.4</v>
      </c>
      <c r="M163" s="81">
        <v>2959.93</v>
      </c>
      <c r="N163" s="81">
        <v>3526.67</v>
      </c>
      <c r="O163" s="82">
        <v>9.4600000000000009</v>
      </c>
      <c r="P163" s="83">
        <v>987</v>
      </c>
      <c r="Q163" s="83">
        <v>1344</v>
      </c>
      <c r="R163" s="83">
        <v>1627</v>
      </c>
      <c r="S163" s="83">
        <v>2170.56</v>
      </c>
      <c r="T163" s="84"/>
      <c r="U163" s="78">
        <v>110</v>
      </c>
      <c r="V163" s="81">
        <v>110</v>
      </c>
      <c r="W163" s="83">
        <v>110</v>
      </c>
      <c r="Y163" s="78">
        <f t="shared" si="6"/>
        <v>2868.2</v>
      </c>
      <c r="Z163" s="81">
        <f t="shared" si="7"/>
        <v>3636.67</v>
      </c>
      <c r="AA163" s="83">
        <f t="shared" si="8"/>
        <v>2280.56</v>
      </c>
    </row>
    <row r="164" spans="1:27" x14ac:dyDescent="0.2">
      <c r="A164" s="76">
        <v>43533</v>
      </c>
      <c r="B164" s="77">
        <v>6.06</v>
      </c>
      <c r="C164" s="78">
        <v>1445.5</v>
      </c>
      <c r="D164" s="78">
        <v>1813.6</v>
      </c>
      <c r="E164" s="78">
        <v>2100</v>
      </c>
      <c r="F164" s="78">
        <v>313.52999999999997</v>
      </c>
      <c r="G164" s="79">
        <v>231.4</v>
      </c>
      <c r="H164" s="79">
        <v>662.5</v>
      </c>
      <c r="I164" s="78">
        <v>2589.1999999999998</v>
      </c>
      <c r="J164" s="80">
        <v>1.48</v>
      </c>
      <c r="K164" s="81">
        <v>2039.66</v>
      </c>
      <c r="L164" s="81">
        <v>2523.81</v>
      </c>
      <c r="M164" s="81">
        <v>2831.48</v>
      </c>
      <c r="N164" s="81">
        <v>3332.91</v>
      </c>
      <c r="O164" s="82">
        <v>9.56</v>
      </c>
      <c r="P164" s="83">
        <v>991</v>
      </c>
      <c r="Q164" s="83">
        <v>1271</v>
      </c>
      <c r="R164" s="83">
        <v>1541</v>
      </c>
      <c r="S164" s="83">
        <v>2020.82</v>
      </c>
      <c r="T164" s="84"/>
      <c r="U164" s="78">
        <v>130.1</v>
      </c>
      <c r="V164" s="81">
        <v>130.1</v>
      </c>
      <c r="W164" s="83">
        <v>130.1</v>
      </c>
      <c r="Y164" s="78">
        <f t="shared" si="6"/>
        <v>2719.2999999999997</v>
      </c>
      <c r="Z164" s="81">
        <f t="shared" si="7"/>
        <v>3463.0099999999998</v>
      </c>
      <c r="AA164" s="83">
        <f t="shared" si="8"/>
        <v>2150.92</v>
      </c>
    </row>
    <row r="165" spans="1:27" x14ac:dyDescent="0.2">
      <c r="A165" s="76">
        <v>43534</v>
      </c>
      <c r="B165" s="77">
        <v>6.16</v>
      </c>
      <c r="C165" s="78">
        <v>1432.6</v>
      </c>
      <c r="D165" s="78">
        <v>1792.6</v>
      </c>
      <c r="E165" s="78">
        <v>2075.6</v>
      </c>
      <c r="F165" s="78">
        <v>293.69</v>
      </c>
      <c r="G165" s="79">
        <v>214.7</v>
      </c>
      <c r="H165" s="79">
        <v>614.79999999999995</v>
      </c>
      <c r="I165" s="78">
        <v>2538.5</v>
      </c>
      <c r="J165" s="80">
        <v>1.6</v>
      </c>
      <c r="K165" s="81">
        <v>2024.2</v>
      </c>
      <c r="L165" s="81">
        <v>2497.58</v>
      </c>
      <c r="M165" s="81">
        <v>2801.05</v>
      </c>
      <c r="N165" s="81">
        <v>3275.61</v>
      </c>
      <c r="O165" s="82">
        <v>9.65</v>
      </c>
      <c r="P165" s="83">
        <v>980</v>
      </c>
      <c r="Q165" s="83">
        <v>1253</v>
      </c>
      <c r="R165" s="83">
        <v>1520</v>
      </c>
      <c r="S165" s="83">
        <v>1974.32</v>
      </c>
      <c r="T165" s="84"/>
      <c r="U165" s="78">
        <v>162.19999999999999</v>
      </c>
      <c r="V165" s="81">
        <v>162.19999999999999</v>
      </c>
      <c r="W165" s="83">
        <v>162.19999999999999</v>
      </c>
      <c r="Y165" s="78">
        <f t="shared" si="6"/>
        <v>2700.7</v>
      </c>
      <c r="Z165" s="81">
        <f t="shared" si="7"/>
        <v>3437.81</v>
      </c>
      <c r="AA165" s="83">
        <f t="shared" si="8"/>
        <v>2136.52</v>
      </c>
    </row>
    <row r="166" spans="1:27" x14ac:dyDescent="0.2">
      <c r="A166" s="76">
        <v>43535</v>
      </c>
      <c r="B166" s="77">
        <v>6.22</v>
      </c>
      <c r="C166" s="78">
        <v>1366.8</v>
      </c>
      <c r="D166" s="78">
        <v>1858.6</v>
      </c>
      <c r="E166" s="78">
        <v>2165.3000000000002</v>
      </c>
      <c r="F166" s="78">
        <v>380.57</v>
      </c>
      <c r="G166" s="79">
        <v>279.5</v>
      </c>
      <c r="H166" s="79">
        <v>817.2</v>
      </c>
      <c r="I166" s="78">
        <v>2735.8</v>
      </c>
      <c r="J166" s="80">
        <v>1.68</v>
      </c>
      <c r="K166" s="81">
        <v>1931.96</v>
      </c>
      <c r="L166" s="81">
        <v>2578.02</v>
      </c>
      <c r="M166" s="81">
        <v>2908.26</v>
      </c>
      <c r="N166" s="81">
        <v>3492.11</v>
      </c>
      <c r="O166" s="82">
        <v>9.76</v>
      </c>
      <c r="P166" s="83">
        <v>926</v>
      </c>
      <c r="Q166" s="83">
        <v>1298</v>
      </c>
      <c r="R166" s="83">
        <v>1586</v>
      </c>
      <c r="S166" s="83">
        <v>2146.02</v>
      </c>
      <c r="T166" s="84"/>
      <c r="U166" s="78">
        <v>110</v>
      </c>
      <c r="V166" s="81">
        <v>110</v>
      </c>
      <c r="W166" s="83">
        <v>110</v>
      </c>
      <c r="Y166" s="78">
        <f t="shared" si="6"/>
        <v>2845.8</v>
      </c>
      <c r="Z166" s="81">
        <f t="shared" si="7"/>
        <v>3602.11</v>
      </c>
      <c r="AA166" s="83">
        <f t="shared" si="8"/>
        <v>2256.02</v>
      </c>
    </row>
    <row r="167" spans="1:27" x14ac:dyDescent="0.2">
      <c r="A167" s="76">
        <v>43536</v>
      </c>
      <c r="B167" s="77">
        <v>6.3</v>
      </c>
      <c r="C167" s="78">
        <v>1356.6</v>
      </c>
      <c r="D167" s="78">
        <v>1845.6</v>
      </c>
      <c r="E167" s="78">
        <v>2151.9</v>
      </c>
      <c r="F167" s="78">
        <v>381.56</v>
      </c>
      <c r="G167" s="79">
        <v>278.3</v>
      </c>
      <c r="H167" s="79">
        <v>815.3</v>
      </c>
      <c r="I167" s="78">
        <v>2723.1</v>
      </c>
      <c r="J167" s="80">
        <v>1.77</v>
      </c>
      <c r="K167" s="81">
        <v>1920.49</v>
      </c>
      <c r="L167" s="81">
        <v>2563.4699999999998</v>
      </c>
      <c r="M167" s="81">
        <v>2893.2</v>
      </c>
      <c r="N167" s="81">
        <v>3477.82</v>
      </c>
      <c r="O167" s="82">
        <v>9.8699999999999992</v>
      </c>
      <c r="P167" s="83">
        <v>912</v>
      </c>
      <c r="Q167" s="83">
        <v>1280</v>
      </c>
      <c r="R167" s="83">
        <v>1568</v>
      </c>
      <c r="S167" s="83">
        <v>2128.39</v>
      </c>
      <c r="T167" s="84"/>
      <c r="U167" s="78">
        <v>110</v>
      </c>
      <c r="V167" s="81">
        <v>110</v>
      </c>
      <c r="W167" s="83">
        <v>110</v>
      </c>
      <c r="Y167" s="78">
        <f t="shared" si="6"/>
        <v>2833.1</v>
      </c>
      <c r="Z167" s="81">
        <f t="shared" si="7"/>
        <v>3587.82</v>
      </c>
      <c r="AA167" s="83">
        <f t="shared" si="8"/>
        <v>2238.39</v>
      </c>
    </row>
    <row r="168" spans="1:27" x14ac:dyDescent="0.2">
      <c r="A168" s="76">
        <v>43537</v>
      </c>
      <c r="B168" s="77">
        <v>6.39</v>
      </c>
      <c r="C168" s="78">
        <v>1345.1</v>
      </c>
      <c r="D168" s="78">
        <v>1831.1</v>
      </c>
      <c r="E168" s="78">
        <v>2136.8000000000002</v>
      </c>
      <c r="F168" s="78">
        <v>382.55</v>
      </c>
      <c r="G168" s="79">
        <v>277.10000000000002</v>
      </c>
      <c r="H168" s="79">
        <v>813.4</v>
      </c>
      <c r="I168" s="78">
        <v>2708.9</v>
      </c>
      <c r="J168" s="80">
        <v>1.85</v>
      </c>
      <c r="K168" s="81">
        <v>1910.27</v>
      </c>
      <c r="L168" s="81">
        <v>2550.5100000000002</v>
      </c>
      <c r="M168" s="81">
        <v>2879.79</v>
      </c>
      <c r="N168" s="81">
        <v>3465.22</v>
      </c>
      <c r="O168" s="82">
        <v>9.9700000000000006</v>
      </c>
      <c r="P168" s="83">
        <v>900</v>
      </c>
      <c r="Q168" s="83">
        <v>1264</v>
      </c>
      <c r="R168" s="83">
        <v>1551</v>
      </c>
      <c r="S168" s="83">
        <v>2112.44</v>
      </c>
      <c r="T168" s="84"/>
      <c r="U168" s="78">
        <v>110</v>
      </c>
      <c r="V168" s="81">
        <v>110</v>
      </c>
      <c r="W168" s="83">
        <v>110</v>
      </c>
      <c r="Y168" s="78">
        <f t="shared" si="6"/>
        <v>2818.9</v>
      </c>
      <c r="Z168" s="81">
        <f t="shared" si="7"/>
        <v>3575.22</v>
      </c>
      <c r="AA168" s="83">
        <f t="shared" si="8"/>
        <v>2222.44</v>
      </c>
    </row>
    <row r="169" spans="1:27" x14ac:dyDescent="0.2">
      <c r="A169" s="76">
        <v>43538</v>
      </c>
      <c r="B169" s="77">
        <v>6.44</v>
      </c>
      <c r="C169" s="78">
        <v>1338.8</v>
      </c>
      <c r="D169" s="78">
        <v>1823</v>
      </c>
      <c r="E169" s="78">
        <v>2128.5</v>
      </c>
      <c r="F169" s="78">
        <v>383.55</v>
      </c>
      <c r="G169" s="79">
        <v>275.89999999999998</v>
      </c>
      <c r="H169" s="79">
        <v>811.4</v>
      </c>
      <c r="I169" s="78">
        <v>2701.4</v>
      </c>
      <c r="J169" s="80">
        <v>1.91</v>
      </c>
      <c r="K169" s="81">
        <v>1902.64</v>
      </c>
      <c r="L169" s="81">
        <v>2540.84</v>
      </c>
      <c r="M169" s="81">
        <v>2869.77</v>
      </c>
      <c r="N169" s="81">
        <v>3456.06</v>
      </c>
      <c r="O169" s="82">
        <v>10.06</v>
      </c>
      <c r="P169" s="83">
        <v>888</v>
      </c>
      <c r="Q169" s="83">
        <v>1249</v>
      </c>
      <c r="R169" s="83">
        <v>1536</v>
      </c>
      <c r="S169" s="83">
        <v>2098.2800000000002</v>
      </c>
      <c r="T169" s="84"/>
      <c r="U169" s="78">
        <v>110</v>
      </c>
      <c r="V169" s="81">
        <v>110</v>
      </c>
      <c r="W169" s="83">
        <v>110</v>
      </c>
      <c r="Y169" s="78">
        <f t="shared" si="6"/>
        <v>2811.4</v>
      </c>
      <c r="Z169" s="81">
        <f t="shared" si="7"/>
        <v>3566.06</v>
      </c>
      <c r="AA169" s="83">
        <f t="shared" si="8"/>
        <v>2208.2800000000002</v>
      </c>
    </row>
    <row r="170" spans="1:27" x14ac:dyDescent="0.2">
      <c r="A170" s="76">
        <v>43539</v>
      </c>
      <c r="B170" s="77">
        <v>6.51</v>
      </c>
      <c r="C170" s="78">
        <v>1363</v>
      </c>
      <c r="D170" s="78">
        <v>1815.3</v>
      </c>
      <c r="E170" s="78">
        <v>2112.9</v>
      </c>
      <c r="F170" s="78">
        <v>371.04</v>
      </c>
      <c r="G170" s="79">
        <v>264.10000000000002</v>
      </c>
      <c r="H170" s="79">
        <v>773.9</v>
      </c>
      <c r="I170" s="78">
        <v>2671.5</v>
      </c>
      <c r="J170" s="80">
        <v>1.97</v>
      </c>
      <c r="K170" s="81">
        <v>1941.68</v>
      </c>
      <c r="L170" s="81">
        <v>2539.4299999999998</v>
      </c>
      <c r="M170" s="81">
        <v>2859.76</v>
      </c>
      <c r="N170" s="81">
        <v>3431.67</v>
      </c>
      <c r="O170" s="82">
        <v>10.15</v>
      </c>
      <c r="P170" s="83">
        <v>899</v>
      </c>
      <c r="Q170" s="83">
        <v>1235</v>
      </c>
      <c r="R170" s="83">
        <v>1514</v>
      </c>
      <c r="S170" s="83">
        <v>2062.11</v>
      </c>
      <c r="T170" s="84"/>
      <c r="U170" s="78">
        <v>110</v>
      </c>
      <c r="V170" s="81">
        <v>110</v>
      </c>
      <c r="W170" s="83">
        <v>110</v>
      </c>
      <c r="Y170" s="78">
        <f t="shared" si="6"/>
        <v>2781.5</v>
      </c>
      <c r="Z170" s="81">
        <f t="shared" si="7"/>
        <v>3541.67</v>
      </c>
      <c r="AA170" s="83">
        <f t="shared" si="8"/>
        <v>2172.11</v>
      </c>
    </row>
    <row r="171" spans="1:27" x14ac:dyDescent="0.2">
      <c r="A171" s="76">
        <v>43540</v>
      </c>
      <c r="B171" s="77">
        <v>6.55</v>
      </c>
      <c r="C171" s="78">
        <v>1382.4</v>
      </c>
      <c r="D171" s="78">
        <v>1738.4</v>
      </c>
      <c r="E171" s="78">
        <v>2022.4</v>
      </c>
      <c r="F171" s="78">
        <v>319.02</v>
      </c>
      <c r="G171" s="79">
        <v>224.7</v>
      </c>
      <c r="H171" s="79">
        <v>652.1</v>
      </c>
      <c r="I171" s="78">
        <v>2516</v>
      </c>
      <c r="J171" s="80">
        <v>2.0299999999999998</v>
      </c>
      <c r="K171" s="81">
        <v>1968.79</v>
      </c>
      <c r="L171" s="81">
        <v>2439.34</v>
      </c>
      <c r="M171" s="81">
        <v>2744.29</v>
      </c>
      <c r="N171" s="81">
        <v>3250.01</v>
      </c>
      <c r="O171" s="82">
        <v>10.24</v>
      </c>
      <c r="P171" s="83">
        <v>904</v>
      </c>
      <c r="Q171" s="83">
        <v>1166</v>
      </c>
      <c r="R171" s="83">
        <v>1433</v>
      </c>
      <c r="S171" s="83">
        <v>1916.78</v>
      </c>
      <c r="T171" s="84"/>
      <c r="U171" s="78">
        <v>116.4</v>
      </c>
      <c r="V171" s="81">
        <v>116.4</v>
      </c>
      <c r="W171" s="83">
        <v>116.4</v>
      </c>
      <c r="Y171" s="78">
        <f t="shared" si="6"/>
        <v>2632.4</v>
      </c>
      <c r="Z171" s="81">
        <f t="shared" si="7"/>
        <v>3366.4100000000003</v>
      </c>
      <c r="AA171" s="83">
        <f t="shared" si="8"/>
        <v>2033.18</v>
      </c>
    </row>
    <row r="172" spans="1:27" x14ac:dyDescent="0.2">
      <c r="A172" s="76">
        <v>43541</v>
      </c>
      <c r="B172" s="77">
        <v>6.58</v>
      </c>
      <c r="C172" s="78">
        <v>1377</v>
      </c>
      <c r="D172" s="78">
        <v>1726.5</v>
      </c>
      <c r="E172" s="78">
        <v>2007.4</v>
      </c>
      <c r="F172" s="78">
        <v>298.73</v>
      </c>
      <c r="G172" s="79">
        <v>208.4</v>
      </c>
      <c r="H172" s="79">
        <v>605.20000000000005</v>
      </c>
      <c r="I172" s="78">
        <v>2474.5</v>
      </c>
      <c r="J172" s="80">
        <v>2.12</v>
      </c>
      <c r="K172" s="81">
        <v>1955.57</v>
      </c>
      <c r="L172" s="81">
        <v>2416.06</v>
      </c>
      <c r="M172" s="81">
        <v>2716.97</v>
      </c>
      <c r="N172" s="81">
        <v>3195.49</v>
      </c>
      <c r="O172" s="82">
        <v>10.3</v>
      </c>
      <c r="P172" s="83">
        <v>894</v>
      </c>
      <c r="Q172" s="83">
        <v>1151</v>
      </c>
      <c r="R172" s="83">
        <v>1416</v>
      </c>
      <c r="S172" s="83">
        <v>1873.16</v>
      </c>
      <c r="T172" s="84"/>
      <c r="U172" s="78">
        <v>133</v>
      </c>
      <c r="V172" s="81">
        <v>133</v>
      </c>
      <c r="W172" s="83">
        <v>133</v>
      </c>
      <c r="Y172" s="78">
        <f t="shared" si="6"/>
        <v>2607.5</v>
      </c>
      <c r="Z172" s="81">
        <f t="shared" si="7"/>
        <v>3328.49</v>
      </c>
      <c r="AA172" s="83">
        <f t="shared" si="8"/>
        <v>2006.16</v>
      </c>
    </row>
    <row r="173" spans="1:27" x14ac:dyDescent="0.2">
      <c r="A173" s="76">
        <v>43542</v>
      </c>
      <c r="B173" s="77">
        <v>6.62</v>
      </c>
      <c r="C173" s="78">
        <v>1317.3</v>
      </c>
      <c r="D173" s="78">
        <v>1795.8</v>
      </c>
      <c r="E173" s="78">
        <v>2100.3000000000002</v>
      </c>
      <c r="F173" s="78">
        <v>387.53</v>
      </c>
      <c r="G173" s="79">
        <v>271.2</v>
      </c>
      <c r="H173" s="79">
        <v>803.8</v>
      </c>
      <c r="I173" s="78">
        <v>2676.8</v>
      </c>
      <c r="J173" s="80">
        <v>2.21</v>
      </c>
      <c r="K173" s="81">
        <v>1866.21</v>
      </c>
      <c r="L173" s="81">
        <v>2494.66</v>
      </c>
      <c r="M173" s="81">
        <v>2821.97</v>
      </c>
      <c r="N173" s="81">
        <v>3411.52</v>
      </c>
      <c r="O173" s="82">
        <v>10.36</v>
      </c>
      <c r="P173" s="83">
        <v>852</v>
      </c>
      <c r="Q173" s="83">
        <v>1203</v>
      </c>
      <c r="R173" s="83">
        <v>1488</v>
      </c>
      <c r="S173" s="83">
        <v>2053.6999999999998</v>
      </c>
      <c r="T173" s="84"/>
      <c r="U173" s="78">
        <v>66</v>
      </c>
      <c r="V173" s="81">
        <v>66</v>
      </c>
      <c r="W173" s="83">
        <v>66</v>
      </c>
      <c r="Y173" s="78">
        <f t="shared" si="6"/>
        <v>2742.8</v>
      </c>
      <c r="Z173" s="81">
        <f t="shared" si="7"/>
        <v>3477.52</v>
      </c>
      <c r="AA173" s="83">
        <f t="shared" si="8"/>
        <v>2119.6999999999998</v>
      </c>
    </row>
    <row r="174" spans="1:27" x14ac:dyDescent="0.2">
      <c r="A174" s="76">
        <v>43543</v>
      </c>
      <c r="B174" s="77">
        <v>6.66</v>
      </c>
      <c r="C174" s="78">
        <v>1312.4</v>
      </c>
      <c r="D174" s="78">
        <v>1789.6</v>
      </c>
      <c r="E174" s="78">
        <v>2093.8000000000002</v>
      </c>
      <c r="F174" s="78">
        <v>388.52</v>
      </c>
      <c r="G174" s="79">
        <v>270</v>
      </c>
      <c r="H174" s="79">
        <v>801.9</v>
      </c>
      <c r="I174" s="78">
        <v>2671.2</v>
      </c>
      <c r="J174" s="80">
        <v>2.29</v>
      </c>
      <c r="K174" s="81">
        <v>1856.27</v>
      </c>
      <c r="L174" s="81">
        <v>2482.0700000000002</v>
      </c>
      <c r="M174" s="81">
        <v>2808.94</v>
      </c>
      <c r="N174" s="81">
        <v>3399.3</v>
      </c>
      <c r="O174" s="82">
        <v>10.43</v>
      </c>
      <c r="P174" s="83">
        <v>843</v>
      </c>
      <c r="Q174" s="83">
        <v>1192</v>
      </c>
      <c r="R174" s="83">
        <v>1477</v>
      </c>
      <c r="S174" s="83">
        <v>2043.13</v>
      </c>
      <c r="T174" s="84"/>
      <c r="U174" s="78">
        <v>66</v>
      </c>
      <c r="V174" s="81">
        <v>66</v>
      </c>
      <c r="W174" s="83">
        <v>66</v>
      </c>
      <c r="Y174" s="78">
        <f t="shared" si="6"/>
        <v>2737.2</v>
      </c>
      <c r="Z174" s="81">
        <f t="shared" si="7"/>
        <v>3465.3</v>
      </c>
      <c r="AA174" s="83">
        <f t="shared" si="8"/>
        <v>2109.13</v>
      </c>
    </row>
    <row r="175" spans="1:27" x14ac:dyDescent="0.2">
      <c r="A175" s="76">
        <v>43544</v>
      </c>
      <c r="B175" s="77">
        <v>6.71</v>
      </c>
      <c r="C175" s="78">
        <v>1306.0999999999999</v>
      </c>
      <c r="D175" s="78">
        <v>1781.7</v>
      </c>
      <c r="E175" s="78">
        <v>2085.6</v>
      </c>
      <c r="F175" s="78">
        <v>389.52</v>
      </c>
      <c r="G175" s="79">
        <v>268.8</v>
      </c>
      <c r="H175" s="79">
        <v>800</v>
      </c>
      <c r="I175" s="78">
        <v>2663.9</v>
      </c>
      <c r="J175" s="80">
        <v>2.4500000000000002</v>
      </c>
      <c r="K175" s="81">
        <v>1836.35</v>
      </c>
      <c r="L175" s="81">
        <v>2456.7399999999998</v>
      </c>
      <c r="M175" s="81">
        <v>2782.75</v>
      </c>
      <c r="N175" s="81">
        <v>3373.67</v>
      </c>
      <c r="O175" s="82">
        <v>10.49</v>
      </c>
      <c r="P175" s="83">
        <v>836</v>
      </c>
      <c r="Q175" s="83">
        <v>1183</v>
      </c>
      <c r="R175" s="83">
        <v>1467</v>
      </c>
      <c r="S175" s="83">
        <v>2034.16</v>
      </c>
      <c r="T175" s="84"/>
      <c r="U175" s="78">
        <v>66</v>
      </c>
      <c r="V175" s="81">
        <v>66</v>
      </c>
      <c r="W175" s="83">
        <v>66</v>
      </c>
      <c r="Y175" s="78">
        <f t="shared" si="6"/>
        <v>2729.9</v>
      </c>
      <c r="Z175" s="81">
        <f t="shared" si="7"/>
        <v>3439.67</v>
      </c>
      <c r="AA175" s="83">
        <f t="shared" si="8"/>
        <v>2100.16</v>
      </c>
    </row>
    <row r="176" spans="1:27" x14ac:dyDescent="0.2">
      <c r="A176" s="76">
        <v>43545</v>
      </c>
      <c r="B176" s="77">
        <v>6.81</v>
      </c>
      <c r="C176" s="78">
        <v>1292.9000000000001</v>
      </c>
      <c r="D176" s="78">
        <v>1764.8</v>
      </c>
      <c r="E176" s="78">
        <v>2068.1999999999998</v>
      </c>
      <c r="F176" s="78">
        <v>390.51</v>
      </c>
      <c r="G176" s="79">
        <v>267.60000000000002</v>
      </c>
      <c r="H176" s="79">
        <v>798.1</v>
      </c>
      <c r="I176" s="78">
        <v>2647.3</v>
      </c>
      <c r="J176" s="80">
        <v>2.6</v>
      </c>
      <c r="K176" s="81">
        <v>1816.86</v>
      </c>
      <c r="L176" s="81">
        <v>2432</v>
      </c>
      <c r="M176" s="81">
        <v>2757.16</v>
      </c>
      <c r="N176" s="81">
        <v>3348.68</v>
      </c>
      <c r="O176" s="82">
        <v>10.55</v>
      </c>
      <c r="P176" s="83">
        <v>827</v>
      </c>
      <c r="Q176" s="83">
        <v>1172</v>
      </c>
      <c r="R176" s="83">
        <v>1456</v>
      </c>
      <c r="S176" s="83">
        <v>2024.15</v>
      </c>
      <c r="T176" s="84"/>
      <c r="U176" s="78">
        <v>66</v>
      </c>
      <c r="V176" s="81">
        <v>66</v>
      </c>
      <c r="W176" s="83">
        <v>66</v>
      </c>
      <c r="Y176" s="78">
        <f t="shared" si="6"/>
        <v>2713.3</v>
      </c>
      <c r="Z176" s="81">
        <f t="shared" si="7"/>
        <v>3414.68</v>
      </c>
      <c r="AA176" s="83">
        <f t="shared" si="8"/>
        <v>2090.15</v>
      </c>
    </row>
    <row r="177" spans="1:27" x14ac:dyDescent="0.2">
      <c r="A177" s="76">
        <v>43546</v>
      </c>
      <c r="B177" s="77">
        <v>6.91</v>
      </c>
      <c r="C177" s="78">
        <v>1310.7</v>
      </c>
      <c r="D177" s="78">
        <v>1750.2</v>
      </c>
      <c r="E177" s="78">
        <v>2045.6</v>
      </c>
      <c r="F177" s="78">
        <v>377.68</v>
      </c>
      <c r="G177" s="79">
        <v>256.10000000000002</v>
      </c>
      <c r="H177" s="79">
        <v>761.3</v>
      </c>
      <c r="I177" s="78">
        <v>2609.9</v>
      </c>
      <c r="J177" s="80">
        <v>2.81</v>
      </c>
      <c r="K177" s="81">
        <v>1833.3</v>
      </c>
      <c r="L177" s="81">
        <v>2404.15</v>
      </c>
      <c r="M177" s="81">
        <v>2720.03</v>
      </c>
      <c r="N177" s="81">
        <v>3296.42</v>
      </c>
      <c r="O177" s="82">
        <v>10.64</v>
      </c>
      <c r="P177" s="83">
        <v>835</v>
      </c>
      <c r="Q177" s="83">
        <v>1155</v>
      </c>
      <c r="R177" s="83">
        <v>1432</v>
      </c>
      <c r="S177" s="83">
        <v>1985.41</v>
      </c>
      <c r="T177" s="84"/>
      <c r="U177" s="78">
        <v>66</v>
      </c>
      <c r="V177" s="81">
        <v>66</v>
      </c>
      <c r="W177" s="83">
        <v>66</v>
      </c>
      <c r="Y177" s="78">
        <f t="shared" si="6"/>
        <v>2675.9</v>
      </c>
      <c r="Z177" s="81">
        <f t="shared" si="7"/>
        <v>3362.42</v>
      </c>
      <c r="AA177" s="83">
        <f t="shared" si="8"/>
        <v>2051.41</v>
      </c>
    </row>
    <row r="178" spans="1:27" x14ac:dyDescent="0.2">
      <c r="A178" s="76">
        <v>43547</v>
      </c>
      <c r="B178" s="77">
        <v>7.04</v>
      </c>
      <c r="C178" s="78">
        <v>1317.5</v>
      </c>
      <c r="D178" s="78">
        <v>1661</v>
      </c>
      <c r="E178" s="78">
        <v>1942.5</v>
      </c>
      <c r="F178" s="78">
        <v>324.5</v>
      </c>
      <c r="G178" s="79">
        <v>217.9</v>
      </c>
      <c r="H178" s="79">
        <v>641.70000000000005</v>
      </c>
      <c r="I178" s="78">
        <v>2440.5</v>
      </c>
      <c r="J178" s="80">
        <v>3.01</v>
      </c>
      <c r="K178" s="81">
        <v>1840.22</v>
      </c>
      <c r="L178" s="81">
        <v>2285.92</v>
      </c>
      <c r="M178" s="81">
        <v>2586.0700000000002</v>
      </c>
      <c r="N178" s="81">
        <v>3094.93</v>
      </c>
      <c r="O178" s="82">
        <v>10.72</v>
      </c>
      <c r="P178" s="83">
        <v>840</v>
      </c>
      <c r="Q178" s="83">
        <v>1090</v>
      </c>
      <c r="R178" s="83">
        <v>1355</v>
      </c>
      <c r="S178" s="83">
        <v>1842.86</v>
      </c>
      <c r="T178" s="84"/>
      <c r="U178" s="78">
        <v>170.8</v>
      </c>
      <c r="V178" s="81">
        <v>170.8</v>
      </c>
      <c r="W178" s="83">
        <v>170.8</v>
      </c>
      <c r="Y178" s="78">
        <f t="shared" si="6"/>
        <v>2611.3000000000002</v>
      </c>
      <c r="Z178" s="81">
        <f t="shared" si="7"/>
        <v>3265.73</v>
      </c>
      <c r="AA178" s="83">
        <f t="shared" si="8"/>
        <v>2013.6599999999999</v>
      </c>
    </row>
    <row r="179" spans="1:27" x14ac:dyDescent="0.2">
      <c r="A179" s="76">
        <v>43548</v>
      </c>
      <c r="B179" s="77">
        <v>7.21</v>
      </c>
      <c r="C179" s="78">
        <v>1296.4000000000001</v>
      </c>
      <c r="D179" s="78">
        <v>1630.8</v>
      </c>
      <c r="E179" s="78">
        <v>1908.6</v>
      </c>
      <c r="F179" s="78">
        <v>303.74</v>
      </c>
      <c r="G179" s="79">
        <v>202.1</v>
      </c>
      <c r="H179" s="79">
        <v>595.5</v>
      </c>
      <c r="I179" s="78">
        <v>2379.4</v>
      </c>
      <c r="J179" s="80">
        <v>3.21</v>
      </c>
      <c r="K179" s="81">
        <v>1815.28</v>
      </c>
      <c r="L179" s="81">
        <v>2249.17</v>
      </c>
      <c r="M179" s="81">
        <v>2544.98</v>
      </c>
      <c r="N179" s="81">
        <v>3025.99</v>
      </c>
      <c r="O179" s="82">
        <v>10.81</v>
      </c>
      <c r="P179" s="83">
        <v>829</v>
      </c>
      <c r="Q179" s="83">
        <v>1074</v>
      </c>
      <c r="R179" s="83">
        <v>1336</v>
      </c>
      <c r="S179" s="83">
        <v>1797.4</v>
      </c>
      <c r="T179" s="84"/>
      <c r="U179" s="78">
        <v>198</v>
      </c>
      <c r="V179" s="81">
        <v>198</v>
      </c>
      <c r="W179" s="83">
        <v>198</v>
      </c>
      <c r="Y179" s="78">
        <f t="shared" si="6"/>
        <v>2577.4</v>
      </c>
      <c r="Z179" s="81">
        <f t="shared" si="7"/>
        <v>3223.99</v>
      </c>
      <c r="AA179" s="83">
        <f t="shared" si="8"/>
        <v>1995.4</v>
      </c>
    </row>
    <row r="180" spans="1:27" x14ac:dyDescent="0.2">
      <c r="A180" s="76">
        <v>43549</v>
      </c>
      <c r="B180" s="77">
        <v>7.37</v>
      </c>
      <c r="C180" s="78">
        <v>1223.8</v>
      </c>
      <c r="D180" s="78">
        <v>1677.2</v>
      </c>
      <c r="E180" s="78">
        <v>1977.6</v>
      </c>
      <c r="F180" s="78">
        <v>394.44</v>
      </c>
      <c r="G180" s="79">
        <v>262.8</v>
      </c>
      <c r="H180" s="79">
        <v>790.3</v>
      </c>
      <c r="I180" s="78">
        <v>2559.1</v>
      </c>
      <c r="J180" s="80">
        <v>3.42</v>
      </c>
      <c r="K180" s="81">
        <v>1715.45</v>
      </c>
      <c r="L180" s="81">
        <v>2303.13</v>
      </c>
      <c r="M180" s="81">
        <v>2623.96</v>
      </c>
      <c r="N180" s="81">
        <v>3217.2</v>
      </c>
      <c r="O180" s="82">
        <v>10.93</v>
      </c>
      <c r="P180" s="83">
        <v>781</v>
      </c>
      <c r="Q180" s="83">
        <v>1113</v>
      </c>
      <c r="R180" s="83">
        <v>1395</v>
      </c>
      <c r="S180" s="83">
        <v>1965.94</v>
      </c>
      <c r="T180" s="84"/>
      <c r="U180" s="78">
        <v>66</v>
      </c>
      <c r="V180" s="81">
        <v>66</v>
      </c>
      <c r="W180" s="83">
        <v>66</v>
      </c>
      <c r="Y180" s="78">
        <f t="shared" si="6"/>
        <v>2625.1</v>
      </c>
      <c r="Z180" s="81">
        <f t="shared" si="7"/>
        <v>3283.2</v>
      </c>
      <c r="AA180" s="83">
        <f t="shared" si="8"/>
        <v>2031.94</v>
      </c>
    </row>
    <row r="181" spans="1:27" x14ac:dyDescent="0.2">
      <c r="A181" s="76">
        <v>43550</v>
      </c>
      <c r="B181" s="77">
        <v>7.5</v>
      </c>
      <c r="C181" s="78">
        <v>1207.5</v>
      </c>
      <c r="D181" s="78">
        <v>1656.4</v>
      </c>
      <c r="E181" s="78">
        <v>1956.1</v>
      </c>
      <c r="F181" s="78">
        <v>395.43</v>
      </c>
      <c r="G181" s="79">
        <v>261.60000000000002</v>
      </c>
      <c r="H181" s="79">
        <v>788.4</v>
      </c>
      <c r="I181" s="78">
        <v>2538.1999999999998</v>
      </c>
      <c r="J181" s="80">
        <v>3.62</v>
      </c>
      <c r="K181" s="81">
        <v>1690.37</v>
      </c>
      <c r="L181" s="81">
        <v>2271.2399999999998</v>
      </c>
      <c r="M181" s="81">
        <v>2591.0100000000002</v>
      </c>
      <c r="N181" s="81">
        <v>3184.69</v>
      </c>
      <c r="O181" s="82">
        <v>11.06</v>
      </c>
      <c r="P181" s="83">
        <v>764</v>
      </c>
      <c r="Q181" s="83">
        <v>1092</v>
      </c>
      <c r="R181" s="83">
        <v>1373</v>
      </c>
      <c r="S181" s="83">
        <v>1945.09</v>
      </c>
      <c r="T181" s="84"/>
      <c r="U181" s="78">
        <v>66</v>
      </c>
      <c r="V181" s="81">
        <v>66</v>
      </c>
      <c r="W181" s="83">
        <v>66</v>
      </c>
      <c r="Y181" s="78">
        <f t="shared" si="6"/>
        <v>2604.1999999999998</v>
      </c>
      <c r="Z181" s="81">
        <f t="shared" si="7"/>
        <v>3250.69</v>
      </c>
      <c r="AA181" s="83">
        <f t="shared" si="8"/>
        <v>2011.09</v>
      </c>
    </row>
    <row r="182" spans="1:27" x14ac:dyDescent="0.2">
      <c r="A182" s="76">
        <v>43551</v>
      </c>
      <c r="B182" s="77">
        <v>7.63</v>
      </c>
      <c r="C182" s="78">
        <v>1191.5</v>
      </c>
      <c r="D182" s="78">
        <v>1636.1</v>
      </c>
      <c r="E182" s="78">
        <v>1935.1</v>
      </c>
      <c r="F182" s="78">
        <v>396.41</v>
      </c>
      <c r="G182" s="79">
        <v>260.39999999999998</v>
      </c>
      <c r="H182" s="79">
        <v>786.4</v>
      </c>
      <c r="I182" s="78">
        <v>2517.9</v>
      </c>
      <c r="J182" s="80">
        <v>3.83</v>
      </c>
      <c r="K182" s="81">
        <v>1664.41</v>
      </c>
      <c r="L182" s="81">
        <v>2238.25</v>
      </c>
      <c r="M182" s="81">
        <v>2556.91</v>
      </c>
      <c r="N182" s="81">
        <v>3151</v>
      </c>
      <c r="O182" s="82">
        <v>11.19</v>
      </c>
      <c r="P182" s="83">
        <v>748</v>
      </c>
      <c r="Q182" s="83">
        <v>1072</v>
      </c>
      <c r="R182" s="83">
        <v>1352</v>
      </c>
      <c r="S182" s="83">
        <v>1924.72</v>
      </c>
      <c r="T182" s="84"/>
      <c r="U182" s="78">
        <v>80.7</v>
      </c>
      <c r="V182" s="81">
        <v>80.7</v>
      </c>
      <c r="W182" s="83">
        <v>80.7</v>
      </c>
      <c r="Y182" s="78">
        <f t="shared" si="6"/>
        <v>2598.6</v>
      </c>
      <c r="Z182" s="81">
        <f t="shared" si="7"/>
        <v>3231.7</v>
      </c>
      <c r="AA182" s="83">
        <f t="shared" si="8"/>
        <v>2005.42</v>
      </c>
    </row>
    <row r="183" spans="1:27" x14ac:dyDescent="0.2">
      <c r="A183" s="76">
        <v>43552</v>
      </c>
      <c r="B183" s="77">
        <v>7.74</v>
      </c>
      <c r="C183" s="78">
        <v>1177</v>
      </c>
      <c r="D183" s="78">
        <v>1617.6</v>
      </c>
      <c r="E183" s="78">
        <v>1916</v>
      </c>
      <c r="F183" s="78">
        <v>397.4</v>
      </c>
      <c r="G183" s="79">
        <v>259.2</v>
      </c>
      <c r="H183" s="79">
        <v>784.5</v>
      </c>
      <c r="I183" s="78">
        <v>2499.5</v>
      </c>
      <c r="J183" s="80">
        <v>3.98</v>
      </c>
      <c r="K183" s="81">
        <v>1644.9</v>
      </c>
      <c r="L183" s="81">
        <v>2213.46</v>
      </c>
      <c r="M183" s="81">
        <v>2531.27</v>
      </c>
      <c r="N183" s="81">
        <v>3125.95</v>
      </c>
      <c r="O183" s="82">
        <v>11.32</v>
      </c>
      <c r="P183" s="83">
        <v>731</v>
      </c>
      <c r="Q183" s="83">
        <v>1050</v>
      </c>
      <c r="R183" s="83">
        <v>1330</v>
      </c>
      <c r="S183" s="83">
        <v>1902.99</v>
      </c>
      <c r="T183" s="84"/>
      <c r="U183" s="78">
        <v>90.6</v>
      </c>
      <c r="V183" s="81">
        <v>90.6</v>
      </c>
      <c r="W183" s="83">
        <v>90.6</v>
      </c>
      <c r="Y183" s="78">
        <f t="shared" si="6"/>
        <v>2590.1</v>
      </c>
      <c r="Z183" s="81">
        <f t="shared" si="7"/>
        <v>3216.5499999999997</v>
      </c>
      <c r="AA183" s="83">
        <f t="shared" si="8"/>
        <v>1993.59</v>
      </c>
    </row>
    <row r="184" spans="1:27" x14ac:dyDescent="0.2">
      <c r="A184" s="76">
        <v>43553</v>
      </c>
      <c r="B184" s="77">
        <v>7.85</v>
      </c>
      <c r="C184" s="78">
        <v>1191.2</v>
      </c>
      <c r="D184" s="78">
        <v>1600.9</v>
      </c>
      <c r="E184" s="78">
        <v>1891.4</v>
      </c>
      <c r="F184" s="78">
        <v>384.26</v>
      </c>
      <c r="G184" s="79">
        <v>248.1</v>
      </c>
      <c r="H184" s="79">
        <v>748.4</v>
      </c>
      <c r="I184" s="78">
        <v>2459.9</v>
      </c>
      <c r="J184" s="80">
        <v>4.13</v>
      </c>
      <c r="K184" s="81">
        <v>1665.28</v>
      </c>
      <c r="L184" s="81">
        <v>2194.27</v>
      </c>
      <c r="M184" s="81">
        <v>2503.37</v>
      </c>
      <c r="N184" s="81">
        <v>3082.82</v>
      </c>
      <c r="O184" s="82">
        <v>11.45</v>
      </c>
      <c r="P184" s="83">
        <v>732</v>
      </c>
      <c r="Q184" s="83">
        <v>1027</v>
      </c>
      <c r="R184" s="83">
        <v>1299</v>
      </c>
      <c r="S184" s="83">
        <v>1857.14</v>
      </c>
      <c r="T184" s="84"/>
      <c r="U184" s="78">
        <v>54.3</v>
      </c>
      <c r="V184" s="81">
        <v>54.3</v>
      </c>
      <c r="W184" s="83">
        <v>54.3</v>
      </c>
      <c r="Y184" s="78">
        <f t="shared" si="6"/>
        <v>2514.2000000000003</v>
      </c>
      <c r="Z184" s="81">
        <f t="shared" si="7"/>
        <v>3137.1200000000003</v>
      </c>
      <c r="AA184" s="83">
        <f t="shared" si="8"/>
        <v>1911.44</v>
      </c>
    </row>
    <row r="185" spans="1:27" x14ac:dyDescent="0.2">
      <c r="A185" s="76">
        <v>43554</v>
      </c>
      <c r="B185" s="77">
        <v>7.94</v>
      </c>
      <c r="C185" s="78">
        <v>1201.5</v>
      </c>
      <c r="D185" s="78">
        <v>1522.7</v>
      </c>
      <c r="E185" s="78">
        <v>1799.8</v>
      </c>
      <c r="F185" s="78">
        <v>329.94</v>
      </c>
      <c r="G185" s="79">
        <v>211.2</v>
      </c>
      <c r="H185" s="79">
        <v>631.20000000000005</v>
      </c>
      <c r="I185" s="78">
        <v>2301.1</v>
      </c>
      <c r="J185" s="80">
        <v>4.28</v>
      </c>
      <c r="K185" s="81">
        <v>1676.24</v>
      </c>
      <c r="L185" s="81">
        <v>2090.19</v>
      </c>
      <c r="M185" s="81">
        <v>2384.2600000000002</v>
      </c>
      <c r="N185" s="81">
        <v>2895.45</v>
      </c>
      <c r="O185" s="82">
        <v>11.58</v>
      </c>
      <c r="P185" s="83">
        <v>729</v>
      </c>
      <c r="Q185" s="83">
        <v>958</v>
      </c>
      <c r="R185" s="83">
        <v>1218</v>
      </c>
      <c r="S185" s="83">
        <v>1709.94</v>
      </c>
      <c r="T185" s="84"/>
      <c r="U185" s="78">
        <v>99.5</v>
      </c>
      <c r="V185" s="81">
        <v>99.5</v>
      </c>
      <c r="W185" s="83">
        <v>99.5</v>
      </c>
      <c r="Y185" s="78">
        <f t="shared" si="6"/>
        <v>2400.6</v>
      </c>
      <c r="Z185" s="81">
        <f t="shared" si="7"/>
        <v>2994.95</v>
      </c>
      <c r="AA185" s="83">
        <f t="shared" si="8"/>
        <v>1809.44</v>
      </c>
    </row>
    <row r="186" spans="1:27" x14ac:dyDescent="0.2">
      <c r="A186" s="76">
        <v>43555</v>
      </c>
      <c r="B186" s="77">
        <v>8.0399999999999991</v>
      </c>
      <c r="C186" s="78">
        <v>1188.5</v>
      </c>
      <c r="D186" s="78">
        <v>1502.3</v>
      </c>
      <c r="E186" s="78">
        <v>1776.3</v>
      </c>
      <c r="F186" s="78">
        <v>308.73</v>
      </c>
      <c r="G186" s="79">
        <v>195.8</v>
      </c>
      <c r="H186" s="79">
        <v>585.79999999999995</v>
      </c>
      <c r="I186" s="78">
        <v>2250.1</v>
      </c>
      <c r="J186" s="80">
        <v>4.37</v>
      </c>
      <c r="K186" s="81">
        <v>1664.47</v>
      </c>
      <c r="L186" s="81">
        <v>2069.71</v>
      </c>
      <c r="M186" s="81">
        <v>2360.1</v>
      </c>
      <c r="N186" s="81">
        <v>2843.41</v>
      </c>
      <c r="O186" s="82">
        <v>11.69</v>
      </c>
      <c r="P186" s="83">
        <v>715</v>
      </c>
      <c r="Q186" s="83">
        <v>938</v>
      </c>
      <c r="R186" s="83">
        <v>1196</v>
      </c>
      <c r="S186" s="83">
        <v>1660.06</v>
      </c>
      <c r="T186" s="84"/>
      <c r="U186" s="78">
        <v>104.7</v>
      </c>
      <c r="V186" s="81">
        <v>104.7</v>
      </c>
      <c r="W186" s="83">
        <v>104.7</v>
      </c>
      <c r="Y186" s="78">
        <f t="shared" si="6"/>
        <v>2354.7999999999997</v>
      </c>
      <c r="Z186" s="81">
        <f t="shared" si="7"/>
        <v>2948.1099999999997</v>
      </c>
      <c r="AA186" s="83">
        <f t="shared" si="8"/>
        <v>1764.76</v>
      </c>
    </row>
    <row r="187" spans="1:27" x14ac:dyDescent="0.2">
      <c r="A187" s="76">
        <v>43556</v>
      </c>
      <c r="B187" s="77">
        <v>8.1199999999999992</v>
      </c>
      <c r="C187" s="78">
        <v>1130.2</v>
      </c>
      <c r="D187" s="78">
        <v>1558.2</v>
      </c>
      <c r="E187" s="78">
        <v>1854.3</v>
      </c>
      <c r="F187" s="78">
        <v>401.35</v>
      </c>
      <c r="G187" s="79">
        <v>254.5</v>
      </c>
      <c r="H187" s="79">
        <v>776.8</v>
      </c>
      <c r="I187" s="78">
        <v>2440.4</v>
      </c>
      <c r="J187" s="80">
        <v>4.47</v>
      </c>
      <c r="K187" s="81">
        <v>1584.41</v>
      </c>
      <c r="L187" s="81">
        <v>2136.61</v>
      </c>
      <c r="M187" s="81">
        <v>2451.64</v>
      </c>
      <c r="N187" s="81">
        <v>3048.55</v>
      </c>
      <c r="O187" s="82">
        <v>11.8</v>
      </c>
      <c r="P187" s="83">
        <v>672</v>
      </c>
      <c r="Q187" s="83">
        <v>975</v>
      </c>
      <c r="R187" s="83">
        <v>1252</v>
      </c>
      <c r="S187" s="83">
        <v>1827.22</v>
      </c>
      <c r="T187" s="84"/>
      <c r="U187" s="78">
        <v>50.5</v>
      </c>
      <c r="V187" s="81">
        <v>50.5</v>
      </c>
      <c r="W187" s="83">
        <v>50.5</v>
      </c>
      <c r="Y187" s="78">
        <f t="shared" si="6"/>
        <v>2490.9</v>
      </c>
      <c r="Z187" s="81">
        <f t="shared" si="7"/>
        <v>3099.05</v>
      </c>
      <c r="AA187" s="83">
        <f t="shared" si="8"/>
        <v>1877.72</v>
      </c>
    </row>
    <row r="188" spans="1:27" x14ac:dyDescent="0.2">
      <c r="A188" s="76">
        <v>43557</v>
      </c>
      <c r="B188" s="77">
        <v>8.15</v>
      </c>
      <c r="C188" s="78">
        <v>1126.3</v>
      </c>
      <c r="D188" s="78">
        <v>1553.2</v>
      </c>
      <c r="E188" s="78">
        <v>1849.2</v>
      </c>
      <c r="F188" s="78">
        <v>402.35</v>
      </c>
      <c r="G188" s="79">
        <v>253.3</v>
      </c>
      <c r="H188" s="79">
        <v>774.9</v>
      </c>
      <c r="I188" s="78">
        <v>2436.1999999999998</v>
      </c>
      <c r="J188" s="80">
        <v>4.53</v>
      </c>
      <c r="K188" s="81">
        <v>1576.77</v>
      </c>
      <c r="L188" s="81">
        <v>2126.89</v>
      </c>
      <c r="M188" s="81">
        <v>2441.5700000000002</v>
      </c>
      <c r="N188" s="81">
        <v>3039.35</v>
      </c>
      <c r="O188" s="82">
        <v>11.89</v>
      </c>
      <c r="P188" s="83">
        <v>661</v>
      </c>
      <c r="Q188" s="83">
        <v>961</v>
      </c>
      <c r="R188" s="83">
        <v>1237</v>
      </c>
      <c r="S188" s="83">
        <v>1813.01</v>
      </c>
      <c r="T188" s="84"/>
      <c r="U188" s="78">
        <v>40.799999999999997</v>
      </c>
      <c r="V188" s="81">
        <v>40.799999999999997</v>
      </c>
      <c r="W188" s="83">
        <v>40.799999999999997</v>
      </c>
      <c r="Y188" s="78">
        <f t="shared" si="6"/>
        <v>2477</v>
      </c>
      <c r="Z188" s="81">
        <f t="shared" si="7"/>
        <v>3080.15</v>
      </c>
      <c r="AA188" s="83">
        <f t="shared" si="8"/>
        <v>1853.81</v>
      </c>
    </row>
    <row r="189" spans="1:27" x14ac:dyDescent="0.2">
      <c r="A189" s="76">
        <v>43558</v>
      </c>
      <c r="B189" s="77">
        <v>8.19</v>
      </c>
      <c r="C189" s="78">
        <v>1121.7</v>
      </c>
      <c r="D189" s="78">
        <v>1547.4</v>
      </c>
      <c r="E189" s="78">
        <v>1843.2</v>
      </c>
      <c r="F189" s="78">
        <v>403.34</v>
      </c>
      <c r="G189" s="79">
        <v>252.1</v>
      </c>
      <c r="H189" s="79">
        <v>773</v>
      </c>
      <c r="I189" s="78">
        <v>2431.1</v>
      </c>
      <c r="J189" s="80">
        <v>4.5999999999999996</v>
      </c>
      <c r="K189" s="81">
        <v>1568.46</v>
      </c>
      <c r="L189" s="81">
        <v>2116.35</v>
      </c>
      <c r="M189" s="81">
        <v>2430.66</v>
      </c>
      <c r="N189" s="81">
        <v>3029.26</v>
      </c>
      <c r="O189" s="82">
        <v>11.98</v>
      </c>
      <c r="P189" s="83">
        <v>650</v>
      </c>
      <c r="Q189" s="83">
        <v>947</v>
      </c>
      <c r="R189" s="83">
        <v>1223</v>
      </c>
      <c r="S189" s="83">
        <v>1799.58</v>
      </c>
      <c r="T189" s="84"/>
      <c r="U189" s="78">
        <v>47.3</v>
      </c>
      <c r="V189" s="81">
        <v>47.3</v>
      </c>
      <c r="W189" s="83">
        <v>47.3</v>
      </c>
      <c r="Y189" s="78">
        <f t="shared" si="6"/>
        <v>2478.4</v>
      </c>
      <c r="Z189" s="81">
        <f t="shared" si="7"/>
        <v>3076.5600000000004</v>
      </c>
      <c r="AA189" s="83">
        <f t="shared" si="8"/>
        <v>1846.8799999999999</v>
      </c>
    </row>
    <row r="190" spans="1:27" x14ac:dyDescent="0.2">
      <c r="A190" s="76">
        <v>43559</v>
      </c>
      <c r="B190" s="77">
        <v>8.25</v>
      </c>
      <c r="C190" s="78">
        <v>1114.2</v>
      </c>
      <c r="D190" s="78">
        <v>1538</v>
      </c>
      <c r="E190" s="78">
        <v>1833.3</v>
      </c>
      <c r="F190" s="78">
        <v>404.33</v>
      </c>
      <c r="G190" s="79">
        <v>250.9</v>
      </c>
      <c r="H190" s="79">
        <v>771.1</v>
      </c>
      <c r="I190" s="78">
        <v>2422.1</v>
      </c>
      <c r="J190" s="80">
        <v>4.67</v>
      </c>
      <c r="K190" s="81">
        <v>1559.75</v>
      </c>
      <c r="L190" s="81">
        <v>2105.2800000000002</v>
      </c>
      <c r="M190" s="81">
        <v>2419.1999999999998</v>
      </c>
      <c r="N190" s="81">
        <v>3018.63</v>
      </c>
      <c r="O190" s="82">
        <v>12.06</v>
      </c>
      <c r="P190" s="83">
        <v>640</v>
      </c>
      <c r="Q190" s="83">
        <v>934</v>
      </c>
      <c r="R190" s="83">
        <v>1210</v>
      </c>
      <c r="S190" s="83">
        <v>1787.28</v>
      </c>
      <c r="T190" s="84"/>
      <c r="U190" s="78">
        <v>54.6</v>
      </c>
      <c r="V190" s="81">
        <v>54.6</v>
      </c>
      <c r="W190" s="83">
        <v>54.6</v>
      </c>
      <c r="Y190" s="78">
        <f t="shared" si="6"/>
        <v>2476.6999999999998</v>
      </c>
      <c r="Z190" s="81">
        <f t="shared" si="7"/>
        <v>3073.23</v>
      </c>
      <c r="AA190" s="83">
        <f t="shared" si="8"/>
        <v>1841.8799999999999</v>
      </c>
    </row>
    <row r="191" spans="1:27" x14ac:dyDescent="0.2">
      <c r="A191" s="76">
        <v>43560</v>
      </c>
      <c r="B191" s="77">
        <v>8.32</v>
      </c>
      <c r="C191" s="78">
        <v>1131.8</v>
      </c>
      <c r="D191" s="78">
        <v>1526.8</v>
      </c>
      <c r="E191" s="78">
        <v>1814.6</v>
      </c>
      <c r="F191" s="78">
        <v>390.89</v>
      </c>
      <c r="G191" s="79">
        <v>240.1</v>
      </c>
      <c r="H191" s="79">
        <v>735.8</v>
      </c>
      <c r="I191" s="78">
        <v>2388.1999999999998</v>
      </c>
      <c r="J191" s="80">
        <v>4.7300000000000004</v>
      </c>
      <c r="K191" s="81">
        <v>1589.3</v>
      </c>
      <c r="L191" s="81">
        <v>2099.4299999999998</v>
      </c>
      <c r="M191" s="81">
        <v>2405.1799999999998</v>
      </c>
      <c r="N191" s="81">
        <v>2989.34</v>
      </c>
      <c r="O191" s="82">
        <v>12.15</v>
      </c>
      <c r="P191" s="83">
        <v>644</v>
      </c>
      <c r="Q191" s="83">
        <v>916</v>
      </c>
      <c r="R191" s="83">
        <v>1185</v>
      </c>
      <c r="S191" s="83">
        <v>1746.86</v>
      </c>
      <c r="T191" s="84"/>
      <c r="U191" s="78">
        <v>72.400000000000006</v>
      </c>
      <c r="V191" s="81">
        <v>72.400000000000006</v>
      </c>
      <c r="W191" s="83">
        <v>72.400000000000006</v>
      </c>
      <c r="Y191" s="78">
        <f t="shared" si="6"/>
        <v>2460.6</v>
      </c>
      <c r="Z191" s="81">
        <f t="shared" si="7"/>
        <v>3061.7400000000002</v>
      </c>
      <c r="AA191" s="83">
        <f t="shared" si="8"/>
        <v>1819.26</v>
      </c>
    </row>
    <row r="192" spans="1:27" x14ac:dyDescent="0.2">
      <c r="A192" s="76">
        <v>43561</v>
      </c>
      <c r="B192" s="77">
        <v>8.41</v>
      </c>
      <c r="C192" s="78">
        <v>1141</v>
      </c>
      <c r="D192" s="78">
        <v>1450.5</v>
      </c>
      <c r="E192" s="78">
        <v>1725</v>
      </c>
      <c r="F192" s="78">
        <v>335.41</v>
      </c>
      <c r="G192" s="79">
        <v>204.4</v>
      </c>
      <c r="H192" s="79">
        <v>620.79999999999995</v>
      </c>
      <c r="I192" s="78">
        <v>2230.3000000000002</v>
      </c>
      <c r="J192" s="80">
        <v>4.78</v>
      </c>
      <c r="K192" s="81">
        <v>1611.82</v>
      </c>
      <c r="L192" s="81">
        <v>2013.35</v>
      </c>
      <c r="M192" s="81">
        <v>2304.7399999999998</v>
      </c>
      <c r="N192" s="81">
        <v>2819.87</v>
      </c>
      <c r="O192" s="82">
        <v>12.24</v>
      </c>
      <c r="P192" s="83">
        <v>644</v>
      </c>
      <c r="Q192" s="83">
        <v>857</v>
      </c>
      <c r="R192" s="83">
        <v>1113</v>
      </c>
      <c r="S192" s="83">
        <v>1608.34</v>
      </c>
      <c r="T192" s="84"/>
      <c r="U192" s="78">
        <v>115.3</v>
      </c>
      <c r="V192" s="81">
        <v>115.3</v>
      </c>
      <c r="W192" s="83">
        <v>115.3</v>
      </c>
      <c r="Y192" s="78">
        <f t="shared" si="6"/>
        <v>2345.6000000000004</v>
      </c>
      <c r="Z192" s="81">
        <f t="shared" si="7"/>
        <v>2935.17</v>
      </c>
      <c r="AA192" s="83">
        <f t="shared" si="8"/>
        <v>1723.6399999999999</v>
      </c>
    </row>
    <row r="193" spans="1:27" x14ac:dyDescent="0.2">
      <c r="A193" s="76">
        <v>43562</v>
      </c>
      <c r="B193" s="77">
        <v>8.52</v>
      </c>
      <c r="C193" s="78">
        <v>1125.5</v>
      </c>
      <c r="D193" s="78">
        <v>1427.4</v>
      </c>
      <c r="E193" s="78">
        <v>1698.7</v>
      </c>
      <c r="F193" s="78">
        <v>313.74</v>
      </c>
      <c r="G193" s="79">
        <v>189.5</v>
      </c>
      <c r="H193" s="79">
        <v>576.20000000000005</v>
      </c>
      <c r="I193" s="78">
        <v>2176.1999999999998</v>
      </c>
      <c r="J193" s="80">
        <v>4.84</v>
      </c>
      <c r="K193" s="81">
        <v>1602.74</v>
      </c>
      <c r="L193" s="81">
        <v>1996.3</v>
      </c>
      <c r="M193" s="81">
        <v>2284.16</v>
      </c>
      <c r="N193" s="81">
        <v>2771.08</v>
      </c>
      <c r="O193" s="82">
        <v>12.33</v>
      </c>
      <c r="P193" s="83">
        <v>631</v>
      </c>
      <c r="Q193" s="83">
        <v>838</v>
      </c>
      <c r="R193" s="83">
        <v>1093</v>
      </c>
      <c r="S193" s="83">
        <v>1560.22</v>
      </c>
      <c r="T193" s="84"/>
      <c r="U193" s="78">
        <v>128.19999999999999</v>
      </c>
      <c r="V193" s="81">
        <v>128.19999999999999</v>
      </c>
      <c r="W193" s="83">
        <v>128.19999999999999</v>
      </c>
      <c r="Y193" s="78">
        <f t="shared" si="6"/>
        <v>2304.3999999999996</v>
      </c>
      <c r="Z193" s="81">
        <f t="shared" si="7"/>
        <v>2899.2799999999997</v>
      </c>
      <c r="AA193" s="83">
        <f t="shared" si="8"/>
        <v>1688.42</v>
      </c>
    </row>
    <row r="194" spans="1:27" x14ac:dyDescent="0.2">
      <c r="A194" s="76">
        <v>43563</v>
      </c>
      <c r="B194" s="77">
        <v>8.65</v>
      </c>
      <c r="C194" s="78">
        <v>1064.8</v>
      </c>
      <c r="D194" s="78">
        <v>1475.2</v>
      </c>
      <c r="E194" s="78">
        <v>1768.4</v>
      </c>
      <c r="F194" s="78">
        <v>408.28</v>
      </c>
      <c r="G194" s="79">
        <v>246.2</v>
      </c>
      <c r="H194" s="79">
        <v>763.4</v>
      </c>
      <c r="I194" s="78">
        <v>2360.1</v>
      </c>
      <c r="J194" s="80">
        <v>4.91</v>
      </c>
      <c r="K194" s="81">
        <v>1530.18</v>
      </c>
      <c r="L194" s="81">
        <v>2067.84</v>
      </c>
      <c r="M194" s="81">
        <v>2380.42</v>
      </c>
      <c r="N194" s="81">
        <v>2983.28</v>
      </c>
      <c r="O194" s="82">
        <v>12.45</v>
      </c>
      <c r="P194" s="83">
        <v>592</v>
      </c>
      <c r="Q194" s="83">
        <v>873</v>
      </c>
      <c r="R194" s="83">
        <v>1147</v>
      </c>
      <c r="S194" s="83">
        <v>1726.89</v>
      </c>
      <c r="T194" s="84"/>
      <c r="U194" s="78">
        <v>80.3</v>
      </c>
      <c r="V194" s="81">
        <v>80.3</v>
      </c>
      <c r="W194" s="83">
        <v>80.3</v>
      </c>
      <c r="Y194" s="78">
        <f t="shared" si="6"/>
        <v>2440.4</v>
      </c>
      <c r="Z194" s="81">
        <f t="shared" si="7"/>
        <v>3063.5800000000004</v>
      </c>
      <c r="AA194" s="83">
        <f t="shared" si="8"/>
        <v>1807.19</v>
      </c>
    </row>
    <row r="195" spans="1:27" x14ac:dyDescent="0.2">
      <c r="A195" s="76">
        <v>43564</v>
      </c>
      <c r="B195" s="77">
        <v>8.75</v>
      </c>
      <c r="C195" s="78">
        <v>1052</v>
      </c>
      <c r="D195" s="78">
        <v>1458.9</v>
      </c>
      <c r="E195" s="78">
        <v>1751.6</v>
      </c>
      <c r="F195" s="78">
        <v>409.27</v>
      </c>
      <c r="G195" s="79">
        <v>245</v>
      </c>
      <c r="H195" s="79">
        <v>761.5</v>
      </c>
      <c r="I195" s="78">
        <v>2344.1</v>
      </c>
      <c r="J195" s="80">
        <v>4.99</v>
      </c>
      <c r="K195" s="81">
        <v>1519.89</v>
      </c>
      <c r="L195" s="81">
        <v>2054.81</v>
      </c>
      <c r="M195" s="81">
        <v>2366.94</v>
      </c>
      <c r="N195" s="81">
        <v>2970.59</v>
      </c>
      <c r="O195" s="82">
        <v>12.57</v>
      </c>
      <c r="P195" s="83">
        <v>577</v>
      </c>
      <c r="Q195" s="83">
        <v>854</v>
      </c>
      <c r="R195" s="83">
        <v>1127</v>
      </c>
      <c r="S195" s="83">
        <v>1707.53</v>
      </c>
      <c r="T195" s="84"/>
      <c r="U195" s="78">
        <v>88.1</v>
      </c>
      <c r="V195" s="81">
        <v>88.1</v>
      </c>
      <c r="W195" s="83">
        <v>88.1</v>
      </c>
      <c r="Y195" s="78">
        <f t="shared" si="6"/>
        <v>2432.1999999999998</v>
      </c>
      <c r="Z195" s="81">
        <f t="shared" si="7"/>
        <v>3058.69</v>
      </c>
      <c r="AA195" s="83">
        <f t="shared" si="8"/>
        <v>1795.6299999999999</v>
      </c>
    </row>
    <row r="196" spans="1:27" x14ac:dyDescent="0.2">
      <c r="A196" s="76">
        <v>43565</v>
      </c>
      <c r="B196" s="77">
        <v>8.85</v>
      </c>
      <c r="C196" s="78">
        <v>1039.9000000000001</v>
      </c>
      <c r="D196" s="78">
        <v>1443.5</v>
      </c>
      <c r="E196" s="78">
        <v>1735.7</v>
      </c>
      <c r="F196" s="78">
        <v>410.25</v>
      </c>
      <c r="G196" s="79">
        <v>243.8</v>
      </c>
      <c r="H196" s="79">
        <v>759.6</v>
      </c>
      <c r="I196" s="78">
        <v>2328.9</v>
      </c>
      <c r="J196" s="80">
        <v>5.07</v>
      </c>
      <c r="K196" s="81">
        <v>1510.25</v>
      </c>
      <c r="L196" s="81">
        <v>2042.57</v>
      </c>
      <c r="M196" s="81">
        <v>2354.29</v>
      </c>
      <c r="N196" s="81">
        <v>2958.74</v>
      </c>
      <c r="O196" s="82">
        <v>12.69</v>
      </c>
      <c r="P196" s="83">
        <v>562</v>
      </c>
      <c r="Q196" s="83">
        <v>835</v>
      </c>
      <c r="R196" s="83">
        <v>1107</v>
      </c>
      <c r="S196" s="83">
        <v>1689</v>
      </c>
      <c r="T196" s="84"/>
      <c r="U196" s="78">
        <v>96.1</v>
      </c>
      <c r="V196" s="81">
        <v>96.1</v>
      </c>
      <c r="W196" s="83">
        <v>96.1</v>
      </c>
      <c r="Y196" s="78">
        <f t="shared" si="6"/>
        <v>2425</v>
      </c>
      <c r="Z196" s="81">
        <f t="shared" si="7"/>
        <v>3054.8399999999997</v>
      </c>
      <c r="AA196" s="83">
        <f t="shared" si="8"/>
        <v>1785.1</v>
      </c>
    </row>
    <row r="197" spans="1:27" x14ac:dyDescent="0.2">
      <c r="A197" s="76">
        <v>43566</v>
      </c>
      <c r="B197" s="77">
        <v>8.94</v>
      </c>
      <c r="C197" s="78">
        <v>1028</v>
      </c>
      <c r="D197" s="78">
        <v>1428.5</v>
      </c>
      <c r="E197" s="78">
        <v>1720.1</v>
      </c>
      <c r="F197" s="78">
        <v>411.24</v>
      </c>
      <c r="G197" s="79">
        <v>242.6</v>
      </c>
      <c r="H197" s="79">
        <v>757.7</v>
      </c>
      <c r="I197" s="78">
        <v>2314</v>
      </c>
      <c r="J197" s="80">
        <v>5.17</v>
      </c>
      <c r="K197" s="81">
        <v>1497.13</v>
      </c>
      <c r="L197" s="81">
        <v>2025.91</v>
      </c>
      <c r="M197" s="81">
        <v>2337.06</v>
      </c>
      <c r="N197" s="81">
        <v>2942.24</v>
      </c>
      <c r="O197" s="82">
        <v>12.84</v>
      </c>
      <c r="P197" s="83">
        <v>543</v>
      </c>
      <c r="Q197" s="83">
        <v>810</v>
      </c>
      <c r="R197" s="83">
        <v>1082</v>
      </c>
      <c r="S197" s="83">
        <v>1664.17</v>
      </c>
      <c r="T197" s="84"/>
      <c r="U197" s="78">
        <v>104.5</v>
      </c>
      <c r="V197" s="81">
        <v>104.5</v>
      </c>
      <c r="W197" s="83">
        <v>104.5</v>
      </c>
      <c r="Y197" s="78">
        <f t="shared" si="6"/>
        <v>2418.5</v>
      </c>
      <c r="Z197" s="81">
        <f t="shared" si="7"/>
        <v>3046.74</v>
      </c>
      <c r="AA197" s="83">
        <f t="shared" si="8"/>
        <v>1768.67</v>
      </c>
    </row>
    <row r="198" spans="1:27" x14ac:dyDescent="0.2">
      <c r="A198" s="76">
        <v>43567</v>
      </c>
      <c r="B198" s="77">
        <v>9.0500000000000007</v>
      </c>
      <c r="C198" s="78">
        <v>1039.0999999999999</v>
      </c>
      <c r="D198" s="78">
        <v>1411</v>
      </c>
      <c r="E198" s="78">
        <v>1695</v>
      </c>
      <c r="F198" s="78">
        <v>397.47</v>
      </c>
      <c r="G198" s="79">
        <v>232.1</v>
      </c>
      <c r="H198" s="79">
        <v>723</v>
      </c>
      <c r="I198" s="78">
        <v>2273.3000000000002</v>
      </c>
      <c r="J198" s="80">
        <v>5.26</v>
      </c>
      <c r="K198" s="81">
        <v>1521.99</v>
      </c>
      <c r="L198" s="81">
        <v>2015.5</v>
      </c>
      <c r="M198" s="81">
        <v>2318.46</v>
      </c>
      <c r="N198" s="81">
        <v>2907.98</v>
      </c>
      <c r="O198" s="82">
        <v>12.98</v>
      </c>
      <c r="P198" s="83">
        <v>538</v>
      </c>
      <c r="Q198" s="83">
        <v>784</v>
      </c>
      <c r="R198" s="83">
        <v>1049</v>
      </c>
      <c r="S198" s="83">
        <v>1615.21</v>
      </c>
      <c r="T198" s="84"/>
      <c r="U198" s="78">
        <v>126.6</v>
      </c>
      <c r="V198" s="81">
        <v>126.6</v>
      </c>
      <c r="W198" s="83">
        <v>126.6</v>
      </c>
      <c r="Y198" s="78">
        <f t="shared" ref="Y198:Y261" si="9">U198+I198</f>
        <v>2399.9</v>
      </c>
      <c r="Z198" s="81">
        <f t="shared" ref="Z198:Z261" si="10">V198+N198</f>
        <v>3034.58</v>
      </c>
      <c r="AA198" s="83">
        <f t="shared" ref="AA198:AA261" si="11">W198+S198</f>
        <v>1741.81</v>
      </c>
    </row>
    <row r="199" spans="1:27" x14ac:dyDescent="0.2">
      <c r="A199" s="76">
        <v>43568</v>
      </c>
      <c r="B199" s="77">
        <v>9.18</v>
      </c>
      <c r="C199" s="78">
        <v>1040.8</v>
      </c>
      <c r="D199" s="78">
        <v>1330.8</v>
      </c>
      <c r="E199" s="78">
        <v>1601.6</v>
      </c>
      <c r="F199" s="78">
        <v>340.85</v>
      </c>
      <c r="G199" s="79">
        <v>197.7</v>
      </c>
      <c r="H199" s="79">
        <v>610.29999999999995</v>
      </c>
      <c r="I199" s="78">
        <v>2110.6</v>
      </c>
      <c r="J199" s="80">
        <v>5.36</v>
      </c>
      <c r="K199" s="81">
        <v>1536.15</v>
      </c>
      <c r="L199" s="81">
        <v>1923.13</v>
      </c>
      <c r="M199" s="81">
        <v>2211.65</v>
      </c>
      <c r="N199" s="81">
        <v>2730.95</v>
      </c>
      <c r="O199" s="82">
        <v>13.13</v>
      </c>
      <c r="P199" s="83">
        <v>529</v>
      </c>
      <c r="Q199" s="83">
        <v>718</v>
      </c>
      <c r="R199" s="83">
        <v>971</v>
      </c>
      <c r="S199" s="83">
        <v>1469.05</v>
      </c>
      <c r="T199" s="84"/>
      <c r="U199" s="78">
        <v>174.9</v>
      </c>
      <c r="V199" s="81">
        <v>174.9</v>
      </c>
      <c r="W199" s="83">
        <v>174.9</v>
      </c>
      <c r="Y199" s="78">
        <f t="shared" si="9"/>
        <v>2285.5</v>
      </c>
      <c r="Z199" s="81">
        <f t="shared" si="10"/>
        <v>2905.85</v>
      </c>
      <c r="AA199" s="83">
        <f t="shared" si="11"/>
        <v>1643.95</v>
      </c>
    </row>
    <row r="200" spans="1:27" x14ac:dyDescent="0.2">
      <c r="A200" s="76">
        <v>43569</v>
      </c>
      <c r="B200" s="77">
        <v>9.35</v>
      </c>
      <c r="C200" s="78">
        <v>1017.8</v>
      </c>
      <c r="D200" s="78">
        <v>1299.3</v>
      </c>
      <c r="E200" s="78">
        <v>1566.7</v>
      </c>
      <c r="F200" s="78">
        <v>318.72000000000003</v>
      </c>
      <c r="G200" s="79">
        <v>183.2</v>
      </c>
      <c r="H200" s="79">
        <v>566.5</v>
      </c>
      <c r="I200" s="78">
        <v>2047.3</v>
      </c>
      <c r="J200" s="80">
        <v>5.5</v>
      </c>
      <c r="K200" s="81">
        <v>1517.1</v>
      </c>
      <c r="L200" s="81">
        <v>1894.45</v>
      </c>
      <c r="M200" s="81">
        <v>2179.19</v>
      </c>
      <c r="N200" s="81">
        <v>2669.67</v>
      </c>
      <c r="O200" s="82">
        <v>13.27</v>
      </c>
      <c r="P200" s="83">
        <v>510</v>
      </c>
      <c r="Q200" s="83">
        <v>693</v>
      </c>
      <c r="R200" s="83">
        <v>943</v>
      </c>
      <c r="S200" s="83">
        <v>1413.52</v>
      </c>
      <c r="T200" s="84"/>
      <c r="U200" s="78">
        <v>189.5</v>
      </c>
      <c r="V200" s="81">
        <v>189.5</v>
      </c>
      <c r="W200" s="83">
        <v>189.5</v>
      </c>
      <c r="Y200" s="78">
        <f t="shared" si="9"/>
        <v>2236.8000000000002</v>
      </c>
      <c r="Z200" s="81">
        <f t="shared" si="10"/>
        <v>2859.17</v>
      </c>
      <c r="AA200" s="83">
        <f t="shared" si="11"/>
        <v>1603.02</v>
      </c>
    </row>
    <row r="201" spans="1:27" x14ac:dyDescent="0.2">
      <c r="A201" s="76">
        <v>43570</v>
      </c>
      <c r="B201" s="77">
        <v>9.52</v>
      </c>
      <c r="C201" s="78">
        <v>955.3</v>
      </c>
      <c r="D201" s="78">
        <v>1335.9</v>
      </c>
      <c r="E201" s="78">
        <v>1624.4</v>
      </c>
      <c r="F201" s="78">
        <v>415.16</v>
      </c>
      <c r="G201" s="79">
        <v>237.8</v>
      </c>
      <c r="H201" s="79">
        <v>749.9</v>
      </c>
      <c r="I201" s="78">
        <v>2220.6999999999998</v>
      </c>
      <c r="J201" s="80">
        <v>5.63</v>
      </c>
      <c r="K201" s="81">
        <v>1439.27</v>
      </c>
      <c r="L201" s="81">
        <v>1952.36</v>
      </c>
      <c r="M201" s="81">
        <v>2261.0100000000002</v>
      </c>
      <c r="N201" s="81">
        <v>2868.95</v>
      </c>
      <c r="O201" s="82">
        <v>13.4</v>
      </c>
      <c r="P201" s="83">
        <v>472</v>
      </c>
      <c r="Q201" s="83">
        <v>721</v>
      </c>
      <c r="R201" s="83">
        <v>989</v>
      </c>
      <c r="S201" s="83">
        <v>1574.18</v>
      </c>
      <c r="T201" s="84"/>
      <c r="U201" s="78">
        <v>194.7</v>
      </c>
      <c r="V201" s="81">
        <v>194.7</v>
      </c>
      <c r="W201" s="83">
        <v>194.7</v>
      </c>
      <c r="Y201" s="78">
        <f t="shared" si="9"/>
        <v>2415.3999999999996</v>
      </c>
      <c r="Z201" s="81">
        <f t="shared" si="10"/>
        <v>3063.6499999999996</v>
      </c>
      <c r="AA201" s="83">
        <f t="shared" si="11"/>
        <v>1768.88</v>
      </c>
    </row>
    <row r="202" spans="1:27" x14ac:dyDescent="0.2">
      <c r="A202" s="76">
        <v>43571</v>
      </c>
      <c r="B202" s="77">
        <v>9.7100000000000009</v>
      </c>
      <c r="C202" s="78">
        <v>931.9</v>
      </c>
      <c r="D202" s="78">
        <v>1306.0999999999999</v>
      </c>
      <c r="E202" s="78">
        <v>1593.7</v>
      </c>
      <c r="F202" s="78">
        <v>416.14</v>
      </c>
      <c r="G202" s="79">
        <v>236.6</v>
      </c>
      <c r="H202" s="79">
        <v>748</v>
      </c>
      <c r="I202" s="78">
        <v>2190.4</v>
      </c>
      <c r="J202" s="80">
        <v>5.76</v>
      </c>
      <c r="K202" s="81">
        <v>1423.33</v>
      </c>
      <c r="L202" s="81">
        <v>1932.11</v>
      </c>
      <c r="M202" s="81">
        <v>2240.06</v>
      </c>
      <c r="N202" s="81">
        <v>2848.65</v>
      </c>
      <c r="O202" s="82">
        <v>13.54</v>
      </c>
      <c r="P202" s="83">
        <v>455</v>
      </c>
      <c r="Q202" s="83">
        <v>699</v>
      </c>
      <c r="R202" s="83">
        <v>967</v>
      </c>
      <c r="S202" s="83">
        <v>1552.2</v>
      </c>
      <c r="T202" s="84"/>
      <c r="U202" s="78">
        <v>199.9</v>
      </c>
      <c r="V202" s="81">
        <v>199.9</v>
      </c>
      <c r="W202" s="83">
        <v>199.9</v>
      </c>
      <c r="Y202" s="78">
        <f t="shared" si="9"/>
        <v>2390.3000000000002</v>
      </c>
      <c r="Z202" s="81">
        <f t="shared" si="10"/>
        <v>3048.55</v>
      </c>
      <c r="AA202" s="83">
        <f t="shared" si="11"/>
        <v>1752.1000000000001</v>
      </c>
    </row>
    <row r="203" spans="1:27" x14ac:dyDescent="0.2">
      <c r="A203" s="76">
        <v>43572</v>
      </c>
      <c r="B203" s="77">
        <v>9.89</v>
      </c>
      <c r="C203" s="78">
        <v>910.5</v>
      </c>
      <c r="D203" s="78">
        <v>1278.0999999999999</v>
      </c>
      <c r="E203" s="78">
        <v>1561</v>
      </c>
      <c r="F203" s="78">
        <v>347.55</v>
      </c>
      <c r="G203" s="79">
        <v>194.6</v>
      </c>
      <c r="H203" s="79">
        <v>606.1</v>
      </c>
      <c r="I203" s="78">
        <v>2088.3000000000002</v>
      </c>
      <c r="J203" s="80">
        <v>5.9</v>
      </c>
      <c r="K203" s="81">
        <v>1406.9</v>
      </c>
      <c r="L203" s="81">
        <v>1910.16</v>
      </c>
      <c r="M203" s="81">
        <v>2213.06</v>
      </c>
      <c r="N203" s="81">
        <v>2752.31</v>
      </c>
      <c r="O203" s="82">
        <v>13.65</v>
      </c>
      <c r="P203" s="83">
        <v>443</v>
      </c>
      <c r="Q203" s="83">
        <v>682</v>
      </c>
      <c r="R203" s="83">
        <v>947</v>
      </c>
      <c r="S203" s="83">
        <v>1462.59</v>
      </c>
      <c r="T203" s="84"/>
      <c r="U203" s="78">
        <v>205</v>
      </c>
      <c r="V203" s="81">
        <v>205</v>
      </c>
      <c r="W203" s="83">
        <v>205</v>
      </c>
      <c r="Y203" s="78">
        <f t="shared" si="9"/>
        <v>2293.3000000000002</v>
      </c>
      <c r="Z203" s="81">
        <f t="shared" si="10"/>
        <v>2957.31</v>
      </c>
      <c r="AA203" s="83">
        <f t="shared" si="11"/>
        <v>1667.59</v>
      </c>
    </row>
    <row r="204" spans="1:27" x14ac:dyDescent="0.2">
      <c r="A204" s="76">
        <v>43573</v>
      </c>
      <c r="B204" s="77">
        <v>10.029999999999999</v>
      </c>
      <c r="C204" s="78">
        <v>892.9</v>
      </c>
      <c r="D204" s="78">
        <v>1255.8</v>
      </c>
      <c r="E204" s="78">
        <v>1538</v>
      </c>
      <c r="F204" s="78">
        <v>348.31</v>
      </c>
      <c r="G204" s="79">
        <v>193.6</v>
      </c>
      <c r="H204" s="79">
        <v>604.6</v>
      </c>
      <c r="I204" s="78">
        <v>2065.6999999999998</v>
      </c>
      <c r="J204" s="80">
        <v>6.05</v>
      </c>
      <c r="K204" s="81">
        <v>1388.09</v>
      </c>
      <c r="L204" s="81">
        <v>1886.27</v>
      </c>
      <c r="M204" s="81">
        <v>2188.38</v>
      </c>
      <c r="N204" s="81">
        <v>2727.99</v>
      </c>
      <c r="O204" s="82">
        <v>13.76</v>
      </c>
      <c r="P204" s="83">
        <v>429</v>
      </c>
      <c r="Q204" s="83">
        <v>665</v>
      </c>
      <c r="R204" s="83">
        <v>928</v>
      </c>
      <c r="S204" s="83">
        <v>1444.92</v>
      </c>
      <c r="T204" s="84"/>
      <c r="U204" s="78">
        <v>210.3</v>
      </c>
      <c r="V204" s="81">
        <v>210.3</v>
      </c>
      <c r="W204" s="83">
        <v>210.3</v>
      </c>
      <c r="Y204" s="78">
        <f t="shared" si="9"/>
        <v>2276</v>
      </c>
      <c r="Z204" s="81">
        <f t="shared" si="10"/>
        <v>2938.29</v>
      </c>
      <c r="AA204" s="83">
        <f t="shared" si="11"/>
        <v>1655.22</v>
      </c>
    </row>
    <row r="205" spans="1:27" x14ac:dyDescent="0.2">
      <c r="A205" s="76">
        <v>43574</v>
      </c>
      <c r="B205" s="77">
        <v>10.14</v>
      </c>
      <c r="C205" s="78">
        <v>875.9</v>
      </c>
      <c r="D205" s="78">
        <v>1220.3</v>
      </c>
      <c r="E205" s="78">
        <v>1480.1</v>
      </c>
      <c r="F205" s="78">
        <v>349.54</v>
      </c>
      <c r="G205" s="79">
        <v>193</v>
      </c>
      <c r="H205" s="79">
        <v>603</v>
      </c>
      <c r="I205" s="78">
        <v>2007.5</v>
      </c>
      <c r="J205" s="80">
        <v>6.19</v>
      </c>
      <c r="K205" s="81">
        <v>1365.21</v>
      </c>
      <c r="L205" s="81">
        <v>1838.2</v>
      </c>
      <c r="M205" s="81">
        <v>2115.8200000000002</v>
      </c>
      <c r="N205" s="81">
        <v>2654.93</v>
      </c>
      <c r="O205" s="82">
        <v>13.87</v>
      </c>
      <c r="P205" s="83">
        <v>414</v>
      </c>
      <c r="Q205" s="83">
        <v>637</v>
      </c>
      <c r="R205" s="83">
        <v>880</v>
      </c>
      <c r="S205" s="83">
        <v>1396.07</v>
      </c>
      <c r="T205" s="84"/>
      <c r="U205" s="78">
        <v>215.5</v>
      </c>
      <c r="V205" s="81">
        <v>215.5</v>
      </c>
      <c r="W205" s="83">
        <v>215.5</v>
      </c>
      <c r="Y205" s="78">
        <f t="shared" si="9"/>
        <v>2223</v>
      </c>
      <c r="Z205" s="81">
        <f t="shared" si="10"/>
        <v>2870.43</v>
      </c>
      <c r="AA205" s="83">
        <f t="shared" si="11"/>
        <v>1611.57</v>
      </c>
    </row>
    <row r="206" spans="1:27" x14ac:dyDescent="0.2">
      <c r="A206" s="76">
        <v>43575</v>
      </c>
      <c r="B206" s="77">
        <v>10.25</v>
      </c>
      <c r="C206" s="78">
        <v>813.1</v>
      </c>
      <c r="D206" s="78">
        <v>1146.9000000000001</v>
      </c>
      <c r="E206" s="78">
        <v>1404.1</v>
      </c>
      <c r="F206" s="78">
        <v>345.24</v>
      </c>
      <c r="G206" s="79">
        <v>188.7</v>
      </c>
      <c r="H206" s="79">
        <v>593.29999999999995</v>
      </c>
      <c r="I206" s="78">
        <v>1914.9</v>
      </c>
      <c r="J206" s="80">
        <v>6.33</v>
      </c>
      <c r="K206" s="81">
        <v>1271.98</v>
      </c>
      <c r="L206" s="81">
        <v>1731.09</v>
      </c>
      <c r="M206" s="81">
        <v>2005.22</v>
      </c>
      <c r="N206" s="81">
        <v>2526.6799999999998</v>
      </c>
      <c r="O206" s="82">
        <v>13.96</v>
      </c>
      <c r="P206" s="83">
        <v>379</v>
      </c>
      <c r="Q206" s="83">
        <v>594</v>
      </c>
      <c r="R206" s="83">
        <v>835</v>
      </c>
      <c r="S206" s="83">
        <v>1335.96</v>
      </c>
      <c r="T206" s="84"/>
      <c r="U206" s="78">
        <v>220.7</v>
      </c>
      <c r="V206" s="81">
        <v>220.7</v>
      </c>
      <c r="W206" s="83">
        <v>220.7</v>
      </c>
      <c r="Y206" s="78">
        <f t="shared" si="9"/>
        <v>2135.6</v>
      </c>
      <c r="Z206" s="81">
        <f t="shared" si="10"/>
        <v>2747.3799999999997</v>
      </c>
      <c r="AA206" s="83">
        <f t="shared" si="11"/>
        <v>1556.66</v>
      </c>
    </row>
    <row r="207" spans="1:27" x14ac:dyDescent="0.2">
      <c r="A207" s="76">
        <v>43576</v>
      </c>
      <c r="B207" s="77">
        <v>10.37</v>
      </c>
      <c r="C207" s="78">
        <v>799.1</v>
      </c>
      <c r="D207" s="78">
        <v>1129</v>
      </c>
      <c r="E207" s="78">
        <v>1385.7</v>
      </c>
      <c r="F207" s="78">
        <v>343.53</v>
      </c>
      <c r="G207" s="79">
        <v>186.7</v>
      </c>
      <c r="H207" s="79">
        <v>589.29999999999995</v>
      </c>
      <c r="I207" s="78">
        <v>1888.7</v>
      </c>
      <c r="J207" s="80">
        <v>6.46</v>
      </c>
      <c r="K207" s="81">
        <v>1256.74</v>
      </c>
      <c r="L207" s="81">
        <v>1711.74</v>
      </c>
      <c r="M207" s="81">
        <v>1985.26</v>
      </c>
      <c r="N207" s="81">
        <v>2498.44</v>
      </c>
      <c r="O207" s="82">
        <v>14.05</v>
      </c>
      <c r="P207" s="83">
        <v>368</v>
      </c>
      <c r="Q207" s="83">
        <v>581</v>
      </c>
      <c r="R207" s="83">
        <v>821</v>
      </c>
      <c r="S207" s="83">
        <v>1314.91</v>
      </c>
      <c r="T207" s="84"/>
      <c r="U207" s="78">
        <v>225.8</v>
      </c>
      <c r="V207" s="81">
        <v>225.8</v>
      </c>
      <c r="W207" s="83">
        <v>225.8</v>
      </c>
      <c r="Y207" s="78">
        <f t="shared" si="9"/>
        <v>2114.5</v>
      </c>
      <c r="Z207" s="81">
        <f t="shared" si="10"/>
        <v>2724.2400000000002</v>
      </c>
      <c r="AA207" s="83">
        <f t="shared" si="11"/>
        <v>1540.71</v>
      </c>
    </row>
    <row r="208" spans="1:27" x14ac:dyDescent="0.2">
      <c r="A208" s="76">
        <v>43577</v>
      </c>
      <c r="B208" s="77">
        <v>10.51</v>
      </c>
      <c r="C208" s="78">
        <v>829.8</v>
      </c>
      <c r="D208" s="78">
        <v>1162.3</v>
      </c>
      <c r="E208" s="78">
        <v>1420.3</v>
      </c>
      <c r="F208" s="78">
        <v>351.82</v>
      </c>
      <c r="G208" s="79">
        <v>190.2</v>
      </c>
      <c r="H208" s="79">
        <v>599</v>
      </c>
      <c r="I208" s="78">
        <v>1950.4</v>
      </c>
      <c r="J208" s="80">
        <v>6.6</v>
      </c>
      <c r="K208" s="81">
        <v>1314.21</v>
      </c>
      <c r="L208" s="81">
        <v>1773.95</v>
      </c>
      <c r="M208" s="81">
        <v>2049.62</v>
      </c>
      <c r="N208" s="81">
        <v>2591.46</v>
      </c>
      <c r="O208" s="82">
        <v>14.14</v>
      </c>
      <c r="P208" s="83">
        <v>380</v>
      </c>
      <c r="Q208" s="83">
        <v>594</v>
      </c>
      <c r="R208" s="83">
        <v>836</v>
      </c>
      <c r="S208" s="83">
        <v>1355.33</v>
      </c>
      <c r="T208" s="84"/>
      <c r="U208" s="78">
        <v>231</v>
      </c>
      <c r="V208" s="81">
        <v>231</v>
      </c>
      <c r="W208" s="83">
        <v>231</v>
      </c>
      <c r="Y208" s="78">
        <f t="shared" si="9"/>
        <v>2181.4</v>
      </c>
      <c r="Z208" s="81">
        <f t="shared" si="10"/>
        <v>2822.46</v>
      </c>
      <c r="AA208" s="83">
        <f t="shared" si="11"/>
        <v>1586.33</v>
      </c>
    </row>
    <row r="209" spans="1:27" x14ac:dyDescent="0.2">
      <c r="A209" s="76">
        <v>43578</v>
      </c>
      <c r="B209" s="77">
        <v>10.67</v>
      </c>
      <c r="C209" s="78">
        <v>813.5</v>
      </c>
      <c r="D209" s="78">
        <v>1155</v>
      </c>
      <c r="E209" s="78">
        <v>1433.8</v>
      </c>
      <c r="F209" s="78">
        <v>352.1</v>
      </c>
      <c r="G209" s="79">
        <v>188.8</v>
      </c>
      <c r="H209" s="79">
        <v>597</v>
      </c>
      <c r="I209" s="78">
        <v>1963.6</v>
      </c>
      <c r="J209" s="80">
        <v>6.73</v>
      </c>
      <c r="K209" s="81">
        <v>1303.72</v>
      </c>
      <c r="L209" s="81">
        <v>1779.11</v>
      </c>
      <c r="M209" s="81">
        <v>2077.65</v>
      </c>
      <c r="N209" s="81">
        <v>2619.27</v>
      </c>
      <c r="O209" s="82">
        <v>14.22</v>
      </c>
      <c r="P209" s="83">
        <v>372</v>
      </c>
      <c r="Q209" s="83">
        <v>593</v>
      </c>
      <c r="R209" s="83">
        <v>854</v>
      </c>
      <c r="S209" s="83">
        <v>1372.77</v>
      </c>
      <c r="T209" s="84"/>
      <c r="U209" s="78">
        <v>236.1</v>
      </c>
      <c r="V209" s="81">
        <v>236.1</v>
      </c>
      <c r="W209" s="83">
        <v>236.1</v>
      </c>
      <c r="Y209" s="78">
        <f t="shared" si="9"/>
        <v>2199.6999999999998</v>
      </c>
      <c r="Z209" s="81">
        <f t="shared" si="10"/>
        <v>2855.37</v>
      </c>
      <c r="AA209" s="83">
        <f t="shared" si="11"/>
        <v>1608.87</v>
      </c>
    </row>
    <row r="210" spans="1:27" x14ac:dyDescent="0.2">
      <c r="A210" s="76">
        <v>43579</v>
      </c>
      <c r="B210" s="77">
        <v>10.79</v>
      </c>
      <c r="C210" s="78">
        <v>797.8</v>
      </c>
      <c r="D210" s="78">
        <v>1135</v>
      </c>
      <c r="E210" s="78">
        <v>1413.1</v>
      </c>
      <c r="F210" s="78">
        <v>352.85</v>
      </c>
      <c r="G210" s="79">
        <v>187.8</v>
      </c>
      <c r="H210" s="79">
        <v>595.5</v>
      </c>
      <c r="I210" s="78">
        <v>1943.4</v>
      </c>
      <c r="J210" s="80">
        <v>6.85</v>
      </c>
      <c r="K210" s="81">
        <v>1287.98</v>
      </c>
      <c r="L210" s="81">
        <v>1759.12</v>
      </c>
      <c r="M210" s="81">
        <v>2057.0100000000002</v>
      </c>
      <c r="N210" s="81">
        <v>2599.08</v>
      </c>
      <c r="O210" s="82">
        <v>14.3</v>
      </c>
      <c r="P210" s="83">
        <v>361</v>
      </c>
      <c r="Q210" s="83">
        <v>579</v>
      </c>
      <c r="R210" s="83">
        <v>840</v>
      </c>
      <c r="S210" s="83">
        <v>1359.23</v>
      </c>
      <c r="T210" s="84"/>
      <c r="U210" s="78">
        <v>241.2</v>
      </c>
      <c r="V210" s="81">
        <v>241.2</v>
      </c>
      <c r="W210" s="83">
        <v>241.2</v>
      </c>
      <c r="Y210" s="78">
        <f t="shared" si="9"/>
        <v>2184.6</v>
      </c>
      <c r="Z210" s="81">
        <f t="shared" si="10"/>
        <v>2840.2799999999997</v>
      </c>
      <c r="AA210" s="83">
        <f t="shared" si="11"/>
        <v>1600.43</v>
      </c>
    </row>
    <row r="211" spans="1:27" x14ac:dyDescent="0.2">
      <c r="A211" s="76">
        <v>43580</v>
      </c>
      <c r="B211" s="77">
        <v>10.9</v>
      </c>
      <c r="C211" s="78">
        <v>785.1</v>
      </c>
      <c r="D211" s="78">
        <v>1118.8</v>
      </c>
      <c r="E211" s="78">
        <v>1396.5</v>
      </c>
      <c r="F211" s="78">
        <v>353.61</v>
      </c>
      <c r="G211" s="79">
        <v>186.8</v>
      </c>
      <c r="H211" s="79">
        <v>594</v>
      </c>
      <c r="I211" s="78">
        <v>1927.2</v>
      </c>
      <c r="J211" s="80">
        <v>6.99</v>
      </c>
      <c r="K211" s="81">
        <v>1271.53</v>
      </c>
      <c r="L211" s="81">
        <v>1738.24</v>
      </c>
      <c r="M211" s="81">
        <v>2035.45</v>
      </c>
      <c r="N211" s="81">
        <v>2577.91</v>
      </c>
      <c r="O211" s="82">
        <v>14.4</v>
      </c>
      <c r="P211" s="83">
        <v>350</v>
      </c>
      <c r="Q211" s="83">
        <v>564</v>
      </c>
      <c r="R211" s="83">
        <v>824</v>
      </c>
      <c r="S211" s="83">
        <v>1344.7</v>
      </c>
      <c r="T211" s="84"/>
      <c r="U211" s="78">
        <v>246.3</v>
      </c>
      <c r="V211" s="81">
        <v>246.3</v>
      </c>
      <c r="W211" s="83">
        <v>246.3</v>
      </c>
      <c r="Y211" s="78">
        <f t="shared" si="9"/>
        <v>2173.5</v>
      </c>
      <c r="Z211" s="81">
        <f t="shared" si="10"/>
        <v>2824.21</v>
      </c>
      <c r="AA211" s="83">
        <f t="shared" si="11"/>
        <v>1591</v>
      </c>
    </row>
    <row r="212" spans="1:27" x14ac:dyDescent="0.2">
      <c r="A212" s="76">
        <v>43581</v>
      </c>
      <c r="B212" s="77">
        <v>10.95</v>
      </c>
      <c r="C212" s="78">
        <v>778.7</v>
      </c>
      <c r="D212" s="78">
        <v>1110.8</v>
      </c>
      <c r="E212" s="78">
        <v>1388.1</v>
      </c>
      <c r="F212" s="78">
        <v>354.37</v>
      </c>
      <c r="G212" s="79">
        <v>185.7</v>
      </c>
      <c r="H212" s="79">
        <v>592</v>
      </c>
      <c r="I212" s="78">
        <v>1918.1</v>
      </c>
      <c r="J212" s="80">
        <v>7.12</v>
      </c>
      <c r="K212" s="81">
        <v>1255.2</v>
      </c>
      <c r="L212" s="81">
        <v>1717.49</v>
      </c>
      <c r="M212" s="81">
        <v>2014.02</v>
      </c>
      <c r="N212" s="81">
        <v>2555.4</v>
      </c>
      <c r="O212" s="82">
        <v>14.49</v>
      </c>
      <c r="P212" s="83">
        <v>338</v>
      </c>
      <c r="Q212" s="83">
        <v>550</v>
      </c>
      <c r="R212" s="83">
        <v>810</v>
      </c>
      <c r="S212" s="83">
        <v>1329.03</v>
      </c>
      <c r="T212" s="84"/>
      <c r="U212" s="78">
        <v>251.5</v>
      </c>
      <c r="V212" s="81">
        <v>251.5</v>
      </c>
      <c r="W212" s="83">
        <v>251.5</v>
      </c>
      <c r="Y212" s="78">
        <f t="shared" si="9"/>
        <v>2169.6</v>
      </c>
      <c r="Z212" s="81">
        <f t="shared" si="10"/>
        <v>2806.9</v>
      </c>
      <c r="AA212" s="83">
        <f t="shared" si="11"/>
        <v>1580.53</v>
      </c>
    </row>
    <row r="213" spans="1:27" x14ac:dyDescent="0.2">
      <c r="A213" s="76">
        <v>43582</v>
      </c>
      <c r="B213" s="77">
        <v>10.99</v>
      </c>
      <c r="C213" s="78">
        <v>806.4</v>
      </c>
      <c r="D213" s="78">
        <v>1050.9000000000001</v>
      </c>
      <c r="E213" s="78">
        <v>1313</v>
      </c>
      <c r="F213" s="78">
        <v>351.68</v>
      </c>
      <c r="G213" s="79">
        <v>184.2</v>
      </c>
      <c r="H213" s="79">
        <v>589.4</v>
      </c>
      <c r="I213" s="78">
        <v>1828.4</v>
      </c>
      <c r="J213" s="80">
        <v>7.26</v>
      </c>
      <c r="K213" s="81">
        <v>1289.97</v>
      </c>
      <c r="L213" s="81">
        <v>1629.3</v>
      </c>
      <c r="M213" s="81">
        <v>1908.59</v>
      </c>
      <c r="N213" s="81">
        <v>2434.19</v>
      </c>
      <c r="O213" s="82">
        <v>14.59</v>
      </c>
      <c r="P213" s="83">
        <v>340</v>
      </c>
      <c r="Q213" s="83">
        <v>493</v>
      </c>
      <c r="R213" s="83">
        <v>738</v>
      </c>
      <c r="S213" s="83">
        <v>1243.71</v>
      </c>
      <c r="T213" s="84"/>
      <c r="U213" s="78">
        <v>256.5</v>
      </c>
      <c r="V213" s="81">
        <v>256.5</v>
      </c>
      <c r="W213" s="83">
        <v>256.5</v>
      </c>
      <c r="Y213" s="78">
        <f t="shared" si="9"/>
        <v>2084.9</v>
      </c>
      <c r="Z213" s="81">
        <f t="shared" si="10"/>
        <v>2690.69</v>
      </c>
      <c r="AA213" s="83">
        <f t="shared" si="11"/>
        <v>1500.21</v>
      </c>
    </row>
    <row r="214" spans="1:27" x14ac:dyDescent="0.2">
      <c r="A214" s="76">
        <v>43583</v>
      </c>
      <c r="B214" s="77">
        <v>11.06</v>
      </c>
      <c r="C214" s="78">
        <v>797</v>
      </c>
      <c r="D214" s="78">
        <v>1036.4000000000001</v>
      </c>
      <c r="E214" s="78">
        <v>1295.8</v>
      </c>
      <c r="F214" s="78">
        <v>328.64</v>
      </c>
      <c r="G214" s="79">
        <v>170.7</v>
      </c>
      <c r="H214" s="79">
        <v>547.20000000000005</v>
      </c>
      <c r="I214" s="78">
        <v>1782.3</v>
      </c>
      <c r="J214" s="80">
        <v>7.41</v>
      </c>
      <c r="K214" s="81">
        <v>1270.2</v>
      </c>
      <c r="L214" s="81">
        <v>1600.64</v>
      </c>
      <c r="M214" s="81">
        <v>1876.37</v>
      </c>
      <c r="N214" s="81">
        <v>2372.41</v>
      </c>
      <c r="O214" s="82">
        <v>14.68</v>
      </c>
      <c r="P214" s="83">
        <v>328</v>
      </c>
      <c r="Q214" s="83">
        <v>477</v>
      </c>
      <c r="R214" s="83">
        <v>720</v>
      </c>
      <c r="S214" s="83">
        <v>1197.06</v>
      </c>
      <c r="T214" s="84"/>
      <c r="U214" s="78">
        <v>261.60000000000002</v>
      </c>
      <c r="V214" s="81">
        <v>261.60000000000002</v>
      </c>
      <c r="W214" s="83">
        <v>261.60000000000002</v>
      </c>
      <c r="Y214" s="78">
        <f t="shared" si="9"/>
        <v>2043.9</v>
      </c>
      <c r="Z214" s="81">
        <f t="shared" si="10"/>
        <v>2634.0099999999998</v>
      </c>
      <c r="AA214" s="83">
        <f t="shared" si="11"/>
        <v>1458.6599999999999</v>
      </c>
    </row>
    <row r="215" spans="1:27" x14ac:dyDescent="0.2">
      <c r="A215" s="76">
        <v>43584</v>
      </c>
      <c r="B215" s="77">
        <v>11.14</v>
      </c>
      <c r="C215" s="78">
        <v>754.8</v>
      </c>
      <c r="D215" s="78">
        <v>1081</v>
      </c>
      <c r="E215" s="78">
        <v>1360.9</v>
      </c>
      <c r="F215" s="78">
        <v>428.92</v>
      </c>
      <c r="G215" s="79">
        <v>221.1</v>
      </c>
      <c r="H215" s="79">
        <v>723.1</v>
      </c>
      <c r="I215" s="78">
        <v>1966.7</v>
      </c>
      <c r="J215" s="80">
        <v>7.56</v>
      </c>
      <c r="K215" s="81">
        <v>1200.1300000000001</v>
      </c>
      <c r="L215" s="81">
        <v>1648.39</v>
      </c>
      <c r="M215" s="81">
        <v>1946.71</v>
      </c>
      <c r="N215" s="81">
        <v>2563.3200000000002</v>
      </c>
      <c r="O215" s="82">
        <v>14.78</v>
      </c>
      <c r="P215" s="83">
        <v>302</v>
      </c>
      <c r="Q215" s="83">
        <v>504</v>
      </c>
      <c r="R215" s="83">
        <v>765</v>
      </c>
      <c r="S215" s="83">
        <v>1360.1</v>
      </c>
      <c r="T215" s="84"/>
      <c r="U215" s="78">
        <v>266.60000000000002</v>
      </c>
      <c r="V215" s="81">
        <v>266.60000000000002</v>
      </c>
      <c r="W215" s="83">
        <v>266.60000000000002</v>
      </c>
      <c r="Y215" s="78">
        <f t="shared" si="9"/>
        <v>2233.3000000000002</v>
      </c>
      <c r="Z215" s="81">
        <f t="shared" si="10"/>
        <v>2829.92</v>
      </c>
      <c r="AA215" s="83">
        <f t="shared" si="11"/>
        <v>1626.6999999999998</v>
      </c>
    </row>
    <row r="216" spans="1:27" x14ac:dyDescent="0.2">
      <c r="A216" s="76">
        <v>43585</v>
      </c>
      <c r="B216" s="77">
        <v>11.24</v>
      </c>
      <c r="C216" s="78">
        <v>742.1</v>
      </c>
      <c r="D216" s="78">
        <v>1064.9000000000001</v>
      </c>
      <c r="E216" s="78">
        <v>1344.2</v>
      </c>
      <c r="F216" s="78">
        <v>429.9</v>
      </c>
      <c r="G216" s="79">
        <v>220</v>
      </c>
      <c r="H216" s="79">
        <v>721.2</v>
      </c>
      <c r="I216" s="78">
        <v>1950.8</v>
      </c>
      <c r="J216" s="80">
        <v>7.71</v>
      </c>
      <c r="K216" s="81">
        <v>1181.23</v>
      </c>
      <c r="L216" s="81">
        <v>1624.35</v>
      </c>
      <c r="M216" s="81">
        <v>1921.86</v>
      </c>
      <c r="N216" s="81">
        <v>2539.0500000000002</v>
      </c>
      <c r="O216" s="82">
        <v>14.87</v>
      </c>
      <c r="P216" s="83">
        <v>291</v>
      </c>
      <c r="Q216" s="83">
        <v>490</v>
      </c>
      <c r="R216" s="83">
        <v>750</v>
      </c>
      <c r="S216" s="83">
        <v>1345.83</v>
      </c>
      <c r="T216" s="84"/>
      <c r="U216" s="78">
        <v>271.60000000000002</v>
      </c>
      <c r="V216" s="81">
        <v>271.60000000000002</v>
      </c>
      <c r="W216" s="83">
        <v>271.60000000000002</v>
      </c>
      <c r="Y216" s="78">
        <f t="shared" si="9"/>
        <v>2222.4</v>
      </c>
      <c r="Z216" s="81">
        <f t="shared" si="10"/>
        <v>2810.65</v>
      </c>
      <c r="AA216" s="83">
        <f t="shared" si="11"/>
        <v>1617.4299999999998</v>
      </c>
    </row>
    <row r="217" spans="1:27" x14ac:dyDescent="0.2">
      <c r="A217" s="76">
        <v>43586</v>
      </c>
      <c r="B217" s="77">
        <v>11.36</v>
      </c>
      <c r="C217" s="78">
        <v>727.7</v>
      </c>
      <c r="D217" s="78">
        <v>1046.5999999999999</v>
      </c>
      <c r="E217" s="78">
        <v>1325.3</v>
      </c>
      <c r="F217" s="78">
        <v>430.88</v>
      </c>
      <c r="G217" s="79">
        <v>218.8</v>
      </c>
      <c r="H217" s="79">
        <v>719.3</v>
      </c>
      <c r="I217" s="78">
        <v>1932.5</v>
      </c>
      <c r="J217" s="80">
        <v>7.85</v>
      </c>
      <c r="K217" s="81">
        <v>1164.33</v>
      </c>
      <c r="L217" s="81">
        <v>1602.88</v>
      </c>
      <c r="M217" s="81">
        <v>1899.66</v>
      </c>
      <c r="N217" s="81">
        <v>2517.46</v>
      </c>
      <c r="O217" s="82">
        <v>14.94</v>
      </c>
      <c r="P217" s="83">
        <v>282</v>
      </c>
      <c r="Q217" s="83">
        <v>479</v>
      </c>
      <c r="R217" s="83">
        <v>739</v>
      </c>
      <c r="S217" s="83">
        <v>1335.9</v>
      </c>
      <c r="T217" s="84"/>
      <c r="U217" s="78">
        <v>276.60000000000002</v>
      </c>
      <c r="V217" s="81">
        <v>276.60000000000002</v>
      </c>
      <c r="W217" s="83">
        <v>276.60000000000002</v>
      </c>
      <c r="Y217" s="78">
        <f t="shared" si="9"/>
        <v>2209.1</v>
      </c>
      <c r="Z217" s="81">
        <f t="shared" si="10"/>
        <v>2794.06</v>
      </c>
      <c r="AA217" s="83">
        <f t="shared" si="11"/>
        <v>1612.5</v>
      </c>
    </row>
    <row r="218" spans="1:27" x14ac:dyDescent="0.2">
      <c r="A218" s="76">
        <v>43587</v>
      </c>
      <c r="B218" s="77">
        <v>11.47</v>
      </c>
      <c r="C218" s="78">
        <v>713</v>
      </c>
      <c r="D218" s="78">
        <v>1027.9000000000001</v>
      </c>
      <c r="E218" s="78">
        <v>1305.9000000000001</v>
      </c>
      <c r="F218" s="78">
        <v>431.87</v>
      </c>
      <c r="G218" s="79">
        <v>217.6</v>
      </c>
      <c r="H218" s="79">
        <v>717.4</v>
      </c>
      <c r="I218" s="78">
        <v>1913.8</v>
      </c>
      <c r="J218" s="80">
        <v>7.99</v>
      </c>
      <c r="K218" s="81">
        <v>1145.8599999999999</v>
      </c>
      <c r="L218" s="81">
        <v>1579.37</v>
      </c>
      <c r="M218" s="81">
        <v>1875.35</v>
      </c>
      <c r="N218" s="81">
        <v>2493.7600000000002</v>
      </c>
      <c r="O218" s="82">
        <v>15.02</v>
      </c>
      <c r="P218" s="83">
        <v>271</v>
      </c>
      <c r="Q218" s="83">
        <v>465</v>
      </c>
      <c r="R218" s="83">
        <v>725</v>
      </c>
      <c r="S218" s="83">
        <v>1322.21</v>
      </c>
      <c r="T218" s="84"/>
      <c r="U218" s="78">
        <v>281.60000000000002</v>
      </c>
      <c r="V218" s="81">
        <v>281.60000000000002</v>
      </c>
      <c r="W218" s="83">
        <v>281.60000000000002</v>
      </c>
      <c r="Y218" s="78">
        <f t="shared" si="9"/>
        <v>2195.4</v>
      </c>
      <c r="Z218" s="81">
        <f t="shared" si="10"/>
        <v>2775.36</v>
      </c>
      <c r="AA218" s="83">
        <f t="shared" si="11"/>
        <v>1603.81</v>
      </c>
    </row>
    <row r="219" spans="1:27" x14ac:dyDescent="0.2">
      <c r="A219" s="76">
        <v>43588</v>
      </c>
      <c r="B219" s="77">
        <v>11.55</v>
      </c>
      <c r="C219" s="78">
        <v>719.8</v>
      </c>
      <c r="D219" s="78">
        <v>1012.1</v>
      </c>
      <c r="E219" s="78">
        <v>1283</v>
      </c>
      <c r="F219" s="78">
        <v>417.16</v>
      </c>
      <c r="G219" s="79">
        <v>208.2</v>
      </c>
      <c r="H219" s="79">
        <v>684.9</v>
      </c>
      <c r="I219" s="78">
        <v>1874.5</v>
      </c>
      <c r="J219" s="80">
        <v>8.1300000000000008</v>
      </c>
      <c r="K219" s="81">
        <v>1155.48</v>
      </c>
      <c r="L219" s="81">
        <v>1557.53</v>
      </c>
      <c r="M219" s="81">
        <v>1845.53</v>
      </c>
      <c r="N219" s="81">
        <v>2447.25</v>
      </c>
      <c r="O219" s="82">
        <v>15.09</v>
      </c>
      <c r="P219" s="83">
        <v>269</v>
      </c>
      <c r="Q219" s="83">
        <v>447</v>
      </c>
      <c r="R219" s="83">
        <v>701</v>
      </c>
      <c r="S219" s="83">
        <v>1281.6600000000001</v>
      </c>
      <c r="T219" s="84"/>
      <c r="U219" s="78">
        <v>286.5</v>
      </c>
      <c r="V219" s="81">
        <v>286.5</v>
      </c>
      <c r="W219" s="83">
        <v>286.5</v>
      </c>
      <c r="Y219" s="78">
        <f t="shared" si="9"/>
        <v>2161</v>
      </c>
      <c r="Z219" s="81">
        <f t="shared" si="10"/>
        <v>2733.75</v>
      </c>
      <c r="AA219" s="83">
        <f t="shared" si="11"/>
        <v>1568.16</v>
      </c>
    </row>
    <row r="220" spans="1:27" x14ac:dyDescent="0.2">
      <c r="A220" s="76">
        <v>43589</v>
      </c>
      <c r="B220" s="77">
        <v>11.65</v>
      </c>
      <c r="C220" s="78">
        <v>691.7</v>
      </c>
      <c r="D220" s="78">
        <v>988.3</v>
      </c>
      <c r="E220" s="78">
        <v>1244.0999999999999</v>
      </c>
      <c r="F220" s="78">
        <v>340.94</v>
      </c>
      <c r="G220" s="79">
        <v>168.4</v>
      </c>
      <c r="H220" s="79">
        <v>550.29999999999995</v>
      </c>
      <c r="I220" s="78">
        <v>1732.4</v>
      </c>
      <c r="J220" s="80">
        <v>8.26</v>
      </c>
      <c r="K220" s="81">
        <v>1113.49</v>
      </c>
      <c r="L220" s="81">
        <v>1521.09</v>
      </c>
      <c r="M220" s="81">
        <v>1791.84</v>
      </c>
      <c r="N220" s="81">
        <v>2288.14</v>
      </c>
      <c r="O220" s="82">
        <v>15.14</v>
      </c>
      <c r="P220" s="83">
        <v>257</v>
      </c>
      <c r="Q220" s="83">
        <v>440</v>
      </c>
      <c r="R220" s="83">
        <v>680</v>
      </c>
      <c r="S220" s="83">
        <v>1160.3599999999999</v>
      </c>
      <c r="T220" s="84"/>
      <c r="U220" s="78">
        <v>291.39999999999998</v>
      </c>
      <c r="V220" s="81">
        <v>291.39999999999998</v>
      </c>
      <c r="W220" s="83">
        <v>291.39999999999998</v>
      </c>
      <c r="Y220" s="78">
        <f t="shared" si="9"/>
        <v>2023.8000000000002</v>
      </c>
      <c r="Z220" s="81">
        <f t="shared" si="10"/>
        <v>2579.54</v>
      </c>
      <c r="AA220" s="83">
        <f t="shared" si="11"/>
        <v>1451.7599999999998</v>
      </c>
    </row>
    <row r="221" spans="1:27" x14ac:dyDescent="0.2">
      <c r="A221" s="76">
        <v>43590</v>
      </c>
      <c r="B221" s="77">
        <v>11.76</v>
      </c>
      <c r="C221" s="78">
        <v>678.8</v>
      </c>
      <c r="D221" s="78">
        <v>972</v>
      </c>
      <c r="E221" s="78">
        <v>1227.3</v>
      </c>
      <c r="F221" s="78">
        <v>339.33</v>
      </c>
      <c r="G221" s="79">
        <v>166.6</v>
      </c>
      <c r="H221" s="79">
        <v>546.6</v>
      </c>
      <c r="I221" s="78">
        <v>1713.5</v>
      </c>
      <c r="J221" s="80">
        <v>8.4</v>
      </c>
      <c r="K221" s="81">
        <v>1096.83</v>
      </c>
      <c r="L221" s="81">
        <v>1500.08</v>
      </c>
      <c r="M221" s="81">
        <v>1770.21</v>
      </c>
      <c r="N221" s="81">
        <v>2264.3000000000002</v>
      </c>
      <c r="O221" s="82">
        <v>15.18</v>
      </c>
      <c r="P221" s="83">
        <v>253</v>
      </c>
      <c r="Q221" s="83">
        <v>435</v>
      </c>
      <c r="R221" s="83">
        <v>675</v>
      </c>
      <c r="S221" s="83">
        <v>1152.9100000000001</v>
      </c>
      <c r="T221" s="84"/>
      <c r="U221" s="78">
        <v>296.2</v>
      </c>
      <c r="V221" s="81">
        <v>296.2</v>
      </c>
      <c r="W221" s="83">
        <v>296.2</v>
      </c>
      <c r="Y221" s="78">
        <f t="shared" si="9"/>
        <v>2009.7</v>
      </c>
      <c r="Z221" s="81">
        <f t="shared" si="10"/>
        <v>2560.5</v>
      </c>
      <c r="AA221" s="83">
        <f t="shared" si="11"/>
        <v>1449.1100000000001</v>
      </c>
    </row>
    <row r="222" spans="1:27" x14ac:dyDescent="0.2">
      <c r="A222" s="76">
        <v>43591</v>
      </c>
      <c r="B222" s="77">
        <v>11.87</v>
      </c>
      <c r="C222" s="78">
        <v>664.2</v>
      </c>
      <c r="D222" s="78">
        <v>953.7</v>
      </c>
      <c r="E222" s="78">
        <v>1208.4000000000001</v>
      </c>
      <c r="F222" s="78">
        <v>346.17</v>
      </c>
      <c r="G222" s="79">
        <v>169</v>
      </c>
      <c r="H222" s="79">
        <v>554.20000000000005</v>
      </c>
      <c r="I222" s="78">
        <v>1703</v>
      </c>
      <c r="J222" s="80">
        <v>8.5299999999999994</v>
      </c>
      <c r="K222" s="81">
        <v>1079.76</v>
      </c>
      <c r="L222" s="81">
        <v>1478.57</v>
      </c>
      <c r="M222" s="81">
        <v>1748.07</v>
      </c>
      <c r="N222" s="81">
        <v>2250.46</v>
      </c>
      <c r="O222" s="82">
        <v>15.23</v>
      </c>
      <c r="P222" s="83">
        <v>246</v>
      </c>
      <c r="Q222" s="83">
        <v>426</v>
      </c>
      <c r="R222" s="83">
        <v>666</v>
      </c>
      <c r="S222" s="83">
        <v>1152.17</v>
      </c>
      <c r="T222" s="84"/>
      <c r="U222" s="78">
        <v>301.10000000000002</v>
      </c>
      <c r="V222" s="81">
        <v>301.10000000000002</v>
      </c>
      <c r="W222" s="83">
        <v>301.10000000000002</v>
      </c>
      <c r="Y222" s="78">
        <f t="shared" si="9"/>
        <v>2004.1</v>
      </c>
      <c r="Z222" s="81">
        <f t="shared" si="10"/>
        <v>2551.56</v>
      </c>
      <c r="AA222" s="83">
        <f t="shared" si="11"/>
        <v>1453.27</v>
      </c>
    </row>
    <row r="223" spans="1:27" x14ac:dyDescent="0.2">
      <c r="A223" s="76">
        <v>43592</v>
      </c>
      <c r="B223" s="77">
        <v>12</v>
      </c>
      <c r="C223" s="78">
        <v>647.79999999999995</v>
      </c>
      <c r="D223" s="78">
        <v>944</v>
      </c>
      <c r="E223" s="78">
        <v>1214.5</v>
      </c>
      <c r="F223" s="78">
        <v>360.92</v>
      </c>
      <c r="G223" s="79">
        <v>174.2</v>
      </c>
      <c r="H223" s="79">
        <v>573.29999999999995</v>
      </c>
      <c r="I223" s="78">
        <v>1747.9</v>
      </c>
      <c r="J223" s="80">
        <v>8.65</v>
      </c>
      <c r="K223" s="81">
        <v>1064.47</v>
      </c>
      <c r="L223" s="81">
        <v>1474.48</v>
      </c>
      <c r="M223" s="81">
        <v>1761.75</v>
      </c>
      <c r="N223" s="81">
        <v>2305.19</v>
      </c>
      <c r="O223" s="82">
        <v>15.27</v>
      </c>
      <c r="P223" s="83">
        <v>241</v>
      </c>
      <c r="Q223" s="83">
        <v>426</v>
      </c>
      <c r="R223" s="83">
        <v>680</v>
      </c>
      <c r="S223" s="83">
        <v>1203.8900000000001</v>
      </c>
      <c r="T223" s="84"/>
      <c r="U223" s="78">
        <v>305.89999999999998</v>
      </c>
      <c r="V223" s="81">
        <v>305.89999999999998</v>
      </c>
      <c r="W223" s="83">
        <v>305.89999999999998</v>
      </c>
      <c r="Y223" s="78">
        <f t="shared" si="9"/>
        <v>2053.8000000000002</v>
      </c>
      <c r="Z223" s="81">
        <f t="shared" si="10"/>
        <v>2611.09</v>
      </c>
      <c r="AA223" s="83">
        <f t="shared" si="11"/>
        <v>1509.79</v>
      </c>
    </row>
    <row r="224" spans="1:27" x14ac:dyDescent="0.2">
      <c r="A224" s="76">
        <v>43593</v>
      </c>
      <c r="B224" s="77">
        <v>12.13</v>
      </c>
      <c r="C224" s="78">
        <v>631.9</v>
      </c>
      <c r="D224" s="78">
        <v>923.7</v>
      </c>
      <c r="E224" s="78">
        <v>1193.5999999999999</v>
      </c>
      <c r="F224" s="78">
        <v>361.67</v>
      </c>
      <c r="G224" s="79">
        <v>173.2</v>
      </c>
      <c r="H224" s="79">
        <v>571.79999999999995</v>
      </c>
      <c r="I224" s="78">
        <v>1727.4</v>
      </c>
      <c r="J224" s="80">
        <v>8.77</v>
      </c>
      <c r="K224" s="81">
        <v>1049.77</v>
      </c>
      <c r="L224" s="81">
        <v>1455.81</v>
      </c>
      <c r="M224" s="81">
        <v>1742.49</v>
      </c>
      <c r="N224" s="81">
        <v>2286.37</v>
      </c>
      <c r="O224" s="82">
        <v>15.3</v>
      </c>
      <c r="P224" s="83">
        <v>238</v>
      </c>
      <c r="Q224" s="83">
        <v>422</v>
      </c>
      <c r="R224" s="83">
        <v>676</v>
      </c>
      <c r="S224" s="83">
        <v>1200.04</v>
      </c>
      <c r="T224" s="84"/>
      <c r="U224" s="78">
        <v>310.60000000000002</v>
      </c>
      <c r="V224" s="81">
        <v>310.60000000000002</v>
      </c>
      <c r="W224" s="83">
        <v>310.60000000000002</v>
      </c>
      <c r="Y224" s="78">
        <f t="shared" si="9"/>
        <v>2038</v>
      </c>
      <c r="Z224" s="81">
        <f t="shared" si="10"/>
        <v>2596.9699999999998</v>
      </c>
      <c r="AA224" s="83">
        <f t="shared" si="11"/>
        <v>1510.6399999999999</v>
      </c>
    </row>
    <row r="225" spans="1:27" x14ac:dyDescent="0.2">
      <c r="A225" s="76">
        <v>43594</v>
      </c>
      <c r="B225" s="77">
        <v>12.23</v>
      </c>
      <c r="C225" s="78">
        <v>619.70000000000005</v>
      </c>
      <c r="D225" s="78">
        <v>908.3</v>
      </c>
      <c r="E225" s="78">
        <v>1177.7</v>
      </c>
      <c r="F225" s="78">
        <v>362.43</v>
      </c>
      <c r="G225" s="79">
        <v>172.2</v>
      </c>
      <c r="H225" s="79">
        <v>570.4</v>
      </c>
      <c r="I225" s="78">
        <v>1712</v>
      </c>
      <c r="J225" s="80">
        <v>8.89</v>
      </c>
      <c r="K225" s="81">
        <v>1035.1400000000001</v>
      </c>
      <c r="L225" s="81">
        <v>1437.22</v>
      </c>
      <c r="M225" s="81">
        <v>1723.31</v>
      </c>
      <c r="N225" s="81">
        <v>2267.64</v>
      </c>
      <c r="O225" s="82">
        <v>15.34</v>
      </c>
      <c r="P225" s="83">
        <v>233</v>
      </c>
      <c r="Q225" s="83">
        <v>416</v>
      </c>
      <c r="R225" s="83">
        <v>670</v>
      </c>
      <c r="S225" s="83">
        <v>1194.6099999999999</v>
      </c>
      <c r="T225" s="84"/>
      <c r="U225" s="78">
        <v>315.39999999999998</v>
      </c>
      <c r="V225" s="81">
        <v>315.39999999999998</v>
      </c>
      <c r="W225" s="83">
        <v>315.39999999999998</v>
      </c>
      <c r="Y225" s="78">
        <f t="shared" si="9"/>
        <v>2027.4</v>
      </c>
      <c r="Z225" s="81">
        <f t="shared" si="10"/>
        <v>2583.04</v>
      </c>
      <c r="AA225" s="83">
        <f t="shared" si="11"/>
        <v>1510.0099999999998</v>
      </c>
    </row>
    <row r="226" spans="1:27" x14ac:dyDescent="0.2">
      <c r="A226" s="76">
        <v>43595</v>
      </c>
      <c r="B226" s="77">
        <v>12.32</v>
      </c>
      <c r="C226" s="78">
        <v>608.1</v>
      </c>
      <c r="D226" s="78">
        <v>893.5</v>
      </c>
      <c r="E226" s="78">
        <v>1162.4000000000001</v>
      </c>
      <c r="F226" s="78">
        <v>363.17</v>
      </c>
      <c r="G226" s="79">
        <v>171.1</v>
      </c>
      <c r="H226" s="79">
        <v>568.4</v>
      </c>
      <c r="I226" s="78">
        <v>1695.8</v>
      </c>
      <c r="J226" s="80">
        <v>9.02</v>
      </c>
      <c r="K226" s="81">
        <v>1018.52</v>
      </c>
      <c r="L226" s="81">
        <v>1416.1</v>
      </c>
      <c r="M226" s="81">
        <v>1701.5</v>
      </c>
      <c r="N226" s="81">
        <v>2244.75</v>
      </c>
      <c r="O226" s="82">
        <v>15.36</v>
      </c>
      <c r="P226" s="83">
        <v>230</v>
      </c>
      <c r="Q226" s="83">
        <v>412</v>
      </c>
      <c r="R226" s="83">
        <v>666</v>
      </c>
      <c r="S226" s="83">
        <v>1190.19</v>
      </c>
      <c r="T226" s="84"/>
      <c r="U226" s="78">
        <v>320</v>
      </c>
      <c r="V226" s="81">
        <v>320</v>
      </c>
      <c r="W226" s="83">
        <v>320</v>
      </c>
      <c r="Y226" s="78">
        <f t="shared" si="9"/>
        <v>2015.8</v>
      </c>
      <c r="Z226" s="81">
        <f t="shared" si="10"/>
        <v>2564.75</v>
      </c>
      <c r="AA226" s="83">
        <f t="shared" si="11"/>
        <v>1510.19</v>
      </c>
    </row>
    <row r="227" spans="1:27" x14ac:dyDescent="0.2">
      <c r="A227" s="76">
        <v>43596</v>
      </c>
      <c r="B227" s="77">
        <v>12.42</v>
      </c>
      <c r="C227" s="78">
        <v>595.9</v>
      </c>
      <c r="D227" s="78">
        <v>867.6</v>
      </c>
      <c r="E227" s="78">
        <v>1119.8</v>
      </c>
      <c r="F227" s="78">
        <v>345.99</v>
      </c>
      <c r="G227" s="79">
        <v>162</v>
      </c>
      <c r="H227" s="79">
        <v>540.20000000000005</v>
      </c>
      <c r="I227" s="78">
        <v>1611.7</v>
      </c>
      <c r="J227" s="80">
        <v>9.14</v>
      </c>
      <c r="K227" s="81">
        <v>1003.97</v>
      </c>
      <c r="L227" s="81">
        <v>1383.04</v>
      </c>
      <c r="M227" s="81">
        <v>1649.78</v>
      </c>
      <c r="N227" s="81">
        <v>2149.31</v>
      </c>
      <c r="O227" s="82">
        <v>15.39</v>
      </c>
      <c r="P227" s="83">
        <v>226</v>
      </c>
      <c r="Q227" s="83">
        <v>401</v>
      </c>
      <c r="R227" s="83">
        <v>640</v>
      </c>
      <c r="S227" s="83">
        <v>1124.81</v>
      </c>
      <c r="T227" s="84"/>
      <c r="U227" s="78">
        <v>324.7</v>
      </c>
      <c r="V227" s="81">
        <v>324.7</v>
      </c>
      <c r="W227" s="83">
        <v>324.7</v>
      </c>
      <c r="Y227" s="78">
        <f t="shared" si="9"/>
        <v>1936.4</v>
      </c>
      <c r="Z227" s="81">
        <f t="shared" si="10"/>
        <v>2474.0099999999998</v>
      </c>
      <c r="AA227" s="83">
        <f t="shared" si="11"/>
        <v>1449.51</v>
      </c>
    </row>
    <row r="228" spans="1:27" x14ac:dyDescent="0.2">
      <c r="A228" s="76">
        <v>43597</v>
      </c>
      <c r="B228" s="77">
        <v>12.51</v>
      </c>
      <c r="C228" s="78">
        <v>584.9</v>
      </c>
      <c r="D228" s="78">
        <v>853.7</v>
      </c>
      <c r="E228" s="78">
        <v>1105.5</v>
      </c>
      <c r="F228" s="78">
        <v>344.41</v>
      </c>
      <c r="G228" s="79">
        <v>160.19999999999999</v>
      </c>
      <c r="H228" s="79">
        <v>536.5</v>
      </c>
      <c r="I228" s="78">
        <v>1595.2</v>
      </c>
      <c r="J228" s="80">
        <v>9.27</v>
      </c>
      <c r="K228" s="81">
        <v>987.95</v>
      </c>
      <c r="L228" s="81">
        <v>1362.84</v>
      </c>
      <c r="M228" s="81">
        <v>1628.96</v>
      </c>
      <c r="N228" s="81">
        <v>2126.31</v>
      </c>
      <c r="O228" s="82">
        <v>15.41</v>
      </c>
      <c r="P228" s="83">
        <v>224</v>
      </c>
      <c r="Q228" s="83">
        <v>398</v>
      </c>
      <c r="R228" s="83">
        <v>637</v>
      </c>
      <c r="S228" s="83">
        <v>1119.8499999999999</v>
      </c>
      <c r="T228" s="84"/>
      <c r="U228" s="78">
        <v>329.2</v>
      </c>
      <c r="V228" s="81">
        <v>329.2</v>
      </c>
      <c r="W228" s="83">
        <v>329.2</v>
      </c>
      <c r="Y228" s="78">
        <f t="shared" si="9"/>
        <v>1924.4</v>
      </c>
      <c r="Z228" s="81">
        <f t="shared" si="10"/>
        <v>2455.5099999999998</v>
      </c>
      <c r="AA228" s="83">
        <f t="shared" si="11"/>
        <v>1449.05</v>
      </c>
    </row>
    <row r="229" spans="1:27" x14ac:dyDescent="0.2">
      <c r="A229" s="76">
        <v>43598</v>
      </c>
      <c r="B229" s="77">
        <v>12.59</v>
      </c>
      <c r="C229" s="78">
        <v>574.5</v>
      </c>
      <c r="D229" s="78">
        <v>851.8</v>
      </c>
      <c r="E229" s="78">
        <v>1123.7</v>
      </c>
      <c r="F229" s="78">
        <v>442.67</v>
      </c>
      <c r="G229" s="79">
        <v>204.5</v>
      </c>
      <c r="H229" s="79">
        <v>696.4</v>
      </c>
      <c r="I229" s="78">
        <v>1739.6</v>
      </c>
      <c r="J229" s="80">
        <v>9.41</v>
      </c>
      <c r="K229" s="81">
        <v>969.94</v>
      </c>
      <c r="L229" s="81">
        <v>1355.67</v>
      </c>
      <c r="M229" s="81">
        <v>1644.04</v>
      </c>
      <c r="N229" s="81">
        <v>2269.5100000000002</v>
      </c>
      <c r="O229" s="82">
        <v>15.42</v>
      </c>
      <c r="P229" s="83">
        <v>223</v>
      </c>
      <c r="Q229" s="83">
        <v>403</v>
      </c>
      <c r="R229" s="83">
        <v>661</v>
      </c>
      <c r="S229" s="83">
        <v>1267.94</v>
      </c>
      <c r="T229" s="84"/>
      <c r="U229" s="78">
        <v>333.8</v>
      </c>
      <c r="V229" s="81">
        <v>333.8</v>
      </c>
      <c r="W229" s="83">
        <v>333.8</v>
      </c>
      <c r="Y229" s="78">
        <f t="shared" si="9"/>
        <v>2073.4</v>
      </c>
      <c r="Z229" s="81">
        <f t="shared" si="10"/>
        <v>2603.3100000000004</v>
      </c>
      <c r="AA229" s="83">
        <f t="shared" si="11"/>
        <v>1601.74</v>
      </c>
    </row>
    <row r="230" spans="1:27" x14ac:dyDescent="0.2">
      <c r="A230" s="76">
        <v>43599</v>
      </c>
      <c r="B230" s="77">
        <v>12.68</v>
      </c>
      <c r="C230" s="78">
        <v>563.1</v>
      </c>
      <c r="D230" s="78">
        <v>837.4</v>
      </c>
      <c r="E230" s="78">
        <v>1108.8</v>
      </c>
      <c r="F230" s="78">
        <v>443.65</v>
      </c>
      <c r="G230" s="79">
        <v>203.3</v>
      </c>
      <c r="H230" s="79">
        <v>694.5</v>
      </c>
      <c r="I230" s="78">
        <v>1725.4</v>
      </c>
      <c r="J230" s="80">
        <v>9.5500000000000007</v>
      </c>
      <c r="K230" s="81">
        <v>952.39</v>
      </c>
      <c r="L230" s="81">
        <v>1333.34</v>
      </c>
      <c r="M230" s="81">
        <v>1620.95</v>
      </c>
      <c r="N230" s="81">
        <v>2247.02</v>
      </c>
      <c r="O230" s="82">
        <v>15.44</v>
      </c>
      <c r="P230" s="83">
        <v>220</v>
      </c>
      <c r="Q230" s="83">
        <v>400</v>
      </c>
      <c r="R230" s="83">
        <v>657</v>
      </c>
      <c r="S230" s="83">
        <v>1265.45</v>
      </c>
      <c r="T230" s="84"/>
      <c r="U230" s="78">
        <v>338.2</v>
      </c>
      <c r="V230" s="81">
        <v>338.2</v>
      </c>
      <c r="W230" s="83">
        <v>338.2</v>
      </c>
      <c r="Y230" s="78">
        <f t="shared" si="9"/>
        <v>2063.6</v>
      </c>
      <c r="Z230" s="81">
        <f t="shared" si="10"/>
        <v>2585.2199999999998</v>
      </c>
      <c r="AA230" s="83">
        <f t="shared" si="11"/>
        <v>1603.65</v>
      </c>
    </row>
    <row r="231" spans="1:27" x14ac:dyDescent="0.2">
      <c r="A231" s="76">
        <v>43600</v>
      </c>
      <c r="B231" s="77">
        <v>12.77</v>
      </c>
      <c r="C231" s="78">
        <v>551.70000000000005</v>
      </c>
      <c r="D231" s="78">
        <v>822.7</v>
      </c>
      <c r="E231" s="78">
        <v>1093.7</v>
      </c>
      <c r="F231" s="78">
        <v>442.5</v>
      </c>
      <c r="G231" s="79">
        <v>203.5</v>
      </c>
      <c r="H231" s="79">
        <v>694.1</v>
      </c>
      <c r="I231" s="78">
        <v>1708.9</v>
      </c>
      <c r="J231" s="80">
        <v>9.69</v>
      </c>
      <c r="K231" s="81">
        <v>934.66</v>
      </c>
      <c r="L231" s="81">
        <v>1310.79</v>
      </c>
      <c r="M231" s="81">
        <v>1597.63</v>
      </c>
      <c r="N231" s="81">
        <v>2222.17</v>
      </c>
      <c r="O231" s="82">
        <v>15.45</v>
      </c>
      <c r="P231" s="83">
        <v>218</v>
      </c>
      <c r="Q231" s="83">
        <v>398</v>
      </c>
      <c r="R231" s="83">
        <v>655</v>
      </c>
      <c r="S231" s="83">
        <v>1262.27</v>
      </c>
      <c r="T231" s="84"/>
      <c r="U231" s="78">
        <v>342.8</v>
      </c>
      <c r="V231" s="81">
        <v>342.8</v>
      </c>
      <c r="W231" s="83">
        <v>342.8</v>
      </c>
      <c r="Y231" s="78">
        <f t="shared" si="9"/>
        <v>2051.7000000000003</v>
      </c>
      <c r="Z231" s="81">
        <f t="shared" si="10"/>
        <v>2564.9700000000003</v>
      </c>
      <c r="AA231" s="83">
        <f t="shared" si="11"/>
        <v>1605.07</v>
      </c>
    </row>
    <row r="232" spans="1:27" x14ac:dyDescent="0.2">
      <c r="A232" s="76">
        <v>43601</v>
      </c>
      <c r="B232" s="77">
        <v>12.86</v>
      </c>
      <c r="C232" s="78">
        <v>541.1</v>
      </c>
      <c r="D232" s="78">
        <v>809.3</v>
      </c>
      <c r="E232" s="78">
        <v>1079.8</v>
      </c>
      <c r="F232" s="78">
        <v>441.34</v>
      </c>
      <c r="G232" s="79">
        <v>203.7</v>
      </c>
      <c r="H232" s="79">
        <v>693.7</v>
      </c>
      <c r="I232" s="78">
        <v>1693.6</v>
      </c>
      <c r="J232" s="80">
        <v>9.83</v>
      </c>
      <c r="K232" s="81">
        <v>917.86</v>
      </c>
      <c r="L232" s="81">
        <v>1289.4000000000001</v>
      </c>
      <c r="M232" s="81">
        <v>1575.52</v>
      </c>
      <c r="N232" s="81">
        <v>2198.5100000000002</v>
      </c>
      <c r="O232" s="82">
        <v>15.45</v>
      </c>
      <c r="P232" s="83">
        <v>219</v>
      </c>
      <c r="Q232" s="83">
        <v>399</v>
      </c>
      <c r="R232" s="83">
        <v>656</v>
      </c>
      <c r="S232" s="83">
        <v>1261.96</v>
      </c>
      <c r="T232" s="84"/>
      <c r="U232" s="78">
        <v>347.2</v>
      </c>
      <c r="V232" s="81">
        <v>347.2</v>
      </c>
      <c r="W232" s="83">
        <v>347.2</v>
      </c>
      <c r="Y232" s="78">
        <f t="shared" si="9"/>
        <v>2040.8</v>
      </c>
      <c r="Z232" s="81">
        <f t="shared" si="10"/>
        <v>2545.71</v>
      </c>
      <c r="AA232" s="83">
        <f t="shared" si="11"/>
        <v>1609.16</v>
      </c>
    </row>
    <row r="233" spans="1:27" x14ac:dyDescent="0.2">
      <c r="A233" s="76">
        <v>43602</v>
      </c>
      <c r="B233" s="77">
        <v>12.95</v>
      </c>
      <c r="C233" s="78">
        <v>542.6</v>
      </c>
      <c r="D233" s="78">
        <v>790.5</v>
      </c>
      <c r="E233" s="78">
        <v>1054.2</v>
      </c>
      <c r="F233" s="78">
        <v>424.13</v>
      </c>
      <c r="G233" s="79">
        <v>196.2</v>
      </c>
      <c r="H233" s="79">
        <v>663.8</v>
      </c>
      <c r="I233" s="78">
        <v>1649.1</v>
      </c>
      <c r="J233" s="80">
        <v>9.9700000000000006</v>
      </c>
      <c r="K233" s="81">
        <v>922.11</v>
      </c>
      <c r="L233" s="81">
        <v>1265.79</v>
      </c>
      <c r="M233" s="81">
        <v>1544.3</v>
      </c>
      <c r="N233" s="81">
        <v>2148.12</v>
      </c>
      <c r="O233" s="82">
        <v>15.46</v>
      </c>
      <c r="P233" s="83">
        <v>223</v>
      </c>
      <c r="Q233" s="83">
        <v>390</v>
      </c>
      <c r="R233" s="83">
        <v>641</v>
      </c>
      <c r="S233" s="83">
        <v>1228.76</v>
      </c>
      <c r="T233" s="84"/>
      <c r="U233" s="78">
        <v>351.4</v>
      </c>
      <c r="V233" s="81">
        <v>351.4</v>
      </c>
      <c r="W233" s="83">
        <v>351.4</v>
      </c>
      <c r="Y233" s="78">
        <f t="shared" si="9"/>
        <v>2000.5</v>
      </c>
      <c r="Z233" s="81">
        <f t="shared" si="10"/>
        <v>2499.52</v>
      </c>
      <c r="AA233" s="83">
        <f t="shared" si="11"/>
        <v>1580.1599999999999</v>
      </c>
    </row>
    <row r="234" spans="1:27" x14ac:dyDescent="0.2">
      <c r="A234" s="76">
        <v>43603</v>
      </c>
      <c r="B234" s="77">
        <v>13.06</v>
      </c>
      <c r="C234" s="78">
        <v>538.1</v>
      </c>
      <c r="D234" s="78">
        <v>730.6</v>
      </c>
      <c r="E234" s="78">
        <v>982.5</v>
      </c>
      <c r="F234" s="78">
        <v>361.09</v>
      </c>
      <c r="G234" s="79">
        <v>168.4</v>
      </c>
      <c r="H234" s="79">
        <v>562.9</v>
      </c>
      <c r="I234" s="78">
        <v>1502.4</v>
      </c>
      <c r="J234" s="80">
        <v>10.11</v>
      </c>
      <c r="K234" s="81">
        <v>920.38</v>
      </c>
      <c r="L234" s="81">
        <v>1187.9000000000001</v>
      </c>
      <c r="M234" s="81">
        <v>1453.42</v>
      </c>
      <c r="N234" s="81">
        <v>1981.49</v>
      </c>
      <c r="O234" s="82">
        <v>15.46</v>
      </c>
      <c r="P234" s="83">
        <v>227</v>
      </c>
      <c r="Q234" s="83">
        <v>359</v>
      </c>
      <c r="R234" s="83">
        <v>599</v>
      </c>
      <c r="S234" s="83">
        <v>1112.7</v>
      </c>
      <c r="T234" s="84"/>
      <c r="U234" s="78">
        <v>355.7</v>
      </c>
      <c r="V234" s="81">
        <v>355.7</v>
      </c>
      <c r="W234" s="83">
        <v>355.7</v>
      </c>
      <c r="Y234" s="78">
        <f t="shared" si="9"/>
        <v>1858.1000000000001</v>
      </c>
      <c r="Z234" s="81">
        <f t="shared" si="10"/>
        <v>2337.19</v>
      </c>
      <c r="AA234" s="83">
        <f t="shared" si="11"/>
        <v>1468.4</v>
      </c>
    </row>
    <row r="235" spans="1:27" x14ac:dyDescent="0.2">
      <c r="A235" s="76">
        <v>43604</v>
      </c>
      <c r="B235" s="77">
        <v>13.18</v>
      </c>
      <c r="C235" s="78">
        <v>522.1</v>
      </c>
      <c r="D235" s="78">
        <v>709.1</v>
      </c>
      <c r="E235" s="78">
        <v>958.4</v>
      </c>
      <c r="F235" s="78">
        <v>335.66</v>
      </c>
      <c r="G235" s="79">
        <v>157</v>
      </c>
      <c r="H235" s="79">
        <v>523.70000000000005</v>
      </c>
      <c r="I235" s="78">
        <v>1447.2</v>
      </c>
      <c r="J235" s="80">
        <v>10.24</v>
      </c>
      <c r="K235" s="81">
        <v>903.08</v>
      </c>
      <c r="L235" s="81">
        <v>1163.47</v>
      </c>
      <c r="M235" s="81">
        <v>1425.92</v>
      </c>
      <c r="N235" s="81">
        <v>1922.39</v>
      </c>
      <c r="O235" s="82">
        <v>15.46</v>
      </c>
      <c r="P235" s="83">
        <v>227</v>
      </c>
      <c r="Q235" s="83">
        <v>357</v>
      </c>
      <c r="R235" s="83">
        <v>596</v>
      </c>
      <c r="S235" s="83">
        <v>1078.5999999999999</v>
      </c>
      <c r="T235" s="84"/>
      <c r="U235" s="78">
        <v>360</v>
      </c>
      <c r="V235" s="81">
        <v>360</v>
      </c>
      <c r="W235" s="83">
        <v>360</v>
      </c>
      <c r="Y235" s="78">
        <f t="shared" si="9"/>
        <v>1807.2</v>
      </c>
      <c r="Z235" s="81">
        <f t="shared" si="10"/>
        <v>2282.3900000000003</v>
      </c>
      <c r="AA235" s="83">
        <f t="shared" si="11"/>
        <v>1438.6</v>
      </c>
    </row>
    <row r="236" spans="1:27" x14ac:dyDescent="0.2">
      <c r="A236" s="76">
        <v>43605</v>
      </c>
      <c r="B236" s="77">
        <v>13.31</v>
      </c>
      <c r="C236" s="78">
        <v>485.3</v>
      </c>
      <c r="D236" s="78">
        <v>738.2</v>
      </c>
      <c r="E236" s="78">
        <v>1006.3</v>
      </c>
      <c r="F236" s="78">
        <v>436.7</v>
      </c>
      <c r="G236" s="79">
        <v>204.4</v>
      </c>
      <c r="H236" s="79">
        <v>692</v>
      </c>
      <c r="I236" s="78">
        <v>1614.3</v>
      </c>
      <c r="J236" s="80">
        <v>10.38</v>
      </c>
      <c r="K236" s="81">
        <v>849.59</v>
      </c>
      <c r="L236" s="81">
        <v>1202.5</v>
      </c>
      <c r="M236" s="81">
        <v>1485.72</v>
      </c>
      <c r="N236" s="81">
        <v>2102.59</v>
      </c>
      <c r="O236" s="82">
        <v>15.46</v>
      </c>
      <c r="P236" s="83">
        <v>218</v>
      </c>
      <c r="Q236" s="83">
        <v>398</v>
      </c>
      <c r="R236" s="83">
        <v>655</v>
      </c>
      <c r="S236" s="83">
        <v>1256.05</v>
      </c>
      <c r="T236" s="84"/>
      <c r="U236" s="78">
        <v>364.2</v>
      </c>
      <c r="V236" s="81">
        <v>364.2</v>
      </c>
      <c r="W236" s="83">
        <v>364.2</v>
      </c>
      <c r="Y236" s="78">
        <f t="shared" si="9"/>
        <v>1978.5</v>
      </c>
      <c r="Z236" s="81">
        <f t="shared" si="10"/>
        <v>2466.79</v>
      </c>
      <c r="AA236" s="83">
        <f t="shared" si="11"/>
        <v>1620.25</v>
      </c>
    </row>
    <row r="237" spans="1:27" x14ac:dyDescent="0.2">
      <c r="A237" s="76">
        <v>43606</v>
      </c>
      <c r="B237" s="77">
        <v>13.43</v>
      </c>
      <c r="C237" s="78">
        <v>470.2</v>
      </c>
      <c r="D237" s="78">
        <v>719</v>
      </c>
      <c r="E237" s="78">
        <v>986.5</v>
      </c>
      <c r="F237" s="78">
        <v>435.54</v>
      </c>
      <c r="G237" s="79">
        <v>204.6</v>
      </c>
      <c r="H237" s="79">
        <v>691.6</v>
      </c>
      <c r="I237" s="78">
        <v>1593</v>
      </c>
      <c r="J237" s="80">
        <v>10.5</v>
      </c>
      <c r="K237" s="81">
        <v>834.48</v>
      </c>
      <c r="L237" s="81">
        <v>1183.28</v>
      </c>
      <c r="M237" s="81">
        <v>1465.85</v>
      </c>
      <c r="N237" s="81">
        <v>2081.2399999999998</v>
      </c>
      <c r="O237" s="82">
        <v>15.47</v>
      </c>
      <c r="P237" s="83">
        <v>217</v>
      </c>
      <c r="Q237" s="83">
        <v>396</v>
      </c>
      <c r="R237" s="83">
        <v>653</v>
      </c>
      <c r="S237" s="83">
        <v>1253.04</v>
      </c>
      <c r="T237" s="84"/>
      <c r="U237" s="78">
        <v>368.3</v>
      </c>
      <c r="V237" s="81">
        <v>368.3</v>
      </c>
      <c r="W237" s="83">
        <v>368.3</v>
      </c>
      <c r="Y237" s="78">
        <f t="shared" si="9"/>
        <v>1961.3</v>
      </c>
      <c r="Z237" s="81">
        <f t="shared" si="10"/>
        <v>2449.54</v>
      </c>
      <c r="AA237" s="83">
        <f t="shared" si="11"/>
        <v>1621.34</v>
      </c>
    </row>
    <row r="238" spans="1:27" x14ac:dyDescent="0.2">
      <c r="A238" s="76">
        <v>43607</v>
      </c>
      <c r="B238" s="77">
        <v>13.54</v>
      </c>
      <c r="C238" s="78">
        <v>456.6</v>
      </c>
      <c r="D238" s="78">
        <v>701.7</v>
      </c>
      <c r="E238" s="78">
        <v>968.6</v>
      </c>
      <c r="F238" s="78">
        <v>434.38</v>
      </c>
      <c r="G238" s="79">
        <v>204.7</v>
      </c>
      <c r="H238" s="79">
        <v>691.2</v>
      </c>
      <c r="I238" s="78">
        <v>1573.7</v>
      </c>
      <c r="J238" s="80">
        <v>10.61</v>
      </c>
      <c r="K238" s="81">
        <v>820.89</v>
      </c>
      <c r="L238" s="81">
        <v>1166</v>
      </c>
      <c r="M238" s="81">
        <v>1447.97</v>
      </c>
      <c r="N238" s="81">
        <v>2061.91</v>
      </c>
      <c r="O238" s="82">
        <v>15.48</v>
      </c>
      <c r="P238" s="83">
        <v>215</v>
      </c>
      <c r="Q238" s="83">
        <v>394</v>
      </c>
      <c r="R238" s="83">
        <v>651</v>
      </c>
      <c r="S238" s="83">
        <v>1250.3800000000001</v>
      </c>
      <c r="T238" s="84"/>
      <c r="U238" s="78">
        <v>372.3</v>
      </c>
      <c r="V238" s="81">
        <v>372.3</v>
      </c>
      <c r="W238" s="83">
        <v>372.3</v>
      </c>
      <c r="Y238" s="78">
        <f t="shared" si="9"/>
        <v>1946</v>
      </c>
      <c r="Z238" s="81">
        <f t="shared" si="10"/>
        <v>2434.21</v>
      </c>
      <c r="AA238" s="83">
        <f t="shared" si="11"/>
        <v>1622.68</v>
      </c>
    </row>
    <row r="239" spans="1:27" x14ac:dyDescent="0.2">
      <c r="A239" s="76">
        <v>43608</v>
      </c>
      <c r="B239" s="77">
        <v>13.63</v>
      </c>
      <c r="C239" s="78">
        <v>446.2</v>
      </c>
      <c r="D239" s="78">
        <v>688.5</v>
      </c>
      <c r="E239" s="78">
        <v>954.9</v>
      </c>
      <c r="F239" s="78">
        <v>433.22</v>
      </c>
      <c r="G239" s="79">
        <v>204.9</v>
      </c>
      <c r="H239" s="79">
        <v>690.8</v>
      </c>
      <c r="I239" s="78">
        <v>1558.6</v>
      </c>
      <c r="J239" s="80">
        <v>10.73</v>
      </c>
      <c r="K239" s="81">
        <v>806.77</v>
      </c>
      <c r="L239" s="81">
        <v>1148.01</v>
      </c>
      <c r="M239" s="81">
        <v>1429.38</v>
      </c>
      <c r="N239" s="81">
        <v>2041.84</v>
      </c>
      <c r="O239" s="82">
        <v>15.5</v>
      </c>
      <c r="P239" s="83">
        <v>214</v>
      </c>
      <c r="Q239" s="83">
        <v>392</v>
      </c>
      <c r="R239" s="83">
        <v>649</v>
      </c>
      <c r="S239" s="83">
        <v>1246.98</v>
      </c>
      <c r="T239" s="84"/>
      <c r="U239" s="78">
        <v>376.3</v>
      </c>
      <c r="V239" s="81">
        <v>376.3</v>
      </c>
      <c r="W239" s="83">
        <v>376.3</v>
      </c>
      <c r="Y239" s="78">
        <f t="shared" si="9"/>
        <v>1934.8999999999999</v>
      </c>
      <c r="Z239" s="81">
        <f t="shared" si="10"/>
        <v>2418.14</v>
      </c>
      <c r="AA239" s="83">
        <f t="shared" si="11"/>
        <v>1623.28</v>
      </c>
    </row>
    <row r="240" spans="1:27" x14ac:dyDescent="0.2">
      <c r="A240" s="76">
        <v>43609</v>
      </c>
      <c r="B240" s="77">
        <v>13.68</v>
      </c>
      <c r="C240" s="78">
        <v>450.2</v>
      </c>
      <c r="D240" s="78">
        <v>674.9</v>
      </c>
      <c r="E240" s="78">
        <v>934.7</v>
      </c>
      <c r="F240" s="78">
        <v>416.32</v>
      </c>
      <c r="G240" s="79">
        <v>197.3</v>
      </c>
      <c r="H240" s="79">
        <v>661</v>
      </c>
      <c r="I240" s="78">
        <v>1519.9</v>
      </c>
      <c r="J240" s="80">
        <v>10.81</v>
      </c>
      <c r="K240" s="81">
        <v>815.58</v>
      </c>
      <c r="L240" s="81">
        <v>1132.54</v>
      </c>
      <c r="M240" s="81">
        <v>1406.72</v>
      </c>
      <c r="N240" s="81">
        <v>2000.51</v>
      </c>
      <c r="O240" s="82">
        <v>15.53</v>
      </c>
      <c r="P240" s="83">
        <v>215</v>
      </c>
      <c r="Q240" s="83">
        <v>380</v>
      </c>
      <c r="R240" s="83">
        <v>631</v>
      </c>
      <c r="S240" s="83">
        <v>1210.1500000000001</v>
      </c>
      <c r="T240" s="84"/>
      <c r="U240" s="78">
        <v>380.3</v>
      </c>
      <c r="V240" s="81">
        <v>380.3</v>
      </c>
      <c r="W240" s="83">
        <v>380.3</v>
      </c>
      <c r="Y240" s="78">
        <f t="shared" si="9"/>
        <v>1900.2</v>
      </c>
      <c r="Z240" s="81">
        <f t="shared" si="10"/>
        <v>2380.81</v>
      </c>
      <c r="AA240" s="83">
        <f t="shared" si="11"/>
        <v>1590.45</v>
      </c>
    </row>
    <row r="241" spans="1:27" x14ac:dyDescent="0.2">
      <c r="A241" s="76">
        <v>43610</v>
      </c>
      <c r="B241" s="77">
        <v>13.71</v>
      </c>
      <c r="C241" s="78">
        <v>453.3</v>
      </c>
      <c r="D241" s="78">
        <v>629.29999999999995</v>
      </c>
      <c r="E241" s="78">
        <v>878</v>
      </c>
      <c r="F241" s="78">
        <v>354.54</v>
      </c>
      <c r="G241" s="79">
        <v>169.4</v>
      </c>
      <c r="H241" s="79">
        <v>560.6</v>
      </c>
      <c r="I241" s="78">
        <v>1389.9</v>
      </c>
      <c r="J241" s="80">
        <v>10.89</v>
      </c>
      <c r="K241" s="81">
        <v>818.74</v>
      </c>
      <c r="L241" s="81">
        <v>1066.44</v>
      </c>
      <c r="M241" s="81">
        <v>1328.17</v>
      </c>
      <c r="N241" s="81">
        <v>1847.79</v>
      </c>
      <c r="O241" s="82">
        <v>15.55</v>
      </c>
      <c r="P241" s="83">
        <v>215</v>
      </c>
      <c r="Q241" s="83">
        <v>344</v>
      </c>
      <c r="R241" s="83">
        <v>584</v>
      </c>
      <c r="S241" s="83">
        <v>1091.1199999999999</v>
      </c>
      <c r="T241" s="84"/>
      <c r="U241" s="78">
        <v>384.1</v>
      </c>
      <c r="V241" s="81">
        <v>384.1</v>
      </c>
      <c r="W241" s="83">
        <v>384.1</v>
      </c>
      <c r="Y241" s="78">
        <f t="shared" si="9"/>
        <v>1774</v>
      </c>
      <c r="Z241" s="81">
        <f t="shared" si="10"/>
        <v>2231.89</v>
      </c>
      <c r="AA241" s="83">
        <f t="shared" si="11"/>
        <v>1475.2199999999998</v>
      </c>
    </row>
    <row r="242" spans="1:27" x14ac:dyDescent="0.2">
      <c r="A242" s="76">
        <v>43611</v>
      </c>
      <c r="B242" s="77">
        <v>13.74</v>
      </c>
      <c r="C242" s="78">
        <v>420.6</v>
      </c>
      <c r="D242" s="78">
        <v>642.1</v>
      </c>
      <c r="E242" s="78">
        <v>892.3</v>
      </c>
      <c r="F242" s="78">
        <v>350.34</v>
      </c>
      <c r="G242" s="79">
        <v>166.7</v>
      </c>
      <c r="H242" s="79">
        <v>552.1</v>
      </c>
      <c r="I242" s="78">
        <v>1394.6</v>
      </c>
      <c r="J242" s="80">
        <v>10.98</v>
      </c>
      <c r="K242" s="81">
        <v>755.31</v>
      </c>
      <c r="L242" s="81">
        <v>1064.69</v>
      </c>
      <c r="M242" s="81">
        <v>1327.92</v>
      </c>
      <c r="N242" s="81">
        <v>1837.45</v>
      </c>
      <c r="O242" s="82">
        <v>15.58</v>
      </c>
      <c r="P242" s="83">
        <v>197</v>
      </c>
      <c r="Q242" s="83">
        <v>360</v>
      </c>
      <c r="R242" s="83">
        <v>602</v>
      </c>
      <c r="S242" s="83">
        <v>1099.3800000000001</v>
      </c>
      <c r="T242" s="84"/>
      <c r="U242" s="78">
        <v>388</v>
      </c>
      <c r="V242" s="81">
        <v>388</v>
      </c>
      <c r="W242" s="83">
        <v>388</v>
      </c>
      <c r="Y242" s="78">
        <f t="shared" si="9"/>
        <v>1782.6</v>
      </c>
      <c r="Z242" s="81">
        <f t="shared" si="10"/>
        <v>2225.4499999999998</v>
      </c>
      <c r="AA242" s="83">
        <f t="shared" si="11"/>
        <v>1487.38</v>
      </c>
    </row>
    <row r="243" spans="1:27" x14ac:dyDescent="0.2">
      <c r="A243" s="76">
        <v>43612</v>
      </c>
      <c r="B243" s="77">
        <v>13.79</v>
      </c>
      <c r="C243" s="78">
        <v>415.1</v>
      </c>
      <c r="D243" s="78">
        <v>635.1</v>
      </c>
      <c r="E243" s="78">
        <v>885.1</v>
      </c>
      <c r="F243" s="78">
        <v>356.42</v>
      </c>
      <c r="G243" s="79">
        <v>170.8</v>
      </c>
      <c r="H243" s="79">
        <v>561.6</v>
      </c>
      <c r="I243" s="78">
        <v>1411.4</v>
      </c>
      <c r="J243" s="80">
        <v>11.04</v>
      </c>
      <c r="K243" s="81">
        <v>748.6</v>
      </c>
      <c r="L243" s="81">
        <v>1056.21</v>
      </c>
      <c r="M243" s="81">
        <v>1319.15</v>
      </c>
      <c r="N243" s="81">
        <v>1853.79</v>
      </c>
      <c r="O243" s="82">
        <v>15.61</v>
      </c>
      <c r="P243" s="83">
        <v>194</v>
      </c>
      <c r="Q243" s="83">
        <v>356</v>
      </c>
      <c r="R243" s="83">
        <v>598</v>
      </c>
      <c r="S243" s="83">
        <v>1118.68</v>
      </c>
      <c r="T243" s="84"/>
      <c r="U243" s="78">
        <v>391.7</v>
      </c>
      <c r="V243" s="81">
        <v>391.7</v>
      </c>
      <c r="W243" s="83">
        <v>391.7</v>
      </c>
      <c r="Y243" s="78">
        <f t="shared" si="9"/>
        <v>1803.1000000000001</v>
      </c>
      <c r="Z243" s="81">
        <f t="shared" si="10"/>
        <v>2245.4899999999998</v>
      </c>
      <c r="AA243" s="83">
        <f t="shared" si="11"/>
        <v>1510.38</v>
      </c>
    </row>
    <row r="244" spans="1:27" x14ac:dyDescent="0.2">
      <c r="A244" s="76">
        <v>43613</v>
      </c>
      <c r="B244" s="77">
        <v>13.85</v>
      </c>
      <c r="C244" s="78">
        <v>419.3</v>
      </c>
      <c r="D244" s="78">
        <v>651.6</v>
      </c>
      <c r="E244" s="78">
        <v>915.1</v>
      </c>
      <c r="F244" s="78">
        <v>355.11</v>
      </c>
      <c r="G244" s="79">
        <v>170.8</v>
      </c>
      <c r="H244" s="79">
        <v>560.9</v>
      </c>
      <c r="I244" s="78">
        <v>1440</v>
      </c>
      <c r="J244" s="80">
        <v>11.1</v>
      </c>
      <c r="K244" s="81">
        <v>762.13</v>
      </c>
      <c r="L244" s="81">
        <v>1087.3900000000001</v>
      </c>
      <c r="M244" s="81">
        <v>1365.2</v>
      </c>
      <c r="N244" s="81">
        <v>1898.39</v>
      </c>
      <c r="O244" s="82">
        <v>15.64</v>
      </c>
      <c r="P244" s="83">
        <v>196</v>
      </c>
      <c r="Q244" s="83">
        <v>368</v>
      </c>
      <c r="R244" s="83">
        <v>622</v>
      </c>
      <c r="S244" s="83">
        <v>1141.6400000000001</v>
      </c>
      <c r="T244" s="84"/>
      <c r="U244" s="78">
        <v>395.3</v>
      </c>
      <c r="V244" s="81">
        <v>395.3</v>
      </c>
      <c r="W244" s="83">
        <v>395.3</v>
      </c>
      <c r="Y244" s="78">
        <f t="shared" si="9"/>
        <v>1835.3</v>
      </c>
      <c r="Z244" s="81">
        <f t="shared" si="10"/>
        <v>2293.69</v>
      </c>
      <c r="AA244" s="83">
        <f t="shared" si="11"/>
        <v>1536.94</v>
      </c>
    </row>
    <row r="245" spans="1:27" x14ac:dyDescent="0.2">
      <c r="A245" s="76">
        <v>43614</v>
      </c>
      <c r="B245" s="77">
        <v>13.92</v>
      </c>
      <c r="C245" s="78">
        <v>410.9</v>
      </c>
      <c r="D245" s="78">
        <v>640.9</v>
      </c>
      <c r="E245" s="78">
        <v>904.1</v>
      </c>
      <c r="F245" s="78">
        <v>354.19</v>
      </c>
      <c r="G245" s="79">
        <v>170.9</v>
      </c>
      <c r="H245" s="79">
        <v>560.5</v>
      </c>
      <c r="I245" s="78">
        <v>1427.9</v>
      </c>
      <c r="J245" s="80">
        <v>11.17</v>
      </c>
      <c r="K245" s="81">
        <v>753.74</v>
      </c>
      <c r="L245" s="81">
        <v>1076.73</v>
      </c>
      <c r="M245" s="81">
        <v>1354.17</v>
      </c>
      <c r="N245" s="81">
        <v>1886.26</v>
      </c>
      <c r="O245" s="82">
        <v>15.67</v>
      </c>
      <c r="P245" s="83">
        <v>193</v>
      </c>
      <c r="Q245" s="83">
        <v>364</v>
      </c>
      <c r="R245" s="83">
        <v>618</v>
      </c>
      <c r="S245" s="83">
        <v>1136.18</v>
      </c>
      <c r="T245" s="84"/>
      <c r="U245" s="78">
        <v>399</v>
      </c>
      <c r="V245" s="81">
        <v>399</v>
      </c>
      <c r="W245" s="83">
        <v>399</v>
      </c>
      <c r="Y245" s="78">
        <f t="shared" si="9"/>
        <v>1826.9</v>
      </c>
      <c r="Z245" s="81">
        <f t="shared" si="10"/>
        <v>2285.2600000000002</v>
      </c>
      <c r="AA245" s="83">
        <f t="shared" si="11"/>
        <v>1535.18</v>
      </c>
    </row>
    <row r="246" spans="1:27" x14ac:dyDescent="0.2">
      <c r="A246" s="76">
        <v>43615</v>
      </c>
      <c r="B246" s="77">
        <v>13.99</v>
      </c>
      <c r="C246" s="78">
        <v>402.1</v>
      </c>
      <c r="D246" s="78">
        <v>629.6</v>
      </c>
      <c r="E246" s="78">
        <v>892.5</v>
      </c>
      <c r="F246" s="78">
        <v>353.26</v>
      </c>
      <c r="G246" s="79">
        <v>171.1</v>
      </c>
      <c r="H246" s="79">
        <v>560.20000000000005</v>
      </c>
      <c r="I246" s="78">
        <v>1415.1</v>
      </c>
      <c r="J246" s="80">
        <v>11.23</v>
      </c>
      <c r="K246" s="81">
        <v>746.11</v>
      </c>
      <c r="L246" s="81">
        <v>1067.07</v>
      </c>
      <c r="M246" s="81">
        <v>1344.15</v>
      </c>
      <c r="N246" s="81">
        <v>1875.17</v>
      </c>
      <c r="O246" s="82">
        <v>15.7</v>
      </c>
      <c r="P246" s="83">
        <v>189</v>
      </c>
      <c r="Q246" s="83">
        <v>359</v>
      </c>
      <c r="R246" s="83">
        <v>613</v>
      </c>
      <c r="S246" s="83">
        <v>1130.0999999999999</v>
      </c>
      <c r="T246" s="84"/>
      <c r="U246" s="78">
        <v>402.5</v>
      </c>
      <c r="V246" s="81">
        <v>402.5</v>
      </c>
      <c r="W246" s="83">
        <v>402.5</v>
      </c>
      <c r="Y246" s="78">
        <f t="shared" si="9"/>
        <v>1817.6</v>
      </c>
      <c r="Z246" s="81">
        <f t="shared" si="10"/>
        <v>2277.67</v>
      </c>
      <c r="AA246" s="83">
        <f t="shared" si="11"/>
        <v>1532.6</v>
      </c>
    </row>
    <row r="247" spans="1:27" x14ac:dyDescent="0.2">
      <c r="A247" s="76">
        <v>43616</v>
      </c>
      <c r="B247" s="77">
        <v>14.08</v>
      </c>
      <c r="C247" s="78">
        <v>390.9</v>
      </c>
      <c r="D247" s="78">
        <v>615.5</v>
      </c>
      <c r="E247" s="78">
        <v>877.8</v>
      </c>
      <c r="F247" s="78">
        <v>352.32</v>
      </c>
      <c r="G247" s="79">
        <v>171.1</v>
      </c>
      <c r="H247" s="79">
        <v>559.4</v>
      </c>
      <c r="I247" s="78">
        <v>1398</v>
      </c>
      <c r="J247" s="80">
        <v>11.3</v>
      </c>
      <c r="K247" s="81">
        <v>737.44</v>
      </c>
      <c r="L247" s="81">
        <v>1056.08</v>
      </c>
      <c r="M247" s="81">
        <v>1332.79</v>
      </c>
      <c r="N247" s="81">
        <v>1861.28</v>
      </c>
      <c r="O247" s="82">
        <v>15.74</v>
      </c>
      <c r="P247" s="83">
        <v>184</v>
      </c>
      <c r="Q247" s="83">
        <v>352</v>
      </c>
      <c r="R247" s="83">
        <v>606</v>
      </c>
      <c r="S247" s="83">
        <v>1121.33</v>
      </c>
      <c r="T247" s="84"/>
      <c r="U247" s="78">
        <v>405.9</v>
      </c>
      <c r="V247" s="81">
        <v>405.9</v>
      </c>
      <c r="W247" s="83">
        <v>405.9</v>
      </c>
      <c r="Y247" s="78">
        <f t="shared" si="9"/>
        <v>1803.9</v>
      </c>
      <c r="Z247" s="81">
        <f t="shared" si="10"/>
        <v>2267.1799999999998</v>
      </c>
      <c r="AA247" s="83">
        <f t="shared" si="11"/>
        <v>1527.23</v>
      </c>
    </row>
    <row r="248" spans="1:27" x14ac:dyDescent="0.2">
      <c r="A248" s="76">
        <v>43617</v>
      </c>
      <c r="B248" s="77">
        <v>14.15</v>
      </c>
      <c r="C248" s="78">
        <v>371.9</v>
      </c>
      <c r="D248" s="78">
        <v>580.6</v>
      </c>
      <c r="E248" s="78">
        <v>828.8</v>
      </c>
      <c r="F248" s="78">
        <v>347.72</v>
      </c>
      <c r="G248" s="79">
        <v>169.1</v>
      </c>
      <c r="H248" s="79">
        <v>553.1</v>
      </c>
      <c r="I248" s="78">
        <v>1333</v>
      </c>
      <c r="J248" s="80">
        <v>11.36</v>
      </c>
      <c r="K248" s="81">
        <v>710.19</v>
      </c>
      <c r="L248" s="81">
        <v>1007.82</v>
      </c>
      <c r="M248" s="81">
        <v>1269.17</v>
      </c>
      <c r="N248" s="81">
        <v>1780.98</v>
      </c>
      <c r="O248" s="82">
        <v>15.77</v>
      </c>
      <c r="P248" s="83">
        <v>175</v>
      </c>
      <c r="Q248" s="83">
        <v>333</v>
      </c>
      <c r="R248" s="83">
        <v>573</v>
      </c>
      <c r="S248" s="83">
        <v>1072.8900000000001</v>
      </c>
      <c r="T248" s="84"/>
      <c r="U248" s="78">
        <v>409.3</v>
      </c>
      <c r="V248" s="81">
        <v>409.3</v>
      </c>
      <c r="W248" s="83">
        <v>409.3</v>
      </c>
      <c r="Y248" s="78">
        <f t="shared" si="9"/>
        <v>1742.3</v>
      </c>
      <c r="Z248" s="81">
        <f t="shared" si="10"/>
        <v>2190.2800000000002</v>
      </c>
      <c r="AA248" s="83">
        <f t="shared" si="11"/>
        <v>1482.19</v>
      </c>
    </row>
    <row r="249" spans="1:27" x14ac:dyDescent="0.2">
      <c r="A249" s="76">
        <v>43618</v>
      </c>
      <c r="B249" s="77">
        <v>14.21</v>
      </c>
      <c r="C249" s="78">
        <v>389.8</v>
      </c>
      <c r="D249" s="78">
        <v>551.4</v>
      </c>
      <c r="E249" s="78">
        <v>795.8</v>
      </c>
      <c r="F249" s="78">
        <v>323.57</v>
      </c>
      <c r="G249" s="79">
        <v>159</v>
      </c>
      <c r="H249" s="79">
        <v>519.4</v>
      </c>
      <c r="I249" s="78">
        <v>1270.2</v>
      </c>
      <c r="J249" s="80">
        <v>11.44</v>
      </c>
      <c r="K249" s="81">
        <v>748.61</v>
      </c>
      <c r="L249" s="81">
        <v>979.44</v>
      </c>
      <c r="M249" s="81">
        <v>1236.21</v>
      </c>
      <c r="N249" s="81">
        <v>1717.89</v>
      </c>
      <c r="O249" s="82">
        <v>15.79</v>
      </c>
      <c r="P249" s="83">
        <v>185</v>
      </c>
      <c r="Q249" s="83">
        <v>307</v>
      </c>
      <c r="R249" s="83">
        <v>545</v>
      </c>
      <c r="S249" s="83">
        <v>1014.86</v>
      </c>
      <c r="T249" s="84"/>
      <c r="U249" s="78">
        <v>412.6</v>
      </c>
      <c r="V249" s="81">
        <v>412.6</v>
      </c>
      <c r="W249" s="83">
        <v>412.6</v>
      </c>
      <c r="Y249" s="78">
        <f t="shared" si="9"/>
        <v>1682.8000000000002</v>
      </c>
      <c r="Z249" s="81">
        <f t="shared" si="10"/>
        <v>2130.4900000000002</v>
      </c>
      <c r="AA249" s="83">
        <f t="shared" si="11"/>
        <v>1427.46</v>
      </c>
    </row>
    <row r="250" spans="1:27" x14ac:dyDescent="0.2">
      <c r="A250" s="76">
        <v>43619</v>
      </c>
      <c r="B250" s="77">
        <v>14.25</v>
      </c>
      <c r="C250" s="78">
        <v>368.1</v>
      </c>
      <c r="D250" s="78">
        <v>589.1</v>
      </c>
      <c r="E250" s="78">
        <v>852</v>
      </c>
      <c r="F250" s="78">
        <v>420.56</v>
      </c>
      <c r="G250" s="79">
        <v>206.9</v>
      </c>
      <c r="H250" s="79">
        <v>686.4</v>
      </c>
      <c r="I250" s="78">
        <v>1441.5</v>
      </c>
      <c r="J250" s="80">
        <v>11.52</v>
      </c>
      <c r="K250" s="81">
        <v>707.42</v>
      </c>
      <c r="L250" s="81">
        <v>1021.59</v>
      </c>
      <c r="M250" s="81">
        <v>1298.57</v>
      </c>
      <c r="N250" s="81">
        <v>1896.37</v>
      </c>
      <c r="O250" s="82">
        <v>15.82</v>
      </c>
      <c r="P250" s="83">
        <v>173</v>
      </c>
      <c r="Q250" s="83">
        <v>340</v>
      </c>
      <c r="R250" s="83">
        <v>595</v>
      </c>
      <c r="S250" s="83">
        <v>1179.9100000000001</v>
      </c>
      <c r="T250" s="84"/>
      <c r="U250" s="78">
        <v>415.9</v>
      </c>
      <c r="V250" s="81">
        <v>415.9</v>
      </c>
      <c r="W250" s="83">
        <v>415.9</v>
      </c>
      <c r="Y250" s="78">
        <f t="shared" si="9"/>
        <v>1857.4</v>
      </c>
      <c r="Z250" s="81">
        <f t="shared" si="10"/>
        <v>2312.27</v>
      </c>
      <c r="AA250" s="83">
        <f t="shared" si="11"/>
        <v>1595.81</v>
      </c>
    </row>
    <row r="251" spans="1:27" x14ac:dyDescent="0.2">
      <c r="A251" s="76">
        <v>43620</v>
      </c>
      <c r="B251" s="77">
        <v>14.31</v>
      </c>
      <c r="C251" s="78">
        <v>361.6</v>
      </c>
      <c r="D251" s="78">
        <v>580.79999999999995</v>
      </c>
      <c r="E251" s="78">
        <v>843.4</v>
      </c>
      <c r="F251" s="78">
        <v>419.41</v>
      </c>
      <c r="G251" s="79">
        <v>207.1</v>
      </c>
      <c r="H251" s="79">
        <v>686</v>
      </c>
      <c r="I251" s="78">
        <v>1431.7</v>
      </c>
      <c r="J251" s="80">
        <v>11.6</v>
      </c>
      <c r="K251" s="81">
        <v>698.45</v>
      </c>
      <c r="L251" s="81">
        <v>1010.18</v>
      </c>
      <c r="M251" s="81">
        <v>1286.77</v>
      </c>
      <c r="N251" s="81">
        <v>1883.22</v>
      </c>
      <c r="O251" s="82">
        <v>15.85</v>
      </c>
      <c r="P251" s="83">
        <v>170</v>
      </c>
      <c r="Q251" s="83">
        <v>337</v>
      </c>
      <c r="R251" s="83">
        <v>591</v>
      </c>
      <c r="S251" s="83">
        <v>1175.0999999999999</v>
      </c>
      <c r="T251" s="84"/>
      <c r="U251" s="78">
        <v>419</v>
      </c>
      <c r="V251" s="81">
        <v>419</v>
      </c>
      <c r="W251" s="83">
        <v>419</v>
      </c>
      <c r="Y251" s="78">
        <f t="shared" si="9"/>
        <v>1850.7</v>
      </c>
      <c r="Z251" s="81">
        <f t="shared" si="10"/>
        <v>2302.2200000000003</v>
      </c>
      <c r="AA251" s="83">
        <f t="shared" si="11"/>
        <v>1594.1</v>
      </c>
    </row>
    <row r="252" spans="1:27" x14ac:dyDescent="0.2">
      <c r="A252" s="76">
        <v>43621</v>
      </c>
      <c r="B252" s="77">
        <v>14.34</v>
      </c>
      <c r="C252" s="78">
        <v>358.1</v>
      </c>
      <c r="D252" s="78">
        <v>576.4</v>
      </c>
      <c r="E252" s="78">
        <v>838.8</v>
      </c>
      <c r="F252" s="78">
        <v>418.26</v>
      </c>
      <c r="G252" s="79">
        <v>207.2</v>
      </c>
      <c r="H252" s="79">
        <v>685.6</v>
      </c>
      <c r="I252" s="78">
        <v>1425.9</v>
      </c>
      <c r="J252" s="80">
        <v>11.7</v>
      </c>
      <c r="K252" s="81">
        <v>686.27</v>
      </c>
      <c r="L252" s="81">
        <v>994.65</v>
      </c>
      <c r="M252" s="81">
        <v>1270.72</v>
      </c>
      <c r="N252" s="81">
        <v>1865.74</v>
      </c>
      <c r="O252" s="82">
        <v>15.87</v>
      </c>
      <c r="P252" s="83">
        <v>168</v>
      </c>
      <c r="Q252" s="83">
        <v>334</v>
      </c>
      <c r="R252" s="83">
        <v>589</v>
      </c>
      <c r="S252" s="83">
        <v>1170.96</v>
      </c>
      <c r="T252" s="84"/>
      <c r="U252" s="78">
        <v>422.1</v>
      </c>
      <c r="V252" s="81">
        <v>422.1</v>
      </c>
      <c r="W252" s="83">
        <v>422.1</v>
      </c>
      <c r="Y252" s="78">
        <f t="shared" si="9"/>
        <v>1848</v>
      </c>
      <c r="Z252" s="81">
        <f t="shared" si="10"/>
        <v>2287.84</v>
      </c>
      <c r="AA252" s="83">
        <f t="shared" si="11"/>
        <v>1593.06</v>
      </c>
    </row>
    <row r="253" spans="1:27" x14ac:dyDescent="0.2">
      <c r="A253" s="76">
        <v>43622</v>
      </c>
      <c r="B253" s="77">
        <v>14.35</v>
      </c>
      <c r="C253" s="78">
        <v>355.9</v>
      </c>
      <c r="D253" s="78">
        <v>573.5</v>
      </c>
      <c r="E253" s="78">
        <v>835.8</v>
      </c>
      <c r="F253" s="78">
        <v>417.12</v>
      </c>
      <c r="G253" s="79">
        <v>207.4</v>
      </c>
      <c r="H253" s="79">
        <v>685.2</v>
      </c>
      <c r="I253" s="78">
        <v>1421.7</v>
      </c>
      <c r="J253" s="80">
        <v>11.8</v>
      </c>
      <c r="K253" s="81">
        <v>672.83</v>
      </c>
      <c r="L253" s="81">
        <v>977.51</v>
      </c>
      <c r="M253" s="81">
        <v>1252.99</v>
      </c>
      <c r="N253" s="81">
        <v>1846.6</v>
      </c>
      <c r="O253" s="82">
        <v>15.9</v>
      </c>
      <c r="P253" s="83">
        <v>163</v>
      </c>
      <c r="Q253" s="83">
        <v>328</v>
      </c>
      <c r="R253" s="83">
        <v>582</v>
      </c>
      <c r="S253" s="83">
        <v>1163.48</v>
      </c>
      <c r="T253" s="84"/>
      <c r="U253" s="78">
        <v>425.1</v>
      </c>
      <c r="V253" s="81">
        <v>425.1</v>
      </c>
      <c r="W253" s="83">
        <v>425.1</v>
      </c>
      <c r="Y253" s="78">
        <f t="shared" si="9"/>
        <v>1846.8000000000002</v>
      </c>
      <c r="Z253" s="81">
        <f t="shared" si="10"/>
        <v>2271.6999999999998</v>
      </c>
      <c r="AA253" s="83">
        <f t="shared" si="11"/>
        <v>1588.58</v>
      </c>
    </row>
    <row r="254" spans="1:27" x14ac:dyDescent="0.2">
      <c r="A254" s="76">
        <v>43623</v>
      </c>
      <c r="B254" s="77">
        <v>14.38</v>
      </c>
      <c r="C254" s="78">
        <v>361.4</v>
      </c>
      <c r="D254" s="78">
        <v>563.79999999999995</v>
      </c>
      <c r="E254" s="78">
        <v>819.9</v>
      </c>
      <c r="F254" s="78">
        <v>400.82</v>
      </c>
      <c r="G254" s="79">
        <v>199.7</v>
      </c>
      <c r="H254" s="79">
        <v>655.4</v>
      </c>
      <c r="I254" s="78">
        <v>1388</v>
      </c>
      <c r="J254" s="80">
        <v>11.9</v>
      </c>
      <c r="K254" s="81">
        <v>677.09</v>
      </c>
      <c r="L254" s="81">
        <v>959.25</v>
      </c>
      <c r="M254" s="81">
        <v>1227.69</v>
      </c>
      <c r="N254" s="81">
        <v>1803.2</v>
      </c>
      <c r="O254" s="82">
        <v>15.92</v>
      </c>
      <c r="P254" s="83">
        <v>165</v>
      </c>
      <c r="Q254" s="83">
        <v>318</v>
      </c>
      <c r="R254" s="83">
        <v>567</v>
      </c>
      <c r="S254" s="83">
        <v>1130.1600000000001</v>
      </c>
      <c r="T254" s="84"/>
      <c r="U254" s="78">
        <v>428</v>
      </c>
      <c r="V254" s="81">
        <v>428</v>
      </c>
      <c r="W254" s="83">
        <v>428</v>
      </c>
      <c r="Y254" s="78">
        <f t="shared" si="9"/>
        <v>1816</v>
      </c>
      <c r="Z254" s="81">
        <f t="shared" si="10"/>
        <v>2231.1999999999998</v>
      </c>
      <c r="AA254" s="83">
        <f t="shared" si="11"/>
        <v>1558.16</v>
      </c>
    </row>
    <row r="255" spans="1:27" x14ac:dyDescent="0.2">
      <c r="A255" s="76">
        <v>43624</v>
      </c>
      <c r="B255" s="77">
        <v>14.42</v>
      </c>
      <c r="C255" s="78">
        <v>362.9</v>
      </c>
      <c r="D255" s="78">
        <v>521.1</v>
      </c>
      <c r="E255" s="78">
        <v>766.3</v>
      </c>
      <c r="F255" s="78">
        <v>341.5</v>
      </c>
      <c r="G255" s="79">
        <v>171.5</v>
      </c>
      <c r="H255" s="79">
        <v>556</v>
      </c>
      <c r="I255" s="78">
        <v>1263.5999999999999</v>
      </c>
      <c r="J255" s="80">
        <v>12.02</v>
      </c>
      <c r="K255" s="81">
        <v>673.76</v>
      </c>
      <c r="L255" s="81">
        <v>893.11</v>
      </c>
      <c r="M255" s="81">
        <v>1149.3399999999999</v>
      </c>
      <c r="N255" s="81">
        <v>1653.24</v>
      </c>
      <c r="O255" s="82">
        <v>15.94</v>
      </c>
      <c r="P255" s="83">
        <v>166</v>
      </c>
      <c r="Q255" s="83">
        <v>286</v>
      </c>
      <c r="R255" s="83">
        <v>524</v>
      </c>
      <c r="S255" s="83">
        <v>1016.86</v>
      </c>
      <c r="T255" s="84"/>
      <c r="U255" s="78">
        <v>430.9</v>
      </c>
      <c r="V255" s="81">
        <v>430.9</v>
      </c>
      <c r="W255" s="83">
        <v>430.9</v>
      </c>
      <c r="Y255" s="78">
        <f t="shared" si="9"/>
        <v>1694.5</v>
      </c>
      <c r="Z255" s="81">
        <f t="shared" si="10"/>
        <v>2084.14</v>
      </c>
      <c r="AA255" s="83">
        <f t="shared" si="11"/>
        <v>1447.76</v>
      </c>
    </row>
    <row r="256" spans="1:27" x14ac:dyDescent="0.2">
      <c r="A256" s="76">
        <v>43625</v>
      </c>
      <c r="B256" s="77">
        <v>14.45</v>
      </c>
      <c r="C256" s="78">
        <v>358.3</v>
      </c>
      <c r="D256" s="78">
        <v>513.79999999999995</v>
      </c>
      <c r="E256" s="78">
        <v>757</v>
      </c>
      <c r="F256" s="78">
        <v>317.57</v>
      </c>
      <c r="G256" s="79">
        <v>159.9</v>
      </c>
      <c r="H256" s="79">
        <v>517.4</v>
      </c>
      <c r="I256" s="78">
        <v>1225</v>
      </c>
      <c r="J256" s="80">
        <v>12.13</v>
      </c>
      <c r="K256" s="81">
        <v>658.8</v>
      </c>
      <c r="L256" s="81">
        <v>872.32</v>
      </c>
      <c r="M256" s="81">
        <v>1125.81</v>
      </c>
      <c r="N256" s="81">
        <v>1599.86</v>
      </c>
      <c r="O256" s="82">
        <v>15.96</v>
      </c>
      <c r="P256" s="83">
        <v>163</v>
      </c>
      <c r="Q256" s="83">
        <v>281</v>
      </c>
      <c r="R256" s="83">
        <v>517</v>
      </c>
      <c r="S256" s="83">
        <v>980.94</v>
      </c>
      <c r="T256" s="84"/>
      <c r="U256" s="78">
        <v>433.6</v>
      </c>
      <c r="V256" s="81">
        <v>433.6</v>
      </c>
      <c r="W256" s="83">
        <v>433.6</v>
      </c>
      <c r="Y256" s="78">
        <f t="shared" si="9"/>
        <v>1658.6</v>
      </c>
      <c r="Z256" s="81">
        <f t="shared" si="10"/>
        <v>2033.46</v>
      </c>
      <c r="AA256" s="83">
        <f t="shared" si="11"/>
        <v>1414.54</v>
      </c>
    </row>
    <row r="257" spans="1:27" x14ac:dyDescent="0.2">
      <c r="A257" s="76">
        <v>43626</v>
      </c>
      <c r="B257" s="77">
        <v>14.51</v>
      </c>
      <c r="C257" s="78">
        <v>337.1</v>
      </c>
      <c r="D257" s="78">
        <v>549.5</v>
      </c>
      <c r="E257" s="78">
        <v>811</v>
      </c>
      <c r="F257" s="78">
        <v>412.52</v>
      </c>
      <c r="G257" s="79">
        <v>208.1</v>
      </c>
      <c r="H257" s="79">
        <v>683.7</v>
      </c>
      <c r="I257" s="78">
        <v>1392</v>
      </c>
      <c r="J257" s="80">
        <v>12.25</v>
      </c>
      <c r="K257" s="81">
        <v>617.94000000000005</v>
      </c>
      <c r="L257" s="81">
        <v>907.58</v>
      </c>
      <c r="M257" s="81">
        <v>1180.7</v>
      </c>
      <c r="N257" s="81">
        <v>1768.49</v>
      </c>
      <c r="O257" s="82">
        <v>15.96</v>
      </c>
      <c r="P257" s="83">
        <v>157</v>
      </c>
      <c r="Q257" s="83">
        <v>320</v>
      </c>
      <c r="R257" s="83">
        <v>574</v>
      </c>
      <c r="S257" s="83">
        <v>1150.3800000000001</v>
      </c>
      <c r="T257" s="84"/>
      <c r="U257" s="78">
        <v>436.4</v>
      </c>
      <c r="V257" s="81">
        <v>436.4</v>
      </c>
      <c r="W257" s="83">
        <v>436.4</v>
      </c>
      <c r="Y257" s="78">
        <f t="shared" si="9"/>
        <v>1828.4</v>
      </c>
      <c r="Z257" s="81">
        <f t="shared" si="10"/>
        <v>2204.89</v>
      </c>
      <c r="AA257" s="83">
        <f t="shared" si="11"/>
        <v>1586.7800000000002</v>
      </c>
    </row>
    <row r="258" spans="1:27" x14ac:dyDescent="0.2">
      <c r="A258" s="76">
        <v>43627</v>
      </c>
      <c r="B258" s="77">
        <v>14.59</v>
      </c>
      <c r="C258" s="78">
        <v>327.2</v>
      </c>
      <c r="D258" s="78">
        <v>537</v>
      </c>
      <c r="E258" s="78">
        <v>798</v>
      </c>
      <c r="F258" s="78">
        <v>411.37</v>
      </c>
      <c r="G258" s="79">
        <v>208.3</v>
      </c>
      <c r="H258" s="79">
        <v>683.3</v>
      </c>
      <c r="I258" s="78">
        <v>1377.6</v>
      </c>
      <c r="J258" s="80">
        <v>12.38</v>
      </c>
      <c r="K258" s="81">
        <v>601.88</v>
      </c>
      <c r="L258" s="81">
        <v>887.13</v>
      </c>
      <c r="M258" s="81">
        <v>1159.55</v>
      </c>
      <c r="N258" s="81">
        <v>1745.84</v>
      </c>
      <c r="O258" s="82">
        <v>15.97</v>
      </c>
      <c r="P258" s="83">
        <v>156</v>
      </c>
      <c r="Q258" s="83">
        <v>318</v>
      </c>
      <c r="R258" s="83">
        <v>572</v>
      </c>
      <c r="S258" s="83">
        <v>1147.73</v>
      </c>
      <c r="T258" s="84"/>
      <c r="U258" s="78">
        <v>438.9</v>
      </c>
      <c r="V258" s="81">
        <v>438.9</v>
      </c>
      <c r="W258" s="83">
        <v>438.9</v>
      </c>
      <c r="Y258" s="78">
        <f t="shared" si="9"/>
        <v>1816.5</v>
      </c>
      <c r="Z258" s="81">
        <f t="shared" si="10"/>
        <v>2184.7399999999998</v>
      </c>
      <c r="AA258" s="83">
        <f t="shared" si="11"/>
        <v>1586.63</v>
      </c>
    </row>
    <row r="259" spans="1:27" x14ac:dyDescent="0.2">
      <c r="A259" s="76">
        <v>43628</v>
      </c>
      <c r="B259" s="77">
        <v>14.66</v>
      </c>
      <c r="C259" s="78">
        <v>318.10000000000002</v>
      </c>
      <c r="D259" s="78">
        <v>525.5</v>
      </c>
      <c r="E259" s="78">
        <v>786.1</v>
      </c>
      <c r="F259" s="78">
        <v>410.22</v>
      </c>
      <c r="G259" s="79">
        <v>208.5</v>
      </c>
      <c r="H259" s="79">
        <v>682.9</v>
      </c>
      <c r="I259" s="78">
        <v>1364.4</v>
      </c>
      <c r="J259" s="80">
        <v>12.51</v>
      </c>
      <c r="K259" s="81">
        <v>585.34</v>
      </c>
      <c r="L259" s="81">
        <v>866.07</v>
      </c>
      <c r="M259" s="81">
        <v>1137.78</v>
      </c>
      <c r="N259" s="81">
        <v>1722.55</v>
      </c>
      <c r="O259" s="82">
        <v>15.98</v>
      </c>
      <c r="P259" s="83">
        <v>154</v>
      </c>
      <c r="Q259" s="83">
        <v>316</v>
      </c>
      <c r="R259" s="83">
        <v>570</v>
      </c>
      <c r="S259" s="83">
        <v>1144.44</v>
      </c>
      <c r="T259" s="84"/>
      <c r="U259" s="78">
        <v>441.4</v>
      </c>
      <c r="V259" s="81">
        <v>441.4</v>
      </c>
      <c r="W259" s="83">
        <v>441.4</v>
      </c>
      <c r="Y259" s="78">
        <f t="shared" si="9"/>
        <v>1805.8000000000002</v>
      </c>
      <c r="Z259" s="81">
        <f t="shared" si="10"/>
        <v>2163.9499999999998</v>
      </c>
      <c r="AA259" s="83">
        <f t="shared" si="11"/>
        <v>1585.8400000000001</v>
      </c>
    </row>
    <row r="260" spans="1:27" x14ac:dyDescent="0.2">
      <c r="A260" s="76">
        <v>43629</v>
      </c>
      <c r="B260" s="77">
        <v>14.72</v>
      </c>
      <c r="C260" s="78">
        <v>310.10000000000002</v>
      </c>
      <c r="D260" s="78">
        <v>515.29999999999995</v>
      </c>
      <c r="E260" s="78">
        <v>775.5</v>
      </c>
      <c r="F260" s="78">
        <v>409.07</v>
      </c>
      <c r="G260" s="79">
        <v>208.7</v>
      </c>
      <c r="H260" s="79">
        <v>682.5</v>
      </c>
      <c r="I260" s="78">
        <v>1352.5</v>
      </c>
      <c r="J260" s="80">
        <v>12.63</v>
      </c>
      <c r="K260" s="81">
        <v>569.87</v>
      </c>
      <c r="L260" s="81">
        <v>846.37</v>
      </c>
      <c r="M260" s="81">
        <v>1117.4100000000001</v>
      </c>
      <c r="N260" s="81">
        <v>1700.7</v>
      </c>
      <c r="O260" s="82">
        <v>15.97</v>
      </c>
      <c r="P260" s="83">
        <v>155</v>
      </c>
      <c r="Q260" s="83">
        <v>317</v>
      </c>
      <c r="R260" s="83">
        <v>571</v>
      </c>
      <c r="S260" s="83">
        <v>1144.26</v>
      </c>
      <c r="T260" s="84"/>
      <c r="U260" s="78">
        <v>443.8</v>
      </c>
      <c r="V260" s="81">
        <v>443.8</v>
      </c>
      <c r="W260" s="83">
        <v>443.8</v>
      </c>
      <c r="Y260" s="78">
        <f t="shared" si="9"/>
        <v>1796.3</v>
      </c>
      <c r="Z260" s="81">
        <f t="shared" si="10"/>
        <v>2144.5</v>
      </c>
      <c r="AA260" s="83">
        <f t="shared" si="11"/>
        <v>1588.06</v>
      </c>
    </row>
    <row r="261" spans="1:27" x14ac:dyDescent="0.2">
      <c r="A261" s="76">
        <v>43630</v>
      </c>
      <c r="B261" s="77">
        <v>14.79</v>
      </c>
      <c r="C261" s="78">
        <v>309</v>
      </c>
      <c r="D261" s="78">
        <v>498.3</v>
      </c>
      <c r="E261" s="78">
        <v>752.1</v>
      </c>
      <c r="F261" s="78">
        <v>393.06</v>
      </c>
      <c r="G261" s="79">
        <v>200.9</v>
      </c>
      <c r="H261" s="79">
        <v>652.70000000000005</v>
      </c>
      <c r="I261" s="78">
        <v>1311.5</v>
      </c>
      <c r="J261" s="80">
        <v>12.76</v>
      </c>
      <c r="K261" s="81">
        <v>567.37</v>
      </c>
      <c r="L261" s="81">
        <v>821.92</v>
      </c>
      <c r="M261" s="81">
        <v>1085.8900000000001</v>
      </c>
      <c r="N261" s="81">
        <v>1651.32</v>
      </c>
      <c r="O261" s="82">
        <v>15.97</v>
      </c>
      <c r="P261" s="83">
        <v>159</v>
      </c>
      <c r="Q261" s="83">
        <v>310</v>
      </c>
      <c r="R261" s="83">
        <v>558</v>
      </c>
      <c r="S261" s="83">
        <v>1113.93</v>
      </c>
      <c r="T261" s="84"/>
      <c r="U261" s="78">
        <v>446.2</v>
      </c>
      <c r="V261" s="81">
        <v>446.2</v>
      </c>
      <c r="W261" s="83">
        <v>446.2</v>
      </c>
      <c r="Y261" s="78">
        <f t="shared" si="9"/>
        <v>1757.7</v>
      </c>
      <c r="Z261" s="81">
        <f t="shared" si="10"/>
        <v>2097.52</v>
      </c>
      <c r="AA261" s="83">
        <f t="shared" si="11"/>
        <v>1560.13</v>
      </c>
    </row>
    <row r="262" spans="1:27" x14ac:dyDescent="0.2">
      <c r="A262" s="76">
        <v>43631</v>
      </c>
      <c r="B262" s="77">
        <v>14.84</v>
      </c>
      <c r="C262" s="78">
        <v>307.89999999999998</v>
      </c>
      <c r="D262" s="78">
        <v>455.5</v>
      </c>
      <c r="E262" s="78">
        <v>698.5</v>
      </c>
      <c r="F262" s="78">
        <v>334.99</v>
      </c>
      <c r="G262" s="79">
        <v>172.5</v>
      </c>
      <c r="H262" s="79">
        <v>553.70000000000005</v>
      </c>
      <c r="I262" s="78">
        <v>1188.4000000000001</v>
      </c>
      <c r="J262" s="80">
        <v>12.88</v>
      </c>
      <c r="K262" s="81">
        <v>561.78</v>
      </c>
      <c r="L262" s="81">
        <v>759.26</v>
      </c>
      <c r="M262" s="81">
        <v>1011.3</v>
      </c>
      <c r="N262" s="81">
        <v>1506.55</v>
      </c>
      <c r="O262" s="82">
        <v>15.96</v>
      </c>
      <c r="P262" s="83">
        <v>163</v>
      </c>
      <c r="Q262" s="83">
        <v>282</v>
      </c>
      <c r="R262" s="83">
        <v>520</v>
      </c>
      <c r="S262" s="83">
        <v>1006.58</v>
      </c>
      <c r="T262" s="84"/>
      <c r="U262" s="78">
        <v>448.5</v>
      </c>
      <c r="V262" s="81">
        <v>448.5</v>
      </c>
      <c r="W262" s="83">
        <v>448.5</v>
      </c>
      <c r="Y262" s="78">
        <f t="shared" ref="Y262:Y325" si="12">U262+I262</f>
        <v>1636.9</v>
      </c>
      <c r="Z262" s="81">
        <f t="shared" ref="Z262:Z325" si="13">V262+N262</f>
        <v>1955.05</v>
      </c>
      <c r="AA262" s="83">
        <f t="shared" ref="AA262:AA325" si="14">W262+S262</f>
        <v>1455.08</v>
      </c>
    </row>
    <row r="263" spans="1:27" x14ac:dyDescent="0.2">
      <c r="A263" s="76">
        <v>43632</v>
      </c>
      <c r="B263" s="77">
        <v>14.88</v>
      </c>
      <c r="C263" s="78">
        <v>303.10000000000002</v>
      </c>
      <c r="D263" s="78">
        <v>448.2</v>
      </c>
      <c r="E263" s="78">
        <v>689.2</v>
      </c>
      <c r="F263" s="78">
        <v>311.55</v>
      </c>
      <c r="G263" s="79">
        <v>160.9</v>
      </c>
      <c r="H263" s="79">
        <v>515.20000000000005</v>
      </c>
      <c r="I263" s="78">
        <v>1150.2</v>
      </c>
      <c r="J263" s="80">
        <v>13</v>
      </c>
      <c r="K263" s="81">
        <v>546.63</v>
      </c>
      <c r="L263" s="81">
        <v>738.64</v>
      </c>
      <c r="M263" s="81">
        <v>988.06</v>
      </c>
      <c r="N263" s="81">
        <v>1454.01</v>
      </c>
      <c r="O263" s="82">
        <v>15.95</v>
      </c>
      <c r="P263" s="83">
        <v>165</v>
      </c>
      <c r="Q263" s="83">
        <v>283</v>
      </c>
      <c r="R263" s="83">
        <v>519</v>
      </c>
      <c r="S263" s="83">
        <v>977.35</v>
      </c>
      <c r="T263" s="84"/>
      <c r="U263" s="78">
        <v>450.6</v>
      </c>
      <c r="V263" s="81">
        <v>450.6</v>
      </c>
      <c r="W263" s="83">
        <v>450.6</v>
      </c>
      <c r="Y263" s="78">
        <f t="shared" si="12"/>
        <v>1600.8000000000002</v>
      </c>
      <c r="Z263" s="81">
        <f t="shared" si="13"/>
        <v>1904.6100000000001</v>
      </c>
      <c r="AA263" s="83">
        <f t="shared" si="14"/>
        <v>1427.95</v>
      </c>
    </row>
    <row r="264" spans="1:27" x14ac:dyDescent="0.2">
      <c r="A264" s="76">
        <v>43633</v>
      </c>
      <c r="B264" s="77">
        <v>14.91</v>
      </c>
      <c r="C264" s="78">
        <v>287.7</v>
      </c>
      <c r="D264" s="78">
        <v>486.7</v>
      </c>
      <c r="E264" s="78">
        <v>745.9</v>
      </c>
      <c r="F264" s="78">
        <v>404.47</v>
      </c>
      <c r="G264" s="79">
        <v>209.4</v>
      </c>
      <c r="H264" s="79">
        <v>680.9</v>
      </c>
      <c r="I264" s="78">
        <v>1317.9</v>
      </c>
      <c r="J264" s="80">
        <v>13.11</v>
      </c>
      <c r="K264" s="81">
        <v>511.34</v>
      </c>
      <c r="L264" s="81">
        <v>771.84</v>
      </c>
      <c r="M264" s="81">
        <v>1040.3599999999999</v>
      </c>
      <c r="N264" s="81">
        <v>1617.75</v>
      </c>
      <c r="O264" s="82">
        <v>15.95</v>
      </c>
      <c r="P264" s="83">
        <v>158</v>
      </c>
      <c r="Q264" s="83">
        <v>322</v>
      </c>
      <c r="R264" s="83">
        <v>576</v>
      </c>
      <c r="S264" s="83">
        <v>1144.6199999999999</v>
      </c>
      <c r="T264" s="84"/>
      <c r="U264" s="78">
        <v>452.6</v>
      </c>
      <c r="V264" s="81">
        <v>452.6</v>
      </c>
      <c r="W264" s="83">
        <v>452.6</v>
      </c>
      <c r="Y264" s="78">
        <f t="shared" si="12"/>
        <v>1770.5</v>
      </c>
      <c r="Z264" s="81">
        <f t="shared" si="13"/>
        <v>2070.35</v>
      </c>
      <c r="AA264" s="83">
        <f t="shared" si="14"/>
        <v>1597.2199999999998</v>
      </c>
    </row>
    <row r="265" spans="1:27" x14ac:dyDescent="0.2">
      <c r="A265" s="76">
        <v>43634</v>
      </c>
      <c r="B265" s="77">
        <v>14.93</v>
      </c>
      <c r="C265" s="78">
        <v>284.39999999999998</v>
      </c>
      <c r="D265" s="78">
        <v>482.5</v>
      </c>
      <c r="E265" s="78">
        <v>741.6</v>
      </c>
      <c r="F265" s="78">
        <v>403.33</v>
      </c>
      <c r="G265" s="79">
        <v>209.6</v>
      </c>
      <c r="H265" s="79">
        <v>680.5</v>
      </c>
      <c r="I265" s="78">
        <v>1312.4</v>
      </c>
      <c r="J265" s="80">
        <v>13.23</v>
      </c>
      <c r="K265" s="81">
        <v>495.65</v>
      </c>
      <c r="L265" s="81">
        <v>751.85</v>
      </c>
      <c r="M265" s="81">
        <v>1019.69</v>
      </c>
      <c r="N265" s="81">
        <v>1595.6</v>
      </c>
      <c r="O265" s="82">
        <v>15.94</v>
      </c>
      <c r="P265" s="83">
        <v>159</v>
      </c>
      <c r="Q265" s="83">
        <v>323</v>
      </c>
      <c r="R265" s="83">
        <v>576</v>
      </c>
      <c r="S265" s="83">
        <v>1144.1400000000001</v>
      </c>
      <c r="T265" s="84"/>
      <c r="U265" s="78">
        <v>454.6</v>
      </c>
      <c r="V265" s="81">
        <v>454.6</v>
      </c>
      <c r="W265" s="83">
        <v>454.6</v>
      </c>
      <c r="Y265" s="78">
        <f t="shared" si="12"/>
        <v>1767</v>
      </c>
      <c r="Z265" s="81">
        <f t="shared" si="13"/>
        <v>2050.1999999999998</v>
      </c>
      <c r="AA265" s="83">
        <f t="shared" si="14"/>
        <v>1598.7400000000002</v>
      </c>
    </row>
    <row r="266" spans="1:27" x14ac:dyDescent="0.2">
      <c r="A266" s="76">
        <v>43635</v>
      </c>
      <c r="B266" s="77">
        <v>14.96</v>
      </c>
      <c r="C266" s="78">
        <v>280.5</v>
      </c>
      <c r="D266" s="78">
        <v>477.6</v>
      </c>
      <c r="E266" s="78">
        <v>736.5</v>
      </c>
      <c r="F266" s="78">
        <v>402.18</v>
      </c>
      <c r="G266" s="79">
        <v>209.8</v>
      </c>
      <c r="H266" s="79">
        <v>680.1</v>
      </c>
      <c r="I266" s="78">
        <v>1306.0999999999999</v>
      </c>
      <c r="J266" s="80">
        <v>13.33</v>
      </c>
      <c r="K266" s="81">
        <v>483.05</v>
      </c>
      <c r="L266" s="81">
        <v>735.81</v>
      </c>
      <c r="M266" s="81">
        <v>1003.11</v>
      </c>
      <c r="N266" s="81">
        <v>1577.6</v>
      </c>
      <c r="O266" s="82">
        <v>15.93</v>
      </c>
      <c r="P266" s="83">
        <v>160</v>
      </c>
      <c r="Q266" s="83">
        <v>324</v>
      </c>
      <c r="R266" s="83">
        <v>578</v>
      </c>
      <c r="S266" s="83">
        <v>1144.46</v>
      </c>
      <c r="T266" s="84"/>
      <c r="U266" s="78">
        <v>456.6</v>
      </c>
      <c r="V266" s="81">
        <v>456.6</v>
      </c>
      <c r="W266" s="83">
        <v>456.6</v>
      </c>
      <c r="Y266" s="78">
        <f t="shared" si="12"/>
        <v>1762.6999999999998</v>
      </c>
      <c r="Z266" s="81">
        <f t="shared" si="13"/>
        <v>2034.1999999999998</v>
      </c>
      <c r="AA266" s="83">
        <f t="shared" si="14"/>
        <v>1601.06</v>
      </c>
    </row>
    <row r="267" spans="1:27" x14ac:dyDescent="0.2">
      <c r="A267" s="76">
        <v>43636</v>
      </c>
      <c r="B267" s="77">
        <v>15</v>
      </c>
      <c r="C267" s="78">
        <v>276.10000000000002</v>
      </c>
      <c r="D267" s="78">
        <v>472</v>
      </c>
      <c r="E267" s="78">
        <v>730.7</v>
      </c>
      <c r="F267" s="78">
        <v>401.03</v>
      </c>
      <c r="G267" s="79">
        <v>209.9</v>
      </c>
      <c r="H267" s="79">
        <v>679.7</v>
      </c>
      <c r="I267" s="78">
        <v>1299</v>
      </c>
      <c r="J267" s="80">
        <v>13.43</v>
      </c>
      <c r="K267" s="81">
        <v>471.21</v>
      </c>
      <c r="L267" s="81">
        <v>720.72</v>
      </c>
      <c r="M267" s="81">
        <v>987.51</v>
      </c>
      <c r="N267" s="81">
        <v>1560.59</v>
      </c>
      <c r="O267" s="82">
        <v>15.92</v>
      </c>
      <c r="P267" s="83">
        <v>162</v>
      </c>
      <c r="Q267" s="83">
        <v>326</v>
      </c>
      <c r="R267" s="83">
        <v>580</v>
      </c>
      <c r="S267" s="83">
        <v>1145.78</v>
      </c>
      <c r="T267" s="84"/>
      <c r="U267" s="78">
        <v>458.4</v>
      </c>
      <c r="V267" s="81">
        <v>458.4</v>
      </c>
      <c r="W267" s="83">
        <v>458.4</v>
      </c>
      <c r="Y267" s="78">
        <f t="shared" si="12"/>
        <v>1757.4</v>
      </c>
      <c r="Z267" s="81">
        <f t="shared" si="13"/>
        <v>2018.9899999999998</v>
      </c>
      <c r="AA267" s="83">
        <f t="shared" si="14"/>
        <v>1604.1799999999998</v>
      </c>
    </row>
    <row r="268" spans="1:27" x14ac:dyDescent="0.2">
      <c r="A268" s="76">
        <v>43637</v>
      </c>
      <c r="B268" s="77">
        <v>15.03</v>
      </c>
      <c r="C268" s="78">
        <v>278.5</v>
      </c>
      <c r="D268" s="78">
        <v>460.1</v>
      </c>
      <c r="E268" s="78">
        <v>712.6</v>
      </c>
      <c r="F268" s="78">
        <v>385.34</v>
      </c>
      <c r="G268" s="79">
        <v>202.1</v>
      </c>
      <c r="H268" s="79">
        <v>649.9</v>
      </c>
      <c r="I268" s="78">
        <v>1263.7</v>
      </c>
      <c r="J268" s="80">
        <v>13.52</v>
      </c>
      <c r="K268" s="81">
        <v>470.62</v>
      </c>
      <c r="L268" s="81">
        <v>700.8</v>
      </c>
      <c r="M268" s="81">
        <v>960.84</v>
      </c>
      <c r="N268" s="81">
        <v>1516.49</v>
      </c>
      <c r="O268" s="82">
        <v>15.91</v>
      </c>
      <c r="P268" s="83">
        <v>167</v>
      </c>
      <c r="Q268" s="83">
        <v>320</v>
      </c>
      <c r="R268" s="83">
        <v>568</v>
      </c>
      <c r="S268" s="83">
        <v>1116.4100000000001</v>
      </c>
      <c r="T268" s="84"/>
      <c r="U268" s="78">
        <v>460.1</v>
      </c>
      <c r="V268" s="81">
        <v>460.1</v>
      </c>
      <c r="W268" s="83">
        <v>460.1</v>
      </c>
      <c r="Y268" s="78">
        <f t="shared" si="12"/>
        <v>1723.8000000000002</v>
      </c>
      <c r="Z268" s="81">
        <f t="shared" si="13"/>
        <v>1976.5900000000001</v>
      </c>
      <c r="AA268" s="83">
        <f t="shared" si="14"/>
        <v>1576.5100000000002</v>
      </c>
    </row>
    <row r="269" spans="1:27" x14ac:dyDescent="0.2">
      <c r="A269" s="76">
        <v>43638</v>
      </c>
      <c r="B269" s="77">
        <v>15.07</v>
      </c>
      <c r="C269" s="78">
        <v>278.2</v>
      </c>
      <c r="D269" s="78">
        <v>420.1</v>
      </c>
      <c r="E269" s="78">
        <v>661.8</v>
      </c>
      <c r="F269" s="78">
        <v>328.49</v>
      </c>
      <c r="G269" s="79">
        <v>173.5</v>
      </c>
      <c r="H269" s="79">
        <v>551.4</v>
      </c>
      <c r="I269" s="78">
        <v>1144.8</v>
      </c>
      <c r="J269" s="80">
        <v>13.6</v>
      </c>
      <c r="K269" s="81">
        <v>468.59</v>
      </c>
      <c r="L269" s="81">
        <v>647.85</v>
      </c>
      <c r="M269" s="81">
        <v>896.41</v>
      </c>
      <c r="N269" s="81">
        <v>1383.37</v>
      </c>
      <c r="O269" s="82">
        <v>15.91</v>
      </c>
      <c r="P269" s="83">
        <v>169</v>
      </c>
      <c r="Q269" s="83">
        <v>290</v>
      </c>
      <c r="R269" s="83">
        <v>528</v>
      </c>
      <c r="S269" s="83">
        <v>1008.44</v>
      </c>
      <c r="T269" s="84"/>
      <c r="U269" s="78">
        <v>461.7</v>
      </c>
      <c r="V269" s="81">
        <v>461.7</v>
      </c>
      <c r="W269" s="83">
        <v>461.7</v>
      </c>
      <c r="Y269" s="78">
        <f t="shared" si="12"/>
        <v>1606.5</v>
      </c>
      <c r="Z269" s="81">
        <f t="shared" si="13"/>
        <v>1845.07</v>
      </c>
      <c r="AA269" s="83">
        <f t="shared" si="14"/>
        <v>1470.14</v>
      </c>
    </row>
    <row r="270" spans="1:27" x14ac:dyDescent="0.2">
      <c r="A270" s="76">
        <v>43639</v>
      </c>
      <c r="B270" s="77">
        <v>15.11</v>
      </c>
      <c r="C270" s="78">
        <v>273.3</v>
      </c>
      <c r="D270" s="78">
        <v>412.6</v>
      </c>
      <c r="E270" s="78">
        <v>652.4</v>
      </c>
      <c r="F270" s="78">
        <v>305.55</v>
      </c>
      <c r="G270" s="79">
        <v>161.9</v>
      </c>
      <c r="H270" s="79">
        <v>513.1</v>
      </c>
      <c r="I270" s="78">
        <v>1107.0999999999999</v>
      </c>
      <c r="J270" s="80">
        <v>13.68</v>
      </c>
      <c r="K270" s="81">
        <v>458.45</v>
      </c>
      <c r="L270" s="81">
        <v>633.54</v>
      </c>
      <c r="M270" s="81">
        <v>879.75</v>
      </c>
      <c r="N270" s="81">
        <v>1338.11</v>
      </c>
      <c r="O270" s="82">
        <v>15.9</v>
      </c>
      <c r="P270" s="83">
        <v>171</v>
      </c>
      <c r="Q270" s="83">
        <v>291</v>
      </c>
      <c r="R270" s="83">
        <v>527</v>
      </c>
      <c r="S270" s="83">
        <v>979.43</v>
      </c>
      <c r="T270" s="84"/>
      <c r="U270" s="78">
        <v>463.2</v>
      </c>
      <c r="V270" s="81">
        <v>463.2</v>
      </c>
      <c r="W270" s="83">
        <v>463.2</v>
      </c>
      <c r="Y270" s="78">
        <f t="shared" si="12"/>
        <v>1570.3</v>
      </c>
      <c r="Z270" s="81">
        <f t="shared" si="13"/>
        <v>1801.31</v>
      </c>
      <c r="AA270" s="83">
        <f t="shared" si="14"/>
        <v>1442.6299999999999</v>
      </c>
    </row>
    <row r="271" spans="1:27" x14ac:dyDescent="0.2">
      <c r="A271" s="76">
        <v>43640</v>
      </c>
      <c r="B271" s="77">
        <v>15.13</v>
      </c>
      <c r="C271" s="78">
        <v>259.5</v>
      </c>
      <c r="D271" s="78">
        <v>450.9</v>
      </c>
      <c r="E271" s="78">
        <v>708.8</v>
      </c>
      <c r="F271" s="78">
        <v>396.44</v>
      </c>
      <c r="G271" s="79">
        <v>210.7</v>
      </c>
      <c r="H271" s="79">
        <v>678.2</v>
      </c>
      <c r="I271" s="78">
        <v>1272.3</v>
      </c>
      <c r="J271" s="80">
        <v>13.75</v>
      </c>
      <c r="K271" s="81">
        <v>430.98</v>
      </c>
      <c r="L271" s="81">
        <v>669.49</v>
      </c>
      <c r="M271" s="81">
        <v>934.53</v>
      </c>
      <c r="N271" s="81">
        <v>1502.18</v>
      </c>
      <c r="O271" s="82">
        <v>15.9</v>
      </c>
      <c r="P271" s="83">
        <v>164</v>
      </c>
      <c r="Q271" s="83">
        <v>329</v>
      </c>
      <c r="R271" s="83">
        <v>583</v>
      </c>
      <c r="S271" s="83">
        <v>1144.03</v>
      </c>
      <c r="T271" s="84"/>
      <c r="U271" s="78">
        <v>464.6</v>
      </c>
      <c r="V271" s="81">
        <v>464.6</v>
      </c>
      <c r="W271" s="83">
        <v>464.6</v>
      </c>
      <c r="Y271" s="78">
        <f t="shared" si="12"/>
        <v>1736.9</v>
      </c>
      <c r="Z271" s="81">
        <f t="shared" si="13"/>
        <v>1966.7800000000002</v>
      </c>
      <c r="AA271" s="83">
        <f t="shared" si="14"/>
        <v>1608.63</v>
      </c>
    </row>
    <row r="272" spans="1:27" x14ac:dyDescent="0.2">
      <c r="A272" s="76">
        <v>43641</v>
      </c>
      <c r="B272" s="77">
        <v>15.14</v>
      </c>
      <c r="C272" s="78">
        <v>258.39999999999998</v>
      </c>
      <c r="D272" s="78">
        <v>449.5</v>
      </c>
      <c r="E272" s="78">
        <v>707.3</v>
      </c>
      <c r="F272" s="78">
        <v>395.3</v>
      </c>
      <c r="G272" s="79">
        <v>210.8</v>
      </c>
      <c r="H272" s="79">
        <v>677.8</v>
      </c>
      <c r="I272" s="78">
        <v>1269.7</v>
      </c>
      <c r="J272" s="80">
        <v>13.82</v>
      </c>
      <c r="K272" s="81">
        <v>422.42</v>
      </c>
      <c r="L272" s="81">
        <v>658.58</v>
      </c>
      <c r="M272" s="81">
        <v>923.25</v>
      </c>
      <c r="N272" s="81">
        <v>1489.58</v>
      </c>
      <c r="O272" s="82">
        <v>15.9</v>
      </c>
      <c r="P272" s="83">
        <v>164</v>
      </c>
      <c r="Q272" s="83">
        <v>329</v>
      </c>
      <c r="R272" s="83">
        <v>583</v>
      </c>
      <c r="S272" s="83">
        <v>1143.0899999999999</v>
      </c>
      <c r="T272" s="84"/>
      <c r="U272" s="78">
        <v>465.3</v>
      </c>
      <c r="V272" s="81">
        <v>465.3</v>
      </c>
      <c r="W272" s="83">
        <v>465.3</v>
      </c>
      <c r="Y272" s="78">
        <f t="shared" si="12"/>
        <v>1735</v>
      </c>
      <c r="Z272" s="81">
        <f t="shared" si="13"/>
        <v>1954.8799999999999</v>
      </c>
      <c r="AA272" s="83">
        <f t="shared" si="14"/>
        <v>1608.3899999999999</v>
      </c>
    </row>
    <row r="273" spans="1:27" x14ac:dyDescent="0.2">
      <c r="A273" s="76">
        <v>43642</v>
      </c>
      <c r="B273" s="77">
        <v>15.15</v>
      </c>
      <c r="C273" s="78">
        <v>257.3</v>
      </c>
      <c r="D273" s="78">
        <v>448</v>
      </c>
      <c r="E273" s="78">
        <v>705.8</v>
      </c>
      <c r="F273" s="78">
        <v>394.16</v>
      </c>
      <c r="G273" s="79">
        <v>211</v>
      </c>
      <c r="H273" s="79">
        <v>677.4</v>
      </c>
      <c r="I273" s="78">
        <v>1267</v>
      </c>
      <c r="J273" s="80">
        <v>13.89</v>
      </c>
      <c r="K273" s="81">
        <v>413.83</v>
      </c>
      <c r="L273" s="81">
        <v>647.62</v>
      </c>
      <c r="M273" s="81">
        <v>911.92</v>
      </c>
      <c r="N273" s="81">
        <v>1476.92</v>
      </c>
      <c r="O273" s="82">
        <v>15.9</v>
      </c>
      <c r="P273" s="83">
        <v>164</v>
      </c>
      <c r="Q273" s="83">
        <v>329</v>
      </c>
      <c r="R273" s="83">
        <v>583</v>
      </c>
      <c r="S273" s="83">
        <v>1142.0999999999999</v>
      </c>
      <c r="T273" s="84"/>
      <c r="U273" s="78">
        <v>466</v>
      </c>
      <c r="V273" s="81">
        <v>466</v>
      </c>
      <c r="W273" s="83">
        <v>466</v>
      </c>
      <c r="Y273" s="78">
        <f t="shared" si="12"/>
        <v>1733</v>
      </c>
      <c r="Z273" s="81">
        <f t="shared" si="13"/>
        <v>1942.92</v>
      </c>
      <c r="AA273" s="83">
        <f t="shared" si="14"/>
        <v>1608.1</v>
      </c>
    </row>
    <row r="274" spans="1:27" x14ac:dyDescent="0.2">
      <c r="A274" s="76">
        <v>43643</v>
      </c>
      <c r="B274" s="77">
        <v>15.17</v>
      </c>
      <c r="C274" s="78">
        <v>255.1</v>
      </c>
      <c r="D274" s="78">
        <v>445.3</v>
      </c>
      <c r="E274" s="78">
        <v>703</v>
      </c>
      <c r="F274" s="78">
        <v>393.01</v>
      </c>
      <c r="G274" s="79">
        <v>211.2</v>
      </c>
      <c r="H274" s="79">
        <v>677</v>
      </c>
      <c r="I274" s="78">
        <v>1263</v>
      </c>
      <c r="J274" s="80">
        <v>13.95</v>
      </c>
      <c r="K274" s="81">
        <v>406.7</v>
      </c>
      <c r="L274" s="81">
        <v>638.54</v>
      </c>
      <c r="M274" s="81">
        <v>902.54</v>
      </c>
      <c r="N274" s="81">
        <v>1466.25</v>
      </c>
      <c r="O274" s="82">
        <v>15.91</v>
      </c>
      <c r="P274" s="83">
        <v>163</v>
      </c>
      <c r="Q274" s="83">
        <v>328</v>
      </c>
      <c r="R274" s="83">
        <v>582</v>
      </c>
      <c r="S274" s="83">
        <v>1139.76</v>
      </c>
      <c r="T274" s="84"/>
      <c r="U274" s="78">
        <v>466.6</v>
      </c>
      <c r="V274" s="81">
        <v>466.6</v>
      </c>
      <c r="W274" s="83">
        <v>466.6</v>
      </c>
      <c r="Y274" s="78">
        <f t="shared" si="12"/>
        <v>1729.6</v>
      </c>
      <c r="Z274" s="81">
        <f t="shared" si="13"/>
        <v>1932.85</v>
      </c>
      <c r="AA274" s="83">
        <f t="shared" si="14"/>
        <v>1606.3600000000001</v>
      </c>
    </row>
    <row r="275" spans="1:27" x14ac:dyDescent="0.2">
      <c r="A275" s="76">
        <v>43644</v>
      </c>
      <c r="B275" s="77">
        <v>15.18</v>
      </c>
      <c r="C275" s="78">
        <v>260.10000000000002</v>
      </c>
      <c r="D275" s="78">
        <v>437.1</v>
      </c>
      <c r="E275" s="78">
        <v>688.8</v>
      </c>
      <c r="F275" s="78">
        <v>377.62</v>
      </c>
      <c r="G275" s="79">
        <v>203.3</v>
      </c>
      <c r="H275" s="79">
        <v>647.20000000000005</v>
      </c>
      <c r="I275" s="78">
        <v>1232</v>
      </c>
      <c r="J275" s="80">
        <v>14</v>
      </c>
      <c r="K275" s="81">
        <v>410.24</v>
      </c>
      <c r="L275" s="81">
        <v>625.19000000000005</v>
      </c>
      <c r="M275" s="81">
        <v>882.76</v>
      </c>
      <c r="N275" s="81">
        <v>1429.49</v>
      </c>
      <c r="O275" s="82">
        <v>15.91</v>
      </c>
      <c r="P275" s="83">
        <v>167</v>
      </c>
      <c r="Q275" s="83">
        <v>321</v>
      </c>
      <c r="R275" s="83">
        <v>569</v>
      </c>
      <c r="S275" s="83">
        <v>1109.78</v>
      </c>
      <c r="T275" s="84"/>
      <c r="U275" s="78">
        <v>467.3</v>
      </c>
      <c r="V275" s="81">
        <v>467.3</v>
      </c>
      <c r="W275" s="83">
        <v>467.3</v>
      </c>
      <c r="Y275" s="78">
        <f t="shared" si="12"/>
        <v>1699.3</v>
      </c>
      <c r="Z275" s="81">
        <f t="shared" si="13"/>
        <v>1896.79</v>
      </c>
      <c r="AA275" s="83">
        <f t="shared" si="14"/>
        <v>1577.08</v>
      </c>
    </row>
    <row r="276" spans="1:27" x14ac:dyDescent="0.2">
      <c r="A276" s="76">
        <v>43645</v>
      </c>
      <c r="B276" s="77">
        <v>15.19</v>
      </c>
      <c r="C276" s="78">
        <v>262.60000000000002</v>
      </c>
      <c r="D276" s="78">
        <v>401.4</v>
      </c>
      <c r="E276" s="78">
        <v>642.5</v>
      </c>
      <c r="F276" s="78">
        <v>322.01</v>
      </c>
      <c r="G276" s="79">
        <v>174.6</v>
      </c>
      <c r="H276" s="79">
        <v>549.20000000000005</v>
      </c>
      <c r="I276" s="78">
        <v>1118.8</v>
      </c>
      <c r="J276" s="80">
        <v>14.06</v>
      </c>
      <c r="K276" s="81">
        <v>408.94</v>
      </c>
      <c r="L276" s="81">
        <v>576.48</v>
      </c>
      <c r="M276" s="81">
        <v>822.8</v>
      </c>
      <c r="N276" s="81">
        <v>1302.24</v>
      </c>
      <c r="O276" s="82">
        <v>15.92</v>
      </c>
      <c r="P276" s="83">
        <v>168</v>
      </c>
      <c r="Q276" s="83">
        <v>288</v>
      </c>
      <c r="R276" s="83">
        <v>526</v>
      </c>
      <c r="S276" s="83">
        <v>1000.37</v>
      </c>
      <c r="T276" s="84"/>
      <c r="U276" s="78">
        <v>467.8</v>
      </c>
      <c r="V276" s="81">
        <v>467.8</v>
      </c>
      <c r="W276" s="83">
        <v>467.8</v>
      </c>
      <c r="Y276" s="78">
        <f t="shared" si="12"/>
        <v>1586.6</v>
      </c>
      <c r="Z276" s="81">
        <f t="shared" si="13"/>
        <v>1770.04</v>
      </c>
      <c r="AA276" s="83">
        <f t="shared" si="14"/>
        <v>1468.17</v>
      </c>
    </row>
    <row r="277" spans="1:27" x14ac:dyDescent="0.2">
      <c r="A277" s="76">
        <v>43646</v>
      </c>
      <c r="B277" s="77">
        <v>15.22</v>
      </c>
      <c r="C277" s="78">
        <v>259.89999999999998</v>
      </c>
      <c r="D277" s="78">
        <v>396.7</v>
      </c>
      <c r="E277" s="78">
        <v>635.9</v>
      </c>
      <c r="F277" s="78">
        <v>299.56</v>
      </c>
      <c r="G277" s="79">
        <v>162.9</v>
      </c>
      <c r="H277" s="79">
        <v>511.1</v>
      </c>
      <c r="I277" s="78">
        <v>1084.5</v>
      </c>
      <c r="J277" s="80">
        <v>14.11</v>
      </c>
      <c r="K277" s="81">
        <v>403.64</v>
      </c>
      <c r="L277" s="81">
        <v>568.15</v>
      </c>
      <c r="M277" s="81">
        <v>812.35</v>
      </c>
      <c r="N277" s="81">
        <v>1263.81</v>
      </c>
      <c r="O277" s="82">
        <v>15.92</v>
      </c>
      <c r="P277" s="83">
        <v>169</v>
      </c>
      <c r="Q277" s="83">
        <v>289</v>
      </c>
      <c r="R277" s="83">
        <v>525</v>
      </c>
      <c r="S277" s="83">
        <v>971.4</v>
      </c>
      <c r="T277" s="84"/>
      <c r="U277" s="78">
        <v>468.4</v>
      </c>
      <c r="V277" s="81">
        <v>468.4</v>
      </c>
      <c r="W277" s="83">
        <v>468.4</v>
      </c>
      <c r="Y277" s="78">
        <f t="shared" si="12"/>
        <v>1552.9</v>
      </c>
      <c r="Z277" s="81">
        <f t="shared" si="13"/>
        <v>1732.21</v>
      </c>
      <c r="AA277" s="83">
        <f t="shared" si="14"/>
        <v>1439.8</v>
      </c>
    </row>
    <row r="278" spans="1:27" x14ac:dyDescent="0.2">
      <c r="A278" s="76">
        <v>43647</v>
      </c>
      <c r="B278" s="77">
        <v>15.24</v>
      </c>
      <c r="C278" s="78">
        <v>246.1</v>
      </c>
      <c r="D278" s="78">
        <v>433.7</v>
      </c>
      <c r="E278" s="78">
        <v>691</v>
      </c>
      <c r="F278" s="78">
        <v>388.43</v>
      </c>
      <c r="G278" s="79">
        <v>211.9</v>
      </c>
      <c r="H278" s="79">
        <v>675.4</v>
      </c>
      <c r="I278" s="78">
        <v>1246.5</v>
      </c>
      <c r="J278" s="80">
        <v>14.16</v>
      </c>
      <c r="K278" s="81">
        <v>380.25</v>
      </c>
      <c r="L278" s="81">
        <v>604.82000000000005</v>
      </c>
      <c r="M278" s="81">
        <v>867.69</v>
      </c>
      <c r="N278" s="81">
        <v>1426.35</v>
      </c>
      <c r="O278" s="82">
        <v>15.92</v>
      </c>
      <c r="P278" s="83">
        <v>162</v>
      </c>
      <c r="Q278" s="83">
        <v>326</v>
      </c>
      <c r="R278" s="83">
        <v>580</v>
      </c>
      <c r="S278" s="83">
        <v>1133.18</v>
      </c>
      <c r="T278" s="84"/>
      <c r="U278" s="78">
        <v>468.9</v>
      </c>
      <c r="V278" s="81">
        <v>468.9</v>
      </c>
      <c r="W278" s="83">
        <v>468.9</v>
      </c>
      <c r="Y278" s="78">
        <f t="shared" si="12"/>
        <v>1715.4</v>
      </c>
      <c r="Z278" s="81">
        <f t="shared" si="13"/>
        <v>1895.25</v>
      </c>
      <c r="AA278" s="83">
        <f t="shared" si="14"/>
        <v>1602.08</v>
      </c>
    </row>
    <row r="279" spans="1:27" x14ac:dyDescent="0.2">
      <c r="A279" s="76">
        <v>43648</v>
      </c>
      <c r="B279" s="77">
        <v>15.27</v>
      </c>
      <c r="C279" s="78">
        <v>243.4</v>
      </c>
      <c r="D279" s="78">
        <v>430.3</v>
      </c>
      <c r="E279" s="78">
        <v>687.5</v>
      </c>
      <c r="F279" s="78">
        <v>387.28</v>
      </c>
      <c r="G279" s="79">
        <v>212.1</v>
      </c>
      <c r="H279" s="79">
        <v>675</v>
      </c>
      <c r="I279" s="78">
        <v>1241.7</v>
      </c>
      <c r="J279" s="80">
        <v>14.19</v>
      </c>
      <c r="K279" s="81">
        <v>377.58</v>
      </c>
      <c r="L279" s="81">
        <v>601.41999999999996</v>
      </c>
      <c r="M279" s="81">
        <v>864.16</v>
      </c>
      <c r="N279" s="81">
        <v>1421.63</v>
      </c>
      <c r="O279" s="82">
        <v>15.93</v>
      </c>
      <c r="P279" s="83">
        <v>161</v>
      </c>
      <c r="Q279" s="83">
        <v>326</v>
      </c>
      <c r="R279" s="83">
        <v>580</v>
      </c>
      <c r="S279" s="83">
        <v>1131.8</v>
      </c>
      <c r="T279" s="84"/>
      <c r="U279" s="78">
        <v>469.5</v>
      </c>
      <c r="V279" s="81">
        <v>469.5</v>
      </c>
      <c r="W279" s="83">
        <v>469.5</v>
      </c>
      <c r="Y279" s="78">
        <f t="shared" si="12"/>
        <v>1711.2</v>
      </c>
      <c r="Z279" s="81">
        <f t="shared" si="13"/>
        <v>1891.13</v>
      </c>
      <c r="AA279" s="83">
        <f t="shared" si="14"/>
        <v>1601.3</v>
      </c>
    </row>
    <row r="280" spans="1:27" x14ac:dyDescent="0.2">
      <c r="A280" s="76">
        <v>43649</v>
      </c>
      <c r="B280" s="77">
        <v>15.29</v>
      </c>
      <c r="C280" s="78">
        <v>240.6</v>
      </c>
      <c r="D280" s="78">
        <v>426.7</v>
      </c>
      <c r="E280" s="78">
        <v>683.8</v>
      </c>
      <c r="F280" s="78">
        <v>386.14</v>
      </c>
      <c r="G280" s="79">
        <v>212.3</v>
      </c>
      <c r="H280" s="79">
        <v>674.7</v>
      </c>
      <c r="I280" s="78">
        <v>1236.8</v>
      </c>
      <c r="J280" s="80">
        <v>14.23</v>
      </c>
      <c r="K280" s="81">
        <v>372.24</v>
      </c>
      <c r="L280" s="81">
        <v>594.61</v>
      </c>
      <c r="M280" s="81">
        <v>857.12</v>
      </c>
      <c r="N280" s="81">
        <v>1413.36</v>
      </c>
      <c r="O280" s="82">
        <v>15.93</v>
      </c>
      <c r="P280" s="83">
        <v>161</v>
      </c>
      <c r="Q280" s="83">
        <v>325</v>
      </c>
      <c r="R280" s="83">
        <v>579</v>
      </c>
      <c r="S280" s="83">
        <v>1130.2</v>
      </c>
      <c r="T280" s="84"/>
      <c r="U280" s="78">
        <v>469.9</v>
      </c>
      <c r="V280" s="81">
        <v>469.9</v>
      </c>
      <c r="W280" s="83">
        <v>469.9</v>
      </c>
      <c r="Y280" s="78">
        <f t="shared" si="12"/>
        <v>1706.6999999999998</v>
      </c>
      <c r="Z280" s="81">
        <f t="shared" si="13"/>
        <v>1883.2599999999998</v>
      </c>
      <c r="AA280" s="83">
        <f t="shared" si="14"/>
        <v>1600.1</v>
      </c>
    </row>
    <row r="281" spans="1:27" x14ac:dyDescent="0.2">
      <c r="A281" s="76">
        <v>43650</v>
      </c>
      <c r="B281" s="77">
        <v>15.31</v>
      </c>
      <c r="C281" s="78">
        <v>237.4</v>
      </c>
      <c r="D281" s="78">
        <v>422.7</v>
      </c>
      <c r="E281" s="78">
        <v>679.6</v>
      </c>
      <c r="F281" s="78">
        <v>384.99</v>
      </c>
      <c r="G281" s="79">
        <v>212.5</v>
      </c>
      <c r="H281" s="79">
        <v>674.3</v>
      </c>
      <c r="I281" s="78">
        <v>1231.5</v>
      </c>
      <c r="J281" s="80">
        <v>14.27</v>
      </c>
      <c r="K281" s="81">
        <v>366.63</v>
      </c>
      <c r="L281" s="81">
        <v>587.47</v>
      </c>
      <c r="M281" s="81">
        <v>849.74</v>
      </c>
      <c r="N281" s="81">
        <v>1404.75</v>
      </c>
      <c r="O281" s="82">
        <v>15.94</v>
      </c>
      <c r="P281" s="83">
        <v>159</v>
      </c>
      <c r="Q281" s="83">
        <v>323</v>
      </c>
      <c r="R281" s="83">
        <v>577</v>
      </c>
      <c r="S281" s="83">
        <v>1126.58</v>
      </c>
      <c r="T281" s="84"/>
      <c r="U281" s="78">
        <v>470.5</v>
      </c>
      <c r="V281" s="81">
        <v>470.5</v>
      </c>
      <c r="W281" s="83">
        <v>470.5</v>
      </c>
      <c r="Y281" s="78">
        <f t="shared" si="12"/>
        <v>1702</v>
      </c>
      <c r="Z281" s="81">
        <f t="shared" si="13"/>
        <v>1875.25</v>
      </c>
      <c r="AA281" s="83">
        <f t="shared" si="14"/>
        <v>1597.08</v>
      </c>
    </row>
    <row r="282" spans="1:27" x14ac:dyDescent="0.2">
      <c r="A282" s="76">
        <v>43651</v>
      </c>
      <c r="B282" s="77">
        <v>15.33</v>
      </c>
      <c r="C282" s="78">
        <v>240.9</v>
      </c>
      <c r="D282" s="78">
        <v>413</v>
      </c>
      <c r="E282" s="78">
        <v>663.9</v>
      </c>
      <c r="F282" s="78">
        <v>369.9</v>
      </c>
      <c r="G282" s="79">
        <v>204.5</v>
      </c>
      <c r="H282" s="79">
        <v>644.5</v>
      </c>
      <c r="I282" s="78">
        <v>1199.2</v>
      </c>
      <c r="J282" s="80">
        <v>14.29</v>
      </c>
      <c r="K282" s="81">
        <v>373.17</v>
      </c>
      <c r="L282" s="81">
        <v>578.76</v>
      </c>
      <c r="M282" s="81">
        <v>834.82</v>
      </c>
      <c r="N282" s="81">
        <v>1373.23</v>
      </c>
      <c r="O282" s="82">
        <v>15.94</v>
      </c>
      <c r="P282" s="83">
        <v>163</v>
      </c>
      <c r="Q282" s="83">
        <v>316</v>
      </c>
      <c r="R282" s="83">
        <v>564</v>
      </c>
      <c r="S282" s="83">
        <v>1097.06</v>
      </c>
      <c r="T282" s="84"/>
      <c r="U282" s="78">
        <v>470.9</v>
      </c>
      <c r="V282" s="81">
        <v>470.9</v>
      </c>
      <c r="W282" s="83">
        <v>470.9</v>
      </c>
      <c r="Y282" s="78">
        <f t="shared" si="12"/>
        <v>1670.1</v>
      </c>
      <c r="Z282" s="81">
        <f t="shared" si="13"/>
        <v>1844.13</v>
      </c>
      <c r="AA282" s="83">
        <f t="shared" si="14"/>
        <v>1567.96</v>
      </c>
    </row>
    <row r="283" spans="1:27" x14ac:dyDescent="0.2">
      <c r="A283" s="76">
        <v>43652</v>
      </c>
      <c r="B283" s="77">
        <v>15.35</v>
      </c>
      <c r="C283" s="78">
        <v>243.4</v>
      </c>
      <c r="D283" s="78">
        <v>378.4</v>
      </c>
      <c r="E283" s="78">
        <v>618.70000000000005</v>
      </c>
      <c r="F283" s="78">
        <v>315.52999999999997</v>
      </c>
      <c r="G283" s="79">
        <v>175.6</v>
      </c>
      <c r="H283" s="79">
        <v>546.9</v>
      </c>
      <c r="I283" s="78">
        <v>1088.4000000000001</v>
      </c>
      <c r="J283" s="80">
        <v>14.32</v>
      </c>
      <c r="K283" s="81">
        <v>376.74</v>
      </c>
      <c r="L283" s="81">
        <v>537.96</v>
      </c>
      <c r="M283" s="81">
        <v>783.06</v>
      </c>
      <c r="N283" s="81">
        <v>1255.53</v>
      </c>
      <c r="O283" s="82">
        <v>15.94</v>
      </c>
      <c r="P283" s="83">
        <v>167</v>
      </c>
      <c r="Q283" s="83">
        <v>287</v>
      </c>
      <c r="R283" s="83">
        <v>525</v>
      </c>
      <c r="S283" s="83">
        <v>992.63</v>
      </c>
      <c r="T283" s="84"/>
      <c r="U283" s="78">
        <v>471.3</v>
      </c>
      <c r="V283" s="81">
        <v>471.3</v>
      </c>
      <c r="W283" s="83">
        <v>471.3</v>
      </c>
      <c r="Y283" s="78">
        <f t="shared" si="12"/>
        <v>1559.7</v>
      </c>
      <c r="Z283" s="81">
        <f t="shared" si="13"/>
        <v>1726.83</v>
      </c>
      <c r="AA283" s="83">
        <f t="shared" si="14"/>
        <v>1463.93</v>
      </c>
    </row>
    <row r="284" spans="1:27" x14ac:dyDescent="0.2">
      <c r="A284" s="76">
        <v>43653</v>
      </c>
      <c r="B284" s="77">
        <v>15.36</v>
      </c>
      <c r="C284" s="78">
        <v>241.4</v>
      </c>
      <c r="D284" s="78">
        <v>374.6</v>
      </c>
      <c r="E284" s="78">
        <v>613.1</v>
      </c>
      <c r="F284" s="78">
        <v>293.58</v>
      </c>
      <c r="G284" s="79">
        <v>163.9</v>
      </c>
      <c r="H284" s="79">
        <v>509</v>
      </c>
      <c r="I284" s="78">
        <v>1055.5</v>
      </c>
      <c r="J284" s="80">
        <v>14.35</v>
      </c>
      <c r="K284" s="81">
        <v>372.14</v>
      </c>
      <c r="L284" s="81">
        <v>530.58000000000004</v>
      </c>
      <c r="M284" s="81">
        <v>773.63</v>
      </c>
      <c r="N284" s="81">
        <v>1218.68</v>
      </c>
      <c r="O284" s="82">
        <v>15.94</v>
      </c>
      <c r="P284" s="83">
        <v>166</v>
      </c>
      <c r="Q284" s="83">
        <v>285</v>
      </c>
      <c r="R284" s="83">
        <v>521</v>
      </c>
      <c r="S284" s="83">
        <v>961.83</v>
      </c>
      <c r="T284" s="84"/>
      <c r="U284" s="78">
        <v>471.7</v>
      </c>
      <c r="V284" s="81">
        <v>471.7</v>
      </c>
      <c r="W284" s="83">
        <v>471.7</v>
      </c>
      <c r="Y284" s="78">
        <f t="shared" si="12"/>
        <v>1527.2</v>
      </c>
      <c r="Z284" s="81">
        <f t="shared" si="13"/>
        <v>1690.38</v>
      </c>
      <c r="AA284" s="83">
        <f t="shared" si="14"/>
        <v>1433.53</v>
      </c>
    </row>
    <row r="285" spans="1:27" x14ac:dyDescent="0.2">
      <c r="A285" s="76">
        <v>43654</v>
      </c>
      <c r="B285" s="77">
        <v>15.37</v>
      </c>
      <c r="C285" s="78">
        <v>231.1</v>
      </c>
      <c r="D285" s="78">
        <v>414.7</v>
      </c>
      <c r="E285" s="78">
        <v>671.3</v>
      </c>
      <c r="F285" s="78">
        <v>380.42</v>
      </c>
      <c r="G285" s="79">
        <v>213.2</v>
      </c>
      <c r="H285" s="79">
        <v>672.7</v>
      </c>
      <c r="I285" s="78">
        <v>1218.5</v>
      </c>
      <c r="J285" s="80">
        <v>14.37</v>
      </c>
      <c r="K285" s="81">
        <v>355.31</v>
      </c>
      <c r="L285" s="81">
        <v>573.08000000000004</v>
      </c>
      <c r="M285" s="81">
        <v>834.85</v>
      </c>
      <c r="N285" s="81">
        <v>1385.11</v>
      </c>
      <c r="O285" s="82">
        <v>15.94</v>
      </c>
      <c r="P285" s="83">
        <v>160</v>
      </c>
      <c r="Q285" s="83">
        <v>324</v>
      </c>
      <c r="R285" s="83">
        <v>578</v>
      </c>
      <c r="S285" s="83">
        <v>1123.6099999999999</v>
      </c>
      <c r="T285" s="84"/>
      <c r="U285" s="78">
        <v>472.1</v>
      </c>
      <c r="V285" s="81">
        <v>472.1</v>
      </c>
      <c r="W285" s="83">
        <v>472.1</v>
      </c>
      <c r="Y285" s="78">
        <f t="shared" si="12"/>
        <v>1690.6</v>
      </c>
      <c r="Z285" s="81">
        <f t="shared" si="13"/>
        <v>1857.21</v>
      </c>
      <c r="AA285" s="83">
        <f t="shared" si="14"/>
        <v>1595.71</v>
      </c>
    </row>
    <row r="286" spans="1:27" x14ac:dyDescent="0.2">
      <c r="A286" s="76">
        <v>43655</v>
      </c>
      <c r="B286" s="77">
        <v>15.37</v>
      </c>
      <c r="C286" s="78">
        <v>230.5</v>
      </c>
      <c r="D286" s="78">
        <v>413.9</v>
      </c>
      <c r="E286" s="78">
        <v>670.5</v>
      </c>
      <c r="F286" s="78">
        <v>379.27</v>
      </c>
      <c r="G286" s="79">
        <v>213.4</v>
      </c>
      <c r="H286" s="79">
        <v>672.3</v>
      </c>
      <c r="I286" s="78">
        <v>1216.7</v>
      </c>
      <c r="J286" s="80">
        <v>14.39</v>
      </c>
      <c r="K286" s="81">
        <v>352.24</v>
      </c>
      <c r="L286" s="81">
        <v>569.16999999999996</v>
      </c>
      <c r="M286" s="81">
        <v>830.8</v>
      </c>
      <c r="N286" s="81">
        <v>1379.89</v>
      </c>
      <c r="O286" s="82">
        <v>15.94</v>
      </c>
      <c r="P286" s="83">
        <v>160</v>
      </c>
      <c r="Q286" s="83">
        <v>324</v>
      </c>
      <c r="R286" s="83">
        <v>577</v>
      </c>
      <c r="S286" s="83">
        <v>1121.72</v>
      </c>
      <c r="T286" s="84"/>
      <c r="U286" s="78">
        <v>472.4</v>
      </c>
      <c r="V286" s="81">
        <v>472.4</v>
      </c>
      <c r="W286" s="83">
        <v>472.4</v>
      </c>
      <c r="Y286" s="78">
        <f t="shared" si="12"/>
        <v>1689.1</v>
      </c>
      <c r="Z286" s="81">
        <f t="shared" si="13"/>
        <v>1852.29</v>
      </c>
      <c r="AA286" s="83">
        <f t="shared" si="14"/>
        <v>1594.12</v>
      </c>
    </row>
    <row r="287" spans="1:27" x14ac:dyDescent="0.2">
      <c r="A287" s="76">
        <v>43656</v>
      </c>
      <c r="B287" s="77">
        <v>15.38</v>
      </c>
      <c r="C287" s="78">
        <v>229.7</v>
      </c>
      <c r="D287" s="78">
        <v>412.9</v>
      </c>
      <c r="E287" s="78">
        <v>669.5</v>
      </c>
      <c r="F287" s="78">
        <v>378.13</v>
      </c>
      <c r="G287" s="79">
        <v>213.6</v>
      </c>
      <c r="H287" s="79">
        <v>671.9</v>
      </c>
      <c r="I287" s="78">
        <v>1214.5</v>
      </c>
      <c r="J287" s="80">
        <v>14.4</v>
      </c>
      <c r="K287" s="81">
        <v>351.44</v>
      </c>
      <c r="L287" s="81">
        <v>568.16999999999996</v>
      </c>
      <c r="M287" s="81">
        <v>829.76</v>
      </c>
      <c r="N287" s="81">
        <v>1377.71</v>
      </c>
      <c r="O287" s="82">
        <v>15.94</v>
      </c>
      <c r="P287" s="83">
        <v>160</v>
      </c>
      <c r="Q287" s="83">
        <v>324</v>
      </c>
      <c r="R287" s="83">
        <v>578</v>
      </c>
      <c r="S287" s="83">
        <v>1121.21</v>
      </c>
      <c r="T287" s="84"/>
      <c r="U287" s="78">
        <v>472.8</v>
      </c>
      <c r="V287" s="81">
        <v>472.8</v>
      </c>
      <c r="W287" s="83">
        <v>472.8</v>
      </c>
      <c r="Y287" s="78">
        <f t="shared" si="12"/>
        <v>1687.3</v>
      </c>
      <c r="Z287" s="81">
        <f t="shared" si="13"/>
        <v>1850.51</v>
      </c>
      <c r="AA287" s="83">
        <f t="shared" si="14"/>
        <v>1594.01</v>
      </c>
    </row>
    <row r="288" spans="1:27" x14ac:dyDescent="0.2">
      <c r="A288" s="76">
        <v>43657</v>
      </c>
      <c r="B288" s="77">
        <v>15.38</v>
      </c>
      <c r="C288" s="78">
        <v>228.6</v>
      </c>
      <c r="D288" s="78">
        <v>411.6</v>
      </c>
      <c r="E288" s="78">
        <v>668</v>
      </c>
      <c r="F288" s="78">
        <v>376.99</v>
      </c>
      <c r="G288" s="79">
        <v>213.7</v>
      </c>
      <c r="H288" s="79">
        <v>671.6</v>
      </c>
      <c r="I288" s="78">
        <v>1211.9000000000001</v>
      </c>
      <c r="J288" s="80">
        <v>14.43</v>
      </c>
      <c r="K288" s="81">
        <v>346.63</v>
      </c>
      <c r="L288" s="81">
        <v>562.03</v>
      </c>
      <c r="M288" s="81">
        <v>823.41</v>
      </c>
      <c r="N288" s="81">
        <v>1370.16</v>
      </c>
      <c r="O288" s="82">
        <v>15.93</v>
      </c>
      <c r="P288" s="83">
        <v>160</v>
      </c>
      <c r="Q288" s="83">
        <v>324</v>
      </c>
      <c r="R288" s="83">
        <v>578</v>
      </c>
      <c r="S288" s="83">
        <v>1120.32</v>
      </c>
      <c r="T288" s="84"/>
      <c r="U288" s="78">
        <v>473.1</v>
      </c>
      <c r="V288" s="81">
        <v>473.1</v>
      </c>
      <c r="W288" s="83">
        <v>473.1</v>
      </c>
      <c r="Y288" s="78">
        <f t="shared" si="12"/>
        <v>1685</v>
      </c>
      <c r="Z288" s="81">
        <f t="shared" si="13"/>
        <v>1843.2600000000002</v>
      </c>
      <c r="AA288" s="83">
        <f t="shared" si="14"/>
        <v>1593.42</v>
      </c>
    </row>
    <row r="289" spans="1:27" x14ac:dyDescent="0.2">
      <c r="A289" s="76">
        <v>43658</v>
      </c>
      <c r="B289" s="77">
        <v>15.4</v>
      </c>
      <c r="C289" s="78">
        <v>232.7</v>
      </c>
      <c r="D289" s="78">
        <v>402.7</v>
      </c>
      <c r="E289" s="78">
        <v>653.20000000000005</v>
      </c>
      <c r="F289" s="78">
        <v>362.2</v>
      </c>
      <c r="G289" s="79">
        <v>205.7</v>
      </c>
      <c r="H289" s="79">
        <v>641.79999999999995</v>
      </c>
      <c r="I289" s="78">
        <v>1180.8</v>
      </c>
      <c r="J289" s="80">
        <v>14.45</v>
      </c>
      <c r="K289" s="81">
        <v>353.5</v>
      </c>
      <c r="L289" s="81">
        <v>554.16999999999996</v>
      </c>
      <c r="M289" s="81">
        <v>809.39</v>
      </c>
      <c r="N289" s="81">
        <v>1339.85</v>
      </c>
      <c r="O289" s="82">
        <v>15.93</v>
      </c>
      <c r="P289" s="83">
        <v>165</v>
      </c>
      <c r="Q289" s="83">
        <v>318</v>
      </c>
      <c r="R289" s="83">
        <v>566</v>
      </c>
      <c r="S289" s="83">
        <v>1092.1500000000001</v>
      </c>
      <c r="T289" s="84"/>
      <c r="U289" s="78">
        <v>473.3</v>
      </c>
      <c r="V289" s="81">
        <v>473.3</v>
      </c>
      <c r="W289" s="83">
        <v>473.3</v>
      </c>
      <c r="Y289" s="78">
        <f t="shared" si="12"/>
        <v>1654.1</v>
      </c>
      <c r="Z289" s="81">
        <f t="shared" si="13"/>
        <v>1813.1499999999999</v>
      </c>
      <c r="AA289" s="83">
        <f t="shared" si="14"/>
        <v>1565.45</v>
      </c>
    </row>
    <row r="290" spans="1:27" x14ac:dyDescent="0.2">
      <c r="A290" s="76">
        <v>43659</v>
      </c>
      <c r="B290" s="77">
        <v>15.4</v>
      </c>
      <c r="C290" s="78">
        <v>235.7</v>
      </c>
      <c r="D290" s="78">
        <v>369.2</v>
      </c>
      <c r="E290" s="78">
        <v>609.20000000000005</v>
      </c>
      <c r="F290" s="78">
        <v>309.06</v>
      </c>
      <c r="G290" s="79">
        <v>176.6</v>
      </c>
      <c r="H290" s="79">
        <v>544.70000000000005</v>
      </c>
      <c r="I290" s="78">
        <v>1072.4000000000001</v>
      </c>
      <c r="J290" s="80">
        <v>14.48</v>
      </c>
      <c r="K290" s="81">
        <v>354.78</v>
      </c>
      <c r="L290" s="81">
        <v>511.7</v>
      </c>
      <c r="M290" s="81">
        <v>755.94</v>
      </c>
      <c r="N290" s="81">
        <v>1221.7</v>
      </c>
      <c r="O290" s="82">
        <v>15.92</v>
      </c>
      <c r="P290" s="83">
        <v>168</v>
      </c>
      <c r="Q290" s="83">
        <v>289</v>
      </c>
      <c r="R290" s="83">
        <v>526</v>
      </c>
      <c r="S290" s="83">
        <v>988.04</v>
      </c>
      <c r="T290" s="84"/>
      <c r="U290" s="78">
        <v>473.5</v>
      </c>
      <c r="V290" s="81">
        <v>473.5</v>
      </c>
      <c r="W290" s="83">
        <v>473.5</v>
      </c>
      <c r="Y290" s="78">
        <f t="shared" si="12"/>
        <v>1545.9</v>
      </c>
      <c r="Z290" s="81">
        <f t="shared" si="13"/>
        <v>1695.2</v>
      </c>
      <c r="AA290" s="83">
        <f t="shared" si="14"/>
        <v>1461.54</v>
      </c>
    </row>
    <row r="291" spans="1:27" x14ac:dyDescent="0.2">
      <c r="A291" s="76">
        <v>43660</v>
      </c>
      <c r="B291" s="77">
        <v>15.41</v>
      </c>
      <c r="C291" s="78">
        <v>234.5</v>
      </c>
      <c r="D291" s="78">
        <v>366.3</v>
      </c>
      <c r="E291" s="78">
        <v>604.5</v>
      </c>
      <c r="F291" s="78">
        <v>287.60000000000002</v>
      </c>
      <c r="G291" s="79">
        <v>164.9</v>
      </c>
      <c r="H291" s="79">
        <v>507</v>
      </c>
      <c r="I291" s="78">
        <v>1041</v>
      </c>
      <c r="J291" s="80">
        <v>14.51</v>
      </c>
      <c r="K291" s="81">
        <v>350.95</v>
      </c>
      <c r="L291" s="81">
        <v>505.32</v>
      </c>
      <c r="M291" s="81">
        <v>747.55</v>
      </c>
      <c r="N291" s="81">
        <v>1186.3900000000001</v>
      </c>
      <c r="O291" s="82">
        <v>15.92</v>
      </c>
      <c r="P291" s="83">
        <v>168</v>
      </c>
      <c r="Q291" s="83">
        <v>288</v>
      </c>
      <c r="R291" s="83">
        <v>523</v>
      </c>
      <c r="S291" s="83">
        <v>958.65</v>
      </c>
      <c r="T291" s="84"/>
      <c r="U291" s="78">
        <v>473.9</v>
      </c>
      <c r="V291" s="81">
        <v>473.9</v>
      </c>
      <c r="W291" s="83">
        <v>473.9</v>
      </c>
      <c r="Y291" s="78">
        <f t="shared" si="12"/>
        <v>1514.9</v>
      </c>
      <c r="Z291" s="81">
        <f t="shared" si="13"/>
        <v>1660.29</v>
      </c>
      <c r="AA291" s="83">
        <f t="shared" si="14"/>
        <v>1432.55</v>
      </c>
    </row>
    <row r="292" spans="1:27" x14ac:dyDescent="0.2">
      <c r="A292" s="76">
        <v>43661</v>
      </c>
      <c r="B292" s="77">
        <v>15.42</v>
      </c>
      <c r="C292" s="78">
        <v>224</v>
      </c>
      <c r="D292" s="78">
        <v>405.6</v>
      </c>
      <c r="E292" s="78">
        <v>661.9</v>
      </c>
      <c r="F292" s="78">
        <v>372.41</v>
      </c>
      <c r="G292" s="79">
        <v>214.5</v>
      </c>
      <c r="H292" s="79">
        <v>670</v>
      </c>
      <c r="I292" s="78">
        <v>1201.2</v>
      </c>
      <c r="J292" s="80">
        <v>14.53</v>
      </c>
      <c r="K292" s="81">
        <v>334.49</v>
      </c>
      <c r="L292" s="81">
        <v>546.58000000000004</v>
      </c>
      <c r="M292" s="81">
        <v>807.41</v>
      </c>
      <c r="N292" s="81">
        <v>1349.42</v>
      </c>
      <c r="O292" s="82">
        <v>15.91</v>
      </c>
      <c r="P292" s="83">
        <v>163</v>
      </c>
      <c r="Q292" s="83">
        <v>328</v>
      </c>
      <c r="R292" s="83">
        <v>582</v>
      </c>
      <c r="S292" s="83">
        <v>1119.57</v>
      </c>
      <c r="T292" s="84"/>
      <c r="U292" s="78">
        <v>474</v>
      </c>
      <c r="V292" s="81">
        <v>474</v>
      </c>
      <c r="W292" s="83">
        <v>474</v>
      </c>
      <c r="Y292" s="78">
        <f t="shared" si="12"/>
        <v>1675.2</v>
      </c>
      <c r="Z292" s="81">
        <f t="shared" si="13"/>
        <v>1823.42</v>
      </c>
      <c r="AA292" s="83">
        <f t="shared" si="14"/>
        <v>1593.57</v>
      </c>
    </row>
    <row r="293" spans="1:27" x14ac:dyDescent="0.2">
      <c r="A293" s="76">
        <v>43662</v>
      </c>
      <c r="B293" s="77">
        <v>15.43</v>
      </c>
      <c r="C293" s="78">
        <v>223.3</v>
      </c>
      <c r="D293" s="78">
        <v>404.7</v>
      </c>
      <c r="E293" s="78">
        <v>661</v>
      </c>
      <c r="F293" s="78">
        <v>371.27</v>
      </c>
      <c r="G293" s="79">
        <v>214.7</v>
      </c>
      <c r="H293" s="79">
        <v>669.6</v>
      </c>
      <c r="I293" s="78">
        <v>1199.0999999999999</v>
      </c>
      <c r="J293" s="80">
        <v>14.56</v>
      </c>
      <c r="K293" s="81">
        <v>331.3</v>
      </c>
      <c r="L293" s="81">
        <v>542.54</v>
      </c>
      <c r="M293" s="81">
        <v>803.23</v>
      </c>
      <c r="N293" s="81">
        <v>1344.03</v>
      </c>
      <c r="O293" s="82">
        <v>15.91</v>
      </c>
      <c r="P293" s="83">
        <v>164</v>
      </c>
      <c r="Q293" s="83">
        <v>329</v>
      </c>
      <c r="R293" s="83">
        <v>582</v>
      </c>
      <c r="S293" s="83">
        <v>1119.18</v>
      </c>
      <c r="T293" s="84"/>
      <c r="U293" s="78">
        <v>474.2</v>
      </c>
      <c r="V293" s="81">
        <v>474.2</v>
      </c>
      <c r="W293" s="83">
        <v>474.2</v>
      </c>
      <c r="Y293" s="78">
        <f t="shared" si="12"/>
        <v>1673.3</v>
      </c>
      <c r="Z293" s="81">
        <f t="shared" si="13"/>
        <v>1818.23</v>
      </c>
      <c r="AA293" s="83">
        <f t="shared" si="14"/>
        <v>1593.38</v>
      </c>
    </row>
    <row r="294" spans="1:27" x14ac:dyDescent="0.2">
      <c r="A294" s="76">
        <v>43663</v>
      </c>
      <c r="B294" s="77">
        <v>15.44</v>
      </c>
      <c r="C294" s="78">
        <v>222.3</v>
      </c>
      <c r="D294" s="78">
        <v>403.6</v>
      </c>
      <c r="E294" s="78">
        <v>659.7</v>
      </c>
      <c r="F294" s="78">
        <v>370.12</v>
      </c>
      <c r="G294" s="79">
        <v>214.8</v>
      </c>
      <c r="H294" s="79">
        <v>669.2</v>
      </c>
      <c r="I294" s="78">
        <v>1196.8</v>
      </c>
      <c r="J294" s="80">
        <v>14.59</v>
      </c>
      <c r="K294" s="81">
        <v>327.89</v>
      </c>
      <c r="L294" s="81">
        <v>538.19000000000005</v>
      </c>
      <c r="M294" s="81">
        <v>798.73</v>
      </c>
      <c r="N294" s="81">
        <v>1338.33</v>
      </c>
      <c r="O294" s="82">
        <v>15.9</v>
      </c>
      <c r="P294" s="83">
        <v>165</v>
      </c>
      <c r="Q294" s="83">
        <v>331</v>
      </c>
      <c r="R294" s="83">
        <v>584</v>
      </c>
      <c r="S294" s="83">
        <v>1120.1500000000001</v>
      </c>
      <c r="T294" s="84"/>
      <c r="U294" s="78">
        <v>474.3</v>
      </c>
      <c r="V294" s="81">
        <v>474.3</v>
      </c>
      <c r="W294" s="83">
        <v>474.3</v>
      </c>
      <c r="Y294" s="78">
        <f t="shared" si="12"/>
        <v>1671.1</v>
      </c>
      <c r="Z294" s="81">
        <f t="shared" si="13"/>
        <v>1812.6299999999999</v>
      </c>
      <c r="AA294" s="83">
        <f t="shared" si="14"/>
        <v>1594.45</v>
      </c>
    </row>
    <row r="295" spans="1:27" x14ac:dyDescent="0.2">
      <c r="A295" s="76">
        <v>43664</v>
      </c>
      <c r="B295" s="77">
        <v>15.44</v>
      </c>
      <c r="C295" s="78">
        <v>221.3</v>
      </c>
      <c r="D295" s="78">
        <v>402.3</v>
      </c>
      <c r="E295" s="78">
        <v>658.4</v>
      </c>
      <c r="F295" s="78">
        <v>368.98</v>
      </c>
      <c r="G295" s="79">
        <v>215</v>
      </c>
      <c r="H295" s="79">
        <v>668.8</v>
      </c>
      <c r="I295" s="78">
        <v>1194.3</v>
      </c>
      <c r="J295" s="80">
        <v>14.61</v>
      </c>
      <c r="K295" s="81">
        <v>324.36</v>
      </c>
      <c r="L295" s="81">
        <v>533.71</v>
      </c>
      <c r="M295" s="81">
        <v>794.09</v>
      </c>
      <c r="N295" s="81">
        <v>1332.53</v>
      </c>
      <c r="O295" s="82">
        <v>15.9</v>
      </c>
      <c r="P295" s="83">
        <v>164</v>
      </c>
      <c r="Q295" s="83">
        <v>329</v>
      </c>
      <c r="R295" s="83">
        <v>583</v>
      </c>
      <c r="S295" s="83">
        <v>1117.68</v>
      </c>
      <c r="T295" s="84"/>
      <c r="U295" s="78">
        <v>474.5</v>
      </c>
      <c r="V295" s="81">
        <v>474.5</v>
      </c>
      <c r="W295" s="83">
        <v>474.5</v>
      </c>
      <c r="Y295" s="78">
        <f t="shared" si="12"/>
        <v>1668.8</v>
      </c>
      <c r="Z295" s="81">
        <f t="shared" si="13"/>
        <v>1807.03</v>
      </c>
      <c r="AA295" s="83">
        <f t="shared" si="14"/>
        <v>1592.18</v>
      </c>
    </row>
    <row r="296" spans="1:27" x14ac:dyDescent="0.2">
      <c r="A296" s="76">
        <v>43665</v>
      </c>
      <c r="B296" s="77">
        <v>15.45</v>
      </c>
      <c r="C296" s="78">
        <v>225.2</v>
      </c>
      <c r="D296" s="78">
        <v>393.4</v>
      </c>
      <c r="E296" s="78">
        <v>643.5</v>
      </c>
      <c r="F296" s="78">
        <v>354.49</v>
      </c>
      <c r="G296" s="79">
        <v>206.9</v>
      </c>
      <c r="H296" s="79">
        <v>639.1</v>
      </c>
      <c r="I296" s="78">
        <v>1163.5</v>
      </c>
      <c r="J296" s="80">
        <v>14.64</v>
      </c>
      <c r="K296" s="81">
        <v>328.18</v>
      </c>
      <c r="L296" s="81">
        <v>522.51</v>
      </c>
      <c r="M296" s="81">
        <v>776.66</v>
      </c>
      <c r="N296" s="81">
        <v>1299.08</v>
      </c>
      <c r="O296" s="82">
        <v>15.89</v>
      </c>
      <c r="P296" s="83">
        <v>169</v>
      </c>
      <c r="Q296" s="83">
        <v>323</v>
      </c>
      <c r="R296" s="83">
        <v>571</v>
      </c>
      <c r="S296" s="83">
        <v>1089.8800000000001</v>
      </c>
      <c r="T296" s="84"/>
      <c r="U296" s="78">
        <v>474.6</v>
      </c>
      <c r="V296" s="81">
        <v>474.6</v>
      </c>
      <c r="W296" s="83">
        <v>474.6</v>
      </c>
      <c r="Y296" s="78">
        <f t="shared" si="12"/>
        <v>1638.1</v>
      </c>
      <c r="Z296" s="81">
        <f t="shared" si="13"/>
        <v>1773.6799999999998</v>
      </c>
      <c r="AA296" s="83">
        <f t="shared" si="14"/>
        <v>1564.48</v>
      </c>
    </row>
    <row r="297" spans="1:27" x14ac:dyDescent="0.2">
      <c r="A297" s="76">
        <v>43666</v>
      </c>
      <c r="B297" s="77">
        <v>15.46</v>
      </c>
      <c r="C297" s="78">
        <v>227.9</v>
      </c>
      <c r="D297" s="78">
        <v>359.9</v>
      </c>
      <c r="E297" s="78">
        <v>599.5</v>
      </c>
      <c r="F297" s="78">
        <v>302.58999999999997</v>
      </c>
      <c r="G297" s="79">
        <v>177.7</v>
      </c>
      <c r="H297" s="79">
        <v>542.5</v>
      </c>
      <c r="I297" s="78">
        <v>1056.3</v>
      </c>
      <c r="J297" s="80">
        <v>14.66</v>
      </c>
      <c r="K297" s="81">
        <v>331.4</v>
      </c>
      <c r="L297" s="81">
        <v>483.78</v>
      </c>
      <c r="M297" s="81">
        <v>727.1</v>
      </c>
      <c r="N297" s="81">
        <v>1186.1099999999999</v>
      </c>
      <c r="O297" s="82">
        <v>15.89</v>
      </c>
      <c r="P297" s="83">
        <v>172</v>
      </c>
      <c r="Q297" s="83">
        <v>293</v>
      </c>
      <c r="R297" s="83">
        <v>531</v>
      </c>
      <c r="S297" s="83">
        <v>986.53</v>
      </c>
      <c r="T297" s="84"/>
      <c r="U297" s="78">
        <v>474.6</v>
      </c>
      <c r="V297" s="81">
        <v>474.6</v>
      </c>
      <c r="W297" s="83">
        <v>474.6</v>
      </c>
      <c r="Y297" s="78">
        <f t="shared" si="12"/>
        <v>1530.9</v>
      </c>
      <c r="Z297" s="81">
        <f t="shared" si="13"/>
        <v>1660.71</v>
      </c>
      <c r="AA297" s="83">
        <f t="shared" si="14"/>
        <v>1461.13</v>
      </c>
    </row>
    <row r="298" spans="1:27" x14ac:dyDescent="0.2">
      <c r="A298" s="76">
        <v>43667</v>
      </c>
      <c r="B298" s="77">
        <v>15.48</v>
      </c>
      <c r="C298" s="78">
        <v>226.2</v>
      </c>
      <c r="D298" s="78">
        <v>356.5</v>
      </c>
      <c r="E298" s="78">
        <v>594.4</v>
      </c>
      <c r="F298" s="78">
        <v>281.62</v>
      </c>
      <c r="G298" s="79">
        <v>165.9</v>
      </c>
      <c r="H298" s="79">
        <v>504.9</v>
      </c>
      <c r="I298" s="78">
        <v>1024.9000000000001</v>
      </c>
      <c r="J298" s="80">
        <v>14.68</v>
      </c>
      <c r="K298" s="81">
        <v>329.73</v>
      </c>
      <c r="L298" s="81">
        <v>480.06</v>
      </c>
      <c r="M298" s="81">
        <v>721.49</v>
      </c>
      <c r="N298" s="81">
        <v>1154.0999999999999</v>
      </c>
      <c r="O298" s="82">
        <v>15.89</v>
      </c>
      <c r="P298" s="83">
        <v>173</v>
      </c>
      <c r="Q298" s="83">
        <v>293</v>
      </c>
      <c r="R298" s="83">
        <v>529</v>
      </c>
      <c r="S298" s="83">
        <v>958.67</v>
      </c>
      <c r="T298" s="84"/>
      <c r="U298" s="78">
        <v>474.8</v>
      </c>
      <c r="V298" s="81">
        <v>474.8</v>
      </c>
      <c r="W298" s="83">
        <v>474.8</v>
      </c>
      <c r="Y298" s="78">
        <f t="shared" si="12"/>
        <v>1499.7</v>
      </c>
      <c r="Z298" s="81">
        <f t="shared" si="13"/>
        <v>1628.8999999999999</v>
      </c>
      <c r="AA298" s="83">
        <f t="shared" si="14"/>
        <v>1433.47</v>
      </c>
    </row>
    <row r="299" spans="1:27" x14ac:dyDescent="0.2">
      <c r="A299" s="76">
        <v>43668</v>
      </c>
      <c r="B299" s="77">
        <v>15.48</v>
      </c>
      <c r="C299" s="78">
        <v>216.2</v>
      </c>
      <c r="D299" s="78">
        <v>395.8</v>
      </c>
      <c r="E299" s="78">
        <v>651.6</v>
      </c>
      <c r="F299" s="78">
        <v>364.4</v>
      </c>
      <c r="G299" s="79">
        <v>215.7</v>
      </c>
      <c r="H299" s="79">
        <v>667.3</v>
      </c>
      <c r="I299" s="78">
        <v>1183</v>
      </c>
      <c r="J299" s="80">
        <v>14.7</v>
      </c>
      <c r="K299" s="81">
        <v>313.02</v>
      </c>
      <c r="L299" s="81">
        <v>519.29</v>
      </c>
      <c r="M299" s="81">
        <v>779.17</v>
      </c>
      <c r="N299" s="81">
        <v>1312.89</v>
      </c>
      <c r="O299" s="82">
        <v>15.88</v>
      </c>
      <c r="P299" s="83">
        <v>167</v>
      </c>
      <c r="Q299" s="83">
        <v>332</v>
      </c>
      <c r="R299" s="83">
        <v>586</v>
      </c>
      <c r="S299" s="83">
        <v>1116.3699999999999</v>
      </c>
      <c r="T299" s="84"/>
      <c r="U299" s="78">
        <v>474.8</v>
      </c>
      <c r="V299" s="81">
        <v>474.8</v>
      </c>
      <c r="W299" s="83">
        <v>474.8</v>
      </c>
      <c r="Y299" s="78">
        <f t="shared" si="12"/>
        <v>1657.8</v>
      </c>
      <c r="Z299" s="81">
        <f t="shared" si="13"/>
        <v>1787.69</v>
      </c>
      <c r="AA299" s="83">
        <f t="shared" si="14"/>
        <v>1591.1699999999998</v>
      </c>
    </row>
    <row r="300" spans="1:27" x14ac:dyDescent="0.2">
      <c r="A300" s="76">
        <v>43669</v>
      </c>
      <c r="B300" s="77">
        <v>15.49</v>
      </c>
      <c r="C300" s="78">
        <v>215</v>
      </c>
      <c r="D300" s="78">
        <v>394.3</v>
      </c>
      <c r="E300" s="78">
        <v>650.1</v>
      </c>
      <c r="F300" s="78">
        <v>363.26</v>
      </c>
      <c r="G300" s="79">
        <v>215.9</v>
      </c>
      <c r="H300" s="79">
        <v>666.9</v>
      </c>
      <c r="I300" s="78">
        <v>1180.3</v>
      </c>
      <c r="J300" s="80">
        <v>14.71</v>
      </c>
      <c r="K300" s="81">
        <v>311.83999999999997</v>
      </c>
      <c r="L300" s="81">
        <v>517.79999999999995</v>
      </c>
      <c r="M300" s="81">
        <v>777.63</v>
      </c>
      <c r="N300" s="81">
        <v>1310.2</v>
      </c>
      <c r="O300" s="82">
        <v>15.89</v>
      </c>
      <c r="P300" s="83">
        <v>165</v>
      </c>
      <c r="Q300" s="83">
        <v>331</v>
      </c>
      <c r="R300" s="83">
        <v>585</v>
      </c>
      <c r="S300" s="83">
        <v>1113.68</v>
      </c>
      <c r="T300" s="84"/>
      <c r="U300" s="78">
        <v>474.8</v>
      </c>
      <c r="V300" s="81">
        <v>474.8</v>
      </c>
      <c r="W300" s="83">
        <v>474.8</v>
      </c>
      <c r="Y300" s="78">
        <f t="shared" si="12"/>
        <v>1655.1</v>
      </c>
      <c r="Z300" s="81">
        <f t="shared" si="13"/>
        <v>1785</v>
      </c>
      <c r="AA300" s="83">
        <f t="shared" si="14"/>
        <v>1588.48</v>
      </c>
    </row>
    <row r="301" spans="1:27" x14ac:dyDescent="0.2">
      <c r="A301" s="76">
        <v>43670</v>
      </c>
      <c r="B301" s="77">
        <v>15.5</v>
      </c>
      <c r="C301" s="78">
        <v>214</v>
      </c>
      <c r="D301" s="78">
        <v>393</v>
      </c>
      <c r="E301" s="78">
        <v>648.70000000000005</v>
      </c>
      <c r="F301" s="78">
        <v>362.12</v>
      </c>
      <c r="G301" s="79">
        <v>216.1</v>
      </c>
      <c r="H301" s="79">
        <v>666.5</v>
      </c>
      <c r="I301" s="78">
        <v>1177.8</v>
      </c>
      <c r="J301" s="80">
        <v>14.72</v>
      </c>
      <c r="K301" s="81">
        <v>310.82</v>
      </c>
      <c r="L301" s="81">
        <v>516.52</v>
      </c>
      <c r="M301" s="81">
        <v>776.28</v>
      </c>
      <c r="N301" s="81">
        <v>1307.72</v>
      </c>
      <c r="O301" s="82">
        <v>15.89</v>
      </c>
      <c r="P301" s="83">
        <v>166</v>
      </c>
      <c r="Q301" s="83">
        <v>331</v>
      </c>
      <c r="R301" s="83">
        <v>585</v>
      </c>
      <c r="S301" s="83">
        <v>1112.8699999999999</v>
      </c>
      <c r="T301" s="84"/>
      <c r="U301" s="78">
        <v>474.8</v>
      </c>
      <c r="V301" s="81">
        <v>474.8</v>
      </c>
      <c r="W301" s="83">
        <v>474.8</v>
      </c>
      <c r="Y301" s="78">
        <f t="shared" si="12"/>
        <v>1652.6</v>
      </c>
      <c r="Z301" s="81">
        <f t="shared" si="13"/>
        <v>1782.52</v>
      </c>
      <c r="AA301" s="83">
        <f t="shared" si="14"/>
        <v>1587.6699999999998</v>
      </c>
    </row>
    <row r="302" spans="1:27" x14ac:dyDescent="0.2">
      <c r="A302" s="76">
        <v>43671</v>
      </c>
      <c r="B302" s="77">
        <v>15.51</v>
      </c>
      <c r="C302" s="78">
        <v>213.2</v>
      </c>
      <c r="D302" s="78">
        <v>392</v>
      </c>
      <c r="E302" s="78">
        <v>647.70000000000005</v>
      </c>
      <c r="F302" s="78">
        <v>360.97</v>
      </c>
      <c r="G302" s="79">
        <v>216.3</v>
      </c>
      <c r="H302" s="79">
        <v>666.1</v>
      </c>
      <c r="I302" s="78">
        <v>1175.7</v>
      </c>
      <c r="J302" s="80">
        <v>14.73</v>
      </c>
      <c r="K302" s="81">
        <v>310.05</v>
      </c>
      <c r="L302" s="81">
        <v>515.54999999999995</v>
      </c>
      <c r="M302" s="81">
        <v>775.27</v>
      </c>
      <c r="N302" s="81">
        <v>1305.57</v>
      </c>
      <c r="O302" s="82">
        <v>15.89</v>
      </c>
      <c r="P302" s="83">
        <v>166</v>
      </c>
      <c r="Q302" s="83">
        <v>332</v>
      </c>
      <c r="R302" s="83">
        <v>586</v>
      </c>
      <c r="S302" s="83">
        <v>1112.3800000000001</v>
      </c>
      <c r="T302" s="84"/>
      <c r="U302" s="78">
        <v>474.8</v>
      </c>
      <c r="V302" s="81">
        <v>474.8</v>
      </c>
      <c r="W302" s="83">
        <v>474.8</v>
      </c>
      <c r="Y302" s="78">
        <f t="shared" si="12"/>
        <v>1650.5</v>
      </c>
      <c r="Z302" s="81">
        <f t="shared" si="13"/>
        <v>1780.37</v>
      </c>
      <c r="AA302" s="83">
        <f t="shared" si="14"/>
        <v>1587.18</v>
      </c>
    </row>
    <row r="303" spans="1:27" x14ac:dyDescent="0.2">
      <c r="A303" s="76">
        <v>43672</v>
      </c>
      <c r="B303" s="77">
        <v>15.51</v>
      </c>
      <c r="C303" s="78">
        <v>217.7</v>
      </c>
      <c r="D303" s="78">
        <v>384.1</v>
      </c>
      <c r="E303" s="78">
        <v>633.79999999999995</v>
      </c>
      <c r="F303" s="78">
        <v>346.79</v>
      </c>
      <c r="G303" s="79">
        <v>208.1</v>
      </c>
      <c r="H303" s="79">
        <v>636.4</v>
      </c>
      <c r="I303" s="78">
        <v>1146.2</v>
      </c>
      <c r="J303" s="80">
        <v>14.74</v>
      </c>
      <c r="K303" s="81">
        <v>315.58999999999997</v>
      </c>
      <c r="L303" s="81">
        <v>506.8</v>
      </c>
      <c r="M303" s="81">
        <v>760.38</v>
      </c>
      <c r="N303" s="81">
        <v>1275.02</v>
      </c>
      <c r="O303" s="82">
        <v>15.89</v>
      </c>
      <c r="P303" s="83">
        <v>169</v>
      </c>
      <c r="Q303" s="83">
        <v>324</v>
      </c>
      <c r="R303" s="83">
        <v>571</v>
      </c>
      <c r="S303" s="83">
        <v>1082.57</v>
      </c>
      <c r="T303" s="84"/>
      <c r="U303" s="78">
        <v>474.6</v>
      </c>
      <c r="V303" s="81">
        <v>474.6</v>
      </c>
      <c r="W303" s="83">
        <v>474.6</v>
      </c>
      <c r="Y303" s="78">
        <f t="shared" si="12"/>
        <v>1620.8000000000002</v>
      </c>
      <c r="Z303" s="81">
        <f t="shared" si="13"/>
        <v>1749.62</v>
      </c>
      <c r="AA303" s="83">
        <f t="shared" si="14"/>
        <v>1557.17</v>
      </c>
    </row>
    <row r="304" spans="1:27" x14ac:dyDescent="0.2">
      <c r="A304" s="76">
        <v>43673</v>
      </c>
      <c r="B304" s="77">
        <v>15.51</v>
      </c>
      <c r="C304" s="78">
        <v>221.4</v>
      </c>
      <c r="D304" s="78">
        <v>352.2</v>
      </c>
      <c r="E304" s="78">
        <v>591.5</v>
      </c>
      <c r="F304" s="78">
        <v>296.11</v>
      </c>
      <c r="G304" s="79">
        <v>178.7</v>
      </c>
      <c r="H304" s="79">
        <v>540.29999999999995</v>
      </c>
      <c r="I304" s="78">
        <v>1041.9000000000001</v>
      </c>
      <c r="J304" s="80">
        <v>14.76</v>
      </c>
      <c r="K304" s="81">
        <v>318.45999999999998</v>
      </c>
      <c r="L304" s="81">
        <v>468.34</v>
      </c>
      <c r="M304" s="81">
        <v>711.11</v>
      </c>
      <c r="N304" s="81">
        <v>1163.57</v>
      </c>
      <c r="O304" s="82">
        <v>15.9</v>
      </c>
      <c r="P304" s="83">
        <v>171</v>
      </c>
      <c r="Q304" s="83">
        <v>292</v>
      </c>
      <c r="R304" s="83">
        <v>529</v>
      </c>
      <c r="S304" s="83">
        <v>978.61</v>
      </c>
      <c r="T304" s="84"/>
      <c r="U304" s="78">
        <v>474.6</v>
      </c>
      <c r="V304" s="81">
        <v>474.6</v>
      </c>
      <c r="W304" s="83">
        <v>474.6</v>
      </c>
      <c r="Y304" s="78">
        <f t="shared" si="12"/>
        <v>1516.5</v>
      </c>
      <c r="Z304" s="81">
        <f t="shared" si="13"/>
        <v>1638.17</v>
      </c>
      <c r="AA304" s="83">
        <f t="shared" si="14"/>
        <v>1453.21</v>
      </c>
    </row>
    <row r="305" spans="1:27" x14ac:dyDescent="0.2">
      <c r="A305" s="76">
        <v>43674</v>
      </c>
      <c r="B305" s="77">
        <v>15.52</v>
      </c>
      <c r="C305" s="78">
        <v>220.9</v>
      </c>
      <c r="D305" s="78">
        <v>350.2</v>
      </c>
      <c r="E305" s="78">
        <v>587.70000000000005</v>
      </c>
      <c r="F305" s="78">
        <v>275.64999999999998</v>
      </c>
      <c r="G305" s="79">
        <v>166.9</v>
      </c>
      <c r="H305" s="79">
        <v>502.9</v>
      </c>
      <c r="I305" s="78">
        <v>1012.4</v>
      </c>
      <c r="J305" s="80">
        <v>14.76</v>
      </c>
      <c r="K305" s="81">
        <v>319.20999999999998</v>
      </c>
      <c r="L305" s="81">
        <v>467.54</v>
      </c>
      <c r="M305" s="81">
        <v>708.5</v>
      </c>
      <c r="N305" s="81">
        <v>1135.1199999999999</v>
      </c>
      <c r="O305" s="82">
        <v>15.9</v>
      </c>
      <c r="P305" s="83">
        <v>172</v>
      </c>
      <c r="Q305" s="83">
        <v>291</v>
      </c>
      <c r="R305" s="83">
        <v>527</v>
      </c>
      <c r="S305" s="83">
        <v>951.01</v>
      </c>
      <c r="T305" s="84"/>
      <c r="U305" s="78">
        <v>474.5</v>
      </c>
      <c r="V305" s="81">
        <v>474.5</v>
      </c>
      <c r="W305" s="83">
        <v>474.5</v>
      </c>
      <c r="Y305" s="78">
        <f t="shared" si="12"/>
        <v>1486.9</v>
      </c>
      <c r="Z305" s="81">
        <f t="shared" si="13"/>
        <v>1609.62</v>
      </c>
      <c r="AA305" s="83">
        <f t="shared" si="14"/>
        <v>1425.51</v>
      </c>
    </row>
    <row r="306" spans="1:27" x14ac:dyDescent="0.2">
      <c r="A306" s="76">
        <v>43675</v>
      </c>
      <c r="B306" s="77">
        <v>15.52</v>
      </c>
      <c r="C306" s="78">
        <v>211.6</v>
      </c>
      <c r="D306" s="78">
        <v>390</v>
      </c>
      <c r="E306" s="78">
        <v>645.6</v>
      </c>
      <c r="F306" s="78">
        <v>356.4</v>
      </c>
      <c r="G306" s="79">
        <v>217</v>
      </c>
      <c r="H306" s="79">
        <v>664.6</v>
      </c>
      <c r="I306" s="78">
        <v>1169</v>
      </c>
      <c r="J306" s="80">
        <v>14.77</v>
      </c>
      <c r="K306" s="81">
        <v>304.7</v>
      </c>
      <c r="L306" s="81">
        <v>508.76</v>
      </c>
      <c r="M306" s="81">
        <v>768.22</v>
      </c>
      <c r="N306" s="81">
        <v>1293.95</v>
      </c>
      <c r="O306" s="82">
        <v>15.9</v>
      </c>
      <c r="P306" s="83">
        <v>164</v>
      </c>
      <c r="Q306" s="83">
        <v>330</v>
      </c>
      <c r="R306" s="83">
        <v>583</v>
      </c>
      <c r="S306" s="83">
        <v>1105.76</v>
      </c>
      <c r="T306" s="84"/>
      <c r="U306" s="78">
        <v>474.3</v>
      </c>
      <c r="V306" s="81">
        <v>474.3</v>
      </c>
      <c r="W306" s="83">
        <v>474.3</v>
      </c>
      <c r="Y306" s="78">
        <f t="shared" si="12"/>
        <v>1643.3</v>
      </c>
      <c r="Z306" s="81">
        <f t="shared" si="13"/>
        <v>1768.25</v>
      </c>
      <c r="AA306" s="83">
        <f t="shared" si="14"/>
        <v>1580.06</v>
      </c>
    </row>
    <row r="307" spans="1:27" x14ac:dyDescent="0.2">
      <c r="A307" s="76">
        <v>43676</v>
      </c>
      <c r="B307" s="77">
        <v>15.53</v>
      </c>
      <c r="C307" s="78">
        <v>211.1</v>
      </c>
      <c r="D307" s="78">
        <v>389.4</v>
      </c>
      <c r="E307" s="78">
        <v>644.9</v>
      </c>
      <c r="F307" s="78">
        <v>355.26</v>
      </c>
      <c r="G307" s="79">
        <v>217.2</v>
      </c>
      <c r="H307" s="79">
        <v>664.2</v>
      </c>
      <c r="I307" s="78">
        <v>1167.2</v>
      </c>
      <c r="J307" s="80">
        <v>14.78</v>
      </c>
      <c r="K307" s="81">
        <v>304.19</v>
      </c>
      <c r="L307" s="81">
        <v>508.13</v>
      </c>
      <c r="M307" s="81">
        <v>767.55</v>
      </c>
      <c r="N307" s="81">
        <v>1292.1400000000001</v>
      </c>
      <c r="O307" s="82">
        <v>15.9</v>
      </c>
      <c r="P307" s="83">
        <v>165</v>
      </c>
      <c r="Q307" s="83">
        <v>331</v>
      </c>
      <c r="R307" s="83">
        <v>584</v>
      </c>
      <c r="S307" s="83">
        <v>1105.6199999999999</v>
      </c>
      <c r="T307" s="84"/>
      <c r="U307" s="78">
        <v>474.2</v>
      </c>
      <c r="V307" s="81">
        <v>474.2</v>
      </c>
      <c r="W307" s="83">
        <v>474.2</v>
      </c>
      <c r="Y307" s="78">
        <f t="shared" si="12"/>
        <v>1641.4</v>
      </c>
      <c r="Z307" s="81">
        <f t="shared" si="13"/>
        <v>1766.3400000000001</v>
      </c>
      <c r="AA307" s="83">
        <f t="shared" si="14"/>
        <v>1579.82</v>
      </c>
    </row>
    <row r="308" spans="1:27" x14ac:dyDescent="0.2">
      <c r="A308" s="76">
        <v>43677</v>
      </c>
      <c r="B308" s="77">
        <v>15.53</v>
      </c>
      <c r="C308" s="78">
        <v>211.1</v>
      </c>
      <c r="D308" s="78">
        <v>389.3</v>
      </c>
      <c r="E308" s="78">
        <v>644.9</v>
      </c>
      <c r="F308" s="78">
        <v>354.11</v>
      </c>
      <c r="G308" s="79">
        <v>217.4</v>
      </c>
      <c r="H308" s="79">
        <v>663.8</v>
      </c>
      <c r="I308" s="78">
        <v>1166.0999999999999</v>
      </c>
      <c r="J308" s="80">
        <v>14.79</v>
      </c>
      <c r="K308" s="81">
        <v>302.92</v>
      </c>
      <c r="L308" s="81">
        <v>506.51</v>
      </c>
      <c r="M308" s="81">
        <v>765.88</v>
      </c>
      <c r="N308" s="81">
        <v>1289.33</v>
      </c>
      <c r="O308" s="82">
        <v>15.91</v>
      </c>
      <c r="P308" s="83">
        <v>164</v>
      </c>
      <c r="Q308" s="83">
        <v>329</v>
      </c>
      <c r="R308" s="83">
        <v>583</v>
      </c>
      <c r="S308" s="83">
        <v>1102.81</v>
      </c>
      <c r="T308" s="84"/>
      <c r="U308" s="78">
        <v>474</v>
      </c>
      <c r="V308" s="81">
        <v>474</v>
      </c>
      <c r="W308" s="83">
        <v>474</v>
      </c>
      <c r="Y308" s="78">
        <f t="shared" si="12"/>
        <v>1640.1</v>
      </c>
      <c r="Z308" s="81">
        <f t="shared" si="13"/>
        <v>1763.33</v>
      </c>
      <c r="AA308" s="83">
        <f t="shared" si="14"/>
        <v>1576.81</v>
      </c>
    </row>
    <row r="309" spans="1:27" x14ac:dyDescent="0.2">
      <c r="A309" s="76">
        <v>43678</v>
      </c>
      <c r="B309" s="77">
        <v>15.53</v>
      </c>
      <c r="C309" s="78">
        <v>210.6</v>
      </c>
      <c r="D309" s="78">
        <v>388.8</v>
      </c>
      <c r="E309" s="78">
        <v>644.29999999999995</v>
      </c>
      <c r="F309" s="78">
        <v>352.97</v>
      </c>
      <c r="G309" s="79">
        <v>217.6</v>
      </c>
      <c r="H309" s="79">
        <v>663.4</v>
      </c>
      <c r="I309" s="78">
        <v>1164.4000000000001</v>
      </c>
      <c r="J309" s="80">
        <v>14.79</v>
      </c>
      <c r="K309" s="81">
        <v>302.48</v>
      </c>
      <c r="L309" s="81">
        <v>505.95</v>
      </c>
      <c r="M309" s="81">
        <v>765.3</v>
      </c>
      <c r="N309" s="81">
        <v>1287.6400000000001</v>
      </c>
      <c r="O309" s="82">
        <v>15.91</v>
      </c>
      <c r="P309" s="83">
        <v>163</v>
      </c>
      <c r="Q309" s="83">
        <v>329</v>
      </c>
      <c r="R309" s="83">
        <v>582</v>
      </c>
      <c r="S309" s="83">
        <v>1101.1199999999999</v>
      </c>
      <c r="T309" s="84"/>
      <c r="U309" s="78">
        <v>473.9</v>
      </c>
      <c r="V309" s="81">
        <v>473.9</v>
      </c>
      <c r="W309" s="83">
        <v>473.9</v>
      </c>
      <c r="Y309" s="78">
        <f t="shared" si="12"/>
        <v>1638.3000000000002</v>
      </c>
      <c r="Z309" s="81">
        <f t="shared" si="13"/>
        <v>1761.54</v>
      </c>
      <c r="AA309" s="83">
        <f t="shared" si="14"/>
        <v>1575.02</v>
      </c>
    </row>
    <row r="310" spans="1:27" x14ac:dyDescent="0.2">
      <c r="A310" s="76">
        <v>43679</v>
      </c>
      <c r="B310" s="77">
        <v>15.53</v>
      </c>
      <c r="C310" s="78">
        <v>215.2</v>
      </c>
      <c r="D310" s="78">
        <v>381</v>
      </c>
      <c r="E310" s="78">
        <v>630.6</v>
      </c>
      <c r="F310" s="78">
        <v>339.08</v>
      </c>
      <c r="G310" s="79">
        <v>209.3</v>
      </c>
      <c r="H310" s="79">
        <v>633.70000000000005</v>
      </c>
      <c r="I310" s="78">
        <v>1135.4000000000001</v>
      </c>
      <c r="J310" s="80">
        <v>14.8</v>
      </c>
      <c r="K310" s="81">
        <v>307.98</v>
      </c>
      <c r="L310" s="81">
        <v>497.31</v>
      </c>
      <c r="M310" s="81">
        <v>750.53</v>
      </c>
      <c r="N310" s="81">
        <v>1257.51</v>
      </c>
      <c r="O310" s="82">
        <v>15.91</v>
      </c>
      <c r="P310" s="83">
        <v>167</v>
      </c>
      <c r="Q310" s="83">
        <v>320</v>
      </c>
      <c r="R310" s="83">
        <v>568</v>
      </c>
      <c r="S310" s="83">
        <v>1071.77</v>
      </c>
      <c r="T310" s="84"/>
      <c r="U310" s="78">
        <v>473.5</v>
      </c>
      <c r="V310" s="81">
        <v>473.5</v>
      </c>
      <c r="W310" s="83">
        <v>473.5</v>
      </c>
      <c r="Y310" s="78">
        <f t="shared" si="12"/>
        <v>1608.9</v>
      </c>
      <c r="Z310" s="81">
        <f t="shared" si="13"/>
        <v>1731.01</v>
      </c>
      <c r="AA310" s="83">
        <f t="shared" si="14"/>
        <v>1545.27</v>
      </c>
    </row>
    <row r="311" spans="1:27" x14ac:dyDescent="0.2">
      <c r="A311" s="76">
        <v>43680</v>
      </c>
      <c r="B311" s="77">
        <v>15.54</v>
      </c>
      <c r="C311" s="78">
        <v>218.6</v>
      </c>
      <c r="D311" s="78">
        <v>348.8</v>
      </c>
      <c r="E311" s="78">
        <v>587.9</v>
      </c>
      <c r="F311" s="78">
        <v>289.64999999999998</v>
      </c>
      <c r="G311" s="79">
        <v>179.8</v>
      </c>
      <c r="H311" s="79">
        <v>538</v>
      </c>
      <c r="I311" s="78">
        <v>1032</v>
      </c>
      <c r="J311" s="80">
        <v>14.8</v>
      </c>
      <c r="K311" s="81">
        <v>314.3</v>
      </c>
      <c r="L311" s="81">
        <v>463.42</v>
      </c>
      <c r="M311" s="81">
        <v>705.96</v>
      </c>
      <c r="N311" s="81">
        <v>1152.04</v>
      </c>
      <c r="O311" s="82">
        <v>15.91</v>
      </c>
      <c r="P311" s="83">
        <v>171</v>
      </c>
      <c r="Q311" s="83">
        <v>291</v>
      </c>
      <c r="R311" s="83">
        <v>529</v>
      </c>
      <c r="S311" s="83">
        <v>971.97</v>
      </c>
      <c r="T311" s="84"/>
      <c r="U311" s="78">
        <v>473.3</v>
      </c>
      <c r="V311" s="81">
        <v>473.3</v>
      </c>
      <c r="W311" s="83">
        <v>473.3</v>
      </c>
      <c r="Y311" s="78">
        <f t="shared" si="12"/>
        <v>1505.3</v>
      </c>
      <c r="Z311" s="81">
        <f t="shared" si="13"/>
        <v>1625.34</v>
      </c>
      <c r="AA311" s="83">
        <f t="shared" si="14"/>
        <v>1445.27</v>
      </c>
    </row>
    <row r="312" spans="1:27" x14ac:dyDescent="0.2">
      <c r="A312" s="76">
        <v>43681</v>
      </c>
      <c r="B312" s="77">
        <v>15.54</v>
      </c>
      <c r="C312" s="78">
        <v>217.8</v>
      </c>
      <c r="D312" s="78">
        <v>346.6</v>
      </c>
      <c r="E312" s="78">
        <v>584</v>
      </c>
      <c r="F312" s="78">
        <v>269.68</v>
      </c>
      <c r="G312" s="79">
        <v>167.8</v>
      </c>
      <c r="H312" s="79">
        <v>500.8</v>
      </c>
      <c r="I312" s="78">
        <v>1002.8</v>
      </c>
      <c r="J312" s="80">
        <v>14.8</v>
      </c>
      <c r="K312" s="81">
        <v>313.54000000000002</v>
      </c>
      <c r="L312" s="81">
        <v>460.85</v>
      </c>
      <c r="M312" s="81">
        <v>701.54</v>
      </c>
      <c r="N312" s="81">
        <v>1122.27</v>
      </c>
      <c r="O312" s="82">
        <v>15.91</v>
      </c>
      <c r="P312" s="83">
        <v>170</v>
      </c>
      <c r="Q312" s="83">
        <v>289</v>
      </c>
      <c r="R312" s="83">
        <v>525</v>
      </c>
      <c r="S312" s="83">
        <v>943.02</v>
      </c>
      <c r="T312" s="84"/>
      <c r="U312" s="78">
        <v>473.1</v>
      </c>
      <c r="V312" s="81">
        <v>473.1</v>
      </c>
      <c r="W312" s="83">
        <v>473.1</v>
      </c>
      <c r="Y312" s="78">
        <f t="shared" si="12"/>
        <v>1475.9</v>
      </c>
      <c r="Z312" s="81">
        <f t="shared" si="13"/>
        <v>1595.37</v>
      </c>
      <c r="AA312" s="83">
        <f t="shared" si="14"/>
        <v>1416.12</v>
      </c>
    </row>
    <row r="313" spans="1:27" x14ac:dyDescent="0.2">
      <c r="A313" s="76">
        <v>43682</v>
      </c>
      <c r="B313" s="77">
        <v>15.54</v>
      </c>
      <c r="C313" s="78">
        <v>208.9</v>
      </c>
      <c r="D313" s="78">
        <v>386.7</v>
      </c>
      <c r="E313" s="78">
        <v>642.1</v>
      </c>
      <c r="F313" s="78">
        <v>348.4</v>
      </c>
      <c r="G313" s="79">
        <v>218.3</v>
      </c>
      <c r="H313" s="79">
        <v>661.9</v>
      </c>
      <c r="I313" s="78">
        <v>1157.8</v>
      </c>
      <c r="J313" s="80">
        <v>14.81</v>
      </c>
      <c r="K313" s="81">
        <v>299.56</v>
      </c>
      <c r="L313" s="81">
        <v>502.3</v>
      </c>
      <c r="M313" s="81">
        <v>761.48</v>
      </c>
      <c r="N313" s="81">
        <v>1279.32</v>
      </c>
      <c r="O313" s="82">
        <v>15.91</v>
      </c>
      <c r="P313" s="83">
        <v>163</v>
      </c>
      <c r="Q313" s="83">
        <v>328</v>
      </c>
      <c r="R313" s="83">
        <v>582</v>
      </c>
      <c r="S313" s="83">
        <v>1096.1400000000001</v>
      </c>
      <c r="T313" s="84"/>
      <c r="U313" s="78">
        <v>472.8</v>
      </c>
      <c r="V313" s="81">
        <v>472.8</v>
      </c>
      <c r="W313" s="83">
        <v>472.8</v>
      </c>
      <c r="Y313" s="78">
        <f t="shared" si="12"/>
        <v>1630.6</v>
      </c>
      <c r="Z313" s="81">
        <f t="shared" si="13"/>
        <v>1752.12</v>
      </c>
      <c r="AA313" s="83">
        <f t="shared" si="14"/>
        <v>1568.94</v>
      </c>
    </row>
    <row r="314" spans="1:27" x14ac:dyDescent="0.2">
      <c r="A314" s="76">
        <v>43683</v>
      </c>
      <c r="B314" s="77">
        <v>15.54</v>
      </c>
      <c r="C314" s="78">
        <v>209.1</v>
      </c>
      <c r="D314" s="78">
        <v>386.9</v>
      </c>
      <c r="E314" s="78">
        <v>642.29999999999995</v>
      </c>
      <c r="F314" s="78">
        <v>347.25</v>
      </c>
      <c r="G314" s="79">
        <v>218.5</v>
      </c>
      <c r="H314" s="79">
        <v>661.5</v>
      </c>
      <c r="I314" s="78">
        <v>1156.8</v>
      </c>
      <c r="J314" s="80">
        <v>14.81</v>
      </c>
      <c r="K314" s="81">
        <v>299.67</v>
      </c>
      <c r="L314" s="81">
        <v>502.46</v>
      </c>
      <c r="M314" s="81">
        <v>761.63</v>
      </c>
      <c r="N314" s="81">
        <v>1278.3499999999999</v>
      </c>
      <c r="O314" s="82">
        <v>15.9</v>
      </c>
      <c r="P314" s="83">
        <v>164</v>
      </c>
      <c r="Q314" s="83">
        <v>330</v>
      </c>
      <c r="R314" s="83">
        <v>583</v>
      </c>
      <c r="S314" s="83">
        <v>1096.8399999999999</v>
      </c>
      <c r="T314" s="84"/>
      <c r="U314" s="78">
        <v>472.4</v>
      </c>
      <c r="V314" s="81">
        <v>472.4</v>
      </c>
      <c r="W314" s="83">
        <v>472.4</v>
      </c>
      <c r="Y314" s="78">
        <f t="shared" si="12"/>
        <v>1629.1999999999998</v>
      </c>
      <c r="Z314" s="81">
        <f t="shared" si="13"/>
        <v>1750.75</v>
      </c>
      <c r="AA314" s="83">
        <f t="shared" si="14"/>
        <v>1569.2399999999998</v>
      </c>
    </row>
    <row r="315" spans="1:27" x14ac:dyDescent="0.2">
      <c r="A315" s="76">
        <v>43684</v>
      </c>
      <c r="B315" s="77">
        <v>15.54</v>
      </c>
      <c r="C315" s="78">
        <v>209.6</v>
      </c>
      <c r="D315" s="78">
        <v>387.5</v>
      </c>
      <c r="E315" s="78">
        <v>643</v>
      </c>
      <c r="F315" s="78">
        <v>346.11</v>
      </c>
      <c r="G315" s="79">
        <v>218.7</v>
      </c>
      <c r="H315" s="79">
        <v>661.1</v>
      </c>
      <c r="I315" s="78">
        <v>1156.4000000000001</v>
      </c>
      <c r="J315" s="80">
        <v>14.81</v>
      </c>
      <c r="K315" s="81">
        <v>300.2</v>
      </c>
      <c r="L315" s="81">
        <v>503.14</v>
      </c>
      <c r="M315" s="81">
        <v>762.32</v>
      </c>
      <c r="N315" s="81">
        <v>1277.94</v>
      </c>
      <c r="O315" s="82">
        <v>15.9</v>
      </c>
      <c r="P315" s="83">
        <v>165</v>
      </c>
      <c r="Q315" s="83">
        <v>331</v>
      </c>
      <c r="R315" s="83">
        <v>584</v>
      </c>
      <c r="S315" s="83">
        <v>1096.42</v>
      </c>
      <c r="T315" s="84"/>
      <c r="U315" s="78">
        <v>472.1</v>
      </c>
      <c r="V315" s="81">
        <v>472.1</v>
      </c>
      <c r="W315" s="83">
        <v>472.1</v>
      </c>
      <c r="Y315" s="78">
        <f t="shared" si="12"/>
        <v>1628.5</v>
      </c>
      <c r="Z315" s="81">
        <f t="shared" si="13"/>
        <v>1750.04</v>
      </c>
      <c r="AA315" s="83">
        <f t="shared" si="14"/>
        <v>1568.52</v>
      </c>
    </row>
    <row r="316" spans="1:27" x14ac:dyDescent="0.2">
      <c r="A316" s="76">
        <v>43685</v>
      </c>
      <c r="B316" s="77">
        <v>15.53</v>
      </c>
      <c r="C316" s="78">
        <v>210.5</v>
      </c>
      <c r="D316" s="78">
        <v>388.7</v>
      </c>
      <c r="E316" s="78">
        <v>644.1</v>
      </c>
      <c r="F316" s="78">
        <v>344.97</v>
      </c>
      <c r="G316" s="79">
        <v>218.8</v>
      </c>
      <c r="H316" s="79">
        <v>660.7</v>
      </c>
      <c r="I316" s="78">
        <v>1156.4000000000001</v>
      </c>
      <c r="J316" s="80">
        <v>14.82</v>
      </c>
      <c r="K316" s="81">
        <v>298.58</v>
      </c>
      <c r="L316" s="81">
        <v>501.1</v>
      </c>
      <c r="M316" s="81">
        <v>760.2</v>
      </c>
      <c r="N316" s="81">
        <v>1274.67</v>
      </c>
      <c r="O316" s="82">
        <v>15.9</v>
      </c>
      <c r="P316" s="83">
        <v>165</v>
      </c>
      <c r="Q316" s="83">
        <v>330</v>
      </c>
      <c r="R316" s="83">
        <v>584</v>
      </c>
      <c r="S316" s="83">
        <v>1094.83</v>
      </c>
      <c r="T316" s="84"/>
      <c r="U316" s="78">
        <v>471.7</v>
      </c>
      <c r="V316" s="81">
        <v>471.7</v>
      </c>
      <c r="W316" s="83">
        <v>471.7</v>
      </c>
      <c r="Y316" s="78">
        <f t="shared" si="12"/>
        <v>1628.1000000000001</v>
      </c>
      <c r="Z316" s="81">
        <f t="shared" si="13"/>
        <v>1746.3700000000001</v>
      </c>
      <c r="AA316" s="83">
        <f t="shared" si="14"/>
        <v>1566.53</v>
      </c>
    </row>
    <row r="317" spans="1:27" x14ac:dyDescent="0.2">
      <c r="A317" s="76">
        <v>43686</v>
      </c>
      <c r="B317" s="77">
        <v>15.52</v>
      </c>
      <c r="C317" s="78">
        <v>216.4</v>
      </c>
      <c r="D317" s="78">
        <v>382.7</v>
      </c>
      <c r="E317" s="78">
        <v>632.20000000000005</v>
      </c>
      <c r="F317" s="78">
        <v>331.39</v>
      </c>
      <c r="G317" s="79">
        <v>210.5</v>
      </c>
      <c r="H317" s="79">
        <v>631.1</v>
      </c>
      <c r="I317" s="78">
        <v>1129.5999999999999</v>
      </c>
      <c r="J317" s="80">
        <v>14.81</v>
      </c>
      <c r="K317" s="81">
        <v>306.68</v>
      </c>
      <c r="L317" s="81">
        <v>495.8</v>
      </c>
      <c r="M317" s="81">
        <v>748.88</v>
      </c>
      <c r="N317" s="81">
        <v>1248.3599999999999</v>
      </c>
      <c r="O317" s="82">
        <v>15.89</v>
      </c>
      <c r="P317" s="83">
        <v>169</v>
      </c>
      <c r="Q317" s="83">
        <v>324</v>
      </c>
      <c r="R317" s="83">
        <v>571</v>
      </c>
      <c r="S317" s="83">
        <v>1067.6500000000001</v>
      </c>
      <c r="T317" s="84"/>
      <c r="U317" s="78">
        <v>471.3</v>
      </c>
      <c r="V317" s="81">
        <v>471.3</v>
      </c>
      <c r="W317" s="83">
        <v>471.3</v>
      </c>
      <c r="Y317" s="78">
        <f t="shared" si="12"/>
        <v>1600.8999999999999</v>
      </c>
      <c r="Z317" s="81">
        <f t="shared" si="13"/>
        <v>1719.6599999999999</v>
      </c>
      <c r="AA317" s="83">
        <f t="shared" si="14"/>
        <v>1538.95</v>
      </c>
    </row>
    <row r="318" spans="1:27" x14ac:dyDescent="0.2">
      <c r="A318" s="76">
        <v>43687</v>
      </c>
      <c r="B318" s="77">
        <v>15.52</v>
      </c>
      <c r="C318" s="78">
        <v>220.9</v>
      </c>
      <c r="D318" s="78">
        <v>351.7</v>
      </c>
      <c r="E318" s="78">
        <v>590.79999999999995</v>
      </c>
      <c r="F318" s="78">
        <v>283.18</v>
      </c>
      <c r="G318" s="79">
        <v>180.8</v>
      </c>
      <c r="H318" s="79">
        <v>535.79999999999995</v>
      </c>
      <c r="I318" s="78">
        <v>1028.7</v>
      </c>
      <c r="J318" s="80">
        <v>14.81</v>
      </c>
      <c r="K318" s="81">
        <v>312.77999999999997</v>
      </c>
      <c r="L318" s="81">
        <v>461.68</v>
      </c>
      <c r="M318" s="81">
        <v>704.07</v>
      </c>
      <c r="N318" s="81">
        <v>1143.8499999999999</v>
      </c>
      <c r="O318" s="82">
        <v>15.89</v>
      </c>
      <c r="P318" s="83">
        <v>173</v>
      </c>
      <c r="Q318" s="83">
        <v>294</v>
      </c>
      <c r="R318" s="83">
        <v>532</v>
      </c>
      <c r="S318" s="83">
        <v>968.66</v>
      </c>
      <c r="T318" s="84"/>
      <c r="U318" s="78">
        <v>470.9</v>
      </c>
      <c r="V318" s="81">
        <v>470.9</v>
      </c>
      <c r="W318" s="83">
        <v>470.9</v>
      </c>
      <c r="Y318" s="78">
        <f t="shared" si="12"/>
        <v>1499.6</v>
      </c>
      <c r="Z318" s="81">
        <f t="shared" si="13"/>
        <v>1614.75</v>
      </c>
      <c r="AA318" s="83">
        <f t="shared" si="14"/>
        <v>1439.56</v>
      </c>
    </row>
    <row r="319" spans="1:27" x14ac:dyDescent="0.2">
      <c r="A319" s="76">
        <v>43688</v>
      </c>
      <c r="B319" s="77">
        <v>15.52</v>
      </c>
      <c r="C319" s="78">
        <v>220.3</v>
      </c>
      <c r="D319" s="78">
        <v>349.7</v>
      </c>
      <c r="E319" s="78">
        <v>587.1</v>
      </c>
      <c r="F319" s="78">
        <v>263.70999999999998</v>
      </c>
      <c r="G319" s="79">
        <v>168.8</v>
      </c>
      <c r="H319" s="79">
        <v>498.8</v>
      </c>
      <c r="I319" s="78">
        <v>1000.1</v>
      </c>
      <c r="J319" s="80">
        <v>14.81</v>
      </c>
      <c r="K319" s="81">
        <v>312.18</v>
      </c>
      <c r="L319" s="81">
        <v>459.31</v>
      </c>
      <c r="M319" s="81">
        <v>699.87</v>
      </c>
      <c r="N319" s="81">
        <v>1114.77</v>
      </c>
      <c r="O319" s="82">
        <v>15.89</v>
      </c>
      <c r="P319" s="83">
        <v>172</v>
      </c>
      <c r="Q319" s="83">
        <v>293</v>
      </c>
      <c r="R319" s="83">
        <v>528</v>
      </c>
      <c r="S319" s="83">
        <v>940.39</v>
      </c>
      <c r="T319" s="84"/>
      <c r="U319" s="78">
        <v>470.5</v>
      </c>
      <c r="V319" s="81">
        <v>470.5</v>
      </c>
      <c r="W319" s="83">
        <v>470.5</v>
      </c>
      <c r="Y319" s="78">
        <f t="shared" si="12"/>
        <v>1470.6</v>
      </c>
      <c r="Z319" s="81">
        <f t="shared" si="13"/>
        <v>1585.27</v>
      </c>
      <c r="AA319" s="83">
        <f t="shared" si="14"/>
        <v>1410.8899999999999</v>
      </c>
    </row>
    <row r="320" spans="1:27" x14ac:dyDescent="0.2">
      <c r="A320" s="76">
        <v>43689</v>
      </c>
      <c r="B320" s="77">
        <v>15.52</v>
      </c>
      <c r="C320" s="78">
        <v>211.7</v>
      </c>
      <c r="D320" s="78">
        <v>390.3</v>
      </c>
      <c r="E320" s="78">
        <v>645.79999999999995</v>
      </c>
      <c r="F320" s="78">
        <v>340.4</v>
      </c>
      <c r="G320" s="79">
        <v>219.6</v>
      </c>
      <c r="H320" s="79">
        <v>659.2</v>
      </c>
      <c r="I320" s="78">
        <v>1153.7</v>
      </c>
      <c r="J320" s="80">
        <v>14.8</v>
      </c>
      <c r="K320" s="81">
        <v>301.07</v>
      </c>
      <c r="L320" s="81">
        <v>504.34</v>
      </c>
      <c r="M320" s="81">
        <v>763.5</v>
      </c>
      <c r="N320" s="81">
        <v>1273.5999999999999</v>
      </c>
      <c r="O320" s="82">
        <v>15.88</v>
      </c>
      <c r="P320" s="83">
        <v>167</v>
      </c>
      <c r="Q320" s="83">
        <v>333</v>
      </c>
      <c r="R320" s="83">
        <v>587</v>
      </c>
      <c r="S320" s="83">
        <v>1093.75</v>
      </c>
      <c r="T320" s="84"/>
      <c r="U320" s="78">
        <v>469.9</v>
      </c>
      <c r="V320" s="81">
        <v>469.9</v>
      </c>
      <c r="W320" s="83">
        <v>469.9</v>
      </c>
      <c r="Y320" s="78">
        <f t="shared" si="12"/>
        <v>1623.6</v>
      </c>
      <c r="Z320" s="81">
        <f t="shared" si="13"/>
        <v>1743.5</v>
      </c>
      <c r="AA320" s="83">
        <f t="shared" si="14"/>
        <v>1563.65</v>
      </c>
    </row>
    <row r="321" spans="1:27" x14ac:dyDescent="0.2">
      <c r="A321" s="76">
        <v>43690</v>
      </c>
      <c r="B321" s="77">
        <v>15.52</v>
      </c>
      <c r="C321" s="78">
        <v>211.7</v>
      </c>
      <c r="D321" s="78">
        <v>390.3</v>
      </c>
      <c r="E321" s="78">
        <v>645.70000000000005</v>
      </c>
      <c r="F321" s="78">
        <v>339.26</v>
      </c>
      <c r="G321" s="79">
        <v>219.8</v>
      </c>
      <c r="H321" s="79">
        <v>658.8</v>
      </c>
      <c r="I321" s="78">
        <v>1152.5</v>
      </c>
      <c r="J321" s="80">
        <v>14.79</v>
      </c>
      <c r="K321" s="81">
        <v>302.25</v>
      </c>
      <c r="L321" s="81">
        <v>505.87</v>
      </c>
      <c r="M321" s="81">
        <v>765.06</v>
      </c>
      <c r="N321" s="81">
        <v>1274.07</v>
      </c>
      <c r="O321" s="82">
        <v>15.88</v>
      </c>
      <c r="P321" s="83">
        <v>167</v>
      </c>
      <c r="Q321" s="83">
        <v>333</v>
      </c>
      <c r="R321" s="83">
        <v>587</v>
      </c>
      <c r="S321" s="83">
        <v>1092.56</v>
      </c>
      <c r="T321" s="84"/>
      <c r="U321" s="78">
        <v>469.5</v>
      </c>
      <c r="V321" s="81">
        <v>469.5</v>
      </c>
      <c r="W321" s="83">
        <v>469.5</v>
      </c>
      <c r="Y321" s="78">
        <f t="shared" si="12"/>
        <v>1622</v>
      </c>
      <c r="Z321" s="81">
        <f t="shared" si="13"/>
        <v>1743.57</v>
      </c>
      <c r="AA321" s="83">
        <f t="shared" si="14"/>
        <v>1562.06</v>
      </c>
    </row>
    <row r="322" spans="1:27" x14ac:dyDescent="0.2">
      <c r="A322" s="76">
        <v>43691</v>
      </c>
      <c r="B322" s="77">
        <v>15.52</v>
      </c>
      <c r="C322" s="78">
        <v>211.9</v>
      </c>
      <c r="D322" s="78">
        <v>390.7</v>
      </c>
      <c r="E322" s="78">
        <v>646.1</v>
      </c>
      <c r="F322" s="78">
        <v>339.56</v>
      </c>
      <c r="G322" s="79">
        <v>219.9</v>
      </c>
      <c r="H322" s="79">
        <v>660</v>
      </c>
      <c r="I322" s="78">
        <v>1153.2</v>
      </c>
      <c r="J322" s="80">
        <v>14.77</v>
      </c>
      <c r="K322" s="81">
        <v>305.02</v>
      </c>
      <c r="L322" s="81">
        <v>509.42</v>
      </c>
      <c r="M322" s="81">
        <v>768.72</v>
      </c>
      <c r="N322" s="81">
        <v>1278.1300000000001</v>
      </c>
      <c r="O322" s="82">
        <v>15.88</v>
      </c>
      <c r="P322" s="83">
        <v>167</v>
      </c>
      <c r="Q322" s="83">
        <v>334</v>
      </c>
      <c r="R322" s="83">
        <v>587</v>
      </c>
      <c r="S322" s="83">
        <v>1093.29</v>
      </c>
      <c r="T322" s="84"/>
      <c r="U322" s="78">
        <v>468.9</v>
      </c>
      <c r="V322" s="81">
        <v>468.9</v>
      </c>
      <c r="W322" s="83">
        <v>468.9</v>
      </c>
      <c r="Y322" s="78">
        <f t="shared" si="12"/>
        <v>1622.1</v>
      </c>
      <c r="Z322" s="81">
        <f t="shared" si="13"/>
        <v>1747.0300000000002</v>
      </c>
      <c r="AA322" s="83">
        <f t="shared" si="14"/>
        <v>1562.19</v>
      </c>
    </row>
    <row r="323" spans="1:27" x14ac:dyDescent="0.2">
      <c r="A323" s="76">
        <v>43692</v>
      </c>
      <c r="B323" s="77">
        <v>15.51</v>
      </c>
      <c r="C323" s="78">
        <v>212.9</v>
      </c>
      <c r="D323" s="78">
        <v>391.8</v>
      </c>
      <c r="E323" s="78">
        <v>647.29999999999995</v>
      </c>
      <c r="F323" s="78">
        <v>339.86</v>
      </c>
      <c r="G323" s="79">
        <v>220.1</v>
      </c>
      <c r="H323" s="79">
        <v>661.2</v>
      </c>
      <c r="I323" s="78">
        <v>1154.8</v>
      </c>
      <c r="J323" s="80">
        <v>14.75</v>
      </c>
      <c r="K323" s="81">
        <v>307.17</v>
      </c>
      <c r="L323" s="81">
        <v>512.16999999999996</v>
      </c>
      <c r="M323" s="81">
        <v>771.54</v>
      </c>
      <c r="N323" s="81">
        <v>1281.3499999999999</v>
      </c>
      <c r="O323" s="82">
        <v>15.88</v>
      </c>
      <c r="P323" s="83">
        <v>167</v>
      </c>
      <c r="Q323" s="83">
        <v>333</v>
      </c>
      <c r="R323" s="83">
        <v>587</v>
      </c>
      <c r="S323" s="83">
        <v>1093.18</v>
      </c>
      <c r="T323" s="84"/>
      <c r="U323" s="78">
        <v>468.4</v>
      </c>
      <c r="V323" s="81">
        <v>468.4</v>
      </c>
      <c r="W323" s="83">
        <v>468.4</v>
      </c>
      <c r="Y323" s="78">
        <f t="shared" si="12"/>
        <v>1623.1999999999998</v>
      </c>
      <c r="Z323" s="81">
        <f t="shared" si="13"/>
        <v>1749.75</v>
      </c>
      <c r="AA323" s="83">
        <f t="shared" si="14"/>
        <v>1561.58</v>
      </c>
    </row>
    <row r="324" spans="1:27" x14ac:dyDescent="0.2">
      <c r="A324" s="76">
        <v>43693</v>
      </c>
      <c r="B324" s="77">
        <v>15.49</v>
      </c>
      <c r="C324" s="78">
        <v>220.3</v>
      </c>
      <c r="D324" s="78">
        <v>387.5</v>
      </c>
      <c r="E324" s="78">
        <v>637.20000000000005</v>
      </c>
      <c r="F324" s="78">
        <v>327.88</v>
      </c>
      <c r="G324" s="79">
        <v>211.8</v>
      </c>
      <c r="H324" s="79">
        <v>633</v>
      </c>
      <c r="I324" s="78">
        <v>1131.3</v>
      </c>
      <c r="J324" s="80">
        <v>14.73</v>
      </c>
      <c r="K324" s="81">
        <v>316.83999999999997</v>
      </c>
      <c r="L324" s="81">
        <v>508.64</v>
      </c>
      <c r="M324" s="81">
        <v>762.04</v>
      </c>
      <c r="N324" s="81">
        <v>1258.47</v>
      </c>
      <c r="O324" s="82">
        <v>15.88</v>
      </c>
      <c r="P324" s="83">
        <v>171</v>
      </c>
      <c r="Q324" s="83">
        <v>325</v>
      </c>
      <c r="R324" s="83">
        <v>573</v>
      </c>
      <c r="S324" s="83">
        <v>1066.06</v>
      </c>
      <c r="T324" s="84"/>
      <c r="U324" s="78">
        <v>467.8</v>
      </c>
      <c r="V324" s="81">
        <v>467.8</v>
      </c>
      <c r="W324" s="83">
        <v>467.8</v>
      </c>
      <c r="Y324" s="78">
        <f t="shared" si="12"/>
        <v>1599.1</v>
      </c>
      <c r="Z324" s="81">
        <f t="shared" si="13"/>
        <v>1726.27</v>
      </c>
      <c r="AA324" s="83">
        <f t="shared" si="14"/>
        <v>1533.86</v>
      </c>
    </row>
    <row r="325" spans="1:27" x14ac:dyDescent="0.2">
      <c r="A325" s="76">
        <v>43694</v>
      </c>
      <c r="B325" s="77">
        <v>15.47</v>
      </c>
      <c r="C325" s="78">
        <v>226.4</v>
      </c>
      <c r="D325" s="78">
        <v>358.3</v>
      </c>
      <c r="E325" s="78">
        <v>597.6</v>
      </c>
      <c r="F325" s="78">
        <v>281.49</v>
      </c>
      <c r="G325" s="79">
        <v>181.9</v>
      </c>
      <c r="H325" s="79">
        <v>538.70000000000005</v>
      </c>
      <c r="I325" s="78">
        <v>1034</v>
      </c>
      <c r="J325" s="80">
        <v>14.7</v>
      </c>
      <c r="K325" s="81">
        <v>326</v>
      </c>
      <c r="L325" s="81">
        <v>477.58</v>
      </c>
      <c r="M325" s="81">
        <v>720.35</v>
      </c>
      <c r="N325" s="81">
        <v>1158.94</v>
      </c>
      <c r="O325" s="82">
        <v>15.88</v>
      </c>
      <c r="P325" s="83">
        <v>173</v>
      </c>
      <c r="Q325" s="83">
        <v>295</v>
      </c>
      <c r="R325" s="83">
        <v>532</v>
      </c>
      <c r="S325" s="83">
        <v>967.54</v>
      </c>
      <c r="T325" s="84"/>
      <c r="U325" s="78">
        <v>467.3</v>
      </c>
      <c r="V325" s="81">
        <v>467.3</v>
      </c>
      <c r="W325" s="83">
        <v>467.3</v>
      </c>
      <c r="Y325" s="78">
        <f t="shared" si="12"/>
        <v>1501.3</v>
      </c>
      <c r="Z325" s="81">
        <f t="shared" si="13"/>
        <v>1626.24</v>
      </c>
      <c r="AA325" s="83">
        <f t="shared" si="14"/>
        <v>1434.84</v>
      </c>
    </row>
    <row r="326" spans="1:27" x14ac:dyDescent="0.2">
      <c r="A326" s="76">
        <v>43695</v>
      </c>
      <c r="B326" s="77">
        <v>15.45</v>
      </c>
      <c r="C326" s="78">
        <v>229</v>
      </c>
      <c r="D326" s="78">
        <v>360.1</v>
      </c>
      <c r="E326" s="78">
        <v>597.70000000000005</v>
      </c>
      <c r="F326" s="78">
        <v>263.24</v>
      </c>
      <c r="G326" s="79">
        <v>169.8</v>
      </c>
      <c r="H326" s="79">
        <v>502.7</v>
      </c>
      <c r="I326" s="78">
        <v>1010.6</v>
      </c>
      <c r="J326" s="80">
        <v>14.68</v>
      </c>
      <c r="K326" s="81">
        <v>328.55</v>
      </c>
      <c r="L326" s="81">
        <v>478.94</v>
      </c>
      <c r="M326" s="81">
        <v>719.97</v>
      </c>
      <c r="N326" s="81">
        <v>1134.94</v>
      </c>
      <c r="O326" s="82">
        <v>15.88</v>
      </c>
      <c r="P326" s="83">
        <v>173</v>
      </c>
      <c r="Q326" s="83">
        <v>294</v>
      </c>
      <c r="R326" s="83">
        <v>529</v>
      </c>
      <c r="S326" s="83">
        <v>941.19</v>
      </c>
      <c r="T326" s="84"/>
      <c r="U326" s="78">
        <v>466.6</v>
      </c>
      <c r="V326" s="81">
        <v>466.6</v>
      </c>
      <c r="W326" s="83">
        <v>466.6</v>
      </c>
      <c r="Y326" s="78">
        <f t="shared" ref="Y326:Y369" si="15">U326+I326</f>
        <v>1477.2</v>
      </c>
      <c r="Z326" s="81">
        <f t="shared" ref="Z326:Z369" si="16">V326+N326</f>
        <v>1601.54</v>
      </c>
      <c r="AA326" s="83">
        <f t="shared" ref="AA326:AA369" si="17">W326+S326</f>
        <v>1407.79</v>
      </c>
    </row>
    <row r="327" spans="1:27" x14ac:dyDescent="0.2">
      <c r="A327" s="76">
        <v>43696</v>
      </c>
      <c r="B327" s="77">
        <v>15.44</v>
      </c>
      <c r="C327" s="78">
        <v>221.7</v>
      </c>
      <c r="D327" s="78">
        <v>403.2</v>
      </c>
      <c r="E327" s="78">
        <v>658.9</v>
      </c>
      <c r="F327" s="78">
        <v>341.08</v>
      </c>
      <c r="G327" s="79">
        <v>220.9</v>
      </c>
      <c r="H327" s="79">
        <v>666</v>
      </c>
      <c r="I327" s="78">
        <v>1168</v>
      </c>
      <c r="J327" s="80">
        <v>14.65</v>
      </c>
      <c r="K327" s="81">
        <v>319.70999999999998</v>
      </c>
      <c r="L327" s="81">
        <v>528.24</v>
      </c>
      <c r="M327" s="81">
        <v>788.11</v>
      </c>
      <c r="N327" s="81">
        <v>1299.56</v>
      </c>
      <c r="O327" s="82">
        <v>15.88</v>
      </c>
      <c r="P327" s="83">
        <v>167</v>
      </c>
      <c r="Q327" s="83">
        <v>333</v>
      </c>
      <c r="R327" s="83">
        <v>587</v>
      </c>
      <c r="S327" s="83">
        <v>1094.74</v>
      </c>
      <c r="T327" s="84"/>
      <c r="U327" s="78">
        <v>466</v>
      </c>
      <c r="V327" s="81">
        <v>466</v>
      </c>
      <c r="W327" s="83">
        <v>466</v>
      </c>
      <c r="Y327" s="78">
        <f t="shared" si="15"/>
        <v>1634</v>
      </c>
      <c r="Z327" s="81">
        <f t="shared" si="16"/>
        <v>1765.56</v>
      </c>
      <c r="AA327" s="83">
        <f t="shared" si="17"/>
        <v>1560.74</v>
      </c>
    </row>
    <row r="328" spans="1:27" x14ac:dyDescent="0.2">
      <c r="A328" s="76">
        <v>43697</v>
      </c>
      <c r="B328" s="77">
        <v>15.42</v>
      </c>
      <c r="C328" s="78">
        <v>223.4</v>
      </c>
      <c r="D328" s="78">
        <v>405.4</v>
      </c>
      <c r="E328" s="78">
        <v>661.2</v>
      </c>
      <c r="F328" s="78">
        <v>341.38</v>
      </c>
      <c r="G328" s="79">
        <v>221.1</v>
      </c>
      <c r="H328" s="79">
        <v>667.2</v>
      </c>
      <c r="I328" s="78">
        <v>1170.7</v>
      </c>
      <c r="J328" s="80">
        <v>14.62</v>
      </c>
      <c r="K328" s="81">
        <v>322.66000000000003</v>
      </c>
      <c r="L328" s="81">
        <v>532.03</v>
      </c>
      <c r="M328" s="81">
        <v>792</v>
      </c>
      <c r="N328" s="81">
        <v>1303.8800000000001</v>
      </c>
      <c r="O328" s="82">
        <v>15.88</v>
      </c>
      <c r="P328" s="83">
        <v>166</v>
      </c>
      <c r="Q328" s="83">
        <v>333</v>
      </c>
      <c r="R328" s="83">
        <v>586</v>
      </c>
      <c r="S328" s="83">
        <v>1094.07</v>
      </c>
      <c r="T328" s="84"/>
      <c r="U328" s="78">
        <v>465.3</v>
      </c>
      <c r="V328" s="81">
        <v>465.3</v>
      </c>
      <c r="W328" s="83">
        <v>465.3</v>
      </c>
      <c r="Y328" s="78">
        <f t="shared" si="15"/>
        <v>1636</v>
      </c>
      <c r="Z328" s="81">
        <f t="shared" si="16"/>
        <v>1769.18</v>
      </c>
      <c r="AA328" s="83">
        <f t="shared" si="17"/>
        <v>1559.37</v>
      </c>
    </row>
    <row r="329" spans="1:27" x14ac:dyDescent="0.2">
      <c r="A329" s="76">
        <v>43698</v>
      </c>
      <c r="B329" s="77">
        <v>15.42</v>
      </c>
      <c r="C329" s="78">
        <v>224.1</v>
      </c>
      <c r="D329" s="78">
        <v>406.3</v>
      </c>
      <c r="E329" s="78">
        <v>662.2</v>
      </c>
      <c r="F329" s="78">
        <v>341.68</v>
      </c>
      <c r="G329" s="79">
        <v>221.3</v>
      </c>
      <c r="H329" s="79">
        <v>668.4</v>
      </c>
      <c r="I329" s="78">
        <v>1172</v>
      </c>
      <c r="J329" s="80">
        <v>14.58</v>
      </c>
      <c r="K329" s="81">
        <v>328.36</v>
      </c>
      <c r="L329" s="81">
        <v>539.32000000000005</v>
      </c>
      <c r="M329" s="81">
        <v>799.52</v>
      </c>
      <c r="N329" s="81">
        <v>1311.85</v>
      </c>
      <c r="O329" s="82">
        <v>15.89</v>
      </c>
      <c r="P329" s="83">
        <v>166</v>
      </c>
      <c r="Q329" s="83">
        <v>332</v>
      </c>
      <c r="R329" s="83">
        <v>585</v>
      </c>
      <c r="S329" s="83">
        <v>1093.72</v>
      </c>
      <c r="T329" s="84"/>
      <c r="U329" s="78">
        <v>464.6</v>
      </c>
      <c r="V329" s="81">
        <v>464.6</v>
      </c>
      <c r="W329" s="83">
        <v>464.6</v>
      </c>
      <c r="Y329" s="78">
        <f t="shared" si="15"/>
        <v>1636.6</v>
      </c>
      <c r="Z329" s="81">
        <f t="shared" si="16"/>
        <v>1776.4499999999998</v>
      </c>
      <c r="AA329" s="83">
        <f t="shared" si="17"/>
        <v>1558.3200000000002</v>
      </c>
    </row>
    <row r="330" spans="1:27" x14ac:dyDescent="0.2">
      <c r="A330" s="76">
        <v>43699</v>
      </c>
      <c r="B330" s="77">
        <v>15.41</v>
      </c>
      <c r="C330" s="78">
        <v>224.9</v>
      </c>
      <c r="D330" s="78">
        <v>407.3</v>
      </c>
      <c r="E330" s="78">
        <v>663.2</v>
      </c>
      <c r="F330" s="78">
        <v>341.99</v>
      </c>
      <c r="G330" s="79">
        <v>221.5</v>
      </c>
      <c r="H330" s="79">
        <v>669.6</v>
      </c>
      <c r="I330" s="78">
        <v>1173.4000000000001</v>
      </c>
      <c r="J330" s="80">
        <v>14.55</v>
      </c>
      <c r="K330" s="81">
        <v>331.63</v>
      </c>
      <c r="L330" s="81">
        <v>543.5</v>
      </c>
      <c r="M330" s="81">
        <v>803.83</v>
      </c>
      <c r="N330" s="81">
        <v>1316.59</v>
      </c>
      <c r="O330" s="82">
        <v>15.89</v>
      </c>
      <c r="P330" s="83">
        <v>165</v>
      </c>
      <c r="Q330" s="83">
        <v>331</v>
      </c>
      <c r="R330" s="83">
        <v>585</v>
      </c>
      <c r="S330" s="83">
        <v>1093.46</v>
      </c>
      <c r="T330" s="84"/>
      <c r="U330" s="78">
        <v>464</v>
      </c>
      <c r="V330" s="81">
        <v>464</v>
      </c>
      <c r="W330" s="83">
        <v>464</v>
      </c>
      <c r="Y330" s="78">
        <f t="shared" si="15"/>
        <v>1637.4</v>
      </c>
      <c r="Z330" s="81">
        <f t="shared" si="16"/>
        <v>1780.59</v>
      </c>
      <c r="AA330" s="83">
        <f t="shared" si="17"/>
        <v>1557.46</v>
      </c>
    </row>
    <row r="331" spans="1:27" x14ac:dyDescent="0.2">
      <c r="A331" s="76">
        <v>43700</v>
      </c>
      <c r="B331" s="77">
        <v>15.4</v>
      </c>
      <c r="C331" s="78">
        <v>231.7</v>
      </c>
      <c r="D331" s="78">
        <v>402</v>
      </c>
      <c r="E331" s="78">
        <v>652</v>
      </c>
      <c r="F331" s="78">
        <v>329.96</v>
      </c>
      <c r="G331" s="79">
        <v>213.1</v>
      </c>
      <c r="H331" s="79">
        <v>641.1</v>
      </c>
      <c r="I331" s="78">
        <v>1148.7</v>
      </c>
      <c r="J331" s="80">
        <v>14.52</v>
      </c>
      <c r="K331" s="81">
        <v>343.53</v>
      </c>
      <c r="L331" s="81">
        <v>542.20000000000005</v>
      </c>
      <c r="M331" s="81">
        <v>796.57</v>
      </c>
      <c r="N331" s="81">
        <v>1295.94</v>
      </c>
      <c r="O331" s="82">
        <v>15.89</v>
      </c>
      <c r="P331" s="83">
        <v>169</v>
      </c>
      <c r="Q331" s="83">
        <v>324</v>
      </c>
      <c r="R331" s="83">
        <v>571</v>
      </c>
      <c r="S331" s="83">
        <v>1066.72</v>
      </c>
      <c r="T331" s="84"/>
      <c r="U331" s="78">
        <v>462.4</v>
      </c>
      <c r="V331" s="81">
        <v>462.4</v>
      </c>
      <c r="W331" s="83">
        <v>462.4</v>
      </c>
      <c r="Y331" s="78">
        <f t="shared" si="15"/>
        <v>1611.1</v>
      </c>
      <c r="Z331" s="81">
        <f t="shared" si="16"/>
        <v>1758.3400000000001</v>
      </c>
      <c r="AA331" s="83">
        <f t="shared" si="17"/>
        <v>1529.12</v>
      </c>
    </row>
    <row r="332" spans="1:27" x14ac:dyDescent="0.2">
      <c r="A332" s="76">
        <v>43701</v>
      </c>
      <c r="B332" s="77">
        <v>15.38</v>
      </c>
      <c r="C332" s="78">
        <v>238.1</v>
      </c>
      <c r="D332" s="78">
        <v>372.4</v>
      </c>
      <c r="E332" s="78">
        <v>612</v>
      </c>
      <c r="F332" s="78">
        <v>283.38</v>
      </c>
      <c r="G332" s="79">
        <v>182.9</v>
      </c>
      <c r="H332" s="79">
        <v>545.4</v>
      </c>
      <c r="I332" s="78">
        <v>1050.8</v>
      </c>
      <c r="J332" s="80">
        <v>14.48</v>
      </c>
      <c r="K332" s="81">
        <v>354.51</v>
      </c>
      <c r="L332" s="81">
        <v>511.8</v>
      </c>
      <c r="M332" s="81">
        <v>755.49</v>
      </c>
      <c r="N332" s="81">
        <v>1196.78</v>
      </c>
      <c r="O332" s="82">
        <v>15.89</v>
      </c>
      <c r="P332" s="83">
        <v>172</v>
      </c>
      <c r="Q332" s="83">
        <v>293</v>
      </c>
      <c r="R332" s="83">
        <v>531</v>
      </c>
      <c r="S332" s="83">
        <v>968.07</v>
      </c>
      <c r="T332" s="84"/>
      <c r="U332" s="78">
        <v>460.9</v>
      </c>
      <c r="V332" s="81">
        <v>460.9</v>
      </c>
      <c r="W332" s="83">
        <v>460.9</v>
      </c>
      <c r="Y332" s="78">
        <f t="shared" si="15"/>
        <v>1511.6999999999998</v>
      </c>
      <c r="Z332" s="81">
        <f t="shared" si="16"/>
        <v>1657.6799999999998</v>
      </c>
      <c r="AA332" s="83">
        <f t="shared" si="17"/>
        <v>1428.97</v>
      </c>
    </row>
    <row r="333" spans="1:27" x14ac:dyDescent="0.2">
      <c r="A333" s="76">
        <v>43702</v>
      </c>
      <c r="B333" s="77">
        <v>15.36</v>
      </c>
      <c r="C333" s="78">
        <v>240.9</v>
      </c>
      <c r="D333" s="78">
        <v>374.4</v>
      </c>
      <c r="E333" s="78">
        <v>612.29999999999995</v>
      </c>
      <c r="F333" s="78">
        <v>264.98</v>
      </c>
      <c r="G333" s="79">
        <v>170.8</v>
      </c>
      <c r="H333" s="79">
        <v>508.9</v>
      </c>
      <c r="I333" s="78">
        <v>1027.5</v>
      </c>
      <c r="J333" s="80">
        <v>14.44</v>
      </c>
      <c r="K333" s="81">
        <v>359.9</v>
      </c>
      <c r="L333" s="81">
        <v>516.45000000000005</v>
      </c>
      <c r="M333" s="81">
        <v>758.47</v>
      </c>
      <c r="N333" s="81">
        <v>1175.99</v>
      </c>
      <c r="O333" s="82">
        <v>15.88</v>
      </c>
      <c r="P333" s="83">
        <v>174</v>
      </c>
      <c r="Q333" s="83">
        <v>294</v>
      </c>
      <c r="R333" s="83">
        <v>530</v>
      </c>
      <c r="S333" s="83">
        <v>943.49</v>
      </c>
      <c r="T333" s="84"/>
      <c r="U333" s="78">
        <v>459.2</v>
      </c>
      <c r="V333" s="81">
        <v>459.2</v>
      </c>
      <c r="W333" s="83">
        <v>459.2</v>
      </c>
      <c r="Y333" s="78">
        <f t="shared" si="15"/>
        <v>1486.7</v>
      </c>
      <c r="Z333" s="81">
        <f t="shared" si="16"/>
        <v>1635.19</v>
      </c>
      <c r="AA333" s="83">
        <f t="shared" si="17"/>
        <v>1402.69</v>
      </c>
    </row>
    <row r="334" spans="1:27" x14ac:dyDescent="0.2">
      <c r="A334" s="76">
        <v>43703</v>
      </c>
      <c r="B334" s="77">
        <v>15.34</v>
      </c>
      <c r="C334" s="78">
        <v>233.8</v>
      </c>
      <c r="D334" s="78">
        <v>418.8</v>
      </c>
      <c r="E334" s="78">
        <v>675</v>
      </c>
      <c r="F334" s="78">
        <v>343.2</v>
      </c>
      <c r="G334" s="79">
        <v>222.3</v>
      </c>
      <c r="H334" s="79">
        <v>674.4</v>
      </c>
      <c r="I334" s="78">
        <v>1186.7</v>
      </c>
      <c r="J334" s="80">
        <v>14.4</v>
      </c>
      <c r="K334" s="81">
        <v>350.43</v>
      </c>
      <c r="L334" s="81">
        <v>567.59</v>
      </c>
      <c r="M334" s="81">
        <v>828.64</v>
      </c>
      <c r="N334" s="81">
        <v>1343.21</v>
      </c>
      <c r="O334" s="82">
        <v>15.88</v>
      </c>
      <c r="P334" s="83">
        <v>167</v>
      </c>
      <c r="Q334" s="83">
        <v>333</v>
      </c>
      <c r="R334" s="83">
        <v>587</v>
      </c>
      <c r="S334" s="83">
        <v>1096.76</v>
      </c>
      <c r="T334" s="84"/>
      <c r="U334" s="78">
        <v>457.5</v>
      </c>
      <c r="V334" s="81">
        <v>457.5</v>
      </c>
      <c r="W334" s="83">
        <v>457.5</v>
      </c>
      <c r="Y334" s="78">
        <f t="shared" si="15"/>
        <v>1644.2</v>
      </c>
      <c r="Z334" s="81">
        <f t="shared" si="16"/>
        <v>1800.71</v>
      </c>
      <c r="AA334" s="83">
        <f t="shared" si="17"/>
        <v>1554.26</v>
      </c>
    </row>
    <row r="335" spans="1:27" x14ac:dyDescent="0.2">
      <c r="A335" s="76">
        <v>43704</v>
      </c>
      <c r="B335" s="77">
        <v>15.32</v>
      </c>
      <c r="C335" s="78">
        <v>236.5</v>
      </c>
      <c r="D335" s="78">
        <v>422.1</v>
      </c>
      <c r="E335" s="78">
        <v>678.5</v>
      </c>
      <c r="F335" s="78">
        <v>343.51</v>
      </c>
      <c r="G335" s="79">
        <v>222.5</v>
      </c>
      <c r="H335" s="79">
        <v>675.6</v>
      </c>
      <c r="I335" s="78">
        <v>1190.5999999999999</v>
      </c>
      <c r="J335" s="80">
        <v>14.36</v>
      </c>
      <c r="K335" s="81">
        <v>355.55</v>
      </c>
      <c r="L335" s="81">
        <v>574.14</v>
      </c>
      <c r="M335" s="81">
        <v>835.39</v>
      </c>
      <c r="N335" s="81">
        <v>1350.42</v>
      </c>
      <c r="O335" s="82">
        <v>15.87</v>
      </c>
      <c r="P335" s="83">
        <v>168</v>
      </c>
      <c r="Q335" s="83">
        <v>335</v>
      </c>
      <c r="R335" s="83">
        <v>589</v>
      </c>
      <c r="S335" s="83">
        <v>1098.97</v>
      </c>
      <c r="T335" s="84"/>
      <c r="U335" s="78">
        <v>455.6</v>
      </c>
      <c r="V335" s="81">
        <v>455.6</v>
      </c>
      <c r="W335" s="83">
        <v>455.6</v>
      </c>
      <c r="Y335" s="78">
        <f t="shared" si="15"/>
        <v>1646.1999999999998</v>
      </c>
      <c r="Z335" s="81">
        <f t="shared" si="16"/>
        <v>1806.02</v>
      </c>
      <c r="AA335" s="83">
        <f t="shared" si="17"/>
        <v>1554.5700000000002</v>
      </c>
    </row>
    <row r="336" spans="1:27" x14ac:dyDescent="0.2">
      <c r="A336" s="76">
        <v>43705</v>
      </c>
      <c r="B336" s="77">
        <v>15.29</v>
      </c>
      <c r="C336" s="78">
        <v>239.8</v>
      </c>
      <c r="D336" s="78">
        <v>426.4</v>
      </c>
      <c r="E336" s="78">
        <v>682.9</v>
      </c>
      <c r="F336" s="78">
        <v>343.81</v>
      </c>
      <c r="G336" s="79">
        <v>222.7</v>
      </c>
      <c r="H336" s="79">
        <v>676.8</v>
      </c>
      <c r="I336" s="78">
        <v>1195.4000000000001</v>
      </c>
      <c r="J336" s="80">
        <v>14.32</v>
      </c>
      <c r="K336" s="81">
        <v>360.14</v>
      </c>
      <c r="L336" s="81">
        <v>580.01</v>
      </c>
      <c r="M336" s="81">
        <v>841.44</v>
      </c>
      <c r="N336" s="81">
        <v>1356.92</v>
      </c>
      <c r="O336" s="82">
        <v>15.87</v>
      </c>
      <c r="P336" s="83">
        <v>168</v>
      </c>
      <c r="Q336" s="83">
        <v>335</v>
      </c>
      <c r="R336" s="83">
        <v>588</v>
      </c>
      <c r="S336" s="83">
        <v>1098.82</v>
      </c>
      <c r="T336" s="84"/>
      <c r="U336" s="78">
        <v>453.6</v>
      </c>
      <c r="V336" s="81">
        <v>453.6</v>
      </c>
      <c r="W336" s="83">
        <v>453.6</v>
      </c>
      <c r="Y336" s="78">
        <f t="shared" si="15"/>
        <v>1649</v>
      </c>
      <c r="Z336" s="81">
        <f t="shared" si="16"/>
        <v>1810.52</v>
      </c>
      <c r="AA336" s="83">
        <f t="shared" si="17"/>
        <v>1552.42</v>
      </c>
    </row>
    <row r="337" spans="1:27" x14ac:dyDescent="0.2">
      <c r="A337" s="76">
        <v>43706</v>
      </c>
      <c r="B337" s="77">
        <v>15.26</v>
      </c>
      <c r="C337" s="78">
        <v>243.4</v>
      </c>
      <c r="D337" s="78">
        <v>431.1</v>
      </c>
      <c r="E337" s="78">
        <v>687.6</v>
      </c>
      <c r="F337" s="78">
        <v>344.12</v>
      </c>
      <c r="G337" s="79">
        <v>222.9</v>
      </c>
      <c r="H337" s="79">
        <v>678</v>
      </c>
      <c r="I337" s="78">
        <v>1200.5999999999999</v>
      </c>
      <c r="J337" s="80">
        <v>14.27</v>
      </c>
      <c r="K337" s="81">
        <v>366.23</v>
      </c>
      <c r="L337" s="81">
        <v>587.80999999999995</v>
      </c>
      <c r="M337" s="81">
        <v>849.48</v>
      </c>
      <c r="N337" s="81">
        <v>1365.44</v>
      </c>
      <c r="O337" s="82">
        <v>15.86</v>
      </c>
      <c r="P337" s="83">
        <v>169</v>
      </c>
      <c r="Q337" s="83">
        <v>336</v>
      </c>
      <c r="R337" s="83">
        <v>590</v>
      </c>
      <c r="S337" s="83">
        <v>1100.68</v>
      </c>
      <c r="T337" s="84"/>
      <c r="U337" s="78">
        <v>451.7</v>
      </c>
      <c r="V337" s="81">
        <v>451.7</v>
      </c>
      <c r="W337" s="83">
        <v>451.7</v>
      </c>
      <c r="Y337" s="78">
        <f t="shared" si="15"/>
        <v>1652.3</v>
      </c>
      <c r="Z337" s="81">
        <f t="shared" si="16"/>
        <v>1817.14</v>
      </c>
      <c r="AA337" s="83">
        <f t="shared" si="17"/>
        <v>1552.38</v>
      </c>
    </row>
    <row r="338" spans="1:27" x14ac:dyDescent="0.2">
      <c r="A338" s="76">
        <v>43707</v>
      </c>
      <c r="B338" s="77">
        <v>15.23</v>
      </c>
      <c r="C338" s="78">
        <v>253</v>
      </c>
      <c r="D338" s="78">
        <v>428.7</v>
      </c>
      <c r="E338" s="78">
        <v>679.5</v>
      </c>
      <c r="F338" s="78">
        <v>332.05</v>
      </c>
      <c r="G338" s="79">
        <v>214.4</v>
      </c>
      <c r="H338" s="79">
        <v>649.20000000000005</v>
      </c>
      <c r="I338" s="78">
        <v>1179</v>
      </c>
      <c r="J338" s="80">
        <v>14.22</v>
      </c>
      <c r="K338" s="81">
        <v>381.26</v>
      </c>
      <c r="L338" s="81">
        <v>589.64</v>
      </c>
      <c r="M338" s="81">
        <v>845.4</v>
      </c>
      <c r="N338" s="81">
        <v>1347.98</v>
      </c>
      <c r="O338" s="82">
        <v>15.85</v>
      </c>
      <c r="P338" s="83">
        <v>174</v>
      </c>
      <c r="Q338" s="83">
        <v>330</v>
      </c>
      <c r="R338" s="83">
        <v>578</v>
      </c>
      <c r="S338" s="83">
        <v>1075.26</v>
      </c>
      <c r="T338" s="84"/>
      <c r="U338" s="78">
        <v>449.6</v>
      </c>
      <c r="V338" s="81">
        <v>449.6</v>
      </c>
      <c r="W338" s="83">
        <v>449.6</v>
      </c>
      <c r="Y338" s="78">
        <f t="shared" si="15"/>
        <v>1628.6</v>
      </c>
      <c r="Z338" s="81">
        <f t="shared" si="16"/>
        <v>1797.58</v>
      </c>
      <c r="AA338" s="83">
        <f t="shared" si="17"/>
        <v>1524.8600000000001</v>
      </c>
    </row>
    <row r="339" spans="1:27" x14ac:dyDescent="0.2">
      <c r="A339" s="76">
        <v>43708</v>
      </c>
      <c r="B339" s="77">
        <v>15.2</v>
      </c>
      <c r="C339" s="78">
        <v>260.8</v>
      </c>
      <c r="D339" s="78">
        <v>399.7</v>
      </c>
      <c r="E339" s="78">
        <v>640</v>
      </c>
      <c r="F339" s="78">
        <v>285.27999999999997</v>
      </c>
      <c r="G339" s="79">
        <v>184</v>
      </c>
      <c r="H339" s="79">
        <v>552.1</v>
      </c>
      <c r="I339" s="78">
        <v>1081.3</v>
      </c>
      <c r="J339" s="80">
        <v>14.17</v>
      </c>
      <c r="K339" s="81">
        <v>394</v>
      </c>
      <c r="L339" s="81">
        <v>559.17999999999995</v>
      </c>
      <c r="M339" s="81">
        <v>804.18</v>
      </c>
      <c r="N339" s="81">
        <v>1248.4100000000001</v>
      </c>
      <c r="O339" s="82">
        <v>15.85</v>
      </c>
      <c r="P339" s="83">
        <v>177</v>
      </c>
      <c r="Q339" s="83">
        <v>299</v>
      </c>
      <c r="R339" s="83">
        <v>536</v>
      </c>
      <c r="S339" s="83">
        <v>975.92</v>
      </c>
      <c r="T339" s="84"/>
      <c r="U339" s="78">
        <v>447.4</v>
      </c>
      <c r="V339" s="81">
        <v>447.4</v>
      </c>
      <c r="W339" s="83">
        <v>447.4</v>
      </c>
      <c r="Y339" s="78">
        <f t="shared" si="15"/>
        <v>1528.6999999999998</v>
      </c>
      <c r="Z339" s="81">
        <f t="shared" si="16"/>
        <v>1695.81</v>
      </c>
      <c r="AA339" s="83">
        <f t="shared" si="17"/>
        <v>1423.32</v>
      </c>
    </row>
    <row r="340" spans="1:27" x14ac:dyDescent="0.2">
      <c r="A340" s="76">
        <v>43709</v>
      </c>
      <c r="B340" s="77">
        <v>15.17</v>
      </c>
      <c r="C340" s="78">
        <v>264.39999999999998</v>
      </c>
      <c r="D340" s="78">
        <v>402.6</v>
      </c>
      <c r="E340" s="78">
        <v>641.20000000000005</v>
      </c>
      <c r="F340" s="78">
        <v>266.73</v>
      </c>
      <c r="G340" s="79">
        <v>171.8</v>
      </c>
      <c r="H340" s="79">
        <v>515.20000000000005</v>
      </c>
      <c r="I340" s="78">
        <v>1058.7</v>
      </c>
      <c r="J340" s="80">
        <v>14.09</v>
      </c>
      <c r="K340" s="81">
        <v>404.04</v>
      </c>
      <c r="L340" s="81">
        <v>569.28</v>
      </c>
      <c r="M340" s="81">
        <v>812.72</v>
      </c>
      <c r="N340" s="81">
        <v>1233.0899999999999</v>
      </c>
      <c r="O340" s="82">
        <v>15.84</v>
      </c>
      <c r="P340" s="83">
        <v>178</v>
      </c>
      <c r="Q340" s="83">
        <v>299</v>
      </c>
      <c r="R340" s="83">
        <v>535</v>
      </c>
      <c r="S340" s="83">
        <v>950.55</v>
      </c>
      <c r="T340" s="84"/>
      <c r="U340" s="78">
        <v>445.1</v>
      </c>
      <c r="V340" s="81">
        <v>445.1</v>
      </c>
      <c r="W340" s="83">
        <v>445.1</v>
      </c>
      <c r="Y340" s="78">
        <f t="shared" si="15"/>
        <v>1503.8000000000002</v>
      </c>
      <c r="Z340" s="81">
        <f t="shared" si="16"/>
        <v>1678.19</v>
      </c>
      <c r="AA340" s="83">
        <f t="shared" si="17"/>
        <v>1395.65</v>
      </c>
    </row>
    <row r="341" spans="1:27" x14ac:dyDescent="0.2">
      <c r="A341" s="76">
        <v>43710</v>
      </c>
      <c r="B341" s="77">
        <v>15.15</v>
      </c>
      <c r="C341" s="78">
        <v>257.39999999999998</v>
      </c>
      <c r="D341" s="78">
        <v>449</v>
      </c>
      <c r="E341" s="78">
        <v>706.1</v>
      </c>
      <c r="F341" s="78">
        <v>345.34</v>
      </c>
      <c r="G341" s="79">
        <v>223.7</v>
      </c>
      <c r="H341" s="79">
        <v>682.8</v>
      </c>
      <c r="I341" s="78">
        <v>1220.7</v>
      </c>
      <c r="J341" s="80">
        <v>14.02</v>
      </c>
      <c r="K341" s="81">
        <v>397.54</v>
      </c>
      <c r="L341" s="81">
        <v>627.86</v>
      </c>
      <c r="M341" s="81">
        <v>890.78</v>
      </c>
      <c r="N341" s="81">
        <v>1408.86</v>
      </c>
      <c r="O341" s="82">
        <v>15.83</v>
      </c>
      <c r="P341" s="83">
        <v>173</v>
      </c>
      <c r="Q341" s="83">
        <v>341</v>
      </c>
      <c r="R341" s="83">
        <v>595</v>
      </c>
      <c r="S341" s="83">
        <v>1107.47</v>
      </c>
      <c r="T341" s="84"/>
      <c r="U341" s="78">
        <v>442.6</v>
      </c>
      <c r="V341" s="81">
        <v>442.6</v>
      </c>
      <c r="W341" s="83">
        <v>442.6</v>
      </c>
      <c r="Y341" s="78">
        <f t="shared" si="15"/>
        <v>1663.3000000000002</v>
      </c>
      <c r="Z341" s="81">
        <f t="shared" si="16"/>
        <v>1851.46</v>
      </c>
      <c r="AA341" s="83">
        <f t="shared" si="17"/>
        <v>1550.0700000000002</v>
      </c>
    </row>
    <row r="342" spans="1:27" x14ac:dyDescent="0.2">
      <c r="A342" s="76">
        <v>43711</v>
      </c>
      <c r="B342" s="77">
        <v>15.12</v>
      </c>
      <c r="C342" s="78">
        <v>260.39999999999998</v>
      </c>
      <c r="D342" s="78">
        <v>452.8</v>
      </c>
      <c r="E342" s="78">
        <v>710</v>
      </c>
      <c r="F342" s="78">
        <v>345.64</v>
      </c>
      <c r="G342" s="79">
        <v>223.9</v>
      </c>
      <c r="H342" s="79">
        <v>684</v>
      </c>
      <c r="I342" s="78">
        <v>1225.0999999999999</v>
      </c>
      <c r="J342" s="80">
        <v>13.94</v>
      </c>
      <c r="K342" s="81">
        <v>406.74</v>
      </c>
      <c r="L342" s="81">
        <v>639.63</v>
      </c>
      <c r="M342" s="81">
        <v>902.93</v>
      </c>
      <c r="N342" s="81">
        <v>1421.59</v>
      </c>
      <c r="O342" s="82">
        <v>15.83</v>
      </c>
      <c r="P342" s="83">
        <v>172</v>
      </c>
      <c r="Q342" s="83">
        <v>340</v>
      </c>
      <c r="R342" s="83">
        <v>594</v>
      </c>
      <c r="S342" s="83">
        <v>1106.8699999999999</v>
      </c>
      <c r="T342" s="84"/>
      <c r="U342" s="78">
        <v>440.2</v>
      </c>
      <c r="V342" s="81">
        <v>440.2</v>
      </c>
      <c r="W342" s="83">
        <v>440.2</v>
      </c>
      <c r="Y342" s="78">
        <f t="shared" si="15"/>
        <v>1665.3</v>
      </c>
      <c r="Z342" s="81">
        <f t="shared" si="16"/>
        <v>1861.79</v>
      </c>
      <c r="AA342" s="83">
        <f t="shared" si="17"/>
        <v>1547.07</v>
      </c>
    </row>
    <row r="343" spans="1:27" x14ac:dyDescent="0.2">
      <c r="A343" s="76">
        <v>43712</v>
      </c>
      <c r="B343" s="77">
        <v>15.1</v>
      </c>
      <c r="C343" s="78">
        <v>263.3</v>
      </c>
      <c r="D343" s="78">
        <v>456.6</v>
      </c>
      <c r="E343" s="78">
        <v>713.9</v>
      </c>
      <c r="F343" s="78">
        <v>345.95</v>
      </c>
      <c r="G343" s="79">
        <v>224.1</v>
      </c>
      <c r="H343" s="79">
        <v>685.2</v>
      </c>
      <c r="I343" s="78">
        <v>1229.4000000000001</v>
      </c>
      <c r="J343" s="80">
        <v>13.84</v>
      </c>
      <c r="K343" s="81">
        <v>419.61</v>
      </c>
      <c r="L343" s="81">
        <v>656.08</v>
      </c>
      <c r="M343" s="81">
        <v>919.91</v>
      </c>
      <c r="N343" s="81">
        <v>1439.21</v>
      </c>
      <c r="O343" s="82">
        <v>15.82</v>
      </c>
      <c r="P343" s="83">
        <v>174</v>
      </c>
      <c r="Q343" s="83">
        <v>343</v>
      </c>
      <c r="R343" s="83">
        <v>596</v>
      </c>
      <c r="S343" s="83">
        <v>1109.51</v>
      </c>
      <c r="T343" s="84"/>
      <c r="U343" s="78">
        <v>437.6</v>
      </c>
      <c r="V343" s="81">
        <v>437.6</v>
      </c>
      <c r="W343" s="83">
        <v>437.6</v>
      </c>
      <c r="Y343" s="78">
        <f t="shared" si="15"/>
        <v>1667</v>
      </c>
      <c r="Z343" s="81">
        <f t="shared" si="16"/>
        <v>1876.81</v>
      </c>
      <c r="AA343" s="83">
        <f t="shared" si="17"/>
        <v>1547.1100000000001</v>
      </c>
    </row>
    <row r="344" spans="1:27" x14ac:dyDescent="0.2">
      <c r="A344" s="76">
        <v>43713</v>
      </c>
      <c r="B344" s="77">
        <v>15.08</v>
      </c>
      <c r="C344" s="78">
        <v>265.8</v>
      </c>
      <c r="D344" s="78">
        <v>459.7</v>
      </c>
      <c r="E344" s="78">
        <v>717.2</v>
      </c>
      <c r="F344" s="78">
        <v>346.25</v>
      </c>
      <c r="G344" s="79">
        <v>224.3</v>
      </c>
      <c r="H344" s="79">
        <v>686.4</v>
      </c>
      <c r="I344" s="78">
        <v>1233</v>
      </c>
      <c r="J344" s="80">
        <v>13.75</v>
      </c>
      <c r="K344" s="81">
        <v>430.73</v>
      </c>
      <c r="L344" s="81">
        <v>670.3</v>
      </c>
      <c r="M344" s="81">
        <v>934.58</v>
      </c>
      <c r="N344" s="81">
        <v>1454.49</v>
      </c>
      <c r="O344" s="82">
        <v>15.82</v>
      </c>
      <c r="P344" s="83">
        <v>174</v>
      </c>
      <c r="Q344" s="83">
        <v>343</v>
      </c>
      <c r="R344" s="83">
        <v>596</v>
      </c>
      <c r="S344" s="83">
        <v>1109.8</v>
      </c>
      <c r="T344" s="84"/>
      <c r="U344" s="78">
        <v>434.9</v>
      </c>
      <c r="V344" s="81">
        <v>434.9</v>
      </c>
      <c r="W344" s="83">
        <v>434.9</v>
      </c>
      <c r="Y344" s="78">
        <f t="shared" si="15"/>
        <v>1667.9</v>
      </c>
      <c r="Z344" s="81">
        <f t="shared" si="16"/>
        <v>1889.3899999999999</v>
      </c>
      <c r="AA344" s="83">
        <f t="shared" si="17"/>
        <v>1544.6999999999998</v>
      </c>
    </row>
    <row r="345" spans="1:27" x14ac:dyDescent="0.2">
      <c r="A345" s="76">
        <v>43714</v>
      </c>
      <c r="B345" s="77">
        <v>15.05</v>
      </c>
      <c r="C345" s="78">
        <v>275.89999999999998</v>
      </c>
      <c r="D345" s="78">
        <v>457.6</v>
      </c>
      <c r="E345" s="78">
        <v>709.1</v>
      </c>
      <c r="F345" s="78">
        <v>334.15</v>
      </c>
      <c r="G345" s="79">
        <v>215.7</v>
      </c>
      <c r="H345" s="79">
        <v>657.3</v>
      </c>
      <c r="I345" s="78">
        <v>1211.5</v>
      </c>
      <c r="J345" s="80">
        <v>13.66</v>
      </c>
      <c r="K345" s="81">
        <v>452.41</v>
      </c>
      <c r="L345" s="81">
        <v>679.02</v>
      </c>
      <c r="M345" s="81">
        <v>937.49</v>
      </c>
      <c r="N345" s="81">
        <v>1444.09</v>
      </c>
      <c r="O345" s="82">
        <v>15.82</v>
      </c>
      <c r="P345" s="83">
        <v>178</v>
      </c>
      <c r="Q345" s="83">
        <v>335</v>
      </c>
      <c r="R345" s="83">
        <v>583</v>
      </c>
      <c r="S345" s="83">
        <v>1082.7</v>
      </c>
      <c r="T345" s="84"/>
      <c r="U345" s="78">
        <v>432.3</v>
      </c>
      <c r="V345" s="81">
        <v>432.3</v>
      </c>
      <c r="W345" s="83">
        <v>432.3</v>
      </c>
      <c r="Y345" s="78">
        <f t="shared" si="15"/>
        <v>1643.8</v>
      </c>
      <c r="Z345" s="81">
        <f t="shared" si="16"/>
        <v>1876.3899999999999</v>
      </c>
      <c r="AA345" s="83">
        <f t="shared" si="17"/>
        <v>1515</v>
      </c>
    </row>
    <row r="346" spans="1:27" x14ac:dyDescent="0.2">
      <c r="A346" s="76">
        <v>43715</v>
      </c>
      <c r="B346" s="77">
        <v>15.01</v>
      </c>
      <c r="C346" s="78">
        <v>285.2</v>
      </c>
      <c r="D346" s="78">
        <v>428.9</v>
      </c>
      <c r="E346" s="78">
        <v>670</v>
      </c>
      <c r="F346" s="78">
        <v>287.18</v>
      </c>
      <c r="G346" s="79">
        <v>185.1</v>
      </c>
      <c r="H346" s="79">
        <v>558.9</v>
      </c>
      <c r="I346" s="78">
        <v>1113.9000000000001</v>
      </c>
      <c r="J346" s="80">
        <v>13.55</v>
      </c>
      <c r="K346" s="81">
        <v>473.89</v>
      </c>
      <c r="L346" s="81">
        <v>654.92999999999995</v>
      </c>
      <c r="M346" s="81">
        <v>902.72</v>
      </c>
      <c r="N346" s="81">
        <v>1350.75</v>
      </c>
      <c r="O346" s="82">
        <v>15.81</v>
      </c>
      <c r="P346" s="83">
        <v>182</v>
      </c>
      <c r="Q346" s="83">
        <v>305</v>
      </c>
      <c r="R346" s="83">
        <v>542</v>
      </c>
      <c r="S346" s="83">
        <v>984.2</v>
      </c>
      <c r="T346" s="84"/>
      <c r="U346" s="78">
        <v>429.4</v>
      </c>
      <c r="V346" s="81">
        <v>429.4</v>
      </c>
      <c r="W346" s="83">
        <v>429.4</v>
      </c>
      <c r="Y346" s="78">
        <f t="shared" si="15"/>
        <v>1543.3000000000002</v>
      </c>
      <c r="Z346" s="81">
        <f t="shared" si="16"/>
        <v>1780.15</v>
      </c>
      <c r="AA346" s="83">
        <f t="shared" si="17"/>
        <v>1413.6</v>
      </c>
    </row>
    <row r="347" spans="1:27" x14ac:dyDescent="0.2">
      <c r="A347" s="76">
        <v>43716</v>
      </c>
      <c r="B347" s="77">
        <v>14.98</v>
      </c>
      <c r="C347" s="78">
        <v>289.10000000000002</v>
      </c>
      <c r="D347" s="78">
        <v>432.1</v>
      </c>
      <c r="E347" s="78">
        <v>671.6</v>
      </c>
      <c r="F347" s="78">
        <v>268.48</v>
      </c>
      <c r="G347" s="79">
        <v>172.8</v>
      </c>
      <c r="H347" s="79">
        <v>521.4</v>
      </c>
      <c r="I347" s="78">
        <v>1091.5</v>
      </c>
      <c r="J347" s="80">
        <v>13.44</v>
      </c>
      <c r="K347" s="81">
        <v>488.18</v>
      </c>
      <c r="L347" s="81">
        <v>669.84</v>
      </c>
      <c r="M347" s="81">
        <v>916.14</v>
      </c>
      <c r="N347" s="81">
        <v>1340.15</v>
      </c>
      <c r="O347" s="82">
        <v>15.81</v>
      </c>
      <c r="P347" s="83">
        <v>182</v>
      </c>
      <c r="Q347" s="83">
        <v>304</v>
      </c>
      <c r="R347" s="83">
        <v>540</v>
      </c>
      <c r="S347" s="83">
        <v>957.53</v>
      </c>
      <c r="T347" s="84"/>
      <c r="U347" s="78">
        <v>426.6</v>
      </c>
      <c r="V347" s="81">
        <v>426.6</v>
      </c>
      <c r="W347" s="83">
        <v>426.6</v>
      </c>
      <c r="Y347" s="78">
        <f t="shared" si="15"/>
        <v>1518.1</v>
      </c>
      <c r="Z347" s="81">
        <f t="shared" si="16"/>
        <v>1766.75</v>
      </c>
      <c r="AA347" s="83">
        <f t="shared" si="17"/>
        <v>1384.13</v>
      </c>
    </row>
    <row r="348" spans="1:27" x14ac:dyDescent="0.2">
      <c r="A348" s="76">
        <v>43717</v>
      </c>
      <c r="B348" s="77">
        <v>14.94</v>
      </c>
      <c r="C348" s="78">
        <v>282.5</v>
      </c>
      <c r="D348" s="78">
        <v>481.2</v>
      </c>
      <c r="E348" s="78">
        <v>739.3</v>
      </c>
      <c r="F348" s="78">
        <v>347.48</v>
      </c>
      <c r="G348" s="79">
        <v>225.1</v>
      </c>
      <c r="H348" s="79">
        <v>691.2</v>
      </c>
      <c r="I348" s="78">
        <v>1256.9000000000001</v>
      </c>
      <c r="J348" s="80">
        <v>13.33</v>
      </c>
      <c r="K348" s="81">
        <v>482.18</v>
      </c>
      <c r="L348" s="81">
        <v>736.05</v>
      </c>
      <c r="M348" s="81">
        <v>1002.46</v>
      </c>
      <c r="N348" s="81">
        <v>1525</v>
      </c>
      <c r="O348" s="82">
        <v>15.81</v>
      </c>
      <c r="P348" s="83">
        <v>175</v>
      </c>
      <c r="Q348" s="83">
        <v>343</v>
      </c>
      <c r="R348" s="83">
        <v>597</v>
      </c>
      <c r="S348" s="83">
        <v>1112.04</v>
      </c>
      <c r="T348" s="84"/>
      <c r="U348" s="78">
        <v>423.6</v>
      </c>
      <c r="V348" s="81">
        <v>423.6</v>
      </c>
      <c r="W348" s="83">
        <v>423.6</v>
      </c>
      <c r="Y348" s="78">
        <f t="shared" si="15"/>
        <v>1680.5</v>
      </c>
      <c r="Z348" s="81">
        <f t="shared" si="16"/>
        <v>1948.6</v>
      </c>
      <c r="AA348" s="83">
        <f t="shared" si="17"/>
        <v>1535.6399999999999</v>
      </c>
    </row>
    <row r="349" spans="1:27" x14ac:dyDescent="0.2">
      <c r="A349" s="76">
        <v>43718</v>
      </c>
      <c r="B349" s="77">
        <v>14.89</v>
      </c>
      <c r="C349" s="78">
        <v>288.60000000000002</v>
      </c>
      <c r="D349" s="78">
        <v>488.9</v>
      </c>
      <c r="E349" s="78">
        <v>747.3</v>
      </c>
      <c r="F349" s="78">
        <v>347.78</v>
      </c>
      <c r="G349" s="79">
        <v>225.3</v>
      </c>
      <c r="H349" s="79">
        <v>692.4</v>
      </c>
      <c r="I349" s="78">
        <v>1265.4000000000001</v>
      </c>
      <c r="J349" s="80">
        <v>13.22</v>
      </c>
      <c r="K349" s="81">
        <v>495.69</v>
      </c>
      <c r="L349" s="81">
        <v>753.32</v>
      </c>
      <c r="M349" s="81">
        <v>1020.29</v>
      </c>
      <c r="N349" s="81">
        <v>1543.51</v>
      </c>
      <c r="O349" s="82">
        <v>15.8</v>
      </c>
      <c r="P349" s="83">
        <v>176</v>
      </c>
      <c r="Q349" s="83">
        <v>345</v>
      </c>
      <c r="R349" s="83">
        <v>599</v>
      </c>
      <c r="S349" s="83">
        <v>1113.8900000000001</v>
      </c>
      <c r="T349" s="84"/>
      <c r="U349" s="78">
        <v>420.5</v>
      </c>
      <c r="V349" s="81">
        <v>420.5</v>
      </c>
      <c r="W349" s="83">
        <v>420.5</v>
      </c>
      <c r="Y349" s="78">
        <f t="shared" si="15"/>
        <v>1685.9</v>
      </c>
      <c r="Z349" s="81">
        <f t="shared" si="16"/>
        <v>1964.01</v>
      </c>
      <c r="AA349" s="83">
        <f t="shared" si="17"/>
        <v>1534.39</v>
      </c>
    </row>
    <row r="350" spans="1:27" x14ac:dyDescent="0.2">
      <c r="A350" s="76">
        <v>43719</v>
      </c>
      <c r="B350" s="77">
        <v>14.84</v>
      </c>
      <c r="C350" s="78">
        <v>295.2</v>
      </c>
      <c r="D350" s="78">
        <v>497.4</v>
      </c>
      <c r="E350" s="78">
        <v>756</v>
      </c>
      <c r="F350" s="78">
        <v>348.09</v>
      </c>
      <c r="G350" s="79">
        <v>225.5</v>
      </c>
      <c r="H350" s="79">
        <v>693.6</v>
      </c>
      <c r="I350" s="78">
        <v>1274.5999999999999</v>
      </c>
      <c r="J350" s="80">
        <v>13.11</v>
      </c>
      <c r="K350" s="81">
        <v>509.71</v>
      </c>
      <c r="L350" s="81">
        <v>771.23</v>
      </c>
      <c r="M350" s="81">
        <v>1038.77</v>
      </c>
      <c r="N350" s="81">
        <v>1562.66</v>
      </c>
      <c r="O350" s="82">
        <v>15.79</v>
      </c>
      <c r="P350" s="83">
        <v>177</v>
      </c>
      <c r="Q350" s="83">
        <v>347</v>
      </c>
      <c r="R350" s="83">
        <v>601</v>
      </c>
      <c r="S350" s="83">
        <v>1116.4000000000001</v>
      </c>
      <c r="T350" s="84"/>
      <c r="U350" s="78">
        <v>417.4</v>
      </c>
      <c r="V350" s="81">
        <v>417.4</v>
      </c>
      <c r="W350" s="83">
        <v>417.4</v>
      </c>
      <c r="Y350" s="78">
        <f t="shared" si="15"/>
        <v>1692</v>
      </c>
      <c r="Z350" s="81">
        <f t="shared" si="16"/>
        <v>1980.06</v>
      </c>
      <c r="AA350" s="83">
        <f t="shared" si="17"/>
        <v>1533.8000000000002</v>
      </c>
    </row>
    <row r="351" spans="1:27" x14ac:dyDescent="0.2">
      <c r="A351" s="76">
        <v>43720</v>
      </c>
      <c r="B351" s="77">
        <v>14.8</v>
      </c>
      <c r="C351" s="78">
        <v>300.3</v>
      </c>
      <c r="D351" s="78">
        <v>503.9</v>
      </c>
      <c r="E351" s="78">
        <v>762.8</v>
      </c>
      <c r="F351" s="78">
        <v>348.4</v>
      </c>
      <c r="G351" s="79">
        <v>225.7</v>
      </c>
      <c r="H351" s="79">
        <v>694.8</v>
      </c>
      <c r="I351" s="78">
        <v>1281.8</v>
      </c>
      <c r="J351" s="80">
        <v>13.01</v>
      </c>
      <c r="K351" s="81">
        <v>522.29999999999995</v>
      </c>
      <c r="L351" s="81">
        <v>787.31</v>
      </c>
      <c r="M351" s="81">
        <v>1055.3699999999999</v>
      </c>
      <c r="N351" s="81">
        <v>1579.9</v>
      </c>
      <c r="O351" s="82">
        <v>15.77</v>
      </c>
      <c r="P351" s="83">
        <v>180</v>
      </c>
      <c r="Q351" s="83">
        <v>350</v>
      </c>
      <c r="R351" s="83">
        <v>604</v>
      </c>
      <c r="S351" s="83">
        <v>1120.32</v>
      </c>
      <c r="T351" s="84"/>
      <c r="U351" s="78">
        <v>414.3</v>
      </c>
      <c r="V351" s="81">
        <v>414.3</v>
      </c>
      <c r="W351" s="83">
        <v>414.3</v>
      </c>
      <c r="Y351" s="78">
        <f t="shared" si="15"/>
        <v>1696.1</v>
      </c>
      <c r="Z351" s="81">
        <f t="shared" si="16"/>
        <v>1994.2</v>
      </c>
      <c r="AA351" s="83">
        <f t="shared" si="17"/>
        <v>1534.62</v>
      </c>
    </row>
    <row r="352" spans="1:27" x14ac:dyDescent="0.2">
      <c r="A352" s="76">
        <v>43721</v>
      </c>
      <c r="B352" s="77">
        <v>14.74</v>
      </c>
      <c r="C352" s="78">
        <v>314.5</v>
      </c>
      <c r="D352" s="78">
        <v>506.1</v>
      </c>
      <c r="E352" s="78">
        <v>759.1</v>
      </c>
      <c r="F352" s="78">
        <v>336.25</v>
      </c>
      <c r="G352" s="79">
        <v>217.1</v>
      </c>
      <c r="H352" s="79">
        <v>665.5</v>
      </c>
      <c r="I352" s="78">
        <v>1264.8</v>
      </c>
      <c r="J352" s="80">
        <v>12.91</v>
      </c>
      <c r="K352" s="81">
        <v>546.9</v>
      </c>
      <c r="L352" s="81">
        <v>797.65</v>
      </c>
      <c r="M352" s="81">
        <v>1059.78</v>
      </c>
      <c r="N352" s="81">
        <v>1570.96</v>
      </c>
      <c r="O352" s="82">
        <v>15.75</v>
      </c>
      <c r="P352" s="83">
        <v>186</v>
      </c>
      <c r="Q352" s="83">
        <v>345</v>
      </c>
      <c r="R352" s="83">
        <v>593</v>
      </c>
      <c r="S352" s="83">
        <v>1095.8</v>
      </c>
      <c r="T352" s="84"/>
      <c r="U352" s="78">
        <v>411</v>
      </c>
      <c r="V352" s="81">
        <v>411</v>
      </c>
      <c r="W352" s="83">
        <v>411</v>
      </c>
      <c r="Y352" s="78">
        <f t="shared" si="15"/>
        <v>1675.8</v>
      </c>
      <c r="Z352" s="81">
        <f t="shared" si="16"/>
        <v>1981.96</v>
      </c>
      <c r="AA352" s="83">
        <f t="shared" si="17"/>
        <v>1506.8</v>
      </c>
    </row>
    <row r="353" spans="1:27" x14ac:dyDescent="0.2">
      <c r="A353" s="76">
        <v>43722</v>
      </c>
      <c r="B353" s="77">
        <v>14.67</v>
      </c>
      <c r="C353" s="78">
        <v>328.5</v>
      </c>
      <c r="D353" s="78">
        <v>480.9</v>
      </c>
      <c r="E353" s="78">
        <v>723.4</v>
      </c>
      <c r="F353" s="78">
        <v>289.08999999999997</v>
      </c>
      <c r="G353" s="79">
        <v>186.2</v>
      </c>
      <c r="H353" s="79">
        <v>565.6</v>
      </c>
      <c r="I353" s="78">
        <v>1170.4000000000001</v>
      </c>
      <c r="J353" s="80">
        <v>12.81</v>
      </c>
      <c r="K353" s="81">
        <v>568.91</v>
      </c>
      <c r="L353" s="81">
        <v>768.81</v>
      </c>
      <c r="M353" s="81">
        <v>1019.92</v>
      </c>
      <c r="N353" s="81">
        <v>1472.11</v>
      </c>
      <c r="O353" s="82">
        <v>15.73</v>
      </c>
      <c r="P353" s="83">
        <v>192</v>
      </c>
      <c r="Q353" s="83">
        <v>317</v>
      </c>
      <c r="R353" s="83">
        <v>554</v>
      </c>
      <c r="S353" s="83">
        <v>998.52</v>
      </c>
      <c r="T353" s="84"/>
      <c r="U353" s="78">
        <v>407.7</v>
      </c>
      <c r="V353" s="81">
        <v>407.7</v>
      </c>
      <c r="W353" s="83">
        <v>407.7</v>
      </c>
      <c r="Y353" s="78">
        <f t="shared" si="15"/>
        <v>1578.1000000000001</v>
      </c>
      <c r="Z353" s="81">
        <f t="shared" si="16"/>
        <v>1879.81</v>
      </c>
      <c r="AA353" s="83">
        <f t="shared" si="17"/>
        <v>1406.22</v>
      </c>
    </row>
    <row r="354" spans="1:27" x14ac:dyDescent="0.2">
      <c r="A354" s="76">
        <v>43723</v>
      </c>
      <c r="B354" s="77">
        <v>14.61</v>
      </c>
      <c r="C354" s="78">
        <v>337.1</v>
      </c>
      <c r="D354" s="78">
        <v>489.5</v>
      </c>
      <c r="E354" s="78">
        <v>730.5</v>
      </c>
      <c r="F354" s="78">
        <v>270.24</v>
      </c>
      <c r="G354" s="79">
        <v>173.8</v>
      </c>
      <c r="H354" s="79">
        <v>527.79999999999995</v>
      </c>
      <c r="I354" s="78">
        <v>1153.4000000000001</v>
      </c>
      <c r="J354" s="80">
        <v>12.7</v>
      </c>
      <c r="K354" s="81">
        <v>583.94000000000005</v>
      </c>
      <c r="L354" s="81">
        <v>784.25</v>
      </c>
      <c r="M354" s="81">
        <v>1033.81</v>
      </c>
      <c r="N354" s="81">
        <v>1461.71</v>
      </c>
      <c r="O354" s="82">
        <v>15.7</v>
      </c>
      <c r="P354" s="83">
        <v>196</v>
      </c>
      <c r="Q354" s="83">
        <v>321</v>
      </c>
      <c r="R354" s="83">
        <v>557</v>
      </c>
      <c r="S354" s="83">
        <v>977.39</v>
      </c>
      <c r="T354" s="84"/>
      <c r="U354" s="78">
        <v>404.2</v>
      </c>
      <c r="V354" s="81">
        <v>404.2</v>
      </c>
      <c r="W354" s="83">
        <v>404.2</v>
      </c>
      <c r="Y354" s="78">
        <f t="shared" si="15"/>
        <v>1557.6000000000001</v>
      </c>
      <c r="Z354" s="81">
        <f t="shared" si="16"/>
        <v>1865.91</v>
      </c>
      <c r="AA354" s="83">
        <f t="shared" si="17"/>
        <v>1381.59</v>
      </c>
    </row>
    <row r="355" spans="1:27" x14ac:dyDescent="0.2">
      <c r="A355" s="76">
        <v>43724</v>
      </c>
      <c r="B355" s="77">
        <v>14.53</v>
      </c>
      <c r="C355" s="78">
        <v>332.6</v>
      </c>
      <c r="D355" s="78">
        <v>545.20000000000005</v>
      </c>
      <c r="E355" s="78">
        <v>805.4</v>
      </c>
      <c r="F355" s="78">
        <v>349.63</v>
      </c>
      <c r="G355" s="79">
        <v>226.5</v>
      </c>
      <c r="H355" s="79">
        <v>699.6</v>
      </c>
      <c r="I355" s="78">
        <v>1326.6</v>
      </c>
      <c r="J355" s="80">
        <v>12.6</v>
      </c>
      <c r="K355" s="81">
        <v>571.9</v>
      </c>
      <c r="L355" s="81">
        <v>850.7</v>
      </c>
      <c r="M355" s="81">
        <v>1120.81</v>
      </c>
      <c r="N355" s="81">
        <v>1647.96</v>
      </c>
      <c r="O355" s="82">
        <v>15.67</v>
      </c>
      <c r="P355" s="83">
        <v>191</v>
      </c>
      <c r="Q355" s="83">
        <v>365</v>
      </c>
      <c r="R355" s="83">
        <v>619</v>
      </c>
      <c r="S355" s="83">
        <v>1136.75</v>
      </c>
      <c r="T355" s="84"/>
      <c r="U355" s="78">
        <v>400.7</v>
      </c>
      <c r="V355" s="81">
        <v>400.7</v>
      </c>
      <c r="W355" s="83">
        <v>400.7</v>
      </c>
      <c r="Y355" s="78">
        <f t="shared" si="15"/>
        <v>1727.3</v>
      </c>
      <c r="Z355" s="81">
        <f t="shared" si="16"/>
        <v>2048.66</v>
      </c>
      <c r="AA355" s="83">
        <f t="shared" si="17"/>
        <v>1537.45</v>
      </c>
    </row>
    <row r="356" spans="1:27" x14ac:dyDescent="0.2">
      <c r="A356" s="76">
        <v>43725</v>
      </c>
      <c r="B356" s="77">
        <v>14.46</v>
      </c>
      <c r="C356" s="78">
        <v>341.7</v>
      </c>
      <c r="D356" s="78">
        <v>556.79999999999995</v>
      </c>
      <c r="E356" s="78">
        <v>817.3</v>
      </c>
      <c r="F356" s="78">
        <v>349.94</v>
      </c>
      <c r="G356" s="79">
        <v>226.7</v>
      </c>
      <c r="H356" s="79">
        <v>700.9</v>
      </c>
      <c r="I356" s="78">
        <v>1339.1</v>
      </c>
      <c r="J356" s="80">
        <v>12.49</v>
      </c>
      <c r="K356" s="81">
        <v>585.95000000000005</v>
      </c>
      <c r="L356" s="81">
        <v>868.65</v>
      </c>
      <c r="M356" s="81">
        <v>1139.3499999999999</v>
      </c>
      <c r="N356" s="81">
        <v>1667.17</v>
      </c>
      <c r="O356" s="82">
        <v>15.64</v>
      </c>
      <c r="P356" s="83">
        <v>195</v>
      </c>
      <c r="Q356" s="83">
        <v>370</v>
      </c>
      <c r="R356" s="83">
        <v>624</v>
      </c>
      <c r="S356" s="83">
        <v>1142.6400000000001</v>
      </c>
      <c r="T356" s="84"/>
      <c r="U356" s="78">
        <v>397.2</v>
      </c>
      <c r="V356" s="81">
        <v>397.2</v>
      </c>
      <c r="W356" s="83">
        <v>397.2</v>
      </c>
      <c r="Y356" s="78">
        <f t="shared" si="15"/>
        <v>1736.3</v>
      </c>
      <c r="Z356" s="81">
        <f t="shared" si="16"/>
        <v>2064.37</v>
      </c>
      <c r="AA356" s="83">
        <f t="shared" si="17"/>
        <v>1539.8400000000001</v>
      </c>
    </row>
    <row r="357" spans="1:27" x14ac:dyDescent="0.2">
      <c r="A357" s="76">
        <v>43726</v>
      </c>
      <c r="B357" s="77">
        <v>14.39</v>
      </c>
      <c r="C357" s="78">
        <v>350.1</v>
      </c>
      <c r="D357" s="78">
        <v>567.6</v>
      </c>
      <c r="E357" s="78">
        <v>828.5</v>
      </c>
      <c r="F357" s="78">
        <v>350.25</v>
      </c>
      <c r="G357" s="79">
        <v>226.9</v>
      </c>
      <c r="H357" s="79">
        <v>702.1</v>
      </c>
      <c r="I357" s="78">
        <v>1350.9</v>
      </c>
      <c r="J357" s="80">
        <v>12.36</v>
      </c>
      <c r="K357" s="81">
        <v>601.86</v>
      </c>
      <c r="L357" s="81">
        <v>888.99</v>
      </c>
      <c r="M357" s="81">
        <v>1160.3499999999999</v>
      </c>
      <c r="N357" s="81">
        <v>1688.9</v>
      </c>
      <c r="O357" s="82">
        <v>15.6</v>
      </c>
      <c r="P357" s="83">
        <v>200</v>
      </c>
      <c r="Q357" s="83">
        <v>376</v>
      </c>
      <c r="R357" s="83">
        <v>631</v>
      </c>
      <c r="S357" s="83">
        <v>1149.3900000000001</v>
      </c>
      <c r="T357" s="84"/>
      <c r="U357" s="78">
        <v>393.6</v>
      </c>
      <c r="V357" s="81">
        <v>393.6</v>
      </c>
      <c r="W357" s="83">
        <v>393.6</v>
      </c>
      <c r="Y357" s="78">
        <f t="shared" si="15"/>
        <v>1744.5</v>
      </c>
      <c r="Z357" s="81">
        <f t="shared" si="16"/>
        <v>2082.5</v>
      </c>
      <c r="AA357" s="83">
        <f t="shared" si="17"/>
        <v>1542.9900000000002</v>
      </c>
    </row>
    <row r="358" spans="1:27" x14ac:dyDescent="0.2">
      <c r="A358" s="76">
        <v>43727</v>
      </c>
      <c r="B358" s="77">
        <v>14.32</v>
      </c>
      <c r="C358" s="78">
        <v>359.2</v>
      </c>
      <c r="D358" s="78">
        <v>579.20000000000005</v>
      </c>
      <c r="E358" s="78">
        <v>840.5</v>
      </c>
      <c r="F358" s="78">
        <v>350.55</v>
      </c>
      <c r="G358" s="79">
        <v>227.1</v>
      </c>
      <c r="H358" s="79">
        <v>703.3</v>
      </c>
      <c r="I358" s="78">
        <v>1363.4</v>
      </c>
      <c r="J358" s="80">
        <v>12.24</v>
      </c>
      <c r="K358" s="81">
        <v>617.11</v>
      </c>
      <c r="L358" s="81">
        <v>908.48</v>
      </c>
      <c r="M358" s="81">
        <v>1180.47</v>
      </c>
      <c r="N358" s="81">
        <v>1709.73</v>
      </c>
      <c r="O358" s="82">
        <v>15.56</v>
      </c>
      <c r="P358" s="83">
        <v>205</v>
      </c>
      <c r="Q358" s="83">
        <v>383</v>
      </c>
      <c r="R358" s="83">
        <v>638</v>
      </c>
      <c r="S358" s="83">
        <v>1156.9000000000001</v>
      </c>
      <c r="T358" s="84"/>
      <c r="U358" s="78">
        <v>389.8</v>
      </c>
      <c r="V358" s="81">
        <v>389.8</v>
      </c>
      <c r="W358" s="83">
        <v>389.8</v>
      </c>
      <c r="Y358" s="78">
        <f t="shared" si="15"/>
        <v>1753.2</v>
      </c>
      <c r="Z358" s="81">
        <f t="shared" si="16"/>
        <v>2099.5300000000002</v>
      </c>
      <c r="AA358" s="83">
        <f t="shared" si="17"/>
        <v>1546.7</v>
      </c>
    </row>
    <row r="359" spans="1:27" x14ac:dyDescent="0.2">
      <c r="A359" s="76">
        <v>43728</v>
      </c>
      <c r="B359" s="77">
        <v>14.25</v>
      </c>
      <c r="C359" s="78">
        <v>375.6</v>
      </c>
      <c r="D359" s="78">
        <v>582.79999999999995</v>
      </c>
      <c r="E359" s="78">
        <v>838.2</v>
      </c>
      <c r="F359" s="78">
        <v>338.37</v>
      </c>
      <c r="G359" s="79">
        <v>218.4</v>
      </c>
      <c r="H359" s="79">
        <v>673.7</v>
      </c>
      <c r="I359" s="78">
        <v>1347.6</v>
      </c>
      <c r="J359" s="80">
        <v>12.08</v>
      </c>
      <c r="K359" s="81">
        <v>651.1</v>
      </c>
      <c r="L359" s="81">
        <v>928.44</v>
      </c>
      <c r="M359" s="81">
        <v>1194.6400000000001</v>
      </c>
      <c r="N359" s="81">
        <v>1710.68</v>
      </c>
      <c r="O359" s="82">
        <v>15.52</v>
      </c>
      <c r="P359" s="83">
        <v>214</v>
      </c>
      <c r="Q359" s="83">
        <v>380</v>
      </c>
      <c r="R359" s="83">
        <v>630</v>
      </c>
      <c r="S359" s="83">
        <v>1135.1400000000001</v>
      </c>
      <c r="T359" s="84"/>
      <c r="U359" s="78">
        <v>386.1</v>
      </c>
      <c r="V359" s="81">
        <v>386.1</v>
      </c>
      <c r="W359" s="83">
        <v>386.1</v>
      </c>
      <c r="Y359" s="78">
        <f t="shared" si="15"/>
        <v>1733.6999999999998</v>
      </c>
      <c r="Z359" s="81">
        <f t="shared" si="16"/>
        <v>2096.7800000000002</v>
      </c>
      <c r="AA359" s="83">
        <f t="shared" si="17"/>
        <v>1521.2400000000002</v>
      </c>
    </row>
    <row r="360" spans="1:27" x14ac:dyDescent="0.2">
      <c r="A360" s="76">
        <v>43729</v>
      </c>
      <c r="B360" s="77">
        <v>14.19</v>
      </c>
      <c r="C360" s="78">
        <v>390.2</v>
      </c>
      <c r="D360" s="78">
        <v>554.79999999999995</v>
      </c>
      <c r="E360" s="78">
        <v>799.5</v>
      </c>
      <c r="F360" s="78">
        <v>291.02</v>
      </c>
      <c r="G360" s="79">
        <v>187.3</v>
      </c>
      <c r="H360" s="79">
        <v>572.4</v>
      </c>
      <c r="I360" s="78">
        <v>1250</v>
      </c>
      <c r="J360" s="80">
        <v>11.93</v>
      </c>
      <c r="K360" s="81">
        <v>682.27</v>
      </c>
      <c r="L360" s="81">
        <v>904.63</v>
      </c>
      <c r="M360" s="81">
        <v>1159.76</v>
      </c>
      <c r="N360" s="81">
        <v>1616.49</v>
      </c>
      <c r="O360" s="82">
        <v>15.49</v>
      </c>
      <c r="P360" s="83">
        <v>222</v>
      </c>
      <c r="Q360" s="83">
        <v>354</v>
      </c>
      <c r="R360" s="83">
        <v>592</v>
      </c>
      <c r="S360" s="83">
        <v>1039.1300000000001</v>
      </c>
      <c r="T360" s="84"/>
      <c r="U360" s="78">
        <v>382.2</v>
      </c>
      <c r="V360" s="81">
        <v>382.2</v>
      </c>
      <c r="W360" s="83">
        <v>382.2</v>
      </c>
      <c r="Y360" s="78">
        <f t="shared" si="15"/>
        <v>1632.2</v>
      </c>
      <c r="Z360" s="81">
        <f t="shared" si="16"/>
        <v>1998.69</v>
      </c>
      <c r="AA360" s="83">
        <f t="shared" si="17"/>
        <v>1421.3300000000002</v>
      </c>
    </row>
    <row r="361" spans="1:27" x14ac:dyDescent="0.2">
      <c r="A361" s="76">
        <v>43730</v>
      </c>
      <c r="B361" s="77">
        <v>14.12</v>
      </c>
      <c r="C361" s="78">
        <v>400</v>
      </c>
      <c r="D361" s="78">
        <v>564.6</v>
      </c>
      <c r="E361" s="78">
        <v>807.8</v>
      </c>
      <c r="F361" s="78">
        <v>272.02</v>
      </c>
      <c r="G361" s="79">
        <v>174.8</v>
      </c>
      <c r="H361" s="79">
        <v>534.1</v>
      </c>
      <c r="I361" s="78">
        <v>1233.9000000000001</v>
      </c>
      <c r="J361" s="80">
        <v>11.78</v>
      </c>
      <c r="K361" s="81">
        <v>702.37</v>
      </c>
      <c r="L361" s="81">
        <v>925.74</v>
      </c>
      <c r="M361" s="81">
        <v>1179.3900000000001</v>
      </c>
      <c r="N361" s="81">
        <v>1611.65</v>
      </c>
      <c r="O361" s="82">
        <v>15.45</v>
      </c>
      <c r="P361" s="83">
        <v>228</v>
      </c>
      <c r="Q361" s="83">
        <v>359</v>
      </c>
      <c r="R361" s="83">
        <v>597</v>
      </c>
      <c r="S361" s="83">
        <v>1019.19</v>
      </c>
      <c r="T361" s="84"/>
      <c r="U361" s="78">
        <v>378.3</v>
      </c>
      <c r="V361" s="81">
        <v>378.3</v>
      </c>
      <c r="W361" s="83">
        <v>378.3</v>
      </c>
      <c r="Y361" s="78">
        <f t="shared" si="15"/>
        <v>1612.2</v>
      </c>
      <c r="Z361" s="81">
        <f t="shared" si="16"/>
        <v>1989.95</v>
      </c>
      <c r="AA361" s="83">
        <f t="shared" si="17"/>
        <v>1397.49</v>
      </c>
    </row>
    <row r="362" spans="1:27" x14ac:dyDescent="0.2">
      <c r="A362" s="76">
        <v>43731</v>
      </c>
      <c r="B362" s="77">
        <v>14.04</v>
      </c>
      <c r="C362" s="78">
        <v>393.3</v>
      </c>
      <c r="D362" s="78">
        <v>622.79999999999995</v>
      </c>
      <c r="E362" s="78">
        <v>885.5</v>
      </c>
      <c r="F362" s="78">
        <v>351.79</v>
      </c>
      <c r="G362" s="79">
        <v>227.9</v>
      </c>
      <c r="H362" s="79">
        <v>708.1</v>
      </c>
      <c r="I362" s="78">
        <v>1410.5</v>
      </c>
      <c r="J362" s="80">
        <v>11.6</v>
      </c>
      <c r="K362" s="81">
        <v>695.81</v>
      </c>
      <c r="L362" s="81">
        <v>1009</v>
      </c>
      <c r="M362" s="81">
        <v>1284.25</v>
      </c>
      <c r="N362" s="81">
        <v>1816.84</v>
      </c>
      <c r="O362" s="82">
        <v>15.41</v>
      </c>
      <c r="P362" s="83">
        <v>223</v>
      </c>
      <c r="Q362" s="83">
        <v>406</v>
      </c>
      <c r="R362" s="83">
        <v>662</v>
      </c>
      <c r="S362" s="83">
        <v>1182.42</v>
      </c>
      <c r="T362" s="84"/>
      <c r="U362" s="78">
        <v>374.3</v>
      </c>
      <c r="V362" s="81">
        <v>374.3</v>
      </c>
      <c r="W362" s="83">
        <v>374.3</v>
      </c>
      <c r="Y362" s="78">
        <f t="shared" si="15"/>
        <v>1784.8</v>
      </c>
      <c r="Z362" s="81">
        <f t="shared" si="16"/>
        <v>2191.14</v>
      </c>
      <c r="AA362" s="83">
        <f t="shared" si="17"/>
        <v>1556.72</v>
      </c>
    </row>
    <row r="363" spans="1:27" x14ac:dyDescent="0.2">
      <c r="A363" s="76">
        <v>43732</v>
      </c>
      <c r="B363" s="77">
        <v>13.97</v>
      </c>
      <c r="C363" s="78">
        <v>402</v>
      </c>
      <c r="D363" s="78">
        <v>634</v>
      </c>
      <c r="E363" s="78">
        <v>897</v>
      </c>
      <c r="F363" s="78">
        <v>352.1</v>
      </c>
      <c r="G363" s="79">
        <v>228.1</v>
      </c>
      <c r="H363" s="79">
        <v>709.3</v>
      </c>
      <c r="I363" s="78">
        <v>1422.7</v>
      </c>
      <c r="J363" s="80">
        <v>11.42</v>
      </c>
      <c r="K363" s="81">
        <v>718.21</v>
      </c>
      <c r="L363" s="81">
        <v>1037.6099999999999</v>
      </c>
      <c r="M363" s="81">
        <v>1313.78</v>
      </c>
      <c r="N363" s="81">
        <v>1847.26</v>
      </c>
      <c r="O363" s="82">
        <v>15.38</v>
      </c>
      <c r="P363" s="83">
        <v>227</v>
      </c>
      <c r="Q363" s="83">
        <v>411</v>
      </c>
      <c r="R363" s="83">
        <v>667</v>
      </c>
      <c r="S363" s="83">
        <v>1187.8699999999999</v>
      </c>
      <c r="T363" s="84"/>
      <c r="U363" s="78">
        <v>370.4</v>
      </c>
      <c r="V363" s="81">
        <v>370.4</v>
      </c>
      <c r="W363" s="83">
        <v>370.4</v>
      </c>
      <c r="Y363" s="78">
        <f t="shared" si="15"/>
        <v>1793.1</v>
      </c>
      <c r="Z363" s="81">
        <f t="shared" si="16"/>
        <v>2217.66</v>
      </c>
      <c r="AA363" s="83">
        <f t="shared" si="17"/>
        <v>1558.27</v>
      </c>
    </row>
    <row r="364" spans="1:27" x14ac:dyDescent="0.2">
      <c r="A364" s="76">
        <v>43733</v>
      </c>
      <c r="B364" s="77">
        <v>13.87</v>
      </c>
      <c r="C364" s="78">
        <v>414.1</v>
      </c>
      <c r="D364" s="78">
        <v>649.29999999999995</v>
      </c>
      <c r="E364" s="78">
        <v>912.9</v>
      </c>
      <c r="F364" s="78">
        <v>352.41</v>
      </c>
      <c r="G364" s="79">
        <v>228.3</v>
      </c>
      <c r="H364" s="79">
        <v>710.6</v>
      </c>
      <c r="I364" s="78">
        <v>1439.2</v>
      </c>
      <c r="J364" s="80">
        <v>11.23</v>
      </c>
      <c r="K364" s="81">
        <v>741.38</v>
      </c>
      <c r="L364" s="81">
        <v>1067.22</v>
      </c>
      <c r="M364" s="81">
        <v>1344.35</v>
      </c>
      <c r="N364" s="81">
        <v>1878.75</v>
      </c>
      <c r="O364" s="82">
        <v>15.35</v>
      </c>
      <c r="P364" s="83">
        <v>231</v>
      </c>
      <c r="Q364" s="83">
        <v>415</v>
      </c>
      <c r="R364" s="83">
        <v>671</v>
      </c>
      <c r="S364" s="83">
        <v>1192.71</v>
      </c>
      <c r="T364" s="84"/>
      <c r="U364" s="78">
        <v>366.2</v>
      </c>
      <c r="V364" s="81">
        <v>366.2</v>
      </c>
      <c r="W364" s="83">
        <v>366.2</v>
      </c>
      <c r="Y364" s="78">
        <f t="shared" si="15"/>
        <v>1805.4</v>
      </c>
      <c r="Z364" s="81">
        <f t="shared" si="16"/>
        <v>2244.9499999999998</v>
      </c>
      <c r="AA364" s="83">
        <f t="shared" si="17"/>
        <v>1558.91</v>
      </c>
    </row>
    <row r="365" spans="1:27" x14ac:dyDescent="0.2">
      <c r="A365" s="76">
        <v>43734</v>
      </c>
      <c r="B365" s="77">
        <v>13.77</v>
      </c>
      <c r="C365" s="78">
        <v>426.9</v>
      </c>
      <c r="D365" s="78">
        <v>665.8</v>
      </c>
      <c r="E365" s="78">
        <v>929.8</v>
      </c>
      <c r="F365" s="78">
        <v>352.72</v>
      </c>
      <c r="G365" s="79">
        <v>228.5</v>
      </c>
      <c r="H365" s="79">
        <v>711.8</v>
      </c>
      <c r="I365" s="78">
        <v>1456.8</v>
      </c>
      <c r="J365" s="80">
        <v>11.05</v>
      </c>
      <c r="K365" s="81">
        <v>764.14</v>
      </c>
      <c r="L365" s="81">
        <v>1096.3</v>
      </c>
      <c r="M365" s="81">
        <v>1374.39</v>
      </c>
      <c r="N365" s="81">
        <v>1909.69</v>
      </c>
      <c r="O365" s="82">
        <v>15.31</v>
      </c>
      <c r="P365" s="83">
        <v>236</v>
      </c>
      <c r="Q365" s="83">
        <v>422</v>
      </c>
      <c r="R365" s="83">
        <v>678</v>
      </c>
      <c r="S365" s="83">
        <v>1200.3399999999999</v>
      </c>
      <c r="T365" s="84"/>
      <c r="U365" s="78">
        <v>362.1</v>
      </c>
      <c r="V365" s="81">
        <v>362.1</v>
      </c>
      <c r="W365" s="83">
        <v>362.1</v>
      </c>
      <c r="Y365" s="78">
        <f t="shared" si="15"/>
        <v>1818.9</v>
      </c>
      <c r="Z365" s="81">
        <f t="shared" si="16"/>
        <v>2271.79</v>
      </c>
      <c r="AA365" s="83">
        <f t="shared" si="17"/>
        <v>1562.44</v>
      </c>
    </row>
    <row r="366" spans="1:27" x14ac:dyDescent="0.2">
      <c r="A366" s="76">
        <v>43735</v>
      </c>
      <c r="B366" s="77">
        <v>13.65</v>
      </c>
      <c r="C366" s="78">
        <v>451.5</v>
      </c>
      <c r="D366" s="78">
        <v>678</v>
      </c>
      <c r="E366" s="78">
        <v>936.4</v>
      </c>
      <c r="F366" s="78">
        <v>340.5</v>
      </c>
      <c r="G366" s="79">
        <v>219.8</v>
      </c>
      <c r="H366" s="79">
        <v>681.9</v>
      </c>
      <c r="I366" s="78">
        <v>1450</v>
      </c>
      <c r="J366" s="80">
        <v>10.86</v>
      </c>
      <c r="K366" s="81">
        <v>805.67</v>
      </c>
      <c r="L366" s="81">
        <v>1122.42</v>
      </c>
      <c r="M366" s="81">
        <v>1394.67</v>
      </c>
      <c r="N366" s="81">
        <v>1916.75</v>
      </c>
      <c r="O366" s="82">
        <v>15.28</v>
      </c>
      <c r="P366" s="83">
        <v>245</v>
      </c>
      <c r="Q366" s="83">
        <v>418</v>
      </c>
      <c r="R366" s="83">
        <v>669</v>
      </c>
      <c r="S366" s="83">
        <v>1177.26</v>
      </c>
      <c r="T366" s="84"/>
      <c r="U366" s="78">
        <v>357.9</v>
      </c>
      <c r="V366" s="81">
        <v>357.9</v>
      </c>
      <c r="W366" s="83">
        <v>357.9</v>
      </c>
      <c r="Y366" s="78">
        <f t="shared" si="15"/>
        <v>1807.9</v>
      </c>
      <c r="Z366" s="81">
        <f t="shared" si="16"/>
        <v>2274.65</v>
      </c>
      <c r="AA366" s="83">
        <f t="shared" si="17"/>
        <v>1535.1599999999999</v>
      </c>
    </row>
    <row r="367" spans="1:27" x14ac:dyDescent="0.2">
      <c r="A367" s="76">
        <v>43736</v>
      </c>
      <c r="B367" s="77">
        <v>13.52</v>
      </c>
      <c r="C367" s="78">
        <v>476.6</v>
      </c>
      <c r="D367" s="78">
        <v>658.2</v>
      </c>
      <c r="E367" s="78">
        <v>906</v>
      </c>
      <c r="F367" s="78">
        <v>292.95999999999998</v>
      </c>
      <c r="G367" s="79">
        <v>188.4</v>
      </c>
      <c r="H367" s="79">
        <v>579.29999999999995</v>
      </c>
      <c r="I367" s="78">
        <v>1360.4</v>
      </c>
      <c r="J367" s="80">
        <v>10.68</v>
      </c>
      <c r="K367" s="81">
        <v>843.54</v>
      </c>
      <c r="L367" s="81">
        <v>1097.81</v>
      </c>
      <c r="M367" s="81">
        <v>1358.68</v>
      </c>
      <c r="N367" s="81">
        <v>1820.99</v>
      </c>
      <c r="O367" s="82">
        <v>15.25</v>
      </c>
      <c r="P367" s="83">
        <v>253</v>
      </c>
      <c r="Q367" s="83">
        <v>390</v>
      </c>
      <c r="R367" s="83">
        <v>630</v>
      </c>
      <c r="S367" s="83">
        <v>1079.8599999999999</v>
      </c>
      <c r="T367" s="84"/>
      <c r="U367" s="78">
        <v>353.6</v>
      </c>
      <c r="V367" s="81">
        <v>353.6</v>
      </c>
      <c r="W367" s="83">
        <v>353.6</v>
      </c>
      <c r="Y367" s="78">
        <f t="shared" si="15"/>
        <v>1714</v>
      </c>
      <c r="Z367" s="81">
        <f t="shared" si="16"/>
        <v>2174.59</v>
      </c>
      <c r="AA367" s="83">
        <f t="shared" si="17"/>
        <v>1433.46</v>
      </c>
    </row>
    <row r="368" spans="1:27" x14ac:dyDescent="0.2">
      <c r="A368" s="76">
        <v>43737</v>
      </c>
      <c r="B368" s="77">
        <v>13.37</v>
      </c>
      <c r="C368" s="78">
        <v>496.3</v>
      </c>
      <c r="D368" s="78">
        <v>679.6</v>
      </c>
      <c r="E368" s="78">
        <v>926.1</v>
      </c>
      <c r="F368" s="78">
        <v>273.81</v>
      </c>
      <c r="G368" s="79">
        <v>175.8</v>
      </c>
      <c r="H368" s="79">
        <v>540.5</v>
      </c>
      <c r="I368" s="78">
        <v>1356.1</v>
      </c>
      <c r="J368" s="80">
        <v>10.49</v>
      </c>
      <c r="K368" s="81">
        <v>868.37</v>
      </c>
      <c r="L368" s="81">
        <v>1123.99</v>
      </c>
      <c r="M368" s="81">
        <v>1383.37</v>
      </c>
      <c r="N368" s="81">
        <v>1821.01</v>
      </c>
      <c r="O368" s="82">
        <v>15.21</v>
      </c>
      <c r="P368" s="83">
        <v>259</v>
      </c>
      <c r="Q368" s="83">
        <v>396</v>
      </c>
      <c r="R368" s="83">
        <v>634</v>
      </c>
      <c r="S368" s="83">
        <v>1059.08</v>
      </c>
      <c r="T368" s="84"/>
      <c r="U368" s="78">
        <v>349.4</v>
      </c>
      <c r="V368" s="81">
        <v>349.4</v>
      </c>
      <c r="W368" s="83">
        <v>349.4</v>
      </c>
      <c r="Y368" s="78">
        <f t="shared" si="15"/>
        <v>1705.5</v>
      </c>
      <c r="Z368" s="81">
        <f t="shared" si="16"/>
        <v>2170.41</v>
      </c>
      <c r="AA368" s="83">
        <f t="shared" si="17"/>
        <v>1408.48</v>
      </c>
    </row>
    <row r="369" spans="1:27" x14ac:dyDescent="0.2">
      <c r="A369" s="76">
        <v>43738</v>
      </c>
      <c r="B369" s="77">
        <v>13.22</v>
      </c>
      <c r="C369" s="78">
        <v>493.9</v>
      </c>
      <c r="D369" s="78">
        <v>751.4</v>
      </c>
      <c r="E369" s="78">
        <v>1018.2</v>
      </c>
      <c r="F369" s="78">
        <v>353.98</v>
      </c>
      <c r="G369" s="79">
        <v>229.4</v>
      </c>
      <c r="H369" s="79">
        <v>716.7</v>
      </c>
      <c r="I369" s="78">
        <v>1548.2</v>
      </c>
      <c r="J369" s="80">
        <v>10.3</v>
      </c>
      <c r="K369" s="81">
        <v>855.92</v>
      </c>
      <c r="L369" s="81">
        <v>1213.54</v>
      </c>
      <c r="M369" s="81">
        <v>1495.46</v>
      </c>
      <c r="N369" s="81">
        <v>2034.43</v>
      </c>
      <c r="O369" s="82">
        <v>15.18</v>
      </c>
      <c r="P369" s="83">
        <v>251</v>
      </c>
      <c r="Q369" s="83">
        <v>441</v>
      </c>
      <c r="R369" s="83">
        <v>698</v>
      </c>
      <c r="S369" s="83">
        <v>1221.8399999999999</v>
      </c>
      <c r="T369" s="84"/>
      <c r="U369" s="78">
        <v>345</v>
      </c>
      <c r="V369" s="81">
        <v>345</v>
      </c>
      <c r="W369" s="83">
        <v>345</v>
      </c>
      <c r="Y369" s="78">
        <f t="shared" si="15"/>
        <v>1893.2</v>
      </c>
      <c r="Z369" s="81">
        <f t="shared" si="16"/>
        <v>2379.4300000000003</v>
      </c>
      <c r="AA369" s="83">
        <f t="shared" si="17"/>
        <v>1566.84</v>
      </c>
    </row>
    <row r="370" spans="1:27" x14ac:dyDescent="0.2">
      <c r="A370" s="76">
        <v>43739</v>
      </c>
      <c r="B370" s="77"/>
      <c r="C370" s="78"/>
      <c r="D370" s="78"/>
      <c r="E370" s="78"/>
      <c r="F370" s="78"/>
      <c r="G370" s="79"/>
      <c r="H370" s="79"/>
      <c r="I370" s="78"/>
      <c r="J370" s="80"/>
      <c r="K370" s="81"/>
      <c r="L370" s="81"/>
      <c r="M370" s="81"/>
      <c r="N370" s="81"/>
      <c r="O370" s="82"/>
      <c r="P370" s="83"/>
      <c r="Q370" s="83"/>
      <c r="R370" s="83"/>
      <c r="S370" s="83"/>
      <c r="T370" s="84"/>
      <c r="U370" s="78"/>
      <c r="V370" s="81"/>
      <c r="W370" s="83"/>
      <c r="Y370" s="78"/>
      <c r="Z370" s="81"/>
      <c r="AA370" s="83"/>
    </row>
    <row r="371" spans="1:27" x14ac:dyDescent="0.2">
      <c r="A371" s="85"/>
      <c r="B371" s="86"/>
      <c r="C371" s="86"/>
      <c r="D371" s="86"/>
      <c r="E371" s="86"/>
      <c r="F371" s="86"/>
      <c r="G371" s="86"/>
      <c r="H371" s="86"/>
      <c r="I371" s="86"/>
      <c r="U371" s="86"/>
      <c r="Y371" s="86"/>
    </row>
    <row r="372" spans="1:27" x14ac:dyDescent="0.2">
      <c r="A372" s="85"/>
      <c r="B372" s="86"/>
      <c r="C372" s="86"/>
      <c r="D372" s="86"/>
      <c r="E372" s="86"/>
      <c r="F372" s="86"/>
      <c r="G372" s="86"/>
      <c r="H372" s="86"/>
      <c r="I372" s="86"/>
      <c r="U372" s="86"/>
      <c r="Y372" s="86"/>
    </row>
    <row r="373" spans="1:27" x14ac:dyDescent="0.2">
      <c r="A373" s="85"/>
      <c r="B373" s="86"/>
      <c r="C373" s="86"/>
      <c r="D373" s="86"/>
      <c r="E373" s="86"/>
      <c r="F373" s="86"/>
      <c r="G373" s="86"/>
      <c r="H373" s="86"/>
      <c r="I373" s="86"/>
      <c r="U373" s="86"/>
      <c r="Y373" s="86"/>
    </row>
    <row r="374" spans="1:27" x14ac:dyDescent="0.2">
      <c r="A374" s="85"/>
      <c r="B374" s="86"/>
      <c r="C374" s="86"/>
      <c r="D374" s="86"/>
      <c r="E374" s="86"/>
      <c r="F374" s="86"/>
      <c r="G374" s="86"/>
      <c r="H374" s="86"/>
      <c r="I374" s="86"/>
      <c r="U374" s="86"/>
      <c r="Y374" s="86"/>
    </row>
    <row r="375" spans="1:27" x14ac:dyDescent="0.2">
      <c r="A375" s="85"/>
      <c r="B375" s="86"/>
      <c r="C375" s="86"/>
      <c r="D375" s="86"/>
      <c r="E375" s="86"/>
      <c r="F375" s="86"/>
      <c r="G375" s="86"/>
      <c r="H375" s="86"/>
      <c r="I375" s="86"/>
      <c r="U375" s="86"/>
      <c r="Y375" s="86"/>
    </row>
    <row r="376" spans="1:27" x14ac:dyDescent="0.2">
      <c r="A376" s="85"/>
      <c r="B376" s="86"/>
      <c r="C376" s="86"/>
      <c r="D376" s="86"/>
      <c r="E376" s="86"/>
      <c r="F376" s="86"/>
      <c r="G376" s="86"/>
      <c r="H376" s="86"/>
      <c r="I376" s="86"/>
      <c r="U376" s="86"/>
      <c r="Y376" s="86"/>
    </row>
    <row r="377" spans="1:27" x14ac:dyDescent="0.2">
      <c r="A377" s="85"/>
      <c r="B377" s="86"/>
      <c r="C377" s="86"/>
      <c r="D377" s="86"/>
      <c r="E377" s="86"/>
      <c r="F377" s="86"/>
      <c r="G377" s="86"/>
      <c r="H377" s="86"/>
      <c r="I377" s="86"/>
      <c r="U377" s="86"/>
      <c r="Y377" s="86"/>
    </row>
    <row r="378" spans="1:27" x14ac:dyDescent="0.2">
      <c r="A378" s="85"/>
      <c r="B378" s="86"/>
      <c r="C378" s="86"/>
      <c r="D378" s="86"/>
      <c r="E378" s="86"/>
      <c r="F378" s="86"/>
      <c r="G378" s="86"/>
      <c r="H378" s="86"/>
      <c r="I378" s="86"/>
      <c r="U378" s="86"/>
      <c r="Y378" s="86"/>
    </row>
    <row r="379" spans="1:27" x14ac:dyDescent="0.2">
      <c r="A379" s="85"/>
      <c r="B379" s="86"/>
      <c r="C379" s="86"/>
      <c r="D379" s="86"/>
      <c r="E379" s="86"/>
      <c r="F379" s="86"/>
      <c r="G379" s="86"/>
      <c r="H379" s="86"/>
      <c r="I379" s="86"/>
      <c r="U379" s="86"/>
      <c r="Y379" s="86"/>
    </row>
    <row r="380" spans="1:27" x14ac:dyDescent="0.2">
      <c r="A380" s="85"/>
      <c r="B380" s="86"/>
      <c r="C380" s="86"/>
      <c r="D380" s="86"/>
      <c r="E380" s="86"/>
      <c r="F380" s="86"/>
      <c r="G380" s="86"/>
      <c r="H380" s="86"/>
      <c r="I380" s="86"/>
      <c r="U380" s="86"/>
      <c r="Y380" s="86"/>
    </row>
    <row r="381" spans="1:27" x14ac:dyDescent="0.2">
      <c r="A381" s="85"/>
      <c r="B381" s="86"/>
      <c r="C381" s="86"/>
      <c r="D381" s="86"/>
      <c r="E381" s="86"/>
      <c r="F381" s="86"/>
      <c r="G381" s="86"/>
      <c r="H381" s="86"/>
      <c r="I381" s="86"/>
      <c r="U381" s="86"/>
      <c r="Y381" s="86"/>
    </row>
    <row r="382" spans="1:27" x14ac:dyDescent="0.2">
      <c r="A382" s="85"/>
      <c r="B382" s="86"/>
      <c r="C382" s="86"/>
      <c r="D382" s="86"/>
      <c r="E382" s="86"/>
      <c r="F382" s="86"/>
      <c r="G382" s="86"/>
      <c r="H382" s="86"/>
      <c r="I382" s="86"/>
      <c r="U382" s="86"/>
      <c r="Y382" s="86"/>
    </row>
    <row r="383" spans="1:27" x14ac:dyDescent="0.2">
      <c r="A383" s="85"/>
      <c r="B383" s="86"/>
      <c r="C383" s="86"/>
      <c r="D383" s="86"/>
      <c r="E383" s="86"/>
      <c r="F383" s="86"/>
      <c r="G383" s="86"/>
      <c r="H383" s="86"/>
      <c r="I383" s="86"/>
      <c r="U383" s="86"/>
      <c r="Y383" s="86"/>
    </row>
    <row r="384" spans="1:27" x14ac:dyDescent="0.2">
      <c r="A384" s="85"/>
      <c r="B384" s="86"/>
      <c r="C384" s="86"/>
      <c r="D384" s="86"/>
      <c r="E384" s="86"/>
      <c r="F384" s="86"/>
      <c r="G384" s="86"/>
      <c r="H384" s="86"/>
      <c r="I384" s="86"/>
      <c r="U384" s="86"/>
      <c r="Y384" s="86"/>
    </row>
    <row r="385" spans="1:25" x14ac:dyDescent="0.2">
      <c r="A385" s="85"/>
      <c r="B385" s="86"/>
      <c r="C385" s="86"/>
      <c r="D385" s="86"/>
      <c r="E385" s="86"/>
      <c r="F385" s="86"/>
      <c r="G385" s="86"/>
      <c r="H385" s="86"/>
      <c r="I385" s="86"/>
      <c r="U385" s="86"/>
      <c r="Y385" s="86"/>
    </row>
    <row r="386" spans="1:25" x14ac:dyDescent="0.2">
      <c r="A386" s="85"/>
      <c r="B386" s="86"/>
      <c r="C386" s="86"/>
      <c r="D386" s="86"/>
      <c r="E386" s="86"/>
      <c r="F386" s="86"/>
      <c r="G386" s="86"/>
      <c r="H386" s="86"/>
      <c r="I386" s="86"/>
      <c r="U386" s="86"/>
      <c r="Y386" s="86"/>
    </row>
    <row r="387" spans="1:25" x14ac:dyDescent="0.2">
      <c r="A387" s="85"/>
      <c r="B387" s="86"/>
      <c r="C387" s="86"/>
      <c r="D387" s="86"/>
      <c r="E387" s="86"/>
      <c r="F387" s="86"/>
      <c r="G387" s="86"/>
      <c r="H387" s="86"/>
      <c r="I387" s="86"/>
      <c r="U387" s="86"/>
      <c r="Y387" s="86"/>
    </row>
    <row r="388" spans="1:25" x14ac:dyDescent="0.2">
      <c r="A388" s="85"/>
      <c r="B388" s="86"/>
      <c r="C388" s="86"/>
      <c r="D388" s="86"/>
      <c r="E388" s="86"/>
      <c r="F388" s="86"/>
      <c r="G388" s="86"/>
      <c r="H388" s="86"/>
      <c r="I388" s="86"/>
      <c r="U388" s="86"/>
      <c r="Y388" s="86"/>
    </row>
    <row r="389" spans="1:25" x14ac:dyDescent="0.2">
      <c r="A389" s="85"/>
      <c r="B389" s="86"/>
      <c r="C389" s="86"/>
      <c r="D389" s="86"/>
      <c r="E389" s="86"/>
      <c r="F389" s="86"/>
      <c r="G389" s="86"/>
      <c r="H389" s="86"/>
      <c r="I389" s="86"/>
      <c r="U389" s="86"/>
      <c r="Y389" s="86"/>
    </row>
    <row r="390" spans="1:25" x14ac:dyDescent="0.2">
      <c r="A390" s="85"/>
      <c r="B390" s="86"/>
      <c r="C390" s="86"/>
      <c r="D390" s="86"/>
      <c r="E390" s="86"/>
      <c r="F390" s="86"/>
      <c r="G390" s="86"/>
      <c r="H390" s="86"/>
      <c r="I390" s="86"/>
      <c r="U390" s="86"/>
      <c r="Y390" s="86"/>
    </row>
    <row r="391" spans="1:25" x14ac:dyDescent="0.2">
      <c r="A391" s="85"/>
      <c r="B391" s="86"/>
      <c r="C391" s="86"/>
      <c r="D391" s="86"/>
      <c r="E391" s="86"/>
      <c r="F391" s="86"/>
      <c r="G391" s="86"/>
      <c r="H391" s="86"/>
      <c r="I391" s="86"/>
      <c r="U391" s="86"/>
      <c r="Y391" s="86"/>
    </row>
    <row r="392" spans="1:25" x14ac:dyDescent="0.2">
      <c r="A392" s="85"/>
      <c r="B392" s="86"/>
      <c r="C392" s="86"/>
      <c r="D392" s="86"/>
      <c r="E392" s="86"/>
      <c r="F392" s="86"/>
      <c r="G392" s="86"/>
      <c r="H392" s="86"/>
      <c r="I392" s="86"/>
      <c r="U392" s="86"/>
      <c r="Y392" s="86"/>
    </row>
    <row r="393" spans="1:25" x14ac:dyDescent="0.2">
      <c r="A393" s="85"/>
      <c r="B393" s="86"/>
      <c r="C393" s="86"/>
      <c r="D393" s="86"/>
      <c r="E393" s="86"/>
      <c r="F393" s="86"/>
      <c r="G393" s="86"/>
      <c r="H393" s="86"/>
      <c r="I393" s="86"/>
      <c r="U393" s="86"/>
      <c r="Y393" s="86"/>
    </row>
    <row r="394" spans="1:25" x14ac:dyDescent="0.2">
      <c r="A394" s="85"/>
      <c r="B394" s="86"/>
      <c r="C394" s="86"/>
      <c r="D394" s="86"/>
      <c r="E394" s="86"/>
      <c r="F394" s="86"/>
      <c r="G394" s="86"/>
      <c r="H394" s="86"/>
      <c r="I394" s="86"/>
      <c r="U394" s="86"/>
      <c r="Y394" s="86"/>
    </row>
    <row r="395" spans="1:25" x14ac:dyDescent="0.2">
      <c r="A395" s="85"/>
      <c r="B395" s="86"/>
      <c r="C395" s="86"/>
      <c r="D395" s="86"/>
      <c r="E395" s="86"/>
      <c r="F395" s="86"/>
      <c r="G395" s="86"/>
      <c r="H395" s="86"/>
      <c r="I395" s="86"/>
      <c r="U395" s="86"/>
      <c r="Y395" s="86"/>
    </row>
    <row r="396" spans="1:25" x14ac:dyDescent="0.2">
      <c r="A396" s="85"/>
      <c r="B396" s="86"/>
      <c r="C396" s="86"/>
      <c r="D396" s="86"/>
      <c r="E396" s="86"/>
      <c r="F396" s="86"/>
      <c r="G396" s="86"/>
      <c r="H396" s="86"/>
      <c r="I396" s="86"/>
      <c r="U396" s="86"/>
      <c r="Y396" s="86"/>
    </row>
    <row r="397" spans="1:25" x14ac:dyDescent="0.2">
      <c r="A397" s="85"/>
      <c r="B397" s="86"/>
      <c r="C397" s="86"/>
      <c r="D397" s="86"/>
      <c r="E397" s="86"/>
      <c r="F397" s="86"/>
      <c r="G397" s="86"/>
      <c r="H397" s="86"/>
      <c r="I397" s="86"/>
      <c r="U397" s="86"/>
      <c r="Y397" s="86"/>
    </row>
    <row r="398" spans="1:25" x14ac:dyDescent="0.2">
      <c r="A398" s="85"/>
      <c r="B398" s="86"/>
      <c r="C398" s="86"/>
      <c r="D398" s="86"/>
      <c r="E398" s="86"/>
      <c r="F398" s="86"/>
      <c r="G398" s="86"/>
      <c r="H398" s="86"/>
      <c r="I398" s="86"/>
      <c r="U398" s="86"/>
      <c r="Y398" s="86"/>
    </row>
    <row r="399" spans="1:25" x14ac:dyDescent="0.2">
      <c r="A399" s="85"/>
      <c r="B399" s="86"/>
      <c r="C399" s="86"/>
      <c r="D399" s="86"/>
      <c r="E399" s="86"/>
      <c r="F399" s="86"/>
      <c r="G399" s="86"/>
      <c r="H399" s="86"/>
      <c r="I399" s="86"/>
      <c r="U399" s="86"/>
      <c r="Y399" s="86"/>
    </row>
    <row r="400" spans="1:25" x14ac:dyDescent="0.2">
      <c r="A400" s="85"/>
      <c r="B400" s="86"/>
      <c r="C400" s="86"/>
      <c r="D400" s="86"/>
      <c r="E400" s="86"/>
      <c r="F400" s="86"/>
      <c r="G400" s="86"/>
      <c r="H400" s="86"/>
      <c r="I400" s="86"/>
      <c r="U400" s="86"/>
      <c r="Y400" s="86"/>
    </row>
    <row r="401" spans="1:25" x14ac:dyDescent="0.2">
      <c r="A401" s="85"/>
      <c r="B401" s="86"/>
      <c r="C401" s="86"/>
      <c r="D401" s="86"/>
      <c r="E401" s="86"/>
      <c r="F401" s="86"/>
      <c r="G401" s="86"/>
      <c r="H401" s="86"/>
      <c r="I401" s="86"/>
      <c r="U401" s="86"/>
      <c r="Y401" s="86"/>
    </row>
    <row r="402" spans="1:25" x14ac:dyDescent="0.2">
      <c r="A402" s="85"/>
      <c r="B402" s="86"/>
      <c r="C402" s="86"/>
      <c r="D402" s="86"/>
      <c r="E402" s="86"/>
      <c r="F402" s="86"/>
      <c r="G402" s="86"/>
      <c r="H402" s="86"/>
      <c r="I402" s="86"/>
      <c r="U402" s="86"/>
      <c r="Y402" s="86"/>
    </row>
    <row r="403" spans="1:25" x14ac:dyDescent="0.2">
      <c r="A403" s="85"/>
      <c r="B403" s="86"/>
      <c r="C403" s="86"/>
      <c r="D403" s="86"/>
      <c r="E403" s="86"/>
      <c r="F403" s="86"/>
      <c r="G403" s="86"/>
      <c r="H403" s="86"/>
      <c r="I403" s="86"/>
      <c r="U403" s="86"/>
      <c r="Y403" s="86"/>
    </row>
    <row r="404" spans="1:25" x14ac:dyDescent="0.2">
      <c r="A404" s="85"/>
      <c r="B404" s="86"/>
      <c r="C404" s="86"/>
      <c r="D404" s="86"/>
      <c r="E404" s="86"/>
      <c r="F404" s="86"/>
      <c r="G404" s="86"/>
      <c r="H404" s="86"/>
      <c r="I404" s="86"/>
      <c r="U404" s="86"/>
      <c r="Y404" s="86"/>
    </row>
    <row r="405" spans="1:25" x14ac:dyDescent="0.2">
      <c r="A405" s="85"/>
      <c r="B405" s="86"/>
      <c r="C405" s="86"/>
      <c r="D405" s="86"/>
      <c r="E405" s="86"/>
      <c r="F405" s="86"/>
      <c r="G405" s="86"/>
      <c r="H405" s="86"/>
      <c r="I405" s="86"/>
      <c r="U405" s="86"/>
      <c r="Y405" s="86"/>
    </row>
    <row r="406" spans="1:25" x14ac:dyDescent="0.2">
      <c r="A406" s="85"/>
      <c r="B406" s="86"/>
      <c r="C406" s="86"/>
      <c r="D406" s="86"/>
      <c r="E406" s="86"/>
      <c r="F406" s="86"/>
      <c r="G406" s="86"/>
      <c r="H406" s="86"/>
      <c r="I406" s="86"/>
      <c r="U406" s="86"/>
      <c r="Y406" s="86"/>
    </row>
    <row r="407" spans="1:25" x14ac:dyDescent="0.2">
      <c r="A407" s="85"/>
      <c r="B407" s="86"/>
      <c r="C407" s="86"/>
      <c r="D407" s="86"/>
      <c r="E407" s="86"/>
      <c r="F407" s="86"/>
      <c r="G407" s="86"/>
      <c r="H407" s="86"/>
      <c r="I407" s="86"/>
      <c r="U407" s="86"/>
      <c r="Y407" s="86"/>
    </row>
    <row r="408" spans="1:25" x14ac:dyDescent="0.2">
      <c r="A408" s="85"/>
      <c r="B408" s="86"/>
      <c r="C408" s="86"/>
      <c r="D408" s="86"/>
      <c r="E408" s="86"/>
      <c r="F408" s="86"/>
      <c r="G408" s="86"/>
      <c r="H408" s="86"/>
      <c r="I408" s="86"/>
      <c r="U408" s="86"/>
      <c r="Y408" s="86"/>
    </row>
    <row r="409" spans="1:25" x14ac:dyDescent="0.2">
      <c r="A409" s="85"/>
      <c r="B409" s="86"/>
      <c r="C409" s="86"/>
      <c r="D409" s="86"/>
      <c r="E409" s="86"/>
      <c r="F409" s="86"/>
      <c r="G409" s="86"/>
      <c r="H409" s="86"/>
      <c r="I409" s="86"/>
      <c r="U409" s="86"/>
      <c r="Y409" s="86"/>
    </row>
    <row r="410" spans="1:25" x14ac:dyDescent="0.2">
      <c r="A410" s="85"/>
      <c r="B410" s="86"/>
      <c r="C410" s="86"/>
      <c r="D410" s="86"/>
      <c r="E410" s="86"/>
      <c r="F410" s="86"/>
      <c r="G410" s="86"/>
      <c r="H410" s="86"/>
      <c r="I410" s="86"/>
      <c r="U410" s="86"/>
      <c r="Y410" s="86"/>
    </row>
    <row r="411" spans="1:25" x14ac:dyDescent="0.2">
      <c r="A411" s="85"/>
      <c r="B411" s="86"/>
      <c r="C411" s="86"/>
      <c r="D411" s="86"/>
      <c r="E411" s="86"/>
      <c r="F411" s="86"/>
      <c r="G411" s="86"/>
      <c r="H411" s="86"/>
      <c r="I411" s="86"/>
      <c r="U411" s="86"/>
      <c r="Y411" s="86"/>
    </row>
    <row r="412" spans="1:25" x14ac:dyDescent="0.2">
      <c r="A412" s="85"/>
      <c r="B412" s="86"/>
      <c r="C412" s="86"/>
      <c r="D412" s="86"/>
      <c r="E412" s="86"/>
      <c r="F412" s="86"/>
      <c r="G412" s="86"/>
      <c r="H412" s="86"/>
      <c r="I412" s="86"/>
      <c r="U412" s="86"/>
      <c r="Y412" s="86"/>
    </row>
    <row r="413" spans="1:25" x14ac:dyDescent="0.2">
      <c r="A413" s="85"/>
      <c r="B413" s="86"/>
      <c r="C413" s="86"/>
      <c r="D413" s="86"/>
      <c r="E413" s="86"/>
      <c r="F413" s="86"/>
      <c r="G413" s="86"/>
      <c r="H413" s="86"/>
      <c r="I413" s="86"/>
      <c r="U413" s="86"/>
      <c r="Y413" s="86"/>
    </row>
    <row r="414" spans="1:25" x14ac:dyDescent="0.2">
      <c r="A414" s="85"/>
      <c r="B414" s="86"/>
      <c r="C414" s="86"/>
      <c r="D414" s="86"/>
      <c r="E414" s="86"/>
      <c r="F414" s="86"/>
      <c r="G414" s="86"/>
      <c r="H414" s="86"/>
      <c r="I414" s="86"/>
      <c r="U414" s="86"/>
      <c r="Y414" s="86"/>
    </row>
    <row r="415" spans="1:25" x14ac:dyDescent="0.2">
      <c r="A415" s="85"/>
      <c r="B415" s="86"/>
      <c r="C415" s="86"/>
      <c r="D415" s="86"/>
      <c r="E415" s="86"/>
      <c r="F415" s="86"/>
      <c r="G415" s="86"/>
      <c r="H415" s="86"/>
      <c r="I415" s="86"/>
      <c r="U415" s="86"/>
      <c r="Y415" s="86"/>
    </row>
    <row r="416" spans="1:25" x14ac:dyDescent="0.2">
      <c r="A416" s="85"/>
      <c r="B416" s="86"/>
      <c r="C416" s="86"/>
      <c r="D416" s="86"/>
      <c r="E416" s="86"/>
      <c r="F416" s="86"/>
      <c r="G416" s="86"/>
      <c r="H416" s="86"/>
      <c r="I416" s="86"/>
      <c r="U416" s="86"/>
      <c r="Y416" s="86"/>
    </row>
    <row r="417" spans="1:25" x14ac:dyDescent="0.2">
      <c r="A417" s="85"/>
      <c r="B417" s="86"/>
      <c r="C417" s="86"/>
      <c r="D417" s="86"/>
      <c r="E417" s="86"/>
      <c r="F417" s="86"/>
      <c r="G417" s="86"/>
      <c r="H417" s="86"/>
      <c r="I417" s="86"/>
      <c r="U417" s="86"/>
      <c r="Y417" s="86"/>
    </row>
    <row r="418" spans="1:25" x14ac:dyDescent="0.2">
      <c r="A418" s="85"/>
      <c r="B418" s="86"/>
      <c r="C418" s="86"/>
      <c r="D418" s="86"/>
      <c r="E418" s="86"/>
      <c r="F418" s="86"/>
      <c r="G418" s="86"/>
      <c r="H418" s="86"/>
      <c r="I418" s="86"/>
      <c r="U418" s="86"/>
      <c r="Y418" s="86"/>
    </row>
    <row r="419" spans="1:25" x14ac:dyDescent="0.2">
      <c r="A419" s="85"/>
      <c r="B419" s="86"/>
      <c r="C419" s="86"/>
      <c r="D419" s="86"/>
      <c r="E419" s="86"/>
      <c r="F419" s="86"/>
      <c r="G419" s="86"/>
      <c r="H419" s="86"/>
      <c r="I419" s="86"/>
      <c r="U419" s="86"/>
      <c r="Y419" s="86"/>
    </row>
    <row r="420" spans="1:25" x14ac:dyDescent="0.2">
      <c r="A420" s="85"/>
      <c r="B420" s="86"/>
      <c r="C420" s="86"/>
      <c r="D420" s="86"/>
      <c r="E420" s="86"/>
      <c r="F420" s="86"/>
      <c r="G420" s="86"/>
      <c r="H420" s="86"/>
      <c r="I420" s="86"/>
      <c r="U420" s="86"/>
      <c r="Y420" s="86"/>
    </row>
    <row r="421" spans="1:25" x14ac:dyDescent="0.2">
      <c r="A421" s="85"/>
      <c r="B421" s="86"/>
      <c r="C421" s="86"/>
      <c r="D421" s="86"/>
      <c r="E421" s="86"/>
      <c r="F421" s="86"/>
      <c r="G421" s="86"/>
      <c r="H421" s="86"/>
      <c r="I421" s="86"/>
      <c r="U421" s="86"/>
      <c r="Y421" s="86"/>
    </row>
    <row r="422" spans="1:25" x14ac:dyDescent="0.2">
      <c r="A422" s="85"/>
      <c r="B422" s="86"/>
      <c r="C422" s="86"/>
      <c r="D422" s="86"/>
      <c r="E422" s="86"/>
      <c r="F422" s="86"/>
      <c r="G422" s="86"/>
      <c r="H422" s="86"/>
      <c r="I422" s="86"/>
      <c r="U422" s="86"/>
      <c r="Y422" s="86"/>
    </row>
    <row r="423" spans="1:25" x14ac:dyDescent="0.2">
      <c r="A423" s="85"/>
      <c r="B423" s="86"/>
      <c r="C423" s="86"/>
      <c r="D423" s="86"/>
      <c r="E423" s="86"/>
      <c r="F423" s="86"/>
      <c r="G423" s="86"/>
      <c r="H423" s="86"/>
      <c r="I423" s="86"/>
      <c r="U423" s="86"/>
      <c r="Y423" s="86"/>
    </row>
    <row r="424" spans="1:25" x14ac:dyDescent="0.2">
      <c r="A424" s="85"/>
      <c r="B424" s="86"/>
      <c r="C424" s="86"/>
      <c r="D424" s="86"/>
      <c r="E424" s="86"/>
      <c r="F424" s="86"/>
      <c r="G424" s="86"/>
      <c r="H424" s="86"/>
      <c r="I424" s="86"/>
      <c r="U424" s="86"/>
      <c r="Y424" s="86"/>
    </row>
    <row r="425" spans="1:25" x14ac:dyDescent="0.2">
      <c r="A425" s="85"/>
      <c r="B425" s="86"/>
      <c r="C425" s="86"/>
      <c r="D425" s="86"/>
      <c r="E425" s="86"/>
      <c r="F425" s="86"/>
      <c r="G425" s="86"/>
      <c r="H425" s="86"/>
      <c r="I425" s="86"/>
      <c r="U425" s="86"/>
      <c r="Y425" s="86"/>
    </row>
    <row r="426" spans="1:25" x14ac:dyDescent="0.2">
      <c r="A426" s="85"/>
      <c r="B426" s="86"/>
      <c r="C426" s="86"/>
      <c r="D426" s="86"/>
      <c r="E426" s="86"/>
      <c r="F426" s="86"/>
      <c r="G426" s="86"/>
      <c r="H426" s="86"/>
      <c r="I426" s="86"/>
      <c r="U426" s="86"/>
      <c r="Y426" s="86"/>
    </row>
    <row r="427" spans="1:25" x14ac:dyDescent="0.2">
      <c r="A427" s="85"/>
      <c r="B427" s="86"/>
      <c r="C427" s="86"/>
      <c r="D427" s="86"/>
      <c r="E427" s="86"/>
      <c r="F427" s="86"/>
      <c r="G427" s="86"/>
      <c r="H427" s="86"/>
      <c r="I427" s="86"/>
      <c r="U427" s="86"/>
      <c r="Y427" s="86"/>
    </row>
    <row r="428" spans="1:25" x14ac:dyDescent="0.2">
      <c r="A428" s="85"/>
      <c r="B428" s="86"/>
      <c r="C428" s="86"/>
      <c r="D428" s="86"/>
      <c r="E428" s="86"/>
      <c r="F428" s="86"/>
      <c r="G428" s="86"/>
      <c r="H428" s="86"/>
      <c r="I428" s="86"/>
      <c r="U428" s="86"/>
      <c r="Y428" s="86"/>
    </row>
    <row r="429" spans="1:25" x14ac:dyDescent="0.2">
      <c r="A429" s="85"/>
      <c r="B429" s="86"/>
      <c r="C429" s="86"/>
      <c r="D429" s="86"/>
      <c r="E429" s="86"/>
      <c r="F429" s="86"/>
      <c r="G429" s="86"/>
      <c r="H429" s="86"/>
      <c r="I429" s="86"/>
      <c r="U429" s="86"/>
      <c r="Y429" s="86"/>
    </row>
    <row r="430" spans="1:25" x14ac:dyDescent="0.2">
      <c r="A430" s="85"/>
      <c r="B430" s="86"/>
      <c r="C430" s="86"/>
      <c r="D430" s="86"/>
      <c r="E430" s="86"/>
      <c r="F430" s="86"/>
      <c r="G430" s="86"/>
      <c r="H430" s="86"/>
      <c r="I430" s="86"/>
      <c r="U430" s="86"/>
      <c r="Y430" s="86"/>
    </row>
    <row r="431" spans="1:25" x14ac:dyDescent="0.2">
      <c r="A431" s="85"/>
      <c r="B431" s="86"/>
      <c r="C431" s="86"/>
      <c r="D431" s="86"/>
      <c r="E431" s="86"/>
      <c r="F431" s="86"/>
      <c r="G431" s="86"/>
      <c r="H431" s="86"/>
      <c r="I431" s="86"/>
      <c r="U431" s="86"/>
      <c r="Y431" s="86"/>
    </row>
    <row r="432" spans="1:25" x14ac:dyDescent="0.2">
      <c r="A432" s="85"/>
      <c r="B432" s="86"/>
      <c r="C432" s="86"/>
      <c r="D432" s="86"/>
      <c r="E432" s="86"/>
      <c r="F432" s="86"/>
      <c r="G432" s="86"/>
      <c r="H432" s="86"/>
      <c r="I432" s="86"/>
      <c r="U432" s="86"/>
      <c r="Y432" s="86"/>
    </row>
    <row r="433" spans="1:25" x14ac:dyDescent="0.2">
      <c r="A433" s="85"/>
      <c r="B433" s="86"/>
      <c r="C433" s="86"/>
      <c r="D433" s="86"/>
      <c r="E433" s="86"/>
      <c r="F433" s="86"/>
      <c r="G433" s="86"/>
      <c r="H433" s="86"/>
      <c r="I433" s="86"/>
      <c r="U433" s="86"/>
      <c r="Y433" s="86"/>
    </row>
    <row r="434" spans="1:25" x14ac:dyDescent="0.2">
      <c r="A434" s="85"/>
      <c r="B434" s="86"/>
      <c r="C434" s="86"/>
      <c r="D434" s="86"/>
      <c r="E434" s="86"/>
      <c r="F434" s="86"/>
      <c r="G434" s="86"/>
      <c r="H434" s="86"/>
      <c r="I434" s="86"/>
      <c r="U434" s="86"/>
      <c r="Y434" s="86"/>
    </row>
    <row r="435" spans="1:25" x14ac:dyDescent="0.2">
      <c r="A435" s="85"/>
      <c r="B435" s="86"/>
      <c r="C435" s="86"/>
      <c r="D435" s="86"/>
      <c r="E435" s="86"/>
      <c r="F435" s="86"/>
      <c r="G435" s="86"/>
      <c r="H435" s="86"/>
      <c r="I435" s="86"/>
      <c r="U435" s="86"/>
      <c r="Y435" s="86"/>
    </row>
    <row r="436" spans="1:25" x14ac:dyDescent="0.2">
      <c r="A436" s="85"/>
      <c r="B436" s="86"/>
      <c r="C436" s="86"/>
      <c r="D436" s="86"/>
      <c r="E436" s="86"/>
      <c r="F436" s="86"/>
      <c r="G436" s="86"/>
      <c r="H436" s="86"/>
      <c r="I436" s="86"/>
      <c r="U436" s="86"/>
      <c r="Y436" s="86"/>
    </row>
    <row r="437" spans="1:25" x14ac:dyDescent="0.2">
      <c r="A437" s="85"/>
      <c r="B437" s="86"/>
      <c r="C437" s="86"/>
      <c r="D437" s="86"/>
      <c r="E437" s="86"/>
      <c r="F437" s="86"/>
      <c r="G437" s="86"/>
      <c r="H437" s="86"/>
      <c r="I437" s="86"/>
      <c r="U437" s="86"/>
      <c r="Y437" s="86"/>
    </row>
    <row r="438" spans="1:25" x14ac:dyDescent="0.2">
      <c r="A438" s="85"/>
      <c r="B438" s="86"/>
      <c r="C438" s="86"/>
      <c r="D438" s="86"/>
      <c r="E438" s="86"/>
      <c r="F438" s="86"/>
      <c r="G438" s="86"/>
      <c r="H438" s="86"/>
      <c r="I438" s="86"/>
      <c r="U438" s="86"/>
      <c r="Y438" s="86"/>
    </row>
    <row r="439" spans="1:25" x14ac:dyDescent="0.2">
      <c r="A439" s="85"/>
      <c r="B439" s="86"/>
      <c r="C439" s="86"/>
      <c r="D439" s="86"/>
      <c r="E439" s="86"/>
      <c r="F439" s="86"/>
      <c r="G439" s="86"/>
      <c r="H439" s="86"/>
      <c r="I439" s="86"/>
      <c r="U439" s="86"/>
      <c r="Y439" s="86"/>
    </row>
    <row r="440" spans="1:25" x14ac:dyDescent="0.2">
      <c r="A440" s="85"/>
      <c r="B440" s="86"/>
      <c r="C440" s="86"/>
      <c r="D440" s="86"/>
      <c r="E440" s="86"/>
      <c r="F440" s="86"/>
      <c r="G440" s="86"/>
      <c r="H440" s="86"/>
      <c r="I440" s="86"/>
      <c r="U440" s="86"/>
      <c r="Y440" s="86"/>
    </row>
    <row r="441" spans="1:25" x14ac:dyDescent="0.2">
      <c r="A441" s="85"/>
      <c r="B441" s="86"/>
      <c r="C441" s="86"/>
      <c r="D441" s="86"/>
      <c r="E441" s="86"/>
      <c r="F441" s="86"/>
      <c r="G441" s="86"/>
      <c r="H441" s="86"/>
      <c r="I441" s="86"/>
      <c r="U441" s="86"/>
      <c r="Y441" s="86"/>
    </row>
    <row r="442" spans="1:25" x14ac:dyDescent="0.2">
      <c r="A442" s="85"/>
      <c r="B442" s="86"/>
      <c r="C442" s="86"/>
      <c r="D442" s="86"/>
      <c r="E442" s="86"/>
      <c r="F442" s="86"/>
      <c r="G442" s="86"/>
      <c r="H442" s="86"/>
      <c r="I442" s="86"/>
      <c r="U442" s="86"/>
      <c r="Y442" s="86"/>
    </row>
    <row r="443" spans="1:25" x14ac:dyDescent="0.2">
      <c r="A443" s="85"/>
      <c r="B443" s="86"/>
      <c r="C443" s="86"/>
      <c r="D443" s="86"/>
      <c r="E443" s="86"/>
      <c r="F443" s="86"/>
      <c r="G443" s="86"/>
      <c r="H443" s="86"/>
      <c r="I443" s="86"/>
      <c r="U443" s="86"/>
      <c r="Y443" s="86"/>
    </row>
    <row r="444" spans="1:25" x14ac:dyDescent="0.2">
      <c r="A444" s="85"/>
      <c r="B444" s="86"/>
      <c r="C444" s="86"/>
      <c r="D444" s="86"/>
      <c r="E444" s="86"/>
      <c r="F444" s="86"/>
      <c r="G444" s="86"/>
      <c r="H444" s="86"/>
      <c r="I444" s="86"/>
      <c r="U444" s="86"/>
      <c r="Y444" s="86"/>
    </row>
    <row r="445" spans="1:25" x14ac:dyDescent="0.2">
      <c r="A445" s="85"/>
      <c r="B445" s="86"/>
      <c r="C445" s="86"/>
      <c r="D445" s="86"/>
      <c r="E445" s="86"/>
      <c r="F445" s="86"/>
      <c r="G445" s="86"/>
      <c r="H445" s="86"/>
      <c r="I445" s="86"/>
      <c r="U445" s="86"/>
      <c r="Y445" s="86"/>
    </row>
    <row r="446" spans="1:25" x14ac:dyDescent="0.2">
      <c r="A446" s="85"/>
      <c r="B446" s="86"/>
      <c r="C446" s="86"/>
      <c r="D446" s="86"/>
      <c r="E446" s="86"/>
      <c r="F446" s="86"/>
      <c r="G446" s="86"/>
      <c r="H446" s="86"/>
      <c r="I446" s="86"/>
      <c r="U446" s="86"/>
      <c r="Y446" s="86"/>
    </row>
    <row r="447" spans="1:25" x14ac:dyDescent="0.2">
      <c r="A447" s="85"/>
      <c r="B447" s="86"/>
      <c r="C447" s="86"/>
      <c r="D447" s="86"/>
      <c r="E447" s="86"/>
      <c r="F447" s="86"/>
      <c r="G447" s="86"/>
      <c r="H447" s="86"/>
      <c r="I447" s="86"/>
      <c r="U447" s="86"/>
      <c r="Y447" s="86"/>
    </row>
    <row r="448" spans="1:25" x14ac:dyDescent="0.2">
      <c r="A448" s="85"/>
      <c r="B448" s="86"/>
      <c r="C448" s="86"/>
      <c r="D448" s="86"/>
      <c r="E448" s="86"/>
      <c r="F448" s="86"/>
      <c r="G448" s="86"/>
      <c r="H448" s="86"/>
      <c r="I448" s="86"/>
      <c r="U448" s="86"/>
      <c r="Y448" s="86"/>
    </row>
    <row r="449" spans="1:25" x14ac:dyDescent="0.2">
      <c r="A449" s="85"/>
      <c r="B449" s="86"/>
      <c r="C449" s="86"/>
      <c r="D449" s="86"/>
      <c r="E449" s="86"/>
      <c r="F449" s="86"/>
      <c r="G449" s="86"/>
      <c r="H449" s="86"/>
      <c r="I449" s="86"/>
      <c r="U449" s="86"/>
      <c r="Y449" s="86"/>
    </row>
    <row r="450" spans="1:25" x14ac:dyDescent="0.2">
      <c r="A450" s="85"/>
      <c r="B450" s="86"/>
      <c r="C450" s="86"/>
      <c r="D450" s="86"/>
      <c r="E450" s="86"/>
      <c r="F450" s="86"/>
      <c r="G450" s="86"/>
      <c r="H450" s="86"/>
      <c r="I450" s="86"/>
      <c r="U450" s="86"/>
      <c r="Y450" s="86"/>
    </row>
    <row r="451" spans="1:25" x14ac:dyDescent="0.2">
      <c r="A451" s="85"/>
      <c r="B451" s="86"/>
      <c r="C451" s="86"/>
      <c r="D451" s="86"/>
      <c r="E451" s="86"/>
      <c r="F451" s="86"/>
      <c r="G451" s="86"/>
      <c r="H451" s="86"/>
      <c r="I451" s="86"/>
      <c r="U451" s="86"/>
      <c r="Y451" s="86"/>
    </row>
    <row r="452" spans="1:25" x14ac:dyDescent="0.2">
      <c r="A452" s="85"/>
      <c r="B452" s="86"/>
      <c r="C452" s="86"/>
      <c r="D452" s="86"/>
      <c r="E452" s="86"/>
      <c r="F452" s="86"/>
      <c r="G452" s="86"/>
      <c r="H452" s="86"/>
      <c r="I452" s="86"/>
      <c r="U452" s="86"/>
      <c r="Y452" s="86"/>
    </row>
    <row r="453" spans="1:25" x14ac:dyDescent="0.2">
      <c r="A453" s="85"/>
      <c r="B453" s="86"/>
      <c r="C453" s="86"/>
      <c r="D453" s="86"/>
      <c r="E453" s="86"/>
      <c r="F453" s="86"/>
      <c r="G453" s="86"/>
      <c r="H453" s="86"/>
      <c r="I453" s="86"/>
      <c r="U453" s="86"/>
      <c r="Y453" s="86"/>
    </row>
    <row r="454" spans="1:25" x14ac:dyDescent="0.2">
      <c r="A454" s="85"/>
      <c r="B454" s="86"/>
      <c r="C454" s="86"/>
      <c r="D454" s="86"/>
      <c r="E454" s="86"/>
      <c r="F454" s="86"/>
      <c r="G454" s="86"/>
      <c r="H454" s="86"/>
      <c r="I454" s="86"/>
      <c r="U454" s="86"/>
      <c r="Y454" s="86"/>
    </row>
    <row r="455" spans="1:25" x14ac:dyDescent="0.2">
      <c r="A455" s="85"/>
      <c r="B455" s="86"/>
      <c r="C455" s="86"/>
      <c r="D455" s="86"/>
      <c r="E455" s="86"/>
      <c r="F455" s="86"/>
      <c r="G455" s="86"/>
      <c r="H455" s="86"/>
      <c r="I455" s="86"/>
      <c r="U455" s="86"/>
      <c r="Y455" s="86"/>
    </row>
    <row r="456" spans="1:25" x14ac:dyDescent="0.2">
      <c r="A456" s="85"/>
      <c r="B456" s="86"/>
      <c r="C456" s="86"/>
      <c r="D456" s="86"/>
      <c r="E456" s="86"/>
      <c r="F456" s="86"/>
      <c r="G456" s="86"/>
      <c r="H456" s="86"/>
      <c r="I456" s="86"/>
      <c r="U456" s="86"/>
      <c r="Y456" s="86"/>
    </row>
    <row r="457" spans="1:25" x14ac:dyDescent="0.2">
      <c r="A457" s="85"/>
      <c r="B457" s="86"/>
      <c r="C457" s="86"/>
      <c r="D457" s="86"/>
      <c r="E457" s="86"/>
      <c r="F457" s="86"/>
      <c r="G457" s="86"/>
      <c r="H457" s="86"/>
      <c r="I457" s="86"/>
      <c r="U457" s="86"/>
      <c r="Y457" s="86"/>
    </row>
    <row r="458" spans="1:25" x14ac:dyDescent="0.2">
      <c r="A458" s="85"/>
      <c r="B458" s="86"/>
      <c r="C458" s="86"/>
      <c r="D458" s="86"/>
      <c r="E458" s="86"/>
      <c r="F458" s="86"/>
      <c r="G458" s="86"/>
      <c r="H458" s="86"/>
      <c r="I458" s="86"/>
      <c r="U458" s="86"/>
      <c r="Y458" s="86"/>
    </row>
    <row r="459" spans="1:25" x14ac:dyDescent="0.2">
      <c r="A459" s="85"/>
      <c r="B459" s="86"/>
      <c r="C459" s="86"/>
      <c r="D459" s="86"/>
      <c r="E459" s="86"/>
      <c r="F459" s="86"/>
      <c r="G459" s="86"/>
      <c r="H459" s="86"/>
      <c r="I459" s="86"/>
      <c r="U459" s="86"/>
      <c r="Y459" s="86"/>
    </row>
    <row r="460" spans="1:25" x14ac:dyDescent="0.2">
      <c r="A460" s="85"/>
      <c r="B460" s="86"/>
      <c r="C460" s="86"/>
      <c r="D460" s="86"/>
      <c r="E460" s="86"/>
      <c r="F460" s="86"/>
      <c r="G460" s="86"/>
      <c r="H460" s="86"/>
      <c r="I460" s="86"/>
      <c r="U460" s="86"/>
      <c r="Y460" s="86"/>
    </row>
    <row r="461" spans="1:25" x14ac:dyDescent="0.2">
      <c r="A461" s="85"/>
      <c r="B461" s="86"/>
      <c r="C461" s="86"/>
      <c r="D461" s="86"/>
      <c r="E461" s="86"/>
      <c r="F461" s="86"/>
      <c r="G461" s="86"/>
      <c r="H461" s="86"/>
      <c r="I461" s="86"/>
      <c r="U461" s="86"/>
      <c r="Y461" s="86"/>
    </row>
    <row r="462" spans="1:25" x14ac:dyDescent="0.2">
      <c r="A462" s="85"/>
      <c r="B462" s="86"/>
      <c r="C462" s="86"/>
      <c r="D462" s="86"/>
      <c r="E462" s="86"/>
      <c r="F462" s="86"/>
      <c r="G462" s="86"/>
      <c r="H462" s="86"/>
      <c r="I462" s="86"/>
      <c r="U462" s="86"/>
      <c r="Y462" s="86"/>
    </row>
    <row r="463" spans="1:25" x14ac:dyDescent="0.2">
      <c r="A463" s="85"/>
      <c r="B463" s="86"/>
      <c r="C463" s="86"/>
      <c r="D463" s="86"/>
      <c r="E463" s="86"/>
      <c r="F463" s="86"/>
      <c r="G463" s="86"/>
      <c r="H463" s="86"/>
      <c r="I463" s="86"/>
      <c r="U463" s="86"/>
      <c r="Y463" s="86"/>
    </row>
    <row r="464" spans="1:25" x14ac:dyDescent="0.2">
      <c r="A464" s="85"/>
      <c r="B464" s="86"/>
      <c r="C464" s="86"/>
      <c r="D464" s="86"/>
      <c r="E464" s="86"/>
      <c r="F464" s="86"/>
      <c r="G464" s="86"/>
      <c r="H464" s="86"/>
      <c r="I464" s="86"/>
      <c r="U464" s="86"/>
      <c r="Y464" s="86"/>
    </row>
    <row r="465" spans="1:25" x14ac:dyDescent="0.2">
      <c r="A465" s="85"/>
      <c r="B465" s="86"/>
      <c r="C465" s="86"/>
      <c r="D465" s="86"/>
      <c r="E465" s="86"/>
      <c r="F465" s="86"/>
      <c r="G465" s="86"/>
      <c r="H465" s="86"/>
      <c r="I465" s="86"/>
      <c r="U465" s="86"/>
      <c r="Y465" s="86"/>
    </row>
    <row r="466" spans="1:25" x14ac:dyDescent="0.2">
      <c r="A466" s="85"/>
      <c r="B466" s="86"/>
      <c r="C466" s="86"/>
      <c r="D466" s="86"/>
      <c r="E466" s="86"/>
      <c r="F466" s="86"/>
      <c r="G466" s="86"/>
      <c r="H466" s="86"/>
      <c r="I466" s="86"/>
      <c r="U466" s="86"/>
      <c r="Y466" s="86"/>
    </row>
    <row r="467" spans="1:25" x14ac:dyDescent="0.2">
      <c r="A467" s="85"/>
      <c r="B467" s="86"/>
      <c r="C467" s="86"/>
      <c r="D467" s="86"/>
      <c r="E467" s="86"/>
      <c r="F467" s="86"/>
      <c r="G467" s="86"/>
      <c r="H467" s="86"/>
      <c r="I467" s="86"/>
      <c r="U467" s="86"/>
      <c r="Y467" s="86"/>
    </row>
    <row r="468" spans="1:25" x14ac:dyDescent="0.2">
      <c r="A468" s="85"/>
      <c r="B468" s="86"/>
      <c r="C468" s="86"/>
      <c r="D468" s="86"/>
      <c r="E468" s="86"/>
      <c r="F468" s="86"/>
      <c r="G468" s="86"/>
      <c r="H468" s="86"/>
      <c r="I468" s="86"/>
      <c r="U468" s="86"/>
      <c r="Y468" s="86"/>
    </row>
    <row r="469" spans="1:25" x14ac:dyDescent="0.2">
      <c r="A469" s="85"/>
      <c r="B469" s="86"/>
      <c r="C469" s="86"/>
      <c r="D469" s="86"/>
      <c r="E469" s="86"/>
      <c r="F469" s="86"/>
      <c r="G469" s="86"/>
      <c r="H469" s="86"/>
      <c r="I469" s="86"/>
      <c r="U469" s="86"/>
      <c r="Y469" s="86"/>
    </row>
    <row r="470" spans="1:25" x14ac:dyDescent="0.2">
      <c r="A470" s="85"/>
      <c r="B470" s="86"/>
      <c r="C470" s="86"/>
      <c r="D470" s="86"/>
      <c r="E470" s="86"/>
      <c r="F470" s="86"/>
      <c r="G470" s="86"/>
      <c r="H470" s="86"/>
      <c r="I470" s="86"/>
      <c r="U470" s="86"/>
      <c r="Y470" s="86"/>
    </row>
    <row r="471" spans="1:25" x14ac:dyDescent="0.2">
      <c r="A471" s="85"/>
      <c r="B471" s="86"/>
      <c r="C471" s="86"/>
      <c r="D471" s="86"/>
      <c r="E471" s="86"/>
      <c r="F471" s="86"/>
      <c r="G471" s="86"/>
      <c r="H471" s="86"/>
      <c r="I471" s="86"/>
      <c r="U471" s="86"/>
      <c r="Y471" s="86"/>
    </row>
    <row r="472" spans="1:25" x14ac:dyDescent="0.2">
      <c r="A472" s="85"/>
      <c r="B472" s="86"/>
      <c r="C472" s="86"/>
      <c r="D472" s="86"/>
      <c r="E472" s="86"/>
      <c r="F472" s="86"/>
      <c r="G472" s="86"/>
      <c r="H472" s="86"/>
      <c r="I472" s="86"/>
      <c r="U472" s="86"/>
      <c r="Y472" s="86"/>
    </row>
    <row r="473" spans="1:25" x14ac:dyDescent="0.2">
      <c r="A473" s="85"/>
      <c r="B473" s="86"/>
      <c r="C473" s="86"/>
      <c r="D473" s="86"/>
      <c r="E473" s="86"/>
      <c r="F473" s="86"/>
      <c r="G473" s="86"/>
      <c r="H473" s="86"/>
      <c r="I473" s="86"/>
      <c r="U473" s="86"/>
      <c r="Y473" s="86"/>
    </row>
    <row r="474" spans="1:25" x14ac:dyDescent="0.2">
      <c r="A474" s="85"/>
      <c r="B474" s="86"/>
      <c r="C474" s="86"/>
      <c r="D474" s="86"/>
      <c r="E474" s="86"/>
      <c r="F474" s="86"/>
      <c r="G474" s="86"/>
      <c r="H474" s="86"/>
      <c r="I474" s="86"/>
      <c r="U474" s="86"/>
      <c r="Y474" s="86"/>
    </row>
    <row r="475" spans="1:25" x14ac:dyDescent="0.2">
      <c r="A475" s="85"/>
      <c r="B475" s="86"/>
      <c r="C475" s="86"/>
      <c r="D475" s="86"/>
      <c r="E475" s="86"/>
      <c r="F475" s="86"/>
      <c r="G475" s="86"/>
      <c r="H475" s="86"/>
      <c r="I475" s="86"/>
      <c r="U475" s="86"/>
      <c r="Y475" s="86"/>
    </row>
    <row r="476" spans="1:25" x14ac:dyDescent="0.2">
      <c r="A476" s="85"/>
      <c r="B476" s="86"/>
      <c r="C476" s="86"/>
      <c r="D476" s="86"/>
      <c r="E476" s="86"/>
      <c r="F476" s="86"/>
      <c r="G476" s="86"/>
      <c r="H476" s="86"/>
      <c r="I476" s="86"/>
      <c r="U476" s="86"/>
      <c r="Y476" s="86"/>
    </row>
    <row r="477" spans="1:25" x14ac:dyDescent="0.2">
      <c r="A477" s="85"/>
      <c r="B477" s="86"/>
      <c r="C477" s="86"/>
      <c r="D477" s="86"/>
      <c r="E477" s="86"/>
      <c r="F477" s="86"/>
      <c r="G477" s="86"/>
      <c r="H477" s="86"/>
      <c r="I477" s="86"/>
      <c r="U477" s="86"/>
      <c r="Y477" s="86"/>
    </row>
    <row r="478" spans="1:25" x14ac:dyDescent="0.2">
      <c r="A478" s="85"/>
      <c r="B478" s="86"/>
      <c r="C478" s="86"/>
      <c r="D478" s="86"/>
      <c r="E478" s="86"/>
      <c r="F478" s="86"/>
      <c r="G478" s="86"/>
      <c r="H478" s="86"/>
      <c r="I478" s="86"/>
      <c r="U478" s="86"/>
      <c r="Y478" s="86"/>
    </row>
    <row r="479" spans="1:25" x14ac:dyDescent="0.2">
      <c r="A479" s="85"/>
      <c r="B479" s="86"/>
      <c r="C479" s="86"/>
      <c r="D479" s="86"/>
      <c r="E479" s="86"/>
      <c r="F479" s="86"/>
      <c r="G479" s="86"/>
      <c r="H479" s="86"/>
      <c r="I479" s="86"/>
      <c r="U479" s="86"/>
      <c r="Y479" s="86"/>
    </row>
    <row r="480" spans="1:25" x14ac:dyDescent="0.2">
      <c r="A480" s="85"/>
      <c r="B480" s="86"/>
      <c r="C480" s="86"/>
      <c r="D480" s="86"/>
      <c r="E480" s="86"/>
      <c r="F480" s="86"/>
      <c r="G480" s="86"/>
      <c r="H480" s="86"/>
      <c r="I480" s="86"/>
      <c r="U480" s="86"/>
      <c r="Y480" s="86"/>
    </row>
    <row r="481" spans="1:25" x14ac:dyDescent="0.2">
      <c r="A481" s="85"/>
      <c r="B481" s="86"/>
      <c r="C481" s="86"/>
      <c r="D481" s="86"/>
      <c r="E481" s="86"/>
      <c r="F481" s="86"/>
      <c r="G481" s="86"/>
      <c r="H481" s="86"/>
      <c r="I481" s="86"/>
      <c r="U481" s="86"/>
      <c r="Y481" s="86"/>
    </row>
    <row r="482" spans="1:25" x14ac:dyDescent="0.2">
      <c r="A482" s="85"/>
      <c r="B482" s="86"/>
      <c r="C482" s="86"/>
      <c r="D482" s="86"/>
      <c r="E482" s="86"/>
      <c r="F482" s="86"/>
      <c r="G482" s="86"/>
      <c r="H482" s="86"/>
      <c r="I482" s="86"/>
      <c r="U482" s="86"/>
      <c r="Y482" s="86"/>
    </row>
    <row r="483" spans="1:25" x14ac:dyDescent="0.2">
      <c r="A483" s="85"/>
      <c r="B483" s="86"/>
      <c r="C483" s="86"/>
      <c r="D483" s="86"/>
      <c r="E483" s="86"/>
      <c r="F483" s="86"/>
      <c r="G483" s="86"/>
      <c r="H483" s="86"/>
      <c r="I483" s="86"/>
      <c r="U483" s="86"/>
      <c r="Y483" s="86"/>
    </row>
    <row r="484" spans="1:25" x14ac:dyDescent="0.2">
      <c r="A484" s="85"/>
      <c r="B484" s="86"/>
      <c r="C484" s="86"/>
      <c r="D484" s="86"/>
      <c r="E484" s="86"/>
      <c r="F484" s="86"/>
      <c r="G484" s="86"/>
      <c r="H484" s="86"/>
      <c r="I484" s="86"/>
      <c r="U484" s="86"/>
      <c r="Y484" s="86"/>
    </row>
    <row r="485" spans="1:25" x14ac:dyDescent="0.2">
      <c r="A485" s="85"/>
      <c r="B485" s="86"/>
      <c r="C485" s="86"/>
      <c r="D485" s="86"/>
      <c r="E485" s="86"/>
      <c r="F485" s="86"/>
      <c r="G485" s="86"/>
      <c r="H485" s="86"/>
      <c r="I485" s="86"/>
      <c r="U485" s="86"/>
      <c r="Y485" s="86"/>
    </row>
    <row r="486" spans="1:25" x14ac:dyDescent="0.2">
      <c r="A486" s="85"/>
      <c r="B486" s="86"/>
      <c r="C486" s="86"/>
      <c r="D486" s="86"/>
      <c r="E486" s="86"/>
      <c r="F486" s="86"/>
      <c r="G486" s="86"/>
      <c r="H486" s="86"/>
      <c r="I486" s="86"/>
      <c r="U486" s="86"/>
      <c r="Y486" s="86"/>
    </row>
    <row r="487" spans="1:25" x14ac:dyDescent="0.2">
      <c r="A487" s="85"/>
      <c r="B487" s="86"/>
      <c r="C487" s="86"/>
      <c r="D487" s="86"/>
      <c r="E487" s="86"/>
      <c r="F487" s="86"/>
      <c r="G487" s="86"/>
      <c r="H487" s="86"/>
      <c r="I487" s="86"/>
      <c r="U487" s="86"/>
      <c r="Y487" s="86"/>
    </row>
    <row r="488" spans="1:25" x14ac:dyDescent="0.2">
      <c r="A488" s="85"/>
      <c r="B488" s="86"/>
      <c r="C488" s="86"/>
      <c r="D488" s="86"/>
      <c r="E488" s="86"/>
      <c r="F488" s="86"/>
      <c r="G488" s="86"/>
      <c r="H488" s="86"/>
      <c r="I488" s="86"/>
      <c r="U488" s="86"/>
      <c r="Y488" s="86"/>
    </row>
    <row r="489" spans="1:25" x14ac:dyDescent="0.2">
      <c r="A489" s="85"/>
      <c r="B489" s="86"/>
      <c r="C489" s="86"/>
      <c r="D489" s="86"/>
      <c r="E489" s="86"/>
      <c r="F489" s="86"/>
      <c r="G489" s="86"/>
      <c r="H489" s="86"/>
      <c r="I489" s="86"/>
      <c r="U489" s="86"/>
      <c r="Y489" s="86"/>
    </row>
    <row r="490" spans="1:25" x14ac:dyDescent="0.2">
      <c r="A490" s="85"/>
      <c r="B490" s="86"/>
      <c r="C490" s="86"/>
      <c r="D490" s="86"/>
      <c r="E490" s="86"/>
      <c r="F490" s="86"/>
      <c r="G490" s="86"/>
      <c r="H490" s="86"/>
      <c r="I490" s="86"/>
      <c r="U490" s="86"/>
      <c r="Y490" s="86"/>
    </row>
    <row r="491" spans="1:25" x14ac:dyDescent="0.2">
      <c r="A491" s="85"/>
      <c r="B491" s="86"/>
      <c r="C491" s="86"/>
      <c r="D491" s="86"/>
      <c r="E491" s="86"/>
      <c r="F491" s="86"/>
      <c r="G491" s="86"/>
      <c r="H491" s="86"/>
      <c r="I491" s="86"/>
      <c r="U491" s="86"/>
      <c r="Y491" s="86"/>
    </row>
    <row r="492" spans="1:25" x14ac:dyDescent="0.2">
      <c r="A492" s="85"/>
      <c r="B492" s="86"/>
      <c r="C492" s="86"/>
      <c r="D492" s="86"/>
      <c r="E492" s="86"/>
      <c r="F492" s="86"/>
      <c r="G492" s="86"/>
      <c r="H492" s="86"/>
      <c r="I492" s="86"/>
      <c r="U492" s="86"/>
      <c r="Y492" s="86"/>
    </row>
    <row r="493" spans="1:25" x14ac:dyDescent="0.2">
      <c r="A493" s="85"/>
      <c r="B493" s="86"/>
      <c r="C493" s="86"/>
      <c r="D493" s="86"/>
      <c r="E493" s="86"/>
      <c r="F493" s="86"/>
      <c r="G493" s="86"/>
      <c r="H493" s="86"/>
      <c r="I493" s="86"/>
      <c r="U493" s="86"/>
      <c r="Y493" s="86"/>
    </row>
    <row r="494" spans="1:25" x14ac:dyDescent="0.2">
      <c r="A494" s="85"/>
      <c r="B494" s="86"/>
      <c r="C494" s="86"/>
      <c r="D494" s="86"/>
      <c r="E494" s="86"/>
      <c r="F494" s="86"/>
      <c r="G494" s="86"/>
      <c r="H494" s="86"/>
      <c r="I494" s="86"/>
      <c r="U494" s="86"/>
      <c r="Y494" s="86"/>
    </row>
    <row r="495" spans="1:25" x14ac:dyDescent="0.2">
      <c r="A495" s="85"/>
      <c r="B495" s="86"/>
      <c r="C495" s="86"/>
      <c r="D495" s="86"/>
      <c r="E495" s="86"/>
      <c r="F495" s="86"/>
      <c r="G495" s="86"/>
      <c r="H495" s="86"/>
      <c r="I495" s="86"/>
      <c r="U495" s="86"/>
      <c r="Y495" s="86"/>
    </row>
    <row r="496" spans="1:25" x14ac:dyDescent="0.2">
      <c r="A496" s="85"/>
      <c r="B496" s="86"/>
      <c r="C496" s="86"/>
      <c r="D496" s="86"/>
      <c r="E496" s="86"/>
      <c r="F496" s="86"/>
      <c r="G496" s="86"/>
      <c r="H496" s="86"/>
      <c r="I496" s="86"/>
      <c r="U496" s="86"/>
      <c r="Y496" s="86"/>
    </row>
    <row r="497" spans="1:25" x14ac:dyDescent="0.2">
      <c r="A497" s="85"/>
      <c r="B497" s="86"/>
      <c r="C497" s="86"/>
      <c r="D497" s="86"/>
      <c r="E497" s="86"/>
      <c r="F497" s="86"/>
      <c r="G497" s="86"/>
      <c r="H497" s="86"/>
      <c r="I497" s="86"/>
      <c r="U497" s="86"/>
      <c r="Y497" s="86"/>
    </row>
    <row r="498" spans="1:25" x14ac:dyDescent="0.2">
      <c r="A498" s="85"/>
      <c r="B498" s="86"/>
      <c r="C498" s="86"/>
      <c r="D498" s="86"/>
      <c r="E498" s="86"/>
      <c r="F498" s="86"/>
      <c r="G498" s="86"/>
      <c r="H498" s="86"/>
      <c r="I498" s="86"/>
      <c r="U498" s="86"/>
      <c r="Y498" s="86"/>
    </row>
    <row r="499" spans="1:25" x14ac:dyDescent="0.2">
      <c r="A499" s="85"/>
      <c r="B499" s="86"/>
      <c r="C499" s="86"/>
      <c r="D499" s="86"/>
      <c r="E499" s="86"/>
      <c r="F499" s="86"/>
      <c r="G499" s="86"/>
      <c r="H499" s="86"/>
      <c r="I499" s="86"/>
      <c r="U499" s="86"/>
      <c r="Y499" s="86"/>
    </row>
    <row r="500" spans="1:25" x14ac:dyDescent="0.2">
      <c r="A500" s="85"/>
      <c r="B500" s="86"/>
      <c r="C500" s="86"/>
      <c r="D500" s="86"/>
      <c r="E500" s="86"/>
      <c r="F500" s="86"/>
      <c r="G500" s="86"/>
      <c r="H500" s="86"/>
      <c r="I500" s="86"/>
      <c r="U500" s="86"/>
      <c r="Y500" s="86"/>
    </row>
    <row r="501" spans="1:25" x14ac:dyDescent="0.2">
      <c r="A501" s="85"/>
      <c r="B501" s="86"/>
      <c r="C501" s="86"/>
      <c r="D501" s="86"/>
      <c r="E501" s="86"/>
      <c r="F501" s="86"/>
      <c r="G501" s="86"/>
      <c r="H501" s="86"/>
      <c r="I501" s="86"/>
      <c r="U501" s="86"/>
      <c r="Y501" s="86"/>
    </row>
    <row r="502" spans="1:25" x14ac:dyDescent="0.2">
      <c r="A502" s="85"/>
      <c r="B502" s="86"/>
      <c r="C502" s="86"/>
      <c r="D502" s="86"/>
      <c r="E502" s="86"/>
      <c r="F502" s="86"/>
      <c r="G502" s="86"/>
      <c r="H502" s="86"/>
      <c r="I502" s="86"/>
      <c r="U502" s="86"/>
      <c r="Y502" s="86"/>
    </row>
    <row r="503" spans="1:25" x14ac:dyDescent="0.2">
      <c r="A503" s="85"/>
      <c r="B503" s="86"/>
      <c r="C503" s="86"/>
      <c r="D503" s="86"/>
      <c r="E503" s="86"/>
      <c r="F503" s="86"/>
      <c r="G503" s="86"/>
      <c r="H503" s="86"/>
      <c r="I503" s="86"/>
      <c r="U503" s="86"/>
      <c r="Y503" s="86"/>
    </row>
    <row r="504" spans="1:25" x14ac:dyDescent="0.2">
      <c r="A504" s="85"/>
      <c r="B504" s="86"/>
      <c r="C504" s="86"/>
      <c r="D504" s="86"/>
      <c r="E504" s="86"/>
      <c r="F504" s="86"/>
      <c r="G504" s="86"/>
      <c r="H504" s="86"/>
      <c r="I504" s="86"/>
      <c r="U504" s="86"/>
      <c r="Y504" s="86"/>
    </row>
    <row r="505" spans="1:25" x14ac:dyDescent="0.2">
      <c r="A505" s="85"/>
      <c r="B505" s="86"/>
      <c r="C505" s="86"/>
      <c r="D505" s="86"/>
      <c r="E505" s="86"/>
      <c r="F505" s="86"/>
      <c r="G505" s="86"/>
      <c r="H505" s="86"/>
      <c r="I505" s="86"/>
      <c r="U505" s="86"/>
      <c r="Y505" s="86"/>
    </row>
    <row r="506" spans="1:25" x14ac:dyDescent="0.2">
      <c r="A506" s="85"/>
      <c r="B506" s="86"/>
      <c r="C506" s="86"/>
      <c r="D506" s="86"/>
      <c r="E506" s="86"/>
      <c r="F506" s="86"/>
      <c r="G506" s="86"/>
      <c r="H506" s="86"/>
      <c r="I506" s="86"/>
      <c r="U506" s="86"/>
      <c r="Y506" s="86"/>
    </row>
    <row r="507" spans="1:25" x14ac:dyDescent="0.2">
      <c r="A507" s="85"/>
      <c r="B507" s="86"/>
      <c r="C507" s="86"/>
      <c r="D507" s="86"/>
      <c r="E507" s="86"/>
      <c r="F507" s="86"/>
      <c r="G507" s="86"/>
      <c r="H507" s="86"/>
      <c r="I507" s="86"/>
      <c r="U507" s="86"/>
      <c r="Y507" s="86"/>
    </row>
    <row r="508" spans="1:25" x14ac:dyDescent="0.2">
      <c r="A508" s="85"/>
      <c r="B508" s="86"/>
      <c r="C508" s="86"/>
      <c r="D508" s="86"/>
      <c r="E508" s="86"/>
      <c r="F508" s="86"/>
      <c r="G508" s="86"/>
      <c r="H508" s="86"/>
      <c r="I508" s="86"/>
      <c r="U508" s="86"/>
      <c r="Y508" s="86"/>
    </row>
    <row r="509" spans="1:25" x14ac:dyDescent="0.2">
      <c r="A509" s="85"/>
      <c r="B509" s="86"/>
      <c r="C509" s="86"/>
      <c r="D509" s="86"/>
      <c r="E509" s="86"/>
      <c r="F509" s="86"/>
      <c r="G509" s="86"/>
      <c r="H509" s="86"/>
      <c r="I509" s="86"/>
      <c r="U509" s="86"/>
      <c r="Y509" s="86"/>
    </row>
    <row r="510" spans="1:25" x14ac:dyDescent="0.2">
      <c r="A510" s="85"/>
      <c r="B510" s="86"/>
      <c r="C510" s="86"/>
      <c r="D510" s="86"/>
      <c r="E510" s="86"/>
      <c r="F510" s="86"/>
      <c r="G510" s="86"/>
      <c r="H510" s="86"/>
      <c r="I510" s="86"/>
      <c r="U510" s="86"/>
      <c r="Y510" s="86"/>
    </row>
    <row r="511" spans="1:25" x14ac:dyDescent="0.2">
      <c r="A511" s="85"/>
      <c r="B511" s="86"/>
      <c r="C511" s="86"/>
      <c r="D511" s="86"/>
      <c r="E511" s="86"/>
      <c r="F511" s="86"/>
      <c r="G511" s="86"/>
      <c r="H511" s="86"/>
      <c r="I511" s="86"/>
      <c r="U511" s="86"/>
      <c r="Y511" s="86"/>
    </row>
    <row r="512" spans="1:25" x14ac:dyDescent="0.2">
      <c r="A512" s="85"/>
      <c r="B512" s="86"/>
      <c r="C512" s="86"/>
      <c r="D512" s="86"/>
      <c r="E512" s="86"/>
      <c r="F512" s="86"/>
      <c r="G512" s="86"/>
      <c r="H512" s="86"/>
      <c r="I512" s="86"/>
      <c r="U512" s="86"/>
      <c r="Y512" s="86"/>
    </row>
    <row r="513" spans="1:25" x14ac:dyDescent="0.2">
      <c r="A513" s="85"/>
      <c r="B513" s="86"/>
      <c r="C513" s="86"/>
      <c r="D513" s="86"/>
      <c r="E513" s="86"/>
      <c r="F513" s="86"/>
      <c r="G513" s="86"/>
      <c r="H513" s="86"/>
      <c r="I513" s="86"/>
      <c r="U513" s="86"/>
      <c r="Y513" s="86"/>
    </row>
    <row r="514" spans="1:25" x14ac:dyDescent="0.2">
      <c r="A514" s="85"/>
      <c r="B514" s="86"/>
      <c r="C514" s="86"/>
      <c r="D514" s="86"/>
      <c r="E514" s="86"/>
      <c r="F514" s="86"/>
      <c r="G514" s="86"/>
      <c r="H514" s="86"/>
      <c r="I514" s="86"/>
      <c r="U514" s="86"/>
      <c r="Y514" s="86"/>
    </row>
    <row r="515" spans="1:25" x14ac:dyDescent="0.2">
      <c r="A515" s="85"/>
      <c r="B515" s="86"/>
      <c r="C515" s="86"/>
      <c r="D515" s="86"/>
      <c r="E515" s="86"/>
      <c r="F515" s="86"/>
      <c r="G515" s="86"/>
      <c r="H515" s="86"/>
      <c r="I515" s="86"/>
      <c r="U515" s="86"/>
      <c r="Y515" s="86"/>
    </row>
    <row r="516" spans="1:25" x14ac:dyDescent="0.2">
      <c r="A516" s="85"/>
      <c r="B516" s="86"/>
      <c r="C516" s="86"/>
      <c r="D516" s="86"/>
      <c r="E516" s="86"/>
      <c r="F516" s="86"/>
      <c r="G516" s="86"/>
      <c r="H516" s="86"/>
      <c r="I516" s="86"/>
      <c r="U516" s="86"/>
      <c r="Y516" s="86"/>
    </row>
    <row r="517" spans="1:25" x14ac:dyDescent="0.2">
      <c r="A517" s="85"/>
      <c r="B517" s="86"/>
      <c r="C517" s="86"/>
      <c r="D517" s="86"/>
      <c r="E517" s="86"/>
      <c r="F517" s="86"/>
      <c r="G517" s="86"/>
      <c r="H517" s="86"/>
      <c r="I517" s="86"/>
      <c r="U517" s="86"/>
      <c r="Y517" s="86"/>
    </row>
    <row r="518" spans="1:25" x14ac:dyDescent="0.2">
      <c r="A518" s="85"/>
      <c r="B518" s="86"/>
      <c r="C518" s="86"/>
      <c r="D518" s="86"/>
      <c r="E518" s="86"/>
      <c r="F518" s="86"/>
      <c r="G518" s="86"/>
      <c r="H518" s="86"/>
      <c r="I518" s="86"/>
      <c r="U518" s="86"/>
      <c r="Y518" s="86"/>
    </row>
    <row r="519" spans="1:25" x14ac:dyDescent="0.2">
      <c r="A519" s="85"/>
      <c r="B519" s="86"/>
      <c r="C519" s="86"/>
      <c r="D519" s="86"/>
      <c r="E519" s="86"/>
      <c r="F519" s="86"/>
      <c r="G519" s="86"/>
      <c r="H519" s="86"/>
      <c r="I519" s="86"/>
      <c r="U519" s="86"/>
      <c r="Y519" s="86"/>
    </row>
    <row r="520" spans="1:25" x14ac:dyDescent="0.2">
      <c r="A520" s="85"/>
      <c r="B520" s="86"/>
      <c r="C520" s="86"/>
      <c r="D520" s="86"/>
      <c r="E520" s="86"/>
      <c r="F520" s="86"/>
      <c r="G520" s="86"/>
      <c r="H520" s="86"/>
      <c r="I520" s="86"/>
      <c r="U520" s="86"/>
      <c r="Y520" s="86"/>
    </row>
    <row r="521" spans="1:25" x14ac:dyDescent="0.2">
      <c r="A521" s="85"/>
      <c r="B521" s="86"/>
      <c r="C521" s="86"/>
      <c r="D521" s="86"/>
      <c r="E521" s="86"/>
      <c r="F521" s="86"/>
      <c r="G521" s="86"/>
      <c r="H521" s="86"/>
      <c r="I521" s="86"/>
      <c r="U521" s="86"/>
      <c r="Y521" s="86"/>
    </row>
    <row r="522" spans="1:25" x14ac:dyDescent="0.2">
      <c r="A522" s="85"/>
      <c r="B522" s="86"/>
      <c r="C522" s="86"/>
      <c r="D522" s="86"/>
      <c r="E522" s="86"/>
      <c r="F522" s="86"/>
      <c r="G522" s="86"/>
      <c r="H522" s="86"/>
      <c r="I522" s="86"/>
      <c r="U522" s="86"/>
      <c r="Y522" s="86"/>
    </row>
    <row r="523" spans="1:25" x14ac:dyDescent="0.2">
      <c r="A523" s="85"/>
      <c r="B523" s="86"/>
      <c r="C523" s="86"/>
      <c r="D523" s="86"/>
      <c r="E523" s="86"/>
      <c r="F523" s="86"/>
      <c r="G523" s="86"/>
      <c r="H523" s="86"/>
      <c r="I523" s="86"/>
      <c r="U523" s="86"/>
      <c r="Y523" s="86"/>
    </row>
    <row r="524" spans="1:25" x14ac:dyDescent="0.2">
      <c r="A524" s="85"/>
      <c r="B524" s="86"/>
      <c r="C524" s="86"/>
      <c r="D524" s="86"/>
      <c r="E524" s="86"/>
      <c r="F524" s="86"/>
      <c r="G524" s="86"/>
      <c r="H524" s="86"/>
      <c r="I524" s="86"/>
      <c r="U524" s="86"/>
      <c r="Y524" s="86"/>
    </row>
    <row r="525" spans="1:25" x14ac:dyDescent="0.2">
      <c r="A525" s="85"/>
      <c r="B525" s="86"/>
      <c r="C525" s="86"/>
      <c r="D525" s="86"/>
      <c r="E525" s="86"/>
      <c r="F525" s="86"/>
      <c r="G525" s="86"/>
      <c r="H525" s="86"/>
      <c r="I525" s="86"/>
      <c r="U525" s="86"/>
      <c r="Y525" s="86"/>
    </row>
    <row r="526" spans="1:25" x14ac:dyDescent="0.2">
      <c r="A526" s="85"/>
      <c r="B526" s="86"/>
      <c r="C526" s="86"/>
      <c r="D526" s="86"/>
      <c r="E526" s="86"/>
      <c r="F526" s="86"/>
      <c r="G526" s="86"/>
      <c r="H526" s="86"/>
      <c r="I526" s="86"/>
      <c r="U526" s="86"/>
      <c r="Y526" s="86"/>
    </row>
    <row r="527" spans="1:25" x14ac:dyDescent="0.2">
      <c r="A527" s="85"/>
      <c r="B527" s="86"/>
      <c r="C527" s="86"/>
      <c r="D527" s="86"/>
      <c r="E527" s="86"/>
      <c r="F527" s="86"/>
      <c r="G527" s="86"/>
      <c r="H527" s="86"/>
      <c r="I527" s="86"/>
      <c r="U527" s="86"/>
      <c r="Y527" s="86"/>
    </row>
    <row r="528" spans="1:25" x14ac:dyDescent="0.2">
      <c r="A528" s="85"/>
      <c r="B528" s="86"/>
      <c r="C528" s="86"/>
      <c r="D528" s="86"/>
      <c r="E528" s="86"/>
      <c r="F528" s="86"/>
      <c r="G528" s="86"/>
      <c r="H528" s="86"/>
      <c r="I528" s="86"/>
      <c r="U528" s="86"/>
      <c r="Y528" s="86"/>
    </row>
    <row r="529" spans="1:25" x14ac:dyDescent="0.2">
      <c r="A529" s="85"/>
      <c r="B529" s="86"/>
      <c r="C529" s="86"/>
      <c r="D529" s="86"/>
      <c r="E529" s="86"/>
      <c r="F529" s="86"/>
      <c r="G529" s="86"/>
      <c r="H529" s="86"/>
      <c r="I529" s="86"/>
      <c r="U529" s="86"/>
      <c r="Y529" s="86"/>
    </row>
    <row r="530" spans="1:25" x14ac:dyDescent="0.2">
      <c r="A530" s="85"/>
      <c r="B530" s="86"/>
      <c r="C530" s="86"/>
      <c r="D530" s="86"/>
      <c r="E530" s="86"/>
      <c r="F530" s="86"/>
      <c r="G530" s="86"/>
      <c r="H530" s="86"/>
      <c r="I530" s="86"/>
      <c r="U530" s="86"/>
      <c r="Y530" s="86"/>
    </row>
    <row r="531" spans="1:25" x14ac:dyDescent="0.2">
      <c r="A531" s="85"/>
      <c r="B531" s="86"/>
      <c r="C531" s="86"/>
      <c r="D531" s="86"/>
      <c r="E531" s="86"/>
      <c r="F531" s="86"/>
      <c r="G531" s="86"/>
      <c r="H531" s="86"/>
      <c r="I531" s="86"/>
      <c r="U531" s="86"/>
      <c r="Y531" s="86"/>
    </row>
    <row r="532" spans="1:25" x14ac:dyDescent="0.2">
      <c r="A532" s="85"/>
      <c r="B532" s="86"/>
      <c r="C532" s="86"/>
      <c r="D532" s="86"/>
      <c r="E532" s="86"/>
      <c r="F532" s="86"/>
      <c r="G532" s="86"/>
      <c r="H532" s="86"/>
      <c r="I532" s="86"/>
      <c r="U532" s="86"/>
      <c r="Y532" s="86"/>
    </row>
    <row r="533" spans="1:25" x14ac:dyDescent="0.2">
      <c r="A533" s="85"/>
      <c r="B533" s="86"/>
      <c r="C533" s="86"/>
      <c r="D533" s="86"/>
      <c r="E533" s="86"/>
      <c r="F533" s="86"/>
      <c r="G533" s="86"/>
      <c r="H533" s="86"/>
      <c r="I533" s="86"/>
      <c r="U533" s="86"/>
      <c r="Y533" s="86"/>
    </row>
    <row r="534" spans="1:25" x14ac:dyDescent="0.2">
      <c r="A534" s="85"/>
      <c r="B534" s="86"/>
      <c r="C534" s="86"/>
      <c r="D534" s="86"/>
      <c r="E534" s="86"/>
      <c r="F534" s="86"/>
      <c r="G534" s="86"/>
      <c r="H534" s="86"/>
      <c r="I534" s="86"/>
      <c r="U534" s="86"/>
      <c r="Y534" s="86"/>
    </row>
    <row r="535" spans="1:25" x14ac:dyDescent="0.2">
      <c r="A535" s="85"/>
      <c r="B535" s="86"/>
      <c r="C535" s="86"/>
      <c r="D535" s="86"/>
      <c r="E535" s="86"/>
      <c r="F535" s="86"/>
      <c r="G535" s="86"/>
      <c r="H535" s="86"/>
      <c r="I535" s="86"/>
      <c r="U535" s="86"/>
      <c r="Y535" s="86"/>
    </row>
    <row r="536" spans="1:25" x14ac:dyDescent="0.2">
      <c r="A536" s="85"/>
      <c r="B536" s="86"/>
      <c r="C536" s="86"/>
      <c r="D536" s="86"/>
      <c r="E536" s="86"/>
      <c r="F536" s="86"/>
      <c r="G536" s="86"/>
      <c r="H536" s="86"/>
      <c r="I536" s="86"/>
      <c r="U536" s="86"/>
      <c r="Y536" s="86"/>
    </row>
    <row r="537" spans="1:25" x14ac:dyDescent="0.2">
      <c r="A537" s="85"/>
      <c r="B537" s="86"/>
      <c r="C537" s="86"/>
      <c r="D537" s="86"/>
      <c r="E537" s="86"/>
      <c r="F537" s="86"/>
      <c r="G537" s="86"/>
      <c r="H537" s="86"/>
      <c r="I537" s="86"/>
      <c r="U537" s="86"/>
      <c r="Y537" s="86"/>
    </row>
    <row r="538" spans="1:25" x14ac:dyDescent="0.2">
      <c r="A538" s="85"/>
      <c r="B538" s="86"/>
      <c r="C538" s="86"/>
      <c r="D538" s="86"/>
      <c r="E538" s="86"/>
      <c r="F538" s="86"/>
      <c r="G538" s="86"/>
      <c r="H538" s="86"/>
      <c r="I538" s="86"/>
      <c r="U538" s="86"/>
      <c r="Y538" s="86"/>
    </row>
    <row r="539" spans="1:25" x14ac:dyDescent="0.2">
      <c r="A539" s="85"/>
      <c r="B539" s="86"/>
      <c r="C539" s="86"/>
      <c r="D539" s="86"/>
      <c r="E539" s="86"/>
      <c r="F539" s="86"/>
      <c r="G539" s="86"/>
      <c r="H539" s="86"/>
      <c r="I539" s="86"/>
      <c r="U539" s="86"/>
      <c r="Y539" s="86"/>
    </row>
    <row r="540" spans="1:25" x14ac:dyDescent="0.2">
      <c r="A540" s="85"/>
      <c r="B540" s="86"/>
      <c r="C540" s="86"/>
      <c r="D540" s="86"/>
      <c r="E540" s="86"/>
      <c r="F540" s="86"/>
      <c r="G540" s="86"/>
      <c r="H540" s="86"/>
      <c r="I540" s="86"/>
      <c r="U540" s="86"/>
      <c r="Y540" s="86"/>
    </row>
    <row r="541" spans="1:25" x14ac:dyDescent="0.2">
      <c r="A541" s="85"/>
      <c r="B541" s="86"/>
      <c r="C541" s="86"/>
      <c r="D541" s="86"/>
      <c r="E541" s="86"/>
      <c r="F541" s="86"/>
      <c r="G541" s="86"/>
      <c r="H541" s="86"/>
      <c r="I541" s="86"/>
      <c r="U541" s="86"/>
      <c r="Y541" s="86"/>
    </row>
    <row r="542" spans="1:25" x14ac:dyDescent="0.2">
      <c r="A542" s="85"/>
      <c r="B542" s="86"/>
      <c r="C542" s="86"/>
      <c r="D542" s="86"/>
      <c r="E542" s="86"/>
      <c r="F542" s="86"/>
      <c r="G542" s="86"/>
      <c r="H542" s="86"/>
      <c r="I542" s="86"/>
      <c r="U542" s="86"/>
      <c r="Y542" s="86"/>
    </row>
    <row r="543" spans="1:25" x14ac:dyDescent="0.2">
      <c r="A543" s="85"/>
      <c r="B543" s="86"/>
      <c r="C543" s="86"/>
      <c r="D543" s="86"/>
      <c r="E543" s="86"/>
      <c r="F543" s="86"/>
      <c r="G543" s="86"/>
      <c r="H543" s="86"/>
      <c r="I543" s="86"/>
      <c r="U543" s="86"/>
      <c r="Y543" s="86"/>
    </row>
    <row r="544" spans="1:25" x14ac:dyDescent="0.2">
      <c r="A544" s="85"/>
      <c r="B544" s="86"/>
      <c r="C544" s="86"/>
      <c r="D544" s="86"/>
      <c r="E544" s="86"/>
      <c r="F544" s="86"/>
      <c r="G544" s="86"/>
      <c r="H544" s="86"/>
      <c r="I544" s="86"/>
      <c r="U544" s="86"/>
      <c r="Y544" s="86"/>
    </row>
    <row r="545" spans="1:25" x14ac:dyDescent="0.2">
      <c r="A545" s="85"/>
      <c r="B545" s="86"/>
      <c r="C545" s="86"/>
      <c r="D545" s="86"/>
      <c r="E545" s="86"/>
      <c r="F545" s="86"/>
      <c r="G545" s="86"/>
      <c r="H545" s="86"/>
      <c r="I545" s="86"/>
      <c r="U545" s="86"/>
      <c r="Y545" s="86"/>
    </row>
    <row r="546" spans="1:25" x14ac:dyDescent="0.2">
      <c r="A546" s="85"/>
      <c r="B546" s="86"/>
      <c r="C546" s="86"/>
      <c r="D546" s="86"/>
      <c r="E546" s="86"/>
      <c r="F546" s="86"/>
      <c r="G546" s="86"/>
      <c r="H546" s="86"/>
      <c r="I546" s="86"/>
      <c r="U546" s="86"/>
      <c r="Y546" s="86"/>
    </row>
    <row r="547" spans="1:25" x14ac:dyDescent="0.2">
      <c r="A547" s="85"/>
      <c r="B547" s="86"/>
      <c r="C547" s="86"/>
      <c r="D547" s="86"/>
      <c r="E547" s="86"/>
      <c r="F547" s="86"/>
      <c r="G547" s="86"/>
      <c r="H547" s="86"/>
      <c r="I547" s="86"/>
      <c r="U547" s="86"/>
      <c r="Y547" s="86"/>
    </row>
    <row r="548" spans="1:25" x14ac:dyDescent="0.2">
      <c r="A548" s="85"/>
      <c r="B548" s="86"/>
      <c r="C548" s="86"/>
      <c r="D548" s="86"/>
      <c r="E548" s="86"/>
      <c r="F548" s="86"/>
      <c r="G548" s="86"/>
      <c r="H548" s="86"/>
      <c r="I548" s="86"/>
      <c r="U548" s="86"/>
      <c r="Y548" s="86"/>
    </row>
    <row r="549" spans="1:25" x14ac:dyDescent="0.2">
      <c r="A549" s="85"/>
      <c r="B549" s="86"/>
      <c r="C549" s="86"/>
      <c r="D549" s="86"/>
      <c r="E549" s="86"/>
      <c r="F549" s="86"/>
      <c r="G549" s="86"/>
      <c r="H549" s="86"/>
      <c r="I549" s="86"/>
      <c r="U549" s="86"/>
      <c r="Y549" s="86"/>
    </row>
    <row r="550" spans="1:25" x14ac:dyDescent="0.2">
      <c r="A550" s="85"/>
      <c r="B550" s="86"/>
      <c r="C550" s="86"/>
      <c r="D550" s="86"/>
      <c r="E550" s="86"/>
      <c r="F550" s="86"/>
      <c r="G550" s="86"/>
      <c r="H550" s="86"/>
      <c r="I550" s="86"/>
      <c r="U550" s="86"/>
      <c r="Y550" s="86"/>
    </row>
    <row r="551" spans="1:25" x14ac:dyDescent="0.2">
      <c r="A551" s="85"/>
      <c r="B551" s="86"/>
      <c r="C551" s="86"/>
      <c r="D551" s="86"/>
      <c r="E551" s="86"/>
      <c r="F551" s="86"/>
      <c r="G551" s="86"/>
      <c r="H551" s="86"/>
      <c r="I551" s="86"/>
      <c r="U551" s="86"/>
      <c r="Y551" s="86"/>
    </row>
    <row r="552" spans="1:25" x14ac:dyDescent="0.2">
      <c r="A552" s="85"/>
      <c r="B552" s="86"/>
      <c r="C552" s="86"/>
      <c r="D552" s="86"/>
      <c r="E552" s="86"/>
      <c r="F552" s="86"/>
      <c r="G552" s="86"/>
      <c r="H552" s="86"/>
      <c r="I552" s="86"/>
      <c r="U552" s="86"/>
      <c r="Y552" s="86"/>
    </row>
    <row r="553" spans="1:25" x14ac:dyDescent="0.2">
      <c r="A553" s="85"/>
      <c r="B553" s="86"/>
      <c r="C553" s="86"/>
      <c r="D553" s="86"/>
      <c r="E553" s="86"/>
      <c r="F553" s="86"/>
      <c r="G553" s="86"/>
      <c r="H553" s="86"/>
      <c r="I553" s="86"/>
      <c r="U553" s="86"/>
      <c r="Y553" s="86"/>
    </row>
    <row r="554" spans="1:25" x14ac:dyDescent="0.2">
      <c r="A554" s="85"/>
      <c r="B554" s="86"/>
      <c r="C554" s="86"/>
      <c r="D554" s="86"/>
      <c r="E554" s="86"/>
      <c r="F554" s="86"/>
      <c r="G554" s="86"/>
      <c r="H554" s="86"/>
      <c r="I554" s="86"/>
      <c r="U554" s="86"/>
      <c r="Y554" s="86"/>
    </row>
    <row r="555" spans="1:25" x14ac:dyDescent="0.2">
      <c r="A555" s="85"/>
      <c r="B555" s="86"/>
      <c r="C555" s="86"/>
      <c r="D555" s="86"/>
      <c r="E555" s="86"/>
      <c r="F555" s="86"/>
      <c r="G555" s="86"/>
      <c r="H555" s="86"/>
      <c r="I555" s="86"/>
      <c r="U555" s="86"/>
      <c r="Y555" s="86"/>
    </row>
    <row r="556" spans="1:25" x14ac:dyDescent="0.2">
      <c r="A556" s="85"/>
      <c r="B556" s="86"/>
      <c r="C556" s="86"/>
      <c r="D556" s="86"/>
      <c r="E556" s="86"/>
      <c r="F556" s="86"/>
      <c r="G556" s="86"/>
      <c r="H556" s="86"/>
      <c r="I556" s="86"/>
      <c r="U556" s="86"/>
      <c r="Y556" s="86"/>
    </row>
    <row r="557" spans="1:25" x14ac:dyDescent="0.2">
      <c r="A557" s="85"/>
      <c r="B557" s="86"/>
      <c r="C557" s="86"/>
      <c r="D557" s="86"/>
      <c r="E557" s="86"/>
      <c r="F557" s="86"/>
      <c r="G557" s="86"/>
      <c r="H557" s="86"/>
      <c r="I557" s="86"/>
      <c r="U557" s="86"/>
      <c r="Y557" s="86"/>
    </row>
    <row r="558" spans="1:25" x14ac:dyDescent="0.2">
      <c r="A558" s="85"/>
      <c r="B558" s="86"/>
      <c r="C558" s="86"/>
      <c r="D558" s="86"/>
      <c r="E558" s="86"/>
      <c r="F558" s="86"/>
      <c r="G558" s="86"/>
      <c r="H558" s="86"/>
      <c r="I558" s="86"/>
      <c r="U558" s="86"/>
      <c r="Y558" s="86"/>
    </row>
    <row r="559" spans="1:25" x14ac:dyDescent="0.2">
      <c r="A559" s="85"/>
      <c r="B559" s="86"/>
      <c r="C559" s="86"/>
      <c r="D559" s="86"/>
      <c r="E559" s="86"/>
      <c r="F559" s="86"/>
      <c r="G559" s="86"/>
      <c r="H559" s="86"/>
      <c r="I559" s="86"/>
      <c r="U559" s="86"/>
      <c r="Y559" s="86"/>
    </row>
    <row r="560" spans="1:25" x14ac:dyDescent="0.2">
      <c r="A560" s="85"/>
      <c r="B560" s="86"/>
      <c r="C560" s="86"/>
      <c r="D560" s="86"/>
      <c r="E560" s="86"/>
      <c r="F560" s="86"/>
      <c r="G560" s="86"/>
      <c r="H560" s="86"/>
      <c r="I560" s="86"/>
      <c r="U560" s="86"/>
      <c r="Y560" s="86"/>
    </row>
    <row r="561" spans="1:25" x14ac:dyDescent="0.2">
      <c r="A561" s="85"/>
      <c r="B561" s="86"/>
      <c r="C561" s="86"/>
      <c r="D561" s="86"/>
      <c r="E561" s="86"/>
      <c r="F561" s="86"/>
      <c r="G561" s="86"/>
      <c r="H561" s="86"/>
      <c r="I561" s="86"/>
      <c r="U561" s="86"/>
      <c r="Y561" s="86"/>
    </row>
    <row r="562" spans="1:25" x14ac:dyDescent="0.2">
      <c r="A562" s="85"/>
      <c r="B562" s="86"/>
      <c r="C562" s="86"/>
      <c r="D562" s="86"/>
      <c r="E562" s="86"/>
      <c r="F562" s="86"/>
      <c r="G562" s="86"/>
      <c r="H562" s="86"/>
      <c r="I562" s="86"/>
      <c r="U562" s="86"/>
      <c r="Y562" s="86"/>
    </row>
    <row r="563" spans="1:25" x14ac:dyDescent="0.2">
      <c r="A563" s="85"/>
      <c r="B563" s="86"/>
      <c r="C563" s="86"/>
      <c r="D563" s="86"/>
      <c r="E563" s="86"/>
      <c r="F563" s="86"/>
      <c r="G563" s="86"/>
      <c r="H563" s="86"/>
      <c r="I563" s="86"/>
      <c r="U563" s="86"/>
      <c r="Y563" s="86"/>
    </row>
    <row r="564" spans="1:25" x14ac:dyDescent="0.2">
      <c r="A564" s="85"/>
      <c r="B564" s="86"/>
      <c r="C564" s="86"/>
      <c r="D564" s="86"/>
      <c r="E564" s="86"/>
      <c r="F564" s="86"/>
      <c r="G564" s="86"/>
      <c r="H564" s="86"/>
      <c r="I564" s="86"/>
      <c r="U564" s="86"/>
      <c r="Y564" s="86"/>
    </row>
    <row r="565" spans="1:25" x14ac:dyDescent="0.2">
      <c r="A565" s="85"/>
      <c r="B565" s="86"/>
      <c r="C565" s="86"/>
      <c r="D565" s="86"/>
      <c r="E565" s="86"/>
      <c r="F565" s="86"/>
      <c r="G565" s="86"/>
      <c r="H565" s="86"/>
      <c r="I565" s="86"/>
      <c r="U565" s="86"/>
      <c r="Y565" s="86"/>
    </row>
    <row r="566" spans="1:25" x14ac:dyDescent="0.2">
      <c r="A566" s="85"/>
      <c r="B566" s="86"/>
      <c r="C566" s="86"/>
      <c r="D566" s="86"/>
      <c r="E566" s="86"/>
      <c r="F566" s="86"/>
      <c r="G566" s="86"/>
      <c r="H566" s="86"/>
      <c r="I566" s="86"/>
      <c r="U566" s="86"/>
      <c r="Y566" s="86"/>
    </row>
    <row r="567" spans="1:25" x14ac:dyDescent="0.2">
      <c r="A567" s="85"/>
      <c r="B567" s="86"/>
      <c r="C567" s="86"/>
      <c r="D567" s="86"/>
      <c r="E567" s="86"/>
      <c r="F567" s="86"/>
      <c r="G567" s="86"/>
      <c r="H567" s="86"/>
      <c r="I567" s="86"/>
      <c r="U567" s="86"/>
      <c r="Y567" s="86"/>
    </row>
    <row r="568" spans="1:25" x14ac:dyDescent="0.2">
      <c r="A568" s="85"/>
      <c r="B568" s="86"/>
      <c r="C568" s="86"/>
      <c r="D568" s="86"/>
      <c r="E568" s="86"/>
      <c r="F568" s="86"/>
      <c r="G568" s="86"/>
      <c r="H568" s="86"/>
      <c r="I568" s="86"/>
      <c r="U568" s="86"/>
      <c r="Y568" s="86"/>
    </row>
    <row r="569" spans="1:25" x14ac:dyDescent="0.2">
      <c r="A569" s="85"/>
      <c r="B569" s="86"/>
      <c r="C569" s="86"/>
      <c r="D569" s="86"/>
      <c r="E569" s="86"/>
      <c r="F569" s="86"/>
      <c r="G569" s="86"/>
      <c r="H569" s="86"/>
      <c r="I569" s="86"/>
      <c r="U569" s="86"/>
      <c r="Y569" s="86"/>
    </row>
    <row r="570" spans="1:25" x14ac:dyDescent="0.2">
      <c r="A570" s="85"/>
      <c r="B570" s="86"/>
      <c r="C570" s="86"/>
      <c r="D570" s="86"/>
      <c r="E570" s="86"/>
      <c r="F570" s="86"/>
      <c r="G570" s="86"/>
      <c r="H570" s="86"/>
      <c r="I570" s="86"/>
      <c r="U570" s="86"/>
      <c r="Y570" s="86"/>
    </row>
    <row r="571" spans="1:25" x14ac:dyDescent="0.2">
      <c r="A571" s="85"/>
      <c r="B571" s="86"/>
      <c r="C571" s="86"/>
      <c r="D571" s="86"/>
      <c r="E571" s="86"/>
      <c r="F571" s="86"/>
      <c r="G571" s="86"/>
      <c r="H571" s="86"/>
      <c r="I571" s="86"/>
      <c r="U571" s="86"/>
      <c r="Y571" s="86"/>
    </row>
    <row r="572" spans="1:25" x14ac:dyDescent="0.2">
      <c r="A572" s="85"/>
      <c r="B572" s="86"/>
      <c r="C572" s="86"/>
      <c r="D572" s="86"/>
      <c r="E572" s="86"/>
      <c r="F572" s="86"/>
      <c r="G572" s="86"/>
      <c r="H572" s="86"/>
      <c r="I572" s="86"/>
      <c r="U572" s="86"/>
      <c r="Y572" s="86"/>
    </row>
    <row r="573" spans="1:25" x14ac:dyDescent="0.2">
      <c r="A573" s="85"/>
      <c r="B573" s="86"/>
      <c r="C573" s="86"/>
      <c r="D573" s="86"/>
      <c r="E573" s="86"/>
      <c r="F573" s="86"/>
      <c r="G573" s="86"/>
      <c r="H573" s="86"/>
      <c r="I573" s="86"/>
      <c r="U573" s="86"/>
      <c r="Y573" s="86"/>
    </row>
    <row r="574" spans="1:25" x14ac:dyDescent="0.2">
      <c r="A574" s="85"/>
      <c r="B574" s="86"/>
      <c r="C574" s="86"/>
      <c r="D574" s="86"/>
      <c r="E574" s="86"/>
      <c r="F574" s="86"/>
      <c r="G574" s="86"/>
      <c r="H574" s="86"/>
      <c r="I574" s="86"/>
      <c r="U574" s="86"/>
      <c r="Y574" s="86"/>
    </row>
    <row r="575" spans="1:25" x14ac:dyDescent="0.2">
      <c r="A575" s="85"/>
      <c r="B575" s="86"/>
      <c r="C575" s="86"/>
      <c r="D575" s="86"/>
      <c r="E575" s="86"/>
      <c r="F575" s="86"/>
      <c r="G575" s="86"/>
      <c r="H575" s="86"/>
      <c r="I575" s="86"/>
      <c r="U575" s="86"/>
      <c r="Y575" s="86"/>
    </row>
    <row r="576" spans="1:25" x14ac:dyDescent="0.2">
      <c r="A576" s="85"/>
      <c r="B576" s="86"/>
      <c r="C576" s="86"/>
      <c r="D576" s="86"/>
      <c r="E576" s="86"/>
      <c r="F576" s="86"/>
      <c r="G576" s="86"/>
      <c r="H576" s="86"/>
      <c r="I576" s="86"/>
      <c r="U576" s="86"/>
      <c r="Y576" s="86"/>
    </row>
    <row r="577" spans="1:25" x14ac:dyDescent="0.2">
      <c r="A577" s="85"/>
      <c r="B577" s="86"/>
      <c r="C577" s="86"/>
      <c r="D577" s="86"/>
      <c r="E577" s="86"/>
      <c r="F577" s="86"/>
      <c r="G577" s="86"/>
      <c r="H577" s="86"/>
      <c r="I577" s="86"/>
      <c r="U577" s="86"/>
      <c r="Y577" s="86"/>
    </row>
    <row r="578" spans="1:25" x14ac:dyDescent="0.2">
      <c r="A578" s="85"/>
      <c r="B578" s="86"/>
      <c r="C578" s="86"/>
      <c r="D578" s="86"/>
      <c r="E578" s="86"/>
      <c r="F578" s="86"/>
      <c r="G578" s="86"/>
      <c r="H578" s="86"/>
      <c r="I578" s="86"/>
      <c r="U578" s="86"/>
      <c r="Y578" s="86"/>
    </row>
    <row r="579" spans="1:25" x14ac:dyDescent="0.2">
      <c r="A579" s="85"/>
      <c r="B579" s="86"/>
      <c r="C579" s="86"/>
      <c r="D579" s="86"/>
      <c r="E579" s="86"/>
      <c r="F579" s="86"/>
      <c r="G579" s="86"/>
      <c r="H579" s="86"/>
      <c r="I579" s="86"/>
      <c r="U579" s="86"/>
      <c r="Y579" s="86"/>
    </row>
    <row r="580" spans="1:25" x14ac:dyDescent="0.2">
      <c r="A580" s="85"/>
      <c r="B580" s="86"/>
      <c r="C580" s="86"/>
      <c r="D580" s="86"/>
      <c r="E580" s="86"/>
      <c r="F580" s="86"/>
      <c r="G580" s="86"/>
      <c r="H580" s="86"/>
      <c r="I580" s="86"/>
      <c r="U580" s="86"/>
      <c r="Y580" s="86"/>
    </row>
    <row r="581" spans="1:25" x14ac:dyDescent="0.2">
      <c r="A581" s="85"/>
      <c r="B581" s="86"/>
      <c r="C581" s="86"/>
      <c r="D581" s="86"/>
      <c r="E581" s="86"/>
      <c r="F581" s="86"/>
      <c r="G581" s="86"/>
      <c r="H581" s="86"/>
      <c r="I581" s="86"/>
      <c r="U581" s="86"/>
      <c r="Y581" s="86"/>
    </row>
    <row r="582" spans="1:25" x14ac:dyDescent="0.2">
      <c r="A582" s="85"/>
      <c r="B582" s="86"/>
      <c r="C582" s="86"/>
      <c r="D582" s="86"/>
      <c r="E582" s="86"/>
      <c r="F582" s="86"/>
      <c r="G582" s="86"/>
      <c r="H582" s="86"/>
      <c r="I582" s="86"/>
      <c r="U582" s="86"/>
      <c r="Y582" s="86"/>
    </row>
    <row r="583" spans="1:25" x14ac:dyDescent="0.2">
      <c r="A583" s="85"/>
      <c r="B583" s="86"/>
      <c r="C583" s="86"/>
      <c r="D583" s="86"/>
      <c r="E583" s="86"/>
      <c r="F583" s="86"/>
      <c r="G583" s="86"/>
      <c r="H583" s="86"/>
      <c r="I583" s="86"/>
      <c r="U583" s="86"/>
      <c r="Y583" s="86"/>
    </row>
    <row r="584" spans="1:25" x14ac:dyDescent="0.2">
      <c r="A584" s="85"/>
      <c r="B584" s="86"/>
      <c r="C584" s="86"/>
      <c r="D584" s="86"/>
      <c r="E584" s="86"/>
      <c r="F584" s="86"/>
      <c r="G584" s="86"/>
      <c r="H584" s="86"/>
      <c r="I584" s="86"/>
      <c r="U584" s="86"/>
      <c r="Y584" s="86"/>
    </row>
    <row r="585" spans="1:25" x14ac:dyDescent="0.2">
      <c r="A585" s="85"/>
      <c r="B585" s="86"/>
      <c r="C585" s="86"/>
      <c r="D585" s="86"/>
      <c r="E585" s="86"/>
      <c r="F585" s="86"/>
      <c r="G585" s="86"/>
      <c r="H585" s="86"/>
      <c r="I585" s="86"/>
      <c r="U585" s="86"/>
      <c r="Y585" s="86"/>
    </row>
    <row r="586" spans="1:25" x14ac:dyDescent="0.2">
      <c r="A586" s="85"/>
      <c r="B586" s="86"/>
      <c r="C586" s="86"/>
      <c r="D586" s="86"/>
      <c r="E586" s="86"/>
      <c r="F586" s="86"/>
      <c r="G586" s="86"/>
      <c r="H586" s="86"/>
      <c r="I586" s="86"/>
      <c r="U586" s="86"/>
      <c r="Y586" s="86"/>
    </row>
    <row r="587" spans="1:25" x14ac:dyDescent="0.2">
      <c r="A587" s="85"/>
      <c r="B587" s="86"/>
      <c r="C587" s="86"/>
      <c r="D587" s="86"/>
      <c r="E587" s="86"/>
      <c r="F587" s="86"/>
      <c r="G587" s="86"/>
      <c r="H587" s="86"/>
      <c r="I587" s="86"/>
      <c r="U587" s="86"/>
      <c r="Y587" s="86"/>
    </row>
    <row r="588" spans="1:25" x14ac:dyDescent="0.2">
      <c r="A588" s="85"/>
      <c r="B588" s="86"/>
      <c r="C588" s="86"/>
      <c r="D588" s="86"/>
      <c r="E588" s="86"/>
      <c r="F588" s="86"/>
      <c r="G588" s="86"/>
      <c r="H588" s="86"/>
      <c r="I588" s="86"/>
      <c r="U588" s="86"/>
      <c r="Y588" s="86"/>
    </row>
    <row r="589" spans="1:25" x14ac:dyDescent="0.2">
      <c r="A589" s="85"/>
      <c r="B589" s="86"/>
      <c r="C589" s="86"/>
      <c r="D589" s="86"/>
      <c r="E589" s="86"/>
      <c r="F589" s="86"/>
      <c r="G589" s="86"/>
      <c r="H589" s="86"/>
      <c r="I589" s="86"/>
      <c r="U589" s="86"/>
      <c r="Y589" s="86"/>
    </row>
    <row r="590" spans="1:25" x14ac:dyDescent="0.2">
      <c r="A590" s="85"/>
      <c r="B590" s="86"/>
      <c r="C590" s="86"/>
      <c r="D590" s="86"/>
      <c r="E590" s="86"/>
      <c r="F590" s="86"/>
      <c r="G590" s="86"/>
      <c r="H590" s="86"/>
      <c r="I590" s="86"/>
      <c r="U590" s="86"/>
      <c r="Y590" s="86"/>
    </row>
    <row r="591" spans="1:25" x14ac:dyDescent="0.2">
      <c r="A591" s="85"/>
      <c r="B591" s="86"/>
      <c r="C591" s="86"/>
      <c r="D591" s="86"/>
      <c r="E591" s="86"/>
      <c r="F591" s="86"/>
      <c r="G591" s="86"/>
      <c r="H591" s="86"/>
      <c r="I591" s="86"/>
      <c r="U591" s="86"/>
      <c r="Y591" s="86"/>
    </row>
    <row r="592" spans="1:25" x14ac:dyDescent="0.2">
      <c r="A592" s="85"/>
      <c r="B592" s="86"/>
      <c r="C592" s="86"/>
      <c r="D592" s="86"/>
      <c r="E592" s="86"/>
      <c r="F592" s="86"/>
      <c r="G592" s="86"/>
      <c r="H592" s="86"/>
      <c r="I592" s="86"/>
      <c r="U592" s="86"/>
      <c r="Y592" s="86"/>
    </row>
    <row r="593" spans="1:25" x14ac:dyDescent="0.2">
      <c r="A593" s="85"/>
      <c r="B593" s="86"/>
      <c r="C593" s="86"/>
      <c r="D593" s="86"/>
      <c r="E593" s="86"/>
      <c r="F593" s="86"/>
      <c r="G593" s="86"/>
      <c r="H593" s="86"/>
      <c r="I593" s="86"/>
      <c r="U593" s="86"/>
      <c r="Y593" s="86"/>
    </row>
    <row r="594" spans="1:25" x14ac:dyDescent="0.2">
      <c r="A594" s="85"/>
      <c r="B594" s="86"/>
      <c r="C594" s="86"/>
      <c r="D594" s="86"/>
      <c r="E594" s="86"/>
      <c r="F594" s="86"/>
      <c r="G594" s="86"/>
      <c r="H594" s="86"/>
      <c r="I594" s="86"/>
      <c r="U594" s="86"/>
      <c r="Y594" s="86"/>
    </row>
    <row r="595" spans="1:25" x14ac:dyDescent="0.2">
      <c r="A595" s="85"/>
      <c r="B595" s="86"/>
      <c r="C595" s="86"/>
      <c r="D595" s="86"/>
      <c r="E595" s="86"/>
      <c r="F595" s="86"/>
      <c r="G595" s="86"/>
      <c r="H595" s="86"/>
      <c r="I595" s="86"/>
      <c r="U595" s="86"/>
      <c r="Y595" s="86"/>
    </row>
    <row r="596" spans="1:25" x14ac:dyDescent="0.2">
      <c r="A596" s="85"/>
      <c r="B596" s="86"/>
      <c r="C596" s="86"/>
      <c r="D596" s="86"/>
      <c r="E596" s="86"/>
      <c r="F596" s="86"/>
      <c r="G596" s="86"/>
      <c r="H596" s="86"/>
      <c r="I596" s="86"/>
      <c r="U596" s="86"/>
      <c r="Y596" s="86"/>
    </row>
    <row r="597" spans="1:25" x14ac:dyDescent="0.2">
      <c r="A597" s="85"/>
      <c r="B597" s="86"/>
      <c r="C597" s="86"/>
      <c r="D597" s="86"/>
      <c r="E597" s="86"/>
      <c r="F597" s="86"/>
      <c r="G597" s="86"/>
      <c r="H597" s="86"/>
      <c r="I597" s="86"/>
      <c r="U597" s="86"/>
      <c r="Y597" s="86"/>
    </row>
    <row r="598" spans="1:25" x14ac:dyDescent="0.2">
      <c r="A598" s="85"/>
      <c r="B598" s="86"/>
      <c r="C598" s="86"/>
      <c r="D598" s="86"/>
      <c r="E598" s="86"/>
      <c r="F598" s="86"/>
      <c r="G598" s="86"/>
      <c r="H598" s="86"/>
      <c r="I598" s="86"/>
      <c r="U598" s="86"/>
      <c r="Y598" s="86"/>
    </row>
    <row r="599" spans="1:25" x14ac:dyDescent="0.2">
      <c r="A599" s="85"/>
      <c r="B599" s="86"/>
      <c r="C599" s="86"/>
      <c r="D599" s="86"/>
      <c r="E599" s="86"/>
      <c r="F599" s="86"/>
      <c r="G599" s="86"/>
      <c r="H599" s="86"/>
      <c r="I599" s="86"/>
      <c r="U599" s="86"/>
      <c r="Y599" s="86"/>
    </row>
    <row r="600" spans="1:25" x14ac:dyDescent="0.2">
      <c r="A600" s="85"/>
      <c r="B600" s="86"/>
      <c r="C600" s="86"/>
      <c r="D600" s="86"/>
      <c r="E600" s="86"/>
      <c r="F600" s="86"/>
      <c r="G600" s="86"/>
      <c r="H600" s="86"/>
      <c r="I600" s="86"/>
      <c r="U600" s="86"/>
      <c r="Y600" s="86"/>
    </row>
    <row r="601" spans="1:25" x14ac:dyDescent="0.2">
      <c r="A601" s="85"/>
      <c r="B601" s="86"/>
      <c r="C601" s="86"/>
      <c r="D601" s="86"/>
      <c r="E601" s="86"/>
      <c r="F601" s="86"/>
      <c r="G601" s="86"/>
      <c r="H601" s="86"/>
      <c r="I601" s="86"/>
      <c r="U601" s="86"/>
      <c r="Y601" s="86"/>
    </row>
    <row r="602" spans="1:25" x14ac:dyDescent="0.2">
      <c r="A602" s="85"/>
      <c r="B602" s="86"/>
      <c r="C602" s="86"/>
      <c r="D602" s="86"/>
      <c r="E602" s="86"/>
      <c r="F602" s="86"/>
      <c r="G602" s="86"/>
      <c r="H602" s="86"/>
      <c r="I602" s="86"/>
      <c r="U602" s="86"/>
      <c r="Y602" s="86"/>
    </row>
    <row r="603" spans="1:25" x14ac:dyDescent="0.2">
      <c r="A603" s="85"/>
      <c r="B603" s="86"/>
      <c r="C603" s="86"/>
      <c r="D603" s="86"/>
      <c r="E603" s="86"/>
      <c r="F603" s="86"/>
      <c r="G603" s="86"/>
      <c r="H603" s="86"/>
      <c r="I603" s="86"/>
      <c r="U603" s="86"/>
      <c r="Y603" s="86"/>
    </row>
    <row r="604" spans="1:25" x14ac:dyDescent="0.2">
      <c r="A604" s="85"/>
      <c r="B604" s="86"/>
      <c r="C604" s="86"/>
      <c r="D604" s="86"/>
      <c r="E604" s="86"/>
      <c r="F604" s="86"/>
      <c r="G604" s="86"/>
      <c r="H604" s="86"/>
      <c r="I604" s="86"/>
      <c r="U604" s="86"/>
      <c r="Y604" s="86"/>
    </row>
    <row r="605" spans="1:25" x14ac:dyDescent="0.2">
      <c r="A605" s="85"/>
      <c r="B605" s="86"/>
      <c r="C605" s="86"/>
      <c r="D605" s="86"/>
      <c r="E605" s="86"/>
      <c r="F605" s="86"/>
      <c r="G605" s="86"/>
      <c r="H605" s="86"/>
      <c r="I605" s="86"/>
      <c r="U605" s="86"/>
      <c r="Y605" s="86"/>
    </row>
    <row r="606" spans="1:25" x14ac:dyDescent="0.2">
      <c r="A606" s="85"/>
      <c r="B606" s="86"/>
      <c r="C606" s="86"/>
      <c r="D606" s="86"/>
      <c r="E606" s="86"/>
      <c r="F606" s="86"/>
      <c r="G606" s="86"/>
      <c r="H606" s="86"/>
      <c r="I606" s="86"/>
      <c r="U606" s="86"/>
      <c r="Y606" s="86"/>
    </row>
    <row r="607" spans="1:25" x14ac:dyDescent="0.2">
      <c r="A607" s="85"/>
      <c r="B607" s="86"/>
      <c r="C607" s="86"/>
      <c r="D607" s="86"/>
      <c r="E607" s="86"/>
      <c r="F607" s="86"/>
      <c r="G607" s="86"/>
      <c r="H607" s="86"/>
      <c r="I607" s="86"/>
      <c r="U607" s="86"/>
      <c r="Y607" s="86"/>
    </row>
    <row r="608" spans="1:25" x14ac:dyDescent="0.2">
      <c r="A608" s="85"/>
      <c r="B608" s="86"/>
      <c r="C608" s="86"/>
      <c r="D608" s="86"/>
      <c r="E608" s="86"/>
      <c r="F608" s="86"/>
      <c r="G608" s="86"/>
      <c r="H608" s="86"/>
      <c r="I608" s="86"/>
      <c r="U608" s="86"/>
      <c r="Y608" s="86"/>
    </row>
    <row r="609" spans="1:25" x14ac:dyDescent="0.2">
      <c r="A609" s="85"/>
      <c r="B609" s="86"/>
      <c r="C609" s="86"/>
      <c r="D609" s="86"/>
      <c r="E609" s="86"/>
      <c r="F609" s="86"/>
      <c r="G609" s="86"/>
      <c r="H609" s="86"/>
      <c r="I609" s="86"/>
      <c r="U609" s="86"/>
      <c r="Y609" s="86"/>
    </row>
    <row r="610" spans="1:25" x14ac:dyDescent="0.2">
      <c r="A610" s="85"/>
      <c r="B610" s="86"/>
      <c r="C610" s="86"/>
      <c r="D610" s="86"/>
      <c r="E610" s="86"/>
      <c r="F610" s="86"/>
      <c r="G610" s="86"/>
      <c r="H610" s="86"/>
      <c r="I610" s="86"/>
      <c r="U610" s="86"/>
      <c r="Y610" s="86"/>
    </row>
    <row r="611" spans="1:25" x14ac:dyDescent="0.2">
      <c r="A611" s="85"/>
      <c r="B611" s="86"/>
      <c r="C611" s="86"/>
      <c r="D611" s="86"/>
      <c r="E611" s="86"/>
      <c r="F611" s="86"/>
      <c r="G611" s="86"/>
      <c r="H611" s="86"/>
      <c r="I611" s="86"/>
      <c r="U611" s="86"/>
      <c r="Y611" s="86"/>
    </row>
    <row r="612" spans="1:25" x14ac:dyDescent="0.2">
      <c r="A612" s="85"/>
      <c r="B612" s="86"/>
      <c r="C612" s="86"/>
      <c r="D612" s="86"/>
      <c r="E612" s="86"/>
      <c r="F612" s="86"/>
      <c r="G612" s="86"/>
      <c r="H612" s="86"/>
      <c r="I612" s="86"/>
      <c r="U612" s="86"/>
      <c r="Y612" s="86"/>
    </row>
    <row r="613" spans="1:25" x14ac:dyDescent="0.2">
      <c r="A613" s="85"/>
      <c r="B613" s="86"/>
      <c r="C613" s="86"/>
      <c r="D613" s="86"/>
      <c r="E613" s="86"/>
      <c r="F613" s="86"/>
      <c r="G613" s="86"/>
      <c r="H613" s="86"/>
      <c r="I613" s="86"/>
      <c r="U613" s="86"/>
      <c r="Y613" s="86"/>
    </row>
    <row r="614" spans="1:25" x14ac:dyDescent="0.2">
      <c r="A614" s="85"/>
      <c r="B614" s="86"/>
      <c r="C614" s="86"/>
      <c r="D614" s="86"/>
      <c r="E614" s="86"/>
      <c r="F614" s="86"/>
      <c r="G614" s="86"/>
      <c r="H614" s="86"/>
      <c r="I614" s="86"/>
      <c r="U614" s="86"/>
      <c r="Y614" s="86"/>
    </row>
    <row r="615" spans="1:25" x14ac:dyDescent="0.2">
      <c r="A615" s="85"/>
      <c r="B615" s="86"/>
      <c r="C615" s="86"/>
      <c r="D615" s="86"/>
      <c r="E615" s="86"/>
      <c r="F615" s="86"/>
      <c r="G615" s="86"/>
      <c r="H615" s="86"/>
      <c r="I615" s="86"/>
      <c r="U615" s="86"/>
      <c r="Y615" s="86"/>
    </row>
    <row r="616" spans="1:25" x14ac:dyDescent="0.2">
      <c r="A616" s="85"/>
      <c r="B616" s="86"/>
      <c r="C616" s="86"/>
      <c r="D616" s="86"/>
      <c r="E616" s="86"/>
      <c r="F616" s="86"/>
      <c r="G616" s="86"/>
      <c r="H616" s="86"/>
      <c r="I616" s="86"/>
      <c r="U616" s="86"/>
      <c r="Y616" s="86"/>
    </row>
    <row r="617" spans="1:25" x14ac:dyDescent="0.2">
      <c r="A617" s="85"/>
      <c r="B617" s="86"/>
      <c r="C617" s="86"/>
      <c r="D617" s="86"/>
      <c r="E617" s="86"/>
      <c r="F617" s="86"/>
      <c r="G617" s="86"/>
      <c r="H617" s="86"/>
      <c r="I617" s="86"/>
      <c r="U617" s="86"/>
      <c r="Y617" s="86"/>
    </row>
    <row r="618" spans="1:25" x14ac:dyDescent="0.2">
      <c r="A618" s="85"/>
      <c r="B618" s="86"/>
      <c r="C618" s="86"/>
      <c r="D618" s="86"/>
      <c r="E618" s="86"/>
      <c r="F618" s="86"/>
      <c r="G618" s="86"/>
      <c r="H618" s="86"/>
      <c r="I618" s="86"/>
      <c r="U618" s="86"/>
      <c r="Y618" s="86"/>
    </row>
    <row r="619" spans="1:25" x14ac:dyDescent="0.2">
      <c r="A619" s="85"/>
      <c r="B619" s="86"/>
      <c r="C619" s="86"/>
      <c r="D619" s="86"/>
      <c r="E619" s="86"/>
      <c r="F619" s="86"/>
      <c r="G619" s="86"/>
      <c r="H619" s="86"/>
      <c r="I619" s="86"/>
      <c r="U619" s="86"/>
      <c r="Y619" s="86"/>
    </row>
    <row r="620" spans="1:25" x14ac:dyDescent="0.2">
      <c r="A620" s="85"/>
      <c r="B620" s="86"/>
      <c r="C620" s="86"/>
      <c r="D620" s="86"/>
      <c r="E620" s="86"/>
      <c r="F620" s="86"/>
      <c r="G620" s="86"/>
      <c r="H620" s="86"/>
      <c r="I620" s="86"/>
      <c r="U620" s="86"/>
      <c r="Y620" s="86"/>
    </row>
    <row r="621" spans="1:25" x14ac:dyDescent="0.2">
      <c r="A621" s="85"/>
      <c r="B621" s="86"/>
      <c r="C621" s="86"/>
      <c r="D621" s="86"/>
      <c r="E621" s="86"/>
      <c r="F621" s="86"/>
      <c r="G621" s="86"/>
      <c r="H621" s="86"/>
      <c r="I621" s="86"/>
      <c r="U621" s="86"/>
      <c r="Y621" s="86"/>
    </row>
    <row r="622" spans="1:25" x14ac:dyDescent="0.2">
      <c r="A622" s="85"/>
      <c r="B622" s="86"/>
      <c r="C622" s="86"/>
      <c r="D622" s="86"/>
      <c r="E622" s="86"/>
      <c r="F622" s="86"/>
      <c r="G622" s="86"/>
      <c r="H622" s="86"/>
      <c r="I622" s="86"/>
      <c r="U622" s="86"/>
      <c r="Y622" s="86"/>
    </row>
    <row r="623" spans="1:25" x14ac:dyDescent="0.2">
      <c r="A623" s="85"/>
      <c r="B623" s="86"/>
      <c r="C623" s="86"/>
      <c r="D623" s="86"/>
      <c r="E623" s="86"/>
      <c r="F623" s="86"/>
      <c r="G623" s="86"/>
      <c r="H623" s="86"/>
      <c r="I623" s="86"/>
      <c r="U623" s="86"/>
      <c r="Y623" s="86"/>
    </row>
    <row r="624" spans="1:25" x14ac:dyDescent="0.2">
      <c r="A624" s="85"/>
      <c r="B624" s="86"/>
      <c r="C624" s="86"/>
      <c r="D624" s="86"/>
      <c r="E624" s="86"/>
      <c r="F624" s="86"/>
      <c r="G624" s="86"/>
      <c r="H624" s="86"/>
      <c r="I624" s="86"/>
      <c r="U624" s="86"/>
      <c r="Y624" s="86"/>
    </row>
    <row r="625" spans="1:25" x14ac:dyDescent="0.2">
      <c r="A625" s="85"/>
      <c r="B625" s="86"/>
      <c r="C625" s="86"/>
      <c r="D625" s="86"/>
      <c r="E625" s="86"/>
      <c r="F625" s="86"/>
      <c r="G625" s="86"/>
      <c r="H625" s="86"/>
      <c r="I625" s="86"/>
      <c r="U625" s="86"/>
      <c r="Y625" s="86"/>
    </row>
    <row r="626" spans="1:25" x14ac:dyDescent="0.2">
      <c r="A626" s="85"/>
      <c r="B626" s="86"/>
      <c r="C626" s="86"/>
      <c r="D626" s="86"/>
      <c r="E626" s="86"/>
      <c r="F626" s="86"/>
      <c r="G626" s="86"/>
      <c r="H626" s="86"/>
      <c r="I626" s="86"/>
      <c r="U626" s="86"/>
      <c r="Y626" s="86"/>
    </row>
    <row r="627" spans="1:25" x14ac:dyDescent="0.2">
      <c r="A627" s="85"/>
      <c r="B627" s="86"/>
      <c r="C627" s="86"/>
      <c r="D627" s="86"/>
      <c r="E627" s="86"/>
      <c r="F627" s="86"/>
      <c r="G627" s="86"/>
      <c r="H627" s="86"/>
      <c r="I627" s="86"/>
      <c r="U627" s="86"/>
      <c r="Y627" s="86"/>
    </row>
    <row r="628" spans="1:25" x14ac:dyDescent="0.2">
      <c r="A628" s="85"/>
      <c r="B628" s="86"/>
      <c r="C628" s="86"/>
      <c r="D628" s="86"/>
      <c r="E628" s="86"/>
      <c r="F628" s="86"/>
      <c r="G628" s="86"/>
      <c r="H628" s="86"/>
      <c r="I628" s="86"/>
      <c r="U628" s="86"/>
      <c r="Y628" s="86"/>
    </row>
    <row r="629" spans="1:25" x14ac:dyDescent="0.2">
      <c r="A629" s="85"/>
      <c r="B629" s="86"/>
      <c r="C629" s="86"/>
      <c r="D629" s="86"/>
      <c r="E629" s="86"/>
      <c r="F629" s="86"/>
      <c r="G629" s="86"/>
      <c r="H629" s="86"/>
      <c r="I629" s="86"/>
      <c r="U629" s="86"/>
      <c r="Y629" s="86"/>
    </row>
    <row r="630" spans="1:25" x14ac:dyDescent="0.2">
      <c r="A630" s="85"/>
      <c r="B630" s="86"/>
      <c r="C630" s="86"/>
      <c r="D630" s="86"/>
      <c r="E630" s="86"/>
      <c r="F630" s="86"/>
      <c r="G630" s="86"/>
      <c r="H630" s="86"/>
      <c r="I630" s="86"/>
      <c r="U630" s="86"/>
      <c r="Y630" s="86"/>
    </row>
    <row r="631" spans="1:25" x14ac:dyDescent="0.2">
      <c r="A631" s="85"/>
      <c r="B631" s="86"/>
      <c r="C631" s="86"/>
      <c r="D631" s="86"/>
      <c r="E631" s="86"/>
      <c r="F631" s="86"/>
      <c r="G631" s="86"/>
      <c r="H631" s="86"/>
      <c r="I631" s="86"/>
      <c r="U631" s="86"/>
      <c r="Y631" s="86"/>
    </row>
    <row r="632" spans="1:25" x14ac:dyDescent="0.2">
      <c r="A632" s="85"/>
      <c r="B632" s="86"/>
      <c r="C632" s="86"/>
      <c r="D632" s="86"/>
      <c r="E632" s="86"/>
      <c r="F632" s="86"/>
      <c r="G632" s="86"/>
      <c r="H632" s="86"/>
      <c r="I632" s="86"/>
      <c r="U632" s="86"/>
      <c r="Y632" s="86"/>
    </row>
    <row r="633" spans="1:25" x14ac:dyDescent="0.2">
      <c r="A633" s="85"/>
      <c r="B633" s="86"/>
      <c r="C633" s="86"/>
      <c r="D633" s="86"/>
      <c r="E633" s="86"/>
      <c r="F633" s="86"/>
      <c r="G633" s="86"/>
      <c r="H633" s="86"/>
      <c r="I633" s="86"/>
      <c r="U633" s="86"/>
      <c r="Y633" s="86"/>
    </row>
    <row r="634" spans="1:25" x14ac:dyDescent="0.2">
      <c r="A634" s="85"/>
      <c r="B634" s="86"/>
      <c r="C634" s="86"/>
      <c r="D634" s="86"/>
      <c r="E634" s="86"/>
      <c r="F634" s="86"/>
      <c r="G634" s="86"/>
      <c r="H634" s="86"/>
      <c r="I634" s="86"/>
      <c r="U634" s="86"/>
      <c r="Y634" s="86"/>
    </row>
    <row r="635" spans="1:25" x14ac:dyDescent="0.2">
      <c r="A635" s="85"/>
      <c r="B635" s="86"/>
      <c r="C635" s="86"/>
      <c r="D635" s="86"/>
      <c r="E635" s="86"/>
      <c r="F635" s="86"/>
      <c r="G635" s="86"/>
      <c r="H635" s="86"/>
      <c r="I635" s="86"/>
      <c r="U635" s="86"/>
      <c r="Y635" s="86"/>
    </row>
    <row r="636" spans="1:25" x14ac:dyDescent="0.2">
      <c r="A636" s="85"/>
      <c r="B636" s="86"/>
      <c r="C636" s="86"/>
      <c r="D636" s="86"/>
      <c r="E636" s="86"/>
      <c r="F636" s="86"/>
      <c r="G636" s="86"/>
      <c r="H636" s="86"/>
      <c r="I636" s="86"/>
      <c r="U636" s="86"/>
      <c r="Y636" s="86"/>
    </row>
    <row r="637" spans="1:25" x14ac:dyDescent="0.2">
      <c r="A637" s="85"/>
      <c r="B637" s="86"/>
      <c r="C637" s="86"/>
      <c r="D637" s="86"/>
      <c r="E637" s="86"/>
      <c r="F637" s="86"/>
      <c r="G637" s="86"/>
      <c r="H637" s="86"/>
      <c r="I637" s="86"/>
      <c r="U637" s="86"/>
      <c r="Y637" s="86"/>
    </row>
    <row r="638" spans="1:25" x14ac:dyDescent="0.2">
      <c r="A638" s="85"/>
      <c r="B638" s="86"/>
      <c r="C638" s="86"/>
      <c r="D638" s="86"/>
      <c r="E638" s="86"/>
      <c r="F638" s="86"/>
      <c r="G638" s="86"/>
      <c r="H638" s="86"/>
      <c r="I638" s="86"/>
      <c r="U638" s="86"/>
      <c r="Y638" s="86"/>
    </row>
    <row r="639" spans="1:25" x14ac:dyDescent="0.2">
      <c r="A639" s="85"/>
      <c r="B639" s="86"/>
      <c r="C639" s="86"/>
      <c r="D639" s="86"/>
      <c r="E639" s="86"/>
      <c r="F639" s="86"/>
      <c r="G639" s="86"/>
      <c r="H639" s="86"/>
      <c r="I639" s="86"/>
      <c r="U639" s="86"/>
      <c r="Y639" s="86"/>
    </row>
    <row r="640" spans="1:25" x14ac:dyDescent="0.2">
      <c r="A640" s="85"/>
      <c r="B640" s="86"/>
      <c r="C640" s="86"/>
      <c r="D640" s="86"/>
      <c r="E640" s="86"/>
      <c r="F640" s="86"/>
      <c r="G640" s="86"/>
      <c r="H640" s="86"/>
      <c r="I640" s="86"/>
      <c r="U640" s="86"/>
      <c r="Y640" s="86"/>
    </row>
    <row r="641" spans="1:25" x14ac:dyDescent="0.2">
      <c r="A641" s="85"/>
      <c r="B641" s="86"/>
      <c r="C641" s="86"/>
      <c r="D641" s="86"/>
      <c r="E641" s="86"/>
      <c r="F641" s="86"/>
      <c r="G641" s="86"/>
      <c r="H641" s="86"/>
      <c r="I641" s="86"/>
      <c r="U641" s="86"/>
      <c r="Y641" s="86"/>
    </row>
    <row r="642" spans="1:25" x14ac:dyDescent="0.2">
      <c r="A642" s="85"/>
      <c r="B642" s="86"/>
      <c r="C642" s="86"/>
      <c r="D642" s="86"/>
      <c r="E642" s="86"/>
      <c r="F642" s="86"/>
      <c r="G642" s="86"/>
      <c r="H642" s="86"/>
      <c r="I642" s="86"/>
      <c r="U642" s="86"/>
      <c r="Y642" s="86"/>
    </row>
    <row r="643" spans="1:25" x14ac:dyDescent="0.2">
      <c r="A643" s="85"/>
      <c r="B643" s="86"/>
      <c r="C643" s="86"/>
      <c r="D643" s="86"/>
      <c r="E643" s="86"/>
      <c r="F643" s="86"/>
      <c r="G643" s="86"/>
      <c r="H643" s="86"/>
      <c r="I643" s="86"/>
      <c r="U643" s="86"/>
      <c r="Y643" s="86"/>
    </row>
    <row r="644" spans="1:25" x14ac:dyDescent="0.2">
      <c r="A644" s="85"/>
      <c r="B644" s="86"/>
      <c r="C644" s="86"/>
      <c r="D644" s="86"/>
      <c r="E644" s="86"/>
      <c r="F644" s="86"/>
      <c r="G644" s="86"/>
      <c r="H644" s="86"/>
      <c r="I644" s="86"/>
      <c r="U644" s="86"/>
      <c r="Y644" s="86"/>
    </row>
    <row r="645" spans="1:25" x14ac:dyDescent="0.2">
      <c r="A645" s="85"/>
      <c r="B645" s="86"/>
      <c r="C645" s="86"/>
      <c r="D645" s="86"/>
      <c r="E645" s="86"/>
      <c r="F645" s="86"/>
      <c r="G645" s="86"/>
      <c r="H645" s="86"/>
      <c r="I645" s="86"/>
      <c r="U645" s="86"/>
      <c r="Y645" s="86"/>
    </row>
    <row r="646" spans="1:25" x14ac:dyDescent="0.2">
      <c r="A646" s="85"/>
      <c r="B646" s="86"/>
      <c r="C646" s="86"/>
      <c r="D646" s="86"/>
      <c r="E646" s="86"/>
      <c r="F646" s="86"/>
      <c r="G646" s="86"/>
      <c r="H646" s="86"/>
      <c r="I646" s="86"/>
      <c r="U646" s="86"/>
      <c r="Y646" s="86"/>
    </row>
    <row r="647" spans="1:25" x14ac:dyDescent="0.2">
      <c r="A647" s="85"/>
      <c r="B647" s="86"/>
      <c r="C647" s="86"/>
      <c r="D647" s="86"/>
      <c r="E647" s="86"/>
      <c r="F647" s="86"/>
      <c r="G647" s="86"/>
      <c r="H647" s="86"/>
      <c r="I647" s="86"/>
      <c r="U647" s="86"/>
      <c r="Y647" s="86"/>
    </row>
    <row r="648" spans="1:25" x14ac:dyDescent="0.2">
      <c r="A648" s="85"/>
      <c r="B648" s="86"/>
      <c r="C648" s="86"/>
      <c r="D648" s="86"/>
      <c r="E648" s="86"/>
      <c r="F648" s="86"/>
      <c r="G648" s="86"/>
      <c r="H648" s="86"/>
      <c r="I648" s="86"/>
      <c r="U648" s="86"/>
      <c r="Y648" s="86"/>
    </row>
    <row r="649" spans="1:25" x14ac:dyDescent="0.2">
      <c r="A649" s="85"/>
      <c r="B649" s="86"/>
      <c r="C649" s="86"/>
      <c r="D649" s="86"/>
      <c r="E649" s="86"/>
      <c r="F649" s="86"/>
      <c r="G649" s="86"/>
      <c r="H649" s="86"/>
      <c r="I649" s="86"/>
      <c r="U649" s="86"/>
      <c r="Y649" s="86"/>
    </row>
    <row r="650" spans="1:25" x14ac:dyDescent="0.2">
      <c r="A650" s="85"/>
      <c r="B650" s="86"/>
      <c r="C650" s="86"/>
      <c r="D650" s="86"/>
      <c r="E650" s="86"/>
      <c r="F650" s="86"/>
      <c r="G650" s="86"/>
      <c r="H650" s="86"/>
      <c r="I650" s="86"/>
      <c r="U650" s="86"/>
      <c r="Y650" s="86"/>
    </row>
    <row r="651" spans="1:25" x14ac:dyDescent="0.2">
      <c r="A651" s="85"/>
      <c r="B651" s="86"/>
      <c r="C651" s="86"/>
      <c r="D651" s="86"/>
      <c r="E651" s="86"/>
      <c r="F651" s="86"/>
      <c r="G651" s="86"/>
      <c r="H651" s="86"/>
      <c r="I651" s="86"/>
      <c r="U651" s="86"/>
      <c r="Y651" s="86"/>
    </row>
    <row r="652" spans="1:25" x14ac:dyDescent="0.2">
      <c r="A652" s="85"/>
      <c r="B652" s="86"/>
      <c r="C652" s="86"/>
      <c r="D652" s="86"/>
      <c r="E652" s="86"/>
      <c r="F652" s="86"/>
      <c r="G652" s="86"/>
      <c r="H652" s="86"/>
      <c r="I652" s="86"/>
      <c r="U652" s="86"/>
      <c r="Y652" s="86"/>
    </row>
    <row r="653" spans="1:25" x14ac:dyDescent="0.2">
      <c r="A653" s="85"/>
      <c r="B653" s="86"/>
      <c r="C653" s="86"/>
      <c r="D653" s="86"/>
      <c r="E653" s="86"/>
      <c r="F653" s="86"/>
      <c r="G653" s="86"/>
      <c r="H653" s="86"/>
      <c r="I653" s="86"/>
      <c r="U653" s="86"/>
      <c r="Y653" s="86"/>
    </row>
    <row r="654" spans="1:25" x14ac:dyDescent="0.2">
      <c r="A654" s="85"/>
      <c r="B654" s="86"/>
      <c r="C654" s="86"/>
      <c r="D654" s="86"/>
      <c r="E654" s="86"/>
      <c r="F654" s="86"/>
      <c r="G654" s="86"/>
      <c r="H654" s="86"/>
      <c r="I654" s="86"/>
      <c r="U654" s="86"/>
      <c r="Y654" s="86"/>
    </row>
    <row r="655" spans="1:25" x14ac:dyDescent="0.2">
      <c r="A655" s="85"/>
      <c r="B655" s="86"/>
      <c r="C655" s="86"/>
      <c r="D655" s="86"/>
      <c r="E655" s="86"/>
      <c r="F655" s="86"/>
      <c r="G655" s="86"/>
      <c r="H655" s="86"/>
      <c r="I655" s="86"/>
      <c r="U655" s="86"/>
      <c r="Y655" s="86"/>
    </row>
    <row r="656" spans="1:25" x14ac:dyDescent="0.2">
      <c r="A656" s="85"/>
      <c r="B656" s="86"/>
      <c r="C656" s="86"/>
      <c r="D656" s="86"/>
      <c r="E656" s="86"/>
      <c r="F656" s="86"/>
      <c r="G656" s="86"/>
      <c r="H656" s="86"/>
      <c r="I656" s="86"/>
      <c r="U656" s="86"/>
      <c r="Y656" s="86"/>
    </row>
    <row r="657" spans="1:25" x14ac:dyDescent="0.2">
      <c r="A657" s="85"/>
      <c r="B657" s="86"/>
      <c r="C657" s="86"/>
      <c r="D657" s="86"/>
      <c r="E657" s="86"/>
      <c r="F657" s="86"/>
      <c r="G657" s="86"/>
      <c r="H657" s="86"/>
      <c r="I657" s="86"/>
      <c r="U657" s="86"/>
      <c r="Y657" s="86"/>
    </row>
    <row r="658" spans="1:25" x14ac:dyDescent="0.2">
      <c r="A658" s="85"/>
      <c r="B658" s="86"/>
      <c r="C658" s="86"/>
      <c r="D658" s="86"/>
      <c r="E658" s="86"/>
      <c r="F658" s="86"/>
      <c r="G658" s="86"/>
      <c r="H658" s="86"/>
      <c r="I658" s="86"/>
      <c r="U658" s="86"/>
      <c r="Y658" s="86"/>
    </row>
    <row r="659" spans="1:25" x14ac:dyDescent="0.2">
      <c r="A659" s="85"/>
      <c r="B659" s="86"/>
      <c r="C659" s="86"/>
      <c r="D659" s="86"/>
      <c r="E659" s="86"/>
      <c r="F659" s="86"/>
      <c r="G659" s="86"/>
      <c r="H659" s="86"/>
      <c r="I659" s="86"/>
      <c r="U659" s="86"/>
      <c r="Y659" s="86"/>
    </row>
    <row r="660" spans="1:25" x14ac:dyDescent="0.2">
      <c r="A660" s="85"/>
      <c r="B660" s="86"/>
      <c r="C660" s="86"/>
      <c r="D660" s="86"/>
      <c r="E660" s="86"/>
      <c r="F660" s="86"/>
      <c r="G660" s="86"/>
      <c r="H660" s="86"/>
      <c r="I660" s="86"/>
      <c r="U660" s="86"/>
      <c r="Y660" s="86"/>
    </row>
    <row r="661" spans="1:25" x14ac:dyDescent="0.2">
      <c r="A661" s="85"/>
      <c r="B661" s="86"/>
      <c r="C661" s="86"/>
      <c r="D661" s="86"/>
      <c r="E661" s="86"/>
      <c r="F661" s="86"/>
      <c r="G661" s="86"/>
      <c r="H661" s="86"/>
      <c r="I661" s="86"/>
      <c r="U661" s="86"/>
      <c r="Y661" s="86"/>
    </row>
    <row r="662" spans="1:25" x14ac:dyDescent="0.2">
      <c r="A662" s="85"/>
      <c r="B662" s="86"/>
      <c r="C662" s="86"/>
      <c r="D662" s="86"/>
      <c r="E662" s="86"/>
      <c r="F662" s="86"/>
      <c r="G662" s="86"/>
      <c r="H662" s="86"/>
      <c r="I662" s="86"/>
      <c r="U662" s="86"/>
      <c r="Y662" s="86"/>
    </row>
    <row r="663" spans="1:25" x14ac:dyDescent="0.2">
      <c r="A663" s="85"/>
      <c r="B663" s="86"/>
      <c r="C663" s="86"/>
      <c r="D663" s="86"/>
      <c r="E663" s="86"/>
      <c r="F663" s="86"/>
      <c r="G663" s="86"/>
      <c r="H663" s="86"/>
      <c r="I663" s="86"/>
      <c r="U663" s="86"/>
      <c r="Y663" s="86"/>
    </row>
    <row r="664" spans="1:25" x14ac:dyDescent="0.2">
      <c r="A664" s="85"/>
      <c r="B664" s="86"/>
      <c r="C664" s="86"/>
      <c r="D664" s="86"/>
      <c r="E664" s="86"/>
      <c r="F664" s="86"/>
      <c r="G664" s="86"/>
      <c r="H664" s="86"/>
      <c r="I664" s="86"/>
      <c r="U664" s="86"/>
      <c r="Y664" s="86"/>
    </row>
    <row r="665" spans="1:25" x14ac:dyDescent="0.2">
      <c r="A665" s="85"/>
      <c r="B665" s="86"/>
      <c r="C665" s="86"/>
      <c r="D665" s="86"/>
      <c r="E665" s="86"/>
      <c r="F665" s="86"/>
      <c r="G665" s="86"/>
      <c r="H665" s="86"/>
      <c r="I665" s="86"/>
      <c r="U665" s="86"/>
      <c r="Y665" s="86"/>
    </row>
    <row r="666" spans="1:25" x14ac:dyDescent="0.2">
      <c r="A666" s="85"/>
      <c r="B666" s="86"/>
      <c r="C666" s="86"/>
      <c r="D666" s="86"/>
      <c r="E666" s="86"/>
      <c r="F666" s="86"/>
      <c r="G666" s="86"/>
      <c r="H666" s="86"/>
      <c r="I666" s="86"/>
      <c r="U666" s="86"/>
      <c r="Y666" s="86"/>
    </row>
    <row r="667" spans="1:25" x14ac:dyDescent="0.2">
      <c r="A667" s="85"/>
      <c r="B667" s="86"/>
      <c r="C667" s="86"/>
      <c r="D667" s="86"/>
      <c r="E667" s="86"/>
      <c r="F667" s="86"/>
      <c r="G667" s="86"/>
      <c r="H667" s="86"/>
      <c r="I667" s="86"/>
      <c r="U667" s="86"/>
      <c r="Y667" s="86"/>
    </row>
    <row r="668" spans="1:25" x14ac:dyDescent="0.2">
      <c r="A668" s="85"/>
      <c r="B668" s="86"/>
      <c r="C668" s="86"/>
      <c r="D668" s="86"/>
      <c r="E668" s="86"/>
      <c r="F668" s="86"/>
      <c r="G668" s="86"/>
      <c r="H668" s="86"/>
      <c r="I668" s="86"/>
      <c r="U668" s="86"/>
      <c r="Y668" s="86"/>
    </row>
    <row r="669" spans="1:25" x14ac:dyDescent="0.2">
      <c r="A669" s="85"/>
      <c r="B669" s="86"/>
      <c r="C669" s="86"/>
      <c r="D669" s="86"/>
      <c r="E669" s="86"/>
      <c r="F669" s="86"/>
      <c r="G669" s="86"/>
      <c r="H669" s="86"/>
      <c r="I669" s="86"/>
      <c r="U669" s="86"/>
      <c r="Y669" s="86"/>
    </row>
    <row r="670" spans="1:25" x14ac:dyDescent="0.2">
      <c r="A670" s="85"/>
      <c r="B670" s="86"/>
      <c r="C670" s="86"/>
      <c r="D670" s="86"/>
      <c r="E670" s="86"/>
      <c r="F670" s="86"/>
      <c r="G670" s="86"/>
      <c r="H670" s="86"/>
      <c r="I670" s="86"/>
      <c r="U670" s="86"/>
      <c r="Y670" s="86"/>
    </row>
    <row r="671" spans="1:25" x14ac:dyDescent="0.2">
      <c r="A671" s="85"/>
      <c r="B671" s="86"/>
      <c r="C671" s="86"/>
      <c r="D671" s="86"/>
      <c r="E671" s="86"/>
      <c r="F671" s="86"/>
      <c r="G671" s="86"/>
      <c r="H671" s="86"/>
      <c r="I671" s="86"/>
      <c r="U671" s="86"/>
      <c r="Y671" s="86"/>
    </row>
    <row r="672" spans="1:25" x14ac:dyDescent="0.2">
      <c r="A672" s="85"/>
      <c r="B672" s="86"/>
      <c r="C672" s="86"/>
      <c r="D672" s="86"/>
      <c r="E672" s="86"/>
      <c r="F672" s="86"/>
      <c r="G672" s="86"/>
      <c r="H672" s="86"/>
      <c r="I672" s="86"/>
      <c r="U672" s="86"/>
      <c r="Y672" s="86"/>
    </row>
    <row r="673" spans="1:25" x14ac:dyDescent="0.2">
      <c r="A673" s="85"/>
      <c r="B673" s="86"/>
      <c r="C673" s="86"/>
      <c r="D673" s="86"/>
      <c r="E673" s="86"/>
      <c r="F673" s="86"/>
      <c r="G673" s="86"/>
      <c r="H673" s="86"/>
      <c r="I673" s="86"/>
      <c r="U673" s="86"/>
      <c r="Y673" s="86"/>
    </row>
    <row r="674" spans="1:25" x14ac:dyDescent="0.2">
      <c r="A674" s="85"/>
      <c r="B674" s="86"/>
      <c r="C674" s="86"/>
      <c r="D674" s="86"/>
      <c r="E674" s="86"/>
      <c r="F674" s="86"/>
      <c r="G674" s="86"/>
      <c r="H674" s="86"/>
      <c r="I674" s="86"/>
      <c r="U674" s="86"/>
      <c r="Y674" s="86"/>
    </row>
    <row r="675" spans="1:25" x14ac:dyDescent="0.2">
      <c r="A675" s="85"/>
      <c r="B675" s="86"/>
      <c r="C675" s="86"/>
      <c r="D675" s="86"/>
      <c r="E675" s="86"/>
      <c r="F675" s="86"/>
      <c r="G675" s="86"/>
      <c r="H675" s="86"/>
      <c r="I675" s="86"/>
      <c r="U675" s="86"/>
      <c r="Y675" s="86"/>
    </row>
    <row r="676" spans="1:25" x14ac:dyDescent="0.2">
      <c r="A676" s="85"/>
      <c r="B676" s="86"/>
      <c r="C676" s="86"/>
      <c r="D676" s="86"/>
      <c r="E676" s="86"/>
      <c r="F676" s="86"/>
      <c r="G676" s="86"/>
      <c r="H676" s="86"/>
      <c r="I676" s="86"/>
      <c r="U676" s="86"/>
      <c r="Y676" s="86"/>
    </row>
    <row r="677" spans="1:25" x14ac:dyDescent="0.2">
      <c r="A677" s="85"/>
      <c r="B677" s="86"/>
      <c r="C677" s="86"/>
      <c r="D677" s="86"/>
      <c r="E677" s="86"/>
      <c r="F677" s="86"/>
      <c r="G677" s="86"/>
      <c r="H677" s="86"/>
      <c r="I677" s="86"/>
      <c r="U677" s="86"/>
      <c r="Y677" s="86"/>
    </row>
    <row r="678" spans="1:25" x14ac:dyDescent="0.2">
      <c r="A678" s="85"/>
      <c r="B678" s="86"/>
      <c r="C678" s="86"/>
      <c r="D678" s="86"/>
      <c r="E678" s="86"/>
      <c r="F678" s="86"/>
      <c r="G678" s="86"/>
      <c r="H678" s="86"/>
      <c r="I678" s="86"/>
      <c r="U678" s="86"/>
      <c r="Y678" s="86"/>
    </row>
    <row r="679" spans="1:25" x14ac:dyDescent="0.2">
      <c r="A679" s="85"/>
      <c r="B679" s="86"/>
      <c r="C679" s="86"/>
      <c r="D679" s="86"/>
      <c r="E679" s="86"/>
      <c r="F679" s="86"/>
      <c r="G679" s="86"/>
      <c r="H679" s="86"/>
      <c r="I679" s="86"/>
      <c r="U679" s="86"/>
      <c r="Y679" s="86"/>
    </row>
    <row r="680" spans="1:25" x14ac:dyDescent="0.2">
      <c r="A680" s="85"/>
      <c r="B680" s="86"/>
      <c r="C680" s="86"/>
      <c r="D680" s="86"/>
      <c r="E680" s="86"/>
      <c r="F680" s="86"/>
      <c r="G680" s="86"/>
      <c r="H680" s="86"/>
      <c r="I680" s="86"/>
      <c r="U680" s="86"/>
      <c r="Y680" s="86"/>
    </row>
    <row r="681" spans="1:25" x14ac:dyDescent="0.2">
      <c r="A681" s="85"/>
      <c r="B681" s="86"/>
      <c r="C681" s="86"/>
      <c r="D681" s="86"/>
      <c r="E681" s="86"/>
      <c r="F681" s="86"/>
      <c r="G681" s="86"/>
      <c r="H681" s="86"/>
      <c r="I681" s="86"/>
      <c r="U681" s="86"/>
      <c r="Y681" s="86"/>
    </row>
    <row r="682" spans="1:25" x14ac:dyDescent="0.2">
      <c r="A682" s="85"/>
      <c r="B682" s="86"/>
      <c r="C682" s="86"/>
      <c r="D682" s="86"/>
      <c r="E682" s="86"/>
      <c r="F682" s="86"/>
      <c r="G682" s="86"/>
      <c r="H682" s="86"/>
      <c r="I682" s="86"/>
      <c r="U682" s="86"/>
      <c r="Y682" s="86"/>
    </row>
    <row r="683" spans="1:25" x14ac:dyDescent="0.2">
      <c r="A683" s="85"/>
      <c r="B683" s="86"/>
      <c r="C683" s="86"/>
      <c r="D683" s="86"/>
      <c r="E683" s="86"/>
      <c r="F683" s="86"/>
      <c r="G683" s="86"/>
      <c r="H683" s="86"/>
      <c r="I683" s="86"/>
      <c r="U683" s="86"/>
      <c r="Y683" s="86"/>
    </row>
    <row r="684" spans="1:25" x14ac:dyDescent="0.2">
      <c r="A684" s="85"/>
      <c r="B684" s="86"/>
      <c r="C684" s="86"/>
      <c r="D684" s="86"/>
      <c r="E684" s="86"/>
      <c r="F684" s="86"/>
      <c r="G684" s="86"/>
      <c r="H684" s="86"/>
      <c r="I684" s="86"/>
      <c r="U684" s="86"/>
      <c r="Y684" s="86"/>
    </row>
    <row r="685" spans="1:25" x14ac:dyDescent="0.2">
      <c r="A685" s="85"/>
      <c r="B685" s="86"/>
      <c r="C685" s="86"/>
      <c r="D685" s="86"/>
      <c r="E685" s="86"/>
      <c r="F685" s="86"/>
      <c r="G685" s="86"/>
      <c r="H685" s="86"/>
      <c r="I685" s="86"/>
      <c r="U685" s="86"/>
      <c r="Y685" s="86"/>
    </row>
    <row r="686" spans="1:25" x14ac:dyDescent="0.2">
      <c r="A686" s="85"/>
      <c r="B686" s="86"/>
      <c r="C686" s="86"/>
      <c r="D686" s="86"/>
      <c r="E686" s="86"/>
      <c r="F686" s="86"/>
      <c r="G686" s="86"/>
      <c r="H686" s="86"/>
      <c r="I686" s="86"/>
      <c r="U686" s="86"/>
      <c r="Y686" s="86"/>
    </row>
    <row r="687" spans="1:25" x14ac:dyDescent="0.2">
      <c r="A687" s="85"/>
      <c r="B687" s="86"/>
      <c r="C687" s="86"/>
      <c r="D687" s="86"/>
      <c r="E687" s="86"/>
      <c r="F687" s="86"/>
      <c r="G687" s="86"/>
      <c r="H687" s="86"/>
      <c r="I687" s="86"/>
      <c r="U687" s="86"/>
      <c r="Y687" s="86"/>
    </row>
    <row r="688" spans="1:25" x14ac:dyDescent="0.2">
      <c r="A688" s="85"/>
      <c r="B688" s="86"/>
      <c r="C688" s="86"/>
      <c r="D688" s="86"/>
      <c r="E688" s="86"/>
      <c r="F688" s="86"/>
      <c r="G688" s="86"/>
      <c r="H688" s="86"/>
      <c r="I688" s="86"/>
      <c r="U688" s="86"/>
      <c r="Y688" s="86"/>
    </row>
    <row r="689" spans="1:25" x14ac:dyDescent="0.2">
      <c r="A689" s="85"/>
      <c r="B689" s="86"/>
      <c r="C689" s="86"/>
      <c r="D689" s="86"/>
      <c r="E689" s="86"/>
      <c r="F689" s="86"/>
      <c r="G689" s="86"/>
      <c r="H689" s="86"/>
      <c r="I689" s="86"/>
      <c r="U689" s="86"/>
      <c r="Y689" s="86"/>
    </row>
    <row r="690" spans="1:25" x14ac:dyDescent="0.2">
      <c r="A690" s="85"/>
      <c r="B690" s="86"/>
      <c r="C690" s="86"/>
      <c r="D690" s="86"/>
      <c r="E690" s="86"/>
      <c r="F690" s="86"/>
      <c r="G690" s="86"/>
      <c r="H690" s="86"/>
      <c r="I690" s="86"/>
      <c r="U690" s="86"/>
      <c r="Y690" s="86"/>
    </row>
    <row r="691" spans="1:25" x14ac:dyDescent="0.2">
      <c r="A691" s="85"/>
      <c r="B691" s="86"/>
      <c r="C691" s="86"/>
      <c r="D691" s="86"/>
      <c r="E691" s="86"/>
      <c r="F691" s="86"/>
      <c r="G691" s="86"/>
      <c r="H691" s="86"/>
      <c r="I691" s="86"/>
      <c r="U691" s="86"/>
      <c r="Y691" s="86"/>
    </row>
    <row r="692" spans="1:25" x14ac:dyDescent="0.2">
      <c r="A692" s="85"/>
      <c r="B692" s="86"/>
      <c r="C692" s="86"/>
      <c r="D692" s="86"/>
      <c r="E692" s="86"/>
      <c r="F692" s="86"/>
      <c r="G692" s="86"/>
      <c r="H692" s="86"/>
      <c r="I692" s="86"/>
      <c r="U692" s="86"/>
      <c r="Y692" s="86"/>
    </row>
    <row r="693" spans="1:25" x14ac:dyDescent="0.2">
      <c r="A693" s="85"/>
      <c r="B693" s="86"/>
      <c r="C693" s="86"/>
      <c r="D693" s="86"/>
      <c r="E693" s="86"/>
      <c r="F693" s="86"/>
      <c r="G693" s="86"/>
      <c r="H693" s="86"/>
      <c r="I693" s="86"/>
      <c r="U693" s="86"/>
      <c r="Y693" s="86"/>
    </row>
    <row r="694" spans="1:25" x14ac:dyDescent="0.2">
      <c r="A694" s="85"/>
      <c r="B694" s="86"/>
      <c r="C694" s="86"/>
      <c r="D694" s="86"/>
      <c r="E694" s="86"/>
      <c r="F694" s="86"/>
      <c r="G694" s="86"/>
      <c r="H694" s="86"/>
      <c r="I694" s="86"/>
      <c r="U694" s="86"/>
      <c r="Y694" s="86"/>
    </row>
    <row r="695" spans="1:25" x14ac:dyDescent="0.2">
      <c r="A695" s="85"/>
      <c r="B695" s="86"/>
      <c r="C695" s="86"/>
      <c r="D695" s="86"/>
      <c r="E695" s="86"/>
      <c r="F695" s="86"/>
      <c r="G695" s="86"/>
      <c r="H695" s="86"/>
      <c r="I695" s="86"/>
      <c r="U695" s="86"/>
      <c r="Y695" s="86"/>
    </row>
    <row r="696" spans="1:25" x14ac:dyDescent="0.2">
      <c r="A696" s="85"/>
      <c r="B696" s="86"/>
      <c r="C696" s="86"/>
      <c r="D696" s="86"/>
      <c r="E696" s="86"/>
      <c r="F696" s="86"/>
      <c r="G696" s="86"/>
      <c r="H696" s="86"/>
      <c r="I696" s="86"/>
      <c r="U696" s="86"/>
      <c r="Y696" s="86"/>
    </row>
    <row r="697" spans="1:25" x14ac:dyDescent="0.2">
      <c r="A697" s="85"/>
      <c r="B697" s="86"/>
      <c r="C697" s="86"/>
      <c r="D697" s="86"/>
      <c r="E697" s="86"/>
      <c r="F697" s="86"/>
      <c r="G697" s="86"/>
      <c r="H697" s="86"/>
      <c r="I697" s="86"/>
      <c r="U697" s="86"/>
      <c r="Y697" s="86"/>
    </row>
    <row r="698" spans="1:25" x14ac:dyDescent="0.2">
      <c r="A698" s="85"/>
      <c r="B698" s="86"/>
      <c r="C698" s="86"/>
      <c r="D698" s="86"/>
      <c r="E698" s="86"/>
      <c r="F698" s="86"/>
      <c r="G698" s="86"/>
      <c r="H698" s="86"/>
      <c r="I698" s="86"/>
      <c r="U698" s="86"/>
      <c r="Y698" s="86"/>
    </row>
    <row r="699" spans="1:25" x14ac:dyDescent="0.2">
      <c r="A699" s="85"/>
      <c r="B699" s="86"/>
      <c r="C699" s="86"/>
      <c r="D699" s="86"/>
      <c r="E699" s="86"/>
      <c r="F699" s="86"/>
      <c r="G699" s="86"/>
      <c r="H699" s="86"/>
      <c r="I699" s="86"/>
      <c r="U699" s="86"/>
      <c r="Y699" s="86"/>
    </row>
    <row r="700" spans="1:25" x14ac:dyDescent="0.2">
      <c r="A700" s="85"/>
      <c r="B700" s="86"/>
      <c r="C700" s="86"/>
      <c r="D700" s="86"/>
      <c r="E700" s="86"/>
      <c r="F700" s="86"/>
      <c r="G700" s="86"/>
      <c r="H700" s="86"/>
      <c r="I700" s="86"/>
      <c r="U700" s="86"/>
      <c r="Y700" s="86"/>
    </row>
    <row r="701" spans="1:25" x14ac:dyDescent="0.2">
      <c r="A701" s="85"/>
      <c r="B701" s="86"/>
      <c r="C701" s="86"/>
      <c r="D701" s="86"/>
      <c r="E701" s="86"/>
      <c r="F701" s="86"/>
      <c r="G701" s="86"/>
      <c r="H701" s="86"/>
      <c r="I701" s="86"/>
      <c r="U701" s="86"/>
      <c r="Y701" s="86"/>
    </row>
    <row r="702" spans="1:25" x14ac:dyDescent="0.2">
      <c r="A702" s="85"/>
      <c r="B702" s="86"/>
      <c r="C702" s="86"/>
      <c r="D702" s="86"/>
      <c r="E702" s="86"/>
      <c r="F702" s="86"/>
      <c r="G702" s="86"/>
      <c r="H702" s="86"/>
      <c r="I702" s="86"/>
      <c r="U702" s="86"/>
      <c r="Y702" s="86"/>
    </row>
    <row r="703" spans="1:25" x14ac:dyDescent="0.2">
      <c r="A703" s="85"/>
      <c r="B703" s="86"/>
      <c r="C703" s="86"/>
      <c r="D703" s="86"/>
      <c r="E703" s="86"/>
      <c r="F703" s="86"/>
      <c r="G703" s="86"/>
      <c r="H703" s="86"/>
      <c r="I703" s="86"/>
      <c r="U703" s="86"/>
      <c r="Y703" s="86"/>
    </row>
    <row r="704" spans="1:25" x14ac:dyDescent="0.2">
      <c r="A704" s="85"/>
      <c r="B704" s="86"/>
      <c r="C704" s="86"/>
      <c r="D704" s="86"/>
      <c r="E704" s="86"/>
      <c r="F704" s="86"/>
      <c r="G704" s="86"/>
      <c r="H704" s="86"/>
      <c r="I704" s="86"/>
      <c r="U704" s="86"/>
      <c r="Y704" s="86"/>
    </row>
    <row r="705" spans="1:25" x14ac:dyDescent="0.2">
      <c r="A705" s="85"/>
      <c r="B705" s="86"/>
      <c r="C705" s="86"/>
      <c r="D705" s="86"/>
      <c r="E705" s="86"/>
      <c r="F705" s="86"/>
      <c r="G705" s="86"/>
      <c r="H705" s="86"/>
      <c r="I705" s="86"/>
      <c r="U705" s="86"/>
      <c r="Y705" s="86"/>
    </row>
    <row r="706" spans="1:25" x14ac:dyDescent="0.2">
      <c r="A706" s="85"/>
      <c r="B706" s="86"/>
      <c r="C706" s="86"/>
      <c r="D706" s="86"/>
      <c r="E706" s="86"/>
      <c r="F706" s="86"/>
      <c r="G706" s="86"/>
      <c r="H706" s="86"/>
      <c r="I706" s="86"/>
      <c r="U706" s="86"/>
      <c r="Y706" s="86"/>
    </row>
    <row r="707" spans="1:25" x14ac:dyDescent="0.2">
      <c r="A707" s="85"/>
      <c r="B707" s="86"/>
      <c r="C707" s="86"/>
      <c r="D707" s="86"/>
      <c r="E707" s="86"/>
      <c r="F707" s="86"/>
      <c r="G707" s="86"/>
      <c r="H707" s="86"/>
      <c r="I707" s="86"/>
      <c r="U707" s="86"/>
      <c r="Y707" s="86"/>
    </row>
    <row r="708" spans="1:25" x14ac:dyDescent="0.2">
      <c r="A708" s="85"/>
      <c r="B708" s="86"/>
      <c r="C708" s="86"/>
      <c r="D708" s="86"/>
      <c r="E708" s="86"/>
      <c r="F708" s="86"/>
      <c r="G708" s="86"/>
      <c r="H708" s="86"/>
      <c r="I708" s="86"/>
      <c r="U708" s="86"/>
      <c r="Y708" s="86"/>
    </row>
    <row r="709" spans="1:25" x14ac:dyDescent="0.2">
      <c r="A709" s="85"/>
      <c r="B709" s="86"/>
      <c r="C709" s="86"/>
      <c r="D709" s="86"/>
      <c r="E709" s="86"/>
      <c r="F709" s="86"/>
      <c r="G709" s="86"/>
      <c r="H709" s="86"/>
      <c r="I709" s="86"/>
      <c r="U709" s="86"/>
      <c r="Y709" s="86"/>
    </row>
    <row r="710" spans="1:25" x14ac:dyDescent="0.2">
      <c r="A710" s="85"/>
      <c r="B710" s="86"/>
      <c r="C710" s="86"/>
      <c r="D710" s="86"/>
      <c r="E710" s="86"/>
      <c r="F710" s="86"/>
      <c r="G710" s="86"/>
      <c r="H710" s="86"/>
      <c r="I710" s="86"/>
      <c r="U710" s="86"/>
      <c r="Y710" s="86"/>
    </row>
    <row r="711" spans="1:25" x14ac:dyDescent="0.2">
      <c r="A711" s="85"/>
      <c r="B711" s="86"/>
      <c r="C711" s="86"/>
      <c r="D711" s="86"/>
      <c r="E711" s="86"/>
      <c r="F711" s="86"/>
      <c r="G711" s="86"/>
      <c r="H711" s="86"/>
      <c r="I711" s="86"/>
      <c r="U711" s="86"/>
      <c r="Y711" s="86"/>
    </row>
    <row r="712" spans="1:25" x14ac:dyDescent="0.2">
      <c r="A712" s="85"/>
      <c r="B712" s="86"/>
      <c r="C712" s="86"/>
      <c r="D712" s="86"/>
      <c r="E712" s="86"/>
      <c r="F712" s="86"/>
      <c r="G712" s="86"/>
      <c r="H712" s="86"/>
      <c r="I712" s="86"/>
      <c r="U712" s="86"/>
      <c r="Y712" s="86"/>
    </row>
    <row r="713" spans="1:25" x14ac:dyDescent="0.2">
      <c r="A713" s="85"/>
      <c r="B713" s="86"/>
      <c r="C713" s="86"/>
      <c r="D713" s="86"/>
      <c r="E713" s="86"/>
      <c r="F713" s="86"/>
      <c r="G713" s="86"/>
      <c r="H713" s="86"/>
      <c r="I713" s="86"/>
      <c r="U713" s="86"/>
      <c r="Y713" s="86"/>
    </row>
    <row r="714" spans="1:25" x14ac:dyDescent="0.2">
      <c r="A714" s="85"/>
      <c r="B714" s="86"/>
      <c r="C714" s="86"/>
      <c r="D714" s="86"/>
      <c r="E714" s="86"/>
      <c r="F714" s="86"/>
      <c r="G714" s="86"/>
      <c r="H714" s="86"/>
      <c r="I714" s="86"/>
      <c r="U714" s="86"/>
      <c r="Y714" s="86"/>
    </row>
    <row r="715" spans="1:25" x14ac:dyDescent="0.2">
      <c r="A715" s="85"/>
      <c r="B715" s="86"/>
      <c r="C715" s="86"/>
      <c r="D715" s="86"/>
      <c r="E715" s="86"/>
      <c r="F715" s="86"/>
      <c r="G715" s="86"/>
      <c r="H715" s="86"/>
      <c r="I715" s="86"/>
      <c r="U715" s="86"/>
      <c r="Y715" s="86"/>
    </row>
    <row r="716" spans="1:25" x14ac:dyDescent="0.2">
      <c r="A716" s="85"/>
      <c r="B716" s="86"/>
      <c r="C716" s="86"/>
      <c r="D716" s="86"/>
      <c r="E716" s="86"/>
      <c r="F716" s="86"/>
      <c r="G716" s="86"/>
      <c r="H716" s="86"/>
      <c r="I716" s="86"/>
      <c r="U716" s="86"/>
      <c r="Y716" s="86"/>
    </row>
    <row r="717" spans="1:25" x14ac:dyDescent="0.2">
      <c r="A717" s="85"/>
      <c r="B717" s="86"/>
      <c r="C717" s="86"/>
      <c r="D717" s="86"/>
      <c r="E717" s="86"/>
      <c r="F717" s="86"/>
      <c r="G717" s="86"/>
      <c r="H717" s="86"/>
      <c r="I717" s="86"/>
      <c r="U717" s="86"/>
      <c r="Y717" s="86"/>
    </row>
    <row r="718" spans="1:25" x14ac:dyDescent="0.2">
      <c r="A718" s="85"/>
      <c r="B718" s="86"/>
      <c r="C718" s="86"/>
      <c r="D718" s="86"/>
      <c r="E718" s="86"/>
      <c r="F718" s="86"/>
      <c r="G718" s="86"/>
      <c r="H718" s="86"/>
      <c r="I718" s="86"/>
      <c r="U718" s="86"/>
      <c r="Y718" s="86"/>
    </row>
    <row r="719" spans="1:25" x14ac:dyDescent="0.2">
      <c r="A719" s="85"/>
      <c r="B719" s="86"/>
      <c r="C719" s="86"/>
      <c r="D719" s="86"/>
      <c r="E719" s="86"/>
      <c r="F719" s="86"/>
      <c r="G719" s="86"/>
      <c r="H719" s="86"/>
      <c r="I719" s="86"/>
      <c r="U719" s="86"/>
      <c r="Y719" s="86"/>
    </row>
    <row r="720" spans="1:25" x14ac:dyDescent="0.2">
      <c r="A720" s="85"/>
      <c r="B720" s="86"/>
      <c r="C720" s="86"/>
      <c r="D720" s="86"/>
      <c r="E720" s="86"/>
      <c r="F720" s="86"/>
      <c r="G720" s="86"/>
      <c r="H720" s="86"/>
      <c r="I720" s="86"/>
      <c r="U720" s="86"/>
      <c r="Y720" s="86"/>
    </row>
    <row r="721" spans="1:25" x14ac:dyDescent="0.2">
      <c r="A721" s="85"/>
      <c r="B721" s="86"/>
      <c r="C721" s="86"/>
      <c r="D721" s="86"/>
      <c r="E721" s="86"/>
      <c r="F721" s="86"/>
      <c r="G721" s="86"/>
      <c r="H721" s="86"/>
      <c r="I721" s="86"/>
      <c r="U721" s="86"/>
      <c r="Y721" s="86"/>
    </row>
    <row r="722" spans="1:25" x14ac:dyDescent="0.2">
      <c r="A722" s="85"/>
      <c r="B722" s="86"/>
      <c r="C722" s="86"/>
      <c r="D722" s="86"/>
      <c r="E722" s="86"/>
      <c r="F722" s="86"/>
      <c r="G722" s="86"/>
      <c r="H722" s="86"/>
      <c r="I722" s="86"/>
      <c r="U722" s="86"/>
      <c r="Y722" s="86"/>
    </row>
    <row r="723" spans="1:25" x14ac:dyDescent="0.2">
      <c r="A723" s="85"/>
      <c r="B723" s="86"/>
      <c r="C723" s="86"/>
      <c r="D723" s="86"/>
      <c r="E723" s="86"/>
      <c r="F723" s="86"/>
      <c r="G723" s="86"/>
      <c r="H723" s="86"/>
      <c r="I723" s="86"/>
      <c r="U723" s="86"/>
      <c r="Y723" s="86"/>
    </row>
    <row r="724" spans="1:25" x14ac:dyDescent="0.2">
      <c r="A724" s="85"/>
      <c r="B724" s="86"/>
      <c r="C724" s="86"/>
      <c r="D724" s="86"/>
      <c r="E724" s="86"/>
      <c r="F724" s="86"/>
      <c r="G724" s="86"/>
      <c r="H724" s="86"/>
      <c r="I724" s="86"/>
      <c r="U724" s="86"/>
      <c r="Y724" s="86"/>
    </row>
    <row r="725" spans="1:25" x14ac:dyDescent="0.2">
      <c r="A725" s="85"/>
      <c r="B725" s="86"/>
      <c r="C725" s="86"/>
      <c r="D725" s="86"/>
      <c r="E725" s="86"/>
      <c r="F725" s="86"/>
      <c r="G725" s="86"/>
      <c r="H725" s="86"/>
      <c r="I725" s="86"/>
      <c r="U725" s="86"/>
      <c r="Y725" s="86"/>
    </row>
    <row r="726" spans="1:25" x14ac:dyDescent="0.2">
      <c r="A726" s="85"/>
      <c r="B726" s="86"/>
      <c r="C726" s="86"/>
      <c r="D726" s="86"/>
      <c r="E726" s="86"/>
      <c r="F726" s="86"/>
      <c r="G726" s="86"/>
      <c r="H726" s="86"/>
      <c r="I726" s="86"/>
      <c r="U726" s="86"/>
      <c r="Y726" s="86"/>
    </row>
    <row r="727" spans="1:25" x14ac:dyDescent="0.2">
      <c r="A727" s="85"/>
      <c r="B727" s="86"/>
      <c r="C727" s="86"/>
      <c r="D727" s="86"/>
      <c r="E727" s="86"/>
      <c r="F727" s="86"/>
      <c r="G727" s="86"/>
      <c r="H727" s="86"/>
      <c r="I727" s="86"/>
      <c r="U727" s="86"/>
      <c r="Y727" s="86"/>
    </row>
    <row r="728" spans="1:25" x14ac:dyDescent="0.2">
      <c r="A728" s="85"/>
      <c r="B728" s="86"/>
      <c r="C728" s="86"/>
      <c r="D728" s="86"/>
      <c r="E728" s="86"/>
      <c r="F728" s="86"/>
      <c r="G728" s="86"/>
      <c r="H728" s="86"/>
      <c r="I728" s="86"/>
      <c r="U728" s="86"/>
      <c r="Y728" s="86"/>
    </row>
    <row r="729" spans="1:25" x14ac:dyDescent="0.2">
      <c r="A729" s="85"/>
      <c r="B729" s="86"/>
      <c r="C729" s="86"/>
      <c r="D729" s="86"/>
      <c r="E729" s="86"/>
      <c r="F729" s="86"/>
      <c r="G729" s="86"/>
      <c r="H729" s="86"/>
      <c r="I729" s="86"/>
      <c r="U729" s="86"/>
      <c r="Y729" s="86"/>
    </row>
    <row r="730" spans="1:25" x14ac:dyDescent="0.2">
      <c r="A730" s="85"/>
      <c r="B730" s="86"/>
      <c r="C730" s="86"/>
      <c r="D730" s="86"/>
      <c r="E730" s="86"/>
      <c r="F730" s="86"/>
      <c r="G730" s="86"/>
      <c r="H730" s="86"/>
      <c r="I730" s="86"/>
      <c r="U730" s="86"/>
      <c r="Y730" s="86"/>
    </row>
    <row r="731" spans="1:25" x14ac:dyDescent="0.2">
      <c r="A731" s="85"/>
      <c r="B731" s="86"/>
      <c r="C731" s="86"/>
      <c r="D731" s="86"/>
      <c r="E731" s="86"/>
      <c r="F731" s="86"/>
      <c r="G731" s="86"/>
      <c r="H731" s="86"/>
      <c r="I731" s="86"/>
      <c r="U731" s="86"/>
      <c r="Y731" s="86"/>
    </row>
    <row r="732" spans="1:25" x14ac:dyDescent="0.2">
      <c r="A732" s="85"/>
      <c r="B732" s="86"/>
      <c r="C732" s="86"/>
      <c r="D732" s="86"/>
      <c r="E732" s="86"/>
      <c r="F732" s="86"/>
      <c r="G732" s="86"/>
      <c r="H732" s="86"/>
      <c r="I732" s="86"/>
      <c r="U732" s="86"/>
      <c r="Y732" s="86"/>
    </row>
    <row r="733" spans="1:25" x14ac:dyDescent="0.2">
      <c r="A733" s="85"/>
      <c r="B733" s="86"/>
      <c r="C733" s="86"/>
      <c r="D733" s="86"/>
      <c r="E733" s="86"/>
      <c r="F733" s="86"/>
      <c r="G733" s="86"/>
      <c r="H733" s="86"/>
      <c r="I733" s="86"/>
      <c r="U733" s="86"/>
      <c r="Y733" s="86"/>
    </row>
    <row r="734" spans="1:25" x14ac:dyDescent="0.2">
      <c r="A734" s="85"/>
      <c r="B734" s="86"/>
      <c r="C734" s="86"/>
      <c r="D734" s="86"/>
      <c r="E734" s="86"/>
      <c r="F734" s="86"/>
      <c r="G734" s="86"/>
      <c r="H734" s="86"/>
      <c r="I734" s="86"/>
      <c r="U734" s="86"/>
      <c r="Y734" s="86"/>
    </row>
    <row r="735" spans="1:25" x14ac:dyDescent="0.2">
      <c r="A735" s="85"/>
      <c r="B735" s="86"/>
      <c r="C735" s="86"/>
      <c r="D735" s="86"/>
      <c r="E735" s="86"/>
      <c r="F735" s="86"/>
      <c r="G735" s="86"/>
      <c r="H735" s="86"/>
      <c r="I735" s="86"/>
      <c r="U735" s="86"/>
      <c r="Y735" s="86"/>
    </row>
    <row r="736" spans="1:25" x14ac:dyDescent="0.2">
      <c r="A736" s="85"/>
      <c r="B736" s="86"/>
      <c r="C736" s="86"/>
      <c r="D736" s="86"/>
      <c r="E736" s="86"/>
      <c r="F736" s="86"/>
      <c r="G736" s="86"/>
      <c r="H736" s="86"/>
      <c r="I736" s="86"/>
      <c r="U736" s="86"/>
      <c r="Y736" s="86"/>
    </row>
    <row r="737" spans="1:25" x14ac:dyDescent="0.2">
      <c r="A737" s="85"/>
      <c r="B737" s="86"/>
      <c r="C737" s="86"/>
      <c r="D737" s="86"/>
      <c r="E737" s="86"/>
      <c r="F737" s="86"/>
      <c r="G737" s="86"/>
      <c r="H737" s="86"/>
      <c r="I737" s="86"/>
      <c r="U737" s="86"/>
      <c r="Y737" s="86"/>
    </row>
    <row r="738" spans="1:25" x14ac:dyDescent="0.2">
      <c r="A738" s="85"/>
      <c r="B738" s="86"/>
      <c r="C738" s="86"/>
      <c r="D738" s="86"/>
      <c r="E738" s="86"/>
      <c r="F738" s="86"/>
      <c r="G738" s="86"/>
      <c r="H738" s="86"/>
      <c r="I738" s="86"/>
      <c r="U738" s="86"/>
      <c r="Y738" s="86"/>
    </row>
    <row r="739" spans="1:25" x14ac:dyDescent="0.2">
      <c r="A739" s="85"/>
      <c r="B739" s="86"/>
      <c r="C739" s="86"/>
      <c r="D739" s="86"/>
      <c r="E739" s="86"/>
      <c r="F739" s="86"/>
      <c r="G739" s="86"/>
      <c r="H739" s="86"/>
      <c r="I739" s="86"/>
      <c r="U739" s="86"/>
      <c r="Y739" s="86"/>
    </row>
    <row r="740" spans="1:25" x14ac:dyDescent="0.2">
      <c r="A740" s="85"/>
      <c r="B740" s="86"/>
      <c r="C740" s="86"/>
      <c r="D740" s="86"/>
      <c r="E740" s="86"/>
      <c r="F740" s="86"/>
      <c r="G740" s="86"/>
      <c r="H740" s="86"/>
      <c r="I740" s="86"/>
      <c r="U740" s="86"/>
      <c r="Y740" s="86"/>
    </row>
    <row r="741" spans="1:25" x14ac:dyDescent="0.2">
      <c r="A741" s="85"/>
      <c r="B741" s="86"/>
      <c r="C741" s="86"/>
      <c r="D741" s="86"/>
      <c r="E741" s="86"/>
      <c r="F741" s="86"/>
      <c r="G741" s="86"/>
      <c r="H741" s="86"/>
      <c r="I741" s="86"/>
      <c r="U741" s="86"/>
      <c r="Y741" s="86"/>
    </row>
    <row r="742" spans="1:25" x14ac:dyDescent="0.2">
      <c r="A742" s="85"/>
      <c r="B742" s="86"/>
      <c r="C742" s="86"/>
      <c r="D742" s="86"/>
      <c r="E742" s="86"/>
      <c r="F742" s="86"/>
      <c r="G742" s="86"/>
      <c r="H742" s="86"/>
      <c r="I742" s="86"/>
      <c r="U742" s="86"/>
      <c r="Y742" s="86"/>
    </row>
    <row r="743" spans="1:25" x14ac:dyDescent="0.2">
      <c r="A743" s="85"/>
      <c r="B743" s="86"/>
      <c r="C743" s="86"/>
      <c r="D743" s="86"/>
      <c r="E743" s="86"/>
      <c r="F743" s="86"/>
      <c r="G743" s="86"/>
      <c r="H743" s="86"/>
      <c r="I743" s="86"/>
      <c r="U743" s="86"/>
      <c r="Y743" s="86"/>
    </row>
    <row r="744" spans="1:25" x14ac:dyDescent="0.2">
      <c r="A744" s="85"/>
      <c r="B744" s="86"/>
      <c r="C744" s="86"/>
      <c r="D744" s="86"/>
      <c r="E744" s="86"/>
      <c r="F744" s="86"/>
      <c r="G744" s="86"/>
      <c r="H744" s="86"/>
      <c r="I744" s="86"/>
      <c r="U744" s="86"/>
      <c r="Y744" s="86"/>
    </row>
    <row r="745" spans="1:25" x14ac:dyDescent="0.2">
      <c r="A745" s="85"/>
      <c r="B745" s="86"/>
      <c r="C745" s="86"/>
      <c r="D745" s="86"/>
      <c r="E745" s="86"/>
      <c r="F745" s="86"/>
      <c r="G745" s="86"/>
      <c r="H745" s="86"/>
      <c r="I745" s="86"/>
      <c r="U745" s="86"/>
      <c r="Y745" s="86"/>
    </row>
    <row r="746" spans="1:25" x14ac:dyDescent="0.2">
      <c r="A746" s="85"/>
      <c r="B746" s="86"/>
      <c r="C746" s="86"/>
      <c r="D746" s="86"/>
      <c r="E746" s="86"/>
      <c r="F746" s="86"/>
      <c r="G746" s="86"/>
      <c r="H746" s="86"/>
      <c r="I746" s="86"/>
      <c r="U746" s="86"/>
      <c r="Y746" s="86"/>
    </row>
    <row r="747" spans="1:25" x14ac:dyDescent="0.2">
      <c r="A747" s="85"/>
      <c r="B747" s="86"/>
      <c r="C747" s="86"/>
      <c r="D747" s="86"/>
      <c r="E747" s="86"/>
      <c r="F747" s="86"/>
      <c r="G747" s="86"/>
      <c r="H747" s="86"/>
      <c r="I747" s="86"/>
      <c r="U747" s="86"/>
      <c r="Y747" s="86"/>
    </row>
    <row r="748" spans="1:25" x14ac:dyDescent="0.2">
      <c r="A748" s="85"/>
      <c r="B748" s="86"/>
      <c r="C748" s="86"/>
      <c r="D748" s="86"/>
      <c r="E748" s="86"/>
      <c r="F748" s="86"/>
      <c r="G748" s="86"/>
      <c r="H748" s="86"/>
      <c r="I748" s="86"/>
      <c r="U748" s="86"/>
      <c r="Y748" s="86"/>
    </row>
    <row r="749" spans="1:25" x14ac:dyDescent="0.2">
      <c r="A749" s="85"/>
      <c r="B749" s="86"/>
      <c r="C749" s="86"/>
      <c r="D749" s="86"/>
      <c r="E749" s="86"/>
      <c r="F749" s="86"/>
      <c r="G749" s="86"/>
      <c r="H749" s="86"/>
      <c r="I749" s="86"/>
      <c r="U749" s="86"/>
      <c r="Y749" s="86"/>
    </row>
    <row r="750" spans="1:25" x14ac:dyDescent="0.2">
      <c r="A750" s="85"/>
      <c r="B750" s="86"/>
      <c r="C750" s="86"/>
      <c r="D750" s="86"/>
      <c r="E750" s="86"/>
      <c r="F750" s="86"/>
      <c r="G750" s="86"/>
      <c r="H750" s="86"/>
      <c r="I750" s="86"/>
      <c r="U750" s="86"/>
      <c r="Y750" s="86"/>
    </row>
    <row r="751" spans="1:25" x14ac:dyDescent="0.2">
      <c r="A751" s="85"/>
      <c r="B751" s="86"/>
      <c r="C751" s="86"/>
      <c r="D751" s="86"/>
      <c r="E751" s="86"/>
      <c r="F751" s="86"/>
      <c r="G751" s="86"/>
      <c r="H751" s="86"/>
      <c r="I751" s="86"/>
      <c r="U751" s="86"/>
      <c r="Y751" s="86"/>
    </row>
    <row r="752" spans="1:25" x14ac:dyDescent="0.2">
      <c r="A752" s="85"/>
      <c r="B752" s="86"/>
      <c r="C752" s="86"/>
      <c r="D752" s="86"/>
      <c r="E752" s="86"/>
      <c r="F752" s="86"/>
      <c r="G752" s="86"/>
      <c r="H752" s="86"/>
      <c r="I752" s="86"/>
      <c r="U752" s="86"/>
      <c r="Y752" s="86"/>
    </row>
    <row r="753" spans="1:25" x14ac:dyDescent="0.2">
      <c r="A753" s="85"/>
      <c r="B753" s="86"/>
      <c r="C753" s="86"/>
      <c r="D753" s="86"/>
      <c r="E753" s="86"/>
      <c r="F753" s="86"/>
      <c r="G753" s="86"/>
      <c r="H753" s="86"/>
      <c r="I753" s="86"/>
      <c r="U753" s="86"/>
      <c r="Y753" s="86"/>
    </row>
    <row r="754" spans="1:25" x14ac:dyDescent="0.2">
      <c r="A754" s="85"/>
      <c r="B754" s="86"/>
      <c r="C754" s="86"/>
      <c r="D754" s="86"/>
      <c r="E754" s="86"/>
      <c r="F754" s="86"/>
      <c r="G754" s="86"/>
      <c r="H754" s="86"/>
      <c r="I754" s="86"/>
      <c r="U754" s="86"/>
      <c r="Y754" s="86"/>
    </row>
    <row r="755" spans="1:25" x14ac:dyDescent="0.2">
      <c r="A755" s="85"/>
      <c r="B755" s="86"/>
      <c r="C755" s="86"/>
      <c r="D755" s="86"/>
      <c r="E755" s="86"/>
      <c r="F755" s="86"/>
      <c r="G755" s="86"/>
      <c r="H755" s="86"/>
      <c r="I755" s="86"/>
      <c r="U755" s="86"/>
      <c r="Y755" s="86"/>
    </row>
    <row r="756" spans="1:25" x14ac:dyDescent="0.2">
      <c r="A756" s="85"/>
      <c r="B756" s="86"/>
      <c r="C756" s="86"/>
      <c r="D756" s="86"/>
      <c r="E756" s="86"/>
      <c r="F756" s="86"/>
      <c r="G756" s="86"/>
      <c r="H756" s="86"/>
      <c r="I756" s="86"/>
      <c r="U756" s="86"/>
      <c r="Y756" s="86"/>
    </row>
    <row r="757" spans="1:25" x14ac:dyDescent="0.2">
      <c r="A757" s="85"/>
      <c r="B757" s="86"/>
      <c r="C757" s="86"/>
      <c r="D757" s="86"/>
      <c r="E757" s="86"/>
      <c r="F757" s="86"/>
      <c r="G757" s="86"/>
      <c r="H757" s="86"/>
      <c r="I757" s="86"/>
      <c r="U757" s="86"/>
      <c r="Y757" s="86"/>
    </row>
    <row r="758" spans="1:25" x14ac:dyDescent="0.2">
      <c r="A758" s="85"/>
      <c r="B758" s="86"/>
      <c r="C758" s="86"/>
      <c r="D758" s="86"/>
      <c r="E758" s="86"/>
      <c r="F758" s="86"/>
      <c r="G758" s="86"/>
      <c r="H758" s="86"/>
      <c r="I758" s="86"/>
      <c r="U758" s="86"/>
      <c r="Y758" s="86"/>
    </row>
    <row r="759" spans="1:25" x14ac:dyDescent="0.2">
      <c r="A759" s="85"/>
      <c r="B759" s="86"/>
      <c r="C759" s="86"/>
      <c r="D759" s="86"/>
      <c r="E759" s="86"/>
      <c r="F759" s="86"/>
      <c r="G759" s="86"/>
      <c r="H759" s="86"/>
      <c r="I759" s="86"/>
      <c r="U759" s="86"/>
      <c r="Y759" s="86"/>
    </row>
    <row r="760" spans="1:25" x14ac:dyDescent="0.2">
      <c r="A760" s="85"/>
      <c r="B760" s="86"/>
      <c r="C760" s="86"/>
      <c r="D760" s="86"/>
      <c r="E760" s="86"/>
      <c r="F760" s="86"/>
      <c r="G760" s="86"/>
      <c r="H760" s="86"/>
      <c r="I760" s="86"/>
      <c r="U760" s="86"/>
      <c r="Y760" s="86"/>
    </row>
    <row r="761" spans="1:25" x14ac:dyDescent="0.2">
      <c r="A761" s="85"/>
      <c r="B761" s="86"/>
      <c r="C761" s="86"/>
      <c r="D761" s="86"/>
      <c r="E761" s="86"/>
      <c r="F761" s="86"/>
      <c r="G761" s="86"/>
      <c r="H761" s="86"/>
      <c r="I761" s="86"/>
      <c r="U761" s="86"/>
      <c r="Y761" s="86"/>
    </row>
    <row r="762" spans="1:25" x14ac:dyDescent="0.2">
      <c r="A762" s="85"/>
      <c r="B762" s="86"/>
      <c r="C762" s="86"/>
      <c r="D762" s="86"/>
      <c r="E762" s="86"/>
      <c r="F762" s="86"/>
      <c r="G762" s="86"/>
      <c r="H762" s="86"/>
      <c r="I762" s="86"/>
      <c r="U762" s="86"/>
      <c r="Y762" s="86"/>
    </row>
    <row r="763" spans="1:25" x14ac:dyDescent="0.2">
      <c r="A763" s="85"/>
      <c r="B763" s="86"/>
      <c r="C763" s="86"/>
      <c r="D763" s="86"/>
      <c r="E763" s="86"/>
      <c r="F763" s="86"/>
      <c r="G763" s="86"/>
      <c r="H763" s="86"/>
      <c r="I763" s="86"/>
      <c r="U763" s="86"/>
      <c r="Y763" s="86"/>
    </row>
    <row r="764" spans="1:25" x14ac:dyDescent="0.2">
      <c r="A764" s="85"/>
      <c r="B764" s="86"/>
      <c r="C764" s="86"/>
      <c r="D764" s="86"/>
      <c r="E764" s="86"/>
      <c r="F764" s="86"/>
      <c r="G764" s="86"/>
      <c r="H764" s="86"/>
      <c r="I764" s="86"/>
      <c r="U764" s="86"/>
      <c r="Y764" s="86"/>
    </row>
    <row r="765" spans="1:25" x14ac:dyDescent="0.2">
      <c r="A765" s="85"/>
      <c r="B765" s="86"/>
      <c r="C765" s="86"/>
      <c r="D765" s="86"/>
      <c r="E765" s="86"/>
      <c r="F765" s="86"/>
      <c r="G765" s="86"/>
      <c r="H765" s="86"/>
      <c r="I765" s="86"/>
      <c r="U765" s="86"/>
      <c r="Y765" s="86"/>
    </row>
    <row r="766" spans="1:25" x14ac:dyDescent="0.2">
      <c r="A766" s="85"/>
      <c r="B766" s="86"/>
      <c r="C766" s="86"/>
      <c r="D766" s="86"/>
      <c r="E766" s="86"/>
      <c r="F766" s="86"/>
      <c r="G766" s="86"/>
      <c r="H766" s="86"/>
      <c r="I766" s="86"/>
      <c r="U766" s="86"/>
      <c r="Y766" s="86"/>
    </row>
    <row r="767" spans="1:25" x14ac:dyDescent="0.2">
      <c r="A767" s="85"/>
      <c r="B767" s="86"/>
      <c r="C767" s="86"/>
      <c r="D767" s="86"/>
      <c r="E767" s="86"/>
      <c r="F767" s="86"/>
      <c r="G767" s="86"/>
      <c r="H767" s="86"/>
      <c r="I767" s="86"/>
      <c r="U767" s="86"/>
      <c r="Y767" s="86"/>
    </row>
    <row r="768" spans="1:25" x14ac:dyDescent="0.2">
      <c r="A768" s="85"/>
      <c r="B768" s="86"/>
      <c r="C768" s="86"/>
      <c r="D768" s="86"/>
      <c r="E768" s="86"/>
      <c r="F768" s="86"/>
      <c r="G768" s="86"/>
      <c r="H768" s="86"/>
      <c r="I768" s="86"/>
      <c r="U768" s="86"/>
      <c r="Y768" s="86"/>
    </row>
    <row r="769" spans="1:25" x14ac:dyDescent="0.2">
      <c r="A769" s="85"/>
      <c r="B769" s="86"/>
      <c r="C769" s="86"/>
      <c r="D769" s="86"/>
      <c r="E769" s="86"/>
      <c r="F769" s="86"/>
      <c r="G769" s="86"/>
      <c r="H769" s="86"/>
      <c r="I769" s="86"/>
      <c r="U769" s="86"/>
      <c r="Y769" s="86"/>
    </row>
    <row r="770" spans="1:25" x14ac:dyDescent="0.2">
      <c r="A770" s="85"/>
      <c r="B770" s="86"/>
      <c r="C770" s="86"/>
      <c r="D770" s="86"/>
      <c r="E770" s="86"/>
      <c r="F770" s="86"/>
      <c r="G770" s="86"/>
      <c r="H770" s="86"/>
      <c r="I770" s="86"/>
      <c r="U770" s="86"/>
      <c r="Y770" s="86"/>
    </row>
    <row r="771" spans="1:25" x14ac:dyDescent="0.2">
      <c r="A771" s="85"/>
      <c r="B771" s="86"/>
      <c r="C771" s="86"/>
      <c r="D771" s="86"/>
      <c r="E771" s="86"/>
      <c r="F771" s="86"/>
      <c r="G771" s="86"/>
      <c r="H771" s="86"/>
      <c r="I771" s="86"/>
      <c r="U771" s="86"/>
      <c r="Y771" s="86"/>
    </row>
    <row r="772" spans="1:25" x14ac:dyDescent="0.2">
      <c r="A772" s="85"/>
      <c r="B772" s="86"/>
      <c r="C772" s="86"/>
      <c r="D772" s="86"/>
      <c r="E772" s="86"/>
      <c r="F772" s="86"/>
      <c r="G772" s="86"/>
      <c r="H772" s="86"/>
      <c r="I772" s="86"/>
      <c r="U772" s="86"/>
      <c r="Y772" s="86"/>
    </row>
    <row r="773" spans="1:25" x14ac:dyDescent="0.2">
      <c r="A773" s="85"/>
      <c r="B773" s="86"/>
      <c r="C773" s="86"/>
      <c r="D773" s="86"/>
      <c r="E773" s="86"/>
      <c r="F773" s="86"/>
      <c r="G773" s="86"/>
      <c r="H773" s="86"/>
      <c r="I773" s="86"/>
      <c r="U773" s="86"/>
      <c r="Y773" s="86"/>
    </row>
    <row r="774" spans="1:25" x14ac:dyDescent="0.2">
      <c r="A774" s="85"/>
      <c r="B774" s="86"/>
      <c r="C774" s="86"/>
      <c r="D774" s="86"/>
      <c r="E774" s="86"/>
      <c r="F774" s="86"/>
      <c r="G774" s="86"/>
      <c r="H774" s="86"/>
      <c r="I774" s="86"/>
      <c r="U774" s="86"/>
      <c r="Y774" s="86"/>
    </row>
    <row r="775" spans="1:25" x14ac:dyDescent="0.2">
      <c r="A775" s="85"/>
      <c r="B775" s="86"/>
      <c r="C775" s="86"/>
      <c r="D775" s="86"/>
      <c r="E775" s="86"/>
      <c r="F775" s="86"/>
      <c r="G775" s="86"/>
      <c r="H775" s="86"/>
      <c r="I775" s="86"/>
      <c r="U775" s="86"/>
      <c r="Y775" s="86"/>
    </row>
    <row r="776" spans="1:25" x14ac:dyDescent="0.2">
      <c r="A776" s="85"/>
      <c r="B776" s="86"/>
      <c r="C776" s="86"/>
      <c r="D776" s="86"/>
      <c r="E776" s="86"/>
      <c r="F776" s="86"/>
      <c r="G776" s="86"/>
      <c r="H776" s="86"/>
      <c r="I776" s="86"/>
      <c r="U776" s="86"/>
      <c r="Y776" s="86"/>
    </row>
    <row r="777" spans="1:25" x14ac:dyDescent="0.2">
      <c r="A777" s="85"/>
      <c r="B777" s="86"/>
      <c r="C777" s="86"/>
      <c r="D777" s="86"/>
      <c r="E777" s="86"/>
      <c r="F777" s="86"/>
      <c r="G777" s="86"/>
      <c r="H777" s="86"/>
      <c r="I777" s="86"/>
      <c r="U777" s="86"/>
      <c r="Y777" s="86"/>
    </row>
    <row r="778" spans="1:25" x14ac:dyDescent="0.2">
      <c r="A778" s="85"/>
      <c r="B778" s="86"/>
      <c r="C778" s="86"/>
      <c r="D778" s="86"/>
      <c r="E778" s="86"/>
      <c r="F778" s="86"/>
      <c r="G778" s="86"/>
      <c r="H778" s="86"/>
      <c r="I778" s="86"/>
      <c r="U778" s="86"/>
      <c r="Y778" s="86"/>
    </row>
    <row r="779" spans="1:25" x14ac:dyDescent="0.2">
      <c r="A779" s="85"/>
      <c r="B779" s="86"/>
      <c r="C779" s="86"/>
      <c r="D779" s="86"/>
      <c r="E779" s="86"/>
      <c r="F779" s="86"/>
      <c r="G779" s="86"/>
      <c r="H779" s="86"/>
      <c r="I779" s="86"/>
      <c r="U779" s="86"/>
      <c r="Y779" s="86"/>
    </row>
    <row r="780" spans="1:25" x14ac:dyDescent="0.2">
      <c r="A780" s="85"/>
      <c r="B780" s="86"/>
      <c r="C780" s="86"/>
      <c r="D780" s="86"/>
      <c r="E780" s="86"/>
      <c r="F780" s="86"/>
      <c r="G780" s="86"/>
      <c r="H780" s="86"/>
      <c r="I780" s="86"/>
      <c r="U780" s="86"/>
      <c r="Y780" s="86"/>
    </row>
    <row r="781" spans="1:25" x14ac:dyDescent="0.2">
      <c r="A781" s="85"/>
      <c r="B781" s="86"/>
      <c r="C781" s="86"/>
      <c r="D781" s="86"/>
      <c r="E781" s="86"/>
      <c r="F781" s="86"/>
      <c r="G781" s="86"/>
      <c r="H781" s="86"/>
      <c r="I781" s="86"/>
      <c r="U781" s="86"/>
      <c r="Y781" s="86"/>
    </row>
    <row r="782" spans="1:25" x14ac:dyDescent="0.2">
      <c r="A782" s="85"/>
      <c r="B782" s="86"/>
      <c r="C782" s="86"/>
      <c r="D782" s="86"/>
      <c r="E782" s="86"/>
      <c r="F782" s="86"/>
      <c r="G782" s="86"/>
      <c r="H782" s="86"/>
      <c r="I782" s="86"/>
      <c r="U782" s="86"/>
      <c r="Y782" s="86"/>
    </row>
    <row r="783" spans="1:25" x14ac:dyDescent="0.2">
      <c r="A783" s="85"/>
      <c r="B783" s="86"/>
      <c r="C783" s="86"/>
      <c r="D783" s="86"/>
      <c r="E783" s="86"/>
      <c r="F783" s="86"/>
      <c r="G783" s="86"/>
      <c r="H783" s="86"/>
      <c r="I783" s="86"/>
      <c r="U783" s="86"/>
      <c r="Y783" s="86"/>
    </row>
    <row r="784" spans="1:25" x14ac:dyDescent="0.2">
      <c r="A784" s="85"/>
      <c r="B784" s="86"/>
      <c r="C784" s="86"/>
      <c r="D784" s="86"/>
      <c r="E784" s="86"/>
      <c r="F784" s="86"/>
      <c r="G784" s="86"/>
      <c r="H784" s="86"/>
      <c r="I784" s="86"/>
      <c r="U784" s="86"/>
      <c r="Y784" s="86"/>
    </row>
    <row r="785" spans="1:25" x14ac:dyDescent="0.2">
      <c r="A785" s="85"/>
      <c r="B785" s="86"/>
      <c r="C785" s="86"/>
      <c r="D785" s="86"/>
      <c r="E785" s="86"/>
      <c r="F785" s="86"/>
      <c r="G785" s="86"/>
      <c r="H785" s="86"/>
      <c r="I785" s="86"/>
      <c r="U785" s="86"/>
      <c r="Y785" s="86"/>
    </row>
    <row r="786" spans="1:25" x14ac:dyDescent="0.2">
      <c r="A786" s="85"/>
      <c r="B786" s="86"/>
      <c r="C786" s="86"/>
      <c r="D786" s="86"/>
      <c r="E786" s="86"/>
      <c r="F786" s="86"/>
      <c r="G786" s="86"/>
      <c r="H786" s="86"/>
      <c r="I786" s="86"/>
      <c r="U786" s="86"/>
      <c r="Y786" s="86"/>
    </row>
    <row r="787" spans="1:25" x14ac:dyDescent="0.2">
      <c r="A787" s="85"/>
      <c r="B787" s="86"/>
      <c r="C787" s="86"/>
      <c r="D787" s="86"/>
      <c r="E787" s="86"/>
      <c r="F787" s="86"/>
      <c r="G787" s="86"/>
      <c r="H787" s="86"/>
      <c r="I787" s="86"/>
      <c r="U787" s="86"/>
      <c r="Y787" s="86"/>
    </row>
    <row r="788" spans="1:25" x14ac:dyDescent="0.2">
      <c r="A788" s="85"/>
      <c r="B788" s="86"/>
      <c r="C788" s="86"/>
      <c r="D788" s="86"/>
      <c r="E788" s="86"/>
      <c r="F788" s="86"/>
      <c r="G788" s="86"/>
      <c r="H788" s="86"/>
      <c r="I788" s="86"/>
      <c r="U788" s="86"/>
      <c r="Y788" s="86"/>
    </row>
    <row r="789" spans="1:25" x14ac:dyDescent="0.2">
      <c r="A789" s="85"/>
      <c r="B789" s="86"/>
      <c r="C789" s="86"/>
      <c r="D789" s="86"/>
      <c r="E789" s="86"/>
      <c r="F789" s="86"/>
      <c r="G789" s="86"/>
      <c r="H789" s="86"/>
      <c r="I789" s="86"/>
      <c r="U789" s="86"/>
      <c r="Y789" s="86"/>
    </row>
    <row r="790" spans="1:25" x14ac:dyDescent="0.2">
      <c r="A790" s="85"/>
      <c r="B790" s="86"/>
      <c r="C790" s="86"/>
      <c r="D790" s="86"/>
      <c r="E790" s="86"/>
      <c r="F790" s="86"/>
      <c r="G790" s="86"/>
      <c r="H790" s="86"/>
      <c r="I790" s="86"/>
      <c r="U790" s="86"/>
      <c r="Y790" s="86"/>
    </row>
    <row r="791" spans="1:25" x14ac:dyDescent="0.2">
      <c r="A791" s="85"/>
      <c r="B791" s="86"/>
      <c r="C791" s="86"/>
      <c r="D791" s="86"/>
      <c r="E791" s="86"/>
      <c r="F791" s="86"/>
      <c r="G791" s="86"/>
      <c r="H791" s="86"/>
      <c r="I791" s="86"/>
      <c r="U791" s="86"/>
      <c r="Y791" s="86"/>
    </row>
    <row r="792" spans="1:25" x14ac:dyDescent="0.2">
      <c r="A792" s="85"/>
      <c r="B792" s="86"/>
      <c r="C792" s="86"/>
      <c r="D792" s="86"/>
      <c r="E792" s="86"/>
      <c r="F792" s="86"/>
      <c r="G792" s="86"/>
      <c r="H792" s="86"/>
      <c r="I792" s="86"/>
      <c r="U792" s="86"/>
      <c r="Y792" s="86"/>
    </row>
    <row r="793" spans="1:25" x14ac:dyDescent="0.2">
      <c r="A793" s="85"/>
      <c r="B793" s="86"/>
      <c r="C793" s="86"/>
      <c r="D793" s="86"/>
      <c r="E793" s="86"/>
      <c r="F793" s="86"/>
      <c r="G793" s="86"/>
      <c r="H793" s="86"/>
      <c r="I793" s="86"/>
      <c r="U793" s="86"/>
      <c r="Y793" s="86"/>
    </row>
    <row r="794" spans="1:25" x14ac:dyDescent="0.2">
      <c r="A794" s="85"/>
      <c r="B794" s="86"/>
      <c r="C794" s="86"/>
      <c r="D794" s="86"/>
      <c r="E794" s="86"/>
      <c r="F794" s="86"/>
      <c r="G794" s="86"/>
      <c r="H794" s="86"/>
      <c r="I794" s="86"/>
      <c r="U794" s="86"/>
      <c r="Y794" s="86"/>
    </row>
    <row r="795" spans="1:25" x14ac:dyDescent="0.2">
      <c r="A795" s="85"/>
      <c r="B795" s="86"/>
      <c r="C795" s="86"/>
      <c r="D795" s="86"/>
      <c r="E795" s="86"/>
      <c r="F795" s="86"/>
      <c r="G795" s="86"/>
      <c r="H795" s="86"/>
      <c r="I795" s="86"/>
      <c r="U795" s="86"/>
      <c r="Y795" s="86"/>
    </row>
    <row r="796" spans="1:25" x14ac:dyDescent="0.2">
      <c r="A796" s="85"/>
      <c r="B796" s="86"/>
      <c r="C796" s="86"/>
      <c r="D796" s="86"/>
      <c r="E796" s="86"/>
      <c r="F796" s="86"/>
      <c r="G796" s="86"/>
      <c r="H796" s="86"/>
      <c r="I796" s="86"/>
      <c r="U796" s="86"/>
      <c r="Y796" s="86"/>
    </row>
    <row r="797" spans="1:25" x14ac:dyDescent="0.2">
      <c r="A797" s="85"/>
      <c r="B797" s="86"/>
      <c r="C797" s="86"/>
      <c r="D797" s="86"/>
      <c r="E797" s="86"/>
      <c r="F797" s="86"/>
      <c r="G797" s="86"/>
      <c r="H797" s="86"/>
      <c r="I797" s="86"/>
      <c r="U797" s="86"/>
      <c r="Y797" s="86"/>
    </row>
    <row r="798" spans="1:25" x14ac:dyDescent="0.2">
      <c r="A798" s="85"/>
      <c r="B798" s="86"/>
      <c r="C798" s="86"/>
      <c r="D798" s="86"/>
      <c r="E798" s="86"/>
      <c r="F798" s="86"/>
      <c r="G798" s="86"/>
      <c r="H798" s="86"/>
      <c r="I798" s="86"/>
      <c r="U798" s="86"/>
      <c r="Y798" s="86"/>
    </row>
    <row r="799" spans="1:25" x14ac:dyDescent="0.2">
      <c r="A799" s="85"/>
      <c r="B799" s="86"/>
      <c r="C799" s="86"/>
      <c r="D799" s="86"/>
      <c r="E799" s="86"/>
      <c r="F799" s="86"/>
      <c r="G799" s="86"/>
      <c r="H799" s="86"/>
      <c r="I799" s="86"/>
      <c r="U799" s="86"/>
      <c r="Y799" s="86"/>
    </row>
    <row r="800" spans="1:25" x14ac:dyDescent="0.2">
      <c r="A800" s="85"/>
      <c r="B800" s="86"/>
      <c r="C800" s="86"/>
      <c r="D800" s="86"/>
      <c r="E800" s="86"/>
      <c r="F800" s="86"/>
      <c r="G800" s="86"/>
      <c r="H800" s="86"/>
      <c r="I800" s="86"/>
      <c r="U800" s="86"/>
      <c r="Y800" s="86"/>
    </row>
    <row r="801" spans="1:25" x14ac:dyDescent="0.2">
      <c r="A801" s="85"/>
      <c r="B801" s="86"/>
      <c r="C801" s="86"/>
      <c r="D801" s="86"/>
      <c r="E801" s="86"/>
      <c r="F801" s="86"/>
      <c r="G801" s="86"/>
      <c r="H801" s="86"/>
      <c r="I801" s="86"/>
      <c r="U801" s="86"/>
      <c r="Y801" s="86"/>
    </row>
    <row r="802" spans="1:25" x14ac:dyDescent="0.2">
      <c r="A802" s="85"/>
      <c r="B802" s="86"/>
      <c r="C802" s="86"/>
      <c r="D802" s="86"/>
      <c r="E802" s="86"/>
      <c r="F802" s="86"/>
      <c r="G802" s="86"/>
      <c r="H802" s="86"/>
      <c r="I802" s="86"/>
      <c r="U802" s="86"/>
      <c r="Y802" s="86"/>
    </row>
    <row r="803" spans="1:25" x14ac:dyDescent="0.2">
      <c r="A803" s="85"/>
      <c r="B803" s="86"/>
      <c r="C803" s="86"/>
      <c r="D803" s="86"/>
      <c r="E803" s="86"/>
      <c r="F803" s="86"/>
      <c r="G803" s="86"/>
      <c r="H803" s="86"/>
      <c r="I803" s="86"/>
      <c r="U803" s="86"/>
      <c r="Y803" s="86"/>
    </row>
    <row r="804" spans="1:25" x14ac:dyDescent="0.2">
      <c r="A804" s="85"/>
      <c r="B804" s="86"/>
      <c r="C804" s="86"/>
      <c r="D804" s="86"/>
      <c r="E804" s="86"/>
      <c r="F804" s="86"/>
      <c r="G804" s="86"/>
      <c r="H804" s="86"/>
      <c r="I804" s="86"/>
      <c r="U804" s="86"/>
      <c r="Y804" s="86"/>
    </row>
    <row r="805" spans="1:25" x14ac:dyDescent="0.2">
      <c r="A805" s="85"/>
      <c r="B805" s="86"/>
      <c r="C805" s="86"/>
      <c r="D805" s="86"/>
      <c r="E805" s="86"/>
      <c r="F805" s="86"/>
      <c r="G805" s="86"/>
      <c r="H805" s="86"/>
      <c r="I805" s="86"/>
      <c r="U805" s="86"/>
      <c r="Y805" s="86"/>
    </row>
    <row r="806" spans="1:25" x14ac:dyDescent="0.2">
      <c r="A806" s="85"/>
      <c r="B806" s="86"/>
      <c r="C806" s="86"/>
      <c r="D806" s="86"/>
      <c r="E806" s="86"/>
      <c r="F806" s="86"/>
      <c r="G806" s="86"/>
      <c r="H806" s="86"/>
      <c r="I806" s="86"/>
      <c r="U806" s="86"/>
      <c r="Y806" s="86"/>
    </row>
    <row r="807" spans="1:25" x14ac:dyDescent="0.2">
      <c r="A807" s="85"/>
      <c r="B807" s="86"/>
      <c r="C807" s="86"/>
      <c r="D807" s="86"/>
      <c r="E807" s="86"/>
      <c r="F807" s="86"/>
      <c r="G807" s="86"/>
      <c r="H807" s="86"/>
      <c r="I807" s="86"/>
      <c r="U807" s="86"/>
      <c r="Y807" s="86"/>
    </row>
    <row r="808" spans="1:25" x14ac:dyDescent="0.2">
      <c r="A808" s="85"/>
      <c r="B808" s="86"/>
      <c r="C808" s="86"/>
      <c r="D808" s="86"/>
      <c r="E808" s="86"/>
      <c r="F808" s="86"/>
      <c r="G808" s="86"/>
      <c r="H808" s="86"/>
      <c r="I808" s="86"/>
      <c r="U808" s="86"/>
      <c r="Y808" s="86"/>
    </row>
    <row r="809" spans="1:25" x14ac:dyDescent="0.2">
      <c r="A809" s="85"/>
      <c r="B809" s="86"/>
      <c r="C809" s="86"/>
      <c r="D809" s="86"/>
      <c r="E809" s="86"/>
      <c r="F809" s="86"/>
      <c r="G809" s="86"/>
      <c r="H809" s="86"/>
      <c r="I809" s="86"/>
      <c r="U809" s="86"/>
      <c r="Y809" s="86"/>
    </row>
    <row r="810" spans="1:25" x14ac:dyDescent="0.2">
      <c r="A810" s="85"/>
      <c r="B810" s="86"/>
      <c r="C810" s="86"/>
      <c r="D810" s="86"/>
      <c r="E810" s="86"/>
      <c r="F810" s="86"/>
      <c r="G810" s="86"/>
      <c r="H810" s="86"/>
      <c r="I810" s="86"/>
      <c r="U810" s="86"/>
      <c r="Y810" s="86"/>
    </row>
    <row r="811" spans="1:25" x14ac:dyDescent="0.2">
      <c r="A811" s="85"/>
      <c r="B811" s="86"/>
      <c r="C811" s="86"/>
      <c r="D811" s="86"/>
      <c r="E811" s="86"/>
      <c r="F811" s="86"/>
      <c r="G811" s="86"/>
      <c r="H811" s="86"/>
      <c r="I811" s="86"/>
      <c r="U811" s="86"/>
      <c r="Y811" s="86"/>
    </row>
    <row r="812" spans="1:25" x14ac:dyDescent="0.2">
      <c r="A812" s="85"/>
      <c r="B812" s="86"/>
      <c r="C812" s="86"/>
      <c r="D812" s="86"/>
      <c r="E812" s="86"/>
      <c r="F812" s="86"/>
      <c r="G812" s="86"/>
      <c r="H812" s="86"/>
      <c r="I812" s="86"/>
      <c r="U812" s="86"/>
      <c r="Y812" s="86"/>
    </row>
    <row r="813" spans="1:25" x14ac:dyDescent="0.2">
      <c r="A813" s="85"/>
      <c r="B813" s="86"/>
      <c r="C813" s="86"/>
      <c r="D813" s="86"/>
      <c r="E813" s="86"/>
      <c r="F813" s="86"/>
      <c r="G813" s="86"/>
      <c r="H813" s="86"/>
      <c r="I813" s="86"/>
      <c r="U813" s="86"/>
      <c r="Y813" s="86"/>
    </row>
    <row r="814" spans="1:25" x14ac:dyDescent="0.2">
      <c r="A814" s="85"/>
      <c r="B814" s="86"/>
      <c r="C814" s="86"/>
      <c r="D814" s="86"/>
      <c r="E814" s="86"/>
      <c r="F814" s="86"/>
      <c r="G814" s="86"/>
      <c r="H814" s="86"/>
      <c r="I814" s="86"/>
      <c r="U814" s="86"/>
      <c r="Y814" s="86"/>
    </row>
    <row r="815" spans="1:25" x14ac:dyDescent="0.2">
      <c r="A815" s="85"/>
      <c r="B815" s="86"/>
      <c r="C815" s="86"/>
      <c r="D815" s="86"/>
      <c r="E815" s="86"/>
      <c r="F815" s="86"/>
      <c r="G815" s="86"/>
      <c r="H815" s="86"/>
      <c r="I815" s="86"/>
      <c r="U815" s="86"/>
      <c r="Y815" s="86"/>
    </row>
    <row r="816" spans="1:25" x14ac:dyDescent="0.2">
      <c r="A816" s="85"/>
      <c r="B816" s="86"/>
      <c r="C816" s="86"/>
      <c r="D816" s="86"/>
      <c r="E816" s="86"/>
      <c r="F816" s="86"/>
      <c r="G816" s="86"/>
      <c r="H816" s="86"/>
      <c r="I816" s="86"/>
      <c r="U816" s="86"/>
      <c r="Y816" s="86"/>
    </row>
    <row r="817" spans="1:25" x14ac:dyDescent="0.2">
      <c r="A817" s="85"/>
      <c r="B817" s="86"/>
      <c r="C817" s="86"/>
      <c r="D817" s="86"/>
      <c r="E817" s="86"/>
      <c r="F817" s="86"/>
      <c r="G817" s="86"/>
      <c r="H817" s="86"/>
      <c r="I817" s="86"/>
      <c r="U817" s="86"/>
      <c r="Y817" s="86"/>
    </row>
    <row r="818" spans="1:25" x14ac:dyDescent="0.2">
      <c r="A818" s="85"/>
      <c r="B818" s="86"/>
      <c r="C818" s="86"/>
      <c r="D818" s="86"/>
      <c r="E818" s="86"/>
      <c r="F818" s="86"/>
      <c r="G818" s="86"/>
      <c r="H818" s="86"/>
      <c r="I818" s="86"/>
      <c r="U818" s="86"/>
      <c r="Y818" s="86"/>
    </row>
    <row r="819" spans="1:25" x14ac:dyDescent="0.2">
      <c r="A819" s="85"/>
      <c r="B819" s="86"/>
      <c r="C819" s="86"/>
      <c r="D819" s="86"/>
      <c r="E819" s="86"/>
      <c r="F819" s="86"/>
      <c r="G819" s="86"/>
      <c r="H819" s="86"/>
      <c r="I819" s="86"/>
      <c r="U819" s="86"/>
      <c r="Y819" s="86"/>
    </row>
    <row r="820" spans="1:25" x14ac:dyDescent="0.2">
      <c r="A820" s="85"/>
      <c r="B820" s="86"/>
      <c r="C820" s="86"/>
      <c r="D820" s="86"/>
      <c r="E820" s="86"/>
      <c r="F820" s="86"/>
      <c r="G820" s="86"/>
      <c r="H820" s="86"/>
      <c r="I820" s="86"/>
      <c r="U820" s="86"/>
      <c r="Y820" s="86"/>
    </row>
    <row r="821" spans="1:25" x14ac:dyDescent="0.2">
      <c r="A821" s="85"/>
      <c r="B821" s="86"/>
      <c r="C821" s="86"/>
      <c r="D821" s="86"/>
      <c r="E821" s="86"/>
      <c r="F821" s="86"/>
      <c r="G821" s="86"/>
      <c r="H821" s="86"/>
      <c r="I821" s="86"/>
      <c r="U821" s="86"/>
      <c r="Y821" s="86"/>
    </row>
    <row r="822" spans="1:25" x14ac:dyDescent="0.2">
      <c r="A822" s="85"/>
      <c r="B822" s="86"/>
      <c r="C822" s="86"/>
      <c r="D822" s="86"/>
      <c r="E822" s="86"/>
      <c r="F822" s="86"/>
      <c r="G822" s="86"/>
      <c r="H822" s="86"/>
      <c r="I822" s="86"/>
      <c r="U822" s="86"/>
      <c r="Y822" s="86"/>
    </row>
    <row r="823" spans="1:25" x14ac:dyDescent="0.2">
      <c r="A823" s="85"/>
      <c r="B823" s="86"/>
      <c r="C823" s="86"/>
      <c r="D823" s="86"/>
      <c r="E823" s="86"/>
      <c r="F823" s="86"/>
      <c r="G823" s="86"/>
      <c r="H823" s="86"/>
      <c r="I823" s="86"/>
      <c r="U823" s="86"/>
      <c r="Y823" s="86"/>
    </row>
    <row r="824" spans="1:25" x14ac:dyDescent="0.2">
      <c r="A824" s="85"/>
      <c r="B824" s="86"/>
      <c r="C824" s="86"/>
      <c r="D824" s="86"/>
      <c r="E824" s="86"/>
      <c r="F824" s="86"/>
      <c r="G824" s="86"/>
      <c r="H824" s="86"/>
      <c r="I824" s="86"/>
      <c r="U824" s="86"/>
      <c r="Y824" s="86"/>
    </row>
    <row r="825" spans="1:25" x14ac:dyDescent="0.2">
      <c r="A825" s="85"/>
      <c r="B825" s="86"/>
      <c r="C825" s="86"/>
      <c r="D825" s="86"/>
      <c r="E825" s="86"/>
      <c r="F825" s="86"/>
      <c r="G825" s="86"/>
      <c r="H825" s="86"/>
      <c r="I825" s="86"/>
      <c r="U825" s="86"/>
      <c r="Y825" s="86"/>
    </row>
    <row r="826" spans="1:25" x14ac:dyDescent="0.2">
      <c r="A826" s="85"/>
      <c r="B826" s="86"/>
      <c r="C826" s="86"/>
      <c r="D826" s="86"/>
      <c r="E826" s="86"/>
      <c r="F826" s="86"/>
      <c r="G826" s="86"/>
      <c r="H826" s="86"/>
      <c r="I826" s="86"/>
      <c r="U826" s="86"/>
      <c r="Y826" s="86"/>
    </row>
    <row r="827" spans="1:25" x14ac:dyDescent="0.2">
      <c r="A827" s="85"/>
      <c r="B827" s="86"/>
      <c r="C827" s="86"/>
      <c r="D827" s="86"/>
      <c r="E827" s="86"/>
      <c r="F827" s="86"/>
      <c r="G827" s="86"/>
      <c r="H827" s="86"/>
      <c r="I827" s="86"/>
      <c r="U827" s="86"/>
      <c r="Y827" s="86"/>
    </row>
    <row r="828" spans="1:25" x14ac:dyDescent="0.2">
      <c r="A828" s="85"/>
      <c r="B828" s="86"/>
      <c r="C828" s="86"/>
      <c r="D828" s="86"/>
      <c r="E828" s="86"/>
      <c r="F828" s="86"/>
      <c r="G828" s="86"/>
      <c r="H828" s="86"/>
      <c r="I828" s="86"/>
      <c r="U828" s="86"/>
      <c r="Y828" s="86"/>
    </row>
    <row r="829" spans="1:25" x14ac:dyDescent="0.2">
      <c r="A829" s="85"/>
      <c r="B829" s="86"/>
      <c r="C829" s="86"/>
      <c r="D829" s="86"/>
      <c r="E829" s="86"/>
      <c r="F829" s="86"/>
      <c r="G829" s="86"/>
      <c r="H829" s="86"/>
      <c r="I829" s="86"/>
      <c r="U829" s="86"/>
      <c r="Y829" s="86"/>
    </row>
    <row r="830" spans="1:25" x14ac:dyDescent="0.2">
      <c r="A830" s="85"/>
      <c r="B830" s="86"/>
      <c r="C830" s="86"/>
      <c r="D830" s="86"/>
      <c r="E830" s="86"/>
      <c r="F830" s="86"/>
      <c r="G830" s="86"/>
      <c r="H830" s="86"/>
      <c r="I830" s="86"/>
      <c r="U830" s="86"/>
      <c r="Y830" s="86"/>
    </row>
    <row r="831" spans="1:25" x14ac:dyDescent="0.2">
      <c r="A831" s="85"/>
      <c r="B831" s="86"/>
      <c r="C831" s="86"/>
      <c r="D831" s="86"/>
      <c r="E831" s="86"/>
      <c r="F831" s="86"/>
      <c r="G831" s="86"/>
      <c r="H831" s="86"/>
      <c r="I831" s="86"/>
      <c r="U831" s="86"/>
      <c r="Y831" s="86"/>
    </row>
    <row r="832" spans="1:25" x14ac:dyDescent="0.2">
      <c r="A832" s="85"/>
      <c r="B832" s="86"/>
      <c r="C832" s="86"/>
      <c r="D832" s="86"/>
      <c r="E832" s="86"/>
      <c r="F832" s="86"/>
      <c r="G832" s="86"/>
      <c r="H832" s="86"/>
      <c r="I832" s="86"/>
      <c r="U832" s="86"/>
      <c r="Y832" s="86"/>
    </row>
    <row r="833" spans="1:25" x14ac:dyDescent="0.2">
      <c r="A833" s="85"/>
      <c r="B833" s="86"/>
      <c r="C833" s="86"/>
      <c r="D833" s="86"/>
      <c r="E833" s="86"/>
      <c r="F833" s="86"/>
      <c r="G833" s="86"/>
      <c r="H833" s="86"/>
      <c r="I833" s="86"/>
      <c r="U833" s="86"/>
      <c r="Y833" s="86"/>
    </row>
    <row r="834" spans="1:25" x14ac:dyDescent="0.2">
      <c r="A834" s="85"/>
      <c r="B834" s="86"/>
      <c r="C834" s="86"/>
      <c r="D834" s="86"/>
      <c r="E834" s="86"/>
      <c r="F834" s="86"/>
      <c r="G834" s="86"/>
      <c r="H834" s="86"/>
      <c r="I834" s="86"/>
      <c r="U834" s="86"/>
      <c r="Y834" s="86"/>
    </row>
    <row r="835" spans="1:25" x14ac:dyDescent="0.2">
      <c r="A835" s="85"/>
      <c r="B835" s="86"/>
      <c r="C835" s="86"/>
      <c r="D835" s="86"/>
      <c r="E835" s="86"/>
      <c r="F835" s="86"/>
      <c r="G835" s="86"/>
      <c r="H835" s="86"/>
      <c r="I835" s="86"/>
      <c r="U835" s="86"/>
      <c r="Y835" s="86"/>
    </row>
    <row r="836" spans="1:25" x14ac:dyDescent="0.2">
      <c r="A836" s="85"/>
      <c r="B836" s="86"/>
      <c r="C836" s="86"/>
      <c r="D836" s="86"/>
      <c r="E836" s="86"/>
      <c r="F836" s="86"/>
      <c r="G836" s="86"/>
      <c r="H836" s="86"/>
      <c r="I836" s="86"/>
      <c r="U836" s="86"/>
      <c r="Y836" s="86"/>
    </row>
    <row r="837" spans="1:25" x14ac:dyDescent="0.2">
      <c r="A837" s="85"/>
      <c r="B837" s="86"/>
      <c r="C837" s="86"/>
      <c r="D837" s="86"/>
      <c r="E837" s="86"/>
      <c r="F837" s="86"/>
      <c r="G837" s="86"/>
      <c r="H837" s="86"/>
      <c r="I837" s="86"/>
      <c r="U837" s="86"/>
      <c r="Y837" s="86"/>
    </row>
    <row r="838" spans="1:25" x14ac:dyDescent="0.2">
      <c r="A838" s="85"/>
      <c r="B838" s="86"/>
      <c r="C838" s="86"/>
      <c r="D838" s="86"/>
      <c r="E838" s="86"/>
      <c r="F838" s="86"/>
      <c r="G838" s="86"/>
      <c r="H838" s="86"/>
      <c r="I838" s="86"/>
      <c r="U838" s="86"/>
      <c r="Y838" s="86"/>
    </row>
    <row r="839" spans="1:25" x14ac:dyDescent="0.2">
      <c r="A839" s="85"/>
      <c r="B839" s="86"/>
      <c r="C839" s="86"/>
      <c r="D839" s="86"/>
      <c r="E839" s="86"/>
      <c r="F839" s="86"/>
      <c r="G839" s="86"/>
      <c r="H839" s="86"/>
      <c r="I839" s="86"/>
      <c r="U839" s="86"/>
      <c r="Y839" s="86"/>
    </row>
    <row r="840" spans="1:25" x14ac:dyDescent="0.2">
      <c r="A840" s="85"/>
      <c r="B840" s="86"/>
      <c r="C840" s="86"/>
      <c r="D840" s="86"/>
      <c r="E840" s="86"/>
      <c r="F840" s="86"/>
      <c r="G840" s="86"/>
      <c r="H840" s="86"/>
      <c r="I840" s="86"/>
      <c r="U840" s="86"/>
      <c r="Y840" s="86"/>
    </row>
    <row r="841" spans="1:25" x14ac:dyDescent="0.2">
      <c r="A841" s="85"/>
      <c r="B841" s="86"/>
      <c r="C841" s="86"/>
      <c r="D841" s="86"/>
      <c r="E841" s="86"/>
      <c r="F841" s="86"/>
      <c r="G841" s="86"/>
      <c r="H841" s="86"/>
      <c r="I841" s="86"/>
      <c r="U841" s="86"/>
      <c r="Y841" s="86"/>
    </row>
    <row r="842" spans="1:25" x14ac:dyDescent="0.2">
      <c r="A842" s="85"/>
      <c r="B842" s="86"/>
      <c r="C842" s="86"/>
      <c r="D842" s="86"/>
      <c r="E842" s="86"/>
      <c r="F842" s="86"/>
      <c r="G842" s="86"/>
      <c r="H842" s="86"/>
      <c r="I842" s="86"/>
      <c r="U842" s="86"/>
      <c r="Y842" s="86"/>
    </row>
    <row r="843" spans="1:25" x14ac:dyDescent="0.2">
      <c r="A843" s="85"/>
      <c r="B843" s="86"/>
      <c r="C843" s="86"/>
      <c r="D843" s="86"/>
      <c r="E843" s="86"/>
      <c r="F843" s="86"/>
      <c r="G843" s="86"/>
      <c r="H843" s="86"/>
      <c r="I843" s="86"/>
      <c r="U843" s="86"/>
      <c r="Y843" s="86"/>
    </row>
    <row r="844" spans="1:25" x14ac:dyDescent="0.2">
      <c r="A844" s="85"/>
      <c r="B844" s="86"/>
      <c r="C844" s="86"/>
      <c r="D844" s="86"/>
      <c r="E844" s="86"/>
      <c r="F844" s="86"/>
      <c r="G844" s="86"/>
      <c r="H844" s="86"/>
      <c r="I844" s="86"/>
      <c r="U844" s="86"/>
      <c r="Y844" s="86"/>
    </row>
    <row r="845" spans="1:25" x14ac:dyDescent="0.2">
      <c r="A845" s="85"/>
      <c r="B845" s="86"/>
      <c r="C845" s="86"/>
      <c r="D845" s="86"/>
      <c r="E845" s="86"/>
      <c r="F845" s="86"/>
      <c r="G845" s="86"/>
      <c r="H845" s="86"/>
      <c r="I845" s="86"/>
      <c r="U845" s="86"/>
      <c r="Y845" s="86"/>
    </row>
    <row r="846" spans="1:25" x14ac:dyDescent="0.2">
      <c r="A846" s="85"/>
      <c r="B846" s="86"/>
      <c r="C846" s="86"/>
      <c r="D846" s="86"/>
      <c r="E846" s="86"/>
      <c r="F846" s="86"/>
      <c r="G846" s="86"/>
      <c r="H846" s="86"/>
      <c r="I846" s="86"/>
      <c r="U846" s="86"/>
      <c r="Y846" s="86"/>
    </row>
    <row r="847" spans="1:25" x14ac:dyDescent="0.2">
      <c r="A847" s="85"/>
      <c r="B847" s="86"/>
      <c r="C847" s="86"/>
      <c r="D847" s="86"/>
      <c r="E847" s="86"/>
      <c r="F847" s="86"/>
      <c r="G847" s="86"/>
      <c r="H847" s="86"/>
      <c r="I847" s="86"/>
      <c r="U847" s="86"/>
      <c r="Y847" s="86"/>
    </row>
    <row r="848" spans="1:25" x14ac:dyDescent="0.2">
      <c r="A848" s="85"/>
      <c r="B848" s="86"/>
      <c r="C848" s="86"/>
      <c r="D848" s="86"/>
      <c r="E848" s="86"/>
      <c r="F848" s="86"/>
      <c r="G848" s="86"/>
      <c r="H848" s="86"/>
      <c r="I848" s="86"/>
      <c r="U848" s="86"/>
      <c r="Y848" s="86"/>
    </row>
    <row r="849" spans="1:25" x14ac:dyDescent="0.2">
      <c r="A849" s="85"/>
      <c r="B849" s="86"/>
      <c r="C849" s="86"/>
      <c r="D849" s="86"/>
      <c r="E849" s="86"/>
      <c r="F849" s="86"/>
      <c r="G849" s="86"/>
      <c r="H849" s="86"/>
      <c r="I849" s="86"/>
      <c r="U849" s="86"/>
      <c r="Y849" s="86"/>
    </row>
    <row r="850" spans="1:25" x14ac:dyDescent="0.2">
      <c r="A850" s="85"/>
      <c r="B850" s="86"/>
      <c r="C850" s="86"/>
      <c r="D850" s="86"/>
      <c r="E850" s="86"/>
      <c r="F850" s="86"/>
      <c r="G850" s="86"/>
      <c r="H850" s="86"/>
      <c r="I850" s="86"/>
      <c r="U850" s="86"/>
      <c r="Y850" s="86"/>
    </row>
    <row r="851" spans="1:25" x14ac:dyDescent="0.2">
      <c r="A851" s="85"/>
      <c r="B851" s="86"/>
      <c r="C851" s="86"/>
      <c r="D851" s="86"/>
      <c r="E851" s="86"/>
      <c r="F851" s="86"/>
      <c r="G851" s="86"/>
      <c r="H851" s="86"/>
      <c r="I851" s="86"/>
      <c r="U851" s="86"/>
      <c r="Y851" s="86"/>
    </row>
    <row r="852" spans="1:25" x14ac:dyDescent="0.2">
      <c r="A852" s="85"/>
      <c r="B852" s="86"/>
      <c r="C852" s="86"/>
      <c r="D852" s="86"/>
      <c r="E852" s="86"/>
      <c r="F852" s="86"/>
      <c r="G852" s="86"/>
      <c r="H852" s="86"/>
      <c r="I852" s="86"/>
      <c r="U852" s="86"/>
      <c r="Y852" s="86"/>
    </row>
    <row r="853" spans="1:25" x14ac:dyDescent="0.2">
      <c r="A853" s="85"/>
      <c r="B853" s="86"/>
      <c r="C853" s="86"/>
      <c r="D853" s="86"/>
      <c r="E853" s="86"/>
      <c r="F853" s="86"/>
      <c r="G853" s="86"/>
      <c r="H853" s="86"/>
      <c r="I853" s="86"/>
      <c r="U853" s="86"/>
      <c r="Y853" s="86"/>
    </row>
    <row r="854" spans="1:25" x14ac:dyDescent="0.2">
      <c r="A854" s="85"/>
      <c r="B854" s="86"/>
      <c r="C854" s="86"/>
      <c r="D854" s="86"/>
      <c r="E854" s="86"/>
      <c r="F854" s="86"/>
      <c r="G854" s="86"/>
      <c r="H854" s="86"/>
      <c r="I854" s="86"/>
      <c r="U854" s="86"/>
      <c r="Y854" s="86"/>
    </row>
    <row r="855" spans="1:25" x14ac:dyDescent="0.2">
      <c r="A855" s="85"/>
      <c r="B855" s="86"/>
      <c r="C855" s="86"/>
      <c r="D855" s="86"/>
      <c r="E855" s="86"/>
      <c r="F855" s="86"/>
      <c r="G855" s="86"/>
      <c r="H855" s="86"/>
      <c r="I855" s="86"/>
      <c r="U855" s="86"/>
      <c r="Y855" s="86"/>
    </row>
    <row r="856" spans="1:25" x14ac:dyDescent="0.2">
      <c r="A856" s="85"/>
      <c r="B856" s="86"/>
      <c r="C856" s="86"/>
      <c r="D856" s="86"/>
      <c r="E856" s="86"/>
      <c r="F856" s="86"/>
      <c r="G856" s="86"/>
      <c r="H856" s="86"/>
      <c r="I856" s="86"/>
      <c r="U856" s="86"/>
      <c r="Y856" s="86"/>
    </row>
    <row r="857" spans="1:25" x14ac:dyDescent="0.2">
      <c r="A857" s="85"/>
      <c r="B857" s="86"/>
      <c r="C857" s="86"/>
      <c r="D857" s="86"/>
      <c r="E857" s="86"/>
      <c r="F857" s="86"/>
      <c r="G857" s="86"/>
      <c r="H857" s="86"/>
      <c r="I857" s="86"/>
      <c r="U857" s="86"/>
      <c r="Y857" s="86"/>
    </row>
    <row r="858" spans="1:25" x14ac:dyDescent="0.2">
      <c r="A858" s="85"/>
      <c r="B858" s="86"/>
      <c r="C858" s="86"/>
      <c r="D858" s="86"/>
      <c r="E858" s="86"/>
      <c r="F858" s="86"/>
      <c r="G858" s="86"/>
      <c r="H858" s="86"/>
      <c r="I858" s="86"/>
      <c r="U858" s="86"/>
      <c r="Y858" s="86"/>
    </row>
    <row r="859" spans="1:25" x14ac:dyDescent="0.2">
      <c r="A859" s="85"/>
      <c r="B859" s="86"/>
      <c r="C859" s="86"/>
      <c r="D859" s="86"/>
      <c r="E859" s="86"/>
      <c r="F859" s="86"/>
      <c r="G859" s="86"/>
      <c r="H859" s="86"/>
      <c r="I859" s="86"/>
      <c r="U859" s="86"/>
      <c r="Y859" s="86"/>
    </row>
    <row r="860" spans="1:25" x14ac:dyDescent="0.2">
      <c r="A860" s="85"/>
      <c r="B860" s="86"/>
      <c r="C860" s="86"/>
      <c r="D860" s="86"/>
      <c r="E860" s="86"/>
      <c r="F860" s="86"/>
      <c r="G860" s="86"/>
      <c r="H860" s="86"/>
      <c r="I860" s="86"/>
      <c r="U860" s="86"/>
      <c r="Y860" s="86"/>
    </row>
    <row r="861" spans="1:25" x14ac:dyDescent="0.2">
      <c r="A861" s="85"/>
      <c r="B861" s="86"/>
      <c r="C861" s="86"/>
      <c r="D861" s="86"/>
      <c r="E861" s="86"/>
      <c r="F861" s="86"/>
      <c r="G861" s="86"/>
      <c r="H861" s="86"/>
      <c r="I861" s="86"/>
      <c r="U861" s="86"/>
      <c r="Y861" s="86"/>
    </row>
    <row r="862" spans="1:25" x14ac:dyDescent="0.2">
      <c r="A862" s="85"/>
      <c r="B862" s="86"/>
      <c r="C862" s="86"/>
      <c r="D862" s="86"/>
      <c r="E862" s="86"/>
      <c r="F862" s="86"/>
      <c r="G862" s="86"/>
      <c r="H862" s="86"/>
      <c r="I862" s="86"/>
      <c r="U862" s="86"/>
      <c r="Y862" s="86"/>
    </row>
    <row r="863" spans="1:25" x14ac:dyDescent="0.2">
      <c r="A863" s="85"/>
      <c r="B863" s="86"/>
      <c r="C863" s="86"/>
      <c r="D863" s="86"/>
      <c r="E863" s="86"/>
      <c r="F863" s="86"/>
      <c r="G863" s="86"/>
      <c r="H863" s="86"/>
      <c r="I863" s="86"/>
      <c r="U863" s="86"/>
      <c r="Y863" s="86"/>
    </row>
    <row r="864" spans="1:25" x14ac:dyDescent="0.2">
      <c r="A864" s="85"/>
      <c r="B864" s="86"/>
      <c r="C864" s="86"/>
      <c r="D864" s="86"/>
      <c r="E864" s="86"/>
      <c r="F864" s="86"/>
      <c r="G864" s="86"/>
      <c r="H864" s="86"/>
      <c r="I864" s="86"/>
      <c r="U864" s="86"/>
      <c r="Y864" s="86"/>
    </row>
    <row r="865" spans="1:25" x14ac:dyDescent="0.2">
      <c r="A865" s="85"/>
      <c r="B865" s="86"/>
      <c r="C865" s="86"/>
      <c r="D865" s="86"/>
      <c r="E865" s="86"/>
      <c r="F865" s="86"/>
      <c r="G865" s="86"/>
      <c r="H865" s="86"/>
      <c r="I865" s="86"/>
      <c r="U865" s="86"/>
      <c r="Y865" s="86"/>
    </row>
    <row r="866" spans="1:25" x14ac:dyDescent="0.2">
      <c r="A866" s="85"/>
      <c r="B866" s="86"/>
      <c r="C866" s="86"/>
      <c r="D866" s="86"/>
      <c r="E866" s="86"/>
      <c r="F866" s="86"/>
      <c r="G866" s="86"/>
      <c r="H866" s="86"/>
      <c r="I866" s="86"/>
      <c r="U866" s="86"/>
      <c r="Y866" s="86"/>
    </row>
    <row r="867" spans="1:25" x14ac:dyDescent="0.2">
      <c r="A867" s="85"/>
      <c r="B867" s="86"/>
      <c r="C867" s="86"/>
      <c r="D867" s="86"/>
      <c r="E867" s="86"/>
      <c r="F867" s="86"/>
      <c r="G867" s="86"/>
      <c r="H867" s="86"/>
      <c r="I867" s="86"/>
      <c r="U867" s="86"/>
      <c r="Y867" s="86"/>
    </row>
    <row r="868" spans="1:25" x14ac:dyDescent="0.2">
      <c r="A868" s="85"/>
      <c r="B868" s="86"/>
      <c r="C868" s="86"/>
      <c r="D868" s="86"/>
      <c r="E868" s="86"/>
      <c r="F868" s="86"/>
      <c r="G868" s="86"/>
      <c r="H868" s="86"/>
      <c r="I868" s="86"/>
      <c r="U868" s="86"/>
      <c r="Y868" s="86"/>
    </row>
    <row r="869" spans="1:25" x14ac:dyDescent="0.2">
      <c r="A869" s="85"/>
      <c r="B869" s="86"/>
      <c r="C869" s="86"/>
      <c r="D869" s="86"/>
      <c r="E869" s="86"/>
      <c r="F869" s="86"/>
      <c r="G869" s="86"/>
      <c r="H869" s="86"/>
      <c r="I869" s="86"/>
      <c r="U869" s="86"/>
      <c r="Y869" s="86"/>
    </row>
    <row r="870" spans="1:25" x14ac:dyDescent="0.2">
      <c r="A870" s="85"/>
      <c r="B870" s="86"/>
      <c r="C870" s="86"/>
      <c r="D870" s="86"/>
      <c r="E870" s="86"/>
      <c r="F870" s="86"/>
      <c r="G870" s="86"/>
      <c r="H870" s="86"/>
      <c r="I870" s="86"/>
      <c r="U870" s="86"/>
      <c r="Y870" s="86"/>
    </row>
    <row r="871" spans="1:25" x14ac:dyDescent="0.2">
      <c r="A871" s="85"/>
      <c r="B871" s="86"/>
      <c r="C871" s="86"/>
      <c r="D871" s="86"/>
      <c r="E871" s="86"/>
      <c r="F871" s="86"/>
      <c r="G871" s="86"/>
      <c r="H871" s="86"/>
      <c r="I871" s="86"/>
      <c r="U871" s="86"/>
      <c r="Y871" s="86"/>
    </row>
    <row r="872" spans="1:25" x14ac:dyDescent="0.2">
      <c r="A872" s="85"/>
      <c r="B872" s="86"/>
      <c r="C872" s="86"/>
      <c r="D872" s="86"/>
      <c r="E872" s="86"/>
      <c r="F872" s="86"/>
      <c r="G872" s="86"/>
      <c r="H872" s="86"/>
      <c r="I872" s="86"/>
      <c r="U872" s="86"/>
      <c r="Y872" s="86"/>
    </row>
    <row r="873" spans="1:25" x14ac:dyDescent="0.2">
      <c r="A873" s="85"/>
      <c r="B873" s="86"/>
      <c r="C873" s="86"/>
      <c r="D873" s="86"/>
      <c r="E873" s="86"/>
      <c r="F873" s="86"/>
      <c r="G873" s="86"/>
      <c r="H873" s="86"/>
      <c r="I873" s="86"/>
      <c r="U873" s="86"/>
      <c r="Y873" s="86"/>
    </row>
    <row r="874" spans="1:25" x14ac:dyDescent="0.2">
      <c r="A874" s="85"/>
      <c r="B874" s="86"/>
      <c r="C874" s="86"/>
      <c r="D874" s="86"/>
      <c r="E874" s="86"/>
      <c r="F874" s="86"/>
      <c r="G874" s="86"/>
      <c r="H874" s="86"/>
      <c r="I874" s="86"/>
      <c r="U874" s="86"/>
      <c r="Y874" s="86"/>
    </row>
    <row r="875" spans="1:25" x14ac:dyDescent="0.2">
      <c r="A875" s="85"/>
      <c r="B875" s="86"/>
      <c r="C875" s="86"/>
      <c r="D875" s="86"/>
      <c r="E875" s="86"/>
      <c r="F875" s="86"/>
      <c r="G875" s="86"/>
      <c r="H875" s="86"/>
      <c r="I875" s="86"/>
      <c r="U875" s="86"/>
      <c r="Y875" s="86"/>
    </row>
    <row r="876" spans="1:25" x14ac:dyDescent="0.2">
      <c r="A876" s="85"/>
      <c r="B876" s="86"/>
      <c r="C876" s="86"/>
      <c r="D876" s="86"/>
      <c r="E876" s="86"/>
      <c r="F876" s="86"/>
      <c r="G876" s="86"/>
      <c r="H876" s="86"/>
      <c r="I876" s="86"/>
      <c r="U876" s="86"/>
      <c r="Y876" s="86"/>
    </row>
    <row r="877" spans="1:25" x14ac:dyDescent="0.2">
      <c r="A877" s="85"/>
      <c r="B877" s="86"/>
      <c r="C877" s="86"/>
      <c r="D877" s="86"/>
      <c r="E877" s="86"/>
      <c r="F877" s="86"/>
      <c r="G877" s="86"/>
      <c r="H877" s="86"/>
      <c r="I877" s="86"/>
      <c r="U877" s="86"/>
      <c r="Y877" s="86"/>
    </row>
    <row r="878" spans="1:25" x14ac:dyDescent="0.2">
      <c r="A878" s="85"/>
      <c r="B878" s="86"/>
      <c r="C878" s="86"/>
      <c r="D878" s="86"/>
      <c r="E878" s="86"/>
      <c r="F878" s="86"/>
      <c r="G878" s="86"/>
      <c r="H878" s="86"/>
      <c r="I878" s="86"/>
      <c r="U878" s="86"/>
      <c r="Y878" s="86"/>
    </row>
    <row r="879" spans="1:25" x14ac:dyDescent="0.2">
      <c r="A879" s="85"/>
      <c r="B879" s="86"/>
      <c r="C879" s="86"/>
      <c r="D879" s="86"/>
      <c r="E879" s="86"/>
      <c r="F879" s="86"/>
      <c r="G879" s="86"/>
      <c r="H879" s="86"/>
      <c r="I879" s="86"/>
      <c r="U879" s="86"/>
      <c r="Y879" s="86"/>
    </row>
    <row r="880" spans="1:25" x14ac:dyDescent="0.2">
      <c r="A880" s="85"/>
      <c r="B880" s="86"/>
      <c r="C880" s="86"/>
      <c r="D880" s="86"/>
      <c r="E880" s="86"/>
      <c r="F880" s="86"/>
      <c r="G880" s="86"/>
      <c r="H880" s="86"/>
      <c r="I880" s="86"/>
      <c r="U880" s="86"/>
      <c r="Y880" s="86"/>
    </row>
    <row r="881" spans="1:25" x14ac:dyDescent="0.2">
      <c r="A881" s="85"/>
      <c r="B881" s="86"/>
      <c r="C881" s="86"/>
      <c r="D881" s="86"/>
      <c r="E881" s="86"/>
      <c r="F881" s="86"/>
      <c r="G881" s="86"/>
      <c r="H881" s="86"/>
      <c r="I881" s="86"/>
      <c r="U881" s="86"/>
      <c r="Y881" s="86"/>
    </row>
    <row r="882" spans="1:25" x14ac:dyDescent="0.2">
      <c r="A882" s="85"/>
      <c r="B882" s="86"/>
      <c r="C882" s="86"/>
      <c r="D882" s="86"/>
      <c r="E882" s="86"/>
      <c r="F882" s="86"/>
      <c r="G882" s="86"/>
      <c r="H882" s="86"/>
      <c r="I882" s="86"/>
      <c r="U882" s="86"/>
      <c r="Y882" s="86"/>
    </row>
    <row r="883" spans="1:25" x14ac:dyDescent="0.2">
      <c r="A883" s="85"/>
      <c r="B883" s="86"/>
      <c r="C883" s="86"/>
      <c r="D883" s="86"/>
      <c r="E883" s="86"/>
      <c r="F883" s="86"/>
      <c r="G883" s="86"/>
      <c r="H883" s="86"/>
      <c r="I883" s="86"/>
      <c r="U883" s="86"/>
      <c r="Y883" s="86"/>
    </row>
    <row r="884" spans="1:25" x14ac:dyDescent="0.2">
      <c r="A884" s="85"/>
      <c r="B884" s="86"/>
      <c r="C884" s="86"/>
      <c r="D884" s="86"/>
      <c r="E884" s="86"/>
      <c r="F884" s="86"/>
      <c r="G884" s="86"/>
      <c r="H884" s="86"/>
      <c r="I884" s="86"/>
      <c r="U884" s="86"/>
      <c r="Y884" s="86"/>
    </row>
    <row r="885" spans="1:25" x14ac:dyDescent="0.2">
      <c r="A885" s="85"/>
      <c r="B885" s="86"/>
      <c r="C885" s="86"/>
      <c r="D885" s="86"/>
      <c r="E885" s="86"/>
      <c r="F885" s="86"/>
      <c r="G885" s="86"/>
      <c r="H885" s="86"/>
      <c r="I885" s="86"/>
      <c r="U885" s="86"/>
      <c r="Y885" s="86"/>
    </row>
    <row r="886" spans="1:25" x14ac:dyDescent="0.2">
      <c r="A886" s="85"/>
      <c r="B886" s="86"/>
      <c r="C886" s="86"/>
      <c r="D886" s="86"/>
      <c r="E886" s="86"/>
      <c r="F886" s="86"/>
      <c r="G886" s="86"/>
      <c r="H886" s="86"/>
      <c r="I886" s="86"/>
      <c r="U886" s="86"/>
      <c r="Y886" s="86"/>
    </row>
    <row r="887" spans="1:25" x14ac:dyDescent="0.2">
      <c r="A887" s="85"/>
      <c r="B887" s="86"/>
      <c r="C887" s="86"/>
      <c r="D887" s="86"/>
      <c r="E887" s="86"/>
      <c r="F887" s="86"/>
      <c r="G887" s="86"/>
      <c r="H887" s="86"/>
      <c r="I887" s="86"/>
      <c r="U887" s="86"/>
      <c r="Y887" s="86"/>
    </row>
    <row r="888" spans="1:25" x14ac:dyDescent="0.2">
      <c r="A888" s="85"/>
      <c r="B888" s="86"/>
      <c r="C888" s="86"/>
      <c r="D888" s="86"/>
      <c r="E888" s="86"/>
      <c r="F888" s="86"/>
      <c r="G888" s="86"/>
      <c r="H888" s="86"/>
      <c r="I888" s="86"/>
      <c r="U888" s="86"/>
      <c r="Y888" s="86"/>
    </row>
    <row r="889" spans="1:25" x14ac:dyDescent="0.2">
      <c r="A889" s="85"/>
      <c r="B889" s="86"/>
      <c r="C889" s="86"/>
      <c r="D889" s="86"/>
      <c r="E889" s="86"/>
      <c r="F889" s="86"/>
      <c r="G889" s="86"/>
      <c r="H889" s="86"/>
      <c r="I889" s="86"/>
      <c r="U889" s="86"/>
      <c r="Y889" s="86"/>
    </row>
    <row r="890" spans="1:25" x14ac:dyDescent="0.2">
      <c r="A890" s="85"/>
      <c r="B890" s="86"/>
      <c r="C890" s="86"/>
      <c r="D890" s="86"/>
      <c r="E890" s="86"/>
      <c r="F890" s="86"/>
      <c r="G890" s="86"/>
      <c r="H890" s="86"/>
      <c r="I890" s="86"/>
      <c r="U890" s="86"/>
      <c r="Y890" s="86"/>
    </row>
    <row r="891" spans="1:25" x14ac:dyDescent="0.2">
      <c r="A891" s="85"/>
      <c r="B891" s="86"/>
      <c r="C891" s="86"/>
      <c r="D891" s="86"/>
      <c r="E891" s="86"/>
      <c r="F891" s="86"/>
      <c r="G891" s="86"/>
      <c r="H891" s="86"/>
      <c r="I891" s="86"/>
      <c r="U891" s="86"/>
      <c r="Y891" s="86"/>
    </row>
    <row r="892" spans="1:25" x14ac:dyDescent="0.2">
      <c r="A892" s="85"/>
      <c r="B892" s="86"/>
      <c r="C892" s="86"/>
      <c r="D892" s="86"/>
      <c r="E892" s="86"/>
      <c r="F892" s="86"/>
      <c r="G892" s="86"/>
      <c r="H892" s="86"/>
      <c r="I892" s="86"/>
      <c r="U892" s="86"/>
      <c r="Y892" s="86"/>
    </row>
    <row r="893" spans="1:25" x14ac:dyDescent="0.2">
      <c r="A893" s="85"/>
      <c r="B893" s="86"/>
      <c r="C893" s="86"/>
      <c r="D893" s="86"/>
      <c r="E893" s="86"/>
      <c r="F893" s="86"/>
      <c r="G893" s="86"/>
      <c r="H893" s="86"/>
      <c r="I893" s="86"/>
      <c r="U893" s="86"/>
      <c r="Y893" s="86"/>
    </row>
    <row r="894" spans="1:25" x14ac:dyDescent="0.2">
      <c r="A894" s="85"/>
      <c r="B894" s="86"/>
      <c r="C894" s="86"/>
      <c r="D894" s="86"/>
      <c r="E894" s="86"/>
      <c r="F894" s="86"/>
      <c r="G894" s="86"/>
      <c r="H894" s="86"/>
      <c r="I894" s="86"/>
      <c r="U894" s="86"/>
      <c r="Y894" s="86"/>
    </row>
    <row r="895" spans="1:25" x14ac:dyDescent="0.2">
      <c r="A895" s="85"/>
      <c r="B895" s="86"/>
      <c r="C895" s="86"/>
      <c r="D895" s="86"/>
      <c r="E895" s="86"/>
      <c r="F895" s="86"/>
      <c r="G895" s="86"/>
      <c r="H895" s="86"/>
      <c r="I895" s="86"/>
      <c r="U895" s="86"/>
      <c r="Y895" s="86"/>
    </row>
    <row r="896" spans="1:25" x14ac:dyDescent="0.2">
      <c r="A896" s="85"/>
      <c r="B896" s="86"/>
      <c r="C896" s="86"/>
      <c r="D896" s="86"/>
      <c r="E896" s="86"/>
      <c r="F896" s="86"/>
      <c r="G896" s="86"/>
      <c r="H896" s="86"/>
      <c r="I896" s="86"/>
      <c r="U896" s="86"/>
      <c r="Y896" s="86"/>
    </row>
    <row r="897" spans="1:25" x14ac:dyDescent="0.2">
      <c r="A897" s="85"/>
      <c r="B897" s="86"/>
      <c r="C897" s="86"/>
      <c r="D897" s="86"/>
      <c r="E897" s="86"/>
      <c r="F897" s="86"/>
      <c r="G897" s="86"/>
      <c r="H897" s="86"/>
      <c r="I897" s="86"/>
      <c r="U897" s="86"/>
      <c r="Y897" s="86"/>
    </row>
    <row r="898" spans="1:25" x14ac:dyDescent="0.2">
      <c r="A898" s="85"/>
      <c r="B898" s="86"/>
      <c r="C898" s="86"/>
      <c r="D898" s="86"/>
      <c r="E898" s="86"/>
      <c r="F898" s="86"/>
      <c r="G898" s="86"/>
      <c r="H898" s="86"/>
      <c r="I898" s="86"/>
      <c r="U898" s="86"/>
      <c r="Y898" s="86"/>
    </row>
    <row r="899" spans="1:25" x14ac:dyDescent="0.2">
      <c r="A899" s="85"/>
      <c r="B899" s="86"/>
      <c r="C899" s="86"/>
      <c r="D899" s="86"/>
      <c r="E899" s="86"/>
      <c r="F899" s="86"/>
      <c r="G899" s="86"/>
      <c r="H899" s="86"/>
      <c r="I899" s="86"/>
      <c r="U899" s="86"/>
      <c r="Y899" s="86"/>
    </row>
    <row r="900" spans="1:25" x14ac:dyDescent="0.2">
      <c r="A900" s="85"/>
      <c r="B900" s="86"/>
      <c r="C900" s="86"/>
      <c r="D900" s="86"/>
      <c r="E900" s="86"/>
      <c r="F900" s="86"/>
      <c r="G900" s="86"/>
      <c r="H900" s="86"/>
      <c r="I900" s="86"/>
      <c r="U900" s="86"/>
      <c r="Y900" s="86"/>
    </row>
    <row r="901" spans="1:25" x14ac:dyDescent="0.2">
      <c r="A901" s="85"/>
      <c r="B901" s="86"/>
      <c r="C901" s="86"/>
      <c r="D901" s="86"/>
      <c r="E901" s="86"/>
      <c r="F901" s="86"/>
      <c r="G901" s="86"/>
      <c r="H901" s="86"/>
      <c r="I901" s="86"/>
      <c r="U901" s="86"/>
      <c r="Y901" s="86"/>
    </row>
    <row r="902" spans="1:25" x14ac:dyDescent="0.2">
      <c r="A902" s="85"/>
      <c r="B902" s="86"/>
      <c r="C902" s="86"/>
      <c r="D902" s="86"/>
      <c r="E902" s="86"/>
      <c r="F902" s="86"/>
      <c r="G902" s="86"/>
      <c r="H902" s="86"/>
      <c r="I902" s="86"/>
      <c r="U902" s="86"/>
      <c r="Y902" s="86"/>
    </row>
    <row r="903" spans="1:25" x14ac:dyDescent="0.2">
      <c r="A903" s="85"/>
      <c r="B903" s="86"/>
      <c r="C903" s="86"/>
      <c r="D903" s="86"/>
      <c r="E903" s="86"/>
      <c r="F903" s="86"/>
      <c r="G903" s="86"/>
      <c r="H903" s="86"/>
      <c r="I903" s="86"/>
      <c r="U903" s="86"/>
      <c r="Y903" s="86"/>
    </row>
    <row r="904" spans="1:25" x14ac:dyDescent="0.2">
      <c r="A904" s="85"/>
      <c r="B904" s="86"/>
      <c r="C904" s="86"/>
      <c r="D904" s="86"/>
      <c r="E904" s="86"/>
      <c r="F904" s="86"/>
      <c r="G904" s="86"/>
      <c r="H904" s="86"/>
      <c r="I904" s="86"/>
      <c r="U904" s="86"/>
      <c r="Y904" s="86"/>
    </row>
    <row r="905" spans="1:25" x14ac:dyDescent="0.2">
      <c r="A905" s="85"/>
      <c r="B905" s="86"/>
      <c r="C905" s="86"/>
      <c r="D905" s="86"/>
      <c r="E905" s="86"/>
      <c r="F905" s="86"/>
      <c r="G905" s="86"/>
      <c r="H905" s="86"/>
      <c r="I905" s="86"/>
      <c r="U905" s="86"/>
      <c r="Y905" s="86"/>
    </row>
    <row r="906" spans="1:25" x14ac:dyDescent="0.2">
      <c r="A906" s="85"/>
      <c r="B906" s="86"/>
      <c r="C906" s="86"/>
      <c r="D906" s="86"/>
      <c r="E906" s="86"/>
      <c r="F906" s="86"/>
      <c r="G906" s="86"/>
      <c r="H906" s="86"/>
      <c r="I906" s="86"/>
      <c r="U906" s="86"/>
      <c r="Y906" s="86"/>
    </row>
    <row r="907" spans="1:25" x14ac:dyDescent="0.2">
      <c r="A907" s="85"/>
      <c r="B907" s="86"/>
      <c r="C907" s="86"/>
      <c r="D907" s="86"/>
      <c r="E907" s="86"/>
      <c r="F907" s="86"/>
      <c r="G907" s="86"/>
      <c r="H907" s="86"/>
      <c r="I907" s="86"/>
      <c r="U907" s="86"/>
      <c r="Y907" s="86"/>
    </row>
    <row r="908" spans="1:25" x14ac:dyDescent="0.2">
      <c r="A908" s="85"/>
      <c r="B908" s="86"/>
      <c r="C908" s="86"/>
      <c r="D908" s="86"/>
      <c r="E908" s="86"/>
      <c r="F908" s="86"/>
      <c r="G908" s="86"/>
      <c r="H908" s="86"/>
      <c r="I908" s="86"/>
      <c r="U908" s="86"/>
      <c r="Y908" s="86"/>
    </row>
    <row r="909" spans="1:25" x14ac:dyDescent="0.2">
      <c r="A909" s="85"/>
      <c r="B909" s="86"/>
      <c r="C909" s="86"/>
      <c r="D909" s="86"/>
      <c r="E909" s="86"/>
      <c r="F909" s="86"/>
      <c r="G909" s="86"/>
      <c r="H909" s="86"/>
      <c r="I909" s="86"/>
      <c r="U909" s="86"/>
      <c r="Y909" s="86"/>
    </row>
    <row r="910" spans="1:25" x14ac:dyDescent="0.2">
      <c r="A910" s="85"/>
      <c r="B910" s="86"/>
      <c r="C910" s="86"/>
      <c r="D910" s="86"/>
      <c r="E910" s="86"/>
      <c r="F910" s="86"/>
      <c r="G910" s="86"/>
      <c r="H910" s="86"/>
      <c r="I910" s="86"/>
      <c r="U910" s="86"/>
      <c r="Y910" s="86"/>
    </row>
    <row r="911" spans="1:25" x14ac:dyDescent="0.2">
      <c r="A911" s="85"/>
      <c r="B911" s="86"/>
      <c r="C911" s="86"/>
      <c r="D911" s="86"/>
      <c r="E911" s="86"/>
      <c r="F911" s="86"/>
      <c r="G911" s="86"/>
      <c r="H911" s="86"/>
      <c r="I911" s="86"/>
      <c r="U911" s="86"/>
      <c r="Y911" s="86"/>
    </row>
    <row r="912" spans="1:25" x14ac:dyDescent="0.2">
      <c r="A912" s="85"/>
      <c r="B912" s="86"/>
      <c r="C912" s="86"/>
      <c r="D912" s="86"/>
      <c r="E912" s="86"/>
      <c r="F912" s="86"/>
      <c r="G912" s="86"/>
      <c r="H912" s="86"/>
      <c r="I912" s="86"/>
      <c r="U912" s="86"/>
      <c r="Y912" s="86"/>
    </row>
    <row r="913" spans="1:25" x14ac:dyDescent="0.2">
      <c r="A913" s="85"/>
      <c r="B913" s="86"/>
      <c r="C913" s="86"/>
      <c r="D913" s="86"/>
      <c r="E913" s="86"/>
      <c r="F913" s="86"/>
      <c r="G913" s="86"/>
      <c r="H913" s="86"/>
      <c r="I913" s="86"/>
      <c r="U913" s="86"/>
      <c r="Y913" s="86"/>
    </row>
    <row r="914" spans="1:25" x14ac:dyDescent="0.2">
      <c r="A914" s="85"/>
      <c r="B914" s="86"/>
      <c r="C914" s="86"/>
      <c r="D914" s="86"/>
      <c r="E914" s="86"/>
      <c r="F914" s="86"/>
      <c r="G914" s="86"/>
      <c r="H914" s="86"/>
      <c r="I914" s="86"/>
      <c r="U914" s="86"/>
      <c r="Y914" s="86"/>
    </row>
    <row r="915" spans="1:25" x14ac:dyDescent="0.2">
      <c r="A915" s="85"/>
      <c r="B915" s="86"/>
      <c r="C915" s="86"/>
      <c r="D915" s="86"/>
      <c r="E915" s="86"/>
      <c r="F915" s="86"/>
      <c r="G915" s="86"/>
      <c r="H915" s="86"/>
      <c r="I915" s="86"/>
      <c r="U915" s="86"/>
      <c r="Y915" s="86"/>
    </row>
    <row r="916" spans="1:25" x14ac:dyDescent="0.2">
      <c r="A916" s="85"/>
      <c r="B916" s="86"/>
      <c r="C916" s="86"/>
      <c r="D916" s="86"/>
      <c r="E916" s="86"/>
      <c r="F916" s="86"/>
      <c r="G916" s="86"/>
      <c r="H916" s="86"/>
      <c r="I916" s="86"/>
      <c r="U916" s="86"/>
      <c r="Y916" s="86"/>
    </row>
    <row r="917" spans="1:25" x14ac:dyDescent="0.2">
      <c r="A917" s="85"/>
      <c r="B917" s="86"/>
      <c r="C917" s="86"/>
      <c r="D917" s="86"/>
      <c r="E917" s="86"/>
      <c r="F917" s="86"/>
      <c r="G917" s="86"/>
      <c r="H917" s="86"/>
      <c r="I917" s="86"/>
      <c r="U917" s="86"/>
      <c r="Y917" s="86"/>
    </row>
    <row r="918" spans="1:25" x14ac:dyDescent="0.2">
      <c r="A918" s="85"/>
      <c r="B918" s="86"/>
      <c r="C918" s="86"/>
      <c r="D918" s="86"/>
      <c r="E918" s="86"/>
      <c r="F918" s="86"/>
      <c r="G918" s="86"/>
      <c r="H918" s="86"/>
      <c r="I918" s="86"/>
      <c r="U918" s="86"/>
      <c r="Y918" s="86"/>
    </row>
    <row r="919" spans="1:25" x14ac:dyDescent="0.2">
      <c r="A919" s="85"/>
      <c r="B919" s="86"/>
      <c r="C919" s="86"/>
      <c r="D919" s="86"/>
      <c r="E919" s="86"/>
      <c r="F919" s="86"/>
      <c r="G919" s="86"/>
      <c r="H919" s="86"/>
      <c r="I919" s="86"/>
      <c r="U919" s="86"/>
      <c r="Y919" s="86"/>
    </row>
    <row r="920" spans="1:25" x14ac:dyDescent="0.2">
      <c r="A920" s="85"/>
      <c r="B920" s="86"/>
      <c r="C920" s="86"/>
      <c r="D920" s="86"/>
      <c r="E920" s="86"/>
      <c r="F920" s="86"/>
      <c r="G920" s="86"/>
      <c r="H920" s="86"/>
      <c r="I920" s="86"/>
      <c r="U920" s="86"/>
      <c r="Y920" s="86"/>
    </row>
    <row r="921" spans="1:25" x14ac:dyDescent="0.2">
      <c r="A921" s="85"/>
      <c r="B921" s="86"/>
      <c r="C921" s="86"/>
      <c r="D921" s="86"/>
      <c r="E921" s="86"/>
      <c r="F921" s="86"/>
      <c r="G921" s="86"/>
      <c r="H921" s="86"/>
      <c r="I921" s="86"/>
      <c r="U921" s="86"/>
      <c r="Y921" s="86"/>
    </row>
    <row r="922" spans="1:25" x14ac:dyDescent="0.2">
      <c r="A922" s="85"/>
      <c r="B922" s="86"/>
      <c r="C922" s="86"/>
      <c r="D922" s="86"/>
      <c r="E922" s="86"/>
      <c r="F922" s="86"/>
      <c r="G922" s="86"/>
      <c r="H922" s="86"/>
      <c r="I922" s="86"/>
      <c r="U922" s="86"/>
      <c r="Y922" s="86"/>
    </row>
    <row r="923" spans="1:25" x14ac:dyDescent="0.2">
      <c r="A923" s="85"/>
      <c r="B923" s="86"/>
      <c r="C923" s="86"/>
      <c r="D923" s="86"/>
      <c r="E923" s="86"/>
      <c r="F923" s="86"/>
      <c r="G923" s="86"/>
      <c r="H923" s="86"/>
      <c r="I923" s="86"/>
      <c r="U923" s="86"/>
      <c r="Y923" s="86"/>
    </row>
    <row r="924" spans="1:25" x14ac:dyDescent="0.2">
      <c r="A924" s="85"/>
      <c r="B924" s="86"/>
      <c r="C924" s="86"/>
      <c r="D924" s="86"/>
      <c r="E924" s="86"/>
      <c r="F924" s="86"/>
      <c r="G924" s="86"/>
      <c r="H924" s="86"/>
      <c r="I924" s="86"/>
      <c r="U924" s="86"/>
      <c r="Y924" s="86"/>
    </row>
    <row r="925" spans="1:25" x14ac:dyDescent="0.2">
      <c r="A925" s="85"/>
      <c r="B925" s="86"/>
      <c r="C925" s="86"/>
      <c r="D925" s="86"/>
      <c r="E925" s="86"/>
      <c r="F925" s="86"/>
      <c r="G925" s="86"/>
      <c r="H925" s="86"/>
      <c r="I925" s="86"/>
      <c r="U925" s="86"/>
      <c r="Y925" s="86"/>
    </row>
    <row r="926" spans="1:25" x14ac:dyDescent="0.2">
      <c r="A926" s="85"/>
      <c r="B926" s="86"/>
      <c r="C926" s="86"/>
      <c r="D926" s="86"/>
      <c r="E926" s="86"/>
      <c r="F926" s="86"/>
      <c r="G926" s="86"/>
      <c r="H926" s="86"/>
      <c r="I926" s="86"/>
      <c r="U926" s="86"/>
      <c r="Y926" s="86"/>
    </row>
    <row r="927" spans="1:25" x14ac:dyDescent="0.2">
      <c r="A927" s="85"/>
      <c r="B927" s="86"/>
      <c r="C927" s="86"/>
      <c r="D927" s="86"/>
      <c r="E927" s="86"/>
      <c r="F927" s="86"/>
      <c r="G927" s="86"/>
      <c r="H927" s="86"/>
      <c r="I927" s="86"/>
      <c r="U927" s="86"/>
      <c r="Y927" s="86"/>
    </row>
    <row r="928" spans="1:25" x14ac:dyDescent="0.2">
      <c r="A928" s="85"/>
      <c r="B928" s="86"/>
      <c r="C928" s="86"/>
      <c r="D928" s="86"/>
      <c r="E928" s="86"/>
      <c r="F928" s="86"/>
      <c r="G928" s="86"/>
      <c r="H928" s="86"/>
      <c r="I928" s="86"/>
      <c r="U928" s="86"/>
      <c r="Y928" s="86"/>
    </row>
    <row r="929" spans="1:25" x14ac:dyDescent="0.2">
      <c r="A929" s="85"/>
      <c r="B929" s="86"/>
      <c r="C929" s="86"/>
      <c r="D929" s="86"/>
      <c r="E929" s="86"/>
      <c r="F929" s="86"/>
      <c r="G929" s="86"/>
      <c r="H929" s="86"/>
      <c r="I929" s="86"/>
      <c r="U929" s="86"/>
      <c r="Y929" s="86"/>
    </row>
    <row r="930" spans="1:25" x14ac:dyDescent="0.2">
      <c r="A930" s="85"/>
      <c r="B930" s="86"/>
      <c r="C930" s="86"/>
      <c r="D930" s="86"/>
      <c r="E930" s="86"/>
      <c r="F930" s="86"/>
      <c r="G930" s="86"/>
      <c r="H930" s="86"/>
      <c r="I930" s="86"/>
      <c r="U930" s="86"/>
      <c r="Y930" s="86"/>
    </row>
    <row r="931" spans="1:25" x14ac:dyDescent="0.2">
      <c r="A931" s="85"/>
      <c r="B931" s="86"/>
      <c r="C931" s="86"/>
      <c r="D931" s="86"/>
      <c r="E931" s="86"/>
      <c r="F931" s="86"/>
      <c r="G931" s="86"/>
      <c r="H931" s="86"/>
      <c r="I931" s="86"/>
      <c r="U931" s="86"/>
      <c r="Y931" s="86"/>
    </row>
    <row r="932" spans="1:25" x14ac:dyDescent="0.2">
      <c r="A932" s="85"/>
      <c r="B932" s="86"/>
      <c r="C932" s="86"/>
      <c r="D932" s="86"/>
      <c r="E932" s="86"/>
      <c r="F932" s="86"/>
      <c r="G932" s="86"/>
      <c r="H932" s="86"/>
      <c r="I932" s="86"/>
      <c r="U932" s="86"/>
      <c r="Y932" s="86"/>
    </row>
    <row r="933" spans="1:25" x14ac:dyDescent="0.2">
      <c r="A933" s="85"/>
      <c r="B933" s="86"/>
      <c r="C933" s="86"/>
      <c r="D933" s="86"/>
      <c r="E933" s="86"/>
      <c r="F933" s="86"/>
      <c r="G933" s="86"/>
      <c r="H933" s="86"/>
      <c r="I933" s="86"/>
      <c r="U933" s="86"/>
      <c r="Y933" s="86"/>
    </row>
    <row r="934" spans="1:25" x14ac:dyDescent="0.2">
      <c r="A934" s="85"/>
      <c r="B934" s="86"/>
      <c r="C934" s="86"/>
      <c r="D934" s="86"/>
      <c r="E934" s="86"/>
      <c r="F934" s="86"/>
      <c r="G934" s="86"/>
      <c r="H934" s="86"/>
      <c r="I934" s="86"/>
      <c r="U934" s="86"/>
      <c r="Y934" s="86"/>
    </row>
    <row r="935" spans="1:25" x14ac:dyDescent="0.2">
      <c r="A935" s="85"/>
      <c r="B935" s="86"/>
      <c r="C935" s="86"/>
      <c r="D935" s="86"/>
      <c r="E935" s="86"/>
      <c r="F935" s="86"/>
      <c r="G935" s="86"/>
      <c r="H935" s="86"/>
      <c r="I935" s="86"/>
      <c r="U935" s="86"/>
      <c r="Y935" s="86"/>
    </row>
    <row r="936" spans="1:25" x14ac:dyDescent="0.2">
      <c r="A936" s="85"/>
      <c r="B936" s="86"/>
      <c r="C936" s="86"/>
      <c r="D936" s="86"/>
      <c r="E936" s="86"/>
      <c r="F936" s="86"/>
      <c r="G936" s="86"/>
      <c r="H936" s="86"/>
      <c r="I936" s="86"/>
      <c r="U936" s="86"/>
      <c r="Y936" s="86"/>
    </row>
    <row r="937" spans="1:25" x14ac:dyDescent="0.2">
      <c r="A937" s="85"/>
      <c r="B937" s="86"/>
      <c r="C937" s="86"/>
      <c r="D937" s="86"/>
      <c r="E937" s="86"/>
      <c r="F937" s="86"/>
      <c r="G937" s="86"/>
      <c r="H937" s="86"/>
      <c r="I937" s="86"/>
      <c r="U937" s="86"/>
      <c r="Y937" s="86"/>
    </row>
    <row r="938" spans="1:25" x14ac:dyDescent="0.2">
      <c r="A938" s="85"/>
      <c r="B938" s="86"/>
      <c r="C938" s="86"/>
      <c r="D938" s="86"/>
      <c r="E938" s="86"/>
      <c r="F938" s="86"/>
      <c r="G938" s="86"/>
      <c r="H938" s="86"/>
      <c r="I938" s="86"/>
      <c r="U938" s="86"/>
      <c r="Y938" s="86"/>
    </row>
    <row r="939" spans="1:25" x14ac:dyDescent="0.2">
      <c r="A939" s="85"/>
      <c r="B939" s="86"/>
      <c r="C939" s="86"/>
      <c r="D939" s="86"/>
      <c r="E939" s="86"/>
      <c r="F939" s="86"/>
      <c r="G939" s="86"/>
      <c r="H939" s="86"/>
      <c r="I939" s="86"/>
      <c r="U939" s="86"/>
      <c r="Y939" s="86"/>
    </row>
    <row r="940" spans="1:25" x14ac:dyDescent="0.2">
      <c r="A940" s="85"/>
      <c r="B940" s="86"/>
      <c r="C940" s="86"/>
      <c r="D940" s="86"/>
      <c r="E940" s="86"/>
      <c r="F940" s="86"/>
      <c r="G940" s="86"/>
      <c r="H940" s="86"/>
      <c r="I940" s="86"/>
      <c r="U940" s="86"/>
      <c r="Y940" s="86"/>
    </row>
    <row r="941" spans="1:25" x14ac:dyDescent="0.2">
      <c r="A941" s="85"/>
      <c r="B941" s="86"/>
      <c r="C941" s="86"/>
      <c r="D941" s="86"/>
      <c r="E941" s="86"/>
      <c r="F941" s="86"/>
      <c r="G941" s="86"/>
      <c r="H941" s="86"/>
      <c r="I941" s="86"/>
      <c r="U941" s="86"/>
      <c r="Y941" s="86"/>
    </row>
    <row r="942" spans="1:25" x14ac:dyDescent="0.2">
      <c r="A942" s="85"/>
      <c r="B942" s="86"/>
      <c r="C942" s="86"/>
      <c r="D942" s="86"/>
      <c r="E942" s="86"/>
      <c r="F942" s="86"/>
      <c r="G942" s="86"/>
      <c r="H942" s="86"/>
      <c r="I942" s="86"/>
      <c r="U942" s="86"/>
      <c r="Y942" s="86"/>
    </row>
    <row r="943" spans="1:25" x14ac:dyDescent="0.2">
      <c r="A943" s="85"/>
      <c r="B943" s="86"/>
      <c r="C943" s="86"/>
      <c r="D943" s="86"/>
      <c r="E943" s="86"/>
      <c r="F943" s="86"/>
      <c r="G943" s="86"/>
      <c r="H943" s="86"/>
      <c r="I943" s="86"/>
      <c r="U943" s="86"/>
      <c r="Y943" s="86"/>
    </row>
    <row r="944" spans="1:25" x14ac:dyDescent="0.2">
      <c r="A944" s="85"/>
      <c r="B944" s="86"/>
      <c r="C944" s="86"/>
      <c r="D944" s="86"/>
      <c r="E944" s="86"/>
      <c r="F944" s="86"/>
      <c r="G944" s="86"/>
      <c r="H944" s="86"/>
      <c r="I944" s="86"/>
      <c r="U944" s="86"/>
      <c r="Y944" s="86"/>
    </row>
    <row r="945" spans="1:25" x14ac:dyDescent="0.2">
      <c r="A945" s="85"/>
      <c r="B945" s="86"/>
      <c r="C945" s="86"/>
      <c r="D945" s="86"/>
      <c r="E945" s="86"/>
      <c r="F945" s="86"/>
      <c r="G945" s="86"/>
      <c r="H945" s="86"/>
      <c r="I945" s="86"/>
      <c r="U945" s="86"/>
      <c r="Y945" s="86"/>
    </row>
    <row r="946" spans="1:25" x14ac:dyDescent="0.2">
      <c r="A946" s="85"/>
      <c r="B946" s="86"/>
      <c r="C946" s="86"/>
      <c r="D946" s="86"/>
      <c r="E946" s="86"/>
      <c r="F946" s="86"/>
      <c r="G946" s="86"/>
      <c r="H946" s="86"/>
      <c r="I946" s="86"/>
      <c r="U946" s="86"/>
      <c r="Y946" s="86"/>
    </row>
    <row r="947" spans="1:25" x14ac:dyDescent="0.2">
      <c r="A947" s="85"/>
      <c r="B947" s="86"/>
      <c r="C947" s="86"/>
      <c r="D947" s="86"/>
      <c r="E947" s="86"/>
      <c r="F947" s="86"/>
      <c r="G947" s="86"/>
      <c r="H947" s="86"/>
      <c r="I947" s="86"/>
      <c r="U947" s="86"/>
      <c r="Y947" s="86"/>
    </row>
    <row r="948" spans="1:25" x14ac:dyDescent="0.2">
      <c r="A948" s="85"/>
      <c r="B948" s="86"/>
      <c r="C948" s="86"/>
      <c r="D948" s="86"/>
      <c r="E948" s="86"/>
      <c r="F948" s="86"/>
      <c r="G948" s="86"/>
      <c r="H948" s="86"/>
      <c r="I948" s="86"/>
      <c r="U948" s="86"/>
      <c r="Y948" s="86"/>
    </row>
    <row r="949" spans="1:25" x14ac:dyDescent="0.2">
      <c r="A949" s="85"/>
      <c r="B949" s="86"/>
      <c r="C949" s="86"/>
      <c r="D949" s="86"/>
      <c r="E949" s="86"/>
      <c r="F949" s="86"/>
      <c r="G949" s="86"/>
      <c r="H949" s="86"/>
      <c r="I949" s="86"/>
      <c r="U949" s="86"/>
      <c r="Y949" s="86"/>
    </row>
    <row r="950" spans="1:25" x14ac:dyDescent="0.2">
      <c r="A950" s="85"/>
      <c r="B950" s="86"/>
      <c r="C950" s="86"/>
      <c r="D950" s="86"/>
      <c r="E950" s="86"/>
      <c r="F950" s="86"/>
      <c r="G950" s="86"/>
      <c r="H950" s="86"/>
      <c r="I950" s="86"/>
      <c r="U950" s="86"/>
      <c r="Y950" s="86"/>
    </row>
    <row r="951" spans="1:25" x14ac:dyDescent="0.2">
      <c r="A951" s="85"/>
      <c r="B951" s="86"/>
      <c r="C951" s="86"/>
      <c r="D951" s="86"/>
      <c r="E951" s="86"/>
      <c r="F951" s="86"/>
      <c r="G951" s="86"/>
      <c r="H951" s="86"/>
      <c r="I951" s="86"/>
      <c r="U951" s="86"/>
      <c r="Y951" s="86"/>
    </row>
    <row r="952" spans="1:25" x14ac:dyDescent="0.2">
      <c r="A952" s="85"/>
      <c r="B952" s="86"/>
      <c r="C952" s="86"/>
      <c r="D952" s="86"/>
      <c r="E952" s="86"/>
      <c r="F952" s="86"/>
      <c r="G952" s="86"/>
      <c r="H952" s="86"/>
      <c r="I952" s="86"/>
      <c r="U952" s="86"/>
      <c r="Y952" s="86"/>
    </row>
    <row r="953" spans="1:25" x14ac:dyDescent="0.2">
      <c r="A953" s="85"/>
      <c r="B953" s="86"/>
      <c r="C953" s="86"/>
      <c r="D953" s="86"/>
      <c r="E953" s="86"/>
      <c r="F953" s="86"/>
      <c r="G953" s="86"/>
      <c r="H953" s="86"/>
      <c r="I953" s="86"/>
      <c r="U953" s="86"/>
      <c r="Y953" s="86"/>
    </row>
    <row r="954" spans="1:25" x14ac:dyDescent="0.2">
      <c r="A954" s="85"/>
      <c r="B954" s="86"/>
      <c r="C954" s="86"/>
      <c r="D954" s="86"/>
      <c r="E954" s="86"/>
      <c r="F954" s="86"/>
      <c r="G954" s="86"/>
      <c r="H954" s="86"/>
      <c r="I954" s="86"/>
      <c r="U954" s="86"/>
      <c r="Y954" s="86"/>
    </row>
    <row r="955" spans="1:25" x14ac:dyDescent="0.2">
      <c r="A955" s="85"/>
      <c r="B955" s="86"/>
      <c r="C955" s="86"/>
      <c r="D955" s="86"/>
      <c r="E955" s="86"/>
      <c r="F955" s="86"/>
      <c r="G955" s="86"/>
      <c r="H955" s="86"/>
      <c r="I955" s="86"/>
      <c r="U955" s="86"/>
      <c r="Y955" s="86"/>
    </row>
    <row r="956" spans="1:25" x14ac:dyDescent="0.2">
      <c r="A956" s="85"/>
      <c r="B956" s="86"/>
      <c r="C956" s="86"/>
      <c r="D956" s="86"/>
      <c r="E956" s="86"/>
      <c r="F956" s="86"/>
      <c r="G956" s="86"/>
      <c r="H956" s="86"/>
      <c r="I956" s="86"/>
      <c r="U956" s="86"/>
      <c r="Y956" s="86"/>
    </row>
    <row r="957" spans="1:25" x14ac:dyDescent="0.2">
      <c r="A957" s="85"/>
      <c r="B957" s="86"/>
      <c r="C957" s="86"/>
      <c r="D957" s="86"/>
      <c r="E957" s="86"/>
      <c r="F957" s="86"/>
      <c r="G957" s="86"/>
      <c r="H957" s="86"/>
      <c r="I957" s="86"/>
      <c r="U957" s="86"/>
      <c r="Y957" s="86"/>
    </row>
    <row r="958" spans="1:25" x14ac:dyDescent="0.2">
      <c r="A958" s="85"/>
      <c r="B958" s="86"/>
      <c r="C958" s="86"/>
      <c r="D958" s="86"/>
      <c r="E958" s="86"/>
      <c r="F958" s="86"/>
      <c r="G958" s="86"/>
      <c r="H958" s="86"/>
      <c r="I958" s="86"/>
      <c r="U958" s="86"/>
      <c r="Y958" s="86"/>
    </row>
    <row r="959" spans="1:25" x14ac:dyDescent="0.2">
      <c r="A959" s="85"/>
      <c r="B959" s="86"/>
      <c r="C959" s="86"/>
      <c r="D959" s="86"/>
      <c r="E959" s="86"/>
      <c r="F959" s="86"/>
      <c r="G959" s="86"/>
      <c r="H959" s="86"/>
      <c r="I959" s="86"/>
      <c r="U959" s="86"/>
      <c r="Y959" s="86"/>
    </row>
    <row r="960" spans="1:25" x14ac:dyDescent="0.2">
      <c r="A960" s="85"/>
      <c r="B960" s="86"/>
      <c r="C960" s="86"/>
      <c r="D960" s="86"/>
      <c r="E960" s="86"/>
      <c r="F960" s="86"/>
      <c r="G960" s="86"/>
      <c r="H960" s="86"/>
      <c r="I960" s="86"/>
      <c r="U960" s="86"/>
      <c r="Y960" s="86"/>
    </row>
    <row r="961" spans="1:25" x14ac:dyDescent="0.2">
      <c r="A961" s="85"/>
      <c r="B961" s="86"/>
      <c r="C961" s="86"/>
      <c r="D961" s="86"/>
      <c r="E961" s="86"/>
      <c r="F961" s="86"/>
      <c r="G961" s="86"/>
      <c r="H961" s="86"/>
      <c r="I961" s="86"/>
      <c r="U961" s="86"/>
      <c r="Y961" s="86"/>
    </row>
    <row r="962" spans="1:25" x14ac:dyDescent="0.2">
      <c r="A962" s="85"/>
      <c r="B962" s="86"/>
      <c r="C962" s="86"/>
      <c r="D962" s="86"/>
      <c r="E962" s="86"/>
      <c r="F962" s="86"/>
      <c r="G962" s="86"/>
      <c r="H962" s="86"/>
      <c r="I962" s="86"/>
      <c r="U962" s="86"/>
      <c r="Y962" s="86"/>
    </row>
    <row r="963" spans="1:25" x14ac:dyDescent="0.2">
      <c r="A963" s="85"/>
      <c r="B963" s="86"/>
      <c r="C963" s="86"/>
      <c r="D963" s="86"/>
      <c r="E963" s="86"/>
      <c r="F963" s="86"/>
      <c r="G963" s="86"/>
      <c r="H963" s="86"/>
      <c r="I963" s="86"/>
      <c r="U963" s="86"/>
      <c r="Y963" s="86"/>
    </row>
    <row r="964" spans="1:25" x14ac:dyDescent="0.2">
      <c r="A964" s="85"/>
      <c r="B964" s="86"/>
      <c r="C964" s="86"/>
      <c r="D964" s="86"/>
      <c r="E964" s="86"/>
      <c r="F964" s="86"/>
      <c r="G964" s="86"/>
      <c r="H964" s="86"/>
      <c r="I964" s="86"/>
      <c r="U964" s="86"/>
      <c r="Y964" s="86"/>
    </row>
    <row r="965" spans="1:25" x14ac:dyDescent="0.2">
      <c r="A965" s="85"/>
      <c r="B965" s="86"/>
      <c r="C965" s="86"/>
      <c r="D965" s="86"/>
      <c r="E965" s="86"/>
      <c r="F965" s="86"/>
      <c r="G965" s="86"/>
      <c r="H965" s="86"/>
      <c r="I965" s="86"/>
      <c r="U965" s="86"/>
      <c r="Y965" s="86"/>
    </row>
    <row r="966" spans="1:25" x14ac:dyDescent="0.2">
      <c r="A966" s="85"/>
      <c r="B966" s="86"/>
      <c r="C966" s="86"/>
      <c r="D966" s="86"/>
      <c r="E966" s="86"/>
      <c r="F966" s="86"/>
      <c r="G966" s="86"/>
      <c r="H966" s="86"/>
      <c r="I966" s="86"/>
      <c r="U966" s="86"/>
      <c r="Y966" s="86"/>
    </row>
    <row r="967" spans="1:25" x14ac:dyDescent="0.2">
      <c r="A967" s="85"/>
      <c r="B967" s="86"/>
      <c r="C967" s="86"/>
      <c r="D967" s="86"/>
      <c r="E967" s="86"/>
      <c r="F967" s="86"/>
      <c r="G967" s="86"/>
      <c r="H967" s="86"/>
      <c r="I967" s="86"/>
      <c r="U967" s="86"/>
      <c r="Y967" s="86"/>
    </row>
    <row r="968" spans="1:25" x14ac:dyDescent="0.2">
      <c r="A968" s="85"/>
      <c r="B968" s="86"/>
      <c r="C968" s="86"/>
      <c r="D968" s="86"/>
      <c r="E968" s="86"/>
      <c r="F968" s="86"/>
      <c r="G968" s="86"/>
      <c r="H968" s="86"/>
      <c r="I968" s="86"/>
      <c r="U968" s="86"/>
      <c r="Y968" s="86"/>
    </row>
    <row r="969" spans="1:25" x14ac:dyDescent="0.2">
      <c r="A969" s="85"/>
      <c r="B969" s="86"/>
      <c r="C969" s="86"/>
      <c r="D969" s="86"/>
      <c r="E969" s="86"/>
      <c r="F969" s="86"/>
      <c r="G969" s="86"/>
      <c r="H969" s="86"/>
      <c r="I969" s="86"/>
      <c r="U969" s="86"/>
      <c r="Y969" s="86"/>
    </row>
    <row r="970" spans="1:25" x14ac:dyDescent="0.2">
      <c r="A970" s="85"/>
      <c r="B970" s="86"/>
      <c r="C970" s="86"/>
      <c r="D970" s="86"/>
      <c r="E970" s="86"/>
      <c r="F970" s="86"/>
      <c r="G970" s="86"/>
      <c r="H970" s="86"/>
      <c r="I970" s="86"/>
      <c r="U970" s="86"/>
      <c r="Y970" s="86"/>
    </row>
    <row r="971" spans="1:25" x14ac:dyDescent="0.2">
      <c r="A971" s="85"/>
      <c r="B971" s="86"/>
      <c r="C971" s="86"/>
      <c r="D971" s="86"/>
      <c r="E971" s="86"/>
      <c r="F971" s="86"/>
      <c r="G971" s="86"/>
      <c r="H971" s="86"/>
      <c r="I971" s="86"/>
      <c r="U971" s="86"/>
      <c r="Y971" s="86"/>
    </row>
    <row r="972" spans="1:25" x14ac:dyDescent="0.2">
      <c r="A972" s="85"/>
      <c r="B972" s="86"/>
      <c r="C972" s="86"/>
      <c r="D972" s="86"/>
      <c r="E972" s="86"/>
      <c r="F972" s="86"/>
      <c r="G972" s="86"/>
      <c r="H972" s="86"/>
      <c r="I972" s="86"/>
      <c r="U972" s="86"/>
      <c r="Y972" s="86"/>
    </row>
    <row r="973" spans="1:25" x14ac:dyDescent="0.2">
      <c r="A973" s="85"/>
      <c r="B973" s="86"/>
      <c r="C973" s="86"/>
      <c r="D973" s="86"/>
      <c r="E973" s="86"/>
      <c r="F973" s="86"/>
      <c r="G973" s="86"/>
      <c r="H973" s="86"/>
      <c r="I973" s="86"/>
      <c r="U973" s="86"/>
      <c r="Y973" s="86"/>
    </row>
    <row r="974" spans="1:25" x14ac:dyDescent="0.2">
      <c r="A974" s="85"/>
      <c r="B974" s="86"/>
      <c r="C974" s="86"/>
      <c r="D974" s="86"/>
      <c r="E974" s="86"/>
      <c r="F974" s="86"/>
      <c r="G974" s="86"/>
      <c r="H974" s="86"/>
      <c r="I974" s="86"/>
      <c r="U974" s="86"/>
      <c r="Y974" s="86"/>
    </row>
    <row r="975" spans="1:25" x14ac:dyDescent="0.2">
      <c r="A975" s="85"/>
      <c r="B975" s="86"/>
      <c r="C975" s="86"/>
      <c r="D975" s="86"/>
      <c r="E975" s="86"/>
      <c r="F975" s="86"/>
      <c r="G975" s="86"/>
      <c r="H975" s="86"/>
      <c r="I975" s="86"/>
      <c r="U975" s="86"/>
      <c r="Y975" s="86"/>
    </row>
    <row r="976" spans="1:25" x14ac:dyDescent="0.2">
      <c r="A976" s="85"/>
      <c r="B976" s="86"/>
      <c r="C976" s="86"/>
      <c r="D976" s="86"/>
      <c r="E976" s="86"/>
      <c r="F976" s="86"/>
      <c r="G976" s="86"/>
      <c r="H976" s="86"/>
      <c r="I976" s="86"/>
      <c r="U976" s="86"/>
      <c r="Y976" s="86"/>
    </row>
    <row r="977" spans="1:25" x14ac:dyDescent="0.2">
      <c r="A977" s="85"/>
      <c r="B977" s="86"/>
      <c r="C977" s="86"/>
      <c r="D977" s="86"/>
      <c r="E977" s="86"/>
      <c r="F977" s="86"/>
      <c r="G977" s="86"/>
      <c r="H977" s="86"/>
      <c r="I977" s="86"/>
      <c r="U977" s="86"/>
      <c r="Y977" s="86"/>
    </row>
    <row r="978" spans="1:25" x14ac:dyDescent="0.2">
      <c r="A978" s="85"/>
      <c r="B978" s="86"/>
      <c r="C978" s="86"/>
      <c r="D978" s="86"/>
      <c r="E978" s="86"/>
      <c r="F978" s="86"/>
      <c r="G978" s="86"/>
      <c r="H978" s="86"/>
      <c r="I978" s="86"/>
      <c r="U978" s="86"/>
      <c r="Y978" s="86"/>
    </row>
    <row r="979" spans="1:25" x14ac:dyDescent="0.2">
      <c r="A979" s="85"/>
      <c r="B979" s="86"/>
      <c r="C979" s="86"/>
      <c r="D979" s="86"/>
      <c r="E979" s="86"/>
      <c r="F979" s="86"/>
      <c r="G979" s="86"/>
      <c r="H979" s="86"/>
      <c r="I979" s="86"/>
      <c r="U979" s="86"/>
      <c r="Y979" s="86"/>
    </row>
    <row r="980" spans="1:25" x14ac:dyDescent="0.2">
      <c r="A980" s="85"/>
      <c r="B980" s="86"/>
      <c r="C980" s="86"/>
      <c r="D980" s="86"/>
      <c r="E980" s="86"/>
      <c r="F980" s="86"/>
      <c r="G980" s="86"/>
      <c r="H980" s="86"/>
      <c r="I980" s="86"/>
      <c r="U980" s="86"/>
      <c r="Y980" s="86"/>
    </row>
    <row r="981" spans="1:25" x14ac:dyDescent="0.2">
      <c r="A981" s="85"/>
      <c r="B981" s="86"/>
      <c r="C981" s="86"/>
      <c r="D981" s="86"/>
      <c r="E981" s="86"/>
      <c r="F981" s="86"/>
      <c r="G981" s="86"/>
      <c r="H981" s="86"/>
      <c r="I981" s="86"/>
      <c r="U981" s="86"/>
      <c r="Y981" s="86"/>
    </row>
    <row r="982" spans="1:25" x14ac:dyDescent="0.2">
      <c r="A982" s="85"/>
      <c r="B982" s="86"/>
      <c r="C982" s="86"/>
      <c r="D982" s="86"/>
      <c r="E982" s="86"/>
      <c r="F982" s="86"/>
      <c r="G982" s="86"/>
      <c r="H982" s="86"/>
      <c r="I982" s="86"/>
      <c r="U982" s="86"/>
      <c r="Y982" s="86"/>
    </row>
    <row r="983" spans="1:25" x14ac:dyDescent="0.2">
      <c r="A983" s="85"/>
      <c r="B983" s="86"/>
      <c r="C983" s="86"/>
      <c r="D983" s="86"/>
      <c r="E983" s="86"/>
      <c r="F983" s="86"/>
      <c r="G983" s="86"/>
      <c r="H983" s="86"/>
      <c r="I983" s="86"/>
      <c r="U983" s="86"/>
      <c r="Y983" s="86"/>
    </row>
    <row r="984" spans="1:25" x14ac:dyDescent="0.2">
      <c r="A984" s="85"/>
      <c r="B984" s="86"/>
      <c r="C984" s="86"/>
      <c r="D984" s="86"/>
      <c r="E984" s="86"/>
      <c r="F984" s="86"/>
      <c r="G984" s="86"/>
      <c r="H984" s="86"/>
      <c r="I984" s="86"/>
      <c r="U984" s="86"/>
      <c r="Y984" s="86"/>
    </row>
    <row r="985" spans="1:25" x14ac:dyDescent="0.2">
      <c r="A985" s="85"/>
      <c r="B985" s="86"/>
      <c r="C985" s="86"/>
      <c r="D985" s="86"/>
      <c r="E985" s="86"/>
      <c r="F985" s="86"/>
      <c r="G985" s="86"/>
      <c r="H985" s="86"/>
      <c r="I985" s="86"/>
      <c r="U985" s="86"/>
      <c r="Y985" s="86"/>
    </row>
    <row r="986" spans="1:25" x14ac:dyDescent="0.2">
      <c r="A986" s="85"/>
      <c r="B986" s="86"/>
      <c r="C986" s="86"/>
      <c r="D986" s="86"/>
      <c r="E986" s="86"/>
      <c r="F986" s="86"/>
      <c r="G986" s="86"/>
      <c r="H986" s="86"/>
      <c r="I986" s="86"/>
      <c r="U986" s="86"/>
      <c r="Y986" s="86"/>
    </row>
    <row r="987" spans="1:25" x14ac:dyDescent="0.2">
      <c r="A987" s="85"/>
      <c r="B987" s="86"/>
      <c r="C987" s="86"/>
      <c r="D987" s="86"/>
      <c r="E987" s="86"/>
      <c r="F987" s="86"/>
      <c r="G987" s="86"/>
      <c r="H987" s="86"/>
      <c r="I987" s="86"/>
      <c r="U987" s="86"/>
      <c r="Y987" s="86"/>
    </row>
    <row r="988" spans="1:25" x14ac:dyDescent="0.2">
      <c r="A988" s="85"/>
      <c r="B988" s="86"/>
      <c r="C988" s="86"/>
      <c r="D988" s="86"/>
      <c r="E988" s="86"/>
      <c r="F988" s="86"/>
      <c r="G988" s="86"/>
      <c r="H988" s="86"/>
      <c r="I988" s="86"/>
      <c r="U988" s="86"/>
      <c r="Y988" s="86"/>
    </row>
    <row r="989" spans="1:25" x14ac:dyDescent="0.2">
      <c r="A989" s="85"/>
      <c r="B989" s="86"/>
      <c r="C989" s="86"/>
      <c r="D989" s="86"/>
      <c r="E989" s="86"/>
      <c r="F989" s="86"/>
      <c r="G989" s="86"/>
      <c r="H989" s="86"/>
      <c r="I989" s="86"/>
      <c r="U989" s="86"/>
      <c r="Y989" s="86"/>
    </row>
    <row r="990" spans="1:25" x14ac:dyDescent="0.2">
      <c r="A990" s="85"/>
      <c r="B990" s="86"/>
      <c r="C990" s="86"/>
      <c r="D990" s="86"/>
      <c r="E990" s="86"/>
      <c r="F990" s="86"/>
      <c r="G990" s="86"/>
      <c r="H990" s="86"/>
      <c r="I990" s="86"/>
      <c r="U990" s="86"/>
      <c r="Y990" s="86"/>
    </row>
    <row r="991" spans="1:25" x14ac:dyDescent="0.2">
      <c r="A991" s="85"/>
      <c r="B991" s="86"/>
      <c r="C991" s="86"/>
      <c r="D991" s="86"/>
      <c r="E991" s="86"/>
      <c r="F991" s="86"/>
      <c r="G991" s="86"/>
      <c r="H991" s="86"/>
      <c r="I991" s="86"/>
      <c r="U991" s="86"/>
      <c r="Y991" s="86"/>
    </row>
    <row r="992" spans="1:25" x14ac:dyDescent="0.2">
      <c r="A992" s="85"/>
      <c r="B992" s="86"/>
      <c r="C992" s="86"/>
      <c r="D992" s="86"/>
      <c r="E992" s="86"/>
      <c r="F992" s="86"/>
      <c r="G992" s="86"/>
      <c r="H992" s="86"/>
      <c r="I992" s="86"/>
      <c r="U992" s="86"/>
      <c r="Y992" s="86"/>
    </row>
    <row r="993" spans="1:25" x14ac:dyDescent="0.2">
      <c r="A993" s="85"/>
      <c r="B993" s="86"/>
      <c r="C993" s="86"/>
      <c r="D993" s="86"/>
      <c r="E993" s="86"/>
      <c r="F993" s="86"/>
      <c r="G993" s="86"/>
      <c r="H993" s="86"/>
      <c r="I993" s="86"/>
      <c r="U993" s="86"/>
      <c r="Y993" s="86"/>
    </row>
    <row r="994" spans="1:25" x14ac:dyDescent="0.2">
      <c r="A994" s="85"/>
      <c r="B994" s="86"/>
      <c r="C994" s="86"/>
      <c r="D994" s="86"/>
      <c r="E994" s="86"/>
      <c r="F994" s="86"/>
      <c r="G994" s="86"/>
      <c r="H994" s="86"/>
      <c r="I994" s="86"/>
      <c r="U994" s="86"/>
      <c r="Y994" s="86"/>
    </row>
    <row r="995" spans="1:25" x14ac:dyDescent="0.2">
      <c r="A995" s="85"/>
      <c r="B995" s="86"/>
      <c r="C995" s="86"/>
      <c r="D995" s="86"/>
      <c r="E995" s="86"/>
      <c r="F995" s="86"/>
      <c r="G995" s="86"/>
      <c r="H995" s="86"/>
      <c r="I995" s="86"/>
      <c r="U995" s="86"/>
      <c r="Y995" s="86"/>
    </row>
    <row r="996" spans="1:25" x14ac:dyDescent="0.2">
      <c r="A996" s="85"/>
      <c r="B996" s="86"/>
      <c r="C996" s="86"/>
      <c r="D996" s="86"/>
      <c r="E996" s="86"/>
      <c r="F996" s="86"/>
      <c r="G996" s="86"/>
      <c r="H996" s="86"/>
      <c r="I996" s="86"/>
      <c r="U996" s="86"/>
      <c r="Y996" s="86"/>
    </row>
    <row r="997" spans="1:25" x14ac:dyDescent="0.2">
      <c r="A997" s="85"/>
      <c r="B997" s="86"/>
      <c r="C997" s="86"/>
      <c r="D997" s="86"/>
      <c r="E997" s="86"/>
      <c r="F997" s="86"/>
      <c r="G997" s="86"/>
      <c r="H997" s="86"/>
      <c r="I997" s="86"/>
      <c r="U997" s="86"/>
      <c r="Y997" s="86"/>
    </row>
    <row r="998" spans="1:25" x14ac:dyDescent="0.2">
      <c r="A998" s="85"/>
      <c r="B998" s="86"/>
      <c r="C998" s="86"/>
      <c r="D998" s="86"/>
      <c r="E998" s="86"/>
      <c r="F998" s="86"/>
      <c r="G998" s="86"/>
      <c r="H998" s="86"/>
      <c r="I998" s="86"/>
      <c r="U998" s="86"/>
      <c r="Y998" s="86"/>
    </row>
    <row r="999" spans="1:25" x14ac:dyDescent="0.2">
      <c r="A999" s="85"/>
      <c r="B999" s="86"/>
      <c r="C999" s="86"/>
      <c r="D999" s="86"/>
      <c r="E999" s="86"/>
      <c r="F999" s="86"/>
      <c r="G999" s="86"/>
      <c r="H999" s="86"/>
      <c r="I999" s="86"/>
      <c r="U999" s="86"/>
      <c r="Y999" s="86"/>
    </row>
    <row r="1000" spans="1:25" x14ac:dyDescent="0.2">
      <c r="A1000" s="85"/>
      <c r="B1000" s="86"/>
      <c r="C1000" s="86"/>
      <c r="D1000" s="86"/>
      <c r="E1000" s="86"/>
      <c r="F1000" s="86"/>
      <c r="G1000" s="86"/>
      <c r="H1000" s="86"/>
      <c r="I1000" s="86"/>
      <c r="U1000" s="86"/>
      <c r="Y1000" s="86"/>
    </row>
    <row r="1001" spans="1:25" x14ac:dyDescent="0.2">
      <c r="A1001" s="85"/>
      <c r="B1001" s="86"/>
      <c r="C1001" s="86"/>
      <c r="D1001" s="86"/>
      <c r="E1001" s="86"/>
      <c r="F1001" s="86"/>
      <c r="G1001" s="86"/>
      <c r="H1001" s="86"/>
      <c r="I1001" s="86"/>
      <c r="U1001" s="86"/>
      <c r="Y1001" s="86"/>
    </row>
    <row r="1002" spans="1:25" x14ac:dyDescent="0.2">
      <c r="A1002" s="85"/>
      <c r="B1002" s="86"/>
      <c r="C1002" s="86"/>
      <c r="D1002" s="86"/>
      <c r="E1002" s="86"/>
      <c r="F1002" s="86"/>
      <c r="G1002" s="86"/>
      <c r="H1002" s="86"/>
      <c r="I1002" s="86"/>
      <c r="U1002" s="86"/>
      <c r="Y1002" s="86"/>
    </row>
    <row r="1003" spans="1:25" x14ac:dyDescent="0.2">
      <c r="A1003" s="85"/>
      <c r="B1003" s="86"/>
      <c r="C1003" s="86"/>
      <c r="D1003" s="86"/>
      <c r="E1003" s="86"/>
      <c r="F1003" s="86"/>
      <c r="G1003" s="86"/>
      <c r="H1003" s="86"/>
      <c r="I1003" s="86"/>
      <c r="U1003" s="86"/>
      <c r="Y1003" s="86"/>
    </row>
    <row r="1004" spans="1:25" x14ac:dyDescent="0.2">
      <c r="A1004" s="85"/>
      <c r="B1004" s="86"/>
      <c r="C1004" s="86"/>
      <c r="D1004" s="86"/>
      <c r="E1004" s="86"/>
      <c r="F1004" s="86"/>
      <c r="G1004" s="86"/>
      <c r="H1004" s="86"/>
      <c r="I1004" s="86"/>
      <c r="U1004" s="86"/>
      <c r="Y1004" s="86"/>
    </row>
    <row r="1005" spans="1:25" x14ac:dyDescent="0.2">
      <c r="A1005" s="85"/>
      <c r="B1005" s="86"/>
      <c r="C1005" s="86"/>
      <c r="D1005" s="86"/>
      <c r="E1005" s="86"/>
      <c r="F1005" s="86"/>
      <c r="G1005" s="86"/>
      <c r="H1005" s="86"/>
      <c r="I1005" s="86"/>
      <c r="U1005" s="86"/>
      <c r="Y1005" s="86"/>
    </row>
    <row r="1006" spans="1:25" x14ac:dyDescent="0.2">
      <c r="A1006" s="85"/>
      <c r="B1006" s="86"/>
      <c r="C1006" s="86"/>
      <c r="D1006" s="86"/>
      <c r="E1006" s="86"/>
      <c r="F1006" s="86"/>
      <c r="G1006" s="86"/>
      <c r="H1006" s="86"/>
      <c r="I1006" s="86"/>
      <c r="U1006" s="86"/>
      <c r="Y1006" s="86"/>
    </row>
    <row r="1007" spans="1:25" x14ac:dyDescent="0.2">
      <c r="A1007" s="85"/>
      <c r="B1007" s="86"/>
      <c r="C1007" s="86"/>
      <c r="D1007" s="86"/>
      <c r="E1007" s="86"/>
      <c r="F1007" s="86"/>
      <c r="G1007" s="86"/>
      <c r="H1007" s="86"/>
      <c r="I1007" s="86"/>
      <c r="U1007" s="86"/>
      <c r="Y1007" s="86"/>
    </row>
    <row r="1008" spans="1:25" x14ac:dyDescent="0.2">
      <c r="A1008" s="85"/>
      <c r="B1008" s="86"/>
      <c r="C1008" s="86"/>
      <c r="D1008" s="86"/>
      <c r="E1008" s="86"/>
      <c r="F1008" s="86"/>
      <c r="G1008" s="86"/>
      <c r="H1008" s="86"/>
      <c r="I1008" s="86"/>
      <c r="U1008" s="86"/>
      <c r="Y1008" s="86"/>
    </row>
    <row r="1009" spans="1:25" x14ac:dyDescent="0.2">
      <c r="A1009" s="85"/>
      <c r="B1009" s="86"/>
      <c r="C1009" s="86"/>
      <c r="D1009" s="86"/>
      <c r="E1009" s="86"/>
      <c r="F1009" s="86"/>
      <c r="G1009" s="86"/>
      <c r="H1009" s="86"/>
      <c r="I1009" s="86"/>
      <c r="U1009" s="86"/>
      <c r="Y1009" s="86"/>
    </row>
    <row r="1010" spans="1:25" x14ac:dyDescent="0.2">
      <c r="A1010" s="85"/>
      <c r="B1010" s="86"/>
      <c r="C1010" s="86"/>
      <c r="D1010" s="86"/>
      <c r="E1010" s="86"/>
      <c r="F1010" s="86"/>
      <c r="G1010" s="86"/>
      <c r="H1010" s="86"/>
      <c r="I1010" s="86"/>
      <c r="U1010" s="86"/>
      <c r="Y1010" s="86"/>
    </row>
    <row r="1011" spans="1:25" x14ac:dyDescent="0.2">
      <c r="A1011" s="85"/>
      <c r="B1011" s="86"/>
      <c r="C1011" s="86"/>
      <c r="D1011" s="86"/>
      <c r="E1011" s="86"/>
      <c r="F1011" s="86"/>
      <c r="G1011" s="86"/>
      <c r="H1011" s="86"/>
      <c r="I1011" s="86"/>
      <c r="U1011" s="86"/>
      <c r="Y1011" s="86"/>
    </row>
    <row r="1012" spans="1:25" x14ac:dyDescent="0.2">
      <c r="A1012" s="85"/>
      <c r="B1012" s="86"/>
      <c r="C1012" s="86"/>
      <c r="D1012" s="86"/>
      <c r="E1012" s="86"/>
      <c r="F1012" s="86"/>
      <c r="G1012" s="86"/>
      <c r="H1012" s="86"/>
      <c r="I1012" s="86"/>
      <c r="U1012" s="86"/>
      <c r="Y1012" s="86"/>
    </row>
    <row r="1013" spans="1:25" x14ac:dyDescent="0.2">
      <c r="A1013" s="85"/>
      <c r="B1013" s="86"/>
      <c r="C1013" s="86"/>
      <c r="D1013" s="86"/>
      <c r="E1013" s="86"/>
      <c r="F1013" s="86"/>
      <c r="G1013" s="86"/>
      <c r="H1013" s="86"/>
      <c r="I1013" s="86"/>
      <c r="U1013" s="86"/>
      <c r="Y1013" s="86"/>
    </row>
    <row r="1014" spans="1:25" x14ac:dyDescent="0.2">
      <c r="A1014" s="85"/>
      <c r="B1014" s="86"/>
      <c r="C1014" s="86"/>
      <c r="D1014" s="86"/>
      <c r="E1014" s="86"/>
      <c r="F1014" s="86"/>
      <c r="G1014" s="86"/>
      <c r="H1014" s="86"/>
      <c r="I1014" s="86"/>
      <c r="U1014" s="86"/>
      <c r="Y1014" s="86"/>
    </row>
    <row r="1015" spans="1:25" x14ac:dyDescent="0.2">
      <c r="A1015" s="85"/>
      <c r="B1015" s="86"/>
      <c r="C1015" s="86"/>
      <c r="D1015" s="86"/>
      <c r="E1015" s="86"/>
      <c r="F1015" s="86"/>
      <c r="G1015" s="86"/>
      <c r="H1015" s="86"/>
      <c r="I1015" s="86"/>
      <c r="U1015" s="86"/>
      <c r="Y1015" s="86"/>
    </row>
    <row r="1016" spans="1:25" x14ac:dyDescent="0.2">
      <c r="A1016" s="85"/>
      <c r="B1016" s="86"/>
      <c r="C1016" s="86"/>
      <c r="D1016" s="86"/>
      <c r="E1016" s="86"/>
      <c r="F1016" s="86"/>
      <c r="G1016" s="86"/>
      <c r="H1016" s="86"/>
      <c r="I1016" s="86"/>
      <c r="U1016" s="86"/>
      <c r="Y1016" s="86"/>
    </row>
    <row r="1017" spans="1:25" x14ac:dyDescent="0.2">
      <c r="A1017" s="85"/>
      <c r="B1017" s="86"/>
      <c r="C1017" s="86"/>
      <c r="D1017" s="86"/>
      <c r="E1017" s="86"/>
      <c r="F1017" s="86"/>
      <c r="G1017" s="86"/>
      <c r="H1017" s="86"/>
      <c r="I1017" s="86"/>
      <c r="U1017" s="86"/>
      <c r="Y1017" s="86"/>
    </row>
    <row r="1018" spans="1:25" x14ac:dyDescent="0.2">
      <c r="A1018" s="85"/>
      <c r="B1018" s="86"/>
      <c r="C1018" s="86"/>
      <c r="D1018" s="86"/>
      <c r="E1018" s="86"/>
      <c r="F1018" s="86"/>
      <c r="G1018" s="86"/>
      <c r="H1018" s="86"/>
      <c r="I1018" s="86"/>
      <c r="U1018" s="86"/>
      <c r="Y1018" s="86"/>
    </row>
    <row r="1019" spans="1:25" x14ac:dyDescent="0.2">
      <c r="A1019" s="85"/>
      <c r="B1019" s="86"/>
      <c r="C1019" s="86"/>
      <c r="D1019" s="86"/>
      <c r="E1019" s="86"/>
      <c r="F1019" s="86"/>
      <c r="G1019" s="86"/>
      <c r="H1019" s="86"/>
      <c r="I1019" s="86"/>
      <c r="U1019" s="86"/>
      <c r="Y1019" s="86"/>
    </row>
    <row r="1020" spans="1:25" x14ac:dyDescent="0.2">
      <c r="A1020" s="85"/>
      <c r="B1020" s="86"/>
      <c r="C1020" s="86"/>
      <c r="D1020" s="86"/>
      <c r="E1020" s="86"/>
      <c r="F1020" s="86"/>
      <c r="G1020" s="86"/>
      <c r="H1020" s="86"/>
      <c r="I1020" s="86"/>
      <c r="U1020" s="86"/>
      <c r="Y1020" s="86"/>
    </row>
    <row r="1021" spans="1:25" x14ac:dyDescent="0.2">
      <c r="A1021" s="85"/>
      <c r="B1021" s="86"/>
      <c r="C1021" s="86"/>
      <c r="D1021" s="86"/>
      <c r="E1021" s="86"/>
      <c r="F1021" s="86"/>
      <c r="G1021" s="86"/>
      <c r="H1021" s="86"/>
      <c r="I1021" s="86"/>
      <c r="U1021" s="86"/>
      <c r="Y1021" s="86"/>
    </row>
    <row r="1022" spans="1:25" x14ac:dyDescent="0.2">
      <c r="A1022" s="85"/>
      <c r="B1022" s="86"/>
      <c r="C1022" s="86"/>
      <c r="D1022" s="86"/>
      <c r="E1022" s="86"/>
      <c r="F1022" s="86"/>
      <c r="G1022" s="86"/>
      <c r="H1022" s="86"/>
      <c r="I1022" s="86"/>
      <c r="U1022" s="86"/>
      <c r="Y1022" s="86"/>
    </row>
    <row r="1023" spans="1:25" x14ac:dyDescent="0.2">
      <c r="A1023" s="85"/>
      <c r="B1023" s="86"/>
      <c r="C1023" s="86"/>
      <c r="D1023" s="86"/>
      <c r="E1023" s="86"/>
      <c r="F1023" s="86"/>
      <c r="G1023" s="86"/>
      <c r="H1023" s="86"/>
      <c r="I1023" s="86"/>
      <c r="U1023" s="86"/>
      <c r="Y1023" s="86"/>
    </row>
    <row r="1024" spans="1:25" x14ac:dyDescent="0.2">
      <c r="A1024" s="85"/>
      <c r="B1024" s="86"/>
      <c r="C1024" s="86"/>
      <c r="D1024" s="86"/>
      <c r="E1024" s="86"/>
      <c r="F1024" s="86"/>
      <c r="G1024" s="86"/>
      <c r="H1024" s="86"/>
      <c r="I1024" s="86"/>
      <c r="U1024" s="86"/>
      <c r="Y1024" s="86"/>
    </row>
    <row r="1025" spans="1:25" x14ac:dyDescent="0.2">
      <c r="A1025" s="85"/>
      <c r="B1025" s="86"/>
      <c r="C1025" s="86"/>
      <c r="D1025" s="86"/>
      <c r="E1025" s="86"/>
      <c r="F1025" s="86"/>
      <c r="G1025" s="86"/>
      <c r="H1025" s="86"/>
      <c r="I1025" s="86"/>
      <c r="U1025" s="86"/>
      <c r="Y1025" s="86"/>
    </row>
    <row r="1026" spans="1:25" x14ac:dyDescent="0.2">
      <c r="A1026" s="85"/>
      <c r="B1026" s="86"/>
      <c r="C1026" s="86"/>
      <c r="D1026" s="86"/>
      <c r="E1026" s="86"/>
      <c r="F1026" s="86"/>
      <c r="G1026" s="86"/>
      <c r="H1026" s="86"/>
      <c r="I1026" s="86"/>
      <c r="U1026" s="86"/>
      <c r="Y1026" s="86"/>
    </row>
    <row r="1027" spans="1:25" x14ac:dyDescent="0.2">
      <c r="A1027" s="85"/>
      <c r="B1027" s="86"/>
      <c r="C1027" s="86"/>
      <c r="D1027" s="86"/>
      <c r="E1027" s="86"/>
      <c r="F1027" s="86"/>
      <c r="G1027" s="86"/>
      <c r="H1027" s="86"/>
      <c r="I1027" s="86"/>
      <c r="U1027" s="86"/>
      <c r="Y1027" s="86"/>
    </row>
    <row r="1028" spans="1:25" x14ac:dyDescent="0.2">
      <c r="A1028" s="85"/>
      <c r="B1028" s="86"/>
      <c r="C1028" s="86"/>
      <c r="D1028" s="86"/>
      <c r="E1028" s="86"/>
      <c r="F1028" s="86"/>
      <c r="G1028" s="86"/>
      <c r="H1028" s="86"/>
      <c r="I1028" s="86"/>
      <c r="U1028" s="86"/>
      <c r="Y1028" s="86"/>
    </row>
    <row r="1029" spans="1:25" x14ac:dyDescent="0.2">
      <c r="A1029" s="85"/>
      <c r="B1029" s="86"/>
      <c r="C1029" s="86"/>
      <c r="D1029" s="86"/>
      <c r="E1029" s="86"/>
      <c r="F1029" s="86"/>
      <c r="G1029" s="86"/>
      <c r="H1029" s="86"/>
      <c r="I1029" s="86"/>
      <c r="U1029" s="86"/>
      <c r="Y1029" s="86"/>
    </row>
    <row r="1030" spans="1:25" x14ac:dyDescent="0.2">
      <c r="A1030" s="85"/>
      <c r="B1030" s="86"/>
      <c r="C1030" s="86"/>
      <c r="D1030" s="86"/>
      <c r="E1030" s="86"/>
      <c r="F1030" s="86"/>
      <c r="G1030" s="86"/>
      <c r="H1030" s="86"/>
      <c r="I1030" s="86"/>
      <c r="U1030" s="86"/>
      <c r="Y1030" s="86"/>
    </row>
    <row r="1031" spans="1:25" x14ac:dyDescent="0.2">
      <c r="A1031" s="85"/>
      <c r="B1031" s="86"/>
      <c r="C1031" s="86"/>
      <c r="D1031" s="86"/>
      <c r="E1031" s="86"/>
      <c r="F1031" s="86"/>
      <c r="G1031" s="86"/>
      <c r="H1031" s="86"/>
      <c r="I1031" s="86"/>
      <c r="U1031" s="86"/>
      <c r="Y1031" s="86"/>
    </row>
    <row r="1032" spans="1:25" x14ac:dyDescent="0.2">
      <c r="A1032" s="85"/>
      <c r="B1032" s="86"/>
      <c r="C1032" s="86"/>
      <c r="D1032" s="86"/>
      <c r="E1032" s="86"/>
      <c r="F1032" s="86"/>
      <c r="G1032" s="86"/>
      <c r="H1032" s="86"/>
      <c r="I1032" s="86"/>
      <c r="U1032" s="86"/>
      <c r="Y1032" s="86"/>
    </row>
    <row r="1033" spans="1:25" x14ac:dyDescent="0.2">
      <c r="A1033" s="85"/>
      <c r="B1033" s="86"/>
      <c r="C1033" s="86"/>
      <c r="D1033" s="86"/>
      <c r="E1033" s="86"/>
      <c r="F1033" s="86"/>
      <c r="G1033" s="86"/>
      <c r="H1033" s="86"/>
      <c r="I1033" s="86"/>
      <c r="U1033" s="86"/>
      <c r="Y1033" s="86"/>
    </row>
    <row r="1034" spans="1:25" x14ac:dyDescent="0.2">
      <c r="A1034" s="85"/>
      <c r="B1034" s="86"/>
      <c r="C1034" s="86"/>
      <c r="D1034" s="86"/>
      <c r="E1034" s="86"/>
      <c r="F1034" s="86"/>
      <c r="G1034" s="86"/>
      <c r="H1034" s="86"/>
      <c r="I1034" s="86"/>
      <c r="U1034" s="86"/>
      <c r="Y1034" s="86"/>
    </row>
    <row r="1035" spans="1:25" x14ac:dyDescent="0.2">
      <c r="A1035" s="85"/>
      <c r="B1035" s="86"/>
      <c r="C1035" s="86"/>
      <c r="D1035" s="86"/>
      <c r="E1035" s="86"/>
      <c r="F1035" s="86"/>
      <c r="G1035" s="86"/>
      <c r="H1035" s="86"/>
      <c r="I1035" s="86"/>
      <c r="U1035" s="86"/>
      <c r="Y1035" s="86"/>
    </row>
    <row r="1036" spans="1:25" x14ac:dyDescent="0.2">
      <c r="A1036" s="85"/>
      <c r="B1036" s="86"/>
      <c r="C1036" s="86"/>
      <c r="D1036" s="86"/>
      <c r="E1036" s="86"/>
      <c r="F1036" s="86"/>
      <c r="G1036" s="86"/>
      <c r="H1036" s="86"/>
      <c r="I1036" s="86"/>
      <c r="U1036" s="86"/>
      <c r="Y1036" s="86"/>
    </row>
    <row r="1037" spans="1:25" x14ac:dyDescent="0.2">
      <c r="A1037" s="85"/>
      <c r="B1037" s="86"/>
      <c r="C1037" s="86"/>
      <c r="D1037" s="86"/>
      <c r="E1037" s="86"/>
      <c r="F1037" s="86"/>
      <c r="G1037" s="86"/>
      <c r="H1037" s="86"/>
      <c r="I1037" s="86"/>
      <c r="U1037" s="86"/>
      <c r="Y1037" s="86"/>
    </row>
    <row r="1038" spans="1:25" x14ac:dyDescent="0.2">
      <c r="A1038" s="85"/>
      <c r="B1038" s="86"/>
      <c r="C1038" s="86"/>
      <c r="D1038" s="86"/>
      <c r="E1038" s="86"/>
      <c r="F1038" s="86"/>
      <c r="G1038" s="86"/>
      <c r="H1038" s="86"/>
      <c r="I1038" s="86"/>
      <c r="U1038" s="86"/>
      <c r="Y1038" s="86"/>
    </row>
    <row r="1039" spans="1:25" x14ac:dyDescent="0.2">
      <c r="A1039" s="85"/>
      <c r="B1039" s="86"/>
      <c r="C1039" s="86"/>
      <c r="D1039" s="86"/>
      <c r="E1039" s="86"/>
      <c r="F1039" s="86"/>
      <c r="G1039" s="86"/>
      <c r="H1039" s="86"/>
      <c r="I1039" s="86"/>
      <c r="U1039" s="86"/>
      <c r="Y1039" s="86"/>
    </row>
    <row r="1040" spans="1:25" x14ac:dyDescent="0.2">
      <c r="A1040" s="85"/>
      <c r="B1040" s="86"/>
      <c r="C1040" s="86"/>
      <c r="D1040" s="86"/>
      <c r="E1040" s="86"/>
      <c r="F1040" s="86"/>
      <c r="G1040" s="86"/>
      <c r="H1040" s="86"/>
      <c r="I1040" s="86"/>
      <c r="U1040" s="86"/>
      <c r="Y1040" s="86"/>
    </row>
    <row r="1041" spans="1:25" x14ac:dyDescent="0.2">
      <c r="A1041" s="85"/>
      <c r="B1041" s="86"/>
      <c r="C1041" s="86"/>
      <c r="D1041" s="86"/>
      <c r="E1041" s="86"/>
      <c r="F1041" s="86"/>
      <c r="G1041" s="86"/>
      <c r="H1041" s="86"/>
      <c r="I1041" s="86"/>
      <c r="U1041" s="86"/>
      <c r="Y1041" s="86"/>
    </row>
    <row r="1042" spans="1:25" x14ac:dyDescent="0.2">
      <c r="A1042" s="85"/>
      <c r="B1042" s="86"/>
      <c r="C1042" s="86"/>
      <c r="D1042" s="86"/>
      <c r="E1042" s="86"/>
      <c r="F1042" s="86"/>
      <c r="G1042" s="86"/>
      <c r="H1042" s="86"/>
      <c r="I1042" s="86"/>
      <c r="U1042" s="86"/>
      <c r="Y1042" s="86"/>
    </row>
    <row r="1043" spans="1:25" x14ac:dyDescent="0.2">
      <c r="A1043" s="85"/>
      <c r="B1043" s="86"/>
      <c r="C1043" s="86"/>
      <c r="D1043" s="86"/>
      <c r="E1043" s="86"/>
      <c r="F1043" s="86"/>
      <c r="G1043" s="86"/>
      <c r="H1043" s="86"/>
      <c r="I1043" s="86"/>
      <c r="U1043" s="86"/>
      <c r="Y1043" s="86"/>
    </row>
    <row r="1044" spans="1:25" x14ac:dyDescent="0.2">
      <c r="A1044" s="85"/>
      <c r="B1044" s="86"/>
      <c r="C1044" s="86"/>
      <c r="D1044" s="86"/>
      <c r="E1044" s="86"/>
      <c r="F1044" s="86"/>
      <c r="G1044" s="86"/>
      <c r="H1044" s="86"/>
      <c r="I1044" s="86"/>
      <c r="U1044" s="86"/>
      <c r="Y1044" s="86"/>
    </row>
    <row r="1045" spans="1:25" x14ac:dyDescent="0.2">
      <c r="A1045" s="85"/>
      <c r="B1045" s="86"/>
      <c r="C1045" s="86"/>
      <c r="D1045" s="86"/>
      <c r="E1045" s="86"/>
      <c r="F1045" s="86"/>
      <c r="G1045" s="86"/>
      <c r="H1045" s="86"/>
      <c r="I1045" s="86"/>
      <c r="U1045" s="86"/>
      <c r="Y1045" s="86"/>
    </row>
    <row r="1046" spans="1:25" x14ac:dyDescent="0.2">
      <c r="A1046" s="85"/>
      <c r="B1046" s="86"/>
      <c r="C1046" s="86"/>
      <c r="D1046" s="86"/>
      <c r="E1046" s="86"/>
      <c r="F1046" s="86"/>
      <c r="G1046" s="86"/>
      <c r="H1046" s="86"/>
      <c r="I1046" s="86"/>
      <c r="U1046" s="86"/>
      <c r="Y1046" s="86"/>
    </row>
    <row r="1047" spans="1:25" x14ac:dyDescent="0.2">
      <c r="A1047" s="85"/>
      <c r="B1047" s="86"/>
      <c r="C1047" s="86"/>
      <c r="D1047" s="86"/>
      <c r="E1047" s="86"/>
      <c r="F1047" s="86"/>
      <c r="G1047" s="86"/>
      <c r="H1047" s="86"/>
      <c r="I1047" s="86"/>
      <c r="U1047" s="86"/>
      <c r="Y1047" s="86"/>
    </row>
    <row r="1048" spans="1:25" x14ac:dyDescent="0.2">
      <c r="A1048" s="85"/>
      <c r="B1048" s="86"/>
      <c r="C1048" s="86"/>
      <c r="D1048" s="86"/>
      <c r="E1048" s="86"/>
      <c r="F1048" s="86"/>
      <c r="G1048" s="86"/>
      <c r="H1048" s="86"/>
      <c r="I1048" s="86"/>
      <c r="U1048" s="86"/>
      <c r="Y1048" s="86"/>
    </row>
    <row r="1049" spans="1:25" x14ac:dyDescent="0.2">
      <c r="A1049" s="85"/>
      <c r="B1049" s="86"/>
      <c r="C1049" s="86"/>
      <c r="D1049" s="86"/>
      <c r="E1049" s="86"/>
      <c r="F1049" s="86"/>
      <c r="G1049" s="86"/>
      <c r="H1049" s="86"/>
      <c r="I1049" s="86"/>
      <c r="U1049" s="86"/>
      <c r="Y1049" s="86"/>
    </row>
    <row r="1050" spans="1:25" x14ac:dyDescent="0.2">
      <c r="A1050" s="85"/>
      <c r="B1050" s="86"/>
      <c r="C1050" s="86"/>
      <c r="D1050" s="86"/>
      <c r="E1050" s="86"/>
      <c r="F1050" s="86"/>
      <c r="G1050" s="86"/>
      <c r="H1050" s="86"/>
      <c r="I1050" s="86"/>
      <c r="U1050" s="86"/>
      <c r="Y1050" s="86"/>
    </row>
    <row r="1051" spans="1:25" x14ac:dyDescent="0.2">
      <c r="A1051" s="85"/>
      <c r="B1051" s="86"/>
      <c r="C1051" s="86"/>
      <c r="D1051" s="86"/>
      <c r="E1051" s="86"/>
      <c r="F1051" s="86"/>
      <c r="G1051" s="86"/>
      <c r="H1051" s="86"/>
      <c r="I1051" s="86"/>
      <c r="U1051" s="86"/>
      <c r="Y1051" s="86"/>
    </row>
    <row r="1052" spans="1:25" x14ac:dyDescent="0.2">
      <c r="A1052" s="85"/>
      <c r="B1052" s="86"/>
      <c r="C1052" s="86"/>
      <c r="D1052" s="86"/>
      <c r="E1052" s="86"/>
      <c r="F1052" s="86"/>
      <c r="G1052" s="86"/>
      <c r="H1052" s="86"/>
      <c r="I1052" s="86"/>
      <c r="U1052" s="86"/>
      <c r="Y1052" s="86"/>
    </row>
    <row r="1053" spans="1:25" x14ac:dyDescent="0.2">
      <c r="A1053" s="85"/>
      <c r="B1053" s="86"/>
      <c r="C1053" s="86"/>
      <c r="D1053" s="86"/>
      <c r="E1053" s="86"/>
      <c r="F1053" s="86"/>
      <c r="G1053" s="86"/>
      <c r="H1053" s="86"/>
      <c r="I1053" s="86"/>
      <c r="U1053" s="86"/>
      <c r="Y1053" s="86"/>
    </row>
    <row r="1054" spans="1:25" x14ac:dyDescent="0.2">
      <c r="A1054" s="85"/>
      <c r="B1054" s="86"/>
      <c r="C1054" s="86"/>
      <c r="D1054" s="86"/>
      <c r="E1054" s="86"/>
      <c r="F1054" s="86"/>
      <c r="G1054" s="86"/>
      <c r="H1054" s="86"/>
      <c r="I1054" s="86"/>
      <c r="U1054" s="86"/>
      <c r="Y1054" s="86"/>
    </row>
    <row r="1055" spans="1:25" x14ac:dyDescent="0.2">
      <c r="A1055" s="85"/>
      <c r="B1055" s="86"/>
      <c r="C1055" s="86"/>
      <c r="D1055" s="86"/>
      <c r="E1055" s="86"/>
      <c r="F1055" s="86"/>
      <c r="G1055" s="86"/>
      <c r="H1055" s="86"/>
      <c r="I1055" s="86"/>
      <c r="U1055" s="86"/>
      <c r="Y1055" s="86"/>
    </row>
    <row r="1056" spans="1:25" x14ac:dyDescent="0.2">
      <c r="A1056" s="85"/>
      <c r="B1056" s="86"/>
      <c r="C1056" s="86"/>
      <c r="D1056" s="86"/>
      <c r="E1056" s="86"/>
      <c r="F1056" s="86"/>
      <c r="G1056" s="86"/>
      <c r="H1056" s="86"/>
      <c r="I1056" s="86"/>
      <c r="U1056" s="86"/>
      <c r="Y1056" s="86"/>
    </row>
    <row r="1057" spans="1:25" x14ac:dyDescent="0.2">
      <c r="A1057" s="85"/>
      <c r="B1057" s="86"/>
      <c r="C1057" s="86"/>
      <c r="D1057" s="86"/>
      <c r="E1057" s="86"/>
      <c r="F1057" s="86"/>
      <c r="G1057" s="86"/>
      <c r="H1057" s="86"/>
      <c r="I1057" s="86"/>
      <c r="U1057" s="86"/>
      <c r="Y1057" s="86"/>
    </row>
    <row r="1058" spans="1:25" x14ac:dyDescent="0.2">
      <c r="A1058" s="85"/>
      <c r="B1058" s="86"/>
      <c r="C1058" s="86"/>
      <c r="D1058" s="86"/>
      <c r="E1058" s="86"/>
      <c r="F1058" s="86"/>
      <c r="G1058" s="86"/>
      <c r="H1058" s="86"/>
      <c r="I1058" s="86"/>
      <c r="U1058" s="86"/>
      <c r="Y1058" s="86"/>
    </row>
    <row r="1059" spans="1:25" x14ac:dyDescent="0.2">
      <c r="A1059" s="85"/>
      <c r="B1059" s="86"/>
      <c r="C1059" s="86"/>
      <c r="D1059" s="86"/>
      <c r="E1059" s="86"/>
      <c r="F1059" s="86"/>
      <c r="G1059" s="86"/>
      <c r="H1059" s="86"/>
      <c r="I1059" s="86"/>
      <c r="U1059" s="86"/>
      <c r="Y1059" s="86"/>
    </row>
    <row r="1060" spans="1:25" x14ac:dyDescent="0.2">
      <c r="A1060" s="85"/>
      <c r="B1060" s="86"/>
      <c r="C1060" s="86"/>
      <c r="D1060" s="86"/>
      <c r="E1060" s="86"/>
      <c r="F1060" s="86"/>
      <c r="G1060" s="86"/>
      <c r="H1060" s="86"/>
      <c r="I1060" s="86"/>
      <c r="U1060" s="86"/>
      <c r="Y1060" s="86"/>
    </row>
    <row r="1061" spans="1:25" x14ac:dyDescent="0.2">
      <c r="A1061" s="85"/>
      <c r="B1061" s="86"/>
      <c r="C1061" s="86"/>
      <c r="D1061" s="86"/>
      <c r="E1061" s="86"/>
      <c r="F1061" s="86"/>
      <c r="G1061" s="86"/>
      <c r="H1061" s="86"/>
      <c r="I1061" s="86"/>
      <c r="U1061" s="86"/>
      <c r="Y1061" s="86"/>
    </row>
    <row r="1062" spans="1:25" x14ac:dyDescent="0.2">
      <c r="A1062" s="85"/>
      <c r="B1062" s="86"/>
      <c r="C1062" s="86"/>
      <c r="D1062" s="86"/>
      <c r="E1062" s="86"/>
      <c r="F1062" s="86"/>
      <c r="G1062" s="86"/>
      <c r="H1062" s="86"/>
      <c r="I1062" s="86"/>
      <c r="U1062" s="86"/>
      <c r="Y1062" s="86"/>
    </row>
    <row r="1063" spans="1:25" x14ac:dyDescent="0.2">
      <c r="A1063" s="85"/>
      <c r="B1063" s="86"/>
      <c r="C1063" s="86"/>
      <c r="D1063" s="86"/>
      <c r="E1063" s="86"/>
      <c r="F1063" s="86"/>
      <c r="G1063" s="86"/>
      <c r="H1063" s="86"/>
      <c r="I1063" s="86"/>
      <c r="U1063" s="86"/>
      <c r="Y1063" s="86"/>
    </row>
    <row r="1064" spans="1:25" x14ac:dyDescent="0.2">
      <c r="A1064" s="85"/>
      <c r="B1064" s="86"/>
      <c r="C1064" s="86"/>
      <c r="D1064" s="86"/>
      <c r="E1064" s="86"/>
      <c r="F1064" s="86"/>
      <c r="G1064" s="86"/>
      <c r="H1064" s="86"/>
      <c r="I1064" s="86"/>
      <c r="U1064" s="86"/>
      <c r="Y1064" s="86"/>
    </row>
    <row r="1065" spans="1:25" x14ac:dyDescent="0.2">
      <c r="A1065" s="85"/>
      <c r="B1065" s="86"/>
      <c r="C1065" s="86"/>
      <c r="D1065" s="86"/>
      <c r="E1065" s="86"/>
      <c r="F1065" s="86"/>
      <c r="G1065" s="86"/>
      <c r="H1065" s="86"/>
      <c r="I1065" s="86"/>
      <c r="U1065" s="86"/>
      <c r="Y1065" s="86"/>
    </row>
    <row r="1066" spans="1:25" x14ac:dyDescent="0.2">
      <c r="A1066" s="85"/>
      <c r="B1066" s="86"/>
      <c r="C1066" s="86"/>
      <c r="D1066" s="86"/>
      <c r="E1066" s="86"/>
      <c r="F1066" s="86"/>
      <c r="G1066" s="86"/>
      <c r="H1066" s="86"/>
      <c r="I1066" s="86"/>
      <c r="U1066" s="86"/>
      <c r="Y1066" s="86"/>
    </row>
    <row r="1067" spans="1:25" x14ac:dyDescent="0.2">
      <c r="A1067" s="85"/>
      <c r="B1067" s="86"/>
      <c r="C1067" s="86"/>
      <c r="D1067" s="86"/>
      <c r="E1067" s="86"/>
      <c r="F1067" s="86"/>
      <c r="G1067" s="86"/>
      <c r="H1067" s="86"/>
      <c r="I1067" s="86"/>
      <c r="U1067" s="86"/>
      <c r="Y1067" s="86"/>
    </row>
    <row r="1068" spans="1:25" x14ac:dyDescent="0.2">
      <c r="A1068" s="85"/>
      <c r="B1068" s="86"/>
      <c r="C1068" s="86"/>
      <c r="D1068" s="86"/>
      <c r="E1068" s="86"/>
      <c r="F1068" s="86"/>
      <c r="G1068" s="86"/>
      <c r="H1068" s="86"/>
      <c r="I1068" s="86"/>
      <c r="U1068" s="86"/>
      <c r="Y1068" s="86"/>
    </row>
    <row r="1069" spans="1:25" x14ac:dyDescent="0.2">
      <c r="A1069" s="85"/>
      <c r="B1069" s="86"/>
      <c r="C1069" s="86"/>
      <c r="D1069" s="86"/>
      <c r="E1069" s="86"/>
      <c r="F1069" s="86"/>
      <c r="G1069" s="86"/>
      <c r="H1069" s="86"/>
      <c r="I1069" s="86"/>
      <c r="U1069" s="86"/>
      <c r="Y1069" s="86"/>
    </row>
    <row r="1070" spans="1:25" x14ac:dyDescent="0.2">
      <c r="A1070" s="85"/>
      <c r="B1070" s="86"/>
      <c r="C1070" s="86"/>
      <c r="D1070" s="86"/>
      <c r="E1070" s="86"/>
      <c r="F1070" s="86"/>
      <c r="G1070" s="86"/>
      <c r="H1070" s="86"/>
      <c r="I1070" s="86"/>
      <c r="U1070" s="86"/>
      <c r="Y1070" s="86"/>
    </row>
    <row r="1071" spans="1:25" x14ac:dyDescent="0.2">
      <c r="A1071" s="85"/>
      <c r="B1071" s="86"/>
      <c r="C1071" s="86"/>
      <c r="D1071" s="86"/>
      <c r="E1071" s="86"/>
      <c r="F1071" s="86"/>
      <c r="G1071" s="86"/>
      <c r="H1071" s="86"/>
      <c r="I1071" s="86"/>
      <c r="U1071" s="86"/>
      <c r="Y1071" s="86"/>
    </row>
    <row r="1072" spans="1:25" x14ac:dyDescent="0.2">
      <c r="A1072" s="85"/>
      <c r="B1072" s="86"/>
      <c r="C1072" s="86"/>
      <c r="D1072" s="86"/>
      <c r="E1072" s="86"/>
      <c r="F1072" s="86"/>
      <c r="G1072" s="86"/>
      <c r="H1072" s="86"/>
      <c r="I1072" s="86"/>
      <c r="U1072" s="86"/>
      <c r="Y1072" s="86"/>
    </row>
    <row r="1073" spans="1:25" x14ac:dyDescent="0.2">
      <c r="A1073" s="85"/>
      <c r="B1073" s="86"/>
      <c r="C1073" s="86"/>
      <c r="D1073" s="86"/>
      <c r="E1073" s="86"/>
      <c r="F1073" s="86"/>
      <c r="G1073" s="86"/>
      <c r="H1073" s="86"/>
      <c r="I1073" s="86"/>
      <c r="U1073" s="86"/>
      <c r="Y1073" s="86"/>
    </row>
    <row r="1074" spans="1:25" x14ac:dyDescent="0.2">
      <c r="A1074" s="85"/>
      <c r="B1074" s="86"/>
      <c r="C1074" s="86"/>
      <c r="D1074" s="86"/>
      <c r="E1074" s="86"/>
      <c r="F1074" s="86"/>
      <c r="G1074" s="86"/>
      <c r="H1074" s="86"/>
      <c r="I1074" s="86"/>
      <c r="U1074" s="86"/>
      <c r="Y1074" s="86"/>
    </row>
    <row r="1075" spans="1:25" x14ac:dyDescent="0.2">
      <c r="A1075" s="85"/>
      <c r="B1075" s="86"/>
      <c r="C1075" s="86"/>
      <c r="D1075" s="86"/>
      <c r="E1075" s="86"/>
      <c r="F1075" s="86"/>
      <c r="G1075" s="86"/>
      <c r="H1075" s="86"/>
      <c r="I1075" s="86"/>
      <c r="U1075" s="86"/>
      <c r="Y1075" s="86"/>
    </row>
    <row r="1076" spans="1:25" x14ac:dyDescent="0.2">
      <c r="A1076" s="85"/>
      <c r="B1076" s="86"/>
      <c r="C1076" s="86"/>
      <c r="D1076" s="86"/>
      <c r="E1076" s="86"/>
      <c r="F1076" s="86"/>
      <c r="G1076" s="86"/>
      <c r="H1076" s="86"/>
      <c r="I1076" s="86"/>
      <c r="U1076" s="86"/>
      <c r="Y1076" s="86"/>
    </row>
    <row r="1077" spans="1:25" x14ac:dyDescent="0.2">
      <c r="A1077" s="85"/>
      <c r="B1077" s="86"/>
      <c r="C1077" s="86"/>
      <c r="D1077" s="86"/>
      <c r="E1077" s="86"/>
      <c r="F1077" s="86"/>
      <c r="G1077" s="86"/>
      <c r="H1077" s="86"/>
      <c r="I1077" s="86"/>
      <c r="U1077" s="86"/>
      <c r="Y1077" s="86"/>
    </row>
    <row r="1078" spans="1:25" x14ac:dyDescent="0.2">
      <c r="A1078" s="85"/>
      <c r="B1078" s="86"/>
      <c r="C1078" s="86"/>
      <c r="D1078" s="86"/>
      <c r="E1078" s="86"/>
      <c r="F1078" s="86"/>
      <c r="G1078" s="86"/>
      <c r="H1078" s="86"/>
      <c r="I1078" s="86"/>
      <c r="U1078" s="86"/>
      <c r="Y1078" s="86"/>
    </row>
    <row r="1079" spans="1:25" x14ac:dyDescent="0.2">
      <c r="A1079" s="85"/>
      <c r="B1079" s="86"/>
      <c r="C1079" s="86"/>
      <c r="D1079" s="86"/>
      <c r="E1079" s="86"/>
      <c r="F1079" s="86"/>
      <c r="G1079" s="86"/>
      <c r="H1079" s="86"/>
      <c r="I1079" s="86"/>
      <c r="U1079" s="86"/>
      <c r="Y1079" s="86"/>
    </row>
    <row r="1080" spans="1:25" x14ac:dyDescent="0.2">
      <c r="A1080" s="85"/>
      <c r="B1080" s="86"/>
      <c r="C1080" s="86"/>
      <c r="D1080" s="86"/>
      <c r="E1080" s="86"/>
      <c r="F1080" s="86"/>
      <c r="G1080" s="86"/>
      <c r="H1080" s="86"/>
      <c r="I1080" s="86"/>
      <c r="U1080" s="86"/>
      <c r="Y1080" s="86"/>
    </row>
    <row r="1081" spans="1:25" x14ac:dyDescent="0.2">
      <c r="A1081" s="85"/>
      <c r="B1081" s="86"/>
      <c r="C1081" s="86"/>
      <c r="D1081" s="86"/>
      <c r="E1081" s="86"/>
      <c r="F1081" s="86"/>
      <c r="G1081" s="86"/>
      <c r="H1081" s="86"/>
      <c r="I1081" s="86"/>
      <c r="U1081" s="86"/>
      <c r="Y1081" s="86"/>
    </row>
    <row r="1082" spans="1:25" x14ac:dyDescent="0.2">
      <c r="A1082" s="85"/>
      <c r="B1082" s="86"/>
      <c r="C1082" s="86"/>
      <c r="D1082" s="86"/>
      <c r="E1082" s="86"/>
      <c r="F1082" s="86"/>
      <c r="G1082" s="86"/>
      <c r="H1082" s="86"/>
      <c r="I1082" s="86"/>
      <c r="U1082" s="86"/>
      <c r="Y1082" s="86"/>
    </row>
    <row r="1083" spans="1:25" x14ac:dyDescent="0.2">
      <c r="A1083" s="85"/>
      <c r="B1083" s="86"/>
      <c r="C1083" s="86"/>
      <c r="D1083" s="86"/>
      <c r="E1083" s="86"/>
      <c r="F1083" s="86"/>
      <c r="G1083" s="86"/>
      <c r="H1083" s="86"/>
      <c r="I1083" s="86"/>
      <c r="U1083" s="86"/>
      <c r="Y1083" s="86"/>
    </row>
    <row r="1084" spans="1:25" x14ac:dyDescent="0.2">
      <c r="A1084" s="85"/>
      <c r="B1084" s="86"/>
      <c r="C1084" s="86"/>
      <c r="D1084" s="86"/>
      <c r="E1084" s="86"/>
      <c r="F1084" s="86"/>
      <c r="G1084" s="86"/>
      <c r="H1084" s="86"/>
      <c r="I1084" s="86"/>
      <c r="U1084" s="86"/>
      <c r="Y1084" s="86"/>
    </row>
    <row r="1085" spans="1:25" x14ac:dyDescent="0.2">
      <c r="A1085" s="85"/>
      <c r="B1085" s="86"/>
      <c r="C1085" s="86"/>
      <c r="D1085" s="86"/>
      <c r="E1085" s="86"/>
      <c r="F1085" s="86"/>
      <c r="G1085" s="86"/>
      <c r="H1085" s="86"/>
      <c r="I1085" s="86"/>
      <c r="U1085" s="86"/>
      <c r="Y1085" s="86"/>
    </row>
    <row r="1086" spans="1:25" x14ac:dyDescent="0.2">
      <c r="A1086" s="85"/>
      <c r="B1086" s="86"/>
      <c r="C1086" s="86"/>
      <c r="D1086" s="86"/>
      <c r="E1086" s="86"/>
      <c r="F1086" s="86"/>
      <c r="G1086" s="86"/>
      <c r="H1086" s="86"/>
      <c r="I1086" s="86"/>
      <c r="U1086" s="86"/>
      <c r="Y1086" s="86"/>
    </row>
    <row r="1087" spans="1:25" x14ac:dyDescent="0.2">
      <c r="A1087" s="85"/>
      <c r="B1087" s="86"/>
      <c r="C1087" s="86"/>
      <c r="D1087" s="86"/>
      <c r="E1087" s="86"/>
      <c r="F1087" s="86"/>
      <c r="G1087" s="86"/>
      <c r="H1087" s="86"/>
      <c r="I1087" s="86"/>
      <c r="U1087" s="86"/>
      <c r="Y1087" s="86"/>
    </row>
    <row r="1088" spans="1:25" x14ac:dyDescent="0.2">
      <c r="A1088" s="85"/>
      <c r="B1088" s="86"/>
      <c r="C1088" s="86"/>
      <c r="D1088" s="86"/>
      <c r="E1088" s="86"/>
      <c r="F1088" s="86"/>
      <c r="G1088" s="86"/>
      <c r="H1088" s="86"/>
      <c r="I1088" s="86"/>
      <c r="U1088" s="86"/>
      <c r="Y1088" s="86"/>
    </row>
    <row r="1089" spans="1:25" x14ac:dyDescent="0.2">
      <c r="A1089" s="85"/>
      <c r="B1089" s="86"/>
      <c r="C1089" s="86"/>
      <c r="D1089" s="86"/>
      <c r="E1089" s="86"/>
      <c r="F1089" s="86"/>
      <c r="G1089" s="86"/>
      <c r="H1089" s="86"/>
      <c r="I1089" s="86"/>
      <c r="U1089" s="86"/>
      <c r="Y1089" s="86"/>
    </row>
    <row r="1090" spans="1:25" x14ac:dyDescent="0.2">
      <c r="A1090" s="85"/>
      <c r="B1090" s="86"/>
      <c r="C1090" s="86"/>
      <c r="D1090" s="86"/>
      <c r="E1090" s="86"/>
      <c r="F1090" s="86"/>
      <c r="G1090" s="86"/>
      <c r="H1090" s="86"/>
      <c r="I1090" s="86"/>
      <c r="U1090" s="86"/>
      <c r="Y1090" s="86"/>
    </row>
    <row r="1091" spans="1:25" x14ac:dyDescent="0.2">
      <c r="A1091" s="85"/>
      <c r="B1091" s="86"/>
      <c r="C1091" s="86"/>
      <c r="D1091" s="86"/>
      <c r="E1091" s="86"/>
      <c r="F1091" s="86"/>
      <c r="G1091" s="86"/>
      <c r="H1091" s="86"/>
      <c r="I1091" s="86"/>
      <c r="U1091" s="86"/>
      <c r="Y1091" s="86"/>
    </row>
    <row r="1092" spans="1:25" x14ac:dyDescent="0.2">
      <c r="A1092" s="85"/>
      <c r="B1092" s="86"/>
      <c r="C1092" s="86"/>
      <c r="D1092" s="86"/>
      <c r="E1092" s="86"/>
      <c r="F1092" s="86"/>
      <c r="G1092" s="86"/>
      <c r="H1092" s="86"/>
      <c r="I1092" s="86"/>
      <c r="U1092" s="86"/>
      <c r="Y1092" s="86"/>
    </row>
    <row r="1093" spans="1:25" x14ac:dyDescent="0.2">
      <c r="A1093" s="85"/>
      <c r="B1093" s="86"/>
      <c r="C1093" s="86"/>
      <c r="D1093" s="86"/>
      <c r="E1093" s="86"/>
      <c r="F1093" s="86"/>
      <c r="G1093" s="86"/>
      <c r="H1093" s="86"/>
      <c r="I1093" s="86"/>
      <c r="U1093" s="86"/>
      <c r="Y1093" s="86"/>
    </row>
    <row r="1094" spans="1:25" x14ac:dyDescent="0.2">
      <c r="A1094" s="85"/>
      <c r="B1094" s="86"/>
      <c r="C1094" s="86"/>
      <c r="D1094" s="86"/>
      <c r="E1094" s="86"/>
      <c r="F1094" s="86"/>
      <c r="G1094" s="86"/>
      <c r="H1094" s="86"/>
      <c r="I1094" s="86"/>
      <c r="U1094" s="86"/>
      <c r="Y1094" s="86"/>
    </row>
    <row r="1095" spans="1:25" x14ac:dyDescent="0.2">
      <c r="A1095" s="85"/>
      <c r="B1095" s="86"/>
      <c r="C1095" s="86"/>
      <c r="D1095" s="86"/>
      <c r="E1095" s="86"/>
      <c r="F1095" s="86"/>
      <c r="G1095" s="86"/>
      <c r="H1095" s="86"/>
      <c r="I1095" s="86"/>
      <c r="U1095" s="86"/>
      <c r="Y1095" s="86"/>
    </row>
    <row r="1096" spans="1:25" x14ac:dyDescent="0.2">
      <c r="A1096" s="85"/>
      <c r="B1096" s="86"/>
      <c r="C1096" s="86"/>
      <c r="D1096" s="86"/>
      <c r="E1096" s="86"/>
      <c r="F1096" s="86"/>
      <c r="G1096" s="86"/>
      <c r="H1096" s="86"/>
      <c r="I1096" s="86"/>
      <c r="U1096" s="86"/>
      <c r="Y1096" s="86"/>
    </row>
    <row r="1097" spans="1:25" x14ac:dyDescent="0.2">
      <c r="A1097" s="85"/>
      <c r="B1097" s="86"/>
      <c r="C1097" s="86"/>
      <c r="D1097" s="86"/>
      <c r="E1097" s="86"/>
      <c r="F1097" s="86"/>
      <c r="G1097" s="86"/>
      <c r="H1097" s="86"/>
      <c r="I1097" s="86"/>
      <c r="U1097" s="86"/>
      <c r="Y1097" s="86"/>
    </row>
    <row r="1098" spans="1:25" x14ac:dyDescent="0.2">
      <c r="A1098" s="85"/>
      <c r="B1098" s="86"/>
      <c r="C1098" s="86"/>
      <c r="D1098" s="86"/>
      <c r="E1098" s="86"/>
      <c r="F1098" s="86"/>
      <c r="G1098" s="86"/>
      <c r="H1098" s="86"/>
      <c r="I1098" s="86"/>
      <c r="U1098" s="86"/>
      <c r="Y1098" s="86"/>
    </row>
    <row r="1099" spans="1:25" x14ac:dyDescent="0.2">
      <c r="A1099" s="85"/>
      <c r="B1099" s="86"/>
      <c r="C1099" s="86"/>
      <c r="D1099" s="86"/>
      <c r="E1099" s="86"/>
      <c r="F1099" s="86"/>
      <c r="G1099" s="86"/>
      <c r="H1099" s="86"/>
      <c r="I1099" s="86"/>
      <c r="U1099" s="86"/>
      <c r="Y1099" s="86"/>
    </row>
    <row r="1100" spans="1:25" x14ac:dyDescent="0.2">
      <c r="A1100" s="85"/>
      <c r="B1100" s="86"/>
      <c r="C1100" s="86"/>
      <c r="D1100" s="86"/>
      <c r="E1100" s="86"/>
      <c r="F1100" s="86"/>
      <c r="G1100" s="86"/>
      <c r="H1100" s="86"/>
      <c r="I1100" s="86"/>
      <c r="U1100" s="86"/>
      <c r="Y1100" s="86"/>
    </row>
    <row r="1101" spans="1:25" x14ac:dyDescent="0.2">
      <c r="A1101" s="85"/>
      <c r="B1101" s="86"/>
      <c r="C1101" s="86"/>
      <c r="D1101" s="86"/>
      <c r="E1101" s="86"/>
      <c r="F1101" s="86"/>
      <c r="G1101" s="86"/>
      <c r="H1101" s="86"/>
      <c r="I1101" s="86"/>
      <c r="U1101" s="86"/>
      <c r="Y1101" s="86"/>
    </row>
    <row r="1102" spans="1:25" x14ac:dyDescent="0.2">
      <c r="A1102" s="85"/>
      <c r="B1102" s="86"/>
      <c r="C1102" s="86"/>
      <c r="D1102" s="86"/>
      <c r="E1102" s="86"/>
      <c r="F1102" s="86"/>
      <c r="G1102" s="86"/>
      <c r="H1102" s="86"/>
      <c r="I1102" s="86"/>
      <c r="U1102" s="86"/>
      <c r="Y1102" s="86"/>
    </row>
    <row r="1103" spans="1:25" x14ac:dyDescent="0.2">
      <c r="A1103" s="85"/>
      <c r="B1103" s="86"/>
      <c r="C1103" s="86"/>
      <c r="D1103" s="86"/>
      <c r="E1103" s="86"/>
      <c r="F1103" s="86"/>
      <c r="G1103" s="86"/>
      <c r="H1103" s="86"/>
      <c r="I1103" s="86"/>
      <c r="U1103" s="86"/>
      <c r="Y1103" s="86"/>
    </row>
    <row r="1104" spans="1:25" x14ac:dyDescent="0.2">
      <c r="A1104" s="85"/>
      <c r="B1104" s="86"/>
      <c r="C1104" s="86"/>
      <c r="D1104" s="86"/>
      <c r="E1104" s="86"/>
      <c r="F1104" s="86"/>
      <c r="G1104" s="86"/>
      <c r="H1104" s="86"/>
      <c r="I1104" s="86"/>
      <c r="U1104" s="86"/>
      <c r="Y1104" s="86"/>
    </row>
    <row r="1105" spans="1:25" x14ac:dyDescent="0.2">
      <c r="A1105" s="85"/>
      <c r="B1105" s="86"/>
      <c r="C1105" s="86"/>
      <c r="D1105" s="86"/>
      <c r="E1105" s="86"/>
      <c r="F1105" s="86"/>
      <c r="G1105" s="86"/>
      <c r="H1105" s="86"/>
      <c r="I1105" s="86"/>
      <c r="U1105" s="86"/>
      <c r="Y1105" s="86"/>
    </row>
    <row r="1106" spans="1:25" x14ac:dyDescent="0.2">
      <c r="A1106" s="85"/>
      <c r="B1106" s="86"/>
      <c r="C1106" s="86"/>
      <c r="D1106" s="86"/>
      <c r="E1106" s="86"/>
      <c r="F1106" s="86"/>
      <c r="G1106" s="86"/>
      <c r="H1106" s="86"/>
      <c r="I1106" s="86"/>
      <c r="U1106" s="86"/>
      <c r="Y1106" s="86"/>
    </row>
    <row r="1107" spans="1:25" x14ac:dyDescent="0.2">
      <c r="A1107" s="85"/>
      <c r="B1107" s="86"/>
      <c r="C1107" s="86"/>
      <c r="D1107" s="86"/>
      <c r="E1107" s="86"/>
      <c r="F1107" s="86"/>
      <c r="G1107" s="86"/>
      <c r="H1107" s="86"/>
      <c r="I1107" s="86"/>
      <c r="U1107" s="86"/>
      <c r="Y1107" s="86"/>
    </row>
    <row r="1108" spans="1:25" x14ac:dyDescent="0.2">
      <c r="A1108" s="85"/>
      <c r="B1108" s="86"/>
      <c r="C1108" s="86"/>
      <c r="D1108" s="86"/>
      <c r="E1108" s="86"/>
      <c r="F1108" s="86"/>
      <c r="G1108" s="86"/>
      <c r="H1108" s="86"/>
      <c r="I1108" s="86"/>
      <c r="U1108" s="86"/>
      <c r="Y1108" s="86"/>
    </row>
    <row r="1109" spans="1:25" x14ac:dyDescent="0.2">
      <c r="A1109" s="85"/>
      <c r="B1109" s="86"/>
      <c r="C1109" s="86"/>
      <c r="D1109" s="86"/>
      <c r="E1109" s="86"/>
      <c r="F1109" s="86"/>
      <c r="G1109" s="86"/>
      <c r="H1109" s="86"/>
      <c r="I1109" s="86"/>
      <c r="U1109" s="86"/>
      <c r="Y1109" s="86"/>
    </row>
    <row r="1110" spans="1:25" x14ac:dyDescent="0.2">
      <c r="A1110" s="85"/>
      <c r="B1110" s="86"/>
      <c r="C1110" s="86"/>
      <c r="D1110" s="86"/>
      <c r="E1110" s="86"/>
      <c r="F1110" s="86"/>
      <c r="G1110" s="86"/>
      <c r="H1110" s="86"/>
      <c r="I1110" s="86"/>
      <c r="U1110" s="86"/>
      <c r="Y1110" s="86"/>
    </row>
    <row r="1111" spans="1:25" x14ac:dyDescent="0.2">
      <c r="A1111" s="85"/>
      <c r="B1111" s="86"/>
      <c r="C1111" s="86"/>
      <c r="D1111" s="86"/>
      <c r="E1111" s="86"/>
      <c r="F1111" s="86"/>
      <c r="G1111" s="86"/>
      <c r="H1111" s="86"/>
      <c r="I1111" s="86"/>
      <c r="U1111" s="86"/>
      <c r="Y1111" s="86"/>
    </row>
    <row r="1112" spans="1:25" x14ac:dyDescent="0.2">
      <c r="A1112" s="85"/>
      <c r="B1112" s="86"/>
      <c r="C1112" s="86"/>
      <c r="D1112" s="86"/>
      <c r="E1112" s="86"/>
      <c r="F1112" s="86"/>
      <c r="G1112" s="86"/>
      <c r="H1112" s="86"/>
      <c r="I1112" s="86"/>
      <c r="U1112" s="86"/>
      <c r="Y1112" s="86"/>
    </row>
    <row r="1113" spans="1:25" x14ac:dyDescent="0.2">
      <c r="A1113" s="85"/>
      <c r="B1113" s="86"/>
      <c r="C1113" s="86"/>
      <c r="D1113" s="86"/>
      <c r="E1113" s="86"/>
      <c r="F1113" s="86"/>
      <c r="G1113" s="86"/>
      <c r="H1113" s="86"/>
      <c r="I1113" s="86"/>
      <c r="U1113" s="86"/>
      <c r="Y1113" s="86"/>
    </row>
    <row r="1114" spans="1:25" x14ac:dyDescent="0.2">
      <c r="A1114" s="85"/>
      <c r="B1114" s="86"/>
      <c r="C1114" s="86"/>
      <c r="D1114" s="86"/>
      <c r="E1114" s="86"/>
      <c r="F1114" s="86"/>
      <c r="G1114" s="86"/>
      <c r="H1114" s="86"/>
      <c r="I1114" s="86"/>
      <c r="U1114" s="86"/>
      <c r="Y1114" s="86"/>
    </row>
    <row r="1115" spans="1:25" x14ac:dyDescent="0.2">
      <c r="A1115" s="85"/>
      <c r="B1115" s="86"/>
      <c r="C1115" s="86"/>
      <c r="D1115" s="86"/>
      <c r="E1115" s="86"/>
      <c r="F1115" s="86"/>
      <c r="G1115" s="86"/>
      <c r="H1115" s="86"/>
      <c r="I1115" s="86"/>
      <c r="U1115" s="86"/>
      <c r="Y1115" s="86"/>
    </row>
    <row r="1116" spans="1:25" x14ac:dyDescent="0.2">
      <c r="A1116" s="85"/>
      <c r="B1116" s="86"/>
      <c r="C1116" s="86"/>
      <c r="D1116" s="86"/>
      <c r="E1116" s="86"/>
      <c r="F1116" s="86"/>
      <c r="G1116" s="86"/>
      <c r="H1116" s="86"/>
      <c r="I1116" s="86"/>
      <c r="U1116" s="86"/>
      <c r="Y1116" s="86"/>
    </row>
    <row r="1117" spans="1:25" x14ac:dyDescent="0.2">
      <c r="A1117" s="85"/>
      <c r="B1117" s="86"/>
      <c r="C1117" s="86"/>
      <c r="D1117" s="86"/>
      <c r="E1117" s="86"/>
      <c r="F1117" s="86"/>
      <c r="G1117" s="86"/>
      <c r="H1117" s="86"/>
      <c r="I1117" s="86"/>
      <c r="U1117" s="86"/>
      <c r="Y1117" s="86"/>
    </row>
    <row r="1118" spans="1:25" x14ac:dyDescent="0.2">
      <c r="A1118" s="85"/>
      <c r="B1118" s="86"/>
      <c r="C1118" s="86"/>
      <c r="D1118" s="86"/>
      <c r="E1118" s="86"/>
      <c r="F1118" s="86"/>
      <c r="G1118" s="86"/>
      <c r="H1118" s="86"/>
      <c r="I1118" s="86"/>
      <c r="U1118" s="86"/>
      <c r="Y1118" s="86"/>
    </row>
    <row r="1119" spans="1:25" x14ac:dyDescent="0.2">
      <c r="A1119" s="85"/>
      <c r="B1119" s="86"/>
      <c r="C1119" s="86"/>
      <c r="D1119" s="86"/>
      <c r="E1119" s="86"/>
      <c r="F1119" s="86"/>
      <c r="G1119" s="86"/>
      <c r="H1119" s="86"/>
      <c r="I1119" s="86"/>
      <c r="U1119" s="86"/>
      <c r="Y1119" s="86"/>
    </row>
    <row r="1120" spans="1:25" x14ac:dyDescent="0.2">
      <c r="A1120" s="85"/>
      <c r="B1120" s="86"/>
      <c r="C1120" s="86"/>
      <c r="D1120" s="86"/>
      <c r="E1120" s="86"/>
      <c r="F1120" s="86"/>
      <c r="G1120" s="86"/>
      <c r="H1120" s="86"/>
      <c r="I1120" s="86"/>
      <c r="U1120" s="86"/>
      <c r="Y1120" s="86"/>
    </row>
    <row r="1121" spans="1:25" x14ac:dyDescent="0.2">
      <c r="A1121" s="85"/>
      <c r="B1121" s="86"/>
      <c r="C1121" s="86"/>
      <c r="D1121" s="86"/>
      <c r="E1121" s="86"/>
      <c r="F1121" s="86"/>
      <c r="G1121" s="86"/>
      <c r="H1121" s="86"/>
      <c r="I1121" s="86"/>
      <c r="U1121" s="86"/>
      <c r="Y1121" s="86"/>
    </row>
    <row r="1122" spans="1:25" x14ac:dyDescent="0.2">
      <c r="A1122" s="85"/>
      <c r="B1122" s="86"/>
      <c r="C1122" s="86"/>
      <c r="D1122" s="86"/>
      <c r="E1122" s="86"/>
      <c r="F1122" s="86"/>
      <c r="G1122" s="86"/>
      <c r="H1122" s="86"/>
      <c r="I1122" s="86"/>
      <c r="U1122" s="86"/>
      <c r="Y1122" s="86"/>
    </row>
    <row r="1123" spans="1:25" x14ac:dyDescent="0.2">
      <c r="A1123" s="85"/>
      <c r="B1123" s="86"/>
      <c r="C1123" s="86"/>
      <c r="D1123" s="86"/>
      <c r="E1123" s="86"/>
      <c r="F1123" s="86"/>
      <c r="G1123" s="86"/>
      <c r="H1123" s="86"/>
      <c r="I1123" s="86"/>
      <c r="U1123" s="86"/>
      <c r="Y1123" s="86"/>
    </row>
    <row r="1124" spans="1:25" x14ac:dyDescent="0.2">
      <c r="A1124" s="85"/>
      <c r="B1124" s="86"/>
      <c r="C1124" s="86"/>
      <c r="D1124" s="86"/>
      <c r="E1124" s="86"/>
      <c r="F1124" s="86"/>
      <c r="G1124" s="86"/>
      <c r="H1124" s="86"/>
      <c r="I1124" s="86"/>
      <c r="U1124" s="86"/>
      <c r="Y1124" s="86"/>
    </row>
    <row r="1125" spans="1:25" x14ac:dyDescent="0.2">
      <c r="A1125" s="85"/>
      <c r="B1125" s="86"/>
      <c r="C1125" s="86"/>
      <c r="D1125" s="86"/>
      <c r="E1125" s="86"/>
      <c r="F1125" s="86"/>
      <c r="G1125" s="86"/>
      <c r="H1125" s="86"/>
      <c r="I1125" s="86"/>
      <c r="U1125" s="86"/>
      <c r="Y1125" s="86"/>
    </row>
    <row r="1126" spans="1:25" x14ac:dyDescent="0.2">
      <c r="A1126" s="85"/>
      <c r="B1126" s="86"/>
      <c r="C1126" s="86"/>
      <c r="D1126" s="86"/>
      <c r="E1126" s="86"/>
      <c r="F1126" s="86"/>
      <c r="G1126" s="86"/>
      <c r="H1126" s="86"/>
      <c r="I1126" s="86"/>
      <c r="U1126" s="86"/>
      <c r="Y1126" s="86"/>
    </row>
    <row r="1127" spans="1:25" x14ac:dyDescent="0.2">
      <c r="A1127" s="85"/>
      <c r="B1127" s="86"/>
      <c r="C1127" s="86"/>
      <c r="D1127" s="86"/>
      <c r="E1127" s="86"/>
      <c r="F1127" s="86"/>
      <c r="G1127" s="86"/>
      <c r="H1127" s="86"/>
      <c r="I1127" s="86"/>
      <c r="U1127" s="86"/>
      <c r="Y1127" s="86"/>
    </row>
    <row r="1128" spans="1:25" x14ac:dyDescent="0.2">
      <c r="A1128" s="85"/>
      <c r="B1128" s="86"/>
      <c r="C1128" s="86"/>
      <c r="D1128" s="86"/>
      <c r="E1128" s="86"/>
      <c r="F1128" s="86"/>
      <c r="G1128" s="86"/>
      <c r="H1128" s="86"/>
      <c r="I1128" s="86"/>
      <c r="U1128" s="86"/>
      <c r="Y1128" s="86"/>
    </row>
    <row r="1129" spans="1:25" x14ac:dyDescent="0.2">
      <c r="A1129" s="85"/>
      <c r="B1129" s="86"/>
      <c r="C1129" s="86"/>
      <c r="D1129" s="86"/>
      <c r="E1129" s="86"/>
      <c r="F1129" s="86"/>
      <c r="G1129" s="86"/>
      <c r="H1129" s="86"/>
      <c r="I1129" s="86"/>
      <c r="U1129" s="86"/>
      <c r="Y1129" s="86"/>
    </row>
    <row r="1130" spans="1:25" x14ac:dyDescent="0.2">
      <c r="A1130" s="85"/>
      <c r="B1130" s="86"/>
      <c r="C1130" s="86"/>
      <c r="D1130" s="86"/>
      <c r="E1130" s="86"/>
      <c r="F1130" s="86"/>
      <c r="G1130" s="86"/>
      <c r="H1130" s="86"/>
      <c r="I1130" s="86"/>
      <c r="U1130" s="86"/>
      <c r="Y1130" s="86"/>
    </row>
    <row r="1131" spans="1:25" x14ac:dyDescent="0.2">
      <c r="A1131" s="85"/>
      <c r="B1131" s="86"/>
      <c r="C1131" s="86"/>
      <c r="D1131" s="86"/>
      <c r="E1131" s="86"/>
      <c r="F1131" s="86"/>
      <c r="G1131" s="86"/>
      <c r="H1131" s="86"/>
      <c r="I1131" s="86"/>
      <c r="U1131" s="86"/>
      <c r="Y1131" s="86"/>
    </row>
    <row r="1132" spans="1:25" x14ac:dyDescent="0.2">
      <c r="A1132" s="85"/>
      <c r="B1132" s="86"/>
      <c r="C1132" s="86"/>
      <c r="D1132" s="86"/>
      <c r="E1132" s="86"/>
      <c r="F1132" s="86"/>
      <c r="G1132" s="86"/>
      <c r="H1132" s="86"/>
      <c r="I1132" s="86"/>
      <c r="U1132" s="86"/>
      <c r="Y1132" s="86"/>
    </row>
    <row r="1133" spans="1:25" x14ac:dyDescent="0.2">
      <c r="A1133" s="85"/>
      <c r="B1133" s="86"/>
      <c r="C1133" s="86"/>
      <c r="D1133" s="86"/>
      <c r="E1133" s="86"/>
      <c r="F1133" s="86"/>
      <c r="G1133" s="86"/>
      <c r="H1133" s="86"/>
      <c r="I1133" s="86"/>
      <c r="U1133" s="86"/>
      <c r="Y1133" s="86"/>
    </row>
    <row r="1134" spans="1:25" x14ac:dyDescent="0.2">
      <c r="A1134" s="85"/>
      <c r="B1134" s="86"/>
      <c r="C1134" s="86"/>
      <c r="D1134" s="86"/>
      <c r="E1134" s="86"/>
      <c r="F1134" s="86"/>
      <c r="G1134" s="86"/>
      <c r="H1134" s="86"/>
      <c r="I1134" s="86"/>
      <c r="U1134" s="86"/>
      <c r="Y1134" s="86"/>
    </row>
    <row r="1135" spans="1:25" x14ac:dyDescent="0.2">
      <c r="A1135" s="85"/>
      <c r="B1135" s="86"/>
      <c r="C1135" s="86"/>
      <c r="D1135" s="86"/>
      <c r="E1135" s="86"/>
      <c r="F1135" s="86"/>
      <c r="G1135" s="86"/>
      <c r="H1135" s="86"/>
      <c r="I1135" s="86"/>
      <c r="U1135" s="86"/>
      <c r="Y1135" s="86"/>
    </row>
    <row r="1136" spans="1:25" x14ac:dyDescent="0.2">
      <c r="A1136" s="85"/>
      <c r="B1136" s="86"/>
      <c r="C1136" s="86"/>
      <c r="D1136" s="86"/>
      <c r="E1136" s="86"/>
      <c r="F1136" s="86"/>
      <c r="G1136" s="86"/>
      <c r="H1136" s="86"/>
      <c r="I1136" s="86"/>
      <c r="U1136" s="86"/>
      <c r="Y1136" s="86"/>
    </row>
    <row r="1137" spans="1:25" x14ac:dyDescent="0.2">
      <c r="A1137" s="85"/>
      <c r="B1137" s="86"/>
      <c r="C1137" s="86"/>
      <c r="D1137" s="86"/>
      <c r="E1137" s="86"/>
      <c r="F1137" s="86"/>
      <c r="G1137" s="86"/>
      <c r="H1137" s="86"/>
      <c r="I1137" s="86"/>
      <c r="U1137" s="86"/>
      <c r="Y1137" s="86"/>
    </row>
    <row r="1138" spans="1:25" x14ac:dyDescent="0.2">
      <c r="A1138" s="85"/>
      <c r="B1138" s="86"/>
      <c r="C1138" s="86"/>
      <c r="D1138" s="86"/>
      <c r="E1138" s="86"/>
      <c r="F1138" s="86"/>
      <c r="G1138" s="86"/>
      <c r="H1138" s="86"/>
      <c r="I1138" s="86"/>
      <c r="U1138" s="86"/>
      <c r="Y1138" s="86"/>
    </row>
    <row r="1139" spans="1:25" x14ac:dyDescent="0.2">
      <c r="A1139" s="85"/>
      <c r="B1139" s="86"/>
      <c r="C1139" s="86"/>
      <c r="D1139" s="86"/>
      <c r="E1139" s="86"/>
      <c r="F1139" s="86"/>
      <c r="G1139" s="86"/>
      <c r="H1139" s="86"/>
      <c r="I1139" s="86"/>
      <c r="U1139" s="86"/>
      <c r="Y1139" s="86"/>
    </row>
    <row r="1140" spans="1:25" x14ac:dyDescent="0.2">
      <c r="A1140" s="85"/>
      <c r="B1140" s="86"/>
      <c r="C1140" s="86"/>
      <c r="D1140" s="86"/>
      <c r="E1140" s="86"/>
      <c r="F1140" s="86"/>
      <c r="G1140" s="86"/>
      <c r="H1140" s="86"/>
      <c r="I1140" s="86"/>
      <c r="U1140" s="86"/>
      <c r="Y1140" s="86"/>
    </row>
    <row r="1141" spans="1:25" x14ac:dyDescent="0.2">
      <c r="A1141" s="85"/>
      <c r="B1141" s="86"/>
      <c r="C1141" s="86"/>
      <c r="D1141" s="86"/>
      <c r="E1141" s="86"/>
      <c r="F1141" s="86"/>
      <c r="G1141" s="86"/>
      <c r="H1141" s="86"/>
      <c r="I1141" s="86"/>
      <c r="U1141" s="86"/>
      <c r="Y1141" s="86"/>
    </row>
    <row r="1142" spans="1:25" x14ac:dyDescent="0.2">
      <c r="A1142" s="85"/>
      <c r="B1142" s="86"/>
      <c r="C1142" s="86"/>
      <c r="D1142" s="86"/>
      <c r="E1142" s="86"/>
      <c r="F1142" s="86"/>
      <c r="G1142" s="86"/>
      <c r="H1142" s="86"/>
      <c r="I1142" s="86"/>
      <c r="U1142" s="86"/>
      <c r="Y1142" s="86"/>
    </row>
    <row r="1143" spans="1:25" x14ac:dyDescent="0.2">
      <c r="A1143" s="85"/>
      <c r="B1143" s="86"/>
      <c r="C1143" s="86"/>
      <c r="D1143" s="86"/>
      <c r="E1143" s="86"/>
      <c r="F1143" s="86"/>
      <c r="G1143" s="86"/>
      <c r="H1143" s="86"/>
      <c r="I1143" s="86"/>
      <c r="U1143" s="86"/>
      <c r="Y1143" s="86"/>
    </row>
    <row r="1144" spans="1:25" x14ac:dyDescent="0.2">
      <c r="A1144" s="85"/>
      <c r="B1144" s="86"/>
      <c r="C1144" s="86"/>
      <c r="D1144" s="86"/>
      <c r="E1144" s="86"/>
      <c r="F1144" s="86"/>
      <c r="G1144" s="86"/>
      <c r="H1144" s="86"/>
      <c r="I1144" s="86"/>
      <c r="U1144" s="86"/>
      <c r="Y1144" s="86"/>
    </row>
    <row r="1145" spans="1:25" x14ac:dyDescent="0.2">
      <c r="A1145" s="85"/>
      <c r="B1145" s="86"/>
      <c r="C1145" s="86"/>
      <c r="D1145" s="86"/>
      <c r="E1145" s="86"/>
      <c r="F1145" s="86"/>
      <c r="G1145" s="86"/>
      <c r="H1145" s="86"/>
      <c r="I1145" s="86"/>
      <c r="U1145" s="86"/>
      <c r="Y1145" s="86"/>
    </row>
    <row r="1146" spans="1:25" x14ac:dyDescent="0.2">
      <c r="A1146" s="85"/>
      <c r="B1146" s="86"/>
      <c r="C1146" s="86"/>
      <c r="D1146" s="86"/>
      <c r="E1146" s="86"/>
      <c r="F1146" s="86"/>
      <c r="G1146" s="86"/>
      <c r="H1146" s="86"/>
      <c r="I1146" s="86"/>
      <c r="U1146" s="86"/>
      <c r="Y1146" s="86"/>
    </row>
    <row r="1147" spans="1:25" x14ac:dyDescent="0.2">
      <c r="A1147" s="85"/>
      <c r="B1147" s="86"/>
      <c r="C1147" s="86"/>
      <c r="D1147" s="86"/>
      <c r="E1147" s="86"/>
      <c r="F1147" s="86"/>
      <c r="G1147" s="86"/>
      <c r="H1147" s="86"/>
      <c r="I1147" s="86"/>
      <c r="U1147" s="86"/>
      <c r="Y1147" s="86"/>
    </row>
    <row r="1148" spans="1:25" x14ac:dyDescent="0.2">
      <c r="A1148" s="85"/>
      <c r="B1148" s="86"/>
      <c r="C1148" s="86"/>
      <c r="D1148" s="86"/>
      <c r="E1148" s="86"/>
      <c r="F1148" s="86"/>
      <c r="G1148" s="86"/>
      <c r="H1148" s="86"/>
      <c r="I1148" s="86"/>
      <c r="U1148" s="86"/>
      <c r="Y1148" s="86"/>
    </row>
    <row r="1149" spans="1:25" x14ac:dyDescent="0.2">
      <c r="A1149" s="85"/>
      <c r="B1149" s="86"/>
      <c r="C1149" s="86"/>
      <c r="D1149" s="86"/>
      <c r="E1149" s="86"/>
      <c r="F1149" s="86"/>
      <c r="G1149" s="86"/>
      <c r="H1149" s="86"/>
      <c r="I1149" s="86"/>
      <c r="U1149" s="86"/>
      <c r="Y1149" s="86"/>
    </row>
    <row r="1150" spans="1:25" x14ac:dyDescent="0.2">
      <c r="A1150" s="85"/>
      <c r="B1150" s="86"/>
      <c r="C1150" s="86"/>
      <c r="D1150" s="86"/>
      <c r="E1150" s="86"/>
      <c r="F1150" s="86"/>
      <c r="G1150" s="86"/>
      <c r="H1150" s="86"/>
      <c r="I1150" s="86"/>
      <c r="U1150" s="86"/>
      <c r="Y1150" s="86"/>
    </row>
    <row r="1151" spans="1:25" x14ac:dyDescent="0.2">
      <c r="A1151" s="85"/>
      <c r="B1151" s="86"/>
      <c r="C1151" s="86"/>
      <c r="D1151" s="86"/>
      <c r="E1151" s="86"/>
      <c r="F1151" s="86"/>
      <c r="G1151" s="86"/>
      <c r="H1151" s="86"/>
      <c r="I1151" s="86"/>
      <c r="U1151" s="86"/>
      <c r="Y1151" s="86"/>
    </row>
    <row r="1152" spans="1:25" x14ac:dyDescent="0.2">
      <c r="A1152" s="85"/>
      <c r="B1152" s="86"/>
      <c r="C1152" s="86"/>
      <c r="D1152" s="86"/>
      <c r="E1152" s="86"/>
      <c r="F1152" s="86"/>
      <c r="G1152" s="86"/>
      <c r="H1152" s="86"/>
      <c r="I1152" s="86"/>
      <c r="U1152" s="86"/>
      <c r="Y1152" s="86"/>
    </row>
    <row r="1153" spans="1:25" x14ac:dyDescent="0.2">
      <c r="A1153" s="85"/>
      <c r="B1153" s="86"/>
      <c r="C1153" s="86"/>
      <c r="D1153" s="86"/>
      <c r="E1153" s="86"/>
      <c r="F1153" s="86"/>
      <c r="G1153" s="86"/>
      <c r="H1153" s="86"/>
      <c r="I1153" s="86"/>
      <c r="U1153" s="86"/>
      <c r="Y1153" s="86"/>
    </row>
    <row r="1154" spans="1:25" x14ac:dyDescent="0.2">
      <c r="A1154" s="85"/>
      <c r="B1154" s="86"/>
      <c r="C1154" s="86"/>
      <c r="D1154" s="86"/>
      <c r="E1154" s="86"/>
      <c r="F1154" s="86"/>
      <c r="G1154" s="86"/>
      <c r="H1154" s="86"/>
      <c r="I1154" s="86"/>
      <c r="U1154" s="86"/>
      <c r="Y1154" s="86"/>
    </row>
    <row r="1155" spans="1:25" x14ac:dyDescent="0.2">
      <c r="A1155" s="85"/>
      <c r="B1155" s="86"/>
      <c r="C1155" s="86"/>
      <c r="D1155" s="86"/>
      <c r="E1155" s="86"/>
      <c r="F1155" s="86"/>
      <c r="G1155" s="86"/>
      <c r="H1155" s="86"/>
      <c r="I1155" s="86"/>
      <c r="U1155" s="86"/>
      <c r="Y1155" s="86"/>
    </row>
    <row r="1156" spans="1:25" x14ac:dyDescent="0.2">
      <c r="A1156" s="85"/>
      <c r="B1156" s="86"/>
      <c r="C1156" s="86"/>
      <c r="D1156" s="86"/>
      <c r="E1156" s="86"/>
      <c r="F1156" s="86"/>
      <c r="G1156" s="86"/>
      <c r="H1156" s="86"/>
      <c r="I1156" s="86"/>
      <c r="U1156" s="86"/>
      <c r="Y1156" s="86"/>
    </row>
    <row r="1157" spans="1:25" x14ac:dyDescent="0.2">
      <c r="A1157" s="85"/>
      <c r="B1157" s="86"/>
      <c r="C1157" s="86"/>
      <c r="D1157" s="86"/>
      <c r="E1157" s="86"/>
      <c r="F1157" s="86"/>
      <c r="G1157" s="86"/>
      <c r="H1157" s="86"/>
      <c r="I1157" s="86"/>
      <c r="U1157" s="86"/>
      <c r="Y1157" s="86"/>
    </row>
    <row r="1158" spans="1:25" x14ac:dyDescent="0.2">
      <c r="A1158" s="85"/>
      <c r="B1158" s="86"/>
      <c r="C1158" s="86"/>
      <c r="D1158" s="86"/>
      <c r="E1158" s="86"/>
      <c r="F1158" s="86"/>
      <c r="G1158" s="86"/>
      <c r="H1158" s="86"/>
      <c r="I1158" s="86"/>
      <c r="U1158" s="86"/>
      <c r="Y1158" s="86"/>
    </row>
    <row r="1159" spans="1:25" x14ac:dyDescent="0.2">
      <c r="A1159" s="85"/>
      <c r="B1159" s="86"/>
      <c r="C1159" s="86"/>
      <c r="D1159" s="86"/>
      <c r="E1159" s="86"/>
      <c r="F1159" s="86"/>
      <c r="G1159" s="86"/>
      <c r="H1159" s="86"/>
      <c r="I1159" s="86"/>
      <c r="U1159" s="86"/>
      <c r="Y1159" s="86"/>
    </row>
    <row r="1160" spans="1:25" x14ac:dyDescent="0.2">
      <c r="A1160" s="85"/>
      <c r="B1160" s="86"/>
      <c r="C1160" s="86"/>
      <c r="D1160" s="86"/>
      <c r="E1160" s="86"/>
      <c r="F1160" s="86"/>
      <c r="G1160" s="86"/>
      <c r="H1160" s="86"/>
      <c r="I1160" s="86"/>
      <c r="U1160" s="86"/>
      <c r="Y1160" s="86"/>
    </row>
    <row r="1161" spans="1:25" x14ac:dyDescent="0.2">
      <c r="A1161" s="85"/>
      <c r="B1161" s="86"/>
      <c r="C1161" s="86"/>
      <c r="D1161" s="86"/>
      <c r="E1161" s="86"/>
      <c r="F1161" s="86"/>
      <c r="G1161" s="86"/>
      <c r="H1161" s="86"/>
      <c r="I1161" s="86"/>
      <c r="U1161" s="86"/>
      <c r="Y1161" s="86"/>
    </row>
    <row r="1162" spans="1:25" x14ac:dyDescent="0.2">
      <c r="A1162" s="85"/>
      <c r="B1162" s="86"/>
      <c r="C1162" s="86"/>
      <c r="D1162" s="86"/>
      <c r="E1162" s="86"/>
      <c r="F1162" s="86"/>
      <c r="G1162" s="86"/>
      <c r="H1162" s="86"/>
      <c r="I1162" s="86"/>
      <c r="U1162" s="86"/>
      <c r="Y1162" s="86"/>
    </row>
    <row r="1163" spans="1:25" x14ac:dyDescent="0.2">
      <c r="A1163" s="85"/>
      <c r="B1163" s="86"/>
      <c r="C1163" s="86"/>
      <c r="D1163" s="86"/>
      <c r="E1163" s="86"/>
      <c r="F1163" s="86"/>
      <c r="G1163" s="86"/>
      <c r="H1163" s="86"/>
      <c r="I1163" s="86"/>
      <c r="U1163" s="86"/>
      <c r="Y1163" s="86"/>
    </row>
    <row r="1164" spans="1:25" x14ac:dyDescent="0.2">
      <c r="A1164" s="85"/>
      <c r="B1164" s="86"/>
      <c r="C1164" s="86"/>
      <c r="D1164" s="86"/>
      <c r="E1164" s="86"/>
      <c r="F1164" s="86"/>
      <c r="G1164" s="86"/>
      <c r="H1164" s="86"/>
      <c r="I1164" s="86"/>
      <c r="U1164" s="86"/>
      <c r="Y1164" s="86"/>
    </row>
    <row r="1165" spans="1:25" x14ac:dyDescent="0.2">
      <c r="A1165" s="85"/>
      <c r="B1165" s="86"/>
      <c r="C1165" s="86"/>
      <c r="D1165" s="86"/>
      <c r="E1165" s="86"/>
      <c r="F1165" s="86"/>
      <c r="G1165" s="86"/>
      <c r="H1165" s="86"/>
      <c r="I1165" s="86"/>
      <c r="U1165" s="86"/>
      <c r="Y1165" s="86"/>
    </row>
    <row r="1166" spans="1:25" x14ac:dyDescent="0.2">
      <c r="A1166" s="85"/>
      <c r="B1166" s="86"/>
      <c r="C1166" s="86"/>
      <c r="D1166" s="86"/>
      <c r="E1166" s="86"/>
      <c r="F1166" s="86"/>
      <c r="G1166" s="86"/>
      <c r="H1166" s="86"/>
      <c r="I1166" s="86"/>
      <c r="U1166" s="86"/>
      <c r="Y1166" s="86"/>
    </row>
    <row r="1167" spans="1:25" x14ac:dyDescent="0.2">
      <c r="A1167" s="85"/>
      <c r="B1167" s="86"/>
      <c r="C1167" s="86"/>
      <c r="D1167" s="86"/>
      <c r="E1167" s="86"/>
      <c r="F1167" s="86"/>
      <c r="G1167" s="86"/>
      <c r="H1167" s="86"/>
      <c r="I1167" s="86"/>
      <c r="U1167" s="86"/>
      <c r="Y1167" s="86"/>
    </row>
    <row r="1168" spans="1:25" x14ac:dyDescent="0.2">
      <c r="A1168" s="85"/>
      <c r="B1168" s="86"/>
      <c r="C1168" s="86"/>
      <c r="D1168" s="86"/>
      <c r="E1168" s="86"/>
      <c r="F1168" s="86"/>
      <c r="G1168" s="86"/>
      <c r="H1168" s="86"/>
      <c r="I1168" s="86"/>
      <c r="U1168" s="86"/>
      <c r="Y1168" s="86"/>
    </row>
    <row r="1169" spans="1:25" x14ac:dyDescent="0.2">
      <c r="A1169" s="85"/>
      <c r="B1169" s="86"/>
      <c r="C1169" s="86"/>
      <c r="D1169" s="86"/>
      <c r="E1169" s="86"/>
      <c r="F1169" s="86"/>
      <c r="G1169" s="86"/>
      <c r="H1169" s="86"/>
      <c r="I1169" s="86"/>
      <c r="U1169" s="86"/>
      <c r="Y1169" s="86"/>
    </row>
    <row r="1170" spans="1:25" x14ac:dyDescent="0.2">
      <c r="A1170" s="85"/>
      <c r="B1170" s="86"/>
      <c r="C1170" s="86"/>
      <c r="D1170" s="86"/>
      <c r="E1170" s="86"/>
      <c r="F1170" s="86"/>
      <c r="G1170" s="86"/>
      <c r="H1170" s="86"/>
      <c r="I1170" s="86"/>
      <c r="U1170" s="86"/>
      <c r="Y1170" s="86"/>
    </row>
    <row r="1171" spans="1:25" x14ac:dyDescent="0.2">
      <c r="A1171" s="85"/>
      <c r="B1171" s="86"/>
      <c r="C1171" s="86"/>
      <c r="D1171" s="86"/>
      <c r="E1171" s="86"/>
      <c r="F1171" s="86"/>
      <c r="G1171" s="86"/>
      <c r="H1171" s="86"/>
      <c r="I1171" s="86"/>
      <c r="U1171" s="86"/>
      <c r="Y1171" s="86"/>
    </row>
    <row r="1172" spans="1:25" x14ac:dyDescent="0.2">
      <c r="A1172" s="85"/>
      <c r="B1172" s="86"/>
      <c r="C1172" s="86"/>
      <c r="D1172" s="86"/>
      <c r="E1172" s="86"/>
      <c r="F1172" s="86"/>
      <c r="G1172" s="86"/>
      <c r="H1172" s="86"/>
      <c r="I1172" s="86"/>
      <c r="U1172" s="86"/>
      <c r="Y1172" s="86"/>
    </row>
    <row r="1173" spans="1:25" x14ac:dyDescent="0.2">
      <c r="A1173" s="85"/>
      <c r="B1173" s="86"/>
      <c r="C1173" s="86"/>
      <c r="D1173" s="86"/>
      <c r="E1173" s="86"/>
      <c r="F1173" s="86"/>
      <c r="G1173" s="86"/>
      <c r="H1173" s="86"/>
      <c r="I1173" s="86"/>
      <c r="U1173" s="86"/>
      <c r="Y1173" s="86"/>
    </row>
    <row r="1174" spans="1:25" x14ac:dyDescent="0.2">
      <c r="A1174" s="85"/>
      <c r="B1174" s="86"/>
      <c r="C1174" s="86"/>
      <c r="D1174" s="86"/>
      <c r="E1174" s="86"/>
      <c r="F1174" s="86"/>
      <c r="G1174" s="86"/>
      <c r="H1174" s="86"/>
      <c r="I1174" s="86"/>
      <c r="U1174" s="86"/>
      <c r="Y1174" s="86"/>
    </row>
    <row r="1175" spans="1:25" x14ac:dyDescent="0.2">
      <c r="A1175" s="85"/>
      <c r="B1175" s="86"/>
      <c r="C1175" s="86"/>
      <c r="D1175" s="86"/>
      <c r="E1175" s="86"/>
      <c r="F1175" s="86"/>
      <c r="G1175" s="86"/>
      <c r="H1175" s="86"/>
      <c r="I1175" s="86"/>
      <c r="U1175" s="86"/>
      <c r="Y1175" s="86"/>
    </row>
    <row r="1176" spans="1:25" x14ac:dyDescent="0.2">
      <c r="A1176" s="85"/>
      <c r="B1176" s="86"/>
      <c r="C1176" s="86"/>
      <c r="D1176" s="86"/>
      <c r="E1176" s="86"/>
      <c r="F1176" s="86"/>
      <c r="G1176" s="86"/>
      <c r="H1176" s="86"/>
      <c r="I1176" s="86"/>
      <c r="U1176" s="86"/>
      <c r="Y1176" s="86"/>
    </row>
    <row r="1177" spans="1:25" x14ac:dyDescent="0.2">
      <c r="A1177" s="85"/>
      <c r="B1177" s="86"/>
      <c r="C1177" s="86"/>
      <c r="D1177" s="86"/>
      <c r="E1177" s="86"/>
      <c r="F1177" s="86"/>
      <c r="G1177" s="86"/>
      <c r="H1177" s="86"/>
      <c r="I1177" s="86"/>
      <c r="U1177" s="86"/>
      <c r="Y1177" s="86"/>
    </row>
    <row r="1178" spans="1:25" x14ac:dyDescent="0.2">
      <c r="A1178" s="85"/>
      <c r="B1178" s="86"/>
      <c r="C1178" s="86"/>
      <c r="D1178" s="86"/>
      <c r="E1178" s="86"/>
      <c r="F1178" s="86"/>
      <c r="G1178" s="86"/>
      <c r="H1178" s="86"/>
      <c r="I1178" s="86"/>
      <c r="U1178" s="86"/>
      <c r="Y1178" s="86"/>
    </row>
    <row r="1179" spans="1:25" x14ac:dyDescent="0.2">
      <c r="A1179" s="85"/>
      <c r="B1179" s="86"/>
      <c r="C1179" s="86"/>
      <c r="D1179" s="86"/>
      <c r="E1179" s="86"/>
      <c r="F1179" s="86"/>
      <c r="G1179" s="86"/>
      <c r="H1179" s="86"/>
      <c r="I1179" s="86"/>
      <c r="U1179" s="86"/>
      <c r="Y1179" s="86"/>
    </row>
    <row r="1180" spans="1:25" x14ac:dyDescent="0.2">
      <c r="A1180" s="85"/>
      <c r="B1180" s="86"/>
      <c r="C1180" s="86"/>
      <c r="D1180" s="86"/>
      <c r="E1180" s="86"/>
      <c r="F1180" s="86"/>
      <c r="G1180" s="86"/>
      <c r="H1180" s="86"/>
      <c r="I1180" s="86"/>
      <c r="U1180" s="86"/>
      <c r="Y1180" s="86"/>
    </row>
    <row r="1181" spans="1:25" x14ac:dyDescent="0.2">
      <c r="A1181" s="85"/>
      <c r="B1181" s="86"/>
      <c r="C1181" s="86"/>
      <c r="D1181" s="86"/>
      <c r="E1181" s="86"/>
      <c r="F1181" s="86"/>
      <c r="G1181" s="86"/>
      <c r="H1181" s="86"/>
      <c r="I1181" s="86"/>
      <c r="U1181" s="86"/>
      <c r="Y1181" s="86"/>
    </row>
    <row r="1182" spans="1:25" x14ac:dyDescent="0.2">
      <c r="A1182" s="85"/>
      <c r="B1182" s="86"/>
      <c r="C1182" s="86"/>
      <c r="D1182" s="86"/>
      <c r="E1182" s="86"/>
      <c r="F1182" s="86"/>
      <c r="G1182" s="86"/>
      <c r="H1182" s="86"/>
      <c r="I1182" s="86"/>
      <c r="U1182" s="86"/>
      <c r="Y1182" s="86"/>
    </row>
    <row r="1183" spans="1:25" x14ac:dyDescent="0.2">
      <c r="A1183" s="85"/>
      <c r="B1183" s="86"/>
      <c r="C1183" s="86"/>
      <c r="D1183" s="86"/>
      <c r="E1183" s="86"/>
      <c r="F1183" s="86"/>
      <c r="G1183" s="86"/>
      <c r="H1183" s="86"/>
      <c r="I1183" s="86"/>
      <c r="U1183" s="86"/>
      <c r="Y1183" s="86"/>
    </row>
    <row r="1184" spans="1:25" x14ac:dyDescent="0.2">
      <c r="A1184" s="85"/>
      <c r="B1184" s="86"/>
      <c r="C1184" s="86"/>
      <c r="D1184" s="86"/>
      <c r="E1184" s="86"/>
      <c r="F1184" s="86"/>
      <c r="G1184" s="86"/>
      <c r="H1184" s="86"/>
      <c r="I1184" s="86"/>
      <c r="U1184" s="86"/>
      <c r="Y1184" s="86"/>
    </row>
    <row r="1185" spans="1:25" x14ac:dyDescent="0.2">
      <c r="A1185" s="85"/>
      <c r="B1185" s="86"/>
      <c r="C1185" s="86"/>
      <c r="D1185" s="86"/>
      <c r="E1185" s="86"/>
      <c r="F1185" s="86"/>
      <c r="G1185" s="86"/>
      <c r="H1185" s="86"/>
      <c r="I1185" s="86"/>
      <c r="U1185" s="86"/>
      <c r="Y1185" s="86"/>
    </row>
    <row r="1186" spans="1:25" x14ac:dyDescent="0.2">
      <c r="A1186" s="85"/>
      <c r="B1186" s="86"/>
      <c r="C1186" s="86"/>
      <c r="D1186" s="86"/>
      <c r="E1186" s="86"/>
      <c r="F1186" s="86"/>
      <c r="G1186" s="86"/>
      <c r="H1186" s="86"/>
      <c r="I1186" s="86"/>
      <c r="U1186" s="86"/>
      <c r="Y1186" s="86"/>
    </row>
    <row r="1187" spans="1:25" x14ac:dyDescent="0.2">
      <c r="A1187" s="85"/>
      <c r="B1187" s="86"/>
      <c r="C1187" s="86"/>
      <c r="D1187" s="86"/>
      <c r="E1187" s="86"/>
      <c r="F1187" s="86"/>
      <c r="G1187" s="86"/>
      <c r="H1187" s="86"/>
      <c r="I1187" s="86"/>
      <c r="U1187" s="86"/>
      <c r="Y1187" s="86"/>
    </row>
    <row r="1188" spans="1:25" x14ac:dyDescent="0.2">
      <c r="A1188" s="85"/>
      <c r="B1188" s="86"/>
      <c r="C1188" s="86"/>
      <c r="D1188" s="86"/>
      <c r="E1188" s="86"/>
      <c r="F1188" s="86"/>
      <c r="G1188" s="86"/>
      <c r="H1188" s="86"/>
      <c r="I1188" s="86"/>
      <c r="U1188" s="86"/>
      <c r="Y1188" s="86"/>
    </row>
    <row r="1189" spans="1:25" x14ac:dyDescent="0.2">
      <c r="A1189" s="85"/>
      <c r="B1189" s="86"/>
      <c r="C1189" s="86"/>
      <c r="D1189" s="86"/>
      <c r="E1189" s="86"/>
      <c r="F1189" s="86"/>
      <c r="G1189" s="86"/>
      <c r="H1189" s="86"/>
      <c r="I1189" s="86"/>
      <c r="U1189" s="86"/>
      <c r="Y1189" s="86"/>
    </row>
    <row r="1190" spans="1:25" x14ac:dyDescent="0.2">
      <c r="A1190" s="85"/>
      <c r="B1190" s="86"/>
      <c r="C1190" s="86"/>
      <c r="D1190" s="86"/>
      <c r="E1190" s="86"/>
      <c r="F1190" s="86"/>
      <c r="G1190" s="86"/>
      <c r="H1190" s="86"/>
      <c r="I1190" s="86"/>
      <c r="U1190" s="86"/>
      <c r="Y1190" s="86"/>
    </row>
    <row r="1191" spans="1:25" x14ac:dyDescent="0.2">
      <c r="A1191" s="85"/>
      <c r="B1191" s="86"/>
      <c r="C1191" s="86"/>
      <c r="D1191" s="86"/>
      <c r="E1191" s="86"/>
      <c r="F1191" s="86"/>
      <c r="G1191" s="86"/>
      <c r="H1191" s="86"/>
      <c r="I1191" s="86"/>
      <c r="U1191" s="86"/>
      <c r="Y1191" s="86"/>
    </row>
    <row r="1192" spans="1:25" x14ac:dyDescent="0.2">
      <c r="A1192" s="85"/>
      <c r="B1192" s="86"/>
      <c r="C1192" s="86"/>
      <c r="D1192" s="86"/>
      <c r="E1192" s="86"/>
      <c r="F1192" s="86"/>
      <c r="G1192" s="86"/>
      <c r="H1192" s="86"/>
      <c r="I1192" s="86"/>
      <c r="U1192" s="86"/>
      <c r="Y1192" s="86"/>
    </row>
    <row r="1193" spans="1:25" x14ac:dyDescent="0.2">
      <c r="A1193" s="85"/>
      <c r="B1193" s="86"/>
      <c r="C1193" s="86"/>
      <c r="D1193" s="86"/>
      <c r="E1193" s="86"/>
      <c r="F1193" s="86"/>
      <c r="G1193" s="86"/>
      <c r="H1193" s="86"/>
      <c r="I1193" s="86"/>
      <c r="U1193" s="86"/>
      <c r="Y1193" s="86"/>
    </row>
    <row r="1194" spans="1:25" x14ac:dyDescent="0.2">
      <c r="A1194" s="85"/>
      <c r="B1194" s="86"/>
      <c r="C1194" s="86"/>
      <c r="D1194" s="86"/>
      <c r="E1194" s="86"/>
      <c r="F1194" s="86"/>
      <c r="G1194" s="86"/>
      <c r="H1194" s="86"/>
      <c r="I1194" s="86"/>
      <c r="U1194" s="86"/>
      <c r="Y1194" s="86"/>
    </row>
    <row r="1195" spans="1:25" x14ac:dyDescent="0.2">
      <c r="A1195" s="85"/>
      <c r="B1195" s="86"/>
      <c r="C1195" s="86"/>
      <c r="D1195" s="86"/>
      <c r="E1195" s="86"/>
      <c r="F1195" s="86"/>
      <c r="G1195" s="86"/>
      <c r="H1195" s="86"/>
      <c r="I1195" s="86"/>
      <c r="U1195" s="86"/>
      <c r="Y1195" s="86"/>
    </row>
    <row r="1196" spans="1:25" x14ac:dyDescent="0.2">
      <c r="A1196" s="85"/>
      <c r="B1196" s="86"/>
      <c r="C1196" s="86"/>
      <c r="D1196" s="86"/>
      <c r="E1196" s="86"/>
      <c r="F1196" s="86"/>
      <c r="G1196" s="86"/>
      <c r="H1196" s="86"/>
      <c r="I1196" s="86"/>
      <c r="U1196" s="86"/>
      <c r="Y1196" s="86"/>
    </row>
    <row r="1197" spans="1:25" x14ac:dyDescent="0.2">
      <c r="A1197" s="85"/>
      <c r="B1197" s="86"/>
      <c r="C1197" s="86"/>
      <c r="D1197" s="86"/>
      <c r="E1197" s="86"/>
      <c r="F1197" s="86"/>
      <c r="G1197" s="86"/>
      <c r="H1197" s="86"/>
      <c r="I1197" s="86"/>
      <c r="U1197" s="86"/>
      <c r="Y1197" s="86"/>
    </row>
    <row r="1198" spans="1:25" x14ac:dyDescent="0.2">
      <c r="A1198" s="85"/>
      <c r="B1198" s="86"/>
      <c r="C1198" s="86"/>
      <c r="D1198" s="86"/>
      <c r="E1198" s="86"/>
      <c r="F1198" s="86"/>
      <c r="G1198" s="86"/>
      <c r="H1198" s="86"/>
      <c r="I1198" s="86"/>
      <c r="U1198" s="86"/>
      <c r="Y1198" s="86"/>
    </row>
    <row r="1199" spans="1:25" x14ac:dyDescent="0.2">
      <c r="A1199" s="85"/>
      <c r="B1199" s="86"/>
      <c r="C1199" s="86"/>
      <c r="D1199" s="86"/>
      <c r="E1199" s="86"/>
      <c r="F1199" s="86"/>
      <c r="G1199" s="86"/>
      <c r="H1199" s="86"/>
      <c r="I1199" s="86"/>
      <c r="U1199" s="86"/>
      <c r="Y1199" s="86"/>
    </row>
    <row r="1200" spans="1:25" x14ac:dyDescent="0.2">
      <c r="A1200" s="85"/>
      <c r="B1200" s="86"/>
      <c r="C1200" s="86"/>
      <c r="D1200" s="86"/>
      <c r="E1200" s="86"/>
      <c r="F1200" s="86"/>
      <c r="G1200" s="86"/>
      <c r="H1200" s="86"/>
      <c r="I1200" s="86"/>
      <c r="U1200" s="86"/>
      <c r="Y1200" s="86"/>
    </row>
    <row r="1201" spans="1:25" x14ac:dyDescent="0.2">
      <c r="A1201" s="85"/>
      <c r="B1201" s="86"/>
      <c r="C1201" s="86"/>
      <c r="D1201" s="86"/>
      <c r="E1201" s="86"/>
      <c r="F1201" s="86"/>
      <c r="G1201" s="86"/>
      <c r="H1201" s="86"/>
      <c r="I1201" s="86"/>
      <c r="U1201" s="86"/>
      <c r="Y1201" s="86"/>
    </row>
    <row r="1202" spans="1:25" x14ac:dyDescent="0.2">
      <c r="A1202" s="85"/>
      <c r="B1202" s="86"/>
      <c r="C1202" s="86"/>
      <c r="D1202" s="86"/>
      <c r="E1202" s="86"/>
      <c r="F1202" s="86"/>
      <c r="G1202" s="86"/>
      <c r="H1202" s="86"/>
      <c r="I1202" s="86"/>
      <c r="U1202" s="86"/>
      <c r="Y1202" s="86"/>
    </row>
    <row r="1203" spans="1:25" x14ac:dyDescent="0.2">
      <c r="A1203" s="85"/>
      <c r="B1203" s="86"/>
      <c r="C1203" s="86"/>
      <c r="D1203" s="86"/>
      <c r="E1203" s="86"/>
      <c r="F1203" s="86"/>
      <c r="G1203" s="86"/>
      <c r="H1203" s="86"/>
      <c r="I1203" s="86"/>
      <c r="U1203" s="86"/>
      <c r="Y1203" s="86"/>
    </row>
    <row r="1204" spans="1:25" x14ac:dyDescent="0.2">
      <c r="A1204" s="85"/>
      <c r="B1204" s="86"/>
      <c r="C1204" s="86"/>
      <c r="D1204" s="86"/>
      <c r="E1204" s="86"/>
      <c r="F1204" s="86"/>
      <c r="G1204" s="86"/>
      <c r="H1204" s="86"/>
      <c r="I1204" s="86"/>
      <c r="U1204" s="86"/>
      <c r="Y1204" s="86"/>
    </row>
    <row r="1205" spans="1:25" x14ac:dyDescent="0.2">
      <c r="A1205" s="85"/>
      <c r="B1205" s="86"/>
      <c r="C1205" s="86"/>
      <c r="D1205" s="86"/>
      <c r="E1205" s="86"/>
      <c r="F1205" s="86"/>
      <c r="G1205" s="86"/>
      <c r="H1205" s="86"/>
      <c r="I1205" s="86"/>
      <c r="U1205" s="86"/>
      <c r="Y1205" s="86"/>
    </row>
    <row r="1206" spans="1:25" x14ac:dyDescent="0.2">
      <c r="A1206" s="85"/>
      <c r="B1206" s="86"/>
      <c r="C1206" s="86"/>
      <c r="D1206" s="86"/>
      <c r="E1206" s="86"/>
      <c r="F1206" s="86"/>
      <c r="G1206" s="86"/>
      <c r="H1206" s="86"/>
      <c r="I1206" s="86"/>
      <c r="U1206" s="86"/>
      <c r="Y1206" s="86"/>
    </row>
    <row r="1207" spans="1:25" x14ac:dyDescent="0.2">
      <c r="A1207" s="85"/>
      <c r="B1207" s="86"/>
      <c r="C1207" s="86"/>
      <c r="D1207" s="86"/>
      <c r="E1207" s="86"/>
      <c r="F1207" s="86"/>
      <c r="G1207" s="86"/>
      <c r="H1207" s="86"/>
      <c r="I1207" s="86"/>
      <c r="U1207" s="86"/>
      <c r="Y1207" s="86"/>
    </row>
    <row r="1208" spans="1:25" x14ac:dyDescent="0.2">
      <c r="A1208" s="85"/>
      <c r="B1208" s="86"/>
      <c r="C1208" s="86"/>
      <c r="D1208" s="86"/>
      <c r="E1208" s="86"/>
      <c r="F1208" s="86"/>
      <c r="G1208" s="86"/>
      <c r="H1208" s="86"/>
      <c r="I1208" s="86"/>
      <c r="U1208" s="86"/>
      <c r="Y1208" s="86"/>
    </row>
    <row r="1209" spans="1:25" x14ac:dyDescent="0.2">
      <c r="A1209" s="85"/>
      <c r="B1209" s="86"/>
      <c r="C1209" s="86"/>
      <c r="D1209" s="86"/>
      <c r="E1209" s="86"/>
      <c r="F1209" s="86"/>
      <c r="G1209" s="86"/>
      <c r="H1209" s="86"/>
      <c r="I1209" s="86"/>
      <c r="U1209" s="86"/>
      <c r="Y1209" s="86"/>
    </row>
    <row r="1210" spans="1:25" x14ac:dyDescent="0.2">
      <c r="A1210" s="85"/>
      <c r="B1210" s="86"/>
      <c r="C1210" s="86"/>
      <c r="D1210" s="86"/>
      <c r="E1210" s="86"/>
      <c r="F1210" s="86"/>
      <c r="G1210" s="86"/>
      <c r="H1210" s="86"/>
      <c r="I1210" s="86"/>
      <c r="U1210" s="86"/>
      <c r="Y1210" s="86"/>
    </row>
    <row r="1211" spans="1:25" x14ac:dyDescent="0.2">
      <c r="A1211" s="85"/>
      <c r="B1211" s="86"/>
      <c r="C1211" s="86"/>
      <c r="D1211" s="86"/>
      <c r="E1211" s="86"/>
      <c r="F1211" s="86"/>
      <c r="G1211" s="86"/>
      <c r="H1211" s="86"/>
      <c r="I1211" s="86"/>
      <c r="U1211" s="86"/>
      <c r="Y1211" s="86"/>
    </row>
    <row r="1212" spans="1:25" x14ac:dyDescent="0.2">
      <c r="A1212" s="85"/>
      <c r="B1212" s="86"/>
      <c r="C1212" s="86"/>
      <c r="D1212" s="86"/>
      <c r="E1212" s="86"/>
      <c r="F1212" s="86"/>
      <c r="G1212" s="86"/>
      <c r="H1212" s="86"/>
      <c r="I1212" s="86"/>
      <c r="U1212" s="86"/>
      <c r="Y1212" s="86"/>
    </row>
    <row r="1213" spans="1:25" x14ac:dyDescent="0.2">
      <c r="A1213" s="85"/>
      <c r="B1213" s="86"/>
      <c r="C1213" s="86"/>
      <c r="D1213" s="86"/>
      <c r="E1213" s="86"/>
      <c r="F1213" s="86"/>
      <c r="G1213" s="86"/>
      <c r="H1213" s="86"/>
      <c r="I1213" s="86"/>
      <c r="U1213" s="86"/>
      <c r="Y1213" s="86"/>
    </row>
    <row r="1214" spans="1:25" x14ac:dyDescent="0.2">
      <c r="A1214" s="85"/>
      <c r="B1214" s="86"/>
      <c r="C1214" s="86"/>
      <c r="D1214" s="86"/>
      <c r="E1214" s="86"/>
      <c r="F1214" s="86"/>
      <c r="G1214" s="86"/>
      <c r="H1214" s="86"/>
      <c r="I1214" s="86"/>
      <c r="U1214" s="86"/>
      <c r="Y1214" s="86"/>
    </row>
    <row r="1215" spans="1:25" x14ac:dyDescent="0.2">
      <c r="A1215" s="85"/>
      <c r="B1215" s="86"/>
      <c r="C1215" s="86"/>
      <c r="D1215" s="86"/>
      <c r="E1215" s="86"/>
      <c r="F1215" s="86"/>
      <c r="G1215" s="86"/>
      <c r="H1215" s="86"/>
      <c r="I1215" s="86"/>
      <c r="U1215" s="86"/>
      <c r="Y1215" s="86"/>
    </row>
    <row r="1216" spans="1:25" x14ac:dyDescent="0.2">
      <c r="A1216" s="85"/>
      <c r="B1216" s="86"/>
      <c r="C1216" s="86"/>
      <c r="D1216" s="86"/>
      <c r="E1216" s="86"/>
      <c r="F1216" s="86"/>
      <c r="G1216" s="86"/>
      <c r="H1216" s="86"/>
      <c r="I1216" s="86"/>
      <c r="U1216" s="86"/>
      <c r="Y1216" s="86"/>
    </row>
    <row r="1217" spans="1:25" x14ac:dyDescent="0.2">
      <c r="A1217" s="85"/>
      <c r="B1217" s="86"/>
      <c r="C1217" s="86"/>
      <c r="D1217" s="86"/>
      <c r="E1217" s="86"/>
      <c r="F1217" s="86"/>
      <c r="G1217" s="86"/>
      <c r="H1217" s="86"/>
      <c r="I1217" s="86"/>
      <c r="U1217" s="86"/>
      <c r="Y1217" s="86"/>
    </row>
    <row r="1218" spans="1:25" x14ac:dyDescent="0.2">
      <c r="A1218" s="85"/>
      <c r="B1218" s="86"/>
      <c r="C1218" s="86"/>
      <c r="D1218" s="86"/>
      <c r="E1218" s="86"/>
      <c r="F1218" s="86"/>
      <c r="G1218" s="86"/>
      <c r="H1218" s="86"/>
      <c r="I1218" s="86"/>
      <c r="U1218" s="86"/>
      <c r="Y1218" s="86"/>
    </row>
    <row r="1219" spans="1:25" x14ac:dyDescent="0.2">
      <c r="A1219" s="85"/>
      <c r="B1219" s="86"/>
      <c r="C1219" s="86"/>
      <c r="D1219" s="86"/>
      <c r="E1219" s="86"/>
      <c r="F1219" s="86"/>
      <c r="G1219" s="86"/>
      <c r="H1219" s="86"/>
      <c r="I1219" s="86"/>
      <c r="U1219" s="86"/>
      <c r="Y1219" s="86"/>
    </row>
    <row r="1220" spans="1:25" x14ac:dyDescent="0.2">
      <c r="A1220" s="85"/>
      <c r="B1220" s="86"/>
      <c r="C1220" s="86"/>
      <c r="D1220" s="86"/>
      <c r="E1220" s="86"/>
      <c r="F1220" s="86"/>
      <c r="G1220" s="86"/>
      <c r="H1220" s="86"/>
      <c r="I1220" s="86"/>
      <c r="U1220" s="86"/>
      <c r="Y1220" s="86"/>
    </row>
    <row r="1221" spans="1:25" x14ac:dyDescent="0.2">
      <c r="A1221" s="85"/>
      <c r="B1221" s="86"/>
      <c r="C1221" s="86"/>
      <c r="D1221" s="86"/>
      <c r="E1221" s="86"/>
      <c r="F1221" s="86"/>
      <c r="G1221" s="86"/>
      <c r="H1221" s="86"/>
      <c r="I1221" s="86"/>
      <c r="U1221" s="86"/>
      <c r="Y1221" s="86"/>
    </row>
    <row r="1222" spans="1:25" x14ac:dyDescent="0.2">
      <c r="A1222" s="85"/>
      <c r="B1222" s="86"/>
      <c r="C1222" s="86"/>
      <c r="D1222" s="86"/>
      <c r="E1222" s="86"/>
      <c r="F1222" s="86"/>
      <c r="G1222" s="86"/>
      <c r="H1222" s="86"/>
      <c r="I1222" s="86"/>
      <c r="U1222" s="86"/>
      <c r="Y1222" s="86"/>
    </row>
    <row r="1223" spans="1:25" x14ac:dyDescent="0.2">
      <c r="A1223" s="85"/>
      <c r="B1223" s="86"/>
      <c r="C1223" s="86"/>
      <c r="D1223" s="86"/>
      <c r="E1223" s="86"/>
      <c r="F1223" s="86"/>
      <c r="G1223" s="86"/>
      <c r="H1223" s="86"/>
      <c r="I1223" s="86"/>
      <c r="U1223" s="86"/>
      <c r="Y1223" s="86"/>
    </row>
    <row r="1224" spans="1:25" x14ac:dyDescent="0.2">
      <c r="A1224" s="85"/>
      <c r="B1224" s="86"/>
      <c r="C1224" s="86"/>
      <c r="D1224" s="86"/>
      <c r="E1224" s="86"/>
      <c r="F1224" s="86"/>
      <c r="G1224" s="86"/>
      <c r="H1224" s="86"/>
      <c r="I1224" s="86"/>
      <c r="U1224" s="86"/>
      <c r="Y1224" s="86"/>
    </row>
    <row r="1225" spans="1:25" x14ac:dyDescent="0.2">
      <c r="A1225" s="85"/>
      <c r="B1225" s="86"/>
      <c r="C1225" s="86"/>
      <c r="D1225" s="86"/>
      <c r="E1225" s="86"/>
      <c r="F1225" s="86"/>
      <c r="G1225" s="86"/>
      <c r="H1225" s="86"/>
      <c r="I1225" s="86"/>
      <c r="U1225" s="86"/>
      <c r="Y1225" s="86"/>
    </row>
    <row r="1226" spans="1:25" x14ac:dyDescent="0.2">
      <c r="A1226" s="85"/>
      <c r="B1226" s="86"/>
      <c r="C1226" s="86"/>
      <c r="D1226" s="86"/>
      <c r="E1226" s="86"/>
      <c r="F1226" s="86"/>
      <c r="G1226" s="86"/>
      <c r="H1226" s="86"/>
      <c r="I1226" s="86"/>
      <c r="U1226" s="86"/>
      <c r="Y1226" s="86"/>
    </row>
    <row r="1227" spans="1:25" x14ac:dyDescent="0.2">
      <c r="A1227" s="85"/>
      <c r="B1227" s="86"/>
      <c r="C1227" s="86"/>
      <c r="D1227" s="86"/>
      <c r="E1227" s="86"/>
      <c r="F1227" s="86"/>
      <c r="G1227" s="86"/>
      <c r="H1227" s="86"/>
      <c r="I1227" s="86"/>
      <c r="U1227" s="86"/>
      <c r="Y1227" s="86"/>
    </row>
    <row r="1228" spans="1:25" x14ac:dyDescent="0.2">
      <c r="A1228" s="85"/>
      <c r="B1228" s="86"/>
      <c r="C1228" s="86"/>
      <c r="D1228" s="86"/>
      <c r="E1228" s="86"/>
      <c r="F1228" s="86"/>
      <c r="G1228" s="86"/>
      <c r="H1228" s="86"/>
      <c r="I1228" s="86"/>
      <c r="U1228" s="86"/>
      <c r="Y1228" s="86"/>
    </row>
    <row r="1229" spans="1:25" x14ac:dyDescent="0.2">
      <c r="A1229" s="85"/>
      <c r="B1229" s="86"/>
      <c r="C1229" s="86"/>
      <c r="D1229" s="86"/>
      <c r="E1229" s="86"/>
      <c r="F1229" s="86"/>
      <c r="G1229" s="86"/>
      <c r="H1229" s="86"/>
      <c r="I1229" s="86"/>
      <c r="U1229" s="86"/>
      <c r="Y1229" s="86"/>
    </row>
    <row r="1230" spans="1:25" x14ac:dyDescent="0.2">
      <c r="A1230" s="85"/>
      <c r="B1230" s="86"/>
      <c r="C1230" s="86"/>
      <c r="D1230" s="86"/>
      <c r="E1230" s="86"/>
      <c r="F1230" s="86"/>
      <c r="G1230" s="86"/>
      <c r="H1230" s="86"/>
      <c r="I1230" s="86"/>
      <c r="U1230" s="86"/>
      <c r="Y1230" s="86"/>
    </row>
    <row r="1231" spans="1:25" x14ac:dyDescent="0.2">
      <c r="A1231" s="85"/>
      <c r="B1231" s="86"/>
      <c r="C1231" s="86"/>
      <c r="D1231" s="86"/>
      <c r="E1231" s="86"/>
      <c r="F1231" s="86"/>
      <c r="G1231" s="86"/>
      <c r="H1231" s="86"/>
      <c r="I1231" s="86"/>
      <c r="U1231" s="86"/>
      <c r="Y1231" s="86"/>
    </row>
    <row r="1232" spans="1:25" x14ac:dyDescent="0.2">
      <c r="A1232" s="85"/>
      <c r="B1232" s="86"/>
      <c r="C1232" s="86"/>
      <c r="D1232" s="86"/>
      <c r="E1232" s="86"/>
      <c r="F1232" s="86"/>
      <c r="G1232" s="86"/>
      <c r="H1232" s="86"/>
      <c r="I1232" s="86"/>
      <c r="U1232" s="86"/>
      <c r="Y1232" s="86"/>
    </row>
    <row r="1233" spans="1:25" x14ac:dyDescent="0.2">
      <c r="A1233" s="85"/>
      <c r="B1233" s="86"/>
      <c r="C1233" s="86"/>
      <c r="D1233" s="86"/>
      <c r="E1233" s="86"/>
      <c r="F1233" s="86"/>
      <c r="G1233" s="86"/>
      <c r="H1233" s="86"/>
      <c r="I1233" s="86"/>
      <c r="U1233" s="86"/>
      <c r="Y1233" s="86"/>
    </row>
    <row r="1234" spans="1:25" x14ac:dyDescent="0.2">
      <c r="A1234" s="85"/>
      <c r="B1234" s="86"/>
      <c r="C1234" s="86"/>
      <c r="D1234" s="86"/>
      <c r="E1234" s="86"/>
      <c r="F1234" s="86"/>
      <c r="G1234" s="86"/>
      <c r="H1234" s="86"/>
      <c r="I1234" s="86"/>
      <c r="U1234" s="86"/>
      <c r="Y1234" s="86"/>
    </row>
    <row r="1235" spans="1:25" x14ac:dyDescent="0.2">
      <c r="A1235" s="85"/>
      <c r="B1235" s="86"/>
      <c r="C1235" s="86"/>
      <c r="D1235" s="86"/>
      <c r="E1235" s="86"/>
      <c r="F1235" s="86"/>
      <c r="G1235" s="86"/>
      <c r="H1235" s="86"/>
      <c r="I1235" s="86"/>
      <c r="U1235" s="86"/>
      <c r="Y1235" s="86"/>
    </row>
    <row r="1236" spans="1:25" x14ac:dyDescent="0.2">
      <c r="A1236" s="85"/>
      <c r="B1236" s="86"/>
      <c r="C1236" s="86"/>
      <c r="D1236" s="86"/>
      <c r="E1236" s="86"/>
      <c r="F1236" s="86"/>
      <c r="G1236" s="86"/>
      <c r="H1236" s="86"/>
      <c r="I1236" s="86"/>
      <c r="U1236" s="86"/>
      <c r="Y1236" s="86"/>
    </row>
    <row r="1237" spans="1:25" x14ac:dyDescent="0.2">
      <c r="A1237" s="85"/>
      <c r="B1237" s="86"/>
      <c r="C1237" s="86"/>
      <c r="D1237" s="86"/>
      <c r="E1237" s="86"/>
      <c r="F1237" s="86"/>
      <c r="G1237" s="86"/>
      <c r="H1237" s="86"/>
      <c r="I1237" s="86"/>
      <c r="U1237" s="86"/>
      <c r="Y1237" s="86"/>
    </row>
    <row r="1238" spans="1:25" x14ac:dyDescent="0.2">
      <c r="A1238" s="85"/>
      <c r="B1238" s="86"/>
      <c r="C1238" s="86"/>
      <c r="D1238" s="86"/>
      <c r="E1238" s="86"/>
      <c r="F1238" s="86"/>
      <c r="G1238" s="86"/>
      <c r="H1238" s="86"/>
      <c r="I1238" s="86"/>
      <c r="U1238" s="86"/>
      <c r="Y1238" s="86"/>
    </row>
    <row r="1239" spans="1:25" x14ac:dyDescent="0.2">
      <c r="A1239" s="85"/>
      <c r="B1239" s="86"/>
      <c r="C1239" s="86"/>
      <c r="D1239" s="86"/>
      <c r="E1239" s="86"/>
      <c r="F1239" s="86"/>
      <c r="G1239" s="86"/>
      <c r="H1239" s="86"/>
      <c r="I1239" s="86"/>
      <c r="U1239" s="86"/>
      <c r="Y1239" s="86"/>
    </row>
    <row r="1240" spans="1:25" x14ac:dyDescent="0.2">
      <c r="A1240" s="85"/>
      <c r="B1240" s="86"/>
      <c r="C1240" s="86"/>
      <c r="D1240" s="86"/>
      <c r="E1240" s="86"/>
      <c r="F1240" s="86"/>
      <c r="G1240" s="86"/>
      <c r="H1240" s="86"/>
      <c r="I1240" s="86"/>
      <c r="U1240" s="86"/>
      <c r="Y1240" s="86"/>
    </row>
    <row r="1241" spans="1:25" x14ac:dyDescent="0.2">
      <c r="A1241" s="85"/>
      <c r="B1241" s="86"/>
      <c r="C1241" s="86"/>
      <c r="D1241" s="86"/>
      <c r="E1241" s="86"/>
      <c r="F1241" s="86"/>
      <c r="G1241" s="86"/>
      <c r="H1241" s="86"/>
      <c r="I1241" s="86"/>
      <c r="U1241" s="86"/>
      <c r="Y1241" s="86"/>
    </row>
    <row r="1242" spans="1:25" x14ac:dyDescent="0.2">
      <c r="A1242" s="85"/>
      <c r="B1242" s="86"/>
      <c r="C1242" s="86"/>
      <c r="D1242" s="86"/>
      <c r="E1242" s="86"/>
      <c r="F1242" s="86"/>
      <c r="G1242" s="86"/>
      <c r="H1242" s="86"/>
      <c r="I1242" s="86"/>
      <c r="U1242" s="86"/>
      <c r="Y1242" s="86"/>
    </row>
    <row r="1243" spans="1:25" x14ac:dyDescent="0.2">
      <c r="A1243" s="85"/>
      <c r="B1243" s="86"/>
      <c r="C1243" s="86"/>
      <c r="D1243" s="86"/>
      <c r="E1243" s="86"/>
      <c r="F1243" s="86"/>
      <c r="G1243" s="86"/>
      <c r="H1243" s="86"/>
      <c r="I1243" s="86"/>
      <c r="U1243" s="86"/>
      <c r="Y1243" s="86"/>
    </row>
    <row r="1244" spans="1:25" x14ac:dyDescent="0.2">
      <c r="A1244" s="85"/>
      <c r="B1244" s="86"/>
      <c r="C1244" s="86"/>
      <c r="D1244" s="86"/>
      <c r="E1244" s="86"/>
      <c r="F1244" s="86"/>
      <c r="G1244" s="86"/>
      <c r="H1244" s="86"/>
      <c r="I1244" s="86"/>
      <c r="U1244" s="86"/>
      <c r="Y1244" s="86"/>
    </row>
    <row r="1245" spans="1:25" x14ac:dyDescent="0.2">
      <c r="A1245" s="85"/>
      <c r="B1245" s="86"/>
      <c r="C1245" s="86"/>
      <c r="D1245" s="86"/>
      <c r="E1245" s="86"/>
      <c r="F1245" s="86"/>
      <c r="G1245" s="86"/>
      <c r="H1245" s="86"/>
      <c r="I1245" s="86"/>
      <c r="U1245" s="86"/>
      <c r="Y1245" s="86"/>
    </row>
    <row r="1246" spans="1:25" x14ac:dyDescent="0.2">
      <c r="A1246" s="85"/>
      <c r="B1246" s="86"/>
      <c r="C1246" s="86"/>
      <c r="D1246" s="86"/>
      <c r="E1246" s="86"/>
      <c r="F1246" s="86"/>
      <c r="G1246" s="86"/>
      <c r="H1246" s="86"/>
      <c r="I1246" s="86"/>
      <c r="U1246" s="86"/>
      <c r="Y1246" s="86"/>
    </row>
    <row r="1247" spans="1:25" x14ac:dyDescent="0.2">
      <c r="A1247" s="85"/>
      <c r="B1247" s="86"/>
      <c r="C1247" s="86"/>
      <c r="D1247" s="86"/>
      <c r="E1247" s="86"/>
      <c r="F1247" s="86"/>
      <c r="G1247" s="86"/>
      <c r="H1247" s="86"/>
      <c r="I1247" s="86"/>
      <c r="U1247" s="86"/>
      <c r="Y1247" s="86"/>
    </row>
    <row r="1248" spans="1:25" x14ac:dyDescent="0.2">
      <c r="A1248" s="85"/>
      <c r="B1248" s="86"/>
      <c r="C1248" s="86"/>
      <c r="D1248" s="86"/>
      <c r="E1248" s="86"/>
      <c r="F1248" s="86"/>
      <c r="G1248" s="86"/>
      <c r="H1248" s="86"/>
      <c r="I1248" s="86"/>
      <c r="U1248" s="86"/>
      <c r="Y1248" s="86"/>
    </row>
    <row r="1249" spans="1:25" x14ac:dyDescent="0.2">
      <c r="A1249" s="85"/>
      <c r="B1249" s="86"/>
      <c r="C1249" s="86"/>
      <c r="D1249" s="86"/>
      <c r="E1249" s="86"/>
      <c r="F1249" s="86"/>
      <c r="G1249" s="86"/>
      <c r="H1249" s="86"/>
      <c r="I1249" s="86"/>
      <c r="U1249" s="86"/>
      <c r="Y1249" s="86"/>
    </row>
    <row r="1250" spans="1:25" x14ac:dyDescent="0.2">
      <c r="A1250" s="85"/>
      <c r="B1250" s="86"/>
      <c r="C1250" s="86"/>
      <c r="D1250" s="86"/>
      <c r="E1250" s="86"/>
      <c r="F1250" s="86"/>
      <c r="G1250" s="86"/>
      <c r="H1250" s="86"/>
      <c r="I1250" s="86"/>
      <c r="U1250" s="86"/>
      <c r="Y1250" s="86"/>
    </row>
    <row r="1251" spans="1:25" x14ac:dyDescent="0.2">
      <c r="A1251" s="85"/>
      <c r="B1251" s="86"/>
      <c r="C1251" s="86"/>
      <c r="D1251" s="86"/>
      <c r="E1251" s="86"/>
      <c r="F1251" s="86"/>
      <c r="G1251" s="86"/>
      <c r="H1251" s="86"/>
      <c r="I1251" s="86"/>
      <c r="U1251" s="86"/>
      <c r="Y1251" s="86"/>
    </row>
    <row r="1252" spans="1:25" x14ac:dyDescent="0.2">
      <c r="A1252" s="85"/>
      <c r="B1252" s="86"/>
      <c r="C1252" s="86"/>
      <c r="D1252" s="86"/>
      <c r="E1252" s="86"/>
      <c r="F1252" s="86"/>
      <c r="G1252" s="86"/>
      <c r="H1252" s="86"/>
      <c r="I1252" s="86"/>
      <c r="U1252" s="86"/>
      <c r="Y1252" s="86"/>
    </row>
    <row r="1253" spans="1:25" x14ac:dyDescent="0.2">
      <c r="A1253" s="85"/>
      <c r="B1253" s="86"/>
      <c r="C1253" s="86"/>
      <c r="D1253" s="86"/>
      <c r="E1253" s="86"/>
      <c r="F1253" s="86"/>
      <c r="G1253" s="86"/>
      <c r="H1253" s="86"/>
      <c r="I1253" s="86"/>
      <c r="U1253" s="86"/>
      <c r="Y1253" s="86"/>
    </row>
    <row r="1254" spans="1:25" x14ac:dyDescent="0.2">
      <c r="A1254" s="85"/>
      <c r="B1254" s="86"/>
      <c r="C1254" s="86"/>
      <c r="D1254" s="86"/>
      <c r="E1254" s="86"/>
      <c r="F1254" s="86"/>
      <c r="G1254" s="86"/>
      <c r="H1254" s="86"/>
      <c r="I1254" s="86"/>
      <c r="U1254" s="86"/>
      <c r="Y1254" s="86"/>
    </row>
    <row r="1255" spans="1:25" x14ac:dyDescent="0.2">
      <c r="A1255" s="85"/>
      <c r="B1255" s="86"/>
      <c r="C1255" s="86"/>
      <c r="D1255" s="86"/>
      <c r="E1255" s="86"/>
      <c r="F1255" s="86"/>
      <c r="G1255" s="86"/>
      <c r="H1255" s="86"/>
      <c r="I1255" s="86"/>
      <c r="U1255" s="86"/>
      <c r="Y1255" s="86"/>
    </row>
    <row r="1256" spans="1:25" x14ac:dyDescent="0.2">
      <c r="A1256" s="85"/>
      <c r="B1256" s="86"/>
      <c r="C1256" s="86"/>
      <c r="D1256" s="86"/>
      <c r="E1256" s="86"/>
      <c r="F1256" s="86"/>
      <c r="G1256" s="86"/>
      <c r="H1256" s="86"/>
      <c r="I1256" s="86"/>
      <c r="U1256" s="86"/>
      <c r="Y1256" s="86"/>
    </row>
    <row r="1257" spans="1:25" x14ac:dyDescent="0.2">
      <c r="A1257" s="85"/>
      <c r="B1257" s="86"/>
      <c r="C1257" s="86"/>
      <c r="D1257" s="86"/>
      <c r="E1257" s="86"/>
      <c r="F1257" s="86"/>
      <c r="G1257" s="86"/>
      <c r="H1257" s="86"/>
      <c r="I1257" s="86"/>
      <c r="U1257" s="86"/>
      <c r="Y1257" s="86"/>
    </row>
    <row r="1258" spans="1:25" x14ac:dyDescent="0.2">
      <c r="A1258" s="85"/>
      <c r="B1258" s="86"/>
      <c r="C1258" s="86"/>
      <c r="D1258" s="86"/>
      <c r="E1258" s="86"/>
      <c r="F1258" s="86"/>
      <c r="G1258" s="86"/>
      <c r="H1258" s="86"/>
      <c r="I1258" s="86"/>
      <c r="U1258" s="86"/>
      <c r="Y1258" s="86"/>
    </row>
    <row r="1259" spans="1:25" x14ac:dyDescent="0.2">
      <c r="A1259" s="85"/>
      <c r="B1259" s="86"/>
      <c r="C1259" s="86"/>
      <c r="D1259" s="86"/>
      <c r="E1259" s="86"/>
      <c r="F1259" s="86"/>
      <c r="G1259" s="86"/>
      <c r="H1259" s="86"/>
      <c r="I1259" s="86"/>
      <c r="U1259" s="86"/>
      <c r="Y1259" s="86"/>
    </row>
    <row r="1260" spans="1:25" x14ac:dyDescent="0.2">
      <c r="A1260" s="85"/>
      <c r="B1260" s="86"/>
      <c r="C1260" s="86"/>
      <c r="D1260" s="86"/>
      <c r="E1260" s="86"/>
      <c r="F1260" s="86"/>
      <c r="G1260" s="86"/>
      <c r="H1260" s="86"/>
      <c r="I1260" s="86"/>
      <c r="U1260" s="86"/>
      <c r="Y1260" s="86"/>
    </row>
    <row r="1261" spans="1:25" x14ac:dyDescent="0.2">
      <c r="A1261" s="85"/>
      <c r="B1261" s="86"/>
      <c r="C1261" s="86"/>
      <c r="D1261" s="86"/>
      <c r="E1261" s="86"/>
      <c r="F1261" s="86"/>
      <c r="G1261" s="86"/>
      <c r="H1261" s="86"/>
      <c r="I1261" s="86"/>
      <c r="U1261" s="86"/>
      <c r="Y1261" s="86"/>
    </row>
    <row r="1262" spans="1:25" x14ac:dyDescent="0.2">
      <c r="A1262" s="85"/>
      <c r="B1262" s="86"/>
      <c r="C1262" s="86"/>
      <c r="D1262" s="86"/>
      <c r="E1262" s="86"/>
      <c r="F1262" s="86"/>
      <c r="G1262" s="86"/>
      <c r="H1262" s="86"/>
      <c r="I1262" s="86"/>
      <c r="U1262" s="86"/>
      <c r="Y1262" s="86"/>
    </row>
    <row r="1263" spans="1:25" x14ac:dyDescent="0.2">
      <c r="A1263" s="85"/>
      <c r="B1263" s="86"/>
      <c r="C1263" s="86"/>
      <c r="D1263" s="86"/>
      <c r="E1263" s="86"/>
      <c r="F1263" s="86"/>
      <c r="G1263" s="86"/>
      <c r="H1263" s="86"/>
      <c r="I1263" s="86"/>
      <c r="U1263" s="86"/>
      <c r="Y1263" s="86"/>
    </row>
    <row r="1264" spans="1:25" x14ac:dyDescent="0.2">
      <c r="A1264" s="85"/>
      <c r="B1264" s="86"/>
      <c r="C1264" s="86"/>
      <c r="D1264" s="86"/>
      <c r="E1264" s="86"/>
      <c r="F1264" s="86"/>
      <c r="G1264" s="86"/>
      <c r="H1264" s="86"/>
      <c r="I1264" s="86"/>
      <c r="U1264" s="86"/>
      <c r="Y1264" s="86"/>
    </row>
    <row r="1265" spans="1:25" x14ac:dyDescent="0.2">
      <c r="A1265" s="85"/>
      <c r="B1265" s="86"/>
      <c r="C1265" s="86"/>
      <c r="D1265" s="86"/>
      <c r="E1265" s="86"/>
      <c r="F1265" s="86"/>
      <c r="G1265" s="86"/>
      <c r="H1265" s="86"/>
      <c r="I1265" s="86"/>
      <c r="U1265" s="86"/>
      <c r="Y1265" s="86"/>
    </row>
    <row r="1266" spans="1:25" x14ac:dyDescent="0.2">
      <c r="A1266" s="85"/>
      <c r="B1266" s="86"/>
      <c r="C1266" s="86"/>
      <c r="D1266" s="86"/>
      <c r="E1266" s="86"/>
      <c r="F1266" s="86"/>
      <c r="G1266" s="86"/>
      <c r="H1266" s="86"/>
      <c r="I1266" s="86"/>
      <c r="U1266" s="86"/>
      <c r="Y1266" s="86"/>
    </row>
    <row r="1267" spans="1:25" x14ac:dyDescent="0.2">
      <c r="A1267" s="85"/>
      <c r="B1267" s="86"/>
      <c r="C1267" s="86"/>
      <c r="D1267" s="86"/>
      <c r="E1267" s="86"/>
      <c r="F1267" s="86"/>
      <c r="G1267" s="86"/>
      <c r="H1267" s="86"/>
      <c r="I1267" s="86"/>
      <c r="U1267" s="86"/>
      <c r="Y1267" s="86"/>
    </row>
    <row r="1268" spans="1:25" x14ac:dyDescent="0.2">
      <c r="A1268" s="85"/>
      <c r="B1268" s="86"/>
      <c r="C1268" s="86"/>
      <c r="D1268" s="86"/>
      <c r="E1268" s="86"/>
      <c r="F1268" s="86"/>
      <c r="G1268" s="86"/>
      <c r="H1268" s="86"/>
      <c r="I1268" s="86"/>
      <c r="U1268" s="86"/>
      <c r="Y1268" s="86"/>
    </row>
    <row r="1269" spans="1:25" x14ac:dyDescent="0.2">
      <c r="A1269" s="85"/>
      <c r="B1269" s="86"/>
      <c r="C1269" s="86"/>
      <c r="D1269" s="86"/>
      <c r="E1269" s="86"/>
      <c r="F1269" s="86"/>
      <c r="G1269" s="86"/>
      <c r="H1269" s="86"/>
      <c r="I1269" s="86"/>
      <c r="U1269" s="86"/>
      <c r="Y1269" s="86"/>
    </row>
    <row r="1270" spans="1:25" x14ac:dyDescent="0.2">
      <c r="A1270" s="85"/>
      <c r="B1270" s="86"/>
      <c r="C1270" s="86"/>
      <c r="D1270" s="86"/>
      <c r="E1270" s="86"/>
      <c r="F1270" s="86"/>
      <c r="G1270" s="86"/>
      <c r="H1270" s="86"/>
      <c r="I1270" s="86"/>
      <c r="U1270" s="86"/>
      <c r="Y1270" s="86"/>
    </row>
    <row r="1271" spans="1:25" x14ac:dyDescent="0.2">
      <c r="A1271" s="85"/>
      <c r="B1271" s="86"/>
      <c r="C1271" s="86"/>
      <c r="D1271" s="86"/>
      <c r="E1271" s="86"/>
      <c r="F1271" s="86"/>
      <c r="G1271" s="86"/>
      <c r="H1271" s="86"/>
      <c r="I1271" s="86"/>
      <c r="U1271" s="86"/>
      <c r="Y1271" s="86"/>
    </row>
    <row r="1272" spans="1:25" x14ac:dyDescent="0.2">
      <c r="A1272" s="85"/>
      <c r="B1272" s="86"/>
      <c r="C1272" s="86"/>
      <c r="D1272" s="86"/>
      <c r="E1272" s="86"/>
      <c r="F1272" s="86"/>
      <c r="G1272" s="86"/>
      <c r="H1272" s="86"/>
      <c r="I1272" s="86"/>
      <c r="U1272" s="86"/>
      <c r="Y1272" s="86"/>
    </row>
    <row r="1273" spans="1:25" x14ac:dyDescent="0.2">
      <c r="A1273" s="85"/>
      <c r="B1273" s="86"/>
      <c r="C1273" s="86"/>
      <c r="D1273" s="86"/>
      <c r="E1273" s="86"/>
      <c r="F1273" s="86"/>
      <c r="G1273" s="86"/>
      <c r="H1273" s="86"/>
      <c r="I1273" s="86"/>
      <c r="U1273" s="86"/>
      <c r="Y1273" s="86"/>
    </row>
    <row r="1274" spans="1:25" x14ac:dyDescent="0.2">
      <c r="A1274" s="85"/>
      <c r="B1274" s="86"/>
      <c r="C1274" s="86"/>
      <c r="D1274" s="86"/>
      <c r="E1274" s="86"/>
      <c r="F1274" s="86"/>
      <c r="G1274" s="86"/>
      <c r="H1274" s="86"/>
      <c r="I1274" s="86"/>
      <c r="U1274" s="86"/>
      <c r="Y1274" s="86"/>
    </row>
    <row r="1275" spans="1:25" x14ac:dyDescent="0.2">
      <c r="A1275" s="85"/>
      <c r="B1275" s="86"/>
      <c r="C1275" s="86"/>
      <c r="D1275" s="86"/>
      <c r="E1275" s="86"/>
      <c r="F1275" s="86"/>
      <c r="G1275" s="86"/>
      <c r="H1275" s="86"/>
      <c r="I1275" s="86"/>
      <c r="U1275" s="86"/>
      <c r="Y1275" s="86"/>
    </row>
    <row r="1276" spans="1:25" x14ac:dyDescent="0.2">
      <c r="A1276" s="85"/>
      <c r="B1276" s="86"/>
      <c r="C1276" s="86"/>
      <c r="D1276" s="86"/>
      <c r="E1276" s="86"/>
      <c r="F1276" s="86"/>
      <c r="G1276" s="86"/>
      <c r="H1276" s="86"/>
      <c r="I1276" s="86"/>
      <c r="U1276" s="86"/>
      <c r="Y1276" s="86"/>
    </row>
    <row r="1277" spans="1:25" x14ac:dyDescent="0.2">
      <c r="A1277" s="85"/>
      <c r="B1277" s="86"/>
      <c r="C1277" s="86"/>
      <c r="D1277" s="86"/>
      <c r="E1277" s="86"/>
      <c r="F1277" s="86"/>
      <c r="G1277" s="86"/>
      <c r="H1277" s="86"/>
      <c r="I1277" s="86"/>
      <c r="U1277" s="86"/>
      <c r="Y1277" s="86"/>
    </row>
    <row r="1278" spans="1:25" x14ac:dyDescent="0.2">
      <c r="A1278" s="85"/>
      <c r="B1278" s="86"/>
      <c r="C1278" s="86"/>
      <c r="D1278" s="86"/>
      <c r="E1278" s="86"/>
      <c r="F1278" s="86"/>
      <c r="G1278" s="86"/>
      <c r="H1278" s="86"/>
      <c r="I1278" s="86"/>
      <c r="U1278" s="86"/>
      <c r="Y1278" s="86"/>
    </row>
    <row r="1279" spans="1:25" x14ac:dyDescent="0.2">
      <c r="A1279" s="85"/>
      <c r="B1279" s="86"/>
      <c r="C1279" s="86"/>
      <c r="D1279" s="86"/>
      <c r="E1279" s="86"/>
      <c r="F1279" s="86"/>
      <c r="G1279" s="86"/>
      <c r="H1279" s="86"/>
      <c r="I1279" s="86"/>
      <c r="U1279" s="86"/>
      <c r="Y1279" s="86"/>
    </row>
    <row r="1280" spans="1:25" x14ac:dyDescent="0.2">
      <c r="A1280" s="85"/>
      <c r="B1280" s="86"/>
      <c r="C1280" s="86"/>
      <c r="D1280" s="86"/>
      <c r="E1280" s="86"/>
      <c r="F1280" s="86"/>
      <c r="G1280" s="86"/>
      <c r="H1280" s="86"/>
      <c r="I1280" s="86"/>
      <c r="U1280" s="86"/>
      <c r="Y1280" s="86"/>
    </row>
    <row r="1281" spans="1:25" x14ac:dyDescent="0.2">
      <c r="A1281" s="85"/>
      <c r="B1281" s="86"/>
      <c r="C1281" s="86"/>
      <c r="D1281" s="86"/>
      <c r="E1281" s="86"/>
      <c r="F1281" s="86"/>
      <c r="G1281" s="86"/>
      <c r="H1281" s="86"/>
      <c r="I1281" s="86"/>
      <c r="U1281" s="86"/>
      <c r="Y1281" s="86"/>
    </row>
    <row r="1282" spans="1:25" x14ac:dyDescent="0.2">
      <c r="A1282" s="85"/>
      <c r="B1282" s="86"/>
      <c r="C1282" s="86"/>
      <c r="D1282" s="86"/>
      <c r="E1282" s="86"/>
      <c r="F1282" s="86"/>
      <c r="G1282" s="86"/>
      <c r="H1282" s="86"/>
      <c r="I1282" s="86"/>
      <c r="U1282" s="86"/>
      <c r="Y1282" s="86"/>
    </row>
    <row r="1283" spans="1:25" x14ac:dyDescent="0.2">
      <c r="A1283" s="85"/>
      <c r="B1283" s="86"/>
      <c r="C1283" s="86"/>
      <c r="D1283" s="86"/>
      <c r="E1283" s="86"/>
      <c r="F1283" s="86"/>
      <c r="G1283" s="86"/>
      <c r="H1283" s="86"/>
      <c r="I1283" s="86"/>
      <c r="U1283" s="86"/>
      <c r="Y1283" s="86"/>
    </row>
    <row r="1284" spans="1:25" x14ac:dyDescent="0.2">
      <c r="A1284" s="85"/>
      <c r="B1284" s="86"/>
      <c r="C1284" s="86"/>
      <c r="D1284" s="86"/>
      <c r="E1284" s="86"/>
      <c r="F1284" s="86"/>
      <c r="G1284" s="86"/>
      <c r="H1284" s="86"/>
      <c r="I1284" s="86"/>
      <c r="U1284" s="86"/>
      <c r="Y1284" s="86"/>
    </row>
    <row r="1285" spans="1:25" x14ac:dyDescent="0.2">
      <c r="A1285" s="85"/>
      <c r="B1285" s="86"/>
      <c r="C1285" s="86"/>
      <c r="D1285" s="86"/>
      <c r="E1285" s="86"/>
      <c r="F1285" s="86"/>
      <c r="G1285" s="86"/>
      <c r="H1285" s="86"/>
      <c r="I1285" s="86"/>
      <c r="U1285" s="86"/>
      <c r="Y1285" s="86"/>
    </row>
    <row r="1286" spans="1:25" x14ac:dyDescent="0.2">
      <c r="A1286" s="85"/>
      <c r="B1286" s="86"/>
      <c r="C1286" s="86"/>
      <c r="D1286" s="86"/>
      <c r="E1286" s="86"/>
      <c r="F1286" s="86"/>
      <c r="G1286" s="86"/>
      <c r="H1286" s="86"/>
      <c r="I1286" s="86"/>
      <c r="U1286" s="86"/>
      <c r="Y1286" s="86"/>
    </row>
    <row r="1287" spans="1:25" x14ac:dyDescent="0.2">
      <c r="A1287" s="85"/>
      <c r="B1287" s="86"/>
      <c r="C1287" s="86"/>
      <c r="D1287" s="86"/>
      <c r="E1287" s="86"/>
      <c r="F1287" s="86"/>
      <c r="G1287" s="86"/>
      <c r="H1287" s="86"/>
      <c r="I1287" s="86"/>
      <c r="U1287" s="86"/>
      <c r="Y1287" s="86"/>
    </row>
    <row r="1288" spans="1:25" x14ac:dyDescent="0.2">
      <c r="A1288" s="85"/>
      <c r="B1288" s="86"/>
      <c r="C1288" s="86"/>
      <c r="D1288" s="86"/>
      <c r="E1288" s="86"/>
      <c r="F1288" s="86"/>
      <c r="G1288" s="86"/>
      <c r="H1288" s="86"/>
      <c r="I1288" s="86"/>
      <c r="U1288" s="86"/>
      <c r="Y1288" s="86"/>
    </row>
    <row r="1289" spans="1:25" x14ac:dyDescent="0.2">
      <c r="A1289" s="85"/>
      <c r="B1289" s="86"/>
      <c r="C1289" s="86"/>
      <c r="D1289" s="86"/>
      <c r="E1289" s="86"/>
      <c r="F1289" s="86"/>
      <c r="G1289" s="86"/>
      <c r="H1289" s="86"/>
      <c r="I1289" s="86"/>
      <c r="U1289" s="86"/>
      <c r="Y1289" s="86"/>
    </row>
    <row r="1290" spans="1:25" x14ac:dyDescent="0.2">
      <c r="A1290" s="85"/>
      <c r="B1290" s="86"/>
      <c r="C1290" s="86"/>
      <c r="D1290" s="86"/>
      <c r="E1290" s="86"/>
      <c r="F1290" s="86"/>
      <c r="G1290" s="86"/>
      <c r="H1290" s="86"/>
      <c r="I1290" s="86"/>
      <c r="U1290" s="86"/>
      <c r="Y1290" s="86"/>
    </row>
    <row r="1291" spans="1:25" x14ac:dyDescent="0.2">
      <c r="A1291" s="85"/>
      <c r="B1291" s="86"/>
      <c r="C1291" s="86"/>
      <c r="D1291" s="86"/>
      <c r="E1291" s="86"/>
      <c r="F1291" s="86"/>
      <c r="G1291" s="86"/>
      <c r="H1291" s="86"/>
      <c r="I1291" s="86"/>
      <c r="U1291" s="86"/>
      <c r="Y1291" s="86"/>
    </row>
    <row r="1292" spans="1:25" x14ac:dyDescent="0.2">
      <c r="A1292" s="85"/>
      <c r="B1292" s="86"/>
      <c r="C1292" s="86"/>
      <c r="D1292" s="86"/>
      <c r="E1292" s="86"/>
      <c r="F1292" s="86"/>
      <c r="G1292" s="86"/>
      <c r="H1292" s="86"/>
      <c r="I1292" s="86"/>
      <c r="U1292" s="86"/>
      <c r="Y1292" s="86"/>
    </row>
    <row r="1293" spans="1:25" x14ac:dyDescent="0.2">
      <c r="A1293" s="85"/>
      <c r="B1293" s="86"/>
      <c r="C1293" s="86"/>
      <c r="D1293" s="86"/>
      <c r="E1293" s="86"/>
      <c r="F1293" s="86"/>
      <c r="G1293" s="86"/>
      <c r="H1293" s="86"/>
      <c r="I1293" s="86"/>
      <c r="U1293" s="86"/>
      <c r="Y1293" s="86"/>
    </row>
    <row r="1294" spans="1:25" x14ac:dyDescent="0.2">
      <c r="A1294" s="85"/>
      <c r="B1294" s="86"/>
      <c r="C1294" s="86"/>
      <c r="D1294" s="86"/>
      <c r="E1294" s="86"/>
      <c r="F1294" s="86"/>
      <c r="G1294" s="86"/>
      <c r="H1294" s="86"/>
      <c r="I1294" s="86"/>
      <c r="U1294" s="86"/>
      <c r="Y1294" s="86"/>
    </row>
    <row r="1295" spans="1:25" x14ac:dyDescent="0.2">
      <c r="A1295" s="85"/>
      <c r="B1295" s="86"/>
      <c r="C1295" s="86"/>
      <c r="D1295" s="86"/>
      <c r="E1295" s="86"/>
      <c r="F1295" s="86"/>
      <c r="G1295" s="86"/>
      <c r="H1295" s="86"/>
      <c r="I1295" s="86"/>
      <c r="U1295" s="86"/>
      <c r="Y1295" s="86"/>
    </row>
    <row r="1296" spans="1:25" x14ac:dyDescent="0.2">
      <c r="A1296" s="85"/>
      <c r="B1296" s="86"/>
      <c r="C1296" s="86"/>
      <c r="D1296" s="86"/>
      <c r="E1296" s="86"/>
      <c r="F1296" s="86"/>
      <c r="G1296" s="86"/>
      <c r="H1296" s="86"/>
      <c r="I1296" s="86"/>
      <c r="U1296" s="86"/>
      <c r="Y1296" s="86"/>
    </row>
    <row r="1297" spans="1:25" x14ac:dyDescent="0.2">
      <c r="A1297" s="85"/>
      <c r="B1297" s="86"/>
      <c r="C1297" s="86"/>
      <c r="D1297" s="86"/>
      <c r="E1297" s="86"/>
      <c r="F1297" s="86"/>
      <c r="G1297" s="86"/>
      <c r="H1297" s="86"/>
      <c r="I1297" s="86"/>
      <c r="U1297" s="86"/>
      <c r="Y1297" s="86"/>
    </row>
    <row r="1298" spans="1:25" x14ac:dyDescent="0.2">
      <c r="A1298" s="85"/>
      <c r="B1298" s="86"/>
      <c r="C1298" s="86"/>
      <c r="D1298" s="86"/>
      <c r="E1298" s="86"/>
      <c r="F1298" s="86"/>
      <c r="G1298" s="86"/>
      <c r="H1298" s="86"/>
      <c r="I1298" s="86"/>
      <c r="U1298" s="86"/>
      <c r="Y1298" s="86"/>
    </row>
    <row r="1299" spans="1:25" x14ac:dyDescent="0.2">
      <c r="A1299" s="85"/>
      <c r="B1299" s="86"/>
      <c r="C1299" s="86"/>
      <c r="D1299" s="86"/>
      <c r="E1299" s="86"/>
      <c r="F1299" s="86"/>
      <c r="G1299" s="86"/>
      <c r="H1299" s="86"/>
      <c r="I1299" s="86"/>
      <c r="U1299" s="86"/>
      <c r="Y1299" s="86"/>
    </row>
    <row r="1300" spans="1:25" x14ac:dyDescent="0.2">
      <c r="A1300" s="85"/>
      <c r="B1300" s="86"/>
      <c r="C1300" s="86"/>
      <c r="D1300" s="86"/>
      <c r="E1300" s="86"/>
      <c r="F1300" s="86"/>
      <c r="G1300" s="86"/>
      <c r="H1300" s="86"/>
      <c r="I1300" s="86"/>
      <c r="U1300" s="86"/>
      <c r="Y1300" s="86"/>
    </row>
    <row r="1301" spans="1:25" x14ac:dyDescent="0.2">
      <c r="A1301" s="85"/>
      <c r="B1301" s="86"/>
      <c r="C1301" s="86"/>
      <c r="D1301" s="86"/>
      <c r="E1301" s="86"/>
      <c r="F1301" s="86"/>
      <c r="G1301" s="86"/>
      <c r="H1301" s="86"/>
      <c r="I1301" s="86"/>
      <c r="U1301" s="86"/>
      <c r="Y1301" s="86"/>
    </row>
    <row r="1302" spans="1:25" x14ac:dyDescent="0.2">
      <c r="A1302" s="85"/>
      <c r="B1302" s="86"/>
      <c r="C1302" s="86"/>
      <c r="D1302" s="86"/>
      <c r="E1302" s="86"/>
      <c r="F1302" s="86"/>
      <c r="G1302" s="86"/>
      <c r="H1302" s="86"/>
      <c r="I1302" s="86"/>
      <c r="U1302" s="86"/>
      <c r="Y1302" s="86"/>
    </row>
    <row r="1303" spans="1:25" x14ac:dyDescent="0.2">
      <c r="A1303" s="85"/>
      <c r="B1303" s="86"/>
      <c r="C1303" s="86"/>
      <c r="D1303" s="86"/>
      <c r="E1303" s="86"/>
      <c r="F1303" s="86"/>
      <c r="G1303" s="86"/>
      <c r="H1303" s="86"/>
      <c r="I1303" s="86"/>
      <c r="U1303" s="86"/>
      <c r="Y1303" s="86"/>
    </row>
    <row r="1304" spans="1:25" x14ac:dyDescent="0.2">
      <c r="A1304" s="85"/>
      <c r="B1304" s="86"/>
      <c r="C1304" s="86"/>
      <c r="D1304" s="86"/>
      <c r="E1304" s="86"/>
      <c r="F1304" s="86"/>
      <c r="G1304" s="86"/>
      <c r="H1304" s="86"/>
      <c r="I1304" s="86"/>
      <c r="U1304" s="86"/>
      <c r="Y1304" s="86"/>
    </row>
    <row r="1305" spans="1:25" x14ac:dyDescent="0.2">
      <c r="A1305" s="85"/>
      <c r="B1305" s="86"/>
      <c r="C1305" s="86"/>
      <c r="D1305" s="86"/>
      <c r="E1305" s="86"/>
      <c r="F1305" s="86"/>
      <c r="G1305" s="86"/>
      <c r="H1305" s="86"/>
      <c r="I1305" s="86"/>
      <c r="U1305" s="86"/>
      <c r="Y1305" s="86"/>
    </row>
    <row r="1306" spans="1:25" x14ac:dyDescent="0.2">
      <c r="A1306" s="85"/>
      <c r="B1306" s="86"/>
      <c r="C1306" s="86"/>
      <c r="D1306" s="86"/>
      <c r="E1306" s="86"/>
      <c r="F1306" s="86"/>
      <c r="G1306" s="86"/>
      <c r="H1306" s="86"/>
      <c r="I1306" s="86"/>
      <c r="U1306" s="86"/>
      <c r="Y1306" s="86"/>
    </row>
    <row r="1307" spans="1:25" x14ac:dyDescent="0.2">
      <c r="A1307" s="85"/>
      <c r="B1307" s="86"/>
      <c r="C1307" s="86"/>
      <c r="D1307" s="86"/>
      <c r="E1307" s="86"/>
      <c r="F1307" s="86"/>
      <c r="G1307" s="86"/>
      <c r="H1307" s="86"/>
      <c r="I1307" s="86"/>
      <c r="U1307" s="86"/>
      <c r="Y1307" s="86"/>
    </row>
    <row r="1308" spans="1:25" x14ac:dyDescent="0.2">
      <c r="A1308" s="85"/>
      <c r="B1308" s="86"/>
      <c r="C1308" s="86"/>
      <c r="D1308" s="86"/>
      <c r="E1308" s="86"/>
      <c r="F1308" s="86"/>
      <c r="G1308" s="86"/>
      <c r="H1308" s="86"/>
      <c r="I1308" s="86"/>
      <c r="U1308" s="86"/>
      <c r="Y1308" s="86"/>
    </row>
    <row r="1309" spans="1:25" x14ac:dyDescent="0.2">
      <c r="A1309" s="85"/>
      <c r="B1309" s="86"/>
      <c r="C1309" s="86"/>
      <c r="D1309" s="86"/>
      <c r="E1309" s="86"/>
      <c r="F1309" s="86"/>
      <c r="G1309" s="86"/>
      <c r="H1309" s="86"/>
      <c r="I1309" s="86"/>
      <c r="U1309" s="86"/>
      <c r="Y1309" s="86"/>
    </row>
    <row r="1310" spans="1:25" x14ac:dyDescent="0.2">
      <c r="A1310" s="85"/>
      <c r="B1310" s="86"/>
      <c r="C1310" s="86"/>
      <c r="D1310" s="86"/>
      <c r="E1310" s="86"/>
      <c r="F1310" s="86"/>
      <c r="G1310" s="86"/>
      <c r="H1310" s="86"/>
      <c r="I1310" s="86"/>
      <c r="U1310" s="86"/>
      <c r="Y1310" s="86"/>
    </row>
    <row r="1311" spans="1:25" x14ac:dyDescent="0.2">
      <c r="A1311" s="85"/>
      <c r="B1311" s="86"/>
      <c r="C1311" s="86"/>
      <c r="D1311" s="86"/>
      <c r="E1311" s="86"/>
      <c r="F1311" s="86"/>
      <c r="G1311" s="86"/>
      <c r="H1311" s="86"/>
      <c r="I1311" s="86"/>
      <c r="U1311" s="86"/>
      <c r="Y1311" s="86"/>
    </row>
    <row r="1312" spans="1:25" x14ac:dyDescent="0.2">
      <c r="A1312" s="85"/>
      <c r="B1312" s="86"/>
      <c r="C1312" s="86"/>
      <c r="D1312" s="86"/>
      <c r="E1312" s="86"/>
      <c r="F1312" s="86"/>
      <c r="G1312" s="86"/>
      <c r="H1312" s="86"/>
      <c r="I1312" s="86"/>
      <c r="U1312" s="86"/>
      <c r="Y1312" s="86"/>
    </row>
    <row r="1313" spans="1:25" x14ac:dyDescent="0.2">
      <c r="A1313" s="85"/>
      <c r="B1313" s="86"/>
      <c r="C1313" s="86"/>
      <c r="D1313" s="86"/>
      <c r="E1313" s="86"/>
      <c r="F1313" s="86"/>
      <c r="G1313" s="86"/>
      <c r="H1313" s="86"/>
      <c r="I1313" s="86"/>
      <c r="U1313" s="86"/>
      <c r="Y1313" s="86"/>
    </row>
    <row r="1314" spans="1:25" x14ac:dyDescent="0.2">
      <c r="A1314" s="85"/>
      <c r="B1314" s="86"/>
      <c r="C1314" s="86"/>
      <c r="D1314" s="86"/>
      <c r="E1314" s="86"/>
      <c r="F1314" s="86"/>
      <c r="G1314" s="86"/>
      <c r="H1314" s="86"/>
      <c r="I1314" s="86"/>
      <c r="U1314" s="86"/>
      <c r="Y1314" s="86"/>
    </row>
    <row r="1315" spans="1:25" x14ac:dyDescent="0.2">
      <c r="A1315" s="85"/>
      <c r="B1315" s="86"/>
      <c r="C1315" s="86"/>
      <c r="D1315" s="86"/>
      <c r="E1315" s="86"/>
      <c r="F1315" s="86"/>
      <c r="G1315" s="86"/>
      <c r="H1315" s="86"/>
      <c r="I1315" s="86"/>
      <c r="U1315" s="86"/>
      <c r="Y1315" s="86"/>
    </row>
    <row r="1316" spans="1:25" x14ac:dyDescent="0.2">
      <c r="A1316" s="85"/>
      <c r="B1316" s="86"/>
      <c r="C1316" s="86"/>
      <c r="D1316" s="86"/>
      <c r="E1316" s="86"/>
      <c r="F1316" s="86"/>
      <c r="G1316" s="86"/>
      <c r="H1316" s="86"/>
      <c r="I1316" s="86"/>
      <c r="U1316" s="86"/>
      <c r="Y1316" s="86"/>
    </row>
    <row r="1317" spans="1:25" x14ac:dyDescent="0.2">
      <c r="A1317" s="85"/>
      <c r="B1317" s="86"/>
      <c r="C1317" s="86"/>
      <c r="D1317" s="86"/>
      <c r="E1317" s="86"/>
      <c r="F1317" s="86"/>
      <c r="G1317" s="86"/>
      <c r="H1317" s="86"/>
      <c r="I1317" s="86"/>
      <c r="U1317" s="86"/>
      <c r="Y1317" s="86"/>
    </row>
    <row r="1318" spans="1:25" x14ac:dyDescent="0.2">
      <c r="A1318" s="85"/>
      <c r="B1318" s="86"/>
      <c r="C1318" s="86"/>
      <c r="D1318" s="86"/>
      <c r="E1318" s="86"/>
      <c r="F1318" s="86"/>
      <c r="G1318" s="86"/>
      <c r="H1318" s="86"/>
      <c r="I1318" s="86"/>
      <c r="U1318" s="86"/>
      <c r="Y1318" s="86"/>
    </row>
    <row r="1319" spans="1:25" x14ac:dyDescent="0.2">
      <c r="A1319" s="85"/>
      <c r="B1319" s="86"/>
      <c r="C1319" s="86"/>
      <c r="D1319" s="86"/>
      <c r="E1319" s="86"/>
      <c r="F1319" s="86"/>
      <c r="G1319" s="86"/>
      <c r="H1319" s="86"/>
      <c r="I1319" s="86"/>
      <c r="U1319" s="86"/>
      <c r="Y1319" s="86"/>
    </row>
    <row r="1320" spans="1:25" x14ac:dyDescent="0.2">
      <c r="A1320" s="85"/>
      <c r="B1320" s="86"/>
      <c r="C1320" s="86"/>
      <c r="D1320" s="86"/>
      <c r="E1320" s="86"/>
      <c r="F1320" s="86"/>
      <c r="G1320" s="86"/>
      <c r="H1320" s="86"/>
      <c r="I1320" s="86"/>
      <c r="U1320" s="86"/>
      <c r="Y1320" s="86"/>
    </row>
    <row r="1321" spans="1:25" x14ac:dyDescent="0.2">
      <c r="A1321" s="85"/>
      <c r="B1321" s="86"/>
      <c r="C1321" s="86"/>
      <c r="D1321" s="86"/>
      <c r="E1321" s="86"/>
      <c r="F1321" s="86"/>
      <c r="G1321" s="86"/>
      <c r="H1321" s="86"/>
      <c r="I1321" s="86"/>
      <c r="U1321" s="86"/>
      <c r="Y1321" s="86"/>
    </row>
    <row r="1322" spans="1:25" x14ac:dyDescent="0.2">
      <c r="A1322" s="85"/>
      <c r="B1322" s="86"/>
      <c r="C1322" s="86"/>
      <c r="D1322" s="86"/>
      <c r="E1322" s="86"/>
      <c r="F1322" s="86"/>
      <c r="G1322" s="86"/>
      <c r="H1322" s="86"/>
      <c r="I1322" s="86"/>
      <c r="U1322" s="86"/>
      <c r="Y1322" s="86"/>
    </row>
    <row r="1323" spans="1:25" x14ac:dyDescent="0.2">
      <c r="A1323" s="85"/>
      <c r="B1323" s="86"/>
      <c r="C1323" s="86"/>
      <c r="D1323" s="86"/>
      <c r="E1323" s="86"/>
      <c r="F1323" s="86"/>
      <c r="G1323" s="86"/>
      <c r="H1323" s="86"/>
      <c r="I1323" s="86"/>
      <c r="U1323" s="86"/>
      <c r="Y1323" s="86"/>
    </row>
    <row r="1324" spans="1:25" x14ac:dyDescent="0.2">
      <c r="A1324" s="85"/>
      <c r="B1324" s="86"/>
      <c r="C1324" s="86"/>
      <c r="D1324" s="86"/>
      <c r="E1324" s="86"/>
      <c r="F1324" s="86"/>
      <c r="G1324" s="86"/>
      <c r="H1324" s="86"/>
      <c r="I1324" s="86"/>
      <c r="U1324" s="86"/>
      <c r="Y1324" s="86"/>
    </row>
    <row r="1325" spans="1:25" x14ac:dyDescent="0.2">
      <c r="A1325" s="85"/>
      <c r="B1325" s="86"/>
      <c r="C1325" s="86"/>
      <c r="D1325" s="86"/>
      <c r="E1325" s="86"/>
      <c r="F1325" s="86"/>
      <c r="G1325" s="86"/>
      <c r="H1325" s="86"/>
      <c r="I1325" s="86"/>
      <c r="U1325" s="86"/>
      <c r="Y1325" s="86"/>
    </row>
    <row r="1326" spans="1:25" x14ac:dyDescent="0.2">
      <c r="A1326" s="85"/>
      <c r="B1326" s="86"/>
      <c r="C1326" s="86"/>
      <c r="D1326" s="86"/>
      <c r="E1326" s="86"/>
      <c r="F1326" s="86"/>
      <c r="G1326" s="86"/>
      <c r="H1326" s="86"/>
      <c r="I1326" s="86"/>
      <c r="U1326" s="86"/>
      <c r="Y1326" s="86"/>
    </row>
    <row r="1327" spans="1:25" x14ac:dyDescent="0.2">
      <c r="A1327" s="85"/>
      <c r="B1327" s="86"/>
      <c r="C1327" s="86"/>
      <c r="D1327" s="86"/>
      <c r="E1327" s="86"/>
      <c r="F1327" s="86"/>
      <c r="G1327" s="86"/>
      <c r="H1327" s="86"/>
      <c r="I1327" s="86"/>
      <c r="U1327" s="86"/>
      <c r="Y1327" s="86"/>
    </row>
    <row r="1328" spans="1:25" x14ac:dyDescent="0.2">
      <c r="A1328" s="85"/>
      <c r="B1328" s="86"/>
      <c r="C1328" s="86"/>
      <c r="D1328" s="86"/>
      <c r="E1328" s="86"/>
      <c r="F1328" s="86"/>
      <c r="G1328" s="86"/>
      <c r="H1328" s="86"/>
      <c r="I1328" s="86"/>
      <c r="U1328" s="86"/>
      <c r="Y1328" s="86"/>
    </row>
    <row r="1329" spans="1:25" x14ac:dyDescent="0.2">
      <c r="A1329" s="85"/>
      <c r="B1329" s="86"/>
      <c r="C1329" s="86"/>
      <c r="D1329" s="86"/>
      <c r="E1329" s="86"/>
      <c r="F1329" s="86"/>
      <c r="G1329" s="86"/>
      <c r="H1329" s="86"/>
      <c r="I1329" s="86"/>
      <c r="U1329" s="86"/>
      <c r="Y1329" s="86"/>
    </row>
    <row r="1330" spans="1:25" x14ac:dyDescent="0.2">
      <c r="A1330" s="85"/>
      <c r="B1330" s="86"/>
      <c r="C1330" s="86"/>
      <c r="D1330" s="86"/>
      <c r="E1330" s="86"/>
      <c r="F1330" s="86"/>
      <c r="G1330" s="86"/>
      <c r="H1330" s="86"/>
      <c r="I1330" s="86"/>
      <c r="U1330" s="86"/>
      <c r="Y1330" s="86"/>
    </row>
    <row r="1331" spans="1:25" x14ac:dyDescent="0.2">
      <c r="A1331" s="85"/>
      <c r="B1331" s="86"/>
      <c r="C1331" s="86"/>
      <c r="D1331" s="86"/>
      <c r="E1331" s="86"/>
      <c r="F1331" s="86"/>
      <c r="G1331" s="86"/>
      <c r="H1331" s="86"/>
      <c r="I1331" s="86"/>
      <c r="U1331" s="86"/>
      <c r="Y1331" s="86"/>
    </row>
    <row r="1332" spans="1:25" x14ac:dyDescent="0.2">
      <c r="A1332" s="85"/>
      <c r="B1332" s="86"/>
      <c r="C1332" s="86"/>
      <c r="D1332" s="86"/>
      <c r="E1332" s="86"/>
      <c r="F1332" s="86"/>
      <c r="G1332" s="86"/>
      <c r="H1332" s="86"/>
      <c r="I1332" s="86"/>
      <c r="U1332" s="86"/>
      <c r="Y1332" s="86"/>
    </row>
    <row r="1333" spans="1:25" x14ac:dyDescent="0.2">
      <c r="A1333" s="85"/>
      <c r="B1333" s="86"/>
      <c r="C1333" s="86"/>
      <c r="D1333" s="86"/>
      <c r="E1333" s="86"/>
      <c r="F1333" s="86"/>
      <c r="G1333" s="86"/>
      <c r="H1333" s="86"/>
      <c r="I1333" s="86"/>
      <c r="U1333" s="86"/>
      <c r="Y1333" s="86"/>
    </row>
    <row r="1334" spans="1:25" x14ac:dyDescent="0.2">
      <c r="A1334" s="85"/>
      <c r="B1334" s="86"/>
      <c r="C1334" s="86"/>
      <c r="D1334" s="86"/>
      <c r="E1334" s="86"/>
      <c r="F1334" s="86"/>
      <c r="G1334" s="86"/>
      <c r="H1334" s="86"/>
      <c r="I1334" s="86"/>
      <c r="U1334" s="86"/>
      <c r="Y1334" s="86"/>
    </row>
    <row r="1335" spans="1:25" x14ac:dyDescent="0.2">
      <c r="A1335" s="85"/>
      <c r="B1335" s="86"/>
      <c r="C1335" s="86"/>
      <c r="D1335" s="86"/>
      <c r="E1335" s="86"/>
      <c r="F1335" s="86"/>
      <c r="G1335" s="86"/>
      <c r="H1335" s="86"/>
      <c r="I1335" s="86"/>
      <c r="U1335" s="86"/>
      <c r="Y1335" s="86"/>
    </row>
    <row r="1336" spans="1:25" x14ac:dyDescent="0.2">
      <c r="A1336" s="85"/>
      <c r="B1336" s="86"/>
      <c r="C1336" s="86"/>
      <c r="D1336" s="86"/>
      <c r="E1336" s="86"/>
      <c r="F1336" s="86"/>
      <c r="G1336" s="86"/>
      <c r="H1336" s="86"/>
      <c r="I1336" s="86"/>
      <c r="U1336" s="86"/>
      <c r="Y1336" s="86"/>
    </row>
    <row r="1337" spans="1:25" x14ac:dyDescent="0.2">
      <c r="A1337" s="85"/>
      <c r="B1337" s="86"/>
      <c r="C1337" s="86"/>
      <c r="D1337" s="86"/>
      <c r="E1337" s="86"/>
      <c r="F1337" s="86"/>
      <c r="G1337" s="86"/>
      <c r="H1337" s="86"/>
      <c r="I1337" s="86"/>
      <c r="U1337" s="86"/>
      <c r="Y1337" s="86"/>
    </row>
    <row r="1338" spans="1:25" x14ac:dyDescent="0.2">
      <c r="A1338" s="85"/>
      <c r="B1338" s="86"/>
      <c r="C1338" s="86"/>
      <c r="D1338" s="86"/>
      <c r="E1338" s="86"/>
      <c r="F1338" s="86"/>
      <c r="G1338" s="86"/>
      <c r="H1338" s="86"/>
      <c r="I1338" s="86"/>
      <c r="U1338" s="86"/>
      <c r="Y1338" s="86"/>
    </row>
    <row r="1339" spans="1:25" x14ac:dyDescent="0.2">
      <c r="A1339" s="85"/>
      <c r="B1339" s="86"/>
      <c r="C1339" s="86"/>
      <c r="D1339" s="86"/>
      <c r="E1339" s="86"/>
      <c r="F1339" s="86"/>
      <c r="G1339" s="86"/>
      <c r="H1339" s="86"/>
      <c r="I1339" s="86"/>
      <c r="U1339" s="86"/>
      <c r="Y1339" s="86"/>
    </row>
    <row r="1340" spans="1:25" x14ac:dyDescent="0.2">
      <c r="A1340" s="85"/>
      <c r="B1340" s="86"/>
      <c r="C1340" s="86"/>
      <c r="D1340" s="86"/>
      <c r="E1340" s="86"/>
      <c r="F1340" s="86"/>
      <c r="G1340" s="86"/>
      <c r="H1340" s="86"/>
      <c r="I1340" s="86"/>
      <c r="U1340" s="86"/>
      <c r="Y1340" s="86"/>
    </row>
    <row r="1341" spans="1:25" x14ac:dyDescent="0.2">
      <c r="A1341" s="85"/>
      <c r="B1341" s="86"/>
      <c r="C1341" s="86"/>
      <c r="D1341" s="86"/>
      <c r="E1341" s="86"/>
      <c r="F1341" s="86"/>
      <c r="G1341" s="86"/>
      <c r="H1341" s="86"/>
      <c r="I1341" s="86"/>
      <c r="U1341" s="86"/>
      <c r="Y1341" s="86"/>
    </row>
    <row r="1342" spans="1:25" x14ac:dyDescent="0.2">
      <c r="A1342" s="85"/>
      <c r="B1342" s="86"/>
      <c r="C1342" s="86"/>
      <c r="D1342" s="86"/>
      <c r="E1342" s="86"/>
      <c r="F1342" s="86"/>
      <c r="G1342" s="86"/>
      <c r="H1342" s="86"/>
      <c r="I1342" s="86"/>
      <c r="U1342" s="86"/>
      <c r="Y1342" s="86"/>
    </row>
    <row r="1343" spans="1:25" x14ac:dyDescent="0.2">
      <c r="A1343" s="85"/>
      <c r="B1343" s="86"/>
      <c r="C1343" s="86"/>
      <c r="D1343" s="86"/>
      <c r="E1343" s="86"/>
      <c r="F1343" s="86"/>
      <c r="G1343" s="86"/>
      <c r="H1343" s="86"/>
      <c r="I1343" s="86"/>
      <c r="U1343" s="86"/>
      <c r="Y1343" s="86"/>
    </row>
    <row r="1344" spans="1:25" x14ac:dyDescent="0.2">
      <c r="A1344" s="85"/>
      <c r="B1344" s="86"/>
      <c r="C1344" s="86"/>
      <c r="D1344" s="86"/>
      <c r="E1344" s="86"/>
      <c r="F1344" s="86"/>
      <c r="G1344" s="86"/>
      <c r="H1344" s="86"/>
      <c r="I1344" s="86"/>
      <c r="U1344" s="86"/>
      <c r="Y1344" s="86"/>
    </row>
    <row r="1345" spans="1:25" x14ac:dyDescent="0.2">
      <c r="A1345" s="85"/>
      <c r="B1345" s="86"/>
      <c r="C1345" s="86"/>
      <c r="D1345" s="86"/>
      <c r="E1345" s="86"/>
      <c r="F1345" s="86"/>
      <c r="G1345" s="86"/>
      <c r="H1345" s="86"/>
      <c r="I1345" s="86"/>
      <c r="U1345" s="86"/>
      <c r="Y1345" s="86"/>
    </row>
    <row r="1346" spans="1:25" x14ac:dyDescent="0.2">
      <c r="A1346" s="85"/>
      <c r="B1346" s="86"/>
      <c r="C1346" s="86"/>
      <c r="D1346" s="86"/>
      <c r="E1346" s="86"/>
      <c r="F1346" s="86"/>
      <c r="G1346" s="86"/>
      <c r="H1346" s="86"/>
      <c r="I1346" s="86"/>
      <c r="U1346" s="86"/>
      <c r="Y1346" s="86"/>
    </row>
    <row r="1347" spans="1:25" x14ac:dyDescent="0.2">
      <c r="A1347" s="85"/>
      <c r="B1347" s="86"/>
      <c r="C1347" s="86"/>
      <c r="D1347" s="86"/>
      <c r="E1347" s="86"/>
      <c r="F1347" s="86"/>
      <c r="G1347" s="86"/>
      <c r="H1347" s="86"/>
      <c r="I1347" s="86"/>
      <c r="U1347" s="86"/>
      <c r="Y1347" s="86"/>
    </row>
    <row r="1348" spans="1:25" x14ac:dyDescent="0.2">
      <c r="A1348" s="85"/>
      <c r="B1348" s="86"/>
      <c r="C1348" s="86"/>
      <c r="D1348" s="86"/>
      <c r="E1348" s="86"/>
      <c r="F1348" s="86"/>
      <c r="G1348" s="86"/>
      <c r="H1348" s="86"/>
      <c r="I1348" s="86"/>
      <c r="U1348" s="86"/>
      <c r="Y1348" s="86"/>
    </row>
    <row r="1349" spans="1:25" x14ac:dyDescent="0.2">
      <c r="A1349" s="85"/>
      <c r="B1349" s="86"/>
      <c r="C1349" s="86"/>
      <c r="D1349" s="86"/>
      <c r="E1349" s="86"/>
      <c r="F1349" s="86"/>
      <c r="G1349" s="86"/>
      <c r="H1349" s="86"/>
      <c r="I1349" s="86"/>
      <c r="U1349" s="86"/>
      <c r="Y1349" s="86"/>
    </row>
    <row r="1350" spans="1:25" x14ac:dyDescent="0.2">
      <c r="A1350" s="85"/>
      <c r="B1350" s="86"/>
      <c r="C1350" s="86"/>
      <c r="D1350" s="86"/>
      <c r="E1350" s="86"/>
      <c r="F1350" s="86"/>
      <c r="G1350" s="86"/>
      <c r="H1350" s="86"/>
      <c r="I1350" s="86"/>
      <c r="U1350" s="86"/>
      <c r="Y1350" s="86"/>
    </row>
    <row r="1351" spans="1:25" x14ac:dyDescent="0.2">
      <c r="A1351" s="85"/>
      <c r="B1351" s="86"/>
      <c r="C1351" s="86"/>
      <c r="D1351" s="86"/>
      <c r="E1351" s="86"/>
      <c r="F1351" s="86"/>
      <c r="G1351" s="86"/>
      <c r="H1351" s="86"/>
      <c r="I1351" s="86"/>
      <c r="U1351" s="86"/>
      <c r="Y1351" s="86"/>
    </row>
    <row r="1352" spans="1:25" x14ac:dyDescent="0.2">
      <c r="A1352" s="85"/>
      <c r="B1352" s="86"/>
      <c r="C1352" s="86"/>
      <c r="D1352" s="86"/>
      <c r="E1352" s="86"/>
      <c r="F1352" s="86"/>
      <c r="G1352" s="86"/>
      <c r="H1352" s="86"/>
      <c r="I1352" s="86"/>
      <c r="U1352" s="86"/>
      <c r="Y1352" s="86"/>
    </row>
    <row r="1353" spans="1:25" x14ac:dyDescent="0.2">
      <c r="A1353" s="85"/>
      <c r="B1353" s="86"/>
      <c r="C1353" s="86"/>
      <c r="D1353" s="86"/>
      <c r="E1353" s="86"/>
      <c r="F1353" s="86"/>
      <c r="G1353" s="86"/>
      <c r="H1353" s="86"/>
      <c r="I1353" s="86"/>
      <c r="U1353" s="86"/>
      <c r="Y1353" s="86"/>
    </row>
    <row r="1354" spans="1:25" x14ac:dyDescent="0.2">
      <c r="A1354" s="85"/>
      <c r="B1354" s="86"/>
      <c r="C1354" s="86"/>
      <c r="D1354" s="86"/>
      <c r="E1354" s="86"/>
      <c r="F1354" s="86"/>
      <c r="G1354" s="86"/>
      <c r="H1354" s="86"/>
      <c r="I1354" s="86"/>
      <c r="U1354" s="86"/>
      <c r="Y1354" s="86"/>
    </row>
    <row r="1355" spans="1:25" x14ac:dyDescent="0.2">
      <c r="A1355" s="85"/>
      <c r="B1355" s="86"/>
      <c r="C1355" s="86"/>
      <c r="D1355" s="86"/>
      <c r="E1355" s="86"/>
      <c r="F1355" s="86"/>
      <c r="G1355" s="86"/>
      <c r="H1355" s="86"/>
      <c r="I1355" s="86"/>
      <c r="U1355" s="86"/>
      <c r="Y1355" s="86"/>
    </row>
    <row r="1356" spans="1:25" x14ac:dyDescent="0.2">
      <c r="A1356" s="85"/>
      <c r="B1356" s="86"/>
      <c r="C1356" s="86"/>
      <c r="D1356" s="86"/>
      <c r="E1356" s="86"/>
      <c r="F1356" s="86"/>
      <c r="G1356" s="86"/>
      <c r="H1356" s="86"/>
      <c r="I1356" s="86"/>
      <c r="U1356" s="86"/>
      <c r="Y1356" s="86"/>
    </row>
    <row r="1357" spans="1:25" x14ac:dyDescent="0.2">
      <c r="A1357" s="85"/>
      <c r="B1357" s="86"/>
      <c r="C1357" s="86"/>
      <c r="D1357" s="86"/>
      <c r="E1357" s="86"/>
      <c r="F1357" s="86"/>
      <c r="G1357" s="86"/>
      <c r="H1357" s="86"/>
      <c r="I1357" s="86"/>
      <c r="U1357" s="86"/>
      <c r="Y1357" s="86"/>
    </row>
    <row r="1358" spans="1:25" x14ac:dyDescent="0.2">
      <c r="A1358" s="85"/>
      <c r="B1358" s="86"/>
      <c r="C1358" s="86"/>
      <c r="D1358" s="86"/>
      <c r="E1358" s="86"/>
      <c r="F1358" s="86"/>
      <c r="G1358" s="86"/>
      <c r="H1358" s="86"/>
      <c r="I1358" s="86"/>
      <c r="U1358" s="86"/>
      <c r="Y1358" s="86"/>
    </row>
    <row r="1359" spans="1:25" x14ac:dyDescent="0.2">
      <c r="A1359" s="85"/>
      <c r="B1359" s="86"/>
      <c r="C1359" s="86"/>
      <c r="D1359" s="86"/>
      <c r="E1359" s="86"/>
      <c r="F1359" s="86"/>
      <c r="G1359" s="86"/>
      <c r="H1359" s="86"/>
      <c r="I1359" s="86"/>
      <c r="U1359" s="86"/>
      <c r="Y1359" s="86"/>
    </row>
    <row r="1360" spans="1:25" x14ac:dyDescent="0.2">
      <c r="A1360" s="85"/>
      <c r="B1360" s="86"/>
      <c r="C1360" s="86"/>
      <c r="D1360" s="86"/>
      <c r="E1360" s="86"/>
      <c r="F1360" s="86"/>
      <c r="G1360" s="86"/>
      <c r="H1360" s="86"/>
      <c r="I1360" s="86"/>
      <c r="U1360" s="86"/>
      <c r="Y1360" s="86"/>
    </row>
    <row r="1361" spans="1:25" x14ac:dyDescent="0.2">
      <c r="A1361" s="85"/>
      <c r="B1361" s="86"/>
      <c r="C1361" s="86"/>
      <c r="D1361" s="86"/>
      <c r="E1361" s="86"/>
      <c r="F1361" s="86"/>
      <c r="G1361" s="86"/>
      <c r="H1361" s="86"/>
      <c r="I1361" s="86"/>
      <c r="U1361" s="86"/>
      <c r="Y1361" s="86"/>
    </row>
    <row r="1362" spans="1:25" x14ac:dyDescent="0.2">
      <c r="A1362" s="85"/>
      <c r="B1362" s="86"/>
      <c r="C1362" s="86"/>
      <c r="D1362" s="86"/>
      <c r="E1362" s="86"/>
      <c r="F1362" s="86"/>
      <c r="G1362" s="86"/>
      <c r="H1362" s="86"/>
      <c r="I1362" s="86"/>
      <c r="U1362" s="86"/>
      <c r="Y1362" s="86"/>
    </row>
    <row r="1363" spans="1:25" x14ac:dyDescent="0.2">
      <c r="A1363" s="85"/>
      <c r="B1363" s="86"/>
      <c r="C1363" s="86"/>
      <c r="D1363" s="86"/>
      <c r="E1363" s="86"/>
      <c r="F1363" s="86"/>
      <c r="G1363" s="86"/>
      <c r="H1363" s="86"/>
      <c r="I1363" s="86"/>
      <c r="U1363" s="86"/>
      <c r="Y1363" s="86"/>
    </row>
    <row r="1364" spans="1:25" x14ac:dyDescent="0.2">
      <c r="A1364" s="85"/>
      <c r="B1364" s="86"/>
      <c r="C1364" s="86"/>
      <c r="D1364" s="86"/>
      <c r="E1364" s="86"/>
      <c r="F1364" s="86"/>
      <c r="G1364" s="86"/>
      <c r="H1364" s="86"/>
      <c r="I1364" s="86"/>
      <c r="U1364" s="86"/>
      <c r="Y1364" s="86"/>
    </row>
    <row r="1365" spans="1:25" x14ac:dyDescent="0.2">
      <c r="A1365" s="85"/>
      <c r="B1365" s="86"/>
      <c r="C1365" s="86"/>
      <c r="D1365" s="86"/>
      <c r="E1365" s="86"/>
      <c r="F1365" s="86"/>
      <c r="G1365" s="86"/>
      <c r="H1365" s="86"/>
      <c r="I1365" s="86"/>
      <c r="U1365" s="86"/>
      <c r="Y1365" s="86"/>
    </row>
    <row r="1366" spans="1:25" x14ac:dyDescent="0.2">
      <c r="A1366" s="85"/>
      <c r="B1366" s="86"/>
      <c r="C1366" s="86"/>
      <c r="D1366" s="86"/>
      <c r="E1366" s="86"/>
      <c r="F1366" s="86"/>
      <c r="G1366" s="86"/>
      <c r="H1366" s="86"/>
      <c r="I1366" s="86"/>
      <c r="U1366" s="86"/>
      <c r="Y1366" s="86"/>
    </row>
    <row r="1367" spans="1:25" x14ac:dyDescent="0.2">
      <c r="A1367" s="85"/>
      <c r="B1367" s="86"/>
      <c r="C1367" s="86"/>
      <c r="D1367" s="86"/>
      <c r="E1367" s="86"/>
      <c r="F1367" s="86"/>
      <c r="G1367" s="86"/>
      <c r="H1367" s="86"/>
      <c r="I1367" s="86"/>
      <c r="U1367" s="86"/>
      <c r="Y1367" s="86"/>
    </row>
    <row r="1368" spans="1:25" x14ac:dyDescent="0.2">
      <c r="A1368" s="85"/>
      <c r="B1368" s="86"/>
      <c r="C1368" s="86"/>
      <c r="D1368" s="86"/>
      <c r="E1368" s="86"/>
      <c r="F1368" s="86"/>
      <c r="G1368" s="86"/>
      <c r="H1368" s="86"/>
      <c r="I1368" s="86"/>
      <c r="U1368" s="86"/>
      <c r="Y1368" s="86"/>
    </row>
    <row r="1369" spans="1:25" x14ac:dyDescent="0.2">
      <c r="A1369" s="85"/>
      <c r="B1369" s="86"/>
      <c r="C1369" s="86"/>
      <c r="D1369" s="86"/>
      <c r="E1369" s="86"/>
      <c r="F1369" s="86"/>
      <c r="G1369" s="86"/>
      <c r="H1369" s="86"/>
      <c r="I1369" s="86"/>
      <c r="U1369" s="86"/>
      <c r="Y1369" s="86"/>
    </row>
    <row r="1370" spans="1:25" x14ac:dyDescent="0.2">
      <c r="A1370" s="85"/>
      <c r="B1370" s="86"/>
      <c r="C1370" s="86"/>
      <c r="D1370" s="86"/>
      <c r="E1370" s="86"/>
      <c r="F1370" s="86"/>
      <c r="G1370" s="86"/>
      <c r="H1370" s="86"/>
      <c r="I1370" s="86"/>
      <c r="U1370" s="86"/>
      <c r="Y1370" s="86"/>
    </row>
    <row r="1371" spans="1:25" x14ac:dyDescent="0.2">
      <c r="A1371" s="85"/>
      <c r="B1371" s="86"/>
      <c r="C1371" s="86"/>
      <c r="D1371" s="86"/>
      <c r="E1371" s="86"/>
      <c r="F1371" s="86"/>
      <c r="G1371" s="86"/>
      <c r="H1371" s="86"/>
      <c r="I1371" s="86"/>
      <c r="U1371" s="86"/>
      <c r="Y1371" s="86"/>
    </row>
    <row r="1372" spans="1:25" x14ac:dyDescent="0.2">
      <c r="A1372" s="85"/>
      <c r="B1372" s="86"/>
      <c r="C1372" s="86"/>
      <c r="D1372" s="86"/>
      <c r="E1372" s="86"/>
      <c r="F1372" s="86"/>
      <c r="G1372" s="86"/>
      <c r="H1372" s="86"/>
      <c r="I1372" s="86"/>
      <c r="U1372" s="86"/>
      <c r="Y1372" s="86"/>
    </row>
    <row r="1373" spans="1:25" x14ac:dyDescent="0.2">
      <c r="A1373" s="85"/>
      <c r="B1373" s="86"/>
      <c r="C1373" s="86"/>
      <c r="D1373" s="86"/>
      <c r="E1373" s="86"/>
      <c r="F1373" s="86"/>
      <c r="G1373" s="86"/>
      <c r="H1373" s="86"/>
      <c r="I1373" s="86"/>
      <c r="U1373" s="86"/>
      <c r="Y1373" s="86"/>
    </row>
    <row r="1374" spans="1:25" x14ac:dyDescent="0.2">
      <c r="A1374" s="85"/>
      <c r="B1374" s="86"/>
      <c r="C1374" s="86"/>
      <c r="D1374" s="86"/>
      <c r="E1374" s="86"/>
      <c r="F1374" s="86"/>
      <c r="G1374" s="86"/>
      <c r="H1374" s="86"/>
      <c r="I1374" s="86"/>
      <c r="U1374" s="86"/>
      <c r="Y1374" s="86"/>
    </row>
    <row r="1375" spans="1:25" x14ac:dyDescent="0.2">
      <c r="A1375" s="85"/>
      <c r="B1375" s="86"/>
      <c r="C1375" s="86"/>
      <c r="D1375" s="86"/>
      <c r="E1375" s="86"/>
      <c r="F1375" s="86"/>
      <c r="G1375" s="86"/>
      <c r="H1375" s="86"/>
      <c r="I1375" s="86"/>
      <c r="U1375" s="86"/>
      <c r="Y1375" s="86"/>
    </row>
    <row r="1376" spans="1:25" x14ac:dyDescent="0.2">
      <c r="A1376" s="85"/>
      <c r="B1376" s="86"/>
      <c r="C1376" s="86"/>
      <c r="D1376" s="86"/>
      <c r="E1376" s="86"/>
      <c r="F1376" s="86"/>
      <c r="G1376" s="86"/>
      <c r="H1376" s="86"/>
      <c r="I1376" s="86"/>
      <c r="U1376" s="86"/>
      <c r="Y1376" s="86"/>
    </row>
    <row r="1377" spans="1:25" x14ac:dyDescent="0.2">
      <c r="A1377" s="85"/>
      <c r="B1377" s="86"/>
      <c r="C1377" s="86"/>
      <c r="D1377" s="86"/>
      <c r="E1377" s="86"/>
      <c r="F1377" s="86"/>
      <c r="G1377" s="86"/>
      <c r="H1377" s="86"/>
      <c r="I1377" s="86"/>
      <c r="U1377" s="86"/>
      <c r="Y1377" s="86"/>
    </row>
    <row r="1378" spans="1:25" x14ac:dyDescent="0.2">
      <c r="A1378" s="85"/>
      <c r="B1378" s="86"/>
      <c r="C1378" s="86"/>
      <c r="D1378" s="86"/>
      <c r="E1378" s="86"/>
      <c r="F1378" s="86"/>
      <c r="G1378" s="86"/>
      <c r="H1378" s="86"/>
      <c r="I1378" s="86"/>
      <c r="U1378" s="86"/>
      <c r="Y1378" s="86"/>
    </row>
    <row r="1379" spans="1:25" x14ac:dyDescent="0.2">
      <c r="A1379" s="85"/>
      <c r="B1379" s="86"/>
      <c r="C1379" s="86"/>
      <c r="D1379" s="86"/>
      <c r="E1379" s="86"/>
      <c r="F1379" s="86"/>
      <c r="G1379" s="86"/>
      <c r="H1379" s="86"/>
      <c r="I1379" s="86"/>
      <c r="U1379" s="86"/>
      <c r="Y1379" s="86"/>
    </row>
    <row r="1380" spans="1:25" x14ac:dyDescent="0.2">
      <c r="A1380" s="85"/>
      <c r="B1380" s="86"/>
      <c r="C1380" s="86"/>
      <c r="D1380" s="86"/>
      <c r="E1380" s="86"/>
      <c r="F1380" s="86"/>
      <c r="G1380" s="86"/>
      <c r="H1380" s="86"/>
      <c r="I1380" s="86"/>
      <c r="U1380" s="86"/>
      <c r="Y1380" s="86"/>
    </row>
    <row r="1381" spans="1:25" x14ac:dyDescent="0.2">
      <c r="A1381" s="85"/>
      <c r="B1381" s="86"/>
      <c r="C1381" s="86"/>
      <c r="D1381" s="86"/>
      <c r="E1381" s="86"/>
      <c r="F1381" s="86"/>
      <c r="G1381" s="86"/>
      <c r="H1381" s="86"/>
      <c r="I1381" s="86"/>
      <c r="U1381" s="86"/>
      <c r="Y1381" s="86"/>
    </row>
    <row r="1382" spans="1:25" x14ac:dyDescent="0.2">
      <c r="A1382" s="85"/>
      <c r="B1382" s="86"/>
      <c r="C1382" s="86"/>
      <c r="D1382" s="86"/>
      <c r="E1382" s="86"/>
      <c r="F1382" s="86"/>
      <c r="G1382" s="86"/>
      <c r="H1382" s="86"/>
      <c r="I1382" s="86"/>
      <c r="U1382" s="86"/>
      <c r="Y1382" s="86"/>
    </row>
    <row r="1383" spans="1:25" x14ac:dyDescent="0.2">
      <c r="A1383" s="85"/>
      <c r="B1383" s="86"/>
      <c r="C1383" s="86"/>
      <c r="D1383" s="86"/>
      <c r="E1383" s="86"/>
      <c r="F1383" s="86"/>
      <c r="G1383" s="86"/>
      <c r="H1383" s="86"/>
      <c r="I1383" s="86"/>
      <c r="U1383" s="86"/>
      <c r="Y1383" s="86"/>
    </row>
    <row r="1384" spans="1:25" x14ac:dyDescent="0.2">
      <c r="A1384" s="85"/>
      <c r="B1384" s="86"/>
      <c r="C1384" s="86"/>
      <c r="D1384" s="86"/>
      <c r="E1384" s="86"/>
      <c r="F1384" s="86"/>
      <c r="G1384" s="86"/>
      <c r="H1384" s="86"/>
      <c r="I1384" s="86"/>
      <c r="U1384" s="86"/>
      <c r="Y1384" s="86"/>
    </row>
    <row r="1385" spans="1:25" x14ac:dyDescent="0.2">
      <c r="A1385" s="85"/>
      <c r="B1385" s="86"/>
      <c r="C1385" s="86"/>
      <c r="D1385" s="86"/>
      <c r="E1385" s="86"/>
      <c r="F1385" s="86"/>
      <c r="G1385" s="86"/>
      <c r="H1385" s="86"/>
      <c r="I1385" s="86"/>
      <c r="U1385" s="86"/>
      <c r="Y1385" s="86"/>
    </row>
    <row r="1386" spans="1:25" x14ac:dyDescent="0.2">
      <c r="A1386" s="85"/>
      <c r="B1386" s="86"/>
      <c r="C1386" s="86"/>
      <c r="D1386" s="86"/>
      <c r="E1386" s="86"/>
      <c r="F1386" s="86"/>
      <c r="G1386" s="86"/>
      <c r="H1386" s="86"/>
      <c r="I1386" s="86"/>
      <c r="U1386" s="86"/>
      <c r="Y1386" s="86"/>
    </row>
    <row r="1387" spans="1:25" x14ac:dyDescent="0.2">
      <c r="A1387" s="85"/>
      <c r="B1387" s="86"/>
      <c r="C1387" s="86"/>
      <c r="D1387" s="86"/>
      <c r="E1387" s="86"/>
      <c r="F1387" s="86"/>
      <c r="G1387" s="86"/>
      <c r="H1387" s="86"/>
      <c r="I1387" s="86"/>
      <c r="U1387" s="86"/>
      <c r="Y1387" s="86"/>
    </row>
    <row r="1388" spans="1:25" x14ac:dyDescent="0.2">
      <c r="A1388" s="85"/>
      <c r="B1388" s="86"/>
      <c r="C1388" s="86"/>
      <c r="D1388" s="86"/>
      <c r="E1388" s="86"/>
      <c r="F1388" s="86"/>
      <c r="G1388" s="86"/>
      <c r="H1388" s="86"/>
      <c r="I1388" s="86"/>
      <c r="U1388" s="86"/>
      <c r="Y1388" s="86"/>
    </row>
    <row r="1389" spans="1:25" x14ac:dyDescent="0.2">
      <c r="A1389" s="85"/>
      <c r="B1389" s="86"/>
      <c r="C1389" s="86"/>
      <c r="D1389" s="86"/>
      <c r="E1389" s="86"/>
      <c r="F1389" s="86"/>
      <c r="G1389" s="86"/>
      <c r="H1389" s="86"/>
      <c r="I1389" s="86"/>
      <c r="U1389" s="86"/>
      <c r="Y1389" s="86"/>
    </row>
    <row r="1390" spans="1:25" x14ac:dyDescent="0.2">
      <c r="A1390" s="85"/>
      <c r="B1390" s="86"/>
      <c r="C1390" s="86"/>
      <c r="D1390" s="86"/>
      <c r="E1390" s="86"/>
      <c r="F1390" s="86"/>
      <c r="G1390" s="86"/>
      <c r="H1390" s="86"/>
      <c r="I1390" s="86"/>
      <c r="U1390" s="86"/>
      <c r="Y1390" s="86"/>
    </row>
    <row r="1391" spans="1:25" x14ac:dyDescent="0.2">
      <c r="A1391" s="85"/>
      <c r="B1391" s="86"/>
      <c r="C1391" s="86"/>
      <c r="D1391" s="86"/>
      <c r="E1391" s="86"/>
      <c r="F1391" s="86"/>
      <c r="G1391" s="86"/>
      <c r="H1391" s="86"/>
      <c r="I1391" s="86"/>
      <c r="U1391" s="86"/>
      <c r="Y1391" s="86"/>
    </row>
    <row r="1392" spans="1:25" x14ac:dyDescent="0.2">
      <c r="A1392" s="85"/>
      <c r="B1392" s="86"/>
      <c r="C1392" s="86"/>
      <c r="D1392" s="86"/>
      <c r="E1392" s="86"/>
      <c r="F1392" s="86"/>
      <c r="G1392" s="86"/>
      <c r="H1392" s="86"/>
      <c r="I1392" s="86"/>
      <c r="U1392" s="86"/>
      <c r="Y1392" s="86"/>
    </row>
    <row r="1393" spans="1:25" x14ac:dyDescent="0.2">
      <c r="A1393" s="85"/>
      <c r="B1393" s="86"/>
      <c r="C1393" s="86"/>
      <c r="D1393" s="86"/>
      <c r="E1393" s="86"/>
      <c r="F1393" s="86"/>
      <c r="G1393" s="86"/>
      <c r="H1393" s="86"/>
      <c r="I1393" s="86"/>
      <c r="U1393" s="86"/>
      <c r="Y1393" s="86"/>
    </row>
    <row r="1394" spans="1:25" x14ac:dyDescent="0.2">
      <c r="A1394" s="85"/>
      <c r="B1394" s="86"/>
      <c r="C1394" s="86"/>
      <c r="D1394" s="86"/>
      <c r="E1394" s="86"/>
      <c r="F1394" s="86"/>
      <c r="G1394" s="86"/>
      <c r="H1394" s="86"/>
      <c r="I1394" s="86"/>
      <c r="U1394" s="86"/>
      <c r="Y1394" s="86"/>
    </row>
    <row r="1395" spans="1:25" x14ac:dyDescent="0.2">
      <c r="A1395" s="85"/>
      <c r="B1395" s="86"/>
      <c r="C1395" s="86"/>
      <c r="D1395" s="86"/>
      <c r="E1395" s="86"/>
      <c r="F1395" s="86"/>
      <c r="G1395" s="86"/>
      <c r="H1395" s="86"/>
      <c r="I1395" s="86"/>
      <c r="U1395" s="86"/>
      <c r="Y1395" s="86"/>
    </row>
    <row r="1396" spans="1:25" x14ac:dyDescent="0.2">
      <c r="A1396" s="85"/>
      <c r="B1396" s="86"/>
      <c r="C1396" s="86"/>
      <c r="D1396" s="86"/>
      <c r="E1396" s="86"/>
      <c r="F1396" s="86"/>
      <c r="G1396" s="86"/>
      <c r="H1396" s="86"/>
      <c r="I1396" s="86"/>
      <c r="U1396" s="86"/>
      <c r="Y1396" s="86"/>
    </row>
    <row r="1397" spans="1:25" x14ac:dyDescent="0.2">
      <c r="A1397" s="85"/>
      <c r="B1397" s="86"/>
      <c r="C1397" s="86"/>
      <c r="D1397" s="86"/>
      <c r="E1397" s="86"/>
      <c r="F1397" s="86"/>
      <c r="G1397" s="86"/>
      <c r="H1397" s="86"/>
      <c r="I1397" s="86"/>
      <c r="U1397" s="86"/>
      <c r="Y1397" s="86"/>
    </row>
    <row r="1398" spans="1:25" x14ac:dyDescent="0.2">
      <c r="A1398" s="85"/>
      <c r="B1398" s="86"/>
      <c r="C1398" s="86"/>
      <c r="D1398" s="86"/>
      <c r="E1398" s="86"/>
      <c r="F1398" s="86"/>
      <c r="G1398" s="86"/>
      <c r="H1398" s="86"/>
      <c r="I1398" s="86"/>
      <c r="U1398" s="86"/>
      <c r="Y1398" s="86"/>
    </row>
    <row r="1399" spans="1:25" x14ac:dyDescent="0.2">
      <c r="A1399" s="85"/>
      <c r="B1399" s="86"/>
      <c r="C1399" s="86"/>
      <c r="D1399" s="86"/>
      <c r="E1399" s="86"/>
      <c r="F1399" s="86"/>
      <c r="G1399" s="86"/>
      <c r="H1399" s="86"/>
      <c r="I1399" s="86"/>
      <c r="U1399" s="86"/>
      <c r="Y1399" s="86"/>
    </row>
    <row r="1400" spans="1:25" x14ac:dyDescent="0.2">
      <c r="A1400" s="85"/>
      <c r="B1400" s="86"/>
      <c r="C1400" s="86"/>
      <c r="D1400" s="86"/>
      <c r="E1400" s="86"/>
      <c r="F1400" s="86"/>
      <c r="G1400" s="86"/>
      <c r="H1400" s="86"/>
      <c r="I1400" s="86"/>
      <c r="U1400" s="86"/>
      <c r="Y1400" s="86"/>
    </row>
    <row r="1401" spans="1:25" x14ac:dyDescent="0.2">
      <c r="A1401" s="85"/>
      <c r="B1401" s="86"/>
      <c r="C1401" s="86"/>
      <c r="D1401" s="86"/>
      <c r="E1401" s="86"/>
      <c r="F1401" s="86"/>
      <c r="G1401" s="86"/>
      <c r="H1401" s="86"/>
      <c r="I1401" s="86"/>
      <c r="U1401" s="86"/>
      <c r="Y1401" s="86"/>
    </row>
    <row r="1402" spans="1:25" x14ac:dyDescent="0.2">
      <c r="A1402" s="85"/>
      <c r="B1402" s="86"/>
      <c r="C1402" s="86"/>
      <c r="D1402" s="86"/>
      <c r="E1402" s="86"/>
      <c r="F1402" s="86"/>
      <c r="G1402" s="86"/>
      <c r="H1402" s="86"/>
      <c r="I1402" s="86"/>
      <c r="U1402" s="86"/>
      <c r="Y1402" s="86"/>
    </row>
    <row r="1403" spans="1:25" x14ac:dyDescent="0.2">
      <c r="A1403" s="85"/>
      <c r="B1403" s="86"/>
      <c r="C1403" s="86"/>
      <c r="D1403" s="86"/>
      <c r="E1403" s="86"/>
      <c r="F1403" s="86"/>
      <c r="G1403" s="86"/>
      <c r="H1403" s="86"/>
      <c r="I1403" s="86"/>
      <c r="U1403" s="86"/>
      <c r="Y1403" s="86"/>
    </row>
    <row r="1404" spans="1:25" x14ac:dyDescent="0.2">
      <c r="A1404" s="85"/>
      <c r="B1404" s="86"/>
      <c r="C1404" s="86"/>
      <c r="D1404" s="86"/>
      <c r="E1404" s="86"/>
      <c r="F1404" s="86"/>
      <c r="G1404" s="86"/>
      <c r="H1404" s="86"/>
      <c r="I1404" s="86"/>
      <c r="U1404" s="86"/>
      <c r="Y1404" s="86"/>
    </row>
    <row r="1405" spans="1:25" x14ac:dyDescent="0.2">
      <c r="A1405" s="85"/>
      <c r="B1405" s="86"/>
      <c r="C1405" s="86"/>
      <c r="D1405" s="86"/>
      <c r="E1405" s="86"/>
      <c r="F1405" s="86"/>
      <c r="G1405" s="86"/>
      <c r="H1405" s="86"/>
      <c r="I1405" s="86"/>
      <c r="U1405" s="86"/>
      <c r="Y1405" s="86"/>
    </row>
    <row r="1406" spans="1:25" x14ac:dyDescent="0.2">
      <c r="A1406" s="85"/>
      <c r="B1406" s="86"/>
      <c r="C1406" s="86"/>
      <c r="D1406" s="86"/>
      <c r="E1406" s="86"/>
      <c r="F1406" s="86"/>
      <c r="G1406" s="86"/>
      <c r="H1406" s="86"/>
      <c r="I1406" s="86"/>
      <c r="U1406" s="86"/>
      <c r="Y1406" s="86"/>
    </row>
    <row r="1407" spans="1:25" x14ac:dyDescent="0.2">
      <c r="A1407" s="85"/>
      <c r="B1407" s="86"/>
      <c r="C1407" s="86"/>
      <c r="D1407" s="86"/>
      <c r="E1407" s="86"/>
      <c r="F1407" s="86"/>
      <c r="G1407" s="86"/>
      <c r="H1407" s="86"/>
      <c r="I1407" s="86"/>
      <c r="U1407" s="86"/>
      <c r="Y1407" s="86"/>
    </row>
    <row r="1408" spans="1:25" x14ac:dyDescent="0.2">
      <c r="A1408" s="85"/>
      <c r="B1408" s="86"/>
      <c r="C1408" s="86"/>
      <c r="D1408" s="86"/>
      <c r="E1408" s="86"/>
      <c r="F1408" s="86"/>
      <c r="G1408" s="86"/>
      <c r="H1408" s="86"/>
      <c r="I1408" s="86"/>
      <c r="U1408" s="86"/>
      <c r="Y1408" s="86"/>
    </row>
    <row r="1409" spans="1:25" x14ac:dyDescent="0.2">
      <c r="A1409" s="85"/>
      <c r="B1409" s="86"/>
      <c r="C1409" s="86"/>
      <c r="D1409" s="86"/>
      <c r="E1409" s="86"/>
      <c r="F1409" s="86"/>
      <c r="G1409" s="86"/>
      <c r="H1409" s="86"/>
      <c r="I1409" s="86"/>
      <c r="U1409" s="86"/>
      <c r="Y1409" s="86"/>
    </row>
    <row r="1410" spans="1:25" x14ac:dyDescent="0.2">
      <c r="A1410" s="85"/>
      <c r="B1410" s="86"/>
      <c r="C1410" s="86"/>
      <c r="D1410" s="86"/>
      <c r="E1410" s="86"/>
      <c r="F1410" s="86"/>
      <c r="G1410" s="86"/>
      <c r="H1410" s="86"/>
      <c r="I1410" s="86"/>
      <c r="U1410" s="86"/>
      <c r="Y1410" s="86"/>
    </row>
    <row r="1411" spans="1:25" x14ac:dyDescent="0.2">
      <c r="A1411" s="85"/>
      <c r="B1411" s="86"/>
      <c r="C1411" s="86"/>
      <c r="D1411" s="86"/>
      <c r="E1411" s="86"/>
      <c r="F1411" s="86"/>
      <c r="G1411" s="86"/>
      <c r="H1411" s="86"/>
      <c r="I1411" s="86"/>
      <c r="U1411" s="86"/>
      <c r="Y1411" s="86"/>
    </row>
    <row r="1412" spans="1:25" x14ac:dyDescent="0.2">
      <c r="A1412" s="85"/>
      <c r="B1412" s="86"/>
      <c r="C1412" s="86"/>
      <c r="D1412" s="86"/>
      <c r="E1412" s="86"/>
      <c r="F1412" s="86"/>
      <c r="G1412" s="86"/>
      <c r="H1412" s="86"/>
      <c r="I1412" s="86"/>
      <c r="U1412" s="86"/>
      <c r="Y1412" s="86"/>
    </row>
    <row r="1413" spans="1:25" x14ac:dyDescent="0.2">
      <c r="A1413" s="85"/>
      <c r="B1413" s="86"/>
      <c r="C1413" s="86"/>
      <c r="D1413" s="86"/>
      <c r="E1413" s="86"/>
      <c r="F1413" s="86"/>
      <c r="G1413" s="86"/>
      <c r="H1413" s="86"/>
      <c r="I1413" s="86"/>
      <c r="U1413" s="86"/>
      <c r="Y1413" s="86"/>
    </row>
    <row r="1414" spans="1:25" x14ac:dyDescent="0.2">
      <c r="A1414" s="85"/>
      <c r="B1414" s="86"/>
      <c r="C1414" s="86"/>
      <c r="D1414" s="86"/>
      <c r="E1414" s="86"/>
      <c r="F1414" s="86"/>
      <c r="G1414" s="86"/>
      <c r="H1414" s="86"/>
      <c r="I1414" s="86"/>
      <c r="U1414" s="86"/>
      <c r="Y1414" s="86"/>
    </row>
    <row r="1415" spans="1:25" x14ac:dyDescent="0.2">
      <c r="A1415" s="85"/>
      <c r="B1415" s="86"/>
      <c r="C1415" s="86"/>
      <c r="D1415" s="86"/>
      <c r="E1415" s="86"/>
      <c r="F1415" s="86"/>
      <c r="G1415" s="86"/>
      <c r="H1415" s="86"/>
      <c r="I1415" s="86"/>
      <c r="U1415" s="86"/>
      <c r="Y1415" s="86"/>
    </row>
    <row r="1416" spans="1:25" x14ac:dyDescent="0.2">
      <c r="A1416" s="85"/>
      <c r="B1416" s="86"/>
      <c r="C1416" s="86"/>
      <c r="D1416" s="86"/>
      <c r="E1416" s="86"/>
      <c r="F1416" s="86"/>
      <c r="G1416" s="86"/>
      <c r="H1416" s="86"/>
      <c r="I1416" s="86"/>
      <c r="U1416" s="86"/>
      <c r="Y1416" s="86"/>
    </row>
    <row r="1417" spans="1:25" x14ac:dyDescent="0.2">
      <c r="A1417" s="85"/>
      <c r="B1417" s="86"/>
      <c r="C1417" s="86"/>
      <c r="D1417" s="86"/>
      <c r="E1417" s="86"/>
      <c r="F1417" s="86"/>
      <c r="G1417" s="86"/>
      <c r="H1417" s="86"/>
      <c r="I1417" s="86"/>
      <c r="U1417" s="86"/>
      <c r="Y1417" s="86"/>
    </row>
    <row r="1418" spans="1:25" x14ac:dyDescent="0.2">
      <c r="A1418" s="85"/>
      <c r="B1418" s="86"/>
      <c r="C1418" s="86"/>
      <c r="D1418" s="86"/>
      <c r="E1418" s="86"/>
      <c r="F1418" s="86"/>
      <c r="G1418" s="86"/>
      <c r="H1418" s="86"/>
      <c r="I1418" s="86"/>
      <c r="U1418" s="86"/>
      <c r="Y1418" s="86"/>
    </row>
    <row r="1419" spans="1:25" x14ac:dyDescent="0.2">
      <c r="A1419" s="85"/>
      <c r="B1419" s="86"/>
      <c r="C1419" s="86"/>
      <c r="D1419" s="86"/>
      <c r="E1419" s="86"/>
      <c r="F1419" s="86"/>
      <c r="G1419" s="86"/>
      <c r="H1419" s="86"/>
      <c r="I1419" s="86"/>
      <c r="U1419" s="86"/>
      <c r="Y1419" s="86"/>
    </row>
    <row r="1420" spans="1:25" x14ac:dyDescent="0.2">
      <c r="A1420" s="85"/>
      <c r="B1420" s="86"/>
      <c r="C1420" s="86"/>
      <c r="D1420" s="86"/>
      <c r="E1420" s="86"/>
      <c r="F1420" s="86"/>
      <c r="G1420" s="86"/>
      <c r="H1420" s="86"/>
      <c r="I1420" s="86"/>
      <c r="U1420" s="86"/>
      <c r="Y1420" s="86"/>
    </row>
    <row r="1421" spans="1:25" x14ac:dyDescent="0.2">
      <c r="A1421" s="85"/>
      <c r="B1421" s="86"/>
      <c r="C1421" s="86"/>
      <c r="D1421" s="86"/>
      <c r="E1421" s="86"/>
      <c r="F1421" s="86"/>
      <c r="G1421" s="86"/>
      <c r="H1421" s="86"/>
      <c r="I1421" s="86"/>
      <c r="U1421" s="86"/>
      <c r="Y1421" s="86"/>
    </row>
    <row r="1422" spans="1:25" x14ac:dyDescent="0.2">
      <c r="A1422" s="85"/>
      <c r="B1422" s="86"/>
      <c r="C1422" s="86"/>
      <c r="D1422" s="86"/>
      <c r="E1422" s="86"/>
      <c r="F1422" s="86"/>
      <c r="G1422" s="86"/>
      <c r="H1422" s="86"/>
      <c r="I1422" s="86"/>
      <c r="U1422" s="86"/>
      <c r="Y1422" s="86"/>
    </row>
    <row r="1423" spans="1:25" x14ac:dyDescent="0.2">
      <c r="A1423" s="85"/>
      <c r="B1423" s="86"/>
      <c r="C1423" s="86"/>
      <c r="D1423" s="86"/>
      <c r="E1423" s="86"/>
      <c r="F1423" s="86"/>
      <c r="G1423" s="86"/>
      <c r="H1423" s="86"/>
      <c r="I1423" s="86"/>
      <c r="U1423" s="86"/>
      <c r="Y1423" s="86"/>
    </row>
    <row r="1424" spans="1:25" x14ac:dyDescent="0.2">
      <c r="A1424" s="85"/>
      <c r="B1424" s="86"/>
      <c r="C1424" s="86"/>
      <c r="D1424" s="86"/>
      <c r="E1424" s="86"/>
      <c r="F1424" s="86"/>
      <c r="G1424" s="86"/>
      <c r="H1424" s="86"/>
      <c r="I1424" s="86"/>
      <c r="U1424" s="86"/>
      <c r="Y1424" s="86"/>
    </row>
    <row r="1425" spans="1:25" x14ac:dyDescent="0.2">
      <c r="A1425" s="85"/>
      <c r="B1425" s="86"/>
      <c r="C1425" s="86"/>
      <c r="D1425" s="86"/>
      <c r="E1425" s="86"/>
      <c r="F1425" s="86"/>
      <c r="G1425" s="86"/>
      <c r="H1425" s="86"/>
      <c r="I1425" s="86"/>
      <c r="U1425" s="86"/>
      <c r="Y1425" s="86"/>
    </row>
    <row r="1426" spans="1:25" x14ac:dyDescent="0.2">
      <c r="A1426" s="85"/>
      <c r="B1426" s="86"/>
      <c r="C1426" s="86"/>
      <c r="D1426" s="86"/>
      <c r="E1426" s="86"/>
      <c r="F1426" s="86"/>
      <c r="G1426" s="86"/>
      <c r="H1426" s="86"/>
      <c r="I1426" s="86"/>
      <c r="U1426" s="86"/>
      <c r="Y1426" s="86"/>
    </row>
    <row r="1427" spans="1:25" x14ac:dyDescent="0.2">
      <c r="A1427" s="85"/>
      <c r="B1427" s="86"/>
      <c r="C1427" s="86"/>
      <c r="D1427" s="86"/>
      <c r="E1427" s="86"/>
      <c r="F1427" s="86"/>
      <c r="G1427" s="86"/>
      <c r="H1427" s="86"/>
      <c r="I1427" s="86"/>
      <c r="U1427" s="86"/>
      <c r="Y1427" s="86"/>
    </row>
    <row r="1428" spans="1:25" x14ac:dyDescent="0.2">
      <c r="A1428" s="85"/>
      <c r="B1428" s="86"/>
      <c r="C1428" s="86"/>
      <c r="D1428" s="86"/>
      <c r="E1428" s="86"/>
      <c r="F1428" s="86"/>
      <c r="G1428" s="86"/>
      <c r="H1428" s="86"/>
      <c r="I1428" s="86"/>
      <c r="U1428" s="86"/>
      <c r="Y1428" s="86"/>
    </row>
    <row r="1429" spans="1:25" x14ac:dyDescent="0.2">
      <c r="A1429" s="85"/>
      <c r="B1429" s="86"/>
      <c r="C1429" s="86"/>
      <c r="D1429" s="86"/>
      <c r="E1429" s="86"/>
      <c r="F1429" s="86"/>
      <c r="G1429" s="86"/>
      <c r="H1429" s="86"/>
      <c r="I1429" s="86"/>
      <c r="U1429" s="86"/>
      <c r="Y1429" s="86"/>
    </row>
    <row r="1430" spans="1:25" x14ac:dyDescent="0.2">
      <c r="A1430" s="85"/>
      <c r="B1430" s="86"/>
      <c r="C1430" s="86"/>
      <c r="D1430" s="86"/>
      <c r="E1430" s="86"/>
      <c r="F1430" s="86"/>
      <c r="G1430" s="86"/>
      <c r="H1430" s="86"/>
      <c r="I1430" s="86"/>
      <c r="U1430" s="86"/>
      <c r="Y1430" s="86"/>
    </row>
    <row r="1431" spans="1:25" x14ac:dyDescent="0.2">
      <c r="A1431" s="85"/>
      <c r="B1431" s="86"/>
      <c r="C1431" s="86"/>
      <c r="D1431" s="86"/>
      <c r="E1431" s="86"/>
      <c r="F1431" s="86"/>
      <c r="G1431" s="86"/>
      <c r="H1431" s="86"/>
      <c r="I1431" s="86"/>
      <c r="U1431" s="86"/>
      <c r="Y1431" s="86"/>
    </row>
    <row r="1432" spans="1:25" x14ac:dyDescent="0.2">
      <c r="A1432" s="85"/>
      <c r="B1432" s="86"/>
      <c r="C1432" s="86"/>
      <c r="D1432" s="86"/>
      <c r="E1432" s="86"/>
      <c r="F1432" s="86"/>
      <c r="G1432" s="86"/>
      <c r="H1432" s="86"/>
      <c r="I1432" s="86"/>
      <c r="U1432" s="86"/>
      <c r="Y1432" s="86"/>
    </row>
    <row r="1433" spans="1:25" x14ac:dyDescent="0.2">
      <c r="A1433" s="85"/>
      <c r="B1433" s="86"/>
      <c r="C1433" s="86"/>
      <c r="D1433" s="86"/>
      <c r="E1433" s="86"/>
      <c r="F1433" s="86"/>
      <c r="G1433" s="86"/>
      <c r="H1433" s="86"/>
      <c r="I1433" s="86"/>
      <c r="U1433" s="86"/>
      <c r="Y1433" s="86"/>
    </row>
    <row r="1434" spans="1:25" x14ac:dyDescent="0.2">
      <c r="A1434" s="85"/>
      <c r="B1434" s="86"/>
      <c r="C1434" s="86"/>
      <c r="D1434" s="86"/>
      <c r="E1434" s="86"/>
      <c r="F1434" s="86"/>
      <c r="G1434" s="86"/>
      <c r="H1434" s="86"/>
      <c r="I1434" s="86"/>
      <c r="U1434" s="86"/>
      <c r="Y1434" s="86"/>
    </row>
    <row r="1435" spans="1:25" x14ac:dyDescent="0.2">
      <c r="A1435" s="85"/>
      <c r="B1435" s="86"/>
      <c r="C1435" s="86"/>
      <c r="D1435" s="86"/>
      <c r="E1435" s="86"/>
      <c r="F1435" s="86"/>
      <c r="G1435" s="86"/>
      <c r="H1435" s="86"/>
      <c r="I1435" s="86"/>
      <c r="U1435" s="86"/>
      <c r="Y1435" s="86"/>
    </row>
    <row r="1436" spans="1:25" x14ac:dyDescent="0.2">
      <c r="A1436" s="85"/>
      <c r="B1436" s="86"/>
      <c r="C1436" s="86"/>
      <c r="D1436" s="86"/>
      <c r="E1436" s="86"/>
      <c r="F1436" s="86"/>
      <c r="G1436" s="86"/>
      <c r="H1436" s="86"/>
      <c r="I1436" s="86"/>
      <c r="U1436" s="86"/>
      <c r="Y1436" s="86"/>
    </row>
    <row r="1437" spans="1:25" x14ac:dyDescent="0.2">
      <c r="A1437" s="85"/>
      <c r="B1437" s="86"/>
      <c r="C1437" s="86"/>
      <c r="D1437" s="86"/>
      <c r="E1437" s="86"/>
      <c r="F1437" s="86"/>
      <c r="G1437" s="86"/>
      <c r="H1437" s="86"/>
      <c r="I1437" s="86"/>
      <c r="U1437" s="86"/>
      <c r="Y1437" s="86"/>
    </row>
    <row r="1438" spans="1:25" x14ac:dyDescent="0.2">
      <c r="A1438" s="85"/>
      <c r="B1438" s="86"/>
      <c r="C1438" s="86"/>
      <c r="D1438" s="86"/>
      <c r="E1438" s="86"/>
      <c r="F1438" s="86"/>
      <c r="G1438" s="86"/>
      <c r="H1438" s="86"/>
      <c r="I1438" s="86"/>
      <c r="U1438" s="86"/>
      <c r="Y1438" s="86"/>
    </row>
    <row r="1439" spans="1:25" x14ac:dyDescent="0.2">
      <c r="A1439" s="85"/>
      <c r="B1439" s="86"/>
      <c r="C1439" s="86"/>
      <c r="D1439" s="86"/>
      <c r="E1439" s="86"/>
      <c r="F1439" s="86"/>
      <c r="G1439" s="86"/>
      <c r="H1439" s="86"/>
      <c r="I1439" s="86"/>
      <c r="U1439" s="86"/>
      <c r="Y1439" s="86"/>
    </row>
    <row r="1440" spans="1:25" x14ac:dyDescent="0.2">
      <c r="A1440" s="85"/>
      <c r="B1440" s="86"/>
      <c r="C1440" s="86"/>
      <c r="D1440" s="86"/>
      <c r="E1440" s="86"/>
      <c r="F1440" s="86"/>
      <c r="G1440" s="86"/>
      <c r="H1440" s="86"/>
      <c r="I1440" s="86"/>
      <c r="U1440" s="86"/>
      <c r="Y1440" s="86"/>
    </row>
    <row r="1441" spans="1:25" x14ac:dyDescent="0.2">
      <c r="A1441" s="85"/>
      <c r="B1441" s="86"/>
      <c r="C1441" s="86"/>
      <c r="D1441" s="86"/>
      <c r="E1441" s="86"/>
      <c r="F1441" s="86"/>
      <c r="G1441" s="86"/>
      <c r="H1441" s="86"/>
      <c r="I1441" s="86"/>
      <c r="U1441" s="86"/>
      <c r="Y1441" s="86"/>
    </row>
    <row r="1442" spans="1:25" x14ac:dyDescent="0.2">
      <c r="A1442" s="85"/>
      <c r="B1442" s="86"/>
      <c r="C1442" s="86"/>
      <c r="D1442" s="86"/>
      <c r="E1442" s="86"/>
      <c r="F1442" s="86"/>
      <c r="G1442" s="86"/>
      <c r="H1442" s="86"/>
      <c r="I1442" s="86"/>
      <c r="U1442" s="86"/>
      <c r="Y1442" s="86"/>
    </row>
    <row r="1443" spans="1:25" x14ac:dyDescent="0.2">
      <c r="A1443" s="85"/>
      <c r="B1443" s="86"/>
      <c r="C1443" s="86"/>
      <c r="D1443" s="86"/>
      <c r="E1443" s="86"/>
      <c r="F1443" s="86"/>
      <c r="G1443" s="86"/>
      <c r="H1443" s="86"/>
      <c r="I1443" s="86"/>
      <c r="U1443" s="86"/>
      <c r="Y1443" s="86"/>
    </row>
    <row r="1444" spans="1:25" x14ac:dyDescent="0.2">
      <c r="A1444" s="85"/>
      <c r="B1444" s="86"/>
      <c r="C1444" s="86"/>
      <c r="D1444" s="86"/>
      <c r="E1444" s="86"/>
      <c r="F1444" s="86"/>
      <c r="G1444" s="86"/>
      <c r="H1444" s="86"/>
      <c r="I1444" s="86"/>
      <c r="U1444" s="86"/>
      <c r="Y1444" s="86"/>
    </row>
    <row r="1445" spans="1:25" x14ac:dyDescent="0.2">
      <c r="A1445" s="85"/>
      <c r="B1445" s="86"/>
      <c r="C1445" s="86"/>
      <c r="D1445" s="86"/>
      <c r="E1445" s="86"/>
      <c r="F1445" s="86"/>
      <c r="G1445" s="86"/>
      <c r="H1445" s="86"/>
      <c r="I1445" s="86"/>
      <c r="U1445" s="86"/>
      <c r="Y1445" s="86"/>
    </row>
    <row r="1446" spans="1:25" x14ac:dyDescent="0.2">
      <c r="A1446" s="85"/>
      <c r="B1446" s="86"/>
      <c r="C1446" s="86"/>
      <c r="D1446" s="86"/>
      <c r="E1446" s="86"/>
      <c r="F1446" s="86"/>
      <c r="G1446" s="86"/>
      <c r="H1446" s="86"/>
      <c r="I1446" s="86"/>
      <c r="U1446" s="86"/>
      <c r="Y1446" s="86"/>
    </row>
    <row r="1447" spans="1:25" x14ac:dyDescent="0.2">
      <c r="A1447" s="85"/>
      <c r="B1447" s="86"/>
      <c r="C1447" s="86"/>
      <c r="D1447" s="86"/>
      <c r="E1447" s="86"/>
      <c r="F1447" s="86"/>
      <c r="G1447" s="86"/>
      <c r="H1447" s="86"/>
      <c r="I1447" s="86"/>
      <c r="U1447" s="86"/>
      <c r="Y1447" s="86"/>
    </row>
    <row r="1448" spans="1:25" x14ac:dyDescent="0.2">
      <c r="A1448" s="85"/>
      <c r="B1448" s="86"/>
      <c r="C1448" s="86"/>
      <c r="D1448" s="86"/>
      <c r="E1448" s="86"/>
      <c r="F1448" s="86"/>
      <c r="G1448" s="86"/>
      <c r="H1448" s="86"/>
      <c r="I1448" s="86"/>
      <c r="U1448" s="86"/>
      <c r="Y1448" s="86"/>
    </row>
    <row r="1449" spans="1:25" x14ac:dyDescent="0.2">
      <c r="A1449" s="85"/>
      <c r="B1449" s="86"/>
      <c r="C1449" s="86"/>
      <c r="D1449" s="86"/>
      <c r="E1449" s="86"/>
      <c r="F1449" s="86"/>
      <c r="G1449" s="86"/>
      <c r="H1449" s="86"/>
      <c r="I1449" s="86"/>
      <c r="U1449" s="86"/>
      <c r="Y1449" s="86"/>
    </row>
    <row r="1450" spans="1:25" x14ac:dyDescent="0.2">
      <c r="A1450" s="85"/>
      <c r="B1450" s="86"/>
      <c r="C1450" s="86"/>
      <c r="D1450" s="86"/>
      <c r="E1450" s="86"/>
      <c r="F1450" s="86"/>
      <c r="G1450" s="86"/>
      <c r="H1450" s="86"/>
      <c r="I1450" s="86"/>
      <c r="U1450" s="86"/>
      <c r="Y1450" s="86"/>
    </row>
    <row r="1451" spans="1:25" x14ac:dyDescent="0.2">
      <c r="A1451" s="85"/>
      <c r="B1451" s="86"/>
      <c r="C1451" s="86"/>
      <c r="D1451" s="86"/>
      <c r="E1451" s="86"/>
      <c r="F1451" s="86"/>
      <c r="G1451" s="86"/>
      <c r="H1451" s="86"/>
      <c r="I1451" s="86"/>
      <c r="U1451" s="86"/>
      <c r="Y1451" s="86"/>
    </row>
    <row r="1452" spans="1:25" x14ac:dyDescent="0.2">
      <c r="A1452" s="85"/>
      <c r="B1452" s="86"/>
      <c r="C1452" s="86"/>
      <c r="D1452" s="86"/>
      <c r="E1452" s="86"/>
      <c r="F1452" s="86"/>
      <c r="G1452" s="86"/>
      <c r="H1452" s="86"/>
      <c r="I1452" s="86"/>
      <c r="U1452" s="86"/>
      <c r="Y1452" s="86"/>
    </row>
    <row r="1453" spans="1:25" x14ac:dyDescent="0.2">
      <c r="A1453" s="85"/>
      <c r="B1453" s="86"/>
      <c r="C1453" s="86"/>
      <c r="D1453" s="86"/>
      <c r="E1453" s="86"/>
      <c r="F1453" s="86"/>
      <c r="G1453" s="86"/>
      <c r="H1453" s="86"/>
      <c r="I1453" s="86"/>
      <c r="U1453" s="86"/>
      <c r="Y1453" s="86"/>
    </row>
    <row r="1454" spans="1:25" x14ac:dyDescent="0.2">
      <c r="A1454" s="85"/>
      <c r="B1454" s="86"/>
      <c r="C1454" s="86"/>
      <c r="D1454" s="86"/>
      <c r="E1454" s="86"/>
      <c r="F1454" s="86"/>
      <c r="G1454" s="86"/>
      <c r="H1454" s="86"/>
      <c r="I1454" s="86"/>
      <c r="U1454" s="86"/>
      <c r="Y1454" s="86"/>
    </row>
    <row r="1455" spans="1:25" x14ac:dyDescent="0.2">
      <c r="A1455" s="85"/>
      <c r="B1455" s="86"/>
      <c r="C1455" s="86"/>
      <c r="D1455" s="86"/>
      <c r="E1455" s="86"/>
      <c r="F1455" s="86"/>
      <c r="G1455" s="86"/>
      <c r="H1455" s="86"/>
      <c r="I1455" s="86"/>
      <c r="U1455" s="86"/>
      <c r="Y1455" s="86"/>
    </row>
    <row r="1456" spans="1:25" x14ac:dyDescent="0.2">
      <c r="A1456" s="85"/>
      <c r="B1456" s="86"/>
      <c r="C1456" s="86"/>
      <c r="D1456" s="86"/>
      <c r="E1456" s="86"/>
      <c r="F1456" s="86"/>
      <c r="G1456" s="86"/>
      <c r="H1456" s="86"/>
      <c r="I1456" s="86"/>
      <c r="U1456" s="86"/>
      <c r="Y1456" s="86"/>
    </row>
    <row r="1457" spans="1:25" x14ac:dyDescent="0.2">
      <c r="A1457" s="85"/>
      <c r="B1457" s="86"/>
      <c r="C1457" s="86"/>
      <c r="D1457" s="86"/>
      <c r="E1457" s="86"/>
      <c r="F1457" s="86"/>
      <c r="G1457" s="86"/>
      <c r="H1457" s="86"/>
      <c r="I1457" s="86"/>
      <c r="U1457" s="86"/>
      <c r="Y1457" s="86"/>
    </row>
    <row r="1458" spans="1:25" x14ac:dyDescent="0.2">
      <c r="A1458" s="85"/>
      <c r="B1458" s="86"/>
      <c r="C1458" s="86"/>
      <c r="D1458" s="86"/>
      <c r="E1458" s="86"/>
      <c r="F1458" s="86"/>
      <c r="G1458" s="86"/>
      <c r="H1458" s="86"/>
      <c r="I1458" s="86"/>
      <c r="U1458" s="86"/>
      <c r="Y1458" s="86"/>
    </row>
    <row r="1459" spans="1:25" x14ac:dyDescent="0.2">
      <c r="A1459" s="85"/>
      <c r="B1459" s="86"/>
      <c r="C1459" s="86"/>
      <c r="D1459" s="86"/>
      <c r="E1459" s="86"/>
      <c r="F1459" s="86"/>
      <c r="G1459" s="86"/>
      <c r="H1459" s="86"/>
      <c r="I1459" s="86"/>
      <c r="U1459" s="86"/>
      <c r="Y1459" s="86"/>
    </row>
    <row r="1460" spans="1:25" x14ac:dyDescent="0.2">
      <c r="A1460" s="85"/>
      <c r="B1460" s="86"/>
      <c r="C1460" s="86"/>
      <c r="D1460" s="86"/>
      <c r="E1460" s="86"/>
      <c r="F1460" s="86"/>
      <c r="G1460" s="86"/>
      <c r="H1460" s="86"/>
      <c r="I1460" s="86"/>
      <c r="U1460" s="86"/>
      <c r="Y1460" s="86"/>
    </row>
    <row r="1461" spans="1:25" x14ac:dyDescent="0.2">
      <c r="A1461" s="85"/>
      <c r="B1461" s="86"/>
      <c r="C1461" s="86"/>
      <c r="D1461" s="86"/>
      <c r="E1461" s="86"/>
      <c r="F1461" s="86"/>
      <c r="G1461" s="86"/>
      <c r="H1461" s="86"/>
      <c r="I1461" s="86"/>
      <c r="U1461" s="86"/>
      <c r="Y1461" s="86"/>
    </row>
    <row r="1462" spans="1:25" x14ac:dyDescent="0.2">
      <c r="A1462" s="85"/>
      <c r="B1462" s="86"/>
      <c r="C1462" s="86"/>
      <c r="D1462" s="86"/>
      <c r="E1462" s="86"/>
      <c r="F1462" s="86"/>
      <c r="G1462" s="86"/>
      <c r="H1462" s="86"/>
      <c r="I1462" s="86"/>
      <c r="U1462" s="86"/>
      <c r="Y1462" s="86"/>
    </row>
    <row r="1463" spans="1:25" x14ac:dyDescent="0.2">
      <c r="A1463" s="85"/>
      <c r="B1463" s="86"/>
      <c r="C1463" s="86"/>
      <c r="D1463" s="86"/>
      <c r="E1463" s="86"/>
      <c r="F1463" s="86"/>
      <c r="G1463" s="86"/>
      <c r="H1463" s="86"/>
      <c r="I1463" s="86"/>
      <c r="U1463" s="86"/>
      <c r="Y1463" s="86"/>
    </row>
    <row r="1464" spans="1:25" x14ac:dyDescent="0.2">
      <c r="A1464" s="85"/>
      <c r="B1464" s="86"/>
      <c r="C1464" s="86"/>
      <c r="D1464" s="86"/>
      <c r="E1464" s="86"/>
      <c r="F1464" s="86"/>
      <c r="G1464" s="86"/>
      <c r="H1464" s="86"/>
      <c r="I1464" s="86"/>
      <c r="U1464" s="86"/>
      <c r="Y1464" s="86"/>
    </row>
    <row r="1465" spans="1:25" x14ac:dyDescent="0.2">
      <c r="A1465" s="85"/>
      <c r="B1465" s="86"/>
      <c r="C1465" s="86"/>
      <c r="D1465" s="86"/>
      <c r="E1465" s="86"/>
      <c r="F1465" s="86"/>
      <c r="G1465" s="86"/>
      <c r="H1465" s="86"/>
      <c r="I1465" s="86"/>
      <c r="U1465" s="86"/>
      <c r="Y1465" s="86"/>
    </row>
    <row r="1466" spans="1:25" x14ac:dyDescent="0.2">
      <c r="A1466" s="85"/>
      <c r="B1466" s="86"/>
      <c r="C1466" s="86"/>
      <c r="D1466" s="86"/>
      <c r="E1466" s="86"/>
      <c r="F1466" s="86"/>
      <c r="G1466" s="86"/>
      <c r="H1466" s="86"/>
      <c r="I1466" s="86"/>
      <c r="U1466" s="86"/>
      <c r="Y1466" s="86"/>
    </row>
    <row r="1467" spans="1:25" x14ac:dyDescent="0.2">
      <c r="A1467" s="85"/>
      <c r="B1467" s="86"/>
      <c r="C1467" s="86"/>
      <c r="D1467" s="86"/>
      <c r="E1467" s="86"/>
      <c r="F1467" s="86"/>
      <c r="G1467" s="86"/>
      <c r="H1467" s="86"/>
      <c r="I1467" s="86"/>
      <c r="U1467" s="86"/>
      <c r="Y1467" s="86"/>
    </row>
    <row r="1468" spans="1:25" x14ac:dyDescent="0.2">
      <c r="A1468" s="85"/>
      <c r="B1468" s="86"/>
      <c r="C1468" s="86"/>
      <c r="D1468" s="86"/>
      <c r="E1468" s="86"/>
      <c r="F1468" s="86"/>
      <c r="G1468" s="86"/>
      <c r="H1468" s="86"/>
      <c r="I1468" s="86"/>
      <c r="U1468" s="86"/>
      <c r="Y1468" s="86"/>
    </row>
    <row r="1469" spans="1:25" x14ac:dyDescent="0.2">
      <c r="A1469" s="85"/>
      <c r="B1469" s="86"/>
      <c r="C1469" s="86"/>
      <c r="D1469" s="86"/>
      <c r="E1469" s="86"/>
      <c r="F1469" s="86"/>
      <c r="G1469" s="86"/>
      <c r="H1469" s="86"/>
      <c r="I1469" s="86"/>
      <c r="U1469" s="86"/>
      <c r="Y1469" s="86"/>
    </row>
    <row r="1470" spans="1:25" x14ac:dyDescent="0.2">
      <c r="A1470" s="85"/>
      <c r="B1470" s="86"/>
      <c r="C1470" s="86"/>
      <c r="D1470" s="86"/>
      <c r="E1470" s="86"/>
      <c r="F1470" s="86"/>
      <c r="G1470" s="86"/>
      <c r="H1470" s="86"/>
      <c r="I1470" s="86"/>
      <c r="U1470" s="86"/>
      <c r="Y1470" s="86"/>
    </row>
    <row r="1471" spans="1:25" x14ac:dyDescent="0.2">
      <c r="A1471" s="85"/>
      <c r="B1471" s="86"/>
      <c r="C1471" s="86"/>
      <c r="D1471" s="86"/>
      <c r="E1471" s="86"/>
      <c r="F1471" s="86"/>
      <c r="G1471" s="86"/>
      <c r="H1471" s="86"/>
      <c r="I1471" s="86"/>
      <c r="U1471" s="86"/>
      <c r="Y1471" s="86"/>
    </row>
    <row r="1472" spans="1:25" x14ac:dyDescent="0.2">
      <c r="A1472" s="85"/>
      <c r="B1472" s="86"/>
      <c r="C1472" s="86"/>
      <c r="D1472" s="86"/>
      <c r="E1472" s="86"/>
      <c r="F1472" s="86"/>
      <c r="G1472" s="86"/>
      <c r="H1472" s="86"/>
      <c r="I1472" s="86"/>
      <c r="U1472" s="86"/>
      <c r="Y1472" s="86"/>
    </row>
    <row r="1473" spans="1:25" x14ac:dyDescent="0.2">
      <c r="A1473" s="85"/>
      <c r="B1473" s="86"/>
      <c r="C1473" s="86"/>
      <c r="D1473" s="86"/>
      <c r="E1473" s="86"/>
      <c r="F1473" s="86"/>
      <c r="G1473" s="86"/>
      <c r="H1473" s="86"/>
      <c r="I1473" s="86"/>
      <c r="U1473" s="86"/>
      <c r="Y1473" s="86"/>
    </row>
    <row r="1474" spans="1:25" x14ac:dyDescent="0.2">
      <c r="A1474" s="85"/>
      <c r="B1474" s="86"/>
      <c r="C1474" s="86"/>
      <c r="D1474" s="86"/>
      <c r="E1474" s="86"/>
      <c r="F1474" s="86"/>
      <c r="G1474" s="86"/>
      <c r="H1474" s="86"/>
      <c r="I1474" s="86"/>
      <c r="U1474" s="86"/>
      <c r="Y1474" s="86"/>
    </row>
    <row r="1475" spans="1:25" x14ac:dyDescent="0.2">
      <c r="A1475" s="85"/>
      <c r="B1475" s="86"/>
      <c r="C1475" s="86"/>
      <c r="D1475" s="86"/>
      <c r="E1475" s="86"/>
      <c r="F1475" s="86"/>
      <c r="G1475" s="86"/>
      <c r="H1475" s="86"/>
      <c r="I1475" s="86"/>
      <c r="U1475" s="86"/>
      <c r="Y1475" s="86"/>
    </row>
    <row r="1476" spans="1:25" x14ac:dyDescent="0.2">
      <c r="A1476" s="85"/>
      <c r="B1476" s="86"/>
      <c r="C1476" s="86"/>
      <c r="D1476" s="86"/>
      <c r="E1476" s="86"/>
      <c r="F1476" s="86"/>
      <c r="G1476" s="86"/>
      <c r="H1476" s="86"/>
      <c r="I1476" s="86"/>
      <c r="U1476" s="86"/>
      <c r="Y1476" s="86"/>
    </row>
    <row r="1477" spans="1:25" x14ac:dyDescent="0.2">
      <c r="A1477" s="85"/>
      <c r="B1477" s="86"/>
      <c r="C1477" s="86"/>
      <c r="D1477" s="86"/>
      <c r="E1477" s="86"/>
      <c r="F1477" s="86"/>
      <c r="G1477" s="86"/>
      <c r="H1477" s="86"/>
      <c r="I1477" s="86"/>
      <c r="U1477" s="86"/>
      <c r="Y1477" s="86"/>
    </row>
    <row r="1478" spans="1:25" x14ac:dyDescent="0.2">
      <c r="A1478" s="85"/>
      <c r="B1478" s="86"/>
      <c r="C1478" s="86"/>
      <c r="D1478" s="86"/>
      <c r="E1478" s="86"/>
      <c r="F1478" s="86"/>
      <c r="G1478" s="86"/>
      <c r="H1478" s="86"/>
      <c r="I1478" s="86"/>
      <c r="U1478" s="86"/>
      <c r="Y1478" s="86"/>
    </row>
    <row r="1479" spans="1:25" x14ac:dyDescent="0.2">
      <c r="A1479" s="85"/>
      <c r="B1479" s="86"/>
      <c r="C1479" s="86"/>
      <c r="D1479" s="86"/>
      <c r="E1479" s="86"/>
      <c r="F1479" s="86"/>
      <c r="G1479" s="86"/>
      <c r="H1479" s="86"/>
      <c r="I1479" s="86"/>
      <c r="U1479" s="86"/>
      <c r="Y1479" s="86"/>
    </row>
    <row r="1480" spans="1:25" x14ac:dyDescent="0.2">
      <c r="A1480" s="85"/>
      <c r="B1480" s="86"/>
      <c r="C1480" s="86"/>
      <c r="D1480" s="86"/>
      <c r="E1480" s="86"/>
      <c r="F1480" s="86"/>
      <c r="G1480" s="86"/>
      <c r="H1480" s="86"/>
      <c r="I1480" s="86"/>
      <c r="U1480" s="86"/>
      <c r="Y1480" s="86"/>
    </row>
    <row r="1481" spans="1:25" x14ac:dyDescent="0.2">
      <c r="A1481" s="85"/>
      <c r="B1481" s="86"/>
      <c r="C1481" s="86"/>
      <c r="D1481" s="86"/>
      <c r="E1481" s="86"/>
      <c r="F1481" s="86"/>
      <c r="G1481" s="86"/>
      <c r="H1481" s="86"/>
      <c r="I1481" s="86"/>
      <c r="U1481" s="86"/>
      <c r="Y1481" s="86"/>
    </row>
    <row r="1482" spans="1:25" x14ac:dyDescent="0.2">
      <c r="A1482" s="85"/>
      <c r="B1482" s="86"/>
      <c r="C1482" s="86"/>
      <c r="D1482" s="86"/>
      <c r="E1482" s="86"/>
      <c r="F1482" s="86"/>
      <c r="G1482" s="86"/>
      <c r="H1482" s="86"/>
      <c r="I1482" s="86"/>
      <c r="U1482" s="86"/>
      <c r="Y1482" s="86"/>
    </row>
    <row r="1483" spans="1:25" x14ac:dyDescent="0.2">
      <c r="A1483" s="85"/>
      <c r="B1483" s="86"/>
      <c r="C1483" s="86"/>
      <c r="D1483" s="86"/>
      <c r="E1483" s="86"/>
      <c r="F1483" s="86"/>
      <c r="G1483" s="86"/>
      <c r="H1483" s="86"/>
      <c r="I1483" s="86"/>
      <c r="U1483" s="86"/>
      <c r="Y1483" s="86"/>
    </row>
    <row r="1484" spans="1:25" x14ac:dyDescent="0.2">
      <c r="A1484" s="85"/>
      <c r="B1484" s="86"/>
      <c r="C1484" s="86"/>
      <c r="D1484" s="86"/>
      <c r="E1484" s="86"/>
      <c r="F1484" s="86"/>
      <c r="G1484" s="86"/>
      <c r="H1484" s="86"/>
      <c r="I1484" s="86"/>
      <c r="U1484" s="86"/>
      <c r="Y1484" s="86"/>
    </row>
    <row r="1485" spans="1:25" x14ac:dyDescent="0.2">
      <c r="A1485" s="85"/>
      <c r="B1485" s="86"/>
      <c r="C1485" s="86"/>
      <c r="D1485" s="86"/>
      <c r="E1485" s="86"/>
      <c r="F1485" s="86"/>
      <c r="G1485" s="86"/>
      <c r="H1485" s="86"/>
      <c r="I1485" s="86"/>
      <c r="U1485" s="86"/>
      <c r="Y1485" s="86"/>
    </row>
    <row r="1486" spans="1:25" x14ac:dyDescent="0.2">
      <c r="A1486" s="85"/>
      <c r="B1486" s="86"/>
      <c r="C1486" s="86"/>
      <c r="D1486" s="86"/>
      <c r="E1486" s="86"/>
      <c r="F1486" s="86"/>
      <c r="G1486" s="86"/>
      <c r="H1486" s="86"/>
      <c r="I1486" s="86"/>
      <c r="U1486" s="86"/>
      <c r="Y1486" s="86"/>
    </row>
    <row r="1487" spans="1:25" x14ac:dyDescent="0.2">
      <c r="A1487" s="85"/>
      <c r="B1487" s="86"/>
      <c r="C1487" s="86"/>
      <c r="D1487" s="86"/>
      <c r="E1487" s="86"/>
      <c r="F1487" s="86"/>
      <c r="G1487" s="86"/>
      <c r="H1487" s="86"/>
      <c r="I1487" s="86"/>
      <c r="U1487" s="86"/>
      <c r="Y1487" s="86"/>
    </row>
    <row r="1488" spans="1:25" x14ac:dyDescent="0.2">
      <c r="A1488" s="85"/>
      <c r="B1488" s="86"/>
      <c r="C1488" s="86"/>
      <c r="D1488" s="86"/>
      <c r="E1488" s="86"/>
      <c r="F1488" s="86"/>
      <c r="G1488" s="86"/>
      <c r="H1488" s="86"/>
      <c r="I1488" s="86"/>
      <c r="U1488" s="86"/>
      <c r="Y1488" s="86"/>
    </row>
    <row r="1489" spans="1:25" x14ac:dyDescent="0.2">
      <c r="A1489" s="85"/>
      <c r="B1489" s="86"/>
      <c r="C1489" s="86"/>
      <c r="D1489" s="86"/>
      <c r="E1489" s="86"/>
      <c r="F1489" s="86"/>
      <c r="G1489" s="86"/>
      <c r="H1489" s="86"/>
      <c r="I1489" s="86"/>
      <c r="U1489" s="86"/>
      <c r="Y1489" s="86"/>
    </row>
    <row r="1490" spans="1:25" x14ac:dyDescent="0.2">
      <c r="A1490" s="85"/>
      <c r="B1490" s="86"/>
      <c r="C1490" s="86"/>
      <c r="D1490" s="86"/>
      <c r="E1490" s="86"/>
      <c r="F1490" s="86"/>
      <c r="G1490" s="86"/>
      <c r="H1490" s="86"/>
      <c r="I1490" s="86"/>
      <c r="U1490" s="86"/>
      <c r="Y1490" s="86"/>
    </row>
    <row r="1491" spans="1:25" x14ac:dyDescent="0.2">
      <c r="A1491" s="85"/>
      <c r="B1491" s="86"/>
      <c r="C1491" s="86"/>
      <c r="D1491" s="86"/>
      <c r="E1491" s="86"/>
      <c r="F1491" s="86"/>
      <c r="G1491" s="86"/>
      <c r="H1491" s="86"/>
      <c r="I1491" s="86"/>
      <c r="U1491" s="86"/>
      <c r="Y1491" s="86"/>
    </row>
    <row r="1492" spans="1:25" x14ac:dyDescent="0.2">
      <c r="A1492" s="85"/>
      <c r="B1492" s="86"/>
      <c r="C1492" s="86"/>
      <c r="D1492" s="86"/>
      <c r="E1492" s="86"/>
      <c r="F1492" s="86"/>
      <c r="G1492" s="86"/>
      <c r="H1492" s="86"/>
      <c r="I1492" s="86"/>
      <c r="U1492" s="86"/>
      <c r="Y1492" s="86"/>
    </row>
    <row r="1493" spans="1:25" x14ac:dyDescent="0.2">
      <c r="A1493" s="85"/>
      <c r="B1493" s="86"/>
      <c r="C1493" s="86"/>
      <c r="D1493" s="86"/>
      <c r="E1493" s="86"/>
      <c r="F1493" s="86"/>
      <c r="G1493" s="86"/>
      <c r="H1493" s="86"/>
      <c r="I1493" s="86"/>
      <c r="U1493" s="86"/>
      <c r="Y1493" s="86"/>
    </row>
    <row r="1494" spans="1:25" x14ac:dyDescent="0.2">
      <c r="A1494" s="85"/>
      <c r="B1494" s="86"/>
      <c r="C1494" s="86"/>
      <c r="D1494" s="86"/>
      <c r="E1494" s="86"/>
      <c r="F1494" s="86"/>
      <c r="G1494" s="86"/>
      <c r="H1494" s="86"/>
      <c r="I1494" s="86"/>
      <c r="U1494" s="86"/>
      <c r="Y1494" s="86"/>
    </row>
    <row r="1495" spans="1:25" x14ac:dyDescent="0.2">
      <c r="A1495" s="85"/>
      <c r="B1495" s="86"/>
      <c r="C1495" s="86"/>
      <c r="D1495" s="86"/>
      <c r="E1495" s="86"/>
      <c r="F1495" s="86"/>
      <c r="G1495" s="86"/>
      <c r="H1495" s="86"/>
      <c r="I1495" s="86"/>
      <c r="U1495" s="86"/>
      <c r="Y1495" s="86"/>
    </row>
    <row r="1496" spans="1:25" x14ac:dyDescent="0.2">
      <c r="A1496" s="85"/>
      <c r="B1496" s="86"/>
      <c r="C1496" s="86"/>
      <c r="D1496" s="86"/>
      <c r="E1496" s="86"/>
      <c r="F1496" s="86"/>
      <c r="G1496" s="86"/>
      <c r="H1496" s="86"/>
      <c r="I1496" s="86"/>
      <c r="U1496" s="86"/>
      <c r="Y1496" s="86"/>
    </row>
    <row r="1497" spans="1:25" x14ac:dyDescent="0.2">
      <c r="A1497" s="85"/>
      <c r="B1497" s="86"/>
      <c r="C1497" s="86"/>
      <c r="D1497" s="86"/>
      <c r="E1497" s="86"/>
      <c r="F1497" s="86"/>
      <c r="G1497" s="86"/>
      <c r="H1497" s="86"/>
      <c r="I1497" s="86"/>
      <c r="U1497" s="86"/>
      <c r="Y1497" s="86"/>
    </row>
    <row r="1498" spans="1:25" x14ac:dyDescent="0.2">
      <c r="A1498" s="85"/>
      <c r="B1498" s="86"/>
      <c r="C1498" s="86"/>
      <c r="D1498" s="86"/>
      <c r="E1498" s="86"/>
      <c r="F1498" s="86"/>
      <c r="G1498" s="86"/>
      <c r="H1498" s="86"/>
      <c r="I1498" s="86"/>
      <c r="U1498" s="86"/>
      <c r="Y1498" s="86"/>
    </row>
    <row r="1499" spans="1:25" x14ac:dyDescent="0.2">
      <c r="A1499" s="85"/>
      <c r="B1499" s="86"/>
      <c r="C1499" s="86"/>
      <c r="D1499" s="86"/>
      <c r="E1499" s="86"/>
      <c r="F1499" s="86"/>
      <c r="G1499" s="86"/>
      <c r="H1499" s="86"/>
      <c r="I1499" s="86"/>
      <c r="U1499" s="86"/>
      <c r="Y1499" s="86"/>
    </row>
    <row r="1500" spans="1:25" x14ac:dyDescent="0.2">
      <c r="A1500" s="85"/>
      <c r="B1500" s="86"/>
      <c r="C1500" s="86"/>
      <c r="D1500" s="86"/>
      <c r="E1500" s="86"/>
      <c r="F1500" s="86"/>
      <c r="G1500" s="86"/>
      <c r="H1500" s="86"/>
      <c r="I1500" s="86"/>
      <c r="U1500" s="86"/>
      <c r="Y1500" s="86"/>
    </row>
    <row r="1501" spans="1:25" x14ac:dyDescent="0.2">
      <c r="A1501" s="85"/>
      <c r="B1501" s="86"/>
      <c r="C1501" s="86"/>
      <c r="D1501" s="86"/>
      <c r="E1501" s="86"/>
      <c r="F1501" s="86"/>
      <c r="G1501" s="86"/>
      <c r="H1501" s="86"/>
      <c r="I1501" s="86"/>
      <c r="U1501" s="86"/>
      <c r="Y1501" s="86"/>
    </row>
    <row r="1502" spans="1:25" x14ac:dyDescent="0.2">
      <c r="A1502" s="85"/>
      <c r="B1502" s="86"/>
      <c r="C1502" s="86"/>
      <c r="D1502" s="86"/>
      <c r="E1502" s="86"/>
      <c r="F1502" s="86"/>
      <c r="G1502" s="86"/>
      <c r="H1502" s="86"/>
      <c r="I1502" s="86"/>
      <c r="U1502" s="86"/>
      <c r="Y1502" s="86"/>
    </row>
    <row r="1503" spans="1:25" x14ac:dyDescent="0.2">
      <c r="A1503" s="85"/>
      <c r="B1503" s="86"/>
      <c r="C1503" s="86"/>
      <c r="D1503" s="86"/>
      <c r="E1503" s="86"/>
      <c r="F1503" s="86"/>
      <c r="G1503" s="86"/>
      <c r="H1503" s="86"/>
      <c r="I1503" s="86"/>
      <c r="U1503" s="86"/>
      <c r="Y1503" s="86"/>
    </row>
    <row r="1504" spans="1:25" x14ac:dyDescent="0.2">
      <c r="A1504" s="85"/>
      <c r="B1504" s="86"/>
      <c r="C1504" s="86"/>
      <c r="D1504" s="86"/>
      <c r="E1504" s="86"/>
      <c r="F1504" s="86"/>
      <c r="G1504" s="86"/>
      <c r="H1504" s="86"/>
      <c r="I1504" s="86"/>
      <c r="U1504" s="86"/>
      <c r="Y1504" s="86"/>
    </row>
    <row r="1505" spans="1:25" x14ac:dyDescent="0.2">
      <c r="A1505" s="85"/>
      <c r="B1505" s="86"/>
      <c r="C1505" s="86"/>
      <c r="D1505" s="86"/>
      <c r="E1505" s="86"/>
      <c r="F1505" s="86"/>
      <c r="G1505" s="86"/>
      <c r="H1505" s="86"/>
      <c r="I1505" s="86"/>
      <c r="U1505" s="86"/>
      <c r="Y1505" s="86"/>
    </row>
    <row r="1506" spans="1:25" x14ac:dyDescent="0.2">
      <c r="A1506" s="85"/>
      <c r="B1506" s="86"/>
      <c r="C1506" s="86"/>
      <c r="D1506" s="86"/>
      <c r="E1506" s="86"/>
      <c r="F1506" s="86"/>
      <c r="G1506" s="86"/>
      <c r="H1506" s="86"/>
      <c r="I1506" s="86"/>
      <c r="U1506" s="86"/>
      <c r="Y1506" s="86"/>
    </row>
    <row r="1507" spans="1:25" x14ac:dyDescent="0.2">
      <c r="A1507" s="85"/>
      <c r="B1507" s="86"/>
      <c r="C1507" s="86"/>
      <c r="D1507" s="86"/>
      <c r="E1507" s="86"/>
      <c r="F1507" s="86"/>
      <c r="G1507" s="86"/>
      <c r="H1507" s="86"/>
      <c r="I1507" s="86"/>
      <c r="U1507" s="86"/>
      <c r="Y1507" s="86"/>
    </row>
    <row r="1508" spans="1:25" x14ac:dyDescent="0.2">
      <c r="A1508" s="85"/>
      <c r="B1508" s="86"/>
      <c r="C1508" s="86"/>
      <c r="D1508" s="86"/>
      <c r="E1508" s="86"/>
      <c r="F1508" s="86"/>
      <c r="G1508" s="86"/>
      <c r="H1508" s="86"/>
      <c r="I1508" s="86"/>
      <c r="U1508" s="86"/>
      <c r="Y1508" s="86"/>
    </row>
    <row r="1509" spans="1:25" x14ac:dyDescent="0.2">
      <c r="A1509" s="85"/>
      <c r="B1509" s="86"/>
      <c r="C1509" s="86"/>
      <c r="D1509" s="86"/>
      <c r="E1509" s="86"/>
      <c r="F1509" s="86"/>
      <c r="G1509" s="86"/>
      <c r="H1509" s="86"/>
      <c r="I1509" s="86"/>
      <c r="U1509" s="86"/>
      <c r="Y1509" s="86"/>
    </row>
    <row r="1510" spans="1:25" x14ac:dyDescent="0.2">
      <c r="A1510" s="85"/>
      <c r="B1510" s="86"/>
      <c r="C1510" s="86"/>
      <c r="D1510" s="86"/>
      <c r="E1510" s="86"/>
      <c r="F1510" s="86"/>
      <c r="G1510" s="86"/>
      <c r="H1510" s="86"/>
      <c r="I1510" s="86"/>
      <c r="U1510" s="86"/>
      <c r="Y1510" s="86"/>
    </row>
    <row r="1511" spans="1:25" x14ac:dyDescent="0.2">
      <c r="A1511" s="85"/>
      <c r="B1511" s="86"/>
      <c r="C1511" s="86"/>
      <c r="D1511" s="86"/>
      <c r="E1511" s="86"/>
      <c r="F1511" s="86"/>
      <c r="G1511" s="86"/>
      <c r="H1511" s="86"/>
      <c r="I1511" s="86"/>
      <c r="U1511" s="86"/>
      <c r="Y1511" s="86"/>
    </row>
    <row r="1512" spans="1:25" x14ac:dyDescent="0.2">
      <c r="A1512" s="85"/>
      <c r="B1512" s="86"/>
      <c r="C1512" s="86"/>
      <c r="D1512" s="86"/>
      <c r="E1512" s="86"/>
      <c r="F1512" s="86"/>
      <c r="G1512" s="86"/>
      <c r="H1512" s="86"/>
      <c r="I1512" s="86"/>
      <c r="U1512" s="86"/>
      <c r="Y1512" s="86"/>
    </row>
    <row r="1513" spans="1:25" x14ac:dyDescent="0.2">
      <c r="A1513" s="85"/>
      <c r="B1513" s="86"/>
      <c r="C1513" s="86"/>
      <c r="D1513" s="86"/>
      <c r="E1513" s="86"/>
      <c r="F1513" s="86"/>
      <c r="G1513" s="86"/>
      <c r="H1513" s="86"/>
      <c r="I1513" s="86"/>
      <c r="U1513" s="86"/>
      <c r="Y1513" s="86"/>
    </row>
    <row r="1514" spans="1:25" x14ac:dyDescent="0.2">
      <c r="A1514" s="85"/>
      <c r="B1514" s="86"/>
      <c r="C1514" s="86"/>
      <c r="D1514" s="86"/>
      <c r="E1514" s="86"/>
      <c r="F1514" s="86"/>
      <c r="G1514" s="86"/>
      <c r="H1514" s="86"/>
      <c r="I1514" s="86"/>
      <c r="U1514" s="86"/>
      <c r="Y1514" s="86"/>
    </row>
    <row r="1515" spans="1:25" x14ac:dyDescent="0.2">
      <c r="A1515" s="85"/>
      <c r="B1515" s="86"/>
      <c r="C1515" s="86"/>
      <c r="D1515" s="86"/>
      <c r="E1515" s="86"/>
      <c r="F1515" s="86"/>
      <c r="G1515" s="86"/>
      <c r="H1515" s="86"/>
      <c r="I1515" s="86"/>
      <c r="U1515" s="86"/>
      <c r="Y1515" s="86"/>
    </row>
    <row r="1516" spans="1:25" x14ac:dyDescent="0.2">
      <c r="A1516" s="85"/>
      <c r="B1516" s="86"/>
      <c r="C1516" s="86"/>
      <c r="D1516" s="86"/>
      <c r="E1516" s="86"/>
      <c r="F1516" s="86"/>
      <c r="G1516" s="86"/>
      <c r="H1516" s="86"/>
      <c r="I1516" s="86"/>
      <c r="U1516" s="86"/>
      <c r="Y1516" s="86"/>
    </row>
    <row r="1517" spans="1:25" x14ac:dyDescent="0.2">
      <c r="A1517" s="85"/>
      <c r="B1517" s="86"/>
      <c r="C1517" s="86"/>
      <c r="D1517" s="86"/>
      <c r="E1517" s="86"/>
      <c r="F1517" s="86"/>
      <c r="G1517" s="86"/>
      <c r="H1517" s="86"/>
      <c r="I1517" s="86"/>
      <c r="U1517" s="86"/>
      <c r="Y1517" s="86"/>
    </row>
    <row r="1518" spans="1:25" x14ac:dyDescent="0.2">
      <c r="A1518" s="85"/>
      <c r="B1518" s="86"/>
      <c r="C1518" s="86"/>
      <c r="D1518" s="86"/>
      <c r="E1518" s="86"/>
      <c r="F1518" s="86"/>
      <c r="G1518" s="86"/>
      <c r="H1518" s="86"/>
      <c r="I1518" s="86"/>
      <c r="U1518" s="86"/>
      <c r="Y1518" s="86"/>
    </row>
    <row r="1519" spans="1:25" x14ac:dyDescent="0.2">
      <c r="A1519" s="85"/>
      <c r="B1519" s="86"/>
      <c r="C1519" s="86"/>
      <c r="D1519" s="86"/>
      <c r="E1519" s="86"/>
      <c r="F1519" s="86"/>
      <c r="G1519" s="86"/>
      <c r="H1519" s="86"/>
      <c r="I1519" s="86"/>
      <c r="U1519" s="86"/>
      <c r="Y1519" s="86"/>
    </row>
    <row r="1520" spans="1:25" x14ac:dyDescent="0.2">
      <c r="A1520" s="85"/>
      <c r="B1520" s="86"/>
      <c r="C1520" s="86"/>
      <c r="D1520" s="86"/>
      <c r="E1520" s="86"/>
      <c r="F1520" s="86"/>
      <c r="G1520" s="86"/>
      <c r="H1520" s="86"/>
      <c r="I1520" s="86"/>
      <c r="U1520" s="86"/>
      <c r="Y1520" s="86"/>
    </row>
    <row r="1521" spans="1:25" x14ac:dyDescent="0.2">
      <c r="A1521" s="85"/>
      <c r="B1521" s="86"/>
      <c r="C1521" s="86"/>
      <c r="D1521" s="86"/>
      <c r="E1521" s="86"/>
      <c r="F1521" s="86"/>
      <c r="G1521" s="86"/>
      <c r="H1521" s="86"/>
      <c r="I1521" s="86"/>
      <c r="U1521" s="86"/>
      <c r="Y1521" s="86"/>
    </row>
    <row r="1522" spans="1:25" x14ac:dyDescent="0.2">
      <c r="A1522" s="85"/>
      <c r="B1522" s="86"/>
      <c r="C1522" s="86"/>
      <c r="D1522" s="86"/>
      <c r="E1522" s="86"/>
      <c r="F1522" s="86"/>
      <c r="G1522" s="86"/>
      <c r="H1522" s="86"/>
      <c r="I1522" s="86"/>
      <c r="U1522" s="86"/>
      <c r="Y1522" s="86"/>
    </row>
    <row r="1523" spans="1:25" x14ac:dyDescent="0.2">
      <c r="A1523" s="85"/>
      <c r="B1523" s="86"/>
      <c r="C1523" s="86"/>
      <c r="D1523" s="86"/>
      <c r="E1523" s="86"/>
      <c r="F1523" s="86"/>
      <c r="G1523" s="86"/>
      <c r="H1523" s="86"/>
      <c r="I1523" s="86"/>
      <c r="U1523" s="86"/>
      <c r="Y1523" s="86"/>
    </row>
    <row r="1524" spans="1:25" x14ac:dyDescent="0.2">
      <c r="A1524" s="85"/>
      <c r="B1524" s="86"/>
      <c r="C1524" s="86"/>
      <c r="D1524" s="86"/>
      <c r="E1524" s="86"/>
      <c r="F1524" s="86"/>
      <c r="G1524" s="86"/>
      <c r="H1524" s="86"/>
      <c r="I1524" s="86"/>
      <c r="U1524" s="86"/>
      <c r="Y1524" s="86"/>
    </row>
    <row r="1525" spans="1:25" x14ac:dyDescent="0.2">
      <c r="A1525" s="85"/>
      <c r="B1525" s="86"/>
      <c r="C1525" s="86"/>
      <c r="D1525" s="86"/>
      <c r="E1525" s="86"/>
      <c r="F1525" s="86"/>
      <c r="G1525" s="86"/>
      <c r="H1525" s="86"/>
      <c r="I1525" s="86"/>
      <c r="U1525" s="86"/>
      <c r="Y1525" s="86"/>
    </row>
    <row r="1526" spans="1:25" x14ac:dyDescent="0.2">
      <c r="A1526" s="85"/>
      <c r="B1526" s="86"/>
      <c r="C1526" s="86"/>
      <c r="D1526" s="86"/>
      <c r="E1526" s="86"/>
      <c r="F1526" s="86"/>
      <c r="G1526" s="86"/>
      <c r="H1526" s="86"/>
      <c r="I1526" s="86"/>
      <c r="U1526" s="86"/>
      <c r="Y1526" s="86"/>
    </row>
    <row r="1527" spans="1:25" x14ac:dyDescent="0.2">
      <c r="A1527" s="85"/>
      <c r="B1527" s="86"/>
      <c r="C1527" s="86"/>
      <c r="D1527" s="86"/>
      <c r="E1527" s="86"/>
      <c r="F1527" s="86"/>
      <c r="G1527" s="86"/>
      <c r="H1527" s="86"/>
      <c r="I1527" s="86"/>
      <c r="U1527" s="86"/>
      <c r="Y1527" s="86"/>
    </row>
    <row r="1528" spans="1:25" x14ac:dyDescent="0.2">
      <c r="A1528" s="85"/>
      <c r="B1528" s="86"/>
      <c r="C1528" s="86"/>
      <c r="D1528" s="86"/>
      <c r="E1528" s="86"/>
      <c r="F1528" s="86"/>
      <c r="G1528" s="86"/>
      <c r="H1528" s="86"/>
      <c r="I1528" s="86"/>
      <c r="U1528" s="86"/>
      <c r="Y1528" s="86"/>
    </row>
    <row r="1529" spans="1:25" x14ac:dyDescent="0.2">
      <c r="A1529" s="85"/>
      <c r="B1529" s="86"/>
      <c r="C1529" s="86"/>
      <c r="D1529" s="86"/>
      <c r="E1529" s="86"/>
      <c r="F1529" s="86"/>
      <c r="G1529" s="86"/>
      <c r="H1529" s="86"/>
      <c r="I1529" s="86"/>
      <c r="U1529" s="86"/>
      <c r="Y1529" s="86"/>
    </row>
    <row r="1530" spans="1:25" x14ac:dyDescent="0.2">
      <c r="A1530" s="85"/>
      <c r="B1530" s="86"/>
      <c r="C1530" s="86"/>
      <c r="D1530" s="86"/>
      <c r="E1530" s="86"/>
      <c r="F1530" s="86"/>
      <c r="G1530" s="86"/>
      <c r="H1530" s="86"/>
      <c r="I1530" s="86"/>
      <c r="U1530" s="86"/>
      <c r="Y1530" s="86"/>
    </row>
    <row r="1531" spans="1:25" x14ac:dyDescent="0.2">
      <c r="A1531" s="85"/>
      <c r="B1531" s="86"/>
      <c r="C1531" s="86"/>
      <c r="D1531" s="86"/>
      <c r="E1531" s="86"/>
      <c r="F1531" s="86"/>
      <c r="G1531" s="86"/>
      <c r="H1531" s="86"/>
      <c r="I1531" s="86"/>
      <c r="U1531" s="86"/>
      <c r="Y1531" s="86"/>
    </row>
    <row r="1532" spans="1:25" x14ac:dyDescent="0.2">
      <c r="A1532" s="85"/>
      <c r="B1532" s="86"/>
      <c r="C1532" s="86"/>
      <c r="D1532" s="86"/>
      <c r="E1532" s="86"/>
      <c r="F1532" s="86"/>
      <c r="G1532" s="86"/>
      <c r="H1532" s="86"/>
      <c r="I1532" s="86"/>
      <c r="U1532" s="86"/>
      <c r="Y1532" s="86"/>
    </row>
    <row r="1533" spans="1:25" x14ac:dyDescent="0.2">
      <c r="A1533" s="85"/>
      <c r="B1533" s="86"/>
      <c r="C1533" s="86"/>
      <c r="D1533" s="86"/>
      <c r="E1533" s="86"/>
      <c r="F1533" s="86"/>
      <c r="G1533" s="86"/>
      <c r="H1533" s="86"/>
      <c r="I1533" s="86"/>
      <c r="U1533" s="86"/>
      <c r="Y1533" s="86"/>
    </row>
    <row r="1534" spans="1:25" x14ac:dyDescent="0.2">
      <c r="A1534" s="85"/>
      <c r="B1534" s="86"/>
      <c r="C1534" s="86"/>
      <c r="D1534" s="86"/>
      <c r="E1534" s="86"/>
      <c r="F1534" s="86"/>
      <c r="G1534" s="86"/>
      <c r="H1534" s="86"/>
      <c r="I1534" s="86"/>
      <c r="U1534" s="86"/>
      <c r="Y1534" s="86"/>
    </row>
    <row r="1535" spans="1:25" x14ac:dyDescent="0.2">
      <c r="A1535" s="85"/>
      <c r="B1535" s="86"/>
      <c r="C1535" s="86"/>
      <c r="D1535" s="86"/>
      <c r="E1535" s="86"/>
      <c r="F1535" s="86"/>
      <c r="G1535" s="86"/>
      <c r="H1535" s="86"/>
      <c r="I1535" s="86"/>
      <c r="U1535" s="86"/>
      <c r="Y1535" s="86"/>
    </row>
    <row r="1536" spans="1:25" x14ac:dyDescent="0.2">
      <c r="A1536" s="85"/>
      <c r="B1536" s="86"/>
      <c r="C1536" s="86"/>
      <c r="D1536" s="86"/>
      <c r="E1536" s="86"/>
      <c r="F1536" s="86"/>
      <c r="G1536" s="86"/>
      <c r="H1536" s="86"/>
      <c r="I1536" s="86"/>
      <c r="U1536" s="86"/>
      <c r="Y1536" s="86"/>
    </row>
    <row r="1537" spans="1:25" x14ac:dyDescent="0.2">
      <c r="A1537" s="85"/>
      <c r="B1537" s="86"/>
      <c r="C1537" s="86"/>
      <c r="D1537" s="86"/>
      <c r="E1537" s="86"/>
      <c r="F1537" s="86"/>
      <c r="G1537" s="86"/>
      <c r="H1537" s="86"/>
      <c r="I1537" s="86"/>
      <c r="U1537" s="86"/>
      <c r="Y1537" s="86"/>
    </row>
    <row r="1538" spans="1:25" x14ac:dyDescent="0.2">
      <c r="A1538" s="85"/>
      <c r="B1538" s="86"/>
      <c r="C1538" s="86"/>
      <c r="D1538" s="86"/>
      <c r="E1538" s="86"/>
      <c r="F1538" s="86"/>
      <c r="G1538" s="86"/>
      <c r="H1538" s="86"/>
      <c r="I1538" s="86"/>
      <c r="U1538" s="86"/>
      <c r="Y1538" s="86"/>
    </row>
    <row r="1539" spans="1:25" x14ac:dyDescent="0.2">
      <c r="A1539" s="85"/>
      <c r="B1539" s="86"/>
      <c r="C1539" s="86"/>
      <c r="D1539" s="86"/>
      <c r="E1539" s="86"/>
      <c r="F1539" s="86"/>
      <c r="G1539" s="86"/>
      <c r="H1539" s="86"/>
      <c r="I1539" s="86"/>
      <c r="U1539" s="86"/>
      <c r="Y1539" s="86"/>
    </row>
    <row r="1540" spans="1:25" x14ac:dyDescent="0.2">
      <c r="A1540" s="85"/>
      <c r="B1540" s="86"/>
      <c r="C1540" s="86"/>
      <c r="D1540" s="86"/>
      <c r="E1540" s="86"/>
      <c r="F1540" s="86"/>
      <c r="G1540" s="86"/>
      <c r="H1540" s="86"/>
      <c r="I1540" s="86"/>
      <c r="U1540" s="86"/>
      <c r="Y1540" s="86"/>
    </row>
    <row r="1541" spans="1:25" x14ac:dyDescent="0.2">
      <c r="A1541" s="85"/>
      <c r="B1541" s="86"/>
      <c r="C1541" s="86"/>
      <c r="D1541" s="86"/>
      <c r="E1541" s="86"/>
      <c r="F1541" s="86"/>
      <c r="G1541" s="86"/>
      <c r="H1541" s="86"/>
      <c r="I1541" s="86"/>
      <c r="U1541" s="86"/>
      <c r="Y1541" s="86"/>
    </row>
    <row r="1542" spans="1:25" x14ac:dyDescent="0.2">
      <c r="A1542" s="85"/>
      <c r="B1542" s="86"/>
      <c r="C1542" s="86"/>
      <c r="D1542" s="86"/>
      <c r="E1542" s="86"/>
      <c r="F1542" s="86"/>
      <c r="G1542" s="86"/>
      <c r="H1542" s="86"/>
      <c r="I1542" s="86"/>
      <c r="U1542" s="86"/>
      <c r="Y1542" s="86"/>
    </row>
    <row r="1543" spans="1:25" x14ac:dyDescent="0.2">
      <c r="A1543" s="85"/>
      <c r="B1543" s="86"/>
      <c r="C1543" s="86"/>
      <c r="D1543" s="86"/>
      <c r="E1543" s="86"/>
      <c r="F1543" s="86"/>
      <c r="G1543" s="86"/>
      <c r="H1543" s="86"/>
      <c r="I1543" s="86"/>
      <c r="U1543" s="86"/>
      <c r="Y1543" s="86"/>
    </row>
    <row r="1544" spans="1:25" x14ac:dyDescent="0.2">
      <c r="A1544" s="85"/>
      <c r="B1544" s="86"/>
      <c r="C1544" s="86"/>
      <c r="D1544" s="86"/>
      <c r="E1544" s="86"/>
      <c r="F1544" s="86"/>
      <c r="G1544" s="86"/>
      <c r="H1544" s="86"/>
      <c r="I1544" s="86"/>
      <c r="U1544" s="86"/>
      <c r="Y1544" s="86"/>
    </row>
    <row r="1545" spans="1:25" x14ac:dyDescent="0.2">
      <c r="A1545" s="85"/>
      <c r="B1545" s="86"/>
      <c r="C1545" s="86"/>
      <c r="D1545" s="86"/>
      <c r="E1545" s="86"/>
      <c r="F1545" s="86"/>
      <c r="G1545" s="86"/>
      <c r="H1545" s="86"/>
      <c r="I1545" s="86"/>
      <c r="U1545" s="86"/>
      <c r="Y1545" s="86"/>
    </row>
    <row r="1546" spans="1:25" x14ac:dyDescent="0.2">
      <c r="A1546" s="85"/>
      <c r="B1546" s="86"/>
      <c r="C1546" s="86"/>
      <c r="D1546" s="86"/>
      <c r="E1546" s="86"/>
      <c r="F1546" s="86"/>
      <c r="G1546" s="86"/>
      <c r="H1546" s="86"/>
      <c r="I1546" s="86"/>
      <c r="U1546" s="86"/>
      <c r="Y1546" s="86"/>
    </row>
    <row r="1547" spans="1:25" x14ac:dyDescent="0.2">
      <c r="A1547" s="85"/>
      <c r="B1547" s="86"/>
      <c r="C1547" s="86"/>
      <c r="D1547" s="86"/>
      <c r="E1547" s="86"/>
      <c r="F1547" s="86"/>
      <c r="G1547" s="86"/>
      <c r="H1547" s="86"/>
      <c r="I1547" s="86"/>
      <c r="U1547" s="86"/>
      <c r="Y1547" s="86"/>
    </row>
    <row r="1548" spans="1:25" x14ac:dyDescent="0.2">
      <c r="A1548" s="85"/>
      <c r="B1548" s="86"/>
      <c r="C1548" s="86"/>
      <c r="D1548" s="86"/>
      <c r="E1548" s="86"/>
      <c r="F1548" s="86"/>
      <c r="G1548" s="86"/>
      <c r="H1548" s="86"/>
      <c r="I1548" s="86"/>
      <c r="U1548" s="86"/>
      <c r="Y1548" s="86"/>
    </row>
    <row r="1549" spans="1:25" x14ac:dyDescent="0.2">
      <c r="A1549" s="85"/>
      <c r="B1549" s="86"/>
      <c r="C1549" s="86"/>
      <c r="D1549" s="86"/>
      <c r="E1549" s="86"/>
      <c r="F1549" s="86"/>
      <c r="G1549" s="86"/>
      <c r="H1549" s="86"/>
      <c r="I1549" s="86"/>
      <c r="U1549" s="86"/>
      <c r="Y1549" s="86"/>
    </row>
    <row r="1550" spans="1:25" x14ac:dyDescent="0.2">
      <c r="A1550" s="85"/>
      <c r="B1550" s="86"/>
      <c r="C1550" s="86"/>
      <c r="D1550" s="86"/>
      <c r="E1550" s="86"/>
      <c r="F1550" s="86"/>
      <c r="G1550" s="86"/>
      <c r="H1550" s="86"/>
      <c r="I1550" s="86"/>
      <c r="U1550" s="86"/>
      <c r="Y1550" s="86"/>
    </row>
    <row r="1551" spans="1:25" x14ac:dyDescent="0.2">
      <c r="A1551" s="85"/>
      <c r="B1551" s="86"/>
      <c r="C1551" s="86"/>
      <c r="D1551" s="86"/>
      <c r="E1551" s="86"/>
      <c r="F1551" s="86"/>
      <c r="G1551" s="86"/>
      <c r="H1551" s="86"/>
      <c r="I1551" s="86"/>
      <c r="U1551" s="86"/>
      <c r="Y1551" s="86"/>
    </row>
    <row r="1552" spans="1:25" x14ac:dyDescent="0.2">
      <c r="A1552" s="85"/>
      <c r="B1552" s="86"/>
      <c r="C1552" s="86"/>
      <c r="D1552" s="86"/>
      <c r="E1552" s="86"/>
      <c r="F1552" s="86"/>
      <c r="G1552" s="86"/>
      <c r="H1552" s="86"/>
      <c r="I1552" s="86"/>
      <c r="U1552" s="86"/>
      <c r="Y1552" s="86"/>
    </row>
    <row r="1553" spans="1:25" x14ac:dyDescent="0.2">
      <c r="A1553" s="85"/>
      <c r="B1553" s="86"/>
      <c r="C1553" s="86"/>
      <c r="D1553" s="86"/>
      <c r="E1553" s="86"/>
      <c r="F1553" s="86"/>
      <c r="G1553" s="86"/>
      <c r="H1553" s="86"/>
      <c r="I1553" s="86"/>
      <c r="U1553" s="86"/>
      <c r="Y1553" s="86"/>
    </row>
    <row r="1554" spans="1:25" x14ac:dyDescent="0.2">
      <c r="A1554" s="85"/>
      <c r="B1554" s="86"/>
      <c r="C1554" s="86"/>
      <c r="D1554" s="86"/>
      <c r="E1554" s="86"/>
      <c r="F1554" s="86"/>
      <c r="G1554" s="86"/>
      <c r="H1554" s="86"/>
      <c r="I1554" s="86"/>
      <c r="U1554" s="86"/>
      <c r="Y1554" s="86"/>
    </row>
    <row r="1555" spans="1:25" x14ac:dyDescent="0.2">
      <c r="A1555" s="85"/>
      <c r="B1555" s="86"/>
      <c r="C1555" s="86"/>
      <c r="D1555" s="86"/>
      <c r="E1555" s="86"/>
      <c r="F1555" s="86"/>
      <c r="G1555" s="86"/>
      <c r="H1555" s="86"/>
      <c r="I1555" s="86"/>
      <c r="U1555" s="86"/>
      <c r="Y1555" s="86"/>
    </row>
    <row r="1556" spans="1:25" x14ac:dyDescent="0.2">
      <c r="A1556" s="85"/>
      <c r="B1556" s="86"/>
      <c r="C1556" s="86"/>
      <c r="D1556" s="86"/>
      <c r="E1556" s="86"/>
      <c r="F1556" s="86"/>
      <c r="G1556" s="86"/>
      <c r="H1556" s="86"/>
      <c r="I1556" s="86"/>
      <c r="U1556" s="86"/>
      <c r="Y1556" s="86"/>
    </row>
    <row r="1557" spans="1:25" x14ac:dyDescent="0.2">
      <c r="A1557" s="85"/>
      <c r="B1557" s="86"/>
      <c r="C1557" s="86"/>
      <c r="D1557" s="86"/>
      <c r="E1557" s="86"/>
      <c r="F1557" s="86"/>
      <c r="G1557" s="86"/>
      <c r="H1557" s="86"/>
      <c r="I1557" s="86"/>
      <c r="U1557" s="86"/>
      <c r="Y1557" s="86"/>
    </row>
    <row r="1558" spans="1:25" x14ac:dyDescent="0.2">
      <c r="A1558" s="85"/>
      <c r="B1558" s="86"/>
      <c r="C1558" s="86"/>
      <c r="D1558" s="86"/>
      <c r="E1558" s="86"/>
      <c r="F1558" s="86"/>
      <c r="G1558" s="86"/>
      <c r="H1558" s="86"/>
      <c r="I1558" s="86"/>
      <c r="U1558" s="86"/>
      <c r="Y1558" s="86"/>
    </row>
    <row r="1559" spans="1:25" x14ac:dyDescent="0.2">
      <c r="A1559" s="85"/>
      <c r="B1559" s="86"/>
      <c r="C1559" s="86"/>
      <c r="D1559" s="86"/>
      <c r="E1559" s="86"/>
      <c r="F1559" s="86"/>
      <c r="G1559" s="86"/>
      <c r="H1559" s="86"/>
      <c r="I1559" s="86"/>
      <c r="U1559" s="86"/>
      <c r="Y1559" s="86"/>
    </row>
    <row r="1560" spans="1:25" x14ac:dyDescent="0.2">
      <c r="A1560" s="85"/>
      <c r="B1560" s="86"/>
      <c r="C1560" s="86"/>
      <c r="D1560" s="86"/>
      <c r="E1560" s="86"/>
      <c r="F1560" s="86"/>
      <c r="G1560" s="86"/>
      <c r="H1560" s="86"/>
      <c r="I1560" s="86"/>
      <c r="U1560" s="86"/>
      <c r="Y1560" s="86"/>
    </row>
    <row r="1561" spans="1:25" x14ac:dyDescent="0.2">
      <c r="A1561" s="85"/>
      <c r="B1561" s="86"/>
      <c r="C1561" s="86"/>
      <c r="D1561" s="86"/>
      <c r="E1561" s="86"/>
      <c r="F1561" s="86"/>
      <c r="G1561" s="86"/>
      <c r="H1561" s="86"/>
      <c r="I1561" s="86"/>
      <c r="U1561" s="86"/>
      <c r="Y1561" s="86"/>
    </row>
    <row r="1562" spans="1:25" x14ac:dyDescent="0.2">
      <c r="A1562" s="85"/>
      <c r="B1562" s="86"/>
      <c r="C1562" s="86"/>
      <c r="D1562" s="86"/>
      <c r="E1562" s="86"/>
      <c r="F1562" s="86"/>
      <c r="G1562" s="86"/>
      <c r="H1562" s="86"/>
      <c r="I1562" s="86"/>
      <c r="U1562" s="86"/>
      <c r="Y1562" s="86"/>
    </row>
    <row r="1563" spans="1:25" x14ac:dyDescent="0.2">
      <c r="A1563" s="85"/>
      <c r="B1563" s="86"/>
      <c r="C1563" s="86"/>
      <c r="D1563" s="86"/>
      <c r="E1563" s="86"/>
      <c r="F1563" s="86"/>
      <c r="G1563" s="86"/>
      <c r="H1563" s="86"/>
      <c r="I1563" s="86"/>
      <c r="U1563" s="86"/>
      <c r="Y1563" s="86"/>
    </row>
    <row r="1564" spans="1:25" x14ac:dyDescent="0.2">
      <c r="A1564" s="85"/>
      <c r="B1564" s="86"/>
      <c r="C1564" s="86"/>
      <c r="D1564" s="86"/>
      <c r="E1564" s="86"/>
      <c r="F1564" s="86"/>
      <c r="G1564" s="86"/>
      <c r="H1564" s="86"/>
      <c r="I1564" s="86"/>
      <c r="U1564" s="86"/>
      <c r="Y1564" s="86"/>
    </row>
    <row r="1565" spans="1:25" x14ac:dyDescent="0.2">
      <c r="A1565" s="85"/>
      <c r="B1565" s="86"/>
      <c r="C1565" s="86"/>
      <c r="D1565" s="86"/>
      <c r="E1565" s="86"/>
      <c r="F1565" s="86"/>
      <c r="G1565" s="86"/>
      <c r="H1565" s="86"/>
      <c r="I1565" s="86"/>
      <c r="U1565" s="86"/>
      <c r="Y1565" s="86"/>
    </row>
    <row r="1566" spans="1:25" x14ac:dyDescent="0.2">
      <c r="A1566" s="85"/>
      <c r="B1566" s="86"/>
      <c r="C1566" s="86"/>
      <c r="D1566" s="86"/>
      <c r="E1566" s="86"/>
      <c r="F1566" s="86"/>
      <c r="G1566" s="86"/>
      <c r="H1566" s="86"/>
      <c r="I1566" s="86"/>
      <c r="U1566" s="86"/>
      <c r="Y1566" s="86"/>
    </row>
    <row r="1567" spans="1:25" x14ac:dyDescent="0.2">
      <c r="A1567" s="85"/>
      <c r="B1567" s="86"/>
      <c r="C1567" s="86"/>
      <c r="D1567" s="86"/>
      <c r="E1567" s="86"/>
      <c r="F1567" s="86"/>
      <c r="G1567" s="86"/>
      <c r="H1567" s="86"/>
      <c r="I1567" s="86"/>
      <c r="U1567" s="86"/>
      <c r="Y1567" s="86"/>
    </row>
    <row r="1568" spans="1:25" x14ac:dyDescent="0.2">
      <c r="A1568" s="85"/>
      <c r="B1568" s="86"/>
      <c r="C1568" s="86"/>
      <c r="D1568" s="86"/>
      <c r="E1568" s="86"/>
      <c r="F1568" s="86"/>
      <c r="G1568" s="86"/>
      <c r="H1568" s="86"/>
      <c r="I1568" s="86"/>
      <c r="U1568" s="86"/>
      <c r="Y1568" s="86"/>
    </row>
    <row r="1569" spans="1:25" x14ac:dyDescent="0.2">
      <c r="A1569" s="85"/>
      <c r="B1569" s="86"/>
      <c r="C1569" s="86"/>
      <c r="D1569" s="86"/>
      <c r="E1569" s="86"/>
      <c r="F1569" s="86"/>
      <c r="G1569" s="86"/>
      <c r="H1569" s="86"/>
      <c r="I1569" s="86"/>
      <c r="U1569" s="86"/>
      <c r="Y1569" s="86"/>
    </row>
    <row r="1570" spans="1:25" x14ac:dyDescent="0.2">
      <c r="A1570" s="85"/>
      <c r="B1570" s="86"/>
      <c r="C1570" s="86"/>
      <c r="D1570" s="86"/>
      <c r="E1570" s="86"/>
      <c r="F1570" s="86"/>
      <c r="G1570" s="86"/>
      <c r="H1570" s="86"/>
      <c r="I1570" s="86"/>
      <c r="U1570" s="86"/>
      <c r="Y1570" s="86"/>
    </row>
    <row r="1571" spans="1:25" x14ac:dyDescent="0.2">
      <c r="A1571" s="85"/>
      <c r="B1571" s="86"/>
      <c r="C1571" s="86"/>
      <c r="D1571" s="86"/>
      <c r="E1571" s="86"/>
      <c r="F1571" s="86"/>
      <c r="G1571" s="86"/>
      <c r="H1571" s="86"/>
      <c r="I1571" s="86"/>
      <c r="U1571" s="86"/>
      <c r="Y1571" s="86"/>
    </row>
    <row r="1572" spans="1:25" x14ac:dyDescent="0.2">
      <c r="A1572" s="85"/>
      <c r="B1572" s="86"/>
      <c r="C1572" s="86"/>
      <c r="D1572" s="86"/>
      <c r="E1572" s="86"/>
      <c r="F1572" s="86"/>
      <c r="G1572" s="86"/>
      <c r="H1572" s="86"/>
      <c r="I1572" s="86"/>
      <c r="U1572" s="86"/>
      <c r="Y1572" s="86"/>
    </row>
    <row r="1573" spans="1:25" x14ac:dyDescent="0.2">
      <c r="A1573" s="85"/>
      <c r="B1573" s="86"/>
      <c r="C1573" s="86"/>
      <c r="D1573" s="86"/>
      <c r="E1573" s="86"/>
      <c r="F1573" s="86"/>
      <c r="G1573" s="86"/>
      <c r="H1573" s="86"/>
      <c r="I1573" s="86"/>
      <c r="U1573" s="86"/>
      <c r="Y1573" s="86"/>
    </row>
    <row r="1574" spans="1:25" x14ac:dyDescent="0.2">
      <c r="A1574" s="85"/>
      <c r="B1574" s="86"/>
      <c r="C1574" s="86"/>
      <c r="D1574" s="86"/>
      <c r="E1574" s="86"/>
      <c r="F1574" s="86"/>
      <c r="G1574" s="86"/>
      <c r="H1574" s="86"/>
      <c r="I1574" s="86"/>
      <c r="U1574" s="86"/>
      <c r="Y1574" s="86"/>
    </row>
    <row r="1575" spans="1:25" x14ac:dyDescent="0.2">
      <c r="A1575" s="85"/>
      <c r="B1575" s="86"/>
      <c r="C1575" s="86"/>
      <c r="D1575" s="86"/>
      <c r="E1575" s="86"/>
      <c r="F1575" s="86"/>
      <c r="G1575" s="86"/>
      <c r="H1575" s="86"/>
      <c r="I1575" s="86"/>
      <c r="U1575" s="86"/>
      <c r="Y1575" s="86"/>
    </row>
    <row r="1576" spans="1:25" x14ac:dyDescent="0.2">
      <c r="A1576" s="85"/>
      <c r="B1576" s="86"/>
      <c r="C1576" s="86"/>
      <c r="D1576" s="86"/>
      <c r="E1576" s="86"/>
      <c r="F1576" s="86"/>
      <c r="G1576" s="86"/>
      <c r="H1576" s="86"/>
      <c r="I1576" s="86"/>
      <c r="U1576" s="86"/>
      <c r="Y1576" s="86"/>
    </row>
    <row r="1577" spans="1:25" x14ac:dyDescent="0.2">
      <c r="A1577" s="85"/>
      <c r="B1577" s="86"/>
      <c r="C1577" s="86"/>
      <c r="D1577" s="86"/>
      <c r="E1577" s="86"/>
      <c r="F1577" s="86"/>
      <c r="G1577" s="86"/>
      <c r="H1577" s="86"/>
      <c r="I1577" s="86"/>
      <c r="U1577" s="86"/>
      <c r="Y1577" s="86"/>
    </row>
    <row r="1578" spans="1:25" x14ac:dyDescent="0.2">
      <c r="A1578" s="85"/>
      <c r="B1578" s="86"/>
      <c r="C1578" s="86"/>
      <c r="D1578" s="86"/>
      <c r="E1578" s="86"/>
      <c r="F1578" s="86"/>
      <c r="G1578" s="86"/>
      <c r="H1578" s="86"/>
      <c r="I1578" s="86"/>
      <c r="U1578" s="86"/>
      <c r="Y1578" s="86"/>
    </row>
    <row r="1579" spans="1:25" x14ac:dyDescent="0.2">
      <c r="A1579" s="85"/>
      <c r="B1579" s="86"/>
      <c r="C1579" s="86"/>
      <c r="D1579" s="86"/>
      <c r="E1579" s="86"/>
      <c r="F1579" s="86"/>
      <c r="G1579" s="86"/>
      <c r="H1579" s="86"/>
      <c r="I1579" s="86"/>
      <c r="U1579" s="86"/>
      <c r="Y1579" s="86"/>
    </row>
    <row r="1580" spans="1:25" x14ac:dyDescent="0.2">
      <c r="A1580" s="85"/>
      <c r="B1580" s="86"/>
      <c r="C1580" s="86"/>
      <c r="D1580" s="86"/>
      <c r="E1580" s="86"/>
      <c r="F1580" s="86"/>
      <c r="G1580" s="86"/>
      <c r="H1580" s="86"/>
      <c r="I1580" s="86"/>
      <c r="U1580" s="86"/>
      <c r="Y1580" s="86"/>
    </row>
    <row r="1581" spans="1:25" x14ac:dyDescent="0.2">
      <c r="A1581" s="85"/>
      <c r="B1581" s="86"/>
      <c r="C1581" s="86"/>
      <c r="D1581" s="86"/>
      <c r="E1581" s="86"/>
      <c r="F1581" s="86"/>
      <c r="G1581" s="86"/>
      <c r="H1581" s="86"/>
      <c r="I1581" s="86"/>
      <c r="U1581" s="86"/>
      <c r="Y1581" s="86"/>
    </row>
    <row r="1582" spans="1:25" x14ac:dyDescent="0.2">
      <c r="A1582" s="85"/>
      <c r="B1582" s="86"/>
      <c r="C1582" s="86"/>
      <c r="D1582" s="86"/>
      <c r="E1582" s="86"/>
      <c r="F1582" s="86"/>
      <c r="G1582" s="86"/>
      <c r="H1582" s="86"/>
      <c r="I1582" s="86"/>
      <c r="U1582" s="86"/>
      <c r="Y1582" s="86"/>
    </row>
    <row r="1583" spans="1:25" x14ac:dyDescent="0.2">
      <c r="A1583" s="85"/>
      <c r="B1583" s="86"/>
      <c r="C1583" s="86"/>
      <c r="D1583" s="86"/>
      <c r="E1583" s="86"/>
      <c r="F1583" s="86"/>
      <c r="G1583" s="86"/>
      <c r="H1583" s="86"/>
      <c r="I1583" s="86"/>
      <c r="U1583" s="86"/>
      <c r="Y1583" s="86"/>
    </row>
    <row r="1584" spans="1:25" x14ac:dyDescent="0.2">
      <c r="A1584" s="85"/>
      <c r="B1584" s="86"/>
      <c r="C1584" s="86"/>
      <c r="D1584" s="86"/>
      <c r="E1584" s="86"/>
      <c r="F1584" s="86"/>
      <c r="G1584" s="86"/>
      <c r="H1584" s="86"/>
      <c r="I1584" s="86"/>
      <c r="U1584" s="86"/>
      <c r="Y1584" s="86"/>
    </row>
    <row r="1585" spans="1:25" x14ac:dyDescent="0.2">
      <c r="A1585" s="85"/>
      <c r="B1585" s="86"/>
      <c r="C1585" s="86"/>
      <c r="D1585" s="86"/>
      <c r="E1585" s="86"/>
      <c r="F1585" s="86"/>
      <c r="G1585" s="86"/>
      <c r="H1585" s="86"/>
      <c r="I1585" s="86"/>
      <c r="U1585" s="86"/>
      <c r="Y1585" s="86"/>
    </row>
    <row r="1586" spans="1:25" x14ac:dyDescent="0.2">
      <c r="A1586" s="85"/>
      <c r="B1586" s="86"/>
      <c r="C1586" s="86"/>
      <c r="D1586" s="86"/>
      <c r="E1586" s="86"/>
      <c r="F1586" s="86"/>
      <c r="G1586" s="86"/>
      <c r="H1586" s="86"/>
      <c r="I1586" s="86"/>
      <c r="U1586" s="86"/>
      <c r="Y1586" s="86"/>
    </row>
    <row r="1587" spans="1:25" x14ac:dyDescent="0.2">
      <c r="A1587" s="85"/>
      <c r="B1587" s="86"/>
      <c r="C1587" s="86"/>
      <c r="D1587" s="86"/>
      <c r="E1587" s="86"/>
      <c r="F1587" s="86"/>
      <c r="G1587" s="86"/>
      <c r="H1587" s="86"/>
      <c r="I1587" s="86"/>
      <c r="U1587" s="86"/>
      <c r="Y1587" s="86"/>
    </row>
    <row r="1588" spans="1:25" x14ac:dyDescent="0.2">
      <c r="A1588" s="85"/>
      <c r="B1588" s="86"/>
      <c r="C1588" s="86"/>
      <c r="D1588" s="86"/>
      <c r="E1588" s="86"/>
      <c r="F1588" s="86"/>
      <c r="G1588" s="86"/>
      <c r="H1588" s="86"/>
      <c r="I1588" s="86"/>
      <c r="U1588" s="86"/>
      <c r="Y1588" s="86"/>
    </row>
    <row r="1589" spans="1:25" x14ac:dyDescent="0.2">
      <c r="A1589" s="85"/>
      <c r="B1589" s="86"/>
      <c r="C1589" s="86"/>
      <c r="D1589" s="86"/>
      <c r="E1589" s="86"/>
      <c r="F1589" s="86"/>
      <c r="G1589" s="86"/>
      <c r="H1589" s="86"/>
      <c r="I1589" s="86"/>
      <c r="U1589" s="86"/>
      <c r="Y1589" s="86"/>
    </row>
    <row r="1590" spans="1:25" x14ac:dyDescent="0.2">
      <c r="A1590" s="85"/>
      <c r="B1590" s="86"/>
      <c r="C1590" s="86"/>
      <c r="D1590" s="86"/>
      <c r="E1590" s="86"/>
      <c r="F1590" s="86"/>
      <c r="G1590" s="86"/>
      <c r="H1590" s="86"/>
      <c r="I1590" s="86"/>
      <c r="U1590" s="86"/>
      <c r="Y1590" s="86"/>
    </row>
    <row r="1591" spans="1:25" x14ac:dyDescent="0.2">
      <c r="A1591" s="85"/>
      <c r="B1591" s="86"/>
      <c r="C1591" s="86"/>
      <c r="D1591" s="86"/>
      <c r="E1591" s="86"/>
      <c r="F1591" s="86"/>
      <c r="G1591" s="86"/>
      <c r="H1591" s="86"/>
      <c r="I1591" s="86"/>
      <c r="U1591" s="86"/>
      <c r="Y1591" s="86"/>
    </row>
    <row r="1592" spans="1:25" x14ac:dyDescent="0.2">
      <c r="A1592" s="85"/>
      <c r="B1592" s="86"/>
      <c r="C1592" s="86"/>
      <c r="D1592" s="86"/>
      <c r="E1592" s="86"/>
      <c r="F1592" s="86"/>
      <c r="G1592" s="86"/>
      <c r="H1592" s="86"/>
      <c r="I1592" s="86"/>
      <c r="U1592" s="86"/>
      <c r="Y1592" s="86"/>
    </row>
    <row r="1593" spans="1:25" x14ac:dyDescent="0.2">
      <c r="A1593" s="85"/>
      <c r="B1593" s="86"/>
      <c r="C1593" s="86"/>
      <c r="D1593" s="86"/>
      <c r="E1593" s="86"/>
      <c r="F1593" s="86"/>
      <c r="G1593" s="86"/>
      <c r="H1593" s="86"/>
      <c r="I1593" s="86"/>
      <c r="U1593" s="86"/>
      <c r="Y1593" s="86"/>
    </row>
    <row r="1594" spans="1:25" x14ac:dyDescent="0.2">
      <c r="A1594" s="85"/>
      <c r="B1594" s="86"/>
      <c r="C1594" s="86"/>
      <c r="D1594" s="86"/>
      <c r="E1594" s="86"/>
      <c r="F1594" s="86"/>
      <c r="G1594" s="86"/>
      <c r="H1594" s="86"/>
      <c r="I1594" s="86"/>
      <c r="U1594" s="86"/>
      <c r="Y1594" s="86"/>
    </row>
    <row r="1595" spans="1:25" x14ac:dyDescent="0.2">
      <c r="A1595" s="85"/>
      <c r="B1595" s="86"/>
      <c r="C1595" s="86"/>
      <c r="D1595" s="86"/>
      <c r="E1595" s="86"/>
      <c r="F1595" s="86"/>
      <c r="G1595" s="86"/>
      <c r="H1595" s="86"/>
      <c r="I1595" s="86"/>
      <c r="U1595" s="86"/>
      <c r="Y1595" s="86"/>
    </row>
    <row r="1596" spans="1:25" x14ac:dyDescent="0.2">
      <c r="A1596" s="85"/>
      <c r="B1596" s="86"/>
      <c r="C1596" s="86"/>
      <c r="D1596" s="86"/>
      <c r="E1596" s="86"/>
      <c r="F1596" s="86"/>
      <c r="G1596" s="86"/>
      <c r="H1596" s="86"/>
      <c r="I1596" s="86"/>
      <c r="U1596" s="86"/>
      <c r="Y1596" s="86"/>
    </row>
    <row r="1597" spans="1:25" x14ac:dyDescent="0.2">
      <c r="A1597" s="85"/>
      <c r="B1597" s="86"/>
      <c r="C1597" s="86"/>
      <c r="D1597" s="86"/>
      <c r="E1597" s="86"/>
      <c r="F1597" s="86"/>
      <c r="G1597" s="86"/>
      <c r="H1597" s="86"/>
      <c r="I1597" s="86"/>
      <c r="U1597" s="86"/>
      <c r="Y1597" s="86"/>
    </row>
    <row r="1598" spans="1:25" x14ac:dyDescent="0.2">
      <c r="A1598" s="85"/>
      <c r="B1598" s="86"/>
      <c r="C1598" s="86"/>
      <c r="D1598" s="86"/>
      <c r="E1598" s="86"/>
      <c r="F1598" s="86"/>
      <c r="G1598" s="86"/>
      <c r="H1598" s="86"/>
      <c r="I1598" s="86"/>
      <c r="U1598" s="86"/>
      <c r="Y1598" s="86"/>
    </row>
    <row r="1599" spans="1:25" x14ac:dyDescent="0.2">
      <c r="A1599" s="85"/>
      <c r="B1599" s="86"/>
      <c r="C1599" s="86"/>
      <c r="D1599" s="86"/>
      <c r="E1599" s="86"/>
      <c r="F1599" s="86"/>
      <c r="G1599" s="86"/>
      <c r="H1599" s="86"/>
      <c r="I1599" s="86"/>
      <c r="U1599" s="86"/>
      <c r="Y1599" s="86"/>
    </row>
    <row r="1600" spans="1:25" x14ac:dyDescent="0.2">
      <c r="A1600" s="85"/>
      <c r="B1600" s="86"/>
      <c r="C1600" s="86"/>
      <c r="D1600" s="86"/>
      <c r="E1600" s="86"/>
      <c r="F1600" s="86"/>
      <c r="G1600" s="86"/>
      <c r="H1600" s="86"/>
      <c r="I1600" s="86"/>
      <c r="U1600" s="86"/>
      <c r="Y1600" s="86"/>
    </row>
    <row r="1601" spans="1:25" x14ac:dyDescent="0.2">
      <c r="A1601" s="85"/>
      <c r="B1601" s="86"/>
      <c r="C1601" s="86"/>
      <c r="D1601" s="86"/>
      <c r="E1601" s="86"/>
      <c r="F1601" s="86"/>
      <c r="G1601" s="86"/>
      <c r="H1601" s="86"/>
      <c r="I1601" s="86"/>
      <c r="U1601" s="86"/>
      <c r="Y1601" s="86"/>
    </row>
    <row r="1602" spans="1:25" x14ac:dyDescent="0.2">
      <c r="A1602" s="85"/>
      <c r="B1602" s="86"/>
      <c r="C1602" s="86"/>
      <c r="D1602" s="86"/>
      <c r="E1602" s="86"/>
      <c r="F1602" s="86"/>
      <c r="G1602" s="86"/>
      <c r="H1602" s="86"/>
      <c r="I1602" s="86"/>
      <c r="U1602" s="86"/>
      <c r="Y1602" s="86"/>
    </row>
    <row r="1603" spans="1:25" x14ac:dyDescent="0.2">
      <c r="A1603" s="85"/>
      <c r="B1603" s="86"/>
      <c r="C1603" s="86"/>
      <c r="D1603" s="86"/>
      <c r="E1603" s="86"/>
      <c r="F1603" s="86"/>
      <c r="G1603" s="86"/>
      <c r="H1603" s="86"/>
      <c r="I1603" s="86"/>
      <c r="U1603" s="86"/>
      <c r="Y1603" s="86"/>
    </row>
    <row r="1604" spans="1:25" x14ac:dyDescent="0.2">
      <c r="A1604" s="85"/>
      <c r="B1604" s="86"/>
      <c r="C1604" s="86"/>
      <c r="D1604" s="86"/>
      <c r="E1604" s="86"/>
      <c r="F1604" s="86"/>
      <c r="G1604" s="86"/>
      <c r="H1604" s="86"/>
      <c r="I1604" s="86"/>
      <c r="U1604" s="86"/>
      <c r="Y1604" s="86"/>
    </row>
    <row r="1605" spans="1:25" x14ac:dyDescent="0.2">
      <c r="A1605" s="85"/>
      <c r="B1605" s="86"/>
      <c r="C1605" s="86"/>
      <c r="D1605" s="86"/>
      <c r="E1605" s="86"/>
      <c r="F1605" s="86"/>
      <c r="G1605" s="86"/>
      <c r="H1605" s="86"/>
      <c r="I1605" s="86"/>
      <c r="U1605" s="86"/>
      <c r="Y1605" s="86"/>
    </row>
    <row r="1606" spans="1:25" x14ac:dyDescent="0.2">
      <c r="A1606" s="85"/>
      <c r="B1606" s="86"/>
      <c r="C1606" s="86"/>
      <c r="D1606" s="86"/>
      <c r="E1606" s="86"/>
      <c r="F1606" s="86"/>
      <c r="G1606" s="86"/>
      <c r="H1606" s="86"/>
      <c r="I1606" s="86"/>
      <c r="U1606" s="86"/>
      <c r="Y1606" s="86"/>
    </row>
    <row r="1607" spans="1:25" x14ac:dyDescent="0.2">
      <c r="A1607" s="85"/>
      <c r="B1607" s="86"/>
      <c r="C1607" s="86"/>
      <c r="D1607" s="86"/>
      <c r="E1607" s="86"/>
      <c r="F1607" s="86"/>
      <c r="G1607" s="86"/>
      <c r="H1607" s="86"/>
      <c r="I1607" s="86"/>
      <c r="U1607" s="86"/>
      <c r="Y1607" s="86"/>
    </row>
    <row r="1608" spans="1:25" x14ac:dyDescent="0.2">
      <c r="A1608" s="85"/>
      <c r="B1608" s="86"/>
      <c r="C1608" s="86"/>
      <c r="D1608" s="86"/>
      <c r="E1608" s="86"/>
      <c r="F1608" s="86"/>
      <c r="G1608" s="86"/>
      <c r="H1608" s="86"/>
      <c r="I1608" s="86"/>
      <c r="U1608" s="86"/>
      <c r="Y1608" s="86"/>
    </row>
    <row r="1609" spans="1:25" x14ac:dyDescent="0.2">
      <c r="A1609" s="85"/>
      <c r="B1609" s="86"/>
      <c r="C1609" s="86"/>
      <c r="D1609" s="86"/>
      <c r="E1609" s="86"/>
      <c r="F1609" s="86"/>
      <c r="G1609" s="86"/>
      <c r="H1609" s="86"/>
      <c r="I1609" s="86"/>
      <c r="U1609" s="86"/>
      <c r="Y1609" s="86"/>
    </row>
    <row r="1610" spans="1:25" x14ac:dyDescent="0.2">
      <c r="A1610" s="85"/>
      <c r="B1610" s="86"/>
      <c r="C1610" s="86"/>
      <c r="D1610" s="86"/>
      <c r="E1610" s="86"/>
      <c r="F1610" s="86"/>
      <c r="G1610" s="86"/>
      <c r="H1610" s="86"/>
      <c r="I1610" s="86"/>
      <c r="U1610" s="86"/>
      <c r="Y1610" s="86"/>
    </row>
    <row r="1611" spans="1:25" x14ac:dyDescent="0.2">
      <c r="A1611" s="85"/>
      <c r="B1611" s="86"/>
      <c r="C1611" s="86"/>
      <c r="D1611" s="86"/>
      <c r="E1611" s="86"/>
      <c r="F1611" s="86"/>
      <c r="G1611" s="86"/>
      <c r="H1611" s="86"/>
      <c r="I1611" s="86"/>
      <c r="U1611" s="86"/>
      <c r="Y1611" s="86"/>
    </row>
    <row r="1612" spans="1:25" x14ac:dyDescent="0.2">
      <c r="A1612" s="85"/>
      <c r="B1612" s="86"/>
      <c r="C1612" s="86"/>
      <c r="D1612" s="86"/>
      <c r="E1612" s="86"/>
      <c r="F1612" s="86"/>
      <c r="G1612" s="86"/>
      <c r="H1612" s="86"/>
      <c r="I1612" s="86"/>
      <c r="U1612" s="86"/>
      <c r="Y1612" s="86"/>
    </row>
    <row r="1613" spans="1:25" x14ac:dyDescent="0.2">
      <c r="A1613" s="85"/>
      <c r="B1613" s="86"/>
      <c r="C1613" s="86"/>
      <c r="D1613" s="86"/>
      <c r="E1613" s="86"/>
      <c r="F1613" s="86"/>
      <c r="G1613" s="86"/>
      <c r="H1613" s="86"/>
      <c r="I1613" s="86"/>
      <c r="U1613" s="86"/>
      <c r="Y1613" s="86"/>
    </row>
    <row r="1614" spans="1:25" x14ac:dyDescent="0.2">
      <c r="A1614" s="85"/>
      <c r="B1614" s="86"/>
      <c r="C1614" s="86"/>
      <c r="D1614" s="86"/>
      <c r="E1614" s="86"/>
      <c r="F1614" s="86"/>
      <c r="G1614" s="86"/>
      <c r="H1614" s="86"/>
      <c r="I1614" s="86"/>
      <c r="U1614" s="86"/>
      <c r="Y1614" s="86"/>
    </row>
    <row r="1615" spans="1:25" x14ac:dyDescent="0.2">
      <c r="A1615" s="85"/>
      <c r="B1615" s="86"/>
      <c r="C1615" s="86"/>
      <c r="D1615" s="86"/>
      <c r="E1615" s="86"/>
      <c r="F1615" s="86"/>
      <c r="G1615" s="86"/>
      <c r="H1615" s="86"/>
      <c r="I1615" s="86"/>
      <c r="U1615" s="86"/>
      <c r="Y1615" s="86"/>
    </row>
    <row r="1616" spans="1:25" x14ac:dyDescent="0.2">
      <c r="A1616" s="85"/>
      <c r="B1616" s="86"/>
      <c r="C1616" s="86"/>
      <c r="D1616" s="86"/>
      <c r="E1616" s="86"/>
      <c r="F1616" s="86"/>
      <c r="G1616" s="86"/>
      <c r="H1616" s="86"/>
      <c r="I1616" s="86"/>
      <c r="U1616" s="86"/>
      <c r="Y1616" s="86"/>
    </row>
    <row r="1617" spans="1:25" x14ac:dyDescent="0.2">
      <c r="A1617" s="85"/>
      <c r="B1617" s="86"/>
      <c r="C1617" s="86"/>
      <c r="D1617" s="86"/>
      <c r="E1617" s="86"/>
      <c r="F1617" s="86"/>
      <c r="G1617" s="86"/>
      <c r="H1617" s="86"/>
      <c r="I1617" s="86"/>
      <c r="U1617" s="86"/>
      <c r="Y1617" s="86"/>
    </row>
    <row r="1618" spans="1:25" x14ac:dyDescent="0.2">
      <c r="A1618" s="85"/>
      <c r="B1618" s="86"/>
      <c r="C1618" s="86"/>
      <c r="D1618" s="86"/>
      <c r="E1618" s="86"/>
      <c r="F1618" s="86"/>
      <c r="G1618" s="86"/>
      <c r="H1618" s="86"/>
      <c r="I1618" s="86"/>
      <c r="U1618" s="86"/>
      <c r="Y1618" s="86"/>
    </row>
    <row r="1619" spans="1:25" x14ac:dyDescent="0.2">
      <c r="A1619" s="85"/>
      <c r="B1619" s="86"/>
      <c r="C1619" s="86"/>
      <c r="D1619" s="86"/>
      <c r="E1619" s="86"/>
      <c r="F1619" s="86"/>
      <c r="G1619" s="86"/>
      <c r="H1619" s="86"/>
      <c r="I1619" s="86"/>
      <c r="U1619" s="86"/>
      <c r="Y1619" s="86"/>
    </row>
    <row r="1620" spans="1:25" x14ac:dyDescent="0.2">
      <c r="A1620" s="85"/>
      <c r="B1620" s="86"/>
      <c r="C1620" s="86"/>
      <c r="D1620" s="86"/>
      <c r="E1620" s="86"/>
      <c r="F1620" s="86"/>
      <c r="G1620" s="86"/>
      <c r="H1620" s="86"/>
      <c r="I1620" s="86"/>
      <c r="U1620" s="86"/>
      <c r="Y1620" s="86"/>
    </row>
    <row r="1621" spans="1:25" x14ac:dyDescent="0.2">
      <c r="A1621" s="85"/>
      <c r="B1621" s="86"/>
      <c r="C1621" s="86"/>
      <c r="D1621" s="86"/>
      <c r="E1621" s="86"/>
      <c r="F1621" s="86"/>
      <c r="G1621" s="86"/>
      <c r="H1621" s="86"/>
      <c r="I1621" s="86"/>
      <c r="U1621" s="86"/>
      <c r="Y1621" s="86"/>
    </row>
    <row r="1622" spans="1:25" x14ac:dyDescent="0.2">
      <c r="A1622" s="85"/>
      <c r="B1622" s="86"/>
      <c r="C1622" s="86"/>
      <c r="D1622" s="86"/>
      <c r="E1622" s="86"/>
      <c r="F1622" s="86"/>
      <c r="G1622" s="86"/>
      <c r="H1622" s="86"/>
      <c r="I1622" s="86"/>
      <c r="U1622" s="86"/>
      <c r="Y1622" s="86"/>
    </row>
    <row r="1623" spans="1:25" x14ac:dyDescent="0.2">
      <c r="A1623" s="85"/>
      <c r="B1623" s="86"/>
      <c r="C1623" s="86"/>
      <c r="D1623" s="86"/>
      <c r="E1623" s="86"/>
      <c r="F1623" s="86"/>
      <c r="G1623" s="86"/>
      <c r="H1623" s="86"/>
      <c r="I1623" s="86"/>
      <c r="U1623" s="86"/>
      <c r="Y1623" s="86"/>
    </row>
    <row r="1624" spans="1:25" x14ac:dyDescent="0.2">
      <c r="A1624" s="85"/>
      <c r="B1624" s="86"/>
      <c r="C1624" s="86"/>
      <c r="D1624" s="86"/>
      <c r="E1624" s="86"/>
      <c r="F1624" s="86"/>
      <c r="G1624" s="86"/>
      <c r="H1624" s="86"/>
      <c r="I1624" s="86"/>
      <c r="U1624" s="86"/>
      <c r="Y1624" s="86"/>
    </row>
    <row r="1625" spans="1:25" x14ac:dyDescent="0.2">
      <c r="A1625" s="85"/>
      <c r="B1625" s="86"/>
      <c r="C1625" s="86"/>
      <c r="D1625" s="86"/>
      <c r="E1625" s="86"/>
      <c r="F1625" s="86"/>
      <c r="G1625" s="86"/>
      <c r="H1625" s="86"/>
      <c r="I1625" s="86"/>
      <c r="U1625" s="86"/>
      <c r="Y1625" s="86"/>
    </row>
    <row r="1626" spans="1:25" x14ac:dyDescent="0.2">
      <c r="A1626" s="85"/>
      <c r="B1626" s="86"/>
      <c r="C1626" s="86"/>
      <c r="D1626" s="86"/>
      <c r="E1626" s="86"/>
      <c r="F1626" s="86"/>
      <c r="G1626" s="86"/>
      <c r="H1626" s="86"/>
      <c r="I1626" s="86"/>
      <c r="U1626" s="86"/>
      <c r="Y1626" s="86"/>
    </row>
    <row r="1627" spans="1:25" x14ac:dyDescent="0.2">
      <c r="A1627" s="85"/>
      <c r="B1627" s="86"/>
      <c r="C1627" s="86"/>
      <c r="D1627" s="86"/>
      <c r="E1627" s="86"/>
      <c r="F1627" s="86"/>
      <c r="G1627" s="86"/>
      <c r="H1627" s="86"/>
      <c r="I1627" s="86"/>
      <c r="U1627" s="86"/>
      <c r="Y1627" s="86"/>
    </row>
    <row r="1628" spans="1:25" x14ac:dyDescent="0.2">
      <c r="A1628" s="85"/>
      <c r="B1628" s="86"/>
      <c r="C1628" s="86"/>
      <c r="D1628" s="86"/>
      <c r="E1628" s="86"/>
      <c r="F1628" s="86"/>
      <c r="G1628" s="86"/>
      <c r="H1628" s="86"/>
      <c r="I1628" s="86"/>
      <c r="U1628" s="86"/>
      <c r="Y1628" s="86"/>
    </row>
    <row r="1629" spans="1:25" x14ac:dyDescent="0.2">
      <c r="A1629" s="85"/>
      <c r="B1629" s="86"/>
      <c r="C1629" s="86"/>
      <c r="D1629" s="86"/>
      <c r="E1629" s="86"/>
      <c r="F1629" s="86"/>
      <c r="G1629" s="86"/>
      <c r="H1629" s="86"/>
      <c r="I1629" s="86"/>
      <c r="U1629" s="86"/>
      <c r="Y1629" s="86"/>
    </row>
    <row r="1630" spans="1:25" x14ac:dyDescent="0.2">
      <c r="A1630" s="85"/>
      <c r="B1630" s="86"/>
      <c r="C1630" s="86"/>
      <c r="D1630" s="86"/>
      <c r="E1630" s="86"/>
      <c r="F1630" s="86"/>
      <c r="G1630" s="86"/>
      <c r="H1630" s="86"/>
      <c r="I1630" s="86"/>
      <c r="U1630" s="86"/>
      <c r="Y1630" s="86"/>
    </row>
    <row r="1631" spans="1:25" x14ac:dyDescent="0.2">
      <c r="A1631" s="85"/>
      <c r="B1631" s="86"/>
      <c r="C1631" s="86"/>
      <c r="D1631" s="86"/>
      <c r="E1631" s="86"/>
      <c r="F1631" s="86"/>
      <c r="G1631" s="86"/>
      <c r="H1631" s="86"/>
      <c r="I1631" s="86"/>
      <c r="U1631" s="86"/>
      <c r="Y1631" s="86"/>
    </row>
    <row r="1632" spans="1:25" x14ac:dyDescent="0.2">
      <c r="A1632" s="85"/>
      <c r="B1632" s="86"/>
      <c r="C1632" s="86"/>
      <c r="D1632" s="86"/>
      <c r="E1632" s="86"/>
      <c r="F1632" s="86"/>
      <c r="G1632" s="86"/>
      <c r="H1632" s="86"/>
      <c r="I1632" s="86"/>
      <c r="U1632" s="86"/>
      <c r="Y1632" s="86"/>
    </row>
    <row r="1633" spans="1:25" x14ac:dyDescent="0.2">
      <c r="A1633" s="85"/>
      <c r="B1633" s="86"/>
      <c r="C1633" s="86"/>
      <c r="D1633" s="86"/>
      <c r="E1633" s="86"/>
      <c r="F1633" s="86"/>
      <c r="G1633" s="86"/>
      <c r="H1633" s="86"/>
      <c r="I1633" s="86"/>
      <c r="U1633" s="86"/>
      <c r="Y1633" s="86"/>
    </row>
    <row r="1634" spans="1:25" x14ac:dyDescent="0.2">
      <c r="A1634" s="85"/>
      <c r="B1634" s="86"/>
      <c r="C1634" s="86"/>
      <c r="D1634" s="86"/>
      <c r="E1634" s="86"/>
      <c r="F1634" s="86"/>
      <c r="G1634" s="86"/>
      <c r="H1634" s="86"/>
      <c r="I1634" s="86"/>
      <c r="U1634" s="86"/>
      <c r="Y1634" s="86"/>
    </row>
    <row r="1635" spans="1:25" x14ac:dyDescent="0.2">
      <c r="A1635" s="85"/>
      <c r="B1635" s="86"/>
      <c r="C1635" s="86"/>
      <c r="D1635" s="86"/>
      <c r="E1635" s="86"/>
      <c r="F1635" s="86"/>
      <c r="G1635" s="86"/>
      <c r="H1635" s="86"/>
      <c r="I1635" s="86"/>
      <c r="U1635" s="86"/>
      <c r="Y1635" s="86"/>
    </row>
    <row r="1636" spans="1:25" x14ac:dyDescent="0.2">
      <c r="A1636" s="85"/>
      <c r="B1636" s="86"/>
      <c r="C1636" s="86"/>
      <c r="D1636" s="86"/>
      <c r="E1636" s="86"/>
      <c r="F1636" s="86"/>
      <c r="G1636" s="86"/>
      <c r="H1636" s="86"/>
      <c r="I1636" s="86"/>
      <c r="U1636" s="86"/>
      <c r="Y1636" s="86"/>
    </row>
    <row r="1637" spans="1:25" x14ac:dyDescent="0.2">
      <c r="A1637" s="85"/>
      <c r="B1637" s="86"/>
      <c r="C1637" s="86"/>
      <c r="D1637" s="86"/>
      <c r="E1637" s="86"/>
      <c r="F1637" s="86"/>
      <c r="G1637" s="86"/>
      <c r="H1637" s="86"/>
      <c r="I1637" s="86"/>
      <c r="U1637" s="86"/>
      <c r="Y1637" s="86"/>
    </row>
    <row r="1638" spans="1:25" x14ac:dyDescent="0.2">
      <c r="A1638" s="85"/>
      <c r="B1638" s="86"/>
      <c r="C1638" s="86"/>
      <c r="D1638" s="86"/>
      <c r="E1638" s="86"/>
      <c r="F1638" s="86"/>
      <c r="G1638" s="86"/>
      <c r="H1638" s="86"/>
      <c r="I1638" s="86"/>
      <c r="U1638" s="86"/>
      <c r="Y1638" s="86"/>
    </row>
    <row r="1639" spans="1:25" x14ac:dyDescent="0.2">
      <c r="A1639" s="85"/>
      <c r="B1639" s="86"/>
      <c r="C1639" s="86"/>
      <c r="D1639" s="86"/>
      <c r="E1639" s="86"/>
      <c r="F1639" s="86"/>
      <c r="G1639" s="86"/>
      <c r="H1639" s="86"/>
      <c r="I1639" s="86"/>
      <c r="U1639" s="86"/>
      <c r="Y1639" s="86"/>
    </row>
    <row r="1640" spans="1:25" x14ac:dyDescent="0.2">
      <c r="A1640" s="85"/>
      <c r="B1640" s="86"/>
      <c r="C1640" s="86"/>
      <c r="D1640" s="86"/>
      <c r="E1640" s="86"/>
      <c r="F1640" s="86"/>
      <c r="G1640" s="86"/>
      <c r="H1640" s="86"/>
      <c r="I1640" s="86"/>
      <c r="U1640" s="86"/>
      <c r="Y1640" s="86"/>
    </row>
    <row r="1641" spans="1:25" x14ac:dyDescent="0.2">
      <c r="A1641" s="85"/>
      <c r="B1641" s="86"/>
      <c r="C1641" s="86"/>
      <c r="D1641" s="86"/>
      <c r="E1641" s="86"/>
      <c r="F1641" s="86"/>
      <c r="G1641" s="86"/>
      <c r="H1641" s="86"/>
      <c r="I1641" s="86"/>
      <c r="U1641" s="86"/>
      <c r="Y1641" s="86"/>
    </row>
    <row r="1642" spans="1:25" x14ac:dyDescent="0.2">
      <c r="A1642" s="85"/>
      <c r="B1642" s="86"/>
      <c r="C1642" s="86"/>
      <c r="D1642" s="86"/>
      <c r="E1642" s="86"/>
      <c r="F1642" s="86"/>
      <c r="G1642" s="86"/>
      <c r="H1642" s="86"/>
      <c r="I1642" s="86"/>
      <c r="U1642" s="86"/>
      <c r="Y1642" s="86"/>
    </row>
    <row r="1643" spans="1:25" x14ac:dyDescent="0.2">
      <c r="A1643" s="85"/>
      <c r="B1643" s="86"/>
      <c r="C1643" s="86"/>
      <c r="D1643" s="86"/>
      <c r="E1643" s="86"/>
      <c r="F1643" s="86"/>
      <c r="G1643" s="86"/>
      <c r="H1643" s="86"/>
      <c r="I1643" s="86"/>
      <c r="U1643" s="86"/>
      <c r="Y1643" s="86"/>
    </row>
    <row r="1644" spans="1:25" x14ac:dyDescent="0.2">
      <c r="A1644" s="85"/>
      <c r="B1644" s="86"/>
      <c r="C1644" s="86"/>
      <c r="D1644" s="86"/>
      <c r="E1644" s="86"/>
      <c r="F1644" s="86"/>
      <c r="G1644" s="86"/>
      <c r="H1644" s="86"/>
      <c r="I1644" s="86"/>
      <c r="U1644" s="86"/>
      <c r="Y1644" s="86"/>
    </row>
    <row r="1645" spans="1:25" x14ac:dyDescent="0.2">
      <c r="A1645" s="85"/>
      <c r="B1645" s="86"/>
      <c r="C1645" s="86"/>
      <c r="D1645" s="86"/>
      <c r="E1645" s="86"/>
      <c r="F1645" s="86"/>
      <c r="G1645" s="86"/>
      <c r="H1645" s="86"/>
      <c r="I1645" s="86"/>
      <c r="U1645" s="86"/>
      <c r="Y1645" s="86"/>
    </row>
    <row r="1646" spans="1:25" x14ac:dyDescent="0.2">
      <c r="A1646" s="85"/>
      <c r="B1646" s="86"/>
      <c r="C1646" s="86"/>
      <c r="D1646" s="86"/>
      <c r="E1646" s="86"/>
      <c r="F1646" s="86"/>
      <c r="G1646" s="86"/>
      <c r="H1646" s="86"/>
      <c r="I1646" s="86"/>
      <c r="U1646" s="86"/>
      <c r="Y1646" s="86"/>
    </row>
    <row r="1647" spans="1:25" x14ac:dyDescent="0.2">
      <c r="A1647" s="85"/>
      <c r="B1647" s="86"/>
      <c r="C1647" s="86"/>
      <c r="D1647" s="86"/>
      <c r="E1647" s="86"/>
      <c r="F1647" s="86"/>
      <c r="G1647" s="86"/>
      <c r="H1647" s="86"/>
      <c r="I1647" s="86"/>
      <c r="U1647" s="86"/>
      <c r="Y1647" s="86"/>
    </row>
    <row r="1648" spans="1:25" x14ac:dyDescent="0.2">
      <c r="A1648" s="85"/>
      <c r="B1648" s="86"/>
      <c r="C1648" s="86"/>
      <c r="D1648" s="86"/>
      <c r="E1648" s="86"/>
      <c r="F1648" s="86"/>
      <c r="G1648" s="86"/>
      <c r="H1648" s="86"/>
      <c r="I1648" s="86"/>
      <c r="U1648" s="86"/>
      <c r="Y1648" s="86"/>
    </row>
    <row r="1649" spans="1:25" x14ac:dyDescent="0.2">
      <c r="A1649" s="85"/>
      <c r="B1649" s="86"/>
      <c r="C1649" s="86"/>
      <c r="D1649" s="86"/>
      <c r="E1649" s="86"/>
      <c r="F1649" s="86"/>
      <c r="G1649" s="86"/>
      <c r="H1649" s="86"/>
      <c r="I1649" s="86"/>
      <c r="U1649" s="86"/>
      <c r="Y1649" s="86"/>
    </row>
    <row r="1650" spans="1:25" x14ac:dyDescent="0.2">
      <c r="A1650" s="85"/>
      <c r="B1650" s="86"/>
      <c r="C1650" s="86"/>
      <c r="D1650" s="86"/>
      <c r="E1650" s="86"/>
      <c r="F1650" s="86"/>
      <c r="G1650" s="86"/>
      <c r="H1650" s="86"/>
      <c r="I1650" s="86"/>
      <c r="U1650" s="86"/>
      <c r="Y1650" s="86"/>
    </row>
    <row r="1651" spans="1:25" x14ac:dyDescent="0.2">
      <c r="A1651" s="85"/>
      <c r="B1651" s="86"/>
      <c r="C1651" s="86"/>
      <c r="D1651" s="86"/>
      <c r="E1651" s="86"/>
      <c r="F1651" s="86"/>
      <c r="G1651" s="86"/>
      <c r="H1651" s="86"/>
      <c r="I1651" s="86"/>
      <c r="U1651" s="86"/>
      <c r="Y1651" s="86"/>
    </row>
    <row r="1652" spans="1:25" x14ac:dyDescent="0.2">
      <c r="A1652" s="85"/>
      <c r="B1652" s="86"/>
      <c r="C1652" s="86"/>
      <c r="D1652" s="86"/>
      <c r="E1652" s="86"/>
      <c r="F1652" s="86"/>
      <c r="G1652" s="86"/>
      <c r="H1652" s="86"/>
      <c r="I1652" s="86"/>
      <c r="U1652" s="86"/>
      <c r="Y1652" s="86"/>
    </row>
    <row r="1653" spans="1:25" x14ac:dyDescent="0.2">
      <c r="A1653" s="85"/>
      <c r="B1653" s="86"/>
      <c r="C1653" s="86"/>
      <c r="D1653" s="86"/>
      <c r="E1653" s="86"/>
      <c r="F1653" s="86"/>
      <c r="G1653" s="86"/>
      <c r="H1653" s="86"/>
      <c r="I1653" s="86"/>
      <c r="U1653" s="86"/>
      <c r="Y1653" s="86"/>
    </row>
    <row r="1654" spans="1:25" x14ac:dyDescent="0.2">
      <c r="A1654" s="85"/>
      <c r="B1654" s="86"/>
      <c r="C1654" s="86"/>
      <c r="D1654" s="86"/>
      <c r="E1654" s="86"/>
      <c r="F1654" s="86"/>
      <c r="G1654" s="86"/>
      <c r="H1654" s="86"/>
      <c r="I1654" s="86"/>
      <c r="U1654" s="86"/>
      <c r="Y1654" s="86"/>
    </row>
    <row r="1655" spans="1:25" x14ac:dyDescent="0.2">
      <c r="A1655" s="85"/>
      <c r="B1655" s="86"/>
      <c r="C1655" s="86"/>
      <c r="D1655" s="86"/>
      <c r="E1655" s="86"/>
      <c r="F1655" s="86"/>
      <c r="G1655" s="86"/>
      <c r="H1655" s="86"/>
      <c r="I1655" s="86"/>
      <c r="U1655" s="86"/>
      <c r="Y1655" s="86"/>
    </row>
    <row r="1656" spans="1:25" x14ac:dyDescent="0.2">
      <c r="A1656" s="85"/>
      <c r="B1656" s="86"/>
      <c r="C1656" s="86"/>
      <c r="D1656" s="86"/>
      <c r="E1656" s="86"/>
      <c r="F1656" s="86"/>
      <c r="G1656" s="86"/>
      <c r="H1656" s="86"/>
      <c r="I1656" s="86"/>
      <c r="U1656" s="86"/>
      <c r="Y1656" s="86"/>
    </row>
    <row r="1657" spans="1:25" x14ac:dyDescent="0.2">
      <c r="A1657" s="85"/>
      <c r="B1657" s="86"/>
      <c r="C1657" s="86"/>
      <c r="D1657" s="86"/>
      <c r="E1657" s="86"/>
      <c r="F1657" s="86"/>
      <c r="G1657" s="86"/>
      <c r="H1657" s="86"/>
      <c r="I1657" s="86"/>
      <c r="U1657" s="86"/>
      <c r="Y1657" s="86"/>
    </row>
    <row r="1658" spans="1:25" x14ac:dyDescent="0.2">
      <c r="A1658" s="85"/>
      <c r="B1658" s="86"/>
      <c r="C1658" s="86"/>
      <c r="D1658" s="86"/>
      <c r="E1658" s="86"/>
      <c r="F1658" s="86"/>
      <c r="G1658" s="86"/>
      <c r="H1658" s="86"/>
      <c r="I1658" s="86"/>
      <c r="U1658" s="86"/>
      <c r="Y1658" s="86"/>
    </row>
    <row r="1659" spans="1:25" x14ac:dyDescent="0.2">
      <c r="A1659" s="85"/>
      <c r="B1659" s="86"/>
      <c r="C1659" s="86"/>
      <c r="D1659" s="86"/>
      <c r="E1659" s="86"/>
      <c r="F1659" s="86"/>
      <c r="G1659" s="86"/>
      <c r="H1659" s="86"/>
      <c r="I1659" s="86"/>
      <c r="U1659" s="86"/>
      <c r="Y1659" s="86"/>
    </row>
    <row r="1660" spans="1:25" x14ac:dyDescent="0.2">
      <c r="A1660" s="85"/>
      <c r="B1660" s="86"/>
      <c r="C1660" s="86"/>
      <c r="D1660" s="86"/>
      <c r="E1660" s="86"/>
      <c r="F1660" s="86"/>
      <c r="G1660" s="86"/>
      <c r="H1660" s="86"/>
      <c r="I1660" s="86"/>
      <c r="U1660" s="86"/>
      <c r="Y1660" s="86"/>
    </row>
    <row r="1661" spans="1:25" x14ac:dyDescent="0.2">
      <c r="A1661" s="85"/>
      <c r="B1661" s="86"/>
      <c r="C1661" s="86"/>
      <c r="D1661" s="86"/>
      <c r="E1661" s="86"/>
      <c r="F1661" s="86"/>
      <c r="G1661" s="86"/>
      <c r="H1661" s="86"/>
      <c r="I1661" s="86"/>
      <c r="U1661" s="86"/>
      <c r="Y1661" s="86"/>
    </row>
    <row r="1662" spans="1:25" x14ac:dyDescent="0.2">
      <c r="A1662" s="85"/>
      <c r="B1662" s="86"/>
      <c r="C1662" s="86"/>
      <c r="D1662" s="86"/>
      <c r="E1662" s="86"/>
      <c r="F1662" s="86"/>
      <c r="G1662" s="86"/>
      <c r="H1662" s="86"/>
      <c r="I1662" s="86"/>
      <c r="U1662" s="86"/>
      <c r="Y1662" s="86"/>
    </row>
    <row r="1663" spans="1:25" x14ac:dyDescent="0.2">
      <c r="A1663" s="85"/>
      <c r="B1663" s="86"/>
      <c r="C1663" s="86"/>
      <c r="D1663" s="86"/>
      <c r="E1663" s="86"/>
      <c r="F1663" s="86"/>
      <c r="G1663" s="86"/>
      <c r="H1663" s="86"/>
      <c r="I1663" s="86"/>
      <c r="U1663" s="86"/>
      <c r="Y1663" s="86"/>
    </row>
    <row r="1664" spans="1:25" x14ac:dyDescent="0.2">
      <c r="A1664" s="85"/>
      <c r="B1664" s="86"/>
      <c r="C1664" s="86"/>
      <c r="D1664" s="86"/>
      <c r="E1664" s="86"/>
      <c r="F1664" s="86"/>
      <c r="G1664" s="86"/>
      <c r="H1664" s="86"/>
      <c r="I1664" s="86"/>
      <c r="U1664" s="86"/>
      <c r="Y1664" s="86"/>
    </row>
    <row r="1665" spans="1:25" x14ac:dyDescent="0.2">
      <c r="A1665" s="85"/>
      <c r="B1665" s="86"/>
      <c r="C1665" s="86"/>
      <c r="D1665" s="86"/>
      <c r="E1665" s="86"/>
      <c r="F1665" s="86"/>
      <c r="G1665" s="86"/>
      <c r="H1665" s="86"/>
      <c r="I1665" s="86"/>
      <c r="U1665" s="86"/>
      <c r="Y1665" s="86"/>
    </row>
    <row r="1666" spans="1:25" x14ac:dyDescent="0.2">
      <c r="A1666" s="85"/>
      <c r="B1666" s="86"/>
      <c r="C1666" s="86"/>
      <c r="D1666" s="86"/>
      <c r="E1666" s="86"/>
      <c r="F1666" s="86"/>
      <c r="G1666" s="86"/>
      <c r="H1666" s="86"/>
      <c r="I1666" s="86"/>
      <c r="U1666" s="86"/>
      <c r="Y1666" s="86"/>
    </row>
    <row r="1667" spans="1:25" x14ac:dyDescent="0.2">
      <c r="A1667" s="85"/>
      <c r="B1667" s="86"/>
      <c r="C1667" s="86"/>
      <c r="D1667" s="86"/>
      <c r="E1667" s="86"/>
      <c r="F1667" s="86"/>
      <c r="G1667" s="86"/>
      <c r="H1667" s="86"/>
      <c r="I1667" s="86"/>
      <c r="U1667" s="86"/>
      <c r="Y1667" s="86"/>
    </row>
    <row r="1668" spans="1:25" x14ac:dyDescent="0.2">
      <c r="A1668" s="85"/>
      <c r="B1668" s="86"/>
      <c r="C1668" s="86"/>
      <c r="D1668" s="86"/>
      <c r="E1668" s="86"/>
      <c r="F1668" s="86"/>
      <c r="G1668" s="86"/>
      <c r="H1668" s="86"/>
      <c r="I1668" s="86"/>
      <c r="U1668" s="86"/>
      <c r="Y1668" s="86"/>
    </row>
    <row r="1669" spans="1:25" x14ac:dyDescent="0.2">
      <c r="A1669" s="85"/>
      <c r="B1669" s="86"/>
      <c r="C1669" s="86"/>
      <c r="D1669" s="86"/>
      <c r="E1669" s="86"/>
      <c r="F1669" s="86"/>
      <c r="G1669" s="86"/>
      <c r="H1669" s="86"/>
      <c r="I1669" s="86"/>
      <c r="U1669" s="86"/>
      <c r="Y1669" s="86"/>
    </row>
    <row r="1670" spans="1:25" x14ac:dyDescent="0.2">
      <c r="A1670" s="85"/>
      <c r="B1670" s="86"/>
      <c r="C1670" s="86"/>
      <c r="D1670" s="86"/>
      <c r="E1670" s="86"/>
      <c r="F1670" s="86"/>
      <c r="G1670" s="86"/>
      <c r="H1670" s="86"/>
      <c r="I1670" s="86"/>
      <c r="U1670" s="86"/>
      <c r="Y1670" s="86"/>
    </row>
    <row r="1671" spans="1:25" x14ac:dyDescent="0.2">
      <c r="A1671" s="85"/>
      <c r="B1671" s="86"/>
      <c r="C1671" s="86"/>
      <c r="D1671" s="86"/>
      <c r="E1671" s="86"/>
      <c r="F1671" s="86"/>
      <c r="G1671" s="86"/>
      <c r="H1671" s="86"/>
      <c r="I1671" s="86"/>
      <c r="U1671" s="86"/>
      <c r="Y1671" s="86"/>
    </row>
    <row r="1672" spans="1:25" x14ac:dyDescent="0.2">
      <c r="A1672" s="85"/>
      <c r="B1672" s="86"/>
      <c r="C1672" s="86"/>
      <c r="D1672" s="86"/>
      <c r="E1672" s="86"/>
      <c r="F1672" s="86"/>
      <c r="G1672" s="86"/>
      <c r="H1672" s="86"/>
      <c r="I1672" s="86"/>
      <c r="U1672" s="86"/>
      <c r="Y1672" s="86"/>
    </row>
    <row r="1673" spans="1:25" x14ac:dyDescent="0.2">
      <c r="A1673" s="85"/>
      <c r="B1673" s="86"/>
      <c r="C1673" s="86"/>
      <c r="D1673" s="86"/>
      <c r="E1673" s="86"/>
      <c r="F1673" s="86"/>
      <c r="G1673" s="86"/>
      <c r="H1673" s="86"/>
      <c r="I1673" s="86"/>
      <c r="U1673" s="86"/>
      <c r="Y1673" s="86"/>
    </row>
    <row r="1674" spans="1:25" x14ac:dyDescent="0.2">
      <c r="A1674" s="85"/>
      <c r="B1674" s="86"/>
      <c r="C1674" s="86"/>
      <c r="D1674" s="86"/>
      <c r="E1674" s="86"/>
      <c r="F1674" s="86"/>
      <c r="G1674" s="86"/>
      <c r="H1674" s="86"/>
      <c r="I1674" s="86"/>
      <c r="U1674" s="86"/>
      <c r="Y1674" s="86"/>
    </row>
    <row r="1675" spans="1:25" x14ac:dyDescent="0.2">
      <c r="A1675" s="85"/>
      <c r="B1675" s="86"/>
      <c r="C1675" s="86"/>
      <c r="D1675" s="86"/>
      <c r="E1675" s="86"/>
      <c r="F1675" s="86"/>
      <c r="G1675" s="86"/>
      <c r="H1675" s="86"/>
      <c r="I1675" s="86"/>
      <c r="U1675" s="86"/>
      <c r="Y1675" s="86"/>
    </row>
    <row r="1676" spans="1:25" x14ac:dyDescent="0.2">
      <c r="A1676" s="85"/>
      <c r="B1676" s="86"/>
      <c r="C1676" s="86"/>
      <c r="D1676" s="86"/>
      <c r="E1676" s="86"/>
      <c r="F1676" s="86"/>
      <c r="G1676" s="86"/>
      <c r="H1676" s="86"/>
      <c r="I1676" s="86"/>
      <c r="U1676" s="86"/>
      <c r="Y1676" s="86"/>
    </row>
    <row r="1677" spans="1:25" x14ac:dyDescent="0.2">
      <c r="A1677" s="85"/>
      <c r="B1677" s="86"/>
      <c r="C1677" s="86"/>
      <c r="D1677" s="86"/>
      <c r="E1677" s="86"/>
      <c r="F1677" s="86"/>
      <c r="G1677" s="86"/>
      <c r="H1677" s="86"/>
      <c r="I1677" s="86"/>
      <c r="U1677" s="86"/>
      <c r="Y1677" s="86"/>
    </row>
    <row r="1678" spans="1:25" x14ac:dyDescent="0.2">
      <c r="A1678" s="85"/>
      <c r="B1678" s="86"/>
      <c r="C1678" s="86"/>
      <c r="D1678" s="86"/>
      <c r="E1678" s="86"/>
      <c r="F1678" s="86"/>
      <c r="G1678" s="86"/>
      <c r="H1678" s="86"/>
      <c r="I1678" s="86"/>
      <c r="U1678" s="86"/>
      <c r="Y1678" s="86"/>
    </row>
    <row r="1679" spans="1:25" x14ac:dyDescent="0.2">
      <c r="A1679" s="85"/>
      <c r="B1679" s="86"/>
      <c r="C1679" s="86"/>
      <c r="D1679" s="86"/>
      <c r="E1679" s="86"/>
      <c r="F1679" s="86"/>
      <c r="G1679" s="86"/>
      <c r="H1679" s="86"/>
      <c r="I1679" s="86"/>
      <c r="U1679" s="86"/>
      <c r="Y1679" s="86"/>
    </row>
    <row r="1680" spans="1:25" x14ac:dyDescent="0.2">
      <c r="A1680" s="85"/>
      <c r="B1680" s="86"/>
      <c r="C1680" s="86"/>
      <c r="D1680" s="86"/>
      <c r="E1680" s="86"/>
      <c r="F1680" s="86"/>
      <c r="G1680" s="86"/>
      <c r="H1680" s="86"/>
      <c r="I1680" s="86"/>
      <c r="U1680" s="86"/>
      <c r="Y1680" s="86"/>
    </row>
    <row r="1681" spans="1:25" x14ac:dyDescent="0.2">
      <c r="A1681" s="85"/>
      <c r="B1681" s="86"/>
      <c r="C1681" s="86"/>
      <c r="D1681" s="86"/>
      <c r="E1681" s="86"/>
      <c r="F1681" s="86"/>
      <c r="G1681" s="86"/>
      <c r="H1681" s="86"/>
      <c r="I1681" s="86"/>
      <c r="U1681" s="86"/>
      <c r="Y1681" s="86"/>
    </row>
    <row r="1682" spans="1:25" x14ac:dyDescent="0.2">
      <c r="A1682" s="85"/>
      <c r="B1682" s="86"/>
      <c r="C1682" s="86"/>
      <c r="D1682" s="86"/>
      <c r="E1682" s="86"/>
      <c r="F1682" s="86"/>
      <c r="G1682" s="86"/>
      <c r="H1682" s="86"/>
      <c r="I1682" s="86"/>
      <c r="U1682" s="86"/>
      <c r="Y1682" s="86"/>
    </row>
    <row r="1683" spans="1:25" x14ac:dyDescent="0.2">
      <c r="A1683" s="85"/>
      <c r="B1683" s="86"/>
      <c r="C1683" s="86"/>
      <c r="D1683" s="86"/>
      <c r="E1683" s="86"/>
      <c r="F1683" s="86"/>
      <c r="G1683" s="86"/>
      <c r="H1683" s="86"/>
      <c r="I1683" s="86"/>
      <c r="U1683" s="86"/>
      <c r="Y1683" s="86"/>
    </row>
    <row r="1684" spans="1:25" x14ac:dyDescent="0.2">
      <c r="A1684" s="85"/>
      <c r="B1684" s="86"/>
      <c r="C1684" s="86"/>
      <c r="D1684" s="86"/>
      <c r="E1684" s="86"/>
      <c r="F1684" s="86"/>
      <c r="G1684" s="86"/>
      <c r="H1684" s="86"/>
      <c r="I1684" s="86"/>
      <c r="U1684" s="86"/>
      <c r="Y1684" s="86"/>
    </row>
    <row r="1685" spans="1:25" x14ac:dyDescent="0.2">
      <c r="A1685" s="85"/>
      <c r="B1685" s="86"/>
      <c r="C1685" s="86"/>
      <c r="D1685" s="86"/>
      <c r="E1685" s="86"/>
      <c r="F1685" s="86"/>
      <c r="G1685" s="86"/>
      <c r="H1685" s="86"/>
      <c r="I1685" s="86"/>
      <c r="U1685" s="86"/>
      <c r="Y1685" s="86"/>
    </row>
    <row r="1686" spans="1:25" x14ac:dyDescent="0.2">
      <c r="A1686" s="85"/>
      <c r="B1686" s="86"/>
      <c r="C1686" s="86"/>
      <c r="D1686" s="86"/>
      <c r="E1686" s="86"/>
      <c r="F1686" s="86"/>
      <c r="G1686" s="86"/>
      <c r="H1686" s="86"/>
      <c r="I1686" s="86"/>
      <c r="U1686" s="86"/>
      <c r="Y1686" s="86"/>
    </row>
    <row r="1687" spans="1:25" x14ac:dyDescent="0.2">
      <c r="A1687" s="85"/>
      <c r="B1687" s="86"/>
      <c r="C1687" s="86"/>
      <c r="D1687" s="86"/>
      <c r="E1687" s="86"/>
      <c r="F1687" s="86"/>
      <c r="G1687" s="86"/>
      <c r="H1687" s="86"/>
      <c r="I1687" s="86"/>
      <c r="U1687" s="86"/>
      <c r="Y1687" s="86"/>
    </row>
    <row r="1688" spans="1:25" x14ac:dyDescent="0.2">
      <c r="A1688" s="85"/>
      <c r="B1688" s="86"/>
      <c r="C1688" s="86"/>
      <c r="D1688" s="86"/>
      <c r="E1688" s="86"/>
      <c r="F1688" s="86"/>
      <c r="G1688" s="86"/>
      <c r="H1688" s="86"/>
      <c r="I1688" s="86"/>
      <c r="U1688" s="86"/>
      <c r="Y1688" s="86"/>
    </row>
    <row r="1689" spans="1:25" x14ac:dyDescent="0.2">
      <c r="A1689" s="85"/>
      <c r="B1689" s="86"/>
      <c r="C1689" s="86"/>
      <c r="D1689" s="86"/>
      <c r="E1689" s="86"/>
      <c r="F1689" s="86"/>
      <c r="G1689" s="86"/>
      <c r="H1689" s="86"/>
      <c r="I1689" s="86"/>
      <c r="U1689" s="86"/>
      <c r="Y1689" s="86"/>
    </row>
    <row r="1690" spans="1:25" x14ac:dyDescent="0.2">
      <c r="A1690" s="85"/>
      <c r="B1690" s="86"/>
      <c r="C1690" s="86"/>
      <c r="D1690" s="86"/>
      <c r="E1690" s="86"/>
      <c r="F1690" s="86"/>
      <c r="G1690" s="86"/>
      <c r="H1690" s="86"/>
      <c r="I1690" s="86"/>
      <c r="U1690" s="86"/>
      <c r="Y1690" s="86"/>
    </row>
    <row r="1691" spans="1:25" x14ac:dyDescent="0.2">
      <c r="A1691" s="85"/>
      <c r="B1691" s="86"/>
      <c r="C1691" s="86"/>
      <c r="D1691" s="86"/>
      <c r="E1691" s="86"/>
      <c r="F1691" s="86"/>
      <c r="G1691" s="86"/>
      <c r="H1691" s="86"/>
      <c r="I1691" s="86"/>
      <c r="U1691" s="86"/>
      <c r="Y1691" s="86"/>
    </row>
    <row r="1692" spans="1:25" x14ac:dyDescent="0.2">
      <c r="A1692" s="85"/>
      <c r="B1692" s="86"/>
      <c r="C1692" s="86"/>
      <c r="D1692" s="86"/>
      <c r="E1692" s="86"/>
      <c r="F1692" s="86"/>
      <c r="G1692" s="86"/>
      <c r="H1692" s="86"/>
      <c r="I1692" s="86"/>
      <c r="U1692" s="86"/>
      <c r="Y1692" s="86"/>
    </row>
    <row r="1693" spans="1:25" x14ac:dyDescent="0.2">
      <c r="A1693" s="85"/>
      <c r="B1693" s="86"/>
      <c r="C1693" s="86"/>
      <c r="D1693" s="86"/>
      <c r="E1693" s="86"/>
      <c r="F1693" s="86"/>
      <c r="G1693" s="86"/>
      <c r="H1693" s="86"/>
      <c r="I1693" s="86"/>
      <c r="U1693" s="86"/>
      <c r="Y1693" s="86"/>
    </row>
    <row r="1694" spans="1:25" x14ac:dyDescent="0.2">
      <c r="A1694" s="85"/>
      <c r="B1694" s="86"/>
      <c r="C1694" s="86"/>
      <c r="D1694" s="86"/>
      <c r="E1694" s="86"/>
      <c r="F1694" s="86"/>
      <c r="G1694" s="86"/>
      <c r="H1694" s="86"/>
      <c r="I1694" s="86"/>
      <c r="U1694" s="86"/>
      <c r="Y1694" s="86"/>
    </row>
    <row r="1695" spans="1:25" x14ac:dyDescent="0.2">
      <c r="A1695" s="85"/>
      <c r="B1695" s="86"/>
      <c r="C1695" s="86"/>
      <c r="D1695" s="86"/>
      <c r="E1695" s="86"/>
      <c r="F1695" s="86"/>
      <c r="G1695" s="86"/>
      <c r="H1695" s="86"/>
      <c r="I1695" s="86"/>
      <c r="U1695" s="86"/>
      <c r="Y1695" s="86"/>
    </row>
    <row r="1696" spans="1:25" x14ac:dyDescent="0.2">
      <c r="A1696" s="85"/>
      <c r="B1696" s="86"/>
      <c r="C1696" s="86"/>
      <c r="D1696" s="86"/>
      <c r="E1696" s="86"/>
      <c r="F1696" s="86"/>
      <c r="G1696" s="86"/>
      <c r="H1696" s="86"/>
      <c r="I1696" s="86"/>
      <c r="U1696" s="86"/>
      <c r="Y1696" s="86"/>
    </row>
    <row r="1697" spans="1:25" x14ac:dyDescent="0.2">
      <c r="A1697" s="85"/>
      <c r="B1697" s="86"/>
      <c r="C1697" s="86"/>
      <c r="D1697" s="86"/>
      <c r="E1697" s="86"/>
      <c r="F1697" s="86"/>
      <c r="G1697" s="86"/>
      <c r="H1697" s="86"/>
      <c r="I1697" s="86"/>
      <c r="U1697" s="86"/>
      <c r="Y1697" s="86"/>
    </row>
    <row r="1698" spans="1:25" x14ac:dyDescent="0.2">
      <c r="A1698" s="85"/>
      <c r="B1698" s="86"/>
      <c r="C1698" s="86"/>
      <c r="D1698" s="86"/>
      <c r="E1698" s="86"/>
      <c r="F1698" s="86"/>
      <c r="G1698" s="86"/>
      <c r="H1698" s="86"/>
      <c r="I1698" s="86"/>
      <c r="U1698" s="86"/>
      <c r="Y1698" s="86"/>
    </row>
    <row r="1699" spans="1:25" x14ac:dyDescent="0.2">
      <c r="A1699" s="85"/>
      <c r="B1699" s="86"/>
      <c r="C1699" s="86"/>
      <c r="D1699" s="86"/>
      <c r="E1699" s="86"/>
      <c r="F1699" s="86"/>
      <c r="G1699" s="86"/>
      <c r="H1699" s="86"/>
      <c r="I1699" s="86"/>
      <c r="U1699" s="86"/>
      <c r="Y1699" s="86"/>
    </row>
    <row r="1700" spans="1:25" x14ac:dyDescent="0.2">
      <c r="A1700" s="85"/>
      <c r="B1700" s="86"/>
      <c r="C1700" s="86"/>
      <c r="D1700" s="86"/>
      <c r="E1700" s="86"/>
      <c r="F1700" s="86"/>
      <c r="G1700" s="86"/>
      <c r="H1700" s="86"/>
      <c r="I1700" s="86"/>
      <c r="U1700" s="86"/>
      <c r="Y1700" s="86"/>
    </row>
    <row r="1701" spans="1:25" x14ac:dyDescent="0.2">
      <c r="A1701" s="85"/>
      <c r="B1701" s="86"/>
      <c r="C1701" s="86"/>
      <c r="D1701" s="86"/>
      <c r="E1701" s="86"/>
      <c r="F1701" s="86"/>
      <c r="G1701" s="86"/>
      <c r="H1701" s="86"/>
      <c r="I1701" s="86"/>
      <c r="U1701" s="86"/>
      <c r="Y1701" s="86"/>
    </row>
    <row r="1702" spans="1:25" x14ac:dyDescent="0.2">
      <c r="A1702" s="85"/>
      <c r="B1702" s="86"/>
      <c r="C1702" s="86"/>
      <c r="D1702" s="86"/>
      <c r="E1702" s="86"/>
      <c r="F1702" s="86"/>
      <c r="G1702" s="86"/>
      <c r="H1702" s="86"/>
      <c r="I1702" s="86"/>
      <c r="U1702" s="86"/>
      <c r="Y1702" s="86"/>
    </row>
    <row r="1703" spans="1:25" x14ac:dyDescent="0.2">
      <c r="A1703" s="85"/>
      <c r="B1703" s="86"/>
      <c r="C1703" s="86"/>
      <c r="D1703" s="86"/>
      <c r="E1703" s="86"/>
      <c r="F1703" s="86"/>
      <c r="G1703" s="86"/>
      <c r="H1703" s="86"/>
      <c r="I1703" s="86"/>
      <c r="U1703" s="86"/>
      <c r="Y1703" s="86"/>
    </row>
    <row r="1704" spans="1:25" x14ac:dyDescent="0.2">
      <c r="A1704" s="85"/>
      <c r="B1704" s="86"/>
      <c r="C1704" s="86"/>
      <c r="D1704" s="86"/>
      <c r="E1704" s="86"/>
      <c r="F1704" s="86"/>
      <c r="G1704" s="86"/>
      <c r="H1704" s="86"/>
      <c r="I1704" s="86"/>
      <c r="U1704" s="86"/>
      <c r="Y1704" s="86"/>
    </row>
    <row r="1705" spans="1:25" x14ac:dyDescent="0.2">
      <c r="A1705" s="85"/>
      <c r="B1705" s="86"/>
      <c r="C1705" s="86"/>
      <c r="D1705" s="86"/>
      <c r="E1705" s="86"/>
      <c r="F1705" s="86"/>
      <c r="G1705" s="86"/>
      <c r="H1705" s="86"/>
      <c r="I1705" s="86"/>
      <c r="U1705" s="86"/>
      <c r="Y1705" s="86"/>
    </row>
    <row r="1706" spans="1:25" x14ac:dyDescent="0.2">
      <c r="A1706" s="85"/>
      <c r="B1706" s="86"/>
      <c r="C1706" s="86"/>
      <c r="D1706" s="86"/>
      <c r="E1706" s="86"/>
      <c r="F1706" s="86"/>
      <c r="G1706" s="86"/>
      <c r="H1706" s="86"/>
      <c r="I1706" s="86"/>
      <c r="U1706" s="86"/>
      <c r="Y1706" s="86"/>
    </row>
    <row r="1707" spans="1:25" x14ac:dyDescent="0.2">
      <c r="A1707" s="85"/>
      <c r="B1707" s="86"/>
      <c r="C1707" s="86"/>
      <c r="D1707" s="86"/>
      <c r="E1707" s="86"/>
      <c r="F1707" s="86"/>
      <c r="G1707" s="86"/>
      <c r="H1707" s="86"/>
      <c r="I1707" s="86"/>
      <c r="U1707" s="86"/>
      <c r="Y1707" s="86"/>
    </row>
    <row r="1708" spans="1:25" x14ac:dyDescent="0.2">
      <c r="A1708" s="85"/>
      <c r="B1708" s="86"/>
      <c r="C1708" s="86"/>
      <c r="D1708" s="86"/>
      <c r="E1708" s="86"/>
      <c r="F1708" s="86"/>
      <c r="G1708" s="86"/>
      <c r="H1708" s="86"/>
      <c r="I1708" s="86"/>
      <c r="U1708" s="86"/>
      <c r="Y1708" s="86"/>
    </row>
    <row r="1709" spans="1:25" x14ac:dyDescent="0.2">
      <c r="A1709" s="85"/>
      <c r="B1709" s="86"/>
      <c r="C1709" s="86"/>
      <c r="D1709" s="86"/>
      <c r="E1709" s="86"/>
      <c r="F1709" s="86"/>
      <c r="G1709" s="86"/>
      <c r="H1709" s="86"/>
      <c r="I1709" s="86"/>
      <c r="U1709" s="86"/>
      <c r="Y1709" s="86"/>
    </row>
    <row r="1710" spans="1:25" x14ac:dyDescent="0.2">
      <c r="A1710" s="85"/>
      <c r="B1710" s="86"/>
      <c r="C1710" s="86"/>
      <c r="D1710" s="86"/>
      <c r="E1710" s="86"/>
      <c r="F1710" s="86"/>
      <c r="G1710" s="86"/>
      <c r="H1710" s="86"/>
      <c r="I1710" s="86"/>
      <c r="U1710" s="86"/>
      <c r="Y1710" s="86"/>
    </row>
    <row r="1711" spans="1:25" x14ac:dyDescent="0.2">
      <c r="A1711" s="85"/>
      <c r="B1711" s="86"/>
      <c r="C1711" s="86"/>
      <c r="D1711" s="86"/>
      <c r="E1711" s="86"/>
      <c r="F1711" s="86"/>
      <c r="G1711" s="86"/>
      <c r="H1711" s="86"/>
      <c r="I1711" s="86"/>
      <c r="U1711" s="86"/>
      <c r="Y1711" s="86"/>
    </row>
    <row r="1712" spans="1:25" x14ac:dyDescent="0.2">
      <c r="A1712" s="85"/>
      <c r="B1712" s="86"/>
      <c r="C1712" s="86"/>
      <c r="D1712" s="86"/>
      <c r="E1712" s="86"/>
      <c r="F1712" s="86"/>
      <c r="G1712" s="86"/>
      <c r="H1712" s="86"/>
      <c r="I1712" s="86"/>
      <c r="U1712" s="86"/>
      <c r="Y1712" s="86"/>
    </row>
    <row r="1713" spans="1:25" x14ac:dyDescent="0.2">
      <c r="A1713" s="85"/>
      <c r="B1713" s="86"/>
      <c r="C1713" s="86"/>
      <c r="D1713" s="86"/>
      <c r="E1713" s="86"/>
      <c r="F1713" s="86"/>
      <c r="G1713" s="86"/>
      <c r="H1713" s="86"/>
      <c r="I1713" s="86"/>
      <c r="U1713" s="86"/>
      <c r="Y1713" s="86"/>
    </row>
    <row r="1714" spans="1:25" x14ac:dyDescent="0.2">
      <c r="A1714" s="85"/>
      <c r="B1714" s="86"/>
      <c r="C1714" s="86"/>
      <c r="D1714" s="86"/>
      <c r="E1714" s="86"/>
      <c r="F1714" s="86"/>
      <c r="G1714" s="86"/>
      <c r="H1714" s="86"/>
      <c r="I1714" s="86"/>
      <c r="U1714" s="86"/>
      <c r="Y1714" s="86"/>
    </row>
    <row r="1715" spans="1:25" x14ac:dyDescent="0.2">
      <c r="A1715" s="85"/>
      <c r="B1715" s="86"/>
      <c r="C1715" s="86"/>
      <c r="D1715" s="86"/>
      <c r="E1715" s="86"/>
      <c r="F1715" s="86"/>
      <c r="G1715" s="86"/>
      <c r="H1715" s="86"/>
      <c r="I1715" s="86"/>
      <c r="U1715" s="86"/>
      <c r="Y1715" s="86"/>
    </row>
    <row r="1716" spans="1:25" x14ac:dyDescent="0.2">
      <c r="A1716" s="85"/>
      <c r="B1716" s="86"/>
      <c r="C1716" s="86"/>
      <c r="D1716" s="86"/>
      <c r="E1716" s="86"/>
      <c r="F1716" s="86"/>
      <c r="G1716" s="86"/>
      <c r="H1716" s="86"/>
      <c r="I1716" s="86"/>
      <c r="U1716" s="86"/>
      <c r="Y1716" s="86"/>
    </row>
    <row r="1717" spans="1:25" x14ac:dyDescent="0.2">
      <c r="A1717" s="85"/>
      <c r="B1717" s="86"/>
      <c r="C1717" s="86"/>
      <c r="D1717" s="86"/>
      <c r="E1717" s="86"/>
      <c r="F1717" s="86"/>
      <c r="G1717" s="86"/>
      <c r="H1717" s="86"/>
      <c r="I1717" s="86"/>
      <c r="U1717" s="86"/>
      <c r="Y1717" s="86"/>
    </row>
    <row r="1718" spans="1:25" x14ac:dyDescent="0.2">
      <c r="A1718" s="85"/>
      <c r="B1718" s="86"/>
      <c r="C1718" s="86"/>
      <c r="D1718" s="86"/>
      <c r="E1718" s="86"/>
      <c r="F1718" s="86"/>
      <c r="G1718" s="86"/>
      <c r="H1718" s="86"/>
      <c r="I1718" s="86"/>
      <c r="U1718" s="86"/>
      <c r="Y1718" s="86"/>
    </row>
    <row r="1719" spans="1:25" x14ac:dyDescent="0.2">
      <c r="A1719" s="85"/>
      <c r="B1719" s="86"/>
      <c r="C1719" s="86"/>
      <c r="D1719" s="86"/>
      <c r="E1719" s="86"/>
      <c r="F1719" s="86"/>
      <c r="G1719" s="86"/>
      <c r="H1719" s="86"/>
      <c r="I1719" s="86"/>
      <c r="U1719" s="86"/>
      <c r="Y1719" s="86"/>
    </row>
    <row r="1720" spans="1:25" x14ac:dyDescent="0.2">
      <c r="A1720" s="85"/>
      <c r="B1720" s="86"/>
      <c r="C1720" s="86"/>
      <c r="D1720" s="86"/>
      <c r="E1720" s="86"/>
      <c r="F1720" s="86"/>
      <c r="G1720" s="86"/>
      <c r="H1720" s="86"/>
      <c r="I1720" s="86"/>
      <c r="U1720" s="86"/>
      <c r="Y1720" s="86"/>
    </row>
    <row r="1721" spans="1:25" x14ac:dyDescent="0.2">
      <c r="A1721" s="85"/>
      <c r="B1721" s="86"/>
      <c r="C1721" s="86"/>
      <c r="D1721" s="86"/>
      <c r="E1721" s="86"/>
      <c r="F1721" s="86"/>
      <c r="G1721" s="86"/>
      <c r="H1721" s="86"/>
      <c r="I1721" s="86"/>
      <c r="U1721" s="86"/>
      <c r="Y1721" s="86"/>
    </row>
    <row r="1722" spans="1:25" x14ac:dyDescent="0.2">
      <c r="A1722" s="85"/>
      <c r="B1722" s="86"/>
      <c r="C1722" s="86"/>
      <c r="D1722" s="86"/>
      <c r="E1722" s="86"/>
      <c r="F1722" s="86"/>
      <c r="G1722" s="86"/>
      <c r="H1722" s="86"/>
      <c r="I1722" s="86"/>
      <c r="U1722" s="86"/>
      <c r="Y1722" s="86"/>
    </row>
    <row r="1723" spans="1:25" x14ac:dyDescent="0.2">
      <c r="A1723" s="85"/>
      <c r="B1723" s="86"/>
      <c r="C1723" s="86"/>
      <c r="D1723" s="86"/>
      <c r="E1723" s="86"/>
      <c r="F1723" s="86"/>
      <c r="G1723" s="86"/>
      <c r="H1723" s="86"/>
      <c r="I1723" s="86"/>
      <c r="U1723" s="86"/>
      <c r="Y1723" s="86"/>
    </row>
    <row r="1724" spans="1:25" x14ac:dyDescent="0.2">
      <c r="A1724" s="85"/>
      <c r="B1724" s="86"/>
      <c r="C1724" s="86"/>
      <c r="D1724" s="86"/>
      <c r="E1724" s="86"/>
      <c r="F1724" s="86"/>
      <c r="G1724" s="86"/>
      <c r="H1724" s="86"/>
      <c r="I1724" s="86"/>
      <c r="U1724" s="86"/>
      <c r="Y1724" s="86"/>
    </row>
    <row r="1725" spans="1:25" x14ac:dyDescent="0.2">
      <c r="A1725" s="85"/>
      <c r="B1725" s="86"/>
      <c r="C1725" s="86"/>
      <c r="D1725" s="86"/>
      <c r="E1725" s="86"/>
      <c r="F1725" s="86"/>
      <c r="G1725" s="86"/>
      <c r="H1725" s="86"/>
      <c r="I1725" s="86"/>
      <c r="U1725" s="86"/>
      <c r="Y1725" s="86"/>
    </row>
    <row r="1726" spans="1:25" x14ac:dyDescent="0.2">
      <c r="A1726" s="85"/>
      <c r="B1726" s="86"/>
      <c r="C1726" s="86"/>
      <c r="D1726" s="86"/>
      <c r="E1726" s="86"/>
      <c r="F1726" s="86"/>
      <c r="G1726" s="86"/>
      <c r="H1726" s="86"/>
      <c r="I1726" s="86"/>
      <c r="U1726" s="86"/>
      <c r="Y1726" s="86"/>
    </row>
    <row r="1727" spans="1:25" x14ac:dyDescent="0.2">
      <c r="A1727" s="85"/>
      <c r="B1727" s="86"/>
      <c r="C1727" s="86"/>
      <c r="D1727" s="86"/>
      <c r="E1727" s="86"/>
      <c r="F1727" s="86"/>
      <c r="G1727" s="86"/>
      <c r="H1727" s="86"/>
      <c r="I1727" s="86"/>
      <c r="U1727" s="86"/>
      <c r="Y1727" s="86"/>
    </row>
    <row r="1728" spans="1:25" x14ac:dyDescent="0.2">
      <c r="A1728" s="85"/>
      <c r="B1728" s="86"/>
      <c r="C1728" s="86"/>
      <c r="D1728" s="86"/>
      <c r="E1728" s="86"/>
      <c r="F1728" s="86"/>
      <c r="G1728" s="86"/>
      <c r="H1728" s="86"/>
      <c r="I1728" s="86"/>
      <c r="U1728" s="86"/>
      <c r="Y1728" s="86"/>
    </row>
    <row r="1729" spans="1:25" x14ac:dyDescent="0.2">
      <c r="A1729" s="85"/>
      <c r="B1729" s="86"/>
      <c r="C1729" s="86"/>
      <c r="D1729" s="86"/>
      <c r="E1729" s="86"/>
      <c r="F1729" s="86"/>
      <c r="G1729" s="86"/>
      <c r="H1729" s="86"/>
      <c r="I1729" s="86"/>
      <c r="U1729" s="86"/>
      <c r="Y1729" s="86"/>
    </row>
    <row r="1730" spans="1:25" x14ac:dyDescent="0.2">
      <c r="A1730" s="85"/>
      <c r="B1730" s="86"/>
      <c r="C1730" s="86"/>
      <c r="D1730" s="86"/>
      <c r="E1730" s="86"/>
      <c r="F1730" s="86"/>
      <c r="G1730" s="86"/>
      <c r="H1730" s="86"/>
      <c r="I1730" s="86"/>
      <c r="U1730" s="86"/>
      <c r="Y1730" s="86"/>
    </row>
    <row r="1731" spans="1:25" x14ac:dyDescent="0.2">
      <c r="A1731" s="85"/>
      <c r="B1731" s="86"/>
      <c r="C1731" s="86"/>
      <c r="D1731" s="86"/>
      <c r="E1731" s="86"/>
      <c r="F1731" s="86"/>
      <c r="G1731" s="86"/>
      <c r="H1731" s="86"/>
      <c r="I1731" s="86"/>
      <c r="U1731" s="86"/>
      <c r="Y1731" s="86"/>
    </row>
    <row r="1732" spans="1:25" x14ac:dyDescent="0.2">
      <c r="A1732" s="85"/>
      <c r="B1732" s="86"/>
      <c r="C1732" s="86"/>
      <c r="D1732" s="86"/>
      <c r="E1732" s="86"/>
      <c r="F1732" s="86"/>
      <c r="G1732" s="86"/>
      <c r="H1732" s="86"/>
      <c r="I1732" s="86"/>
      <c r="U1732" s="86"/>
      <c r="Y1732" s="86"/>
    </row>
    <row r="1733" spans="1:25" x14ac:dyDescent="0.2">
      <c r="A1733" s="85"/>
      <c r="B1733" s="86"/>
      <c r="C1733" s="86"/>
      <c r="D1733" s="86"/>
      <c r="E1733" s="86"/>
      <c r="F1733" s="86"/>
      <c r="G1733" s="86"/>
      <c r="H1733" s="86"/>
      <c r="I1733" s="86"/>
      <c r="U1733" s="86"/>
      <c r="Y1733" s="86"/>
    </row>
    <row r="1734" spans="1:25" x14ac:dyDescent="0.2">
      <c r="A1734" s="85"/>
      <c r="B1734" s="86"/>
      <c r="C1734" s="86"/>
      <c r="D1734" s="86"/>
      <c r="E1734" s="86"/>
      <c r="F1734" s="86"/>
      <c r="G1734" s="86"/>
      <c r="H1734" s="86"/>
      <c r="I1734" s="86"/>
      <c r="U1734" s="86"/>
      <c r="Y1734" s="86"/>
    </row>
    <row r="1735" spans="1:25" x14ac:dyDescent="0.2">
      <c r="A1735" s="85"/>
      <c r="B1735" s="86"/>
      <c r="C1735" s="86"/>
      <c r="D1735" s="86"/>
      <c r="E1735" s="86"/>
      <c r="F1735" s="86"/>
      <c r="G1735" s="86"/>
      <c r="H1735" s="86"/>
      <c r="I1735" s="86"/>
      <c r="U1735" s="86"/>
      <c r="Y1735" s="86"/>
    </row>
    <row r="1736" spans="1:25" x14ac:dyDescent="0.2">
      <c r="A1736" s="85"/>
      <c r="B1736" s="86"/>
      <c r="C1736" s="86"/>
      <c r="D1736" s="86"/>
      <c r="E1736" s="86"/>
      <c r="F1736" s="86"/>
      <c r="G1736" s="86"/>
      <c r="H1736" s="86"/>
      <c r="I1736" s="86"/>
      <c r="U1736" s="86"/>
      <c r="Y1736" s="86"/>
    </row>
    <row r="1737" spans="1:25" x14ac:dyDescent="0.2">
      <c r="A1737" s="85"/>
      <c r="B1737" s="86"/>
      <c r="C1737" s="86"/>
      <c r="D1737" s="86"/>
      <c r="E1737" s="86"/>
      <c r="F1737" s="86"/>
      <c r="G1737" s="86"/>
      <c r="H1737" s="86"/>
      <c r="I1737" s="86"/>
      <c r="U1737" s="86"/>
      <c r="Y1737" s="86"/>
    </row>
    <row r="1738" spans="1:25" x14ac:dyDescent="0.2">
      <c r="A1738" s="85"/>
      <c r="B1738" s="86"/>
      <c r="C1738" s="86"/>
      <c r="D1738" s="86"/>
      <c r="E1738" s="86"/>
      <c r="F1738" s="86"/>
      <c r="G1738" s="86"/>
      <c r="H1738" s="86"/>
      <c r="I1738" s="86"/>
      <c r="U1738" s="86"/>
      <c r="Y1738" s="86"/>
    </row>
    <row r="1739" spans="1:25" x14ac:dyDescent="0.2">
      <c r="A1739" s="85"/>
      <c r="B1739" s="86"/>
      <c r="C1739" s="86"/>
      <c r="D1739" s="86"/>
      <c r="E1739" s="86"/>
      <c r="F1739" s="86"/>
      <c r="G1739" s="86"/>
      <c r="H1739" s="86"/>
      <c r="I1739" s="86"/>
      <c r="U1739" s="86"/>
      <c r="Y1739" s="86"/>
    </row>
    <row r="1740" spans="1:25" x14ac:dyDescent="0.2">
      <c r="A1740" s="85"/>
      <c r="B1740" s="86"/>
      <c r="C1740" s="86"/>
      <c r="D1740" s="86"/>
      <c r="E1740" s="86"/>
      <c r="F1740" s="86"/>
      <c r="G1740" s="86"/>
      <c r="H1740" s="86"/>
      <c r="I1740" s="86"/>
      <c r="U1740" s="86"/>
      <c r="Y1740" s="86"/>
    </row>
    <row r="1741" spans="1:25" x14ac:dyDescent="0.2">
      <c r="A1741" s="85"/>
      <c r="B1741" s="86"/>
      <c r="C1741" s="86"/>
      <c r="D1741" s="86"/>
      <c r="E1741" s="86"/>
      <c r="F1741" s="86"/>
      <c r="G1741" s="86"/>
      <c r="H1741" s="86"/>
      <c r="I1741" s="86"/>
      <c r="U1741" s="86"/>
      <c r="Y1741" s="86"/>
    </row>
    <row r="1742" spans="1:25" x14ac:dyDescent="0.2">
      <c r="A1742" s="85"/>
      <c r="B1742" s="86"/>
      <c r="C1742" s="86"/>
      <c r="D1742" s="86"/>
      <c r="E1742" s="86"/>
      <c r="F1742" s="86"/>
      <c r="G1742" s="86"/>
      <c r="H1742" s="86"/>
      <c r="I1742" s="86"/>
      <c r="U1742" s="86"/>
      <c r="Y1742" s="86"/>
    </row>
    <row r="1743" spans="1:25" x14ac:dyDescent="0.2">
      <c r="A1743" s="85"/>
      <c r="B1743" s="86"/>
      <c r="C1743" s="86"/>
      <c r="D1743" s="86"/>
      <c r="E1743" s="86"/>
      <c r="F1743" s="86"/>
      <c r="G1743" s="86"/>
      <c r="H1743" s="86"/>
      <c r="I1743" s="86"/>
      <c r="U1743" s="86"/>
      <c r="Y1743" s="86"/>
    </row>
    <row r="1744" spans="1:25" x14ac:dyDescent="0.2">
      <c r="A1744" s="85"/>
      <c r="B1744" s="86"/>
      <c r="C1744" s="86"/>
      <c r="D1744" s="86"/>
      <c r="E1744" s="86"/>
      <c r="F1744" s="86"/>
      <c r="G1744" s="86"/>
      <c r="H1744" s="86"/>
      <c r="I1744" s="86"/>
      <c r="U1744" s="86"/>
      <c r="Y1744" s="86"/>
    </row>
    <row r="1745" spans="1:25" x14ac:dyDescent="0.2">
      <c r="A1745" s="85"/>
      <c r="B1745" s="86"/>
      <c r="C1745" s="86"/>
      <c r="D1745" s="86"/>
      <c r="E1745" s="86"/>
      <c r="F1745" s="86"/>
      <c r="G1745" s="86"/>
      <c r="H1745" s="86"/>
      <c r="I1745" s="86"/>
      <c r="U1745" s="86"/>
      <c r="Y1745" s="86"/>
    </row>
    <row r="1746" spans="1:25" x14ac:dyDescent="0.2">
      <c r="A1746" s="85"/>
      <c r="B1746" s="86"/>
      <c r="C1746" s="86"/>
      <c r="D1746" s="86"/>
      <c r="E1746" s="86"/>
      <c r="F1746" s="86"/>
      <c r="G1746" s="86"/>
      <c r="H1746" s="86"/>
      <c r="I1746" s="86"/>
      <c r="U1746" s="86"/>
      <c r="Y1746" s="86"/>
    </row>
    <row r="1747" spans="1:25" x14ac:dyDescent="0.2">
      <c r="A1747" s="85"/>
      <c r="B1747" s="86"/>
      <c r="C1747" s="86"/>
      <c r="D1747" s="86"/>
      <c r="E1747" s="86"/>
      <c r="F1747" s="86"/>
      <c r="G1747" s="86"/>
      <c r="H1747" s="86"/>
      <c r="I1747" s="86"/>
      <c r="U1747" s="86"/>
      <c r="Y1747" s="86"/>
    </row>
    <row r="1748" spans="1:25" x14ac:dyDescent="0.2">
      <c r="A1748" s="85"/>
      <c r="B1748" s="86"/>
      <c r="C1748" s="86"/>
      <c r="D1748" s="86"/>
      <c r="E1748" s="86"/>
      <c r="F1748" s="86"/>
      <c r="G1748" s="86"/>
      <c r="H1748" s="86"/>
      <c r="I1748" s="86"/>
      <c r="U1748" s="86"/>
      <c r="Y1748" s="86"/>
    </row>
    <row r="1749" spans="1:25" x14ac:dyDescent="0.2">
      <c r="A1749" s="85"/>
      <c r="B1749" s="86"/>
      <c r="C1749" s="86"/>
      <c r="D1749" s="86"/>
      <c r="E1749" s="86"/>
      <c r="F1749" s="86"/>
      <c r="G1749" s="86"/>
      <c r="H1749" s="86"/>
      <c r="I1749" s="86"/>
      <c r="U1749" s="86"/>
      <c r="Y1749" s="86"/>
    </row>
    <row r="1750" spans="1:25" x14ac:dyDescent="0.2">
      <c r="A1750" s="85"/>
      <c r="B1750" s="86"/>
      <c r="C1750" s="86"/>
      <c r="D1750" s="86"/>
      <c r="E1750" s="86"/>
      <c r="F1750" s="86"/>
      <c r="G1750" s="86"/>
      <c r="H1750" s="86"/>
      <c r="I1750" s="86"/>
      <c r="U1750" s="86"/>
      <c r="Y1750" s="86"/>
    </row>
    <row r="1751" spans="1:25" x14ac:dyDescent="0.2">
      <c r="A1751" s="85"/>
      <c r="B1751" s="86"/>
      <c r="C1751" s="86"/>
      <c r="D1751" s="86"/>
      <c r="E1751" s="86"/>
      <c r="F1751" s="86"/>
      <c r="G1751" s="86"/>
      <c r="H1751" s="86"/>
      <c r="I1751" s="86"/>
      <c r="U1751" s="86"/>
      <c r="Y1751" s="86"/>
    </row>
    <row r="1752" spans="1:25" x14ac:dyDescent="0.2">
      <c r="A1752" s="85"/>
      <c r="B1752" s="86"/>
      <c r="C1752" s="86"/>
      <c r="D1752" s="86"/>
      <c r="E1752" s="86"/>
      <c r="F1752" s="86"/>
      <c r="G1752" s="86"/>
      <c r="H1752" s="86"/>
      <c r="I1752" s="86"/>
      <c r="U1752" s="86"/>
      <c r="Y1752" s="86"/>
    </row>
    <row r="1753" spans="1:25" x14ac:dyDescent="0.2">
      <c r="A1753" s="85"/>
      <c r="B1753" s="86"/>
      <c r="C1753" s="86"/>
      <c r="D1753" s="86"/>
      <c r="E1753" s="86"/>
      <c r="F1753" s="86"/>
      <c r="G1753" s="86"/>
      <c r="H1753" s="86"/>
      <c r="I1753" s="86"/>
      <c r="U1753" s="86"/>
      <c r="Y1753" s="86"/>
    </row>
    <row r="1754" spans="1:25" x14ac:dyDescent="0.2">
      <c r="A1754" s="85"/>
      <c r="B1754" s="86"/>
      <c r="C1754" s="86"/>
      <c r="D1754" s="86"/>
      <c r="E1754" s="86"/>
      <c r="F1754" s="86"/>
      <c r="G1754" s="86"/>
      <c r="H1754" s="86"/>
      <c r="I1754" s="86"/>
      <c r="U1754" s="86"/>
      <c r="Y1754" s="86"/>
    </row>
    <row r="1755" spans="1:25" x14ac:dyDescent="0.2">
      <c r="A1755" s="85"/>
      <c r="B1755" s="86"/>
      <c r="C1755" s="86"/>
      <c r="D1755" s="86"/>
      <c r="E1755" s="86"/>
      <c r="F1755" s="86"/>
      <c r="G1755" s="86"/>
      <c r="H1755" s="86"/>
      <c r="I1755" s="86"/>
      <c r="U1755" s="86"/>
      <c r="Y1755" s="86"/>
    </row>
    <row r="1756" spans="1:25" x14ac:dyDescent="0.2">
      <c r="A1756" s="85"/>
      <c r="B1756" s="86"/>
      <c r="C1756" s="86"/>
      <c r="D1756" s="86"/>
      <c r="E1756" s="86"/>
      <c r="F1756" s="86"/>
      <c r="G1756" s="86"/>
      <c r="H1756" s="86"/>
      <c r="I1756" s="86"/>
      <c r="U1756" s="86"/>
      <c r="Y1756" s="86"/>
    </row>
    <row r="1757" spans="1:25" x14ac:dyDescent="0.2">
      <c r="A1757" s="85"/>
      <c r="B1757" s="86"/>
      <c r="C1757" s="86"/>
      <c r="D1757" s="86"/>
      <c r="E1757" s="86"/>
      <c r="F1757" s="86"/>
      <c r="G1757" s="86"/>
      <c r="H1757" s="86"/>
      <c r="I1757" s="86"/>
      <c r="U1757" s="86"/>
      <c r="Y1757" s="86"/>
    </row>
    <row r="1758" spans="1:25" x14ac:dyDescent="0.2">
      <c r="A1758" s="85"/>
      <c r="B1758" s="86"/>
      <c r="C1758" s="86"/>
      <c r="D1758" s="86"/>
      <c r="E1758" s="86"/>
      <c r="F1758" s="86"/>
      <c r="G1758" s="86"/>
      <c r="H1758" s="86"/>
      <c r="I1758" s="86"/>
      <c r="U1758" s="86"/>
      <c r="Y1758" s="86"/>
    </row>
    <row r="1759" spans="1:25" x14ac:dyDescent="0.2">
      <c r="A1759" s="85"/>
      <c r="B1759" s="86"/>
      <c r="C1759" s="86"/>
      <c r="D1759" s="86"/>
      <c r="E1759" s="86"/>
      <c r="F1759" s="86"/>
      <c r="G1759" s="86"/>
      <c r="H1759" s="86"/>
      <c r="I1759" s="86"/>
      <c r="U1759" s="86"/>
      <c r="Y1759" s="86"/>
    </row>
    <row r="1760" spans="1:25" x14ac:dyDescent="0.2">
      <c r="A1760" s="85"/>
      <c r="B1760" s="86"/>
      <c r="C1760" s="86"/>
      <c r="D1760" s="86"/>
      <c r="E1760" s="86"/>
      <c r="F1760" s="86"/>
      <c r="G1760" s="86"/>
      <c r="H1760" s="86"/>
      <c r="I1760" s="86"/>
      <c r="U1760" s="86"/>
      <c r="Y1760" s="86"/>
    </row>
    <row r="1761" spans="1:25" x14ac:dyDescent="0.2">
      <c r="A1761" s="85"/>
      <c r="B1761" s="86"/>
      <c r="C1761" s="86"/>
      <c r="D1761" s="86"/>
      <c r="E1761" s="86"/>
      <c r="F1761" s="86"/>
      <c r="G1761" s="86"/>
      <c r="H1761" s="86"/>
      <c r="I1761" s="86"/>
      <c r="U1761" s="86"/>
      <c r="Y1761" s="86"/>
    </row>
    <row r="1762" spans="1:25" x14ac:dyDescent="0.2">
      <c r="A1762" s="85"/>
      <c r="B1762" s="86"/>
      <c r="C1762" s="86"/>
      <c r="D1762" s="86"/>
      <c r="E1762" s="86"/>
      <c r="F1762" s="86"/>
      <c r="G1762" s="86"/>
      <c r="H1762" s="86"/>
      <c r="I1762" s="86"/>
      <c r="U1762" s="86"/>
      <c r="Y1762" s="86"/>
    </row>
    <row r="1763" spans="1:25" x14ac:dyDescent="0.2">
      <c r="A1763" s="85"/>
      <c r="B1763" s="86"/>
      <c r="C1763" s="86"/>
      <c r="D1763" s="86"/>
      <c r="E1763" s="86"/>
      <c r="F1763" s="86"/>
      <c r="G1763" s="86"/>
      <c r="H1763" s="86"/>
      <c r="I1763" s="86"/>
      <c r="U1763" s="86"/>
      <c r="Y1763" s="86"/>
    </row>
    <row r="1764" spans="1:25" x14ac:dyDescent="0.2">
      <c r="A1764" s="85"/>
      <c r="B1764" s="86"/>
      <c r="C1764" s="86"/>
      <c r="D1764" s="86"/>
      <c r="E1764" s="86"/>
      <c r="F1764" s="86"/>
      <c r="G1764" s="86"/>
      <c r="H1764" s="86"/>
      <c r="I1764" s="86"/>
      <c r="U1764" s="86"/>
      <c r="Y1764" s="86"/>
    </row>
    <row r="1765" spans="1:25" x14ac:dyDescent="0.2">
      <c r="A1765" s="85"/>
      <c r="B1765" s="86"/>
      <c r="C1765" s="86"/>
      <c r="D1765" s="86"/>
      <c r="E1765" s="86"/>
      <c r="F1765" s="86"/>
      <c r="G1765" s="86"/>
      <c r="H1765" s="86"/>
      <c r="I1765" s="86"/>
      <c r="U1765" s="86"/>
      <c r="Y1765" s="86"/>
    </row>
    <row r="1766" spans="1:25" x14ac:dyDescent="0.2">
      <c r="A1766" s="85"/>
      <c r="B1766" s="86"/>
      <c r="C1766" s="86"/>
      <c r="D1766" s="86"/>
      <c r="E1766" s="86"/>
      <c r="F1766" s="86"/>
      <c r="G1766" s="86"/>
      <c r="H1766" s="86"/>
      <c r="I1766" s="86"/>
      <c r="U1766" s="86"/>
      <c r="Y1766" s="86"/>
    </row>
    <row r="1767" spans="1:25" x14ac:dyDescent="0.2">
      <c r="A1767" s="85"/>
      <c r="B1767" s="86"/>
      <c r="C1767" s="86"/>
      <c r="D1767" s="86"/>
      <c r="E1767" s="86"/>
      <c r="F1767" s="86"/>
      <c r="G1767" s="86"/>
      <c r="H1767" s="86"/>
      <c r="I1767" s="86"/>
      <c r="U1767" s="86"/>
      <c r="Y1767" s="86"/>
    </row>
    <row r="1768" spans="1:25" x14ac:dyDescent="0.2">
      <c r="A1768" s="85"/>
      <c r="B1768" s="86"/>
      <c r="C1768" s="86"/>
      <c r="D1768" s="86"/>
      <c r="E1768" s="86"/>
      <c r="F1768" s="86"/>
      <c r="G1768" s="86"/>
      <c r="H1768" s="86"/>
      <c r="I1768" s="86"/>
      <c r="U1768" s="86"/>
      <c r="Y1768" s="86"/>
    </row>
    <row r="1769" spans="1:25" x14ac:dyDescent="0.2">
      <c r="A1769" s="85"/>
      <c r="B1769" s="86"/>
      <c r="C1769" s="86"/>
      <c r="D1769" s="86"/>
      <c r="E1769" s="86"/>
      <c r="F1769" s="86"/>
      <c r="G1769" s="86"/>
      <c r="H1769" s="86"/>
      <c r="I1769" s="86"/>
      <c r="U1769" s="86"/>
      <c r="Y1769" s="86"/>
    </row>
    <row r="1770" spans="1:25" x14ac:dyDescent="0.2">
      <c r="A1770" s="85"/>
      <c r="B1770" s="86"/>
      <c r="C1770" s="86"/>
      <c r="D1770" s="86"/>
      <c r="E1770" s="86"/>
      <c r="F1770" s="86"/>
      <c r="G1770" s="86"/>
      <c r="H1770" s="86"/>
      <c r="I1770" s="86"/>
      <c r="U1770" s="86"/>
      <c r="Y1770" s="86"/>
    </row>
    <row r="1771" spans="1:25" x14ac:dyDescent="0.2">
      <c r="A1771" s="85"/>
      <c r="B1771" s="86"/>
      <c r="C1771" s="86"/>
      <c r="D1771" s="86"/>
      <c r="E1771" s="86"/>
      <c r="F1771" s="86"/>
      <c r="G1771" s="86"/>
      <c r="H1771" s="86"/>
      <c r="I1771" s="86"/>
      <c r="U1771" s="86"/>
      <c r="Y1771" s="86"/>
    </row>
    <row r="1772" spans="1:25" x14ac:dyDescent="0.2">
      <c r="A1772" s="85"/>
      <c r="B1772" s="86"/>
      <c r="C1772" s="86"/>
      <c r="D1772" s="86"/>
      <c r="E1772" s="86"/>
      <c r="F1772" s="86"/>
      <c r="G1772" s="86"/>
      <c r="H1772" s="86"/>
      <c r="I1772" s="86"/>
      <c r="U1772" s="86"/>
      <c r="Y1772" s="86"/>
    </row>
    <row r="1773" spans="1:25" x14ac:dyDescent="0.2">
      <c r="A1773" s="85"/>
      <c r="B1773" s="86"/>
      <c r="C1773" s="86"/>
      <c r="D1773" s="86"/>
      <c r="E1773" s="86"/>
      <c r="F1773" s="86"/>
      <c r="G1773" s="86"/>
      <c r="H1773" s="86"/>
      <c r="I1773" s="86"/>
      <c r="U1773" s="86"/>
      <c r="Y1773" s="86"/>
    </row>
    <row r="1774" spans="1:25" x14ac:dyDescent="0.2">
      <c r="A1774" s="85"/>
      <c r="B1774" s="86"/>
      <c r="C1774" s="86"/>
      <c r="D1774" s="86"/>
      <c r="E1774" s="86"/>
      <c r="F1774" s="86"/>
      <c r="G1774" s="86"/>
      <c r="H1774" s="86"/>
      <c r="I1774" s="86"/>
      <c r="U1774" s="86"/>
      <c r="Y1774" s="86"/>
    </row>
    <row r="1775" spans="1:25" x14ac:dyDescent="0.2">
      <c r="A1775" s="85"/>
      <c r="B1775" s="86"/>
      <c r="C1775" s="86"/>
      <c r="D1775" s="86"/>
      <c r="E1775" s="86"/>
      <c r="F1775" s="86"/>
      <c r="G1775" s="86"/>
      <c r="H1775" s="86"/>
      <c r="I1775" s="86"/>
      <c r="U1775" s="86"/>
      <c r="Y1775" s="86"/>
    </row>
    <row r="1776" spans="1:25" x14ac:dyDescent="0.2">
      <c r="A1776" s="85"/>
      <c r="B1776" s="86"/>
      <c r="C1776" s="86"/>
      <c r="D1776" s="86"/>
      <c r="E1776" s="86"/>
      <c r="F1776" s="86"/>
      <c r="G1776" s="86"/>
      <c r="H1776" s="86"/>
      <c r="I1776" s="86"/>
      <c r="U1776" s="86"/>
      <c r="Y1776" s="86"/>
    </row>
    <row r="1777" spans="1:25" x14ac:dyDescent="0.2">
      <c r="A1777" s="85"/>
      <c r="B1777" s="86"/>
      <c r="C1777" s="86"/>
      <c r="D1777" s="86"/>
      <c r="E1777" s="86"/>
      <c r="F1777" s="86"/>
      <c r="G1777" s="86"/>
      <c r="H1777" s="86"/>
      <c r="I1777" s="86"/>
      <c r="U1777" s="86"/>
      <c r="Y1777" s="86"/>
    </row>
    <row r="1778" spans="1:25" x14ac:dyDescent="0.2">
      <c r="A1778" s="85"/>
      <c r="B1778" s="86"/>
      <c r="C1778" s="86"/>
      <c r="D1778" s="86"/>
      <c r="E1778" s="86"/>
      <c r="F1778" s="86"/>
      <c r="G1778" s="86"/>
      <c r="H1778" s="86"/>
      <c r="I1778" s="86"/>
      <c r="U1778" s="86"/>
      <c r="Y1778" s="86"/>
    </row>
    <row r="1779" spans="1:25" x14ac:dyDescent="0.2">
      <c r="A1779" s="85"/>
      <c r="B1779" s="86"/>
      <c r="C1779" s="86"/>
      <c r="D1779" s="86"/>
      <c r="E1779" s="86"/>
      <c r="F1779" s="86"/>
      <c r="G1779" s="86"/>
      <c r="H1779" s="86"/>
      <c r="I1779" s="86"/>
      <c r="U1779" s="86"/>
      <c r="Y1779" s="86"/>
    </row>
    <row r="1780" spans="1:25" x14ac:dyDescent="0.2">
      <c r="A1780" s="85"/>
      <c r="B1780" s="86"/>
      <c r="C1780" s="86"/>
      <c r="D1780" s="86"/>
      <c r="E1780" s="86"/>
      <c r="F1780" s="86"/>
      <c r="G1780" s="86"/>
      <c r="H1780" s="86"/>
      <c r="I1780" s="86"/>
      <c r="U1780" s="86"/>
      <c r="Y1780" s="86"/>
    </row>
    <row r="1781" spans="1:25" x14ac:dyDescent="0.2">
      <c r="A1781" s="85"/>
      <c r="B1781" s="86"/>
      <c r="C1781" s="86"/>
      <c r="D1781" s="86"/>
      <c r="E1781" s="86"/>
      <c r="F1781" s="86"/>
      <c r="G1781" s="86"/>
      <c r="H1781" s="86"/>
      <c r="I1781" s="86"/>
      <c r="U1781" s="86"/>
      <c r="Y1781" s="86"/>
    </row>
    <row r="1782" spans="1:25" x14ac:dyDescent="0.2">
      <c r="A1782" s="85"/>
      <c r="B1782" s="86"/>
      <c r="C1782" s="86"/>
      <c r="D1782" s="86"/>
      <c r="E1782" s="86"/>
      <c r="F1782" s="86"/>
      <c r="G1782" s="86"/>
      <c r="H1782" s="86"/>
      <c r="I1782" s="86"/>
      <c r="U1782" s="86"/>
      <c r="Y1782" s="86"/>
    </row>
    <row r="1783" spans="1:25" x14ac:dyDescent="0.2">
      <c r="A1783" s="85"/>
      <c r="B1783" s="86"/>
      <c r="C1783" s="86"/>
      <c r="D1783" s="86"/>
      <c r="E1783" s="86"/>
      <c r="F1783" s="86"/>
      <c r="G1783" s="86"/>
      <c r="H1783" s="86"/>
      <c r="I1783" s="86"/>
      <c r="U1783" s="86"/>
      <c r="Y1783" s="86"/>
    </row>
    <row r="1784" spans="1:25" x14ac:dyDescent="0.2">
      <c r="A1784" s="85"/>
      <c r="B1784" s="86"/>
      <c r="C1784" s="86"/>
      <c r="D1784" s="86"/>
      <c r="E1784" s="86"/>
      <c r="F1784" s="86"/>
      <c r="G1784" s="86"/>
      <c r="H1784" s="86"/>
      <c r="I1784" s="86"/>
      <c r="U1784" s="86"/>
      <c r="Y1784" s="86"/>
    </row>
    <row r="1785" spans="1:25" x14ac:dyDescent="0.2">
      <c r="A1785" s="85"/>
      <c r="B1785" s="86"/>
      <c r="C1785" s="86"/>
      <c r="D1785" s="86"/>
      <c r="E1785" s="86"/>
      <c r="F1785" s="86"/>
      <c r="G1785" s="86"/>
      <c r="H1785" s="86"/>
      <c r="I1785" s="86"/>
      <c r="U1785" s="86"/>
      <c r="Y1785" s="86"/>
    </row>
    <row r="1786" spans="1:25" x14ac:dyDescent="0.2">
      <c r="A1786" s="85"/>
      <c r="B1786" s="86"/>
      <c r="C1786" s="86"/>
      <c r="D1786" s="86"/>
      <c r="E1786" s="86"/>
      <c r="F1786" s="86"/>
      <c r="G1786" s="86"/>
      <c r="H1786" s="86"/>
      <c r="I1786" s="86"/>
      <c r="U1786" s="86"/>
      <c r="Y1786" s="86"/>
    </row>
    <row r="1787" spans="1:25" x14ac:dyDescent="0.2">
      <c r="A1787" s="85"/>
      <c r="B1787" s="86"/>
      <c r="C1787" s="86"/>
      <c r="D1787" s="86"/>
      <c r="E1787" s="86"/>
      <c r="F1787" s="86"/>
      <c r="G1787" s="86"/>
      <c r="H1787" s="86"/>
      <c r="I1787" s="86"/>
      <c r="U1787" s="86"/>
      <c r="Y1787" s="86"/>
    </row>
    <row r="1788" spans="1:25" x14ac:dyDescent="0.2">
      <c r="A1788" s="85"/>
      <c r="B1788" s="86"/>
      <c r="C1788" s="86"/>
      <c r="D1788" s="86"/>
      <c r="E1788" s="86"/>
      <c r="F1788" s="86"/>
      <c r="G1788" s="86"/>
      <c r="H1788" s="86"/>
      <c r="I1788" s="86"/>
      <c r="U1788" s="86"/>
      <c r="Y1788" s="86"/>
    </row>
    <row r="1789" spans="1:25" x14ac:dyDescent="0.2">
      <c r="A1789" s="85"/>
      <c r="B1789" s="86"/>
      <c r="C1789" s="86"/>
      <c r="D1789" s="86"/>
      <c r="E1789" s="86"/>
      <c r="F1789" s="86"/>
      <c r="G1789" s="86"/>
      <c r="H1789" s="86"/>
      <c r="I1789" s="86"/>
      <c r="U1789" s="86"/>
      <c r="Y1789" s="86"/>
    </row>
    <row r="1790" spans="1:25" x14ac:dyDescent="0.2">
      <c r="A1790" s="85"/>
      <c r="B1790" s="86"/>
      <c r="C1790" s="86"/>
      <c r="D1790" s="86"/>
      <c r="E1790" s="86"/>
      <c r="F1790" s="86"/>
      <c r="G1790" s="86"/>
      <c r="H1790" s="86"/>
      <c r="I1790" s="86"/>
      <c r="U1790" s="86"/>
      <c r="Y1790" s="86"/>
    </row>
    <row r="1791" spans="1:25" x14ac:dyDescent="0.2">
      <c r="A1791" s="85"/>
      <c r="B1791" s="86"/>
      <c r="C1791" s="86"/>
      <c r="D1791" s="86"/>
      <c r="E1791" s="86"/>
      <c r="F1791" s="86"/>
      <c r="G1791" s="86"/>
      <c r="H1791" s="86"/>
      <c r="I1791" s="86"/>
      <c r="U1791" s="86"/>
      <c r="Y1791" s="86"/>
    </row>
    <row r="1792" spans="1:25" x14ac:dyDescent="0.2">
      <c r="A1792" s="85"/>
      <c r="B1792" s="86"/>
      <c r="C1792" s="86"/>
      <c r="D1792" s="86"/>
      <c r="E1792" s="86"/>
      <c r="F1792" s="86"/>
      <c r="G1792" s="86"/>
      <c r="H1792" s="86"/>
      <c r="I1792" s="86"/>
      <c r="U1792" s="86"/>
      <c r="Y1792" s="86"/>
    </row>
    <row r="1793" spans="1:25" x14ac:dyDescent="0.2">
      <c r="A1793" s="85"/>
      <c r="B1793" s="86"/>
      <c r="C1793" s="86"/>
      <c r="D1793" s="86"/>
      <c r="E1793" s="86"/>
      <c r="F1793" s="86"/>
      <c r="G1793" s="86"/>
      <c r="H1793" s="86"/>
      <c r="I1793" s="86"/>
      <c r="U1793" s="86"/>
      <c r="Y1793" s="86"/>
    </row>
    <row r="1794" spans="1:25" x14ac:dyDescent="0.2">
      <c r="A1794" s="85"/>
      <c r="B1794" s="86"/>
      <c r="C1794" s="86"/>
      <c r="D1794" s="86"/>
      <c r="E1794" s="86"/>
      <c r="F1794" s="86"/>
      <c r="G1794" s="86"/>
      <c r="H1794" s="86"/>
      <c r="I1794" s="86"/>
      <c r="U1794" s="86"/>
      <c r="Y1794" s="86"/>
    </row>
    <row r="1795" spans="1:25" x14ac:dyDescent="0.2">
      <c r="A1795" s="85"/>
      <c r="B1795" s="86"/>
      <c r="C1795" s="86"/>
      <c r="D1795" s="86"/>
      <c r="E1795" s="86"/>
      <c r="F1795" s="86"/>
      <c r="G1795" s="86"/>
      <c r="H1795" s="86"/>
      <c r="I1795" s="86"/>
      <c r="U1795" s="86"/>
      <c r="Y1795" s="86"/>
    </row>
    <row r="1796" spans="1:25" x14ac:dyDescent="0.2">
      <c r="A1796" s="85"/>
      <c r="B1796" s="86"/>
      <c r="C1796" s="86"/>
      <c r="D1796" s="86"/>
      <c r="E1796" s="86"/>
      <c r="F1796" s="86"/>
      <c r="G1796" s="86"/>
      <c r="H1796" s="86"/>
      <c r="I1796" s="86"/>
      <c r="U1796" s="86"/>
      <c r="Y1796" s="86"/>
    </row>
    <row r="1797" spans="1:25" x14ac:dyDescent="0.2">
      <c r="A1797" s="85"/>
      <c r="B1797" s="86"/>
      <c r="C1797" s="86"/>
      <c r="D1797" s="86"/>
      <c r="E1797" s="86"/>
      <c r="F1797" s="86"/>
      <c r="G1797" s="86"/>
      <c r="H1797" s="86"/>
      <c r="I1797" s="86"/>
      <c r="U1797" s="86"/>
      <c r="Y1797" s="86"/>
    </row>
    <row r="1798" spans="1:25" x14ac:dyDescent="0.2">
      <c r="A1798" s="85"/>
      <c r="B1798" s="86"/>
      <c r="C1798" s="86"/>
      <c r="D1798" s="86"/>
      <c r="E1798" s="86"/>
      <c r="F1798" s="86"/>
      <c r="G1798" s="86"/>
      <c r="H1798" s="86"/>
      <c r="I1798" s="86"/>
      <c r="U1798" s="86"/>
      <c r="Y1798" s="86"/>
    </row>
    <row r="1799" spans="1:25" x14ac:dyDescent="0.2">
      <c r="A1799" s="85"/>
      <c r="B1799" s="86"/>
      <c r="C1799" s="86"/>
      <c r="D1799" s="86"/>
      <c r="E1799" s="86"/>
      <c r="F1799" s="86"/>
      <c r="G1799" s="86"/>
      <c r="H1799" s="86"/>
      <c r="I1799" s="86"/>
      <c r="U1799" s="86"/>
      <c r="Y1799" s="86"/>
    </row>
    <row r="1800" spans="1:25" x14ac:dyDescent="0.2">
      <c r="A1800" s="85"/>
      <c r="B1800" s="86"/>
      <c r="C1800" s="86"/>
      <c r="D1800" s="86"/>
      <c r="E1800" s="86"/>
      <c r="F1800" s="86"/>
      <c r="G1800" s="86"/>
      <c r="H1800" s="86"/>
      <c r="I1800" s="86"/>
      <c r="U1800" s="86"/>
      <c r="Y1800" s="86"/>
    </row>
    <row r="1801" spans="1:25" x14ac:dyDescent="0.2">
      <c r="A1801" s="85"/>
      <c r="B1801" s="86"/>
      <c r="C1801" s="86"/>
      <c r="D1801" s="86"/>
      <c r="E1801" s="86"/>
      <c r="F1801" s="86"/>
      <c r="G1801" s="86"/>
      <c r="H1801" s="86"/>
      <c r="I1801" s="86"/>
      <c r="U1801" s="86"/>
      <c r="Y1801" s="86"/>
    </row>
    <row r="1802" spans="1:25" x14ac:dyDescent="0.2">
      <c r="A1802" s="85"/>
      <c r="B1802" s="86"/>
      <c r="C1802" s="86"/>
      <c r="D1802" s="86"/>
      <c r="E1802" s="86"/>
      <c r="F1802" s="86"/>
      <c r="G1802" s="86"/>
      <c r="H1802" s="86"/>
      <c r="I1802" s="86"/>
      <c r="U1802" s="86"/>
      <c r="Y1802" s="86"/>
    </row>
    <row r="1803" spans="1:25" x14ac:dyDescent="0.2">
      <c r="A1803" s="85"/>
      <c r="B1803" s="86"/>
      <c r="C1803" s="86"/>
      <c r="D1803" s="86"/>
      <c r="E1803" s="86"/>
      <c r="F1803" s="86"/>
      <c r="G1803" s="86"/>
      <c r="H1803" s="86"/>
      <c r="I1803" s="86"/>
      <c r="U1803" s="86"/>
      <c r="Y1803" s="86"/>
    </row>
    <row r="1804" spans="1:25" x14ac:dyDescent="0.2">
      <c r="A1804" s="85"/>
      <c r="B1804" s="86"/>
      <c r="C1804" s="86"/>
      <c r="D1804" s="86"/>
      <c r="E1804" s="86"/>
      <c r="F1804" s="86"/>
      <c r="G1804" s="86"/>
      <c r="H1804" s="86"/>
      <c r="I1804" s="86"/>
      <c r="U1804" s="86"/>
      <c r="Y1804" s="86"/>
    </row>
    <row r="1805" spans="1:25" x14ac:dyDescent="0.2">
      <c r="A1805" s="85"/>
      <c r="B1805" s="86"/>
      <c r="C1805" s="86"/>
      <c r="D1805" s="86"/>
      <c r="E1805" s="86"/>
      <c r="F1805" s="86"/>
      <c r="G1805" s="86"/>
      <c r="H1805" s="86"/>
      <c r="I1805" s="86"/>
      <c r="U1805" s="86"/>
      <c r="Y1805" s="86"/>
    </row>
    <row r="1806" spans="1:25" x14ac:dyDescent="0.2">
      <c r="A1806" s="85"/>
      <c r="B1806" s="86"/>
      <c r="C1806" s="86"/>
      <c r="D1806" s="86"/>
      <c r="E1806" s="86"/>
      <c r="F1806" s="86"/>
      <c r="G1806" s="86"/>
      <c r="H1806" s="86"/>
      <c r="I1806" s="86"/>
      <c r="U1806" s="86"/>
      <c r="Y1806" s="86"/>
    </row>
    <row r="1807" spans="1:25" x14ac:dyDescent="0.2">
      <c r="A1807" s="85"/>
      <c r="B1807" s="86"/>
      <c r="C1807" s="86"/>
      <c r="D1807" s="86"/>
      <c r="E1807" s="86"/>
      <c r="F1807" s="86"/>
      <c r="G1807" s="86"/>
      <c r="H1807" s="86"/>
      <c r="I1807" s="86"/>
      <c r="U1807" s="86"/>
      <c r="Y1807" s="86"/>
    </row>
    <row r="1808" spans="1:25" x14ac:dyDescent="0.2">
      <c r="A1808" s="85"/>
      <c r="B1808" s="86"/>
      <c r="C1808" s="86"/>
      <c r="D1808" s="86"/>
      <c r="E1808" s="86"/>
      <c r="F1808" s="86"/>
      <c r="G1808" s="86"/>
      <c r="H1808" s="86"/>
      <c r="I1808" s="86"/>
      <c r="U1808" s="86"/>
      <c r="Y1808" s="86"/>
    </row>
    <row r="1809" spans="1:25" x14ac:dyDescent="0.2">
      <c r="A1809" s="85"/>
      <c r="B1809" s="86"/>
      <c r="C1809" s="86"/>
      <c r="D1809" s="86"/>
      <c r="E1809" s="86"/>
      <c r="F1809" s="86"/>
      <c r="G1809" s="86"/>
      <c r="H1809" s="86"/>
      <c r="I1809" s="86"/>
      <c r="U1809" s="86"/>
      <c r="Y1809" s="86"/>
    </row>
    <row r="1810" spans="1:25" x14ac:dyDescent="0.2">
      <c r="A1810" s="85"/>
      <c r="B1810" s="86"/>
      <c r="C1810" s="86"/>
      <c r="D1810" s="86"/>
      <c r="E1810" s="86"/>
      <c r="F1810" s="86"/>
      <c r="G1810" s="86"/>
      <c r="H1810" s="86"/>
      <c r="I1810" s="86"/>
      <c r="U1810" s="86"/>
      <c r="Y1810" s="86"/>
    </row>
    <row r="1811" spans="1:25" x14ac:dyDescent="0.2">
      <c r="A1811" s="85"/>
      <c r="B1811" s="86"/>
      <c r="C1811" s="86"/>
      <c r="D1811" s="86"/>
      <c r="E1811" s="86"/>
      <c r="F1811" s="86"/>
      <c r="G1811" s="86"/>
      <c r="H1811" s="86"/>
      <c r="I1811" s="86"/>
      <c r="U1811" s="86"/>
      <c r="Y1811" s="86"/>
    </row>
    <row r="1812" spans="1:25" x14ac:dyDescent="0.2">
      <c r="A1812" s="85"/>
      <c r="B1812" s="86"/>
      <c r="C1812" s="86"/>
      <c r="D1812" s="86"/>
      <c r="E1812" s="86"/>
      <c r="F1812" s="86"/>
      <c r="G1812" s="86"/>
      <c r="H1812" s="86"/>
      <c r="I1812" s="86"/>
      <c r="U1812" s="86"/>
      <c r="Y1812" s="86"/>
    </row>
    <row r="1813" spans="1:25" x14ac:dyDescent="0.2">
      <c r="A1813" s="85"/>
      <c r="B1813" s="86"/>
      <c r="C1813" s="86"/>
      <c r="D1813" s="86"/>
      <c r="E1813" s="86"/>
      <c r="F1813" s="86"/>
      <c r="G1813" s="86"/>
      <c r="H1813" s="86"/>
      <c r="I1813" s="86"/>
      <c r="U1813" s="86"/>
      <c r="Y1813" s="86"/>
    </row>
    <row r="1814" spans="1:25" x14ac:dyDescent="0.2">
      <c r="A1814" s="85"/>
      <c r="B1814" s="86"/>
      <c r="C1814" s="86"/>
      <c r="D1814" s="86"/>
      <c r="E1814" s="86"/>
      <c r="F1814" s="86"/>
      <c r="G1814" s="86"/>
      <c r="H1814" s="86"/>
      <c r="I1814" s="86"/>
      <c r="U1814" s="86"/>
      <c r="Y1814" s="86"/>
    </row>
    <row r="1815" spans="1:25" x14ac:dyDescent="0.2">
      <c r="A1815" s="85"/>
      <c r="B1815" s="86"/>
      <c r="C1815" s="86"/>
      <c r="D1815" s="86"/>
      <c r="E1815" s="86"/>
      <c r="F1815" s="86"/>
      <c r="G1815" s="86"/>
      <c r="H1815" s="86"/>
      <c r="I1815" s="86"/>
      <c r="U1815" s="86"/>
      <c r="Y1815" s="86"/>
    </row>
    <row r="1816" spans="1:25" x14ac:dyDescent="0.2">
      <c r="A1816" s="85"/>
      <c r="B1816" s="86"/>
      <c r="C1816" s="86"/>
      <c r="D1816" s="86"/>
      <c r="E1816" s="86"/>
      <c r="F1816" s="86"/>
      <c r="G1816" s="86"/>
      <c r="H1816" s="86"/>
      <c r="I1816" s="86"/>
      <c r="U1816" s="86"/>
      <c r="Y1816" s="86"/>
    </row>
    <row r="1817" spans="1:25" x14ac:dyDescent="0.2">
      <c r="A1817" s="85"/>
      <c r="B1817" s="86"/>
      <c r="C1817" s="86"/>
      <c r="D1817" s="86"/>
      <c r="E1817" s="86"/>
      <c r="F1817" s="86"/>
      <c r="G1817" s="86"/>
      <c r="H1817" s="86"/>
      <c r="I1817" s="86"/>
      <c r="U1817" s="86"/>
      <c r="Y1817" s="86"/>
    </row>
    <row r="1818" spans="1:25" x14ac:dyDescent="0.2">
      <c r="A1818" s="85"/>
      <c r="B1818" s="86"/>
      <c r="C1818" s="86"/>
      <c r="D1818" s="86"/>
      <c r="E1818" s="86"/>
      <c r="F1818" s="86"/>
      <c r="G1818" s="86"/>
      <c r="H1818" s="86"/>
      <c r="I1818" s="86"/>
      <c r="U1818" s="86"/>
      <c r="Y1818" s="86"/>
    </row>
    <row r="1819" spans="1:25" x14ac:dyDescent="0.2">
      <c r="A1819" s="85"/>
      <c r="B1819" s="86"/>
      <c r="C1819" s="86"/>
      <c r="D1819" s="86"/>
      <c r="E1819" s="86"/>
      <c r="F1819" s="86"/>
      <c r="G1819" s="86"/>
      <c r="H1819" s="86"/>
      <c r="I1819" s="86"/>
      <c r="U1819" s="86"/>
      <c r="Y1819" s="86"/>
    </row>
    <row r="1820" spans="1:25" x14ac:dyDescent="0.2">
      <c r="A1820" s="85"/>
      <c r="B1820" s="86"/>
      <c r="C1820" s="86"/>
      <c r="D1820" s="86"/>
      <c r="E1820" s="86"/>
      <c r="F1820" s="86"/>
      <c r="G1820" s="86"/>
      <c r="H1820" s="86"/>
      <c r="I1820" s="86"/>
      <c r="U1820" s="86"/>
      <c r="Y1820" s="86"/>
    </row>
    <row r="1821" spans="1:25" x14ac:dyDescent="0.2">
      <c r="A1821" s="85"/>
      <c r="B1821" s="86"/>
      <c r="C1821" s="86"/>
      <c r="D1821" s="86"/>
      <c r="E1821" s="86"/>
      <c r="F1821" s="86"/>
      <c r="G1821" s="86"/>
      <c r="H1821" s="86"/>
      <c r="I1821" s="86"/>
      <c r="U1821" s="86"/>
      <c r="Y1821" s="86"/>
    </row>
    <row r="1822" spans="1:25" x14ac:dyDescent="0.2">
      <c r="A1822" s="85"/>
      <c r="B1822" s="86"/>
      <c r="C1822" s="86"/>
      <c r="D1822" s="86"/>
      <c r="E1822" s="86"/>
      <c r="F1822" s="86"/>
      <c r="G1822" s="86"/>
      <c r="H1822" s="86"/>
      <c r="I1822" s="86"/>
      <c r="U1822" s="86"/>
      <c r="Y1822" s="86"/>
    </row>
    <row r="1823" spans="1:25" x14ac:dyDescent="0.2">
      <c r="A1823" s="85"/>
      <c r="B1823" s="86"/>
      <c r="C1823" s="86"/>
      <c r="D1823" s="86"/>
      <c r="E1823" s="86"/>
      <c r="F1823" s="86"/>
      <c r="G1823" s="86"/>
      <c r="H1823" s="86"/>
      <c r="I1823" s="86"/>
      <c r="U1823" s="86"/>
      <c r="Y1823" s="86"/>
    </row>
    <row r="1824" spans="1:25" x14ac:dyDescent="0.2">
      <c r="A1824" s="85"/>
      <c r="B1824" s="86"/>
      <c r="C1824" s="86"/>
      <c r="D1824" s="86"/>
      <c r="E1824" s="86"/>
      <c r="F1824" s="86"/>
      <c r="G1824" s="86"/>
      <c r="H1824" s="86"/>
      <c r="I1824" s="86"/>
      <c r="U1824" s="86"/>
      <c r="Y1824" s="86"/>
    </row>
    <row r="1825" spans="1:25" x14ac:dyDescent="0.2">
      <c r="A1825" s="85"/>
      <c r="B1825" s="86"/>
      <c r="C1825" s="86"/>
      <c r="D1825" s="86"/>
      <c r="E1825" s="86"/>
      <c r="F1825" s="86"/>
      <c r="G1825" s="86"/>
      <c r="H1825" s="86"/>
      <c r="I1825" s="86"/>
      <c r="U1825" s="86"/>
      <c r="Y1825" s="86"/>
    </row>
    <row r="1826" spans="1:25" x14ac:dyDescent="0.2">
      <c r="A1826" s="85"/>
      <c r="B1826" s="86"/>
      <c r="C1826" s="86"/>
      <c r="D1826" s="86"/>
      <c r="E1826" s="86"/>
      <c r="F1826" s="86"/>
      <c r="G1826" s="86"/>
      <c r="H1826" s="86"/>
      <c r="I1826" s="86"/>
      <c r="U1826" s="86"/>
      <c r="Y1826" s="86"/>
    </row>
    <row r="1827" spans="1:25" x14ac:dyDescent="0.2">
      <c r="A1827" s="85"/>
      <c r="B1827" s="86"/>
      <c r="C1827" s="86"/>
      <c r="D1827" s="86"/>
      <c r="E1827" s="86"/>
      <c r="F1827" s="86"/>
      <c r="G1827" s="86"/>
      <c r="H1827" s="86"/>
      <c r="I1827" s="86"/>
      <c r="U1827" s="86"/>
      <c r="Y1827" s="86"/>
    </row>
    <row r="1828" spans="1:25" x14ac:dyDescent="0.2">
      <c r="A1828" s="85"/>
      <c r="B1828" s="86"/>
      <c r="C1828" s="86"/>
      <c r="D1828" s="86"/>
      <c r="E1828" s="86"/>
      <c r="F1828" s="86"/>
      <c r="G1828" s="86"/>
      <c r="H1828" s="86"/>
      <c r="I1828" s="86"/>
      <c r="U1828" s="86"/>
      <c r="Y1828" s="86"/>
    </row>
    <row r="1829" spans="1:25" x14ac:dyDescent="0.2">
      <c r="A1829" s="85"/>
      <c r="B1829" s="86"/>
      <c r="C1829" s="86"/>
      <c r="D1829" s="86"/>
      <c r="E1829" s="86"/>
      <c r="F1829" s="86"/>
      <c r="G1829" s="86"/>
      <c r="H1829" s="86"/>
      <c r="I1829" s="86"/>
      <c r="U1829" s="86"/>
      <c r="Y1829" s="86"/>
    </row>
    <row r="1830" spans="1:25" x14ac:dyDescent="0.2">
      <c r="A1830" s="85"/>
      <c r="B1830" s="86"/>
      <c r="C1830" s="86"/>
      <c r="D1830" s="86"/>
      <c r="E1830" s="86"/>
      <c r="F1830" s="86"/>
      <c r="G1830" s="86"/>
      <c r="H1830" s="86"/>
      <c r="I1830" s="86"/>
      <c r="U1830" s="86"/>
      <c r="Y1830" s="86"/>
    </row>
    <row r="1831" spans="1:25" x14ac:dyDescent="0.2">
      <c r="A1831" s="85"/>
      <c r="B1831" s="86"/>
      <c r="C1831" s="86"/>
      <c r="D1831" s="86"/>
      <c r="E1831" s="86"/>
      <c r="F1831" s="86"/>
      <c r="G1831" s="86"/>
      <c r="H1831" s="86"/>
      <c r="I1831" s="86"/>
      <c r="U1831" s="86"/>
      <c r="Y1831" s="86"/>
    </row>
    <row r="1832" spans="1:25" x14ac:dyDescent="0.2">
      <c r="A1832" s="85"/>
      <c r="B1832" s="86"/>
      <c r="C1832" s="86"/>
      <c r="D1832" s="86"/>
      <c r="E1832" s="86"/>
      <c r="F1832" s="86"/>
      <c r="G1832" s="86"/>
      <c r="H1832" s="86"/>
      <c r="I1832" s="86"/>
      <c r="U1832" s="86"/>
      <c r="Y1832" s="86"/>
    </row>
    <row r="1833" spans="1:25" x14ac:dyDescent="0.2">
      <c r="A1833" s="85"/>
      <c r="B1833" s="86"/>
      <c r="C1833" s="86"/>
      <c r="D1833" s="86"/>
      <c r="E1833" s="86"/>
      <c r="F1833" s="86"/>
      <c r="G1833" s="86"/>
      <c r="H1833" s="86"/>
      <c r="I1833" s="86"/>
      <c r="U1833" s="86"/>
      <c r="Y1833" s="86"/>
    </row>
    <row r="1834" spans="1:25" x14ac:dyDescent="0.2">
      <c r="A1834" s="85"/>
      <c r="B1834" s="86"/>
      <c r="C1834" s="86"/>
      <c r="D1834" s="86"/>
      <c r="E1834" s="86"/>
      <c r="F1834" s="86"/>
      <c r="G1834" s="86"/>
      <c r="H1834" s="86"/>
      <c r="I1834" s="86"/>
      <c r="U1834" s="86"/>
      <c r="Y1834" s="86"/>
    </row>
    <row r="1835" spans="1:25" x14ac:dyDescent="0.2">
      <c r="A1835" s="85"/>
      <c r="B1835" s="86"/>
      <c r="C1835" s="86"/>
      <c r="D1835" s="86"/>
      <c r="E1835" s="86"/>
      <c r="F1835" s="86"/>
      <c r="G1835" s="86"/>
      <c r="H1835" s="86"/>
      <c r="I1835" s="86"/>
      <c r="U1835" s="86"/>
      <c r="Y1835" s="86"/>
    </row>
    <row r="1836" spans="1:25" x14ac:dyDescent="0.2">
      <c r="A1836" s="85"/>
      <c r="B1836" s="86"/>
      <c r="C1836" s="86"/>
      <c r="D1836" s="86"/>
      <c r="E1836" s="86"/>
      <c r="F1836" s="86"/>
      <c r="G1836" s="86"/>
      <c r="H1836" s="86"/>
      <c r="I1836" s="86"/>
      <c r="U1836" s="86"/>
      <c r="Y1836" s="86"/>
    </row>
    <row r="1837" spans="1:25" x14ac:dyDescent="0.2">
      <c r="A1837" s="85"/>
      <c r="B1837" s="86"/>
      <c r="C1837" s="86"/>
      <c r="D1837" s="86"/>
      <c r="E1837" s="86"/>
      <c r="F1837" s="86"/>
      <c r="G1837" s="86"/>
      <c r="H1837" s="86"/>
      <c r="I1837" s="86"/>
      <c r="U1837" s="86"/>
      <c r="Y1837" s="86"/>
    </row>
    <row r="1838" spans="1:25" x14ac:dyDescent="0.2">
      <c r="A1838" s="85"/>
      <c r="B1838" s="86"/>
      <c r="C1838" s="86"/>
      <c r="D1838" s="86"/>
      <c r="E1838" s="86"/>
      <c r="F1838" s="86"/>
      <c r="G1838" s="86"/>
      <c r="H1838" s="86"/>
      <c r="I1838" s="86"/>
      <c r="U1838" s="86"/>
      <c r="Y1838" s="86"/>
    </row>
    <row r="1839" spans="1:25" x14ac:dyDescent="0.2">
      <c r="A1839" s="85"/>
      <c r="B1839" s="86"/>
      <c r="C1839" s="86"/>
      <c r="D1839" s="86"/>
      <c r="E1839" s="86"/>
      <c r="F1839" s="86"/>
      <c r="G1839" s="86"/>
      <c r="H1839" s="86"/>
      <c r="I1839" s="86"/>
      <c r="U1839" s="86"/>
      <c r="Y1839" s="86"/>
    </row>
    <row r="1840" spans="1:25" x14ac:dyDescent="0.2">
      <c r="A1840" s="85"/>
      <c r="B1840" s="86"/>
      <c r="C1840" s="86"/>
      <c r="D1840" s="86"/>
      <c r="E1840" s="86"/>
      <c r="F1840" s="86"/>
      <c r="G1840" s="86"/>
      <c r="H1840" s="86"/>
      <c r="I1840" s="86"/>
      <c r="U1840" s="86"/>
      <c r="Y1840" s="86"/>
    </row>
    <row r="1841" spans="1:25" x14ac:dyDescent="0.2">
      <c r="A1841" s="85"/>
      <c r="B1841" s="86"/>
      <c r="C1841" s="86"/>
      <c r="D1841" s="86"/>
      <c r="E1841" s="86"/>
      <c r="F1841" s="86"/>
      <c r="G1841" s="86"/>
      <c r="H1841" s="86"/>
      <c r="I1841" s="86"/>
      <c r="U1841" s="86"/>
      <c r="Y1841" s="86"/>
    </row>
    <row r="1842" spans="1:25" x14ac:dyDescent="0.2">
      <c r="A1842" s="85"/>
      <c r="B1842" s="86"/>
      <c r="C1842" s="86"/>
      <c r="D1842" s="86"/>
      <c r="E1842" s="86"/>
      <c r="F1842" s="86"/>
      <c r="G1842" s="86"/>
      <c r="H1842" s="86"/>
      <c r="I1842" s="86"/>
      <c r="U1842" s="86"/>
      <c r="Y1842" s="86"/>
    </row>
    <row r="1843" spans="1:25" x14ac:dyDescent="0.2">
      <c r="A1843" s="85"/>
      <c r="B1843" s="86"/>
      <c r="C1843" s="86"/>
      <c r="D1843" s="86"/>
      <c r="E1843" s="86"/>
      <c r="F1843" s="86"/>
      <c r="G1843" s="86"/>
      <c r="H1843" s="86"/>
      <c r="I1843" s="86"/>
      <c r="U1843" s="86"/>
      <c r="Y1843" s="86"/>
    </row>
    <row r="1844" spans="1:25" x14ac:dyDescent="0.2">
      <c r="A1844" s="85"/>
      <c r="B1844" s="86"/>
      <c r="C1844" s="86"/>
      <c r="D1844" s="86"/>
      <c r="E1844" s="86"/>
      <c r="F1844" s="86"/>
      <c r="G1844" s="86"/>
      <c r="H1844" s="86"/>
      <c r="I1844" s="86"/>
      <c r="U1844" s="86"/>
      <c r="Y1844" s="86"/>
    </row>
    <row r="1845" spans="1:25" x14ac:dyDescent="0.2">
      <c r="A1845" s="85"/>
      <c r="B1845" s="86"/>
      <c r="C1845" s="86"/>
      <c r="D1845" s="86"/>
      <c r="E1845" s="86"/>
      <c r="F1845" s="86"/>
      <c r="G1845" s="86"/>
      <c r="H1845" s="86"/>
      <c r="I1845" s="86"/>
      <c r="U1845" s="86"/>
      <c r="Y1845" s="86"/>
    </row>
    <row r="1846" spans="1:25" x14ac:dyDescent="0.2">
      <c r="A1846" s="85"/>
      <c r="B1846" s="86"/>
      <c r="C1846" s="86"/>
      <c r="D1846" s="86"/>
      <c r="E1846" s="86"/>
      <c r="F1846" s="86"/>
      <c r="G1846" s="86"/>
      <c r="H1846" s="86"/>
      <c r="I1846" s="86"/>
      <c r="U1846" s="86"/>
      <c r="Y1846" s="86"/>
    </row>
    <row r="1847" spans="1:25" x14ac:dyDescent="0.2">
      <c r="A1847" s="85"/>
      <c r="B1847" s="86"/>
      <c r="C1847" s="86"/>
      <c r="D1847" s="86"/>
      <c r="E1847" s="86"/>
      <c r="F1847" s="86"/>
      <c r="G1847" s="86"/>
      <c r="H1847" s="86"/>
      <c r="I1847" s="86"/>
      <c r="U1847" s="86"/>
      <c r="Y1847" s="86"/>
    </row>
    <row r="1848" spans="1:25" x14ac:dyDescent="0.2">
      <c r="A1848" s="85"/>
      <c r="B1848" s="86"/>
      <c r="C1848" s="86"/>
      <c r="D1848" s="86"/>
      <c r="E1848" s="86"/>
      <c r="F1848" s="86"/>
      <c r="G1848" s="86"/>
      <c r="H1848" s="86"/>
      <c r="I1848" s="86"/>
      <c r="U1848" s="86"/>
      <c r="Y1848" s="86"/>
    </row>
    <row r="1849" spans="1:25" x14ac:dyDescent="0.2">
      <c r="A1849" s="85"/>
      <c r="B1849" s="86"/>
      <c r="C1849" s="86"/>
      <c r="D1849" s="86"/>
      <c r="E1849" s="86"/>
      <c r="F1849" s="86"/>
      <c r="G1849" s="86"/>
      <c r="H1849" s="86"/>
      <c r="I1849" s="86"/>
      <c r="U1849" s="86"/>
      <c r="Y1849" s="86"/>
    </row>
    <row r="1850" spans="1:25" x14ac:dyDescent="0.2">
      <c r="A1850" s="85"/>
      <c r="B1850" s="86"/>
      <c r="C1850" s="86"/>
      <c r="D1850" s="86"/>
      <c r="E1850" s="86"/>
      <c r="F1850" s="86"/>
      <c r="G1850" s="86"/>
      <c r="H1850" s="86"/>
      <c r="I1850" s="86"/>
      <c r="U1850" s="86"/>
      <c r="Y1850" s="86"/>
    </row>
    <row r="1851" spans="1:25" x14ac:dyDescent="0.2">
      <c r="A1851" s="85"/>
      <c r="B1851" s="86"/>
      <c r="C1851" s="86"/>
      <c r="D1851" s="86"/>
      <c r="E1851" s="86"/>
      <c r="F1851" s="86"/>
      <c r="G1851" s="86"/>
      <c r="H1851" s="86"/>
      <c r="I1851" s="86"/>
      <c r="U1851" s="86"/>
      <c r="Y1851" s="86"/>
    </row>
    <row r="1852" spans="1:25" x14ac:dyDescent="0.2">
      <c r="A1852" s="85"/>
      <c r="B1852" s="86"/>
      <c r="C1852" s="86"/>
      <c r="D1852" s="86"/>
      <c r="E1852" s="86"/>
      <c r="F1852" s="86"/>
      <c r="G1852" s="86"/>
      <c r="H1852" s="86"/>
      <c r="I1852" s="86"/>
      <c r="U1852" s="86"/>
      <c r="Y1852" s="86"/>
    </row>
    <row r="1853" spans="1:25" x14ac:dyDescent="0.2">
      <c r="A1853" s="85"/>
      <c r="B1853" s="86"/>
      <c r="C1853" s="86"/>
      <c r="D1853" s="86"/>
      <c r="E1853" s="86"/>
      <c r="F1853" s="86"/>
      <c r="G1853" s="86"/>
      <c r="H1853" s="86"/>
      <c r="I1853" s="86"/>
      <c r="U1853" s="86"/>
      <c r="Y1853" s="86"/>
    </row>
    <row r="1854" spans="1:25" x14ac:dyDescent="0.2">
      <c r="A1854" s="85"/>
      <c r="B1854" s="86"/>
      <c r="C1854" s="86"/>
      <c r="D1854" s="86"/>
      <c r="E1854" s="86"/>
      <c r="F1854" s="86"/>
      <c r="G1854" s="86"/>
      <c r="H1854" s="86"/>
      <c r="I1854" s="86"/>
      <c r="U1854" s="86"/>
      <c r="Y1854" s="86"/>
    </row>
    <row r="1855" spans="1:25" x14ac:dyDescent="0.2">
      <c r="A1855" s="85"/>
      <c r="B1855" s="86"/>
      <c r="C1855" s="86"/>
      <c r="D1855" s="86"/>
      <c r="E1855" s="86"/>
      <c r="F1855" s="86"/>
      <c r="G1855" s="86"/>
      <c r="H1855" s="86"/>
      <c r="I1855" s="86"/>
      <c r="U1855" s="86"/>
      <c r="Y1855" s="86"/>
    </row>
    <row r="1856" spans="1:25" x14ac:dyDescent="0.2">
      <c r="A1856" s="85"/>
      <c r="B1856" s="86"/>
      <c r="C1856" s="86"/>
      <c r="D1856" s="86"/>
      <c r="E1856" s="86"/>
      <c r="F1856" s="86"/>
      <c r="G1856" s="86"/>
      <c r="H1856" s="86"/>
      <c r="I1856" s="86"/>
      <c r="U1856" s="86"/>
      <c r="Y1856" s="86"/>
    </row>
    <row r="1857" spans="1:25" x14ac:dyDescent="0.2">
      <c r="A1857" s="85"/>
      <c r="B1857" s="86"/>
      <c r="C1857" s="86"/>
      <c r="D1857" s="86"/>
      <c r="E1857" s="86"/>
      <c r="F1857" s="86"/>
      <c r="G1857" s="86"/>
      <c r="H1857" s="86"/>
      <c r="I1857" s="86"/>
      <c r="U1857" s="86"/>
      <c r="Y1857" s="86"/>
    </row>
    <row r="1858" spans="1:25" x14ac:dyDescent="0.2">
      <c r="A1858" s="85"/>
      <c r="B1858" s="86"/>
      <c r="C1858" s="86"/>
      <c r="D1858" s="86"/>
      <c r="E1858" s="86"/>
      <c r="F1858" s="86"/>
      <c r="G1858" s="86"/>
      <c r="H1858" s="86"/>
      <c r="I1858" s="86"/>
      <c r="U1858" s="86"/>
      <c r="Y1858" s="86"/>
    </row>
    <row r="1859" spans="1:25" x14ac:dyDescent="0.2">
      <c r="A1859" s="85"/>
      <c r="B1859" s="86"/>
      <c r="C1859" s="86"/>
      <c r="D1859" s="86"/>
      <c r="E1859" s="86"/>
      <c r="F1859" s="86"/>
      <c r="G1859" s="86"/>
      <c r="H1859" s="86"/>
      <c r="I1859" s="86"/>
      <c r="U1859" s="86"/>
      <c r="Y1859" s="86"/>
    </row>
    <row r="1860" spans="1:25" x14ac:dyDescent="0.2">
      <c r="A1860" s="85"/>
      <c r="B1860" s="86"/>
      <c r="C1860" s="86"/>
      <c r="D1860" s="86"/>
      <c r="E1860" s="86"/>
      <c r="F1860" s="86"/>
      <c r="G1860" s="86"/>
      <c r="H1860" s="86"/>
      <c r="I1860" s="86"/>
      <c r="U1860" s="86"/>
      <c r="Y1860" s="86"/>
    </row>
    <row r="1861" spans="1:25" x14ac:dyDescent="0.2">
      <c r="A1861" s="85"/>
      <c r="B1861" s="86"/>
      <c r="C1861" s="86"/>
      <c r="D1861" s="86"/>
      <c r="E1861" s="86"/>
      <c r="F1861" s="86"/>
      <c r="G1861" s="86"/>
      <c r="H1861" s="86"/>
      <c r="I1861" s="86"/>
      <c r="U1861" s="86"/>
      <c r="Y1861" s="86"/>
    </row>
    <row r="1862" spans="1:25" x14ac:dyDescent="0.2">
      <c r="A1862" s="85"/>
      <c r="B1862" s="86"/>
      <c r="C1862" s="86"/>
      <c r="D1862" s="86"/>
      <c r="E1862" s="86"/>
      <c r="F1862" s="86"/>
      <c r="G1862" s="86"/>
      <c r="H1862" s="86"/>
      <c r="I1862" s="86"/>
      <c r="U1862" s="86"/>
      <c r="Y1862" s="86"/>
    </row>
    <row r="1863" spans="1:25" x14ac:dyDescent="0.2">
      <c r="A1863" s="85"/>
      <c r="B1863" s="86"/>
      <c r="C1863" s="86"/>
      <c r="D1863" s="86"/>
      <c r="E1863" s="86"/>
      <c r="F1863" s="86"/>
      <c r="G1863" s="86"/>
      <c r="H1863" s="86"/>
      <c r="I1863" s="86"/>
      <c r="U1863" s="86"/>
      <c r="Y1863" s="86"/>
    </row>
    <row r="1864" spans="1:25" x14ac:dyDescent="0.2">
      <c r="A1864" s="85"/>
      <c r="B1864" s="86"/>
      <c r="C1864" s="86"/>
      <c r="D1864" s="86"/>
      <c r="E1864" s="86"/>
      <c r="F1864" s="86"/>
      <c r="G1864" s="86"/>
      <c r="H1864" s="86"/>
      <c r="I1864" s="86"/>
      <c r="U1864" s="86"/>
      <c r="Y1864" s="86"/>
    </row>
    <row r="1865" spans="1:25" x14ac:dyDescent="0.2">
      <c r="A1865" s="85"/>
      <c r="B1865" s="86"/>
      <c r="C1865" s="86"/>
      <c r="D1865" s="86"/>
      <c r="E1865" s="86"/>
      <c r="F1865" s="86"/>
      <c r="G1865" s="86"/>
      <c r="H1865" s="86"/>
      <c r="I1865" s="86"/>
      <c r="U1865" s="86"/>
      <c r="Y1865" s="86"/>
    </row>
    <row r="1866" spans="1:25" x14ac:dyDescent="0.2">
      <c r="A1866" s="85"/>
      <c r="B1866" s="86"/>
      <c r="C1866" s="86"/>
      <c r="D1866" s="86"/>
      <c r="E1866" s="86"/>
      <c r="F1866" s="86"/>
      <c r="G1866" s="86"/>
      <c r="H1866" s="86"/>
      <c r="I1866" s="86"/>
      <c r="U1866" s="86"/>
      <c r="Y1866" s="86"/>
    </row>
    <row r="1867" spans="1:25" x14ac:dyDescent="0.2">
      <c r="A1867" s="85"/>
      <c r="B1867" s="86"/>
      <c r="C1867" s="86"/>
      <c r="D1867" s="86"/>
      <c r="E1867" s="86"/>
      <c r="F1867" s="86"/>
      <c r="G1867" s="86"/>
      <c r="H1867" s="86"/>
      <c r="I1867" s="86"/>
      <c r="U1867" s="86"/>
      <c r="Y1867" s="86"/>
    </row>
    <row r="1868" spans="1:25" x14ac:dyDescent="0.2">
      <c r="A1868" s="85"/>
      <c r="B1868" s="86"/>
      <c r="C1868" s="86"/>
      <c r="D1868" s="86"/>
      <c r="E1868" s="86"/>
      <c r="F1868" s="86"/>
      <c r="G1868" s="86"/>
      <c r="H1868" s="86"/>
      <c r="I1868" s="86"/>
      <c r="U1868" s="86"/>
      <c r="Y1868" s="86"/>
    </row>
    <row r="1869" spans="1:25" x14ac:dyDescent="0.2">
      <c r="A1869" s="85"/>
      <c r="B1869" s="86"/>
      <c r="C1869" s="86"/>
      <c r="D1869" s="86"/>
      <c r="E1869" s="86"/>
      <c r="F1869" s="86"/>
      <c r="G1869" s="86"/>
      <c r="H1869" s="86"/>
      <c r="I1869" s="86"/>
      <c r="U1869" s="86"/>
      <c r="Y1869" s="86"/>
    </row>
    <row r="1870" spans="1:25" x14ac:dyDescent="0.2">
      <c r="A1870" s="85"/>
      <c r="B1870" s="86"/>
      <c r="C1870" s="86"/>
      <c r="D1870" s="86"/>
      <c r="E1870" s="86"/>
      <c r="F1870" s="86"/>
      <c r="G1870" s="86"/>
      <c r="H1870" s="86"/>
      <c r="I1870" s="86"/>
      <c r="U1870" s="86"/>
      <c r="Y1870" s="86"/>
    </row>
    <row r="1871" spans="1:25" x14ac:dyDescent="0.2">
      <c r="A1871" s="85"/>
      <c r="B1871" s="86"/>
      <c r="C1871" s="86"/>
      <c r="D1871" s="86"/>
      <c r="E1871" s="86"/>
      <c r="F1871" s="86"/>
      <c r="G1871" s="86"/>
      <c r="H1871" s="86"/>
      <c r="I1871" s="86"/>
      <c r="U1871" s="86"/>
      <c r="Y1871" s="86"/>
    </row>
    <row r="1872" spans="1:25" x14ac:dyDescent="0.2">
      <c r="A1872" s="85"/>
      <c r="B1872" s="86"/>
      <c r="C1872" s="86"/>
      <c r="D1872" s="86"/>
      <c r="E1872" s="86"/>
      <c r="F1872" s="86"/>
      <c r="G1872" s="86"/>
      <c r="H1872" s="86"/>
      <c r="I1872" s="86"/>
      <c r="U1872" s="86"/>
      <c r="Y1872" s="86"/>
    </row>
    <row r="1873" spans="1:25" x14ac:dyDescent="0.2">
      <c r="A1873" s="85"/>
      <c r="B1873" s="86"/>
      <c r="C1873" s="86"/>
      <c r="D1873" s="86"/>
      <c r="E1873" s="86"/>
      <c r="F1873" s="86"/>
      <c r="G1873" s="86"/>
      <c r="H1873" s="86"/>
      <c r="I1873" s="86"/>
      <c r="U1873" s="86"/>
      <c r="Y1873" s="86"/>
    </row>
    <row r="1874" spans="1:25" x14ac:dyDescent="0.2">
      <c r="A1874" s="85"/>
      <c r="B1874" s="86"/>
      <c r="C1874" s="86"/>
      <c r="D1874" s="86"/>
      <c r="E1874" s="86"/>
      <c r="F1874" s="86"/>
      <c r="G1874" s="86"/>
      <c r="H1874" s="86"/>
      <c r="I1874" s="86"/>
      <c r="U1874" s="86"/>
      <c r="Y1874" s="86"/>
    </row>
    <row r="1875" spans="1:25" x14ac:dyDescent="0.2">
      <c r="A1875" s="85"/>
      <c r="B1875" s="86"/>
      <c r="C1875" s="86"/>
      <c r="D1875" s="86"/>
      <c r="E1875" s="86"/>
      <c r="F1875" s="86"/>
      <c r="G1875" s="86"/>
      <c r="H1875" s="86"/>
      <c r="I1875" s="86"/>
      <c r="U1875" s="86"/>
      <c r="Y1875" s="86"/>
    </row>
    <row r="1876" spans="1:25" x14ac:dyDescent="0.2">
      <c r="A1876" s="85"/>
      <c r="B1876" s="86"/>
      <c r="C1876" s="86"/>
      <c r="D1876" s="86"/>
      <c r="E1876" s="86"/>
      <c r="F1876" s="86"/>
      <c r="G1876" s="86"/>
      <c r="H1876" s="86"/>
      <c r="I1876" s="86"/>
      <c r="U1876" s="86"/>
      <c r="Y1876" s="86"/>
    </row>
    <row r="1877" spans="1:25" x14ac:dyDescent="0.2">
      <c r="A1877" s="85"/>
      <c r="B1877" s="86"/>
      <c r="C1877" s="86"/>
      <c r="D1877" s="86"/>
      <c r="E1877" s="86"/>
      <c r="F1877" s="86"/>
      <c r="G1877" s="86"/>
      <c r="H1877" s="86"/>
      <c r="I1877" s="86"/>
      <c r="U1877" s="86"/>
      <c r="Y1877" s="86"/>
    </row>
    <row r="1878" spans="1:25" x14ac:dyDescent="0.2">
      <c r="A1878" s="85"/>
      <c r="B1878" s="86"/>
      <c r="C1878" s="86"/>
      <c r="D1878" s="86"/>
      <c r="E1878" s="86"/>
      <c r="F1878" s="86"/>
      <c r="G1878" s="86"/>
      <c r="H1878" s="86"/>
      <c r="I1878" s="86"/>
      <c r="U1878" s="86"/>
      <c r="Y1878" s="86"/>
    </row>
    <row r="1879" spans="1:25" x14ac:dyDescent="0.2">
      <c r="A1879" s="85"/>
      <c r="B1879" s="86"/>
      <c r="C1879" s="86"/>
      <c r="D1879" s="86"/>
      <c r="E1879" s="86"/>
      <c r="F1879" s="86"/>
      <c r="G1879" s="86"/>
      <c r="H1879" s="86"/>
      <c r="I1879" s="86"/>
      <c r="U1879" s="86"/>
      <c r="Y1879" s="86"/>
    </row>
    <row r="1880" spans="1:25" x14ac:dyDescent="0.2">
      <c r="A1880" s="85"/>
      <c r="B1880" s="86"/>
      <c r="C1880" s="86"/>
      <c r="D1880" s="86"/>
      <c r="E1880" s="86"/>
      <c r="F1880" s="86"/>
      <c r="G1880" s="86"/>
      <c r="H1880" s="86"/>
      <c r="I1880" s="86"/>
      <c r="U1880" s="86"/>
      <c r="Y1880" s="86"/>
    </row>
    <row r="1881" spans="1:25" x14ac:dyDescent="0.2">
      <c r="A1881" s="85"/>
      <c r="B1881" s="86"/>
      <c r="C1881" s="86"/>
      <c r="D1881" s="86"/>
      <c r="E1881" s="86"/>
      <c r="F1881" s="86"/>
      <c r="G1881" s="86"/>
      <c r="H1881" s="86"/>
      <c r="I1881" s="86"/>
      <c r="U1881" s="86"/>
      <c r="Y1881" s="86"/>
    </row>
    <row r="1882" spans="1:25" x14ac:dyDescent="0.2">
      <c r="A1882" s="85"/>
      <c r="B1882" s="86"/>
      <c r="C1882" s="86"/>
      <c r="D1882" s="86"/>
      <c r="E1882" s="86"/>
      <c r="F1882" s="86"/>
      <c r="G1882" s="86"/>
      <c r="H1882" s="86"/>
      <c r="I1882" s="86"/>
      <c r="U1882" s="86"/>
      <c r="Y1882" s="86"/>
    </row>
    <row r="1883" spans="1:25" x14ac:dyDescent="0.2">
      <c r="A1883" s="85"/>
      <c r="B1883" s="86"/>
      <c r="C1883" s="86"/>
      <c r="D1883" s="86"/>
      <c r="E1883" s="86"/>
      <c r="F1883" s="86"/>
      <c r="G1883" s="86"/>
      <c r="H1883" s="86"/>
      <c r="I1883" s="86"/>
      <c r="U1883" s="86"/>
      <c r="Y1883" s="86"/>
    </row>
    <row r="1884" spans="1:25" x14ac:dyDescent="0.2">
      <c r="A1884" s="85"/>
      <c r="B1884" s="86"/>
      <c r="C1884" s="86"/>
      <c r="D1884" s="86"/>
      <c r="E1884" s="86"/>
      <c r="F1884" s="86"/>
      <c r="G1884" s="86"/>
      <c r="H1884" s="86"/>
      <c r="I1884" s="86"/>
      <c r="U1884" s="86"/>
      <c r="Y1884" s="86"/>
    </row>
    <row r="1885" spans="1:25" x14ac:dyDescent="0.2">
      <c r="A1885" s="85"/>
      <c r="B1885" s="86"/>
      <c r="C1885" s="86"/>
      <c r="D1885" s="86"/>
      <c r="E1885" s="86"/>
      <c r="F1885" s="86"/>
      <c r="G1885" s="86"/>
      <c r="H1885" s="86"/>
      <c r="I1885" s="86"/>
      <c r="U1885" s="86"/>
      <c r="Y1885" s="86"/>
    </row>
    <row r="1886" spans="1:25" x14ac:dyDescent="0.2">
      <c r="A1886" s="85"/>
      <c r="B1886" s="86"/>
      <c r="C1886" s="86"/>
      <c r="D1886" s="86"/>
      <c r="E1886" s="86"/>
      <c r="F1886" s="86"/>
      <c r="G1886" s="86"/>
      <c r="H1886" s="86"/>
      <c r="I1886" s="86"/>
      <c r="U1886" s="86"/>
      <c r="Y1886" s="86"/>
    </row>
    <row r="1887" spans="1:25" x14ac:dyDescent="0.2">
      <c r="A1887" s="85"/>
      <c r="B1887" s="86"/>
      <c r="C1887" s="86"/>
      <c r="D1887" s="86"/>
      <c r="E1887" s="86"/>
      <c r="F1887" s="86"/>
      <c r="G1887" s="86"/>
      <c r="H1887" s="86"/>
      <c r="I1887" s="86"/>
      <c r="U1887" s="86"/>
      <c r="Y1887" s="86"/>
    </row>
    <row r="1888" spans="1:25" x14ac:dyDescent="0.2">
      <c r="A1888" s="85"/>
      <c r="B1888" s="86"/>
      <c r="C1888" s="86"/>
      <c r="D1888" s="86"/>
      <c r="E1888" s="86"/>
      <c r="F1888" s="86"/>
      <c r="G1888" s="86"/>
      <c r="H1888" s="86"/>
      <c r="I1888" s="86"/>
      <c r="U1888" s="86"/>
      <c r="Y1888" s="86"/>
    </row>
    <row r="1889" spans="1:25" x14ac:dyDescent="0.2">
      <c r="A1889" s="85"/>
      <c r="B1889" s="86"/>
      <c r="C1889" s="86"/>
      <c r="D1889" s="86"/>
      <c r="E1889" s="86"/>
      <c r="F1889" s="86"/>
      <c r="G1889" s="86"/>
      <c r="H1889" s="86"/>
      <c r="I1889" s="86"/>
      <c r="U1889" s="86"/>
      <c r="Y1889" s="86"/>
    </row>
    <row r="1890" spans="1:25" x14ac:dyDescent="0.2">
      <c r="A1890" s="85"/>
      <c r="B1890" s="86"/>
      <c r="C1890" s="86"/>
      <c r="D1890" s="86"/>
      <c r="E1890" s="86"/>
      <c r="F1890" s="86"/>
      <c r="G1890" s="86"/>
      <c r="H1890" s="86"/>
      <c r="I1890" s="86"/>
      <c r="U1890" s="86"/>
      <c r="Y1890" s="86"/>
    </row>
    <row r="1891" spans="1:25" x14ac:dyDescent="0.2">
      <c r="A1891" s="85"/>
      <c r="B1891" s="86"/>
      <c r="C1891" s="86"/>
      <c r="D1891" s="86"/>
      <c r="E1891" s="86"/>
      <c r="F1891" s="86"/>
      <c r="G1891" s="86"/>
      <c r="H1891" s="86"/>
      <c r="I1891" s="86"/>
      <c r="U1891" s="86"/>
      <c r="Y1891" s="86"/>
    </row>
    <row r="1892" spans="1:25" x14ac:dyDescent="0.2">
      <c r="A1892" s="85"/>
      <c r="B1892" s="86"/>
      <c r="C1892" s="86"/>
      <c r="D1892" s="86"/>
      <c r="E1892" s="86"/>
      <c r="F1892" s="86"/>
      <c r="G1892" s="86"/>
      <c r="H1892" s="86"/>
      <c r="I1892" s="86"/>
      <c r="U1892" s="86"/>
      <c r="Y1892" s="86"/>
    </row>
    <row r="1893" spans="1:25" x14ac:dyDescent="0.2">
      <c r="A1893" s="85"/>
      <c r="B1893" s="86"/>
      <c r="C1893" s="86"/>
      <c r="D1893" s="86"/>
      <c r="E1893" s="86"/>
      <c r="F1893" s="86"/>
      <c r="G1893" s="86"/>
      <c r="H1893" s="86"/>
      <c r="I1893" s="86"/>
      <c r="U1893" s="86"/>
      <c r="Y1893" s="86"/>
    </row>
    <row r="1894" spans="1:25" x14ac:dyDescent="0.2">
      <c r="A1894" s="85"/>
      <c r="B1894" s="86"/>
      <c r="C1894" s="86"/>
      <c r="D1894" s="86"/>
      <c r="E1894" s="86"/>
      <c r="F1894" s="86"/>
      <c r="G1894" s="86"/>
      <c r="H1894" s="86"/>
      <c r="I1894" s="86"/>
      <c r="U1894" s="86"/>
      <c r="Y1894" s="86"/>
    </row>
    <row r="1895" spans="1:25" x14ac:dyDescent="0.2">
      <c r="A1895" s="85"/>
      <c r="B1895" s="86"/>
      <c r="C1895" s="86"/>
      <c r="D1895" s="86"/>
      <c r="E1895" s="86"/>
      <c r="F1895" s="86"/>
      <c r="G1895" s="86"/>
      <c r="H1895" s="86"/>
      <c r="I1895" s="86"/>
      <c r="U1895" s="86"/>
      <c r="Y1895" s="86"/>
    </row>
    <row r="1896" spans="1:25" x14ac:dyDescent="0.2">
      <c r="A1896" s="85"/>
      <c r="B1896" s="86"/>
      <c r="C1896" s="86"/>
      <c r="D1896" s="86"/>
      <c r="E1896" s="86"/>
      <c r="F1896" s="86"/>
      <c r="G1896" s="86"/>
      <c r="H1896" s="86"/>
      <c r="I1896" s="86"/>
      <c r="U1896" s="86"/>
      <c r="Y1896" s="86"/>
    </row>
    <row r="1897" spans="1:25" x14ac:dyDescent="0.2">
      <c r="A1897" s="85"/>
      <c r="B1897" s="86"/>
      <c r="C1897" s="86"/>
      <c r="D1897" s="86"/>
      <c r="E1897" s="86"/>
      <c r="F1897" s="86"/>
      <c r="G1897" s="86"/>
      <c r="H1897" s="86"/>
      <c r="I1897" s="86"/>
      <c r="U1897" s="86"/>
      <c r="Y1897" s="86"/>
    </row>
    <row r="1898" spans="1:25" x14ac:dyDescent="0.2">
      <c r="A1898" s="85"/>
      <c r="B1898" s="86"/>
      <c r="C1898" s="86"/>
      <c r="D1898" s="86"/>
      <c r="E1898" s="86"/>
      <c r="F1898" s="86"/>
      <c r="G1898" s="86"/>
      <c r="H1898" s="86"/>
      <c r="I1898" s="86"/>
      <c r="U1898" s="86"/>
      <c r="Y1898" s="86"/>
    </row>
    <row r="1899" spans="1:25" x14ac:dyDescent="0.2">
      <c r="A1899" s="85"/>
      <c r="B1899" s="86"/>
      <c r="C1899" s="86"/>
      <c r="D1899" s="86"/>
      <c r="E1899" s="86"/>
      <c r="F1899" s="86"/>
      <c r="G1899" s="86"/>
      <c r="H1899" s="86"/>
      <c r="I1899" s="86"/>
      <c r="U1899" s="86"/>
      <c r="Y1899" s="86"/>
    </row>
    <row r="1900" spans="1:25" x14ac:dyDescent="0.2">
      <c r="A1900" s="85"/>
      <c r="B1900" s="86"/>
      <c r="C1900" s="86"/>
      <c r="D1900" s="86"/>
      <c r="E1900" s="86"/>
      <c r="F1900" s="86"/>
      <c r="G1900" s="86"/>
      <c r="H1900" s="86"/>
      <c r="I1900" s="86"/>
      <c r="U1900" s="86"/>
      <c r="Y1900" s="86"/>
    </row>
    <row r="1901" spans="1:25" x14ac:dyDescent="0.2">
      <c r="A1901" s="85"/>
      <c r="B1901" s="86"/>
      <c r="C1901" s="86"/>
      <c r="D1901" s="86"/>
      <c r="E1901" s="86"/>
      <c r="F1901" s="86"/>
      <c r="G1901" s="86"/>
      <c r="H1901" s="86"/>
      <c r="I1901" s="86"/>
      <c r="U1901" s="86"/>
      <c r="Y1901" s="86"/>
    </row>
    <row r="1902" spans="1:25" x14ac:dyDescent="0.2">
      <c r="A1902" s="85"/>
      <c r="B1902" s="86"/>
      <c r="C1902" s="86"/>
      <c r="D1902" s="86"/>
      <c r="E1902" s="86"/>
      <c r="F1902" s="86"/>
      <c r="G1902" s="86"/>
      <c r="H1902" s="86"/>
      <c r="I1902" s="86"/>
      <c r="U1902" s="86"/>
      <c r="Y1902" s="86"/>
    </row>
    <row r="1903" spans="1:25" x14ac:dyDescent="0.2">
      <c r="A1903" s="85"/>
      <c r="B1903" s="86"/>
      <c r="C1903" s="86"/>
      <c r="D1903" s="86"/>
      <c r="E1903" s="86"/>
      <c r="F1903" s="86"/>
      <c r="G1903" s="86"/>
      <c r="H1903" s="86"/>
      <c r="I1903" s="86"/>
      <c r="U1903" s="86"/>
      <c r="Y1903" s="86"/>
    </row>
    <row r="1904" spans="1:25" x14ac:dyDescent="0.2">
      <c r="A1904" s="85"/>
      <c r="B1904" s="86"/>
      <c r="C1904" s="86"/>
      <c r="D1904" s="86"/>
      <c r="E1904" s="86"/>
      <c r="F1904" s="86"/>
      <c r="G1904" s="86"/>
      <c r="H1904" s="86"/>
      <c r="I1904" s="86"/>
      <c r="U1904" s="86"/>
      <c r="Y1904" s="86"/>
    </row>
    <row r="1905" spans="1:25" x14ac:dyDescent="0.2">
      <c r="A1905" s="85"/>
      <c r="B1905" s="86"/>
      <c r="C1905" s="86"/>
      <c r="D1905" s="86"/>
      <c r="E1905" s="86"/>
      <c r="F1905" s="86"/>
      <c r="G1905" s="86"/>
      <c r="H1905" s="86"/>
      <c r="I1905" s="86"/>
      <c r="U1905" s="86"/>
      <c r="Y1905" s="86"/>
    </row>
    <row r="1906" spans="1:25" x14ac:dyDescent="0.2">
      <c r="A1906" s="85"/>
      <c r="B1906" s="86"/>
      <c r="C1906" s="86"/>
      <c r="D1906" s="86"/>
      <c r="E1906" s="86"/>
      <c r="F1906" s="86"/>
      <c r="G1906" s="86"/>
      <c r="H1906" s="86"/>
      <c r="I1906" s="86"/>
      <c r="U1906" s="86"/>
      <c r="Y1906" s="86"/>
    </row>
    <row r="1907" spans="1:25" x14ac:dyDescent="0.2">
      <c r="A1907" s="85"/>
      <c r="B1907" s="86"/>
      <c r="C1907" s="86"/>
      <c r="D1907" s="86"/>
      <c r="E1907" s="86"/>
      <c r="F1907" s="86"/>
      <c r="G1907" s="86"/>
      <c r="H1907" s="86"/>
      <c r="I1907" s="86"/>
      <c r="U1907" s="86"/>
      <c r="Y1907" s="86"/>
    </row>
    <row r="1908" spans="1:25" x14ac:dyDescent="0.2">
      <c r="A1908" s="85"/>
      <c r="B1908" s="86"/>
      <c r="C1908" s="86"/>
      <c r="D1908" s="86"/>
      <c r="E1908" s="86"/>
      <c r="F1908" s="86"/>
      <c r="G1908" s="86"/>
      <c r="H1908" s="86"/>
      <c r="I1908" s="86"/>
      <c r="U1908" s="86"/>
      <c r="Y1908" s="86"/>
    </row>
    <row r="1909" spans="1:25" x14ac:dyDescent="0.2">
      <c r="A1909" s="85"/>
      <c r="B1909" s="86"/>
      <c r="C1909" s="86"/>
      <c r="D1909" s="86"/>
      <c r="E1909" s="86"/>
      <c r="F1909" s="86"/>
      <c r="G1909" s="86"/>
      <c r="H1909" s="86"/>
      <c r="I1909" s="86"/>
      <c r="U1909" s="86"/>
      <c r="Y1909" s="86"/>
    </row>
    <row r="1910" spans="1:25" x14ac:dyDescent="0.2">
      <c r="A1910" s="85"/>
      <c r="B1910" s="86"/>
      <c r="C1910" s="86"/>
      <c r="D1910" s="86"/>
      <c r="E1910" s="86"/>
      <c r="F1910" s="86"/>
      <c r="G1910" s="86"/>
      <c r="H1910" s="86"/>
      <c r="I1910" s="86"/>
      <c r="U1910" s="86"/>
      <c r="Y1910" s="86"/>
    </row>
    <row r="1911" spans="1:25" x14ac:dyDescent="0.2">
      <c r="A1911" s="85"/>
      <c r="B1911" s="86"/>
      <c r="C1911" s="86"/>
      <c r="D1911" s="86"/>
      <c r="E1911" s="86"/>
      <c r="F1911" s="86"/>
      <c r="G1911" s="86"/>
      <c r="H1911" s="86"/>
      <c r="I1911" s="86"/>
      <c r="U1911" s="86"/>
      <c r="Y1911" s="86"/>
    </row>
    <row r="1912" spans="1:25" x14ac:dyDescent="0.2">
      <c r="A1912" s="85"/>
      <c r="B1912" s="86"/>
      <c r="C1912" s="86"/>
      <c r="D1912" s="86"/>
      <c r="E1912" s="86"/>
      <c r="F1912" s="86"/>
      <c r="G1912" s="86"/>
      <c r="H1912" s="86"/>
      <c r="I1912" s="86"/>
      <c r="U1912" s="86"/>
      <c r="Y1912" s="86"/>
    </row>
    <row r="1913" spans="1:25" x14ac:dyDescent="0.2">
      <c r="A1913" s="85"/>
      <c r="B1913" s="86"/>
      <c r="C1913" s="86"/>
      <c r="D1913" s="86"/>
      <c r="E1913" s="86"/>
      <c r="F1913" s="86"/>
      <c r="G1913" s="86"/>
      <c r="H1913" s="86"/>
      <c r="I1913" s="86"/>
      <c r="U1913" s="86"/>
      <c r="Y1913" s="86"/>
    </row>
    <row r="1914" spans="1:25" x14ac:dyDescent="0.2">
      <c r="A1914" s="85"/>
      <c r="B1914" s="86"/>
      <c r="C1914" s="86"/>
      <c r="D1914" s="86"/>
      <c r="E1914" s="86"/>
      <c r="F1914" s="86"/>
      <c r="G1914" s="86"/>
      <c r="H1914" s="86"/>
      <c r="I1914" s="86"/>
      <c r="U1914" s="86"/>
      <c r="Y1914" s="86"/>
    </row>
    <row r="1915" spans="1:25" x14ac:dyDescent="0.2">
      <c r="A1915" s="85"/>
      <c r="B1915" s="86"/>
      <c r="C1915" s="86"/>
      <c r="D1915" s="86"/>
      <c r="E1915" s="86"/>
      <c r="F1915" s="86"/>
      <c r="G1915" s="86"/>
      <c r="H1915" s="86"/>
      <c r="I1915" s="86"/>
      <c r="U1915" s="86"/>
      <c r="Y1915" s="86"/>
    </row>
    <row r="1916" spans="1:25" x14ac:dyDescent="0.2">
      <c r="A1916" s="85"/>
      <c r="B1916" s="86"/>
      <c r="C1916" s="86"/>
      <c r="D1916" s="86"/>
      <c r="E1916" s="86"/>
      <c r="F1916" s="86"/>
      <c r="G1916" s="86"/>
      <c r="H1916" s="86"/>
      <c r="I1916" s="86"/>
      <c r="U1916" s="86"/>
      <c r="Y1916" s="86"/>
    </row>
    <row r="1917" spans="1:25" x14ac:dyDescent="0.2">
      <c r="A1917" s="85"/>
      <c r="B1917" s="86"/>
      <c r="C1917" s="86"/>
      <c r="D1917" s="86"/>
      <c r="E1917" s="86"/>
      <c r="F1917" s="86"/>
      <c r="G1917" s="86"/>
      <c r="H1917" s="86"/>
      <c r="I1917" s="86"/>
      <c r="U1917" s="86"/>
      <c r="Y1917" s="86"/>
    </row>
    <row r="1918" spans="1:25" x14ac:dyDescent="0.2">
      <c r="A1918" s="85"/>
      <c r="B1918" s="86"/>
      <c r="C1918" s="86"/>
      <c r="D1918" s="86"/>
      <c r="E1918" s="86"/>
      <c r="F1918" s="86"/>
      <c r="G1918" s="86"/>
      <c r="H1918" s="86"/>
      <c r="I1918" s="86"/>
      <c r="U1918" s="86"/>
      <c r="Y1918" s="86"/>
    </row>
    <row r="1919" spans="1:25" x14ac:dyDescent="0.2">
      <c r="A1919" s="85"/>
      <c r="B1919" s="86"/>
      <c r="C1919" s="86"/>
      <c r="D1919" s="86"/>
      <c r="E1919" s="86"/>
      <c r="F1919" s="86"/>
      <c r="G1919" s="86"/>
      <c r="H1919" s="86"/>
      <c r="I1919" s="86"/>
      <c r="U1919" s="86"/>
      <c r="Y1919" s="86"/>
    </row>
    <row r="1920" spans="1:25" x14ac:dyDescent="0.2">
      <c r="A1920" s="85"/>
      <c r="B1920" s="86"/>
      <c r="C1920" s="86"/>
      <c r="D1920" s="86"/>
      <c r="E1920" s="86"/>
      <c r="F1920" s="86"/>
      <c r="G1920" s="86"/>
      <c r="H1920" s="86"/>
      <c r="I1920" s="86"/>
      <c r="U1920" s="86"/>
      <c r="Y1920" s="86"/>
    </row>
    <row r="1921" spans="1:25" x14ac:dyDescent="0.2">
      <c r="A1921" s="85"/>
      <c r="B1921" s="86"/>
      <c r="C1921" s="86"/>
      <c r="D1921" s="86"/>
      <c r="E1921" s="86"/>
      <c r="F1921" s="86"/>
      <c r="G1921" s="86"/>
      <c r="H1921" s="86"/>
      <c r="I1921" s="86"/>
      <c r="U1921" s="86"/>
      <c r="Y1921" s="86"/>
    </row>
    <row r="1922" spans="1:25" x14ac:dyDescent="0.2">
      <c r="A1922" s="85"/>
      <c r="B1922" s="86"/>
      <c r="C1922" s="86"/>
      <c r="D1922" s="86"/>
      <c r="E1922" s="86"/>
      <c r="F1922" s="86"/>
      <c r="G1922" s="86"/>
      <c r="H1922" s="86"/>
      <c r="I1922" s="86"/>
      <c r="U1922" s="86"/>
      <c r="Y1922" s="86"/>
    </row>
    <row r="1923" spans="1:25" x14ac:dyDescent="0.2">
      <c r="A1923" s="85"/>
      <c r="B1923" s="86"/>
      <c r="C1923" s="86"/>
      <c r="D1923" s="86"/>
      <c r="E1923" s="86"/>
      <c r="F1923" s="86"/>
      <c r="G1923" s="86"/>
      <c r="H1923" s="86"/>
      <c r="I1923" s="86"/>
      <c r="U1923" s="86"/>
      <c r="Y1923" s="86"/>
    </row>
    <row r="1924" spans="1:25" x14ac:dyDescent="0.2">
      <c r="A1924" s="85"/>
      <c r="B1924" s="86"/>
      <c r="C1924" s="86"/>
      <c r="D1924" s="86"/>
      <c r="E1924" s="86"/>
      <c r="F1924" s="86"/>
      <c r="G1924" s="86"/>
      <c r="H1924" s="86"/>
      <c r="I1924" s="86"/>
      <c r="U1924" s="86"/>
      <c r="Y1924" s="86"/>
    </row>
    <row r="1925" spans="1:25" x14ac:dyDescent="0.2">
      <c r="A1925" s="85"/>
      <c r="B1925" s="86"/>
      <c r="C1925" s="86"/>
      <c r="D1925" s="86"/>
      <c r="E1925" s="86"/>
      <c r="F1925" s="86"/>
      <c r="G1925" s="86"/>
      <c r="H1925" s="86"/>
      <c r="I1925" s="86"/>
      <c r="U1925" s="86"/>
      <c r="Y1925" s="86"/>
    </row>
    <row r="1926" spans="1:25" x14ac:dyDescent="0.2">
      <c r="A1926" s="85"/>
      <c r="B1926" s="86"/>
      <c r="C1926" s="86"/>
      <c r="D1926" s="86"/>
      <c r="E1926" s="86"/>
      <c r="F1926" s="86"/>
      <c r="G1926" s="86"/>
      <c r="H1926" s="86"/>
      <c r="I1926" s="86"/>
      <c r="U1926" s="86"/>
      <c r="Y1926" s="86"/>
    </row>
    <row r="1927" spans="1:25" x14ac:dyDescent="0.2">
      <c r="A1927" s="85"/>
      <c r="B1927" s="86"/>
      <c r="C1927" s="86"/>
      <c r="D1927" s="86"/>
      <c r="E1927" s="86"/>
      <c r="F1927" s="86"/>
      <c r="G1927" s="86"/>
      <c r="H1927" s="86"/>
      <c r="I1927" s="86"/>
      <c r="U1927" s="86"/>
      <c r="Y1927" s="86"/>
    </row>
    <row r="1928" spans="1:25" x14ac:dyDescent="0.2">
      <c r="A1928" s="85"/>
      <c r="B1928" s="86"/>
      <c r="C1928" s="86"/>
      <c r="D1928" s="86"/>
      <c r="E1928" s="86"/>
      <c r="F1928" s="86"/>
      <c r="G1928" s="86"/>
      <c r="H1928" s="86"/>
      <c r="I1928" s="86"/>
      <c r="U1928" s="86"/>
      <c r="Y1928" s="86"/>
    </row>
    <row r="1929" spans="1:25" x14ac:dyDescent="0.2">
      <c r="A1929" s="85"/>
      <c r="B1929" s="86"/>
      <c r="C1929" s="86"/>
      <c r="D1929" s="86"/>
      <c r="E1929" s="86"/>
      <c r="F1929" s="86"/>
      <c r="G1929" s="86"/>
      <c r="H1929" s="86"/>
      <c r="I1929" s="86"/>
      <c r="U1929" s="86"/>
      <c r="Y1929" s="86"/>
    </row>
    <row r="1930" spans="1:25" x14ac:dyDescent="0.2">
      <c r="A1930" s="85"/>
      <c r="B1930" s="86"/>
      <c r="C1930" s="86"/>
      <c r="D1930" s="86"/>
      <c r="E1930" s="86"/>
      <c r="F1930" s="86"/>
      <c r="G1930" s="86"/>
      <c r="H1930" s="86"/>
      <c r="I1930" s="86"/>
      <c r="U1930" s="86"/>
      <c r="Y1930" s="86"/>
    </row>
    <row r="1931" spans="1:25" x14ac:dyDescent="0.2">
      <c r="A1931" s="85"/>
      <c r="B1931" s="86"/>
      <c r="C1931" s="86"/>
      <c r="D1931" s="86"/>
      <c r="E1931" s="86"/>
      <c r="F1931" s="86"/>
      <c r="G1931" s="86"/>
      <c r="H1931" s="86"/>
      <c r="I1931" s="86"/>
      <c r="U1931" s="86"/>
      <c r="Y1931" s="86"/>
    </row>
    <row r="1932" spans="1:25" x14ac:dyDescent="0.2">
      <c r="A1932" s="85"/>
      <c r="B1932" s="86"/>
      <c r="C1932" s="86"/>
      <c r="D1932" s="86"/>
      <c r="E1932" s="86"/>
      <c r="F1932" s="86"/>
      <c r="G1932" s="86"/>
      <c r="H1932" s="86"/>
      <c r="I1932" s="86"/>
      <c r="U1932" s="86"/>
      <c r="Y1932" s="86"/>
    </row>
    <row r="1933" spans="1:25" x14ac:dyDescent="0.2">
      <c r="A1933" s="85"/>
      <c r="B1933" s="86"/>
      <c r="C1933" s="86"/>
      <c r="D1933" s="86"/>
      <c r="E1933" s="86"/>
      <c r="F1933" s="86"/>
      <c r="G1933" s="86"/>
      <c r="H1933" s="86"/>
      <c r="I1933" s="86"/>
      <c r="U1933" s="86"/>
      <c r="Y1933" s="86"/>
    </row>
    <row r="1934" spans="1:25" x14ac:dyDescent="0.2">
      <c r="A1934" s="85"/>
      <c r="B1934" s="86"/>
      <c r="C1934" s="86"/>
      <c r="D1934" s="86"/>
      <c r="E1934" s="86"/>
      <c r="F1934" s="86"/>
      <c r="G1934" s="86"/>
      <c r="H1934" s="86"/>
      <c r="I1934" s="86"/>
      <c r="U1934" s="86"/>
      <c r="Y1934" s="86"/>
    </row>
    <row r="1935" spans="1:25" x14ac:dyDescent="0.2">
      <c r="A1935" s="85"/>
      <c r="B1935" s="86"/>
      <c r="C1935" s="86"/>
      <c r="D1935" s="86"/>
      <c r="E1935" s="86"/>
      <c r="F1935" s="86"/>
      <c r="G1935" s="86"/>
      <c r="H1935" s="86"/>
      <c r="I1935" s="86"/>
      <c r="U1935" s="86"/>
      <c r="Y1935" s="86"/>
    </row>
    <row r="1936" spans="1:25" x14ac:dyDescent="0.2">
      <c r="A1936" s="85"/>
      <c r="B1936" s="86"/>
      <c r="C1936" s="86"/>
      <c r="D1936" s="86"/>
      <c r="E1936" s="86"/>
      <c r="F1936" s="86"/>
      <c r="G1936" s="86"/>
      <c r="H1936" s="86"/>
      <c r="I1936" s="86"/>
      <c r="U1936" s="86"/>
      <c r="Y1936" s="86"/>
    </row>
    <row r="1937" spans="1:25" x14ac:dyDescent="0.2">
      <c r="A1937" s="85"/>
      <c r="B1937" s="86"/>
      <c r="C1937" s="86"/>
      <c r="D1937" s="86"/>
      <c r="E1937" s="86"/>
      <c r="F1937" s="86"/>
      <c r="G1937" s="86"/>
      <c r="H1937" s="86"/>
      <c r="I1937" s="86"/>
      <c r="U1937" s="86"/>
      <c r="Y1937" s="86"/>
    </row>
    <row r="1938" spans="1:25" x14ac:dyDescent="0.2">
      <c r="A1938" s="85"/>
      <c r="B1938" s="86"/>
      <c r="C1938" s="86"/>
      <c r="D1938" s="86"/>
      <c r="E1938" s="86"/>
      <c r="F1938" s="86"/>
      <c r="G1938" s="86"/>
      <c r="H1938" s="86"/>
      <c r="I1938" s="86"/>
      <c r="U1938" s="86"/>
      <c r="Y1938" s="86"/>
    </row>
    <row r="1939" spans="1:25" x14ac:dyDescent="0.2">
      <c r="A1939" s="85"/>
      <c r="B1939" s="86"/>
      <c r="C1939" s="86"/>
      <c r="D1939" s="86"/>
      <c r="E1939" s="86"/>
      <c r="F1939" s="86"/>
      <c r="G1939" s="86"/>
      <c r="H1939" s="86"/>
      <c r="I1939" s="86"/>
      <c r="U1939" s="86"/>
      <c r="Y1939" s="86"/>
    </row>
    <row r="1940" spans="1:25" x14ac:dyDescent="0.2">
      <c r="A1940" s="85"/>
      <c r="B1940" s="86"/>
      <c r="C1940" s="86"/>
      <c r="D1940" s="86"/>
      <c r="E1940" s="86"/>
      <c r="F1940" s="86"/>
      <c r="G1940" s="86"/>
      <c r="H1940" s="86"/>
      <c r="I1940" s="86"/>
      <c r="U1940" s="86"/>
      <c r="Y1940" s="86"/>
    </row>
    <row r="1941" spans="1:25" x14ac:dyDescent="0.2">
      <c r="A1941" s="85"/>
      <c r="B1941" s="86"/>
      <c r="C1941" s="86"/>
      <c r="D1941" s="86"/>
      <c r="E1941" s="86"/>
      <c r="F1941" s="86"/>
      <c r="G1941" s="86"/>
      <c r="H1941" s="86"/>
      <c r="I1941" s="86"/>
      <c r="U1941" s="86"/>
      <c r="Y1941" s="86"/>
    </row>
    <row r="1942" spans="1:25" x14ac:dyDescent="0.2">
      <c r="A1942" s="85"/>
      <c r="B1942" s="86"/>
      <c r="C1942" s="86"/>
      <c r="D1942" s="86"/>
      <c r="E1942" s="86"/>
      <c r="F1942" s="86"/>
      <c r="G1942" s="86"/>
      <c r="H1942" s="86"/>
      <c r="I1942" s="86"/>
      <c r="U1942" s="86"/>
      <c r="Y1942" s="86"/>
    </row>
    <row r="1943" spans="1:25" x14ac:dyDescent="0.2">
      <c r="A1943" s="85"/>
      <c r="B1943" s="86"/>
      <c r="C1943" s="86"/>
      <c r="D1943" s="86"/>
      <c r="E1943" s="86"/>
      <c r="F1943" s="86"/>
      <c r="G1943" s="86"/>
      <c r="H1943" s="86"/>
      <c r="I1943" s="86"/>
      <c r="U1943" s="86"/>
      <c r="Y1943" s="86"/>
    </row>
    <row r="1944" spans="1:25" x14ac:dyDescent="0.2">
      <c r="A1944" s="85"/>
      <c r="B1944" s="86"/>
      <c r="C1944" s="86"/>
      <c r="D1944" s="86"/>
      <c r="E1944" s="86"/>
      <c r="F1944" s="86"/>
      <c r="G1944" s="86"/>
      <c r="H1944" s="86"/>
      <c r="I1944" s="86"/>
      <c r="U1944" s="86"/>
      <c r="Y1944" s="86"/>
    </row>
    <row r="1945" spans="1:25" x14ac:dyDescent="0.2">
      <c r="A1945" s="85"/>
      <c r="B1945" s="86"/>
      <c r="C1945" s="86"/>
      <c r="D1945" s="86"/>
      <c r="E1945" s="86"/>
      <c r="F1945" s="86"/>
      <c r="G1945" s="86"/>
      <c r="H1945" s="86"/>
      <c r="I1945" s="86"/>
      <c r="U1945" s="86"/>
      <c r="Y1945" s="86"/>
    </row>
    <row r="1946" spans="1:25" x14ac:dyDescent="0.2">
      <c r="A1946" s="85"/>
      <c r="B1946" s="86"/>
      <c r="C1946" s="86"/>
      <c r="D1946" s="86"/>
      <c r="E1946" s="86"/>
      <c r="F1946" s="86"/>
      <c r="G1946" s="86"/>
      <c r="H1946" s="86"/>
      <c r="I1946" s="86"/>
      <c r="U1946" s="86"/>
      <c r="Y1946" s="86"/>
    </row>
    <row r="1947" spans="1:25" x14ac:dyDescent="0.2">
      <c r="A1947" s="85"/>
      <c r="B1947" s="86"/>
      <c r="C1947" s="86"/>
      <c r="D1947" s="86"/>
      <c r="E1947" s="86"/>
      <c r="F1947" s="86"/>
      <c r="G1947" s="86"/>
      <c r="H1947" s="86"/>
      <c r="I1947" s="86"/>
      <c r="U1947" s="86"/>
      <c r="Y1947" s="86"/>
    </row>
    <row r="1948" spans="1:25" x14ac:dyDescent="0.2">
      <c r="A1948" s="85"/>
      <c r="B1948" s="86"/>
      <c r="C1948" s="86"/>
      <c r="D1948" s="86"/>
      <c r="E1948" s="86"/>
      <c r="F1948" s="86"/>
      <c r="G1948" s="86"/>
      <c r="H1948" s="86"/>
      <c r="I1948" s="86"/>
      <c r="U1948" s="86"/>
      <c r="Y1948" s="86"/>
    </row>
    <row r="1949" spans="1:25" x14ac:dyDescent="0.2">
      <c r="A1949" s="85"/>
      <c r="B1949" s="86"/>
      <c r="C1949" s="86"/>
      <c r="D1949" s="86"/>
      <c r="E1949" s="86"/>
      <c r="F1949" s="86"/>
      <c r="G1949" s="86"/>
      <c r="H1949" s="86"/>
      <c r="I1949" s="86"/>
      <c r="U1949" s="86"/>
      <c r="Y1949" s="86"/>
    </row>
    <row r="1950" spans="1:25" x14ac:dyDescent="0.2">
      <c r="A1950" s="85"/>
      <c r="B1950" s="86"/>
      <c r="C1950" s="86"/>
      <c r="D1950" s="86"/>
      <c r="E1950" s="86"/>
      <c r="F1950" s="86"/>
      <c r="G1950" s="86"/>
      <c r="H1950" s="86"/>
      <c r="I1950" s="86"/>
      <c r="U1950" s="86"/>
      <c r="Y1950" s="86"/>
    </row>
    <row r="1951" spans="1:25" x14ac:dyDescent="0.2">
      <c r="A1951" s="85"/>
      <c r="B1951" s="86"/>
      <c r="C1951" s="86"/>
      <c r="D1951" s="86"/>
      <c r="E1951" s="86"/>
      <c r="F1951" s="86"/>
      <c r="G1951" s="86"/>
      <c r="H1951" s="86"/>
      <c r="I1951" s="86"/>
      <c r="U1951" s="86"/>
      <c r="Y1951" s="86"/>
    </row>
    <row r="1952" spans="1:25" x14ac:dyDescent="0.2">
      <c r="A1952" s="85"/>
      <c r="B1952" s="86"/>
      <c r="C1952" s="86"/>
      <c r="D1952" s="86"/>
      <c r="E1952" s="86"/>
      <c r="F1952" s="86"/>
      <c r="G1952" s="86"/>
      <c r="H1952" s="86"/>
      <c r="I1952" s="86"/>
      <c r="U1952" s="86"/>
      <c r="Y1952" s="86"/>
    </row>
    <row r="1953" spans="1:25" x14ac:dyDescent="0.2">
      <c r="A1953" s="85"/>
      <c r="B1953" s="86"/>
      <c r="C1953" s="86"/>
      <c r="D1953" s="86"/>
      <c r="E1953" s="86"/>
      <c r="F1953" s="86"/>
      <c r="G1953" s="86"/>
      <c r="H1953" s="86"/>
      <c r="I1953" s="86"/>
      <c r="U1953" s="86"/>
      <c r="Y1953" s="86"/>
    </row>
    <row r="1954" spans="1:25" x14ac:dyDescent="0.2">
      <c r="A1954" s="85"/>
      <c r="B1954" s="86"/>
      <c r="C1954" s="86"/>
      <c r="D1954" s="86"/>
      <c r="E1954" s="86"/>
      <c r="F1954" s="86"/>
      <c r="G1954" s="86"/>
      <c r="H1954" s="86"/>
      <c r="I1954" s="86"/>
      <c r="U1954" s="86"/>
      <c r="Y1954" s="86"/>
    </row>
    <row r="1955" spans="1:25" x14ac:dyDescent="0.2">
      <c r="A1955" s="85"/>
      <c r="B1955" s="86"/>
      <c r="C1955" s="86"/>
      <c r="D1955" s="86"/>
      <c r="E1955" s="86"/>
      <c r="F1955" s="86"/>
      <c r="G1955" s="86"/>
      <c r="H1955" s="86"/>
      <c r="I1955" s="86"/>
      <c r="U1955" s="86"/>
      <c r="Y1955" s="86"/>
    </row>
    <row r="1956" spans="1:25" x14ac:dyDescent="0.2">
      <c r="A1956" s="85"/>
      <c r="B1956" s="86"/>
      <c r="C1956" s="86"/>
      <c r="D1956" s="86"/>
      <c r="E1956" s="86"/>
      <c r="F1956" s="86"/>
      <c r="G1956" s="86"/>
      <c r="H1956" s="86"/>
      <c r="I1956" s="86"/>
      <c r="U1956" s="86"/>
      <c r="Y1956" s="86"/>
    </row>
    <row r="1957" spans="1:25" x14ac:dyDescent="0.2">
      <c r="A1957" s="85"/>
      <c r="B1957" s="86"/>
      <c r="C1957" s="86"/>
      <c r="D1957" s="86"/>
      <c r="E1957" s="86"/>
      <c r="F1957" s="86"/>
      <c r="G1957" s="86"/>
      <c r="H1957" s="86"/>
      <c r="I1957" s="86"/>
      <c r="U1957" s="86"/>
      <c r="Y1957" s="86"/>
    </row>
    <row r="1958" spans="1:25" x14ac:dyDescent="0.2">
      <c r="A1958" s="85"/>
      <c r="B1958" s="86"/>
      <c r="C1958" s="86"/>
      <c r="D1958" s="86"/>
      <c r="E1958" s="86"/>
      <c r="F1958" s="86"/>
      <c r="G1958" s="86"/>
      <c r="H1958" s="86"/>
      <c r="I1958" s="86"/>
      <c r="U1958" s="86"/>
      <c r="Y1958" s="86"/>
    </row>
    <row r="1959" spans="1:25" x14ac:dyDescent="0.2">
      <c r="A1959" s="85"/>
      <c r="B1959" s="86"/>
      <c r="C1959" s="86"/>
      <c r="D1959" s="86"/>
      <c r="E1959" s="86"/>
      <c r="F1959" s="86"/>
      <c r="G1959" s="86"/>
      <c r="H1959" s="86"/>
      <c r="I1959" s="86"/>
      <c r="U1959" s="86"/>
      <c r="Y1959" s="86"/>
    </row>
    <row r="1960" spans="1:25" x14ac:dyDescent="0.2">
      <c r="A1960" s="85"/>
      <c r="B1960" s="86"/>
      <c r="C1960" s="86"/>
      <c r="D1960" s="86"/>
      <c r="E1960" s="86"/>
      <c r="F1960" s="86"/>
      <c r="G1960" s="86"/>
      <c r="H1960" s="86"/>
      <c r="I1960" s="86"/>
      <c r="U1960" s="86"/>
      <c r="Y1960" s="86"/>
    </row>
    <row r="1961" spans="1:25" x14ac:dyDescent="0.2">
      <c r="A1961" s="85"/>
      <c r="B1961" s="86"/>
      <c r="C1961" s="86"/>
      <c r="D1961" s="86"/>
      <c r="E1961" s="86"/>
      <c r="F1961" s="86"/>
      <c r="G1961" s="86"/>
      <c r="H1961" s="86"/>
      <c r="I1961" s="86"/>
      <c r="U1961" s="86"/>
      <c r="Y1961" s="86"/>
    </row>
    <row r="1962" spans="1:25" x14ac:dyDescent="0.2">
      <c r="A1962" s="85"/>
      <c r="B1962" s="86"/>
      <c r="C1962" s="86"/>
      <c r="D1962" s="86"/>
      <c r="E1962" s="86"/>
      <c r="F1962" s="86"/>
      <c r="G1962" s="86"/>
      <c r="H1962" s="86"/>
      <c r="I1962" s="86"/>
      <c r="U1962" s="86"/>
      <c r="Y1962" s="86"/>
    </row>
    <row r="1963" spans="1:25" x14ac:dyDescent="0.2">
      <c r="A1963" s="85"/>
      <c r="B1963" s="86"/>
      <c r="C1963" s="86"/>
      <c r="D1963" s="86"/>
      <c r="E1963" s="86"/>
      <c r="F1963" s="86"/>
      <c r="G1963" s="86"/>
      <c r="H1963" s="86"/>
      <c r="I1963" s="86"/>
      <c r="U1963" s="86"/>
      <c r="Y1963" s="86"/>
    </row>
    <row r="1964" spans="1:25" x14ac:dyDescent="0.2">
      <c r="A1964" s="85"/>
      <c r="B1964" s="86"/>
      <c r="C1964" s="86"/>
      <c r="D1964" s="86"/>
      <c r="E1964" s="86"/>
      <c r="F1964" s="86"/>
      <c r="G1964" s="86"/>
      <c r="H1964" s="86"/>
      <c r="I1964" s="86"/>
      <c r="U1964" s="86"/>
      <c r="Y1964" s="86"/>
    </row>
    <row r="1965" spans="1:25" x14ac:dyDescent="0.2">
      <c r="A1965" s="85"/>
      <c r="B1965" s="86"/>
      <c r="C1965" s="86"/>
      <c r="D1965" s="86"/>
      <c r="E1965" s="86"/>
      <c r="F1965" s="86"/>
      <c r="G1965" s="86"/>
      <c r="H1965" s="86"/>
      <c r="I1965" s="86"/>
      <c r="U1965" s="86"/>
      <c r="Y1965" s="86"/>
    </row>
    <row r="1966" spans="1:25" x14ac:dyDescent="0.2">
      <c r="A1966" s="85"/>
      <c r="B1966" s="86"/>
      <c r="C1966" s="86"/>
      <c r="D1966" s="86"/>
      <c r="E1966" s="86"/>
      <c r="F1966" s="86"/>
      <c r="G1966" s="86"/>
      <c r="H1966" s="86"/>
      <c r="I1966" s="86"/>
      <c r="U1966" s="86"/>
      <c r="Y1966" s="86"/>
    </row>
    <row r="1967" spans="1:25" x14ac:dyDescent="0.2">
      <c r="A1967" s="85"/>
      <c r="B1967" s="86"/>
      <c r="C1967" s="86"/>
      <c r="D1967" s="86"/>
      <c r="E1967" s="86"/>
      <c r="F1967" s="86"/>
      <c r="G1967" s="86"/>
      <c r="H1967" s="86"/>
      <c r="I1967" s="86"/>
      <c r="U1967" s="86"/>
      <c r="Y1967" s="86"/>
    </row>
    <row r="1968" spans="1:25" x14ac:dyDescent="0.2">
      <c r="A1968" s="85"/>
      <c r="B1968" s="86"/>
      <c r="C1968" s="86"/>
      <c r="D1968" s="86"/>
      <c r="E1968" s="86"/>
      <c r="F1968" s="86"/>
      <c r="G1968" s="86"/>
      <c r="H1968" s="86"/>
      <c r="I1968" s="86"/>
      <c r="U1968" s="86"/>
      <c r="Y1968" s="86"/>
    </row>
    <row r="1969" spans="1:25" x14ac:dyDescent="0.2">
      <c r="A1969" s="85"/>
      <c r="B1969" s="86"/>
      <c r="C1969" s="86"/>
      <c r="D1969" s="86"/>
      <c r="E1969" s="86"/>
      <c r="F1969" s="86"/>
      <c r="G1969" s="86"/>
      <c r="H1969" s="86"/>
      <c r="I1969" s="86"/>
      <c r="U1969" s="86"/>
      <c r="Y1969" s="86"/>
    </row>
    <row r="1970" spans="1:25" x14ac:dyDescent="0.2">
      <c r="A1970" s="85"/>
      <c r="B1970" s="86"/>
      <c r="C1970" s="86"/>
      <c r="D1970" s="86"/>
      <c r="E1970" s="86"/>
      <c r="F1970" s="86"/>
      <c r="G1970" s="86"/>
      <c r="H1970" s="86"/>
      <c r="I1970" s="86"/>
      <c r="U1970" s="86"/>
      <c r="Y1970" s="86"/>
    </row>
    <row r="1971" spans="1:25" x14ac:dyDescent="0.2">
      <c r="A1971" s="85"/>
      <c r="B1971" s="86"/>
      <c r="C1971" s="86"/>
      <c r="D1971" s="86"/>
      <c r="E1971" s="86"/>
      <c r="F1971" s="86"/>
      <c r="G1971" s="86"/>
      <c r="H1971" s="86"/>
      <c r="I1971" s="86"/>
      <c r="U1971" s="86"/>
      <c r="Y1971" s="86"/>
    </row>
    <row r="1972" spans="1:25" x14ac:dyDescent="0.2">
      <c r="A1972" s="85"/>
      <c r="B1972" s="86"/>
      <c r="C1972" s="86"/>
      <c r="D1972" s="86"/>
      <c r="E1972" s="86"/>
      <c r="F1972" s="86"/>
      <c r="G1972" s="86"/>
      <c r="H1972" s="86"/>
      <c r="I1972" s="86"/>
      <c r="U1972" s="86"/>
      <c r="Y1972" s="86"/>
    </row>
    <row r="1973" spans="1:25" x14ac:dyDescent="0.2">
      <c r="A1973" s="85"/>
      <c r="B1973" s="86"/>
      <c r="C1973" s="86"/>
      <c r="D1973" s="86"/>
      <c r="E1973" s="86"/>
      <c r="F1973" s="86"/>
      <c r="G1973" s="86"/>
      <c r="H1973" s="86"/>
      <c r="I1973" s="86"/>
      <c r="U1973" s="86"/>
      <c r="Y1973" s="86"/>
    </row>
    <row r="1974" spans="1:25" x14ac:dyDescent="0.2">
      <c r="A1974" s="85"/>
      <c r="B1974" s="86"/>
      <c r="C1974" s="86"/>
      <c r="D1974" s="86"/>
      <c r="E1974" s="86"/>
      <c r="F1974" s="86"/>
      <c r="G1974" s="86"/>
      <c r="H1974" s="86"/>
      <c r="I1974" s="86"/>
      <c r="U1974" s="86"/>
      <c r="Y1974" s="86"/>
    </row>
    <row r="1975" spans="1:25" x14ac:dyDescent="0.2">
      <c r="A1975" s="85"/>
      <c r="B1975" s="86"/>
      <c r="C1975" s="86"/>
      <c r="D1975" s="86"/>
      <c r="E1975" s="86"/>
      <c r="F1975" s="86"/>
      <c r="G1975" s="86"/>
      <c r="H1975" s="86"/>
      <c r="I1975" s="86"/>
      <c r="U1975" s="86"/>
      <c r="Y1975" s="86"/>
    </row>
    <row r="1976" spans="1:25" x14ac:dyDescent="0.2">
      <c r="A1976" s="85"/>
      <c r="B1976" s="86"/>
      <c r="C1976" s="86"/>
      <c r="D1976" s="86"/>
      <c r="E1976" s="86"/>
      <c r="F1976" s="86"/>
      <c r="G1976" s="86"/>
      <c r="H1976" s="86"/>
      <c r="I1976" s="86"/>
      <c r="U1976" s="86"/>
      <c r="Y1976" s="86"/>
    </row>
    <row r="1977" spans="1:25" x14ac:dyDescent="0.2">
      <c r="A1977" s="85"/>
      <c r="B1977" s="86"/>
      <c r="C1977" s="86"/>
      <c r="D1977" s="86"/>
      <c r="E1977" s="86"/>
      <c r="F1977" s="86"/>
      <c r="G1977" s="86"/>
      <c r="H1977" s="86"/>
      <c r="I1977" s="86"/>
      <c r="U1977" s="86"/>
      <c r="Y1977" s="86"/>
    </row>
    <row r="1978" spans="1:25" x14ac:dyDescent="0.2">
      <c r="A1978" s="85"/>
      <c r="B1978" s="86"/>
      <c r="C1978" s="86"/>
      <c r="D1978" s="86"/>
      <c r="E1978" s="86"/>
      <c r="F1978" s="86"/>
      <c r="G1978" s="86"/>
      <c r="H1978" s="86"/>
      <c r="I1978" s="86"/>
      <c r="U1978" s="86"/>
      <c r="Y1978" s="86"/>
    </row>
    <row r="1979" spans="1:25" x14ac:dyDescent="0.2">
      <c r="A1979" s="85"/>
      <c r="B1979" s="86"/>
      <c r="C1979" s="86"/>
      <c r="D1979" s="86"/>
      <c r="E1979" s="86"/>
      <c r="F1979" s="86"/>
      <c r="G1979" s="86"/>
      <c r="H1979" s="86"/>
      <c r="I1979" s="86"/>
      <c r="U1979" s="86"/>
      <c r="Y1979" s="86"/>
    </row>
    <row r="1980" spans="1:25" x14ac:dyDescent="0.2">
      <c r="A1980" s="85"/>
      <c r="B1980" s="86"/>
      <c r="C1980" s="86"/>
      <c r="D1980" s="86"/>
      <c r="E1980" s="86"/>
      <c r="F1980" s="86"/>
      <c r="G1980" s="86"/>
      <c r="H1980" s="86"/>
      <c r="I1980" s="86"/>
      <c r="U1980" s="86"/>
      <c r="Y1980" s="86"/>
    </row>
    <row r="1981" spans="1:25" x14ac:dyDescent="0.2">
      <c r="A1981" s="85"/>
      <c r="B1981" s="86"/>
      <c r="C1981" s="86"/>
      <c r="D1981" s="86"/>
      <c r="E1981" s="86"/>
      <c r="F1981" s="86"/>
      <c r="G1981" s="86"/>
      <c r="H1981" s="86"/>
      <c r="I1981" s="86"/>
      <c r="U1981" s="86"/>
      <c r="Y1981" s="86"/>
    </row>
    <row r="1982" spans="1:25" x14ac:dyDescent="0.2">
      <c r="A1982" s="85"/>
      <c r="B1982" s="86"/>
      <c r="C1982" s="86"/>
      <c r="D1982" s="86"/>
      <c r="E1982" s="86"/>
      <c r="F1982" s="86"/>
      <c r="G1982" s="86"/>
      <c r="H1982" s="86"/>
      <c r="I1982" s="86"/>
      <c r="U1982" s="86"/>
      <c r="Y1982" s="86"/>
    </row>
    <row r="1983" spans="1:25" x14ac:dyDescent="0.2">
      <c r="A1983" s="85"/>
      <c r="B1983" s="86"/>
      <c r="C1983" s="86"/>
      <c r="D1983" s="86"/>
      <c r="E1983" s="86"/>
      <c r="F1983" s="86"/>
      <c r="G1983" s="86"/>
      <c r="H1983" s="86"/>
      <c r="I1983" s="86"/>
      <c r="U1983" s="86"/>
      <c r="Y1983" s="86"/>
    </row>
    <row r="1984" spans="1:25" x14ac:dyDescent="0.2">
      <c r="A1984" s="85"/>
      <c r="B1984" s="86"/>
      <c r="C1984" s="86"/>
      <c r="D1984" s="86"/>
      <c r="E1984" s="86"/>
      <c r="F1984" s="86"/>
      <c r="G1984" s="86"/>
      <c r="H1984" s="86"/>
      <c r="I1984" s="86"/>
      <c r="U1984" s="86"/>
      <c r="Y1984" s="86"/>
    </row>
    <row r="1985" spans="1:25" x14ac:dyDescent="0.2">
      <c r="A1985" s="85"/>
      <c r="B1985" s="86"/>
      <c r="C1985" s="86"/>
      <c r="D1985" s="86"/>
      <c r="E1985" s="86"/>
      <c r="F1985" s="86"/>
      <c r="G1985" s="86"/>
      <c r="H1985" s="86"/>
      <c r="I1985" s="86"/>
      <c r="U1985" s="86"/>
      <c r="Y1985" s="86"/>
    </row>
    <row r="1986" spans="1:25" x14ac:dyDescent="0.2">
      <c r="A1986" s="85"/>
      <c r="B1986" s="86"/>
      <c r="C1986" s="86"/>
      <c r="D1986" s="86"/>
      <c r="E1986" s="86"/>
      <c r="F1986" s="86"/>
      <c r="G1986" s="86"/>
      <c r="H1986" s="86"/>
      <c r="I1986" s="86"/>
      <c r="U1986" s="86"/>
      <c r="Y1986" s="86"/>
    </row>
    <row r="1987" spans="1:25" x14ac:dyDescent="0.2">
      <c r="A1987" s="85"/>
      <c r="B1987" s="86"/>
      <c r="C1987" s="86"/>
      <c r="D1987" s="86"/>
      <c r="E1987" s="86"/>
      <c r="F1987" s="86"/>
      <c r="G1987" s="86"/>
      <c r="H1987" s="86"/>
      <c r="I1987" s="86"/>
      <c r="U1987" s="86"/>
      <c r="Y1987" s="86"/>
    </row>
    <row r="1988" spans="1:25" x14ac:dyDescent="0.2">
      <c r="A1988" s="85"/>
      <c r="B1988" s="86"/>
      <c r="C1988" s="86"/>
      <c r="D1988" s="86"/>
      <c r="E1988" s="86"/>
      <c r="F1988" s="86"/>
      <c r="G1988" s="86"/>
      <c r="H1988" s="86"/>
      <c r="I1988" s="86"/>
      <c r="U1988" s="86"/>
      <c r="Y1988" s="86"/>
    </row>
    <row r="1989" spans="1:25" x14ac:dyDescent="0.2">
      <c r="A1989" s="85"/>
      <c r="B1989" s="86"/>
      <c r="C1989" s="86"/>
      <c r="D1989" s="86"/>
      <c r="E1989" s="86"/>
      <c r="F1989" s="86"/>
      <c r="G1989" s="86"/>
      <c r="H1989" s="86"/>
      <c r="I1989" s="86"/>
      <c r="U1989" s="86"/>
      <c r="Y1989" s="86"/>
    </row>
    <row r="1990" spans="1:25" x14ac:dyDescent="0.2">
      <c r="A1990" s="85"/>
      <c r="B1990" s="86"/>
      <c r="C1990" s="86"/>
      <c r="D1990" s="86"/>
      <c r="E1990" s="86"/>
      <c r="F1990" s="86"/>
      <c r="G1990" s="86"/>
      <c r="H1990" s="86"/>
      <c r="I1990" s="86"/>
      <c r="U1990" s="86"/>
      <c r="Y1990" s="86"/>
    </row>
    <row r="1991" spans="1:25" x14ac:dyDescent="0.2">
      <c r="A1991" s="85"/>
      <c r="B1991" s="86"/>
      <c r="C1991" s="86"/>
      <c r="D1991" s="86"/>
      <c r="E1991" s="86"/>
      <c r="F1991" s="86"/>
      <c r="G1991" s="86"/>
      <c r="H1991" s="86"/>
      <c r="I1991" s="86"/>
      <c r="U1991" s="86"/>
      <c r="Y1991" s="86"/>
    </row>
    <row r="1992" spans="1:25" x14ac:dyDescent="0.2">
      <c r="A1992" s="85"/>
      <c r="B1992" s="86"/>
      <c r="C1992" s="86"/>
      <c r="D1992" s="86"/>
      <c r="E1992" s="86"/>
      <c r="F1992" s="86"/>
      <c r="G1992" s="86"/>
      <c r="H1992" s="86"/>
      <c r="I1992" s="86"/>
      <c r="U1992" s="86"/>
      <c r="Y1992" s="86"/>
    </row>
    <row r="1993" spans="1:25" x14ac:dyDescent="0.2">
      <c r="A1993" s="85"/>
      <c r="B1993" s="86"/>
      <c r="C1993" s="86"/>
      <c r="D1993" s="86"/>
      <c r="E1993" s="86"/>
      <c r="F1993" s="86"/>
      <c r="G1993" s="86"/>
      <c r="H1993" s="86"/>
      <c r="I1993" s="86"/>
      <c r="U1993" s="86"/>
      <c r="Y1993" s="86"/>
    </row>
    <row r="1994" spans="1:25" x14ac:dyDescent="0.2">
      <c r="A1994" s="85"/>
      <c r="B1994" s="86"/>
      <c r="C1994" s="86"/>
      <c r="D1994" s="86"/>
      <c r="E1994" s="86"/>
      <c r="F1994" s="86"/>
      <c r="G1994" s="86"/>
      <c r="H1994" s="86"/>
      <c r="I1994" s="86"/>
      <c r="U1994" s="86"/>
      <c r="Y1994" s="86"/>
    </row>
    <row r="1995" spans="1:25" x14ac:dyDescent="0.2">
      <c r="A1995" s="85"/>
      <c r="B1995" s="86"/>
      <c r="C1995" s="86"/>
      <c r="D1995" s="86"/>
      <c r="E1995" s="86"/>
      <c r="F1995" s="86"/>
      <c r="G1995" s="86"/>
      <c r="H1995" s="86"/>
      <c r="I1995" s="86"/>
      <c r="U1995" s="86"/>
      <c r="Y1995" s="86"/>
    </row>
    <row r="1996" spans="1:25" x14ac:dyDescent="0.2">
      <c r="A1996" s="85"/>
      <c r="B1996" s="86"/>
      <c r="C1996" s="86"/>
      <c r="D1996" s="86"/>
      <c r="E1996" s="86"/>
      <c r="F1996" s="86"/>
      <c r="G1996" s="86"/>
      <c r="H1996" s="86"/>
      <c r="I1996" s="86"/>
      <c r="U1996" s="86"/>
      <c r="Y1996" s="86"/>
    </row>
    <row r="1997" spans="1:25" x14ac:dyDescent="0.2">
      <c r="A1997" s="85"/>
      <c r="B1997" s="86"/>
      <c r="C1997" s="86"/>
      <c r="D1997" s="86"/>
      <c r="E1997" s="86"/>
      <c r="F1997" s="86"/>
      <c r="G1997" s="86"/>
      <c r="H1997" s="86"/>
      <c r="I1997" s="86"/>
      <c r="U1997" s="86"/>
      <c r="Y1997" s="86"/>
    </row>
    <row r="1998" spans="1:25" x14ac:dyDescent="0.2">
      <c r="A1998" s="85"/>
      <c r="B1998" s="86"/>
      <c r="C1998" s="86"/>
      <c r="D1998" s="86"/>
      <c r="E1998" s="86"/>
      <c r="F1998" s="86"/>
      <c r="G1998" s="86"/>
      <c r="H1998" s="86"/>
      <c r="I1998" s="86"/>
      <c r="U1998" s="86"/>
      <c r="Y1998" s="86"/>
    </row>
    <row r="1999" spans="1:25" x14ac:dyDescent="0.2">
      <c r="A1999" s="85"/>
      <c r="B1999" s="86"/>
      <c r="C1999" s="86"/>
      <c r="D1999" s="86"/>
      <c r="E1999" s="86"/>
      <c r="F1999" s="86"/>
      <c r="G1999" s="86"/>
      <c r="H1999" s="86"/>
      <c r="I1999" s="86"/>
      <c r="U1999" s="86"/>
      <c r="Y1999" s="86"/>
    </row>
    <row r="2000" spans="1:25" x14ac:dyDescent="0.2">
      <c r="A2000" s="85"/>
      <c r="B2000" s="86"/>
      <c r="C2000" s="86"/>
      <c r="D2000" s="86"/>
      <c r="E2000" s="86"/>
      <c r="F2000" s="86"/>
      <c r="G2000" s="86"/>
      <c r="H2000" s="86"/>
      <c r="I2000" s="86"/>
      <c r="U2000" s="86"/>
      <c r="Y2000" s="86"/>
    </row>
    <row r="2001" spans="1:25" x14ac:dyDescent="0.2">
      <c r="A2001" s="85"/>
      <c r="B2001" s="86"/>
      <c r="C2001" s="86"/>
      <c r="D2001" s="86"/>
      <c r="E2001" s="86"/>
      <c r="F2001" s="86"/>
      <c r="G2001" s="86"/>
      <c r="H2001" s="86"/>
      <c r="I2001" s="86"/>
      <c r="U2001" s="86"/>
      <c r="Y2001" s="86"/>
    </row>
    <row r="2002" spans="1:25" x14ac:dyDescent="0.2">
      <c r="A2002" s="85"/>
      <c r="B2002" s="86"/>
      <c r="C2002" s="86"/>
      <c r="D2002" s="86"/>
      <c r="E2002" s="86"/>
      <c r="F2002" s="86"/>
      <c r="G2002" s="86"/>
      <c r="H2002" s="86"/>
      <c r="I2002" s="86"/>
      <c r="U2002" s="86"/>
      <c r="Y2002" s="86"/>
    </row>
    <row r="2003" spans="1:25" x14ac:dyDescent="0.2">
      <c r="A2003" s="85"/>
      <c r="B2003" s="86"/>
      <c r="C2003" s="86"/>
      <c r="D2003" s="86"/>
      <c r="E2003" s="86"/>
      <c r="F2003" s="86"/>
      <c r="G2003" s="86"/>
      <c r="H2003" s="86"/>
      <c r="I2003" s="86"/>
      <c r="U2003" s="86"/>
      <c r="Y2003" s="86"/>
    </row>
    <row r="2004" spans="1:25" x14ac:dyDescent="0.2">
      <c r="A2004" s="85"/>
      <c r="B2004" s="86"/>
      <c r="C2004" s="86"/>
      <c r="D2004" s="86"/>
      <c r="E2004" s="86"/>
      <c r="F2004" s="86"/>
      <c r="G2004" s="86"/>
      <c r="H2004" s="86"/>
      <c r="I2004" s="86"/>
      <c r="U2004" s="86"/>
      <c r="Y2004" s="86"/>
    </row>
    <row r="2005" spans="1:25" x14ac:dyDescent="0.2">
      <c r="A2005" s="85"/>
      <c r="B2005" s="86"/>
      <c r="C2005" s="86"/>
      <c r="D2005" s="86"/>
      <c r="E2005" s="86"/>
      <c r="F2005" s="86"/>
      <c r="G2005" s="86"/>
      <c r="H2005" s="86"/>
      <c r="I2005" s="86"/>
      <c r="U2005" s="86"/>
      <c r="Y2005" s="86"/>
    </row>
    <row r="2006" spans="1:25" x14ac:dyDescent="0.2">
      <c r="A2006" s="85"/>
      <c r="B2006" s="86"/>
      <c r="C2006" s="86"/>
      <c r="D2006" s="86"/>
      <c r="E2006" s="86"/>
      <c r="F2006" s="86"/>
      <c r="G2006" s="86"/>
      <c r="H2006" s="86"/>
      <c r="I2006" s="86"/>
      <c r="U2006" s="86"/>
      <c r="Y2006" s="86"/>
    </row>
    <row r="2007" spans="1:25" x14ac:dyDescent="0.2">
      <c r="A2007" s="85"/>
      <c r="B2007" s="86"/>
      <c r="C2007" s="86"/>
      <c r="D2007" s="86"/>
      <c r="E2007" s="86"/>
      <c r="F2007" s="86"/>
      <c r="G2007" s="86"/>
      <c r="H2007" s="86"/>
      <c r="I2007" s="86"/>
      <c r="U2007" s="86"/>
      <c r="Y2007" s="86"/>
    </row>
    <row r="2008" spans="1:25" x14ac:dyDescent="0.2">
      <c r="A2008" s="85"/>
      <c r="B2008" s="86"/>
      <c r="C2008" s="86"/>
      <c r="D2008" s="86"/>
      <c r="E2008" s="86"/>
      <c r="F2008" s="86"/>
      <c r="G2008" s="86"/>
      <c r="H2008" s="86"/>
      <c r="I2008" s="86"/>
      <c r="U2008" s="86"/>
      <c r="Y2008" s="86"/>
    </row>
    <row r="2009" spans="1:25" x14ac:dyDescent="0.2">
      <c r="A2009" s="85"/>
      <c r="B2009" s="86"/>
      <c r="C2009" s="86"/>
      <c r="D2009" s="86"/>
      <c r="E2009" s="86"/>
      <c r="F2009" s="86"/>
      <c r="G2009" s="86"/>
      <c r="H2009" s="86"/>
      <c r="I2009" s="86"/>
      <c r="U2009" s="86"/>
      <c r="Y2009" s="86"/>
    </row>
    <row r="2010" spans="1:25" x14ac:dyDescent="0.2">
      <c r="A2010" s="85"/>
      <c r="B2010" s="86"/>
      <c r="C2010" s="86"/>
      <c r="D2010" s="86"/>
      <c r="E2010" s="86"/>
      <c r="F2010" s="86"/>
      <c r="G2010" s="86"/>
      <c r="H2010" s="86"/>
      <c r="I2010" s="86"/>
      <c r="U2010" s="86"/>
      <c r="Y2010" s="86"/>
    </row>
    <row r="2011" spans="1:25" x14ac:dyDescent="0.2">
      <c r="A2011" s="85"/>
      <c r="B2011" s="86"/>
      <c r="C2011" s="86"/>
      <c r="D2011" s="86"/>
      <c r="E2011" s="86"/>
      <c r="F2011" s="86"/>
      <c r="G2011" s="86"/>
      <c r="H2011" s="86"/>
      <c r="I2011" s="86"/>
      <c r="U2011" s="86"/>
      <c r="Y2011" s="86"/>
    </row>
    <row r="2012" spans="1:25" x14ac:dyDescent="0.2">
      <c r="A2012" s="85"/>
      <c r="B2012" s="86"/>
      <c r="C2012" s="86"/>
      <c r="D2012" s="86"/>
      <c r="E2012" s="86"/>
      <c r="F2012" s="86"/>
      <c r="G2012" s="86"/>
      <c r="H2012" s="86"/>
      <c r="I2012" s="86"/>
      <c r="U2012" s="86"/>
      <c r="Y2012" s="86"/>
    </row>
    <row r="2013" spans="1:25" x14ac:dyDescent="0.2">
      <c r="A2013" s="85"/>
      <c r="B2013" s="86"/>
      <c r="C2013" s="86"/>
      <c r="D2013" s="86"/>
      <c r="E2013" s="86"/>
      <c r="F2013" s="86"/>
      <c r="G2013" s="86"/>
      <c r="H2013" s="86"/>
      <c r="I2013" s="86"/>
      <c r="U2013" s="86"/>
      <c r="Y2013" s="86"/>
    </row>
    <row r="2014" spans="1:25" x14ac:dyDescent="0.2">
      <c r="A2014" s="85"/>
      <c r="B2014" s="86"/>
      <c r="C2014" s="86"/>
      <c r="D2014" s="86"/>
      <c r="E2014" s="86"/>
      <c r="F2014" s="86"/>
      <c r="G2014" s="86"/>
      <c r="H2014" s="86"/>
      <c r="I2014" s="86"/>
      <c r="U2014" s="86"/>
      <c r="Y2014" s="86"/>
    </row>
    <row r="2015" spans="1:25" x14ac:dyDescent="0.2">
      <c r="A2015" s="85"/>
      <c r="B2015" s="86"/>
      <c r="C2015" s="86"/>
      <c r="D2015" s="86"/>
      <c r="E2015" s="86"/>
      <c r="F2015" s="86"/>
      <c r="G2015" s="86"/>
      <c r="H2015" s="86"/>
      <c r="I2015" s="86"/>
      <c r="U2015" s="86"/>
      <c r="Y2015" s="86"/>
    </row>
    <row r="2016" spans="1:25" x14ac:dyDescent="0.2">
      <c r="A2016" s="85"/>
      <c r="B2016" s="86"/>
      <c r="C2016" s="86"/>
      <c r="D2016" s="86"/>
      <c r="E2016" s="86"/>
      <c r="F2016" s="86"/>
      <c r="G2016" s="86"/>
      <c r="H2016" s="86"/>
      <c r="I2016" s="86"/>
      <c r="U2016" s="86"/>
      <c r="Y2016" s="86"/>
    </row>
    <row r="2017" spans="1:25" x14ac:dyDescent="0.2">
      <c r="A2017" s="85"/>
      <c r="B2017" s="86"/>
      <c r="C2017" s="86"/>
      <c r="D2017" s="86"/>
      <c r="E2017" s="86"/>
      <c r="F2017" s="86"/>
      <c r="G2017" s="86"/>
      <c r="H2017" s="86"/>
      <c r="I2017" s="86"/>
      <c r="U2017" s="86"/>
      <c r="Y2017" s="86"/>
    </row>
    <row r="2018" spans="1:25" x14ac:dyDescent="0.2">
      <c r="A2018" s="85"/>
      <c r="B2018" s="86"/>
      <c r="C2018" s="86"/>
      <c r="D2018" s="86"/>
      <c r="E2018" s="86"/>
      <c r="F2018" s="86"/>
      <c r="G2018" s="86"/>
      <c r="H2018" s="86"/>
      <c r="I2018" s="86"/>
      <c r="U2018" s="86"/>
      <c r="Y2018" s="86"/>
    </row>
    <row r="2019" spans="1:25" x14ac:dyDescent="0.2">
      <c r="A2019" s="85"/>
      <c r="B2019" s="86"/>
      <c r="C2019" s="86"/>
      <c r="D2019" s="86"/>
      <c r="E2019" s="86"/>
      <c r="F2019" s="86"/>
      <c r="G2019" s="86"/>
      <c r="H2019" s="86"/>
      <c r="I2019" s="86"/>
      <c r="U2019" s="86"/>
      <c r="Y2019" s="86"/>
    </row>
    <row r="2020" spans="1:25" x14ac:dyDescent="0.2">
      <c r="A2020" s="85"/>
      <c r="B2020" s="86"/>
      <c r="C2020" s="86"/>
      <c r="D2020" s="86"/>
      <c r="E2020" s="86"/>
      <c r="F2020" s="86"/>
      <c r="G2020" s="86"/>
      <c r="H2020" s="86"/>
      <c r="I2020" s="86"/>
      <c r="U2020" s="86"/>
      <c r="Y2020" s="86"/>
    </row>
    <row r="2021" spans="1:25" x14ac:dyDescent="0.2">
      <c r="A2021" s="85"/>
      <c r="B2021" s="86"/>
      <c r="C2021" s="86"/>
      <c r="D2021" s="86"/>
      <c r="E2021" s="86"/>
      <c r="F2021" s="86"/>
      <c r="G2021" s="86"/>
      <c r="H2021" s="86"/>
      <c r="I2021" s="86"/>
      <c r="U2021" s="86"/>
      <c r="Y2021" s="86"/>
    </row>
    <row r="2022" spans="1:25" x14ac:dyDescent="0.2">
      <c r="A2022" s="85"/>
      <c r="B2022" s="86"/>
      <c r="C2022" s="86"/>
      <c r="D2022" s="86"/>
      <c r="E2022" s="86"/>
      <c r="F2022" s="86"/>
      <c r="G2022" s="86"/>
      <c r="H2022" s="86"/>
      <c r="I2022" s="86"/>
      <c r="U2022" s="86"/>
      <c r="Y2022" s="86"/>
    </row>
    <row r="2023" spans="1:25" x14ac:dyDescent="0.2">
      <c r="A2023" s="85"/>
      <c r="B2023" s="86"/>
      <c r="C2023" s="86"/>
      <c r="D2023" s="86"/>
      <c r="E2023" s="86"/>
      <c r="F2023" s="86"/>
      <c r="G2023" s="86"/>
      <c r="H2023" s="86"/>
      <c r="I2023" s="86"/>
      <c r="U2023" s="86"/>
      <c r="Y2023" s="86"/>
    </row>
    <row r="2024" spans="1:25" x14ac:dyDescent="0.2">
      <c r="A2024" s="85"/>
      <c r="B2024" s="86"/>
      <c r="C2024" s="86"/>
      <c r="D2024" s="86"/>
      <c r="E2024" s="86"/>
      <c r="F2024" s="86"/>
      <c r="G2024" s="86"/>
      <c r="H2024" s="86"/>
      <c r="I2024" s="86"/>
      <c r="U2024" s="86"/>
      <c r="Y2024" s="86"/>
    </row>
    <row r="2025" spans="1:25" x14ac:dyDescent="0.2">
      <c r="A2025" s="85"/>
      <c r="B2025" s="86"/>
      <c r="C2025" s="86"/>
      <c r="D2025" s="86"/>
      <c r="E2025" s="86"/>
      <c r="F2025" s="86"/>
      <c r="G2025" s="86"/>
      <c r="H2025" s="86"/>
      <c r="I2025" s="86"/>
      <c r="U2025" s="86"/>
      <c r="Y2025" s="86"/>
    </row>
    <row r="2026" spans="1:25" x14ac:dyDescent="0.2">
      <c r="A2026" s="85"/>
      <c r="B2026" s="86"/>
      <c r="C2026" s="86"/>
      <c r="D2026" s="86"/>
      <c r="E2026" s="86"/>
      <c r="F2026" s="86"/>
      <c r="G2026" s="86"/>
      <c r="H2026" s="86"/>
      <c r="I2026" s="86"/>
      <c r="U2026" s="86"/>
      <c r="Y2026" s="86"/>
    </row>
    <row r="2027" spans="1:25" x14ac:dyDescent="0.2">
      <c r="A2027" s="85"/>
      <c r="B2027" s="86"/>
      <c r="C2027" s="86"/>
      <c r="D2027" s="86"/>
      <c r="E2027" s="86"/>
      <c r="F2027" s="86"/>
      <c r="G2027" s="86"/>
      <c r="H2027" s="86"/>
      <c r="I2027" s="86"/>
      <c r="U2027" s="86"/>
      <c r="Y2027" s="86"/>
    </row>
    <row r="2028" spans="1:25" x14ac:dyDescent="0.2">
      <c r="A2028" s="85"/>
      <c r="B2028" s="86"/>
      <c r="C2028" s="86"/>
      <c r="D2028" s="86"/>
      <c r="E2028" s="86"/>
      <c r="F2028" s="86"/>
      <c r="G2028" s="86"/>
      <c r="H2028" s="86"/>
      <c r="I2028" s="86"/>
      <c r="U2028" s="86"/>
      <c r="Y2028" s="86"/>
    </row>
    <row r="2029" spans="1:25" x14ac:dyDescent="0.2">
      <c r="A2029" s="85"/>
      <c r="B2029" s="86"/>
      <c r="C2029" s="86"/>
      <c r="D2029" s="86"/>
      <c r="E2029" s="86"/>
      <c r="F2029" s="86"/>
      <c r="G2029" s="86"/>
      <c r="H2029" s="86"/>
      <c r="I2029" s="86"/>
      <c r="U2029" s="86"/>
      <c r="Y2029" s="86"/>
    </row>
    <row r="2030" spans="1:25" x14ac:dyDescent="0.2">
      <c r="A2030" s="85"/>
      <c r="B2030" s="86"/>
      <c r="C2030" s="86"/>
      <c r="D2030" s="86"/>
      <c r="E2030" s="86"/>
      <c r="F2030" s="86"/>
      <c r="G2030" s="86"/>
      <c r="H2030" s="86"/>
      <c r="I2030" s="86"/>
      <c r="U2030" s="86"/>
      <c r="Y2030" s="86"/>
    </row>
    <row r="2031" spans="1:25" x14ac:dyDescent="0.2">
      <c r="A2031" s="85"/>
      <c r="B2031" s="86"/>
      <c r="C2031" s="86"/>
      <c r="D2031" s="86"/>
      <c r="E2031" s="86"/>
      <c r="F2031" s="86"/>
      <c r="G2031" s="86"/>
      <c r="H2031" s="86"/>
      <c r="I2031" s="86"/>
      <c r="U2031" s="86"/>
      <c r="Y2031" s="86"/>
    </row>
    <row r="2032" spans="1:25" x14ac:dyDescent="0.2">
      <c r="A2032" s="85"/>
      <c r="B2032" s="86"/>
      <c r="C2032" s="86"/>
      <c r="D2032" s="86"/>
      <c r="E2032" s="86"/>
      <c r="F2032" s="86"/>
      <c r="G2032" s="86"/>
      <c r="H2032" s="86"/>
      <c r="I2032" s="86"/>
      <c r="U2032" s="86"/>
      <c r="Y2032" s="86"/>
    </row>
    <row r="2033" spans="1:25" x14ac:dyDescent="0.2">
      <c r="A2033" s="85"/>
      <c r="B2033" s="86"/>
      <c r="C2033" s="86"/>
      <c r="D2033" s="86"/>
      <c r="E2033" s="86"/>
      <c r="F2033" s="86"/>
      <c r="G2033" s="86"/>
      <c r="H2033" s="86"/>
      <c r="I2033" s="86"/>
      <c r="U2033" s="86"/>
      <c r="Y2033" s="86"/>
    </row>
    <row r="2034" spans="1:25" x14ac:dyDescent="0.2">
      <c r="A2034" s="85"/>
      <c r="B2034" s="86"/>
      <c r="C2034" s="86"/>
      <c r="D2034" s="86"/>
      <c r="E2034" s="86"/>
      <c r="F2034" s="86"/>
      <c r="G2034" s="86"/>
      <c r="H2034" s="86"/>
      <c r="I2034" s="86"/>
      <c r="U2034" s="86"/>
      <c r="Y2034" s="86"/>
    </row>
    <row r="2035" spans="1:25" x14ac:dyDescent="0.2">
      <c r="A2035" s="85"/>
      <c r="B2035" s="86"/>
      <c r="C2035" s="86"/>
      <c r="D2035" s="86"/>
      <c r="E2035" s="86"/>
      <c r="F2035" s="86"/>
      <c r="G2035" s="86"/>
      <c r="H2035" s="86"/>
      <c r="I2035" s="86"/>
      <c r="U2035" s="86"/>
      <c r="Y2035" s="86"/>
    </row>
    <row r="2036" spans="1:25" x14ac:dyDescent="0.2">
      <c r="A2036" s="85"/>
      <c r="B2036" s="86"/>
      <c r="C2036" s="86"/>
      <c r="D2036" s="86"/>
      <c r="E2036" s="86"/>
      <c r="F2036" s="86"/>
      <c r="G2036" s="86"/>
      <c r="H2036" s="86"/>
      <c r="I2036" s="86"/>
      <c r="U2036" s="86"/>
      <c r="Y2036" s="86"/>
    </row>
    <row r="2037" spans="1:25" x14ac:dyDescent="0.2">
      <c r="A2037" s="85"/>
      <c r="B2037" s="86"/>
      <c r="C2037" s="86"/>
      <c r="D2037" s="86"/>
      <c r="E2037" s="86"/>
      <c r="F2037" s="86"/>
      <c r="G2037" s="86"/>
      <c r="H2037" s="86"/>
      <c r="I2037" s="86"/>
      <c r="U2037" s="86"/>
      <c r="Y2037" s="86"/>
    </row>
    <row r="2038" spans="1:25" x14ac:dyDescent="0.2">
      <c r="A2038" s="85"/>
      <c r="B2038" s="86"/>
      <c r="C2038" s="86"/>
      <c r="D2038" s="86"/>
      <c r="E2038" s="86"/>
      <c r="F2038" s="86"/>
      <c r="G2038" s="86"/>
      <c r="H2038" s="86"/>
      <c r="I2038" s="86"/>
      <c r="U2038" s="86"/>
      <c r="Y2038" s="86"/>
    </row>
    <row r="2039" spans="1:25" x14ac:dyDescent="0.2">
      <c r="A2039" s="85"/>
      <c r="B2039" s="86"/>
      <c r="C2039" s="86"/>
      <c r="D2039" s="86"/>
      <c r="E2039" s="86"/>
      <c r="F2039" s="86"/>
      <c r="G2039" s="86"/>
      <c r="H2039" s="86"/>
      <c r="I2039" s="86"/>
      <c r="U2039" s="86"/>
      <c r="Y2039" s="86"/>
    </row>
    <row r="2040" spans="1:25" x14ac:dyDescent="0.2">
      <c r="A2040" s="85"/>
      <c r="B2040" s="86"/>
      <c r="C2040" s="86"/>
      <c r="D2040" s="86"/>
      <c r="E2040" s="86"/>
      <c r="F2040" s="86"/>
      <c r="G2040" s="86"/>
      <c r="H2040" s="86"/>
      <c r="I2040" s="86"/>
      <c r="U2040" s="86"/>
      <c r="Y2040" s="86"/>
    </row>
    <row r="2041" spans="1:25" x14ac:dyDescent="0.2">
      <c r="A2041" s="85"/>
      <c r="B2041" s="86"/>
      <c r="C2041" s="86"/>
      <c r="D2041" s="86"/>
      <c r="E2041" s="86"/>
      <c r="F2041" s="86"/>
      <c r="G2041" s="86"/>
      <c r="H2041" s="86"/>
      <c r="I2041" s="86"/>
      <c r="U2041" s="86"/>
      <c r="Y2041" s="86"/>
    </row>
    <row r="2042" spans="1:25" x14ac:dyDescent="0.2">
      <c r="A2042" s="85"/>
      <c r="B2042" s="86"/>
      <c r="C2042" s="86"/>
      <c r="D2042" s="86"/>
      <c r="E2042" s="86"/>
      <c r="F2042" s="86"/>
      <c r="G2042" s="86"/>
      <c r="H2042" s="86"/>
      <c r="I2042" s="86"/>
      <c r="U2042" s="86"/>
      <c r="Y2042" s="86"/>
    </row>
    <row r="2043" spans="1:25" x14ac:dyDescent="0.2">
      <c r="A2043" s="85"/>
      <c r="B2043" s="86"/>
      <c r="C2043" s="86"/>
      <c r="D2043" s="86"/>
      <c r="E2043" s="86"/>
      <c r="F2043" s="86"/>
      <c r="G2043" s="86"/>
      <c r="H2043" s="86"/>
      <c r="I2043" s="86"/>
      <c r="U2043" s="86"/>
      <c r="Y2043" s="86"/>
    </row>
    <row r="2044" spans="1:25" x14ac:dyDescent="0.2">
      <c r="A2044" s="85"/>
      <c r="B2044" s="86"/>
      <c r="C2044" s="86"/>
      <c r="D2044" s="86"/>
      <c r="E2044" s="86"/>
      <c r="F2044" s="86"/>
      <c r="G2044" s="86"/>
      <c r="H2044" s="86"/>
      <c r="I2044" s="86"/>
      <c r="U2044" s="86"/>
      <c r="Y2044" s="86"/>
    </row>
    <row r="2045" spans="1:25" x14ac:dyDescent="0.2">
      <c r="A2045" s="85"/>
      <c r="B2045" s="86"/>
      <c r="C2045" s="86"/>
      <c r="D2045" s="86"/>
      <c r="E2045" s="86"/>
      <c r="F2045" s="86"/>
      <c r="G2045" s="86"/>
      <c r="H2045" s="86"/>
      <c r="I2045" s="86"/>
      <c r="U2045" s="86"/>
      <c r="Y2045" s="86"/>
    </row>
    <row r="2046" spans="1:25" x14ac:dyDescent="0.2">
      <c r="A2046" s="85"/>
      <c r="B2046" s="86"/>
      <c r="C2046" s="86"/>
      <c r="D2046" s="86"/>
      <c r="E2046" s="86"/>
      <c r="F2046" s="86"/>
      <c r="G2046" s="86"/>
      <c r="H2046" s="86"/>
      <c r="I2046" s="86"/>
      <c r="U2046" s="86"/>
      <c r="Y2046" s="86"/>
    </row>
    <row r="2047" spans="1:25" x14ac:dyDescent="0.2">
      <c r="A2047" s="85"/>
      <c r="B2047" s="86"/>
      <c r="C2047" s="86"/>
      <c r="D2047" s="86"/>
      <c r="E2047" s="86"/>
      <c r="F2047" s="86"/>
      <c r="G2047" s="86"/>
      <c r="H2047" s="86"/>
      <c r="I2047" s="86"/>
      <c r="U2047" s="86"/>
      <c r="Y2047" s="86"/>
    </row>
    <row r="2048" spans="1:25" x14ac:dyDescent="0.2">
      <c r="A2048" s="85"/>
      <c r="B2048" s="86"/>
      <c r="C2048" s="86"/>
      <c r="D2048" s="86"/>
      <c r="E2048" s="86"/>
      <c r="F2048" s="86"/>
      <c r="G2048" s="86"/>
      <c r="H2048" s="86"/>
      <c r="I2048" s="86"/>
      <c r="U2048" s="86"/>
      <c r="Y2048" s="86"/>
    </row>
    <row r="2049" spans="1:25" x14ac:dyDescent="0.2">
      <c r="A2049" s="85"/>
      <c r="B2049" s="86"/>
      <c r="C2049" s="86"/>
      <c r="D2049" s="86"/>
      <c r="E2049" s="86"/>
      <c r="F2049" s="86"/>
      <c r="G2049" s="86"/>
      <c r="H2049" s="86"/>
      <c r="I2049" s="86"/>
      <c r="U2049" s="86"/>
      <c r="Y2049" s="86"/>
    </row>
    <row r="2050" spans="1:25" x14ac:dyDescent="0.2">
      <c r="A2050" s="85"/>
      <c r="B2050" s="86"/>
      <c r="C2050" s="86"/>
      <c r="D2050" s="86"/>
      <c r="E2050" s="86"/>
      <c r="F2050" s="86"/>
      <c r="G2050" s="86"/>
      <c r="H2050" s="86"/>
      <c r="I2050" s="86"/>
      <c r="U2050" s="86"/>
      <c r="Y2050" s="86"/>
    </row>
    <row r="2051" spans="1:25" x14ac:dyDescent="0.2">
      <c r="A2051" s="85"/>
      <c r="B2051" s="86"/>
      <c r="C2051" s="86"/>
      <c r="D2051" s="86"/>
      <c r="E2051" s="86"/>
      <c r="F2051" s="86"/>
      <c r="G2051" s="86"/>
      <c r="H2051" s="86"/>
      <c r="I2051" s="86"/>
      <c r="U2051" s="86"/>
      <c r="Y2051" s="86"/>
    </row>
    <row r="2052" spans="1:25" x14ac:dyDescent="0.2">
      <c r="A2052" s="85"/>
      <c r="B2052" s="86"/>
      <c r="C2052" s="86"/>
      <c r="D2052" s="86"/>
      <c r="E2052" s="86"/>
      <c r="F2052" s="86"/>
      <c r="G2052" s="86"/>
      <c r="H2052" s="86"/>
      <c r="I2052" s="86"/>
      <c r="U2052" s="86"/>
      <c r="Y2052" s="86"/>
    </row>
    <row r="2053" spans="1:25" x14ac:dyDescent="0.2">
      <c r="A2053" s="85"/>
      <c r="B2053" s="86"/>
      <c r="C2053" s="86"/>
      <c r="D2053" s="86"/>
      <c r="E2053" s="86"/>
      <c r="F2053" s="86"/>
      <c r="G2053" s="86"/>
      <c r="H2053" s="86"/>
      <c r="I2053" s="86"/>
      <c r="U2053" s="86"/>
      <c r="Y2053" s="86"/>
    </row>
    <row r="2054" spans="1:25" x14ac:dyDescent="0.2">
      <c r="A2054" s="85"/>
      <c r="B2054" s="86"/>
      <c r="C2054" s="86"/>
      <c r="D2054" s="86"/>
      <c r="E2054" s="86"/>
      <c r="F2054" s="86"/>
      <c r="G2054" s="86"/>
      <c r="H2054" s="86"/>
      <c r="I2054" s="86"/>
      <c r="U2054" s="86"/>
      <c r="Y2054" s="86"/>
    </row>
    <row r="2055" spans="1:25" x14ac:dyDescent="0.2">
      <c r="A2055" s="85"/>
      <c r="B2055" s="86"/>
      <c r="C2055" s="86"/>
      <c r="D2055" s="86"/>
      <c r="E2055" s="86"/>
      <c r="F2055" s="86"/>
      <c r="G2055" s="86"/>
      <c r="H2055" s="86"/>
      <c r="I2055" s="86"/>
      <c r="U2055" s="86"/>
      <c r="Y2055" s="86"/>
    </row>
    <row r="2056" spans="1:25" x14ac:dyDescent="0.2">
      <c r="A2056" s="85"/>
      <c r="B2056" s="86"/>
      <c r="C2056" s="86"/>
      <c r="D2056" s="86"/>
      <c r="E2056" s="86"/>
      <c r="F2056" s="86"/>
      <c r="G2056" s="86"/>
      <c r="H2056" s="86"/>
      <c r="I2056" s="86"/>
      <c r="U2056" s="86"/>
      <c r="Y2056" s="86"/>
    </row>
    <row r="2057" spans="1:25" x14ac:dyDescent="0.2">
      <c r="A2057" s="85"/>
      <c r="B2057" s="86"/>
      <c r="C2057" s="86"/>
      <c r="D2057" s="86"/>
      <c r="E2057" s="86"/>
      <c r="F2057" s="86"/>
      <c r="G2057" s="86"/>
      <c r="H2057" s="86"/>
      <c r="I2057" s="86"/>
      <c r="U2057" s="86"/>
      <c r="Y2057" s="86"/>
    </row>
    <row r="2058" spans="1:25" x14ac:dyDescent="0.2">
      <c r="A2058" s="85"/>
      <c r="B2058" s="86"/>
      <c r="C2058" s="86"/>
      <c r="D2058" s="86"/>
      <c r="E2058" s="86"/>
      <c r="F2058" s="86"/>
      <c r="G2058" s="86"/>
      <c r="H2058" s="86"/>
      <c r="I2058" s="86"/>
      <c r="U2058" s="86"/>
      <c r="Y2058" s="86"/>
    </row>
    <row r="2059" spans="1:25" x14ac:dyDescent="0.2">
      <c r="A2059" s="85"/>
      <c r="B2059" s="86"/>
      <c r="C2059" s="86"/>
      <c r="D2059" s="86"/>
      <c r="E2059" s="86"/>
      <c r="F2059" s="86"/>
      <c r="G2059" s="86"/>
      <c r="H2059" s="86"/>
      <c r="I2059" s="86"/>
      <c r="U2059" s="86"/>
      <c r="Y2059" s="86"/>
    </row>
    <row r="2060" spans="1:25" x14ac:dyDescent="0.2">
      <c r="A2060" s="85"/>
      <c r="B2060" s="86"/>
      <c r="C2060" s="86"/>
      <c r="D2060" s="86"/>
      <c r="E2060" s="86"/>
      <c r="F2060" s="86"/>
      <c r="G2060" s="86"/>
      <c r="H2060" s="86"/>
      <c r="I2060" s="86"/>
      <c r="U2060" s="86"/>
      <c r="Y2060" s="86"/>
    </row>
    <row r="2061" spans="1:25" x14ac:dyDescent="0.2">
      <c r="A2061" s="85"/>
      <c r="B2061" s="86"/>
      <c r="C2061" s="86"/>
      <c r="D2061" s="86"/>
      <c r="E2061" s="86"/>
      <c r="F2061" s="86"/>
      <c r="G2061" s="86"/>
      <c r="H2061" s="86"/>
      <c r="I2061" s="86"/>
      <c r="U2061" s="86"/>
      <c r="Y2061" s="86"/>
    </row>
    <row r="2062" spans="1:25" x14ac:dyDescent="0.2">
      <c r="A2062" s="85"/>
      <c r="B2062" s="86"/>
      <c r="C2062" s="86"/>
      <c r="D2062" s="86"/>
      <c r="E2062" s="86"/>
      <c r="F2062" s="86"/>
      <c r="G2062" s="86"/>
      <c r="H2062" s="86"/>
      <c r="I2062" s="86"/>
      <c r="U2062" s="86"/>
      <c r="Y2062" s="86"/>
    </row>
    <row r="2063" spans="1:25" x14ac:dyDescent="0.2">
      <c r="A2063" s="85"/>
      <c r="B2063" s="86"/>
      <c r="C2063" s="86"/>
      <c r="D2063" s="86"/>
      <c r="E2063" s="86"/>
      <c r="F2063" s="86"/>
      <c r="G2063" s="86"/>
      <c r="H2063" s="86"/>
      <c r="I2063" s="86"/>
      <c r="U2063" s="86"/>
      <c r="Y2063" s="86"/>
    </row>
    <row r="2064" spans="1:25" x14ac:dyDescent="0.2">
      <c r="A2064" s="85"/>
      <c r="B2064" s="86"/>
      <c r="C2064" s="86"/>
      <c r="D2064" s="86"/>
      <c r="E2064" s="86"/>
      <c r="F2064" s="86"/>
      <c r="G2064" s="86"/>
      <c r="H2064" s="86"/>
      <c r="I2064" s="86"/>
      <c r="U2064" s="86"/>
      <c r="Y2064" s="86"/>
    </row>
    <row r="2065" spans="1:25" x14ac:dyDescent="0.2">
      <c r="A2065" s="85"/>
      <c r="B2065" s="86"/>
      <c r="C2065" s="86"/>
      <c r="D2065" s="86"/>
      <c r="E2065" s="86"/>
      <c r="F2065" s="86"/>
      <c r="G2065" s="86"/>
      <c r="H2065" s="86"/>
      <c r="I2065" s="86"/>
      <c r="U2065" s="86"/>
      <c r="Y2065" s="86"/>
    </row>
    <row r="2066" spans="1:25" x14ac:dyDescent="0.2">
      <c r="A2066" s="85"/>
      <c r="B2066" s="86"/>
      <c r="C2066" s="86"/>
      <c r="D2066" s="86"/>
      <c r="E2066" s="86"/>
      <c r="F2066" s="86"/>
      <c r="G2066" s="86"/>
      <c r="H2066" s="86"/>
      <c r="I2066" s="86"/>
      <c r="U2066" s="86"/>
      <c r="Y2066" s="86"/>
    </row>
    <row r="2067" spans="1:25" x14ac:dyDescent="0.2">
      <c r="A2067" s="85"/>
      <c r="B2067" s="86"/>
      <c r="C2067" s="86"/>
      <c r="D2067" s="86"/>
      <c r="E2067" s="86"/>
      <c r="F2067" s="86"/>
      <c r="G2067" s="86"/>
      <c r="H2067" s="86"/>
      <c r="I2067" s="86"/>
      <c r="U2067" s="86"/>
      <c r="Y2067" s="86"/>
    </row>
    <row r="2068" spans="1:25" x14ac:dyDescent="0.2">
      <c r="A2068" s="85"/>
      <c r="B2068" s="86"/>
      <c r="C2068" s="86"/>
      <c r="D2068" s="86"/>
      <c r="E2068" s="86"/>
      <c r="F2068" s="86"/>
      <c r="G2068" s="86"/>
      <c r="H2068" s="86"/>
      <c r="I2068" s="86"/>
      <c r="U2068" s="86"/>
      <c r="Y2068" s="86"/>
    </row>
    <row r="2069" spans="1:25" x14ac:dyDescent="0.2">
      <c r="A2069" s="85"/>
      <c r="B2069" s="86"/>
      <c r="C2069" s="86"/>
      <c r="D2069" s="86"/>
      <c r="E2069" s="86"/>
      <c r="F2069" s="86"/>
      <c r="G2069" s="86"/>
      <c r="H2069" s="86"/>
      <c r="I2069" s="86"/>
      <c r="U2069" s="86"/>
      <c r="Y2069" s="86"/>
    </row>
    <row r="2070" spans="1:25" x14ac:dyDescent="0.2">
      <c r="A2070" s="85"/>
      <c r="B2070" s="86"/>
      <c r="C2070" s="86"/>
      <c r="D2070" s="86"/>
      <c r="E2070" s="86"/>
      <c r="F2070" s="86"/>
      <c r="G2070" s="86"/>
      <c r="H2070" s="86"/>
      <c r="I2070" s="86"/>
      <c r="U2070" s="86"/>
      <c r="Y2070" s="86"/>
    </row>
    <row r="2071" spans="1:25" x14ac:dyDescent="0.2">
      <c r="A2071" s="85"/>
      <c r="B2071" s="86"/>
      <c r="C2071" s="86"/>
      <c r="D2071" s="86"/>
      <c r="E2071" s="86"/>
      <c r="F2071" s="86"/>
      <c r="G2071" s="86"/>
      <c r="H2071" s="86"/>
      <c r="I2071" s="86"/>
      <c r="U2071" s="86"/>
      <c r="Y2071" s="86"/>
    </row>
    <row r="2072" spans="1:25" x14ac:dyDescent="0.2">
      <c r="A2072" s="85"/>
      <c r="B2072" s="86"/>
      <c r="C2072" s="86"/>
      <c r="D2072" s="86"/>
      <c r="E2072" s="86"/>
      <c r="F2072" s="86"/>
      <c r="G2072" s="86"/>
      <c r="H2072" s="86"/>
      <c r="I2072" s="86"/>
      <c r="U2072" s="86"/>
      <c r="Y2072" s="86"/>
    </row>
    <row r="2073" spans="1:25" x14ac:dyDescent="0.2">
      <c r="A2073" s="85"/>
      <c r="B2073" s="86"/>
      <c r="C2073" s="86"/>
      <c r="D2073" s="86"/>
      <c r="E2073" s="86"/>
      <c r="F2073" s="86"/>
      <c r="G2073" s="86"/>
      <c r="H2073" s="86"/>
      <c r="I2073" s="86"/>
      <c r="U2073" s="86"/>
      <c r="Y2073" s="86"/>
    </row>
    <row r="2074" spans="1:25" x14ac:dyDescent="0.2">
      <c r="A2074" s="85"/>
      <c r="B2074" s="86"/>
      <c r="C2074" s="86"/>
      <c r="D2074" s="86"/>
      <c r="E2074" s="86"/>
      <c r="F2074" s="86"/>
      <c r="G2074" s="86"/>
      <c r="H2074" s="86"/>
      <c r="I2074" s="86"/>
      <c r="U2074" s="86"/>
      <c r="Y2074" s="86"/>
    </row>
    <row r="2075" spans="1:25" x14ac:dyDescent="0.2">
      <c r="A2075" s="85"/>
      <c r="B2075" s="86"/>
      <c r="C2075" s="86"/>
      <c r="D2075" s="86"/>
      <c r="E2075" s="86"/>
      <c r="F2075" s="86"/>
      <c r="G2075" s="86"/>
      <c r="H2075" s="86"/>
      <c r="I2075" s="86"/>
      <c r="U2075" s="86"/>
      <c r="Y2075" s="86"/>
    </row>
    <row r="2076" spans="1:25" x14ac:dyDescent="0.2">
      <c r="A2076" s="85"/>
      <c r="B2076" s="86"/>
      <c r="C2076" s="86"/>
      <c r="D2076" s="86"/>
      <c r="E2076" s="86"/>
      <c r="F2076" s="86"/>
      <c r="G2076" s="86"/>
      <c r="H2076" s="86"/>
      <c r="I2076" s="86"/>
      <c r="U2076" s="86"/>
      <c r="Y2076" s="86"/>
    </row>
    <row r="2077" spans="1:25" x14ac:dyDescent="0.2">
      <c r="A2077" s="85"/>
      <c r="B2077" s="86"/>
      <c r="C2077" s="86"/>
      <c r="D2077" s="86"/>
      <c r="E2077" s="86"/>
      <c r="F2077" s="86"/>
      <c r="G2077" s="86"/>
      <c r="H2077" s="86"/>
      <c r="I2077" s="86"/>
      <c r="U2077" s="86"/>
      <c r="Y2077" s="86"/>
    </row>
    <row r="2078" spans="1:25" x14ac:dyDescent="0.2">
      <c r="A2078" s="85"/>
      <c r="B2078" s="86"/>
      <c r="C2078" s="86"/>
      <c r="D2078" s="86"/>
      <c r="E2078" s="86"/>
      <c r="F2078" s="86"/>
      <c r="G2078" s="86"/>
      <c r="H2078" s="86"/>
      <c r="I2078" s="86"/>
      <c r="U2078" s="86"/>
      <c r="Y2078" s="86"/>
    </row>
    <row r="2079" spans="1:25" x14ac:dyDescent="0.2">
      <c r="A2079" s="85"/>
      <c r="B2079" s="86"/>
      <c r="C2079" s="86"/>
      <c r="D2079" s="86"/>
      <c r="E2079" s="86"/>
      <c r="F2079" s="86"/>
      <c r="G2079" s="86"/>
      <c r="H2079" s="86"/>
      <c r="I2079" s="86"/>
      <c r="U2079" s="86"/>
      <c r="Y2079" s="86"/>
    </row>
    <row r="2080" spans="1:25" x14ac:dyDescent="0.2">
      <c r="A2080" s="85"/>
      <c r="B2080" s="86"/>
      <c r="C2080" s="86"/>
      <c r="D2080" s="86"/>
      <c r="E2080" s="86"/>
      <c r="F2080" s="86"/>
      <c r="G2080" s="86"/>
      <c r="H2080" s="86"/>
      <c r="I2080" s="86"/>
      <c r="U2080" s="86"/>
      <c r="Y2080" s="86"/>
    </row>
    <row r="2081" spans="1:25" x14ac:dyDescent="0.2">
      <c r="A2081" s="85"/>
      <c r="B2081" s="86"/>
      <c r="C2081" s="86"/>
      <c r="D2081" s="86"/>
      <c r="E2081" s="86"/>
      <c r="F2081" s="86"/>
      <c r="G2081" s="86"/>
      <c r="H2081" s="86"/>
      <c r="I2081" s="86"/>
      <c r="U2081" s="86"/>
      <c r="Y2081" s="86"/>
    </row>
    <row r="2082" spans="1:25" x14ac:dyDescent="0.2">
      <c r="A2082" s="85"/>
      <c r="B2082" s="86"/>
      <c r="C2082" s="86"/>
      <c r="D2082" s="86"/>
      <c r="E2082" s="86"/>
      <c r="F2082" s="86"/>
      <c r="G2082" s="86"/>
      <c r="H2082" s="86"/>
      <c r="I2082" s="86"/>
      <c r="U2082" s="86"/>
      <c r="Y2082" s="86"/>
    </row>
    <row r="2083" spans="1:25" x14ac:dyDescent="0.2">
      <c r="A2083" s="85"/>
      <c r="B2083" s="86"/>
      <c r="C2083" s="86"/>
      <c r="D2083" s="86"/>
      <c r="E2083" s="86"/>
      <c r="F2083" s="86"/>
      <c r="G2083" s="86"/>
      <c r="H2083" s="86"/>
      <c r="I2083" s="86"/>
      <c r="U2083" s="86"/>
      <c r="Y2083" s="86"/>
    </row>
    <row r="2084" spans="1:25" x14ac:dyDescent="0.2">
      <c r="A2084" s="85"/>
      <c r="B2084" s="86"/>
      <c r="C2084" s="86"/>
      <c r="D2084" s="86"/>
      <c r="E2084" s="86"/>
      <c r="F2084" s="86"/>
      <c r="G2084" s="86"/>
      <c r="H2084" s="86"/>
      <c r="I2084" s="86"/>
      <c r="U2084" s="86"/>
      <c r="Y2084" s="86"/>
    </row>
    <row r="2085" spans="1:25" x14ac:dyDescent="0.2">
      <c r="A2085" s="85"/>
      <c r="B2085" s="86"/>
      <c r="C2085" s="86"/>
      <c r="D2085" s="86"/>
      <c r="E2085" s="86"/>
      <c r="F2085" s="86"/>
      <c r="G2085" s="86"/>
      <c r="H2085" s="86"/>
      <c r="I2085" s="86"/>
      <c r="U2085" s="86"/>
      <c r="Y2085" s="86"/>
    </row>
    <row r="2086" spans="1:25" x14ac:dyDescent="0.2">
      <c r="A2086" s="85"/>
      <c r="B2086" s="86"/>
      <c r="C2086" s="86"/>
      <c r="D2086" s="86"/>
      <c r="E2086" s="86"/>
      <c r="F2086" s="86"/>
      <c r="G2086" s="86"/>
      <c r="H2086" s="86"/>
      <c r="I2086" s="86"/>
      <c r="U2086" s="86"/>
      <c r="Y2086" s="86"/>
    </row>
    <row r="2087" spans="1:25" x14ac:dyDescent="0.2">
      <c r="A2087" s="85"/>
      <c r="B2087" s="86"/>
      <c r="C2087" s="86"/>
      <c r="D2087" s="86"/>
      <c r="E2087" s="86"/>
      <c r="F2087" s="86"/>
      <c r="G2087" s="86"/>
      <c r="H2087" s="86"/>
      <c r="I2087" s="86"/>
      <c r="U2087" s="86"/>
      <c r="Y2087" s="86"/>
    </row>
    <row r="2088" spans="1:25" x14ac:dyDescent="0.2">
      <c r="A2088" s="85"/>
      <c r="B2088" s="86"/>
      <c r="C2088" s="86"/>
      <c r="D2088" s="86"/>
      <c r="E2088" s="86"/>
      <c r="F2088" s="86"/>
      <c r="G2088" s="86"/>
      <c r="H2088" s="86"/>
      <c r="I2088" s="86"/>
      <c r="U2088" s="86"/>
      <c r="Y2088" s="86"/>
    </row>
    <row r="2089" spans="1:25" x14ac:dyDescent="0.2">
      <c r="A2089" s="85"/>
      <c r="B2089" s="86"/>
      <c r="C2089" s="86"/>
      <c r="D2089" s="86"/>
      <c r="E2089" s="86"/>
      <c r="F2089" s="86"/>
      <c r="G2089" s="86"/>
      <c r="H2089" s="86"/>
      <c r="I2089" s="86"/>
      <c r="U2089" s="86"/>
      <c r="Y2089" s="86"/>
    </row>
    <row r="2090" spans="1:25" x14ac:dyDescent="0.2">
      <c r="A2090" s="85"/>
      <c r="B2090" s="86"/>
      <c r="C2090" s="86"/>
      <c r="D2090" s="86"/>
      <c r="E2090" s="86"/>
      <c r="F2090" s="86"/>
      <c r="G2090" s="86"/>
      <c r="H2090" s="86"/>
      <c r="I2090" s="86"/>
      <c r="U2090" s="86"/>
      <c r="Y2090" s="86"/>
    </row>
    <row r="2091" spans="1:25" x14ac:dyDescent="0.2">
      <c r="A2091" s="85"/>
      <c r="B2091" s="86"/>
      <c r="C2091" s="86"/>
      <c r="D2091" s="86"/>
      <c r="E2091" s="86"/>
      <c r="F2091" s="86"/>
      <c r="G2091" s="86"/>
      <c r="H2091" s="86"/>
      <c r="I2091" s="86"/>
      <c r="U2091" s="86"/>
      <c r="Y2091" s="86"/>
    </row>
    <row r="2092" spans="1:25" x14ac:dyDescent="0.2">
      <c r="A2092" s="85"/>
      <c r="B2092" s="86"/>
      <c r="C2092" s="86"/>
      <c r="D2092" s="86"/>
      <c r="E2092" s="86"/>
      <c r="F2092" s="86"/>
      <c r="G2092" s="86"/>
      <c r="H2092" s="86"/>
      <c r="I2092" s="86"/>
      <c r="U2092" s="86"/>
      <c r="Y2092" s="86"/>
    </row>
    <row r="2093" spans="1:25" x14ac:dyDescent="0.2">
      <c r="A2093" s="85"/>
      <c r="B2093" s="86"/>
      <c r="C2093" s="86"/>
      <c r="D2093" s="86"/>
      <c r="E2093" s="86"/>
      <c r="F2093" s="86"/>
      <c r="G2093" s="86"/>
      <c r="H2093" s="86"/>
      <c r="I2093" s="86"/>
      <c r="U2093" s="86"/>
      <c r="Y2093" s="86"/>
    </row>
    <row r="2094" spans="1:25" x14ac:dyDescent="0.2">
      <c r="A2094" s="85"/>
      <c r="B2094" s="86"/>
      <c r="C2094" s="86"/>
      <c r="D2094" s="86"/>
      <c r="E2094" s="86"/>
      <c r="F2094" s="86"/>
      <c r="G2094" s="86"/>
      <c r="H2094" s="86"/>
      <c r="I2094" s="86"/>
      <c r="U2094" s="86"/>
      <c r="Y2094" s="86"/>
    </row>
    <row r="2095" spans="1:25" x14ac:dyDescent="0.2">
      <c r="A2095" s="85"/>
      <c r="B2095" s="86"/>
      <c r="C2095" s="86"/>
      <c r="D2095" s="86"/>
      <c r="E2095" s="86"/>
      <c r="F2095" s="86"/>
      <c r="G2095" s="86"/>
      <c r="H2095" s="86"/>
      <c r="I2095" s="86"/>
      <c r="U2095" s="86"/>
      <c r="Y2095" s="86"/>
    </row>
    <row r="2096" spans="1:25" x14ac:dyDescent="0.2">
      <c r="A2096" s="85"/>
      <c r="B2096" s="86"/>
      <c r="C2096" s="86"/>
      <c r="D2096" s="86"/>
      <c r="E2096" s="86"/>
      <c r="F2096" s="86"/>
      <c r="G2096" s="86"/>
      <c r="H2096" s="86"/>
      <c r="I2096" s="86"/>
      <c r="U2096" s="86"/>
      <c r="Y2096" s="86"/>
    </row>
    <row r="2097" spans="1:25" x14ac:dyDescent="0.2">
      <c r="A2097" s="85"/>
      <c r="B2097" s="86"/>
      <c r="C2097" s="86"/>
      <c r="D2097" s="86"/>
      <c r="E2097" s="86"/>
      <c r="F2097" s="86"/>
      <c r="G2097" s="86"/>
      <c r="H2097" s="86"/>
      <c r="I2097" s="86"/>
      <c r="U2097" s="86"/>
      <c r="Y2097" s="86"/>
    </row>
    <row r="2098" spans="1:25" x14ac:dyDescent="0.2">
      <c r="A2098" s="85"/>
      <c r="B2098" s="86"/>
      <c r="C2098" s="86"/>
      <c r="D2098" s="86"/>
      <c r="E2098" s="86"/>
      <c r="F2098" s="86"/>
      <c r="G2098" s="86"/>
      <c r="H2098" s="86"/>
      <c r="I2098" s="86"/>
      <c r="U2098" s="86"/>
      <c r="Y2098" s="86"/>
    </row>
    <row r="2099" spans="1:25" x14ac:dyDescent="0.2">
      <c r="A2099" s="85"/>
      <c r="B2099" s="86"/>
      <c r="C2099" s="86"/>
      <c r="D2099" s="86"/>
      <c r="E2099" s="86"/>
      <c r="F2099" s="86"/>
      <c r="G2099" s="86"/>
      <c r="H2099" s="86"/>
      <c r="I2099" s="86"/>
      <c r="U2099" s="86"/>
      <c r="Y2099" s="86"/>
    </row>
    <row r="2100" spans="1:25" x14ac:dyDescent="0.2">
      <c r="A2100" s="85"/>
      <c r="B2100" s="86"/>
      <c r="C2100" s="86"/>
      <c r="D2100" s="86"/>
      <c r="E2100" s="86"/>
      <c r="F2100" s="86"/>
      <c r="G2100" s="86"/>
      <c r="H2100" s="86"/>
      <c r="I2100" s="86"/>
      <c r="U2100" s="86"/>
      <c r="Y2100" s="86"/>
    </row>
    <row r="2101" spans="1:25" x14ac:dyDescent="0.2">
      <c r="A2101" s="85"/>
      <c r="B2101" s="86"/>
      <c r="C2101" s="86"/>
      <c r="D2101" s="86"/>
      <c r="E2101" s="86"/>
      <c r="F2101" s="86"/>
      <c r="G2101" s="86"/>
      <c r="H2101" s="86"/>
      <c r="I2101" s="86"/>
      <c r="U2101" s="86"/>
      <c r="Y2101" s="86"/>
    </row>
    <row r="2102" spans="1:25" x14ac:dyDescent="0.2">
      <c r="A2102" s="85"/>
      <c r="B2102" s="86"/>
      <c r="C2102" s="86"/>
      <c r="D2102" s="86"/>
      <c r="E2102" s="86"/>
      <c r="F2102" s="86"/>
      <c r="G2102" s="86"/>
      <c r="H2102" s="86"/>
      <c r="I2102" s="86"/>
      <c r="U2102" s="86"/>
      <c r="Y2102" s="86"/>
    </row>
    <row r="2103" spans="1:25" x14ac:dyDescent="0.2">
      <c r="A2103" s="85"/>
      <c r="B2103" s="86"/>
      <c r="C2103" s="86"/>
      <c r="D2103" s="86"/>
      <c r="E2103" s="86"/>
      <c r="F2103" s="86"/>
      <c r="G2103" s="86"/>
      <c r="H2103" s="86"/>
      <c r="I2103" s="86"/>
      <c r="U2103" s="86"/>
      <c r="Y2103" s="86"/>
    </row>
    <row r="2104" spans="1:25" x14ac:dyDescent="0.2">
      <c r="A2104" s="85"/>
      <c r="B2104" s="86"/>
      <c r="C2104" s="86"/>
      <c r="D2104" s="86"/>
      <c r="E2104" s="86"/>
      <c r="F2104" s="86"/>
      <c r="G2104" s="86"/>
      <c r="H2104" s="86"/>
      <c r="I2104" s="86"/>
      <c r="U2104" s="86"/>
      <c r="Y2104" s="86"/>
    </row>
    <row r="2105" spans="1:25" x14ac:dyDescent="0.2">
      <c r="A2105" s="85"/>
      <c r="B2105" s="86"/>
      <c r="C2105" s="86"/>
      <c r="D2105" s="86"/>
      <c r="E2105" s="86"/>
      <c r="F2105" s="86"/>
      <c r="G2105" s="86"/>
      <c r="H2105" s="86"/>
      <c r="I2105" s="86"/>
      <c r="U2105" s="86"/>
      <c r="Y2105" s="86"/>
    </row>
    <row r="2106" spans="1:25" x14ac:dyDescent="0.2">
      <c r="A2106" s="85"/>
      <c r="B2106" s="86"/>
      <c r="C2106" s="86"/>
      <c r="D2106" s="86"/>
      <c r="E2106" s="86"/>
      <c r="F2106" s="86"/>
      <c r="G2106" s="86"/>
      <c r="H2106" s="86"/>
      <c r="I2106" s="86"/>
      <c r="U2106" s="86"/>
      <c r="Y2106" s="86"/>
    </row>
    <row r="2107" spans="1:25" x14ac:dyDescent="0.2">
      <c r="A2107" s="85"/>
      <c r="B2107" s="86"/>
      <c r="C2107" s="86"/>
      <c r="D2107" s="86"/>
      <c r="E2107" s="86"/>
      <c r="F2107" s="86"/>
      <c r="G2107" s="86"/>
      <c r="H2107" s="86"/>
      <c r="I2107" s="86"/>
      <c r="U2107" s="86"/>
      <c r="Y2107" s="86"/>
    </row>
    <row r="2108" spans="1:25" x14ac:dyDescent="0.2">
      <c r="A2108" s="85"/>
      <c r="B2108" s="86"/>
      <c r="C2108" s="86"/>
      <c r="D2108" s="86"/>
      <c r="E2108" s="86"/>
      <c r="F2108" s="86"/>
      <c r="G2108" s="86"/>
      <c r="H2108" s="86"/>
      <c r="I2108" s="86"/>
      <c r="U2108" s="86"/>
      <c r="Y2108" s="86"/>
    </row>
    <row r="2109" spans="1:25" x14ac:dyDescent="0.2">
      <c r="A2109" s="85"/>
      <c r="B2109" s="86"/>
      <c r="C2109" s="86"/>
      <c r="D2109" s="86"/>
      <c r="E2109" s="86"/>
      <c r="F2109" s="86"/>
      <c r="G2109" s="86"/>
      <c r="H2109" s="86"/>
      <c r="I2109" s="86"/>
      <c r="U2109" s="86"/>
      <c r="Y2109" s="86"/>
    </row>
    <row r="2110" spans="1:25" x14ac:dyDescent="0.2">
      <c r="A2110" s="85"/>
      <c r="B2110" s="86"/>
      <c r="C2110" s="86"/>
      <c r="D2110" s="86"/>
      <c r="E2110" s="86"/>
      <c r="F2110" s="86"/>
      <c r="G2110" s="86"/>
      <c r="H2110" s="86"/>
      <c r="I2110" s="86"/>
      <c r="U2110" s="86"/>
      <c r="Y2110" s="86"/>
    </row>
    <row r="2111" spans="1:25" x14ac:dyDescent="0.2">
      <c r="A2111" s="85"/>
      <c r="B2111" s="86"/>
      <c r="C2111" s="86"/>
      <c r="D2111" s="86"/>
      <c r="E2111" s="86"/>
      <c r="F2111" s="86"/>
      <c r="G2111" s="86"/>
      <c r="H2111" s="86"/>
      <c r="I2111" s="86"/>
      <c r="U2111" s="86"/>
      <c r="Y2111" s="86"/>
    </row>
    <row r="2112" spans="1:25" x14ac:dyDescent="0.2">
      <c r="A2112" s="85"/>
      <c r="B2112" s="86"/>
      <c r="C2112" s="86"/>
      <c r="D2112" s="86"/>
      <c r="E2112" s="86"/>
      <c r="F2112" s="86"/>
      <c r="G2112" s="86"/>
      <c r="H2112" s="86"/>
      <c r="I2112" s="86"/>
      <c r="U2112" s="86"/>
      <c r="Y2112" s="86"/>
    </row>
    <row r="2113" spans="1:25" x14ac:dyDescent="0.2">
      <c r="A2113" s="85"/>
      <c r="B2113" s="86"/>
      <c r="C2113" s="86"/>
      <c r="D2113" s="86"/>
      <c r="E2113" s="86"/>
      <c r="F2113" s="86"/>
      <c r="G2113" s="86"/>
      <c r="H2113" s="86"/>
      <c r="I2113" s="86"/>
      <c r="U2113" s="86"/>
      <c r="Y2113" s="86"/>
    </row>
    <row r="2114" spans="1:25" x14ac:dyDescent="0.2">
      <c r="A2114" s="85"/>
      <c r="B2114" s="86"/>
      <c r="C2114" s="86"/>
      <c r="D2114" s="86"/>
      <c r="E2114" s="86"/>
      <c r="F2114" s="86"/>
      <c r="G2114" s="86"/>
      <c r="H2114" s="86"/>
      <c r="I2114" s="86"/>
      <c r="U2114" s="86"/>
      <c r="Y2114" s="86"/>
    </row>
    <row r="2115" spans="1:25" x14ac:dyDescent="0.2">
      <c r="A2115" s="85"/>
      <c r="B2115" s="86"/>
      <c r="C2115" s="86"/>
      <c r="D2115" s="86"/>
      <c r="E2115" s="86"/>
      <c r="F2115" s="86"/>
      <c r="G2115" s="86"/>
      <c r="H2115" s="86"/>
      <c r="I2115" s="86"/>
      <c r="U2115" s="86"/>
      <c r="Y2115" s="86"/>
    </row>
    <row r="2116" spans="1:25" x14ac:dyDescent="0.2">
      <c r="A2116" s="85"/>
      <c r="B2116" s="86"/>
      <c r="C2116" s="86"/>
      <c r="D2116" s="86"/>
      <c r="E2116" s="86"/>
      <c r="F2116" s="86"/>
      <c r="G2116" s="86"/>
      <c r="H2116" s="86"/>
      <c r="I2116" s="86"/>
      <c r="U2116" s="86"/>
      <c r="Y2116" s="86"/>
    </row>
    <row r="2117" spans="1:25" x14ac:dyDescent="0.2">
      <c r="A2117" s="85"/>
      <c r="B2117" s="86"/>
      <c r="C2117" s="86"/>
      <c r="D2117" s="86"/>
      <c r="E2117" s="86"/>
      <c r="F2117" s="86"/>
      <c r="G2117" s="86"/>
      <c r="H2117" s="86"/>
      <c r="I2117" s="86"/>
      <c r="U2117" s="86"/>
      <c r="Y2117" s="86"/>
    </row>
    <row r="2118" spans="1:25" x14ac:dyDescent="0.2">
      <c r="A2118" s="85"/>
      <c r="B2118" s="86"/>
      <c r="C2118" s="86"/>
      <c r="D2118" s="86"/>
      <c r="E2118" s="86"/>
      <c r="F2118" s="86"/>
      <c r="G2118" s="86"/>
      <c r="H2118" s="86"/>
      <c r="I2118" s="86"/>
      <c r="U2118" s="86"/>
      <c r="Y2118" s="86"/>
    </row>
    <row r="2119" spans="1:25" x14ac:dyDescent="0.2">
      <c r="A2119" s="85"/>
      <c r="B2119" s="86"/>
      <c r="C2119" s="86"/>
      <c r="D2119" s="86"/>
      <c r="E2119" s="86"/>
      <c r="F2119" s="86"/>
      <c r="G2119" s="86"/>
      <c r="H2119" s="86"/>
      <c r="I2119" s="86"/>
      <c r="U2119" s="86"/>
      <c r="Y2119" s="86"/>
    </row>
    <row r="2120" spans="1:25" x14ac:dyDescent="0.2">
      <c r="A2120" s="85"/>
      <c r="B2120" s="86"/>
      <c r="C2120" s="86"/>
      <c r="D2120" s="86"/>
      <c r="E2120" s="86"/>
      <c r="F2120" s="86"/>
      <c r="G2120" s="86"/>
      <c r="H2120" s="86"/>
      <c r="I2120" s="86"/>
      <c r="U2120" s="86"/>
      <c r="Y2120" s="86"/>
    </row>
    <row r="2121" spans="1:25" x14ac:dyDescent="0.2">
      <c r="A2121" s="85"/>
      <c r="B2121" s="86"/>
      <c r="C2121" s="86"/>
      <c r="D2121" s="86"/>
      <c r="E2121" s="86"/>
      <c r="F2121" s="86"/>
      <c r="G2121" s="86"/>
      <c r="H2121" s="86"/>
      <c r="I2121" s="86"/>
      <c r="U2121" s="86"/>
      <c r="Y2121" s="86"/>
    </row>
    <row r="2122" spans="1:25" x14ac:dyDescent="0.2">
      <c r="A2122" s="85"/>
      <c r="B2122" s="86"/>
      <c r="C2122" s="86"/>
      <c r="D2122" s="86"/>
      <c r="E2122" s="86"/>
      <c r="F2122" s="86"/>
      <c r="G2122" s="86"/>
      <c r="H2122" s="86"/>
      <c r="I2122" s="86"/>
      <c r="U2122" s="86"/>
      <c r="Y2122" s="86"/>
    </row>
    <row r="2123" spans="1:25" x14ac:dyDescent="0.2">
      <c r="A2123" s="85"/>
      <c r="B2123" s="86"/>
      <c r="C2123" s="86"/>
      <c r="D2123" s="86"/>
      <c r="E2123" s="86"/>
      <c r="F2123" s="86"/>
      <c r="G2123" s="86"/>
      <c r="H2123" s="86"/>
      <c r="I2123" s="86"/>
      <c r="U2123" s="86"/>
      <c r="Y2123" s="86"/>
    </row>
    <row r="2124" spans="1:25" x14ac:dyDescent="0.2">
      <c r="A2124" s="85"/>
      <c r="B2124" s="86"/>
      <c r="C2124" s="86"/>
      <c r="D2124" s="86"/>
      <c r="E2124" s="86"/>
      <c r="F2124" s="86"/>
      <c r="G2124" s="86"/>
      <c r="H2124" s="86"/>
      <c r="I2124" s="86"/>
      <c r="U2124" s="86"/>
      <c r="Y2124" s="86"/>
    </row>
    <row r="2125" spans="1:25" x14ac:dyDescent="0.2">
      <c r="A2125" s="85"/>
      <c r="B2125" s="86"/>
      <c r="C2125" s="86"/>
      <c r="D2125" s="86"/>
      <c r="E2125" s="86"/>
      <c r="F2125" s="86"/>
      <c r="G2125" s="86"/>
      <c r="H2125" s="86"/>
      <c r="I2125" s="86"/>
      <c r="U2125" s="86"/>
      <c r="Y2125" s="86"/>
    </row>
    <row r="2126" spans="1:25" x14ac:dyDescent="0.2">
      <c r="A2126" s="85"/>
      <c r="B2126" s="86"/>
      <c r="C2126" s="86"/>
      <c r="D2126" s="86"/>
      <c r="E2126" s="86"/>
      <c r="F2126" s="86"/>
      <c r="G2126" s="86"/>
      <c r="H2126" s="86"/>
      <c r="I2126" s="86"/>
      <c r="U2126" s="86"/>
      <c r="Y2126" s="86"/>
    </row>
    <row r="2127" spans="1:25" x14ac:dyDescent="0.2">
      <c r="A2127" s="85"/>
      <c r="B2127" s="86"/>
      <c r="C2127" s="86"/>
      <c r="D2127" s="86"/>
      <c r="E2127" s="86"/>
      <c r="F2127" s="86"/>
      <c r="G2127" s="86"/>
      <c r="H2127" s="86"/>
      <c r="I2127" s="86"/>
      <c r="U2127" s="86"/>
      <c r="Y2127" s="86"/>
    </row>
    <row r="2128" spans="1:25" x14ac:dyDescent="0.2">
      <c r="A2128" s="85"/>
      <c r="B2128" s="86"/>
      <c r="C2128" s="86"/>
      <c r="D2128" s="86"/>
      <c r="E2128" s="86"/>
      <c r="F2128" s="86"/>
      <c r="G2128" s="86"/>
      <c r="H2128" s="86"/>
      <c r="I2128" s="86"/>
      <c r="U2128" s="86"/>
      <c r="Y2128" s="86"/>
    </row>
    <row r="2129" spans="1:25" x14ac:dyDescent="0.2">
      <c r="A2129" s="85"/>
      <c r="B2129" s="86"/>
      <c r="C2129" s="86"/>
      <c r="D2129" s="86"/>
      <c r="E2129" s="86"/>
      <c r="F2129" s="86"/>
      <c r="G2129" s="86"/>
      <c r="H2129" s="86"/>
      <c r="I2129" s="86"/>
      <c r="U2129" s="86"/>
      <c r="Y2129" s="86"/>
    </row>
    <row r="2130" spans="1:25" x14ac:dyDescent="0.2">
      <c r="A2130" s="85"/>
      <c r="B2130" s="86"/>
      <c r="C2130" s="86"/>
      <c r="D2130" s="86"/>
      <c r="E2130" s="86"/>
      <c r="F2130" s="86"/>
      <c r="G2130" s="86"/>
      <c r="H2130" s="86"/>
      <c r="I2130" s="86"/>
      <c r="U2130" s="86"/>
      <c r="Y2130" s="86"/>
    </row>
    <row r="2131" spans="1:25" x14ac:dyDescent="0.2">
      <c r="A2131" s="85"/>
      <c r="B2131" s="86"/>
      <c r="C2131" s="86"/>
      <c r="D2131" s="86"/>
      <c r="E2131" s="86"/>
      <c r="F2131" s="86"/>
      <c r="G2131" s="86"/>
      <c r="H2131" s="86"/>
      <c r="I2131" s="86"/>
      <c r="U2131" s="86"/>
      <c r="Y2131" s="86"/>
    </row>
    <row r="2132" spans="1:25" x14ac:dyDescent="0.2">
      <c r="A2132" s="85"/>
      <c r="B2132" s="86"/>
      <c r="C2132" s="86"/>
      <c r="D2132" s="86"/>
      <c r="E2132" s="86"/>
      <c r="F2132" s="86"/>
      <c r="G2132" s="86"/>
      <c r="H2132" s="86"/>
      <c r="I2132" s="86"/>
      <c r="U2132" s="86"/>
      <c r="Y2132" s="86"/>
    </row>
    <row r="2133" spans="1:25" x14ac:dyDescent="0.2">
      <c r="A2133" s="85"/>
      <c r="B2133" s="86"/>
      <c r="C2133" s="86"/>
      <c r="D2133" s="86"/>
      <c r="E2133" s="86"/>
      <c r="F2133" s="86"/>
      <c r="G2133" s="86"/>
      <c r="H2133" s="86"/>
      <c r="I2133" s="86"/>
      <c r="U2133" s="86"/>
      <c r="Y2133" s="86"/>
    </row>
    <row r="2134" spans="1:25" x14ac:dyDescent="0.2">
      <c r="A2134" s="85"/>
      <c r="B2134" s="86"/>
      <c r="C2134" s="86"/>
      <c r="D2134" s="86"/>
      <c r="E2134" s="86"/>
      <c r="F2134" s="86"/>
      <c r="G2134" s="86"/>
      <c r="H2134" s="86"/>
      <c r="I2134" s="86"/>
      <c r="U2134" s="86"/>
      <c r="Y2134" s="86"/>
    </row>
    <row r="2135" spans="1:25" x14ac:dyDescent="0.2">
      <c r="A2135" s="85"/>
      <c r="B2135" s="86"/>
      <c r="C2135" s="86"/>
      <c r="D2135" s="86"/>
      <c r="E2135" s="86"/>
      <c r="F2135" s="86"/>
      <c r="G2135" s="86"/>
      <c r="H2135" s="86"/>
      <c r="I2135" s="86"/>
      <c r="U2135" s="86"/>
      <c r="Y2135" s="86"/>
    </row>
    <row r="2136" spans="1:25" x14ac:dyDescent="0.2">
      <c r="A2136" s="85"/>
      <c r="B2136" s="86"/>
      <c r="C2136" s="86"/>
      <c r="D2136" s="86"/>
      <c r="E2136" s="86"/>
      <c r="F2136" s="86"/>
      <c r="G2136" s="86"/>
      <c r="H2136" s="86"/>
      <c r="I2136" s="86"/>
      <c r="U2136" s="86"/>
      <c r="Y2136" s="86"/>
    </row>
    <row r="2137" spans="1:25" x14ac:dyDescent="0.2">
      <c r="A2137" s="85"/>
      <c r="B2137" s="86"/>
      <c r="C2137" s="86"/>
      <c r="D2137" s="86"/>
      <c r="E2137" s="86"/>
      <c r="F2137" s="86"/>
      <c r="G2137" s="86"/>
      <c r="H2137" s="86"/>
      <c r="I2137" s="86"/>
      <c r="U2137" s="86"/>
      <c r="Y2137" s="86"/>
    </row>
    <row r="2138" spans="1:25" x14ac:dyDescent="0.2">
      <c r="A2138" s="85"/>
      <c r="B2138" s="86"/>
      <c r="C2138" s="86"/>
      <c r="D2138" s="86"/>
      <c r="E2138" s="86"/>
      <c r="F2138" s="86"/>
      <c r="G2138" s="86"/>
      <c r="H2138" s="86"/>
      <c r="I2138" s="86"/>
      <c r="U2138" s="86"/>
      <c r="Y2138" s="86"/>
    </row>
    <row r="2139" spans="1:25" x14ac:dyDescent="0.2">
      <c r="A2139" s="85"/>
      <c r="B2139" s="86"/>
      <c r="C2139" s="86"/>
      <c r="D2139" s="86"/>
      <c r="E2139" s="86"/>
      <c r="F2139" s="86"/>
      <c r="G2139" s="86"/>
      <c r="H2139" s="86"/>
      <c r="I2139" s="86"/>
      <c r="U2139" s="86"/>
      <c r="Y2139" s="86"/>
    </row>
    <row r="2140" spans="1:25" x14ac:dyDescent="0.2">
      <c r="A2140" s="85"/>
      <c r="B2140" s="86"/>
      <c r="C2140" s="86"/>
      <c r="D2140" s="86"/>
      <c r="E2140" s="86"/>
      <c r="F2140" s="86"/>
      <c r="G2140" s="86"/>
      <c r="H2140" s="86"/>
      <c r="I2140" s="86"/>
      <c r="U2140" s="86"/>
      <c r="Y2140" s="86"/>
    </row>
    <row r="2141" spans="1:25" x14ac:dyDescent="0.2">
      <c r="A2141" s="85"/>
      <c r="B2141" s="86"/>
      <c r="C2141" s="86"/>
      <c r="D2141" s="86"/>
      <c r="E2141" s="86"/>
      <c r="F2141" s="86"/>
      <c r="G2141" s="86"/>
      <c r="H2141" s="86"/>
      <c r="I2141" s="86"/>
      <c r="U2141" s="86"/>
      <c r="Y2141" s="86"/>
    </row>
    <row r="2142" spans="1:25" x14ac:dyDescent="0.2">
      <c r="A2142" s="85"/>
      <c r="B2142" s="86"/>
      <c r="C2142" s="86"/>
      <c r="D2142" s="86"/>
      <c r="E2142" s="86"/>
      <c r="F2142" s="86"/>
      <c r="G2142" s="86"/>
      <c r="H2142" s="86"/>
      <c r="I2142" s="86"/>
      <c r="U2142" s="86"/>
      <c r="Y2142" s="86"/>
    </row>
    <row r="2143" spans="1:25" x14ac:dyDescent="0.2">
      <c r="A2143" s="85"/>
      <c r="B2143" s="86"/>
      <c r="C2143" s="86"/>
      <c r="D2143" s="86"/>
      <c r="E2143" s="86"/>
      <c r="F2143" s="86"/>
      <c r="G2143" s="86"/>
      <c r="H2143" s="86"/>
      <c r="I2143" s="86"/>
      <c r="U2143" s="86"/>
      <c r="Y2143" s="86"/>
    </row>
    <row r="2144" spans="1:25" x14ac:dyDescent="0.2">
      <c r="A2144" s="85"/>
      <c r="B2144" s="86"/>
      <c r="C2144" s="86"/>
      <c r="D2144" s="86"/>
      <c r="E2144" s="86"/>
      <c r="F2144" s="86"/>
      <c r="G2144" s="86"/>
      <c r="H2144" s="86"/>
      <c r="I2144" s="86"/>
      <c r="U2144" s="86"/>
      <c r="Y2144" s="86"/>
    </row>
    <row r="2145" spans="1:25" x14ac:dyDescent="0.2">
      <c r="A2145" s="85"/>
      <c r="B2145" s="86"/>
      <c r="C2145" s="86"/>
      <c r="D2145" s="86"/>
      <c r="E2145" s="86"/>
      <c r="F2145" s="86"/>
      <c r="G2145" s="86"/>
      <c r="H2145" s="86"/>
      <c r="I2145" s="86"/>
      <c r="U2145" s="86"/>
      <c r="Y2145" s="86"/>
    </row>
    <row r="2146" spans="1:25" x14ac:dyDescent="0.2">
      <c r="A2146" s="85"/>
      <c r="B2146" s="86"/>
      <c r="C2146" s="86"/>
      <c r="D2146" s="86"/>
      <c r="E2146" s="86"/>
      <c r="F2146" s="86"/>
      <c r="G2146" s="86"/>
      <c r="H2146" s="86"/>
      <c r="I2146" s="86"/>
      <c r="U2146" s="86"/>
      <c r="Y2146" s="86"/>
    </row>
    <row r="2147" spans="1:25" x14ac:dyDescent="0.2">
      <c r="A2147" s="85"/>
      <c r="B2147" s="86"/>
      <c r="C2147" s="86"/>
      <c r="D2147" s="86"/>
      <c r="E2147" s="86"/>
      <c r="F2147" s="86"/>
      <c r="G2147" s="86"/>
      <c r="H2147" s="86"/>
      <c r="I2147" s="86"/>
      <c r="U2147" s="86"/>
      <c r="Y2147" s="86"/>
    </row>
    <row r="2148" spans="1:25" x14ac:dyDescent="0.2">
      <c r="A2148" s="85"/>
      <c r="B2148" s="86"/>
      <c r="C2148" s="86"/>
      <c r="D2148" s="86"/>
      <c r="E2148" s="86"/>
      <c r="F2148" s="86"/>
      <c r="G2148" s="86"/>
      <c r="H2148" s="86"/>
      <c r="I2148" s="86"/>
      <c r="U2148" s="86"/>
      <c r="Y2148" s="86"/>
    </row>
    <row r="2149" spans="1:25" x14ac:dyDescent="0.2">
      <c r="A2149" s="85"/>
      <c r="B2149" s="86"/>
      <c r="C2149" s="86"/>
      <c r="D2149" s="86"/>
      <c r="E2149" s="86"/>
      <c r="F2149" s="86"/>
      <c r="G2149" s="86"/>
      <c r="H2149" s="86"/>
      <c r="I2149" s="86"/>
      <c r="U2149" s="86"/>
      <c r="Y2149" s="86"/>
    </row>
    <row r="2150" spans="1:25" x14ac:dyDescent="0.2">
      <c r="A2150" s="85"/>
      <c r="B2150" s="86"/>
      <c r="C2150" s="86"/>
      <c r="D2150" s="86"/>
      <c r="E2150" s="86"/>
      <c r="F2150" s="86"/>
      <c r="G2150" s="86"/>
      <c r="H2150" s="86"/>
      <c r="I2150" s="86"/>
      <c r="U2150" s="86"/>
      <c r="Y2150" s="86"/>
    </row>
    <row r="2151" spans="1:25" x14ac:dyDescent="0.2">
      <c r="A2151" s="85"/>
      <c r="B2151" s="86"/>
      <c r="C2151" s="86"/>
      <c r="D2151" s="86"/>
      <c r="E2151" s="86"/>
      <c r="F2151" s="86"/>
      <c r="G2151" s="86"/>
      <c r="H2151" s="86"/>
      <c r="I2151" s="86"/>
      <c r="U2151" s="86"/>
      <c r="Y2151" s="86"/>
    </row>
    <row r="2152" spans="1:25" x14ac:dyDescent="0.2">
      <c r="A2152" s="85"/>
      <c r="B2152" s="86"/>
      <c r="C2152" s="86"/>
      <c r="D2152" s="86"/>
      <c r="E2152" s="86"/>
      <c r="F2152" s="86"/>
      <c r="G2152" s="86"/>
      <c r="H2152" s="86"/>
      <c r="I2152" s="86"/>
      <c r="U2152" s="86"/>
      <c r="Y2152" s="86"/>
    </row>
    <row r="2153" spans="1:25" x14ac:dyDescent="0.2">
      <c r="A2153" s="85"/>
      <c r="B2153" s="86"/>
      <c r="C2153" s="86"/>
      <c r="D2153" s="86"/>
      <c r="E2153" s="86"/>
      <c r="F2153" s="86"/>
      <c r="G2153" s="86"/>
      <c r="H2153" s="86"/>
      <c r="I2153" s="86"/>
      <c r="U2153" s="86"/>
      <c r="Y2153" s="86"/>
    </row>
    <row r="2154" spans="1:25" x14ac:dyDescent="0.2">
      <c r="A2154" s="85"/>
      <c r="B2154" s="86"/>
      <c r="C2154" s="86"/>
      <c r="D2154" s="86"/>
      <c r="E2154" s="86"/>
      <c r="F2154" s="86"/>
      <c r="G2154" s="86"/>
      <c r="H2154" s="86"/>
      <c r="I2154" s="86"/>
      <c r="U2154" s="86"/>
      <c r="Y2154" s="86"/>
    </row>
    <row r="2155" spans="1:25" x14ac:dyDescent="0.2">
      <c r="A2155" s="85"/>
      <c r="B2155" s="86"/>
      <c r="C2155" s="86"/>
      <c r="D2155" s="86"/>
      <c r="E2155" s="86"/>
      <c r="F2155" s="86"/>
      <c r="G2155" s="86"/>
      <c r="H2155" s="86"/>
      <c r="I2155" s="86"/>
      <c r="U2155" s="86"/>
      <c r="Y2155" s="86"/>
    </row>
    <row r="2156" spans="1:25" x14ac:dyDescent="0.2">
      <c r="A2156" s="85"/>
      <c r="B2156" s="86"/>
      <c r="C2156" s="86"/>
      <c r="D2156" s="86"/>
      <c r="E2156" s="86"/>
      <c r="F2156" s="86"/>
      <c r="G2156" s="86"/>
      <c r="H2156" s="86"/>
      <c r="I2156" s="86"/>
      <c r="U2156" s="86"/>
      <c r="Y2156" s="86"/>
    </row>
    <row r="2157" spans="1:25" x14ac:dyDescent="0.2">
      <c r="A2157" s="85"/>
      <c r="B2157" s="86"/>
      <c r="C2157" s="86"/>
      <c r="D2157" s="86"/>
      <c r="E2157" s="86"/>
      <c r="F2157" s="86"/>
      <c r="G2157" s="86"/>
      <c r="H2157" s="86"/>
      <c r="I2157" s="86"/>
      <c r="U2157" s="86"/>
      <c r="Y2157" s="86"/>
    </row>
    <row r="2158" spans="1:25" x14ac:dyDescent="0.2">
      <c r="A2158" s="85"/>
      <c r="B2158" s="86"/>
      <c r="C2158" s="86"/>
      <c r="D2158" s="86"/>
      <c r="E2158" s="86"/>
      <c r="F2158" s="86"/>
      <c r="G2158" s="86"/>
      <c r="H2158" s="86"/>
      <c r="I2158" s="86"/>
      <c r="U2158" s="86"/>
      <c r="Y2158" s="86"/>
    </row>
    <row r="2159" spans="1:25" x14ac:dyDescent="0.2">
      <c r="A2159" s="85"/>
      <c r="B2159" s="86"/>
      <c r="C2159" s="86"/>
      <c r="D2159" s="86"/>
      <c r="E2159" s="86"/>
      <c r="F2159" s="86"/>
      <c r="G2159" s="86"/>
      <c r="H2159" s="86"/>
      <c r="I2159" s="86"/>
      <c r="U2159" s="86"/>
      <c r="Y2159" s="86"/>
    </row>
    <row r="2160" spans="1:25" x14ac:dyDescent="0.2">
      <c r="A2160" s="85"/>
      <c r="B2160" s="86"/>
      <c r="C2160" s="86"/>
      <c r="D2160" s="86"/>
      <c r="E2160" s="86"/>
      <c r="F2160" s="86"/>
      <c r="G2160" s="86"/>
      <c r="H2160" s="86"/>
      <c r="I2160" s="86"/>
      <c r="U2160" s="86"/>
      <c r="Y2160" s="86"/>
    </row>
    <row r="2161" spans="1:25" x14ac:dyDescent="0.2">
      <c r="A2161" s="85"/>
      <c r="B2161" s="86"/>
      <c r="C2161" s="86"/>
      <c r="D2161" s="86"/>
      <c r="E2161" s="86"/>
      <c r="F2161" s="86"/>
      <c r="G2161" s="86"/>
      <c r="H2161" s="86"/>
      <c r="I2161" s="86"/>
      <c r="U2161" s="86"/>
      <c r="Y2161" s="86"/>
    </row>
    <row r="2162" spans="1:25" x14ac:dyDescent="0.2">
      <c r="A2162" s="85"/>
      <c r="B2162" s="86"/>
      <c r="C2162" s="86"/>
      <c r="D2162" s="86"/>
      <c r="E2162" s="86"/>
      <c r="F2162" s="86"/>
      <c r="G2162" s="86"/>
      <c r="H2162" s="86"/>
      <c r="I2162" s="86"/>
      <c r="U2162" s="86"/>
      <c r="Y2162" s="86"/>
    </row>
    <row r="2163" spans="1:25" x14ac:dyDescent="0.2">
      <c r="A2163" s="85"/>
      <c r="B2163" s="86"/>
      <c r="C2163" s="86"/>
      <c r="D2163" s="86"/>
      <c r="E2163" s="86"/>
      <c r="F2163" s="86"/>
      <c r="G2163" s="86"/>
      <c r="H2163" s="86"/>
      <c r="I2163" s="86"/>
      <c r="U2163" s="86"/>
      <c r="Y2163" s="86"/>
    </row>
    <row r="2164" spans="1:25" x14ac:dyDescent="0.2">
      <c r="A2164" s="85"/>
      <c r="B2164" s="86"/>
      <c r="C2164" s="86"/>
      <c r="D2164" s="86"/>
      <c r="E2164" s="86"/>
      <c r="F2164" s="86"/>
      <c r="G2164" s="86"/>
      <c r="H2164" s="86"/>
      <c r="I2164" s="86"/>
      <c r="U2164" s="86"/>
      <c r="Y2164" s="86"/>
    </row>
    <row r="2165" spans="1:25" x14ac:dyDescent="0.2">
      <c r="A2165" s="85"/>
      <c r="B2165" s="86"/>
      <c r="C2165" s="86"/>
      <c r="D2165" s="86"/>
      <c r="E2165" s="86"/>
      <c r="F2165" s="86"/>
      <c r="G2165" s="86"/>
      <c r="H2165" s="86"/>
      <c r="I2165" s="86"/>
      <c r="U2165" s="86"/>
      <c r="Y2165" s="86"/>
    </row>
    <row r="2166" spans="1:25" x14ac:dyDescent="0.2">
      <c r="A2166" s="85"/>
      <c r="B2166" s="86"/>
      <c r="C2166" s="86"/>
      <c r="D2166" s="86"/>
      <c r="E2166" s="86"/>
      <c r="F2166" s="86"/>
      <c r="G2166" s="86"/>
      <c r="H2166" s="86"/>
      <c r="I2166" s="86"/>
      <c r="U2166" s="86"/>
      <c r="Y2166" s="86"/>
    </row>
    <row r="2167" spans="1:25" x14ac:dyDescent="0.2">
      <c r="A2167" s="85"/>
      <c r="B2167" s="86"/>
      <c r="C2167" s="86"/>
      <c r="D2167" s="86"/>
      <c r="E2167" s="86"/>
      <c r="F2167" s="86"/>
      <c r="G2167" s="86"/>
      <c r="H2167" s="86"/>
      <c r="I2167" s="86"/>
      <c r="U2167" s="86"/>
      <c r="Y2167" s="86"/>
    </row>
    <row r="2168" spans="1:25" x14ac:dyDescent="0.2">
      <c r="A2168" s="85"/>
      <c r="B2168" s="86"/>
      <c r="C2168" s="86"/>
      <c r="D2168" s="86"/>
      <c r="E2168" s="86"/>
      <c r="F2168" s="86"/>
      <c r="G2168" s="86"/>
      <c r="H2168" s="86"/>
      <c r="I2168" s="86"/>
      <c r="U2168" s="86"/>
      <c r="Y2168" s="86"/>
    </row>
    <row r="2169" spans="1:25" x14ac:dyDescent="0.2">
      <c r="A2169" s="85"/>
      <c r="B2169" s="86"/>
      <c r="C2169" s="86"/>
      <c r="D2169" s="86"/>
      <c r="E2169" s="86"/>
      <c r="F2169" s="86"/>
      <c r="G2169" s="86"/>
      <c r="H2169" s="86"/>
      <c r="I2169" s="86"/>
      <c r="U2169" s="86"/>
      <c r="Y2169" s="86"/>
    </row>
    <row r="2170" spans="1:25" x14ac:dyDescent="0.2">
      <c r="A2170" s="85"/>
      <c r="B2170" s="86"/>
      <c r="C2170" s="86"/>
      <c r="D2170" s="86"/>
      <c r="E2170" s="86"/>
      <c r="F2170" s="86"/>
      <c r="G2170" s="86"/>
      <c r="H2170" s="86"/>
      <c r="I2170" s="86"/>
      <c r="U2170" s="86"/>
      <c r="Y2170" s="86"/>
    </row>
    <row r="2171" spans="1:25" x14ac:dyDescent="0.2">
      <c r="A2171" s="85"/>
      <c r="B2171" s="86"/>
      <c r="C2171" s="86"/>
      <c r="D2171" s="86"/>
      <c r="E2171" s="86"/>
      <c r="F2171" s="86"/>
      <c r="G2171" s="86"/>
      <c r="H2171" s="86"/>
      <c r="I2171" s="86"/>
      <c r="U2171" s="86"/>
      <c r="Y2171" s="86"/>
    </row>
    <row r="2172" spans="1:25" x14ac:dyDescent="0.2">
      <c r="A2172" s="85"/>
      <c r="B2172" s="86"/>
      <c r="C2172" s="86"/>
      <c r="D2172" s="86"/>
      <c r="E2172" s="86"/>
      <c r="F2172" s="86"/>
      <c r="G2172" s="86"/>
      <c r="H2172" s="86"/>
      <c r="I2172" s="86"/>
      <c r="U2172" s="86"/>
      <c r="Y2172" s="86"/>
    </row>
    <row r="2173" spans="1:25" x14ac:dyDescent="0.2">
      <c r="A2173" s="85"/>
      <c r="B2173" s="86"/>
      <c r="C2173" s="86"/>
      <c r="D2173" s="86"/>
      <c r="E2173" s="86"/>
      <c r="F2173" s="86"/>
      <c r="G2173" s="86"/>
      <c r="H2173" s="86"/>
      <c r="I2173" s="86"/>
      <c r="U2173" s="86"/>
      <c r="Y2173" s="86"/>
    </row>
    <row r="2174" spans="1:25" x14ac:dyDescent="0.2">
      <c r="A2174" s="85"/>
      <c r="B2174" s="86"/>
      <c r="C2174" s="86"/>
      <c r="D2174" s="86"/>
      <c r="E2174" s="86"/>
      <c r="F2174" s="86"/>
      <c r="G2174" s="86"/>
      <c r="H2174" s="86"/>
      <c r="I2174" s="86"/>
      <c r="U2174" s="86"/>
      <c r="Y2174" s="86"/>
    </row>
    <row r="2175" spans="1:25" x14ac:dyDescent="0.2">
      <c r="A2175" s="85"/>
      <c r="B2175" s="86"/>
      <c r="C2175" s="86"/>
      <c r="D2175" s="86"/>
      <c r="E2175" s="86"/>
      <c r="F2175" s="86"/>
      <c r="G2175" s="86"/>
      <c r="H2175" s="86"/>
      <c r="I2175" s="86"/>
      <c r="U2175" s="86"/>
      <c r="Y2175" s="86"/>
    </row>
    <row r="2176" spans="1:25" x14ac:dyDescent="0.2">
      <c r="A2176" s="85"/>
      <c r="B2176" s="86"/>
      <c r="C2176" s="86"/>
      <c r="D2176" s="86"/>
      <c r="E2176" s="86"/>
      <c r="F2176" s="86"/>
      <c r="G2176" s="86"/>
      <c r="H2176" s="86"/>
      <c r="I2176" s="86"/>
      <c r="U2176" s="86"/>
      <c r="Y2176" s="86"/>
    </row>
    <row r="2177" spans="1:25" x14ac:dyDescent="0.2">
      <c r="A2177" s="85"/>
      <c r="B2177" s="86"/>
      <c r="C2177" s="86"/>
      <c r="D2177" s="86"/>
      <c r="E2177" s="86"/>
      <c r="F2177" s="86"/>
      <c r="G2177" s="86"/>
      <c r="H2177" s="86"/>
      <c r="I2177" s="86"/>
      <c r="U2177" s="86"/>
      <c r="Y2177" s="86"/>
    </row>
    <row r="2178" spans="1:25" x14ac:dyDescent="0.2">
      <c r="A2178" s="85"/>
      <c r="B2178" s="86"/>
      <c r="C2178" s="86"/>
      <c r="D2178" s="86"/>
      <c r="E2178" s="86"/>
      <c r="F2178" s="86"/>
      <c r="G2178" s="86"/>
      <c r="H2178" s="86"/>
      <c r="I2178" s="86"/>
      <c r="U2178" s="86"/>
      <c r="Y2178" s="86"/>
    </row>
    <row r="2179" spans="1:25" x14ac:dyDescent="0.2">
      <c r="A2179" s="85"/>
      <c r="B2179" s="86"/>
      <c r="C2179" s="86"/>
      <c r="D2179" s="86"/>
      <c r="E2179" s="86"/>
      <c r="F2179" s="86"/>
      <c r="G2179" s="86"/>
      <c r="H2179" s="86"/>
      <c r="I2179" s="86"/>
      <c r="U2179" s="86"/>
      <c r="Y2179" s="86"/>
    </row>
    <row r="2180" spans="1:25" x14ac:dyDescent="0.2">
      <c r="A2180" s="85"/>
      <c r="B2180" s="86"/>
      <c r="C2180" s="86"/>
      <c r="D2180" s="86"/>
      <c r="E2180" s="86"/>
      <c r="F2180" s="86"/>
      <c r="G2180" s="86"/>
      <c r="H2180" s="86"/>
      <c r="I2180" s="86"/>
      <c r="U2180" s="86"/>
      <c r="Y2180" s="86"/>
    </row>
    <row r="2181" spans="1:25" x14ac:dyDescent="0.2">
      <c r="A2181" s="85"/>
      <c r="B2181" s="86"/>
      <c r="C2181" s="86"/>
      <c r="D2181" s="86"/>
      <c r="E2181" s="86"/>
      <c r="F2181" s="86"/>
      <c r="G2181" s="86"/>
      <c r="H2181" s="86"/>
      <c r="I2181" s="86"/>
      <c r="U2181" s="86"/>
      <c r="Y2181" s="86"/>
    </row>
    <row r="2182" spans="1:25" x14ac:dyDescent="0.2">
      <c r="A2182" s="85"/>
      <c r="B2182" s="86"/>
      <c r="C2182" s="86"/>
      <c r="D2182" s="86"/>
      <c r="E2182" s="86"/>
      <c r="F2182" s="86"/>
      <c r="G2182" s="86"/>
      <c r="H2182" s="86"/>
      <c r="I2182" s="86"/>
      <c r="U2182" s="86"/>
      <c r="Y2182" s="86"/>
    </row>
    <row r="2183" spans="1:25" x14ac:dyDescent="0.2">
      <c r="A2183" s="85"/>
      <c r="B2183" s="86"/>
      <c r="C2183" s="86"/>
      <c r="D2183" s="86"/>
      <c r="E2183" s="86"/>
      <c r="F2183" s="86"/>
      <c r="G2183" s="86"/>
      <c r="H2183" s="86"/>
      <c r="I2183" s="86"/>
      <c r="U2183" s="86"/>
      <c r="Y2183" s="86"/>
    </row>
    <row r="2184" spans="1:25" x14ac:dyDescent="0.2">
      <c r="A2184" s="85"/>
      <c r="B2184" s="86"/>
      <c r="C2184" s="86"/>
      <c r="D2184" s="86"/>
      <c r="E2184" s="86"/>
      <c r="F2184" s="86"/>
      <c r="G2184" s="86"/>
      <c r="H2184" s="86"/>
      <c r="I2184" s="86"/>
      <c r="U2184" s="86"/>
      <c r="Y2184" s="86"/>
    </row>
    <row r="2185" spans="1:25" x14ac:dyDescent="0.2">
      <c r="A2185" s="85"/>
      <c r="B2185" s="86"/>
      <c r="C2185" s="86"/>
      <c r="D2185" s="86"/>
      <c r="E2185" s="86"/>
      <c r="F2185" s="86"/>
      <c r="G2185" s="86"/>
      <c r="H2185" s="86"/>
      <c r="I2185" s="86"/>
      <c r="U2185" s="86"/>
      <c r="Y2185" s="86"/>
    </row>
    <row r="2186" spans="1:25" x14ac:dyDescent="0.2">
      <c r="A2186" s="85"/>
      <c r="B2186" s="86"/>
      <c r="C2186" s="86"/>
      <c r="D2186" s="86"/>
      <c r="E2186" s="86"/>
      <c r="F2186" s="86"/>
      <c r="G2186" s="86"/>
      <c r="H2186" s="86"/>
      <c r="I2186" s="86"/>
      <c r="U2186" s="86"/>
      <c r="Y2186" s="86"/>
    </row>
    <row r="2187" spans="1:25" x14ac:dyDescent="0.2">
      <c r="A2187" s="85"/>
      <c r="B2187" s="86"/>
      <c r="C2187" s="86"/>
      <c r="D2187" s="86"/>
      <c r="E2187" s="86"/>
      <c r="F2187" s="86"/>
      <c r="G2187" s="86"/>
      <c r="H2187" s="86"/>
      <c r="I2187" s="86"/>
      <c r="U2187" s="86"/>
      <c r="Y2187" s="86"/>
    </row>
    <row r="2188" spans="1:25" x14ac:dyDescent="0.2">
      <c r="A2188" s="85"/>
      <c r="B2188" s="86"/>
      <c r="C2188" s="86"/>
      <c r="D2188" s="86"/>
      <c r="E2188" s="86"/>
      <c r="F2188" s="86"/>
      <c r="G2188" s="86"/>
      <c r="H2188" s="86"/>
      <c r="I2188" s="86"/>
      <c r="U2188" s="86"/>
      <c r="Y2188" s="86"/>
    </row>
    <row r="2189" spans="1:25" x14ac:dyDescent="0.2">
      <c r="A2189" s="85"/>
      <c r="B2189" s="86"/>
      <c r="C2189" s="86"/>
      <c r="D2189" s="86"/>
      <c r="E2189" s="86"/>
      <c r="F2189" s="86"/>
      <c r="G2189" s="86"/>
      <c r="H2189" s="86"/>
      <c r="I2189" s="86"/>
      <c r="U2189" s="86"/>
      <c r="Y2189" s="86"/>
    </row>
    <row r="2190" spans="1:25" x14ac:dyDescent="0.2">
      <c r="A2190" s="85"/>
      <c r="B2190" s="86"/>
      <c r="C2190" s="86"/>
      <c r="D2190" s="86"/>
      <c r="E2190" s="86"/>
      <c r="F2190" s="86"/>
      <c r="G2190" s="86"/>
      <c r="H2190" s="86"/>
      <c r="I2190" s="86"/>
      <c r="U2190" s="86"/>
      <c r="Y2190" s="86"/>
    </row>
    <row r="2191" spans="1:25" x14ac:dyDescent="0.2">
      <c r="A2191" s="85"/>
      <c r="B2191" s="86"/>
      <c r="C2191" s="86"/>
      <c r="D2191" s="86"/>
      <c r="E2191" s="86"/>
      <c r="F2191" s="86"/>
      <c r="G2191" s="86"/>
      <c r="H2191" s="86"/>
      <c r="I2191" s="86"/>
      <c r="U2191" s="86"/>
      <c r="Y2191" s="86"/>
    </row>
    <row r="2192" spans="1:25" x14ac:dyDescent="0.2">
      <c r="A2192" s="85"/>
      <c r="B2192" s="86"/>
      <c r="C2192" s="86"/>
      <c r="D2192" s="86"/>
      <c r="E2192" s="86"/>
      <c r="F2192" s="86"/>
      <c r="G2192" s="86"/>
      <c r="H2192" s="86"/>
      <c r="I2192" s="86"/>
      <c r="U2192" s="86"/>
      <c r="Y2192" s="86"/>
    </row>
    <row r="2193" spans="1:25" x14ac:dyDescent="0.2">
      <c r="A2193" s="85"/>
      <c r="B2193" s="86"/>
      <c r="C2193" s="86"/>
      <c r="D2193" s="86"/>
      <c r="E2193" s="86"/>
      <c r="F2193" s="86"/>
      <c r="G2193" s="86"/>
      <c r="H2193" s="86"/>
      <c r="I2193" s="86"/>
      <c r="U2193" s="86"/>
      <c r="Y2193" s="86"/>
    </row>
    <row r="2194" spans="1:25" x14ac:dyDescent="0.2">
      <c r="A2194" s="85"/>
      <c r="B2194" s="86"/>
      <c r="C2194" s="86"/>
      <c r="D2194" s="86"/>
      <c r="E2194" s="86"/>
      <c r="F2194" s="86"/>
      <c r="G2194" s="86"/>
      <c r="H2194" s="86"/>
      <c r="I2194" s="86"/>
      <c r="U2194" s="86"/>
      <c r="Y2194" s="86"/>
    </row>
    <row r="2195" spans="1:25" x14ac:dyDescent="0.2">
      <c r="A2195" s="85"/>
      <c r="B2195" s="86"/>
      <c r="C2195" s="86"/>
      <c r="D2195" s="86"/>
      <c r="E2195" s="86"/>
      <c r="F2195" s="86"/>
      <c r="G2195" s="86"/>
      <c r="H2195" s="86"/>
      <c r="I2195" s="86"/>
      <c r="U2195" s="86"/>
      <c r="Y2195" s="86"/>
    </row>
    <row r="2196" spans="1:25" x14ac:dyDescent="0.2">
      <c r="A2196" s="85"/>
      <c r="B2196" s="86"/>
      <c r="C2196" s="86"/>
      <c r="D2196" s="86"/>
      <c r="E2196" s="86"/>
      <c r="F2196" s="86"/>
      <c r="G2196" s="86"/>
      <c r="H2196" s="86"/>
      <c r="I2196" s="86"/>
      <c r="U2196" s="86"/>
      <c r="Y2196" s="86"/>
    </row>
    <row r="2197" spans="1:25" x14ac:dyDescent="0.2">
      <c r="A2197" s="85"/>
      <c r="B2197" s="86"/>
      <c r="C2197" s="86"/>
      <c r="D2197" s="86"/>
      <c r="E2197" s="86"/>
      <c r="F2197" s="86"/>
      <c r="G2197" s="86"/>
      <c r="H2197" s="86"/>
      <c r="I2197" s="86"/>
      <c r="U2197" s="86"/>
      <c r="Y2197" s="86"/>
    </row>
    <row r="2198" spans="1:25" x14ac:dyDescent="0.2">
      <c r="A2198" s="85"/>
      <c r="B2198" s="86"/>
      <c r="C2198" s="86"/>
      <c r="D2198" s="86"/>
      <c r="E2198" s="86"/>
      <c r="F2198" s="86"/>
      <c r="G2198" s="86"/>
      <c r="H2198" s="86"/>
      <c r="I2198" s="86"/>
      <c r="U2198" s="86"/>
      <c r="Y2198" s="86"/>
    </row>
    <row r="2199" spans="1:25" x14ac:dyDescent="0.2">
      <c r="A2199" s="85"/>
      <c r="B2199" s="86"/>
      <c r="C2199" s="86"/>
      <c r="D2199" s="86"/>
      <c r="E2199" s="86"/>
      <c r="F2199" s="86"/>
      <c r="G2199" s="86"/>
      <c r="H2199" s="86"/>
      <c r="I2199" s="86"/>
      <c r="U2199" s="86"/>
      <c r="Y2199" s="86"/>
    </row>
    <row r="2200" spans="1:25" x14ac:dyDescent="0.2">
      <c r="A2200" s="85"/>
      <c r="B2200" s="86"/>
      <c r="C2200" s="86"/>
      <c r="D2200" s="86"/>
      <c r="E2200" s="86"/>
      <c r="F2200" s="86"/>
      <c r="G2200" s="86"/>
      <c r="H2200" s="86"/>
      <c r="I2200" s="86"/>
      <c r="U2200" s="86"/>
      <c r="Y2200" s="86"/>
    </row>
    <row r="2201" spans="1:25" x14ac:dyDescent="0.2">
      <c r="A2201" s="85"/>
      <c r="B2201" s="86"/>
      <c r="C2201" s="86"/>
      <c r="D2201" s="86"/>
      <c r="E2201" s="86"/>
      <c r="F2201" s="86"/>
      <c r="G2201" s="86"/>
      <c r="H2201" s="86"/>
      <c r="I2201" s="86"/>
      <c r="U2201" s="86"/>
      <c r="Y2201" s="86"/>
    </row>
    <row r="2202" spans="1:25" x14ac:dyDescent="0.2">
      <c r="A2202" s="85"/>
      <c r="B2202" s="86"/>
      <c r="C2202" s="86"/>
      <c r="D2202" s="86"/>
      <c r="E2202" s="86"/>
      <c r="F2202" s="86"/>
      <c r="G2202" s="86"/>
      <c r="H2202" s="86"/>
      <c r="I2202" s="86"/>
      <c r="U2202" s="86"/>
      <c r="Y2202" s="86"/>
    </row>
    <row r="2203" spans="1:25" x14ac:dyDescent="0.2">
      <c r="A2203" s="85"/>
      <c r="B2203" s="86"/>
      <c r="C2203" s="86"/>
      <c r="D2203" s="86"/>
      <c r="E2203" s="86"/>
      <c r="F2203" s="86"/>
      <c r="G2203" s="86"/>
      <c r="H2203" s="86"/>
      <c r="I2203" s="86"/>
      <c r="U2203" s="86"/>
      <c r="Y2203" s="86"/>
    </row>
    <row r="2204" spans="1:25" x14ac:dyDescent="0.2">
      <c r="A2204" s="85"/>
      <c r="B2204" s="86"/>
      <c r="C2204" s="86"/>
      <c r="D2204" s="86"/>
      <c r="E2204" s="86"/>
      <c r="F2204" s="86"/>
      <c r="G2204" s="86"/>
      <c r="H2204" s="86"/>
      <c r="I2204" s="86"/>
      <c r="U2204" s="86"/>
      <c r="Y2204" s="86"/>
    </row>
    <row r="2205" spans="1:25" x14ac:dyDescent="0.2">
      <c r="A2205" s="85"/>
      <c r="B2205" s="86"/>
      <c r="C2205" s="86"/>
      <c r="D2205" s="86"/>
      <c r="E2205" s="86"/>
      <c r="F2205" s="86"/>
      <c r="G2205" s="86"/>
      <c r="H2205" s="86"/>
      <c r="I2205" s="86"/>
      <c r="U2205" s="86"/>
      <c r="Y2205" s="86"/>
    </row>
    <row r="2206" spans="1:25" x14ac:dyDescent="0.2">
      <c r="A2206" s="85"/>
      <c r="B2206" s="86"/>
      <c r="C2206" s="86"/>
      <c r="D2206" s="86"/>
      <c r="E2206" s="86"/>
      <c r="F2206" s="86"/>
      <c r="G2206" s="86"/>
      <c r="H2206" s="86"/>
      <c r="I2206" s="86"/>
      <c r="U2206" s="86"/>
      <c r="Y2206" s="86"/>
    </row>
    <row r="2207" spans="1:25" x14ac:dyDescent="0.2">
      <c r="A2207" s="85"/>
      <c r="B2207" s="86"/>
      <c r="C2207" s="86"/>
      <c r="D2207" s="86"/>
      <c r="E2207" s="86"/>
      <c r="F2207" s="86"/>
      <c r="G2207" s="86"/>
      <c r="H2207" s="86"/>
      <c r="I2207" s="86"/>
      <c r="U2207" s="86"/>
      <c r="Y2207" s="86"/>
    </row>
    <row r="2208" spans="1:25" x14ac:dyDescent="0.2">
      <c r="A2208" s="85"/>
      <c r="B2208" s="86"/>
      <c r="C2208" s="86"/>
      <c r="D2208" s="86"/>
      <c r="E2208" s="86"/>
      <c r="F2208" s="86"/>
      <c r="G2208" s="86"/>
      <c r="H2208" s="86"/>
      <c r="I2208" s="86"/>
      <c r="U2208" s="86"/>
      <c r="Y2208" s="86"/>
    </row>
    <row r="2209" spans="1:25" x14ac:dyDescent="0.2">
      <c r="A2209" s="85"/>
      <c r="B2209" s="86"/>
      <c r="C2209" s="86"/>
      <c r="D2209" s="86"/>
      <c r="E2209" s="86"/>
      <c r="F2209" s="86"/>
      <c r="G2209" s="86"/>
      <c r="H2209" s="86"/>
      <c r="I2209" s="86"/>
      <c r="U2209" s="86"/>
      <c r="Y2209" s="86"/>
    </row>
    <row r="2210" spans="1:25" x14ac:dyDescent="0.2">
      <c r="A2210" s="85"/>
      <c r="B2210" s="86"/>
      <c r="C2210" s="86"/>
      <c r="D2210" s="86"/>
      <c r="E2210" s="86"/>
      <c r="F2210" s="86"/>
      <c r="G2210" s="86"/>
      <c r="H2210" s="86"/>
      <c r="I2210" s="86"/>
      <c r="U2210" s="86"/>
      <c r="Y2210" s="86"/>
    </row>
    <row r="2211" spans="1:25" x14ac:dyDescent="0.2">
      <c r="A2211" s="85"/>
      <c r="B2211" s="86"/>
      <c r="C2211" s="86"/>
      <c r="D2211" s="86"/>
      <c r="E2211" s="86"/>
      <c r="F2211" s="86"/>
      <c r="G2211" s="86"/>
      <c r="H2211" s="86"/>
      <c r="I2211" s="86"/>
      <c r="U2211" s="86"/>
      <c r="Y2211" s="86"/>
    </row>
    <row r="2212" spans="1:25" x14ac:dyDescent="0.2">
      <c r="A2212" s="85"/>
      <c r="B2212" s="86"/>
      <c r="C2212" s="86"/>
      <c r="D2212" s="86"/>
      <c r="E2212" s="86"/>
      <c r="F2212" s="86"/>
      <c r="G2212" s="86"/>
      <c r="H2212" s="86"/>
      <c r="I2212" s="86"/>
      <c r="U2212" s="86"/>
      <c r="Y2212" s="86"/>
    </row>
    <row r="2213" spans="1:25" x14ac:dyDescent="0.2">
      <c r="A2213" s="85"/>
      <c r="B2213" s="86"/>
      <c r="C2213" s="86"/>
      <c r="D2213" s="86"/>
      <c r="E2213" s="86"/>
      <c r="F2213" s="86"/>
      <c r="G2213" s="86"/>
      <c r="H2213" s="86"/>
      <c r="I2213" s="86"/>
      <c r="U2213" s="86"/>
      <c r="Y2213" s="86"/>
    </row>
    <row r="2214" spans="1:25" x14ac:dyDescent="0.2">
      <c r="A2214" s="85"/>
      <c r="B2214" s="86"/>
      <c r="C2214" s="86"/>
      <c r="D2214" s="86"/>
      <c r="E2214" s="86"/>
      <c r="F2214" s="86"/>
      <c r="G2214" s="86"/>
      <c r="H2214" s="86"/>
      <c r="I2214" s="86"/>
      <c r="U2214" s="86"/>
      <c r="Y2214" s="86"/>
    </row>
    <row r="2215" spans="1:25" x14ac:dyDescent="0.2">
      <c r="A2215" s="85"/>
      <c r="B2215" s="86"/>
      <c r="C2215" s="86"/>
      <c r="D2215" s="86"/>
      <c r="E2215" s="86"/>
      <c r="F2215" s="86"/>
      <c r="G2215" s="86"/>
      <c r="H2215" s="86"/>
      <c r="I2215" s="86"/>
      <c r="U2215" s="86"/>
      <c r="Y2215" s="86"/>
    </row>
    <row r="2216" spans="1:25" x14ac:dyDescent="0.2">
      <c r="A2216" s="85"/>
      <c r="B2216" s="86"/>
      <c r="C2216" s="86"/>
      <c r="D2216" s="86"/>
      <c r="E2216" s="86"/>
      <c r="F2216" s="86"/>
      <c r="G2216" s="86"/>
      <c r="H2216" s="86"/>
      <c r="I2216" s="86"/>
      <c r="U2216" s="86"/>
      <c r="Y2216" s="86"/>
    </row>
    <row r="2217" spans="1:25" x14ac:dyDescent="0.2">
      <c r="A2217" s="85"/>
      <c r="B2217" s="86"/>
      <c r="C2217" s="86"/>
      <c r="D2217" s="86"/>
      <c r="E2217" s="86"/>
      <c r="F2217" s="86"/>
      <c r="G2217" s="86"/>
      <c r="H2217" s="86"/>
      <c r="I2217" s="86"/>
      <c r="U2217" s="86"/>
      <c r="Y2217" s="86"/>
    </row>
    <row r="2218" spans="1:25" x14ac:dyDescent="0.2">
      <c r="A2218" s="85"/>
      <c r="B2218" s="86"/>
      <c r="C2218" s="86"/>
      <c r="D2218" s="86"/>
      <c r="E2218" s="86"/>
      <c r="F2218" s="86"/>
      <c r="G2218" s="86"/>
      <c r="H2218" s="86"/>
      <c r="I2218" s="86"/>
      <c r="U2218" s="86"/>
      <c r="Y2218" s="86"/>
    </row>
    <row r="2219" spans="1:25" x14ac:dyDescent="0.2">
      <c r="A2219" s="85"/>
      <c r="B2219" s="86"/>
      <c r="C2219" s="86"/>
      <c r="D2219" s="86"/>
      <c r="E2219" s="86"/>
      <c r="F2219" s="86"/>
      <c r="G2219" s="86"/>
      <c r="H2219" s="86"/>
      <c r="I2219" s="86"/>
      <c r="U2219" s="86"/>
      <c r="Y2219" s="86"/>
    </row>
    <row r="2220" spans="1:25" x14ac:dyDescent="0.2">
      <c r="A2220" s="85"/>
      <c r="B2220" s="86"/>
      <c r="C2220" s="86"/>
      <c r="D2220" s="86"/>
      <c r="E2220" s="86"/>
      <c r="F2220" s="86"/>
      <c r="G2220" s="86"/>
      <c r="H2220" s="86"/>
      <c r="I2220" s="86"/>
      <c r="U2220" s="86"/>
      <c r="Y2220" s="86"/>
    </row>
    <row r="2221" spans="1:25" x14ac:dyDescent="0.2">
      <c r="A2221" s="85"/>
      <c r="B2221" s="86"/>
      <c r="C2221" s="86"/>
      <c r="D2221" s="86"/>
      <c r="E2221" s="86"/>
      <c r="F2221" s="86"/>
      <c r="G2221" s="86"/>
      <c r="H2221" s="86"/>
      <c r="I2221" s="86"/>
      <c r="U2221" s="86"/>
      <c r="Y2221" s="86"/>
    </row>
    <row r="2222" spans="1:25" x14ac:dyDescent="0.2">
      <c r="A2222" s="85"/>
      <c r="B2222" s="86"/>
      <c r="C2222" s="86"/>
      <c r="D2222" s="86"/>
      <c r="E2222" s="86"/>
      <c r="F2222" s="86"/>
      <c r="G2222" s="86"/>
      <c r="H2222" s="86"/>
      <c r="I2222" s="86"/>
      <c r="U2222" s="86"/>
      <c r="Y2222" s="86"/>
    </row>
    <row r="2223" spans="1:25" x14ac:dyDescent="0.2">
      <c r="A2223" s="85"/>
      <c r="B2223" s="86"/>
      <c r="C2223" s="86"/>
      <c r="D2223" s="86"/>
      <c r="E2223" s="86"/>
      <c r="F2223" s="86"/>
      <c r="G2223" s="86"/>
      <c r="H2223" s="86"/>
      <c r="I2223" s="86"/>
      <c r="U2223" s="86"/>
      <c r="Y2223" s="86"/>
    </row>
    <row r="2224" spans="1:25" x14ac:dyDescent="0.2">
      <c r="A2224" s="85"/>
      <c r="B2224" s="86"/>
      <c r="C2224" s="86"/>
      <c r="D2224" s="86"/>
      <c r="E2224" s="86"/>
      <c r="F2224" s="86"/>
      <c r="G2224" s="86"/>
      <c r="H2224" s="86"/>
      <c r="I2224" s="86"/>
      <c r="U2224" s="86"/>
      <c r="Y2224" s="86"/>
    </row>
    <row r="2225" spans="1:25" x14ac:dyDescent="0.2">
      <c r="A2225" s="85"/>
      <c r="B2225" s="86"/>
      <c r="C2225" s="86"/>
      <c r="D2225" s="86"/>
      <c r="E2225" s="86"/>
      <c r="F2225" s="86"/>
      <c r="G2225" s="86"/>
      <c r="H2225" s="86"/>
      <c r="I2225" s="86"/>
      <c r="U2225" s="86"/>
      <c r="Y2225" s="86"/>
    </row>
    <row r="2226" spans="1:25" x14ac:dyDescent="0.2">
      <c r="A2226" s="85"/>
      <c r="B2226" s="86"/>
      <c r="C2226" s="86"/>
      <c r="D2226" s="86"/>
      <c r="E2226" s="86"/>
      <c r="F2226" s="86"/>
      <c r="G2226" s="86"/>
      <c r="H2226" s="86"/>
      <c r="I2226" s="86"/>
      <c r="U2226" s="86"/>
      <c r="Y2226" s="86"/>
    </row>
    <row r="2227" spans="1:25" x14ac:dyDescent="0.2">
      <c r="A2227" s="85"/>
      <c r="B2227" s="86"/>
      <c r="C2227" s="86"/>
      <c r="D2227" s="86"/>
      <c r="E2227" s="86"/>
      <c r="F2227" s="86"/>
      <c r="G2227" s="86"/>
      <c r="H2227" s="86"/>
      <c r="I2227" s="86"/>
      <c r="U2227" s="86"/>
      <c r="Y2227" s="86"/>
    </row>
    <row r="2228" spans="1:25" x14ac:dyDescent="0.2">
      <c r="A2228" s="85"/>
      <c r="B2228" s="86"/>
      <c r="C2228" s="86"/>
      <c r="D2228" s="86"/>
      <c r="E2228" s="86"/>
      <c r="F2228" s="86"/>
      <c r="G2228" s="86"/>
      <c r="H2228" s="86"/>
      <c r="I2228" s="86"/>
      <c r="U2228" s="86"/>
      <c r="Y2228" s="86"/>
    </row>
    <row r="2229" spans="1:25" x14ac:dyDescent="0.2">
      <c r="A2229" s="85"/>
      <c r="B2229" s="86"/>
      <c r="C2229" s="86"/>
      <c r="D2229" s="86"/>
      <c r="E2229" s="86"/>
      <c r="F2229" s="86"/>
      <c r="G2229" s="86"/>
      <c r="H2229" s="86"/>
      <c r="I2229" s="86"/>
      <c r="U2229" s="86"/>
      <c r="Y2229" s="86"/>
    </row>
    <row r="2230" spans="1:25" x14ac:dyDescent="0.2">
      <c r="A2230" s="85"/>
      <c r="B2230" s="86"/>
      <c r="C2230" s="86"/>
      <c r="D2230" s="86"/>
      <c r="E2230" s="86"/>
      <c r="F2230" s="86"/>
      <c r="G2230" s="86"/>
      <c r="H2230" s="86"/>
      <c r="I2230" s="86"/>
      <c r="U2230" s="86"/>
      <c r="Y2230" s="86"/>
    </row>
    <row r="2231" spans="1:25" x14ac:dyDescent="0.2">
      <c r="A2231" s="85"/>
      <c r="B2231" s="86"/>
      <c r="C2231" s="86"/>
      <c r="D2231" s="86"/>
      <c r="E2231" s="86"/>
      <c r="F2231" s="86"/>
      <c r="G2231" s="86"/>
      <c r="H2231" s="86"/>
      <c r="I2231" s="86"/>
      <c r="U2231" s="86"/>
      <c r="Y2231" s="86"/>
    </row>
    <row r="2232" spans="1:25" x14ac:dyDescent="0.2">
      <c r="A2232" s="85"/>
      <c r="B2232" s="86"/>
      <c r="C2232" s="86"/>
      <c r="D2232" s="86"/>
      <c r="E2232" s="86"/>
      <c r="F2232" s="86"/>
      <c r="G2232" s="86"/>
      <c r="H2232" s="86"/>
      <c r="I2232" s="86"/>
      <c r="U2232" s="86"/>
      <c r="Y2232" s="86"/>
    </row>
    <row r="2233" spans="1:25" x14ac:dyDescent="0.2">
      <c r="A2233" s="85"/>
      <c r="B2233" s="86"/>
      <c r="C2233" s="86"/>
      <c r="D2233" s="86"/>
      <c r="E2233" s="86"/>
      <c r="F2233" s="86"/>
      <c r="G2233" s="86"/>
      <c r="H2233" s="86"/>
      <c r="I2233" s="86"/>
      <c r="U2233" s="86"/>
      <c r="Y2233" s="86"/>
    </row>
    <row r="2234" spans="1:25" x14ac:dyDescent="0.2">
      <c r="A2234" s="85"/>
      <c r="B2234" s="86"/>
      <c r="C2234" s="86"/>
      <c r="D2234" s="86"/>
      <c r="E2234" s="86"/>
      <c r="F2234" s="86"/>
      <c r="G2234" s="86"/>
      <c r="H2234" s="86"/>
      <c r="I2234" s="86"/>
      <c r="U2234" s="86"/>
      <c r="Y2234" s="86"/>
    </row>
    <row r="2235" spans="1:25" x14ac:dyDescent="0.2">
      <c r="A2235" s="85"/>
      <c r="B2235" s="86"/>
      <c r="C2235" s="86"/>
      <c r="D2235" s="86"/>
      <c r="E2235" s="86"/>
      <c r="F2235" s="86"/>
      <c r="G2235" s="86"/>
      <c r="H2235" s="86"/>
      <c r="I2235" s="86"/>
      <c r="U2235" s="86"/>
      <c r="Y2235" s="86"/>
    </row>
    <row r="2236" spans="1:25" x14ac:dyDescent="0.2">
      <c r="A2236" s="85"/>
      <c r="B2236" s="86"/>
      <c r="C2236" s="86"/>
      <c r="D2236" s="86"/>
      <c r="E2236" s="86"/>
      <c r="F2236" s="86"/>
      <c r="G2236" s="86"/>
      <c r="H2236" s="86"/>
      <c r="I2236" s="86"/>
      <c r="U2236" s="86"/>
      <c r="Y2236" s="86"/>
    </row>
    <row r="2237" spans="1:25" x14ac:dyDescent="0.2">
      <c r="A2237" s="85"/>
      <c r="B2237" s="86"/>
      <c r="C2237" s="86"/>
      <c r="D2237" s="86"/>
      <c r="E2237" s="86"/>
      <c r="F2237" s="86"/>
      <c r="G2237" s="86"/>
      <c r="H2237" s="86"/>
      <c r="I2237" s="86"/>
      <c r="U2237" s="86"/>
      <c r="Y2237" s="86"/>
    </row>
    <row r="2238" spans="1:25" x14ac:dyDescent="0.2">
      <c r="A2238" s="85"/>
      <c r="B2238" s="86"/>
      <c r="C2238" s="86"/>
      <c r="D2238" s="86"/>
      <c r="E2238" s="86"/>
      <c r="F2238" s="86"/>
      <c r="G2238" s="86"/>
      <c r="H2238" s="86"/>
      <c r="I2238" s="86"/>
      <c r="U2238" s="86"/>
      <c r="Y2238" s="86"/>
    </row>
    <row r="2239" spans="1:25" x14ac:dyDescent="0.2">
      <c r="A2239" s="85"/>
      <c r="B2239" s="86"/>
      <c r="C2239" s="86"/>
      <c r="D2239" s="86"/>
      <c r="E2239" s="86"/>
      <c r="F2239" s="86"/>
      <c r="G2239" s="86"/>
      <c r="H2239" s="86"/>
      <c r="I2239" s="86"/>
      <c r="U2239" s="86"/>
      <c r="Y2239" s="86"/>
    </row>
    <row r="2240" spans="1:25" x14ac:dyDescent="0.2">
      <c r="A2240" s="85"/>
      <c r="B2240" s="86"/>
      <c r="C2240" s="86"/>
      <c r="D2240" s="86"/>
      <c r="E2240" s="86"/>
      <c r="F2240" s="86"/>
      <c r="G2240" s="86"/>
      <c r="H2240" s="86"/>
      <c r="I2240" s="86"/>
      <c r="U2240" s="86"/>
      <c r="Y2240" s="86"/>
    </row>
    <row r="2241" spans="1:25" x14ac:dyDescent="0.2">
      <c r="A2241" s="85"/>
      <c r="B2241" s="86"/>
      <c r="C2241" s="86"/>
      <c r="D2241" s="86"/>
      <c r="E2241" s="86"/>
      <c r="F2241" s="86"/>
      <c r="G2241" s="86"/>
      <c r="H2241" s="86"/>
      <c r="I2241" s="86"/>
      <c r="U2241" s="86"/>
      <c r="Y2241" s="86"/>
    </row>
    <row r="2242" spans="1:25" x14ac:dyDescent="0.2">
      <c r="A2242" s="85"/>
      <c r="B2242" s="86"/>
      <c r="C2242" s="86"/>
      <c r="D2242" s="86"/>
      <c r="E2242" s="86"/>
      <c r="F2242" s="86"/>
      <c r="G2242" s="86"/>
      <c r="H2242" s="86"/>
      <c r="I2242" s="86"/>
      <c r="U2242" s="86"/>
      <c r="Y2242" s="86"/>
    </row>
    <row r="2243" spans="1:25" x14ac:dyDescent="0.2">
      <c r="A2243" s="85"/>
      <c r="B2243" s="86"/>
      <c r="C2243" s="86"/>
      <c r="D2243" s="86"/>
      <c r="E2243" s="86"/>
      <c r="F2243" s="86"/>
      <c r="G2243" s="86"/>
      <c r="H2243" s="86"/>
      <c r="I2243" s="86"/>
      <c r="U2243" s="86"/>
      <c r="Y2243" s="86"/>
    </row>
    <row r="2244" spans="1:25" x14ac:dyDescent="0.2">
      <c r="A2244" s="85"/>
      <c r="B2244" s="86"/>
      <c r="C2244" s="86"/>
      <c r="D2244" s="86"/>
      <c r="E2244" s="86"/>
      <c r="F2244" s="86"/>
      <c r="G2244" s="86"/>
      <c r="H2244" s="86"/>
      <c r="I2244" s="86"/>
      <c r="U2244" s="86"/>
      <c r="Y2244" s="86"/>
    </row>
    <row r="2245" spans="1:25" x14ac:dyDescent="0.2">
      <c r="A2245" s="85"/>
      <c r="B2245" s="86"/>
      <c r="C2245" s="86"/>
      <c r="D2245" s="86"/>
      <c r="E2245" s="86"/>
      <c r="F2245" s="86"/>
      <c r="G2245" s="86"/>
      <c r="H2245" s="86"/>
      <c r="I2245" s="86"/>
      <c r="U2245" s="86"/>
      <c r="Y2245" s="86"/>
    </row>
    <row r="2246" spans="1:25" x14ac:dyDescent="0.2">
      <c r="A2246" s="85"/>
      <c r="B2246" s="86"/>
      <c r="C2246" s="86"/>
      <c r="D2246" s="86"/>
      <c r="E2246" s="86"/>
      <c r="F2246" s="86"/>
      <c r="G2246" s="86"/>
      <c r="H2246" s="86"/>
      <c r="I2246" s="86"/>
      <c r="U2246" s="86"/>
      <c r="Y2246" s="86"/>
    </row>
    <row r="2247" spans="1:25" x14ac:dyDescent="0.2">
      <c r="A2247" s="85"/>
      <c r="B2247" s="86"/>
      <c r="C2247" s="86"/>
      <c r="D2247" s="86"/>
      <c r="E2247" s="86"/>
      <c r="F2247" s="86"/>
      <c r="G2247" s="86"/>
      <c r="H2247" s="86"/>
      <c r="I2247" s="86"/>
      <c r="U2247" s="86"/>
      <c r="Y2247" s="86"/>
    </row>
    <row r="2248" spans="1:25" x14ac:dyDescent="0.2">
      <c r="A2248" s="85"/>
      <c r="B2248" s="86"/>
      <c r="C2248" s="86"/>
      <c r="D2248" s="86"/>
      <c r="E2248" s="86"/>
      <c r="F2248" s="86"/>
      <c r="G2248" s="86"/>
      <c r="H2248" s="86"/>
      <c r="I2248" s="86"/>
      <c r="U2248" s="86"/>
      <c r="Y2248" s="86"/>
    </row>
    <row r="2249" spans="1:25" x14ac:dyDescent="0.2">
      <c r="A2249" s="85"/>
      <c r="B2249" s="86"/>
      <c r="C2249" s="86"/>
      <c r="D2249" s="86"/>
      <c r="E2249" s="86"/>
      <c r="F2249" s="86"/>
      <c r="G2249" s="86"/>
      <c r="H2249" s="86"/>
      <c r="I2249" s="86"/>
      <c r="U2249" s="86"/>
      <c r="Y2249" s="86"/>
    </row>
    <row r="2250" spans="1:25" x14ac:dyDescent="0.2">
      <c r="A2250" s="85"/>
      <c r="B2250" s="86"/>
      <c r="C2250" s="86"/>
      <c r="D2250" s="86"/>
      <c r="E2250" s="86"/>
      <c r="F2250" s="86"/>
      <c r="G2250" s="86"/>
      <c r="H2250" s="86"/>
      <c r="I2250" s="86"/>
      <c r="U2250" s="86"/>
      <c r="Y2250" s="86"/>
    </row>
    <row r="2251" spans="1:25" x14ac:dyDescent="0.2">
      <c r="A2251" s="85"/>
      <c r="B2251" s="86"/>
      <c r="C2251" s="86"/>
      <c r="D2251" s="86"/>
      <c r="E2251" s="86"/>
      <c r="F2251" s="86"/>
      <c r="G2251" s="86"/>
      <c r="H2251" s="86"/>
      <c r="I2251" s="86"/>
      <c r="U2251" s="86"/>
      <c r="Y2251" s="86"/>
    </row>
    <row r="2252" spans="1:25" x14ac:dyDescent="0.2">
      <c r="A2252" s="85"/>
      <c r="B2252" s="86"/>
      <c r="C2252" s="86"/>
      <c r="D2252" s="86"/>
      <c r="E2252" s="86"/>
      <c r="F2252" s="86"/>
      <c r="G2252" s="86"/>
      <c r="H2252" s="86"/>
      <c r="I2252" s="86"/>
      <c r="U2252" s="86"/>
      <c r="Y2252" s="86"/>
    </row>
    <row r="2253" spans="1:25" x14ac:dyDescent="0.2">
      <c r="A2253" s="85"/>
      <c r="B2253" s="86"/>
      <c r="C2253" s="86"/>
      <c r="D2253" s="86"/>
      <c r="E2253" s="86"/>
      <c r="F2253" s="86"/>
      <c r="G2253" s="86"/>
      <c r="H2253" s="86"/>
      <c r="I2253" s="86"/>
      <c r="U2253" s="86"/>
      <c r="Y2253" s="86"/>
    </row>
    <row r="2254" spans="1:25" x14ac:dyDescent="0.2">
      <c r="A2254" s="85"/>
      <c r="B2254" s="86"/>
      <c r="C2254" s="86"/>
      <c r="D2254" s="86"/>
      <c r="E2254" s="86"/>
      <c r="F2254" s="86"/>
      <c r="G2254" s="86"/>
      <c r="H2254" s="86"/>
      <c r="I2254" s="86"/>
      <c r="U2254" s="86"/>
      <c r="Y2254" s="86"/>
    </row>
    <row r="2255" spans="1:25" x14ac:dyDescent="0.2">
      <c r="A2255" s="85"/>
      <c r="B2255" s="86"/>
      <c r="C2255" s="86"/>
      <c r="D2255" s="86"/>
      <c r="E2255" s="86"/>
      <c r="F2255" s="86"/>
      <c r="G2255" s="86"/>
      <c r="H2255" s="86"/>
      <c r="I2255" s="86"/>
      <c r="U2255" s="86"/>
      <c r="Y2255" s="86"/>
    </row>
    <row r="2256" spans="1:25" x14ac:dyDescent="0.2">
      <c r="A2256" s="85"/>
      <c r="B2256" s="86"/>
      <c r="C2256" s="86"/>
      <c r="D2256" s="86"/>
      <c r="E2256" s="86"/>
      <c r="F2256" s="86"/>
      <c r="G2256" s="86"/>
      <c r="H2256" s="86"/>
      <c r="I2256" s="86"/>
      <c r="U2256" s="86"/>
      <c r="Y2256" s="86"/>
    </row>
    <row r="2257" spans="1:25" x14ac:dyDescent="0.2">
      <c r="A2257" s="85"/>
      <c r="B2257" s="86"/>
      <c r="C2257" s="86"/>
      <c r="D2257" s="86"/>
      <c r="E2257" s="86"/>
      <c r="F2257" s="86"/>
      <c r="G2257" s="86"/>
      <c r="H2257" s="86"/>
      <c r="I2257" s="86"/>
      <c r="U2257" s="86"/>
      <c r="Y2257" s="86"/>
    </row>
    <row r="2258" spans="1:25" x14ac:dyDescent="0.2">
      <c r="A2258" s="85"/>
      <c r="B2258" s="86"/>
      <c r="C2258" s="86"/>
      <c r="D2258" s="86"/>
      <c r="E2258" s="86"/>
      <c r="F2258" s="86"/>
      <c r="G2258" s="86"/>
      <c r="H2258" s="86"/>
      <c r="I2258" s="86"/>
      <c r="U2258" s="86"/>
      <c r="Y2258" s="86"/>
    </row>
    <row r="2259" spans="1:25" x14ac:dyDescent="0.2">
      <c r="A2259" s="85"/>
      <c r="B2259" s="86"/>
      <c r="C2259" s="86"/>
      <c r="D2259" s="86"/>
      <c r="E2259" s="86"/>
      <c r="F2259" s="86"/>
      <c r="G2259" s="86"/>
      <c r="H2259" s="86"/>
      <c r="I2259" s="86"/>
      <c r="U2259" s="86"/>
      <c r="Y2259" s="86"/>
    </row>
    <row r="2260" spans="1:25" x14ac:dyDescent="0.2">
      <c r="A2260" s="85"/>
      <c r="B2260" s="86"/>
      <c r="C2260" s="86"/>
      <c r="D2260" s="86"/>
      <c r="E2260" s="86"/>
      <c r="F2260" s="86"/>
      <c r="G2260" s="86"/>
      <c r="H2260" s="86"/>
      <c r="I2260" s="86"/>
      <c r="U2260" s="86"/>
      <c r="Y2260" s="86"/>
    </row>
    <row r="2261" spans="1:25" x14ac:dyDescent="0.2">
      <c r="A2261" s="85"/>
      <c r="B2261" s="86"/>
      <c r="C2261" s="86"/>
      <c r="D2261" s="86"/>
      <c r="E2261" s="86"/>
      <c r="F2261" s="86"/>
      <c r="G2261" s="86"/>
      <c r="H2261" s="86"/>
      <c r="I2261" s="86"/>
      <c r="U2261" s="86"/>
      <c r="Y2261" s="86"/>
    </row>
    <row r="2262" spans="1:25" x14ac:dyDescent="0.2">
      <c r="A2262" s="85"/>
      <c r="B2262" s="86"/>
      <c r="C2262" s="86"/>
      <c r="D2262" s="86"/>
      <c r="E2262" s="86"/>
      <c r="F2262" s="86"/>
      <c r="G2262" s="86"/>
      <c r="H2262" s="86"/>
      <c r="I2262" s="86"/>
      <c r="U2262" s="86"/>
      <c r="Y2262" s="86"/>
    </row>
    <row r="2263" spans="1:25" x14ac:dyDescent="0.2">
      <c r="A2263" s="85"/>
      <c r="B2263" s="86"/>
      <c r="C2263" s="86"/>
      <c r="D2263" s="86"/>
      <c r="E2263" s="86"/>
      <c r="F2263" s="86"/>
      <c r="G2263" s="86"/>
      <c r="H2263" s="86"/>
      <c r="I2263" s="86"/>
      <c r="U2263" s="86"/>
      <c r="Y2263" s="86"/>
    </row>
    <row r="2264" spans="1:25" x14ac:dyDescent="0.2">
      <c r="A2264" s="85"/>
      <c r="B2264" s="86"/>
      <c r="C2264" s="86"/>
      <c r="D2264" s="86"/>
      <c r="E2264" s="86"/>
      <c r="F2264" s="86"/>
      <c r="G2264" s="86"/>
      <c r="H2264" s="86"/>
      <c r="I2264" s="86"/>
      <c r="U2264" s="86"/>
      <c r="Y2264" s="86"/>
    </row>
    <row r="2265" spans="1:25" x14ac:dyDescent="0.2">
      <c r="A2265" s="85"/>
      <c r="B2265" s="86"/>
      <c r="C2265" s="86"/>
      <c r="D2265" s="86"/>
      <c r="E2265" s="86"/>
      <c r="F2265" s="86"/>
      <c r="G2265" s="86"/>
      <c r="H2265" s="86"/>
      <c r="I2265" s="86"/>
      <c r="U2265" s="86"/>
      <c r="Y2265" s="86"/>
    </row>
    <row r="2266" spans="1:25" x14ac:dyDescent="0.2">
      <c r="A2266" s="85"/>
      <c r="B2266" s="86"/>
      <c r="C2266" s="86"/>
      <c r="D2266" s="86"/>
      <c r="E2266" s="86"/>
      <c r="F2266" s="86"/>
      <c r="G2266" s="86"/>
      <c r="H2266" s="86"/>
      <c r="I2266" s="86"/>
      <c r="U2266" s="86"/>
      <c r="Y2266" s="86"/>
    </row>
    <row r="2267" spans="1:25" x14ac:dyDescent="0.2">
      <c r="A2267" s="85"/>
      <c r="B2267" s="86"/>
      <c r="C2267" s="86"/>
      <c r="D2267" s="86"/>
      <c r="E2267" s="86"/>
      <c r="F2267" s="86"/>
      <c r="G2267" s="86"/>
      <c r="H2267" s="86"/>
      <c r="I2267" s="86"/>
      <c r="U2267" s="86"/>
      <c r="Y2267" s="86"/>
    </row>
    <row r="2268" spans="1:25" x14ac:dyDescent="0.2">
      <c r="A2268" s="85"/>
      <c r="B2268" s="86"/>
      <c r="C2268" s="86"/>
      <c r="D2268" s="86"/>
      <c r="E2268" s="86"/>
      <c r="F2268" s="86"/>
      <c r="G2268" s="86"/>
      <c r="H2268" s="86"/>
      <c r="I2268" s="86"/>
      <c r="U2268" s="86"/>
      <c r="Y2268" s="86"/>
    </row>
    <row r="2269" spans="1:25" x14ac:dyDescent="0.2">
      <c r="A2269" s="85"/>
      <c r="B2269" s="86"/>
      <c r="C2269" s="86"/>
      <c r="D2269" s="86"/>
      <c r="E2269" s="86"/>
      <c r="F2269" s="86"/>
      <c r="G2269" s="86"/>
      <c r="H2269" s="86"/>
      <c r="I2269" s="86"/>
      <c r="U2269" s="86"/>
      <c r="Y2269" s="86"/>
    </row>
    <row r="2270" spans="1:25" x14ac:dyDescent="0.2">
      <c r="A2270" s="85"/>
      <c r="B2270" s="86"/>
      <c r="C2270" s="86"/>
      <c r="D2270" s="86"/>
      <c r="E2270" s="86"/>
      <c r="F2270" s="86"/>
      <c r="G2270" s="86"/>
      <c r="H2270" s="86"/>
      <c r="I2270" s="86"/>
      <c r="U2270" s="86"/>
      <c r="Y2270" s="86"/>
    </row>
    <row r="2271" spans="1:25" x14ac:dyDescent="0.2">
      <c r="A2271" s="85"/>
      <c r="B2271" s="86"/>
      <c r="C2271" s="86"/>
      <c r="D2271" s="86"/>
      <c r="E2271" s="86"/>
      <c r="F2271" s="86"/>
      <c r="G2271" s="86"/>
      <c r="H2271" s="86"/>
      <c r="I2271" s="86"/>
      <c r="U2271" s="86"/>
      <c r="Y2271" s="86"/>
    </row>
    <row r="2272" spans="1:25" x14ac:dyDescent="0.2">
      <c r="A2272" s="85"/>
      <c r="B2272" s="86"/>
      <c r="C2272" s="86"/>
      <c r="D2272" s="86"/>
      <c r="E2272" s="86"/>
      <c r="F2272" s="86"/>
      <c r="G2272" s="86"/>
      <c r="H2272" s="86"/>
      <c r="I2272" s="86"/>
      <c r="U2272" s="86"/>
      <c r="Y2272" s="86"/>
    </row>
    <row r="2273" spans="1:25" x14ac:dyDescent="0.2">
      <c r="A2273" s="85"/>
      <c r="B2273" s="86"/>
      <c r="C2273" s="86"/>
      <c r="D2273" s="86"/>
      <c r="E2273" s="86"/>
      <c r="F2273" s="86"/>
      <c r="G2273" s="86"/>
      <c r="H2273" s="86"/>
      <c r="I2273" s="86"/>
      <c r="U2273" s="86"/>
      <c r="Y2273" s="86"/>
    </row>
    <row r="2274" spans="1:25" x14ac:dyDescent="0.2">
      <c r="A2274" s="85"/>
      <c r="B2274" s="86"/>
      <c r="C2274" s="86"/>
      <c r="D2274" s="86"/>
      <c r="E2274" s="86"/>
      <c r="F2274" s="86"/>
      <c r="G2274" s="86"/>
      <c r="H2274" s="86"/>
      <c r="I2274" s="86"/>
      <c r="U2274" s="86"/>
      <c r="Y2274" s="86"/>
    </row>
    <row r="2275" spans="1:25" x14ac:dyDescent="0.2">
      <c r="A2275" s="85"/>
      <c r="B2275" s="86"/>
      <c r="C2275" s="86"/>
      <c r="D2275" s="86"/>
      <c r="E2275" s="86"/>
      <c r="F2275" s="86"/>
      <c r="G2275" s="86"/>
      <c r="H2275" s="86"/>
      <c r="I2275" s="86"/>
      <c r="U2275" s="86"/>
      <c r="Y2275" s="86"/>
    </row>
    <row r="2276" spans="1:25" x14ac:dyDescent="0.2">
      <c r="A2276" s="85"/>
      <c r="B2276" s="86"/>
      <c r="C2276" s="86"/>
      <c r="D2276" s="86"/>
      <c r="E2276" s="86"/>
      <c r="F2276" s="86"/>
      <c r="G2276" s="86"/>
      <c r="H2276" s="86"/>
      <c r="I2276" s="86"/>
      <c r="U2276" s="86"/>
      <c r="Y2276" s="86"/>
    </row>
    <row r="2277" spans="1:25" x14ac:dyDescent="0.2">
      <c r="A2277" s="85"/>
      <c r="B2277" s="86"/>
      <c r="C2277" s="86"/>
      <c r="D2277" s="86"/>
      <c r="E2277" s="86"/>
      <c r="F2277" s="86"/>
      <c r="G2277" s="86"/>
      <c r="H2277" s="86"/>
      <c r="I2277" s="86"/>
      <c r="U2277" s="86"/>
      <c r="Y2277" s="86"/>
    </row>
    <row r="2278" spans="1:25" x14ac:dyDescent="0.2">
      <c r="A2278" s="85"/>
      <c r="B2278" s="86"/>
      <c r="C2278" s="86"/>
      <c r="D2278" s="86"/>
      <c r="E2278" s="86"/>
      <c r="F2278" s="86"/>
      <c r="G2278" s="86"/>
      <c r="H2278" s="86"/>
      <c r="I2278" s="86"/>
      <c r="U2278" s="86"/>
      <c r="Y2278" s="86"/>
    </row>
    <row r="2279" spans="1:25" x14ac:dyDescent="0.2">
      <c r="A2279" s="85"/>
      <c r="B2279" s="86"/>
      <c r="C2279" s="86"/>
      <c r="D2279" s="86"/>
      <c r="E2279" s="86"/>
      <c r="F2279" s="86"/>
      <c r="G2279" s="86"/>
      <c r="H2279" s="86"/>
      <c r="I2279" s="86"/>
      <c r="U2279" s="86"/>
      <c r="Y2279" s="86"/>
    </row>
    <row r="2280" spans="1:25" x14ac:dyDescent="0.2">
      <c r="A2280" s="85"/>
      <c r="B2280" s="86"/>
      <c r="C2280" s="86"/>
      <c r="D2280" s="86"/>
      <c r="E2280" s="86"/>
      <c r="F2280" s="86"/>
      <c r="G2280" s="86"/>
      <c r="H2280" s="86"/>
      <c r="I2280" s="86"/>
      <c r="U2280" s="86"/>
      <c r="Y2280" s="86"/>
    </row>
    <row r="2281" spans="1:25" x14ac:dyDescent="0.2">
      <c r="A2281" s="85"/>
      <c r="B2281" s="86"/>
      <c r="C2281" s="86"/>
      <c r="D2281" s="86"/>
      <c r="E2281" s="86"/>
      <c r="F2281" s="86"/>
      <c r="G2281" s="86"/>
      <c r="H2281" s="86"/>
      <c r="I2281" s="86"/>
      <c r="U2281" s="86"/>
      <c r="Y2281" s="86"/>
    </row>
    <row r="2282" spans="1:25" x14ac:dyDescent="0.2">
      <c r="A2282" s="85"/>
      <c r="B2282" s="86"/>
      <c r="C2282" s="86"/>
      <c r="D2282" s="86"/>
      <c r="E2282" s="86"/>
      <c r="F2282" s="86"/>
      <c r="G2282" s="86"/>
      <c r="H2282" s="86"/>
      <c r="I2282" s="86"/>
      <c r="U2282" s="86"/>
      <c r="Y2282" s="86"/>
    </row>
    <row r="2283" spans="1:25" x14ac:dyDescent="0.2">
      <c r="A2283" s="85"/>
      <c r="B2283" s="86"/>
      <c r="C2283" s="86"/>
      <c r="D2283" s="86"/>
      <c r="E2283" s="86"/>
      <c r="F2283" s="86"/>
      <c r="G2283" s="86"/>
      <c r="H2283" s="86"/>
      <c r="I2283" s="86"/>
      <c r="U2283" s="86"/>
      <c r="Y2283" s="86"/>
    </row>
    <row r="2284" spans="1:25" x14ac:dyDescent="0.2">
      <c r="A2284" s="85"/>
      <c r="B2284" s="86"/>
      <c r="C2284" s="86"/>
      <c r="D2284" s="86"/>
      <c r="E2284" s="86"/>
      <c r="F2284" s="86"/>
      <c r="G2284" s="86"/>
      <c r="H2284" s="86"/>
      <c r="I2284" s="86"/>
      <c r="U2284" s="86"/>
      <c r="Y2284" s="86"/>
    </row>
    <row r="2285" spans="1:25" x14ac:dyDescent="0.2">
      <c r="A2285" s="85"/>
      <c r="B2285" s="86"/>
      <c r="C2285" s="86"/>
      <c r="D2285" s="86"/>
      <c r="E2285" s="86"/>
      <c r="F2285" s="86"/>
      <c r="G2285" s="86"/>
      <c r="H2285" s="86"/>
      <c r="I2285" s="86"/>
      <c r="U2285" s="86"/>
      <c r="Y2285" s="86"/>
    </row>
    <row r="2286" spans="1:25" x14ac:dyDescent="0.2">
      <c r="A2286" s="85"/>
      <c r="B2286" s="86"/>
      <c r="C2286" s="86"/>
      <c r="D2286" s="86"/>
      <c r="E2286" s="86"/>
      <c r="F2286" s="86"/>
      <c r="G2286" s="86"/>
      <c r="H2286" s="86"/>
      <c r="I2286" s="86"/>
      <c r="U2286" s="86"/>
      <c r="Y2286" s="86"/>
    </row>
    <row r="2287" spans="1:25" x14ac:dyDescent="0.2">
      <c r="A2287" s="85"/>
      <c r="B2287" s="86"/>
      <c r="C2287" s="86"/>
      <c r="D2287" s="86"/>
      <c r="E2287" s="86"/>
      <c r="F2287" s="86"/>
      <c r="G2287" s="86"/>
      <c r="H2287" s="86"/>
      <c r="I2287" s="86"/>
      <c r="U2287" s="86"/>
      <c r="Y2287" s="86"/>
    </row>
    <row r="2288" spans="1:25" x14ac:dyDescent="0.2">
      <c r="A2288" s="85"/>
      <c r="B2288" s="86"/>
      <c r="C2288" s="86"/>
      <c r="D2288" s="86"/>
      <c r="E2288" s="86"/>
      <c r="F2288" s="86"/>
      <c r="G2288" s="86"/>
      <c r="H2288" s="86"/>
      <c r="I2288" s="86"/>
      <c r="U2288" s="86"/>
      <c r="Y2288" s="86"/>
    </row>
    <row r="2289" spans="1:25" x14ac:dyDescent="0.2">
      <c r="A2289" s="85"/>
      <c r="B2289" s="86"/>
      <c r="C2289" s="86"/>
      <c r="D2289" s="86"/>
      <c r="E2289" s="86"/>
      <c r="F2289" s="86"/>
      <c r="G2289" s="86"/>
      <c r="H2289" s="86"/>
      <c r="I2289" s="86"/>
      <c r="U2289" s="86"/>
      <c r="Y2289" s="86"/>
    </row>
    <row r="2290" spans="1:25" x14ac:dyDescent="0.2">
      <c r="A2290" s="85"/>
      <c r="B2290" s="86"/>
      <c r="C2290" s="86"/>
      <c r="D2290" s="86"/>
      <c r="E2290" s="86"/>
      <c r="F2290" s="86"/>
      <c r="G2290" s="86"/>
      <c r="H2290" s="86"/>
      <c r="I2290" s="86"/>
      <c r="U2290" s="86"/>
      <c r="Y2290" s="86"/>
    </row>
    <row r="2291" spans="1:25" x14ac:dyDescent="0.2">
      <c r="A2291" s="85"/>
      <c r="B2291" s="86"/>
      <c r="C2291" s="86"/>
      <c r="D2291" s="86"/>
      <c r="E2291" s="86"/>
      <c r="F2291" s="86"/>
      <c r="G2291" s="86"/>
      <c r="H2291" s="86"/>
      <c r="I2291" s="86"/>
      <c r="U2291" s="86"/>
      <c r="Y2291" s="86"/>
    </row>
    <row r="2292" spans="1:25" x14ac:dyDescent="0.2">
      <c r="A2292" s="85"/>
      <c r="B2292" s="86"/>
      <c r="C2292" s="86"/>
      <c r="D2292" s="86"/>
      <c r="E2292" s="86"/>
      <c r="F2292" s="86"/>
      <c r="G2292" s="86"/>
      <c r="H2292" s="86"/>
      <c r="I2292" s="86"/>
      <c r="U2292" s="86"/>
      <c r="Y2292" s="86"/>
    </row>
    <row r="2293" spans="1:25" x14ac:dyDescent="0.2">
      <c r="A2293" s="85"/>
      <c r="B2293" s="86"/>
      <c r="C2293" s="86"/>
      <c r="D2293" s="86"/>
      <c r="E2293" s="86"/>
      <c r="F2293" s="86"/>
      <c r="G2293" s="86"/>
      <c r="H2293" s="86"/>
      <c r="I2293" s="86"/>
      <c r="U2293" s="86"/>
      <c r="Y2293" s="86"/>
    </row>
    <row r="2294" spans="1:25" x14ac:dyDescent="0.2">
      <c r="A2294" s="85"/>
      <c r="B2294" s="86"/>
      <c r="C2294" s="86"/>
      <c r="D2294" s="86"/>
      <c r="E2294" s="86"/>
      <c r="F2294" s="86"/>
      <c r="G2294" s="86"/>
      <c r="H2294" s="86"/>
      <c r="I2294" s="86"/>
      <c r="U2294" s="86"/>
      <c r="Y2294" s="86"/>
    </row>
    <row r="2295" spans="1:25" x14ac:dyDescent="0.2">
      <c r="A2295" s="85"/>
      <c r="B2295" s="86"/>
      <c r="C2295" s="86"/>
      <c r="D2295" s="86"/>
      <c r="E2295" s="86"/>
      <c r="F2295" s="86"/>
      <c r="G2295" s="86"/>
      <c r="H2295" s="86"/>
      <c r="I2295" s="86"/>
      <c r="U2295" s="86"/>
      <c r="Y2295" s="86"/>
    </row>
    <row r="2296" spans="1:25" x14ac:dyDescent="0.2">
      <c r="A2296" s="85"/>
      <c r="B2296" s="86"/>
      <c r="C2296" s="86"/>
      <c r="D2296" s="86"/>
      <c r="E2296" s="86"/>
      <c r="F2296" s="86"/>
      <c r="G2296" s="86"/>
      <c r="H2296" s="86"/>
      <c r="I2296" s="86"/>
      <c r="U2296" s="86"/>
      <c r="Y2296" s="86"/>
    </row>
    <row r="2297" spans="1:25" x14ac:dyDescent="0.2">
      <c r="A2297" s="85"/>
      <c r="B2297" s="86"/>
      <c r="C2297" s="86"/>
      <c r="D2297" s="86"/>
      <c r="E2297" s="86"/>
      <c r="F2297" s="86"/>
      <c r="G2297" s="86"/>
      <c r="H2297" s="86"/>
      <c r="I2297" s="86"/>
      <c r="U2297" s="86"/>
      <c r="Y2297" s="86"/>
    </row>
    <row r="2298" spans="1:25" x14ac:dyDescent="0.2">
      <c r="A2298" s="85"/>
      <c r="B2298" s="86"/>
      <c r="C2298" s="86"/>
      <c r="D2298" s="86"/>
      <c r="E2298" s="86"/>
      <c r="F2298" s="86"/>
      <c r="G2298" s="86"/>
      <c r="H2298" s="86"/>
      <c r="I2298" s="86"/>
      <c r="U2298" s="86"/>
      <c r="Y2298" s="86"/>
    </row>
    <row r="2299" spans="1:25" x14ac:dyDescent="0.2">
      <c r="A2299" s="85"/>
      <c r="B2299" s="86"/>
      <c r="C2299" s="86"/>
      <c r="D2299" s="86"/>
      <c r="E2299" s="86"/>
      <c r="F2299" s="86"/>
      <c r="G2299" s="86"/>
      <c r="H2299" s="86"/>
      <c r="I2299" s="86"/>
      <c r="U2299" s="86"/>
      <c r="Y2299" s="86"/>
    </row>
    <row r="2300" spans="1:25" x14ac:dyDescent="0.2">
      <c r="A2300" s="85"/>
      <c r="B2300" s="86"/>
      <c r="C2300" s="86"/>
      <c r="D2300" s="86"/>
      <c r="E2300" s="86"/>
      <c r="F2300" s="86"/>
      <c r="G2300" s="86"/>
      <c r="H2300" s="86"/>
      <c r="I2300" s="86"/>
      <c r="U2300" s="86"/>
      <c r="Y2300" s="86"/>
    </row>
    <row r="2301" spans="1:25" x14ac:dyDescent="0.2">
      <c r="A2301" s="85"/>
      <c r="B2301" s="86"/>
      <c r="C2301" s="86"/>
      <c r="D2301" s="86"/>
      <c r="E2301" s="86"/>
      <c r="F2301" s="86"/>
      <c r="G2301" s="86"/>
      <c r="H2301" s="86"/>
      <c r="I2301" s="86"/>
      <c r="U2301" s="86"/>
      <c r="Y2301" s="86"/>
    </row>
    <row r="2302" spans="1:25" x14ac:dyDescent="0.2">
      <c r="A2302" s="85"/>
      <c r="B2302" s="86"/>
      <c r="C2302" s="86"/>
      <c r="D2302" s="86"/>
      <c r="E2302" s="86"/>
      <c r="F2302" s="86"/>
      <c r="G2302" s="86"/>
      <c r="H2302" s="86"/>
      <c r="I2302" s="86"/>
      <c r="U2302" s="86"/>
      <c r="Y2302" s="86"/>
    </row>
    <row r="2303" spans="1:25" x14ac:dyDescent="0.2">
      <c r="A2303" s="85"/>
      <c r="B2303" s="86"/>
      <c r="C2303" s="86"/>
      <c r="D2303" s="86"/>
      <c r="E2303" s="86"/>
      <c r="F2303" s="86"/>
      <c r="G2303" s="86"/>
      <c r="H2303" s="86"/>
      <c r="I2303" s="86"/>
      <c r="U2303" s="86"/>
      <c r="Y2303" s="86"/>
    </row>
    <row r="2304" spans="1:25" x14ac:dyDescent="0.2">
      <c r="A2304" s="85"/>
      <c r="B2304" s="86"/>
      <c r="C2304" s="86"/>
      <c r="D2304" s="86"/>
      <c r="E2304" s="86"/>
      <c r="F2304" s="86"/>
      <c r="G2304" s="86"/>
      <c r="H2304" s="86"/>
      <c r="I2304" s="86"/>
      <c r="U2304" s="86"/>
      <c r="Y2304" s="86"/>
    </row>
    <row r="2305" spans="1:25" x14ac:dyDescent="0.2">
      <c r="A2305" s="85"/>
      <c r="B2305" s="86"/>
      <c r="C2305" s="86"/>
      <c r="D2305" s="86"/>
      <c r="E2305" s="86"/>
      <c r="F2305" s="86"/>
      <c r="G2305" s="86"/>
      <c r="H2305" s="86"/>
      <c r="I2305" s="86"/>
      <c r="U2305" s="86"/>
      <c r="Y2305" s="86"/>
    </row>
    <row r="2306" spans="1:25" x14ac:dyDescent="0.2">
      <c r="A2306" s="85"/>
      <c r="B2306" s="86"/>
      <c r="C2306" s="86"/>
      <c r="D2306" s="86"/>
      <c r="E2306" s="86"/>
      <c r="F2306" s="86"/>
      <c r="G2306" s="86"/>
      <c r="H2306" s="86"/>
      <c r="I2306" s="86"/>
      <c r="U2306" s="86"/>
      <c r="Y2306" s="86"/>
    </row>
    <row r="2307" spans="1:25" x14ac:dyDescent="0.2">
      <c r="A2307" s="85"/>
      <c r="B2307" s="86"/>
      <c r="C2307" s="86"/>
      <c r="D2307" s="86"/>
      <c r="E2307" s="86"/>
      <c r="F2307" s="86"/>
      <c r="G2307" s="86"/>
      <c r="H2307" s="86"/>
      <c r="I2307" s="86"/>
      <c r="U2307" s="86"/>
      <c r="Y2307" s="86"/>
    </row>
    <row r="2308" spans="1:25" x14ac:dyDescent="0.2">
      <c r="A2308" s="85"/>
      <c r="B2308" s="86"/>
      <c r="C2308" s="86"/>
      <c r="D2308" s="86"/>
      <c r="E2308" s="86"/>
      <c r="F2308" s="86"/>
      <c r="G2308" s="86"/>
      <c r="H2308" s="86"/>
      <c r="I2308" s="86"/>
      <c r="U2308" s="86"/>
      <c r="Y2308" s="86"/>
    </row>
    <row r="2309" spans="1:25" x14ac:dyDescent="0.2">
      <c r="A2309" s="85"/>
      <c r="B2309" s="86"/>
      <c r="C2309" s="86"/>
      <c r="D2309" s="86"/>
      <c r="E2309" s="86"/>
      <c r="F2309" s="86"/>
      <c r="G2309" s="86"/>
      <c r="H2309" s="86"/>
      <c r="I2309" s="86"/>
      <c r="U2309" s="86"/>
      <c r="Y2309" s="86"/>
    </row>
    <row r="2310" spans="1:25" x14ac:dyDescent="0.2">
      <c r="A2310" s="85"/>
      <c r="B2310" s="86"/>
      <c r="C2310" s="86"/>
      <c r="D2310" s="86"/>
      <c r="E2310" s="86"/>
      <c r="F2310" s="86"/>
      <c r="G2310" s="86"/>
      <c r="H2310" s="86"/>
      <c r="I2310" s="86"/>
      <c r="U2310" s="86"/>
      <c r="Y2310" s="86"/>
    </row>
    <row r="2311" spans="1:25" x14ac:dyDescent="0.2">
      <c r="A2311" s="85"/>
      <c r="B2311" s="86"/>
      <c r="C2311" s="86"/>
      <c r="D2311" s="86"/>
      <c r="E2311" s="86"/>
      <c r="F2311" s="86"/>
      <c r="G2311" s="86"/>
      <c r="H2311" s="86"/>
      <c r="I2311" s="86"/>
      <c r="U2311" s="86"/>
      <c r="Y2311" s="86"/>
    </row>
    <row r="2312" spans="1:25" x14ac:dyDescent="0.2">
      <c r="A2312" s="85"/>
      <c r="B2312" s="86"/>
      <c r="C2312" s="86"/>
      <c r="D2312" s="86"/>
      <c r="E2312" s="86"/>
      <c r="F2312" s="86"/>
      <c r="G2312" s="86"/>
      <c r="H2312" s="86"/>
      <c r="I2312" s="86"/>
      <c r="U2312" s="86"/>
      <c r="Y2312" s="86"/>
    </row>
    <row r="2313" spans="1:25" x14ac:dyDescent="0.2">
      <c r="A2313" s="85"/>
      <c r="B2313" s="86"/>
      <c r="C2313" s="86"/>
      <c r="D2313" s="86"/>
      <c r="E2313" s="86"/>
      <c r="F2313" s="86"/>
      <c r="G2313" s="86"/>
      <c r="H2313" s="86"/>
      <c r="I2313" s="86"/>
      <c r="U2313" s="86"/>
      <c r="Y2313" s="86"/>
    </row>
    <row r="2314" spans="1:25" x14ac:dyDescent="0.2">
      <c r="A2314" s="85"/>
      <c r="B2314" s="86"/>
      <c r="C2314" s="86"/>
      <c r="D2314" s="86"/>
      <c r="E2314" s="86"/>
      <c r="F2314" s="86"/>
      <c r="G2314" s="86"/>
      <c r="H2314" s="86"/>
      <c r="I2314" s="86"/>
      <c r="U2314" s="86"/>
      <c r="Y2314" s="86"/>
    </row>
    <row r="2315" spans="1:25" x14ac:dyDescent="0.2">
      <c r="A2315" s="85"/>
      <c r="B2315" s="86"/>
      <c r="C2315" s="86"/>
      <c r="D2315" s="86"/>
      <c r="E2315" s="86"/>
      <c r="F2315" s="86"/>
      <c r="G2315" s="86"/>
      <c r="H2315" s="86"/>
      <c r="I2315" s="86"/>
      <c r="U2315" s="86"/>
      <c r="Y2315" s="86"/>
    </row>
    <row r="2316" spans="1:25" x14ac:dyDescent="0.2">
      <c r="A2316" s="85"/>
      <c r="B2316" s="86"/>
      <c r="C2316" s="86"/>
      <c r="D2316" s="86"/>
      <c r="E2316" s="86"/>
      <c r="F2316" s="86"/>
      <c r="G2316" s="86"/>
      <c r="H2316" s="86"/>
      <c r="I2316" s="86"/>
      <c r="U2316" s="86"/>
      <c r="Y2316" s="86"/>
    </row>
    <row r="2317" spans="1:25" x14ac:dyDescent="0.2">
      <c r="A2317" s="85"/>
      <c r="B2317" s="86"/>
      <c r="C2317" s="86"/>
      <c r="D2317" s="86"/>
      <c r="E2317" s="86"/>
      <c r="F2317" s="86"/>
      <c r="G2317" s="86"/>
      <c r="H2317" s="86"/>
      <c r="I2317" s="86"/>
      <c r="U2317" s="86"/>
      <c r="Y2317" s="86"/>
    </row>
    <row r="2318" spans="1:25" x14ac:dyDescent="0.2">
      <c r="A2318" s="85"/>
      <c r="B2318" s="86"/>
      <c r="C2318" s="86"/>
      <c r="D2318" s="86"/>
      <c r="E2318" s="86"/>
      <c r="F2318" s="86"/>
      <c r="G2318" s="86"/>
      <c r="H2318" s="86"/>
      <c r="I2318" s="86"/>
      <c r="U2318" s="86"/>
      <c r="Y2318" s="86"/>
    </row>
    <row r="2319" spans="1:25" x14ac:dyDescent="0.2">
      <c r="A2319" s="85"/>
      <c r="B2319" s="86"/>
      <c r="C2319" s="86"/>
      <c r="D2319" s="86"/>
      <c r="E2319" s="86"/>
      <c r="F2319" s="86"/>
      <c r="G2319" s="86"/>
      <c r="H2319" s="86"/>
      <c r="I2319" s="86"/>
      <c r="U2319" s="86"/>
      <c r="Y2319" s="86"/>
    </row>
    <row r="2320" spans="1:25" x14ac:dyDescent="0.2">
      <c r="A2320" s="85"/>
      <c r="B2320" s="86"/>
      <c r="C2320" s="86"/>
      <c r="D2320" s="86"/>
      <c r="E2320" s="86"/>
      <c r="F2320" s="86"/>
      <c r="G2320" s="86"/>
      <c r="H2320" s="86"/>
      <c r="I2320" s="86"/>
      <c r="U2320" s="86"/>
      <c r="Y2320" s="86"/>
    </row>
    <row r="2321" spans="1:25" x14ac:dyDescent="0.2">
      <c r="A2321" s="85"/>
      <c r="B2321" s="86"/>
      <c r="C2321" s="86"/>
      <c r="D2321" s="86"/>
      <c r="E2321" s="86"/>
      <c r="F2321" s="86"/>
      <c r="G2321" s="86"/>
      <c r="H2321" s="86"/>
      <c r="I2321" s="86"/>
      <c r="U2321" s="86"/>
      <c r="Y2321" s="86"/>
    </row>
    <row r="2322" spans="1:25" x14ac:dyDescent="0.2">
      <c r="A2322" s="85"/>
      <c r="B2322" s="86"/>
      <c r="C2322" s="86"/>
      <c r="D2322" s="86"/>
      <c r="E2322" s="86"/>
      <c r="F2322" s="86"/>
      <c r="G2322" s="86"/>
      <c r="H2322" s="86"/>
      <c r="I2322" s="86"/>
      <c r="U2322" s="86"/>
      <c r="Y2322" s="86"/>
    </row>
    <row r="2323" spans="1:25" x14ac:dyDescent="0.2">
      <c r="A2323" s="85"/>
      <c r="B2323" s="86"/>
      <c r="C2323" s="86"/>
      <c r="D2323" s="86"/>
      <c r="E2323" s="86"/>
      <c r="F2323" s="86"/>
      <c r="G2323" s="86"/>
      <c r="H2323" s="86"/>
      <c r="I2323" s="86"/>
      <c r="U2323" s="86"/>
      <c r="Y2323" s="86"/>
    </row>
    <row r="2324" spans="1:25" x14ac:dyDescent="0.2">
      <c r="A2324" s="85"/>
      <c r="B2324" s="86"/>
      <c r="C2324" s="86"/>
      <c r="D2324" s="86"/>
      <c r="E2324" s="86"/>
      <c r="F2324" s="86"/>
      <c r="G2324" s="86"/>
      <c r="H2324" s="86"/>
      <c r="I2324" s="86"/>
      <c r="U2324" s="86"/>
      <c r="Y2324" s="86"/>
    </row>
    <row r="2325" spans="1:25" x14ac:dyDescent="0.2">
      <c r="A2325" s="85"/>
      <c r="B2325" s="86"/>
      <c r="C2325" s="86"/>
      <c r="D2325" s="86"/>
      <c r="E2325" s="86"/>
      <c r="F2325" s="86"/>
      <c r="G2325" s="86"/>
      <c r="H2325" s="86"/>
      <c r="I2325" s="86"/>
      <c r="U2325" s="86"/>
      <c r="Y2325" s="86"/>
    </row>
    <row r="2326" spans="1:25" x14ac:dyDescent="0.2">
      <c r="A2326" s="85"/>
      <c r="B2326" s="86"/>
      <c r="C2326" s="86"/>
      <c r="D2326" s="86"/>
      <c r="E2326" s="86"/>
      <c r="F2326" s="86"/>
      <c r="G2326" s="86"/>
      <c r="H2326" s="86"/>
      <c r="I2326" s="86"/>
      <c r="U2326" s="86"/>
      <c r="Y2326" s="86"/>
    </row>
    <row r="2327" spans="1:25" x14ac:dyDescent="0.2">
      <c r="A2327" s="85"/>
      <c r="B2327" s="86"/>
      <c r="C2327" s="86"/>
      <c r="D2327" s="86"/>
      <c r="E2327" s="86"/>
      <c r="F2327" s="86"/>
      <c r="G2327" s="86"/>
      <c r="H2327" s="86"/>
      <c r="I2327" s="86"/>
      <c r="U2327" s="86"/>
      <c r="Y2327" s="86"/>
    </row>
    <row r="2328" spans="1:25" x14ac:dyDescent="0.2">
      <c r="A2328" s="85"/>
      <c r="B2328" s="86"/>
      <c r="C2328" s="86"/>
      <c r="D2328" s="86"/>
      <c r="E2328" s="86"/>
      <c r="F2328" s="86"/>
      <c r="G2328" s="86"/>
      <c r="H2328" s="86"/>
      <c r="I2328" s="86"/>
      <c r="U2328" s="86"/>
      <c r="Y2328" s="86"/>
    </row>
    <row r="2329" spans="1:25" x14ac:dyDescent="0.2">
      <c r="A2329" s="85"/>
      <c r="B2329" s="86"/>
      <c r="C2329" s="86"/>
      <c r="D2329" s="86"/>
      <c r="E2329" s="86"/>
      <c r="F2329" s="86"/>
      <c r="G2329" s="86"/>
      <c r="H2329" s="86"/>
      <c r="I2329" s="86"/>
      <c r="U2329" s="86"/>
      <c r="Y2329" s="86"/>
    </row>
    <row r="2330" spans="1:25" x14ac:dyDescent="0.2">
      <c r="A2330" s="85"/>
      <c r="B2330" s="86"/>
      <c r="C2330" s="86"/>
      <c r="D2330" s="86"/>
      <c r="E2330" s="86"/>
      <c r="F2330" s="86"/>
      <c r="G2330" s="86"/>
      <c r="H2330" s="86"/>
      <c r="I2330" s="86"/>
      <c r="U2330" s="86"/>
      <c r="Y2330" s="86"/>
    </row>
    <row r="2331" spans="1:25" x14ac:dyDescent="0.2">
      <c r="A2331" s="85"/>
      <c r="B2331" s="86"/>
      <c r="C2331" s="86"/>
      <c r="D2331" s="86"/>
      <c r="E2331" s="86"/>
      <c r="F2331" s="86"/>
      <c r="G2331" s="86"/>
      <c r="H2331" s="86"/>
      <c r="I2331" s="86"/>
      <c r="U2331" s="86"/>
      <c r="Y2331" s="86"/>
    </row>
    <row r="2332" spans="1:25" x14ac:dyDescent="0.2">
      <c r="A2332" s="85"/>
      <c r="B2332" s="86"/>
      <c r="C2332" s="86"/>
      <c r="D2332" s="86"/>
      <c r="E2332" s="86"/>
      <c r="F2332" s="86"/>
      <c r="G2332" s="86"/>
      <c r="H2332" s="86"/>
      <c r="I2332" s="86"/>
      <c r="U2332" s="86"/>
      <c r="Y2332" s="86"/>
    </row>
    <row r="2333" spans="1:25" x14ac:dyDescent="0.2">
      <c r="A2333" s="85"/>
      <c r="B2333" s="86"/>
      <c r="C2333" s="86"/>
      <c r="D2333" s="86"/>
      <c r="E2333" s="86"/>
      <c r="F2333" s="86"/>
      <c r="G2333" s="86"/>
      <c r="H2333" s="86"/>
      <c r="I2333" s="86"/>
      <c r="U2333" s="86"/>
      <c r="Y2333" s="86"/>
    </row>
    <row r="2334" spans="1:25" x14ac:dyDescent="0.2">
      <c r="A2334" s="85"/>
      <c r="B2334" s="86"/>
      <c r="C2334" s="86"/>
      <c r="D2334" s="86"/>
      <c r="E2334" s="86"/>
      <c r="F2334" s="86"/>
      <c r="G2334" s="86"/>
      <c r="H2334" s="86"/>
      <c r="I2334" s="86"/>
      <c r="U2334" s="86"/>
      <c r="Y2334" s="86"/>
    </row>
    <row r="2335" spans="1:25" x14ac:dyDescent="0.2">
      <c r="A2335" s="85"/>
      <c r="B2335" s="86"/>
      <c r="C2335" s="86"/>
      <c r="D2335" s="86"/>
      <c r="E2335" s="86"/>
      <c r="F2335" s="86"/>
      <c r="G2335" s="86"/>
      <c r="H2335" s="86"/>
      <c r="I2335" s="86"/>
      <c r="U2335" s="86"/>
      <c r="Y2335" s="86"/>
    </row>
    <row r="2336" spans="1:25" x14ac:dyDescent="0.2">
      <c r="A2336" s="85"/>
      <c r="B2336" s="86"/>
      <c r="C2336" s="86"/>
      <c r="D2336" s="86"/>
      <c r="E2336" s="86"/>
      <c r="F2336" s="86"/>
      <c r="G2336" s="86"/>
      <c r="H2336" s="86"/>
      <c r="I2336" s="86"/>
      <c r="U2336" s="86"/>
      <c r="Y2336" s="86"/>
    </row>
    <row r="2337" spans="1:25" x14ac:dyDescent="0.2">
      <c r="A2337" s="85"/>
      <c r="B2337" s="86"/>
      <c r="C2337" s="86"/>
      <c r="D2337" s="86"/>
      <c r="E2337" s="86"/>
      <c r="F2337" s="86"/>
      <c r="G2337" s="86"/>
      <c r="H2337" s="86"/>
      <c r="I2337" s="86"/>
      <c r="U2337" s="86"/>
      <c r="Y2337" s="86"/>
    </row>
    <row r="2338" spans="1:25" x14ac:dyDescent="0.2">
      <c r="A2338" s="85"/>
      <c r="B2338" s="86"/>
      <c r="C2338" s="86"/>
      <c r="D2338" s="86"/>
      <c r="E2338" s="86"/>
      <c r="F2338" s="86"/>
      <c r="G2338" s="86"/>
      <c r="H2338" s="86"/>
      <c r="I2338" s="86"/>
      <c r="U2338" s="86"/>
      <c r="Y2338" s="86"/>
    </row>
    <row r="2339" spans="1:25" x14ac:dyDescent="0.2">
      <c r="A2339" s="85"/>
      <c r="B2339" s="86"/>
      <c r="C2339" s="86"/>
      <c r="D2339" s="86"/>
      <c r="E2339" s="86"/>
      <c r="F2339" s="86"/>
      <c r="G2339" s="86"/>
      <c r="H2339" s="86"/>
      <c r="I2339" s="86"/>
      <c r="U2339" s="86"/>
      <c r="Y2339" s="86"/>
    </row>
    <row r="2340" spans="1:25" x14ac:dyDescent="0.2">
      <c r="A2340" s="85"/>
      <c r="B2340" s="86"/>
      <c r="C2340" s="86"/>
      <c r="D2340" s="86"/>
      <c r="E2340" s="86"/>
      <c r="F2340" s="86"/>
      <c r="G2340" s="86"/>
      <c r="H2340" s="86"/>
      <c r="I2340" s="86"/>
      <c r="U2340" s="86"/>
      <c r="Y2340" s="86"/>
    </row>
    <row r="2341" spans="1:25" x14ac:dyDescent="0.2">
      <c r="A2341" s="85"/>
      <c r="B2341" s="86"/>
      <c r="C2341" s="86"/>
      <c r="D2341" s="86"/>
      <c r="E2341" s="86"/>
      <c r="F2341" s="86"/>
      <c r="G2341" s="86"/>
      <c r="H2341" s="86"/>
      <c r="I2341" s="86"/>
      <c r="U2341" s="86"/>
      <c r="Y2341" s="86"/>
    </row>
    <row r="2342" spans="1:25" x14ac:dyDescent="0.2">
      <c r="A2342" s="85"/>
      <c r="B2342" s="86"/>
      <c r="C2342" s="86"/>
      <c r="D2342" s="86"/>
      <c r="E2342" s="86"/>
      <c r="F2342" s="86"/>
      <c r="G2342" s="86"/>
      <c r="H2342" s="86"/>
      <c r="I2342" s="86"/>
      <c r="U2342" s="86"/>
      <c r="Y2342" s="86"/>
    </row>
    <row r="2343" spans="1:25" x14ac:dyDescent="0.2">
      <c r="A2343" s="85"/>
      <c r="B2343" s="86"/>
      <c r="C2343" s="86"/>
      <c r="D2343" s="86"/>
      <c r="E2343" s="86"/>
      <c r="F2343" s="86"/>
      <c r="G2343" s="86"/>
      <c r="H2343" s="86"/>
      <c r="I2343" s="86"/>
      <c r="U2343" s="86"/>
      <c r="Y2343" s="86"/>
    </row>
    <row r="2344" spans="1:25" x14ac:dyDescent="0.2">
      <c r="A2344" s="85"/>
      <c r="B2344" s="86"/>
      <c r="C2344" s="86"/>
      <c r="D2344" s="86"/>
      <c r="E2344" s="86"/>
      <c r="F2344" s="86"/>
      <c r="G2344" s="86"/>
      <c r="H2344" s="86"/>
      <c r="I2344" s="86"/>
      <c r="U2344" s="86"/>
      <c r="Y2344" s="86"/>
    </row>
    <row r="2345" spans="1:25" x14ac:dyDescent="0.2">
      <c r="A2345" s="85"/>
      <c r="B2345" s="86"/>
      <c r="C2345" s="86"/>
      <c r="D2345" s="86"/>
      <c r="E2345" s="86"/>
      <c r="F2345" s="86"/>
      <c r="G2345" s="86"/>
      <c r="H2345" s="86"/>
      <c r="I2345" s="86"/>
      <c r="U2345" s="86"/>
      <c r="Y2345" s="86"/>
    </row>
    <row r="2346" spans="1:25" x14ac:dyDescent="0.2">
      <c r="A2346" s="85"/>
      <c r="B2346" s="86"/>
      <c r="C2346" s="86"/>
      <c r="D2346" s="86"/>
      <c r="E2346" s="86"/>
      <c r="F2346" s="86"/>
      <c r="G2346" s="86"/>
      <c r="H2346" s="86"/>
      <c r="I2346" s="86"/>
      <c r="U2346" s="86"/>
      <c r="Y2346" s="86"/>
    </row>
    <row r="2347" spans="1:25" x14ac:dyDescent="0.2">
      <c r="A2347" s="85"/>
      <c r="B2347" s="86"/>
      <c r="C2347" s="86"/>
      <c r="D2347" s="86"/>
      <c r="E2347" s="86"/>
      <c r="F2347" s="86"/>
      <c r="G2347" s="86"/>
      <c r="H2347" s="86"/>
      <c r="I2347" s="86"/>
      <c r="U2347" s="86"/>
      <c r="Y2347" s="86"/>
    </row>
    <row r="2348" spans="1:25" x14ac:dyDescent="0.2">
      <c r="A2348" s="85"/>
      <c r="B2348" s="86"/>
      <c r="C2348" s="86"/>
      <c r="D2348" s="86"/>
      <c r="E2348" s="86"/>
      <c r="F2348" s="86"/>
      <c r="G2348" s="86"/>
      <c r="H2348" s="86"/>
      <c r="I2348" s="86"/>
      <c r="U2348" s="86"/>
      <c r="Y2348" s="86"/>
    </row>
    <row r="2349" spans="1:25" x14ac:dyDescent="0.2">
      <c r="A2349" s="85"/>
      <c r="B2349" s="86"/>
      <c r="C2349" s="86"/>
      <c r="D2349" s="86"/>
      <c r="E2349" s="86"/>
      <c r="F2349" s="86"/>
      <c r="G2349" s="86"/>
      <c r="H2349" s="86"/>
      <c r="I2349" s="86"/>
      <c r="U2349" s="86"/>
      <c r="Y2349" s="86"/>
    </row>
    <row r="2350" spans="1:25" x14ac:dyDescent="0.2">
      <c r="A2350" s="85"/>
      <c r="B2350" s="86"/>
      <c r="C2350" s="86"/>
      <c r="D2350" s="86"/>
      <c r="E2350" s="86"/>
      <c r="F2350" s="86"/>
      <c r="G2350" s="86"/>
      <c r="H2350" s="86"/>
      <c r="I2350" s="86"/>
      <c r="U2350" s="86"/>
      <c r="Y2350" s="86"/>
    </row>
    <row r="2351" spans="1:25" x14ac:dyDescent="0.2">
      <c r="A2351" s="85"/>
      <c r="B2351" s="86"/>
      <c r="C2351" s="86"/>
      <c r="D2351" s="86"/>
      <c r="E2351" s="86"/>
      <c r="F2351" s="86"/>
      <c r="G2351" s="86"/>
      <c r="H2351" s="86"/>
      <c r="I2351" s="86"/>
      <c r="U2351" s="86"/>
      <c r="Y2351" s="86"/>
    </row>
    <row r="2352" spans="1:25" x14ac:dyDescent="0.2">
      <c r="A2352" s="85"/>
      <c r="B2352" s="86"/>
      <c r="C2352" s="86"/>
      <c r="D2352" s="86"/>
      <c r="E2352" s="86"/>
      <c r="F2352" s="86"/>
      <c r="G2352" s="86"/>
      <c r="H2352" s="86"/>
      <c r="I2352" s="86"/>
      <c r="U2352" s="86"/>
      <c r="Y2352" s="86"/>
    </row>
    <row r="2353" spans="1:25" x14ac:dyDescent="0.2">
      <c r="A2353" s="85"/>
      <c r="B2353" s="86"/>
      <c r="C2353" s="86"/>
      <c r="D2353" s="86"/>
      <c r="E2353" s="86"/>
      <c r="F2353" s="86"/>
      <c r="G2353" s="86"/>
      <c r="H2353" s="86"/>
      <c r="I2353" s="86"/>
      <c r="U2353" s="86"/>
      <c r="Y2353" s="86"/>
    </row>
    <row r="2354" spans="1:25" x14ac:dyDescent="0.2">
      <c r="A2354" s="85"/>
      <c r="B2354" s="86"/>
      <c r="C2354" s="86"/>
      <c r="D2354" s="86"/>
      <c r="E2354" s="86"/>
      <c r="F2354" s="86"/>
      <c r="G2354" s="86"/>
      <c r="H2354" s="86"/>
      <c r="I2354" s="86"/>
      <c r="U2354" s="86"/>
      <c r="Y2354" s="86"/>
    </row>
    <row r="2355" spans="1:25" x14ac:dyDescent="0.2">
      <c r="A2355" s="85"/>
      <c r="B2355" s="86"/>
      <c r="C2355" s="86"/>
      <c r="D2355" s="86"/>
      <c r="E2355" s="86"/>
      <c r="F2355" s="86"/>
      <c r="G2355" s="86"/>
      <c r="H2355" s="86"/>
      <c r="I2355" s="86"/>
      <c r="U2355" s="86"/>
      <c r="Y2355" s="86"/>
    </row>
    <row r="2356" spans="1:25" x14ac:dyDescent="0.2">
      <c r="A2356" s="85"/>
      <c r="B2356" s="86"/>
      <c r="C2356" s="86"/>
      <c r="D2356" s="86"/>
      <c r="E2356" s="86"/>
      <c r="F2356" s="86"/>
      <c r="G2356" s="86"/>
      <c r="H2356" s="86"/>
      <c r="I2356" s="86"/>
      <c r="U2356" s="86"/>
      <c r="Y2356" s="86"/>
    </row>
    <row r="2357" spans="1:25" x14ac:dyDescent="0.2">
      <c r="A2357" s="85"/>
      <c r="B2357" s="86"/>
      <c r="C2357" s="86"/>
      <c r="D2357" s="86"/>
      <c r="E2357" s="86"/>
      <c r="F2357" s="86"/>
      <c r="G2357" s="86"/>
      <c r="H2357" s="86"/>
      <c r="I2357" s="86"/>
      <c r="U2357" s="86"/>
      <c r="Y2357" s="86"/>
    </row>
    <row r="2358" spans="1:25" x14ac:dyDescent="0.2">
      <c r="A2358" s="85"/>
      <c r="B2358" s="86"/>
      <c r="C2358" s="86"/>
      <c r="D2358" s="86"/>
      <c r="E2358" s="86"/>
      <c r="F2358" s="86"/>
      <c r="G2358" s="86"/>
      <c r="H2358" s="86"/>
      <c r="I2358" s="86"/>
      <c r="U2358" s="86"/>
      <c r="Y2358" s="86"/>
    </row>
    <row r="2359" spans="1:25" x14ac:dyDescent="0.2">
      <c r="A2359" s="85"/>
      <c r="B2359" s="86"/>
      <c r="C2359" s="86"/>
      <c r="D2359" s="86"/>
      <c r="E2359" s="86"/>
      <c r="F2359" s="86"/>
      <c r="G2359" s="86"/>
      <c r="H2359" s="86"/>
      <c r="I2359" s="86"/>
      <c r="U2359" s="86"/>
      <c r="Y2359" s="86"/>
    </row>
    <row r="2360" spans="1:25" x14ac:dyDescent="0.2">
      <c r="A2360" s="85"/>
      <c r="B2360" s="86"/>
      <c r="C2360" s="86"/>
      <c r="D2360" s="86"/>
      <c r="E2360" s="86"/>
      <c r="F2360" s="86"/>
      <c r="G2360" s="86"/>
      <c r="H2360" s="86"/>
      <c r="I2360" s="86"/>
      <c r="U2360" s="86"/>
      <c r="Y2360" s="86"/>
    </row>
    <row r="2361" spans="1:25" x14ac:dyDescent="0.2">
      <c r="A2361" s="85"/>
      <c r="B2361" s="86"/>
      <c r="C2361" s="86"/>
      <c r="D2361" s="86"/>
      <c r="E2361" s="86"/>
      <c r="F2361" s="86"/>
      <c r="G2361" s="86"/>
      <c r="H2361" s="86"/>
      <c r="I2361" s="86"/>
      <c r="U2361" s="86"/>
      <c r="Y2361" s="86"/>
    </row>
    <row r="2362" spans="1:25" x14ac:dyDescent="0.2">
      <c r="A2362" s="85"/>
      <c r="B2362" s="86"/>
      <c r="C2362" s="86"/>
      <c r="D2362" s="86"/>
      <c r="E2362" s="86"/>
      <c r="F2362" s="86"/>
      <c r="G2362" s="86"/>
      <c r="H2362" s="86"/>
      <c r="I2362" s="86"/>
      <c r="U2362" s="86"/>
      <c r="Y2362" s="86"/>
    </row>
    <row r="2363" spans="1:25" x14ac:dyDescent="0.2">
      <c r="A2363" s="85"/>
      <c r="B2363" s="86"/>
      <c r="C2363" s="86"/>
      <c r="D2363" s="86"/>
      <c r="E2363" s="86"/>
      <c r="F2363" s="86"/>
      <c r="G2363" s="86"/>
      <c r="H2363" s="86"/>
      <c r="I2363" s="86"/>
      <c r="U2363" s="86"/>
      <c r="Y2363" s="86"/>
    </row>
    <row r="2364" spans="1:25" x14ac:dyDescent="0.2">
      <c r="A2364" s="85"/>
      <c r="B2364" s="86"/>
      <c r="C2364" s="86"/>
      <c r="D2364" s="86"/>
      <c r="E2364" s="86"/>
      <c r="F2364" s="86"/>
      <c r="G2364" s="86"/>
      <c r="H2364" s="86"/>
      <c r="I2364" s="86"/>
      <c r="U2364" s="86"/>
      <c r="Y2364" s="86"/>
    </row>
    <row r="2365" spans="1:25" x14ac:dyDescent="0.2">
      <c r="A2365" s="85"/>
      <c r="B2365" s="86"/>
      <c r="C2365" s="86"/>
      <c r="D2365" s="86"/>
      <c r="E2365" s="86"/>
      <c r="F2365" s="86"/>
      <c r="G2365" s="86"/>
      <c r="H2365" s="86"/>
      <c r="I2365" s="86"/>
      <c r="U2365" s="86"/>
      <c r="Y2365" s="86"/>
    </row>
    <row r="2366" spans="1:25" x14ac:dyDescent="0.2">
      <c r="A2366" s="85"/>
      <c r="B2366" s="86"/>
      <c r="C2366" s="86"/>
      <c r="D2366" s="86"/>
      <c r="E2366" s="86"/>
      <c r="F2366" s="86"/>
      <c r="G2366" s="86"/>
      <c r="H2366" s="86"/>
      <c r="I2366" s="86"/>
      <c r="U2366" s="86"/>
      <c r="Y2366" s="86"/>
    </row>
    <row r="2367" spans="1:25" x14ac:dyDescent="0.2">
      <c r="A2367" s="85"/>
      <c r="B2367" s="86"/>
      <c r="C2367" s="86"/>
      <c r="D2367" s="86"/>
      <c r="E2367" s="86"/>
      <c r="F2367" s="86"/>
      <c r="G2367" s="86"/>
      <c r="H2367" s="86"/>
      <c r="I2367" s="86"/>
      <c r="U2367" s="86"/>
      <c r="Y2367" s="86"/>
    </row>
    <row r="2368" spans="1:25" x14ac:dyDescent="0.2">
      <c r="A2368" s="85"/>
      <c r="B2368" s="86"/>
      <c r="C2368" s="86"/>
      <c r="D2368" s="86"/>
      <c r="E2368" s="86"/>
      <c r="F2368" s="86"/>
      <c r="G2368" s="86"/>
      <c r="H2368" s="86"/>
      <c r="I2368" s="86"/>
      <c r="U2368" s="86"/>
      <c r="Y2368" s="86"/>
    </row>
    <row r="2369" spans="1:25" x14ac:dyDescent="0.2">
      <c r="A2369" s="85"/>
      <c r="B2369" s="86"/>
      <c r="C2369" s="86"/>
      <c r="D2369" s="86"/>
      <c r="E2369" s="86"/>
      <c r="F2369" s="86"/>
      <c r="G2369" s="86"/>
      <c r="H2369" s="86"/>
      <c r="I2369" s="86"/>
      <c r="U2369" s="86"/>
      <c r="Y2369" s="86"/>
    </row>
    <row r="2370" spans="1:25" x14ac:dyDescent="0.2">
      <c r="A2370" s="85"/>
      <c r="B2370" s="86"/>
      <c r="C2370" s="86"/>
      <c r="D2370" s="86"/>
      <c r="E2370" s="86"/>
      <c r="F2370" s="86"/>
      <c r="G2370" s="86"/>
      <c r="H2370" s="86"/>
      <c r="I2370" s="86"/>
      <c r="U2370" s="86"/>
      <c r="Y2370" s="86"/>
    </row>
    <row r="2371" spans="1:25" x14ac:dyDescent="0.2">
      <c r="A2371" s="85"/>
      <c r="B2371" s="86"/>
      <c r="C2371" s="86"/>
      <c r="D2371" s="86"/>
      <c r="E2371" s="86"/>
      <c r="F2371" s="86"/>
      <c r="G2371" s="86"/>
      <c r="H2371" s="86"/>
      <c r="I2371" s="86"/>
      <c r="U2371" s="86"/>
      <c r="Y2371" s="86"/>
    </row>
    <row r="2372" spans="1:25" x14ac:dyDescent="0.2">
      <c r="A2372" s="85"/>
      <c r="B2372" s="86"/>
      <c r="C2372" s="86"/>
      <c r="D2372" s="86"/>
      <c r="E2372" s="86"/>
      <c r="F2372" s="86"/>
      <c r="G2372" s="86"/>
      <c r="H2372" s="86"/>
      <c r="I2372" s="86"/>
      <c r="U2372" s="86"/>
      <c r="Y2372" s="86"/>
    </row>
    <row r="2373" spans="1:25" x14ac:dyDescent="0.2">
      <c r="A2373" s="85"/>
      <c r="B2373" s="86"/>
      <c r="C2373" s="86"/>
      <c r="D2373" s="86"/>
      <c r="E2373" s="86"/>
      <c r="F2373" s="86"/>
      <c r="G2373" s="86"/>
      <c r="H2373" s="86"/>
      <c r="I2373" s="86"/>
      <c r="U2373" s="86"/>
      <c r="Y2373" s="86"/>
    </row>
    <row r="2374" spans="1:25" x14ac:dyDescent="0.2">
      <c r="A2374" s="85"/>
      <c r="B2374" s="86"/>
      <c r="C2374" s="86"/>
      <c r="D2374" s="86"/>
      <c r="E2374" s="86"/>
      <c r="F2374" s="86"/>
      <c r="G2374" s="86"/>
      <c r="H2374" s="86"/>
      <c r="I2374" s="86"/>
      <c r="U2374" s="86"/>
      <c r="Y2374" s="86"/>
    </row>
    <row r="2375" spans="1:25" x14ac:dyDescent="0.2">
      <c r="A2375" s="85"/>
      <c r="B2375" s="86"/>
      <c r="C2375" s="86"/>
      <c r="D2375" s="86"/>
      <c r="E2375" s="86"/>
      <c r="F2375" s="86"/>
      <c r="G2375" s="86"/>
      <c r="H2375" s="86"/>
      <c r="I2375" s="86"/>
      <c r="U2375" s="86"/>
      <c r="Y2375" s="86"/>
    </row>
    <row r="2376" spans="1:25" x14ac:dyDescent="0.2">
      <c r="A2376" s="85"/>
      <c r="B2376" s="86"/>
      <c r="C2376" s="86"/>
      <c r="D2376" s="86"/>
      <c r="E2376" s="86"/>
      <c r="F2376" s="86"/>
      <c r="G2376" s="86"/>
      <c r="H2376" s="86"/>
      <c r="I2376" s="86"/>
      <c r="U2376" s="86"/>
      <c r="Y2376" s="86"/>
    </row>
    <row r="2377" spans="1:25" x14ac:dyDescent="0.2">
      <c r="A2377" s="85"/>
      <c r="B2377" s="86"/>
      <c r="C2377" s="86"/>
      <c r="D2377" s="86"/>
      <c r="E2377" s="86"/>
      <c r="F2377" s="86"/>
      <c r="G2377" s="86"/>
      <c r="H2377" s="86"/>
      <c r="I2377" s="86"/>
      <c r="U2377" s="86"/>
      <c r="Y2377" s="86"/>
    </row>
    <row r="2378" spans="1:25" x14ac:dyDescent="0.2">
      <c r="A2378" s="85"/>
      <c r="B2378" s="86"/>
      <c r="C2378" s="86"/>
      <c r="D2378" s="86"/>
      <c r="E2378" s="86"/>
      <c r="F2378" s="86"/>
      <c r="G2378" s="86"/>
      <c r="H2378" s="86"/>
      <c r="I2378" s="86"/>
      <c r="U2378" s="86"/>
      <c r="Y2378" s="86"/>
    </row>
    <row r="2379" spans="1:25" x14ac:dyDescent="0.2">
      <c r="A2379" s="85"/>
      <c r="B2379" s="86"/>
      <c r="C2379" s="86"/>
      <c r="D2379" s="86"/>
      <c r="E2379" s="86"/>
      <c r="F2379" s="86"/>
      <c r="G2379" s="86"/>
      <c r="H2379" s="86"/>
      <c r="I2379" s="86"/>
      <c r="U2379" s="86"/>
      <c r="Y2379" s="86"/>
    </row>
    <row r="2380" spans="1:25" x14ac:dyDescent="0.2">
      <c r="A2380" s="85"/>
      <c r="B2380" s="86"/>
      <c r="C2380" s="86"/>
      <c r="D2380" s="86"/>
      <c r="E2380" s="86"/>
      <c r="F2380" s="86"/>
      <c r="G2380" s="86"/>
      <c r="H2380" s="86"/>
      <c r="I2380" s="86"/>
      <c r="U2380" s="86"/>
      <c r="Y2380" s="86"/>
    </row>
    <row r="2381" spans="1:25" x14ac:dyDescent="0.2">
      <c r="A2381" s="85"/>
      <c r="B2381" s="86"/>
      <c r="C2381" s="86"/>
      <c r="D2381" s="86"/>
      <c r="E2381" s="86"/>
      <c r="F2381" s="86"/>
      <c r="G2381" s="86"/>
      <c r="H2381" s="86"/>
      <c r="I2381" s="86"/>
      <c r="U2381" s="86"/>
      <c r="Y2381" s="86"/>
    </row>
    <row r="2382" spans="1:25" x14ac:dyDescent="0.2">
      <c r="A2382" s="85"/>
      <c r="B2382" s="86"/>
      <c r="C2382" s="86"/>
      <c r="D2382" s="86"/>
      <c r="E2382" s="86"/>
      <c r="F2382" s="86"/>
      <c r="G2382" s="86"/>
      <c r="H2382" s="86"/>
      <c r="I2382" s="86"/>
      <c r="U2382" s="86"/>
      <c r="Y2382" s="86"/>
    </row>
    <row r="2383" spans="1:25" x14ac:dyDescent="0.2">
      <c r="A2383" s="85"/>
      <c r="B2383" s="86"/>
      <c r="C2383" s="86"/>
      <c r="D2383" s="86"/>
      <c r="E2383" s="86"/>
      <c r="F2383" s="86"/>
      <c r="G2383" s="86"/>
      <c r="H2383" s="86"/>
      <c r="I2383" s="86"/>
      <c r="U2383" s="86"/>
      <c r="Y2383" s="86"/>
    </row>
    <row r="2384" spans="1:25" x14ac:dyDescent="0.2">
      <c r="A2384" s="85"/>
      <c r="B2384" s="86"/>
      <c r="C2384" s="86"/>
      <c r="D2384" s="86"/>
      <c r="E2384" s="86"/>
      <c r="F2384" s="86"/>
      <c r="G2384" s="86"/>
      <c r="H2384" s="86"/>
      <c r="I2384" s="86"/>
      <c r="U2384" s="86"/>
      <c r="Y2384" s="86"/>
    </row>
    <row r="2385" spans="1:25" x14ac:dyDescent="0.2">
      <c r="A2385" s="85"/>
      <c r="B2385" s="86"/>
      <c r="C2385" s="86"/>
      <c r="D2385" s="86"/>
      <c r="E2385" s="86"/>
      <c r="F2385" s="86"/>
      <c r="G2385" s="86"/>
      <c r="H2385" s="86"/>
      <c r="I2385" s="86"/>
      <c r="U2385" s="86"/>
      <c r="Y2385" s="86"/>
    </row>
    <row r="2386" spans="1:25" x14ac:dyDescent="0.2">
      <c r="A2386" s="85"/>
      <c r="B2386" s="86"/>
      <c r="C2386" s="86"/>
      <c r="D2386" s="86"/>
      <c r="E2386" s="86"/>
      <c r="F2386" s="86"/>
      <c r="G2386" s="86"/>
      <c r="H2386" s="86"/>
      <c r="I2386" s="86"/>
      <c r="U2386" s="86"/>
      <c r="Y2386" s="86"/>
    </row>
    <row r="2387" spans="1:25" x14ac:dyDescent="0.2">
      <c r="A2387" s="85"/>
      <c r="B2387" s="86"/>
      <c r="C2387" s="86"/>
      <c r="D2387" s="86"/>
      <c r="E2387" s="86"/>
      <c r="F2387" s="86"/>
      <c r="G2387" s="86"/>
      <c r="H2387" s="86"/>
      <c r="I2387" s="86"/>
      <c r="U2387" s="86"/>
      <c r="Y2387" s="86"/>
    </row>
    <row r="2388" spans="1:25" x14ac:dyDescent="0.2">
      <c r="A2388" s="85"/>
      <c r="B2388" s="86"/>
      <c r="C2388" s="86"/>
      <c r="D2388" s="86"/>
      <c r="E2388" s="86"/>
      <c r="F2388" s="86"/>
      <c r="G2388" s="86"/>
      <c r="H2388" s="86"/>
      <c r="I2388" s="86"/>
      <c r="U2388" s="86"/>
      <c r="Y2388" s="86"/>
    </row>
    <row r="2389" spans="1:25" x14ac:dyDescent="0.2">
      <c r="A2389" s="85"/>
      <c r="B2389" s="86"/>
      <c r="C2389" s="86"/>
      <c r="D2389" s="86"/>
      <c r="E2389" s="86"/>
      <c r="F2389" s="86"/>
      <c r="G2389" s="86"/>
      <c r="H2389" s="86"/>
      <c r="I2389" s="86"/>
      <c r="U2389" s="86"/>
      <c r="Y2389" s="86"/>
    </row>
    <row r="2390" spans="1:25" x14ac:dyDescent="0.2">
      <c r="A2390" s="85"/>
      <c r="B2390" s="86"/>
      <c r="C2390" s="86"/>
      <c r="D2390" s="86"/>
      <c r="E2390" s="86"/>
      <c r="F2390" s="86"/>
      <c r="G2390" s="86"/>
      <c r="H2390" s="86"/>
      <c r="I2390" s="86"/>
      <c r="U2390" s="86"/>
      <c r="Y2390" s="86"/>
    </row>
    <row r="2391" spans="1:25" x14ac:dyDescent="0.2">
      <c r="A2391" s="85"/>
      <c r="B2391" s="86"/>
      <c r="C2391" s="86"/>
      <c r="D2391" s="86"/>
      <c r="E2391" s="86"/>
      <c r="F2391" s="86"/>
      <c r="G2391" s="86"/>
      <c r="H2391" s="86"/>
      <c r="I2391" s="86"/>
      <c r="U2391" s="86"/>
      <c r="Y2391" s="86"/>
    </row>
    <row r="2392" spans="1:25" x14ac:dyDescent="0.2">
      <c r="A2392" s="85"/>
      <c r="B2392" s="86"/>
      <c r="C2392" s="86"/>
      <c r="D2392" s="86"/>
      <c r="E2392" s="86"/>
      <c r="F2392" s="86"/>
      <c r="G2392" s="86"/>
      <c r="H2392" s="86"/>
      <c r="I2392" s="86"/>
      <c r="U2392" s="86"/>
      <c r="Y2392" s="86"/>
    </row>
    <row r="2393" spans="1:25" x14ac:dyDescent="0.2">
      <c r="A2393" s="85"/>
      <c r="B2393" s="86"/>
      <c r="C2393" s="86"/>
      <c r="D2393" s="86"/>
      <c r="E2393" s="86"/>
      <c r="F2393" s="86"/>
      <c r="G2393" s="86"/>
      <c r="H2393" s="86"/>
      <c r="I2393" s="86"/>
      <c r="U2393" s="86"/>
      <c r="Y2393" s="86"/>
    </row>
    <row r="2394" spans="1:25" x14ac:dyDescent="0.2">
      <c r="A2394" s="85"/>
      <c r="B2394" s="86"/>
      <c r="C2394" s="86"/>
      <c r="D2394" s="86"/>
      <c r="E2394" s="86"/>
      <c r="F2394" s="86"/>
      <c r="G2394" s="86"/>
      <c r="H2394" s="86"/>
      <c r="I2394" s="86"/>
      <c r="U2394" s="86"/>
      <c r="Y2394" s="86"/>
    </row>
    <row r="2395" spans="1:25" x14ac:dyDescent="0.2">
      <c r="A2395" s="85"/>
      <c r="B2395" s="86"/>
      <c r="C2395" s="86"/>
      <c r="D2395" s="86"/>
      <c r="E2395" s="86"/>
      <c r="F2395" s="86"/>
      <c r="G2395" s="86"/>
      <c r="H2395" s="86"/>
      <c r="I2395" s="86"/>
      <c r="U2395" s="86"/>
      <c r="Y2395" s="86"/>
    </row>
    <row r="2396" spans="1:25" x14ac:dyDescent="0.2">
      <c r="A2396" s="85"/>
      <c r="B2396" s="86"/>
      <c r="C2396" s="86"/>
      <c r="D2396" s="86"/>
      <c r="E2396" s="86"/>
      <c r="F2396" s="86"/>
      <c r="G2396" s="86"/>
      <c r="H2396" s="86"/>
      <c r="I2396" s="86"/>
      <c r="U2396" s="86"/>
      <c r="Y2396" s="86"/>
    </row>
    <row r="2397" spans="1:25" x14ac:dyDescent="0.2">
      <c r="A2397" s="85"/>
      <c r="B2397" s="86"/>
      <c r="C2397" s="86"/>
      <c r="D2397" s="86"/>
      <c r="E2397" s="86"/>
      <c r="F2397" s="86"/>
      <c r="G2397" s="86"/>
      <c r="H2397" s="86"/>
      <c r="I2397" s="86"/>
      <c r="U2397" s="86"/>
      <c r="Y2397" s="86"/>
    </row>
    <row r="2398" spans="1:25" x14ac:dyDescent="0.2">
      <c r="A2398" s="85"/>
      <c r="B2398" s="86"/>
      <c r="C2398" s="86"/>
      <c r="D2398" s="86"/>
      <c r="E2398" s="86"/>
      <c r="F2398" s="86"/>
      <c r="G2398" s="86"/>
      <c r="H2398" s="86"/>
      <c r="I2398" s="86"/>
      <c r="U2398" s="86"/>
      <c r="Y2398" s="86"/>
    </row>
    <row r="2399" spans="1:25" x14ac:dyDescent="0.2">
      <c r="A2399" s="85"/>
      <c r="B2399" s="86"/>
      <c r="C2399" s="86"/>
      <c r="D2399" s="86"/>
      <c r="E2399" s="86"/>
      <c r="F2399" s="86"/>
      <c r="G2399" s="86"/>
      <c r="H2399" s="86"/>
      <c r="I2399" s="86"/>
      <c r="U2399" s="86"/>
      <c r="Y2399" s="86"/>
    </row>
    <row r="2400" spans="1:25" x14ac:dyDescent="0.2">
      <c r="A2400" s="85"/>
      <c r="B2400" s="86"/>
      <c r="C2400" s="86"/>
      <c r="D2400" s="86"/>
      <c r="E2400" s="86"/>
      <c r="F2400" s="86"/>
      <c r="G2400" s="86"/>
      <c r="H2400" s="86"/>
      <c r="I2400" s="86"/>
      <c r="U2400" s="86"/>
      <c r="Y2400" s="86"/>
    </row>
    <row r="2401" spans="1:25" x14ac:dyDescent="0.2">
      <c r="A2401" s="85"/>
      <c r="B2401" s="86"/>
      <c r="C2401" s="86"/>
      <c r="D2401" s="86"/>
      <c r="E2401" s="86"/>
      <c r="F2401" s="86"/>
      <c r="G2401" s="86"/>
      <c r="H2401" s="86"/>
      <c r="I2401" s="86"/>
      <c r="U2401" s="86"/>
      <c r="Y2401" s="86"/>
    </row>
    <row r="2402" spans="1:25" x14ac:dyDescent="0.2">
      <c r="A2402" s="85"/>
      <c r="B2402" s="86"/>
      <c r="C2402" s="86"/>
      <c r="D2402" s="86"/>
      <c r="E2402" s="86"/>
      <c r="F2402" s="86"/>
      <c r="G2402" s="86"/>
      <c r="H2402" s="86"/>
      <c r="I2402" s="86"/>
      <c r="U2402" s="86"/>
      <c r="Y2402" s="86"/>
    </row>
    <row r="2403" spans="1:25" x14ac:dyDescent="0.2">
      <c r="A2403" s="85"/>
      <c r="B2403" s="86"/>
      <c r="C2403" s="86"/>
      <c r="D2403" s="86"/>
      <c r="E2403" s="86"/>
      <c r="F2403" s="86"/>
      <c r="G2403" s="86"/>
      <c r="H2403" s="86"/>
      <c r="I2403" s="86"/>
      <c r="U2403" s="86"/>
      <c r="Y2403" s="86"/>
    </row>
    <row r="2404" spans="1:25" x14ac:dyDescent="0.2">
      <c r="A2404" s="85"/>
      <c r="B2404" s="86"/>
      <c r="C2404" s="86"/>
      <c r="D2404" s="86"/>
      <c r="E2404" s="86"/>
      <c r="F2404" s="86"/>
      <c r="G2404" s="86"/>
      <c r="H2404" s="86"/>
      <c r="I2404" s="86"/>
      <c r="U2404" s="86"/>
      <c r="Y2404" s="86"/>
    </row>
    <row r="2405" spans="1:25" x14ac:dyDescent="0.2">
      <c r="A2405" s="85"/>
      <c r="B2405" s="86"/>
      <c r="C2405" s="86"/>
      <c r="D2405" s="86"/>
      <c r="E2405" s="86"/>
      <c r="F2405" s="86"/>
      <c r="G2405" s="86"/>
      <c r="H2405" s="86"/>
      <c r="I2405" s="86"/>
      <c r="U2405" s="86"/>
      <c r="Y2405" s="86"/>
    </row>
    <row r="2406" spans="1:25" x14ac:dyDescent="0.2">
      <c r="A2406" s="85"/>
      <c r="B2406" s="86"/>
      <c r="C2406" s="86"/>
      <c r="D2406" s="86"/>
      <c r="E2406" s="86"/>
      <c r="F2406" s="86"/>
      <c r="G2406" s="86"/>
      <c r="H2406" s="86"/>
      <c r="I2406" s="86"/>
      <c r="U2406" s="86"/>
      <c r="Y2406" s="86"/>
    </row>
    <row r="2407" spans="1:25" x14ac:dyDescent="0.2">
      <c r="A2407" s="85"/>
      <c r="B2407" s="86"/>
      <c r="C2407" s="86"/>
      <c r="D2407" s="86"/>
      <c r="E2407" s="86"/>
      <c r="F2407" s="86"/>
      <c r="G2407" s="86"/>
      <c r="H2407" s="86"/>
      <c r="I2407" s="86"/>
      <c r="U2407" s="86"/>
      <c r="Y2407" s="86"/>
    </row>
    <row r="2408" spans="1:25" x14ac:dyDescent="0.2">
      <c r="A2408" s="85"/>
      <c r="B2408" s="86"/>
      <c r="C2408" s="86"/>
      <c r="D2408" s="86"/>
      <c r="E2408" s="86"/>
      <c r="F2408" s="86"/>
      <c r="G2408" s="86"/>
      <c r="H2408" s="86"/>
      <c r="I2408" s="86"/>
      <c r="U2408" s="86"/>
      <c r="Y2408" s="86"/>
    </row>
    <row r="2409" spans="1:25" x14ac:dyDescent="0.2">
      <c r="A2409" s="85"/>
      <c r="B2409" s="86"/>
      <c r="C2409" s="86"/>
      <c r="D2409" s="86"/>
      <c r="E2409" s="86"/>
      <c r="F2409" s="86"/>
      <c r="G2409" s="86"/>
      <c r="H2409" s="86"/>
      <c r="I2409" s="86"/>
      <c r="U2409" s="86"/>
      <c r="Y2409" s="86"/>
    </row>
    <row r="2410" spans="1:25" x14ac:dyDescent="0.2">
      <c r="A2410" s="85"/>
      <c r="B2410" s="86"/>
      <c r="C2410" s="86"/>
      <c r="D2410" s="86"/>
      <c r="E2410" s="86"/>
      <c r="F2410" s="86"/>
      <c r="G2410" s="86"/>
      <c r="H2410" s="86"/>
      <c r="I2410" s="86"/>
      <c r="U2410" s="86"/>
      <c r="Y2410" s="86"/>
    </row>
    <row r="2411" spans="1:25" x14ac:dyDescent="0.2">
      <c r="A2411" s="85"/>
      <c r="B2411" s="86"/>
      <c r="C2411" s="86"/>
      <c r="D2411" s="86"/>
      <c r="E2411" s="86"/>
      <c r="F2411" s="86"/>
      <c r="G2411" s="86"/>
      <c r="H2411" s="86"/>
      <c r="I2411" s="86"/>
      <c r="U2411" s="86"/>
      <c r="Y2411" s="86"/>
    </row>
    <row r="2412" spans="1:25" x14ac:dyDescent="0.2">
      <c r="A2412" s="85"/>
      <c r="B2412" s="86"/>
      <c r="C2412" s="86"/>
      <c r="D2412" s="86"/>
      <c r="E2412" s="86"/>
      <c r="F2412" s="86"/>
      <c r="G2412" s="86"/>
      <c r="H2412" s="86"/>
      <c r="I2412" s="86"/>
      <c r="U2412" s="86"/>
      <c r="Y2412" s="86"/>
    </row>
    <row r="2413" spans="1:25" x14ac:dyDescent="0.2">
      <c r="A2413" s="85"/>
      <c r="B2413" s="86"/>
      <c r="C2413" s="86"/>
      <c r="D2413" s="86"/>
      <c r="E2413" s="86"/>
      <c r="F2413" s="86"/>
      <c r="G2413" s="86"/>
      <c r="H2413" s="86"/>
      <c r="I2413" s="86"/>
      <c r="U2413" s="86"/>
      <c r="Y2413" s="86"/>
    </row>
    <row r="2414" spans="1:25" x14ac:dyDescent="0.2">
      <c r="A2414" s="85"/>
      <c r="B2414" s="86"/>
      <c r="C2414" s="86"/>
      <c r="D2414" s="86"/>
      <c r="E2414" s="86"/>
      <c r="F2414" s="86"/>
      <c r="G2414" s="86"/>
      <c r="H2414" s="86"/>
      <c r="I2414" s="86"/>
      <c r="U2414" s="86"/>
      <c r="Y2414" s="86"/>
    </row>
    <row r="2415" spans="1:25" x14ac:dyDescent="0.2">
      <c r="A2415" s="85"/>
      <c r="B2415" s="86"/>
      <c r="C2415" s="86"/>
      <c r="D2415" s="86"/>
      <c r="E2415" s="86"/>
      <c r="F2415" s="86"/>
      <c r="G2415" s="86"/>
      <c r="H2415" s="86"/>
      <c r="I2415" s="86"/>
      <c r="U2415" s="86"/>
      <c r="Y2415" s="86"/>
    </row>
    <row r="2416" spans="1:25" x14ac:dyDescent="0.2">
      <c r="A2416" s="85"/>
      <c r="B2416" s="86"/>
      <c r="C2416" s="86"/>
      <c r="D2416" s="86"/>
      <c r="E2416" s="86"/>
      <c r="F2416" s="86"/>
      <c r="G2416" s="86"/>
      <c r="H2416" s="86"/>
      <c r="I2416" s="86"/>
      <c r="U2416" s="86"/>
      <c r="Y2416" s="86"/>
    </row>
    <row r="2417" spans="1:25" x14ac:dyDescent="0.2">
      <c r="A2417" s="85"/>
      <c r="B2417" s="86"/>
      <c r="C2417" s="86"/>
      <c r="D2417" s="86"/>
      <c r="E2417" s="86"/>
      <c r="F2417" s="86"/>
      <c r="G2417" s="86"/>
      <c r="H2417" s="86"/>
      <c r="I2417" s="86"/>
      <c r="U2417" s="86"/>
      <c r="Y2417" s="86"/>
    </row>
    <row r="2418" spans="1:25" x14ac:dyDescent="0.2">
      <c r="A2418" s="85"/>
      <c r="B2418" s="86"/>
      <c r="C2418" s="86"/>
      <c r="D2418" s="86"/>
      <c r="E2418" s="86"/>
      <c r="F2418" s="86"/>
      <c r="G2418" s="86"/>
      <c r="H2418" s="86"/>
      <c r="I2418" s="86"/>
      <c r="U2418" s="86"/>
      <c r="Y2418" s="86"/>
    </row>
    <row r="2419" spans="1:25" x14ac:dyDescent="0.2">
      <c r="A2419" s="85"/>
      <c r="B2419" s="86"/>
      <c r="C2419" s="86"/>
      <c r="D2419" s="86"/>
      <c r="E2419" s="86"/>
      <c r="F2419" s="86"/>
      <c r="G2419" s="86"/>
      <c r="H2419" s="86"/>
      <c r="I2419" s="86"/>
      <c r="U2419" s="86"/>
      <c r="Y2419" s="86"/>
    </row>
    <row r="2420" spans="1:25" x14ac:dyDescent="0.2">
      <c r="A2420" s="85"/>
      <c r="B2420" s="86"/>
      <c r="C2420" s="86"/>
      <c r="D2420" s="86"/>
      <c r="E2420" s="86"/>
      <c r="F2420" s="86"/>
      <c r="G2420" s="86"/>
      <c r="H2420" s="86"/>
      <c r="I2420" s="86"/>
      <c r="U2420" s="86"/>
      <c r="Y2420" s="86"/>
    </row>
    <row r="2421" spans="1:25" x14ac:dyDescent="0.2">
      <c r="A2421" s="85"/>
      <c r="B2421" s="86"/>
      <c r="C2421" s="86"/>
      <c r="D2421" s="86"/>
      <c r="E2421" s="86"/>
      <c r="F2421" s="86"/>
      <c r="G2421" s="86"/>
      <c r="H2421" s="86"/>
      <c r="I2421" s="86"/>
      <c r="U2421" s="86"/>
      <c r="Y2421" s="86"/>
    </row>
    <row r="2422" spans="1:25" x14ac:dyDescent="0.2">
      <c r="A2422" s="85"/>
      <c r="B2422" s="86"/>
      <c r="C2422" s="86"/>
      <c r="D2422" s="86"/>
      <c r="E2422" s="86"/>
      <c r="F2422" s="86"/>
      <c r="G2422" s="86"/>
      <c r="H2422" s="86"/>
      <c r="I2422" s="86"/>
      <c r="U2422" s="86"/>
      <c r="Y2422" s="86"/>
    </row>
    <row r="2423" spans="1:25" x14ac:dyDescent="0.2">
      <c r="A2423" s="85"/>
      <c r="B2423" s="86"/>
      <c r="C2423" s="86"/>
      <c r="D2423" s="86"/>
      <c r="E2423" s="86"/>
      <c r="F2423" s="86"/>
      <c r="G2423" s="86"/>
      <c r="H2423" s="86"/>
      <c r="I2423" s="86"/>
      <c r="U2423" s="86"/>
      <c r="Y2423" s="86"/>
    </row>
    <row r="2424" spans="1:25" x14ac:dyDescent="0.2">
      <c r="A2424" s="85"/>
      <c r="B2424" s="86"/>
      <c r="C2424" s="86"/>
      <c r="D2424" s="86"/>
      <c r="E2424" s="86"/>
      <c r="F2424" s="86"/>
      <c r="G2424" s="86"/>
      <c r="H2424" s="86"/>
      <c r="I2424" s="86"/>
      <c r="U2424" s="86"/>
      <c r="Y2424" s="86"/>
    </row>
    <row r="2425" spans="1:25" x14ac:dyDescent="0.2">
      <c r="A2425" s="85"/>
      <c r="B2425" s="86"/>
      <c r="C2425" s="86"/>
      <c r="D2425" s="86"/>
      <c r="E2425" s="86"/>
      <c r="F2425" s="86"/>
      <c r="G2425" s="86"/>
      <c r="H2425" s="86"/>
      <c r="I2425" s="86"/>
      <c r="U2425" s="86"/>
      <c r="Y2425" s="86"/>
    </row>
    <row r="2426" spans="1:25" x14ac:dyDescent="0.2">
      <c r="A2426" s="85"/>
      <c r="B2426" s="86"/>
      <c r="C2426" s="86"/>
      <c r="D2426" s="86"/>
      <c r="E2426" s="86"/>
      <c r="F2426" s="86"/>
      <c r="G2426" s="86"/>
      <c r="H2426" s="86"/>
      <c r="I2426" s="86"/>
      <c r="U2426" s="86"/>
      <c r="Y2426" s="86"/>
    </row>
    <row r="2427" spans="1:25" x14ac:dyDescent="0.2">
      <c r="A2427" s="85"/>
      <c r="B2427" s="86"/>
      <c r="C2427" s="86"/>
      <c r="D2427" s="86"/>
      <c r="E2427" s="86"/>
      <c r="F2427" s="86"/>
      <c r="G2427" s="86"/>
      <c r="H2427" s="86"/>
      <c r="I2427" s="86"/>
      <c r="U2427" s="86"/>
      <c r="Y2427" s="86"/>
    </row>
    <row r="2428" spans="1:25" x14ac:dyDescent="0.2">
      <c r="A2428" s="85"/>
      <c r="B2428" s="86"/>
      <c r="C2428" s="86"/>
      <c r="D2428" s="86"/>
      <c r="E2428" s="86"/>
      <c r="F2428" s="86"/>
      <c r="G2428" s="86"/>
      <c r="H2428" s="86"/>
      <c r="I2428" s="86"/>
      <c r="U2428" s="86"/>
      <c r="Y2428" s="86"/>
    </row>
    <row r="2429" spans="1:25" x14ac:dyDescent="0.2">
      <c r="A2429" s="85"/>
      <c r="B2429" s="86"/>
      <c r="C2429" s="86"/>
      <c r="D2429" s="86"/>
      <c r="E2429" s="86"/>
      <c r="F2429" s="86"/>
      <c r="G2429" s="86"/>
      <c r="H2429" s="86"/>
      <c r="I2429" s="86"/>
      <c r="U2429" s="86"/>
      <c r="Y2429" s="86"/>
    </row>
    <row r="2430" spans="1:25" x14ac:dyDescent="0.2">
      <c r="A2430" s="85"/>
      <c r="B2430" s="86"/>
      <c r="C2430" s="86"/>
      <c r="D2430" s="86"/>
      <c r="E2430" s="86"/>
      <c r="F2430" s="86"/>
      <c r="G2430" s="86"/>
      <c r="H2430" s="86"/>
      <c r="I2430" s="86"/>
      <c r="U2430" s="86"/>
      <c r="Y2430" s="86"/>
    </row>
    <row r="2431" spans="1:25" x14ac:dyDescent="0.2">
      <c r="A2431" s="85"/>
      <c r="B2431" s="86"/>
      <c r="C2431" s="86"/>
      <c r="D2431" s="86"/>
      <c r="E2431" s="86"/>
      <c r="F2431" s="86"/>
      <c r="G2431" s="86"/>
      <c r="H2431" s="86"/>
      <c r="I2431" s="86"/>
      <c r="U2431" s="86"/>
      <c r="Y2431" s="86"/>
    </row>
    <row r="2432" spans="1:25" x14ac:dyDescent="0.2">
      <c r="A2432" s="85"/>
      <c r="B2432" s="86"/>
      <c r="C2432" s="86"/>
      <c r="D2432" s="86"/>
      <c r="E2432" s="86"/>
      <c r="F2432" s="86"/>
      <c r="G2432" s="86"/>
      <c r="H2432" s="86"/>
      <c r="I2432" s="86"/>
      <c r="U2432" s="86"/>
      <c r="Y2432" s="86"/>
    </row>
    <row r="2433" spans="1:25" x14ac:dyDescent="0.2">
      <c r="A2433" s="85"/>
      <c r="B2433" s="86"/>
      <c r="C2433" s="86"/>
      <c r="D2433" s="86"/>
      <c r="E2433" s="86"/>
      <c r="F2433" s="86"/>
      <c r="G2433" s="86"/>
      <c r="H2433" s="86"/>
      <c r="I2433" s="86"/>
      <c r="U2433" s="86"/>
      <c r="Y2433" s="86"/>
    </row>
    <row r="2434" spans="1:25" x14ac:dyDescent="0.2">
      <c r="A2434" s="85"/>
      <c r="B2434" s="86"/>
      <c r="C2434" s="86"/>
      <c r="D2434" s="86"/>
      <c r="E2434" s="86"/>
      <c r="F2434" s="86"/>
      <c r="G2434" s="86"/>
      <c r="H2434" s="86"/>
      <c r="I2434" s="86"/>
      <c r="U2434" s="86"/>
      <c r="Y2434" s="86"/>
    </row>
    <row r="2435" spans="1:25" x14ac:dyDescent="0.2">
      <c r="A2435" s="85"/>
      <c r="B2435" s="86"/>
      <c r="C2435" s="86"/>
      <c r="D2435" s="86"/>
      <c r="E2435" s="86"/>
      <c r="F2435" s="86"/>
      <c r="G2435" s="86"/>
      <c r="H2435" s="86"/>
      <c r="I2435" s="86"/>
      <c r="U2435" s="86"/>
      <c r="Y2435" s="86"/>
    </row>
    <row r="2436" spans="1:25" x14ac:dyDescent="0.2">
      <c r="A2436" s="85"/>
      <c r="B2436" s="86"/>
      <c r="C2436" s="86"/>
      <c r="D2436" s="86"/>
      <c r="E2436" s="86"/>
      <c r="F2436" s="86"/>
      <c r="G2436" s="86"/>
      <c r="H2436" s="86"/>
      <c r="I2436" s="86"/>
      <c r="U2436" s="86"/>
      <c r="Y2436" s="86"/>
    </row>
    <row r="2437" spans="1:25" x14ac:dyDescent="0.2">
      <c r="A2437" s="85"/>
      <c r="B2437" s="86"/>
      <c r="C2437" s="86"/>
      <c r="D2437" s="86"/>
      <c r="E2437" s="86"/>
      <c r="F2437" s="86"/>
      <c r="G2437" s="86"/>
      <c r="H2437" s="86"/>
      <c r="I2437" s="86"/>
      <c r="U2437" s="86"/>
      <c r="Y2437" s="86"/>
    </row>
    <row r="2438" spans="1:25" x14ac:dyDescent="0.2">
      <c r="A2438" s="85"/>
      <c r="B2438" s="86"/>
      <c r="C2438" s="86"/>
      <c r="D2438" s="86"/>
      <c r="E2438" s="86"/>
      <c r="F2438" s="86"/>
      <c r="G2438" s="86"/>
      <c r="H2438" s="86"/>
      <c r="I2438" s="86"/>
      <c r="U2438" s="86"/>
      <c r="Y2438" s="86"/>
    </row>
    <row r="2439" spans="1:25" x14ac:dyDescent="0.2">
      <c r="A2439" s="85"/>
      <c r="B2439" s="86"/>
      <c r="C2439" s="86"/>
      <c r="D2439" s="86"/>
      <c r="E2439" s="86"/>
      <c r="F2439" s="86"/>
      <c r="G2439" s="86"/>
      <c r="H2439" s="86"/>
      <c r="I2439" s="86"/>
      <c r="U2439" s="86"/>
      <c r="Y2439" s="86"/>
    </row>
    <row r="2440" spans="1:25" x14ac:dyDescent="0.2">
      <c r="A2440" s="85"/>
      <c r="B2440" s="86"/>
      <c r="C2440" s="86"/>
      <c r="D2440" s="86"/>
      <c r="E2440" s="86"/>
      <c r="F2440" s="86"/>
      <c r="G2440" s="86"/>
      <c r="H2440" s="86"/>
      <c r="I2440" s="86"/>
      <c r="U2440" s="86"/>
      <c r="Y2440" s="86"/>
    </row>
    <row r="2441" spans="1:25" x14ac:dyDescent="0.2">
      <c r="A2441" s="85"/>
      <c r="B2441" s="86"/>
      <c r="C2441" s="86"/>
      <c r="D2441" s="86"/>
      <c r="E2441" s="86"/>
      <c r="F2441" s="86"/>
      <c r="G2441" s="86"/>
      <c r="H2441" s="86"/>
      <c r="I2441" s="86"/>
      <c r="U2441" s="86"/>
      <c r="Y2441" s="86"/>
    </row>
    <row r="2442" spans="1:25" x14ac:dyDescent="0.2">
      <c r="A2442" s="85"/>
      <c r="B2442" s="86"/>
      <c r="C2442" s="86"/>
      <c r="D2442" s="86"/>
      <c r="E2442" s="86"/>
      <c r="F2442" s="86"/>
      <c r="G2442" s="86"/>
      <c r="H2442" s="86"/>
      <c r="I2442" s="86"/>
      <c r="U2442" s="86"/>
      <c r="Y2442" s="86"/>
    </row>
    <row r="2443" spans="1:25" x14ac:dyDescent="0.2">
      <c r="A2443" s="85"/>
      <c r="B2443" s="86"/>
      <c r="C2443" s="86"/>
      <c r="D2443" s="86"/>
      <c r="E2443" s="86"/>
      <c r="F2443" s="86"/>
      <c r="G2443" s="86"/>
      <c r="H2443" s="86"/>
      <c r="I2443" s="86"/>
      <c r="U2443" s="86"/>
      <c r="Y2443" s="86"/>
    </row>
    <row r="2444" spans="1:25" x14ac:dyDescent="0.2">
      <c r="A2444" s="85"/>
      <c r="B2444" s="86"/>
      <c r="C2444" s="86"/>
      <c r="D2444" s="86"/>
      <c r="E2444" s="86"/>
      <c r="F2444" s="86"/>
      <c r="G2444" s="86"/>
      <c r="H2444" s="86"/>
      <c r="I2444" s="86"/>
      <c r="U2444" s="86"/>
      <c r="Y2444" s="86"/>
    </row>
    <row r="2445" spans="1:25" x14ac:dyDescent="0.2">
      <c r="A2445" s="85"/>
      <c r="B2445" s="86"/>
      <c r="C2445" s="86"/>
      <c r="D2445" s="86"/>
      <c r="E2445" s="86"/>
      <c r="F2445" s="86"/>
      <c r="G2445" s="86"/>
      <c r="H2445" s="86"/>
      <c r="I2445" s="86"/>
      <c r="U2445" s="86"/>
      <c r="Y2445" s="86"/>
    </row>
    <row r="2446" spans="1:25" x14ac:dyDescent="0.2">
      <c r="A2446" s="85"/>
      <c r="B2446" s="86"/>
      <c r="C2446" s="86"/>
      <c r="D2446" s="86"/>
      <c r="E2446" s="86"/>
      <c r="F2446" s="86"/>
      <c r="G2446" s="86"/>
      <c r="H2446" s="86"/>
      <c r="I2446" s="86"/>
      <c r="U2446" s="86"/>
      <c r="Y2446" s="86"/>
    </row>
    <row r="2447" spans="1:25" x14ac:dyDescent="0.2">
      <c r="A2447" s="85"/>
      <c r="B2447" s="86"/>
      <c r="C2447" s="86"/>
      <c r="D2447" s="86"/>
      <c r="E2447" s="86"/>
      <c r="F2447" s="86"/>
      <c r="G2447" s="86"/>
      <c r="H2447" s="86"/>
      <c r="I2447" s="86"/>
      <c r="U2447" s="86"/>
      <c r="Y2447" s="86"/>
    </row>
    <row r="2448" spans="1:25" x14ac:dyDescent="0.2">
      <c r="A2448" s="85"/>
      <c r="B2448" s="86"/>
      <c r="C2448" s="86"/>
      <c r="D2448" s="86"/>
      <c r="E2448" s="86"/>
      <c r="F2448" s="86"/>
      <c r="G2448" s="86"/>
      <c r="H2448" s="86"/>
      <c r="I2448" s="86"/>
      <c r="U2448" s="86"/>
      <c r="Y2448" s="86"/>
    </row>
    <row r="2449" spans="1:25" x14ac:dyDescent="0.2">
      <c r="A2449" s="85"/>
      <c r="B2449" s="86"/>
      <c r="C2449" s="86"/>
      <c r="D2449" s="86"/>
      <c r="E2449" s="86"/>
      <c r="F2449" s="86"/>
      <c r="G2449" s="86"/>
      <c r="H2449" s="86"/>
      <c r="I2449" s="86"/>
      <c r="U2449" s="86"/>
      <c r="Y2449" s="86"/>
    </row>
    <row r="2450" spans="1:25" x14ac:dyDescent="0.2">
      <c r="A2450" s="85"/>
      <c r="B2450" s="86"/>
      <c r="C2450" s="86"/>
      <c r="D2450" s="86"/>
      <c r="E2450" s="86"/>
      <c r="F2450" s="86"/>
      <c r="G2450" s="86"/>
      <c r="H2450" s="86"/>
      <c r="I2450" s="86"/>
      <c r="U2450" s="86"/>
      <c r="Y2450" s="86"/>
    </row>
    <row r="2451" spans="1:25" x14ac:dyDescent="0.2">
      <c r="A2451" s="85"/>
      <c r="B2451" s="86"/>
      <c r="C2451" s="86"/>
      <c r="D2451" s="86"/>
      <c r="E2451" s="86"/>
      <c r="F2451" s="86"/>
      <c r="G2451" s="86"/>
      <c r="H2451" s="86"/>
      <c r="I2451" s="86"/>
      <c r="U2451" s="86"/>
      <c r="Y2451" s="86"/>
    </row>
    <row r="2452" spans="1:25" x14ac:dyDescent="0.2">
      <c r="A2452" s="85"/>
      <c r="B2452" s="86"/>
      <c r="C2452" s="86"/>
      <c r="D2452" s="86"/>
      <c r="E2452" s="86"/>
      <c r="F2452" s="86"/>
      <c r="G2452" s="86"/>
      <c r="H2452" s="86"/>
      <c r="I2452" s="86"/>
      <c r="U2452" s="86"/>
      <c r="Y2452" s="86"/>
    </row>
    <row r="2453" spans="1:25" x14ac:dyDescent="0.2">
      <c r="A2453" s="85"/>
      <c r="B2453" s="86"/>
      <c r="C2453" s="86"/>
      <c r="D2453" s="86"/>
      <c r="E2453" s="86"/>
      <c r="F2453" s="86"/>
      <c r="G2453" s="86"/>
      <c r="H2453" s="86"/>
      <c r="I2453" s="86"/>
      <c r="U2453" s="86"/>
      <c r="Y2453" s="86"/>
    </row>
    <row r="2454" spans="1:25" x14ac:dyDescent="0.2">
      <c r="A2454" s="85"/>
      <c r="B2454" s="86"/>
      <c r="C2454" s="86"/>
      <c r="D2454" s="86"/>
      <c r="E2454" s="86"/>
      <c r="F2454" s="86"/>
      <c r="G2454" s="86"/>
      <c r="H2454" s="86"/>
      <c r="I2454" s="86"/>
      <c r="U2454" s="86"/>
      <c r="Y2454" s="86"/>
    </row>
    <row r="2455" spans="1:25" x14ac:dyDescent="0.2">
      <c r="A2455" s="85"/>
      <c r="B2455" s="86"/>
      <c r="C2455" s="86"/>
      <c r="D2455" s="86"/>
      <c r="E2455" s="86"/>
      <c r="F2455" s="86"/>
      <c r="G2455" s="86"/>
      <c r="H2455" s="86"/>
      <c r="I2455" s="86"/>
      <c r="U2455" s="86"/>
      <c r="Y2455" s="86"/>
    </row>
    <row r="2456" spans="1:25" x14ac:dyDescent="0.2">
      <c r="A2456" s="85"/>
      <c r="B2456" s="86"/>
      <c r="C2456" s="86"/>
      <c r="D2456" s="86"/>
      <c r="E2456" s="86"/>
      <c r="F2456" s="86"/>
      <c r="G2456" s="86"/>
      <c r="H2456" s="86"/>
      <c r="I2456" s="86"/>
      <c r="U2456" s="86"/>
      <c r="Y2456" s="86"/>
    </row>
    <row r="2457" spans="1:25" x14ac:dyDescent="0.2">
      <c r="A2457" s="85"/>
      <c r="B2457" s="86"/>
      <c r="C2457" s="86"/>
      <c r="D2457" s="86"/>
      <c r="E2457" s="86"/>
      <c r="F2457" s="86"/>
      <c r="G2457" s="86"/>
      <c r="H2457" s="86"/>
      <c r="I2457" s="86"/>
      <c r="U2457" s="86"/>
      <c r="Y2457" s="86"/>
    </row>
    <row r="2458" spans="1:25" x14ac:dyDescent="0.2">
      <c r="A2458" s="85"/>
      <c r="B2458" s="86"/>
      <c r="C2458" s="86"/>
      <c r="D2458" s="86"/>
      <c r="E2458" s="86"/>
      <c r="F2458" s="86"/>
      <c r="G2458" s="86"/>
      <c r="H2458" s="86"/>
      <c r="I2458" s="86"/>
      <c r="U2458" s="86"/>
      <c r="Y2458" s="86"/>
    </row>
    <row r="2459" spans="1:25" x14ac:dyDescent="0.2">
      <c r="A2459" s="85"/>
      <c r="B2459" s="86"/>
      <c r="C2459" s="86"/>
      <c r="D2459" s="86"/>
      <c r="E2459" s="86"/>
      <c r="F2459" s="86"/>
      <c r="G2459" s="86"/>
      <c r="H2459" s="86"/>
      <c r="I2459" s="86"/>
      <c r="U2459" s="86"/>
      <c r="Y2459" s="86"/>
    </row>
    <row r="2460" spans="1:25" x14ac:dyDescent="0.2">
      <c r="A2460" s="85"/>
      <c r="B2460" s="86"/>
      <c r="C2460" s="86"/>
      <c r="D2460" s="86"/>
      <c r="E2460" s="86"/>
      <c r="F2460" s="86"/>
      <c r="G2460" s="86"/>
      <c r="H2460" s="86"/>
      <c r="I2460" s="86"/>
      <c r="U2460" s="86"/>
      <c r="Y2460" s="86"/>
    </row>
    <row r="2461" spans="1:25" x14ac:dyDescent="0.2">
      <c r="A2461" s="85"/>
      <c r="B2461" s="86"/>
      <c r="C2461" s="86"/>
      <c r="D2461" s="86"/>
      <c r="E2461" s="86"/>
      <c r="F2461" s="86"/>
      <c r="G2461" s="86"/>
      <c r="H2461" s="86"/>
      <c r="I2461" s="86"/>
      <c r="U2461" s="86"/>
      <c r="Y2461" s="86"/>
    </row>
    <row r="2462" spans="1:25" x14ac:dyDescent="0.2">
      <c r="A2462" s="85"/>
      <c r="B2462" s="86"/>
      <c r="C2462" s="86"/>
      <c r="D2462" s="86"/>
      <c r="E2462" s="86"/>
      <c r="F2462" s="86"/>
      <c r="G2462" s="86"/>
      <c r="H2462" s="86"/>
      <c r="I2462" s="86"/>
      <c r="U2462" s="86"/>
      <c r="Y2462" s="86"/>
    </row>
    <row r="2463" spans="1:25" x14ac:dyDescent="0.2">
      <c r="A2463" s="85"/>
      <c r="B2463" s="86"/>
      <c r="C2463" s="86"/>
      <c r="D2463" s="86"/>
      <c r="E2463" s="86"/>
      <c r="F2463" s="86"/>
      <c r="G2463" s="86"/>
      <c r="H2463" s="86"/>
      <c r="I2463" s="86"/>
      <c r="U2463" s="86"/>
      <c r="Y2463" s="86"/>
    </row>
    <row r="2464" spans="1:25" x14ac:dyDescent="0.2">
      <c r="A2464" s="85"/>
      <c r="B2464" s="86"/>
      <c r="C2464" s="86"/>
      <c r="D2464" s="86"/>
      <c r="E2464" s="86"/>
      <c r="F2464" s="86"/>
      <c r="G2464" s="86"/>
      <c r="H2464" s="86"/>
      <c r="I2464" s="86"/>
      <c r="U2464" s="86"/>
      <c r="Y2464" s="86"/>
    </row>
    <row r="2465" spans="1:25" x14ac:dyDescent="0.2">
      <c r="A2465" s="85"/>
      <c r="B2465" s="86"/>
      <c r="C2465" s="86"/>
      <c r="D2465" s="86"/>
      <c r="E2465" s="86"/>
      <c r="F2465" s="86"/>
      <c r="G2465" s="86"/>
      <c r="H2465" s="86"/>
      <c r="I2465" s="86"/>
      <c r="U2465" s="86"/>
      <c r="Y2465" s="86"/>
    </row>
    <row r="2466" spans="1:25" x14ac:dyDescent="0.2">
      <c r="A2466" s="85"/>
      <c r="B2466" s="86"/>
      <c r="C2466" s="86"/>
      <c r="D2466" s="86"/>
      <c r="E2466" s="86"/>
      <c r="F2466" s="86"/>
      <c r="G2466" s="86"/>
      <c r="H2466" s="86"/>
      <c r="I2466" s="86"/>
      <c r="U2466" s="86"/>
      <c r="Y2466" s="86"/>
    </row>
    <row r="2467" spans="1:25" x14ac:dyDescent="0.2">
      <c r="A2467" s="85"/>
      <c r="B2467" s="86"/>
      <c r="C2467" s="86"/>
      <c r="D2467" s="86"/>
      <c r="E2467" s="86"/>
      <c r="F2467" s="86"/>
      <c r="G2467" s="86"/>
      <c r="H2467" s="86"/>
      <c r="I2467" s="86"/>
      <c r="U2467" s="86"/>
      <c r="Y2467" s="86"/>
    </row>
    <row r="2468" spans="1:25" x14ac:dyDescent="0.2">
      <c r="A2468" s="85"/>
      <c r="B2468" s="86"/>
      <c r="C2468" s="86"/>
      <c r="D2468" s="86"/>
      <c r="E2468" s="86"/>
      <c r="F2468" s="86"/>
      <c r="G2468" s="86"/>
      <c r="H2468" s="86"/>
      <c r="I2468" s="86"/>
      <c r="U2468" s="86"/>
      <c r="Y2468" s="86"/>
    </row>
    <row r="2469" spans="1:25" x14ac:dyDescent="0.2">
      <c r="A2469" s="85"/>
      <c r="B2469" s="86"/>
      <c r="C2469" s="86"/>
      <c r="D2469" s="86"/>
      <c r="E2469" s="86"/>
      <c r="F2469" s="86"/>
      <c r="G2469" s="86"/>
      <c r="H2469" s="86"/>
      <c r="I2469" s="86"/>
      <c r="U2469" s="86"/>
      <c r="Y2469" s="86"/>
    </row>
    <row r="2470" spans="1:25" x14ac:dyDescent="0.2">
      <c r="A2470" s="85"/>
      <c r="B2470" s="86"/>
      <c r="C2470" s="86"/>
      <c r="D2470" s="86"/>
      <c r="E2470" s="86"/>
      <c r="F2470" s="86"/>
      <c r="G2470" s="86"/>
      <c r="H2470" s="86"/>
      <c r="I2470" s="86"/>
      <c r="U2470" s="86"/>
      <c r="Y2470" s="86"/>
    </row>
    <row r="2471" spans="1:25" x14ac:dyDescent="0.2">
      <c r="A2471" s="85"/>
      <c r="B2471" s="86"/>
      <c r="C2471" s="86"/>
      <c r="D2471" s="86"/>
      <c r="E2471" s="86"/>
      <c r="F2471" s="86"/>
      <c r="G2471" s="86"/>
      <c r="H2471" s="86"/>
      <c r="I2471" s="86"/>
      <c r="U2471" s="86"/>
      <c r="Y2471" s="86"/>
    </row>
    <row r="2472" spans="1:25" x14ac:dyDescent="0.2">
      <c r="A2472" s="85"/>
      <c r="B2472" s="86"/>
      <c r="C2472" s="86"/>
      <c r="D2472" s="86"/>
      <c r="E2472" s="86"/>
      <c r="F2472" s="86"/>
      <c r="G2472" s="86"/>
      <c r="H2472" s="86"/>
      <c r="I2472" s="86"/>
      <c r="U2472" s="86"/>
      <c r="Y2472" s="86"/>
    </row>
    <row r="2473" spans="1:25" x14ac:dyDescent="0.2">
      <c r="A2473" s="85"/>
      <c r="B2473" s="86"/>
      <c r="C2473" s="86"/>
      <c r="D2473" s="86"/>
      <c r="E2473" s="86"/>
      <c r="F2473" s="86"/>
      <c r="G2473" s="86"/>
      <c r="H2473" s="86"/>
      <c r="I2473" s="86"/>
      <c r="U2473" s="86"/>
      <c r="Y2473" s="86"/>
    </row>
    <row r="2474" spans="1:25" x14ac:dyDescent="0.2">
      <c r="A2474" s="85"/>
      <c r="B2474" s="86"/>
      <c r="C2474" s="86"/>
      <c r="D2474" s="86"/>
      <c r="E2474" s="86"/>
      <c r="F2474" s="86"/>
      <c r="G2474" s="86"/>
      <c r="H2474" s="86"/>
      <c r="I2474" s="86"/>
      <c r="U2474" s="86"/>
      <c r="Y2474" s="86"/>
    </row>
    <row r="2475" spans="1:25" x14ac:dyDescent="0.2">
      <c r="A2475" s="85"/>
      <c r="B2475" s="86"/>
      <c r="C2475" s="86"/>
      <c r="D2475" s="86"/>
      <c r="E2475" s="86"/>
      <c r="F2475" s="86"/>
      <c r="G2475" s="86"/>
      <c r="H2475" s="86"/>
      <c r="I2475" s="86"/>
      <c r="U2475" s="86"/>
      <c r="Y2475" s="86"/>
    </row>
    <row r="2476" spans="1:25" x14ac:dyDescent="0.2">
      <c r="A2476" s="85"/>
      <c r="B2476" s="86"/>
      <c r="C2476" s="86"/>
      <c r="D2476" s="86"/>
      <c r="E2476" s="86"/>
      <c r="F2476" s="86"/>
      <c r="G2476" s="86"/>
      <c r="H2476" s="86"/>
      <c r="I2476" s="86"/>
      <c r="U2476" s="86"/>
      <c r="Y2476" s="86"/>
    </row>
    <row r="2477" spans="1:25" x14ac:dyDescent="0.2">
      <c r="A2477" s="85"/>
      <c r="B2477" s="86"/>
      <c r="C2477" s="86"/>
      <c r="D2477" s="86"/>
      <c r="E2477" s="86"/>
      <c r="F2477" s="86"/>
      <c r="G2477" s="86"/>
      <c r="H2477" s="86"/>
      <c r="I2477" s="86"/>
      <c r="U2477" s="86"/>
      <c r="Y2477" s="86"/>
    </row>
    <row r="2478" spans="1:25" x14ac:dyDescent="0.2">
      <c r="A2478" s="85"/>
      <c r="B2478" s="86"/>
      <c r="C2478" s="86"/>
      <c r="D2478" s="86"/>
      <c r="E2478" s="86"/>
      <c r="F2478" s="86"/>
      <c r="G2478" s="86"/>
      <c r="H2478" s="86"/>
      <c r="I2478" s="86"/>
      <c r="U2478" s="86"/>
      <c r="Y2478" s="86"/>
    </row>
    <row r="2479" spans="1:25" x14ac:dyDescent="0.2">
      <c r="A2479" s="85"/>
      <c r="B2479" s="86"/>
      <c r="C2479" s="86"/>
      <c r="D2479" s="86"/>
      <c r="E2479" s="86"/>
      <c r="F2479" s="86"/>
      <c r="G2479" s="86"/>
      <c r="H2479" s="86"/>
      <c r="I2479" s="86"/>
      <c r="U2479" s="86"/>
      <c r="Y2479" s="86"/>
    </row>
    <row r="2480" spans="1:25" x14ac:dyDescent="0.2">
      <c r="A2480" s="85"/>
      <c r="B2480" s="86"/>
      <c r="C2480" s="86"/>
      <c r="D2480" s="86"/>
      <c r="E2480" s="86"/>
      <c r="F2480" s="86"/>
      <c r="G2480" s="86"/>
      <c r="H2480" s="86"/>
      <c r="I2480" s="86"/>
      <c r="U2480" s="86"/>
      <c r="Y2480" s="86"/>
    </row>
    <row r="2481" spans="1:25" x14ac:dyDescent="0.2">
      <c r="A2481" s="85"/>
      <c r="B2481" s="86"/>
      <c r="C2481" s="86"/>
      <c r="D2481" s="86"/>
      <c r="E2481" s="86"/>
      <c r="F2481" s="86"/>
      <c r="G2481" s="86"/>
      <c r="H2481" s="86"/>
      <c r="I2481" s="86"/>
      <c r="U2481" s="86"/>
      <c r="Y2481" s="86"/>
    </row>
    <row r="2482" spans="1:25" x14ac:dyDescent="0.2">
      <c r="A2482" s="85"/>
      <c r="B2482" s="86"/>
      <c r="C2482" s="86"/>
      <c r="D2482" s="86"/>
      <c r="E2482" s="86"/>
      <c r="F2482" s="86"/>
      <c r="G2482" s="86"/>
      <c r="H2482" s="86"/>
      <c r="I2482" s="86"/>
      <c r="U2482" s="86"/>
      <c r="Y2482" s="86"/>
    </row>
    <row r="2483" spans="1:25" x14ac:dyDescent="0.2">
      <c r="A2483" s="85"/>
      <c r="B2483" s="86"/>
      <c r="C2483" s="86"/>
      <c r="D2483" s="86"/>
      <c r="E2483" s="86"/>
      <c r="F2483" s="86"/>
      <c r="G2483" s="86"/>
      <c r="H2483" s="86"/>
      <c r="I2483" s="86"/>
      <c r="U2483" s="86"/>
      <c r="Y2483" s="86"/>
    </row>
    <row r="2484" spans="1:25" x14ac:dyDescent="0.2">
      <c r="A2484" s="85"/>
      <c r="B2484" s="86"/>
      <c r="C2484" s="86"/>
      <c r="D2484" s="86"/>
      <c r="E2484" s="86"/>
      <c r="F2484" s="86"/>
      <c r="G2484" s="86"/>
      <c r="H2484" s="86"/>
      <c r="I2484" s="86"/>
      <c r="U2484" s="86"/>
      <c r="Y2484" s="86"/>
    </row>
    <row r="2485" spans="1:25" x14ac:dyDescent="0.2">
      <c r="A2485" s="85"/>
      <c r="B2485" s="86"/>
      <c r="C2485" s="86"/>
      <c r="D2485" s="86"/>
      <c r="E2485" s="86"/>
      <c r="F2485" s="86"/>
      <c r="G2485" s="86"/>
      <c r="H2485" s="86"/>
      <c r="I2485" s="86"/>
      <c r="U2485" s="86"/>
      <c r="Y2485" s="86"/>
    </row>
    <row r="2486" spans="1:25" x14ac:dyDescent="0.2">
      <c r="A2486" s="85"/>
      <c r="B2486" s="86"/>
      <c r="C2486" s="86"/>
      <c r="D2486" s="86"/>
      <c r="E2486" s="86"/>
      <c r="F2486" s="86"/>
      <c r="G2486" s="86"/>
      <c r="H2486" s="86"/>
      <c r="I2486" s="86"/>
      <c r="U2486" s="86"/>
      <c r="Y2486" s="86"/>
    </row>
    <row r="2487" spans="1:25" x14ac:dyDescent="0.2">
      <c r="A2487" s="85"/>
      <c r="B2487" s="86"/>
      <c r="C2487" s="86"/>
      <c r="D2487" s="86"/>
      <c r="E2487" s="86"/>
      <c r="F2487" s="86"/>
      <c r="G2487" s="86"/>
      <c r="H2487" s="86"/>
      <c r="I2487" s="86"/>
      <c r="U2487" s="86"/>
      <c r="Y2487" s="86"/>
    </row>
    <row r="2488" spans="1:25" x14ac:dyDescent="0.2">
      <c r="A2488" s="85"/>
      <c r="B2488" s="86"/>
      <c r="C2488" s="86"/>
      <c r="D2488" s="86"/>
      <c r="E2488" s="86"/>
      <c r="F2488" s="86"/>
      <c r="G2488" s="86"/>
      <c r="H2488" s="86"/>
      <c r="I2488" s="86"/>
      <c r="U2488" s="86"/>
      <c r="Y2488" s="86"/>
    </row>
    <row r="2489" spans="1:25" x14ac:dyDescent="0.2">
      <c r="A2489" s="85"/>
      <c r="B2489" s="86"/>
      <c r="C2489" s="86"/>
      <c r="D2489" s="86"/>
      <c r="E2489" s="86"/>
      <c r="F2489" s="86"/>
      <c r="G2489" s="86"/>
      <c r="H2489" s="86"/>
      <c r="I2489" s="86"/>
      <c r="U2489" s="86"/>
      <c r="Y2489" s="86"/>
    </row>
    <row r="2490" spans="1:25" x14ac:dyDescent="0.2">
      <c r="A2490" s="85"/>
      <c r="B2490" s="86"/>
      <c r="C2490" s="86"/>
      <c r="D2490" s="86"/>
      <c r="E2490" s="86"/>
      <c r="F2490" s="86"/>
      <c r="G2490" s="86"/>
      <c r="H2490" s="86"/>
      <c r="I2490" s="86"/>
      <c r="U2490" s="86"/>
      <c r="Y2490" s="86"/>
    </row>
    <row r="2491" spans="1:25" x14ac:dyDescent="0.2">
      <c r="A2491" s="85"/>
      <c r="B2491" s="86"/>
      <c r="C2491" s="86"/>
      <c r="D2491" s="86"/>
      <c r="E2491" s="86"/>
      <c r="F2491" s="86"/>
      <c r="G2491" s="86"/>
      <c r="H2491" s="86"/>
      <c r="I2491" s="86"/>
      <c r="U2491" s="86"/>
      <c r="Y2491" s="86"/>
    </row>
    <row r="2492" spans="1:25" x14ac:dyDescent="0.2">
      <c r="A2492" s="85"/>
      <c r="B2492" s="86"/>
      <c r="C2492" s="86"/>
      <c r="D2492" s="86"/>
      <c r="E2492" s="86"/>
      <c r="F2492" s="86"/>
      <c r="G2492" s="86"/>
      <c r="H2492" s="86"/>
      <c r="I2492" s="86"/>
      <c r="U2492" s="86"/>
      <c r="Y2492" s="86"/>
    </row>
    <row r="2493" spans="1:25" x14ac:dyDescent="0.2">
      <c r="A2493" s="85"/>
      <c r="B2493" s="86"/>
      <c r="C2493" s="86"/>
      <c r="D2493" s="86"/>
      <c r="E2493" s="86"/>
      <c r="F2493" s="86"/>
      <c r="G2493" s="86"/>
      <c r="H2493" s="86"/>
      <c r="I2493" s="86"/>
      <c r="U2493" s="86"/>
      <c r="Y2493" s="86"/>
    </row>
    <row r="2494" spans="1:25" x14ac:dyDescent="0.2">
      <c r="A2494" s="85"/>
      <c r="B2494" s="86"/>
      <c r="C2494" s="86"/>
      <c r="D2494" s="86"/>
      <c r="E2494" s="86"/>
      <c r="F2494" s="86"/>
      <c r="G2494" s="86"/>
      <c r="H2494" s="86"/>
      <c r="I2494" s="86"/>
      <c r="U2494" s="86"/>
      <c r="Y2494" s="86"/>
    </row>
    <row r="2495" spans="1:25" x14ac:dyDescent="0.2">
      <c r="A2495" s="85"/>
      <c r="B2495" s="86"/>
      <c r="C2495" s="86"/>
      <c r="D2495" s="86"/>
      <c r="E2495" s="86"/>
      <c r="F2495" s="86"/>
      <c r="G2495" s="86"/>
      <c r="H2495" s="86"/>
      <c r="I2495" s="86"/>
      <c r="U2495" s="86"/>
      <c r="Y2495" s="86"/>
    </row>
    <row r="2496" spans="1:25" x14ac:dyDescent="0.2">
      <c r="A2496" s="85"/>
      <c r="B2496" s="86"/>
      <c r="C2496" s="86"/>
      <c r="D2496" s="86"/>
      <c r="E2496" s="86"/>
      <c r="F2496" s="86"/>
      <c r="G2496" s="86"/>
      <c r="H2496" s="86"/>
      <c r="I2496" s="86"/>
      <c r="U2496" s="86"/>
      <c r="Y2496" s="86"/>
    </row>
    <row r="2497" spans="1:25" x14ac:dyDescent="0.2">
      <c r="A2497" s="85"/>
      <c r="B2497" s="86"/>
      <c r="C2497" s="86"/>
      <c r="D2497" s="86"/>
      <c r="E2497" s="86"/>
      <c r="F2497" s="86"/>
      <c r="G2497" s="86"/>
      <c r="H2497" s="86"/>
      <c r="I2497" s="86"/>
      <c r="U2497" s="86"/>
      <c r="Y2497" s="86"/>
    </row>
    <row r="2498" spans="1:25" x14ac:dyDescent="0.2">
      <c r="A2498" s="85"/>
      <c r="B2498" s="86"/>
      <c r="C2498" s="86"/>
      <c r="D2498" s="86"/>
      <c r="E2498" s="86"/>
      <c r="F2498" s="86"/>
      <c r="G2498" s="86"/>
      <c r="H2498" s="86"/>
      <c r="I2498" s="86"/>
      <c r="U2498" s="86"/>
      <c r="Y2498" s="86"/>
    </row>
    <row r="2499" spans="1:25" x14ac:dyDescent="0.2">
      <c r="A2499" s="85"/>
      <c r="B2499" s="86"/>
      <c r="C2499" s="86"/>
      <c r="D2499" s="86"/>
      <c r="E2499" s="86"/>
      <c r="F2499" s="86"/>
      <c r="G2499" s="86"/>
      <c r="H2499" s="86"/>
      <c r="I2499" s="86"/>
      <c r="U2499" s="86"/>
      <c r="Y2499" s="86"/>
    </row>
    <row r="2500" spans="1:25" x14ac:dyDescent="0.2">
      <c r="A2500" s="85"/>
      <c r="B2500" s="86"/>
      <c r="C2500" s="86"/>
      <c r="D2500" s="86"/>
      <c r="E2500" s="86"/>
      <c r="F2500" s="86"/>
      <c r="G2500" s="86"/>
      <c r="H2500" s="86"/>
      <c r="I2500" s="86"/>
      <c r="U2500" s="86"/>
      <c r="Y2500" s="86"/>
    </row>
    <row r="2501" spans="1:25" x14ac:dyDescent="0.2">
      <c r="A2501" s="85"/>
      <c r="B2501" s="86"/>
      <c r="C2501" s="86"/>
      <c r="D2501" s="86"/>
      <c r="E2501" s="86"/>
      <c r="F2501" s="86"/>
      <c r="G2501" s="86"/>
      <c r="H2501" s="86"/>
      <c r="I2501" s="86"/>
      <c r="U2501" s="86"/>
      <c r="Y2501" s="86"/>
    </row>
    <row r="2502" spans="1:25" x14ac:dyDescent="0.2">
      <c r="A2502" s="85"/>
      <c r="B2502" s="86"/>
      <c r="C2502" s="86"/>
      <c r="D2502" s="86"/>
      <c r="E2502" s="86"/>
      <c r="F2502" s="86"/>
      <c r="G2502" s="86"/>
      <c r="H2502" s="86"/>
      <c r="I2502" s="86"/>
      <c r="U2502" s="86"/>
      <c r="Y2502" s="86"/>
    </row>
    <row r="2503" spans="1:25" x14ac:dyDescent="0.2">
      <c r="A2503" s="85"/>
      <c r="B2503" s="86"/>
      <c r="C2503" s="86"/>
      <c r="D2503" s="86"/>
      <c r="E2503" s="86"/>
      <c r="F2503" s="86"/>
      <c r="G2503" s="86"/>
      <c r="H2503" s="86"/>
      <c r="I2503" s="86"/>
      <c r="U2503" s="86"/>
      <c r="Y2503" s="86"/>
    </row>
    <row r="2504" spans="1:25" x14ac:dyDescent="0.2">
      <c r="A2504" s="85"/>
      <c r="B2504" s="86"/>
      <c r="C2504" s="86"/>
      <c r="D2504" s="86"/>
      <c r="E2504" s="86"/>
      <c r="F2504" s="86"/>
      <c r="G2504" s="86"/>
      <c r="H2504" s="86"/>
      <c r="I2504" s="86"/>
      <c r="U2504" s="86"/>
      <c r="Y2504" s="86"/>
    </row>
    <row r="2505" spans="1:25" x14ac:dyDescent="0.2">
      <c r="A2505" s="85"/>
      <c r="B2505" s="86"/>
      <c r="C2505" s="86"/>
      <c r="D2505" s="86"/>
      <c r="E2505" s="86"/>
      <c r="F2505" s="86"/>
      <c r="G2505" s="86"/>
      <c r="H2505" s="86"/>
      <c r="I2505" s="86"/>
      <c r="U2505" s="86"/>
      <c r="Y2505" s="86"/>
    </row>
    <row r="2506" spans="1:25" x14ac:dyDescent="0.2">
      <c r="A2506" s="85"/>
      <c r="B2506" s="86"/>
      <c r="C2506" s="86"/>
      <c r="D2506" s="86"/>
      <c r="E2506" s="86"/>
      <c r="F2506" s="86"/>
      <c r="G2506" s="86"/>
      <c r="H2506" s="86"/>
      <c r="I2506" s="86"/>
      <c r="U2506" s="86"/>
      <c r="Y2506" s="86"/>
    </row>
    <row r="2507" spans="1:25" x14ac:dyDescent="0.2">
      <c r="A2507" s="85"/>
      <c r="B2507" s="86"/>
      <c r="C2507" s="86"/>
      <c r="D2507" s="86"/>
      <c r="E2507" s="86"/>
      <c r="F2507" s="86"/>
      <c r="G2507" s="86"/>
      <c r="H2507" s="86"/>
      <c r="I2507" s="86"/>
      <c r="U2507" s="86"/>
      <c r="Y2507" s="86"/>
    </row>
    <row r="2508" spans="1:25" x14ac:dyDescent="0.2">
      <c r="A2508" s="85"/>
      <c r="B2508" s="86"/>
      <c r="C2508" s="86"/>
      <c r="D2508" s="86"/>
      <c r="E2508" s="86"/>
      <c r="F2508" s="86"/>
      <c r="G2508" s="86"/>
      <c r="H2508" s="86"/>
      <c r="I2508" s="86"/>
      <c r="U2508" s="86"/>
      <c r="Y2508" s="86"/>
    </row>
    <row r="2509" spans="1:25" x14ac:dyDescent="0.2">
      <c r="A2509" s="85"/>
      <c r="B2509" s="86"/>
      <c r="C2509" s="86"/>
      <c r="D2509" s="86"/>
      <c r="E2509" s="86"/>
      <c r="F2509" s="86"/>
      <c r="G2509" s="86"/>
      <c r="H2509" s="86"/>
      <c r="I2509" s="86"/>
      <c r="U2509" s="86"/>
      <c r="Y2509" s="86"/>
    </row>
    <row r="2510" spans="1:25" x14ac:dyDescent="0.2">
      <c r="A2510" s="85"/>
      <c r="B2510" s="86"/>
      <c r="C2510" s="86"/>
      <c r="D2510" s="86"/>
      <c r="E2510" s="86"/>
      <c r="F2510" s="86"/>
      <c r="G2510" s="86"/>
      <c r="H2510" s="86"/>
      <c r="I2510" s="86"/>
      <c r="U2510" s="86"/>
      <c r="Y2510" s="86"/>
    </row>
    <row r="2511" spans="1:25" x14ac:dyDescent="0.2">
      <c r="A2511" s="85"/>
      <c r="B2511" s="86"/>
      <c r="C2511" s="86"/>
      <c r="D2511" s="86"/>
      <c r="E2511" s="86"/>
      <c r="F2511" s="86"/>
      <c r="G2511" s="86"/>
      <c r="H2511" s="86"/>
      <c r="I2511" s="86"/>
      <c r="U2511" s="86"/>
      <c r="Y2511" s="86"/>
    </row>
    <row r="2512" spans="1:25" x14ac:dyDescent="0.2">
      <c r="A2512" s="85"/>
      <c r="B2512" s="86"/>
      <c r="C2512" s="86"/>
      <c r="D2512" s="86"/>
      <c r="E2512" s="86"/>
      <c r="F2512" s="86"/>
      <c r="G2512" s="86"/>
      <c r="H2512" s="86"/>
      <c r="I2512" s="86"/>
      <c r="U2512" s="86"/>
      <c r="Y2512" s="86"/>
    </row>
    <row r="2513" spans="1:25" x14ac:dyDescent="0.2">
      <c r="A2513" s="85"/>
      <c r="B2513" s="86"/>
      <c r="C2513" s="86"/>
      <c r="D2513" s="86"/>
      <c r="E2513" s="86"/>
      <c r="F2513" s="86"/>
      <c r="G2513" s="86"/>
      <c r="H2513" s="86"/>
      <c r="I2513" s="86"/>
      <c r="U2513" s="86"/>
      <c r="Y2513" s="86"/>
    </row>
    <row r="2514" spans="1:25" x14ac:dyDescent="0.2">
      <c r="A2514" s="85"/>
      <c r="B2514" s="86"/>
      <c r="C2514" s="86"/>
      <c r="D2514" s="86"/>
      <c r="E2514" s="86"/>
      <c r="F2514" s="86"/>
      <c r="G2514" s="86"/>
      <c r="H2514" s="86"/>
      <c r="I2514" s="86"/>
      <c r="U2514" s="86"/>
      <c r="Y2514" s="86"/>
    </row>
    <row r="2515" spans="1:25" x14ac:dyDescent="0.2">
      <c r="A2515" s="85"/>
      <c r="B2515" s="86"/>
      <c r="C2515" s="86"/>
      <c r="D2515" s="86"/>
      <c r="E2515" s="86"/>
      <c r="F2515" s="86"/>
      <c r="G2515" s="86"/>
      <c r="H2515" s="86"/>
      <c r="I2515" s="86"/>
      <c r="U2515" s="86"/>
      <c r="Y2515" s="86"/>
    </row>
    <row r="2516" spans="1:25" x14ac:dyDescent="0.2">
      <c r="A2516" s="85"/>
      <c r="B2516" s="86"/>
      <c r="C2516" s="86"/>
      <c r="D2516" s="86"/>
      <c r="E2516" s="86"/>
      <c r="F2516" s="86"/>
      <c r="G2516" s="86"/>
      <c r="H2516" s="86"/>
      <c r="I2516" s="86"/>
      <c r="U2516" s="86"/>
      <c r="Y2516" s="86"/>
    </row>
    <row r="2517" spans="1:25" x14ac:dyDescent="0.2">
      <c r="A2517" s="85"/>
      <c r="B2517" s="86"/>
      <c r="C2517" s="86"/>
      <c r="D2517" s="86"/>
      <c r="E2517" s="86"/>
      <c r="F2517" s="86"/>
      <c r="G2517" s="86"/>
      <c r="H2517" s="86"/>
      <c r="I2517" s="86"/>
      <c r="U2517" s="86"/>
      <c r="Y2517" s="86"/>
    </row>
    <row r="2518" spans="1:25" x14ac:dyDescent="0.2">
      <c r="A2518" s="85"/>
      <c r="B2518" s="86"/>
      <c r="C2518" s="86"/>
      <c r="D2518" s="86"/>
      <c r="E2518" s="86"/>
      <c r="F2518" s="86"/>
      <c r="G2518" s="86"/>
      <c r="H2518" s="86"/>
      <c r="I2518" s="86"/>
      <c r="U2518" s="86"/>
      <c r="Y2518" s="86"/>
    </row>
    <row r="2519" spans="1:25" x14ac:dyDescent="0.2">
      <c r="A2519" s="85"/>
      <c r="B2519" s="86"/>
      <c r="C2519" s="86"/>
      <c r="D2519" s="86"/>
      <c r="E2519" s="86"/>
      <c r="F2519" s="86"/>
      <c r="G2519" s="86"/>
      <c r="H2519" s="86"/>
      <c r="I2519" s="86"/>
      <c r="U2519" s="86"/>
      <c r="Y2519" s="86"/>
    </row>
    <row r="2520" spans="1:25" x14ac:dyDescent="0.2">
      <c r="A2520" s="85"/>
      <c r="B2520" s="86"/>
      <c r="C2520" s="86"/>
      <c r="D2520" s="86"/>
      <c r="E2520" s="86"/>
      <c r="F2520" s="86"/>
      <c r="G2520" s="86"/>
      <c r="H2520" s="86"/>
      <c r="I2520" s="86"/>
      <c r="U2520" s="86"/>
      <c r="Y2520" s="86"/>
    </row>
    <row r="2521" spans="1:25" x14ac:dyDescent="0.2">
      <c r="A2521" s="85"/>
      <c r="B2521" s="86"/>
      <c r="C2521" s="86"/>
      <c r="D2521" s="86"/>
      <c r="E2521" s="86"/>
      <c r="F2521" s="86"/>
      <c r="G2521" s="86"/>
      <c r="H2521" s="86"/>
      <c r="I2521" s="86"/>
      <c r="U2521" s="86"/>
      <c r="Y2521" s="86"/>
    </row>
    <row r="2522" spans="1:25" x14ac:dyDescent="0.2">
      <c r="A2522" s="85"/>
      <c r="B2522" s="86"/>
      <c r="C2522" s="86"/>
      <c r="D2522" s="86"/>
      <c r="E2522" s="86"/>
      <c r="F2522" s="86"/>
      <c r="G2522" s="86"/>
      <c r="H2522" s="86"/>
      <c r="I2522" s="86"/>
      <c r="U2522" s="86"/>
      <c r="Y2522" s="86"/>
    </row>
    <row r="2523" spans="1:25" x14ac:dyDescent="0.2">
      <c r="A2523" s="85"/>
      <c r="B2523" s="86"/>
      <c r="C2523" s="86"/>
      <c r="D2523" s="86"/>
      <c r="E2523" s="86"/>
      <c r="F2523" s="86"/>
      <c r="G2523" s="86"/>
      <c r="H2523" s="86"/>
      <c r="I2523" s="86"/>
      <c r="U2523" s="86"/>
      <c r="Y2523" s="86"/>
    </row>
    <row r="2524" spans="1:25" x14ac:dyDescent="0.2">
      <c r="A2524" s="85"/>
      <c r="B2524" s="86"/>
      <c r="C2524" s="86"/>
      <c r="D2524" s="86"/>
      <c r="E2524" s="86"/>
      <c r="F2524" s="86"/>
      <c r="G2524" s="86"/>
      <c r="H2524" s="86"/>
      <c r="I2524" s="86"/>
      <c r="U2524" s="86"/>
      <c r="Y2524" s="86"/>
    </row>
    <row r="2525" spans="1:25" x14ac:dyDescent="0.2">
      <c r="A2525" s="85"/>
      <c r="B2525" s="86"/>
      <c r="C2525" s="86"/>
      <c r="D2525" s="86"/>
      <c r="E2525" s="86"/>
      <c r="F2525" s="86"/>
      <c r="G2525" s="86"/>
      <c r="H2525" s="86"/>
      <c r="I2525" s="86"/>
      <c r="U2525" s="86"/>
      <c r="Y2525" s="86"/>
    </row>
    <row r="2526" spans="1:25" x14ac:dyDescent="0.2">
      <c r="A2526" s="85"/>
      <c r="B2526" s="86"/>
      <c r="C2526" s="86"/>
      <c r="D2526" s="86"/>
      <c r="E2526" s="86"/>
      <c r="F2526" s="86"/>
      <c r="G2526" s="86"/>
      <c r="H2526" s="86"/>
      <c r="I2526" s="86"/>
      <c r="U2526" s="86"/>
      <c r="Y2526" s="86"/>
    </row>
    <row r="2527" spans="1:25" x14ac:dyDescent="0.2">
      <c r="A2527" s="85"/>
      <c r="B2527" s="86"/>
      <c r="C2527" s="86"/>
      <c r="D2527" s="86"/>
      <c r="E2527" s="86"/>
      <c r="F2527" s="86"/>
      <c r="G2527" s="86"/>
      <c r="H2527" s="86"/>
      <c r="I2527" s="86"/>
      <c r="U2527" s="86"/>
      <c r="Y2527" s="86"/>
    </row>
    <row r="2528" spans="1:25" x14ac:dyDescent="0.2">
      <c r="A2528" s="85"/>
      <c r="B2528" s="86"/>
      <c r="C2528" s="86"/>
      <c r="D2528" s="86"/>
      <c r="E2528" s="86"/>
      <c r="F2528" s="86"/>
      <c r="G2528" s="86"/>
      <c r="H2528" s="86"/>
      <c r="I2528" s="86"/>
      <c r="U2528" s="86"/>
      <c r="Y2528" s="86"/>
    </row>
    <row r="2529" spans="1:25" x14ac:dyDescent="0.2">
      <c r="A2529" s="85"/>
      <c r="B2529" s="86"/>
      <c r="C2529" s="86"/>
      <c r="D2529" s="86"/>
      <c r="E2529" s="86"/>
      <c r="F2529" s="86"/>
      <c r="G2529" s="86"/>
      <c r="H2529" s="86"/>
      <c r="I2529" s="86"/>
      <c r="U2529" s="86"/>
      <c r="Y2529" s="86"/>
    </row>
    <row r="2530" spans="1:25" x14ac:dyDescent="0.2">
      <c r="A2530" s="85"/>
      <c r="B2530" s="86"/>
      <c r="C2530" s="86"/>
      <c r="D2530" s="86"/>
      <c r="E2530" s="86"/>
      <c r="F2530" s="86"/>
      <c r="G2530" s="86"/>
      <c r="H2530" s="86"/>
      <c r="I2530" s="86"/>
      <c r="U2530" s="86"/>
      <c r="Y2530" s="86"/>
    </row>
    <row r="2531" spans="1:25" x14ac:dyDescent="0.2">
      <c r="A2531" s="85"/>
      <c r="B2531" s="86"/>
      <c r="C2531" s="86"/>
      <c r="D2531" s="86"/>
      <c r="E2531" s="86"/>
      <c r="F2531" s="86"/>
      <c r="G2531" s="86"/>
      <c r="H2531" s="86"/>
      <c r="I2531" s="86"/>
      <c r="U2531" s="86"/>
      <c r="Y2531" s="86"/>
    </row>
    <row r="2532" spans="1:25" x14ac:dyDescent="0.2">
      <c r="A2532" s="85"/>
      <c r="B2532" s="86"/>
      <c r="C2532" s="86"/>
      <c r="D2532" s="86"/>
      <c r="E2532" s="86"/>
      <c r="F2532" s="86"/>
      <c r="G2532" s="86"/>
      <c r="H2532" s="86"/>
      <c r="I2532" s="86"/>
      <c r="U2532" s="86"/>
      <c r="Y2532" s="86"/>
    </row>
    <row r="2533" spans="1:25" x14ac:dyDescent="0.2">
      <c r="A2533" s="85"/>
      <c r="B2533" s="86"/>
      <c r="C2533" s="86"/>
      <c r="D2533" s="86"/>
      <c r="E2533" s="86"/>
      <c r="F2533" s="86"/>
      <c r="G2533" s="86"/>
      <c r="H2533" s="86"/>
      <c r="I2533" s="86"/>
      <c r="U2533" s="86"/>
      <c r="Y2533" s="86"/>
    </row>
    <row r="2534" spans="1:25" x14ac:dyDescent="0.2">
      <c r="A2534" s="85"/>
      <c r="B2534" s="86"/>
      <c r="C2534" s="86"/>
      <c r="D2534" s="86"/>
      <c r="E2534" s="86"/>
      <c r="F2534" s="86"/>
      <c r="G2534" s="86"/>
      <c r="H2534" s="86"/>
      <c r="I2534" s="86"/>
      <c r="U2534" s="86"/>
      <c r="Y2534" s="86"/>
    </row>
    <row r="2535" spans="1:25" x14ac:dyDescent="0.2">
      <c r="A2535" s="85"/>
      <c r="B2535" s="86"/>
      <c r="C2535" s="86"/>
      <c r="D2535" s="86"/>
      <c r="E2535" s="86"/>
      <c r="F2535" s="86"/>
      <c r="G2535" s="86"/>
      <c r="H2535" s="86"/>
      <c r="I2535" s="86"/>
      <c r="U2535" s="86"/>
      <c r="Y2535" s="86"/>
    </row>
    <row r="2536" spans="1:25" x14ac:dyDescent="0.2">
      <c r="A2536" s="85"/>
      <c r="B2536" s="86"/>
      <c r="C2536" s="86"/>
      <c r="D2536" s="86"/>
      <c r="E2536" s="86"/>
      <c r="F2536" s="86"/>
      <c r="G2536" s="86"/>
      <c r="H2536" s="86"/>
      <c r="I2536" s="86"/>
      <c r="U2536" s="86"/>
      <c r="Y2536" s="86"/>
    </row>
    <row r="2537" spans="1:25" x14ac:dyDescent="0.2">
      <c r="A2537" s="85"/>
      <c r="B2537" s="86"/>
      <c r="C2537" s="86"/>
      <c r="D2537" s="86"/>
      <c r="E2537" s="86"/>
      <c r="F2537" s="86"/>
      <c r="G2537" s="86"/>
      <c r="H2537" s="86"/>
      <c r="I2537" s="86"/>
      <c r="U2537" s="86"/>
      <c r="Y2537" s="86"/>
    </row>
    <row r="2538" spans="1:25" x14ac:dyDescent="0.2">
      <c r="A2538" s="85"/>
      <c r="B2538" s="86"/>
      <c r="C2538" s="86"/>
      <c r="D2538" s="86"/>
      <c r="E2538" s="86"/>
      <c r="F2538" s="86"/>
      <c r="G2538" s="86"/>
      <c r="H2538" s="86"/>
      <c r="I2538" s="86"/>
      <c r="U2538" s="86"/>
      <c r="Y2538" s="86"/>
    </row>
    <row r="2539" spans="1:25" x14ac:dyDescent="0.2">
      <c r="A2539" s="85"/>
      <c r="B2539" s="86"/>
      <c r="C2539" s="86"/>
      <c r="D2539" s="86"/>
      <c r="E2539" s="86"/>
      <c r="F2539" s="86"/>
      <c r="G2539" s="86"/>
      <c r="H2539" s="86"/>
      <c r="I2539" s="86"/>
      <c r="U2539" s="86"/>
      <c r="Y2539" s="86"/>
    </row>
    <row r="2540" spans="1:25" x14ac:dyDescent="0.2">
      <c r="A2540" s="85"/>
      <c r="B2540" s="86"/>
      <c r="C2540" s="86"/>
      <c r="D2540" s="86"/>
      <c r="E2540" s="86"/>
      <c r="F2540" s="86"/>
      <c r="G2540" s="86"/>
      <c r="H2540" s="86"/>
      <c r="I2540" s="86"/>
      <c r="U2540" s="86"/>
      <c r="Y2540" s="86"/>
    </row>
    <row r="2541" spans="1:25" x14ac:dyDescent="0.2">
      <c r="A2541" s="85"/>
      <c r="B2541" s="86"/>
      <c r="C2541" s="86"/>
      <c r="D2541" s="86"/>
      <c r="E2541" s="86"/>
      <c r="F2541" s="86"/>
      <c r="G2541" s="86"/>
      <c r="H2541" s="86"/>
      <c r="I2541" s="86"/>
      <c r="U2541" s="86"/>
      <c r="Y2541" s="86"/>
    </row>
    <row r="2542" spans="1:25" x14ac:dyDescent="0.2">
      <c r="A2542" s="85"/>
      <c r="B2542" s="86"/>
      <c r="C2542" s="86"/>
      <c r="D2542" s="86"/>
      <c r="E2542" s="86"/>
      <c r="F2542" s="86"/>
      <c r="G2542" s="86"/>
      <c r="H2542" s="86"/>
      <c r="I2542" s="86"/>
      <c r="U2542" s="86"/>
      <c r="Y2542" s="86"/>
    </row>
    <row r="2543" spans="1:25" x14ac:dyDescent="0.2">
      <c r="A2543" s="85"/>
      <c r="B2543" s="86"/>
      <c r="C2543" s="86"/>
      <c r="D2543" s="86"/>
      <c r="E2543" s="86"/>
      <c r="F2543" s="86"/>
      <c r="G2543" s="86"/>
      <c r="H2543" s="86"/>
      <c r="I2543" s="86"/>
      <c r="U2543" s="86"/>
      <c r="Y2543" s="86"/>
    </row>
    <row r="2544" spans="1:25" x14ac:dyDescent="0.2">
      <c r="A2544" s="85"/>
      <c r="B2544" s="86"/>
      <c r="C2544" s="86"/>
      <c r="D2544" s="86"/>
      <c r="E2544" s="86"/>
      <c r="F2544" s="86"/>
      <c r="G2544" s="86"/>
      <c r="H2544" s="86"/>
      <c r="I2544" s="86"/>
      <c r="U2544" s="86"/>
      <c r="Y2544" s="86"/>
    </row>
    <row r="2545" spans="1:25" x14ac:dyDescent="0.2">
      <c r="A2545" s="85"/>
      <c r="B2545" s="86"/>
      <c r="C2545" s="86"/>
      <c r="D2545" s="86"/>
      <c r="E2545" s="86"/>
      <c r="F2545" s="86"/>
      <c r="G2545" s="86"/>
      <c r="H2545" s="86"/>
      <c r="I2545" s="86"/>
      <c r="U2545" s="86"/>
      <c r="Y2545" s="86"/>
    </row>
    <row r="2546" spans="1:25" x14ac:dyDescent="0.2">
      <c r="A2546" s="85"/>
      <c r="B2546" s="86"/>
      <c r="C2546" s="86"/>
      <c r="D2546" s="86"/>
      <c r="E2546" s="86"/>
      <c r="F2546" s="86"/>
      <c r="G2546" s="86"/>
      <c r="H2546" s="86"/>
      <c r="I2546" s="86"/>
      <c r="U2546" s="86"/>
      <c r="Y2546" s="86"/>
    </row>
    <row r="2547" spans="1:25" x14ac:dyDescent="0.2">
      <c r="A2547" s="85"/>
      <c r="B2547" s="86"/>
      <c r="C2547" s="86"/>
      <c r="D2547" s="86"/>
      <c r="E2547" s="86"/>
      <c r="F2547" s="86"/>
      <c r="G2547" s="86"/>
      <c r="H2547" s="86"/>
      <c r="I2547" s="86"/>
      <c r="U2547" s="86"/>
      <c r="Y2547" s="86"/>
    </row>
    <row r="2548" spans="1:25" x14ac:dyDescent="0.2">
      <c r="A2548" s="85"/>
      <c r="B2548" s="86"/>
      <c r="C2548" s="86"/>
      <c r="D2548" s="86"/>
      <c r="E2548" s="86"/>
      <c r="F2548" s="86"/>
      <c r="G2548" s="86"/>
      <c r="H2548" s="86"/>
      <c r="I2548" s="86"/>
      <c r="U2548" s="86"/>
      <c r="Y2548" s="86"/>
    </row>
    <row r="2549" spans="1:25" x14ac:dyDescent="0.2">
      <c r="A2549" s="85"/>
      <c r="B2549" s="86"/>
      <c r="C2549" s="86"/>
      <c r="D2549" s="86"/>
      <c r="E2549" s="86"/>
      <c r="F2549" s="86"/>
      <c r="G2549" s="86"/>
      <c r="H2549" s="86"/>
      <c r="I2549" s="86"/>
      <c r="U2549" s="86"/>
      <c r="Y2549" s="86"/>
    </row>
    <row r="2550" spans="1:25" x14ac:dyDescent="0.2">
      <c r="A2550" s="85"/>
      <c r="B2550" s="86"/>
      <c r="C2550" s="86"/>
      <c r="D2550" s="86"/>
      <c r="E2550" s="86"/>
      <c r="F2550" s="86"/>
      <c r="G2550" s="86"/>
      <c r="H2550" s="86"/>
      <c r="I2550" s="86"/>
      <c r="U2550" s="86"/>
      <c r="Y2550" s="86"/>
    </row>
    <row r="2551" spans="1:25" x14ac:dyDescent="0.2">
      <c r="A2551" s="85"/>
      <c r="B2551" s="86"/>
      <c r="C2551" s="86"/>
      <c r="D2551" s="86"/>
      <c r="E2551" s="86"/>
      <c r="F2551" s="86"/>
      <c r="G2551" s="86"/>
      <c r="H2551" s="86"/>
      <c r="I2551" s="86"/>
      <c r="U2551" s="86"/>
      <c r="Y2551" s="86"/>
    </row>
    <row r="2552" spans="1:25" x14ac:dyDescent="0.2">
      <c r="A2552" s="85"/>
      <c r="B2552" s="86"/>
      <c r="C2552" s="86"/>
      <c r="D2552" s="86"/>
      <c r="E2552" s="86"/>
      <c r="F2552" s="86"/>
      <c r="G2552" s="86"/>
      <c r="H2552" s="86"/>
      <c r="I2552" s="86"/>
      <c r="U2552" s="86"/>
      <c r="Y2552" s="86"/>
    </row>
    <row r="2553" spans="1:25" x14ac:dyDescent="0.2">
      <c r="A2553" s="85"/>
      <c r="B2553" s="86"/>
      <c r="C2553" s="86"/>
      <c r="D2553" s="86"/>
      <c r="E2553" s="86"/>
      <c r="F2553" s="86"/>
      <c r="G2553" s="86"/>
      <c r="H2553" s="86"/>
      <c r="I2553" s="86"/>
      <c r="U2553" s="86"/>
      <c r="Y2553" s="86"/>
    </row>
    <row r="2554" spans="1:25" x14ac:dyDescent="0.2">
      <c r="A2554" s="85"/>
      <c r="B2554" s="86"/>
      <c r="C2554" s="86"/>
      <c r="D2554" s="86"/>
      <c r="E2554" s="86"/>
      <c r="F2554" s="86"/>
      <c r="G2554" s="86"/>
      <c r="H2554" s="86"/>
      <c r="I2554" s="86"/>
      <c r="U2554" s="86"/>
      <c r="Y2554" s="86"/>
    </row>
    <row r="2555" spans="1:25" x14ac:dyDescent="0.2">
      <c r="A2555" s="85"/>
      <c r="B2555" s="86"/>
      <c r="C2555" s="86"/>
      <c r="D2555" s="86"/>
      <c r="E2555" s="86"/>
      <c r="F2555" s="86"/>
      <c r="G2555" s="86"/>
      <c r="H2555" s="86"/>
      <c r="I2555" s="86"/>
      <c r="U2555" s="86"/>
      <c r="Y2555" s="86"/>
    </row>
    <row r="2556" spans="1:25" x14ac:dyDescent="0.2">
      <c r="A2556" s="85"/>
      <c r="B2556" s="86"/>
      <c r="C2556" s="86"/>
      <c r="D2556" s="86"/>
      <c r="E2556" s="86"/>
      <c r="F2556" s="86"/>
      <c r="G2556" s="86"/>
      <c r="H2556" s="86"/>
      <c r="I2556" s="86"/>
      <c r="U2556" s="86"/>
      <c r="Y2556" s="86"/>
    </row>
    <row r="2557" spans="1:25" x14ac:dyDescent="0.2">
      <c r="A2557" s="85"/>
      <c r="B2557" s="86"/>
      <c r="C2557" s="86"/>
      <c r="D2557" s="86"/>
      <c r="E2557" s="86"/>
      <c r="F2557" s="86"/>
      <c r="G2557" s="86"/>
      <c r="H2557" s="86"/>
      <c r="I2557" s="86"/>
      <c r="U2557" s="86"/>
      <c r="Y2557" s="86"/>
    </row>
    <row r="2558" spans="1:25" x14ac:dyDescent="0.2">
      <c r="A2558" s="85"/>
      <c r="B2558" s="86"/>
      <c r="C2558" s="86"/>
      <c r="D2558" s="86"/>
      <c r="E2558" s="86"/>
      <c r="F2558" s="86"/>
      <c r="G2558" s="86"/>
      <c r="H2558" s="86"/>
      <c r="I2558" s="86"/>
      <c r="U2558" s="86"/>
      <c r="Y2558" s="86"/>
    </row>
    <row r="2559" spans="1:25" x14ac:dyDescent="0.2">
      <c r="A2559" s="85"/>
      <c r="B2559" s="86"/>
      <c r="C2559" s="86"/>
      <c r="D2559" s="86"/>
      <c r="E2559" s="86"/>
      <c r="F2559" s="86"/>
      <c r="G2559" s="86"/>
      <c r="H2559" s="86"/>
      <c r="I2559" s="86"/>
      <c r="U2559" s="86"/>
      <c r="Y2559" s="86"/>
    </row>
    <row r="2560" spans="1:25" x14ac:dyDescent="0.2">
      <c r="A2560" s="85"/>
      <c r="B2560" s="86"/>
      <c r="C2560" s="86"/>
      <c r="D2560" s="86"/>
      <c r="E2560" s="86"/>
      <c r="F2560" s="86"/>
      <c r="G2560" s="86"/>
      <c r="H2560" s="86"/>
      <c r="I2560" s="86"/>
      <c r="U2560" s="86"/>
      <c r="Y2560" s="86"/>
    </row>
    <row r="2561" spans="1:25" x14ac:dyDescent="0.2">
      <c r="A2561" s="85"/>
      <c r="B2561" s="86"/>
      <c r="C2561" s="86"/>
      <c r="D2561" s="86"/>
      <c r="E2561" s="86"/>
      <c r="F2561" s="86"/>
      <c r="G2561" s="86"/>
      <c r="H2561" s="86"/>
      <c r="I2561" s="86"/>
      <c r="U2561" s="86"/>
      <c r="Y2561" s="86"/>
    </row>
    <row r="2562" spans="1:25" x14ac:dyDescent="0.2">
      <c r="A2562" s="85"/>
      <c r="B2562" s="86"/>
      <c r="C2562" s="86"/>
      <c r="D2562" s="86"/>
      <c r="E2562" s="86"/>
      <c r="F2562" s="86"/>
      <c r="G2562" s="86"/>
      <c r="H2562" s="86"/>
      <c r="I2562" s="86"/>
      <c r="U2562" s="86"/>
      <c r="Y2562" s="86"/>
    </row>
    <row r="2563" spans="1:25" x14ac:dyDescent="0.2">
      <c r="A2563" s="85"/>
      <c r="B2563" s="86"/>
      <c r="C2563" s="86"/>
      <c r="D2563" s="86"/>
      <c r="E2563" s="86"/>
      <c r="F2563" s="86"/>
      <c r="G2563" s="86"/>
      <c r="H2563" s="86"/>
      <c r="I2563" s="86"/>
      <c r="U2563" s="86"/>
      <c r="Y2563" s="86"/>
    </row>
    <row r="2564" spans="1:25" x14ac:dyDescent="0.2">
      <c r="A2564" s="85"/>
      <c r="B2564" s="86"/>
      <c r="C2564" s="86"/>
      <c r="D2564" s="86"/>
      <c r="E2564" s="86"/>
      <c r="F2564" s="86"/>
      <c r="G2564" s="86"/>
      <c r="H2564" s="86"/>
      <c r="I2564" s="86"/>
      <c r="U2564" s="86"/>
      <c r="Y2564" s="86"/>
    </row>
    <row r="2565" spans="1:25" x14ac:dyDescent="0.2">
      <c r="A2565" s="85"/>
      <c r="B2565" s="86"/>
      <c r="C2565" s="86"/>
      <c r="D2565" s="86"/>
      <c r="E2565" s="86"/>
      <c r="F2565" s="86"/>
      <c r="G2565" s="86"/>
      <c r="H2565" s="86"/>
      <c r="I2565" s="86"/>
      <c r="U2565" s="86"/>
      <c r="Y2565" s="86"/>
    </row>
    <row r="2566" spans="1:25" x14ac:dyDescent="0.2">
      <c r="A2566" s="85"/>
      <c r="B2566" s="86"/>
      <c r="C2566" s="86"/>
      <c r="D2566" s="86"/>
      <c r="E2566" s="86"/>
      <c r="F2566" s="86"/>
      <c r="G2566" s="86"/>
      <c r="H2566" s="86"/>
      <c r="I2566" s="86"/>
      <c r="U2566" s="86"/>
      <c r="Y2566" s="86"/>
    </row>
    <row r="2567" spans="1:25" x14ac:dyDescent="0.2">
      <c r="A2567" s="85"/>
      <c r="B2567" s="86"/>
      <c r="C2567" s="86"/>
      <c r="D2567" s="86"/>
      <c r="E2567" s="86"/>
      <c r="F2567" s="86"/>
      <c r="G2567" s="86"/>
      <c r="H2567" s="86"/>
      <c r="I2567" s="86"/>
      <c r="U2567" s="86"/>
      <c r="Y2567" s="86"/>
    </row>
    <row r="2568" spans="1:25" x14ac:dyDescent="0.2">
      <c r="A2568" s="85"/>
      <c r="B2568" s="86"/>
      <c r="C2568" s="86"/>
      <c r="D2568" s="86"/>
      <c r="E2568" s="86"/>
      <c r="F2568" s="86"/>
      <c r="G2568" s="86"/>
      <c r="H2568" s="86"/>
      <c r="I2568" s="86"/>
      <c r="U2568" s="86"/>
      <c r="Y2568" s="86"/>
    </row>
    <row r="2569" spans="1:25" x14ac:dyDescent="0.2">
      <c r="A2569" s="85"/>
      <c r="B2569" s="86"/>
      <c r="C2569" s="86"/>
      <c r="D2569" s="86"/>
      <c r="E2569" s="86"/>
      <c r="F2569" s="86"/>
      <c r="G2569" s="86"/>
      <c r="H2569" s="86"/>
      <c r="I2569" s="86"/>
      <c r="U2569" s="86"/>
      <c r="Y2569" s="86"/>
    </row>
    <row r="2570" spans="1:25" x14ac:dyDescent="0.2">
      <c r="A2570" s="85"/>
      <c r="B2570" s="86"/>
      <c r="C2570" s="86"/>
      <c r="D2570" s="86"/>
      <c r="E2570" s="86"/>
      <c r="F2570" s="86"/>
      <c r="G2570" s="86"/>
      <c r="H2570" s="86"/>
      <c r="I2570" s="86"/>
      <c r="U2570" s="86"/>
      <c r="Y2570" s="86"/>
    </row>
    <row r="2571" spans="1:25" x14ac:dyDescent="0.2">
      <c r="A2571" s="85"/>
      <c r="B2571" s="86"/>
      <c r="C2571" s="86"/>
      <c r="D2571" s="86"/>
      <c r="E2571" s="86"/>
      <c r="F2571" s="86"/>
      <c r="G2571" s="86"/>
      <c r="H2571" s="86"/>
      <c r="I2571" s="86"/>
      <c r="U2571" s="86"/>
      <c r="Y2571" s="86"/>
    </row>
    <row r="2572" spans="1:25" x14ac:dyDescent="0.2">
      <c r="A2572" s="85"/>
      <c r="B2572" s="86"/>
      <c r="C2572" s="86"/>
      <c r="D2572" s="86"/>
      <c r="E2572" s="86"/>
      <c r="F2572" s="86"/>
      <c r="G2572" s="86"/>
      <c r="H2572" s="86"/>
      <c r="I2572" s="86"/>
      <c r="U2572" s="86"/>
      <c r="Y2572" s="86"/>
    </row>
    <row r="2573" spans="1:25" x14ac:dyDescent="0.2">
      <c r="A2573" s="85"/>
      <c r="B2573" s="86"/>
      <c r="C2573" s="86"/>
      <c r="D2573" s="86"/>
      <c r="E2573" s="86"/>
      <c r="F2573" s="86"/>
      <c r="G2573" s="86"/>
      <c r="H2573" s="86"/>
      <c r="I2573" s="86"/>
      <c r="U2573" s="86"/>
      <c r="Y2573" s="86"/>
    </row>
    <row r="2574" spans="1:25" x14ac:dyDescent="0.2">
      <c r="A2574" s="85"/>
      <c r="B2574" s="86"/>
      <c r="C2574" s="86"/>
      <c r="D2574" s="86"/>
      <c r="E2574" s="86"/>
      <c r="F2574" s="86"/>
      <c r="G2574" s="86"/>
      <c r="H2574" s="86"/>
      <c r="I2574" s="86"/>
      <c r="U2574" s="86"/>
      <c r="Y2574" s="86"/>
    </row>
    <row r="2575" spans="1:25" x14ac:dyDescent="0.2">
      <c r="A2575" s="85"/>
      <c r="B2575" s="86"/>
      <c r="C2575" s="86"/>
      <c r="D2575" s="86"/>
      <c r="E2575" s="86"/>
      <c r="F2575" s="86"/>
      <c r="G2575" s="86"/>
      <c r="H2575" s="86"/>
      <c r="I2575" s="86"/>
      <c r="U2575" s="86"/>
      <c r="Y2575" s="86"/>
    </row>
    <row r="2576" spans="1:25" x14ac:dyDescent="0.2">
      <c r="A2576" s="85"/>
      <c r="B2576" s="86"/>
      <c r="C2576" s="86"/>
      <c r="D2576" s="86"/>
      <c r="E2576" s="86"/>
      <c r="F2576" s="86"/>
      <c r="G2576" s="86"/>
      <c r="H2576" s="86"/>
      <c r="I2576" s="86"/>
      <c r="U2576" s="86"/>
      <c r="Y2576" s="86"/>
    </row>
    <row r="2577" spans="1:25" x14ac:dyDescent="0.2">
      <c r="A2577" s="85"/>
      <c r="B2577" s="86"/>
      <c r="C2577" s="86"/>
      <c r="D2577" s="86"/>
      <c r="E2577" s="86"/>
      <c r="F2577" s="86"/>
      <c r="G2577" s="86"/>
      <c r="H2577" s="86"/>
      <c r="I2577" s="86"/>
      <c r="U2577" s="86"/>
      <c r="Y2577" s="86"/>
    </row>
    <row r="2578" spans="1:25" x14ac:dyDescent="0.2">
      <c r="A2578" s="85"/>
      <c r="B2578" s="86"/>
      <c r="C2578" s="86"/>
      <c r="D2578" s="86"/>
      <c r="E2578" s="86"/>
      <c r="F2578" s="86"/>
      <c r="G2578" s="86"/>
      <c r="H2578" s="86"/>
      <c r="I2578" s="86"/>
      <c r="U2578" s="86"/>
      <c r="Y2578" s="86"/>
    </row>
    <row r="2579" spans="1:25" x14ac:dyDescent="0.2">
      <c r="A2579" s="85"/>
      <c r="B2579" s="86"/>
      <c r="C2579" s="86"/>
      <c r="D2579" s="86"/>
      <c r="E2579" s="86"/>
      <c r="F2579" s="86"/>
      <c r="G2579" s="86"/>
      <c r="H2579" s="86"/>
      <c r="I2579" s="86"/>
      <c r="U2579" s="86"/>
      <c r="Y2579" s="86"/>
    </row>
    <row r="2580" spans="1:25" x14ac:dyDescent="0.2">
      <c r="A2580" s="85"/>
      <c r="B2580" s="86"/>
      <c r="C2580" s="86"/>
      <c r="D2580" s="86"/>
      <c r="E2580" s="86"/>
      <c r="F2580" s="86"/>
      <c r="G2580" s="86"/>
      <c r="H2580" s="86"/>
      <c r="I2580" s="86"/>
      <c r="U2580" s="86"/>
      <c r="Y2580" s="86"/>
    </row>
    <row r="2581" spans="1:25" x14ac:dyDescent="0.2">
      <c r="A2581" s="85"/>
      <c r="B2581" s="86"/>
      <c r="C2581" s="86"/>
      <c r="D2581" s="86"/>
      <c r="E2581" s="86"/>
      <c r="F2581" s="86"/>
      <c r="G2581" s="86"/>
      <c r="H2581" s="86"/>
      <c r="I2581" s="86"/>
      <c r="U2581" s="86"/>
      <c r="Y2581" s="86"/>
    </row>
    <row r="2582" spans="1:25" x14ac:dyDescent="0.2">
      <c r="A2582" s="85"/>
      <c r="B2582" s="86"/>
      <c r="C2582" s="86"/>
      <c r="D2582" s="86"/>
      <c r="E2582" s="86"/>
      <c r="F2582" s="86"/>
      <c r="G2582" s="86"/>
      <c r="H2582" s="86"/>
      <c r="I2582" s="86"/>
      <c r="U2582" s="86"/>
      <c r="Y2582" s="86"/>
    </row>
    <row r="2583" spans="1:25" x14ac:dyDescent="0.2">
      <c r="A2583" s="85"/>
      <c r="B2583" s="86"/>
      <c r="C2583" s="86"/>
      <c r="D2583" s="86"/>
      <c r="E2583" s="86"/>
      <c r="F2583" s="86"/>
      <c r="G2583" s="86"/>
      <c r="H2583" s="86"/>
      <c r="I2583" s="86"/>
      <c r="U2583" s="86"/>
      <c r="Y2583" s="86"/>
    </row>
    <row r="2584" spans="1:25" x14ac:dyDescent="0.2">
      <c r="A2584" s="85"/>
      <c r="B2584" s="86"/>
      <c r="C2584" s="86"/>
      <c r="D2584" s="86"/>
      <c r="E2584" s="86"/>
      <c r="F2584" s="86"/>
      <c r="G2584" s="86"/>
      <c r="H2584" s="86"/>
      <c r="I2584" s="86"/>
      <c r="U2584" s="86"/>
      <c r="Y2584" s="86"/>
    </row>
    <row r="2585" spans="1:25" x14ac:dyDescent="0.2">
      <c r="A2585" s="85"/>
      <c r="B2585" s="86"/>
      <c r="C2585" s="86"/>
      <c r="D2585" s="86"/>
      <c r="E2585" s="86"/>
      <c r="F2585" s="86"/>
      <c r="G2585" s="86"/>
      <c r="H2585" s="86"/>
      <c r="I2585" s="86"/>
      <c r="U2585" s="86"/>
      <c r="Y2585" s="86"/>
    </row>
    <row r="2586" spans="1:25" x14ac:dyDescent="0.2">
      <c r="A2586" s="85"/>
      <c r="B2586" s="86"/>
      <c r="C2586" s="86"/>
      <c r="D2586" s="86"/>
      <c r="E2586" s="86"/>
      <c r="F2586" s="86"/>
      <c r="G2586" s="86"/>
      <c r="H2586" s="86"/>
      <c r="I2586" s="86"/>
      <c r="U2586" s="86"/>
      <c r="Y2586" s="86"/>
    </row>
    <row r="2587" spans="1:25" x14ac:dyDescent="0.2">
      <c r="A2587" s="85"/>
      <c r="B2587" s="86"/>
      <c r="C2587" s="86"/>
      <c r="D2587" s="86"/>
      <c r="E2587" s="86"/>
      <c r="F2587" s="86"/>
      <c r="G2587" s="86"/>
      <c r="H2587" s="86"/>
      <c r="I2587" s="86"/>
      <c r="U2587" s="86"/>
      <c r="Y2587" s="86"/>
    </row>
    <row r="2588" spans="1:25" x14ac:dyDescent="0.2">
      <c r="A2588" s="85"/>
      <c r="B2588" s="86"/>
      <c r="C2588" s="86"/>
      <c r="D2588" s="86"/>
      <c r="E2588" s="86"/>
      <c r="F2588" s="86"/>
      <c r="G2588" s="86"/>
      <c r="H2588" s="86"/>
      <c r="I2588" s="86"/>
      <c r="U2588" s="86"/>
      <c r="Y2588" s="86"/>
    </row>
    <row r="2589" spans="1:25" x14ac:dyDescent="0.2">
      <c r="A2589" s="85"/>
      <c r="B2589" s="86"/>
      <c r="C2589" s="86"/>
      <c r="D2589" s="86"/>
      <c r="E2589" s="86"/>
      <c r="F2589" s="86"/>
      <c r="G2589" s="86"/>
      <c r="H2589" s="86"/>
      <c r="I2589" s="86"/>
      <c r="U2589" s="86"/>
      <c r="Y2589" s="86"/>
    </row>
    <row r="2590" spans="1:25" x14ac:dyDescent="0.2">
      <c r="A2590" s="85"/>
      <c r="B2590" s="86"/>
      <c r="C2590" s="86"/>
      <c r="D2590" s="86"/>
      <c r="E2590" s="86"/>
      <c r="F2590" s="86"/>
      <c r="G2590" s="86"/>
      <c r="H2590" s="86"/>
      <c r="I2590" s="86"/>
      <c r="U2590" s="86"/>
      <c r="Y2590" s="86"/>
    </row>
    <row r="2591" spans="1:25" x14ac:dyDescent="0.2">
      <c r="A2591" s="85"/>
      <c r="B2591" s="86"/>
      <c r="C2591" s="86"/>
      <c r="D2591" s="86"/>
      <c r="E2591" s="86"/>
      <c r="F2591" s="86"/>
      <c r="G2591" s="86"/>
      <c r="H2591" s="86"/>
      <c r="I2591" s="86"/>
      <c r="U2591" s="86"/>
      <c r="Y2591" s="86"/>
    </row>
    <row r="2592" spans="1:25" x14ac:dyDescent="0.2">
      <c r="A2592" s="85"/>
      <c r="B2592" s="86"/>
      <c r="C2592" s="86"/>
      <c r="D2592" s="86"/>
      <c r="E2592" s="86"/>
      <c r="F2592" s="86"/>
      <c r="G2592" s="86"/>
      <c r="H2592" s="86"/>
      <c r="I2592" s="86"/>
      <c r="U2592" s="86"/>
      <c r="Y2592" s="86"/>
    </row>
    <row r="2593" spans="1:25" x14ac:dyDescent="0.2">
      <c r="A2593" s="85"/>
      <c r="B2593" s="86"/>
      <c r="C2593" s="86"/>
      <c r="D2593" s="86"/>
      <c r="E2593" s="86"/>
      <c r="F2593" s="86"/>
      <c r="G2593" s="86"/>
      <c r="H2593" s="86"/>
      <c r="I2593" s="86"/>
      <c r="U2593" s="86"/>
      <c r="Y2593" s="86"/>
    </row>
    <row r="2594" spans="1:25" x14ac:dyDescent="0.2">
      <c r="A2594" s="85"/>
      <c r="B2594" s="86"/>
      <c r="C2594" s="86"/>
      <c r="D2594" s="86"/>
      <c r="E2594" s="86"/>
      <c r="F2594" s="86"/>
      <c r="G2594" s="86"/>
      <c r="H2594" s="86"/>
      <c r="I2594" s="86"/>
      <c r="U2594" s="86"/>
      <c r="Y2594" s="86"/>
    </row>
    <row r="2595" spans="1:25" x14ac:dyDescent="0.2">
      <c r="A2595" s="85"/>
      <c r="B2595" s="86"/>
      <c r="C2595" s="86"/>
      <c r="D2595" s="86"/>
      <c r="E2595" s="86"/>
      <c r="F2595" s="86"/>
      <c r="G2595" s="86"/>
      <c r="H2595" s="86"/>
      <c r="I2595" s="86"/>
      <c r="U2595" s="86"/>
      <c r="Y2595" s="86"/>
    </row>
    <row r="2596" spans="1:25" x14ac:dyDescent="0.2">
      <c r="A2596" s="85"/>
      <c r="B2596" s="86"/>
      <c r="C2596" s="86"/>
      <c r="D2596" s="86"/>
      <c r="E2596" s="86"/>
      <c r="F2596" s="86"/>
      <c r="G2596" s="86"/>
      <c r="H2596" s="86"/>
      <c r="I2596" s="86"/>
      <c r="U2596" s="86"/>
      <c r="Y2596" s="86"/>
    </row>
    <row r="2597" spans="1:25" x14ac:dyDescent="0.2">
      <c r="A2597" s="85"/>
      <c r="B2597" s="86"/>
      <c r="C2597" s="86"/>
      <c r="D2597" s="86"/>
      <c r="E2597" s="86"/>
      <c r="F2597" s="86"/>
      <c r="G2597" s="86"/>
      <c r="H2597" s="86"/>
      <c r="I2597" s="86"/>
      <c r="U2597" s="86"/>
      <c r="Y2597" s="86"/>
    </row>
    <row r="2598" spans="1:25" x14ac:dyDescent="0.2">
      <c r="A2598" s="85"/>
      <c r="B2598" s="86"/>
      <c r="C2598" s="86"/>
      <c r="D2598" s="86"/>
      <c r="E2598" s="86"/>
      <c r="F2598" s="86"/>
      <c r="G2598" s="86"/>
      <c r="H2598" s="86"/>
      <c r="I2598" s="86"/>
      <c r="U2598" s="86"/>
      <c r="Y2598" s="86"/>
    </row>
    <row r="2599" spans="1:25" x14ac:dyDescent="0.2">
      <c r="A2599" s="85"/>
      <c r="B2599" s="86"/>
      <c r="C2599" s="86"/>
      <c r="D2599" s="86"/>
      <c r="E2599" s="86"/>
      <c r="F2599" s="86"/>
      <c r="G2599" s="86"/>
      <c r="H2599" s="86"/>
      <c r="I2599" s="86"/>
      <c r="U2599" s="86"/>
      <c r="Y2599" s="86"/>
    </row>
    <row r="2600" spans="1:25" x14ac:dyDescent="0.2">
      <c r="A2600" s="85"/>
      <c r="B2600" s="86"/>
      <c r="C2600" s="86"/>
      <c r="D2600" s="86"/>
      <c r="E2600" s="86"/>
      <c r="F2600" s="86"/>
      <c r="G2600" s="86"/>
      <c r="H2600" s="86"/>
      <c r="I2600" s="86"/>
      <c r="U2600" s="86"/>
      <c r="Y2600" s="86"/>
    </row>
    <row r="2601" spans="1:25" x14ac:dyDescent="0.2">
      <c r="A2601" s="85"/>
      <c r="B2601" s="86"/>
      <c r="C2601" s="86"/>
      <c r="D2601" s="86"/>
      <c r="E2601" s="86"/>
      <c r="F2601" s="86"/>
      <c r="G2601" s="86"/>
      <c r="H2601" s="86"/>
      <c r="I2601" s="86"/>
      <c r="U2601" s="86"/>
      <c r="Y2601" s="86"/>
    </row>
    <row r="2602" spans="1:25" x14ac:dyDescent="0.2">
      <c r="A2602" s="85"/>
      <c r="B2602" s="86"/>
      <c r="C2602" s="86"/>
      <c r="D2602" s="86"/>
      <c r="E2602" s="86"/>
      <c r="F2602" s="86"/>
      <c r="G2602" s="86"/>
      <c r="H2602" s="86"/>
      <c r="I2602" s="86"/>
      <c r="U2602" s="86"/>
      <c r="Y2602" s="86"/>
    </row>
    <row r="2603" spans="1:25" x14ac:dyDescent="0.2">
      <c r="A2603" s="85"/>
      <c r="B2603" s="86"/>
      <c r="C2603" s="86"/>
      <c r="D2603" s="86"/>
      <c r="E2603" s="86"/>
      <c r="F2603" s="86"/>
      <c r="G2603" s="86"/>
      <c r="H2603" s="86"/>
      <c r="I2603" s="86"/>
      <c r="U2603" s="86"/>
      <c r="Y2603" s="86"/>
    </row>
    <row r="2604" spans="1:25" x14ac:dyDescent="0.2">
      <c r="A2604" s="85"/>
      <c r="B2604" s="86"/>
      <c r="C2604" s="86"/>
      <c r="D2604" s="86"/>
      <c r="E2604" s="86"/>
      <c r="F2604" s="86"/>
      <c r="G2604" s="86"/>
      <c r="H2604" s="86"/>
      <c r="I2604" s="86"/>
      <c r="U2604" s="86"/>
      <c r="Y2604" s="86"/>
    </row>
    <row r="2605" spans="1:25" x14ac:dyDescent="0.2">
      <c r="A2605" s="85"/>
      <c r="B2605" s="86"/>
      <c r="C2605" s="86"/>
      <c r="D2605" s="86"/>
      <c r="E2605" s="86"/>
      <c r="F2605" s="86"/>
      <c r="G2605" s="86"/>
      <c r="H2605" s="86"/>
      <c r="I2605" s="86"/>
      <c r="U2605" s="86"/>
      <c r="Y2605" s="86"/>
    </row>
    <row r="2606" spans="1:25" x14ac:dyDescent="0.2">
      <c r="A2606" s="85"/>
      <c r="B2606" s="86"/>
      <c r="C2606" s="86"/>
      <c r="D2606" s="86"/>
      <c r="E2606" s="86"/>
      <c r="F2606" s="86"/>
      <c r="G2606" s="86"/>
      <c r="H2606" s="86"/>
      <c r="I2606" s="86"/>
      <c r="U2606" s="86"/>
      <c r="Y2606" s="86"/>
    </row>
    <row r="2607" spans="1:25" x14ac:dyDescent="0.2">
      <c r="A2607" s="85"/>
      <c r="B2607" s="86"/>
      <c r="C2607" s="86"/>
      <c r="D2607" s="86"/>
      <c r="E2607" s="86"/>
      <c r="F2607" s="86"/>
      <c r="G2607" s="86"/>
      <c r="H2607" s="86"/>
      <c r="I2607" s="86"/>
      <c r="U2607" s="86"/>
      <c r="Y2607" s="86"/>
    </row>
    <row r="2608" spans="1:25" x14ac:dyDescent="0.2">
      <c r="A2608" s="85"/>
      <c r="B2608" s="86"/>
      <c r="C2608" s="86"/>
      <c r="D2608" s="86"/>
      <c r="E2608" s="86"/>
      <c r="F2608" s="86"/>
      <c r="G2608" s="86"/>
      <c r="H2608" s="86"/>
      <c r="I2608" s="86"/>
      <c r="U2608" s="86"/>
      <c r="Y2608" s="86"/>
    </row>
    <row r="2609" spans="1:25" x14ac:dyDescent="0.2">
      <c r="A2609" s="85"/>
      <c r="B2609" s="86"/>
      <c r="C2609" s="86"/>
      <c r="D2609" s="86"/>
      <c r="E2609" s="86"/>
      <c r="F2609" s="86"/>
      <c r="G2609" s="86"/>
      <c r="H2609" s="86"/>
      <c r="I2609" s="86"/>
      <c r="U2609" s="86"/>
      <c r="Y2609" s="86"/>
    </row>
    <row r="2610" spans="1:25" x14ac:dyDescent="0.2">
      <c r="A2610" s="85"/>
      <c r="B2610" s="86"/>
      <c r="C2610" s="86"/>
      <c r="D2610" s="86"/>
      <c r="E2610" s="86"/>
      <c r="F2610" s="86"/>
      <c r="G2610" s="86"/>
      <c r="H2610" s="86"/>
      <c r="I2610" s="86"/>
      <c r="U2610" s="86"/>
      <c r="Y2610" s="86"/>
    </row>
    <row r="2611" spans="1:25" x14ac:dyDescent="0.2">
      <c r="A2611" s="85"/>
      <c r="B2611" s="86"/>
      <c r="C2611" s="86"/>
      <c r="D2611" s="86"/>
      <c r="E2611" s="86"/>
      <c r="F2611" s="86"/>
      <c r="G2611" s="86"/>
      <c r="H2611" s="86"/>
      <c r="I2611" s="86"/>
      <c r="U2611" s="86"/>
      <c r="Y2611" s="86"/>
    </row>
    <row r="2612" spans="1:25" x14ac:dyDescent="0.2">
      <c r="A2612" s="85"/>
      <c r="B2612" s="86"/>
      <c r="C2612" s="86"/>
      <c r="D2612" s="86"/>
      <c r="E2612" s="86"/>
      <c r="F2612" s="86"/>
      <c r="G2612" s="86"/>
      <c r="H2612" s="86"/>
      <c r="I2612" s="86"/>
      <c r="U2612" s="86"/>
      <c r="Y2612" s="86"/>
    </row>
    <row r="2613" spans="1:25" x14ac:dyDescent="0.2">
      <c r="A2613" s="85"/>
      <c r="B2613" s="86"/>
      <c r="C2613" s="86"/>
      <c r="D2613" s="86"/>
      <c r="E2613" s="86"/>
      <c r="F2613" s="86"/>
      <c r="G2613" s="86"/>
      <c r="H2613" s="86"/>
      <c r="I2613" s="86"/>
      <c r="U2613" s="86"/>
      <c r="Y2613" s="86"/>
    </row>
    <row r="2614" spans="1:25" x14ac:dyDescent="0.2">
      <c r="A2614" s="85"/>
      <c r="B2614" s="86"/>
      <c r="C2614" s="86"/>
      <c r="D2614" s="86"/>
      <c r="E2614" s="86"/>
      <c r="F2614" s="86"/>
      <c r="G2614" s="86"/>
      <c r="H2614" s="86"/>
      <c r="I2614" s="86"/>
      <c r="U2614" s="86"/>
      <c r="Y2614" s="86"/>
    </row>
    <row r="2615" spans="1:25" x14ac:dyDescent="0.2">
      <c r="A2615" s="85"/>
      <c r="B2615" s="86"/>
      <c r="C2615" s="86"/>
      <c r="D2615" s="86"/>
      <c r="E2615" s="86"/>
      <c r="F2615" s="86"/>
      <c r="G2615" s="86"/>
      <c r="H2615" s="86"/>
      <c r="I2615" s="86"/>
      <c r="U2615" s="86"/>
      <c r="Y2615" s="86"/>
    </row>
    <row r="2616" spans="1:25" x14ac:dyDescent="0.2">
      <c r="A2616" s="85"/>
      <c r="B2616" s="86"/>
      <c r="C2616" s="86"/>
      <c r="D2616" s="86"/>
      <c r="E2616" s="86"/>
      <c r="F2616" s="86"/>
      <c r="G2616" s="86"/>
      <c r="H2616" s="86"/>
      <c r="I2616" s="86"/>
      <c r="U2616" s="86"/>
      <c r="Y2616" s="86"/>
    </row>
    <row r="2617" spans="1:25" x14ac:dyDescent="0.2">
      <c r="A2617" s="85"/>
      <c r="B2617" s="86"/>
      <c r="C2617" s="86"/>
      <c r="D2617" s="86"/>
      <c r="E2617" s="86"/>
      <c r="F2617" s="86"/>
      <c r="G2617" s="86"/>
      <c r="H2617" s="86"/>
      <c r="I2617" s="86"/>
      <c r="U2617" s="86"/>
      <c r="Y2617" s="86"/>
    </row>
    <row r="2618" spans="1:25" x14ac:dyDescent="0.2">
      <c r="A2618" s="85"/>
      <c r="B2618" s="86"/>
      <c r="C2618" s="86"/>
      <c r="D2618" s="86"/>
      <c r="E2618" s="86"/>
      <c r="F2618" s="86"/>
      <c r="G2618" s="86"/>
      <c r="H2618" s="86"/>
      <c r="I2618" s="86"/>
      <c r="U2618" s="86"/>
      <c r="Y2618" s="86"/>
    </row>
    <row r="2619" spans="1:25" x14ac:dyDescent="0.2">
      <c r="A2619" s="85"/>
      <c r="B2619" s="86"/>
      <c r="C2619" s="86"/>
      <c r="D2619" s="86"/>
      <c r="E2619" s="86"/>
      <c r="F2619" s="86"/>
      <c r="G2619" s="86"/>
      <c r="H2619" s="86"/>
      <c r="I2619" s="86"/>
      <c r="U2619" s="86"/>
      <c r="Y2619" s="86"/>
    </row>
    <row r="2620" spans="1:25" x14ac:dyDescent="0.2">
      <c r="A2620" s="85"/>
      <c r="B2620" s="86"/>
      <c r="C2620" s="86"/>
      <c r="D2620" s="86"/>
      <c r="E2620" s="86"/>
      <c r="F2620" s="86"/>
      <c r="G2620" s="86"/>
      <c r="H2620" s="86"/>
      <c r="I2620" s="86"/>
      <c r="U2620" s="86"/>
      <c r="Y2620" s="86"/>
    </row>
    <row r="2621" spans="1:25" x14ac:dyDescent="0.2">
      <c r="A2621" s="85"/>
      <c r="B2621" s="86"/>
      <c r="C2621" s="86"/>
      <c r="D2621" s="86"/>
      <c r="E2621" s="86"/>
      <c r="F2621" s="86"/>
      <c r="G2621" s="86"/>
      <c r="H2621" s="86"/>
      <c r="I2621" s="86"/>
      <c r="U2621" s="86"/>
      <c r="Y2621" s="86"/>
    </row>
    <row r="2622" spans="1:25" x14ac:dyDescent="0.2">
      <c r="A2622" s="85"/>
      <c r="B2622" s="86"/>
      <c r="C2622" s="86"/>
      <c r="D2622" s="86"/>
      <c r="E2622" s="86"/>
      <c r="F2622" s="86"/>
      <c r="G2622" s="86"/>
      <c r="H2622" s="86"/>
      <c r="I2622" s="86"/>
      <c r="U2622" s="86"/>
      <c r="Y2622" s="86"/>
    </row>
    <row r="2623" spans="1:25" x14ac:dyDescent="0.2">
      <c r="A2623" s="85"/>
      <c r="B2623" s="86"/>
      <c r="C2623" s="86"/>
      <c r="D2623" s="86"/>
      <c r="E2623" s="86"/>
      <c r="F2623" s="86"/>
      <c r="G2623" s="86"/>
      <c r="H2623" s="86"/>
      <c r="I2623" s="86"/>
      <c r="U2623" s="86"/>
      <c r="Y2623" s="86"/>
    </row>
    <row r="2624" spans="1:25" x14ac:dyDescent="0.2">
      <c r="A2624" s="85"/>
      <c r="B2624" s="86"/>
      <c r="C2624" s="86"/>
      <c r="D2624" s="86"/>
      <c r="E2624" s="86"/>
      <c r="F2624" s="86"/>
      <c r="G2624" s="86"/>
      <c r="H2624" s="86"/>
      <c r="I2624" s="86"/>
      <c r="U2624" s="86"/>
      <c r="Y2624" s="86"/>
    </row>
    <row r="2625" spans="1:25" x14ac:dyDescent="0.2">
      <c r="A2625" s="85"/>
      <c r="B2625" s="86"/>
      <c r="C2625" s="86"/>
      <c r="D2625" s="86"/>
      <c r="E2625" s="86"/>
      <c r="F2625" s="86"/>
      <c r="G2625" s="86"/>
      <c r="H2625" s="86"/>
      <c r="I2625" s="86"/>
      <c r="U2625" s="86"/>
      <c r="Y2625" s="86"/>
    </row>
    <row r="2626" spans="1:25" x14ac:dyDescent="0.2">
      <c r="A2626" s="85"/>
      <c r="B2626" s="86"/>
      <c r="C2626" s="86"/>
      <c r="D2626" s="86"/>
      <c r="E2626" s="86"/>
      <c r="F2626" s="86"/>
      <c r="G2626" s="86"/>
      <c r="H2626" s="86"/>
      <c r="I2626" s="86"/>
      <c r="U2626" s="86"/>
      <c r="Y2626" s="86"/>
    </row>
    <row r="2627" spans="1:25" x14ac:dyDescent="0.2">
      <c r="A2627" s="85"/>
      <c r="B2627" s="86"/>
      <c r="C2627" s="86"/>
      <c r="D2627" s="86"/>
      <c r="E2627" s="86"/>
      <c r="F2627" s="86"/>
      <c r="G2627" s="86"/>
      <c r="H2627" s="86"/>
      <c r="I2627" s="86"/>
      <c r="U2627" s="86"/>
      <c r="Y2627" s="86"/>
    </row>
    <row r="2628" spans="1:25" x14ac:dyDescent="0.2">
      <c r="A2628" s="85"/>
      <c r="B2628" s="86"/>
      <c r="C2628" s="86"/>
      <c r="D2628" s="86"/>
      <c r="E2628" s="86"/>
      <c r="F2628" s="86"/>
      <c r="G2628" s="86"/>
      <c r="H2628" s="86"/>
      <c r="I2628" s="86"/>
      <c r="U2628" s="86"/>
      <c r="Y2628" s="86"/>
    </row>
    <row r="2629" spans="1:25" x14ac:dyDescent="0.2">
      <c r="A2629" s="85"/>
      <c r="B2629" s="86"/>
      <c r="C2629" s="86"/>
      <c r="D2629" s="86"/>
      <c r="E2629" s="86"/>
      <c r="F2629" s="86"/>
      <c r="G2629" s="86"/>
      <c r="H2629" s="86"/>
      <c r="I2629" s="86"/>
      <c r="U2629" s="86"/>
      <c r="Y2629" s="86"/>
    </row>
    <row r="2630" spans="1:25" x14ac:dyDescent="0.2">
      <c r="A2630" s="85"/>
      <c r="B2630" s="86"/>
      <c r="C2630" s="86"/>
      <c r="D2630" s="86"/>
      <c r="E2630" s="86"/>
      <c r="F2630" s="86"/>
      <c r="G2630" s="86"/>
      <c r="H2630" s="86"/>
      <c r="I2630" s="86"/>
      <c r="U2630" s="86"/>
      <c r="Y2630" s="86"/>
    </row>
    <row r="2631" spans="1:25" x14ac:dyDescent="0.2">
      <c r="A2631" s="85"/>
      <c r="B2631" s="86"/>
      <c r="C2631" s="86"/>
      <c r="D2631" s="86"/>
      <c r="E2631" s="86"/>
      <c r="F2631" s="86"/>
      <c r="G2631" s="86"/>
      <c r="H2631" s="86"/>
      <c r="I2631" s="86"/>
      <c r="U2631" s="86"/>
      <c r="Y2631" s="86"/>
    </row>
    <row r="2632" spans="1:25" x14ac:dyDescent="0.2">
      <c r="A2632" s="85"/>
      <c r="B2632" s="86"/>
      <c r="C2632" s="86"/>
      <c r="D2632" s="86"/>
      <c r="E2632" s="86"/>
      <c r="F2632" s="86"/>
      <c r="G2632" s="86"/>
      <c r="H2632" s="86"/>
      <c r="I2632" s="86"/>
      <c r="U2632" s="86"/>
      <c r="Y2632" s="86"/>
    </row>
    <row r="2633" spans="1:25" x14ac:dyDescent="0.2">
      <c r="A2633" s="85"/>
      <c r="B2633" s="86"/>
      <c r="C2633" s="86"/>
      <c r="D2633" s="86"/>
      <c r="E2633" s="86"/>
      <c r="F2633" s="86"/>
      <c r="G2633" s="86"/>
      <c r="H2633" s="86"/>
      <c r="I2633" s="86"/>
      <c r="U2633" s="86"/>
      <c r="Y2633" s="86"/>
    </row>
    <row r="2634" spans="1:25" x14ac:dyDescent="0.2">
      <c r="A2634" s="85"/>
      <c r="B2634" s="86"/>
      <c r="C2634" s="86"/>
      <c r="D2634" s="86"/>
      <c r="E2634" s="86"/>
      <c r="F2634" s="86"/>
      <c r="G2634" s="86"/>
      <c r="H2634" s="86"/>
      <c r="I2634" s="86"/>
      <c r="U2634" s="86"/>
      <c r="Y2634" s="86"/>
    </row>
    <row r="2635" spans="1:25" x14ac:dyDescent="0.2">
      <c r="A2635" s="85"/>
      <c r="B2635" s="86"/>
      <c r="C2635" s="86"/>
      <c r="D2635" s="86"/>
      <c r="E2635" s="86"/>
      <c r="F2635" s="86"/>
      <c r="G2635" s="86"/>
      <c r="H2635" s="86"/>
      <c r="I2635" s="86"/>
      <c r="U2635" s="86"/>
      <c r="Y2635" s="86"/>
    </row>
    <row r="2636" spans="1:25" x14ac:dyDescent="0.2">
      <c r="A2636" s="85"/>
      <c r="B2636" s="86"/>
      <c r="C2636" s="86"/>
      <c r="D2636" s="86"/>
      <c r="E2636" s="86"/>
      <c r="F2636" s="86"/>
      <c r="G2636" s="86"/>
      <c r="H2636" s="86"/>
      <c r="I2636" s="86"/>
      <c r="U2636" s="86"/>
      <c r="Y2636" s="86"/>
    </row>
    <row r="2637" spans="1:25" x14ac:dyDescent="0.2">
      <c r="A2637" s="85"/>
      <c r="B2637" s="86"/>
      <c r="C2637" s="86"/>
      <c r="D2637" s="86"/>
      <c r="E2637" s="86"/>
      <c r="F2637" s="86"/>
      <c r="G2637" s="86"/>
      <c r="H2637" s="86"/>
      <c r="I2637" s="86"/>
      <c r="U2637" s="86"/>
      <c r="Y2637" s="86"/>
    </row>
    <row r="2638" spans="1:25" x14ac:dyDescent="0.2">
      <c r="A2638" s="85"/>
      <c r="B2638" s="86"/>
      <c r="C2638" s="86"/>
      <c r="D2638" s="86"/>
      <c r="E2638" s="86"/>
      <c r="F2638" s="86"/>
      <c r="G2638" s="86"/>
      <c r="H2638" s="86"/>
      <c r="I2638" s="86"/>
      <c r="U2638" s="86"/>
      <c r="Y2638" s="86"/>
    </row>
    <row r="2639" spans="1:25" x14ac:dyDescent="0.2">
      <c r="A2639" s="85"/>
      <c r="B2639" s="86"/>
      <c r="C2639" s="86"/>
      <c r="D2639" s="86"/>
      <c r="E2639" s="86"/>
      <c r="F2639" s="86"/>
      <c r="G2639" s="86"/>
      <c r="H2639" s="86"/>
      <c r="I2639" s="86"/>
      <c r="U2639" s="86"/>
      <c r="Y2639" s="86"/>
    </row>
    <row r="2640" spans="1:25" x14ac:dyDescent="0.2">
      <c r="A2640" s="85"/>
      <c r="B2640" s="86"/>
      <c r="C2640" s="86"/>
      <c r="D2640" s="86"/>
      <c r="E2640" s="86"/>
      <c r="F2640" s="86"/>
      <c r="G2640" s="86"/>
      <c r="H2640" s="86"/>
      <c r="I2640" s="86"/>
      <c r="U2640" s="86"/>
      <c r="Y2640" s="86"/>
    </row>
    <row r="2641" spans="1:25" x14ac:dyDescent="0.2">
      <c r="A2641" s="85"/>
      <c r="B2641" s="86"/>
      <c r="C2641" s="86"/>
      <c r="D2641" s="86"/>
      <c r="E2641" s="86"/>
      <c r="F2641" s="86"/>
      <c r="G2641" s="86"/>
      <c r="H2641" s="86"/>
      <c r="I2641" s="86"/>
      <c r="U2641" s="86"/>
      <c r="Y2641" s="86"/>
    </row>
    <row r="2642" spans="1:25" x14ac:dyDescent="0.2">
      <c r="A2642" s="85"/>
      <c r="B2642" s="86"/>
      <c r="C2642" s="86"/>
      <c r="D2642" s="86"/>
      <c r="E2642" s="86"/>
      <c r="F2642" s="86"/>
      <c r="G2642" s="86"/>
      <c r="H2642" s="86"/>
      <c r="I2642" s="86"/>
      <c r="U2642" s="86"/>
      <c r="Y2642" s="86"/>
    </row>
    <row r="2643" spans="1:25" x14ac:dyDescent="0.2">
      <c r="A2643" s="85"/>
      <c r="B2643" s="86"/>
      <c r="C2643" s="86"/>
      <c r="D2643" s="86"/>
      <c r="E2643" s="86"/>
      <c r="F2643" s="86"/>
      <c r="G2643" s="86"/>
      <c r="H2643" s="86"/>
      <c r="I2643" s="86"/>
      <c r="U2643" s="86"/>
      <c r="Y2643" s="86"/>
    </row>
    <row r="2644" spans="1:25" x14ac:dyDescent="0.2">
      <c r="A2644" s="85"/>
      <c r="B2644" s="86"/>
      <c r="C2644" s="86"/>
      <c r="D2644" s="86"/>
      <c r="E2644" s="86"/>
      <c r="F2644" s="86"/>
      <c r="G2644" s="86"/>
      <c r="H2644" s="86"/>
      <c r="I2644" s="86"/>
      <c r="U2644" s="86"/>
      <c r="Y2644" s="86"/>
    </row>
    <row r="2645" spans="1:25" x14ac:dyDescent="0.2">
      <c r="A2645" s="85"/>
      <c r="B2645" s="86"/>
      <c r="C2645" s="86"/>
      <c r="D2645" s="86"/>
      <c r="E2645" s="86"/>
      <c r="F2645" s="86"/>
      <c r="G2645" s="86"/>
      <c r="H2645" s="86"/>
      <c r="I2645" s="86"/>
      <c r="U2645" s="86"/>
      <c r="Y2645" s="86"/>
    </row>
    <row r="2646" spans="1:25" x14ac:dyDescent="0.2">
      <c r="A2646" s="85"/>
      <c r="B2646" s="86"/>
      <c r="C2646" s="86"/>
      <c r="D2646" s="86"/>
      <c r="E2646" s="86"/>
      <c r="F2646" s="86"/>
      <c r="G2646" s="86"/>
      <c r="H2646" s="86"/>
      <c r="I2646" s="86"/>
      <c r="U2646" s="86"/>
      <c r="Y2646" s="86"/>
    </row>
    <row r="2647" spans="1:25" x14ac:dyDescent="0.2">
      <c r="A2647" s="85"/>
      <c r="B2647" s="86"/>
      <c r="C2647" s="86"/>
      <c r="D2647" s="86"/>
      <c r="E2647" s="86"/>
      <c r="F2647" s="86"/>
      <c r="G2647" s="86"/>
      <c r="H2647" s="86"/>
      <c r="I2647" s="86"/>
      <c r="U2647" s="86"/>
      <c r="Y2647" s="86"/>
    </row>
    <row r="2648" spans="1:25" x14ac:dyDescent="0.2">
      <c r="A2648" s="85"/>
      <c r="B2648" s="86"/>
      <c r="C2648" s="86"/>
      <c r="D2648" s="86"/>
      <c r="E2648" s="86"/>
      <c r="F2648" s="86"/>
      <c r="G2648" s="86"/>
      <c r="H2648" s="86"/>
      <c r="I2648" s="86"/>
      <c r="U2648" s="86"/>
      <c r="Y2648" s="86"/>
    </row>
    <row r="2649" spans="1:25" x14ac:dyDescent="0.2">
      <c r="A2649" s="85"/>
      <c r="B2649" s="86"/>
      <c r="C2649" s="86"/>
      <c r="D2649" s="86"/>
      <c r="E2649" s="86"/>
      <c r="F2649" s="86"/>
      <c r="G2649" s="86"/>
      <c r="H2649" s="86"/>
      <c r="I2649" s="86"/>
      <c r="U2649" s="86"/>
      <c r="Y2649" s="86"/>
    </row>
    <row r="2650" spans="1:25" x14ac:dyDescent="0.2">
      <c r="A2650" s="85"/>
      <c r="B2650" s="86"/>
      <c r="C2650" s="86"/>
      <c r="D2650" s="86"/>
      <c r="E2650" s="86"/>
      <c r="F2650" s="86"/>
      <c r="G2650" s="86"/>
      <c r="H2650" s="86"/>
      <c r="I2650" s="86"/>
      <c r="U2650" s="86"/>
      <c r="Y2650" s="86"/>
    </row>
    <row r="2651" spans="1:25" x14ac:dyDescent="0.2">
      <c r="A2651" s="85"/>
      <c r="B2651" s="86"/>
      <c r="C2651" s="86"/>
      <c r="D2651" s="86"/>
      <c r="E2651" s="86"/>
      <c r="F2651" s="86"/>
      <c r="G2651" s="86"/>
      <c r="H2651" s="86"/>
      <c r="I2651" s="86"/>
      <c r="U2651" s="86"/>
      <c r="Y2651" s="86"/>
    </row>
    <row r="2652" spans="1:25" x14ac:dyDescent="0.2">
      <c r="A2652" s="85"/>
      <c r="B2652" s="86"/>
      <c r="C2652" s="86"/>
      <c r="D2652" s="86"/>
      <c r="E2652" s="86"/>
      <c r="F2652" s="86"/>
      <c r="G2652" s="86"/>
      <c r="H2652" s="86"/>
      <c r="I2652" s="86"/>
      <c r="U2652" s="86"/>
      <c r="Y2652" s="86"/>
    </row>
    <row r="2653" spans="1:25" x14ac:dyDescent="0.2">
      <c r="A2653" s="85"/>
      <c r="B2653" s="86"/>
      <c r="C2653" s="86"/>
      <c r="D2653" s="86"/>
      <c r="E2653" s="86"/>
      <c r="F2653" s="86"/>
      <c r="G2653" s="86"/>
      <c r="H2653" s="86"/>
      <c r="I2653" s="86"/>
      <c r="U2653" s="86"/>
      <c r="Y2653" s="86"/>
    </row>
    <row r="2654" spans="1:25" x14ac:dyDescent="0.2">
      <c r="A2654" s="85"/>
      <c r="B2654" s="86"/>
      <c r="C2654" s="86"/>
      <c r="D2654" s="86"/>
      <c r="E2654" s="86"/>
      <c r="F2654" s="86"/>
      <c r="G2654" s="86"/>
      <c r="H2654" s="86"/>
      <c r="I2654" s="86"/>
      <c r="U2654" s="86"/>
      <c r="Y2654" s="86"/>
    </row>
    <row r="2655" spans="1:25" x14ac:dyDescent="0.2">
      <c r="A2655" s="85"/>
      <c r="B2655" s="86"/>
      <c r="C2655" s="86"/>
      <c r="D2655" s="86"/>
      <c r="E2655" s="86"/>
      <c r="F2655" s="86"/>
      <c r="G2655" s="86"/>
      <c r="H2655" s="86"/>
      <c r="I2655" s="86"/>
      <c r="U2655" s="86"/>
      <c r="Y2655" s="86"/>
    </row>
    <row r="2656" spans="1:25" x14ac:dyDescent="0.2">
      <c r="A2656" s="85"/>
      <c r="B2656" s="86"/>
      <c r="C2656" s="86"/>
      <c r="D2656" s="86"/>
      <c r="E2656" s="86"/>
      <c r="F2656" s="86"/>
      <c r="G2656" s="86"/>
      <c r="H2656" s="86"/>
      <c r="I2656" s="86"/>
      <c r="U2656" s="86"/>
      <c r="Y2656" s="86"/>
    </row>
    <row r="2657" spans="1:25" x14ac:dyDescent="0.2">
      <c r="A2657" s="85"/>
      <c r="B2657" s="86"/>
      <c r="C2657" s="86"/>
      <c r="D2657" s="86"/>
      <c r="E2657" s="86"/>
      <c r="F2657" s="86"/>
      <c r="G2657" s="86"/>
      <c r="H2657" s="86"/>
      <c r="I2657" s="86"/>
      <c r="U2657" s="86"/>
      <c r="Y2657" s="86"/>
    </row>
    <row r="2658" spans="1:25" x14ac:dyDescent="0.2">
      <c r="A2658" s="85"/>
      <c r="B2658" s="86"/>
      <c r="C2658" s="86"/>
      <c r="D2658" s="86"/>
      <c r="E2658" s="86"/>
      <c r="F2658" s="86"/>
      <c r="G2658" s="86"/>
      <c r="H2658" s="86"/>
      <c r="I2658" s="86"/>
      <c r="U2658" s="86"/>
      <c r="Y2658" s="86"/>
    </row>
    <row r="2659" spans="1:25" x14ac:dyDescent="0.2">
      <c r="A2659" s="85"/>
      <c r="B2659" s="86"/>
      <c r="C2659" s="86"/>
      <c r="D2659" s="86"/>
      <c r="E2659" s="86"/>
      <c r="F2659" s="86"/>
      <c r="G2659" s="86"/>
      <c r="H2659" s="86"/>
      <c r="I2659" s="86"/>
      <c r="U2659" s="86"/>
      <c r="Y2659" s="86"/>
    </row>
    <row r="2660" spans="1:25" x14ac:dyDescent="0.2">
      <c r="A2660" s="85"/>
      <c r="B2660" s="86"/>
      <c r="C2660" s="86"/>
      <c r="D2660" s="86"/>
      <c r="E2660" s="86"/>
      <c r="F2660" s="86"/>
      <c r="G2660" s="86"/>
      <c r="H2660" s="86"/>
      <c r="I2660" s="86"/>
      <c r="U2660" s="86"/>
      <c r="Y2660" s="86"/>
    </row>
    <row r="2661" spans="1:25" x14ac:dyDescent="0.2">
      <c r="A2661" s="85"/>
      <c r="B2661" s="86"/>
      <c r="C2661" s="86"/>
      <c r="D2661" s="86"/>
      <c r="E2661" s="86"/>
      <c r="F2661" s="86"/>
      <c r="G2661" s="86"/>
      <c r="H2661" s="86"/>
      <c r="I2661" s="86"/>
      <c r="U2661" s="86"/>
      <c r="Y2661" s="86"/>
    </row>
    <row r="2662" spans="1:25" x14ac:dyDescent="0.2">
      <c r="A2662" s="85"/>
      <c r="B2662" s="86"/>
      <c r="C2662" s="86"/>
      <c r="D2662" s="86"/>
      <c r="E2662" s="86"/>
      <c r="F2662" s="86"/>
      <c r="G2662" s="86"/>
      <c r="H2662" s="86"/>
      <c r="I2662" s="86"/>
      <c r="U2662" s="86"/>
      <c r="Y2662" s="86"/>
    </row>
    <row r="2663" spans="1:25" x14ac:dyDescent="0.2">
      <c r="A2663" s="85"/>
      <c r="B2663" s="86"/>
      <c r="C2663" s="86"/>
      <c r="D2663" s="86"/>
      <c r="E2663" s="86"/>
      <c r="F2663" s="86"/>
      <c r="G2663" s="86"/>
      <c r="H2663" s="86"/>
      <c r="I2663" s="86"/>
      <c r="U2663" s="86"/>
      <c r="Y2663" s="86"/>
    </row>
    <row r="2664" spans="1:25" x14ac:dyDescent="0.2">
      <c r="A2664" s="85"/>
      <c r="B2664" s="86"/>
      <c r="C2664" s="86"/>
      <c r="D2664" s="86"/>
      <c r="E2664" s="86"/>
      <c r="F2664" s="86"/>
      <c r="G2664" s="86"/>
      <c r="H2664" s="86"/>
      <c r="I2664" s="86"/>
      <c r="U2664" s="86"/>
      <c r="Y2664" s="86"/>
    </row>
    <row r="2665" spans="1:25" x14ac:dyDescent="0.2">
      <c r="A2665" s="85"/>
      <c r="B2665" s="86"/>
      <c r="C2665" s="86"/>
      <c r="D2665" s="86"/>
      <c r="E2665" s="86"/>
      <c r="F2665" s="86"/>
      <c r="G2665" s="86"/>
      <c r="H2665" s="86"/>
      <c r="I2665" s="86"/>
      <c r="U2665" s="86"/>
      <c r="Y2665" s="86"/>
    </row>
    <row r="2666" spans="1:25" x14ac:dyDescent="0.2">
      <c r="A2666" s="85"/>
      <c r="B2666" s="86"/>
      <c r="C2666" s="86"/>
      <c r="D2666" s="86"/>
      <c r="E2666" s="86"/>
      <c r="F2666" s="86"/>
      <c r="G2666" s="86"/>
      <c r="H2666" s="86"/>
      <c r="I2666" s="86"/>
      <c r="U2666" s="86"/>
      <c r="Y2666" s="86"/>
    </row>
    <row r="2667" spans="1:25" x14ac:dyDescent="0.2">
      <c r="A2667" s="85"/>
      <c r="B2667" s="86"/>
      <c r="C2667" s="86"/>
      <c r="D2667" s="86"/>
      <c r="E2667" s="86"/>
      <c r="F2667" s="86"/>
      <c r="G2667" s="86"/>
      <c r="H2667" s="86"/>
      <c r="I2667" s="86"/>
      <c r="U2667" s="86"/>
      <c r="Y2667" s="86"/>
    </row>
    <row r="2668" spans="1:25" x14ac:dyDescent="0.2">
      <c r="A2668" s="85"/>
      <c r="B2668" s="86"/>
      <c r="C2668" s="86"/>
      <c r="D2668" s="86"/>
      <c r="E2668" s="86"/>
      <c r="F2668" s="86"/>
      <c r="G2668" s="86"/>
      <c r="H2668" s="86"/>
      <c r="I2668" s="86"/>
      <c r="U2668" s="86"/>
      <c r="Y2668" s="86"/>
    </row>
    <row r="2669" spans="1:25" x14ac:dyDescent="0.2">
      <c r="A2669" s="85"/>
      <c r="B2669" s="86"/>
      <c r="C2669" s="86"/>
      <c r="D2669" s="86"/>
      <c r="E2669" s="86"/>
      <c r="F2669" s="86"/>
      <c r="G2669" s="86"/>
      <c r="H2669" s="86"/>
      <c r="I2669" s="86"/>
      <c r="U2669" s="86"/>
      <c r="Y2669" s="86"/>
    </row>
    <row r="2670" spans="1:25" x14ac:dyDescent="0.2">
      <c r="A2670" s="85"/>
      <c r="B2670" s="86"/>
      <c r="C2670" s="86"/>
      <c r="D2670" s="86"/>
      <c r="E2670" s="86"/>
      <c r="F2670" s="86"/>
      <c r="G2670" s="86"/>
      <c r="H2670" s="86"/>
      <c r="I2670" s="86"/>
      <c r="U2670" s="86"/>
      <c r="Y2670" s="86"/>
    </row>
    <row r="2671" spans="1:25" x14ac:dyDescent="0.2">
      <c r="A2671" s="85"/>
      <c r="B2671" s="86"/>
      <c r="C2671" s="86"/>
      <c r="D2671" s="86"/>
      <c r="E2671" s="86"/>
      <c r="F2671" s="86"/>
      <c r="G2671" s="86"/>
      <c r="H2671" s="86"/>
      <c r="I2671" s="86"/>
      <c r="U2671" s="86"/>
      <c r="Y2671" s="86"/>
    </row>
    <row r="2672" spans="1:25" x14ac:dyDescent="0.2">
      <c r="A2672" s="85"/>
      <c r="B2672" s="86"/>
      <c r="C2672" s="86"/>
      <c r="D2672" s="86"/>
      <c r="E2672" s="86"/>
      <c r="F2672" s="86"/>
      <c r="G2672" s="86"/>
      <c r="H2672" s="86"/>
      <c r="I2672" s="86"/>
      <c r="U2672" s="86"/>
      <c r="Y2672" s="86"/>
    </row>
    <row r="2673" spans="1:25" x14ac:dyDescent="0.2">
      <c r="A2673" s="85"/>
      <c r="B2673" s="86"/>
      <c r="C2673" s="86"/>
      <c r="D2673" s="86"/>
      <c r="E2673" s="86"/>
      <c r="F2673" s="86"/>
      <c r="G2673" s="86"/>
      <c r="H2673" s="86"/>
      <c r="I2673" s="86"/>
      <c r="U2673" s="86"/>
      <c r="Y2673" s="86"/>
    </row>
    <row r="2674" spans="1:25" x14ac:dyDescent="0.2">
      <c r="A2674" s="85"/>
      <c r="B2674" s="86"/>
      <c r="C2674" s="86"/>
      <c r="D2674" s="86"/>
      <c r="E2674" s="86"/>
      <c r="F2674" s="86"/>
      <c r="G2674" s="86"/>
      <c r="H2674" s="86"/>
      <c r="I2674" s="86"/>
      <c r="U2674" s="86"/>
      <c r="Y2674" s="86"/>
    </row>
    <row r="2675" spans="1:25" x14ac:dyDescent="0.2">
      <c r="A2675" s="85"/>
      <c r="B2675" s="86"/>
      <c r="C2675" s="86"/>
      <c r="D2675" s="86"/>
      <c r="E2675" s="86"/>
      <c r="F2675" s="86"/>
      <c r="G2675" s="86"/>
      <c r="H2675" s="86"/>
      <c r="I2675" s="86"/>
      <c r="U2675" s="86"/>
      <c r="Y2675" s="86"/>
    </row>
    <row r="2676" spans="1:25" x14ac:dyDescent="0.2">
      <c r="A2676" s="85"/>
      <c r="B2676" s="86"/>
      <c r="C2676" s="86"/>
      <c r="D2676" s="86"/>
      <c r="E2676" s="86"/>
      <c r="F2676" s="86"/>
      <c r="G2676" s="86"/>
      <c r="H2676" s="86"/>
      <c r="I2676" s="86"/>
      <c r="U2676" s="86"/>
      <c r="Y2676" s="86"/>
    </row>
    <row r="2677" spans="1:25" x14ac:dyDescent="0.2">
      <c r="A2677" s="85"/>
      <c r="B2677" s="86"/>
      <c r="C2677" s="86"/>
      <c r="D2677" s="86"/>
      <c r="E2677" s="86"/>
      <c r="F2677" s="86"/>
      <c r="G2677" s="86"/>
      <c r="H2677" s="86"/>
      <c r="I2677" s="86"/>
      <c r="U2677" s="86"/>
      <c r="Y2677" s="86"/>
    </row>
    <row r="2678" spans="1:25" x14ac:dyDescent="0.2">
      <c r="A2678" s="85"/>
      <c r="B2678" s="86"/>
      <c r="C2678" s="86"/>
      <c r="D2678" s="86"/>
      <c r="E2678" s="86"/>
      <c r="F2678" s="86"/>
      <c r="G2678" s="86"/>
      <c r="H2678" s="86"/>
      <c r="I2678" s="86"/>
      <c r="U2678" s="86"/>
      <c r="Y2678" s="86"/>
    </row>
    <row r="2679" spans="1:25" x14ac:dyDescent="0.2">
      <c r="A2679" s="85"/>
      <c r="B2679" s="86"/>
      <c r="C2679" s="86"/>
      <c r="D2679" s="86"/>
      <c r="E2679" s="86"/>
      <c r="F2679" s="86"/>
      <c r="G2679" s="86"/>
      <c r="H2679" s="86"/>
      <c r="I2679" s="86"/>
      <c r="U2679" s="86"/>
      <c r="Y2679" s="86"/>
    </row>
    <row r="2680" spans="1:25" x14ac:dyDescent="0.2">
      <c r="A2680" s="85"/>
      <c r="B2680" s="86"/>
      <c r="C2680" s="86"/>
      <c r="D2680" s="86"/>
      <c r="E2680" s="86"/>
      <c r="F2680" s="86"/>
      <c r="G2680" s="86"/>
      <c r="H2680" s="86"/>
      <c r="I2680" s="86"/>
      <c r="U2680" s="86"/>
      <c r="Y2680" s="86"/>
    </row>
    <row r="2681" spans="1:25" x14ac:dyDescent="0.2">
      <c r="A2681" s="85"/>
      <c r="B2681" s="86"/>
      <c r="C2681" s="86"/>
      <c r="D2681" s="86"/>
      <c r="E2681" s="86"/>
      <c r="F2681" s="86"/>
      <c r="G2681" s="86"/>
      <c r="H2681" s="86"/>
      <c r="I2681" s="86"/>
      <c r="U2681" s="86"/>
      <c r="Y2681" s="86"/>
    </row>
    <row r="2682" spans="1:25" x14ac:dyDescent="0.2">
      <c r="A2682" s="85"/>
      <c r="B2682" s="86"/>
      <c r="C2682" s="86"/>
      <c r="D2682" s="86"/>
      <c r="E2682" s="86"/>
      <c r="F2682" s="86"/>
      <c r="G2682" s="86"/>
      <c r="H2682" s="86"/>
      <c r="I2682" s="86"/>
      <c r="U2682" s="86"/>
      <c r="Y2682" s="86"/>
    </row>
    <row r="2683" spans="1:25" x14ac:dyDescent="0.2">
      <c r="A2683" s="85"/>
      <c r="B2683" s="86"/>
      <c r="C2683" s="86"/>
      <c r="D2683" s="86"/>
      <c r="E2683" s="86"/>
      <c r="F2683" s="86"/>
      <c r="G2683" s="86"/>
      <c r="H2683" s="86"/>
      <c r="I2683" s="86"/>
      <c r="U2683" s="86"/>
      <c r="Y2683" s="86"/>
    </row>
    <row r="2684" spans="1:25" x14ac:dyDescent="0.2">
      <c r="A2684" s="85"/>
      <c r="B2684" s="86"/>
      <c r="C2684" s="86"/>
      <c r="D2684" s="86"/>
      <c r="E2684" s="86"/>
      <c r="F2684" s="86"/>
      <c r="G2684" s="86"/>
      <c r="H2684" s="86"/>
      <c r="I2684" s="86"/>
      <c r="U2684" s="86"/>
      <c r="Y2684" s="86"/>
    </row>
    <row r="2685" spans="1:25" x14ac:dyDescent="0.2">
      <c r="A2685" s="85"/>
      <c r="B2685" s="86"/>
      <c r="C2685" s="86"/>
      <c r="D2685" s="86"/>
      <c r="E2685" s="86"/>
      <c r="F2685" s="86"/>
      <c r="G2685" s="86"/>
      <c r="H2685" s="86"/>
      <c r="I2685" s="86"/>
      <c r="U2685" s="86"/>
      <c r="Y2685" s="86"/>
    </row>
    <row r="2686" spans="1:25" x14ac:dyDescent="0.2">
      <c r="A2686" s="85"/>
      <c r="B2686" s="86"/>
      <c r="C2686" s="86"/>
      <c r="D2686" s="86"/>
      <c r="E2686" s="86"/>
      <c r="F2686" s="86"/>
      <c r="G2686" s="86"/>
      <c r="H2686" s="86"/>
      <c r="I2686" s="86"/>
      <c r="U2686" s="86"/>
      <c r="Y2686" s="86"/>
    </row>
    <row r="2687" spans="1:25" x14ac:dyDescent="0.2">
      <c r="A2687" s="85"/>
      <c r="B2687" s="86"/>
      <c r="C2687" s="86"/>
      <c r="D2687" s="86"/>
      <c r="E2687" s="86"/>
      <c r="F2687" s="86"/>
      <c r="G2687" s="86"/>
      <c r="H2687" s="86"/>
      <c r="I2687" s="86"/>
      <c r="U2687" s="86"/>
      <c r="Y2687" s="86"/>
    </row>
    <row r="2688" spans="1:25" x14ac:dyDescent="0.2">
      <c r="A2688" s="85"/>
      <c r="B2688" s="86"/>
      <c r="C2688" s="86"/>
      <c r="D2688" s="86"/>
      <c r="E2688" s="86"/>
      <c r="F2688" s="86"/>
      <c r="G2688" s="86"/>
      <c r="H2688" s="86"/>
      <c r="I2688" s="86"/>
      <c r="U2688" s="86"/>
      <c r="Y2688" s="86"/>
    </row>
    <row r="2689" spans="1:25" x14ac:dyDescent="0.2">
      <c r="A2689" s="85"/>
      <c r="B2689" s="86"/>
      <c r="C2689" s="86"/>
      <c r="D2689" s="86"/>
      <c r="E2689" s="86"/>
      <c r="F2689" s="86"/>
      <c r="G2689" s="86"/>
      <c r="H2689" s="86"/>
      <c r="I2689" s="86"/>
      <c r="U2689" s="86"/>
      <c r="Y2689" s="86"/>
    </row>
    <row r="2690" spans="1:25" x14ac:dyDescent="0.2">
      <c r="A2690" s="85"/>
      <c r="B2690" s="86"/>
      <c r="C2690" s="86"/>
      <c r="D2690" s="86"/>
      <c r="E2690" s="86"/>
      <c r="F2690" s="86"/>
      <c r="G2690" s="86"/>
      <c r="H2690" s="86"/>
      <c r="I2690" s="86"/>
      <c r="U2690" s="86"/>
      <c r="Y2690" s="86"/>
    </row>
    <row r="2691" spans="1:25" x14ac:dyDescent="0.2">
      <c r="A2691" s="85"/>
      <c r="B2691" s="86"/>
      <c r="C2691" s="86"/>
      <c r="D2691" s="86"/>
      <c r="E2691" s="86"/>
      <c r="F2691" s="86"/>
      <c r="G2691" s="86"/>
      <c r="H2691" s="86"/>
      <c r="I2691" s="86"/>
      <c r="U2691" s="86"/>
      <c r="Y2691" s="86"/>
    </row>
    <row r="2692" spans="1:25" x14ac:dyDescent="0.2">
      <c r="A2692" s="85"/>
      <c r="B2692" s="86"/>
      <c r="C2692" s="86"/>
      <c r="D2692" s="86"/>
      <c r="E2692" s="86"/>
      <c r="F2692" s="86"/>
      <c r="G2692" s="86"/>
      <c r="H2692" s="86"/>
      <c r="I2692" s="86"/>
      <c r="U2692" s="86"/>
      <c r="Y2692" s="86"/>
    </row>
    <row r="2693" spans="1:25" x14ac:dyDescent="0.2">
      <c r="A2693" s="85"/>
      <c r="B2693" s="86"/>
      <c r="C2693" s="86"/>
      <c r="D2693" s="86"/>
      <c r="E2693" s="86"/>
      <c r="F2693" s="86"/>
      <c r="G2693" s="86"/>
      <c r="H2693" s="86"/>
      <c r="I2693" s="86"/>
      <c r="U2693" s="86"/>
      <c r="Y2693" s="86"/>
    </row>
    <row r="2694" spans="1:25" x14ac:dyDescent="0.2">
      <c r="A2694" s="85"/>
      <c r="B2694" s="86"/>
      <c r="C2694" s="86"/>
      <c r="D2694" s="86"/>
      <c r="E2694" s="86"/>
      <c r="F2694" s="86"/>
      <c r="G2694" s="86"/>
      <c r="H2694" s="86"/>
      <c r="I2694" s="86"/>
      <c r="U2694" s="86"/>
      <c r="Y2694" s="86"/>
    </row>
    <row r="2695" spans="1:25" x14ac:dyDescent="0.2">
      <c r="A2695" s="85"/>
      <c r="B2695" s="86"/>
      <c r="C2695" s="86"/>
      <c r="D2695" s="86"/>
      <c r="E2695" s="86"/>
      <c r="F2695" s="86"/>
      <c r="G2695" s="86"/>
      <c r="H2695" s="86"/>
      <c r="I2695" s="86"/>
      <c r="U2695" s="86"/>
      <c r="Y2695" s="86"/>
    </row>
    <row r="2696" spans="1:25" x14ac:dyDescent="0.2">
      <c r="A2696" s="85"/>
      <c r="B2696" s="86"/>
      <c r="C2696" s="86"/>
      <c r="D2696" s="86"/>
      <c r="E2696" s="86"/>
      <c r="F2696" s="86"/>
      <c r="G2696" s="86"/>
      <c r="H2696" s="86"/>
      <c r="I2696" s="86"/>
      <c r="U2696" s="86"/>
      <c r="Y2696" s="86"/>
    </row>
    <row r="2697" spans="1:25" x14ac:dyDescent="0.2">
      <c r="A2697" s="85"/>
      <c r="B2697" s="86"/>
      <c r="C2697" s="86"/>
      <c r="D2697" s="86"/>
      <c r="E2697" s="86"/>
      <c r="F2697" s="86"/>
      <c r="G2697" s="86"/>
      <c r="H2697" s="86"/>
      <c r="I2697" s="86"/>
      <c r="U2697" s="86"/>
      <c r="Y2697" s="86"/>
    </row>
    <row r="2698" spans="1:25" x14ac:dyDescent="0.2">
      <c r="A2698" s="85"/>
      <c r="B2698" s="86"/>
      <c r="C2698" s="86"/>
      <c r="D2698" s="86"/>
      <c r="E2698" s="86"/>
      <c r="F2698" s="86"/>
      <c r="G2698" s="86"/>
      <c r="H2698" s="86"/>
      <c r="I2698" s="86"/>
      <c r="U2698" s="86"/>
      <c r="Y2698" s="86"/>
    </row>
    <row r="2699" spans="1:25" x14ac:dyDescent="0.2">
      <c r="A2699" s="85"/>
      <c r="B2699" s="86"/>
      <c r="C2699" s="86"/>
      <c r="D2699" s="86"/>
      <c r="E2699" s="86"/>
      <c r="F2699" s="86"/>
      <c r="G2699" s="86"/>
      <c r="H2699" s="86"/>
      <c r="I2699" s="86"/>
      <c r="U2699" s="86"/>
      <c r="Y2699" s="86"/>
    </row>
    <row r="2700" spans="1:25" x14ac:dyDescent="0.2">
      <c r="A2700" s="85"/>
      <c r="B2700" s="86"/>
      <c r="C2700" s="86"/>
      <c r="D2700" s="86"/>
      <c r="E2700" s="86"/>
      <c r="F2700" s="86"/>
      <c r="G2700" s="86"/>
      <c r="H2700" s="86"/>
      <c r="I2700" s="86"/>
      <c r="U2700" s="86"/>
      <c r="Y2700" s="86"/>
    </row>
    <row r="2701" spans="1:25" x14ac:dyDescent="0.2">
      <c r="A2701" s="85"/>
      <c r="B2701" s="86"/>
      <c r="C2701" s="86"/>
      <c r="D2701" s="86"/>
      <c r="E2701" s="86"/>
      <c r="F2701" s="86"/>
      <c r="G2701" s="86"/>
      <c r="H2701" s="86"/>
      <c r="I2701" s="86"/>
      <c r="U2701" s="86"/>
      <c r="Y2701" s="86"/>
    </row>
    <row r="2702" spans="1:25" x14ac:dyDescent="0.2">
      <c r="A2702" s="85"/>
      <c r="B2702" s="86"/>
      <c r="C2702" s="86"/>
      <c r="D2702" s="86"/>
      <c r="E2702" s="86"/>
      <c r="F2702" s="86"/>
      <c r="G2702" s="86"/>
      <c r="H2702" s="86"/>
      <c r="I2702" s="86"/>
      <c r="U2702" s="86"/>
      <c r="Y2702" s="86"/>
    </row>
    <row r="2703" spans="1:25" x14ac:dyDescent="0.2">
      <c r="A2703" s="85"/>
      <c r="B2703" s="86"/>
      <c r="C2703" s="86"/>
      <c r="D2703" s="86"/>
      <c r="E2703" s="86"/>
      <c r="F2703" s="86"/>
      <c r="G2703" s="86"/>
      <c r="H2703" s="86"/>
      <c r="I2703" s="86"/>
      <c r="U2703" s="86"/>
      <c r="Y2703" s="86"/>
    </row>
    <row r="2704" spans="1:25" x14ac:dyDescent="0.2">
      <c r="A2704" s="85"/>
      <c r="B2704" s="86"/>
      <c r="C2704" s="86"/>
      <c r="D2704" s="86"/>
      <c r="E2704" s="86"/>
      <c r="F2704" s="86"/>
      <c r="G2704" s="86"/>
      <c r="H2704" s="86"/>
      <c r="I2704" s="86"/>
      <c r="U2704" s="86"/>
      <c r="Y2704" s="86"/>
    </row>
    <row r="2705" spans="1:25" x14ac:dyDescent="0.2">
      <c r="A2705" s="85"/>
      <c r="B2705" s="86"/>
      <c r="C2705" s="86"/>
      <c r="D2705" s="86"/>
      <c r="E2705" s="86"/>
      <c r="F2705" s="86"/>
      <c r="G2705" s="86"/>
      <c r="H2705" s="86"/>
      <c r="I2705" s="86"/>
      <c r="U2705" s="86"/>
      <c r="Y2705" s="86"/>
    </row>
    <row r="2706" spans="1:25" x14ac:dyDescent="0.2">
      <c r="A2706" s="85"/>
      <c r="B2706" s="86"/>
      <c r="C2706" s="86"/>
      <c r="D2706" s="86"/>
      <c r="E2706" s="86"/>
      <c r="F2706" s="86"/>
      <c r="G2706" s="86"/>
      <c r="H2706" s="86"/>
      <c r="I2706" s="86"/>
      <c r="U2706" s="86"/>
      <c r="Y2706" s="86"/>
    </row>
    <row r="2707" spans="1:25" x14ac:dyDescent="0.2">
      <c r="A2707" s="85"/>
      <c r="B2707" s="86"/>
      <c r="C2707" s="86"/>
      <c r="D2707" s="86"/>
      <c r="E2707" s="86"/>
      <c r="F2707" s="86"/>
      <c r="G2707" s="86"/>
      <c r="H2707" s="86"/>
      <c r="I2707" s="86"/>
      <c r="U2707" s="86"/>
      <c r="Y2707" s="86"/>
    </row>
    <row r="2708" spans="1:25" x14ac:dyDescent="0.2">
      <c r="A2708" s="85"/>
      <c r="B2708" s="86"/>
      <c r="C2708" s="86"/>
      <c r="D2708" s="86"/>
      <c r="E2708" s="86"/>
      <c r="F2708" s="86"/>
      <c r="G2708" s="86"/>
      <c r="H2708" s="86"/>
      <c r="I2708" s="86"/>
      <c r="U2708" s="86"/>
      <c r="Y2708" s="86"/>
    </row>
    <row r="2709" spans="1:25" x14ac:dyDescent="0.2">
      <c r="A2709" s="85"/>
      <c r="B2709" s="86"/>
      <c r="C2709" s="86"/>
      <c r="D2709" s="86"/>
      <c r="E2709" s="86"/>
      <c r="F2709" s="86"/>
      <c r="G2709" s="86"/>
      <c r="H2709" s="86"/>
      <c r="I2709" s="86"/>
      <c r="U2709" s="86"/>
      <c r="Y2709" s="86"/>
    </row>
    <row r="2710" spans="1:25" x14ac:dyDescent="0.2">
      <c r="A2710" s="85"/>
      <c r="B2710" s="86"/>
      <c r="C2710" s="86"/>
      <c r="D2710" s="86"/>
      <c r="E2710" s="86"/>
      <c r="F2710" s="86"/>
      <c r="G2710" s="86"/>
      <c r="H2710" s="86"/>
      <c r="I2710" s="86"/>
      <c r="U2710" s="86"/>
      <c r="Y2710" s="86"/>
    </row>
    <row r="2711" spans="1:25" x14ac:dyDescent="0.2">
      <c r="A2711" s="85"/>
      <c r="B2711" s="86"/>
      <c r="C2711" s="86"/>
      <c r="D2711" s="86"/>
      <c r="E2711" s="86"/>
      <c r="F2711" s="86"/>
      <c r="G2711" s="86"/>
      <c r="H2711" s="86"/>
      <c r="I2711" s="86"/>
      <c r="U2711" s="86"/>
      <c r="Y2711" s="86"/>
    </row>
    <row r="2712" spans="1:25" x14ac:dyDescent="0.2">
      <c r="A2712" s="85"/>
      <c r="B2712" s="86"/>
      <c r="C2712" s="86"/>
      <c r="D2712" s="86"/>
      <c r="E2712" s="86"/>
      <c r="F2712" s="86"/>
      <c r="G2712" s="86"/>
      <c r="H2712" s="86"/>
      <c r="I2712" s="86"/>
      <c r="U2712" s="86"/>
      <c r="Y2712" s="86"/>
    </row>
    <row r="2713" spans="1:25" x14ac:dyDescent="0.2">
      <c r="A2713" s="85"/>
      <c r="B2713" s="86"/>
      <c r="C2713" s="86"/>
      <c r="D2713" s="86"/>
      <c r="E2713" s="86"/>
      <c r="F2713" s="86"/>
      <c r="G2713" s="86"/>
      <c r="H2713" s="86"/>
      <c r="I2713" s="86"/>
      <c r="U2713" s="86"/>
      <c r="Y2713" s="86"/>
    </row>
    <row r="2714" spans="1:25" x14ac:dyDescent="0.2">
      <c r="A2714" s="85"/>
      <c r="B2714" s="86"/>
      <c r="C2714" s="86"/>
      <c r="D2714" s="86"/>
      <c r="E2714" s="86"/>
      <c r="F2714" s="86"/>
      <c r="G2714" s="86"/>
      <c r="H2714" s="86"/>
      <c r="I2714" s="86"/>
      <c r="U2714" s="86"/>
      <c r="Y2714" s="86"/>
    </row>
    <row r="2715" spans="1:25" x14ac:dyDescent="0.2">
      <c r="A2715" s="85"/>
      <c r="B2715" s="86"/>
      <c r="C2715" s="86"/>
      <c r="D2715" s="86"/>
      <c r="E2715" s="86"/>
      <c r="F2715" s="86"/>
      <c r="G2715" s="86"/>
      <c r="H2715" s="86"/>
      <c r="I2715" s="86"/>
      <c r="U2715" s="86"/>
      <c r="Y2715" s="86"/>
    </row>
    <row r="2716" spans="1:25" x14ac:dyDescent="0.2">
      <c r="A2716" s="85"/>
      <c r="B2716" s="86"/>
      <c r="C2716" s="86"/>
      <c r="D2716" s="86"/>
      <c r="E2716" s="86"/>
      <c r="F2716" s="86"/>
      <c r="G2716" s="86"/>
      <c r="H2716" s="86"/>
      <c r="I2716" s="86"/>
      <c r="U2716" s="86"/>
      <c r="Y2716" s="86"/>
    </row>
    <row r="2717" spans="1:25" x14ac:dyDescent="0.2">
      <c r="A2717" s="85"/>
      <c r="B2717" s="86"/>
      <c r="C2717" s="86"/>
      <c r="D2717" s="86"/>
      <c r="E2717" s="86"/>
      <c r="F2717" s="86"/>
      <c r="G2717" s="86"/>
      <c r="H2717" s="86"/>
      <c r="I2717" s="86"/>
      <c r="U2717" s="86"/>
      <c r="Y2717" s="86"/>
    </row>
    <row r="2718" spans="1:25" x14ac:dyDescent="0.2">
      <c r="A2718" s="85"/>
      <c r="B2718" s="86"/>
      <c r="C2718" s="86"/>
      <c r="D2718" s="86"/>
      <c r="E2718" s="86"/>
      <c r="F2718" s="86"/>
      <c r="G2718" s="86"/>
      <c r="H2718" s="86"/>
      <c r="I2718" s="86"/>
      <c r="U2718" s="86"/>
      <c r="Y2718" s="86"/>
    </row>
    <row r="2719" spans="1:25" x14ac:dyDescent="0.2">
      <c r="A2719" s="85"/>
      <c r="B2719" s="86"/>
      <c r="C2719" s="86"/>
      <c r="D2719" s="86"/>
      <c r="E2719" s="86"/>
      <c r="F2719" s="86"/>
      <c r="G2719" s="86"/>
      <c r="H2719" s="86"/>
      <c r="I2719" s="86"/>
      <c r="U2719" s="86"/>
      <c r="Y2719" s="86"/>
    </row>
    <row r="2720" spans="1:25" x14ac:dyDescent="0.2">
      <c r="A2720" s="85"/>
      <c r="B2720" s="86"/>
      <c r="C2720" s="86"/>
      <c r="D2720" s="86"/>
      <c r="E2720" s="86"/>
      <c r="F2720" s="86"/>
      <c r="G2720" s="86"/>
      <c r="H2720" s="86"/>
      <c r="I2720" s="86"/>
      <c r="U2720" s="86"/>
      <c r="Y2720" s="86"/>
    </row>
    <row r="2721" spans="1:25" x14ac:dyDescent="0.2">
      <c r="A2721" s="85"/>
      <c r="B2721" s="86"/>
      <c r="C2721" s="86"/>
      <c r="D2721" s="86"/>
      <c r="E2721" s="86"/>
      <c r="F2721" s="86"/>
      <c r="G2721" s="86"/>
      <c r="H2721" s="86"/>
      <c r="I2721" s="86"/>
      <c r="U2721" s="86"/>
      <c r="Y2721" s="86"/>
    </row>
    <row r="2722" spans="1:25" x14ac:dyDescent="0.2">
      <c r="A2722" s="85"/>
      <c r="B2722" s="86"/>
      <c r="C2722" s="86"/>
      <c r="D2722" s="86"/>
      <c r="E2722" s="86"/>
      <c r="F2722" s="86"/>
      <c r="G2722" s="86"/>
      <c r="H2722" s="86"/>
      <c r="I2722" s="86"/>
      <c r="U2722" s="86"/>
      <c r="Y2722" s="86"/>
    </row>
    <row r="2723" spans="1:25" x14ac:dyDescent="0.2">
      <c r="A2723" s="85"/>
      <c r="B2723" s="86"/>
      <c r="C2723" s="86"/>
      <c r="D2723" s="86"/>
      <c r="E2723" s="86"/>
      <c r="F2723" s="86"/>
      <c r="G2723" s="86"/>
      <c r="H2723" s="86"/>
      <c r="I2723" s="86"/>
      <c r="U2723" s="86"/>
      <c r="Y2723" s="86"/>
    </row>
    <row r="2724" spans="1:25" x14ac:dyDescent="0.2">
      <c r="A2724" s="85"/>
      <c r="B2724" s="86"/>
      <c r="C2724" s="86"/>
      <c r="D2724" s="86"/>
      <c r="E2724" s="86"/>
      <c r="F2724" s="86"/>
      <c r="G2724" s="86"/>
      <c r="H2724" s="86"/>
      <c r="I2724" s="86"/>
      <c r="U2724" s="86"/>
      <c r="Y2724" s="86"/>
    </row>
    <row r="2725" spans="1:25" x14ac:dyDescent="0.2">
      <c r="A2725" s="85"/>
      <c r="B2725" s="86"/>
      <c r="C2725" s="86"/>
      <c r="D2725" s="86"/>
      <c r="E2725" s="86"/>
      <c r="F2725" s="86"/>
      <c r="G2725" s="86"/>
      <c r="H2725" s="86"/>
      <c r="I2725" s="86"/>
      <c r="U2725" s="86"/>
      <c r="Y2725" s="86"/>
    </row>
    <row r="2726" spans="1:25" x14ac:dyDescent="0.2">
      <c r="A2726" s="85"/>
      <c r="B2726" s="86"/>
      <c r="C2726" s="86"/>
      <c r="D2726" s="86"/>
      <c r="E2726" s="86"/>
      <c r="F2726" s="86"/>
      <c r="G2726" s="86"/>
      <c r="H2726" s="86"/>
      <c r="I2726" s="86"/>
      <c r="U2726" s="86"/>
      <c r="Y2726" s="86"/>
    </row>
    <row r="2727" spans="1:25" x14ac:dyDescent="0.2">
      <c r="A2727" s="85"/>
      <c r="B2727" s="86"/>
      <c r="C2727" s="86"/>
      <c r="D2727" s="86"/>
      <c r="E2727" s="86"/>
      <c r="F2727" s="86"/>
      <c r="G2727" s="86"/>
      <c r="H2727" s="86"/>
      <c r="I2727" s="86"/>
      <c r="U2727" s="86"/>
      <c r="Y2727" s="86"/>
    </row>
    <row r="2728" spans="1:25" x14ac:dyDescent="0.2">
      <c r="A2728" s="85"/>
      <c r="B2728" s="86"/>
      <c r="C2728" s="86"/>
      <c r="D2728" s="86"/>
      <c r="E2728" s="86"/>
      <c r="F2728" s="86"/>
      <c r="G2728" s="86"/>
      <c r="H2728" s="86"/>
      <c r="I2728" s="86"/>
      <c r="U2728" s="86"/>
      <c r="Y2728" s="86"/>
    </row>
    <row r="2729" spans="1:25" x14ac:dyDescent="0.2">
      <c r="A2729" s="85"/>
      <c r="B2729" s="86"/>
      <c r="C2729" s="86"/>
      <c r="D2729" s="86"/>
      <c r="E2729" s="86"/>
      <c r="F2729" s="86"/>
      <c r="G2729" s="86"/>
      <c r="H2729" s="86"/>
      <c r="I2729" s="86"/>
      <c r="U2729" s="86"/>
      <c r="Y2729" s="86"/>
    </row>
    <row r="2730" spans="1:25" x14ac:dyDescent="0.2">
      <c r="A2730" s="85"/>
      <c r="B2730" s="86"/>
      <c r="C2730" s="86"/>
      <c r="D2730" s="86"/>
      <c r="E2730" s="86"/>
      <c r="F2730" s="86"/>
      <c r="G2730" s="86"/>
      <c r="H2730" s="86"/>
      <c r="I2730" s="86"/>
      <c r="U2730" s="86"/>
      <c r="Y2730" s="86"/>
    </row>
    <row r="2731" spans="1:25" x14ac:dyDescent="0.2">
      <c r="A2731" s="85"/>
      <c r="B2731" s="86"/>
      <c r="C2731" s="86"/>
      <c r="D2731" s="86"/>
      <c r="E2731" s="86"/>
      <c r="F2731" s="86"/>
      <c r="G2731" s="86"/>
      <c r="H2731" s="86"/>
      <c r="I2731" s="86"/>
      <c r="U2731" s="86"/>
      <c r="Y2731" s="86"/>
    </row>
    <row r="2732" spans="1:25" x14ac:dyDescent="0.2">
      <c r="A2732" s="85"/>
      <c r="B2732" s="86"/>
      <c r="C2732" s="86"/>
      <c r="D2732" s="86"/>
      <c r="E2732" s="86"/>
      <c r="F2732" s="86"/>
      <c r="G2732" s="86"/>
      <c r="H2732" s="86"/>
      <c r="I2732" s="86"/>
      <c r="U2732" s="86"/>
      <c r="Y2732" s="86"/>
    </row>
    <row r="2733" spans="1:25" x14ac:dyDescent="0.2">
      <c r="A2733" s="85"/>
      <c r="B2733" s="86"/>
      <c r="C2733" s="86"/>
      <c r="D2733" s="86"/>
      <c r="E2733" s="86"/>
      <c r="F2733" s="86"/>
      <c r="G2733" s="86"/>
      <c r="H2733" s="86"/>
      <c r="I2733" s="86"/>
      <c r="U2733" s="86"/>
      <c r="Y2733" s="86"/>
    </row>
    <row r="2734" spans="1:25" x14ac:dyDescent="0.2">
      <c r="A2734" s="85"/>
      <c r="B2734" s="86"/>
      <c r="C2734" s="86"/>
      <c r="D2734" s="86"/>
      <c r="E2734" s="86"/>
      <c r="F2734" s="86"/>
      <c r="G2734" s="86"/>
      <c r="H2734" s="86"/>
      <c r="I2734" s="86"/>
      <c r="U2734" s="86"/>
      <c r="Y2734" s="86"/>
    </row>
    <row r="2735" spans="1:25" x14ac:dyDescent="0.2">
      <c r="A2735" s="85"/>
      <c r="B2735" s="86"/>
      <c r="C2735" s="86"/>
      <c r="D2735" s="86"/>
      <c r="E2735" s="86"/>
      <c r="F2735" s="86"/>
      <c r="G2735" s="86"/>
      <c r="H2735" s="86"/>
      <c r="I2735" s="86"/>
      <c r="U2735" s="86"/>
      <c r="Y2735" s="86"/>
    </row>
    <row r="2736" spans="1:25" x14ac:dyDescent="0.2">
      <c r="A2736" s="85"/>
      <c r="B2736" s="86"/>
      <c r="C2736" s="86"/>
      <c r="D2736" s="86"/>
      <c r="E2736" s="86"/>
      <c r="F2736" s="86"/>
      <c r="G2736" s="86"/>
      <c r="H2736" s="86"/>
      <c r="I2736" s="86"/>
      <c r="U2736" s="86"/>
      <c r="Y2736" s="86"/>
    </row>
    <row r="2737" spans="1:25" x14ac:dyDescent="0.2">
      <c r="A2737" s="85"/>
      <c r="B2737" s="86"/>
      <c r="C2737" s="86"/>
      <c r="D2737" s="86"/>
      <c r="E2737" s="86"/>
      <c r="F2737" s="86"/>
      <c r="G2737" s="86"/>
      <c r="H2737" s="86"/>
      <c r="I2737" s="86"/>
      <c r="U2737" s="86"/>
      <c r="Y2737" s="86"/>
    </row>
    <row r="2738" spans="1:25" x14ac:dyDescent="0.2">
      <c r="A2738" s="85"/>
      <c r="B2738" s="86"/>
      <c r="C2738" s="86"/>
      <c r="D2738" s="86"/>
      <c r="E2738" s="86"/>
      <c r="F2738" s="86"/>
      <c r="G2738" s="86"/>
      <c r="H2738" s="86"/>
      <c r="I2738" s="86"/>
      <c r="U2738" s="86"/>
      <c r="Y2738" s="86"/>
    </row>
    <row r="2739" spans="1:25" x14ac:dyDescent="0.2">
      <c r="A2739" s="85"/>
      <c r="B2739" s="86"/>
      <c r="C2739" s="86"/>
      <c r="D2739" s="86"/>
      <c r="E2739" s="86"/>
      <c r="F2739" s="86"/>
      <c r="G2739" s="86"/>
      <c r="H2739" s="86"/>
      <c r="I2739" s="86"/>
      <c r="U2739" s="86"/>
      <c r="Y2739" s="86"/>
    </row>
    <row r="2740" spans="1:25" x14ac:dyDescent="0.2">
      <c r="A2740" s="85"/>
      <c r="B2740" s="86"/>
      <c r="C2740" s="86"/>
      <c r="D2740" s="86"/>
      <c r="E2740" s="86"/>
      <c r="F2740" s="86"/>
      <c r="G2740" s="86"/>
      <c r="H2740" s="86"/>
      <c r="I2740" s="86"/>
      <c r="U2740" s="86"/>
      <c r="Y2740" s="86"/>
    </row>
    <row r="2741" spans="1:25" x14ac:dyDescent="0.2">
      <c r="A2741" s="85"/>
      <c r="B2741" s="86"/>
      <c r="C2741" s="86"/>
      <c r="D2741" s="86"/>
      <c r="E2741" s="86"/>
      <c r="F2741" s="86"/>
      <c r="G2741" s="86"/>
      <c r="H2741" s="86"/>
      <c r="I2741" s="86"/>
      <c r="U2741" s="86"/>
      <c r="Y2741" s="86"/>
    </row>
    <row r="2742" spans="1:25" x14ac:dyDescent="0.2">
      <c r="A2742" s="85"/>
      <c r="B2742" s="86"/>
      <c r="C2742" s="86"/>
      <c r="D2742" s="86"/>
      <c r="E2742" s="86"/>
      <c r="F2742" s="86"/>
      <c r="G2742" s="86"/>
      <c r="H2742" s="86"/>
      <c r="I2742" s="86"/>
      <c r="U2742" s="86"/>
      <c r="Y2742" s="86"/>
    </row>
    <row r="2743" spans="1:25" x14ac:dyDescent="0.2">
      <c r="A2743" s="85"/>
      <c r="B2743" s="86"/>
      <c r="C2743" s="86"/>
      <c r="D2743" s="86"/>
      <c r="E2743" s="86"/>
      <c r="F2743" s="86"/>
      <c r="G2743" s="86"/>
      <c r="H2743" s="86"/>
      <c r="I2743" s="86"/>
      <c r="U2743" s="86"/>
      <c r="Y2743" s="86"/>
    </row>
    <row r="2744" spans="1:25" x14ac:dyDescent="0.2">
      <c r="A2744" s="85"/>
      <c r="B2744" s="86"/>
      <c r="C2744" s="86"/>
      <c r="D2744" s="86"/>
      <c r="E2744" s="86"/>
      <c r="F2744" s="86"/>
      <c r="G2744" s="86"/>
      <c r="H2744" s="86"/>
      <c r="I2744" s="86"/>
      <c r="U2744" s="86"/>
      <c r="Y2744" s="86"/>
    </row>
    <row r="2745" spans="1:25" x14ac:dyDescent="0.2">
      <c r="A2745" s="85"/>
      <c r="B2745" s="86"/>
      <c r="C2745" s="86"/>
      <c r="D2745" s="86"/>
      <c r="E2745" s="86"/>
      <c r="F2745" s="86"/>
      <c r="G2745" s="86"/>
      <c r="H2745" s="86"/>
      <c r="I2745" s="86"/>
      <c r="U2745" s="86"/>
      <c r="Y2745" s="86"/>
    </row>
    <row r="2746" spans="1:25" x14ac:dyDescent="0.2">
      <c r="A2746" s="85"/>
      <c r="B2746" s="86"/>
      <c r="C2746" s="86"/>
      <c r="D2746" s="86"/>
      <c r="E2746" s="86"/>
      <c r="F2746" s="86"/>
      <c r="G2746" s="86"/>
      <c r="H2746" s="86"/>
      <c r="I2746" s="86"/>
      <c r="U2746" s="86"/>
      <c r="Y2746" s="86"/>
    </row>
    <row r="2747" spans="1:25" x14ac:dyDescent="0.2">
      <c r="A2747" s="85"/>
      <c r="B2747" s="86"/>
      <c r="C2747" s="86"/>
      <c r="D2747" s="86"/>
      <c r="E2747" s="86"/>
      <c r="F2747" s="86"/>
      <c r="G2747" s="86"/>
      <c r="H2747" s="86"/>
      <c r="I2747" s="86"/>
      <c r="U2747" s="86"/>
      <c r="Y2747" s="86"/>
    </row>
    <row r="2748" spans="1:25" x14ac:dyDescent="0.2">
      <c r="A2748" s="85"/>
      <c r="B2748" s="86"/>
      <c r="C2748" s="86"/>
      <c r="D2748" s="86"/>
      <c r="E2748" s="86"/>
      <c r="F2748" s="86"/>
      <c r="G2748" s="86"/>
      <c r="H2748" s="86"/>
      <c r="I2748" s="86"/>
      <c r="U2748" s="86"/>
      <c r="Y2748" s="86"/>
    </row>
    <row r="2749" spans="1:25" x14ac:dyDescent="0.2">
      <c r="A2749" s="85"/>
      <c r="B2749" s="86"/>
      <c r="C2749" s="86"/>
      <c r="D2749" s="86"/>
      <c r="E2749" s="86"/>
      <c r="F2749" s="86"/>
      <c r="G2749" s="86"/>
      <c r="H2749" s="86"/>
      <c r="I2749" s="86"/>
      <c r="U2749" s="86"/>
      <c r="Y2749" s="86"/>
    </row>
    <row r="2750" spans="1:25" x14ac:dyDescent="0.2">
      <c r="A2750" s="85"/>
      <c r="B2750" s="86"/>
      <c r="C2750" s="86"/>
      <c r="D2750" s="86"/>
      <c r="E2750" s="86"/>
      <c r="F2750" s="86"/>
      <c r="G2750" s="86"/>
      <c r="H2750" s="86"/>
      <c r="I2750" s="86"/>
      <c r="U2750" s="86"/>
      <c r="Y2750" s="86"/>
    </row>
    <row r="2751" spans="1:25" x14ac:dyDescent="0.2">
      <c r="A2751" s="85"/>
      <c r="B2751" s="86"/>
      <c r="C2751" s="86"/>
      <c r="D2751" s="86"/>
      <c r="E2751" s="86"/>
      <c r="F2751" s="86"/>
      <c r="G2751" s="86"/>
      <c r="H2751" s="86"/>
      <c r="I2751" s="86"/>
      <c r="U2751" s="86"/>
      <c r="Y2751" s="86"/>
    </row>
    <row r="2752" spans="1:25" x14ac:dyDescent="0.2">
      <c r="A2752" s="85"/>
      <c r="B2752" s="86"/>
      <c r="C2752" s="86"/>
      <c r="D2752" s="86"/>
      <c r="E2752" s="86"/>
      <c r="F2752" s="86"/>
      <c r="G2752" s="86"/>
      <c r="H2752" s="86"/>
      <c r="I2752" s="86"/>
      <c r="U2752" s="86"/>
      <c r="Y2752" s="86"/>
    </row>
    <row r="2753" spans="1:25" x14ac:dyDescent="0.2">
      <c r="A2753" s="85"/>
      <c r="B2753" s="86"/>
      <c r="C2753" s="86"/>
      <c r="D2753" s="86"/>
      <c r="E2753" s="86"/>
      <c r="F2753" s="86"/>
      <c r="G2753" s="86"/>
      <c r="H2753" s="86"/>
      <c r="I2753" s="86"/>
      <c r="U2753" s="86"/>
      <c r="Y2753" s="86"/>
    </row>
    <row r="2754" spans="1:25" x14ac:dyDescent="0.2">
      <c r="A2754" s="85"/>
      <c r="B2754" s="86"/>
      <c r="C2754" s="86"/>
      <c r="D2754" s="86"/>
      <c r="E2754" s="86"/>
      <c r="F2754" s="86"/>
      <c r="G2754" s="86"/>
      <c r="H2754" s="86"/>
      <c r="I2754" s="86"/>
      <c r="U2754" s="86"/>
      <c r="Y2754" s="86"/>
    </row>
    <row r="2755" spans="1:25" x14ac:dyDescent="0.2">
      <c r="A2755" s="85"/>
      <c r="B2755" s="86"/>
      <c r="C2755" s="86"/>
      <c r="D2755" s="86"/>
      <c r="E2755" s="86"/>
      <c r="F2755" s="86"/>
      <c r="G2755" s="86"/>
      <c r="H2755" s="86"/>
      <c r="I2755" s="86"/>
      <c r="U2755" s="86"/>
      <c r="Y2755" s="86"/>
    </row>
    <row r="2756" spans="1:25" x14ac:dyDescent="0.2">
      <c r="A2756" s="85"/>
      <c r="B2756" s="86"/>
      <c r="C2756" s="86"/>
      <c r="D2756" s="86"/>
      <c r="E2756" s="86"/>
      <c r="F2756" s="86"/>
      <c r="G2756" s="86"/>
      <c r="H2756" s="86"/>
      <c r="I2756" s="86"/>
      <c r="U2756" s="86"/>
      <c r="Y2756" s="86"/>
    </row>
    <row r="2757" spans="1:25" x14ac:dyDescent="0.2">
      <c r="A2757" s="85"/>
      <c r="B2757" s="86"/>
      <c r="C2757" s="86"/>
      <c r="D2757" s="86"/>
      <c r="E2757" s="86"/>
      <c r="F2757" s="86"/>
      <c r="G2757" s="86"/>
      <c r="H2757" s="86"/>
      <c r="I2757" s="86"/>
      <c r="U2757" s="86"/>
      <c r="Y2757" s="86"/>
    </row>
    <row r="2758" spans="1:25" x14ac:dyDescent="0.2">
      <c r="A2758" s="85"/>
      <c r="B2758" s="86"/>
      <c r="C2758" s="86"/>
      <c r="D2758" s="86"/>
      <c r="E2758" s="86"/>
      <c r="F2758" s="86"/>
      <c r="G2758" s="86"/>
      <c r="H2758" s="86"/>
      <c r="I2758" s="86"/>
      <c r="U2758" s="86"/>
      <c r="Y2758" s="86"/>
    </row>
    <row r="2759" spans="1:25" x14ac:dyDescent="0.2">
      <c r="A2759" s="85"/>
      <c r="B2759" s="86"/>
      <c r="C2759" s="86"/>
      <c r="D2759" s="86"/>
      <c r="E2759" s="86"/>
      <c r="F2759" s="86"/>
      <c r="G2759" s="86"/>
      <c r="H2759" s="86"/>
      <c r="I2759" s="86"/>
      <c r="U2759" s="86"/>
      <c r="Y2759" s="86"/>
    </row>
    <row r="2760" spans="1:25" x14ac:dyDescent="0.2">
      <c r="A2760" s="85"/>
      <c r="B2760" s="86"/>
      <c r="C2760" s="86"/>
      <c r="D2760" s="86"/>
      <c r="E2760" s="86"/>
      <c r="F2760" s="86"/>
      <c r="G2760" s="86"/>
      <c r="H2760" s="86"/>
      <c r="I2760" s="86"/>
      <c r="U2760" s="86"/>
      <c r="Y2760" s="86"/>
    </row>
    <row r="2761" spans="1:25" x14ac:dyDescent="0.2">
      <c r="A2761" s="85"/>
      <c r="B2761" s="86"/>
      <c r="C2761" s="86"/>
      <c r="D2761" s="86"/>
      <c r="E2761" s="86"/>
      <c r="F2761" s="86"/>
      <c r="G2761" s="86"/>
      <c r="H2761" s="86"/>
      <c r="I2761" s="86"/>
      <c r="U2761" s="86"/>
      <c r="Y2761" s="86"/>
    </row>
    <row r="2762" spans="1:25" x14ac:dyDescent="0.2">
      <c r="A2762" s="85"/>
      <c r="B2762" s="86"/>
      <c r="C2762" s="86"/>
      <c r="D2762" s="86"/>
      <c r="E2762" s="86"/>
      <c r="F2762" s="86"/>
      <c r="G2762" s="86"/>
      <c r="H2762" s="86"/>
      <c r="I2762" s="86"/>
      <c r="U2762" s="86"/>
      <c r="Y2762" s="86"/>
    </row>
    <row r="2763" spans="1:25" x14ac:dyDescent="0.2">
      <c r="A2763" s="85"/>
      <c r="B2763" s="86"/>
      <c r="C2763" s="86"/>
      <c r="D2763" s="86"/>
      <c r="E2763" s="86"/>
      <c r="F2763" s="86"/>
      <c r="G2763" s="86"/>
      <c r="H2763" s="86"/>
      <c r="I2763" s="86"/>
      <c r="U2763" s="86"/>
      <c r="Y2763" s="86"/>
    </row>
    <row r="2764" spans="1:25" x14ac:dyDescent="0.2">
      <c r="A2764" s="85"/>
      <c r="B2764" s="86"/>
      <c r="C2764" s="86"/>
      <c r="D2764" s="86"/>
      <c r="E2764" s="86"/>
      <c r="F2764" s="86"/>
      <c r="G2764" s="86"/>
      <c r="H2764" s="86"/>
      <c r="I2764" s="86"/>
      <c r="U2764" s="86"/>
      <c r="Y2764" s="86"/>
    </row>
    <row r="2765" spans="1:25" x14ac:dyDescent="0.2">
      <c r="A2765" s="85"/>
      <c r="B2765" s="86"/>
      <c r="C2765" s="86"/>
      <c r="D2765" s="86"/>
      <c r="E2765" s="86"/>
      <c r="F2765" s="86"/>
      <c r="G2765" s="86"/>
      <c r="H2765" s="86"/>
      <c r="I2765" s="86"/>
      <c r="U2765" s="86"/>
      <c r="Y2765" s="86"/>
    </row>
    <row r="2766" spans="1:25" x14ac:dyDescent="0.2">
      <c r="A2766" s="85"/>
      <c r="B2766" s="86"/>
      <c r="C2766" s="86"/>
      <c r="D2766" s="86"/>
      <c r="E2766" s="86"/>
      <c r="F2766" s="86"/>
      <c r="G2766" s="86"/>
      <c r="H2766" s="86"/>
      <c r="I2766" s="86"/>
      <c r="U2766" s="86"/>
      <c r="Y2766" s="86"/>
    </row>
    <row r="2767" spans="1:25" x14ac:dyDescent="0.2">
      <c r="A2767" s="85"/>
      <c r="B2767" s="86"/>
      <c r="C2767" s="86"/>
      <c r="D2767" s="86"/>
      <c r="E2767" s="86"/>
      <c r="F2767" s="86"/>
      <c r="G2767" s="86"/>
      <c r="H2767" s="86"/>
      <c r="I2767" s="86"/>
      <c r="U2767" s="86"/>
      <c r="Y2767" s="86"/>
    </row>
    <row r="2768" spans="1:25" x14ac:dyDescent="0.2">
      <c r="A2768" s="85"/>
      <c r="B2768" s="86"/>
      <c r="C2768" s="86"/>
      <c r="D2768" s="86"/>
      <c r="E2768" s="86"/>
      <c r="F2768" s="86"/>
      <c r="G2768" s="86"/>
      <c r="H2768" s="86"/>
      <c r="I2768" s="86"/>
      <c r="U2768" s="86"/>
      <c r="Y2768" s="86"/>
    </row>
    <row r="2769" spans="1:25" x14ac:dyDescent="0.2">
      <c r="A2769" s="85"/>
      <c r="B2769" s="86"/>
      <c r="C2769" s="86"/>
      <c r="D2769" s="86"/>
      <c r="E2769" s="86"/>
      <c r="F2769" s="86"/>
      <c r="G2769" s="86"/>
      <c r="H2769" s="86"/>
      <c r="I2769" s="86"/>
      <c r="U2769" s="86"/>
      <c r="Y2769" s="86"/>
    </row>
    <row r="2770" spans="1:25" x14ac:dyDescent="0.2">
      <c r="A2770" s="85"/>
      <c r="B2770" s="86"/>
      <c r="C2770" s="86"/>
      <c r="D2770" s="86"/>
      <c r="E2770" s="86"/>
      <c r="F2770" s="86"/>
      <c r="G2770" s="86"/>
      <c r="H2770" s="86"/>
      <c r="I2770" s="86"/>
      <c r="U2770" s="86"/>
      <c r="Y2770" s="86"/>
    </row>
    <row r="2771" spans="1:25" x14ac:dyDescent="0.2">
      <c r="A2771" s="85"/>
      <c r="B2771" s="86"/>
      <c r="C2771" s="86"/>
      <c r="D2771" s="86"/>
      <c r="E2771" s="86"/>
      <c r="F2771" s="86"/>
      <c r="G2771" s="86"/>
      <c r="H2771" s="86"/>
      <c r="I2771" s="86"/>
      <c r="U2771" s="86"/>
      <c r="Y2771" s="86"/>
    </row>
    <row r="2772" spans="1:25" x14ac:dyDescent="0.2">
      <c r="A2772" s="85"/>
      <c r="B2772" s="86"/>
      <c r="C2772" s="86"/>
      <c r="D2772" s="86"/>
      <c r="E2772" s="86"/>
      <c r="F2772" s="86"/>
      <c r="G2772" s="86"/>
      <c r="H2772" s="86"/>
      <c r="I2772" s="86"/>
      <c r="U2772" s="86"/>
      <c r="Y2772" s="86"/>
    </row>
    <row r="2773" spans="1:25" x14ac:dyDescent="0.2">
      <c r="A2773" s="85"/>
      <c r="B2773" s="86"/>
      <c r="C2773" s="86"/>
      <c r="D2773" s="86"/>
      <c r="E2773" s="86"/>
      <c r="F2773" s="86"/>
      <c r="G2773" s="86"/>
      <c r="H2773" s="86"/>
      <c r="I2773" s="86"/>
      <c r="U2773" s="86"/>
      <c r="Y2773" s="86"/>
    </row>
    <row r="2774" spans="1:25" x14ac:dyDescent="0.2">
      <c r="A2774" s="85"/>
      <c r="B2774" s="86"/>
      <c r="C2774" s="86"/>
      <c r="D2774" s="86"/>
      <c r="E2774" s="86"/>
      <c r="F2774" s="86"/>
      <c r="G2774" s="86"/>
      <c r="H2774" s="86"/>
      <c r="I2774" s="86"/>
      <c r="U2774" s="86"/>
      <c r="Y2774" s="86"/>
    </row>
    <row r="2775" spans="1:25" x14ac:dyDescent="0.2">
      <c r="A2775" s="85"/>
      <c r="B2775" s="86"/>
      <c r="C2775" s="86"/>
      <c r="D2775" s="86"/>
      <c r="E2775" s="86"/>
      <c r="F2775" s="86"/>
      <c r="G2775" s="86"/>
      <c r="H2775" s="86"/>
      <c r="I2775" s="86"/>
      <c r="U2775" s="86"/>
      <c r="Y2775" s="86"/>
    </row>
    <row r="2776" spans="1:25" x14ac:dyDescent="0.2">
      <c r="A2776" s="85"/>
      <c r="B2776" s="86"/>
      <c r="C2776" s="86"/>
      <c r="D2776" s="86"/>
      <c r="E2776" s="86"/>
      <c r="F2776" s="86"/>
      <c r="G2776" s="86"/>
      <c r="H2776" s="86"/>
      <c r="I2776" s="86"/>
      <c r="U2776" s="86"/>
      <c r="Y2776" s="86"/>
    </row>
    <row r="2777" spans="1:25" x14ac:dyDescent="0.2">
      <c r="A2777" s="85"/>
      <c r="B2777" s="86"/>
      <c r="C2777" s="86"/>
      <c r="D2777" s="86"/>
      <c r="E2777" s="86"/>
      <c r="F2777" s="86"/>
      <c r="G2777" s="86"/>
      <c r="H2777" s="86"/>
      <c r="I2777" s="86"/>
      <c r="U2777" s="86"/>
      <c r="Y2777" s="86"/>
    </row>
    <row r="2778" spans="1:25" x14ac:dyDescent="0.2">
      <c r="A2778" s="85"/>
      <c r="B2778" s="86"/>
      <c r="C2778" s="86"/>
      <c r="D2778" s="86"/>
      <c r="E2778" s="86"/>
      <c r="F2778" s="86"/>
      <c r="G2778" s="86"/>
      <c r="H2778" s="86"/>
      <c r="I2778" s="86"/>
      <c r="U2778" s="86"/>
      <c r="Y2778" s="86"/>
    </row>
    <row r="2779" spans="1:25" x14ac:dyDescent="0.2">
      <c r="A2779" s="85"/>
      <c r="B2779" s="86"/>
      <c r="C2779" s="86"/>
      <c r="D2779" s="86"/>
      <c r="E2779" s="86"/>
      <c r="F2779" s="86"/>
      <c r="G2779" s="86"/>
      <c r="H2779" s="86"/>
      <c r="I2779" s="86"/>
      <c r="U2779" s="86"/>
      <c r="Y2779" s="86"/>
    </row>
    <row r="2780" spans="1:25" x14ac:dyDescent="0.2">
      <c r="A2780" s="85"/>
      <c r="B2780" s="86"/>
      <c r="C2780" s="86"/>
      <c r="D2780" s="86"/>
      <c r="E2780" s="86"/>
      <c r="F2780" s="86"/>
      <c r="G2780" s="86"/>
      <c r="H2780" s="86"/>
      <c r="I2780" s="86"/>
      <c r="U2780" s="86"/>
      <c r="Y2780" s="86"/>
    </row>
    <row r="2781" spans="1:25" x14ac:dyDescent="0.2">
      <c r="A2781" s="85"/>
      <c r="B2781" s="86"/>
      <c r="C2781" s="86"/>
      <c r="D2781" s="86"/>
      <c r="E2781" s="86"/>
      <c r="F2781" s="86"/>
      <c r="G2781" s="86"/>
      <c r="H2781" s="86"/>
      <c r="I2781" s="86"/>
      <c r="U2781" s="86"/>
      <c r="Y2781" s="86"/>
    </row>
    <row r="2782" spans="1:25" x14ac:dyDescent="0.2">
      <c r="A2782" s="85"/>
      <c r="B2782" s="86"/>
      <c r="C2782" s="86"/>
      <c r="D2782" s="86"/>
      <c r="E2782" s="86"/>
      <c r="F2782" s="86"/>
      <c r="G2782" s="86"/>
      <c r="H2782" s="86"/>
      <c r="I2782" s="86"/>
      <c r="U2782" s="86"/>
      <c r="Y2782" s="86"/>
    </row>
    <row r="2783" spans="1:25" x14ac:dyDescent="0.2">
      <c r="A2783" s="85"/>
      <c r="B2783" s="86"/>
      <c r="C2783" s="86"/>
      <c r="D2783" s="86"/>
      <c r="E2783" s="86"/>
      <c r="F2783" s="86"/>
      <c r="G2783" s="86"/>
      <c r="H2783" s="86"/>
      <c r="I2783" s="86"/>
      <c r="U2783" s="86"/>
      <c r="Y2783" s="86"/>
    </row>
    <row r="2784" spans="1:25" x14ac:dyDescent="0.2">
      <c r="A2784" s="85"/>
      <c r="B2784" s="86"/>
      <c r="C2784" s="86"/>
      <c r="D2784" s="86"/>
      <c r="E2784" s="86"/>
      <c r="F2784" s="86"/>
      <c r="G2784" s="86"/>
      <c r="H2784" s="86"/>
      <c r="I2784" s="86"/>
      <c r="U2784" s="86"/>
      <c r="Y2784" s="86"/>
    </row>
    <row r="2785" spans="1:25" x14ac:dyDescent="0.2">
      <c r="A2785" s="85"/>
      <c r="B2785" s="86"/>
      <c r="C2785" s="86"/>
      <c r="D2785" s="86"/>
      <c r="E2785" s="86"/>
      <c r="F2785" s="86"/>
      <c r="G2785" s="86"/>
      <c r="H2785" s="86"/>
      <c r="I2785" s="86"/>
      <c r="U2785" s="86"/>
      <c r="Y2785" s="86"/>
    </row>
    <row r="2786" spans="1:25" x14ac:dyDescent="0.2">
      <c r="A2786" s="85"/>
      <c r="B2786" s="86"/>
      <c r="C2786" s="86"/>
      <c r="D2786" s="86"/>
      <c r="E2786" s="86"/>
      <c r="F2786" s="86"/>
      <c r="G2786" s="86"/>
      <c r="H2786" s="86"/>
      <c r="I2786" s="86"/>
      <c r="U2786" s="86"/>
      <c r="Y2786" s="86"/>
    </row>
    <row r="2787" spans="1:25" x14ac:dyDescent="0.2">
      <c r="A2787" s="85"/>
      <c r="B2787" s="86"/>
      <c r="C2787" s="86"/>
      <c r="D2787" s="86"/>
      <c r="E2787" s="86"/>
      <c r="F2787" s="86"/>
      <c r="G2787" s="86"/>
      <c r="H2787" s="86"/>
      <c r="I2787" s="86"/>
      <c r="U2787" s="86"/>
      <c r="Y2787" s="86"/>
    </row>
    <row r="2788" spans="1:25" x14ac:dyDescent="0.2">
      <c r="A2788" s="85"/>
      <c r="B2788" s="86"/>
      <c r="C2788" s="86"/>
      <c r="D2788" s="86"/>
      <c r="E2788" s="86"/>
      <c r="F2788" s="86"/>
      <c r="G2788" s="86"/>
      <c r="H2788" s="86"/>
      <c r="I2788" s="86"/>
      <c r="U2788" s="86"/>
      <c r="Y2788" s="86"/>
    </row>
    <row r="2789" spans="1:25" x14ac:dyDescent="0.2">
      <c r="A2789" s="85"/>
      <c r="B2789" s="86"/>
      <c r="C2789" s="86"/>
      <c r="D2789" s="86"/>
      <c r="E2789" s="86"/>
      <c r="F2789" s="86"/>
      <c r="G2789" s="86"/>
      <c r="H2789" s="86"/>
      <c r="I2789" s="86"/>
      <c r="U2789" s="86"/>
      <c r="Y2789" s="86"/>
    </row>
    <row r="2790" spans="1:25" x14ac:dyDescent="0.2">
      <c r="A2790" s="85"/>
      <c r="B2790" s="86"/>
      <c r="C2790" s="86"/>
      <c r="D2790" s="86"/>
      <c r="E2790" s="86"/>
      <c r="F2790" s="86"/>
      <c r="G2790" s="86"/>
      <c r="H2790" s="86"/>
      <c r="I2790" s="86"/>
      <c r="U2790" s="86"/>
      <c r="Y2790" s="86"/>
    </row>
    <row r="2791" spans="1:25" x14ac:dyDescent="0.2">
      <c r="A2791" s="85"/>
      <c r="B2791" s="86"/>
      <c r="C2791" s="86"/>
      <c r="D2791" s="86"/>
      <c r="E2791" s="86"/>
      <c r="F2791" s="86"/>
      <c r="G2791" s="86"/>
      <c r="H2791" s="86"/>
      <c r="I2791" s="86"/>
      <c r="U2791" s="86"/>
      <c r="Y2791" s="86"/>
    </row>
    <row r="2792" spans="1:25" x14ac:dyDescent="0.2">
      <c r="A2792" s="85"/>
      <c r="B2792" s="86"/>
      <c r="C2792" s="86"/>
      <c r="D2792" s="86"/>
      <c r="E2792" s="86"/>
      <c r="F2792" s="86"/>
      <c r="G2792" s="86"/>
      <c r="H2792" s="86"/>
      <c r="I2792" s="86"/>
      <c r="U2792" s="86"/>
      <c r="Y2792" s="86"/>
    </row>
    <row r="2793" spans="1:25" x14ac:dyDescent="0.2">
      <c r="A2793" s="85"/>
      <c r="B2793" s="86"/>
      <c r="C2793" s="86"/>
      <c r="D2793" s="86"/>
      <c r="E2793" s="86"/>
      <c r="F2793" s="86"/>
      <c r="G2793" s="86"/>
      <c r="H2793" s="86"/>
      <c r="I2793" s="86"/>
      <c r="U2793" s="86"/>
      <c r="Y2793" s="86"/>
    </row>
    <row r="2794" spans="1:25" x14ac:dyDescent="0.2">
      <c r="A2794" s="85"/>
      <c r="B2794" s="86"/>
      <c r="C2794" s="86"/>
      <c r="D2794" s="86"/>
      <c r="E2794" s="86"/>
      <c r="F2794" s="86"/>
      <c r="G2794" s="86"/>
      <c r="H2794" s="86"/>
      <c r="I2794" s="86"/>
      <c r="U2794" s="86"/>
      <c r="Y2794" s="86"/>
    </row>
    <row r="2795" spans="1:25" x14ac:dyDescent="0.2">
      <c r="A2795" s="85"/>
      <c r="B2795" s="86"/>
      <c r="C2795" s="86"/>
      <c r="D2795" s="86"/>
      <c r="E2795" s="86"/>
      <c r="F2795" s="86"/>
      <c r="G2795" s="86"/>
      <c r="H2795" s="86"/>
      <c r="I2795" s="86"/>
      <c r="U2795" s="86"/>
      <c r="Y2795" s="86"/>
    </row>
    <row r="2796" spans="1:25" x14ac:dyDescent="0.2">
      <c r="A2796" s="85"/>
      <c r="B2796" s="86"/>
      <c r="C2796" s="86"/>
      <c r="D2796" s="86"/>
      <c r="E2796" s="86"/>
      <c r="F2796" s="86"/>
      <c r="G2796" s="86"/>
      <c r="H2796" s="86"/>
      <c r="I2796" s="86"/>
      <c r="U2796" s="86"/>
      <c r="Y2796" s="86"/>
    </row>
    <row r="2797" spans="1:25" x14ac:dyDescent="0.2">
      <c r="A2797" s="85"/>
      <c r="B2797" s="86"/>
      <c r="C2797" s="86"/>
      <c r="D2797" s="86"/>
      <c r="E2797" s="86"/>
      <c r="F2797" s="86"/>
      <c r="G2797" s="86"/>
      <c r="H2797" s="86"/>
      <c r="I2797" s="86"/>
      <c r="U2797" s="86"/>
      <c r="Y2797" s="86"/>
    </row>
    <row r="2798" spans="1:25" x14ac:dyDescent="0.2">
      <c r="A2798" s="85"/>
      <c r="B2798" s="86"/>
      <c r="C2798" s="86"/>
      <c r="D2798" s="86"/>
      <c r="E2798" s="86"/>
      <c r="F2798" s="86"/>
      <c r="G2798" s="86"/>
      <c r="H2798" s="86"/>
      <c r="I2798" s="86"/>
      <c r="U2798" s="86"/>
      <c r="Y2798" s="86"/>
    </row>
    <row r="2799" spans="1:25" x14ac:dyDescent="0.2">
      <c r="A2799" s="85"/>
      <c r="B2799" s="86"/>
      <c r="C2799" s="86"/>
      <c r="D2799" s="86"/>
      <c r="E2799" s="86"/>
      <c r="F2799" s="86"/>
      <c r="G2799" s="86"/>
      <c r="H2799" s="86"/>
      <c r="I2799" s="86"/>
      <c r="U2799" s="86"/>
      <c r="Y2799" s="86"/>
    </row>
    <row r="2800" spans="1:25" x14ac:dyDescent="0.2">
      <c r="A2800" s="85"/>
      <c r="B2800" s="86"/>
      <c r="C2800" s="86"/>
      <c r="D2800" s="86"/>
      <c r="E2800" s="86"/>
      <c r="F2800" s="86"/>
      <c r="G2800" s="86"/>
      <c r="H2800" s="86"/>
      <c r="I2800" s="86"/>
      <c r="U2800" s="86"/>
      <c r="Y2800" s="86"/>
    </row>
    <row r="2801" spans="1:25" x14ac:dyDescent="0.2">
      <c r="A2801" s="85"/>
      <c r="B2801" s="86"/>
      <c r="C2801" s="86"/>
      <c r="D2801" s="86"/>
      <c r="E2801" s="86"/>
      <c r="F2801" s="86"/>
      <c r="G2801" s="86"/>
      <c r="H2801" s="86"/>
      <c r="I2801" s="86"/>
      <c r="U2801" s="86"/>
      <c r="Y2801" s="86"/>
    </row>
    <row r="2802" spans="1:25" x14ac:dyDescent="0.2">
      <c r="A2802" s="85"/>
      <c r="B2802" s="86"/>
      <c r="C2802" s="86"/>
      <c r="D2802" s="86"/>
      <c r="E2802" s="86"/>
      <c r="F2802" s="86"/>
      <c r="G2802" s="86"/>
      <c r="H2802" s="86"/>
      <c r="I2802" s="86"/>
      <c r="U2802" s="86"/>
      <c r="Y2802" s="86"/>
    </row>
    <row r="2803" spans="1:25" x14ac:dyDescent="0.2">
      <c r="A2803" s="85"/>
      <c r="B2803" s="86"/>
      <c r="C2803" s="86"/>
      <c r="D2803" s="86"/>
      <c r="E2803" s="86"/>
      <c r="F2803" s="86"/>
      <c r="G2803" s="86"/>
      <c r="H2803" s="86"/>
      <c r="I2803" s="86"/>
      <c r="U2803" s="86"/>
      <c r="Y2803" s="86"/>
    </row>
    <row r="2804" spans="1:25" x14ac:dyDescent="0.2">
      <c r="A2804" s="85"/>
      <c r="B2804" s="86"/>
      <c r="C2804" s="86"/>
      <c r="D2804" s="86"/>
      <c r="E2804" s="86"/>
      <c r="F2804" s="86"/>
      <c r="G2804" s="86"/>
      <c r="H2804" s="86"/>
      <c r="I2804" s="86"/>
      <c r="U2804" s="86"/>
      <c r="Y2804" s="86"/>
    </row>
    <row r="2805" spans="1:25" x14ac:dyDescent="0.2">
      <c r="A2805" s="85"/>
      <c r="B2805" s="86"/>
      <c r="C2805" s="86"/>
      <c r="D2805" s="86"/>
      <c r="E2805" s="86"/>
      <c r="F2805" s="86"/>
      <c r="G2805" s="86"/>
      <c r="H2805" s="86"/>
      <c r="I2805" s="86"/>
      <c r="U2805" s="86"/>
      <c r="Y2805" s="86"/>
    </row>
    <row r="2806" spans="1:25" x14ac:dyDescent="0.2">
      <c r="A2806" s="85"/>
      <c r="B2806" s="86"/>
      <c r="C2806" s="86"/>
      <c r="D2806" s="86"/>
      <c r="E2806" s="86"/>
      <c r="F2806" s="86"/>
      <c r="G2806" s="86"/>
      <c r="H2806" s="86"/>
      <c r="I2806" s="86"/>
      <c r="U2806" s="86"/>
      <c r="Y2806" s="86"/>
    </row>
    <row r="2807" spans="1:25" x14ac:dyDescent="0.2">
      <c r="A2807" s="85"/>
      <c r="B2807" s="86"/>
      <c r="C2807" s="86"/>
      <c r="D2807" s="86"/>
      <c r="E2807" s="86"/>
      <c r="F2807" s="86"/>
      <c r="G2807" s="86"/>
      <c r="H2807" s="86"/>
      <c r="I2807" s="86"/>
      <c r="U2807" s="86"/>
      <c r="Y2807" s="86"/>
    </row>
    <row r="2808" spans="1:25" x14ac:dyDescent="0.2">
      <c r="A2808" s="85"/>
      <c r="B2808" s="86"/>
      <c r="C2808" s="86"/>
      <c r="D2808" s="86"/>
      <c r="E2808" s="86"/>
      <c r="F2808" s="86"/>
      <c r="G2808" s="86"/>
      <c r="H2808" s="86"/>
      <c r="I2808" s="86"/>
      <c r="U2808" s="86"/>
      <c r="Y2808" s="86"/>
    </row>
    <row r="2809" spans="1:25" x14ac:dyDescent="0.2">
      <c r="A2809" s="85"/>
      <c r="B2809" s="86"/>
      <c r="C2809" s="86"/>
      <c r="D2809" s="86"/>
      <c r="E2809" s="86"/>
      <c r="F2809" s="86"/>
      <c r="G2809" s="86"/>
      <c r="H2809" s="86"/>
      <c r="I2809" s="86"/>
      <c r="U2809" s="86"/>
      <c r="Y2809" s="86"/>
    </row>
    <row r="2810" spans="1:25" x14ac:dyDescent="0.2">
      <c r="A2810" s="85"/>
      <c r="B2810" s="86"/>
      <c r="C2810" s="86"/>
      <c r="D2810" s="86"/>
      <c r="E2810" s="86"/>
      <c r="F2810" s="86"/>
      <c r="G2810" s="86"/>
      <c r="H2810" s="86"/>
      <c r="I2810" s="86"/>
      <c r="U2810" s="86"/>
      <c r="Y2810" s="86"/>
    </row>
    <row r="2811" spans="1:25" x14ac:dyDescent="0.2">
      <c r="A2811" s="85"/>
      <c r="B2811" s="86"/>
      <c r="C2811" s="86"/>
      <c r="D2811" s="86"/>
      <c r="E2811" s="86"/>
      <c r="F2811" s="86"/>
      <c r="G2811" s="86"/>
      <c r="H2811" s="86"/>
      <c r="I2811" s="86"/>
      <c r="U2811" s="86"/>
      <c r="Y2811" s="86"/>
    </row>
    <row r="2812" spans="1:25" x14ac:dyDescent="0.2">
      <c r="A2812" s="85"/>
      <c r="B2812" s="86"/>
      <c r="C2812" s="86"/>
      <c r="D2812" s="86"/>
      <c r="E2812" s="86"/>
      <c r="F2812" s="86"/>
      <c r="G2812" s="86"/>
      <c r="H2812" s="86"/>
      <c r="I2812" s="86"/>
      <c r="U2812" s="86"/>
      <c r="Y2812" s="86"/>
    </row>
    <row r="2813" spans="1:25" x14ac:dyDescent="0.2">
      <c r="A2813" s="85"/>
      <c r="B2813" s="86"/>
      <c r="C2813" s="86"/>
      <c r="D2813" s="86"/>
      <c r="E2813" s="86"/>
      <c r="F2813" s="86"/>
      <c r="G2813" s="86"/>
      <c r="H2813" s="86"/>
      <c r="I2813" s="86"/>
      <c r="U2813" s="86"/>
      <c r="Y2813" s="86"/>
    </row>
    <row r="2814" spans="1:25" x14ac:dyDescent="0.2">
      <c r="A2814" s="85"/>
      <c r="B2814" s="86"/>
      <c r="C2814" s="86"/>
      <c r="D2814" s="86"/>
      <c r="E2814" s="86"/>
      <c r="F2814" s="86"/>
      <c r="G2814" s="86"/>
      <c r="H2814" s="86"/>
      <c r="I2814" s="86"/>
      <c r="U2814" s="86"/>
      <c r="Y2814" s="86"/>
    </row>
    <row r="2815" spans="1:25" x14ac:dyDescent="0.2">
      <c r="A2815" s="85"/>
      <c r="B2815" s="86"/>
      <c r="C2815" s="86"/>
      <c r="D2815" s="86"/>
      <c r="E2815" s="86"/>
      <c r="F2815" s="86"/>
      <c r="G2815" s="86"/>
      <c r="H2815" s="86"/>
      <c r="I2815" s="86"/>
      <c r="U2815" s="86"/>
      <c r="Y2815" s="86"/>
    </row>
    <row r="2816" spans="1:25" x14ac:dyDescent="0.2">
      <c r="A2816" s="85"/>
      <c r="B2816" s="86"/>
      <c r="C2816" s="86"/>
      <c r="D2816" s="86"/>
      <c r="E2816" s="86"/>
      <c r="F2816" s="86"/>
      <c r="G2816" s="86"/>
      <c r="H2816" s="86"/>
      <c r="I2816" s="86"/>
      <c r="U2816" s="86"/>
      <c r="Y2816" s="86"/>
    </row>
    <row r="2817" spans="1:25" x14ac:dyDescent="0.2">
      <c r="A2817" s="85"/>
      <c r="B2817" s="86"/>
      <c r="C2817" s="86"/>
      <c r="D2817" s="86"/>
      <c r="E2817" s="86"/>
      <c r="F2817" s="86"/>
      <c r="G2817" s="86"/>
      <c r="H2817" s="86"/>
      <c r="I2817" s="86"/>
      <c r="U2817" s="86"/>
      <c r="Y2817" s="86"/>
    </row>
    <row r="2818" spans="1:25" x14ac:dyDescent="0.2">
      <c r="A2818" s="85"/>
      <c r="B2818" s="86"/>
      <c r="C2818" s="86"/>
      <c r="D2818" s="86"/>
      <c r="E2818" s="86"/>
      <c r="F2818" s="86"/>
      <c r="G2818" s="86"/>
      <c r="H2818" s="86"/>
      <c r="I2818" s="86"/>
      <c r="U2818" s="86"/>
      <c r="Y2818" s="86"/>
    </row>
    <row r="2819" spans="1:25" x14ac:dyDescent="0.2">
      <c r="A2819" s="85"/>
      <c r="B2819" s="86"/>
      <c r="C2819" s="86"/>
      <c r="D2819" s="86"/>
      <c r="E2819" s="86"/>
      <c r="F2819" s="86"/>
      <c r="G2819" s="86"/>
      <c r="H2819" s="86"/>
      <c r="I2819" s="86"/>
      <c r="U2819" s="86"/>
      <c r="Y2819" s="86"/>
    </row>
    <row r="2820" spans="1:25" x14ac:dyDescent="0.2">
      <c r="A2820" s="85"/>
      <c r="B2820" s="86"/>
      <c r="C2820" s="86"/>
      <c r="D2820" s="86"/>
      <c r="E2820" s="86"/>
      <c r="F2820" s="86"/>
      <c r="G2820" s="86"/>
      <c r="H2820" s="86"/>
      <c r="I2820" s="86"/>
      <c r="U2820" s="86"/>
      <c r="Y2820" s="86"/>
    </row>
    <row r="2821" spans="1:25" x14ac:dyDescent="0.2">
      <c r="A2821" s="85"/>
      <c r="B2821" s="86"/>
      <c r="C2821" s="86"/>
      <c r="D2821" s="86"/>
      <c r="E2821" s="86"/>
      <c r="F2821" s="86"/>
      <c r="G2821" s="86"/>
      <c r="H2821" s="86"/>
      <c r="I2821" s="86"/>
      <c r="U2821" s="86"/>
      <c r="Y2821" s="86"/>
    </row>
    <row r="2822" spans="1:25" x14ac:dyDescent="0.2">
      <c r="A2822" s="85"/>
      <c r="B2822" s="86"/>
      <c r="C2822" s="86"/>
      <c r="D2822" s="86"/>
      <c r="E2822" s="86"/>
      <c r="F2822" s="86"/>
      <c r="G2822" s="86"/>
      <c r="H2822" s="86"/>
      <c r="I2822" s="86"/>
      <c r="U2822" s="86"/>
      <c r="Y2822" s="86"/>
    </row>
    <row r="2823" spans="1:25" x14ac:dyDescent="0.2">
      <c r="A2823" s="85"/>
      <c r="B2823" s="86"/>
      <c r="C2823" s="86"/>
      <c r="D2823" s="86"/>
      <c r="E2823" s="86"/>
      <c r="F2823" s="86"/>
      <c r="G2823" s="86"/>
      <c r="H2823" s="86"/>
      <c r="I2823" s="86"/>
      <c r="U2823" s="86"/>
      <c r="Y2823" s="86"/>
    </row>
    <row r="2824" spans="1:25" x14ac:dyDescent="0.2">
      <c r="A2824" s="85"/>
      <c r="B2824" s="86"/>
      <c r="C2824" s="86"/>
      <c r="D2824" s="86"/>
      <c r="E2824" s="86"/>
      <c r="F2824" s="86"/>
      <c r="G2824" s="86"/>
      <c r="H2824" s="86"/>
      <c r="I2824" s="86"/>
      <c r="U2824" s="86"/>
      <c r="Y2824" s="86"/>
    </row>
    <row r="2825" spans="1:25" x14ac:dyDescent="0.2">
      <c r="A2825" s="85"/>
      <c r="B2825" s="86"/>
      <c r="C2825" s="86"/>
      <c r="D2825" s="86"/>
      <c r="E2825" s="86"/>
      <c r="F2825" s="86"/>
      <c r="G2825" s="86"/>
      <c r="H2825" s="86"/>
      <c r="I2825" s="86"/>
      <c r="U2825" s="86"/>
      <c r="Y2825" s="86"/>
    </row>
    <row r="2826" spans="1:25" x14ac:dyDescent="0.2">
      <c r="A2826" s="85"/>
      <c r="B2826" s="86"/>
      <c r="C2826" s="86"/>
      <c r="D2826" s="86"/>
      <c r="E2826" s="86"/>
      <c r="F2826" s="86"/>
      <c r="G2826" s="86"/>
      <c r="H2826" s="86"/>
      <c r="I2826" s="86"/>
      <c r="U2826" s="86"/>
      <c r="Y2826" s="86"/>
    </row>
    <row r="2827" spans="1:25" x14ac:dyDescent="0.2">
      <c r="A2827" s="85"/>
      <c r="B2827" s="86"/>
      <c r="C2827" s="86"/>
      <c r="D2827" s="86"/>
      <c r="E2827" s="86"/>
      <c r="F2827" s="86"/>
      <c r="G2827" s="86"/>
      <c r="H2827" s="86"/>
      <c r="I2827" s="86"/>
      <c r="U2827" s="86"/>
      <c r="Y2827" s="86"/>
    </row>
    <row r="2828" spans="1:25" x14ac:dyDescent="0.2">
      <c r="A2828" s="85"/>
      <c r="B2828" s="86"/>
      <c r="C2828" s="86"/>
      <c r="D2828" s="86"/>
      <c r="E2828" s="86"/>
      <c r="F2828" s="86"/>
      <c r="G2828" s="86"/>
      <c r="H2828" s="86"/>
      <c r="I2828" s="86"/>
      <c r="U2828" s="86"/>
      <c r="Y2828" s="86"/>
    </row>
    <row r="2829" spans="1:25" x14ac:dyDescent="0.2">
      <c r="A2829" s="85"/>
      <c r="B2829" s="86"/>
      <c r="C2829" s="86"/>
      <c r="D2829" s="86"/>
      <c r="E2829" s="86"/>
      <c r="F2829" s="86"/>
      <c r="G2829" s="86"/>
      <c r="H2829" s="86"/>
      <c r="I2829" s="86"/>
      <c r="U2829" s="86"/>
      <c r="Y2829" s="86"/>
    </row>
    <row r="2830" spans="1:25" x14ac:dyDescent="0.2">
      <c r="A2830" s="85"/>
      <c r="B2830" s="86"/>
      <c r="C2830" s="86"/>
      <c r="D2830" s="86"/>
      <c r="E2830" s="86"/>
      <c r="F2830" s="86"/>
      <c r="G2830" s="86"/>
      <c r="H2830" s="86"/>
      <c r="I2830" s="86"/>
      <c r="U2830" s="86"/>
      <c r="Y2830" s="86"/>
    </row>
    <row r="2831" spans="1:25" x14ac:dyDescent="0.2">
      <c r="A2831" s="85"/>
      <c r="B2831" s="86"/>
      <c r="C2831" s="86"/>
      <c r="D2831" s="86"/>
      <c r="E2831" s="86"/>
      <c r="F2831" s="86"/>
      <c r="G2831" s="86"/>
      <c r="H2831" s="86"/>
      <c r="I2831" s="86"/>
      <c r="U2831" s="86"/>
      <c r="Y2831" s="86"/>
    </row>
    <row r="2832" spans="1:25" x14ac:dyDescent="0.2">
      <c r="A2832" s="85"/>
      <c r="B2832" s="86"/>
      <c r="C2832" s="86"/>
      <c r="D2832" s="86"/>
      <c r="E2832" s="86"/>
      <c r="F2832" s="86"/>
      <c r="G2832" s="86"/>
      <c r="H2832" s="86"/>
      <c r="I2832" s="86"/>
      <c r="U2832" s="86"/>
      <c r="Y2832" s="86"/>
    </row>
    <row r="2833" spans="1:25" x14ac:dyDescent="0.2">
      <c r="A2833" s="85"/>
      <c r="B2833" s="86"/>
      <c r="C2833" s="86"/>
      <c r="D2833" s="86"/>
      <c r="E2833" s="86"/>
      <c r="F2833" s="86"/>
      <c r="G2833" s="86"/>
      <c r="H2833" s="86"/>
      <c r="I2833" s="86"/>
      <c r="U2833" s="86"/>
      <c r="Y2833" s="86"/>
    </row>
    <row r="2834" spans="1:25" x14ac:dyDescent="0.2">
      <c r="A2834" s="85"/>
      <c r="B2834" s="86"/>
      <c r="C2834" s="86"/>
      <c r="D2834" s="86"/>
      <c r="E2834" s="86"/>
      <c r="F2834" s="86"/>
      <c r="G2834" s="86"/>
      <c r="H2834" s="86"/>
      <c r="I2834" s="86"/>
      <c r="U2834" s="86"/>
      <c r="Y2834" s="86"/>
    </row>
    <row r="2835" spans="1:25" x14ac:dyDescent="0.2">
      <c r="A2835" s="85"/>
      <c r="B2835" s="86"/>
      <c r="C2835" s="86"/>
      <c r="D2835" s="86"/>
      <c r="E2835" s="86"/>
      <c r="F2835" s="86"/>
      <c r="G2835" s="86"/>
      <c r="H2835" s="86"/>
      <c r="I2835" s="86"/>
      <c r="U2835" s="86"/>
      <c r="Y2835" s="86"/>
    </row>
    <row r="2836" spans="1:25" x14ac:dyDescent="0.2">
      <c r="A2836" s="85"/>
      <c r="B2836" s="86"/>
      <c r="C2836" s="86"/>
      <c r="D2836" s="86"/>
      <c r="E2836" s="86"/>
      <c r="F2836" s="86"/>
      <c r="G2836" s="86"/>
      <c r="H2836" s="86"/>
      <c r="I2836" s="86"/>
      <c r="U2836" s="86"/>
      <c r="Y2836" s="86"/>
    </row>
    <row r="2837" spans="1:25" x14ac:dyDescent="0.2">
      <c r="A2837" s="85"/>
      <c r="B2837" s="86"/>
      <c r="C2837" s="86"/>
      <c r="D2837" s="86"/>
      <c r="E2837" s="86"/>
      <c r="F2837" s="86"/>
      <c r="G2837" s="86"/>
      <c r="H2837" s="86"/>
      <c r="I2837" s="86"/>
      <c r="U2837" s="86"/>
      <c r="Y2837" s="86"/>
    </row>
    <row r="2838" spans="1:25" x14ac:dyDescent="0.2">
      <c r="A2838" s="85"/>
      <c r="B2838" s="86"/>
      <c r="C2838" s="86"/>
      <c r="D2838" s="86"/>
      <c r="E2838" s="86"/>
      <c r="F2838" s="86"/>
      <c r="G2838" s="86"/>
      <c r="H2838" s="86"/>
      <c r="I2838" s="86"/>
      <c r="U2838" s="86"/>
      <c r="Y2838" s="86"/>
    </row>
    <row r="2839" spans="1:25" x14ac:dyDescent="0.2">
      <c r="A2839" s="85"/>
      <c r="B2839" s="86"/>
      <c r="C2839" s="86"/>
      <c r="D2839" s="86"/>
      <c r="E2839" s="86"/>
      <c r="F2839" s="86"/>
      <c r="G2839" s="86"/>
      <c r="H2839" s="86"/>
      <c r="I2839" s="86"/>
      <c r="U2839" s="86"/>
      <c r="Y2839" s="86"/>
    </row>
    <row r="2840" spans="1:25" x14ac:dyDescent="0.2">
      <c r="A2840" s="85"/>
      <c r="B2840" s="86"/>
      <c r="C2840" s="86"/>
      <c r="D2840" s="86"/>
      <c r="E2840" s="86"/>
      <c r="F2840" s="86"/>
      <c r="G2840" s="86"/>
      <c r="H2840" s="86"/>
      <c r="I2840" s="86"/>
      <c r="U2840" s="86"/>
      <c r="Y2840" s="86"/>
    </row>
    <row r="2841" spans="1:25" x14ac:dyDescent="0.2">
      <c r="A2841" s="85"/>
      <c r="B2841" s="86"/>
      <c r="C2841" s="86"/>
      <c r="D2841" s="86"/>
      <c r="E2841" s="86"/>
      <c r="F2841" s="86"/>
      <c r="G2841" s="86"/>
      <c r="H2841" s="86"/>
      <c r="I2841" s="86"/>
      <c r="U2841" s="86"/>
      <c r="Y2841" s="86"/>
    </row>
    <row r="2842" spans="1:25" x14ac:dyDescent="0.2">
      <c r="A2842" s="85"/>
      <c r="B2842" s="86"/>
      <c r="C2842" s="86"/>
      <c r="D2842" s="86"/>
      <c r="E2842" s="86"/>
      <c r="F2842" s="86"/>
      <c r="G2842" s="86"/>
      <c r="H2842" s="86"/>
      <c r="I2842" s="86"/>
      <c r="U2842" s="86"/>
      <c r="Y2842" s="86"/>
    </row>
    <row r="2843" spans="1:25" x14ac:dyDescent="0.2">
      <c r="A2843" s="85"/>
      <c r="B2843" s="86"/>
      <c r="C2843" s="86"/>
      <c r="D2843" s="86"/>
      <c r="E2843" s="86"/>
      <c r="F2843" s="86"/>
      <c r="G2843" s="86"/>
      <c r="H2843" s="86"/>
      <c r="I2843" s="86"/>
      <c r="U2843" s="86"/>
      <c r="Y2843" s="86"/>
    </row>
    <row r="2844" spans="1:25" x14ac:dyDescent="0.2">
      <c r="A2844" s="85"/>
      <c r="B2844" s="86"/>
      <c r="C2844" s="86"/>
      <c r="D2844" s="86"/>
      <c r="E2844" s="86"/>
      <c r="F2844" s="86"/>
      <c r="G2844" s="86"/>
      <c r="H2844" s="86"/>
      <c r="I2844" s="86"/>
      <c r="U2844" s="86"/>
      <c r="Y2844" s="86"/>
    </row>
    <row r="2845" spans="1:25" x14ac:dyDescent="0.2">
      <c r="A2845" s="85"/>
      <c r="B2845" s="86"/>
      <c r="C2845" s="86"/>
      <c r="D2845" s="86"/>
      <c r="E2845" s="86"/>
      <c r="F2845" s="86"/>
      <c r="G2845" s="86"/>
      <c r="H2845" s="86"/>
      <c r="I2845" s="86"/>
      <c r="U2845" s="86"/>
      <c r="Y2845" s="86"/>
    </row>
    <row r="2846" spans="1:25" x14ac:dyDescent="0.2">
      <c r="A2846" s="85"/>
      <c r="B2846" s="86"/>
      <c r="C2846" s="86"/>
      <c r="D2846" s="86"/>
      <c r="E2846" s="86"/>
      <c r="F2846" s="86"/>
      <c r="G2846" s="86"/>
      <c r="H2846" s="86"/>
      <c r="I2846" s="86"/>
      <c r="U2846" s="86"/>
      <c r="Y2846" s="86"/>
    </row>
    <row r="2847" spans="1:25" x14ac:dyDescent="0.2">
      <c r="A2847" s="85"/>
      <c r="B2847" s="86"/>
      <c r="C2847" s="86"/>
      <c r="D2847" s="86"/>
      <c r="E2847" s="86"/>
      <c r="F2847" s="86"/>
      <c r="G2847" s="86"/>
      <c r="H2847" s="86"/>
      <c r="I2847" s="86"/>
      <c r="U2847" s="86"/>
      <c r="Y2847" s="86"/>
    </row>
    <row r="2848" spans="1:25" x14ac:dyDescent="0.2">
      <c r="A2848" s="85"/>
      <c r="B2848" s="86"/>
      <c r="C2848" s="86"/>
      <c r="D2848" s="86"/>
      <c r="E2848" s="86"/>
      <c r="F2848" s="86"/>
      <c r="G2848" s="86"/>
      <c r="H2848" s="86"/>
      <c r="I2848" s="86"/>
      <c r="U2848" s="86"/>
      <c r="Y2848" s="86"/>
    </row>
    <row r="2849" spans="1:25" x14ac:dyDescent="0.2">
      <c r="A2849" s="85"/>
      <c r="B2849" s="86"/>
      <c r="C2849" s="86"/>
      <c r="D2849" s="86"/>
      <c r="E2849" s="86"/>
      <c r="F2849" s="86"/>
      <c r="G2849" s="86"/>
      <c r="H2849" s="86"/>
      <c r="I2849" s="86"/>
      <c r="U2849" s="86"/>
      <c r="Y2849" s="86"/>
    </row>
    <row r="2850" spans="1:25" x14ac:dyDescent="0.2">
      <c r="A2850" s="85"/>
      <c r="B2850" s="86"/>
      <c r="C2850" s="86"/>
      <c r="D2850" s="86"/>
      <c r="E2850" s="86"/>
      <c r="F2850" s="86"/>
      <c r="G2850" s="86"/>
      <c r="H2850" s="86"/>
      <c r="I2850" s="86"/>
      <c r="U2850" s="86"/>
      <c r="Y2850" s="86"/>
    </row>
    <row r="2851" spans="1:25" x14ac:dyDescent="0.2">
      <c r="A2851" s="85"/>
      <c r="B2851" s="86"/>
      <c r="C2851" s="86"/>
      <c r="D2851" s="86"/>
      <c r="E2851" s="86"/>
      <c r="F2851" s="86"/>
      <c r="G2851" s="86"/>
      <c r="H2851" s="86"/>
      <c r="I2851" s="86"/>
      <c r="U2851" s="86"/>
      <c r="Y2851" s="86"/>
    </row>
    <row r="2852" spans="1:25" x14ac:dyDescent="0.2">
      <c r="A2852" s="85"/>
      <c r="B2852" s="86"/>
      <c r="C2852" s="86"/>
      <c r="D2852" s="86"/>
      <c r="E2852" s="86"/>
      <c r="F2852" s="86"/>
      <c r="G2852" s="86"/>
      <c r="H2852" s="86"/>
      <c r="I2852" s="86"/>
      <c r="U2852" s="86"/>
      <c r="Y2852" s="86"/>
    </row>
    <row r="2853" spans="1:25" x14ac:dyDescent="0.2">
      <c r="A2853" s="85"/>
      <c r="B2853" s="86"/>
      <c r="C2853" s="86"/>
      <c r="D2853" s="86"/>
      <c r="E2853" s="86"/>
      <c r="F2853" s="86"/>
      <c r="G2853" s="86"/>
      <c r="H2853" s="86"/>
      <c r="I2853" s="86"/>
      <c r="U2853" s="86"/>
      <c r="Y2853" s="86"/>
    </row>
    <row r="2854" spans="1:25" x14ac:dyDescent="0.2">
      <c r="A2854" s="85"/>
      <c r="B2854" s="86"/>
      <c r="C2854" s="86"/>
      <c r="D2854" s="86"/>
      <c r="E2854" s="86"/>
      <c r="F2854" s="86"/>
      <c r="G2854" s="86"/>
      <c r="H2854" s="86"/>
      <c r="I2854" s="86"/>
      <c r="U2854" s="86"/>
      <c r="Y2854" s="86"/>
    </row>
    <row r="2855" spans="1:25" x14ac:dyDescent="0.2">
      <c r="A2855" s="85"/>
      <c r="B2855" s="86"/>
      <c r="C2855" s="86"/>
      <c r="D2855" s="86"/>
      <c r="E2855" s="86"/>
      <c r="F2855" s="86"/>
      <c r="G2855" s="86"/>
      <c r="H2855" s="86"/>
      <c r="I2855" s="86"/>
      <c r="U2855" s="86"/>
      <c r="Y2855" s="86"/>
    </row>
    <row r="2856" spans="1:25" x14ac:dyDescent="0.2">
      <c r="A2856" s="85"/>
      <c r="B2856" s="86"/>
      <c r="C2856" s="86"/>
      <c r="D2856" s="86"/>
      <c r="E2856" s="86"/>
      <c r="F2856" s="86"/>
      <c r="G2856" s="86"/>
      <c r="H2856" s="86"/>
      <c r="I2856" s="86"/>
      <c r="U2856" s="86"/>
      <c r="Y2856" s="86"/>
    </row>
    <row r="2857" spans="1:25" x14ac:dyDescent="0.2">
      <c r="A2857" s="85"/>
      <c r="B2857" s="86"/>
      <c r="C2857" s="86"/>
      <c r="D2857" s="86"/>
      <c r="E2857" s="86"/>
      <c r="F2857" s="86"/>
      <c r="G2857" s="86"/>
      <c r="H2857" s="86"/>
      <c r="I2857" s="86"/>
      <c r="U2857" s="86"/>
      <c r="Y2857" s="86"/>
    </row>
    <row r="2858" spans="1:25" x14ac:dyDescent="0.2">
      <c r="A2858" s="85"/>
      <c r="B2858" s="86"/>
      <c r="C2858" s="86"/>
      <c r="D2858" s="86"/>
      <c r="E2858" s="86"/>
      <c r="F2858" s="86"/>
      <c r="G2858" s="86"/>
      <c r="H2858" s="86"/>
      <c r="I2858" s="86"/>
      <c r="U2858" s="86"/>
      <c r="Y2858" s="86"/>
    </row>
    <row r="2859" spans="1:25" x14ac:dyDescent="0.2">
      <c r="A2859" s="85"/>
      <c r="B2859" s="86"/>
      <c r="C2859" s="86"/>
      <c r="D2859" s="86"/>
      <c r="E2859" s="86"/>
      <c r="F2859" s="86"/>
      <c r="G2859" s="86"/>
      <c r="H2859" s="86"/>
      <c r="I2859" s="86"/>
      <c r="U2859" s="86"/>
      <c r="Y2859" s="86"/>
    </row>
    <row r="2860" spans="1:25" x14ac:dyDescent="0.2">
      <c r="A2860" s="85"/>
      <c r="B2860" s="86"/>
      <c r="C2860" s="86"/>
      <c r="D2860" s="86"/>
      <c r="E2860" s="86"/>
      <c r="F2860" s="86"/>
      <c r="G2860" s="86"/>
      <c r="H2860" s="86"/>
      <c r="I2860" s="86"/>
      <c r="U2860" s="86"/>
      <c r="Y2860" s="86"/>
    </row>
    <row r="2861" spans="1:25" x14ac:dyDescent="0.2">
      <c r="A2861" s="85"/>
      <c r="B2861" s="86"/>
      <c r="C2861" s="86"/>
      <c r="D2861" s="86"/>
      <c r="E2861" s="86"/>
      <c r="F2861" s="86"/>
      <c r="G2861" s="86"/>
      <c r="H2861" s="86"/>
      <c r="I2861" s="86"/>
      <c r="U2861" s="86"/>
      <c r="Y2861" s="86"/>
    </row>
    <row r="2862" spans="1:25" x14ac:dyDescent="0.2">
      <c r="A2862" s="85"/>
      <c r="B2862" s="86"/>
      <c r="C2862" s="86"/>
      <c r="D2862" s="86"/>
      <c r="E2862" s="86"/>
      <c r="F2862" s="86"/>
      <c r="G2862" s="86"/>
      <c r="H2862" s="86"/>
      <c r="I2862" s="86"/>
      <c r="U2862" s="86"/>
      <c r="Y2862" s="86"/>
    </row>
    <row r="2863" spans="1:25" x14ac:dyDescent="0.2">
      <c r="A2863" s="85"/>
      <c r="B2863" s="86"/>
      <c r="C2863" s="86"/>
      <c r="D2863" s="86"/>
      <c r="E2863" s="86"/>
      <c r="F2863" s="86"/>
      <c r="G2863" s="86"/>
      <c r="H2863" s="86"/>
      <c r="I2863" s="86"/>
      <c r="U2863" s="86"/>
      <c r="Y2863" s="86"/>
    </row>
    <row r="2864" spans="1:25" x14ac:dyDescent="0.2">
      <c r="A2864" s="85"/>
      <c r="B2864" s="86"/>
      <c r="C2864" s="86"/>
      <c r="D2864" s="86"/>
      <c r="E2864" s="86"/>
      <c r="F2864" s="86"/>
      <c r="G2864" s="86"/>
      <c r="H2864" s="86"/>
      <c r="I2864" s="86"/>
      <c r="U2864" s="86"/>
      <c r="Y2864" s="86"/>
    </row>
    <row r="2865" spans="1:25" x14ac:dyDescent="0.2">
      <c r="A2865" s="85"/>
      <c r="B2865" s="86"/>
      <c r="C2865" s="86"/>
      <c r="D2865" s="86"/>
      <c r="E2865" s="86"/>
      <c r="F2865" s="86"/>
      <c r="G2865" s="86"/>
      <c r="H2865" s="86"/>
      <c r="I2865" s="86"/>
      <c r="U2865" s="86"/>
      <c r="Y2865" s="86"/>
    </row>
    <row r="2866" spans="1:25" x14ac:dyDescent="0.2">
      <c r="A2866" s="85"/>
      <c r="B2866" s="86"/>
      <c r="C2866" s="86"/>
      <c r="D2866" s="86"/>
      <c r="E2866" s="86"/>
      <c r="F2866" s="86"/>
      <c r="G2866" s="86"/>
      <c r="H2866" s="86"/>
      <c r="I2866" s="86"/>
      <c r="U2866" s="86"/>
      <c r="Y2866" s="86"/>
    </row>
    <row r="2867" spans="1:25" x14ac:dyDescent="0.2">
      <c r="A2867" s="85"/>
      <c r="B2867" s="86"/>
      <c r="C2867" s="86"/>
      <c r="D2867" s="86"/>
      <c r="E2867" s="86"/>
      <c r="F2867" s="86"/>
      <c r="G2867" s="86"/>
      <c r="H2867" s="86"/>
      <c r="I2867" s="86"/>
      <c r="U2867" s="86"/>
      <c r="Y2867" s="86"/>
    </row>
    <row r="2868" spans="1:25" x14ac:dyDescent="0.2">
      <c r="A2868" s="85"/>
      <c r="B2868" s="86"/>
      <c r="C2868" s="86"/>
      <c r="D2868" s="86"/>
      <c r="E2868" s="86"/>
      <c r="F2868" s="86"/>
      <c r="G2868" s="86"/>
      <c r="H2868" s="86"/>
      <c r="I2868" s="86"/>
      <c r="U2868" s="86"/>
      <c r="Y2868" s="86"/>
    </row>
    <row r="2869" spans="1:25" x14ac:dyDescent="0.2">
      <c r="A2869" s="85"/>
      <c r="B2869" s="86"/>
      <c r="C2869" s="86"/>
      <c r="D2869" s="86"/>
      <c r="E2869" s="86"/>
      <c r="F2869" s="86"/>
      <c r="G2869" s="86"/>
      <c r="H2869" s="86"/>
      <c r="I2869" s="86"/>
      <c r="U2869" s="86"/>
      <c r="Y2869" s="86"/>
    </row>
    <row r="2870" spans="1:25" x14ac:dyDescent="0.2">
      <c r="A2870" s="85"/>
      <c r="B2870" s="86"/>
      <c r="C2870" s="86"/>
      <c r="D2870" s="86"/>
      <c r="E2870" s="86"/>
      <c r="F2870" s="86"/>
      <c r="G2870" s="86"/>
      <c r="H2870" s="86"/>
      <c r="I2870" s="86"/>
      <c r="U2870" s="86"/>
      <c r="Y2870" s="86"/>
    </row>
    <row r="2871" spans="1:25" x14ac:dyDescent="0.2">
      <c r="A2871" s="85"/>
      <c r="B2871" s="86"/>
      <c r="C2871" s="86"/>
      <c r="D2871" s="86"/>
      <c r="E2871" s="86"/>
      <c r="F2871" s="86"/>
      <c r="G2871" s="86"/>
      <c r="H2871" s="86"/>
      <c r="I2871" s="86"/>
      <c r="U2871" s="86"/>
      <c r="Y2871" s="86"/>
    </row>
    <row r="2872" spans="1:25" x14ac:dyDescent="0.2">
      <c r="A2872" s="85"/>
      <c r="B2872" s="86"/>
      <c r="C2872" s="86"/>
      <c r="D2872" s="86"/>
      <c r="E2872" s="86"/>
      <c r="F2872" s="86"/>
      <c r="G2872" s="86"/>
      <c r="H2872" s="86"/>
      <c r="I2872" s="86"/>
      <c r="U2872" s="86"/>
      <c r="Y2872" s="86"/>
    </row>
    <row r="2873" spans="1:25" x14ac:dyDescent="0.2">
      <c r="A2873" s="85"/>
      <c r="B2873" s="86"/>
      <c r="C2873" s="86"/>
      <c r="D2873" s="86"/>
      <c r="E2873" s="86"/>
      <c r="F2873" s="86"/>
      <c r="G2873" s="86"/>
      <c r="H2873" s="86"/>
      <c r="I2873" s="86"/>
      <c r="U2873" s="86"/>
      <c r="Y2873" s="86"/>
    </row>
    <row r="2874" spans="1:25" x14ac:dyDescent="0.2">
      <c r="A2874" s="85"/>
      <c r="B2874" s="86"/>
      <c r="C2874" s="86"/>
      <c r="D2874" s="86"/>
      <c r="E2874" s="86"/>
      <c r="F2874" s="86"/>
      <c r="G2874" s="86"/>
      <c r="H2874" s="86"/>
      <c r="I2874" s="86"/>
      <c r="U2874" s="86"/>
      <c r="Y2874" s="86"/>
    </row>
    <row r="2875" spans="1:25" x14ac:dyDescent="0.2">
      <c r="A2875" s="85"/>
      <c r="B2875" s="86"/>
      <c r="C2875" s="86"/>
      <c r="D2875" s="86"/>
      <c r="E2875" s="86"/>
      <c r="F2875" s="86"/>
      <c r="G2875" s="86"/>
      <c r="H2875" s="86"/>
      <c r="I2875" s="86"/>
      <c r="U2875" s="86"/>
      <c r="Y2875" s="86"/>
    </row>
    <row r="2876" spans="1:25" x14ac:dyDescent="0.2">
      <c r="A2876" s="85"/>
      <c r="B2876" s="86"/>
      <c r="C2876" s="86"/>
      <c r="D2876" s="86"/>
      <c r="E2876" s="86"/>
      <c r="F2876" s="86"/>
      <c r="G2876" s="86"/>
      <c r="H2876" s="86"/>
      <c r="I2876" s="86"/>
      <c r="U2876" s="86"/>
      <c r="Y2876" s="86"/>
    </row>
    <row r="2877" spans="1:25" x14ac:dyDescent="0.2">
      <c r="A2877" s="85"/>
      <c r="B2877" s="86"/>
      <c r="C2877" s="86"/>
      <c r="D2877" s="86"/>
      <c r="E2877" s="86"/>
      <c r="F2877" s="86"/>
      <c r="G2877" s="86"/>
      <c r="H2877" s="86"/>
      <c r="I2877" s="86"/>
      <c r="U2877" s="86"/>
      <c r="Y2877" s="86"/>
    </row>
    <row r="2878" spans="1:25" x14ac:dyDescent="0.2">
      <c r="A2878" s="85"/>
      <c r="B2878" s="86"/>
      <c r="C2878" s="86"/>
      <c r="D2878" s="86"/>
      <c r="E2878" s="86"/>
      <c r="F2878" s="86"/>
      <c r="G2878" s="86"/>
      <c r="H2878" s="86"/>
      <c r="I2878" s="86"/>
      <c r="U2878" s="86"/>
      <c r="Y2878" s="86"/>
    </row>
    <row r="2879" spans="1:25" x14ac:dyDescent="0.2">
      <c r="A2879" s="85"/>
      <c r="B2879" s="86"/>
      <c r="C2879" s="86"/>
      <c r="D2879" s="86"/>
      <c r="E2879" s="86"/>
      <c r="F2879" s="86"/>
      <c r="G2879" s="86"/>
      <c r="H2879" s="86"/>
      <c r="I2879" s="86"/>
      <c r="U2879" s="86"/>
      <c r="Y2879" s="86"/>
    </row>
    <row r="2880" spans="1:25" x14ac:dyDescent="0.2">
      <c r="A2880" s="85"/>
      <c r="B2880" s="86"/>
      <c r="C2880" s="86"/>
      <c r="D2880" s="86"/>
      <c r="E2880" s="86"/>
      <c r="F2880" s="86"/>
      <c r="G2880" s="86"/>
      <c r="H2880" s="86"/>
      <c r="I2880" s="86"/>
      <c r="U2880" s="86"/>
      <c r="Y2880" s="86"/>
    </row>
    <row r="2881" spans="1:25" x14ac:dyDescent="0.2">
      <c r="A2881" s="85"/>
      <c r="B2881" s="86"/>
      <c r="C2881" s="86"/>
      <c r="D2881" s="86"/>
      <c r="E2881" s="86"/>
      <c r="F2881" s="86"/>
      <c r="G2881" s="86"/>
      <c r="H2881" s="86"/>
      <c r="I2881" s="86"/>
      <c r="U2881" s="86"/>
      <c r="Y2881" s="86"/>
    </row>
    <row r="2882" spans="1:25" x14ac:dyDescent="0.2">
      <c r="A2882" s="85"/>
      <c r="B2882" s="86"/>
      <c r="C2882" s="86"/>
      <c r="D2882" s="86"/>
      <c r="E2882" s="86"/>
      <c r="F2882" s="86"/>
      <c r="G2882" s="86"/>
      <c r="H2882" s="86"/>
      <c r="I2882" s="86"/>
      <c r="U2882" s="86"/>
      <c r="Y2882" s="86"/>
    </row>
    <row r="2883" spans="1:25" x14ac:dyDescent="0.2">
      <c r="A2883" s="85"/>
      <c r="B2883" s="86"/>
      <c r="C2883" s="86"/>
      <c r="D2883" s="86"/>
      <c r="E2883" s="86"/>
      <c r="F2883" s="86"/>
      <c r="G2883" s="86"/>
      <c r="H2883" s="86"/>
      <c r="I2883" s="86"/>
      <c r="U2883" s="86"/>
      <c r="Y2883" s="86"/>
    </row>
    <row r="2884" spans="1:25" x14ac:dyDescent="0.2">
      <c r="A2884" s="85"/>
      <c r="B2884" s="86"/>
      <c r="C2884" s="86"/>
      <c r="D2884" s="86"/>
      <c r="E2884" s="86"/>
      <c r="F2884" s="86"/>
      <c r="G2884" s="86"/>
      <c r="H2884" s="86"/>
      <c r="I2884" s="86"/>
      <c r="U2884" s="86"/>
      <c r="Y2884" s="86"/>
    </row>
    <row r="2885" spans="1:25" x14ac:dyDescent="0.2">
      <c r="A2885" s="85"/>
      <c r="B2885" s="86"/>
      <c r="C2885" s="86"/>
      <c r="D2885" s="86"/>
      <c r="E2885" s="86"/>
      <c r="F2885" s="86"/>
      <c r="G2885" s="86"/>
      <c r="H2885" s="86"/>
      <c r="I2885" s="86"/>
      <c r="U2885" s="86"/>
      <c r="Y2885" s="86"/>
    </row>
    <row r="2886" spans="1:25" x14ac:dyDescent="0.2">
      <c r="A2886" s="85"/>
      <c r="B2886" s="86"/>
      <c r="C2886" s="86"/>
      <c r="D2886" s="86"/>
      <c r="E2886" s="86"/>
      <c r="F2886" s="86"/>
      <c r="G2886" s="86"/>
      <c r="H2886" s="86"/>
      <c r="I2886" s="86"/>
      <c r="U2886" s="86"/>
      <c r="Y2886" s="86"/>
    </row>
    <row r="2887" spans="1:25" x14ac:dyDescent="0.2">
      <c r="A2887" s="85"/>
      <c r="B2887" s="86"/>
      <c r="C2887" s="86"/>
      <c r="D2887" s="86"/>
      <c r="E2887" s="86"/>
      <c r="F2887" s="86"/>
      <c r="G2887" s="86"/>
      <c r="H2887" s="86"/>
      <c r="I2887" s="86"/>
      <c r="U2887" s="86"/>
      <c r="Y2887" s="86"/>
    </row>
    <row r="2888" spans="1:25" x14ac:dyDescent="0.2">
      <c r="A2888" s="85"/>
      <c r="B2888" s="86"/>
      <c r="C2888" s="86"/>
      <c r="D2888" s="86"/>
      <c r="E2888" s="86"/>
      <c r="F2888" s="86"/>
      <c r="G2888" s="86"/>
      <c r="H2888" s="86"/>
      <c r="I2888" s="86"/>
      <c r="U2888" s="86"/>
      <c r="Y2888" s="86"/>
    </row>
    <row r="2889" spans="1:25" x14ac:dyDescent="0.2">
      <c r="A2889" s="85"/>
      <c r="B2889" s="86"/>
      <c r="C2889" s="86"/>
      <c r="D2889" s="86"/>
      <c r="E2889" s="86"/>
      <c r="F2889" s="86"/>
      <c r="G2889" s="86"/>
      <c r="H2889" s="86"/>
      <c r="I2889" s="86"/>
      <c r="U2889" s="86"/>
      <c r="Y2889" s="86"/>
    </row>
    <row r="2890" spans="1:25" x14ac:dyDescent="0.2">
      <c r="A2890" s="85"/>
      <c r="B2890" s="86"/>
      <c r="C2890" s="86"/>
      <c r="D2890" s="86"/>
      <c r="E2890" s="86"/>
      <c r="F2890" s="86"/>
      <c r="G2890" s="86"/>
      <c r="H2890" s="86"/>
      <c r="I2890" s="86"/>
      <c r="U2890" s="86"/>
      <c r="Y2890" s="86"/>
    </row>
    <row r="2891" spans="1:25" x14ac:dyDescent="0.2">
      <c r="A2891" s="85"/>
      <c r="B2891" s="86"/>
      <c r="C2891" s="86"/>
      <c r="D2891" s="86"/>
      <c r="E2891" s="86"/>
      <c r="F2891" s="86"/>
      <c r="G2891" s="86"/>
      <c r="H2891" s="86"/>
      <c r="I2891" s="86"/>
      <c r="U2891" s="86"/>
      <c r="Y2891" s="86"/>
    </row>
    <row r="2892" spans="1:25" x14ac:dyDescent="0.2">
      <c r="A2892" s="85"/>
      <c r="B2892" s="86"/>
      <c r="C2892" s="86"/>
      <c r="D2892" s="86"/>
      <c r="E2892" s="86"/>
      <c r="F2892" s="86"/>
      <c r="G2892" s="86"/>
      <c r="H2892" s="86"/>
      <c r="I2892" s="86"/>
      <c r="U2892" s="86"/>
      <c r="Y2892" s="86"/>
    </row>
    <row r="2893" spans="1:25" x14ac:dyDescent="0.2">
      <c r="A2893" s="85"/>
      <c r="B2893" s="86"/>
      <c r="C2893" s="86"/>
      <c r="D2893" s="86"/>
      <c r="E2893" s="86"/>
      <c r="F2893" s="86"/>
      <c r="G2893" s="86"/>
      <c r="H2893" s="86"/>
      <c r="I2893" s="86"/>
      <c r="U2893" s="86"/>
      <c r="Y2893" s="86"/>
    </row>
    <row r="2894" spans="1:25" x14ac:dyDescent="0.2">
      <c r="A2894" s="85"/>
      <c r="B2894" s="86"/>
      <c r="C2894" s="86"/>
      <c r="D2894" s="86"/>
      <c r="E2894" s="86"/>
      <c r="F2894" s="86"/>
      <c r="G2894" s="86"/>
      <c r="H2894" s="86"/>
      <c r="I2894" s="86"/>
      <c r="U2894" s="86"/>
      <c r="Y2894" s="86"/>
    </row>
    <row r="2895" spans="1:25" x14ac:dyDescent="0.2">
      <c r="A2895" s="85"/>
      <c r="B2895" s="86"/>
      <c r="C2895" s="86"/>
      <c r="D2895" s="86"/>
      <c r="E2895" s="86"/>
      <c r="F2895" s="86"/>
      <c r="G2895" s="86"/>
      <c r="H2895" s="86"/>
      <c r="I2895" s="86"/>
      <c r="U2895" s="86"/>
      <c r="Y2895" s="86"/>
    </row>
    <row r="2896" spans="1:25" x14ac:dyDescent="0.2">
      <c r="A2896" s="85"/>
      <c r="B2896" s="86"/>
      <c r="C2896" s="86"/>
      <c r="D2896" s="86"/>
      <c r="E2896" s="86"/>
      <c r="F2896" s="86"/>
      <c r="G2896" s="86"/>
      <c r="H2896" s="86"/>
      <c r="I2896" s="86"/>
      <c r="U2896" s="86"/>
      <c r="Y2896" s="86"/>
    </row>
    <row r="2897" spans="1:25" x14ac:dyDescent="0.2">
      <c r="A2897" s="85"/>
      <c r="B2897" s="86"/>
      <c r="C2897" s="86"/>
      <c r="D2897" s="86"/>
      <c r="E2897" s="86"/>
      <c r="F2897" s="86"/>
      <c r="G2897" s="86"/>
      <c r="H2897" s="86"/>
      <c r="I2897" s="86"/>
      <c r="U2897" s="86"/>
      <c r="Y2897" s="86"/>
    </row>
    <row r="2898" spans="1:25" x14ac:dyDescent="0.2">
      <c r="A2898" s="85"/>
      <c r="B2898" s="86"/>
      <c r="C2898" s="86"/>
      <c r="D2898" s="86"/>
      <c r="E2898" s="86"/>
      <c r="F2898" s="86"/>
      <c r="G2898" s="86"/>
      <c r="H2898" s="86"/>
      <c r="I2898" s="86"/>
      <c r="U2898" s="86"/>
      <c r="Y2898" s="86"/>
    </row>
    <row r="2899" spans="1:25" x14ac:dyDescent="0.2">
      <c r="A2899" s="85"/>
      <c r="B2899" s="86"/>
      <c r="C2899" s="86"/>
      <c r="D2899" s="86"/>
      <c r="E2899" s="86"/>
      <c r="F2899" s="86"/>
      <c r="G2899" s="86"/>
      <c r="H2899" s="86"/>
      <c r="I2899" s="86"/>
      <c r="U2899" s="86"/>
      <c r="Y2899" s="86"/>
    </row>
    <row r="2900" spans="1:25" x14ac:dyDescent="0.2">
      <c r="A2900" s="85"/>
      <c r="B2900" s="86"/>
      <c r="C2900" s="86"/>
      <c r="D2900" s="86"/>
      <c r="E2900" s="86"/>
      <c r="F2900" s="86"/>
      <c r="G2900" s="86"/>
      <c r="H2900" s="86"/>
      <c r="I2900" s="86"/>
      <c r="U2900" s="86"/>
      <c r="Y2900" s="86"/>
    </row>
    <row r="2901" spans="1:25" x14ac:dyDescent="0.2">
      <c r="A2901" s="85"/>
      <c r="B2901" s="86"/>
      <c r="C2901" s="86"/>
      <c r="D2901" s="86"/>
      <c r="E2901" s="86"/>
      <c r="F2901" s="86"/>
      <c r="G2901" s="86"/>
      <c r="H2901" s="86"/>
      <c r="I2901" s="86"/>
      <c r="U2901" s="86"/>
      <c r="Y2901" s="86"/>
    </row>
    <row r="2902" spans="1:25" x14ac:dyDescent="0.2">
      <c r="A2902" s="85"/>
      <c r="B2902" s="86"/>
      <c r="C2902" s="86"/>
      <c r="D2902" s="86"/>
      <c r="E2902" s="86"/>
      <c r="F2902" s="86"/>
      <c r="G2902" s="86"/>
      <c r="H2902" s="86"/>
      <c r="I2902" s="86"/>
      <c r="U2902" s="86"/>
      <c r="Y2902" s="86"/>
    </row>
    <row r="2903" spans="1:25" x14ac:dyDescent="0.2">
      <c r="A2903" s="85"/>
      <c r="B2903" s="86"/>
      <c r="C2903" s="86"/>
      <c r="D2903" s="86"/>
      <c r="E2903" s="86"/>
      <c r="F2903" s="86"/>
      <c r="G2903" s="86"/>
      <c r="H2903" s="86"/>
      <c r="I2903" s="86"/>
      <c r="U2903" s="86"/>
      <c r="Y2903" s="86"/>
    </row>
    <row r="2904" spans="1:25" x14ac:dyDescent="0.2">
      <c r="A2904" s="85"/>
      <c r="B2904" s="86"/>
      <c r="C2904" s="86"/>
      <c r="D2904" s="86"/>
      <c r="E2904" s="86"/>
      <c r="F2904" s="86"/>
      <c r="G2904" s="86"/>
      <c r="H2904" s="86"/>
      <c r="I2904" s="86"/>
      <c r="U2904" s="86"/>
      <c r="Y2904" s="86"/>
    </row>
    <row r="2905" spans="1:25" x14ac:dyDescent="0.2">
      <c r="A2905" s="85"/>
      <c r="B2905" s="86"/>
      <c r="C2905" s="86"/>
      <c r="D2905" s="86"/>
      <c r="E2905" s="86"/>
      <c r="F2905" s="86"/>
      <c r="G2905" s="86"/>
      <c r="H2905" s="86"/>
      <c r="I2905" s="86"/>
      <c r="U2905" s="86"/>
      <c r="Y2905" s="86"/>
    </row>
    <row r="2906" spans="1:25" x14ac:dyDescent="0.2">
      <c r="A2906" s="85"/>
      <c r="B2906" s="86"/>
      <c r="C2906" s="86"/>
      <c r="D2906" s="86"/>
      <c r="E2906" s="86"/>
      <c r="F2906" s="86"/>
      <c r="G2906" s="86"/>
      <c r="H2906" s="86"/>
      <c r="I2906" s="86"/>
      <c r="U2906" s="86"/>
      <c r="Y2906" s="86"/>
    </row>
    <row r="2907" spans="1:25" x14ac:dyDescent="0.2">
      <c r="A2907" s="85"/>
      <c r="B2907" s="86"/>
      <c r="C2907" s="86"/>
      <c r="D2907" s="86"/>
      <c r="E2907" s="86"/>
      <c r="F2907" s="86"/>
      <c r="G2907" s="86"/>
      <c r="H2907" s="86"/>
      <c r="I2907" s="86"/>
      <c r="U2907" s="86"/>
      <c r="Y2907" s="86"/>
    </row>
    <row r="2908" spans="1:25" x14ac:dyDescent="0.2">
      <c r="A2908" s="85"/>
      <c r="B2908" s="86"/>
      <c r="C2908" s="86"/>
      <c r="D2908" s="86"/>
      <c r="E2908" s="86"/>
      <c r="F2908" s="86"/>
      <c r="G2908" s="86"/>
      <c r="H2908" s="86"/>
      <c r="I2908" s="86"/>
      <c r="U2908" s="86"/>
      <c r="Y2908" s="86"/>
    </row>
    <row r="2909" spans="1:25" x14ac:dyDescent="0.2">
      <c r="A2909" s="85"/>
      <c r="B2909" s="86"/>
      <c r="C2909" s="86"/>
      <c r="D2909" s="86"/>
      <c r="E2909" s="86"/>
      <c r="F2909" s="86"/>
      <c r="G2909" s="86"/>
      <c r="H2909" s="86"/>
      <c r="I2909" s="86"/>
      <c r="U2909" s="86"/>
      <c r="Y2909" s="86"/>
    </row>
    <row r="2910" spans="1:25" x14ac:dyDescent="0.2">
      <c r="A2910" s="85"/>
      <c r="B2910" s="86"/>
      <c r="C2910" s="86"/>
      <c r="D2910" s="86"/>
      <c r="E2910" s="86"/>
      <c r="F2910" s="86"/>
      <c r="G2910" s="86"/>
      <c r="H2910" s="86"/>
      <c r="I2910" s="86"/>
      <c r="U2910" s="86"/>
      <c r="Y2910" s="86"/>
    </row>
    <row r="2911" spans="1:25" x14ac:dyDescent="0.2">
      <c r="A2911" s="85"/>
      <c r="B2911" s="86"/>
      <c r="C2911" s="86"/>
      <c r="D2911" s="86"/>
      <c r="E2911" s="86"/>
      <c r="F2911" s="86"/>
      <c r="G2911" s="86"/>
      <c r="H2911" s="86"/>
      <c r="I2911" s="86"/>
      <c r="U2911" s="86"/>
      <c r="Y2911" s="86"/>
    </row>
    <row r="2912" spans="1:25" x14ac:dyDescent="0.2">
      <c r="A2912" s="85"/>
      <c r="B2912" s="86"/>
      <c r="C2912" s="86"/>
      <c r="D2912" s="86"/>
      <c r="E2912" s="86"/>
      <c r="F2912" s="86"/>
      <c r="G2912" s="86"/>
      <c r="H2912" s="86"/>
      <c r="I2912" s="86"/>
      <c r="U2912" s="86"/>
      <c r="Y2912" s="86"/>
    </row>
    <row r="2913" spans="1:25" x14ac:dyDescent="0.2">
      <c r="A2913" s="85"/>
      <c r="B2913" s="86"/>
      <c r="C2913" s="86"/>
      <c r="D2913" s="86"/>
      <c r="E2913" s="86"/>
      <c r="F2913" s="86"/>
      <c r="G2913" s="86"/>
      <c r="H2913" s="86"/>
      <c r="I2913" s="86"/>
      <c r="U2913" s="86"/>
      <c r="Y2913" s="86"/>
    </row>
    <row r="2914" spans="1:25" x14ac:dyDescent="0.2">
      <c r="A2914" s="85"/>
      <c r="B2914" s="86"/>
      <c r="C2914" s="86"/>
      <c r="D2914" s="86"/>
      <c r="E2914" s="86"/>
      <c r="F2914" s="86"/>
      <c r="G2914" s="86"/>
      <c r="H2914" s="86"/>
      <c r="I2914" s="86"/>
      <c r="U2914" s="86"/>
      <c r="Y2914" s="86"/>
    </row>
    <row r="2915" spans="1:25" x14ac:dyDescent="0.2">
      <c r="A2915" s="85"/>
      <c r="B2915" s="86"/>
      <c r="C2915" s="86"/>
      <c r="D2915" s="86"/>
      <c r="E2915" s="86"/>
      <c r="F2915" s="86"/>
      <c r="G2915" s="86"/>
      <c r="H2915" s="86"/>
      <c r="I2915" s="86"/>
      <c r="U2915" s="86"/>
      <c r="Y2915" s="86"/>
    </row>
    <row r="2916" spans="1:25" x14ac:dyDescent="0.2">
      <c r="A2916" s="85"/>
      <c r="B2916" s="86"/>
      <c r="C2916" s="86"/>
      <c r="D2916" s="86"/>
      <c r="E2916" s="86"/>
      <c r="F2916" s="86"/>
      <c r="G2916" s="86"/>
      <c r="H2916" s="86"/>
      <c r="I2916" s="86"/>
      <c r="U2916" s="86"/>
      <c r="Y2916" s="86"/>
    </row>
    <row r="2917" spans="1:25" x14ac:dyDescent="0.2">
      <c r="A2917" s="85"/>
      <c r="B2917" s="86"/>
      <c r="C2917" s="86"/>
      <c r="D2917" s="86"/>
      <c r="E2917" s="86"/>
      <c r="F2917" s="86"/>
      <c r="G2917" s="86"/>
      <c r="H2917" s="86"/>
      <c r="I2917" s="86"/>
      <c r="U2917" s="86"/>
      <c r="Y2917" s="86"/>
    </row>
    <row r="2918" spans="1:25" x14ac:dyDescent="0.2">
      <c r="A2918" s="85"/>
      <c r="B2918" s="86"/>
      <c r="C2918" s="86"/>
      <c r="D2918" s="86"/>
      <c r="E2918" s="86"/>
      <c r="F2918" s="86"/>
      <c r="G2918" s="86"/>
      <c r="H2918" s="86"/>
      <c r="I2918" s="86"/>
      <c r="U2918" s="86"/>
      <c r="Y2918" s="86"/>
    </row>
    <row r="2919" spans="1:25" x14ac:dyDescent="0.2">
      <c r="A2919" s="85"/>
      <c r="B2919" s="86"/>
      <c r="C2919" s="86"/>
      <c r="D2919" s="86"/>
      <c r="E2919" s="86"/>
      <c r="F2919" s="86"/>
      <c r="G2919" s="86"/>
      <c r="H2919" s="86"/>
      <c r="I2919" s="86"/>
      <c r="U2919" s="86"/>
      <c r="Y2919" s="86"/>
    </row>
    <row r="2920" spans="1:25" x14ac:dyDescent="0.2">
      <c r="A2920" s="85"/>
      <c r="B2920" s="86"/>
      <c r="C2920" s="86"/>
      <c r="D2920" s="86"/>
      <c r="E2920" s="86"/>
      <c r="F2920" s="86"/>
      <c r="G2920" s="86"/>
      <c r="H2920" s="86"/>
      <c r="I2920" s="86"/>
      <c r="U2920" s="86"/>
      <c r="Y2920" s="86"/>
    </row>
    <row r="2921" spans="1:25" x14ac:dyDescent="0.2">
      <c r="A2921" s="85"/>
      <c r="B2921" s="86"/>
      <c r="C2921" s="86"/>
      <c r="D2921" s="86"/>
      <c r="E2921" s="86"/>
      <c r="F2921" s="86"/>
      <c r="G2921" s="86"/>
      <c r="H2921" s="86"/>
      <c r="I2921" s="86"/>
      <c r="U2921" s="86"/>
      <c r="Y2921" s="86"/>
    </row>
    <row r="2922" spans="1:25" x14ac:dyDescent="0.2">
      <c r="A2922" s="85"/>
      <c r="B2922" s="86"/>
      <c r="C2922" s="86"/>
      <c r="D2922" s="86"/>
      <c r="E2922" s="86"/>
      <c r="F2922" s="86"/>
      <c r="G2922" s="86"/>
      <c r="H2922" s="86"/>
      <c r="I2922" s="86"/>
      <c r="U2922" s="86"/>
      <c r="Y2922" s="86"/>
    </row>
    <row r="2923" spans="1:25" x14ac:dyDescent="0.2">
      <c r="A2923" s="85"/>
      <c r="B2923" s="86"/>
      <c r="C2923" s="86"/>
      <c r="D2923" s="86"/>
      <c r="E2923" s="86"/>
      <c r="F2923" s="86"/>
      <c r="G2923" s="86"/>
      <c r="H2923" s="86"/>
      <c r="I2923" s="86"/>
      <c r="U2923" s="86"/>
      <c r="Y2923" s="86"/>
    </row>
    <row r="2924" spans="1:25" x14ac:dyDescent="0.2">
      <c r="A2924" s="85"/>
      <c r="B2924" s="86"/>
      <c r="C2924" s="86"/>
      <c r="D2924" s="86"/>
      <c r="E2924" s="86"/>
      <c r="F2924" s="86"/>
      <c r="G2924" s="86"/>
      <c r="H2924" s="86"/>
      <c r="I2924" s="86"/>
      <c r="U2924" s="86"/>
      <c r="Y2924" s="86"/>
    </row>
    <row r="2925" spans="1:25" x14ac:dyDescent="0.2">
      <c r="A2925" s="85"/>
      <c r="B2925" s="86"/>
      <c r="C2925" s="86"/>
      <c r="D2925" s="86"/>
      <c r="E2925" s="86"/>
      <c r="F2925" s="86"/>
      <c r="G2925" s="86"/>
      <c r="H2925" s="86"/>
      <c r="I2925" s="86"/>
      <c r="U2925" s="86"/>
      <c r="Y2925" s="86"/>
    </row>
    <row r="2926" spans="1:25" x14ac:dyDescent="0.2">
      <c r="A2926" s="85"/>
      <c r="B2926" s="86"/>
      <c r="C2926" s="86"/>
      <c r="D2926" s="86"/>
      <c r="E2926" s="86"/>
      <c r="F2926" s="86"/>
      <c r="G2926" s="86"/>
      <c r="H2926" s="86"/>
      <c r="I2926" s="86"/>
      <c r="U2926" s="86"/>
      <c r="Y2926" s="86"/>
    </row>
    <row r="2927" spans="1:25" x14ac:dyDescent="0.2">
      <c r="A2927" s="85"/>
      <c r="B2927" s="86"/>
      <c r="C2927" s="86"/>
      <c r="D2927" s="86"/>
      <c r="E2927" s="86"/>
      <c r="F2927" s="86"/>
      <c r="G2927" s="86"/>
      <c r="H2927" s="86"/>
      <c r="I2927" s="86"/>
      <c r="U2927" s="86"/>
      <c r="Y2927" s="86"/>
    </row>
    <row r="2928" spans="1:25" x14ac:dyDescent="0.2">
      <c r="A2928" s="85"/>
      <c r="B2928" s="86"/>
      <c r="C2928" s="86"/>
      <c r="D2928" s="86"/>
      <c r="E2928" s="86"/>
      <c r="F2928" s="86"/>
      <c r="G2928" s="86"/>
      <c r="H2928" s="86"/>
      <c r="I2928" s="86"/>
      <c r="U2928" s="86"/>
      <c r="Y2928" s="86"/>
    </row>
    <row r="2929" spans="1:25" x14ac:dyDescent="0.2">
      <c r="A2929" s="85"/>
      <c r="B2929" s="86"/>
      <c r="C2929" s="86"/>
      <c r="D2929" s="86"/>
      <c r="E2929" s="86"/>
      <c r="F2929" s="86"/>
      <c r="G2929" s="86"/>
      <c r="H2929" s="86"/>
      <c r="I2929" s="86"/>
      <c r="U2929" s="86"/>
      <c r="Y2929" s="86"/>
    </row>
    <row r="2930" spans="1:25" x14ac:dyDescent="0.2">
      <c r="A2930" s="85"/>
      <c r="B2930" s="86"/>
      <c r="C2930" s="86"/>
      <c r="D2930" s="86"/>
      <c r="E2930" s="86"/>
      <c r="F2930" s="86"/>
      <c r="G2930" s="86"/>
      <c r="H2930" s="86"/>
      <c r="I2930" s="86"/>
      <c r="U2930" s="86"/>
      <c r="Y2930" s="86"/>
    </row>
    <row r="2931" spans="1:25" x14ac:dyDescent="0.2">
      <c r="A2931" s="85"/>
      <c r="B2931" s="86"/>
      <c r="C2931" s="86"/>
      <c r="D2931" s="86"/>
      <c r="E2931" s="86"/>
      <c r="F2931" s="86"/>
      <c r="G2931" s="86"/>
      <c r="H2931" s="86"/>
      <c r="I2931" s="86"/>
      <c r="U2931" s="86"/>
      <c r="Y2931" s="86"/>
    </row>
    <row r="2932" spans="1:25" x14ac:dyDescent="0.2">
      <c r="A2932" s="85"/>
      <c r="B2932" s="86"/>
      <c r="C2932" s="86"/>
      <c r="D2932" s="86"/>
      <c r="E2932" s="86"/>
      <c r="F2932" s="86"/>
      <c r="G2932" s="86"/>
      <c r="H2932" s="86"/>
      <c r="I2932" s="86"/>
      <c r="U2932" s="86"/>
      <c r="Y2932" s="86"/>
    </row>
    <row r="2933" spans="1:25" x14ac:dyDescent="0.2">
      <c r="A2933" s="85"/>
      <c r="B2933" s="86"/>
      <c r="C2933" s="86"/>
      <c r="D2933" s="86"/>
      <c r="E2933" s="86"/>
      <c r="F2933" s="86"/>
      <c r="G2933" s="86"/>
      <c r="H2933" s="86"/>
      <c r="I2933" s="86"/>
      <c r="U2933" s="86"/>
      <c r="Y2933" s="86"/>
    </row>
    <row r="2934" spans="1:25" x14ac:dyDescent="0.2">
      <c r="A2934" s="85"/>
      <c r="B2934" s="86"/>
      <c r="C2934" s="86"/>
      <c r="D2934" s="86"/>
      <c r="E2934" s="86"/>
      <c r="F2934" s="86"/>
      <c r="G2934" s="86"/>
      <c r="H2934" s="86"/>
      <c r="I2934" s="86"/>
      <c r="U2934" s="86"/>
      <c r="Y2934" s="86"/>
    </row>
    <row r="2935" spans="1:25" x14ac:dyDescent="0.2">
      <c r="A2935" s="85"/>
      <c r="B2935" s="86"/>
      <c r="C2935" s="86"/>
      <c r="D2935" s="86"/>
      <c r="E2935" s="86"/>
      <c r="F2935" s="86"/>
      <c r="G2935" s="86"/>
      <c r="H2935" s="86"/>
      <c r="I2935" s="86"/>
      <c r="U2935" s="86"/>
      <c r="Y2935" s="86"/>
    </row>
    <row r="2936" spans="1:25" x14ac:dyDescent="0.2">
      <c r="A2936" s="85"/>
      <c r="B2936" s="86"/>
      <c r="C2936" s="86"/>
      <c r="D2936" s="86"/>
      <c r="E2936" s="86"/>
      <c r="F2936" s="86"/>
      <c r="G2936" s="86"/>
      <c r="H2936" s="86"/>
      <c r="I2936" s="86"/>
      <c r="U2936" s="86"/>
      <c r="Y2936" s="86"/>
    </row>
    <row r="2937" spans="1:25" x14ac:dyDescent="0.2">
      <c r="A2937" s="85"/>
      <c r="B2937" s="86"/>
      <c r="C2937" s="86"/>
      <c r="D2937" s="86"/>
      <c r="E2937" s="86"/>
      <c r="F2937" s="86"/>
      <c r="G2937" s="86"/>
      <c r="H2937" s="86"/>
      <c r="I2937" s="86"/>
      <c r="U2937" s="86"/>
      <c r="Y2937" s="86"/>
    </row>
    <row r="2938" spans="1:25" x14ac:dyDescent="0.2">
      <c r="A2938" s="85"/>
      <c r="B2938" s="86"/>
      <c r="C2938" s="86"/>
      <c r="D2938" s="86"/>
      <c r="E2938" s="86"/>
      <c r="F2938" s="86"/>
      <c r="G2938" s="86"/>
      <c r="H2938" s="86"/>
      <c r="I2938" s="86"/>
      <c r="U2938" s="86"/>
      <c r="Y2938" s="86"/>
    </row>
    <row r="2939" spans="1:25" x14ac:dyDescent="0.2">
      <c r="A2939" s="85"/>
      <c r="B2939" s="86"/>
      <c r="C2939" s="86"/>
      <c r="D2939" s="86"/>
      <c r="E2939" s="86"/>
      <c r="F2939" s="86"/>
      <c r="G2939" s="86"/>
      <c r="H2939" s="86"/>
      <c r="I2939" s="86"/>
      <c r="U2939" s="86"/>
      <c r="Y2939" s="86"/>
    </row>
    <row r="2940" spans="1:25" x14ac:dyDescent="0.2">
      <c r="A2940" s="85"/>
      <c r="B2940" s="86"/>
      <c r="C2940" s="86"/>
      <c r="D2940" s="86"/>
      <c r="E2940" s="86"/>
      <c r="F2940" s="86"/>
      <c r="G2940" s="86"/>
      <c r="H2940" s="86"/>
      <c r="I2940" s="86"/>
      <c r="U2940" s="86"/>
      <c r="Y2940" s="86"/>
    </row>
    <row r="2941" spans="1:25" x14ac:dyDescent="0.2">
      <c r="A2941" s="85"/>
      <c r="B2941" s="86"/>
      <c r="C2941" s="86"/>
      <c r="D2941" s="86"/>
      <c r="E2941" s="86"/>
      <c r="F2941" s="86"/>
      <c r="G2941" s="86"/>
      <c r="H2941" s="86"/>
      <c r="I2941" s="86"/>
      <c r="U2941" s="86"/>
      <c r="Y2941" s="86"/>
    </row>
    <row r="2942" spans="1:25" x14ac:dyDescent="0.2">
      <c r="A2942" s="85"/>
      <c r="B2942" s="86"/>
      <c r="C2942" s="86"/>
      <c r="D2942" s="86"/>
      <c r="E2942" s="86"/>
      <c r="F2942" s="86"/>
      <c r="G2942" s="86"/>
      <c r="H2942" s="86"/>
      <c r="I2942" s="86"/>
      <c r="U2942" s="86"/>
      <c r="Y2942" s="86"/>
    </row>
    <row r="2943" spans="1:25" x14ac:dyDescent="0.2">
      <c r="A2943" s="85"/>
      <c r="B2943" s="86"/>
      <c r="C2943" s="86"/>
      <c r="D2943" s="86"/>
      <c r="E2943" s="86"/>
      <c r="F2943" s="86"/>
      <c r="G2943" s="86"/>
      <c r="H2943" s="86"/>
      <c r="I2943" s="86"/>
      <c r="U2943" s="86"/>
      <c r="Y2943" s="86"/>
    </row>
    <row r="2944" spans="1:25" x14ac:dyDescent="0.2">
      <c r="A2944" s="85"/>
      <c r="B2944" s="86"/>
      <c r="C2944" s="86"/>
      <c r="D2944" s="86"/>
      <c r="E2944" s="86"/>
      <c r="F2944" s="86"/>
      <c r="G2944" s="86"/>
      <c r="H2944" s="86"/>
      <c r="I2944" s="86"/>
      <c r="U2944" s="86"/>
      <c r="Y2944" s="86"/>
    </row>
    <row r="2945" spans="1:25" x14ac:dyDescent="0.2">
      <c r="A2945" s="85"/>
      <c r="B2945" s="86"/>
      <c r="C2945" s="86"/>
      <c r="D2945" s="86"/>
      <c r="E2945" s="86"/>
      <c r="F2945" s="86"/>
      <c r="G2945" s="86"/>
      <c r="H2945" s="86"/>
      <c r="I2945" s="86"/>
      <c r="U2945" s="86"/>
      <c r="Y2945" s="86"/>
    </row>
    <row r="2946" spans="1:25" x14ac:dyDescent="0.2">
      <c r="A2946" s="85"/>
      <c r="B2946" s="86"/>
      <c r="C2946" s="86"/>
      <c r="D2946" s="86"/>
      <c r="E2946" s="86"/>
      <c r="F2946" s="86"/>
      <c r="G2946" s="86"/>
      <c r="H2946" s="86"/>
      <c r="I2946" s="86"/>
      <c r="U2946" s="86"/>
      <c r="Y2946" s="86"/>
    </row>
    <row r="2947" spans="1:25" x14ac:dyDescent="0.2">
      <c r="A2947" s="85"/>
      <c r="B2947" s="86"/>
      <c r="C2947" s="86"/>
      <c r="D2947" s="86"/>
      <c r="E2947" s="86"/>
      <c r="F2947" s="86"/>
      <c r="G2947" s="86"/>
      <c r="H2947" s="86"/>
      <c r="I2947" s="86"/>
      <c r="U2947" s="86"/>
      <c r="Y2947" s="86"/>
    </row>
    <row r="2948" spans="1:25" x14ac:dyDescent="0.2">
      <c r="A2948" s="85"/>
      <c r="B2948" s="86"/>
      <c r="C2948" s="86"/>
      <c r="D2948" s="86"/>
      <c r="E2948" s="86"/>
      <c r="F2948" s="86"/>
      <c r="G2948" s="86"/>
      <c r="H2948" s="86"/>
      <c r="I2948" s="86"/>
      <c r="U2948" s="86"/>
      <c r="Y2948" s="86"/>
    </row>
    <row r="2949" spans="1:25" x14ac:dyDescent="0.2">
      <c r="A2949" s="85"/>
      <c r="B2949" s="86"/>
      <c r="C2949" s="86"/>
      <c r="D2949" s="86"/>
      <c r="E2949" s="86"/>
      <c r="F2949" s="86"/>
      <c r="G2949" s="86"/>
      <c r="H2949" s="86"/>
      <c r="I2949" s="86"/>
      <c r="U2949" s="86"/>
      <c r="Y2949" s="86"/>
    </row>
    <row r="2950" spans="1:25" x14ac:dyDescent="0.2">
      <c r="A2950" s="85"/>
      <c r="B2950" s="86"/>
      <c r="C2950" s="86"/>
      <c r="D2950" s="86"/>
      <c r="E2950" s="86"/>
      <c r="F2950" s="86"/>
      <c r="G2950" s="86"/>
      <c r="H2950" s="86"/>
      <c r="I2950" s="86"/>
      <c r="U2950" s="86"/>
      <c r="Y2950" s="86"/>
    </row>
    <row r="2951" spans="1:25" x14ac:dyDescent="0.2">
      <c r="A2951" s="85"/>
      <c r="B2951" s="86"/>
      <c r="C2951" s="86"/>
      <c r="D2951" s="86"/>
      <c r="E2951" s="86"/>
      <c r="F2951" s="86"/>
      <c r="G2951" s="86"/>
      <c r="H2951" s="86"/>
      <c r="I2951" s="86"/>
      <c r="U2951" s="86"/>
      <c r="Y2951" s="86"/>
    </row>
    <row r="2952" spans="1:25" x14ac:dyDescent="0.2">
      <c r="A2952" s="85"/>
      <c r="B2952" s="86"/>
      <c r="C2952" s="86"/>
      <c r="D2952" s="86"/>
      <c r="E2952" s="86"/>
      <c r="F2952" s="86"/>
      <c r="G2952" s="86"/>
      <c r="H2952" s="86"/>
      <c r="I2952" s="86"/>
      <c r="U2952" s="86"/>
      <c r="Y2952" s="86"/>
    </row>
    <row r="2953" spans="1:25" x14ac:dyDescent="0.2">
      <c r="A2953" s="85"/>
      <c r="B2953" s="86"/>
      <c r="C2953" s="86"/>
      <c r="D2953" s="86"/>
      <c r="E2953" s="86"/>
      <c r="F2953" s="86"/>
      <c r="G2953" s="86"/>
      <c r="H2953" s="86"/>
      <c r="I2953" s="86"/>
      <c r="U2953" s="86"/>
      <c r="Y2953" s="86"/>
    </row>
    <row r="2954" spans="1:25" x14ac:dyDescent="0.2">
      <c r="A2954" s="85"/>
      <c r="B2954" s="86"/>
      <c r="C2954" s="86"/>
      <c r="D2954" s="86"/>
      <c r="E2954" s="86"/>
      <c r="F2954" s="86"/>
      <c r="G2954" s="86"/>
      <c r="H2954" s="86"/>
      <c r="I2954" s="86"/>
      <c r="U2954" s="86"/>
      <c r="Y2954" s="86"/>
    </row>
    <row r="2955" spans="1:25" x14ac:dyDescent="0.2">
      <c r="A2955" s="85"/>
      <c r="B2955" s="86"/>
      <c r="C2955" s="86"/>
      <c r="D2955" s="86"/>
      <c r="E2955" s="86"/>
      <c r="F2955" s="86"/>
      <c r="G2955" s="86"/>
      <c r="H2955" s="86"/>
      <c r="I2955" s="86"/>
      <c r="U2955" s="86"/>
      <c r="Y2955" s="86"/>
    </row>
    <row r="2956" spans="1:25" x14ac:dyDescent="0.2">
      <c r="A2956" s="85"/>
      <c r="B2956" s="86"/>
      <c r="C2956" s="86"/>
      <c r="D2956" s="86"/>
      <c r="E2956" s="86"/>
      <c r="F2956" s="86"/>
      <c r="G2956" s="86"/>
      <c r="H2956" s="86"/>
      <c r="I2956" s="86"/>
      <c r="U2956" s="86"/>
      <c r="Y2956" s="86"/>
    </row>
    <row r="2957" spans="1:25" x14ac:dyDescent="0.2">
      <c r="A2957" s="85"/>
      <c r="B2957" s="86"/>
      <c r="C2957" s="86"/>
      <c r="D2957" s="86"/>
      <c r="E2957" s="86"/>
      <c r="F2957" s="86"/>
      <c r="G2957" s="86"/>
      <c r="H2957" s="86"/>
      <c r="I2957" s="86"/>
      <c r="U2957" s="86"/>
      <c r="Y2957" s="86"/>
    </row>
    <row r="2958" spans="1:25" x14ac:dyDescent="0.2">
      <c r="A2958" s="85"/>
      <c r="B2958" s="86"/>
      <c r="C2958" s="86"/>
      <c r="D2958" s="86"/>
      <c r="E2958" s="86"/>
      <c r="F2958" s="86"/>
      <c r="G2958" s="86"/>
      <c r="H2958" s="86"/>
      <c r="I2958" s="86"/>
      <c r="U2958" s="86"/>
      <c r="Y2958" s="86"/>
    </row>
    <row r="2959" spans="1:25" x14ac:dyDescent="0.2">
      <c r="A2959" s="85"/>
      <c r="B2959" s="86"/>
      <c r="C2959" s="86"/>
      <c r="D2959" s="86"/>
      <c r="E2959" s="86"/>
      <c r="F2959" s="86"/>
      <c r="G2959" s="86"/>
      <c r="H2959" s="86"/>
      <c r="I2959" s="86"/>
      <c r="U2959" s="86"/>
      <c r="Y2959" s="86"/>
    </row>
    <row r="2960" spans="1:25" x14ac:dyDescent="0.2">
      <c r="A2960" s="85"/>
      <c r="B2960" s="86"/>
      <c r="C2960" s="86"/>
      <c r="D2960" s="86"/>
      <c r="E2960" s="86"/>
      <c r="F2960" s="86"/>
      <c r="G2960" s="86"/>
      <c r="H2960" s="86"/>
      <c r="I2960" s="86"/>
      <c r="U2960" s="86"/>
      <c r="Y2960" s="86"/>
    </row>
    <row r="2961" spans="1:25" x14ac:dyDescent="0.2">
      <c r="A2961" s="85"/>
      <c r="B2961" s="86"/>
      <c r="C2961" s="86"/>
      <c r="D2961" s="86"/>
      <c r="E2961" s="86"/>
      <c r="F2961" s="86"/>
      <c r="G2961" s="86"/>
      <c r="H2961" s="86"/>
      <c r="I2961" s="86"/>
      <c r="U2961" s="86"/>
      <c r="Y2961" s="86"/>
    </row>
    <row r="2962" spans="1:25" x14ac:dyDescent="0.2">
      <c r="A2962" s="85"/>
      <c r="B2962" s="86"/>
      <c r="C2962" s="86"/>
      <c r="D2962" s="86"/>
      <c r="E2962" s="86"/>
      <c r="F2962" s="86"/>
      <c r="G2962" s="86"/>
      <c r="H2962" s="86"/>
      <c r="I2962" s="86"/>
      <c r="U2962" s="86"/>
      <c r="Y2962" s="86"/>
    </row>
    <row r="2963" spans="1:25" x14ac:dyDescent="0.2">
      <c r="A2963" s="85"/>
      <c r="B2963" s="86"/>
      <c r="C2963" s="86"/>
      <c r="D2963" s="86"/>
      <c r="E2963" s="86"/>
      <c r="F2963" s="86"/>
      <c r="G2963" s="86"/>
      <c r="H2963" s="86"/>
      <c r="I2963" s="86"/>
      <c r="U2963" s="86"/>
      <c r="Y2963" s="86"/>
    </row>
    <row r="2964" spans="1:25" x14ac:dyDescent="0.2">
      <c r="A2964" s="85"/>
      <c r="B2964" s="86"/>
      <c r="C2964" s="86"/>
      <c r="D2964" s="86"/>
      <c r="E2964" s="86"/>
      <c r="F2964" s="86"/>
      <c r="G2964" s="86"/>
      <c r="H2964" s="86"/>
      <c r="I2964" s="86"/>
      <c r="U2964" s="86"/>
      <c r="Y2964" s="86"/>
    </row>
    <row r="2965" spans="1:25" x14ac:dyDescent="0.2">
      <c r="A2965" s="85"/>
      <c r="B2965" s="86"/>
      <c r="C2965" s="86"/>
      <c r="D2965" s="86"/>
      <c r="E2965" s="86"/>
      <c r="F2965" s="86"/>
      <c r="G2965" s="86"/>
      <c r="H2965" s="86"/>
      <c r="I2965" s="86"/>
      <c r="U2965" s="86"/>
      <c r="Y2965" s="86"/>
    </row>
    <row r="2966" spans="1:25" x14ac:dyDescent="0.2">
      <c r="A2966" s="85"/>
      <c r="B2966" s="86"/>
      <c r="C2966" s="86"/>
      <c r="D2966" s="86"/>
      <c r="E2966" s="86"/>
      <c r="F2966" s="86"/>
      <c r="G2966" s="86"/>
      <c r="H2966" s="86"/>
      <c r="I2966" s="86"/>
      <c r="U2966" s="86"/>
      <c r="Y2966" s="86"/>
    </row>
    <row r="2967" spans="1:25" x14ac:dyDescent="0.2">
      <c r="A2967" s="85"/>
      <c r="B2967" s="86"/>
      <c r="C2967" s="86"/>
      <c r="D2967" s="86"/>
      <c r="E2967" s="86"/>
      <c r="F2967" s="86"/>
      <c r="G2967" s="86"/>
      <c r="H2967" s="86"/>
      <c r="I2967" s="86"/>
      <c r="U2967" s="86"/>
      <c r="Y2967" s="86"/>
    </row>
    <row r="2968" spans="1:25" x14ac:dyDescent="0.2">
      <c r="A2968" s="85"/>
      <c r="B2968" s="86"/>
      <c r="C2968" s="86"/>
      <c r="D2968" s="86"/>
      <c r="E2968" s="86"/>
      <c r="F2968" s="86"/>
      <c r="G2968" s="86"/>
      <c r="H2968" s="86"/>
      <c r="I2968" s="86"/>
      <c r="U2968" s="86"/>
      <c r="Y2968" s="86"/>
    </row>
    <row r="2969" spans="1:25" x14ac:dyDescent="0.2">
      <c r="A2969" s="85"/>
      <c r="B2969" s="86"/>
      <c r="C2969" s="86"/>
      <c r="D2969" s="86"/>
      <c r="E2969" s="86"/>
      <c r="F2969" s="86"/>
      <c r="G2969" s="86"/>
      <c r="H2969" s="86"/>
      <c r="I2969" s="86"/>
      <c r="U2969" s="86"/>
      <c r="Y2969" s="86"/>
    </row>
    <row r="2970" spans="1:25" x14ac:dyDescent="0.2">
      <c r="A2970" s="85"/>
      <c r="B2970" s="86"/>
      <c r="C2970" s="86"/>
      <c r="D2970" s="86"/>
      <c r="E2970" s="86"/>
      <c r="F2970" s="86"/>
      <c r="G2970" s="86"/>
      <c r="H2970" s="86"/>
      <c r="I2970" s="86"/>
      <c r="U2970" s="86"/>
      <c r="Y2970" s="86"/>
    </row>
    <row r="2971" spans="1:25" x14ac:dyDescent="0.2">
      <c r="A2971" s="85"/>
      <c r="B2971" s="86"/>
      <c r="C2971" s="86"/>
      <c r="D2971" s="86"/>
      <c r="E2971" s="86"/>
      <c r="F2971" s="86"/>
      <c r="G2971" s="86"/>
      <c r="H2971" s="86"/>
      <c r="I2971" s="86"/>
      <c r="U2971" s="86"/>
      <c r="Y2971" s="86"/>
    </row>
    <row r="2972" spans="1:25" x14ac:dyDescent="0.2">
      <c r="A2972" s="85"/>
      <c r="B2972" s="86"/>
      <c r="C2972" s="86"/>
      <c r="D2972" s="86"/>
      <c r="E2972" s="86"/>
      <c r="F2972" s="86"/>
      <c r="G2972" s="86"/>
      <c r="H2972" s="86"/>
      <c r="I2972" s="86"/>
      <c r="U2972" s="86"/>
      <c r="Y2972" s="86"/>
    </row>
    <row r="2973" spans="1:25" x14ac:dyDescent="0.2">
      <c r="A2973" s="85"/>
      <c r="B2973" s="86"/>
      <c r="C2973" s="86"/>
      <c r="D2973" s="86"/>
      <c r="E2973" s="86"/>
      <c r="F2973" s="86"/>
      <c r="G2973" s="86"/>
      <c r="H2973" s="86"/>
      <c r="I2973" s="86"/>
      <c r="U2973" s="86"/>
      <c r="Y2973" s="86"/>
    </row>
    <row r="2974" spans="1:25" x14ac:dyDescent="0.2">
      <c r="A2974" s="85"/>
      <c r="B2974" s="86"/>
      <c r="C2974" s="86"/>
      <c r="D2974" s="86"/>
      <c r="E2974" s="86"/>
      <c r="F2974" s="86"/>
      <c r="G2974" s="86"/>
      <c r="H2974" s="86"/>
      <c r="I2974" s="86"/>
      <c r="U2974" s="86"/>
      <c r="Y2974" s="86"/>
    </row>
    <row r="2975" spans="1:25" x14ac:dyDescent="0.2">
      <c r="A2975" s="85"/>
      <c r="B2975" s="86"/>
      <c r="C2975" s="86"/>
      <c r="D2975" s="86"/>
      <c r="E2975" s="86"/>
      <c r="F2975" s="86"/>
      <c r="G2975" s="86"/>
      <c r="H2975" s="86"/>
      <c r="I2975" s="86"/>
      <c r="U2975" s="86"/>
      <c r="Y2975" s="86"/>
    </row>
    <row r="2976" spans="1:25" x14ac:dyDescent="0.2">
      <c r="A2976" s="85"/>
      <c r="B2976" s="86"/>
      <c r="C2976" s="86"/>
      <c r="D2976" s="86"/>
      <c r="E2976" s="86"/>
      <c r="F2976" s="86"/>
      <c r="G2976" s="86"/>
      <c r="H2976" s="86"/>
      <c r="I2976" s="86"/>
      <c r="U2976" s="86"/>
      <c r="Y2976" s="86"/>
    </row>
    <row r="2977" spans="1:25" x14ac:dyDescent="0.2">
      <c r="A2977" s="85"/>
      <c r="B2977" s="86"/>
      <c r="C2977" s="86"/>
      <c r="D2977" s="86"/>
      <c r="E2977" s="86"/>
      <c r="F2977" s="86"/>
      <c r="G2977" s="86"/>
      <c r="H2977" s="86"/>
      <c r="I2977" s="86"/>
      <c r="U2977" s="86"/>
      <c r="Y2977" s="86"/>
    </row>
    <row r="2978" spans="1:25" x14ac:dyDescent="0.2">
      <c r="A2978" s="85"/>
      <c r="B2978" s="86"/>
      <c r="C2978" s="86"/>
      <c r="D2978" s="86"/>
      <c r="E2978" s="86"/>
      <c r="F2978" s="86"/>
      <c r="G2978" s="86"/>
      <c r="H2978" s="86"/>
      <c r="I2978" s="86"/>
      <c r="U2978" s="86"/>
      <c r="Y2978" s="86"/>
    </row>
    <row r="2979" spans="1:25" x14ac:dyDescent="0.2">
      <c r="A2979" s="85"/>
      <c r="B2979" s="86"/>
      <c r="C2979" s="86"/>
      <c r="D2979" s="86"/>
      <c r="E2979" s="86"/>
      <c r="F2979" s="86"/>
      <c r="G2979" s="86"/>
      <c r="H2979" s="86"/>
      <c r="I2979" s="86"/>
      <c r="U2979" s="86"/>
      <c r="Y2979" s="86"/>
    </row>
    <row r="2980" spans="1:25" x14ac:dyDescent="0.2">
      <c r="A2980" s="85"/>
      <c r="B2980" s="86"/>
      <c r="C2980" s="86"/>
      <c r="D2980" s="86"/>
      <c r="E2980" s="86"/>
      <c r="F2980" s="86"/>
      <c r="G2980" s="86"/>
      <c r="H2980" s="86"/>
      <c r="I2980" s="86"/>
      <c r="U2980" s="86"/>
      <c r="Y2980" s="86"/>
    </row>
    <row r="2981" spans="1:25" x14ac:dyDescent="0.2">
      <c r="A2981" s="85"/>
      <c r="B2981" s="86"/>
      <c r="C2981" s="86"/>
      <c r="D2981" s="86"/>
      <c r="E2981" s="86"/>
      <c r="F2981" s="86"/>
      <c r="G2981" s="86"/>
      <c r="H2981" s="86"/>
      <c r="I2981" s="86"/>
      <c r="U2981" s="86"/>
      <c r="Y2981" s="86"/>
    </row>
    <row r="2982" spans="1:25" x14ac:dyDescent="0.2">
      <c r="A2982" s="85"/>
      <c r="B2982" s="86"/>
      <c r="C2982" s="86"/>
      <c r="D2982" s="86"/>
      <c r="E2982" s="86"/>
      <c r="F2982" s="86"/>
      <c r="G2982" s="86"/>
      <c r="H2982" s="86"/>
      <c r="I2982" s="86"/>
      <c r="U2982" s="86"/>
      <c r="Y2982" s="86"/>
    </row>
    <row r="2983" spans="1:25" x14ac:dyDescent="0.2">
      <c r="A2983" s="85"/>
      <c r="B2983" s="86"/>
      <c r="C2983" s="86"/>
      <c r="D2983" s="86"/>
      <c r="E2983" s="86"/>
      <c r="F2983" s="86"/>
      <c r="G2983" s="86"/>
      <c r="H2983" s="86"/>
      <c r="I2983" s="86"/>
      <c r="U2983" s="86"/>
      <c r="Y2983" s="86"/>
    </row>
    <row r="2984" spans="1:25" x14ac:dyDescent="0.2">
      <c r="A2984" s="85"/>
      <c r="B2984" s="86"/>
      <c r="C2984" s="86"/>
      <c r="D2984" s="86"/>
      <c r="E2984" s="86"/>
      <c r="F2984" s="86"/>
      <c r="G2984" s="86"/>
      <c r="H2984" s="86"/>
      <c r="I2984" s="86"/>
      <c r="U2984" s="86"/>
      <c r="Y2984" s="86"/>
    </row>
    <row r="2985" spans="1:25" x14ac:dyDescent="0.2">
      <c r="A2985" s="85"/>
      <c r="B2985" s="86"/>
      <c r="C2985" s="86"/>
      <c r="D2985" s="86"/>
      <c r="E2985" s="86"/>
      <c r="F2985" s="86"/>
      <c r="G2985" s="86"/>
      <c r="H2985" s="86"/>
      <c r="I2985" s="86"/>
      <c r="U2985" s="86"/>
      <c r="Y2985" s="86"/>
    </row>
    <row r="2986" spans="1:25" x14ac:dyDescent="0.2">
      <c r="A2986" s="85"/>
      <c r="B2986" s="86"/>
      <c r="C2986" s="86"/>
      <c r="D2986" s="86"/>
      <c r="E2986" s="86"/>
      <c r="F2986" s="86"/>
      <c r="G2986" s="86"/>
      <c r="H2986" s="86"/>
      <c r="I2986" s="86"/>
      <c r="U2986" s="86"/>
      <c r="Y2986" s="86"/>
    </row>
    <row r="2987" spans="1:25" x14ac:dyDescent="0.2">
      <c r="A2987" s="85"/>
      <c r="B2987" s="86"/>
      <c r="C2987" s="86"/>
      <c r="D2987" s="86"/>
      <c r="E2987" s="86"/>
      <c r="F2987" s="86"/>
      <c r="G2987" s="86"/>
      <c r="H2987" s="86"/>
      <c r="I2987" s="86"/>
      <c r="U2987" s="86"/>
      <c r="Y2987" s="86"/>
    </row>
    <row r="2988" spans="1:25" x14ac:dyDescent="0.2">
      <c r="A2988" s="85"/>
      <c r="B2988" s="86"/>
      <c r="C2988" s="86"/>
      <c r="D2988" s="86"/>
      <c r="E2988" s="86"/>
      <c r="F2988" s="86"/>
      <c r="G2988" s="86"/>
      <c r="H2988" s="86"/>
      <c r="I2988" s="86"/>
      <c r="U2988" s="86"/>
      <c r="Y2988" s="86"/>
    </row>
    <row r="2989" spans="1:25" x14ac:dyDescent="0.2">
      <c r="A2989" s="85"/>
      <c r="B2989" s="86"/>
      <c r="C2989" s="86"/>
      <c r="D2989" s="86"/>
      <c r="E2989" s="86"/>
      <c r="F2989" s="86"/>
      <c r="G2989" s="86"/>
      <c r="H2989" s="86"/>
      <c r="I2989" s="86"/>
      <c r="U2989" s="86"/>
      <c r="Y2989" s="86"/>
    </row>
    <row r="2990" spans="1:25" x14ac:dyDescent="0.2">
      <c r="A2990" s="85"/>
      <c r="B2990" s="86"/>
      <c r="C2990" s="86"/>
      <c r="D2990" s="86"/>
      <c r="E2990" s="86"/>
      <c r="F2990" s="86"/>
      <c r="G2990" s="86"/>
      <c r="H2990" s="86"/>
      <c r="I2990" s="86"/>
      <c r="U2990" s="86"/>
      <c r="Y2990" s="86"/>
    </row>
    <row r="2991" spans="1:25" x14ac:dyDescent="0.2">
      <c r="A2991" s="85"/>
      <c r="B2991" s="86"/>
      <c r="C2991" s="86"/>
      <c r="D2991" s="86"/>
      <c r="E2991" s="86"/>
      <c r="F2991" s="86"/>
      <c r="G2991" s="86"/>
      <c r="H2991" s="86"/>
      <c r="I2991" s="86"/>
      <c r="U2991" s="86"/>
      <c r="Y2991" s="86"/>
    </row>
    <row r="2992" spans="1:25" x14ac:dyDescent="0.2">
      <c r="A2992" s="85"/>
      <c r="B2992" s="86"/>
      <c r="C2992" s="86"/>
      <c r="D2992" s="86"/>
      <c r="E2992" s="86"/>
      <c r="F2992" s="86"/>
      <c r="G2992" s="86"/>
      <c r="H2992" s="86"/>
      <c r="I2992" s="86"/>
      <c r="U2992" s="86"/>
      <c r="Y2992" s="86"/>
    </row>
    <row r="2993" spans="1:25" x14ac:dyDescent="0.2">
      <c r="A2993" s="85"/>
      <c r="B2993" s="86"/>
      <c r="C2993" s="86"/>
      <c r="D2993" s="86"/>
      <c r="E2993" s="86"/>
      <c r="F2993" s="86"/>
      <c r="G2993" s="86"/>
      <c r="H2993" s="86"/>
      <c r="I2993" s="86"/>
      <c r="U2993" s="86"/>
      <c r="Y2993" s="86"/>
    </row>
    <row r="2994" spans="1:25" x14ac:dyDescent="0.2">
      <c r="A2994" s="85"/>
      <c r="B2994" s="86"/>
      <c r="C2994" s="86"/>
      <c r="D2994" s="86"/>
      <c r="E2994" s="86"/>
      <c r="F2994" s="86"/>
      <c r="G2994" s="86"/>
      <c r="H2994" s="86"/>
      <c r="I2994" s="86"/>
      <c r="U2994" s="86"/>
      <c r="Y2994" s="86"/>
    </row>
    <row r="2995" spans="1:25" x14ac:dyDescent="0.2">
      <c r="A2995" s="85"/>
      <c r="B2995" s="86"/>
      <c r="C2995" s="86"/>
      <c r="D2995" s="86"/>
      <c r="E2995" s="86"/>
      <c r="F2995" s="86"/>
      <c r="G2995" s="86"/>
      <c r="H2995" s="86"/>
      <c r="I2995" s="86"/>
      <c r="U2995" s="86"/>
      <c r="Y2995" s="86"/>
    </row>
    <row r="2996" spans="1:25" x14ac:dyDescent="0.2">
      <c r="A2996" s="85"/>
      <c r="B2996" s="86"/>
      <c r="C2996" s="86"/>
      <c r="D2996" s="86"/>
      <c r="E2996" s="86"/>
      <c r="F2996" s="86"/>
      <c r="G2996" s="86"/>
      <c r="H2996" s="86"/>
      <c r="I2996" s="86"/>
      <c r="U2996" s="86"/>
      <c r="Y2996" s="86"/>
    </row>
    <row r="2997" spans="1:25" x14ac:dyDescent="0.2">
      <c r="A2997" s="85"/>
      <c r="B2997" s="86"/>
      <c r="C2997" s="86"/>
      <c r="D2997" s="86"/>
      <c r="E2997" s="86"/>
      <c r="F2997" s="86"/>
      <c r="G2997" s="86"/>
      <c r="H2997" s="86"/>
      <c r="I2997" s="86"/>
      <c r="U2997" s="86"/>
      <c r="Y2997" s="86"/>
    </row>
    <row r="2998" spans="1:25" x14ac:dyDescent="0.2">
      <c r="A2998" s="85"/>
      <c r="B2998" s="86"/>
      <c r="C2998" s="86"/>
      <c r="D2998" s="86"/>
      <c r="E2998" s="86"/>
      <c r="F2998" s="86"/>
      <c r="G2998" s="86"/>
      <c r="H2998" s="86"/>
      <c r="I2998" s="86"/>
      <c r="U2998" s="86"/>
      <c r="Y2998" s="86"/>
    </row>
    <row r="2999" spans="1:25" x14ac:dyDescent="0.2">
      <c r="A2999" s="85"/>
      <c r="B2999" s="86"/>
      <c r="C2999" s="86"/>
      <c r="D2999" s="86"/>
      <c r="E2999" s="86"/>
      <c r="F2999" s="86"/>
      <c r="G2999" s="86"/>
      <c r="H2999" s="86"/>
      <c r="I2999" s="86"/>
      <c r="U2999" s="86"/>
      <c r="Y2999" s="86"/>
    </row>
    <row r="3000" spans="1:25" x14ac:dyDescent="0.2">
      <c r="A3000" s="85"/>
      <c r="B3000" s="86"/>
      <c r="C3000" s="86"/>
      <c r="D3000" s="86"/>
      <c r="E3000" s="86"/>
      <c r="F3000" s="86"/>
      <c r="G3000" s="86"/>
      <c r="H3000" s="86"/>
      <c r="I3000" s="86"/>
      <c r="U3000" s="86"/>
      <c r="Y3000" s="86"/>
    </row>
    <row r="3001" spans="1:25" x14ac:dyDescent="0.2">
      <c r="A3001" s="85"/>
      <c r="B3001" s="86"/>
      <c r="C3001" s="86"/>
      <c r="D3001" s="86"/>
      <c r="E3001" s="86"/>
      <c r="F3001" s="86"/>
      <c r="G3001" s="86"/>
      <c r="H3001" s="86"/>
      <c r="I3001" s="86"/>
      <c r="U3001" s="86"/>
      <c r="Y3001" s="86"/>
    </row>
    <row r="3002" spans="1:25" x14ac:dyDescent="0.2">
      <c r="A3002" s="85"/>
      <c r="B3002" s="86"/>
      <c r="C3002" s="86"/>
      <c r="D3002" s="86"/>
      <c r="E3002" s="86"/>
      <c r="F3002" s="86"/>
      <c r="G3002" s="86"/>
      <c r="H3002" s="86"/>
      <c r="I3002" s="86"/>
      <c r="U3002" s="86"/>
      <c r="Y3002" s="86"/>
    </row>
    <row r="3003" spans="1:25" x14ac:dyDescent="0.2">
      <c r="A3003" s="85"/>
      <c r="B3003" s="86"/>
      <c r="C3003" s="86"/>
      <c r="D3003" s="86"/>
      <c r="E3003" s="86"/>
      <c r="F3003" s="86"/>
      <c r="G3003" s="86"/>
      <c r="H3003" s="86"/>
      <c r="I3003" s="86"/>
      <c r="U3003" s="86"/>
      <c r="Y3003" s="86"/>
    </row>
    <row r="3004" spans="1:25" x14ac:dyDescent="0.2">
      <c r="A3004" s="85"/>
      <c r="B3004" s="86"/>
      <c r="C3004" s="86"/>
      <c r="D3004" s="86"/>
      <c r="E3004" s="86"/>
      <c r="F3004" s="86"/>
      <c r="G3004" s="86"/>
      <c r="H3004" s="86"/>
      <c r="I3004" s="86"/>
      <c r="U3004" s="86"/>
      <c r="Y3004" s="86"/>
    </row>
    <row r="3005" spans="1:25" x14ac:dyDescent="0.2">
      <c r="A3005" s="85"/>
      <c r="B3005" s="86"/>
      <c r="C3005" s="86"/>
      <c r="D3005" s="86"/>
      <c r="E3005" s="86"/>
      <c r="F3005" s="86"/>
      <c r="G3005" s="86"/>
      <c r="H3005" s="86"/>
      <c r="I3005" s="86"/>
      <c r="U3005" s="86"/>
      <c r="Y3005" s="86"/>
    </row>
    <row r="3006" spans="1:25" x14ac:dyDescent="0.2">
      <c r="A3006" s="85"/>
      <c r="B3006" s="86"/>
      <c r="C3006" s="86"/>
      <c r="D3006" s="86"/>
      <c r="E3006" s="86"/>
      <c r="F3006" s="86"/>
      <c r="G3006" s="86"/>
      <c r="H3006" s="86"/>
      <c r="I3006" s="86"/>
      <c r="U3006" s="86"/>
      <c r="Y3006" s="86"/>
    </row>
    <row r="3007" spans="1:25" x14ac:dyDescent="0.2">
      <c r="A3007" s="85"/>
      <c r="B3007" s="86"/>
      <c r="C3007" s="86"/>
      <c r="D3007" s="86"/>
      <c r="E3007" s="86"/>
      <c r="F3007" s="86"/>
      <c r="G3007" s="86"/>
      <c r="H3007" s="86"/>
      <c r="I3007" s="86"/>
      <c r="U3007" s="86"/>
      <c r="Y3007" s="86"/>
    </row>
    <row r="3008" spans="1:25" x14ac:dyDescent="0.2">
      <c r="A3008" s="85"/>
      <c r="B3008" s="86"/>
      <c r="C3008" s="86"/>
      <c r="D3008" s="86"/>
      <c r="E3008" s="86"/>
      <c r="F3008" s="86"/>
      <c r="G3008" s="86"/>
      <c r="H3008" s="86"/>
      <c r="I3008" s="86"/>
      <c r="U3008" s="86"/>
      <c r="Y3008" s="86"/>
    </row>
    <row r="3009" spans="1:25" x14ac:dyDescent="0.2">
      <c r="A3009" s="85"/>
      <c r="B3009" s="86"/>
      <c r="C3009" s="86"/>
      <c r="D3009" s="86"/>
      <c r="E3009" s="86"/>
      <c r="F3009" s="86"/>
      <c r="G3009" s="86"/>
      <c r="H3009" s="86"/>
      <c r="I3009" s="86"/>
      <c r="U3009" s="86"/>
      <c r="Y3009" s="86"/>
    </row>
    <row r="3010" spans="1:25" x14ac:dyDescent="0.2">
      <c r="A3010" s="85"/>
      <c r="B3010" s="86"/>
      <c r="C3010" s="86"/>
      <c r="D3010" s="86"/>
      <c r="E3010" s="86"/>
      <c r="F3010" s="86"/>
      <c r="G3010" s="86"/>
      <c r="H3010" s="86"/>
      <c r="I3010" s="86"/>
      <c r="U3010" s="86"/>
      <c r="Y3010" s="86"/>
    </row>
    <row r="3011" spans="1:25" x14ac:dyDescent="0.2">
      <c r="A3011" s="85"/>
      <c r="B3011" s="86"/>
      <c r="C3011" s="86"/>
      <c r="D3011" s="86"/>
      <c r="E3011" s="86"/>
      <c r="F3011" s="86"/>
      <c r="G3011" s="86"/>
      <c r="H3011" s="86"/>
      <c r="I3011" s="86"/>
      <c r="U3011" s="86"/>
      <c r="Y3011" s="86"/>
    </row>
    <row r="3012" spans="1:25" x14ac:dyDescent="0.2">
      <c r="A3012" s="85"/>
      <c r="B3012" s="86"/>
      <c r="C3012" s="86"/>
      <c r="D3012" s="86"/>
      <c r="E3012" s="86"/>
      <c r="F3012" s="86"/>
      <c r="G3012" s="86"/>
      <c r="H3012" s="86"/>
      <c r="I3012" s="86"/>
      <c r="U3012" s="86"/>
      <c r="Y3012" s="86"/>
    </row>
    <row r="3013" spans="1:25" x14ac:dyDescent="0.2">
      <c r="A3013" s="85"/>
      <c r="B3013" s="86"/>
      <c r="C3013" s="86"/>
      <c r="D3013" s="86"/>
      <c r="E3013" s="86"/>
      <c r="F3013" s="86"/>
      <c r="G3013" s="86"/>
      <c r="H3013" s="86"/>
      <c r="I3013" s="86"/>
      <c r="U3013" s="86"/>
      <c r="Y3013" s="86"/>
    </row>
    <row r="3014" spans="1:25" x14ac:dyDescent="0.2">
      <c r="A3014" s="85"/>
      <c r="B3014" s="86"/>
      <c r="C3014" s="86"/>
      <c r="D3014" s="86"/>
      <c r="E3014" s="86"/>
      <c r="F3014" s="86"/>
      <c r="G3014" s="86"/>
      <c r="H3014" s="86"/>
      <c r="I3014" s="86"/>
      <c r="U3014" s="86"/>
      <c r="Y3014" s="86"/>
    </row>
    <row r="3015" spans="1:25" x14ac:dyDescent="0.2">
      <c r="A3015" s="85"/>
      <c r="B3015" s="86"/>
      <c r="C3015" s="86"/>
      <c r="D3015" s="86"/>
      <c r="E3015" s="86"/>
      <c r="F3015" s="86"/>
      <c r="G3015" s="86"/>
      <c r="H3015" s="86"/>
      <c r="I3015" s="86"/>
      <c r="U3015" s="86"/>
      <c r="Y3015" s="86"/>
    </row>
    <row r="3016" spans="1:25" x14ac:dyDescent="0.2">
      <c r="A3016" s="85"/>
      <c r="B3016" s="86"/>
      <c r="C3016" s="86"/>
      <c r="D3016" s="86"/>
      <c r="E3016" s="86"/>
      <c r="F3016" s="86"/>
      <c r="G3016" s="86"/>
      <c r="H3016" s="86"/>
      <c r="I3016" s="86"/>
      <c r="U3016" s="86"/>
      <c r="Y3016" s="86"/>
    </row>
    <row r="3017" spans="1:25" x14ac:dyDescent="0.2">
      <c r="A3017" s="85"/>
      <c r="B3017" s="86"/>
      <c r="C3017" s="86"/>
      <c r="D3017" s="86"/>
      <c r="E3017" s="86"/>
      <c r="F3017" s="86"/>
      <c r="G3017" s="86"/>
      <c r="H3017" s="86"/>
      <c r="I3017" s="86"/>
      <c r="U3017" s="86"/>
      <c r="Y3017" s="86"/>
    </row>
    <row r="3018" spans="1:25" x14ac:dyDescent="0.2">
      <c r="A3018" s="85"/>
      <c r="B3018" s="86"/>
      <c r="C3018" s="86"/>
      <c r="D3018" s="86"/>
      <c r="E3018" s="86"/>
      <c r="F3018" s="86"/>
      <c r="G3018" s="86"/>
      <c r="H3018" s="86"/>
      <c r="I3018" s="86"/>
      <c r="U3018" s="86"/>
      <c r="Y3018" s="86"/>
    </row>
    <row r="3019" spans="1:25" x14ac:dyDescent="0.2">
      <c r="A3019" s="85"/>
      <c r="B3019" s="86"/>
      <c r="C3019" s="86"/>
      <c r="D3019" s="86"/>
      <c r="E3019" s="86"/>
      <c r="F3019" s="86"/>
      <c r="G3019" s="86"/>
      <c r="H3019" s="86"/>
      <c r="I3019" s="86"/>
      <c r="U3019" s="86"/>
      <c r="Y3019" s="86"/>
    </row>
    <row r="3020" spans="1:25" x14ac:dyDescent="0.2">
      <c r="A3020" s="85"/>
      <c r="B3020" s="86"/>
      <c r="C3020" s="86"/>
      <c r="D3020" s="86"/>
      <c r="E3020" s="86"/>
      <c r="F3020" s="86"/>
      <c r="G3020" s="86"/>
      <c r="H3020" s="86"/>
      <c r="I3020" s="86"/>
      <c r="U3020" s="86"/>
      <c r="Y3020" s="86"/>
    </row>
    <row r="3021" spans="1:25" x14ac:dyDescent="0.2">
      <c r="A3021" s="85"/>
      <c r="B3021" s="86"/>
      <c r="C3021" s="86"/>
      <c r="D3021" s="86"/>
      <c r="E3021" s="86"/>
      <c r="F3021" s="86"/>
      <c r="G3021" s="86"/>
      <c r="H3021" s="86"/>
      <c r="I3021" s="86"/>
      <c r="U3021" s="86"/>
      <c r="Y3021" s="86"/>
    </row>
    <row r="3022" spans="1:25" x14ac:dyDescent="0.2">
      <c r="A3022" s="85"/>
      <c r="B3022" s="86"/>
      <c r="C3022" s="86"/>
      <c r="D3022" s="86"/>
      <c r="E3022" s="86"/>
      <c r="F3022" s="86"/>
      <c r="G3022" s="86"/>
      <c r="H3022" s="86"/>
      <c r="I3022" s="86"/>
      <c r="U3022" s="86"/>
      <c r="Y3022" s="86"/>
    </row>
    <row r="3023" spans="1:25" x14ac:dyDescent="0.2">
      <c r="A3023" s="85"/>
      <c r="B3023" s="86"/>
      <c r="C3023" s="86"/>
      <c r="D3023" s="86"/>
      <c r="E3023" s="86"/>
      <c r="F3023" s="86"/>
      <c r="G3023" s="86"/>
      <c r="H3023" s="86"/>
      <c r="I3023" s="86"/>
      <c r="U3023" s="86"/>
      <c r="Y3023" s="86"/>
    </row>
    <row r="3024" spans="1:25" x14ac:dyDescent="0.2">
      <c r="A3024" s="85"/>
      <c r="B3024" s="86"/>
      <c r="C3024" s="86"/>
      <c r="D3024" s="86"/>
      <c r="E3024" s="86"/>
      <c r="F3024" s="86"/>
      <c r="G3024" s="86"/>
      <c r="H3024" s="86"/>
      <c r="I3024" s="86"/>
      <c r="U3024" s="86"/>
      <c r="Y3024" s="86"/>
    </row>
    <row r="3025" spans="1:25" x14ac:dyDescent="0.2">
      <c r="A3025" s="85"/>
      <c r="B3025" s="86"/>
      <c r="C3025" s="86"/>
      <c r="D3025" s="86"/>
      <c r="E3025" s="86"/>
      <c r="F3025" s="86"/>
      <c r="G3025" s="86"/>
      <c r="H3025" s="86"/>
      <c r="I3025" s="86"/>
      <c r="U3025" s="86"/>
      <c r="Y3025" s="86"/>
    </row>
    <row r="3026" spans="1:25" x14ac:dyDescent="0.2">
      <c r="A3026" s="85"/>
      <c r="B3026" s="86"/>
      <c r="C3026" s="86"/>
      <c r="D3026" s="86"/>
      <c r="E3026" s="86"/>
      <c r="F3026" s="86"/>
      <c r="G3026" s="86"/>
      <c r="H3026" s="86"/>
      <c r="I3026" s="86"/>
      <c r="U3026" s="86"/>
      <c r="Y3026" s="86"/>
    </row>
    <row r="3027" spans="1:25" x14ac:dyDescent="0.2">
      <c r="A3027" s="85"/>
      <c r="B3027" s="86"/>
      <c r="C3027" s="86"/>
      <c r="D3027" s="86"/>
      <c r="E3027" s="86"/>
      <c r="F3027" s="86"/>
      <c r="G3027" s="86"/>
      <c r="H3027" s="86"/>
      <c r="I3027" s="86"/>
      <c r="U3027" s="86"/>
      <c r="Y3027" s="86"/>
    </row>
    <row r="3028" spans="1:25" x14ac:dyDescent="0.2">
      <c r="A3028" s="85"/>
      <c r="B3028" s="86"/>
      <c r="C3028" s="86"/>
      <c r="D3028" s="86"/>
      <c r="E3028" s="86"/>
      <c r="F3028" s="86"/>
      <c r="G3028" s="86"/>
      <c r="H3028" s="86"/>
      <c r="I3028" s="86"/>
      <c r="U3028" s="86"/>
      <c r="Y3028" s="86"/>
    </row>
    <row r="3029" spans="1:25" x14ac:dyDescent="0.2">
      <c r="A3029" s="85"/>
      <c r="B3029" s="86"/>
      <c r="C3029" s="86"/>
      <c r="D3029" s="86"/>
      <c r="E3029" s="86"/>
      <c r="F3029" s="86"/>
      <c r="G3029" s="86"/>
      <c r="H3029" s="86"/>
      <c r="I3029" s="86"/>
      <c r="U3029" s="86"/>
      <c r="Y3029" s="86"/>
    </row>
    <row r="3030" spans="1:25" x14ac:dyDescent="0.2">
      <c r="A3030" s="85"/>
      <c r="B3030" s="86"/>
      <c r="C3030" s="86"/>
      <c r="D3030" s="86"/>
      <c r="E3030" s="86"/>
      <c r="F3030" s="86"/>
      <c r="G3030" s="86"/>
      <c r="H3030" s="86"/>
      <c r="I3030" s="86"/>
      <c r="U3030" s="86"/>
      <c r="Y3030" s="86"/>
    </row>
    <row r="3031" spans="1:25" x14ac:dyDescent="0.2">
      <c r="A3031" s="85"/>
      <c r="B3031" s="86"/>
      <c r="C3031" s="86"/>
      <c r="D3031" s="86"/>
      <c r="E3031" s="86"/>
      <c r="F3031" s="86"/>
      <c r="G3031" s="86"/>
      <c r="H3031" s="86"/>
      <c r="I3031" s="86"/>
      <c r="U3031" s="86"/>
      <c r="Y3031" s="86"/>
    </row>
    <row r="3032" spans="1:25" x14ac:dyDescent="0.2">
      <c r="A3032" s="85"/>
      <c r="B3032" s="86"/>
      <c r="C3032" s="86"/>
      <c r="D3032" s="86"/>
      <c r="E3032" s="86"/>
      <c r="F3032" s="86"/>
      <c r="G3032" s="86"/>
      <c r="H3032" s="86"/>
      <c r="I3032" s="86"/>
      <c r="U3032" s="86"/>
      <c r="Y3032" s="86"/>
    </row>
    <row r="3033" spans="1:25" x14ac:dyDescent="0.2">
      <c r="A3033" s="85"/>
      <c r="B3033" s="86"/>
      <c r="C3033" s="86"/>
      <c r="D3033" s="86"/>
      <c r="E3033" s="86"/>
      <c r="F3033" s="86"/>
      <c r="G3033" s="86"/>
      <c r="H3033" s="86"/>
      <c r="I3033" s="86"/>
      <c r="U3033" s="86"/>
      <c r="Y3033" s="86"/>
    </row>
    <row r="3034" spans="1:25" x14ac:dyDescent="0.2">
      <c r="A3034" s="85"/>
      <c r="B3034" s="86"/>
      <c r="C3034" s="86"/>
      <c r="D3034" s="86"/>
      <c r="E3034" s="86"/>
      <c r="F3034" s="86"/>
      <c r="G3034" s="86"/>
      <c r="H3034" s="86"/>
      <c r="I3034" s="86"/>
      <c r="U3034" s="86"/>
      <c r="Y3034" s="86"/>
    </row>
    <row r="3035" spans="1:25" x14ac:dyDescent="0.2">
      <c r="A3035" s="85"/>
      <c r="B3035" s="86"/>
      <c r="C3035" s="86"/>
      <c r="D3035" s="86"/>
      <c r="E3035" s="86"/>
      <c r="F3035" s="86"/>
      <c r="G3035" s="86"/>
      <c r="H3035" s="86"/>
      <c r="I3035" s="86"/>
      <c r="U3035" s="86"/>
      <c r="Y3035" s="86"/>
    </row>
    <row r="3036" spans="1:25" x14ac:dyDescent="0.2">
      <c r="A3036" s="85"/>
      <c r="B3036" s="86"/>
      <c r="C3036" s="86"/>
      <c r="D3036" s="86"/>
      <c r="E3036" s="86"/>
      <c r="F3036" s="86"/>
      <c r="G3036" s="86"/>
      <c r="H3036" s="86"/>
      <c r="I3036" s="86"/>
      <c r="U3036" s="86"/>
      <c r="Y3036" s="86"/>
    </row>
    <row r="3037" spans="1:25" x14ac:dyDescent="0.2">
      <c r="A3037" s="85"/>
      <c r="B3037" s="86"/>
      <c r="C3037" s="86"/>
      <c r="D3037" s="86"/>
      <c r="E3037" s="86"/>
      <c r="F3037" s="86"/>
      <c r="G3037" s="86"/>
      <c r="H3037" s="86"/>
      <c r="I3037" s="86"/>
      <c r="U3037" s="86"/>
      <c r="Y3037" s="86"/>
    </row>
    <row r="3038" spans="1:25" x14ac:dyDescent="0.2">
      <c r="A3038" s="85"/>
      <c r="B3038" s="86"/>
      <c r="C3038" s="86"/>
      <c r="D3038" s="86"/>
      <c r="E3038" s="86"/>
      <c r="F3038" s="86"/>
      <c r="G3038" s="86"/>
      <c r="H3038" s="86"/>
      <c r="I3038" s="86"/>
      <c r="U3038" s="86"/>
      <c r="Y3038" s="86"/>
    </row>
    <row r="3039" spans="1:25" x14ac:dyDescent="0.2">
      <c r="A3039" s="85"/>
      <c r="B3039" s="86"/>
      <c r="C3039" s="86"/>
      <c r="D3039" s="86"/>
      <c r="E3039" s="86"/>
      <c r="F3039" s="86"/>
      <c r="G3039" s="86"/>
      <c r="H3039" s="86"/>
      <c r="I3039" s="86"/>
      <c r="U3039" s="86"/>
      <c r="Y3039" s="86"/>
    </row>
    <row r="3040" spans="1:25" x14ac:dyDescent="0.2">
      <c r="A3040" s="85"/>
      <c r="B3040" s="86"/>
      <c r="C3040" s="86"/>
      <c r="D3040" s="86"/>
      <c r="E3040" s="86"/>
      <c r="F3040" s="86"/>
      <c r="G3040" s="86"/>
      <c r="H3040" s="86"/>
      <c r="I3040" s="86"/>
      <c r="U3040" s="86"/>
      <c r="Y3040" s="86"/>
    </row>
    <row r="3041" spans="1:25" x14ac:dyDescent="0.2">
      <c r="A3041" s="85"/>
      <c r="B3041" s="86"/>
      <c r="C3041" s="86"/>
      <c r="D3041" s="86"/>
      <c r="E3041" s="86"/>
      <c r="F3041" s="86"/>
      <c r="G3041" s="86"/>
      <c r="H3041" s="86"/>
      <c r="I3041" s="86"/>
      <c r="U3041" s="86"/>
      <c r="Y3041" s="86"/>
    </row>
    <row r="3042" spans="1:25" x14ac:dyDescent="0.2">
      <c r="A3042" s="85"/>
      <c r="B3042" s="86"/>
      <c r="C3042" s="86"/>
      <c r="D3042" s="86"/>
      <c r="E3042" s="86"/>
      <c r="F3042" s="86"/>
      <c r="G3042" s="86"/>
      <c r="H3042" s="86"/>
      <c r="I3042" s="86"/>
      <c r="U3042" s="86"/>
      <c r="Y3042" s="86"/>
    </row>
    <row r="3043" spans="1:25" x14ac:dyDescent="0.2">
      <c r="A3043" s="85"/>
      <c r="B3043" s="86"/>
      <c r="C3043" s="86"/>
      <c r="D3043" s="86"/>
      <c r="E3043" s="86"/>
      <c r="F3043" s="86"/>
      <c r="G3043" s="86"/>
      <c r="H3043" s="86"/>
      <c r="I3043" s="86"/>
      <c r="U3043" s="86"/>
      <c r="Y3043" s="86"/>
    </row>
    <row r="3044" spans="1:25" x14ac:dyDescent="0.2">
      <c r="A3044" s="85"/>
      <c r="B3044" s="86"/>
      <c r="C3044" s="86"/>
      <c r="D3044" s="86"/>
      <c r="E3044" s="86"/>
      <c r="F3044" s="86"/>
      <c r="G3044" s="86"/>
      <c r="H3044" s="86"/>
      <c r="I3044" s="86"/>
      <c r="U3044" s="86"/>
      <c r="Y3044" s="86"/>
    </row>
    <row r="3045" spans="1:25" x14ac:dyDescent="0.2">
      <c r="A3045" s="85"/>
      <c r="B3045" s="86"/>
      <c r="C3045" s="86"/>
      <c r="D3045" s="86"/>
      <c r="E3045" s="86"/>
      <c r="F3045" s="86"/>
      <c r="G3045" s="86"/>
      <c r="H3045" s="86"/>
      <c r="I3045" s="86"/>
      <c r="U3045" s="86"/>
      <c r="Y3045" s="86"/>
    </row>
    <row r="3046" spans="1:25" x14ac:dyDescent="0.2">
      <c r="A3046" s="85"/>
      <c r="B3046" s="86"/>
      <c r="C3046" s="86"/>
      <c r="D3046" s="86"/>
      <c r="E3046" s="86"/>
      <c r="F3046" s="86"/>
      <c r="G3046" s="86"/>
      <c r="H3046" s="86"/>
      <c r="I3046" s="86"/>
      <c r="U3046" s="86"/>
      <c r="Y3046" s="86"/>
    </row>
    <row r="3047" spans="1:25" x14ac:dyDescent="0.2">
      <c r="A3047" s="85"/>
      <c r="B3047" s="86"/>
      <c r="C3047" s="86"/>
      <c r="D3047" s="86"/>
      <c r="E3047" s="86"/>
      <c r="F3047" s="86"/>
      <c r="G3047" s="86"/>
      <c r="H3047" s="86"/>
      <c r="I3047" s="86"/>
      <c r="U3047" s="86"/>
      <c r="Y3047" s="86"/>
    </row>
    <row r="3048" spans="1:25" x14ac:dyDescent="0.2">
      <c r="A3048" s="85"/>
      <c r="B3048" s="86"/>
      <c r="C3048" s="86"/>
      <c r="D3048" s="86"/>
      <c r="E3048" s="86"/>
      <c r="F3048" s="86"/>
      <c r="G3048" s="86"/>
      <c r="H3048" s="86"/>
      <c r="I3048" s="86"/>
      <c r="U3048" s="86"/>
      <c r="Y3048" s="86"/>
    </row>
    <row r="3049" spans="1:25" x14ac:dyDescent="0.2">
      <c r="A3049" s="85"/>
      <c r="B3049" s="86"/>
      <c r="C3049" s="86"/>
      <c r="D3049" s="86"/>
      <c r="E3049" s="86"/>
      <c r="F3049" s="86"/>
      <c r="G3049" s="86"/>
      <c r="H3049" s="86"/>
      <c r="I3049" s="86"/>
      <c r="U3049" s="86"/>
      <c r="Y3049" s="86"/>
    </row>
    <row r="3050" spans="1:25" x14ac:dyDescent="0.2">
      <c r="A3050" s="85"/>
      <c r="B3050" s="86"/>
      <c r="C3050" s="86"/>
      <c r="D3050" s="86"/>
      <c r="E3050" s="86"/>
      <c r="F3050" s="86"/>
      <c r="G3050" s="86"/>
      <c r="H3050" s="86"/>
      <c r="I3050" s="86"/>
      <c r="U3050" s="86"/>
      <c r="Y3050" s="86"/>
    </row>
    <row r="3051" spans="1:25" x14ac:dyDescent="0.2">
      <c r="A3051" s="85"/>
      <c r="B3051" s="86"/>
      <c r="C3051" s="86"/>
      <c r="D3051" s="86"/>
      <c r="E3051" s="86"/>
      <c r="F3051" s="86"/>
      <c r="G3051" s="86"/>
      <c r="H3051" s="86"/>
      <c r="I3051" s="86"/>
      <c r="U3051" s="86"/>
      <c r="Y3051" s="86"/>
    </row>
    <row r="3052" spans="1:25" x14ac:dyDescent="0.2">
      <c r="A3052" s="85"/>
      <c r="B3052" s="86"/>
      <c r="C3052" s="86"/>
      <c r="D3052" s="86"/>
      <c r="E3052" s="86"/>
      <c r="F3052" s="86"/>
      <c r="G3052" s="86"/>
      <c r="H3052" s="86"/>
      <c r="I3052" s="86"/>
      <c r="U3052" s="86"/>
      <c r="Y3052" s="86"/>
    </row>
    <row r="3053" spans="1:25" x14ac:dyDescent="0.2">
      <c r="A3053" s="85"/>
      <c r="B3053" s="86"/>
      <c r="C3053" s="86"/>
      <c r="D3053" s="86"/>
      <c r="E3053" s="86"/>
      <c r="F3053" s="86"/>
      <c r="G3053" s="86"/>
      <c r="H3053" s="86"/>
      <c r="I3053" s="86"/>
      <c r="U3053" s="86"/>
      <c r="Y3053" s="86"/>
    </row>
    <row r="3054" spans="1:25" x14ac:dyDescent="0.2">
      <c r="A3054" s="85"/>
      <c r="B3054" s="86"/>
      <c r="C3054" s="86"/>
      <c r="D3054" s="86"/>
      <c r="E3054" s="86"/>
      <c r="F3054" s="86"/>
      <c r="G3054" s="86"/>
      <c r="H3054" s="86"/>
      <c r="I3054" s="86"/>
      <c r="U3054" s="86"/>
      <c r="Y3054" s="86"/>
    </row>
    <row r="3055" spans="1:25" x14ac:dyDescent="0.2">
      <c r="A3055" s="85"/>
      <c r="B3055" s="86"/>
      <c r="C3055" s="86"/>
      <c r="D3055" s="86"/>
      <c r="E3055" s="86"/>
      <c r="F3055" s="86"/>
      <c r="G3055" s="86"/>
      <c r="H3055" s="86"/>
      <c r="I3055" s="86"/>
      <c r="U3055" s="86"/>
      <c r="Y3055" s="86"/>
    </row>
    <row r="3056" spans="1:25" x14ac:dyDescent="0.2">
      <c r="A3056" s="85"/>
      <c r="B3056" s="86"/>
      <c r="C3056" s="86"/>
      <c r="D3056" s="86"/>
      <c r="E3056" s="86"/>
      <c r="F3056" s="86"/>
      <c r="G3056" s="86"/>
      <c r="H3056" s="86"/>
      <c r="I3056" s="86"/>
      <c r="U3056" s="86"/>
      <c r="Y3056" s="86"/>
    </row>
    <row r="3057" spans="1:25" x14ac:dyDescent="0.2">
      <c r="A3057" s="85"/>
      <c r="B3057" s="86"/>
      <c r="C3057" s="86"/>
      <c r="D3057" s="86"/>
      <c r="E3057" s="86"/>
      <c r="F3057" s="86"/>
      <c r="G3057" s="86"/>
      <c r="H3057" s="86"/>
      <c r="I3057" s="86"/>
      <c r="U3057" s="86"/>
      <c r="Y3057" s="86"/>
    </row>
    <row r="3058" spans="1:25" x14ac:dyDescent="0.2">
      <c r="A3058" s="85"/>
      <c r="B3058" s="86"/>
      <c r="C3058" s="86"/>
      <c r="D3058" s="86"/>
      <c r="E3058" s="86"/>
      <c r="F3058" s="86"/>
      <c r="G3058" s="86"/>
      <c r="H3058" s="86"/>
      <c r="I3058" s="86"/>
      <c r="U3058" s="86"/>
      <c r="Y3058" s="86"/>
    </row>
    <row r="3059" spans="1:25" x14ac:dyDescent="0.2">
      <c r="A3059" s="85"/>
      <c r="B3059" s="86"/>
      <c r="C3059" s="86"/>
      <c r="D3059" s="86"/>
      <c r="E3059" s="86"/>
      <c r="F3059" s="86"/>
      <c r="G3059" s="86"/>
      <c r="H3059" s="86"/>
      <c r="I3059" s="86"/>
      <c r="U3059" s="86"/>
      <c r="Y3059" s="86"/>
    </row>
    <row r="3060" spans="1:25" x14ac:dyDescent="0.2">
      <c r="A3060" s="85"/>
      <c r="B3060" s="86"/>
      <c r="C3060" s="86"/>
      <c r="D3060" s="86"/>
      <c r="E3060" s="86"/>
      <c r="F3060" s="86"/>
      <c r="G3060" s="86"/>
      <c r="H3060" s="86"/>
      <c r="I3060" s="86"/>
      <c r="U3060" s="86"/>
      <c r="Y3060" s="86"/>
    </row>
    <row r="3061" spans="1:25" x14ac:dyDescent="0.2">
      <c r="A3061" s="85"/>
      <c r="B3061" s="86"/>
      <c r="C3061" s="86"/>
      <c r="D3061" s="86"/>
      <c r="E3061" s="86"/>
      <c r="F3061" s="86"/>
      <c r="G3061" s="86"/>
      <c r="H3061" s="86"/>
      <c r="I3061" s="86"/>
      <c r="U3061" s="86"/>
      <c r="Y3061" s="86"/>
    </row>
    <row r="3062" spans="1:25" x14ac:dyDescent="0.2">
      <c r="A3062" s="85"/>
      <c r="B3062" s="86"/>
      <c r="C3062" s="86"/>
      <c r="D3062" s="86"/>
      <c r="E3062" s="86"/>
      <c r="F3062" s="86"/>
      <c r="G3062" s="86"/>
      <c r="H3062" s="86"/>
      <c r="I3062" s="86"/>
      <c r="U3062" s="86"/>
      <c r="Y3062" s="86"/>
    </row>
    <row r="3063" spans="1:25" x14ac:dyDescent="0.2">
      <c r="A3063" s="85"/>
      <c r="B3063" s="86"/>
      <c r="C3063" s="86"/>
      <c r="D3063" s="86"/>
      <c r="E3063" s="86"/>
      <c r="F3063" s="86"/>
      <c r="G3063" s="86"/>
      <c r="H3063" s="86"/>
      <c r="I3063" s="86"/>
      <c r="U3063" s="86"/>
      <c r="Y3063" s="86"/>
    </row>
    <row r="3064" spans="1:25" x14ac:dyDescent="0.2">
      <c r="A3064" s="85"/>
      <c r="B3064" s="86"/>
      <c r="C3064" s="86"/>
      <c r="D3064" s="86"/>
      <c r="E3064" s="86"/>
      <c r="F3064" s="86"/>
      <c r="G3064" s="86"/>
      <c r="H3064" s="86"/>
      <c r="I3064" s="86"/>
      <c r="U3064" s="86"/>
      <c r="Y3064" s="86"/>
    </row>
    <row r="3065" spans="1:25" x14ac:dyDescent="0.2">
      <c r="A3065" s="85"/>
      <c r="B3065" s="86"/>
      <c r="C3065" s="86"/>
      <c r="D3065" s="86"/>
      <c r="E3065" s="86"/>
      <c r="F3065" s="86"/>
      <c r="G3065" s="86"/>
      <c r="H3065" s="86"/>
      <c r="I3065" s="86"/>
      <c r="U3065" s="86"/>
      <c r="Y3065" s="86"/>
    </row>
    <row r="3066" spans="1:25" x14ac:dyDescent="0.2">
      <c r="A3066" s="85"/>
      <c r="B3066" s="86"/>
      <c r="C3066" s="86"/>
      <c r="D3066" s="86"/>
      <c r="E3066" s="86"/>
      <c r="F3066" s="86"/>
      <c r="G3066" s="86"/>
      <c r="H3066" s="86"/>
      <c r="I3066" s="86"/>
      <c r="U3066" s="86"/>
      <c r="Y3066" s="86"/>
    </row>
    <row r="3067" spans="1:25" x14ac:dyDescent="0.2">
      <c r="A3067" s="85"/>
      <c r="B3067" s="86"/>
      <c r="C3067" s="86"/>
      <c r="D3067" s="86"/>
      <c r="E3067" s="86"/>
      <c r="F3067" s="86"/>
      <c r="G3067" s="86"/>
      <c r="H3067" s="86"/>
      <c r="I3067" s="86"/>
      <c r="U3067" s="86"/>
      <c r="Y3067" s="86"/>
    </row>
    <row r="3068" spans="1:25" x14ac:dyDescent="0.2">
      <c r="A3068" s="85"/>
      <c r="B3068" s="86"/>
      <c r="C3068" s="86"/>
      <c r="D3068" s="86"/>
      <c r="E3068" s="86"/>
      <c r="F3068" s="86"/>
      <c r="G3068" s="86"/>
      <c r="H3068" s="86"/>
      <c r="I3068" s="86"/>
      <c r="U3068" s="86"/>
      <c r="Y3068" s="86"/>
    </row>
    <row r="3069" spans="1:25" x14ac:dyDescent="0.2">
      <c r="A3069" s="85"/>
      <c r="B3069" s="86"/>
      <c r="C3069" s="86"/>
      <c r="D3069" s="86"/>
      <c r="E3069" s="86"/>
      <c r="F3069" s="86"/>
      <c r="G3069" s="86"/>
      <c r="H3069" s="86"/>
      <c r="I3069" s="86"/>
      <c r="U3069" s="86"/>
      <c r="Y3069" s="86"/>
    </row>
    <row r="3070" spans="1:25" x14ac:dyDescent="0.2">
      <c r="A3070" s="85"/>
      <c r="B3070" s="86"/>
      <c r="C3070" s="86"/>
      <c r="D3070" s="86"/>
      <c r="E3070" s="86"/>
      <c r="F3070" s="86"/>
      <c r="G3070" s="86"/>
      <c r="H3070" s="86"/>
      <c r="I3070" s="86"/>
      <c r="U3070" s="86"/>
      <c r="Y3070" s="86"/>
    </row>
    <row r="3071" spans="1:25" x14ac:dyDescent="0.2">
      <c r="A3071" s="85"/>
      <c r="B3071" s="86"/>
      <c r="C3071" s="86"/>
      <c r="D3071" s="86"/>
      <c r="E3071" s="86"/>
      <c r="F3071" s="86"/>
      <c r="G3071" s="86"/>
      <c r="H3071" s="86"/>
      <c r="I3071" s="86"/>
      <c r="U3071" s="86"/>
      <c r="Y3071" s="86"/>
    </row>
    <row r="3072" spans="1:25" x14ac:dyDescent="0.2">
      <c r="A3072" s="85"/>
      <c r="B3072" s="86"/>
      <c r="C3072" s="86"/>
      <c r="D3072" s="86"/>
      <c r="E3072" s="86"/>
      <c r="F3072" s="86"/>
      <c r="G3072" s="86"/>
      <c r="H3072" s="86"/>
      <c r="I3072" s="86"/>
      <c r="U3072" s="86"/>
      <c r="Y3072" s="86"/>
    </row>
    <row r="3073" spans="1:25" x14ac:dyDescent="0.2">
      <c r="A3073" s="85"/>
      <c r="B3073" s="86"/>
      <c r="C3073" s="86"/>
      <c r="D3073" s="86"/>
      <c r="E3073" s="86"/>
      <c r="F3073" s="86"/>
      <c r="G3073" s="86"/>
      <c r="H3073" s="86"/>
      <c r="I3073" s="86"/>
      <c r="U3073" s="86"/>
      <c r="Y3073" s="86"/>
    </row>
    <row r="3074" spans="1:25" x14ac:dyDescent="0.2">
      <c r="A3074" s="85"/>
      <c r="B3074" s="86"/>
      <c r="C3074" s="86"/>
      <c r="D3074" s="86"/>
      <c r="E3074" s="86"/>
      <c r="F3074" s="86"/>
      <c r="G3074" s="86"/>
      <c r="H3074" s="86"/>
      <c r="I3074" s="86"/>
      <c r="U3074" s="86"/>
      <c r="Y3074" s="86"/>
    </row>
    <row r="3075" spans="1:25" x14ac:dyDescent="0.2">
      <c r="A3075" s="85"/>
      <c r="B3075" s="86"/>
      <c r="C3075" s="86"/>
      <c r="D3075" s="86"/>
      <c r="E3075" s="86"/>
      <c r="F3075" s="86"/>
      <c r="G3075" s="86"/>
      <c r="H3075" s="86"/>
      <c r="I3075" s="86"/>
      <c r="U3075" s="86"/>
      <c r="Y3075" s="86"/>
    </row>
    <row r="3076" spans="1:25" x14ac:dyDescent="0.2">
      <c r="A3076" s="85"/>
      <c r="B3076" s="86"/>
      <c r="C3076" s="86"/>
      <c r="D3076" s="86"/>
      <c r="E3076" s="86"/>
      <c r="F3076" s="86"/>
      <c r="G3076" s="86"/>
      <c r="H3076" s="86"/>
      <c r="I3076" s="86"/>
      <c r="U3076" s="86"/>
      <c r="Y3076" s="86"/>
    </row>
    <row r="3077" spans="1:25" x14ac:dyDescent="0.2">
      <c r="A3077" s="85"/>
      <c r="B3077" s="86"/>
      <c r="C3077" s="86"/>
      <c r="D3077" s="86"/>
      <c r="E3077" s="86"/>
      <c r="F3077" s="86"/>
      <c r="G3077" s="86"/>
      <c r="H3077" s="86"/>
      <c r="I3077" s="86"/>
      <c r="U3077" s="86"/>
      <c r="Y3077" s="86"/>
    </row>
    <row r="3078" spans="1:25" x14ac:dyDescent="0.2">
      <c r="A3078" s="85"/>
      <c r="B3078" s="86"/>
      <c r="C3078" s="86"/>
      <c r="D3078" s="86"/>
      <c r="E3078" s="86"/>
      <c r="F3078" s="86"/>
      <c r="G3078" s="86"/>
      <c r="H3078" s="86"/>
      <c r="I3078" s="86"/>
      <c r="U3078" s="86"/>
      <c r="Y3078" s="86"/>
    </row>
    <row r="3079" spans="1:25" x14ac:dyDescent="0.2">
      <c r="A3079" s="85"/>
      <c r="B3079" s="86"/>
      <c r="C3079" s="86"/>
      <c r="D3079" s="86"/>
      <c r="E3079" s="86"/>
      <c r="F3079" s="86"/>
      <c r="G3079" s="86"/>
      <c r="H3079" s="86"/>
      <c r="I3079" s="86"/>
      <c r="U3079" s="86"/>
      <c r="Y3079" s="86"/>
    </row>
    <row r="3080" spans="1:25" x14ac:dyDescent="0.2">
      <c r="A3080" s="85"/>
      <c r="B3080" s="86"/>
      <c r="C3080" s="86"/>
      <c r="D3080" s="86"/>
      <c r="E3080" s="86"/>
      <c r="F3080" s="86"/>
      <c r="G3080" s="86"/>
      <c r="H3080" s="86"/>
      <c r="I3080" s="86"/>
      <c r="U3080" s="86"/>
      <c r="Y3080" s="86"/>
    </row>
    <row r="3081" spans="1:25" x14ac:dyDescent="0.2">
      <c r="A3081" s="85"/>
      <c r="B3081" s="86"/>
      <c r="C3081" s="86"/>
      <c r="D3081" s="86"/>
      <c r="E3081" s="86"/>
      <c r="F3081" s="86"/>
      <c r="G3081" s="86"/>
      <c r="H3081" s="86"/>
      <c r="I3081" s="86"/>
      <c r="U3081" s="86"/>
      <c r="Y3081" s="86"/>
    </row>
    <row r="3082" spans="1:25" x14ac:dyDescent="0.2">
      <c r="A3082" s="85"/>
      <c r="B3082" s="86"/>
      <c r="C3082" s="86"/>
      <c r="D3082" s="86"/>
      <c r="E3082" s="86"/>
      <c r="F3082" s="86"/>
      <c r="G3082" s="86"/>
      <c r="H3082" s="86"/>
      <c r="I3082" s="86"/>
      <c r="U3082" s="86"/>
      <c r="Y3082" s="86"/>
    </row>
    <row r="3083" spans="1:25" x14ac:dyDescent="0.2">
      <c r="A3083" s="85"/>
      <c r="B3083" s="86"/>
      <c r="C3083" s="86"/>
      <c r="D3083" s="86"/>
      <c r="E3083" s="86"/>
      <c r="F3083" s="86"/>
      <c r="G3083" s="86"/>
      <c r="H3083" s="86"/>
      <c r="I3083" s="86"/>
      <c r="U3083" s="86"/>
      <c r="Y3083" s="86"/>
    </row>
    <row r="3084" spans="1:25" x14ac:dyDescent="0.2">
      <c r="A3084" s="85"/>
      <c r="B3084" s="86"/>
      <c r="C3084" s="86"/>
      <c r="D3084" s="86"/>
      <c r="E3084" s="86"/>
      <c r="F3084" s="86"/>
      <c r="G3084" s="86"/>
      <c r="H3084" s="86"/>
      <c r="I3084" s="86"/>
      <c r="U3084" s="86"/>
      <c r="Y3084" s="86"/>
    </row>
    <row r="3085" spans="1:25" x14ac:dyDescent="0.2">
      <c r="A3085" s="85"/>
      <c r="B3085" s="86"/>
      <c r="C3085" s="86"/>
      <c r="D3085" s="86"/>
      <c r="E3085" s="86"/>
      <c r="F3085" s="86"/>
      <c r="G3085" s="86"/>
      <c r="H3085" s="86"/>
      <c r="I3085" s="86"/>
      <c r="U3085" s="86"/>
      <c r="Y3085" s="86"/>
    </row>
    <row r="3086" spans="1:25" x14ac:dyDescent="0.2">
      <c r="A3086" s="85"/>
      <c r="B3086" s="86"/>
      <c r="C3086" s="86"/>
      <c r="D3086" s="86"/>
      <c r="E3086" s="86"/>
      <c r="F3086" s="86"/>
      <c r="G3086" s="86"/>
      <c r="H3086" s="86"/>
      <c r="I3086" s="86"/>
      <c r="U3086" s="86"/>
      <c r="Y3086" s="86"/>
    </row>
    <row r="3087" spans="1:25" x14ac:dyDescent="0.2">
      <c r="A3087" s="85"/>
      <c r="B3087" s="86"/>
      <c r="C3087" s="86"/>
      <c r="D3087" s="86"/>
      <c r="E3087" s="86"/>
      <c r="F3087" s="86"/>
      <c r="G3087" s="86"/>
      <c r="H3087" s="86"/>
      <c r="I3087" s="86"/>
      <c r="U3087" s="86"/>
      <c r="Y3087" s="86"/>
    </row>
    <row r="3088" spans="1:25" x14ac:dyDescent="0.2">
      <c r="A3088" s="85"/>
      <c r="B3088" s="86"/>
      <c r="C3088" s="86"/>
      <c r="D3088" s="86"/>
      <c r="E3088" s="86"/>
      <c r="F3088" s="86"/>
      <c r="G3088" s="86"/>
      <c r="H3088" s="86"/>
      <c r="I3088" s="86"/>
      <c r="U3088" s="86"/>
      <c r="Y3088" s="86"/>
    </row>
    <row r="3089" spans="1:25" x14ac:dyDescent="0.2">
      <c r="A3089" s="85"/>
      <c r="B3089" s="86"/>
      <c r="C3089" s="86"/>
      <c r="D3089" s="86"/>
      <c r="E3089" s="86"/>
      <c r="F3089" s="86"/>
      <c r="G3089" s="86"/>
      <c r="H3089" s="86"/>
      <c r="I3089" s="86"/>
      <c r="U3089" s="86"/>
      <c r="Y3089" s="86"/>
    </row>
    <row r="3090" spans="1:25" x14ac:dyDescent="0.2">
      <c r="A3090" s="85"/>
      <c r="B3090" s="86"/>
      <c r="C3090" s="86"/>
      <c r="D3090" s="86"/>
      <c r="E3090" s="86"/>
      <c r="F3090" s="86"/>
      <c r="G3090" s="86"/>
      <c r="H3090" s="86"/>
      <c r="I3090" s="86"/>
      <c r="U3090" s="86"/>
      <c r="Y3090" s="86"/>
    </row>
    <row r="3091" spans="1:25" x14ac:dyDescent="0.2">
      <c r="A3091" s="85"/>
      <c r="B3091" s="86"/>
      <c r="C3091" s="86"/>
      <c r="D3091" s="86"/>
      <c r="E3091" s="86"/>
      <c r="F3091" s="86"/>
      <c r="G3091" s="86"/>
      <c r="H3091" s="86"/>
      <c r="I3091" s="86"/>
      <c r="U3091" s="86"/>
      <c r="Y3091" s="86"/>
    </row>
    <row r="3092" spans="1:25" x14ac:dyDescent="0.2">
      <c r="A3092" s="85"/>
      <c r="B3092" s="86"/>
      <c r="C3092" s="86"/>
      <c r="D3092" s="86"/>
      <c r="E3092" s="86"/>
      <c r="F3092" s="86"/>
      <c r="G3092" s="86"/>
      <c r="H3092" s="86"/>
      <c r="I3092" s="86"/>
      <c r="U3092" s="86"/>
      <c r="Y3092" s="86"/>
    </row>
    <row r="3093" spans="1:25" x14ac:dyDescent="0.2">
      <c r="A3093" s="85"/>
      <c r="B3093" s="86"/>
      <c r="C3093" s="86"/>
      <c r="D3093" s="86"/>
      <c r="E3093" s="86"/>
      <c r="F3093" s="86"/>
      <c r="G3093" s="86"/>
      <c r="H3093" s="86"/>
      <c r="I3093" s="86"/>
      <c r="U3093" s="86"/>
      <c r="Y3093" s="86"/>
    </row>
    <row r="3094" spans="1:25" x14ac:dyDescent="0.2">
      <c r="A3094" s="85"/>
      <c r="B3094" s="86"/>
      <c r="C3094" s="86"/>
      <c r="D3094" s="86"/>
      <c r="E3094" s="86"/>
      <c r="F3094" s="86"/>
      <c r="G3094" s="86"/>
      <c r="H3094" s="86"/>
      <c r="I3094" s="86"/>
      <c r="U3094" s="86"/>
      <c r="Y3094" s="86"/>
    </row>
    <row r="3095" spans="1:25" x14ac:dyDescent="0.2">
      <c r="A3095" s="85"/>
      <c r="B3095" s="86"/>
      <c r="C3095" s="86"/>
      <c r="D3095" s="86"/>
      <c r="E3095" s="86"/>
      <c r="F3095" s="86"/>
      <c r="G3095" s="86"/>
      <c r="H3095" s="86"/>
      <c r="I3095" s="86"/>
      <c r="U3095" s="86"/>
      <c r="Y3095" s="86"/>
    </row>
    <row r="3096" spans="1:25" x14ac:dyDescent="0.2">
      <c r="A3096" s="85"/>
      <c r="B3096" s="86"/>
      <c r="C3096" s="86"/>
      <c r="D3096" s="86"/>
      <c r="E3096" s="86"/>
      <c r="F3096" s="86"/>
      <c r="G3096" s="86"/>
      <c r="H3096" s="86"/>
      <c r="I3096" s="86"/>
      <c r="U3096" s="86"/>
      <c r="Y3096" s="86"/>
    </row>
    <row r="3097" spans="1:25" x14ac:dyDescent="0.2">
      <c r="A3097" s="85"/>
      <c r="B3097" s="86"/>
      <c r="C3097" s="86"/>
      <c r="D3097" s="86"/>
      <c r="E3097" s="86"/>
      <c r="F3097" s="86"/>
      <c r="G3097" s="86"/>
      <c r="H3097" s="86"/>
      <c r="I3097" s="86"/>
      <c r="U3097" s="86"/>
      <c r="Y3097" s="86"/>
    </row>
    <row r="3098" spans="1:25" x14ac:dyDescent="0.2">
      <c r="A3098" s="85"/>
      <c r="B3098" s="86"/>
      <c r="C3098" s="86"/>
      <c r="D3098" s="86"/>
      <c r="E3098" s="86"/>
      <c r="F3098" s="86"/>
      <c r="G3098" s="86"/>
      <c r="H3098" s="86"/>
      <c r="I3098" s="86"/>
      <c r="U3098" s="86"/>
      <c r="Y3098" s="86"/>
    </row>
    <row r="3099" spans="1:25" x14ac:dyDescent="0.2">
      <c r="A3099" s="85"/>
      <c r="B3099" s="86"/>
      <c r="C3099" s="86"/>
      <c r="D3099" s="86"/>
      <c r="E3099" s="86"/>
      <c r="F3099" s="86"/>
      <c r="G3099" s="86"/>
      <c r="H3099" s="86"/>
      <c r="I3099" s="86"/>
      <c r="U3099" s="86"/>
      <c r="Y3099" s="86"/>
    </row>
    <row r="3100" spans="1:25" x14ac:dyDescent="0.2">
      <c r="A3100" s="85"/>
      <c r="B3100" s="86"/>
      <c r="C3100" s="86"/>
      <c r="D3100" s="86"/>
      <c r="E3100" s="86"/>
      <c r="F3100" s="86"/>
      <c r="G3100" s="86"/>
      <c r="H3100" s="86"/>
      <c r="I3100" s="86"/>
      <c r="U3100" s="86"/>
      <c r="Y3100" s="86"/>
    </row>
    <row r="3101" spans="1:25" x14ac:dyDescent="0.2">
      <c r="A3101" s="85"/>
      <c r="B3101" s="86"/>
      <c r="C3101" s="86"/>
      <c r="D3101" s="86"/>
      <c r="E3101" s="86"/>
      <c r="F3101" s="86"/>
      <c r="G3101" s="86"/>
      <c r="H3101" s="86"/>
      <c r="I3101" s="86"/>
      <c r="U3101" s="86"/>
      <c r="Y3101" s="86"/>
    </row>
    <row r="3102" spans="1:25" x14ac:dyDescent="0.2">
      <c r="A3102" s="85"/>
      <c r="B3102" s="86"/>
      <c r="C3102" s="86"/>
      <c r="D3102" s="86"/>
      <c r="E3102" s="86"/>
      <c r="F3102" s="86"/>
      <c r="G3102" s="86"/>
      <c r="H3102" s="86"/>
      <c r="I3102" s="86"/>
      <c r="U3102" s="86"/>
      <c r="Y3102" s="86"/>
    </row>
    <row r="3103" spans="1:25" x14ac:dyDescent="0.2">
      <c r="A3103" s="85"/>
      <c r="B3103" s="86"/>
      <c r="C3103" s="86"/>
      <c r="D3103" s="86"/>
      <c r="E3103" s="86"/>
      <c r="F3103" s="86"/>
      <c r="G3103" s="86"/>
      <c r="H3103" s="86"/>
      <c r="I3103" s="86"/>
      <c r="U3103" s="86"/>
      <c r="Y3103" s="86"/>
    </row>
    <row r="3104" spans="1:25" x14ac:dyDescent="0.2">
      <c r="A3104" s="85"/>
      <c r="B3104" s="86"/>
      <c r="C3104" s="86"/>
      <c r="D3104" s="86"/>
      <c r="E3104" s="86"/>
      <c r="F3104" s="86"/>
      <c r="G3104" s="86"/>
      <c r="H3104" s="86"/>
      <c r="I3104" s="86"/>
      <c r="U3104" s="86"/>
      <c r="Y3104" s="86"/>
    </row>
    <row r="3105" spans="1:25" x14ac:dyDescent="0.2">
      <c r="A3105" s="85"/>
      <c r="B3105" s="86"/>
      <c r="C3105" s="86"/>
      <c r="D3105" s="86"/>
      <c r="E3105" s="86"/>
      <c r="F3105" s="86"/>
      <c r="G3105" s="86"/>
      <c r="H3105" s="86"/>
      <c r="I3105" s="86"/>
      <c r="U3105" s="86"/>
      <c r="Y3105" s="86"/>
    </row>
    <row r="3106" spans="1:25" x14ac:dyDescent="0.2">
      <c r="A3106" s="85"/>
      <c r="B3106" s="86"/>
      <c r="C3106" s="86"/>
      <c r="D3106" s="86"/>
      <c r="E3106" s="86"/>
      <c r="F3106" s="86"/>
      <c r="G3106" s="86"/>
      <c r="H3106" s="86"/>
      <c r="I3106" s="86"/>
      <c r="U3106" s="86"/>
      <c r="Y3106" s="86"/>
    </row>
    <row r="3107" spans="1:25" x14ac:dyDescent="0.2">
      <c r="A3107" s="85"/>
      <c r="B3107" s="86"/>
      <c r="C3107" s="86"/>
      <c r="D3107" s="86"/>
      <c r="E3107" s="86"/>
      <c r="F3107" s="86"/>
      <c r="G3107" s="86"/>
      <c r="H3107" s="86"/>
      <c r="I3107" s="86"/>
      <c r="U3107" s="86"/>
      <c r="Y3107" s="86"/>
    </row>
    <row r="3108" spans="1:25" x14ac:dyDescent="0.2">
      <c r="A3108" s="85"/>
      <c r="B3108" s="86"/>
      <c r="C3108" s="86"/>
      <c r="D3108" s="86"/>
      <c r="E3108" s="86"/>
      <c r="F3108" s="86"/>
      <c r="G3108" s="86"/>
      <c r="H3108" s="86"/>
      <c r="I3108" s="86"/>
      <c r="U3108" s="86"/>
      <c r="Y3108" s="86"/>
    </row>
    <row r="3109" spans="1:25" x14ac:dyDescent="0.2">
      <c r="A3109" s="85"/>
      <c r="B3109" s="86"/>
      <c r="C3109" s="86"/>
      <c r="D3109" s="86"/>
      <c r="E3109" s="86"/>
      <c r="F3109" s="86"/>
      <c r="G3109" s="86"/>
      <c r="H3109" s="86"/>
      <c r="I3109" s="86"/>
      <c r="U3109" s="86"/>
      <c r="Y3109" s="86"/>
    </row>
    <row r="3110" spans="1:25" x14ac:dyDescent="0.2">
      <c r="A3110" s="85"/>
      <c r="B3110" s="86"/>
      <c r="C3110" s="86"/>
      <c r="D3110" s="86"/>
      <c r="E3110" s="86"/>
      <c r="F3110" s="86"/>
      <c r="G3110" s="86"/>
      <c r="H3110" s="86"/>
      <c r="I3110" s="86"/>
      <c r="U3110" s="86"/>
      <c r="Y3110" s="86"/>
    </row>
    <row r="3111" spans="1:25" x14ac:dyDescent="0.2">
      <c r="A3111" s="85"/>
      <c r="B3111" s="86"/>
      <c r="C3111" s="86"/>
      <c r="D3111" s="86"/>
      <c r="E3111" s="86"/>
      <c r="F3111" s="86"/>
      <c r="G3111" s="86"/>
      <c r="H3111" s="86"/>
      <c r="I3111" s="86"/>
      <c r="U3111" s="86"/>
      <c r="Y3111" s="86"/>
    </row>
    <row r="3112" spans="1:25" x14ac:dyDescent="0.2">
      <c r="A3112" s="85"/>
      <c r="B3112" s="86"/>
      <c r="C3112" s="86"/>
      <c r="D3112" s="86"/>
      <c r="E3112" s="86"/>
      <c r="F3112" s="86"/>
      <c r="G3112" s="86"/>
      <c r="H3112" s="86"/>
      <c r="I3112" s="86"/>
      <c r="U3112" s="86"/>
      <c r="Y3112" s="86"/>
    </row>
    <row r="3113" spans="1:25" x14ac:dyDescent="0.2">
      <c r="A3113" s="85"/>
      <c r="B3113" s="86"/>
      <c r="C3113" s="86"/>
      <c r="D3113" s="86"/>
      <c r="E3113" s="86"/>
      <c r="F3113" s="86"/>
      <c r="G3113" s="86"/>
      <c r="H3113" s="86"/>
      <c r="I3113" s="86"/>
      <c r="U3113" s="86"/>
      <c r="Y3113" s="86"/>
    </row>
    <row r="3114" spans="1:25" x14ac:dyDescent="0.2">
      <c r="A3114" s="85"/>
      <c r="B3114" s="86"/>
      <c r="C3114" s="86"/>
      <c r="D3114" s="86"/>
      <c r="E3114" s="86"/>
      <c r="F3114" s="86"/>
      <c r="G3114" s="86"/>
      <c r="H3114" s="86"/>
      <c r="I3114" s="86"/>
      <c r="U3114" s="86"/>
      <c r="Y3114" s="86"/>
    </row>
    <row r="3115" spans="1:25" x14ac:dyDescent="0.2">
      <c r="A3115" s="85"/>
      <c r="B3115" s="86"/>
      <c r="C3115" s="86"/>
      <c r="D3115" s="86"/>
      <c r="E3115" s="86"/>
      <c r="F3115" s="86"/>
      <c r="G3115" s="86"/>
      <c r="H3115" s="86"/>
      <c r="I3115" s="86"/>
      <c r="U3115" s="86"/>
      <c r="Y3115" s="86"/>
    </row>
    <row r="3116" spans="1:25" x14ac:dyDescent="0.2">
      <c r="A3116" s="85"/>
      <c r="B3116" s="86"/>
      <c r="C3116" s="86"/>
      <c r="D3116" s="86"/>
      <c r="E3116" s="86"/>
      <c r="F3116" s="86"/>
      <c r="G3116" s="86"/>
      <c r="H3116" s="86"/>
      <c r="I3116" s="86"/>
      <c r="U3116" s="86"/>
      <c r="Y3116" s="86"/>
    </row>
    <row r="3117" spans="1:25" x14ac:dyDescent="0.2">
      <c r="A3117" s="85"/>
      <c r="B3117" s="86"/>
      <c r="C3117" s="86"/>
      <c r="D3117" s="86"/>
      <c r="E3117" s="86"/>
      <c r="F3117" s="86"/>
      <c r="G3117" s="86"/>
      <c r="H3117" s="86"/>
      <c r="I3117" s="86"/>
      <c r="U3117" s="86"/>
      <c r="Y3117" s="86"/>
    </row>
    <row r="3118" spans="1:25" x14ac:dyDescent="0.2">
      <c r="A3118" s="85"/>
      <c r="B3118" s="86"/>
      <c r="C3118" s="86"/>
      <c r="D3118" s="86"/>
      <c r="E3118" s="86"/>
      <c r="F3118" s="86"/>
      <c r="G3118" s="86"/>
      <c r="H3118" s="86"/>
      <c r="I3118" s="86"/>
      <c r="U3118" s="86"/>
      <c r="Y3118" s="86"/>
    </row>
    <row r="3119" spans="1:25" x14ac:dyDescent="0.2">
      <c r="A3119" s="85"/>
      <c r="B3119" s="86"/>
      <c r="C3119" s="86"/>
      <c r="D3119" s="86"/>
      <c r="E3119" s="86"/>
      <c r="F3119" s="86"/>
      <c r="G3119" s="86"/>
      <c r="H3119" s="86"/>
      <c r="I3119" s="86"/>
      <c r="U3119" s="86"/>
      <c r="Y3119" s="86"/>
    </row>
    <row r="3120" spans="1:25" x14ac:dyDescent="0.2">
      <c r="A3120" s="85"/>
      <c r="B3120" s="86"/>
      <c r="C3120" s="86"/>
      <c r="D3120" s="86"/>
      <c r="E3120" s="86"/>
      <c r="F3120" s="86"/>
      <c r="G3120" s="86"/>
      <c r="H3120" s="86"/>
      <c r="I3120" s="86"/>
      <c r="U3120" s="86"/>
      <c r="Y3120" s="86"/>
    </row>
    <row r="3121" spans="1:25" x14ac:dyDescent="0.2">
      <c r="A3121" s="85"/>
      <c r="B3121" s="86"/>
      <c r="C3121" s="86"/>
      <c r="D3121" s="86"/>
      <c r="E3121" s="86"/>
      <c r="F3121" s="86"/>
      <c r="G3121" s="86"/>
      <c r="H3121" s="86"/>
      <c r="I3121" s="86"/>
      <c r="U3121" s="86"/>
      <c r="Y3121" s="86"/>
    </row>
    <row r="3122" spans="1:25" x14ac:dyDescent="0.2">
      <c r="A3122" s="85"/>
      <c r="B3122" s="86"/>
      <c r="C3122" s="86"/>
      <c r="D3122" s="86"/>
      <c r="E3122" s="86"/>
      <c r="F3122" s="86"/>
      <c r="G3122" s="86"/>
      <c r="H3122" s="86"/>
      <c r="I3122" s="86"/>
      <c r="U3122" s="86"/>
      <c r="Y3122" s="86"/>
    </row>
    <row r="3123" spans="1:25" x14ac:dyDescent="0.2">
      <c r="A3123" s="85"/>
      <c r="B3123" s="86"/>
      <c r="C3123" s="86"/>
      <c r="D3123" s="86"/>
      <c r="E3123" s="86"/>
      <c r="F3123" s="86"/>
      <c r="G3123" s="86"/>
      <c r="H3123" s="86"/>
      <c r="I3123" s="86"/>
      <c r="U3123" s="86"/>
      <c r="Y3123" s="86"/>
    </row>
    <row r="3124" spans="1:25" x14ac:dyDescent="0.2">
      <c r="A3124" s="85"/>
      <c r="B3124" s="86"/>
      <c r="C3124" s="86"/>
      <c r="D3124" s="86"/>
      <c r="E3124" s="86"/>
      <c r="F3124" s="86"/>
      <c r="G3124" s="86"/>
      <c r="H3124" s="86"/>
      <c r="I3124" s="86"/>
      <c r="U3124" s="86"/>
      <c r="Y3124" s="86"/>
    </row>
    <row r="3125" spans="1:25" x14ac:dyDescent="0.2">
      <c r="A3125" s="85"/>
      <c r="B3125" s="86"/>
      <c r="C3125" s="86"/>
      <c r="D3125" s="86"/>
      <c r="E3125" s="86"/>
      <c r="F3125" s="86"/>
      <c r="G3125" s="86"/>
      <c r="H3125" s="86"/>
      <c r="I3125" s="86"/>
      <c r="U3125" s="86"/>
      <c r="Y3125" s="86"/>
    </row>
    <row r="3126" spans="1:25" x14ac:dyDescent="0.2">
      <c r="A3126" s="85"/>
      <c r="B3126" s="86"/>
      <c r="C3126" s="86"/>
      <c r="D3126" s="86"/>
      <c r="E3126" s="86"/>
      <c r="F3126" s="86"/>
      <c r="G3126" s="86"/>
      <c r="H3126" s="86"/>
      <c r="I3126" s="86"/>
      <c r="U3126" s="86"/>
      <c r="Y3126" s="86"/>
    </row>
    <row r="3127" spans="1:25" x14ac:dyDescent="0.2">
      <c r="A3127" s="85"/>
      <c r="B3127" s="86"/>
      <c r="C3127" s="86"/>
      <c r="D3127" s="86"/>
      <c r="E3127" s="86"/>
      <c r="F3127" s="86"/>
      <c r="G3127" s="86"/>
      <c r="H3127" s="86"/>
      <c r="I3127" s="86"/>
      <c r="U3127" s="86"/>
      <c r="Y3127" s="86"/>
    </row>
    <row r="3128" spans="1:25" x14ac:dyDescent="0.2">
      <c r="A3128" s="85"/>
      <c r="B3128" s="86"/>
      <c r="C3128" s="86"/>
      <c r="D3128" s="86"/>
      <c r="E3128" s="86"/>
      <c r="F3128" s="86"/>
      <c r="G3128" s="86"/>
      <c r="H3128" s="86"/>
      <c r="I3128" s="86"/>
      <c r="U3128" s="86"/>
      <c r="Y3128" s="86"/>
    </row>
    <row r="3129" spans="1:25" x14ac:dyDescent="0.2">
      <c r="A3129" s="85"/>
      <c r="B3129" s="86"/>
      <c r="C3129" s="86"/>
      <c r="D3129" s="86"/>
      <c r="E3129" s="86"/>
      <c r="F3129" s="86"/>
      <c r="G3129" s="86"/>
      <c r="H3129" s="86"/>
      <c r="I3129" s="86"/>
      <c r="U3129" s="86"/>
      <c r="Y3129" s="86"/>
    </row>
    <row r="3130" spans="1:25" x14ac:dyDescent="0.2">
      <c r="A3130" s="85"/>
      <c r="B3130" s="86"/>
      <c r="C3130" s="86"/>
      <c r="D3130" s="86"/>
      <c r="E3130" s="86"/>
      <c r="F3130" s="86"/>
      <c r="G3130" s="86"/>
      <c r="H3130" s="86"/>
      <c r="I3130" s="86"/>
      <c r="U3130" s="86"/>
      <c r="Y3130" s="86"/>
    </row>
    <row r="3131" spans="1:25" x14ac:dyDescent="0.2">
      <c r="A3131" s="85"/>
      <c r="B3131" s="86"/>
      <c r="C3131" s="86"/>
      <c r="D3131" s="86"/>
      <c r="E3131" s="86"/>
      <c r="F3131" s="86"/>
      <c r="G3131" s="86"/>
      <c r="H3131" s="86"/>
      <c r="I3131" s="86"/>
      <c r="U3131" s="86"/>
      <c r="Y3131" s="86"/>
    </row>
    <row r="3132" spans="1:25" x14ac:dyDescent="0.2">
      <c r="A3132" s="85"/>
      <c r="B3132" s="86"/>
      <c r="C3132" s="86"/>
      <c r="D3132" s="86"/>
      <c r="E3132" s="86"/>
      <c r="F3132" s="86"/>
      <c r="G3132" s="86"/>
      <c r="H3132" s="86"/>
      <c r="I3132" s="86"/>
      <c r="U3132" s="86"/>
      <c r="Y3132" s="86"/>
    </row>
    <row r="3133" spans="1:25" x14ac:dyDescent="0.2">
      <c r="A3133" s="85"/>
      <c r="B3133" s="86"/>
      <c r="C3133" s="86"/>
      <c r="D3133" s="86"/>
      <c r="E3133" s="86"/>
      <c r="F3133" s="86"/>
      <c r="G3133" s="86"/>
      <c r="H3133" s="86"/>
      <c r="I3133" s="86"/>
      <c r="U3133" s="86"/>
      <c r="Y3133" s="86"/>
    </row>
    <row r="3134" spans="1:25" x14ac:dyDescent="0.2">
      <c r="A3134" s="85"/>
      <c r="B3134" s="86"/>
      <c r="C3134" s="86"/>
      <c r="D3134" s="86"/>
      <c r="E3134" s="86"/>
      <c r="F3134" s="86"/>
      <c r="G3134" s="86"/>
      <c r="H3134" s="86"/>
      <c r="I3134" s="86"/>
      <c r="U3134" s="86"/>
      <c r="Y3134" s="86"/>
    </row>
    <row r="3135" spans="1:25" x14ac:dyDescent="0.2">
      <c r="A3135" s="85"/>
      <c r="B3135" s="86"/>
      <c r="C3135" s="86"/>
      <c r="D3135" s="86"/>
      <c r="E3135" s="86"/>
      <c r="F3135" s="86"/>
      <c r="G3135" s="86"/>
      <c r="H3135" s="86"/>
      <c r="I3135" s="86"/>
      <c r="U3135" s="86"/>
      <c r="Y3135" s="86"/>
    </row>
    <row r="3136" spans="1:25" x14ac:dyDescent="0.2">
      <c r="A3136" s="85"/>
      <c r="B3136" s="86"/>
      <c r="C3136" s="86"/>
      <c r="D3136" s="86"/>
      <c r="E3136" s="86"/>
      <c r="F3136" s="86"/>
      <c r="G3136" s="86"/>
      <c r="H3136" s="86"/>
      <c r="I3136" s="86"/>
      <c r="U3136" s="86"/>
      <c r="Y3136" s="86"/>
    </row>
    <row r="3137" spans="1:25" x14ac:dyDescent="0.2">
      <c r="A3137" s="85"/>
      <c r="B3137" s="86"/>
      <c r="C3137" s="86"/>
      <c r="D3137" s="86"/>
      <c r="E3137" s="86"/>
      <c r="F3137" s="86"/>
      <c r="G3137" s="86"/>
      <c r="H3137" s="86"/>
      <c r="I3137" s="86"/>
      <c r="U3137" s="86"/>
      <c r="Y3137" s="86"/>
    </row>
    <row r="3138" spans="1:25" x14ac:dyDescent="0.2">
      <c r="A3138" s="85"/>
      <c r="B3138" s="86"/>
      <c r="C3138" s="86"/>
      <c r="D3138" s="86"/>
      <c r="E3138" s="86"/>
      <c r="F3138" s="86"/>
      <c r="G3138" s="86"/>
      <c r="H3138" s="86"/>
      <c r="I3138" s="86"/>
      <c r="U3138" s="86"/>
      <c r="Y3138" s="86"/>
    </row>
    <row r="3139" spans="1:25" x14ac:dyDescent="0.2">
      <c r="A3139" s="85"/>
      <c r="B3139" s="86"/>
      <c r="C3139" s="86"/>
      <c r="D3139" s="86"/>
      <c r="E3139" s="86"/>
      <c r="F3139" s="86"/>
      <c r="G3139" s="86"/>
      <c r="H3139" s="86"/>
      <c r="I3139" s="86"/>
      <c r="U3139" s="86"/>
      <c r="Y3139" s="86"/>
    </row>
    <row r="3140" spans="1:25" x14ac:dyDescent="0.2">
      <c r="A3140" s="85"/>
      <c r="B3140" s="86"/>
      <c r="C3140" s="86"/>
      <c r="D3140" s="86"/>
      <c r="E3140" s="86"/>
      <c r="F3140" s="86"/>
      <c r="G3140" s="86"/>
      <c r="H3140" s="86"/>
      <c r="I3140" s="86"/>
      <c r="U3140" s="86"/>
      <c r="Y3140" s="86"/>
    </row>
    <row r="3141" spans="1:25" x14ac:dyDescent="0.2">
      <c r="A3141" s="85"/>
      <c r="B3141" s="86"/>
      <c r="C3141" s="86"/>
      <c r="D3141" s="86"/>
      <c r="E3141" s="86"/>
      <c r="F3141" s="86"/>
      <c r="G3141" s="86"/>
      <c r="H3141" s="86"/>
      <c r="I3141" s="86"/>
      <c r="U3141" s="86"/>
      <c r="Y3141" s="86"/>
    </row>
    <row r="3142" spans="1:25" x14ac:dyDescent="0.2">
      <c r="A3142" s="85"/>
      <c r="B3142" s="86"/>
      <c r="C3142" s="86"/>
      <c r="D3142" s="86"/>
      <c r="E3142" s="86"/>
      <c r="F3142" s="86"/>
      <c r="G3142" s="86"/>
      <c r="H3142" s="86"/>
      <c r="I3142" s="86"/>
      <c r="U3142" s="86"/>
      <c r="Y3142" s="86"/>
    </row>
    <row r="3143" spans="1:25" x14ac:dyDescent="0.2">
      <c r="A3143" s="85"/>
      <c r="B3143" s="86"/>
      <c r="C3143" s="86"/>
      <c r="D3143" s="86"/>
      <c r="E3143" s="86"/>
      <c r="F3143" s="86"/>
      <c r="G3143" s="86"/>
      <c r="H3143" s="86"/>
      <c r="I3143" s="86"/>
      <c r="U3143" s="86"/>
      <c r="Y3143" s="86"/>
    </row>
    <row r="3144" spans="1:25" x14ac:dyDescent="0.2">
      <c r="A3144" s="85"/>
      <c r="B3144" s="86"/>
      <c r="C3144" s="86"/>
      <c r="D3144" s="86"/>
      <c r="E3144" s="86"/>
      <c r="F3144" s="86"/>
      <c r="G3144" s="86"/>
      <c r="H3144" s="86"/>
      <c r="I3144" s="86"/>
      <c r="U3144" s="86"/>
      <c r="Y3144" s="86"/>
    </row>
    <row r="3145" spans="1:25" x14ac:dyDescent="0.2">
      <c r="A3145" s="85"/>
      <c r="B3145" s="86"/>
      <c r="C3145" s="86"/>
      <c r="D3145" s="86"/>
      <c r="E3145" s="86"/>
      <c r="F3145" s="86"/>
      <c r="G3145" s="86"/>
      <c r="H3145" s="86"/>
      <c r="I3145" s="86"/>
      <c r="U3145" s="86"/>
      <c r="Y3145" s="86"/>
    </row>
    <row r="3146" spans="1:25" x14ac:dyDescent="0.2">
      <c r="A3146" s="85"/>
      <c r="B3146" s="86"/>
      <c r="C3146" s="86"/>
      <c r="D3146" s="86"/>
      <c r="E3146" s="86"/>
      <c r="F3146" s="86"/>
      <c r="G3146" s="86"/>
      <c r="H3146" s="86"/>
      <c r="I3146" s="86"/>
      <c r="U3146" s="86"/>
      <c r="Y3146" s="86"/>
    </row>
    <row r="3147" spans="1:25" x14ac:dyDescent="0.2">
      <c r="A3147" s="85"/>
      <c r="B3147" s="86"/>
      <c r="C3147" s="86"/>
      <c r="D3147" s="86"/>
      <c r="E3147" s="86"/>
      <c r="F3147" s="86"/>
      <c r="G3147" s="86"/>
      <c r="H3147" s="86"/>
      <c r="I3147" s="86"/>
      <c r="U3147" s="86"/>
      <c r="Y3147" s="86"/>
    </row>
    <row r="3148" spans="1:25" x14ac:dyDescent="0.2">
      <c r="A3148" s="85"/>
      <c r="B3148" s="86"/>
      <c r="C3148" s="86"/>
      <c r="D3148" s="86"/>
      <c r="E3148" s="86"/>
      <c r="F3148" s="86"/>
      <c r="G3148" s="86"/>
      <c r="H3148" s="86"/>
      <c r="I3148" s="86"/>
      <c r="U3148" s="86"/>
      <c r="Y3148" s="86"/>
    </row>
    <row r="3149" spans="1:25" x14ac:dyDescent="0.2">
      <c r="A3149" s="85"/>
      <c r="B3149" s="86"/>
      <c r="C3149" s="86"/>
      <c r="D3149" s="86"/>
      <c r="E3149" s="86"/>
      <c r="F3149" s="86"/>
      <c r="G3149" s="86"/>
      <c r="H3149" s="86"/>
      <c r="I3149" s="86"/>
      <c r="U3149" s="86"/>
      <c r="Y3149" s="86"/>
    </row>
    <row r="3150" spans="1:25" x14ac:dyDescent="0.2">
      <c r="A3150" s="85"/>
      <c r="B3150" s="86"/>
      <c r="C3150" s="86"/>
      <c r="D3150" s="86"/>
      <c r="E3150" s="86"/>
      <c r="F3150" s="86"/>
      <c r="G3150" s="86"/>
      <c r="H3150" s="86"/>
      <c r="I3150" s="86"/>
      <c r="U3150" s="86"/>
      <c r="Y3150" s="86"/>
    </row>
    <row r="3151" spans="1:25" x14ac:dyDescent="0.2">
      <c r="A3151" s="85"/>
      <c r="B3151" s="86"/>
      <c r="C3151" s="86"/>
      <c r="D3151" s="86"/>
      <c r="E3151" s="86"/>
      <c r="F3151" s="86"/>
      <c r="G3151" s="86"/>
      <c r="H3151" s="86"/>
      <c r="I3151" s="86"/>
      <c r="U3151" s="86"/>
      <c r="Y3151" s="86"/>
    </row>
    <row r="3152" spans="1:25" x14ac:dyDescent="0.2">
      <c r="A3152" s="85"/>
      <c r="B3152" s="86"/>
      <c r="C3152" s="86"/>
      <c r="D3152" s="86"/>
      <c r="E3152" s="86"/>
      <c r="F3152" s="86"/>
      <c r="G3152" s="86"/>
      <c r="H3152" s="86"/>
      <c r="I3152" s="86"/>
      <c r="U3152" s="86"/>
      <c r="Y3152" s="86"/>
    </row>
    <row r="3153" spans="1:25" x14ac:dyDescent="0.2">
      <c r="A3153" s="85"/>
      <c r="B3153" s="86"/>
      <c r="C3153" s="86"/>
      <c r="D3153" s="86"/>
      <c r="E3153" s="86"/>
      <c r="F3153" s="86"/>
      <c r="G3153" s="86"/>
      <c r="H3153" s="86"/>
      <c r="I3153" s="86"/>
      <c r="U3153" s="86"/>
      <c r="Y3153" s="86"/>
    </row>
    <row r="3154" spans="1:25" x14ac:dyDescent="0.2">
      <c r="A3154" s="85"/>
      <c r="B3154" s="86"/>
      <c r="C3154" s="86"/>
      <c r="D3154" s="86"/>
      <c r="E3154" s="86"/>
      <c r="F3154" s="86"/>
      <c r="G3154" s="86"/>
      <c r="H3154" s="86"/>
      <c r="I3154" s="86"/>
      <c r="U3154" s="86"/>
      <c r="Y3154" s="86"/>
    </row>
    <row r="3155" spans="1:25" x14ac:dyDescent="0.2">
      <c r="A3155" s="85"/>
      <c r="B3155" s="86"/>
      <c r="C3155" s="86"/>
      <c r="D3155" s="86"/>
      <c r="E3155" s="86"/>
      <c r="F3155" s="86"/>
      <c r="G3155" s="86"/>
      <c r="H3155" s="86"/>
      <c r="I3155" s="86"/>
      <c r="U3155" s="86"/>
      <c r="Y3155" s="86"/>
    </row>
    <row r="3156" spans="1:25" x14ac:dyDescent="0.2">
      <c r="A3156" s="85"/>
      <c r="B3156" s="86"/>
      <c r="C3156" s="86"/>
      <c r="D3156" s="86"/>
      <c r="E3156" s="86"/>
      <c r="F3156" s="86"/>
      <c r="G3156" s="86"/>
      <c r="H3156" s="86"/>
      <c r="I3156" s="86"/>
      <c r="U3156" s="86"/>
      <c r="Y3156" s="86"/>
    </row>
    <row r="3157" spans="1:25" x14ac:dyDescent="0.2">
      <c r="A3157" s="85"/>
      <c r="B3157" s="86"/>
      <c r="C3157" s="86"/>
      <c r="D3157" s="86"/>
      <c r="E3157" s="86"/>
      <c r="F3157" s="86"/>
      <c r="G3157" s="86"/>
      <c r="H3157" s="86"/>
      <c r="I3157" s="86"/>
      <c r="U3157" s="86"/>
      <c r="Y3157" s="86"/>
    </row>
    <row r="3158" spans="1:25" x14ac:dyDescent="0.2">
      <c r="A3158" s="85"/>
      <c r="B3158" s="86"/>
      <c r="C3158" s="86"/>
      <c r="D3158" s="86"/>
      <c r="E3158" s="86"/>
      <c r="F3158" s="86"/>
      <c r="G3158" s="86"/>
      <c r="H3158" s="86"/>
      <c r="I3158" s="86"/>
      <c r="U3158" s="86"/>
      <c r="Y3158" s="86"/>
    </row>
    <row r="3159" spans="1:25" x14ac:dyDescent="0.2">
      <c r="A3159" s="85"/>
      <c r="B3159" s="86"/>
      <c r="C3159" s="86"/>
      <c r="D3159" s="86"/>
      <c r="E3159" s="86"/>
      <c r="F3159" s="86"/>
      <c r="G3159" s="86"/>
      <c r="H3159" s="86"/>
      <c r="I3159" s="86"/>
      <c r="U3159" s="86"/>
      <c r="Y3159" s="86"/>
    </row>
    <row r="3160" spans="1:25" x14ac:dyDescent="0.2">
      <c r="A3160" s="85"/>
      <c r="B3160" s="86"/>
      <c r="C3160" s="86"/>
      <c r="D3160" s="86"/>
      <c r="E3160" s="86"/>
      <c r="F3160" s="86"/>
      <c r="G3160" s="86"/>
      <c r="H3160" s="86"/>
      <c r="I3160" s="86"/>
      <c r="U3160" s="86"/>
      <c r="Y3160" s="86"/>
    </row>
    <row r="3161" spans="1:25" x14ac:dyDescent="0.2">
      <c r="A3161" s="85"/>
      <c r="B3161" s="86"/>
      <c r="C3161" s="86"/>
      <c r="D3161" s="86"/>
      <c r="E3161" s="86"/>
      <c r="F3161" s="86"/>
      <c r="G3161" s="86"/>
      <c r="H3161" s="86"/>
      <c r="I3161" s="86"/>
      <c r="U3161" s="86"/>
      <c r="Y3161" s="86"/>
    </row>
    <row r="3162" spans="1:25" x14ac:dyDescent="0.2">
      <c r="A3162" s="85"/>
      <c r="B3162" s="86"/>
      <c r="C3162" s="86"/>
      <c r="D3162" s="86"/>
      <c r="E3162" s="86"/>
      <c r="F3162" s="86"/>
      <c r="G3162" s="86"/>
      <c r="H3162" s="86"/>
      <c r="I3162" s="86"/>
      <c r="U3162" s="86"/>
      <c r="Y3162" s="86"/>
    </row>
    <row r="3163" spans="1:25" x14ac:dyDescent="0.2">
      <c r="A3163" s="85"/>
      <c r="B3163" s="86"/>
      <c r="C3163" s="86"/>
      <c r="D3163" s="86"/>
      <c r="E3163" s="86"/>
      <c r="F3163" s="86"/>
      <c r="G3163" s="86"/>
      <c r="H3163" s="86"/>
      <c r="I3163" s="86"/>
      <c r="U3163" s="86"/>
      <c r="Y3163" s="86"/>
    </row>
    <row r="3164" spans="1:25" x14ac:dyDescent="0.2">
      <c r="A3164" s="85"/>
      <c r="B3164" s="86"/>
      <c r="C3164" s="86"/>
      <c r="D3164" s="86"/>
      <c r="E3164" s="86"/>
      <c r="F3164" s="86"/>
      <c r="G3164" s="86"/>
      <c r="H3164" s="86"/>
      <c r="I3164" s="86"/>
      <c r="U3164" s="86"/>
      <c r="Y3164" s="86"/>
    </row>
    <row r="3165" spans="1:25" x14ac:dyDescent="0.2">
      <c r="A3165" s="85"/>
      <c r="B3165" s="86"/>
      <c r="C3165" s="86"/>
      <c r="D3165" s="86"/>
      <c r="E3165" s="86"/>
      <c r="F3165" s="86"/>
      <c r="G3165" s="86"/>
      <c r="H3165" s="86"/>
      <c r="I3165" s="86"/>
      <c r="U3165" s="86"/>
      <c r="Y3165" s="86"/>
    </row>
    <row r="3166" spans="1:25" x14ac:dyDescent="0.2">
      <c r="A3166" s="85"/>
      <c r="B3166" s="86"/>
      <c r="C3166" s="86"/>
      <c r="D3166" s="86"/>
      <c r="E3166" s="86"/>
      <c r="F3166" s="86"/>
      <c r="G3166" s="86"/>
      <c r="H3166" s="86"/>
      <c r="I3166" s="86"/>
      <c r="U3166" s="86"/>
      <c r="Y3166" s="86"/>
    </row>
    <row r="3167" spans="1:25" x14ac:dyDescent="0.2">
      <c r="A3167" s="85"/>
      <c r="B3167" s="86"/>
      <c r="C3167" s="86"/>
      <c r="D3167" s="86"/>
      <c r="E3167" s="86"/>
      <c r="F3167" s="86"/>
      <c r="G3167" s="86"/>
      <c r="H3167" s="86"/>
      <c r="I3167" s="86"/>
      <c r="U3167" s="86"/>
      <c r="Y3167" s="86"/>
    </row>
    <row r="3168" spans="1:25" x14ac:dyDescent="0.2">
      <c r="A3168" s="85"/>
      <c r="B3168" s="86"/>
      <c r="C3168" s="86"/>
      <c r="D3168" s="86"/>
      <c r="E3168" s="86"/>
      <c r="F3168" s="86"/>
      <c r="G3168" s="86"/>
      <c r="H3168" s="86"/>
      <c r="I3168" s="86"/>
      <c r="U3168" s="86"/>
      <c r="Y3168" s="86"/>
    </row>
    <row r="3169" spans="1:25" x14ac:dyDescent="0.2">
      <c r="A3169" s="85"/>
      <c r="B3169" s="86"/>
      <c r="C3169" s="86"/>
      <c r="D3169" s="86"/>
      <c r="E3169" s="86"/>
      <c r="F3169" s="86"/>
      <c r="G3169" s="86"/>
      <c r="H3169" s="86"/>
      <c r="I3169" s="86"/>
      <c r="U3169" s="86"/>
      <c r="Y3169" s="86"/>
    </row>
    <row r="3170" spans="1:25" x14ac:dyDescent="0.2">
      <c r="A3170" s="85"/>
      <c r="B3170" s="86"/>
      <c r="C3170" s="86"/>
      <c r="D3170" s="86"/>
      <c r="E3170" s="86"/>
      <c r="F3170" s="86"/>
      <c r="G3170" s="86"/>
      <c r="H3170" s="86"/>
      <c r="I3170" s="86"/>
      <c r="U3170" s="86"/>
      <c r="Y3170" s="86"/>
    </row>
    <row r="3171" spans="1:25" x14ac:dyDescent="0.2">
      <c r="A3171" s="85"/>
      <c r="B3171" s="86"/>
      <c r="C3171" s="86"/>
      <c r="D3171" s="86"/>
      <c r="E3171" s="86"/>
      <c r="F3171" s="86"/>
      <c r="G3171" s="86"/>
      <c r="H3171" s="86"/>
      <c r="I3171" s="86"/>
      <c r="U3171" s="86"/>
      <c r="Y3171" s="86"/>
    </row>
    <row r="3172" spans="1:25" x14ac:dyDescent="0.2">
      <c r="A3172" s="85"/>
      <c r="B3172" s="86"/>
      <c r="C3172" s="86"/>
      <c r="D3172" s="86"/>
      <c r="E3172" s="86"/>
      <c r="F3172" s="86"/>
      <c r="G3172" s="86"/>
      <c r="H3172" s="86"/>
      <c r="I3172" s="86"/>
      <c r="U3172" s="86"/>
      <c r="Y3172" s="86"/>
    </row>
    <row r="3173" spans="1:25" x14ac:dyDescent="0.2">
      <c r="A3173" s="85"/>
      <c r="B3173" s="86"/>
      <c r="C3173" s="86"/>
      <c r="D3173" s="86"/>
      <c r="E3173" s="86"/>
      <c r="F3173" s="86"/>
      <c r="G3173" s="86"/>
      <c r="H3173" s="86"/>
      <c r="I3173" s="86"/>
      <c r="U3173" s="86"/>
      <c r="Y3173" s="86"/>
    </row>
    <row r="3174" spans="1:25" x14ac:dyDescent="0.2">
      <c r="A3174" s="85"/>
      <c r="B3174" s="86"/>
      <c r="C3174" s="86"/>
      <c r="D3174" s="86"/>
      <c r="E3174" s="86"/>
      <c r="F3174" s="86"/>
      <c r="G3174" s="86"/>
      <c r="H3174" s="86"/>
      <c r="I3174" s="86"/>
      <c r="U3174" s="86"/>
      <c r="Y3174" s="86"/>
    </row>
    <row r="3175" spans="1:25" x14ac:dyDescent="0.2">
      <c r="A3175" s="85"/>
      <c r="B3175" s="86"/>
      <c r="C3175" s="86"/>
      <c r="D3175" s="86"/>
      <c r="E3175" s="86"/>
      <c r="F3175" s="86"/>
      <c r="G3175" s="86"/>
      <c r="H3175" s="86"/>
      <c r="I3175" s="86"/>
      <c r="U3175" s="86"/>
      <c r="Y3175" s="86"/>
    </row>
    <row r="3176" spans="1:25" x14ac:dyDescent="0.2">
      <c r="A3176" s="85"/>
      <c r="B3176" s="86"/>
      <c r="C3176" s="86"/>
      <c r="D3176" s="86"/>
      <c r="E3176" s="86"/>
      <c r="F3176" s="86"/>
      <c r="G3176" s="86"/>
      <c r="H3176" s="86"/>
      <c r="I3176" s="86"/>
      <c r="U3176" s="86"/>
      <c r="Y3176" s="86"/>
    </row>
    <row r="3177" spans="1:25" x14ac:dyDescent="0.2">
      <c r="A3177" s="85"/>
      <c r="B3177" s="86"/>
      <c r="C3177" s="86"/>
      <c r="D3177" s="86"/>
      <c r="E3177" s="86"/>
      <c r="F3177" s="86"/>
      <c r="G3177" s="86"/>
      <c r="H3177" s="86"/>
      <c r="I3177" s="86"/>
      <c r="U3177" s="86"/>
      <c r="Y3177" s="86"/>
    </row>
    <row r="3178" spans="1:25" x14ac:dyDescent="0.2">
      <c r="A3178" s="85"/>
      <c r="B3178" s="86"/>
      <c r="C3178" s="86"/>
      <c r="D3178" s="86"/>
      <c r="E3178" s="86"/>
      <c r="F3178" s="86"/>
      <c r="G3178" s="86"/>
      <c r="H3178" s="86"/>
      <c r="I3178" s="86"/>
      <c r="U3178" s="86"/>
      <c r="Y3178" s="86"/>
    </row>
    <row r="3179" spans="1:25" x14ac:dyDescent="0.2">
      <c r="A3179" s="85"/>
      <c r="B3179" s="86"/>
      <c r="C3179" s="86"/>
      <c r="D3179" s="86"/>
      <c r="E3179" s="86"/>
      <c r="F3179" s="86"/>
      <c r="G3179" s="86"/>
      <c r="H3179" s="86"/>
      <c r="I3179" s="86"/>
      <c r="U3179" s="86"/>
      <c r="Y3179" s="86"/>
    </row>
    <row r="3180" spans="1:25" x14ac:dyDescent="0.2">
      <c r="A3180" s="85"/>
      <c r="B3180" s="86"/>
      <c r="C3180" s="86"/>
      <c r="D3180" s="86"/>
      <c r="E3180" s="86"/>
      <c r="F3180" s="86"/>
      <c r="G3180" s="86"/>
      <c r="H3180" s="86"/>
      <c r="I3180" s="86"/>
      <c r="U3180" s="86"/>
      <c r="Y3180" s="86"/>
    </row>
    <row r="3181" spans="1:25" x14ac:dyDescent="0.2">
      <c r="A3181" s="85"/>
      <c r="B3181" s="86"/>
      <c r="C3181" s="86"/>
      <c r="D3181" s="86"/>
      <c r="E3181" s="86"/>
      <c r="F3181" s="86"/>
      <c r="G3181" s="86"/>
      <c r="H3181" s="86"/>
      <c r="I3181" s="86"/>
      <c r="U3181" s="86"/>
      <c r="Y3181" s="86"/>
    </row>
    <row r="3182" spans="1:25" x14ac:dyDescent="0.2">
      <c r="A3182" s="85"/>
      <c r="B3182" s="86"/>
      <c r="C3182" s="86"/>
      <c r="D3182" s="86"/>
      <c r="E3182" s="86"/>
      <c r="F3182" s="86"/>
      <c r="G3182" s="86"/>
      <c r="H3182" s="86"/>
      <c r="I3182" s="86"/>
      <c r="U3182" s="86"/>
      <c r="Y3182" s="86"/>
    </row>
    <row r="3183" spans="1:25" x14ac:dyDescent="0.2">
      <c r="A3183" s="85"/>
      <c r="B3183" s="86"/>
      <c r="C3183" s="86"/>
      <c r="D3183" s="86"/>
      <c r="E3183" s="86"/>
      <c r="F3183" s="86"/>
      <c r="G3183" s="86"/>
      <c r="H3183" s="86"/>
      <c r="I3183" s="86"/>
      <c r="U3183" s="86"/>
      <c r="Y3183" s="86"/>
    </row>
    <row r="3184" spans="1:25" x14ac:dyDescent="0.2">
      <c r="A3184" s="85"/>
      <c r="B3184" s="86"/>
      <c r="C3184" s="86"/>
      <c r="D3184" s="86"/>
      <c r="E3184" s="86"/>
      <c r="F3184" s="86"/>
      <c r="G3184" s="86"/>
      <c r="H3184" s="86"/>
      <c r="I3184" s="86"/>
      <c r="U3184" s="86"/>
      <c r="Y3184" s="86"/>
    </row>
    <row r="3185" spans="1:25" x14ac:dyDescent="0.2">
      <c r="A3185" s="85"/>
      <c r="B3185" s="86"/>
      <c r="C3185" s="86"/>
      <c r="D3185" s="86"/>
      <c r="E3185" s="86"/>
      <c r="F3185" s="86"/>
      <c r="G3185" s="86"/>
      <c r="H3185" s="86"/>
      <c r="I3185" s="86"/>
      <c r="U3185" s="86"/>
      <c r="Y3185" s="86"/>
    </row>
    <row r="3186" spans="1:25" x14ac:dyDescent="0.2">
      <c r="A3186" s="85"/>
      <c r="B3186" s="86"/>
      <c r="C3186" s="86"/>
      <c r="D3186" s="86"/>
      <c r="E3186" s="86"/>
      <c r="F3186" s="86"/>
      <c r="G3186" s="86"/>
      <c r="H3186" s="86"/>
      <c r="I3186" s="86"/>
      <c r="U3186" s="86"/>
      <c r="Y3186" s="86"/>
    </row>
    <row r="3187" spans="1:25" x14ac:dyDescent="0.2">
      <c r="A3187" s="85"/>
      <c r="B3187" s="86"/>
      <c r="C3187" s="86"/>
      <c r="D3187" s="86"/>
      <c r="E3187" s="86"/>
      <c r="F3187" s="86"/>
      <c r="G3187" s="86"/>
      <c r="H3187" s="86"/>
      <c r="I3187" s="86"/>
      <c r="U3187" s="86"/>
      <c r="Y3187" s="86"/>
    </row>
    <row r="3188" spans="1:25" x14ac:dyDescent="0.2">
      <c r="A3188" s="85"/>
      <c r="B3188" s="86"/>
      <c r="C3188" s="86"/>
      <c r="D3188" s="86"/>
      <c r="E3188" s="86"/>
      <c r="F3188" s="86"/>
      <c r="G3188" s="86"/>
      <c r="H3188" s="86"/>
      <c r="I3188" s="86"/>
      <c r="U3188" s="86"/>
      <c r="Y3188" s="86"/>
    </row>
    <row r="3189" spans="1:25" x14ac:dyDescent="0.2">
      <c r="A3189" s="85"/>
      <c r="B3189" s="86"/>
      <c r="C3189" s="86"/>
      <c r="D3189" s="86"/>
      <c r="E3189" s="86"/>
      <c r="F3189" s="86"/>
      <c r="G3189" s="86"/>
      <c r="H3189" s="86"/>
      <c r="I3189" s="86"/>
      <c r="U3189" s="86"/>
      <c r="Y3189" s="86"/>
    </row>
    <row r="3190" spans="1:25" x14ac:dyDescent="0.2">
      <c r="A3190" s="85"/>
      <c r="B3190" s="86"/>
      <c r="C3190" s="86"/>
      <c r="D3190" s="86"/>
      <c r="E3190" s="86"/>
      <c r="F3190" s="86"/>
      <c r="G3190" s="86"/>
      <c r="H3190" s="86"/>
      <c r="I3190" s="86"/>
      <c r="U3190" s="86"/>
      <c r="Y3190" s="86"/>
    </row>
    <row r="3191" spans="1:25" x14ac:dyDescent="0.2">
      <c r="A3191" s="85"/>
      <c r="B3191" s="86"/>
      <c r="C3191" s="86"/>
      <c r="D3191" s="86"/>
      <c r="E3191" s="86"/>
      <c r="F3191" s="86"/>
      <c r="G3191" s="86"/>
      <c r="H3191" s="86"/>
      <c r="I3191" s="86"/>
      <c r="U3191" s="86"/>
      <c r="Y3191" s="86"/>
    </row>
    <row r="3192" spans="1:25" x14ac:dyDescent="0.2">
      <c r="A3192" s="85"/>
      <c r="B3192" s="86"/>
      <c r="C3192" s="86"/>
      <c r="D3192" s="86"/>
      <c r="E3192" s="86"/>
      <c r="F3192" s="86"/>
      <c r="G3192" s="86"/>
      <c r="H3192" s="86"/>
      <c r="I3192" s="86"/>
      <c r="U3192" s="86"/>
      <c r="Y3192" s="86"/>
    </row>
    <row r="3193" spans="1:25" x14ac:dyDescent="0.2">
      <c r="A3193" s="85"/>
      <c r="B3193" s="86"/>
      <c r="C3193" s="86"/>
      <c r="D3193" s="86"/>
      <c r="E3193" s="86"/>
      <c r="F3193" s="86"/>
      <c r="G3193" s="86"/>
      <c r="H3193" s="86"/>
      <c r="I3193" s="86"/>
      <c r="U3193" s="86"/>
      <c r="Y3193" s="86"/>
    </row>
    <row r="3194" spans="1:25" x14ac:dyDescent="0.2">
      <c r="A3194" s="85"/>
      <c r="B3194" s="86"/>
      <c r="C3194" s="86"/>
      <c r="D3194" s="86"/>
      <c r="E3194" s="86"/>
      <c r="F3194" s="86"/>
      <c r="G3194" s="86"/>
      <c r="H3194" s="86"/>
      <c r="I3194" s="86"/>
      <c r="U3194" s="86"/>
      <c r="Y3194" s="86"/>
    </row>
    <row r="3195" spans="1:25" x14ac:dyDescent="0.2">
      <c r="A3195" s="85"/>
      <c r="B3195" s="86"/>
      <c r="C3195" s="86"/>
      <c r="D3195" s="86"/>
      <c r="E3195" s="86"/>
      <c r="F3195" s="86"/>
      <c r="G3195" s="86"/>
      <c r="H3195" s="86"/>
      <c r="I3195" s="86"/>
      <c r="U3195" s="86"/>
      <c r="Y3195" s="86"/>
    </row>
    <row r="3196" spans="1:25" x14ac:dyDescent="0.2">
      <c r="A3196" s="85"/>
      <c r="B3196" s="86"/>
      <c r="C3196" s="86"/>
      <c r="D3196" s="86"/>
      <c r="E3196" s="86"/>
      <c r="F3196" s="86"/>
      <c r="G3196" s="86"/>
      <c r="H3196" s="86"/>
      <c r="I3196" s="86"/>
      <c r="U3196" s="86"/>
      <c r="Y3196" s="86"/>
    </row>
    <row r="3197" spans="1:25" x14ac:dyDescent="0.2">
      <c r="A3197" s="85"/>
      <c r="B3197" s="86"/>
      <c r="C3197" s="86"/>
      <c r="D3197" s="86"/>
      <c r="E3197" s="86"/>
      <c r="F3197" s="86"/>
      <c r="G3197" s="86"/>
      <c r="H3197" s="86"/>
      <c r="I3197" s="86"/>
      <c r="U3197" s="86"/>
      <c r="Y3197" s="86"/>
    </row>
    <row r="3198" spans="1:25" x14ac:dyDescent="0.2">
      <c r="A3198" s="85"/>
      <c r="B3198" s="86"/>
      <c r="C3198" s="86"/>
      <c r="D3198" s="86"/>
      <c r="E3198" s="86"/>
      <c r="F3198" s="86"/>
      <c r="G3198" s="86"/>
      <c r="H3198" s="86"/>
      <c r="I3198" s="86"/>
      <c r="U3198" s="86"/>
      <c r="Y3198" s="86"/>
    </row>
    <row r="3199" spans="1:25" x14ac:dyDescent="0.2">
      <c r="A3199" s="85"/>
      <c r="B3199" s="86"/>
      <c r="C3199" s="86"/>
      <c r="D3199" s="86"/>
      <c r="E3199" s="86"/>
      <c r="F3199" s="86"/>
      <c r="G3199" s="86"/>
      <c r="H3199" s="86"/>
      <c r="I3199" s="86"/>
      <c r="U3199" s="86"/>
      <c r="Y3199" s="86"/>
    </row>
    <row r="3200" spans="1:25" x14ac:dyDescent="0.2">
      <c r="A3200" s="85"/>
      <c r="B3200" s="86"/>
      <c r="C3200" s="86"/>
      <c r="D3200" s="86"/>
      <c r="E3200" s="86"/>
      <c r="F3200" s="86"/>
      <c r="G3200" s="86"/>
      <c r="H3200" s="86"/>
      <c r="I3200" s="86"/>
      <c r="U3200" s="86"/>
      <c r="Y3200" s="86"/>
    </row>
    <row r="3201" spans="1:25" x14ac:dyDescent="0.2">
      <c r="A3201" s="85"/>
      <c r="B3201" s="86"/>
      <c r="C3201" s="86"/>
      <c r="D3201" s="86"/>
      <c r="E3201" s="86"/>
      <c r="F3201" s="86"/>
      <c r="G3201" s="86"/>
      <c r="H3201" s="86"/>
      <c r="I3201" s="86"/>
      <c r="U3201" s="86"/>
      <c r="Y3201" s="86"/>
    </row>
    <row r="3202" spans="1:25" x14ac:dyDescent="0.2">
      <c r="A3202" s="85"/>
      <c r="B3202" s="86"/>
      <c r="C3202" s="86"/>
      <c r="D3202" s="86"/>
      <c r="E3202" s="86"/>
      <c r="F3202" s="86"/>
      <c r="G3202" s="86"/>
      <c r="H3202" s="86"/>
      <c r="I3202" s="86"/>
      <c r="U3202" s="86"/>
      <c r="Y3202" s="86"/>
    </row>
    <row r="3203" spans="1:25" x14ac:dyDescent="0.2">
      <c r="A3203" s="85"/>
      <c r="B3203" s="86"/>
      <c r="C3203" s="86"/>
      <c r="D3203" s="86"/>
      <c r="E3203" s="86"/>
      <c r="F3203" s="86"/>
      <c r="G3203" s="86"/>
      <c r="H3203" s="86"/>
      <c r="I3203" s="86"/>
      <c r="U3203" s="86"/>
      <c r="Y3203" s="86"/>
    </row>
    <row r="3204" spans="1:25" x14ac:dyDescent="0.2">
      <c r="A3204" s="85"/>
      <c r="B3204" s="86"/>
      <c r="C3204" s="86"/>
      <c r="D3204" s="86"/>
      <c r="E3204" s="86"/>
      <c r="F3204" s="86"/>
      <c r="G3204" s="86"/>
      <c r="H3204" s="86"/>
      <c r="I3204" s="86"/>
      <c r="U3204" s="86"/>
      <c r="Y3204" s="86"/>
    </row>
    <row r="3205" spans="1:25" x14ac:dyDescent="0.2">
      <c r="A3205" s="85"/>
      <c r="B3205" s="86"/>
      <c r="C3205" s="86"/>
      <c r="D3205" s="86"/>
      <c r="E3205" s="86"/>
      <c r="F3205" s="86"/>
      <c r="G3205" s="86"/>
      <c r="H3205" s="86"/>
      <c r="I3205" s="86"/>
      <c r="U3205" s="86"/>
      <c r="Y3205" s="86"/>
    </row>
    <row r="3206" spans="1:25" x14ac:dyDescent="0.2">
      <c r="A3206" s="85"/>
      <c r="B3206" s="86"/>
      <c r="C3206" s="86"/>
      <c r="D3206" s="86"/>
      <c r="E3206" s="86"/>
      <c r="F3206" s="86"/>
      <c r="G3206" s="86"/>
      <c r="H3206" s="86"/>
      <c r="I3206" s="86"/>
      <c r="U3206" s="86"/>
      <c r="Y3206" s="86"/>
    </row>
    <row r="3207" spans="1:25" x14ac:dyDescent="0.2">
      <c r="A3207" s="85"/>
      <c r="B3207" s="86"/>
      <c r="C3207" s="86"/>
      <c r="D3207" s="86"/>
      <c r="E3207" s="86"/>
      <c r="F3207" s="86"/>
      <c r="G3207" s="86"/>
      <c r="H3207" s="86"/>
      <c r="I3207" s="86"/>
      <c r="U3207" s="86"/>
      <c r="Y3207" s="86"/>
    </row>
    <row r="3208" spans="1:25" x14ac:dyDescent="0.2">
      <c r="A3208" s="85"/>
      <c r="B3208" s="86"/>
      <c r="C3208" s="86"/>
      <c r="D3208" s="86"/>
      <c r="E3208" s="86"/>
      <c r="F3208" s="86"/>
      <c r="G3208" s="86"/>
      <c r="H3208" s="86"/>
      <c r="I3208" s="86"/>
      <c r="U3208" s="86"/>
      <c r="Y3208" s="86"/>
    </row>
    <row r="3209" spans="1:25" x14ac:dyDescent="0.2">
      <c r="A3209" s="85"/>
      <c r="B3209" s="86"/>
      <c r="C3209" s="86"/>
      <c r="D3209" s="86"/>
      <c r="E3209" s="86"/>
      <c r="F3209" s="86"/>
      <c r="G3209" s="86"/>
      <c r="H3209" s="86"/>
      <c r="I3209" s="86"/>
      <c r="U3209" s="86"/>
      <c r="Y3209" s="86"/>
    </row>
    <row r="3210" spans="1:25" x14ac:dyDescent="0.2">
      <c r="A3210" s="85"/>
      <c r="B3210" s="86"/>
      <c r="C3210" s="86"/>
      <c r="D3210" s="86"/>
      <c r="E3210" s="86"/>
      <c r="F3210" s="86"/>
      <c r="G3210" s="86"/>
      <c r="H3210" s="86"/>
      <c r="I3210" s="86"/>
      <c r="U3210" s="86"/>
      <c r="Y3210" s="86"/>
    </row>
    <row r="3211" spans="1:25" x14ac:dyDescent="0.2">
      <c r="A3211" s="85"/>
      <c r="B3211" s="86"/>
      <c r="C3211" s="86"/>
      <c r="D3211" s="86"/>
      <c r="E3211" s="86"/>
      <c r="F3211" s="86"/>
      <c r="G3211" s="86"/>
      <c r="H3211" s="86"/>
      <c r="I3211" s="86"/>
      <c r="U3211" s="86"/>
      <c r="Y3211" s="86"/>
    </row>
    <row r="3212" spans="1:25" x14ac:dyDescent="0.2">
      <c r="A3212" s="85"/>
      <c r="B3212" s="86"/>
      <c r="C3212" s="86"/>
      <c r="D3212" s="86"/>
      <c r="E3212" s="86"/>
      <c r="F3212" s="86"/>
      <c r="G3212" s="86"/>
      <c r="H3212" s="86"/>
      <c r="I3212" s="86"/>
      <c r="U3212" s="86"/>
      <c r="Y3212" s="86"/>
    </row>
    <row r="3213" spans="1:25" x14ac:dyDescent="0.2">
      <c r="A3213" s="85"/>
      <c r="B3213" s="86"/>
      <c r="C3213" s="86"/>
      <c r="D3213" s="86"/>
      <c r="E3213" s="86"/>
      <c r="F3213" s="86"/>
      <c r="G3213" s="86"/>
      <c r="H3213" s="86"/>
      <c r="I3213" s="86"/>
      <c r="U3213" s="86"/>
      <c r="Y3213" s="86"/>
    </row>
    <row r="3214" spans="1:25" x14ac:dyDescent="0.2">
      <c r="A3214" s="85"/>
      <c r="B3214" s="86"/>
      <c r="C3214" s="86"/>
      <c r="D3214" s="86"/>
      <c r="E3214" s="86"/>
      <c r="F3214" s="86"/>
      <c r="G3214" s="86"/>
      <c r="H3214" s="86"/>
      <c r="I3214" s="86"/>
      <c r="U3214" s="86"/>
      <c r="Y3214" s="86"/>
    </row>
    <row r="3215" spans="1:25" x14ac:dyDescent="0.2">
      <c r="A3215" s="85"/>
      <c r="B3215" s="86"/>
      <c r="C3215" s="86"/>
      <c r="D3215" s="86"/>
      <c r="E3215" s="86"/>
      <c r="F3215" s="86"/>
      <c r="G3215" s="86"/>
      <c r="H3215" s="86"/>
      <c r="I3215" s="86"/>
      <c r="U3215" s="86"/>
      <c r="Y3215" s="86"/>
    </row>
    <row r="3216" spans="1:25" x14ac:dyDescent="0.2">
      <c r="A3216" s="85"/>
      <c r="B3216" s="86"/>
      <c r="C3216" s="86"/>
      <c r="D3216" s="86"/>
      <c r="E3216" s="86"/>
      <c r="F3216" s="86"/>
      <c r="G3216" s="86"/>
      <c r="H3216" s="86"/>
      <c r="I3216" s="86"/>
      <c r="U3216" s="86"/>
      <c r="Y3216" s="86"/>
    </row>
    <row r="3217" spans="1:25" x14ac:dyDescent="0.2">
      <c r="A3217" s="85"/>
      <c r="B3217" s="86"/>
      <c r="C3217" s="86"/>
      <c r="D3217" s="86"/>
      <c r="E3217" s="86"/>
      <c r="F3217" s="86"/>
      <c r="G3217" s="86"/>
      <c r="H3217" s="86"/>
      <c r="I3217" s="86"/>
      <c r="U3217" s="86"/>
      <c r="Y3217" s="86"/>
    </row>
    <row r="3218" spans="1:25" x14ac:dyDescent="0.2">
      <c r="A3218" s="85"/>
      <c r="B3218" s="86"/>
      <c r="C3218" s="86"/>
      <c r="D3218" s="86"/>
      <c r="E3218" s="86"/>
      <c r="F3218" s="86"/>
      <c r="G3218" s="86"/>
      <c r="H3218" s="86"/>
      <c r="I3218" s="86"/>
      <c r="U3218" s="86"/>
      <c r="Y3218" s="86"/>
    </row>
    <row r="3219" spans="1:25" x14ac:dyDescent="0.2">
      <c r="A3219" s="85"/>
      <c r="B3219" s="86"/>
      <c r="C3219" s="86"/>
      <c r="D3219" s="86"/>
      <c r="E3219" s="86"/>
      <c r="F3219" s="86"/>
      <c r="G3219" s="86"/>
      <c r="H3219" s="86"/>
      <c r="I3219" s="86"/>
      <c r="U3219" s="86"/>
      <c r="Y3219" s="86"/>
    </row>
    <row r="3220" spans="1:25" x14ac:dyDescent="0.2">
      <c r="A3220" s="85"/>
      <c r="B3220" s="86"/>
      <c r="C3220" s="86"/>
      <c r="D3220" s="86"/>
      <c r="E3220" s="86"/>
      <c r="F3220" s="86"/>
      <c r="G3220" s="86"/>
      <c r="H3220" s="86"/>
      <c r="I3220" s="86"/>
      <c r="U3220" s="86"/>
      <c r="Y3220" s="86"/>
    </row>
    <row r="3221" spans="1:25" x14ac:dyDescent="0.2">
      <c r="A3221" s="85"/>
      <c r="B3221" s="86"/>
      <c r="C3221" s="86"/>
      <c r="D3221" s="86"/>
      <c r="E3221" s="86"/>
      <c r="F3221" s="86"/>
      <c r="G3221" s="86"/>
      <c r="H3221" s="86"/>
      <c r="I3221" s="86"/>
      <c r="U3221" s="86"/>
      <c r="Y3221" s="86"/>
    </row>
    <row r="3222" spans="1:25" x14ac:dyDescent="0.2">
      <c r="A3222" s="85"/>
      <c r="B3222" s="86"/>
      <c r="C3222" s="86"/>
      <c r="D3222" s="86"/>
      <c r="E3222" s="86"/>
      <c r="F3222" s="86"/>
      <c r="G3222" s="86"/>
      <c r="H3222" s="86"/>
      <c r="I3222" s="86"/>
      <c r="U3222" s="86"/>
      <c r="Y3222" s="86"/>
    </row>
    <row r="3223" spans="1:25" x14ac:dyDescent="0.2">
      <c r="A3223" s="85"/>
      <c r="B3223" s="86"/>
      <c r="C3223" s="86"/>
      <c r="D3223" s="86"/>
      <c r="E3223" s="86"/>
      <c r="F3223" s="86"/>
      <c r="G3223" s="86"/>
      <c r="H3223" s="86"/>
      <c r="I3223" s="86"/>
      <c r="U3223" s="86"/>
      <c r="Y3223" s="86"/>
    </row>
    <row r="3224" spans="1:25" x14ac:dyDescent="0.2">
      <c r="A3224" s="85"/>
      <c r="B3224" s="86"/>
      <c r="C3224" s="86"/>
      <c r="D3224" s="86"/>
      <c r="E3224" s="86"/>
      <c r="F3224" s="86"/>
      <c r="G3224" s="86"/>
      <c r="H3224" s="86"/>
      <c r="I3224" s="86"/>
      <c r="U3224" s="86"/>
      <c r="Y3224" s="86"/>
    </row>
    <row r="3225" spans="1:25" x14ac:dyDescent="0.2">
      <c r="A3225" s="85"/>
      <c r="B3225" s="86"/>
      <c r="C3225" s="86"/>
      <c r="D3225" s="86"/>
      <c r="E3225" s="86"/>
      <c r="F3225" s="86"/>
      <c r="G3225" s="86"/>
      <c r="H3225" s="86"/>
      <c r="I3225" s="86"/>
      <c r="U3225" s="86"/>
      <c r="Y3225" s="86"/>
    </row>
    <row r="3226" spans="1:25" x14ac:dyDescent="0.2">
      <c r="A3226" s="85"/>
      <c r="B3226" s="86"/>
      <c r="C3226" s="86"/>
      <c r="D3226" s="86"/>
      <c r="E3226" s="86"/>
      <c r="F3226" s="86"/>
      <c r="G3226" s="86"/>
      <c r="H3226" s="86"/>
      <c r="I3226" s="86"/>
      <c r="U3226" s="86"/>
      <c r="Y3226" s="86"/>
    </row>
    <row r="3227" spans="1:25" x14ac:dyDescent="0.2">
      <c r="A3227" s="85"/>
      <c r="B3227" s="86"/>
      <c r="C3227" s="86"/>
      <c r="D3227" s="86"/>
      <c r="E3227" s="86"/>
      <c r="F3227" s="86"/>
      <c r="G3227" s="86"/>
      <c r="H3227" s="86"/>
      <c r="I3227" s="86"/>
      <c r="U3227" s="86"/>
      <c r="Y3227" s="86"/>
    </row>
    <row r="3228" spans="1:25" x14ac:dyDescent="0.2">
      <c r="A3228" s="85"/>
      <c r="B3228" s="86"/>
      <c r="C3228" s="86"/>
      <c r="D3228" s="86"/>
      <c r="E3228" s="86"/>
      <c r="F3228" s="86"/>
      <c r="G3228" s="86"/>
      <c r="H3228" s="86"/>
      <c r="I3228" s="86"/>
      <c r="U3228" s="86"/>
      <c r="Y3228" s="86"/>
    </row>
    <row r="3229" spans="1:25" x14ac:dyDescent="0.2">
      <c r="A3229" s="85"/>
      <c r="B3229" s="86"/>
      <c r="C3229" s="86"/>
      <c r="D3229" s="86"/>
      <c r="E3229" s="86"/>
      <c r="F3229" s="86"/>
      <c r="G3229" s="86"/>
      <c r="H3229" s="86"/>
      <c r="I3229" s="86"/>
      <c r="U3229" s="86"/>
      <c r="Y3229" s="86"/>
    </row>
    <row r="3230" spans="1:25" x14ac:dyDescent="0.2">
      <c r="A3230" s="85"/>
      <c r="B3230" s="86"/>
      <c r="C3230" s="86"/>
      <c r="D3230" s="86"/>
      <c r="E3230" s="86"/>
      <c r="F3230" s="86"/>
      <c r="G3230" s="86"/>
      <c r="H3230" s="86"/>
      <c r="I3230" s="86"/>
      <c r="U3230" s="86"/>
      <c r="Y3230" s="86"/>
    </row>
    <row r="3231" spans="1:25" x14ac:dyDescent="0.2">
      <c r="A3231" s="85"/>
      <c r="B3231" s="86"/>
      <c r="C3231" s="86"/>
      <c r="D3231" s="86"/>
      <c r="E3231" s="86"/>
      <c r="F3231" s="86"/>
      <c r="G3231" s="86"/>
      <c r="H3231" s="86"/>
      <c r="I3231" s="86"/>
      <c r="U3231" s="86"/>
      <c r="Y3231" s="86"/>
    </row>
    <row r="3232" spans="1:25" x14ac:dyDescent="0.2">
      <c r="A3232" s="85"/>
      <c r="B3232" s="86"/>
      <c r="C3232" s="86"/>
      <c r="D3232" s="86"/>
      <c r="E3232" s="86"/>
      <c r="F3232" s="86"/>
      <c r="G3232" s="86"/>
      <c r="H3232" s="86"/>
      <c r="I3232" s="86"/>
      <c r="U3232" s="86"/>
      <c r="Y3232" s="86"/>
    </row>
    <row r="3233" spans="1:25" x14ac:dyDescent="0.2">
      <c r="A3233" s="85"/>
      <c r="B3233" s="86"/>
      <c r="C3233" s="86"/>
      <c r="D3233" s="86"/>
      <c r="E3233" s="86"/>
      <c r="F3233" s="86"/>
      <c r="G3233" s="86"/>
      <c r="H3233" s="86"/>
      <c r="I3233" s="86"/>
      <c r="U3233" s="86"/>
      <c r="Y3233" s="86"/>
    </row>
    <row r="3234" spans="1:25" x14ac:dyDescent="0.2">
      <c r="A3234" s="85"/>
      <c r="B3234" s="86"/>
      <c r="C3234" s="86"/>
      <c r="D3234" s="86"/>
      <c r="E3234" s="86"/>
      <c r="F3234" s="86"/>
      <c r="G3234" s="86"/>
      <c r="H3234" s="86"/>
      <c r="I3234" s="86"/>
      <c r="U3234" s="86"/>
      <c r="Y3234" s="86"/>
    </row>
    <row r="3235" spans="1:25" x14ac:dyDescent="0.2">
      <c r="A3235" s="85"/>
      <c r="B3235" s="86"/>
      <c r="C3235" s="86"/>
      <c r="D3235" s="86"/>
      <c r="E3235" s="86"/>
      <c r="F3235" s="86"/>
      <c r="G3235" s="86"/>
      <c r="H3235" s="86"/>
      <c r="I3235" s="86"/>
      <c r="U3235" s="86"/>
      <c r="Y3235" s="86"/>
    </row>
    <row r="3236" spans="1:25" x14ac:dyDescent="0.2">
      <c r="A3236" s="85"/>
      <c r="B3236" s="86"/>
      <c r="C3236" s="86"/>
      <c r="D3236" s="86"/>
      <c r="E3236" s="86"/>
      <c r="F3236" s="86"/>
      <c r="G3236" s="86"/>
      <c r="H3236" s="86"/>
      <c r="I3236" s="86"/>
      <c r="U3236" s="86"/>
      <c r="Y3236" s="86"/>
    </row>
    <row r="3237" spans="1:25" x14ac:dyDescent="0.2">
      <c r="A3237" s="85"/>
      <c r="B3237" s="86"/>
      <c r="C3237" s="86"/>
      <c r="D3237" s="86"/>
      <c r="E3237" s="86"/>
      <c r="F3237" s="86"/>
      <c r="G3237" s="86"/>
      <c r="H3237" s="86"/>
      <c r="I3237" s="86"/>
      <c r="U3237" s="86"/>
      <c r="Y3237" s="86"/>
    </row>
    <row r="3238" spans="1:25" x14ac:dyDescent="0.2">
      <c r="A3238" s="85"/>
      <c r="B3238" s="86"/>
      <c r="C3238" s="86"/>
      <c r="D3238" s="86"/>
      <c r="E3238" s="86"/>
      <c r="F3238" s="86"/>
      <c r="G3238" s="86"/>
      <c r="H3238" s="86"/>
      <c r="I3238" s="86"/>
      <c r="U3238" s="86"/>
      <c r="Y3238" s="86"/>
    </row>
    <row r="3239" spans="1:25" x14ac:dyDescent="0.2">
      <c r="A3239" s="85"/>
      <c r="B3239" s="86"/>
      <c r="C3239" s="86"/>
      <c r="D3239" s="86"/>
      <c r="E3239" s="86"/>
      <c r="F3239" s="86"/>
      <c r="G3239" s="86"/>
      <c r="H3239" s="86"/>
      <c r="I3239" s="86"/>
      <c r="U3239" s="86"/>
      <c r="Y3239" s="86"/>
    </row>
    <row r="3240" spans="1:25" x14ac:dyDescent="0.2">
      <c r="A3240" s="85"/>
      <c r="B3240" s="86"/>
      <c r="C3240" s="86"/>
      <c r="D3240" s="86"/>
      <c r="E3240" s="86"/>
      <c r="F3240" s="86"/>
      <c r="G3240" s="86"/>
      <c r="H3240" s="86"/>
      <c r="I3240" s="86"/>
      <c r="U3240" s="86"/>
      <c r="Y3240" s="86"/>
    </row>
    <row r="3241" spans="1:25" x14ac:dyDescent="0.2">
      <c r="A3241" s="85"/>
      <c r="B3241" s="86"/>
      <c r="C3241" s="86"/>
      <c r="D3241" s="86"/>
      <c r="E3241" s="86"/>
      <c r="F3241" s="86"/>
      <c r="G3241" s="86"/>
      <c r="H3241" s="86"/>
      <c r="I3241" s="86"/>
      <c r="U3241" s="86"/>
      <c r="Y3241" s="86"/>
    </row>
    <row r="3242" spans="1:25" x14ac:dyDescent="0.2">
      <c r="A3242" s="85"/>
      <c r="B3242" s="86"/>
      <c r="C3242" s="86"/>
      <c r="D3242" s="86"/>
      <c r="E3242" s="86"/>
      <c r="F3242" s="86"/>
      <c r="G3242" s="86"/>
      <c r="H3242" s="86"/>
      <c r="I3242" s="86"/>
      <c r="U3242" s="86"/>
      <c r="Y3242" s="86"/>
    </row>
    <row r="3243" spans="1:25" x14ac:dyDescent="0.2">
      <c r="A3243" s="85"/>
      <c r="B3243" s="86"/>
      <c r="C3243" s="86"/>
      <c r="D3243" s="86"/>
      <c r="E3243" s="86"/>
      <c r="F3243" s="86"/>
      <c r="G3243" s="86"/>
      <c r="H3243" s="86"/>
      <c r="I3243" s="86"/>
      <c r="U3243" s="86"/>
      <c r="Y3243" s="86"/>
    </row>
    <row r="3244" spans="1:25" x14ac:dyDescent="0.2">
      <c r="A3244" s="85"/>
      <c r="B3244" s="86"/>
      <c r="C3244" s="86"/>
      <c r="D3244" s="86"/>
      <c r="E3244" s="86"/>
      <c r="F3244" s="86"/>
      <c r="G3244" s="86"/>
      <c r="H3244" s="86"/>
      <c r="I3244" s="86"/>
      <c r="U3244" s="86"/>
      <c r="Y3244" s="86"/>
    </row>
    <row r="3245" spans="1:25" x14ac:dyDescent="0.2">
      <c r="A3245" s="85"/>
      <c r="B3245" s="86"/>
      <c r="C3245" s="86"/>
      <c r="D3245" s="86"/>
      <c r="E3245" s="86"/>
      <c r="F3245" s="86"/>
      <c r="G3245" s="86"/>
      <c r="H3245" s="86"/>
      <c r="I3245" s="86"/>
      <c r="U3245" s="86"/>
      <c r="Y3245" s="86"/>
    </row>
    <row r="3246" spans="1:25" x14ac:dyDescent="0.2">
      <c r="A3246" s="85"/>
      <c r="B3246" s="86"/>
      <c r="C3246" s="86"/>
      <c r="D3246" s="86"/>
      <c r="E3246" s="86"/>
      <c r="F3246" s="86"/>
      <c r="G3246" s="86"/>
      <c r="H3246" s="86"/>
      <c r="I3246" s="86"/>
      <c r="U3246" s="86"/>
      <c r="Y3246" s="86"/>
    </row>
    <row r="3247" spans="1:25" x14ac:dyDescent="0.2">
      <c r="A3247" s="85"/>
      <c r="B3247" s="86"/>
      <c r="C3247" s="86"/>
      <c r="D3247" s="86"/>
      <c r="E3247" s="86"/>
      <c r="F3247" s="86"/>
      <c r="G3247" s="86"/>
      <c r="H3247" s="86"/>
      <c r="I3247" s="86"/>
      <c r="U3247" s="86"/>
      <c r="Y3247" s="86"/>
    </row>
    <row r="3248" spans="1:25" x14ac:dyDescent="0.2">
      <c r="A3248" s="85"/>
      <c r="B3248" s="86"/>
      <c r="C3248" s="86"/>
      <c r="D3248" s="86"/>
      <c r="E3248" s="86"/>
      <c r="F3248" s="86"/>
      <c r="G3248" s="86"/>
      <c r="H3248" s="86"/>
      <c r="I3248" s="86"/>
      <c r="U3248" s="86"/>
      <c r="Y3248" s="86"/>
    </row>
    <row r="3249" spans="1:25" x14ac:dyDescent="0.2">
      <c r="A3249" s="85"/>
      <c r="B3249" s="86"/>
      <c r="C3249" s="86"/>
      <c r="D3249" s="86"/>
      <c r="E3249" s="86"/>
      <c r="F3249" s="86"/>
      <c r="G3249" s="86"/>
      <c r="H3249" s="86"/>
      <c r="I3249" s="86"/>
      <c r="U3249" s="86"/>
      <c r="Y3249" s="86"/>
    </row>
    <row r="3250" spans="1:25" x14ac:dyDescent="0.2">
      <c r="A3250" s="85"/>
      <c r="B3250" s="86"/>
      <c r="C3250" s="86"/>
      <c r="D3250" s="86"/>
      <c r="E3250" s="86"/>
      <c r="F3250" s="86"/>
      <c r="G3250" s="86"/>
      <c r="H3250" s="86"/>
      <c r="I3250" s="86"/>
      <c r="U3250" s="86"/>
      <c r="Y3250" s="86"/>
    </row>
    <row r="3251" spans="1:25" x14ac:dyDescent="0.2">
      <c r="A3251" s="85"/>
      <c r="B3251" s="86"/>
      <c r="C3251" s="86"/>
      <c r="D3251" s="86"/>
      <c r="E3251" s="86"/>
      <c r="F3251" s="86"/>
      <c r="G3251" s="86"/>
      <c r="H3251" s="86"/>
      <c r="I3251" s="86"/>
      <c r="U3251" s="86"/>
      <c r="Y3251" s="86"/>
    </row>
    <row r="3252" spans="1:25" x14ac:dyDescent="0.2">
      <c r="A3252" s="85"/>
      <c r="B3252" s="86"/>
      <c r="C3252" s="86"/>
      <c r="D3252" s="86"/>
      <c r="E3252" s="86"/>
      <c r="F3252" s="86"/>
      <c r="G3252" s="86"/>
      <c r="H3252" s="86"/>
      <c r="I3252" s="86"/>
      <c r="U3252" s="86"/>
      <c r="Y3252" s="86"/>
    </row>
    <row r="3253" spans="1:25" x14ac:dyDescent="0.2">
      <c r="A3253" s="85"/>
      <c r="B3253" s="86"/>
      <c r="C3253" s="86"/>
      <c r="D3253" s="86"/>
      <c r="E3253" s="86"/>
      <c r="F3253" s="86"/>
      <c r="G3253" s="86"/>
      <c r="H3253" s="86"/>
      <c r="I3253" s="86"/>
      <c r="U3253" s="86"/>
      <c r="Y3253" s="86"/>
    </row>
    <row r="3254" spans="1:25" x14ac:dyDescent="0.2">
      <c r="A3254" s="85"/>
      <c r="B3254" s="86"/>
      <c r="C3254" s="86"/>
      <c r="D3254" s="86"/>
      <c r="E3254" s="86"/>
      <c r="F3254" s="86"/>
      <c r="G3254" s="86"/>
      <c r="H3254" s="86"/>
      <c r="I3254" s="86"/>
      <c r="U3254" s="86"/>
      <c r="Y3254" s="86"/>
    </row>
    <row r="3255" spans="1:25" x14ac:dyDescent="0.2">
      <c r="A3255" s="85"/>
      <c r="B3255" s="86"/>
      <c r="C3255" s="86"/>
      <c r="D3255" s="86"/>
      <c r="E3255" s="86"/>
      <c r="F3255" s="86"/>
      <c r="G3255" s="86"/>
      <c r="H3255" s="86"/>
      <c r="I3255" s="86"/>
      <c r="U3255" s="86"/>
      <c r="Y3255" s="86"/>
    </row>
    <row r="3256" spans="1:25" x14ac:dyDescent="0.2">
      <c r="A3256" s="85"/>
      <c r="B3256" s="86"/>
      <c r="C3256" s="86"/>
      <c r="D3256" s="86"/>
      <c r="E3256" s="86"/>
      <c r="F3256" s="86"/>
      <c r="G3256" s="86"/>
      <c r="H3256" s="86"/>
      <c r="I3256" s="86"/>
      <c r="U3256" s="86"/>
      <c r="Y3256" s="86"/>
    </row>
    <row r="3257" spans="1:25" x14ac:dyDescent="0.2">
      <c r="A3257" s="85"/>
      <c r="B3257" s="86"/>
      <c r="C3257" s="86"/>
      <c r="D3257" s="86"/>
      <c r="E3257" s="86"/>
      <c r="F3257" s="86"/>
      <c r="G3257" s="86"/>
      <c r="H3257" s="86"/>
      <c r="I3257" s="86"/>
      <c r="U3257" s="86"/>
      <c r="Y3257" s="86"/>
    </row>
    <row r="3258" spans="1:25" x14ac:dyDescent="0.2">
      <c r="A3258" s="85"/>
      <c r="B3258" s="86"/>
      <c r="C3258" s="86"/>
      <c r="D3258" s="86"/>
      <c r="E3258" s="86"/>
      <c r="F3258" s="86"/>
      <c r="G3258" s="86"/>
      <c r="H3258" s="86"/>
      <c r="I3258" s="86"/>
      <c r="U3258" s="86"/>
      <c r="Y3258" s="86"/>
    </row>
    <row r="3259" spans="1:25" x14ac:dyDescent="0.2">
      <c r="A3259" s="85"/>
      <c r="B3259" s="86"/>
      <c r="C3259" s="86"/>
      <c r="D3259" s="86"/>
      <c r="E3259" s="86"/>
      <c r="F3259" s="86"/>
      <c r="G3259" s="86"/>
      <c r="H3259" s="86"/>
      <c r="I3259" s="86"/>
      <c r="U3259" s="86"/>
      <c r="Y3259" s="86"/>
    </row>
    <row r="3260" spans="1:25" x14ac:dyDescent="0.2">
      <c r="A3260" s="85"/>
      <c r="B3260" s="86"/>
      <c r="C3260" s="86"/>
      <c r="D3260" s="86"/>
      <c r="E3260" s="86"/>
      <c r="F3260" s="86"/>
      <c r="G3260" s="86"/>
      <c r="H3260" s="86"/>
      <c r="I3260" s="86"/>
      <c r="U3260" s="86"/>
      <c r="Y3260" s="86"/>
    </row>
    <row r="3261" spans="1:25" x14ac:dyDescent="0.2">
      <c r="A3261" s="85"/>
      <c r="B3261" s="86"/>
      <c r="C3261" s="86"/>
      <c r="D3261" s="86"/>
      <c r="E3261" s="86"/>
      <c r="F3261" s="86"/>
      <c r="G3261" s="86"/>
      <c r="H3261" s="86"/>
      <c r="I3261" s="86"/>
      <c r="U3261" s="86"/>
      <c r="Y3261" s="86"/>
    </row>
    <row r="3262" spans="1:25" x14ac:dyDescent="0.2">
      <c r="A3262" s="85"/>
      <c r="B3262" s="86"/>
      <c r="C3262" s="86"/>
      <c r="D3262" s="86"/>
      <c r="E3262" s="86"/>
      <c r="F3262" s="86"/>
      <c r="G3262" s="86"/>
      <c r="H3262" s="86"/>
      <c r="I3262" s="86"/>
      <c r="U3262" s="86"/>
      <c r="Y3262" s="86"/>
    </row>
    <row r="3263" spans="1:25" x14ac:dyDescent="0.2">
      <c r="A3263" s="85"/>
      <c r="B3263" s="86"/>
      <c r="C3263" s="86"/>
      <c r="D3263" s="86"/>
      <c r="E3263" s="86"/>
      <c r="F3263" s="86"/>
      <c r="G3263" s="86"/>
      <c r="H3263" s="86"/>
      <c r="I3263" s="86"/>
      <c r="U3263" s="86"/>
      <c r="Y3263" s="86"/>
    </row>
    <row r="3264" spans="1:25" x14ac:dyDescent="0.2">
      <c r="A3264" s="85"/>
      <c r="B3264" s="86"/>
      <c r="C3264" s="86"/>
      <c r="D3264" s="86"/>
      <c r="E3264" s="86"/>
      <c r="F3264" s="86"/>
      <c r="G3264" s="86"/>
      <c r="H3264" s="86"/>
      <c r="I3264" s="86"/>
      <c r="U3264" s="86"/>
      <c r="Y3264" s="86"/>
    </row>
    <row r="3265" spans="1:25" x14ac:dyDescent="0.2">
      <c r="A3265" s="85"/>
      <c r="B3265" s="86"/>
      <c r="C3265" s="86"/>
      <c r="D3265" s="86"/>
      <c r="E3265" s="86"/>
      <c r="F3265" s="86"/>
      <c r="G3265" s="86"/>
      <c r="H3265" s="86"/>
      <c r="I3265" s="86"/>
      <c r="U3265" s="86"/>
      <c r="Y3265" s="86"/>
    </row>
    <row r="3266" spans="1:25" x14ac:dyDescent="0.2">
      <c r="A3266" s="85"/>
      <c r="B3266" s="86"/>
      <c r="C3266" s="86"/>
      <c r="D3266" s="86"/>
      <c r="E3266" s="86"/>
      <c r="F3266" s="86"/>
      <c r="G3266" s="86"/>
      <c r="H3266" s="86"/>
      <c r="I3266" s="86"/>
      <c r="U3266" s="86"/>
      <c r="Y3266" s="86"/>
    </row>
    <row r="3267" spans="1:25" x14ac:dyDescent="0.2">
      <c r="A3267" s="85"/>
      <c r="B3267" s="86"/>
      <c r="C3267" s="86"/>
      <c r="D3267" s="86"/>
      <c r="E3267" s="86"/>
      <c r="F3267" s="86"/>
      <c r="G3267" s="86"/>
      <c r="H3267" s="86"/>
      <c r="I3267" s="86"/>
      <c r="U3267" s="86"/>
      <c r="Y3267" s="86"/>
    </row>
    <row r="3268" spans="1:25" x14ac:dyDescent="0.2">
      <c r="A3268" s="85"/>
      <c r="B3268" s="86"/>
      <c r="C3268" s="86"/>
      <c r="D3268" s="86"/>
      <c r="E3268" s="86"/>
      <c r="F3268" s="86"/>
      <c r="G3268" s="86"/>
      <c r="H3268" s="86"/>
      <c r="I3268" s="86"/>
      <c r="U3268" s="86"/>
      <c r="Y3268" s="86"/>
    </row>
    <row r="3269" spans="1:25" x14ac:dyDescent="0.2">
      <c r="A3269" s="85"/>
      <c r="B3269" s="86"/>
      <c r="C3269" s="86"/>
      <c r="D3269" s="86"/>
      <c r="E3269" s="86"/>
      <c r="F3269" s="86"/>
      <c r="G3269" s="86"/>
      <c r="H3269" s="86"/>
      <c r="I3269" s="86"/>
      <c r="U3269" s="86"/>
      <c r="Y3269" s="86"/>
    </row>
    <row r="3270" spans="1:25" x14ac:dyDescent="0.2">
      <c r="A3270" s="85"/>
      <c r="B3270" s="86"/>
      <c r="C3270" s="86"/>
      <c r="D3270" s="86"/>
      <c r="E3270" s="86"/>
      <c r="F3270" s="86"/>
      <c r="G3270" s="86"/>
      <c r="H3270" s="86"/>
      <c r="I3270" s="86"/>
      <c r="U3270" s="86"/>
      <c r="Y3270" s="86"/>
    </row>
    <row r="3271" spans="1:25" x14ac:dyDescent="0.2">
      <c r="A3271" s="85"/>
      <c r="B3271" s="86"/>
      <c r="C3271" s="86"/>
      <c r="D3271" s="86"/>
      <c r="E3271" s="86"/>
      <c r="F3271" s="86"/>
      <c r="G3271" s="86"/>
      <c r="H3271" s="86"/>
      <c r="I3271" s="86"/>
      <c r="U3271" s="86"/>
      <c r="Y3271" s="86"/>
    </row>
    <row r="3272" spans="1:25" x14ac:dyDescent="0.2">
      <c r="A3272" s="85"/>
      <c r="B3272" s="86"/>
      <c r="C3272" s="86"/>
      <c r="D3272" s="86"/>
      <c r="E3272" s="86"/>
      <c r="F3272" s="86"/>
      <c r="G3272" s="86"/>
      <c r="H3272" s="86"/>
      <c r="I3272" s="86"/>
      <c r="U3272" s="86"/>
      <c r="Y3272" s="86"/>
    </row>
    <row r="3273" spans="1:25" x14ac:dyDescent="0.2">
      <c r="A3273" s="85"/>
      <c r="B3273" s="86"/>
      <c r="C3273" s="86"/>
      <c r="D3273" s="86"/>
      <c r="E3273" s="86"/>
      <c r="F3273" s="86"/>
      <c r="G3273" s="86"/>
      <c r="H3273" s="86"/>
      <c r="I3273" s="86"/>
      <c r="U3273" s="86"/>
      <c r="Y3273" s="86"/>
    </row>
    <row r="3274" spans="1:25" x14ac:dyDescent="0.2">
      <c r="A3274" s="85"/>
      <c r="B3274" s="86"/>
      <c r="C3274" s="86"/>
      <c r="D3274" s="86"/>
      <c r="E3274" s="86"/>
      <c r="F3274" s="86"/>
      <c r="G3274" s="86"/>
      <c r="H3274" s="86"/>
      <c r="I3274" s="86"/>
      <c r="U3274" s="86"/>
      <c r="Y3274" s="86"/>
    </row>
    <row r="3275" spans="1:25" x14ac:dyDescent="0.2">
      <c r="A3275" s="85"/>
      <c r="B3275" s="86"/>
      <c r="C3275" s="86"/>
      <c r="D3275" s="86"/>
      <c r="E3275" s="86"/>
      <c r="F3275" s="86"/>
      <c r="G3275" s="86"/>
      <c r="H3275" s="86"/>
      <c r="I3275" s="86"/>
      <c r="U3275" s="86"/>
      <c r="Y3275" s="86"/>
    </row>
    <row r="3276" spans="1:25" x14ac:dyDescent="0.2">
      <c r="A3276" s="85"/>
      <c r="B3276" s="86"/>
      <c r="C3276" s="86"/>
      <c r="D3276" s="86"/>
      <c r="E3276" s="86"/>
      <c r="F3276" s="86"/>
      <c r="G3276" s="86"/>
      <c r="H3276" s="86"/>
      <c r="I3276" s="86"/>
      <c r="U3276" s="86"/>
      <c r="Y3276" s="86"/>
    </row>
    <row r="3277" spans="1:25" x14ac:dyDescent="0.2">
      <c r="A3277" s="85"/>
      <c r="B3277" s="86"/>
      <c r="C3277" s="86"/>
      <c r="D3277" s="86"/>
      <c r="E3277" s="86"/>
      <c r="F3277" s="86"/>
      <c r="G3277" s="86"/>
      <c r="H3277" s="86"/>
      <c r="I3277" s="86"/>
      <c r="U3277" s="86"/>
      <c r="Y3277" s="86"/>
    </row>
    <row r="3278" spans="1:25" x14ac:dyDescent="0.2">
      <c r="A3278" s="85"/>
      <c r="B3278" s="86"/>
      <c r="C3278" s="86"/>
      <c r="D3278" s="86"/>
      <c r="E3278" s="86"/>
      <c r="F3278" s="86"/>
      <c r="G3278" s="86"/>
      <c r="H3278" s="86"/>
      <c r="I3278" s="86"/>
      <c r="U3278" s="86"/>
      <c r="Y3278" s="86"/>
    </row>
    <row r="3279" spans="1:25" x14ac:dyDescent="0.2">
      <c r="A3279" s="85"/>
      <c r="B3279" s="86"/>
      <c r="C3279" s="86"/>
      <c r="D3279" s="86"/>
      <c r="E3279" s="86"/>
      <c r="F3279" s="86"/>
      <c r="G3279" s="86"/>
      <c r="H3279" s="86"/>
      <c r="I3279" s="86"/>
      <c r="U3279" s="86"/>
      <c r="Y3279" s="86"/>
    </row>
    <row r="3280" spans="1:25" x14ac:dyDescent="0.2">
      <c r="A3280" s="85"/>
      <c r="B3280" s="86"/>
      <c r="C3280" s="86"/>
      <c r="D3280" s="86"/>
      <c r="E3280" s="86"/>
      <c r="F3280" s="86"/>
      <c r="G3280" s="86"/>
      <c r="H3280" s="86"/>
      <c r="I3280" s="86"/>
      <c r="U3280" s="86"/>
      <c r="Y3280" s="86"/>
    </row>
    <row r="3281" spans="1:25" x14ac:dyDescent="0.2">
      <c r="A3281" s="85"/>
      <c r="B3281" s="86"/>
      <c r="C3281" s="86"/>
      <c r="D3281" s="86"/>
      <c r="E3281" s="86"/>
      <c r="F3281" s="86"/>
      <c r="G3281" s="86"/>
      <c r="H3281" s="86"/>
      <c r="I3281" s="86"/>
      <c r="U3281" s="86"/>
      <c r="Y3281" s="86"/>
    </row>
    <row r="3282" spans="1:25" x14ac:dyDescent="0.2">
      <c r="A3282" s="85"/>
      <c r="B3282" s="86"/>
      <c r="C3282" s="86"/>
      <c r="D3282" s="86"/>
      <c r="E3282" s="86"/>
      <c r="F3282" s="86"/>
      <c r="G3282" s="86"/>
      <c r="H3282" s="86"/>
      <c r="I3282" s="86"/>
      <c r="U3282" s="86"/>
      <c r="Y3282" s="86"/>
    </row>
    <row r="3283" spans="1:25" x14ac:dyDescent="0.2">
      <c r="A3283" s="85"/>
      <c r="B3283" s="86"/>
      <c r="C3283" s="86"/>
      <c r="D3283" s="86"/>
      <c r="E3283" s="86"/>
      <c r="F3283" s="86"/>
      <c r="G3283" s="86"/>
      <c r="H3283" s="86"/>
      <c r="I3283" s="86"/>
      <c r="U3283" s="86"/>
      <c r="Y3283" s="86"/>
    </row>
    <row r="3284" spans="1:25" x14ac:dyDescent="0.2">
      <c r="A3284" s="85"/>
      <c r="B3284" s="86"/>
      <c r="C3284" s="86"/>
      <c r="D3284" s="86"/>
      <c r="E3284" s="86"/>
      <c r="F3284" s="86"/>
      <c r="G3284" s="86"/>
      <c r="H3284" s="86"/>
      <c r="I3284" s="86"/>
      <c r="U3284" s="86"/>
      <c r="Y3284" s="86"/>
    </row>
    <row r="3285" spans="1:25" x14ac:dyDescent="0.2">
      <c r="A3285" s="85"/>
      <c r="B3285" s="86"/>
      <c r="C3285" s="86"/>
      <c r="D3285" s="86"/>
      <c r="E3285" s="86"/>
      <c r="F3285" s="86"/>
      <c r="G3285" s="86"/>
      <c r="H3285" s="86"/>
      <c r="I3285" s="86"/>
      <c r="U3285" s="86"/>
      <c r="Y3285" s="86"/>
    </row>
    <row r="3286" spans="1:25" x14ac:dyDescent="0.2">
      <c r="A3286" s="85"/>
      <c r="B3286" s="86"/>
      <c r="C3286" s="86"/>
      <c r="D3286" s="86"/>
      <c r="E3286" s="86"/>
      <c r="F3286" s="86"/>
      <c r="G3286" s="86"/>
      <c r="H3286" s="86"/>
      <c r="I3286" s="86"/>
      <c r="U3286" s="86"/>
      <c r="Y3286" s="86"/>
    </row>
    <row r="3287" spans="1:25" x14ac:dyDescent="0.2">
      <c r="A3287" s="85"/>
      <c r="B3287" s="86"/>
      <c r="C3287" s="86"/>
      <c r="D3287" s="86"/>
      <c r="E3287" s="86"/>
      <c r="F3287" s="86"/>
      <c r="G3287" s="86"/>
      <c r="H3287" s="86"/>
      <c r="I3287" s="86"/>
      <c r="U3287" s="86"/>
      <c r="Y3287" s="86"/>
    </row>
    <row r="3288" spans="1:25" x14ac:dyDescent="0.2">
      <c r="A3288" s="85"/>
      <c r="B3288" s="86"/>
      <c r="C3288" s="86"/>
      <c r="D3288" s="86"/>
      <c r="E3288" s="86"/>
      <c r="F3288" s="86"/>
      <c r="G3288" s="86"/>
      <c r="H3288" s="86"/>
      <c r="I3288" s="86"/>
      <c r="U3288" s="86"/>
      <c r="Y3288" s="86"/>
    </row>
    <row r="3289" spans="1:25" x14ac:dyDescent="0.2">
      <c r="A3289" s="85"/>
      <c r="B3289" s="86"/>
      <c r="C3289" s="86"/>
      <c r="D3289" s="86"/>
      <c r="E3289" s="86"/>
      <c r="F3289" s="86"/>
      <c r="G3289" s="86"/>
      <c r="H3289" s="86"/>
      <c r="I3289" s="86"/>
      <c r="U3289" s="86"/>
      <c r="Y3289" s="86"/>
    </row>
    <row r="3290" spans="1:25" x14ac:dyDescent="0.2">
      <c r="A3290" s="85"/>
      <c r="B3290" s="86"/>
      <c r="C3290" s="86"/>
      <c r="D3290" s="86"/>
      <c r="E3290" s="86"/>
      <c r="F3290" s="86"/>
      <c r="G3290" s="86"/>
      <c r="H3290" s="86"/>
      <c r="I3290" s="86"/>
      <c r="U3290" s="86"/>
      <c r="Y3290" s="86"/>
    </row>
    <row r="3291" spans="1:25" x14ac:dyDescent="0.2">
      <c r="A3291" s="85"/>
      <c r="B3291" s="86"/>
      <c r="C3291" s="86"/>
      <c r="D3291" s="86"/>
      <c r="E3291" s="86"/>
      <c r="F3291" s="86"/>
      <c r="G3291" s="86"/>
      <c r="H3291" s="86"/>
      <c r="I3291" s="86"/>
      <c r="U3291" s="86"/>
      <c r="Y3291" s="86"/>
    </row>
    <row r="3292" spans="1:25" x14ac:dyDescent="0.2">
      <c r="A3292" s="85"/>
      <c r="B3292" s="86"/>
      <c r="C3292" s="86"/>
      <c r="D3292" s="86"/>
      <c r="E3292" s="86"/>
      <c r="F3292" s="86"/>
      <c r="G3292" s="86"/>
      <c r="H3292" s="86"/>
      <c r="I3292" s="86"/>
      <c r="U3292" s="86"/>
      <c r="Y3292" s="86"/>
    </row>
    <row r="3293" spans="1:25" x14ac:dyDescent="0.2">
      <c r="A3293" s="85"/>
      <c r="B3293" s="86"/>
      <c r="C3293" s="86"/>
      <c r="D3293" s="86"/>
      <c r="E3293" s="86"/>
      <c r="F3293" s="86"/>
      <c r="G3293" s="86"/>
      <c r="H3293" s="86"/>
      <c r="I3293" s="86"/>
      <c r="U3293" s="86"/>
      <c r="Y3293" s="86"/>
    </row>
    <row r="3294" spans="1:25" x14ac:dyDescent="0.2">
      <c r="A3294" s="85"/>
      <c r="B3294" s="86"/>
      <c r="C3294" s="86"/>
      <c r="D3294" s="86"/>
      <c r="E3294" s="86"/>
      <c r="F3294" s="86"/>
      <c r="G3294" s="86"/>
      <c r="H3294" s="86"/>
      <c r="I3294" s="86"/>
      <c r="U3294" s="86"/>
      <c r="Y3294" s="86"/>
    </row>
    <row r="3295" spans="1:25" x14ac:dyDescent="0.2">
      <c r="A3295" s="85"/>
      <c r="B3295" s="86"/>
      <c r="C3295" s="86"/>
      <c r="D3295" s="86"/>
      <c r="E3295" s="86"/>
      <c r="F3295" s="86"/>
      <c r="G3295" s="86"/>
      <c r="H3295" s="86"/>
      <c r="I3295" s="86"/>
      <c r="U3295" s="86"/>
      <c r="Y3295" s="86"/>
    </row>
    <row r="3296" spans="1:25" x14ac:dyDescent="0.2">
      <c r="A3296" s="85"/>
      <c r="B3296" s="86"/>
      <c r="C3296" s="86"/>
      <c r="D3296" s="86"/>
      <c r="E3296" s="86"/>
      <c r="F3296" s="86"/>
      <c r="G3296" s="86"/>
      <c r="H3296" s="86"/>
      <c r="I3296" s="86"/>
      <c r="U3296" s="86"/>
      <c r="Y3296" s="86"/>
    </row>
    <row r="3297" spans="1:25" x14ac:dyDescent="0.2">
      <c r="A3297" s="85"/>
      <c r="B3297" s="86"/>
      <c r="C3297" s="86"/>
      <c r="D3297" s="86"/>
      <c r="E3297" s="86"/>
      <c r="F3297" s="86"/>
      <c r="G3297" s="86"/>
      <c r="H3297" s="86"/>
      <c r="I3297" s="86"/>
      <c r="U3297" s="86"/>
      <c r="Y3297" s="86"/>
    </row>
    <row r="3298" spans="1:25" x14ac:dyDescent="0.2">
      <c r="A3298" s="85"/>
      <c r="B3298" s="86"/>
      <c r="C3298" s="86"/>
      <c r="D3298" s="86"/>
      <c r="E3298" s="86"/>
      <c r="F3298" s="86"/>
      <c r="G3298" s="86"/>
      <c r="H3298" s="86"/>
      <c r="I3298" s="86"/>
      <c r="U3298" s="86"/>
      <c r="Y3298" s="86"/>
    </row>
    <row r="3299" spans="1:25" x14ac:dyDescent="0.2">
      <c r="A3299" s="85"/>
      <c r="B3299" s="86"/>
      <c r="C3299" s="86"/>
      <c r="D3299" s="86"/>
      <c r="E3299" s="86"/>
      <c r="F3299" s="86"/>
      <c r="G3299" s="86"/>
      <c r="H3299" s="86"/>
      <c r="I3299" s="86"/>
      <c r="U3299" s="86"/>
      <c r="Y3299" s="86"/>
    </row>
    <row r="3300" spans="1:25" x14ac:dyDescent="0.2">
      <c r="A3300" s="85"/>
      <c r="B3300" s="86"/>
      <c r="C3300" s="86"/>
      <c r="D3300" s="86"/>
      <c r="E3300" s="86"/>
      <c r="F3300" s="86"/>
      <c r="G3300" s="86"/>
      <c r="H3300" s="86"/>
      <c r="I3300" s="86"/>
      <c r="U3300" s="86"/>
      <c r="Y3300" s="86"/>
    </row>
    <row r="3301" spans="1:25" x14ac:dyDescent="0.2">
      <c r="A3301" s="85"/>
      <c r="B3301" s="86"/>
      <c r="C3301" s="86"/>
      <c r="D3301" s="86"/>
      <c r="E3301" s="86"/>
      <c r="F3301" s="86"/>
      <c r="G3301" s="86"/>
      <c r="H3301" s="86"/>
      <c r="I3301" s="86"/>
      <c r="U3301" s="86"/>
      <c r="Y3301" s="86"/>
    </row>
    <row r="3302" spans="1:25" x14ac:dyDescent="0.2">
      <c r="A3302" s="85"/>
      <c r="B3302" s="86"/>
      <c r="C3302" s="86"/>
      <c r="D3302" s="86"/>
      <c r="E3302" s="86"/>
      <c r="F3302" s="86"/>
      <c r="G3302" s="86"/>
      <c r="H3302" s="86"/>
      <c r="I3302" s="86"/>
      <c r="U3302" s="86"/>
      <c r="Y3302" s="86"/>
    </row>
    <row r="3303" spans="1:25" x14ac:dyDescent="0.2">
      <c r="A3303" s="85"/>
      <c r="B3303" s="86"/>
      <c r="C3303" s="86"/>
      <c r="D3303" s="86"/>
      <c r="E3303" s="86"/>
      <c r="F3303" s="86"/>
      <c r="G3303" s="86"/>
      <c r="H3303" s="86"/>
      <c r="I3303" s="86"/>
      <c r="U3303" s="86"/>
      <c r="Y3303" s="86"/>
    </row>
    <row r="3304" spans="1:25" x14ac:dyDescent="0.2">
      <c r="A3304" s="85"/>
      <c r="B3304" s="86"/>
      <c r="C3304" s="86"/>
      <c r="D3304" s="86"/>
      <c r="E3304" s="86"/>
      <c r="F3304" s="86"/>
      <c r="G3304" s="86"/>
      <c r="H3304" s="86"/>
      <c r="I3304" s="86"/>
      <c r="U3304" s="86"/>
      <c r="Y3304" s="86"/>
    </row>
    <row r="3305" spans="1:25" x14ac:dyDescent="0.2">
      <c r="A3305" s="85"/>
      <c r="B3305" s="86"/>
      <c r="C3305" s="86"/>
      <c r="D3305" s="86"/>
      <c r="E3305" s="86"/>
      <c r="F3305" s="86"/>
      <c r="G3305" s="86"/>
      <c r="H3305" s="86"/>
      <c r="I3305" s="86"/>
      <c r="U3305" s="86"/>
      <c r="Y3305" s="86"/>
    </row>
    <row r="3306" spans="1:25" x14ac:dyDescent="0.2">
      <c r="A3306" s="85"/>
      <c r="B3306" s="86"/>
      <c r="C3306" s="86"/>
      <c r="D3306" s="86"/>
      <c r="E3306" s="86"/>
      <c r="F3306" s="86"/>
      <c r="G3306" s="86"/>
      <c r="H3306" s="86"/>
      <c r="I3306" s="86"/>
      <c r="U3306" s="86"/>
      <c r="Y3306" s="86"/>
    </row>
    <row r="3307" spans="1:25" x14ac:dyDescent="0.2">
      <c r="A3307" s="85"/>
      <c r="B3307" s="86"/>
      <c r="C3307" s="86"/>
      <c r="D3307" s="86"/>
      <c r="E3307" s="86"/>
      <c r="F3307" s="86"/>
      <c r="G3307" s="86"/>
      <c r="H3307" s="86"/>
      <c r="I3307" s="86"/>
      <c r="U3307" s="86"/>
      <c r="Y3307" s="86"/>
    </row>
    <row r="3308" spans="1:25" x14ac:dyDescent="0.2">
      <c r="A3308" s="85"/>
      <c r="B3308" s="86"/>
      <c r="C3308" s="86"/>
      <c r="D3308" s="86"/>
      <c r="E3308" s="86"/>
      <c r="F3308" s="86"/>
      <c r="G3308" s="86"/>
      <c r="H3308" s="86"/>
      <c r="I3308" s="86"/>
      <c r="U3308" s="86"/>
      <c r="Y3308" s="86"/>
    </row>
    <row r="3309" spans="1:25" x14ac:dyDescent="0.2">
      <c r="A3309" s="85"/>
      <c r="B3309" s="86"/>
      <c r="C3309" s="86"/>
      <c r="D3309" s="86"/>
      <c r="E3309" s="86"/>
      <c r="F3309" s="86"/>
      <c r="G3309" s="86"/>
      <c r="H3309" s="86"/>
      <c r="I3309" s="86"/>
      <c r="U3309" s="86"/>
      <c r="Y3309" s="86"/>
    </row>
    <row r="3310" spans="1:25" x14ac:dyDescent="0.2">
      <c r="A3310" s="85"/>
      <c r="B3310" s="86"/>
      <c r="C3310" s="86"/>
      <c r="D3310" s="86"/>
      <c r="E3310" s="86"/>
      <c r="F3310" s="86"/>
      <c r="G3310" s="86"/>
      <c r="H3310" s="86"/>
      <c r="I3310" s="86"/>
      <c r="U3310" s="86"/>
      <c r="Y3310" s="86"/>
    </row>
    <row r="3311" spans="1:25" x14ac:dyDescent="0.2">
      <c r="A3311" s="85"/>
      <c r="B3311" s="86"/>
      <c r="C3311" s="86"/>
      <c r="D3311" s="86"/>
      <c r="E3311" s="86"/>
      <c r="F3311" s="86"/>
      <c r="G3311" s="86"/>
      <c r="H3311" s="86"/>
      <c r="I3311" s="86"/>
      <c r="U3311" s="86"/>
      <c r="Y3311" s="86"/>
    </row>
    <row r="3312" spans="1:25" x14ac:dyDescent="0.2">
      <c r="A3312" s="85"/>
      <c r="B3312" s="86"/>
      <c r="C3312" s="86"/>
      <c r="D3312" s="86"/>
      <c r="E3312" s="86"/>
      <c r="F3312" s="86"/>
      <c r="G3312" s="86"/>
      <c r="H3312" s="86"/>
      <c r="I3312" s="86"/>
      <c r="U3312" s="86"/>
      <c r="Y3312" s="86"/>
    </row>
    <row r="3313" spans="1:25" x14ac:dyDescent="0.2">
      <c r="A3313" s="85"/>
      <c r="B3313" s="86"/>
      <c r="C3313" s="86"/>
      <c r="D3313" s="86"/>
      <c r="E3313" s="86"/>
      <c r="F3313" s="86"/>
      <c r="G3313" s="86"/>
      <c r="H3313" s="86"/>
      <c r="I3313" s="86"/>
      <c r="U3313" s="86"/>
      <c r="Y3313" s="86"/>
    </row>
    <row r="3314" spans="1:25" x14ac:dyDescent="0.2">
      <c r="A3314" s="85"/>
      <c r="B3314" s="86"/>
      <c r="C3314" s="86"/>
      <c r="D3314" s="86"/>
      <c r="E3314" s="86"/>
      <c r="F3314" s="86"/>
      <c r="G3314" s="86"/>
      <c r="H3314" s="86"/>
      <c r="I3314" s="86"/>
      <c r="U3314" s="86"/>
      <c r="Y3314" s="86"/>
    </row>
    <row r="3315" spans="1:25" x14ac:dyDescent="0.2">
      <c r="A3315" s="85"/>
      <c r="B3315" s="86"/>
      <c r="C3315" s="86"/>
      <c r="D3315" s="86"/>
      <c r="E3315" s="86"/>
      <c r="F3315" s="86"/>
      <c r="G3315" s="86"/>
      <c r="H3315" s="86"/>
      <c r="I3315" s="86"/>
      <c r="U3315" s="86"/>
      <c r="Y3315" s="86"/>
    </row>
    <row r="3316" spans="1:25" x14ac:dyDescent="0.2">
      <c r="A3316" s="85"/>
      <c r="B3316" s="86"/>
      <c r="C3316" s="86"/>
      <c r="D3316" s="86"/>
      <c r="E3316" s="86"/>
      <c r="F3316" s="86"/>
      <c r="G3316" s="86"/>
      <c r="H3316" s="86"/>
      <c r="I3316" s="86"/>
      <c r="U3316" s="86"/>
      <c r="Y3316" s="86"/>
    </row>
    <row r="3317" spans="1:25" x14ac:dyDescent="0.2">
      <c r="A3317" s="85"/>
      <c r="B3317" s="86"/>
      <c r="C3317" s="86"/>
      <c r="D3317" s="86"/>
      <c r="E3317" s="86"/>
      <c r="F3317" s="86"/>
      <c r="G3317" s="86"/>
      <c r="H3317" s="86"/>
      <c r="I3317" s="86"/>
      <c r="U3317" s="86"/>
      <c r="Y3317" s="86"/>
    </row>
    <row r="3318" spans="1:25" x14ac:dyDescent="0.2">
      <c r="A3318" s="85"/>
      <c r="B3318" s="86"/>
      <c r="C3318" s="86"/>
      <c r="D3318" s="86"/>
      <c r="E3318" s="86"/>
      <c r="F3318" s="86"/>
      <c r="G3318" s="86"/>
      <c r="H3318" s="86"/>
      <c r="I3318" s="86"/>
      <c r="U3318" s="86"/>
      <c r="Y3318" s="86"/>
    </row>
    <row r="3319" spans="1:25" x14ac:dyDescent="0.2">
      <c r="A3319" s="85"/>
      <c r="B3319" s="86"/>
      <c r="C3319" s="86"/>
      <c r="D3319" s="86"/>
      <c r="E3319" s="86"/>
      <c r="F3319" s="86"/>
      <c r="G3319" s="86"/>
      <c r="H3319" s="86"/>
      <c r="I3319" s="86"/>
      <c r="U3319" s="86"/>
      <c r="Y3319" s="86"/>
    </row>
    <row r="3320" spans="1:25" x14ac:dyDescent="0.2">
      <c r="A3320" s="85"/>
      <c r="B3320" s="86"/>
      <c r="C3320" s="86"/>
      <c r="D3320" s="86"/>
      <c r="E3320" s="86"/>
      <c r="F3320" s="86"/>
      <c r="G3320" s="86"/>
      <c r="H3320" s="86"/>
      <c r="I3320" s="86"/>
      <c r="U3320" s="86"/>
      <c r="Y3320" s="86"/>
    </row>
    <row r="3321" spans="1:25" x14ac:dyDescent="0.2">
      <c r="A3321" s="85"/>
      <c r="B3321" s="86"/>
      <c r="C3321" s="86"/>
      <c r="D3321" s="86"/>
      <c r="E3321" s="86"/>
      <c r="F3321" s="86"/>
      <c r="G3321" s="86"/>
      <c r="H3321" s="86"/>
      <c r="I3321" s="86"/>
      <c r="U3321" s="86"/>
      <c r="Y3321" s="86"/>
    </row>
    <row r="3322" spans="1:25" x14ac:dyDescent="0.2">
      <c r="A3322" s="85"/>
      <c r="B3322" s="86"/>
      <c r="C3322" s="86"/>
      <c r="D3322" s="86"/>
      <c r="E3322" s="86"/>
      <c r="F3322" s="86"/>
      <c r="G3322" s="86"/>
      <c r="H3322" s="86"/>
      <c r="I3322" s="86"/>
      <c r="U3322" s="86"/>
      <c r="Y3322" s="86"/>
    </row>
    <row r="3323" spans="1:25" x14ac:dyDescent="0.2">
      <c r="A3323" s="85"/>
      <c r="B3323" s="86"/>
      <c r="C3323" s="86"/>
      <c r="D3323" s="86"/>
      <c r="E3323" s="86"/>
      <c r="F3323" s="86"/>
      <c r="G3323" s="86"/>
      <c r="H3323" s="86"/>
      <c r="I3323" s="86"/>
      <c r="U3323" s="86"/>
      <c r="Y3323" s="86"/>
    </row>
    <row r="3324" spans="1:25" x14ac:dyDescent="0.2">
      <c r="A3324" s="85"/>
      <c r="B3324" s="86"/>
      <c r="C3324" s="86"/>
      <c r="D3324" s="86"/>
      <c r="E3324" s="86"/>
      <c r="F3324" s="86"/>
      <c r="G3324" s="86"/>
      <c r="H3324" s="86"/>
      <c r="I3324" s="86"/>
      <c r="U3324" s="86"/>
      <c r="Y3324" s="86"/>
    </row>
    <row r="3325" spans="1:25" x14ac:dyDescent="0.2">
      <c r="A3325" s="85"/>
      <c r="B3325" s="86"/>
      <c r="C3325" s="86"/>
      <c r="D3325" s="86"/>
      <c r="E3325" s="86"/>
      <c r="F3325" s="86"/>
      <c r="G3325" s="86"/>
      <c r="H3325" s="86"/>
      <c r="I3325" s="86"/>
      <c r="U3325" s="86"/>
      <c r="Y3325" s="86"/>
    </row>
    <row r="3326" spans="1:25" x14ac:dyDescent="0.2">
      <c r="A3326" s="85"/>
      <c r="B3326" s="86"/>
      <c r="C3326" s="86"/>
      <c r="D3326" s="86"/>
      <c r="E3326" s="86"/>
      <c r="F3326" s="86"/>
      <c r="G3326" s="86"/>
      <c r="H3326" s="86"/>
      <c r="I3326" s="86"/>
      <c r="U3326" s="86"/>
      <c r="Y3326" s="86"/>
    </row>
    <row r="3327" spans="1:25" x14ac:dyDescent="0.2">
      <c r="A3327" s="85"/>
      <c r="B3327" s="86"/>
      <c r="C3327" s="86"/>
      <c r="D3327" s="86"/>
      <c r="E3327" s="86"/>
      <c r="F3327" s="86"/>
      <c r="G3327" s="86"/>
      <c r="H3327" s="86"/>
      <c r="I3327" s="86"/>
      <c r="U3327" s="86"/>
      <c r="Y3327" s="86"/>
    </row>
    <row r="3328" spans="1:25" x14ac:dyDescent="0.2">
      <c r="A3328" s="85"/>
      <c r="B3328" s="86"/>
      <c r="C3328" s="86"/>
      <c r="D3328" s="86"/>
      <c r="E3328" s="86"/>
      <c r="F3328" s="86"/>
      <c r="G3328" s="86"/>
      <c r="H3328" s="86"/>
      <c r="I3328" s="86"/>
      <c r="U3328" s="86"/>
      <c r="Y3328" s="86"/>
    </row>
    <row r="3329" spans="1:25" x14ac:dyDescent="0.2">
      <c r="A3329" s="85"/>
      <c r="B3329" s="86"/>
      <c r="C3329" s="86"/>
      <c r="D3329" s="86"/>
      <c r="E3329" s="86"/>
      <c r="F3329" s="86"/>
      <c r="G3329" s="86"/>
      <c r="H3329" s="86"/>
      <c r="I3329" s="86"/>
      <c r="U3329" s="86"/>
      <c r="Y3329" s="86"/>
    </row>
    <row r="3330" spans="1:25" x14ac:dyDescent="0.2">
      <c r="A3330" s="85"/>
      <c r="B3330" s="86"/>
      <c r="C3330" s="86"/>
      <c r="D3330" s="86"/>
      <c r="E3330" s="86"/>
      <c r="F3330" s="86"/>
      <c r="G3330" s="86"/>
      <c r="H3330" s="86"/>
      <c r="I3330" s="86"/>
      <c r="U3330" s="86"/>
      <c r="Y3330" s="86"/>
    </row>
    <row r="3331" spans="1:25" x14ac:dyDescent="0.2">
      <c r="A3331" s="85"/>
      <c r="B3331" s="86"/>
      <c r="C3331" s="86"/>
      <c r="D3331" s="86"/>
      <c r="E3331" s="86"/>
      <c r="F3331" s="86"/>
      <c r="G3331" s="86"/>
      <c r="H3331" s="86"/>
      <c r="I3331" s="86"/>
      <c r="U3331" s="86"/>
      <c r="Y3331" s="86"/>
    </row>
    <row r="3332" spans="1:25" x14ac:dyDescent="0.2">
      <c r="A3332" s="85"/>
      <c r="B3332" s="86"/>
      <c r="C3332" s="86"/>
      <c r="D3332" s="86"/>
      <c r="E3332" s="86"/>
      <c r="F3332" s="86"/>
      <c r="G3332" s="86"/>
      <c r="H3332" s="86"/>
      <c r="I3332" s="86"/>
      <c r="U3332" s="86"/>
      <c r="Y3332" s="86"/>
    </row>
    <row r="3333" spans="1:25" x14ac:dyDescent="0.2">
      <c r="A3333" s="85"/>
      <c r="B3333" s="86"/>
      <c r="C3333" s="86"/>
      <c r="D3333" s="86"/>
      <c r="E3333" s="86"/>
      <c r="F3333" s="86"/>
      <c r="G3333" s="86"/>
      <c r="H3333" s="86"/>
      <c r="I3333" s="86"/>
      <c r="U3333" s="86"/>
      <c r="Y3333" s="86"/>
    </row>
    <row r="3334" spans="1:25" x14ac:dyDescent="0.2">
      <c r="A3334" s="85"/>
      <c r="B3334" s="86"/>
      <c r="C3334" s="86"/>
      <c r="D3334" s="86"/>
      <c r="E3334" s="86"/>
      <c r="F3334" s="86"/>
      <c r="G3334" s="86"/>
      <c r="H3334" s="86"/>
      <c r="I3334" s="86"/>
      <c r="U3334" s="86"/>
      <c r="Y3334" s="86"/>
    </row>
    <row r="3335" spans="1:25" x14ac:dyDescent="0.2">
      <c r="A3335" s="85"/>
      <c r="B3335" s="86"/>
      <c r="C3335" s="86"/>
      <c r="D3335" s="86"/>
      <c r="E3335" s="86"/>
      <c r="F3335" s="86"/>
      <c r="G3335" s="86"/>
      <c r="H3335" s="86"/>
      <c r="I3335" s="86"/>
      <c r="U3335" s="86"/>
      <c r="Y3335" s="86"/>
    </row>
    <row r="3336" spans="1:25" x14ac:dyDescent="0.2">
      <c r="A3336" s="85"/>
      <c r="B3336" s="86"/>
      <c r="C3336" s="86"/>
      <c r="D3336" s="86"/>
      <c r="E3336" s="86"/>
      <c r="F3336" s="86"/>
      <c r="G3336" s="86"/>
      <c r="H3336" s="86"/>
      <c r="I3336" s="86"/>
      <c r="U3336" s="86"/>
      <c r="Y3336" s="86"/>
    </row>
    <row r="3337" spans="1:25" x14ac:dyDescent="0.2">
      <c r="A3337" s="85"/>
      <c r="B3337" s="86"/>
      <c r="C3337" s="86"/>
      <c r="D3337" s="86"/>
      <c r="E3337" s="86"/>
      <c r="F3337" s="86"/>
      <c r="G3337" s="86"/>
      <c r="H3337" s="86"/>
      <c r="I3337" s="86"/>
      <c r="U3337" s="86"/>
      <c r="Y3337" s="86"/>
    </row>
    <row r="3338" spans="1:25" x14ac:dyDescent="0.2">
      <c r="A3338" s="85"/>
      <c r="B3338" s="86"/>
      <c r="C3338" s="86"/>
      <c r="D3338" s="86"/>
      <c r="E3338" s="86"/>
      <c r="F3338" s="86"/>
      <c r="G3338" s="86"/>
      <c r="H3338" s="86"/>
      <c r="I3338" s="86"/>
      <c r="U3338" s="86"/>
      <c r="Y3338" s="86"/>
    </row>
    <row r="3339" spans="1:25" x14ac:dyDescent="0.2">
      <c r="A3339" s="85"/>
      <c r="B3339" s="86"/>
      <c r="C3339" s="86"/>
      <c r="D3339" s="86"/>
      <c r="E3339" s="86"/>
      <c r="F3339" s="86"/>
      <c r="G3339" s="86"/>
      <c r="H3339" s="86"/>
      <c r="I3339" s="86"/>
      <c r="U3339" s="86"/>
      <c r="Y3339" s="86"/>
    </row>
    <row r="3340" spans="1:25" x14ac:dyDescent="0.2">
      <c r="A3340" s="85"/>
      <c r="B3340" s="86"/>
      <c r="C3340" s="86"/>
      <c r="D3340" s="86"/>
      <c r="E3340" s="86"/>
      <c r="F3340" s="86"/>
      <c r="G3340" s="86"/>
      <c r="H3340" s="86"/>
      <c r="I3340" s="86"/>
      <c r="U3340" s="86"/>
      <c r="Y3340" s="86"/>
    </row>
    <row r="3341" spans="1:25" x14ac:dyDescent="0.2">
      <c r="A3341" s="85"/>
      <c r="B3341" s="86"/>
      <c r="C3341" s="86"/>
      <c r="D3341" s="86"/>
      <c r="E3341" s="86"/>
      <c r="F3341" s="86"/>
      <c r="G3341" s="86"/>
      <c r="H3341" s="86"/>
      <c r="I3341" s="86"/>
      <c r="U3341" s="86"/>
      <c r="Y3341" s="86"/>
    </row>
    <row r="3342" spans="1:25" x14ac:dyDescent="0.2">
      <c r="A3342" s="85"/>
      <c r="B3342" s="86"/>
      <c r="C3342" s="86"/>
      <c r="D3342" s="86"/>
      <c r="E3342" s="86"/>
      <c r="F3342" s="86"/>
      <c r="G3342" s="86"/>
      <c r="H3342" s="86"/>
      <c r="I3342" s="86"/>
      <c r="U3342" s="86"/>
      <c r="Y3342" s="86"/>
    </row>
    <row r="3343" spans="1:25" x14ac:dyDescent="0.2">
      <c r="A3343" s="85"/>
      <c r="B3343" s="86"/>
      <c r="C3343" s="86"/>
      <c r="D3343" s="86"/>
      <c r="E3343" s="86"/>
      <c r="F3343" s="86"/>
      <c r="G3343" s="86"/>
      <c r="H3343" s="86"/>
      <c r="I3343" s="86"/>
      <c r="U3343" s="86"/>
      <c r="Y3343" s="86"/>
    </row>
    <row r="3344" spans="1:25" x14ac:dyDescent="0.2">
      <c r="A3344" s="85"/>
      <c r="B3344" s="86"/>
      <c r="C3344" s="86"/>
      <c r="D3344" s="86"/>
      <c r="E3344" s="86"/>
      <c r="F3344" s="86"/>
      <c r="G3344" s="86"/>
      <c r="H3344" s="86"/>
      <c r="I3344" s="86"/>
      <c r="U3344" s="86"/>
      <c r="Y3344" s="86"/>
    </row>
    <row r="3345" spans="1:25" x14ac:dyDescent="0.2">
      <c r="A3345" s="85"/>
      <c r="B3345" s="86"/>
      <c r="C3345" s="86"/>
      <c r="D3345" s="86"/>
      <c r="E3345" s="86"/>
      <c r="F3345" s="86"/>
      <c r="G3345" s="86"/>
      <c r="H3345" s="86"/>
      <c r="I3345" s="86"/>
      <c r="U3345" s="86"/>
      <c r="Y3345" s="86"/>
    </row>
    <row r="3346" spans="1:25" x14ac:dyDescent="0.2">
      <c r="A3346" s="85"/>
      <c r="B3346" s="86"/>
      <c r="C3346" s="86"/>
      <c r="D3346" s="86"/>
      <c r="E3346" s="86"/>
      <c r="F3346" s="86"/>
      <c r="G3346" s="86"/>
      <c r="H3346" s="86"/>
      <c r="I3346" s="86"/>
      <c r="U3346" s="86"/>
      <c r="Y3346" s="86"/>
    </row>
    <row r="3347" spans="1:25" x14ac:dyDescent="0.2">
      <c r="A3347" s="85"/>
      <c r="B3347" s="86"/>
      <c r="C3347" s="86"/>
      <c r="D3347" s="86"/>
      <c r="E3347" s="86"/>
      <c r="F3347" s="86"/>
      <c r="G3347" s="86"/>
      <c r="H3347" s="86"/>
      <c r="I3347" s="86"/>
      <c r="U3347" s="86"/>
      <c r="Y3347" s="86"/>
    </row>
    <row r="3348" spans="1:25" x14ac:dyDescent="0.2">
      <c r="A3348" s="85"/>
      <c r="B3348" s="86"/>
      <c r="C3348" s="86"/>
      <c r="D3348" s="86"/>
      <c r="E3348" s="86"/>
      <c r="F3348" s="86"/>
      <c r="G3348" s="86"/>
      <c r="H3348" s="86"/>
      <c r="I3348" s="86"/>
      <c r="U3348" s="86"/>
      <c r="Y3348" s="86"/>
    </row>
    <row r="3349" spans="1:25" x14ac:dyDescent="0.2">
      <c r="A3349" s="85"/>
      <c r="B3349" s="86"/>
      <c r="C3349" s="86"/>
      <c r="D3349" s="86"/>
      <c r="E3349" s="86"/>
      <c r="F3349" s="86"/>
      <c r="G3349" s="86"/>
      <c r="H3349" s="86"/>
      <c r="I3349" s="86"/>
      <c r="U3349" s="86"/>
      <c r="Y3349" s="86"/>
    </row>
    <row r="3350" spans="1:25" x14ac:dyDescent="0.2">
      <c r="A3350" s="85"/>
      <c r="B3350" s="86"/>
      <c r="C3350" s="86"/>
      <c r="D3350" s="86"/>
      <c r="E3350" s="86"/>
      <c r="F3350" s="86"/>
      <c r="G3350" s="86"/>
      <c r="H3350" s="86"/>
      <c r="I3350" s="86"/>
      <c r="U3350" s="86"/>
      <c r="Y3350" s="86"/>
    </row>
    <row r="3351" spans="1:25" x14ac:dyDescent="0.2">
      <c r="A3351" s="85"/>
      <c r="B3351" s="86"/>
      <c r="C3351" s="86"/>
      <c r="D3351" s="86"/>
      <c r="E3351" s="86"/>
      <c r="F3351" s="86"/>
      <c r="G3351" s="86"/>
      <c r="H3351" s="86"/>
      <c r="I3351" s="86"/>
      <c r="U3351" s="86"/>
      <c r="Y3351" s="86"/>
    </row>
    <row r="3352" spans="1:25" x14ac:dyDescent="0.2">
      <c r="A3352" s="85"/>
      <c r="B3352" s="86"/>
      <c r="C3352" s="86"/>
      <c r="D3352" s="86"/>
      <c r="E3352" s="86"/>
      <c r="F3352" s="86"/>
      <c r="G3352" s="86"/>
      <c r="H3352" s="86"/>
      <c r="I3352" s="86"/>
      <c r="U3352" s="86"/>
      <c r="Y3352" s="86"/>
    </row>
    <row r="3353" spans="1:25" x14ac:dyDescent="0.2">
      <c r="A3353" s="85"/>
      <c r="B3353" s="86"/>
      <c r="C3353" s="86"/>
      <c r="D3353" s="86"/>
      <c r="E3353" s="86"/>
      <c r="F3353" s="86"/>
      <c r="G3353" s="86"/>
      <c r="H3353" s="86"/>
      <c r="I3353" s="86"/>
      <c r="U3353" s="86"/>
      <c r="Y3353" s="86"/>
    </row>
    <row r="3354" spans="1:25" x14ac:dyDescent="0.2">
      <c r="A3354" s="85"/>
      <c r="B3354" s="86"/>
      <c r="C3354" s="86"/>
      <c r="D3354" s="86"/>
      <c r="E3354" s="86"/>
      <c r="F3354" s="86"/>
      <c r="G3354" s="86"/>
      <c r="H3354" s="86"/>
      <c r="I3354" s="86"/>
      <c r="U3354" s="86"/>
      <c r="Y3354" s="86"/>
    </row>
    <row r="3355" spans="1:25" x14ac:dyDescent="0.2">
      <c r="A3355" s="85"/>
      <c r="B3355" s="86"/>
      <c r="C3355" s="86"/>
      <c r="D3355" s="86"/>
      <c r="E3355" s="86"/>
      <c r="F3355" s="86"/>
      <c r="G3355" s="86"/>
      <c r="H3355" s="86"/>
      <c r="I3355" s="86"/>
      <c r="U3355" s="86"/>
      <c r="Y3355" s="86"/>
    </row>
    <row r="3356" spans="1:25" x14ac:dyDescent="0.2">
      <c r="A3356" s="85"/>
      <c r="B3356" s="86"/>
      <c r="C3356" s="86"/>
      <c r="D3356" s="86"/>
      <c r="E3356" s="86"/>
      <c r="F3356" s="86"/>
      <c r="G3356" s="86"/>
      <c r="H3356" s="86"/>
      <c r="I3356" s="86"/>
      <c r="U3356" s="86"/>
      <c r="Y3356" s="86"/>
    </row>
    <row r="3357" spans="1:25" x14ac:dyDescent="0.2">
      <c r="A3357" s="85"/>
      <c r="B3357" s="86"/>
      <c r="C3357" s="86"/>
      <c r="D3357" s="86"/>
      <c r="E3357" s="86"/>
      <c r="F3357" s="86"/>
      <c r="G3357" s="86"/>
      <c r="H3357" s="86"/>
      <c r="I3357" s="86"/>
      <c r="U3357" s="86"/>
      <c r="Y3357" s="86"/>
    </row>
    <row r="3358" spans="1:25" x14ac:dyDescent="0.2">
      <c r="A3358" s="85"/>
      <c r="B3358" s="86"/>
      <c r="C3358" s="86"/>
      <c r="D3358" s="86"/>
      <c r="E3358" s="86"/>
      <c r="F3358" s="86"/>
      <c r="G3358" s="86"/>
      <c r="H3358" s="86"/>
      <c r="I3358" s="86"/>
      <c r="U3358" s="86"/>
      <c r="Y3358" s="86"/>
    </row>
    <row r="3359" spans="1:25" x14ac:dyDescent="0.2">
      <c r="A3359" s="85"/>
      <c r="B3359" s="86"/>
      <c r="C3359" s="86"/>
      <c r="D3359" s="86"/>
      <c r="E3359" s="86"/>
      <c r="F3359" s="86"/>
      <c r="G3359" s="86"/>
      <c r="H3359" s="86"/>
      <c r="I3359" s="86"/>
      <c r="U3359" s="86"/>
      <c r="Y3359" s="86"/>
    </row>
    <row r="3360" spans="1:25" x14ac:dyDescent="0.2">
      <c r="A3360" s="85"/>
      <c r="B3360" s="86"/>
      <c r="C3360" s="86"/>
      <c r="D3360" s="86"/>
      <c r="E3360" s="86"/>
      <c r="F3360" s="86"/>
      <c r="G3360" s="86"/>
      <c r="H3360" s="86"/>
      <c r="I3360" s="86"/>
      <c r="U3360" s="86"/>
      <c r="Y3360" s="86"/>
    </row>
    <row r="3361" spans="1:25" x14ac:dyDescent="0.2">
      <c r="A3361" s="85"/>
      <c r="B3361" s="86"/>
      <c r="C3361" s="86"/>
      <c r="D3361" s="86"/>
      <c r="E3361" s="86"/>
      <c r="F3361" s="86"/>
      <c r="G3361" s="86"/>
      <c r="H3361" s="86"/>
      <c r="I3361" s="86"/>
      <c r="U3361" s="86"/>
      <c r="Y3361" s="86"/>
    </row>
    <row r="3362" spans="1:25" x14ac:dyDescent="0.2">
      <c r="A3362" s="85"/>
      <c r="B3362" s="86"/>
      <c r="C3362" s="86"/>
      <c r="D3362" s="86"/>
      <c r="E3362" s="86"/>
      <c r="F3362" s="86"/>
      <c r="G3362" s="86"/>
      <c r="H3362" s="86"/>
      <c r="I3362" s="86"/>
      <c r="U3362" s="86"/>
      <c r="Y3362" s="86"/>
    </row>
    <row r="3363" spans="1:25" x14ac:dyDescent="0.2">
      <c r="A3363" s="85"/>
      <c r="B3363" s="86"/>
      <c r="C3363" s="86"/>
      <c r="D3363" s="86"/>
      <c r="E3363" s="86"/>
      <c r="F3363" s="86"/>
      <c r="G3363" s="86"/>
      <c r="H3363" s="86"/>
      <c r="I3363" s="86"/>
      <c r="U3363" s="86"/>
      <c r="Y3363" s="86"/>
    </row>
    <row r="3364" spans="1:25" x14ac:dyDescent="0.2">
      <c r="A3364" s="85"/>
      <c r="B3364" s="86"/>
      <c r="C3364" s="86"/>
      <c r="D3364" s="86"/>
      <c r="E3364" s="86"/>
      <c r="F3364" s="86"/>
      <c r="G3364" s="86"/>
      <c r="H3364" s="86"/>
      <c r="I3364" s="86"/>
      <c r="U3364" s="86"/>
      <c r="Y3364" s="86"/>
    </row>
    <row r="3365" spans="1:25" x14ac:dyDescent="0.2">
      <c r="A3365" s="85"/>
      <c r="B3365" s="86"/>
      <c r="C3365" s="86"/>
      <c r="D3365" s="86"/>
      <c r="E3365" s="86"/>
      <c r="F3365" s="86"/>
      <c r="G3365" s="86"/>
      <c r="H3365" s="86"/>
      <c r="I3365" s="86"/>
      <c r="U3365" s="86"/>
      <c r="Y3365" s="86"/>
    </row>
    <row r="3366" spans="1:25" x14ac:dyDescent="0.2">
      <c r="A3366" s="85"/>
      <c r="B3366" s="86"/>
      <c r="C3366" s="86"/>
      <c r="D3366" s="86"/>
      <c r="E3366" s="86"/>
      <c r="F3366" s="86"/>
      <c r="G3366" s="86"/>
      <c r="H3366" s="86"/>
      <c r="I3366" s="86"/>
      <c r="U3366" s="86"/>
      <c r="Y3366" s="86"/>
    </row>
    <row r="3367" spans="1:25" x14ac:dyDescent="0.2">
      <c r="A3367" s="85"/>
      <c r="B3367" s="86"/>
      <c r="C3367" s="86"/>
      <c r="D3367" s="86"/>
      <c r="E3367" s="86"/>
      <c r="F3367" s="86"/>
      <c r="G3367" s="86"/>
      <c r="H3367" s="86"/>
      <c r="I3367" s="86"/>
      <c r="U3367" s="86"/>
      <c r="Y3367" s="86"/>
    </row>
    <row r="3368" spans="1:25" x14ac:dyDescent="0.2">
      <c r="A3368" s="85"/>
      <c r="B3368" s="86"/>
      <c r="C3368" s="86"/>
      <c r="D3368" s="86"/>
      <c r="E3368" s="86"/>
      <c r="F3368" s="86"/>
      <c r="G3368" s="86"/>
      <c r="H3368" s="86"/>
      <c r="I3368" s="86"/>
      <c r="U3368" s="86"/>
      <c r="Y3368" s="86"/>
    </row>
    <row r="3369" spans="1:25" x14ac:dyDescent="0.2">
      <c r="A3369" s="85"/>
      <c r="B3369" s="86"/>
      <c r="C3369" s="86"/>
      <c r="D3369" s="86"/>
      <c r="E3369" s="86"/>
      <c r="F3369" s="86"/>
      <c r="G3369" s="86"/>
      <c r="H3369" s="86"/>
      <c r="I3369" s="86"/>
      <c r="U3369" s="86"/>
      <c r="Y3369" s="86"/>
    </row>
    <row r="3370" spans="1:25" x14ac:dyDescent="0.2">
      <c r="A3370" s="85"/>
      <c r="B3370" s="86"/>
      <c r="C3370" s="86"/>
      <c r="D3370" s="86"/>
      <c r="E3370" s="86"/>
      <c r="F3370" s="86"/>
      <c r="G3370" s="86"/>
      <c r="H3370" s="86"/>
      <c r="I3370" s="86"/>
      <c r="U3370" s="86"/>
      <c r="Y3370" s="86"/>
    </row>
    <row r="3371" spans="1:25" x14ac:dyDescent="0.2">
      <c r="A3371" s="85"/>
      <c r="B3371" s="86"/>
      <c r="C3371" s="86"/>
      <c r="D3371" s="86"/>
      <c r="E3371" s="86"/>
      <c r="F3371" s="86"/>
      <c r="G3371" s="86"/>
      <c r="H3371" s="86"/>
      <c r="I3371" s="86"/>
      <c r="U3371" s="86"/>
      <c r="Y3371" s="86"/>
    </row>
    <row r="3372" spans="1:25" x14ac:dyDescent="0.2">
      <c r="A3372" s="85"/>
      <c r="B3372" s="86"/>
      <c r="C3372" s="86"/>
      <c r="D3372" s="86"/>
      <c r="E3372" s="86"/>
      <c r="F3372" s="86"/>
      <c r="G3372" s="86"/>
      <c r="H3372" s="86"/>
      <c r="I3372" s="86"/>
      <c r="U3372" s="86"/>
      <c r="Y3372" s="86"/>
    </row>
    <row r="3373" spans="1:25" x14ac:dyDescent="0.2">
      <c r="A3373" s="85"/>
      <c r="B3373" s="86"/>
      <c r="C3373" s="86"/>
      <c r="D3373" s="86"/>
      <c r="E3373" s="86"/>
      <c r="F3373" s="86"/>
      <c r="G3373" s="86"/>
      <c r="H3373" s="86"/>
      <c r="I3373" s="86"/>
      <c r="U3373" s="86"/>
      <c r="Y3373" s="86"/>
    </row>
    <row r="3374" spans="1:25" x14ac:dyDescent="0.2">
      <c r="A3374" s="85"/>
      <c r="B3374" s="86"/>
      <c r="C3374" s="86"/>
      <c r="D3374" s="86"/>
      <c r="E3374" s="86"/>
      <c r="F3374" s="86"/>
      <c r="G3374" s="86"/>
      <c r="H3374" s="86"/>
      <c r="I3374" s="86"/>
      <c r="U3374" s="86"/>
      <c r="Y3374" s="86"/>
    </row>
    <row r="3375" spans="1:25" x14ac:dyDescent="0.2">
      <c r="A3375" s="85"/>
      <c r="B3375" s="86"/>
      <c r="C3375" s="86"/>
      <c r="D3375" s="86"/>
      <c r="E3375" s="86"/>
      <c r="F3375" s="86"/>
      <c r="G3375" s="86"/>
      <c r="H3375" s="86"/>
      <c r="I3375" s="86"/>
      <c r="U3375" s="86"/>
      <c r="Y3375" s="86"/>
    </row>
    <row r="3376" spans="1:25" x14ac:dyDescent="0.2">
      <c r="A3376" s="85"/>
      <c r="B3376" s="86"/>
      <c r="C3376" s="86"/>
      <c r="D3376" s="86"/>
      <c r="E3376" s="86"/>
      <c r="F3376" s="86"/>
      <c r="G3376" s="86"/>
      <c r="H3376" s="86"/>
      <c r="I3376" s="86"/>
      <c r="U3376" s="86"/>
      <c r="Y3376" s="86"/>
    </row>
    <row r="3377" spans="1:25" x14ac:dyDescent="0.2">
      <c r="A3377" s="85"/>
      <c r="B3377" s="86"/>
      <c r="C3377" s="86"/>
      <c r="D3377" s="86"/>
      <c r="E3377" s="86"/>
      <c r="F3377" s="86"/>
      <c r="G3377" s="86"/>
      <c r="H3377" s="86"/>
      <c r="I3377" s="86"/>
      <c r="U3377" s="86"/>
      <c r="Y3377" s="86"/>
    </row>
    <row r="3378" spans="1:25" x14ac:dyDescent="0.2">
      <c r="A3378" s="85"/>
      <c r="B3378" s="86"/>
      <c r="C3378" s="86"/>
      <c r="D3378" s="86"/>
      <c r="E3378" s="86"/>
      <c r="F3378" s="86"/>
      <c r="G3378" s="86"/>
      <c r="H3378" s="86"/>
      <c r="I3378" s="86"/>
      <c r="U3378" s="86"/>
      <c r="Y3378" s="86"/>
    </row>
    <row r="3379" spans="1:25" x14ac:dyDescent="0.2">
      <c r="A3379" s="85"/>
      <c r="B3379" s="86"/>
      <c r="C3379" s="86"/>
      <c r="D3379" s="86"/>
      <c r="E3379" s="86"/>
      <c r="F3379" s="86"/>
      <c r="G3379" s="86"/>
      <c r="H3379" s="86"/>
      <c r="I3379" s="86"/>
      <c r="U3379" s="86"/>
      <c r="Y3379" s="86"/>
    </row>
    <row r="3380" spans="1:25" x14ac:dyDescent="0.2">
      <c r="A3380" s="85"/>
      <c r="B3380" s="86"/>
      <c r="C3380" s="86"/>
      <c r="D3380" s="86"/>
      <c r="E3380" s="86"/>
      <c r="F3380" s="86"/>
      <c r="G3380" s="86"/>
      <c r="H3380" s="86"/>
      <c r="I3380" s="86"/>
      <c r="U3380" s="86"/>
      <c r="Y3380" s="86"/>
    </row>
    <row r="3381" spans="1:25" x14ac:dyDescent="0.2">
      <c r="A3381" s="85"/>
      <c r="B3381" s="86"/>
      <c r="C3381" s="86"/>
      <c r="D3381" s="86"/>
      <c r="E3381" s="86"/>
      <c r="F3381" s="86"/>
      <c r="G3381" s="86"/>
      <c r="H3381" s="86"/>
      <c r="I3381" s="86"/>
      <c r="U3381" s="86"/>
      <c r="Y3381" s="86"/>
    </row>
    <row r="3382" spans="1:25" x14ac:dyDescent="0.2">
      <c r="A3382" s="85"/>
      <c r="B3382" s="86"/>
      <c r="C3382" s="86"/>
      <c r="D3382" s="86"/>
      <c r="E3382" s="86"/>
      <c r="F3382" s="86"/>
      <c r="G3382" s="86"/>
      <c r="H3382" s="86"/>
      <c r="I3382" s="86"/>
      <c r="U3382" s="86"/>
      <c r="Y3382" s="86"/>
    </row>
    <row r="3383" spans="1:25" x14ac:dyDescent="0.2">
      <c r="A3383" s="85"/>
      <c r="B3383" s="86"/>
      <c r="C3383" s="86"/>
      <c r="D3383" s="86"/>
      <c r="E3383" s="86"/>
      <c r="F3383" s="86"/>
      <c r="G3383" s="86"/>
      <c r="H3383" s="86"/>
      <c r="I3383" s="86"/>
      <c r="U3383" s="86"/>
      <c r="Y3383" s="86"/>
    </row>
    <row r="3384" spans="1:25" x14ac:dyDescent="0.2">
      <c r="A3384" s="85"/>
      <c r="B3384" s="86"/>
      <c r="C3384" s="86"/>
      <c r="D3384" s="86"/>
      <c r="E3384" s="86"/>
      <c r="F3384" s="86"/>
      <c r="G3384" s="86"/>
      <c r="H3384" s="86"/>
      <c r="I3384" s="86"/>
      <c r="U3384" s="86"/>
      <c r="Y3384" s="86"/>
    </row>
    <row r="3385" spans="1:25" x14ac:dyDescent="0.2">
      <c r="A3385" s="85"/>
      <c r="B3385" s="86"/>
      <c r="C3385" s="86"/>
      <c r="D3385" s="86"/>
      <c r="E3385" s="86"/>
      <c r="F3385" s="86"/>
      <c r="G3385" s="86"/>
      <c r="H3385" s="86"/>
      <c r="I3385" s="86"/>
      <c r="U3385" s="86"/>
      <c r="Y3385" s="86"/>
    </row>
    <row r="3386" spans="1:25" x14ac:dyDescent="0.2">
      <c r="A3386" s="85"/>
      <c r="B3386" s="86"/>
      <c r="C3386" s="86"/>
      <c r="D3386" s="86"/>
      <c r="E3386" s="86"/>
      <c r="F3386" s="86"/>
      <c r="G3386" s="86"/>
      <c r="H3386" s="86"/>
      <c r="I3386" s="86"/>
      <c r="U3386" s="86"/>
      <c r="Y3386" s="86"/>
    </row>
    <row r="3387" spans="1:25" x14ac:dyDescent="0.2">
      <c r="A3387" s="85"/>
      <c r="B3387" s="86"/>
      <c r="C3387" s="86"/>
      <c r="D3387" s="86"/>
      <c r="E3387" s="86"/>
      <c r="F3387" s="86"/>
      <c r="G3387" s="86"/>
      <c r="H3387" s="86"/>
      <c r="I3387" s="86"/>
      <c r="U3387" s="86"/>
      <c r="Y3387" s="86"/>
    </row>
    <row r="3388" spans="1:25" x14ac:dyDescent="0.2">
      <c r="A3388" s="85"/>
      <c r="B3388" s="86"/>
      <c r="C3388" s="86"/>
      <c r="D3388" s="86"/>
      <c r="E3388" s="86"/>
      <c r="F3388" s="86"/>
      <c r="G3388" s="86"/>
      <c r="H3388" s="86"/>
      <c r="I3388" s="86"/>
      <c r="U3388" s="86"/>
      <c r="Y3388" s="86"/>
    </row>
    <row r="3389" spans="1:25" x14ac:dyDescent="0.2">
      <c r="A3389" s="85"/>
      <c r="B3389" s="86"/>
      <c r="C3389" s="86"/>
      <c r="D3389" s="86"/>
      <c r="E3389" s="86"/>
      <c r="F3389" s="86"/>
      <c r="G3389" s="86"/>
      <c r="H3389" s="86"/>
      <c r="I3389" s="86"/>
      <c r="U3389" s="86"/>
      <c r="Y3389" s="86"/>
    </row>
    <row r="3390" spans="1:25" x14ac:dyDescent="0.2">
      <c r="A3390" s="85"/>
      <c r="B3390" s="86"/>
      <c r="C3390" s="86"/>
      <c r="D3390" s="86"/>
      <c r="E3390" s="86"/>
      <c r="F3390" s="86"/>
      <c r="G3390" s="86"/>
      <c r="H3390" s="86"/>
      <c r="I3390" s="86"/>
      <c r="U3390" s="86"/>
      <c r="Y3390" s="86"/>
    </row>
    <row r="3391" spans="1:25" x14ac:dyDescent="0.2">
      <c r="A3391" s="85"/>
      <c r="B3391" s="86"/>
      <c r="C3391" s="86"/>
      <c r="D3391" s="86"/>
      <c r="E3391" s="86"/>
      <c r="F3391" s="86"/>
      <c r="G3391" s="86"/>
      <c r="H3391" s="86"/>
      <c r="I3391" s="86"/>
      <c r="U3391" s="86"/>
      <c r="Y3391" s="86"/>
    </row>
    <row r="3392" spans="1:25" x14ac:dyDescent="0.2">
      <c r="A3392" s="85"/>
      <c r="B3392" s="86"/>
      <c r="C3392" s="86"/>
      <c r="D3392" s="86"/>
      <c r="E3392" s="86"/>
      <c r="F3392" s="86"/>
      <c r="G3392" s="86"/>
      <c r="H3392" s="86"/>
      <c r="I3392" s="86"/>
      <c r="U3392" s="86"/>
      <c r="Y3392" s="86"/>
    </row>
    <row r="3393" spans="1:25" x14ac:dyDescent="0.2">
      <c r="A3393" s="85"/>
      <c r="B3393" s="86"/>
      <c r="C3393" s="86"/>
      <c r="D3393" s="86"/>
      <c r="E3393" s="86"/>
      <c r="F3393" s="86"/>
      <c r="G3393" s="86"/>
      <c r="H3393" s="86"/>
      <c r="I3393" s="86"/>
      <c r="U3393" s="86"/>
      <c r="Y3393" s="86"/>
    </row>
    <row r="3394" spans="1:25" x14ac:dyDescent="0.2">
      <c r="A3394" s="85"/>
      <c r="B3394" s="86"/>
      <c r="C3394" s="86"/>
      <c r="D3394" s="86"/>
      <c r="E3394" s="86"/>
      <c r="F3394" s="86"/>
      <c r="G3394" s="86"/>
      <c r="H3394" s="86"/>
      <c r="I3394" s="86"/>
      <c r="U3394" s="86"/>
      <c r="Y3394" s="86"/>
    </row>
    <row r="3395" spans="1:25" x14ac:dyDescent="0.2">
      <c r="A3395" s="85"/>
      <c r="B3395" s="86"/>
      <c r="C3395" s="86"/>
      <c r="D3395" s="86"/>
      <c r="E3395" s="86"/>
      <c r="F3395" s="86"/>
      <c r="G3395" s="86"/>
      <c r="H3395" s="86"/>
      <c r="I3395" s="86"/>
      <c r="U3395" s="86"/>
      <c r="Y3395" s="86"/>
    </row>
    <row r="3396" spans="1:25" x14ac:dyDescent="0.2">
      <c r="A3396" s="85"/>
      <c r="B3396" s="86"/>
      <c r="C3396" s="86"/>
      <c r="D3396" s="86"/>
      <c r="E3396" s="86"/>
      <c r="F3396" s="86"/>
      <c r="G3396" s="86"/>
      <c r="H3396" s="86"/>
      <c r="I3396" s="86"/>
      <c r="U3396" s="86"/>
      <c r="Y3396" s="86"/>
    </row>
    <row r="3397" spans="1:25" x14ac:dyDescent="0.2">
      <c r="A3397" s="85"/>
      <c r="B3397" s="86"/>
      <c r="C3397" s="86"/>
      <c r="D3397" s="86"/>
      <c r="E3397" s="86"/>
      <c r="F3397" s="86"/>
      <c r="G3397" s="86"/>
      <c r="H3397" s="86"/>
      <c r="I3397" s="86"/>
      <c r="U3397" s="86"/>
      <c r="Y3397" s="86"/>
    </row>
    <row r="3398" spans="1:25" x14ac:dyDescent="0.2">
      <c r="A3398" s="85"/>
      <c r="B3398" s="86"/>
      <c r="C3398" s="86"/>
      <c r="D3398" s="86"/>
      <c r="E3398" s="86"/>
      <c r="F3398" s="86"/>
      <c r="G3398" s="86"/>
      <c r="H3398" s="86"/>
      <c r="I3398" s="86"/>
      <c r="U3398" s="86"/>
      <c r="Y3398" s="86"/>
    </row>
    <row r="3399" spans="1:25" x14ac:dyDescent="0.2">
      <c r="A3399" s="85"/>
      <c r="B3399" s="86"/>
      <c r="C3399" s="86"/>
      <c r="D3399" s="86"/>
      <c r="E3399" s="86"/>
      <c r="F3399" s="86"/>
      <c r="G3399" s="86"/>
      <c r="H3399" s="86"/>
      <c r="I3399" s="86"/>
      <c r="U3399" s="86"/>
      <c r="Y3399" s="86"/>
    </row>
    <row r="3400" spans="1:25" x14ac:dyDescent="0.2">
      <c r="A3400" s="85"/>
      <c r="B3400" s="86"/>
      <c r="C3400" s="86"/>
      <c r="D3400" s="86"/>
      <c r="E3400" s="86"/>
      <c r="F3400" s="86"/>
      <c r="G3400" s="86"/>
      <c r="H3400" s="86"/>
      <c r="I3400" s="86"/>
      <c r="U3400" s="86"/>
      <c r="Y3400" s="86"/>
    </row>
    <row r="3401" spans="1:25" x14ac:dyDescent="0.2">
      <c r="A3401" s="85"/>
      <c r="B3401" s="86"/>
      <c r="C3401" s="86"/>
      <c r="D3401" s="86"/>
      <c r="E3401" s="86"/>
      <c r="F3401" s="86"/>
      <c r="G3401" s="86"/>
      <c r="H3401" s="86"/>
      <c r="I3401" s="86"/>
      <c r="U3401" s="86"/>
      <c r="Y3401" s="86"/>
    </row>
    <row r="3402" spans="1:25" x14ac:dyDescent="0.2">
      <c r="A3402" s="85"/>
      <c r="B3402" s="86"/>
      <c r="C3402" s="86"/>
      <c r="D3402" s="86"/>
      <c r="E3402" s="86"/>
      <c r="F3402" s="86"/>
      <c r="G3402" s="86"/>
      <c r="H3402" s="86"/>
      <c r="I3402" s="86"/>
      <c r="U3402" s="86"/>
      <c r="Y3402" s="86"/>
    </row>
    <row r="3403" spans="1:25" x14ac:dyDescent="0.2">
      <c r="A3403" s="85"/>
      <c r="B3403" s="86"/>
      <c r="C3403" s="86"/>
      <c r="D3403" s="86"/>
      <c r="E3403" s="86"/>
      <c r="F3403" s="86"/>
      <c r="G3403" s="86"/>
      <c r="H3403" s="86"/>
      <c r="I3403" s="86"/>
      <c r="U3403" s="86"/>
      <c r="Y3403" s="86"/>
    </row>
    <row r="3404" spans="1:25" x14ac:dyDescent="0.2">
      <c r="A3404" s="85"/>
      <c r="B3404" s="86"/>
      <c r="C3404" s="86"/>
      <c r="D3404" s="86"/>
      <c r="E3404" s="86"/>
      <c r="F3404" s="86"/>
      <c r="G3404" s="86"/>
      <c r="H3404" s="86"/>
      <c r="I3404" s="86"/>
      <c r="U3404" s="86"/>
      <c r="Y3404" s="86"/>
    </row>
    <row r="3405" spans="1:25" x14ac:dyDescent="0.2">
      <c r="A3405" s="85"/>
      <c r="B3405" s="86"/>
      <c r="C3405" s="86"/>
      <c r="D3405" s="86"/>
      <c r="E3405" s="86"/>
      <c r="F3405" s="86"/>
      <c r="G3405" s="86"/>
      <c r="H3405" s="86"/>
      <c r="I3405" s="86"/>
      <c r="U3405" s="86"/>
      <c r="Y3405" s="86"/>
    </row>
    <row r="3406" spans="1:25" x14ac:dyDescent="0.2">
      <c r="A3406" s="85"/>
      <c r="B3406" s="86"/>
      <c r="C3406" s="86"/>
      <c r="D3406" s="86"/>
      <c r="E3406" s="86"/>
      <c r="F3406" s="86"/>
      <c r="G3406" s="86"/>
      <c r="H3406" s="86"/>
      <c r="I3406" s="86"/>
      <c r="U3406" s="86"/>
      <c r="Y3406" s="86"/>
    </row>
    <row r="3407" spans="1:25" x14ac:dyDescent="0.2">
      <c r="A3407" s="85"/>
      <c r="B3407" s="86"/>
      <c r="C3407" s="86"/>
      <c r="D3407" s="86"/>
      <c r="E3407" s="86"/>
      <c r="F3407" s="86"/>
      <c r="G3407" s="86"/>
      <c r="H3407" s="86"/>
      <c r="I3407" s="86"/>
      <c r="U3407" s="86"/>
      <c r="Y3407" s="86"/>
    </row>
    <row r="3408" spans="1:25" x14ac:dyDescent="0.2">
      <c r="A3408" s="85"/>
      <c r="B3408" s="86"/>
      <c r="C3408" s="86"/>
      <c r="D3408" s="86"/>
      <c r="E3408" s="86"/>
      <c r="F3408" s="86"/>
      <c r="G3408" s="86"/>
      <c r="H3408" s="86"/>
      <c r="I3408" s="86"/>
      <c r="U3408" s="86"/>
      <c r="Y3408" s="86"/>
    </row>
    <row r="3409" spans="1:25" x14ac:dyDescent="0.2">
      <c r="A3409" s="85"/>
      <c r="B3409" s="86"/>
      <c r="C3409" s="86"/>
      <c r="D3409" s="86"/>
      <c r="E3409" s="86"/>
      <c r="F3409" s="86"/>
      <c r="G3409" s="86"/>
      <c r="H3409" s="86"/>
      <c r="I3409" s="86"/>
      <c r="U3409" s="86"/>
      <c r="Y3409" s="86"/>
    </row>
    <row r="3410" spans="1:25" x14ac:dyDescent="0.2">
      <c r="A3410" s="85"/>
      <c r="B3410" s="86"/>
      <c r="C3410" s="86"/>
      <c r="D3410" s="86"/>
      <c r="E3410" s="86"/>
      <c r="F3410" s="86"/>
      <c r="G3410" s="86"/>
      <c r="H3410" s="86"/>
      <c r="I3410" s="86"/>
      <c r="U3410" s="86"/>
      <c r="Y3410" s="86"/>
    </row>
    <row r="3411" spans="1:25" x14ac:dyDescent="0.2">
      <c r="A3411" s="85"/>
      <c r="B3411" s="86"/>
      <c r="C3411" s="86"/>
      <c r="D3411" s="86"/>
      <c r="E3411" s="86"/>
      <c r="F3411" s="86"/>
      <c r="G3411" s="86"/>
      <c r="H3411" s="86"/>
      <c r="I3411" s="86"/>
      <c r="U3411" s="86"/>
      <c r="Y3411" s="86"/>
    </row>
    <row r="3412" spans="1:25" x14ac:dyDescent="0.2">
      <c r="A3412" s="85"/>
      <c r="B3412" s="86"/>
      <c r="C3412" s="86"/>
      <c r="D3412" s="86"/>
      <c r="E3412" s="86"/>
      <c r="F3412" s="86"/>
      <c r="G3412" s="86"/>
      <c r="H3412" s="86"/>
      <c r="I3412" s="86"/>
      <c r="U3412" s="86"/>
      <c r="Y3412" s="86"/>
    </row>
    <row r="3413" spans="1:25" x14ac:dyDescent="0.2">
      <c r="A3413" s="85"/>
      <c r="B3413" s="86"/>
      <c r="C3413" s="86"/>
      <c r="D3413" s="86"/>
      <c r="E3413" s="86"/>
      <c r="F3413" s="86"/>
      <c r="G3413" s="86"/>
      <c r="H3413" s="86"/>
      <c r="I3413" s="86"/>
      <c r="U3413" s="86"/>
      <c r="Y3413" s="86"/>
    </row>
    <row r="3414" spans="1:25" x14ac:dyDescent="0.2">
      <c r="A3414" s="85"/>
      <c r="B3414" s="86"/>
      <c r="C3414" s="86"/>
      <c r="D3414" s="86"/>
      <c r="E3414" s="86"/>
      <c r="F3414" s="86"/>
      <c r="G3414" s="86"/>
      <c r="H3414" s="86"/>
      <c r="I3414" s="86"/>
      <c r="U3414" s="86"/>
      <c r="Y3414" s="86"/>
    </row>
    <row r="3415" spans="1:25" x14ac:dyDescent="0.2">
      <c r="A3415" s="85"/>
      <c r="B3415" s="86"/>
      <c r="C3415" s="86"/>
      <c r="D3415" s="86"/>
      <c r="E3415" s="86"/>
      <c r="F3415" s="86"/>
      <c r="G3415" s="86"/>
      <c r="H3415" s="86"/>
      <c r="I3415" s="86"/>
      <c r="U3415" s="86"/>
      <c r="Y3415" s="86"/>
    </row>
    <row r="3416" spans="1:25" x14ac:dyDescent="0.2">
      <c r="A3416" s="85"/>
      <c r="B3416" s="86"/>
      <c r="C3416" s="86"/>
      <c r="D3416" s="86"/>
      <c r="E3416" s="86"/>
      <c r="F3416" s="86"/>
      <c r="G3416" s="86"/>
      <c r="H3416" s="86"/>
      <c r="I3416" s="86"/>
      <c r="U3416" s="86"/>
      <c r="Y3416" s="86"/>
    </row>
    <row r="3417" spans="1:25" x14ac:dyDescent="0.2">
      <c r="A3417" s="85"/>
      <c r="B3417" s="86"/>
      <c r="C3417" s="86"/>
      <c r="D3417" s="86"/>
      <c r="E3417" s="86"/>
      <c r="F3417" s="86"/>
      <c r="G3417" s="86"/>
      <c r="H3417" s="86"/>
      <c r="I3417" s="86"/>
      <c r="U3417" s="86"/>
      <c r="Y3417" s="86"/>
    </row>
    <row r="3418" spans="1:25" x14ac:dyDescent="0.2">
      <c r="A3418" s="85"/>
      <c r="B3418" s="86"/>
      <c r="C3418" s="86"/>
      <c r="D3418" s="86"/>
      <c r="E3418" s="86"/>
      <c r="F3418" s="86"/>
      <c r="G3418" s="86"/>
      <c r="H3418" s="86"/>
      <c r="I3418" s="86"/>
      <c r="U3418" s="86"/>
      <c r="Y3418" s="86"/>
    </row>
    <row r="3419" spans="1:25" x14ac:dyDescent="0.2">
      <c r="A3419" s="85"/>
      <c r="B3419" s="86"/>
      <c r="C3419" s="86"/>
      <c r="D3419" s="86"/>
      <c r="E3419" s="86"/>
      <c r="F3419" s="86"/>
      <c r="G3419" s="86"/>
      <c r="H3419" s="86"/>
      <c r="I3419" s="86"/>
      <c r="U3419" s="86"/>
      <c r="Y3419" s="86"/>
    </row>
    <row r="3420" spans="1:25" x14ac:dyDescent="0.2">
      <c r="A3420" s="85"/>
      <c r="B3420" s="86"/>
      <c r="C3420" s="86"/>
      <c r="D3420" s="86"/>
      <c r="E3420" s="86"/>
      <c r="F3420" s="86"/>
      <c r="G3420" s="86"/>
      <c r="H3420" s="86"/>
      <c r="I3420" s="86"/>
      <c r="U3420" s="86"/>
      <c r="Y3420" s="86"/>
    </row>
    <row r="3421" spans="1:25" x14ac:dyDescent="0.2">
      <c r="A3421" s="85"/>
      <c r="B3421" s="86"/>
      <c r="C3421" s="86"/>
      <c r="D3421" s="86"/>
      <c r="E3421" s="86"/>
      <c r="F3421" s="86"/>
      <c r="G3421" s="86"/>
      <c r="H3421" s="86"/>
      <c r="I3421" s="86"/>
      <c r="U3421" s="86"/>
      <c r="Y3421" s="86"/>
    </row>
    <row r="3422" spans="1:25" x14ac:dyDescent="0.2">
      <c r="A3422" s="85"/>
      <c r="B3422" s="86"/>
      <c r="C3422" s="86"/>
      <c r="D3422" s="86"/>
      <c r="E3422" s="86"/>
      <c r="F3422" s="86"/>
      <c r="G3422" s="86"/>
      <c r="H3422" s="86"/>
      <c r="I3422" s="86"/>
      <c r="U3422" s="86"/>
      <c r="Y3422" s="86"/>
    </row>
    <row r="3423" spans="1:25" x14ac:dyDescent="0.2">
      <c r="A3423" s="85"/>
      <c r="B3423" s="86"/>
      <c r="C3423" s="86"/>
      <c r="D3423" s="86"/>
      <c r="E3423" s="86"/>
      <c r="F3423" s="86"/>
      <c r="G3423" s="86"/>
      <c r="H3423" s="86"/>
      <c r="I3423" s="86"/>
      <c r="U3423" s="86"/>
      <c r="Y3423" s="86"/>
    </row>
    <row r="3424" spans="1:25" x14ac:dyDescent="0.2">
      <c r="A3424" s="85"/>
      <c r="B3424" s="86"/>
      <c r="C3424" s="86"/>
      <c r="D3424" s="86"/>
      <c r="E3424" s="86"/>
      <c r="F3424" s="86"/>
      <c r="G3424" s="86"/>
      <c r="H3424" s="86"/>
      <c r="I3424" s="86"/>
      <c r="U3424" s="86"/>
      <c r="Y3424" s="86"/>
    </row>
    <row r="3425" spans="1:25" x14ac:dyDescent="0.2">
      <c r="A3425" s="85"/>
      <c r="B3425" s="86"/>
      <c r="C3425" s="86"/>
      <c r="D3425" s="86"/>
      <c r="E3425" s="86"/>
      <c r="F3425" s="86"/>
      <c r="G3425" s="86"/>
      <c r="H3425" s="86"/>
      <c r="I3425" s="86"/>
      <c r="U3425" s="86"/>
      <c r="Y3425" s="86"/>
    </row>
    <row r="3426" spans="1:25" x14ac:dyDescent="0.2">
      <c r="A3426" s="85"/>
      <c r="B3426" s="86"/>
      <c r="C3426" s="86"/>
      <c r="D3426" s="86"/>
      <c r="E3426" s="86"/>
      <c r="F3426" s="86"/>
      <c r="G3426" s="86"/>
      <c r="H3426" s="86"/>
      <c r="I3426" s="86"/>
      <c r="U3426" s="86"/>
      <c r="Y3426" s="86"/>
    </row>
    <row r="3427" spans="1:25" x14ac:dyDescent="0.2">
      <c r="A3427" s="85"/>
      <c r="B3427" s="86"/>
      <c r="C3427" s="86"/>
      <c r="D3427" s="86"/>
      <c r="E3427" s="86"/>
      <c r="F3427" s="86"/>
      <c r="G3427" s="86"/>
      <c r="H3427" s="86"/>
      <c r="I3427" s="86"/>
      <c r="U3427" s="86"/>
      <c r="Y3427" s="86"/>
    </row>
    <row r="3428" spans="1:25" x14ac:dyDescent="0.2">
      <c r="A3428" s="85"/>
      <c r="B3428" s="86"/>
      <c r="C3428" s="86"/>
      <c r="D3428" s="86"/>
      <c r="E3428" s="86"/>
      <c r="F3428" s="86"/>
      <c r="G3428" s="86"/>
      <c r="H3428" s="86"/>
      <c r="I3428" s="86"/>
      <c r="U3428" s="86"/>
      <c r="Y3428" s="86"/>
    </row>
    <row r="3429" spans="1:25" x14ac:dyDescent="0.2">
      <c r="A3429" s="85"/>
      <c r="B3429" s="86"/>
      <c r="C3429" s="86"/>
      <c r="D3429" s="86"/>
      <c r="E3429" s="86"/>
      <c r="F3429" s="86"/>
      <c r="G3429" s="86"/>
      <c r="H3429" s="86"/>
      <c r="I3429" s="86"/>
      <c r="U3429" s="86"/>
      <c r="Y3429" s="86"/>
    </row>
    <row r="3430" spans="1:25" x14ac:dyDescent="0.2">
      <c r="A3430" s="85"/>
      <c r="B3430" s="86"/>
      <c r="C3430" s="86"/>
      <c r="D3430" s="86"/>
      <c r="E3430" s="86"/>
      <c r="F3430" s="86"/>
      <c r="G3430" s="86"/>
      <c r="H3430" s="86"/>
      <c r="I3430" s="86"/>
      <c r="U3430" s="86"/>
      <c r="Y3430" s="86"/>
    </row>
    <row r="3431" spans="1:25" x14ac:dyDescent="0.2">
      <c r="A3431" s="85"/>
      <c r="B3431" s="86"/>
      <c r="C3431" s="86"/>
      <c r="D3431" s="86"/>
      <c r="E3431" s="86"/>
      <c r="F3431" s="86"/>
      <c r="G3431" s="86"/>
      <c r="H3431" s="86"/>
      <c r="I3431" s="86"/>
      <c r="U3431" s="86"/>
      <c r="Y3431" s="86"/>
    </row>
    <row r="3432" spans="1:25" x14ac:dyDescent="0.2">
      <c r="A3432" s="85"/>
      <c r="B3432" s="86"/>
      <c r="C3432" s="86"/>
      <c r="D3432" s="86"/>
      <c r="E3432" s="86"/>
      <c r="F3432" s="86"/>
      <c r="G3432" s="86"/>
      <c r="H3432" s="86"/>
      <c r="I3432" s="86"/>
      <c r="U3432" s="86"/>
      <c r="Y3432" s="86"/>
    </row>
    <row r="3433" spans="1:25" x14ac:dyDescent="0.2">
      <c r="A3433" s="85"/>
      <c r="B3433" s="86"/>
      <c r="C3433" s="86"/>
      <c r="D3433" s="86"/>
      <c r="E3433" s="86"/>
      <c r="F3433" s="86"/>
      <c r="G3433" s="86"/>
      <c r="H3433" s="86"/>
      <c r="I3433" s="86"/>
      <c r="U3433" s="86"/>
      <c r="Y3433" s="86"/>
    </row>
    <row r="3434" spans="1:25" x14ac:dyDescent="0.2">
      <c r="A3434" s="85"/>
      <c r="B3434" s="86"/>
      <c r="C3434" s="86"/>
      <c r="D3434" s="86"/>
      <c r="E3434" s="86"/>
      <c r="F3434" s="86"/>
      <c r="G3434" s="86"/>
      <c r="H3434" s="86"/>
      <c r="I3434" s="86"/>
      <c r="U3434" s="86"/>
      <c r="Y3434" s="86"/>
    </row>
    <row r="3435" spans="1:25" x14ac:dyDescent="0.2">
      <c r="A3435" s="85"/>
      <c r="B3435" s="86"/>
      <c r="C3435" s="86"/>
      <c r="D3435" s="86"/>
      <c r="E3435" s="86"/>
      <c r="F3435" s="86"/>
      <c r="G3435" s="86"/>
      <c r="H3435" s="86"/>
      <c r="I3435" s="86"/>
      <c r="U3435" s="86"/>
      <c r="Y3435" s="86"/>
    </row>
    <row r="3436" spans="1:25" x14ac:dyDescent="0.2">
      <c r="A3436" s="85"/>
      <c r="B3436" s="86"/>
      <c r="C3436" s="86"/>
      <c r="D3436" s="86"/>
      <c r="E3436" s="86"/>
      <c r="F3436" s="86"/>
      <c r="G3436" s="86"/>
      <c r="H3436" s="86"/>
      <c r="I3436" s="86"/>
      <c r="U3436" s="86"/>
      <c r="Y3436" s="86"/>
    </row>
    <row r="3437" spans="1:25" x14ac:dyDescent="0.2">
      <c r="A3437" s="85"/>
      <c r="B3437" s="86"/>
      <c r="C3437" s="86"/>
      <c r="D3437" s="86"/>
      <c r="E3437" s="86"/>
      <c r="F3437" s="86"/>
      <c r="G3437" s="86"/>
      <c r="H3437" s="86"/>
      <c r="I3437" s="86"/>
      <c r="U3437" s="86"/>
      <c r="Y3437" s="86"/>
    </row>
    <row r="3438" spans="1:25" x14ac:dyDescent="0.2">
      <c r="A3438" s="85"/>
      <c r="B3438" s="86"/>
      <c r="C3438" s="86"/>
      <c r="D3438" s="86"/>
      <c r="E3438" s="86"/>
      <c r="F3438" s="86"/>
      <c r="G3438" s="86"/>
      <c r="H3438" s="86"/>
      <c r="I3438" s="86"/>
      <c r="U3438" s="86"/>
      <c r="Y3438" s="86"/>
    </row>
    <row r="3439" spans="1:25" x14ac:dyDescent="0.2">
      <c r="A3439" s="85"/>
      <c r="B3439" s="86"/>
      <c r="C3439" s="86"/>
      <c r="D3439" s="86"/>
      <c r="E3439" s="86"/>
      <c r="F3439" s="86"/>
      <c r="G3439" s="86"/>
      <c r="H3439" s="86"/>
      <c r="I3439" s="86"/>
      <c r="U3439" s="86"/>
      <c r="Y3439" s="86"/>
    </row>
    <row r="3440" spans="1:25" x14ac:dyDescent="0.2">
      <c r="A3440" s="85"/>
      <c r="B3440" s="86"/>
      <c r="C3440" s="86"/>
      <c r="D3440" s="86"/>
      <c r="E3440" s="86"/>
      <c r="F3440" s="86"/>
      <c r="G3440" s="86"/>
      <c r="H3440" s="86"/>
      <c r="I3440" s="86"/>
      <c r="U3440" s="86"/>
      <c r="Y3440" s="86"/>
    </row>
    <row r="3441" spans="1:25" x14ac:dyDescent="0.2">
      <c r="A3441" s="85"/>
      <c r="B3441" s="86"/>
      <c r="C3441" s="86"/>
      <c r="D3441" s="86"/>
      <c r="E3441" s="86"/>
      <c r="F3441" s="86"/>
      <c r="G3441" s="86"/>
      <c r="H3441" s="86"/>
      <c r="I3441" s="86"/>
      <c r="U3441" s="86"/>
      <c r="Y3441" s="86"/>
    </row>
    <row r="3442" spans="1:25" x14ac:dyDescent="0.2">
      <c r="A3442" s="85"/>
      <c r="B3442" s="86"/>
      <c r="C3442" s="86"/>
      <c r="D3442" s="86"/>
      <c r="E3442" s="86"/>
      <c r="F3442" s="86"/>
      <c r="G3442" s="86"/>
      <c r="H3442" s="86"/>
      <c r="I3442" s="86"/>
      <c r="U3442" s="86"/>
      <c r="Y3442" s="86"/>
    </row>
    <row r="3443" spans="1:25" x14ac:dyDescent="0.2">
      <c r="A3443" s="85"/>
      <c r="B3443" s="86"/>
      <c r="C3443" s="86"/>
      <c r="D3443" s="86"/>
      <c r="E3443" s="86"/>
      <c r="F3443" s="86"/>
      <c r="G3443" s="86"/>
      <c r="H3443" s="86"/>
      <c r="I3443" s="86"/>
      <c r="U3443" s="86"/>
      <c r="Y3443" s="86"/>
    </row>
    <row r="3444" spans="1:25" x14ac:dyDescent="0.2">
      <c r="A3444" s="85"/>
      <c r="B3444" s="86"/>
      <c r="C3444" s="86"/>
      <c r="D3444" s="86"/>
      <c r="E3444" s="86"/>
      <c r="F3444" s="86"/>
      <c r="G3444" s="86"/>
      <c r="H3444" s="86"/>
      <c r="I3444" s="86"/>
      <c r="U3444" s="86"/>
      <c r="Y3444" s="86"/>
    </row>
    <row r="3445" spans="1:25" x14ac:dyDescent="0.2">
      <c r="A3445" s="85"/>
      <c r="B3445" s="86"/>
      <c r="C3445" s="86"/>
      <c r="D3445" s="86"/>
      <c r="E3445" s="86"/>
      <c r="F3445" s="86"/>
      <c r="G3445" s="86"/>
      <c r="H3445" s="86"/>
      <c r="I3445" s="86"/>
      <c r="U3445" s="86"/>
      <c r="Y3445" s="86"/>
    </row>
    <row r="3446" spans="1:25" x14ac:dyDescent="0.2">
      <c r="A3446" s="85"/>
      <c r="B3446" s="86"/>
      <c r="C3446" s="86"/>
      <c r="D3446" s="86"/>
      <c r="E3446" s="86"/>
      <c r="F3446" s="86"/>
      <c r="G3446" s="86"/>
      <c r="H3446" s="86"/>
      <c r="I3446" s="86"/>
      <c r="U3446" s="86"/>
      <c r="Y3446" s="86"/>
    </row>
    <row r="3447" spans="1:25" x14ac:dyDescent="0.2">
      <c r="A3447" s="85"/>
      <c r="B3447" s="86"/>
      <c r="C3447" s="86"/>
      <c r="D3447" s="86"/>
      <c r="E3447" s="86"/>
      <c r="F3447" s="86"/>
      <c r="G3447" s="86"/>
      <c r="H3447" s="86"/>
      <c r="I3447" s="86"/>
      <c r="U3447" s="86"/>
      <c r="Y3447" s="86"/>
    </row>
    <row r="3448" spans="1:25" x14ac:dyDescent="0.2">
      <c r="A3448" s="85"/>
      <c r="B3448" s="86"/>
      <c r="C3448" s="86"/>
      <c r="D3448" s="86"/>
      <c r="E3448" s="86"/>
      <c r="F3448" s="86"/>
      <c r="G3448" s="86"/>
      <c r="H3448" s="86"/>
      <c r="I3448" s="86"/>
      <c r="U3448" s="86"/>
      <c r="Y3448" s="86"/>
    </row>
    <row r="3449" spans="1:25" x14ac:dyDescent="0.2">
      <c r="A3449" s="85"/>
      <c r="B3449" s="86"/>
      <c r="C3449" s="86"/>
      <c r="D3449" s="86"/>
      <c r="E3449" s="86"/>
      <c r="F3449" s="86"/>
      <c r="G3449" s="86"/>
      <c r="H3449" s="86"/>
      <c r="I3449" s="86"/>
      <c r="U3449" s="86"/>
      <c r="Y3449" s="86"/>
    </row>
    <row r="3450" spans="1:25" x14ac:dyDescent="0.2">
      <c r="A3450" s="85"/>
      <c r="B3450" s="86"/>
      <c r="C3450" s="86"/>
      <c r="D3450" s="86"/>
      <c r="E3450" s="86"/>
      <c r="F3450" s="86"/>
      <c r="G3450" s="86"/>
      <c r="H3450" s="86"/>
      <c r="I3450" s="86"/>
      <c r="U3450" s="86"/>
      <c r="Y3450" s="86"/>
    </row>
    <row r="3451" spans="1:25" x14ac:dyDescent="0.2">
      <c r="A3451" s="85"/>
      <c r="B3451" s="86"/>
      <c r="C3451" s="86"/>
      <c r="D3451" s="86"/>
      <c r="E3451" s="86"/>
      <c r="F3451" s="86"/>
      <c r="G3451" s="86"/>
      <c r="H3451" s="86"/>
      <c r="I3451" s="86"/>
      <c r="U3451" s="86"/>
      <c r="Y3451" s="86"/>
    </row>
    <row r="3452" spans="1:25" x14ac:dyDescent="0.2">
      <c r="A3452" s="85"/>
      <c r="B3452" s="86"/>
      <c r="C3452" s="86"/>
      <c r="D3452" s="86"/>
      <c r="E3452" s="86"/>
      <c r="F3452" s="86"/>
      <c r="G3452" s="86"/>
      <c r="H3452" s="86"/>
      <c r="I3452" s="86"/>
      <c r="U3452" s="86"/>
      <c r="Y3452" s="86"/>
    </row>
    <row r="3453" spans="1:25" x14ac:dyDescent="0.2">
      <c r="A3453" s="85"/>
      <c r="B3453" s="86"/>
      <c r="C3453" s="86"/>
      <c r="D3453" s="86"/>
      <c r="E3453" s="86"/>
      <c r="F3453" s="86"/>
      <c r="G3453" s="86"/>
      <c r="H3453" s="86"/>
      <c r="I3453" s="86"/>
      <c r="U3453" s="86"/>
      <c r="Y3453" s="86"/>
    </row>
    <row r="3454" spans="1:25" x14ac:dyDescent="0.2">
      <c r="A3454" s="85"/>
      <c r="B3454" s="86"/>
      <c r="C3454" s="86"/>
      <c r="D3454" s="86"/>
      <c r="E3454" s="86"/>
      <c r="F3454" s="86"/>
      <c r="G3454" s="86"/>
      <c r="H3454" s="86"/>
      <c r="I3454" s="86"/>
      <c r="U3454" s="86"/>
      <c r="Y3454" s="86"/>
    </row>
    <row r="3455" spans="1:25" x14ac:dyDescent="0.2">
      <c r="A3455" s="85"/>
      <c r="B3455" s="86"/>
      <c r="C3455" s="86"/>
      <c r="D3455" s="86"/>
      <c r="E3455" s="86"/>
      <c r="F3455" s="86"/>
      <c r="G3455" s="86"/>
      <c r="H3455" s="86"/>
      <c r="I3455" s="86"/>
      <c r="U3455" s="86"/>
      <c r="Y3455" s="86"/>
    </row>
    <row r="3456" spans="1:25" x14ac:dyDescent="0.2">
      <c r="A3456" s="85"/>
      <c r="B3456" s="86"/>
      <c r="C3456" s="86"/>
      <c r="D3456" s="86"/>
      <c r="E3456" s="86"/>
      <c r="F3456" s="86"/>
      <c r="G3456" s="86"/>
      <c r="H3456" s="86"/>
      <c r="I3456" s="86"/>
      <c r="U3456" s="86"/>
      <c r="Y3456" s="86"/>
    </row>
    <row r="3457" spans="1:25" x14ac:dyDescent="0.2">
      <c r="A3457" s="85"/>
      <c r="B3457" s="86"/>
      <c r="C3457" s="86"/>
      <c r="D3457" s="86"/>
      <c r="E3457" s="86"/>
      <c r="F3457" s="86"/>
      <c r="G3457" s="86"/>
      <c r="H3457" s="86"/>
      <c r="I3457" s="86"/>
      <c r="U3457" s="86"/>
      <c r="Y3457" s="86"/>
    </row>
    <row r="3458" spans="1:25" x14ac:dyDescent="0.2">
      <c r="A3458" s="85"/>
      <c r="B3458" s="86"/>
      <c r="C3458" s="86"/>
      <c r="D3458" s="86"/>
      <c r="E3458" s="86"/>
      <c r="F3458" s="86"/>
      <c r="G3458" s="86"/>
      <c r="H3458" s="86"/>
      <c r="I3458" s="86"/>
      <c r="U3458" s="86"/>
      <c r="Y3458" s="86"/>
    </row>
    <row r="3459" spans="1:25" x14ac:dyDescent="0.2">
      <c r="A3459" s="85"/>
      <c r="B3459" s="86"/>
      <c r="C3459" s="86"/>
      <c r="D3459" s="86"/>
      <c r="E3459" s="86"/>
      <c r="F3459" s="86"/>
      <c r="G3459" s="86"/>
      <c r="H3459" s="86"/>
      <c r="I3459" s="86"/>
      <c r="U3459" s="86"/>
      <c r="Y3459" s="86"/>
    </row>
    <row r="3460" spans="1:25" x14ac:dyDescent="0.2">
      <c r="A3460" s="85"/>
      <c r="B3460" s="86"/>
      <c r="C3460" s="86"/>
      <c r="D3460" s="86"/>
      <c r="E3460" s="86"/>
      <c r="F3460" s="86"/>
      <c r="G3460" s="86"/>
      <c r="H3460" s="86"/>
      <c r="I3460" s="86"/>
      <c r="U3460" s="86"/>
      <c r="Y3460" s="86"/>
    </row>
    <row r="3461" spans="1:25" x14ac:dyDescent="0.2">
      <c r="A3461" s="85"/>
      <c r="B3461" s="86"/>
      <c r="C3461" s="86"/>
      <c r="D3461" s="86"/>
      <c r="E3461" s="86"/>
      <c r="F3461" s="86"/>
      <c r="G3461" s="86"/>
      <c r="H3461" s="86"/>
      <c r="I3461" s="86"/>
      <c r="U3461" s="86"/>
      <c r="Y3461" s="86"/>
    </row>
    <row r="3462" spans="1:25" x14ac:dyDescent="0.2">
      <c r="A3462" s="85"/>
      <c r="B3462" s="86"/>
      <c r="C3462" s="86"/>
      <c r="D3462" s="86"/>
      <c r="E3462" s="86"/>
      <c r="F3462" s="86"/>
      <c r="G3462" s="86"/>
      <c r="H3462" s="86"/>
      <c r="I3462" s="86"/>
      <c r="U3462" s="86"/>
      <c r="Y3462" s="86"/>
    </row>
    <row r="3463" spans="1:25" x14ac:dyDescent="0.2">
      <c r="A3463" s="85"/>
      <c r="B3463" s="86"/>
      <c r="C3463" s="86"/>
      <c r="D3463" s="86"/>
      <c r="E3463" s="86"/>
      <c r="F3463" s="86"/>
      <c r="G3463" s="86"/>
      <c r="H3463" s="86"/>
      <c r="I3463" s="86"/>
      <c r="U3463" s="86"/>
      <c r="Y3463" s="86"/>
    </row>
    <row r="3464" spans="1:25" x14ac:dyDescent="0.2">
      <c r="A3464" s="85"/>
      <c r="B3464" s="86"/>
      <c r="C3464" s="86"/>
      <c r="D3464" s="86"/>
      <c r="E3464" s="86"/>
      <c r="F3464" s="86"/>
      <c r="G3464" s="86"/>
      <c r="H3464" s="86"/>
      <c r="I3464" s="86"/>
      <c r="U3464" s="86"/>
      <c r="Y3464" s="86"/>
    </row>
    <row r="3465" spans="1:25" x14ac:dyDescent="0.2">
      <c r="A3465" s="85"/>
      <c r="B3465" s="86"/>
      <c r="C3465" s="86"/>
      <c r="D3465" s="86"/>
      <c r="E3465" s="86"/>
      <c r="F3465" s="86"/>
      <c r="G3465" s="86"/>
      <c r="H3465" s="86"/>
      <c r="I3465" s="86"/>
      <c r="U3465" s="86"/>
      <c r="Y3465" s="86"/>
    </row>
    <row r="3466" spans="1:25" x14ac:dyDescent="0.2">
      <c r="A3466" s="85"/>
      <c r="B3466" s="86"/>
      <c r="C3466" s="86"/>
      <c r="D3466" s="86"/>
      <c r="E3466" s="86"/>
      <c r="F3466" s="86"/>
      <c r="G3466" s="86"/>
      <c r="H3466" s="86"/>
      <c r="I3466" s="86"/>
      <c r="U3466" s="86"/>
      <c r="Y3466" s="86"/>
    </row>
    <row r="3467" spans="1:25" x14ac:dyDescent="0.2">
      <c r="A3467" s="85"/>
      <c r="B3467" s="86"/>
      <c r="C3467" s="86"/>
      <c r="D3467" s="86"/>
      <c r="E3467" s="86"/>
      <c r="F3467" s="86"/>
      <c r="G3467" s="86"/>
      <c r="H3467" s="86"/>
      <c r="I3467" s="86"/>
      <c r="U3467" s="86"/>
      <c r="Y3467" s="86"/>
    </row>
    <row r="3468" spans="1:25" x14ac:dyDescent="0.2">
      <c r="A3468" s="85"/>
      <c r="B3468" s="86"/>
      <c r="C3468" s="86"/>
      <c r="D3468" s="86"/>
      <c r="E3468" s="86"/>
      <c r="F3468" s="86"/>
      <c r="G3468" s="86"/>
      <c r="H3468" s="86"/>
      <c r="I3468" s="86"/>
      <c r="U3468" s="86"/>
      <c r="Y3468" s="86"/>
    </row>
    <row r="3469" spans="1:25" x14ac:dyDescent="0.2">
      <c r="A3469" s="85"/>
      <c r="B3469" s="86"/>
      <c r="C3469" s="86"/>
      <c r="D3469" s="86"/>
      <c r="E3469" s="86"/>
      <c r="F3469" s="86"/>
      <c r="G3469" s="86"/>
      <c r="H3469" s="86"/>
      <c r="I3469" s="86"/>
      <c r="U3469" s="86"/>
      <c r="Y3469" s="86"/>
    </row>
    <row r="3470" spans="1:25" x14ac:dyDescent="0.2">
      <c r="A3470" s="85"/>
      <c r="B3470" s="86"/>
      <c r="C3470" s="86"/>
      <c r="D3470" s="86"/>
      <c r="E3470" s="86"/>
      <c r="F3470" s="86"/>
      <c r="G3470" s="86"/>
      <c r="H3470" s="86"/>
      <c r="I3470" s="86"/>
      <c r="U3470" s="86"/>
      <c r="Y3470" s="86"/>
    </row>
    <row r="3471" spans="1:25" x14ac:dyDescent="0.2">
      <c r="A3471" s="85"/>
      <c r="B3471" s="86"/>
      <c r="C3471" s="86"/>
      <c r="D3471" s="86"/>
      <c r="E3471" s="86"/>
      <c r="F3471" s="86"/>
      <c r="G3471" s="86"/>
      <c r="H3471" s="86"/>
      <c r="I3471" s="86"/>
      <c r="U3471" s="86"/>
      <c r="Y3471" s="86"/>
    </row>
    <row r="3472" spans="1:25" x14ac:dyDescent="0.2">
      <c r="A3472" s="85"/>
      <c r="B3472" s="86"/>
      <c r="C3472" s="86"/>
      <c r="D3472" s="86"/>
      <c r="E3472" s="86"/>
      <c r="F3472" s="86"/>
      <c r="G3472" s="86"/>
      <c r="H3472" s="86"/>
      <c r="I3472" s="86"/>
      <c r="U3472" s="86"/>
      <c r="Y3472" s="86"/>
    </row>
    <row r="3473" spans="1:25" x14ac:dyDescent="0.2">
      <c r="A3473" s="85"/>
      <c r="B3473" s="86"/>
      <c r="C3473" s="86"/>
      <c r="D3473" s="86"/>
      <c r="E3473" s="86"/>
      <c r="F3473" s="86"/>
      <c r="G3473" s="86"/>
      <c r="H3473" s="86"/>
      <c r="I3473" s="86"/>
      <c r="U3473" s="86"/>
      <c r="Y3473" s="86"/>
    </row>
    <row r="3474" spans="1:25" x14ac:dyDescent="0.2">
      <c r="A3474" s="85"/>
      <c r="B3474" s="86"/>
      <c r="C3474" s="86"/>
      <c r="D3474" s="86"/>
      <c r="E3474" s="86"/>
      <c r="F3474" s="86"/>
      <c r="G3474" s="86"/>
      <c r="H3474" s="86"/>
      <c r="I3474" s="86"/>
      <c r="U3474" s="86"/>
      <c r="Y3474" s="86"/>
    </row>
    <row r="3475" spans="1:25" x14ac:dyDescent="0.2">
      <c r="A3475" s="85"/>
      <c r="B3475" s="86"/>
      <c r="C3475" s="86"/>
      <c r="D3475" s="86"/>
      <c r="E3475" s="86"/>
      <c r="F3475" s="86"/>
      <c r="G3475" s="86"/>
      <c r="H3475" s="86"/>
      <c r="I3475" s="86"/>
      <c r="U3475" s="86"/>
      <c r="Y3475" s="86"/>
    </row>
    <row r="3476" spans="1:25" x14ac:dyDescent="0.2">
      <c r="A3476" s="85"/>
      <c r="B3476" s="86"/>
      <c r="C3476" s="86"/>
      <c r="D3476" s="86"/>
      <c r="E3476" s="86"/>
      <c r="F3476" s="86"/>
      <c r="G3476" s="86"/>
      <c r="H3476" s="86"/>
      <c r="I3476" s="86"/>
      <c r="U3476" s="86"/>
      <c r="Y3476" s="86"/>
    </row>
    <row r="3477" spans="1:25" x14ac:dyDescent="0.2">
      <c r="A3477" s="85"/>
      <c r="B3477" s="86"/>
      <c r="C3477" s="86"/>
      <c r="D3477" s="86"/>
      <c r="E3477" s="86"/>
      <c r="F3477" s="86"/>
      <c r="G3477" s="86"/>
      <c r="H3477" s="86"/>
      <c r="I3477" s="86"/>
      <c r="U3477" s="86"/>
      <c r="Y3477" s="86"/>
    </row>
    <row r="3478" spans="1:25" x14ac:dyDescent="0.2">
      <c r="A3478" s="85"/>
      <c r="B3478" s="86"/>
      <c r="C3478" s="86"/>
      <c r="D3478" s="86"/>
      <c r="E3478" s="86"/>
      <c r="F3478" s="86"/>
      <c r="G3478" s="86"/>
      <c r="H3478" s="86"/>
      <c r="I3478" s="86"/>
      <c r="U3478" s="86"/>
      <c r="Y3478" s="86"/>
    </row>
    <row r="3479" spans="1:25" x14ac:dyDescent="0.2">
      <c r="A3479" s="85"/>
      <c r="B3479" s="86"/>
      <c r="C3479" s="86"/>
      <c r="D3479" s="86"/>
      <c r="E3479" s="86"/>
      <c r="F3479" s="86"/>
      <c r="G3479" s="86"/>
      <c r="H3479" s="86"/>
      <c r="I3479" s="86"/>
      <c r="U3479" s="86"/>
      <c r="Y3479" s="86"/>
    </row>
    <row r="3480" spans="1:25" x14ac:dyDescent="0.2">
      <c r="A3480" s="85"/>
      <c r="B3480" s="86"/>
      <c r="C3480" s="86"/>
      <c r="D3480" s="86"/>
      <c r="E3480" s="86"/>
      <c r="F3480" s="86"/>
      <c r="G3480" s="86"/>
      <c r="H3480" s="86"/>
      <c r="I3480" s="86"/>
      <c r="U3480" s="86"/>
      <c r="Y3480" s="86"/>
    </row>
    <row r="3481" spans="1:25" x14ac:dyDescent="0.2">
      <c r="A3481" s="85"/>
      <c r="B3481" s="86"/>
      <c r="C3481" s="86"/>
      <c r="D3481" s="86"/>
      <c r="E3481" s="86"/>
      <c r="F3481" s="86"/>
      <c r="G3481" s="86"/>
      <c r="H3481" s="86"/>
      <c r="I3481" s="86"/>
      <c r="U3481" s="86"/>
      <c r="Y3481" s="86"/>
    </row>
    <row r="3482" spans="1:25" x14ac:dyDescent="0.2">
      <c r="A3482" s="85"/>
      <c r="B3482" s="86"/>
      <c r="C3482" s="86"/>
      <c r="D3482" s="86"/>
      <c r="E3482" s="86"/>
      <c r="F3482" s="86"/>
      <c r="G3482" s="86"/>
      <c r="H3482" s="86"/>
      <c r="I3482" s="86"/>
      <c r="U3482" s="86"/>
      <c r="Y3482" s="86"/>
    </row>
    <row r="3483" spans="1:25" x14ac:dyDescent="0.2">
      <c r="A3483" s="85"/>
      <c r="B3483" s="86"/>
      <c r="C3483" s="86"/>
      <c r="D3483" s="86"/>
      <c r="E3483" s="86"/>
      <c r="F3483" s="86"/>
      <c r="G3483" s="86"/>
      <c r="H3483" s="86"/>
      <c r="I3483" s="86"/>
      <c r="U3483" s="86"/>
      <c r="Y3483" s="86"/>
    </row>
    <row r="3484" spans="1:25" x14ac:dyDescent="0.2">
      <c r="A3484" s="85"/>
      <c r="B3484" s="86"/>
      <c r="C3484" s="86"/>
      <c r="D3484" s="86"/>
      <c r="E3484" s="86"/>
      <c r="F3484" s="86"/>
      <c r="G3484" s="86"/>
      <c r="H3484" s="86"/>
      <c r="I3484" s="86"/>
      <c r="U3484" s="86"/>
      <c r="Y3484" s="86"/>
    </row>
    <row r="3485" spans="1:25" x14ac:dyDescent="0.2">
      <c r="A3485" s="85"/>
      <c r="B3485" s="86"/>
      <c r="C3485" s="86"/>
      <c r="D3485" s="86"/>
      <c r="E3485" s="86"/>
      <c r="F3485" s="86"/>
      <c r="G3485" s="86"/>
      <c r="H3485" s="86"/>
      <c r="I3485" s="86"/>
      <c r="U3485" s="86"/>
      <c r="Y3485" s="86"/>
    </row>
    <row r="3486" spans="1:25" x14ac:dyDescent="0.2">
      <c r="A3486" s="85"/>
      <c r="B3486" s="86"/>
      <c r="C3486" s="86"/>
      <c r="D3486" s="86"/>
      <c r="E3486" s="86"/>
      <c r="F3486" s="86"/>
      <c r="G3486" s="86"/>
      <c r="H3486" s="86"/>
      <c r="I3486" s="86"/>
      <c r="U3486" s="86"/>
      <c r="Y3486" s="86"/>
    </row>
    <row r="3487" spans="1:25" x14ac:dyDescent="0.2">
      <c r="A3487" s="85"/>
      <c r="B3487" s="86"/>
      <c r="C3487" s="86"/>
      <c r="D3487" s="86"/>
      <c r="E3487" s="86"/>
      <c r="F3487" s="86"/>
      <c r="G3487" s="86"/>
      <c r="H3487" s="86"/>
      <c r="I3487" s="86"/>
      <c r="U3487" s="86"/>
      <c r="Y3487" s="86"/>
    </row>
    <row r="3488" spans="1:25" x14ac:dyDescent="0.2">
      <c r="A3488" s="85"/>
      <c r="B3488" s="86"/>
      <c r="C3488" s="86"/>
      <c r="D3488" s="86"/>
      <c r="E3488" s="86"/>
      <c r="F3488" s="86"/>
      <c r="G3488" s="86"/>
      <c r="H3488" s="86"/>
      <c r="I3488" s="86"/>
      <c r="U3488" s="86"/>
      <c r="Y3488" s="86"/>
    </row>
    <row r="3489" spans="1:25" x14ac:dyDescent="0.2">
      <c r="A3489" s="85"/>
      <c r="B3489" s="86"/>
      <c r="C3489" s="86"/>
      <c r="D3489" s="86"/>
      <c r="E3489" s="86"/>
      <c r="F3489" s="86"/>
      <c r="G3489" s="86"/>
      <c r="H3489" s="86"/>
      <c r="I3489" s="86"/>
      <c r="U3489" s="86"/>
      <c r="Y3489" s="86"/>
    </row>
    <row r="3490" spans="1:25" x14ac:dyDescent="0.2">
      <c r="A3490" s="85"/>
      <c r="B3490" s="86"/>
      <c r="C3490" s="86"/>
      <c r="D3490" s="86"/>
      <c r="E3490" s="86"/>
      <c r="F3490" s="86"/>
      <c r="G3490" s="86"/>
      <c r="H3490" s="86"/>
      <c r="I3490" s="86"/>
      <c r="U3490" s="86"/>
      <c r="Y3490" s="86"/>
    </row>
    <row r="3491" spans="1:25" x14ac:dyDescent="0.2">
      <c r="A3491" s="85"/>
      <c r="B3491" s="86"/>
      <c r="C3491" s="86"/>
      <c r="D3491" s="86"/>
      <c r="E3491" s="86"/>
      <c r="F3491" s="86"/>
      <c r="G3491" s="86"/>
      <c r="H3491" s="86"/>
      <c r="I3491" s="86"/>
      <c r="U3491" s="86"/>
      <c r="Y3491" s="86"/>
    </row>
    <row r="3492" spans="1:25" x14ac:dyDescent="0.2">
      <c r="A3492" s="85"/>
      <c r="B3492" s="86"/>
      <c r="C3492" s="86"/>
      <c r="D3492" s="86"/>
      <c r="E3492" s="86"/>
      <c r="F3492" s="86"/>
      <c r="G3492" s="86"/>
      <c r="H3492" s="86"/>
      <c r="I3492" s="86"/>
      <c r="U3492" s="86"/>
      <c r="Y3492" s="86"/>
    </row>
    <row r="3493" spans="1:25" x14ac:dyDescent="0.2">
      <c r="A3493" s="85"/>
      <c r="B3493" s="86"/>
      <c r="C3493" s="86"/>
      <c r="D3493" s="86"/>
      <c r="E3493" s="86"/>
      <c r="F3493" s="86"/>
      <c r="G3493" s="86"/>
      <c r="H3493" s="86"/>
      <c r="I3493" s="86"/>
      <c r="U3493" s="86"/>
      <c r="Y3493" s="86"/>
    </row>
    <row r="3494" spans="1:25" x14ac:dyDescent="0.2">
      <c r="A3494" s="85"/>
      <c r="B3494" s="86"/>
      <c r="C3494" s="86"/>
      <c r="D3494" s="86"/>
      <c r="E3494" s="86"/>
      <c r="F3494" s="86"/>
      <c r="G3494" s="86"/>
      <c r="H3494" s="86"/>
      <c r="I3494" s="86"/>
      <c r="U3494" s="86"/>
      <c r="Y3494" s="86"/>
    </row>
    <row r="3495" spans="1:25" x14ac:dyDescent="0.2">
      <c r="A3495" s="85"/>
      <c r="B3495" s="86"/>
      <c r="C3495" s="86"/>
      <c r="D3495" s="86"/>
      <c r="E3495" s="86"/>
      <c r="F3495" s="86"/>
      <c r="G3495" s="86"/>
      <c r="H3495" s="86"/>
      <c r="I3495" s="86"/>
      <c r="U3495" s="86"/>
      <c r="Y3495" s="86"/>
    </row>
    <row r="3496" spans="1:25" x14ac:dyDescent="0.2">
      <c r="A3496" s="85"/>
      <c r="B3496" s="86"/>
      <c r="C3496" s="86"/>
      <c r="D3496" s="86"/>
      <c r="E3496" s="86"/>
      <c r="F3496" s="86"/>
      <c r="G3496" s="86"/>
      <c r="H3496" s="86"/>
      <c r="I3496" s="86"/>
      <c r="U3496" s="86"/>
      <c r="Y3496" s="86"/>
    </row>
    <row r="3497" spans="1:25" x14ac:dyDescent="0.2">
      <c r="A3497" s="85"/>
      <c r="B3497" s="86"/>
      <c r="C3497" s="86"/>
      <c r="D3497" s="86"/>
      <c r="E3497" s="86"/>
      <c r="F3497" s="86"/>
      <c r="G3497" s="86"/>
      <c r="H3497" s="86"/>
      <c r="I3497" s="86"/>
      <c r="U3497" s="86"/>
      <c r="Y3497" s="86"/>
    </row>
    <row r="3498" spans="1:25" x14ac:dyDescent="0.2">
      <c r="A3498" s="85"/>
      <c r="B3498" s="86"/>
      <c r="C3498" s="86"/>
      <c r="D3498" s="86"/>
      <c r="E3498" s="86"/>
      <c r="F3498" s="86"/>
      <c r="G3498" s="86"/>
      <c r="H3498" s="86"/>
      <c r="I3498" s="86"/>
      <c r="U3498" s="86"/>
      <c r="Y3498" s="86"/>
    </row>
    <row r="3499" spans="1:25" x14ac:dyDescent="0.2">
      <c r="A3499" s="85"/>
      <c r="B3499" s="86"/>
      <c r="C3499" s="86"/>
      <c r="D3499" s="86"/>
      <c r="E3499" s="86"/>
      <c r="F3499" s="86"/>
      <c r="G3499" s="86"/>
      <c r="H3499" s="86"/>
      <c r="I3499" s="86"/>
      <c r="U3499" s="86"/>
      <c r="Y3499" s="86"/>
    </row>
    <row r="3500" spans="1:25" x14ac:dyDescent="0.2">
      <c r="A3500" s="85"/>
      <c r="B3500" s="86"/>
      <c r="C3500" s="86"/>
      <c r="D3500" s="86"/>
      <c r="E3500" s="86"/>
      <c r="F3500" s="86"/>
      <c r="G3500" s="86"/>
      <c r="H3500" s="86"/>
      <c r="I3500" s="86"/>
      <c r="U3500" s="86"/>
      <c r="Y3500" s="86"/>
    </row>
    <row r="3501" spans="1:25" x14ac:dyDescent="0.2">
      <c r="A3501" s="85"/>
      <c r="B3501" s="86"/>
      <c r="C3501" s="86"/>
      <c r="D3501" s="86"/>
      <c r="E3501" s="86"/>
      <c r="F3501" s="86"/>
      <c r="G3501" s="86"/>
      <c r="H3501" s="86"/>
      <c r="I3501" s="86"/>
      <c r="U3501" s="86"/>
      <c r="Y3501" s="86"/>
    </row>
    <row r="3502" spans="1:25" x14ac:dyDescent="0.2">
      <c r="A3502" s="85"/>
      <c r="B3502" s="86"/>
      <c r="C3502" s="86"/>
      <c r="D3502" s="86"/>
      <c r="E3502" s="86"/>
      <c r="F3502" s="86"/>
      <c r="G3502" s="86"/>
      <c r="H3502" s="86"/>
      <c r="I3502" s="86"/>
      <c r="U3502" s="86"/>
      <c r="Y3502" s="86"/>
    </row>
    <row r="3503" spans="1:25" x14ac:dyDescent="0.2">
      <c r="A3503" s="85"/>
      <c r="B3503" s="86"/>
      <c r="C3503" s="86"/>
      <c r="D3503" s="86"/>
      <c r="E3503" s="86"/>
      <c r="F3503" s="86"/>
      <c r="G3503" s="86"/>
      <c r="H3503" s="86"/>
      <c r="I3503" s="86"/>
      <c r="U3503" s="86"/>
      <c r="Y3503" s="86"/>
    </row>
    <row r="3504" spans="1:25" x14ac:dyDescent="0.2">
      <c r="A3504" s="85"/>
      <c r="B3504" s="86"/>
      <c r="C3504" s="86"/>
      <c r="D3504" s="86"/>
      <c r="E3504" s="86"/>
      <c r="F3504" s="86"/>
      <c r="G3504" s="86"/>
      <c r="H3504" s="86"/>
      <c r="I3504" s="86"/>
      <c r="U3504" s="86"/>
      <c r="Y3504" s="86"/>
    </row>
    <row r="3505" spans="1:25" x14ac:dyDescent="0.2">
      <c r="A3505" s="85"/>
      <c r="B3505" s="86"/>
      <c r="C3505" s="86"/>
      <c r="D3505" s="86"/>
      <c r="E3505" s="86"/>
      <c r="F3505" s="86"/>
      <c r="G3505" s="86"/>
      <c r="H3505" s="86"/>
      <c r="I3505" s="86"/>
      <c r="U3505" s="86"/>
      <c r="Y3505" s="86"/>
    </row>
    <row r="3506" spans="1:25" x14ac:dyDescent="0.2">
      <c r="A3506" s="85"/>
      <c r="B3506" s="86"/>
      <c r="C3506" s="86"/>
      <c r="D3506" s="86"/>
      <c r="E3506" s="86"/>
      <c r="F3506" s="86"/>
      <c r="G3506" s="86"/>
      <c r="H3506" s="86"/>
      <c r="I3506" s="86"/>
      <c r="U3506" s="86"/>
      <c r="Y3506" s="86"/>
    </row>
    <row r="3507" spans="1:25" x14ac:dyDescent="0.2">
      <c r="A3507" s="85"/>
      <c r="B3507" s="86"/>
      <c r="C3507" s="86"/>
      <c r="D3507" s="86"/>
      <c r="E3507" s="86"/>
      <c r="F3507" s="86"/>
      <c r="G3507" s="86"/>
      <c r="H3507" s="86"/>
      <c r="I3507" s="86"/>
      <c r="U3507" s="86"/>
      <c r="Y3507" s="86"/>
    </row>
    <row r="3508" spans="1:25" x14ac:dyDescent="0.2">
      <c r="A3508" s="85"/>
      <c r="B3508" s="86"/>
      <c r="C3508" s="86"/>
      <c r="D3508" s="86"/>
      <c r="E3508" s="86"/>
      <c r="F3508" s="86"/>
      <c r="G3508" s="86"/>
      <c r="H3508" s="86"/>
      <c r="I3508" s="86"/>
      <c r="U3508" s="86"/>
      <c r="Y3508" s="86"/>
    </row>
    <row r="3509" spans="1:25" x14ac:dyDescent="0.2">
      <c r="A3509" s="85"/>
      <c r="B3509" s="86"/>
      <c r="C3509" s="86"/>
      <c r="D3509" s="86"/>
      <c r="E3509" s="86"/>
      <c r="F3509" s="86"/>
      <c r="G3509" s="86"/>
      <c r="H3509" s="86"/>
      <c r="I3509" s="86"/>
      <c r="U3509" s="86"/>
      <c r="Y3509" s="86"/>
    </row>
    <row r="3510" spans="1:25" x14ac:dyDescent="0.2">
      <c r="A3510" s="85"/>
      <c r="B3510" s="86"/>
      <c r="C3510" s="86"/>
      <c r="D3510" s="86"/>
      <c r="E3510" s="86"/>
      <c r="F3510" s="86"/>
      <c r="G3510" s="86"/>
      <c r="H3510" s="86"/>
      <c r="I3510" s="86"/>
      <c r="U3510" s="86"/>
      <c r="Y3510" s="86"/>
    </row>
    <row r="3511" spans="1:25" x14ac:dyDescent="0.2">
      <c r="A3511" s="85"/>
      <c r="B3511" s="86"/>
      <c r="C3511" s="86"/>
      <c r="D3511" s="86"/>
      <c r="E3511" s="86"/>
      <c r="F3511" s="86"/>
      <c r="G3511" s="86"/>
      <c r="H3511" s="86"/>
      <c r="I3511" s="86"/>
      <c r="U3511" s="86"/>
      <c r="Y3511" s="86"/>
    </row>
    <row r="3512" spans="1:25" x14ac:dyDescent="0.2">
      <c r="A3512" s="85"/>
      <c r="B3512" s="86"/>
      <c r="C3512" s="86"/>
      <c r="D3512" s="86"/>
      <c r="E3512" s="86"/>
      <c r="F3512" s="86"/>
      <c r="G3512" s="86"/>
      <c r="H3512" s="86"/>
      <c r="I3512" s="86"/>
      <c r="U3512" s="86"/>
      <c r="Y3512" s="86"/>
    </row>
    <row r="3513" spans="1:25" x14ac:dyDescent="0.2">
      <c r="A3513" s="85"/>
      <c r="B3513" s="86"/>
      <c r="C3513" s="86"/>
      <c r="D3513" s="86"/>
      <c r="E3513" s="86"/>
      <c r="F3513" s="86"/>
      <c r="G3513" s="86"/>
      <c r="H3513" s="86"/>
      <c r="I3513" s="86"/>
      <c r="U3513" s="86"/>
      <c r="Y3513" s="86"/>
    </row>
    <row r="3514" spans="1:25" x14ac:dyDescent="0.2">
      <c r="A3514" s="85"/>
      <c r="B3514" s="86"/>
      <c r="C3514" s="86"/>
      <c r="D3514" s="86"/>
      <c r="E3514" s="86"/>
      <c r="F3514" s="86"/>
      <c r="G3514" s="86"/>
      <c r="H3514" s="86"/>
      <c r="I3514" s="86"/>
      <c r="U3514" s="86"/>
      <c r="Y3514" s="86"/>
    </row>
    <row r="3515" spans="1:25" x14ac:dyDescent="0.2">
      <c r="A3515" s="85"/>
      <c r="B3515" s="86"/>
      <c r="C3515" s="86"/>
      <c r="D3515" s="86"/>
      <c r="E3515" s="86"/>
      <c r="F3515" s="86"/>
      <c r="G3515" s="86"/>
      <c r="H3515" s="86"/>
      <c r="I3515" s="86"/>
      <c r="U3515" s="86"/>
      <c r="Y3515" s="86"/>
    </row>
    <row r="3516" spans="1:25" x14ac:dyDescent="0.2">
      <c r="A3516" s="85"/>
      <c r="B3516" s="86"/>
      <c r="C3516" s="86"/>
      <c r="D3516" s="86"/>
      <c r="E3516" s="86"/>
      <c r="F3516" s="86"/>
      <c r="G3516" s="86"/>
      <c r="H3516" s="86"/>
      <c r="I3516" s="86"/>
      <c r="U3516" s="86"/>
      <c r="Y3516" s="86"/>
    </row>
    <row r="3517" spans="1:25" x14ac:dyDescent="0.2">
      <c r="A3517" s="85"/>
      <c r="B3517" s="86"/>
      <c r="C3517" s="86"/>
      <c r="D3517" s="86"/>
      <c r="E3517" s="86"/>
      <c r="F3517" s="86"/>
      <c r="G3517" s="86"/>
      <c r="H3517" s="86"/>
      <c r="I3517" s="86"/>
      <c r="U3517" s="86"/>
      <c r="Y3517" s="86"/>
    </row>
    <row r="3518" spans="1:25" x14ac:dyDescent="0.2">
      <c r="A3518" s="85"/>
      <c r="B3518" s="86"/>
      <c r="C3518" s="86"/>
      <c r="D3518" s="86"/>
      <c r="E3518" s="86"/>
      <c r="F3518" s="86"/>
      <c r="G3518" s="86"/>
      <c r="H3518" s="86"/>
      <c r="I3518" s="86"/>
      <c r="U3518" s="86"/>
      <c r="Y3518" s="86"/>
    </row>
    <row r="3519" spans="1:25" x14ac:dyDescent="0.2">
      <c r="A3519" s="85"/>
      <c r="B3519" s="86"/>
      <c r="C3519" s="86"/>
      <c r="D3519" s="86"/>
      <c r="E3519" s="86"/>
      <c r="F3519" s="86"/>
      <c r="G3519" s="86"/>
      <c r="H3519" s="86"/>
      <c r="I3519" s="86"/>
      <c r="U3519" s="86"/>
      <c r="Y3519" s="86"/>
    </row>
    <row r="3520" spans="1:25" x14ac:dyDescent="0.2">
      <c r="A3520" s="85"/>
      <c r="B3520" s="86"/>
      <c r="C3520" s="86"/>
      <c r="D3520" s="86"/>
      <c r="E3520" s="86"/>
      <c r="F3520" s="86"/>
      <c r="G3520" s="86"/>
      <c r="H3520" s="86"/>
      <c r="I3520" s="86"/>
      <c r="U3520" s="86"/>
      <c r="Y3520" s="86"/>
    </row>
    <row r="3521" spans="1:25" x14ac:dyDescent="0.2">
      <c r="A3521" s="85"/>
      <c r="B3521" s="86"/>
      <c r="C3521" s="86"/>
      <c r="D3521" s="86"/>
      <c r="E3521" s="86"/>
      <c r="F3521" s="86"/>
      <c r="G3521" s="86"/>
      <c r="H3521" s="86"/>
      <c r="I3521" s="86"/>
      <c r="U3521" s="86"/>
      <c r="Y3521" s="86"/>
    </row>
    <row r="3522" spans="1:25" x14ac:dyDescent="0.2">
      <c r="A3522" s="85"/>
      <c r="B3522" s="86"/>
      <c r="C3522" s="86"/>
      <c r="D3522" s="86"/>
      <c r="E3522" s="86"/>
      <c r="F3522" s="86"/>
      <c r="G3522" s="86"/>
      <c r="H3522" s="86"/>
      <c r="I3522" s="86"/>
      <c r="U3522" s="86"/>
      <c r="Y3522" s="86"/>
    </row>
    <row r="3523" spans="1:25" x14ac:dyDescent="0.2">
      <c r="A3523" s="85"/>
      <c r="B3523" s="86"/>
      <c r="C3523" s="86"/>
      <c r="D3523" s="86"/>
      <c r="E3523" s="86"/>
      <c r="F3523" s="86"/>
      <c r="G3523" s="86"/>
      <c r="H3523" s="86"/>
      <c r="I3523" s="86"/>
      <c r="U3523" s="86"/>
      <c r="Y3523" s="86"/>
    </row>
    <row r="3524" spans="1:25" x14ac:dyDescent="0.2">
      <c r="A3524" s="85"/>
      <c r="B3524" s="86"/>
      <c r="C3524" s="86"/>
      <c r="D3524" s="86"/>
      <c r="E3524" s="86"/>
      <c r="F3524" s="86"/>
      <c r="G3524" s="86"/>
      <c r="H3524" s="86"/>
      <c r="I3524" s="86"/>
      <c r="U3524" s="86"/>
      <c r="Y3524" s="86"/>
    </row>
    <row r="3525" spans="1:25" x14ac:dyDescent="0.2">
      <c r="A3525" s="85"/>
      <c r="B3525" s="86"/>
      <c r="C3525" s="86"/>
      <c r="D3525" s="86"/>
      <c r="E3525" s="86"/>
      <c r="F3525" s="86"/>
      <c r="G3525" s="86"/>
      <c r="H3525" s="86"/>
      <c r="I3525" s="86"/>
      <c r="U3525" s="86"/>
      <c r="Y3525" s="86"/>
    </row>
    <row r="3526" spans="1:25" x14ac:dyDescent="0.2">
      <c r="A3526" s="85"/>
      <c r="B3526" s="86"/>
      <c r="C3526" s="86"/>
      <c r="D3526" s="86"/>
      <c r="E3526" s="86"/>
      <c r="F3526" s="86"/>
      <c r="G3526" s="86"/>
      <c r="H3526" s="86"/>
      <c r="I3526" s="86"/>
      <c r="U3526" s="86"/>
      <c r="Y3526" s="86"/>
    </row>
    <row r="3527" spans="1:25" x14ac:dyDescent="0.2">
      <c r="A3527" s="85"/>
      <c r="B3527" s="86"/>
      <c r="C3527" s="86"/>
      <c r="D3527" s="86"/>
      <c r="E3527" s="86"/>
      <c r="F3527" s="86"/>
      <c r="G3527" s="86"/>
      <c r="H3527" s="86"/>
      <c r="I3527" s="86"/>
      <c r="U3527" s="86"/>
      <c r="Y3527" s="86"/>
    </row>
    <row r="3528" spans="1:25" x14ac:dyDescent="0.2">
      <c r="A3528" s="85"/>
      <c r="B3528" s="86"/>
      <c r="C3528" s="86"/>
      <c r="D3528" s="86"/>
      <c r="E3528" s="86"/>
      <c r="F3528" s="86"/>
      <c r="G3528" s="86"/>
      <c r="H3528" s="86"/>
      <c r="I3528" s="86"/>
      <c r="U3528" s="86"/>
      <c r="Y3528" s="86"/>
    </row>
    <row r="3529" spans="1:25" x14ac:dyDescent="0.2">
      <c r="A3529" s="85"/>
      <c r="B3529" s="86"/>
      <c r="C3529" s="86"/>
      <c r="D3529" s="86"/>
      <c r="E3529" s="86"/>
      <c r="F3529" s="86"/>
      <c r="G3529" s="86"/>
      <c r="H3529" s="86"/>
      <c r="I3529" s="86"/>
      <c r="U3529" s="86"/>
      <c r="Y3529" s="86"/>
    </row>
    <row r="3530" spans="1:25" x14ac:dyDescent="0.2">
      <c r="A3530" s="85"/>
      <c r="B3530" s="86"/>
      <c r="C3530" s="86"/>
      <c r="D3530" s="86"/>
      <c r="E3530" s="86"/>
      <c r="F3530" s="86"/>
      <c r="G3530" s="86"/>
      <c r="H3530" s="86"/>
      <c r="I3530" s="86"/>
      <c r="U3530" s="86"/>
      <c r="Y3530" s="86"/>
    </row>
    <row r="3531" spans="1:25" x14ac:dyDescent="0.2">
      <c r="A3531" s="85"/>
      <c r="B3531" s="86"/>
      <c r="C3531" s="86"/>
      <c r="D3531" s="86"/>
      <c r="E3531" s="86"/>
      <c r="F3531" s="86"/>
      <c r="G3531" s="86"/>
      <c r="H3531" s="86"/>
      <c r="I3531" s="86"/>
      <c r="U3531" s="86"/>
      <c r="Y3531" s="86"/>
    </row>
    <row r="3532" spans="1:25" x14ac:dyDescent="0.2">
      <c r="A3532" s="85"/>
      <c r="B3532" s="86"/>
      <c r="C3532" s="86"/>
      <c r="D3532" s="86"/>
      <c r="E3532" s="86"/>
      <c r="F3532" s="86"/>
      <c r="G3532" s="86"/>
      <c r="H3532" s="86"/>
      <c r="I3532" s="86"/>
      <c r="U3532" s="86"/>
      <c r="Y3532" s="86"/>
    </row>
    <row r="3533" spans="1:25" x14ac:dyDescent="0.2">
      <c r="A3533" s="85"/>
      <c r="B3533" s="86"/>
      <c r="C3533" s="86"/>
      <c r="D3533" s="86"/>
      <c r="E3533" s="86"/>
      <c r="F3533" s="86"/>
      <c r="G3533" s="86"/>
      <c r="H3533" s="86"/>
      <c r="I3533" s="86"/>
      <c r="U3533" s="86"/>
      <c r="Y3533" s="86"/>
    </row>
    <row r="3534" spans="1:25" x14ac:dyDescent="0.2">
      <c r="A3534" s="85"/>
      <c r="B3534" s="86"/>
      <c r="C3534" s="86"/>
      <c r="D3534" s="86"/>
      <c r="E3534" s="86"/>
      <c r="F3534" s="86"/>
      <c r="G3534" s="86"/>
      <c r="H3534" s="86"/>
      <c r="I3534" s="86"/>
      <c r="U3534" s="86"/>
      <c r="Y3534" s="86"/>
    </row>
    <row r="3535" spans="1:25" x14ac:dyDescent="0.2">
      <c r="A3535" s="85"/>
      <c r="B3535" s="86"/>
      <c r="C3535" s="86"/>
      <c r="D3535" s="86"/>
      <c r="E3535" s="86"/>
      <c r="F3535" s="86"/>
      <c r="G3535" s="86"/>
      <c r="H3535" s="86"/>
      <c r="I3535" s="86"/>
      <c r="U3535" s="86"/>
      <c r="Y3535" s="86"/>
    </row>
    <row r="3536" spans="1:25" x14ac:dyDescent="0.2">
      <c r="A3536" s="85"/>
      <c r="B3536" s="86"/>
      <c r="C3536" s="86"/>
      <c r="D3536" s="86"/>
      <c r="E3536" s="86"/>
      <c r="F3536" s="86"/>
      <c r="G3536" s="86"/>
      <c r="H3536" s="86"/>
      <c r="I3536" s="86"/>
      <c r="U3536" s="86"/>
      <c r="Y3536" s="86"/>
    </row>
    <row r="3537" spans="1:25" x14ac:dyDescent="0.2">
      <c r="A3537" s="85"/>
      <c r="B3537" s="86"/>
      <c r="C3537" s="86"/>
      <c r="D3537" s="86"/>
      <c r="E3537" s="86"/>
      <c r="F3537" s="86"/>
      <c r="G3537" s="86"/>
      <c r="H3537" s="86"/>
      <c r="I3537" s="86"/>
      <c r="U3537" s="86"/>
      <c r="Y3537" s="86"/>
    </row>
    <row r="3538" spans="1:25" x14ac:dyDescent="0.2">
      <c r="A3538" s="85"/>
      <c r="B3538" s="86"/>
      <c r="C3538" s="86"/>
      <c r="D3538" s="86"/>
      <c r="E3538" s="86"/>
      <c r="F3538" s="86"/>
      <c r="G3538" s="86"/>
      <c r="H3538" s="86"/>
      <c r="I3538" s="86"/>
      <c r="U3538" s="86"/>
      <c r="Y3538" s="86"/>
    </row>
    <row r="3539" spans="1:25" x14ac:dyDescent="0.2">
      <c r="A3539" s="85"/>
      <c r="B3539" s="86"/>
      <c r="C3539" s="86"/>
      <c r="D3539" s="86"/>
      <c r="E3539" s="86"/>
      <c r="F3539" s="86"/>
      <c r="G3539" s="86"/>
      <c r="H3539" s="86"/>
      <c r="I3539" s="86"/>
      <c r="U3539" s="86"/>
      <c r="Y3539" s="86"/>
    </row>
    <row r="3540" spans="1:25" x14ac:dyDescent="0.2">
      <c r="A3540" s="85"/>
      <c r="B3540" s="86"/>
      <c r="C3540" s="86"/>
      <c r="D3540" s="86"/>
      <c r="E3540" s="86"/>
      <c r="F3540" s="86"/>
      <c r="G3540" s="86"/>
      <c r="H3540" s="86"/>
      <c r="I3540" s="86"/>
      <c r="U3540" s="86"/>
      <c r="Y3540" s="86"/>
    </row>
    <row r="3541" spans="1:25" x14ac:dyDescent="0.2">
      <c r="A3541" s="85"/>
      <c r="B3541" s="86"/>
      <c r="C3541" s="86"/>
      <c r="D3541" s="86"/>
      <c r="E3541" s="86"/>
      <c r="F3541" s="86"/>
      <c r="G3541" s="86"/>
      <c r="H3541" s="86"/>
      <c r="I3541" s="86"/>
      <c r="U3541" s="86"/>
      <c r="Y3541" s="86"/>
    </row>
    <row r="3542" spans="1:25" x14ac:dyDescent="0.2">
      <c r="A3542" s="85"/>
      <c r="B3542" s="86"/>
      <c r="C3542" s="86"/>
      <c r="D3542" s="86"/>
      <c r="E3542" s="86"/>
      <c r="F3542" s="86"/>
      <c r="G3542" s="86"/>
      <c r="H3542" s="86"/>
      <c r="I3542" s="86"/>
      <c r="U3542" s="86"/>
      <c r="Y3542" s="86"/>
    </row>
    <row r="3543" spans="1:25" x14ac:dyDescent="0.2">
      <c r="A3543" s="85"/>
      <c r="B3543" s="86"/>
      <c r="C3543" s="86"/>
      <c r="D3543" s="86"/>
      <c r="E3543" s="86"/>
      <c r="F3543" s="86"/>
      <c r="G3543" s="86"/>
      <c r="H3543" s="86"/>
      <c r="I3543" s="86"/>
      <c r="U3543" s="86"/>
      <c r="Y3543" s="86"/>
    </row>
    <row r="3544" spans="1:25" x14ac:dyDescent="0.2">
      <c r="A3544" s="85"/>
      <c r="B3544" s="86"/>
      <c r="C3544" s="86"/>
      <c r="D3544" s="86"/>
      <c r="E3544" s="86"/>
      <c r="F3544" s="86"/>
      <c r="G3544" s="86"/>
      <c r="H3544" s="86"/>
      <c r="I3544" s="86"/>
      <c r="U3544" s="86"/>
      <c r="Y3544" s="86"/>
    </row>
    <row r="3545" spans="1:25" x14ac:dyDescent="0.2">
      <c r="A3545" s="85"/>
      <c r="B3545" s="86"/>
      <c r="C3545" s="86"/>
      <c r="D3545" s="86"/>
      <c r="E3545" s="86"/>
      <c r="F3545" s="86"/>
      <c r="G3545" s="86"/>
      <c r="H3545" s="86"/>
      <c r="I3545" s="86"/>
      <c r="U3545" s="86"/>
      <c r="Y3545" s="86"/>
    </row>
    <row r="3546" spans="1:25" x14ac:dyDescent="0.2">
      <c r="A3546" s="85"/>
      <c r="B3546" s="86"/>
      <c r="C3546" s="86"/>
      <c r="D3546" s="86"/>
      <c r="E3546" s="86"/>
      <c r="F3546" s="86"/>
      <c r="G3546" s="86"/>
      <c r="H3546" s="86"/>
      <c r="I3546" s="86"/>
      <c r="U3546" s="86"/>
      <c r="Y3546" s="86"/>
    </row>
    <row r="3547" spans="1:25" x14ac:dyDescent="0.2">
      <c r="A3547" s="85"/>
      <c r="B3547" s="86"/>
      <c r="C3547" s="86"/>
      <c r="D3547" s="86"/>
      <c r="E3547" s="86"/>
      <c r="F3547" s="86"/>
      <c r="G3547" s="86"/>
      <c r="H3547" s="86"/>
      <c r="I3547" s="86"/>
      <c r="U3547" s="86"/>
      <c r="Y3547" s="86"/>
    </row>
    <row r="3548" spans="1:25" x14ac:dyDescent="0.2">
      <c r="A3548" s="85"/>
      <c r="B3548" s="86"/>
      <c r="C3548" s="86"/>
      <c r="D3548" s="86"/>
      <c r="E3548" s="86"/>
      <c r="F3548" s="86"/>
      <c r="G3548" s="86"/>
      <c r="H3548" s="86"/>
      <c r="I3548" s="86"/>
      <c r="U3548" s="86"/>
      <c r="Y3548" s="86"/>
    </row>
    <row r="3549" spans="1:25" x14ac:dyDescent="0.2">
      <c r="A3549" s="85"/>
      <c r="B3549" s="86"/>
      <c r="C3549" s="86"/>
      <c r="D3549" s="86"/>
      <c r="E3549" s="86"/>
      <c r="F3549" s="86"/>
      <c r="G3549" s="86"/>
      <c r="H3549" s="86"/>
      <c r="I3549" s="86"/>
      <c r="U3549" s="86"/>
      <c r="Y3549" s="86"/>
    </row>
    <row r="3550" spans="1:25" x14ac:dyDescent="0.2">
      <c r="A3550" s="85"/>
      <c r="B3550" s="86"/>
      <c r="C3550" s="86"/>
      <c r="D3550" s="86"/>
      <c r="E3550" s="86"/>
      <c r="F3550" s="86"/>
      <c r="G3550" s="86"/>
      <c r="H3550" s="86"/>
      <c r="I3550" s="86"/>
      <c r="U3550" s="86"/>
      <c r="Y3550" s="86"/>
    </row>
    <row r="3551" spans="1:25" x14ac:dyDescent="0.2">
      <c r="A3551" s="85"/>
      <c r="B3551" s="86"/>
      <c r="C3551" s="86"/>
      <c r="D3551" s="86"/>
      <c r="E3551" s="86"/>
      <c r="F3551" s="86"/>
      <c r="G3551" s="86"/>
      <c r="H3551" s="86"/>
      <c r="I3551" s="86"/>
      <c r="U3551" s="86"/>
      <c r="Y3551" s="86"/>
    </row>
    <row r="3552" spans="1:25" x14ac:dyDescent="0.2">
      <c r="A3552" s="85"/>
      <c r="B3552" s="86"/>
      <c r="C3552" s="86"/>
      <c r="D3552" s="86"/>
      <c r="E3552" s="86"/>
      <c r="F3552" s="86"/>
      <c r="G3552" s="86"/>
      <c r="H3552" s="86"/>
      <c r="I3552" s="86"/>
      <c r="U3552" s="86"/>
      <c r="Y3552" s="86"/>
    </row>
    <row r="3553" spans="1:25" x14ac:dyDescent="0.2">
      <c r="A3553" s="85"/>
      <c r="B3553" s="86"/>
      <c r="C3553" s="86"/>
      <c r="D3553" s="86"/>
      <c r="E3553" s="86"/>
      <c r="F3553" s="86"/>
      <c r="G3553" s="86"/>
      <c r="H3553" s="86"/>
      <c r="I3553" s="86"/>
      <c r="U3553" s="86"/>
      <c r="Y3553" s="86"/>
    </row>
    <row r="3554" spans="1:25" x14ac:dyDescent="0.2">
      <c r="A3554" s="85"/>
      <c r="B3554" s="86"/>
      <c r="C3554" s="86"/>
      <c r="D3554" s="86"/>
      <c r="E3554" s="86"/>
      <c r="F3554" s="86"/>
      <c r="G3554" s="86"/>
      <c r="H3554" s="86"/>
      <c r="I3554" s="86"/>
      <c r="U3554" s="86"/>
      <c r="Y3554" s="86"/>
    </row>
    <row r="3555" spans="1:25" x14ac:dyDescent="0.2">
      <c r="A3555" s="85"/>
      <c r="B3555" s="86"/>
      <c r="C3555" s="86"/>
      <c r="D3555" s="86"/>
      <c r="E3555" s="86"/>
      <c r="F3555" s="86"/>
      <c r="G3555" s="86"/>
      <c r="H3555" s="86"/>
      <c r="I3555" s="86"/>
      <c r="U3555" s="86"/>
      <c r="Y3555" s="86"/>
    </row>
    <row r="3556" spans="1:25" x14ac:dyDescent="0.2">
      <c r="A3556" s="85"/>
      <c r="B3556" s="86"/>
      <c r="C3556" s="86"/>
      <c r="D3556" s="86"/>
      <c r="E3556" s="86"/>
      <c r="F3556" s="86"/>
      <c r="G3556" s="86"/>
      <c r="H3556" s="86"/>
      <c r="I3556" s="86"/>
      <c r="U3556" s="86"/>
      <c r="Y3556" s="86"/>
    </row>
    <row r="3557" spans="1:25" x14ac:dyDescent="0.2">
      <c r="A3557" s="85"/>
      <c r="B3557" s="86"/>
      <c r="C3557" s="86"/>
      <c r="D3557" s="86"/>
      <c r="E3557" s="86"/>
      <c r="F3557" s="86"/>
      <c r="G3557" s="86"/>
      <c r="H3557" s="86"/>
      <c r="I3557" s="86"/>
      <c r="U3557" s="86"/>
      <c r="Y3557" s="86"/>
    </row>
    <row r="3558" spans="1:25" x14ac:dyDescent="0.2">
      <c r="A3558" s="85"/>
      <c r="B3558" s="86"/>
      <c r="C3558" s="86"/>
      <c r="D3558" s="86"/>
      <c r="E3558" s="86"/>
      <c r="F3558" s="86"/>
      <c r="G3558" s="86"/>
      <c r="H3558" s="86"/>
      <c r="I3558" s="86"/>
      <c r="U3558" s="86"/>
      <c r="Y3558" s="86"/>
    </row>
    <row r="3559" spans="1:25" x14ac:dyDescent="0.2">
      <c r="A3559" s="85"/>
      <c r="B3559" s="86"/>
      <c r="C3559" s="86"/>
      <c r="D3559" s="86"/>
      <c r="E3559" s="86"/>
      <c r="F3559" s="86"/>
      <c r="G3559" s="86"/>
      <c r="H3559" s="86"/>
      <c r="I3559" s="86"/>
      <c r="U3559" s="86"/>
      <c r="Y3559" s="86"/>
    </row>
    <row r="3560" spans="1:25" x14ac:dyDescent="0.2">
      <c r="A3560" s="85"/>
      <c r="B3560" s="86"/>
      <c r="C3560" s="86"/>
      <c r="D3560" s="86"/>
      <c r="E3560" s="86"/>
      <c r="F3560" s="86"/>
      <c r="G3560" s="86"/>
      <c r="H3560" s="86"/>
      <c r="I3560" s="86"/>
      <c r="U3560" s="86"/>
      <c r="Y3560" s="86"/>
    </row>
    <row r="3561" spans="1:25" x14ac:dyDescent="0.2">
      <c r="A3561" s="85"/>
      <c r="B3561" s="86"/>
      <c r="C3561" s="86"/>
      <c r="D3561" s="86"/>
      <c r="E3561" s="86"/>
      <c r="F3561" s="86"/>
      <c r="G3561" s="86"/>
      <c r="H3561" s="86"/>
      <c r="I3561" s="86"/>
      <c r="U3561" s="86"/>
      <c r="Y3561" s="86"/>
    </row>
    <row r="3562" spans="1:25" x14ac:dyDescent="0.2">
      <c r="A3562" s="85"/>
      <c r="B3562" s="86"/>
      <c r="C3562" s="86"/>
      <c r="D3562" s="86"/>
      <c r="E3562" s="86"/>
      <c r="F3562" s="86"/>
      <c r="G3562" s="86"/>
      <c r="H3562" s="86"/>
      <c r="I3562" s="86"/>
      <c r="U3562" s="86"/>
      <c r="Y3562" s="86"/>
    </row>
    <row r="3563" spans="1:25" x14ac:dyDescent="0.2">
      <c r="A3563" s="85"/>
      <c r="B3563" s="86"/>
      <c r="C3563" s="86"/>
      <c r="D3563" s="86"/>
      <c r="E3563" s="86"/>
      <c r="F3563" s="86"/>
      <c r="G3563" s="86"/>
      <c r="H3563" s="86"/>
      <c r="I3563" s="86"/>
      <c r="U3563" s="86"/>
      <c r="Y3563" s="86"/>
    </row>
    <row r="3564" spans="1:25" x14ac:dyDescent="0.2">
      <c r="A3564" s="85"/>
      <c r="B3564" s="86"/>
      <c r="C3564" s="86"/>
      <c r="D3564" s="86"/>
      <c r="E3564" s="86"/>
      <c r="F3564" s="86"/>
      <c r="G3564" s="86"/>
      <c r="H3564" s="86"/>
      <c r="I3564" s="86"/>
      <c r="U3564" s="86"/>
      <c r="Y3564" s="86"/>
    </row>
    <row r="3565" spans="1:25" x14ac:dyDescent="0.2">
      <c r="A3565" s="85"/>
      <c r="B3565" s="86"/>
      <c r="C3565" s="86"/>
      <c r="D3565" s="86"/>
      <c r="E3565" s="86"/>
      <c r="F3565" s="86"/>
      <c r="G3565" s="86"/>
      <c r="H3565" s="86"/>
      <c r="I3565" s="86"/>
      <c r="U3565" s="86"/>
      <c r="Y3565" s="86"/>
    </row>
    <row r="3566" spans="1:25" x14ac:dyDescent="0.2">
      <c r="A3566" s="85"/>
      <c r="B3566" s="86"/>
      <c r="C3566" s="86"/>
      <c r="D3566" s="86"/>
      <c r="E3566" s="86"/>
      <c r="F3566" s="86"/>
      <c r="G3566" s="86"/>
      <c r="H3566" s="86"/>
      <c r="I3566" s="86"/>
      <c r="U3566" s="86"/>
      <c r="Y3566" s="86"/>
    </row>
    <row r="3567" spans="1:25" x14ac:dyDescent="0.2">
      <c r="A3567" s="85"/>
      <c r="B3567" s="86"/>
      <c r="C3567" s="86"/>
      <c r="D3567" s="86"/>
      <c r="E3567" s="86"/>
      <c r="F3567" s="86"/>
      <c r="G3567" s="86"/>
      <c r="H3567" s="86"/>
      <c r="I3567" s="86"/>
      <c r="U3567" s="86"/>
      <c r="Y3567" s="86"/>
    </row>
    <row r="3568" spans="1:25" x14ac:dyDescent="0.2">
      <c r="A3568" s="85"/>
      <c r="B3568" s="86"/>
      <c r="C3568" s="86"/>
      <c r="D3568" s="86"/>
      <c r="E3568" s="86"/>
      <c r="F3568" s="86"/>
      <c r="G3568" s="86"/>
      <c r="H3568" s="86"/>
      <c r="I3568" s="86"/>
      <c r="U3568" s="86"/>
      <c r="Y3568" s="86"/>
    </row>
    <row r="3569" spans="1:25" x14ac:dyDescent="0.2">
      <c r="A3569" s="85"/>
      <c r="B3569" s="86"/>
      <c r="C3569" s="86"/>
      <c r="D3569" s="86"/>
      <c r="E3569" s="86"/>
      <c r="F3569" s="86"/>
      <c r="G3569" s="86"/>
      <c r="H3569" s="86"/>
      <c r="I3569" s="86"/>
      <c r="U3569" s="86"/>
      <c r="Y3569" s="86"/>
    </row>
    <row r="3570" spans="1:25" x14ac:dyDescent="0.2">
      <c r="A3570" s="85"/>
      <c r="B3570" s="86"/>
      <c r="C3570" s="86"/>
      <c r="D3570" s="86"/>
      <c r="E3570" s="86"/>
      <c r="F3570" s="86"/>
      <c r="G3570" s="86"/>
      <c r="H3570" s="86"/>
      <c r="I3570" s="86"/>
      <c r="U3570" s="86"/>
      <c r="Y3570" s="86"/>
    </row>
    <row r="3571" spans="1:25" x14ac:dyDescent="0.2">
      <c r="A3571" s="85"/>
      <c r="B3571" s="86"/>
      <c r="C3571" s="86"/>
      <c r="D3571" s="86"/>
      <c r="E3571" s="86"/>
      <c r="F3571" s="86"/>
      <c r="G3571" s="86"/>
      <c r="H3571" s="86"/>
      <c r="I3571" s="86"/>
      <c r="U3571" s="86"/>
      <c r="Y3571" s="86"/>
    </row>
    <row r="3572" spans="1:25" x14ac:dyDescent="0.2">
      <c r="A3572" s="85"/>
      <c r="B3572" s="86"/>
      <c r="C3572" s="86"/>
      <c r="D3572" s="86"/>
      <c r="E3572" s="86"/>
      <c r="F3572" s="86"/>
      <c r="G3572" s="86"/>
      <c r="H3572" s="86"/>
      <c r="I3572" s="86"/>
      <c r="U3572" s="86"/>
      <c r="Y3572" s="86"/>
    </row>
    <row r="3573" spans="1:25" x14ac:dyDescent="0.2">
      <c r="A3573" s="85"/>
      <c r="B3573" s="86"/>
      <c r="C3573" s="86"/>
      <c r="D3573" s="86"/>
      <c r="E3573" s="86"/>
      <c r="F3573" s="86"/>
      <c r="G3573" s="86"/>
      <c r="H3573" s="86"/>
      <c r="I3573" s="86"/>
      <c r="U3573" s="86"/>
      <c r="Y3573" s="86"/>
    </row>
    <row r="3574" spans="1:25" x14ac:dyDescent="0.2">
      <c r="A3574" s="85"/>
      <c r="B3574" s="86"/>
      <c r="C3574" s="86"/>
      <c r="D3574" s="86"/>
      <c r="E3574" s="86"/>
      <c r="F3574" s="86"/>
      <c r="G3574" s="86"/>
      <c r="H3574" s="86"/>
      <c r="I3574" s="86"/>
      <c r="U3574" s="86"/>
      <c r="Y3574" s="86"/>
    </row>
    <row r="3575" spans="1:25" x14ac:dyDescent="0.2">
      <c r="A3575" s="85"/>
      <c r="B3575" s="86"/>
      <c r="C3575" s="86"/>
      <c r="D3575" s="86"/>
      <c r="E3575" s="86"/>
      <c r="F3575" s="86"/>
      <c r="G3575" s="86"/>
      <c r="H3575" s="86"/>
      <c r="I3575" s="86"/>
      <c r="U3575" s="86"/>
      <c r="Y3575" s="86"/>
    </row>
    <row r="3576" spans="1:25" x14ac:dyDescent="0.2">
      <c r="A3576" s="85"/>
      <c r="B3576" s="86"/>
      <c r="C3576" s="86"/>
      <c r="D3576" s="86"/>
      <c r="E3576" s="86"/>
      <c r="F3576" s="86"/>
      <c r="G3576" s="86"/>
      <c r="H3576" s="86"/>
      <c r="I3576" s="86"/>
      <c r="U3576" s="86"/>
      <c r="Y3576" s="86"/>
    </row>
    <row r="3577" spans="1:25" x14ac:dyDescent="0.2">
      <c r="A3577" s="85"/>
      <c r="B3577" s="86"/>
      <c r="C3577" s="86"/>
      <c r="D3577" s="86"/>
      <c r="E3577" s="86"/>
      <c r="F3577" s="86"/>
      <c r="G3577" s="86"/>
      <c r="H3577" s="86"/>
      <c r="I3577" s="86"/>
      <c r="U3577" s="86"/>
      <c r="Y3577" s="86"/>
    </row>
    <row r="3578" spans="1:25" x14ac:dyDescent="0.2">
      <c r="A3578" s="85"/>
      <c r="B3578" s="86"/>
      <c r="C3578" s="86"/>
      <c r="D3578" s="86"/>
      <c r="E3578" s="86"/>
      <c r="F3578" s="86"/>
      <c r="G3578" s="86"/>
      <c r="H3578" s="86"/>
      <c r="I3578" s="86"/>
      <c r="U3578" s="86"/>
      <c r="Y3578" s="86"/>
    </row>
    <row r="3579" spans="1:25" x14ac:dyDescent="0.2">
      <c r="A3579" s="85"/>
      <c r="B3579" s="86"/>
      <c r="C3579" s="86"/>
      <c r="D3579" s="86"/>
      <c r="E3579" s="86"/>
      <c r="F3579" s="86"/>
      <c r="G3579" s="86"/>
      <c r="H3579" s="86"/>
      <c r="I3579" s="86"/>
      <c r="U3579" s="86"/>
      <c r="Y3579" s="86"/>
    </row>
    <row r="3580" spans="1:25" x14ac:dyDescent="0.2">
      <c r="A3580" s="85"/>
      <c r="B3580" s="86"/>
      <c r="C3580" s="86"/>
      <c r="D3580" s="86"/>
      <c r="E3580" s="86"/>
      <c r="F3580" s="86"/>
      <c r="G3580" s="86"/>
      <c r="H3580" s="86"/>
      <c r="I3580" s="86"/>
      <c r="U3580" s="86"/>
      <c r="Y3580" s="86"/>
    </row>
    <row r="3581" spans="1:25" x14ac:dyDescent="0.2">
      <c r="A3581" s="85"/>
      <c r="B3581" s="86"/>
      <c r="C3581" s="86"/>
      <c r="D3581" s="86"/>
      <c r="E3581" s="86"/>
      <c r="F3581" s="86"/>
      <c r="G3581" s="86"/>
      <c r="H3581" s="86"/>
      <c r="I3581" s="86"/>
      <c r="U3581" s="86"/>
      <c r="Y3581" s="86"/>
    </row>
    <row r="3582" spans="1:25" x14ac:dyDescent="0.2">
      <c r="A3582" s="85"/>
      <c r="B3582" s="86"/>
      <c r="C3582" s="86"/>
      <c r="D3582" s="86"/>
      <c r="E3582" s="86"/>
      <c r="F3582" s="86"/>
      <c r="G3582" s="86"/>
      <c r="H3582" s="86"/>
      <c r="I3582" s="86"/>
      <c r="U3582" s="86"/>
      <c r="Y3582" s="86"/>
    </row>
    <row r="3583" spans="1:25" x14ac:dyDescent="0.2">
      <c r="A3583" s="85"/>
      <c r="B3583" s="86"/>
      <c r="C3583" s="86"/>
      <c r="D3583" s="86"/>
      <c r="E3583" s="86"/>
      <c r="F3583" s="86"/>
      <c r="G3583" s="86"/>
      <c r="H3583" s="86"/>
      <c r="I3583" s="86"/>
      <c r="U3583" s="86"/>
      <c r="Y3583" s="86"/>
    </row>
    <row r="3584" spans="1:25" x14ac:dyDescent="0.2">
      <c r="A3584" s="85"/>
      <c r="B3584" s="86"/>
      <c r="C3584" s="86"/>
      <c r="D3584" s="86"/>
      <c r="E3584" s="86"/>
      <c r="F3584" s="86"/>
      <c r="G3584" s="86"/>
      <c r="H3584" s="86"/>
      <c r="I3584" s="86"/>
      <c r="U3584" s="86"/>
      <c r="Y3584" s="86"/>
    </row>
    <row r="3585" spans="1:25" x14ac:dyDescent="0.2">
      <c r="A3585" s="85"/>
      <c r="B3585" s="86"/>
      <c r="C3585" s="86"/>
      <c r="D3585" s="86"/>
      <c r="E3585" s="86"/>
      <c r="F3585" s="86"/>
      <c r="G3585" s="86"/>
      <c r="H3585" s="86"/>
      <c r="I3585" s="86"/>
      <c r="U3585" s="86"/>
      <c r="Y3585" s="86"/>
    </row>
    <row r="3586" spans="1:25" x14ac:dyDescent="0.2">
      <c r="A3586" s="85"/>
      <c r="B3586" s="86"/>
      <c r="C3586" s="86"/>
      <c r="D3586" s="86"/>
      <c r="E3586" s="86"/>
      <c r="F3586" s="86"/>
      <c r="G3586" s="86"/>
      <c r="H3586" s="86"/>
      <c r="I3586" s="86"/>
      <c r="U3586" s="86"/>
      <c r="Y3586" s="86"/>
    </row>
    <row r="3587" spans="1:25" x14ac:dyDescent="0.2">
      <c r="A3587" s="85"/>
      <c r="B3587" s="86"/>
      <c r="C3587" s="86"/>
      <c r="D3587" s="86"/>
      <c r="E3587" s="86"/>
      <c r="F3587" s="86"/>
      <c r="G3587" s="86"/>
      <c r="H3587" s="86"/>
      <c r="I3587" s="86"/>
      <c r="U3587" s="86"/>
      <c r="Y3587" s="86"/>
    </row>
    <row r="3588" spans="1:25" x14ac:dyDescent="0.2">
      <c r="A3588" s="85"/>
      <c r="B3588" s="86"/>
      <c r="C3588" s="86"/>
      <c r="D3588" s="86"/>
      <c r="E3588" s="86"/>
      <c r="F3588" s="86"/>
      <c r="G3588" s="86"/>
      <c r="H3588" s="86"/>
      <c r="I3588" s="86"/>
      <c r="U3588" s="86"/>
      <c r="Y3588" s="86"/>
    </row>
    <row r="3589" spans="1:25" x14ac:dyDescent="0.2">
      <c r="A3589" s="85"/>
      <c r="B3589" s="86"/>
      <c r="C3589" s="86"/>
      <c r="D3589" s="86"/>
      <c r="E3589" s="86"/>
      <c r="F3589" s="86"/>
      <c r="G3589" s="86"/>
      <c r="H3589" s="86"/>
      <c r="I3589" s="86"/>
      <c r="U3589" s="86"/>
      <c r="Y3589" s="86"/>
    </row>
    <row r="3590" spans="1:25" x14ac:dyDescent="0.2">
      <c r="A3590" s="85"/>
      <c r="B3590" s="86"/>
      <c r="C3590" s="86"/>
      <c r="D3590" s="86"/>
      <c r="E3590" s="86"/>
      <c r="F3590" s="86"/>
      <c r="G3590" s="86"/>
      <c r="H3590" s="86"/>
      <c r="I3590" s="86"/>
      <c r="U3590" s="86"/>
      <c r="Y3590" s="86"/>
    </row>
    <row r="3591" spans="1:25" x14ac:dyDescent="0.2">
      <c r="A3591" s="85"/>
      <c r="B3591" s="86"/>
      <c r="C3591" s="86"/>
      <c r="D3591" s="86"/>
      <c r="E3591" s="86"/>
      <c r="F3591" s="86"/>
      <c r="G3591" s="86"/>
      <c r="H3591" s="86"/>
      <c r="I3591" s="86"/>
      <c r="U3591" s="86"/>
      <c r="Y3591" s="86"/>
    </row>
    <row r="3592" spans="1:25" x14ac:dyDescent="0.2">
      <c r="A3592" s="85"/>
      <c r="B3592" s="86"/>
      <c r="C3592" s="86"/>
      <c r="D3592" s="86"/>
      <c r="E3592" s="86"/>
      <c r="F3592" s="86"/>
      <c r="G3592" s="86"/>
      <c r="H3592" s="86"/>
      <c r="I3592" s="86"/>
      <c r="U3592" s="86"/>
      <c r="Y3592" s="86"/>
    </row>
    <row r="3593" spans="1:25" x14ac:dyDescent="0.2">
      <c r="A3593" s="85"/>
      <c r="B3593" s="86"/>
      <c r="C3593" s="86"/>
      <c r="D3593" s="86"/>
      <c r="E3593" s="86"/>
      <c r="F3593" s="86"/>
      <c r="G3593" s="86"/>
      <c r="H3593" s="86"/>
      <c r="I3593" s="86"/>
      <c r="U3593" s="86"/>
      <c r="Y3593" s="86"/>
    </row>
    <row r="3594" spans="1:25" x14ac:dyDescent="0.2">
      <c r="A3594" s="85"/>
      <c r="B3594" s="86"/>
      <c r="C3594" s="86"/>
      <c r="D3594" s="86"/>
      <c r="E3594" s="86"/>
      <c r="F3594" s="86"/>
      <c r="G3594" s="86"/>
      <c r="H3594" s="86"/>
      <c r="I3594" s="86"/>
      <c r="U3594" s="86"/>
      <c r="Y3594" s="86"/>
    </row>
    <row r="3595" spans="1:25" x14ac:dyDescent="0.2">
      <c r="A3595" s="85"/>
      <c r="B3595" s="86"/>
      <c r="C3595" s="86"/>
      <c r="D3595" s="86"/>
      <c r="E3595" s="86"/>
      <c r="F3595" s="86"/>
      <c r="G3595" s="86"/>
      <c r="H3595" s="86"/>
      <c r="I3595" s="86"/>
      <c r="U3595" s="86"/>
      <c r="Y3595" s="86"/>
    </row>
    <row r="3596" spans="1:25" x14ac:dyDescent="0.2">
      <c r="A3596" s="85"/>
      <c r="B3596" s="86"/>
      <c r="C3596" s="86"/>
      <c r="D3596" s="86"/>
      <c r="E3596" s="86"/>
      <c r="F3596" s="86"/>
      <c r="G3596" s="86"/>
      <c r="H3596" s="86"/>
      <c r="I3596" s="86"/>
      <c r="U3596" s="86"/>
      <c r="Y3596" s="86"/>
    </row>
    <row r="3597" spans="1:25" x14ac:dyDescent="0.2">
      <c r="A3597" s="85"/>
      <c r="B3597" s="86"/>
      <c r="C3597" s="86"/>
      <c r="D3597" s="86"/>
      <c r="E3597" s="86"/>
      <c r="F3597" s="86"/>
      <c r="G3597" s="86"/>
      <c r="H3597" s="86"/>
      <c r="I3597" s="86"/>
      <c r="U3597" s="86"/>
      <c r="Y3597" s="86"/>
    </row>
    <row r="3598" spans="1:25" x14ac:dyDescent="0.2">
      <c r="A3598" s="85"/>
      <c r="B3598" s="86"/>
      <c r="C3598" s="86"/>
      <c r="D3598" s="86"/>
      <c r="E3598" s="86"/>
      <c r="F3598" s="86"/>
      <c r="G3598" s="86"/>
      <c r="H3598" s="86"/>
      <c r="I3598" s="86"/>
      <c r="U3598" s="86"/>
      <c r="Y3598" s="86"/>
    </row>
    <row r="3599" spans="1:25" x14ac:dyDescent="0.2">
      <c r="A3599" s="85"/>
      <c r="B3599" s="86"/>
      <c r="C3599" s="86"/>
      <c r="D3599" s="86"/>
      <c r="E3599" s="86"/>
      <c r="F3599" s="86"/>
      <c r="G3599" s="86"/>
      <c r="H3599" s="86"/>
      <c r="I3599" s="86"/>
      <c r="U3599" s="86"/>
      <c r="Y3599" s="86"/>
    </row>
    <row r="3600" spans="1:25" x14ac:dyDescent="0.2">
      <c r="A3600" s="85"/>
      <c r="B3600" s="86"/>
      <c r="C3600" s="86"/>
      <c r="D3600" s="86"/>
      <c r="E3600" s="86"/>
      <c r="F3600" s="86"/>
      <c r="G3600" s="86"/>
      <c r="H3600" s="86"/>
      <c r="I3600" s="86"/>
      <c r="U3600" s="86"/>
      <c r="Y3600" s="86"/>
    </row>
    <row r="3601" spans="1:25" x14ac:dyDescent="0.2">
      <c r="A3601" s="85"/>
      <c r="B3601" s="86"/>
      <c r="C3601" s="86"/>
      <c r="D3601" s="86"/>
      <c r="E3601" s="86"/>
      <c r="F3601" s="86"/>
      <c r="G3601" s="86"/>
      <c r="H3601" s="86"/>
      <c r="I3601" s="86"/>
      <c r="U3601" s="86"/>
      <c r="Y3601" s="86"/>
    </row>
    <row r="3602" spans="1:25" x14ac:dyDescent="0.2">
      <c r="A3602" s="85"/>
      <c r="B3602" s="86"/>
      <c r="C3602" s="86"/>
      <c r="D3602" s="86"/>
      <c r="E3602" s="86"/>
      <c r="F3602" s="86"/>
      <c r="G3602" s="86"/>
      <c r="H3602" s="86"/>
      <c r="I3602" s="86"/>
      <c r="U3602" s="86"/>
      <c r="Y3602" s="86"/>
    </row>
    <row r="3603" spans="1:25" x14ac:dyDescent="0.2">
      <c r="A3603" s="85"/>
      <c r="B3603" s="86"/>
      <c r="C3603" s="86"/>
      <c r="D3603" s="86"/>
      <c r="E3603" s="86"/>
      <c r="F3603" s="86"/>
      <c r="G3603" s="86"/>
      <c r="H3603" s="86"/>
      <c r="I3603" s="86"/>
      <c r="U3603" s="86"/>
      <c r="Y3603" s="86"/>
    </row>
    <row r="3604" spans="1:25" x14ac:dyDescent="0.2">
      <c r="A3604" s="85"/>
      <c r="B3604" s="86"/>
      <c r="C3604" s="86"/>
      <c r="D3604" s="86"/>
      <c r="E3604" s="86"/>
      <c r="F3604" s="86"/>
      <c r="G3604" s="86"/>
      <c r="H3604" s="86"/>
      <c r="I3604" s="86"/>
      <c r="U3604" s="86"/>
      <c r="Y3604" s="86"/>
    </row>
    <row r="3605" spans="1:25" x14ac:dyDescent="0.2">
      <c r="A3605" s="85"/>
      <c r="B3605" s="86"/>
      <c r="C3605" s="86"/>
      <c r="D3605" s="86"/>
      <c r="E3605" s="86"/>
      <c r="F3605" s="86"/>
      <c r="G3605" s="86"/>
      <c r="H3605" s="86"/>
      <c r="I3605" s="86"/>
      <c r="U3605" s="86"/>
      <c r="Y3605" s="86"/>
    </row>
    <row r="3606" spans="1:25" x14ac:dyDescent="0.2">
      <c r="A3606" s="85"/>
      <c r="B3606" s="86"/>
      <c r="C3606" s="86"/>
      <c r="D3606" s="86"/>
      <c r="E3606" s="86"/>
      <c r="F3606" s="86"/>
      <c r="G3606" s="86"/>
      <c r="H3606" s="86"/>
      <c r="I3606" s="86"/>
      <c r="U3606" s="86"/>
      <c r="Y3606" s="86"/>
    </row>
    <row r="3607" spans="1:25" x14ac:dyDescent="0.2">
      <c r="A3607" s="85"/>
      <c r="B3607" s="86"/>
      <c r="C3607" s="86"/>
      <c r="D3607" s="86"/>
      <c r="E3607" s="86"/>
      <c r="F3607" s="86"/>
      <c r="G3607" s="86"/>
      <c r="H3607" s="86"/>
      <c r="I3607" s="86"/>
      <c r="U3607" s="86"/>
      <c r="Y3607" s="86"/>
    </row>
    <row r="3608" spans="1:25" x14ac:dyDescent="0.2">
      <c r="A3608" s="85"/>
      <c r="B3608" s="86"/>
      <c r="C3608" s="86"/>
      <c r="D3608" s="86"/>
      <c r="E3608" s="86"/>
      <c r="F3608" s="86"/>
      <c r="G3608" s="86"/>
      <c r="H3608" s="86"/>
      <c r="I3608" s="86"/>
      <c r="U3608" s="86"/>
      <c r="Y3608" s="86"/>
    </row>
    <row r="3609" spans="1:25" x14ac:dyDescent="0.2">
      <c r="A3609" s="85"/>
      <c r="B3609" s="86"/>
      <c r="C3609" s="86"/>
      <c r="D3609" s="86"/>
      <c r="E3609" s="86"/>
      <c r="F3609" s="86"/>
      <c r="G3609" s="86"/>
      <c r="H3609" s="86"/>
      <c r="I3609" s="86"/>
      <c r="U3609" s="86"/>
      <c r="Y3609" s="86"/>
    </row>
    <row r="3610" spans="1:25" x14ac:dyDescent="0.2">
      <c r="A3610" s="85"/>
      <c r="B3610" s="86"/>
      <c r="C3610" s="86"/>
      <c r="D3610" s="86"/>
      <c r="E3610" s="86"/>
      <c r="F3610" s="86"/>
      <c r="G3610" s="86"/>
      <c r="H3610" s="86"/>
      <c r="I3610" s="86"/>
      <c r="U3610" s="86"/>
      <c r="Y3610" s="86"/>
    </row>
    <row r="3611" spans="1:25" x14ac:dyDescent="0.2">
      <c r="A3611" s="85"/>
      <c r="B3611" s="86"/>
      <c r="C3611" s="86"/>
      <c r="D3611" s="86"/>
      <c r="E3611" s="86"/>
      <c r="F3611" s="86"/>
      <c r="G3611" s="86"/>
      <c r="H3611" s="86"/>
      <c r="I3611" s="86"/>
      <c r="U3611" s="86"/>
      <c r="Y3611" s="86"/>
    </row>
    <row r="3612" spans="1:25" x14ac:dyDescent="0.2">
      <c r="A3612" s="85"/>
      <c r="B3612" s="86"/>
      <c r="C3612" s="86"/>
      <c r="D3612" s="86"/>
      <c r="E3612" s="86"/>
      <c r="F3612" s="86"/>
      <c r="G3612" s="86"/>
      <c r="H3612" s="86"/>
      <c r="I3612" s="86"/>
      <c r="U3612" s="86"/>
      <c r="Y3612" s="86"/>
    </row>
    <row r="3613" spans="1:25" x14ac:dyDescent="0.2">
      <c r="A3613" s="85"/>
      <c r="B3613" s="86"/>
      <c r="C3613" s="86"/>
      <c r="D3613" s="86"/>
      <c r="E3613" s="86"/>
      <c r="F3613" s="86"/>
      <c r="G3613" s="86"/>
      <c r="H3613" s="86"/>
      <c r="I3613" s="86"/>
      <c r="U3613" s="86"/>
      <c r="Y3613" s="86"/>
    </row>
    <row r="3614" spans="1:25" x14ac:dyDescent="0.2">
      <c r="A3614" s="85"/>
      <c r="B3614" s="86"/>
      <c r="C3614" s="86"/>
      <c r="D3614" s="86"/>
      <c r="E3614" s="86"/>
      <c r="F3614" s="86"/>
      <c r="G3614" s="86"/>
      <c r="H3614" s="86"/>
      <c r="I3614" s="86"/>
      <c r="U3614" s="86"/>
      <c r="Y3614" s="86"/>
    </row>
    <row r="3615" spans="1:25" x14ac:dyDescent="0.2">
      <c r="A3615" s="85"/>
      <c r="B3615" s="86"/>
      <c r="C3615" s="86"/>
      <c r="D3615" s="86"/>
      <c r="E3615" s="86"/>
      <c r="F3615" s="86"/>
      <c r="G3615" s="86"/>
      <c r="H3615" s="86"/>
      <c r="I3615" s="86"/>
      <c r="U3615" s="86"/>
      <c r="Y3615" s="86"/>
    </row>
    <row r="3616" spans="1:25" x14ac:dyDescent="0.2">
      <c r="A3616" s="85"/>
      <c r="B3616" s="86"/>
      <c r="C3616" s="86"/>
      <c r="D3616" s="86"/>
      <c r="E3616" s="86"/>
      <c r="F3616" s="86"/>
      <c r="G3616" s="86"/>
      <c r="H3616" s="86"/>
      <c r="I3616" s="86"/>
      <c r="U3616" s="86"/>
      <c r="Y3616" s="86"/>
    </row>
    <row r="3617" spans="1:25" x14ac:dyDescent="0.2">
      <c r="A3617" s="85"/>
      <c r="B3617" s="86"/>
      <c r="C3617" s="86"/>
      <c r="D3617" s="86"/>
      <c r="E3617" s="86"/>
      <c r="F3617" s="86"/>
      <c r="G3617" s="86"/>
      <c r="H3617" s="86"/>
      <c r="I3617" s="86"/>
      <c r="U3617" s="86"/>
      <c r="Y3617" s="86"/>
    </row>
    <row r="3618" spans="1:25" x14ac:dyDescent="0.2">
      <c r="A3618" s="85"/>
      <c r="B3618" s="86"/>
      <c r="C3618" s="86"/>
      <c r="D3618" s="86"/>
      <c r="E3618" s="86"/>
      <c r="F3618" s="86"/>
      <c r="G3618" s="86"/>
      <c r="H3618" s="86"/>
      <c r="I3618" s="86"/>
      <c r="U3618" s="86"/>
      <c r="Y3618" s="86"/>
    </row>
    <row r="3619" spans="1:25" x14ac:dyDescent="0.2">
      <c r="A3619" s="85"/>
      <c r="B3619" s="86"/>
      <c r="C3619" s="86"/>
      <c r="D3619" s="86"/>
      <c r="E3619" s="86"/>
      <c r="F3619" s="86"/>
      <c r="G3619" s="86"/>
      <c r="H3619" s="86"/>
      <c r="I3619" s="86"/>
      <c r="U3619" s="86"/>
      <c r="Y3619" s="86"/>
    </row>
    <row r="3620" spans="1:25" x14ac:dyDescent="0.2">
      <c r="A3620" s="85"/>
      <c r="B3620" s="86"/>
      <c r="C3620" s="86"/>
      <c r="D3620" s="86"/>
      <c r="E3620" s="86"/>
      <c r="F3620" s="86"/>
      <c r="G3620" s="86"/>
      <c r="H3620" s="86"/>
      <c r="I3620" s="86"/>
      <c r="U3620" s="86"/>
      <c r="Y3620" s="86"/>
    </row>
    <row r="3621" spans="1:25" x14ac:dyDescent="0.2">
      <c r="A3621" s="85"/>
      <c r="B3621" s="86"/>
      <c r="C3621" s="86"/>
      <c r="D3621" s="86"/>
      <c r="E3621" s="86"/>
      <c r="F3621" s="86"/>
      <c r="G3621" s="86"/>
      <c r="H3621" s="86"/>
      <c r="I3621" s="86"/>
      <c r="U3621" s="86"/>
      <c r="Y3621" s="86"/>
    </row>
    <row r="3622" spans="1:25" x14ac:dyDescent="0.2">
      <c r="A3622" s="85"/>
      <c r="B3622" s="86"/>
      <c r="C3622" s="86"/>
      <c r="D3622" s="86"/>
      <c r="E3622" s="86"/>
      <c r="F3622" s="86"/>
      <c r="G3622" s="86"/>
      <c r="H3622" s="86"/>
      <c r="I3622" s="86"/>
      <c r="U3622" s="86"/>
      <c r="Y3622" s="86"/>
    </row>
    <row r="3623" spans="1:25" x14ac:dyDescent="0.2">
      <c r="A3623" s="85"/>
      <c r="B3623" s="86"/>
      <c r="C3623" s="86"/>
      <c r="D3623" s="86"/>
      <c r="E3623" s="86"/>
      <c r="F3623" s="86"/>
      <c r="G3623" s="86"/>
      <c r="H3623" s="86"/>
      <c r="I3623" s="86"/>
      <c r="U3623" s="86"/>
      <c r="Y3623" s="86"/>
    </row>
    <row r="3624" spans="1:25" x14ac:dyDescent="0.2">
      <c r="A3624" s="85"/>
      <c r="B3624" s="86"/>
      <c r="C3624" s="86"/>
      <c r="D3624" s="86"/>
      <c r="E3624" s="86"/>
      <c r="F3624" s="86"/>
      <c r="G3624" s="86"/>
      <c r="H3624" s="86"/>
      <c r="I3624" s="86"/>
      <c r="U3624" s="86"/>
      <c r="Y3624" s="86"/>
    </row>
    <row r="3625" spans="1:25" x14ac:dyDescent="0.2">
      <c r="A3625" s="85"/>
      <c r="B3625" s="86"/>
      <c r="C3625" s="86"/>
      <c r="D3625" s="86"/>
      <c r="E3625" s="86"/>
      <c r="F3625" s="86"/>
      <c r="G3625" s="86"/>
      <c r="H3625" s="86"/>
      <c r="I3625" s="86"/>
      <c r="U3625" s="86"/>
      <c r="Y3625" s="86"/>
    </row>
    <row r="3626" spans="1:25" x14ac:dyDescent="0.2">
      <c r="A3626" s="85"/>
      <c r="B3626" s="86"/>
      <c r="C3626" s="86"/>
      <c r="D3626" s="86"/>
      <c r="E3626" s="86"/>
      <c r="F3626" s="86"/>
      <c r="G3626" s="86"/>
      <c r="H3626" s="86"/>
      <c r="I3626" s="86"/>
      <c r="U3626" s="86"/>
      <c r="Y3626" s="86"/>
    </row>
    <row r="3627" spans="1:25" x14ac:dyDescent="0.2">
      <c r="A3627" s="85"/>
      <c r="B3627" s="86"/>
      <c r="C3627" s="86"/>
      <c r="D3627" s="86"/>
      <c r="E3627" s="86"/>
      <c r="F3627" s="86"/>
      <c r="G3627" s="86"/>
      <c r="H3627" s="86"/>
      <c r="I3627" s="86"/>
      <c r="U3627" s="86"/>
      <c r="Y3627" s="86"/>
    </row>
    <row r="3628" spans="1:25" x14ac:dyDescent="0.2">
      <c r="A3628" s="85"/>
      <c r="B3628" s="86"/>
      <c r="C3628" s="86"/>
      <c r="D3628" s="86"/>
      <c r="E3628" s="86"/>
      <c r="F3628" s="86"/>
      <c r="G3628" s="86"/>
      <c r="H3628" s="86"/>
      <c r="I3628" s="86"/>
      <c r="U3628" s="86"/>
      <c r="Y3628" s="86"/>
    </row>
    <row r="3629" spans="1:25" x14ac:dyDescent="0.2">
      <c r="A3629" s="85"/>
      <c r="B3629" s="86"/>
      <c r="C3629" s="86"/>
      <c r="D3629" s="86"/>
      <c r="E3629" s="86"/>
      <c r="F3629" s="86"/>
      <c r="G3629" s="86"/>
      <c r="H3629" s="86"/>
      <c r="I3629" s="86"/>
      <c r="U3629" s="86"/>
      <c r="Y3629" s="86"/>
    </row>
    <row r="3630" spans="1:25" x14ac:dyDescent="0.2">
      <c r="A3630" s="85"/>
      <c r="B3630" s="86"/>
      <c r="C3630" s="86"/>
      <c r="D3630" s="86"/>
      <c r="E3630" s="86"/>
      <c r="F3630" s="86"/>
      <c r="G3630" s="86"/>
      <c r="H3630" s="86"/>
      <c r="I3630" s="86"/>
      <c r="U3630" s="86"/>
      <c r="Y3630" s="86"/>
    </row>
    <row r="3631" spans="1:25" x14ac:dyDescent="0.2">
      <c r="A3631" s="85"/>
      <c r="B3631" s="86"/>
      <c r="C3631" s="86"/>
      <c r="D3631" s="86"/>
      <c r="E3631" s="86"/>
      <c r="F3631" s="86"/>
      <c r="G3631" s="86"/>
      <c r="H3631" s="86"/>
      <c r="I3631" s="86"/>
      <c r="U3631" s="86"/>
      <c r="Y3631" s="86"/>
    </row>
    <row r="3632" spans="1:25" x14ac:dyDescent="0.2">
      <c r="A3632" s="85"/>
      <c r="B3632" s="86"/>
      <c r="C3632" s="86"/>
      <c r="D3632" s="86"/>
      <c r="E3632" s="86"/>
      <c r="F3632" s="86"/>
      <c r="G3632" s="86"/>
      <c r="H3632" s="86"/>
      <c r="I3632" s="86"/>
      <c r="U3632" s="86"/>
      <c r="Y3632" s="86"/>
    </row>
    <row r="3633" spans="1:25" x14ac:dyDescent="0.2">
      <c r="A3633" s="85"/>
      <c r="B3633" s="86"/>
      <c r="C3633" s="86"/>
      <c r="D3633" s="86"/>
      <c r="E3633" s="86"/>
      <c r="F3633" s="86"/>
      <c r="G3633" s="86"/>
      <c r="H3633" s="86"/>
      <c r="I3633" s="86"/>
      <c r="U3633" s="86"/>
      <c r="Y3633" s="86"/>
    </row>
    <row r="3634" spans="1:25" x14ac:dyDescent="0.2">
      <c r="A3634" s="85"/>
      <c r="B3634" s="86"/>
      <c r="C3634" s="86"/>
      <c r="D3634" s="86"/>
      <c r="E3634" s="86"/>
      <c r="F3634" s="86"/>
      <c r="G3634" s="86"/>
      <c r="H3634" s="86"/>
      <c r="I3634" s="86"/>
      <c r="U3634" s="86"/>
      <c r="Y3634" s="86"/>
    </row>
    <row r="3635" spans="1:25" x14ac:dyDescent="0.2">
      <c r="A3635" s="85"/>
      <c r="B3635" s="86"/>
      <c r="C3635" s="86"/>
      <c r="D3635" s="86"/>
      <c r="E3635" s="86"/>
      <c r="F3635" s="86"/>
      <c r="G3635" s="86"/>
      <c r="H3635" s="86"/>
      <c r="I3635" s="86"/>
      <c r="U3635" s="86"/>
      <c r="Y3635" s="86"/>
    </row>
    <row r="3636" spans="1:25" x14ac:dyDescent="0.2">
      <c r="A3636" s="85"/>
      <c r="B3636" s="86"/>
      <c r="C3636" s="86"/>
      <c r="D3636" s="86"/>
      <c r="E3636" s="86"/>
      <c r="F3636" s="86"/>
      <c r="G3636" s="86"/>
      <c r="H3636" s="86"/>
      <c r="I3636" s="86"/>
      <c r="U3636" s="86"/>
      <c r="Y3636" s="86"/>
    </row>
    <row r="3637" spans="1:25" x14ac:dyDescent="0.2">
      <c r="A3637" s="85"/>
      <c r="B3637" s="86"/>
      <c r="C3637" s="86"/>
      <c r="D3637" s="86"/>
      <c r="E3637" s="86"/>
      <c r="F3637" s="86"/>
      <c r="G3637" s="86"/>
      <c r="H3637" s="86"/>
      <c r="I3637" s="86"/>
      <c r="U3637" s="86"/>
      <c r="Y3637" s="86"/>
    </row>
    <row r="3638" spans="1:25" x14ac:dyDescent="0.2">
      <c r="A3638" s="85"/>
      <c r="B3638" s="86"/>
      <c r="C3638" s="86"/>
      <c r="D3638" s="86"/>
      <c r="E3638" s="86"/>
      <c r="F3638" s="86"/>
      <c r="G3638" s="86"/>
      <c r="H3638" s="86"/>
      <c r="I3638" s="86"/>
      <c r="U3638" s="86"/>
      <c r="Y3638" s="86"/>
    </row>
    <row r="3639" spans="1:25" x14ac:dyDescent="0.2">
      <c r="A3639" s="85"/>
      <c r="B3639" s="86"/>
      <c r="C3639" s="86"/>
      <c r="D3639" s="86"/>
      <c r="E3639" s="86"/>
      <c r="F3639" s="86"/>
      <c r="G3639" s="86"/>
      <c r="H3639" s="86"/>
      <c r="I3639" s="86"/>
      <c r="U3639" s="86"/>
      <c r="Y3639" s="86"/>
    </row>
    <row r="3640" spans="1:25" x14ac:dyDescent="0.2">
      <c r="A3640" s="85"/>
      <c r="B3640" s="86"/>
      <c r="C3640" s="86"/>
      <c r="D3640" s="86"/>
      <c r="E3640" s="86"/>
      <c r="F3640" s="86"/>
      <c r="G3640" s="86"/>
      <c r="H3640" s="86"/>
      <c r="I3640" s="86"/>
      <c r="U3640" s="86"/>
      <c r="Y3640" s="86"/>
    </row>
    <row r="3641" spans="1:25" x14ac:dyDescent="0.2">
      <c r="A3641" s="85"/>
      <c r="B3641" s="86"/>
      <c r="C3641" s="86"/>
      <c r="D3641" s="86"/>
      <c r="E3641" s="86"/>
      <c r="F3641" s="86"/>
      <c r="G3641" s="86"/>
      <c r="H3641" s="86"/>
      <c r="I3641" s="86"/>
      <c r="U3641" s="86"/>
      <c r="Y3641" s="86"/>
    </row>
    <row r="3642" spans="1:25" x14ac:dyDescent="0.2">
      <c r="A3642" s="85"/>
      <c r="B3642" s="86"/>
      <c r="C3642" s="86"/>
      <c r="D3642" s="86"/>
      <c r="E3642" s="86"/>
      <c r="F3642" s="86"/>
      <c r="G3642" s="86"/>
      <c r="H3642" s="86"/>
      <c r="I3642" s="86"/>
      <c r="U3642" s="86"/>
      <c r="Y3642" s="86"/>
    </row>
    <row r="3643" spans="1:25" x14ac:dyDescent="0.2">
      <c r="A3643" s="85"/>
      <c r="B3643" s="86"/>
      <c r="C3643" s="86"/>
      <c r="D3643" s="86"/>
      <c r="E3643" s="86"/>
      <c r="F3643" s="86"/>
      <c r="G3643" s="86"/>
      <c r="H3643" s="86"/>
      <c r="I3643" s="86"/>
      <c r="U3643" s="86"/>
      <c r="Y3643" s="86"/>
    </row>
    <row r="3644" spans="1:25" x14ac:dyDescent="0.2">
      <c r="A3644" s="85"/>
      <c r="B3644" s="86"/>
      <c r="C3644" s="86"/>
      <c r="D3644" s="86"/>
      <c r="E3644" s="86"/>
      <c r="F3644" s="86"/>
      <c r="G3644" s="86"/>
      <c r="H3644" s="86"/>
      <c r="I3644" s="86"/>
      <c r="U3644" s="86"/>
      <c r="Y3644" s="86"/>
    </row>
    <row r="3645" spans="1:25" x14ac:dyDescent="0.2">
      <c r="A3645" s="85"/>
      <c r="B3645" s="86"/>
      <c r="C3645" s="86"/>
      <c r="D3645" s="86"/>
      <c r="E3645" s="86"/>
      <c r="F3645" s="86"/>
      <c r="G3645" s="86"/>
      <c r="H3645" s="86"/>
      <c r="I3645" s="86"/>
      <c r="U3645" s="86"/>
      <c r="Y3645" s="86"/>
    </row>
    <row r="3646" spans="1:25" x14ac:dyDescent="0.2">
      <c r="A3646" s="85"/>
      <c r="B3646" s="86"/>
      <c r="C3646" s="86"/>
      <c r="D3646" s="86"/>
      <c r="E3646" s="86"/>
      <c r="F3646" s="86"/>
      <c r="G3646" s="86"/>
      <c r="H3646" s="86"/>
      <c r="I3646" s="86"/>
      <c r="U3646" s="86"/>
      <c r="Y3646" s="86"/>
    </row>
    <row r="3647" spans="1:25" x14ac:dyDescent="0.2">
      <c r="A3647" s="85"/>
      <c r="B3647" s="86"/>
      <c r="C3647" s="86"/>
      <c r="D3647" s="86"/>
      <c r="E3647" s="86"/>
      <c r="F3647" s="86"/>
      <c r="G3647" s="86"/>
      <c r="H3647" s="86"/>
      <c r="I3647" s="86"/>
      <c r="U3647" s="86"/>
      <c r="Y3647" s="86"/>
    </row>
    <row r="3648" spans="1:25" x14ac:dyDescent="0.2">
      <c r="A3648" s="85"/>
      <c r="B3648" s="86"/>
      <c r="C3648" s="86"/>
      <c r="D3648" s="86"/>
      <c r="E3648" s="86"/>
      <c r="F3648" s="86"/>
      <c r="G3648" s="86"/>
      <c r="H3648" s="86"/>
      <c r="I3648" s="86"/>
      <c r="U3648" s="86"/>
      <c r="Y3648" s="86"/>
    </row>
    <row r="3649" spans="1:25" x14ac:dyDescent="0.2">
      <c r="A3649" s="85"/>
      <c r="B3649" s="86"/>
      <c r="C3649" s="86"/>
      <c r="D3649" s="86"/>
      <c r="E3649" s="86"/>
      <c r="F3649" s="86"/>
      <c r="G3649" s="86"/>
      <c r="H3649" s="86"/>
      <c r="I3649" s="86"/>
      <c r="U3649" s="86"/>
      <c r="Y3649" s="86"/>
    </row>
    <row r="3650" spans="1:25" x14ac:dyDescent="0.2">
      <c r="A3650" s="85"/>
      <c r="B3650" s="86"/>
      <c r="C3650" s="86"/>
      <c r="D3650" s="86"/>
      <c r="E3650" s="86"/>
      <c r="F3650" s="86"/>
      <c r="G3650" s="86"/>
      <c r="H3650" s="86"/>
      <c r="I3650" s="86"/>
      <c r="U3650" s="86"/>
      <c r="Y3650" s="86"/>
    </row>
    <row r="3651" spans="1:25" x14ac:dyDescent="0.2">
      <c r="A3651" s="85"/>
      <c r="B3651" s="86"/>
      <c r="C3651" s="86"/>
      <c r="D3651" s="86"/>
      <c r="E3651" s="86"/>
      <c r="F3651" s="86"/>
      <c r="G3651" s="86"/>
      <c r="H3651" s="86"/>
      <c r="I3651" s="86"/>
      <c r="U3651" s="86"/>
      <c r="Y3651" s="86"/>
    </row>
    <row r="3652" spans="1:25" x14ac:dyDescent="0.2">
      <c r="A3652" s="85"/>
      <c r="B3652" s="86"/>
      <c r="C3652" s="86"/>
      <c r="D3652" s="86"/>
      <c r="E3652" s="86"/>
      <c r="F3652" s="86"/>
      <c r="G3652" s="86"/>
      <c r="H3652" s="86"/>
      <c r="I3652" s="86"/>
      <c r="U3652" s="86"/>
      <c r="Y3652" s="86"/>
    </row>
    <row r="3653" spans="1:25" x14ac:dyDescent="0.2">
      <c r="A3653" s="85"/>
      <c r="B3653" s="86"/>
      <c r="C3653" s="86"/>
      <c r="D3653" s="86"/>
      <c r="E3653" s="86"/>
      <c r="F3653" s="86"/>
      <c r="G3653" s="86"/>
      <c r="H3653" s="86"/>
      <c r="I3653" s="86"/>
      <c r="U3653" s="86"/>
      <c r="Y3653" s="86"/>
    </row>
    <row r="3654" spans="1:25" x14ac:dyDescent="0.2">
      <c r="A3654" s="85"/>
      <c r="B3654" s="86"/>
      <c r="C3654" s="86"/>
      <c r="D3654" s="86"/>
      <c r="E3654" s="86"/>
      <c r="F3654" s="86"/>
      <c r="G3654" s="86"/>
      <c r="H3654" s="86"/>
      <c r="I3654" s="86"/>
      <c r="U3654" s="86"/>
      <c r="Y3654" s="86"/>
    </row>
    <row r="3655" spans="1:25" x14ac:dyDescent="0.2">
      <c r="A3655" s="85"/>
      <c r="B3655" s="86"/>
      <c r="C3655" s="86"/>
      <c r="D3655" s="86"/>
      <c r="E3655" s="86"/>
      <c r="F3655" s="86"/>
      <c r="G3655" s="86"/>
      <c r="H3655" s="86"/>
      <c r="I3655" s="86"/>
      <c r="U3655" s="86"/>
      <c r="Y3655" s="86"/>
    </row>
    <row r="3656" spans="1:25" x14ac:dyDescent="0.2">
      <c r="A3656" s="85"/>
      <c r="B3656" s="86"/>
      <c r="C3656" s="86"/>
      <c r="D3656" s="86"/>
      <c r="E3656" s="86"/>
      <c r="F3656" s="86"/>
      <c r="G3656" s="86"/>
      <c r="H3656" s="86"/>
      <c r="I3656" s="86"/>
      <c r="U3656" s="86"/>
      <c r="Y3656" s="86"/>
    </row>
    <row r="3657" spans="1:25" x14ac:dyDescent="0.2">
      <c r="A3657" s="85"/>
      <c r="B3657" s="86"/>
      <c r="C3657" s="86"/>
      <c r="D3657" s="86"/>
      <c r="E3657" s="86"/>
      <c r="F3657" s="86"/>
      <c r="G3657" s="86"/>
      <c r="H3657" s="86"/>
      <c r="I3657" s="86"/>
      <c r="U3657" s="86"/>
      <c r="Y3657" s="86"/>
    </row>
    <row r="3658" spans="1:25" x14ac:dyDescent="0.2">
      <c r="A3658" s="85"/>
      <c r="B3658" s="86"/>
      <c r="C3658" s="86"/>
      <c r="D3658" s="86"/>
      <c r="E3658" s="86"/>
      <c r="F3658" s="86"/>
      <c r="G3658" s="86"/>
      <c r="H3658" s="86"/>
      <c r="I3658" s="86"/>
      <c r="U3658" s="86"/>
      <c r="Y3658" s="86"/>
    </row>
    <row r="3659" spans="1:25" x14ac:dyDescent="0.2">
      <c r="A3659" s="85"/>
      <c r="B3659" s="86"/>
      <c r="C3659" s="86"/>
      <c r="D3659" s="86"/>
      <c r="E3659" s="86"/>
      <c r="F3659" s="86"/>
      <c r="G3659" s="86"/>
      <c r="H3659" s="86"/>
      <c r="I3659" s="86"/>
      <c r="U3659" s="86"/>
      <c r="Y3659" s="86"/>
    </row>
    <row r="3660" spans="1:25" x14ac:dyDescent="0.2">
      <c r="A3660" s="85"/>
      <c r="B3660" s="86"/>
      <c r="C3660" s="86"/>
      <c r="D3660" s="86"/>
      <c r="E3660" s="86"/>
      <c r="F3660" s="86"/>
      <c r="G3660" s="86"/>
      <c r="H3660" s="86"/>
      <c r="I3660" s="86"/>
      <c r="U3660" s="86"/>
      <c r="Y3660" s="86"/>
    </row>
    <row r="3661" spans="1:25" x14ac:dyDescent="0.2">
      <c r="A3661" s="85"/>
      <c r="B3661" s="86"/>
      <c r="C3661" s="86"/>
      <c r="D3661" s="86"/>
      <c r="E3661" s="86"/>
      <c r="F3661" s="86"/>
      <c r="G3661" s="86"/>
      <c r="H3661" s="86"/>
      <c r="I3661" s="86"/>
      <c r="U3661" s="86"/>
      <c r="Y3661" s="86"/>
    </row>
    <row r="3662" spans="1:25" x14ac:dyDescent="0.2">
      <c r="A3662" s="85"/>
      <c r="B3662" s="86"/>
      <c r="C3662" s="86"/>
      <c r="D3662" s="86"/>
      <c r="E3662" s="86"/>
      <c r="F3662" s="86"/>
      <c r="G3662" s="86"/>
      <c r="H3662" s="86"/>
      <c r="I3662" s="86"/>
      <c r="U3662" s="86"/>
      <c r="Y3662" s="86"/>
    </row>
    <row r="3663" spans="1:25" x14ac:dyDescent="0.2">
      <c r="A3663" s="85"/>
      <c r="B3663" s="86"/>
      <c r="C3663" s="86"/>
      <c r="D3663" s="86"/>
      <c r="E3663" s="86"/>
      <c r="F3663" s="86"/>
      <c r="G3663" s="86"/>
      <c r="H3663" s="86"/>
      <c r="I3663" s="86"/>
      <c r="U3663" s="86"/>
      <c r="Y3663" s="86"/>
    </row>
    <row r="3664" spans="1:25" x14ac:dyDescent="0.2">
      <c r="A3664" s="85"/>
      <c r="B3664" s="86"/>
      <c r="C3664" s="86"/>
      <c r="D3664" s="86"/>
      <c r="E3664" s="86"/>
      <c r="F3664" s="86"/>
      <c r="G3664" s="86"/>
      <c r="H3664" s="86"/>
      <c r="I3664" s="86"/>
      <c r="U3664" s="86"/>
      <c r="Y3664" s="86"/>
    </row>
    <row r="3665" spans="1:25" x14ac:dyDescent="0.2">
      <c r="A3665" s="85"/>
      <c r="B3665" s="86"/>
      <c r="C3665" s="86"/>
      <c r="D3665" s="86"/>
      <c r="E3665" s="86"/>
      <c r="F3665" s="86"/>
      <c r="G3665" s="86"/>
      <c r="H3665" s="86"/>
      <c r="I3665" s="86"/>
      <c r="U3665" s="86"/>
      <c r="Y3665" s="86"/>
    </row>
    <row r="3666" spans="1:25" x14ac:dyDescent="0.2">
      <c r="A3666" s="85"/>
      <c r="B3666" s="86"/>
      <c r="C3666" s="86"/>
      <c r="D3666" s="86"/>
      <c r="E3666" s="86"/>
      <c r="F3666" s="86"/>
      <c r="G3666" s="86"/>
      <c r="H3666" s="86"/>
      <c r="I3666" s="86"/>
      <c r="U3666" s="86"/>
      <c r="Y3666" s="86"/>
    </row>
    <row r="3667" spans="1:25" x14ac:dyDescent="0.2">
      <c r="A3667" s="85"/>
      <c r="B3667" s="86"/>
      <c r="C3667" s="86"/>
      <c r="D3667" s="86"/>
      <c r="E3667" s="86"/>
      <c r="F3667" s="86"/>
      <c r="G3667" s="86"/>
      <c r="H3667" s="86"/>
      <c r="I3667" s="86"/>
      <c r="U3667" s="86"/>
      <c r="Y3667" s="86"/>
    </row>
    <row r="3668" spans="1:25" x14ac:dyDescent="0.2">
      <c r="A3668" s="85"/>
      <c r="B3668" s="86"/>
      <c r="C3668" s="86"/>
      <c r="D3668" s="86"/>
      <c r="E3668" s="86"/>
      <c r="F3668" s="86"/>
      <c r="G3668" s="86"/>
      <c r="H3668" s="86"/>
      <c r="I3668" s="86"/>
      <c r="U3668" s="86"/>
      <c r="Y3668" s="86"/>
    </row>
    <row r="3669" spans="1:25" x14ac:dyDescent="0.2">
      <c r="A3669" s="85"/>
      <c r="B3669" s="86"/>
      <c r="C3669" s="86"/>
      <c r="D3669" s="86"/>
      <c r="E3669" s="86"/>
      <c r="F3669" s="86"/>
      <c r="G3669" s="86"/>
      <c r="H3669" s="86"/>
      <c r="I3669" s="86"/>
      <c r="U3669" s="86"/>
      <c r="Y3669" s="86"/>
    </row>
    <row r="3670" spans="1:25" x14ac:dyDescent="0.2">
      <c r="A3670" s="85"/>
      <c r="B3670" s="86"/>
      <c r="C3670" s="86"/>
      <c r="D3670" s="86"/>
      <c r="E3670" s="86"/>
      <c r="F3670" s="86"/>
      <c r="G3670" s="86"/>
      <c r="H3670" s="86"/>
      <c r="I3670" s="86"/>
      <c r="U3670" s="86"/>
      <c r="Y3670" s="86"/>
    </row>
    <row r="3671" spans="1:25" x14ac:dyDescent="0.2">
      <c r="A3671" s="85"/>
      <c r="B3671" s="86"/>
      <c r="C3671" s="86"/>
      <c r="D3671" s="86"/>
      <c r="E3671" s="86"/>
      <c r="F3671" s="86"/>
      <c r="G3671" s="86"/>
      <c r="H3671" s="86"/>
      <c r="I3671" s="86"/>
      <c r="U3671" s="86"/>
      <c r="Y3671" s="86"/>
    </row>
    <row r="3672" spans="1:25" x14ac:dyDescent="0.2">
      <c r="A3672" s="85"/>
      <c r="B3672" s="86"/>
      <c r="C3672" s="86"/>
      <c r="D3672" s="86"/>
      <c r="E3672" s="86"/>
      <c r="F3672" s="86"/>
      <c r="G3672" s="86"/>
      <c r="H3672" s="86"/>
      <c r="I3672" s="86"/>
      <c r="U3672" s="86"/>
      <c r="Y3672" s="86"/>
    </row>
    <row r="3673" spans="1:25" x14ac:dyDescent="0.2">
      <c r="A3673" s="85"/>
      <c r="B3673" s="86"/>
      <c r="C3673" s="86"/>
      <c r="D3673" s="86"/>
      <c r="E3673" s="86"/>
      <c r="F3673" s="86"/>
      <c r="G3673" s="86"/>
      <c r="H3673" s="86"/>
      <c r="I3673" s="86"/>
      <c r="U3673" s="86"/>
      <c r="Y3673" s="86"/>
    </row>
    <row r="3674" spans="1:25" x14ac:dyDescent="0.2">
      <c r="A3674" s="85"/>
      <c r="B3674" s="86"/>
      <c r="C3674" s="86"/>
      <c r="D3674" s="86"/>
      <c r="E3674" s="86"/>
      <c r="F3674" s="86"/>
      <c r="G3674" s="86"/>
      <c r="H3674" s="86"/>
      <c r="I3674" s="86"/>
      <c r="U3674" s="86"/>
      <c r="Y3674" s="86"/>
    </row>
    <row r="3675" spans="1:25" x14ac:dyDescent="0.2">
      <c r="A3675" s="85"/>
      <c r="B3675" s="86"/>
      <c r="C3675" s="86"/>
      <c r="D3675" s="86"/>
      <c r="E3675" s="86"/>
      <c r="F3675" s="86"/>
      <c r="G3675" s="86"/>
      <c r="H3675" s="86"/>
      <c r="I3675" s="86"/>
      <c r="U3675" s="86"/>
      <c r="Y3675" s="86"/>
    </row>
    <row r="3676" spans="1:25" x14ac:dyDescent="0.2">
      <c r="A3676" s="85"/>
      <c r="B3676" s="86"/>
      <c r="C3676" s="86"/>
      <c r="D3676" s="86"/>
      <c r="E3676" s="86"/>
      <c r="F3676" s="86"/>
      <c r="G3676" s="86"/>
      <c r="H3676" s="86"/>
      <c r="I3676" s="86"/>
      <c r="U3676" s="86"/>
      <c r="Y3676" s="86"/>
    </row>
    <row r="3677" spans="1:25" x14ac:dyDescent="0.2">
      <c r="A3677" s="85"/>
      <c r="B3677" s="86"/>
      <c r="C3677" s="86"/>
      <c r="D3677" s="86"/>
      <c r="E3677" s="86"/>
      <c r="F3677" s="86"/>
      <c r="G3677" s="86"/>
      <c r="H3677" s="86"/>
      <c r="I3677" s="86"/>
      <c r="U3677" s="86"/>
      <c r="Y3677" s="86"/>
    </row>
    <row r="3678" spans="1:25" x14ac:dyDescent="0.2">
      <c r="A3678" s="85"/>
      <c r="B3678" s="86"/>
      <c r="C3678" s="86"/>
      <c r="D3678" s="86"/>
      <c r="E3678" s="86"/>
      <c r="F3678" s="86"/>
      <c r="G3678" s="86"/>
      <c r="H3678" s="86"/>
      <c r="I3678" s="86"/>
      <c r="U3678" s="86"/>
      <c r="Y3678" s="86"/>
    </row>
    <row r="3679" spans="1:25" x14ac:dyDescent="0.2">
      <c r="A3679" s="85"/>
      <c r="B3679" s="86"/>
      <c r="C3679" s="86"/>
      <c r="D3679" s="86"/>
      <c r="E3679" s="86"/>
      <c r="F3679" s="86"/>
      <c r="G3679" s="86"/>
      <c r="H3679" s="86"/>
      <c r="I3679" s="86"/>
      <c r="U3679" s="86"/>
      <c r="Y3679" s="86"/>
    </row>
    <row r="3680" spans="1:25" x14ac:dyDescent="0.2">
      <c r="A3680" s="85"/>
      <c r="B3680" s="86"/>
      <c r="C3680" s="86"/>
      <c r="D3680" s="86"/>
      <c r="E3680" s="86"/>
      <c r="F3680" s="86"/>
      <c r="G3680" s="86"/>
      <c r="H3680" s="86"/>
      <c r="I3680" s="86"/>
      <c r="U3680" s="86"/>
      <c r="Y3680" s="86"/>
    </row>
    <row r="3681" spans="1:25" x14ac:dyDescent="0.2">
      <c r="A3681" s="85"/>
      <c r="B3681" s="86"/>
      <c r="C3681" s="86"/>
      <c r="D3681" s="86"/>
      <c r="E3681" s="86"/>
      <c r="F3681" s="86"/>
      <c r="G3681" s="86"/>
      <c r="H3681" s="86"/>
      <c r="I3681" s="86"/>
      <c r="U3681" s="86"/>
      <c r="Y3681" s="86"/>
    </row>
    <row r="3682" spans="1:25" x14ac:dyDescent="0.2">
      <c r="A3682" s="85"/>
      <c r="B3682" s="86"/>
      <c r="C3682" s="86"/>
      <c r="D3682" s="86"/>
      <c r="E3682" s="86"/>
      <c r="F3682" s="86"/>
      <c r="G3682" s="86"/>
      <c r="H3682" s="86"/>
      <c r="I3682" s="86"/>
      <c r="U3682" s="86"/>
      <c r="Y3682" s="86"/>
    </row>
    <row r="3683" spans="1:25" x14ac:dyDescent="0.2">
      <c r="A3683" s="85"/>
      <c r="B3683" s="86"/>
      <c r="C3683" s="86"/>
      <c r="D3683" s="86"/>
      <c r="E3683" s="86"/>
      <c r="F3683" s="86"/>
      <c r="G3683" s="86"/>
      <c r="H3683" s="86"/>
      <c r="I3683" s="86"/>
      <c r="U3683" s="86"/>
      <c r="Y3683" s="86"/>
    </row>
    <row r="3684" spans="1:25" x14ac:dyDescent="0.2">
      <c r="A3684" s="85"/>
      <c r="B3684" s="86"/>
      <c r="C3684" s="86"/>
      <c r="D3684" s="86"/>
      <c r="E3684" s="86"/>
      <c r="F3684" s="86"/>
      <c r="G3684" s="86"/>
      <c r="H3684" s="86"/>
      <c r="I3684" s="86"/>
      <c r="U3684" s="86"/>
      <c r="Y3684" s="86"/>
    </row>
    <row r="3685" spans="1:25" x14ac:dyDescent="0.2">
      <c r="A3685" s="85"/>
      <c r="B3685" s="86"/>
      <c r="C3685" s="86"/>
      <c r="D3685" s="86"/>
      <c r="E3685" s="86"/>
      <c r="F3685" s="86"/>
      <c r="G3685" s="86"/>
      <c r="H3685" s="86"/>
      <c r="I3685" s="86"/>
      <c r="U3685" s="86"/>
      <c r="Y3685" s="86"/>
    </row>
    <row r="3686" spans="1:25" x14ac:dyDescent="0.2">
      <c r="A3686" s="85"/>
      <c r="B3686" s="86"/>
      <c r="C3686" s="86"/>
      <c r="D3686" s="86"/>
      <c r="E3686" s="86"/>
      <c r="F3686" s="86"/>
      <c r="G3686" s="86"/>
      <c r="H3686" s="86"/>
      <c r="I3686" s="86"/>
      <c r="U3686" s="86"/>
      <c r="Y3686" s="86"/>
    </row>
    <row r="3687" spans="1:25" x14ac:dyDescent="0.2">
      <c r="A3687" s="85"/>
      <c r="B3687" s="86"/>
      <c r="C3687" s="86"/>
      <c r="D3687" s="86"/>
      <c r="E3687" s="86"/>
      <c r="F3687" s="86"/>
      <c r="G3687" s="86"/>
      <c r="H3687" s="86"/>
      <c r="I3687" s="86"/>
      <c r="U3687" s="86"/>
      <c r="Y3687" s="86"/>
    </row>
    <row r="3688" spans="1:25" x14ac:dyDescent="0.2">
      <c r="A3688" s="85"/>
      <c r="B3688" s="86"/>
      <c r="C3688" s="86"/>
      <c r="D3688" s="86"/>
      <c r="E3688" s="86"/>
      <c r="F3688" s="86"/>
      <c r="G3688" s="86"/>
      <c r="H3688" s="86"/>
      <c r="I3688" s="86"/>
      <c r="U3688" s="86"/>
      <c r="Y3688" s="86"/>
    </row>
    <row r="3689" spans="1:25" x14ac:dyDescent="0.2">
      <c r="A3689" s="85"/>
      <c r="B3689" s="86"/>
      <c r="C3689" s="86"/>
      <c r="D3689" s="86"/>
      <c r="E3689" s="86"/>
      <c r="F3689" s="86"/>
      <c r="G3689" s="86"/>
      <c r="H3689" s="86"/>
      <c r="I3689" s="86"/>
      <c r="U3689" s="86"/>
      <c r="Y3689" s="86"/>
    </row>
    <row r="3690" spans="1:25" x14ac:dyDescent="0.2">
      <c r="A3690" s="85"/>
      <c r="B3690" s="86"/>
      <c r="C3690" s="86"/>
      <c r="D3690" s="86"/>
      <c r="E3690" s="86"/>
      <c r="F3690" s="86"/>
      <c r="G3690" s="86"/>
      <c r="H3690" s="86"/>
      <c r="I3690" s="86"/>
      <c r="U3690" s="86"/>
      <c r="Y3690" s="86"/>
    </row>
    <row r="3691" spans="1:25" x14ac:dyDescent="0.2">
      <c r="A3691" s="85"/>
      <c r="B3691" s="86"/>
      <c r="C3691" s="86"/>
      <c r="D3691" s="86"/>
      <c r="E3691" s="86"/>
      <c r="F3691" s="86"/>
      <c r="G3691" s="86"/>
      <c r="H3691" s="86"/>
      <c r="I3691" s="86"/>
      <c r="U3691" s="86"/>
      <c r="Y3691" s="86"/>
    </row>
    <row r="3692" spans="1:25" x14ac:dyDescent="0.2">
      <c r="A3692" s="85"/>
      <c r="B3692" s="86"/>
      <c r="C3692" s="86"/>
      <c r="D3692" s="86"/>
      <c r="E3692" s="86"/>
      <c r="F3692" s="86"/>
      <c r="G3692" s="86"/>
      <c r="H3692" s="86"/>
      <c r="I3692" s="86"/>
      <c r="U3692" s="86"/>
      <c r="Y3692" s="86"/>
    </row>
    <row r="3693" spans="1:25" x14ac:dyDescent="0.2">
      <c r="A3693" s="85"/>
      <c r="B3693" s="86"/>
      <c r="C3693" s="86"/>
      <c r="D3693" s="86"/>
      <c r="E3693" s="86"/>
      <c r="F3693" s="86"/>
      <c r="G3693" s="86"/>
      <c r="H3693" s="86"/>
      <c r="I3693" s="86"/>
      <c r="U3693" s="86"/>
      <c r="Y3693" s="86"/>
    </row>
    <row r="3694" spans="1:25" x14ac:dyDescent="0.2">
      <c r="A3694" s="85"/>
      <c r="B3694" s="86"/>
      <c r="C3694" s="86"/>
      <c r="D3694" s="86"/>
      <c r="E3694" s="86"/>
      <c r="F3694" s="86"/>
      <c r="G3694" s="86"/>
      <c r="H3694" s="86"/>
      <c r="I3694" s="86"/>
      <c r="U3694" s="86"/>
      <c r="Y3694" s="86"/>
    </row>
    <row r="3695" spans="1:25" x14ac:dyDescent="0.2">
      <c r="A3695" s="85"/>
      <c r="B3695" s="86"/>
      <c r="C3695" s="86"/>
      <c r="D3695" s="86"/>
      <c r="E3695" s="86"/>
      <c r="F3695" s="86"/>
      <c r="G3695" s="86"/>
      <c r="H3695" s="86"/>
      <c r="I3695" s="86"/>
      <c r="U3695" s="86"/>
      <c r="Y3695" s="86"/>
    </row>
    <row r="3696" spans="1:25" x14ac:dyDescent="0.2">
      <c r="A3696" s="85"/>
      <c r="B3696" s="86"/>
      <c r="C3696" s="86"/>
      <c r="D3696" s="86"/>
      <c r="E3696" s="86"/>
      <c r="F3696" s="86"/>
      <c r="G3696" s="86"/>
      <c r="H3696" s="86"/>
      <c r="I3696" s="86"/>
      <c r="U3696" s="86"/>
      <c r="Y3696" s="86"/>
    </row>
    <row r="3697" spans="1:25" x14ac:dyDescent="0.2">
      <c r="A3697" s="85"/>
      <c r="B3697" s="86"/>
      <c r="C3697" s="86"/>
      <c r="D3697" s="86"/>
      <c r="E3697" s="86"/>
      <c r="F3697" s="86"/>
      <c r="G3697" s="86"/>
      <c r="H3697" s="86"/>
      <c r="I3697" s="86"/>
      <c r="U3697" s="86"/>
      <c r="Y3697" s="86"/>
    </row>
    <row r="3698" spans="1:25" x14ac:dyDescent="0.2">
      <c r="A3698" s="85"/>
      <c r="B3698" s="86"/>
      <c r="C3698" s="86"/>
      <c r="D3698" s="86"/>
      <c r="E3698" s="86"/>
      <c r="F3698" s="86"/>
      <c r="G3698" s="86"/>
      <c r="H3698" s="86"/>
      <c r="I3698" s="86"/>
      <c r="U3698" s="86"/>
      <c r="Y3698" s="86"/>
    </row>
    <row r="3699" spans="1:25" x14ac:dyDescent="0.2">
      <c r="A3699" s="85"/>
      <c r="B3699" s="86"/>
      <c r="C3699" s="86"/>
      <c r="D3699" s="86"/>
      <c r="E3699" s="86"/>
      <c r="F3699" s="86"/>
      <c r="G3699" s="86"/>
      <c r="H3699" s="86"/>
      <c r="I3699" s="86"/>
      <c r="U3699" s="86"/>
      <c r="Y3699" s="86"/>
    </row>
    <row r="3700" spans="1:25" x14ac:dyDescent="0.2">
      <c r="A3700" s="85"/>
      <c r="B3700" s="86"/>
      <c r="C3700" s="86"/>
      <c r="D3700" s="86"/>
      <c r="E3700" s="86"/>
      <c r="F3700" s="86"/>
      <c r="G3700" s="86"/>
      <c r="H3700" s="86"/>
      <c r="I3700" s="86"/>
      <c r="U3700" s="86"/>
      <c r="Y3700" s="86"/>
    </row>
    <row r="3701" spans="1:25" x14ac:dyDescent="0.2">
      <c r="A3701" s="85"/>
      <c r="B3701" s="86"/>
      <c r="C3701" s="86"/>
      <c r="D3701" s="86"/>
      <c r="E3701" s="86"/>
      <c r="F3701" s="86"/>
      <c r="G3701" s="86"/>
      <c r="H3701" s="86"/>
      <c r="I3701" s="86"/>
      <c r="U3701" s="86"/>
      <c r="Y3701" s="86"/>
    </row>
    <row r="3702" spans="1:25" x14ac:dyDescent="0.2">
      <c r="A3702" s="85"/>
      <c r="B3702" s="86"/>
      <c r="C3702" s="86"/>
      <c r="D3702" s="86"/>
      <c r="E3702" s="86"/>
      <c r="F3702" s="86"/>
      <c r="G3702" s="86"/>
      <c r="H3702" s="86"/>
      <c r="I3702" s="86"/>
      <c r="U3702" s="86"/>
      <c r="Y3702" s="86"/>
    </row>
    <row r="3703" spans="1:25" x14ac:dyDescent="0.2">
      <c r="A3703" s="85"/>
      <c r="B3703" s="86"/>
      <c r="C3703" s="86"/>
      <c r="D3703" s="86"/>
      <c r="E3703" s="86"/>
      <c r="F3703" s="86"/>
      <c r="G3703" s="86"/>
      <c r="H3703" s="86"/>
      <c r="I3703" s="86"/>
      <c r="U3703" s="86"/>
      <c r="Y3703" s="86"/>
    </row>
    <row r="3704" spans="1:25" x14ac:dyDescent="0.2">
      <c r="A3704" s="85"/>
      <c r="B3704" s="86"/>
      <c r="C3704" s="86"/>
      <c r="D3704" s="86"/>
      <c r="E3704" s="86"/>
      <c r="F3704" s="86"/>
      <c r="G3704" s="86"/>
      <c r="H3704" s="86"/>
      <c r="I3704" s="86"/>
      <c r="U3704" s="86"/>
      <c r="Y3704" s="86"/>
    </row>
    <row r="3705" spans="1:25" x14ac:dyDescent="0.2">
      <c r="A3705" s="85"/>
      <c r="B3705" s="86"/>
      <c r="C3705" s="86"/>
      <c r="D3705" s="86"/>
      <c r="E3705" s="86"/>
      <c r="F3705" s="86"/>
      <c r="G3705" s="86"/>
      <c r="H3705" s="86"/>
      <c r="I3705" s="86"/>
      <c r="U3705" s="86"/>
      <c r="Y3705" s="86"/>
    </row>
    <row r="3706" spans="1:25" x14ac:dyDescent="0.2">
      <c r="A3706" s="85"/>
      <c r="B3706" s="86"/>
      <c r="C3706" s="86"/>
      <c r="D3706" s="86"/>
      <c r="E3706" s="86"/>
      <c r="F3706" s="86"/>
      <c r="G3706" s="86"/>
      <c r="H3706" s="86"/>
      <c r="I3706" s="86"/>
      <c r="U3706" s="86"/>
      <c r="Y3706" s="86"/>
    </row>
    <row r="3707" spans="1:25" x14ac:dyDescent="0.2">
      <c r="A3707" s="85"/>
      <c r="B3707" s="86"/>
      <c r="C3707" s="86"/>
      <c r="D3707" s="86"/>
      <c r="E3707" s="86"/>
      <c r="F3707" s="86"/>
      <c r="G3707" s="86"/>
      <c r="H3707" s="86"/>
      <c r="I3707" s="86"/>
      <c r="U3707" s="86"/>
      <c r="Y3707" s="86"/>
    </row>
    <row r="3708" spans="1:25" x14ac:dyDescent="0.2">
      <c r="A3708" s="85"/>
      <c r="B3708" s="86"/>
      <c r="C3708" s="86"/>
      <c r="D3708" s="86"/>
      <c r="E3708" s="86"/>
      <c r="F3708" s="86"/>
      <c r="G3708" s="86"/>
      <c r="H3708" s="86"/>
      <c r="I3708" s="86"/>
      <c r="U3708" s="86"/>
      <c r="Y3708" s="86"/>
    </row>
    <row r="3709" spans="1:25" x14ac:dyDescent="0.2">
      <c r="A3709" s="85"/>
      <c r="B3709" s="86"/>
      <c r="C3709" s="86"/>
      <c r="D3709" s="86"/>
      <c r="E3709" s="86"/>
      <c r="F3709" s="86"/>
      <c r="G3709" s="86"/>
      <c r="H3709" s="86"/>
      <c r="I3709" s="86"/>
      <c r="U3709" s="86"/>
      <c r="Y3709" s="86"/>
    </row>
    <row r="3710" spans="1:25" x14ac:dyDescent="0.2">
      <c r="A3710" s="85"/>
      <c r="B3710" s="86"/>
      <c r="C3710" s="86"/>
      <c r="D3710" s="86"/>
      <c r="E3710" s="86"/>
      <c r="F3710" s="86"/>
      <c r="G3710" s="86"/>
      <c r="H3710" s="86"/>
      <c r="I3710" s="86"/>
      <c r="U3710" s="86"/>
      <c r="Y3710" s="86"/>
    </row>
    <row r="3711" spans="1:25" x14ac:dyDescent="0.2">
      <c r="A3711" s="85"/>
      <c r="B3711" s="86"/>
      <c r="C3711" s="86"/>
      <c r="D3711" s="86"/>
      <c r="E3711" s="86"/>
      <c r="F3711" s="86"/>
      <c r="G3711" s="86"/>
      <c r="H3711" s="86"/>
      <c r="I3711" s="86"/>
      <c r="U3711" s="86"/>
      <c r="Y3711" s="86"/>
    </row>
    <row r="3712" spans="1:25" x14ac:dyDescent="0.2">
      <c r="A3712" s="85"/>
      <c r="B3712" s="86"/>
      <c r="C3712" s="86"/>
      <c r="D3712" s="86"/>
      <c r="E3712" s="86"/>
      <c r="F3712" s="86"/>
      <c r="G3712" s="86"/>
      <c r="H3712" s="86"/>
      <c r="I3712" s="86"/>
      <c r="U3712" s="86"/>
      <c r="Y3712" s="86"/>
    </row>
    <row r="3713" spans="1:25" x14ac:dyDescent="0.2">
      <c r="A3713" s="85"/>
      <c r="B3713" s="86"/>
      <c r="C3713" s="86"/>
      <c r="D3713" s="86"/>
      <c r="E3713" s="86"/>
      <c r="F3713" s="86"/>
      <c r="G3713" s="86"/>
      <c r="H3713" s="86"/>
      <c r="I3713" s="86"/>
      <c r="U3713" s="86"/>
      <c r="Y3713" s="86"/>
    </row>
    <row r="3714" spans="1:25" x14ac:dyDescent="0.2">
      <c r="A3714" s="85"/>
      <c r="B3714" s="86"/>
      <c r="C3714" s="86"/>
      <c r="D3714" s="86"/>
      <c r="E3714" s="86"/>
      <c r="F3714" s="86"/>
      <c r="G3714" s="86"/>
      <c r="H3714" s="86"/>
      <c r="I3714" s="86"/>
      <c r="U3714" s="86"/>
      <c r="Y3714" s="86"/>
    </row>
    <row r="3715" spans="1:25" x14ac:dyDescent="0.2">
      <c r="A3715" s="85"/>
      <c r="B3715" s="86"/>
      <c r="C3715" s="86"/>
      <c r="D3715" s="86"/>
      <c r="E3715" s="86"/>
      <c r="F3715" s="86"/>
      <c r="G3715" s="86"/>
      <c r="H3715" s="86"/>
      <c r="I3715" s="86"/>
      <c r="U3715" s="86"/>
      <c r="Y3715" s="86"/>
    </row>
    <row r="3716" spans="1:25" x14ac:dyDescent="0.2">
      <c r="A3716" s="85"/>
      <c r="B3716" s="86"/>
      <c r="C3716" s="86"/>
      <c r="D3716" s="86"/>
      <c r="E3716" s="86"/>
      <c r="F3716" s="86"/>
      <c r="G3716" s="86"/>
      <c r="H3716" s="86"/>
      <c r="I3716" s="86"/>
      <c r="U3716" s="86"/>
      <c r="Y3716" s="86"/>
    </row>
    <row r="3717" spans="1:25" x14ac:dyDescent="0.2">
      <c r="A3717" s="85"/>
      <c r="B3717" s="86"/>
      <c r="C3717" s="86"/>
      <c r="D3717" s="86"/>
      <c r="E3717" s="86"/>
      <c r="F3717" s="86"/>
      <c r="G3717" s="86"/>
      <c r="H3717" s="86"/>
      <c r="I3717" s="86"/>
      <c r="U3717" s="86"/>
      <c r="Y3717" s="86"/>
    </row>
    <row r="3718" spans="1:25" x14ac:dyDescent="0.2">
      <c r="A3718" s="85"/>
      <c r="B3718" s="86"/>
      <c r="C3718" s="86"/>
      <c r="D3718" s="86"/>
      <c r="E3718" s="86"/>
      <c r="F3718" s="86"/>
      <c r="G3718" s="86"/>
      <c r="H3718" s="86"/>
      <c r="I3718" s="86"/>
      <c r="U3718" s="86"/>
      <c r="Y3718" s="86"/>
    </row>
    <row r="3719" spans="1:25" x14ac:dyDescent="0.2">
      <c r="A3719" s="85"/>
      <c r="B3719" s="86"/>
      <c r="C3719" s="86"/>
      <c r="D3719" s="86"/>
      <c r="E3719" s="86"/>
      <c r="F3719" s="86"/>
      <c r="G3719" s="86"/>
      <c r="H3719" s="86"/>
      <c r="I3719" s="86"/>
      <c r="U3719" s="86"/>
      <c r="Y3719" s="86"/>
    </row>
    <row r="3720" spans="1:25" x14ac:dyDescent="0.2">
      <c r="A3720" s="85"/>
      <c r="B3720" s="86"/>
      <c r="C3720" s="86"/>
      <c r="D3720" s="86"/>
      <c r="E3720" s="86"/>
      <c r="F3720" s="86"/>
      <c r="G3720" s="86"/>
      <c r="H3720" s="86"/>
      <c r="I3720" s="86"/>
      <c r="U3720" s="86"/>
      <c r="Y3720" s="86"/>
    </row>
    <row r="3721" spans="1:25" x14ac:dyDescent="0.2">
      <c r="A3721" s="85"/>
      <c r="B3721" s="86"/>
      <c r="C3721" s="86"/>
      <c r="D3721" s="86"/>
      <c r="E3721" s="86"/>
      <c r="F3721" s="86"/>
      <c r="G3721" s="86"/>
      <c r="H3721" s="86"/>
      <c r="I3721" s="86"/>
      <c r="U3721" s="86"/>
      <c r="Y3721" s="86"/>
    </row>
    <row r="3722" spans="1:25" x14ac:dyDescent="0.2">
      <c r="A3722" s="85"/>
      <c r="B3722" s="86"/>
      <c r="C3722" s="86"/>
      <c r="D3722" s="86"/>
      <c r="E3722" s="86"/>
      <c r="F3722" s="86"/>
      <c r="G3722" s="86"/>
      <c r="H3722" s="86"/>
      <c r="I3722" s="86"/>
      <c r="U3722" s="86"/>
      <c r="Y3722" s="86"/>
    </row>
    <row r="3723" spans="1:25" x14ac:dyDescent="0.2">
      <c r="A3723" s="85"/>
      <c r="B3723" s="86"/>
      <c r="C3723" s="86"/>
      <c r="D3723" s="86"/>
      <c r="E3723" s="86"/>
      <c r="F3723" s="86"/>
      <c r="G3723" s="86"/>
      <c r="H3723" s="86"/>
      <c r="I3723" s="86"/>
      <c r="U3723" s="86"/>
      <c r="Y3723" s="86"/>
    </row>
    <row r="3724" spans="1:25" x14ac:dyDescent="0.2">
      <c r="A3724" s="85"/>
      <c r="B3724" s="86"/>
      <c r="C3724" s="86"/>
      <c r="D3724" s="86"/>
      <c r="E3724" s="86"/>
      <c r="F3724" s="86"/>
      <c r="G3724" s="86"/>
      <c r="H3724" s="86"/>
      <c r="I3724" s="86"/>
      <c r="U3724" s="86"/>
      <c r="Y3724" s="86"/>
    </row>
    <row r="3725" spans="1:25" x14ac:dyDescent="0.2">
      <c r="A3725" s="85"/>
      <c r="B3725" s="86"/>
      <c r="C3725" s="86"/>
      <c r="D3725" s="86"/>
      <c r="E3725" s="86"/>
      <c r="F3725" s="86"/>
      <c r="G3725" s="86"/>
      <c r="H3725" s="86"/>
      <c r="I3725" s="86"/>
      <c r="U3725" s="86"/>
      <c r="Y3725" s="86"/>
    </row>
    <row r="3726" spans="1:25" x14ac:dyDescent="0.2">
      <c r="A3726" s="85"/>
      <c r="B3726" s="86"/>
      <c r="C3726" s="86"/>
      <c r="D3726" s="86"/>
      <c r="E3726" s="86"/>
      <c r="F3726" s="86"/>
      <c r="G3726" s="86"/>
      <c r="H3726" s="86"/>
      <c r="I3726" s="86"/>
      <c r="U3726" s="86"/>
      <c r="Y3726" s="86"/>
    </row>
    <row r="3727" spans="1:25" x14ac:dyDescent="0.2">
      <c r="A3727" s="85"/>
      <c r="B3727" s="86"/>
      <c r="C3727" s="86"/>
      <c r="D3727" s="86"/>
      <c r="E3727" s="86"/>
      <c r="F3727" s="86"/>
      <c r="G3727" s="86"/>
      <c r="H3727" s="86"/>
      <c r="I3727" s="86"/>
      <c r="U3727" s="86"/>
      <c r="Y3727" s="86"/>
    </row>
    <row r="3728" spans="1:25" x14ac:dyDescent="0.2">
      <c r="A3728" s="85"/>
      <c r="B3728" s="86"/>
      <c r="C3728" s="86"/>
      <c r="D3728" s="86"/>
      <c r="E3728" s="86"/>
      <c r="F3728" s="86"/>
      <c r="G3728" s="86"/>
      <c r="H3728" s="86"/>
      <c r="I3728" s="86"/>
      <c r="U3728" s="86"/>
      <c r="Y3728" s="86"/>
    </row>
    <row r="3729" spans="1:25" x14ac:dyDescent="0.2">
      <c r="A3729" s="85"/>
      <c r="B3729" s="86"/>
      <c r="C3729" s="86"/>
      <c r="D3729" s="86"/>
      <c r="E3729" s="86"/>
      <c r="F3729" s="86"/>
      <c r="G3729" s="86"/>
      <c r="H3729" s="86"/>
      <c r="I3729" s="86"/>
      <c r="U3729" s="86"/>
      <c r="Y3729" s="86"/>
    </row>
    <row r="3730" spans="1:25" x14ac:dyDescent="0.2">
      <c r="A3730" s="85"/>
      <c r="B3730" s="86"/>
      <c r="C3730" s="86"/>
      <c r="D3730" s="86"/>
      <c r="E3730" s="86"/>
      <c r="F3730" s="86"/>
      <c r="G3730" s="86"/>
      <c r="H3730" s="86"/>
      <c r="I3730" s="86"/>
      <c r="U3730" s="86"/>
      <c r="Y3730" s="86"/>
    </row>
    <row r="3731" spans="1:25" x14ac:dyDescent="0.2">
      <c r="A3731" s="85"/>
      <c r="B3731" s="86"/>
      <c r="C3731" s="86"/>
      <c r="D3731" s="86"/>
      <c r="E3731" s="86"/>
      <c r="F3731" s="86"/>
      <c r="G3731" s="86"/>
      <c r="H3731" s="86"/>
      <c r="I3731" s="86"/>
      <c r="U3731" s="86"/>
      <c r="Y3731" s="86"/>
    </row>
    <row r="3732" spans="1:25" x14ac:dyDescent="0.2">
      <c r="A3732" s="85"/>
      <c r="B3732" s="86"/>
      <c r="C3732" s="86"/>
      <c r="D3732" s="86"/>
      <c r="E3732" s="86"/>
      <c r="F3732" s="86"/>
      <c r="G3732" s="86"/>
      <c r="H3732" s="86"/>
      <c r="I3732" s="86"/>
      <c r="U3732" s="86"/>
      <c r="Y3732" s="86"/>
    </row>
    <row r="3733" spans="1:25" x14ac:dyDescent="0.2">
      <c r="A3733" s="85"/>
      <c r="B3733" s="86"/>
      <c r="C3733" s="86"/>
      <c r="D3733" s="86"/>
      <c r="E3733" s="86"/>
      <c r="F3733" s="86"/>
      <c r="G3733" s="86"/>
      <c r="H3733" s="86"/>
      <c r="I3733" s="86"/>
      <c r="U3733" s="86"/>
      <c r="Y3733" s="86"/>
    </row>
    <row r="3734" spans="1:25" x14ac:dyDescent="0.2">
      <c r="A3734" s="85"/>
      <c r="B3734" s="86"/>
      <c r="C3734" s="86"/>
      <c r="D3734" s="86"/>
      <c r="E3734" s="86"/>
      <c r="F3734" s="86"/>
      <c r="G3734" s="86"/>
      <c r="H3734" s="86"/>
      <c r="I3734" s="86"/>
      <c r="U3734" s="86"/>
      <c r="Y3734" s="86"/>
    </row>
    <row r="3735" spans="1:25" x14ac:dyDescent="0.2">
      <c r="A3735" s="85"/>
      <c r="B3735" s="86"/>
      <c r="C3735" s="86"/>
      <c r="D3735" s="86"/>
      <c r="E3735" s="86"/>
      <c r="F3735" s="86"/>
      <c r="G3735" s="86"/>
      <c r="H3735" s="86"/>
      <c r="I3735" s="86"/>
      <c r="U3735" s="86"/>
      <c r="Y3735" s="86"/>
    </row>
    <row r="3736" spans="1:25" x14ac:dyDescent="0.2">
      <c r="A3736" s="85"/>
      <c r="B3736" s="86"/>
      <c r="C3736" s="86"/>
      <c r="D3736" s="86"/>
      <c r="E3736" s="86"/>
      <c r="F3736" s="86"/>
      <c r="G3736" s="86"/>
      <c r="H3736" s="86"/>
      <c r="I3736" s="86"/>
      <c r="U3736" s="86"/>
      <c r="Y3736" s="86"/>
    </row>
    <row r="3737" spans="1:25" x14ac:dyDescent="0.2">
      <c r="A3737" s="85"/>
      <c r="B3737" s="86"/>
      <c r="C3737" s="86"/>
      <c r="D3737" s="86"/>
      <c r="E3737" s="86"/>
      <c r="F3737" s="86"/>
      <c r="G3737" s="86"/>
      <c r="H3737" s="86"/>
      <c r="I3737" s="86"/>
      <c r="U3737" s="86"/>
      <c r="Y3737" s="86"/>
    </row>
    <row r="3738" spans="1:25" x14ac:dyDescent="0.2">
      <c r="A3738" s="85"/>
      <c r="B3738" s="86"/>
      <c r="C3738" s="86"/>
      <c r="D3738" s="86"/>
      <c r="E3738" s="86"/>
      <c r="F3738" s="86"/>
      <c r="G3738" s="86"/>
      <c r="H3738" s="86"/>
      <c r="I3738" s="86"/>
      <c r="U3738" s="86"/>
      <c r="Y3738" s="86"/>
    </row>
    <row r="3739" spans="1:25" x14ac:dyDescent="0.2">
      <c r="A3739" s="85"/>
      <c r="B3739" s="86"/>
      <c r="C3739" s="86"/>
      <c r="D3739" s="86"/>
      <c r="E3739" s="86"/>
      <c r="F3739" s="86"/>
      <c r="G3739" s="86"/>
      <c r="H3739" s="86"/>
      <c r="I3739" s="86"/>
      <c r="U3739" s="86"/>
      <c r="Y3739" s="86"/>
    </row>
    <row r="3740" spans="1:25" x14ac:dyDescent="0.2">
      <c r="A3740" s="85"/>
      <c r="B3740" s="86"/>
      <c r="C3740" s="86"/>
      <c r="D3740" s="86"/>
      <c r="E3740" s="86"/>
      <c r="F3740" s="86"/>
      <c r="G3740" s="86"/>
      <c r="H3740" s="86"/>
      <c r="I3740" s="86"/>
      <c r="U3740" s="86"/>
      <c r="Y3740" s="86"/>
    </row>
    <row r="3741" spans="1:25" x14ac:dyDescent="0.2">
      <c r="A3741" s="85"/>
      <c r="B3741" s="86"/>
      <c r="C3741" s="86"/>
      <c r="D3741" s="86"/>
      <c r="E3741" s="86"/>
      <c r="F3741" s="86"/>
      <c r="G3741" s="86"/>
      <c r="H3741" s="86"/>
      <c r="I3741" s="86"/>
      <c r="U3741" s="86"/>
      <c r="Y3741" s="86"/>
    </row>
    <row r="3742" spans="1:25" x14ac:dyDescent="0.2">
      <c r="A3742" s="85"/>
      <c r="B3742" s="86"/>
      <c r="C3742" s="86"/>
      <c r="D3742" s="86"/>
      <c r="E3742" s="86"/>
      <c r="F3742" s="86"/>
      <c r="G3742" s="86"/>
      <c r="H3742" s="86"/>
      <c r="I3742" s="86"/>
      <c r="U3742" s="86"/>
      <c r="Y3742" s="86"/>
    </row>
    <row r="3743" spans="1:25" x14ac:dyDescent="0.2">
      <c r="A3743" s="85"/>
      <c r="B3743" s="86"/>
      <c r="C3743" s="86"/>
      <c r="D3743" s="86"/>
      <c r="E3743" s="86"/>
      <c r="F3743" s="86"/>
      <c r="G3743" s="86"/>
      <c r="H3743" s="86"/>
      <c r="I3743" s="86"/>
      <c r="U3743" s="86"/>
      <c r="Y3743" s="86"/>
    </row>
    <row r="3744" spans="1:25" x14ac:dyDescent="0.2">
      <c r="A3744" s="85"/>
      <c r="B3744" s="86"/>
      <c r="C3744" s="86"/>
      <c r="D3744" s="86"/>
      <c r="E3744" s="86"/>
      <c r="F3744" s="86"/>
      <c r="G3744" s="86"/>
      <c r="H3744" s="86"/>
      <c r="I3744" s="86"/>
      <c r="U3744" s="86"/>
      <c r="Y3744" s="86"/>
    </row>
    <row r="3745" spans="1:25" x14ac:dyDescent="0.2">
      <c r="A3745" s="85"/>
      <c r="B3745" s="86"/>
      <c r="C3745" s="86"/>
      <c r="D3745" s="86"/>
      <c r="E3745" s="86"/>
      <c r="F3745" s="86"/>
      <c r="G3745" s="86"/>
      <c r="H3745" s="86"/>
      <c r="I3745" s="86"/>
      <c r="U3745" s="86"/>
      <c r="Y3745" s="86"/>
    </row>
    <row r="3746" spans="1:25" x14ac:dyDescent="0.2">
      <c r="A3746" s="85"/>
      <c r="B3746" s="86"/>
      <c r="C3746" s="86"/>
      <c r="D3746" s="86"/>
      <c r="E3746" s="86"/>
      <c r="F3746" s="86"/>
      <c r="G3746" s="86"/>
      <c r="H3746" s="86"/>
      <c r="I3746" s="86"/>
      <c r="U3746" s="86"/>
      <c r="Y3746" s="86"/>
    </row>
    <row r="3747" spans="1:25" x14ac:dyDescent="0.2">
      <c r="A3747" s="85"/>
      <c r="B3747" s="86"/>
      <c r="C3747" s="86"/>
      <c r="D3747" s="86"/>
      <c r="E3747" s="86"/>
      <c r="F3747" s="86"/>
      <c r="G3747" s="86"/>
      <c r="H3747" s="86"/>
      <c r="I3747" s="86"/>
      <c r="U3747" s="86"/>
      <c r="Y3747" s="86"/>
    </row>
    <row r="3748" spans="1:25" x14ac:dyDescent="0.2">
      <c r="A3748" s="85"/>
      <c r="B3748" s="86"/>
      <c r="C3748" s="86"/>
      <c r="D3748" s="86"/>
      <c r="E3748" s="86"/>
      <c r="F3748" s="86"/>
      <c r="G3748" s="86"/>
      <c r="H3748" s="86"/>
      <c r="I3748" s="86"/>
      <c r="U3748" s="86"/>
      <c r="Y3748" s="86"/>
    </row>
    <row r="3749" spans="1:25" x14ac:dyDescent="0.2">
      <c r="A3749" s="85"/>
      <c r="B3749" s="86"/>
      <c r="C3749" s="86"/>
      <c r="D3749" s="86"/>
      <c r="E3749" s="86"/>
      <c r="F3749" s="86"/>
      <c r="G3749" s="86"/>
      <c r="H3749" s="86"/>
      <c r="I3749" s="86"/>
      <c r="U3749" s="86"/>
      <c r="Y3749" s="86"/>
    </row>
    <row r="3750" spans="1:25" x14ac:dyDescent="0.2">
      <c r="A3750" s="85"/>
      <c r="B3750" s="86"/>
      <c r="C3750" s="86"/>
      <c r="D3750" s="86"/>
      <c r="E3750" s="86"/>
      <c r="F3750" s="86"/>
      <c r="G3750" s="86"/>
      <c r="H3750" s="86"/>
      <c r="I3750" s="86"/>
      <c r="U3750" s="86"/>
      <c r="Y3750" s="86"/>
    </row>
    <row r="3751" spans="1:25" x14ac:dyDescent="0.2">
      <c r="A3751" s="85"/>
      <c r="B3751" s="86"/>
      <c r="C3751" s="86"/>
      <c r="D3751" s="86"/>
      <c r="E3751" s="86"/>
      <c r="F3751" s="86"/>
      <c r="G3751" s="86"/>
      <c r="H3751" s="86"/>
      <c r="I3751" s="86"/>
      <c r="U3751" s="86"/>
      <c r="Y3751" s="86"/>
    </row>
    <row r="3752" spans="1:25" x14ac:dyDescent="0.2">
      <c r="A3752" s="85"/>
      <c r="B3752" s="86"/>
      <c r="C3752" s="86"/>
      <c r="D3752" s="86"/>
      <c r="E3752" s="86"/>
      <c r="F3752" s="86"/>
      <c r="G3752" s="86"/>
      <c r="H3752" s="86"/>
      <c r="I3752" s="86"/>
      <c r="U3752" s="86"/>
      <c r="Y3752" s="86"/>
    </row>
    <row r="3753" spans="1:25" x14ac:dyDescent="0.2">
      <c r="A3753" s="85"/>
      <c r="B3753" s="86"/>
      <c r="C3753" s="86"/>
      <c r="D3753" s="86"/>
      <c r="E3753" s="86"/>
      <c r="F3753" s="86"/>
      <c r="G3753" s="86"/>
      <c r="H3753" s="86"/>
      <c r="I3753" s="86"/>
      <c r="U3753" s="86"/>
      <c r="Y3753" s="86"/>
    </row>
    <row r="3754" spans="1:25" x14ac:dyDescent="0.2">
      <c r="A3754" s="85"/>
      <c r="B3754" s="86"/>
      <c r="C3754" s="86"/>
      <c r="D3754" s="86"/>
      <c r="E3754" s="86"/>
      <c r="F3754" s="86"/>
      <c r="G3754" s="86"/>
      <c r="H3754" s="86"/>
      <c r="I3754" s="86"/>
      <c r="U3754" s="86"/>
      <c r="Y3754" s="86"/>
    </row>
    <row r="3755" spans="1:25" x14ac:dyDescent="0.2">
      <c r="A3755" s="85"/>
      <c r="B3755" s="86"/>
      <c r="C3755" s="86"/>
      <c r="D3755" s="86"/>
      <c r="E3755" s="86"/>
      <c r="F3755" s="86"/>
      <c r="G3755" s="86"/>
      <c r="H3755" s="86"/>
      <c r="I3755" s="86"/>
      <c r="U3755" s="86"/>
      <c r="Y3755" s="86"/>
    </row>
    <row r="3756" spans="1:25" x14ac:dyDescent="0.2">
      <c r="A3756" s="85"/>
      <c r="B3756" s="86"/>
      <c r="C3756" s="86"/>
      <c r="D3756" s="86"/>
      <c r="E3756" s="86"/>
      <c r="F3756" s="86"/>
      <c r="G3756" s="86"/>
      <c r="H3756" s="86"/>
      <c r="I3756" s="86"/>
      <c r="U3756" s="86"/>
      <c r="Y3756" s="86"/>
    </row>
    <row r="3757" spans="1:25" x14ac:dyDescent="0.2">
      <c r="A3757" s="85"/>
      <c r="B3757" s="86"/>
      <c r="C3757" s="86"/>
      <c r="D3757" s="86"/>
      <c r="E3757" s="86"/>
      <c r="F3757" s="86"/>
      <c r="G3757" s="86"/>
      <c r="H3757" s="86"/>
      <c r="I3757" s="86"/>
      <c r="U3757" s="86"/>
      <c r="Y3757" s="86"/>
    </row>
    <row r="3758" spans="1:25" x14ac:dyDescent="0.2">
      <c r="A3758" s="85"/>
      <c r="B3758" s="86"/>
      <c r="C3758" s="86"/>
      <c r="D3758" s="86"/>
      <c r="E3758" s="86"/>
      <c r="F3758" s="86"/>
      <c r="G3758" s="86"/>
      <c r="H3758" s="86"/>
      <c r="I3758" s="86"/>
      <c r="U3758" s="86"/>
      <c r="Y3758" s="86"/>
    </row>
    <row r="3759" spans="1:25" x14ac:dyDescent="0.2">
      <c r="A3759" s="85"/>
      <c r="B3759" s="86"/>
      <c r="C3759" s="86"/>
      <c r="D3759" s="86"/>
      <c r="E3759" s="86"/>
      <c r="F3759" s="86"/>
      <c r="G3759" s="86"/>
      <c r="H3759" s="86"/>
      <c r="I3759" s="86"/>
      <c r="U3759" s="86"/>
      <c r="Y3759" s="86"/>
    </row>
    <row r="3760" spans="1:25" x14ac:dyDescent="0.2">
      <c r="A3760" s="85"/>
      <c r="B3760" s="86"/>
      <c r="C3760" s="86"/>
      <c r="D3760" s="86"/>
      <c r="E3760" s="86"/>
      <c r="F3760" s="86"/>
      <c r="G3760" s="86"/>
      <c r="H3760" s="86"/>
      <c r="I3760" s="86"/>
      <c r="U3760" s="86"/>
      <c r="Y3760" s="86"/>
    </row>
    <row r="3761" spans="1:25" x14ac:dyDescent="0.2">
      <c r="A3761" s="85"/>
      <c r="B3761" s="86"/>
      <c r="C3761" s="86"/>
      <c r="D3761" s="86"/>
      <c r="E3761" s="86"/>
      <c r="F3761" s="86"/>
      <c r="G3761" s="86"/>
      <c r="H3761" s="86"/>
      <c r="I3761" s="86"/>
      <c r="U3761" s="86"/>
      <c r="Y3761" s="86"/>
    </row>
    <row r="3762" spans="1:25" x14ac:dyDescent="0.2">
      <c r="A3762" s="85"/>
      <c r="B3762" s="86"/>
      <c r="C3762" s="86"/>
      <c r="D3762" s="86"/>
      <c r="E3762" s="86"/>
      <c r="F3762" s="86"/>
      <c r="G3762" s="86"/>
      <c r="H3762" s="86"/>
      <c r="I3762" s="86"/>
      <c r="U3762" s="86"/>
      <c r="Y3762" s="86"/>
    </row>
    <row r="3763" spans="1:25" x14ac:dyDescent="0.2">
      <c r="A3763" s="85"/>
      <c r="B3763" s="86"/>
      <c r="C3763" s="86"/>
      <c r="D3763" s="86"/>
      <c r="E3763" s="86"/>
      <c r="F3763" s="86"/>
      <c r="G3763" s="86"/>
      <c r="H3763" s="86"/>
      <c r="I3763" s="86"/>
      <c r="U3763" s="86"/>
      <c r="Y3763" s="86"/>
    </row>
    <row r="3764" spans="1:25" x14ac:dyDescent="0.2">
      <c r="A3764" s="85"/>
      <c r="B3764" s="86"/>
      <c r="C3764" s="86"/>
      <c r="D3764" s="86"/>
      <c r="E3764" s="86"/>
      <c r="F3764" s="86"/>
      <c r="G3764" s="86"/>
      <c r="H3764" s="86"/>
      <c r="I3764" s="86"/>
      <c r="U3764" s="86"/>
      <c r="Y3764" s="86"/>
    </row>
    <row r="3765" spans="1:25" x14ac:dyDescent="0.2">
      <c r="A3765" s="85"/>
      <c r="B3765" s="86"/>
      <c r="C3765" s="86"/>
      <c r="D3765" s="86"/>
      <c r="E3765" s="86"/>
      <c r="F3765" s="86"/>
      <c r="G3765" s="86"/>
      <c r="H3765" s="86"/>
      <c r="I3765" s="86"/>
      <c r="U3765" s="86"/>
      <c r="Y3765" s="86"/>
    </row>
    <row r="3766" spans="1:25" x14ac:dyDescent="0.2">
      <c r="A3766" s="85"/>
      <c r="B3766" s="86"/>
      <c r="C3766" s="86"/>
      <c r="D3766" s="86"/>
      <c r="E3766" s="86"/>
      <c r="F3766" s="86"/>
      <c r="G3766" s="86"/>
      <c r="H3766" s="86"/>
      <c r="I3766" s="86"/>
      <c r="U3766" s="86"/>
      <c r="Y3766" s="86"/>
    </row>
    <row r="3767" spans="1:25" x14ac:dyDescent="0.2">
      <c r="A3767" s="85"/>
      <c r="B3767" s="86"/>
      <c r="C3767" s="86"/>
      <c r="D3767" s="86"/>
      <c r="E3767" s="86"/>
      <c r="F3767" s="86"/>
      <c r="G3767" s="86"/>
      <c r="H3767" s="86"/>
      <c r="I3767" s="86"/>
      <c r="U3767" s="86"/>
      <c r="Y3767" s="86"/>
    </row>
    <row r="3768" spans="1:25" x14ac:dyDescent="0.2">
      <c r="A3768" s="85"/>
      <c r="B3768" s="86"/>
      <c r="C3768" s="86"/>
      <c r="D3768" s="86"/>
      <c r="E3768" s="86"/>
      <c r="F3768" s="86"/>
      <c r="G3768" s="86"/>
      <c r="H3768" s="86"/>
      <c r="I3768" s="86"/>
      <c r="U3768" s="86"/>
      <c r="Y3768" s="86"/>
    </row>
    <row r="3769" spans="1:25" x14ac:dyDescent="0.2">
      <c r="A3769" s="85"/>
      <c r="B3769" s="86"/>
      <c r="C3769" s="86"/>
      <c r="D3769" s="86"/>
      <c r="E3769" s="86"/>
      <c r="F3769" s="86"/>
      <c r="G3769" s="86"/>
      <c r="H3769" s="86"/>
      <c r="I3769" s="86"/>
      <c r="U3769" s="86"/>
      <c r="Y3769" s="86"/>
    </row>
    <row r="3770" spans="1:25" x14ac:dyDescent="0.2">
      <c r="A3770" s="85"/>
      <c r="B3770" s="86"/>
      <c r="C3770" s="86"/>
      <c r="D3770" s="86"/>
      <c r="E3770" s="86"/>
      <c r="F3770" s="86"/>
      <c r="G3770" s="86"/>
      <c r="H3770" s="86"/>
      <c r="I3770" s="86"/>
      <c r="U3770" s="86"/>
      <c r="Y3770" s="86"/>
    </row>
    <row r="3771" spans="1:25" x14ac:dyDescent="0.2">
      <c r="A3771" s="85"/>
      <c r="B3771" s="86"/>
      <c r="C3771" s="86"/>
      <c r="D3771" s="86"/>
      <c r="E3771" s="86"/>
      <c r="F3771" s="86"/>
      <c r="G3771" s="86"/>
      <c r="H3771" s="86"/>
      <c r="I3771" s="86"/>
      <c r="U3771" s="86"/>
      <c r="Y3771" s="86"/>
    </row>
    <row r="3772" spans="1:25" x14ac:dyDescent="0.2">
      <c r="A3772" s="85"/>
      <c r="B3772" s="86"/>
      <c r="C3772" s="86"/>
      <c r="D3772" s="86"/>
      <c r="E3772" s="86"/>
      <c r="F3772" s="86"/>
      <c r="G3772" s="86"/>
      <c r="H3772" s="86"/>
      <c r="I3772" s="86"/>
      <c r="U3772" s="86"/>
      <c r="Y3772" s="86"/>
    </row>
    <row r="3773" spans="1:25" x14ac:dyDescent="0.2">
      <c r="A3773" s="85"/>
      <c r="B3773" s="86"/>
      <c r="C3773" s="86"/>
      <c r="D3773" s="86"/>
      <c r="E3773" s="86"/>
      <c r="F3773" s="86"/>
      <c r="G3773" s="86"/>
      <c r="H3773" s="86"/>
      <c r="I3773" s="86"/>
      <c r="U3773" s="86"/>
      <c r="Y3773" s="86"/>
    </row>
    <row r="3774" spans="1:25" x14ac:dyDescent="0.2">
      <c r="A3774" s="85"/>
      <c r="B3774" s="86"/>
      <c r="C3774" s="86"/>
      <c r="D3774" s="86"/>
      <c r="E3774" s="86"/>
      <c r="F3774" s="86"/>
      <c r="G3774" s="86"/>
      <c r="H3774" s="86"/>
      <c r="I3774" s="86"/>
      <c r="U3774" s="86"/>
      <c r="Y3774" s="86"/>
    </row>
    <row r="3775" spans="1:25" x14ac:dyDescent="0.2">
      <c r="A3775" s="85"/>
      <c r="B3775" s="86"/>
      <c r="C3775" s="86"/>
      <c r="D3775" s="86"/>
      <c r="E3775" s="86"/>
      <c r="F3775" s="86"/>
      <c r="G3775" s="86"/>
      <c r="H3775" s="86"/>
      <c r="I3775" s="86"/>
      <c r="U3775" s="86"/>
      <c r="Y3775" s="86"/>
    </row>
    <row r="3776" spans="1:25" x14ac:dyDescent="0.2">
      <c r="A3776" s="85"/>
      <c r="B3776" s="86"/>
      <c r="C3776" s="86"/>
      <c r="D3776" s="86"/>
      <c r="E3776" s="86"/>
      <c r="F3776" s="86"/>
      <c r="G3776" s="86"/>
      <c r="H3776" s="86"/>
      <c r="I3776" s="86"/>
      <c r="U3776" s="86"/>
      <c r="Y3776" s="86"/>
    </row>
    <row r="3777" spans="1:25" x14ac:dyDescent="0.2">
      <c r="A3777" s="85"/>
      <c r="B3777" s="86"/>
      <c r="C3777" s="86"/>
      <c r="D3777" s="86"/>
      <c r="E3777" s="86"/>
      <c r="F3777" s="86"/>
      <c r="G3777" s="86"/>
      <c r="H3777" s="86"/>
      <c r="I3777" s="86"/>
      <c r="U3777" s="86"/>
      <c r="Y3777" s="86"/>
    </row>
    <row r="3778" spans="1:25" x14ac:dyDescent="0.2">
      <c r="A3778" s="85"/>
      <c r="B3778" s="86"/>
      <c r="C3778" s="86"/>
      <c r="D3778" s="86"/>
      <c r="E3778" s="86"/>
      <c r="F3778" s="86"/>
      <c r="G3778" s="86"/>
      <c r="H3778" s="86"/>
      <c r="I3778" s="86"/>
      <c r="U3778" s="86"/>
      <c r="Y3778" s="86"/>
    </row>
    <row r="3779" spans="1:25" x14ac:dyDescent="0.2">
      <c r="A3779" s="85"/>
      <c r="B3779" s="86"/>
      <c r="C3779" s="86"/>
      <c r="D3779" s="86"/>
      <c r="E3779" s="86"/>
      <c r="F3779" s="86"/>
      <c r="G3779" s="86"/>
      <c r="H3779" s="86"/>
      <c r="I3779" s="86"/>
      <c r="U3779" s="86"/>
      <c r="Y3779" s="86"/>
    </row>
    <row r="3780" spans="1:25" x14ac:dyDescent="0.2">
      <c r="A3780" s="85"/>
      <c r="B3780" s="86"/>
      <c r="C3780" s="86"/>
      <c r="D3780" s="86"/>
      <c r="E3780" s="86"/>
      <c r="F3780" s="86"/>
      <c r="G3780" s="86"/>
      <c r="H3780" s="86"/>
      <c r="I3780" s="86"/>
      <c r="U3780" s="86"/>
      <c r="Y3780" s="86"/>
    </row>
    <row r="3781" spans="1:25" x14ac:dyDescent="0.2">
      <c r="A3781" s="85"/>
      <c r="B3781" s="86"/>
      <c r="C3781" s="86"/>
      <c r="D3781" s="86"/>
      <c r="E3781" s="86"/>
      <c r="F3781" s="86"/>
      <c r="G3781" s="86"/>
      <c r="H3781" s="86"/>
      <c r="I3781" s="86"/>
      <c r="U3781" s="86"/>
      <c r="Y3781" s="86"/>
    </row>
    <row r="3782" spans="1:25" x14ac:dyDescent="0.2">
      <c r="A3782" s="85"/>
      <c r="B3782" s="86"/>
      <c r="C3782" s="86"/>
      <c r="D3782" s="86"/>
      <c r="E3782" s="86"/>
      <c r="F3782" s="86"/>
      <c r="G3782" s="86"/>
      <c r="H3782" s="86"/>
      <c r="I3782" s="86"/>
      <c r="U3782" s="86"/>
      <c r="Y3782" s="86"/>
    </row>
    <row r="3783" spans="1:25" x14ac:dyDescent="0.2">
      <c r="A3783" s="85"/>
      <c r="B3783" s="86"/>
      <c r="C3783" s="86"/>
      <c r="D3783" s="86"/>
      <c r="E3783" s="86"/>
      <c r="F3783" s="86"/>
      <c r="G3783" s="86"/>
      <c r="H3783" s="86"/>
      <c r="I3783" s="86"/>
      <c r="U3783" s="86"/>
      <c r="Y3783" s="86"/>
    </row>
    <row r="3784" spans="1:25" x14ac:dyDescent="0.2">
      <c r="A3784" s="85"/>
      <c r="B3784" s="86"/>
      <c r="C3784" s="86"/>
      <c r="D3784" s="86"/>
      <c r="E3784" s="86"/>
      <c r="F3784" s="86"/>
      <c r="G3784" s="86"/>
      <c r="H3784" s="86"/>
      <c r="I3784" s="86"/>
      <c r="U3784" s="86"/>
      <c r="Y3784" s="86"/>
    </row>
    <row r="3785" spans="1:25" x14ac:dyDescent="0.2">
      <c r="A3785" s="85"/>
      <c r="B3785" s="86"/>
      <c r="C3785" s="86"/>
      <c r="D3785" s="86"/>
      <c r="E3785" s="86"/>
      <c r="F3785" s="86"/>
      <c r="G3785" s="86"/>
      <c r="H3785" s="86"/>
      <c r="I3785" s="86"/>
      <c r="U3785" s="86"/>
      <c r="Y3785" s="86"/>
    </row>
    <row r="3786" spans="1:25" x14ac:dyDescent="0.2">
      <c r="A3786" s="85"/>
      <c r="B3786" s="86"/>
      <c r="C3786" s="86"/>
      <c r="D3786" s="86"/>
      <c r="E3786" s="86"/>
      <c r="F3786" s="86"/>
      <c r="G3786" s="86"/>
      <c r="H3786" s="86"/>
      <c r="I3786" s="86"/>
      <c r="U3786" s="86"/>
      <c r="Y3786" s="86"/>
    </row>
    <row r="3787" spans="1:25" x14ac:dyDescent="0.2">
      <c r="A3787" s="85"/>
      <c r="B3787" s="86"/>
      <c r="C3787" s="86"/>
      <c r="D3787" s="86"/>
      <c r="E3787" s="86"/>
      <c r="F3787" s="86"/>
      <c r="G3787" s="86"/>
      <c r="H3787" s="86"/>
      <c r="I3787" s="86"/>
      <c r="U3787" s="86"/>
      <c r="Y3787" s="86"/>
    </row>
    <row r="3788" spans="1:25" x14ac:dyDescent="0.2">
      <c r="A3788" s="85"/>
      <c r="B3788" s="86"/>
      <c r="C3788" s="86"/>
      <c r="D3788" s="86"/>
      <c r="E3788" s="86"/>
      <c r="F3788" s="86"/>
      <c r="G3788" s="86"/>
      <c r="H3788" s="86"/>
      <c r="I3788" s="86"/>
      <c r="U3788" s="86"/>
      <c r="Y3788" s="86"/>
    </row>
    <row r="3789" spans="1:25" x14ac:dyDescent="0.2">
      <c r="A3789" s="85"/>
      <c r="B3789" s="86"/>
      <c r="C3789" s="86"/>
      <c r="D3789" s="86"/>
      <c r="E3789" s="86"/>
      <c r="F3789" s="86"/>
      <c r="G3789" s="86"/>
      <c r="H3789" s="86"/>
      <c r="I3789" s="86"/>
      <c r="U3789" s="86"/>
      <c r="Y3789" s="86"/>
    </row>
    <row r="3790" spans="1:25" x14ac:dyDescent="0.2">
      <c r="A3790" s="85"/>
      <c r="B3790" s="86"/>
      <c r="C3790" s="86"/>
      <c r="D3790" s="86"/>
      <c r="E3790" s="86"/>
      <c r="F3790" s="86"/>
      <c r="G3790" s="86"/>
      <c r="H3790" s="86"/>
      <c r="I3790" s="86"/>
      <c r="U3790" s="86"/>
      <c r="Y3790" s="86"/>
    </row>
    <row r="3791" spans="1:25" x14ac:dyDescent="0.2">
      <c r="A3791" s="85"/>
      <c r="B3791" s="86"/>
      <c r="C3791" s="86"/>
      <c r="D3791" s="86"/>
      <c r="E3791" s="86"/>
      <c r="F3791" s="86"/>
      <c r="G3791" s="86"/>
      <c r="H3791" s="86"/>
      <c r="I3791" s="86"/>
      <c r="U3791" s="86"/>
      <c r="Y3791" s="86"/>
    </row>
    <row r="3792" spans="1:25" x14ac:dyDescent="0.2">
      <c r="A3792" s="85"/>
      <c r="B3792" s="86"/>
      <c r="C3792" s="86"/>
      <c r="D3792" s="86"/>
      <c r="E3792" s="86"/>
      <c r="F3792" s="86"/>
      <c r="G3792" s="86"/>
      <c r="H3792" s="86"/>
      <c r="I3792" s="86"/>
      <c r="U3792" s="86"/>
      <c r="Y3792" s="86"/>
    </row>
    <row r="3793" spans="1:25" x14ac:dyDescent="0.2">
      <c r="A3793" s="85"/>
      <c r="B3793" s="86"/>
      <c r="C3793" s="86"/>
      <c r="D3793" s="86"/>
      <c r="E3793" s="86"/>
      <c r="F3793" s="86"/>
      <c r="G3793" s="86"/>
      <c r="H3793" s="86"/>
      <c r="I3793" s="86"/>
      <c r="U3793" s="86"/>
      <c r="Y3793" s="86"/>
    </row>
    <row r="3794" spans="1:25" x14ac:dyDescent="0.2">
      <c r="A3794" s="85"/>
      <c r="B3794" s="86"/>
      <c r="C3794" s="86"/>
      <c r="D3794" s="86"/>
      <c r="E3794" s="86"/>
      <c r="F3794" s="86"/>
      <c r="G3794" s="86"/>
      <c r="H3794" s="86"/>
      <c r="I3794" s="86"/>
      <c r="U3794" s="86"/>
      <c r="Y3794" s="86"/>
    </row>
    <row r="3795" spans="1:25" x14ac:dyDescent="0.2">
      <c r="A3795" s="85"/>
      <c r="B3795" s="86"/>
      <c r="C3795" s="86"/>
      <c r="D3795" s="86"/>
      <c r="E3795" s="86"/>
      <c r="F3795" s="86"/>
      <c r="G3795" s="86"/>
      <c r="H3795" s="86"/>
      <c r="I3795" s="86"/>
      <c r="U3795" s="86"/>
      <c r="Y3795" s="86"/>
    </row>
    <row r="3796" spans="1:25" x14ac:dyDescent="0.2">
      <c r="A3796" s="85"/>
      <c r="B3796" s="86"/>
      <c r="C3796" s="86"/>
      <c r="D3796" s="86"/>
      <c r="E3796" s="86"/>
      <c r="F3796" s="86"/>
      <c r="G3796" s="86"/>
      <c r="H3796" s="86"/>
      <c r="I3796" s="86"/>
      <c r="U3796" s="86"/>
      <c r="Y3796" s="86"/>
    </row>
    <row r="3797" spans="1:25" x14ac:dyDescent="0.2">
      <c r="A3797" s="85"/>
      <c r="B3797" s="86"/>
      <c r="C3797" s="86"/>
      <c r="D3797" s="86"/>
      <c r="E3797" s="86"/>
      <c r="F3797" s="86"/>
      <c r="G3797" s="86"/>
      <c r="H3797" s="86"/>
      <c r="I3797" s="86"/>
      <c r="U3797" s="86"/>
      <c r="Y3797" s="86"/>
    </row>
    <row r="3798" spans="1:25" x14ac:dyDescent="0.2">
      <c r="A3798" s="85"/>
      <c r="B3798" s="86"/>
      <c r="C3798" s="86"/>
      <c r="D3798" s="86"/>
      <c r="E3798" s="86"/>
      <c r="F3798" s="86"/>
      <c r="G3798" s="86"/>
      <c r="H3798" s="86"/>
      <c r="I3798" s="86"/>
      <c r="U3798" s="86"/>
      <c r="Y3798" s="86"/>
    </row>
    <row r="3799" spans="1:25" x14ac:dyDescent="0.2">
      <c r="A3799" s="85"/>
      <c r="B3799" s="86"/>
      <c r="C3799" s="86"/>
      <c r="D3799" s="86"/>
      <c r="E3799" s="86"/>
      <c r="F3799" s="86"/>
      <c r="G3799" s="86"/>
      <c r="H3799" s="86"/>
      <c r="I3799" s="86"/>
      <c r="U3799" s="86"/>
      <c r="Y3799" s="86"/>
    </row>
    <row r="3800" spans="1:25" x14ac:dyDescent="0.2">
      <c r="A3800" s="85"/>
      <c r="B3800" s="86"/>
      <c r="C3800" s="86"/>
      <c r="D3800" s="86"/>
      <c r="E3800" s="86"/>
      <c r="F3800" s="86"/>
      <c r="G3800" s="86"/>
      <c r="H3800" s="86"/>
      <c r="I3800" s="86"/>
      <c r="U3800" s="86"/>
      <c r="Y3800" s="86"/>
    </row>
    <row r="3801" spans="1:25" x14ac:dyDescent="0.2">
      <c r="A3801" s="85"/>
      <c r="B3801" s="86"/>
      <c r="C3801" s="86"/>
      <c r="D3801" s="86"/>
      <c r="E3801" s="86"/>
      <c r="F3801" s="86"/>
      <c r="G3801" s="86"/>
      <c r="H3801" s="86"/>
      <c r="I3801" s="86"/>
      <c r="U3801" s="86"/>
      <c r="Y3801" s="86"/>
    </row>
    <row r="3802" spans="1:25" x14ac:dyDescent="0.2">
      <c r="A3802" s="85"/>
      <c r="B3802" s="86"/>
      <c r="C3802" s="86"/>
      <c r="D3802" s="86"/>
      <c r="E3802" s="86"/>
      <c r="F3802" s="86"/>
      <c r="G3802" s="86"/>
      <c r="H3802" s="86"/>
      <c r="I3802" s="86"/>
      <c r="U3802" s="86"/>
      <c r="Y3802" s="86"/>
    </row>
    <row r="3803" spans="1:25" x14ac:dyDescent="0.2">
      <c r="A3803" s="85"/>
      <c r="B3803" s="86"/>
      <c r="C3803" s="86"/>
      <c r="D3803" s="86"/>
      <c r="E3803" s="86"/>
      <c r="F3803" s="86"/>
      <c r="G3803" s="86"/>
      <c r="H3803" s="86"/>
      <c r="I3803" s="86"/>
      <c r="U3803" s="86"/>
      <c r="Y3803" s="86"/>
    </row>
    <row r="3804" spans="1:25" x14ac:dyDescent="0.2">
      <c r="A3804" s="85"/>
      <c r="B3804" s="86"/>
      <c r="C3804" s="86"/>
      <c r="D3804" s="86"/>
      <c r="E3804" s="86"/>
      <c r="F3804" s="86"/>
      <c r="G3804" s="86"/>
      <c r="H3804" s="86"/>
      <c r="I3804" s="86"/>
      <c r="U3804" s="86"/>
      <c r="Y3804" s="86"/>
    </row>
    <row r="3805" spans="1:25" x14ac:dyDescent="0.2">
      <c r="A3805" s="85"/>
      <c r="B3805" s="86"/>
      <c r="C3805" s="86"/>
      <c r="D3805" s="86"/>
      <c r="E3805" s="86"/>
      <c r="F3805" s="86"/>
      <c r="G3805" s="86"/>
      <c r="H3805" s="86"/>
      <c r="I3805" s="86"/>
      <c r="U3805" s="86"/>
      <c r="Y3805" s="86"/>
    </row>
    <row r="3806" spans="1:25" x14ac:dyDescent="0.2">
      <c r="A3806" s="85"/>
      <c r="B3806" s="86"/>
      <c r="C3806" s="86"/>
      <c r="D3806" s="86"/>
      <c r="E3806" s="86"/>
      <c r="F3806" s="86"/>
      <c r="G3806" s="86"/>
      <c r="H3806" s="86"/>
      <c r="I3806" s="86"/>
      <c r="U3806" s="86"/>
      <c r="Y3806" s="86"/>
    </row>
    <row r="3807" spans="1:25" x14ac:dyDescent="0.2">
      <c r="A3807" s="85"/>
      <c r="B3807" s="86"/>
      <c r="C3807" s="86"/>
      <c r="D3807" s="86"/>
      <c r="E3807" s="86"/>
      <c r="F3807" s="86"/>
      <c r="G3807" s="86"/>
      <c r="H3807" s="86"/>
      <c r="I3807" s="86"/>
      <c r="U3807" s="86"/>
      <c r="Y3807" s="86"/>
    </row>
    <row r="3808" spans="1:25" x14ac:dyDescent="0.2">
      <c r="A3808" s="85"/>
      <c r="B3808" s="86"/>
      <c r="C3808" s="86"/>
      <c r="D3808" s="86"/>
      <c r="E3808" s="86"/>
      <c r="F3808" s="86"/>
      <c r="G3808" s="86"/>
      <c r="H3808" s="86"/>
      <c r="I3808" s="86"/>
      <c r="U3808" s="86"/>
      <c r="Y3808" s="86"/>
    </row>
    <row r="3809" spans="1:25" x14ac:dyDescent="0.2">
      <c r="A3809" s="85"/>
      <c r="B3809" s="86"/>
      <c r="C3809" s="86"/>
      <c r="D3809" s="86"/>
      <c r="E3809" s="86"/>
      <c r="F3809" s="86"/>
      <c r="G3809" s="86"/>
      <c r="H3809" s="86"/>
      <c r="I3809" s="86"/>
      <c r="U3809" s="86"/>
      <c r="Y3809" s="86"/>
    </row>
    <row r="3810" spans="1:25" x14ac:dyDescent="0.2">
      <c r="A3810" s="85"/>
      <c r="B3810" s="86"/>
      <c r="C3810" s="86"/>
      <c r="D3810" s="86"/>
      <c r="E3810" s="86"/>
      <c r="F3810" s="86"/>
      <c r="G3810" s="86"/>
      <c r="H3810" s="86"/>
      <c r="I3810" s="86"/>
      <c r="U3810" s="86"/>
      <c r="Y3810" s="86"/>
    </row>
    <row r="3811" spans="1:25" x14ac:dyDescent="0.2">
      <c r="A3811" s="85"/>
      <c r="B3811" s="86"/>
      <c r="C3811" s="86"/>
      <c r="D3811" s="86"/>
      <c r="E3811" s="86"/>
      <c r="F3811" s="86"/>
      <c r="G3811" s="86"/>
      <c r="H3811" s="86"/>
      <c r="I3811" s="86"/>
      <c r="U3811" s="86"/>
      <c r="Y3811" s="86"/>
    </row>
    <row r="3812" spans="1:25" x14ac:dyDescent="0.2">
      <c r="A3812" s="85"/>
      <c r="B3812" s="86"/>
      <c r="C3812" s="86"/>
      <c r="D3812" s="86"/>
      <c r="E3812" s="86"/>
      <c r="F3812" s="86"/>
      <c r="G3812" s="86"/>
      <c r="H3812" s="86"/>
      <c r="I3812" s="86"/>
      <c r="U3812" s="86"/>
      <c r="Y3812" s="86"/>
    </row>
    <row r="3813" spans="1:25" x14ac:dyDescent="0.2">
      <c r="A3813" s="85"/>
      <c r="B3813" s="86"/>
      <c r="C3813" s="86"/>
      <c r="D3813" s="86"/>
      <c r="E3813" s="86"/>
      <c r="F3813" s="86"/>
      <c r="G3813" s="86"/>
      <c r="H3813" s="86"/>
      <c r="I3813" s="86"/>
      <c r="U3813" s="86"/>
      <c r="Y3813" s="86"/>
    </row>
    <row r="3814" spans="1:25" x14ac:dyDescent="0.2">
      <c r="A3814" s="85"/>
      <c r="B3814" s="86"/>
      <c r="C3814" s="86"/>
      <c r="D3814" s="86"/>
      <c r="E3814" s="86"/>
      <c r="F3814" s="86"/>
      <c r="G3814" s="86"/>
      <c r="H3814" s="86"/>
      <c r="I3814" s="86"/>
      <c r="U3814" s="86"/>
      <c r="Y3814" s="86"/>
    </row>
    <row r="3815" spans="1:25" x14ac:dyDescent="0.2">
      <c r="A3815" s="85"/>
      <c r="B3815" s="86"/>
      <c r="C3815" s="86"/>
      <c r="D3815" s="86"/>
      <c r="E3815" s="86"/>
      <c r="F3815" s="86"/>
      <c r="G3815" s="86"/>
      <c r="H3815" s="86"/>
      <c r="I3815" s="86"/>
      <c r="U3815" s="86"/>
      <c r="Y3815" s="86"/>
    </row>
    <row r="3816" spans="1:25" x14ac:dyDescent="0.2">
      <c r="A3816" s="85"/>
      <c r="B3816" s="86"/>
      <c r="C3816" s="86"/>
      <c r="D3816" s="86"/>
      <c r="E3816" s="86"/>
      <c r="F3816" s="86"/>
      <c r="G3816" s="86"/>
      <c r="H3816" s="86"/>
      <c r="I3816" s="86"/>
      <c r="U3816" s="86"/>
      <c r="Y3816" s="86"/>
    </row>
    <row r="3817" spans="1:25" x14ac:dyDescent="0.2">
      <c r="A3817" s="85"/>
      <c r="B3817" s="86"/>
      <c r="C3817" s="86"/>
      <c r="D3817" s="86"/>
      <c r="E3817" s="86"/>
      <c r="F3817" s="86"/>
      <c r="G3817" s="86"/>
      <c r="H3817" s="86"/>
      <c r="I3817" s="86"/>
      <c r="U3817" s="86"/>
      <c r="Y3817" s="86"/>
    </row>
    <row r="3818" spans="1:25" x14ac:dyDescent="0.2">
      <c r="A3818" s="85"/>
      <c r="B3818" s="86"/>
      <c r="C3818" s="86"/>
      <c r="D3818" s="86"/>
      <c r="E3818" s="86"/>
      <c r="F3818" s="86"/>
      <c r="G3818" s="86"/>
      <c r="H3818" s="86"/>
      <c r="I3818" s="86"/>
      <c r="U3818" s="86"/>
      <c r="Y3818" s="86"/>
    </row>
    <row r="3819" spans="1:25" x14ac:dyDescent="0.2">
      <c r="A3819" s="85"/>
      <c r="B3819" s="86"/>
      <c r="C3819" s="86"/>
      <c r="D3819" s="86"/>
      <c r="E3819" s="86"/>
      <c r="F3819" s="86"/>
      <c r="G3819" s="86"/>
      <c r="H3819" s="86"/>
      <c r="I3819" s="86"/>
      <c r="U3819" s="86"/>
      <c r="Y3819" s="86"/>
    </row>
    <row r="3820" spans="1:25" x14ac:dyDescent="0.2">
      <c r="A3820" s="85"/>
      <c r="B3820" s="86"/>
      <c r="C3820" s="86"/>
      <c r="D3820" s="86"/>
      <c r="E3820" s="86"/>
      <c r="F3820" s="86"/>
      <c r="G3820" s="86"/>
      <c r="H3820" s="86"/>
      <c r="I3820" s="86"/>
      <c r="U3820" s="86"/>
      <c r="Y3820" s="86"/>
    </row>
    <row r="3821" spans="1:25" x14ac:dyDescent="0.2">
      <c r="A3821" s="85"/>
      <c r="B3821" s="86"/>
      <c r="C3821" s="86"/>
      <c r="D3821" s="86"/>
      <c r="E3821" s="86"/>
      <c r="F3821" s="86"/>
      <c r="G3821" s="86"/>
      <c r="H3821" s="86"/>
      <c r="I3821" s="86"/>
      <c r="U3821" s="86"/>
      <c r="Y3821" s="86"/>
    </row>
    <row r="3822" spans="1:25" x14ac:dyDescent="0.2">
      <c r="A3822" s="85"/>
      <c r="B3822" s="86"/>
      <c r="C3822" s="86"/>
      <c r="D3822" s="86"/>
      <c r="E3822" s="86"/>
      <c r="F3822" s="86"/>
      <c r="G3822" s="86"/>
      <c r="H3822" s="86"/>
      <c r="I3822" s="86"/>
      <c r="U3822" s="86"/>
      <c r="Y3822" s="86"/>
    </row>
    <row r="3823" spans="1:25" x14ac:dyDescent="0.2">
      <c r="A3823" s="85"/>
      <c r="B3823" s="86"/>
      <c r="C3823" s="86"/>
      <c r="D3823" s="86"/>
      <c r="E3823" s="86"/>
      <c r="F3823" s="86"/>
      <c r="G3823" s="86"/>
      <c r="H3823" s="86"/>
      <c r="I3823" s="86"/>
      <c r="U3823" s="86"/>
      <c r="Y3823" s="86"/>
    </row>
    <row r="3824" spans="1:25" x14ac:dyDescent="0.2">
      <c r="A3824" s="85"/>
      <c r="B3824" s="86"/>
      <c r="C3824" s="86"/>
      <c r="D3824" s="86"/>
      <c r="E3824" s="86"/>
      <c r="F3824" s="86"/>
      <c r="G3824" s="86"/>
      <c r="H3824" s="86"/>
      <c r="I3824" s="86"/>
      <c r="U3824" s="86"/>
      <c r="Y3824" s="86"/>
    </row>
    <row r="3825" spans="1:25" x14ac:dyDescent="0.2">
      <c r="A3825" s="85"/>
      <c r="B3825" s="86"/>
      <c r="C3825" s="86"/>
      <c r="D3825" s="86"/>
      <c r="E3825" s="86"/>
      <c r="F3825" s="86"/>
      <c r="G3825" s="86"/>
      <c r="H3825" s="86"/>
      <c r="I3825" s="86"/>
      <c r="U3825" s="86"/>
      <c r="Y3825" s="86"/>
    </row>
    <row r="3826" spans="1:25" x14ac:dyDescent="0.2">
      <c r="A3826" s="85"/>
      <c r="B3826" s="86"/>
      <c r="C3826" s="86"/>
      <c r="D3826" s="86"/>
      <c r="E3826" s="86"/>
      <c r="F3826" s="86"/>
      <c r="G3826" s="86"/>
      <c r="H3826" s="86"/>
      <c r="I3826" s="86"/>
      <c r="U3826" s="86"/>
      <c r="Y3826" s="86"/>
    </row>
    <row r="3827" spans="1:25" x14ac:dyDescent="0.2">
      <c r="A3827" s="85"/>
      <c r="B3827" s="86"/>
      <c r="C3827" s="86"/>
      <c r="D3827" s="86"/>
      <c r="E3827" s="86"/>
      <c r="F3827" s="86"/>
      <c r="G3827" s="86"/>
      <c r="H3827" s="86"/>
      <c r="I3827" s="86"/>
      <c r="U3827" s="86"/>
      <c r="Y3827" s="86"/>
    </row>
    <row r="3828" spans="1:25" x14ac:dyDescent="0.2">
      <c r="A3828" s="85"/>
      <c r="B3828" s="86"/>
      <c r="C3828" s="86"/>
      <c r="D3828" s="86"/>
      <c r="E3828" s="86"/>
      <c r="F3828" s="86"/>
      <c r="G3828" s="86"/>
      <c r="H3828" s="86"/>
      <c r="I3828" s="86"/>
      <c r="U3828" s="86"/>
      <c r="Y3828" s="86"/>
    </row>
    <row r="3829" spans="1:25" x14ac:dyDescent="0.2">
      <c r="A3829" s="85"/>
      <c r="B3829" s="86"/>
      <c r="C3829" s="86"/>
      <c r="D3829" s="86"/>
      <c r="E3829" s="86"/>
      <c r="F3829" s="86"/>
      <c r="G3829" s="86"/>
      <c r="H3829" s="86"/>
      <c r="I3829" s="86"/>
      <c r="U3829" s="86"/>
      <c r="Y3829" s="86"/>
    </row>
    <row r="3830" spans="1:25" x14ac:dyDescent="0.2">
      <c r="A3830" s="85"/>
      <c r="B3830" s="86"/>
      <c r="C3830" s="86"/>
      <c r="D3830" s="86"/>
      <c r="E3830" s="86"/>
      <c r="F3830" s="86"/>
      <c r="G3830" s="86"/>
      <c r="H3830" s="86"/>
      <c r="I3830" s="86"/>
      <c r="U3830" s="86"/>
      <c r="Y3830" s="86"/>
    </row>
    <row r="3831" spans="1:25" x14ac:dyDescent="0.2">
      <c r="A3831" s="85"/>
      <c r="B3831" s="86"/>
      <c r="C3831" s="86"/>
      <c r="D3831" s="86"/>
      <c r="E3831" s="86"/>
      <c r="F3831" s="86"/>
      <c r="G3831" s="86"/>
      <c r="H3831" s="86"/>
      <c r="I3831" s="86"/>
      <c r="U3831" s="86"/>
      <c r="Y3831" s="86"/>
    </row>
    <row r="3832" spans="1:25" x14ac:dyDescent="0.2">
      <c r="A3832" s="85"/>
      <c r="B3832" s="86"/>
      <c r="C3832" s="86"/>
      <c r="D3832" s="86"/>
      <c r="E3832" s="86"/>
      <c r="F3832" s="86"/>
      <c r="G3832" s="86"/>
      <c r="H3832" s="86"/>
      <c r="I3832" s="86"/>
      <c r="U3832" s="86"/>
      <c r="Y3832" s="86"/>
    </row>
    <row r="3833" spans="1:25" x14ac:dyDescent="0.2">
      <c r="A3833" s="85"/>
      <c r="B3833" s="86"/>
      <c r="C3833" s="86"/>
      <c r="D3833" s="86"/>
      <c r="E3833" s="86"/>
      <c r="F3833" s="86"/>
      <c r="G3833" s="86"/>
      <c r="H3833" s="86"/>
      <c r="I3833" s="86"/>
      <c r="U3833" s="86"/>
      <c r="Y3833" s="86"/>
    </row>
    <row r="3834" spans="1:25" x14ac:dyDescent="0.2">
      <c r="A3834" s="85"/>
      <c r="B3834" s="86"/>
      <c r="C3834" s="86"/>
      <c r="D3834" s="86"/>
      <c r="E3834" s="86"/>
      <c r="F3834" s="86"/>
      <c r="G3834" s="86"/>
      <c r="H3834" s="86"/>
      <c r="I3834" s="86"/>
      <c r="U3834" s="86"/>
      <c r="Y3834" s="86"/>
    </row>
    <row r="3835" spans="1:25" x14ac:dyDescent="0.2">
      <c r="A3835" s="85"/>
      <c r="B3835" s="86"/>
      <c r="C3835" s="86"/>
      <c r="D3835" s="86"/>
      <c r="E3835" s="86"/>
      <c r="F3835" s="86"/>
      <c r="G3835" s="86"/>
      <c r="H3835" s="86"/>
      <c r="I3835" s="86"/>
      <c r="U3835" s="86"/>
      <c r="Y3835" s="86"/>
    </row>
    <row r="3836" spans="1:25" x14ac:dyDescent="0.2">
      <c r="A3836" s="85"/>
      <c r="B3836" s="86"/>
      <c r="C3836" s="86"/>
      <c r="D3836" s="86"/>
      <c r="E3836" s="86"/>
      <c r="F3836" s="86"/>
      <c r="G3836" s="86"/>
      <c r="H3836" s="86"/>
      <c r="I3836" s="86"/>
      <c r="U3836" s="86"/>
      <c r="Y3836" s="86"/>
    </row>
    <row r="3837" spans="1:25" x14ac:dyDescent="0.2">
      <c r="A3837" s="85"/>
      <c r="B3837" s="86"/>
      <c r="C3837" s="86"/>
      <c r="D3837" s="86"/>
      <c r="E3837" s="86"/>
      <c r="F3837" s="86"/>
      <c r="G3837" s="86"/>
      <c r="H3837" s="86"/>
      <c r="I3837" s="86"/>
      <c r="U3837" s="86"/>
      <c r="Y3837" s="86"/>
    </row>
    <row r="3838" spans="1:25" x14ac:dyDescent="0.2">
      <c r="A3838" s="85"/>
      <c r="B3838" s="86"/>
      <c r="C3838" s="86"/>
      <c r="D3838" s="86"/>
      <c r="E3838" s="86"/>
      <c r="F3838" s="86"/>
      <c r="G3838" s="86"/>
      <c r="H3838" s="86"/>
      <c r="I3838" s="86"/>
      <c r="U3838" s="86"/>
      <c r="Y3838" s="86"/>
    </row>
    <row r="3839" spans="1:25" x14ac:dyDescent="0.2">
      <c r="A3839" s="85"/>
      <c r="B3839" s="86"/>
      <c r="C3839" s="86"/>
      <c r="D3839" s="86"/>
      <c r="E3839" s="86"/>
      <c r="F3839" s="86"/>
      <c r="G3839" s="86"/>
      <c r="H3839" s="86"/>
      <c r="I3839" s="86"/>
      <c r="U3839" s="86"/>
      <c r="Y3839" s="86"/>
    </row>
    <row r="3840" spans="1:25" x14ac:dyDescent="0.2">
      <c r="A3840" s="85"/>
      <c r="B3840" s="86"/>
      <c r="C3840" s="86"/>
      <c r="D3840" s="86"/>
      <c r="E3840" s="86"/>
      <c r="F3840" s="86"/>
      <c r="G3840" s="86"/>
      <c r="H3840" s="86"/>
      <c r="I3840" s="86"/>
      <c r="U3840" s="86"/>
      <c r="Y3840" s="86"/>
    </row>
    <row r="3841" spans="1:25" x14ac:dyDescent="0.2">
      <c r="A3841" s="85"/>
      <c r="B3841" s="86"/>
      <c r="C3841" s="86"/>
      <c r="D3841" s="86"/>
      <c r="E3841" s="86"/>
      <c r="F3841" s="86"/>
      <c r="G3841" s="86"/>
      <c r="H3841" s="86"/>
      <c r="I3841" s="86"/>
      <c r="U3841" s="86"/>
      <c r="Y3841" s="86"/>
    </row>
    <row r="3842" spans="1:25" x14ac:dyDescent="0.2">
      <c r="A3842" s="85"/>
      <c r="B3842" s="86"/>
      <c r="C3842" s="86"/>
      <c r="D3842" s="86"/>
      <c r="E3842" s="86"/>
      <c r="F3842" s="86"/>
      <c r="G3842" s="86"/>
      <c r="H3842" s="86"/>
      <c r="I3842" s="86"/>
      <c r="U3842" s="86"/>
      <c r="Y3842" s="86"/>
    </row>
    <row r="3843" spans="1:25" x14ac:dyDescent="0.2">
      <c r="A3843" s="85"/>
      <c r="B3843" s="86"/>
      <c r="C3843" s="86"/>
      <c r="D3843" s="86"/>
      <c r="E3843" s="86"/>
      <c r="F3843" s="86"/>
      <c r="G3843" s="86"/>
      <c r="H3843" s="86"/>
      <c r="I3843" s="86"/>
      <c r="U3843" s="86"/>
      <c r="Y3843" s="86"/>
    </row>
    <row r="3844" spans="1:25" x14ac:dyDescent="0.2">
      <c r="A3844" s="85"/>
      <c r="B3844" s="86"/>
      <c r="C3844" s="86"/>
      <c r="D3844" s="86"/>
      <c r="E3844" s="86"/>
      <c r="F3844" s="86"/>
      <c r="G3844" s="86"/>
      <c r="H3844" s="86"/>
      <c r="I3844" s="86"/>
      <c r="U3844" s="86"/>
      <c r="Y3844" s="86"/>
    </row>
    <row r="3845" spans="1:25" x14ac:dyDescent="0.2">
      <c r="A3845" s="85"/>
      <c r="B3845" s="86"/>
      <c r="C3845" s="86"/>
      <c r="D3845" s="86"/>
      <c r="E3845" s="86"/>
      <c r="F3845" s="86"/>
      <c r="G3845" s="86"/>
      <c r="H3845" s="86"/>
      <c r="I3845" s="86"/>
      <c r="U3845" s="86"/>
      <c r="Y3845" s="86"/>
    </row>
    <row r="3846" spans="1:25" x14ac:dyDescent="0.2">
      <c r="A3846" s="85"/>
      <c r="B3846" s="86"/>
      <c r="C3846" s="86"/>
      <c r="D3846" s="86"/>
      <c r="E3846" s="86"/>
      <c r="F3846" s="86"/>
      <c r="G3846" s="86"/>
      <c r="H3846" s="86"/>
      <c r="I3846" s="86"/>
      <c r="U3846" s="86"/>
      <c r="Y3846" s="86"/>
    </row>
    <row r="3847" spans="1:25" x14ac:dyDescent="0.2">
      <c r="A3847" s="85"/>
      <c r="B3847" s="86"/>
      <c r="C3847" s="86"/>
      <c r="D3847" s="86"/>
      <c r="E3847" s="86"/>
      <c r="F3847" s="86"/>
      <c r="G3847" s="86"/>
      <c r="H3847" s="86"/>
      <c r="I3847" s="86"/>
      <c r="U3847" s="86"/>
      <c r="Y3847" s="86"/>
    </row>
    <row r="3848" spans="1:25" x14ac:dyDescent="0.2">
      <c r="A3848" s="85"/>
      <c r="B3848" s="86"/>
      <c r="C3848" s="86"/>
      <c r="D3848" s="86"/>
      <c r="E3848" s="86"/>
      <c r="F3848" s="86"/>
      <c r="G3848" s="86"/>
      <c r="H3848" s="86"/>
      <c r="I3848" s="86"/>
      <c r="U3848" s="86"/>
      <c r="Y3848" s="86"/>
    </row>
    <row r="3849" spans="1:25" x14ac:dyDescent="0.2">
      <c r="A3849" s="85"/>
      <c r="B3849" s="86"/>
      <c r="C3849" s="86"/>
      <c r="D3849" s="86"/>
      <c r="E3849" s="86"/>
      <c r="F3849" s="86"/>
      <c r="G3849" s="86"/>
      <c r="H3849" s="86"/>
      <c r="I3849" s="86"/>
      <c r="U3849" s="86"/>
      <c r="Y3849" s="86"/>
    </row>
    <row r="3850" spans="1:25" x14ac:dyDescent="0.2">
      <c r="A3850" s="85"/>
      <c r="B3850" s="86"/>
      <c r="C3850" s="86"/>
      <c r="D3850" s="86"/>
      <c r="E3850" s="86"/>
      <c r="F3850" s="86"/>
      <c r="G3850" s="86"/>
      <c r="H3850" s="86"/>
      <c r="I3850" s="86"/>
      <c r="U3850" s="86"/>
      <c r="Y3850" s="86"/>
    </row>
    <row r="3851" spans="1:25" x14ac:dyDescent="0.2">
      <c r="A3851" s="85"/>
      <c r="B3851" s="86"/>
      <c r="C3851" s="86"/>
      <c r="D3851" s="86"/>
      <c r="E3851" s="86"/>
      <c r="F3851" s="86"/>
      <c r="G3851" s="86"/>
      <c r="H3851" s="86"/>
      <c r="I3851" s="86"/>
      <c r="U3851" s="86"/>
      <c r="Y3851" s="86"/>
    </row>
    <row r="3852" spans="1:25" x14ac:dyDescent="0.2">
      <c r="A3852" s="85"/>
      <c r="B3852" s="86"/>
      <c r="C3852" s="86"/>
      <c r="D3852" s="86"/>
      <c r="E3852" s="86"/>
      <c r="F3852" s="86"/>
      <c r="G3852" s="86"/>
      <c r="H3852" s="86"/>
      <c r="I3852" s="86"/>
      <c r="U3852" s="86"/>
      <c r="Y3852" s="86"/>
    </row>
    <row r="3853" spans="1:25" x14ac:dyDescent="0.2">
      <c r="A3853" s="85"/>
      <c r="B3853" s="86"/>
      <c r="C3853" s="86"/>
      <c r="D3853" s="86"/>
      <c r="E3853" s="86"/>
      <c r="F3853" s="86"/>
      <c r="G3853" s="86"/>
      <c r="H3853" s="86"/>
      <c r="I3853" s="86"/>
      <c r="U3853" s="86"/>
      <c r="Y3853" s="86"/>
    </row>
    <row r="3854" spans="1:25" x14ac:dyDescent="0.2">
      <c r="A3854" s="85"/>
      <c r="B3854" s="86"/>
      <c r="C3854" s="86"/>
      <c r="D3854" s="86"/>
      <c r="E3854" s="86"/>
      <c r="F3854" s="86"/>
      <c r="G3854" s="86"/>
      <c r="H3854" s="86"/>
      <c r="I3854" s="86"/>
      <c r="U3854" s="86"/>
      <c r="Y3854" s="86"/>
    </row>
    <row r="3855" spans="1:25" x14ac:dyDescent="0.2">
      <c r="A3855" s="85"/>
      <c r="B3855" s="86"/>
      <c r="C3855" s="86"/>
      <c r="D3855" s="86"/>
      <c r="E3855" s="86"/>
      <c r="F3855" s="86"/>
      <c r="G3855" s="86"/>
      <c r="H3855" s="86"/>
      <c r="I3855" s="86"/>
      <c r="U3855" s="86"/>
      <c r="Y3855" s="86"/>
    </row>
    <row r="3856" spans="1:25" x14ac:dyDescent="0.2">
      <c r="A3856" s="85"/>
      <c r="B3856" s="86"/>
      <c r="C3856" s="86"/>
      <c r="D3856" s="86"/>
      <c r="E3856" s="86"/>
      <c r="F3856" s="86"/>
      <c r="G3856" s="86"/>
      <c r="H3856" s="86"/>
      <c r="I3856" s="86"/>
      <c r="U3856" s="86"/>
      <c r="Y3856" s="86"/>
    </row>
    <row r="3857" spans="1:25" x14ac:dyDescent="0.2">
      <c r="A3857" s="85"/>
      <c r="B3857" s="86"/>
      <c r="C3857" s="86"/>
      <c r="D3857" s="86"/>
      <c r="E3857" s="86"/>
      <c r="F3857" s="86"/>
      <c r="G3857" s="86"/>
      <c r="H3857" s="86"/>
      <c r="I3857" s="86"/>
      <c r="U3857" s="86"/>
      <c r="Y3857" s="86"/>
    </row>
    <row r="3858" spans="1:25" x14ac:dyDescent="0.2">
      <c r="A3858" s="85"/>
      <c r="B3858" s="86"/>
      <c r="C3858" s="86"/>
      <c r="D3858" s="86"/>
      <c r="E3858" s="86"/>
      <c r="F3858" s="86"/>
      <c r="G3858" s="86"/>
      <c r="H3858" s="86"/>
      <c r="I3858" s="86"/>
      <c r="U3858" s="86"/>
      <c r="Y3858" s="86"/>
    </row>
    <row r="3859" spans="1:25" x14ac:dyDescent="0.2">
      <c r="A3859" s="85"/>
      <c r="B3859" s="86"/>
      <c r="C3859" s="86"/>
      <c r="D3859" s="86"/>
      <c r="E3859" s="86"/>
      <c r="F3859" s="86"/>
      <c r="G3859" s="86"/>
      <c r="H3859" s="86"/>
      <c r="I3859" s="86"/>
      <c r="U3859" s="86"/>
      <c r="Y3859" s="86"/>
    </row>
    <row r="3860" spans="1:25" x14ac:dyDescent="0.2">
      <c r="A3860" s="85"/>
      <c r="B3860" s="86"/>
      <c r="C3860" s="86"/>
      <c r="D3860" s="86"/>
      <c r="E3860" s="86"/>
      <c r="F3860" s="86"/>
      <c r="G3860" s="86"/>
      <c r="H3860" s="86"/>
      <c r="I3860" s="86"/>
      <c r="U3860" s="86"/>
      <c r="Y3860" s="86"/>
    </row>
    <row r="3861" spans="1:25" x14ac:dyDescent="0.2">
      <c r="A3861" s="85"/>
      <c r="B3861" s="86"/>
      <c r="C3861" s="86"/>
      <c r="D3861" s="86"/>
      <c r="E3861" s="86"/>
      <c r="F3861" s="86"/>
      <c r="G3861" s="86"/>
      <c r="H3861" s="86"/>
      <c r="I3861" s="86"/>
      <c r="U3861" s="86"/>
      <c r="Y3861" s="86"/>
    </row>
    <row r="3862" spans="1:25" x14ac:dyDescent="0.2">
      <c r="A3862" s="85"/>
      <c r="B3862" s="86"/>
      <c r="C3862" s="86"/>
      <c r="D3862" s="86"/>
      <c r="E3862" s="86"/>
      <c r="F3862" s="86"/>
      <c r="G3862" s="86"/>
      <c r="H3862" s="86"/>
      <c r="I3862" s="86"/>
      <c r="U3862" s="86"/>
      <c r="Y3862" s="86"/>
    </row>
    <row r="3863" spans="1:25" x14ac:dyDescent="0.2">
      <c r="A3863" s="85"/>
      <c r="B3863" s="86"/>
      <c r="C3863" s="86"/>
      <c r="D3863" s="86"/>
      <c r="E3863" s="86"/>
      <c r="F3863" s="86"/>
      <c r="G3863" s="86"/>
      <c r="H3863" s="86"/>
      <c r="I3863" s="86"/>
      <c r="U3863" s="86"/>
      <c r="Y3863" s="86"/>
    </row>
    <row r="3864" spans="1:25" x14ac:dyDescent="0.2">
      <c r="A3864" s="85"/>
      <c r="B3864" s="86"/>
      <c r="C3864" s="86"/>
      <c r="D3864" s="86"/>
      <c r="E3864" s="86"/>
      <c r="F3864" s="86"/>
      <c r="G3864" s="86"/>
      <c r="H3864" s="86"/>
      <c r="I3864" s="86"/>
      <c r="U3864" s="86"/>
      <c r="Y3864" s="86"/>
    </row>
    <row r="3865" spans="1:25" x14ac:dyDescent="0.2">
      <c r="A3865" s="85"/>
      <c r="B3865" s="86"/>
      <c r="C3865" s="86"/>
      <c r="D3865" s="86"/>
      <c r="E3865" s="86"/>
      <c r="F3865" s="86"/>
      <c r="G3865" s="86"/>
      <c r="H3865" s="86"/>
      <c r="I3865" s="86"/>
      <c r="U3865" s="86"/>
      <c r="Y3865" s="86"/>
    </row>
    <row r="3866" spans="1:25" x14ac:dyDescent="0.2">
      <c r="A3866" s="85"/>
      <c r="B3866" s="86"/>
      <c r="C3866" s="86"/>
      <c r="D3866" s="86"/>
      <c r="E3866" s="86"/>
      <c r="F3866" s="86"/>
      <c r="G3866" s="86"/>
      <c r="H3866" s="86"/>
      <c r="I3866" s="86"/>
      <c r="U3866" s="86"/>
      <c r="Y3866" s="86"/>
    </row>
    <row r="3867" spans="1:25" x14ac:dyDescent="0.2">
      <c r="A3867" s="85"/>
      <c r="B3867" s="86"/>
      <c r="C3867" s="86"/>
      <c r="D3867" s="86"/>
      <c r="E3867" s="86"/>
      <c r="F3867" s="86"/>
      <c r="G3867" s="86"/>
      <c r="H3867" s="86"/>
      <c r="I3867" s="86"/>
      <c r="U3867" s="86"/>
      <c r="Y3867" s="86"/>
    </row>
    <row r="3868" spans="1:25" x14ac:dyDescent="0.2">
      <c r="A3868" s="85"/>
      <c r="B3868" s="86"/>
      <c r="C3868" s="86"/>
      <c r="D3868" s="86"/>
      <c r="E3868" s="86"/>
      <c r="F3868" s="86"/>
      <c r="G3868" s="86"/>
      <c r="H3868" s="86"/>
      <c r="I3868" s="86"/>
      <c r="U3868" s="86"/>
      <c r="Y3868" s="86"/>
    </row>
    <row r="3869" spans="1:25" x14ac:dyDescent="0.2">
      <c r="A3869" s="85"/>
      <c r="B3869" s="86"/>
      <c r="C3869" s="86"/>
      <c r="D3869" s="86"/>
      <c r="E3869" s="86"/>
      <c r="F3869" s="86"/>
      <c r="G3869" s="86"/>
      <c r="H3869" s="86"/>
      <c r="I3869" s="86"/>
      <c r="U3869" s="86"/>
      <c r="Y3869" s="86"/>
    </row>
    <row r="3870" spans="1:25" x14ac:dyDescent="0.2">
      <c r="A3870" s="85"/>
      <c r="B3870" s="86"/>
      <c r="C3870" s="86"/>
      <c r="D3870" s="86"/>
      <c r="E3870" s="86"/>
      <c r="F3870" s="86"/>
      <c r="G3870" s="86"/>
      <c r="H3870" s="86"/>
      <c r="I3870" s="86"/>
      <c r="U3870" s="86"/>
      <c r="Y3870" s="86"/>
    </row>
    <row r="3871" spans="1:25" x14ac:dyDescent="0.2">
      <c r="A3871" s="85"/>
      <c r="B3871" s="86"/>
      <c r="C3871" s="86"/>
      <c r="D3871" s="86"/>
      <c r="E3871" s="86"/>
      <c r="F3871" s="86"/>
      <c r="G3871" s="86"/>
      <c r="H3871" s="86"/>
      <c r="I3871" s="86"/>
      <c r="U3871" s="86"/>
      <c r="Y3871" s="86"/>
    </row>
    <row r="3872" spans="1:25" x14ac:dyDescent="0.2">
      <c r="A3872" s="85"/>
      <c r="B3872" s="86"/>
      <c r="C3872" s="86"/>
      <c r="D3872" s="86"/>
      <c r="E3872" s="86"/>
      <c r="F3872" s="86"/>
      <c r="G3872" s="86"/>
      <c r="H3872" s="86"/>
      <c r="I3872" s="86"/>
      <c r="U3872" s="86"/>
      <c r="Y3872" s="86"/>
    </row>
    <row r="3873" spans="1:25" x14ac:dyDescent="0.2">
      <c r="A3873" s="85"/>
      <c r="B3873" s="86"/>
      <c r="C3873" s="86"/>
      <c r="D3873" s="86"/>
      <c r="E3873" s="86"/>
      <c r="F3873" s="86"/>
      <c r="G3873" s="86"/>
      <c r="H3873" s="86"/>
      <c r="I3873" s="86"/>
      <c r="U3873" s="86"/>
      <c r="Y3873" s="86"/>
    </row>
    <row r="3874" spans="1:25" x14ac:dyDescent="0.2">
      <c r="A3874" s="85"/>
      <c r="B3874" s="86"/>
      <c r="C3874" s="86"/>
      <c r="D3874" s="86"/>
      <c r="E3874" s="86"/>
      <c r="F3874" s="86"/>
      <c r="G3874" s="86"/>
      <c r="H3874" s="86"/>
      <c r="I3874" s="86"/>
      <c r="U3874" s="86"/>
      <c r="Y3874" s="86"/>
    </row>
    <row r="3875" spans="1:25" x14ac:dyDescent="0.2">
      <c r="A3875" s="85"/>
      <c r="B3875" s="86"/>
      <c r="C3875" s="86"/>
      <c r="D3875" s="86"/>
      <c r="E3875" s="86"/>
      <c r="F3875" s="86"/>
      <c r="G3875" s="86"/>
      <c r="H3875" s="86"/>
      <c r="I3875" s="86"/>
      <c r="U3875" s="86"/>
      <c r="Y3875" s="86"/>
    </row>
    <row r="3876" spans="1:25" x14ac:dyDescent="0.2">
      <c r="A3876" s="85"/>
      <c r="B3876" s="86"/>
      <c r="C3876" s="86"/>
      <c r="D3876" s="86"/>
      <c r="E3876" s="86"/>
      <c r="F3876" s="86"/>
      <c r="G3876" s="86"/>
      <c r="H3876" s="86"/>
      <c r="I3876" s="86"/>
      <c r="U3876" s="86"/>
      <c r="Y3876" s="86"/>
    </row>
    <row r="3877" spans="1:25" x14ac:dyDescent="0.2">
      <c r="A3877" s="85"/>
      <c r="B3877" s="86"/>
      <c r="C3877" s="86"/>
      <c r="D3877" s="86"/>
      <c r="E3877" s="86"/>
      <c r="F3877" s="86"/>
      <c r="G3877" s="86"/>
      <c r="H3877" s="86"/>
      <c r="I3877" s="86"/>
      <c r="U3877" s="86"/>
      <c r="Y3877" s="86"/>
    </row>
    <row r="3878" spans="1:25" x14ac:dyDescent="0.2">
      <c r="A3878" s="85"/>
      <c r="B3878" s="86"/>
      <c r="C3878" s="86"/>
      <c r="D3878" s="86"/>
      <c r="E3878" s="86"/>
      <c r="F3878" s="86"/>
      <c r="G3878" s="86"/>
      <c r="H3878" s="86"/>
      <c r="I3878" s="86"/>
      <c r="U3878" s="86"/>
      <c r="Y3878" s="86"/>
    </row>
    <row r="3879" spans="1:25" x14ac:dyDescent="0.2">
      <c r="A3879" s="85"/>
      <c r="B3879" s="86"/>
      <c r="C3879" s="86"/>
      <c r="D3879" s="86"/>
      <c r="E3879" s="86"/>
      <c r="F3879" s="86"/>
      <c r="G3879" s="86"/>
      <c r="H3879" s="86"/>
      <c r="I3879" s="86"/>
      <c r="U3879" s="86"/>
      <c r="Y3879" s="86"/>
    </row>
    <row r="3880" spans="1:25" x14ac:dyDescent="0.2">
      <c r="A3880" s="85"/>
      <c r="B3880" s="86"/>
      <c r="C3880" s="86"/>
      <c r="D3880" s="86"/>
      <c r="E3880" s="86"/>
      <c r="F3880" s="86"/>
      <c r="G3880" s="86"/>
      <c r="H3880" s="86"/>
      <c r="I3880" s="86"/>
      <c r="U3880" s="86"/>
      <c r="Y3880" s="86"/>
    </row>
    <row r="3881" spans="1:25" x14ac:dyDescent="0.2">
      <c r="A3881" s="85"/>
      <c r="B3881" s="86"/>
      <c r="C3881" s="86"/>
      <c r="D3881" s="86"/>
      <c r="E3881" s="86"/>
      <c r="F3881" s="86"/>
      <c r="G3881" s="86"/>
      <c r="H3881" s="86"/>
      <c r="I3881" s="86"/>
      <c r="U3881" s="86"/>
      <c r="Y3881" s="86"/>
    </row>
    <row r="3882" spans="1:25" x14ac:dyDescent="0.2">
      <c r="A3882" s="85"/>
      <c r="B3882" s="86"/>
      <c r="C3882" s="86"/>
      <c r="D3882" s="86"/>
      <c r="E3882" s="86"/>
      <c r="F3882" s="86"/>
      <c r="G3882" s="86"/>
      <c r="H3882" s="86"/>
      <c r="I3882" s="86"/>
      <c r="U3882" s="86"/>
      <c r="Y3882" s="86"/>
    </row>
    <row r="3883" spans="1:25" x14ac:dyDescent="0.2">
      <c r="A3883" s="85"/>
      <c r="B3883" s="86"/>
      <c r="C3883" s="86"/>
      <c r="D3883" s="86"/>
      <c r="E3883" s="86"/>
      <c r="F3883" s="86"/>
      <c r="G3883" s="86"/>
      <c r="H3883" s="86"/>
      <c r="I3883" s="86"/>
      <c r="U3883" s="86"/>
      <c r="Y3883" s="86"/>
    </row>
    <row r="3884" spans="1:25" x14ac:dyDescent="0.2">
      <c r="A3884" s="85"/>
      <c r="B3884" s="86"/>
      <c r="C3884" s="86"/>
      <c r="D3884" s="86"/>
      <c r="E3884" s="86"/>
      <c r="F3884" s="86"/>
      <c r="G3884" s="86"/>
      <c r="H3884" s="86"/>
      <c r="I3884" s="86"/>
      <c r="U3884" s="86"/>
      <c r="Y3884" s="86"/>
    </row>
    <row r="3885" spans="1:25" x14ac:dyDescent="0.2">
      <c r="A3885" s="85"/>
      <c r="B3885" s="86"/>
      <c r="C3885" s="86"/>
      <c r="D3885" s="86"/>
      <c r="E3885" s="86"/>
      <c r="F3885" s="86"/>
      <c r="G3885" s="86"/>
      <c r="H3885" s="86"/>
      <c r="I3885" s="86"/>
      <c r="U3885" s="86"/>
      <c r="Y3885" s="86"/>
    </row>
    <row r="3886" spans="1:25" x14ac:dyDescent="0.2">
      <c r="A3886" s="85"/>
      <c r="B3886" s="86"/>
      <c r="C3886" s="86"/>
      <c r="D3886" s="86"/>
      <c r="E3886" s="86"/>
      <c r="F3886" s="86"/>
      <c r="G3886" s="86"/>
      <c r="H3886" s="86"/>
      <c r="I3886" s="86"/>
      <c r="U3886" s="86"/>
      <c r="Y3886" s="86"/>
    </row>
    <row r="3887" spans="1:25" x14ac:dyDescent="0.2">
      <c r="A3887" s="85"/>
      <c r="B3887" s="86"/>
      <c r="C3887" s="86"/>
      <c r="D3887" s="86"/>
      <c r="E3887" s="86"/>
      <c r="F3887" s="86"/>
      <c r="G3887" s="86"/>
      <c r="H3887" s="86"/>
      <c r="I3887" s="86"/>
      <c r="U3887" s="86"/>
      <c r="Y3887" s="86"/>
    </row>
    <row r="3888" spans="1:25" x14ac:dyDescent="0.2">
      <c r="A3888" s="85"/>
      <c r="B3888" s="86"/>
      <c r="C3888" s="86"/>
      <c r="D3888" s="86"/>
      <c r="E3888" s="86"/>
      <c r="F3888" s="86"/>
      <c r="G3888" s="86"/>
      <c r="H3888" s="86"/>
      <c r="I3888" s="86"/>
      <c r="U3888" s="86"/>
      <c r="Y3888" s="86"/>
    </row>
    <row r="3889" spans="1:25" x14ac:dyDescent="0.2">
      <c r="A3889" s="85"/>
      <c r="B3889" s="86"/>
      <c r="C3889" s="86"/>
      <c r="D3889" s="86"/>
      <c r="E3889" s="86"/>
      <c r="F3889" s="86"/>
      <c r="G3889" s="86"/>
      <c r="H3889" s="86"/>
      <c r="I3889" s="86"/>
      <c r="U3889" s="86"/>
      <c r="Y3889" s="86"/>
    </row>
    <row r="3890" spans="1:25" x14ac:dyDescent="0.2">
      <c r="A3890" s="85"/>
      <c r="B3890" s="86"/>
      <c r="C3890" s="86"/>
      <c r="D3890" s="86"/>
      <c r="E3890" s="86"/>
      <c r="F3890" s="86"/>
      <c r="G3890" s="86"/>
      <c r="H3890" s="86"/>
      <c r="I3890" s="86"/>
      <c r="U3890" s="86"/>
      <c r="Y3890" s="86"/>
    </row>
    <row r="3891" spans="1:25" x14ac:dyDescent="0.2">
      <c r="A3891" s="85"/>
      <c r="B3891" s="86"/>
      <c r="C3891" s="86"/>
      <c r="D3891" s="86"/>
      <c r="E3891" s="86"/>
      <c r="F3891" s="86"/>
      <c r="G3891" s="86"/>
      <c r="H3891" s="86"/>
      <c r="I3891" s="86"/>
      <c r="U3891" s="86"/>
      <c r="Y3891" s="86"/>
    </row>
    <row r="3892" spans="1:25" x14ac:dyDescent="0.2">
      <c r="A3892" s="85"/>
      <c r="B3892" s="86"/>
      <c r="C3892" s="86"/>
      <c r="D3892" s="86"/>
      <c r="E3892" s="86"/>
      <c r="F3892" s="86"/>
      <c r="G3892" s="86"/>
      <c r="H3892" s="86"/>
      <c r="I3892" s="86"/>
      <c r="U3892" s="86"/>
      <c r="Y3892" s="86"/>
    </row>
    <row r="3893" spans="1:25" x14ac:dyDescent="0.2">
      <c r="A3893" s="85"/>
      <c r="B3893" s="86"/>
      <c r="C3893" s="86"/>
      <c r="D3893" s="86"/>
      <c r="E3893" s="86"/>
      <c r="F3893" s="86"/>
      <c r="G3893" s="86"/>
      <c r="H3893" s="86"/>
      <c r="I3893" s="86"/>
      <c r="U3893" s="86"/>
      <c r="Y3893" s="86"/>
    </row>
    <row r="3894" spans="1:25" x14ac:dyDescent="0.2">
      <c r="A3894" s="85"/>
      <c r="B3894" s="86"/>
      <c r="C3894" s="86"/>
      <c r="D3894" s="86"/>
      <c r="E3894" s="86"/>
      <c r="F3894" s="86"/>
      <c r="G3894" s="86"/>
      <c r="H3894" s="86"/>
      <c r="I3894" s="86"/>
      <c r="U3894" s="86"/>
      <c r="Y3894" s="86"/>
    </row>
    <row r="3895" spans="1:25" x14ac:dyDescent="0.2">
      <c r="A3895" s="85"/>
      <c r="B3895" s="86"/>
      <c r="C3895" s="86"/>
      <c r="D3895" s="86"/>
      <c r="E3895" s="86"/>
      <c r="F3895" s="86"/>
      <c r="G3895" s="86"/>
      <c r="H3895" s="86"/>
      <c r="I3895" s="86"/>
      <c r="U3895" s="86"/>
      <c r="Y3895" s="86"/>
    </row>
    <row r="3896" spans="1:25" x14ac:dyDescent="0.2">
      <c r="A3896" s="85"/>
      <c r="B3896" s="86"/>
      <c r="C3896" s="86"/>
      <c r="D3896" s="86"/>
      <c r="E3896" s="86"/>
      <c r="F3896" s="86"/>
      <c r="G3896" s="86"/>
      <c r="H3896" s="86"/>
      <c r="I3896" s="86"/>
      <c r="U3896" s="86"/>
      <c r="Y3896" s="86"/>
    </row>
    <row r="3897" spans="1:25" x14ac:dyDescent="0.2">
      <c r="A3897" s="85"/>
      <c r="B3897" s="86"/>
      <c r="C3897" s="86"/>
      <c r="D3897" s="86"/>
      <c r="E3897" s="86"/>
      <c r="F3897" s="86"/>
      <c r="G3897" s="86"/>
      <c r="H3897" s="86"/>
      <c r="I3897" s="86"/>
      <c r="U3897" s="86"/>
      <c r="Y3897" s="86"/>
    </row>
    <row r="3898" spans="1:25" x14ac:dyDescent="0.2">
      <c r="A3898" s="85"/>
      <c r="B3898" s="86"/>
      <c r="C3898" s="86"/>
      <c r="D3898" s="86"/>
      <c r="E3898" s="86"/>
      <c r="F3898" s="86"/>
      <c r="G3898" s="86"/>
      <c r="H3898" s="86"/>
      <c r="I3898" s="86"/>
      <c r="U3898" s="86"/>
      <c r="Y3898" s="86"/>
    </row>
    <row r="3899" spans="1:25" x14ac:dyDescent="0.2">
      <c r="A3899" s="85"/>
      <c r="B3899" s="86"/>
      <c r="C3899" s="86"/>
      <c r="D3899" s="86"/>
      <c r="E3899" s="86"/>
      <c r="F3899" s="86"/>
      <c r="G3899" s="86"/>
      <c r="H3899" s="86"/>
      <c r="I3899" s="86"/>
      <c r="U3899" s="86"/>
      <c r="Y3899" s="86"/>
    </row>
    <row r="3900" spans="1:25" x14ac:dyDescent="0.2">
      <c r="A3900" s="85"/>
      <c r="B3900" s="86"/>
      <c r="C3900" s="86"/>
      <c r="D3900" s="86"/>
      <c r="E3900" s="86"/>
      <c r="F3900" s="86"/>
      <c r="G3900" s="86"/>
      <c r="H3900" s="86"/>
      <c r="I3900" s="86"/>
      <c r="U3900" s="86"/>
      <c r="Y3900" s="86"/>
    </row>
    <row r="3901" spans="1:25" x14ac:dyDescent="0.2">
      <c r="A3901" s="85"/>
      <c r="B3901" s="86"/>
      <c r="C3901" s="86"/>
      <c r="D3901" s="86"/>
      <c r="E3901" s="86"/>
      <c r="F3901" s="86"/>
      <c r="G3901" s="86"/>
      <c r="H3901" s="86"/>
      <c r="I3901" s="86"/>
      <c r="U3901" s="86"/>
      <c r="Y3901" s="86"/>
    </row>
    <row r="3902" spans="1:25" x14ac:dyDescent="0.2">
      <c r="A3902" s="85"/>
      <c r="B3902" s="86"/>
      <c r="C3902" s="86"/>
      <c r="D3902" s="86"/>
      <c r="E3902" s="86"/>
      <c r="F3902" s="86"/>
      <c r="G3902" s="86"/>
      <c r="H3902" s="86"/>
      <c r="I3902" s="86"/>
      <c r="U3902" s="86"/>
      <c r="Y3902" s="86"/>
    </row>
    <row r="3903" spans="1:25" x14ac:dyDescent="0.2">
      <c r="A3903" s="85"/>
      <c r="B3903" s="86"/>
      <c r="C3903" s="86"/>
      <c r="D3903" s="86"/>
      <c r="E3903" s="86"/>
      <c r="F3903" s="86"/>
      <c r="G3903" s="86"/>
      <c r="H3903" s="86"/>
      <c r="I3903" s="86"/>
      <c r="U3903" s="86"/>
      <c r="Y3903" s="86"/>
    </row>
    <row r="3904" spans="1:25" x14ac:dyDescent="0.2">
      <c r="A3904" s="85"/>
      <c r="B3904" s="86"/>
      <c r="C3904" s="86"/>
      <c r="D3904" s="86"/>
      <c r="E3904" s="86"/>
      <c r="F3904" s="86"/>
      <c r="G3904" s="86"/>
      <c r="H3904" s="86"/>
      <c r="I3904" s="86"/>
      <c r="U3904" s="86"/>
      <c r="Y3904" s="86"/>
    </row>
    <row r="3905" spans="1:25" x14ac:dyDescent="0.2">
      <c r="A3905" s="85"/>
      <c r="B3905" s="86"/>
      <c r="C3905" s="86"/>
      <c r="D3905" s="86"/>
      <c r="E3905" s="86"/>
      <c r="F3905" s="86"/>
      <c r="G3905" s="86"/>
      <c r="H3905" s="86"/>
      <c r="I3905" s="86"/>
      <c r="U3905" s="86"/>
      <c r="Y3905" s="86"/>
    </row>
    <row r="3906" spans="1:25" x14ac:dyDescent="0.2">
      <c r="A3906" s="85"/>
      <c r="B3906" s="86"/>
      <c r="C3906" s="86"/>
      <c r="D3906" s="86"/>
      <c r="E3906" s="86"/>
      <c r="F3906" s="86"/>
      <c r="G3906" s="86"/>
      <c r="H3906" s="86"/>
      <c r="I3906" s="86"/>
      <c r="U3906" s="86"/>
      <c r="Y3906" s="86"/>
    </row>
    <row r="3907" spans="1:25" x14ac:dyDescent="0.2">
      <c r="A3907" s="85"/>
      <c r="B3907" s="86"/>
      <c r="C3907" s="86"/>
      <c r="D3907" s="86"/>
      <c r="E3907" s="86"/>
      <c r="F3907" s="86"/>
      <c r="G3907" s="86"/>
      <c r="H3907" s="86"/>
      <c r="I3907" s="86"/>
      <c r="U3907" s="86"/>
      <c r="Y3907" s="86"/>
    </row>
    <row r="3908" spans="1:25" x14ac:dyDescent="0.2">
      <c r="A3908" s="85"/>
      <c r="B3908" s="86"/>
      <c r="C3908" s="86"/>
      <c r="D3908" s="86"/>
      <c r="E3908" s="86"/>
      <c r="F3908" s="86"/>
      <c r="G3908" s="86"/>
      <c r="H3908" s="86"/>
      <c r="I3908" s="86"/>
      <c r="U3908" s="86"/>
      <c r="Y3908" s="86"/>
    </row>
    <row r="3909" spans="1:25" x14ac:dyDescent="0.2">
      <c r="A3909" s="85"/>
      <c r="B3909" s="86"/>
      <c r="C3909" s="86"/>
      <c r="D3909" s="86"/>
      <c r="E3909" s="86"/>
      <c r="F3909" s="86"/>
      <c r="G3909" s="86"/>
      <c r="H3909" s="86"/>
      <c r="I3909" s="86"/>
      <c r="U3909" s="86"/>
      <c r="Y3909" s="86"/>
    </row>
    <row r="3910" spans="1:25" x14ac:dyDescent="0.2">
      <c r="A3910" s="85"/>
      <c r="B3910" s="86"/>
      <c r="C3910" s="86"/>
      <c r="D3910" s="86"/>
      <c r="E3910" s="86"/>
      <c r="F3910" s="86"/>
      <c r="G3910" s="86"/>
      <c r="H3910" s="86"/>
      <c r="I3910" s="86"/>
      <c r="U3910" s="86"/>
      <c r="Y3910" s="86"/>
    </row>
    <row r="3911" spans="1:25" x14ac:dyDescent="0.2">
      <c r="A3911" s="85"/>
      <c r="B3911" s="86"/>
      <c r="C3911" s="86"/>
      <c r="D3911" s="86"/>
      <c r="E3911" s="86"/>
      <c r="F3911" s="86"/>
      <c r="G3911" s="86"/>
      <c r="H3911" s="86"/>
      <c r="I3911" s="86"/>
      <c r="U3911" s="86"/>
      <c r="Y3911" s="86"/>
    </row>
    <row r="3912" spans="1:25" x14ac:dyDescent="0.2">
      <c r="A3912" s="85"/>
      <c r="B3912" s="86"/>
      <c r="C3912" s="86"/>
      <c r="D3912" s="86"/>
      <c r="E3912" s="86"/>
      <c r="F3912" s="86"/>
      <c r="G3912" s="86"/>
      <c r="H3912" s="86"/>
      <c r="I3912" s="86"/>
      <c r="U3912" s="86"/>
      <c r="Y3912" s="86"/>
    </row>
    <row r="3913" spans="1:25" x14ac:dyDescent="0.2">
      <c r="A3913" s="85"/>
      <c r="B3913" s="86"/>
      <c r="C3913" s="86"/>
      <c r="D3913" s="86"/>
      <c r="E3913" s="86"/>
      <c r="F3913" s="86"/>
      <c r="G3913" s="86"/>
      <c r="H3913" s="86"/>
      <c r="I3913" s="86"/>
      <c r="U3913" s="86"/>
      <c r="Y3913" s="86"/>
    </row>
    <row r="3914" spans="1:25" x14ac:dyDescent="0.2">
      <c r="A3914" s="85"/>
      <c r="B3914" s="86"/>
      <c r="C3914" s="86"/>
      <c r="D3914" s="86"/>
      <c r="E3914" s="86"/>
      <c r="F3914" s="86"/>
      <c r="G3914" s="86"/>
      <c r="H3914" s="86"/>
      <c r="I3914" s="86"/>
      <c r="U3914" s="86"/>
      <c r="Y3914" s="86"/>
    </row>
    <row r="3915" spans="1:25" x14ac:dyDescent="0.2">
      <c r="A3915" s="85"/>
      <c r="B3915" s="86"/>
      <c r="C3915" s="86"/>
      <c r="D3915" s="86"/>
      <c r="E3915" s="86"/>
      <c r="F3915" s="86"/>
      <c r="G3915" s="86"/>
      <c r="H3915" s="86"/>
      <c r="I3915" s="86"/>
      <c r="U3915" s="86"/>
      <c r="Y3915" s="86"/>
    </row>
    <row r="3916" spans="1:25" x14ac:dyDescent="0.2">
      <c r="A3916" s="85"/>
      <c r="B3916" s="86"/>
      <c r="C3916" s="86"/>
      <c r="D3916" s="86"/>
      <c r="E3916" s="86"/>
      <c r="F3916" s="86"/>
      <c r="G3916" s="86"/>
      <c r="H3916" s="86"/>
      <c r="I3916" s="86"/>
      <c r="U3916" s="86"/>
      <c r="Y3916" s="86"/>
    </row>
    <row r="3917" spans="1:25" x14ac:dyDescent="0.2">
      <c r="A3917" s="85"/>
      <c r="B3917" s="86"/>
      <c r="C3917" s="86"/>
      <c r="D3917" s="86"/>
      <c r="E3917" s="86"/>
      <c r="F3917" s="86"/>
      <c r="G3917" s="86"/>
      <c r="H3917" s="86"/>
      <c r="I3917" s="86"/>
      <c r="U3917" s="86"/>
      <c r="Y3917" s="86"/>
    </row>
    <row r="3918" spans="1:25" x14ac:dyDescent="0.2">
      <c r="A3918" s="85"/>
      <c r="B3918" s="86"/>
      <c r="C3918" s="86"/>
      <c r="D3918" s="86"/>
      <c r="E3918" s="86"/>
      <c r="F3918" s="86"/>
      <c r="G3918" s="86"/>
      <c r="H3918" s="86"/>
      <c r="I3918" s="86"/>
      <c r="U3918" s="86"/>
      <c r="Y3918" s="86"/>
    </row>
    <row r="3919" spans="1:25" x14ac:dyDescent="0.2">
      <c r="A3919" s="85"/>
      <c r="B3919" s="86"/>
      <c r="C3919" s="86"/>
      <c r="D3919" s="86"/>
      <c r="E3919" s="86"/>
      <c r="F3919" s="86"/>
      <c r="G3919" s="86"/>
      <c r="H3919" s="86"/>
      <c r="I3919" s="86"/>
      <c r="U3919" s="86"/>
      <c r="Y3919" s="86"/>
    </row>
    <row r="3920" spans="1:25" x14ac:dyDescent="0.2">
      <c r="A3920" s="85"/>
      <c r="B3920" s="86"/>
      <c r="C3920" s="86"/>
      <c r="D3920" s="86"/>
      <c r="E3920" s="86"/>
      <c r="F3920" s="86"/>
      <c r="G3920" s="86"/>
      <c r="H3920" s="86"/>
      <c r="I3920" s="86"/>
      <c r="U3920" s="86"/>
      <c r="Y3920" s="86"/>
    </row>
    <row r="3921" spans="1:25" x14ac:dyDescent="0.2">
      <c r="A3921" s="85"/>
      <c r="B3921" s="86"/>
      <c r="C3921" s="86"/>
      <c r="D3921" s="86"/>
      <c r="E3921" s="86"/>
      <c r="F3921" s="86"/>
      <c r="G3921" s="86"/>
      <c r="H3921" s="86"/>
      <c r="I3921" s="86"/>
      <c r="U3921" s="86"/>
      <c r="Y3921" s="86"/>
    </row>
    <row r="3922" spans="1:25" x14ac:dyDescent="0.2">
      <c r="A3922" s="85"/>
      <c r="B3922" s="86"/>
      <c r="C3922" s="86"/>
      <c r="D3922" s="86"/>
      <c r="E3922" s="86"/>
      <c r="F3922" s="86"/>
      <c r="G3922" s="86"/>
      <c r="H3922" s="86"/>
      <c r="I3922" s="86"/>
      <c r="U3922" s="86"/>
      <c r="Y3922" s="86"/>
    </row>
    <row r="3923" spans="1:25" x14ac:dyDescent="0.2">
      <c r="A3923" s="85"/>
      <c r="B3923" s="86"/>
      <c r="C3923" s="86"/>
      <c r="D3923" s="86"/>
      <c r="E3923" s="86"/>
      <c r="F3923" s="86"/>
      <c r="G3923" s="86"/>
      <c r="H3923" s="86"/>
      <c r="I3923" s="86"/>
      <c r="U3923" s="86"/>
      <c r="Y3923" s="86"/>
    </row>
    <row r="3924" spans="1:25" x14ac:dyDescent="0.2">
      <c r="A3924" s="85"/>
      <c r="B3924" s="86"/>
      <c r="C3924" s="86"/>
      <c r="D3924" s="86"/>
      <c r="E3924" s="86"/>
      <c r="F3924" s="86"/>
      <c r="G3924" s="86"/>
      <c r="H3924" s="86"/>
      <c r="I3924" s="86"/>
      <c r="U3924" s="86"/>
      <c r="Y3924" s="86"/>
    </row>
    <row r="3925" spans="1:25" x14ac:dyDescent="0.2">
      <c r="A3925" s="85"/>
      <c r="B3925" s="86"/>
      <c r="C3925" s="86"/>
      <c r="D3925" s="86"/>
      <c r="E3925" s="86"/>
      <c r="F3925" s="86"/>
      <c r="G3925" s="86"/>
      <c r="H3925" s="86"/>
      <c r="I3925" s="86"/>
      <c r="U3925" s="86"/>
      <c r="Y3925" s="86"/>
    </row>
    <row r="3926" spans="1:25" x14ac:dyDescent="0.2">
      <c r="A3926" s="85"/>
      <c r="B3926" s="86"/>
      <c r="C3926" s="86"/>
      <c r="D3926" s="86"/>
      <c r="E3926" s="86"/>
      <c r="F3926" s="86"/>
      <c r="G3926" s="86"/>
      <c r="H3926" s="86"/>
      <c r="I3926" s="86"/>
      <c r="U3926" s="86"/>
      <c r="Y3926" s="86"/>
    </row>
    <row r="3927" spans="1:25" x14ac:dyDescent="0.2">
      <c r="A3927" s="85"/>
      <c r="B3927" s="86"/>
      <c r="C3927" s="86"/>
      <c r="D3927" s="86"/>
      <c r="E3927" s="86"/>
      <c r="F3927" s="86"/>
      <c r="G3927" s="86"/>
      <c r="H3927" s="86"/>
      <c r="I3927" s="86"/>
      <c r="U3927" s="86"/>
      <c r="Y3927" s="86"/>
    </row>
    <row r="3928" spans="1:25" x14ac:dyDescent="0.2">
      <c r="A3928" s="85"/>
      <c r="B3928" s="86"/>
      <c r="C3928" s="86"/>
      <c r="D3928" s="86"/>
      <c r="E3928" s="86"/>
      <c r="F3928" s="86"/>
      <c r="G3928" s="86"/>
      <c r="H3928" s="86"/>
      <c r="I3928" s="86"/>
      <c r="U3928" s="86"/>
      <c r="Y3928" s="86"/>
    </row>
    <row r="3929" spans="1:25" x14ac:dyDescent="0.2">
      <c r="A3929" s="85"/>
      <c r="B3929" s="86"/>
      <c r="C3929" s="86"/>
      <c r="D3929" s="86"/>
      <c r="E3929" s="86"/>
      <c r="F3929" s="86"/>
      <c r="G3929" s="86"/>
      <c r="H3929" s="86"/>
      <c r="I3929" s="86"/>
      <c r="U3929" s="86"/>
      <c r="Y3929" s="86"/>
    </row>
    <row r="3930" spans="1:25" x14ac:dyDescent="0.2">
      <c r="A3930" s="85"/>
      <c r="B3930" s="86"/>
      <c r="C3930" s="86"/>
      <c r="D3930" s="86"/>
      <c r="E3930" s="86"/>
      <c r="F3930" s="86"/>
      <c r="G3930" s="86"/>
      <c r="H3930" s="86"/>
      <c r="I3930" s="86"/>
      <c r="U3930" s="86"/>
      <c r="Y3930" s="86"/>
    </row>
    <row r="3931" spans="1:25" x14ac:dyDescent="0.2">
      <c r="A3931" s="85"/>
      <c r="B3931" s="86"/>
      <c r="C3931" s="86"/>
      <c r="D3931" s="86"/>
      <c r="E3931" s="86"/>
      <c r="F3931" s="86"/>
      <c r="G3931" s="86"/>
      <c r="H3931" s="86"/>
      <c r="I3931" s="86"/>
      <c r="U3931" s="86"/>
      <c r="Y3931" s="86"/>
    </row>
    <row r="3932" spans="1:25" x14ac:dyDescent="0.2">
      <c r="A3932" s="85"/>
      <c r="B3932" s="86"/>
      <c r="C3932" s="86"/>
      <c r="D3932" s="86"/>
      <c r="E3932" s="86"/>
      <c r="F3932" s="86"/>
      <c r="G3932" s="86"/>
      <c r="H3932" s="86"/>
      <c r="I3932" s="86"/>
      <c r="U3932" s="86"/>
      <c r="Y3932" s="86"/>
    </row>
    <row r="3933" spans="1:25" x14ac:dyDescent="0.2">
      <c r="A3933" s="85"/>
      <c r="B3933" s="86"/>
      <c r="C3933" s="86"/>
      <c r="D3933" s="86"/>
      <c r="E3933" s="86"/>
      <c r="F3933" s="86"/>
      <c r="G3933" s="86"/>
      <c r="H3933" s="86"/>
      <c r="I3933" s="86"/>
      <c r="U3933" s="86"/>
      <c r="Y3933" s="86"/>
    </row>
    <row r="3934" spans="1:25" x14ac:dyDescent="0.2">
      <c r="A3934" s="85"/>
      <c r="B3934" s="86"/>
      <c r="C3934" s="86"/>
      <c r="D3934" s="86"/>
      <c r="E3934" s="86"/>
      <c r="F3934" s="86"/>
      <c r="G3934" s="86"/>
      <c r="H3934" s="86"/>
      <c r="I3934" s="86"/>
      <c r="U3934" s="86"/>
      <c r="Y3934" s="86"/>
    </row>
    <row r="3935" spans="1:25" x14ac:dyDescent="0.2">
      <c r="A3935" s="85"/>
      <c r="B3935" s="86"/>
      <c r="C3935" s="86"/>
      <c r="D3935" s="86"/>
      <c r="E3935" s="86"/>
      <c r="F3935" s="86"/>
      <c r="G3935" s="86"/>
      <c r="H3935" s="86"/>
      <c r="I3935" s="86"/>
      <c r="U3935" s="86"/>
      <c r="Y3935" s="86"/>
    </row>
    <row r="3936" spans="1:25" x14ac:dyDescent="0.2">
      <c r="A3936" s="85"/>
      <c r="B3936" s="86"/>
      <c r="C3936" s="86"/>
      <c r="D3936" s="86"/>
      <c r="E3936" s="86"/>
      <c r="F3936" s="86"/>
      <c r="G3936" s="86"/>
      <c r="H3936" s="86"/>
      <c r="I3936" s="86"/>
      <c r="U3936" s="86"/>
      <c r="Y3936" s="86"/>
    </row>
    <row r="3937" spans="1:25" x14ac:dyDescent="0.2">
      <c r="A3937" s="85"/>
      <c r="B3937" s="86"/>
      <c r="C3937" s="86"/>
      <c r="D3937" s="86"/>
      <c r="E3937" s="86"/>
      <c r="F3937" s="86"/>
      <c r="G3937" s="86"/>
      <c r="H3937" s="86"/>
      <c r="I3937" s="86"/>
      <c r="U3937" s="86"/>
      <c r="Y3937" s="86"/>
    </row>
    <row r="3938" spans="1:25" x14ac:dyDescent="0.2">
      <c r="A3938" s="85"/>
      <c r="B3938" s="86"/>
      <c r="C3938" s="86"/>
      <c r="D3938" s="86"/>
      <c r="E3938" s="86"/>
      <c r="F3938" s="86"/>
      <c r="G3938" s="86"/>
      <c r="H3938" s="86"/>
      <c r="I3938" s="86"/>
      <c r="U3938" s="86"/>
      <c r="Y3938" s="86"/>
    </row>
    <row r="3939" spans="1:25" x14ac:dyDescent="0.2">
      <c r="A3939" s="85"/>
      <c r="B3939" s="86"/>
      <c r="C3939" s="86"/>
      <c r="D3939" s="86"/>
      <c r="E3939" s="86"/>
      <c r="F3939" s="86"/>
      <c r="G3939" s="86"/>
      <c r="H3939" s="86"/>
      <c r="I3939" s="86"/>
      <c r="U3939" s="86"/>
      <c r="Y3939" s="86"/>
    </row>
    <row r="3940" spans="1:25" x14ac:dyDescent="0.2">
      <c r="A3940" s="85"/>
      <c r="B3940" s="86"/>
      <c r="C3940" s="86"/>
      <c r="D3940" s="86"/>
      <c r="E3940" s="86"/>
      <c r="F3940" s="86"/>
      <c r="G3940" s="86"/>
      <c r="H3940" s="86"/>
      <c r="I3940" s="86"/>
      <c r="U3940" s="86"/>
      <c r="Y3940" s="86"/>
    </row>
    <row r="3941" spans="1:25" x14ac:dyDescent="0.2">
      <c r="A3941" s="85"/>
      <c r="B3941" s="86"/>
      <c r="C3941" s="86"/>
      <c r="D3941" s="86"/>
      <c r="E3941" s="86"/>
      <c r="F3941" s="86"/>
      <c r="G3941" s="86"/>
      <c r="H3941" s="86"/>
      <c r="I3941" s="86"/>
      <c r="U3941" s="86"/>
      <c r="Y3941" s="86"/>
    </row>
    <row r="3942" spans="1:25" x14ac:dyDescent="0.2">
      <c r="A3942" s="85"/>
      <c r="B3942" s="86"/>
      <c r="C3942" s="86"/>
      <c r="D3942" s="86"/>
      <c r="E3942" s="86"/>
      <c r="F3942" s="86"/>
      <c r="G3942" s="86"/>
      <c r="H3942" s="86"/>
      <c r="I3942" s="86"/>
      <c r="U3942" s="86"/>
      <c r="Y3942" s="86"/>
    </row>
    <row r="3943" spans="1:25" x14ac:dyDescent="0.2">
      <c r="A3943" s="85"/>
      <c r="B3943" s="86"/>
      <c r="C3943" s="86"/>
      <c r="D3943" s="86"/>
      <c r="E3943" s="86"/>
      <c r="F3943" s="86"/>
      <c r="G3943" s="86"/>
      <c r="H3943" s="86"/>
      <c r="I3943" s="86"/>
      <c r="U3943" s="86"/>
      <c r="Y3943" s="86"/>
    </row>
    <row r="3944" spans="1:25" x14ac:dyDescent="0.2">
      <c r="A3944" s="85"/>
      <c r="B3944" s="86"/>
      <c r="C3944" s="86"/>
      <c r="D3944" s="86"/>
      <c r="E3944" s="86"/>
      <c r="F3944" s="86"/>
      <c r="G3944" s="86"/>
      <c r="H3944" s="86"/>
      <c r="I3944" s="86"/>
      <c r="U3944" s="86"/>
      <c r="Y3944" s="86"/>
    </row>
    <row r="3945" spans="1:25" x14ac:dyDescent="0.2">
      <c r="A3945" s="85"/>
      <c r="B3945" s="86"/>
      <c r="C3945" s="86"/>
      <c r="D3945" s="86"/>
      <c r="E3945" s="86"/>
      <c r="F3945" s="86"/>
      <c r="G3945" s="86"/>
      <c r="H3945" s="86"/>
      <c r="I3945" s="86"/>
      <c r="U3945" s="86"/>
      <c r="Y3945" s="86"/>
    </row>
    <row r="3946" spans="1:25" x14ac:dyDescent="0.2">
      <c r="A3946" s="85"/>
      <c r="B3946" s="86"/>
      <c r="C3946" s="86"/>
      <c r="D3946" s="86"/>
      <c r="E3946" s="86"/>
      <c r="F3946" s="86"/>
      <c r="G3946" s="86"/>
      <c r="H3946" s="86"/>
      <c r="I3946" s="86"/>
      <c r="U3946" s="86"/>
      <c r="Y3946" s="86"/>
    </row>
    <row r="3947" spans="1:25" x14ac:dyDescent="0.2">
      <c r="A3947" s="85"/>
      <c r="B3947" s="86"/>
      <c r="C3947" s="86"/>
      <c r="D3947" s="86"/>
      <c r="E3947" s="86"/>
      <c r="F3947" s="86"/>
      <c r="G3947" s="86"/>
      <c r="H3947" s="86"/>
      <c r="I3947" s="86"/>
      <c r="U3947" s="86"/>
      <c r="Y3947" s="86"/>
    </row>
    <row r="3948" spans="1:25" x14ac:dyDescent="0.2">
      <c r="A3948" s="85"/>
      <c r="B3948" s="86"/>
      <c r="C3948" s="86"/>
      <c r="D3948" s="86"/>
      <c r="E3948" s="86"/>
      <c r="F3948" s="86"/>
      <c r="G3948" s="86"/>
      <c r="H3948" s="86"/>
      <c r="I3948" s="86"/>
      <c r="U3948" s="86"/>
      <c r="Y3948" s="86"/>
    </row>
    <row r="3949" spans="1:25" x14ac:dyDescent="0.2">
      <c r="A3949" s="85"/>
      <c r="B3949" s="86"/>
      <c r="C3949" s="86"/>
      <c r="D3949" s="86"/>
      <c r="E3949" s="86"/>
      <c r="F3949" s="86"/>
      <c r="G3949" s="86"/>
      <c r="H3949" s="86"/>
      <c r="I3949" s="86"/>
      <c r="U3949" s="86"/>
      <c r="Y3949" s="86"/>
    </row>
    <row r="3950" spans="1:25" x14ac:dyDescent="0.2">
      <c r="A3950" s="85"/>
      <c r="B3950" s="86"/>
      <c r="C3950" s="86"/>
      <c r="D3950" s="86"/>
      <c r="E3950" s="86"/>
      <c r="F3950" s="86"/>
      <c r="G3950" s="86"/>
      <c r="H3950" s="86"/>
      <c r="I3950" s="86"/>
      <c r="U3950" s="86"/>
      <c r="Y3950" s="86"/>
    </row>
    <row r="3951" spans="1:25" x14ac:dyDescent="0.2">
      <c r="A3951" s="85"/>
      <c r="B3951" s="86"/>
      <c r="C3951" s="86"/>
      <c r="D3951" s="86"/>
      <c r="E3951" s="86"/>
      <c r="F3951" s="86"/>
      <c r="G3951" s="86"/>
      <c r="H3951" s="86"/>
      <c r="I3951" s="86"/>
      <c r="U3951" s="86"/>
      <c r="Y3951" s="86"/>
    </row>
    <row r="3952" spans="1:25" x14ac:dyDescent="0.2">
      <c r="A3952" s="85"/>
      <c r="B3952" s="86"/>
      <c r="C3952" s="86"/>
      <c r="D3952" s="86"/>
      <c r="E3952" s="86"/>
      <c r="F3952" s="86"/>
      <c r="G3952" s="86"/>
      <c r="H3952" s="86"/>
      <c r="I3952" s="86"/>
      <c r="U3952" s="86"/>
      <c r="Y3952" s="86"/>
    </row>
    <row r="3953" spans="1:25" x14ac:dyDescent="0.2">
      <c r="A3953" s="85"/>
      <c r="B3953" s="86"/>
      <c r="C3953" s="86"/>
      <c r="D3953" s="86"/>
      <c r="E3953" s="86"/>
      <c r="F3953" s="86"/>
      <c r="G3953" s="86"/>
      <c r="H3953" s="86"/>
      <c r="I3953" s="86"/>
      <c r="U3953" s="86"/>
      <c r="Y3953" s="86"/>
    </row>
    <row r="3954" spans="1:25" x14ac:dyDescent="0.2">
      <c r="A3954" s="85"/>
      <c r="B3954" s="86"/>
      <c r="C3954" s="86"/>
      <c r="D3954" s="86"/>
      <c r="E3954" s="86"/>
      <c r="F3954" s="86"/>
      <c r="G3954" s="86"/>
      <c r="H3954" s="86"/>
      <c r="I3954" s="86"/>
      <c r="U3954" s="86"/>
      <c r="Y3954" s="86"/>
    </row>
    <row r="3955" spans="1:25" x14ac:dyDescent="0.2">
      <c r="A3955" s="85"/>
      <c r="B3955" s="86"/>
      <c r="C3955" s="86"/>
      <c r="D3955" s="86"/>
      <c r="E3955" s="86"/>
      <c r="F3955" s="86"/>
      <c r="G3955" s="86"/>
      <c r="H3955" s="86"/>
      <c r="I3955" s="86"/>
      <c r="U3955" s="86"/>
      <c r="Y3955" s="86"/>
    </row>
    <row r="3956" spans="1:25" x14ac:dyDescent="0.2">
      <c r="A3956" s="85"/>
      <c r="B3956" s="86"/>
      <c r="C3956" s="86"/>
      <c r="D3956" s="86"/>
      <c r="E3956" s="86"/>
      <c r="F3956" s="86"/>
      <c r="G3956" s="86"/>
      <c r="H3956" s="86"/>
      <c r="I3956" s="86"/>
      <c r="U3956" s="86"/>
      <c r="Y3956" s="86"/>
    </row>
    <row r="3957" spans="1:25" x14ac:dyDescent="0.2">
      <c r="A3957" s="85"/>
      <c r="B3957" s="86"/>
      <c r="C3957" s="86"/>
      <c r="D3957" s="86"/>
      <c r="E3957" s="86"/>
      <c r="F3957" s="86"/>
      <c r="G3957" s="86"/>
      <c r="H3957" s="86"/>
      <c r="I3957" s="86"/>
      <c r="U3957" s="86"/>
      <c r="Y3957" s="86"/>
    </row>
    <row r="3958" spans="1:25" x14ac:dyDescent="0.2">
      <c r="A3958" s="85"/>
      <c r="B3958" s="86"/>
      <c r="C3958" s="86"/>
      <c r="D3958" s="86"/>
      <c r="E3958" s="86"/>
      <c r="F3958" s="86"/>
      <c r="G3958" s="86"/>
      <c r="H3958" s="86"/>
      <c r="I3958" s="86"/>
      <c r="U3958" s="86"/>
      <c r="Y3958" s="86"/>
    </row>
    <row r="3959" spans="1:25" x14ac:dyDescent="0.2">
      <c r="A3959" s="85"/>
      <c r="B3959" s="86"/>
      <c r="C3959" s="86"/>
      <c r="D3959" s="86"/>
      <c r="E3959" s="86"/>
      <c r="F3959" s="86"/>
      <c r="G3959" s="86"/>
      <c r="H3959" s="86"/>
      <c r="I3959" s="86"/>
      <c r="U3959" s="86"/>
      <c r="Y3959" s="86"/>
    </row>
    <row r="3960" spans="1:25" x14ac:dyDescent="0.2">
      <c r="A3960" s="85"/>
      <c r="B3960" s="86"/>
      <c r="C3960" s="86"/>
      <c r="D3960" s="86"/>
      <c r="E3960" s="86"/>
      <c r="F3960" s="86"/>
      <c r="G3960" s="86"/>
      <c r="H3960" s="86"/>
      <c r="I3960" s="86"/>
      <c r="U3960" s="86"/>
      <c r="Y3960" s="86"/>
    </row>
    <row r="3961" spans="1:25" x14ac:dyDescent="0.2">
      <c r="A3961" s="85"/>
      <c r="B3961" s="86"/>
      <c r="C3961" s="86"/>
      <c r="D3961" s="86"/>
      <c r="E3961" s="86"/>
      <c r="F3961" s="86"/>
      <c r="G3961" s="86"/>
      <c r="H3961" s="86"/>
      <c r="I3961" s="86"/>
      <c r="U3961" s="86"/>
      <c r="Y3961" s="86"/>
    </row>
    <row r="3962" spans="1:25" x14ac:dyDescent="0.2">
      <c r="A3962" s="85"/>
      <c r="B3962" s="86"/>
      <c r="C3962" s="86"/>
      <c r="D3962" s="86"/>
      <c r="E3962" s="86"/>
      <c r="F3962" s="86"/>
      <c r="G3962" s="86"/>
      <c r="H3962" s="86"/>
      <c r="I3962" s="86"/>
      <c r="U3962" s="86"/>
      <c r="Y3962" s="86"/>
    </row>
    <row r="3963" spans="1:25" x14ac:dyDescent="0.2">
      <c r="A3963" s="85"/>
      <c r="B3963" s="86"/>
      <c r="C3963" s="86"/>
      <c r="D3963" s="86"/>
      <c r="E3963" s="86"/>
      <c r="F3963" s="86"/>
      <c r="G3963" s="86"/>
      <c r="H3963" s="86"/>
      <c r="I3963" s="86"/>
      <c r="U3963" s="86"/>
      <c r="Y3963" s="86"/>
    </row>
    <row r="3964" spans="1:25" x14ac:dyDescent="0.2">
      <c r="A3964" s="85"/>
      <c r="B3964" s="86"/>
      <c r="C3964" s="86"/>
      <c r="D3964" s="86"/>
      <c r="E3964" s="86"/>
      <c r="F3964" s="86"/>
      <c r="G3964" s="86"/>
      <c r="H3964" s="86"/>
      <c r="I3964" s="86"/>
      <c r="U3964" s="86"/>
      <c r="Y3964" s="86"/>
    </row>
    <row r="3965" spans="1:25" x14ac:dyDescent="0.2">
      <c r="A3965" s="85"/>
      <c r="B3965" s="86"/>
      <c r="C3965" s="86"/>
      <c r="D3965" s="86"/>
      <c r="E3965" s="86"/>
      <c r="F3965" s="86"/>
      <c r="G3965" s="86"/>
      <c r="H3965" s="86"/>
      <c r="I3965" s="86"/>
      <c r="U3965" s="86"/>
      <c r="Y3965" s="86"/>
    </row>
    <row r="3966" spans="1:25" x14ac:dyDescent="0.2">
      <c r="A3966" s="85"/>
      <c r="B3966" s="86"/>
      <c r="C3966" s="86"/>
      <c r="D3966" s="86"/>
      <c r="E3966" s="86"/>
      <c r="F3966" s="86"/>
      <c r="G3966" s="86"/>
      <c r="H3966" s="86"/>
      <c r="I3966" s="86"/>
      <c r="U3966" s="86"/>
      <c r="Y3966" s="86"/>
    </row>
    <row r="3967" spans="1:25" x14ac:dyDescent="0.2">
      <c r="A3967" s="85"/>
      <c r="B3967" s="86"/>
      <c r="C3967" s="86"/>
      <c r="D3967" s="86"/>
      <c r="E3967" s="86"/>
      <c r="F3967" s="86"/>
      <c r="G3967" s="86"/>
      <c r="H3967" s="86"/>
      <c r="I3967" s="86"/>
      <c r="U3967" s="86"/>
      <c r="Y3967" s="86"/>
    </row>
    <row r="3968" spans="1:25" x14ac:dyDescent="0.2">
      <c r="A3968" s="85"/>
      <c r="B3968" s="86"/>
      <c r="C3968" s="86"/>
      <c r="D3968" s="86"/>
      <c r="E3968" s="86"/>
      <c r="F3968" s="86"/>
      <c r="G3968" s="86"/>
      <c r="H3968" s="86"/>
      <c r="I3968" s="86"/>
      <c r="U3968" s="86"/>
      <c r="Y3968" s="86"/>
    </row>
    <row r="3969" spans="1:25" x14ac:dyDescent="0.2">
      <c r="A3969" s="85"/>
      <c r="B3969" s="86"/>
      <c r="C3969" s="86"/>
      <c r="D3969" s="86"/>
      <c r="E3969" s="86"/>
      <c r="F3969" s="86"/>
      <c r="G3969" s="86"/>
      <c r="H3969" s="86"/>
      <c r="I3969" s="86"/>
      <c r="U3969" s="86"/>
      <c r="Y3969" s="86"/>
    </row>
    <row r="3970" spans="1:25" x14ac:dyDescent="0.2">
      <c r="A3970" s="85"/>
      <c r="B3970" s="86"/>
      <c r="C3970" s="86"/>
      <c r="D3970" s="86"/>
      <c r="E3970" s="86"/>
      <c r="F3970" s="86"/>
      <c r="G3970" s="86"/>
      <c r="H3970" s="86"/>
      <c r="I3970" s="86"/>
      <c r="U3970" s="86"/>
      <c r="Y3970" s="86"/>
    </row>
    <row r="3971" spans="1:25" x14ac:dyDescent="0.2">
      <c r="A3971" s="85"/>
      <c r="B3971" s="86"/>
      <c r="C3971" s="86"/>
      <c r="D3971" s="86"/>
      <c r="E3971" s="86"/>
      <c r="F3971" s="86"/>
      <c r="G3971" s="86"/>
      <c r="H3971" s="86"/>
      <c r="I3971" s="86"/>
      <c r="U3971" s="86"/>
      <c r="Y3971" s="86"/>
    </row>
    <row r="3972" spans="1:25" x14ac:dyDescent="0.2">
      <c r="A3972" s="85"/>
      <c r="B3972" s="86"/>
      <c r="C3972" s="86"/>
      <c r="D3972" s="86"/>
      <c r="E3972" s="86"/>
      <c r="F3972" s="86"/>
      <c r="G3972" s="86"/>
      <c r="H3972" s="86"/>
      <c r="I3972" s="86"/>
      <c r="U3972" s="86"/>
      <c r="Y3972" s="86"/>
    </row>
    <row r="3973" spans="1:25" x14ac:dyDescent="0.2">
      <c r="A3973" s="85"/>
      <c r="B3973" s="86"/>
      <c r="C3973" s="86"/>
      <c r="D3973" s="86"/>
      <c r="E3973" s="86"/>
      <c r="F3973" s="86"/>
      <c r="G3973" s="86"/>
      <c r="H3973" s="86"/>
      <c r="I3973" s="86"/>
      <c r="U3973" s="86"/>
      <c r="Y3973" s="86"/>
    </row>
    <row r="3974" spans="1:25" x14ac:dyDescent="0.2">
      <c r="A3974" s="85"/>
      <c r="B3974" s="86"/>
      <c r="C3974" s="86"/>
      <c r="D3974" s="86"/>
      <c r="E3974" s="86"/>
      <c r="F3974" s="86"/>
      <c r="G3974" s="86"/>
      <c r="H3974" s="86"/>
      <c r="I3974" s="86"/>
      <c r="U3974" s="86"/>
      <c r="Y3974" s="86"/>
    </row>
    <row r="3975" spans="1:25" x14ac:dyDescent="0.2">
      <c r="A3975" s="85"/>
      <c r="B3975" s="86"/>
      <c r="C3975" s="86"/>
      <c r="D3975" s="86"/>
      <c r="E3975" s="86"/>
      <c r="F3975" s="86"/>
      <c r="G3975" s="86"/>
      <c r="H3975" s="86"/>
      <c r="I3975" s="86"/>
      <c r="U3975" s="86"/>
      <c r="Y3975" s="86"/>
    </row>
    <row r="3976" spans="1:25" x14ac:dyDescent="0.2">
      <c r="A3976" s="85"/>
      <c r="B3976" s="86"/>
      <c r="C3976" s="86"/>
      <c r="D3976" s="86"/>
      <c r="E3976" s="86"/>
      <c r="F3976" s="86"/>
      <c r="G3976" s="86"/>
      <c r="H3976" s="86"/>
      <c r="I3976" s="86"/>
      <c r="U3976" s="86"/>
      <c r="Y3976" s="86"/>
    </row>
    <row r="3977" spans="1:25" x14ac:dyDescent="0.2">
      <c r="A3977" s="85"/>
      <c r="B3977" s="86"/>
      <c r="C3977" s="86"/>
      <c r="D3977" s="86"/>
      <c r="E3977" s="86"/>
      <c r="F3977" s="86"/>
      <c r="G3977" s="86"/>
      <c r="H3977" s="86"/>
      <c r="I3977" s="86"/>
      <c r="U3977" s="86"/>
      <c r="Y3977" s="86"/>
    </row>
    <row r="3978" spans="1:25" x14ac:dyDescent="0.2">
      <c r="A3978" s="85"/>
      <c r="B3978" s="86"/>
      <c r="C3978" s="86"/>
      <c r="D3978" s="86"/>
      <c r="E3978" s="86"/>
      <c r="F3978" s="86"/>
      <c r="G3978" s="86"/>
      <c r="H3978" s="86"/>
      <c r="I3978" s="86"/>
      <c r="U3978" s="86"/>
      <c r="Y3978" s="86"/>
    </row>
    <row r="3979" spans="1:25" x14ac:dyDescent="0.2">
      <c r="A3979" s="85"/>
      <c r="B3979" s="86"/>
      <c r="C3979" s="86"/>
      <c r="D3979" s="86"/>
      <c r="E3979" s="86"/>
      <c r="F3979" s="86"/>
      <c r="G3979" s="86"/>
      <c r="H3979" s="86"/>
      <c r="I3979" s="86"/>
      <c r="U3979" s="86"/>
      <c r="Y3979" s="86"/>
    </row>
    <row r="3980" spans="1:25" x14ac:dyDescent="0.2">
      <c r="A3980" s="85"/>
      <c r="B3980" s="86"/>
      <c r="C3980" s="86"/>
      <c r="D3980" s="86"/>
      <c r="E3980" s="86"/>
      <c r="F3980" s="86"/>
      <c r="G3980" s="86"/>
      <c r="H3980" s="86"/>
      <c r="I3980" s="86"/>
      <c r="U3980" s="86"/>
      <c r="Y3980" s="86"/>
    </row>
    <row r="3981" spans="1:25" x14ac:dyDescent="0.2">
      <c r="A3981" s="85"/>
      <c r="B3981" s="86"/>
      <c r="C3981" s="86"/>
      <c r="D3981" s="86"/>
      <c r="E3981" s="86"/>
      <c r="F3981" s="86"/>
      <c r="G3981" s="86"/>
      <c r="H3981" s="86"/>
      <c r="I3981" s="86"/>
      <c r="U3981" s="86"/>
      <c r="Y3981" s="86"/>
    </row>
    <row r="3982" spans="1:25" x14ac:dyDescent="0.2">
      <c r="A3982" s="85"/>
      <c r="B3982" s="86"/>
      <c r="C3982" s="86"/>
      <c r="D3982" s="86"/>
      <c r="E3982" s="86"/>
      <c r="F3982" s="86"/>
      <c r="G3982" s="86"/>
      <c r="H3982" s="86"/>
      <c r="I3982" s="86"/>
      <c r="U3982" s="86"/>
      <c r="Y3982" s="86"/>
    </row>
    <row r="3983" spans="1:25" x14ac:dyDescent="0.2">
      <c r="A3983" s="85"/>
      <c r="B3983" s="86"/>
      <c r="C3983" s="86"/>
      <c r="D3983" s="86"/>
      <c r="E3983" s="86"/>
      <c r="F3983" s="86"/>
      <c r="G3983" s="86"/>
      <c r="H3983" s="86"/>
      <c r="I3983" s="86"/>
      <c r="U3983" s="86"/>
      <c r="Y3983" s="86"/>
    </row>
    <row r="3984" spans="1:25" x14ac:dyDescent="0.2">
      <c r="A3984" s="85"/>
      <c r="B3984" s="86"/>
      <c r="C3984" s="86"/>
      <c r="D3984" s="86"/>
      <c r="E3984" s="86"/>
      <c r="F3984" s="86"/>
      <c r="G3984" s="86"/>
      <c r="H3984" s="86"/>
      <c r="I3984" s="86"/>
      <c r="U3984" s="86"/>
      <c r="Y3984" s="86"/>
    </row>
    <row r="3985" spans="1:25" x14ac:dyDescent="0.2">
      <c r="A3985" s="85"/>
      <c r="B3985" s="86"/>
      <c r="C3985" s="86"/>
      <c r="D3985" s="86"/>
      <c r="E3985" s="86"/>
      <c r="F3985" s="86"/>
      <c r="G3985" s="86"/>
      <c r="H3985" s="86"/>
      <c r="I3985" s="86"/>
      <c r="U3985" s="86"/>
      <c r="Y3985" s="86"/>
    </row>
    <row r="3986" spans="1:25" x14ac:dyDescent="0.2">
      <c r="A3986" s="85"/>
      <c r="B3986" s="86"/>
      <c r="C3986" s="86"/>
      <c r="D3986" s="86"/>
      <c r="E3986" s="86"/>
      <c r="F3986" s="86"/>
      <c r="G3986" s="86"/>
      <c r="H3986" s="86"/>
      <c r="I3986" s="86"/>
      <c r="U3986" s="86"/>
      <c r="Y3986" s="86"/>
    </row>
    <row r="3987" spans="1:25" x14ac:dyDescent="0.2">
      <c r="A3987" s="85"/>
      <c r="B3987" s="86"/>
      <c r="C3987" s="86"/>
      <c r="D3987" s="86"/>
      <c r="E3987" s="86"/>
      <c r="F3987" s="86"/>
      <c r="G3987" s="86"/>
      <c r="H3987" s="86"/>
      <c r="I3987" s="86"/>
      <c r="U3987" s="86"/>
      <c r="Y3987" s="86"/>
    </row>
    <row r="3988" spans="1:25" x14ac:dyDescent="0.2">
      <c r="A3988" s="85"/>
      <c r="B3988" s="86"/>
      <c r="C3988" s="86"/>
      <c r="D3988" s="86"/>
      <c r="E3988" s="86"/>
      <c r="F3988" s="86"/>
      <c r="G3988" s="86"/>
      <c r="H3988" s="86"/>
      <c r="I3988" s="86"/>
      <c r="U3988" s="86"/>
      <c r="Y3988" s="86"/>
    </row>
    <row r="3989" spans="1:25" x14ac:dyDescent="0.2">
      <c r="A3989" s="85"/>
      <c r="B3989" s="86"/>
      <c r="C3989" s="86"/>
      <c r="D3989" s="86"/>
      <c r="E3989" s="86"/>
      <c r="F3989" s="86"/>
      <c r="G3989" s="86"/>
      <c r="H3989" s="86"/>
      <c r="I3989" s="86"/>
      <c r="U3989" s="86"/>
      <c r="Y3989" s="86"/>
    </row>
    <row r="3990" spans="1:25" x14ac:dyDescent="0.2">
      <c r="A3990" s="85"/>
      <c r="B3990" s="86"/>
      <c r="C3990" s="86"/>
      <c r="D3990" s="86"/>
      <c r="E3990" s="86"/>
      <c r="F3990" s="86"/>
      <c r="G3990" s="86"/>
      <c r="H3990" s="86"/>
      <c r="I3990" s="86"/>
      <c r="U3990" s="86"/>
      <c r="Y3990" s="86"/>
    </row>
    <row r="3991" spans="1:25" x14ac:dyDescent="0.2">
      <c r="A3991" s="85"/>
      <c r="B3991" s="86"/>
      <c r="C3991" s="86"/>
      <c r="D3991" s="86"/>
      <c r="E3991" s="86"/>
      <c r="F3991" s="86"/>
      <c r="G3991" s="86"/>
      <c r="H3991" s="86"/>
      <c r="I3991" s="86"/>
      <c r="U3991" s="86"/>
      <c r="Y3991" s="86"/>
    </row>
    <row r="3992" spans="1:25" x14ac:dyDescent="0.2">
      <c r="A3992" s="85"/>
      <c r="B3992" s="86"/>
      <c r="C3992" s="86"/>
      <c r="D3992" s="86"/>
      <c r="E3992" s="86"/>
      <c r="F3992" s="86"/>
      <c r="G3992" s="86"/>
      <c r="H3992" s="86"/>
      <c r="I3992" s="86"/>
      <c r="U3992" s="86"/>
      <c r="Y3992" s="86"/>
    </row>
    <row r="3993" spans="1:25" x14ac:dyDescent="0.2">
      <c r="A3993" s="85"/>
      <c r="B3993" s="86"/>
      <c r="C3993" s="86"/>
      <c r="D3993" s="86"/>
      <c r="E3993" s="86"/>
      <c r="F3993" s="86"/>
      <c r="G3993" s="86"/>
      <c r="H3993" s="86"/>
      <c r="I3993" s="86"/>
      <c r="U3993" s="86"/>
      <c r="Y3993" s="86"/>
    </row>
    <row r="3994" spans="1:25" x14ac:dyDescent="0.2">
      <c r="A3994" s="85"/>
      <c r="B3994" s="86"/>
      <c r="C3994" s="86"/>
      <c r="D3994" s="86"/>
      <c r="E3994" s="86"/>
      <c r="F3994" s="86"/>
      <c r="G3994" s="86"/>
      <c r="H3994" s="86"/>
      <c r="I3994" s="86"/>
      <c r="U3994" s="86"/>
      <c r="Y3994" s="86"/>
    </row>
    <row r="3995" spans="1:25" x14ac:dyDescent="0.2">
      <c r="A3995" s="85"/>
      <c r="B3995" s="86"/>
      <c r="C3995" s="86"/>
      <c r="D3995" s="86"/>
      <c r="E3995" s="86"/>
      <c r="F3995" s="86"/>
      <c r="G3995" s="86"/>
      <c r="H3995" s="86"/>
      <c r="I3995" s="86"/>
      <c r="U3995" s="86"/>
      <c r="Y3995" s="86"/>
    </row>
    <row r="3996" spans="1:25" x14ac:dyDescent="0.2">
      <c r="A3996" s="85"/>
      <c r="B3996" s="86"/>
      <c r="C3996" s="86"/>
      <c r="D3996" s="86"/>
      <c r="E3996" s="86"/>
      <c r="F3996" s="86"/>
      <c r="G3996" s="86"/>
      <c r="H3996" s="86"/>
      <c r="I3996" s="86"/>
      <c r="U3996" s="86"/>
      <c r="Y3996" s="86"/>
    </row>
    <row r="3997" spans="1:25" x14ac:dyDescent="0.2">
      <c r="A3997" s="85"/>
      <c r="B3997" s="86"/>
      <c r="C3997" s="86"/>
      <c r="D3997" s="86"/>
      <c r="E3997" s="86"/>
      <c r="F3997" s="86"/>
      <c r="G3997" s="86"/>
      <c r="H3997" s="86"/>
      <c r="I3997" s="86"/>
      <c r="U3997" s="86"/>
      <c r="Y3997" s="86"/>
    </row>
    <row r="3998" spans="1:25" x14ac:dyDescent="0.2">
      <c r="A3998" s="85"/>
      <c r="B3998" s="86"/>
      <c r="C3998" s="86"/>
      <c r="D3998" s="86"/>
      <c r="E3998" s="86"/>
      <c r="F3998" s="86"/>
      <c r="G3998" s="86"/>
      <c r="H3998" s="86"/>
      <c r="I3998" s="86"/>
      <c r="U3998" s="86"/>
      <c r="Y3998" s="86"/>
    </row>
    <row r="3999" spans="1:25" x14ac:dyDescent="0.2">
      <c r="A3999" s="85"/>
      <c r="B3999" s="86"/>
      <c r="C3999" s="86"/>
      <c r="D3999" s="86"/>
      <c r="E3999" s="86"/>
      <c r="F3999" s="86"/>
      <c r="G3999" s="86"/>
      <c r="H3999" s="86"/>
      <c r="I3999" s="86"/>
      <c r="U3999" s="86"/>
      <c r="Y3999" s="86"/>
    </row>
    <row r="4000" spans="1:25" x14ac:dyDescent="0.2">
      <c r="A4000" s="85"/>
      <c r="B4000" s="86"/>
      <c r="C4000" s="86"/>
      <c r="D4000" s="86"/>
      <c r="E4000" s="86"/>
      <c r="F4000" s="86"/>
      <c r="G4000" s="86"/>
      <c r="H4000" s="86"/>
      <c r="I4000" s="86"/>
      <c r="U4000" s="86"/>
      <c r="Y4000" s="86"/>
    </row>
    <row r="4001" spans="1:25" x14ac:dyDescent="0.2">
      <c r="A4001" s="85"/>
      <c r="B4001" s="86"/>
      <c r="C4001" s="86"/>
      <c r="D4001" s="86"/>
      <c r="E4001" s="86"/>
      <c r="F4001" s="86"/>
      <c r="G4001" s="86"/>
      <c r="H4001" s="86"/>
      <c r="I4001" s="86"/>
      <c r="U4001" s="86"/>
      <c r="Y4001" s="86"/>
    </row>
    <row r="4002" spans="1:25" x14ac:dyDescent="0.2">
      <c r="A4002" s="85"/>
      <c r="B4002" s="86"/>
      <c r="C4002" s="86"/>
      <c r="D4002" s="86"/>
      <c r="E4002" s="86"/>
      <c r="F4002" s="86"/>
      <c r="G4002" s="86"/>
      <c r="H4002" s="86"/>
      <c r="I4002" s="86"/>
      <c r="U4002" s="86"/>
      <c r="Y4002" s="86"/>
    </row>
    <row r="4003" spans="1:25" x14ac:dyDescent="0.2">
      <c r="A4003" s="85"/>
      <c r="B4003" s="86"/>
      <c r="C4003" s="86"/>
      <c r="D4003" s="86"/>
      <c r="E4003" s="86"/>
      <c r="F4003" s="86"/>
      <c r="G4003" s="86"/>
      <c r="H4003" s="86"/>
      <c r="I4003" s="86"/>
      <c r="U4003" s="86"/>
      <c r="Y4003" s="86"/>
    </row>
    <row r="4004" spans="1:25" x14ac:dyDescent="0.2">
      <c r="A4004" s="85"/>
      <c r="B4004" s="86"/>
      <c r="C4004" s="86"/>
      <c r="D4004" s="86"/>
      <c r="E4004" s="86"/>
      <c r="F4004" s="86"/>
      <c r="G4004" s="86"/>
      <c r="H4004" s="86"/>
      <c r="I4004" s="86"/>
      <c r="U4004" s="86"/>
      <c r="Y4004" s="86"/>
    </row>
    <row r="4005" spans="1:25" x14ac:dyDescent="0.2">
      <c r="A4005" s="85"/>
      <c r="B4005" s="86"/>
      <c r="C4005" s="86"/>
      <c r="D4005" s="86"/>
      <c r="E4005" s="86"/>
      <c r="F4005" s="86"/>
      <c r="G4005" s="86"/>
      <c r="H4005" s="86"/>
      <c r="I4005" s="86"/>
      <c r="U4005" s="86"/>
      <c r="Y4005" s="86"/>
    </row>
    <row r="4006" spans="1:25" x14ac:dyDescent="0.2">
      <c r="A4006" s="85"/>
      <c r="B4006" s="86"/>
      <c r="C4006" s="86"/>
      <c r="D4006" s="86"/>
      <c r="E4006" s="86"/>
      <c r="F4006" s="86"/>
      <c r="G4006" s="86"/>
      <c r="H4006" s="86"/>
      <c r="I4006" s="86"/>
      <c r="U4006" s="86"/>
      <c r="Y4006" s="86"/>
    </row>
    <row r="4007" spans="1:25" x14ac:dyDescent="0.2">
      <c r="A4007" s="85"/>
      <c r="B4007" s="86"/>
      <c r="C4007" s="86"/>
      <c r="D4007" s="86"/>
      <c r="E4007" s="86"/>
      <c r="F4007" s="86"/>
      <c r="G4007" s="86"/>
      <c r="H4007" s="86"/>
      <c r="I4007" s="86"/>
      <c r="U4007" s="86"/>
      <c r="Y4007" s="86"/>
    </row>
    <row r="4008" spans="1:25" x14ac:dyDescent="0.2">
      <c r="A4008" s="85"/>
      <c r="B4008" s="86"/>
      <c r="C4008" s="86"/>
      <c r="D4008" s="86"/>
      <c r="E4008" s="86"/>
      <c r="F4008" s="86"/>
      <c r="G4008" s="86"/>
      <c r="H4008" s="86"/>
      <c r="I4008" s="86"/>
      <c r="U4008" s="86"/>
      <c r="Y4008" s="86"/>
    </row>
    <row r="4009" spans="1:25" x14ac:dyDescent="0.2">
      <c r="A4009" s="85"/>
      <c r="B4009" s="86"/>
      <c r="C4009" s="86"/>
      <c r="D4009" s="86"/>
      <c r="E4009" s="86"/>
      <c r="F4009" s="86"/>
      <c r="G4009" s="86"/>
      <c r="H4009" s="86"/>
      <c r="I4009" s="86"/>
      <c r="U4009" s="86"/>
      <c r="Y4009" s="86"/>
    </row>
    <row r="4010" spans="1:25" x14ac:dyDescent="0.2">
      <c r="A4010" s="85"/>
      <c r="B4010" s="86"/>
      <c r="C4010" s="86"/>
      <c r="D4010" s="86"/>
      <c r="E4010" s="86"/>
      <c r="F4010" s="86"/>
      <c r="G4010" s="86"/>
      <c r="H4010" s="86"/>
      <c r="I4010" s="86"/>
      <c r="U4010" s="86"/>
      <c r="Y4010" s="86"/>
    </row>
    <row r="4011" spans="1:25" x14ac:dyDescent="0.2">
      <c r="A4011" s="85"/>
      <c r="B4011" s="86"/>
      <c r="C4011" s="86"/>
      <c r="D4011" s="86"/>
      <c r="E4011" s="86"/>
      <c r="F4011" s="86"/>
      <c r="G4011" s="86"/>
      <c r="H4011" s="86"/>
      <c r="I4011" s="86"/>
      <c r="U4011" s="86"/>
      <c r="Y4011" s="86"/>
    </row>
    <row r="4012" spans="1:25" x14ac:dyDescent="0.2">
      <c r="A4012" s="85"/>
      <c r="B4012" s="86"/>
      <c r="C4012" s="86"/>
      <c r="D4012" s="86"/>
      <c r="E4012" s="86"/>
      <c r="F4012" s="86"/>
      <c r="G4012" s="86"/>
      <c r="H4012" s="86"/>
      <c r="I4012" s="86"/>
      <c r="U4012" s="86"/>
      <c r="Y4012" s="86"/>
    </row>
    <row r="4013" spans="1:25" x14ac:dyDescent="0.2">
      <c r="A4013" s="85"/>
      <c r="B4013" s="86"/>
      <c r="C4013" s="86"/>
      <c r="D4013" s="86"/>
      <c r="E4013" s="86"/>
      <c r="F4013" s="86"/>
      <c r="G4013" s="86"/>
      <c r="H4013" s="86"/>
      <c r="I4013" s="86"/>
      <c r="U4013" s="86"/>
      <c r="Y4013" s="86"/>
    </row>
    <row r="4014" spans="1:25" x14ac:dyDescent="0.2">
      <c r="A4014" s="85"/>
      <c r="B4014" s="86"/>
      <c r="C4014" s="86"/>
      <c r="D4014" s="86"/>
      <c r="E4014" s="86"/>
      <c r="F4014" s="86"/>
      <c r="G4014" s="86"/>
      <c r="H4014" s="86"/>
      <c r="I4014" s="86"/>
      <c r="U4014" s="86"/>
      <c r="Y4014" s="86"/>
    </row>
    <row r="4015" spans="1:25" x14ac:dyDescent="0.2">
      <c r="A4015" s="85"/>
      <c r="B4015" s="86"/>
      <c r="C4015" s="86"/>
      <c r="D4015" s="86"/>
      <c r="E4015" s="86"/>
      <c r="F4015" s="86"/>
      <c r="G4015" s="86"/>
      <c r="H4015" s="86"/>
      <c r="I4015" s="86"/>
      <c r="U4015" s="86"/>
      <c r="Y4015" s="86"/>
    </row>
    <row r="4016" spans="1:25" x14ac:dyDescent="0.2">
      <c r="A4016" s="85"/>
      <c r="B4016" s="86"/>
      <c r="C4016" s="86"/>
      <c r="D4016" s="86"/>
      <c r="E4016" s="86"/>
      <c r="F4016" s="86"/>
      <c r="G4016" s="86"/>
      <c r="H4016" s="86"/>
      <c r="I4016" s="86"/>
      <c r="U4016" s="86"/>
      <c r="Y4016" s="86"/>
    </row>
    <row r="4017" spans="1:25" x14ac:dyDescent="0.2">
      <c r="A4017" s="85"/>
      <c r="B4017" s="86"/>
      <c r="C4017" s="86"/>
      <c r="D4017" s="86"/>
      <c r="E4017" s="86"/>
      <c r="F4017" s="86"/>
      <c r="G4017" s="86"/>
      <c r="H4017" s="86"/>
      <c r="I4017" s="86"/>
      <c r="U4017" s="86"/>
      <c r="Y4017" s="86"/>
    </row>
    <row r="4018" spans="1:25" x14ac:dyDescent="0.2">
      <c r="A4018" s="85"/>
      <c r="B4018" s="86"/>
      <c r="C4018" s="86"/>
      <c r="D4018" s="86"/>
      <c r="E4018" s="86"/>
      <c r="F4018" s="86"/>
      <c r="G4018" s="86"/>
      <c r="H4018" s="86"/>
      <c r="I4018" s="86"/>
      <c r="U4018" s="86"/>
      <c r="Y4018" s="86"/>
    </row>
    <row r="4019" spans="1:25" x14ac:dyDescent="0.2">
      <c r="A4019" s="85"/>
      <c r="B4019" s="86"/>
      <c r="C4019" s="86"/>
      <c r="D4019" s="86"/>
      <c r="E4019" s="86"/>
      <c r="F4019" s="86"/>
      <c r="G4019" s="86"/>
      <c r="H4019" s="86"/>
      <c r="I4019" s="86"/>
      <c r="U4019" s="86"/>
      <c r="Y4019" s="86"/>
    </row>
    <row r="4020" spans="1:25" x14ac:dyDescent="0.2">
      <c r="A4020" s="85"/>
      <c r="B4020" s="86"/>
      <c r="C4020" s="86"/>
      <c r="D4020" s="86"/>
      <c r="E4020" s="86"/>
      <c r="F4020" s="86"/>
      <c r="G4020" s="86"/>
      <c r="H4020" s="86"/>
      <c r="I4020" s="86"/>
      <c r="U4020" s="86"/>
      <c r="Y4020" s="86"/>
    </row>
    <row r="4021" spans="1:25" x14ac:dyDescent="0.2">
      <c r="A4021" s="85"/>
      <c r="B4021" s="86"/>
      <c r="C4021" s="86"/>
      <c r="D4021" s="86"/>
      <c r="E4021" s="86"/>
      <c r="F4021" s="86"/>
      <c r="G4021" s="86"/>
      <c r="H4021" s="86"/>
      <c r="I4021" s="86"/>
      <c r="U4021" s="86"/>
      <c r="Y4021" s="86"/>
    </row>
    <row r="4022" spans="1:25" x14ac:dyDescent="0.2">
      <c r="A4022" s="85"/>
      <c r="B4022" s="86"/>
      <c r="C4022" s="86"/>
      <c r="D4022" s="86"/>
      <c r="E4022" s="86"/>
      <c r="F4022" s="86"/>
      <c r="G4022" s="86"/>
      <c r="H4022" s="86"/>
      <c r="I4022" s="86"/>
      <c r="U4022" s="86"/>
      <c r="Y4022" s="86"/>
    </row>
    <row r="4023" spans="1:25" x14ac:dyDescent="0.2">
      <c r="A4023" s="85"/>
      <c r="B4023" s="86"/>
      <c r="C4023" s="86"/>
      <c r="D4023" s="86"/>
      <c r="E4023" s="86"/>
      <c r="F4023" s="86"/>
      <c r="G4023" s="86"/>
      <c r="H4023" s="86"/>
      <c r="I4023" s="86"/>
      <c r="U4023" s="86"/>
      <c r="Y4023" s="86"/>
    </row>
    <row r="4024" spans="1:25" x14ac:dyDescent="0.2">
      <c r="A4024" s="85"/>
      <c r="B4024" s="86"/>
      <c r="C4024" s="86"/>
      <c r="D4024" s="86"/>
      <c r="E4024" s="86"/>
      <c r="F4024" s="86"/>
      <c r="G4024" s="86"/>
      <c r="H4024" s="86"/>
      <c r="I4024" s="86"/>
      <c r="U4024" s="86"/>
      <c r="Y4024" s="86"/>
    </row>
    <row r="4025" spans="1:25" x14ac:dyDescent="0.2">
      <c r="A4025" s="85"/>
      <c r="B4025" s="86"/>
      <c r="C4025" s="86"/>
      <c r="D4025" s="86"/>
      <c r="E4025" s="86"/>
      <c r="F4025" s="86"/>
      <c r="G4025" s="86"/>
      <c r="H4025" s="86"/>
      <c r="I4025" s="86"/>
      <c r="U4025" s="86"/>
      <c r="Y4025" s="86"/>
    </row>
    <row r="4026" spans="1:25" x14ac:dyDescent="0.2">
      <c r="A4026" s="85"/>
      <c r="B4026" s="86"/>
      <c r="C4026" s="86"/>
      <c r="D4026" s="86"/>
      <c r="E4026" s="86"/>
      <c r="F4026" s="86"/>
      <c r="G4026" s="86"/>
      <c r="H4026" s="86"/>
      <c r="I4026" s="86"/>
      <c r="U4026" s="86"/>
      <c r="Y4026" s="86"/>
    </row>
    <row r="4027" spans="1:25" x14ac:dyDescent="0.2">
      <c r="A4027" s="85"/>
      <c r="B4027" s="86"/>
      <c r="C4027" s="86"/>
      <c r="D4027" s="86"/>
      <c r="E4027" s="86"/>
      <c r="F4027" s="86"/>
      <c r="G4027" s="86"/>
      <c r="H4027" s="86"/>
      <c r="I4027" s="86"/>
      <c r="U4027" s="86"/>
      <c r="Y4027" s="86"/>
    </row>
    <row r="4028" spans="1:25" x14ac:dyDescent="0.2">
      <c r="A4028" s="85"/>
      <c r="B4028" s="86"/>
      <c r="C4028" s="86"/>
      <c r="D4028" s="86"/>
      <c r="E4028" s="86"/>
      <c r="F4028" s="86"/>
      <c r="G4028" s="86"/>
      <c r="H4028" s="86"/>
      <c r="I4028" s="86"/>
      <c r="U4028" s="86"/>
      <c r="Y4028" s="86"/>
    </row>
    <row r="4029" spans="1:25" x14ac:dyDescent="0.2">
      <c r="A4029" s="85"/>
      <c r="B4029" s="86"/>
      <c r="C4029" s="86"/>
      <c r="D4029" s="86"/>
      <c r="E4029" s="86"/>
      <c r="F4029" s="86"/>
      <c r="G4029" s="86"/>
      <c r="H4029" s="86"/>
      <c r="I4029" s="86"/>
      <c r="U4029" s="86"/>
      <c r="Y4029" s="86"/>
    </row>
    <row r="4030" spans="1:25" x14ac:dyDescent="0.2">
      <c r="A4030" s="85"/>
      <c r="B4030" s="86"/>
      <c r="C4030" s="86"/>
      <c r="D4030" s="86"/>
      <c r="E4030" s="86"/>
      <c r="F4030" s="86"/>
      <c r="G4030" s="86"/>
      <c r="H4030" s="86"/>
      <c r="I4030" s="86"/>
      <c r="U4030" s="86"/>
      <c r="Y4030" s="86"/>
    </row>
    <row r="4031" spans="1:25" x14ac:dyDescent="0.2">
      <c r="A4031" s="85"/>
      <c r="B4031" s="86"/>
      <c r="C4031" s="86"/>
      <c r="D4031" s="86"/>
      <c r="E4031" s="86"/>
      <c r="F4031" s="86"/>
      <c r="G4031" s="86"/>
      <c r="H4031" s="86"/>
      <c r="I4031" s="86"/>
      <c r="U4031" s="86"/>
      <c r="Y4031" s="86"/>
    </row>
    <row r="4032" spans="1:25" x14ac:dyDescent="0.2">
      <c r="A4032" s="85"/>
      <c r="B4032" s="86"/>
      <c r="C4032" s="86"/>
      <c r="D4032" s="86"/>
      <c r="E4032" s="86"/>
      <c r="F4032" s="86"/>
      <c r="G4032" s="86"/>
      <c r="H4032" s="86"/>
      <c r="I4032" s="86"/>
      <c r="U4032" s="86"/>
      <c r="Y4032" s="86"/>
    </row>
    <row r="4033" spans="1:25" x14ac:dyDescent="0.2">
      <c r="A4033" s="85"/>
      <c r="B4033" s="86"/>
      <c r="C4033" s="86"/>
      <c r="D4033" s="86"/>
      <c r="E4033" s="86"/>
      <c r="F4033" s="86"/>
      <c r="G4033" s="86"/>
      <c r="H4033" s="86"/>
      <c r="I4033" s="86"/>
      <c r="U4033" s="86"/>
      <c r="Y4033" s="86"/>
    </row>
    <row r="4034" spans="1:25" x14ac:dyDescent="0.2">
      <c r="A4034" s="85"/>
      <c r="B4034" s="86"/>
      <c r="C4034" s="86"/>
      <c r="D4034" s="86"/>
      <c r="E4034" s="86"/>
      <c r="F4034" s="86"/>
      <c r="G4034" s="86"/>
      <c r="H4034" s="86"/>
      <c r="I4034" s="86"/>
      <c r="U4034" s="86"/>
      <c r="Y4034" s="86"/>
    </row>
    <row r="4035" spans="1:25" x14ac:dyDescent="0.2">
      <c r="A4035" s="85"/>
      <c r="B4035" s="86"/>
      <c r="C4035" s="86"/>
      <c r="D4035" s="86"/>
      <c r="E4035" s="86"/>
      <c r="F4035" s="86"/>
      <c r="G4035" s="86"/>
      <c r="H4035" s="86"/>
      <c r="I4035" s="86"/>
      <c r="U4035" s="86"/>
      <c r="Y4035" s="86"/>
    </row>
    <row r="4036" spans="1:25" x14ac:dyDescent="0.2">
      <c r="A4036" s="85"/>
      <c r="B4036" s="86"/>
      <c r="C4036" s="86"/>
      <c r="D4036" s="86"/>
      <c r="E4036" s="86"/>
      <c r="F4036" s="86"/>
      <c r="G4036" s="86"/>
      <c r="H4036" s="86"/>
      <c r="I4036" s="86"/>
      <c r="U4036" s="86"/>
      <c r="Y4036" s="86"/>
    </row>
    <row r="4037" spans="1:25" x14ac:dyDescent="0.2">
      <c r="A4037" s="85"/>
      <c r="B4037" s="86"/>
      <c r="C4037" s="86"/>
      <c r="D4037" s="86"/>
      <c r="E4037" s="86"/>
      <c r="F4037" s="86"/>
      <c r="G4037" s="86"/>
      <c r="H4037" s="86"/>
      <c r="I4037" s="86"/>
      <c r="U4037" s="86"/>
      <c r="Y4037" s="86"/>
    </row>
    <row r="4038" spans="1:25" x14ac:dyDescent="0.2">
      <c r="A4038" s="85"/>
      <c r="B4038" s="86"/>
      <c r="C4038" s="86"/>
      <c r="D4038" s="86"/>
      <c r="E4038" s="86"/>
      <c r="F4038" s="86"/>
      <c r="G4038" s="86"/>
      <c r="H4038" s="86"/>
      <c r="I4038" s="86"/>
      <c r="U4038" s="86"/>
      <c r="Y4038" s="86"/>
    </row>
    <row r="4039" spans="1:25" x14ac:dyDescent="0.2">
      <c r="A4039" s="85"/>
      <c r="B4039" s="86"/>
      <c r="C4039" s="86"/>
      <c r="D4039" s="86"/>
      <c r="E4039" s="86"/>
      <c r="F4039" s="86"/>
      <c r="G4039" s="86"/>
      <c r="H4039" s="86"/>
      <c r="I4039" s="86"/>
      <c r="U4039" s="86"/>
      <c r="Y4039" s="86"/>
    </row>
    <row r="4040" spans="1:25" x14ac:dyDescent="0.2">
      <c r="A4040" s="85"/>
      <c r="B4040" s="86"/>
      <c r="C4040" s="86"/>
      <c r="D4040" s="86"/>
      <c r="E4040" s="86"/>
      <c r="F4040" s="86"/>
      <c r="G4040" s="86"/>
      <c r="H4040" s="86"/>
      <c r="I4040" s="86"/>
      <c r="U4040" s="86"/>
      <c r="Y4040" s="86"/>
    </row>
    <row r="4041" spans="1:25" x14ac:dyDescent="0.2">
      <c r="A4041" s="85"/>
      <c r="B4041" s="86"/>
      <c r="C4041" s="86"/>
      <c r="D4041" s="86"/>
      <c r="E4041" s="86"/>
      <c r="F4041" s="86"/>
      <c r="G4041" s="86"/>
      <c r="H4041" s="86"/>
      <c r="I4041" s="86"/>
      <c r="U4041" s="86"/>
      <c r="Y4041" s="86"/>
    </row>
    <row r="4042" spans="1:25" x14ac:dyDescent="0.2">
      <c r="A4042" s="85"/>
      <c r="B4042" s="86"/>
      <c r="C4042" s="86"/>
      <c r="D4042" s="86"/>
      <c r="E4042" s="86"/>
      <c r="F4042" s="86"/>
      <c r="G4042" s="86"/>
      <c r="H4042" s="86"/>
      <c r="I4042" s="86"/>
      <c r="U4042" s="86"/>
      <c r="Y4042" s="86"/>
    </row>
    <row r="4043" spans="1:25" x14ac:dyDescent="0.2">
      <c r="A4043" s="85"/>
      <c r="B4043" s="86"/>
      <c r="C4043" s="86"/>
      <c r="D4043" s="86"/>
      <c r="E4043" s="86"/>
      <c r="F4043" s="86"/>
      <c r="G4043" s="86"/>
      <c r="H4043" s="86"/>
      <c r="I4043" s="86"/>
      <c r="U4043" s="86"/>
      <c r="Y4043" s="86"/>
    </row>
    <row r="4044" spans="1:25" x14ac:dyDescent="0.2">
      <c r="A4044" s="85"/>
      <c r="B4044" s="86"/>
      <c r="C4044" s="86"/>
      <c r="D4044" s="86"/>
      <c r="E4044" s="86"/>
      <c r="F4044" s="86"/>
      <c r="G4044" s="86"/>
      <c r="H4044" s="86"/>
      <c r="I4044" s="86"/>
      <c r="U4044" s="86"/>
      <c r="Y4044" s="86"/>
    </row>
    <row r="4045" spans="1:25" x14ac:dyDescent="0.2">
      <c r="A4045" s="85"/>
      <c r="B4045" s="86"/>
      <c r="C4045" s="86"/>
      <c r="D4045" s="86"/>
      <c r="E4045" s="86"/>
      <c r="F4045" s="86"/>
      <c r="G4045" s="86"/>
      <c r="H4045" s="86"/>
      <c r="I4045" s="86"/>
      <c r="U4045" s="86"/>
      <c r="Y4045" s="86"/>
    </row>
    <row r="4046" spans="1:25" x14ac:dyDescent="0.2">
      <c r="A4046" s="85"/>
      <c r="B4046" s="86"/>
      <c r="C4046" s="86"/>
      <c r="D4046" s="86"/>
      <c r="E4046" s="86"/>
      <c r="F4046" s="86"/>
      <c r="G4046" s="86"/>
      <c r="H4046" s="86"/>
      <c r="I4046" s="86"/>
      <c r="U4046" s="86"/>
      <c r="Y4046" s="86"/>
    </row>
    <row r="4047" spans="1:25" x14ac:dyDescent="0.2">
      <c r="A4047" s="85"/>
      <c r="B4047" s="86"/>
      <c r="C4047" s="86"/>
      <c r="D4047" s="86"/>
      <c r="E4047" s="86"/>
      <c r="F4047" s="86"/>
      <c r="G4047" s="86"/>
      <c r="H4047" s="86"/>
      <c r="I4047" s="86"/>
      <c r="U4047" s="86"/>
      <c r="Y4047" s="86"/>
    </row>
    <row r="4048" spans="1:25" x14ac:dyDescent="0.2">
      <c r="A4048" s="85"/>
      <c r="B4048" s="86"/>
      <c r="C4048" s="86"/>
      <c r="D4048" s="86"/>
      <c r="E4048" s="86"/>
      <c r="F4048" s="86"/>
      <c r="G4048" s="86"/>
      <c r="H4048" s="86"/>
      <c r="I4048" s="86"/>
      <c r="U4048" s="86"/>
      <c r="Y4048" s="86"/>
    </row>
    <row r="4049" spans="1:25" x14ac:dyDescent="0.2">
      <c r="A4049" s="85"/>
      <c r="B4049" s="86"/>
      <c r="C4049" s="86"/>
      <c r="D4049" s="86"/>
      <c r="E4049" s="86"/>
      <c r="F4049" s="86"/>
      <c r="G4049" s="86"/>
      <c r="H4049" s="86"/>
      <c r="I4049" s="86"/>
      <c r="U4049" s="86"/>
      <c r="Y4049" s="86"/>
    </row>
    <row r="4050" spans="1:25" x14ac:dyDescent="0.2">
      <c r="A4050" s="85"/>
      <c r="B4050" s="86"/>
      <c r="C4050" s="86"/>
      <c r="D4050" s="86"/>
      <c r="E4050" s="86"/>
      <c r="F4050" s="86"/>
      <c r="G4050" s="86"/>
      <c r="H4050" s="86"/>
      <c r="I4050" s="86"/>
      <c r="U4050" s="86"/>
      <c r="Y4050" s="86"/>
    </row>
    <row r="4051" spans="1:25" x14ac:dyDescent="0.2">
      <c r="A4051" s="85"/>
      <c r="B4051" s="86"/>
      <c r="C4051" s="86"/>
      <c r="D4051" s="86"/>
      <c r="E4051" s="86"/>
      <c r="F4051" s="86"/>
      <c r="G4051" s="86"/>
      <c r="H4051" s="86"/>
      <c r="I4051" s="86"/>
      <c r="U4051" s="86"/>
      <c r="Y4051" s="86"/>
    </row>
    <row r="4052" spans="1:25" x14ac:dyDescent="0.2">
      <c r="A4052" s="85"/>
      <c r="B4052" s="86"/>
      <c r="C4052" s="86"/>
      <c r="D4052" s="86"/>
      <c r="E4052" s="86"/>
      <c r="F4052" s="86"/>
      <c r="G4052" s="86"/>
      <c r="H4052" s="86"/>
      <c r="I4052" s="86"/>
      <c r="U4052" s="86"/>
      <c r="Y4052" s="86"/>
    </row>
    <row r="4053" spans="1:25" x14ac:dyDescent="0.2">
      <c r="A4053" s="85"/>
      <c r="B4053" s="86"/>
      <c r="C4053" s="86"/>
      <c r="D4053" s="86"/>
      <c r="E4053" s="86"/>
      <c r="F4053" s="86"/>
      <c r="G4053" s="86"/>
      <c r="H4053" s="86"/>
      <c r="I4053" s="86"/>
      <c r="U4053" s="86"/>
      <c r="Y4053" s="86"/>
    </row>
    <row r="4054" spans="1:25" x14ac:dyDescent="0.2">
      <c r="A4054" s="85"/>
      <c r="B4054" s="86"/>
      <c r="C4054" s="86"/>
      <c r="D4054" s="86"/>
      <c r="E4054" s="86"/>
      <c r="F4054" s="86"/>
      <c r="G4054" s="86"/>
      <c r="H4054" s="86"/>
      <c r="I4054" s="86"/>
      <c r="U4054" s="86"/>
      <c r="Y4054" s="86"/>
    </row>
    <row r="4055" spans="1:25" x14ac:dyDescent="0.2">
      <c r="A4055" s="85"/>
      <c r="B4055" s="86"/>
      <c r="C4055" s="86"/>
      <c r="D4055" s="86"/>
      <c r="E4055" s="86"/>
      <c r="F4055" s="86"/>
      <c r="G4055" s="86"/>
      <c r="H4055" s="86"/>
      <c r="I4055" s="86"/>
      <c r="U4055" s="86"/>
      <c r="Y4055" s="86"/>
    </row>
    <row r="4056" spans="1:25" x14ac:dyDescent="0.2">
      <c r="A4056" s="85"/>
      <c r="B4056" s="86"/>
      <c r="C4056" s="86"/>
      <c r="D4056" s="86"/>
      <c r="E4056" s="86"/>
      <c r="F4056" s="86"/>
      <c r="G4056" s="86"/>
      <c r="H4056" s="86"/>
      <c r="I4056" s="86"/>
      <c r="U4056" s="86"/>
      <c r="Y4056" s="86"/>
    </row>
    <row r="4057" spans="1:25" x14ac:dyDescent="0.2">
      <c r="A4057" s="85"/>
      <c r="B4057" s="86"/>
      <c r="C4057" s="86"/>
      <c r="D4057" s="86"/>
      <c r="E4057" s="86"/>
      <c r="F4057" s="86"/>
      <c r="G4057" s="86"/>
      <c r="H4057" s="86"/>
      <c r="I4057" s="86"/>
      <c r="U4057" s="86"/>
      <c r="Y4057" s="86"/>
    </row>
    <row r="4058" spans="1:25" x14ac:dyDescent="0.2">
      <c r="A4058" s="85"/>
      <c r="B4058" s="86"/>
      <c r="C4058" s="86"/>
      <c r="D4058" s="86"/>
      <c r="E4058" s="86"/>
      <c r="F4058" s="86"/>
      <c r="G4058" s="86"/>
      <c r="H4058" s="86"/>
      <c r="I4058" s="86"/>
      <c r="U4058" s="86"/>
      <c r="Y4058" s="86"/>
    </row>
    <row r="4059" spans="1:25" x14ac:dyDescent="0.2">
      <c r="A4059" s="85"/>
      <c r="B4059" s="86"/>
      <c r="C4059" s="86"/>
      <c r="D4059" s="86"/>
      <c r="E4059" s="86"/>
      <c r="F4059" s="86"/>
      <c r="G4059" s="86"/>
      <c r="H4059" s="86"/>
      <c r="I4059" s="86"/>
      <c r="U4059" s="86"/>
      <c r="Y4059" s="86"/>
    </row>
    <row r="4060" spans="1:25" x14ac:dyDescent="0.2">
      <c r="A4060" s="85"/>
      <c r="B4060" s="86"/>
      <c r="C4060" s="86"/>
      <c r="D4060" s="86"/>
      <c r="E4060" s="86"/>
      <c r="F4060" s="86"/>
      <c r="G4060" s="86"/>
      <c r="H4060" s="86"/>
      <c r="I4060" s="86"/>
      <c r="U4060" s="86"/>
      <c r="Y4060" s="86"/>
    </row>
    <row r="4061" spans="1:25" x14ac:dyDescent="0.2">
      <c r="A4061" s="85"/>
      <c r="B4061" s="86"/>
      <c r="C4061" s="86"/>
      <c r="D4061" s="86"/>
      <c r="E4061" s="86"/>
      <c r="F4061" s="86"/>
      <c r="G4061" s="86"/>
      <c r="H4061" s="86"/>
      <c r="I4061" s="86"/>
      <c r="U4061" s="86"/>
      <c r="Y4061" s="86"/>
    </row>
    <row r="4062" spans="1:25" x14ac:dyDescent="0.2">
      <c r="A4062" s="85"/>
      <c r="B4062" s="86"/>
      <c r="C4062" s="86"/>
      <c r="D4062" s="86"/>
      <c r="E4062" s="86"/>
      <c r="F4062" s="86"/>
      <c r="G4062" s="86"/>
      <c r="H4062" s="86"/>
      <c r="I4062" s="86"/>
      <c r="U4062" s="86"/>
      <c r="Y4062" s="86"/>
    </row>
    <row r="4063" spans="1:25" x14ac:dyDescent="0.2">
      <c r="A4063" s="85"/>
      <c r="B4063" s="86"/>
      <c r="C4063" s="86"/>
      <c r="D4063" s="86"/>
      <c r="E4063" s="86"/>
      <c r="F4063" s="86"/>
      <c r="G4063" s="86"/>
      <c r="H4063" s="86"/>
      <c r="I4063" s="86"/>
      <c r="U4063" s="86"/>
      <c r="Y4063" s="86"/>
    </row>
    <row r="4064" spans="1:25" x14ac:dyDescent="0.2">
      <c r="A4064" s="85"/>
      <c r="B4064" s="86"/>
      <c r="C4064" s="86"/>
      <c r="D4064" s="86"/>
      <c r="E4064" s="86"/>
      <c r="F4064" s="86"/>
      <c r="G4064" s="86"/>
      <c r="H4064" s="86"/>
      <c r="I4064" s="86"/>
      <c r="U4064" s="86"/>
      <c r="Y4064" s="86"/>
    </row>
    <row r="4065" spans="1:25" x14ac:dyDescent="0.2">
      <c r="A4065" s="85"/>
      <c r="B4065" s="86"/>
      <c r="C4065" s="86"/>
      <c r="D4065" s="86"/>
      <c r="E4065" s="86"/>
      <c r="F4065" s="86"/>
      <c r="G4065" s="86"/>
      <c r="H4065" s="86"/>
      <c r="I4065" s="86"/>
      <c r="U4065" s="86"/>
      <c r="Y4065" s="86"/>
    </row>
    <row r="4066" spans="1:25" x14ac:dyDescent="0.2">
      <c r="A4066" s="85"/>
      <c r="B4066" s="86"/>
      <c r="C4066" s="86"/>
      <c r="D4066" s="86"/>
      <c r="E4066" s="86"/>
      <c r="F4066" s="86"/>
      <c r="G4066" s="86"/>
      <c r="H4066" s="86"/>
      <c r="I4066" s="86"/>
      <c r="U4066" s="86"/>
      <c r="Y4066" s="86"/>
    </row>
    <row r="4067" spans="1:25" x14ac:dyDescent="0.2">
      <c r="A4067" s="85"/>
      <c r="B4067" s="86"/>
      <c r="C4067" s="86"/>
      <c r="D4067" s="86"/>
      <c r="E4067" s="86"/>
      <c r="F4067" s="86"/>
      <c r="G4067" s="86"/>
      <c r="H4067" s="86"/>
      <c r="I4067" s="86"/>
      <c r="U4067" s="86"/>
      <c r="Y4067" s="86"/>
    </row>
    <row r="4068" spans="1:25" x14ac:dyDescent="0.2">
      <c r="A4068" s="85"/>
      <c r="B4068" s="86"/>
      <c r="C4068" s="86"/>
      <c r="D4068" s="86"/>
      <c r="E4068" s="86"/>
      <c r="F4068" s="86"/>
      <c r="G4068" s="86"/>
      <c r="H4068" s="86"/>
      <c r="I4068" s="86"/>
      <c r="U4068" s="86"/>
      <c r="Y4068" s="86"/>
    </row>
    <row r="4069" spans="1:25" x14ac:dyDescent="0.2">
      <c r="A4069" s="85"/>
      <c r="B4069" s="86"/>
      <c r="C4069" s="86"/>
      <c r="D4069" s="86"/>
      <c r="E4069" s="86"/>
      <c r="F4069" s="86"/>
      <c r="G4069" s="86"/>
      <c r="H4069" s="86"/>
      <c r="I4069" s="86"/>
      <c r="U4069" s="86"/>
      <c r="Y4069" s="86"/>
    </row>
    <row r="4070" spans="1:25" x14ac:dyDescent="0.2">
      <c r="A4070" s="85"/>
      <c r="B4070" s="86"/>
      <c r="C4070" s="86"/>
      <c r="D4070" s="86"/>
      <c r="E4070" s="86"/>
      <c r="F4070" s="86"/>
      <c r="G4070" s="86"/>
      <c r="H4070" s="86"/>
      <c r="I4070" s="86"/>
      <c r="U4070" s="86"/>
      <c r="Y4070" s="86"/>
    </row>
    <row r="4071" spans="1:25" x14ac:dyDescent="0.2">
      <c r="A4071" s="85"/>
      <c r="B4071" s="86"/>
      <c r="C4071" s="86"/>
      <c r="D4071" s="86"/>
      <c r="E4071" s="86"/>
      <c r="F4071" s="86"/>
      <c r="G4071" s="86"/>
      <c r="H4071" s="86"/>
      <c r="I4071" s="86"/>
      <c r="U4071" s="86"/>
      <c r="Y4071" s="86"/>
    </row>
    <row r="4072" spans="1:25" x14ac:dyDescent="0.2">
      <c r="A4072" s="85"/>
      <c r="B4072" s="86"/>
      <c r="C4072" s="86"/>
      <c r="D4072" s="86"/>
      <c r="E4072" s="86"/>
      <c r="F4072" s="86"/>
      <c r="G4072" s="86"/>
      <c r="H4072" s="86"/>
      <c r="I4072" s="86"/>
      <c r="U4072" s="86"/>
      <c r="Y4072" s="86"/>
    </row>
    <row r="4073" spans="1:25" x14ac:dyDescent="0.2">
      <c r="A4073" s="85"/>
      <c r="B4073" s="86"/>
      <c r="C4073" s="86"/>
      <c r="D4073" s="86"/>
      <c r="E4073" s="86"/>
      <c r="F4073" s="86"/>
      <c r="G4073" s="86"/>
      <c r="H4073" s="86"/>
      <c r="I4073" s="86"/>
      <c r="U4073" s="86"/>
      <c r="Y4073" s="86"/>
    </row>
    <row r="4074" spans="1:25" x14ac:dyDescent="0.2">
      <c r="A4074" s="85"/>
      <c r="B4074" s="86"/>
      <c r="C4074" s="86"/>
      <c r="D4074" s="86"/>
      <c r="E4074" s="86"/>
      <c r="F4074" s="86"/>
      <c r="G4074" s="86"/>
      <c r="H4074" s="86"/>
      <c r="I4074" s="86"/>
      <c r="U4074" s="86"/>
      <c r="Y4074" s="86"/>
    </row>
    <row r="4075" spans="1:25" x14ac:dyDescent="0.2">
      <c r="A4075" s="85"/>
      <c r="B4075" s="86"/>
      <c r="C4075" s="86"/>
      <c r="D4075" s="86"/>
      <c r="E4075" s="86"/>
      <c r="F4075" s="86"/>
      <c r="G4075" s="86"/>
      <c r="H4075" s="86"/>
      <c r="I4075" s="86"/>
      <c r="U4075" s="86"/>
      <c r="Y4075" s="86"/>
    </row>
    <row r="4076" spans="1:25" x14ac:dyDescent="0.2">
      <c r="A4076" s="85"/>
      <c r="B4076" s="86"/>
      <c r="C4076" s="86"/>
      <c r="D4076" s="86"/>
      <c r="E4076" s="86"/>
      <c r="F4076" s="86"/>
      <c r="G4076" s="86"/>
      <c r="H4076" s="86"/>
      <c r="I4076" s="86"/>
      <c r="U4076" s="86"/>
      <c r="Y4076" s="86"/>
    </row>
    <row r="4077" spans="1:25" x14ac:dyDescent="0.2">
      <c r="A4077" s="85"/>
      <c r="B4077" s="86"/>
      <c r="C4077" s="86"/>
      <c r="D4077" s="86"/>
      <c r="E4077" s="86"/>
      <c r="F4077" s="86"/>
      <c r="G4077" s="86"/>
      <c r="H4077" s="86"/>
      <c r="I4077" s="86"/>
      <c r="U4077" s="86"/>
      <c r="Y4077" s="86"/>
    </row>
    <row r="4078" spans="1:25" x14ac:dyDescent="0.2">
      <c r="A4078" s="85"/>
      <c r="B4078" s="86"/>
      <c r="C4078" s="86"/>
      <c r="D4078" s="86"/>
      <c r="E4078" s="86"/>
      <c r="F4078" s="86"/>
      <c r="G4078" s="86"/>
      <c r="H4078" s="86"/>
      <c r="I4078" s="86"/>
      <c r="U4078" s="86"/>
      <c r="Y4078" s="86"/>
    </row>
    <row r="4079" spans="1:25" x14ac:dyDescent="0.2">
      <c r="A4079" s="85"/>
      <c r="B4079" s="86"/>
      <c r="C4079" s="86"/>
      <c r="D4079" s="86"/>
      <c r="E4079" s="86"/>
      <c r="F4079" s="86"/>
      <c r="G4079" s="86"/>
      <c r="H4079" s="86"/>
      <c r="I4079" s="86"/>
      <c r="U4079" s="86"/>
      <c r="Y4079" s="86"/>
    </row>
    <row r="4080" spans="1:25" x14ac:dyDescent="0.2">
      <c r="A4080" s="85"/>
      <c r="B4080" s="86"/>
      <c r="C4080" s="86"/>
      <c r="D4080" s="86"/>
      <c r="E4080" s="86"/>
      <c r="F4080" s="86"/>
      <c r="G4080" s="86"/>
      <c r="H4080" s="86"/>
      <c r="I4080" s="86"/>
      <c r="U4080" s="86"/>
      <c r="Y4080" s="86"/>
    </row>
    <row r="4081" spans="1:25" x14ac:dyDescent="0.2">
      <c r="A4081" s="85"/>
      <c r="B4081" s="86"/>
      <c r="C4081" s="86"/>
      <c r="D4081" s="86"/>
      <c r="E4081" s="86"/>
      <c r="F4081" s="86"/>
      <c r="G4081" s="86"/>
      <c r="H4081" s="86"/>
      <c r="I4081" s="86"/>
      <c r="U4081" s="86"/>
      <c r="Y4081" s="86"/>
    </row>
    <row r="4082" spans="1:25" x14ac:dyDescent="0.2">
      <c r="A4082" s="85"/>
      <c r="B4082" s="86"/>
      <c r="C4082" s="86"/>
      <c r="D4082" s="86"/>
      <c r="E4082" s="86"/>
      <c r="F4082" s="86"/>
      <c r="G4082" s="86"/>
      <c r="H4082" s="86"/>
      <c r="I4082" s="86"/>
      <c r="U4082" s="86"/>
      <c r="Y4082" s="86"/>
    </row>
    <row r="4083" spans="1:25" x14ac:dyDescent="0.2">
      <c r="A4083" s="85"/>
      <c r="B4083" s="86"/>
      <c r="C4083" s="86"/>
      <c r="D4083" s="86"/>
      <c r="E4083" s="86"/>
      <c r="F4083" s="86"/>
      <c r="G4083" s="86"/>
      <c r="H4083" s="86"/>
      <c r="I4083" s="86"/>
      <c r="U4083" s="86"/>
      <c r="Y4083" s="86"/>
    </row>
    <row r="4084" spans="1:25" x14ac:dyDescent="0.2">
      <c r="A4084" s="85"/>
      <c r="B4084" s="86"/>
      <c r="C4084" s="86"/>
      <c r="D4084" s="86"/>
      <c r="E4084" s="86"/>
      <c r="F4084" s="86"/>
      <c r="G4084" s="86"/>
      <c r="H4084" s="86"/>
      <c r="I4084" s="86"/>
      <c r="U4084" s="86"/>
      <c r="Y4084" s="86"/>
    </row>
    <row r="4085" spans="1:25" x14ac:dyDescent="0.2">
      <c r="A4085" s="85"/>
      <c r="B4085" s="86"/>
      <c r="C4085" s="86"/>
      <c r="D4085" s="86"/>
      <c r="E4085" s="86"/>
      <c r="F4085" s="86"/>
      <c r="G4085" s="86"/>
      <c r="H4085" s="86"/>
      <c r="I4085" s="86"/>
      <c r="U4085" s="86"/>
      <c r="Y4085" s="86"/>
    </row>
    <row r="4086" spans="1:25" x14ac:dyDescent="0.2">
      <c r="A4086" s="85"/>
      <c r="B4086" s="86"/>
      <c r="C4086" s="86"/>
      <c r="D4086" s="86"/>
      <c r="E4086" s="86"/>
      <c r="F4086" s="86"/>
      <c r="G4086" s="86"/>
      <c r="H4086" s="86"/>
      <c r="I4086" s="86"/>
      <c r="U4086" s="86"/>
      <c r="Y4086" s="86"/>
    </row>
    <row r="4087" spans="1:25" x14ac:dyDescent="0.2">
      <c r="A4087" s="85"/>
      <c r="B4087" s="86"/>
      <c r="C4087" s="86"/>
      <c r="D4087" s="86"/>
      <c r="E4087" s="86"/>
      <c r="F4087" s="86"/>
      <c r="G4087" s="86"/>
      <c r="H4087" s="86"/>
      <c r="I4087" s="86"/>
      <c r="U4087" s="86"/>
      <c r="Y4087" s="86"/>
    </row>
    <row r="4088" spans="1:25" x14ac:dyDescent="0.2">
      <c r="A4088" s="85"/>
      <c r="B4088" s="86"/>
      <c r="C4088" s="86"/>
      <c r="D4088" s="86"/>
      <c r="E4088" s="86"/>
      <c r="F4088" s="86"/>
      <c r="G4088" s="86"/>
      <c r="H4088" s="86"/>
      <c r="I4088" s="86"/>
      <c r="U4088" s="86"/>
      <c r="Y4088" s="86"/>
    </row>
    <row r="4089" spans="1:25" x14ac:dyDescent="0.2">
      <c r="A4089" s="85"/>
      <c r="B4089" s="86"/>
      <c r="C4089" s="86"/>
      <c r="D4089" s="86"/>
      <c r="E4089" s="86"/>
      <c r="F4089" s="86"/>
      <c r="G4089" s="86"/>
      <c r="H4089" s="86"/>
      <c r="I4089" s="86"/>
      <c r="U4089" s="86"/>
      <c r="Y4089" s="86"/>
    </row>
    <row r="4090" spans="1:25" x14ac:dyDescent="0.2">
      <c r="A4090" s="85"/>
      <c r="B4090" s="86"/>
      <c r="C4090" s="86"/>
      <c r="D4090" s="86"/>
      <c r="E4090" s="86"/>
      <c r="F4090" s="86"/>
      <c r="G4090" s="86"/>
      <c r="H4090" s="86"/>
      <c r="I4090" s="86"/>
      <c r="U4090" s="86"/>
      <c r="Y4090" s="86"/>
    </row>
    <row r="4091" spans="1:25" x14ac:dyDescent="0.2">
      <c r="A4091" s="85"/>
      <c r="B4091" s="86"/>
      <c r="C4091" s="86"/>
      <c r="D4091" s="86"/>
      <c r="E4091" s="86"/>
      <c r="F4091" s="86"/>
      <c r="G4091" s="86"/>
      <c r="H4091" s="86"/>
      <c r="I4091" s="86"/>
      <c r="U4091" s="86"/>
      <c r="Y4091" s="86"/>
    </row>
    <row r="4092" spans="1:25" x14ac:dyDescent="0.2">
      <c r="A4092" s="85"/>
      <c r="B4092" s="86"/>
      <c r="C4092" s="86"/>
      <c r="D4092" s="86"/>
      <c r="E4092" s="86"/>
      <c r="F4092" s="86"/>
      <c r="G4092" s="86"/>
      <c r="H4092" s="86"/>
      <c r="I4092" s="86"/>
      <c r="U4092" s="86"/>
      <c r="Y4092" s="86"/>
    </row>
    <row r="4093" spans="1:25" x14ac:dyDescent="0.2">
      <c r="A4093" s="85"/>
      <c r="B4093" s="86"/>
      <c r="C4093" s="86"/>
      <c r="D4093" s="86"/>
      <c r="E4093" s="86"/>
      <c r="F4093" s="86"/>
      <c r="G4093" s="86"/>
      <c r="H4093" s="86"/>
      <c r="I4093" s="86"/>
      <c r="U4093" s="86"/>
      <c r="Y4093" s="86"/>
    </row>
    <row r="4094" spans="1:25" x14ac:dyDescent="0.2">
      <c r="A4094" s="85"/>
      <c r="B4094" s="86"/>
      <c r="C4094" s="86"/>
      <c r="D4094" s="86"/>
      <c r="E4094" s="86"/>
      <c r="F4094" s="86"/>
      <c r="G4094" s="86"/>
      <c r="H4094" s="86"/>
      <c r="I4094" s="86"/>
      <c r="U4094" s="86"/>
      <c r="Y4094" s="86"/>
    </row>
    <row r="4095" spans="1:25" x14ac:dyDescent="0.2">
      <c r="A4095" s="85"/>
      <c r="B4095" s="86"/>
      <c r="C4095" s="86"/>
      <c r="D4095" s="86"/>
      <c r="E4095" s="86"/>
      <c r="F4095" s="86"/>
      <c r="G4095" s="86"/>
      <c r="H4095" s="86"/>
      <c r="I4095" s="86"/>
      <c r="U4095" s="86"/>
      <c r="Y4095" s="86"/>
    </row>
    <row r="4096" spans="1:25" x14ac:dyDescent="0.2">
      <c r="A4096" s="85"/>
      <c r="B4096" s="86"/>
      <c r="C4096" s="86"/>
      <c r="D4096" s="86"/>
      <c r="E4096" s="86"/>
      <c r="F4096" s="86"/>
      <c r="G4096" s="86"/>
      <c r="H4096" s="86"/>
      <c r="I4096" s="86"/>
      <c r="U4096" s="86"/>
      <c r="Y4096" s="86"/>
    </row>
    <row r="4097" spans="1:25" x14ac:dyDescent="0.2">
      <c r="A4097" s="85"/>
      <c r="B4097" s="86"/>
      <c r="C4097" s="86"/>
      <c r="D4097" s="86"/>
      <c r="E4097" s="86"/>
      <c r="F4097" s="86"/>
      <c r="G4097" s="86"/>
      <c r="H4097" s="86"/>
      <c r="I4097" s="86"/>
      <c r="U4097" s="86"/>
      <c r="Y4097" s="86"/>
    </row>
    <row r="4098" spans="1:25" x14ac:dyDescent="0.2">
      <c r="A4098" s="85"/>
      <c r="B4098" s="86"/>
      <c r="C4098" s="86"/>
      <c r="D4098" s="86"/>
      <c r="E4098" s="86"/>
      <c r="F4098" s="86"/>
      <c r="G4098" s="86"/>
      <c r="H4098" s="86"/>
      <c r="I4098" s="86"/>
      <c r="U4098" s="86"/>
      <c r="Y4098" s="86"/>
    </row>
    <row r="4099" spans="1:25" x14ac:dyDescent="0.2">
      <c r="A4099" s="85"/>
      <c r="B4099" s="86"/>
      <c r="C4099" s="86"/>
      <c r="D4099" s="86"/>
      <c r="E4099" s="86"/>
      <c r="F4099" s="86"/>
      <c r="G4099" s="86"/>
      <c r="H4099" s="86"/>
      <c r="I4099" s="86"/>
      <c r="U4099" s="86"/>
      <c r="Y4099" s="86"/>
    </row>
    <row r="4100" spans="1:25" x14ac:dyDescent="0.2">
      <c r="A4100" s="85"/>
      <c r="B4100" s="86"/>
      <c r="C4100" s="86"/>
      <c r="D4100" s="86"/>
      <c r="E4100" s="86"/>
      <c r="F4100" s="86"/>
      <c r="G4100" s="86"/>
      <c r="H4100" s="86"/>
      <c r="I4100" s="86"/>
      <c r="U4100" s="86"/>
      <c r="Y4100" s="86"/>
    </row>
    <row r="4101" spans="1:25" x14ac:dyDescent="0.2">
      <c r="A4101" s="85"/>
      <c r="B4101" s="86"/>
      <c r="C4101" s="86"/>
      <c r="D4101" s="86"/>
      <c r="E4101" s="86"/>
      <c r="F4101" s="86"/>
      <c r="G4101" s="86"/>
      <c r="H4101" s="86"/>
      <c r="I4101" s="86"/>
      <c r="U4101" s="86"/>
      <c r="Y4101" s="86"/>
    </row>
    <row r="4102" spans="1:25" x14ac:dyDescent="0.2">
      <c r="A4102" s="85"/>
      <c r="B4102" s="86"/>
      <c r="C4102" s="86"/>
      <c r="D4102" s="86"/>
      <c r="E4102" s="86"/>
      <c r="F4102" s="86"/>
      <c r="G4102" s="86"/>
      <c r="H4102" s="86"/>
      <c r="I4102" s="86"/>
      <c r="U4102" s="86"/>
      <c r="Y4102" s="86"/>
    </row>
    <row r="4103" spans="1:25" x14ac:dyDescent="0.2">
      <c r="A4103" s="85"/>
      <c r="B4103" s="86"/>
      <c r="C4103" s="86"/>
      <c r="D4103" s="86"/>
      <c r="E4103" s="86"/>
      <c r="F4103" s="86"/>
      <c r="G4103" s="86"/>
      <c r="H4103" s="86"/>
      <c r="I4103" s="86"/>
      <c r="U4103" s="86"/>
      <c r="Y4103" s="86"/>
    </row>
    <row r="4104" spans="1:25" x14ac:dyDescent="0.2">
      <c r="A4104" s="85"/>
      <c r="B4104" s="86"/>
      <c r="C4104" s="86"/>
      <c r="D4104" s="86"/>
      <c r="E4104" s="86"/>
      <c r="F4104" s="86"/>
      <c r="G4104" s="86"/>
      <c r="H4104" s="86"/>
      <c r="I4104" s="86"/>
      <c r="U4104" s="86"/>
      <c r="Y4104" s="86"/>
    </row>
    <row r="4105" spans="1:25" x14ac:dyDescent="0.2">
      <c r="A4105" s="85"/>
      <c r="B4105" s="86"/>
      <c r="C4105" s="86"/>
      <c r="D4105" s="86"/>
      <c r="E4105" s="86"/>
      <c r="F4105" s="86"/>
      <c r="G4105" s="86"/>
      <c r="H4105" s="86"/>
      <c r="I4105" s="86"/>
      <c r="U4105" s="86"/>
      <c r="Y4105" s="86"/>
    </row>
    <row r="4106" spans="1:25" x14ac:dyDescent="0.2">
      <c r="A4106" s="85"/>
      <c r="B4106" s="86"/>
      <c r="C4106" s="86"/>
      <c r="D4106" s="86"/>
      <c r="E4106" s="86"/>
      <c r="F4106" s="86"/>
      <c r="G4106" s="86"/>
      <c r="H4106" s="86"/>
      <c r="I4106" s="86"/>
      <c r="U4106" s="86"/>
      <c r="Y4106" s="86"/>
    </row>
    <row r="4107" spans="1:25" x14ac:dyDescent="0.2">
      <c r="A4107" s="85"/>
      <c r="B4107" s="86"/>
      <c r="C4107" s="86"/>
      <c r="D4107" s="86"/>
      <c r="E4107" s="86"/>
      <c r="F4107" s="86"/>
      <c r="G4107" s="86"/>
      <c r="H4107" s="86"/>
      <c r="I4107" s="86"/>
      <c r="U4107" s="86"/>
      <c r="Y4107" s="86"/>
    </row>
    <row r="4108" spans="1:25" x14ac:dyDescent="0.2">
      <c r="A4108" s="85"/>
      <c r="B4108" s="86"/>
      <c r="C4108" s="86"/>
      <c r="D4108" s="86"/>
      <c r="E4108" s="86"/>
      <c r="F4108" s="86"/>
      <c r="G4108" s="86"/>
      <c r="H4108" s="86"/>
      <c r="I4108" s="86"/>
      <c r="U4108" s="86"/>
      <c r="Y4108" s="86"/>
    </row>
    <row r="4109" spans="1:25" x14ac:dyDescent="0.2">
      <c r="A4109" s="85"/>
      <c r="B4109" s="86"/>
      <c r="C4109" s="86"/>
      <c r="D4109" s="86"/>
      <c r="E4109" s="86"/>
      <c r="F4109" s="86"/>
      <c r="G4109" s="86"/>
      <c r="H4109" s="86"/>
      <c r="I4109" s="86"/>
      <c r="U4109" s="86"/>
      <c r="Y4109" s="86"/>
    </row>
    <row r="4110" spans="1:25" x14ac:dyDescent="0.2">
      <c r="A4110" s="85"/>
      <c r="B4110" s="86"/>
      <c r="C4110" s="86"/>
      <c r="D4110" s="86"/>
      <c r="E4110" s="86"/>
      <c r="F4110" s="86"/>
      <c r="G4110" s="86"/>
      <c r="H4110" s="86"/>
      <c r="I4110" s="86"/>
      <c r="U4110" s="86"/>
      <c r="Y4110" s="86"/>
    </row>
    <row r="4111" spans="1:25" x14ac:dyDescent="0.2">
      <c r="A4111" s="85"/>
      <c r="B4111" s="86"/>
      <c r="C4111" s="86"/>
      <c r="D4111" s="86"/>
      <c r="E4111" s="86"/>
      <c r="F4111" s="86"/>
      <c r="G4111" s="86"/>
      <c r="H4111" s="86"/>
      <c r="I4111" s="86"/>
      <c r="U4111" s="86"/>
      <c r="Y4111" s="86"/>
    </row>
    <row r="4112" spans="1:25" x14ac:dyDescent="0.2">
      <c r="A4112" s="85"/>
      <c r="B4112" s="86"/>
      <c r="C4112" s="86"/>
      <c r="D4112" s="86"/>
      <c r="E4112" s="86"/>
      <c r="F4112" s="86"/>
      <c r="G4112" s="86"/>
      <c r="H4112" s="86"/>
      <c r="I4112" s="86"/>
      <c r="U4112" s="86"/>
      <c r="Y4112" s="86"/>
    </row>
    <row r="4113" spans="1:25" x14ac:dyDescent="0.2">
      <c r="A4113" s="85"/>
      <c r="B4113" s="86"/>
      <c r="C4113" s="86"/>
      <c r="D4113" s="86"/>
      <c r="E4113" s="86"/>
      <c r="F4113" s="86"/>
      <c r="G4113" s="86"/>
      <c r="H4113" s="86"/>
      <c r="I4113" s="86"/>
      <c r="U4113" s="86"/>
      <c r="Y4113" s="86"/>
    </row>
    <row r="4114" spans="1:25" x14ac:dyDescent="0.2">
      <c r="A4114" s="85"/>
      <c r="B4114" s="86"/>
      <c r="C4114" s="86"/>
      <c r="D4114" s="86"/>
      <c r="E4114" s="86"/>
      <c r="F4114" s="86"/>
      <c r="G4114" s="86"/>
      <c r="H4114" s="86"/>
      <c r="I4114" s="86"/>
      <c r="U4114" s="86"/>
      <c r="Y4114" s="86"/>
    </row>
    <row r="4115" spans="1:25" x14ac:dyDescent="0.2">
      <c r="A4115" s="85"/>
      <c r="B4115" s="86"/>
      <c r="C4115" s="86"/>
      <c r="D4115" s="86"/>
      <c r="E4115" s="86"/>
      <c r="F4115" s="86"/>
      <c r="G4115" s="86"/>
      <c r="H4115" s="86"/>
      <c r="I4115" s="86"/>
      <c r="U4115" s="86"/>
      <c r="Y4115" s="86"/>
    </row>
    <row r="4116" spans="1:25" x14ac:dyDescent="0.2">
      <c r="A4116" s="85"/>
      <c r="B4116" s="86"/>
      <c r="C4116" s="86"/>
      <c r="D4116" s="86"/>
      <c r="E4116" s="86"/>
      <c r="F4116" s="86"/>
      <c r="G4116" s="86"/>
      <c r="H4116" s="86"/>
      <c r="I4116" s="86"/>
      <c r="U4116" s="86"/>
      <c r="Y4116" s="86"/>
    </row>
    <row r="4117" spans="1:25" x14ac:dyDescent="0.2">
      <c r="A4117" s="85"/>
      <c r="B4117" s="86"/>
      <c r="C4117" s="86"/>
      <c r="D4117" s="86"/>
      <c r="E4117" s="86"/>
      <c r="F4117" s="86"/>
      <c r="G4117" s="86"/>
      <c r="H4117" s="86"/>
      <c r="I4117" s="86"/>
      <c r="U4117" s="86"/>
      <c r="Y4117" s="86"/>
    </row>
    <row r="4118" spans="1:25" x14ac:dyDescent="0.2">
      <c r="A4118" s="85"/>
      <c r="B4118" s="86"/>
      <c r="C4118" s="86"/>
      <c r="D4118" s="86"/>
      <c r="E4118" s="86"/>
      <c r="F4118" s="86"/>
      <c r="G4118" s="86"/>
      <c r="H4118" s="86"/>
      <c r="I4118" s="86"/>
      <c r="U4118" s="86"/>
      <c r="Y4118" s="86"/>
    </row>
    <row r="4119" spans="1:25" x14ac:dyDescent="0.2">
      <c r="A4119" s="85"/>
      <c r="B4119" s="86"/>
      <c r="C4119" s="86"/>
      <c r="D4119" s="86"/>
      <c r="E4119" s="86"/>
      <c r="F4119" s="86"/>
      <c r="G4119" s="86"/>
      <c r="H4119" s="86"/>
      <c r="I4119" s="86"/>
      <c r="U4119" s="86"/>
      <c r="Y4119" s="86"/>
    </row>
    <row r="4120" spans="1:25" x14ac:dyDescent="0.2">
      <c r="A4120" s="85"/>
      <c r="B4120" s="86"/>
      <c r="C4120" s="86"/>
      <c r="D4120" s="86"/>
      <c r="E4120" s="86"/>
      <c r="F4120" s="86"/>
      <c r="G4120" s="86"/>
      <c r="H4120" s="86"/>
      <c r="I4120" s="86"/>
      <c r="U4120" s="86"/>
      <c r="Y4120" s="86"/>
    </row>
    <row r="4121" spans="1:25" x14ac:dyDescent="0.2">
      <c r="A4121" s="85"/>
      <c r="B4121" s="86"/>
      <c r="C4121" s="86"/>
      <c r="D4121" s="86"/>
      <c r="E4121" s="86"/>
      <c r="F4121" s="86"/>
      <c r="G4121" s="86"/>
      <c r="H4121" s="86"/>
      <c r="I4121" s="86"/>
      <c r="U4121" s="86"/>
      <c r="Y4121" s="86"/>
    </row>
    <row r="4122" spans="1:25" x14ac:dyDescent="0.2">
      <c r="A4122" s="85"/>
      <c r="B4122" s="86"/>
      <c r="C4122" s="86"/>
      <c r="D4122" s="86"/>
      <c r="E4122" s="86"/>
      <c r="F4122" s="86"/>
      <c r="G4122" s="86"/>
      <c r="H4122" s="86"/>
      <c r="I4122" s="86"/>
      <c r="U4122" s="86"/>
      <c r="Y4122" s="86"/>
    </row>
    <row r="4123" spans="1:25" x14ac:dyDescent="0.2">
      <c r="A4123" s="85"/>
      <c r="B4123" s="86"/>
      <c r="C4123" s="86"/>
      <c r="D4123" s="86"/>
      <c r="E4123" s="86"/>
      <c r="F4123" s="86"/>
      <c r="G4123" s="86"/>
      <c r="H4123" s="86"/>
      <c r="I4123" s="86"/>
      <c r="U4123" s="86"/>
      <c r="Y4123" s="86"/>
    </row>
    <row r="4124" spans="1:25" x14ac:dyDescent="0.2">
      <c r="A4124" s="85"/>
      <c r="B4124" s="86"/>
      <c r="C4124" s="86"/>
      <c r="D4124" s="86"/>
      <c r="E4124" s="86"/>
      <c r="F4124" s="86"/>
      <c r="G4124" s="86"/>
      <c r="H4124" s="86"/>
      <c r="I4124" s="86"/>
      <c r="U4124" s="86"/>
      <c r="Y4124" s="86"/>
    </row>
    <row r="4125" spans="1:25" x14ac:dyDescent="0.2">
      <c r="A4125" s="85"/>
      <c r="B4125" s="86"/>
      <c r="C4125" s="86"/>
      <c r="D4125" s="86"/>
      <c r="E4125" s="86"/>
      <c r="F4125" s="86"/>
      <c r="G4125" s="86"/>
      <c r="H4125" s="86"/>
      <c r="I4125" s="86"/>
      <c r="U4125" s="86"/>
      <c r="Y4125" s="86"/>
    </row>
    <row r="4126" spans="1:25" x14ac:dyDescent="0.2">
      <c r="A4126" s="85"/>
      <c r="B4126" s="86"/>
      <c r="C4126" s="86"/>
      <c r="D4126" s="86"/>
      <c r="E4126" s="86"/>
      <c r="F4126" s="86"/>
      <c r="G4126" s="86"/>
      <c r="H4126" s="86"/>
      <c r="I4126" s="86"/>
      <c r="U4126" s="86"/>
      <c r="Y4126" s="86"/>
    </row>
    <row r="4127" spans="1:25" x14ac:dyDescent="0.2">
      <c r="A4127" s="85"/>
      <c r="B4127" s="86"/>
      <c r="C4127" s="86"/>
      <c r="D4127" s="86"/>
      <c r="E4127" s="86"/>
      <c r="F4127" s="86"/>
      <c r="G4127" s="86"/>
      <c r="H4127" s="86"/>
      <c r="I4127" s="86"/>
      <c r="U4127" s="86"/>
      <c r="Y4127" s="86"/>
    </row>
    <row r="4128" spans="1:25" x14ac:dyDescent="0.2">
      <c r="A4128" s="85"/>
      <c r="B4128" s="86"/>
      <c r="C4128" s="86"/>
      <c r="D4128" s="86"/>
      <c r="E4128" s="86"/>
      <c r="F4128" s="86"/>
      <c r="G4128" s="86"/>
      <c r="H4128" s="86"/>
      <c r="I4128" s="86"/>
      <c r="U4128" s="86"/>
      <c r="Y4128" s="86"/>
    </row>
    <row r="4129" spans="1:25" x14ac:dyDescent="0.2">
      <c r="A4129" s="85"/>
      <c r="B4129" s="86"/>
      <c r="C4129" s="86"/>
      <c r="D4129" s="86"/>
      <c r="E4129" s="86"/>
      <c r="F4129" s="86"/>
      <c r="G4129" s="86"/>
      <c r="H4129" s="86"/>
      <c r="I4129" s="86"/>
      <c r="U4129" s="86"/>
      <c r="Y4129" s="86"/>
    </row>
    <row r="4130" spans="1:25" x14ac:dyDescent="0.2">
      <c r="A4130" s="85"/>
      <c r="B4130" s="86"/>
      <c r="C4130" s="86"/>
      <c r="D4130" s="86"/>
      <c r="E4130" s="86"/>
      <c r="F4130" s="86"/>
      <c r="G4130" s="86"/>
      <c r="H4130" s="86"/>
      <c r="I4130" s="86"/>
      <c r="U4130" s="86"/>
      <c r="Y4130" s="86"/>
    </row>
    <row r="4131" spans="1:25" x14ac:dyDescent="0.2">
      <c r="A4131" s="85"/>
      <c r="B4131" s="86"/>
      <c r="C4131" s="86"/>
      <c r="D4131" s="86"/>
      <c r="E4131" s="86"/>
      <c r="F4131" s="86"/>
      <c r="G4131" s="86"/>
      <c r="H4131" s="86"/>
      <c r="I4131" s="86"/>
      <c r="U4131" s="86"/>
      <c r="Y4131" s="86"/>
    </row>
    <row r="4132" spans="1:25" x14ac:dyDescent="0.2">
      <c r="A4132" s="85"/>
      <c r="B4132" s="86"/>
      <c r="C4132" s="86"/>
      <c r="D4132" s="86"/>
      <c r="E4132" s="86"/>
      <c r="F4132" s="86"/>
      <c r="G4132" s="86"/>
      <c r="H4132" s="86"/>
      <c r="I4132" s="86"/>
      <c r="U4132" s="86"/>
      <c r="Y4132" s="86"/>
    </row>
    <row r="4133" spans="1:25" x14ac:dyDescent="0.2">
      <c r="A4133" s="85"/>
      <c r="B4133" s="86"/>
      <c r="C4133" s="86"/>
      <c r="D4133" s="86"/>
      <c r="E4133" s="86"/>
      <c r="F4133" s="86"/>
      <c r="G4133" s="86"/>
      <c r="H4133" s="86"/>
      <c r="I4133" s="86"/>
      <c r="U4133" s="86"/>
      <c r="Y4133" s="86"/>
    </row>
    <row r="4134" spans="1:25" x14ac:dyDescent="0.2">
      <c r="A4134" s="85"/>
      <c r="B4134" s="86"/>
      <c r="C4134" s="86"/>
      <c r="D4134" s="86"/>
      <c r="E4134" s="86"/>
      <c r="F4134" s="86"/>
      <c r="G4134" s="86"/>
      <c r="H4134" s="86"/>
      <c r="I4134" s="86"/>
      <c r="U4134" s="86"/>
      <c r="Y4134" s="86"/>
    </row>
    <row r="4135" spans="1:25" x14ac:dyDescent="0.2">
      <c r="A4135" s="85"/>
      <c r="B4135" s="86"/>
      <c r="C4135" s="86"/>
      <c r="D4135" s="86"/>
      <c r="E4135" s="86"/>
      <c r="F4135" s="86"/>
      <c r="G4135" s="86"/>
      <c r="H4135" s="86"/>
      <c r="I4135" s="86"/>
      <c r="U4135" s="86"/>
      <c r="Y4135" s="86"/>
    </row>
    <row r="4136" spans="1:25" x14ac:dyDescent="0.2">
      <c r="A4136" s="85"/>
      <c r="B4136" s="86"/>
      <c r="C4136" s="86"/>
      <c r="D4136" s="86"/>
      <c r="E4136" s="86"/>
      <c r="F4136" s="86"/>
      <c r="G4136" s="86"/>
      <c r="H4136" s="86"/>
      <c r="I4136" s="86"/>
      <c r="U4136" s="86"/>
      <c r="Y4136" s="86"/>
    </row>
    <row r="4137" spans="1:25" x14ac:dyDescent="0.2">
      <c r="A4137" s="85"/>
      <c r="B4137" s="86"/>
      <c r="C4137" s="86"/>
      <c r="D4137" s="86"/>
      <c r="E4137" s="86"/>
      <c r="F4137" s="86"/>
      <c r="G4137" s="86"/>
      <c r="H4137" s="86"/>
      <c r="I4137" s="86"/>
      <c r="U4137" s="86"/>
      <c r="Y4137" s="86"/>
    </row>
    <row r="4138" spans="1:25" x14ac:dyDescent="0.2">
      <c r="A4138" s="85"/>
      <c r="B4138" s="86"/>
      <c r="C4138" s="86"/>
      <c r="D4138" s="86"/>
      <c r="E4138" s="86"/>
      <c r="F4138" s="86"/>
      <c r="G4138" s="86"/>
      <c r="H4138" s="86"/>
      <c r="I4138" s="86"/>
      <c r="U4138" s="86"/>
      <c r="Y4138" s="86"/>
    </row>
    <row r="4139" spans="1:25" x14ac:dyDescent="0.2">
      <c r="A4139" s="85"/>
      <c r="B4139" s="86"/>
      <c r="C4139" s="86"/>
      <c r="D4139" s="86"/>
      <c r="E4139" s="86"/>
      <c r="F4139" s="86"/>
      <c r="G4139" s="86"/>
      <c r="H4139" s="86"/>
      <c r="I4139" s="86"/>
      <c r="U4139" s="86"/>
      <c r="Y4139" s="86"/>
    </row>
    <row r="4140" spans="1:25" x14ac:dyDescent="0.2">
      <c r="A4140" s="85"/>
      <c r="B4140" s="86"/>
      <c r="C4140" s="86"/>
      <c r="D4140" s="86"/>
      <c r="E4140" s="86"/>
      <c r="F4140" s="86"/>
      <c r="G4140" s="86"/>
      <c r="H4140" s="86"/>
      <c r="I4140" s="86"/>
      <c r="U4140" s="86"/>
      <c r="Y4140" s="86"/>
    </row>
    <row r="4141" spans="1:25" x14ac:dyDescent="0.2">
      <c r="A4141" s="85"/>
      <c r="B4141" s="86"/>
      <c r="C4141" s="86"/>
      <c r="D4141" s="86"/>
      <c r="E4141" s="86"/>
      <c r="F4141" s="86"/>
      <c r="G4141" s="86"/>
      <c r="H4141" s="86"/>
      <c r="I4141" s="86"/>
      <c r="U4141" s="86"/>
      <c r="Y4141" s="86"/>
    </row>
    <row r="4142" spans="1:25" x14ac:dyDescent="0.2">
      <c r="A4142" s="85"/>
      <c r="B4142" s="86"/>
      <c r="C4142" s="86"/>
      <c r="D4142" s="86"/>
      <c r="E4142" s="86"/>
      <c r="F4142" s="86"/>
      <c r="G4142" s="86"/>
      <c r="H4142" s="86"/>
      <c r="I4142" s="86"/>
      <c r="U4142" s="86"/>
      <c r="Y4142" s="86"/>
    </row>
    <row r="4143" spans="1:25" x14ac:dyDescent="0.2">
      <c r="A4143" s="85"/>
      <c r="B4143" s="86"/>
      <c r="C4143" s="86"/>
      <c r="D4143" s="86"/>
      <c r="E4143" s="86"/>
      <c r="F4143" s="86"/>
      <c r="G4143" s="86"/>
      <c r="H4143" s="86"/>
      <c r="I4143" s="86"/>
      <c r="U4143" s="86"/>
      <c r="Y4143" s="86"/>
    </row>
    <row r="4144" spans="1:25" x14ac:dyDescent="0.2">
      <c r="A4144" s="85"/>
      <c r="B4144" s="86"/>
      <c r="C4144" s="86"/>
      <c r="D4144" s="86"/>
      <c r="E4144" s="86"/>
      <c r="F4144" s="86"/>
      <c r="G4144" s="86"/>
      <c r="H4144" s="86"/>
      <c r="I4144" s="86"/>
      <c r="U4144" s="86"/>
      <c r="Y4144" s="86"/>
    </row>
    <row r="4145" spans="1:25" x14ac:dyDescent="0.2">
      <c r="A4145" s="85"/>
      <c r="B4145" s="86"/>
      <c r="C4145" s="86"/>
      <c r="D4145" s="86"/>
      <c r="E4145" s="86"/>
      <c r="F4145" s="86"/>
      <c r="G4145" s="86"/>
      <c r="H4145" s="86"/>
      <c r="I4145" s="86"/>
      <c r="U4145" s="86"/>
      <c r="Y4145" s="86"/>
    </row>
    <row r="4146" spans="1:25" x14ac:dyDescent="0.2">
      <c r="A4146" s="85"/>
      <c r="B4146" s="86"/>
      <c r="C4146" s="86"/>
      <c r="D4146" s="86"/>
      <c r="E4146" s="86"/>
      <c r="F4146" s="86"/>
      <c r="G4146" s="86"/>
      <c r="H4146" s="86"/>
      <c r="I4146" s="86"/>
      <c r="U4146" s="86"/>
      <c r="Y4146" s="86"/>
    </row>
    <row r="4147" spans="1:25" x14ac:dyDescent="0.2">
      <c r="A4147" s="85"/>
      <c r="B4147" s="86"/>
      <c r="C4147" s="86"/>
      <c r="D4147" s="86"/>
      <c r="E4147" s="86"/>
      <c r="F4147" s="86"/>
      <c r="G4147" s="86"/>
      <c r="H4147" s="86"/>
      <c r="I4147" s="86"/>
      <c r="U4147" s="86"/>
      <c r="Y4147" s="86"/>
    </row>
    <row r="4148" spans="1:25" x14ac:dyDescent="0.2">
      <c r="A4148" s="85"/>
      <c r="B4148" s="86"/>
      <c r="C4148" s="86"/>
      <c r="D4148" s="86"/>
      <c r="E4148" s="86"/>
      <c r="F4148" s="86"/>
      <c r="G4148" s="86"/>
      <c r="H4148" s="86"/>
      <c r="I4148" s="86"/>
      <c r="U4148" s="86"/>
      <c r="Y4148" s="86"/>
    </row>
    <row r="4149" spans="1:25" x14ac:dyDescent="0.2">
      <c r="A4149" s="85"/>
      <c r="B4149" s="86"/>
      <c r="C4149" s="86"/>
      <c r="D4149" s="86"/>
      <c r="E4149" s="86"/>
      <c r="F4149" s="86"/>
      <c r="G4149" s="86"/>
      <c r="H4149" s="86"/>
      <c r="I4149" s="86"/>
      <c r="U4149" s="86"/>
      <c r="Y4149" s="86"/>
    </row>
    <row r="4150" spans="1:25" x14ac:dyDescent="0.2">
      <c r="A4150" s="85"/>
      <c r="B4150" s="86"/>
      <c r="C4150" s="86"/>
      <c r="D4150" s="86"/>
      <c r="E4150" s="86"/>
      <c r="F4150" s="86"/>
      <c r="G4150" s="86"/>
      <c r="H4150" s="86"/>
      <c r="I4150" s="86"/>
      <c r="U4150" s="86"/>
      <c r="Y4150" s="86"/>
    </row>
    <row r="4151" spans="1:25" x14ac:dyDescent="0.2">
      <c r="A4151" s="85"/>
      <c r="B4151" s="86"/>
      <c r="C4151" s="86"/>
      <c r="D4151" s="86"/>
      <c r="E4151" s="86"/>
      <c r="F4151" s="86"/>
      <c r="G4151" s="86"/>
      <c r="H4151" s="86"/>
      <c r="I4151" s="86"/>
      <c r="U4151" s="86"/>
      <c r="Y4151" s="86"/>
    </row>
    <row r="4152" spans="1:25" x14ac:dyDescent="0.2">
      <c r="A4152" s="85"/>
      <c r="B4152" s="86"/>
      <c r="C4152" s="86"/>
      <c r="D4152" s="86"/>
      <c r="E4152" s="86"/>
      <c r="F4152" s="86"/>
      <c r="G4152" s="86"/>
      <c r="H4152" s="86"/>
      <c r="I4152" s="86"/>
      <c r="U4152" s="86"/>
      <c r="Y4152" s="86"/>
    </row>
    <row r="4153" spans="1:25" x14ac:dyDescent="0.2">
      <c r="A4153" s="85"/>
      <c r="B4153" s="86"/>
      <c r="C4153" s="86"/>
      <c r="D4153" s="86"/>
      <c r="E4153" s="86"/>
      <c r="F4153" s="86"/>
      <c r="G4153" s="86"/>
      <c r="H4153" s="86"/>
      <c r="I4153" s="86"/>
      <c r="U4153" s="86"/>
      <c r="Y4153" s="86"/>
    </row>
    <row r="4154" spans="1:25" x14ac:dyDescent="0.2">
      <c r="A4154" s="85"/>
      <c r="B4154" s="86"/>
      <c r="C4154" s="86"/>
      <c r="D4154" s="86"/>
      <c r="E4154" s="86"/>
      <c r="F4154" s="86"/>
      <c r="G4154" s="86"/>
      <c r="H4154" s="86"/>
      <c r="I4154" s="86"/>
      <c r="U4154" s="86"/>
      <c r="Y4154" s="86"/>
    </row>
    <row r="4155" spans="1:25" x14ac:dyDescent="0.2">
      <c r="A4155" s="85"/>
      <c r="B4155" s="86"/>
      <c r="C4155" s="86"/>
      <c r="D4155" s="86"/>
      <c r="E4155" s="86"/>
      <c r="F4155" s="86"/>
      <c r="G4155" s="86"/>
      <c r="H4155" s="86"/>
      <c r="I4155" s="86"/>
      <c r="U4155" s="86"/>
      <c r="Y4155" s="86"/>
    </row>
    <row r="4156" spans="1:25" x14ac:dyDescent="0.2">
      <c r="A4156" s="85"/>
      <c r="B4156" s="86"/>
      <c r="C4156" s="86"/>
      <c r="D4156" s="86"/>
      <c r="E4156" s="86"/>
      <c r="F4156" s="86"/>
      <c r="G4156" s="86"/>
      <c r="H4156" s="86"/>
      <c r="I4156" s="86"/>
      <c r="U4156" s="86"/>
      <c r="Y4156" s="86"/>
    </row>
    <row r="4157" spans="1:25" x14ac:dyDescent="0.2">
      <c r="A4157" s="85"/>
      <c r="B4157" s="86"/>
      <c r="C4157" s="86"/>
      <c r="D4157" s="86"/>
      <c r="E4157" s="86"/>
      <c r="F4157" s="86"/>
      <c r="G4157" s="86"/>
      <c r="H4157" s="86"/>
      <c r="I4157" s="86"/>
      <c r="U4157" s="86"/>
      <c r="Y4157" s="86"/>
    </row>
    <row r="4158" spans="1:25" x14ac:dyDescent="0.2">
      <c r="A4158" s="85"/>
      <c r="B4158" s="86"/>
      <c r="C4158" s="86"/>
      <c r="D4158" s="86"/>
      <c r="E4158" s="86"/>
      <c r="F4158" s="86"/>
      <c r="G4158" s="86"/>
      <c r="H4158" s="86"/>
      <c r="I4158" s="86"/>
      <c r="U4158" s="86"/>
      <c r="Y4158" s="86"/>
    </row>
    <row r="4159" spans="1:25" x14ac:dyDescent="0.2">
      <c r="A4159" s="85"/>
      <c r="B4159" s="86"/>
      <c r="C4159" s="86"/>
      <c r="D4159" s="86"/>
      <c r="E4159" s="86"/>
      <c r="F4159" s="86"/>
      <c r="G4159" s="86"/>
      <c r="H4159" s="86"/>
      <c r="I4159" s="86"/>
      <c r="U4159" s="86"/>
      <c r="Y4159" s="86"/>
    </row>
    <row r="4160" spans="1:25" x14ac:dyDescent="0.2">
      <c r="A4160" s="85"/>
      <c r="B4160" s="86"/>
      <c r="C4160" s="86"/>
      <c r="D4160" s="86"/>
      <c r="E4160" s="86"/>
      <c r="F4160" s="86"/>
      <c r="G4160" s="86"/>
      <c r="H4160" s="86"/>
      <c r="I4160" s="86"/>
      <c r="U4160" s="86"/>
      <c r="Y4160" s="86"/>
    </row>
    <row r="4161" spans="1:25" x14ac:dyDescent="0.2">
      <c r="A4161" s="85"/>
      <c r="B4161" s="86"/>
      <c r="C4161" s="86"/>
      <c r="D4161" s="86"/>
      <c r="E4161" s="86"/>
      <c r="F4161" s="86"/>
      <c r="G4161" s="86"/>
      <c r="H4161" s="86"/>
      <c r="I4161" s="86"/>
      <c r="U4161" s="86"/>
      <c r="Y4161" s="86"/>
    </row>
    <row r="4162" spans="1:25" x14ac:dyDescent="0.2">
      <c r="A4162" s="85"/>
      <c r="B4162" s="86"/>
      <c r="C4162" s="86"/>
      <c r="D4162" s="86"/>
      <c r="E4162" s="86"/>
      <c r="F4162" s="86"/>
      <c r="G4162" s="86"/>
      <c r="H4162" s="86"/>
      <c r="I4162" s="86"/>
      <c r="U4162" s="86"/>
      <c r="Y4162" s="86"/>
    </row>
    <row r="4163" spans="1:25" x14ac:dyDescent="0.2">
      <c r="A4163" s="85"/>
      <c r="B4163" s="86"/>
      <c r="C4163" s="86"/>
      <c r="D4163" s="86"/>
      <c r="E4163" s="86"/>
      <c r="F4163" s="86"/>
      <c r="G4163" s="86"/>
      <c r="H4163" s="86"/>
      <c r="I4163" s="86"/>
      <c r="U4163" s="86"/>
      <c r="Y4163" s="86"/>
    </row>
    <row r="4164" spans="1:25" x14ac:dyDescent="0.2">
      <c r="A4164" s="85"/>
      <c r="B4164" s="86"/>
      <c r="C4164" s="86"/>
      <c r="D4164" s="86"/>
      <c r="E4164" s="86"/>
      <c r="F4164" s="86"/>
      <c r="G4164" s="86"/>
      <c r="H4164" s="86"/>
      <c r="I4164" s="86"/>
      <c r="U4164" s="86"/>
      <c r="Y4164" s="86"/>
    </row>
    <row r="4165" spans="1:25" x14ac:dyDescent="0.2">
      <c r="A4165" s="85"/>
      <c r="B4165" s="86"/>
      <c r="C4165" s="86"/>
      <c r="D4165" s="86"/>
      <c r="E4165" s="86"/>
      <c r="F4165" s="86"/>
      <c r="G4165" s="86"/>
      <c r="H4165" s="86"/>
      <c r="I4165" s="86"/>
      <c r="U4165" s="86"/>
      <c r="Y4165" s="86"/>
    </row>
    <row r="4166" spans="1:25" x14ac:dyDescent="0.2">
      <c r="A4166" s="85"/>
      <c r="B4166" s="86"/>
      <c r="C4166" s="86"/>
      <c r="D4166" s="86"/>
      <c r="E4166" s="86"/>
      <c r="F4166" s="86"/>
      <c r="G4166" s="86"/>
      <c r="H4166" s="86"/>
      <c r="I4166" s="86"/>
      <c r="U4166" s="86"/>
      <c r="Y4166" s="86"/>
    </row>
    <row r="4167" spans="1:25" x14ac:dyDescent="0.2">
      <c r="A4167" s="85"/>
      <c r="B4167" s="86"/>
      <c r="C4167" s="86"/>
      <c r="D4167" s="86"/>
      <c r="E4167" s="86"/>
      <c r="F4167" s="86"/>
      <c r="G4167" s="86"/>
      <c r="H4167" s="86"/>
      <c r="I4167" s="86"/>
      <c r="U4167" s="86"/>
      <c r="Y4167" s="86"/>
    </row>
    <row r="4168" spans="1:25" x14ac:dyDescent="0.2">
      <c r="A4168" s="85"/>
      <c r="B4168" s="86"/>
      <c r="C4168" s="86"/>
      <c r="D4168" s="86"/>
      <c r="E4168" s="86"/>
      <c r="F4168" s="86"/>
      <c r="G4168" s="86"/>
      <c r="H4168" s="86"/>
      <c r="I4168" s="86"/>
      <c r="U4168" s="86"/>
      <c r="Y4168" s="86"/>
    </row>
    <row r="4169" spans="1:25" x14ac:dyDescent="0.2">
      <c r="A4169" s="85"/>
      <c r="B4169" s="86"/>
      <c r="C4169" s="86"/>
      <c r="D4169" s="86"/>
      <c r="E4169" s="86"/>
      <c r="F4169" s="86"/>
      <c r="G4169" s="86"/>
      <c r="H4169" s="86"/>
      <c r="I4169" s="86"/>
      <c r="U4169" s="86"/>
      <c r="Y4169" s="86"/>
    </row>
    <row r="4170" spans="1:25" x14ac:dyDescent="0.2">
      <c r="A4170" s="85"/>
      <c r="B4170" s="86"/>
      <c r="C4170" s="86"/>
      <c r="D4170" s="86"/>
      <c r="E4170" s="86"/>
      <c r="F4170" s="86"/>
      <c r="G4170" s="86"/>
      <c r="H4170" s="86"/>
      <c r="I4170" s="86"/>
      <c r="U4170" s="86"/>
      <c r="Y4170" s="86"/>
    </row>
    <row r="4171" spans="1:25" x14ac:dyDescent="0.2">
      <c r="A4171" s="85"/>
      <c r="B4171" s="86"/>
      <c r="C4171" s="86"/>
      <c r="D4171" s="86"/>
      <c r="E4171" s="86"/>
      <c r="F4171" s="86"/>
      <c r="G4171" s="86"/>
      <c r="H4171" s="86"/>
      <c r="I4171" s="86"/>
      <c r="U4171" s="86"/>
      <c r="Y4171" s="86"/>
    </row>
    <row r="4172" spans="1:25" x14ac:dyDescent="0.2">
      <c r="A4172" s="85"/>
      <c r="B4172" s="86"/>
      <c r="C4172" s="86"/>
      <c r="D4172" s="86"/>
      <c r="E4172" s="86"/>
      <c r="F4172" s="86"/>
      <c r="G4172" s="86"/>
      <c r="H4172" s="86"/>
      <c r="I4172" s="86"/>
      <c r="U4172" s="86"/>
      <c r="Y4172" s="86"/>
    </row>
    <row r="4173" spans="1:25" x14ac:dyDescent="0.2">
      <c r="A4173" s="85"/>
      <c r="B4173" s="86"/>
      <c r="C4173" s="86"/>
      <c r="D4173" s="86"/>
      <c r="E4173" s="86"/>
      <c r="F4173" s="86"/>
      <c r="G4173" s="86"/>
      <c r="H4173" s="86"/>
      <c r="I4173" s="86"/>
      <c r="U4173" s="86"/>
      <c r="Y4173" s="86"/>
    </row>
    <row r="4174" spans="1:25" x14ac:dyDescent="0.2">
      <c r="A4174" s="85"/>
      <c r="B4174" s="86"/>
      <c r="C4174" s="86"/>
      <c r="D4174" s="86"/>
      <c r="E4174" s="86"/>
      <c r="F4174" s="86"/>
      <c r="G4174" s="86"/>
      <c r="H4174" s="86"/>
      <c r="I4174" s="86"/>
      <c r="U4174" s="86"/>
      <c r="Y4174" s="86"/>
    </row>
    <row r="4175" spans="1:25" x14ac:dyDescent="0.2">
      <c r="A4175" s="85"/>
      <c r="B4175" s="86"/>
      <c r="C4175" s="86"/>
      <c r="D4175" s="86"/>
      <c r="E4175" s="86"/>
      <c r="F4175" s="86"/>
      <c r="G4175" s="86"/>
      <c r="H4175" s="86"/>
      <c r="I4175" s="86"/>
      <c r="U4175" s="86"/>
      <c r="Y4175" s="86"/>
    </row>
    <row r="4176" spans="1:25" x14ac:dyDescent="0.2">
      <c r="A4176" s="85"/>
      <c r="B4176" s="86"/>
      <c r="C4176" s="86"/>
      <c r="D4176" s="86"/>
      <c r="E4176" s="86"/>
      <c r="F4176" s="86"/>
      <c r="G4176" s="86"/>
      <c r="H4176" s="86"/>
      <c r="I4176" s="86"/>
      <c r="U4176" s="86"/>
      <c r="Y4176" s="86"/>
    </row>
    <row r="4177" spans="1:25" x14ac:dyDescent="0.2">
      <c r="A4177" s="85"/>
      <c r="B4177" s="86"/>
      <c r="C4177" s="86"/>
      <c r="D4177" s="86"/>
      <c r="E4177" s="86"/>
      <c r="F4177" s="86"/>
      <c r="G4177" s="86"/>
      <c r="H4177" s="86"/>
      <c r="I4177" s="86"/>
      <c r="U4177" s="86"/>
      <c r="Y4177" s="86"/>
    </row>
    <row r="4178" spans="1:25" x14ac:dyDescent="0.2">
      <c r="A4178" s="85"/>
      <c r="B4178" s="86"/>
      <c r="C4178" s="86"/>
      <c r="D4178" s="86"/>
      <c r="E4178" s="86"/>
      <c r="F4178" s="86"/>
      <c r="G4178" s="86"/>
      <c r="H4178" s="86"/>
      <c r="I4178" s="86"/>
      <c r="U4178" s="86"/>
      <c r="Y4178" s="86"/>
    </row>
    <row r="4179" spans="1:25" x14ac:dyDescent="0.2">
      <c r="A4179" s="85"/>
      <c r="B4179" s="86"/>
      <c r="C4179" s="86"/>
      <c r="D4179" s="86"/>
      <c r="E4179" s="86"/>
      <c r="F4179" s="86"/>
      <c r="G4179" s="86"/>
      <c r="H4179" s="86"/>
      <c r="I4179" s="86"/>
      <c r="U4179" s="86"/>
      <c r="Y4179" s="86"/>
    </row>
    <row r="4180" spans="1:25" x14ac:dyDescent="0.2">
      <c r="A4180" s="85"/>
      <c r="B4180" s="86"/>
      <c r="C4180" s="86"/>
      <c r="D4180" s="86"/>
      <c r="E4180" s="86"/>
      <c r="F4180" s="86"/>
      <c r="G4180" s="86"/>
      <c r="H4180" s="86"/>
      <c r="I4180" s="86"/>
      <c r="U4180" s="86"/>
      <c r="Y4180" s="86"/>
    </row>
    <row r="4181" spans="1:25" x14ac:dyDescent="0.2">
      <c r="A4181" s="85"/>
      <c r="B4181" s="86"/>
      <c r="C4181" s="86"/>
      <c r="D4181" s="86"/>
      <c r="E4181" s="86"/>
      <c r="F4181" s="86"/>
      <c r="G4181" s="86"/>
      <c r="H4181" s="86"/>
      <c r="I4181" s="86"/>
      <c r="U4181" s="86"/>
      <c r="Y4181" s="86"/>
    </row>
    <row r="4182" spans="1:25" x14ac:dyDescent="0.2">
      <c r="A4182" s="85"/>
      <c r="B4182" s="86"/>
      <c r="C4182" s="86"/>
      <c r="D4182" s="86"/>
      <c r="E4182" s="86"/>
      <c r="F4182" s="86"/>
      <c r="G4182" s="86"/>
      <c r="H4182" s="86"/>
      <c r="I4182" s="86"/>
      <c r="U4182" s="86"/>
      <c r="Y4182" s="86"/>
    </row>
    <row r="4183" spans="1:25" x14ac:dyDescent="0.2">
      <c r="A4183" s="85"/>
      <c r="B4183" s="86"/>
      <c r="C4183" s="86"/>
      <c r="D4183" s="86"/>
      <c r="E4183" s="86"/>
      <c r="F4183" s="86"/>
      <c r="G4183" s="86"/>
      <c r="H4183" s="86"/>
      <c r="I4183" s="86"/>
      <c r="U4183" s="86"/>
      <c r="Y4183" s="86"/>
    </row>
    <row r="4184" spans="1:25" x14ac:dyDescent="0.2">
      <c r="A4184" s="85"/>
      <c r="B4184" s="86"/>
      <c r="C4184" s="86"/>
      <c r="D4184" s="86"/>
      <c r="E4184" s="86"/>
      <c r="F4184" s="86"/>
      <c r="G4184" s="86"/>
      <c r="H4184" s="86"/>
      <c r="I4184" s="86"/>
      <c r="U4184" s="86"/>
      <c r="Y4184" s="86"/>
    </row>
    <row r="4185" spans="1:25" x14ac:dyDescent="0.2">
      <c r="A4185" s="85"/>
      <c r="B4185" s="86"/>
      <c r="C4185" s="86"/>
      <c r="D4185" s="86"/>
      <c r="E4185" s="86"/>
      <c r="F4185" s="86"/>
      <c r="G4185" s="86"/>
      <c r="H4185" s="86"/>
      <c r="I4185" s="86"/>
      <c r="U4185" s="86"/>
      <c r="Y4185" s="86"/>
    </row>
    <row r="4186" spans="1:25" x14ac:dyDescent="0.2">
      <c r="A4186" s="85"/>
      <c r="B4186" s="86"/>
      <c r="C4186" s="86"/>
      <c r="D4186" s="86"/>
      <c r="E4186" s="86"/>
      <c r="F4186" s="86"/>
      <c r="G4186" s="86"/>
      <c r="H4186" s="86"/>
      <c r="I4186" s="86"/>
      <c r="U4186" s="86"/>
      <c r="Y4186" s="86"/>
    </row>
    <row r="4187" spans="1:25" x14ac:dyDescent="0.2">
      <c r="A4187" s="85"/>
      <c r="B4187" s="86"/>
      <c r="C4187" s="86"/>
      <c r="D4187" s="86"/>
      <c r="E4187" s="86"/>
      <c r="F4187" s="86"/>
      <c r="G4187" s="86"/>
      <c r="H4187" s="86"/>
      <c r="I4187" s="86"/>
      <c r="U4187" s="86"/>
      <c r="Y4187" s="86"/>
    </row>
    <row r="4188" spans="1:25" x14ac:dyDescent="0.2">
      <c r="A4188" s="85"/>
      <c r="B4188" s="86"/>
      <c r="C4188" s="86"/>
      <c r="D4188" s="86"/>
      <c r="E4188" s="86"/>
      <c r="F4188" s="86"/>
      <c r="G4188" s="86"/>
      <c r="H4188" s="86"/>
      <c r="I4188" s="86"/>
      <c r="U4188" s="86"/>
      <c r="Y4188" s="86"/>
    </row>
    <row r="4189" spans="1:25" x14ac:dyDescent="0.2">
      <c r="A4189" s="85"/>
      <c r="B4189" s="86"/>
      <c r="C4189" s="86"/>
      <c r="D4189" s="86"/>
      <c r="E4189" s="86"/>
      <c r="F4189" s="86"/>
      <c r="G4189" s="86"/>
      <c r="H4189" s="86"/>
      <c r="I4189" s="86"/>
      <c r="U4189" s="86"/>
      <c r="Y4189" s="86"/>
    </row>
    <row r="4190" spans="1:25" x14ac:dyDescent="0.2">
      <c r="A4190" s="85"/>
      <c r="B4190" s="86"/>
      <c r="C4190" s="86"/>
      <c r="D4190" s="86"/>
      <c r="E4190" s="86"/>
      <c r="F4190" s="86"/>
      <c r="G4190" s="86"/>
      <c r="H4190" s="86"/>
      <c r="I4190" s="86"/>
      <c r="U4190" s="86"/>
      <c r="Y4190" s="86"/>
    </row>
    <row r="4191" spans="1:25" x14ac:dyDescent="0.2">
      <c r="A4191" s="85"/>
      <c r="B4191" s="86"/>
      <c r="C4191" s="86"/>
      <c r="D4191" s="86"/>
      <c r="E4191" s="86"/>
      <c r="F4191" s="86"/>
      <c r="G4191" s="86"/>
      <c r="H4191" s="86"/>
      <c r="I4191" s="86"/>
      <c r="U4191" s="86"/>
      <c r="Y4191" s="86"/>
    </row>
    <row r="4192" spans="1:25" x14ac:dyDescent="0.2">
      <c r="A4192" s="85"/>
      <c r="B4192" s="86"/>
      <c r="C4192" s="86"/>
      <c r="D4192" s="86"/>
      <c r="E4192" s="86"/>
      <c r="F4192" s="86"/>
      <c r="G4192" s="86"/>
      <c r="H4192" s="86"/>
      <c r="I4192" s="86"/>
      <c r="U4192" s="86"/>
      <c r="Y4192" s="86"/>
    </row>
    <row r="4193" spans="1:25" x14ac:dyDescent="0.2">
      <c r="A4193" s="85"/>
      <c r="B4193" s="86"/>
      <c r="C4193" s="86"/>
      <c r="D4193" s="86"/>
      <c r="E4193" s="86"/>
      <c r="F4193" s="86"/>
      <c r="G4193" s="86"/>
      <c r="H4193" s="86"/>
      <c r="I4193" s="86"/>
      <c r="U4193" s="86"/>
      <c r="Y4193" s="86"/>
    </row>
    <row r="4194" spans="1:25" x14ac:dyDescent="0.2">
      <c r="A4194" s="85"/>
      <c r="B4194" s="86"/>
      <c r="C4194" s="86"/>
      <c r="D4194" s="86"/>
      <c r="E4194" s="86"/>
      <c r="F4194" s="86"/>
      <c r="G4194" s="86"/>
      <c r="H4194" s="86"/>
      <c r="I4194" s="86"/>
      <c r="U4194" s="86"/>
      <c r="Y4194" s="86"/>
    </row>
    <row r="4195" spans="1:25" x14ac:dyDescent="0.2">
      <c r="A4195" s="85"/>
      <c r="B4195" s="86"/>
      <c r="C4195" s="86"/>
      <c r="D4195" s="86"/>
      <c r="E4195" s="86"/>
      <c r="F4195" s="86"/>
      <c r="G4195" s="86"/>
      <c r="H4195" s="86"/>
      <c r="I4195" s="86"/>
      <c r="U4195" s="86"/>
      <c r="Y4195" s="86"/>
    </row>
    <row r="4196" spans="1:25" x14ac:dyDescent="0.2">
      <c r="A4196" s="85"/>
      <c r="B4196" s="86"/>
      <c r="C4196" s="86"/>
      <c r="D4196" s="86"/>
      <c r="E4196" s="86"/>
      <c r="F4196" s="86"/>
      <c r="G4196" s="86"/>
      <c r="H4196" s="86"/>
      <c r="I4196" s="86"/>
      <c r="U4196" s="86"/>
      <c r="Y4196" s="86"/>
    </row>
    <row r="4197" spans="1:25" x14ac:dyDescent="0.2">
      <c r="A4197" s="85"/>
      <c r="B4197" s="86"/>
      <c r="C4197" s="86"/>
      <c r="D4197" s="86"/>
      <c r="E4197" s="86"/>
      <c r="F4197" s="86"/>
      <c r="G4197" s="86"/>
      <c r="H4197" s="86"/>
      <c r="I4197" s="86"/>
      <c r="U4197" s="86"/>
      <c r="Y4197" s="86"/>
    </row>
    <row r="4198" spans="1:25" x14ac:dyDescent="0.2">
      <c r="A4198" s="85"/>
      <c r="B4198" s="86"/>
      <c r="C4198" s="86"/>
      <c r="D4198" s="86"/>
      <c r="E4198" s="86"/>
      <c r="F4198" s="86"/>
      <c r="G4198" s="86"/>
      <c r="H4198" s="86"/>
      <c r="I4198" s="86"/>
      <c r="U4198" s="86"/>
      <c r="Y4198" s="86"/>
    </row>
    <row r="4199" spans="1:25" x14ac:dyDescent="0.2">
      <c r="A4199" s="85"/>
      <c r="B4199" s="86"/>
      <c r="C4199" s="86"/>
      <c r="D4199" s="86"/>
      <c r="E4199" s="86"/>
      <c r="F4199" s="86"/>
      <c r="G4199" s="86"/>
      <c r="H4199" s="86"/>
      <c r="I4199" s="86"/>
      <c r="U4199" s="86"/>
      <c r="Y4199" s="86"/>
    </row>
    <row r="4200" spans="1:25" x14ac:dyDescent="0.2">
      <c r="A4200" s="85"/>
      <c r="B4200" s="86"/>
      <c r="C4200" s="86"/>
      <c r="D4200" s="86"/>
      <c r="E4200" s="86"/>
      <c r="F4200" s="86"/>
      <c r="G4200" s="86"/>
      <c r="H4200" s="86"/>
      <c r="I4200" s="86"/>
      <c r="U4200" s="86"/>
      <c r="Y4200" s="86"/>
    </row>
    <row r="4201" spans="1:25" x14ac:dyDescent="0.2">
      <c r="A4201" s="85"/>
      <c r="B4201" s="86"/>
      <c r="C4201" s="86"/>
      <c r="D4201" s="86"/>
      <c r="E4201" s="86"/>
      <c r="F4201" s="86"/>
      <c r="G4201" s="86"/>
      <c r="H4201" s="86"/>
      <c r="I4201" s="86"/>
      <c r="U4201" s="86"/>
      <c r="Y4201" s="86"/>
    </row>
    <row r="4202" spans="1:25" x14ac:dyDescent="0.2">
      <c r="A4202" s="85"/>
      <c r="B4202" s="86"/>
      <c r="C4202" s="86"/>
      <c r="D4202" s="86"/>
      <c r="E4202" s="86"/>
      <c r="F4202" s="86"/>
      <c r="G4202" s="86"/>
      <c r="H4202" s="86"/>
      <c r="I4202" s="86"/>
      <c r="U4202" s="86"/>
      <c r="Y4202" s="86"/>
    </row>
    <row r="4203" spans="1:25" x14ac:dyDescent="0.2">
      <c r="A4203" s="85"/>
      <c r="B4203" s="86"/>
      <c r="C4203" s="86"/>
      <c r="D4203" s="86"/>
      <c r="E4203" s="86"/>
      <c r="F4203" s="86"/>
      <c r="G4203" s="86"/>
      <c r="H4203" s="86"/>
      <c r="I4203" s="86"/>
      <c r="U4203" s="86"/>
      <c r="Y4203" s="86"/>
    </row>
    <row r="4204" spans="1:25" x14ac:dyDescent="0.2">
      <c r="A4204" s="85"/>
      <c r="B4204" s="86"/>
      <c r="C4204" s="86"/>
      <c r="D4204" s="86"/>
      <c r="E4204" s="86"/>
      <c r="F4204" s="86"/>
      <c r="G4204" s="86"/>
      <c r="H4204" s="86"/>
      <c r="I4204" s="86"/>
      <c r="U4204" s="86"/>
      <c r="Y4204" s="86"/>
    </row>
    <row r="4205" spans="1:25" x14ac:dyDescent="0.2">
      <c r="A4205" s="85"/>
      <c r="B4205" s="86"/>
      <c r="C4205" s="86"/>
      <c r="D4205" s="86"/>
      <c r="E4205" s="86"/>
      <c r="F4205" s="86"/>
      <c r="G4205" s="86"/>
      <c r="H4205" s="86"/>
      <c r="I4205" s="86"/>
      <c r="U4205" s="86"/>
      <c r="Y4205" s="86"/>
    </row>
    <row r="4206" spans="1:25" x14ac:dyDescent="0.2">
      <c r="A4206" s="85"/>
      <c r="B4206" s="86"/>
      <c r="C4206" s="86"/>
      <c r="D4206" s="86"/>
      <c r="E4206" s="86"/>
      <c r="F4206" s="86"/>
      <c r="G4206" s="86"/>
      <c r="H4206" s="86"/>
      <c r="I4206" s="86"/>
      <c r="U4206" s="86"/>
      <c r="Y4206" s="86"/>
    </row>
    <row r="4207" spans="1:25" x14ac:dyDescent="0.2">
      <c r="A4207" s="85"/>
      <c r="B4207" s="86"/>
      <c r="C4207" s="86"/>
      <c r="D4207" s="86"/>
      <c r="E4207" s="86"/>
      <c r="F4207" s="86"/>
      <c r="G4207" s="86"/>
      <c r="H4207" s="86"/>
      <c r="I4207" s="86"/>
      <c r="U4207" s="86"/>
      <c r="Y4207" s="86"/>
    </row>
    <row r="4208" spans="1:25" x14ac:dyDescent="0.2">
      <c r="A4208" s="85"/>
      <c r="B4208" s="86"/>
      <c r="C4208" s="86"/>
      <c r="D4208" s="86"/>
      <c r="E4208" s="86"/>
      <c r="F4208" s="86"/>
      <c r="G4208" s="86"/>
      <c r="H4208" s="86"/>
      <c r="I4208" s="86"/>
      <c r="U4208" s="86"/>
      <c r="Y4208" s="86"/>
    </row>
    <row r="4209" spans="1:25" x14ac:dyDescent="0.2">
      <c r="A4209" s="85"/>
      <c r="B4209" s="86"/>
      <c r="C4209" s="86"/>
      <c r="D4209" s="86"/>
      <c r="E4209" s="86"/>
      <c r="F4209" s="86"/>
      <c r="G4209" s="86"/>
      <c r="H4209" s="86"/>
      <c r="I4209" s="86"/>
      <c r="U4209" s="86"/>
      <c r="Y4209" s="86"/>
    </row>
    <row r="4210" spans="1:25" x14ac:dyDescent="0.2">
      <c r="A4210" s="85"/>
      <c r="B4210" s="86"/>
      <c r="C4210" s="86"/>
      <c r="D4210" s="86"/>
      <c r="E4210" s="86"/>
      <c r="F4210" s="86"/>
      <c r="G4210" s="86"/>
      <c r="H4210" s="86"/>
      <c r="I4210" s="86"/>
      <c r="U4210" s="86"/>
      <c r="Y4210" s="86"/>
    </row>
    <row r="4211" spans="1:25" x14ac:dyDescent="0.2">
      <c r="A4211" s="85"/>
      <c r="B4211" s="86"/>
      <c r="C4211" s="86"/>
      <c r="D4211" s="86"/>
      <c r="E4211" s="86"/>
      <c r="F4211" s="86"/>
      <c r="G4211" s="86"/>
      <c r="H4211" s="86"/>
      <c r="I4211" s="86"/>
      <c r="U4211" s="86"/>
      <c r="Y4211" s="86"/>
    </row>
    <row r="4212" spans="1:25" x14ac:dyDescent="0.2">
      <c r="A4212" s="85"/>
      <c r="B4212" s="86"/>
      <c r="C4212" s="86"/>
      <c r="D4212" s="86"/>
      <c r="E4212" s="86"/>
      <c r="F4212" s="86"/>
      <c r="G4212" s="86"/>
      <c r="H4212" s="86"/>
      <c r="I4212" s="86"/>
      <c r="U4212" s="86"/>
      <c r="Y4212" s="86"/>
    </row>
    <row r="4213" spans="1:25" x14ac:dyDescent="0.2">
      <c r="A4213" s="85"/>
      <c r="B4213" s="86"/>
      <c r="C4213" s="86"/>
      <c r="D4213" s="86"/>
      <c r="E4213" s="86"/>
      <c r="F4213" s="86"/>
      <c r="G4213" s="86"/>
      <c r="H4213" s="86"/>
      <c r="I4213" s="86"/>
      <c r="U4213" s="86"/>
      <c r="Y4213" s="86"/>
    </row>
    <row r="4214" spans="1:25" x14ac:dyDescent="0.2">
      <c r="A4214" s="85"/>
      <c r="B4214" s="86"/>
      <c r="C4214" s="86"/>
      <c r="D4214" s="86"/>
      <c r="E4214" s="86"/>
      <c r="F4214" s="86"/>
      <c r="G4214" s="86"/>
      <c r="H4214" s="86"/>
      <c r="I4214" s="86"/>
      <c r="U4214" s="86"/>
      <c r="Y4214" s="86"/>
    </row>
    <row r="4215" spans="1:25" x14ac:dyDescent="0.2">
      <c r="A4215" s="85"/>
      <c r="B4215" s="86"/>
      <c r="C4215" s="86"/>
      <c r="D4215" s="86"/>
      <c r="E4215" s="86"/>
      <c r="F4215" s="86"/>
      <c r="G4215" s="86"/>
      <c r="H4215" s="86"/>
      <c r="I4215" s="86"/>
      <c r="U4215" s="86"/>
      <c r="Y4215" s="86"/>
    </row>
    <row r="4216" spans="1:25" x14ac:dyDescent="0.2">
      <c r="A4216" s="85"/>
      <c r="B4216" s="86"/>
      <c r="C4216" s="86"/>
      <c r="D4216" s="86"/>
      <c r="E4216" s="86"/>
      <c r="F4216" s="86"/>
      <c r="G4216" s="86"/>
      <c r="H4216" s="86"/>
      <c r="I4216" s="86"/>
      <c r="U4216" s="86"/>
      <c r="Y4216" s="86"/>
    </row>
    <row r="4217" spans="1:25" x14ac:dyDescent="0.2">
      <c r="A4217" s="85"/>
      <c r="B4217" s="86"/>
      <c r="C4217" s="86"/>
      <c r="D4217" s="86"/>
      <c r="E4217" s="86"/>
      <c r="F4217" s="86"/>
      <c r="G4217" s="86"/>
      <c r="H4217" s="86"/>
      <c r="I4217" s="86"/>
      <c r="U4217" s="86"/>
      <c r="Y4217" s="86"/>
    </row>
    <row r="4218" spans="1:25" x14ac:dyDescent="0.2">
      <c r="A4218" s="85"/>
      <c r="B4218" s="86"/>
      <c r="C4218" s="86"/>
      <c r="D4218" s="86"/>
      <c r="E4218" s="86"/>
      <c r="F4218" s="86"/>
      <c r="G4218" s="86"/>
      <c r="H4218" s="86"/>
      <c r="I4218" s="86"/>
      <c r="U4218" s="86"/>
      <c r="Y4218" s="86"/>
    </row>
    <row r="4219" spans="1:25" x14ac:dyDescent="0.2">
      <c r="A4219" s="85"/>
      <c r="B4219" s="86"/>
      <c r="C4219" s="86"/>
      <c r="D4219" s="86"/>
      <c r="E4219" s="86"/>
      <c r="F4219" s="86"/>
      <c r="G4219" s="86"/>
      <c r="H4219" s="86"/>
      <c r="I4219" s="86"/>
      <c r="U4219" s="86"/>
      <c r="Y4219" s="86"/>
    </row>
    <row r="4220" spans="1:25" x14ac:dyDescent="0.2">
      <c r="A4220" s="85"/>
      <c r="B4220" s="86"/>
      <c r="C4220" s="86"/>
      <c r="D4220" s="86"/>
      <c r="E4220" s="86"/>
      <c r="F4220" s="86"/>
      <c r="G4220" s="86"/>
      <c r="H4220" s="86"/>
      <c r="I4220" s="86"/>
      <c r="U4220" s="86"/>
      <c r="Y4220" s="86"/>
    </row>
    <row r="4221" spans="1:25" x14ac:dyDescent="0.2">
      <c r="A4221" s="85"/>
      <c r="B4221" s="86"/>
      <c r="C4221" s="86"/>
      <c r="D4221" s="86"/>
      <c r="E4221" s="86"/>
      <c r="F4221" s="86"/>
      <c r="G4221" s="86"/>
      <c r="H4221" s="86"/>
      <c r="I4221" s="86"/>
      <c r="U4221" s="86"/>
      <c r="Y4221" s="86"/>
    </row>
    <row r="4222" spans="1:25" x14ac:dyDescent="0.2">
      <c r="A4222" s="85"/>
      <c r="B4222" s="86"/>
      <c r="C4222" s="86"/>
      <c r="D4222" s="86"/>
      <c r="E4222" s="86"/>
      <c r="F4222" s="86"/>
      <c r="G4222" s="86"/>
      <c r="H4222" s="86"/>
      <c r="I4222" s="86"/>
      <c r="U4222" s="86"/>
      <c r="Y4222" s="86"/>
    </row>
    <row r="4223" spans="1:25" x14ac:dyDescent="0.2">
      <c r="A4223" s="85"/>
      <c r="B4223" s="86"/>
      <c r="C4223" s="86"/>
      <c r="D4223" s="86"/>
      <c r="E4223" s="86"/>
      <c r="F4223" s="86"/>
      <c r="G4223" s="86"/>
      <c r="H4223" s="86"/>
      <c r="I4223" s="86"/>
      <c r="U4223" s="86"/>
      <c r="Y4223" s="86"/>
    </row>
    <row r="4224" spans="1:25" x14ac:dyDescent="0.2">
      <c r="A4224" s="85"/>
      <c r="B4224" s="86"/>
      <c r="C4224" s="86"/>
      <c r="D4224" s="86"/>
      <c r="E4224" s="86"/>
      <c r="F4224" s="86"/>
      <c r="G4224" s="86"/>
      <c r="H4224" s="86"/>
      <c r="I4224" s="86"/>
      <c r="U4224" s="86"/>
      <c r="Y4224" s="86"/>
    </row>
    <row r="4225" spans="1:25" x14ac:dyDescent="0.2">
      <c r="A4225" s="85"/>
      <c r="B4225" s="86"/>
      <c r="C4225" s="86"/>
      <c r="D4225" s="86"/>
      <c r="E4225" s="86"/>
      <c r="F4225" s="86"/>
      <c r="G4225" s="86"/>
      <c r="H4225" s="86"/>
      <c r="I4225" s="86"/>
      <c r="U4225" s="86"/>
      <c r="Y4225" s="86"/>
    </row>
    <row r="4226" spans="1:25" x14ac:dyDescent="0.2">
      <c r="A4226" s="85"/>
      <c r="B4226" s="86"/>
      <c r="C4226" s="86"/>
      <c r="D4226" s="86"/>
      <c r="E4226" s="86"/>
      <c r="F4226" s="86"/>
      <c r="G4226" s="86"/>
      <c r="H4226" s="86"/>
      <c r="I4226" s="86"/>
      <c r="U4226" s="86"/>
      <c r="Y4226" s="86"/>
    </row>
    <row r="4227" spans="1:25" x14ac:dyDescent="0.2">
      <c r="A4227" s="85"/>
      <c r="B4227" s="86"/>
      <c r="C4227" s="86"/>
      <c r="D4227" s="86"/>
      <c r="E4227" s="86"/>
      <c r="F4227" s="86"/>
      <c r="G4227" s="86"/>
      <c r="H4227" s="86"/>
      <c r="I4227" s="86"/>
      <c r="U4227" s="86"/>
      <c r="Y4227" s="86"/>
    </row>
    <row r="4228" spans="1:25" x14ac:dyDescent="0.2">
      <c r="A4228" s="85"/>
      <c r="B4228" s="86"/>
      <c r="C4228" s="86"/>
      <c r="D4228" s="86"/>
      <c r="E4228" s="86"/>
      <c r="F4228" s="86"/>
      <c r="G4228" s="86"/>
      <c r="H4228" s="86"/>
      <c r="I4228" s="86"/>
      <c r="U4228" s="86"/>
      <c r="Y4228" s="86"/>
    </row>
    <row r="4229" spans="1:25" x14ac:dyDescent="0.2">
      <c r="A4229" s="85"/>
      <c r="B4229" s="86"/>
      <c r="C4229" s="86"/>
      <c r="D4229" s="86"/>
      <c r="E4229" s="86"/>
      <c r="F4229" s="86"/>
      <c r="G4229" s="86"/>
      <c r="H4229" s="86"/>
      <c r="I4229" s="86"/>
      <c r="U4229" s="86"/>
      <c r="Y4229" s="86"/>
    </row>
    <row r="4230" spans="1:25" x14ac:dyDescent="0.2">
      <c r="A4230" s="85"/>
      <c r="B4230" s="86"/>
      <c r="C4230" s="86"/>
      <c r="D4230" s="86"/>
      <c r="E4230" s="86"/>
      <c r="F4230" s="86"/>
      <c r="G4230" s="86"/>
      <c r="H4230" s="86"/>
      <c r="I4230" s="86"/>
      <c r="U4230" s="86"/>
      <c r="Y4230" s="86"/>
    </row>
    <row r="4231" spans="1:25" x14ac:dyDescent="0.2">
      <c r="A4231" s="85"/>
      <c r="B4231" s="86"/>
      <c r="C4231" s="86"/>
      <c r="D4231" s="86"/>
      <c r="E4231" s="86"/>
      <c r="F4231" s="86"/>
      <c r="G4231" s="86"/>
      <c r="H4231" s="86"/>
      <c r="I4231" s="86"/>
      <c r="U4231" s="86"/>
      <c r="Y4231" s="86"/>
    </row>
    <row r="4232" spans="1:25" x14ac:dyDescent="0.2">
      <c r="A4232" s="85"/>
      <c r="B4232" s="86"/>
      <c r="C4232" s="86"/>
      <c r="D4232" s="86"/>
      <c r="E4232" s="86"/>
      <c r="F4232" s="86"/>
      <c r="G4232" s="86"/>
      <c r="H4232" s="86"/>
      <c r="I4232" s="86"/>
      <c r="U4232" s="86"/>
      <c r="Y4232" s="86"/>
    </row>
    <row r="4233" spans="1:25" x14ac:dyDescent="0.2">
      <c r="A4233" s="85"/>
      <c r="B4233" s="86"/>
      <c r="C4233" s="86"/>
      <c r="D4233" s="86"/>
      <c r="E4233" s="86"/>
      <c r="F4233" s="86"/>
      <c r="G4233" s="86"/>
      <c r="H4233" s="86"/>
      <c r="I4233" s="86"/>
      <c r="U4233" s="86"/>
      <c r="Y4233" s="86"/>
    </row>
    <row r="4234" spans="1:25" x14ac:dyDescent="0.2">
      <c r="A4234" s="85"/>
      <c r="B4234" s="86"/>
      <c r="C4234" s="86"/>
      <c r="D4234" s="86"/>
      <c r="E4234" s="86"/>
      <c r="F4234" s="86"/>
      <c r="G4234" s="86"/>
      <c r="H4234" s="86"/>
      <c r="I4234" s="86"/>
      <c r="U4234" s="86"/>
      <c r="Y4234" s="86"/>
    </row>
    <row r="4235" spans="1:25" x14ac:dyDescent="0.2">
      <c r="A4235" s="85"/>
      <c r="B4235" s="86"/>
      <c r="C4235" s="86"/>
      <c r="D4235" s="86"/>
      <c r="E4235" s="86"/>
      <c r="F4235" s="86"/>
      <c r="G4235" s="86"/>
      <c r="H4235" s="86"/>
      <c r="I4235" s="86"/>
      <c r="U4235" s="86"/>
      <c r="Y4235" s="86"/>
    </row>
    <row r="4236" spans="1:25" x14ac:dyDescent="0.2">
      <c r="A4236" s="85"/>
      <c r="B4236" s="86"/>
      <c r="C4236" s="86"/>
      <c r="D4236" s="86"/>
      <c r="E4236" s="86"/>
      <c r="F4236" s="86"/>
      <c r="G4236" s="86"/>
      <c r="H4236" s="86"/>
      <c r="I4236" s="86"/>
      <c r="U4236" s="86"/>
      <c r="Y4236" s="86"/>
    </row>
    <row r="4237" spans="1:25" x14ac:dyDescent="0.2">
      <c r="A4237" s="85"/>
      <c r="B4237" s="86"/>
      <c r="C4237" s="86"/>
      <c r="D4237" s="86"/>
      <c r="E4237" s="86"/>
      <c r="F4237" s="86"/>
      <c r="G4237" s="86"/>
      <c r="H4237" s="86"/>
      <c r="I4237" s="86"/>
      <c r="U4237" s="86"/>
      <c r="Y4237" s="86"/>
    </row>
    <row r="4238" spans="1:25" x14ac:dyDescent="0.2">
      <c r="A4238" s="85"/>
      <c r="B4238" s="86"/>
      <c r="C4238" s="86"/>
      <c r="D4238" s="86"/>
      <c r="E4238" s="86"/>
      <c r="F4238" s="86"/>
      <c r="G4238" s="86"/>
      <c r="H4238" s="86"/>
      <c r="I4238" s="86"/>
      <c r="U4238" s="86"/>
      <c r="Y4238" s="86"/>
    </row>
    <row r="4239" spans="1:25" x14ac:dyDescent="0.2">
      <c r="A4239" s="85"/>
      <c r="B4239" s="86"/>
      <c r="C4239" s="86"/>
      <c r="D4239" s="86"/>
      <c r="E4239" s="86"/>
      <c r="F4239" s="86"/>
      <c r="G4239" s="86"/>
      <c r="H4239" s="86"/>
      <c r="I4239" s="86"/>
      <c r="U4239" s="86"/>
      <c r="Y4239" s="86"/>
    </row>
    <row r="4240" spans="1:25" x14ac:dyDescent="0.2">
      <c r="A4240" s="85"/>
      <c r="B4240" s="86"/>
      <c r="C4240" s="86"/>
      <c r="D4240" s="86"/>
      <c r="E4240" s="86"/>
      <c r="F4240" s="86"/>
      <c r="G4240" s="86"/>
      <c r="H4240" s="86"/>
      <c r="I4240" s="86"/>
      <c r="U4240" s="86"/>
      <c r="Y4240" s="86"/>
    </row>
    <row r="4241" spans="1:25" x14ac:dyDescent="0.2">
      <c r="A4241" s="85"/>
      <c r="B4241" s="86"/>
      <c r="C4241" s="86"/>
      <c r="D4241" s="86"/>
      <c r="E4241" s="86"/>
      <c r="F4241" s="86"/>
      <c r="G4241" s="86"/>
      <c r="H4241" s="86"/>
      <c r="I4241" s="86"/>
      <c r="U4241" s="86"/>
      <c r="Y4241" s="86"/>
    </row>
    <row r="4242" spans="1:25" x14ac:dyDescent="0.2">
      <c r="A4242" s="85"/>
      <c r="B4242" s="86"/>
      <c r="C4242" s="86"/>
      <c r="D4242" s="86"/>
      <c r="E4242" s="86"/>
      <c r="F4242" s="86"/>
      <c r="G4242" s="86"/>
      <c r="H4242" s="86"/>
      <c r="I4242" s="86"/>
      <c r="U4242" s="86"/>
      <c r="Y4242" s="86"/>
    </row>
    <row r="4243" spans="1:25" x14ac:dyDescent="0.2">
      <c r="A4243" s="85"/>
      <c r="B4243" s="86"/>
      <c r="C4243" s="86"/>
      <c r="D4243" s="86"/>
      <c r="E4243" s="86"/>
      <c r="F4243" s="86"/>
      <c r="G4243" s="86"/>
      <c r="H4243" s="86"/>
      <c r="I4243" s="86"/>
      <c r="U4243" s="86"/>
      <c r="Y4243" s="86"/>
    </row>
    <row r="4244" spans="1:25" x14ac:dyDescent="0.2">
      <c r="A4244" s="85"/>
      <c r="B4244" s="86"/>
      <c r="C4244" s="86"/>
      <c r="D4244" s="86"/>
      <c r="E4244" s="86"/>
      <c r="F4244" s="86"/>
      <c r="G4244" s="86"/>
      <c r="H4244" s="86"/>
      <c r="I4244" s="86"/>
      <c r="U4244" s="86"/>
      <c r="Y4244" s="86"/>
    </row>
    <row r="4245" spans="1:25" x14ac:dyDescent="0.2">
      <c r="A4245" s="85"/>
      <c r="B4245" s="86"/>
      <c r="C4245" s="86"/>
      <c r="D4245" s="86"/>
      <c r="E4245" s="86"/>
      <c r="F4245" s="86"/>
      <c r="G4245" s="86"/>
      <c r="H4245" s="86"/>
      <c r="I4245" s="86"/>
      <c r="U4245" s="86"/>
      <c r="Y4245" s="86"/>
    </row>
    <row r="4246" spans="1:25" x14ac:dyDescent="0.2">
      <c r="A4246" s="85"/>
      <c r="B4246" s="86"/>
      <c r="C4246" s="86"/>
      <c r="D4246" s="86"/>
      <c r="E4246" s="86"/>
      <c r="F4246" s="86"/>
      <c r="G4246" s="86"/>
      <c r="H4246" s="86"/>
      <c r="I4246" s="86"/>
      <c r="U4246" s="86"/>
      <c r="Y4246" s="86"/>
    </row>
    <row r="4247" spans="1:25" x14ac:dyDescent="0.2">
      <c r="A4247" s="85"/>
      <c r="B4247" s="86"/>
      <c r="C4247" s="86"/>
      <c r="D4247" s="86"/>
      <c r="E4247" s="86"/>
      <c r="F4247" s="86"/>
      <c r="G4247" s="86"/>
      <c r="H4247" s="86"/>
      <c r="I4247" s="86"/>
      <c r="U4247" s="86"/>
      <c r="Y4247" s="86"/>
    </row>
    <row r="4248" spans="1:25" x14ac:dyDescent="0.2">
      <c r="A4248" s="85"/>
      <c r="B4248" s="86"/>
      <c r="C4248" s="86"/>
      <c r="D4248" s="86"/>
      <c r="E4248" s="86"/>
      <c r="F4248" s="86"/>
      <c r="G4248" s="86"/>
      <c r="H4248" s="86"/>
      <c r="I4248" s="86"/>
      <c r="U4248" s="86"/>
      <c r="Y4248" s="86"/>
    </row>
    <row r="4249" spans="1:25" x14ac:dyDescent="0.2">
      <c r="A4249" s="85"/>
      <c r="B4249" s="86"/>
      <c r="C4249" s="86"/>
      <c r="D4249" s="86"/>
      <c r="E4249" s="86"/>
      <c r="F4249" s="86"/>
      <c r="G4249" s="86"/>
      <c r="H4249" s="86"/>
      <c r="I4249" s="86"/>
      <c r="U4249" s="86"/>
      <c r="Y4249" s="86"/>
    </row>
    <row r="4250" spans="1:25" x14ac:dyDescent="0.2">
      <c r="A4250" s="85"/>
      <c r="B4250" s="86"/>
      <c r="C4250" s="86"/>
      <c r="D4250" s="86"/>
      <c r="E4250" s="86"/>
      <c r="F4250" s="86"/>
      <c r="G4250" s="86"/>
      <c r="H4250" s="86"/>
      <c r="I4250" s="86"/>
      <c r="U4250" s="86"/>
      <c r="Y4250" s="86"/>
    </row>
    <row r="4251" spans="1:25" x14ac:dyDescent="0.2">
      <c r="A4251" s="85"/>
      <c r="B4251" s="86"/>
      <c r="C4251" s="86"/>
      <c r="D4251" s="86"/>
      <c r="E4251" s="86"/>
      <c r="F4251" s="86"/>
      <c r="G4251" s="86"/>
      <c r="H4251" s="86"/>
      <c r="I4251" s="86"/>
      <c r="U4251" s="86"/>
      <c r="Y4251" s="86"/>
    </row>
    <row r="4252" spans="1:25" x14ac:dyDescent="0.2">
      <c r="A4252" s="85"/>
      <c r="B4252" s="86"/>
      <c r="C4252" s="86"/>
      <c r="D4252" s="86"/>
      <c r="E4252" s="86"/>
      <c r="F4252" s="86"/>
      <c r="G4252" s="86"/>
      <c r="H4252" s="86"/>
      <c r="I4252" s="86"/>
      <c r="U4252" s="86"/>
      <c r="Y4252" s="86"/>
    </row>
    <row r="4253" spans="1:25" x14ac:dyDescent="0.2">
      <c r="A4253" s="85"/>
      <c r="B4253" s="86"/>
      <c r="C4253" s="86"/>
      <c r="D4253" s="86"/>
      <c r="E4253" s="86"/>
      <c r="F4253" s="86"/>
      <c r="G4253" s="86"/>
      <c r="H4253" s="86"/>
      <c r="I4253" s="86"/>
      <c r="U4253" s="86"/>
      <c r="Y4253" s="86"/>
    </row>
    <row r="4254" spans="1:25" x14ac:dyDescent="0.2">
      <c r="A4254" s="85"/>
      <c r="B4254" s="86"/>
      <c r="C4254" s="86"/>
      <c r="D4254" s="86"/>
      <c r="E4254" s="86"/>
      <c r="F4254" s="86"/>
      <c r="G4254" s="86"/>
      <c r="H4254" s="86"/>
      <c r="I4254" s="86"/>
      <c r="U4254" s="86"/>
      <c r="Y4254" s="86"/>
    </row>
    <row r="4255" spans="1:25" x14ac:dyDescent="0.2">
      <c r="A4255" s="85"/>
      <c r="B4255" s="86"/>
      <c r="C4255" s="86"/>
      <c r="D4255" s="86"/>
      <c r="E4255" s="86"/>
      <c r="F4255" s="86"/>
      <c r="G4255" s="86"/>
      <c r="H4255" s="86"/>
      <c r="I4255" s="86"/>
      <c r="U4255" s="86"/>
      <c r="Y4255" s="86"/>
    </row>
    <row r="4256" spans="1:25" x14ac:dyDescent="0.2">
      <c r="A4256" s="85"/>
      <c r="B4256" s="86"/>
      <c r="C4256" s="86"/>
      <c r="D4256" s="86"/>
      <c r="E4256" s="86"/>
      <c r="F4256" s="86"/>
      <c r="G4256" s="86"/>
      <c r="H4256" s="86"/>
      <c r="I4256" s="86"/>
      <c r="U4256" s="86"/>
      <c r="Y4256" s="86"/>
    </row>
    <row r="4257" spans="1:25" x14ac:dyDescent="0.2">
      <c r="A4257" s="85"/>
      <c r="B4257" s="86"/>
      <c r="C4257" s="86"/>
      <c r="D4257" s="86"/>
      <c r="E4257" s="86"/>
      <c r="F4257" s="86"/>
      <c r="G4257" s="86"/>
      <c r="H4257" s="86"/>
      <c r="I4257" s="86"/>
      <c r="U4257" s="86"/>
      <c r="Y4257" s="86"/>
    </row>
    <row r="4258" spans="1:25" x14ac:dyDescent="0.2">
      <c r="A4258" s="85"/>
      <c r="B4258" s="86"/>
      <c r="C4258" s="86"/>
      <c r="D4258" s="86"/>
      <c r="E4258" s="86"/>
      <c r="F4258" s="86"/>
      <c r="G4258" s="86"/>
      <c r="H4258" s="86"/>
      <c r="I4258" s="86"/>
      <c r="U4258" s="86"/>
      <c r="Y4258" s="86"/>
    </row>
    <row r="4259" spans="1:25" x14ac:dyDescent="0.2">
      <c r="A4259" s="85"/>
      <c r="B4259" s="86"/>
      <c r="C4259" s="86"/>
      <c r="D4259" s="86"/>
      <c r="E4259" s="86"/>
      <c r="F4259" s="86"/>
      <c r="G4259" s="86"/>
      <c r="H4259" s="86"/>
      <c r="I4259" s="86"/>
      <c r="U4259" s="86"/>
      <c r="Y4259" s="86"/>
    </row>
    <row r="4260" spans="1:25" x14ac:dyDescent="0.2">
      <c r="A4260" s="85"/>
      <c r="B4260" s="86"/>
      <c r="C4260" s="86"/>
      <c r="D4260" s="86"/>
      <c r="E4260" s="86"/>
      <c r="F4260" s="86"/>
      <c r="G4260" s="86"/>
      <c r="H4260" s="86"/>
      <c r="I4260" s="86"/>
      <c r="U4260" s="86"/>
      <c r="Y4260" s="86"/>
    </row>
    <row r="4261" spans="1:25" x14ac:dyDescent="0.2">
      <c r="A4261" s="85"/>
      <c r="B4261" s="86"/>
      <c r="C4261" s="86"/>
      <c r="D4261" s="86"/>
      <c r="E4261" s="86"/>
      <c r="F4261" s="86"/>
      <c r="G4261" s="86"/>
      <c r="H4261" s="86"/>
      <c r="I4261" s="86"/>
      <c r="U4261" s="86"/>
      <c r="Y4261" s="86"/>
    </row>
    <row r="4262" spans="1:25" x14ac:dyDescent="0.2">
      <c r="A4262" s="85"/>
      <c r="B4262" s="86"/>
      <c r="C4262" s="86"/>
      <c r="D4262" s="86"/>
      <c r="E4262" s="86"/>
      <c r="F4262" s="86"/>
      <c r="G4262" s="86"/>
      <c r="H4262" s="86"/>
      <c r="I4262" s="86"/>
      <c r="U4262" s="86"/>
      <c r="Y4262" s="86"/>
    </row>
    <row r="4263" spans="1:25" x14ac:dyDescent="0.2">
      <c r="A4263" s="85"/>
      <c r="B4263" s="86"/>
      <c r="C4263" s="86"/>
      <c r="D4263" s="86"/>
      <c r="E4263" s="86"/>
      <c r="F4263" s="86"/>
      <c r="G4263" s="86"/>
      <c r="H4263" s="86"/>
      <c r="I4263" s="86"/>
      <c r="U4263" s="86"/>
      <c r="Y4263" s="86"/>
    </row>
    <row r="4264" spans="1:25" x14ac:dyDescent="0.2">
      <c r="A4264" s="85"/>
      <c r="B4264" s="86"/>
      <c r="C4264" s="86"/>
      <c r="D4264" s="86"/>
      <c r="E4264" s="86"/>
      <c r="F4264" s="86"/>
      <c r="G4264" s="86"/>
      <c r="H4264" s="86"/>
      <c r="I4264" s="86"/>
      <c r="U4264" s="86"/>
      <c r="Y4264" s="86"/>
    </row>
    <row r="4265" spans="1:25" x14ac:dyDescent="0.2">
      <c r="A4265" s="85"/>
      <c r="B4265" s="86"/>
      <c r="C4265" s="86"/>
      <c r="D4265" s="86"/>
      <c r="E4265" s="86"/>
      <c r="F4265" s="86"/>
      <c r="G4265" s="86"/>
      <c r="H4265" s="86"/>
      <c r="I4265" s="86"/>
      <c r="U4265" s="86"/>
      <c r="Y4265" s="86"/>
    </row>
    <row r="4266" spans="1:25" x14ac:dyDescent="0.2">
      <c r="A4266" s="85"/>
      <c r="B4266" s="86"/>
      <c r="C4266" s="86"/>
      <c r="D4266" s="86"/>
      <c r="E4266" s="86"/>
      <c r="F4266" s="86"/>
      <c r="G4266" s="86"/>
      <c r="H4266" s="86"/>
      <c r="I4266" s="86"/>
      <c r="U4266" s="86"/>
      <c r="Y4266" s="86"/>
    </row>
    <row r="4267" spans="1:25" x14ac:dyDescent="0.2">
      <c r="A4267" s="85"/>
      <c r="B4267" s="86"/>
      <c r="C4267" s="86"/>
      <c r="D4267" s="86"/>
      <c r="E4267" s="86"/>
      <c r="F4267" s="86"/>
      <c r="G4267" s="86"/>
      <c r="H4267" s="86"/>
      <c r="I4267" s="86"/>
      <c r="U4267" s="86"/>
      <c r="Y4267" s="86"/>
    </row>
    <row r="4268" spans="1:25" x14ac:dyDescent="0.2">
      <c r="A4268" s="85"/>
      <c r="B4268" s="86"/>
      <c r="C4268" s="86"/>
      <c r="D4268" s="86"/>
      <c r="E4268" s="86"/>
      <c r="F4268" s="86"/>
      <c r="G4268" s="86"/>
      <c r="H4268" s="86"/>
      <c r="I4268" s="86"/>
      <c r="U4268" s="86"/>
      <c r="Y4268" s="86"/>
    </row>
    <row r="4269" spans="1:25" x14ac:dyDescent="0.2">
      <c r="A4269" s="85"/>
      <c r="B4269" s="86"/>
      <c r="C4269" s="86"/>
      <c r="D4269" s="86"/>
      <c r="E4269" s="86"/>
      <c r="F4269" s="86"/>
      <c r="G4269" s="86"/>
      <c r="H4269" s="86"/>
      <c r="I4269" s="86"/>
      <c r="U4269" s="86"/>
      <c r="Y4269" s="86"/>
    </row>
    <row r="4270" spans="1:25" x14ac:dyDescent="0.2">
      <c r="A4270" s="85"/>
      <c r="B4270" s="86"/>
      <c r="C4270" s="86"/>
      <c r="D4270" s="86"/>
      <c r="E4270" s="86"/>
      <c r="F4270" s="86"/>
      <c r="G4270" s="86"/>
      <c r="H4270" s="86"/>
      <c r="I4270" s="86"/>
      <c r="U4270" s="86"/>
      <c r="Y4270" s="86"/>
    </row>
    <row r="4271" spans="1:25" x14ac:dyDescent="0.2">
      <c r="A4271" s="85"/>
      <c r="B4271" s="86"/>
      <c r="C4271" s="86"/>
      <c r="D4271" s="86"/>
      <c r="E4271" s="86"/>
      <c r="F4271" s="86"/>
      <c r="G4271" s="86"/>
      <c r="H4271" s="86"/>
      <c r="I4271" s="86"/>
      <c r="U4271" s="86"/>
      <c r="Y4271" s="86"/>
    </row>
    <row r="4272" spans="1:25" x14ac:dyDescent="0.2">
      <c r="A4272" s="85"/>
      <c r="B4272" s="86"/>
      <c r="C4272" s="86"/>
      <c r="D4272" s="86"/>
      <c r="E4272" s="86"/>
      <c r="F4272" s="86"/>
      <c r="G4272" s="86"/>
      <c r="H4272" s="86"/>
      <c r="I4272" s="86"/>
      <c r="U4272" s="86"/>
      <c r="Y4272" s="86"/>
    </row>
    <row r="4273" spans="1:25" x14ac:dyDescent="0.2">
      <c r="A4273" s="85"/>
      <c r="B4273" s="86"/>
      <c r="C4273" s="86"/>
      <c r="D4273" s="86"/>
      <c r="E4273" s="86"/>
      <c r="F4273" s="86"/>
      <c r="G4273" s="86"/>
      <c r="H4273" s="86"/>
      <c r="I4273" s="86"/>
      <c r="U4273" s="86"/>
      <c r="Y4273" s="86"/>
    </row>
    <row r="4274" spans="1:25" x14ac:dyDescent="0.2">
      <c r="A4274" s="85"/>
      <c r="B4274" s="86"/>
      <c r="C4274" s="86"/>
      <c r="D4274" s="86"/>
      <c r="E4274" s="86"/>
      <c r="F4274" s="86"/>
      <c r="G4274" s="86"/>
      <c r="H4274" s="86"/>
      <c r="I4274" s="86"/>
      <c r="U4274" s="86"/>
      <c r="Y4274" s="86"/>
    </row>
    <row r="4275" spans="1:25" x14ac:dyDescent="0.2">
      <c r="A4275" s="85"/>
      <c r="B4275" s="86"/>
      <c r="C4275" s="86"/>
      <c r="D4275" s="86"/>
      <c r="E4275" s="86"/>
      <c r="F4275" s="86"/>
      <c r="G4275" s="86"/>
      <c r="H4275" s="86"/>
      <c r="I4275" s="86"/>
      <c r="U4275" s="86"/>
      <c r="Y4275" s="86"/>
    </row>
    <row r="4276" spans="1:25" x14ac:dyDescent="0.2">
      <c r="A4276" s="85"/>
      <c r="B4276" s="86"/>
      <c r="C4276" s="86"/>
      <c r="D4276" s="86"/>
      <c r="E4276" s="86"/>
      <c r="F4276" s="86"/>
      <c r="G4276" s="86"/>
      <c r="H4276" s="86"/>
      <c r="I4276" s="86"/>
      <c r="U4276" s="86"/>
      <c r="Y4276" s="86"/>
    </row>
    <row r="4277" spans="1:25" x14ac:dyDescent="0.2">
      <c r="A4277" s="85"/>
      <c r="B4277" s="86"/>
      <c r="C4277" s="86"/>
      <c r="D4277" s="86"/>
      <c r="E4277" s="86"/>
      <c r="F4277" s="86"/>
      <c r="G4277" s="86"/>
      <c r="H4277" s="86"/>
      <c r="I4277" s="86"/>
      <c r="U4277" s="86"/>
      <c r="Y4277" s="86"/>
    </row>
    <row r="4278" spans="1:25" x14ac:dyDescent="0.2">
      <c r="A4278" s="85"/>
      <c r="B4278" s="86"/>
      <c r="C4278" s="86"/>
      <c r="D4278" s="86"/>
      <c r="E4278" s="86"/>
      <c r="F4278" s="86"/>
      <c r="G4278" s="86"/>
      <c r="H4278" s="86"/>
      <c r="I4278" s="86"/>
      <c r="U4278" s="86"/>
      <c r="Y4278" s="86"/>
    </row>
    <row r="4279" spans="1:25" x14ac:dyDescent="0.2">
      <c r="A4279" s="85"/>
      <c r="B4279" s="86"/>
      <c r="C4279" s="86"/>
      <c r="D4279" s="86"/>
      <c r="E4279" s="86"/>
      <c r="F4279" s="86"/>
      <c r="G4279" s="86"/>
      <c r="H4279" s="86"/>
      <c r="I4279" s="86"/>
      <c r="U4279" s="86"/>
      <c r="Y4279" s="86"/>
    </row>
    <row r="4280" spans="1:25" x14ac:dyDescent="0.2">
      <c r="A4280" s="85"/>
      <c r="B4280" s="86"/>
      <c r="C4280" s="86"/>
      <c r="D4280" s="86"/>
      <c r="E4280" s="86"/>
      <c r="F4280" s="86"/>
      <c r="G4280" s="86"/>
      <c r="H4280" s="86"/>
      <c r="I4280" s="86"/>
      <c r="U4280" s="86"/>
      <c r="Y4280" s="86"/>
    </row>
    <row r="4281" spans="1:25" x14ac:dyDescent="0.2">
      <c r="A4281" s="85"/>
      <c r="B4281" s="86"/>
      <c r="C4281" s="86"/>
      <c r="D4281" s="86"/>
      <c r="E4281" s="86"/>
      <c r="F4281" s="86"/>
      <c r="G4281" s="86"/>
      <c r="H4281" s="86"/>
      <c r="I4281" s="86"/>
      <c r="U4281" s="86"/>
      <c r="Y4281" s="86"/>
    </row>
    <row r="4282" spans="1:25" x14ac:dyDescent="0.2">
      <c r="A4282" s="85"/>
      <c r="B4282" s="86"/>
      <c r="C4282" s="86"/>
      <c r="D4282" s="86"/>
      <c r="E4282" s="86"/>
      <c r="F4282" s="86"/>
      <c r="G4282" s="86"/>
      <c r="H4282" s="86"/>
      <c r="I4282" s="86"/>
      <c r="U4282" s="86"/>
      <c r="Y4282" s="86"/>
    </row>
    <row r="4283" spans="1:25" x14ac:dyDescent="0.2">
      <c r="A4283" s="85"/>
      <c r="B4283" s="86"/>
      <c r="C4283" s="86"/>
      <c r="D4283" s="86"/>
      <c r="E4283" s="86"/>
      <c r="F4283" s="86"/>
      <c r="G4283" s="86"/>
      <c r="H4283" s="86"/>
      <c r="I4283" s="86"/>
      <c r="U4283" s="86"/>
      <c r="Y4283" s="86"/>
    </row>
    <row r="4284" spans="1:25" x14ac:dyDescent="0.2">
      <c r="A4284" s="85"/>
      <c r="B4284" s="86"/>
      <c r="C4284" s="86"/>
      <c r="D4284" s="86"/>
      <c r="E4284" s="86"/>
      <c r="F4284" s="86"/>
      <c r="G4284" s="86"/>
      <c r="H4284" s="86"/>
      <c r="I4284" s="86"/>
      <c r="U4284" s="86"/>
      <c r="Y4284" s="86"/>
    </row>
    <row r="4285" spans="1:25" x14ac:dyDescent="0.2">
      <c r="A4285" s="85"/>
      <c r="B4285" s="86"/>
      <c r="C4285" s="86"/>
      <c r="D4285" s="86"/>
      <c r="E4285" s="86"/>
      <c r="F4285" s="86"/>
      <c r="G4285" s="86"/>
      <c r="H4285" s="86"/>
      <c r="I4285" s="86"/>
      <c r="U4285" s="86"/>
      <c r="Y4285" s="86"/>
    </row>
    <row r="4286" spans="1:25" x14ac:dyDescent="0.2">
      <c r="A4286" s="85"/>
      <c r="B4286" s="86"/>
      <c r="C4286" s="86"/>
      <c r="D4286" s="86"/>
      <c r="E4286" s="86"/>
      <c r="F4286" s="86"/>
      <c r="G4286" s="86"/>
      <c r="H4286" s="86"/>
      <c r="I4286" s="86"/>
      <c r="U4286" s="86"/>
      <c r="Y4286" s="86"/>
    </row>
    <row r="4287" spans="1:25" x14ac:dyDescent="0.2">
      <c r="A4287" s="85"/>
      <c r="B4287" s="86"/>
      <c r="C4287" s="86"/>
      <c r="D4287" s="86"/>
      <c r="E4287" s="86"/>
      <c r="F4287" s="86"/>
      <c r="G4287" s="86"/>
      <c r="H4287" s="86"/>
      <c r="I4287" s="86"/>
      <c r="U4287" s="86"/>
      <c r="Y4287" s="86"/>
    </row>
    <row r="4288" spans="1:25" x14ac:dyDescent="0.2">
      <c r="A4288" s="85"/>
      <c r="B4288" s="86"/>
      <c r="C4288" s="86"/>
      <c r="D4288" s="86"/>
      <c r="E4288" s="86"/>
      <c r="F4288" s="86"/>
      <c r="G4288" s="86"/>
      <c r="H4288" s="86"/>
      <c r="I4288" s="86"/>
      <c r="U4288" s="86"/>
      <c r="Y4288" s="86"/>
    </row>
    <row r="4289" spans="1:25" x14ac:dyDescent="0.2">
      <c r="A4289" s="85"/>
      <c r="B4289" s="86"/>
      <c r="C4289" s="86"/>
      <c r="D4289" s="86"/>
      <c r="E4289" s="86"/>
      <c r="F4289" s="86"/>
      <c r="G4289" s="86"/>
      <c r="H4289" s="86"/>
      <c r="I4289" s="86"/>
      <c r="U4289" s="86"/>
      <c r="Y4289" s="86"/>
    </row>
    <row r="4290" spans="1:25" x14ac:dyDescent="0.2">
      <c r="A4290" s="85"/>
      <c r="B4290" s="86"/>
      <c r="C4290" s="86"/>
      <c r="D4290" s="86"/>
      <c r="E4290" s="86"/>
      <c r="F4290" s="86"/>
      <c r="G4290" s="86"/>
      <c r="H4290" s="86"/>
      <c r="I4290" s="86"/>
      <c r="U4290" s="86"/>
      <c r="Y4290" s="86"/>
    </row>
    <row r="4291" spans="1:25" x14ac:dyDescent="0.2">
      <c r="A4291" s="85"/>
      <c r="B4291" s="86"/>
      <c r="C4291" s="86"/>
      <c r="D4291" s="86"/>
      <c r="E4291" s="86"/>
      <c r="F4291" s="86"/>
      <c r="G4291" s="86"/>
      <c r="H4291" s="86"/>
      <c r="I4291" s="86"/>
      <c r="U4291" s="86"/>
      <c r="Y4291" s="86"/>
    </row>
    <row r="4292" spans="1:25" x14ac:dyDescent="0.2">
      <c r="A4292" s="85"/>
      <c r="B4292" s="86"/>
      <c r="C4292" s="86"/>
      <c r="D4292" s="86"/>
      <c r="E4292" s="86"/>
      <c r="F4292" s="86"/>
      <c r="G4292" s="86"/>
      <c r="H4292" s="86"/>
      <c r="I4292" s="86"/>
      <c r="U4292" s="86"/>
      <c r="Y4292" s="86"/>
    </row>
    <row r="4293" spans="1:25" x14ac:dyDescent="0.2">
      <c r="A4293" s="85"/>
      <c r="B4293" s="86"/>
      <c r="C4293" s="86"/>
      <c r="D4293" s="86"/>
      <c r="E4293" s="86"/>
      <c r="F4293" s="86"/>
      <c r="G4293" s="86"/>
      <c r="H4293" s="86"/>
      <c r="I4293" s="86"/>
      <c r="U4293" s="86"/>
      <c r="Y4293" s="86"/>
    </row>
    <row r="4294" spans="1:25" x14ac:dyDescent="0.2">
      <c r="A4294" s="85"/>
      <c r="B4294" s="86"/>
      <c r="C4294" s="86"/>
      <c r="D4294" s="86"/>
      <c r="E4294" s="86"/>
      <c r="F4294" s="86"/>
      <c r="G4294" s="86"/>
      <c r="H4294" s="86"/>
      <c r="I4294" s="86"/>
      <c r="U4294" s="86"/>
      <c r="Y4294" s="86"/>
    </row>
    <row r="4295" spans="1:25" x14ac:dyDescent="0.2">
      <c r="A4295" s="85"/>
      <c r="B4295" s="86"/>
      <c r="C4295" s="86"/>
      <c r="D4295" s="86"/>
      <c r="E4295" s="86"/>
      <c r="F4295" s="86"/>
      <c r="G4295" s="86"/>
      <c r="H4295" s="86"/>
      <c r="I4295" s="86"/>
      <c r="U4295" s="86"/>
      <c r="Y4295" s="86"/>
    </row>
    <row r="4296" spans="1:25" x14ac:dyDescent="0.2">
      <c r="A4296" s="85"/>
      <c r="B4296" s="86"/>
      <c r="C4296" s="86"/>
      <c r="D4296" s="86"/>
      <c r="E4296" s="86"/>
      <c r="F4296" s="86"/>
      <c r="G4296" s="86"/>
      <c r="H4296" s="86"/>
      <c r="I4296" s="86"/>
      <c r="U4296" s="86"/>
      <c r="Y4296" s="86"/>
    </row>
    <row r="4297" spans="1:25" x14ac:dyDescent="0.2">
      <c r="A4297" s="85"/>
      <c r="B4297" s="86"/>
      <c r="C4297" s="86"/>
      <c r="D4297" s="86"/>
      <c r="E4297" s="86"/>
      <c r="F4297" s="86"/>
      <c r="G4297" s="86"/>
      <c r="H4297" s="86"/>
      <c r="I4297" s="86"/>
      <c r="U4297" s="86"/>
      <c r="Y4297" s="86"/>
    </row>
    <row r="4298" spans="1:25" x14ac:dyDescent="0.2">
      <c r="A4298" s="85"/>
      <c r="B4298" s="86"/>
      <c r="C4298" s="86"/>
      <c r="D4298" s="86"/>
      <c r="E4298" s="86"/>
      <c r="F4298" s="86"/>
      <c r="G4298" s="86"/>
      <c r="H4298" s="86"/>
      <c r="I4298" s="86"/>
      <c r="U4298" s="86"/>
      <c r="Y4298" s="86"/>
    </row>
    <row r="4299" spans="1:25" x14ac:dyDescent="0.2">
      <c r="A4299" s="85"/>
      <c r="B4299" s="86"/>
      <c r="C4299" s="86"/>
      <c r="D4299" s="86"/>
      <c r="E4299" s="86"/>
      <c r="F4299" s="86"/>
      <c r="G4299" s="86"/>
      <c r="H4299" s="86"/>
      <c r="I4299" s="86"/>
      <c r="U4299" s="86"/>
      <c r="Y4299" s="86"/>
    </row>
    <row r="4300" spans="1:25" x14ac:dyDescent="0.2">
      <c r="A4300" s="85"/>
      <c r="B4300" s="86"/>
      <c r="C4300" s="86"/>
      <c r="D4300" s="86"/>
      <c r="E4300" s="86"/>
      <c r="F4300" s="86"/>
      <c r="G4300" s="86"/>
      <c r="H4300" s="86"/>
      <c r="I4300" s="86"/>
      <c r="U4300" s="86"/>
      <c r="Y4300" s="86"/>
    </row>
    <row r="4301" spans="1:25" x14ac:dyDescent="0.2">
      <c r="A4301" s="85"/>
      <c r="B4301" s="86"/>
      <c r="C4301" s="86"/>
      <c r="D4301" s="86"/>
      <c r="E4301" s="86"/>
      <c r="F4301" s="86"/>
      <c r="G4301" s="86"/>
      <c r="H4301" s="86"/>
      <c r="I4301" s="86"/>
      <c r="U4301" s="86"/>
      <c r="Y4301" s="86"/>
    </row>
    <row r="4302" spans="1:25" x14ac:dyDescent="0.2">
      <c r="A4302" s="85"/>
      <c r="B4302" s="86"/>
      <c r="C4302" s="86"/>
      <c r="D4302" s="86"/>
      <c r="E4302" s="86"/>
      <c r="F4302" s="86"/>
      <c r="G4302" s="86"/>
      <c r="H4302" s="86"/>
      <c r="I4302" s="86"/>
      <c r="U4302" s="86"/>
      <c r="Y4302" s="86"/>
    </row>
    <row r="4303" spans="1:25" x14ac:dyDescent="0.2">
      <c r="A4303" s="85"/>
      <c r="B4303" s="86"/>
      <c r="C4303" s="86"/>
      <c r="D4303" s="86"/>
      <c r="E4303" s="86"/>
      <c r="F4303" s="86"/>
      <c r="G4303" s="86"/>
      <c r="H4303" s="86"/>
      <c r="I4303" s="86"/>
      <c r="U4303" s="86"/>
      <c r="Y4303" s="86"/>
    </row>
    <row r="4304" spans="1:25" x14ac:dyDescent="0.2">
      <c r="A4304" s="85"/>
      <c r="B4304" s="86"/>
      <c r="C4304" s="86"/>
      <c r="D4304" s="86"/>
      <c r="E4304" s="86"/>
      <c r="F4304" s="86"/>
      <c r="G4304" s="86"/>
      <c r="H4304" s="86"/>
      <c r="I4304" s="86"/>
      <c r="U4304" s="86"/>
      <c r="Y4304" s="86"/>
    </row>
    <row r="4305" spans="1:25" x14ac:dyDescent="0.2">
      <c r="A4305" s="85"/>
      <c r="B4305" s="86"/>
      <c r="C4305" s="86"/>
      <c r="D4305" s="86"/>
      <c r="E4305" s="86"/>
      <c r="F4305" s="86"/>
      <c r="G4305" s="86"/>
      <c r="H4305" s="86"/>
      <c r="I4305" s="86"/>
      <c r="U4305" s="86"/>
      <c r="Y4305" s="86"/>
    </row>
    <row r="4306" spans="1:25" x14ac:dyDescent="0.2">
      <c r="A4306" s="85"/>
      <c r="B4306" s="86"/>
      <c r="C4306" s="86"/>
      <c r="D4306" s="86"/>
      <c r="E4306" s="86"/>
      <c r="F4306" s="86"/>
      <c r="G4306" s="86"/>
      <c r="H4306" s="86"/>
      <c r="I4306" s="86"/>
      <c r="U4306" s="86"/>
      <c r="Y4306" s="86"/>
    </row>
    <row r="4307" spans="1:25" x14ac:dyDescent="0.2">
      <c r="A4307" s="85"/>
      <c r="B4307" s="86"/>
      <c r="C4307" s="86"/>
      <c r="D4307" s="86"/>
      <c r="E4307" s="86"/>
      <c r="F4307" s="86"/>
      <c r="G4307" s="86"/>
      <c r="H4307" s="86"/>
      <c r="I4307" s="86"/>
      <c r="U4307" s="86"/>
      <c r="Y4307" s="86"/>
    </row>
    <row r="4308" spans="1:25" x14ac:dyDescent="0.2">
      <c r="A4308" s="85"/>
      <c r="B4308" s="86"/>
      <c r="C4308" s="86"/>
      <c r="D4308" s="86"/>
      <c r="E4308" s="86"/>
      <c r="F4308" s="86"/>
      <c r="G4308" s="86"/>
      <c r="H4308" s="86"/>
      <c r="I4308" s="86"/>
      <c r="U4308" s="86"/>
      <c r="Y4308" s="86"/>
    </row>
    <row r="4309" spans="1:25" x14ac:dyDescent="0.2">
      <c r="A4309" s="85"/>
      <c r="B4309" s="86"/>
      <c r="C4309" s="86"/>
      <c r="D4309" s="86"/>
      <c r="E4309" s="86"/>
      <c r="F4309" s="86"/>
      <c r="G4309" s="86"/>
      <c r="H4309" s="86"/>
      <c r="I4309" s="86"/>
      <c r="U4309" s="86"/>
      <c r="Y4309" s="86"/>
    </row>
    <row r="4310" spans="1:25" x14ac:dyDescent="0.2">
      <c r="A4310" s="85"/>
      <c r="B4310" s="86"/>
      <c r="C4310" s="86"/>
      <c r="D4310" s="86"/>
      <c r="E4310" s="86"/>
      <c r="F4310" s="86"/>
      <c r="G4310" s="86"/>
      <c r="H4310" s="86"/>
      <c r="I4310" s="86"/>
      <c r="U4310" s="86"/>
      <c r="Y4310" s="86"/>
    </row>
    <row r="4311" spans="1:25" x14ac:dyDescent="0.2">
      <c r="A4311" s="85"/>
      <c r="B4311" s="86"/>
      <c r="C4311" s="86"/>
      <c r="D4311" s="86"/>
      <c r="E4311" s="86"/>
      <c r="F4311" s="86"/>
      <c r="G4311" s="86"/>
      <c r="H4311" s="86"/>
      <c r="I4311" s="86"/>
      <c r="U4311" s="86"/>
      <c r="Y4311" s="86"/>
    </row>
    <row r="4312" spans="1:25" x14ac:dyDescent="0.2">
      <c r="A4312" s="85"/>
      <c r="B4312" s="86"/>
      <c r="C4312" s="86"/>
      <c r="D4312" s="86"/>
      <c r="E4312" s="86"/>
      <c r="F4312" s="86"/>
      <c r="G4312" s="86"/>
      <c r="H4312" s="86"/>
      <c r="I4312" s="86"/>
      <c r="U4312" s="86"/>
      <c r="Y4312" s="86"/>
    </row>
    <row r="4313" spans="1:25" x14ac:dyDescent="0.2">
      <c r="A4313" s="85"/>
      <c r="B4313" s="86"/>
      <c r="C4313" s="86"/>
      <c r="D4313" s="86"/>
      <c r="E4313" s="86"/>
      <c r="F4313" s="86"/>
      <c r="G4313" s="86"/>
      <c r="H4313" s="86"/>
      <c r="I4313" s="86"/>
      <c r="U4313" s="86"/>
      <c r="Y4313" s="86"/>
    </row>
    <row r="4314" spans="1:25" x14ac:dyDescent="0.2">
      <c r="A4314" s="85"/>
      <c r="B4314" s="86"/>
      <c r="C4314" s="86"/>
      <c r="D4314" s="86"/>
      <c r="E4314" s="86"/>
      <c r="F4314" s="86"/>
      <c r="G4314" s="86"/>
      <c r="H4314" s="86"/>
      <c r="I4314" s="86"/>
      <c r="U4314" s="86"/>
      <c r="Y4314" s="86"/>
    </row>
    <row r="4315" spans="1:25" x14ac:dyDescent="0.2">
      <c r="A4315" s="85"/>
      <c r="B4315" s="86"/>
      <c r="C4315" s="86"/>
      <c r="D4315" s="86"/>
      <c r="E4315" s="86"/>
      <c r="F4315" s="86"/>
      <c r="G4315" s="86"/>
      <c r="H4315" s="86"/>
      <c r="I4315" s="86"/>
      <c r="U4315" s="86"/>
      <c r="Y4315" s="86"/>
    </row>
    <row r="4316" spans="1:25" x14ac:dyDescent="0.2">
      <c r="A4316" s="85"/>
      <c r="B4316" s="86"/>
      <c r="C4316" s="86"/>
      <c r="D4316" s="86"/>
      <c r="E4316" s="86"/>
      <c r="F4316" s="86"/>
      <c r="G4316" s="86"/>
      <c r="H4316" s="86"/>
      <c r="I4316" s="86"/>
      <c r="U4316" s="86"/>
      <c r="Y4316" s="86"/>
    </row>
    <row r="4317" spans="1:25" x14ac:dyDescent="0.2">
      <c r="A4317" s="85"/>
      <c r="B4317" s="86"/>
      <c r="C4317" s="86"/>
      <c r="D4317" s="86"/>
      <c r="E4317" s="86"/>
      <c r="F4317" s="86"/>
      <c r="G4317" s="86"/>
      <c r="H4317" s="86"/>
      <c r="I4317" s="86"/>
      <c r="U4317" s="86"/>
      <c r="Y4317" s="86"/>
    </row>
    <row r="4318" spans="1:25" x14ac:dyDescent="0.2">
      <c r="A4318" s="85"/>
      <c r="B4318" s="86"/>
      <c r="C4318" s="86"/>
      <c r="D4318" s="86"/>
      <c r="E4318" s="86"/>
      <c r="F4318" s="86"/>
      <c r="G4318" s="86"/>
      <c r="H4318" s="86"/>
      <c r="I4318" s="86"/>
      <c r="U4318" s="86"/>
      <c r="Y4318" s="86"/>
    </row>
    <row r="4319" spans="1:25" x14ac:dyDescent="0.2">
      <c r="A4319" s="85"/>
      <c r="B4319" s="86"/>
      <c r="C4319" s="86"/>
      <c r="D4319" s="86"/>
      <c r="E4319" s="86"/>
      <c r="F4319" s="86"/>
      <c r="G4319" s="86"/>
      <c r="H4319" s="86"/>
      <c r="I4319" s="86"/>
      <c r="U4319" s="86"/>
      <c r="Y4319" s="86"/>
    </row>
    <row r="4320" spans="1:25" x14ac:dyDescent="0.2">
      <c r="A4320" s="85"/>
      <c r="B4320" s="86"/>
      <c r="C4320" s="86"/>
      <c r="D4320" s="86"/>
      <c r="E4320" s="86"/>
      <c r="F4320" s="86"/>
      <c r="G4320" s="86"/>
      <c r="H4320" s="86"/>
      <c r="I4320" s="86"/>
      <c r="U4320" s="86"/>
      <c r="Y4320" s="86"/>
    </row>
    <row r="4321" spans="1:25" x14ac:dyDescent="0.2">
      <c r="A4321" s="85"/>
      <c r="B4321" s="86"/>
      <c r="C4321" s="86"/>
      <c r="D4321" s="86"/>
      <c r="E4321" s="86"/>
      <c r="F4321" s="86"/>
      <c r="G4321" s="86"/>
      <c r="H4321" s="86"/>
      <c r="I4321" s="86"/>
      <c r="U4321" s="86"/>
      <c r="Y4321" s="86"/>
    </row>
    <row r="4322" spans="1:25" x14ac:dyDescent="0.2">
      <c r="A4322" s="85"/>
      <c r="B4322" s="86"/>
      <c r="C4322" s="86"/>
      <c r="D4322" s="86"/>
      <c r="E4322" s="86"/>
      <c r="F4322" s="86"/>
      <c r="G4322" s="86"/>
      <c r="H4322" s="86"/>
      <c r="I4322" s="86"/>
      <c r="U4322" s="86"/>
      <c r="Y4322" s="86"/>
    </row>
    <row r="4323" spans="1:25" x14ac:dyDescent="0.2">
      <c r="A4323" s="85"/>
      <c r="B4323" s="86"/>
      <c r="C4323" s="86"/>
      <c r="D4323" s="86"/>
      <c r="E4323" s="86"/>
      <c r="F4323" s="86"/>
      <c r="G4323" s="86"/>
      <c r="H4323" s="86"/>
      <c r="I4323" s="86"/>
      <c r="U4323" s="86"/>
      <c r="Y4323" s="86"/>
    </row>
    <row r="4324" spans="1:25" x14ac:dyDescent="0.2">
      <c r="A4324" s="85"/>
      <c r="B4324" s="86"/>
      <c r="C4324" s="86"/>
      <c r="D4324" s="86"/>
      <c r="E4324" s="86"/>
      <c r="F4324" s="86"/>
      <c r="G4324" s="86"/>
      <c r="H4324" s="86"/>
      <c r="I4324" s="86"/>
      <c r="U4324" s="86"/>
      <c r="Y4324" s="86"/>
    </row>
    <row r="4325" spans="1:25" x14ac:dyDescent="0.2">
      <c r="A4325" s="85"/>
      <c r="B4325" s="86"/>
      <c r="C4325" s="86"/>
      <c r="D4325" s="86"/>
      <c r="E4325" s="86"/>
      <c r="F4325" s="86"/>
      <c r="G4325" s="86"/>
      <c r="H4325" s="86"/>
      <c r="I4325" s="86"/>
      <c r="U4325" s="86"/>
      <c r="Y4325" s="86"/>
    </row>
    <row r="4326" spans="1:25" x14ac:dyDescent="0.2">
      <c r="A4326" s="85"/>
      <c r="B4326" s="86"/>
      <c r="C4326" s="86"/>
      <c r="D4326" s="86"/>
      <c r="E4326" s="86"/>
      <c r="F4326" s="86"/>
      <c r="G4326" s="86"/>
      <c r="H4326" s="86"/>
      <c r="I4326" s="86"/>
      <c r="U4326" s="86"/>
      <c r="Y4326" s="86"/>
    </row>
    <row r="4327" spans="1:25" x14ac:dyDescent="0.2">
      <c r="A4327" s="85"/>
      <c r="B4327" s="86"/>
      <c r="C4327" s="86"/>
      <c r="D4327" s="86"/>
      <c r="E4327" s="86"/>
      <c r="F4327" s="86"/>
      <c r="G4327" s="86"/>
      <c r="H4327" s="86"/>
      <c r="I4327" s="86"/>
      <c r="U4327" s="86"/>
      <c r="Y4327" s="86"/>
    </row>
    <row r="4328" spans="1:25" x14ac:dyDescent="0.2">
      <c r="A4328" s="85"/>
      <c r="B4328" s="86"/>
      <c r="C4328" s="86"/>
      <c r="D4328" s="86"/>
      <c r="E4328" s="86"/>
      <c r="F4328" s="86"/>
      <c r="G4328" s="86"/>
      <c r="H4328" s="86"/>
      <c r="I4328" s="86"/>
      <c r="U4328" s="86"/>
      <c r="Y4328" s="86"/>
    </row>
    <row r="4329" spans="1:25" x14ac:dyDescent="0.2">
      <c r="A4329" s="85"/>
      <c r="B4329" s="86"/>
      <c r="C4329" s="86"/>
      <c r="D4329" s="86"/>
      <c r="E4329" s="86"/>
      <c r="F4329" s="86"/>
      <c r="G4329" s="86"/>
      <c r="H4329" s="86"/>
      <c r="I4329" s="86"/>
      <c r="U4329" s="86"/>
      <c r="Y4329" s="86"/>
    </row>
    <row r="4330" spans="1:25" x14ac:dyDescent="0.2">
      <c r="A4330" s="85"/>
      <c r="B4330" s="86"/>
      <c r="C4330" s="86"/>
      <c r="D4330" s="86"/>
      <c r="E4330" s="86"/>
      <c r="F4330" s="86"/>
      <c r="G4330" s="86"/>
      <c r="H4330" s="86"/>
      <c r="I4330" s="86"/>
      <c r="U4330" s="86"/>
      <c r="Y4330" s="86"/>
    </row>
    <row r="4331" spans="1:25" x14ac:dyDescent="0.2">
      <c r="A4331" s="85"/>
      <c r="B4331" s="86"/>
      <c r="C4331" s="86"/>
      <c r="D4331" s="86"/>
      <c r="E4331" s="86"/>
      <c r="F4331" s="86"/>
      <c r="G4331" s="86"/>
      <c r="H4331" s="86"/>
      <c r="I4331" s="86"/>
      <c r="U4331" s="86"/>
      <c r="Y4331" s="86"/>
    </row>
    <row r="4332" spans="1:25" x14ac:dyDescent="0.2">
      <c r="A4332" s="85"/>
      <c r="B4332" s="86"/>
      <c r="C4332" s="86"/>
      <c r="D4332" s="86"/>
      <c r="E4332" s="86"/>
      <c r="F4332" s="86"/>
      <c r="G4332" s="86"/>
      <c r="H4332" s="86"/>
      <c r="I4332" s="86"/>
      <c r="U4332" s="86"/>
      <c r="Y4332" s="86"/>
    </row>
    <row r="4333" spans="1:25" x14ac:dyDescent="0.2">
      <c r="A4333" s="85"/>
      <c r="B4333" s="86"/>
      <c r="C4333" s="86"/>
      <c r="D4333" s="86"/>
      <c r="E4333" s="86"/>
      <c r="F4333" s="86"/>
      <c r="G4333" s="86"/>
      <c r="H4333" s="86"/>
      <c r="I4333" s="86"/>
      <c r="U4333" s="86"/>
      <c r="Y4333" s="86"/>
    </row>
    <row r="4334" spans="1:25" x14ac:dyDescent="0.2">
      <c r="A4334" s="85"/>
      <c r="B4334" s="86"/>
      <c r="C4334" s="86"/>
      <c r="D4334" s="86"/>
      <c r="E4334" s="86"/>
      <c r="F4334" s="86"/>
      <c r="G4334" s="86"/>
      <c r="H4334" s="86"/>
      <c r="I4334" s="86"/>
      <c r="U4334" s="86"/>
      <c r="Y4334" s="86"/>
    </row>
    <row r="4335" spans="1:25" x14ac:dyDescent="0.2">
      <c r="A4335" s="85"/>
      <c r="B4335" s="86"/>
      <c r="C4335" s="86"/>
      <c r="D4335" s="86"/>
      <c r="E4335" s="86"/>
      <c r="F4335" s="86"/>
      <c r="G4335" s="86"/>
      <c r="H4335" s="86"/>
      <c r="I4335" s="86"/>
      <c r="U4335" s="86"/>
      <c r="Y4335" s="86"/>
    </row>
    <row r="4336" spans="1:25" x14ac:dyDescent="0.2">
      <c r="A4336" s="85"/>
      <c r="B4336" s="86"/>
      <c r="C4336" s="86"/>
      <c r="D4336" s="86"/>
      <c r="E4336" s="86"/>
      <c r="F4336" s="86"/>
      <c r="G4336" s="86"/>
      <c r="H4336" s="86"/>
      <c r="I4336" s="86"/>
      <c r="U4336" s="86"/>
      <c r="Y4336" s="86"/>
    </row>
    <row r="4337" spans="1:25" x14ac:dyDescent="0.2">
      <c r="A4337" s="85"/>
      <c r="B4337" s="86"/>
      <c r="C4337" s="86"/>
      <c r="D4337" s="86"/>
      <c r="E4337" s="86"/>
      <c r="F4337" s="86"/>
      <c r="G4337" s="86"/>
      <c r="H4337" s="86"/>
      <c r="I4337" s="86"/>
      <c r="U4337" s="86"/>
      <c r="Y4337" s="86"/>
    </row>
    <row r="4338" spans="1:25" x14ac:dyDescent="0.2">
      <c r="A4338" s="85"/>
      <c r="B4338" s="86"/>
      <c r="C4338" s="86"/>
      <c r="D4338" s="86"/>
      <c r="E4338" s="86"/>
      <c r="F4338" s="86"/>
      <c r="G4338" s="86"/>
      <c r="H4338" s="86"/>
      <c r="I4338" s="86"/>
      <c r="U4338" s="86"/>
      <c r="Y4338" s="86"/>
    </row>
    <row r="4339" spans="1:25" x14ac:dyDescent="0.2">
      <c r="A4339" s="85"/>
      <c r="B4339" s="86"/>
      <c r="C4339" s="86"/>
      <c r="D4339" s="86"/>
      <c r="E4339" s="86"/>
      <c r="F4339" s="86"/>
      <c r="G4339" s="86"/>
      <c r="H4339" s="86"/>
      <c r="I4339" s="86"/>
      <c r="U4339" s="86"/>
      <c r="Y4339" s="86"/>
    </row>
    <row r="4340" spans="1:25" x14ac:dyDescent="0.2">
      <c r="A4340" s="85"/>
      <c r="B4340" s="86"/>
      <c r="C4340" s="86"/>
      <c r="D4340" s="86"/>
      <c r="E4340" s="86"/>
      <c r="F4340" s="86"/>
      <c r="G4340" s="86"/>
      <c r="H4340" s="86"/>
      <c r="I4340" s="86"/>
      <c r="U4340" s="86"/>
      <c r="Y4340" s="86"/>
    </row>
    <row r="4341" spans="1:25" x14ac:dyDescent="0.2">
      <c r="A4341" s="85"/>
      <c r="B4341" s="86"/>
      <c r="C4341" s="86"/>
      <c r="D4341" s="86"/>
      <c r="E4341" s="86"/>
      <c r="F4341" s="86"/>
      <c r="G4341" s="86"/>
      <c r="H4341" s="86"/>
      <c r="I4341" s="86"/>
      <c r="U4341" s="86"/>
      <c r="Y4341" s="86"/>
    </row>
    <row r="4342" spans="1:25" x14ac:dyDescent="0.2">
      <c r="A4342" s="85"/>
      <c r="B4342" s="86"/>
      <c r="C4342" s="86"/>
      <c r="D4342" s="86"/>
      <c r="E4342" s="86"/>
      <c r="F4342" s="86"/>
      <c r="G4342" s="86"/>
      <c r="H4342" s="86"/>
      <c r="I4342" s="86"/>
      <c r="U4342" s="86"/>
      <c r="Y4342" s="86"/>
    </row>
    <row r="4343" spans="1:25" x14ac:dyDescent="0.2">
      <c r="A4343" s="85"/>
      <c r="B4343" s="86"/>
      <c r="C4343" s="86"/>
      <c r="D4343" s="86"/>
      <c r="E4343" s="86"/>
      <c r="F4343" s="86"/>
      <c r="G4343" s="86"/>
      <c r="H4343" s="86"/>
      <c r="I4343" s="86"/>
      <c r="U4343" s="86"/>
      <c r="Y4343" s="86"/>
    </row>
    <row r="4344" spans="1:25" x14ac:dyDescent="0.2">
      <c r="A4344" s="85"/>
      <c r="B4344" s="86"/>
      <c r="C4344" s="86"/>
      <c r="D4344" s="86"/>
      <c r="E4344" s="86"/>
      <c r="F4344" s="86"/>
      <c r="G4344" s="86"/>
      <c r="H4344" s="86"/>
      <c r="I4344" s="86"/>
      <c r="U4344" s="86"/>
      <c r="Y4344" s="86"/>
    </row>
    <row r="4345" spans="1:25" x14ac:dyDescent="0.2">
      <c r="A4345" s="85"/>
      <c r="B4345" s="86"/>
      <c r="C4345" s="86"/>
      <c r="D4345" s="86"/>
      <c r="E4345" s="86"/>
      <c r="F4345" s="86"/>
      <c r="G4345" s="86"/>
      <c r="H4345" s="86"/>
      <c r="I4345" s="86"/>
      <c r="U4345" s="86"/>
      <c r="Y4345" s="86"/>
    </row>
    <row r="4346" spans="1:25" x14ac:dyDescent="0.2">
      <c r="A4346" s="85"/>
      <c r="B4346" s="86"/>
      <c r="C4346" s="86"/>
      <c r="D4346" s="86"/>
      <c r="E4346" s="86"/>
      <c r="F4346" s="86"/>
      <c r="G4346" s="86"/>
      <c r="H4346" s="86"/>
      <c r="I4346" s="86"/>
      <c r="U4346" s="86"/>
      <c r="Y4346" s="86"/>
    </row>
    <row r="4347" spans="1:25" x14ac:dyDescent="0.2">
      <c r="A4347" s="85"/>
      <c r="B4347" s="86"/>
      <c r="C4347" s="86"/>
      <c r="D4347" s="86"/>
      <c r="E4347" s="86"/>
      <c r="F4347" s="86"/>
      <c r="G4347" s="86"/>
      <c r="H4347" s="86"/>
      <c r="I4347" s="86"/>
      <c r="U4347" s="86"/>
      <c r="Y4347" s="86"/>
    </row>
    <row r="4348" spans="1:25" x14ac:dyDescent="0.2">
      <c r="A4348" s="85"/>
      <c r="B4348" s="86"/>
      <c r="C4348" s="86"/>
      <c r="D4348" s="86"/>
      <c r="E4348" s="86"/>
      <c r="F4348" s="86"/>
      <c r="G4348" s="86"/>
      <c r="H4348" s="86"/>
      <c r="I4348" s="86"/>
      <c r="U4348" s="86"/>
      <c r="Y4348" s="86"/>
    </row>
    <row r="4349" spans="1:25" x14ac:dyDescent="0.2">
      <c r="A4349" s="85"/>
      <c r="B4349" s="86"/>
      <c r="C4349" s="86"/>
      <c r="D4349" s="86"/>
      <c r="E4349" s="86"/>
      <c r="F4349" s="86"/>
      <c r="G4349" s="86"/>
      <c r="H4349" s="86"/>
      <c r="I4349" s="86"/>
      <c r="U4349" s="86"/>
      <c r="Y4349" s="86"/>
    </row>
    <row r="4350" spans="1:25" x14ac:dyDescent="0.2">
      <c r="A4350" s="85"/>
      <c r="B4350" s="86"/>
      <c r="C4350" s="86"/>
      <c r="D4350" s="86"/>
      <c r="E4350" s="86"/>
      <c r="F4350" s="86"/>
      <c r="G4350" s="86"/>
      <c r="H4350" s="86"/>
      <c r="I4350" s="86"/>
      <c r="U4350" s="86"/>
      <c r="Y4350" s="86"/>
    </row>
    <row r="4351" spans="1:25" x14ac:dyDescent="0.2">
      <c r="A4351" s="85"/>
      <c r="B4351" s="86"/>
      <c r="C4351" s="86"/>
      <c r="D4351" s="86"/>
      <c r="E4351" s="86"/>
      <c r="F4351" s="86"/>
      <c r="G4351" s="86"/>
      <c r="H4351" s="86"/>
      <c r="I4351" s="86"/>
      <c r="U4351" s="86"/>
      <c r="Y4351" s="86"/>
    </row>
    <row r="4352" spans="1:25" x14ac:dyDescent="0.2">
      <c r="A4352" s="85"/>
      <c r="B4352" s="86"/>
      <c r="C4352" s="86"/>
      <c r="D4352" s="86"/>
      <c r="E4352" s="86"/>
      <c r="F4352" s="86"/>
      <c r="G4352" s="86"/>
      <c r="H4352" s="86"/>
      <c r="I4352" s="86"/>
      <c r="U4352" s="86"/>
      <c r="Y4352" s="86"/>
    </row>
    <row r="4353" spans="1:25" x14ac:dyDescent="0.2">
      <c r="A4353" s="85"/>
      <c r="B4353" s="86"/>
      <c r="C4353" s="86"/>
      <c r="D4353" s="86"/>
      <c r="E4353" s="86"/>
      <c r="F4353" s="86"/>
      <c r="G4353" s="86"/>
      <c r="H4353" s="86"/>
      <c r="I4353" s="86"/>
      <c r="U4353" s="86"/>
      <c r="Y4353" s="86"/>
    </row>
    <row r="4354" spans="1:25" x14ac:dyDescent="0.2">
      <c r="A4354" s="85"/>
      <c r="B4354" s="86"/>
      <c r="C4354" s="86"/>
      <c r="D4354" s="86"/>
      <c r="E4354" s="86"/>
      <c r="F4354" s="86"/>
      <c r="G4354" s="86"/>
      <c r="H4354" s="86"/>
      <c r="I4354" s="86"/>
      <c r="U4354" s="86"/>
      <c r="Y4354" s="86"/>
    </row>
    <row r="4355" spans="1:25" x14ac:dyDescent="0.2">
      <c r="A4355" s="85"/>
      <c r="B4355" s="86"/>
      <c r="C4355" s="86"/>
      <c r="D4355" s="86"/>
      <c r="E4355" s="86"/>
      <c r="F4355" s="86"/>
      <c r="G4355" s="86"/>
      <c r="H4355" s="86"/>
      <c r="I4355" s="86"/>
      <c r="U4355" s="86"/>
      <c r="Y4355" s="86"/>
    </row>
    <row r="4356" spans="1:25" x14ac:dyDescent="0.2">
      <c r="A4356" s="85"/>
      <c r="B4356" s="86"/>
      <c r="C4356" s="86"/>
      <c r="D4356" s="86"/>
      <c r="E4356" s="86"/>
      <c r="F4356" s="86"/>
      <c r="G4356" s="86"/>
      <c r="H4356" s="86"/>
      <c r="I4356" s="86"/>
      <c r="U4356" s="86"/>
      <c r="Y4356" s="86"/>
    </row>
    <row r="4357" spans="1:25" x14ac:dyDescent="0.2">
      <c r="A4357" s="85"/>
      <c r="B4357" s="86"/>
      <c r="C4357" s="86"/>
      <c r="D4357" s="86"/>
      <c r="E4357" s="86"/>
      <c r="F4357" s="86"/>
      <c r="G4357" s="86"/>
      <c r="H4357" s="86"/>
      <c r="I4357" s="86"/>
      <c r="U4357" s="86"/>
      <c r="Y4357" s="86"/>
    </row>
    <row r="4358" spans="1:25" x14ac:dyDescent="0.2">
      <c r="A4358" s="85"/>
      <c r="B4358" s="86"/>
      <c r="C4358" s="86"/>
      <c r="D4358" s="86"/>
      <c r="E4358" s="86"/>
      <c r="F4358" s="86"/>
      <c r="G4358" s="86"/>
      <c r="H4358" s="86"/>
      <c r="I4358" s="86"/>
      <c r="U4358" s="86"/>
      <c r="Y4358" s="86"/>
    </row>
    <row r="4359" spans="1:25" x14ac:dyDescent="0.2">
      <c r="A4359" s="85"/>
      <c r="B4359" s="86"/>
      <c r="C4359" s="86"/>
      <c r="D4359" s="86"/>
      <c r="E4359" s="86"/>
      <c r="F4359" s="86"/>
      <c r="G4359" s="86"/>
      <c r="H4359" s="86"/>
      <c r="I4359" s="86"/>
      <c r="U4359" s="86"/>
      <c r="Y4359" s="86"/>
    </row>
    <row r="4360" spans="1:25" x14ac:dyDescent="0.2">
      <c r="A4360" s="85"/>
      <c r="B4360" s="86"/>
      <c r="C4360" s="86"/>
      <c r="D4360" s="86"/>
      <c r="E4360" s="86"/>
      <c r="F4360" s="86"/>
      <c r="G4360" s="86"/>
      <c r="H4360" s="86"/>
      <c r="I4360" s="86"/>
      <c r="U4360" s="86"/>
      <c r="Y4360" s="86"/>
    </row>
    <row r="4361" spans="1:25" x14ac:dyDescent="0.2">
      <c r="A4361" s="85"/>
      <c r="B4361" s="86"/>
      <c r="C4361" s="86"/>
      <c r="D4361" s="86"/>
      <c r="E4361" s="86"/>
      <c r="F4361" s="86"/>
      <c r="G4361" s="86"/>
      <c r="H4361" s="86"/>
      <c r="I4361" s="86"/>
      <c r="U4361" s="86"/>
      <c r="Y4361" s="86"/>
    </row>
    <row r="4362" spans="1:25" x14ac:dyDescent="0.2">
      <c r="A4362" s="85"/>
      <c r="B4362" s="86"/>
      <c r="C4362" s="86"/>
      <c r="D4362" s="86"/>
      <c r="E4362" s="86"/>
      <c r="F4362" s="86"/>
      <c r="G4362" s="86"/>
      <c r="H4362" s="86"/>
      <c r="I4362" s="86"/>
      <c r="U4362" s="86"/>
      <c r="Y4362" s="86"/>
    </row>
    <row r="4363" spans="1:25" x14ac:dyDescent="0.2">
      <c r="A4363" s="85"/>
      <c r="B4363" s="86"/>
      <c r="C4363" s="86"/>
      <c r="D4363" s="86"/>
      <c r="E4363" s="86"/>
      <c r="F4363" s="86"/>
      <c r="G4363" s="86"/>
      <c r="H4363" s="86"/>
      <c r="I4363" s="86"/>
      <c r="U4363" s="86"/>
      <c r="Y4363" s="86"/>
    </row>
    <row r="4364" spans="1:25" x14ac:dyDescent="0.2">
      <c r="A4364" s="85"/>
      <c r="B4364" s="86"/>
      <c r="C4364" s="86"/>
      <c r="D4364" s="86"/>
      <c r="E4364" s="86"/>
      <c r="F4364" s="86"/>
      <c r="G4364" s="86"/>
      <c r="H4364" s="86"/>
      <c r="I4364" s="86"/>
      <c r="U4364" s="86"/>
      <c r="Y4364" s="86"/>
    </row>
    <row r="4365" spans="1:25" x14ac:dyDescent="0.2">
      <c r="A4365" s="85"/>
      <c r="B4365" s="86"/>
      <c r="C4365" s="86"/>
      <c r="D4365" s="86"/>
      <c r="E4365" s="86"/>
      <c r="F4365" s="86"/>
      <c r="G4365" s="86"/>
      <c r="H4365" s="86"/>
      <c r="I4365" s="86"/>
      <c r="U4365" s="86"/>
      <c r="Y4365" s="86"/>
    </row>
    <row r="4366" spans="1:25" x14ac:dyDescent="0.2">
      <c r="A4366" s="85"/>
      <c r="B4366" s="86"/>
      <c r="C4366" s="86"/>
      <c r="D4366" s="86"/>
      <c r="E4366" s="86"/>
      <c r="F4366" s="86"/>
      <c r="G4366" s="86"/>
      <c r="H4366" s="86"/>
      <c r="I4366" s="86"/>
      <c r="U4366" s="86"/>
      <c r="Y4366" s="86"/>
    </row>
    <row r="4367" spans="1:25" x14ac:dyDescent="0.2">
      <c r="A4367" s="85"/>
      <c r="B4367" s="86"/>
      <c r="C4367" s="86"/>
      <c r="D4367" s="86"/>
      <c r="E4367" s="86"/>
      <c r="F4367" s="86"/>
      <c r="G4367" s="86"/>
      <c r="H4367" s="86"/>
      <c r="I4367" s="86"/>
      <c r="U4367" s="86"/>
      <c r="Y4367" s="86"/>
    </row>
    <row r="4368" spans="1:25" x14ac:dyDescent="0.2">
      <c r="A4368" s="85"/>
      <c r="B4368" s="86"/>
      <c r="C4368" s="86"/>
      <c r="D4368" s="86"/>
      <c r="E4368" s="86"/>
      <c r="F4368" s="86"/>
      <c r="G4368" s="86"/>
      <c r="H4368" s="86"/>
      <c r="I4368" s="86"/>
      <c r="U4368" s="86"/>
      <c r="Y4368" s="86"/>
    </row>
    <row r="4369" spans="1:25" x14ac:dyDescent="0.2">
      <c r="A4369" s="85"/>
      <c r="B4369" s="86"/>
      <c r="C4369" s="86"/>
      <c r="D4369" s="86"/>
      <c r="E4369" s="86"/>
      <c r="F4369" s="86"/>
      <c r="G4369" s="86"/>
      <c r="H4369" s="86"/>
      <c r="I4369" s="86"/>
      <c r="U4369" s="86"/>
      <c r="Y4369" s="86"/>
    </row>
    <row r="4370" spans="1:25" x14ac:dyDescent="0.2">
      <c r="A4370" s="85"/>
      <c r="B4370" s="86"/>
      <c r="C4370" s="86"/>
      <c r="D4370" s="86"/>
      <c r="E4370" s="86"/>
      <c r="F4370" s="86"/>
      <c r="G4370" s="86"/>
      <c r="H4370" s="86"/>
      <c r="I4370" s="86"/>
      <c r="U4370" s="86"/>
      <c r="Y4370" s="86"/>
    </row>
    <row r="4371" spans="1:25" x14ac:dyDescent="0.2">
      <c r="A4371" s="85"/>
      <c r="B4371" s="86"/>
      <c r="C4371" s="86"/>
      <c r="D4371" s="86"/>
      <c r="E4371" s="86"/>
      <c r="F4371" s="86"/>
      <c r="G4371" s="86"/>
      <c r="H4371" s="86"/>
      <c r="I4371" s="86"/>
      <c r="U4371" s="86"/>
      <c r="Y4371" s="86"/>
    </row>
    <row r="4372" spans="1:25" x14ac:dyDescent="0.2">
      <c r="A4372" s="85"/>
      <c r="B4372" s="86"/>
      <c r="C4372" s="86"/>
      <c r="D4372" s="86"/>
      <c r="E4372" s="86"/>
      <c r="F4372" s="86"/>
      <c r="G4372" s="86"/>
      <c r="H4372" s="86"/>
      <c r="I4372" s="86"/>
      <c r="U4372" s="86"/>
      <c r="Y4372" s="86"/>
    </row>
    <row r="4373" spans="1:25" x14ac:dyDescent="0.2">
      <c r="A4373" s="85"/>
      <c r="B4373" s="86"/>
      <c r="C4373" s="86"/>
      <c r="D4373" s="86"/>
      <c r="E4373" s="86"/>
      <c r="F4373" s="86"/>
      <c r="G4373" s="86"/>
      <c r="H4373" s="86"/>
      <c r="I4373" s="86"/>
      <c r="U4373" s="86"/>
      <c r="Y4373" s="86"/>
    </row>
    <row r="4374" spans="1:25" x14ac:dyDescent="0.2">
      <c r="A4374" s="85"/>
      <c r="B4374" s="86"/>
      <c r="C4374" s="86"/>
      <c r="D4374" s="86"/>
      <c r="E4374" s="86"/>
      <c r="F4374" s="86"/>
      <c r="G4374" s="86"/>
      <c r="H4374" s="86"/>
      <c r="I4374" s="86"/>
      <c r="U4374" s="86"/>
      <c r="Y4374" s="86"/>
    </row>
    <row r="4375" spans="1:25" x14ac:dyDescent="0.2">
      <c r="A4375" s="85"/>
      <c r="B4375" s="86"/>
      <c r="C4375" s="86"/>
      <c r="D4375" s="86"/>
      <c r="E4375" s="86"/>
      <c r="F4375" s="86"/>
      <c r="G4375" s="86"/>
      <c r="H4375" s="86"/>
      <c r="I4375" s="86"/>
      <c r="U4375" s="86"/>
      <c r="Y4375" s="86"/>
    </row>
    <row r="4376" spans="1:25" x14ac:dyDescent="0.2">
      <c r="A4376" s="85"/>
      <c r="B4376" s="86"/>
      <c r="C4376" s="86"/>
      <c r="D4376" s="86"/>
      <c r="E4376" s="86"/>
      <c r="F4376" s="86"/>
      <c r="G4376" s="86"/>
      <c r="H4376" s="86"/>
      <c r="I4376" s="86"/>
      <c r="U4376" s="86"/>
      <c r="Y4376" s="86"/>
    </row>
    <row r="4377" spans="1:25" x14ac:dyDescent="0.2">
      <c r="A4377" s="85"/>
      <c r="B4377" s="86"/>
      <c r="C4377" s="86"/>
      <c r="D4377" s="86"/>
      <c r="E4377" s="86"/>
      <c r="F4377" s="86"/>
      <c r="G4377" s="86"/>
      <c r="H4377" s="86"/>
      <c r="I4377" s="86"/>
      <c r="U4377" s="86"/>
      <c r="Y4377" s="86"/>
    </row>
    <row r="4378" spans="1:25" x14ac:dyDescent="0.2">
      <c r="A4378" s="85"/>
      <c r="B4378" s="86"/>
      <c r="C4378" s="86"/>
      <c r="D4378" s="86"/>
      <c r="E4378" s="86"/>
      <c r="F4378" s="86"/>
      <c r="G4378" s="86"/>
      <c r="H4378" s="86"/>
      <c r="I4378" s="86"/>
      <c r="U4378" s="86"/>
      <c r="Y4378" s="86"/>
    </row>
    <row r="4379" spans="1:25" x14ac:dyDescent="0.2">
      <c r="A4379" s="85"/>
      <c r="B4379" s="86"/>
      <c r="C4379" s="86"/>
      <c r="D4379" s="86"/>
      <c r="E4379" s="86"/>
      <c r="F4379" s="86"/>
      <c r="G4379" s="86"/>
      <c r="H4379" s="86"/>
      <c r="I4379" s="86"/>
      <c r="U4379" s="86"/>
      <c r="Y4379" s="86"/>
    </row>
    <row r="4380" spans="1:25" x14ac:dyDescent="0.2">
      <c r="A4380" s="85"/>
      <c r="B4380" s="86"/>
      <c r="C4380" s="86"/>
      <c r="D4380" s="86"/>
      <c r="E4380" s="86"/>
      <c r="F4380" s="86"/>
      <c r="G4380" s="86"/>
      <c r="H4380" s="86"/>
      <c r="I4380" s="86"/>
      <c r="U4380" s="86"/>
      <c r="Y4380" s="86"/>
    </row>
    <row r="4381" spans="1:25" x14ac:dyDescent="0.2">
      <c r="A4381" s="85"/>
      <c r="B4381" s="86"/>
      <c r="C4381" s="86"/>
      <c r="D4381" s="86"/>
      <c r="E4381" s="86"/>
      <c r="F4381" s="86"/>
      <c r="G4381" s="86"/>
      <c r="H4381" s="86"/>
      <c r="I4381" s="86"/>
      <c r="U4381" s="86"/>
      <c r="Y4381" s="86"/>
    </row>
    <row r="4382" spans="1:25" x14ac:dyDescent="0.2">
      <c r="A4382" s="85"/>
      <c r="B4382" s="86"/>
      <c r="C4382" s="86"/>
      <c r="D4382" s="86"/>
      <c r="E4382" s="86"/>
      <c r="F4382" s="86"/>
      <c r="G4382" s="86"/>
      <c r="H4382" s="86"/>
      <c r="I4382" s="86"/>
      <c r="U4382" s="86"/>
      <c r="Y4382" s="86"/>
    </row>
    <row r="4383" spans="1:25" x14ac:dyDescent="0.2">
      <c r="A4383" s="85"/>
      <c r="B4383" s="86"/>
      <c r="C4383" s="86"/>
      <c r="D4383" s="86"/>
      <c r="E4383" s="86"/>
      <c r="F4383" s="86"/>
      <c r="G4383" s="86"/>
      <c r="H4383" s="86"/>
      <c r="I4383" s="86"/>
      <c r="U4383" s="86"/>
      <c r="Y4383" s="86"/>
    </row>
    <row r="4384" spans="1:25" x14ac:dyDescent="0.2">
      <c r="A4384" s="85"/>
      <c r="B4384" s="86"/>
      <c r="C4384" s="86"/>
      <c r="D4384" s="86"/>
      <c r="E4384" s="86"/>
      <c r="F4384" s="86"/>
      <c r="G4384" s="86"/>
      <c r="H4384" s="86"/>
      <c r="I4384" s="86"/>
      <c r="U4384" s="86"/>
      <c r="Y4384" s="86"/>
    </row>
    <row r="4385" spans="1:25" x14ac:dyDescent="0.2">
      <c r="A4385" s="85"/>
      <c r="B4385" s="86"/>
      <c r="C4385" s="86"/>
      <c r="D4385" s="86"/>
      <c r="E4385" s="86"/>
      <c r="F4385" s="86"/>
      <c r="G4385" s="86"/>
      <c r="H4385" s="86"/>
      <c r="I4385" s="86"/>
      <c r="U4385" s="86"/>
      <c r="Y4385" s="86"/>
    </row>
    <row r="4386" spans="1:25" x14ac:dyDescent="0.2">
      <c r="A4386" s="85"/>
      <c r="B4386" s="86"/>
      <c r="C4386" s="86"/>
      <c r="D4386" s="86"/>
      <c r="E4386" s="86"/>
      <c r="F4386" s="86"/>
      <c r="G4386" s="86"/>
      <c r="H4386" s="86"/>
      <c r="I4386" s="86"/>
      <c r="U4386" s="86"/>
      <c r="Y4386" s="86"/>
    </row>
    <row r="4387" spans="1:25" x14ac:dyDescent="0.2">
      <c r="A4387" s="85"/>
      <c r="B4387" s="86"/>
      <c r="C4387" s="86"/>
      <c r="D4387" s="86"/>
      <c r="E4387" s="86"/>
      <c r="F4387" s="86"/>
      <c r="G4387" s="86"/>
      <c r="H4387" s="86"/>
      <c r="I4387" s="86"/>
      <c r="U4387" s="86"/>
      <c r="Y4387" s="86"/>
    </row>
    <row r="4388" spans="1:25" x14ac:dyDescent="0.2">
      <c r="A4388" s="85"/>
      <c r="B4388" s="86"/>
      <c r="C4388" s="86"/>
      <c r="D4388" s="86"/>
      <c r="E4388" s="86"/>
      <c r="F4388" s="86"/>
      <c r="G4388" s="86"/>
      <c r="H4388" s="86"/>
      <c r="I4388" s="86"/>
      <c r="U4388" s="86"/>
      <c r="Y4388" s="86"/>
    </row>
    <row r="4389" spans="1:25" x14ac:dyDescent="0.2">
      <c r="A4389" s="85"/>
      <c r="B4389" s="86"/>
      <c r="C4389" s="86"/>
      <c r="D4389" s="86"/>
      <c r="E4389" s="86"/>
      <c r="F4389" s="86"/>
      <c r="G4389" s="86"/>
      <c r="H4389" s="86"/>
      <c r="I4389" s="86"/>
      <c r="U4389" s="86"/>
      <c r="Y4389" s="86"/>
    </row>
    <row r="4390" spans="1:25" x14ac:dyDescent="0.2">
      <c r="A4390" s="85"/>
      <c r="B4390" s="86"/>
      <c r="C4390" s="86"/>
      <c r="D4390" s="86"/>
      <c r="E4390" s="86"/>
      <c r="F4390" s="86"/>
      <c r="G4390" s="86"/>
      <c r="H4390" s="86"/>
      <c r="I4390" s="86"/>
      <c r="U4390" s="86"/>
      <c r="Y4390" s="86"/>
    </row>
    <row r="4391" spans="1:25" x14ac:dyDescent="0.2">
      <c r="A4391" s="85"/>
      <c r="B4391" s="86"/>
      <c r="C4391" s="86"/>
      <c r="D4391" s="86"/>
      <c r="E4391" s="86"/>
      <c r="F4391" s="86"/>
      <c r="G4391" s="86"/>
      <c r="H4391" s="86"/>
      <c r="I4391" s="86"/>
      <c r="U4391" s="86"/>
      <c r="Y4391" s="86"/>
    </row>
    <row r="4392" spans="1:25" x14ac:dyDescent="0.2">
      <c r="A4392" s="85"/>
      <c r="B4392" s="86"/>
      <c r="C4392" s="86"/>
      <c r="D4392" s="86"/>
      <c r="E4392" s="86"/>
      <c r="F4392" s="86"/>
      <c r="G4392" s="86"/>
      <c r="H4392" s="86"/>
      <c r="I4392" s="86"/>
      <c r="U4392" s="86"/>
      <c r="Y4392" s="86"/>
    </row>
    <row r="4393" spans="1:25" x14ac:dyDescent="0.2">
      <c r="A4393" s="85"/>
      <c r="B4393" s="86"/>
      <c r="C4393" s="86"/>
      <c r="D4393" s="86"/>
      <c r="E4393" s="86"/>
      <c r="F4393" s="86"/>
      <c r="G4393" s="86"/>
      <c r="H4393" s="86"/>
      <c r="I4393" s="86"/>
      <c r="U4393" s="86"/>
      <c r="Y4393" s="86"/>
    </row>
    <row r="4394" spans="1:25" x14ac:dyDescent="0.2">
      <c r="A4394" s="85"/>
      <c r="B4394" s="86"/>
      <c r="C4394" s="86"/>
      <c r="D4394" s="86"/>
      <c r="E4394" s="86"/>
      <c r="F4394" s="86"/>
      <c r="G4394" s="86"/>
      <c r="H4394" s="86"/>
      <c r="I4394" s="86"/>
      <c r="U4394" s="86"/>
      <c r="Y4394" s="86"/>
    </row>
    <row r="4395" spans="1:25" x14ac:dyDescent="0.2">
      <c r="A4395" s="85"/>
      <c r="B4395" s="86"/>
      <c r="C4395" s="86"/>
      <c r="D4395" s="86"/>
      <c r="E4395" s="86"/>
      <c r="F4395" s="86"/>
      <c r="G4395" s="86"/>
      <c r="H4395" s="86"/>
      <c r="I4395" s="86"/>
      <c r="U4395" s="86"/>
      <c r="Y4395" s="86"/>
    </row>
    <row r="4396" spans="1:25" x14ac:dyDescent="0.2">
      <c r="A4396" s="85"/>
      <c r="B4396" s="86"/>
      <c r="C4396" s="86"/>
      <c r="D4396" s="86"/>
      <c r="E4396" s="86"/>
      <c r="F4396" s="86"/>
      <c r="G4396" s="86"/>
      <c r="H4396" s="86"/>
      <c r="I4396" s="86"/>
      <c r="U4396" s="86"/>
      <c r="Y4396" s="86"/>
    </row>
    <row r="4397" spans="1:25" x14ac:dyDescent="0.2">
      <c r="A4397" s="85"/>
      <c r="B4397" s="86"/>
      <c r="C4397" s="86"/>
      <c r="D4397" s="86"/>
      <c r="E4397" s="86"/>
      <c r="F4397" s="86"/>
      <c r="G4397" s="86"/>
      <c r="H4397" s="86"/>
      <c r="I4397" s="86"/>
      <c r="U4397" s="86"/>
      <c r="Y4397" s="86"/>
    </row>
    <row r="4398" spans="1:25" x14ac:dyDescent="0.2">
      <c r="A4398" s="85"/>
      <c r="B4398" s="86"/>
      <c r="C4398" s="86"/>
      <c r="D4398" s="86"/>
      <c r="E4398" s="86"/>
      <c r="F4398" s="86"/>
      <c r="G4398" s="86"/>
      <c r="H4398" s="86"/>
      <c r="I4398" s="86"/>
      <c r="U4398" s="86"/>
      <c r="Y4398" s="86"/>
    </row>
    <row r="4399" spans="1:25" x14ac:dyDescent="0.2">
      <c r="A4399" s="85"/>
      <c r="B4399" s="86"/>
      <c r="C4399" s="86"/>
      <c r="D4399" s="86"/>
      <c r="E4399" s="86"/>
      <c r="F4399" s="86"/>
      <c r="G4399" s="86"/>
      <c r="H4399" s="86"/>
      <c r="I4399" s="86"/>
      <c r="U4399" s="86"/>
      <c r="Y4399" s="86"/>
    </row>
    <row r="4400" spans="1:25" x14ac:dyDescent="0.2">
      <c r="A4400" s="85"/>
      <c r="B4400" s="86"/>
      <c r="C4400" s="86"/>
      <c r="D4400" s="86"/>
      <c r="E4400" s="86"/>
      <c r="F4400" s="86"/>
      <c r="G4400" s="86"/>
      <c r="H4400" s="86"/>
      <c r="I4400" s="86"/>
      <c r="U4400" s="86"/>
      <c r="Y4400" s="86"/>
    </row>
    <row r="4401" spans="1:25" x14ac:dyDescent="0.2">
      <c r="A4401" s="85"/>
      <c r="B4401" s="86"/>
      <c r="C4401" s="86"/>
      <c r="D4401" s="86"/>
      <c r="E4401" s="86"/>
      <c r="F4401" s="86"/>
      <c r="G4401" s="86"/>
      <c r="H4401" s="86"/>
      <c r="I4401" s="86"/>
      <c r="U4401" s="86"/>
      <c r="Y4401" s="86"/>
    </row>
    <row r="4402" spans="1:25" x14ac:dyDescent="0.2">
      <c r="A4402" s="85"/>
      <c r="B4402" s="86"/>
      <c r="C4402" s="86"/>
      <c r="D4402" s="86"/>
      <c r="E4402" s="86"/>
      <c r="F4402" s="86"/>
      <c r="G4402" s="86"/>
      <c r="H4402" s="86"/>
      <c r="I4402" s="86"/>
      <c r="U4402" s="86"/>
      <c r="Y4402" s="86"/>
    </row>
    <row r="4403" spans="1:25" x14ac:dyDescent="0.2">
      <c r="A4403" s="85"/>
      <c r="B4403" s="86"/>
      <c r="C4403" s="86"/>
      <c r="D4403" s="86"/>
      <c r="E4403" s="86"/>
      <c r="F4403" s="86"/>
      <c r="G4403" s="86"/>
      <c r="H4403" s="86"/>
      <c r="I4403" s="86"/>
      <c r="U4403" s="86"/>
      <c r="Y4403" s="86"/>
    </row>
    <row r="4404" spans="1:25" x14ac:dyDescent="0.2">
      <c r="A4404" s="85"/>
      <c r="B4404" s="86"/>
      <c r="C4404" s="86"/>
      <c r="D4404" s="86"/>
      <c r="E4404" s="86"/>
      <c r="F4404" s="86"/>
      <c r="G4404" s="86"/>
      <c r="H4404" s="86"/>
      <c r="I4404" s="86"/>
      <c r="U4404" s="86"/>
      <c r="Y4404" s="86"/>
    </row>
    <row r="4405" spans="1:25" x14ac:dyDescent="0.2">
      <c r="A4405" s="85"/>
      <c r="B4405" s="86"/>
      <c r="C4405" s="86"/>
      <c r="D4405" s="86"/>
      <c r="E4405" s="86"/>
      <c r="F4405" s="86"/>
      <c r="G4405" s="86"/>
      <c r="H4405" s="86"/>
      <c r="I4405" s="86"/>
      <c r="U4405" s="86"/>
      <c r="Y4405" s="86"/>
    </row>
    <row r="4406" spans="1:25" x14ac:dyDescent="0.2">
      <c r="A4406" s="85"/>
      <c r="B4406" s="86"/>
      <c r="C4406" s="86"/>
      <c r="D4406" s="86"/>
      <c r="E4406" s="86"/>
      <c r="F4406" s="86"/>
      <c r="G4406" s="86"/>
      <c r="H4406" s="86"/>
      <c r="I4406" s="86"/>
      <c r="U4406" s="86"/>
      <c r="Y4406" s="86"/>
    </row>
    <row r="4407" spans="1:25" x14ac:dyDescent="0.2">
      <c r="A4407" s="85"/>
      <c r="B4407" s="86"/>
      <c r="C4407" s="86"/>
      <c r="D4407" s="86"/>
      <c r="E4407" s="86"/>
      <c r="F4407" s="86"/>
      <c r="G4407" s="86"/>
      <c r="H4407" s="86"/>
      <c r="I4407" s="86"/>
      <c r="U4407" s="86"/>
      <c r="Y4407" s="86"/>
    </row>
    <row r="4408" spans="1:25" x14ac:dyDescent="0.2">
      <c r="A4408" s="85"/>
      <c r="B4408" s="86"/>
      <c r="C4408" s="86"/>
      <c r="D4408" s="86"/>
      <c r="E4408" s="86"/>
      <c r="F4408" s="86"/>
      <c r="G4408" s="86"/>
      <c r="H4408" s="86"/>
      <c r="I4408" s="86"/>
      <c r="U4408" s="86"/>
      <c r="Y4408" s="86"/>
    </row>
    <row r="4409" spans="1:25" x14ac:dyDescent="0.2">
      <c r="A4409" s="85"/>
      <c r="B4409" s="86"/>
      <c r="C4409" s="86"/>
      <c r="D4409" s="86"/>
      <c r="E4409" s="86"/>
      <c r="F4409" s="86"/>
      <c r="G4409" s="86"/>
      <c r="H4409" s="86"/>
      <c r="I4409" s="86"/>
      <c r="U4409" s="86"/>
      <c r="Y4409" s="86"/>
    </row>
    <row r="4410" spans="1:25" x14ac:dyDescent="0.2">
      <c r="A4410" s="85"/>
      <c r="B4410" s="86"/>
      <c r="C4410" s="86"/>
      <c r="D4410" s="86"/>
      <c r="E4410" s="86"/>
      <c r="F4410" s="86"/>
      <c r="G4410" s="86"/>
      <c r="H4410" s="86"/>
      <c r="I4410" s="86"/>
      <c r="U4410" s="86"/>
      <c r="Y4410" s="86"/>
    </row>
    <row r="4411" spans="1:25" x14ac:dyDescent="0.2">
      <c r="A4411" s="85"/>
      <c r="B4411" s="86"/>
      <c r="C4411" s="86"/>
      <c r="D4411" s="86"/>
      <c r="E4411" s="86"/>
      <c r="F4411" s="86"/>
      <c r="G4411" s="86"/>
      <c r="H4411" s="86"/>
      <c r="I4411" s="86"/>
      <c r="U4411" s="86"/>
      <c r="Y4411" s="86"/>
    </row>
    <row r="4412" spans="1:25" x14ac:dyDescent="0.2">
      <c r="A4412" s="85"/>
      <c r="B4412" s="86"/>
      <c r="C4412" s="86"/>
      <c r="D4412" s="86"/>
      <c r="E4412" s="86"/>
      <c r="F4412" s="86"/>
      <c r="G4412" s="86"/>
      <c r="H4412" s="86"/>
      <c r="I4412" s="86"/>
      <c r="U4412" s="86"/>
      <c r="Y4412" s="86"/>
    </row>
    <row r="4413" spans="1:25" x14ac:dyDescent="0.2">
      <c r="A4413" s="85"/>
      <c r="B4413" s="86"/>
      <c r="C4413" s="86"/>
      <c r="D4413" s="86"/>
      <c r="E4413" s="86"/>
      <c r="F4413" s="86"/>
      <c r="G4413" s="86"/>
      <c r="H4413" s="86"/>
      <c r="I4413" s="86"/>
      <c r="U4413" s="86"/>
      <c r="Y4413" s="86"/>
    </row>
    <row r="4414" spans="1:25" x14ac:dyDescent="0.2">
      <c r="A4414" s="85"/>
      <c r="B4414" s="86"/>
      <c r="C4414" s="86"/>
      <c r="D4414" s="86"/>
      <c r="E4414" s="86"/>
      <c r="F4414" s="86"/>
      <c r="G4414" s="86"/>
      <c r="H4414" s="86"/>
      <c r="I4414" s="86"/>
      <c r="U4414" s="86"/>
      <c r="Y4414" s="86"/>
    </row>
    <row r="4415" spans="1:25" x14ac:dyDescent="0.2">
      <c r="A4415" s="85"/>
      <c r="B4415" s="86"/>
      <c r="C4415" s="86"/>
      <c r="D4415" s="86"/>
      <c r="E4415" s="86"/>
      <c r="F4415" s="86"/>
      <c r="G4415" s="86"/>
      <c r="H4415" s="86"/>
      <c r="I4415" s="86"/>
      <c r="U4415" s="86"/>
      <c r="Y4415" s="86"/>
    </row>
    <row r="4416" spans="1:25" x14ac:dyDescent="0.2">
      <c r="A4416" s="85"/>
      <c r="B4416" s="86"/>
      <c r="C4416" s="86"/>
      <c r="D4416" s="86"/>
      <c r="E4416" s="86"/>
      <c r="F4416" s="86"/>
      <c r="G4416" s="86"/>
      <c r="H4416" s="86"/>
      <c r="I4416" s="86"/>
      <c r="U4416" s="86"/>
      <c r="Y4416" s="86"/>
    </row>
    <row r="4417" spans="1:25" x14ac:dyDescent="0.2">
      <c r="A4417" s="85"/>
      <c r="B4417" s="86"/>
      <c r="C4417" s="86"/>
      <c r="D4417" s="86"/>
      <c r="E4417" s="86"/>
      <c r="F4417" s="86"/>
      <c r="G4417" s="86"/>
      <c r="H4417" s="86"/>
      <c r="I4417" s="86"/>
      <c r="U4417" s="86"/>
      <c r="Y4417" s="86"/>
    </row>
    <row r="4418" spans="1:25" x14ac:dyDescent="0.2">
      <c r="A4418" s="85"/>
      <c r="B4418" s="86"/>
      <c r="C4418" s="86"/>
      <c r="D4418" s="86"/>
      <c r="E4418" s="86"/>
      <c r="F4418" s="86"/>
      <c r="G4418" s="86"/>
      <c r="H4418" s="86"/>
      <c r="I4418" s="86"/>
      <c r="U4418" s="86"/>
      <c r="Y4418" s="86"/>
    </row>
    <row r="4419" spans="1:25" x14ac:dyDescent="0.2">
      <c r="A4419" s="85"/>
      <c r="B4419" s="86"/>
      <c r="C4419" s="86"/>
      <c r="D4419" s="86"/>
      <c r="E4419" s="86"/>
      <c r="F4419" s="86"/>
      <c r="G4419" s="86"/>
      <c r="H4419" s="86"/>
      <c r="I4419" s="86"/>
      <c r="U4419" s="86"/>
      <c r="Y4419" s="86"/>
    </row>
    <row r="4420" spans="1:25" x14ac:dyDescent="0.2">
      <c r="A4420" s="85"/>
      <c r="B4420" s="86"/>
      <c r="C4420" s="86"/>
      <c r="D4420" s="86"/>
      <c r="E4420" s="86"/>
      <c r="F4420" s="86"/>
      <c r="G4420" s="86"/>
      <c r="H4420" s="86"/>
      <c r="I4420" s="86"/>
      <c r="U4420" s="86"/>
      <c r="Y4420" s="86"/>
    </row>
    <row r="4421" spans="1:25" x14ac:dyDescent="0.2">
      <c r="A4421" s="85"/>
      <c r="B4421" s="86"/>
      <c r="C4421" s="86"/>
      <c r="D4421" s="86"/>
      <c r="E4421" s="86"/>
      <c r="F4421" s="86"/>
      <c r="G4421" s="86"/>
      <c r="H4421" s="86"/>
      <c r="I4421" s="86"/>
      <c r="U4421" s="86"/>
      <c r="Y4421" s="86"/>
    </row>
    <row r="4422" spans="1:25" x14ac:dyDescent="0.2">
      <c r="A4422" s="85"/>
      <c r="B4422" s="86"/>
      <c r="C4422" s="86"/>
      <c r="D4422" s="86"/>
      <c r="E4422" s="86"/>
      <c r="F4422" s="86"/>
      <c r="G4422" s="86"/>
      <c r="H4422" s="86"/>
      <c r="I4422" s="86"/>
      <c r="U4422" s="86"/>
      <c r="Y4422" s="86"/>
    </row>
    <row r="4423" spans="1:25" x14ac:dyDescent="0.2">
      <c r="A4423" s="85"/>
      <c r="B4423" s="86"/>
      <c r="C4423" s="86"/>
      <c r="D4423" s="86"/>
      <c r="E4423" s="86"/>
      <c r="F4423" s="86"/>
      <c r="G4423" s="86"/>
      <c r="H4423" s="86"/>
      <c r="I4423" s="86"/>
      <c r="U4423" s="86"/>
      <c r="Y4423" s="86"/>
    </row>
    <row r="4424" spans="1:25" x14ac:dyDescent="0.2">
      <c r="A4424" s="85"/>
      <c r="B4424" s="86"/>
      <c r="C4424" s="86"/>
      <c r="D4424" s="86"/>
      <c r="E4424" s="86"/>
      <c r="F4424" s="86"/>
      <c r="G4424" s="86"/>
      <c r="H4424" s="86"/>
      <c r="I4424" s="86"/>
      <c r="U4424" s="86"/>
      <c r="Y4424" s="86"/>
    </row>
    <row r="4425" spans="1:25" x14ac:dyDescent="0.2">
      <c r="A4425" s="85"/>
      <c r="B4425" s="86"/>
      <c r="C4425" s="86"/>
      <c r="D4425" s="86"/>
      <c r="E4425" s="86"/>
      <c r="F4425" s="86"/>
      <c r="G4425" s="86"/>
      <c r="H4425" s="86"/>
      <c r="I4425" s="86"/>
      <c r="U4425" s="86"/>
      <c r="Y4425" s="86"/>
    </row>
    <row r="4426" spans="1:25" x14ac:dyDescent="0.2">
      <c r="A4426" s="85"/>
      <c r="B4426" s="86"/>
      <c r="C4426" s="86"/>
      <c r="D4426" s="86"/>
      <c r="E4426" s="86"/>
      <c r="F4426" s="86"/>
      <c r="G4426" s="86"/>
      <c r="H4426" s="86"/>
      <c r="I4426" s="86"/>
      <c r="U4426" s="86"/>
      <c r="Y4426" s="86"/>
    </row>
    <row r="4427" spans="1:25" x14ac:dyDescent="0.2">
      <c r="A4427" s="85"/>
      <c r="B4427" s="86"/>
      <c r="C4427" s="86"/>
      <c r="D4427" s="86"/>
      <c r="E4427" s="86"/>
      <c r="F4427" s="86"/>
      <c r="G4427" s="86"/>
      <c r="H4427" s="86"/>
      <c r="I4427" s="86"/>
      <c r="U4427" s="86"/>
      <c r="Y4427" s="86"/>
    </row>
    <row r="4428" spans="1:25" x14ac:dyDescent="0.2">
      <c r="A4428" s="85"/>
      <c r="B4428" s="86"/>
      <c r="C4428" s="86"/>
      <c r="D4428" s="86"/>
      <c r="E4428" s="86"/>
      <c r="F4428" s="86"/>
      <c r="G4428" s="86"/>
      <c r="H4428" s="86"/>
      <c r="I4428" s="86"/>
      <c r="U4428" s="86"/>
      <c r="Y4428" s="86"/>
    </row>
    <row r="4429" spans="1:25" x14ac:dyDescent="0.2">
      <c r="A4429" s="85"/>
      <c r="B4429" s="86"/>
      <c r="C4429" s="86"/>
      <c r="D4429" s="86"/>
      <c r="E4429" s="86"/>
      <c r="F4429" s="86"/>
      <c r="G4429" s="86"/>
      <c r="H4429" s="86"/>
      <c r="I4429" s="86"/>
      <c r="U4429" s="86"/>
      <c r="Y4429" s="86"/>
    </row>
    <row r="4430" spans="1:25" x14ac:dyDescent="0.2">
      <c r="A4430" s="85"/>
      <c r="B4430" s="86"/>
      <c r="C4430" s="86"/>
      <c r="D4430" s="86"/>
      <c r="E4430" s="86"/>
      <c r="F4430" s="86"/>
      <c r="G4430" s="86"/>
      <c r="H4430" s="86"/>
      <c r="I4430" s="86"/>
      <c r="U4430" s="86"/>
      <c r="Y4430" s="86"/>
    </row>
    <row r="4431" spans="1:25" x14ac:dyDescent="0.2">
      <c r="A4431" s="85"/>
      <c r="B4431" s="86"/>
      <c r="C4431" s="86"/>
      <c r="D4431" s="86"/>
      <c r="E4431" s="86"/>
      <c r="F4431" s="86"/>
      <c r="G4431" s="86"/>
      <c r="H4431" s="86"/>
      <c r="I4431" s="86"/>
      <c r="U4431" s="86"/>
      <c r="Y4431" s="86"/>
    </row>
    <row r="4432" spans="1:25" x14ac:dyDescent="0.2">
      <c r="A4432" s="85"/>
      <c r="B4432" s="86"/>
      <c r="C4432" s="86"/>
      <c r="D4432" s="86"/>
      <c r="E4432" s="86"/>
      <c r="F4432" s="86"/>
      <c r="G4432" s="86"/>
      <c r="H4432" s="86"/>
      <c r="I4432" s="86"/>
      <c r="U4432" s="86"/>
      <c r="Y4432" s="86"/>
    </row>
    <row r="4433" spans="1:25" x14ac:dyDescent="0.2">
      <c r="A4433" s="85"/>
      <c r="B4433" s="86"/>
      <c r="C4433" s="86"/>
      <c r="D4433" s="86"/>
      <c r="E4433" s="86"/>
      <c r="F4433" s="86"/>
      <c r="G4433" s="86"/>
      <c r="H4433" s="86"/>
      <c r="I4433" s="86"/>
      <c r="U4433" s="86"/>
      <c r="Y4433" s="86"/>
    </row>
    <row r="4434" spans="1:25" x14ac:dyDescent="0.2">
      <c r="A4434" s="85"/>
      <c r="B4434" s="86"/>
      <c r="C4434" s="86"/>
      <c r="D4434" s="86"/>
      <c r="E4434" s="86"/>
      <c r="F4434" s="86"/>
      <c r="G4434" s="86"/>
      <c r="H4434" s="86"/>
      <c r="I4434" s="86"/>
      <c r="U4434" s="86"/>
      <c r="Y4434" s="86"/>
    </row>
    <row r="4435" spans="1:25" x14ac:dyDescent="0.2">
      <c r="A4435" s="85"/>
      <c r="B4435" s="86"/>
      <c r="C4435" s="86"/>
      <c r="D4435" s="86"/>
      <c r="E4435" s="86"/>
      <c r="F4435" s="86"/>
      <c r="G4435" s="86"/>
      <c r="H4435" s="86"/>
      <c r="I4435" s="86"/>
      <c r="U4435" s="86"/>
      <c r="Y4435" s="86"/>
    </row>
    <row r="4436" spans="1:25" x14ac:dyDescent="0.2">
      <c r="A4436" s="85"/>
      <c r="B4436" s="86"/>
      <c r="C4436" s="86"/>
      <c r="D4436" s="86"/>
      <c r="E4436" s="86"/>
      <c r="F4436" s="86"/>
      <c r="G4436" s="86"/>
      <c r="H4436" s="86"/>
      <c r="I4436" s="86"/>
      <c r="U4436" s="86"/>
      <c r="Y4436" s="86"/>
    </row>
    <row r="4437" spans="1:25" x14ac:dyDescent="0.2">
      <c r="A4437" s="85"/>
      <c r="B4437" s="86"/>
      <c r="C4437" s="86"/>
      <c r="D4437" s="86"/>
      <c r="E4437" s="86"/>
      <c r="F4437" s="86"/>
      <c r="G4437" s="86"/>
      <c r="H4437" s="86"/>
      <c r="I4437" s="86"/>
      <c r="U4437" s="86"/>
      <c r="Y4437" s="86"/>
    </row>
    <row r="4438" spans="1:25" x14ac:dyDescent="0.2">
      <c r="A4438" s="85"/>
      <c r="B4438" s="86"/>
      <c r="C4438" s="86"/>
      <c r="D4438" s="86"/>
      <c r="E4438" s="86"/>
      <c r="F4438" s="86"/>
      <c r="G4438" s="86"/>
      <c r="H4438" s="86"/>
      <c r="I4438" s="86"/>
      <c r="U4438" s="86"/>
      <c r="Y4438" s="86"/>
    </row>
    <row r="4439" spans="1:25" x14ac:dyDescent="0.2">
      <c r="A4439" s="85"/>
      <c r="B4439" s="86"/>
      <c r="C4439" s="86"/>
      <c r="D4439" s="86"/>
      <c r="E4439" s="86"/>
      <c r="F4439" s="86"/>
      <c r="G4439" s="86"/>
      <c r="H4439" s="86"/>
      <c r="I4439" s="86"/>
      <c r="U4439" s="86"/>
      <c r="Y4439" s="86"/>
    </row>
    <row r="4440" spans="1:25" x14ac:dyDescent="0.2">
      <c r="A4440" s="85"/>
      <c r="B4440" s="86"/>
      <c r="C4440" s="86"/>
      <c r="D4440" s="86"/>
      <c r="E4440" s="86"/>
      <c r="F4440" s="86"/>
      <c r="G4440" s="86"/>
      <c r="H4440" s="86"/>
      <c r="I4440" s="86"/>
      <c r="U4440" s="86"/>
      <c r="Y4440" s="86"/>
    </row>
    <row r="4441" spans="1:25" x14ac:dyDescent="0.2">
      <c r="A4441" s="85"/>
      <c r="B4441" s="86"/>
      <c r="C4441" s="86"/>
      <c r="D4441" s="86"/>
      <c r="E4441" s="86"/>
      <c r="F4441" s="86"/>
      <c r="G4441" s="86"/>
      <c r="H4441" s="86"/>
      <c r="I4441" s="86"/>
      <c r="U4441" s="86"/>
      <c r="Y4441" s="86"/>
    </row>
    <row r="4442" spans="1:25" x14ac:dyDescent="0.2">
      <c r="A4442" s="85"/>
      <c r="B4442" s="86"/>
      <c r="C4442" s="86"/>
      <c r="D4442" s="86"/>
      <c r="E4442" s="86"/>
      <c r="F4442" s="86"/>
      <c r="G4442" s="86"/>
      <c r="H4442" s="86"/>
      <c r="I4442" s="86"/>
      <c r="U4442" s="86"/>
      <c r="Y4442" s="86"/>
    </row>
    <row r="4443" spans="1:25" x14ac:dyDescent="0.2">
      <c r="A4443" s="85"/>
      <c r="B4443" s="86"/>
      <c r="C4443" s="86"/>
      <c r="D4443" s="86"/>
      <c r="E4443" s="86"/>
      <c r="F4443" s="86"/>
      <c r="G4443" s="86"/>
      <c r="H4443" s="86"/>
      <c r="I4443" s="86"/>
      <c r="U4443" s="86"/>
      <c r="Y4443" s="86"/>
    </row>
    <row r="4444" spans="1:25" x14ac:dyDescent="0.2">
      <c r="A4444" s="85"/>
      <c r="B4444" s="86"/>
      <c r="C4444" s="86"/>
      <c r="D4444" s="86"/>
      <c r="E4444" s="86"/>
      <c r="F4444" s="86"/>
      <c r="G4444" s="86"/>
      <c r="H4444" s="86"/>
      <c r="I4444" s="86"/>
      <c r="U4444" s="86"/>
      <c r="Y4444" s="86"/>
    </row>
    <row r="4445" spans="1:25" x14ac:dyDescent="0.2">
      <c r="A4445" s="85"/>
      <c r="B4445" s="86"/>
      <c r="C4445" s="86"/>
      <c r="D4445" s="86"/>
      <c r="E4445" s="86"/>
      <c r="F4445" s="86"/>
      <c r="G4445" s="86"/>
      <c r="H4445" s="86"/>
      <c r="I4445" s="86"/>
      <c r="U4445" s="86"/>
      <c r="Y4445" s="86"/>
    </row>
    <row r="4446" spans="1:25" x14ac:dyDescent="0.2">
      <c r="A4446" s="85"/>
      <c r="B4446" s="86"/>
      <c r="C4446" s="86"/>
      <c r="D4446" s="86"/>
      <c r="E4446" s="86"/>
      <c r="F4446" s="86"/>
      <c r="G4446" s="86"/>
      <c r="H4446" s="86"/>
      <c r="I4446" s="86"/>
      <c r="U4446" s="86"/>
      <c r="Y4446" s="86"/>
    </row>
    <row r="4447" spans="1:25" x14ac:dyDescent="0.2">
      <c r="A4447" s="85"/>
      <c r="B4447" s="86"/>
      <c r="C4447" s="86"/>
      <c r="D4447" s="86"/>
      <c r="E4447" s="86"/>
      <c r="F4447" s="86"/>
      <c r="G4447" s="86"/>
      <c r="H4447" s="86"/>
      <c r="I4447" s="86"/>
      <c r="U4447" s="86"/>
      <c r="Y4447" s="86"/>
    </row>
    <row r="4448" spans="1:25" x14ac:dyDescent="0.2">
      <c r="A4448" s="85"/>
      <c r="B4448" s="86"/>
      <c r="C4448" s="86"/>
      <c r="D4448" s="86"/>
      <c r="E4448" s="86"/>
      <c r="F4448" s="86"/>
      <c r="G4448" s="86"/>
      <c r="H4448" s="86"/>
      <c r="I4448" s="86"/>
      <c r="U4448" s="86"/>
      <c r="Y4448" s="86"/>
    </row>
    <row r="4449" spans="1:25" x14ac:dyDescent="0.2">
      <c r="A4449" s="85"/>
      <c r="B4449" s="86"/>
      <c r="C4449" s="86"/>
      <c r="D4449" s="86"/>
      <c r="E4449" s="86"/>
      <c r="F4449" s="86"/>
      <c r="G4449" s="86"/>
      <c r="H4449" s="86"/>
      <c r="I4449" s="86"/>
      <c r="U4449" s="86"/>
      <c r="Y4449" s="86"/>
    </row>
    <row r="4450" spans="1:25" x14ac:dyDescent="0.2">
      <c r="A4450" s="85"/>
      <c r="B4450" s="86"/>
      <c r="C4450" s="86"/>
      <c r="D4450" s="86"/>
      <c r="E4450" s="86"/>
      <c r="F4450" s="86"/>
      <c r="G4450" s="86"/>
      <c r="H4450" s="86"/>
      <c r="I4450" s="86"/>
      <c r="U4450" s="86"/>
      <c r="Y4450" s="86"/>
    </row>
    <row r="4451" spans="1:25" x14ac:dyDescent="0.2">
      <c r="A4451" s="85"/>
      <c r="B4451" s="86"/>
      <c r="C4451" s="86"/>
      <c r="D4451" s="86"/>
      <c r="E4451" s="86"/>
      <c r="F4451" s="86"/>
      <c r="G4451" s="86"/>
      <c r="H4451" s="86"/>
      <c r="I4451" s="86"/>
      <c r="U4451" s="86"/>
      <c r="Y4451" s="86"/>
    </row>
    <row r="4452" spans="1:25" x14ac:dyDescent="0.2">
      <c r="A4452" s="85"/>
      <c r="B4452" s="86"/>
      <c r="C4452" s="86"/>
      <c r="D4452" s="86"/>
      <c r="E4452" s="86"/>
      <c r="F4452" s="86"/>
      <c r="G4452" s="86"/>
      <c r="H4452" s="86"/>
      <c r="I4452" s="86"/>
      <c r="U4452" s="86"/>
      <c r="Y4452" s="86"/>
    </row>
    <row r="4453" spans="1:25" x14ac:dyDescent="0.2">
      <c r="A4453" s="85"/>
      <c r="B4453" s="86"/>
      <c r="C4453" s="86"/>
      <c r="D4453" s="86"/>
      <c r="E4453" s="86"/>
      <c r="F4453" s="86"/>
      <c r="G4453" s="86"/>
      <c r="H4453" s="86"/>
      <c r="I4453" s="86"/>
      <c r="U4453" s="86"/>
      <c r="Y4453" s="86"/>
    </row>
    <row r="4454" spans="1:25" x14ac:dyDescent="0.2">
      <c r="A4454" s="85"/>
      <c r="B4454" s="86"/>
      <c r="C4454" s="86"/>
      <c r="D4454" s="86"/>
      <c r="E4454" s="86"/>
      <c r="F4454" s="86"/>
      <c r="G4454" s="86"/>
      <c r="H4454" s="86"/>
      <c r="I4454" s="86"/>
      <c r="U4454" s="86"/>
      <c r="Y4454" s="86"/>
    </row>
    <row r="4455" spans="1:25" x14ac:dyDescent="0.2">
      <c r="A4455" s="85"/>
      <c r="B4455" s="86"/>
      <c r="C4455" s="86"/>
      <c r="D4455" s="86"/>
      <c r="E4455" s="86"/>
      <c r="F4455" s="86"/>
      <c r="G4455" s="86"/>
      <c r="H4455" s="86"/>
      <c r="I4455" s="86"/>
      <c r="U4455" s="86"/>
      <c r="Y4455" s="86"/>
    </row>
    <row r="4456" spans="1:25" x14ac:dyDescent="0.2">
      <c r="A4456" s="85"/>
      <c r="B4456" s="86"/>
      <c r="C4456" s="86"/>
      <c r="D4456" s="86"/>
      <c r="E4456" s="86"/>
      <c r="F4456" s="86"/>
      <c r="G4456" s="86"/>
      <c r="H4456" s="86"/>
      <c r="I4456" s="86"/>
      <c r="U4456" s="86"/>
      <c r="Y4456" s="86"/>
    </row>
    <row r="4457" spans="1:25" x14ac:dyDescent="0.2">
      <c r="A4457" s="85"/>
      <c r="B4457" s="86"/>
      <c r="C4457" s="86"/>
      <c r="D4457" s="86"/>
      <c r="E4457" s="86"/>
      <c r="F4457" s="86"/>
      <c r="G4457" s="86"/>
      <c r="H4457" s="86"/>
      <c r="I4457" s="86"/>
      <c r="U4457" s="86"/>
      <c r="Y4457" s="86"/>
    </row>
    <row r="4458" spans="1:25" x14ac:dyDescent="0.2">
      <c r="A4458" s="85"/>
      <c r="B4458" s="86"/>
      <c r="C4458" s="86"/>
      <c r="D4458" s="86"/>
      <c r="E4458" s="86"/>
      <c r="F4458" s="86"/>
      <c r="G4458" s="86"/>
      <c r="H4458" s="86"/>
      <c r="I4458" s="86"/>
      <c r="U4458" s="86"/>
      <c r="Y4458" s="86"/>
    </row>
    <row r="4459" spans="1:25" x14ac:dyDescent="0.2">
      <c r="A4459" s="85"/>
      <c r="B4459" s="86"/>
      <c r="C4459" s="86"/>
      <c r="D4459" s="86"/>
      <c r="E4459" s="86"/>
      <c r="F4459" s="86"/>
      <c r="G4459" s="86"/>
      <c r="H4459" s="86"/>
      <c r="I4459" s="86"/>
      <c r="U4459" s="86"/>
      <c r="Y4459" s="86"/>
    </row>
    <row r="4460" spans="1:25" x14ac:dyDescent="0.2">
      <c r="A4460" s="85"/>
      <c r="B4460" s="86"/>
      <c r="C4460" s="86"/>
      <c r="D4460" s="86"/>
      <c r="E4460" s="86"/>
      <c r="F4460" s="86"/>
      <c r="G4460" s="86"/>
      <c r="H4460" s="86"/>
      <c r="I4460" s="86"/>
      <c r="U4460" s="86"/>
      <c r="Y4460" s="86"/>
    </row>
    <row r="4461" spans="1:25" x14ac:dyDescent="0.2">
      <c r="A4461" s="85"/>
      <c r="B4461" s="86"/>
      <c r="C4461" s="86"/>
      <c r="D4461" s="86"/>
      <c r="E4461" s="86"/>
      <c r="F4461" s="86"/>
      <c r="G4461" s="86"/>
      <c r="H4461" s="86"/>
      <c r="I4461" s="86"/>
      <c r="U4461" s="86"/>
      <c r="Y4461" s="86"/>
    </row>
    <row r="4462" spans="1:25" x14ac:dyDescent="0.2">
      <c r="A4462" s="85"/>
      <c r="B4462" s="86"/>
      <c r="C4462" s="86"/>
      <c r="D4462" s="86"/>
      <c r="E4462" s="86"/>
      <c r="F4462" s="86"/>
      <c r="G4462" s="86"/>
      <c r="H4462" s="86"/>
      <c r="I4462" s="86"/>
      <c r="U4462" s="86"/>
      <c r="Y4462" s="86"/>
    </row>
    <row r="4463" spans="1:25" x14ac:dyDescent="0.2">
      <c r="A4463" s="85"/>
      <c r="B4463" s="86"/>
      <c r="C4463" s="86"/>
      <c r="D4463" s="86"/>
      <c r="E4463" s="86"/>
      <c r="F4463" s="86"/>
      <c r="G4463" s="86"/>
      <c r="H4463" s="86"/>
      <c r="I4463" s="86"/>
      <c r="U4463" s="86"/>
      <c r="Y4463" s="86"/>
    </row>
    <row r="4464" spans="1:25" x14ac:dyDescent="0.2">
      <c r="A4464" s="85"/>
      <c r="B4464" s="86"/>
      <c r="C4464" s="86"/>
      <c r="D4464" s="86"/>
      <c r="E4464" s="86"/>
      <c r="F4464" s="86"/>
      <c r="G4464" s="86"/>
      <c r="H4464" s="86"/>
      <c r="I4464" s="86"/>
      <c r="U4464" s="86"/>
      <c r="Y4464" s="86"/>
    </row>
    <row r="4465" spans="1:25" x14ac:dyDescent="0.2">
      <c r="A4465" s="85"/>
      <c r="B4465" s="86"/>
      <c r="C4465" s="86"/>
      <c r="D4465" s="86"/>
      <c r="E4465" s="86"/>
      <c r="F4465" s="86"/>
      <c r="G4465" s="86"/>
      <c r="H4465" s="86"/>
      <c r="I4465" s="86"/>
      <c r="U4465" s="86"/>
      <c r="Y4465" s="86"/>
    </row>
    <row r="4466" spans="1:25" x14ac:dyDescent="0.2">
      <c r="A4466" s="85"/>
      <c r="B4466" s="86"/>
      <c r="C4466" s="86"/>
      <c r="D4466" s="86"/>
      <c r="E4466" s="86"/>
      <c r="F4466" s="86"/>
      <c r="G4466" s="86"/>
      <c r="H4466" s="86"/>
      <c r="I4466" s="86"/>
      <c r="U4466" s="86"/>
      <c r="Y4466" s="86"/>
    </row>
    <row r="4467" spans="1:25" x14ac:dyDescent="0.2">
      <c r="A4467" s="85"/>
      <c r="B4467" s="86"/>
      <c r="C4467" s="86"/>
      <c r="D4467" s="86"/>
      <c r="E4467" s="86"/>
      <c r="F4467" s="86"/>
      <c r="G4467" s="86"/>
      <c r="H4467" s="86"/>
      <c r="I4467" s="86"/>
      <c r="U4467" s="86"/>
      <c r="Y4467" s="86"/>
    </row>
    <row r="4468" spans="1:25" x14ac:dyDescent="0.2">
      <c r="A4468" s="85"/>
      <c r="B4468" s="86"/>
      <c r="C4468" s="86"/>
      <c r="D4468" s="86"/>
      <c r="E4468" s="86"/>
      <c r="F4468" s="86"/>
      <c r="G4468" s="86"/>
      <c r="H4468" s="86"/>
      <c r="I4468" s="86"/>
      <c r="U4468" s="86"/>
      <c r="Y4468" s="86"/>
    </row>
    <row r="4469" spans="1:25" x14ac:dyDescent="0.2">
      <c r="A4469" s="85"/>
      <c r="B4469" s="86"/>
      <c r="C4469" s="86"/>
      <c r="D4469" s="86"/>
      <c r="E4469" s="86"/>
      <c r="F4469" s="86"/>
      <c r="G4469" s="86"/>
      <c r="H4469" s="86"/>
      <c r="I4469" s="86"/>
      <c r="U4469" s="86"/>
      <c r="Y4469" s="86"/>
    </row>
    <row r="4470" spans="1:25" x14ac:dyDescent="0.2">
      <c r="A4470" s="85"/>
      <c r="B4470" s="86"/>
      <c r="C4470" s="86"/>
      <c r="D4470" s="86"/>
      <c r="E4470" s="86"/>
      <c r="F4470" s="86"/>
      <c r="G4470" s="86"/>
      <c r="H4470" s="86"/>
      <c r="I4470" s="86"/>
      <c r="U4470" s="86"/>
      <c r="Y4470" s="86"/>
    </row>
    <row r="4471" spans="1:25" x14ac:dyDescent="0.2">
      <c r="A4471" s="85"/>
      <c r="B4471" s="86"/>
      <c r="C4471" s="86"/>
      <c r="D4471" s="86"/>
      <c r="E4471" s="86"/>
      <c r="F4471" s="86"/>
      <c r="G4471" s="86"/>
      <c r="H4471" s="86"/>
      <c r="I4471" s="86"/>
      <c r="U4471" s="86"/>
      <c r="Y4471" s="86"/>
    </row>
    <row r="4472" spans="1:25" x14ac:dyDescent="0.2">
      <c r="A4472" s="85"/>
      <c r="B4472" s="86"/>
      <c r="C4472" s="86"/>
      <c r="D4472" s="86"/>
      <c r="E4472" s="86"/>
      <c r="F4472" s="86"/>
      <c r="G4472" s="86"/>
      <c r="H4472" s="86"/>
      <c r="I4472" s="86"/>
      <c r="U4472" s="86"/>
      <c r="Y4472" s="86"/>
    </row>
    <row r="4473" spans="1:25" x14ac:dyDescent="0.2">
      <c r="A4473" s="85"/>
      <c r="B4473" s="86"/>
      <c r="C4473" s="86"/>
      <c r="D4473" s="86"/>
      <c r="E4473" s="86"/>
      <c r="F4473" s="86"/>
      <c r="G4473" s="86"/>
      <c r="H4473" s="86"/>
      <c r="I4473" s="86"/>
      <c r="U4473" s="86"/>
      <c r="Y4473" s="86"/>
    </row>
    <row r="4474" spans="1:25" x14ac:dyDescent="0.2">
      <c r="A4474" s="85"/>
      <c r="B4474" s="86"/>
      <c r="C4474" s="86"/>
      <c r="D4474" s="86"/>
      <c r="E4474" s="86"/>
      <c r="F4474" s="86"/>
      <c r="G4474" s="86"/>
      <c r="H4474" s="86"/>
      <c r="I4474" s="86"/>
      <c r="U4474" s="86"/>
      <c r="Y4474" s="86"/>
    </row>
    <row r="4475" spans="1:25" x14ac:dyDescent="0.2">
      <c r="A4475" s="85"/>
      <c r="B4475" s="86"/>
      <c r="C4475" s="86"/>
      <c r="D4475" s="86"/>
      <c r="E4475" s="86"/>
      <c r="F4475" s="86"/>
      <c r="G4475" s="86"/>
      <c r="H4475" s="86"/>
      <c r="I4475" s="86"/>
      <c r="U4475" s="86"/>
      <c r="Y4475" s="86"/>
    </row>
    <row r="4476" spans="1:25" x14ac:dyDescent="0.2">
      <c r="A4476" s="85"/>
      <c r="B4476" s="86"/>
      <c r="C4476" s="86"/>
      <c r="D4476" s="86"/>
      <c r="E4476" s="86"/>
      <c r="F4476" s="86"/>
      <c r="G4476" s="86"/>
      <c r="H4476" s="86"/>
      <c r="I4476" s="86"/>
      <c r="U4476" s="86"/>
      <c r="Y4476" s="86"/>
    </row>
    <row r="4477" spans="1:25" x14ac:dyDescent="0.2">
      <c r="A4477" s="85"/>
      <c r="B4477" s="86"/>
      <c r="C4477" s="86"/>
      <c r="D4477" s="86"/>
      <c r="E4477" s="86"/>
      <c r="F4477" s="86"/>
      <c r="G4477" s="86"/>
      <c r="H4477" s="86"/>
      <c r="I4477" s="86"/>
      <c r="U4477" s="86"/>
      <c r="Y4477" s="86"/>
    </row>
    <row r="4478" spans="1:25" x14ac:dyDescent="0.2">
      <c r="A4478" s="85"/>
      <c r="B4478" s="86"/>
      <c r="C4478" s="86"/>
      <c r="D4478" s="86"/>
      <c r="E4478" s="86"/>
      <c r="F4478" s="86"/>
      <c r="G4478" s="86"/>
      <c r="H4478" s="86"/>
      <c r="I4478" s="86"/>
      <c r="U4478" s="86"/>
      <c r="Y4478" s="86"/>
    </row>
    <row r="4479" spans="1:25" x14ac:dyDescent="0.2">
      <c r="A4479" s="85"/>
      <c r="B4479" s="86"/>
      <c r="C4479" s="86"/>
      <c r="D4479" s="86"/>
      <c r="E4479" s="86"/>
      <c r="F4479" s="86"/>
      <c r="G4479" s="86"/>
      <c r="H4479" s="86"/>
      <c r="I4479" s="86"/>
      <c r="U4479" s="86"/>
      <c r="Y4479" s="86"/>
    </row>
    <row r="4480" spans="1:25" x14ac:dyDescent="0.2">
      <c r="A4480" s="85"/>
      <c r="B4480" s="86"/>
      <c r="C4480" s="86"/>
      <c r="D4480" s="86"/>
      <c r="E4480" s="86"/>
      <c r="F4480" s="86"/>
      <c r="G4480" s="86"/>
      <c r="H4480" s="86"/>
      <c r="I4480" s="86"/>
      <c r="U4480" s="86"/>
      <c r="Y4480" s="86"/>
    </row>
    <row r="4481" spans="1:25" x14ac:dyDescent="0.2">
      <c r="A4481" s="85"/>
      <c r="B4481" s="86"/>
      <c r="C4481" s="86"/>
      <c r="D4481" s="86"/>
      <c r="E4481" s="86"/>
      <c r="F4481" s="86"/>
      <c r="G4481" s="86"/>
      <c r="H4481" s="86"/>
      <c r="I4481" s="86"/>
      <c r="U4481" s="86"/>
      <c r="Y4481" s="86"/>
    </row>
    <row r="4482" spans="1:25" x14ac:dyDescent="0.2">
      <c r="A4482" s="85"/>
      <c r="B4482" s="86"/>
      <c r="C4482" s="86"/>
      <c r="D4482" s="86"/>
      <c r="E4482" s="86"/>
      <c r="F4482" s="86"/>
      <c r="G4482" s="86"/>
      <c r="H4482" s="86"/>
      <c r="I4482" s="86"/>
      <c r="U4482" s="86"/>
      <c r="Y4482" s="86"/>
    </row>
    <row r="4483" spans="1:25" x14ac:dyDescent="0.2">
      <c r="A4483" s="85"/>
      <c r="B4483" s="86"/>
      <c r="C4483" s="86"/>
      <c r="D4483" s="86"/>
      <c r="E4483" s="86"/>
      <c r="F4483" s="86"/>
      <c r="G4483" s="86"/>
      <c r="H4483" s="86"/>
      <c r="I4483" s="86"/>
      <c r="U4483" s="86"/>
      <c r="Y4483" s="86"/>
    </row>
    <row r="4484" spans="1:25" x14ac:dyDescent="0.2">
      <c r="A4484" s="85"/>
      <c r="B4484" s="86"/>
      <c r="C4484" s="86"/>
      <c r="D4484" s="86"/>
      <c r="E4484" s="86"/>
      <c r="F4484" s="86"/>
      <c r="G4484" s="86"/>
      <c r="H4484" s="86"/>
      <c r="I4484" s="86"/>
      <c r="U4484" s="86"/>
      <c r="Y4484" s="86"/>
    </row>
    <row r="4485" spans="1:25" x14ac:dyDescent="0.2">
      <c r="A4485" s="85"/>
      <c r="B4485" s="86"/>
      <c r="C4485" s="86"/>
      <c r="D4485" s="86"/>
      <c r="E4485" s="86"/>
      <c r="F4485" s="86"/>
      <c r="G4485" s="86"/>
      <c r="H4485" s="86"/>
      <c r="I4485" s="86"/>
      <c r="U4485" s="86"/>
      <c r="Y4485" s="86"/>
    </row>
    <row r="4486" spans="1:25" x14ac:dyDescent="0.2">
      <c r="A4486" s="85"/>
      <c r="B4486" s="86"/>
      <c r="C4486" s="86"/>
      <c r="D4486" s="86"/>
      <c r="E4486" s="86"/>
      <c r="F4486" s="86"/>
      <c r="G4486" s="86"/>
      <c r="H4486" s="86"/>
      <c r="I4486" s="86"/>
      <c r="U4486" s="86"/>
      <c r="Y4486" s="86"/>
    </row>
    <row r="4487" spans="1:25" x14ac:dyDescent="0.2">
      <c r="A4487" s="85"/>
      <c r="B4487" s="86"/>
      <c r="C4487" s="86"/>
      <c r="D4487" s="86"/>
      <c r="E4487" s="86"/>
      <c r="F4487" s="86"/>
      <c r="G4487" s="86"/>
      <c r="H4487" s="86"/>
      <c r="I4487" s="86"/>
      <c r="U4487" s="86"/>
      <c r="Y4487" s="86"/>
    </row>
    <row r="4488" spans="1:25" x14ac:dyDescent="0.2">
      <c r="A4488" s="85"/>
      <c r="B4488" s="86"/>
      <c r="C4488" s="86"/>
      <c r="D4488" s="86"/>
      <c r="E4488" s="86"/>
      <c r="F4488" s="86"/>
      <c r="G4488" s="86"/>
      <c r="H4488" s="86"/>
      <c r="I4488" s="86"/>
      <c r="U4488" s="86"/>
      <c r="Y4488" s="86"/>
    </row>
    <row r="4489" spans="1:25" x14ac:dyDescent="0.2">
      <c r="A4489" s="85"/>
      <c r="B4489" s="86"/>
      <c r="C4489" s="86"/>
      <c r="D4489" s="86"/>
      <c r="E4489" s="86"/>
      <c r="F4489" s="86"/>
      <c r="G4489" s="86"/>
      <c r="H4489" s="86"/>
      <c r="I4489" s="86"/>
      <c r="U4489" s="86"/>
      <c r="Y4489" s="86"/>
    </row>
    <row r="4490" spans="1:25" x14ac:dyDescent="0.2">
      <c r="A4490" s="85"/>
      <c r="B4490" s="86"/>
      <c r="C4490" s="86"/>
      <c r="D4490" s="86"/>
      <c r="E4490" s="86"/>
      <c r="F4490" s="86"/>
      <c r="G4490" s="86"/>
      <c r="H4490" s="86"/>
      <c r="I4490" s="86"/>
      <c r="U4490" s="86"/>
      <c r="Y4490" s="86"/>
    </row>
    <row r="4491" spans="1:25" x14ac:dyDescent="0.2">
      <c r="A4491" s="85"/>
      <c r="B4491" s="86"/>
      <c r="C4491" s="86"/>
      <c r="D4491" s="86"/>
      <c r="E4491" s="86"/>
      <c r="F4491" s="86"/>
      <c r="G4491" s="86"/>
      <c r="H4491" s="86"/>
      <c r="I4491" s="86"/>
      <c r="U4491" s="86"/>
      <c r="Y4491" s="86"/>
    </row>
    <row r="4492" spans="1:25" x14ac:dyDescent="0.2">
      <c r="A4492" s="85"/>
      <c r="B4492" s="86"/>
      <c r="C4492" s="86"/>
      <c r="D4492" s="86"/>
      <c r="E4492" s="86"/>
      <c r="F4492" s="86"/>
      <c r="G4492" s="86"/>
      <c r="H4492" s="86"/>
      <c r="I4492" s="86"/>
      <c r="U4492" s="86"/>
      <c r="Y4492" s="86"/>
    </row>
    <row r="4493" spans="1:25" x14ac:dyDescent="0.2">
      <c r="A4493" s="85"/>
      <c r="B4493" s="86"/>
      <c r="C4493" s="86"/>
      <c r="D4493" s="86"/>
      <c r="E4493" s="86"/>
      <c r="F4493" s="86"/>
      <c r="G4493" s="86"/>
      <c r="H4493" s="86"/>
      <c r="I4493" s="86"/>
      <c r="U4493" s="86"/>
      <c r="Y4493" s="86"/>
    </row>
    <row r="4494" spans="1:25" x14ac:dyDescent="0.2">
      <c r="A4494" s="85"/>
      <c r="B4494" s="86"/>
      <c r="C4494" s="86"/>
      <c r="D4494" s="86"/>
      <c r="E4494" s="86"/>
      <c r="F4494" s="86"/>
      <c r="G4494" s="86"/>
      <c r="H4494" s="86"/>
      <c r="I4494" s="86"/>
      <c r="U4494" s="86"/>
      <c r="Y4494" s="86"/>
    </row>
    <row r="4495" spans="1:25" x14ac:dyDescent="0.2">
      <c r="A4495" s="85"/>
      <c r="B4495" s="86"/>
      <c r="C4495" s="86"/>
      <c r="D4495" s="86"/>
      <c r="E4495" s="86"/>
      <c r="F4495" s="86"/>
      <c r="G4495" s="86"/>
      <c r="H4495" s="86"/>
      <c r="I4495" s="86"/>
      <c r="U4495" s="86"/>
      <c r="Y4495" s="86"/>
    </row>
    <row r="4496" spans="1:25" x14ac:dyDescent="0.2">
      <c r="A4496" s="85"/>
      <c r="B4496" s="86"/>
      <c r="C4496" s="86"/>
      <c r="D4496" s="86"/>
      <c r="E4496" s="86"/>
      <c r="F4496" s="86"/>
      <c r="G4496" s="86"/>
      <c r="H4496" s="86"/>
      <c r="I4496" s="86"/>
      <c r="U4496" s="86"/>
      <c r="Y4496" s="86"/>
    </row>
    <row r="4497" spans="1:25" x14ac:dyDescent="0.2">
      <c r="A4497" s="85"/>
      <c r="B4497" s="86"/>
      <c r="C4497" s="86"/>
      <c r="D4497" s="86"/>
      <c r="E4497" s="86"/>
      <c r="F4497" s="86"/>
      <c r="G4497" s="86"/>
      <c r="H4497" s="86"/>
      <c r="I4497" s="86"/>
      <c r="U4497" s="86"/>
      <c r="Y4497" s="86"/>
    </row>
    <row r="4498" spans="1:25" x14ac:dyDescent="0.2">
      <c r="A4498" s="85"/>
      <c r="B4498" s="86"/>
      <c r="C4498" s="86"/>
      <c r="D4498" s="86"/>
      <c r="E4498" s="86"/>
      <c r="F4498" s="86"/>
      <c r="G4498" s="86"/>
      <c r="H4498" s="86"/>
      <c r="I4498" s="86"/>
      <c r="U4498" s="86"/>
      <c r="Y4498" s="86"/>
    </row>
    <row r="4499" spans="1:25" x14ac:dyDescent="0.2">
      <c r="A4499" s="85"/>
      <c r="B4499" s="86"/>
      <c r="C4499" s="86"/>
      <c r="D4499" s="86"/>
      <c r="E4499" s="86"/>
      <c r="F4499" s="86"/>
      <c r="G4499" s="86"/>
      <c r="H4499" s="86"/>
      <c r="I4499" s="86"/>
      <c r="U4499" s="86"/>
      <c r="Y4499" s="86"/>
    </row>
    <row r="4500" spans="1:25" x14ac:dyDescent="0.2">
      <c r="A4500" s="85"/>
      <c r="B4500" s="86"/>
      <c r="C4500" s="86"/>
      <c r="D4500" s="86"/>
      <c r="E4500" s="86"/>
      <c r="F4500" s="86"/>
      <c r="G4500" s="86"/>
      <c r="H4500" s="86"/>
      <c r="I4500" s="86"/>
      <c r="U4500" s="86"/>
      <c r="Y4500" s="86"/>
    </row>
    <row r="4501" spans="1:25" x14ac:dyDescent="0.2">
      <c r="A4501" s="85"/>
      <c r="B4501" s="86"/>
      <c r="C4501" s="86"/>
      <c r="D4501" s="86"/>
      <c r="E4501" s="86"/>
      <c r="F4501" s="86"/>
      <c r="G4501" s="86"/>
      <c r="H4501" s="86"/>
      <c r="I4501" s="86"/>
      <c r="U4501" s="86"/>
      <c r="Y4501" s="86"/>
    </row>
    <row r="4502" spans="1:25" x14ac:dyDescent="0.2">
      <c r="A4502" s="85"/>
      <c r="B4502" s="86"/>
      <c r="C4502" s="86"/>
      <c r="D4502" s="86"/>
      <c r="E4502" s="86"/>
      <c r="F4502" s="86"/>
      <c r="G4502" s="86"/>
      <c r="H4502" s="86"/>
      <c r="I4502" s="86"/>
      <c r="U4502" s="86"/>
      <c r="Y4502" s="86"/>
    </row>
    <row r="4503" spans="1:25" x14ac:dyDescent="0.2">
      <c r="A4503" s="85"/>
      <c r="B4503" s="86"/>
      <c r="C4503" s="86"/>
      <c r="D4503" s="86"/>
      <c r="E4503" s="86"/>
      <c r="F4503" s="86"/>
      <c r="G4503" s="86"/>
      <c r="H4503" s="86"/>
      <c r="I4503" s="86"/>
      <c r="U4503" s="86"/>
      <c r="Y4503" s="86"/>
    </row>
    <row r="4504" spans="1:25" x14ac:dyDescent="0.2">
      <c r="A4504" s="85"/>
      <c r="B4504" s="86"/>
      <c r="C4504" s="86"/>
      <c r="D4504" s="86"/>
      <c r="E4504" s="86"/>
      <c r="F4504" s="86"/>
      <c r="G4504" s="86"/>
      <c r="H4504" s="86"/>
      <c r="I4504" s="86"/>
      <c r="U4504" s="86"/>
      <c r="Y4504" s="86"/>
    </row>
    <row r="4505" spans="1:25" x14ac:dyDescent="0.2">
      <c r="A4505" s="85"/>
      <c r="B4505" s="86"/>
      <c r="C4505" s="86"/>
      <c r="D4505" s="86"/>
      <c r="E4505" s="86"/>
      <c r="F4505" s="86"/>
      <c r="G4505" s="86"/>
      <c r="H4505" s="86"/>
      <c r="I4505" s="86"/>
      <c r="U4505" s="86"/>
      <c r="Y4505" s="86"/>
    </row>
    <row r="4506" spans="1:25" x14ac:dyDescent="0.2">
      <c r="A4506" s="85"/>
      <c r="B4506" s="86"/>
      <c r="C4506" s="86"/>
      <c r="D4506" s="86"/>
      <c r="E4506" s="86"/>
      <c r="F4506" s="86"/>
      <c r="G4506" s="86"/>
      <c r="H4506" s="86"/>
      <c r="I4506" s="86"/>
      <c r="U4506" s="86"/>
      <c r="Y4506" s="86"/>
    </row>
    <row r="4507" spans="1:25" x14ac:dyDescent="0.2">
      <c r="A4507" s="85"/>
      <c r="B4507" s="86"/>
      <c r="C4507" s="86"/>
      <c r="D4507" s="86"/>
      <c r="E4507" s="86"/>
      <c r="F4507" s="86"/>
      <c r="G4507" s="86"/>
      <c r="H4507" s="86"/>
      <c r="I4507" s="86"/>
      <c r="U4507" s="86"/>
      <c r="Y4507" s="86"/>
    </row>
    <row r="4508" spans="1:25" x14ac:dyDescent="0.2">
      <c r="A4508" s="85"/>
      <c r="B4508" s="86"/>
      <c r="C4508" s="86"/>
      <c r="D4508" s="86"/>
      <c r="E4508" s="86"/>
      <c r="F4508" s="86"/>
      <c r="G4508" s="86"/>
      <c r="H4508" s="86"/>
      <c r="I4508" s="86"/>
      <c r="U4508" s="86"/>
      <c r="Y4508" s="86"/>
    </row>
    <row r="4509" spans="1:25" x14ac:dyDescent="0.2">
      <c r="A4509" s="85"/>
      <c r="B4509" s="86"/>
      <c r="C4509" s="86"/>
      <c r="D4509" s="86"/>
      <c r="E4509" s="86"/>
      <c r="F4509" s="86"/>
      <c r="G4509" s="86"/>
      <c r="H4509" s="86"/>
      <c r="I4509" s="86"/>
      <c r="U4509" s="86"/>
      <c r="Y4509" s="86"/>
    </row>
    <row r="4510" spans="1:25" x14ac:dyDescent="0.2">
      <c r="A4510" s="85"/>
      <c r="B4510" s="86"/>
      <c r="C4510" s="86"/>
      <c r="D4510" s="86"/>
      <c r="E4510" s="86"/>
      <c r="F4510" s="86"/>
      <c r="G4510" s="86"/>
      <c r="H4510" s="86"/>
      <c r="I4510" s="86"/>
      <c r="U4510" s="86"/>
      <c r="Y4510" s="86"/>
    </row>
    <row r="4511" spans="1:25" x14ac:dyDescent="0.2">
      <c r="A4511" s="85"/>
      <c r="B4511" s="86"/>
      <c r="C4511" s="86"/>
      <c r="D4511" s="86"/>
      <c r="E4511" s="86"/>
      <c r="F4511" s="86"/>
      <c r="G4511" s="86"/>
      <c r="H4511" s="86"/>
      <c r="I4511" s="86"/>
      <c r="U4511" s="86"/>
      <c r="Y4511" s="86"/>
    </row>
    <row r="4512" spans="1:25" x14ac:dyDescent="0.2">
      <c r="A4512" s="85"/>
      <c r="B4512" s="86"/>
      <c r="C4512" s="86"/>
      <c r="D4512" s="86"/>
      <c r="E4512" s="86"/>
      <c r="F4512" s="86"/>
      <c r="G4512" s="86"/>
      <c r="H4512" s="86"/>
      <c r="I4512" s="86"/>
      <c r="U4512" s="86"/>
      <c r="Y4512" s="86"/>
    </row>
    <row r="4513" spans="1:25" x14ac:dyDescent="0.2">
      <c r="A4513" s="85"/>
      <c r="B4513" s="86"/>
      <c r="C4513" s="86"/>
      <c r="D4513" s="86"/>
      <c r="E4513" s="86"/>
      <c r="F4513" s="86"/>
      <c r="G4513" s="86"/>
      <c r="H4513" s="86"/>
      <c r="I4513" s="86"/>
      <c r="U4513" s="86"/>
      <c r="Y4513" s="86"/>
    </row>
    <row r="4514" spans="1:25" x14ac:dyDescent="0.2">
      <c r="A4514" s="85"/>
      <c r="B4514" s="86"/>
      <c r="C4514" s="86"/>
      <c r="D4514" s="86"/>
      <c r="E4514" s="86"/>
      <c r="F4514" s="86"/>
      <c r="G4514" s="86"/>
      <c r="H4514" s="86"/>
      <c r="I4514" s="86"/>
      <c r="U4514" s="86"/>
      <c r="Y4514" s="86"/>
    </row>
    <row r="4515" spans="1:25" x14ac:dyDescent="0.2">
      <c r="A4515" s="85"/>
      <c r="B4515" s="86"/>
      <c r="C4515" s="86"/>
      <c r="D4515" s="86"/>
      <c r="E4515" s="86"/>
      <c r="F4515" s="86"/>
      <c r="G4515" s="86"/>
      <c r="H4515" s="86"/>
      <c r="I4515" s="86"/>
      <c r="U4515" s="86"/>
      <c r="Y4515" s="86"/>
    </row>
    <row r="4516" spans="1:25" x14ac:dyDescent="0.2">
      <c r="A4516" s="85"/>
      <c r="B4516" s="86"/>
      <c r="C4516" s="86"/>
      <c r="D4516" s="86"/>
      <c r="E4516" s="86"/>
      <c r="F4516" s="86"/>
      <c r="G4516" s="86"/>
      <c r="H4516" s="86"/>
      <c r="I4516" s="86"/>
      <c r="U4516" s="86"/>
      <c r="Y4516" s="86"/>
    </row>
    <row r="4517" spans="1:25" x14ac:dyDescent="0.2">
      <c r="A4517" s="85"/>
      <c r="B4517" s="86"/>
      <c r="C4517" s="86"/>
      <c r="D4517" s="86"/>
      <c r="E4517" s="86"/>
      <c r="F4517" s="86"/>
      <c r="G4517" s="86"/>
      <c r="H4517" s="86"/>
      <c r="I4517" s="86"/>
      <c r="U4517" s="86"/>
      <c r="Y4517" s="86"/>
    </row>
    <row r="4518" spans="1:25" x14ac:dyDescent="0.2">
      <c r="A4518" s="85"/>
      <c r="B4518" s="86"/>
      <c r="C4518" s="86"/>
      <c r="D4518" s="86"/>
      <c r="E4518" s="86"/>
      <c r="F4518" s="86"/>
      <c r="G4518" s="86"/>
      <c r="H4518" s="86"/>
      <c r="I4518" s="86"/>
      <c r="U4518" s="86"/>
      <c r="Y4518" s="86"/>
    </row>
    <row r="4519" spans="1:25" x14ac:dyDescent="0.2">
      <c r="A4519" s="85"/>
      <c r="B4519" s="86"/>
      <c r="C4519" s="86"/>
      <c r="D4519" s="86"/>
      <c r="E4519" s="86"/>
      <c r="F4519" s="86"/>
      <c r="G4519" s="86"/>
      <c r="H4519" s="86"/>
      <c r="I4519" s="86"/>
      <c r="U4519" s="86"/>
      <c r="Y4519" s="86"/>
    </row>
    <row r="4520" spans="1:25" x14ac:dyDescent="0.2">
      <c r="A4520" s="85"/>
      <c r="B4520" s="86"/>
      <c r="C4520" s="86"/>
      <c r="D4520" s="86"/>
      <c r="E4520" s="86"/>
      <c r="F4520" s="86"/>
      <c r="G4520" s="86"/>
      <c r="H4520" s="86"/>
      <c r="I4520" s="86"/>
      <c r="U4520" s="86"/>
      <c r="Y4520" s="86"/>
    </row>
    <row r="4521" spans="1:25" x14ac:dyDescent="0.2">
      <c r="A4521" s="85"/>
      <c r="B4521" s="86"/>
      <c r="C4521" s="86"/>
      <c r="D4521" s="86"/>
      <c r="E4521" s="86"/>
      <c r="F4521" s="86"/>
      <c r="G4521" s="86"/>
      <c r="H4521" s="86"/>
      <c r="I4521" s="86"/>
      <c r="U4521" s="86"/>
      <c r="Y4521" s="86"/>
    </row>
    <row r="4522" spans="1:25" x14ac:dyDescent="0.2">
      <c r="A4522" s="85"/>
      <c r="B4522" s="86"/>
      <c r="C4522" s="86"/>
      <c r="D4522" s="86"/>
      <c r="E4522" s="86"/>
      <c r="F4522" s="86"/>
      <c r="G4522" s="86"/>
      <c r="H4522" s="86"/>
      <c r="I4522" s="86"/>
      <c r="U4522" s="86"/>
      <c r="Y4522" s="86"/>
    </row>
    <row r="4523" spans="1:25" x14ac:dyDescent="0.2">
      <c r="A4523" s="85"/>
      <c r="B4523" s="86"/>
      <c r="C4523" s="86"/>
      <c r="D4523" s="86"/>
      <c r="E4523" s="86"/>
      <c r="F4523" s="86"/>
      <c r="G4523" s="86"/>
      <c r="H4523" s="86"/>
      <c r="I4523" s="86"/>
      <c r="U4523" s="86"/>
      <c r="Y4523" s="86"/>
    </row>
    <row r="4524" spans="1:25" x14ac:dyDescent="0.2">
      <c r="A4524" s="85"/>
      <c r="B4524" s="86"/>
      <c r="C4524" s="86"/>
      <c r="D4524" s="86"/>
      <c r="E4524" s="86"/>
      <c r="F4524" s="86"/>
      <c r="G4524" s="86"/>
      <c r="H4524" s="86"/>
      <c r="I4524" s="86"/>
      <c r="U4524" s="86"/>
      <c r="Y4524" s="86"/>
    </row>
    <row r="4525" spans="1:25" x14ac:dyDescent="0.2">
      <c r="A4525" s="85"/>
      <c r="B4525" s="86"/>
      <c r="C4525" s="86"/>
      <c r="D4525" s="86"/>
      <c r="E4525" s="86"/>
      <c r="F4525" s="86"/>
      <c r="G4525" s="86"/>
      <c r="H4525" s="86"/>
      <c r="I4525" s="86"/>
      <c r="U4525" s="86"/>
      <c r="Y4525" s="86"/>
    </row>
    <row r="4526" spans="1:25" x14ac:dyDescent="0.2">
      <c r="A4526" s="85"/>
      <c r="B4526" s="86"/>
      <c r="C4526" s="86"/>
      <c r="D4526" s="86"/>
      <c r="E4526" s="86"/>
      <c r="F4526" s="86"/>
      <c r="G4526" s="86"/>
      <c r="H4526" s="86"/>
      <c r="I4526" s="86"/>
      <c r="U4526" s="86"/>
      <c r="Y4526" s="86"/>
    </row>
    <row r="4527" spans="1:25" x14ac:dyDescent="0.2">
      <c r="A4527" s="85"/>
      <c r="B4527" s="86"/>
      <c r="C4527" s="86"/>
      <c r="D4527" s="86"/>
      <c r="E4527" s="86"/>
      <c r="F4527" s="86"/>
      <c r="G4527" s="86"/>
      <c r="H4527" s="86"/>
      <c r="I4527" s="86"/>
      <c r="U4527" s="86"/>
      <c r="Y4527" s="86"/>
    </row>
    <row r="4528" spans="1:25" x14ac:dyDescent="0.2">
      <c r="A4528" s="85"/>
      <c r="B4528" s="86"/>
      <c r="C4528" s="86"/>
      <c r="D4528" s="86"/>
      <c r="E4528" s="86"/>
      <c r="F4528" s="86"/>
      <c r="G4528" s="86"/>
      <c r="H4528" s="86"/>
      <c r="I4528" s="86"/>
      <c r="U4528" s="86"/>
      <c r="Y4528" s="86"/>
    </row>
    <row r="4529" spans="1:25" x14ac:dyDescent="0.2">
      <c r="A4529" s="85"/>
      <c r="B4529" s="86"/>
      <c r="C4529" s="86"/>
      <c r="D4529" s="86"/>
      <c r="E4529" s="86"/>
      <c r="F4529" s="86"/>
      <c r="G4529" s="86"/>
      <c r="H4529" s="86"/>
      <c r="I4529" s="86"/>
      <c r="U4529" s="86"/>
      <c r="Y4529" s="86"/>
    </row>
    <row r="4530" spans="1:25" x14ac:dyDescent="0.2">
      <c r="A4530" s="85"/>
      <c r="B4530" s="86"/>
      <c r="C4530" s="86"/>
      <c r="D4530" s="86"/>
      <c r="E4530" s="86"/>
      <c r="F4530" s="86"/>
      <c r="G4530" s="86"/>
      <c r="H4530" s="86"/>
      <c r="I4530" s="86"/>
      <c r="U4530" s="86"/>
      <c r="Y4530" s="86"/>
    </row>
    <row r="4531" spans="1:25" x14ac:dyDescent="0.2">
      <c r="A4531" s="85"/>
      <c r="B4531" s="86"/>
      <c r="C4531" s="86"/>
      <c r="D4531" s="86"/>
      <c r="E4531" s="86"/>
      <c r="F4531" s="86"/>
      <c r="G4531" s="86"/>
      <c r="H4531" s="86"/>
      <c r="I4531" s="86"/>
      <c r="U4531" s="86"/>
      <c r="Y4531" s="86"/>
    </row>
    <row r="4532" spans="1:25" x14ac:dyDescent="0.2">
      <c r="A4532" s="85"/>
      <c r="B4532" s="86"/>
      <c r="C4532" s="86"/>
      <c r="D4532" s="86"/>
      <c r="E4532" s="86"/>
      <c r="F4532" s="86"/>
      <c r="G4532" s="86"/>
      <c r="H4532" s="86"/>
      <c r="I4532" s="86"/>
      <c r="U4532" s="86"/>
      <c r="Y4532" s="86"/>
    </row>
    <row r="4533" spans="1:25" x14ac:dyDescent="0.2">
      <c r="A4533" s="85"/>
      <c r="B4533" s="86"/>
      <c r="C4533" s="86"/>
      <c r="D4533" s="86"/>
      <c r="E4533" s="86"/>
      <c r="F4533" s="86"/>
      <c r="G4533" s="86"/>
      <c r="H4533" s="86"/>
      <c r="I4533" s="86"/>
      <c r="U4533" s="86"/>
      <c r="Y4533" s="86"/>
    </row>
    <row r="4534" spans="1:25" x14ac:dyDescent="0.2">
      <c r="A4534" s="85"/>
      <c r="B4534" s="86"/>
      <c r="C4534" s="86"/>
      <c r="D4534" s="86"/>
      <c r="E4534" s="86"/>
      <c r="F4534" s="86"/>
      <c r="G4534" s="86"/>
      <c r="H4534" s="86"/>
      <c r="I4534" s="86"/>
      <c r="U4534" s="86"/>
      <c r="Y4534" s="86"/>
    </row>
    <row r="4535" spans="1:25" x14ac:dyDescent="0.2">
      <c r="A4535" s="85"/>
      <c r="B4535" s="86"/>
      <c r="C4535" s="86"/>
      <c r="D4535" s="86"/>
      <c r="E4535" s="86"/>
      <c r="F4535" s="86"/>
      <c r="G4535" s="86"/>
      <c r="H4535" s="86"/>
      <c r="I4535" s="86"/>
      <c r="U4535" s="86"/>
      <c r="Y4535" s="86"/>
    </row>
    <row r="4536" spans="1:25" x14ac:dyDescent="0.2">
      <c r="A4536" s="85"/>
      <c r="B4536" s="86"/>
      <c r="C4536" s="86"/>
      <c r="D4536" s="86"/>
      <c r="E4536" s="86"/>
      <c r="F4536" s="86"/>
      <c r="G4536" s="86"/>
      <c r="H4536" s="86"/>
      <c r="I4536" s="86"/>
      <c r="U4536" s="86"/>
      <c r="Y4536" s="86"/>
    </row>
    <row r="4537" spans="1:25" x14ac:dyDescent="0.2">
      <c r="A4537" s="85"/>
      <c r="B4537" s="86"/>
      <c r="C4537" s="86"/>
      <c r="D4537" s="86"/>
      <c r="E4537" s="86"/>
      <c r="F4537" s="86"/>
      <c r="G4537" s="86"/>
      <c r="H4537" s="86"/>
      <c r="I4537" s="86"/>
      <c r="U4537" s="86"/>
      <c r="Y4537" s="86"/>
    </row>
    <row r="4538" spans="1:25" x14ac:dyDescent="0.2">
      <c r="A4538" s="85"/>
      <c r="B4538" s="86"/>
      <c r="C4538" s="86"/>
      <c r="D4538" s="86"/>
      <c r="E4538" s="86"/>
      <c r="F4538" s="86"/>
      <c r="G4538" s="86"/>
      <c r="H4538" s="86"/>
      <c r="I4538" s="86"/>
      <c r="U4538" s="86"/>
      <c r="Y4538" s="86"/>
    </row>
    <row r="4539" spans="1:25" x14ac:dyDescent="0.2">
      <c r="A4539" s="85"/>
      <c r="B4539" s="86"/>
      <c r="C4539" s="86"/>
      <c r="D4539" s="86"/>
      <c r="E4539" s="86"/>
      <c r="F4539" s="86"/>
      <c r="G4539" s="86"/>
      <c r="H4539" s="86"/>
      <c r="I4539" s="86"/>
      <c r="U4539" s="86"/>
      <c r="Y4539" s="86"/>
    </row>
    <row r="4540" spans="1:25" x14ac:dyDescent="0.2">
      <c r="A4540" s="85"/>
      <c r="B4540" s="86"/>
      <c r="C4540" s="86"/>
      <c r="D4540" s="86"/>
      <c r="E4540" s="86"/>
      <c r="F4540" s="86"/>
      <c r="G4540" s="86"/>
      <c r="H4540" s="86"/>
      <c r="I4540" s="86"/>
      <c r="U4540" s="86"/>
      <c r="Y4540" s="86"/>
    </row>
    <row r="4541" spans="1:25" x14ac:dyDescent="0.2">
      <c r="A4541" s="85"/>
      <c r="B4541" s="86"/>
      <c r="C4541" s="86"/>
      <c r="D4541" s="86"/>
      <c r="E4541" s="86"/>
      <c r="F4541" s="86"/>
      <c r="G4541" s="86"/>
      <c r="H4541" s="86"/>
      <c r="I4541" s="86"/>
      <c r="U4541" s="86"/>
      <c r="Y4541" s="86"/>
    </row>
    <row r="4542" spans="1:25" x14ac:dyDescent="0.2">
      <c r="A4542" s="85"/>
      <c r="B4542" s="86"/>
      <c r="C4542" s="86"/>
      <c r="D4542" s="86"/>
      <c r="E4542" s="86"/>
      <c r="F4542" s="86"/>
      <c r="G4542" s="86"/>
      <c r="H4542" s="86"/>
      <c r="I4542" s="86"/>
      <c r="U4542" s="86"/>
      <c r="Y4542" s="86"/>
    </row>
    <row r="4543" spans="1:25" x14ac:dyDescent="0.2">
      <c r="A4543" s="85"/>
      <c r="B4543" s="86"/>
      <c r="C4543" s="86"/>
      <c r="D4543" s="86"/>
      <c r="E4543" s="86"/>
      <c r="F4543" s="86"/>
      <c r="G4543" s="86"/>
      <c r="H4543" s="86"/>
      <c r="I4543" s="86"/>
      <c r="U4543" s="86"/>
      <c r="Y4543" s="86"/>
    </row>
    <row r="4544" spans="1:25" x14ac:dyDescent="0.2">
      <c r="A4544" s="85"/>
      <c r="B4544" s="86"/>
      <c r="C4544" s="86"/>
      <c r="D4544" s="86"/>
      <c r="E4544" s="86"/>
      <c r="F4544" s="86"/>
      <c r="G4544" s="86"/>
      <c r="H4544" s="86"/>
      <c r="I4544" s="86"/>
      <c r="U4544" s="86"/>
      <c r="Y4544" s="86"/>
    </row>
    <row r="4545" spans="1:25" x14ac:dyDescent="0.2">
      <c r="A4545" s="85"/>
      <c r="B4545" s="86"/>
      <c r="C4545" s="86"/>
      <c r="D4545" s="86"/>
      <c r="E4545" s="86"/>
      <c r="F4545" s="86"/>
      <c r="G4545" s="86"/>
      <c r="H4545" s="86"/>
      <c r="I4545" s="86"/>
      <c r="U4545" s="86"/>
      <c r="Y4545" s="86"/>
    </row>
    <row r="4546" spans="1:25" x14ac:dyDescent="0.2">
      <c r="A4546" s="85"/>
      <c r="B4546" s="86"/>
      <c r="C4546" s="86"/>
      <c r="D4546" s="86"/>
      <c r="E4546" s="86"/>
      <c r="F4546" s="86"/>
      <c r="G4546" s="86"/>
      <c r="H4546" s="86"/>
      <c r="I4546" s="86"/>
      <c r="U4546" s="86"/>
      <c r="Y4546" s="86"/>
    </row>
    <row r="4547" spans="1:25" x14ac:dyDescent="0.2">
      <c r="A4547" s="85"/>
      <c r="B4547" s="86"/>
      <c r="C4547" s="86"/>
      <c r="D4547" s="86"/>
      <c r="E4547" s="86"/>
      <c r="F4547" s="86"/>
      <c r="G4547" s="86"/>
      <c r="H4547" s="86"/>
      <c r="I4547" s="86"/>
      <c r="U4547" s="86"/>
      <c r="Y4547" s="86"/>
    </row>
    <row r="4548" spans="1:25" x14ac:dyDescent="0.2">
      <c r="A4548" s="85"/>
      <c r="B4548" s="86"/>
      <c r="C4548" s="86"/>
      <c r="D4548" s="86"/>
      <c r="E4548" s="86"/>
      <c r="F4548" s="86"/>
      <c r="G4548" s="86"/>
      <c r="H4548" s="86"/>
      <c r="I4548" s="86"/>
      <c r="U4548" s="86"/>
      <c r="Y4548" s="86"/>
    </row>
    <row r="4549" spans="1:25" x14ac:dyDescent="0.2">
      <c r="A4549" s="85"/>
      <c r="B4549" s="86"/>
      <c r="C4549" s="86"/>
      <c r="D4549" s="86"/>
      <c r="E4549" s="86"/>
      <c r="F4549" s="86"/>
      <c r="G4549" s="86"/>
      <c r="H4549" s="86"/>
      <c r="I4549" s="86"/>
      <c r="U4549" s="86"/>
      <c r="Y4549" s="86"/>
    </row>
    <row r="4550" spans="1:25" x14ac:dyDescent="0.2">
      <c r="A4550" s="85"/>
      <c r="B4550" s="86"/>
      <c r="C4550" s="86"/>
      <c r="D4550" s="86"/>
      <c r="E4550" s="86"/>
      <c r="F4550" s="86"/>
      <c r="G4550" s="86"/>
      <c r="H4550" s="86"/>
      <c r="I4550" s="86"/>
      <c r="U4550" s="86"/>
      <c r="Y4550" s="86"/>
    </row>
    <row r="4551" spans="1:25" x14ac:dyDescent="0.2">
      <c r="A4551" s="85"/>
      <c r="B4551" s="86"/>
      <c r="C4551" s="86"/>
      <c r="D4551" s="86"/>
      <c r="E4551" s="86"/>
      <c r="F4551" s="86"/>
      <c r="G4551" s="86"/>
      <c r="H4551" s="86"/>
      <c r="I4551" s="86"/>
      <c r="U4551" s="86"/>
      <c r="Y4551" s="86"/>
    </row>
    <row r="4552" spans="1:25" x14ac:dyDescent="0.2">
      <c r="A4552" s="85"/>
      <c r="B4552" s="86"/>
      <c r="C4552" s="86"/>
      <c r="D4552" s="86"/>
      <c r="E4552" s="86"/>
      <c r="F4552" s="86"/>
      <c r="G4552" s="86"/>
      <c r="H4552" s="86"/>
      <c r="I4552" s="86"/>
      <c r="U4552" s="86"/>
      <c r="Y4552" s="86"/>
    </row>
    <row r="4553" spans="1:25" x14ac:dyDescent="0.2">
      <c r="A4553" s="85"/>
      <c r="B4553" s="86"/>
      <c r="C4553" s="86"/>
      <c r="D4553" s="86"/>
      <c r="E4553" s="86"/>
      <c r="F4553" s="86"/>
      <c r="G4553" s="86"/>
      <c r="H4553" s="86"/>
      <c r="I4553" s="86"/>
      <c r="U4553" s="86"/>
      <c r="Y4553" s="86"/>
    </row>
    <row r="4554" spans="1:25" x14ac:dyDescent="0.2">
      <c r="A4554" s="85"/>
      <c r="B4554" s="86"/>
      <c r="C4554" s="86"/>
      <c r="D4554" s="86"/>
      <c r="E4554" s="86"/>
      <c r="F4554" s="86"/>
      <c r="G4554" s="86"/>
      <c r="H4554" s="86"/>
      <c r="I4554" s="86"/>
      <c r="U4554" s="86"/>
      <c r="Y4554" s="86"/>
    </row>
    <row r="4555" spans="1:25" x14ac:dyDescent="0.2">
      <c r="A4555" s="85"/>
      <c r="B4555" s="86"/>
      <c r="C4555" s="86"/>
      <c r="D4555" s="86"/>
      <c r="E4555" s="86"/>
      <c r="F4555" s="86"/>
      <c r="G4555" s="86"/>
      <c r="H4555" s="86"/>
      <c r="I4555" s="86"/>
      <c r="U4555" s="86"/>
      <c r="Y4555" s="86"/>
    </row>
    <row r="4556" spans="1:25" x14ac:dyDescent="0.2">
      <c r="A4556" s="85"/>
      <c r="B4556" s="86"/>
      <c r="C4556" s="86"/>
      <c r="D4556" s="86"/>
      <c r="E4556" s="86"/>
      <c r="F4556" s="86"/>
      <c r="G4556" s="86"/>
      <c r="H4556" s="86"/>
      <c r="I4556" s="86"/>
      <c r="U4556" s="86"/>
      <c r="Y4556" s="86"/>
    </row>
    <row r="4557" spans="1:25" x14ac:dyDescent="0.2">
      <c r="A4557" s="85"/>
      <c r="B4557" s="86"/>
      <c r="C4557" s="86"/>
      <c r="D4557" s="86"/>
      <c r="E4557" s="86"/>
      <c r="F4557" s="86"/>
      <c r="G4557" s="86"/>
      <c r="H4557" s="86"/>
      <c r="I4557" s="86"/>
      <c r="U4557" s="86"/>
      <c r="Y4557" s="86"/>
    </row>
    <row r="4558" spans="1:25" x14ac:dyDescent="0.2">
      <c r="A4558" s="85"/>
      <c r="B4558" s="86"/>
      <c r="C4558" s="86"/>
      <c r="D4558" s="86"/>
      <c r="E4558" s="86"/>
      <c r="F4558" s="86"/>
      <c r="G4558" s="86"/>
      <c r="H4558" s="86"/>
      <c r="I4558" s="86"/>
      <c r="U4558" s="86"/>
      <c r="Y4558" s="86"/>
    </row>
    <row r="4559" spans="1:25" x14ac:dyDescent="0.2">
      <c r="A4559" s="85"/>
      <c r="B4559" s="86"/>
      <c r="C4559" s="86"/>
      <c r="D4559" s="86"/>
      <c r="E4559" s="86"/>
      <c r="F4559" s="86"/>
      <c r="G4559" s="86"/>
      <c r="H4559" s="86"/>
      <c r="I4559" s="86"/>
      <c r="U4559" s="86"/>
      <c r="Y4559" s="86"/>
    </row>
    <row r="4560" spans="1:25" x14ac:dyDescent="0.2">
      <c r="A4560" s="85"/>
      <c r="B4560" s="86"/>
      <c r="C4560" s="86"/>
      <c r="D4560" s="86"/>
      <c r="E4560" s="86"/>
      <c r="F4560" s="86"/>
      <c r="G4560" s="86"/>
      <c r="H4560" s="86"/>
      <c r="I4560" s="86"/>
      <c r="U4560" s="86"/>
      <c r="Y4560" s="86"/>
    </row>
    <row r="4561" spans="1:25" x14ac:dyDescent="0.2">
      <c r="A4561" s="85"/>
      <c r="B4561" s="86"/>
      <c r="C4561" s="86"/>
      <c r="D4561" s="86"/>
      <c r="E4561" s="86"/>
      <c r="F4561" s="86"/>
      <c r="G4561" s="86"/>
      <c r="H4561" s="86"/>
      <c r="I4561" s="86"/>
      <c r="U4561" s="86"/>
      <c r="Y4561" s="86"/>
    </row>
    <row r="4562" spans="1:25" x14ac:dyDescent="0.2">
      <c r="A4562" s="85"/>
      <c r="B4562" s="86"/>
      <c r="C4562" s="86"/>
      <c r="D4562" s="86"/>
      <c r="E4562" s="86"/>
      <c r="F4562" s="86"/>
      <c r="G4562" s="86"/>
      <c r="H4562" s="86"/>
      <c r="I4562" s="86"/>
      <c r="U4562" s="86"/>
      <c r="Y4562" s="86"/>
    </row>
    <row r="4563" spans="1:25" x14ac:dyDescent="0.2">
      <c r="A4563" s="85"/>
      <c r="B4563" s="86"/>
      <c r="C4563" s="86"/>
      <c r="D4563" s="86"/>
      <c r="E4563" s="86"/>
      <c r="F4563" s="86"/>
      <c r="G4563" s="86"/>
      <c r="H4563" s="86"/>
      <c r="I4563" s="86"/>
      <c r="U4563" s="86"/>
      <c r="Y4563" s="86"/>
    </row>
    <row r="4564" spans="1:25" x14ac:dyDescent="0.2">
      <c r="A4564" s="85"/>
      <c r="B4564" s="86"/>
      <c r="C4564" s="86"/>
      <c r="D4564" s="86"/>
      <c r="E4564" s="86"/>
      <c r="F4564" s="86"/>
      <c r="G4564" s="86"/>
      <c r="H4564" s="86"/>
      <c r="I4564" s="86"/>
      <c r="U4564" s="86"/>
      <c r="Y4564" s="86"/>
    </row>
    <row r="4565" spans="1:25" x14ac:dyDescent="0.2">
      <c r="A4565" s="85"/>
      <c r="B4565" s="86"/>
      <c r="C4565" s="86"/>
      <c r="D4565" s="86"/>
      <c r="E4565" s="86"/>
      <c r="F4565" s="86"/>
      <c r="G4565" s="86"/>
      <c r="H4565" s="86"/>
      <c r="I4565" s="86"/>
      <c r="U4565" s="86"/>
      <c r="Y4565" s="86"/>
    </row>
    <row r="4566" spans="1:25" x14ac:dyDescent="0.2">
      <c r="A4566" s="85"/>
      <c r="B4566" s="86"/>
      <c r="C4566" s="86"/>
      <c r="D4566" s="86"/>
      <c r="E4566" s="86"/>
      <c r="F4566" s="86"/>
      <c r="G4566" s="86"/>
      <c r="H4566" s="86"/>
      <c r="I4566" s="86"/>
      <c r="U4566" s="86"/>
      <c r="Y4566" s="86"/>
    </row>
    <row r="4567" spans="1:25" x14ac:dyDescent="0.2">
      <c r="A4567" s="85"/>
      <c r="B4567" s="86"/>
      <c r="C4567" s="86"/>
      <c r="D4567" s="86"/>
      <c r="E4567" s="86"/>
      <c r="F4567" s="86"/>
      <c r="G4567" s="86"/>
      <c r="H4567" s="86"/>
      <c r="I4567" s="86"/>
      <c r="U4567" s="86"/>
      <c r="Y4567" s="86"/>
    </row>
    <row r="4568" spans="1:25" x14ac:dyDescent="0.2">
      <c r="A4568" s="85"/>
      <c r="B4568" s="86"/>
      <c r="C4568" s="86"/>
      <c r="D4568" s="86"/>
      <c r="E4568" s="86"/>
      <c r="F4568" s="86"/>
      <c r="G4568" s="86"/>
      <c r="H4568" s="86"/>
      <c r="I4568" s="86"/>
      <c r="U4568" s="86"/>
      <c r="Y4568" s="86"/>
    </row>
    <row r="4569" spans="1:25" x14ac:dyDescent="0.2">
      <c r="A4569" s="85"/>
      <c r="B4569" s="86"/>
      <c r="C4569" s="86"/>
      <c r="D4569" s="86"/>
      <c r="E4569" s="86"/>
      <c r="F4569" s="86"/>
      <c r="G4569" s="86"/>
      <c r="H4569" s="86"/>
      <c r="I4569" s="86"/>
      <c r="U4569" s="86"/>
      <c r="Y4569" s="86"/>
    </row>
    <row r="4570" spans="1:25" x14ac:dyDescent="0.2">
      <c r="A4570" s="85"/>
      <c r="B4570" s="86"/>
      <c r="C4570" s="86"/>
      <c r="D4570" s="86"/>
      <c r="E4570" s="86"/>
      <c r="F4570" s="86"/>
      <c r="G4570" s="86"/>
      <c r="H4570" s="86"/>
      <c r="I4570" s="86"/>
      <c r="U4570" s="86"/>
      <c r="Y4570" s="86"/>
    </row>
    <row r="4571" spans="1:25" x14ac:dyDescent="0.2">
      <c r="A4571" s="85"/>
      <c r="B4571" s="86"/>
      <c r="C4571" s="86"/>
      <c r="D4571" s="86"/>
      <c r="E4571" s="86"/>
      <c r="F4571" s="86"/>
      <c r="G4571" s="86"/>
      <c r="H4571" s="86"/>
      <c r="I4571" s="86"/>
      <c r="U4571" s="86"/>
      <c r="Y4571" s="86"/>
    </row>
    <row r="4572" spans="1:25" x14ac:dyDescent="0.2">
      <c r="A4572" s="85"/>
      <c r="B4572" s="86"/>
      <c r="C4572" s="86"/>
      <c r="D4572" s="86"/>
      <c r="E4572" s="86"/>
      <c r="F4572" s="86"/>
      <c r="G4572" s="86"/>
      <c r="H4572" s="86"/>
      <c r="I4572" s="86"/>
      <c r="U4572" s="86"/>
      <c r="Y4572" s="86"/>
    </row>
    <row r="4573" spans="1:25" x14ac:dyDescent="0.2">
      <c r="A4573" s="85"/>
      <c r="B4573" s="86"/>
      <c r="C4573" s="86"/>
      <c r="D4573" s="86"/>
      <c r="E4573" s="86"/>
      <c r="F4573" s="86"/>
      <c r="G4573" s="86"/>
      <c r="H4573" s="86"/>
      <c r="I4573" s="86"/>
      <c r="U4573" s="86"/>
      <c r="Y4573" s="86"/>
    </row>
    <row r="4574" spans="1:25" x14ac:dyDescent="0.2">
      <c r="A4574" s="85"/>
      <c r="B4574" s="86"/>
      <c r="C4574" s="86"/>
      <c r="D4574" s="86"/>
      <c r="E4574" s="86"/>
      <c r="F4574" s="86"/>
      <c r="G4574" s="86"/>
      <c r="H4574" s="86"/>
      <c r="I4574" s="86"/>
      <c r="U4574" s="86"/>
      <c r="Y4574" s="86"/>
    </row>
    <row r="4575" spans="1:25" x14ac:dyDescent="0.2">
      <c r="A4575" s="85"/>
      <c r="B4575" s="86"/>
      <c r="C4575" s="86"/>
      <c r="D4575" s="86"/>
      <c r="E4575" s="86"/>
      <c r="F4575" s="86"/>
      <c r="G4575" s="86"/>
      <c r="H4575" s="86"/>
      <c r="I4575" s="86"/>
      <c r="U4575" s="86"/>
      <c r="Y4575" s="86"/>
    </row>
    <row r="4576" spans="1:25" x14ac:dyDescent="0.2">
      <c r="A4576" s="85"/>
      <c r="B4576" s="86"/>
      <c r="C4576" s="86"/>
      <c r="D4576" s="86"/>
      <c r="E4576" s="86"/>
      <c r="F4576" s="86"/>
      <c r="G4576" s="86"/>
      <c r="H4576" s="86"/>
      <c r="I4576" s="86"/>
      <c r="U4576" s="86"/>
      <c r="Y4576" s="86"/>
    </row>
    <row r="4577" spans="1:25" x14ac:dyDescent="0.2">
      <c r="A4577" s="85"/>
      <c r="B4577" s="86"/>
      <c r="C4577" s="86"/>
      <c r="D4577" s="86"/>
      <c r="E4577" s="86"/>
      <c r="F4577" s="86"/>
      <c r="G4577" s="86"/>
      <c r="H4577" s="86"/>
      <c r="I4577" s="86"/>
      <c r="U4577" s="86"/>
      <c r="Y4577" s="86"/>
    </row>
    <row r="4578" spans="1:25" x14ac:dyDescent="0.2">
      <c r="A4578" s="85"/>
      <c r="B4578" s="86"/>
      <c r="C4578" s="86"/>
      <c r="D4578" s="86"/>
      <c r="E4578" s="86"/>
      <c r="F4578" s="86"/>
      <c r="G4578" s="86"/>
      <c r="H4578" s="86"/>
      <c r="I4578" s="86"/>
      <c r="U4578" s="86"/>
      <c r="Y4578" s="86"/>
    </row>
    <row r="4579" spans="1:25" x14ac:dyDescent="0.2">
      <c r="A4579" s="85"/>
      <c r="B4579" s="86"/>
      <c r="C4579" s="86"/>
      <c r="D4579" s="86"/>
      <c r="E4579" s="86"/>
      <c r="F4579" s="86"/>
      <c r="G4579" s="86"/>
      <c r="H4579" s="86"/>
      <c r="I4579" s="86"/>
      <c r="U4579" s="86"/>
      <c r="Y4579" s="86"/>
    </row>
    <row r="4580" spans="1:25" x14ac:dyDescent="0.2">
      <c r="A4580" s="85"/>
      <c r="B4580" s="86"/>
      <c r="C4580" s="86"/>
      <c r="D4580" s="86"/>
      <c r="E4580" s="86"/>
      <c r="F4580" s="86"/>
      <c r="G4580" s="86"/>
      <c r="H4580" s="86"/>
      <c r="I4580" s="86"/>
      <c r="U4580" s="86"/>
      <c r="Y4580" s="86"/>
    </row>
    <row r="4581" spans="1:25" x14ac:dyDescent="0.2">
      <c r="A4581" s="85"/>
      <c r="B4581" s="86"/>
      <c r="C4581" s="86"/>
      <c r="D4581" s="86"/>
      <c r="E4581" s="86"/>
      <c r="F4581" s="86"/>
      <c r="G4581" s="86"/>
      <c r="H4581" s="86"/>
      <c r="I4581" s="86"/>
      <c r="U4581" s="86"/>
      <c r="Y4581" s="86"/>
    </row>
    <row r="4582" spans="1:25" x14ac:dyDescent="0.2">
      <c r="A4582" s="85"/>
      <c r="B4582" s="86"/>
      <c r="C4582" s="86"/>
      <c r="D4582" s="86"/>
      <c r="E4582" s="86"/>
      <c r="F4582" s="86"/>
      <c r="G4582" s="86"/>
      <c r="H4582" s="86"/>
      <c r="I4582" s="86"/>
      <c r="U4582" s="86"/>
      <c r="Y4582" s="86"/>
    </row>
    <row r="4583" spans="1:25" x14ac:dyDescent="0.2">
      <c r="A4583" s="85"/>
      <c r="B4583" s="86"/>
      <c r="C4583" s="86"/>
      <c r="D4583" s="86"/>
      <c r="E4583" s="86"/>
      <c r="F4583" s="86"/>
      <c r="G4583" s="86"/>
      <c r="H4583" s="86"/>
      <c r="I4583" s="86"/>
      <c r="U4583" s="86"/>
      <c r="Y4583" s="86"/>
    </row>
    <row r="4584" spans="1:25" x14ac:dyDescent="0.2">
      <c r="A4584" s="85"/>
      <c r="B4584" s="86"/>
      <c r="C4584" s="86"/>
      <c r="D4584" s="86"/>
      <c r="E4584" s="86"/>
      <c r="F4584" s="86"/>
      <c r="G4584" s="86"/>
      <c r="H4584" s="86"/>
      <c r="I4584" s="86"/>
      <c r="U4584" s="86"/>
      <c r="Y4584" s="86"/>
    </row>
    <row r="4585" spans="1:25" x14ac:dyDescent="0.2">
      <c r="A4585" s="85"/>
      <c r="B4585" s="86"/>
      <c r="C4585" s="86"/>
      <c r="D4585" s="86"/>
      <c r="E4585" s="86"/>
      <c r="F4585" s="86"/>
      <c r="G4585" s="86"/>
      <c r="H4585" s="86"/>
      <c r="I4585" s="86"/>
      <c r="U4585" s="86"/>
      <c r="Y4585" s="86"/>
    </row>
    <row r="4586" spans="1:25" x14ac:dyDescent="0.2">
      <c r="A4586" s="85"/>
      <c r="B4586" s="86"/>
      <c r="C4586" s="86"/>
      <c r="D4586" s="86"/>
      <c r="E4586" s="86"/>
      <c r="F4586" s="86"/>
      <c r="G4586" s="86"/>
      <c r="H4586" s="86"/>
      <c r="I4586" s="86"/>
      <c r="U4586" s="86"/>
      <c r="Y4586" s="86"/>
    </row>
    <row r="4587" spans="1:25" x14ac:dyDescent="0.2">
      <c r="A4587" s="85"/>
      <c r="B4587" s="86"/>
      <c r="C4587" s="86"/>
      <c r="D4587" s="86"/>
      <c r="E4587" s="86"/>
      <c r="F4587" s="86"/>
      <c r="G4587" s="86"/>
      <c r="H4587" s="86"/>
      <c r="I4587" s="86"/>
      <c r="U4587" s="86"/>
      <c r="Y4587" s="86"/>
    </row>
    <row r="4588" spans="1:25" x14ac:dyDescent="0.2">
      <c r="A4588" s="85"/>
      <c r="B4588" s="86"/>
      <c r="C4588" s="86"/>
      <c r="D4588" s="86"/>
      <c r="E4588" s="86"/>
      <c r="F4588" s="86"/>
      <c r="G4588" s="86"/>
      <c r="H4588" s="86"/>
      <c r="I4588" s="86"/>
      <c r="U4588" s="86"/>
      <c r="Y4588" s="86"/>
    </row>
    <row r="4589" spans="1:25" x14ac:dyDescent="0.2">
      <c r="A4589" s="85"/>
      <c r="B4589" s="86"/>
      <c r="C4589" s="86"/>
      <c r="D4589" s="86"/>
      <c r="E4589" s="86"/>
      <c r="F4589" s="86"/>
      <c r="G4589" s="86"/>
      <c r="H4589" s="86"/>
      <c r="I4589" s="86"/>
      <c r="U4589" s="86"/>
      <c r="Y4589" s="86"/>
    </row>
    <row r="4590" spans="1:25" x14ac:dyDescent="0.2">
      <c r="A4590" s="85"/>
      <c r="B4590" s="86"/>
      <c r="C4590" s="86"/>
      <c r="D4590" s="86"/>
      <c r="E4590" s="86"/>
      <c r="F4590" s="86"/>
      <c r="G4590" s="86"/>
      <c r="H4590" s="86"/>
      <c r="I4590" s="86"/>
      <c r="U4590" s="86"/>
      <c r="Y4590" s="86"/>
    </row>
    <row r="4591" spans="1:25" x14ac:dyDescent="0.2">
      <c r="A4591" s="85"/>
      <c r="B4591" s="86"/>
      <c r="C4591" s="86"/>
      <c r="D4591" s="86"/>
      <c r="E4591" s="86"/>
      <c r="F4591" s="86"/>
      <c r="G4591" s="86"/>
      <c r="H4591" s="86"/>
      <c r="I4591" s="86"/>
      <c r="U4591" s="86"/>
      <c r="Y4591" s="86"/>
    </row>
    <row r="4592" spans="1:25" x14ac:dyDescent="0.2">
      <c r="A4592" s="85"/>
      <c r="B4592" s="86"/>
      <c r="C4592" s="86"/>
      <c r="D4592" s="86"/>
      <c r="E4592" s="86"/>
      <c r="F4592" s="86"/>
      <c r="G4592" s="86"/>
      <c r="H4592" s="86"/>
      <c r="I4592" s="86"/>
      <c r="U4592" s="86"/>
      <c r="Y4592" s="86"/>
    </row>
    <row r="4593" spans="1:25" x14ac:dyDescent="0.2">
      <c r="A4593" s="85"/>
      <c r="B4593" s="86"/>
      <c r="C4593" s="86"/>
      <c r="D4593" s="86"/>
      <c r="E4593" s="86"/>
      <c r="F4593" s="86"/>
      <c r="G4593" s="86"/>
      <c r="H4593" s="86"/>
      <c r="I4593" s="86"/>
      <c r="U4593" s="86"/>
      <c r="Y4593" s="86"/>
    </row>
    <row r="4594" spans="1:25" x14ac:dyDescent="0.2">
      <c r="A4594" s="85"/>
      <c r="B4594" s="86"/>
      <c r="C4594" s="86"/>
      <c r="D4594" s="86"/>
      <c r="E4594" s="86"/>
      <c r="F4594" s="86"/>
      <c r="G4594" s="86"/>
      <c r="H4594" s="86"/>
      <c r="I4594" s="86"/>
      <c r="U4594" s="86"/>
      <c r="Y4594" s="86"/>
    </row>
    <row r="4595" spans="1:25" x14ac:dyDescent="0.2">
      <c r="A4595" s="85"/>
      <c r="B4595" s="86"/>
      <c r="C4595" s="86"/>
      <c r="D4595" s="86"/>
      <c r="E4595" s="86"/>
      <c r="F4595" s="86"/>
      <c r="G4595" s="86"/>
      <c r="H4595" s="86"/>
      <c r="I4595" s="86"/>
      <c r="U4595" s="86"/>
      <c r="Y4595" s="86"/>
    </row>
    <row r="4596" spans="1:25" x14ac:dyDescent="0.2">
      <c r="A4596" s="85"/>
      <c r="B4596" s="86"/>
      <c r="C4596" s="86"/>
      <c r="D4596" s="86"/>
      <c r="E4596" s="86"/>
      <c r="F4596" s="86"/>
      <c r="G4596" s="86"/>
      <c r="H4596" s="86"/>
      <c r="I4596" s="86"/>
      <c r="U4596" s="86"/>
      <c r="Y4596" s="86"/>
    </row>
    <row r="4597" spans="1:25" x14ac:dyDescent="0.2">
      <c r="A4597" s="85"/>
      <c r="B4597" s="86"/>
      <c r="C4597" s="86"/>
      <c r="D4597" s="86"/>
      <c r="E4597" s="86"/>
      <c r="F4597" s="86"/>
      <c r="G4597" s="86"/>
      <c r="H4597" s="86"/>
      <c r="I4597" s="86"/>
      <c r="U4597" s="86"/>
      <c r="Y4597" s="86"/>
    </row>
    <row r="4598" spans="1:25" x14ac:dyDescent="0.2">
      <c r="A4598" s="85"/>
      <c r="B4598" s="86"/>
      <c r="C4598" s="86"/>
      <c r="D4598" s="86"/>
      <c r="E4598" s="86"/>
      <c r="F4598" s="86"/>
      <c r="G4598" s="86"/>
      <c r="H4598" s="86"/>
      <c r="I4598" s="86"/>
      <c r="U4598" s="86"/>
      <c r="Y4598" s="86"/>
    </row>
    <row r="4599" spans="1:25" x14ac:dyDescent="0.2">
      <c r="A4599" s="85"/>
      <c r="B4599" s="86"/>
      <c r="C4599" s="86"/>
      <c r="D4599" s="86"/>
      <c r="E4599" s="86"/>
      <c r="F4599" s="86"/>
      <c r="G4599" s="86"/>
      <c r="H4599" s="86"/>
      <c r="I4599" s="86"/>
      <c r="U4599" s="86"/>
      <c r="Y4599" s="86"/>
    </row>
    <row r="4600" spans="1:25" x14ac:dyDescent="0.2">
      <c r="A4600" s="85"/>
      <c r="B4600" s="86"/>
      <c r="C4600" s="86"/>
      <c r="D4600" s="86"/>
      <c r="E4600" s="86"/>
      <c r="F4600" s="86"/>
      <c r="G4600" s="86"/>
      <c r="H4600" s="86"/>
      <c r="I4600" s="86"/>
      <c r="U4600" s="86"/>
      <c r="Y4600" s="86"/>
    </row>
    <row r="4601" spans="1:25" x14ac:dyDescent="0.2">
      <c r="A4601" s="85"/>
      <c r="B4601" s="86"/>
      <c r="C4601" s="86"/>
      <c r="D4601" s="86"/>
      <c r="E4601" s="86"/>
      <c r="F4601" s="86"/>
      <c r="G4601" s="86"/>
      <c r="H4601" s="86"/>
      <c r="I4601" s="86"/>
      <c r="U4601" s="86"/>
      <c r="Y4601" s="86"/>
    </row>
    <row r="4602" spans="1:25" x14ac:dyDescent="0.2">
      <c r="A4602" s="85"/>
      <c r="B4602" s="86"/>
      <c r="C4602" s="86"/>
      <c r="D4602" s="86"/>
      <c r="E4602" s="86"/>
      <c r="F4602" s="86"/>
      <c r="G4602" s="86"/>
      <c r="H4602" s="86"/>
      <c r="I4602" s="86"/>
      <c r="U4602" s="86"/>
      <c r="Y4602" s="86"/>
    </row>
    <row r="4603" spans="1:25" x14ac:dyDescent="0.2">
      <c r="A4603" s="85"/>
      <c r="B4603" s="86"/>
      <c r="C4603" s="86"/>
      <c r="D4603" s="86"/>
      <c r="E4603" s="86"/>
      <c r="F4603" s="86"/>
      <c r="G4603" s="86"/>
      <c r="H4603" s="86"/>
      <c r="I4603" s="86"/>
      <c r="U4603" s="86"/>
      <c r="Y4603" s="86"/>
    </row>
    <row r="4604" spans="1:25" x14ac:dyDescent="0.2">
      <c r="A4604" s="85"/>
      <c r="B4604" s="86"/>
      <c r="C4604" s="86"/>
      <c r="D4604" s="86"/>
      <c r="E4604" s="86"/>
      <c r="F4604" s="86"/>
      <c r="G4604" s="86"/>
      <c r="H4604" s="86"/>
      <c r="I4604" s="86"/>
      <c r="U4604" s="86"/>
      <c r="Y4604" s="86"/>
    </row>
    <row r="4605" spans="1:25" x14ac:dyDescent="0.2">
      <c r="A4605" s="85"/>
      <c r="B4605" s="86"/>
      <c r="C4605" s="86"/>
      <c r="D4605" s="86"/>
      <c r="E4605" s="86"/>
      <c r="F4605" s="86"/>
      <c r="G4605" s="86"/>
      <c r="H4605" s="86"/>
      <c r="I4605" s="86"/>
      <c r="U4605" s="86"/>
      <c r="Y4605" s="86"/>
    </row>
    <row r="4606" spans="1:25" x14ac:dyDescent="0.2">
      <c r="A4606" s="85"/>
      <c r="B4606" s="86"/>
      <c r="C4606" s="86"/>
      <c r="D4606" s="86"/>
      <c r="E4606" s="86"/>
      <c r="F4606" s="86"/>
      <c r="G4606" s="86"/>
      <c r="H4606" s="86"/>
      <c r="I4606" s="86"/>
      <c r="U4606" s="86"/>
      <c r="Y4606" s="86"/>
    </row>
    <row r="4607" spans="1:25" x14ac:dyDescent="0.2">
      <c r="A4607" s="85"/>
      <c r="B4607" s="86"/>
      <c r="C4607" s="86"/>
      <c r="D4607" s="86"/>
      <c r="E4607" s="86"/>
      <c r="F4607" s="86"/>
      <c r="G4607" s="86"/>
      <c r="H4607" s="86"/>
      <c r="I4607" s="86"/>
      <c r="U4607" s="86"/>
      <c r="Y4607" s="86"/>
    </row>
    <row r="4608" spans="1:25" x14ac:dyDescent="0.2">
      <c r="A4608" s="85"/>
      <c r="B4608" s="86"/>
      <c r="C4608" s="86"/>
      <c r="D4608" s="86"/>
      <c r="E4608" s="86"/>
      <c r="F4608" s="86"/>
      <c r="G4608" s="86"/>
      <c r="H4608" s="86"/>
      <c r="I4608" s="86"/>
      <c r="U4608" s="86"/>
      <c r="Y4608" s="86"/>
    </row>
    <row r="4609" spans="1:25" x14ac:dyDescent="0.2">
      <c r="A4609" s="85"/>
      <c r="B4609" s="86"/>
      <c r="C4609" s="86"/>
      <c r="D4609" s="86"/>
      <c r="E4609" s="86"/>
      <c r="F4609" s="86"/>
      <c r="G4609" s="86"/>
      <c r="H4609" s="86"/>
      <c r="I4609" s="86"/>
      <c r="U4609" s="86"/>
      <c r="Y4609" s="86"/>
    </row>
    <row r="4610" spans="1:25" x14ac:dyDescent="0.2">
      <c r="A4610" s="85"/>
      <c r="B4610" s="86"/>
      <c r="C4610" s="86"/>
      <c r="D4610" s="86"/>
      <c r="E4610" s="86"/>
      <c r="F4610" s="86"/>
      <c r="G4610" s="86"/>
      <c r="H4610" s="86"/>
      <c r="I4610" s="86"/>
      <c r="U4610" s="86"/>
      <c r="Y4610" s="86"/>
    </row>
    <row r="4611" spans="1:25" x14ac:dyDescent="0.2">
      <c r="A4611" s="85"/>
      <c r="B4611" s="86"/>
      <c r="C4611" s="86"/>
      <c r="D4611" s="86"/>
      <c r="E4611" s="86"/>
      <c r="F4611" s="86"/>
      <c r="G4611" s="86"/>
      <c r="H4611" s="86"/>
      <c r="I4611" s="86"/>
      <c r="U4611" s="86"/>
      <c r="Y4611" s="86"/>
    </row>
    <row r="4612" spans="1:25" x14ac:dyDescent="0.2">
      <c r="A4612" s="85"/>
      <c r="B4612" s="86"/>
      <c r="C4612" s="86"/>
      <c r="D4612" s="86"/>
      <c r="E4612" s="86"/>
      <c r="F4612" s="86"/>
      <c r="G4612" s="86"/>
      <c r="H4612" s="86"/>
      <c r="I4612" s="86"/>
      <c r="U4612" s="86"/>
      <c r="Y4612" s="86"/>
    </row>
    <row r="4613" spans="1:25" x14ac:dyDescent="0.2">
      <c r="A4613" s="85"/>
      <c r="B4613" s="86"/>
      <c r="C4613" s="86"/>
      <c r="D4613" s="86"/>
      <c r="E4613" s="86"/>
      <c r="F4613" s="86"/>
      <c r="G4613" s="86"/>
      <c r="H4613" s="86"/>
      <c r="I4613" s="86"/>
      <c r="U4613" s="86"/>
      <c r="Y4613" s="86"/>
    </row>
    <row r="4614" spans="1:25" x14ac:dyDescent="0.2">
      <c r="A4614" s="85"/>
      <c r="B4614" s="86"/>
      <c r="C4614" s="86"/>
      <c r="D4614" s="86"/>
      <c r="E4614" s="86"/>
      <c r="F4614" s="86"/>
      <c r="G4614" s="86"/>
      <c r="H4614" s="86"/>
      <c r="I4614" s="86"/>
      <c r="U4614" s="86"/>
      <c r="Y4614" s="86"/>
    </row>
    <row r="4615" spans="1:25" x14ac:dyDescent="0.2">
      <c r="A4615" s="85"/>
      <c r="B4615" s="86"/>
      <c r="C4615" s="86"/>
      <c r="D4615" s="86"/>
      <c r="E4615" s="86"/>
      <c r="F4615" s="86"/>
      <c r="G4615" s="86"/>
      <c r="H4615" s="86"/>
      <c r="I4615" s="86"/>
      <c r="U4615" s="86"/>
      <c r="Y4615" s="86"/>
    </row>
    <row r="4616" spans="1:25" x14ac:dyDescent="0.2">
      <c r="A4616" s="85"/>
      <c r="B4616" s="86"/>
      <c r="C4616" s="86"/>
      <c r="D4616" s="86"/>
      <c r="E4616" s="86"/>
      <c r="F4616" s="86"/>
      <c r="G4616" s="86"/>
      <c r="H4616" s="86"/>
      <c r="I4616" s="86"/>
      <c r="U4616" s="86"/>
      <c r="Y4616" s="86"/>
    </row>
    <row r="4617" spans="1:25" x14ac:dyDescent="0.2">
      <c r="A4617" s="85"/>
      <c r="B4617" s="86"/>
      <c r="C4617" s="86"/>
      <c r="D4617" s="86"/>
      <c r="E4617" s="86"/>
      <c r="F4617" s="86"/>
      <c r="G4617" s="86"/>
      <c r="H4617" s="86"/>
      <c r="I4617" s="86"/>
      <c r="U4617" s="86"/>
      <c r="Y4617" s="86"/>
    </row>
    <row r="4618" spans="1:25" x14ac:dyDescent="0.2">
      <c r="A4618" s="85"/>
      <c r="B4618" s="86"/>
      <c r="C4618" s="86"/>
      <c r="D4618" s="86"/>
      <c r="E4618" s="86"/>
      <c r="F4618" s="86"/>
      <c r="G4618" s="86"/>
      <c r="H4618" s="86"/>
      <c r="I4618" s="86"/>
      <c r="U4618" s="86"/>
      <c r="Y4618" s="86"/>
    </row>
    <row r="4619" spans="1:25" x14ac:dyDescent="0.2">
      <c r="A4619" s="85"/>
      <c r="B4619" s="86"/>
      <c r="C4619" s="86"/>
      <c r="D4619" s="86"/>
      <c r="E4619" s="86"/>
      <c r="F4619" s="86"/>
      <c r="G4619" s="86"/>
      <c r="H4619" s="86"/>
      <c r="I4619" s="86"/>
      <c r="U4619" s="86"/>
      <c r="Y4619" s="86"/>
    </row>
    <row r="4620" spans="1:25" x14ac:dyDescent="0.2">
      <c r="A4620" s="85"/>
      <c r="B4620" s="86"/>
      <c r="C4620" s="86"/>
      <c r="D4620" s="86"/>
      <c r="E4620" s="86"/>
      <c r="F4620" s="86"/>
      <c r="G4620" s="86"/>
      <c r="H4620" s="86"/>
      <c r="I4620" s="86"/>
      <c r="U4620" s="86"/>
      <c r="Y4620" s="86"/>
    </row>
    <row r="4621" spans="1:25" x14ac:dyDescent="0.2">
      <c r="A4621" s="85"/>
      <c r="B4621" s="86"/>
      <c r="C4621" s="86"/>
      <c r="D4621" s="86"/>
      <c r="E4621" s="86"/>
      <c r="F4621" s="86"/>
      <c r="G4621" s="86"/>
      <c r="H4621" s="86"/>
      <c r="I4621" s="86"/>
      <c r="U4621" s="86"/>
      <c r="Y4621" s="86"/>
    </row>
    <row r="4622" spans="1:25" x14ac:dyDescent="0.2">
      <c r="A4622" s="85"/>
      <c r="B4622" s="86"/>
      <c r="C4622" s="86"/>
      <c r="D4622" s="86"/>
      <c r="E4622" s="86"/>
      <c r="F4622" s="86"/>
      <c r="G4622" s="86"/>
      <c r="H4622" s="86"/>
      <c r="I4622" s="86"/>
      <c r="U4622" s="86"/>
      <c r="Y4622" s="86"/>
    </row>
    <row r="4623" spans="1:25" x14ac:dyDescent="0.2">
      <c r="A4623" s="85"/>
      <c r="B4623" s="86"/>
      <c r="C4623" s="86"/>
      <c r="D4623" s="86"/>
      <c r="E4623" s="86"/>
      <c r="F4623" s="86"/>
      <c r="G4623" s="86"/>
      <c r="H4623" s="86"/>
      <c r="I4623" s="86"/>
      <c r="U4623" s="86"/>
      <c r="Y4623" s="86"/>
    </row>
    <row r="4624" spans="1:25" x14ac:dyDescent="0.2">
      <c r="A4624" s="85"/>
      <c r="B4624" s="86"/>
      <c r="C4624" s="86"/>
      <c r="D4624" s="86"/>
      <c r="E4624" s="86"/>
      <c r="F4624" s="86"/>
      <c r="G4624" s="86"/>
      <c r="H4624" s="86"/>
      <c r="I4624" s="86"/>
      <c r="U4624" s="86"/>
      <c r="Y4624" s="86"/>
    </row>
    <row r="4625" spans="1:25" x14ac:dyDescent="0.2">
      <c r="A4625" s="85"/>
      <c r="B4625" s="86"/>
      <c r="C4625" s="86"/>
      <c r="D4625" s="86"/>
      <c r="E4625" s="86"/>
      <c r="F4625" s="86"/>
      <c r="G4625" s="86"/>
      <c r="H4625" s="86"/>
      <c r="I4625" s="86"/>
      <c r="U4625" s="86"/>
      <c r="Y4625" s="86"/>
    </row>
    <row r="4626" spans="1:25" x14ac:dyDescent="0.2">
      <c r="A4626" s="85"/>
      <c r="B4626" s="86"/>
      <c r="C4626" s="86"/>
      <c r="D4626" s="86"/>
      <c r="E4626" s="86"/>
      <c r="F4626" s="86"/>
      <c r="G4626" s="86"/>
      <c r="H4626" s="86"/>
      <c r="I4626" s="86"/>
      <c r="U4626" s="86"/>
      <c r="Y4626" s="86"/>
    </row>
    <row r="4627" spans="1:25" x14ac:dyDescent="0.2">
      <c r="A4627" s="85"/>
      <c r="B4627" s="86"/>
      <c r="C4627" s="86"/>
      <c r="D4627" s="86"/>
      <c r="E4627" s="86"/>
      <c r="F4627" s="86"/>
      <c r="G4627" s="86"/>
      <c r="H4627" s="86"/>
      <c r="I4627" s="86"/>
      <c r="U4627" s="86"/>
      <c r="Y4627" s="86"/>
    </row>
    <row r="4628" spans="1:25" x14ac:dyDescent="0.2">
      <c r="A4628" s="85"/>
      <c r="B4628" s="86"/>
      <c r="C4628" s="86"/>
      <c r="D4628" s="86"/>
      <c r="E4628" s="86"/>
      <c r="F4628" s="86"/>
      <c r="G4628" s="86"/>
      <c r="H4628" s="86"/>
      <c r="I4628" s="86"/>
      <c r="U4628" s="86"/>
      <c r="Y4628" s="86"/>
    </row>
    <row r="4629" spans="1:25" x14ac:dyDescent="0.2">
      <c r="A4629" s="85"/>
      <c r="B4629" s="86"/>
      <c r="C4629" s="86"/>
      <c r="D4629" s="86"/>
      <c r="E4629" s="86"/>
      <c r="F4629" s="86"/>
      <c r="G4629" s="86"/>
      <c r="H4629" s="86"/>
      <c r="I4629" s="86"/>
      <c r="U4629" s="86"/>
      <c r="Y4629" s="86"/>
    </row>
    <row r="4630" spans="1:25" x14ac:dyDescent="0.2">
      <c r="A4630" s="85"/>
      <c r="B4630" s="86"/>
      <c r="C4630" s="86"/>
      <c r="D4630" s="86"/>
      <c r="E4630" s="86"/>
      <c r="F4630" s="86"/>
      <c r="G4630" s="86"/>
      <c r="H4630" s="86"/>
      <c r="I4630" s="86"/>
      <c r="U4630" s="86"/>
      <c r="Y4630" s="86"/>
    </row>
    <row r="4631" spans="1:25" x14ac:dyDescent="0.2">
      <c r="A4631" s="85"/>
      <c r="B4631" s="86"/>
      <c r="C4631" s="86"/>
      <c r="D4631" s="86"/>
      <c r="E4631" s="86"/>
      <c r="F4631" s="86"/>
      <c r="G4631" s="86"/>
      <c r="H4631" s="86"/>
      <c r="I4631" s="86"/>
      <c r="U4631" s="86"/>
      <c r="Y4631" s="86"/>
    </row>
    <row r="4632" spans="1:25" x14ac:dyDescent="0.2">
      <c r="A4632" s="85"/>
      <c r="B4632" s="86"/>
      <c r="C4632" s="86"/>
      <c r="D4632" s="86"/>
      <c r="E4632" s="86"/>
      <c r="F4632" s="86"/>
      <c r="G4632" s="86"/>
      <c r="H4632" s="86"/>
      <c r="I4632" s="86"/>
      <c r="U4632" s="86"/>
      <c r="Y4632" s="86"/>
    </row>
    <row r="4633" spans="1:25" x14ac:dyDescent="0.2">
      <c r="A4633" s="85"/>
      <c r="B4633" s="86"/>
      <c r="C4633" s="86"/>
      <c r="D4633" s="86"/>
      <c r="E4633" s="86"/>
      <c r="F4633" s="86"/>
      <c r="G4633" s="86"/>
      <c r="H4633" s="86"/>
      <c r="I4633" s="86"/>
      <c r="U4633" s="86"/>
      <c r="Y4633" s="86"/>
    </row>
    <row r="4634" spans="1:25" x14ac:dyDescent="0.2">
      <c r="A4634" s="85"/>
      <c r="B4634" s="86"/>
      <c r="C4634" s="86"/>
      <c r="D4634" s="86"/>
      <c r="E4634" s="86"/>
      <c r="F4634" s="86"/>
      <c r="G4634" s="86"/>
      <c r="H4634" s="86"/>
      <c r="I4634" s="86"/>
      <c r="U4634" s="86"/>
      <c r="Y4634" s="86"/>
    </row>
    <row r="4635" spans="1:25" x14ac:dyDescent="0.2">
      <c r="A4635" s="85"/>
      <c r="B4635" s="86"/>
      <c r="C4635" s="86"/>
      <c r="D4635" s="86"/>
      <c r="E4635" s="86"/>
      <c r="F4635" s="86"/>
      <c r="G4635" s="86"/>
      <c r="H4635" s="86"/>
      <c r="I4635" s="86"/>
      <c r="U4635" s="86"/>
      <c r="Y4635" s="86"/>
    </row>
    <row r="4636" spans="1:25" x14ac:dyDescent="0.2">
      <c r="A4636" s="85"/>
      <c r="B4636" s="86"/>
      <c r="C4636" s="86"/>
      <c r="D4636" s="86"/>
      <c r="E4636" s="86"/>
      <c r="F4636" s="86"/>
      <c r="G4636" s="86"/>
      <c r="H4636" s="86"/>
      <c r="I4636" s="86"/>
      <c r="U4636" s="86"/>
      <c r="Y4636" s="86"/>
    </row>
    <row r="4637" spans="1:25" x14ac:dyDescent="0.2">
      <c r="A4637" s="85"/>
      <c r="B4637" s="86"/>
      <c r="C4637" s="86"/>
      <c r="D4637" s="86"/>
      <c r="E4637" s="86"/>
      <c r="F4637" s="86"/>
      <c r="G4637" s="86"/>
      <c r="H4637" s="86"/>
      <c r="I4637" s="86"/>
      <c r="U4637" s="86"/>
      <c r="Y4637" s="86"/>
    </row>
    <row r="4638" spans="1:25" x14ac:dyDescent="0.2">
      <c r="A4638" s="85"/>
      <c r="B4638" s="86"/>
      <c r="C4638" s="86"/>
      <c r="D4638" s="86"/>
      <c r="E4638" s="86"/>
      <c r="F4638" s="86"/>
      <c r="G4638" s="86"/>
      <c r="H4638" s="86"/>
      <c r="I4638" s="86"/>
      <c r="U4638" s="86"/>
      <c r="Y4638" s="86"/>
    </row>
    <row r="4639" spans="1:25" x14ac:dyDescent="0.2">
      <c r="A4639" s="85"/>
      <c r="B4639" s="86"/>
      <c r="C4639" s="86"/>
      <c r="D4639" s="86"/>
      <c r="E4639" s="86"/>
      <c r="F4639" s="86"/>
      <c r="G4639" s="86"/>
      <c r="H4639" s="86"/>
      <c r="I4639" s="86"/>
      <c r="U4639" s="86"/>
      <c r="Y4639" s="86"/>
    </row>
    <row r="4640" spans="1:25" x14ac:dyDescent="0.2">
      <c r="A4640" s="85"/>
      <c r="B4640" s="86"/>
      <c r="C4640" s="86"/>
      <c r="D4640" s="86"/>
      <c r="E4640" s="86"/>
      <c r="F4640" s="86"/>
      <c r="G4640" s="86"/>
      <c r="H4640" s="86"/>
      <c r="I4640" s="86"/>
      <c r="U4640" s="86"/>
      <c r="Y4640" s="86"/>
    </row>
    <row r="4641" spans="1:25" x14ac:dyDescent="0.2">
      <c r="A4641" s="85"/>
      <c r="B4641" s="86"/>
      <c r="C4641" s="86"/>
      <c r="D4641" s="86"/>
      <c r="E4641" s="86"/>
      <c r="F4641" s="86"/>
      <c r="G4641" s="86"/>
      <c r="H4641" s="86"/>
      <c r="I4641" s="86"/>
      <c r="U4641" s="86"/>
      <c r="Y4641" s="86"/>
    </row>
    <row r="4642" spans="1:25" x14ac:dyDescent="0.2">
      <c r="A4642" s="85"/>
      <c r="B4642" s="86"/>
      <c r="C4642" s="86"/>
      <c r="D4642" s="86"/>
      <c r="E4642" s="86"/>
      <c r="F4642" s="86"/>
      <c r="G4642" s="86"/>
      <c r="H4642" s="86"/>
      <c r="I4642" s="86"/>
      <c r="U4642" s="86"/>
      <c r="Y4642" s="86"/>
    </row>
    <row r="4643" spans="1:25" x14ac:dyDescent="0.2">
      <c r="A4643" s="85"/>
      <c r="B4643" s="86"/>
      <c r="C4643" s="86"/>
      <c r="D4643" s="86"/>
      <c r="E4643" s="86"/>
      <c r="F4643" s="86"/>
      <c r="G4643" s="86"/>
      <c r="H4643" s="86"/>
      <c r="I4643" s="86"/>
      <c r="U4643" s="86"/>
      <c r="Y4643" s="86"/>
    </row>
    <row r="4644" spans="1:25" x14ac:dyDescent="0.2">
      <c r="A4644" s="85"/>
      <c r="B4644" s="86"/>
      <c r="C4644" s="86"/>
      <c r="D4644" s="86"/>
      <c r="E4644" s="86"/>
      <c r="F4644" s="86"/>
      <c r="G4644" s="86"/>
      <c r="H4644" s="86"/>
      <c r="I4644" s="86"/>
      <c r="U4644" s="86"/>
      <c r="Y4644" s="86"/>
    </row>
    <row r="4645" spans="1:25" x14ac:dyDescent="0.2">
      <c r="A4645" s="85"/>
      <c r="B4645" s="86"/>
      <c r="C4645" s="86"/>
      <c r="D4645" s="86"/>
      <c r="E4645" s="86"/>
      <c r="F4645" s="86"/>
      <c r="G4645" s="86"/>
      <c r="H4645" s="86"/>
      <c r="I4645" s="86"/>
      <c r="U4645" s="86"/>
      <c r="Y4645" s="86"/>
    </row>
    <row r="4646" spans="1:25" x14ac:dyDescent="0.2">
      <c r="A4646" s="85"/>
      <c r="B4646" s="86"/>
      <c r="C4646" s="86"/>
      <c r="D4646" s="86"/>
      <c r="E4646" s="86"/>
      <c r="F4646" s="86"/>
      <c r="G4646" s="86"/>
      <c r="H4646" s="86"/>
      <c r="I4646" s="86"/>
      <c r="U4646" s="86"/>
      <c r="Y4646" s="86"/>
    </row>
    <row r="4647" spans="1:25" x14ac:dyDescent="0.2">
      <c r="A4647" s="85"/>
      <c r="B4647" s="86"/>
      <c r="C4647" s="86"/>
      <c r="D4647" s="86"/>
      <c r="E4647" s="86"/>
      <c r="F4647" s="86"/>
      <c r="G4647" s="86"/>
      <c r="H4647" s="86"/>
      <c r="I4647" s="86"/>
      <c r="U4647" s="86"/>
      <c r="Y4647" s="86"/>
    </row>
    <row r="4648" spans="1:25" x14ac:dyDescent="0.2">
      <c r="A4648" s="85"/>
      <c r="B4648" s="86"/>
      <c r="C4648" s="86"/>
      <c r="D4648" s="86"/>
      <c r="E4648" s="86"/>
      <c r="F4648" s="86"/>
      <c r="G4648" s="86"/>
      <c r="H4648" s="86"/>
      <c r="I4648" s="86"/>
      <c r="U4648" s="86"/>
      <c r="Y4648" s="86"/>
    </row>
    <row r="4649" spans="1:25" x14ac:dyDescent="0.2">
      <c r="A4649" s="85"/>
      <c r="B4649" s="86"/>
      <c r="C4649" s="86"/>
      <c r="D4649" s="86"/>
      <c r="E4649" s="86"/>
      <c r="F4649" s="86"/>
      <c r="G4649" s="86"/>
      <c r="H4649" s="86"/>
      <c r="I4649" s="86"/>
      <c r="U4649" s="86"/>
      <c r="Y4649" s="86"/>
    </row>
    <row r="4650" spans="1:25" x14ac:dyDescent="0.2">
      <c r="A4650" s="85"/>
      <c r="B4650" s="86"/>
      <c r="C4650" s="86"/>
      <c r="D4650" s="86"/>
      <c r="E4650" s="86"/>
      <c r="F4650" s="86"/>
      <c r="G4650" s="86"/>
      <c r="H4650" s="86"/>
      <c r="I4650" s="86"/>
      <c r="U4650" s="86"/>
      <c r="Y4650" s="86"/>
    </row>
    <row r="4651" spans="1:25" x14ac:dyDescent="0.2">
      <c r="A4651" s="85"/>
      <c r="B4651" s="86"/>
      <c r="C4651" s="86"/>
      <c r="D4651" s="86"/>
      <c r="E4651" s="86"/>
      <c r="F4651" s="86"/>
      <c r="G4651" s="86"/>
      <c r="H4651" s="86"/>
      <c r="I4651" s="86"/>
      <c r="U4651" s="86"/>
      <c r="Y4651" s="86"/>
    </row>
    <row r="4652" spans="1:25" x14ac:dyDescent="0.2">
      <c r="A4652" s="85"/>
      <c r="B4652" s="86"/>
      <c r="C4652" s="86"/>
      <c r="D4652" s="86"/>
      <c r="E4652" s="86"/>
      <c r="F4652" s="86"/>
      <c r="G4652" s="86"/>
      <c r="H4652" s="86"/>
      <c r="I4652" s="86"/>
      <c r="U4652" s="86"/>
      <c r="Y4652" s="86"/>
    </row>
    <row r="4653" spans="1:25" x14ac:dyDescent="0.2">
      <c r="A4653" s="85"/>
      <c r="B4653" s="86"/>
      <c r="C4653" s="86"/>
      <c r="D4653" s="86"/>
      <c r="E4653" s="86"/>
      <c r="F4653" s="86"/>
      <c r="G4653" s="86"/>
      <c r="H4653" s="86"/>
      <c r="I4653" s="86"/>
      <c r="U4653" s="86"/>
      <c r="Y4653" s="86"/>
    </row>
    <row r="4654" spans="1:25" x14ac:dyDescent="0.2">
      <c r="A4654" s="85"/>
      <c r="B4654" s="86"/>
      <c r="C4654" s="86"/>
      <c r="D4654" s="86"/>
      <c r="E4654" s="86"/>
      <c r="F4654" s="86"/>
      <c r="G4654" s="86"/>
      <c r="H4654" s="86"/>
      <c r="I4654" s="86"/>
      <c r="U4654" s="86"/>
      <c r="Y4654" s="86"/>
    </row>
    <row r="4655" spans="1:25" x14ac:dyDescent="0.2">
      <c r="A4655" s="85"/>
      <c r="B4655" s="86"/>
      <c r="C4655" s="86"/>
      <c r="D4655" s="86"/>
      <c r="E4655" s="86"/>
      <c r="F4655" s="86"/>
      <c r="G4655" s="86"/>
      <c r="H4655" s="86"/>
      <c r="I4655" s="86"/>
      <c r="U4655" s="86"/>
      <c r="Y4655" s="86"/>
    </row>
    <row r="4656" spans="1:25" x14ac:dyDescent="0.2">
      <c r="A4656" s="85"/>
      <c r="B4656" s="86"/>
      <c r="C4656" s="86"/>
      <c r="D4656" s="86"/>
      <c r="E4656" s="86"/>
      <c r="F4656" s="86"/>
      <c r="G4656" s="86"/>
      <c r="H4656" s="86"/>
      <c r="I4656" s="86"/>
      <c r="U4656" s="86"/>
      <c r="Y4656" s="86"/>
    </row>
    <row r="4657" spans="1:25" x14ac:dyDescent="0.2">
      <c r="A4657" s="85"/>
      <c r="B4657" s="86"/>
      <c r="C4657" s="86"/>
      <c r="D4657" s="86"/>
      <c r="E4657" s="86"/>
      <c r="F4657" s="86"/>
      <c r="G4657" s="86"/>
      <c r="H4657" s="86"/>
      <c r="I4657" s="86"/>
      <c r="U4657" s="86"/>
      <c r="Y4657" s="86"/>
    </row>
    <row r="4658" spans="1:25" x14ac:dyDescent="0.2">
      <c r="A4658" s="85"/>
      <c r="B4658" s="86"/>
      <c r="C4658" s="86"/>
      <c r="D4658" s="86"/>
      <c r="E4658" s="86"/>
      <c r="F4658" s="86"/>
      <c r="G4658" s="86"/>
      <c r="H4658" s="86"/>
      <c r="I4658" s="86"/>
      <c r="U4658" s="86"/>
      <c r="Y4658" s="86"/>
    </row>
    <row r="4659" spans="1:25" x14ac:dyDescent="0.2">
      <c r="A4659" s="85"/>
      <c r="B4659" s="86"/>
      <c r="C4659" s="86"/>
      <c r="D4659" s="86"/>
      <c r="E4659" s="86"/>
      <c r="F4659" s="86"/>
      <c r="G4659" s="86"/>
      <c r="H4659" s="86"/>
      <c r="I4659" s="86"/>
      <c r="U4659" s="86"/>
      <c r="Y4659" s="86"/>
    </row>
    <row r="4660" spans="1:25" x14ac:dyDescent="0.2">
      <c r="A4660" s="85"/>
      <c r="B4660" s="86"/>
      <c r="C4660" s="86"/>
      <c r="D4660" s="86"/>
      <c r="E4660" s="86"/>
      <c r="F4660" s="86"/>
      <c r="G4660" s="86"/>
      <c r="H4660" s="86"/>
      <c r="I4660" s="86"/>
      <c r="U4660" s="86"/>
      <c r="Y4660" s="86"/>
    </row>
    <row r="4661" spans="1:25" x14ac:dyDescent="0.2">
      <c r="A4661" s="85"/>
      <c r="B4661" s="86"/>
      <c r="C4661" s="86"/>
      <c r="D4661" s="86"/>
      <c r="E4661" s="86"/>
      <c r="F4661" s="86"/>
      <c r="G4661" s="86"/>
      <c r="H4661" s="86"/>
      <c r="I4661" s="86"/>
      <c r="U4661" s="86"/>
      <c r="Y4661" s="86"/>
    </row>
    <row r="4662" spans="1:25" x14ac:dyDescent="0.2">
      <c r="A4662" s="85"/>
      <c r="B4662" s="86"/>
      <c r="C4662" s="86"/>
      <c r="D4662" s="86"/>
      <c r="E4662" s="86"/>
      <c r="F4662" s="86"/>
      <c r="G4662" s="86"/>
      <c r="H4662" s="86"/>
      <c r="I4662" s="86"/>
      <c r="U4662" s="86"/>
      <c r="Y4662" s="86"/>
    </row>
    <row r="4663" spans="1:25" x14ac:dyDescent="0.2">
      <c r="A4663" s="85"/>
      <c r="B4663" s="86"/>
      <c r="C4663" s="86"/>
      <c r="D4663" s="86"/>
      <c r="E4663" s="86"/>
      <c r="F4663" s="86"/>
      <c r="G4663" s="86"/>
      <c r="H4663" s="86"/>
      <c r="I4663" s="86"/>
      <c r="U4663" s="86"/>
      <c r="Y4663" s="86"/>
    </row>
    <row r="4664" spans="1:25" x14ac:dyDescent="0.2">
      <c r="A4664" s="85"/>
      <c r="B4664" s="86"/>
      <c r="C4664" s="86"/>
      <c r="D4664" s="86"/>
      <c r="E4664" s="86"/>
      <c r="F4664" s="86"/>
      <c r="G4664" s="86"/>
      <c r="H4664" s="86"/>
      <c r="I4664" s="86"/>
      <c r="U4664" s="86"/>
      <c r="Y4664" s="86"/>
    </row>
    <row r="4665" spans="1:25" x14ac:dyDescent="0.2">
      <c r="A4665" s="85"/>
      <c r="B4665" s="86"/>
      <c r="C4665" s="86"/>
      <c r="D4665" s="86"/>
      <c r="E4665" s="86"/>
      <c r="F4665" s="86"/>
      <c r="G4665" s="86"/>
      <c r="H4665" s="86"/>
      <c r="I4665" s="86"/>
      <c r="U4665" s="86"/>
      <c r="Y4665" s="86"/>
    </row>
    <row r="4666" spans="1:25" x14ac:dyDescent="0.2">
      <c r="A4666" s="85"/>
      <c r="B4666" s="86"/>
      <c r="C4666" s="86"/>
      <c r="D4666" s="86"/>
      <c r="E4666" s="86"/>
      <c r="F4666" s="86"/>
      <c r="G4666" s="86"/>
      <c r="H4666" s="86"/>
      <c r="I4666" s="86"/>
      <c r="U4666" s="86"/>
      <c r="Y4666" s="86"/>
    </row>
    <row r="4667" spans="1:25" x14ac:dyDescent="0.2">
      <c r="A4667" s="85"/>
      <c r="B4667" s="86"/>
      <c r="C4667" s="86"/>
      <c r="D4667" s="86"/>
      <c r="E4667" s="86"/>
      <c r="F4667" s="86"/>
      <c r="G4667" s="86"/>
      <c r="H4667" s="86"/>
      <c r="I4667" s="86"/>
      <c r="U4667" s="86"/>
      <c r="Y4667" s="86"/>
    </row>
    <row r="4668" spans="1:25" x14ac:dyDescent="0.2">
      <c r="A4668" s="85"/>
      <c r="B4668" s="86"/>
      <c r="C4668" s="86"/>
      <c r="D4668" s="86"/>
      <c r="E4668" s="86"/>
      <c r="F4668" s="86"/>
      <c r="G4668" s="86"/>
      <c r="H4668" s="86"/>
      <c r="I4668" s="86"/>
      <c r="U4668" s="86"/>
      <c r="Y4668" s="86"/>
    </row>
    <row r="4669" spans="1:25" x14ac:dyDescent="0.2">
      <c r="A4669" s="85"/>
      <c r="B4669" s="86"/>
      <c r="C4669" s="86"/>
      <c r="D4669" s="86"/>
      <c r="E4669" s="86"/>
      <c r="F4669" s="86"/>
      <c r="G4669" s="86"/>
      <c r="H4669" s="86"/>
      <c r="I4669" s="86"/>
      <c r="U4669" s="86"/>
      <c r="Y4669" s="86"/>
    </row>
    <row r="4670" spans="1:25" x14ac:dyDescent="0.2">
      <c r="A4670" s="85"/>
      <c r="B4670" s="86"/>
      <c r="C4670" s="86"/>
      <c r="D4670" s="86"/>
      <c r="E4670" s="86"/>
      <c r="F4670" s="86"/>
      <c r="G4670" s="86"/>
      <c r="H4670" s="86"/>
      <c r="I4670" s="86"/>
      <c r="U4670" s="86"/>
      <c r="Y4670" s="86"/>
    </row>
    <row r="4671" spans="1:25" x14ac:dyDescent="0.2">
      <c r="A4671" s="85"/>
      <c r="B4671" s="86"/>
      <c r="C4671" s="86"/>
      <c r="D4671" s="86"/>
      <c r="E4671" s="86"/>
      <c r="F4671" s="86"/>
      <c r="G4671" s="86"/>
      <c r="H4671" s="86"/>
      <c r="I4671" s="86"/>
      <c r="U4671" s="86"/>
      <c r="Y4671" s="86"/>
    </row>
    <row r="4672" spans="1:25" x14ac:dyDescent="0.2">
      <c r="A4672" s="85"/>
      <c r="B4672" s="86"/>
      <c r="C4672" s="86"/>
      <c r="D4672" s="86"/>
      <c r="E4672" s="86"/>
      <c r="F4672" s="86"/>
      <c r="G4672" s="86"/>
      <c r="H4672" s="86"/>
      <c r="I4672" s="86"/>
      <c r="U4672" s="86"/>
      <c r="Y4672" s="86"/>
    </row>
    <row r="4673" spans="1:25" x14ac:dyDescent="0.2">
      <c r="A4673" s="85"/>
      <c r="B4673" s="86"/>
      <c r="C4673" s="86"/>
      <c r="D4673" s="86"/>
      <c r="E4673" s="86"/>
      <c r="F4673" s="86"/>
      <c r="G4673" s="86"/>
      <c r="H4673" s="86"/>
      <c r="I4673" s="86"/>
      <c r="U4673" s="86"/>
      <c r="Y4673" s="86"/>
    </row>
    <row r="4674" spans="1:25" x14ac:dyDescent="0.2">
      <c r="A4674" s="85"/>
      <c r="B4674" s="86"/>
      <c r="C4674" s="86"/>
      <c r="D4674" s="86"/>
      <c r="E4674" s="86"/>
      <c r="F4674" s="86"/>
      <c r="G4674" s="86"/>
      <c r="H4674" s="86"/>
      <c r="I4674" s="86"/>
      <c r="U4674" s="86"/>
      <c r="Y4674" s="86"/>
    </row>
    <row r="4675" spans="1:25" x14ac:dyDescent="0.2">
      <c r="A4675" s="85"/>
      <c r="B4675" s="86"/>
      <c r="C4675" s="86"/>
      <c r="D4675" s="86"/>
      <c r="E4675" s="86"/>
      <c r="F4675" s="86"/>
      <c r="G4675" s="86"/>
      <c r="H4675" s="86"/>
      <c r="I4675" s="86"/>
      <c r="U4675" s="86"/>
      <c r="Y4675" s="86"/>
    </row>
    <row r="4676" spans="1:25" x14ac:dyDescent="0.2">
      <c r="A4676" s="85"/>
      <c r="B4676" s="86"/>
      <c r="C4676" s="86"/>
      <c r="D4676" s="86"/>
      <c r="E4676" s="86"/>
      <c r="F4676" s="86"/>
      <c r="G4676" s="86"/>
      <c r="H4676" s="86"/>
      <c r="I4676" s="86"/>
      <c r="U4676" s="86"/>
      <c r="Y4676" s="86"/>
    </row>
    <row r="4677" spans="1:25" x14ac:dyDescent="0.2">
      <c r="A4677" s="85"/>
      <c r="B4677" s="86"/>
      <c r="C4677" s="86"/>
      <c r="D4677" s="86"/>
      <c r="E4677" s="86"/>
      <c r="F4677" s="86"/>
      <c r="G4677" s="86"/>
      <c r="H4677" s="86"/>
      <c r="I4677" s="86"/>
      <c r="U4677" s="86"/>
      <c r="Y4677" s="86"/>
    </row>
    <row r="4678" spans="1:25" x14ac:dyDescent="0.2">
      <c r="A4678" s="85"/>
      <c r="B4678" s="86"/>
      <c r="C4678" s="86"/>
      <c r="D4678" s="86"/>
      <c r="E4678" s="86"/>
      <c r="F4678" s="86"/>
      <c r="G4678" s="86"/>
      <c r="H4678" s="86"/>
      <c r="I4678" s="86"/>
      <c r="U4678" s="86"/>
      <c r="Y4678" s="86"/>
    </row>
    <row r="4679" spans="1:25" x14ac:dyDescent="0.2">
      <c r="A4679" s="85"/>
      <c r="B4679" s="86"/>
      <c r="C4679" s="86"/>
      <c r="D4679" s="86"/>
      <c r="E4679" s="86"/>
      <c r="F4679" s="86"/>
      <c r="G4679" s="86"/>
      <c r="H4679" s="86"/>
      <c r="I4679" s="86"/>
      <c r="U4679" s="86"/>
      <c r="Y4679" s="86"/>
    </row>
    <row r="4680" spans="1:25" x14ac:dyDescent="0.2">
      <c r="A4680" s="85"/>
      <c r="B4680" s="86"/>
      <c r="C4680" s="86"/>
      <c r="D4680" s="86"/>
      <c r="E4680" s="86"/>
      <c r="F4680" s="86"/>
      <c r="G4680" s="86"/>
      <c r="H4680" s="86"/>
      <c r="I4680" s="86"/>
      <c r="U4680" s="86"/>
      <c r="Y4680" s="86"/>
    </row>
    <row r="4681" spans="1:25" x14ac:dyDescent="0.2">
      <c r="A4681" s="85"/>
      <c r="B4681" s="86"/>
      <c r="C4681" s="86"/>
      <c r="D4681" s="86"/>
      <c r="E4681" s="86"/>
      <c r="F4681" s="86"/>
      <c r="G4681" s="86"/>
      <c r="H4681" s="86"/>
      <c r="I4681" s="86"/>
      <c r="U4681" s="86"/>
      <c r="Y4681" s="86"/>
    </row>
    <row r="4682" spans="1:25" x14ac:dyDescent="0.2">
      <c r="A4682" s="85"/>
      <c r="B4682" s="86"/>
      <c r="C4682" s="86"/>
      <c r="D4682" s="86"/>
      <c r="E4682" s="86"/>
      <c r="F4682" s="86"/>
      <c r="G4682" s="86"/>
      <c r="H4682" s="86"/>
      <c r="I4682" s="86"/>
      <c r="U4682" s="86"/>
      <c r="Y4682" s="86"/>
    </row>
    <row r="4683" spans="1:25" x14ac:dyDescent="0.2">
      <c r="A4683" s="85"/>
      <c r="B4683" s="86"/>
      <c r="C4683" s="86"/>
      <c r="D4683" s="86"/>
      <c r="E4683" s="86"/>
      <c r="F4683" s="86"/>
      <c r="G4683" s="86"/>
      <c r="H4683" s="86"/>
      <c r="I4683" s="86"/>
      <c r="U4683" s="86"/>
      <c r="Y4683" s="86"/>
    </row>
    <row r="4684" spans="1:25" x14ac:dyDescent="0.2">
      <c r="A4684" s="85"/>
      <c r="B4684" s="86"/>
      <c r="C4684" s="86"/>
      <c r="D4684" s="86"/>
      <c r="E4684" s="86"/>
      <c r="F4684" s="86"/>
      <c r="G4684" s="86"/>
      <c r="H4684" s="86"/>
      <c r="I4684" s="86"/>
      <c r="U4684" s="86"/>
      <c r="Y4684" s="86"/>
    </row>
    <row r="4685" spans="1:25" x14ac:dyDescent="0.2">
      <c r="A4685" s="85"/>
      <c r="B4685" s="86"/>
      <c r="C4685" s="86"/>
      <c r="D4685" s="86"/>
      <c r="E4685" s="86"/>
      <c r="F4685" s="86"/>
      <c r="G4685" s="86"/>
      <c r="H4685" s="86"/>
      <c r="I4685" s="86"/>
      <c r="U4685" s="86"/>
      <c r="Y4685" s="86"/>
    </row>
    <row r="4686" spans="1:25" x14ac:dyDescent="0.2">
      <c r="A4686" s="85"/>
      <c r="B4686" s="86"/>
      <c r="C4686" s="86"/>
      <c r="D4686" s="86"/>
      <c r="E4686" s="86"/>
      <c r="F4686" s="86"/>
      <c r="G4686" s="86"/>
      <c r="H4686" s="86"/>
      <c r="I4686" s="86"/>
      <c r="U4686" s="86"/>
      <c r="Y4686" s="86"/>
    </row>
    <row r="4687" spans="1:25" x14ac:dyDescent="0.2">
      <c r="A4687" s="85"/>
      <c r="B4687" s="86"/>
      <c r="C4687" s="86"/>
      <c r="D4687" s="86"/>
      <c r="E4687" s="86"/>
      <c r="F4687" s="86"/>
      <c r="G4687" s="86"/>
      <c r="H4687" s="86"/>
      <c r="I4687" s="86"/>
      <c r="U4687" s="86"/>
      <c r="Y4687" s="86"/>
    </row>
    <row r="4688" spans="1:25" x14ac:dyDescent="0.2">
      <c r="A4688" s="85"/>
      <c r="B4688" s="86"/>
      <c r="C4688" s="86"/>
      <c r="D4688" s="86"/>
      <c r="E4688" s="86"/>
      <c r="F4688" s="86"/>
      <c r="G4688" s="86"/>
      <c r="H4688" s="86"/>
      <c r="I4688" s="86"/>
      <c r="U4688" s="86"/>
      <c r="Y4688" s="86"/>
    </row>
    <row r="4689" spans="1:25" x14ac:dyDescent="0.2">
      <c r="A4689" s="85"/>
      <c r="B4689" s="86"/>
      <c r="C4689" s="86"/>
      <c r="D4689" s="86"/>
      <c r="E4689" s="86"/>
      <c r="F4689" s="86"/>
      <c r="G4689" s="86"/>
      <c r="H4689" s="86"/>
      <c r="I4689" s="86"/>
      <c r="U4689" s="86"/>
      <c r="Y4689" s="86"/>
    </row>
    <row r="4690" spans="1:25" x14ac:dyDescent="0.2">
      <c r="A4690" s="85"/>
      <c r="B4690" s="86"/>
      <c r="C4690" s="86"/>
      <c r="D4690" s="86"/>
      <c r="E4690" s="86"/>
      <c r="F4690" s="86"/>
      <c r="G4690" s="86"/>
      <c r="H4690" s="86"/>
      <c r="I4690" s="86"/>
      <c r="U4690" s="86"/>
      <c r="Y4690" s="86"/>
    </row>
    <row r="4691" spans="1:25" x14ac:dyDescent="0.2">
      <c r="A4691" s="85"/>
      <c r="B4691" s="86"/>
      <c r="C4691" s="86"/>
      <c r="D4691" s="86"/>
      <c r="E4691" s="86"/>
      <c r="F4691" s="86"/>
      <c r="G4691" s="86"/>
      <c r="H4691" s="86"/>
      <c r="I4691" s="86"/>
      <c r="U4691" s="86"/>
      <c r="Y4691" s="86"/>
    </row>
    <row r="4692" spans="1:25" x14ac:dyDescent="0.2">
      <c r="A4692" s="85"/>
      <c r="B4692" s="86"/>
      <c r="C4692" s="86"/>
      <c r="D4692" s="86"/>
      <c r="E4692" s="86"/>
      <c r="F4692" s="86"/>
      <c r="G4692" s="86"/>
      <c r="H4692" s="86"/>
      <c r="I4692" s="86"/>
      <c r="U4692" s="86"/>
      <c r="Y4692" s="86"/>
    </row>
    <row r="4693" spans="1:25" x14ac:dyDescent="0.2">
      <c r="A4693" s="85"/>
      <c r="B4693" s="86"/>
      <c r="C4693" s="86"/>
      <c r="D4693" s="86"/>
      <c r="E4693" s="86"/>
      <c r="F4693" s="86"/>
      <c r="G4693" s="86"/>
      <c r="H4693" s="86"/>
      <c r="I4693" s="86"/>
      <c r="U4693" s="86"/>
      <c r="Y4693" s="86"/>
    </row>
    <row r="4694" spans="1:25" x14ac:dyDescent="0.2">
      <c r="A4694" s="85"/>
      <c r="B4694" s="86"/>
      <c r="C4694" s="86"/>
      <c r="D4694" s="86"/>
      <c r="E4694" s="86"/>
      <c r="F4694" s="86"/>
      <c r="G4694" s="86"/>
      <c r="H4694" s="86"/>
      <c r="I4694" s="86"/>
      <c r="U4694" s="86"/>
      <c r="Y4694" s="86"/>
    </row>
    <row r="4695" spans="1:25" x14ac:dyDescent="0.2">
      <c r="A4695" s="85"/>
      <c r="B4695" s="86"/>
      <c r="C4695" s="86"/>
      <c r="D4695" s="86"/>
      <c r="E4695" s="86"/>
      <c r="F4695" s="86"/>
      <c r="G4695" s="86"/>
      <c r="H4695" s="86"/>
      <c r="I4695" s="86"/>
      <c r="U4695" s="86"/>
      <c r="Y4695" s="86"/>
    </row>
    <row r="4696" spans="1:25" x14ac:dyDescent="0.2">
      <c r="A4696" s="85"/>
      <c r="B4696" s="86"/>
      <c r="C4696" s="86"/>
      <c r="D4696" s="86"/>
      <c r="E4696" s="86"/>
      <c r="F4696" s="86"/>
      <c r="G4696" s="86"/>
      <c r="H4696" s="86"/>
      <c r="I4696" s="86"/>
      <c r="U4696" s="86"/>
      <c r="Y4696" s="86"/>
    </row>
    <row r="4697" spans="1:25" x14ac:dyDescent="0.2">
      <c r="A4697" s="85"/>
      <c r="B4697" s="86"/>
      <c r="C4697" s="86"/>
      <c r="D4697" s="86"/>
      <c r="E4697" s="86"/>
      <c r="F4697" s="86"/>
      <c r="G4697" s="86"/>
      <c r="H4697" s="86"/>
      <c r="I4697" s="86"/>
      <c r="U4697" s="86"/>
      <c r="Y4697" s="86"/>
    </row>
    <row r="4698" spans="1:25" x14ac:dyDescent="0.2">
      <c r="A4698" s="85"/>
      <c r="B4698" s="86"/>
      <c r="C4698" s="86"/>
      <c r="D4698" s="86"/>
      <c r="E4698" s="86"/>
      <c r="F4698" s="86"/>
      <c r="G4698" s="86"/>
      <c r="H4698" s="86"/>
      <c r="I4698" s="86"/>
      <c r="U4698" s="86"/>
      <c r="Y4698" s="86"/>
    </row>
    <row r="4699" spans="1:25" x14ac:dyDescent="0.2">
      <c r="A4699" s="85"/>
      <c r="B4699" s="86"/>
      <c r="C4699" s="86"/>
      <c r="D4699" s="86"/>
      <c r="E4699" s="86"/>
      <c r="F4699" s="86"/>
      <c r="G4699" s="86"/>
      <c r="H4699" s="86"/>
      <c r="I4699" s="86"/>
      <c r="U4699" s="86"/>
      <c r="Y4699" s="86"/>
    </row>
    <row r="4700" spans="1:25" x14ac:dyDescent="0.2">
      <c r="A4700" s="85"/>
      <c r="B4700" s="86"/>
      <c r="C4700" s="86"/>
      <c r="D4700" s="86"/>
      <c r="E4700" s="86"/>
      <c r="F4700" s="86"/>
      <c r="G4700" s="86"/>
      <c r="H4700" s="86"/>
      <c r="I4700" s="86"/>
      <c r="U4700" s="86"/>
      <c r="Y4700" s="86"/>
    </row>
    <row r="4701" spans="1:25" x14ac:dyDescent="0.2">
      <c r="A4701" s="85"/>
      <c r="B4701" s="86"/>
      <c r="C4701" s="86"/>
      <c r="D4701" s="86"/>
      <c r="E4701" s="86"/>
      <c r="F4701" s="86"/>
      <c r="G4701" s="86"/>
      <c r="H4701" s="86"/>
      <c r="I4701" s="86"/>
      <c r="U4701" s="86"/>
      <c r="Y4701" s="86"/>
    </row>
    <row r="4702" spans="1:25" x14ac:dyDescent="0.2">
      <c r="A4702" s="85"/>
      <c r="B4702" s="86"/>
      <c r="C4702" s="86"/>
      <c r="D4702" s="86"/>
      <c r="E4702" s="86"/>
      <c r="F4702" s="86"/>
      <c r="G4702" s="86"/>
      <c r="H4702" s="86"/>
      <c r="I4702" s="86"/>
      <c r="U4702" s="86"/>
      <c r="Y4702" s="86"/>
    </row>
    <row r="4703" spans="1:25" x14ac:dyDescent="0.2">
      <c r="A4703" s="85"/>
      <c r="B4703" s="86"/>
      <c r="C4703" s="86"/>
      <c r="D4703" s="86"/>
      <c r="E4703" s="86"/>
      <c r="F4703" s="86"/>
      <c r="G4703" s="86"/>
      <c r="H4703" s="86"/>
      <c r="I4703" s="86"/>
      <c r="U4703" s="86"/>
      <c r="Y4703" s="86"/>
    </row>
    <row r="4704" spans="1:25" x14ac:dyDescent="0.2">
      <c r="A4704" s="85"/>
      <c r="B4704" s="86"/>
      <c r="C4704" s="86"/>
      <c r="D4704" s="86"/>
      <c r="E4704" s="86"/>
      <c r="F4704" s="86"/>
      <c r="G4704" s="86"/>
      <c r="H4704" s="86"/>
      <c r="I4704" s="86"/>
      <c r="U4704" s="86"/>
      <c r="Y4704" s="86"/>
    </row>
    <row r="4705" spans="1:25" x14ac:dyDescent="0.2">
      <c r="A4705" s="85"/>
      <c r="B4705" s="86"/>
      <c r="C4705" s="86"/>
      <c r="D4705" s="86"/>
      <c r="E4705" s="86"/>
      <c r="F4705" s="86"/>
      <c r="G4705" s="86"/>
      <c r="H4705" s="86"/>
      <c r="I4705" s="86"/>
      <c r="U4705" s="86"/>
      <c r="Y4705" s="86"/>
    </row>
    <row r="4706" spans="1:25" x14ac:dyDescent="0.2">
      <c r="A4706" s="85"/>
      <c r="B4706" s="86"/>
      <c r="C4706" s="86"/>
      <c r="D4706" s="86"/>
      <c r="E4706" s="86"/>
      <c r="F4706" s="86"/>
      <c r="G4706" s="86"/>
      <c r="H4706" s="86"/>
      <c r="I4706" s="86"/>
      <c r="U4706" s="86"/>
      <c r="Y4706" s="86"/>
    </row>
    <row r="4707" spans="1:25" x14ac:dyDescent="0.2">
      <c r="A4707" s="85"/>
      <c r="B4707" s="86"/>
      <c r="C4707" s="86"/>
      <c r="D4707" s="86"/>
      <c r="E4707" s="86"/>
      <c r="F4707" s="86"/>
      <c r="G4707" s="86"/>
      <c r="H4707" s="86"/>
      <c r="I4707" s="86"/>
      <c r="U4707" s="86"/>
      <c r="Y4707" s="86"/>
    </row>
    <row r="4708" spans="1:25" x14ac:dyDescent="0.2">
      <c r="A4708" s="85"/>
      <c r="B4708" s="86"/>
      <c r="C4708" s="86"/>
      <c r="D4708" s="86"/>
      <c r="E4708" s="86"/>
      <c r="F4708" s="86"/>
      <c r="G4708" s="86"/>
      <c r="H4708" s="86"/>
      <c r="I4708" s="86"/>
      <c r="U4708" s="86"/>
      <c r="Y4708" s="86"/>
    </row>
    <row r="4709" spans="1:25" x14ac:dyDescent="0.2">
      <c r="A4709" s="85"/>
      <c r="B4709" s="86"/>
      <c r="C4709" s="86"/>
      <c r="D4709" s="86"/>
      <c r="E4709" s="86"/>
      <c r="F4709" s="86"/>
      <c r="G4709" s="86"/>
      <c r="H4709" s="86"/>
      <c r="I4709" s="86"/>
      <c r="U4709" s="86"/>
      <c r="Y4709" s="86"/>
    </row>
    <row r="4710" spans="1:25" x14ac:dyDescent="0.2">
      <c r="A4710" s="85"/>
      <c r="B4710" s="86"/>
      <c r="C4710" s="86"/>
      <c r="D4710" s="86"/>
      <c r="E4710" s="86"/>
      <c r="F4710" s="86"/>
      <c r="G4710" s="86"/>
      <c r="H4710" s="86"/>
      <c r="I4710" s="86"/>
      <c r="U4710" s="86"/>
      <c r="Y4710" s="86"/>
    </row>
    <row r="4711" spans="1:25" x14ac:dyDescent="0.2">
      <c r="A4711" s="85"/>
      <c r="B4711" s="86"/>
      <c r="C4711" s="86"/>
      <c r="D4711" s="86"/>
      <c r="E4711" s="86"/>
      <c r="F4711" s="86"/>
      <c r="G4711" s="86"/>
      <c r="H4711" s="86"/>
      <c r="I4711" s="86"/>
      <c r="U4711" s="86"/>
      <c r="Y4711" s="86"/>
    </row>
    <row r="4712" spans="1:25" x14ac:dyDescent="0.2">
      <c r="A4712" s="85"/>
      <c r="B4712" s="86"/>
      <c r="C4712" s="86"/>
      <c r="D4712" s="86"/>
      <c r="E4712" s="86"/>
      <c r="F4712" s="86"/>
      <c r="G4712" s="86"/>
      <c r="H4712" s="86"/>
      <c r="I4712" s="86"/>
      <c r="U4712" s="86"/>
      <c r="Y4712" s="86"/>
    </row>
    <row r="4713" spans="1:25" x14ac:dyDescent="0.2">
      <c r="A4713" s="85"/>
      <c r="B4713" s="86"/>
      <c r="C4713" s="86"/>
      <c r="D4713" s="86"/>
      <c r="E4713" s="86"/>
      <c r="F4713" s="86"/>
      <c r="G4713" s="86"/>
      <c r="H4713" s="86"/>
      <c r="I4713" s="86"/>
      <c r="U4713" s="86"/>
      <c r="Y4713" s="86"/>
    </row>
    <row r="4714" spans="1:25" x14ac:dyDescent="0.2">
      <c r="A4714" s="85"/>
      <c r="B4714" s="86"/>
      <c r="C4714" s="86"/>
      <c r="D4714" s="86"/>
      <c r="E4714" s="86"/>
      <c r="F4714" s="86"/>
      <c r="G4714" s="86"/>
      <c r="H4714" s="86"/>
      <c r="I4714" s="86"/>
      <c r="U4714" s="86"/>
      <c r="Y4714" s="86"/>
    </row>
    <row r="4715" spans="1:25" x14ac:dyDescent="0.2">
      <c r="A4715" s="85"/>
      <c r="B4715" s="86"/>
      <c r="C4715" s="86"/>
      <c r="D4715" s="86"/>
      <c r="E4715" s="86"/>
      <c r="F4715" s="86"/>
      <c r="G4715" s="86"/>
      <c r="H4715" s="86"/>
      <c r="I4715" s="86"/>
      <c r="U4715" s="86"/>
      <c r="Y4715" s="86"/>
    </row>
    <row r="4716" spans="1:25" x14ac:dyDescent="0.2">
      <c r="A4716" s="85"/>
      <c r="B4716" s="86"/>
      <c r="C4716" s="86"/>
      <c r="D4716" s="86"/>
      <c r="E4716" s="86"/>
      <c r="F4716" s="86"/>
      <c r="G4716" s="86"/>
      <c r="H4716" s="86"/>
      <c r="I4716" s="86"/>
      <c r="U4716" s="86"/>
      <c r="Y4716" s="86"/>
    </row>
    <row r="4717" spans="1:25" x14ac:dyDescent="0.2">
      <c r="A4717" s="85"/>
      <c r="B4717" s="86"/>
      <c r="C4717" s="86"/>
      <c r="D4717" s="86"/>
      <c r="E4717" s="86"/>
      <c r="F4717" s="86"/>
      <c r="G4717" s="86"/>
      <c r="H4717" s="86"/>
      <c r="I4717" s="86"/>
      <c r="U4717" s="86"/>
      <c r="Y4717" s="86"/>
    </row>
    <row r="4718" spans="1:25" x14ac:dyDescent="0.2">
      <c r="A4718" s="85"/>
      <c r="B4718" s="86"/>
      <c r="C4718" s="86"/>
      <c r="D4718" s="86"/>
      <c r="E4718" s="86"/>
      <c r="F4718" s="86"/>
      <c r="G4718" s="86"/>
      <c r="H4718" s="86"/>
      <c r="I4718" s="86"/>
      <c r="U4718" s="86"/>
      <c r="Y4718" s="86"/>
    </row>
    <row r="4719" spans="1:25" x14ac:dyDescent="0.2">
      <c r="A4719" s="85"/>
      <c r="B4719" s="86"/>
      <c r="C4719" s="86"/>
      <c r="D4719" s="86"/>
      <c r="E4719" s="86"/>
      <c r="F4719" s="86"/>
      <c r="G4719" s="86"/>
      <c r="H4719" s="86"/>
      <c r="I4719" s="86"/>
      <c r="U4719" s="86"/>
      <c r="Y4719" s="86"/>
    </row>
    <row r="4720" spans="1:25" x14ac:dyDescent="0.2">
      <c r="A4720" s="85"/>
      <c r="B4720" s="86"/>
      <c r="C4720" s="86"/>
      <c r="D4720" s="86"/>
      <c r="E4720" s="86"/>
      <c r="F4720" s="86"/>
      <c r="G4720" s="86"/>
      <c r="H4720" s="86"/>
      <c r="I4720" s="86"/>
      <c r="U4720" s="86"/>
      <c r="Y4720" s="86"/>
    </row>
    <row r="4721" spans="1:25" x14ac:dyDescent="0.2">
      <c r="A4721" s="85"/>
      <c r="B4721" s="86"/>
      <c r="C4721" s="86"/>
      <c r="D4721" s="86"/>
      <c r="E4721" s="86"/>
      <c r="F4721" s="86"/>
      <c r="G4721" s="86"/>
      <c r="H4721" s="86"/>
      <c r="I4721" s="86"/>
      <c r="U4721" s="86"/>
      <c r="Y4721" s="86"/>
    </row>
    <row r="4722" spans="1:25" x14ac:dyDescent="0.2">
      <c r="A4722" s="85"/>
      <c r="B4722" s="86"/>
      <c r="C4722" s="86"/>
      <c r="D4722" s="86"/>
      <c r="E4722" s="86"/>
      <c r="F4722" s="86"/>
      <c r="G4722" s="86"/>
      <c r="H4722" s="86"/>
      <c r="I4722" s="86"/>
      <c r="U4722" s="86"/>
      <c r="Y4722" s="86"/>
    </row>
    <row r="4723" spans="1:25" x14ac:dyDescent="0.2">
      <c r="A4723" s="85"/>
      <c r="B4723" s="86"/>
      <c r="C4723" s="86"/>
      <c r="D4723" s="86"/>
      <c r="E4723" s="86"/>
      <c r="F4723" s="86"/>
      <c r="G4723" s="86"/>
      <c r="H4723" s="86"/>
      <c r="I4723" s="86"/>
      <c r="U4723" s="86"/>
      <c r="Y4723" s="86"/>
    </row>
    <row r="4724" spans="1:25" x14ac:dyDescent="0.2">
      <c r="A4724" s="85"/>
      <c r="B4724" s="86"/>
      <c r="C4724" s="86"/>
      <c r="D4724" s="86"/>
      <c r="E4724" s="86"/>
      <c r="F4724" s="86"/>
      <c r="G4724" s="86"/>
      <c r="H4724" s="86"/>
      <c r="I4724" s="86"/>
      <c r="U4724" s="86"/>
      <c r="Y4724" s="86"/>
    </row>
    <row r="4725" spans="1:25" x14ac:dyDescent="0.2">
      <c r="A4725" s="85"/>
      <c r="B4725" s="86"/>
      <c r="C4725" s="86"/>
      <c r="D4725" s="86"/>
      <c r="E4725" s="86"/>
      <c r="F4725" s="86"/>
      <c r="G4725" s="86"/>
      <c r="H4725" s="86"/>
      <c r="I4725" s="86"/>
      <c r="U4725" s="86"/>
      <c r="Y4725" s="86"/>
    </row>
    <row r="4726" spans="1:25" x14ac:dyDescent="0.2">
      <c r="A4726" s="85"/>
      <c r="B4726" s="86"/>
      <c r="C4726" s="86"/>
      <c r="D4726" s="86"/>
      <c r="E4726" s="86"/>
      <c r="F4726" s="86"/>
      <c r="G4726" s="86"/>
      <c r="H4726" s="86"/>
      <c r="I4726" s="86"/>
      <c r="U4726" s="86"/>
      <c r="Y4726" s="86"/>
    </row>
    <row r="4727" spans="1:25" x14ac:dyDescent="0.2">
      <c r="A4727" s="85"/>
      <c r="B4727" s="86"/>
      <c r="C4727" s="86"/>
      <c r="D4727" s="86"/>
      <c r="E4727" s="86"/>
      <c r="F4727" s="86"/>
      <c r="G4727" s="86"/>
      <c r="H4727" s="86"/>
      <c r="I4727" s="86"/>
      <c r="U4727" s="86"/>
      <c r="Y4727" s="86"/>
    </row>
    <row r="4728" spans="1:25" x14ac:dyDescent="0.2">
      <c r="A4728" s="85"/>
      <c r="B4728" s="86"/>
      <c r="C4728" s="86"/>
      <c r="D4728" s="86"/>
      <c r="E4728" s="86"/>
      <c r="F4728" s="86"/>
      <c r="G4728" s="86"/>
      <c r="H4728" s="86"/>
      <c r="I4728" s="86"/>
      <c r="U4728" s="86"/>
      <c r="Y4728" s="86"/>
    </row>
    <row r="4729" spans="1:25" x14ac:dyDescent="0.2">
      <c r="A4729" s="85"/>
      <c r="B4729" s="86"/>
      <c r="C4729" s="86"/>
      <c r="D4729" s="86"/>
      <c r="E4729" s="86"/>
      <c r="F4729" s="86"/>
      <c r="G4729" s="86"/>
      <c r="H4729" s="86"/>
      <c r="I4729" s="86"/>
      <c r="U4729" s="86"/>
      <c r="Y4729" s="86"/>
    </row>
    <row r="4730" spans="1:25" x14ac:dyDescent="0.2">
      <c r="A4730" s="85"/>
      <c r="B4730" s="86"/>
      <c r="C4730" s="86"/>
      <c r="D4730" s="86"/>
      <c r="E4730" s="86"/>
      <c r="F4730" s="86"/>
      <c r="G4730" s="86"/>
      <c r="H4730" s="86"/>
      <c r="I4730" s="86"/>
      <c r="U4730" s="86"/>
      <c r="Y4730" s="86"/>
    </row>
    <row r="4731" spans="1:25" x14ac:dyDescent="0.2">
      <c r="A4731" s="85"/>
      <c r="B4731" s="86"/>
      <c r="C4731" s="86"/>
      <c r="D4731" s="86"/>
      <c r="E4731" s="86"/>
      <c r="F4731" s="86"/>
      <c r="G4731" s="86"/>
      <c r="H4731" s="86"/>
      <c r="I4731" s="86"/>
      <c r="U4731" s="86"/>
      <c r="Y4731" s="86"/>
    </row>
    <row r="4732" spans="1:25" x14ac:dyDescent="0.2">
      <c r="A4732" s="85"/>
      <c r="B4732" s="86"/>
      <c r="C4732" s="86"/>
      <c r="D4732" s="86"/>
      <c r="E4732" s="86"/>
      <c r="F4732" s="86"/>
      <c r="G4732" s="86"/>
      <c r="H4732" s="86"/>
      <c r="I4732" s="86"/>
      <c r="U4732" s="86"/>
      <c r="Y4732" s="86"/>
    </row>
    <row r="4733" spans="1:25" x14ac:dyDescent="0.2">
      <c r="A4733" s="85"/>
      <c r="B4733" s="86"/>
      <c r="C4733" s="86"/>
      <c r="D4733" s="86"/>
      <c r="E4733" s="86"/>
      <c r="F4733" s="86"/>
      <c r="G4733" s="86"/>
      <c r="H4733" s="86"/>
      <c r="I4733" s="86"/>
      <c r="U4733" s="86"/>
      <c r="Y4733" s="86"/>
    </row>
    <row r="4734" spans="1:25" x14ac:dyDescent="0.2">
      <c r="A4734" s="85"/>
      <c r="B4734" s="86"/>
      <c r="C4734" s="86"/>
      <c r="D4734" s="86"/>
      <c r="E4734" s="86"/>
      <c r="F4734" s="86"/>
      <c r="G4734" s="86"/>
      <c r="H4734" s="86"/>
      <c r="I4734" s="86"/>
      <c r="U4734" s="86"/>
      <c r="Y4734" s="86"/>
    </row>
    <row r="4735" spans="1:25" x14ac:dyDescent="0.2">
      <c r="A4735" s="85"/>
      <c r="B4735" s="86"/>
      <c r="C4735" s="86"/>
      <c r="D4735" s="86"/>
      <c r="E4735" s="86"/>
      <c r="F4735" s="86"/>
      <c r="G4735" s="86"/>
      <c r="H4735" s="86"/>
      <c r="I4735" s="86"/>
      <c r="U4735" s="86"/>
      <c r="Y4735" s="86"/>
    </row>
    <row r="4736" spans="1:25" x14ac:dyDescent="0.2">
      <c r="A4736" s="85"/>
      <c r="B4736" s="86"/>
      <c r="C4736" s="86"/>
      <c r="D4736" s="86"/>
      <c r="E4736" s="86"/>
      <c r="F4736" s="86"/>
      <c r="G4736" s="86"/>
      <c r="H4736" s="86"/>
      <c r="I4736" s="86"/>
      <c r="U4736" s="86"/>
      <c r="Y4736" s="86"/>
    </row>
    <row r="4737" spans="1:25" x14ac:dyDescent="0.2">
      <c r="A4737" s="85"/>
      <c r="B4737" s="86"/>
      <c r="C4737" s="86"/>
      <c r="D4737" s="86"/>
      <c r="E4737" s="86"/>
      <c r="F4737" s="86"/>
      <c r="G4737" s="86"/>
      <c r="H4737" s="86"/>
      <c r="I4737" s="86"/>
      <c r="U4737" s="86"/>
      <c r="Y4737" s="86"/>
    </row>
    <row r="4738" spans="1:25" x14ac:dyDescent="0.2">
      <c r="A4738" s="85"/>
      <c r="B4738" s="86"/>
      <c r="C4738" s="86"/>
      <c r="D4738" s="86"/>
      <c r="E4738" s="86"/>
      <c r="F4738" s="86"/>
      <c r="G4738" s="86"/>
      <c r="H4738" s="86"/>
      <c r="I4738" s="86"/>
      <c r="U4738" s="86"/>
      <c r="Y4738" s="86"/>
    </row>
    <row r="4739" spans="1:25" x14ac:dyDescent="0.2">
      <c r="A4739" s="85"/>
      <c r="B4739" s="86"/>
      <c r="C4739" s="86"/>
      <c r="D4739" s="86"/>
      <c r="E4739" s="86"/>
      <c r="F4739" s="86"/>
      <c r="G4739" s="86"/>
      <c r="H4739" s="86"/>
      <c r="I4739" s="86"/>
      <c r="U4739" s="86"/>
      <c r="Y4739" s="86"/>
    </row>
    <row r="4740" spans="1:25" x14ac:dyDescent="0.2">
      <c r="A4740" s="85"/>
      <c r="B4740" s="86"/>
      <c r="C4740" s="86"/>
      <c r="D4740" s="86"/>
      <c r="E4740" s="86"/>
      <c r="F4740" s="86"/>
      <c r="G4740" s="86"/>
      <c r="H4740" s="86"/>
      <c r="I4740" s="86"/>
      <c r="U4740" s="86"/>
      <c r="Y4740" s="86"/>
    </row>
    <row r="4741" spans="1:25" x14ac:dyDescent="0.2">
      <c r="A4741" s="85"/>
      <c r="B4741" s="86"/>
      <c r="C4741" s="86"/>
      <c r="D4741" s="86"/>
      <c r="E4741" s="86"/>
      <c r="F4741" s="86"/>
      <c r="G4741" s="86"/>
      <c r="H4741" s="86"/>
      <c r="I4741" s="86"/>
      <c r="U4741" s="86"/>
      <c r="Y4741" s="86"/>
    </row>
    <row r="4742" spans="1:25" x14ac:dyDescent="0.2">
      <c r="A4742" s="85"/>
      <c r="B4742" s="86"/>
      <c r="C4742" s="86"/>
      <c r="D4742" s="86"/>
      <c r="E4742" s="86"/>
      <c r="F4742" s="86"/>
      <c r="G4742" s="86"/>
      <c r="H4742" s="86"/>
      <c r="I4742" s="86"/>
      <c r="U4742" s="86"/>
      <c r="Y4742" s="86"/>
    </row>
    <row r="4743" spans="1:25" x14ac:dyDescent="0.2">
      <c r="A4743" s="85"/>
      <c r="B4743" s="86"/>
      <c r="C4743" s="86"/>
      <c r="D4743" s="86"/>
      <c r="E4743" s="86"/>
      <c r="F4743" s="86"/>
      <c r="G4743" s="86"/>
      <c r="H4743" s="86"/>
      <c r="I4743" s="86"/>
      <c r="U4743" s="86"/>
      <c r="Y4743" s="86"/>
    </row>
    <row r="4744" spans="1:25" x14ac:dyDescent="0.2">
      <c r="A4744" s="85"/>
      <c r="B4744" s="86"/>
      <c r="C4744" s="86"/>
      <c r="D4744" s="86"/>
      <c r="E4744" s="86"/>
      <c r="F4744" s="86"/>
      <c r="G4744" s="86"/>
      <c r="H4744" s="86"/>
      <c r="I4744" s="86"/>
      <c r="U4744" s="86"/>
      <c r="Y4744" s="86"/>
    </row>
    <row r="4745" spans="1:25" x14ac:dyDescent="0.2">
      <c r="A4745" s="85"/>
      <c r="B4745" s="86"/>
      <c r="C4745" s="86"/>
      <c r="D4745" s="86"/>
      <c r="E4745" s="86"/>
      <c r="F4745" s="86"/>
      <c r="G4745" s="86"/>
      <c r="H4745" s="86"/>
      <c r="I4745" s="86"/>
      <c r="U4745" s="86"/>
      <c r="Y4745" s="86"/>
    </row>
    <row r="4746" spans="1:25" x14ac:dyDescent="0.2">
      <c r="A4746" s="85"/>
      <c r="B4746" s="86"/>
      <c r="C4746" s="86"/>
      <c r="D4746" s="86"/>
      <c r="E4746" s="86"/>
      <c r="F4746" s="86"/>
      <c r="G4746" s="86"/>
      <c r="H4746" s="86"/>
      <c r="I4746" s="86"/>
      <c r="U4746" s="86"/>
      <c r="Y4746" s="86"/>
    </row>
    <row r="4747" spans="1:25" x14ac:dyDescent="0.2">
      <c r="A4747" s="85"/>
      <c r="B4747" s="86"/>
      <c r="C4747" s="86"/>
      <c r="D4747" s="86"/>
      <c r="E4747" s="86"/>
      <c r="F4747" s="86"/>
      <c r="G4747" s="86"/>
      <c r="H4747" s="86"/>
      <c r="I4747" s="86"/>
      <c r="U4747" s="86"/>
      <c r="Y4747" s="86"/>
    </row>
    <row r="4748" spans="1:25" x14ac:dyDescent="0.2">
      <c r="A4748" s="85"/>
      <c r="B4748" s="86"/>
      <c r="C4748" s="86"/>
      <c r="D4748" s="86"/>
      <c r="E4748" s="86"/>
      <c r="F4748" s="86"/>
      <c r="G4748" s="86"/>
      <c r="H4748" s="86"/>
      <c r="I4748" s="86"/>
      <c r="U4748" s="86"/>
      <c r="Y4748" s="86"/>
    </row>
    <row r="4749" spans="1:25" x14ac:dyDescent="0.2">
      <c r="A4749" s="85"/>
      <c r="B4749" s="86"/>
      <c r="C4749" s="86"/>
      <c r="D4749" s="86"/>
      <c r="E4749" s="86"/>
      <c r="F4749" s="86"/>
      <c r="G4749" s="86"/>
      <c r="H4749" s="86"/>
      <c r="I4749" s="86"/>
      <c r="U4749" s="86"/>
      <c r="Y4749" s="86"/>
    </row>
    <row r="4750" spans="1:25" x14ac:dyDescent="0.2">
      <c r="A4750" s="85"/>
      <c r="B4750" s="86"/>
      <c r="C4750" s="86"/>
      <c r="D4750" s="86"/>
      <c r="E4750" s="86"/>
      <c r="F4750" s="86"/>
      <c r="G4750" s="86"/>
      <c r="H4750" s="86"/>
      <c r="I4750" s="86"/>
      <c r="U4750" s="86"/>
      <c r="Y4750" s="86"/>
    </row>
    <row r="4751" spans="1:25" x14ac:dyDescent="0.2">
      <c r="A4751" s="85"/>
      <c r="B4751" s="86"/>
      <c r="C4751" s="86"/>
      <c r="D4751" s="86"/>
      <c r="E4751" s="86"/>
      <c r="F4751" s="86"/>
      <c r="G4751" s="86"/>
      <c r="H4751" s="86"/>
      <c r="I4751" s="86"/>
      <c r="U4751" s="86"/>
      <c r="Y4751" s="86"/>
    </row>
    <row r="4752" spans="1:25" x14ac:dyDescent="0.2">
      <c r="A4752" s="85"/>
      <c r="B4752" s="86"/>
      <c r="C4752" s="86"/>
      <c r="D4752" s="86"/>
      <c r="E4752" s="86"/>
      <c r="F4752" s="86"/>
      <c r="G4752" s="86"/>
      <c r="H4752" s="86"/>
      <c r="I4752" s="86"/>
      <c r="U4752" s="86"/>
      <c r="Y4752" s="86"/>
    </row>
    <row r="4753" spans="1:25" x14ac:dyDescent="0.2">
      <c r="A4753" s="85"/>
      <c r="B4753" s="86"/>
      <c r="C4753" s="86"/>
      <c r="D4753" s="86"/>
      <c r="E4753" s="86"/>
      <c r="F4753" s="86"/>
      <c r="G4753" s="86"/>
      <c r="H4753" s="86"/>
      <c r="I4753" s="86"/>
      <c r="U4753" s="86"/>
      <c r="Y4753" s="86"/>
    </row>
    <row r="4754" spans="1:25" x14ac:dyDescent="0.2">
      <c r="A4754" s="85"/>
      <c r="B4754" s="86"/>
      <c r="C4754" s="86"/>
      <c r="D4754" s="86"/>
      <c r="E4754" s="86"/>
      <c r="F4754" s="86"/>
      <c r="G4754" s="86"/>
      <c r="H4754" s="86"/>
      <c r="I4754" s="86"/>
      <c r="U4754" s="86"/>
      <c r="Y4754" s="86"/>
    </row>
    <row r="4755" spans="1:25" x14ac:dyDescent="0.2">
      <c r="A4755" s="85"/>
      <c r="B4755" s="86"/>
      <c r="C4755" s="86"/>
      <c r="D4755" s="86"/>
      <c r="E4755" s="86"/>
      <c r="F4755" s="86"/>
      <c r="G4755" s="86"/>
      <c r="H4755" s="86"/>
      <c r="I4755" s="86"/>
      <c r="U4755" s="86"/>
      <c r="Y4755" s="86"/>
    </row>
    <row r="4756" spans="1:25" x14ac:dyDescent="0.2">
      <c r="A4756" s="85"/>
      <c r="B4756" s="86"/>
      <c r="C4756" s="86"/>
      <c r="D4756" s="86"/>
      <c r="E4756" s="86"/>
      <c r="F4756" s="86"/>
      <c r="G4756" s="86"/>
      <c r="H4756" s="86"/>
      <c r="I4756" s="86"/>
      <c r="U4756" s="86"/>
      <c r="Y4756" s="86"/>
    </row>
    <row r="4757" spans="1:25" x14ac:dyDescent="0.2">
      <c r="A4757" s="85"/>
      <c r="B4757" s="86"/>
      <c r="C4757" s="86"/>
      <c r="D4757" s="86"/>
      <c r="E4757" s="86"/>
      <c r="F4757" s="86"/>
      <c r="G4757" s="86"/>
      <c r="H4757" s="86"/>
      <c r="I4757" s="86"/>
      <c r="U4757" s="86"/>
      <c r="Y4757" s="86"/>
    </row>
    <row r="4758" spans="1:25" x14ac:dyDescent="0.2">
      <c r="A4758" s="85"/>
      <c r="B4758" s="86"/>
      <c r="C4758" s="86"/>
      <c r="D4758" s="86"/>
      <c r="E4758" s="86"/>
      <c r="F4758" s="86"/>
      <c r="G4758" s="86"/>
      <c r="H4758" s="86"/>
      <c r="I4758" s="86"/>
      <c r="U4758" s="86"/>
      <c r="Y4758" s="86"/>
    </row>
    <row r="4759" spans="1:25" x14ac:dyDescent="0.2">
      <c r="A4759" s="85"/>
      <c r="B4759" s="86"/>
      <c r="C4759" s="86"/>
      <c r="D4759" s="86"/>
      <c r="E4759" s="86"/>
      <c r="F4759" s="86"/>
      <c r="G4759" s="86"/>
      <c r="H4759" s="86"/>
      <c r="I4759" s="86"/>
      <c r="U4759" s="86"/>
      <c r="Y4759" s="86"/>
    </row>
    <row r="4760" spans="1:25" x14ac:dyDescent="0.2">
      <c r="A4760" s="85"/>
      <c r="B4760" s="86"/>
      <c r="C4760" s="86"/>
      <c r="D4760" s="86"/>
      <c r="E4760" s="86"/>
      <c r="F4760" s="86"/>
      <c r="G4760" s="86"/>
      <c r="H4760" s="86"/>
      <c r="I4760" s="86"/>
      <c r="U4760" s="86"/>
      <c r="Y4760" s="86"/>
    </row>
    <row r="4761" spans="1:25" x14ac:dyDescent="0.2">
      <c r="A4761" s="85"/>
      <c r="B4761" s="86"/>
      <c r="C4761" s="86"/>
      <c r="D4761" s="86"/>
      <c r="E4761" s="86"/>
      <c r="F4761" s="86"/>
      <c r="G4761" s="86"/>
      <c r="H4761" s="86"/>
      <c r="I4761" s="86"/>
      <c r="U4761" s="86"/>
      <c r="Y4761" s="86"/>
    </row>
    <row r="4762" spans="1:25" x14ac:dyDescent="0.2">
      <c r="A4762" s="85"/>
      <c r="B4762" s="86"/>
      <c r="C4762" s="86"/>
      <c r="D4762" s="86"/>
      <c r="E4762" s="86"/>
      <c r="F4762" s="86"/>
      <c r="G4762" s="86"/>
      <c r="H4762" s="86"/>
      <c r="I4762" s="86"/>
      <c r="U4762" s="86"/>
      <c r="Y4762" s="86"/>
    </row>
    <row r="4763" spans="1:25" x14ac:dyDescent="0.2">
      <c r="A4763" s="85"/>
      <c r="B4763" s="86"/>
      <c r="C4763" s="86"/>
      <c r="D4763" s="86"/>
      <c r="E4763" s="86"/>
      <c r="F4763" s="86"/>
      <c r="G4763" s="86"/>
      <c r="H4763" s="86"/>
      <c r="I4763" s="86"/>
      <c r="U4763" s="86"/>
      <c r="Y4763" s="86"/>
    </row>
    <row r="4764" spans="1:25" x14ac:dyDescent="0.2">
      <c r="A4764" s="85"/>
      <c r="B4764" s="86"/>
      <c r="C4764" s="86"/>
      <c r="D4764" s="86"/>
      <c r="E4764" s="86"/>
      <c r="F4764" s="86"/>
      <c r="G4764" s="86"/>
      <c r="H4764" s="86"/>
      <c r="I4764" s="86"/>
      <c r="U4764" s="86"/>
      <c r="Y4764" s="86"/>
    </row>
    <row r="4765" spans="1:25" x14ac:dyDescent="0.2">
      <c r="A4765" s="85"/>
      <c r="B4765" s="86"/>
      <c r="C4765" s="86"/>
      <c r="D4765" s="86"/>
      <c r="E4765" s="86"/>
      <c r="F4765" s="86"/>
      <c r="G4765" s="86"/>
      <c r="H4765" s="86"/>
      <c r="I4765" s="86"/>
      <c r="U4765" s="86"/>
      <c r="Y4765" s="86"/>
    </row>
    <row r="4766" spans="1:25" x14ac:dyDescent="0.2">
      <c r="A4766" s="85"/>
      <c r="B4766" s="86"/>
      <c r="C4766" s="86"/>
      <c r="D4766" s="86"/>
      <c r="E4766" s="86"/>
      <c r="F4766" s="86"/>
      <c r="G4766" s="86"/>
      <c r="H4766" s="86"/>
      <c r="I4766" s="86"/>
      <c r="U4766" s="86"/>
      <c r="Y4766" s="86"/>
    </row>
    <row r="4767" spans="1:25" x14ac:dyDescent="0.2">
      <c r="A4767" s="85"/>
      <c r="B4767" s="86"/>
      <c r="C4767" s="86"/>
      <c r="D4767" s="86"/>
      <c r="E4767" s="86"/>
      <c r="F4767" s="86"/>
      <c r="G4767" s="86"/>
      <c r="H4767" s="86"/>
      <c r="I4767" s="86"/>
      <c r="U4767" s="86"/>
      <c r="Y4767" s="86"/>
    </row>
    <row r="4768" spans="1:25" x14ac:dyDescent="0.2">
      <c r="A4768" s="85"/>
      <c r="B4768" s="86"/>
      <c r="C4768" s="86"/>
      <c r="D4768" s="86"/>
      <c r="E4768" s="86"/>
      <c r="F4768" s="86"/>
      <c r="G4768" s="86"/>
      <c r="H4768" s="86"/>
      <c r="I4768" s="86"/>
      <c r="U4768" s="86"/>
      <c r="Y4768" s="86"/>
    </row>
    <row r="4769" spans="1:25" x14ac:dyDescent="0.2">
      <c r="A4769" s="85"/>
      <c r="B4769" s="86"/>
      <c r="C4769" s="86"/>
      <c r="D4769" s="86"/>
      <c r="E4769" s="86"/>
      <c r="F4769" s="86"/>
      <c r="G4769" s="86"/>
      <c r="H4769" s="86"/>
      <c r="I4769" s="86"/>
      <c r="U4769" s="86"/>
      <c r="Y4769" s="86"/>
    </row>
    <row r="4770" spans="1:25" x14ac:dyDescent="0.2">
      <c r="A4770" s="85"/>
      <c r="B4770" s="86"/>
      <c r="C4770" s="86"/>
      <c r="D4770" s="86"/>
      <c r="E4770" s="86"/>
      <c r="F4770" s="86"/>
      <c r="G4770" s="86"/>
      <c r="H4770" s="86"/>
      <c r="I4770" s="86"/>
      <c r="U4770" s="86"/>
      <c r="Y4770" s="86"/>
    </row>
    <row r="4771" spans="1:25" x14ac:dyDescent="0.2">
      <c r="A4771" s="85"/>
      <c r="B4771" s="86"/>
      <c r="C4771" s="86"/>
      <c r="D4771" s="86"/>
      <c r="E4771" s="86"/>
      <c r="F4771" s="86"/>
      <c r="G4771" s="86"/>
      <c r="H4771" s="86"/>
      <c r="I4771" s="86"/>
      <c r="U4771" s="86"/>
      <c r="Y4771" s="86"/>
    </row>
    <row r="4772" spans="1:25" x14ac:dyDescent="0.2">
      <c r="A4772" s="85"/>
      <c r="B4772" s="86"/>
      <c r="C4772" s="86"/>
      <c r="D4772" s="86"/>
      <c r="E4772" s="86"/>
      <c r="F4772" s="86"/>
      <c r="G4772" s="86"/>
      <c r="H4772" s="86"/>
      <c r="I4772" s="86"/>
      <c r="U4772" s="86"/>
      <c r="Y4772" s="86"/>
    </row>
    <row r="4773" spans="1:25" x14ac:dyDescent="0.2">
      <c r="A4773" s="85"/>
      <c r="B4773" s="86"/>
      <c r="C4773" s="86"/>
      <c r="D4773" s="86"/>
      <c r="E4773" s="86"/>
      <c r="F4773" s="86"/>
      <c r="G4773" s="86"/>
      <c r="H4773" s="86"/>
      <c r="I4773" s="86"/>
      <c r="U4773" s="86"/>
      <c r="Y4773" s="86"/>
    </row>
    <row r="4774" spans="1:25" x14ac:dyDescent="0.2">
      <c r="A4774" s="85"/>
      <c r="B4774" s="86"/>
      <c r="C4774" s="86"/>
      <c r="D4774" s="86"/>
      <c r="E4774" s="86"/>
      <c r="F4774" s="86"/>
      <c r="G4774" s="86"/>
      <c r="H4774" s="86"/>
      <c r="I4774" s="86"/>
      <c r="U4774" s="86"/>
      <c r="Y4774" s="86"/>
    </row>
    <row r="4775" spans="1:25" x14ac:dyDescent="0.2">
      <c r="A4775" s="85"/>
      <c r="B4775" s="86"/>
      <c r="C4775" s="86"/>
      <c r="D4775" s="86"/>
      <c r="E4775" s="86"/>
      <c r="F4775" s="86"/>
      <c r="G4775" s="86"/>
      <c r="H4775" s="86"/>
      <c r="I4775" s="86"/>
      <c r="U4775" s="86"/>
      <c r="Y4775" s="86"/>
    </row>
    <row r="4776" spans="1:25" x14ac:dyDescent="0.2">
      <c r="A4776" s="85"/>
      <c r="B4776" s="86"/>
      <c r="C4776" s="86"/>
      <c r="D4776" s="86"/>
      <c r="E4776" s="86"/>
      <c r="F4776" s="86"/>
      <c r="G4776" s="86"/>
      <c r="H4776" s="86"/>
      <c r="I4776" s="86"/>
      <c r="U4776" s="86"/>
      <c r="Y4776" s="86"/>
    </row>
    <row r="4777" spans="1:25" x14ac:dyDescent="0.2">
      <c r="A4777" s="85"/>
      <c r="B4777" s="86"/>
      <c r="C4777" s="86"/>
      <c r="D4777" s="86"/>
      <c r="E4777" s="86"/>
      <c r="F4777" s="86"/>
      <c r="G4777" s="86"/>
      <c r="H4777" s="86"/>
      <c r="I4777" s="86"/>
      <c r="U4777" s="86"/>
      <c r="Y4777" s="86"/>
    </row>
    <row r="4778" spans="1:25" x14ac:dyDescent="0.2">
      <c r="A4778" s="85"/>
      <c r="B4778" s="86"/>
      <c r="C4778" s="86"/>
      <c r="D4778" s="86"/>
      <c r="E4778" s="86"/>
      <c r="F4778" s="86"/>
      <c r="G4778" s="86"/>
      <c r="H4778" s="86"/>
      <c r="I4778" s="86"/>
      <c r="U4778" s="86"/>
      <c r="Y4778" s="86"/>
    </row>
    <row r="4779" spans="1:25" x14ac:dyDescent="0.2">
      <c r="A4779" s="85"/>
      <c r="B4779" s="86"/>
      <c r="C4779" s="86"/>
      <c r="D4779" s="86"/>
      <c r="E4779" s="86"/>
      <c r="F4779" s="86"/>
      <c r="G4779" s="86"/>
      <c r="H4779" s="86"/>
      <c r="I4779" s="86"/>
      <c r="U4779" s="86"/>
      <c r="Y4779" s="86"/>
    </row>
    <row r="4780" spans="1:25" x14ac:dyDescent="0.2">
      <c r="A4780" s="85"/>
      <c r="B4780" s="86"/>
      <c r="C4780" s="86"/>
      <c r="D4780" s="86"/>
      <c r="E4780" s="86"/>
      <c r="F4780" s="86"/>
      <c r="G4780" s="86"/>
      <c r="H4780" s="86"/>
      <c r="I4780" s="86"/>
      <c r="U4780" s="86"/>
      <c r="Y4780" s="86"/>
    </row>
    <row r="4781" spans="1:25" x14ac:dyDescent="0.2">
      <c r="A4781" s="85"/>
      <c r="B4781" s="86"/>
      <c r="C4781" s="86"/>
      <c r="D4781" s="86"/>
      <c r="E4781" s="86"/>
      <c r="F4781" s="86"/>
      <c r="G4781" s="86"/>
      <c r="H4781" s="86"/>
      <c r="I4781" s="86"/>
      <c r="U4781" s="86"/>
      <c r="Y4781" s="86"/>
    </row>
    <row r="4782" spans="1:25" x14ac:dyDescent="0.2">
      <c r="A4782" s="85"/>
      <c r="B4782" s="86"/>
      <c r="C4782" s="86"/>
      <c r="D4782" s="86"/>
      <c r="E4782" s="86"/>
      <c r="F4782" s="86"/>
      <c r="G4782" s="86"/>
      <c r="H4782" s="86"/>
      <c r="I4782" s="86"/>
      <c r="U4782" s="86"/>
      <c r="Y4782" s="86"/>
    </row>
    <row r="4783" spans="1:25" x14ac:dyDescent="0.2">
      <c r="A4783" s="85"/>
      <c r="B4783" s="86"/>
      <c r="C4783" s="86"/>
      <c r="D4783" s="86"/>
      <c r="E4783" s="86"/>
      <c r="F4783" s="86"/>
      <c r="G4783" s="86"/>
      <c r="H4783" s="86"/>
      <c r="I4783" s="86"/>
      <c r="U4783" s="86"/>
      <c r="Y4783" s="86"/>
    </row>
    <row r="4784" spans="1:25" x14ac:dyDescent="0.2">
      <c r="A4784" s="85"/>
      <c r="B4784" s="86"/>
      <c r="C4784" s="86"/>
      <c r="D4784" s="86"/>
      <c r="E4784" s="86"/>
      <c r="F4784" s="86"/>
      <c r="G4784" s="86"/>
      <c r="H4784" s="86"/>
      <c r="I4784" s="86"/>
      <c r="U4784" s="86"/>
      <c r="Y4784" s="86"/>
    </row>
    <row r="4785" spans="1:25" x14ac:dyDescent="0.2">
      <c r="A4785" s="85"/>
      <c r="B4785" s="86"/>
      <c r="C4785" s="86"/>
      <c r="D4785" s="86"/>
      <c r="E4785" s="86"/>
      <c r="F4785" s="86"/>
      <c r="G4785" s="86"/>
      <c r="H4785" s="86"/>
      <c r="I4785" s="86"/>
      <c r="U4785" s="86"/>
      <c r="Y4785" s="86"/>
    </row>
    <row r="4786" spans="1:25" x14ac:dyDescent="0.2">
      <c r="A4786" s="85"/>
      <c r="B4786" s="86"/>
      <c r="C4786" s="86"/>
      <c r="D4786" s="86"/>
      <c r="E4786" s="86"/>
      <c r="F4786" s="86"/>
      <c r="G4786" s="86"/>
      <c r="H4786" s="86"/>
      <c r="I4786" s="86"/>
      <c r="U4786" s="86"/>
      <c r="Y4786" s="86"/>
    </row>
    <row r="4787" spans="1:25" x14ac:dyDescent="0.2">
      <c r="A4787" s="85"/>
      <c r="B4787" s="86"/>
      <c r="C4787" s="86"/>
      <c r="D4787" s="86"/>
      <c r="E4787" s="86"/>
      <c r="F4787" s="86"/>
      <c r="G4787" s="86"/>
      <c r="H4787" s="86"/>
      <c r="I4787" s="86"/>
      <c r="U4787" s="86"/>
      <c r="Y4787" s="86"/>
    </row>
    <row r="4788" spans="1:25" x14ac:dyDescent="0.2">
      <c r="A4788" s="85"/>
      <c r="B4788" s="86"/>
      <c r="C4788" s="86"/>
      <c r="D4788" s="86"/>
      <c r="E4788" s="86"/>
      <c r="F4788" s="86"/>
      <c r="G4788" s="86"/>
      <c r="H4788" s="86"/>
      <c r="I4788" s="86"/>
      <c r="U4788" s="86"/>
      <c r="Y4788" s="86"/>
    </row>
    <row r="4789" spans="1:25" x14ac:dyDescent="0.2">
      <c r="A4789" s="85"/>
      <c r="B4789" s="86"/>
      <c r="C4789" s="86"/>
      <c r="D4789" s="86"/>
      <c r="E4789" s="86"/>
      <c r="F4789" s="86"/>
      <c r="G4789" s="86"/>
      <c r="H4789" s="86"/>
      <c r="I4789" s="86"/>
      <c r="U4789" s="86"/>
      <c r="Y4789" s="86"/>
    </row>
    <row r="4790" spans="1:25" x14ac:dyDescent="0.2">
      <c r="A4790" s="85"/>
      <c r="B4790" s="86"/>
      <c r="C4790" s="86"/>
      <c r="D4790" s="86"/>
      <c r="E4790" s="86"/>
      <c r="F4790" s="86"/>
      <c r="G4790" s="86"/>
      <c r="H4790" s="86"/>
      <c r="I4790" s="86"/>
      <c r="U4790" s="86"/>
      <c r="Y4790" s="86"/>
    </row>
    <row r="4791" spans="1:25" x14ac:dyDescent="0.2">
      <c r="A4791" s="85"/>
      <c r="B4791" s="86"/>
      <c r="C4791" s="86"/>
      <c r="D4791" s="86"/>
      <c r="E4791" s="86"/>
      <c r="F4791" s="86"/>
      <c r="G4791" s="86"/>
      <c r="H4791" s="86"/>
      <c r="I4791" s="86"/>
      <c r="U4791" s="86"/>
      <c r="Y4791" s="86"/>
    </row>
    <row r="4792" spans="1:25" x14ac:dyDescent="0.2">
      <c r="A4792" s="85"/>
      <c r="B4792" s="86"/>
      <c r="C4792" s="86"/>
      <c r="D4792" s="86"/>
      <c r="E4792" s="86"/>
      <c r="F4792" s="86"/>
      <c r="G4792" s="86"/>
      <c r="H4792" s="86"/>
      <c r="I4792" s="86"/>
      <c r="U4792" s="86"/>
      <c r="Y4792" s="86"/>
    </row>
    <row r="4793" spans="1:25" x14ac:dyDescent="0.2">
      <c r="A4793" s="85"/>
      <c r="B4793" s="86"/>
      <c r="C4793" s="86"/>
      <c r="D4793" s="86"/>
      <c r="E4793" s="86"/>
      <c r="F4793" s="86"/>
      <c r="G4793" s="86"/>
      <c r="H4793" s="86"/>
      <c r="I4793" s="86"/>
      <c r="U4793" s="86"/>
      <c r="Y4793" s="86"/>
    </row>
    <row r="4794" spans="1:25" x14ac:dyDescent="0.2">
      <c r="A4794" s="85"/>
      <c r="B4794" s="86"/>
      <c r="C4794" s="86"/>
      <c r="D4794" s="86"/>
      <c r="E4794" s="86"/>
      <c r="F4794" s="86"/>
      <c r="G4794" s="86"/>
      <c r="H4794" s="86"/>
      <c r="I4794" s="86"/>
      <c r="U4794" s="86"/>
      <c r="Y4794" s="86"/>
    </row>
    <row r="4795" spans="1:25" x14ac:dyDescent="0.2">
      <c r="A4795" s="85"/>
      <c r="B4795" s="86"/>
      <c r="C4795" s="86"/>
      <c r="D4795" s="86"/>
      <c r="E4795" s="86"/>
      <c r="F4795" s="86"/>
      <c r="G4795" s="86"/>
      <c r="H4795" s="86"/>
      <c r="I4795" s="86"/>
      <c r="U4795" s="86"/>
      <c r="Y4795" s="86"/>
    </row>
    <row r="4796" spans="1:25" x14ac:dyDescent="0.2">
      <c r="A4796" s="85"/>
      <c r="B4796" s="86"/>
      <c r="C4796" s="86"/>
      <c r="D4796" s="86"/>
      <c r="E4796" s="86"/>
      <c r="F4796" s="86"/>
      <c r="G4796" s="86"/>
      <c r="H4796" s="86"/>
      <c r="I4796" s="86"/>
      <c r="U4796" s="86"/>
      <c r="Y4796" s="86"/>
    </row>
    <row r="4797" spans="1:25" x14ac:dyDescent="0.2">
      <c r="A4797" s="85"/>
      <c r="B4797" s="86"/>
      <c r="C4797" s="86"/>
      <c r="D4797" s="86"/>
      <c r="E4797" s="86"/>
      <c r="F4797" s="86"/>
      <c r="G4797" s="86"/>
      <c r="H4797" s="86"/>
      <c r="I4797" s="86"/>
      <c r="U4797" s="86"/>
      <c r="Y4797" s="86"/>
    </row>
    <row r="4798" spans="1:25" x14ac:dyDescent="0.2">
      <c r="A4798" s="85"/>
      <c r="B4798" s="86"/>
      <c r="C4798" s="86"/>
      <c r="D4798" s="86"/>
      <c r="E4798" s="86"/>
      <c r="F4798" s="86"/>
      <c r="G4798" s="86"/>
      <c r="H4798" s="86"/>
      <c r="I4798" s="86"/>
      <c r="U4798" s="86"/>
      <c r="Y4798" s="86"/>
    </row>
    <row r="4799" spans="1:25" x14ac:dyDescent="0.2">
      <c r="A4799" s="85"/>
      <c r="B4799" s="86"/>
      <c r="C4799" s="86"/>
      <c r="D4799" s="86"/>
      <c r="E4799" s="86"/>
      <c r="F4799" s="86"/>
      <c r="G4799" s="86"/>
      <c r="H4799" s="86"/>
      <c r="I4799" s="86"/>
      <c r="U4799" s="86"/>
      <c r="Y4799" s="86"/>
    </row>
    <row r="4800" spans="1:25" x14ac:dyDescent="0.2">
      <c r="A4800" s="85"/>
      <c r="B4800" s="86"/>
      <c r="C4800" s="86"/>
      <c r="D4800" s="86"/>
      <c r="E4800" s="86"/>
      <c r="F4800" s="86"/>
      <c r="G4800" s="86"/>
      <c r="H4800" s="86"/>
      <c r="I4800" s="86"/>
      <c r="U4800" s="86"/>
      <c r="Y4800" s="86"/>
    </row>
    <row r="4801" spans="1:25" x14ac:dyDescent="0.2">
      <c r="A4801" s="85"/>
      <c r="B4801" s="86"/>
      <c r="C4801" s="86"/>
      <c r="D4801" s="86"/>
      <c r="E4801" s="86"/>
      <c r="F4801" s="86"/>
      <c r="G4801" s="86"/>
      <c r="H4801" s="86"/>
      <c r="I4801" s="86"/>
      <c r="U4801" s="86"/>
      <c r="Y4801" s="86"/>
    </row>
    <row r="4802" spans="1:25" x14ac:dyDescent="0.2">
      <c r="A4802" s="85"/>
      <c r="B4802" s="86"/>
      <c r="C4802" s="86"/>
      <c r="D4802" s="86"/>
      <c r="E4802" s="86"/>
      <c r="F4802" s="86"/>
      <c r="G4802" s="86"/>
      <c r="H4802" s="86"/>
      <c r="I4802" s="86"/>
      <c r="U4802" s="86"/>
      <c r="Y4802" s="86"/>
    </row>
    <row r="4803" spans="1:25" x14ac:dyDescent="0.2">
      <c r="A4803" s="85"/>
      <c r="B4803" s="86"/>
      <c r="C4803" s="86"/>
      <c r="D4803" s="86"/>
      <c r="E4803" s="86"/>
      <c r="F4803" s="86"/>
      <c r="G4803" s="86"/>
      <c r="H4803" s="86"/>
      <c r="I4803" s="86"/>
      <c r="U4803" s="86"/>
      <c r="Y4803" s="86"/>
    </row>
    <row r="4804" spans="1:25" x14ac:dyDescent="0.2">
      <c r="A4804" s="85"/>
      <c r="B4804" s="86"/>
      <c r="C4804" s="86"/>
      <c r="D4804" s="86"/>
      <c r="E4804" s="86"/>
      <c r="F4804" s="86"/>
      <c r="G4804" s="86"/>
      <c r="H4804" s="86"/>
      <c r="I4804" s="86"/>
      <c r="U4804" s="86"/>
      <c r="Y4804" s="86"/>
    </row>
    <row r="4805" spans="1:25" x14ac:dyDescent="0.2">
      <c r="A4805" s="85"/>
      <c r="B4805" s="86"/>
      <c r="C4805" s="86"/>
      <c r="D4805" s="86"/>
      <c r="E4805" s="86"/>
      <c r="F4805" s="86"/>
      <c r="G4805" s="86"/>
      <c r="H4805" s="86"/>
      <c r="I4805" s="86"/>
      <c r="U4805" s="86"/>
      <c r="Y4805" s="86"/>
    </row>
    <row r="4806" spans="1:25" x14ac:dyDescent="0.2">
      <c r="A4806" s="85"/>
      <c r="B4806" s="86"/>
      <c r="C4806" s="86"/>
      <c r="D4806" s="86"/>
      <c r="E4806" s="86"/>
      <c r="F4806" s="86"/>
      <c r="G4806" s="86"/>
      <c r="H4806" s="86"/>
      <c r="I4806" s="86"/>
      <c r="U4806" s="86"/>
      <c r="Y4806" s="86"/>
    </row>
    <row r="4807" spans="1:25" x14ac:dyDescent="0.2">
      <c r="A4807" s="85"/>
      <c r="B4807" s="86"/>
      <c r="C4807" s="86"/>
      <c r="D4807" s="86"/>
      <c r="E4807" s="86"/>
      <c r="F4807" s="86"/>
      <c r="G4807" s="86"/>
      <c r="H4807" s="86"/>
      <c r="I4807" s="86"/>
      <c r="U4807" s="86"/>
      <c r="Y4807" s="86"/>
    </row>
    <row r="4808" spans="1:25" x14ac:dyDescent="0.2">
      <c r="A4808" s="85"/>
      <c r="B4808" s="86"/>
      <c r="C4808" s="86"/>
      <c r="D4808" s="86"/>
      <c r="E4808" s="86"/>
      <c r="F4808" s="86"/>
      <c r="G4808" s="86"/>
      <c r="H4808" s="86"/>
      <c r="I4808" s="86"/>
      <c r="U4808" s="86"/>
      <c r="Y4808" s="86"/>
    </row>
    <row r="4809" spans="1:25" x14ac:dyDescent="0.2">
      <c r="A4809" s="85"/>
      <c r="B4809" s="86"/>
      <c r="C4809" s="86"/>
      <c r="D4809" s="86"/>
      <c r="E4809" s="86"/>
      <c r="F4809" s="86"/>
      <c r="G4809" s="86"/>
      <c r="H4809" s="86"/>
      <c r="I4809" s="86"/>
      <c r="U4809" s="86"/>
      <c r="Y4809" s="86"/>
    </row>
    <row r="4810" spans="1:25" x14ac:dyDescent="0.2">
      <c r="A4810" s="85"/>
      <c r="B4810" s="86"/>
      <c r="C4810" s="86"/>
      <c r="D4810" s="86"/>
      <c r="E4810" s="86"/>
      <c r="F4810" s="86"/>
      <c r="G4810" s="86"/>
      <c r="H4810" s="86"/>
      <c r="I4810" s="86"/>
      <c r="U4810" s="86"/>
      <c r="Y4810" s="86"/>
    </row>
    <row r="4811" spans="1:25" x14ac:dyDescent="0.2">
      <c r="A4811" s="85"/>
      <c r="B4811" s="86"/>
      <c r="C4811" s="86"/>
      <c r="D4811" s="86"/>
      <c r="E4811" s="86"/>
      <c r="F4811" s="86"/>
      <c r="G4811" s="86"/>
      <c r="H4811" s="86"/>
      <c r="I4811" s="86"/>
      <c r="U4811" s="86"/>
      <c r="Y4811" s="86"/>
    </row>
    <row r="4812" spans="1:25" x14ac:dyDescent="0.2">
      <c r="A4812" s="85"/>
      <c r="B4812" s="86"/>
      <c r="C4812" s="86"/>
      <c r="D4812" s="86"/>
      <c r="E4812" s="86"/>
      <c r="F4812" s="86"/>
      <c r="G4812" s="86"/>
      <c r="H4812" s="86"/>
      <c r="I4812" s="86"/>
      <c r="U4812" s="86"/>
      <c r="Y4812" s="86"/>
    </row>
    <row r="4813" spans="1:25" x14ac:dyDescent="0.2">
      <c r="A4813" s="85"/>
      <c r="B4813" s="86"/>
      <c r="C4813" s="86"/>
      <c r="D4813" s="86"/>
      <c r="E4813" s="86"/>
      <c r="F4813" s="86"/>
      <c r="G4813" s="86"/>
      <c r="H4813" s="86"/>
      <c r="I4813" s="86"/>
      <c r="U4813" s="86"/>
      <c r="Y4813" s="86"/>
    </row>
    <row r="4814" spans="1:25" x14ac:dyDescent="0.2">
      <c r="A4814" s="85"/>
      <c r="B4814" s="86"/>
      <c r="C4814" s="86"/>
      <c r="D4814" s="86"/>
      <c r="E4814" s="86"/>
      <c r="F4814" s="86"/>
      <c r="G4814" s="86"/>
      <c r="H4814" s="86"/>
      <c r="I4814" s="86"/>
      <c r="U4814" s="86"/>
      <c r="Y4814" s="86"/>
    </row>
    <row r="4815" spans="1:25" x14ac:dyDescent="0.2">
      <c r="A4815" s="85"/>
      <c r="B4815" s="86"/>
      <c r="C4815" s="86"/>
      <c r="D4815" s="86"/>
      <c r="E4815" s="86"/>
      <c r="F4815" s="86"/>
      <c r="G4815" s="86"/>
      <c r="H4815" s="86"/>
      <c r="I4815" s="86"/>
      <c r="U4815" s="86"/>
      <c r="Y4815" s="86"/>
    </row>
    <row r="4816" spans="1:25" x14ac:dyDescent="0.2">
      <c r="A4816" s="85"/>
      <c r="B4816" s="86"/>
      <c r="C4816" s="86"/>
      <c r="D4816" s="86"/>
      <c r="E4816" s="86"/>
      <c r="F4816" s="86"/>
      <c r="G4816" s="86"/>
      <c r="H4816" s="86"/>
      <c r="I4816" s="86"/>
      <c r="U4816" s="86"/>
      <c r="Y4816" s="86"/>
    </row>
    <row r="4817" spans="1:25" x14ac:dyDescent="0.2">
      <c r="A4817" s="85"/>
      <c r="B4817" s="86"/>
      <c r="C4817" s="86"/>
      <c r="D4817" s="86"/>
      <c r="E4817" s="86"/>
      <c r="F4817" s="86"/>
      <c r="G4817" s="86"/>
      <c r="H4817" s="86"/>
      <c r="I4817" s="86"/>
      <c r="U4817" s="86"/>
      <c r="Y4817" s="86"/>
    </row>
    <row r="4818" spans="1:25" x14ac:dyDescent="0.2">
      <c r="A4818" s="85"/>
      <c r="B4818" s="86"/>
      <c r="C4818" s="86"/>
      <c r="D4818" s="86"/>
      <c r="E4818" s="86"/>
      <c r="F4818" s="86"/>
      <c r="G4818" s="86"/>
      <c r="H4818" s="86"/>
      <c r="I4818" s="86"/>
      <c r="U4818" s="86"/>
      <c r="Y4818" s="86"/>
    </row>
    <row r="4819" spans="1:25" x14ac:dyDescent="0.2">
      <c r="A4819" s="85"/>
      <c r="B4819" s="86"/>
      <c r="C4819" s="86"/>
      <c r="D4819" s="86"/>
      <c r="E4819" s="86"/>
      <c r="F4819" s="86"/>
      <c r="G4819" s="86"/>
      <c r="H4819" s="86"/>
      <c r="I4819" s="86"/>
      <c r="U4819" s="86"/>
      <c r="Y4819" s="86"/>
    </row>
    <row r="4820" spans="1:25" x14ac:dyDescent="0.2">
      <c r="A4820" s="85"/>
      <c r="B4820" s="86"/>
      <c r="C4820" s="86"/>
      <c r="D4820" s="86"/>
      <c r="E4820" s="86"/>
      <c r="F4820" s="86"/>
      <c r="G4820" s="86"/>
      <c r="H4820" s="86"/>
      <c r="I4820" s="86"/>
      <c r="U4820" s="86"/>
      <c r="Y4820" s="86"/>
    </row>
    <row r="4821" spans="1:25" x14ac:dyDescent="0.2">
      <c r="A4821" s="85"/>
      <c r="B4821" s="86"/>
      <c r="C4821" s="86"/>
      <c r="D4821" s="86"/>
      <c r="E4821" s="86"/>
      <c r="F4821" s="86"/>
      <c r="G4821" s="86"/>
      <c r="H4821" s="86"/>
      <c r="I4821" s="86"/>
      <c r="U4821" s="86"/>
      <c r="Y4821" s="86"/>
    </row>
    <row r="4822" spans="1:25" x14ac:dyDescent="0.2">
      <c r="A4822" s="85"/>
      <c r="B4822" s="86"/>
      <c r="C4822" s="86"/>
      <c r="D4822" s="86"/>
      <c r="E4822" s="86"/>
      <c r="F4822" s="86"/>
      <c r="G4822" s="86"/>
      <c r="H4822" s="86"/>
      <c r="I4822" s="86"/>
      <c r="U4822" s="86"/>
      <c r="Y4822" s="86"/>
    </row>
    <row r="4823" spans="1:25" x14ac:dyDescent="0.2">
      <c r="A4823" s="85"/>
      <c r="B4823" s="86"/>
      <c r="C4823" s="86"/>
      <c r="D4823" s="86"/>
      <c r="E4823" s="86"/>
      <c r="F4823" s="86"/>
      <c r="G4823" s="86"/>
      <c r="H4823" s="86"/>
      <c r="I4823" s="86"/>
      <c r="U4823" s="86"/>
      <c r="Y4823" s="86"/>
    </row>
    <row r="4824" spans="1:25" x14ac:dyDescent="0.2">
      <c r="A4824" s="85"/>
      <c r="B4824" s="86"/>
      <c r="C4824" s="86"/>
      <c r="D4824" s="86"/>
      <c r="E4824" s="86"/>
      <c r="F4824" s="86"/>
      <c r="G4824" s="86"/>
      <c r="H4824" s="86"/>
      <c r="I4824" s="86"/>
      <c r="U4824" s="86"/>
      <c r="Y4824" s="86"/>
    </row>
    <row r="4825" spans="1:25" x14ac:dyDescent="0.2">
      <c r="A4825" s="85"/>
      <c r="B4825" s="86"/>
      <c r="C4825" s="86"/>
      <c r="D4825" s="86"/>
      <c r="E4825" s="86"/>
      <c r="F4825" s="86"/>
      <c r="G4825" s="86"/>
      <c r="H4825" s="86"/>
      <c r="I4825" s="86"/>
      <c r="U4825" s="86"/>
      <c r="Y4825" s="86"/>
    </row>
    <row r="4826" spans="1:25" x14ac:dyDescent="0.2">
      <c r="A4826" s="85"/>
      <c r="B4826" s="86"/>
      <c r="C4826" s="86"/>
      <c r="D4826" s="86"/>
      <c r="E4826" s="86"/>
      <c r="F4826" s="86"/>
      <c r="G4826" s="86"/>
      <c r="H4826" s="86"/>
      <c r="I4826" s="86"/>
      <c r="U4826" s="86"/>
      <c r="Y4826" s="86"/>
    </row>
    <row r="4827" spans="1:25" x14ac:dyDescent="0.2">
      <c r="A4827" s="85"/>
      <c r="B4827" s="86"/>
      <c r="C4827" s="86"/>
      <c r="D4827" s="86"/>
      <c r="E4827" s="86"/>
      <c r="F4827" s="86"/>
      <c r="G4827" s="86"/>
      <c r="H4827" s="86"/>
      <c r="I4827" s="86"/>
      <c r="U4827" s="86"/>
      <c r="Y4827" s="86"/>
    </row>
    <row r="4828" spans="1:25" x14ac:dyDescent="0.2">
      <c r="A4828" s="85"/>
      <c r="B4828" s="86"/>
      <c r="C4828" s="86"/>
      <c r="D4828" s="86"/>
      <c r="E4828" s="86"/>
      <c r="F4828" s="86"/>
      <c r="G4828" s="86"/>
      <c r="H4828" s="86"/>
      <c r="I4828" s="86"/>
      <c r="U4828" s="86"/>
      <c r="Y4828" s="86"/>
    </row>
    <row r="4829" spans="1:25" x14ac:dyDescent="0.2">
      <c r="A4829" s="85"/>
      <c r="B4829" s="86"/>
      <c r="C4829" s="86"/>
      <c r="D4829" s="86"/>
      <c r="E4829" s="86"/>
      <c r="F4829" s="86"/>
      <c r="G4829" s="86"/>
      <c r="H4829" s="86"/>
      <c r="I4829" s="86"/>
      <c r="U4829" s="86"/>
      <c r="Y4829" s="86"/>
    </row>
    <row r="4830" spans="1:25" x14ac:dyDescent="0.2">
      <c r="A4830" s="85"/>
      <c r="B4830" s="86"/>
      <c r="C4830" s="86"/>
      <c r="D4830" s="86"/>
      <c r="E4830" s="86"/>
      <c r="F4830" s="86"/>
      <c r="G4830" s="86"/>
      <c r="H4830" s="86"/>
      <c r="I4830" s="86"/>
      <c r="U4830" s="86"/>
      <c r="Y4830" s="86"/>
    </row>
    <row r="4831" spans="1:25" x14ac:dyDescent="0.2">
      <c r="A4831" s="85"/>
      <c r="B4831" s="86"/>
      <c r="C4831" s="86"/>
      <c r="D4831" s="86"/>
      <c r="E4831" s="86"/>
      <c r="F4831" s="86"/>
      <c r="G4831" s="86"/>
      <c r="H4831" s="86"/>
      <c r="I4831" s="86"/>
      <c r="U4831" s="86"/>
      <c r="Y4831" s="86"/>
    </row>
    <row r="4832" spans="1:25" x14ac:dyDescent="0.2">
      <c r="A4832" s="85"/>
      <c r="B4832" s="86"/>
      <c r="C4832" s="86"/>
      <c r="D4832" s="86"/>
      <c r="E4832" s="86"/>
      <c r="F4832" s="86"/>
      <c r="G4832" s="86"/>
      <c r="H4832" s="86"/>
      <c r="I4832" s="86"/>
      <c r="U4832" s="86"/>
      <c r="Y4832" s="86"/>
    </row>
    <row r="4833" spans="1:25" x14ac:dyDescent="0.2">
      <c r="A4833" s="85"/>
      <c r="B4833" s="86"/>
      <c r="C4833" s="86"/>
      <c r="D4833" s="86"/>
      <c r="E4833" s="86"/>
      <c r="F4833" s="86"/>
      <c r="G4833" s="86"/>
      <c r="H4833" s="86"/>
      <c r="I4833" s="86"/>
      <c r="U4833" s="86"/>
      <c r="Y4833" s="86"/>
    </row>
    <row r="4834" spans="1:25" x14ac:dyDescent="0.2">
      <c r="A4834" s="85"/>
      <c r="B4834" s="86"/>
      <c r="C4834" s="86"/>
      <c r="D4834" s="86"/>
      <c r="E4834" s="86"/>
      <c r="F4834" s="86"/>
      <c r="G4834" s="86"/>
      <c r="H4834" s="86"/>
      <c r="I4834" s="86"/>
      <c r="U4834" s="86"/>
      <c r="Y4834" s="86"/>
    </row>
    <row r="4835" spans="1:25" x14ac:dyDescent="0.2">
      <c r="A4835" s="85"/>
      <c r="B4835" s="86"/>
      <c r="C4835" s="86"/>
      <c r="D4835" s="86"/>
      <c r="E4835" s="86"/>
      <c r="F4835" s="86"/>
      <c r="G4835" s="86"/>
      <c r="H4835" s="86"/>
      <c r="I4835" s="86"/>
      <c r="U4835" s="86"/>
      <c r="Y4835" s="86"/>
    </row>
    <row r="4836" spans="1:25" x14ac:dyDescent="0.2">
      <c r="A4836" s="85"/>
      <c r="B4836" s="86"/>
      <c r="C4836" s="86"/>
      <c r="D4836" s="86"/>
      <c r="E4836" s="86"/>
      <c r="F4836" s="86"/>
      <c r="G4836" s="86"/>
      <c r="H4836" s="86"/>
      <c r="I4836" s="86"/>
      <c r="U4836" s="86"/>
      <c r="Y4836" s="86"/>
    </row>
    <row r="4837" spans="1:25" x14ac:dyDescent="0.2">
      <c r="A4837" s="85"/>
      <c r="B4837" s="86"/>
      <c r="C4837" s="86"/>
      <c r="D4837" s="86"/>
      <c r="E4837" s="86"/>
      <c r="F4837" s="86"/>
      <c r="G4837" s="86"/>
      <c r="H4837" s="86"/>
      <c r="I4837" s="86"/>
      <c r="U4837" s="86"/>
      <c r="Y4837" s="86"/>
    </row>
    <row r="4838" spans="1:25" x14ac:dyDescent="0.2">
      <c r="A4838" s="85"/>
      <c r="B4838" s="86"/>
      <c r="C4838" s="86"/>
      <c r="D4838" s="86"/>
      <c r="E4838" s="86"/>
      <c r="F4838" s="86"/>
      <c r="G4838" s="86"/>
      <c r="H4838" s="86"/>
      <c r="I4838" s="86"/>
      <c r="U4838" s="86"/>
      <c r="Y4838" s="86"/>
    </row>
    <row r="4839" spans="1:25" x14ac:dyDescent="0.2">
      <c r="A4839" s="85"/>
      <c r="B4839" s="86"/>
      <c r="C4839" s="86"/>
      <c r="D4839" s="86"/>
      <c r="E4839" s="86"/>
      <c r="F4839" s="86"/>
      <c r="G4839" s="86"/>
      <c r="H4839" s="86"/>
      <c r="I4839" s="86"/>
      <c r="U4839" s="86"/>
      <c r="Y4839" s="86"/>
    </row>
    <row r="4840" spans="1:25" x14ac:dyDescent="0.2">
      <c r="A4840" s="85"/>
      <c r="B4840" s="86"/>
      <c r="C4840" s="86"/>
      <c r="D4840" s="86"/>
      <c r="E4840" s="86"/>
      <c r="F4840" s="86"/>
      <c r="G4840" s="86"/>
      <c r="H4840" s="86"/>
      <c r="I4840" s="86"/>
      <c r="U4840" s="86"/>
      <c r="Y4840" s="86"/>
    </row>
    <row r="4841" spans="1:25" x14ac:dyDescent="0.2">
      <c r="A4841" s="85"/>
      <c r="B4841" s="86"/>
      <c r="C4841" s="86"/>
      <c r="D4841" s="86"/>
      <c r="E4841" s="86"/>
      <c r="F4841" s="86"/>
      <c r="G4841" s="86"/>
      <c r="H4841" s="86"/>
      <c r="I4841" s="86"/>
      <c r="U4841" s="86"/>
      <c r="Y4841" s="86"/>
    </row>
    <row r="4842" spans="1:25" x14ac:dyDescent="0.2">
      <c r="A4842" s="85"/>
      <c r="B4842" s="86"/>
      <c r="C4842" s="86"/>
      <c r="D4842" s="86"/>
      <c r="E4842" s="86"/>
      <c r="F4842" s="86"/>
      <c r="G4842" s="86"/>
      <c r="H4842" s="86"/>
      <c r="I4842" s="86"/>
      <c r="U4842" s="86"/>
      <c r="Y4842" s="86"/>
    </row>
    <row r="4843" spans="1:25" x14ac:dyDescent="0.2">
      <c r="A4843" s="85"/>
      <c r="B4843" s="86"/>
      <c r="C4843" s="86"/>
      <c r="D4843" s="86"/>
      <c r="E4843" s="86"/>
      <c r="F4843" s="86"/>
      <c r="G4843" s="86"/>
      <c r="H4843" s="86"/>
      <c r="I4843" s="86"/>
      <c r="U4843" s="86"/>
      <c r="Y4843" s="86"/>
    </row>
    <row r="4844" spans="1:25" x14ac:dyDescent="0.2">
      <c r="A4844" s="85"/>
      <c r="B4844" s="86"/>
      <c r="C4844" s="86"/>
      <c r="D4844" s="86"/>
      <c r="E4844" s="86"/>
      <c r="F4844" s="86"/>
      <c r="G4844" s="86"/>
      <c r="H4844" s="86"/>
      <c r="I4844" s="86"/>
      <c r="U4844" s="86"/>
      <c r="Y4844" s="86"/>
    </row>
    <row r="4845" spans="1:25" x14ac:dyDescent="0.2">
      <c r="A4845" s="85"/>
      <c r="B4845" s="86"/>
      <c r="C4845" s="86"/>
      <c r="D4845" s="86"/>
      <c r="E4845" s="86"/>
      <c r="F4845" s="86"/>
      <c r="G4845" s="86"/>
      <c r="H4845" s="86"/>
      <c r="I4845" s="86"/>
      <c r="U4845" s="86"/>
      <c r="Y4845" s="86"/>
    </row>
    <row r="4846" spans="1:25" x14ac:dyDescent="0.2">
      <c r="A4846" s="85"/>
      <c r="B4846" s="86"/>
      <c r="C4846" s="86"/>
      <c r="D4846" s="86"/>
      <c r="E4846" s="86"/>
      <c r="F4846" s="86"/>
      <c r="G4846" s="86"/>
      <c r="H4846" s="86"/>
      <c r="I4846" s="86"/>
      <c r="U4846" s="86"/>
      <c r="Y4846" s="86"/>
    </row>
    <row r="4847" spans="1:25" x14ac:dyDescent="0.2">
      <c r="A4847" s="85"/>
      <c r="B4847" s="86"/>
      <c r="C4847" s="86"/>
      <c r="D4847" s="86"/>
      <c r="E4847" s="86"/>
      <c r="F4847" s="86"/>
      <c r="G4847" s="86"/>
      <c r="H4847" s="86"/>
      <c r="I4847" s="86"/>
      <c r="U4847" s="86"/>
      <c r="Y4847" s="86"/>
    </row>
    <row r="4848" spans="1:25" x14ac:dyDescent="0.2">
      <c r="A4848" s="85"/>
      <c r="B4848" s="86"/>
      <c r="C4848" s="86"/>
      <c r="D4848" s="86"/>
      <c r="E4848" s="86"/>
      <c r="F4848" s="86"/>
      <c r="G4848" s="86"/>
      <c r="H4848" s="86"/>
      <c r="I4848" s="86"/>
      <c r="U4848" s="86"/>
      <c r="Y4848" s="86"/>
    </row>
    <row r="4849" spans="1:25" x14ac:dyDescent="0.2">
      <c r="A4849" s="85"/>
      <c r="B4849" s="86"/>
      <c r="C4849" s="86"/>
      <c r="D4849" s="86"/>
      <c r="E4849" s="86"/>
      <c r="F4849" s="86"/>
      <c r="G4849" s="86"/>
      <c r="H4849" s="86"/>
      <c r="I4849" s="86"/>
      <c r="U4849" s="86"/>
      <c r="Y4849" s="86"/>
    </row>
    <row r="4850" spans="1:25" x14ac:dyDescent="0.2">
      <c r="A4850" s="85"/>
      <c r="B4850" s="86"/>
      <c r="C4850" s="86"/>
      <c r="D4850" s="86"/>
      <c r="E4850" s="86"/>
      <c r="F4850" s="86"/>
      <c r="G4850" s="86"/>
      <c r="H4850" s="86"/>
      <c r="I4850" s="86"/>
      <c r="U4850" s="86"/>
      <c r="Y4850" s="86"/>
    </row>
    <row r="4851" spans="1:25" x14ac:dyDescent="0.2">
      <c r="A4851" s="85"/>
      <c r="B4851" s="86"/>
      <c r="C4851" s="86"/>
      <c r="D4851" s="86"/>
      <c r="E4851" s="86"/>
      <c r="F4851" s="86"/>
      <c r="G4851" s="86"/>
      <c r="H4851" s="86"/>
      <c r="I4851" s="86"/>
      <c r="U4851" s="86"/>
      <c r="Y4851" s="86"/>
    </row>
    <row r="4852" spans="1:25" x14ac:dyDescent="0.2">
      <c r="A4852" s="85"/>
      <c r="B4852" s="86"/>
      <c r="C4852" s="86"/>
      <c r="D4852" s="86"/>
      <c r="E4852" s="86"/>
      <c r="F4852" s="86"/>
      <c r="G4852" s="86"/>
      <c r="H4852" s="86"/>
      <c r="I4852" s="86"/>
      <c r="U4852" s="86"/>
      <c r="Y4852" s="86"/>
    </row>
    <row r="4853" spans="1:25" x14ac:dyDescent="0.2">
      <c r="A4853" s="85"/>
      <c r="B4853" s="86"/>
      <c r="C4853" s="86"/>
      <c r="D4853" s="86"/>
      <c r="E4853" s="86"/>
      <c r="F4853" s="86"/>
      <c r="G4853" s="86"/>
      <c r="H4853" s="86"/>
      <c r="I4853" s="86"/>
      <c r="U4853" s="86"/>
      <c r="Y4853" s="86"/>
    </row>
    <row r="4854" spans="1:25" x14ac:dyDescent="0.2">
      <c r="A4854" s="85"/>
      <c r="B4854" s="86"/>
      <c r="C4854" s="86"/>
      <c r="D4854" s="86"/>
      <c r="E4854" s="86"/>
      <c r="F4854" s="86"/>
      <c r="G4854" s="86"/>
      <c r="H4854" s="86"/>
      <c r="I4854" s="86"/>
      <c r="U4854" s="86"/>
      <c r="Y4854" s="86"/>
    </row>
    <row r="4855" spans="1:25" x14ac:dyDescent="0.2">
      <c r="A4855" s="85"/>
      <c r="B4855" s="86"/>
      <c r="C4855" s="86"/>
      <c r="D4855" s="86"/>
      <c r="E4855" s="86"/>
      <c r="F4855" s="86"/>
      <c r="G4855" s="86"/>
      <c r="H4855" s="86"/>
      <c r="I4855" s="86"/>
      <c r="U4855" s="86"/>
      <c r="Y4855" s="86"/>
    </row>
    <row r="4856" spans="1:25" x14ac:dyDescent="0.2">
      <c r="A4856" s="85"/>
      <c r="B4856" s="86"/>
      <c r="C4856" s="86"/>
      <c r="D4856" s="86"/>
      <c r="E4856" s="86"/>
      <c r="F4856" s="86"/>
      <c r="G4856" s="86"/>
      <c r="H4856" s="86"/>
      <c r="I4856" s="86"/>
      <c r="U4856" s="86"/>
      <c r="Y4856" s="86"/>
    </row>
    <row r="4857" spans="1:25" x14ac:dyDescent="0.2">
      <c r="A4857" s="85"/>
      <c r="B4857" s="86"/>
      <c r="C4857" s="86"/>
      <c r="D4857" s="86"/>
      <c r="E4857" s="86"/>
      <c r="F4857" s="86"/>
      <c r="G4857" s="86"/>
      <c r="H4857" s="86"/>
      <c r="I4857" s="86"/>
      <c r="U4857" s="86"/>
      <c r="Y4857" s="86"/>
    </row>
    <row r="4858" spans="1:25" x14ac:dyDescent="0.2">
      <c r="A4858" s="85"/>
      <c r="B4858" s="86"/>
      <c r="C4858" s="86"/>
      <c r="D4858" s="86"/>
      <c r="E4858" s="86"/>
      <c r="F4858" s="86"/>
      <c r="G4858" s="86"/>
      <c r="H4858" s="86"/>
      <c r="I4858" s="86"/>
      <c r="U4858" s="86"/>
      <c r="Y4858" s="86"/>
    </row>
    <row r="4859" spans="1:25" x14ac:dyDescent="0.2">
      <c r="A4859" s="85"/>
      <c r="B4859" s="86"/>
      <c r="C4859" s="86"/>
      <c r="D4859" s="86"/>
      <c r="E4859" s="86"/>
      <c r="F4859" s="86"/>
      <c r="G4859" s="86"/>
      <c r="H4859" s="86"/>
      <c r="I4859" s="86"/>
      <c r="U4859" s="86"/>
      <c r="Y4859" s="86"/>
    </row>
    <row r="4860" spans="1:25" x14ac:dyDescent="0.2">
      <c r="A4860" s="85"/>
      <c r="B4860" s="86"/>
      <c r="C4860" s="86"/>
      <c r="D4860" s="86"/>
      <c r="E4860" s="86"/>
      <c r="F4860" s="86"/>
      <c r="G4860" s="86"/>
      <c r="H4860" s="86"/>
      <c r="I4860" s="86"/>
      <c r="U4860" s="86"/>
      <c r="Y4860" s="86"/>
    </row>
    <row r="4861" spans="1:25" x14ac:dyDescent="0.2">
      <c r="A4861" s="85"/>
      <c r="B4861" s="86"/>
      <c r="C4861" s="86"/>
      <c r="D4861" s="86"/>
      <c r="E4861" s="86"/>
      <c r="F4861" s="86"/>
      <c r="G4861" s="86"/>
      <c r="H4861" s="86"/>
      <c r="I4861" s="86"/>
      <c r="U4861" s="86"/>
      <c r="Y4861" s="86"/>
    </row>
    <row r="4862" spans="1:25" x14ac:dyDescent="0.2">
      <c r="A4862" s="85"/>
      <c r="B4862" s="86"/>
      <c r="C4862" s="86"/>
      <c r="D4862" s="86"/>
      <c r="E4862" s="86"/>
      <c r="F4862" s="86"/>
      <c r="G4862" s="86"/>
      <c r="H4862" s="86"/>
      <c r="I4862" s="86"/>
      <c r="U4862" s="86"/>
      <c r="Y4862" s="86"/>
    </row>
    <row r="4863" spans="1:25" x14ac:dyDescent="0.2">
      <c r="A4863" s="85"/>
      <c r="B4863" s="86"/>
      <c r="C4863" s="86"/>
      <c r="D4863" s="86"/>
      <c r="E4863" s="86"/>
      <c r="F4863" s="86"/>
      <c r="G4863" s="86"/>
      <c r="H4863" s="86"/>
      <c r="I4863" s="86"/>
      <c r="U4863" s="86"/>
      <c r="Y4863" s="86"/>
    </row>
    <row r="4864" spans="1:25" x14ac:dyDescent="0.2">
      <c r="A4864" s="85"/>
      <c r="B4864" s="86"/>
      <c r="C4864" s="86"/>
      <c r="D4864" s="86"/>
      <c r="E4864" s="86"/>
      <c r="F4864" s="86"/>
      <c r="G4864" s="86"/>
      <c r="H4864" s="86"/>
      <c r="I4864" s="86"/>
      <c r="U4864" s="86"/>
      <c r="Y4864" s="86"/>
    </row>
    <row r="4865" spans="1:25" x14ac:dyDescent="0.2">
      <c r="A4865" s="85"/>
      <c r="B4865" s="86"/>
      <c r="C4865" s="86"/>
      <c r="D4865" s="86"/>
      <c r="E4865" s="86"/>
      <c r="F4865" s="86"/>
      <c r="G4865" s="86"/>
      <c r="H4865" s="86"/>
      <c r="I4865" s="86"/>
      <c r="U4865" s="86"/>
      <c r="Y4865" s="86"/>
    </row>
    <row r="4866" spans="1:25" x14ac:dyDescent="0.2">
      <c r="A4866" s="85"/>
      <c r="B4866" s="86"/>
      <c r="C4866" s="86"/>
      <c r="D4866" s="86"/>
      <c r="E4866" s="86"/>
      <c r="F4866" s="86"/>
      <c r="G4866" s="86"/>
      <c r="H4866" s="86"/>
      <c r="I4866" s="86"/>
      <c r="U4866" s="86"/>
      <c r="Y4866" s="86"/>
    </row>
    <row r="4867" spans="1:25" x14ac:dyDescent="0.2">
      <c r="A4867" s="85"/>
      <c r="B4867" s="86"/>
      <c r="C4867" s="86"/>
      <c r="D4867" s="86"/>
      <c r="E4867" s="86"/>
      <c r="F4867" s="86"/>
      <c r="G4867" s="86"/>
      <c r="H4867" s="86"/>
      <c r="I4867" s="86"/>
      <c r="U4867" s="86"/>
      <c r="Y4867" s="86"/>
    </row>
    <row r="4868" spans="1:25" x14ac:dyDescent="0.2">
      <c r="A4868" s="85"/>
      <c r="B4868" s="86"/>
      <c r="C4868" s="86"/>
      <c r="D4868" s="86"/>
      <c r="E4868" s="86"/>
      <c r="F4868" s="86"/>
      <c r="G4868" s="86"/>
      <c r="H4868" s="86"/>
      <c r="I4868" s="86"/>
      <c r="U4868" s="86"/>
      <c r="Y4868" s="86"/>
    </row>
    <row r="4869" spans="1:25" x14ac:dyDescent="0.2">
      <c r="A4869" s="85"/>
      <c r="B4869" s="86"/>
      <c r="C4869" s="86"/>
      <c r="D4869" s="86"/>
      <c r="E4869" s="86"/>
      <c r="F4869" s="86"/>
      <c r="G4869" s="86"/>
      <c r="H4869" s="86"/>
      <c r="I4869" s="86"/>
      <c r="U4869" s="86"/>
      <c r="Y4869" s="86"/>
    </row>
    <row r="4870" spans="1:25" x14ac:dyDescent="0.2">
      <c r="A4870" s="85"/>
      <c r="B4870" s="86"/>
      <c r="C4870" s="86"/>
      <c r="D4870" s="86"/>
      <c r="E4870" s="86"/>
      <c r="F4870" s="86"/>
      <c r="G4870" s="86"/>
      <c r="H4870" s="86"/>
      <c r="I4870" s="86"/>
      <c r="U4870" s="86"/>
      <c r="Y4870" s="86"/>
    </row>
    <row r="4871" spans="1:25" x14ac:dyDescent="0.2">
      <c r="A4871" s="85"/>
      <c r="B4871" s="86"/>
      <c r="C4871" s="86"/>
      <c r="D4871" s="86"/>
      <c r="E4871" s="86"/>
      <c r="F4871" s="86"/>
      <c r="G4871" s="86"/>
      <c r="H4871" s="86"/>
      <c r="I4871" s="86"/>
      <c r="U4871" s="86"/>
      <c r="Y4871" s="86"/>
    </row>
    <row r="4872" spans="1:25" x14ac:dyDescent="0.2">
      <c r="A4872" s="85"/>
      <c r="B4872" s="86"/>
      <c r="C4872" s="86"/>
      <c r="D4872" s="86"/>
      <c r="E4872" s="86"/>
      <c r="F4872" s="86"/>
      <c r="G4872" s="86"/>
      <c r="H4872" s="86"/>
      <c r="I4872" s="86"/>
      <c r="U4872" s="86"/>
      <c r="Y4872" s="86"/>
    </row>
    <row r="4873" spans="1:25" x14ac:dyDescent="0.2">
      <c r="A4873" s="85"/>
      <c r="B4873" s="86"/>
      <c r="C4873" s="86"/>
      <c r="D4873" s="86"/>
      <c r="E4873" s="86"/>
      <c r="F4873" s="86"/>
      <c r="G4873" s="86"/>
      <c r="H4873" s="86"/>
      <c r="I4873" s="86"/>
      <c r="U4873" s="86"/>
      <c r="Y4873" s="86"/>
    </row>
    <row r="4874" spans="1:25" x14ac:dyDescent="0.2">
      <c r="A4874" s="85"/>
      <c r="B4874" s="86"/>
      <c r="C4874" s="86"/>
      <c r="D4874" s="86"/>
      <c r="E4874" s="86"/>
      <c r="F4874" s="86"/>
      <c r="G4874" s="86"/>
      <c r="H4874" s="86"/>
      <c r="I4874" s="86"/>
      <c r="U4874" s="86"/>
      <c r="Y4874" s="86"/>
    </row>
    <row r="4875" spans="1:25" x14ac:dyDescent="0.2">
      <c r="A4875" s="85"/>
      <c r="B4875" s="86"/>
      <c r="C4875" s="86"/>
      <c r="D4875" s="86"/>
      <c r="E4875" s="86"/>
      <c r="F4875" s="86"/>
      <c r="G4875" s="86"/>
      <c r="H4875" s="86"/>
      <c r="I4875" s="86"/>
      <c r="U4875" s="86"/>
      <c r="Y4875" s="86"/>
    </row>
    <row r="4876" spans="1:25" x14ac:dyDescent="0.2">
      <c r="A4876" s="85"/>
      <c r="B4876" s="86"/>
      <c r="C4876" s="86"/>
      <c r="D4876" s="86"/>
      <c r="E4876" s="86"/>
      <c r="F4876" s="86"/>
      <c r="G4876" s="86"/>
      <c r="H4876" s="86"/>
      <c r="I4876" s="86"/>
      <c r="U4876" s="86"/>
      <c r="Y4876" s="86"/>
    </row>
    <row r="4877" spans="1:25" x14ac:dyDescent="0.2">
      <c r="A4877" s="85"/>
      <c r="B4877" s="86"/>
      <c r="C4877" s="86"/>
      <c r="D4877" s="86"/>
      <c r="E4877" s="86"/>
      <c r="F4877" s="86"/>
      <c r="G4877" s="86"/>
      <c r="H4877" s="86"/>
      <c r="I4877" s="86"/>
      <c r="U4877" s="86"/>
      <c r="Y4877" s="86"/>
    </row>
    <row r="4878" spans="1:25" x14ac:dyDescent="0.2">
      <c r="A4878" s="85"/>
      <c r="B4878" s="86"/>
      <c r="C4878" s="86"/>
      <c r="D4878" s="86"/>
      <c r="E4878" s="86"/>
      <c r="F4878" s="86"/>
      <c r="G4878" s="86"/>
      <c r="H4878" s="86"/>
      <c r="I4878" s="86"/>
      <c r="U4878" s="86"/>
      <c r="Y4878" s="86"/>
    </row>
    <row r="4879" spans="1:25" x14ac:dyDescent="0.2">
      <c r="A4879" s="85"/>
      <c r="B4879" s="86"/>
      <c r="C4879" s="86"/>
      <c r="D4879" s="86"/>
      <c r="E4879" s="86"/>
      <c r="F4879" s="86"/>
      <c r="G4879" s="86"/>
      <c r="H4879" s="86"/>
      <c r="I4879" s="86"/>
      <c r="U4879" s="86"/>
      <c r="Y4879" s="86"/>
    </row>
    <row r="4880" spans="1:25" x14ac:dyDescent="0.2">
      <c r="A4880" s="85"/>
      <c r="B4880" s="86"/>
      <c r="C4880" s="86"/>
      <c r="D4880" s="86"/>
      <c r="E4880" s="86"/>
      <c r="F4880" s="86"/>
      <c r="G4880" s="86"/>
      <c r="H4880" s="86"/>
      <c r="I4880" s="86"/>
      <c r="U4880" s="86"/>
      <c r="Y4880" s="86"/>
    </row>
    <row r="4881" spans="1:25" x14ac:dyDescent="0.2">
      <c r="A4881" s="85"/>
      <c r="B4881" s="86"/>
      <c r="C4881" s="86"/>
      <c r="D4881" s="86"/>
      <c r="E4881" s="86"/>
      <c r="F4881" s="86"/>
      <c r="G4881" s="86"/>
      <c r="H4881" s="86"/>
      <c r="I4881" s="86"/>
      <c r="U4881" s="86"/>
      <c r="Y4881" s="86"/>
    </row>
    <row r="4882" spans="1:25" x14ac:dyDescent="0.2">
      <c r="A4882" s="85"/>
      <c r="B4882" s="86"/>
      <c r="C4882" s="86"/>
      <c r="D4882" s="86"/>
      <c r="E4882" s="86"/>
      <c r="F4882" s="86"/>
      <c r="G4882" s="86"/>
      <c r="H4882" s="86"/>
      <c r="I4882" s="86"/>
      <c r="U4882" s="86"/>
      <c r="Y4882" s="86"/>
    </row>
    <row r="4883" spans="1:25" x14ac:dyDescent="0.2">
      <c r="A4883" s="85"/>
      <c r="B4883" s="86"/>
      <c r="C4883" s="86"/>
      <c r="D4883" s="86"/>
      <c r="E4883" s="86"/>
      <c r="F4883" s="86"/>
      <c r="G4883" s="86"/>
      <c r="H4883" s="86"/>
      <c r="I4883" s="86"/>
      <c r="U4883" s="86"/>
      <c r="Y4883" s="86"/>
    </row>
    <row r="4884" spans="1:25" x14ac:dyDescent="0.2">
      <c r="A4884" s="85"/>
      <c r="B4884" s="86"/>
      <c r="C4884" s="86"/>
      <c r="D4884" s="86"/>
      <c r="E4884" s="86"/>
      <c r="F4884" s="86"/>
      <c r="G4884" s="86"/>
      <c r="H4884" s="86"/>
      <c r="I4884" s="86"/>
      <c r="U4884" s="86"/>
      <c r="Y4884" s="86"/>
    </row>
    <row r="4885" spans="1:25" x14ac:dyDescent="0.2">
      <c r="A4885" s="85"/>
      <c r="B4885" s="86"/>
      <c r="C4885" s="86"/>
      <c r="D4885" s="86"/>
      <c r="E4885" s="86"/>
      <c r="F4885" s="86"/>
      <c r="G4885" s="86"/>
      <c r="H4885" s="86"/>
      <c r="I4885" s="86"/>
      <c r="U4885" s="86"/>
      <c r="Y4885" s="86"/>
    </row>
    <row r="4886" spans="1:25" x14ac:dyDescent="0.2">
      <c r="A4886" s="85"/>
      <c r="B4886" s="86"/>
      <c r="C4886" s="86"/>
      <c r="D4886" s="86"/>
      <c r="E4886" s="86"/>
      <c r="F4886" s="86"/>
      <c r="G4886" s="86"/>
      <c r="H4886" s="86"/>
      <c r="I4886" s="86"/>
      <c r="U4886" s="86"/>
      <c r="Y4886" s="86"/>
    </row>
    <row r="4887" spans="1:25" x14ac:dyDescent="0.2">
      <c r="A4887" s="85"/>
      <c r="B4887" s="86"/>
      <c r="C4887" s="86"/>
      <c r="D4887" s="86"/>
      <c r="E4887" s="86"/>
      <c r="F4887" s="86"/>
      <c r="G4887" s="86"/>
      <c r="H4887" s="86"/>
      <c r="I4887" s="86"/>
      <c r="U4887" s="86"/>
      <c r="Y4887" s="86"/>
    </row>
    <row r="4888" spans="1:25" x14ac:dyDescent="0.2">
      <c r="A4888" s="85"/>
      <c r="B4888" s="86"/>
      <c r="C4888" s="86"/>
      <c r="D4888" s="86"/>
      <c r="E4888" s="86"/>
      <c r="F4888" s="86"/>
      <c r="G4888" s="86"/>
      <c r="H4888" s="86"/>
      <c r="I4888" s="86"/>
      <c r="U4888" s="86"/>
      <c r="Y4888" s="86"/>
    </row>
    <row r="4889" spans="1:25" x14ac:dyDescent="0.2">
      <c r="A4889" s="85"/>
      <c r="B4889" s="86"/>
      <c r="C4889" s="86"/>
      <c r="D4889" s="86"/>
      <c r="E4889" s="86"/>
      <c r="F4889" s="86"/>
      <c r="G4889" s="86"/>
      <c r="H4889" s="86"/>
      <c r="I4889" s="86"/>
      <c r="U4889" s="86"/>
      <c r="Y4889" s="86"/>
    </row>
    <row r="4890" spans="1:25" x14ac:dyDescent="0.2">
      <c r="A4890" s="85"/>
      <c r="B4890" s="86"/>
      <c r="C4890" s="86"/>
      <c r="D4890" s="86"/>
      <c r="E4890" s="86"/>
      <c r="F4890" s="86"/>
      <c r="G4890" s="86"/>
      <c r="H4890" s="86"/>
      <c r="I4890" s="86"/>
      <c r="U4890" s="86"/>
      <c r="Y4890" s="86"/>
    </row>
    <row r="4891" spans="1:25" x14ac:dyDescent="0.2">
      <c r="A4891" s="85"/>
      <c r="B4891" s="86"/>
      <c r="C4891" s="86"/>
      <c r="D4891" s="86"/>
      <c r="E4891" s="86"/>
      <c r="F4891" s="86"/>
      <c r="G4891" s="86"/>
      <c r="H4891" s="86"/>
      <c r="I4891" s="86"/>
      <c r="U4891" s="86"/>
      <c r="Y4891" s="86"/>
    </row>
    <row r="4892" spans="1:25" x14ac:dyDescent="0.2">
      <c r="A4892" s="85"/>
      <c r="B4892" s="86"/>
      <c r="C4892" s="86"/>
      <c r="D4892" s="86"/>
      <c r="E4892" s="86"/>
      <c r="F4892" s="86"/>
      <c r="G4892" s="86"/>
      <c r="H4892" s="86"/>
      <c r="I4892" s="86"/>
      <c r="U4892" s="86"/>
      <c r="Y4892" s="86"/>
    </row>
    <row r="4893" spans="1:25" x14ac:dyDescent="0.2">
      <c r="A4893" s="85"/>
      <c r="B4893" s="86"/>
      <c r="C4893" s="86"/>
      <c r="D4893" s="86"/>
      <c r="E4893" s="86"/>
      <c r="F4893" s="86"/>
      <c r="G4893" s="86"/>
      <c r="H4893" s="86"/>
      <c r="I4893" s="86"/>
      <c r="U4893" s="86"/>
      <c r="Y4893" s="86"/>
    </row>
    <row r="4894" spans="1:25" x14ac:dyDescent="0.2">
      <c r="A4894" s="85"/>
      <c r="B4894" s="86"/>
      <c r="C4894" s="86"/>
      <c r="D4894" s="86"/>
      <c r="E4894" s="86"/>
      <c r="F4894" s="86"/>
      <c r="G4894" s="86"/>
      <c r="H4894" s="86"/>
      <c r="I4894" s="86"/>
      <c r="U4894" s="86"/>
      <c r="Y4894" s="86"/>
    </row>
    <row r="4895" spans="1:25" x14ac:dyDescent="0.2">
      <c r="A4895" s="85"/>
      <c r="B4895" s="86"/>
      <c r="C4895" s="86"/>
      <c r="D4895" s="86"/>
      <c r="E4895" s="86"/>
      <c r="F4895" s="86"/>
      <c r="G4895" s="86"/>
      <c r="H4895" s="86"/>
      <c r="I4895" s="86"/>
      <c r="U4895" s="86"/>
      <c r="Y4895" s="86"/>
    </row>
    <row r="4896" spans="1:25" x14ac:dyDescent="0.2">
      <c r="A4896" s="85"/>
      <c r="B4896" s="86"/>
      <c r="C4896" s="86"/>
      <c r="D4896" s="86"/>
      <c r="E4896" s="86"/>
      <c r="F4896" s="86"/>
      <c r="G4896" s="86"/>
      <c r="H4896" s="86"/>
      <c r="I4896" s="86"/>
      <c r="U4896" s="86"/>
      <c r="Y4896" s="86"/>
    </row>
    <row r="4897" spans="1:25" x14ac:dyDescent="0.2">
      <c r="A4897" s="85"/>
      <c r="B4897" s="86"/>
      <c r="C4897" s="86"/>
      <c r="D4897" s="86"/>
      <c r="E4897" s="86"/>
      <c r="F4897" s="86"/>
      <c r="G4897" s="86"/>
      <c r="H4897" s="86"/>
      <c r="I4897" s="86"/>
      <c r="U4897" s="86"/>
      <c r="Y4897" s="86"/>
    </row>
    <row r="4898" spans="1:25" x14ac:dyDescent="0.2">
      <c r="A4898" s="85"/>
      <c r="B4898" s="86"/>
      <c r="C4898" s="86"/>
      <c r="D4898" s="86"/>
      <c r="E4898" s="86"/>
      <c r="F4898" s="86"/>
      <c r="G4898" s="86"/>
      <c r="H4898" s="86"/>
      <c r="I4898" s="86"/>
      <c r="U4898" s="86"/>
      <c r="Y4898" s="86"/>
    </row>
    <row r="4899" spans="1:25" x14ac:dyDescent="0.2">
      <c r="A4899" s="85"/>
      <c r="B4899" s="86"/>
      <c r="C4899" s="86"/>
      <c r="D4899" s="86"/>
      <c r="E4899" s="86"/>
      <c r="F4899" s="86"/>
      <c r="G4899" s="86"/>
      <c r="H4899" s="86"/>
      <c r="I4899" s="86"/>
      <c r="U4899" s="86"/>
      <c r="Y4899" s="86"/>
    </row>
    <row r="4900" spans="1:25" x14ac:dyDescent="0.2">
      <c r="A4900" s="85"/>
      <c r="B4900" s="86"/>
      <c r="C4900" s="86"/>
      <c r="D4900" s="86"/>
      <c r="E4900" s="86"/>
      <c r="F4900" s="86"/>
      <c r="G4900" s="86"/>
      <c r="H4900" s="86"/>
      <c r="I4900" s="86"/>
      <c r="U4900" s="86"/>
      <c r="Y4900" s="86"/>
    </row>
    <row r="4901" spans="1:25" x14ac:dyDescent="0.2">
      <c r="A4901" s="85"/>
      <c r="B4901" s="86"/>
      <c r="C4901" s="86"/>
      <c r="D4901" s="86"/>
      <c r="E4901" s="86"/>
      <c r="F4901" s="86"/>
      <c r="G4901" s="86"/>
      <c r="H4901" s="86"/>
      <c r="I4901" s="86"/>
      <c r="U4901" s="86"/>
      <c r="Y4901" s="86"/>
    </row>
    <row r="4902" spans="1:25" x14ac:dyDescent="0.2">
      <c r="A4902" s="85"/>
      <c r="B4902" s="86"/>
      <c r="C4902" s="86"/>
      <c r="D4902" s="86"/>
      <c r="E4902" s="86"/>
      <c r="F4902" s="86"/>
      <c r="G4902" s="86"/>
      <c r="H4902" s="86"/>
      <c r="I4902" s="86"/>
      <c r="U4902" s="86"/>
      <c r="Y4902" s="86"/>
    </row>
    <row r="4903" spans="1:25" x14ac:dyDescent="0.2">
      <c r="A4903" s="85"/>
      <c r="B4903" s="86"/>
      <c r="C4903" s="86"/>
      <c r="D4903" s="86"/>
      <c r="E4903" s="86"/>
      <c r="F4903" s="86"/>
      <c r="G4903" s="86"/>
      <c r="H4903" s="86"/>
      <c r="I4903" s="86"/>
      <c r="U4903" s="86"/>
      <c r="Y4903" s="86"/>
    </row>
    <row r="4904" spans="1:25" x14ac:dyDescent="0.2">
      <c r="A4904" s="85"/>
      <c r="B4904" s="86"/>
      <c r="C4904" s="86"/>
      <c r="D4904" s="86"/>
      <c r="E4904" s="86"/>
      <c r="F4904" s="86"/>
      <c r="G4904" s="86"/>
      <c r="H4904" s="86"/>
      <c r="I4904" s="86"/>
      <c r="U4904" s="86"/>
      <c r="Y4904" s="86"/>
    </row>
    <row r="4905" spans="1:25" x14ac:dyDescent="0.2">
      <c r="A4905" s="85"/>
      <c r="B4905" s="86"/>
      <c r="C4905" s="86"/>
      <c r="D4905" s="86"/>
      <c r="E4905" s="86"/>
      <c r="F4905" s="86"/>
      <c r="G4905" s="86"/>
      <c r="H4905" s="86"/>
      <c r="I4905" s="86"/>
      <c r="U4905" s="86"/>
      <c r="Y4905" s="86"/>
    </row>
    <row r="4906" spans="1:25" x14ac:dyDescent="0.2">
      <c r="A4906" s="85"/>
      <c r="B4906" s="86"/>
      <c r="C4906" s="86"/>
      <c r="D4906" s="86"/>
      <c r="E4906" s="86"/>
      <c r="F4906" s="86"/>
      <c r="G4906" s="86"/>
      <c r="H4906" s="86"/>
      <c r="I4906" s="86"/>
      <c r="U4906" s="86"/>
      <c r="Y4906" s="86"/>
    </row>
    <row r="4907" spans="1:25" x14ac:dyDescent="0.2">
      <c r="A4907" s="85"/>
      <c r="B4907" s="86"/>
      <c r="C4907" s="86"/>
      <c r="D4907" s="86"/>
      <c r="E4907" s="86"/>
      <c r="F4907" s="86"/>
      <c r="G4907" s="86"/>
      <c r="H4907" s="86"/>
      <c r="I4907" s="86"/>
      <c r="U4907" s="86"/>
      <c r="Y4907" s="86"/>
    </row>
    <row r="4908" spans="1:25" x14ac:dyDescent="0.2">
      <c r="A4908" s="85"/>
      <c r="B4908" s="86"/>
      <c r="C4908" s="86"/>
      <c r="D4908" s="86"/>
      <c r="E4908" s="86"/>
      <c r="F4908" s="86"/>
      <c r="G4908" s="86"/>
      <c r="H4908" s="86"/>
      <c r="I4908" s="86"/>
      <c r="U4908" s="86"/>
      <c r="Y4908" s="86"/>
    </row>
    <row r="4909" spans="1:25" x14ac:dyDescent="0.2">
      <c r="A4909" s="85"/>
      <c r="B4909" s="86"/>
      <c r="C4909" s="86"/>
      <c r="D4909" s="86"/>
      <c r="E4909" s="86"/>
      <c r="F4909" s="86"/>
      <c r="G4909" s="86"/>
      <c r="H4909" s="86"/>
      <c r="I4909" s="86"/>
      <c r="U4909" s="86"/>
      <c r="Y4909" s="86"/>
    </row>
    <row r="4910" spans="1:25" x14ac:dyDescent="0.2">
      <c r="A4910" s="85"/>
      <c r="B4910" s="86"/>
      <c r="C4910" s="86"/>
      <c r="D4910" s="86"/>
      <c r="E4910" s="86"/>
      <c r="F4910" s="86"/>
      <c r="G4910" s="86"/>
      <c r="H4910" s="86"/>
      <c r="I4910" s="86"/>
      <c r="U4910" s="86"/>
      <c r="Y4910" s="86"/>
    </row>
    <row r="4911" spans="1:25" x14ac:dyDescent="0.2">
      <c r="A4911" s="85"/>
      <c r="B4911" s="86"/>
      <c r="C4911" s="86"/>
      <c r="D4911" s="86"/>
      <c r="E4911" s="86"/>
      <c r="F4911" s="86"/>
      <c r="G4911" s="86"/>
      <c r="H4911" s="86"/>
      <c r="I4911" s="86"/>
      <c r="U4911" s="86"/>
      <c r="Y4911" s="86"/>
    </row>
    <row r="4912" spans="1:25" x14ac:dyDescent="0.2">
      <c r="A4912" s="85"/>
      <c r="B4912" s="86"/>
      <c r="C4912" s="86"/>
      <c r="D4912" s="86"/>
      <c r="E4912" s="86"/>
      <c r="F4912" s="86"/>
      <c r="G4912" s="86"/>
      <c r="H4912" s="86"/>
      <c r="I4912" s="86"/>
      <c r="U4912" s="86"/>
      <c r="Y4912" s="86"/>
    </row>
    <row r="4913" spans="1:25" x14ac:dyDescent="0.2">
      <c r="A4913" s="85"/>
      <c r="B4913" s="86"/>
      <c r="C4913" s="86"/>
      <c r="D4913" s="86"/>
      <c r="E4913" s="86"/>
      <c r="F4913" s="86"/>
      <c r="G4913" s="86"/>
      <c r="H4913" s="86"/>
      <c r="I4913" s="86"/>
      <c r="U4913" s="86"/>
      <c r="Y4913" s="86"/>
    </row>
    <row r="4914" spans="1:25" x14ac:dyDescent="0.2">
      <c r="A4914" s="85"/>
      <c r="B4914" s="86"/>
      <c r="C4914" s="86"/>
      <c r="D4914" s="86"/>
      <c r="E4914" s="86"/>
      <c r="F4914" s="86"/>
      <c r="G4914" s="86"/>
      <c r="H4914" s="86"/>
      <c r="I4914" s="86"/>
      <c r="U4914" s="86"/>
      <c r="Y4914" s="86"/>
    </row>
    <row r="4915" spans="1:25" x14ac:dyDescent="0.2">
      <c r="A4915" s="85"/>
      <c r="B4915" s="86"/>
      <c r="C4915" s="86"/>
      <c r="D4915" s="86"/>
      <c r="E4915" s="86"/>
      <c r="F4915" s="86"/>
      <c r="G4915" s="86"/>
      <c r="H4915" s="86"/>
      <c r="I4915" s="86"/>
      <c r="U4915" s="86"/>
      <c r="Y4915" s="86"/>
    </row>
    <row r="4916" spans="1:25" x14ac:dyDescent="0.2">
      <c r="A4916" s="85"/>
      <c r="B4916" s="86"/>
      <c r="C4916" s="86"/>
      <c r="D4916" s="86"/>
      <c r="E4916" s="86"/>
      <c r="F4916" s="86"/>
      <c r="G4916" s="86"/>
      <c r="H4916" s="86"/>
      <c r="I4916" s="86"/>
      <c r="U4916" s="86"/>
      <c r="Y4916" s="86"/>
    </row>
    <row r="4917" spans="1:25" x14ac:dyDescent="0.2">
      <c r="A4917" s="85"/>
      <c r="B4917" s="86"/>
      <c r="C4917" s="86"/>
      <c r="D4917" s="86"/>
      <c r="E4917" s="86"/>
      <c r="F4917" s="86"/>
      <c r="G4917" s="86"/>
      <c r="H4917" s="86"/>
      <c r="I4917" s="86"/>
      <c r="U4917" s="86"/>
      <c r="Y4917" s="86"/>
    </row>
    <row r="4918" spans="1:25" x14ac:dyDescent="0.2">
      <c r="A4918" s="85"/>
      <c r="B4918" s="86"/>
      <c r="C4918" s="86"/>
      <c r="D4918" s="86"/>
      <c r="E4918" s="86"/>
      <c r="F4918" s="86"/>
      <c r="G4918" s="86"/>
      <c r="H4918" s="86"/>
      <c r="I4918" s="86"/>
      <c r="U4918" s="86"/>
      <c r="Y4918" s="86"/>
    </row>
    <row r="4919" spans="1:25" x14ac:dyDescent="0.2">
      <c r="A4919" s="85"/>
      <c r="B4919" s="86"/>
      <c r="C4919" s="86"/>
      <c r="D4919" s="86"/>
      <c r="E4919" s="86"/>
      <c r="F4919" s="86"/>
      <c r="G4919" s="86"/>
      <c r="H4919" s="86"/>
      <c r="I4919" s="86"/>
      <c r="U4919" s="86"/>
      <c r="Y4919" s="86"/>
    </row>
    <row r="4920" spans="1:25" x14ac:dyDescent="0.2">
      <c r="A4920" s="85"/>
      <c r="B4920" s="86"/>
      <c r="C4920" s="86"/>
      <c r="D4920" s="86"/>
      <c r="E4920" s="86"/>
      <c r="F4920" s="86"/>
      <c r="G4920" s="86"/>
      <c r="H4920" s="86"/>
      <c r="I4920" s="86"/>
      <c r="U4920" s="86"/>
      <c r="Y4920" s="86"/>
    </row>
    <row r="4921" spans="1:25" x14ac:dyDescent="0.2">
      <c r="A4921" s="85"/>
      <c r="B4921" s="86"/>
      <c r="C4921" s="86"/>
      <c r="D4921" s="86"/>
      <c r="E4921" s="86"/>
      <c r="F4921" s="86"/>
      <c r="G4921" s="86"/>
      <c r="H4921" s="86"/>
      <c r="I4921" s="86"/>
      <c r="U4921" s="86"/>
      <c r="Y4921" s="86"/>
    </row>
    <row r="4922" spans="1:25" x14ac:dyDescent="0.2">
      <c r="A4922" s="85"/>
      <c r="B4922" s="86"/>
      <c r="C4922" s="86"/>
      <c r="D4922" s="86"/>
      <c r="E4922" s="86"/>
      <c r="F4922" s="86"/>
      <c r="G4922" s="86"/>
      <c r="H4922" s="86"/>
      <c r="I4922" s="86"/>
      <c r="U4922" s="86"/>
      <c r="Y4922" s="86"/>
    </row>
    <row r="4923" spans="1:25" x14ac:dyDescent="0.2">
      <c r="A4923" s="85"/>
      <c r="B4923" s="86"/>
      <c r="C4923" s="86"/>
      <c r="D4923" s="86"/>
      <c r="E4923" s="86"/>
      <c r="F4923" s="86"/>
      <c r="G4923" s="86"/>
      <c r="H4923" s="86"/>
      <c r="I4923" s="86"/>
      <c r="U4923" s="86"/>
      <c r="Y4923" s="86"/>
    </row>
    <row r="4924" spans="1:25" x14ac:dyDescent="0.2">
      <c r="A4924" s="85"/>
      <c r="B4924" s="86"/>
      <c r="C4924" s="86"/>
      <c r="D4924" s="86"/>
      <c r="E4924" s="86"/>
      <c r="F4924" s="86"/>
      <c r="G4924" s="86"/>
      <c r="H4924" s="86"/>
      <c r="I4924" s="86"/>
      <c r="U4924" s="86"/>
      <c r="Y4924" s="86"/>
    </row>
    <row r="4925" spans="1:25" x14ac:dyDescent="0.2">
      <c r="A4925" s="85"/>
      <c r="B4925" s="86"/>
      <c r="C4925" s="86"/>
      <c r="D4925" s="86"/>
      <c r="E4925" s="86"/>
      <c r="F4925" s="86"/>
      <c r="G4925" s="86"/>
      <c r="H4925" s="86"/>
      <c r="I4925" s="86"/>
      <c r="U4925" s="86"/>
      <c r="Y4925" s="86"/>
    </row>
    <row r="4926" spans="1:25" x14ac:dyDescent="0.2">
      <c r="A4926" s="85"/>
      <c r="B4926" s="86"/>
      <c r="C4926" s="86"/>
      <c r="D4926" s="86"/>
      <c r="E4926" s="86"/>
      <c r="F4926" s="86"/>
      <c r="G4926" s="86"/>
      <c r="H4926" s="86"/>
      <c r="I4926" s="86"/>
      <c r="U4926" s="86"/>
      <c r="Y4926" s="86"/>
    </row>
    <row r="4927" spans="1:25" x14ac:dyDescent="0.2">
      <c r="A4927" s="85"/>
      <c r="B4927" s="86"/>
      <c r="C4927" s="86"/>
      <c r="D4927" s="86"/>
      <c r="E4927" s="86"/>
      <c r="F4927" s="86"/>
      <c r="G4927" s="86"/>
      <c r="H4927" s="86"/>
      <c r="I4927" s="86"/>
      <c r="U4927" s="86"/>
      <c r="Y4927" s="86"/>
    </row>
    <row r="4928" spans="1:25" x14ac:dyDescent="0.2">
      <c r="A4928" s="85"/>
      <c r="B4928" s="86"/>
      <c r="C4928" s="86"/>
      <c r="D4928" s="86"/>
      <c r="E4928" s="86"/>
      <c r="F4928" s="86"/>
      <c r="G4928" s="86"/>
      <c r="H4928" s="86"/>
      <c r="I4928" s="86"/>
      <c r="U4928" s="86"/>
      <c r="Y4928" s="86"/>
    </row>
    <row r="4929" spans="1:25" x14ac:dyDescent="0.2">
      <c r="A4929" s="85"/>
      <c r="B4929" s="86"/>
      <c r="C4929" s="86"/>
      <c r="D4929" s="86"/>
      <c r="E4929" s="86"/>
      <c r="F4929" s="86"/>
      <c r="G4929" s="86"/>
      <c r="H4929" s="86"/>
      <c r="I4929" s="86"/>
      <c r="U4929" s="86"/>
      <c r="Y4929" s="86"/>
    </row>
    <row r="4930" spans="1:25" x14ac:dyDescent="0.2">
      <c r="A4930" s="85"/>
      <c r="B4930" s="86"/>
      <c r="C4930" s="86"/>
      <c r="D4930" s="86"/>
      <c r="E4930" s="86"/>
      <c r="F4930" s="86"/>
      <c r="G4930" s="86"/>
      <c r="H4930" s="86"/>
      <c r="I4930" s="86"/>
      <c r="U4930" s="86"/>
      <c r="Y4930" s="86"/>
    </row>
    <row r="4931" spans="1:25" x14ac:dyDescent="0.2">
      <c r="A4931" s="85"/>
      <c r="B4931" s="86"/>
      <c r="C4931" s="86"/>
      <c r="D4931" s="86"/>
      <c r="E4931" s="86"/>
      <c r="F4931" s="86"/>
      <c r="G4931" s="86"/>
      <c r="H4931" s="86"/>
      <c r="I4931" s="86"/>
      <c r="U4931" s="86"/>
      <c r="Y4931" s="86"/>
    </row>
    <row r="4932" spans="1:25" x14ac:dyDescent="0.2">
      <c r="A4932" s="85"/>
      <c r="B4932" s="86"/>
      <c r="C4932" s="86"/>
      <c r="D4932" s="86"/>
      <c r="E4932" s="86"/>
      <c r="F4932" s="86"/>
      <c r="G4932" s="86"/>
      <c r="H4932" s="86"/>
      <c r="I4932" s="86"/>
      <c r="U4932" s="86"/>
      <c r="Y4932" s="86"/>
    </row>
    <row r="4933" spans="1:25" x14ac:dyDescent="0.2">
      <c r="A4933" s="85"/>
      <c r="B4933" s="86"/>
      <c r="C4933" s="86"/>
      <c r="D4933" s="86"/>
      <c r="E4933" s="86"/>
      <c r="F4933" s="86"/>
      <c r="G4933" s="86"/>
      <c r="H4933" s="86"/>
      <c r="I4933" s="86"/>
      <c r="U4933" s="86"/>
      <c r="Y4933" s="86"/>
    </row>
    <row r="4934" spans="1:25" x14ac:dyDescent="0.2">
      <c r="A4934" s="85"/>
      <c r="B4934" s="86"/>
      <c r="C4934" s="86"/>
      <c r="D4934" s="86"/>
      <c r="E4934" s="86"/>
      <c r="F4934" s="86"/>
      <c r="G4934" s="86"/>
      <c r="H4934" s="86"/>
      <c r="I4934" s="86"/>
      <c r="U4934" s="86"/>
      <c r="Y4934" s="86"/>
    </row>
    <row r="4935" spans="1:25" x14ac:dyDescent="0.2">
      <c r="A4935" s="85"/>
      <c r="B4935" s="86"/>
      <c r="C4935" s="86"/>
      <c r="D4935" s="86"/>
      <c r="E4935" s="86"/>
      <c r="F4935" s="86"/>
      <c r="G4935" s="86"/>
      <c r="H4935" s="86"/>
      <c r="I4935" s="86"/>
      <c r="U4935" s="86"/>
      <c r="Y4935" s="86"/>
    </row>
    <row r="4936" spans="1:25" x14ac:dyDescent="0.2">
      <c r="A4936" s="85"/>
      <c r="B4936" s="86"/>
      <c r="C4936" s="86"/>
      <c r="D4936" s="86"/>
      <c r="E4936" s="86"/>
      <c r="F4936" s="86"/>
      <c r="G4936" s="86"/>
      <c r="H4936" s="86"/>
      <c r="I4936" s="86"/>
      <c r="U4936" s="86"/>
      <c r="Y4936" s="86"/>
    </row>
    <row r="4937" spans="1:25" x14ac:dyDescent="0.2">
      <c r="A4937" s="85"/>
      <c r="B4937" s="86"/>
      <c r="C4937" s="86"/>
      <c r="D4937" s="86"/>
      <c r="E4937" s="86"/>
      <c r="F4937" s="86"/>
      <c r="G4937" s="86"/>
      <c r="H4937" s="86"/>
      <c r="I4937" s="86"/>
      <c r="U4937" s="86"/>
      <c r="Y4937" s="86"/>
    </row>
    <row r="4938" spans="1:25" x14ac:dyDescent="0.2">
      <c r="A4938" s="85"/>
      <c r="B4938" s="86"/>
      <c r="C4938" s="86"/>
      <c r="D4938" s="86"/>
      <c r="E4938" s="86"/>
      <c r="F4938" s="86"/>
      <c r="G4938" s="86"/>
      <c r="H4938" s="86"/>
      <c r="I4938" s="86"/>
      <c r="U4938" s="86"/>
      <c r="Y4938" s="86"/>
    </row>
    <row r="4939" spans="1:25" x14ac:dyDescent="0.2">
      <c r="A4939" s="85"/>
      <c r="B4939" s="86"/>
      <c r="C4939" s="86"/>
      <c r="D4939" s="86"/>
      <c r="E4939" s="86"/>
      <c r="F4939" s="86"/>
      <c r="G4939" s="86"/>
      <c r="H4939" s="86"/>
      <c r="I4939" s="86"/>
      <c r="U4939" s="86"/>
      <c r="Y4939" s="86"/>
    </row>
    <row r="4940" spans="1:25" x14ac:dyDescent="0.2">
      <c r="A4940" s="85"/>
      <c r="B4940" s="86"/>
      <c r="C4940" s="86"/>
      <c r="D4940" s="86"/>
      <c r="E4940" s="86"/>
      <c r="F4940" s="86"/>
      <c r="G4940" s="86"/>
      <c r="H4940" s="86"/>
      <c r="I4940" s="86"/>
      <c r="U4940" s="86"/>
      <c r="Y4940" s="86"/>
    </row>
    <row r="4941" spans="1:25" x14ac:dyDescent="0.2">
      <c r="A4941" s="85"/>
      <c r="B4941" s="86"/>
      <c r="C4941" s="86"/>
      <c r="D4941" s="86"/>
      <c r="E4941" s="86"/>
      <c r="F4941" s="86"/>
      <c r="G4941" s="86"/>
      <c r="H4941" s="86"/>
      <c r="I4941" s="86"/>
      <c r="U4941" s="86"/>
      <c r="Y4941" s="86"/>
    </row>
    <row r="4942" spans="1:25" x14ac:dyDescent="0.2">
      <c r="A4942" s="85"/>
      <c r="B4942" s="86"/>
      <c r="C4942" s="86"/>
      <c r="D4942" s="86"/>
      <c r="E4942" s="86"/>
      <c r="F4942" s="86"/>
      <c r="G4942" s="86"/>
      <c r="H4942" s="86"/>
      <c r="I4942" s="86"/>
      <c r="U4942" s="86"/>
      <c r="Y4942" s="86"/>
    </row>
    <row r="4943" spans="1:25" x14ac:dyDescent="0.2">
      <c r="A4943" s="85"/>
      <c r="B4943" s="86"/>
      <c r="C4943" s="86"/>
      <c r="D4943" s="86"/>
      <c r="E4943" s="86"/>
      <c r="F4943" s="86"/>
      <c r="G4943" s="86"/>
      <c r="H4943" s="86"/>
      <c r="I4943" s="86"/>
      <c r="U4943" s="86"/>
      <c r="Y4943" s="86"/>
    </row>
    <row r="4944" spans="1:25" x14ac:dyDescent="0.2">
      <c r="A4944" s="85"/>
      <c r="B4944" s="86"/>
      <c r="C4944" s="86"/>
      <c r="D4944" s="86"/>
      <c r="E4944" s="86"/>
      <c r="F4944" s="86"/>
      <c r="G4944" s="86"/>
      <c r="H4944" s="86"/>
      <c r="I4944" s="86"/>
      <c r="U4944" s="86"/>
      <c r="Y4944" s="86"/>
    </row>
    <row r="4945" spans="1:25" x14ac:dyDescent="0.2">
      <c r="A4945" s="85"/>
      <c r="B4945" s="86"/>
      <c r="C4945" s="86"/>
      <c r="D4945" s="86"/>
      <c r="E4945" s="86"/>
      <c r="F4945" s="86"/>
      <c r="G4945" s="86"/>
      <c r="H4945" s="86"/>
      <c r="I4945" s="86"/>
      <c r="U4945" s="86"/>
      <c r="Y4945" s="86"/>
    </row>
    <row r="4946" spans="1:25" x14ac:dyDescent="0.2">
      <c r="A4946" s="85"/>
      <c r="B4946" s="86"/>
      <c r="C4946" s="86"/>
      <c r="D4946" s="86"/>
      <c r="E4946" s="86"/>
      <c r="F4946" s="86"/>
      <c r="G4946" s="86"/>
      <c r="H4946" s="86"/>
      <c r="I4946" s="86"/>
      <c r="U4946" s="86"/>
      <c r="Y4946" s="86"/>
    </row>
    <row r="4947" spans="1:25" x14ac:dyDescent="0.2">
      <c r="A4947" s="85"/>
      <c r="B4947" s="86"/>
      <c r="C4947" s="86"/>
      <c r="D4947" s="86"/>
      <c r="E4947" s="86"/>
      <c r="F4947" s="86"/>
      <c r="G4947" s="86"/>
      <c r="H4947" s="86"/>
      <c r="I4947" s="86"/>
      <c r="U4947" s="86"/>
      <c r="Y4947" s="86"/>
    </row>
    <row r="4948" spans="1:25" x14ac:dyDescent="0.2">
      <c r="A4948" s="85"/>
      <c r="B4948" s="86"/>
      <c r="C4948" s="86"/>
      <c r="D4948" s="86"/>
      <c r="E4948" s="86"/>
      <c r="F4948" s="86"/>
      <c r="G4948" s="86"/>
      <c r="H4948" s="86"/>
      <c r="I4948" s="86"/>
      <c r="U4948" s="86"/>
      <c r="Y4948" s="86"/>
    </row>
    <row r="4949" spans="1:25" x14ac:dyDescent="0.2">
      <c r="A4949" s="85"/>
      <c r="B4949" s="86"/>
      <c r="C4949" s="86"/>
      <c r="D4949" s="86"/>
      <c r="E4949" s="86"/>
      <c r="F4949" s="86"/>
      <c r="G4949" s="86"/>
      <c r="H4949" s="86"/>
      <c r="I4949" s="86"/>
      <c r="U4949" s="86"/>
      <c r="Y4949" s="86"/>
    </row>
    <row r="4950" spans="1:25" x14ac:dyDescent="0.2">
      <c r="A4950" s="85"/>
      <c r="B4950" s="86"/>
      <c r="C4950" s="86"/>
      <c r="D4950" s="86"/>
      <c r="E4950" s="86"/>
      <c r="F4950" s="86"/>
      <c r="G4950" s="86"/>
      <c r="H4950" s="86"/>
      <c r="I4950" s="86"/>
      <c r="U4950" s="86"/>
      <c r="Y4950" s="86"/>
    </row>
    <row r="4951" spans="1:25" x14ac:dyDescent="0.2">
      <c r="A4951" s="85"/>
      <c r="B4951" s="86"/>
      <c r="C4951" s="86"/>
      <c r="D4951" s="86"/>
      <c r="E4951" s="86"/>
      <c r="F4951" s="86"/>
      <c r="G4951" s="86"/>
      <c r="H4951" s="86"/>
      <c r="I4951" s="86"/>
      <c r="U4951" s="86"/>
      <c r="Y4951" s="86"/>
    </row>
    <row r="4952" spans="1:25" x14ac:dyDescent="0.2">
      <c r="A4952" s="85"/>
      <c r="B4952" s="86"/>
      <c r="C4952" s="86"/>
      <c r="D4952" s="86"/>
      <c r="E4952" s="86"/>
      <c r="F4952" s="86"/>
      <c r="G4952" s="86"/>
      <c r="H4952" s="86"/>
      <c r="I4952" s="86"/>
      <c r="U4952" s="86"/>
      <c r="Y4952" s="86"/>
    </row>
    <row r="4953" spans="1:25" x14ac:dyDescent="0.2">
      <c r="A4953" s="85"/>
      <c r="B4953" s="86"/>
      <c r="C4953" s="86"/>
      <c r="D4953" s="86"/>
      <c r="E4953" s="86"/>
      <c r="F4953" s="86"/>
      <c r="G4953" s="86"/>
      <c r="H4953" s="86"/>
      <c r="I4953" s="86"/>
      <c r="U4953" s="86"/>
      <c r="Y4953" s="86"/>
    </row>
    <row r="4954" spans="1:25" x14ac:dyDescent="0.2">
      <c r="A4954" s="85"/>
      <c r="B4954" s="86"/>
      <c r="C4954" s="86"/>
      <c r="D4954" s="86"/>
      <c r="E4954" s="86"/>
      <c r="F4954" s="86"/>
      <c r="G4954" s="86"/>
      <c r="H4954" s="86"/>
      <c r="I4954" s="86"/>
      <c r="U4954" s="86"/>
      <c r="Y4954" s="86"/>
    </row>
    <row r="4955" spans="1:25" x14ac:dyDescent="0.2">
      <c r="A4955" s="85"/>
      <c r="B4955" s="86"/>
      <c r="C4955" s="86"/>
      <c r="D4955" s="86"/>
      <c r="E4955" s="86"/>
      <c r="F4955" s="86"/>
      <c r="G4955" s="86"/>
      <c r="H4955" s="86"/>
      <c r="I4955" s="86"/>
      <c r="U4955" s="86"/>
      <c r="Y4955" s="86"/>
    </row>
    <row r="4956" spans="1:25" x14ac:dyDescent="0.2">
      <c r="A4956" s="85"/>
      <c r="B4956" s="86"/>
      <c r="C4956" s="86"/>
      <c r="D4956" s="86"/>
      <c r="E4956" s="86"/>
      <c r="F4956" s="86"/>
      <c r="G4956" s="86"/>
      <c r="H4956" s="86"/>
      <c r="I4956" s="86"/>
      <c r="U4956" s="86"/>
      <c r="Y4956" s="86"/>
    </row>
    <row r="4957" spans="1:25" x14ac:dyDescent="0.2">
      <c r="A4957" s="85"/>
      <c r="B4957" s="86"/>
      <c r="C4957" s="86"/>
      <c r="D4957" s="86"/>
      <c r="E4957" s="86"/>
      <c r="F4957" s="86"/>
      <c r="G4957" s="86"/>
      <c r="H4957" s="86"/>
      <c r="I4957" s="86"/>
      <c r="U4957" s="86"/>
      <c r="Y4957" s="86"/>
    </row>
    <row r="4958" spans="1:25" x14ac:dyDescent="0.2">
      <c r="A4958" s="85"/>
      <c r="B4958" s="86"/>
      <c r="C4958" s="86"/>
      <c r="D4958" s="86"/>
      <c r="E4958" s="86"/>
      <c r="F4958" s="86"/>
      <c r="G4958" s="86"/>
      <c r="H4958" s="86"/>
      <c r="I4958" s="86"/>
      <c r="U4958" s="86"/>
      <c r="Y4958" s="86"/>
    </row>
    <row r="4959" spans="1:25" x14ac:dyDescent="0.2">
      <c r="A4959" s="85"/>
      <c r="B4959" s="86"/>
      <c r="C4959" s="86"/>
      <c r="D4959" s="86"/>
      <c r="E4959" s="86"/>
      <c r="F4959" s="86"/>
      <c r="G4959" s="86"/>
      <c r="H4959" s="86"/>
      <c r="I4959" s="86"/>
      <c r="U4959" s="86"/>
      <c r="Y4959" s="86"/>
    </row>
    <row r="4960" spans="1:25" x14ac:dyDescent="0.2">
      <c r="A4960" s="85"/>
      <c r="B4960" s="86"/>
      <c r="C4960" s="86"/>
      <c r="D4960" s="86"/>
      <c r="E4960" s="86"/>
      <c r="F4960" s="86"/>
      <c r="G4960" s="86"/>
      <c r="H4960" s="86"/>
      <c r="I4960" s="86"/>
      <c r="U4960" s="86"/>
      <c r="Y4960" s="86"/>
    </row>
    <row r="4961" spans="1:25" x14ac:dyDescent="0.2">
      <c r="A4961" s="85"/>
      <c r="B4961" s="86"/>
      <c r="C4961" s="86"/>
      <c r="D4961" s="86"/>
      <c r="E4961" s="86"/>
      <c r="F4961" s="86"/>
      <c r="G4961" s="86"/>
      <c r="H4961" s="86"/>
      <c r="I4961" s="86"/>
      <c r="U4961" s="86"/>
      <c r="Y4961" s="86"/>
    </row>
    <row r="4962" spans="1:25" x14ac:dyDescent="0.2">
      <c r="A4962" s="85"/>
      <c r="B4962" s="86"/>
      <c r="C4962" s="86"/>
      <c r="D4962" s="86"/>
      <c r="E4962" s="86"/>
      <c r="F4962" s="86"/>
      <c r="G4962" s="86"/>
      <c r="H4962" s="86"/>
      <c r="I4962" s="86"/>
      <c r="U4962" s="86"/>
      <c r="Y4962" s="86"/>
    </row>
    <row r="4963" spans="1:25" x14ac:dyDescent="0.2">
      <c r="A4963" s="85"/>
      <c r="B4963" s="86"/>
      <c r="C4963" s="86"/>
      <c r="D4963" s="86"/>
      <c r="E4963" s="86"/>
      <c r="F4963" s="86"/>
      <c r="G4963" s="86"/>
      <c r="H4963" s="86"/>
      <c r="I4963" s="86"/>
      <c r="U4963" s="86"/>
      <c r="Y4963" s="86"/>
    </row>
    <row r="4964" spans="1:25" x14ac:dyDescent="0.2">
      <c r="A4964" s="85"/>
      <c r="B4964" s="86"/>
      <c r="C4964" s="86"/>
      <c r="D4964" s="86"/>
      <c r="E4964" s="86"/>
      <c r="F4964" s="86"/>
      <c r="G4964" s="86"/>
      <c r="H4964" s="86"/>
      <c r="I4964" s="86"/>
      <c r="U4964" s="86"/>
      <c r="Y4964" s="86"/>
    </row>
    <row r="4965" spans="1:25" x14ac:dyDescent="0.2">
      <c r="A4965" s="85"/>
      <c r="B4965" s="86"/>
      <c r="C4965" s="86"/>
      <c r="D4965" s="86"/>
      <c r="E4965" s="86"/>
      <c r="F4965" s="86"/>
      <c r="G4965" s="86"/>
      <c r="H4965" s="86"/>
      <c r="I4965" s="86"/>
      <c r="U4965" s="86"/>
      <c r="Y4965" s="86"/>
    </row>
    <row r="4966" spans="1:25" x14ac:dyDescent="0.2">
      <c r="A4966" s="85"/>
      <c r="B4966" s="86"/>
      <c r="C4966" s="86"/>
      <c r="D4966" s="86"/>
      <c r="E4966" s="86"/>
      <c r="F4966" s="86"/>
      <c r="G4966" s="86"/>
      <c r="H4966" s="86"/>
      <c r="I4966" s="86"/>
      <c r="U4966" s="86"/>
      <c r="Y4966" s="86"/>
    </row>
    <row r="4967" spans="1:25" x14ac:dyDescent="0.2">
      <c r="A4967" s="85"/>
      <c r="B4967" s="86"/>
      <c r="C4967" s="86"/>
      <c r="D4967" s="86"/>
      <c r="E4967" s="86"/>
      <c r="F4967" s="86"/>
      <c r="G4967" s="86"/>
      <c r="H4967" s="86"/>
      <c r="I4967" s="86"/>
      <c r="U4967" s="86"/>
      <c r="Y4967" s="86"/>
    </row>
    <row r="4968" spans="1:25" x14ac:dyDescent="0.2">
      <c r="A4968" s="85"/>
      <c r="B4968" s="86"/>
      <c r="C4968" s="86"/>
      <c r="D4968" s="86"/>
      <c r="E4968" s="86"/>
      <c r="F4968" s="86"/>
      <c r="G4968" s="86"/>
      <c r="H4968" s="86"/>
      <c r="I4968" s="86"/>
      <c r="U4968" s="86"/>
      <c r="Y4968" s="86"/>
    </row>
    <row r="4969" spans="1:25" x14ac:dyDescent="0.2">
      <c r="A4969" s="85"/>
      <c r="B4969" s="86"/>
      <c r="C4969" s="86"/>
      <c r="D4969" s="86"/>
      <c r="E4969" s="86"/>
      <c r="F4969" s="86"/>
      <c r="G4969" s="86"/>
      <c r="H4969" s="86"/>
      <c r="I4969" s="86"/>
      <c r="U4969" s="86"/>
      <c r="Y4969" s="86"/>
    </row>
    <row r="4970" spans="1:25" x14ac:dyDescent="0.2">
      <c r="A4970" s="85"/>
      <c r="B4970" s="86"/>
      <c r="C4970" s="86"/>
      <c r="D4970" s="86"/>
      <c r="E4970" s="86"/>
      <c r="F4970" s="86"/>
      <c r="G4970" s="86"/>
      <c r="H4970" s="86"/>
      <c r="I4970" s="86"/>
      <c r="U4970" s="86"/>
      <c r="Y4970" s="86"/>
    </row>
    <row r="4971" spans="1:25" x14ac:dyDescent="0.2">
      <c r="A4971" s="85"/>
      <c r="B4971" s="86"/>
      <c r="C4971" s="86"/>
      <c r="D4971" s="86"/>
      <c r="E4971" s="86"/>
      <c r="F4971" s="86"/>
      <c r="G4971" s="86"/>
      <c r="H4971" s="86"/>
      <c r="I4971" s="86"/>
      <c r="U4971" s="86"/>
      <c r="Y4971" s="86"/>
    </row>
    <row r="4972" spans="1:25" x14ac:dyDescent="0.2">
      <c r="A4972" s="85"/>
      <c r="B4972" s="86"/>
      <c r="C4972" s="86"/>
      <c r="D4972" s="86"/>
      <c r="E4972" s="86"/>
      <c r="F4972" s="86"/>
      <c r="G4972" s="86"/>
      <c r="H4972" s="86"/>
      <c r="I4972" s="86"/>
      <c r="U4972" s="86"/>
      <c r="Y4972" s="86"/>
    </row>
    <row r="4973" spans="1:25" x14ac:dyDescent="0.2">
      <c r="A4973" s="85"/>
      <c r="B4973" s="86"/>
      <c r="C4973" s="86"/>
      <c r="D4973" s="86"/>
      <c r="E4973" s="86"/>
      <c r="F4973" s="86"/>
      <c r="G4973" s="86"/>
      <c r="H4973" s="86"/>
      <c r="I4973" s="86"/>
      <c r="U4973" s="86"/>
      <c r="Y4973" s="86"/>
    </row>
    <row r="4974" spans="1:25" x14ac:dyDescent="0.2">
      <c r="A4974" s="85"/>
      <c r="B4974" s="86"/>
      <c r="C4974" s="86"/>
      <c r="D4974" s="86"/>
      <c r="E4974" s="86"/>
      <c r="F4974" s="86"/>
      <c r="G4974" s="86"/>
      <c r="H4974" s="86"/>
      <c r="I4974" s="86"/>
      <c r="U4974" s="86"/>
      <c r="Y4974" s="86"/>
    </row>
    <row r="4975" spans="1:25" x14ac:dyDescent="0.2">
      <c r="A4975" s="85"/>
      <c r="B4975" s="86"/>
      <c r="C4975" s="86"/>
      <c r="D4975" s="86"/>
      <c r="E4975" s="86"/>
      <c r="F4975" s="86"/>
      <c r="G4975" s="86"/>
      <c r="H4975" s="86"/>
      <c r="I4975" s="86"/>
      <c r="U4975" s="86"/>
      <c r="Y4975" s="86"/>
    </row>
    <row r="4976" spans="1:25" x14ac:dyDescent="0.2">
      <c r="A4976" s="85"/>
      <c r="B4976" s="86"/>
      <c r="C4976" s="86"/>
      <c r="D4976" s="86"/>
      <c r="E4976" s="86"/>
      <c r="F4976" s="86"/>
      <c r="G4976" s="86"/>
      <c r="H4976" s="86"/>
      <c r="I4976" s="86"/>
      <c r="U4976" s="86"/>
      <c r="Y4976" s="86"/>
    </row>
    <row r="4977" spans="1:25" x14ac:dyDescent="0.2">
      <c r="A4977" s="85"/>
      <c r="B4977" s="86"/>
      <c r="C4977" s="86"/>
      <c r="D4977" s="86"/>
      <c r="E4977" s="86"/>
      <c r="F4977" s="86"/>
      <c r="G4977" s="86"/>
      <c r="H4977" s="86"/>
      <c r="I4977" s="86"/>
      <c r="U4977" s="86"/>
      <c r="Y4977" s="86"/>
    </row>
    <row r="4978" spans="1:25" x14ac:dyDescent="0.2">
      <c r="A4978" s="85"/>
      <c r="B4978" s="86"/>
      <c r="C4978" s="86"/>
      <c r="D4978" s="86"/>
      <c r="E4978" s="86"/>
      <c r="F4978" s="86"/>
      <c r="G4978" s="86"/>
      <c r="H4978" s="86"/>
      <c r="I4978" s="86"/>
      <c r="U4978" s="86"/>
      <c r="Y4978" s="86"/>
    </row>
    <row r="4979" spans="1:25" x14ac:dyDescent="0.2">
      <c r="A4979" s="85"/>
      <c r="B4979" s="86"/>
      <c r="C4979" s="86"/>
      <c r="D4979" s="86"/>
      <c r="E4979" s="86"/>
      <c r="F4979" s="86"/>
      <c r="G4979" s="86"/>
      <c r="H4979" s="86"/>
      <c r="I4979" s="86"/>
      <c r="U4979" s="86"/>
      <c r="Y4979" s="86"/>
    </row>
    <row r="4980" spans="1:25" x14ac:dyDescent="0.2">
      <c r="A4980" s="85"/>
      <c r="B4980" s="86"/>
      <c r="C4980" s="86"/>
      <c r="D4980" s="86"/>
      <c r="E4980" s="86"/>
      <c r="F4980" s="86"/>
      <c r="G4980" s="86"/>
      <c r="H4980" s="86"/>
      <c r="I4980" s="86"/>
      <c r="U4980" s="86"/>
      <c r="Y4980" s="86"/>
    </row>
    <row r="4981" spans="1:25" x14ac:dyDescent="0.2">
      <c r="A4981" s="85"/>
      <c r="B4981" s="86"/>
      <c r="C4981" s="86"/>
      <c r="D4981" s="86"/>
      <c r="E4981" s="86"/>
      <c r="F4981" s="86"/>
      <c r="G4981" s="86"/>
      <c r="H4981" s="86"/>
      <c r="I4981" s="86"/>
      <c r="U4981" s="86"/>
      <c r="Y4981" s="86"/>
    </row>
    <row r="4982" spans="1:25" x14ac:dyDescent="0.2">
      <c r="A4982" s="85"/>
      <c r="B4982" s="86"/>
      <c r="C4982" s="86"/>
      <c r="D4982" s="86"/>
      <c r="E4982" s="86"/>
      <c r="F4982" s="86"/>
      <c r="G4982" s="86"/>
      <c r="H4982" s="86"/>
      <c r="I4982" s="86"/>
      <c r="U4982" s="86"/>
      <c r="Y4982" s="86"/>
    </row>
    <row r="4983" spans="1:25" x14ac:dyDescent="0.2">
      <c r="A4983" s="85"/>
      <c r="B4983" s="86"/>
      <c r="C4983" s="86"/>
      <c r="D4983" s="86"/>
      <c r="E4983" s="86"/>
      <c r="F4983" s="86"/>
      <c r="G4983" s="86"/>
      <c r="H4983" s="86"/>
      <c r="I4983" s="86"/>
      <c r="U4983" s="86"/>
      <c r="Y4983" s="86"/>
    </row>
    <row r="4984" spans="1:25" x14ac:dyDescent="0.2">
      <c r="A4984" s="85"/>
      <c r="B4984" s="86"/>
      <c r="C4984" s="86"/>
      <c r="D4984" s="86"/>
      <c r="E4984" s="86"/>
      <c r="F4984" s="86"/>
      <c r="G4984" s="86"/>
      <c r="H4984" s="86"/>
      <c r="I4984" s="86"/>
      <c r="U4984" s="86"/>
      <c r="Y4984" s="86"/>
    </row>
    <row r="4985" spans="1:25" x14ac:dyDescent="0.2">
      <c r="A4985" s="85"/>
      <c r="B4985" s="86"/>
      <c r="C4985" s="86"/>
      <c r="D4985" s="86"/>
      <c r="E4985" s="86"/>
      <c r="F4985" s="86"/>
      <c r="G4985" s="86"/>
      <c r="H4985" s="86"/>
      <c r="I4985" s="86"/>
      <c r="U4985" s="86"/>
      <c r="Y4985" s="86"/>
    </row>
    <row r="4986" spans="1:25" x14ac:dyDescent="0.2">
      <c r="A4986" s="85"/>
      <c r="B4986" s="86"/>
      <c r="C4986" s="86"/>
      <c r="D4986" s="86"/>
      <c r="E4986" s="86"/>
      <c r="F4986" s="86"/>
      <c r="G4986" s="86"/>
      <c r="H4986" s="86"/>
      <c r="I4986" s="86"/>
      <c r="U4986" s="86"/>
      <c r="Y4986" s="86"/>
    </row>
    <row r="4987" spans="1:25" x14ac:dyDescent="0.2">
      <c r="A4987" s="85"/>
      <c r="B4987" s="86"/>
      <c r="C4987" s="86"/>
      <c r="D4987" s="86"/>
      <c r="E4987" s="86"/>
      <c r="F4987" s="86"/>
      <c r="G4987" s="86"/>
      <c r="H4987" s="86"/>
      <c r="I4987" s="86"/>
      <c r="U4987" s="86"/>
      <c r="Y4987" s="86"/>
    </row>
    <row r="4988" spans="1:25" x14ac:dyDescent="0.2">
      <c r="A4988" s="85"/>
      <c r="B4988" s="86"/>
      <c r="C4988" s="86"/>
      <c r="D4988" s="86"/>
      <c r="E4988" s="86"/>
      <c r="F4988" s="86"/>
      <c r="G4988" s="86"/>
      <c r="H4988" s="86"/>
      <c r="I4988" s="86"/>
      <c r="U4988" s="86"/>
      <c r="Y4988" s="86"/>
    </row>
    <row r="4989" spans="1:25" x14ac:dyDescent="0.2">
      <c r="A4989" s="85"/>
      <c r="B4989" s="86"/>
      <c r="C4989" s="86"/>
      <c r="D4989" s="86"/>
      <c r="E4989" s="86"/>
      <c r="F4989" s="86"/>
      <c r="G4989" s="86"/>
      <c r="H4989" s="86"/>
      <c r="I4989" s="86"/>
      <c r="U4989" s="86"/>
      <c r="Y4989" s="86"/>
    </row>
    <row r="4990" spans="1:25" x14ac:dyDescent="0.2">
      <c r="A4990" s="85"/>
      <c r="B4990" s="86"/>
      <c r="C4990" s="86"/>
      <c r="D4990" s="86"/>
      <c r="E4990" s="86"/>
      <c r="F4990" s="86"/>
      <c r="G4990" s="86"/>
      <c r="H4990" s="86"/>
      <c r="I4990" s="86"/>
      <c r="U4990" s="86"/>
      <c r="Y4990" s="86"/>
    </row>
    <row r="4991" spans="1:25" x14ac:dyDescent="0.2">
      <c r="A4991" s="85"/>
      <c r="B4991" s="86"/>
      <c r="C4991" s="86"/>
      <c r="D4991" s="86"/>
      <c r="E4991" s="86"/>
      <c r="F4991" s="86"/>
      <c r="G4991" s="86"/>
      <c r="H4991" s="86"/>
      <c r="I4991" s="86"/>
      <c r="U4991" s="86"/>
      <c r="Y4991" s="86"/>
    </row>
    <row r="4992" spans="1:25" x14ac:dyDescent="0.2">
      <c r="A4992" s="85"/>
      <c r="B4992" s="86"/>
      <c r="C4992" s="86"/>
      <c r="D4992" s="86"/>
      <c r="E4992" s="86"/>
      <c r="F4992" s="86"/>
      <c r="G4992" s="86"/>
      <c r="H4992" s="86"/>
      <c r="I4992" s="86"/>
      <c r="U4992" s="86"/>
      <c r="Y4992" s="86"/>
    </row>
    <row r="4993" spans="1:25" x14ac:dyDescent="0.2">
      <c r="A4993" s="85"/>
      <c r="B4993" s="86"/>
      <c r="C4993" s="86"/>
      <c r="D4993" s="86"/>
      <c r="E4993" s="86"/>
      <c r="F4993" s="86"/>
      <c r="G4993" s="86"/>
      <c r="H4993" s="86"/>
      <c r="I4993" s="86"/>
      <c r="U4993" s="86"/>
      <c r="Y4993" s="86"/>
    </row>
    <row r="4994" spans="1:25" x14ac:dyDescent="0.2">
      <c r="A4994" s="85"/>
      <c r="B4994" s="86"/>
      <c r="C4994" s="86"/>
      <c r="D4994" s="86"/>
      <c r="E4994" s="86"/>
      <c r="F4994" s="86"/>
      <c r="G4994" s="86"/>
      <c r="H4994" s="86"/>
      <c r="I4994" s="86"/>
      <c r="U4994" s="86"/>
      <c r="Y4994" s="86"/>
    </row>
    <row r="4995" spans="1:25" x14ac:dyDescent="0.2">
      <c r="A4995" s="85"/>
      <c r="B4995" s="86"/>
      <c r="C4995" s="86"/>
      <c r="D4995" s="86"/>
      <c r="E4995" s="86"/>
      <c r="F4995" s="86"/>
      <c r="G4995" s="86"/>
      <c r="H4995" s="86"/>
      <c r="I4995" s="86"/>
      <c r="U4995" s="86"/>
      <c r="Y4995" s="86"/>
    </row>
    <row r="4996" spans="1:25" x14ac:dyDescent="0.2">
      <c r="A4996" s="85"/>
      <c r="B4996" s="86"/>
      <c r="C4996" s="86"/>
      <c r="D4996" s="86"/>
      <c r="E4996" s="86"/>
      <c r="F4996" s="86"/>
      <c r="G4996" s="86"/>
      <c r="H4996" s="86"/>
      <c r="I4996" s="86"/>
      <c r="U4996" s="86"/>
      <c r="Y4996" s="86"/>
    </row>
    <row r="4997" spans="1:25" x14ac:dyDescent="0.2">
      <c r="A4997" s="85"/>
      <c r="B4997" s="86"/>
      <c r="C4997" s="86"/>
      <c r="D4997" s="86"/>
      <c r="E4997" s="86"/>
      <c r="F4997" s="86"/>
      <c r="G4997" s="86"/>
      <c r="H4997" s="86"/>
      <c r="I4997" s="86"/>
      <c r="U4997" s="86"/>
      <c r="Y4997" s="86"/>
    </row>
    <row r="4998" spans="1:25" x14ac:dyDescent="0.2">
      <c r="A4998" s="85"/>
      <c r="B4998" s="86"/>
      <c r="C4998" s="86"/>
      <c r="D4998" s="86"/>
      <c r="E4998" s="86"/>
      <c r="F4998" s="86"/>
      <c r="G4998" s="86"/>
      <c r="H4998" s="86"/>
      <c r="I4998" s="86"/>
      <c r="U4998" s="86"/>
      <c r="Y4998" s="86"/>
    </row>
    <row r="4999" spans="1:25" x14ac:dyDescent="0.2">
      <c r="A4999" s="85"/>
      <c r="B4999" s="86"/>
      <c r="C4999" s="86"/>
      <c r="D4999" s="86"/>
      <c r="E4999" s="86"/>
      <c r="F4999" s="86"/>
      <c r="G4999" s="86"/>
      <c r="H4999" s="86"/>
      <c r="I4999" s="86"/>
      <c r="U4999" s="86"/>
      <c r="Y4999" s="86"/>
    </row>
    <row r="5000" spans="1:25" x14ac:dyDescent="0.2">
      <c r="A5000" s="85"/>
      <c r="B5000" s="86"/>
      <c r="C5000" s="86"/>
      <c r="D5000" s="86"/>
      <c r="E5000" s="86"/>
      <c r="F5000" s="86"/>
      <c r="G5000" s="86"/>
      <c r="H5000" s="86"/>
      <c r="I5000" s="86"/>
      <c r="U5000" s="86"/>
      <c r="Y5000" s="86"/>
    </row>
    <row r="5001" spans="1:25" x14ac:dyDescent="0.2">
      <c r="A5001" s="85"/>
      <c r="B5001" s="86"/>
      <c r="C5001" s="86"/>
      <c r="D5001" s="86"/>
      <c r="E5001" s="86"/>
      <c r="F5001" s="86"/>
      <c r="G5001" s="86"/>
      <c r="H5001" s="86"/>
      <c r="I5001" s="86"/>
      <c r="U5001" s="86"/>
      <c r="Y5001" s="86"/>
    </row>
    <row r="5002" spans="1:25" x14ac:dyDescent="0.2">
      <c r="A5002" s="85"/>
      <c r="B5002" s="86"/>
      <c r="C5002" s="86"/>
      <c r="D5002" s="86"/>
      <c r="E5002" s="86"/>
      <c r="F5002" s="86"/>
      <c r="G5002" s="86"/>
      <c r="H5002" s="86"/>
      <c r="I5002" s="86"/>
      <c r="U5002" s="86"/>
      <c r="Y5002" s="86"/>
    </row>
    <row r="5003" spans="1:25" x14ac:dyDescent="0.2">
      <c r="A5003" s="85"/>
      <c r="B5003" s="86"/>
      <c r="C5003" s="86"/>
      <c r="D5003" s="86"/>
      <c r="E5003" s="86"/>
      <c r="F5003" s="86"/>
      <c r="G5003" s="86"/>
      <c r="H5003" s="86"/>
      <c r="I5003" s="86"/>
      <c r="U5003" s="86"/>
      <c r="Y5003" s="86"/>
    </row>
    <row r="5004" spans="1:25" x14ac:dyDescent="0.2">
      <c r="A5004" s="85"/>
      <c r="B5004" s="86"/>
      <c r="C5004" s="86"/>
      <c r="D5004" s="86"/>
      <c r="E5004" s="86"/>
      <c r="F5004" s="86"/>
      <c r="G5004" s="86"/>
      <c r="H5004" s="86"/>
      <c r="I5004" s="86"/>
      <c r="U5004" s="86"/>
      <c r="Y5004" s="86"/>
    </row>
    <row r="5005" spans="1:25" x14ac:dyDescent="0.2">
      <c r="A5005" s="85"/>
      <c r="B5005" s="86"/>
      <c r="C5005" s="86"/>
      <c r="D5005" s="86"/>
      <c r="E5005" s="86"/>
      <c r="F5005" s="86"/>
      <c r="G5005" s="86"/>
      <c r="H5005" s="86"/>
      <c r="I5005" s="86"/>
      <c r="U5005" s="86"/>
      <c r="Y5005" s="86"/>
    </row>
    <row r="5006" spans="1:25" x14ac:dyDescent="0.2">
      <c r="A5006" s="85"/>
      <c r="B5006" s="86"/>
      <c r="C5006" s="86"/>
      <c r="D5006" s="86"/>
      <c r="E5006" s="86"/>
      <c r="F5006" s="86"/>
      <c r="G5006" s="86"/>
      <c r="H5006" s="86"/>
      <c r="I5006" s="86"/>
      <c r="U5006" s="86"/>
      <c r="Y5006" s="86"/>
    </row>
    <row r="5007" spans="1:25" x14ac:dyDescent="0.2">
      <c r="A5007" s="85"/>
      <c r="B5007" s="86"/>
      <c r="C5007" s="86"/>
      <c r="D5007" s="86"/>
      <c r="E5007" s="86"/>
      <c r="F5007" s="86"/>
      <c r="G5007" s="86"/>
      <c r="H5007" s="86"/>
      <c r="I5007" s="86"/>
      <c r="U5007" s="86"/>
      <c r="Y5007" s="86"/>
    </row>
    <row r="5008" spans="1:25" x14ac:dyDescent="0.2">
      <c r="A5008" s="85"/>
      <c r="B5008" s="86"/>
      <c r="C5008" s="86"/>
      <c r="D5008" s="86"/>
      <c r="E5008" s="86"/>
      <c r="F5008" s="86"/>
      <c r="G5008" s="86"/>
      <c r="H5008" s="86"/>
      <c r="I5008" s="86"/>
      <c r="U5008" s="86"/>
      <c r="Y5008" s="86"/>
    </row>
    <row r="5009" spans="1:25" x14ac:dyDescent="0.2">
      <c r="A5009" s="85"/>
      <c r="B5009" s="86"/>
      <c r="C5009" s="86"/>
      <c r="D5009" s="86"/>
      <c r="E5009" s="86"/>
      <c r="F5009" s="86"/>
      <c r="G5009" s="86"/>
      <c r="H5009" s="86"/>
      <c r="I5009" s="86"/>
      <c r="U5009" s="86"/>
      <c r="Y5009" s="86"/>
    </row>
    <row r="5010" spans="1:25" x14ac:dyDescent="0.2">
      <c r="A5010" s="85"/>
      <c r="B5010" s="86"/>
      <c r="C5010" s="86"/>
      <c r="D5010" s="86"/>
      <c r="E5010" s="86"/>
      <c r="F5010" s="86"/>
      <c r="G5010" s="86"/>
      <c r="H5010" s="86"/>
      <c r="I5010" s="86"/>
      <c r="U5010" s="86"/>
      <c r="Y5010" s="86"/>
    </row>
    <row r="5011" spans="1:25" x14ac:dyDescent="0.2">
      <c r="A5011" s="85"/>
      <c r="B5011" s="86"/>
      <c r="C5011" s="86"/>
      <c r="D5011" s="86"/>
      <c r="E5011" s="86"/>
      <c r="F5011" s="86"/>
      <c r="G5011" s="86"/>
      <c r="H5011" s="86"/>
      <c r="I5011" s="86"/>
      <c r="U5011" s="86"/>
      <c r="Y5011" s="86"/>
    </row>
    <row r="5012" spans="1:25" x14ac:dyDescent="0.2">
      <c r="A5012" s="85"/>
      <c r="B5012" s="86"/>
      <c r="C5012" s="86"/>
      <c r="D5012" s="86"/>
      <c r="E5012" s="86"/>
      <c r="F5012" s="86"/>
      <c r="G5012" s="86"/>
      <c r="H5012" s="86"/>
      <c r="I5012" s="86"/>
      <c r="U5012" s="86"/>
      <c r="Y5012" s="86"/>
    </row>
    <row r="5013" spans="1:25" x14ac:dyDescent="0.2">
      <c r="A5013" s="85"/>
      <c r="B5013" s="86"/>
      <c r="C5013" s="86"/>
      <c r="D5013" s="86"/>
      <c r="E5013" s="86"/>
      <c r="F5013" s="86"/>
      <c r="G5013" s="86"/>
      <c r="H5013" s="86"/>
      <c r="I5013" s="86"/>
      <c r="U5013" s="86"/>
      <c r="Y5013" s="86"/>
    </row>
    <row r="5014" spans="1:25" x14ac:dyDescent="0.2">
      <c r="A5014" s="85"/>
      <c r="B5014" s="86"/>
      <c r="C5014" s="86"/>
      <c r="D5014" s="86"/>
      <c r="E5014" s="86"/>
      <c r="F5014" s="86"/>
      <c r="G5014" s="86"/>
      <c r="H5014" s="86"/>
      <c r="I5014" s="86"/>
      <c r="U5014" s="86"/>
      <c r="Y5014" s="86"/>
    </row>
    <row r="5015" spans="1:25" x14ac:dyDescent="0.2">
      <c r="A5015" s="85"/>
      <c r="B5015" s="86"/>
      <c r="C5015" s="86"/>
      <c r="D5015" s="86"/>
      <c r="E5015" s="86"/>
      <c r="F5015" s="86"/>
      <c r="G5015" s="86"/>
      <c r="H5015" s="86"/>
      <c r="I5015" s="86"/>
      <c r="U5015" s="86"/>
      <c r="Y5015" s="86"/>
    </row>
    <row r="5016" spans="1:25" x14ac:dyDescent="0.2">
      <c r="A5016" s="85"/>
      <c r="B5016" s="86"/>
      <c r="C5016" s="86"/>
      <c r="D5016" s="86"/>
      <c r="E5016" s="86"/>
      <c r="F5016" s="86"/>
      <c r="G5016" s="86"/>
      <c r="H5016" s="86"/>
      <c r="I5016" s="86"/>
      <c r="U5016" s="86"/>
      <c r="Y5016" s="86"/>
    </row>
    <row r="5017" spans="1:25" x14ac:dyDescent="0.2">
      <c r="A5017" s="85"/>
      <c r="B5017" s="86"/>
      <c r="C5017" s="86"/>
      <c r="D5017" s="86"/>
      <c r="E5017" s="86"/>
      <c r="F5017" s="86"/>
      <c r="G5017" s="86"/>
      <c r="H5017" s="86"/>
      <c r="I5017" s="86"/>
      <c r="U5017" s="86"/>
      <c r="Y5017" s="86"/>
    </row>
    <row r="5018" spans="1:25" x14ac:dyDescent="0.2">
      <c r="A5018" s="85"/>
      <c r="B5018" s="86"/>
      <c r="C5018" s="86"/>
      <c r="D5018" s="86"/>
      <c r="E5018" s="86"/>
      <c r="F5018" s="86"/>
      <c r="G5018" s="86"/>
      <c r="H5018" s="86"/>
      <c r="I5018" s="86"/>
      <c r="U5018" s="86"/>
      <c r="Y5018" s="86"/>
    </row>
    <row r="5019" spans="1:25" x14ac:dyDescent="0.2">
      <c r="A5019" s="85"/>
      <c r="B5019" s="86"/>
      <c r="C5019" s="86"/>
      <c r="D5019" s="86"/>
      <c r="E5019" s="86"/>
      <c r="F5019" s="86"/>
      <c r="G5019" s="86"/>
      <c r="H5019" s="86"/>
      <c r="I5019" s="86"/>
      <c r="U5019" s="86"/>
      <c r="Y5019" s="86"/>
    </row>
    <row r="5020" spans="1:25" x14ac:dyDescent="0.2">
      <c r="A5020" s="85"/>
      <c r="B5020" s="86"/>
      <c r="C5020" s="86"/>
      <c r="D5020" s="86"/>
      <c r="E5020" s="86"/>
      <c r="F5020" s="86"/>
      <c r="G5020" s="86"/>
      <c r="H5020" s="86"/>
      <c r="I5020" s="86"/>
      <c r="U5020" s="86"/>
      <c r="Y5020" s="86"/>
    </row>
    <row r="5021" spans="1:25" x14ac:dyDescent="0.2">
      <c r="A5021" s="85"/>
      <c r="B5021" s="86"/>
      <c r="C5021" s="86"/>
      <c r="D5021" s="86"/>
      <c r="E5021" s="86"/>
      <c r="F5021" s="86"/>
      <c r="G5021" s="86"/>
      <c r="H5021" s="86"/>
      <c r="I5021" s="86"/>
      <c r="U5021" s="86"/>
      <c r="Y5021" s="86"/>
    </row>
    <row r="5022" spans="1:25" x14ac:dyDescent="0.2">
      <c r="A5022" s="85"/>
      <c r="B5022" s="86"/>
      <c r="C5022" s="86"/>
      <c r="D5022" s="86"/>
      <c r="E5022" s="86"/>
      <c r="F5022" s="86"/>
      <c r="G5022" s="86"/>
      <c r="H5022" s="86"/>
      <c r="I5022" s="86"/>
      <c r="U5022" s="86"/>
      <c r="Y5022" s="86"/>
    </row>
    <row r="5023" spans="1:25" x14ac:dyDescent="0.2">
      <c r="A5023" s="85"/>
      <c r="B5023" s="86"/>
      <c r="C5023" s="86"/>
      <c r="D5023" s="86"/>
      <c r="E5023" s="86"/>
      <c r="F5023" s="86"/>
      <c r="G5023" s="86"/>
      <c r="H5023" s="86"/>
      <c r="I5023" s="86"/>
      <c r="U5023" s="86"/>
      <c r="Y5023" s="86"/>
    </row>
    <row r="5024" spans="1:25" x14ac:dyDescent="0.2">
      <c r="A5024" s="85"/>
      <c r="B5024" s="86"/>
      <c r="C5024" s="86"/>
      <c r="D5024" s="86"/>
      <c r="E5024" s="86"/>
      <c r="F5024" s="86"/>
      <c r="G5024" s="86"/>
      <c r="H5024" s="86"/>
      <c r="I5024" s="86"/>
      <c r="U5024" s="86"/>
      <c r="Y5024" s="86"/>
    </row>
    <row r="5025" spans="1:25" x14ac:dyDescent="0.2">
      <c r="A5025" s="85"/>
      <c r="B5025" s="86"/>
      <c r="C5025" s="86"/>
      <c r="D5025" s="86"/>
      <c r="E5025" s="86"/>
      <c r="F5025" s="86"/>
      <c r="G5025" s="86"/>
      <c r="H5025" s="86"/>
      <c r="I5025" s="86"/>
      <c r="U5025" s="86"/>
      <c r="Y5025" s="86"/>
    </row>
    <row r="5026" spans="1:25" x14ac:dyDescent="0.2">
      <c r="A5026" s="85"/>
      <c r="B5026" s="86"/>
      <c r="C5026" s="86"/>
      <c r="D5026" s="86"/>
      <c r="E5026" s="86"/>
      <c r="F5026" s="86"/>
      <c r="G5026" s="86"/>
      <c r="H5026" s="86"/>
      <c r="I5026" s="86"/>
      <c r="U5026" s="86"/>
      <c r="Y5026" s="86"/>
    </row>
    <row r="5027" spans="1:25" x14ac:dyDescent="0.2">
      <c r="A5027" s="85"/>
      <c r="B5027" s="86"/>
      <c r="C5027" s="86"/>
      <c r="D5027" s="86"/>
      <c r="E5027" s="86"/>
      <c r="F5027" s="86"/>
      <c r="G5027" s="86"/>
      <c r="H5027" s="86"/>
      <c r="I5027" s="86"/>
      <c r="U5027" s="86"/>
      <c r="Y5027" s="86"/>
    </row>
    <row r="5028" spans="1:25" x14ac:dyDescent="0.2">
      <c r="A5028" s="85"/>
      <c r="B5028" s="86"/>
      <c r="C5028" s="86"/>
      <c r="D5028" s="86"/>
      <c r="E5028" s="86"/>
      <c r="F5028" s="86"/>
      <c r="G5028" s="86"/>
      <c r="H5028" s="86"/>
      <c r="I5028" s="86"/>
      <c r="U5028" s="86"/>
      <c r="Y5028" s="86"/>
    </row>
    <row r="5029" spans="1:25" x14ac:dyDescent="0.2">
      <c r="A5029" s="85"/>
      <c r="B5029" s="86"/>
      <c r="C5029" s="86"/>
      <c r="D5029" s="86"/>
      <c r="E5029" s="86"/>
      <c r="F5029" s="86"/>
      <c r="G5029" s="86"/>
      <c r="H5029" s="86"/>
      <c r="I5029" s="86"/>
      <c r="U5029" s="86"/>
      <c r="Y5029" s="86"/>
    </row>
    <row r="5030" spans="1:25" x14ac:dyDescent="0.2">
      <c r="A5030" s="85"/>
      <c r="B5030" s="86"/>
      <c r="C5030" s="86"/>
      <c r="D5030" s="86"/>
      <c r="E5030" s="86"/>
      <c r="F5030" s="86"/>
      <c r="G5030" s="86"/>
      <c r="H5030" s="86"/>
      <c r="I5030" s="86"/>
      <c r="U5030" s="86"/>
      <c r="Y5030" s="86"/>
    </row>
    <row r="5031" spans="1:25" x14ac:dyDescent="0.2">
      <c r="A5031" s="85"/>
      <c r="B5031" s="86"/>
      <c r="C5031" s="86"/>
      <c r="D5031" s="86"/>
      <c r="E5031" s="86"/>
      <c r="F5031" s="86"/>
      <c r="G5031" s="86"/>
      <c r="H5031" s="86"/>
      <c r="I5031" s="86"/>
      <c r="U5031" s="86"/>
      <c r="Y5031" s="86"/>
    </row>
    <row r="5032" spans="1:25" x14ac:dyDescent="0.2">
      <c r="A5032" s="85"/>
      <c r="B5032" s="86"/>
      <c r="C5032" s="86"/>
      <c r="D5032" s="86"/>
      <c r="E5032" s="86"/>
      <c r="F5032" s="86"/>
      <c r="G5032" s="86"/>
      <c r="H5032" s="86"/>
      <c r="I5032" s="86"/>
      <c r="U5032" s="86"/>
      <c r="Y5032" s="86"/>
    </row>
    <row r="5033" spans="1:25" x14ac:dyDescent="0.2">
      <c r="A5033" s="85"/>
      <c r="B5033" s="86"/>
      <c r="C5033" s="86"/>
      <c r="D5033" s="86"/>
      <c r="E5033" s="86"/>
      <c r="F5033" s="86"/>
      <c r="G5033" s="86"/>
      <c r="H5033" s="86"/>
      <c r="I5033" s="86"/>
      <c r="U5033" s="86"/>
      <c r="Y5033" s="86"/>
    </row>
    <row r="5034" spans="1:25" x14ac:dyDescent="0.2">
      <c r="A5034" s="85"/>
      <c r="B5034" s="86"/>
      <c r="C5034" s="86"/>
      <c r="D5034" s="86"/>
      <c r="E5034" s="86"/>
      <c r="F5034" s="86"/>
      <c r="G5034" s="86"/>
      <c r="H5034" s="86"/>
      <c r="I5034" s="86"/>
      <c r="U5034" s="86"/>
      <c r="Y5034" s="86"/>
    </row>
    <row r="5035" spans="1:25" x14ac:dyDescent="0.2">
      <c r="A5035" s="85"/>
      <c r="B5035" s="86"/>
      <c r="C5035" s="86"/>
      <c r="D5035" s="86"/>
      <c r="E5035" s="86"/>
      <c r="F5035" s="86"/>
      <c r="G5035" s="86"/>
      <c r="H5035" s="86"/>
      <c r="I5035" s="86"/>
      <c r="U5035" s="86"/>
      <c r="Y5035" s="86"/>
    </row>
    <row r="5036" spans="1:25" x14ac:dyDescent="0.2">
      <c r="A5036" s="85"/>
      <c r="B5036" s="86"/>
      <c r="C5036" s="86"/>
      <c r="D5036" s="86"/>
      <c r="E5036" s="86"/>
      <c r="F5036" s="86"/>
      <c r="G5036" s="86"/>
      <c r="H5036" s="86"/>
      <c r="I5036" s="86"/>
      <c r="U5036" s="86"/>
      <c r="Y5036" s="86"/>
    </row>
    <row r="5037" spans="1:25" x14ac:dyDescent="0.2">
      <c r="A5037" s="85"/>
      <c r="B5037" s="86"/>
      <c r="C5037" s="86"/>
      <c r="D5037" s="86"/>
      <c r="E5037" s="86"/>
      <c r="F5037" s="86"/>
      <c r="G5037" s="86"/>
      <c r="H5037" s="86"/>
      <c r="I5037" s="86"/>
      <c r="U5037" s="86"/>
      <c r="Y5037" s="86"/>
    </row>
    <row r="5038" spans="1:25" x14ac:dyDescent="0.2">
      <c r="A5038" s="85"/>
      <c r="B5038" s="86"/>
      <c r="C5038" s="86"/>
      <c r="D5038" s="86"/>
      <c r="E5038" s="86"/>
      <c r="F5038" s="86"/>
      <c r="G5038" s="86"/>
      <c r="H5038" s="86"/>
      <c r="I5038" s="86"/>
      <c r="U5038" s="86"/>
      <c r="Y5038" s="86"/>
    </row>
    <row r="5039" spans="1:25" x14ac:dyDescent="0.2">
      <c r="A5039" s="85"/>
      <c r="B5039" s="86"/>
      <c r="C5039" s="86"/>
      <c r="D5039" s="86"/>
      <c r="E5039" s="86"/>
      <c r="F5039" s="86"/>
      <c r="G5039" s="86"/>
      <c r="H5039" s="86"/>
      <c r="I5039" s="86"/>
      <c r="U5039" s="86"/>
      <c r="Y5039" s="86"/>
    </row>
    <row r="5040" spans="1:25" x14ac:dyDescent="0.2">
      <c r="A5040" s="85"/>
      <c r="B5040" s="86"/>
      <c r="C5040" s="86"/>
      <c r="D5040" s="86"/>
      <c r="E5040" s="86"/>
      <c r="F5040" s="86"/>
      <c r="G5040" s="86"/>
      <c r="H5040" s="86"/>
      <c r="I5040" s="86"/>
      <c r="U5040" s="86"/>
      <c r="Y5040" s="86"/>
    </row>
    <row r="5041" spans="1:25" x14ac:dyDescent="0.2">
      <c r="A5041" s="85"/>
      <c r="B5041" s="86"/>
      <c r="C5041" s="86"/>
      <c r="D5041" s="86"/>
      <c r="E5041" s="86"/>
      <c r="F5041" s="86"/>
      <c r="G5041" s="86"/>
      <c r="H5041" s="86"/>
      <c r="I5041" s="86"/>
      <c r="U5041" s="86"/>
      <c r="Y5041" s="86"/>
    </row>
    <row r="5042" spans="1:25" x14ac:dyDescent="0.2">
      <c r="A5042" s="85"/>
      <c r="B5042" s="86"/>
      <c r="C5042" s="86"/>
      <c r="D5042" s="86"/>
      <c r="E5042" s="86"/>
      <c r="F5042" s="86"/>
      <c r="G5042" s="86"/>
      <c r="H5042" s="86"/>
      <c r="I5042" s="86"/>
      <c r="U5042" s="86"/>
      <c r="Y5042" s="86"/>
    </row>
    <row r="5043" spans="1:25" x14ac:dyDescent="0.2">
      <c r="A5043" s="85"/>
      <c r="B5043" s="86"/>
      <c r="C5043" s="86"/>
      <c r="D5043" s="86"/>
      <c r="E5043" s="86"/>
      <c r="F5043" s="86"/>
      <c r="G5043" s="86"/>
      <c r="H5043" s="86"/>
      <c r="I5043" s="86"/>
      <c r="U5043" s="86"/>
      <c r="Y5043" s="86"/>
    </row>
    <row r="5044" spans="1:25" x14ac:dyDescent="0.2">
      <c r="A5044" s="85"/>
      <c r="B5044" s="86"/>
      <c r="C5044" s="86"/>
      <c r="D5044" s="86"/>
      <c r="E5044" s="86"/>
      <c r="F5044" s="86"/>
      <c r="G5044" s="86"/>
      <c r="H5044" s="86"/>
      <c r="I5044" s="86"/>
      <c r="U5044" s="86"/>
      <c r="Y5044" s="86"/>
    </row>
    <row r="5045" spans="1:25" x14ac:dyDescent="0.2">
      <c r="A5045" s="85"/>
      <c r="B5045" s="86"/>
      <c r="C5045" s="86"/>
      <c r="D5045" s="86"/>
      <c r="E5045" s="86"/>
      <c r="F5045" s="86"/>
      <c r="G5045" s="86"/>
      <c r="H5045" s="86"/>
      <c r="I5045" s="86"/>
      <c r="U5045" s="86"/>
      <c r="Y5045" s="86"/>
    </row>
    <row r="5046" spans="1:25" x14ac:dyDescent="0.2">
      <c r="A5046" s="85"/>
      <c r="B5046" s="86"/>
      <c r="C5046" s="86"/>
      <c r="D5046" s="86"/>
      <c r="E5046" s="86"/>
      <c r="F5046" s="86"/>
      <c r="G5046" s="86"/>
      <c r="H5046" s="86"/>
      <c r="I5046" s="86"/>
      <c r="U5046" s="86"/>
      <c r="Y5046" s="86"/>
    </row>
    <row r="5047" spans="1:25" x14ac:dyDescent="0.2">
      <c r="A5047" s="85"/>
      <c r="B5047" s="86"/>
      <c r="C5047" s="86"/>
      <c r="D5047" s="86"/>
      <c r="E5047" s="86"/>
      <c r="F5047" s="86"/>
      <c r="G5047" s="86"/>
      <c r="H5047" s="86"/>
      <c r="I5047" s="86"/>
      <c r="U5047" s="86"/>
      <c r="Y5047" s="86"/>
    </row>
    <row r="5048" spans="1:25" x14ac:dyDescent="0.2">
      <c r="A5048" s="85"/>
      <c r="B5048" s="86"/>
      <c r="C5048" s="86"/>
      <c r="D5048" s="86"/>
      <c r="E5048" s="86"/>
      <c r="F5048" s="86"/>
      <c r="G5048" s="86"/>
      <c r="H5048" s="86"/>
      <c r="I5048" s="86"/>
      <c r="U5048" s="86"/>
      <c r="Y5048" s="86"/>
    </row>
    <row r="5049" spans="1:25" x14ac:dyDescent="0.2">
      <c r="A5049" s="85"/>
      <c r="B5049" s="86"/>
      <c r="C5049" s="86"/>
      <c r="D5049" s="86"/>
      <c r="E5049" s="86"/>
      <c r="F5049" s="86"/>
      <c r="G5049" s="86"/>
      <c r="H5049" s="86"/>
      <c r="I5049" s="86"/>
      <c r="U5049" s="86"/>
      <c r="Y5049" s="86"/>
    </row>
    <row r="5050" spans="1:25" x14ac:dyDescent="0.2">
      <c r="A5050" s="85"/>
      <c r="B5050" s="86"/>
      <c r="C5050" s="86"/>
      <c r="D5050" s="86"/>
      <c r="E5050" s="86"/>
      <c r="F5050" s="86"/>
      <c r="G5050" s="86"/>
      <c r="H5050" s="86"/>
      <c r="I5050" s="86"/>
      <c r="U5050" s="86"/>
      <c r="Y5050" s="86"/>
    </row>
    <row r="5051" spans="1:25" x14ac:dyDescent="0.2">
      <c r="A5051" s="85"/>
      <c r="B5051" s="86"/>
      <c r="C5051" s="86"/>
      <c r="D5051" s="86"/>
      <c r="E5051" s="86"/>
      <c r="F5051" s="86"/>
      <c r="G5051" s="86"/>
      <c r="H5051" s="86"/>
      <c r="I5051" s="86"/>
      <c r="U5051" s="86"/>
      <c r="Y5051" s="86"/>
    </row>
    <row r="5052" spans="1:25" x14ac:dyDescent="0.2">
      <c r="A5052" s="85"/>
      <c r="B5052" s="86"/>
      <c r="C5052" s="86"/>
      <c r="D5052" s="86"/>
      <c r="E5052" s="86"/>
      <c r="F5052" s="86"/>
      <c r="G5052" s="86"/>
      <c r="H5052" s="86"/>
      <c r="I5052" s="86"/>
      <c r="U5052" s="86"/>
      <c r="Y5052" s="86"/>
    </row>
    <row r="5053" spans="1:25" x14ac:dyDescent="0.2">
      <c r="A5053" s="85"/>
      <c r="B5053" s="86"/>
      <c r="C5053" s="86"/>
      <c r="D5053" s="86"/>
      <c r="E5053" s="86"/>
      <c r="F5053" s="86"/>
      <c r="G5053" s="86"/>
      <c r="H5053" s="86"/>
      <c r="I5053" s="86"/>
      <c r="U5053" s="86"/>
      <c r="Y5053" s="86"/>
    </row>
    <row r="5054" spans="1:25" x14ac:dyDescent="0.2">
      <c r="A5054" s="85"/>
      <c r="B5054" s="86"/>
      <c r="C5054" s="86"/>
      <c r="D5054" s="86"/>
      <c r="E5054" s="86"/>
      <c r="F5054" s="86"/>
      <c r="G5054" s="86"/>
      <c r="H5054" s="86"/>
      <c r="I5054" s="86"/>
      <c r="U5054" s="86"/>
      <c r="Y5054" s="86"/>
    </row>
    <row r="5055" spans="1:25" x14ac:dyDescent="0.2">
      <c r="A5055" s="85"/>
      <c r="B5055" s="86"/>
      <c r="C5055" s="86"/>
      <c r="D5055" s="86"/>
      <c r="E5055" s="86"/>
      <c r="F5055" s="86"/>
      <c r="G5055" s="86"/>
      <c r="H5055" s="86"/>
      <c r="I5055" s="86"/>
      <c r="U5055" s="86"/>
      <c r="Y5055" s="86"/>
    </row>
    <row r="5056" spans="1:25" x14ac:dyDescent="0.2">
      <c r="A5056" s="85"/>
      <c r="B5056" s="86"/>
      <c r="C5056" s="86"/>
      <c r="D5056" s="86"/>
      <c r="E5056" s="86"/>
      <c r="F5056" s="86"/>
      <c r="G5056" s="86"/>
      <c r="H5056" s="86"/>
      <c r="I5056" s="86"/>
      <c r="U5056" s="86"/>
      <c r="Y5056" s="86"/>
    </row>
    <row r="5057" spans="1:25" x14ac:dyDescent="0.2">
      <c r="A5057" s="85"/>
      <c r="B5057" s="86"/>
      <c r="C5057" s="86"/>
      <c r="D5057" s="86"/>
      <c r="E5057" s="86"/>
      <c r="F5057" s="86"/>
      <c r="G5057" s="86"/>
      <c r="H5057" s="86"/>
      <c r="I5057" s="86"/>
      <c r="U5057" s="86"/>
      <c r="Y5057" s="86"/>
    </row>
    <row r="5058" spans="1:25" x14ac:dyDescent="0.2">
      <c r="A5058" s="85"/>
      <c r="B5058" s="86"/>
      <c r="C5058" s="86"/>
      <c r="D5058" s="86"/>
      <c r="E5058" s="86"/>
      <c r="F5058" s="86"/>
      <c r="G5058" s="86"/>
      <c r="H5058" s="86"/>
      <c r="I5058" s="86"/>
      <c r="U5058" s="86"/>
      <c r="Y5058" s="86"/>
    </row>
    <row r="5059" spans="1:25" x14ac:dyDescent="0.2">
      <c r="A5059" s="85"/>
      <c r="B5059" s="86"/>
      <c r="C5059" s="86"/>
      <c r="D5059" s="86"/>
      <c r="E5059" s="86"/>
      <c r="F5059" s="86"/>
      <c r="G5059" s="86"/>
      <c r="H5059" s="86"/>
      <c r="I5059" s="86"/>
      <c r="U5059" s="86"/>
      <c r="Y5059" s="86"/>
    </row>
    <row r="5060" spans="1:25" x14ac:dyDescent="0.2">
      <c r="A5060" s="85"/>
      <c r="B5060" s="86"/>
      <c r="C5060" s="86"/>
      <c r="D5060" s="86"/>
      <c r="E5060" s="86"/>
      <c r="F5060" s="86"/>
      <c r="G5060" s="86"/>
      <c r="H5060" s="86"/>
      <c r="I5060" s="86"/>
      <c r="U5060" s="86"/>
      <c r="Y5060" s="86"/>
    </row>
    <row r="5061" spans="1:25" x14ac:dyDescent="0.2">
      <c r="A5061" s="85"/>
      <c r="B5061" s="86"/>
      <c r="C5061" s="86"/>
      <c r="D5061" s="86"/>
      <c r="E5061" s="86"/>
      <c r="F5061" s="86"/>
      <c r="G5061" s="86"/>
      <c r="H5061" s="86"/>
      <c r="I5061" s="86"/>
      <c r="U5061" s="86"/>
      <c r="Y5061" s="86"/>
    </row>
    <row r="5062" spans="1:25" x14ac:dyDescent="0.2">
      <c r="A5062" s="85"/>
      <c r="B5062" s="86"/>
      <c r="C5062" s="86"/>
      <c r="D5062" s="86"/>
      <c r="E5062" s="86"/>
      <c r="F5062" s="86"/>
      <c r="G5062" s="86"/>
      <c r="H5062" s="86"/>
      <c r="I5062" s="86"/>
      <c r="U5062" s="86"/>
      <c r="Y5062" s="86"/>
    </row>
    <row r="5063" spans="1:25" x14ac:dyDescent="0.2">
      <c r="A5063" s="85"/>
      <c r="B5063" s="86"/>
      <c r="C5063" s="86"/>
      <c r="D5063" s="86"/>
      <c r="E5063" s="86"/>
      <c r="F5063" s="86"/>
      <c r="G5063" s="86"/>
      <c r="H5063" s="86"/>
      <c r="I5063" s="86"/>
      <c r="U5063" s="86"/>
      <c r="Y5063" s="86"/>
    </row>
    <row r="5064" spans="1:25" x14ac:dyDescent="0.2">
      <c r="A5064" s="85"/>
      <c r="B5064" s="86"/>
      <c r="C5064" s="86"/>
      <c r="D5064" s="86"/>
      <c r="E5064" s="86"/>
      <c r="F5064" s="86"/>
      <c r="G5064" s="86"/>
      <c r="H5064" s="86"/>
      <c r="I5064" s="86"/>
      <c r="U5064" s="86"/>
      <c r="Y5064" s="86"/>
    </row>
    <row r="5065" spans="1:25" x14ac:dyDescent="0.2">
      <c r="A5065" s="85"/>
      <c r="B5065" s="86"/>
      <c r="C5065" s="86"/>
      <c r="D5065" s="86"/>
      <c r="E5065" s="86"/>
      <c r="F5065" s="86"/>
      <c r="G5065" s="86"/>
      <c r="H5065" s="86"/>
      <c r="I5065" s="86"/>
      <c r="U5065" s="86"/>
      <c r="Y5065" s="86"/>
    </row>
    <row r="5066" spans="1:25" x14ac:dyDescent="0.2">
      <c r="A5066" s="85"/>
      <c r="B5066" s="86"/>
      <c r="C5066" s="86"/>
      <c r="D5066" s="86"/>
      <c r="E5066" s="86"/>
      <c r="F5066" s="86"/>
      <c r="G5066" s="86"/>
      <c r="H5066" s="86"/>
      <c r="I5066" s="86"/>
      <c r="U5066" s="86"/>
      <c r="Y5066" s="86"/>
    </row>
    <row r="5067" spans="1:25" x14ac:dyDescent="0.2">
      <c r="A5067" s="85"/>
      <c r="B5067" s="86"/>
      <c r="C5067" s="86"/>
      <c r="D5067" s="86"/>
      <c r="E5067" s="86"/>
      <c r="F5067" s="86"/>
      <c r="G5067" s="86"/>
      <c r="H5067" s="86"/>
      <c r="I5067" s="86"/>
      <c r="U5067" s="86"/>
      <c r="Y5067" s="86"/>
    </row>
    <row r="5068" spans="1:25" x14ac:dyDescent="0.2">
      <c r="A5068" s="85"/>
      <c r="B5068" s="86"/>
      <c r="C5068" s="86"/>
      <c r="D5068" s="86"/>
      <c r="E5068" s="86"/>
      <c r="F5068" s="86"/>
      <c r="G5068" s="86"/>
      <c r="H5068" s="86"/>
      <c r="I5068" s="86"/>
      <c r="U5068" s="86"/>
      <c r="Y5068" s="86"/>
    </row>
    <row r="5069" spans="1:25" x14ac:dyDescent="0.2">
      <c r="A5069" s="85"/>
      <c r="B5069" s="86"/>
      <c r="C5069" s="86"/>
      <c r="D5069" s="86"/>
      <c r="E5069" s="86"/>
      <c r="F5069" s="86"/>
      <c r="G5069" s="86"/>
      <c r="H5069" s="86"/>
      <c r="I5069" s="86"/>
      <c r="U5069" s="86"/>
      <c r="Y5069" s="86"/>
    </row>
    <row r="5070" spans="1:25" x14ac:dyDescent="0.2">
      <c r="A5070" s="85"/>
      <c r="B5070" s="86"/>
      <c r="C5070" s="86"/>
      <c r="D5070" s="86"/>
      <c r="E5070" s="86"/>
      <c r="F5070" s="86"/>
      <c r="G5070" s="86"/>
      <c r="H5070" s="86"/>
      <c r="I5070" s="86"/>
      <c r="U5070" s="86"/>
      <c r="Y5070" s="86"/>
    </row>
    <row r="5071" spans="1:25" x14ac:dyDescent="0.2">
      <c r="A5071" s="85"/>
      <c r="B5071" s="86"/>
      <c r="C5071" s="86"/>
      <c r="D5071" s="86"/>
      <c r="E5071" s="86"/>
      <c r="F5071" s="86"/>
      <c r="G5071" s="86"/>
      <c r="H5071" s="86"/>
      <c r="I5071" s="86"/>
      <c r="U5071" s="86"/>
      <c r="Y5071" s="86"/>
    </row>
    <row r="5072" spans="1:25" x14ac:dyDescent="0.2">
      <c r="A5072" s="85"/>
      <c r="B5072" s="86"/>
      <c r="C5072" s="86"/>
      <c r="D5072" s="86"/>
      <c r="E5072" s="86"/>
      <c r="F5072" s="86"/>
      <c r="G5072" s="86"/>
      <c r="H5072" s="86"/>
      <c r="I5072" s="86"/>
      <c r="U5072" s="86"/>
      <c r="Y5072" s="86"/>
    </row>
    <row r="5073" spans="1:25" x14ac:dyDescent="0.2">
      <c r="A5073" s="85"/>
      <c r="B5073" s="86"/>
      <c r="C5073" s="86"/>
      <c r="D5073" s="86"/>
      <c r="E5073" s="86"/>
      <c r="F5073" s="86"/>
      <c r="G5073" s="86"/>
      <c r="H5073" s="86"/>
      <c r="I5073" s="86"/>
      <c r="U5073" s="86"/>
      <c r="Y5073" s="86"/>
    </row>
    <row r="5074" spans="1:25" x14ac:dyDescent="0.2">
      <c r="A5074" s="85"/>
      <c r="B5074" s="86"/>
      <c r="C5074" s="86"/>
      <c r="D5074" s="86"/>
      <c r="E5074" s="86"/>
      <c r="F5074" s="86"/>
      <c r="G5074" s="86"/>
      <c r="H5074" s="86"/>
      <c r="I5074" s="86"/>
      <c r="U5074" s="86"/>
      <c r="Y5074" s="86"/>
    </row>
    <row r="5075" spans="1:25" x14ac:dyDescent="0.2">
      <c r="A5075" s="85"/>
      <c r="B5075" s="86"/>
      <c r="C5075" s="86"/>
      <c r="D5075" s="86"/>
      <c r="E5075" s="86"/>
      <c r="F5075" s="86"/>
      <c r="G5075" s="86"/>
      <c r="H5075" s="86"/>
      <c r="I5075" s="86"/>
      <c r="U5075" s="86"/>
      <c r="Y5075" s="86"/>
    </row>
    <row r="5076" spans="1:25" x14ac:dyDescent="0.2">
      <c r="A5076" s="85"/>
      <c r="B5076" s="86"/>
      <c r="C5076" s="86"/>
      <c r="D5076" s="86"/>
      <c r="E5076" s="86"/>
      <c r="F5076" s="86"/>
      <c r="G5076" s="86"/>
      <c r="H5076" s="86"/>
      <c r="I5076" s="86"/>
      <c r="U5076" s="86"/>
      <c r="Y5076" s="86"/>
    </row>
    <row r="5077" spans="1:25" x14ac:dyDescent="0.2">
      <c r="A5077" s="85"/>
      <c r="B5077" s="86"/>
      <c r="C5077" s="86"/>
      <c r="D5077" s="86"/>
      <c r="E5077" s="86"/>
      <c r="F5077" s="86"/>
      <c r="G5077" s="86"/>
      <c r="H5077" s="86"/>
      <c r="I5077" s="86"/>
      <c r="U5077" s="86"/>
      <c r="Y5077" s="86"/>
    </row>
    <row r="5078" spans="1:25" x14ac:dyDescent="0.2">
      <c r="A5078" s="85"/>
      <c r="B5078" s="86"/>
      <c r="C5078" s="86"/>
      <c r="D5078" s="86"/>
      <c r="E5078" s="86"/>
      <c r="F5078" s="86"/>
      <c r="G5078" s="86"/>
      <c r="H5078" s="86"/>
      <c r="I5078" s="86"/>
      <c r="U5078" s="86"/>
      <c r="Y5078" s="86"/>
    </row>
    <row r="5079" spans="1:25" x14ac:dyDescent="0.2">
      <c r="A5079" s="85"/>
      <c r="B5079" s="86"/>
      <c r="C5079" s="86"/>
      <c r="D5079" s="86"/>
      <c r="E5079" s="86"/>
      <c r="F5079" s="86"/>
      <c r="G5079" s="86"/>
      <c r="H5079" s="86"/>
      <c r="I5079" s="86"/>
      <c r="U5079" s="86"/>
      <c r="Y5079" s="86"/>
    </row>
    <row r="5080" spans="1:25" x14ac:dyDescent="0.2">
      <c r="A5080" s="85"/>
      <c r="B5080" s="86"/>
      <c r="C5080" s="86"/>
      <c r="D5080" s="86"/>
      <c r="E5080" s="86"/>
      <c r="F5080" s="86"/>
      <c r="G5080" s="86"/>
      <c r="H5080" s="86"/>
      <c r="I5080" s="86"/>
      <c r="U5080" s="86"/>
      <c r="Y5080" s="86"/>
    </row>
    <row r="5081" spans="1:25" x14ac:dyDescent="0.2">
      <c r="A5081" s="85"/>
      <c r="B5081" s="86"/>
      <c r="C5081" s="86"/>
      <c r="D5081" s="86"/>
      <c r="E5081" s="86"/>
      <c r="F5081" s="86"/>
      <c r="G5081" s="86"/>
      <c r="H5081" s="86"/>
      <c r="I5081" s="86"/>
      <c r="U5081" s="86"/>
      <c r="Y5081" s="86"/>
    </row>
    <row r="5082" spans="1:25" x14ac:dyDescent="0.2">
      <c r="A5082" s="85"/>
      <c r="B5082" s="86"/>
      <c r="C5082" s="86"/>
      <c r="D5082" s="86"/>
      <c r="E5082" s="86"/>
      <c r="F5082" s="86"/>
      <c r="G5082" s="86"/>
      <c r="H5082" s="86"/>
      <c r="I5082" s="86"/>
      <c r="U5082" s="86"/>
      <c r="Y5082" s="86"/>
    </row>
    <row r="5083" spans="1:25" x14ac:dyDescent="0.2">
      <c r="A5083" s="85"/>
      <c r="B5083" s="86"/>
      <c r="C5083" s="86"/>
      <c r="D5083" s="86"/>
      <c r="E5083" s="86"/>
      <c r="F5083" s="86"/>
      <c r="G5083" s="86"/>
      <c r="H5083" s="86"/>
      <c r="I5083" s="86"/>
      <c r="U5083" s="86"/>
      <c r="Y5083" s="86"/>
    </row>
    <row r="5084" spans="1:25" x14ac:dyDescent="0.2">
      <c r="A5084" s="85"/>
      <c r="B5084" s="86"/>
      <c r="C5084" s="86"/>
      <c r="D5084" s="86"/>
      <c r="E5084" s="86"/>
      <c r="F5084" s="86"/>
      <c r="G5084" s="86"/>
      <c r="H5084" s="86"/>
      <c r="I5084" s="86"/>
      <c r="U5084" s="86"/>
      <c r="Y5084" s="86"/>
    </row>
    <row r="5085" spans="1:25" x14ac:dyDescent="0.2">
      <c r="A5085" s="85"/>
      <c r="B5085" s="86"/>
      <c r="C5085" s="86"/>
      <c r="D5085" s="86"/>
      <c r="E5085" s="86"/>
      <c r="F5085" s="86"/>
      <c r="G5085" s="86"/>
      <c r="H5085" s="86"/>
      <c r="I5085" s="86"/>
      <c r="U5085" s="86"/>
      <c r="Y5085" s="86"/>
    </row>
    <row r="5086" spans="1:25" x14ac:dyDescent="0.2">
      <c r="A5086" s="85"/>
      <c r="B5086" s="86"/>
      <c r="C5086" s="86"/>
      <c r="D5086" s="86"/>
      <c r="E5086" s="86"/>
      <c r="F5086" s="86"/>
      <c r="G5086" s="86"/>
      <c r="H5086" s="86"/>
      <c r="I5086" s="86"/>
      <c r="U5086" s="86"/>
      <c r="Y5086" s="86"/>
    </row>
    <row r="5087" spans="1:25" x14ac:dyDescent="0.2">
      <c r="A5087" s="85"/>
      <c r="B5087" s="86"/>
      <c r="C5087" s="86"/>
      <c r="D5087" s="86"/>
      <c r="E5087" s="86"/>
      <c r="F5087" s="86"/>
      <c r="G5087" s="86"/>
      <c r="H5087" s="86"/>
      <c r="I5087" s="86"/>
      <c r="U5087" s="86"/>
      <c r="Y5087" s="86"/>
    </row>
    <row r="5088" spans="1:25" x14ac:dyDescent="0.2">
      <c r="A5088" s="85"/>
      <c r="B5088" s="86"/>
      <c r="C5088" s="86"/>
      <c r="D5088" s="86"/>
      <c r="E5088" s="86"/>
      <c r="F5088" s="86"/>
      <c r="G5088" s="86"/>
      <c r="H5088" s="86"/>
      <c r="I5088" s="86"/>
      <c r="U5088" s="86"/>
      <c r="Y5088" s="86"/>
    </row>
    <row r="5089" spans="1:25" x14ac:dyDescent="0.2">
      <c r="A5089" s="85"/>
      <c r="B5089" s="86"/>
      <c r="C5089" s="86"/>
      <c r="D5089" s="86"/>
      <c r="E5089" s="86"/>
      <c r="F5089" s="86"/>
      <c r="G5089" s="86"/>
      <c r="H5089" s="86"/>
      <c r="I5089" s="86"/>
      <c r="U5089" s="86"/>
      <c r="Y5089" s="86"/>
    </row>
    <row r="5090" spans="1:25" x14ac:dyDescent="0.2">
      <c r="A5090" s="85"/>
      <c r="B5090" s="86"/>
      <c r="C5090" s="86"/>
      <c r="D5090" s="86"/>
      <c r="E5090" s="86"/>
      <c r="F5090" s="86"/>
      <c r="G5090" s="86"/>
      <c r="H5090" s="86"/>
      <c r="I5090" s="86"/>
      <c r="U5090" s="86"/>
      <c r="Y5090" s="86"/>
    </row>
    <row r="5091" spans="1:25" x14ac:dyDescent="0.2">
      <c r="A5091" s="85"/>
      <c r="B5091" s="86"/>
      <c r="C5091" s="86"/>
      <c r="D5091" s="86"/>
      <c r="E5091" s="86"/>
      <c r="F5091" s="86"/>
      <c r="G5091" s="86"/>
      <c r="H5091" s="86"/>
      <c r="I5091" s="86"/>
      <c r="U5091" s="86"/>
      <c r="Y5091" s="86"/>
    </row>
    <row r="5092" spans="1:25" x14ac:dyDescent="0.2">
      <c r="A5092" s="85"/>
      <c r="B5092" s="86"/>
      <c r="C5092" s="86"/>
      <c r="D5092" s="86"/>
      <c r="E5092" s="86"/>
      <c r="F5092" s="86"/>
      <c r="G5092" s="86"/>
      <c r="H5092" s="86"/>
      <c r="I5092" s="86"/>
      <c r="U5092" s="86"/>
      <c r="Y5092" s="86"/>
    </row>
    <row r="5093" spans="1:25" x14ac:dyDescent="0.2">
      <c r="A5093" s="85"/>
      <c r="B5093" s="86"/>
      <c r="C5093" s="86"/>
      <c r="D5093" s="86"/>
      <c r="E5093" s="86"/>
      <c r="F5093" s="86"/>
      <c r="G5093" s="86"/>
      <c r="H5093" s="86"/>
      <c r="I5093" s="86"/>
      <c r="U5093" s="86"/>
      <c r="Y5093" s="86"/>
    </row>
    <row r="5094" spans="1:25" x14ac:dyDescent="0.2">
      <c r="A5094" s="85"/>
      <c r="B5094" s="86"/>
      <c r="C5094" s="86"/>
      <c r="D5094" s="86"/>
      <c r="E5094" s="86"/>
      <c r="F5094" s="86"/>
      <c r="G5094" s="86"/>
      <c r="H5094" s="86"/>
      <c r="I5094" s="86"/>
      <c r="U5094" s="86"/>
      <c r="Y5094" s="86"/>
    </row>
    <row r="5095" spans="1:25" x14ac:dyDescent="0.2">
      <c r="A5095" s="85"/>
      <c r="B5095" s="86"/>
      <c r="C5095" s="86"/>
      <c r="D5095" s="86"/>
      <c r="E5095" s="86"/>
      <c r="F5095" s="86"/>
      <c r="G5095" s="86"/>
      <c r="H5095" s="86"/>
      <c r="I5095" s="86"/>
      <c r="U5095" s="86"/>
      <c r="Y5095" s="86"/>
    </row>
    <row r="5096" spans="1:25" x14ac:dyDescent="0.2">
      <c r="A5096" s="85"/>
      <c r="B5096" s="86"/>
      <c r="C5096" s="86"/>
      <c r="D5096" s="86"/>
      <c r="E5096" s="86"/>
      <c r="F5096" s="86"/>
      <c r="G5096" s="86"/>
      <c r="H5096" s="86"/>
      <c r="I5096" s="86"/>
      <c r="U5096" s="86"/>
      <c r="Y5096" s="86"/>
    </row>
    <row r="5097" spans="1:25" x14ac:dyDescent="0.2">
      <c r="A5097" s="85"/>
      <c r="B5097" s="86"/>
      <c r="C5097" s="86"/>
      <c r="D5097" s="86"/>
      <c r="E5097" s="86"/>
      <c r="F5097" s="86"/>
      <c r="G5097" s="86"/>
      <c r="H5097" s="86"/>
      <c r="I5097" s="86"/>
      <c r="U5097" s="86"/>
      <c r="Y5097" s="86"/>
    </row>
    <row r="5098" spans="1:25" x14ac:dyDescent="0.2">
      <c r="A5098" s="85"/>
      <c r="B5098" s="86"/>
      <c r="C5098" s="86"/>
      <c r="D5098" s="86"/>
      <c r="E5098" s="86"/>
      <c r="F5098" s="86"/>
      <c r="G5098" s="86"/>
      <c r="H5098" s="86"/>
      <c r="I5098" s="86"/>
      <c r="U5098" s="86"/>
      <c r="Y5098" s="86"/>
    </row>
    <row r="5099" spans="1:25" x14ac:dyDescent="0.2">
      <c r="A5099" s="85"/>
      <c r="B5099" s="86"/>
      <c r="C5099" s="86"/>
      <c r="D5099" s="86"/>
      <c r="E5099" s="86"/>
      <c r="F5099" s="86"/>
      <c r="G5099" s="86"/>
      <c r="H5099" s="86"/>
      <c r="I5099" s="86"/>
      <c r="U5099" s="86"/>
      <c r="Y5099" s="86"/>
    </row>
    <row r="5100" spans="1:25" x14ac:dyDescent="0.2">
      <c r="A5100" s="85"/>
      <c r="B5100" s="86"/>
      <c r="C5100" s="86"/>
      <c r="D5100" s="86"/>
      <c r="E5100" s="86"/>
      <c r="F5100" s="86"/>
      <c r="G5100" s="86"/>
      <c r="H5100" s="86"/>
      <c r="I5100" s="86"/>
      <c r="U5100" s="86"/>
      <c r="Y5100" s="86"/>
    </row>
    <row r="5101" spans="1:25" x14ac:dyDescent="0.2">
      <c r="A5101" s="85"/>
      <c r="B5101" s="86"/>
      <c r="C5101" s="86"/>
      <c r="D5101" s="86"/>
      <c r="E5101" s="86"/>
      <c r="F5101" s="86"/>
      <c r="G5101" s="86"/>
      <c r="H5101" s="86"/>
      <c r="I5101" s="86"/>
      <c r="U5101" s="86"/>
      <c r="Y5101" s="86"/>
    </row>
    <row r="5102" spans="1:25" x14ac:dyDescent="0.2">
      <c r="A5102" s="85"/>
      <c r="B5102" s="86"/>
      <c r="C5102" s="86"/>
      <c r="D5102" s="86"/>
      <c r="E5102" s="86"/>
      <c r="F5102" s="86"/>
      <c r="G5102" s="86"/>
      <c r="H5102" s="86"/>
      <c r="I5102" s="86"/>
      <c r="U5102" s="86"/>
      <c r="Y5102" s="86"/>
    </row>
    <row r="5103" spans="1:25" x14ac:dyDescent="0.2">
      <c r="A5103" s="85"/>
      <c r="B5103" s="86"/>
      <c r="C5103" s="86"/>
      <c r="D5103" s="86"/>
      <c r="E5103" s="86"/>
      <c r="F5103" s="86"/>
      <c r="G5103" s="86"/>
      <c r="H5103" s="86"/>
      <c r="I5103" s="86"/>
      <c r="U5103" s="86"/>
      <c r="Y5103" s="86"/>
    </row>
    <row r="5104" spans="1:25" x14ac:dyDescent="0.2">
      <c r="A5104" s="85"/>
      <c r="B5104" s="86"/>
      <c r="C5104" s="86"/>
      <c r="D5104" s="86"/>
      <c r="E5104" s="86"/>
      <c r="F5104" s="86"/>
      <c r="G5104" s="86"/>
      <c r="H5104" s="86"/>
      <c r="I5104" s="86"/>
      <c r="U5104" s="86"/>
      <c r="Y5104" s="86"/>
    </row>
    <row r="5105" spans="1:25" x14ac:dyDescent="0.2">
      <c r="A5105" s="85"/>
      <c r="B5105" s="86"/>
      <c r="C5105" s="86"/>
      <c r="D5105" s="86"/>
      <c r="E5105" s="86"/>
      <c r="F5105" s="86"/>
      <c r="G5105" s="86"/>
      <c r="H5105" s="86"/>
      <c r="I5105" s="86"/>
      <c r="U5105" s="86"/>
      <c r="Y5105" s="86"/>
    </row>
    <row r="5106" spans="1:25" x14ac:dyDescent="0.2">
      <c r="A5106" s="85"/>
      <c r="B5106" s="86"/>
      <c r="C5106" s="86"/>
      <c r="D5106" s="86"/>
      <c r="E5106" s="86"/>
      <c r="F5106" s="86"/>
      <c r="G5106" s="86"/>
      <c r="H5106" s="86"/>
      <c r="I5106" s="86"/>
      <c r="U5106" s="86"/>
      <c r="Y5106" s="86"/>
    </row>
    <row r="5107" spans="1:25" x14ac:dyDescent="0.2">
      <c r="A5107" s="85"/>
      <c r="B5107" s="86"/>
      <c r="C5107" s="86"/>
      <c r="D5107" s="86"/>
      <c r="E5107" s="86"/>
      <c r="F5107" s="86"/>
      <c r="G5107" s="86"/>
      <c r="H5107" s="86"/>
      <c r="I5107" s="86"/>
      <c r="U5107" s="86"/>
      <c r="Y5107" s="86"/>
    </row>
    <row r="5108" spans="1:25" x14ac:dyDescent="0.2">
      <c r="A5108" s="85"/>
      <c r="B5108" s="86"/>
      <c r="C5108" s="86"/>
      <c r="D5108" s="86"/>
      <c r="E5108" s="86"/>
      <c r="F5108" s="86"/>
      <c r="G5108" s="86"/>
      <c r="H5108" s="86"/>
      <c r="I5108" s="86"/>
      <c r="U5108" s="86"/>
      <c r="Y5108" s="86"/>
    </row>
    <row r="5109" spans="1:25" x14ac:dyDescent="0.2">
      <c r="A5109" s="85"/>
      <c r="B5109" s="86"/>
      <c r="C5109" s="86"/>
      <c r="D5109" s="86"/>
      <c r="E5109" s="86"/>
      <c r="F5109" s="86"/>
      <c r="G5109" s="86"/>
      <c r="H5109" s="86"/>
      <c r="I5109" s="86"/>
      <c r="U5109" s="86"/>
      <c r="Y5109" s="86"/>
    </row>
    <row r="5110" spans="1:25" x14ac:dyDescent="0.2">
      <c r="A5110" s="85"/>
      <c r="B5110" s="86"/>
      <c r="C5110" s="86"/>
      <c r="D5110" s="86"/>
      <c r="E5110" s="86"/>
      <c r="F5110" s="86"/>
      <c r="G5110" s="86"/>
      <c r="H5110" s="86"/>
      <c r="I5110" s="86"/>
      <c r="U5110" s="86"/>
      <c r="Y5110" s="86"/>
    </row>
    <row r="5111" spans="1:25" x14ac:dyDescent="0.2">
      <c r="A5111" s="85"/>
      <c r="B5111" s="86"/>
      <c r="C5111" s="86"/>
      <c r="D5111" s="86"/>
      <c r="E5111" s="86"/>
      <c r="F5111" s="86"/>
      <c r="G5111" s="86"/>
      <c r="H5111" s="86"/>
      <c r="I5111" s="86"/>
      <c r="U5111" s="86"/>
      <c r="Y5111" s="86"/>
    </row>
    <row r="5112" spans="1:25" x14ac:dyDescent="0.2">
      <c r="A5112" s="85"/>
      <c r="B5112" s="86"/>
      <c r="C5112" s="86"/>
      <c r="D5112" s="86"/>
      <c r="E5112" s="86"/>
      <c r="F5112" s="86"/>
      <c r="G5112" s="86"/>
      <c r="H5112" s="86"/>
      <c r="I5112" s="86"/>
      <c r="U5112" s="86"/>
      <c r="Y5112" s="86"/>
    </row>
    <row r="5113" spans="1:25" x14ac:dyDescent="0.2">
      <c r="A5113" s="85"/>
      <c r="B5113" s="86"/>
      <c r="C5113" s="86"/>
      <c r="D5113" s="86"/>
      <c r="E5113" s="86"/>
      <c r="F5113" s="86"/>
      <c r="G5113" s="86"/>
      <c r="H5113" s="86"/>
      <c r="I5113" s="86"/>
      <c r="U5113" s="86"/>
      <c r="Y5113" s="86"/>
    </row>
    <row r="5114" spans="1:25" x14ac:dyDescent="0.2">
      <c r="A5114" s="85"/>
      <c r="B5114" s="86"/>
      <c r="C5114" s="86"/>
      <c r="D5114" s="86"/>
      <c r="E5114" s="86"/>
      <c r="F5114" s="86"/>
      <c r="G5114" s="86"/>
      <c r="H5114" s="86"/>
      <c r="I5114" s="86"/>
      <c r="U5114" s="86"/>
      <c r="Y5114" s="86"/>
    </row>
    <row r="5115" spans="1:25" x14ac:dyDescent="0.2">
      <c r="A5115" s="85"/>
      <c r="B5115" s="86"/>
      <c r="C5115" s="86"/>
      <c r="D5115" s="86"/>
      <c r="E5115" s="86"/>
      <c r="F5115" s="86"/>
      <c r="G5115" s="86"/>
      <c r="H5115" s="86"/>
      <c r="I5115" s="86"/>
      <c r="U5115" s="86"/>
      <c r="Y5115" s="86"/>
    </row>
    <row r="5116" spans="1:25" x14ac:dyDescent="0.2">
      <c r="A5116" s="85"/>
      <c r="B5116" s="86"/>
      <c r="C5116" s="86"/>
      <c r="D5116" s="86"/>
      <c r="E5116" s="86"/>
      <c r="F5116" s="86"/>
      <c r="G5116" s="86"/>
      <c r="H5116" s="86"/>
      <c r="I5116" s="86"/>
      <c r="U5116" s="86"/>
      <c r="Y5116" s="86"/>
    </row>
    <row r="5117" spans="1:25" x14ac:dyDescent="0.2">
      <c r="A5117" s="85"/>
      <c r="B5117" s="86"/>
      <c r="C5117" s="86"/>
      <c r="D5117" s="86"/>
      <c r="E5117" s="86"/>
      <c r="F5117" s="86"/>
      <c r="G5117" s="86"/>
      <c r="H5117" s="86"/>
      <c r="I5117" s="86"/>
      <c r="U5117" s="86"/>
      <c r="Y5117" s="86"/>
    </row>
    <row r="5118" spans="1:25" x14ac:dyDescent="0.2">
      <c r="A5118" s="85"/>
      <c r="B5118" s="86"/>
      <c r="C5118" s="86"/>
      <c r="D5118" s="86"/>
      <c r="E5118" s="86"/>
      <c r="F5118" s="86"/>
      <c r="G5118" s="86"/>
      <c r="H5118" s="86"/>
      <c r="I5118" s="86"/>
      <c r="U5118" s="86"/>
      <c r="Y5118" s="86"/>
    </row>
    <row r="5119" spans="1:25" x14ac:dyDescent="0.2">
      <c r="A5119" s="85"/>
      <c r="B5119" s="86"/>
      <c r="C5119" s="86"/>
      <c r="D5119" s="86"/>
      <c r="E5119" s="86"/>
      <c r="F5119" s="86"/>
      <c r="G5119" s="86"/>
      <c r="H5119" s="86"/>
      <c r="I5119" s="86"/>
      <c r="U5119" s="86"/>
      <c r="Y5119" s="86"/>
    </row>
    <row r="5120" spans="1:25" x14ac:dyDescent="0.2">
      <c r="A5120" s="85"/>
      <c r="B5120" s="86"/>
      <c r="C5120" s="86"/>
      <c r="D5120" s="86"/>
      <c r="E5120" s="86"/>
      <c r="F5120" s="86"/>
      <c r="G5120" s="86"/>
      <c r="H5120" s="86"/>
      <c r="I5120" s="86"/>
      <c r="U5120" s="86"/>
      <c r="Y5120" s="86"/>
    </row>
    <row r="5121" spans="1:25" x14ac:dyDescent="0.2">
      <c r="A5121" s="85"/>
      <c r="B5121" s="86"/>
      <c r="C5121" s="86"/>
      <c r="D5121" s="86"/>
      <c r="E5121" s="86"/>
      <c r="F5121" s="86"/>
      <c r="G5121" s="86"/>
      <c r="H5121" s="86"/>
      <c r="I5121" s="86"/>
      <c r="U5121" s="86"/>
      <c r="Y5121" s="86"/>
    </row>
    <row r="5122" spans="1:25" x14ac:dyDescent="0.2">
      <c r="A5122" s="85"/>
      <c r="B5122" s="86"/>
      <c r="C5122" s="86"/>
      <c r="D5122" s="86"/>
      <c r="E5122" s="86"/>
      <c r="F5122" s="86"/>
      <c r="G5122" s="86"/>
      <c r="H5122" s="86"/>
      <c r="I5122" s="86"/>
      <c r="U5122" s="86"/>
      <c r="Y5122" s="86"/>
    </row>
    <row r="5123" spans="1:25" x14ac:dyDescent="0.2">
      <c r="A5123" s="85"/>
      <c r="B5123" s="86"/>
      <c r="C5123" s="86"/>
      <c r="D5123" s="86"/>
      <c r="E5123" s="86"/>
      <c r="F5123" s="86"/>
      <c r="G5123" s="86"/>
      <c r="H5123" s="86"/>
      <c r="I5123" s="86"/>
      <c r="U5123" s="86"/>
      <c r="Y5123" s="86"/>
    </row>
    <row r="5124" spans="1:25" x14ac:dyDescent="0.2">
      <c r="A5124" s="85"/>
      <c r="B5124" s="86"/>
      <c r="C5124" s="86"/>
      <c r="D5124" s="86"/>
      <c r="E5124" s="86"/>
      <c r="F5124" s="86"/>
      <c r="G5124" s="86"/>
      <c r="H5124" s="86"/>
      <c r="I5124" s="86"/>
      <c r="U5124" s="86"/>
      <c r="Y5124" s="86"/>
    </row>
    <row r="5125" spans="1:25" x14ac:dyDescent="0.2">
      <c r="A5125" s="85"/>
      <c r="B5125" s="86"/>
      <c r="C5125" s="86"/>
      <c r="D5125" s="86"/>
      <c r="E5125" s="86"/>
      <c r="F5125" s="86"/>
      <c r="G5125" s="86"/>
      <c r="H5125" s="86"/>
      <c r="I5125" s="86"/>
      <c r="U5125" s="86"/>
      <c r="Y5125" s="86"/>
    </row>
    <row r="5126" spans="1:25" x14ac:dyDescent="0.2">
      <c r="A5126" s="85"/>
      <c r="B5126" s="86"/>
      <c r="C5126" s="86"/>
      <c r="D5126" s="86"/>
      <c r="E5126" s="86"/>
      <c r="F5126" s="86"/>
      <c r="G5126" s="86"/>
      <c r="H5126" s="86"/>
      <c r="I5126" s="86"/>
      <c r="U5126" s="86"/>
      <c r="Y5126" s="86"/>
    </row>
    <row r="5127" spans="1:25" x14ac:dyDescent="0.2">
      <c r="A5127" s="85"/>
      <c r="B5127" s="86"/>
      <c r="C5127" s="86"/>
      <c r="D5127" s="86"/>
      <c r="E5127" s="86"/>
      <c r="F5127" s="86"/>
      <c r="G5127" s="86"/>
      <c r="H5127" s="86"/>
      <c r="I5127" s="86"/>
      <c r="U5127" s="86"/>
      <c r="Y5127" s="86"/>
    </row>
    <row r="5128" spans="1:25" x14ac:dyDescent="0.2">
      <c r="A5128" s="85"/>
      <c r="B5128" s="86"/>
      <c r="C5128" s="86"/>
      <c r="D5128" s="86"/>
      <c r="E5128" s="86"/>
      <c r="F5128" s="86"/>
      <c r="G5128" s="86"/>
      <c r="H5128" s="86"/>
      <c r="I5128" s="86"/>
      <c r="U5128" s="86"/>
      <c r="Y5128" s="86"/>
    </row>
    <row r="5129" spans="1:25" x14ac:dyDescent="0.2">
      <c r="A5129" s="85"/>
      <c r="B5129" s="86"/>
      <c r="C5129" s="86"/>
      <c r="D5129" s="86"/>
      <c r="E5129" s="86"/>
      <c r="F5129" s="86"/>
      <c r="G5129" s="86"/>
      <c r="H5129" s="86"/>
      <c r="I5129" s="86"/>
      <c r="U5129" s="86"/>
      <c r="Y5129" s="86"/>
    </row>
    <row r="5130" spans="1:25" x14ac:dyDescent="0.2">
      <c r="A5130" s="85"/>
      <c r="B5130" s="86"/>
      <c r="C5130" s="86"/>
      <c r="D5130" s="86"/>
      <c r="E5130" s="86"/>
      <c r="F5130" s="86"/>
      <c r="G5130" s="86"/>
      <c r="H5130" s="86"/>
      <c r="I5130" s="86"/>
      <c r="U5130" s="86"/>
      <c r="Y5130" s="86"/>
    </row>
    <row r="5131" spans="1:25" x14ac:dyDescent="0.2">
      <c r="A5131" s="85"/>
      <c r="B5131" s="86"/>
      <c r="C5131" s="86"/>
      <c r="D5131" s="86"/>
      <c r="E5131" s="86"/>
      <c r="F5131" s="86"/>
      <c r="G5131" s="86"/>
      <c r="H5131" s="86"/>
      <c r="I5131" s="86"/>
      <c r="U5131" s="86"/>
      <c r="Y5131" s="86"/>
    </row>
    <row r="5132" spans="1:25" x14ac:dyDescent="0.2">
      <c r="A5132" s="85"/>
      <c r="B5132" s="86"/>
      <c r="C5132" s="86"/>
      <c r="D5132" s="86"/>
      <c r="E5132" s="86"/>
      <c r="F5132" s="86"/>
      <c r="G5132" s="86"/>
      <c r="H5132" s="86"/>
      <c r="I5132" s="86"/>
      <c r="U5132" s="86"/>
      <c r="Y5132" s="86"/>
    </row>
    <row r="5133" spans="1:25" x14ac:dyDescent="0.2">
      <c r="A5133" s="85"/>
      <c r="B5133" s="86"/>
      <c r="C5133" s="86"/>
      <c r="D5133" s="86"/>
      <c r="E5133" s="86"/>
      <c r="F5133" s="86"/>
      <c r="G5133" s="86"/>
      <c r="H5133" s="86"/>
      <c r="I5133" s="86"/>
      <c r="U5133" s="86"/>
      <c r="Y5133" s="86"/>
    </row>
    <row r="5134" spans="1:25" x14ac:dyDescent="0.2">
      <c r="A5134" s="85"/>
      <c r="B5134" s="86"/>
      <c r="C5134" s="86"/>
      <c r="D5134" s="86"/>
      <c r="E5134" s="86"/>
      <c r="F5134" s="86"/>
      <c r="G5134" s="86"/>
      <c r="H5134" s="86"/>
      <c r="I5134" s="86"/>
      <c r="U5134" s="86"/>
      <c r="Y5134" s="86"/>
    </row>
    <row r="5135" spans="1:25" x14ac:dyDescent="0.2">
      <c r="A5135" s="85"/>
      <c r="B5135" s="86"/>
      <c r="C5135" s="86"/>
      <c r="D5135" s="86"/>
      <c r="E5135" s="86"/>
      <c r="F5135" s="86"/>
      <c r="G5135" s="86"/>
      <c r="H5135" s="86"/>
      <c r="I5135" s="86"/>
      <c r="U5135" s="86"/>
      <c r="Y5135" s="86"/>
    </row>
    <row r="5136" spans="1:25" x14ac:dyDescent="0.2">
      <c r="A5136" s="85"/>
      <c r="B5136" s="86"/>
      <c r="C5136" s="86"/>
      <c r="D5136" s="86"/>
      <c r="E5136" s="86"/>
      <c r="F5136" s="86"/>
      <c r="G5136" s="86"/>
      <c r="H5136" s="86"/>
      <c r="I5136" s="86"/>
      <c r="U5136" s="86"/>
      <c r="Y5136" s="86"/>
    </row>
    <row r="5137" spans="1:25" x14ac:dyDescent="0.2">
      <c r="A5137" s="85"/>
      <c r="B5137" s="86"/>
      <c r="C5137" s="86"/>
      <c r="D5137" s="86"/>
      <c r="E5137" s="86"/>
      <c r="F5137" s="86"/>
      <c r="G5137" s="86"/>
      <c r="H5137" s="86"/>
      <c r="I5137" s="86"/>
      <c r="U5137" s="86"/>
      <c r="Y5137" s="86"/>
    </row>
    <row r="5138" spans="1:25" x14ac:dyDescent="0.2">
      <c r="A5138" s="85"/>
      <c r="B5138" s="86"/>
      <c r="C5138" s="86"/>
      <c r="D5138" s="86"/>
      <c r="E5138" s="86"/>
      <c r="F5138" s="86"/>
      <c r="G5138" s="86"/>
      <c r="H5138" s="86"/>
      <c r="I5138" s="86"/>
      <c r="U5138" s="86"/>
      <c r="Y5138" s="86"/>
    </row>
    <row r="5139" spans="1:25" x14ac:dyDescent="0.2">
      <c r="A5139" s="85"/>
      <c r="B5139" s="86"/>
      <c r="C5139" s="86"/>
      <c r="D5139" s="86"/>
      <c r="E5139" s="86"/>
      <c r="F5139" s="86"/>
      <c r="G5139" s="86"/>
      <c r="H5139" s="86"/>
      <c r="I5139" s="86"/>
      <c r="U5139" s="86"/>
      <c r="Y5139" s="86"/>
    </row>
    <row r="5140" spans="1:25" x14ac:dyDescent="0.2">
      <c r="A5140" s="85"/>
      <c r="B5140" s="86"/>
      <c r="C5140" s="86"/>
      <c r="D5140" s="86"/>
      <c r="E5140" s="86"/>
      <c r="F5140" s="86"/>
      <c r="G5140" s="86"/>
      <c r="H5140" s="86"/>
      <c r="I5140" s="86"/>
      <c r="U5140" s="86"/>
      <c r="Y5140" s="86"/>
    </row>
    <row r="5141" spans="1:25" x14ac:dyDescent="0.2">
      <c r="A5141" s="85"/>
      <c r="B5141" s="86"/>
      <c r="C5141" s="86"/>
      <c r="D5141" s="86"/>
      <c r="E5141" s="86"/>
      <c r="F5141" s="86"/>
      <c r="G5141" s="86"/>
      <c r="H5141" s="86"/>
      <c r="I5141" s="86"/>
      <c r="U5141" s="86"/>
      <c r="Y5141" s="86"/>
    </row>
    <row r="5142" spans="1:25" x14ac:dyDescent="0.2">
      <c r="A5142" s="85"/>
      <c r="B5142" s="86"/>
      <c r="C5142" s="86"/>
      <c r="D5142" s="86"/>
      <c r="E5142" s="86"/>
      <c r="F5142" s="86"/>
      <c r="G5142" s="86"/>
      <c r="H5142" s="86"/>
      <c r="I5142" s="86"/>
      <c r="U5142" s="86"/>
      <c r="Y5142" s="86"/>
    </row>
    <row r="5143" spans="1:25" x14ac:dyDescent="0.2">
      <c r="A5143" s="85"/>
      <c r="B5143" s="86"/>
      <c r="C5143" s="86"/>
      <c r="D5143" s="86"/>
      <c r="E5143" s="86"/>
      <c r="F5143" s="86"/>
      <c r="G5143" s="86"/>
      <c r="H5143" s="86"/>
      <c r="I5143" s="86"/>
      <c r="U5143" s="86"/>
      <c r="Y5143" s="86"/>
    </row>
    <row r="5144" spans="1:25" x14ac:dyDescent="0.2">
      <c r="A5144" s="85"/>
      <c r="B5144" s="86"/>
      <c r="C5144" s="86"/>
      <c r="D5144" s="86"/>
      <c r="E5144" s="86"/>
      <c r="F5144" s="86"/>
      <c r="G5144" s="86"/>
      <c r="H5144" s="86"/>
      <c r="I5144" s="86"/>
      <c r="U5144" s="86"/>
      <c r="Y5144" s="86"/>
    </row>
    <row r="5145" spans="1:25" x14ac:dyDescent="0.2">
      <c r="A5145" s="85"/>
      <c r="B5145" s="86"/>
      <c r="C5145" s="86"/>
      <c r="D5145" s="86"/>
      <c r="E5145" s="86"/>
      <c r="F5145" s="86"/>
      <c r="G5145" s="86"/>
      <c r="H5145" s="86"/>
      <c r="I5145" s="86"/>
      <c r="U5145" s="86"/>
      <c r="Y5145" s="86"/>
    </row>
    <row r="5146" spans="1:25" x14ac:dyDescent="0.2">
      <c r="A5146" s="85"/>
      <c r="B5146" s="86"/>
      <c r="C5146" s="86"/>
      <c r="D5146" s="86"/>
      <c r="E5146" s="86"/>
      <c r="F5146" s="86"/>
      <c r="G5146" s="86"/>
      <c r="H5146" s="86"/>
      <c r="I5146" s="86"/>
      <c r="U5146" s="86"/>
      <c r="Y5146" s="86"/>
    </row>
    <row r="5147" spans="1:25" x14ac:dyDescent="0.2">
      <c r="A5147" s="85"/>
      <c r="B5147" s="86"/>
      <c r="C5147" s="86"/>
      <c r="D5147" s="86"/>
      <c r="E5147" s="86"/>
      <c r="F5147" s="86"/>
      <c r="G5147" s="86"/>
      <c r="H5147" s="86"/>
      <c r="I5147" s="86"/>
      <c r="U5147" s="86"/>
      <c r="Y5147" s="86"/>
    </row>
    <row r="5148" spans="1:25" x14ac:dyDescent="0.2">
      <c r="A5148" s="85"/>
      <c r="B5148" s="86"/>
      <c r="C5148" s="86"/>
      <c r="D5148" s="86"/>
      <c r="E5148" s="86"/>
      <c r="F5148" s="86"/>
      <c r="G5148" s="86"/>
      <c r="H5148" s="86"/>
      <c r="I5148" s="86"/>
      <c r="U5148" s="86"/>
      <c r="Y5148" s="86"/>
    </row>
    <row r="5149" spans="1:25" x14ac:dyDescent="0.2">
      <c r="A5149" s="85"/>
      <c r="B5149" s="86"/>
      <c r="C5149" s="86"/>
      <c r="D5149" s="86"/>
      <c r="E5149" s="86"/>
      <c r="F5149" s="86"/>
      <c r="G5149" s="86"/>
      <c r="H5149" s="86"/>
      <c r="I5149" s="86"/>
      <c r="U5149" s="86"/>
      <c r="Y5149" s="86"/>
    </row>
    <row r="5150" spans="1:25" x14ac:dyDescent="0.2">
      <c r="A5150" s="85"/>
      <c r="B5150" s="86"/>
      <c r="C5150" s="86"/>
      <c r="D5150" s="86"/>
      <c r="E5150" s="86"/>
      <c r="F5150" s="86"/>
      <c r="G5150" s="86"/>
      <c r="H5150" s="86"/>
      <c r="I5150" s="86"/>
      <c r="U5150" s="86"/>
      <c r="Y5150" s="86"/>
    </row>
    <row r="5151" spans="1:25" x14ac:dyDescent="0.2">
      <c r="A5151" s="85"/>
      <c r="B5151" s="86"/>
      <c r="C5151" s="86"/>
      <c r="D5151" s="86"/>
      <c r="E5151" s="86"/>
      <c r="F5151" s="86"/>
      <c r="G5151" s="86"/>
      <c r="H5151" s="86"/>
      <c r="I5151" s="86"/>
      <c r="U5151" s="86"/>
      <c r="Y5151" s="86"/>
    </row>
    <row r="5152" spans="1:25" x14ac:dyDescent="0.2">
      <c r="A5152" s="85"/>
      <c r="B5152" s="86"/>
      <c r="C5152" s="86"/>
      <c r="D5152" s="86"/>
      <c r="E5152" s="86"/>
      <c r="F5152" s="86"/>
      <c r="G5152" s="86"/>
      <c r="H5152" s="86"/>
      <c r="I5152" s="86"/>
      <c r="U5152" s="86"/>
      <c r="Y5152" s="86"/>
    </row>
    <row r="5153" spans="1:25" x14ac:dyDescent="0.2">
      <c r="A5153" s="85"/>
      <c r="B5153" s="86"/>
      <c r="C5153" s="86"/>
      <c r="D5153" s="86"/>
      <c r="E5153" s="86"/>
      <c r="F5153" s="86"/>
      <c r="G5153" s="86"/>
      <c r="H5153" s="86"/>
      <c r="I5153" s="86"/>
      <c r="U5153" s="86"/>
      <c r="Y5153" s="86"/>
    </row>
    <row r="5154" spans="1:25" x14ac:dyDescent="0.2">
      <c r="A5154" s="85"/>
      <c r="B5154" s="86"/>
      <c r="C5154" s="86"/>
      <c r="D5154" s="86"/>
      <c r="E5154" s="86"/>
      <c r="F5154" s="86"/>
      <c r="G5154" s="86"/>
      <c r="H5154" s="86"/>
      <c r="I5154" s="86"/>
      <c r="U5154" s="86"/>
      <c r="Y5154" s="86"/>
    </row>
    <row r="5155" spans="1:25" x14ac:dyDescent="0.2">
      <c r="A5155" s="85"/>
      <c r="B5155" s="86"/>
      <c r="C5155" s="86"/>
      <c r="D5155" s="86"/>
      <c r="E5155" s="86"/>
      <c r="F5155" s="86"/>
      <c r="G5155" s="86"/>
      <c r="H5155" s="86"/>
      <c r="I5155" s="86"/>
      <c r="U5155" s="86"/>
      <c r="Y5155" s="86"/>
    </row>
    <row r="5156" spans="1:25" x14ac:dyDescent="0.2">
      <c r="A5156" s="85"/>
      <c r="B5156" s="86"/>
      <c r="C5156" s="86"/>
      <c r="D5156" s="86"/>
      <c r="E5156" s="86"/>
      <c r="F5156" s="86"/>
      <c r="G5156" s="86"/>
      <c r="H5156" s="86"/>
      <c r="I5156" s="86"/>
      <c r="U5156" s="86"/>
      <c r="Y5156" s="86"/>
    </row>
    <row r="5157" spans="1:25" x14ac:dyDescent="0.2">
      <c r="A5157" s="85"/>
      <c r="B5157" s="86"/>
      <c r="C5157" s="86"/>
      <c r="D5157" s="86"/>
      <c r="E5157" s="86"/>
      <c r="F5157" s="86"/>
      <c r="G5157" s="86"/>
      <c r="H5157" s="86"/>
      <c r="I5157" s="86"/>
      <c r="U5157" s="86"/>
      <c r="Y5157" s="86"/>
    </row>
    <row r="5158" spans="1:25" x14ac:dyDescent="0.2">
      <c r="A5158" s="85"/>
      <c r="B5158" s="86"/>
      <c r="C5158" s="86"/>
      <c r="D5158" s="86"/>
      <c r="E5158" s="86"/>
      <c r="F5158" s="86"/>
      <c r="G5158" s="86"/>
      <c r="H5158" s="86"/>
      <c r="I5158" s="86"/>
      <c r="U5158" s="86"/>
      <c r="Y5158" s="86"/>
    </row>
    <row r="5159" spans="1:25" x14ac:dyDescent="0.2">
      <c r="A5159" s="85"/>
      <c r="B5159" s="86"/>
      <c r="C5159" s="86"/>
      <c r="D5159" s="86"/>
      <c r="E5159" s="86"/>
      <c r="F5159" s="86"/>
      <c r="G5159" s="86"/>
      <c r="H5159" s="86"/>
      <c r="I5159" s="86"/>
      <c r="U5159" s="86"/>
      <c r="Y5159" s="86"/>
    </row>
    <row r="5160" spans="1:25" x14ac:dyDescent="0.2">
      <c r="A5160" s="85"/>
      <c r="B5160" s="86"/>
      <c r="C5160" s="86"/>
      <c r="D5160" s="86"/>
      <c r="E5160" s="86"/>
      <c r="F5160" s="86"/>
      <c r="G5160" s="86"/>
      <c r="H5160" s="86"/>
      <c r="I5160" s="86"/>
      <c r="U5160" s="86"/>
      <c r="Y5160" s="86"/>
    </row>
    <row r="5161" spans="1:25" x14ac:dyDescent="0.2">
      <c r="A5161" s="85"/>
      <c r="B5161" s="86"/>
      <c r="C5161" s="86"/>
      <c r="D5161" s="86"/>
      <c r="E5161" s="86"/>
      <c r="F5161" s="86"/>
      <c r="G5161" s="86"/>
      <c r="H5161" s="86"/>
      <c r="I5161" s="86"/>
      <c r="U5161" s="86"/>
      <c r="Y5161" s="86"/>
    </row>
    <row r="5162" spans="1:25" x14ac:dyDescent="0.2">
      <c r="A5162" s="85"/>
      <c r="B5162" s="86"/>
      <c r="C5162" s="86"/>
      <c r="D5162" s="86"/>
      <c r="E5162" s="86"/>
      <c r="F5162" s="86"/>
      <c r="G5162" s="86"/>
      <c r="H5162" s="86"/>
      <c r="I5162" s="86"/>
      <c r="U5162" s="86"/>
      <c r="Y5162" s="86"/>
    </row>
    <row r="5163" spans="1:25" x14ac:dyDescent="0.2">
      <c r="A5163" s="85"/>
      <c r="B5163" s="86"/>
      <c r="C5163" s="86"/>
      <c r="D5163" s="86"/>
      <c r="E5163" s="86"/>
      <c r="F5163" s="86"/>
      <c r="G5163" s="86"/>
      <c r="H5163" s="86"/>
      <c r="I5163" s="86"/>
      <c r="U5163" s="86"/>
      <c r="Y5163" s="86"/>
    </row>
    <row r="5164" spans="1:25" x14ac:dyDescent="0.2">
      <c r="A5164" s="85"/>
      <c r="B5164" s="86"/>
      <c r="C5164" s="86"/>
      <c r="D5164" s="86"/>
      <c r="E5164" s="86"/>
      <c r="F5164" s="86"/>
      <c r="G5164" s="86"/>
      <c r="H5164" s="86"/>
      <c r="I5164" s="86"/>
      <c r="U5164" s="86"/>
      <c r="Y5164" s="86"/>
    </row>
    <row r="5165" spans="1:25" x14ac:dyDescent="0.2">
      <c r="A5165" s="85"/>
      <c r="B5165" s="86"/>
      <c r="C5165" s="86"/>
      <c r="D5165" s="86"/>
      <c r="E5165" s="86"/>
      <c r="F5165" s="86"/>
      <c r="G5165" s="86"/>
      <c r="H5165" s="86"/>
      <c r="I5165" s="86"/>
      <c r="U5165" s="86"/>
      <c r="Y5165" s="86"/>
    </row>
    <row r="5166" spans="1:25" x14ac:dyDescent="0.2">
      <c r="A5166" s="85"/>
      <c r="B5166" s="86"/>
      <c r="C5166" s="86"/>
      <c r="D5166" s="86"/>
      <c r="E5166" s="86"/>
      <c r="F5166" s="86"/>
      <c r="G5166" s="86"/>
      <c r="H5166" s="86"/>
      <c r="I5166" s="86"/>
      <c r="U5166" s="86"/>
      <c r="Y5166" s="86"/>
    </row>
    <row r="5167" spans="1:25" x14ac:dyDescent="0.2">
      <c r="A5167" s="85"/>
      <c r="B5167" s="86"/>
      <c r="C5167" s="86"/>
      <c r="D5167" s="86"/>
      <c r="E5167" s="86"/>
      <c r="F5167" s="86"/>
      <c r="G5167" s="86"/>
      <c r="H5167" s="86"/>
      <c r="I5167" s="86"/>
      <c r="U5167" s="86"/>
      <c r="Y5167" s="86"/>
    </row>
    <row r="5168" spans="1:25" x14ac:dyDescent="0.2">
      <c r="A5168" s="85"/>
      <c r="B5168" s="86"/>
      <c r="C5168" s="86"/>
      <c r="D5168" s="86"/>
      <c r="E5168" s="86"/>
      <c r="F5168" s="86"/>
      <c r="G5168" s="86"/>
      <c r="H5168" s="86"/>
      <c r="I5168" s="86"/>
      <c r="U5168" s="86"/>
      <c r="Y5168" s="86"/>
    </row>
    <row r="5169" spans="1:25" x14ac:dyDescent="0.2">
      <c r="A5169" s="85"/>
      <c r="B5169" s="86"/>
      <c r="C5169" s="86"/>
      <c r="D5169" s="86"/>
      <c r="E5169" s="86"/>
      <c r="F5169" s="86"/>
      <c r="G5169" s="86"/>
      <c r="H5169" s="86"/>
      <c r="I5169" s="86"/>
      <c r="U5169" s="86"/>
      <c r="Y5169" s="86"/>
    </row>
    <row r="5170" spans="1:25" x14ac:dyDescent="0.2">
      <c r="A5170" s="85"/>
      <c r="B5170" s="86"/>
      <c r="C5170" s="86"/>
      <c r="D5170" s="86"/>
      <c r="E5170" s="86"/>
      <c r="F5170" s="86"/>
      <c r="G5170" s="86"/>
      <c r="H5170" s="86"/>
      <c r="I5170" s="86"/>
      <c r="U5170" s="86"/>
      <c r="Y5170" s="86"/>
    </row>
    <row r="5171" spans="1:25" x14ac:dyDescent="0.2">
      <c r="A5171" s="85"/>
      <c r="B5171" s="86"/>
      <c r="C5171" s="86"/>
      <c r="D5171" s="86"/>
      <c r="E5171" s="86"/>
      <c r="F5171" s="86"/>
      <c r="G5171" s="86"/>
      <c r="H5171" s="86"/>
      <c r="I5171" s="86"/>
      <c r="U5171" s="86"/>
      <c r="Y5171" s="86"/>
    </row>
    <row r="5172" spans="1:25" x14ac:dyDescent="0.2">
      <c r="A5172" s="85"/>
      <c r="B5172" s="86"/>
      <c r="C5172" s="86"/>
      <c r="D5172" s="86"/>
      <c r="E5172" s="86"/>
      <c r="F5172" s="86"/>
      <c r="G5172" s="86"/>
      <c r="H5172" s="86"/>
      <c r="I5172" s="86"/>
      <c r="U5172" s="86"/>
      <c r="Y5172" s="86"/>
    </row>
    <row r="5173" spans="1:25" x14ac:dyDescent="0.2">
      <c r="A5173" s="85"/>
      <c r="B5173" s="86"/>
      <c r="C5173" s="86"/>
      <c r="D5173" s="86"/>
      <c r="E5173" s="86"/>
      <c r="F5173" s="86"/>
      <c r="G5173" s="86"/>
      <c r="H5173" s="86"/>
      <c r="I5173" s="86"/>
      <c r="U5173" s="86"/>
      <c r="Y5173" s="86"/>
    </row>
    <row r="5174" spans="1:25" x14ac:dyDescent="0.2">
      <c r="A5174" s="85"/>
      <c r="B5174" s="86"/>
      <c r="C5174" s="86"/>
      <c r="D5174" s="86"/>
      <c r="E5174" s="86"/>
      <c r="F5174" s="86"/>
      <c r="G5174" s="86"/>
      <c r="H5174" s="86"/>
      <c r="I5174" s="86"/>
      <c r="U5174" s="86"/>
      <c r="Y5174" s="86"/>
    </row>
    <row r="5175" spans="1:25" x14ac:dyDescent="0.2">
      <c r="A5175" s="85"/>
      <c r="B5175" s="86"/>
      <c r="C5175" s="86"/>
      <c r="D5175" s="86"/>
      <c r="E5175" s="86"/>
      <c r="F5175" s="86"/>
      <c r="G5175" s="86"/>
      <c r="H5175" s="86"/>
      <c r="I5175" s="86"/>
      <c r="U5175" s="86"/>
      <c r="Y5175" s="86"/>
    </row>
    <row r="5176" spans="1:25" x14ac:dyDescent="0.2">
      <c r="A5176" s="85"/>
      <c r="B5176" s="86"/>
      <c r="C5176" s="86"/>
      <c r="D5176" s="86"/>
      <c r="E5176" s="86"/>
      <c r="F5176" s="86"/>
      <c r="G5176" s="86"/>
      <c r="H5176" s="86"/>
      <c r="I5176" s="86"/>
      <c r="U5176" s="86"/>
      <c r="Y5176" s="86"/>
    </row>
    <row r="5177" spans="1:25" x14ac:dyDescent="0.2">
      <c r="A5177" s="85"/>
      <c r="B5177" s="86"/>
      <c r="C5177" s="86"/>
      <c r="D5177" s="86"/>
      <c r="E5177" s="86"/>
      <c r="F5177" s="86"/>
      <c r="G5177" s="86"/>
      <c r="H5177" s="86"/>
      <c r="I5177" s="86"/>
      <c r="U5177" s="86"/>
      <c r="Y5177" s="86"/>
    </row>
    <row r="5178" spans="1:25" x14ac:dyDescent="0.2">
      <c r="A5178" s="85"/>
      <c r="B5178" s="86"/>
      <c r="C5178" s="86"/>
      <c r="D5178" s="86"/>
      <c r="E5178" s="86"/>
      <c r="F5178" s="86"/>
      <c r="G5178" s="86"/>
      <c r="H5178" s="86"/>
      <c r="I5178" s="86"/>
      <c r="U5178" s="86"/>
      <c r="Y5178" s="86"/>
    </row>
    <row r="5179" spans="1:25" x14ac:dyDescent="0.2">
      <c r="A5179" s="85"/>
      <c r="B5179" s="86"/>
      <c r="C5179" s="86"/>
      <c r="D5179" s="86"/>
      <c r="E5179" s="86"/>
      <c r="F5179" s="86"/>
      <c r="G5179" s="86"/>
      <c r="H5179" s="86"/>
      <c r="I5179" s="86"/>
      <c r="U5179" s="86"/>
      <c r="Y5179" s="86"/>
    </row>
    <row r="5180" spans="1:25" x14ac:dyDescent="0.2">
      <c r="A5180" s="85"/>
      <c r="B5180" s="86"/>
      <c r="C5180" s="86"/>
      <c r="D5180" s="86"/>
      <c r="E5180" s="86"/>
      <c r="F5180" s="86"/>
      <c r="G5180" s="86"/>
      <c r="H5180" s="86"/>
      <c r="I5180" s="86"/>
      <c r="U5180" s="86"/>
      <c r="Y5180" s="86"/>
    </row>
    <row r="5181" spans="1:25" x14ac:dyDescent="0.2">
      <c r="A5181" s="85"/>
      <c r="B5181" s="86"/>
      <c r="C5181" s="86"/>
      <c r="D5181" s="86"/>
      <c r="E5181" s="86"/>
      <c r="F5181" s="86"/>
      <c r="G5181" s="86"/>
      <c r="H5181" s="86"/>
      <c r="I5181" s="86"/>
      <c r="U5181" s="86"/>
      <c r="Y5181" s="86"/>
    </row>
    <row r="5182" spans="1:25" x14ac:dyDescent="0.2">
      <c r="A5182" s="85"/>
      <c r="B5182" s="86"/>
      <c r="C5182" s="86"/>
      <c r="D5182" s="86"/>
      <c r="E5182" s="86"/>
      <c r="F5182" s="86"/>
      <c r="G5182" s="86"/>
      <c r="H5182" s="86"/>
      <c r="I5182" s="86"/>
      <c r="U5182" s="86"/>
      <c r="Y5182" s="86"/>
    </row>
    <row r="5183" spans="1:25" x14ac:dyDescent="0.2">
      <c r="A5183" s="85"/>
      <c r="B5183" s="86"/>
      <c r="C5183" s="86"/>
      <c r="D5183" s="86"/>
      <c r="E5183" s="86"/>
      <c r="F5183" s="86"/>
      <c r="G5183" s="86"/>
      <c r="H5183" s="86"/>
      <c r="I5183" s="86"/>
      <c r="U5183" s="86"/>
      <c r="Y5183" s="86"/>
    </row>
    <row r="5184" spans="1:25" x14ac:dyDescent="0.2">
      <c r="A5184" s="85"/>
      <c r="B5184" s="86"/>
      <c r="C5184" s="86"/>
      <c r="D5184" s="86"/>
      <c r="E5184" s="86"/>
      <c r="F5184" s="86"/>
      <c r="G5184" s="86"/>
      <c r="H5184" s="86"/>
      <c r="I5184" s="86"/>
      <c r="U5184" s="86"/>
      <c r="Y5184" s="86"/>
    </row>
    <row r="5185" spans="1:25" x14ac:dyDescent="0.2">
      <c r="A5185" s="85"/>
      <c r="B5185" s="86"/>
      <c r="C5185" s="86"/>
      <c r="D5185" s="86"/>
      <c r="E5185" s="86"/>
      <c r="F5185" s="86"/>
      <c r="G5185" s="86"/>
      <c r="H5185" s="86"/>
      <c r="I5185" s="86"/>
      <c r="U5185" s="86"/>
      <c r="Y5185" s="86"/>
    </row>
    <row r="5186" spans="1:25" x14ac:dyDescent="0.2">
      <c r="A5186" s="85"/>
      <c r="B5186" s="86"/>
      <c r="C5186" s="86"/>
      <c r="D5186" s="86"/>
      <c r="E5186" s="86"/>
      <c r="F5186" s="86"/>
      <c r="G5186" s="86"/>
      <c r="H5186" s="86"/>
      <c r="I5186" s="86"/>
      <c r="U5186" s="86"/>
      <c r="Y5186" s="86"/>
    </row>
    <row r="5187" spans="1:25" x14ac:dyDescent="0.2">
      <c r="A5187" s="85"/>
      <c r="B5187" s="86"/>
      <c r="C5187" s="86"/>
      <c r="D5187" s="86"/>
      <c r="E5187" s="86"/>
      <c r="F5187" s="86"/>
      <c r="G5187" s="86"/>
      <c r="H5187" s="86"/>
      <c r="I5187" s="86"/>
      <c r="U5187" s="86"/>
      <c r="Y5187" s="86"/>
    </row>
    <row r="5188" spans="1:25" x14ac:dyDescent="0.2">
      <c r="A5188" s="85"/>
      <c r="B5188" s="86"/>
      <c r="C5188" s="86"/>
      <c r="D5188" s="86"/>
      <c r="E5188" s="86"/>
      <c r="F5188" s="86"/>
      <c r="G5188" s="86"/>
      <c r="H5188" s="86"/>
      <c r="I5188" s="86"/>
      <c r="U5188" s="86"/>
      <c r="Y5188" s="86"/>
    </row>
    <row r="5189" spans="1:25" x14ac:dyDescent="0.2">
      <c r="A5189" s="85"/>
      <c r="B5189" s="86"/>
      <c r="C5189" s="86"/>
      <c r="D5189" s="86"/>
      <c r="E5189" s="86"/>
      <c r="F5189" s="86"/>
      <c r="G5189" s="86"/>
      <c r="H5189" s="86"/>
      <c r="I5189" s="86"/>
      <c r="U5189" s="86"/>
      <c r="Y5189" s="86"/>
    </row>
    <row r="5190" spans="1:25" x14ac:dyDescent="0.2">
      <c r="A5190" s="85"/>
      <c r="B5190" s="86"/>
      <c r="C5190" s="86"/>
      <c r="D5190" s="86"/>
      <c r="E5190" s="86"/>
      <c r="F5190" s="86"/>
      <c r="G5190" s="86"/>
      <c r="H5190" s="86"/>
      <c r="I5190" s="86"/>
      <c r="U5190" s="86"/>
      <c r="Y5190" s="86"/>
    </row>
    <row r="5191" spans="1:25" x14ac:dyDescent="0.2">
      <c r="A5191" s="85"/>
      <c r="B5191" s="86"/>
      <c r="C5191" s="86"/>
      <c r="D5191" s="86"/>
      <c r="E5191" s="86"/>
      <c r="F5191" s="86"/>
      <c r="G5191" s="86"/>
      <c r="H5191" s="86"/>
      <c r="I5191" s="86"/>
      <c r="U5191" s="86"/>
      <c r="Y5191" s="86"/>
    </row>
    <row r="5192" spans="1:25" x14ac:dyDescent="0.2">
      <c r="A5192" s="85"/>
      <c r="B5192" s="86"/>
      <c r="C5192" s="86"/>
      <c r="D5192" s="86"/>
      <c r="E5192" s="86"/>
      <c r="F5192" s="86"/>
      <c r="G5192" s="86"/>
      <c r="H5192" s="86"/>
      <c r="I5192" s="86"/>
      <c r="U5192" s="86"/>
      <c r="Y5192" s="86"/>
    </row>
    <row r="5193" spans="1:25" x14ac:dyDescent="0.2">
      <c r="A5193" s="85"/>
      <c r="B5193" s="86"/>
      <c r="C5193" s="86"/>
      <c r="D5193" s="86"/>
      <c r="E5193" s="86"/>
      <c r="F5193" s="86"/>
      <c r="G5193" s="86"/>
      <c r="H5193" s="86"/>
      <c r="I5193" s="86"/>
      <c r="U5193" s="86"/>
      <c r="Y5193" s="86"/>
    </row>
    <row r="5194" spans="1:25" x14ac:dyDescent="0.2">
      <c r="A5194" s="85"/>
      <c r="B5194" s="86"/>
      <c r="C5194" s="86"/>
      <c r="D5194" s="86"/>
      <c r="E5194" s="86"/>
      <c r="F5194" s="86"/>
      <c r="G5194" s="86"/>
      <c r="H5194" s="86"/>
      <c r="I5194" s="86"/>
      <c r="U5194" s="86"/>
      <c r="Y5194" s="86"/>
    </row>
    <row r="5195" spans="1:25" x14ac:dyDescent="0.2">
      <c r="A5195" s="85"/>
      <c r="B5195" s="86"/>
      <c r="C5195" s="86"/>
      <c r="D5195" s="86"/>
      <c r="E5195" s="86"/>
      <c r="F5195" s="86"/>
      <c r="G5195" s="86"/>
      <c r="H5195" s="86"/>
      <c r="I5195" s="86"/>
      <c r="U5195" s="86"/>
      <c r="Y5195" s="86"/>
    </row>
    <row r="5196" spans="1:25" x14ac:dyDescent="0.2">
      <c r="A5196" s="85"/>
      <c r="B5196" s="86"/>
      <c r="C5196" s="86"/>
      <c r="D5196" s="86"/>
      <c r="E5196" s="86"/>
      <c r="F5196" s="86"/>
      <c r="G5196" s="86"/>
      <c r="H5196" s="86"/>
      <c r="I5196" s="86"/>
      <c r="U5196" s="86"/>
      <c r="Y5196" s="86"/>
    </row>
    <row r="5197" spans="1:25" x14ac:dyDescent="0.2">
      <c r="A5197" s="85"/>
      <c r="B5197" s="86"/>
      <c r="C5197" s="86"/>
      <c r="D5197" s="86"/>
      <c r="E5197" s="86"/>
      <c r="F5197" s="86"/>
      <c r="G5197" s="86"/>
      <c r="H5197" s="86"/>
      <c r="I5197" s="86"/>
      <c r="U5197" s="86"/>
      <c r="Y5197" s="86"/>
    </row>
    <row r="5198" spans="1:25" x14ac:dyDescent="0.2">
      <c r="A5198" s="85"/>
      <c r="B5198" s="86"/>
      <c r="C5198" s="86"/>
      <c r="D5198" s="86"/>
      <c r="E5198" s="86"/>
      <c r="F5198" s="86"/>
      <c r="G5198" s="86"/>
      <c r="H5198" s="86"/>
      <c r="I5198" s="86"/>
      <c r="U5198" s="86"/>
      <c r="Y5198" s="86"/>
    </row>
    <row r="5199" spans="1:25" x14ac:dyDescent="0.2">
      <c r="A5199" s="85"/>
      <c r="B5199" s="86"/>
      <c r="C5199" s="86"/>
      <c r="D5199" s="86"/>
      <c r="E5199" s="86"/>
      <c r="F5199" s="86"/>
      <c r="G5199" s="86"/>
      <c r="H5199" s="86"/>
      <c r="I5199" s="86"/>
      <c r="U5199" s="86"/>
      <c r="Y5199" s="86"/>
    </row>
    <row r="5200" spans="1:25" x14ac:dyDescent="0.2">
      <c r="A5200" s="85"/>
      <c r="B5200" s="86"/>
      <c r="C5200" s="86"/>
      <c r="D5200" s="86"/>
      <c r="E5200" s="86"/>
      <c r="F5200" s="86"/>
      <c r="G5200" s="86"/>
      <c r="H5200" s="86"/>
      <c r="I5200" s="86"/>
      <c r="U5200" s="86"/>
      <c r="Y5200" s="86"/>
    </row>
    <row r="5201" spans="1:25" x14ac:dyDescent="0.2">
      <c r="A5201" s="85"/>
      <c r="B5201" s="86"/>
      <c r="C5201" s="86"/>
      <c r="D5201" s="86"/>
      <c r="E5201" s="86"/>
      <c r="F5201" s="86"/>
      <c r="G5201" s="86"/>
      <c r="H5201" s="86"/>
      <c r="I5201" s="86"/>
      <c r="U5201" s="86"/>
      <c r="Y5201" s="86"/>
    </row>
    <row r="5202" spans="1:25" x14ac:dyDescent="0.2">
      <c r="A5202" s="85"/>
      <c r="B5202" s="86"/>
      <c r="C5202" s="86"/>
      <c r="D5202" s="86"/>
      <c r="E5202" s="86"/>
      <c r="F5202" s="86"/>
      <c r="G5202" s="86"/>
      <c r="H5202" s="86"/>
      <c r="I5202" s="86"/>
      <c r="U5202" s="86"/>
      <c r="Y5202" s="86"/>
    </row>
    <row r="5203" spans="1:25" x14ac:dyDescent="0.2">
      <c r="A5203" s="85"/>
      <c r="B5203" s="86"/>
      <c r="C5203" s="86"/>
      <c r="D5203" s="86"/>
      <c r="E5203" s="86"/>
      <c r="F5203" s="86"/>
      <c r="G5203" s="86"/>
      <c r="H5203" s="86"/>
      <c r="I5203" s="86"/>
      <c r="U5203" s="86"/>
      <c r="Y5203" s="86"/>
    </row>
    <row r="5204" spans="1:25" x14ac:dyDescent="0.2">
      <c r="A5204" s="85"/>
      <c r="B5204" s="86"/>
      <c r="C5204" s="86"/>
      <c r="D5204" s="86"/>
      <c r="E5204" s="86"/>
      <c r="F5204" s="86"/>
      <c r="G5204" s="86"/>
      <c r="H5204" s="86"/>
      <c r="I5204" s="86"/>
      <c r="U5204" s="86"/>
      <c r="Y5204" s="86"/>
    </row>
    <row r="5205" spans="1:25" x14ac:dyDescent="0.2">
      <c r="A5205" s="85"/>
      <c r="B5205" s="86"/>
      <c r="C5205" s="86"/>
      <c r="D5205" s="86"/>
      <c r="E5205" s="86"/>
      <c r="F5205" s="86"/>
      <c r="G5205" s="86"/>
      <c r="H5205" s="86"/>
      <c r="I5205" s="86"/>
      <c r="U5205" s="86"/>
      <c r="Y5205" s="86"/>
    </row>
    <row r="5206" spans="1:25" x14ac:dyDescent="0.2">
      <c r="A5206" s="85"/>
      <c r="B5206" s="86"/>
      <c r="C5206" s="86"/>
      <c r="D5206" s="86"/>
      <c r="E5206" s="86"/>
      <c r="F5206" s="86"/>
      <c r="G5206" s="86"/>
      <c r="H5206" s="86"/>
      <c r="I5206" s="86"/>
      <c r="U5206" s="86"/>
      <c r="Y5206" s="86"/>
    </row>
    <row r="5207" spans="1:25" x14ac:dyDescent="0.2">
      <c r="A5207" s="85"/>
      <c r="B5207" s="86"/>
      <c r="C5207" s="86"/>
      <c r="D5207" s="86"/>
      <c r="E5207" s="86"/>
      <c r="F5207" s="86"/>
      <c r="G5207" s="86"/>
      <c r="H5207" s="86"/>
      <c r="I5207" s="86"/>
      <c r="U5207" s="86"/>
      <c r="Y5207" s="86"/>
    </row>
    <row r="5208" spans="1:25" x14ac:dyDescent="0.2">
      <c r="A5208" s="85"/>
      <c r="B5208" s="86"/>
      <c r="C5208" s="86"/>
      <c r="D5208" s="86"/>
      <c r="E5208" s="86"/>
      <c r="F5208" s="86"/>
      <c r="G5208" s="86"/>
      <c r="H5208" s="86"/>
      <c r="I5208" s="86"/>
      <c r="U5208" s="86"/>
      <c r="Y5208" s="86"/>
    </row>
    <row r="5209" spans="1:25" x14ac:dyDescent="0.2">
      <c r="A5209" s="85"/>
      <c r="B5209" s="86"/>
      <c r="C5209" s="86"/>
      <c r="D5209" s="86"/>
      <c r="E5209" s="86"/>
      <c r="F5209" s="86"/>
      <c r="G5209" s="86"/>
      <c r="H5209" s="86"/>
      <c r="I5209" s="86"/>
      <c r="U5209" s="86"/>
      <c r="Y5209" s="86"/>
    </row>
    <row r="5210" spans="1:25" x14ac:dyDescent="0.2">
      <c r="A5210" s="85"/>
      <c r="B5210" s="86"/>
      <c r="C5210" s="86"/>
      <c r="D5210" s="86"/>
      <c r="E5210" s="86"/>
      <c r="F5210" s="86"/>
      <c r="G5210" s="86"/>
      <c r="H5210" s="86"/>
      <c r="I5210" s="86"/>
      <c r="U5210" s="86"/>
      <c r="Y5210" s="86"/>
    </row>
    <row r="5211" spans="1:25" x14ac:dyDescent="0.2">
      <c r="A5211" s="85"/>
      <c r="B5211" s="86"/>
      <c r="C5211" s="86"/>
      <c r="D5211" s="86"/>
      <c r="E5211" s="86"/>
      <c r="F5211" s="86"/>
      <c r="G5211" s="86"/>
      <c r="H5211" s="86"/>
      <c r="I5211" s="86"/>
      <c r="U5211" s="86"/>
      <c r="Y5211" s="86"/>
    </row>
    <row r="5212" spans="1:25" x14ac:dyDescent="0.2">
      <c r="A5212" s="85"/>
      <c r="B5212" s="86"/>
      <c r="C5212" s="86"/>
      <c r="D5212" s="86"/>
      <c r="E5212" s="86"/>
      <c r="F5212" s="86"/>
      <c r="G5212" s="86"/>
      <c r="H5212" s="86"/>
      <c r="I5212" s="86"/>
      <c r="U5212" s="86"/>
      <c r="Y5212" s="86"/>
    </row>
    <row r="5213" spans="1:25" x14ac:dyDescent="0.2">
      <c r="A5213" s="85"/>
      <c r="B5213" s="86"/>
      <c r="C5213" s="86"/>
      <c r="D5213" s="86"/>
      <c r="E5213" s="86"/>
      <c r="F5213" s="86"/>
      <c r="G5213" s="86"/>
      <c r="H5213" s="86"/>
      <c r="I5213" s="86"/>
      <c r="U5213" s="86"/>
      <c r="Y5213" s="86"/>
    </row>
    <row r="5214" spans="1:25" x14ac:dyDescent="0.2">
      <c r="A5214" s="85"/>
      <c r="B5214" s="86"/>
      <c r="C5214" s="86"/>
      <c r="D5214" s="86"/>
      <c r="E5214" s="86"/>
      <c r="F5214" s="86"/>
      <c r="G5214" s="86"/>
      <c r="H5214" s="86"/>
      <c r="I5214" s="86"/>
      <c r="U5214" s="86"/>
      <c r="Y5214" s="86"/>
    </row>
    <row r="5215" spans="1:25" x14ac:dyDescent="0.2">
      <c r="A5215" s="85"/>
      <c r="B5215" s="86"/>
      <c r="C5215" s="86"/>
      <c r="D5215" s="86"/>
      <c r="E5215" s="86"/>
      <c r="F5215" s="86"/>
      <c r="G5215" s="86"/>
      <c r="H5215" s="86"/>
      <c r="I5215" s="86"/>
      <c r="U5215" s="86"/>
      <c r="Y5215" s="86"/>
    </row>
    <row r="5216" spans="1:25" x14ac:dyDescent="0.2">
      <c r="A5216" s="85"/>
      <c r="B5216" s="86"/>
      <c r="C5216" s="86"/>
      <c r="D5216" s="86"/>
      <c r="E5216" s="86"/>
      <c r="F5216" s="86"/>
      <c r="G5216" s="86"/>
      <c r="H5216" s="86"/>
      <c r="I5216" s="86"/>
      <c r="U5216" s="86"/>
      <c r="Y5216" s="86"/>
    </row>
    <row r="5217" spans="1:25" x14ac:dyDescent="0.2">
      <c r="A5217" s="85"/>
      <c r="B5217" s="86"/>
      <c r="C5217" s="86"/>
      <c r="D5217" s="86"/>
      <c r="E5217" s="86"/>
      <c r="F5217" s="86"/>
      <c r="G5217" s="86"/>
      <c r="H5217" s="86"/>
      <c r="I5217" s="86"/>
      <c r="U5217" s="86"/>
      <c r="Y5217" s="86"/>
    </row>
    <row r="5218" spans="1:25" x14ac:dyDescent="0.2">
      <c r="A5218" s="85"/>
      <c r="B5218" s="86"/>
      <c r="C5218" s="86"/>
      <c r="D5218" s="86"/>
      <c r="E5218" s="86"/>
      <c r="F5218" s="86"/>
      <c r="G5218" s="86"/>
      <c r="H5218" s="86"/>
      <c r="I5218" s="86"/>
      <c r="U5218" s="86"/>
      <c r="Y5218" s="86"/>
    </row>
    <row r="5219" spans="1:25" x14ac:dyDescent="0.2">
      <c r="A5219" s="85"/>
      <c r="B5219" s="86"/>
      <c r="C5219" s="86"/>
      <c r="D5219" s="86"/>
      <c r="E5219" s="86"/>
      <c r="F5219" s="86"/>
      <c r="G5219" s="86"/>
      <c r="H5219" s="86"/>
      <c r="I5219" s="86"/>
      <c r="U5219" s="86"/>
      <c r="Y5219" s="86"/>
    </row>
    <row r="5220" spans="1:25" x14ac:dyDescent="0.2">
      <c r="A5220" s="85"/>
      <c r="B5220" s="86"/>
      <c r="C5220" s="86"/>
      <c r="D5220" s="86"/>
      <c r="E5220" s="86"/>
      <c r="F5220" s="86"/>
      <c r="G5220" s="86"/>
      <c r="H5220" s="86"/>
      <c r="I5220" s="86"/>
      <c r="U5220" s="86"/>
      <c r="Y5220" s="86"/>
    </row>
    <row r="5221" spans="1:25" x14ac:dyDescent="0.2">
      <c r="A5221" s="85"/>
      <c r="B5221" s="86"/>
      <c r="C5221" s="86"/>
      <c r="D5221" s="86"/>
      <c r="E5221" s="86"/>
      <c r="F5221" s="86"/>
      <c r="G5221" s="86"/>
      <c r="H5221" s="86"/>
      <c r="I5221" s="86"/>
      <c r="U5221" s="86"/>
      <c r="Y5221" s="86"/>
    </row>
    <row r="5222" spans="1:25" x14ac:dyDescent="0.2">
      <c r="A5222" s="85"/>
      <c r="B5222" s="86"/>
      <c r="C5222" s="86"/>
      <c r="D5222" s="86"/>
      <c r="E5222" s="86"/>
      <c r="F5222" s="86"/>
      <c r="G5222" s="86"/>
      <c r="H5222" s="86"/>
      <c r="I5222" s="86"/>
      <c r="U5222" s="86"/>
      <c r="Y5222" s="86"/>
    </row>
    <row r="5223" spans="1:25" x14ac:dyDescent="0.2">
      <c r="A5223" s="85"/>
      <c r="B5223" s="86"/>
      <c r="C5223" s="86"/>
      <c r="D5223" s="86"/>
      <c r="E5223" s="86"/>
      <c r="F5223" s="86"/>
      <c r="G5223" s="86"/>
      <c r="H5223" s="86"/>
      <c r="I5223" s="86"/>
      <c r="U5223" s="86"/>
      <c r="Y5223" s="86"/>
    </row>
    <row r="5224" spans="1:25" x14ac:dyDescent="0.2">
      <c r="A5224" s="85"/>
      <c r="B5224" s="86"/>
      <c r="C5224" s="86"/>
      <c r="D5224" s="86"/>
      <c r="E5224" s="86"/>
      <c r="F5224" s="86"/>
      <c r="G5224" s="86"/>
      <c r="H5224" s="86"/>
      <c r="I5224" s="86"/>
      <c r="U5224" s="86"/>
      <c r="Y5224" s="86"/>
    </row>
    <row r="5225" spans="1:25" x14ac:dyDescent="0.2">
      <c r="A5225" s="85"/>
      <c r="B5225" s="86"/>
      <c r="C5225" s="86"/>
      <c r="D5225" s="86"/>
      <c r="E5225" s="86"/>
      <c r="F5225" s="86"/>
      <c r="G5225" s="86"/>
      <c r="H5225" s="86"/>
      <c r="I5225" s="86"/>
      <c r="U5225" s="86"/>
      <c r="Y5225" s="86"/>
    </row>
    <row r="5226" spans="1:25" x14ac:dyDescent="0.2">
      <c r="A5226" s="85"/>
      <c r="B5226" s="86"/>
      <c r="C5226" s="86"/>
      <c r="D5226" s="86"/>
      <c r="E5226" s="86"/>
      <c r="F5226" s="86"/>
      <c r="G5226" s="86"/>
      <c r="H5226" s="86"/>
      <c r="I5226" s="86"/>
      <c r="U5226" s="86"/>
      <c r="Y5226" s="86"/>
    </row>
    <row r="5227" spans="1:25" x14ac:dyDescent="0.2">
      <c r="A5227" s="85"/>
      <c r="B5227" s="86"/>
      <c r="C5227" s="86"/>
      <c r="D5227" s="86"/>
      <c r="E5227" s="86"/>
      <c r="F5227" s="86"/>
      <c r="G5227" s="86"/>
      <c r="H5227" s="86"/>
      <c r="I5227" s="86"/>
      <c r="U5227" s="86"/>
      <c r="Y5227" s="86"/>
    </row>
    <row r="5228" spans="1:25" x14ac:dyDescent="0.2">
      <c r="A5228" s="85"/>
      <c r="B5228" s="86"/>
      <c r="C5228" s="86"/>
      <c r="D5228" s="86"/>
      <c r="E5228" s="86"/>
      <c r="F5228" s="86"/>
      <c r="G5228" s="86"/>
      <c r="H5228" s="86"/>
      <c r="I5228" s="86"/>
      <c r="U5228" s="86"/>
      <c r="Y5228" s="86"/>
    </row>
    <row r="5229" spans="1:25" x14ac:dyDescent="0.2">
      <c r="A5229" s="85"/>
      <c r="B5229" s="86"/>
      <c r="C5229" s="86"/>
      <c r="D5229" s="86"/>
      <c r="E5229" s="86"/>
      <c r="F5229" s="86"/>
      <c r="G5229" s="86"/>
      <c r="H5229" s="86"/>
      <c r="I5229" s="86"/>
      <c r="U5229" s="86"/>
      <c r="Y5229" s="86"/>
    </row>
    <row r="5230" spans="1:25" x14ac:dyDescent="0.2">
      <c r="A5230" s="85"/>
      <c r="B5230" s="86"/>
      <c r="C5230" s="86"/>
      <c r="D5230" s="86"/>
      <c r="E5230" s="86"/>
      <c r="F5230" s="86"/>
      <c r="G5230" s="86"/>
      <c r="H5230" s="86"/>
      <c r="I5230" s="86"/>
      <c r="U5230" s="86"/>
      <c r="Y5230" s="86"/>
    </row>
    <row r="5231" spans="1:25" x14ac:dyDescent="0.2">
      <c r="A5231" s="85"/>
      <c r="B5231" s="86"/>
      <c r="C5231" s="86"/>
      <c r="D5231" s="86"/>
      <c r="E5231" s="86"/>
      <c r="F5231" s="86"/>
      <c r="G5231" s="86"/>
      <c r="H5231" s="86"/>
      <c r="I5231" s="86"/>
      <c r="U5231" s="86"/>
      <c r="Y5231" s="86"/>
    </row>
    <row r="5232" spans="1:25" x14ac:dyDescent="0.2">
      <c r="A5232" s="85"/>
      <c r="B5232" s="86"/>
      <c r="C5232" s="86"/>
      <c r="D5232" s="86"/>
      <c r="E5232" s="86"/>
      <c r="F5232" s="86"/>
      <c r="G5232" s="86"/>
      <c r="H5232" s="86"/>
      <c r="I5232" s="86"/>
      <c r="U5232" s="86"/>
      <c r="Y5232" s="86"/>
    </row>
    <row r="5233" spans="1:25" x14ac:dyDescent="0.2">
      <c r="A5233" s="85"/>
      <c r="B5233" s="86"/>
      <c r="C5233" s="86"/>
      <c r="D5233" s="86"/>
      <c r="E5233" s="86"/>
      <c r="F5233" s="86"/>
      <c r="G5233" s="86"/>
      <c r="H5233" s="86"/>
      <c r="I5233" s="86"/>
      <c r="U5233" s="86"/>
      <c r="Y5233" s="86"/>
    </row>
    <row r="5234" spans="1:25" x14ac:dyDescent="0.2">
      <c r="A5234" s="85"/>
      <c r="B5234" s="86"/>
      <c r="C5234" s="86"/>
      <c r="D5234" s="86"/>
      <c r="E5234" s="86"/>
      <c r="F5234" s="86"/>
      <c r="G5234" s="86"/>
      <c r="H5234" s="86"/>
      <c r="I5234" s="86"/>
      <c r="U5234" s="86"/>
      <c r="Y5234" s="86"/>
    </row>
    <row r="5235" spans="1:25" x14ac:dyDescent="0.2">
      <c r="A5235" s="85"/>
      <c r="B5235" s="86"/>
      <c r="C5235" s="86"/>
      <c r="D5235" s="86"/>
      <c r="E5235" s="86"/>
      <c r="F5235" s="86"/>
      <c r="G5235" s="86"/>
      <c r="H5235" s="86"/>
      <c r="I5235" s="86"/>
      <c r="U5235" s="86"/>
      <c r="Y5235" s="86"/>
    </row>
    <row r="5236" spans="1:25" x14ac:dyDescent="0.2">
      <c r="A5236" s="85"/>
      <c r="B5236" s="86"/>
      <c r="C5236" s="86"/>
      <c r="D5236" s="86"/>
      <c r="E5236" s="86"/>
      <c r="F5236" s="86"/>
      <c r="G5236" s="86"/>
      <c r="H5236" s="86"/>
      <c r="I5236" s="86"/>
      <c r="U5236" s="86"/>
      <c r="Y5236" s="86"/>
    </row>
    <row r="5237" spans="1:25" x14ac:dyDescent="0.2">
      <c r="A5237" s="85"/>
      <c r="B5237" s="86"/>
      <c r="C5237" s="86"/>
      <c r="D5237" s="86"/>
      <c r="E5237" s="86"/>
      <c r="F5237" s="86"/>
      <c r="G5237" s="86"/>
      <c r="H5237" s="86"/>
      <c r="I5237" s="86"/>
      <c r="U5237" s="86"/>
      <c r="Y5237" s="86"/>
    </row>
    <row r="5238" spans="1:25" x14ac:dyDescent="0.2">
      <c r="A5238" s="85"/>
      <c r="B5238" s="86"/>
      <c r="C5238" s="86"/>
      <c r="D5238" s="86"/>
      <c r="E5238" s="86"/>
      <c r="F5238" s="86"/>
      <c r="G5238" s="86"/>
      <c r="H5238" s="86"/>
      <c r="I5238" s="86"/>
      <c r="U5238" s="86"/>
      <c r="Y5238" s="86"/>
    </row>
    <row r="5239" spans="1:25" x14ac:dyDescent="0.2">
      <c r="A5239" s="85"/>
      <c r="B5239" s="86"/>
      <c r="C5239" s="86"/>
      <c r="D5239" s="86"/>
      <c r="E5239" s="86"/>
      <c r="F5239" s="86"/>
      <c r="G5239" s="86"/>
      <c r="H5239" s="86"/>
      <c r="I5239" s="86"/>
      <c r="U5239" s="86"/>
      <c r="Y5239" s="86"/>
    </row>
    <row r="5240" spans="1:25" x14ac:dyDescent="0.2">
      <c r="A5240" s="85"/>
      <c r="B5240" s="86"/>
      <c r="C5240" s="86"/>
      <c r="D5240" s="86"/>
      <c r="E5240" s="86"/>
      <c r="F5240" s="86"/>
      <c r="G5240" s="86"/>
      <c r="H5240" s="86"/>
      <c r="I5240" s="86"/>
      <c r="U5240" s="86"/>
      <c r="Y5240" s="86"/>
    </row>
    <row r="5241" spans="1:25" x14ac:dyDescent="0.2">
      <c r="A5241" s="85"/>
      <c r="B5241" s="86"/>
      <c r="C5241" s="86"/>
      <c r="D5241" s="86"/>
      <c r="E5241" s="86"/>
      <c r="F5241" s="86"/>
      <c r="G5241" s="86"/>
      <c r="H5241" s="86"/>
      <c r="I5241" s="86"/>
      <c r="U5241" s="86"/>
      <c r="Y5241" s="86"/>
    </row>
    <row r="5242" spans="1:25" x14ac:dyDescent="0.2">
      <c r="A5242" s="85"/>
      <c r="B5242" s="86"/>
      <c r="C5242" s="86"/>
      <c r="D5242" s="86"/>
      <c r="E5242" s="86"/>
      <c r="F5242" s="86"/>
      <c r="G5242" s="86"/>
      <c r="H5242" s="86"/>
      <c r="I5242" s="86"/>
      <c r="U5242" s="86"/>
      <c r="Y5242" s="86"/>
    </row>
    <row r="5243" spans="1:25" x14ac:dyDescent="0.2">
      <c r="A5243" s="85"/>
      <c r="B5243" s="86"/>
      <c r="C5243" s="86"/>
      <c r="D5243" s="86"/>
      <c r="E5243" s="86"/>
      <c r="F5243" s="86"/>
      <c r="G5243" s="86"/>
      <c r="H5243" s="86"/>
      <c r="I5243" s="86"/>
      <c r="U5243" s="86"/>
      <c r="Y5243" s="86"/>
    </row>
    <row r="5244" spans="1:25" x14ac:dyDescent="0.2">
      <c r="A5244" s="85"/>
      <c r="B5244" s="86"/>
      <c r="C5244" s="86"/>
      <c r="D5244" s="86"/>
      <c r="E5244" s="86"/>
      <c r="F5244" s="86"/>
      <c r="G5244" s="86"/>
      <c r="H5244" s="86"/>
      <c r="I5244" s="86"/>
      <c r="U5244" s="86"/>
      <c r="Y5244" s="86"/>
    </row>
    <row r="5245" spans="1:25" x14ac:dyDescent="0.2">
      <c r="A5245" s="85"/>
      <c r="B5245" s="86"/>
      <c r="C5245" s="86"/>
      <c r="D5245" s="86"/>
      <c r="E5245" s="86"/>
      <c r="F5245" s="86"/>
      <c r="G5245" s="86"/>
      <c r="H5245" s="86"/>
      <c r="I5245" s="86"/>
      <c r="U5245" s="86"/>
      <c r="Y5245" s="86"/>
    </row>
    <row r="5246" spans="1:25" x14ac:dyDescent="0.2">
      <c r="A5246" s="85"/>
      <c r="B5246" s="86"/>
      <c r="C5246" s="86"/>
      <c r="D5246" s="86"/>
      <c r="E5246" s="86"/>
      <c r="F5246" s="86"/>
      <c r="G5246" s="86"/>
      <c r="H5246" s="86"/>
      <c r="I5246" s="86"/>
      <c r="U5246" s="86"/>
      <c r="Y5246" s="86"/>
    </row>
    <row r="5247" spans="1:25" x14ac:dyDescent="0.2">
      <c r="A5247" s="85"/>
      <c r="B5247" s="86"/>
      <c r="C5247" s="86"/>
      <c r="D5247" s="86"/>
      <c r="E5247" s="86"/>
      <c r="F5247" s="86"/>
      <c r="G5247" s="86"/>
      <c r="H5247" s="86"/>
      <c r="I5247" s="86"/>
      <c r="U5247" s="86"/>
      <c r="Y5247" s="86"/>
    </row>
    <row r="5248" spans="1:25" x14ac:dyDescent="0.2">
      <c r="A5248" s="85"/>
      <c r="B5248" s="86"/>
      <c r="C5248" s="86"/>
      <c r="D5248" s="86"/>
      <c r="E5248" s="86"/>
      <c r="F5248" s="86"/>
      <c r="G5248" s="86"/>
      <c r="H5248" s="86"/>
      <c r="I5248" s="86"/>
      <c r="U5248" s="86"/>
      <c r="Y5248" s="86"/>
    </row>
    <row r="5249" spans="1:25" x14ac:dyDescent="0.2">
      <c r="A5249" s="85"/>
      <c r="B5249" s="86"/>
      <c r="C5249" s="86"/>
      <c r="D5249" s="86"/>
      <c r="E5249" s="86"/>
      <c r="F5249" s="86"/>
      <c r="G5249" s="86"/>
      <c r="H5249" s="86"/>
      <c r="I5249" s="86"/>
      <c r="U5249" s="86"/>
      <c r="Y5249" s="86"/>
    </row>
    <row r="5250" spans="1:25" x14ac:dyDescent="0.2">
      <c r="A5250" s="85"/>
      <c r="B5250" s="86"/>
      <c r="C5250" s="86"/>
      <c r="D5250" s="86"/>
      <c r="E5250" s="86"/>
      <c r="F5250" s="86"/>
      <c r="G5250" s="86"/>
      <c r="H5250" s="86"/>
      <c r="I5250" s="86"/>
      <c r="U5250" s="86"/>
      <c r="Y5250" s="86"/>
    </row>
    <row r="5251" spans="1:25" x14ac:dyDescent="0.2">
      <c r="A5251" s="85"/>
      <c r="B5251" s="86"/>
      <c r="C5251" s="86"/>
      <c r="D5251" s="86"/>
      <c r="E5251" s="86"/>
      <c r="F5251" s="86"/>
      <c r="G5251" s="86"/>
      <c r="H5251" s="86"/>
      <c r="I5251" s="86"/>
      <c r="U5251" s="86"/>
      <c r="Y5251" s="86"/>
    </row>
    <row r="5252" spans="1:25" x14ac:dyDescent="0.2">
      <c r="A5252" s="85"/>
      <c r="B5252" s="86"/>
      <c r="C5252" s="86"/>
      <c r="D5252" s="86"/>
      <c r="E5252" s="86"/>
      <c r="F5252" s="86"/>
      <c r="G5252" s="86"/>
      <c r="H5252" s="86"/>
      <c r="I5252" s="86"/>
      <c r="U5252" s="86"/>
      <c r="Y5252" s="86"/>
    </row>
    <row r="5253" spans="1:25" x14ac:dyDescent="0.2">
      <c r="A5253" s="85"/>
      <c r="B5253" s="86"/>
      <c r="C5253" s="86"/>
      <c r="D5253" s="86"/>
      <c r="E5253" s="86"/>
      <c r="F5253" s="86"/>
      <c r="G5253" s="86"/>
      <c r="H5253" s="86"/>
      <c r="I5253" s="86"/>
      <c r="U5253" s="86"/>
      <c r="Y5253" s="86"/>
    </row>
    <row r="5254" spans="1:25" x14ac:dyDescent="0.2">
      <c r="A5254" s="85"/>
      <c r="B5254" s="86"/>
      <c r="C5254" s="86"/>
      <c r="D5254" s="86"/>
      <c r="E5254" s="86"/>
      <c r="F5254" s="86"/>
      <c r="G5254" s="86"/>
      <c r="H5254" s="86"/>
      <c r="I5254" s="86"/>
      <c r="U5254" s="86"/>
      <c r="Y5254" s="86"/>
    </row>
    <row r="5255" spans="1:25" x14ac:dyDescent="0.2">
      <c r="A5255" s="85"/>
      <c r="B5255" s="86"/>
      <c r="C5255" s="86"/>
      <c r="D5255" s="86"/>
      <c r="E5255" s="86"/>
      <c r="F5255" s="86"/>
      <c r="G5255" s="86"/>
      <c r="H5255" s="86"/>
      <c r="I5255" s="86"/>
      <c r="U5255" s="86"/>
      <c r="Y5255" s="86"/>
    </row>
    <row r="5256" spans="1:25" x14ac:dyDescent="0.2">
      <c r="A5256" s="85"/>
      <c r="B5256" s="86"/>
      <c r="C5256" s="86"/>
      <c r="D5256" s="86"/>
      <c r="E5256" s="86"/>
      <c r="F5256" s="86"/>
      <c r="G5256" s="86"/>
      <c r="H5256" s="86"/>
      <c r="I5256" s="86"/>
      <c r="U5256" s="86"/>
      <c r="Y5256" s="86"/>
    </row>
    <row r="5257" spans="1:25" x14ac:dyDescent="0.2">
      <c r="A5257" s="85"/>
      <c r="B5257" s="86"/>
      <c r="C5257" s="86"/>
      <c r="D5257" s="86"/>
      <c r="E5257" s="86"/>
      <c r="F5257" s="86"/>
      <c r="G5257" s="86"/>
      <c r="H5257" s="86"/>
      <c r="I5257" s="86"/>
      <c r="U5257" s="86"/>
      <c r="Y5257" s="86"/>
    </row>
    <row r="5258" spans="1:25" x14ac:dyDescent="0.2">
      <c r="A5258" s="85"/>
      <c r="B5258" s="86"/>
      <c r="C5258" s="86"/>
      <c r="D5258" s="86"/>
      <c r="E5258" s="86"/>
      <c r="F5258" s="86"/>
      <c r="G5258" s="86"/>
      <c r="H5258" s="86"/>
      <c r="I5258" s="86"/>
      <c r="U5258" s="86"/>
      <c r="Y5258" s="86"/>
    </row>
    <row r="5259" spans="1:25" x14ac:dyDescent="0.2">
      <c r="A5259" s="85"/>
      <c r="B5259" s="86"/>
      <c r="C5259" s="86"/>
      <c r="D5259" s="86"/>
      <c r="E5259" s="86"/>
      <c r="F5259" s="86"/>
      <c r="G5259" s="86"/>
      <c r="H5259" s="86"/>
      <c r="I5259" s="86"/>
      <c r="U5259" s="86"/>
      <c r="Y5259" s="86"/>
    </row>
    <row r="5260" spans="1:25" x14ac:dyDescent="0.2">
      <c r="A5260" s="85"/>
      <c r="B5260" s="86"/>
      <c r="C5260" s="86"/>
      <c r="D5260" s="86"/>
      <c r="E5260" s="86"/>
      <c r="F5260" s="86"/>
      <c r="G5260" s="86"/>
      <c r="H5260" s="86"/>
      <c r="I5260" s="86"/>
      <c r="U5260" s="86"/>
      <c r="Y5260" s="86"/>
    </row>
    <row r="5261" spans="1:25" x14ac:dyDescent="0.2">
      <c r="A5261" s="85"/>
      <c r="B5261" s="86"/>
      <c r="C5261" s="86"/>
      <c r="D5261" s="86"/>
      <c r="E5261" s="86"/>
      <c r="F5261" s="86"/>
      <c r="G5261" s="86"/>
      <c r="H5261" s="86"/>
      <c r="I5261" s="86"/>
      <c r="U5261" s="86"/>
      <c r="Y5261" s="86"/>
    </row>
    <row r="5262" spans="1:25" x14ac:dyDescent="0.2">
      <c r="A5262" s="85"/>
      <c r="B5262" s="86"/>
      <c r="C5262" s="86"/>
      <c r="D5262" s="86"/>
      <c r="E5262" s="86"/>
      <c r="F5262" s="86"/>
      <c r="G5262" s="86"/>
      <c r="H5262" s="86"/>
      <c r="I5262" s="86"/>
      <c r="U5262" s="86"/>
      <c r="Y5262" s="86"/>
    </row>
    <row r="5263" spans="1:25" x14ac:dyDescent="0.2">
      <c r="A5263" s="85"/>
      <c r="B5263" s="86"/>
      <c r="C5263" s="86"/>
      <c r="D5263" s="86"/>
      <c r="E5263" s="86"/>
      <c r="F5263" s="86"/>
      <c r="G5263" s="86"/>
      <c r="H5263" s="86"/>
      <c r="I5263" s="86"/>
      <c r="U5263" s="86"/>
      <c r="Y5263" s="86"/>
    </row>
    <row r="5264" spans="1:25" x14ac:dyDescent="0.2">
      <c r="A5264" s="85"/>
      <c r="B5264" s="86"/>
      <c r="C5264" s="86"/>
      <c r="D5264" s="86"/>
      <c r="E5264" s="86"/>
      <c r="F5264" s="86"/>
      <c r="G5264" s="86"/>
      <c r="H5264" s="86"/>
      <c r="I5264" s="86"/>
      <c r="U5264" s="86"/>
      <c r="Y5264" s="86"/>
    </row>
    <row r="5265" spans="1:25" x14ac:dyDescent="0.2">
      <c r="A5265" s="85"/>
      <c r="B5265" s="86"/>
      <c r="C5265" s="86"/>
      <c r="D5265" s="86"/>
      <c r="E5265" s="86"/>
      <c r="F5265" s="86"/>
      <c r="G5265" s="86"/>
      <c r="H5265" s="86"/>
      <c r="I5265" s="86"/>
      <c r="U5265" s="86"/>
      <c r="Y5265" s="86"/>
    </row>
    <row r="5266" spans="1:25" x14ac:dyDescent="0.2">
      <c r="A5266" s="85"/>
      <c r="B5266" s="86"/>
      <c r="C5266" s="86"/>
      <c r="D5266" s="86"/>
      <c r="E5266" s="86"/>
      <c r="F5266" s="86"/>
      <c r="G5266" s="86"/>
      <c r="H5266" s="86"/>
      <c r="I5266" s="86"/>
      <c r="U5266" s="86"/>
      <c r="Y5266" s="86"/>
    </row>
    <row r="5267" spans="1:25" x14ac:dyDescent="0.2">
      <c r="A5267" s="85"/>
      <c r="B5267" s="86"/>
      <c r="C5267" s="86"/>
      <c r="D5267" s="86"/>
      <c r="E5267" s="86"/>
      <c r="F5267" s="86"/>
      <c r="G5267" s="86"/>
      <c r="H5267" s="86"/>
      <c r="I5267" s="86"/>
      <c r="U5267" s="86"/>
      <c r="Y5267" s="86"/>
    </row>
    <row r="5268" spans="1:25" x14ac:dyDescent="0.2">
      <c r="A5268" s="85"/>
      <c r="B5268" s="86"/>
      <c r="C5268" s="86"/>
      <c r="D5268" s="86"/>
      <c r="E5268" s="86"/>
      <c r="F5268" s="86"/>
      <c r="G5268" s="86"/>
      <c r="H5268" s="86"/>
      <c r="I5268" s="86"/>
      <c r="U5268" s="86"/>
      <c r="Y5268" s="86"/>
    </row>
    <row r="5269" spans="1:25" x14ac:dyDescent="0.2">
      <c r="A5269" s="85"/>
      <c r="B5269" s="86"/>
      <c r="C5269" s="86"/>
      <c r="D5269" s="86"/>
      <c r="E5269" s="86"/>
      <c r="F5269" s="86"/>
      <c r="G5269" s="86"/>
      <c r="H5269" s="86"/>
      <c r="I5269" s="86"/>
      <c r="U5269" s="86"/>
      <c r="Y5269" s="86"/>
    </row>
    <row r="5270" spans="1:25" x14ac:dyDescent="0.2">
      <c r="A5270" s="85"/>
      <c r="B5270" s="86"/>
      <c r="C5270" s="86"/>
      <c r="D5270" s="86"/>
      <c r="E5270" s="86"/>
      <c r="F5270" s="86"/>
      <c r="G5270" s="86"/>
      <c r="H5270" s="86"/>
      <c r="I5270" s="86"/>
      <c r="U5270" s="86"/>
      <c r="Y5270" s="86"/>
    </row>
    <row r="5271" spans="1:25" x14ac:dyDescent="0.2">
      <c r="A5271" s="85"/>
      <c r="B5271" s="86"/>
      <c r="C5271" s="86"/>
      <c r="D5271" s="86"/>
      <c r="E5271" s="86"/>
      <c r="F5271" s="86"/>
      <c r="G5271" s="86"/>
      <c r="H5271" s="86"/>
      <c r="I5271" s="86"/>
      <c r="U5271" s="86"/>
      <c r="Y5271" s="86"/>
    </row>
    <row r="5272" spans="1:25" x14ac:dyDescent="0.2">
      <c r="A5272" s="85"/>
      <c r="B5272" s="86"/>
      <c r="C5272" s="86"/>
      <c r="D5272" s="86"/>
      <c r="E5272" s="86"/>
      <c r="F5272" s="86"/>
      <c r="G5272" s="86"/>
      <c r="H5272" s="86"/>
      <c r="I5272" s="86"/>
      <c r="U5272" s="86"/>
      <c r="Y5272" s="86"/>
    </row>
    <row r="5273" spans="1:25" x14ac:dyDescent="0.2">
      <c r="A5273" s="85"/>
      <c r="B5273" s="86"/>
      <c r="C5273" s="86"/>
      <c r="D5273" s="86"/>
      <c r="E5273" s="86"/>
      <c r="F5273" s="86"/>
      <c r="G5273" s="86"/>
      <c r="H5273" s="86"/>
      <c r="I5273" s="86"/>
      <c r="U5273" s="86"/>
      <c r="Y5273" s="86"/>
    </row>
    <row r="5274" spans="1:25" x14ac:dyDescent="0.2">
      <c r="A5274" s="85"/>
      <c r="B5274" s="86"/>
      <c r="C5274" s="86"/>
      <c r="D5274" s="86"/>
      <c r="E5274" s="86"/>
      <c r="F5274" s="86"/>
      <c r="G5274" s="86"/>
      <c r="H5274" s="86"/>
      <c r="I5274" s="86"/>
      <c r="U5274" s="86"/>
      <c r="Y5274" s="86"/>
    </row>
    <row r="5275" spans="1:25" x14ac:dyDescent="0.2">
      <c r="A5275" s="85"/>
      <c r="B5275" s="86"/>
      <c r="C5275" s="86"/>
      <c r="D5275" s="86"/>
      <c r="E5275" s="86"/>
      <c r="F5275" s="86"/>
      <c r="G5275" s="86"/>
      <c r="H5275" s="86"/>
      <c r="I5275" s="86"/>
      <c r="U5275" s="86"/>
      <c r="Y5275" s="86"/>
    </row>
    <row r="5276" spans="1:25" x14ac:dyDescent="0.2">
      <c r="A5276" s="85"/>
      <c r="B5276" s="86"/>
      <c r="C5276" s="86"/>
      <c r="D5276" s="86"/>
      <c r="E5276" s="86"/>
      <c r="F5276" s="86"/>
      <c r="G5276" s="86"/>
      <c r="H5276" s="86"/>
      <c r="I5276" s="86"/>
      <c r="U5276" s="86"/>
      <c r="Y5276" s="86"/>
    </row>
    <row r="5277" spans="1:25" x14ac:dyDescent="0.2">
      <c r="A5277" s="85"/>
      <c r="B5277" s="86"/>
      <c r="C5277" s="86"/>
      <c r="D5277" s="86"/>
      <c r="E5277" s="86"/>
      <c r="F5277" s="86"/>
      <c r="G5277" s="86"/>
      <c r="H5277" s="86"/>
      <c r="I5277" s="86"/>
      <c r="U5277" s="86"/>
      <c r="Y5277" s="86"/>
    </row>
    <row r="5278" spans="1:25" x14ac:dyDescent="0.2">
      <c r="A5278" s="85"/>
      <c r="B5278" s="86"/>
      <c r="C5278" s="86"/>
      <c r="D5278" s="86"/>
      <c r="E5278" s="86"/>
      <c r="F5278" s="86"/>
      <c r="G5278" s="86"/>
      <c r="H5278" s="86"/>
      <c r="I5278" s="86"/>
      <c r="U5278" s="86"/>
      <c r="Y5278" s="86"/>
    </row>
    <row r="5279" spans="1:25" x14ac:dyDescent="0.2">
      <c r="A5279" s="85"/>
      <c r="B5279" s="86"/>
      <c r="C5279" s="86"/>
      <c r="D5279" s="86"/>
      <c r="E5279" s="86"/>
      <c r="F5279" s="86"/>
      <c r="G5279" s="86"/>
      <c r="H5279" s="86"/>
      <c r="I5279" s="86"/>
      <c r="U5279" s="86"/>
      <c r="Y5279" s="86"/>
    </row>
    <row r="5280" spans="1:25" x14ac:dyDescent="0.2">
      <c r="A5280" s="85"/>
      <c r="B5280" s="86"/>
      <c r="C5280" s="86"/>
      <c r="D5280" s="86"/>
      <c r="E5280" s="86"/>
      <c r="F5280" s="86"/>
      <c r="G5280" s="86"/>
      <c r="H5280" s="86"/>
      <c r="I5280" s="86"/>
      <c r="U5280" s="86"/>
      <c r="Y5280" s="86"/>
    </row>
    <row r="5281" spans="1:25" x14ac:dyDescent="0.2">
      <c r="A5281" s="85"/>
      <c r="B5281" s="86"/>
      <c r="C5281" s="86"/>
      <c r="D5281" s="86"/>
      <c r="E5281" s="86"/>
      <c r="F5281" s="86"/>
      <c r="G5281" s="86"/>
      <c r="H5281" s="86"/>
      <c r="I5281" s="86"/>
      <c r="U5281" s="86"/>
      <c r="Y5281" s="86"/>
    </row>
    <row r="5282" spans="1:25" x14ac:dyDescent="0.2">
      <c r="A5282" s="85"/>
      <c r="B5282" s="86"/>
      <c r="C5282" s="86"/>
      <c r="D5282" s="86"/>
      <c r="E5282" s="86"/>
      <c r="F5282" s="86"/>
      <c r="G5282" s="86"/>
      <c r="H5282" s="86"/>
      <c r="I5282" s="86"/>
      <c r="U5282" s="86"/>
      <c r="Y5282" s="86"/>
    </row>
    <row r="5283" spans="1:25" x14ac:dyDescent="0.2">
      <c r="A5283" s="85"/>
      <c r="B5283" s="86"/>
      <c r="C5283" s="86"/>
      <c r="D5283" s="86"/>
      <c r="E5283" s="86"/>
      <c r="F5283" s="86"/>
      <c r="G5283" s="86"/>
      <c r="H5283" s="86"/>
      <c r="I5283" s="86"/>
      <c r="U5283" s="86"/>
      <c r="Y5283" s="86"/>
    </row>
    <row r="5284" spans="1:25" x14ac:dyDescent="0.2">
      <c r="A5284" s="85"/>
      <c r="B5284" s="86"/>
      <c r="C5284" s="86"/>
      <c r="D5284" s="86"/>
      <c r="E5284" s="86"/>
      <c r="F5284" s="86"/>
      <c r="G5284" s="86"/>
      <c r="H5284" s="86"/>
      <c r="I5284" s="86"/>
      <c r="U5284" s="86"/>
      <c r="Y5284" s="86"/>
    </row>
    <row r="5285" spans="1:25" x14ac:dyDescent="0.2">
      <c r="A5285" s="85"/>
      <c r="B5285" s="86"/>
      <c r="C5285" s="86"/>
      <c r="D5285" s="86"/>
      <c r="E5285" s="86"/>
      <c r="F5285" s="86"/>
      <c r="G5285" s="86"/>
      <c r="H5285" s="86"/>
      <c r="I5285" s="86"/>
      <c r="U5285" s="86"/>
      <c r="Y5285" s="86"/>
    </row>
    <row r="5286" spans="1:25" x14ac:dyDescent="0.2">
      <c r="A5286" s="85"/>
      <c r="B5286" s="86"/>
      <c r="C5286" s="86"/>
      <c r="D5286" s="86"/>
      <c r="E5286" s="86"/>
      <c r="F5286" s="86"/>
      <c r="G5286" s="86"/>
      <c r="H5286" s="86"/>
      <c r="I5286" s="86"/>
      <c r="U5286" s="86"/>
      <c r="Y5286" s="86"/>
    </row>
    <row r="5287" spans="1:25" x14ac:dyDescent="0.2">
      <c r="A5287" s="85"/>
      <c r="B5287" s="86"/>
      <c r="C5287" s="86"/>
      <c r="D5287" s="86"/>
      <c r="E5287" s="86"/>
      <c r="F5287" s="86"/>
      <c r="G5287" s="86"/>
      <c r="H5287" s="86"/>
      <c r="I5287" s="86"/>
      <c r="U5287" s="86"/>
      <c r="Y5287" s="86"/>
    </row>
    <row r="5288" spans="1:25" x14ac:dyDescent="0.2">
      <c r="A5288" s="85"/>
      <c r="B5288" s="86"/>
      <c r="C5288" s="86"/>
      <c r="D5288" s="86"/>
      <c r="E5288" s="86"/>
      <c r="F5288" s="86"/>
      <c r="G5288" s="86"/>
      <c r="H5288" s="86"/>
      <c r="I5288" s="86"/>
      <c r="U5288" s="86"/>
      <c r="Y5288" s="86"/>
    </row>
    <row r="5289" spans="1:25" x14ac:dyDescent="0.2">
      <c r="A5289" s="85"/>
      <c r="B5289" s="86"/>
      <c r="C5289" s="86"/>
      <c r="D5289" s="86"/>
      <c r="E5289" s="86"/>
      <c r="F5289" s="86"/>
      <c r="G5289" s="86"/>
      <c r="H5289" s="86"/>
      <c r="I5289" s="86"/>
      <c r="U5289" s="86"/>
      <c r="Y5289" s="86"/>
    </row>
    <row r="5290" spans="1:25" x14ac:dyDescent="0.2">
      <c r="A5290" s="85"/>
      <c r="B5290" s="86"/>
      <c r="C5290" s="86"/>
      <c r="D5290" s="86"/>
      <c r="E5290" s="86"/>
      <c r="F5290" s="86"/>
      <c r="G5290" s="86"/>
      <c r="H5290" s="86"/>
      <c r="I5290" s="86"/>
      <c r="U5290" s="86"/>
      <c r="Y5290" s="86"/>
    </row>
    <row r="5291" spans="1:25" x14ac:dyDescent="0.2">
      <c r="A5291" s="85"/>
      <c r="B5291" s="86"/>
      <c r="C5291" s="86"/>
      <c r="D5291" s="86"/>
      <c r="E5291" s="86"/>
      <c r="F5291" s="86"/>
      <c r="G5291" s="86"/>
      <c r="H5291" s="86"/>
      <c r="I5291" s="86"/>
      <c r="U5291" s="86"/>
      <c r="Y5291" s="86"/>
    </row>
    <row r="5292" spans="1:25" x14ac:dyDescent="0.2">
      <c r="A5292" s="85"/>
      <c r="B5292" s="86"/>
      <c r="C5292" s="86"/>
      <c r="D5292" s="86"/>
      <c r="E5292" s="86"/>
      <c r="F5292" s="86"/>
      <c r="G5292" s="86"/>
      <c r="H5292" s="86"/>
      <c r="I5292" s="86"/>
      <c r="U5292" s="86"/>
      <c r="Y5292" s="86"/>
    </row>
    <row r="5293" spans="1:25" x14ac:dyDescent="0.2">
      <c r="A5293" s="85"/>
      <c r="B5293" s="86"/>
      <c r="C5293" s="86"/>
      <c r="D5293" s="86"/>
      <c r="E5293" s="86"/>
      <c r="F5293" s="86"/>
      <c r="G5293" s="86"/>
      <c r="H5293" s="86"/>
      <c r="I5293" s="86"/>
      <c r="U5293" s="86"/>
      <c r="Y5293" s="86"/>
    </row>
    <row r="5294" spans="1:25" x14ac:dyDescent="0.2">
      <c r="A5294" s="85"/>
      <c r="B5294" s="86"/>
      <c r="C5294" s="86"/>
      <c r="D5294" s="86"/>
      <c r="E5294" s="86"/>
      <c r="F5294" s="86"/>
      <c r="G5294" s="86"/>
      <c r="H5294" s="86"/>
      <c r="I5294" s="86"/>
      <c r="U5294" s="86"/>
      <c r="Y5294" s="86"/>
    </row>
    <row r="5295" spans="1:25" x14ac:dyDescent="0.2">
      <c r="A5295" s="85"/>
      <c r="B5295" s="86"/>
      <c r="C5295" s="86"/>
      <c r="D5295" s="86"/>
      <c r="E5295" s="86"/>
      <c r="F5295" s="86"/>
      <c r="G5295" s="86"/>
      <c r="H5295" s="86"/>
      <c r="I5295" s="86"/>
      <c r="U5295" s="86"/>
      <c r="Y5295" s="86"/>
    </row>
    <row r="5296" spans="1:25" x14ac:dyDescent="0.2">
      <c r="A5296" s="85"/>
      <c r="B5296" s="86"/>
      <c r="C5296" s="86"/>
      <c r="D5296" s="86"/>
      <c r="E5296" s="86"/>
      <c r="F5296" s="86"/>
      <c r="G5296" s="86"/>
      <c r="H5296" s="86"/>
      <c r="I5296" s="86"/>
      <c r="U5296" s="86"/>
      <c r="Y5296" s="86"/>
    </row>
    <row r="5297" spans="1:25" x14ac:dyDescent="0.2">
      <c r="A5297" s="85"/>
      <c r="B5297" s="86"/>
      <c r="C5297" s="86"/>
      <c r="D5297" s="86"/>
      <c r="E5297" s="86"/>
      <c r="F5297" s="86"/>
      <c r="G5297" s="86"/>
      <c r="H5297" s="86"/>
      <c r="I5297" s="86"/>
      <c r="U5297" s="86"/>
      <c r="Y5297" s="86"/>
    </row>
    <row r="5298" spans="1:25" x14ac:dyDescent="0.2">
      <c r="A5298" s="85"/>
      <c r="B5298" s="86"/>
      <c r="C5298" s="86"/>
      <c r="D5298" s="86"/>
      <c r="E5298" s="86"/>
      <c r="F5298" s="86"/>
      <c r="G5298" s="86"/>
      <c r="H5298" s="86"/>
      <c r="I5298" s="86"/>
      <c r="U5298" s="86"/>
      <c r="Y5298" s="86"/>
    </row>
    <row r="5299" spans="1:25" x14ac:dyDescent="0.2">
      <c r="A5299" s="85"/>
      <c r="B5299" s="86"/>
      <c r="C5299" s="86"/>
      <c r="D5299" s="86"/>
      <c r="E5299" s="86"/>
      <c r="F5299" s="86"/>
      <c r="G5299" s="86"/>
      <c r="H5299" s="86"/>
      <c r="I5299" s="86"/>
      <c r="U5299" s="86"/>
      <c r="Y5299" s="86"/>
    </row>
    <row r="5300" spans="1:25" x14ac:dyDescent="0.2">
      <c r="A5300" s="85"/>
      <c r="B5300" s="86"/>
      <c r="C5300" s="86"/>
      <c r="D5300" s="86"/>
      <c r="E5300" s="86"/>
      <c r="F5300" s="86"/>
      <c r="G5300" s="86"/>
      <c r="H5300" s="86"/>
      <c r="I5300" s="86"/>
      <c r="U5300" s="86"/>
      <c r="Y5300" s="86"/>
    </row>
    <row r="5301" spans="1:25" x14ac:dyDescent="0.2">
      <c r="A5301" s="85"/>
      <c r="B5301" s="86"/>
      <c r="C5301" s="86"/>
      <c r="D5301" s="86"/>
      <c r="E5301" s="86"/>
      <c r="F5301" s="86"/>
      <c r="G5301" s="86"/>
      <c r="H5301" s="86"/>
      <c r="I5301" s="86"/>
      <c r="U5301" s="86"/>
      <c r="Y5301" s="86"/>
    </row>
    <row r="5302" spans="1:25" x14ac:dyDescent="0.2">
      <c r="A5302" s="85"/>
      <c r="B5302" s="86"/>
      <c r="C5302" s="86"/>
      <c r="D5302" s="86"/>
      <c r="E5302" s="86"/>
      <c r="F5302" s="86"/>
      <c r="G5302" s="86"/>
      <c r="H5302" s="86"/>
      <c r="I5302" s="86"/>
      <c r="U5302" s="86"/>
      <c r="Y5302" s="86"/>
    </row>
    <row r="5303" spans="1:25" x14ac:dyDescent="0.2">
      <c r="A5303" s="85"/>
      <c r="B5303" s="86"/>
      <c r="C5303" s="86"/>
      <c r="D5303" s="86"/>
      <c r="E5303" s="86"/>
      <c r="F5303" s="86"/>
      <c r="G5303" s="86"/>
      <c r="H5303" s="86"/>
      <c r="I5303" s="86"/>
      <c r="U5303" s="86"/>
      <c r="Y5303" s="86"/>
    </row>
    <row r="5304" spans="1:25" x14ac:dyDescent="0.2">
      <c r="A5304" s="85"/>
      <c r="B5304" s="86"/>
      <c r="C5304" s="86"/>
      <c r="D5304" s="86"/>
      <c r="E5304" s="86"/>
      <c r="F5304" s="86"/>
      <c r="G5304" s="86"/>
      <c r="H5304" s="86"/>
      <c r="I5304" s="86"/>
      <c r="U5304" s="86"/>
      <c r="Y5304" s="86"/>
    </row>
    <row r="5305" spans="1:25" x14ac:dyDescent="0.2">
      <c r="A5305" s="85"/>
      <c r="B5305" s="86"/>
      <c r="C5305" s="86"/>
      <c r="D5305" s="86"/>
      <c r="E5305" s="86"/>
      <c r="F5305" s="86"/>
      <c r="G5305" s="86"/>
      <c r="H5305" s="86"/>
      <c r="I5305" s="86"/>
      <c r="U5305" s="86"/>
      <c r="Y5305" s="86"/>
    </row>
    <row r="5306" spans="1:25" x14ac:dyDescent="0.2">
      <c r="A5306" s="85"/>
      <c r="B5306" s="86"/>
      <c r="C5306" s="86"/>
      <c r="D5306" s="86"/>
      <c r="E5306" s="86"/>
      <c r="F5306" s="86"/>
      <c r="G5306" s="86"/>
      <c r="H5306" s="86"/>
      <c r="I5306" s="86"/>
      <c r="U5306" s="86"/>
      <c r="Y5306" s="86"/>
    </row>
    <row r="5307" spans="1:25" x14ac:dyDescent="0.2">
      <c r="A5307" s="85"/>
      <c r="B5307" s="86"/>
      <c r="C5307" s="86"/>
      <c r="D5307" s="86"/>
      <c r="E5307" s="86"/>
      <c r="F5307" s="86"/>
      <c r="G5307" s="86"/>
      <c r="H5307" s="86"/>
      <c r="I5307" s="86"/>
      <c r="U5307" s="86"/>
      <c r="Y5307" s="86"/>
    </row>
    <row r="5308" spans="1:25" x14ac:dyDescent="0.2">
      <c r="A5308" s="85"/>
      <c r="B5308" s="86"/>
      <c r="C5308" s="86"/>
      <c r="D5308" s="86"/>
      <c r="E5308" s="86"/>
      <c r="F5308" s="86"/>
      <c r="G5308" s="86"/>
      <c r="H5308" s="86"/>
      <c r="I5308" s="86"/>
      <c r="U5308" s="86"/>
      <c r="Y5308" s="86"/>
    </row>
    <row r="5309" spans="1:25" x14ac:dyDescent="0.2">
      <c r="A5309" s="85"/>
      <c r="B5309" s="86"/>
      <c r="C5309" s="86"/>
      <c r="D5309" s="86"/>
      <c r="E5309" s="86"/>
      <c r="F5309" s="86"/>
      <c r="G5309" s="86"/>
      <c r="H5309" s="86"/>
      <c r="I5309" s="86"/>
      <c r="U5309" s="86"/>
      <c r="Y5309" s="86"/>
    </row>
    <row r="5310" spans="1:25" x14ac:dyDescent="0.2">
      <c r="A5310" s="85"/>
      <c r="B5310" s="86"/>
      <c r="C5310" s="86"/>
      <c r="D5310" s="86"/>
      <c r="E5310" s="86"/>
      <c r="F5310" s="86"/>
      <c r="G5310" s="86"/>
      <c r="H5310" s="86"/>
      <c r="I5310" s="86"/>
      <c r="U5310" s="86"/>
      <c r="Y5310" s="86"/>
    </row>
    <row r="5311" spans="1:25" x14ac:dyDescent="0.2">
      <c r="A5311" s="85"/>
      <c r="B5311" s="86"/>
      <c r="C5311" s="86"/>
      <c r="D5311" s="86"/>
      <c r="E5311" s="86"/>
      <c r="F5311" s="86"/>
      <c r="G5311" s="86"/>
      <c r="H5311" s="86"/>
      <c r="I5311" s="86"/>
      <c r="U5311" s="86"/>
      <c r="Y5311" s="86"/>
    </row>
    <row r="5312" spans="1:25" x14ac:dyDescent="0.2">
      <c r="A5312" s="85"/>
      <c r="B5312" s="86"/>
      <c r="C5312" s="86"/>
      <c r="D5312" s="86"/>
      <c r="E5312" s="86"/>
      <c r="F5312" s="86"/>
      <c r="G5312" s="86"/>
      <c r="H5312" s="86"/>
      <c r="I5312" s="86"/>
      <c r="U5312" s="86"/>
      <c r="Y5312" s="86"/>
    </row>
    <row r="5313" spans="1:25" x14ac:dyDescent="0.2">
      <c r="A5313" s="85"/>
      <c r="B5313" s="86"/>
      <c r="C5313" s="86"/>
      <c r="D5313" s="86"/>
      <c r="E5313" s="86"/>
      <c r="F5313" s="86"/>
      <c r="G5313" s="86"/>
      <c r="H5313" s="86"/>
      <c r="I5313" s="86"/>
      <c r="U5313" s="86"/>
      <c r="Y5313" s="86"/>
    </row>
    <row r="5314" spans="1:25" x14ac:dyDescent="0.2">
      <c r="A5314" s="85"/>
      <c r="B5314" s="86"/>
      <c r="C5314" s="86"/>
      <c r="D5314" s="86"/>
      <c r="E5314" s="86"/>
      <c r="F5314" s="86"/>
      <c r="G5314" s="86"/>
      <c r="H5314" s="86"/>
      <c r="I5314" s="86"/>
      <c r="U5314" s="86"/>
      <c r="Y5314" s="86"/>
    </row>
    <row r="5315" spans="1:25" x14ac:dyDescent="0.2">
      <c r="A5315" s="85"/>
      <c r="B5315" s="86"/>
      <c r="C5315" s="86"/>
      <c r="D5315" s="86"/>
      <c r="E5315" s="86"/>
      <c r="F5315" s="86"/>
      <c r="G5315" s="86"/>
      <c r="H5315" s="86"/>
      <c r="I5315" s="86"/>
      <c r="U5315" s="86"/>
      <c r="Y5315" s="86"/>
    </row>
    <row r="5316" spans="1:25" x14ac:dyDescent="0.2">
      <c r="A5316" s="85"/>
      <c r="B5316" s="86"/>
      <c r="C5316" s="86"/>
      <c r="D5316" s="86"/>
      <c r="E5316" s="86"/>
      <c r="F5316" s="86"/>
      <c r="G5316" s="86"/>
      <c r="H5316" s="86"/>
      <c r="I5316" s="86"/>
      <c r="U5316" s="86"/>
      <c r="Y5316" s="86"/>
    </row>
    <row r="5317" spans="1:25" x14ac:dyDescent="0.2">
      <c r="A5317" s="85"/>
      <c r="B5317" s="86"/>
      <c r="C5317" s="86"/>
      <c r="D5317" s="86"/>
      <c r="E5317" s="86"/>
      <c r="F5317" s="86"/>
      <c r="G5317" s="86"/>
      <c r="H5317" s="86"/>
      <c r="I5317" s="86"/>
      <c r="U5317" s="86"/>
      <c r="Y5317" s="86"/>
    </row>
    <row r="5318" spans="1:25" x14ac:dyDescent="0.2">
      <c r="A5318" s="85"/>
      <c r="B5318" s="86"/>
      <c r="C5318" s="86"/>
      <c r="D5318" s="86"/>
      <c r="E5318" s="86"/>
      <c r="F5318" s="86"/>
      <c r="G5318" s="86"/>
      <c r="H5318" s="86"/>
      <c r="I5318" s="86"/>
      <c r="U5318" s="86"/>
      <c r="Y5318" s="86"/>
    </row>
    <row r="5319" spans="1:25" x14ac:dyDescent="0.2">
      <c r="A5319" s="85"/>
      <c r="B5319" s="86"/>
      <c r="C5319" s="86"/>
      <c r="D5319" s="86"/>
      <c r="E5319" s="86"/>
      <c r="F5319" s="86"/>
      <c r="G5319" s="86"/>
      <c r="H5319" s="86"/>
      <c r="I5319" s="86"/>
      <c r="U5319" s="86"/>
      <c r="Y5319" s="86"/>
    </row>
    <row r="5320" spans="1:25" x14ac:dyDescent="0.2">
      <c r="A5320" s="85"/>
      <c r="B5320" s="86"/>
      <c r="C5320" s="86"/>
      <c r="D5320" s="86"/>
      <c r="E5320" s="86"/>
      <c r="F5320" s="86"/>
      <c r="G5320" s="86"/>
      <c r="H5320" s="86"/>
      <c r="I5320" s="86"/>
      <c r="U5320" s="86"/>
      <c r="Y5320" s="86"/>
    </row>
    <row r="5321" spans="1:25" x14ac:dyDescent="0.2">
      <c r="A5321" s="85"/>
      <c r="B5321" s="86"/>
      <c r="C5321" s="86"/>
      <c r="D5321" s="86"/>
      <c r="E5321" s="86"/>
      <c r="F5321" s="86"/>
      <c r="G5321" s="86"/>
      <c r="H5321" s="86"/>
      <c r="I5321" s="86"/>
      <c r="U5321" s="86"/>
      <c r="Y5321" s="86"/>
    </row>
    <row r="5322" spans="1:25" x14ac:dyDescent="0.2">
      <c r="A5322" s="85"/>
      <c r="B5322" s="86"/>
      <c r="C5322" s="86"/>
      <c r="D5322" s="86"/>
      <c r="E5322" s="86"/>
      <c r="F5322" s="86"/>
      <c r="G5322" s="86"/>
      <c r="H5322" s="86"/>
      <c r="I5322" s="86"/>
      <c r="U5322" s="86"/>
      <c r="Y5322" s="86"/>
    </row>
    <row r="5323" spans="1:25" x14ac:dyDescent="0.2">
      <c r="A5323" s="85"/>
      <c r="B5323" s="86"/>
      <c r="C5323" s="86"/>
      <c r="D5323" s="86"/>
      <c r="E5323" s="86"/>
      <c r="F5323" s="86"/>
      <c r="G5323" s="86"/>
      <c r="H5323" s="86"/>
      <c r="I5323" s="86"/>
      <c r="U5323" s="86"/>
      <c r="Y5323" s="86"/>
    </row>
    <row r="5324" spans="1:25" x14ac:dyDescent="0.2">
      <c r="A5324" s="85"/>
      <c r="B5324" s="86"/>
      <c r="C5324" s="86"/>
      <c r="D5324" s="86"/>
      <c r="E5324" s="86"/>
      <c r="F5324" s="86"/>
      <c r="G5324" s="86"/>
      <c r="H5324" s="86"/>
      <c r="I5324" s="86"/>
      <c r="U5324" s="86"/>
      <c r="Y5324" s="86"/>
    </row>
    <row r="5325" spans="1:25" x14ac:dyDescent="0.2">
      <c r="A5325" s="85"/>
      <c r="B5325" s="86"/>
      <c r="C5325" s="86"/>
      <c r="D5325" s="86"/>
      <c r="E5325" s="86"/>
      <c r="F5325" s="86"/>
      <c r="G5325" s="86"/>
      <c r="H5325" s="86"/>
      <c r="I5325" s="86"/>
      <c r="U5325" s="86"/>
      <c r="Y5325" s="86"/>
    </row>
    <row r="5326" spans="1:25" x14ac:dyDescent="0.2">
      <c r="A5326" s="85"/>
      <c r="B5326" s="86"/>
      <c r="C5326" s="86"/>
      <c r="D5326" s="86"/>
      <c r="E5326" s="86"/>
      <c r="F5326" s="86"/>
      <c r="G5326" s="86"/>
      <c r="H5326" s="86"/>
      <c r="I5326" s="86"/>
      <c r="U5326" s="86"/>
      <c r="Y5326" s="86"/>
    </row>
    <row r="5327" spans="1:25" x14ac:dyDescent="0.2">
      <c r="A5327" s="85"/>
      <c r="B5327" s="86"/>
      <c r="C5327" s="86"/>
      <c r="D5327" s="86"/>
      <c r="E5327" s="86"/>
      <c r="F5327" s="86"/>
      <c r="G5327" s="86"/>
      <c r="H5327" s="86"/>
      <c r="I5327" s="86"/>
      <c r="U5327" s="86"/>
      <c r="Y5327" s="86"/>
    </row>
    <row r="5328" spans="1:25" x14ac:dyDescent="0.2">
      <c r="A5328" s="85"/>
      <c r="B5328" s="86"/>
      <c r="C5328" s="86"/>
      <c r="D5328" s="86"/>
      <c r="E5328" s="86"/>
      <c r="F5328" s="86"/>
      <c r="G5328" s="86"/>
      <c r="H5328" s="86"/>
      <c r="I5328" s="86"/>
      <c r="U5328" s="86"/>
      <c r="Y5328" s="86"/>
    </row>
    <row r="5329" spans="1:25" x14ac:dyDescent="0.2">
      <c r="A5329" s="85"/>
      <c r="B5329" s="86"/>
      <c r="C5329" s="86"/>
      <c r="D5329" s="86"/>
      <c r="E5329" s="86"/>
      <c r="F5329" s="86"/>
      <c r="G5329" s="86"/>
      <c r="H5329" s="86"/>
      <c r="I5329" s="86"/>
      <c r="U5329" s="86"/>
      <c r="Y5329" s="86"/>
    </row>
    <row r="5330" spans="1:25" x14ac:dyDescent="0.2">
      <c r="A5330" s="85"/>
      <c r="B5330" s="86"/>
      <c r="C5330" s="86"/>
      <c r="D5330" s="86"/>
      <c r="E5330" s="86"/>
      <c r="F5330" s="86"/>
      <c r="G5330" s="86"/>
      <c r="H5330" s="86"/>
      <c r="I5330" s="86"/>
      <c r="U5330" s="86"/>
      <c r="Y5330" s="86"/>
    </row>
    <row r="5331" spans="1:25" x14ac:dyDescent="0.2">
      <c r="A5331" s="85"/>
      <c r="B5331" s="86"/>
      <c r="C5331" s="86"/>
      <c r="D5331" s="86"/>
      <c r="E5331" s="86"/>
      <c r="F5331" s="86"/>
      <c r="G5331" s="86"/>
      <c r="H5331" s="86"/>
      <c r="I5331" s="86"/>
      <c r="U5331" s="86"/>
      <c r="Y5331" s="86"/>
    </row>
    <row r="5332" spans="1:25" x14ac:dyDescent="0.2">
      <c r="A5332" s="85"/>
      <c r="B5332" s="86"/>
      <c r="C5332" s="86"/>
      <c r="D5332" s="86"/>
      <c r="E5332" s="86"/>
      <c r="F5332" s="86"/>
      <c r="G5332" s="86"/>
      <c r="H5332" s="86"/>
      <c r="I5332" s="86"/>
      <c r="U5332" s="86"/>
      <c r="Y5332" s="86"/>
    </row>
    <row r="5333" spans="1:25" x14ac:dyDescent="0.2">
      <c r="A5333" s="85"/>
      <c r="B5333" s="86"/>
      <c r="C5333" s="86"/>
      <c r="D5333" s="86"/>
      <c r="E5333" s="86"/>
      <c r="F5333" s="86"/>
      <c r="G5333" s="86"/>
      <c r="H5333" s="86"/>
      <c r="I5333" s="86"/>
      <c r="U5333" s="86"/>
      <c r="Y5333" s="86"/>
    </row>
    <row r="5334" spans="1:25" x14ac:dyDescent="0.2">
      <c r="A5334" s="85"/>
      <c r="B5334" s="86"/>
      <c r="C5334" s="86"/>
      <c r="D5334" s="86"/>
      <c r="E5334" s="86"/>
      <c r="F5334" s="86"/>
      <c r="G5334" s="86"/>
      <c r="H5334" s="86"/>
      <c r="I5334" s="86"/>
      <c r="U5334" s="86"/>
      <c r="Y5334" s="86"/>
    </row>
    <row r="5335" spans="1:25" x14ac:dyDescent="0.2">
      <c r="A5335" s="85"/>
      <c r="B5335" s="86"/>
      <c r="C5335" s="86"/>
      <c r="D5335" s="86"/>
      <c r="E5335" s="86"/>
      <c r="F5335" s="86"/>
      <c r="G5335" s="86"/>
      <c r="H5335" s="86"/>
      <c r="I5335" s="86"/>
      <c r="U5335" s="86"/>
      <c r="Y5335" s="86"/>
    </row>
    <row r="5336" spans="1:25" x14ac:dyDescent="0.2">
      <c r="A5336" s="85"/>
      <c r="B5336" s="86"/>
      <c r="C5336" s="86"/>
      <c r="D5336" s="86"/>
      <c r="E5336" s="86"/>
      <c r="F5336" s="86"/>
      <c r="G5336" s="86"/>
      <c r="H5336" s="86"/>
      <c r="I5336" s="86"/>
      <c r="U5336" s="86"/>
      <c r="Y5336" s="86"/>
    </row>
    <row r="5337" spans="1:25" x14ac:dyDescent="0.2">
      <c r="A5337" s="85"/>
      <c r="B5337" s="86"/>
      <c r="C5337" s="86"/>
      <c r="D5337" s="86"/>
      <c r="E5337" s="86"/>
      <c r="F5337" s="86"/>
      <c r="G5337" s="86"/>
      <c r="H5337" s="86"/>
      <c r="I5337" s="86"/>
      <c r="U5337" s="86"/>
      <c r="Y5337" s="86"/>
    </row>
    <row r="5338" spans="1:25" x14ac:dyDescent="0.2">
      <c r="A5338" s="85"/>
      <c r="B5338" s="86"/>
      <c r="C5338" s="86"/>
      <c r="D5338" s="86"/>
      <c r="E5338" s="86"/>
      <c r="F5338" s="86"/>
      <c r="G5338" s="86"/>
      <c r="H5338" s="86"/>
      <c r="I5338" s="86"/>
      <c r="U5338" s="86"/>
      <c r="Y5338" s="86"/>
    </row>
    <row r="5339" spans="1:25" x14ac:dyDescent="0.2">
      <c r="A5339" s="85"/>
      <c r="B5339" s="86"/>
      <c r="C5339" s="86"/>
      <c r="D5339" s="86"/>
      <c r="E5339" s="86"/>
      <c r="F5339" s="86"/>
      <c r="G5339" s="86"/>
      <c r="H5339" s="86"/>
      <c r="I5339" s="86"/>
      <c r="U5339" s="86"/>
      <c r="Y5339" s="86"/>
    </row>
    <row r="5340" spans="1:25" x14ac:dyDescent="0.2">
      <c r="A5340" s="85"/>
      <c r="B5340" s="86"/>
      <c r="C5340" s="86"/>
      <c r="D5340" s="86"/>
      <c r="E5340" s="86"/>
      <c r="F5340" s="86"/>
      <c r="G5340" s="86"/>
      <c r="H5340" s="86"/>
      <c r="I5340" s="86"/>
      <c r="U5340" s="86"/>
      <c r="Y5340" s="86"/>
    </row>
    <row r="5341" spans="1:25" x14ac:dyDescent="0.2">
      <c r="A5341" s="85"/>
      <c r="B5341" s="86"/>
      <c r="C5341" s="86"/>
      <c r="D5341" s="86"/>
      <c r="E5341" s="86"/>
      <c r="F5341" s="86"/>
      <c r="G5341" s="86"/>
      <c r="H5341" s="86"/>
      <c r="I5341" s="86"/>
      <c r="U5341" s="86"/>
      <c r="Y5341" s="86"/>
    </row>
    <row r="5342" spans="1:25" x14ac:dyDescent="0.2">
      <c r="A5342" s="85"/>
      <c r="B5342" s="86"/>
      <c r="C5342" s="86"/>
      <c r="D5342" s="86"/>
      <c r="E5342" s="86"/>
      <c r="F5342" s="86"/>
      <c r="G5342" s="86"/>
      <c r="H5342" s="86"/>
      <c r="I5342" s="86"/>
      <c r="U5342" s="86"/>
      <c r="Y5342" s="86"/>
    </row>
    <row r="5343" spans="1:25" x14ac:dyDescent="0.2">
      <c r="A5343" s="85"/>
      <c r="B5343" s="86"/>
      <c r="C5343" s="86"/>
      <c r="D5343" s="86"/>
      <c r="E5343" s="86"/>
      <c r="F5343" s="86"/>
      <c r="G5343" s="86"/>
      <c r="H5343" s="86"/>
      <c r="I5343" s="86"/>
      <c r="U5343" s="86"/>
      <c r="Y5343" s="86"/>
    </row>
    <row r="5344" spans="1:25" x14ac:dyDescent="0.2">
      <c r="A5344" s="85"/>
      <c r="B5344" s="86"/>
      <c r="C5344" s="86"/>
      <c r="D5344" s="86"/>
      <c r="E5344" s="86"/>
      <c r="F5344" s="86"/>
      <c r="G5344" s="86"/>
      <c r="H5344" s="86"/>
      <c r="I5344" s="86"/>
      <c r="U5344" s="86"/>
      <c r="Y5344" s="86"/>
    </row>
    <row r="5345" spans="1:25" x14ac:dyDescent="0.2">
      <c r="A5345" s="85"/>
      <c r="B5345" s="86"/>
      <c r="C5345" s="86"/>
      <c r="D5345" s="86"/>
      <c r="E5345" s="86"/>
      <c r="F5345" s="86"/>
      <c r="G5345" s="86"/>
      <c r="H5345" s="86"/>
      <c r="I5345" s="86"/>
      <c r="U5345" s="86"/>
      <c r="Y5345" s="86"/>
    </row>
    <row r="5346" spans="1:25" x14ac:dyDescent="0.2">
      <c r="A5346" s="85"/>
      <c r="B5346" s="86"/>
      <c r="C5346" s="86"/>
      <c r="D5346" s="86"/>
      <c r="E5346" s="86"/>
      <c r="F5346" s="86"/>
      <c r="G5346" s="86"/>
      <c r="H5346" s="86"/>
      <c r="I5346" s="86"/>
      <c r="U5346" s="86"/>
      <c r="Y5346" s="86"/>
    </row>
    <row r="5347" spans="1:25" x14ac:dyDescent="0.2">
      <c r="A5347" s="85"/>
      <c r="B5347" s="86"/>
      <c r="C5347" s="86"/>
      <c r="D5347" s="86"/>
      <c r="E5347" s="86"/>
      <c r="F5347" s="86"/>
      <c r="G5347" s="86"/>
      <c r="H5347" s="86"/>
      <c r="I5347" s="86"/>
      <c r="U5347" s="86"/>
      <c r="Y5347" s="86"/>
    </row>
    <row r="5348" spans="1:25" x14ac:dyDescent="0.2">
      <c r="A5348" s="85"/>
      <c r="B5348" s="86"/>
      <c r="C5348" s="86"/>
      <c r="D5348" s="86"/>
      <c r="E5348" s="86"/>
      <c r="F5348" s="86"/>
      <c r="G5348" s="86"/>
      <c r="H5348" s="86"/>
      <c r="I5348" s="86"/>
      <c r="U5348" s="86"/>
      <c r="Y5348" s="86"/>
    </row>
    <row r="5349" spans="1:25" x14ac:dyDescent="0.2">
      <c r="A5349" s="85"/>
      <c r="B5349" s="86"/>
      <c r="C5349" s="86"/>
      <c r="D5349" s="86"/>
      <c r="E5349" s="86"/>
      <c r="F5349" s="86"/>
      <c r="G5349" s="86"/>
      <c r="H5349" s="86"/>
      <c r="I5349" s="86"/>
      <c r="U5349" s="86"/>
      <c r="Y5349" s="86"/>
    </row>
    <row r="5350" spans="1:25" x14ac:dyDescent="0.2">
      <c r="A5350" s="85"/>
      <c r="B5350" s="86"/>
      <c r="C5350" s="86"/>
      <c r="D5350" s="86"/>
      <c r="E5350" s="86"/>
      <c r="F5350" s="86"/>
      <c r="G5350" s="86"/>
      <c r="H5350" s="86"/>
      <c r="I5350" s="86"/>
      <c r="U5350" s="86"/>
      <c r="Y5350" s="86"/>
    </row>
    <row r="5351" spans="1:25" x14ac:dyDescent="0.2">
      <c r="A5351" s="85"/>
      <c r="B5351" s="86"/>
      <c r="C5351" s="86"/>
      <c r="D5351" s="86"/>
      <c r="E5351" s="86"/>
      <c r="F5351" s="86"/>
      <c r="G5351" s="86"/>
      <c r="H5351" s="86"/>
      <c r="I5351" s="86"/>
      <c r="U5351" s="86"/>
      <c r="Y5351" s="86"/>
    </row>
    <row r="5352" spans="1:25" x14ac:dyDescent="0.2">
      <c r="A5352" s="85"/>
      <c r="B5352" s="86"/>
      <c r="C5352" s="86"/>
      <c r="D5352" s="86"/>
      <c r="E5352" s="86"/>
      <c r="F5352" s="86"/>
      <c r="G5352" s="86"/>
      <c r="H5352" s="86"/>
      <c r="I5352" s="86"/>
      <c r="U5352" s="86"/>
      <c r="Y5352" s="86"/>
    </row>
    <row r="5353" spans="1:25" x14ac:dyDescent="0.2">
      <c r="A5353" s="85"/>
      <c r="B5353" s="86"/>
      <c r="C5353" s="86"/>
      <c r="D5353" s="86"/>
      <c r="E5353" s="86"/>
      <c r="F5353" s="86"/>
      <c r="G5353" s="86"/>
      <c r="H5353" s="86"/>
      <c r="I5353" s="86"/>
      <c r="U5353" s="86"/>
      <c r="Y5353" s="86"/>
    </row>
    <row r="5354" spans="1:25" x14ac:dyDescent="0.2">
      <c r="A5354" s="85"/>
      <c r="B5354" s="86"/>
      <c r="C5354" s="86"/>
      <c r="D5354" s="86"/>
      <c r="E5354" s="86"/>
      <c r="F5354" s="86"/>
      <c r="G5354" s="86"/>
      <c r="H5354" s="86"/>
      <c r="I5354" s="86"/>
      <c r="U5354" s="86"/>
      <c r="Y5354" s="86"/>
    </row>
    <row r="5355" spans="1:25" x14ac:dyDescent="0.2">
      <c r="A5355" s="85"/>
      <c r="B5355" s="86"/>
      <c r="C5355" s="86"/>
      <c r="D5355" s="86"/>
      <c r="E5355" s="86"/>
      <c r="F5355" s="86"/>
      <c r="G5355" s="86"/>
      <c r="H5355" s="86"/>
      <c r="I5355" s="86"/>
      <c r="U5355" s="86"/>
      <c r="Y5355" s="86"/>
    </row>
    <row r="5356" spans="1:25" x14ac:dyDescent="0.2">
      <c r="A5356" s="85"/>
      <c r="B5356" s="86"/>
      <c r="C5356" s="86"/>
      <c r="D5356" s="86"/>
      <c r="E5356" s="86"/>
      <c r="F5356" s="86"/>
      <c r="G5356" s="86"/>
      <c r="H5356" s="86"/>
      <c r="I5356" s="86"/>
      <c r="U5356" s="86"/>
      <c r="Y5356" s="86"/>
    </row>
    <row r="5357" spans="1:25" x14ac:dyDescent="0.2">
      <c r="A5357" s="85"/>
      <c r="B5357" s="86"/>
      <c r="C5357" s="86"/>
      <c r="D5357" s="86"/>
      <c r="E5357" s="86"/>
      <c r="F5357" s="86"/>
      <c r="G5357" s="86"/>
      <c r="H5357" s="86"/>
      <c r="I5357" s="86"/>
      <c r="U5357" s="86"/>
      <c r="Y5357" s="86"/>
    </row>
    <row r="5358" spans="1:25" x14ac:dyDescent="0.2">
      <c r="A5358" s="85"/>
      <c r="B5358" s="86"/>
      <c r="C5358" s="86"/>
      <c r="D5358" s="86"/>
      <c r="E5358" s="86"/>
      <c r="F5358" s="86"/>
      <c r="G5358" s="86"/>
      <c r="H5358" s="86"/>
      <c r="I5358" s="86"/>
      <c r="U5358" s="86"/>
      <c r="Y5358" s="86"/>
    </row>
    <row r="5359" spans="1:25" x14ac:dyDescent="0.2">
      <c r="A5359" s="85"/>
      <c r="B5359" s="86"/>
      <c r="C5359" s="86"/>
      <c r="D5359" s="86"/>
      <c r="E5359" s="86"/>
      <c r="F5359" s="86"/>
      <c r="G5359" s="86"/>
      <c r="H5359" s="86"/>
      <c r="I5359" s="86"/>
      <c r="U5359" s="86"/>
      <c r="Y5359" s="86"/>
    </row>
    <row r="5360" spans="1:25" x14ac:dyDescent="0.2">
      <c r="A5360" s="85"/>
      <c r="B5360" s="86"/>
      <c r="C5360" s="86"/>
      <c r="D5360" s="86"/>
      <c r="E5360" s="86"/>
      <c r="F5360" s="86"/>
      <c r="G5360" s="86"/>
      <c r="H5360" s="86"/>
      <c r="I5360" s="86"/>
      <c r="U5360" s="86"/>
      <c r="Y5360" s="86"/>
    </row>
    <row r="5361" spans="1:25" x14ac:dyDescent="0.2">
      <c r="A5361" s="85"/>
      <c r="B5361" s="86"/>
      <c r="C5361" s="86"/>
      <c r="D5361" s="86"/>
      <c r="E5361" s="86"/>
      <c r="F5361" s="86"/>
      <c r="G5361" s="86"/>
      <c r="H5361" s="86"/>
      <c r="I5361" s="86"/>
      <c r="U5361" s="86"/>
      <c r="Y5361" s="86"/>
    </row>
    <row r="5362" spans="1:25" x14ac:dyDescent="0.2">
      <c r="A5362" s="85"/>
      <c r="B5362" s="86"/>
      <c r="C5362" s="86"/>
      <c r="D5362" s="86"/>
      <c r="E5362" s="86"/>
      <c r="F5362" s="86"/>
      <c r="G5362" s="86"/>
      <c r="H5362" s="86"/>
      <c r="I5362" s="86"/>
      <c r="U5362" s="86"/>
      <c r="Y5362" s="86"/>
    </row>
    <row r="5363" spans="1:25" x14ac:dyDescent="0.2">
      <c r="A5363" s="85"/>
      <c r="B5363" s="86"/>
      <c r="C5363" s="86"/>
      <c r="D5363" s="86"/>
      <c r="E5363" s="86"/>
      <c r="F5363" s="86"/>
      <c r="G5363" s="86"/>
      <c r="H5363" s="86"/>
      <c r="I5363" s="86"/>
      <c r="U5363" s="86"/>
      <c r="Y5363" s="86"/>
    </row>
    <row r="5364" spans="1:25" x14ac:dyDescent="0.2">
      <c r="A5364" s="85"/>
      <c r="B5364" s="86"/>
      <c r="C5364" s="86"/>
      <c r="D5364" s="86"/>
      <c r="E5364" s="86"/>
      <c r="F5364" s="86"/>
      <c r="G5364" s="86"/>
      <c r="H5364" s="86"/>
      <c r="I5364" s="86"/>
      <c r="U5364" s="86"/>
      <c r="Y5364" s="86"/>
    </row>
    <row r="5365" spans="1:25" x14ac:dyDescent="0.2">
      <c r="A5365" s="85"/>
      <c r="B5365" s="86"/>
      <c r="C5365" s="86"/>
      <c r="D5365" s="86"/>
      <c r="E5365" s="86"/>
      <c r="F5365" s="86"/>
      <c r="G5365" s="86"/>
      <c r="H5365" s="86"/>
      <c r="I5365" s="86"/>
      <c r="U5365" s="86"/>
      <c r="Y5365" s="86"/>
    </row>
    <row r="5366" spans="1:25" x14ac:dyDescent="0.2">
      <c r="A5366" s="85"/>
      <c r="B5366" s="86"/>
      <c r="C5366" s="86"/>
      <c r="D5366" s="86"/>
      <c r="E5366" s="86"/>
      <c r="F5366" s="86"/>
      <c r="G5366" s="86"/>
      <c r="H5366" s="86"/>
      <c r="I5366" s="86"/>
      <c r="U5366" s="86"/>
      <c r="Y5366" s="86"/>
    </row>
    <row r="5367" spans="1:25" x14ac:dyDescent="0.2">
      <c r="A5367" s="85"/>
      <c r="B5367" s="86"/>
      <c r="C5367" s="86"/>
      <c r="D5367" s="86"/>
      <c r="E5367" s="86"/>
      <c r="F5367" s="86"/>
      <c r="G5367" s="86"/>
      <c r="H5367" s="86"/>
      <c r="I5367" s="86"/>
      <c r="U5367" s="86"/>
      <c r="Y5367" s="86"/>
    </row>
    <row r="5368" spans="1:25" x14ac:dyDescent="0.2">
      <c r="A5368" s="85"/>
      <c r="B5368" s="86"/>
      <c r="C5368" s="86"/>
      <c r="D5368" s="86"/>
      <c r="E5368" s="86"/>
      <c r="F5368" s="86"/>
      <c r="G5368" s="86"/>
      <c r="H5368" s="86"/>
      <c r="I5368" s="86"/>
      <c r="U5368" s="86"/>
      <c r="Y5368" s="86"/>
    </row>
    <row r="5369" spans="1:25" x14ac:dyDescent="0.2">
      <c r="A5369" s="85"/>
      <c r="B5369" s="86"/>
      <c r="C5369" s="86"/>
      <c r="D5369" s="86"/>
      <c r="E5369" s="86"/>
      <c r="F5369" s="86"/>
      <c r="G5369" s="86"/>
      <c r="H5369" s="86"/>
      <c r="I5369" s="86"/>
      <c r="U5369" s="86"/>
      <c r="Y5369" s="86"/>
    </row>
    <row r="5370" spans="1:25" x14ac:dyDescent="0.2">
      <c r="A5370" s="85"/>
      <c r="B5370" s="86"/>
      <c r="C5370" s="86"/>
      <c r="D5370" s="86"/>
      <c r="E5370" s="86"/>
      <c r="F5370" s="86"/>
      <c r="G5370" s="86"/>
      <c r="H5370" s="86"/>
      <c r="I5370" s="86"/>
      <c r="U5370" s="86"/>
      <c r="Y5370" s="86"/>
    </row>
    <row r="5371" spans="1:25" x14ac:dyDescent="0.2">
      <c r="A5371" s="85"/>
      <c r="B5371" s="86"/>
      <c r="C5371" s="86"/>
      <c r="D5371" s="86"/>
      <c r="E5371" s="86"/>
      <c r="F5371" s="86"/>
      <c r="G5371" s="86"/>
      <c r="H5371" s="86"/>
      <c r="I5371" s="86"/>
      <c r="U5371" s="86"/>
      <c r="Y5371" s="86"/>
    </row>
    <row r="5372" spans="1:25" x14ac:dyDescent="0.2">
      <c r="A5372" s="85"/>
      <c r="B5372" s="86"/>
      <c r="C5372" s="86"/>
      <c r="D5372" s="86"/>
      <c r="E5372" s="86"/>
      <c r="F5372" s="86"/>
      <c r="G5372" s="86"/>
      <c r="H5372" s="86"/>
      <c r="I5372" s="86"/>
      <c r="U5372" s="86"/>
      <c r="Y5372" s="86"/>
    </row>
    <row r="5373" spans="1:25" x14ac:dyDescent="0.2">
      <c r="A5373" s="85"/>
      <c r="B5373" s="86"/>
      <c r="C5373" s="86"/>
      <c r="D5373" s="86"/>
      <c r="E5373" s="86"/>
      <c r="F5373" s="86"/>
      <c r="G5373" s="86"/>
      <c r="H5373" s="86"/>
      <c r="I5373" s="86"/>
      <c r="U5373" s="86"/>
      <c r="Y5373" s="86"/>
    </row>
    <row r="5374" spans="1:25" x14ac:dyDescent="0.2">
      <c r="A5374" s="85"/>
      <c r="B5374" s="86"/>
      <c r="C5374" s="86"/>
      <c r="D5374" s="86"/>
      <c r="E5374" s="86"/>
      <c r="F5374" s="86"/>
      <c r="G5374" s="86"/>
      <c r="H5374" s="86"/>
      <c r="I5374" s="86"/>
      <c r="U5374" s="86"/>
      <c r="Y5374" s="86"/>
    </row>
    <row r="5375" spans="1:25" x14ac:dyDescent="0.2">
      <c r="A5375" s="85"/>
      <c r="B5375" s="86"/>
      <c r="C5375" s="86"/>
      <c r="D5375" s="86"/>
      <c r="E5375" s="86"/>
      <c r="F5375" s="86"/>
      <c r="G5375" s="86"/>
      <c r="H5375" s="86"/>
      <c r="I5375" s="86"/>
      <c r="U5375" s="86"/>
      <c r="Y5375" s="86"/>
    </row>
    <row r="5376" spans="1:25" x14ac:dyDescent="0.2">
      <c r="A5376" s="85"/>
      <c r="B5376" s="86"/>
      <c r="C5376" s="86"/>
      <c r="D5376" s="86"/>
      <c r="E5376" s="86"/>
      <c r="F5376" s="86"/>
      <c r="G5376" s="86"/>
      <c r="H5376" s="86"/>
      <c r="I5376" s="86"/>
      <c r="U5376" s="86"/>
      <c r="Y5376" s="86"/>
    </row>
    <row r="5377" spans="1:25" x14ac:dyDescent="0.2">
      <c r="A5377" s="85"/>
      <c r="B5377" s="86"/>
      <c r="C5377" s="86"/>
      <c r="D5377" s="86"/>
      <c r="E5377" s="86"/>
      <c r="F5377" s="86"/>
      <c r="G5377" s="86"/>
      <c r="H5377" s="86"/>
      <c r="I5377" s="86"/>
      <c r="U5377" s="86"/>
      <c r="Y5377" s="86"/>
    </row>
    <row r="5378" spans="1:25" x14ac:dyDescent="0.2">
      <c r="A5378" s="85"/>
      <c r="B5378" s="86"/>
      <c r="C5378" s="86"/>
      <c r="D5378" s="86"/>
      <c r="E5378" s="86"/>
      <c r="F5378" s="86"/>
      <c r="G5378" s="86"/>
      <c r="H5378" s="86"/>
      <c r="I5378" s="86"/>
      <c r="U5378" s="86"/>
      <c r="Y5378" s="86"/>
    </row>
    <row r="5379" spans="1:25" x14ac:dyDescent="0.2">
      <c r="A5379" s="85"/>
      <c r="B5379" s="86"/>
      <c r="C5379" s="86"/>
      <c r="D5379" s="86"/>
      <c r="E5379" s="86"/>
      <c r="F5379" s="86"/>
      <c r="G5379" s="86"/>
      <c r="H5379" s="86"/>
      <c r="I5379" s="86"/>
      <c r="U5379" s="86"/>
      <c r="Y5379" s="86"/>
    </row>
    <row r="5380" spans="1:25" x14ac:dyDescent="0.2">
      <c r="A5380" s="85"/>
      <c r="B5380" s="86"/>
      <c r="C5380" s="86"/>
      <c r="D5380" s="86"/>
      <c r="E5380" s="86"/>
      <c r="F5380" s="86"/>
      <c r="G5380" s="86"/>
      <c r="H5380" s="86"/>
      <c r="I5380" s="86"/>
      <c r="U5380" s="86"/>
      <c r="Y5380" s="86"/>
    </row>
    <row r="5381" spans="1:25" x14ac:dyDescent="0.2">
      <c r="A5381" s="85"/>
      <c r="B5381" s="86"/>
      <c r="C5381" s="86"/>
      <c r="D5381" s="86"/>
      <c r="E5381" s="86"/>
      <c r="F5381" s="86"/>
      <c r="G5381" s="86"/>
      <c r="H5381" s="86"/>
      <c r="I5381" s="86"/>
      <c r="U5381" s="86"/>
      <c r="Y5381" s="86"/>
    </row>
    <row r="5382" spans="1:25" x14ac:dyDescent="0.2">
      <c r="A5382" s="85"/>
      <c r="B5382" s="86"/>
      <c r="C5382" s="86"/>
      <c r="D5382" s="86"/>
      <c r="E5382" s="86"/>
      <c r="F5382" s="86"/>
      <c r="G5382" s="86"/>
      <c r="H5382" s="86"/>
      <c r="I5382" s="86"/>
      <c r="U5382" s="86"/>
      <c r="Y5382" s="86"/>
    </row>
    <row r="5383" spans="1:25" x14ac:dyDescent="0.2">
      <c r="A5383" s="85"/>
      <c r="B5383" s="86"/>
      <c r="C5383" s="86"/>
      <c r="D5383" s="86"/>
      <c r="E5383" s="86"/>
      <c r="F5383" s="86"/>
      <c r="G5383" s="86"/>
      <c r="H5383" s="86"/>
      <c r="I5383" s="86"/>
      <c r="U5383" s="86"/>
      <c r="Y5383" s="86"/>
    </row>
    <row r="5384" spans="1:25" x14ac:dyDescent="0.2">
      <c r="A5384" s="85"/>
      <c r="B5384" s="86"/>
      <c r="C5384" s="86"/>
      <c r="D5384" s="86"/>
      <c r="E5384" s="86"/>
      <c r="F5384" s="86"/>
      <c r="G5384" s="86"/>
      <c r="H5384" s="86"/>
      <c r="I5384" s="86"/>
      <c r="U5384" s="86"/>
      <c r="Y5384" s="86"/>
    </row>
    <row r="5385" spans="1:25" x14ac:dyDescent="0.2">
      <c r="A5385" s="85"/>
      <c r="B5385" s="86"/>
      <c r="C5385" s="86"/>
      <c r="D5385" s="86"/>
      <c r="E5385" s="86"/>
      <c r="F5385" s="86"/>
      <c r="G5385" s="86"/>
      <c r="H5385" s="86"/>
      <c r="I5385" s="86"/>
      <c r="U5385" s="86"/>
      <c r="Y5385" s="86"/>
    </row>
    <row r="5386" spans="1:25" x14ac:dyDescent="0.2">
      <c r="A5386" s="85"/>
      <c r="B5386" s="86"/>
      <c r="C5386" s="86"/>
      <c r="D5386" s="86"/>
      <c r="E5386" s="86"/>
      <c r="F5386" s="86"/>
      <c r="G5386" s="86"/>
      <c r="H5386" s="86"/>
      <c r="I5386" s="86"/>
      <c r="U5386" s="86"/>
      <c r="Y5386" s="86"/>
    </row>
    <row r="5387" spans="1:25" x14ac:dyDescent="0.2">
      <c r="A5387" s="85"/>
      <c r="B5387" s="86"/>
      <c r="C5387" s="86"/>
      <c r="D5387" s="86"/>
      <c r="E5387" s="86"/>
      <c r="F5387" s="86"/>
      <c r="G5387" s="86"/>
      <c r="H5387" s="86"/>
      <c r="I5387" s="86"/>
      <c r="U5387" s="86"/>
      <c r="Y5387" s="86"/>
    </row>
    <row r="5388" spans="1:25" x14ac:dyDescent="0.2">
      <c r="A5388" s="85"/>
      <c r="B5388" s="86"/>
      <c r="C5388" s="86"/>
      <c r="D5388" s="86"/>
      <c r="E5388" s="86"/>
      <c r="F5388" s="86"/>
      <c r="G5388" s="86"/>
      <c r="H5388" s="86"/>
      <c r="I5388" s="86"/>
      <c r="U5388" s="86"/>
      <c r="Y5388" s="86"/>
    </row>
    <row r="5389" spans="1:25" x14ac:dyDescent="0.2">
      <c r="A5389" s="85"/>
      <c r="B5389" s="86"/>
      <c r="C5389" s="86"/>
      <c r="D5389" s="86"/>
      <c r="E5389" s="86"/>
      <c r="F5389" s="86"/>
      <c r="G5389" s="86"/>
      <c r="H5389" s="86"/>
      <c r="I5389" s="86"/>
      <c r="U5389" s="86"/>
      <c r="Y5389" s="86"/>
    </row>
    <row r="5390" spans="1:25" x14ac:dyDescent="0.2">
      <c r="A5390" s="85"/>
      <c r="B5390" s="86"/>
      <c r="C5390" s="86"/>
      <c r="D5390" s="86"/>
      <c r="E5390" s="86"/>
      <c r="F5390" s="86"/>
      <c r="G5390" s="86"/>
      <c r="H5390" s="86"/>
      <c r="I5390" s="86"/>
      <c r="U5390" s="86"/>
      <c r="Y5390" s="86"/>
    </row>
    <row r="5391" spans="1:25" x14ac:dyDescent="0.2">
      <c r="A5391" s="85"/>
      <c r="B5391" s="86"/>
      <c r="C5391" s="86"/>
      <c r="D5391" s="86"/>
      <c r="E5391" s="86"/>
      <c r="F5391" s="86"/>
      <c r="G5391" s="86"/>
      <c r="H5391" s="86"/>
      <c r="I5391" s="86"/>
      <c r="U5391" s="86"/>
      <c r="Y5391" s="86"/>
    </row>
    <row r="5392" spans="1:25" x14ac:dyDescent="0.2">
      <c r="A5392" s="85"/>
      <c r="B5392" s="86"/>
      <c r="C5392" s="86"/>
      <c r="D5392" s="86"/>
      <c r="E5392" s="86"/>
      <c r="F5392" s="86"/>
      <c r="G5392" s="86"/>
      <c r="H5392" s="86"/>
      <c r="I5392" s="86"/>
      <c r="U5392" s="86"/>
      <c r="Y5392" s="86"/>
    </row>
    <row r="5393" spans="1:25" x14ac:dyDescent="0.2">
      <c r="A5393" s="85"/>
      <c r="B5393" s="86"/>
      <c r="C5393" s="86"/>
      <c r="D5393" s="86"/>
      <c r="E5393" s="86"/>
      <c r="F5393" s="86"/>
      <c r="G5393" s="86"/>
      <c r="H5393" s="86"/>
      <c r="I5393" s="86"/>
      <c r="U5393" s="86"/>
      <c r="Y5393" s="86"/>
    </row>
    <row r="5394" spans="1:25" x14ac:dyDescent="0.2">
      <c r="A5394" s="85"/>
      <c r="B5394" s="86"/>
      <c r="C5394" s="86"/>
      <c r="D5394" s="86"/>
      <c r="E5394" s="86"/>
      <c r="F5394" s="86"/>
      <c r="G5394" s="86"/>
      <c r="H5394" s="86"/>
      <c r="I5394" s="86"/>
      <c r="U5394" s="86"/>
      <c r="Y5394" s="86"/>
    </row>
    <row r="5395" spans="1:25" x14ac:dyDescent="0.2">
      <c r="A5395" s="85"/>
      <c r="B5395" s="86"/>
      <c r="C5395" s="86"/>
      <c r="D5395" s="86"/>
      <c r="E5395" s="86"/>
      <c r="F5395" s="86"/>
      <c r="G5395" s="86"/>
      <c r="H5395" s="86"/>
      <c r="I5395" s="86"/>
      <c r="U5395" s="86"/>
      <c r="Y5395" s="86"/>
    </row>
    <row r="5396" spans="1:25" x14ac:dyDescent="0.2">
      <c r="A5396" s="85"/>
      <c r="B5396" s="86"/>
      <c r="C5396" s="86"/>
      <c r="D5396" s="86"/>
      <c r="E5396" s="86"/>
      <c r="F5396" s="86"/>
      <c r="G5396" s="86"/>
      <c r="H5396" s="86"/>
      <c r="I5396" s="86"/>
      <c r="U5396" s="86"/>
      <c r="Y5396" s="86"/>
    </row>
    <row r="5397" spans="1:25" x14ac:dyDescent="0.2">
      <c r="A5397" s="85"/>
      <c r="B5397" s="86"/>
      <c r="C5397" s="86"/>
      <c r="D5397" s="86"/>
      <c r="E5397" s="86"/>
      <c r="F5397" s="86"/>
      <c r="G5397" s="86"/>
      <c r="H5397" s="86"/>
      <c r="I5397" s="86"/>
      <c r="U5397" s="86"/>
      <c r="Y5397" s="86"/>
    </row>
    <row r="5398" spans="1:25" x14ac:dyDescent="0.2">
      <c r="A5398" s="85"/>
      <c r="B5398" s="86"/>
      <c r="C5398" s="86"/>
      <c r="D5398" s="86"/>
      <c r="E5398" s="86"/>
      <c r="F5398" s="86"/>
      <c r="G5398" s="86"/>
      <c r="H5398" s="86"/>
      <c r="I5398" s="86"/>
      <c r="U5398" s="86"/>
      <c r="Y5398" s="86"/>
    </row>
    <row r="5399" spans="1:25" x14ac:dyDescent="0.2">
      <c r="A5399" s="85"/>
      <c r="B5399" s="86"/>
      <c r="C5399" s="86"/>
      <c r="D5399" s="86"/>
      <c r="E5399" s="86"/>
      <c r="F5399" s="86"/>
      <c r="G5399" s="86"/>
      <c r="H5399" s="86"/>
      <c r="I5399" s="86"/>
      <c r="U5399" s="86"/>
      <c r="Y5399" s="86"/>
    </row>
    <row r="5400" spans="1:25" x14ac:dyDescent="0.2">
      <c r="A5400" s="85"/>
      <c r="B5400" s="86"/>
      <c r="C5400" s="86"/>
      <c r="D5400" s="86"/>
      <c r="E5400" s="86"/>
      <c r="F5400" s="86"/>
      <c r="G5400" s="86"/>
      <c r="H5400" s="86"/>
      <c r="I5400" s="86"/>
      <c r="U5400" s="86"/>
      <c r="Y5400" s="86"/>
    </row>
    <row r="5401" spans="1:25" x14ac:dyDescent="0.2">
      <c r="A5401" s="85"/>
      <c r="B5401" s="86"/>
      <c r="C5401" s="86"/>
      <c r="D5401" s="86"/>
      <c r="E5401" s="86"/>
      <c r="F5401" s="86"/>
      <c r="G5401" s="86"/>
      <c r="H5401" s="86"/>
      <c r="I5401" s="86"/>
      <c r="U5401" s="86"/>
      <c r="Y5401" s="86"/>
    </row>
    <row r="5402" spans="1:25" x14ac:dyDescent="0.2">
      <c r="A5402" s="85"/>
      <c r="B5402" s="86"/>
      <c r="C5402" s="86"/>
      <c r="D5402" s="86"/>
      <c r="E5402" s="86"/>
      <c r="F5402" s="86"/>
      <c r="G5402" s="86"/>
      <c r="H5402" s="86"/>
      <c r="I5402" s="86"/>
      <c r="U5402" s="86"/>
      <c r="Y5402" s="86"/>
    </row>
    <row r="5403" spans="1:25" x14ac:dyDescent="0.2">
      <c r="A5403" s="85"/>
      <c r="B5403" s="86"/>
      <c r="C5403" s="86"/>
      <c r="D5403" s="86"/>
      <c r="E5403" s="86"/>
      <c r="F5403" s="86"/>
      <c r="G5403" s="86"/>
      <c r="H5403" s="86"/>
      <c r="I5403" s="86"/>
      <c r="U5403" s="86"/>
      <c r="Y5403" s="86"/>
    </row>
    <row r="5404" spans="1:25" x14ac:dyDescent="0.2">
      <c r="A5404" s="85"/>
      <c r="B5404" s="86"/>
      <c r="C5404" s="86"/>
      <c r="D5404" s="86"/>
      <c r="E5404" s="86"/>
      <c r="F5404" s="86"/>
      <c r="G5404" s="86"/>
      <c r="H5404" s="86"/>
      <c r="I5404" s="86"/>
      <c r="U5404" s="86"/>
      <c r="Y5404" s="86"/>
    </row>
    <row r="5405" spans="1:25" x14ac:dyDescent="0.2">
      <c r="A5405" s="85"/>
      <c r="B5405" s="86"/>
      <c r="C5405" s="86"/>
      <c r="D5405" s="86"/>
      <c r="E5405" s="86"/>
      <c r="F5405" s="86"/>
      <c r="G5405" s="86"/>
      <c r="H5405" s="86"/>
      <c r="I5405" s="86"/>
      <c r="U5405" s="86"/>
      <c r="Y5405" s="86"/>
    </row>
    <row r="5406" spans="1:25" x14ac:dyDescent="0.2">
      <c r="A5406" s="85"/>
      <c r="B5406" s="86"/>
      <c r="C5406" s="86"/>
      <c r="D5406" s="86"/>
      <c r="E5406" s="86"/>
      <c r="F5406" s="86"/>
      <c r="G5406" s="86"/>
      <c r="H5406" s="86"/>
      <c r="I5406" s="86"/>
      <c r="U5406" s="86"/>
      <c r="Y5406" s="86"/>
    </row>
    <row r="5407" spans="1:25" x14ac:dyDescent="0.2">
      <c r="A5407" s="85"/>
      <c r="B5407" s="86"/>
      <c r="C5407" s="86"/>
      <c r="D5407" s="86"/>
      <c r="E5407" s="86"/>
      <c r="F5407" s="86"/>
      <c r="G5407" s="86"/>
      <c r="H5407" s="86"/>
      <c r="I5407" s="86"/>
      <c r="U5407" s="86"/>
      <c r="Y5407" s="86"/>
    </row>
    <row r="5408" spans="1:25" x14ac:dyDescent="0.2">
      <c r="A5408" s="85"/>
      <c r="B5408" s="86"/>
      <c r="C5408" s="86"/>
      <c r="D5408" s="86"/>
      <c r="E5408" s="86"/>
      <c r="F5408" s="86"/>
      <c r="G5408" s="86"/>
      <c r="H5408" s="86"/>
      <c r="I5408" s="86"/>
      <c r="U5408" s="86"/>
      <c r="Y5408" s="86"/>
    </row>
    <row r="5409" spans="1:25" x14ac:dyDescent="0.2">
      <c r="A5409" s="85"/>
      <c r="B5409" s="86"/>
      <c r="C5409" s="86"/>
      <c r="D5409" s="86"/>
      <c r="E5409" s="86"/>
      <c r="F5409" s="86"/>
      <c r="G5409" s="86"/>
      <c r="H5409" s="86"/>
      <c r="I5409" s="86"/>
      <c r="U5409" s="86"/>
      <c r="Y5409" s="86"/>
    </row>
    <row r="5410" spans="1:25" x14ac:dyDescent="0.2">
      <c r="A5410" s="85"/>
      <c r="B5410" s="86"/>
      <c r="C5410" s="86"/>
      <c r="D5410" s="86"/>
      <c r="E5410" s="86"/>
      <c r="F5410" s="86"/>
      <c r="G5410" s="86"/>
      <c r="H5410" s="86"/>
      <c r="I5410" s="86"/>
      <c r="U5410" s="86"/>
      <c r="Y5410" s="86"/>
    </row>
    <row r="5411" spans="1:25" x14ac:dyDescent="0.2">
      <c r="A5411" s="85"/>
      <c r="B5411" s="86"/>
      <c r="C5411" s="86"/>
      <c r="D5411" s="86"/>
      <c r="E5411" s="86"/>
      <c r="F5411" s="86"/>
      <c r="G5411" s="86"/>
      <c r="H5411" s="86"/>
      <c r="I5411" s="86"/>
      <c r="U5411" s="86"/>
      <c r="Y5411" s="86"/>
    </row>
    <row r="5412" spans="1:25" x14ac:dyDescent="0.2">
      <c r="A5412" s="85"/>
      <c r="B5412" s="86"/>
      <c r="C5412" s="86"/>
      <c r="D5412" s="86"/>
      <c r="E5412" s="86"/>
      <c r="F5412" s="86"/>
      <c r="G5412" s="86"/>
      <c r="H5412" s="86"/>
      <c r="I5412" s="86"/>
      <c r="U5412" s="86"/>
      <c r="Y5412" s="86"/>
    </row>
    <row r="5413" spans="1:25" x14ac:dyDescent="0.2">
      <c r="A5413" s="85"/>
      <c r="B5413" s="86"/>
      <c r="C5413" s="86"/>
      <c r="D5413" s="86"/>
      <c r="E5413" s="86"/>
      <c r="F5413" s="86"/>
      <c r="G5413" s="86"/>
      <c r="H5413" s="86"/>
      <c r="I5413" s="86"/>
      <c r="U5413" s="86"/>
      <c r="Y5413" s="86"/>
    </row>
    <row r="5414" spans="1:25" x14ac:dyDescent="0.2">
      <c r="A5414" s="85"/>
      <c r="B5414" s="86"/>
      <c r="C5414" s="86"/>
      <c r="D5414" s="86"/>
      <c r="E5414" s="86"/>
      <c r="F5414" s="86"/>
      <c r="G5414" s="86"/>
      <c r="H5414" s="86"/>
      <c r="I5414" s="86"/>
      <c r="U5414" s="86"/>
      <c r="Y5414" s="86"/>
    </row>
    <row r="5415" spans="1:25" x14ac:dyDescent="0.2">
      <c r="A5415" s="85"/>
      <c r="B5415" s="86"/>
      <c r="C5415" s="86"/>
      <c r="D5415" s="86"/>
      <c r="E5415" s="86"/>
      <c r="F5415" s="86"/>
      <c r="G5415" s="86"/>
      <c r="H5415" s="86"/>
      <c r="I5415" s="86"/>
      <c r="U5415" s="86"/>
      <c r="Y5415" s="86"/>
    </row>
    <row r="5416" spans="1:25" x14ac:dyDescent="0.2">
      <c r="A5416" s="85"/>
      <c r="B5416" s="86"/>
      <c r="C5416" s="86"/>
      <c r="D5416" s="86"/>
      <c r="E5416" s="86"/>
      <c r="F5416" s="86"/>
      <c r="G5416" s="86"/>
      <c r="H5416" s="86"/>
      <c r="I5416" s="86"/>
      <c r="U5416" s="86"/>
      <c r="Y5416" s="86"/>
    </row>
    <row r="5417" spans="1:25" x14ac:dyDescent="0.2">
      <c r="A5417" s="85"/>
      <c r="B5417" s="86"/>
      <c r="C5417" s="86"/>
      <c r="D5417" s="86"/>
      <c r="E5417" s="86"/>
      <c r="F5417" s="86"/>
      <c r="G5417" s="86"/>
      <c r="H5417" s="86"/>
      <c r="I5417" s="86"/>
      <c r="U5417" s="86"/>
      <c r="Y5417" s="86"/>
    </row>
    <row r="5418" spans="1:25" x14ac:dyDescent="0.2">
      <c r="A5418" s="85"/>
      <c r="B5418" s="86"/>
      <c r="C5418" s="86"/>
      <c r="D5418" s="86"/>
      <c r="E5418" s="86"/>
      <c r="F5418" s="86"/>
      <c r="G5418" s="86"/>
      <c r="H5418" s="86"/>
      <c r="I5418" s="86"/>
      <c r="U5418" s="86"/>
      <c r="Y5418" s="86"/>
    </row>
    <row r="5419" spans="1:25" x14ac:dyDescent="0.2">
      <c r="A5419" s="85"/>
      <c r="B5419" s="86"/>
      <c r="C5419" s="86"/>
      <c r="D5419" s="86"/>
      <c r="E5419" s="86"/>
      <c r="F5419" s="86"/>
      <c r="G5419" s="86"/>
      <c r="H5419" s="86"/>
      <c r="I5419" s="86"/>
      <c r="U5419" s="86"/>
      <c r="Y5419" s="86"/>
    </row>
    <row r="5420" spans="1:25" x14ac:dyDescent="0.2">
      <c r="A5420" s="85"/>
      <c r="B5420" s="86"/>
      <c r="C5420" s="86"/>
      <c r="D5420" s="86"/>
      <c r="E5420" s="86"/>
      <c r="F5420" s="86"/>
      <c r="G5420" s="86"/>
      <c r="H5420" s="86"/>
      <c r="I5420" s="86"/>
      <c r="U5420" s="86"/>
      <c r="Y5420" s="86"/>
    </row>
    <row r="5421" spans="1:25" x14ac:dyDescent="0.2">
      <c r="A5421" s="85"/>
      <c r="B5421" s="86"/>
      <c r="C5421" s="86"/>
      <c r="D5421" s="86"/>
      <c r="E5421" s="86"/>
      <c r="F5421" s="86"/>
      <c r="G5421" s="86"/>
      <c r="H5421" s="86"/>
      <c r="I5421" s="86"/>
      <c r="U5421" s="86"/>
      <c r="Y5421" s="86"/>
    </row>
    <row r="5422" spans="1:25" x14ac:dyDescent="0.2">
      <c r="A5422" s="85"/>
      <c r="B5422" s="86"/>
      <c r="C5422" s="86"/>
      <c r="D5422" s="86"/>
      <c r="E5422" s="86"/>
      <c r="F5422" s="86"/>
      <c r="G5422" s="86"/>
      <c r="H5422" s="86"/>
      <c r="I5422" s="86"/>
      <c r="U5422" s="86"/>
      <c r="Y5422" s="86"/>
    </row>
    <row r="5423" spans="1:25" x14ac:dyDescent="0.2">
      <c r="A5423" s="85"/>
      <c r="B5423" s="86"/>
      <c r="C5423" s="86"/>
      <c r="D5423" s="86"/>
      <c r="E5423" s="86"/>
      <c r="F5423" s="86"/>
      <c r="G5423" s="86"/>
      <c r="H5423" s="86"/>
      <c r="I5423" s="86"/>
      <c r="U5423" s="86"/>
      <c r="Y5423" s="86"/>
    </row>
    <row r="5424" spans="1:25" x14ac:dyDescent="0.2">
      <c r="A5424" s="85"/>
      <c r="B5424" s="86"/>
      <c r="C5424" s="86"/>
      <c r="D5424" s="86"/>
      <c r="E5424" s="86"/>
      <c r="F5424" s="86"/>
      <c r="G5424" s="86"/>
      <c r="H5424" s="86"/>
      <c r="I5424" s="86"/>
      <c r="U5424" s="86"/>
      <c r="Y5424" s="86"/>
    </row>
    <row r="5425" spans="1:25" x14ac:dyDescent="0.2">
      <c r="A5425" s="85"/>
      <c r="B5425" s="86"/>
      <c r="C5425" s="86"/>
      <c r="D5425" s="86"/>
      <c r="E5425" s="86"/>
      <c r="F5425" s="86"/>
      <c r="G5425" s="86"/>
      <c r="H5425" s="86"/>
      <c r="I5425" s="86"/>
      <c r="U5425" s="86"/>
      <c r="Y5425" s="86"/>
    </row>
    <row r="5426" spans="1:25" x14ac:dyDescent="0.2">
      <c r="A5426" s="85"/>
      <c r="B5426" s="86"/>
      <c r="C5426" s="86"/>
      <c r="D5426" s="86"/>
      <c r="E5426" s="86"/>
      <c r="F5426" s="86"/>
      <c r="G5426" s="86"/>
      <c r="H5426" s="86"/>
      <c r="I5426" s="86"/>
      <c r="U5426" s="86"/>
      <c r="Y5426" s="86"/>
    </row>
    <row r="5427" spans="1:25" x14ac:dyDescent="0.2">
      <c r="A5427" s="85"/>
      <c r="B5427" s="86"/>
      <c r="C5427" s="86"/>
      <c r="D5427" s="86"/>
      <c r="E5427" s="86"/>
      <c r="F5427" s="86"/>
      <c r="G5427" s="86"/>
      <c r="H5427" s="86"/>
      <c r="I5427" s="86"/>
      <c r="U5427" s="86"/>
      <c r="Y5427" s="86"/>
    </row>
    <row r="5428" spans="1:25" x14ac:dyDescent="0.2">
      <c r="A5428" s="85"/>
      <c r="B5428" s="86"/>
      <c r="C5428" s="86"/>
      <c r="D5428" s="86"/>
      <c r="E5428" s="86"/>
      <c r="F5428" s="86"/>
      <c r="G5428" s="86"/>
      <c r="H5428" s="86"/>
      <c r="I5428" s="86"/>
      <c r="U5428" s="86"/>
      <c r="Y5428" s="86"/>
    </row>
    <row r="5429" spans="1:25" x14ac:dyDescent="0.2">
      <c r="A5429" s="85"/>
      <c r="B5429" s="86"/>
      <c r="C5429" s="86"/>
      <c r="D5429" s="86"/>
      <c r="E5429" s="86"/>
      <c r="F5429" s="86"/>
      <c r="G5429" s="86"/>
      <c r="H5429" s="86"/>
      <c r="I5429" s="86"/>
      <c r="U5429" s="86"/>
      <c r="Y5429" s="86"/>
    </row>
    <row r="5430" spans="1:25" x14ac:dyDescent="0.2">
      <c r="A5430" s="85"/>
      <c r="B5430" s="86"/>
      <c r="C5430" s="86"/>
      <c r="D5430" s="86"/>
      <c r="E5430" s="86"/>
      <c r="F5430" s="86"/>
      <c r="G5430" s="86"/>
      <c r="H5430" s="86"/>
      <c r="I5430" s="86"/>
      <c r="U5430" s="86"/>
      <c r="Y5430" s="86"/>
    </row>
    <row r="5431" spans="1:25" x14ac:dyDescent="0.2">
      <c r="A5431" s="85"/>
      <c r="B5431" s="86"/>
      <c r="C5431" s="86"/>
      <c r="D5431" s="86"/>
      <c r="E5431" s="86"/>
      <c r="F5431" s="86"/>
      <c r="G5431" s="86"/>
      <c r="H5431" s="86"/>
      <c r="I5431" s="86"/>
      <c r="U5431" s="86"/>
      <c r="Y5431" s="86"/>
    </row>
    <row r="5432" spans="1:25" x14ac:dyDescent="0.2">
      <c r="A5432" s="85"/>
      <c r="B5432" s="86"/>
      <c r="C5432" s="86"/>
      <c r="D5432" s="86"/>
      <c r="E5432" s="86"/>
      <c r="F5432" s="86"/>
      <c r="G5432" s="86"/>
      <c r="H5432" s="86"/>
      <c r="I5432" s="86"/>
      <c r="U5432" s="86"/>
      <c r="Y5432" s="86"/>
    </row>
    <row r="5433" spans="1:25" x14ac:dyDescent="0.2">
      <c r="A5433" s="85"/>
      <c r="B5433" s="86"/>
      <c r="C5433" s="86"/>
      <c r="D5433" s="86"/>
      <c r="E5433" s="86"/>
      <c r="F5433" s="86"/>
      <c r="G5433" s="86"/>
      <c r="H5433" s="86"/>
      <c r="I5433" s="86"/>
      <c r="U5433" s="86"/>
      <c r="Y5433" s="86"/>
    </row>
    <row r="5434" spans="1:25" x14ac:dyDescent="0.2">
      <c r="A5434" s="85"/>
      <c r="B5434" s="86"/>
      <c r="C5434" s="86"/>
      <c r="D5434" s="86"/>
      <c r="E5434" s="86"/>
      <c r="F5434" s="86"/>
      <c r="G5434" s="86"/>
      <c r="H5434" s="86"/>
      <c r="I5434" s="86"/>
      <c r="U5434" s="86"/>
      <c r="Y5434" s="86"/>
    </row>
    <row r="5435" spans="1:25" x14ac:dyDescent="0.2">
      <c r="A5435" s="85"/>
      <c r="B5435" s="86"/>
      <c r="C5435" s="86"/>
      <c r="D5435" s="86"/>
      <c r="E5435" s="86"/>
      <c r="F5435" s="86"/>
      <c r="G5435" s="86"/>
      <c r="H5435" s="86"/>
      <c r="I5435" s="86"/>
      <c r="U5435" s="86"/>
      <c r="Y5435" s="86"/>
    </row>
    <row r="5436" spans="1:25" x14ac:dyDescent="0.2">
      <c r="A5436" s="85"/>
      <c r="B5436" s="86"/>
      <c r="C5436" s="86"/>
      <c r="D5436" s="86"/>
      <c r="E5436" s="86"/>
      <c r="F5436" s="86"/>
      <c r="G5436" s="86"/>
      <c r="H5436" s="86"/>
      <c r="I5436" s="86"/>
      <c r="U5436" s="86"/>
      <c r="Y5436" s="86"/>
    </row>
    <row r="5437" spans="1:25" x14ac:dyDescent="0.2">
      <c r="A5437" s="85"/>
      <c r="B5437" s="86"/>
      <c r="C5437" s="86"/>
      <c r="D5437" s="86"/>
      <c r="E5437" s="86"/>
      <c r="F5437" s="86"/>
      <c r="G5437" s="86"/>
      <c r="H5437" s="86"/>
      <c r="I5437" s="86"/>
      <c r="U5437" s="86"/>
      <c r="Y5437" s="86"/>
    </row>
    <row r="5438" spans="1:25" x14ac:dyDescent="0.2">
      <c r="A5438" s="85"/>
      <c r="B5438" s="86"/>
      <c r="C5438" s="86"/>
      <c r="D5438" s="86"/>
      <c r="E5438" s="86"/>
      <c r="F5438" s="86"/>
      <c r="G5438" s="86"/>
      <c r="H5438" s="86"/>
      <c r="I5438" s="86"/>
      <c r="U5438" s="86"/>
      <c r="Y5438" s="86"/>
    </row>
    <row r="5439" spans="1:25" x14ac:dyDescent="0.2">
      <c r="A5439" s="85"/>
      <c r="B5439" s="86"/>
      <c r="C5439" s="86"/>
      <c r="D5439" s="86"/>
      <c r="E5439" s="86"/>
      <c r="F5439" s="86"/>
      <c r="G5439" s="86"/>
      <c r="H5439" s="86"/>
      <c r="I5439" s="86"/>
      <c r="U5439" s="86"/>
      <c r="Y5439" s="86"/>
    </row>
    <row r="5440" spans="1:25" x14ac:dyDescent="0.2">
      <c r="A5440" s="85"/>
      <c r="B5440" s="86"/>
      <c r="C5440" s="86"/>
      <c r="D5440" s="86"/>
      <c r="E5440" s="86"/>
      <c r="F5440" s="86"/>
      <c r="G5440" s="86"/>
      <c r="H5440" s="86"/>
      <c r="I5440" s="86"/>
      <c r="U5440" s="86"/>
      <c r="Y5440" s="86"/>
    </row>
    <row r="5441" spans="1:25" x14ac:dyDescent="0.2">
      <c r="A5441" s="85"/>
      <c r="B5441" s="86"/>
      <c r="C5441" s="86"/>
      <c r="D5441" s="86"/>
      <c r="E5441" s="86"/>
      <c r="F5441" s="86"/>
      <c r="G5441" s="86"/>
      <c r="H5441" s="86"/>
      <c r="I5441" s="86"/>
      <c r="U5441" s="86"/>
      <c r="Y5441" s="86"/>
    </row>
    <row r="5442" spans="1:25" x14ac:dyDescent="0.2">
      <c r="A5442" s="85"/>
      <c r="B5442" s="86"/>
      <c r="C5442" s="86"/>
      <c r="D5442" s="86"/>
      <c r="E5442" s="86"/>
      <c r="F5442" s="86"/>
      <c r="G5442" s="86"/>
      <c r="H5442" s="86"/>
      <c r="I5442" s="86"/>
      <c r="U5442" s="86"/>
      <c r="Y5442" s="86"/>
    </row>
    <row r="5443" spans="1:25" x14ac:dyDescent="0.2">
      <c r="A5443" s="85"/>
      <c r="B5443" s="86"/>
      <c r="C5443" s="86"/>
      <c r="D5443" s="86"/>
      <c r="E5443" s="86"/>
      <c r="F5443" s="86"/>
      <c r="G5443" s="86"/>
      <c r="H5443" s="86"/>
      <c r="I5443" s="86"/>
      <c r="U5443" s="86"/>
      <c r="Y5443" s="86"/>
    </row>
    <row r="5444" spans="1:25" x14ac:dyDescent="0.2">
      <c r="A5444" s="85"/>
      <c r="B5444" s="86"/>
      <c r="C5444" s="86"/>
      <c r="D5444" s="86"/>
      <c r="E5444" s="86"/>
      <c r="F5444" s="86"/>
      <c r="G5444" s="86"/>
      <c r="H5444" s="86"/>
      <c r="I5444" s="86"/>
      <c r="U5444" s="86"/>
      <c r="Y5444" s="86"/>
    </row>
    <row r="5445" spans="1:25" x14ac:dyDescent="0.2">
      <c r="A5445" s="85"/>
      <c r="B5445" s="86"/>
      <c r="C5445" s="86"/>
      <c r="D5445" s="86"/>
      <c r="E5445" s="86"/>
      <c r="F5445" s="86"/>
      <c r="G5445" s="86"/>
      <c r="H5445" s="86"/>
      <c r="I5445" s="86"/>
      <c r="U5445" s="86"/>
      <c r="Y5445" s="86"/>
    </row>
    <row r="5446" spans="1:25" x14ac:dyDescent="0.2">
      <c r="A5446" s="85"/>
      <c r="B5446" s="86"/>
      <c r="C5446" s="86"/>
      <c r="D5446" s="86"/>
      <c r="E5446" s="86"/>
      <c r="F5446" s="86"/>
      <c r="G5446" s="86"/>
      <c r="H5446" s="86"/>
      <c r="I5446" s="86"/>
      <c r="U5446" s="86"/>
      <c r="Y5446" s="86"/>
    </row>
    <row r="5447" spans="1:25" x14ac:dyDescent="0.2">
      <c r="A5447" s="85"/>
      <c r="B5447" s="86"/>
      <c r="C5447" s="86"/>
      <c r="D5447" s="86"/>
      <c r="E5447" s="86"/>
      <c r="F5447" s="86"/>
      <c r="G5447" s="86"/>
      <c r="H5447" s="86"/>
      <c r="I5447" s="86"/>
      <c r="U5447" s="86"/>
      <c r="Y5447" s="86"/>
    </row>
    <row r="5448" spans="1:25" x14ac:dyDescent="0.2">
      <c r="A5448" s="85"/>
      <c r="B5448" s="86"/>
      <c r="C5448" s="86"/>
      <c r="D5448" s="86"/>
      <c r="E5448" s="86"/>
      <c r="F5448" s="86"/>
      <c r="G5448" s="86"/>
      <c r="H5448" s="86"/>
      <c r="I5448" s="86"/>
      <c r="U5448" s="86"/>
      <c r="Y5448" s="86"/>
    </row>
    <row r="5449" spans="1:25" x14ac:dyDescent="0.2">
      <c r="A5449" s="85"/>
      <c r="B5449" s="86"/>
      <c r="C5449" s="86"/>
      <c r="D5449" s="86"/>
      <c r="E5449" s="86"/>
      <c r="F5449" s="86"/>
      <c r="G5449" s="86"/>
      <c r="H5449" s="86"/>
      <c r="I5449" s="86"/>
      <c r="U5449" s="86"/>
      <c r="Y5449" s="86"/>
    </row>
    <row r="5450" spans="1:25" x14ac:dyDescent="0.2">
      <c r="A5450" s="85"/>
      <c r="B5450" s="86"/>
      <c r="C5450" s="86"/>
      <c r="D5450" s="86"/>
      <c r="E5450" s="86"/>
      <c r="F5450" s="86"/>
      <c r="G5450" s="86"/>
      <c r="H5450" s="86"/>
      <c r="I5450" s="86"/>
      <c r="U5450" s="86"/>
      <c r="Y5450" s="86"/>
    </row>
    <row r="5451" spans="1:25" x14ac:dyDescent="0.2">
      <c r="A5451" s="85"/>
      <c r="B5451" s="86"/>
      <c r="C5451" s="86"/>
      <c r="D5451" s="86"/>
      <c r="E5451" s="86"/>
      <c r="F5451" s="86"/>
      <c r="G5451" s="86"/>
      <c r="H5451" s="86"/>
      <c r="I5451" s="86"/>
      <c r="U5451" s="86"/>
      <c r="Y5451" s="86"/>
    </row>
    <row r="5452" spans="1:25" x14ac:dyDescent="0.2">
      <c r="A5452" s="85"/>
      <c r="B5452" s="86"/>
      <c r="C5452" s="86"/>
      <c r="D5452" s="86"/>
      <c r="E5452" s="86"/>
      <c r="F5452" s="86"/>
      <c r="G5452" s="86"/>
      <c r="H5452" s="86"/>
      <c r="I5452" s="86"/>
      <c r="U5452" s="86"/>
      <c r="Y5452" s="86"/>
    </row>
    <row r="5453" spans="1:25" x14ac:dyDescent="0.2">
      <c r="A5453" s="85"/>
      <c r="B5453" s="86"/>
      <c r="C5453" s="86"/>
      <c r="D5453" s="86"/>
      <c r="E5453" s="86"/>
      <c r="F5453" s="86"/>
      <c r="G5453" s="86"/>
      <c r="H5453" s="86"/>
      <c r="I5453" s="86"/>
      <c r="U5453" s="86"/>
      <c r="Y5453" s="86"/>
    </row>
    <row r="5454" spans="1:25" x14ac:dyDescent="0.2">
      <c r="A5454" s="85"/>
      <c r="B5454" s="86"/>
      <c r="C5454" s="86"/>
      <c r="D5454" s="86"/>
      <c r="E5454" s="86"/>
      <c r="F5454" s="86"/>
      <c r="G5454" s="86"/>
      <c r="H5454" s="86"/>
      <c r="I5454" s="86"/>
      <c r="U5454" s="86"/>
      <c r="Y5454" s="86"/>
    </row>
    <row r="5455" spans="1:25" x14ac:dyDescent="0.2">
      <c r="A5455" s="85"/>
      <c r="B5455" s="86"/>
      <c r="C5455" s="86"/>
      <c r="D5455" s="86"/>
      <c r="E5455" s="86"/>
      <c r="F5455" s="86"/>
      <c r="G5455" s="86"/>
      <c r="H5455" s="86"/>
      <c r="I5455" s="86"/>
      <c r="U5455" s="86"/>
      <c r="Y5455" s="86"/>
    </row>
    <row r="5456" spans="1:25" x14ac:dyDescent="0.2">
      <c r="A5456" s="85"/>
      <c r="B5456" s="86"/>
      <c r="C5456" s="86"/>
      <c r="D5456" s="86"/>
      <c r="E5456" s="86"/>
      <c r="F5456" s="86"/>
      <c r="G5456" s="86"/>
      <c r="H5456" s="86"/>
      <c r="I5456" s="86"/>
      <c r="U5456" s="86"/>
      <c r="Y5456" s="86"/>
    </row>
    <row r="5457" spans="1:25" x14ac:dyDescent="0.2">
      <c r="A5457" s="85"/>
      <c r="B5457" s="86"/>
      <c r="C5457" s="86"/>
      <c r="D5457" s="86"/>
      <c r="E5457" s="86"/>
      <c r="F5457" s="86"/>
      <c r="G5457" s="86"/>
      <c r="H5457" s="86"/>
      <c r="I5457" s="86"/>
      <c r="U5457" s="86"/>
      <c r="Y5457" s="86"/>
    </row>
    <row r="5458" spans="1:25" x14ac:dyDescent="0.2">
      <c r="A5458" s="85"/>
      <c r="B5458" s="86"/>
      <c r="C5458" s="86"/>
      <c r="D5458" s="86"/>
      <c r="E5458" s="86"/>
      <c r="F5458" s="86"/>
      <c r="G5458" s="86"/>
      <c r="H5458" s="86"/>
      <c r="I5458" s="86"/>
      <c r="U5458" s="86"/>
      <c r="Y5458" s="86"/>
    </row>
    <row r="5459" spans="1:25" x14ac:dyDescent="0.2">
      <c r="A5459" s="85"/>
      <c r="B5459" s="86"/>
      <c r="C5459" s="86"/>
      <c r="D5459" s="86"/>
      <c r="E5459" s="86"/>
      <c r="F5459" s="86"/>
      <c r="G5459" s="86"/>
      <c r="H5459" s="86"/>
      <c r="I5459" s="86"/>
      <c r="U5459" s="86"/>
      <c r="Y5459" s="86"/>
    </row>
    <row r="5460" spans="1:25" x14ac:dyDescent="0.2">
      <c r="A5460" s="85"/>
      <c r="B5460" s="86"/>
      <c r="C5460" s="86"/>
      <c r="D5460" s="86"/>
      <c r="E5460" s="86"/>
      <c r="F5460" s="86"/>
      <c r="G5460" s="86"/>
      <c r="H5460" s="86"/>
      <c r="I5460" s="86"/>
      <c r="U5460" s="86"/>
      <c r="Y5460" s="86"/>
    </row>
    <row r="5461" spans="1:25" x14ac:dyDescent="0.2">
      <c r="A5461" s="85"/>
      <c r="B5461" s="86"/>
      <c r="C5461" s="86"/>
      <c r="D5461" s="86"/>
      <c r="E5461" s="86"/>
      <c r="F5461" s="86"/>
      <c r="G5461" s="86"/>
      <c r="H5461" s="86"/>
      <c r="I5461" s="86"/>
      <c r="U5461" s="86"/>
      <c r="Y5461" s="86"/>
    </row>
    <row r="5462" spans="1:25" x14ac:dyDescent="0.2">
      <c r="A5462" s="85"/>
      <c r="B5462" s="86"/>
      <c r="C5462" s="86"/>
      <c r="D5462" s="86"/>
      <c r="E5462" s="86"/>
      <c r="F5462" s="86"/>
      <c r="G5462" s="86"/>
      <c r="H5462" s="86"/>
      <c r="I5462" s="86"/>
      <c r="U5462" s="86"/>
      <c r="Y5462" s="86"/>
    </row>
    <row r="5463" spans="1:25" x14ac:dyDescent="0.2">
      <c r="A5463" s="85"/>
      <c r="B5463" s="86"/>
      <c r="C5463" s="86"/>
      <c r="D5463" s="86"/>
      <c r="E5463" s="86"/>
      <c r="F5463" s="86"/>
      <c r="G5463" s="86"/>
      <c r="H5463" s="86"/>
      <c r="I5463" s="86"/>
      <c r="U5463" s="86"/>
      <c r="Y5463" s="86"/>
    </row>
    <row r="5464" spans="1:25" x14ac:dyDescent="0.2">
      <c r="A5464" s="85"/>
      <c r="B5464" s="86"/>
      <c r="C5464" s="86"/>
      <c r="D5464" s="86"/>
      <c r="E5464" s="86"/>
      <c r="F5464" s="86"/>
      <c r="G5464" s="86"/>
      <c r="H5464" s="86"/>
      <c r="I5464" s="86"/>
      <c r="U5464" s="86"/>
      <c r="Y5464" s="86"/>
    </row>
    <row r="5465" spans="1:25" x14ac:dyDescent="0.2">
      <c r="A5465" s="85"/>
      <c r="B5465" s="86"/>
      <c r="C5465" s="86"/>
      <c r="D5465" s="86"/>
      <c r="E5465" s="86"/>
      <c r="F5465" s="86"/>
      <c r="G5465" s="86"/>
      <c r="H5465" s="86"/>
      <c r="I5465" s="86"/>
      <c r="U5465" s="86"/>
      <c r="Y5465" s="86"/>
    </row>
    <row r="5466" spans="1:25" x14ac:dyDescent="0.2">
      <c r="A5466" s="85"/>
      <c r="B5466" s="86"/>
      <c r="C5466" s="86"/>
      <c r="D5466" s="86"/>
      <c r="E5466" s="86"/>
      <c r="F5466" s="86"/>
      <c r="G5466" s="86"/>
      <c r="H5466" s="86"/>
      <c r="I5466" s="86"/>
      <c r="U5466" s="86"/>
      <c r="Y5466" s="86"/>
    </row>
    <row r="5467" spans="1:25" x14ac:dyDescent="0.2">
      <c r="A5467" s="85"/>
      <c r="B5467" s="86"/>
      <c r="C5467" s="86"/>
      <c r="D5467" s="86"/>
      <c r="E5467" s="86"/>
      <c r="F5467" s="86"/>
      <c r="G5467" s="86"/>
      <c r="H5467" s="86"/>
      <c r="I5467" s="86"/>
      <c r="U5467" s="86"/>
      <c r="Y5467" s="86"/>
    </row>
    <row r="5468" spans="1:25" x14ac:dyDescent="0.2">
      <c r="A5468" s="85"/>
      <c r="B5468" s="86"/>
      <c r="C5468" s="86"/>
      <c r="D5468" s="86"/>
      <c r="E5468" s="86"/>
      <c r="F5468" s="86"/>
      <c r="G5468" s="86"/>
      <c r="H5468" s="86"/>
      <c r="I5468" s="86"/>
      <c r="U5468" s="86"/>
      <c r="Y5468" s="86"/>
    </row>
    <row r="5469" spans="1:25" x14ac:dyDescent="0.2">
      <c r="A5469" s="85"/>
      <c r="B5469" s="86"/>
      <c r="C5469" s="86"/>
      <c r="D5469" s="86"/>
      <c r="E5469" s="86"/>
      <c r="F5469" s="86"/>
      <c r="G5469" s="86"/>
      <c r="H5469" s="86"/>
      <c r="I5469" s="86"/>
      <c r="U5469" s="86"/>
      <c r="Y5469" s="86"/>
    </row>
    <row r="5470" spans="1:25" x14ac:dyDescent="0.2">
      <c r="A5470" s="85"/>
      <c r="B5470" s="86"/>
      <c r="C5470" s="86"/>
      <c r="D5470" s="86"/>
      <c r="E5470" s="86"/>
      <c r="F5470" s="86"/>
      <c r="G5470" s="86"/>
      <c r="H5470" s="86"/>
      <c r="I5470" s="86"/>
      <c r="U5470" s="86"/>
      <c r="Y5470" s="86"/>
    </row>
    <row r="5471" spans="1:25" x14ac:dyDescent="0.2">
      <c r="A5471" s="85"/>
      <c r="B5471" s="86"/>
      <c r="C5471" s="86"/>
      <c r="D5471" s="86"/>
      <c r="E5471" s="86"/>
      <c r="F5471" s="86"/>
      <c r="G5471" s="86"/>
      <c r="H5471" s="86"/>
      <c r="I5471" s="86"/>
      <c r="U5471" s="86"/>
      <c r="Y5471" s="86"/>
    </row>
    <row r="5472" spans="1:25" x14ac:dyDescent="0.2">
      <c r="A5472" s="85"/>
      <c r="B5472" s="86"/>
      <c r="C5472" s="86"/>
      <c r="D5472" s="86"/>
      <c r="E5472" s="86"/>
      <c r="F5472" s="86"/>
      <c r="G5472" s="86"/>
      <c r="H5472" s="86"/>
      <c r="I5472" s="86"/>
      <c r="U5472" s="86"/>
      <c r="Y5472" s="86"/>
    </row>
    <row r="5473" spans="1:25" x14ac:dyDescent="0.2">
      <c r="A5473" s="85"/>
      <c r="B5473" s="86"/>
      <c r="C5473" s="86"/>
      <c r="D5473" s="86"/>
      <c r="E5473" s="86"/>
      <c r="F5473" s="86"/>
      <c r="G5473" s="86"/>
      <c r="H5473" s="86"/>
      <c r="I5473" s="86"/>
      <c r="U5473" s="86"/>
      <c r="Y5473" s="86"/>
    </row>
    <row r="5474" spans="1:25" x14ac:dyDescent="0.2">
      <c r="A5474" s="85"/>
      <c r="B5474" s="86"/>
      <c r="C5474" s="86"/>
      <c r="D5474" s="86"/>
      <c r="E5474" s="86"/>
      <c r="F5474" s="86"/>
      <c r="G5474" s="86"/>
      <c r="H5474" s="86"/>
      <c r="I5474" s="86"/>
      <c r="U5474" s="86"/>
      <c r="Y5474" s="86"/>
    </row>
    <row r="5475" spans="1:25" x14ac:dyDescent="0.2">
      <c r="A5475" s="85"/>
      <c r="B5475" s="86"/>
      <c r="C5475" s="86"/>
      <c r="D5475" s="86"/>
      <c r="E5475" s="86"/>
      <c r="F5475" s="86"/>
      <c r="G5475" s="86"/>
      <c r="H5475" s="86"/>
      <c r="I5475" s="86"/>
      <c r="U5475" s="86"/>
      <c r="Y5475" s="86"/>
    </row>
    <row r="5476" spans="1:25" x14ac:dyDescent="0.2">
      <c r="A5476" s="85"/>
      <c r="B5476" s="86"/>
      <c r="C5476" s="86"/>
      <c r="D5476" s="86"/>
      <c r="E5476" s="86"/>
      <c r="F5476" s="86"/>
      <c r="G5476" s="86"/>
      <c r="H5476" s="86"/>
      <c r="I5476" s="86"/>
      <c r="U5476" s="86"/>
      <c r="Y5476" s="86"/>
    </row>
    <row r="5477" spans="1:25" x14ac:dyDescent="0.2">
      <c r="A5477" s="85"/>
      <c r="B5477" s="86"/>
      <c r="C5477" s="86"/>
      <c r="D5477" s="86"/>
      <c r="E5477" s="86"/>
      <c r="F5477" s="86"/>
      <c r="G5477" s="86"/>
      <c r="H5477" s="86"/>
      <c r="I5477" s="86"/>
      <c r="U5477" s="86"/>
      <c r="Y5477" s="86"/>
    </row>
    <row r="5478" spans="1:25" x14ac:dyDescent="0.2">
      <c r="A5478" s="85"/>
      <c r="B5478" s="86"/>
      <c r="C5478" s="86"/>
      <c r="D5478" s="86"/>
      <c r="E5478" s="86"/>
      <c r="F5478" s="86"/>
      <c r="G5478" s="86"/>
      <c r="H5478" s="86"/>
      <c r="I5478" s="86"/>
      <c r="U5478" s="86"/>
      <c r="Y5478" s="86"/>
    </row>
    <row r="5479" spans="1:25" x14ac:dyDescent="0.2">
      <c r="A5479" s="85"/>
      <c r="B5479" s="86"/>
      <c r="C5479" s="86"/>
      <c r="D5479" s="86"/>
      <c r="E5479" s="86"/>
      <c r="F5479" s="86"/>
      <c r="G5479" s="86"/>
      <c r="H5479" s="86"/>
      <c r="I5479" s="86"/>
      <c r="U5479" s="86"/>
      <c r="Y5479" s="86"/>
    </row>
    <row r="5480" spans="1:25" x14ac:dyDescent="0.2">
      <c r="A5480" s="85"/>
      <c r="B5480" s="86"/>
      <c r="C5480" s="86"/>
      <c r="D5480" s="86"/>
      <c r="E5480" s="86"/>
      <c r="F5480" s="86"/>
      <c r="G5480" s="86"/>
      <c r="H5480" s="86"/>
      <c r="I5480" s="86"/>
      <c r="U5480" s="86"/>
      <c r="Y5480" s="86"/>
    </row>
    <row r="5481" spans="1:25" x14ac:dyDescent="0.2">
      <c r="A5481" s="85"/>
      <c r="B5481" s="86"/>
      <c r="C5481" s="86"/>
      <c r="D5481" s="86"/>
      <c r="E5481" s="86"/>
      <c r="F5481" s="86"/>
      <c r="G5481" s="86"/>
      <c r="H5481" s="86"/>
      <c r="I5481" s="86"/>
      <c r="U5481" s="86"/>
      <c r="Y5481" s="86"/>
    </row>
    <row r="5482" spans="1:25" x14ac:dyDescent="0.2">
      <c r="A5482" s="85"/>
      <c r="B5482" s="86"/>
      <c r="C5482" s="86"/>
      <c r="D5482" s="86"/>
      <c r="E5482" s="86"/>
      <c r="F5482" s="86"/>
      <c r="G5482" s="86"/>
      <c r="H5482" s="86"/>
      <c r="I5482" s="86"/>
      <c r="U5482" s="86"/>
      <c r="Y5482" s="86"/>
    </row>
    <row r="5483" spans="1:25" x14ac:dyDescent="0.2">
      <c r="A5483" s="85"/>
      <c r="B5483" s="86"/>
      <c r="C5483" s="86"/>
      <c r="D5483" s="86"/>
      <c r="E5483" s="86"/>
      <c r="F5483" s="86"/>
      <c r="G5483" s="86"/>
      <c r="H5483" s="86"/>
      <c r="I5483" s="86"/>
      <c r="U5483" s="86"/>
      <c r="Y5483" s="86"/>
    </row>
    <row r="5484" spans="1:25" x14ac:dyDescent="0.2">
      <c r="A5484" s="85"/>
      <c r="B5484" s="86"/>
      <c r="C5484" s="86"/>
      <c r="D5484" s="86"/>
      <c r="E5484" s="86"/>
      <c r="F5484" s="86"/>
      <c r="G5484" s="86"/>
      <c r="H5484" s="86"/>
      <c r="I5484" s="86"/>
      <c r="U5484" s="86"/>
      <c r="Y5484" s="86"/>
    </row>
    <row r="5485" spans="1:25" x14ac:dyDescent="0.2">
      <c r="A5485" s="85"/>
      <c r="B5485" s="86"/>
      <c r="C5485" s="86"/>
      <c r="D5485" s="86"/>
      <c r="E5485" s="86"/>
      <c r="F5485" s="86"/>
      <c r="G5485" s="86"/>
      <c r="H5485" s="86"/>
      <c r="I5485" s="86"/>
      <c r="U5485" s="86"/>
      <c r="Y5485" s="86"/>
    </row>
    <row r="5486" spans="1:25" x14ac:dyDescent="0.2">
      <c r="A5486" s="85"/>
      <c r="B5486" s="86"/>
      <c r="C5486" s="86"/>
      <c r="D5486" s="86"/>
      <c r="E5486" s="86"/>
      <c r="F5486" s="86"/>
      <c r="G5486" s="86"/>
      <c r="H5486" s="86"/>
      <c r="I5486" s="86"/>
      <c r="U5486" s="86"/>
      <c r="Y5486" s="86"/>
    </row>
    <row r="5487" spans="1:25" x14ac:dyDescent="0.2">
      <c r="A5487" s="85"/>
      <c r="B5487" s="86"/>
      <c r="C5487" s="86"/>
      <c r="D5487" s="86"/>
      <c r="E5487" s="86"/>
      <c r="F5487" s="86"/>
      <c r="G5487" s="86"/>
      <c r="H5487" s="86"/>
      <c r="I5487" s="86"/>
      <c r="U5487" s="86"/>
      <c r="Y5487" s="86"/>
    </row>
    <row r="5488" spans="1:25" x14ac:dyDescent="0.2">
      <c r="A5488" s="85"/>
      <c r="B5488" s="86"/>
      <c r="C5488" s="86"/>
      <c r="D5488" s="86"/>
      <c r="E5488" s="86"/>
      <c r="F5488" s="86"/>
      <c r="G5488" s="86"/>
      <c r="H5488" s="86"/>
      <c r="I5488" s="86"/>
      <c r="U5488" s="86"/>
      <c r="Y5488" s="86"/>
    </row>
    <row r="5489" spans="1:25" x14ac:dyDescent="0.2">
      <c r="A5489" s="85"/>
      <c r="B5489" s="86"/>
      <c r="C5489" s="86"/>
      <c r="D5489" s="86"/>
      <c r="E5489" s="86"/>
      <c r="F5489" s="86"/>
      <c r="G5489" s="86"/>
      <c r="H5489" s="86"/>
      <c r="I5489" s="86"/>
      <c r="U5489" s="86"/>
      <c r="Y5489" s="86"/>
    </row>
    <row r="5490" spans="1:25" x14ac:dyDescent="0.2">
      <c r="A5490" s="85"/>
      <c r="B5490" s="86"/>
      <c r="C5490" s="86"/>
      <c r="D5490" s="86"/>
      <c r="E5490" s="86"/>
      <c r="F5490" s="86"/>
      <c r="G5490" s="86"/>
      <c r="H5490" s="86"/>
      <c r="I5490" s="86"/>
      <c r="U5490" s="86"/>
      <c r="Y5490" s="86"/>
    </row>
    <row r="5491" spans="1:25" x14ac:dyDescent="0.2">
      <c r="A5491" s="85"/>
      <c r="B5491" s="86"/>
      <c r="C5491" s="86"/>
      <c r="D5491" s="86"/>
      <c r="E5491" s="86"/>
      <c r="F5491" s="86"/>
      <c r="G5491" s="86"/>
      <c r="H5491" s="86"/>
      <c r="I5491" s="86"/>
      <c r="U5491" s="86"/>
      <c r="Y5491" s="86"/>
    </row>
    <row r="5492" spans="1:25" x14ac:dyDescent="0.2">
      <c r="A5492" s="85"/>
      <c r="B5492" s="86"/>
      <c r="C5492" s="86"/>
      <c r="D5492" s="86"/>
      <c r="E5492" s="86"/>
      <c r="F5492" s="86"/>
      <c r="G5492" s="86"/>
      <c r="H5492" s="86"/>
      <c r="I5492" s="86"/>
      <c r="U5492" s="86"/>
      <c r="Y5492" s="86"/>
    </row>
    <row r="5493" spans="1:25" x14ac:dyDescent="0.2">
      <c r="A5493" s="85"/>
      <c r="B5493" s="86"/>
      <c r="C5493" s="86"/>
      <c r="D5493" s="86"/>
      <c r="E5493" s="86"/>
      <c r="F5493" s="86"/>
      <c r="G5493" s="86"/>
      <c r="H5493" s="86"/>
      <c r="I5493" s="86"/>
      <c r="U5493" s="86"/>
      <c r="Y5493" s="86"/>
    </row>
    <row r="5494" spans="1:25" x14ac:dyDescent="0.2">
      <c r="A5494" s="85"/>
      <c r="B5494" s="86"/>
      <c r="C5494" s="86"/>
      <c r="D5494" s="86"/>
      <c r="E5494" s="86"/>
      <c r="F5494" s="86"/>
      <c r="G5494" s="86"/>
      <c r="H5494" s="86"/>
      <c r="I5494" s="86"/>
      <c r="U5494" s="86"/>
      <c r="Y5494" s="86"/>
    </row>
    <row r="5495" spans="1:25" x14ac:dyDescent="0.2">
      <c r="A5495" s="85"/>
      <c r="B5495" s="86"/>
      <c r="C5495" s="86"/>
      <c r="D5495" s="86"/>
      <c r="E5495" s="86"/>
      <c r="F5495" s="86"/>
      <c r="G5495" s="86"/>
      <c r="H5495" s="86"/>
      <c r="I5495" s="86"/>
      <c r="U5495" s="86"/>
      <c r="Y5495" s="86"/>
    </row>
    <row r="5496" spans="1:25" x14ac:dyDescent="0.2">
      <c r="A5496" s="85"/>
      <c r="B5496" s="86"/>
      <c r="C5496" s="86"/>
      <c r="D5496" s="86"/>
      <c r="E5496" s="86"/>
      <c r="F5496" s="86"/>
      <c r="G5496" s="86"/>
      <c r="H5496" s="86"/>
      <c r="I5496" s="86"/>
      <c r="U5496" s="86"/>
      <c r="Y5496" s="86"/>
    </row>
    <row r="5497" spans="1:25" x14ac:dyDescent="0.2">
      <c r="A5497" s="85"/>
      <c r="B5497" s="86"/>
      <c r="C5497" s="86"/>
      <c r="D5497" s="86"/>
      <c r="E5497" s="86"/>
      <c r="F5497" s="86"/>
      <c r="G5497" s="86"/>
      <c r="H5497" s="86"/>
      <c r="I5497" s="86"/>
      <c r="U5497" s="86"/>
      <c r="Y5497" s="86"/>
    </row>
    <row r="5498" spans="1:25" x14ac:dyDescent="0.2">
      <c r="A5498" s="85"/>
      <c r="B5498" s="86"/>
      <c r="C5498" s="86"/>
      <c r="D5498" s="86"/>
      <c r="E5498" s="86"/>
      <c r="F5498" s="86"/>
      <c r="G5498" s="86"/>
      <c r="H5498" s="86"/>
      <c r="I5498" s="86"/>
      <c r="U5498" s="86"/>
      <c r="Y5498" s="86"/>
    </row>
    <row r="5499" spans="1:25" x14ac:dyDescent="0.2">
      <c r="A5499" s="85"/>
      <c r="B5499" s="86"/>
      <c r="C5499" s="86"/>
      <c r="D5499" s="86"/>
      <c r="E5499" s="86"/>
      <c r="F5499" s="86"/>
      <c r="G5499" s="86"/>
      <c r="H5499" s="86"/>
      <c r="I5499" s="86"/>
      <c r="U5499" s="86"/>
      <c r="Y5499" s="86"/>
    </row>
    <row r="5500" spans="1:25" x14ac:dyDescent="0.2">
      <c r="A5500" s="85"/>
      <c r="B5500" s="86"/>
      <c r="C5500" s="86"/>
      <c r="D5500" s="86"/>
      <c r="E5500" s="86"/>
      <c r="F5500" s="86"/>
      <c r="G5500" s="86"/>
      <c r="H5500" s="86"/>
      <c r="I5500" s="86"/>
      <c r="U5500" s="86"/>
      <c r="Y5500" s="86"/>
    </row>
    <row r="5501" spans="1:25" x14ac:dyDescent="0.2">
      <c r="A5501" s="85"/>
      <c r="B5501" s="86"/>
      <c r="C5501" s="86"/>
      <c r="D5501" s="86"/>
      <c r="E5501" s="86"/>
      <c r="F5501" s="86"/>
      <c r="G5501" s="86"/>
      <c r="H5501" s="86"/>
      <c r="I5501" s="86"/>
      <c r="U5501" s="86"/>
      <c r="Y5501" s="86"/>
    </row>
    <row r="5502" spans="1:25" x14ac:dyDescent="0.2">
      <c r="A5502" s="85"/>
      <c r="B5502" s="86"/>
      <c r="C5502" s="86"/>
      <c r="D5502" s="86"/>
      <c r="E5502" s="86"/>
      <c r="F5502" s="86"/>
      <c r="G5502" s="86"/>
      <c r="H5502" s="86"/>
      <c r="I5502" s="86"/>
      <c r="U5502" s="86"/>
      <c r="Y5502" s="86"/>
    </row>
    <row r="5503" spans="1:25" x14ac:dyDescent="0.2">
      <c r="A5503" s="85"/>
      <c r="B5503" s="86"/>
      <c r="C5503" s="86"/>
      <c r="D5503" s="86"/>
      <c r="E5503" s="86"/>
      <c r="F5503" s="86"/>
      <c r="G5503" s="86"/>
      <c r="H5503" s="86"/>
      <c r="I5503" s="86"/>
      <c r="U5503" s="86"/>
      <c r="Y5503" s="86"/>
    </row>
    <row r="5504" spans="1:25" x14ac:dyDescent="0.2">
      <c r="A5504" s="85"/>
      <c r="B5504" s="86"/>
      <c r="C5504" s="86"/>
      <c r="D5504" s="86"/>
      <c r="E5504" s="86"/>
      <c r="F5504" s="86"/>
      <c r="G5504" s="86"/>
      <c r="H5504" s="86"/>
      <c r="I5504" s="86"/>
      <c r="U5504" s="86"/>
      <c r="Y5504" s="86"/>
    </row>
    <row r="5505" spans="1:25" x14ac:dyDescent="0.2">
      <c r="A5505" s="85"/>
      <c r="B5505" s="86"/>
      <c r="C5505" s="86"/>
      <c r="D5505" s="86"/>
      <c r="E5505" s="86"/>
      <c r="F5505" s="86"/>
      <c r="G5505" s="86"/>
      <c r="H5505" s="86"/>
      <c r="I5505" s="86"/>
      <c r="U5505" s="86"/>
      <c r="Y5505" s="86"/>
    </row>
    <row r="5506" spans="1:25" x14ac:dyDescent="0.2">
      <c r="A5506" s="85"/>
      <c r="B5506" s="86"/>
      <c r="C5506" s="86"/>
      <c r="D5506" s="86"/>
      <c r="E5506" s="86"/>
      <c r="F5506" s="86"/>
      <c r="G5506" s="86"/>
      <c r="H5506" s="86"/>
      <c r="I5506" s="86"/>
      <c r="U5506" s="86"/>
      <c r="Y5506" s="86"/>
    </row>
    <row r="5507" spans="1:25" x14ac:dyDescent="0.2">
      <c r="A5507" s="85"/>
      <c r="B5507" s="86"/>
      <c r="C5507" s="86"/>
      <c r="D5507" s="86"/>
      <c r="E5507" s="86"/>
      <c r="F5507" s="86"/>
      <c r="G5507" s="86"/>
      <c r="H5507" s="86"/>
      <c r="I5507" s="86"/>
      <c r="U5507" s="86"/>
      <c r="Y5507" s="86"/>
    </row>
    <row r="5508" spans="1:25" x14ac:dyDescent="0.2">
      <c r="A5508" s="85"/>
      <c r="B5508" s="86"/>
      <c r="C5508" s="86"/>
      <c r="D5508" s="86"/>
      <c r="E5508" s="86"/>
      <c r="F5508" s="86"/>
      <c r="G5508" s="86"/>
      <c r="H5508" s="86"/>
      <c r="I5508" s="86"/>
      <c r="U5508" s="86"/>
      <c r="Y5508" s="86"/>
    </row>
    <row r="5509" spans="1:25" x14ac:dyDescent="0.2">
      <c r="A5509" s="85"/>
      <c r="B5509" s="86"/>
      <c r="C5509" s="86"/>
      <c r="D5509" s="86"/>
      <c r="E5509" s="86"/>
      <c r="F5509" s="86"/>
      <c r="G5509" s="86"/>
      <c r="H5509" s="86"/>
      <c r="I5509" s="86"/>
      <c r="U5509" s="86"/>
      <c r="Y5509" s="86"/>
    </row>
    <row r="5510" spans="1:25" x14ac:dyDescent="0.2">
      <c r="A5510" s="85"/>
      <c r="B5510" s="86"/>
      <c r="C5510" s="86"/>
      <c r="D5510" s="86"/>
      <c r="E5510" s="86"/>
      <c r="F5510" s="86"/>
      <c r="G5510" s="86"/>
      <c r="H5510" s="86"/>
      <c r="I5510" s="86"/>
      <c r="U5510" s="86"/>
      <c r="Y5510" s="86"/>
    </row>
    <row r="5511" spans="1:25" x14ac:dyDescent="0.2">
      <c r="A5511" s="85"/>
      <c r="B5511" s="86"/>
      <c r="C5511" s="86"/>
      <c r="D5511" s="86"/>
      <c r="E5511" s="86"/>
      <c r="F5511" s="86"/>
      <c r="G5511" s="86"/>
      <c r="H5511" s="86"/>
      <c r="I5511" s="86"/>
      <c r="U5511" s="86"/>
      <c r="Y5511" s="86"/>
    </row>
    <row r="5512" spans="1:25" x14ac:dyDescent="0.2">
      <c r="A5512" s="85"/>
      <c r="B5512" s="86"/>
      <c r="C5512" s="86"/>
      <c r="D5512" s="86"/>
      <c r="E5512" s="86"/>
      <c r="F5512" s="86"/>
      <c r="G5512" s="86"/>
      <c r="H5512" s="86"/>
      <c r="I5512" s="86"/>
      <c r="U5512" s="86"/>
      <c r="Y5512" s="86"/>
    </row>
    <row r="5513" spans="1:25" x14ac:dyDescent="0.2">
      <c r="A5513" s="85"/>
      <c r="B5513" s="86"/>
      <c r="C5513" s="86"/>
      <c r="D5513" s="86"/>
      <c r="E5513" s="86"/>
      <c r="F5513" s="86"/>
      <c r="G5513" s="86"/>
      <c r="H5513" s="86"/>
      <c r="I5513" s="86"/>
      <c r="U5513" s="86"/>
      <c r="Y5513" s="86"/>
    </row>
    <row r="5514" spans="1:25" x14ac:dyDescent="0.2">
      <c r="A5514" s="85"/>
      <c r="B5514" s="86"/>
      <c r="C5514" s="86"/>
      <c r="D5514" s="86"/>
      <c r="E5514" s="86"/>
      <c r="F5514" s="86"/>
      <c r="G5514" s="86"/>
      <c r="H5514" s="86"/>
      <c r="I5514" s="86"/>
      <c r="U5514" s="86"/>
      <c r="Y5514" s="86"/>
    </row>
    <row r="5515" spans="1:25" x14ac:dyDescent="0.2">
      <c r="A5515" s="85"/>
      <c r="B5515" s="86"/>
      <c r="C5515" s="86"/>
      <c r="D5515" s="86"/>
      <c r="E5515" s="86"/>
      <c r="F5515" s="86"/>
      <c r="G5515" s="86"/>
      <c r="H5515" s="86"/>
      <c r="I5515" s="86"/>
      <c r="U5515" s="86"/>
      <c r="Y5515" s="86"/>
    </row>
    <row r="5516" spans="1:25" x14ac:dyDescent="0.2">
      <c r="A5516" s="85"/>
      <c r="B5516" s="86"/>
      <c r="C5516" s="86"/>
      <c r="D5516" s="86"/>
      <c r="E5516" s="86"/>
      <c r="F5516" s="86"/>
      <c r="G5516" s="86"/>
      <c r="H5516" s="86"/>
      <c r="I5516" s="86"/>
      <c r="U5516" s="86"/>
      <c r="Y5516" s="86"/>
    </row>
    <row r="5517" spans="1:25" x14ac:dyDescent="0.2">
      <c r="A5517" s="85"/>
      <c r="B5517" s="86"/>
      <c r="C5517" s="86"/>
      <c r="D5517" s="86"/>
      <c r="E5517" s="86"/>
      <c r="F5517" s="86"/>
      <c r="G5517" s="86"/>
      <c r="H5517" s="86"/>
      <c r="I5517" s="86"/>
      <c r="U5517" s="86"/>
      <c r="Y5517" s="86"/>
    </row>
    <row r="5518" spans="1:25" x14ac:dyDescent="0.2">
      <c r="A5518" s="85"/>
      <c r="B5518" s="86"/>
      <c r="C5518" s="86"/>
      <c r="D5518" s="86"/>
      <c r="E5518" s="86"/>
      <c r="F5518" s="86"/>
      <c r="G5518" s="86"/>
      <c r="H5518" s="86"/>
      <c r="I5518" s="86"/>
      <c r="U5518" s="86"/>
      <c r="Y5518" s="86"/>
    </row>
    <row r="5519" spans="1:25" x14ac:dyDescent="0.2">
      <c r="A5519" s="85"/>
      <c r="B5519" s="86"/>
      <c r="C5519" s="86"/>
      <c r="D5519" s="86"/>
      <c r="E5519" s="86"/>
      <c r="F5519" s="86"/>
      <c r="G5519" s="86"/>
      <c r="H5519" s="86"/>
      <c r="I5519" s="86"/>
      <c r="U5519" s="86"/>
      <c r="Y5519" s="86"/>
    </row>
    <row r="5520" spans="1:25" x14ac:dyDescent="0.2">
      <c r="A5520" s="85"/>
      <c r="B5520" s="86"/>
      <c r="C5520" s="86"/>
      <c r="D5520" s="86"/>
      <c r="E5520" s="86"/>
      <c r="F5520" s="86"/>
      <c r="G5520" s="86"/>
      <c r="H5520" s="86"/>
      <c r="I5520" s="86"/>
      <c r="U5520" s="86"/>
      <c r="Y5520" s="86"/>
    </row>
    <row r="5521" spans="1:25" x14ac:dyDescent="0.2">
      <c r="A5521" s="85"/>
      <c r="B5521" s="86"/>
      <c r="C5521" s="86"/>
      <c r="D5521" s="86"/>
      <c r="E5521" s="86"/>
      <c r="F5521" s="86"/>
      <c r="G5521" s="86"/>
      <c r="H5521" s="86"/>
      <c r="I5521" s="86"/>
      <c r="U5521" s="86"/>
      <c r="Y5521" s="86"/>
    </row>
    <row r="5522" spans="1:25" x14ac:dyDescent="0.2">
      <c r="A5522" s="85"/>
      <c r="B5522" s="86"/>
      <c r="C5522" s="86"/>
      <c r="D5522" s="86"/>
      <c r="E5522" s="86"/>
      <c r="F5522" s="86"/>
      <c r="G5522" s="86"/>
      <c r="H5522" s="86"/>
      <c r="I5522" s="86"/>
      <c r="U5522" s="86"/>
      <c r="Y5522" s="86"/>
    </row>
    <row r="5523" spans="1:25" x14ac:dyDescent="0.2">
      <c r="A5523" s="85"/>
      <c r="B5523" s="86"/>
      <c r="C5523" s="86"/>
      <c r="D5523" s="86"/>
      <c r="E5523" s="86"/>
      <c r="F5523" s="86"/>
      <c r="G5523" s="86"/>
      <c r="H5523" s="86"/>
      <c r="I5523" s="86"/>
      <c r="U5523" s="86"/>
      <c r="Y5523" s="86"/>
    </row>
    <row r="5524" spans="1:25" x14ac:dyDescent="0.2">
      <c r="A5524" s="85"/>
      <c r="B5524" s="86"/>
      <c r="C5524" s="86"/>
      <c r="D5524" s="86"/>
      <c r="E5524" s="86"/>
      <c r="F5524" s="86"/>
      <c r="G5524" s="86"/>
      <c r="H5524" s="86"/>
      <c r="I5524" s="86"/>
      <c r="U5524" s="86"/>
      <c r="Y5524" s="86"/>
    </row>
    <row r="5525" spans="1:25" x14ac:dyDescent="0.2">
      <c r="A5525" s="85"/>
      <c r="B5525" s="86"/>
      <c r="C5525" s="86"/>
      <c r="D5525" s="86"/>
      <c r="E5525" s="86"/>
      <c r="F5525" s="86"/>
      <c r="G5525" s="86"/>
      <c r="H5525" s="86"/>
      <c r="I5525" s="86"/>
      <c r="U5525" s="86"/>
      <c r="Y5525" s="86"/>
    </row>
    <row r="5526" spans="1:25" x14ac:dyDescent="0.2">
      <c r="A5526" s="85"/>
      <c r="B5526" s="86"/>
      <c r="C5526" s="86"/>
      <c r="D5526" s="86"/>
      <c r="E5526" s="86"/>
      <c r="F5526" s="86"/>
      <c r="G5526" s="86"/>
      <c r="H5526" s="86"/>
      <c r="I5526" s="86"/>
      <c r="U5526" s="86"/>
      <c r="Y5526" s="86"/>
    </row>
    <row r="5527" spans="1:25" x14ac:dyDescent="0.2">
      <c r="A5527" s="85"/>
      <c r="B5527" s="86"/>
      <c r="C5527" s="86"/>
      <c r="D5527" s="86"/>
      <c r="E5527" s="86"/>
      <c r="F5527" s="86"/>
      <c r="G5527" s="86"/>
      <c r="H5527" s="86"/>
      <c r="I5527" s="86"/>
      <c r="U5527" s="86"/>
      <c r="Y5527" s="86"/>
    </row>
    <row r="5528" spans="1:25" x14ac:dyDescent="0.2">
      <c r="A5528" s="85"/>
      <c r="B5528" s="86"/>
      <c r="C5528" s="86"/>
      <c r="D5528" s="86"/>
      <c r="E5528" s="86"/>
      <c r="F5528" s="86"/>
      <c r="G5528" s="86"/>
      <c r="H5528" s="86"/>
      <c r="I5528" s="86"/>
      <c r="U5528" s="86"/>
      <c r="Y5528" s="86"/>
    </row>
    <row r="5529" spans="1:25" x14ac:dyDescent="0.2">
      <c r="A5529" s="85"/>
      <c r="B5529" s="86"/>
      <c r="C5529" s="86"/>
      <c r="D5529" s="86"/>
      <c r="E5529" s="86"/>
      <c r="F5529" s="86"/>
      <c r="G5529" s="86"/>
      <c r="H5529" s="86"/>
      <c r="I5529" s="86"/>
      <c r="U5529" s="86"/>
      <c r="Y5529" s="86"/>
    </row>
    <row r="5530" spans="1:25" x14ac:dyDescent="0.2">
      <c r="A5530" s="85"/>
      <c r="B5530" s="86"/>
      <c r="C5530" s="86"/>
      <c r="D5530" s="86"/>
      <c r="E5530" s="86"/>
      <c r="F5530" s="86"/>
      <c r="G5530" s="86"/>
      <c r="H5530" s="86"/>
      <c r="I5530" s="86"/>
      <c r="U5530" s="86"/>
      <c r="Y5530" s="86"/>
    </row>
    <row r="5531" spans="1:25" x14ac:dyDescent="0.2">
      <c r="A5531" s="85"/>
      <c r="B5531" s="86"/>
      <c r="C5531" s="86"/>
      <c r="D5531" s="86"/>
      <c r="E5531" s="86"/>
      <c r="F5531" s="86"/>
      <c r="G5531" s="86"/>
      <c r="H5531" s="86"/>
      <c r="I5531" s="86"/>
      <c r="U5531" s="86"/>
      <c r="Y5531" s="86"/>
    </row>
    <row r="5532" spans="1:25" x14ac:dyDescent="0.2">
      <c r="A5532" s="85"/>
      <c r="B5532" s="86"/>
      <c r="C5532" s="86"/>
      <c r="D5532" s="86"/>
      <c r="E5532" s="86"/>
      <c r="F5532" s="86"/>
      <c r="G5532" s="86"/>
      <c r="H5532" s="86"/>
      <c r="I5532" s="86"/>
      <c r="U5532" s="86"/>
      <c r="Y5532" s="86"/>
    </row>
    <row r="5533" spans="1:25" x14ac:dyDescent="0.2">
      <c r="A5533" s="85"/>
      <c r="B5533" s="86"/>
      <c r="C5533" s="86"/>
      <c r="D5533" s="86"/>
      <c r="E5533" s="86"/>
      <c r="F5533" s="86"/>
      <c r="G5533" s="86"/>
      <c r="H5533" s="86"/>
      <c r="I5533" s="86"/>
      <c r="U5533" s="86"/>
      <c r="Y5533" s="86"/>
    </row>
    <row r="5534" spans="1:25" x14ac:dyDescent="0.2">
      <c r="A5534" s="85"/>
      <c r="B5534" s="86"/>
      <c r="C5534" s="86"/>
      <c r="D5534" s="86"/>
      <c r="E5534" s="86"/>
      <c r="F5534" s="86"/>
      <c r="G5534" s="86"/>
      <c r="H5534" s="86"/>
      <c r="I5534" s="86"/>
      <c r="U5534" s="86"/>
      <c r="Y5534" s="86"/>
    </row>
    <row r="5535" spans="1:25" x14ac:dyDescent="0.2">
      <c r="A5535" s="85"/>
      <c r="B5535" s="86"/>
      <c r="C5535" s="86"/>
      <c r="D5535" s="86"/>
      <c r="E5535" s="86"/>
      <c r="F5535" s="86"/>
      <c r="G5535" s="86"/>
      <c r="H5535" s="86"/>
      <c r="I5535" s="86"/>
      <c r="U5535" s="86"/>
      <c r="Y5535" s="86"/>
    </row>
    <row r="5536" spans="1:25" x14ac:dyDescent="0.2">
      <c r="A5536" s="85"/>
      <c r="B5536" s="86"/>
      <c r="C5536" s="86"/>
      <c r="D5536" s="86"/>
      <c r="E5536" s="86"/>
      <c r="F5536" s="86"/>
      <c r="G5536" s="86"/>
      <c r="H5536" s="86"/>
      <c r="I5536" s="86"/>
      <c r="U5536" s="86"/>
      <c r="Y5536" s="86"/>
    </row>
    <row r="5537" spans="1:25" x14ac:dyDescent="0.2">
      <c r="A5537" s="85"/>
      <c r="B5537" s="86"/>
      <c r="C5537" s="86"/>
      <c r="D5537" s="86"/>
      <c r="E5537" s="86"/>
      <c r="F5537" s="86"/>
      <c r="G5537" s="86"/>
      <c r="H5537" s="86"/>
      <c r="I5537" s="86"/>
      <c r="U5537" s="86"/>
      <c r="Y5537" s="86"/>
    </row>
    <row r="5538" spans="1:25" x14ac:dyDescent="0.2">
      <c r="A5538" s="85"/>
      <c r="B5538" s="86"/>
      <c r="C5538" s="86"/>
      <c r="D5538" s="86"/>
      <c r="E5538" s="86"/>
      <c r="F5538" s="86"/>
      <c r="G5538" s="86"/>
      <c r="H5538" s="86"/>
      <c r="I5538" s="86"/>
      <c r="U5538" s="86"/>
      <c r="Y5538" s="86"/>
    </row>
    <row r="5539" spans="1:25" x14ac:dyDescent="0.2">
      <c r="A5539" s="85"/>
      <c r="B5539" s="86"/>
      <c r="C5539" s="86"/>
      <c r="D5539" s="86"/>
      <c r="E5539" s="86"/>
      <c r="F5539" s="86"/>
      <c r="G5539" s="86"/>
      <c r="H5539" s="86"/>
      <c r="I5539" s="86"/>
      <c r="U5539" s="86"/>
      <c r="Y5539" s="86"/>
    </row>
    <row r="5540" spans="1:25" x14ac:dyDescent="0.2">
      <c r="A5540" s="85"/>
      <c r="B5540" s="86"/>
      <c r="C5540" s="86"/>
      <c r="D5540" s="86"/>
      <c r="E5540" s="86"/>
      <c r="F5540" s="86"/>
      <c r="G5540" s="86"/>
      <c r="H5540" s="86"/>
      <c r="I5540" s="86"/>
      <c r="U5540" s="86"/>
      <c r="Y5540" s="86"/>
    </row>
    <row r="5541" spans="1:25" x14ac:dyDescent="0.2">
      <c r="A5541" s="85"/>
      <c r="B5541" s="86"/>
      <c r="C5541" s="86"/>
      <c r="D5541" s="86"/>
      <c r="E5541" s="86"/>
      <c r="F5541" s="86"/>
      <c r="G5541" s="86"/>
      <c r="H5541" s="86"/>
      <c r="I5541" s="86"/>
      <c r="U5541" s="86"/>
      <c r="Y5541" s="86"/>
    </row>
    <row r="5542" spans="1:25" x14ac:dyDescent="0.2">
      <c r="A5542" s="85"/>
      <c r="B5542" s="86"/>
      <c r="C5542" s="86"/>
      <c r="D5542" s="86"/>
      <c r="E5542" s="86"/>
      <c r="F5542" s="86"/>
      <c r="G5542" s="86"/>
      <c r="H5542" s="86"/>
      <c r="I5542" s="86"/>
      <c r="U5542" s="86"/>
      <c r="Y5542" s="86"/>
    </row>
    <row r="5543" spans="1:25" x14ac:dyDescent="0.2">
      <c r="A5543" s="85"/>
      <c r="B5543" s="86"/>
      <c r="C5543" s="86"/>
      <c r="D5543" s="86"/>
      <c r="E5543" s="86"/>
      <c r="F5543" s="86"/>
      <c r="G5543" s="86"/>
      <c r="H5543" s="86"/>
      <c r="I5543" s="86"/>
      <c r="U5543" s="86"/>
      <c r="Y5543" s="86"/>
    </row>
    <row r="5544" spans="1:25" x14ac:dyDescent="0.2">
      <c r="A5544" s="85"/>
      <c r="B5544" s="86"/>
      <c r="C5544" s="86"/>
      <c r="D5544" s="86"/>
      <c r="E5544" s="86"/>
      <c r="F5544" s="86"/>
      <c r="G5544" s="86"/>
      <c r="H5544" s="86"/>
      <c r="I5544" s="86"/>
      <c r="U5544" s="86"/>
      <c r="Y5544" s="86"/>
    </row>
    <row r="5545" spans="1:25" x14ac:dyDescent="0.2">
      <c r="A5545" s="85"/>
      <c r="B5545" s="86"/>
      <c r="C5545" s="86"/>
      <c r="D5545" s="86"/>
      <c r="E5545" s="86"/>
      <c r="F5545" s="86"/>
      <c r="G5545" s="86"/>
      <c r="H5545" s="86"/>
      <c r="I5545" s="86"/>
      <c r="U5545" s="86"/>
      <c r="Y5545" s="86"/>
    </row>
    <row r="5546" spans="1:25" x14ac:dyDescent="0.2">
      <c r="A5546" s="85"/>
      <c r="B5546" s="86"/>
      <c r="C5546" s="86"/>
      <c r="D5546" s="86"/>
      <c r="E5546" s="86"/>
      <c r="F5546" s="86"/>
      <c r="G5546" s="86"/>
      <c r="H5546" s="86"/>
      <c r="I5546" s="86"/>
      <c r="U5546" s="86"/>
      <c r="Y5546" s="86"/>
    </row>
    <row r="5547" spans="1:25" x14ac:dyDescent="0.2">
      <c r="A5547" s="85"/>
      <c r="B5547" s="86"/>
      <c r="C5547" s="86"/>
      <c r="D5547" s="86"/>
      <c r="E5547" s="86"/>
      <c r="F5547" s="86"/>
      <c r="G5547" s="86"/>
      <c r="H5547" s="86"/>
      <c r="I5547" s="86"/>
      <c r="U5547" s="86"/>
      <c r="Y5547" s="86"/>
    </row>
    <row r="5548" spans="1:25" x14ac:dyDescent="0.2">
      <c r="A5548" s="85"/>
      <c r="B5548" s="86"/>
      <c r="C5548" s="86"/>
      <c r="D5548" s="86"/>
      <c r="E5548" s="86"/>
      <c r="F5548" s="86"/>
      <c r="G5548" s="86"/>
      <c r="H5548" s="86"/>
      <c r="I5548" s="86"/>
      <c r="U5548" s="86"/>
      <c r="Y5548" s="86"/>
    </row>
    <row r="5549" spans="1:25" x14ac:dyDescent="0.2">
      <c r="A5549" s="85"/>
      <c r="B5549" s="86"/>
      <c r="C5549" s="86"/>
      <c r="D5549" s="86"/>
      <c r="E5549" s="86"/>
      <c r="F5549" s="86"/>
      <c r="G5549" s="86"/>
      <c r="H5549" s="86"/>
      <c r="I5549" s="86"/>
      <c r="U5549" s="86"/>
      <c r="Y5549" s="86"/>
    </row>
    <row r="5550" spans="1:25" x14ac:dyDescent="0.2">
      <c r="A5550" s="85"/>
      <c r="B5550" s="86"/>
      <c r="C5550" s="86"/>
      <c r="D5550" s="86"/>
      <c r="E5550" s="86"/>
      <c r="F5550" s="86"/>
      <c r="G5550" s="86"/>
      <c r="H5550" s="86"/>
      <c r="I5550" s="86"/>
      <c r="U5550" s="86"/>
      <c r="Y5550" s="86"/>
    </row>
    <row r="5551" spans="1:25" x14ac:dyDescent="0.2">
      <c r="A5551" s="85"/>
      <c r="B5551" s="86"/>
      <c r="C5551" s="86"/>
      <c r="D5551" s="86"/>
      <c r="E5551" s="86"/>
      <c r="F5551" s="86"/>
      <c r="G5551" s="86"/>
      <c r="H5551" s="86"/>
      <c r="I5551" s="86"/>
      <c r="U5551" s="86"/>
      <c r="Y5551" s="86"/>
    </row>
    <row r="5552" spans="1:25" x14ac:dyDescent="0.2">
      <c r="A5552" s="85"/>
      <c r="B5552" s="86"/>
      <c r="C5552" s="86"/>
      <c r="D5552" s="86"/>
      <c r="E5552" s="86"/>
      <c r="F5552" s="86"/>
      <c r="G5552" s="86"/>
      <c r="H5552" s="86"/>
      <c r="I5552" s="86"/>
      <c r="U5552" s="86"/>
      <c r="Y5552" s="86"/>
    </row>
    <row r="5553" spans="1:25" x14ac:dyDescent="0.2">
      <c r="A5553" s="85"/>
      <c r="B5553" s="86"/>
      <c r="C5553" s="86"/>
      <c r="D5553" s="86"/>
      <c r="E5553" s="86"/>
      <c r="F5553" s="86"/>
      <c r="G5553" s="86"/>
      <c r="H5553" s="86"/>
      <c r="I5553" s="86"/>
      <c r="U5553" s="86"/>
      <c r="Y5553" s="86"/>
    </row>
    <row r="5554" spans="1:25" x14ac:dyDescent="0.2">
      <c r="A5554" s="85"/>
      <c r="B5554" s="86"/>
      <c r="C5554" s="86"/>
      <c r="D5554" s="86"/>
      <c r="E5554" s="86"/>
      <c r="F5554" s="86"/>
      <c r="G5554" s="86"/>
      <c r="H5554" s="86"/>
      <c r="I5554" s="86"/>
      <c r="U5554" s="86"/>
      <c r="Y5554" s="86"/>
    </row>
    <row r="5555" spans="1:25" x14ac:dyDescent="0.2">
      <c r="A5555" s="85"/>
      <c r="B5555" s="86"/>
      <c r="C5555" s="86"/>
      <c r="D5555" s="86"/>
      <c r="E5555" s="86"/>
      <c r="F5555" s="86"/>
      <c r="G5555" s="86"/>
      <c r="H5555" s="86"/>
      <c r="I5555" s="86"/>
      <c r="U5555" s="86"/>
      <c r="Y5555" s="86"/>
    </row>
    <row r="5556" spans="1:25" x14ac:dyDescent="0.2">
      <c r="A5556" s="85"/>
      <c r="B5556" s="86"/>
      <c r="C5556" s="86"/>
      <c r="D5556" s="86"/>
      <c r="E5556" s="86"/>
      <c r="F5556" s="86"/>
      <c r="G5556" s="86"/>
      <c r="H5556" s="86"/>
      <c r="I5556" s="86"/>
      <c r="U5556" s="86"/>
      <c r="Y5556" s="86"/>
    </row>
    <row r="5557" spans="1:25" x14ac:dyDescent="0.2">
      <c r="A5557" s="85"/>
      <c r="B5557" s="86"/>
      <c r="C5557" s="86"/>
      <c r="D5557" s="86"/>
      <c r="E5557" s="86"/>
      <c r="F5557" s="86"/>
      <c r="G5557" s="86"/>
      <c r="H5557" s="86"/>
      <c r="I5557" s="86"/>
      <c r="U5557" s="86"/>
      <c r="Y5557" s="86"/>
    </row>
    <row r="5558" spans="1:25" x14ac:dyDescent="0.2">
      <c r="A5558" s="85"/>
      <c r="B5558" s="86"/>
      <c r="C5558" s="86"/>
      <c r="D5558" s="86"/>
      <c r="E5558" s="86"/>
      <c r="F5558" s="86"/>
      <c r="G5558" s="86"/>
      <c r="H5558" s="86"/>
      <c r="I5558" s="86"/>
      <c r="U5558" s="86"/>
      <c r="Y5558" s="86"/>
    </row>
    <row r="5559" spans="1:25" x14ac:dyDescent="0.2">
      <c r="A5559" s="85"/>
      <c r="B5559" s="86"/>
      <c r="C5559" s="86"/>
      <c r="D5559" s="86"/>
      <c r="E5559" s="86"/>
      <c r="F5559" s="86"/>
      <c r="G5559" s="86"/>
      <c r="H5559" s="86"/>
      <c r="I5559" s="86"/>
      <c r="U5559" s="86"/>
      <c r="Y5559" s="86"/>
    </row>
    <row r="5560" spans="1:25" x14ac:dyDescent="0.2">
      <c r="A5560" s="85"/>
      <c r="B5560" s="86"/>
      <c r="C5560" s="86"/>
      <c r="D5560" s="86"/>
      <c r="E5560" s="86"/>
      <c r="F5560" s="86"/>
      <c r="G5560" s="86"/>
      <c r="H5560" s="86"/>
      <c r="I5560" s="86"/>
      <c r="U5560" s="86"/>
      <c r="Y5560" s="86"/>
    </row>
    <row r="5561" spans="1:25" x14ac:dyDescent="0.2">
      <c r="A5561" s="85"/>
      <c r="B5561" s="86"/>
      <c r="C5561" s="86"/>
      <c r="D5561" s="86"/>
      <c r="E5561" s="86"/>
      <c r="F5561" s="86"/>
      <c r="G5561" s="86"/>
      <c r="H5561" s="86"/>
      <c r="I5561" s="86"/>
      <c r="U5561" s="86"/>
      <c r="Y5561" s="86"/>
    </row>
    <row r="5562" spans="1:25" x14ac:dyDescent="0.2">
      <c r="A5562" s="85"/>
      <c r="B5562" s="86"/>
      <c r="C5562" s="86"/>
      <c r="D5562" s="86"/>
      <c r="E5562" s="86"/>
      <c r="F5562" s="86"/>
      <c r="G5562" s="86"/>
      <c r="H5562" s="86"/>
      <c r="I5562" s="86"/>
      <c r="U5562" s="86"/>
      <c r="Y5562" s="86"/>
    </row>
    <row r="5563" spans="1:25" x14ac:dyDescent="0.2">
      <c r="A5563" s="85"/>
      <c r="B5563" s="86"/>
      <c r="C5563" s="86"/>
      <c r="D5563" s="86"/>
      <c r="E5563" s="86"/>
      <c r="F5563" s="86"/>
      <c r="G5563" s="86"/>
      <c r="H5563" s="86"/>
      <c r="I5563" s="86"/>
      <c r="U5563" s="86"/>
      <c r="Y5563" s="86"/>
    </row>
    <row r="5564" spans="1:25" x14ac:dyDescent="0.2">
      <c r="A5564" s="85"/>
      <c r="B5564" s="86"/>
      <c r="C5564" s="86"/>
      <c r="D5564" s="86"/>
      <c r="E5564" s="86"/>
      <c r="F5564" s="86"/>
      <c r="G5564" s="86"/>
      <c r="H5564" s="86"/>
      <c r="I5564" s="86"/>
      <c r="U5564" s="86"/>
      <c r="Y5564" s="86"/>
    </row>
    <row r="5565" spans="1:25" x14ac:dyDescent="0.2">
      <c r="A5565" s="85"/>
      <c r="B5565" s="86"/>
      <c r="C5565" s="86"/>
      <c r="D5565" s="86"/>
      <c r="E5565" s="86"/>
      <c r="F5565" s="86"/>
      <c r="G5565" s="86"/>
      <c r="H5565" s="86"/>
      <c r="I5565" s="86"/>
      <c r="U5565" s="86"/>
      <c r="Y5565" s="86"/>
    </row>
    <row r="5566" spans="1:25" x14ac:dyDescent="0.2">
      <c r="A5566" s="85"/>
      <c r="B5566" s="86"/>
      <c r="C5566" s="86"/>
      <c r="D5566" s="86"/>
      <c r="E5566" s="86"/>
      <c r="F5566" s="86"/>
      <c r="G5566" s="86"/>
      <c r="H5566" s="86"/>
      <c r="I5566" s="86"/>
      <c r="U5566" s="86"/>
      <c r="Y5566" s="86"/>
    </row>
    <row r="5567" spans="1:25" x14ac:dyDescent="0.2">
      <c r="A5567" s="85"/>
      <c r="B5567" s="86"/>
      <c r="C5567" s="86"/>
      <c r="D5567" s="86"/>
      <c r="E5567" s="86"/>
      <c r="F5567" s="86"/>
      <c r="G5567" s="86"/>
      <c r="H5567" s="86"/>
      <c r="I5567" s="86"/>
      <c r="U5567" s="86"/>
      <c r="Y5567" s="86"/>
    </row>
    <row r="5568" spans="1:25" x14ac:dyDescent="0.2">
      <c r="A5568" s="85"/>
      <c r="B5568" s="86"/>
      <c r="C5568" s="86"/>
      <c r="D5568" s="86"/>
      <c r="E5568" s="86"/>
      <c r="F5568" s="86"/>
      <c r="G5568" s="86"/>
      <c r="H5568" s="86"/>
      <c r="I5568" s="86"/>
      <c r="U5568" s="86"/>
      <c r="Y5568" s="86"/>
    </row>
    <row r="5569" spans="1:25" x14ac:dyDescent="0.2">
      <c r="A5569" s="85"/>
      <c r="B5569" s="86"/>
      <c r="C5569" s="86"/>
      <c r="D5569" s="86"/>
      <c r="E5569" s="86"/>
      <c r="F5569" s="86"/>
      <c r="G5569" s="86"/>
      <c r="H5569" s="86"/>
      <c r="I5569" s="86"/>
      <c r="U5569" s="86"/>
      <c r="Y5569" s="86"/>
    </row>
    <row r="5570" spans="1:25" x14ac:dyDescent="0.2">
      <c r="A5570" s="85"/>
      <c r="B5570" s="86"/>
      <c r="C5570" s="86"/>
      <c r="D5570" s="86"/>
      <c r="E5570" s="86"/>
      <c r="F5570" s="86"/>
      <c r="G5570" s="86"/>
      <c r="H5570" s="86"/>
      <c r="I5570" s="86"/>
      <c r="U5570" s="86"/>
      <c r="Y5570" s="86"/>
    </row>
    <row r="5571" spans="1:25" x14ac:dyDescent="0.2">
      <c r="A5571" s="85"/>
      <c r="B5571" s="86"/>
      <c r="C5571" s="86"/>
      <c r="D5571" s="86"/>
      <c r="E5571" s="86"/>
      <c r="F5571" s="86"/>
      <c r="G5571" s="86"/>
      <c r="H5571" s="86"/>
      <c r="I5571" s="86"/>
      <c r="U5571" s="86"/>
      <c r="Y5571" s="86"/>
    </row>
    <row r="5572" spans="1:25" x14ac:dyDescent="0.2">
      <c r="A5572" s="85"/>
      <c r="B5572" s="86"/>
      <c r="C5572" s="86"/>
      <c r="D5572" s="86"/>
      <c r="E5572" s="86"/>
      <c r="F5572" s="86"/>
      <c r="G5572" s="86"/>
      <c r="H5572" s="86"/>
      <c r="I5572" s="86"/>
      <c r="U5572" s="86"/>
      <c r="Y5572" s="86"/>
    </row>
    <row r="5573" spans="1:25" x14ac:dyDescent="0.2">
      <c r="A5573" s="85"/>
      <c r="B5573" s="86"/>
      <c r="C5573" s="86"/>
      <c r="D5573" s="86"/>
      <c r="E5573" s="86"/>
      <c r="F5573" s="86"/>
      <c r="G5573" s="86"/>
      <c r="H5573" s="86"/>
      <c r="I5573" s="86"/>
      <c r="U5573" s="86"/>
      <c r="Y5573" s="86"/>
    </row>
    <row r="5574" spans="1:25" x14ac:dyDescent="0.2">
      <c r="A5574" s="85"/>
      <c r="B5574" s="86"/>
      <c r="C5574" s="86"/>
      <c r="D5574" s="86"/>
      <c r="E5574" s="86"/>
      <c r="F5574" s="86"/>
      <c r="G5574" s="86"/>
      <c r="H5574" s="86"/>
      <c r="I5574" s="86"/>
      <c r="U5574" s="86"/>
      <c r="Y5574" s="86"/>
    </row>
    <row r="5575" spans="1:25" x14ac:dyDescent="0.2">
      <c r="A5575" s="85"/>
      <c r="B5575" s="86"/>
      <c r="C5575" s="86"/>
      <c r="D5575" s="86"/>
      <c r="E5575" s="86"/>
      <c r="F5575" s="86"/>
      <c r="G5575" s="86"/>
      <c r="H5575" s="86"/>
      <c r="I5575" s="86"/>
      <c r="U5575" s="86"/>
      <c r="Y5575" s="86"/>
    </row>
    <row r="5576" spans="1:25" x14ac:dyDescent="0.2">
      <c r="A5576" s="85"/>
      <c r="B5576" s="86"/>
      <c r="C5576" s="86"/>
      <c r="D5576" s="86"/>
      <c r="E5576" s="86"/>
      <c r="F5576" s="86"/>
      <c r="G5576" s="86"/>
      <c r="H5576" s="86"/>
      <c r="I5576" s="86"/>
      <c r="U5576" s="86"/>
      <c r="Y5576" s="86"/>
    </row>
    <row r="5577" spans="1:25" x14ac:dyDescent="0.2">
      <c r="A5577" s="85"/>
      <c r="B5577" s="86"/>
      <c r="C5577" s="86"/>
      <c r="D5577" s="86"/>
      <c r="E5577" s="86"/>
      <c r="F5577" s="86"/>
      <c r="G5577" s="86"/>
      <c r="H5577" s="86"/>
      <c r="I5577" s="86"/>
      <c r="U5577" s="86"/>
      <c r="Y5577" s="86"/>
    </row>
    <row r="5578" spans="1:25" x14ac:dyDescent="0.2">
      <c r="A5578" s="85"/>
      <c r="B5578" s="86"/>
      <c r="C5578" s="86"/>
      <c r="D5578" s="86"/>
      <c r="E5578" s="86"/>
      <c r="F5578" s="86"/>
      <c r="G5578" s="86"/>
      <c r="H5578" s="86"/>
      <c r="I5578" s="86"/>
      <c r="U5578" s="86"/>
      <c r="Y5578" s="86"/>
    </row>
    <row r="5579" spans="1:25" x14ac:dyDescent="0.2">
      <c r="A5579" s="85"/>
      <c r="B5579" s="86"/>
      <c r="C5579" s="86"/>
      <c r="D5579" s="86"/>
      <c r="E5579" s="86"/>
      <c r="F5579" s="86"/>
      <c r="G5579" s="86"/>
      <c r="H5579" s="86"/>
      <c r="I5579" s="86"/>
      <c r="U5579" s="86"/>
      <c r="Y5579" s="86"/>
    </row>
    <row r="5580" spans="1:25" x14ac:dyDescent="0.2">
      <c r="A5580" s="85"/>
      <c r="B5580" s="86"/>
      <c r="C5580" s="86"/>
      <c r="D5580" s="86"/>
      <c r="E5580" s="86"/>
      <c r="F5580" s="86"/>
      <c r="G5580" s="86"/>
      <c r="H5580" s="86"/>
      <c r="I5580" s="86"/>
      <c r="U5580" s="86"/>
      <c r="Y5580" s="86"/>
    </row>
    <row r="5581" spans="1:25" x14ac:dyDescent="0.2">
      <c r="A5581" s="85"/>
      <c r="B5581" s="86"/>
      <c r="C5581" s="86"/>
      <c r="D5581" s="86"/>
      <c r="E5581" s="86"/>
      <c r="F5581" s="86"/>
      <c r="G5581" s="86"/>
      <c r="H5581" s="86"/>
      <c r="I5581" s="86"/>
      <c r="U5581" s="86"/>
      <c r="Y5581" s="86"/>
    </row>
    <row r="5582" spans="1:25" x14ac:dyDescent="0.2">
      <c r="A5582" s="85"/>
      <c r="B5582" s="86"/>
      <c r="C5582" s="86"/>
      <c r="D5582" s="86"/>
      <c r="E5582" s="86"/>
      <c r="F5582" s="86"/>
      <c r="G5582" s="86"/>
      <c r="H5582" s="86"/>
      <c r="I5582" s="86"/>
      <c r="U5582" s="86"/>
      <c r="Y5582" s="86"/>
    </row>
    <row r="5583" spans="1:25" x14ac:dyDescent="0.2">
      <c r="A5583" s="85"/>
      <c r="B5583" s="86"/>
      <c r="C5583" s="86"/>
      <c r="D5583" s="86"/>
      <c r="E5583" s="86"/>
      <c r="F5583" s="86"/>
      <c r="G5583" s="86"/>
      <c r="H5583" s="86"/>
      <c r="I5583" s="86"/>
      <c r="U5583" s="86"/>
      <c r="Y5583" s="86"/>
    </row>
    <row r="5584" spans="1:25" x14ac:dyDescent="0.2">
      <c r="A5584" s="85"/>
      <c r="B5584" s="86"/>
      <c r="C5584" s="86"/>
      <c r="D5584" s="86"/>
      <c r="E5584" s="86"/>
      <c r="F5584" s="86"/>
      <c r="G5584" s="86"/>
      <c r="H5584" s="86"/>
      <c r="I5584" s="86"/>
      <c r="U5584" s="86"/>
      <c r="Y5584" s="86"/>
    </row>
    <row r="5585" spans="1:25" x14ac:dyDescent="0.2">
      <c r="A5585" s="85"/>
      <c r="B5585" s="86"/>
      <c r="C5585" s="86"/>
      <c r="D5585" s="86"/>
      <c r="E5585" s="86"/>
      <c r="F5585" s="86"/>
      <c r="G5585" s="86"/>
      <c r="H5585" s="86"/>
      <c r="I5585" s="86"/>
      <c r="U5585" s="86"/>
      <c r="Y5585" s="86"/>
    </row>
    <row r="5586" spans="1:25" x14ac:dyDescent="0.2">
      <c r="A5586" s="85"/>
      <c r="B5586" s="86"/>
      <c r="C5586" s="86"/>
      <c r="D5586" s="86"/>
      <c r="E5586" s="86"/>
      <c r="F5586" s="86"/>
      <c r="G5586" s="86"/>
      <c r="H5586" s="86"/>
      <c r="I5586" s="86"/>
      <c r="U5586" s="86"/>
      <c r="Y5586" s="86"/>
    </row>
    <row r="5587" spans="1:25" x14ac:dyDescent="0.2">
      <c r="A5587" s="85"/>
      <c r="B5587" s="86"/>
      <c r="C5587" s="86"/>
      <c r="D5587" s="86"/>
      <c r="E5587" s="86"/>
      <c r="F5587" s="86"/>
      <c r="G5587" s="86"/>
      <c r="H5587" s="86"/>
      <c r="I5587" s="86"/>
      <c r="U5587" s="86"/>
      <c r="Y5587" s="86"/>
    </row>
    <row r="5588" spans="1:25" x14ac:dyDescent="0.2">
      <c r="A5588" s="85"/>
      <c r="B5588" s="86"/>
      <c r="C5588" s="86"/>
      <c r="D5588" s="86"/>
      <c r="E5588" s="86"/>
      <c r="F5588" s="86"/>
      <c r="G5588" s="86"/>
      <c r="H5588" s="86"/>
      <c r="I5588" s="86"/>
      <c r="U5588" s="86"/>
      <c r="Y5588" s="86"/>
    </row>
    <row r="5589" spans="1:25" x14ac:dyDescent="0.2">
      <c r="A5589" s="85"/>
      <c r="B5589" s="86"/>
      <c r="C5589" s="86"/>
      <c r="D5589" s="86"/>
      <c r="E5589" s="86"/>
      <c r="F5589" s="86"/>
      <c r="G5589" s="86"/>
      <c r="H5589" s="86"/>
      <c r="I5589" s="86"/>
      <c r="U5589" s="86"/>
      <c r="Y5589" s="86"/>
    </row>
    <row r="5590" spans="1:25" x14ac:dyDescent="0.2">
      <c r="A5590" s="85"/>
      <c r="B5590" s="86"/>
      <c r="C5590" s="86"/>
      <c r="D5590" s="86"/>
      <c r="E5590" s="86"/>
      <c r="F5590" s="86"/>
      <c r="G5590" s="86"/>
      <c r="H5590" s="86"/>
      <c r="I5590" s="86"/>
      <c r="U5590" s="86"/>
      <c r="Y5590" s="86"/>
    </row>
    <row r="5591" spans="1:25" x14ac:dyDescent="0.2">
      <c r="A5591" s="85"/>
      <c r="B5591" s="86"/>
      <c r="C5591" s="86"/>
      <c r="D5591" s="86"/>
      <c r="E5591" s="86"/>
      <c r="F5591" s="86"/>
      <c r="G5591" s="86"/>
      <c r="H5591" s="86"/>
      <c r="I5591" s="86"/>
      <c r="U5591" s="86"/>
      <c r="Y5591" s="86"/>
    </row>
    <row r="5592" spans="1:25" x14ac:dyDescent="0.2">
      <c r="A5592" s="85"/>
      <c r="B5592" s="86"/>
      <c r="C5592" s="86"/>
      <c r="D5592" s="86"/>
      <c r="E5592" s="86"/>
      <c r="F5592" s="86"/>
      <c r="G5592" s="86"/>
      <c r="H5592" s="86"/>
      <c r="I5592" s="86"/>
      <c r="U5592" s="86"/>
      <c r="Y5592" s="86"/>
    </row>
    <row r="5593" spans="1:25" x14ac:dyDescent="0.2">
      <c r="A5593" s="85"/>
      <c r="B5593" s="86"/>
      <c r="C5593" s="86"/>
      <c r="D5593" s="86"/>
      <c r="E5593" s="86"/>
      <c r="F5593" s="86"/>
      <c r="G5593" s="86"/>
      <c r="H5593" s="86"/>
      <c r="I5593" s="86"/>
      <c r="U5593" s="86"/>
      <c r="Y5593" s="86"/>
    </row>
    <row r="5594" spans="1:25" x14ac:dyDescent="0.2">
      <c r="A5594" s="85"/>
      <c r="B5594" s="86"/>
      <c r="C5594" s="86"/>
      <c r="D5594" s="86"/>
      <c r="E5594" s="86"/>
      <c r="F5594" s="86"/>
      <c r="G5594" s="86"/>
      <c r="H5594" s="86"/>
      <c r="I5594" s="86"/>
      <c r="U5594" s="86"/>
      <c r="Y5594" s="86"/>
    </row>
    <row r="5595" spans="1:25" x14ac:dyDescent="0.2">
      <c r="A5595" s="85"/>
      <c r="B5595" s="86"/>
      <c r="C5595" s="86"/>
      <c r="D5595" s="86"/>
      <c r="E5595" s="86"/>
      <c r="F5595" s="86"/>
      <c r="G5595" s="86"/>
      <c r="H5595" s="86"/>
      <c r="I5595" s="86"/>
      <c r="U5595" s="86"/>
      <c r="Y5595" s="86"/>
    </row>
    <row r="5596" spans="1:25" x14ac:dyDescent="0.2">
      <c r="A5596" s="85"/>
      <c r="B5596" s="86"/>
      <c r="C5596" s="86"/>
      <c r="D5596" s="86"/>
      <c r="E5596" s="86"/>
      <c r="F5596" s="86"/>
      <c r="G5596" s="86"/>
      <c r="H5596" s="86"/>
      <c r="I5596" s="86"/>
      <c r="U5596" s="86"/>
      <c r="Y5596" s="86"/>
    </row>
    <row r="5597" spans="1:25" x14ac:dyDescent="0.2">
      <c r="A5597" s="85"/>
      <c r="B5597" s="86"/>
      <c r="C5597" s="86"/>
      <c r="D5597" s="86"/>
      <c r="E5597" s="86"/>
      <c r="F5597" s="86"/>
      <c r="G5597" s="86"/>
      <c r="H5597" s="86"/>
      <c r="I5597" s="86"/>
      <c r="U5597" s="86"/>
      <c r="Y5597" s="86"/>
    </row>
    <row r="5598" spans="1:25" x14ac:dyDescent="0.2">
      <c r="A5598" s="85"/>
      <c r="B5598" s="86"/>
      <c r="C5598" s="86"/>
      <c r="D5598" s="86"/>
      <c r="E5598" s="86"/>
      <c r="F5598" s="86"/>
      <c r="G5598" s="86"/>
      <c r="H5598" s="86"/>
      <c r="I5598" s="86"/>
      <c r="U5598" s="86"/>
      <c r="Y5598" s="86"/>
    </row>
    <row r="5599" spans="1:25" x14ac:dyDescent="0.2">
      <c r="A5599" s="85"/>
      <c r="B5599" s="86"/>
      <c r="C5599" s="86"/>
      <c r="D5599" s="86"/>
      <c r="E5599" s="86"/>
      <c r="F5599" s="86"/>
      <c r="G5599" s="86"/>
      <c r="H5599" s="86"/>
      <c r="I5599" s="86"/>
      <c r="U5599" s="86"/>
      <c r="Y5599" s="86"/>
    </row>
    <row r="5600" spans="1:25" x14ac:dyDescent="0.2">
      <c r="A5600" s="85"/>
      <c r="B5600" s="86"/>
      <c r="C5600" s="86"/>
      <c r="D5600" s="86"/>
      <c r="E5600" s="86"/>
      <c r="F5600" s="86"/>
      <c r="G5600" s="86"/>
      <c r="H5600" s="86"/>
      <c r="I5600" s="86"/>
      <c r="U5600" s="86"/>
      <c r="Y5600" s="86"/>
    </row>
    <row r="5601" spans="1:25" x14ac:dyDescent="0.2">
      <c r="A5601" s="85"/>
      <c r="B5601" s="86"/>
      <c r="C5601" s="86"/>
      <c r="D5601" s="86"/>
      <c r="E5601" s="86"/>
      <c r="F5601" s="86"/>
      <c r="G5601" s="86"/>
      <c r="H5601" s="86"/>
      <c r="I5601" s="86"/>
      <c r="U5601" s="86"/>
      <c r="Y5601" s="86"/>
    </row>
    <row r="5602" spans="1:25" x14ac:dyDescent="0.2">
      <c r="A5602" s="85"/>
      <c r="B5602" s="86"/>
      <c r="C5602" s="86"/>
      <c r="D5602" s="86"/>
      <c r="E5602" s="86"/>
      <c r="F5602" s="86"/>
      <c r="G5602" s="86"/>
      <c r="H5602" s="86"/>
      <c r="I5602" s="86"/>
      <c r="U5602" s="86"/>
      <c r="Y5602" s="86"/>
    </row>
    <row r="5603" spans="1:25" x14ac:dyDescent="0.2">
      <c r="A5603" s="85"/>
      <c r="B5603" s="86"/>
      <c r="C5603" s="86"/>
      <c r="D5603" s="86"/>
      <c r="E5603" s="86"/>
      <c r="F5603" s="86"/>
      <c r="G5603" s="86"/>
      <c r="H5603" s="86"/>
      <c r="I5603" s="86"/>
      <c r="U5603" s="86"/>
      <c r="Y5603" s="86"/>
    </row>
    <row r="5604" spans="1:25" x14ac:dyDescent="0.2">
      <c r="A5604" s="85"/>
      <c r="B5604" s="86"/>
      <c r="C5604" s="86"/>
      <c r="D5604" s="86"/>
      <c r="E5604" s="86"/>
      <c r="F5604" s="86"/>
      <c r="G5604" s="86"/>
      <c r="H5604" s="86"/>
      <c r="I5604" s="86"/>
      <c r="U5604" s="86"/>
      <c r="Y5604" s="86"/>
    </row>
    <row r="5605" spans="1:25" x14ac:dyDescent="0.2">
      <c r="A5605" s="85"/>
      <c r="B5605" s="86"/>
      <c r="C5605" s="86"/>
      <c r="D5605" s="86"/>
      <c r="E5605" s="86"/>
      <c r="F5605" s="86"/>
      <c r="G5605" s="86"/>
      <c r="H5605" s="86"/>
      <c r="I5605" s="86"/>
      <c r="U5605" s="86"/>
      <c r="Y5605" s="86"/>
    </row>
    <row r="5606" spans="1:25" x14ac:dyDescent="0.2">
      <c r="A5606" s="85"/>
      <c r="B5606" s="86"/>
      <c r="C5606" s="86"/>
      <c r="D5606" s="86"/>
      <c r="E5606" s="86"/>
      <c r="F5606" s="86"/>
      <c r="G5606" s="86"/>
      <c r="H5606" s="86"/>
      <c r="I5606" s="86"/>
      <c r="U5606" s="86"/>
      <c r="Y5606" s="86"/>
    </row>
    <row r="5607" spans="1:25" x14ac:dyDescent="0.2">
      <c r="A5607" s="85"/>
      <c r="B5607" s="86"/>
      <c r="C5607" s="86"/>
      <c r="D5607" s="86"/>
      <c r="E5607" s="86"/>
      <c r="F5607" s="86"/>
      <c r="G5607" s="86"/>
      <c r="H5607" s="86"/>
      <c r="I5607" s="86"/>
      <c r="U5607" s="86"/>
      <c r="Y5607" s="86"/>
    </row>
    <row r="5608" spans="1:25" x14ac:dyDescent="0.2">
      <c r="A5608" s="85"/>
      <c r="B5608" s="86"/>
      <c r="C5608" s="86"/>
      <c r="D5608" s="86"/>
      <c r="E5608" s="86"/>
      <c r="F5608" s="86"/>
      <c r="G5608" s="86"/>
      <c r="H5608" s="86"/>
      <c r="I5608" s="86"/>
      <c r="U5608" s="86"/>
      <c r="Y5608" s="86"/>
    </row>
    <row r="5609" spans="1:25" x14ac:dyDescent="0.2">
      <c r="A5609" s="85"/>
      <c r="B5609" s="86"/>
      <c r="C5609" s="86"/>
      <c r="D5609" s="86"/>
      <c r="E5609" s="86"/>
      <c r="F5609" s="86"/>
      <c r="G5609" s="86"/>
      <c r="H5609" s="86"/>
      <c r="I5609" s="86"/>
      <c r="U5609" s="86"/>
      <c r="Y5609" s="86"/>
    </row>
    <row r="5610" spans="1:25" x14ac:dyDescent="0.2">
      <c r="A5610" s="85"/>
      <c r="B5610" s="86"/>
      <c r="C5610" s="86"/>
      <c r="D5610" s="86"/>
      <c r="E5610" s="86"/>
      <c r="F5610" s="86"/>
      <c r="G5610" s="86"/>
      <c r="H5610" s="86"/>
      <c r="I5610" s="86"/>
      <c r="U5610" s="86"/>
      <c r="Y5610" s="86"/>
    </row>
    <row r="5611" spans="1:25" x14ac:dyDescent="0.2">
      <c r="A5611" s="85"/>
      <c r="B5611" s="86"/>
      <c r="C5611" s="86"/>
      <c r="D5611" s="86"/>
      <c r="E5611" s="86"/>
      <c r="F5611" s="86"/>
      <c r="G5611" s="86"/>
      <c r="H5611" s="86"/>
      <c r="I5611" s="86"/>
      <c r="U5611" s="86"/>
      <c r="Y5611" s="86"/>
    </row>
    <row r="5612" spans="1:25" x14ac:dyDescent="0.2">
      <c r="A5612" s="85"/>
      <c r="B5612" s="86"/>
      <c r="C5612" s="86"/>
      <c r="D5612" s="86"/>
      <c r="E5612" s="86"/>
      <c r="F5612" s="86"/>
      <c r="G5612" s="86"/>
      <c r="H5612" s="86"/>
      <c r="I5612" s="86"/>
      <c r="U5612" s="86"/>
      <c r="Y5612" s="86"/>
    </row>
    <row r="5613" spans="1:25" x14ac:dyDescent="0.2">
      <c r="A5613" s="85"/>
      <c r="B5613" s="86"/>
      <c r="C5613" s="86"/>
      <c r="D5613" s="86"/>
      <c r="E5613" s="86"/>
      <c r="F5613" s="86"/>
      <c r="G5613" s="86"/>
      <c r="H5613" s="86"/>
      <c r="I5613" s="86"/>
      <c r="U5613" s="86"/>
      <c r="Y5613" s="86"/>
    </row>
    <row r="5614" spans="1:25" x14ac:dyDescent="0.2">
      <c r="A5614" s="85"/>
      <c r="B5614" s="86"/>
      <c r="C5614" s="86"/>
      <c r="D5614" s="86"/>
      <c r="E5614" s="86"/>
      <c r="F5614" s="86"/>
      <c r="G5614" s="86"/>
      <c r="H5614" s="86"/>
      <c r="I5614" s="86"/>
      <c r="U5614" s="86"/>
      <c r="Y5614" s="86"/>
    </row>
    <row r="5615" spans="1:25" x14ac:dyDescent="0.2">
      <c r="A5615" s="85"/>
      <c r="B5615" s="86"/>
      <c r="C5615" s="86"/>
      <c r="D5615" s="86"/>
      <c r="E5615" s="86"/>
      <c r="F5615" s="86"/>
      <c r="G5615" s="86"/>
      <c r="H5615" s="86"/>
      <c r="I5615" s="86"/>
      <c r="U5615" s="86"/>
      <c r="Y5615" s="86"/>
    </row>
    <row r="5616" spans="1:25" x14ac:dyDescent="0.2">
      <c r="A5616" s="85"/>
      <c r="B5616" s="86"/>
      <c r="C5616" s="86"/>
      <c r="D5616" s="86"/>
      <c r="E5616" s="86"/>
      <c r="F5616" s="86"/>
      <c r="G5616" s="86"/>
      <c r="H5616" s="86"/>
      <c r="I5616" s="86"/>
      <c r="U5616" s="86"/>
      <c r="Y5616" s="86"/>
    </row>
    <row r="5617" spans="1:25" x14ac:dyDescent="0.2">
      <c r="A5617" s="85"/>
      <c r="B5617" s="86"/>
      <c r="C5617" s="86"/>
      <c r="D5617" s="86"/>
      <c r="E5617" s="86"/>
      <c r="F5617" s="86"/>
      <c r="G5617" s="86"/>
      <c r="H5617" s="86"/>
      <c r="I5617" s="86"/>
      <c r="U5617" s="86"/>
      <c r="Y5617" s="86"/>
    </row>
    <row r="5618" spans="1:25" x14ac:dyDescent="0.2">
      <c r="A5618" s="85"/>
      <c r="B5618" s="86"/>
      <c r="C5618" s="86"/>
      <c r="D5618" s="86"/>
      <c r="E5618" s="86"/>
      <c r="F5618" s="86"/>
      <c r="G5618" s="86"/>
      <c r="H5618" s="86"/>
      <c r="I5618" s="86"/>
      <c r="U5618" s="86"/>
      <c r="Y5618" s="86"/>
    </row>
    <row r="5619" spans="1:25" x14ac:dyDescent="0.2">
      <c r="A5619" s="85"/>
      <c r="B5619" s="86"/>
      <c r="C5619" s="86"/>
      <c r="D5619" s="86"/>
      <c r="E5619" s="86"/>
      <c r="F5619" s="86"/>
      <c r="G5619" s="86"/>
      <c r="H5619" s="86"/>
      <c r="I5619" s="86"/>
      <c r="U5619" s="86"/>
      <c r="Y5619" s="86"/>
    </row>
    <row r="5620" spans="1:25" x14ac:dyDescent="0.2">
      <c r="A5620" s="85"/>
      <c r="B5620" s="86"/>
      <c r="C5620" s="86"/>
      <c r="D5620" s="86"/>
      <c r="E5620" s="86"/>
      <c r="F5620" s="86"/>
      <c r="G5620" s="86"/>
      <c r="H5620" s="86"/>
      <c r="I5620" s="86"/>
      <c r="U5620" s="86"/>
      <c r="Y5620" s="86"/>
    </row>
    <row r="5621" spans="1:25" x14ac:dyDescent="0.2">
      <c r="A5621" s="85"/>
      <c r="B5621" s="86"/>
      <c r="C5621" s="86"/>
      <c r="D5621" s="86"/>
      <c r="E5621" s="86"/>
      <c r="F5621" s="86"/>
      <c r="G5621" s="86"/>
      <c r="H5621" s="86"/>
      <c r="I5621" s="86"/>
      <c r="U5621" s="86"/>
      <c r="Y5621" s="86"/>
    </row>
    <row r="5622" spans="1:25" x14ac:dyDescent="0.2">
      <c r="A5622" s="85"/>
      <c r="B5622" s="86"/>
      <c r="C5622" s="86"/>
      <c r="D5622" s="86"/>
      <c r="E5622" s="86"/>
      <c r="F5622" s="86"/>
      <c r="G5622" s="86"/>
      <c r="H5622" s="86"/>
      <c r="I5622" s="86"/>
      <c r="U5622" s="86"/>
      <c r="Y5622" s="86"/>
    </row>
    <row r="5623" spans="1:25" x14ac:dyDescent="0.2">
      <c r="A5623" s="85"/>
      <c r="B5623" s="86"/>
      <c r="C5623" s="86"/>
      <c r="D5623" s="86"/>
      <c r="E5623" s="86"/>
      <c r="F5623" s="86"/>
      <c r="G5623" s="86"/>
      <c r="H5623" s="86"/>
      <c r="I5623" s="86"/>
      <c r="U5623" s="86"/>
      <c r="Y5623" s="86"/>
    </row>
    <row r="5624" spans="1:25" x14ac:dyDescent="0.2">
      <c r="A5624" s="85"/>
      <c r="B5624" s="86"/>
      <c r="C5624" s="86"/>
      <c r="D5624" s="86"/>
      <c r="E5624" s="86"/>
      <c r="F5624" s="86"/>
      <c r="G5624" s="86"/>
      <c r="H5624" s="86"/>
      <c r="I5624" s="86"/>
      <c r="U5624" s="86"/>
      <c r="Y5624" s="86"/>
    </row>
    <row r="5625" spans="1:25" x14ac:dyDescent="0.2">
      <c r="A5625" s="85"/>
      <c r="B5625" s="86"/>
      <c r="C5625" s="86"/>
      <c r="D5625" s="86"/>
      <c r="E5625" s="86"/>
      <c r="F5625" s="86"/>
      <c r="G5625" s="86"/>
      <c r="H5625" s="86"/>
      <c r="I5625" s="86"/>
      <c r="U5625" s="86"/>
      <c r="Y5625" s="86"/>
    </row>
    <row r="5626" spans="1:25" x14ac:dyDescent="0.2">
      <c r="A5626" s="85"/>
      <c r="B5626" s="86"/>
      <c r="C5626" s="86"/>
      <c r="D5626" s="86"/>
      <c r="E5626" s="86"/>
      <c r="F5626" s="86"/>
      <c r="G5626" s="86"/>
      <c r="H5626" s="86"/>
      <c r="I5626" s="86"/>
      <c r="U5626" s="86"/>
      <c r="Y5626" s="86"/>
    </row>
    <row r="5627" spans="1:25" x14ac:dyDescent="0.2">
      <c r="A5627" s="85"/>
      <c r="B5627" s="86"/>
      <c r="C5627" s="86"/>
      <c r="D5627" s="86"/>
      <c r="E5627" s="86"/>
      <c r="F5627" s="86"/>
      <c r="G5627" s="86"/>
      <c r="H5627" s="86"/>
      <c r="I5627" s="86"/>
      <c r="U5627" s="86"/>
      <c r="Y5627" s="86"/>
    </row>
    <row r="5628" spans="1:25" x14ac:dyDescent="0.2">
      <c r="A5628" s="85"/>
      <c r="B5628" s="86"/>
      <c r="C5628" s="86"/>
      <c r="D5628" s="86"/>
      <c r="E5628" s="86"/>
      <c r="F5628" s="86"/>
      <c r="G5628" s="86"/>
      <c r="H5628" s="86"/>
      <c r="I5628" s="86"/>
      <c r="U5628" s="86"/>
      <c r="Y5628" s="86"/>
    </row>
    <row r="5629" spans="1:25" x14ac:dyDescent="0.2">
      <c r="A5629" s="85"/>
      <c r="B5629" s="86"/>
      <c r="C5629" s="86"/>
      <c r="D5629" s="86"/>
      <c r="E5629" s="86"/>
      <c r="F5629" s="86"/>
      <c r="G5629" s="86"/>
      <c r="H5629" s="86"/>
      <c r="I5629" s="86"/>
      <c r="U5629" s="86"/>
      <c r="Y5629" s="86"/>
    </row>
    <row r="5630" spans="1:25" x14ac:dyDescent="0.2">
      <c r="A5630" s="85"/>
      <c r="B5630" s="86"/>
      <c r="C5630" s="86"/>
      <c r="D5630" s="86"/>
      <c r="E5630" s="86"/>
      <c r="F5630" s="86"/>
      <c r="G5630" s="86"/>
      <c r="H5630" s="86"/>
      <c r="I5630" s="86"/>
      <c r="U5630" s="86"/>
      <c r="Y5630" s="86"/>
    </row>
    <row r="5631" spans="1:25" x14ac:dyDescent="0.2">
      <c r="A5631" s="85"/>
      <c r="B5631" s="86"/>
      <c r="C5631" s="86"/>
      <c r="D5631" s="86"/>
      <c r="E5631" s="86"/>
      <c r="F5631" s="86"/>
      <c r="G5631" s="86"/>
      <c r="H5631" s="86"/>
      <c r="I5631" s="86"/>
      <c r="U5631" s="86"/>
      <c r="Y5631" s="86"/>
    </row>
    <row r="5632" spans="1:25" x14ac:dyDescent="0.2">
      <c r="A5632" s="85"/>
      <c r="B5632" s="86"/>
      <c r="C5632" s="86"/>
      <c r="D5632" s="86"/>
      <c r="E5632" s="86"/>
      <c r="F5632" s="86"/>
      <c r="G5632" s="86"/>
      <c r="H5632" s="86"/>
      <c r="I5632" s="86"/>
      <c r="U5632" s="86"/>
      <c r="Y5632" s="86"/>
    </row>
    <row r="5633" spans="1:25" x14ac:dyDescent="0.2">
      <c r="A5633" s="85"/>
      <c r="B5633" s="86"/>
      <c r="C5633" s="86"/>
      <c r="D5633" s="86"/>
      <c r="E5633" s="86"/>
      <c r="F5633" s="86"/>
      <c r="G5633" s="86"/>
      <c r="H5633" s="86"/>
      <c r="I5633" s="86"/>
      <c r="U5633" s="86"/>
      <c r="Y5633" s="86"/>
    </row>
    <row r="5634" spans="1:25" x14ac:dyDescent="0.2">
      <c r="A5634" s="85"/>
      <c r="B5634" s="86"/>
      <c r="C5634" s="86"/>
      <c r="D5634" s="86"/>
      <c r="E5634" s="86"/>
      <c r="F5634" s="86"/>
      <c r="G5634" s="86"/>
      <c r="H5634" s="86"/>
      <c r="I5634" s="86"/>
      <c r="U5634" s="86"/>
      <c r="Y5634" s="86"/>
    </row>
    <row r="5635" spans="1:25" x14ac:dyDescent="0.2">
      <c r="A5635" s="85"/>
      <c r="B5635" s="86"/>
      <c r="C5635" s="86"/>
      <c r="D5635" s="86"/>
      <c r="E5635" s="86"/>
      <c r="F5635" s="86"/>
      <c r="G5635" s="86"/>
      <c r="H5635" s="86"/>
      <c r="I5635" s="86"/>
      <c r="U5635" s="86"/>
      <c r="Y5635" s="86"/>
    </row>
    <row r="5636" spans="1:25" x14ac:dyDescent="0.2">
      <c r="A5636" s="85"/>
      <c r="B5636" s="86"/>
      <c r="C5636" s="86"/>
      <c r="D5636" s="86"/>
      <c r="E5636" s="86"/>
      <c r="F5636" s="86"/>
      <c r="G5636" s="86"/>
      <c r="H5636" s="86"/>
      <c r="I5636" s="86"/>
      <c r="U5636" s="86"/>
      <c r="Y5636" s="86"/>
    </row>
    <row r="5637" spans="1:25" x14ac:dyDescent="0.2">
      <c r="A5637" s="85"/>
      <c r="B5637" s="86"/>
      <c r="C5637" s="86"/>
      <c r="D5637" s="86"/>
      <c r="E5637" s="86"/>
      <c r="F5637" s="86"/>
      <c r="G5637" s="86"/>
      <c r="H5637" s="86"/>
      <c r="I5637" s="86"/>
      <c r="U5637" s="86"/>
      <c r="Y5637" s="86"/>
    </row>
    <row r="5638" spans="1:25" x14ac:dyDescent="0.2">
      <c r="A5638" s="85"/>
      <c r="B5638" s="86"/>
      <c r="C5638" s="86"/>
      <c r="D5638" s="86"/>
      <c r="E5638" s="86"/>
      <c r="F5638" s="86"/>
      <c r="G5638" s="86"/>
      <c r="H5638" s="86"/>
      <c r="I5638" s="86"/>
      <c r="U5638" s="86"/>
      <c r="Y5638" s="86"/>
    </row>
    <row r="5639" spans="1:25" x14ac:dyDescent="0.2">
      <c r="A5639" s="85"/>
      <c r="B5639" s="86"/>
      <c r="C5639" s="86"/>
      <c r="D5639" s="86"/>
      <c r="E5639" s="86"/>
      <c r="F5639" s="86"/>
      <c r="G5639" s="86"/>
      <c r="H5639" s="86"/>
      <c r="I5639" s="86"/>
      <c r="U5639" s="86"/>
      <c r="Y5639" s="86"/>
    </row>
    <row r="5640" spans="1:25" x14ac:dyDescent="0.2">
      <c r="A5640" s="85"/>
      <c r="B5640" s="86"/>
      <c r="C5640" s="86"/>
      <c r="D5640" s="86"/>
      <c r="E5640" s="86"/>
      <c r="F5640" s="86"/>
      <c r="G5640" s="86"/>
      <c r="H5640" s="86"/>
      <c r="I5640" s="86"/>
      <c r="U5640" s="86"/>
      <c r="Y5640" s="86"/>
    </row>
    <row r="5641" spans="1:25" x14ac:dyDescent="0.2">
      <c r="A5641" s="85"/>
      <c r="B5641" s="86"/>
      <c r="C5641" s="86"/>
      <c r="D5641" s="86"/>
      <c r="E5641" s="86"/>
      <c r="F5641" s="86"/>
      <c r="G5641" s="86"/>
      <c r="H5641" s="86"/>
      <c r="I5641" s="86"/>
      <c r="U5641" s="86"/>
      <c r="Y5641" s="86"/>
    </row>
    <row r="5642" spans="1:25" x14ac:dyDescent="0.2">
      <c r="A5642" s="85"/>
      <c r="B5642" s="86"/>
      <c r="C5642" s="86"/>
      <c r="D5642" s="86"/>
      <c r="E5642" s="86"/>
      <c r="F5642" s="86"/>
      <c r="G5642" s="86"/>
      <c r="H5642" s="86"/>
      <c r="I5642" s="86"/>
      <c r="U5642" s="86"/>
      <c r="Y5642" s="86"/>
    </row>
    <row r="5643" spans="1:25" x14ac:dyDescent="0.2">
      <c r="A5643" s="85"/>
      <c r="B5643" s="86"/>
      <c r="C5643" s="86"/>
      <c r="D5643" s="86"/>
      <c r="E5643" s="86"/>
      <c r="F5643" s="86"/>
      <c r="G5643" s="86"/>
      <c r="H5643" s="86"/>
      <c r="I5643" s="86"/>
      <c r="U5643" s="86"/>
      <c r="Y5643" s="86"/>
    </row>
    <row r="5644" spans="1:25" x14ac:dyDescent="0.2">
      <c r="A5644" s="85"/>
      <c r="B5644" s="86"/>
      <c r="C5644" s="86"/>
      <c r="D5644" s="86"/>
      <c r="E5644" s="86"/>
      <c r="F5644" s="86"/>
      <c r="G5644" s="86"/>
      <c r="H5644" s="86"/>
      <c r="I5644" s="86"/>
      <c r="U5644" s="86"/>
      <c r="Y5644" s="86"/>
    </row>
    <row r="5645" spans="1:25" x14ac:dyDescent="0.2">
      <c r="A5645" s="85"/>
      <c r="B5645" s="86"/>
      <c r="C5645" s="86"/>
      <c r="D5645" s="86"/>
      <c r="E5645" s="86"/>
      <c r="F5645" s="86"/>
      <c r="G5645" s="86"/>
      <c r="H5645" s="86"/>
      <c r="I5645" s="86"/>
      <c r="U5645" s="86"/>
      <c r="Y5645" s="86"/>
    </row>
    <row r="5646" spans="1:25" x14ac:dyDescent="0.2">
      <c r="A5646" s="85"/>
      <c r="B5646" s="86"/>
      <c r="C5646" s="86"/>
      <c r="D5646" s="86"/>
      <c r="E5646" s="86"/>
      <c r="F5646" s="86"/>
      <c r="G5646" s="86"/>
      <c r="H5646" s="86"/>
      <c r="I5646" s="86"/>
      <c r="U5646" s="86"/>
      <c r="Y5646" s="86"/>
    </row>
    <row r="5647" spans="1:25" x14ac:dyDescent="0.2">
      <c r="A5647" s="85"/>
      <c r="B5647" s="86"/>
      <c r="C5647" s="86"/>
      <c r="D5647" s="86"/>
      <c r="E5647" s="86"/>
      <c r="F5647" s="86"/>
      <c r="G5647" s="86"/>
      <c r="H5647" s="86"/>
      <c r="I5647" s="86"/>
      <c r="U5647" s="86"/>
      <c r="Y5647" s="86"/>
    </row>
    <row r="5648" spans="1:25" x14ac:dyDescent="0.2">
      <c r="A5648" s="85"/>
      <c r="B5648" s="86"/>
      <c r="C5648" s="86"/>
      <c r="D5648" s="86"/>
      <c r="E5648" s="86"/>
      <c r="F5648" s="86"/>
      <c r="G5648" s="86"/>
      <c r="H5648" s="86"/>
      <c r="I5648" s="86"/>
      <c r="U5648" s="86"/>
      <c r="Y5648" s="86"/>
    </row>
    <row r="5649" spans="1:25" x14ac:dyDescent="0.2">
      <c r="A5649" s="85"/>
      <c r="B5649" s="86"/>
      <c r="C5649" s="86"/>
      <c r="D5649" s="86"/>
      <c r="E5649" s="86"/>
      <c r="F5649" s="86"/>
      <c r="G5649" s="86"/>
      <c r="H5649" s="86"/>
      <c r="I5649" s="86"/>
      <c r="U5649" s="86"/>
      <c r="Y5649" s="86"/>
    </row>
    <row r="5650" spans="1:25" x14ac:dyDescent="0.2">
      <c r="A5650" s="85"/>
      <c r="B5650" s="86"/>
      <c r="C5650" s="86"/>
      <c r="D5650" s="86"/>
      <c r="E5650" s="86"/>
      <c r="F5650" s="86"/>
      <c r="G5650" s="86"/>
      <c r="H5650" s="86"/>
      <c r="I5650" s="86"/>
      <c r="U5650" s="86"/>
      <c r="Y5650" s="86"/>
    </row>
    <row r="5651" spans="1:25" x14ac:dyDescent="0.2">
      <c r="A5651" s="85"/>
      <c r="B5651" s="86"/>
      <c r="C5651" s="86"/>
      <c r="D5651" s="86"/>
      <c r="E5651" s="86"/>
      <c r="F5651" s="86"/>
      <c r="G5651" s="86"/>
      <c r="H5651" s="86"/>
      <c r="I5651" s="86"/>
      <c r="U5651" s="86"/>
      <c r="Y5651" s="86"/>
    </row>
    <row r="5652" spans="1:25" x14ac:dyDescent="0.2">
      <c r="A5652" s="85"/>
      <c r="B5652" s="86"/>
      <c r="C5652" s="86"/>
      <c r="D5652" s="86"/>
      <c r="E5652" s="86"/>
      <c r="F5652" s="86"/>
      <c r="G5652" s="86"/>
      <c r="H5652" s="86"/>
      <c r="I5652" s="86"/>
      <c r="U5652" s="86"/>
      <c r="Y5652" s="86"/>
    </row>
    <row r="5653" spans="1:25" x14ac:dyDescent="0.2">
      <c r="A5653" s="85"/>
      <c r="B5653" s="86"/>
      <c r="C5653" s="86"/>
      <c r="D5653" s="86"/>
      <c r="E5653" s="86"/>
      <c r="F5653" s="86"/>
      <c r="G5653" s="86"/>
      <c r="H5653" s="86"/>
      <c r="I5653" s="86"/>
      <c r="U5653" s="86"/>
      <c r="Y5653" s="86"/>
    </row>
    <row r="5654" spans="1:25" x14ac:dyDescent="0.2">
      <c r="A5654" s="85"/>
      <c r="B5654" s="86"/>
      <c r="C5654" s="86"/>
      <c r="D5654" s="86"/>
      <c r="E5654" s="86"/>
      <c r="F5654" s="86"/>
      <c r="G5654" s="86"/>
      <c r="H5654" s="86"/>
      <c r="I5654" s="86"/>
      <c r="U5654" s="86"/>
      <c r="Y5654" s="86"/>
    </row>
    <row r="5655" spans="1:25" x14ac:dyDescent="0.2">
      <c r="A5655" s="85"/>
      <c r="B5655" s="86"/>
      <c r="C5655" s="86"/>
      <c r="D5655" s="86"/>
      <c r="E5655" s="86"/>
      <c r="F5655" s="86"/>
      <c r="G5655" s="86"/>
      <c r="H5655" s="86"/>
      <c r="I5655" s="86"/>
      <c r="U5655" s="86"/>
      <c r="Y5655" s="86"/>
    </row>
    <row r="5656" spans="1:25" x14ac:dyDescent="0.2">
      <c r="A5656" s="85"/>
      <c r="B5656" s="86"/>
      <c r="C5656" s="86"/>
      <c r="D5656" s="86"/>
      <c r="E5656" s="86"/>
      <c r="F5656" s="86"/>
      <c r="G5656" s="86"/>
      <c r="H5656" s="86"/>
      <c r="I5656" s="86"/>
      <c r="U5656" s="86"/>
      <c r="Y5656" s="86"/>
    </row>
    <row r="5657" spans="1:25" x14ac:dyDescent="0.2">
      <c r="A5657" s="85"/>
      <c r="B5657" s="86"/>
      <c r="C5657" s="86"/>
      <c r="D5657" s="86"/>
      <c r="E5657" s="86"/>
      <c r="F5657" s="86"/>
      <c r="G5657" s="86"/>
      <c r="H5657" s="86"/>
      <c r="I5657" s="86"/>
      <c r="U5657" s="86"/>
      <c r="Y5657" s="86"/>
    </row>
    <row r="5658" spans="1:25" x14ac:dyDescent="0.2">
      <c r="A5658" s="85"/>
      <c r="B5658" s="86"/>
      <c r="C5658" s="86"/>
      <c r="D5658" s="86"/>
      <c r="E5658" s="86"/>
      <c r="F5658" s="86"/>
      <c r="G5658" s="86"/>
      <c r="H5658" s="86"/>
      <c r="I5658" s="86"/>
      <c r="U5658" s="86"/>
      <c r="Y5658" s="86"/>
    </row>
    <row r="5659" spans="1:25" x14ac:dyDescent="0.2">
      <c r="A5659" s="85"/>
      <c r="B5659" s="86"/>
      <c r="C5659" s="86"/>
      <c r="D5659" s="86"/>
      <c r="E5659" s="86"/>
      <c r="F5659" s="86"/>
      <c r="G5659" s="86"/>
      <c r="H5659" s="86"/>
      <c r="I5659" s="86"/>
      <c r="U5659" s="86"/>
      <c r="Y5659" s="86"/>
    </row>
    <row r="5660" spans="1:25" x14ac:dyDescent="0.2">
      <c r="A5660" s="85"/>
      <c r="B5660" s="86"/>
      <c r="C5660" s="86"/>
      <c r="D5660" s="86"/>
      <c r="E5660" s="86"/>
      <c r="F5660" s="86"/>
      <c r="G5660" s="86"/>
      <c r="H5660" s="86"/>
      <c r="I5660" s="86"/>
      <c r="U5660" s="86"/>
      <c r="Y5660" s="86"/>
    </row>
    <row r="5661" spans="1:25" x14ac:dyDescent="0.2">
      <c r="A5661" s="85"/>
      <c r="B5661" s="86"/>
      <c r="C5661" s="86"/>
      <c r="D5661" s="86"/>
      <c r="E5661" s="86"/>
      <c r="F5661" s="86"/>
      <c r="G5661" s="86"/>
      <c r="H5661" s="86"/>
      <c r="I5661" s="86"/>
      <c r="U5661" s="86"/>
      <c r="Y5661" s="86"/>
    </row>
    <row r="5662" spans="1:25" x14ac:dyDescent="0.2">
      <c r="A5662" s="85"/>
      <c r="B5662" s="86"/>
      <c r="C5662" s="86"/>
      <c r="D5662" s="86"/>
      <c r="E5662" s="86"/>
      <c r="F5662" s="86"/>
      <c r="G5662" s="86"/>
      <c r="H5662" s="86"/>
      <c r="I5662" s="86"/>
      <c r="U5662" s="86"/>
      <c r="Y5662" s="86"/>
    </row>
    <row r="5663" spans="1:25" x14ac:dyDescent="0.2">
      <c r="A5663" s="85"/>
      <c r="B5663" s="86"/>
      <c r="C5663" s="86"/>
      <c r="D5663" s="86"/>
      <c r="E5663" s="86"/>
      <c r="F5663" s="86"/>
      <c r="G5663" s="86"/>
      <c r="H5663" s="86"/>
      <c r="I5663" s="86"/>
      <c r="U5663" s="86"/>
      <c r="Y5663" s="86"/>
    </row>
    <row r="5664" spans="1:25" x14ac:dyDescent="0.2">
      <c r="A5664" s="85"/>
      <c r="B5664" s="86"/>
      <c r="C5664" s="86"/>
      <c r="D5664" s="86"/>
      <c r="E5664" s="86"/>
      <c r="F5664" s="86"/>
      <c r="G5664" s="86"/>
      <c r="H5664" s="86"/>
      <c r="I5664" s="86"/>
      <c r="U5664" s="86"/>
      <c r="Y5664" s="86"/>
    </row>
    <row r="5665" spans="1:25" x14ac:dyDescent="0.2">
      <c r="A5665" s="85"/>
      <c r="B5665" s="86"/>
      <c r="C5665" s="86"/>
      <c r="D5665" s="86"/>
      <c r="E5665" s="86"/>
      <c r="F5665" s="86"/>
      <c r="G5665" s="86"/>
      <c r="H5665" s="86"/>
      <c r="I5665" s="86"/>
      <c r="U5665" s="86"/>
      <c r="Y5665" s="86"/>
    </row>
    <row r="5666" spans="1:25" x14ac:dyDescent="0.2">
      <c r="A5666" s="85"/>
      <c r="B5666" s="86"/>
      <c r="C5666" s="86"/>
      <c r="D5666" s="86"/>
      <c r="E5666" s="86"/>
      <c r="F5666" s="86"/>
      <c r="G5666" s="86"/>
      <c r="H5666" s="86"/>
      <c r="I5666" s="86"/>
      <c r="U5666" s="86"/>
      <c r="Y5666" s="86"/>
    </row>
    <row r="5667" spans="1:25" x14ac:dyDescent="0.2">
      <c r="A5667" s="85"/>
      <c r="B5667" s="86"/>
      <c r="C5667" s="86"/>
      <c r="D5667" s="86"/>
      <c r="E5667" s="86"/>
      <c r="F5667" s="86"/>
      <c r="G5667" s="86"/>
      <c r="H5667" s="86"/>
      <c r="I5667" s="86"/>
      <c r="U5667" s="86"/>
      <c r="Y5667" s="86"/>
    </row>
    <row r="5668" spans="1:25" x14ac:dyDescent="0.2">
      <c r="A5668" s="85"/>
      <c r="B5668" s="86"/>
      <c r="C5668" s="86"/>
      <c r="D5668" s="86"/>
      <c r="E5668" s="86"/>
      <c r="F5668" s="86"/>
      <c r="G5668" s="86"/>
      <c r="H5668" s="86"/>
      <c r="I5668" s="86"/>
      <c r="U5668" s="86"/>
      <c r="Y5668" s="86"/>
    </row>
    <row r="5669" spans="1:25" x14ac:dyDescent="0.2">
      <c r="A5669" s="85"/>
      <c r="B5669" s="86"/>
      <c r="C5669" s="86"/>
      <c r="D5669" s="86"/>
      <c r="E5669" s="86"/>
      <c r="F5669" s="86"/>
      <c r="G5669" s="86"/>
      <c r="H5669" s="86"/>
      <c r="I5669" s="86"/>
      <c r="U5669" s="86"/>
      <c r="Y5669" s="86"/>
    </row>
    <row r="5670" spans="1:25" x14ac:dyDescent="0.2">
      <c r="A5670" s="85"/>
      <c r="B5670" s="86"/>
      <c r="C5670" s="86"/>
      <c r="D5670" s="86"/>
      <c r="E5670" s="86"/>
      <c r="F5670" s="86"/>
      <c r="G5670" s="86"/>
      <c r="H5670" s="86"/>
      <c r="I5670" s="86"/>
      <c r="U5670" s="86"/>
      <c r="Y5670" s="86"/>
    </row>
    <row r="5671" spans="1:25" x14ac:dyDescent="0.2">
      <c r="A5671" s="85"/>
      <c r="B5671" s="86"/>
      <c r="C5671" s="86"/>
      <c r="D5671" s="86"/>
      <c r="E5671" s="86"/>
      <c r="F5671" s="86"/>
      <c r="G5671" s="86"/>
      <c r="H5671" s="86"/>
      <c r="I5671" s="86"/>
      <c r="U5671" s="86"/>
      <c r="Y5671" s="86"/>
    </row>
    <row r="5672" spans="1:25" x14ac:dyDescent="0.2">
      <c r="A5672" s="85"/>
      <c r="B5672" s="86"/>
      <c r="C5672" s="86"/>
      <c r="D5672" s="86"/>
      <c r="E5672" s="86"/>
      <c r="F5672" s="86"/>
      <c r="G5672" s="86"/>
      <c r="H5672" s="86"/>
      <c r="I5672" s="86"/>
      <c r="U5672" s="86"/>
      <c r="Y5672" s="86"/>
    </row>
    <row r="5673" spans="1:25" x14ac:dyDescent="0.2">
      <c r="A5673" s="85"/>
      <c r="B5673" s="86"/>
      <c r="C5673" s="86"/>
      <c r="D5673" s="86"/>
      <c r="E5673" s="86"/>
      <c r="F5673" s="86"/>
      <c r="G5673" s="86"/>
      <c r="H5673" s="86"/>
      <c r="I5673" s="86"/>
      <c r="U5673" s="86"/>
      <c r="Y5673" s="86"/>
    </row>
    <row r="5674" spans="1:25" x14ac:dyDescent="0.2">
      <c r="A5674" s="85"/>
      <c r="B5674" s="86"/>
      <c r="C5674" s="86"/>
      <c r="D5674" s="86"/>
      <c r="E5674" s="86"/>
      <c r="F5674" s="86"/>
      <c r="G5674" s="86"/>
      <c r="H5674" s="86"/>
      <c r="I5674" s="86"/>
      <c r="U5674" s="86"/>
      <c r="Y5674" s="86"/>
    </row>
    <row r="5675" spans="1:25" x14ac:dyDescent="0.2">
      <c r="A5675" s="85"/>
      <c r="B5675" s="86"/>
      <c r="C5675" s="86"/>
      <c r="D5675" s="86"/>
      <c r="E5675" s="86"/>
      <c r="F5675" s="86"/>
      <c r="G5675" s="86"/>
      <c r="H5675" s="86"/>
      <c r="I5675" s="86"/>
      <c r="U5675" s="86"/>
      <c r="Y5675" s="86"/>
    </row>
    <row r="5676" spans="1:25" x14ac:dyDescent="0.2">
      <c r="A5676" s="85"/>
      <c r="B5676" s="86"/>
      <c r="C5676" s="86"/>
      <c r="D5676" s="86"/>
      <c r="E5676" s="86"/>
      <c r="F5676" s="86"/>
      <c r="G5676" s="86"/>
      <c r="H5676" s="86"/>
      <c r="I5676" s="86"/>
      <c r="U5676" s="86"/>
      <c r="Y5676" s="86"/>
    </row>
    <row r="5677" spans="1:25" x14ac:dyDescent="0.2">
      <c r="A5677" s="85"/>
      <c r="B5677" s="86"/>
      <c r="C5677" s="86"/>
      <c r="D5677" s="86"/>
      <c r="E5677" s="86"/>
      <c r="F5677" s="86"/>
      <c r="G5677" s="86"/>
      <c r="H5677" s="86"/>
      <c r="I5677" s="86"/>
      <c r="U5677" s="86"/>
      <c r="Y5677" s="86"/>
    </row>
    <row r="5678" spans="1:25" x14ac:dyDescent="0.2">
      <c r="A5678" s="85"/>
      <c r="B5678" s="86"/>
      <c r="C5678" s="86"/>
      <c r="D5678" s="86"/>
      <c r="E5678" s="86"/>
      <c r="F5678" s="86"/>
      <c r="G5678" s="86"/>
      <c r="H5678" s="86"/>
      <c r="I5678" s="86"/>
      <c r="U5678" s="86"/>
      <c r="Y5678" s="86"/>
    </row>
    <row r="5679" spans="1:25" x14ac:dyDescent="0.2">
      <c r="A5679" s="85"/>
      <c r="B5679" s="86"/>
      <c r="C5679" s="86"/>
      <c r="D5679" s="86"/>
      <c r="E5679" s="86"/>
      <c r="F5679" s="86"/>
      <c r="G5679" s="86"/>
      <c r="H5679" s="86"/>
      <c r="I5679" s="86"/>
      <c r="U5679" s="86"/>
      <c r="Y5679" s="86"/>
    </row>
    <row r="5680" spans="1:25" x14ac:dyDescent="0.2">
      <c r="A5680" s="85"/>
      <c r="B5680" s="86"/>
      <c r="C5680" s="86"/>
      <c r="D5680" s="86"/>
      <c r="E5680" s="86"/>
      <c r="F5680" s="86"/>
      <c r="G5680" s="86"/>
      <c r="H5680" s="86"/>
      <c r="I5680" s="86"/>
      <c r="U5680" s="86"/>
      <c r="Y5680" s="86"/>
    </row>
    <row r="5681" spans="1:25" x14ac:dyDescent="0.2">
      <c r="A5681" s="85"/>
      <c r="B5681" s="86"/>
      <c r="C5681" s="86"/>
      <c r="D5681" s="86"/>
      <c r="E5681" s="86"/>
      <c r="F5681" s="86"/>
      <c r="G5681" s="86"/>
      <c r="H5681" s="86"/>
      <c r="I5681" s="86"/>
      <c r="U5681" s="86"/>
      <c r="Y5681" s="86"/>
    </row>
    <row r="5682" spans="1:25" x14ac:dyDescent="0.2">
      <c r="A5682" s="85"/>
      <c r="B5682" s="86"/>
      <c r="C5682" s="86"/>
      <c r="D5682" s="86"/>
      <c r="E5682" s="86"/>
      <c r="F5682" s="86"/>
      <c r="G5682" s="86"/>
      <c r="H5682" s="86"/>
      <c r="I5682" s="86"/>
      <c r="U5682" s="86"/>
      <c r="Y5682" s="86"/>
    </row>
    <row r="5683" spans="1:25" x14ac:dyDescent="0.2">
      <c r="A5683" s="85"/>
      <c r="B5683" s="86"/>
      <c r="C5683" s="86"/>
      <c r="D5683" s="86"/>
      <c r="E5683" s="86"/>
      <c r="F5683" s="86"/>
      <c r="G5683" s="86"/>
      <c r="H5683" s="86"/>
      <c r="I5683" s="86"/>
      <c r="U5683" s="86"/>
      <c r="Y5683" s="86"/>
    </row>
    <row r="5684" spans="1:25" x14ac:dyDescent="0.2">
      <c r="A5684" s="85"/>
      <c r="B5684" s="86"/>
      <c r="C5684" s="86"/>
      <c r="D5684" s="86"/>
      <c r="E5684" s="86"/>
      <c r="F5684" s="86"/>
      <c r="G5684" s="86"/>
      <c r="H5684" s="86"/>
      <c r="I5684" s="86"/>
      <c r="U5684" s="86"/>
      <c r="Y5684" s="86"/>
    </row>
    <row r="5685" spans="1:25" x14ac:dyDescent="0.2">
      <c r="A5685" s="85"/>
      <c r="B5685" s="86"/>
      <c r="C5685" s="86"/>
      <c r="D5685" s="86"/>
      <c r="E5685" s="86"/>
      <c r="F5685" s="86"/>
      <c r="G5685" s="86"/>
      <c r="H5685" s="86"/>
      <c r="I5685" s="86"/>
      <c r="U5685" s="86"/>
      <c r="Y5685" s="86"/>
    </row>
    <row r="5686" spans="1:25" x14ac:dyDescent="0.2">
      <c r="A5686" s="85"/>
      <c r="B5686" s="86"/>
      <c r="C5686" s="86"/>
      <c r="D5686" s="86"/>
      <c r="E5686" s="86"/>
      <c r="F5686" s="86"/>
      <c r="G5686" s="86"/>
      <c r="H5686" s="86"/>
      <c r="I5686" s="86"/>
      <c r="U5686" s="86"/>
      <c r="Y5686" s="86"/>
    </row>
    <row r="5687" spans="1:25" x14ac:dyDescent="0.2">
      <c r="A5687" s="85"/>
      <c r="B5687" s="86"/>
      <c r="C5687" s="86"/>
      <c r="D5687" s="86"/>
      <c r="E5687" s="86"/>
      <c r="F5687" s="86"/>
      <c r="G5687" s="86"/>
      <c r="H5687" s="86"/>
      <c r="I5687" s="86"/>
      <c r="U5687" s="86"/>
      <c r="Y5687" s="86"/>
    </row>
    <row r="5688" spans="1:25" x14ac:dyDescent="0.2">
      <c r="A5688" s="85"/>
      <c r="B5688" s="86"/>
      <c r="C5688" s="86"/>
      <c r="D5688" s="86"/>
      <c r="E5688" s="86"/>
      <c r="F5688" s="86"/>
      <c r="G5688" s="86"/>
      <c r="H5688" s="86"/>
      <c r="I5688" s="86"/>
      <c r="U5688" s="86"/>
      <c r="Y5688" s="86"/>
    </row>
    <row r="5689" spans="1:25" x14ac:dyDescent="0.2">
      <c r="A5689" s="85"/>
      <c r="B5689" s="86"/>
      <c r="C5689" s="86"/>
      <c r="D5689" s="86"/>
      <c r="E5689" s="86"/>
      <c r="F5689" s="86"/>
      <c r="G5689" s="86"/>
      <c r="H5689" s="86"/>
      <c r="I5689" s="86"/>
      <c r="U5689" s="86"/>
      <c r="Y5689" s="86"/>
    </row>
    <row r="5690" spans="1:25" x14ac:dyDescent="0.2">
      <c r="A5690" s="85"/>
      <c r="B5690" s="86"/>
      <c r="C5690" s="86"/>
      <c r="D5690" s="86"/>
      <c r="E5690" s="86"/>
      <c r="F5690" s="86"/>
      <c r="G5690" s="86"/>
      <c r="H5690" s="86"/>
      <c r="I5690" s="86"/>
      <c r="U5690" s="86"/>
      <c r="Y5690" s="86"/>
    </row>
    <row r="5691" spans="1:25" x14ac:dyDescent="0.2">
      <c r="A5691" s="85"/>
      <c r="B5691" s="86"/>
      <c r="C5691" s="86"/>
      <c r="D5691" s="86"/>
      <c r="E5691" s="86"/>
      <c r="F5691" s="86"/>
      <c r="G5691" s="86"/>
      <c r="H5691" s="86"/>
      <c r="I5691" s="86"/>
      <c r="U5691" s="86"/>
      <c r="Y5691" s="86"/>
    </row>
    <row r="5692" spans="1:25" x14ac:dyDescent="0.2">
      <c r="A5692" s="85"/>
      <c r="B5692" s="86"/>
      <c r="C5692" s="86"/>
      <c r="D5692" s="86"/>
      <c r="E5692" s="86"/>
      <c r="F5692" s="86"/>
      <c r="G5692" s="86"/>
      <c r="H5692" s="86"/>
      <c r="I5692" s="86"/>
      <c r="U5692" s="86"/>
      <c r="Y5692" s="86"/>
    </row>
    <row r="5693" spans="1:25" x14ac:dyDescent="0.2">
      <c r="A5693" s="85"/>
      <c r="B5693" s="86"/>
      <c r="C5693" s="86"/>
      <c r="D5693" s="86"/>
      <c r="E5693" s="86"/>
      <c r="F5693" s="86"/>
      <c r="G5693" s="86"/>
      <c r="H5693" s="86"/>
      <c r="I5693" s="86"/>
      <c r="U5693" s="86"/>
      <c r="Y5693" s="86"/>
    </row>
    <row r="5694" spans="1:25" x14ac:dyDescent="0.2">
      <c r="A5694" s="85"/>
      <c r="B5694" s="86"/>
      <c r="C5694" s="86"/>
      <c r="D5694" s="86"/>
      <c r="E5694" s="86"/>
      <c r="F5694" s="86"/>
      <c r="G5694" s="86"/>
      <c r="H5694" s="86"/>
      <c r="I5694" s="86"/>
      <c r="U5694" s="86"/>
      <c r="Y5694" s="86"/>
    </row>
    <row r="5695" spans="1:25" x14ac:dyDescent="0.2">
      <c r="A5695" s="85"/>
      <c r="B5695" s="86"/>
      <c r="C5695" s="86"/>
      <c r="D5695" s="86"/>
      <c r="E5695" s="86"/>
      <c r="F5695" s="86"/>
      <c r="G5695" s="86"/>
      <c r="H5695" s="86"/>
      <c r="I5695" s="86"/>
      <c r="U5695" s="86"/>
      <c r="Y5695" s="86"/>
    </row>
    <row r="5696" spans="1:25" x14ac:dyDescent="0.2">
      <c r="A5696" s="85"/>
      <c r="B5696" s="86"/>
      <c r="C5696" s="86"/>
      <c r="D5696" s="86"/>
      <c r="E5696" s="86"/>
      <c r="F5696" s="86"/>
      <c r="G5696" s="86"/>
      <c r="H5696" s="86"/>
      <c r="I5696" s="86"/>
      <c r="U5696" s="86"/>
      <c r="Y5696" s="86"/>
    </row>
    <row r="5697" spans="1:25" x14ac:dyDescent="0.2">
      <c r="A5697" s="85"/>
      <c r="B5697" s="86"/>
      <c r="C5697" s="86"/>
      <c r="D5697" s="86"/>
      <c r="E5697" s="86"/>
      <c r="F5697" s="86"/>
      <c r="G5697" s="86"/>
      <c r="H5697" s="86"/>
      <c r="I5697" s="86"/>
      <c r="U5697" s="86"/>
      <c r="Y5697" s="86"/>
    </row>
    <row r="5698" spans="1:25" x14ac:dyDescent="0.2">
      <c r="A5698" s="85"/>
      <c r="B5698" s="86"/>
      <c r="C5698" s="86"/>
      <c r="D5698" s="86"/>
      <c r="E5698" s="86"/>
      <c r="F5698" s="86"/>
      <c r="G5698" s="86"/>
      <c r="H5698" s="86"/>
      <c r="I5698" s="86"/>
      <c r="U5698" s="86"/>
      <c r="Y5698" s="86"/>
    </row>
    <row r="5699" spans="1:25" x14ac:dyDescent="0.2">
      <c r="A5699" s="85"/>
      <c r="B5699" s="86"/>
      <c r="C5699" s="86"/>
      <c r="D5699" s="86"/>
      <c r="E5699" s="86"/>
      <c r="F5699" s="86"/>
      <c r="G5699" s="86"/>
      <c r="H5699" s="86"/>
      <c r="I5699" s="86"/>
      <c r="U5699" s="86"/>
      <c r="Y5699" s="86"/>
    </row>
    <row r="5700" spans="1:25" x14ac:dyDescent="0.2">
      <c r="A5700" s="85"/>
      <c r="B5700" s="86"/>
      <c r="C5700" s="86"/>
      <c r="D5700" s="86"/>
      <c r="E5700" s="86"/>
      <c r="F5700" s="86"/>
      <c r="G5700" s="86"/>
      <c r="H5700" s="86"/>
      <c r="I5700" s="86"/>
      <c r="U5700" s="86"/>
      <c r="Y5700" s="86"/>
    </row>
    <row r="5701" spans="1:25" x14ac:dyDescent="0.2">
      <c r="A5701" s="85"/>
      <c r="B5701" s="86"/>
      <c r="C5701" s="86"/>
      <c r="D5701" s="86"/>
      <c r="E5701" s="86"/>
      <c r="F5701" s="86"/>
      <c r="G5701" s="86"/>
      <c r="H5701" s="86"/>
      <c r="I5701" s="86"/>
      <c r="U5701" s="86"/>
      <c r="Y5701" s="86"/>
    </row>
    <row r="5702" spans="1:25" x14ac:dyDescent="0.2">
      <c r="A5702" s="85"/>
      <c r="B5702" s="86"/>
      <c r="C5702" s="86"/>
      <c r="D5702" s="86"/>
      <c r="E5702" s="86"/>
      <c r="F5702" s="86"/>
      <c r="G5702" s="86"/>
      <c r="H5702" s="86"/>
      <c r="I5702" s="86"/>
      <c r="U5702" s="86"/>
      <c r="Y5702" s="86"/>
    </row>
    <row r="5703" spans="1:25" x14ac:dyDescent="0.2">
      <c r="A5703" s="85"/>
      <c r="B5703" s="86"/>
      <c r="C5703" s="86"/>
      <c r="D5703" s="86"/>
      <c r="E5703" s="86"/>
      <c r="F5703" s="86"/>
      <c r="G5703" s="86"/>
      <c r="H5703" s="86"/>
      <c r="I5703" s="86"/>
      <c r="U5703" s="86"/>
      <c r="Y5703" s="86"/>
    </row>
    <row r="5704" spans="1:25" x14ac:dyDescent="0.2">
      <c r="A5704" s="85"/>
      <c r="B5704" s="86"/>
      <c r="C5704" s="86"/>
      <c r="D5704" s="86"/>
      <c r="E5704" s="86"/>
      <c r="F5704" s="86"/>
      <c r="G5704" s="86"/>
      <c r="H5704" s="86"/>
      <c r="I5704" s="86"/>
      <c r="U5704" s="86"/>
      <c r="Y5704" s="86"/>
    </row>
    <row r="5705" spans="1:25" x14ac:dyDescent="0.2">
      <c r="A5705" s="85"/>
      <c r="B5705" s="86"/>
      <c r="C5705" s="86"/>
      <c r="D5705" s="86"/>
      <c r="E5705" s="86"/>
      <c r="F5705" s="86"/>
      <c r="G5705" s="86"/>
      <c r="H5705" s="86"/>
      <c r="I5705" s="86"/>
      <c r="U5705" s="86"/>
      <c r="Y5705" s="86"/>
    </row>
    <row r="5706" spans="1:25" x14ac:dyDescent="0.2">
      <c r="A5706" s="85"/>
      <c r="B5706" s="86"/>
      <c r="C5706" s="86"/>
      <c r="D5706" s="86"/>
      <c r="E5706" s="86"/>
      <c r="F5706" s="86"/>
      <c r="G5706" s="86"/>
      <c r="H5706" s="86"/>
      <c r="I5706" s="86"/>
      <c r="U5706" s="86"/>
      <c r="Y5706" s="86"/>
    </row>
    <row r="5707" spans="1:25" x14ac:dyDescent="0.2">
      <c r="A5707" s="85"/>
      <c r="B5707" s="86"/>
      <c r="C5707" s="86"/>
      <c r="D5707" s="86"/>
      <c r="E5707" s="86"/>
      <c r="F5707" s="86"/>
      <c r="G5707" s="86"/>
      <c r="H5707" s="86"/>
      <c r="I5707" s="86"/>
      <c r="U5707" s="86"/>
      <c r="Y5707" s="86"/>
    </row>
    <row r="5708" spans="1:25" x14ac:dyDescent="0.2">
      <c r="A5708" s="85"/>
      <c r="B5708" s="86"/>
      <c r="C5708" s="86"/>
      <c r="D5708" s="86"/>
      <c r="E5708" s="86"/>
      <c r="F5708" s="86"/>
      <c r="G5708" s="86"/>
      <c r="H5708" s="86"/>
      <c r="I5708" s="86"/>
      <c r="U5708" s="86"/>
      <c r="Y5708" s="86"/>
    </row>
    <row r="5709" spans="1:25" x14ac:dyDescent="0.2">
      <c r="A5709" s="85"/>
      <c r="B5709" s="86"/>
      <c r="C5709" s="86"/>
      <c r="D5709" s="86"/>
      <c r="E5709" s="86"/>
      <c r="F5709" s="86"/>
      <c r="G5709" s="86"/>
      <c r="H5709" s="86"/>
      <c r="I5709" s="86"/>
      <c r="U5709" s="86"/>
      <c r="Y5709" s="86"/>
    </row>
    <row r="5710" spans="1:25" x14ac:dyDescent="0.2">
      <c r="A5710" s="85"/>
      <c r="B5710" s="86"/>
      <c r="C5710" s="86"/>
      <c r="D5710" s="86"/>
      <c r="E5710" s="86"/>
      <c r="F5710" s="86"/>
      <c r="G5710" s="86"/>
      <c r="H5710" s="86"/>
      <c r="I5710" s="86"/>
      <c r="U5710" s="86"/>
      <c r="Y5710" s="86"/>
    </row>
    <row r="5711" spans="1:25" x14ac:dyDescent="0.2">
      <c r="A5711" s="85"/>
      <c r="B5711" s="86"/>
      <c r="C5711" s="86"/>
      <c r="D5711" s="86"/>
      <c r="E5711" s="86"/>
      <c r="F5711" s="86"/>
      <c r="G5711" s="86"/>
      <c r="H5711" s="86"/>
      <c r="I5711" s="86"/>
      <c r="U5711" s="86"/>
      <c r="Y5711" s="86"/>
    </row>
    <row r="5712" spans="1:25" x14ac:dyDescent="0.2">
      <c r="A5712" s="85"/>
      <c r="B5712" s="86"/>
      <c r="C5712" s="86"/>
      <c r="D5712" s="86"/>
      <c r="E5712" s="86"/>
      <c r="F5712" s="86"/>
      <c r="G5712" s="86"/>
      <c r="H5712" s="86"/>
      <c r="I5712" s="86"/>
      <c r="U5712" s="86"/>
      <c r="Y5712" s="86"/>
    </row>
    <row r="5713" spans="1:25" x14ac:dyDescent="0.2">
      <c r="A5713" s="85"/>
      <c r="B5713" s="86"/>
      <c r="C5713" s="86"/>
      <c r="D5713" s="86"/>
      <c r="E5713" s="86"/>
      <c r="F5713" s="86"/>
      <c r="G5713" s="86"/>
      <c r="H5713" s="86"/>
      <c r="I5713" s="86"/>
      <c r="U5713" s="86"/>
      <c r="Y5713" s="86"/>
    </row>
    <row r="5714" spans="1:25" x14ac:dyDescent="0.2">
      <c r="A5714" s="85"/>
      <c r="B5714" s="86"/>
      <c r="C5714" s="86"/>
      <c r="D5714" s="86"/>
      <c r="E5714" s="86"/>
      <c r="F5714" s="86"/>
      <c r="G5714" s="86"/>
      <c r="H5714" s="86"/>
      <c r="I5714" s="86"/>
      <c r="U5714" s="86"/>
      <c r="Y5714" s="86"/>
    </row>
    <row r="5715" spans="1:25" x14ac:dyDescent="0.2">
      <c r="A5715" s="85"/>
      <c r="B5715" s="86"/>
      <c r="C5715" s="86"/>
      <c r="D5715" s="86"/>
      <c r="E5715" s="86"/>
      <c r="F5715" s="86"/>
      <c r="G5715" s="86"/>
      <c r="H5715" s="86"/>
      <c r="I5715" s="86"/>
      <c r="U5715" s="86"/>
      <c r="Y5715" s="86"/>
    </row>
    <row r="5716" spans="1:25" x14ac:dyDescent="0.2">
      <c r="A5716" s="85"/>
      <c r="B5716" s="86"/>
      <c r="C5716" s="86"/>
      <c r="D5716" s="86"/>
      <c r="E5716" s="86"/>
      <c r="F5716" s="86"/>
      <c r="G5716" s="86"/>
      <c r="H5716" s="86"/>
      <c r="I5716" s="86"/>
      <c r="U5716" s="86"/>
      <c r="Y5716" s="86"/>
    </row>
    <row r="5717" spans="1:25" x14ac:dyDescent="0.2">
      <c r="A5717" s="85"/>
      <c r="B5717" s="86"/>
      <c r="C5717" s="86"/>
      <c r="D5717" s="86"/>
      <c r="E5717" s="86"/>
      <c r="F5717" s="86"/>
      <c r="G5717" s="86"/>
      <c r="H5717" s="86"/>
      <c r="I5717" s="86"/>
      <c r="U5717" s="86"/>
      <c r="Y5717" s="86"/>
    </row>
    <row r="5718" spans="1:25" x14ac:dyDescent="0.2">
      <c r="A5718" s="85"/>
      <c r="B5718" s="86"/>
      <c r="C5718" s="86"/>
      <c r="D5718" s="86"/>
      <c r="E5718" s="86"/>
      <c r="F5718" s="86"/>
      <c r="G5718" s="86"/>
      <c r="H5718" s="86"/>
      <c r="I5718" s="86"/>
      <c r="U5718" s="86"/>
      <c r="Y5718" s="86"/>
    </row>
    <row r="5719" spans="1:25" x14ac:dyDescent="0.2">
      <c r="A5719" s="85"/>
      <c r="B5719" s="86"/>
      <c r="C5719" s="86"/>
      <c r="D5719" s="86"/>
      <c r="E5719" s="86"/>
      <c r="F5719" s="86"/>
      <c r="G5719" s="86"/>
      <c r="H5719" s="86"/>
      <c r="I5719" s="86"/>
      <c r="U5719" s="86"/>
      <c r="Y5719" s="86"/>
    </row>
    <row r="5720" spans="1:25" x14ac:dyDescent="0.2">
      <c r="A5720" s="85"/>
      <c r="B5720" s="86"/>
      <c r="C5720" s="86"/>
      <c r="D5720" s="86"/>
      <c r="E5720" s="86"/>
      <c r="F5720" s="86"/>
      <c r="G5720" s="86"/>
      <c r="H5720" s="86"/>
      <c r="I5720" s="86"/>
      <c r="U5720" s="86"/>
      <c r="Y5720" s="86"/>
    </row>
    <row r="5721" spans="1:25" x14ac:dyDescent="0.2">
      <c r="A5721" s="85"/>
      <c r="B5721" s="86"/>
      <c r="C5721" s="86"/>
      <c r="D5721" s="86"/>
      <c r="E5721" s="86"/>
      <c r="F5721" s="86"/>
      <c r="G5721" s="86"/>
      <c r="H5721" s="86"/>
      <c r="I5721" s="86"/>
      <c r="U5721" s="86"/>
      <c r="Y5721" s="86"/>
    </row>
    <row r="5722" spans="1:25" x14ac:dyDescent="0.2">
      <c r="A5722" s="85"/>
      <c r="B5722" s="86"/>
      <c r="C5722" s="86"/>
      <c r="D5722" s="86"/>
      <c r="E5722" s="86"/>
      <c r="F5722" s="86"/>
      <c r="G5722" s="86"/>
      <c r="H5722" s="86"/>
      <c r="I5722" s="86"/>
      <c r="U5722" s="86"/>
      <c r="Y5722" s="86"/>
    </row>
    <row r="5723" spans="1:25" x14ac:dyDescent="0.2">
      <c r="A5723" s="85"/>
      <c r="B5723" s="86"/>
      <c r="C5723" s="86"/>
      <c r="D5723" s="86"/>
      <c r="E5723" s="86"/>
      <c r="F5723" s="86"/>
      <c r="G5723" s="86"/>
      <c r="H5723" s="86"/>
      <c r="I5723" s="86"/>
      <c r="U5723" s="86"/>
      <c r="Y5723" s="86"/>
    </row>
    <row r="5724" spans="1:25" x14ac:dyDescent="0.2">
      <c r="A5724" s="85"/>
      <c r="B5724" s="86"/>
      <c r="C5724" s="86"/>
      <c r="D5724" s="86"/>
      <c r="E5724" s="86"/>
      <c r="F5724" s="86"/>
      <c r="G5724" s="86"/>
      <c r="H5724" s="86"/>
      <c r="I5724" s="86"/>
      <c r="U5724" s="86"/>
      <c r="Y5724" s="86"/>
    </row>
    <row r="5725" spans="1:25" x14ac:dyDescent="0.2">
      <c r="A5725" s="85"/>
      <c r="B5725" s="86"/>
      <c r="C5725" s="86"/>
      <c r="D5725" s="86"/>
      <c r="E5725" s="86"/>
      <c r="F5725" s="86"/>
      <c r="G5725" s="86"/>
      <c r="H5725" s="86"/>
      <c r="I5725" s="86"/>
      <c r="U5725" s="86"/>
      <c r="Y5725" s="86"/>
    </row>
    <row r="5726" spans="1:25" x14ac:dyDescent="0.2">
      <c r="A5726" s="85"/>
      <c r="B5726" s="86"/>
      <c r="C5726" s="86"/>
      <c r="D5726" s="86"/>
      <c r="E5726" s="86"/>
      <c r="F5726" s="86"/>
      <c r="G5726" s="86"/>
      <c r="H5726" s="86"/>
      <c r="I5726" s="86"/>
      <c r="U5726" s="86"/>
      <c r="Y5726" s="86"/>
    </row>
    <row r="5727" spans="1:25" x14ac:dyDescent="0.2">
      <c r="A5727" s="85"/>
      <c r="B5727" s="86"/>
      <c r="C5727" s="86"/>
      <c r="D5727" s="86"/>
      <c r="E5727" s="86"/>
      <c r="F5727" s="86"/>
      <c r="G5727" s="86"/>
      <c r="H5727" s="86"/>
      <c r="I5727" s="86"/>
      <c r="U5727" s="86"/>
      <c r="Y5727" s="86"/>
    </row>
    <row r="5728" spans="1:25" x14ac:dyDescent="0.2">
      <c r="A5728" s="85"/>
      <c r="B5728" s="86"/>
      <c r="C5728" s="86"/>
      <c r="D5728" s="86"/>
      <c r="E5728" s="86"/>
      <c r="F5728" s="86"/>
      <c r="G5728" s="86"/>
      <c r="H5728" s="86"/>
      <c r="I5728" s="86"/>
      <c r="U5728" s="86"/>
      <c r="Y5728" s="86"/>
    </row>
    <row r="5729" spans="1:25" x14ac:dyDescent="0.2">
      <c r="A5729" s="85"/>
      <c r="B5729" s="86"/>
      <c r="C5729" s="86"/>
      <c r="D5729" s="86"/>
      <c r="E5729" s="86"/>
      <c r="F5729" s="86"/>
      <c r="G5729" s="86"/>
      <c r="H5729" s="86"/>
      <c r="I5729" s="86"/>
      <c r="U5729" s="86"/>
      <c r="Y5729" s="86"/>
    </row>
    <row r="5730" spans="1:25" x14ac:dyDescent="0.2">
      <c r="A5730" s="85"/>
      <c r="B5730" s="86"/>
      <c r="C5730" s="86"/>
      <c r="D5730" s="86"/>
      <c r="E5730" s="86"/>
      <c r="F5730" s="86"/>
      <c r="G5730" s="86"/>
      <c r="H5730" s="86"/>
      <c r="I5730" s="86"/>
      <c r="U5730" s="86"/>
      <c r="Y5730" s="86"/>
    </row>
    <row r="5731" spans="1:25" x14ac:dyDescent="0.2">
      <c r="A5731" s="85"/>
      <c r="B5731" s="86"/>
      <c r="C5731" s="86"/>
      <c r="D5731" s="86"/>
      <c r="E5731" s="86"/>
      <c r="F5731" s="86"/>
      <c r="G5731" s="86"/>
      <c r="H5731" s="86"/>
      <c r="I5731" s="86"/>
      <c r="U5731" s="86"/>
      <c r="Y5731" s="86"/>
    </row>
    <row r="5732" spans="1:25" x14ac:dyDescent="0.2">
      <c r="A5732" s="85"/>
      <c r="B5732" s="86"/>
      <c r="C5732" s="86"/>
      <c r="D5732" s="86"/>
      <c r="E5732" s="86"/>
      <c r="F5732" s="86"/>
      <c r="G5732" s="86"/>
      <c r="H5732" s="86"/>
      <c r="I5732" s="86"/>
      <c r="U5732" s="86"/>
      <c r="Y5732" s="86"/>
    </row>
    <row r="5733" spans="1:25" x14ac:dyDescent="0.2">
      <c r="A5733" s="85"/>
      <c r="B5733" s="86"/>
      <c r="C5733" s="86"/>
      <c r="D5733" s="86"/>
      <c r="E5733" s="86"/>
      <c r="F5733" s="86"/>
      <c r="G5733" s="86"/>
      <c r="H5733" s="86"/>
      <c r="I5733" s="86"/>
      <c r="U5733" s="86"/>
      <c r="Y5733" s="86"/>
    </row>
    <row r="5734" spans="1:25" x14ac:dyDescent="0.2">
      <c r="A5734" s="85"/>
      <c r="B5734" s="86"/>
      <c r="C5734" s="86"/>
      <c r="D5734" s="86"/>
      <c r="E5734" s="86"/>
      <c r="F5734" s="86"/>
      <c r="G5734" s="86"/>
      <c r="H5734" s="86"/>
      <c r="I5734" s="86"/>
      <c r="U5734" s="86"/>
      <c r="Y5734" s="86"/>
    </row>
    <row r="5735" spans="1:25" x14ac:dyDescent="0.2">
      <c r="A5735" s="85"/>
      <c r="B5735" s="86"/>
      <c r="C5735" s="86"/>
      <c r="D5735" s="86"/>
      <c r="E5735" s="86"/>
      <c r="F5735" s="86"/>
      <c r="G5735" s="86"/>
      <c r="H5735" s="86"/>
      <c r="I5735" s="86"/>
      <c r="U5735" s="86"/>
      <c r="Y5735" s="86"/>
    </row>
    <row r="5736" spans="1:25" x14ac:dyDescent="0.2">
      <c r="A5736" s="85"/>
      <c r="B5736" s="86"/>
      <c r="C5736" s="86"/>
      <c r="D5736" s="86"/>
      <c r="E5736" s="86"/>
      <c r="F5736" s="86"/>
      <c r="G5736" s="86"/>
      <c r="H5736" s="86"/>
      <c r="I5736" s="86"/>
      <c r="U5736" s="86"/>
      <c r="Y5736" s="86"/>
    </row>
    <row r="5737" spans="1:25" x14ac:dyDescent="0.2">
      <c r="A5737" s="85"/>
      <c r="B5737" s="86"/>
      <c r="C5737" s="86"/>
      <c r="D5737" s="86"/>
      <c r="E5737" s="86"/>
      <c r="F5737" s="86"/>
      <c r="G5737" s="86"/>
      <c r="H5737" s="86"/>
      <c r="I5737" s="86"/>
      <c r="U5737" s="86"/>
      <c r="Y5737" s="86"/>
    </row>
    <row r="5738" spans="1:25" x14ac:dyDescent="0.2">
      <c r="A5738" s="85"/>
      <c r="B5738" s="86"/>
      <c r="C5738" s="86"/>
      <c r="D5738" s="86"/>
      <c r="E5738" s="86"/>
      <c r="F5738" s="86"/>
      <c r="G5738" s="86"/>
      <c r="H5738" s="86"/>
      <c r="I5738" s="86"/>
      <c r="U5738" s="86"/>
      <c r="Y5738" s="86"/>
    </row>
    <row r="5739" spans="1:25" x14ac:dyDescent="0.2">
      <c r="A5739" s="85"/>
      <c r="B5739" s="86"/>
      <c r="C5739" s="86"/>
      <c r="D5739" s="86"/>
      <c r="E5739" s="86"/>
      <c r="F5739" s="86"/>
      <c r="G5739" s="86"/>
      <c r="H5739" s="86"/>
      <c r="I5739" s="86"/>
      <c r="U5739" s="86"/>
      <c r="Y5739" s="86"/>
    </row>
    <row r="5740" spans="1:25" x14ac:dyDescent="0.2">
      <c r="A5740" s="85"/>
      <c r="B5740" s="86"/>
      <c r="C5740" s="86"/>
      <c r="D5740" s="86"/>
      <c r="E5740" s="86"/>
      <c r="F5740" s="86"/>
      <c r="G5740" s="86"/>
      <c r="H5740" s="86"/>
      <c r="I5740" s="86"/>
      <c r="U5740" s="86"/>
      <c r="Y5740" s="86"/>
    </row>
    <row r="5741" spans="1:25" x14ac:dyDescent="0.2">
      <c r="A5741" s="85"/>
      <c r="B5741" s="86"/>
      <c r="C5741" s="86"/>
      <c r="D5741" s="86"/>
      <c r="E5741" s="86"/>
      <c r="F5741" s="86"/>
      <c r="G5741" s="86"/>
      <c r="H5741" s="86"/>
      <c r="I5741" s="86"/>
      <c r="U5741" s="86"/>
      <c r="Y5741" s="86"/>
    </row>
    <row r="5742" spans="1:25" x14ac:dyDescent="0.2">
      <c r="A5742" s="85"/>
      <c r="B5742" s="86"/>
      <c r="C5742" s="86"/>
      <c r="D5742" s="86"/>
      <c r="E5742" s="86"/>
      <c r="F5742" s="86"/>
      <c r="G5742" s="86"/>
      <c r="H5742" s="86"/>
      <c r="I5742" s="86"/>
      <c r="U5742" s="86"/>
      <c r="Y5742" s="86"/>
    </row>
    <row r="5743" spans="1:25" x14ac:dyDescent="0.2">
      <c r="A5743" s="85"/>
      <c r="B5743" s="86"/>
      <c r="C5743" s="86"/>
      <c r="D5743" s="86"/>
      <c r="E5743" s="86"/>
      <c r="F5743" s="86"/>
      <c r="G5743" s="86"/>
      <c r="H5743" s="86"/>
      <c r="I5743" s="86"/>
      <c r="U5743" s="86"/>
      <c r="Y5743" s="86"/>
    </row>
    <row r="5744" spans="1:25" x14ac:dyDescent="0.2">
      <c r="A5744" s="85"/>
      <c r="B5744" s="86"/>
      <c r="C5744" s="86"/>
      <c r="D5744" s="86"/>
      <c r="E5744" s="86"/>
      <c r="F5744" s="86"/>
      <c r="G5744" s="86"/>
      <c r="H5744" s="86"/>
      <c r="I5744" s="86"/>
      <c r="U5744" s="86"/>
      <c r="Y5744" s="86"/>
    </row>
    <row r="5745" spans="1:25" x14ac:dyDescent="0.2">
      <c r="A5745" s="85"/>
      <c r="B5745" s="86"/>
      <c r="C5745" s="86"/>
      <c r="D5745" s="86"/>
      <c r="E5745" s="86"/>
      <c r="F5745" s="86"/>
      <c r="G5745" s="86"/>
      <c r="H5745" s="86"/>
      <c r="I5745" s="86"/>
      <c r="U5745" s="86"/>
      <c r="Y5745" s="86"/>
    </row>
    <row r="5746" spans="1:25" x14ac:dyDescent="0.2">
      <c r="A5746" s="85"/>
      <c r="B5746" s="86"/>
      <c r="C5746" s="86"/>
      <c r="D5746" s="86"/>
      <c r="E5746" s="86"/>
      <c r="F5746" s="86"/>
      <c r="G5746" s="86"/>
      <c r="H5746" s="86"/>
      <c r="I5746" s="86"/>
      <c r="U5746" s="86"/>
      <c r="Y5746" s="86"/>
    </row>
    <row r="5747" spans="1:25" x14ac:dyDescent="0.2">
      <c r="A5747" s="85"/>
      <c r="B5747" s="86"/>
      <c r="C5747" s="86"/>
      <c r="D5747" s="86"/>
      <c r="E5747" s="86"/>
      <c r="F5747" s="86"/>
      <c r="G5747" s="86"/>
      <c r="H5747" s="86"/>
      <c r="I5747" s="86"/>
      <c r="U5747" s="86"/>
      <c r="Y5747" s="86"/>
    </row>
    <row r="5748" spans="1:25" x14ac:dyDescent="0.2">
      <c r="A5748" s="85"/>
      <c r="B5748" s="86"/>
      <c r="C5748" s="86"/>
      <c r="D5748" s="86"/>
      <c r="E5748" s="86"/>
      <c r="F5748" s="86"/>
      <c r="G5748" s="86"/>
      <c r="H5748" s="86"/>
      <c r="I5748" s="86"/>
      <c r="U5748" s="86"/>
      <c r="Y5748" s="86"/>
    </row>
    <row r="5749" spans="1:25" x14ac:dyDescent="0.2">
      <c r="A5749" s="85"/>
      <c r="B5749" s="86"/>
      <c r="C5749" s="86"/>
      <c r="D5749" s="86"/>
      <c r="E5749" s="86"/>
      <c r="F5749" s="86"/>
      <c r="G5749" s="86"/>
      <c r="H5749" s="86"/>
      <c r="I5749" s="86"/>
      <c r="U5749" s="86"/>
      <c r="Y5749" s="86"/>
    </row>
    <row r="5750" spans="1:25" x14ac:dyDescent="0.2">
      <c r="A5750" s="85"/>
      <c r="B5750" s="86"/>
      <c r="C5750" s="86"/>
      <c r="D5750" s="86"/>
      <c r="E5750" s="86"/>
      <c r="F5750" s="86"/>
      <c r="G5750" s="86"/>
      <c r="H5750" s="86"/>
      <c r="I5750" s="86"/>
      <c r="U5750" s="86"/>
      <c r="Y5750" s="86"/>
    </row>
    <row r="5751" spans="1:25" x14ac:dyDescent="0.2">
      <c r="A5751" s="85"/>
      <c r="B5751" s="86"/>
      <c r="C5751" s="86"/>
      <c r="D5751" s="86"/>
      <c r="E5751" s="86"/>
      <c r="F5751" s="86"/>
      <c r="G5751" s="86"/>
      <c r="H5751" s="86"/>
      <c r="I5751" s="86"/>
      <c r="U5751" s="86"/>
      <c r="Y5751" s="86"/>
    </row>
    <row r="5752" spans="1:25" x14ac:dyDescent="0.2">
      <c r="A5752" s="85"/>
      <c r="B5752" s="86"/>
      <c r="C5752" s="86"/>
      <c r="D5752" s="86"/>
      <c r="E5752" s="86"/>
      <c r="F5752" s="86"/>
      <c r="G5752" s="86"/>
      <c r="H5752" s="86"/>
      <c r="I5752" s="86"/>
      <c r="U5752" s="86"/>
      <c r="Y5752" s="86"/>
    </row>
    <row r="5753" spans="1:25" x14ac:dyDescent="0.2">
      <c r="A5753" s="85"/>
      <c r="B5753" s="86"/>
      <c r="C5753" s="86"/>
      <c r="D5753" s="86"/>
      <c r="E5753" s="86"/>
      <c r="F5753" s="86"/>
      <c r="G5753" s="86"/>
      <c r="H5753" s="86"/>
      <c r="I5753" s="86"/>
      <c r="U5753" s="86"/>
      <c r="Y5753" s="86"/>
    </row>
    <row r="5754" spans="1:25" x14ac:dyDescent="0.2">
      <c r="A5754" s="85"/>
      <c r="B5754" s="86"/>
      <c r="C5754" s="86"/>
      <c r="D5754" s="86"/>
      <c r="E5754" s="86"/>
      <c r="F5754" s="86"/>
      <c r="G5754" s="86"/>
      <c r="H5754" s="86"/>
      <c r="I5754" s="86"/>
      <c r="U5754" s="86"/>
      <c r="Y5754" s="86"/>
    </row>
    <row r="5755" spans="1:25" x14ac:dyDescent="0.2">
      <c r="A5755" s="85"/>
      <c r="B5755" s="86"/>
      <c r="C5755" s="86"/>
      <c r="D5755" s="86"/>
      <c r="E5755" s="86"/>
      <c r="F5755" s="86"/>
      <c r="G5755" s="86"/>
      <c r="H5755" s="86"/>
      <c r="I5755" s="86"/>
      <c r="U5755" s="86"/>
      <c r="Y5755" s="86"/>
    </row>
    <row r="5756" spans="1:25" x14ac:dyDescent="0.2">
      <c r="A5756" s="85"/>
      <c r="B5756" s="86"/>
      <c r="C5756" s="86"/>
      <c r="D5756" s="86"/>
      <c r="E5756" s="86"/>
      <c r="F5756" s="86"/>
      <c r="G5756" s="86"/>
      <c r="H5756" s="86"/>
      <c r="I5756" s="86"/>
      <c r="U5756" s="86"/>
      <c r="Y5756" s="86"/>
    </row>
    <row r="5757" spans="1:25" x14ac:dyDescent="0.2">
      <c r="A5757" s="85"/>
      <c r="B5757" s="86"/>
      <c r="C5757" s="86"/>
      <c r="D5757" s="86"/>
      <c r="E5757" s="86"/>
      <c r="F5757" s="86"/>
      <c r="G5757" s="86"/>
      <c r="H5757" s="86"/>
      <c r="I5757" s="86"/>
      <c r="U5757" s="86"/>
      <c r="Y5757" s="86"/>
    </row>
    <row r="5758" spans="1:25" x14ac:dyDescent="0.2">
      <c r="A5758" s="85"/>
      <c r="B5758" s="86"/>
      <c r="C5758" s="86"/>
      <c r="D5758" s="86"/>
      <c r="E5758" s="86"/>
      <c r="F5758" s="86"/>
      <c r="G5758" s="86"/>
      <c r="H5758" s="86"/>
      <c r="I5758" s="86"/>
      <c r="U5758" s="86"/>
      <c r="Y5758" s="86"/>
    </row>
    <row r="5759" spans="1:25" x14ac:dyDescent="0.2">
      <c r="A5759" s="85"/>
      <c r="B5759" s="86"/>
      <c r="C5759" s="86"/>
      <c r="D5759" s="86"/>
      <c r="E5759" s="86"/>
      <c r="F5759" s="86"/>
      <c r="G5759" s="86"/>
      <c r="H5759" s="86"/>
      <c r="I5759" s="86"/>
      <c r="U5759" s="86"/>
      <c r="Y5759" s="86"/>
    </row>
    <row r="5760" spans="1:25" x14ac:dyDescent="0.2">
      <c r="A5760" s="85"/>
      <c r="B5760" s="86"/>
      <c r="C5760" s="86"/>
      <c r="D5760" s="86"/>
      <c r="E5760" s="86"/>
      <c r="F5760" s="86"/>
      <c r="G5760" s="86"/>
      <c r="H5760" s="86"/>
      <c r="I5760" s="86"/>
      <c r="U5760" s="86"/>
      <c r="Y5760" s="86"/>
    </row>
    <row r="5761" spans="1:25" x14ac:dyDescent="0.2">
      <c r="A5761" s="85"/>
      <c r="B5761" s="86"/>
      <c r="C5761" s="86"/>
      <c r="D5761" s="86"/>
      <c r="E5761" s="86"/>
      <c r="F5761" s="86"/>
      <c r="G5761" s="86"/>
      <c r="H5761" s="86"/>
      <c r="I5761" s="86"/>
      <c r="U5761" s="86"/>
      <c r="Y5761" s="86"/>
    </row>
    <row r="5762" spans="1:25" x14ac:dyDescent="0.2">
      <c r="A5762" s="85"/>
      <c r="B5762" s="86"/>
      <c r="C5762" s="86"/>
      <c r="D5762" s="86"/>
      <c r="E5762" s="86"/>
      <c r="F5762" s="86"/>
      <c r="G5762" s="86"/>
      <c r="H5762" s="86"/>
      <c r="I5762" s="86"/>
      <c r="U5762" s="86"/>
      <c r="Y5762" s="86"/>
    </row>
    <row r="5763" spans="1:25" x14ac:dyDescent="0.2">
      <c r="A5763" s="85"/>
      <c r="B5763" s="86"/>
      <c r="C5763" s="86"/>
      <c r="D5763" s="86"/>
      <c r="E5763" s="86"/>
      <c r="F5763" s="86"/>
      <c r="G5763" s="86"/>
      <c r="H5763" s="86"/>
      <c r="I5763" s="86"/>
      <c r="U5763" s="86"/>
      <c r="Y5763" s="86"/>
    </row>
    <row r="5764" spans="1:25" x14ac:dyDescent="0.2">
      <c r="A5764" s="85"/>
      <c r="B5764" s="86"/>
      <c r="C5764" s="86"/>
      <c r="D5764" s="86"/>
      <c r="E5764" s="86"/>
      <c r="F5764" s="86"/>
      <c r="G5764" s="86"/>
      <c r="H5764" s="86"/>
      <c r="I5764" s="86"/>
      <c r="U5764" s="86"/>
      <c r="Y5764" s="86"/>
    </row>
    <row r="5765" spans="1:25" x14ac:dyDescent="0.2">
      <c r="A5765" s="85"/>
      <c r="B5765" s="86"/>
      <c r="C5765" s="86"/>
      <c r="D5765" s="86"/>
      <c r="E5765" s="86"/>
      <c r="F5765" s="86"/>
      <c r="G5765" s="86"/>
      <c r="H5765" s="86"/>
      <c r="I5765" s="86"/>
      <c r="U5765" s="86"/>
      <c r="Y5765" s="86"/>
    </row>
    <row r="5766" spans="1:25" x14ac:dyDescent="0.2">
      <c r="A5766" s="85"/>
      <c r="B5766" s="86"/>
      <c r="C5766" s="86"/>
      <c r="D5766" s="86"/>
      <c r="E5766" s="86"/>
      <c r="F5766" s="86"/>
      <c r="G5766" s="86"/>
      <c r="H5766" s="86"/>
      <c r="I5766" s="86"/>
      <c r="U5766" s="86"/>
      <c r="Y5766" s="86"/>
    </row>
    <row r="5767" spans="1:25" x14ac:dyDescent="0.2">
      <c r="A5767" s="85"/>
      <c r="B5767" s="86"/>
      <c r="C5767" s="86"/>
      <c r="D5767" s="86"/>
      <c r="E5767" s="86"/>
      <c r="F5767" s="86"/>
      <c r="G5767" s="86"/>
      <c r="H5767" s="86"/>
      <c r="I5767" s="86"/>
      <c r="U5767" s="86"/>
      <c r="Y5767" s="86"/>
    </row>
    <row r="5768" spans="1:25" x14ac:dyDescent="0.2">
      <c r="A5768" s="85"/>
      <c r="B5768" s="86"/>
      <c r="C5768" s="86"/>
      <c r="D5768" s="86"/>
      <c r="E5768" s="86"/>
      <c r="F5768" s="86"/>
      <c r="G5768" s="86"/>
      <c r="H5768" s="86"/>
      <c r="I5768" s="86"/>
      <c r="U5768" s="86"/>
      <c r="Y5768" s="86"/>
    </row>
    <row r="5769" spans="1:25" x14ac:dyDescent="0.2">
      <c r="A5769" s="85"/>
      <c r="B5769" s="86"/>
      <c r="C5769" s="86"/>
      <c r="D5769" s="86"/>
      <c r="E5769" s="86"/>
      <c r="F5769" s="86"/>
      <c r="G5769" s="86"/>
      <c r="H5769" s="86"/>
      <c r="I5769" s="86"/>
      <c r="U5769" s="86"/>
      <c r="Y5769" s="86"/>
    </row>
    <row r="5770" spans="1:25" x14ac:dyDescent="0.2">
      <c r="A5770" s="85"/>
      <c r="B5770" s="86"/>
      <c r="C5770" s="86"/>
      <c r="D5770" s="86"/>
      <c r="E5770" s="86"/>
      <c r="F5770" s="86"/>
      <c r="G5770" s="86"/>
      <c r="H5770" s="86"/>
      <c r="I5770" s="86"/>
      <c r="U5770" s="86"/>
      <c r="Y5770" s="86"/>
    </row>
    <row r="5771" spans="1:25" x14ac:dyDescent="0.2">
      <c r="A5771" s="85"/>
      <c r="B5771" s="86"/>
      <c r="C5771" s="86"/>
      <c r="D5771" s="86"/>
      <c r="E5771" s="86"/>
      <c r="F5771" s="86"/>
      <c r="G5771" s="86"/>
      <c r="H5771" s="86"/>
      <c r="I5771" s="86"/>
      <c r="U5771" s="86"/>
      <c r="Y5771" s="86"/>
    </row>
    <row r="5772" spans="1:25" x14ac:dyDescent="0.2">
      <c r="A5772" s="85"/>
      <c r="B5772" s="86"/>
      <c r="C5772" s="86"/>
      <c r="D5772" s="86"/>
      <c r="E5772" s="86"/>
      <c r="F5772" s="86"/>
      <c r="G5772" s="86"/>
      <c r="H5772" s="86"/>
      <c r="I5772" s="86"/>
      <c r="U5772" s="86"/>
      <c r="Y5772" s="86"/>
    </row>
    <row r="5773" spans="1:25" x14ac:dyDescent="0.2">
      <c r="A5773" s="85"/>
      <c r="B5773" s="86"/>
      <c r="C5773" s="86"/>
      <c r="D5773" s="86"/>
      <c r="E5773" s="86"/>
      <c r="F5773" s="86"/>
      <c r="G5773" s="86"/>
      <c r="H5773" s="86"/>
      <c r="I5773" s="86"/>
      <c r="U5773" s="86"/>
      <c r="Y5773" s="86"/>
    </row>
    <row r="5774" spans="1:25" x14ac:dyDescent="0.2">
      <c r="A5774" s="85"/>
      <c r="B5774" s="86"/>
      <c r="C5774" s="86"/>
      <c r="D5774" s="86"/>
      <c r="E5774" s="86"/>
      <c r="F5774" s="86"/>
      <c r="G5774" s="86"/>
      <c r="H5774" s="86"/>
      <c r="I5774" s="86"/>
      <c r="U5774" s="86"/>
      <c r="Y5774" s="86"/>
    </row>
    <row r="5775" spans="1:25" x14ac:dyDescent="0.2">
      <c r="A5775" s="85"/>
      <c r="B5775" s="86"/>
      <c r="C5775" s="86"/>
      <c r="D5775" s="86"/>
      <c r="E5775" s="86"/>
      <c r="F5775" s="86"/>
      <c r="G5775" s="86"/>
      <c r="H5775" s="86"/>
      <c r="I5775" s="86"/>
      <c r="U5775" s="86"/>
      <c r="Y5775" s="86"/>
    </row>
    <row r="5776" spans="1:25" x14ac:dyDescent="0.2">
      <c r="A5776" s="85"/>
      <c r="B5776" s="86"/>
      <c r="C5776" s="86"/>
      <c r="D5776" s="86"/>
      <c r="E5776" s="86"/>
      <c r="F5776" s="86"/>
      <c r="G5776" s="86"/>
      <c r="H5776" s="86"/>
      <c r="I5776" s="86"/>
      <c r="U5776" s="86"/>
      <c r="Y5776" s="86"/>
    </row>
    <row r="5777" spans="1:25" x14ac:dyDescent="0.2">
      <c r="A5777" s="85"/>
      <c r="B5777" s="86"/>
      <c r="C5777" s="86"/>
      <c r="D5777" s="86"/>
      <c r="E5777" s="86"/>
      <c r="F5777" s="86"/>
      <c r="G5777" s="86"/>
      <c r="H5777" s="86"/>
      <c r="I5777" s="86"/>
      <c r="U5777" s="86"/>
      <c r="Y5777" s="86"/>
    </row>
    <row r="5778" spans="1:25" x14ac:dyDescent="0.2">
      <c r="A5778" s="85"/>
      <c r="B5778" s="86"/>
      <c r="C5778" s="86"/>
      <c r="D5778" s="86"/>
      <c r="E5778" s="86"/>
      <c r="F5778" s="86"/>
      <c r="G5778" s="86"/>
      <c r="H5778" s="86"/>
      <c r="I5778" s="86"/>
      <c r="U5778" s="86"/>
      <c r="Y5778" s="86"/>
    </row>
    <row r="5779" spans="1:25" x14ac:dyDescent="0.2">
      <c r="A5779" s="85"/>
      <c r="B5779" s="86"/>
      <c r="C5779" s="86"/>
      <c r="D5779" s="86"/>
      <c r="E5779" s="86"/>
      <c r="F5779" s="86"/>
      <c r="G5779" s="86"/>
      <c r="H5779" s="86"/>
      <c r="I5779" s="86"/>
      <c r="U5779" s="86"/>
      <c r="Y5779" s="86"/>
    </row>
    <row r="5780" spans="1:25" x14ac:dyDescent="0.2">
      <c r="A5780" s="85"/>
      <c r="B5780" s="86"/>
      <c r="C5780" s="86"/>
      <c r="D5780" s="86"/>
      <c r="E5780" s="86"/>
      <c r="F5780" s="86"/>
      <c r="G5780" s="86"/>
      <c r="H5780" s="86"/>
      <c r="I5780" s="86"/>
      <c r="U5780" s="86"/>
      <c r="Y5780" s="86"/>
    </row>
    <row r="5781" spans="1:25" x14ac:dyDescent="0.2">
      <c r="A5781" s="85"/>
      <c r="B5781" s="86"/>
      <c r="C5781" s="86"/>
      <c r="D5781" s="86"/>
      <c r="E5781" s="86"/>
      <c r="F5781" s="86"/>
      <c r="G5781" s="86"/>
      <c r="H5781" s="86"/>
      <c r="I5781" s="86"/>
      <c r="U5781" s="86"/>
      <c r="Y5781" s="86"/>
    </row>
    <row r="5782" spans="1:25" x14ac:dyDescent="0.2">
      <c r="A5782" s="85"/>
      <c r="B5782" s="86"/>
      <c r="C5782" s="86"/>
      <c r="D5782" s="86"/>
      <c r="E5782" s="86"/>
      <c r="F5782" s="86"/>
      <c r="G5782" s="86"/>
      <c r="H5782" s="86"/>
      <c r="I5782" s="86"/>
      <c r="U5782" s="86"/>
      <c r="Y5782" s="86"/>
    </row>
    <row r="5783" spans="1:25" x14ac:dyDescent="0.2">
      <c r="A5783" s="85"/>
      <c r="B5783" s="86"/>
      <c r="C5783" s="86"/>
      <c r="D5783" s="86"/>
      <c r="E5783" s="86"/>
      <c r="F5783" s="86"/>
      <c r="G5783" s="86"/>
      <c r="H5783" s="86"/>
      <c r="I5783" s="86"/>
      <c r="U5783" s="86"/>
      <c r="Y5783" s="86"/>
    </row>
    <row r="5784" spans="1:25" x14ac:dyDescent="0.2">
      <c r="A5784" s="85"/>
      <c r="B5784" s="86"/>
      <c r="C5784" s="86"/>
      <c r="D5784" s="86"/>
      <c r="E5784" s="86"/>
      <c r="F5784" s="86"/>
      <c r="G5784" s="86"/>
      <c r="H5784" s="86"/>
      <c r="I5784" s="86"/>
      <c r="U5784" s="86"/>
      <c r="Y5784" s="86"/>
    </row>
    <row r="5785" spans="1:25" x14ac:dyDescent="0.2">
      <c r="A5785" s="85"/>
      <c r="B5785" s="86"/>
      <c r="C5785" s="86"/>
      <c r="D5785" s="86"/>
      <c r="E5785" s="86"/>
      <c r="F5785" s="86"/>
      <c r="G5785" s="86"/>
      <c r="H5785" s="86"/>
      <c r="I5785" s="86"/>
      <c r="U5785" s="86"/>
      <c r="Y5785" s="86"/>
    </row>
    <row r="5786" spans="1:25" x14ac:dyDescent="0.2">
      <c r="A5786" s="85"/>
      <c r="B5786" s="86"/>
      <c r="C5786" s="86"/>
      <c r="D5786" s="86"/>
      <c r="E5786" s="86"/>
      <c r="F5786" s="86"/>
      <c r="G5786" s="86"/>
      <c r="H5786" s="86"/>
      <c r="I5786" s="86"/>
      <c r="U5786" s="86"/>
      <c r="Y5786" s="86"/>
    </row>
    <row r="5787" spans="1:25" x14ac:dyDescent="0.2">
      <c r="A5787" s="85"/>
      <c r="B5787" s="86"/>
      <c r="C5787" s="86"/>
      <c r="D5787" s="86"/>
      <c r="E5787" s="86"/>
      <c r="F5787" s="86"/>
      <c r="G5787" s="86"/>
      <c r="H5787" s="86"/>
      <c r="I5787" s="86"/>
      <c r="U5787" s="86"/>
      <c r="Y5787" s="86"/>
    </row>
    <row r="5788" spans="1:25" x14ac:dyDescent="0.2">
      <c r="A5788" s="85"/>
      <c r="B5788" s="86"/>
      <c r="C5788" s="86"/>
      <c r="D5788" s="86"/>
      <c r="E5788" s="86"/>
      <c r="F5788" s="86"/>
      <c r="G5788" s="86"/>
      <c r="H5788" s="86"/>
      <c r="I5788" s="86"/>
      <c r="U5788" s="86"/>
      <c r="Y5788" s="86"/>
    </row>
    <row r="5789" spans="1:25" x14ac:dyDescent="0.2">
      <c r="A5789" s="85"/>
      <c r="B5789" s="86"/>
      <c r="C5789" s="86"/>
      <c r="D5789" s="86"/>
      <c r="E5789" s="86"/>
      <c r="F5789" s="86"/>
      <c r="G5789" s="86"/>
      <c r="H5789" s="86"/>
      <c r="I5789" s="86"/>
      <c r="U5789" s="86"/>
      <c r="Y5789" s="86"/>
    </row>
    <row r="5790" spans="1:25" x14ac:dyDescent="0.2">
      <c r="A5790" s="85"/>
      <c r="B5790" s="86"/>
      <c r="C5790" s="86"/>
      <c r="D5790" s="86"/>
      <c r="E5790" s="86"/>
      <c r="F5790" s="86"/>
      <c r="G5790" s="86"/>
      <c r="H5790" s="86"/>
      <c r="I5790" s="86"/>
      <c r="U5790" s="86"/>
      <c r="Y5790" s="86"/>
    </row>
    <row r="5791" spans="1:25" x14ac:dyDescent="0.2">
      <c r="A5791" s="85"/>
      <c r="B5791" s="86"/>
      <c r="C5791" s="86"/>
      <c r="D5791" s="86"/>
      <c r="E5791" s="86"/>
      <c r="F5791" s="86"/>
      <c r="G5791" s="86"/>
      <c r="H5791" s="86"/>
      <c r="I5791" s="86"/>
      <c r="U5791" s="86"/>
      <c r="Y5791" s="86"/>
    </row>
    <row r="5792" spans="1:25" x14ac:dyDescent="0.2">
      <c r="A5792" s="85"/>
      <c r="B5792" s="86"/>
      <c r="C5792" s="86"/>
      <c r="D5792" s="86"/>
      <c r="E5792" s="86"/>
      <c r="F5792" s="86"/>
      <c r="G5792" s="86"/>
      <c r="H5792" s="86"/>
      <c r="I5792" s="86"/>
      <c r="U5792" s="86"/>
      <c r="Y5792" s="86"/>
    </row>
    <row r="5793" spans="1:25" x14ac:dyDescent="0.2">
      <c r="A5793" s="85"/>
      <c r="B5793" s="86"/>
      <c r="C5793" s="86"/>
      <c r="D5793" s="86"/>
      <c r="E5793" s="86"/>
      <c r="F5793" s="86"/>
      <c r="G5793" s="86"/>
      <c r="H5793" s="86"/>
      <c r="I5793" s="86"/>
      <c r="U5793" s="86"/>
      <c r="Y5793" s="86"/>
    </row>
    <row r="5794" spans="1:25" x14ac:dyDescent="0.2">
      <c r="A5794" s="85"/>
      <c r="B5794" s="86"/>
      <c r="C5794" s="86"/>
      <c r="D5794" s="86"/>
      <c r="E5794" s="86"/>
      <c r="F5794" s="86"/>
      <c r="G5794" s="86"/>
      <c r="H5794" s="86"/>
      <c r="I5794" s="86"/>
      <c r="U5794" s="86"/>
      <c r="Y5794" s="86"/>
    </row>
    <row r="5795" spans="1:25" x14ac:dyDescent="0.2">
      <c r="A5795" s="85"/>
      <c r="B5795" s="86"/>
      <c r="C5795" s="86"/>
      <c r="D5795" s="86"/>
      <c r="E5795" s="86"/>
      <c r="F5795" s="86"/>
      <c r="G5795" s="86"/>
      <c r="H5795" s="86"/>
      <c r="I5795" s="86"/>
      <c r="U5795" s="86"/>
      <c r="Y5795" s="86"/>
    </row>
    <row r="5796" spans="1:25" x14ac:dyDescent="0.2">
      <c r="A5796" s="85"/>
      <c r="B5796" s="86"/>
      <c r="C5796" s="86"/>
      <c r="D5796" s="86"/>
      <c r="E5796" s="86"/>
      <c r="F5796" s="86"/>
      <c r="G5796" s="86"/>
      <c r="H5796" s="86"/>
      <c r="I5796" s="86"/>
      <c r="U5796" s="86"/>
      <c r="Y5796" s="86"/>
    </row>
    <row r="5797" spans="1:25" x14ac:dyDescent="0.2">
      <c r="A5797" s="85"/>
      <c r="B5797" s="86"/>
      <c r="C5797" s="86"/>
      <c r="D5797" s="86"/>
      <c r="E5797" s="86"/>
      <c r="F5797" s="86"/>
      <c r="G5797" s="86"/>
      <c r="H5797" s="86"/>
      <c r="I5797" s="86"/>
      <c r="U5797" s="86"/>
      <c r="Y5797" s="86"/>
    </row>
    <row r="5798" spans="1:25" x14ac:dyDescent="0.2">
      <c r="A5798" s="85"/>
      <c r="B5798" s="86"/>
      <c r="C5798" s="86"/>
      <c r="D5798" s="86"/>
      <c r="E5798" s="86"/>
      <c r="F5798" s="86"/>
      <c r="G5798" s="86"/>
      <c r="H5798" s="86"/>
      <c r="I5798" s="86"/>
      <c r="U5798" s="86"/>
      <c r="Y5798" s="86"/>
    </row>
    <row r="5799" spans="1:25" x14ac:dyDescent="0.2">
      <c r="A5799" s="85"/>
      <c r="B5799" s="86"/>
      <c r="C5799" s="86"/>
      <c r="D5799" s="86"/>
      <c r="E5799" s="86"/>
      <c r="F5799" s="86"/>
      <c r="G5799" s="86"/>
      <c r="H5799" s="86"/>
      <c r="I5799" s="86"/>
      <c r="U5799" s="86"/>
      <c r="Y5799" s="86"/>
    </row>
    <row r="5800" spans="1:25" x14ac:dyDescent="0.2">
      <c r="A5800" s="85"/>
      <c r="B5800" s="86"/>
      <c r="C5800" s="86"/>
      <c r="D5800" s="86"/>
      <c r="E5800" s="86"/>
      <c r="F5800" s="86"/>
      <c r="G5800" s="86"/>
      <c r="H5800" s="86"/>
      <c r="I5800" s="86"/>
      <c r="U5800" s="86"/>
      <c r="Y5800" s="86"/>
    </row>
    <row r="5801" spans="1:25" x14ac:dyDescent="0.2">
      <c r="A5801" s="85"/>
      <c r="B5801" s="86"/>
      <c r="C5801" s="86"/>
      <c r="D5801" s="86"/>
      <c r="E5801" s="86"/>
      <c r="F5801" s="86"/>
      <c r="G5801" s="86"/>
      <c r="H5801" s="86"/>
      <c r="I5801" s="86"/>
      <c r="U5801" s="86"/>
      <c r="Y5801" s="86"/>
    </row>
    <row r="5802" spans="1:25" x14ac:dyDescent="0.2">
      <c r="A5802" s="85"/>
      <c r="B5802" s="86"/>
      <c r="C5802" s="86"/>
      <c r="D5802" s="86"/>
      <c r="E5802" s="86"/>
      <c r="F5802" s="86"/>
      <c r="G5802" s="86"/>
      <c r="H5802" s="86"/>
      <c r="I5802" s="86"/>
      <c r="U5802" s="86"/>
      <c r="Y5802" s="86"/>
    </row>
    <row r="5803" spans="1:25" x14ac:dyDescent="0.2">
      <c r="A5803" s="85"/>
      <c r="B5803" s="86"/>
      <c r="C5803" s="86"/>
      <c r="D5803" s="86"/>
      <c r="E5803" s="86"/>
      <c r="F5803" s="86"/>
      <c r="G5803" s="86"/>
      <c r="H5803" s="86"/>
      <c r="I5803" s="86"/>
      <c r="U5803" s="86"/>
      <c r="Y5803" s="86"/>
    </row>
    <row r="5804" spans="1:25" x14ac:dyDescent="0.2">
      <c r="A5804" s="85"/>
      <c r="B5804" s="86"/>
      <c r="C5804" s="86"/>
      <c r="D5804" s="86"/>
      <c r="E5804" s="86"/>
      <c r="F5804" s="86"/>
      <c r="G5804" s="86"/>
      <c r="H5804" s="86"/>
      <c r="I5804" s="86"/>
      <c r="U5804" s="86"/>
      <c r="Y5804" s="86"/>
    </row>
    <row r="5805" spans="1:25" x14ac:dyDescent="0.2">
      <c r="A5805" s="85"/>
      <c r="B5805" s="86"/>
      <c r="C5805" s="86"/>
      <c r="D5805" s="86"/>
      <c r="E5805" s="86"/>
      <c r="F5805" s="86"/>
      <c r="G5805" s="86"/>
      <c r="H5805" s="86"/>
      <c r="I5805" s="86"/>
      <c r="U5805" s="86"/>
      <c r="Y5805" s="86"/>
    </row>
    <row r="5806" spans="1:25" x14ac:dyDescent="0.2">
      <c r="A5806" s="85"/>
      <c r="B5806" s="86"/>
      <c r="C5806" s="86"/>
      <c r="D5806" s="86"/>
      <c r="E5806" s="86"/>
      <c r="F5806" s="86"/>
      <c r="G5806" s="86"/>
      <c r="H5806" s="86"/>
      <c r="I5806" s="86"/>
      <c r="U5806" s="86"/>
      <c r="Y5806" s="86"/>
    </row>
    <row r="5807" spans="1:25" x14ac:dyDescent="0.2">
      <c r="A5807" s="85"/>
      <c r="B5807" s="86"/>
      <c r="C5807" s="86"/>
      <c r="D5807" s="86"/>
      <c r="E5807" s="86"/>
      <c r="F5807" s="86"/>
      <c r="G5807" s="86"/>
      <c r="H5807" s="86"/>
      <c r="I5807" s="86"/>
      <c r="U5807" s="86"/>
      <c r="Y5807" s="86"/>
    </row>
    <row r="5808" spans="1:25" x14ac:dyDescent="0.2">
      <c r="A5808" s="85"/>
      <c r="B5808" s="86"/>
      <c r="C5808" s="86"/>
      <c r="D5808" s="86"/>
      <c r="E5808" s="86"/>
      <c r="F5808" s="86"/>
      <c r="G5808" s="86"/>
      <c r="H5808" s="86"/>
      <c r="I5808" s="86"/>
      <c r="U5808" s="86"/>
      <c r="Y5808" s="86"/>
    </row>
    <row r="5809" spans="1:25" x14ac:dyDescent="0.2">
      <c r="A5809" s="85"/>
      <c r="B5809" s="86"/>
      <c r="C5809" s="86"/>
      <c r="D5809" s="86"/>
      <c r="E5809" s="86"/>
      <c r="F5809" s="86"/>
      <c r="G5809" s="86"/>
      <c r="H5809" s="86"/>
      <c r="I5809" s="86"/>
      <c r="U5809" s="86"/>
      <c r="Y5809" s="86"/>
    </row>
    <row r="5810" spans="1:25" x14ac:dyDescent="0.2">
      <c r="A5810" s="85"/>
      <c r="B5810" s="86"/>
      <c r="C5810" s="86"/>
      <c r="D5810" s="86"/>
      <c r="E5810" s="86"/>
      <c r="F5810" s="86"/>
      <c r="G5810" s="86"/>
      <c r="H5810" s="86"/>
      <c r="I5810" s="86"/>
      <c r="U5810" s="86"/>
      <c r="Y5810" s="86"/>
    </row>
    <row r="5811" spans="1:25" x14ac:dyDescent="0.2">
      <c r="A5811" s="85"/>
      <c r="B5811" s="86"/>
      <c r="C5811" s="86"/>
      <c r="D5811" s="86"/>
      <c r="E5811" s="86"/>
      <c r="F5811" s="86"/>
      <c r="G5811" s="86"/>
      <c r="H5811" s="86"/>
      <c r="I5811" s="86"/>
      <c r="U5811" s="86"/>
      <c r="Y5811" s="86"/>
    </row>
    <row r="5812" spans="1:25" x14ac:dyDescent="0.2">
      <c r="A5812" s="85"/>
      <c r="B5812" s="86"/>
      <c r="C5812" s="86"/>
      <c r="D5812" s="86"/>
      <c r="E5812" s="86"/>
      <c r="F5812" s="86"/>
      <c r="G5812" s="86"/>
      <c r="H5812" s="86"/>
      <c r="I5812" s="86"/>
      <c r="U5812" s="86"/>
      <c r="Y5812" s="86"/>
    </row>
    <row r="5813" spans="1:25" x14ac:dyDescent="0.2">
      <c r="A5813" s="85"/>
      <c r="B5813" s="86"/>
      <c r="C5813" s="86"/>
      <c r="D5813" s="86"/>
      <c r="E5813" s="86"/>
      <c r="F5813" s="86"/>
      <c r="G5813" s="86"/>
      <c r="H5813" s="86"/>
      <c r="I5813" s="86"/>
      <c r="U5813" s="86"/>
      <c r="Y5813" s="86"/>
    </row>
    <row r="5814" spans="1:25" x14ac:dyDescent="0.2">
      <c r="A5814" s="85"/>
      <c r="B5814" s="86"/>
      <c r="C5814" s="86"/>
      <c r="D5814" s="86"/>
      <c r="E5814" s="86"/>
      <c r="F5814" s="86"/>
      <c r="G5814" s="86"/>
      <c r="H5814" s="86"/>
      <c r="I5814" s="86"/>
      <c r="U5814" s="86"/>
      <c r="Y5814" s="86"/>
    </row>
    <row r="5815" spans="1:25" x14ac:dyDescent="0.2">
      <c r="A5815" s="85"/>
      <c r="B5815" s="86"/>
      <c r="C5815" s="86"/>
      <c r="D5815" s="86"/>
      <c r="E5815" s="86"/>
      <c r="F5815" s="86"/>
      <c r="G5815" s="86"/>
      <c r="H5815" s="86"/>
      <c r="I5815" s="86"/>
      <c r="U5815" s="86"/>
      <c r="Y5815" s="86"/>
    </row>
    <row r="5816" spans="1:25" x14ac:dyDescent="0.2">
      <c r="A5816" s="85"/>
      <c r="B5816" s="86"/>
      <c r="C5816" s="86"/>
      <c r="D5816" s="86"/>
      <c r="E5816" s="86"/>
      <c r="F5816" s="86"/>
      <c r="G5816" s="86"/>
      <c r="H5816" s="86"/>
      <c r="I5816" s="86"/>
      <c r="U5816" s="86"/>
      <c r="Y5816" s="86"/>
    </row>
    <row r="5817" spans="1:25" x14ac:dyDescent="0.2">
      <c r="A5817" s="85"/>
      <c r="B5817" s="86"/>
      <c r="C5817" s="86"/>
      <c r="D5817" s="86"/>
      <c r="E5817" s="86"/>
      <c r="F5817" s="86"/>
      <c r="G5817" s="86"/>
      <c r="H5817" s="86"/>
      <c r="I5817" s="86"/>
      <c r="U5817" s="86"/>
      <c r="Y5817" s="86"/>
    </row>
    <row r="5818" spans="1:25" x14ac:dyDescent="0.2">
      <c r="A5818" s="85"/>
      <c r="B5818" s="86"/>
      <c r="C5818" s="86"/>
      <c r="D5818" s="86"/>
      <c r="E5818" s="86"/>
      <c r="F5818" s="86"/>
      <c r="G5818" s="86"/>
      <c r="H5818" s="86"/>
      <c r="I5818" s="86"/>
      <c r="U5818" s="86"/>
      <c r="Y5818" s="86"/>
    </row>
    <row r="5819" spans="1:25" x14ac:dyDescent="0.2">
      <c r="A5819" s="85"/>
      <c r="B5819" s="86"/>
      <c r="C5819" s="86"/>
      <c r="D5819" s="86"/>
      <c r="E5819" s="86"/>
      <c r="F5819" s="86"/>
      <c r="G5819" s="86"/>
      <c r="H5819" s="86"/>
      <c r="I5819" s="86"/>
      <c r="U5819" s="86"/>
      <c r="Y5819" s="86"/>
    </row>
    <row r="5820" spans="1:25" x14ac:dyDescent="0.2">
      <c r="A5820" s="85"/>
      <c r="B5820" s="86"/>
      <c r="C5820" s="86"/>
      <c r="D5820" s="86"/>
      <c r="E5820" s="86"/>
      <c r="F5820" s="86"/>
      <c r="G5820" s="86"/>
      <c r="H5820" s="86"/>
      <c r="I5820" s="86"/>
      <c r="U5820" s="86"/>
      <c r="Y5820" s="86"/>
    </row>
    <row r="5821" spans="1:25" x14ac:dyDescent="0.2">
      <c r="A5821" s="85"/>
      <c r="B5821" s="86"/>
      <c r="C5821" s="86"/>
      <c r="D5821" s="86"/>
      <c r="E5821" s="86"/>
      <c r="F5821" s="86"/>
      <c r="G5821" s="86"/>
      <c r="H5821" s="86"/>
      <c r="I5821" s="86"/>
      <c r="U5821" s="86"/>
      <c r="Y5821" s="86"/>
    </row>
    <row r="5822" spans="1:25" x14ac:dyDescent="0.2">
      <c r="A5822" s="85"/>
      <c r="B5822" s="86"/>
      <c r="C5822" s="86"/>
      <c r="D5822" s="86"/>
      <c r="E5822" s="86"/>
      <c r="F5822" s="86"/>
      <c r="G5822" s="86"/>
      <c r="H5822" s="86"/>
      <c r="I5822" s="86"/>
      <c r="U5822" s="86"/>
      <c r="Y5822" s="86"/>
    </row>
    <row r="5823" spans="1:25" x14ac:dyDescent="0.2">
      <c r="A5823" s="85"/>
      <c r="B5823" s="86"/>
      <c r="C5823" s="86"/>
      <c r="D5823" s="86"/>
      <c r="E5823" s="86"/>
      <c r="F5823" s="86"/>
      <c r="G5823" s="86"/>
      <c r="H5823" s="86"/>
      <c r="I5823" s="86"/>
      <c r="U5823" s="86"/>
      <c r="Y5823" s="86"/>
    </row>
    <row r="5824" spans="1:25" x14ac:dyDescent="0.2">
      <c r="A5824" s="85"/>
      <c r="B5824" s="86"/>
      <c r="C5824" s="86"/>
      <c r="D5824" s="86"/>
      <c r="E5824" s="86"/>
      <c r="F5824" s="86"/>
      <c r="G5824" s="86"/>
      <c r="H5824" s="86"/>
      <c r="I5824" s="86"/>
      <c r="U5824" s="86"/>
      <c r="Y5824" s="86"/>
    </row>
    <row r="5825" spans="1:25" x14ac:dyDescent="0.2">
      <c r="A5825" s="85"/>
      <c r="B5825" s="86"/>
      <c r="C5825" s="86"/>
      <c r="D5825" s="86"/>
      <c r="E5825" s="86"/>
      <c r="F5825" s="86"/>
      <c r="G5825" s="86"/>
      <c r="H5825" s="86"/>
      <c r="I5825" s="86"/>
      <c r="U5825" s="86"/>
      <c r="Y5825" s="86"/>
    </row>
    <row r="5826" spans="1:25" x14ac:dyDescent="0.2">
      <c r="A5826" s="85"/>
      <c r="B5826" s="86"/>
      <c r="C5826" s="86"/>
      <c r="D5826" s="86"/>
      <c r="E5826" s="86"/>
      <c r="F5826" s="86"/>
      <c r="G5826" s="86"/>
      <c r="H5826" s="86"/>
      <c r="I5826" s="86"/>
      <c r="U5826" s="86"/>
      <c r="Y5826" s="86"/>
    </row>
    <row r="5827" spans="1:25" x14ac:dyDescent="0.2">
      <c r="A5827" s="85"/>
      <c r="B5827" s="86"/>
      <c r="C5827" s="86"/>
      <c r="D5827" s="86"/>
      <c r="E5827" s="86"/>
      <c r="F5827" s="86"/>
      <c r="G5827" s="86"/>
      <c r="H5827" s="86"/>
      <c r="I5827" s="86"/>
      <c r="U5827" s="86"/>
      <c r="Y5827" s="86"/>
    </row>
    <row r="5828" spans="1:25" x14ac:dyDescent="0.2">
      <c r="A5828" s="85"/>
      <c r="B5828" s="86"/>
      <c r="C5828" s="86"/>
      <c r="D5828" s="86"/>
      <c r="E5828" s="86"/>
      <c r="F5828" s="86"/>
      <c r="G5828" s="86"/>
      <c r="H5828" s="86"/>
      <c r="I5828" s="86"/>
      <c r="U5828" s="86"/>
      <c r="Y5828" s="86"/>
    </row>
    <row r="5829" spans="1:25" x14ac:dyDescent="0.2">
      <c r="A5829" s="85"/>
      <c r="B5829" s="86"/>
      <c r="C5829" s="86"/>
      <c r="D5829" s="86"/>
      <c r="E5829" s="86"/>
      <c r="F5829" s="86"/>
      <c r="G5829" s="86"/>
      <c r="H5829" s="86"/>
      <c r="I5829" s="86"/>
      <c r="U5829" s="86"/>
      <c r="Y5829" s="86"/>
    </row>
    <row r="5830" spans="1:25" x14ac:dyDescent="0.2">
      <c r="A5830" s="85"/>
      <c r="B5830" s="86"/>
      <c r="C5830" s="86"/>
      <c r="D5830" s="86"/>
      <c r="E5830" s="86"/>
      <c r="F5830" s="86"/>
      <c r="G5830" s="86"/>
      <c r="H5830" s="86"/>
      <c r="I5830" s="86"/>
      <c r="U5830" s="86"/>
      <c r="Y5830" s="86"/>
    </row>
    <row r="5831" spans="1:25" x14ac:dyDescent="0.2">
      <c r="A5831" s="85"/>
      <c r="B5831" s="86"/>
      <c r="C5831" s="86"/>
      <c r="D5831" s="86"/>
      <c r="E5831" s="86"/>
      <c r="F5831" s="86"/>
      <c r="G5831" s="86"/>
      <c r="H5831" s="86"/>
      <c r="I5831" s="86"/>
      <c r="U5831" s="86"/>
      <c r="Y5831" s="86"/>
    </row>
    <row r="5832" spans="1:25" x14ac:dyDescent="0.2">
      <c r="A5832" s="85"/>
      <c r="B5832" s="86"/>
      <c r="C5832" s="86"/>
      <c r="D5832" s="86"/>
      <c r="E5832" s="86"/>
      <c r="F5832" s="86"/>
      <c r="G5832" s="86"/>
      <c r="H5832" s="86"/>
      <c r="I5832" s="86"/>
      <c r="U5832" s="86"/>
      <c r="Y5832" s="86"/>
    </row>
    <row r="5833" spans="1:25" x14ac:dyDescent="0.2">
      <c r="A5833" s="85"/>
      <c r="B5833" s="86"/>
      <c r="C5833" s="86"/>
      <c r="D5833" s="86"/>
      <c r="E5833" s="86"/>
      <c r="F5833" s="86"/>
      <c r="G5833" s="86"/>
      <c r="H5833" s="86"/>
      <c r="I5833" s="86"/>
      <c r="U5833" s="86"/>
      <c r="Y5833" s="86"/>
    </row>
    <row r="5834" spans="1:25" x14ac:dyDescent="0.2">
      <c r="A5834" s="85"/>
      <c r="B5834" s="86"/>
      <c r="C5834" s="86"/>
      <c r="D5834" s="86"/>
      <c r="E5834" s="86"/>
      <c r="F5834" s="86"/>
      <c r="G5834" s="86"/>
      <c r="H5834" s="86"/>
      <c r="I5834" s="86"/>
      <c r="U5834" s="86"/>
      <c r="Y5834" s="86"/>
    </row>
    <row r="5835" spans="1:25" x14ac:dyDescent="0.2">
      <c r="A5835" s="85"/>
      <c r="B5835" s="86"/>
      <c r="C5835" s="86"/>
      <c r="D5835" s="86"/>
      <c r="E5835" s="86"/>
      <c r="F5835" s="86"/>
      <c r="G5835" s="86"/>
      <c r="H5835" s="86"/>
      <c r="I5835" s="86"/>
      <c r="U5835" s="86"/>
      <c r="Y5835" s="86"/>
    </row>
    <row r="5836" spans="1:25" x14ac:dyDescent="0.2">
      <c r="A5836" s="85"/>
      <c r="B5836" s="86"/>
      <c r="C5836" s="86"/>
      <c r="D5836" s="86"/>
      <c r="E5836" s="86"/>
      <c r="F5836" s="86"/>
      <c r="G5836" s="86"/>
      <c r="H5836" s="86"/>
      <c r="I5836" s="86"/>
      <c r="U5836" s="86"/>
      <c r="Y5836" s="86"/>
    </row>
    <row r="5837" spans="1:25" x14ac:dyDescent="0.2">
      <c r="A5837" s="85"/>
      <c r="B5837" s="86"/>
      <c r="C5837" s="86"/>
      <c r="D5837" s="86"/>
      <c r="E5837" s="86"/>
      <c r="F5837" s="86"/>
      <c r="G5837" s="86"/>
      <c r="H5837" s="86"/>
      <c r="I5837" s="86"/>
      <c r="U5837" s="86"/>
      <c r="Y5837" s="86"/>
    </row>
    <row r="5838" spans="1:25" x14ac:dyDescent="0.2">
      <c r="A5838" s="85"/>
      <c r="B5838" s="86"/>
      <c r="C5838" s="86"/>
      <c r="D5838" s="86"/>
      <c r="E5838" s="86"/>
      <c r="F5838" s="86"/>
      <c r="G5838" s="86"/>
      <c r="H5838" s="86"/>
      <c r="I5838" s="86"/>
      <c r="U5838" s="86"/>
      <c r="Y5838" s="86"/>
    </row>
    <row r="5839" spans="1:25" x14ac:dyDescent="0.2">
      <c r="A5839" s="85"/>
      <c r="B5839" s="86"/>
      <c r="C5839" s="86"/>
      <c r="D5839" s="86"/>
      <c r="E5839" s="86"/>
      <c r="F5839" s="86"/>
      <c r="G5839" s="86"/>
      <c r="H5839" s="86"/>
      <c r="I5839" s="86"/>
      <c r="U5839" s="86"/>
      <c r="Y5839" s="86"/>
    </row>
    <row r="5840" spans="1:25" x14ac:dyDescent="0.2">
      <c r="A5840" s="85"/>
      <c r="B5840" s="86"/>
      <c r="C5840" s="86"/>
      <c r="D5840" s="86"/>
      <c r="E5840" s="86"/>
      <c r="F5840" s="86"/>
      <c r="G5840" s="86"/>
      <c r="H5840" s="86"/>
      <c r="I5840" s="86"/>
      <c r="U5840" s="86"/>
      <c r="Y5840" s="86"/>
    </row>
    <row r="5841" spans="1:25" x14ac:dyDescent="0.2">
      <c r="A5841" s="85"/>
      <c r="B5841" s="86"/>
      <c r="C5841" s="86"/>
      <c r="D5841" s="86"/>
      <c r="E5841" s="86"/>
      <c r="F5841" s="86"/>
      <c r="G5841" s="86"/>
      <c r="H5841" s="86"/>
      <c r="I5841" s="86"/>
      <c r="U5841" s="86"/>
      <c r="Y5841" s="86"/>
    </row>
    <row r="5842" spans="1:25" x14ac:dyDescent="0.2">
      <c r="A5842" s="85"/>
      <c r="B5842" s="86"/>
      <c r="C5842" s="86"/>
      <c r="D5842" s="86"/>
      <c r="E5842" s="86"/>
      <c r="F5842" s="86"/>
      <c r="G5842" s="86"/>
      <c r="H5842" s="86"/>
      <c r="I5842" s="86"/>
      <c r="U5842" s="86"/>
      <c r="Y5842" s="86"/>
    </row>
    <row r="5843" spans="1:25" x14ac:dyDescent="0.2">
      <c r="A5843" s="85"/>
      <c r="B5843" s="86"/>
      <c r="C5843" s="86"/>
      <c r="D5843" s="86"/>
      <c r="E5843" s="86"/>
      <c r="F5843" s="86"/>
      <c r="G5843" s="86"/>
      <c r="H5843" s="86"/>
      <c r="I5843" s="86"/>
      <c r="U5843" s="86"/>
      <c r="Y5843" s="86"/>
    </row>
    <row r="5844" spans="1:25" x14ac:dyDescent="0.2">
      <c r="A5844" s="85"/>
      <c r="B5844" s="86"/>
      <c r="C5844" s="86"/>
      <c r="D5844" s="86"/>
      <c r="E5844" s="86"/>
      <c r="F5844" s="86"/>
      <c r="G5844" s="86"/>
      <c r="H5844" s="86"/>
      <c r="I5844" s="86"/>
      <c r="U5844" s="86"/>
      <c r="Y5844" s="86"/>
    </row>
    <row r="5845" spans="1:25" x14ac:dyDescent="0.2">
      <c r="A5845" s="85"/>
      <c r="B5845" s="86"/>
      <c r="C5845" s="86"/>
      <c r="D5845" s="86"/>
      <c r="E5845" s="86"/>
      <c r="F5845" s="86"/>
      <c r="G5845" s="86"/>
      <c r="H5845" s="86"/>
      <c r="I5845" s="86"/>
      <c r="U5845" s="86"/>
      <c r="Y5845" s="86"/>
    </row>
    <row r="5846" spans="1:25" x14ac:dyDescent="0.2">
      <c r="A5846" s="85"/>
      <c r="B5846" s="86"/>
      <c r="C5846" s="86"/>
      <c r="D5846" s="86"/>
      <c r="E5846" s="86"/>
      <c r="F5846" s="86"/>
      <c r="G5846" s="86"/>
      <c r="H5846" s="86"/>
      <c r="I5846" s="86"/>
      <c r="U5846" s="86"/>
      <c r="Y5846" s="86"/>
    </row>
    <row r="5847" spans="1:25" x14ac:dyDescent="0.2">
      <c r="A5847" s="85"/>
      <c r="B5847" s="86"/>
      <c r="C5847" s="86"/>
      <c r="D5847" s="86"/>
      <c r="E5847" s="86"/>
      <c r="F5847" s="86"/>
      <c r="G5847" s="86"/>
      <c r="H5847" s="86"/>
      <c r="I5847" s="86"/>
      <c r="U5847" s="86"/>
      <c r="Y5847" s="86"/>
    </row>
    <row r="5848" spans="1:25" x14ac:dyDescent="0.2">
      <c r="A5848" s="85"/>
      <c r="B5848" s="86"/>
      <c r="C5848" s="86"/>
      <c r="D5848" s="86"/>
      <c r="E5848" s="86"/>
      <c r="F5848" s="86"/>
      <c r="G5848" s="86"/>
      <c r="H5848" s="86"/>
      <c r="I5848" s="86"/>
      <c r="U5848" s="86"/>
      <c r="Y5848" s="86"/>
    </row>
    <row r="5849" spans="1:25" x14ac:dyDescent="0.2">
      <c r="A5849" s="85"/>
      <c r="B5849" s="86"/>
      <c r="C5849" s="86"/>
      <c r="D5849" s="86"/>
      <c r="E5849" s="86"/>
      <c r="F5849" s="86"/>
      <c r="G5849" s="86"/>
      <c r="H5849" s="86"/>
      <c r="I5849" s="86"/>
      <c r="U5849" s="86"/>
      <c r="Y5849" s="86"/>
    </row>
    <row r="5850" spans="1:25" x14ac:dyDescent="0.2">
      <c r="A5850" s="85"/>
      <c r="B5850" s="86"/>
      <c r="C5850" s="86"/>
      <c r="D5850" s="86"/>
      <c r="E5850" s="86"/>
      <c r="F5850" s="86"/>
      <c r="G5850" s="86"/>
      <c r="H5850" s="86"/>
      <c r="I5850" s="86"/>
      <c r="U5850" s="86"/>
      <c r="Y5850" s="86"/>
    </row>
    <row r="5851" spans="1:25" x14ac:dyDescent="0.2">
      <c r="A5851" s="85"/>
      <c r="B5851" s="86"/>
      <c r="C5851" s="86"/>
      <c r="D5851" s="86"/>
      <c r="E5851" s="86"/>
      <c r="F5851" s="86"/>
      <c r="G5851" s="86"/>
      <c r="H5851" s="86"/>
      <c r="I5851" s="86"/>
      <c r="U5851" s="86"/>
      <c r="Y5851" s="86"/>
    </row>
    <row r="5852" spans="1:25" x14ac:dyDescent="0.2">
      <c r="A5852" s="85"/>
      <c r="B5852" s="86"/>
      <c r="C5852" s="86"/>
      <c r="D5852" s="86"/>
      <c r="E5852" s="86"/>
      <c r="F5852" s="86"/>
      <c r="G5852" s="86"/>
      <c r="H5852" s="86"/>
      <c r="I5852" s="86"/>
      <c r="U5852" s="86"/>
      <c r="Y5852" s="86"/>
    </row>
    <row r="5853" spans="1:25" x14ac:dyDescent="0.2">
      <c r="A5853" s="85"/>
      <c r="B5853" s="86"/>
      <c r="C5853" s="86"/>
      <c r="D5853" s="86"/>
      <c r="E5853" s="86"/>
      <c r="F5853" s="86"/>
      <c r="G5853" s="86"/>
      <c r="H5853" s="86"/>
      <c r="I5853" s="86"/>
      <c r="U5853" s="86"/>
      <c r="Y5853" s="86"/>
    </row>
    <row r="5854" spans="1:25" x14ac:dyDescent="0.2">
      <c r="A5854" s="85"/>
      <c r="B5854" s="86"/>
      <c r="C5854" s="86"/>
      <c r="D5854" s="86"/>
      <c r="E5854" s="86"/>
      <c r="F5854" s="86"/>
      <c r="G5854" s="86"/>
      <c r="H5854" s="86"/>
      <c r="I5854" s="86"/>
      <c r="U5854" s="86"/>
      <c r="Y5854" s="86"/>
    </row>
    <row r="5855" spans="1:25" x14ac:dyDescent="0.2">
      <c r="A5855" s="85"/>
      <c r="B5855" s="86"/>
      <c r="C5855" s="86"/>
      <c r="D5855" s="86"/>
      <c r="E5855" s="86"/>
      <c r="F5855" s="86"/>
      <c r="G5855" s="86"/>
      <c r="H5855" s="86"/>
      <c r="I5855" s="86"/>
      <c r="U5855" s="86"/>
      <c r="Y5855" s="86"/>
    </row>
    <row r="5856" spans="1:25" x14ac:dyDescent="0.2">
      <c r="A5856" s="85"/>
      <c r="B5856" s="86"/>
      <c r="C5856" s="86"/>
      <c r="D5856" s="86"/>
      <c r="E5856" s="86"/>
      <c r="F5856" s="86"/>
      <c r="G5856" s="86"/>
      <c r="H5856" s="86"/>
      <c r="I5856" s="86"/>
      <c r="U5856" s="86"/>
      <c r="Y5856" s="86"/>
    </row>
    <row r="5857" spans="1:25" x14ac:dyDescent="0.2">
      <c r="A5857" s="85"/>
      <c r="B5857" s="86"/>
      <c r="C5857" s="86"/>
      <c r="D5857" s="86"/>
      <c r="E5857" s="86"/>
      <c r="F5857" s="86"/>
      <c r="G5857" s="86"/>
      <c r="H5857" s="86"/>
      <c r="I5857" s="86"/>
      <c r="U5857" s="86"/>
      <c r="Y5857" s="86"/>
    </row>
    <row r="5858" spans="1:25" x14ac:dyDescent="0.2">
      <c r="A5858" s="85"/>
      <c r="B5858" s="86"/>
      <c r="C5858" s="86"/>
      <c r="D5858" s="86"/>
      <c r="E5858" s="86"/>
      <c r="F5858" s="86"/>
      <c r="G5858" s="86"/>
      <c r="H5858" s="86"/>
      <c r="I5858" s="86"/>
      <c r="U5858" s="86"/>
      <c r="Y5858" s="86"/>
    </row>
    <row r="5859" spans="1:25" x14ac:dyDescent="0.2">
      <c r="A5859" s="85"/>
      <c r="B5859" s="86"/>
      <c r="C5859" s="86"/>
      <c r="D5859" s="86"/>
      <c r="E5859" s="86"/>
      <c r="F5859" s="86"/>
      <c r="G5859" s="86"/>
      <c r="H5859" s="86"/>
      <c r="I5859" s="86"/>
      <c r="U5859" s="86"/>
      <c r="Y5859" s="86"/>
    </row>
    <row r="5860" spans="1:25" x14ac:dyDescent="0.2">
      <c r="A5860" s="85"/>
      <c r="B5860" s="86"/>
      <c r="C5860" s="86"/>
      <c r="D5860" s="86"/>
      <c r="E5860" s="86"/>
      <c r="F5860" s="86"/>
      <c r="G5860" s="86"/>
      <c r="H5860" s="86"/>
      <c r="I5860" s="86"/>
      <c r="U5860" s="86"/>
      <c r="Y5860" s="86"/>
    </row>
    <row r="5861" spans="1:25" x14ac:dyDescent="0.2">
      <c r="A5861" s="85"/>
      <c r="B5861" s="86"/>
      <c r="C5861" s="86"/>
      <c r="D5861" s="86"/>
      <c r="E5861" s="86"/>
      <c r="F5861" s="86"/>
      <c r="G5861" s="86"/>
      <c r="H5861" s="86"/>
      <c r="I5861" s="86"/>
      <c r="U5861" s="86"/>
      <c r="Y5861" s="86"/>
    </row>
    <row r="5862" spans="1:25" x14ac:dyDescent="0.2">
      <c r="A5862" s="85"/>
      <c r="B5862" s="86"/>
      <c r="C5862" s="86"/>
      <c r="D5862" s="86"/>
      <c r="E5862" s="86"/>
      <c r="F5862" s="86"/>
      <c r="G5862" s="86"/>
      <c r="H5862" s="86"/>
      <c r="I5862" s="86"/>
      <c r="U5862" s="86"/>
      <c r="Y5862" s="86"/>
    </row>
    <row r="5863" spans="1:25" x14ac:dyDescent="0.2">
      <c r="A5863" s="85"/>
      <c r="B5863" s="86"/>
      <c r="C5863" s="86"/>
      <c r="D5863" s="86"/>
      <c r="E5863" s="86"/>
      <c r="F5863" s="86"/>
      <c r="G5863" s="86"/>
      <c r="H5863" s="86"/>
      <c r="I5863" s="86"/>
      <c r="U5863" s="86"/>
      <c r="Y5863" s="86"/>
    </row>
    <row r="5864" spans="1:25" x14ac:dyDescent="0.2">
      <c r="A5864" s="85"/>
      <c r="B5864" s="86"/>
      <c r="C5864" s="86"/>
      <c r="D5864" s="86"/>
      <c r="E5864" s="86"/>
      <c r="F5864" s="86"/>
      <c r="G5864" s="86"/>
      <c r="H5864" s="86"/>
      <c r="I5864" s="86"/>
      <c r="U5864" s="86"/>
      <c r="Y5864" s="86"/>
    </row>
    <row r="5865" spans="1:25" x14ac:dyDescent="0.2">
      <c r="A5865" s="85"/>
      <c r="B5865" s="86"/>
      <c r="C5865" s="86"/>
      <c r="D5865" s="86"/>
      <c r="E5865" s="86"/>
      <c r="F5865" s="86"/>
      <c r="G5865" s="86"/>
      <c r="H5865" s="86"/>
      <c r="I5865" s="86"/>
      <c r="U5865" s="86"/>
      <c r="Y5865" s="86"/>
    </row>
    <row r="5866" spans="1:25" x14ac:dyDescent="0.2">
      <c r="A5866" s="85"/>
      <c r="B5866" s="86"/>
      <c r="C5866" s="86"/>
      <c r="D5866" s="86"/>
      <c r="E5866" s="86"/>
      <c r="F5866" s="86"/>
      <c r="G5866" s="86"/>
      <c r="H5866" s="86"/>
      <c r="I5866" s="86"/>
      <c r="U5866" s="86"/>
      <c r="Y5866" s="86"/>
    </row>
    <row r="5867" spans="1:25" x14ac:dyDescent="0.2">
      <c r="A5867" s="85"/>
      <c r="B5867" s="86"/>
      <c r="C5867" s="86"/>
      <c r="D5867" s="86"/>
      <c r="E5867" s="86"/>
      <c r="F5867" s="86"/>
      <c r="G5867" s="86"/>
      <c r="H5867" s="86"/>
      <c r="I5867" s="86"/>
      <c r="U5867" s="86"/>
      <c r="Y5867" s="86"/>
    </row>
    <row r="5868" spans="1:25" x14ac:dyDescent="0.2">
      <c r="A5868" s="85"/>
      <c r="B5868" s="86"/>
      <c r="C5868" s="86"/>
      <c r="D5868" s="86"/>
      <c r="E5868" s="86"/>
      <c r="F5868" s="86"/>
      <c r="G5868" s="86"/>
      <c r="H5868" s="86"/>
      <c r="I5868" s="86"/>
      <c r="U5868" s="86"/>
      <c r="Y5868" s="86"/>
    </row>
    <row r="5869" spans="1:25" x14ac:dyDescent="0.2">
      <c r="A5869" s="85"/>
      <c r="B5869" s="86"/>
      <c r="C5869" s="86"/>
      <c r="D5869" s="86"/>
      <c r="E5869" s="86"/>
      <c r="F5869" s="86"/>
      <c r="G5869" s="86"/>
      <c r="H5869" s="86"/>
      <c r="I5869" s="86"/>
      <c r="U5869" s="86"/>
      <c r="Y5869" s="86"/>
    </row>
    <row r="5870" spans="1:25" x14ac:dyDescent="0.2">
      <c r="A5870" s="85"/>
      <c r="B5870" s="86"/>
      <c r="C5870" s="86"/>
      <c r="D5870" s="86"/>
      <c r="E5870" s="86"/>
      <c r="F5870" s="86"/>
      <c r="G5870" s="86"/>
      <c r="H5870" s="86"/>
      <c r="I5870" s="86"/>
      <c r="U5870" s="86"/>
      <c r="Y5870" s="86"/>
    </row>
    <row r="5871" spans="1:25" x14ac:dyDescent="0.2">
      <c r="A5871" s="85"/>
      <c r="B5871" s="86"/>
      <c r="C5871" s="86"/>
      <c r="D5871" s="86"/>
      <c r="E5871" s="86"/>
      <c r="F5871" s="86"/>
      <c r="G5871" s="86"/>
      <c r="H5871" s="86"/>
      <c r="I5871" s="86"/>
      <c r="U5871" s="86"/>
      <c r="Y5871" s="86"/>
    </row>
    <row r="5872" spans="1:25" x14ac:dyDescent="0.2">
      <c r="A5872" s="85"/>
      <c r="B5872" s="86"/>
      <c r="C5872" s="86"/>
      <c r="D5872" s="86"/>
      <c r="E5872" s="86"/>
      <c r="F5872" s="86"/>
      <c r="G5872" s="86"/>
      <c r="H5872" s="86"/>
      <c r="I5872" s="86"/>
      <c r="U5872" s="86"/>
      <c r="Y5872" s="86"/>
    </row>
    <row r="5873" spans="1:25" x14ac:dyDescent="0.2">
      <c r="A5873" s="85"/>
      <c r="B5873" s="86"/>
      <c r="C5873" s="86"/>
      <c r="D5873" s="86"/>
      <c r="E5873" s="86"/>
      <c r="F5873" s="86"/>
      <c r="G5873" s="86"/>
      <c r="H5873" s="86"/>
      <c r="I5873" s="86"/>
      <c r="U5873" s="86"/>
      <c r="Y5873" s="86"/>
    </row>
    <row r="5874" spans="1:25" x14ac:dyDescent="0.2">
      <c r="A5874" s="85"/>
      <c r="B5874" s="86"/>
      <c r="C5874" s="86"/>
      <c r="D5874" s="86"/>
      <c r="E5874" s="86"/>
      <c r="F5874" s="86"/>
      <c r="G5874" s="86"/>
      <c r="H5874" s="86"/>
      <c r="I5874" s="86"/>
      <c r="U5874" s="86"/>
      <c r="Y5874" s="86"/>
    </row>
    <row r="5875" spans="1:25" x14ac:dyDescent="0.2">
      <c r="A5875" s="85"/>
      <c r="B5875" s="86"/>
      <c r="C5875" s="86"/>
      <c r="D5875" s="86"/>
      <c r="E5875" s="86"/>
      <c r="F5875" s="86"/>
      <c r="G5875" s="86"/>
      <c r="H5875" s="86"/>
      <c r="I5875" s="86"/>
      <c r="U5875" s="86"/>
      <c r="Y5875" s="86"/>
    </row>
    <row r="5876" spans="1:25" x14ac:dyDescent="0.2">
      <c r="A5876" s="85"/>
      <c r="B5876" s="86"/>
      <c r="C5876" s="86"/>
      <c r="D5876" s="86"/>
      <c r="E5876" s="86"/>
      <c r="F5876" s="86"/>
      <c r="G5876" s="86"/>
      <c r="H5876" s="86"/>
      <c r="I5876" s="86"/>
      <c r="U5876" s="86"/>
      <c r="Y5876" s="86"/>
    </row>
    <row r="5877" spans="1:25" x14ac:dyDescent="0.2">
      <c r="A5877" s="85"/>
      <c r="B5877" s="86"/>
      <c r="C5877" s="86"/>
      <c r="D5877" s="86"/>
      <c r="E5877" s="86"/>
      <c r="F5877" s="86"/>
      <c r="G5877" s="86"/>
      <c r="H5877" s="86"/>
      <c r="I5877" s="86"/>
      <c r="U5877" s="86"/>
      <c r="Y5877" s="86"/>
    </row>
    <row r="5878" spans="1:25" x14ac:dyDescent="0.2">
      <c r="A5878" s="85"/>
      <c r="B5878" s="86"/>
      <c r="C5878" s="86"/>
      <c r="D5878" s="86"/>
      <c r="E5878" s="86"/>
      <c r="F5878" s="86"/>
      <c r="G5878" s="86"/>
      <c r="H5878" s="86"/>
      <c r="I5878" s="86"/>
      <c r="U5878" s="86"/>
      <c r="Y5878" s="86"/>
    </row>
    <row r="5879" spans="1:25" x14ac:dyDescent="0.2">
      <c r="A5879" s="85"/>
      <c r="B5879" s="86"/>
      <c r="C5879" s="86"/>
      <c r="D5879" s="86"/>
      <c r="E5879" s="86"/>
      <c r="F5879" s="86"/>
      <c r="G5879" s="86"/>
      <c r="H5879" s="86"/>
      <c r="I5879" s="86"/>
      <c r="U5879" s="86"/>
      <c r="Y5879" s="86"/>
    </row>
    <row r="5880" spans="1:25" x14ac:dyDescent="0.2">
      <c r="A5880" s="85"/>
      <c r="B5880" s="86"/>
      <c r="C5880" s="86"/>
      <c r="D5880" s="86"/>
      <c r="E5880" s="86"/>
      <c r="F5880" s="86"/>
      <c r="G5880" s="86"/>
      <c r="H5880" s="86"/>
      <c r="I5880" s="86"/>
      <c r="U5880" s="86"/>
      <c r="Y5880" s="86"/>
    </row>
    <row r="5881" spans="1:25" x14ac:dyDescent="0.2">
      <c r="A5881" s="85"/>
      <c r="B5881" s="86"/>
      <c r="C5881" s="86"/>
      <c r="D5881" s="86"/>
      <c r="E5881" s="86"/>
      <c r="F5881" s="86"/>
      <c r="G5881" s="86"/>
      <c r="H5881" s="86"/>
      <c r="I5881" s="86"/>
      <c r="U5881" s="86"/>
      <c r="Y5881" s="86"/>
    </row>
    <row r="5882" spans="1:25" x14ac:dyDescent="0.2">
      <c r="A5882" s="85"/>
      <c r="B5882" s="86"/>
      <c r="C5882" s="86"/>
      <c r="D5882" s="86"/>
      <c r="E5882" s="86"/>
      <c r="F5882" s="86"/>
      <c r="G5882" s="86"/>
      <c r="H5882" s="86"/>
      <c r="I5882" s="86"/>
      <c r="U5882" s="86"/>
      <c r="Y5882" s="86"/>
    </row>
    <row r="5883" spans="1:25" x14ac:dyDescent="0.2">
      <c r="A5883" s="85"/>
      <c r="B5883" s="86"/>
      <c r="C5883" s="86"/>
      <c r="D5883" s="86"/>
      <c r="E5883" s="86"/>
      <c r="F5883" s="86"/>
      <c r="G5883" s="86"/>
      <c r="H5883" s="86"/>
      <c r="I5883" s="86"/>
      <c r="U5883" s="86"/>
      <c r="Y5883" s="86"/>
    </row>
    <row r="5884" spans="1:25" x14ac:dyDescent="0.2">
      <c r="A5884" s="85"/>
      <c r="B5884" s="86"/>
      <c r="C5884" s="86"/>
      <c r="D5884" s="86"/>
      <c r="E5884" s="86"/>
      <c r="F5884" s="86"/>
      <c r="G5884" s="86"/>
      <c r="H5884" s="86"/>
      <c r="I5884" s="86"/>
      <c r="U5884" s="86"/>
      <c r="Y5884" s="86"/>
    </row>
    <row r="5885" spans="1:25" x14ac:dyDescent="0.2">
      <c r="A5885" s="85"/>
      <c r="B5885" s="86"/>
      <c r="C5885" s="86"/>
      <c r="D5885" s="86"/>
      <c r="E5885" s="86"/>
      <c r="F5885" s="86"/>
      <c r="G5885" s="86"/>
      <c r="H5885" s="86"/>
      <c r="I5885" s="86"/>
      <c r="U5885" s="86"/>
      <c r="Y5885" s="86"/>
    </row>
    <row r="5886" spans="1:25" x14ac:dyDescent="0.2">
      <c r="A5886" s="85"/>
      <c r="B5886" s="86"/>
      <c r="C5886" s="86"/>
      <c r="D5886" s="86"/>
      <c r="E5886" s="86"/>
      <c r="F5886" s="86"/>
      <c r="G5886" s="86"/>
      <c r="H5886" s="86"/>
      <c r="I5886" s="86"/>
      <c r="U5886" s="86"/>
      <c r="Y5886" s="86"/>
    </row>
    <row r="5887" spans="1:25" x14ac:dyDescent="0.2">
      <c r="A5887" s="85"/>
      <c r="B5887" s="86"/>
      <c r="C5887" s="86"/>
      <c r="D5887" s="86"/>
      <c r="E5887" s="86"/>
      <c r="F5887" s="86"/>
      <c r="G5887" s="86"/>
      <c r="H5887" s="86"/>
      <c r="I5887" s="86"/>
      <c r="U5887" s="86"/>
      <c r="Y5887" s="86"/>
    </row>
    <row r="5888" spans="1:25" x14ac:dyDescent="0.2">
      <c r="A5888" s="85"/>
      <c r="B5888" s="86"/>
      <c r="C5888" s="86"/>
      <c r="D5888" s="86"/>
      <c r="E5888" s="86"/>
      <c r="F5888" s="86"/>
      <c r="G5888" s="86"/>
      <c r="H5888" s="86"/>
      <c r="I5888" s="86"/>
      <c r="U5888" s="86"/>
      <c r="Y5888" s="86"/>
    </row>
    <row r="5889" spans="1:25" x14ac:dyDescent="0.2">
      <c r="A5889" s="85"/>
      <c r="B5889" s="86"/>
      <c r="C5889" s="86"/>
      <c r="D5889" s="86"/>
      <c r="E5889" s="86"/>
      <c r="F5889" s="86"/>
      <c r="G5889" s="86"/>
      <c r="H5889" s="86"/>
      <c r="I5889" s="86"/>
      <c r="U5889" s="86"/>
      <c r="Y5889" s="86"/>
    </row>
    <row r="5890" spans="1:25" x14ac:dyDescent="0.2">
      <c r="A5890" s="85"/>
      <c r="B5890" s="86"/>
      <c r="C5890" s="86"/>
      <c r="D5890" s="86"/>
      <c r="E5890" s="86"/>
      <c r="F5890" s="86"/>
      <c r="G5890" s="86"/>
      <c r="H5890" s="86"/>
      <c r="I5890" s="86"/>
      <c r="U5890" s="86"/>
      <c r="Y5890" s="86"/>
    </row>
    <row r="5891" spans="1:25" x14ac:dyDescent="0.2">
      <c r="A5891" s="85"/>
      <c r="B5891" s="86"/>
      <c r="C5891" s="86"/>
      <c r="D5891" s="86"/>
      <c r="E5891" s="86"/>
      <c r="F5891" s="86"/>
      <c r="G5891" s="86"/>
      <c r="H5891" s="86"/>
      <c r="I5891" s="86"/>
      <c r="U5891" s="86"/>
      <c r="Y5891" s="86"/>
    </row>
    <row r="5892" spans="1:25" x14ac:dyDescent="0.2">
      <c r="A5892" s="85"/>
      <c r="B5892" s="86"/>
      <c r="C5892" s="86"/>
      <c r="D5892" s="86"/>
      <c r="E5892" s="86"/>
      <c r="F5892" s="86"/>
      <c r="G5892" s="86"/>
      <c r="H5892" s="86"/>
      <c r="I5892" s="86"/>
      <c r="U5892" s="86"/>
      <c r="Y5892" s="86"/>
    </row>
    <row r="5893" spans="1:25" x14ac:dyDescent="0.2">
      <c r="A5893" s="85"/>
      <c r="B5893" s="86"/>
      <c r="C5893" s="86"/>
      <c r="D5893" s="86"/>
      <c r="E5893" s="86"/>
      <c r="F5893" s="86"/>
      <c r="G5893" s="86"/>
      <c r="H5893" s="86"/>
      <c r="I5893" s="86"/>
      <c r="U5893" s="86"/>
      <c r="Y5893" s="86"/>
    </row>
    <row r="5894" spans="1:25" x14ac:dyDescent="0.2">
      <c r="A5894" s="85"/>
      <c r="B5894" s="86"/>
      <c r="C5894" s="86"/>
      <c r="D5894" s="86"/>
      <c r="E5894" s="86"/>
      <c r="F5894" s="86"/>
      <c r="G5894" s="86"/>
      <c r="H5894" s="86"/>
      <c r="I5894" s="86"/>
      <c r="U5894" s="86"/>
      <c r="Y5894" s="86"/>
    </row>
    <row r="5895" spans="1:25" x14ac:dyDescent="0.2">
      <c r="A5895" s="85"/>
      <c r="B5895" s="86"/>
      <c r="C5895" s="86"/>
      <c r="D5895" s="86"/>
      <c r="E5895" s="86"/>
      <c r="F5895" s="86"/>
      <c r="G5895" s="86"/>
      <c r="H5895" s="86"/>
      <c r="I5895" s="86"/>
      <c r="U5895" s="86"/>
      <c r="Y5895" s="86"/>
    </row>
    <row r="5896" spans="1:25" x14ac:dyDescent="0.2">
      <c r="A5896" s="85"/>
      <c r="B5896" s="86"/>
      <c r="C5896" s="86"/>
      <c r="D5896" s="86"/>
      <c r="E5896" s="86"/>
      <c r="F5896" s="86"/>
      <c r="G5896" s="86"/>
      <c r="H5896" s="86"/>
      <c r="I5896" s="86"/>
      <c r="U5896" s="86"/>
      <c r="Y5896" s="86"/>
    </row>
    <row r="5897" spans="1:25" x14ac:dyDescent="0.2">
      <c r="A5897" s="85"/>
      <c r="B5897" s="86"/>
      <c r="C5897" s="86"/>
      <c r="D5897" s="86"/>
      <c r="E5897" s="86"/>
      <c r="F5897" s="86"/>
      <c r="G5897" s="86"/>
      <c r="H5897" s="86"/>
      <c r="I5897" s="86"/>
      <c r="U5897" s="86"/>
      <c r="Y5897" s="86"/>
    </row>
    <row r="5898" spans="1:25" x14ac:dyDescent="0.2">
      <c r="A5898" s="85"/>
      <c r="B5898" s="86"/>
      <c r="C5898" s="86"/>
      <c r="D5898" s="86"/>
      <c r="E5898" s="86"/>
      <c r="F5898" s="86"/>
      <c r="G5898" s="86"/>
      <c r="H5898" s="86"/>
      <c r="I5898" s="86"/>
      <c r="U5898" s="86"/>
      <c r="Y5898" s="86"/>
    </row>
    <row r="5899" spans="1:25" x14ac:dyDescent="0.2">
      <c r="A5899" s="85"/>
      <c r="B5899" s="86"/>
      <c r="C5899" s="86"/>
      <c r="D5899" s="86"/>
      <c r="E5899" s="86"/>
      <c r="F5899" s="86"/>
      <c r="G5899" s="86"/>
      <c r="H5899" s="86"/>
      <c r="I5899" s="86"/>
      <c r="U5899" s="86"/>
      <c r="Y5899" s="86"/>
    </row>
    <row r="5900" spans="1:25" x14ac:dyDescent="0.2">
      <c r="A5900" s="85"/>
      <c r="B5900" s="86"/>
      <c r="C5900" s="86"/>
      <c r="D5900" s="86"/>
      <c r="E5900" s="86"/>
      <c r="F5900" s="86"/>
      <c r="G5900" s="86"/>
      <c r="H5900" s="86"/>
      <c r="I5900" s="86"/>
      <c r="U5900" s="86"/>
      <c r="Y5900" s="86"/>
    </row>
    <row r="5901" spans="1:25" x14ac:dyDescent="0.2">
      <c r="A5901" s="85"/>
      <c r="B5901" s="86"/>
      <c r="C5901" s="86"/>
      <c r="D5901" s="86"/>
      <c r="E5901" s="86"/>
      <c r="F5901" s="86"/>
      <c r="G5901" s="86"/>
      <c r="H5901" s="86"/>
      <c r="I5901" s="86"/>
      <c r="U5901" s="86"/>
      <c r="Y5901" s="86"/>
    </row>
    <row r="5902" spans="1:25" x14ac:dyDescent="0.2">
      <c r="A5902" s="85"/>
      <c r="B5902" s="86"/>
      <c r="C5902" s="86"/>
      <c r="D5902" s="86"/>
      <c r="E5902" s="86"/>
      <c r="F5902" s="86"/>
      <c r="G5902" s="86"/>
      <c r="H5902" s="86"/>
      <c r="I5902" s="86"/>
      <c r="U5902" s="86"/>
      <c r="Y5902" s="86"/>
    </row>
    <row r="5903" spans="1:25" x14ac:dyDescent="0.2">
      <c r="A5903" s="85"/>
      <c r="B5903" s="86"/>
      <c r="C5903" s="86"/>
      <c r="D5903" s="86"/>
      <c r="E5903" s="86"/>
      <c r="F5903" s="86"/>
      <c r="G5903" s="86"/>
      <c r="H5903" s="86"/>
      <c r="I5903" s="86"/>
      <c r="U5903" s="86"/>
      <c r="Y5903" s="86"/>
    </row>
    <row r="5904" spans="1:25" x14ac:dyDescent="0.2">
      <c r="A5904" s="85"/>
      <c r="B5904" s="86"/>
      <c r="C5904" s="86"/>
      <c r="D5904" s="86"/>
      <c r="E5904" s="86"/>
      <c r="F5904" s="86"/>
      <c r="G5904" s="86"/>
      <c r="H5904" s="86"/>
      <c r="I5904" s="86"/>
      <c r="U5904" s="86"/>
      <c r="Y5904" s="86"/>
    </row>
    <row r="5905" spans="1:25" x14ac:dyDescent="0.2">
      <c r="A5905" s="85"/>
      <c r="B5905" s="86"/>
      <c r="C5905" s="86"/>
      <c r="D5905" s="86"/>
      <c r="E5905" s="86"/>
      <c r="F5905" s="86"/>
      <c r="G5905" s="86"/>
      <c r="H5905" s="86"/>
      <c r="I5905" s="86"/>
      <c r="U5905" s="86"/>
      <c r="Y5905" s="86"/>
    </row>
    <row r="5906" spans="1:25" x14ac:dyDescent="0.2">
      <c r="A5906" s="85"/>
      <c r="B5906" s="86"/>
      <c r="C5906" s="86"/>
      <c r="D5906" s="86"/>
      <c r="E5906" s="86"/>
      <c r="F5906" s="86"/>
      <c r="G5906" s="86"/>
      <c r="H5906" s="86"/>
      <c r="I5906" s="86"/>
      <c r="U5906" s="86"/>
      <c r="Y5906" s="86"/>
    </row>
    <row r="5907" spans="1:25" x14ac:dyDescent="0.2">
      <c r="A5907" s="85"/>
      <c r="B5907" s="86"/>
      <c r="C5907" s="86"/>
      <c r="D5907" s="86"/>
      <c r="E5907" s="86"/>
      <c r="F5907" s="86"/>
      <c r="G5907" s="86"/>
      <c r="H5907" s="86"/>
      <c r="I5907" s="86"/>
      <c r="U5907" s="86"/>
      <c r="Y5907" s="86"/>
    </row>
    <row r="5908" spans="1:25" x14ac:dyDescent="0.2">
      <c r="A5908" s="85"/>
      <c r="B5908" s="86"/>
      <c r="C5908" s="86"/>
      <c r="D5908" s="86"/>
      <c r="E5908" s="86"/>
      <c r="F5908" s="86"/>
      <c r="G5908" s="86"/>
      <c r="H5908" s="86"/>
      <c r="I5908" s="86"/>
      <c r="U5908" s="86"/>
      <c r="Y5908" s="86"/>
    </row>
    <row r="5909" spans="1:25" x14ac:dyDescent="0.2">
      <c r="A5909" s="85"/>
      <c r="B5909" s="86"/>
      <c r="C5909" s="86"/>
      <c r="D5909" s="86"/>
      <c r="E5909" s="86"/>
      <c r="F5909" s="86"/>
      <c r="G5909" s="86"/>
      <c r="H5909" s="86"/>
      <c r="I5909" s="86"/>
      <c r="U5909" s="86"/>
      <c r="Y5909" s="86"/>
    </row>
    <row r="5910" spans="1:25" x14ac:dyDescent="0.2">
      <c r="A5910" s="85"/>
      <c r="B5910" s="86"/>
      <c r="C5910" s="86"/>
      <c r="D5910" s="86"/>
      <c r="E5910" s="86"/>
      <c r="F5910" s="86"/>
      <c r="G5910" s="86"/>
      <c r="H5910" s="86"/>
      <c r="I5910" s="86"/>
      <c r="U5910" s="86"/>
      <c r="Y5910" s="86"/>
    </row>
    <row r="5911" spans="1:25" x14ac:dyDescent="0.2">
      <c r="A5911" s="85"/>
      <c r="B5911" s="86"/>
      <c r="C5911" s="86"/>
      <c r="D5911" s="86"/>
      <c r="E5911" s="86"/>
      <c r="F5911" s="86"/>
      <c r="G5911" s="86"/>
      <c r="H5911" s="86"/>
      <c r="I5911" s="86"/>
      <c r="U5911" s="86"/>
      <c r="Y5911" s="86"/>
    </row>
    <row r="5912" spans="1:25" x14ac:dyDescent="0.2">
      <c r="A5912" s="85"/>
      <c r="B5912" s="86"/>
      <c r="C5912" s="86"/>
      <c r="D5912" s="86"/>
      <c r="E5912" s="86"/>
      <c r="F5912" s="86"/>
      <c r="G5912" s="86"/>
      <c r="H5912" s="86"/>
      <c r="I5912" s="86"/>
      <c r="U5912" s="86"/>
      <c r="Y5912" s="86"/>
    </row>
    <row r="5913" spans="1:25" x14ac:dyDescent="0.2">
      <c r="A5913" s="85"/>
      <c r="B5913" s="86"/>
      <c r="C5913" s="86"/>
      <c r="D5913" s="86"/>
      <c r="E5913" s="86"/>
      <c r="F5913" s="86"/>
      <c r="G5913" s="86"/>
      <c r="H5913" s="86"/>
      <c r="I5913" s="86"/>
      <c r="U5913" s="86"/>
      <c r="Y5913" s="86"/>
    </row>
    <row r="5914" spans="1:25" x14ac:dyDescent="0.2">
      <c r="A5914" s="85"/>
      <c r="B5914" s="86"/>
      <c r="C5914" s="86"/>
      <c r="D5914" s="86"/>
      <c r="E5914" s="86"/>
      <c r="F5914" s="86"/>
      <c r="G5914" s="86"/>
      <c r="H5914" s="86"/>
      <c r="I5914" s="86"/>
      <c r="U5914" s="86"/>
      <c r="Y5914" s="86"/>
    </row>
    <row r="5915" spans="1:25" x14ac:dyDescent="0.2">
      <c r="A5915" s="85"/>
      <c r="B5915" s="86"/>
      <c r="C5915" s="86"/>
      <c r="D5915" s="86"/>
      <c r="E5915" s="86"/>
      <c r="F5915" s="86"/>
      <c r="G5915" s="86"/>
      <c r="H5915" s="86"/>
      <c r="I5915" s="86"/>
      <c r="U5915" s="86"/>
      <c r="Y5915" s="86"/>
    </row>
    <row r="5916" spans="1:25" x14ac:dyDescent="0.2">
      <c r="A5916" s="85"/>
      <c r="B5916" s="86"/>
      <c r="C5916" s="86"/>
      <c r="D5916" s="86"/>
      <c r="E5916" s="86"/>
      <c r="F5916" s="86"/>
      <c r="G5916" s="86"/>
      <c r="H5916" s="86"/>
      <c r="I5916" s="86"/>
      <c r="U5916" s="86"/>
      <c r="Y5916" s="86"/>
    </row>
    <row r="5917" spans="1:25" x14ac:dyDescent="0.2">
      <c r="A5917" s="85"/>
      <c r="B5917" s="86"/>
      <c r="C5917" s="86"/>
      <c r="D5917" s="86"/>
      <c r="E5917" s="86"/>
      <c r="F5917" s="86"/>
      <c r="G5917" s="86"/>
      <c r="H5917" s="86"/>
      <c r="I5917" s="86"/>
      <c r="U5917" s="86"/>
      <c r="Y5917" s="86"/>
    </row>
    <row r="5918" spans="1:25" x14ac:dyDescent="0.2">
      <c r="A5918" s="85"/>
      <c r="B5918" s="86"/>
      <c r="C5918" s="86"/>
      <c r="D5918" s="86"/>
      <c r="E5918" s="86"/>
      <c r="F5918" s="86"/>
      <c r="G5918" s="86"/>
      <c r="H5918" s="86"/>
      <c r="I5918" s="86"/>
      <c r="U5918" s="86"/>
      <c r="Y5918" s="86"/>
    </row>
    <row r="5919" spans="1:25" x14ac:dyDescent="0.2">
      <c r="A5919" s="85"/>
      <c r="B5919" s="86"/>
      <c r="C5919" s="86"/>
      <c r="D5919" s="86"/>
      <c r="E5919" s="86"/>
      <c r="F5919" s="86"/>
      <c r="G5919" s="86"/>
      <c r="H5919" s="86"/>
      <c r="I5919" s="86"/>
      <c r="U5919" s="86"/>
      <c r="Y5919" s="86"/>
    </row>
    <row r="5920" spans="1:25" x14ac:dyDescent="0.2">
      <c r="A5920" s="85"/>
      <c r="B5920" s="86"/>
      <c r="C5920" s="86"/>
      <c r="D5920" s="86"/>
      <c r="E5920" s="86"/>
      <c r="F5920" s="86"/>
      <c r="G5920" s="86"/>
      <c r="H5920" s="86"/>
      <c r="I5920" s="86"/>
      <c r="U5920" s="86"/>
      <c r="Y5920" s="86"/>
    </row>
    <row r="5921" spans="1:25" x14ac:dyDescent="0.2">
      <c r="A5921" s="85"/>
      <c r="B5921" s="86"/>
      <c r="C5921" s="86"/>
      <c r="D5921" s="86"/>
      <c r="E5921" s="86"/>
      <c r="F5921" s="86"/>
      <c r="G5921" s="86"/>
      <c r="H5921" s="86"/>
      <c r="I5921" s="86"/>
      <c r="U5921" s="86"/>
      <c r="Y5921" s="86"/>
    </row>
    <row r="5922" spans="1:25" x14ac:dyDescent="0.2">
      <c r="A5922" s="85"/>
      <c r="B5922" s="86"/>
      <c r="C5922" s="86"/>
      <c r="D5922" s="86"/>
      <c r="E5922" s="86"/>
      <c r="F5922" s="86"/>
      <c r="G5922" s="86"/>
      <c r="H5922" s="86"/>
      <c r="I5922" s="86"/>
      <c r="U5922" s="86"/>
      <c r="Y5922" s="86"/>
    </row>
    <row r="5923" spans="1:25" x14ac:dyDescent="0.2">
      <c r="A5923" s="85"/>
      <c r="B5923" s="86"/>
      <c r="C5923" s="86"/>
      <c r="D5923" s="86"/>
      <c r="E5923" s="86"/>
      <c r="F5923" s="86"/>
      <c r="G5923" s="86"/>
      <c r="H5923" s="86"/>
      <c r="I5923" s="86"/>
      <c r="U5923" s="86"/>
      <c r="Y5923" s="86"/>
    </row>
    <row r="5924" spans="1:25" x14ac:dyDescent="0.2">
      <c r="A5924" s="85"/>
      <c r="B5924" s="86"/>
      <c r="C5924" s="86"/>
      <c r="D5924" s="86"/>
      <c r="E5924" s="86"/>
      <c r="F5924" s="86"/>
      <c r="G5924" s="86"/>
      <c r="H5924" s="86"/>
      <c r="I5924" s="86"/>
      <c r="U5924" s="86"/>
      <c r="Y5924" s="86"/>
    </row>
    <row r="5925" spans="1:25" x14ac:dyDescent="0.2">
      <c r="A5925" s="85"/>
      <c r="B5925" s="86"/>
      <c r="C5925" s="86"/>
      <c r="D5925" s="86"/>
      <c r="E5925" s="86"/>
      <c r="F5925" s="86"/>
      <c r="G5925" s="86"/>
      <c r="H5925" s="86"/>
      <c r="I5925" s="86"/>
      <c r="U5925" s="86"/>
      <c r="Y5925" s="86"/>
    </row>
    <row r="5926" spans="1:25" x14ac:dyDescent="0.2">
      <c r="A5926" s="85"/>
      <c r="B5926" s="86"/>
      <c r="C5926" s="86"/>
      <c r="D5926" s="86"/>
      <c r="E5926" s="86"/>
      <c r="F5926" s="86"/>
      <c r="G5926" s="86"/>
      <c r="H5926" s="86"/>
      <c r="I5926" s="86"/>
      <c r="U5926" s="86"/>
      <c r="Y5926" s="86"/>
    </row>
    <row r="5927" spans="1:25" x14ac:dyDescent="0.2">
      <c r="A5927" s="85"/>
      <c r="B5927" s="86"/>
      <c r="C5927" s="86"/>
      <c r="D5927" s="86"/>
      <c r="E5927" s="86"/>
      <c r="F5927" s="86"/>
      <c r="G5927" s="86"/>
      <c r="H5927" s="86"/>
      <c r="I5927" s="86"/>
      <c r="U5927" s="86"/>
      <c r="Y5927" s="86"/>
    </row>
    <row r="5928" spans="1:25" x14ac:dyDescent="0.2">
      <c r="A5928" s="85"/>
      <c r="B5928" s="86"/>
      <c r="C5928" s="86"/>
      <c r="D5928" s="86"/>
      <c r="E5928" s="86"/>
      <c r="F5928" s="86"/>
      <c r="G5928" s="86"/>
      <c r="H5928" s="86"/>
      <c r="I5928" s="86"/>
      <c r="U5928" s="86"/>
      <c r="Y5928" s="86"/>
    </row>
    <row r="5929" spans="1:25" x14ac:dyDescent="0.2">
      <c r="A5929" s="85"/>
      <c r="B5929" s="86"/>
      <c r="C5929" s="86"/>
      <c r="D5929" s="86"/>
      <c r="E5929" s="86"/>
      <c r="F5929" s="86"/>
      <c r="G5929" s="86"/>
      <c r="H5929" s="86"/>
      <c r="I5929" s="86"/>
      <c r="U5929" s="86"/>
      <c r="Y5929" s="86"/>
    </row>
    <row r="5930" spans="1:25" x14ac:dyDescent="0.2">
      <c r="A5930" s="85"/>
      <c r="B5930" s="86"/>
      <c r="C5930" s="86"/>
      <c r="D5930" s="86"/>
      <c r="E5930" s="86"/>
      <c r="F5930" s="86"/>
      <c r="G5930" s="86"/>
      <c r="H5930" s="86"/>
      <c r="I5930" s="86"/>
      <c r="U5930" s="86"/>
      <c r="Y5930" s="86"/>
    </row>
    <row r="5931" spans="1:25" x14ac:dyDescent="0.2">
      <c r="A5931" s="85"/>
      <c r="B5931" s="86"/>
      <c r="C5931" s="86"/>
      <c r="D5931" s="86"/>
      <c r="E5931" s="86"/>
      <c r="F5931" s="86"/>
      <c r="G5931" s="86"/>
      <c r="H5931" s="86"/>
      <c r="I5931" s="86"/>
      <c r="U5931" s="86"/>
      <c r="Y5931" s="86"/>
    </row>
    <row r="5932" spans="1:25" x14ac:dyDescent="0.2">
      <c r="A5932" s="85"/>
      <c r="B5932" s="86"/>
      <c r="C5932" s="86"/>
      <c r="D5932" s="86"/>
      <c r="E5932" s="86"/>
      <c r="F5932" s="86"/>
      <c r="G5932" s="86"/>
      <c r="H5932" s="86"/>
      <c r="I5932" s="86"/>
      <c r="U5932" s="86"/>
      <c r="Y5932" s="86"/>
    </row>
    <row r="5933" spans="1:25" x14ac:dyDescent="0.2">
      <c r="A5933" s="85"/>
      <c r="B5933" s="86"/>
      <c r="C5933" s="86"/>
      <c r="D5933" s="86"/>
      <c r="E5933" s="86"/>
      <c r="F5933" s="86"/>
      <c r="G5933" s="86"/>
      <c r="H5933" s="86"/>
      <c r="I5933" s="86"/>
      <c r="U5933" s="86"/>
      <c r="Y5933" s="86"/>
    </row>
    <row r="5934" spans="1:25" x14ac:dyDescent="0.2">
      <c r="A5934" s="85"/>
      <c r="B5934" s="86"/>
      <c r="C5934" s="86"/>
      <c r="D5934" s="86"/>
      <c r="E5934" s="86"/>
      <c r="F5934" s="86"/>
      <c r="G5934" s="86"/>
      <c r="H5934" s="86"/>
      <c r="I5934" s="86"/>
      <c r="U5934" s="86"/>
      <c r="Y5934" s="86"/>
    </row>
    <row r="5935" spans="1:25" x14ac:dyDescent="0.2">
      <c r="A5935" s="85"/>
      <c r="B5935" s="86"/>
      <c r="C5935" s="86"/>
      <c r="D5935" s="86"/>
      <c r="E5935" s="86"/>
      <c r="F5935" s="86"/>
      <c r="G5935" s="86"/>
      <c r="H5935" s="86"/>
      <c r="I5935" s="86"/>
      <c r="U5935" s="86"/>
      <c r="Y5935" s="86"/>
    </row>
    <row r="5936" spans="1:25" x14ac:dyDescent="0.2">
      <c r="A5936" s="85"/>
      <c r="B5936" s="86"/>
      <c r="C5936" s="86"/>
      <c r="D5936" s="86"/>
      <c r="E5936" s="86"/>
      <c r="F5936" s="86"/>
      <c r="G5936" s="86"/>
      <c r="H5936" s="86"/>
      <c r="I5936" s="86"/>
      <c r="U5936" s="86"/>
      <c r="Y5936" s="86"/>
    </row>
    <row r="5937" spans="1:25" x14ac:dyDescent="0.2">
      <c r="A5937" s="85"/>
      <c r="B5937" s="86"/>
      <c r="C5937" s="86"/>
      <c r="D5937" s="86"/>
      <c r="E5937" s="86"/>
      <c r="F5937" s="86"/>
      <c r="G5937" s="86"/>
      <c r="H5937" s="86"/>
      <c r="I5937" s="86"/>
      <c r="U5937" s="86"/>
      <c r="Y5937" s="86"/>
    </row>
    <row r="5938" spans="1:25" x14ac:dyDescent="0.2">
      <c r="A5938" s="85"/>
      <c r="B5938" s="86"/>
      <c r="C5938" s="86"/>
      <c r="D5938" s="86"/>
      <c r="E5938" s="86"/>
      <c r="F5938" s="86"/>
      <c r="G5938" s="86"/>
      <c r="H5938" s="86"/>
      <c r="I5938" s="86"/>
      <c r="U5938" s="86"/>
      <c r="Y5938" s="86"/>
    </row>
    <row r="5939" spans="1:25" x14ac:dyDescent="0.2">
      <c r="A5939" s="85"/>
      <c r="B5939" s="86"/>
      <c r="C5939" s="86"/>
      <c r="D5939" s="86"/>
      <c r="E5939" s="86"/>
      <c r="F5939" s="86"/>
      <c r="G5939" s="86"/>
      <c r="H5939" s="86"/>
      <c r="I5939" s="86"/>
      <c r="U5939" s="86"/>
      <c r="Y5939" s="86"/>
    </row>
    <row r="5940" spans="1:25" x14ac:dyDescent="0.2">
      <c r="A5940" s="85"/>
      <c r="B5940" s="86"/>
      <c r="C5940" s="86"/>
      <c r="D5940" s="86"/>
      <c r="E5940" s="86"/>
      <c r="F5940" s="86"/>
      <c r="G5940" s="86"/>
      <c r="H5940" s="86"/>
      <c r="I5940" s="86"/>
      <c r="U5940" s="86"/>
      <c r="Y5940" s="86"/>
    </row>
    <row r="5941" spans="1:25" x14ac:dyDescent="0.2">
      <c r="A5941" s="85"/>
      <c r="B5941" s="86"/>
      <c r="C5941" s="86"/>
      <c r="D5941" s="86"/>
      <c r="E5941" s="86"/>
      <c r="F5941" s="86"/>
      <c r="G5941" s="86"/>
      <c r="H5941" s="86"/>
      <c r="I5941" s="86"/>
      <c r="U5941" s="86"/>
      <c r="Y5941" s="86"/>
    </row>
    <row r="5942" spans="1:25" x14ac:dyDescent="0.2">
      <c r="A5942" s="85"/>
      <c r="B5942" s="86"/>
      <c r="C5942" s="86"/>
      <c r="D5942" s="86"/>
      <c r="E5942" s="86"/>
      <c r="F5942" s="86"/>
      <c r="G5942" s="86"/>
      <c r="H5942" s="86"/>
      <c r="I5942" s="86"/>
      <c r="U5942" s="86"/>
      <c r="Y5942" s="86"/>
    </row>
    <row r="5943" spans="1:25" x14ac:dyDescent="0.2">
      <c r="A5943" s="85"/>
      <c r="B5943" s="86"/>
      <c r="C5943" s="86"/>
      <c r="D5943" s="86"/>
      <c r="E5943" s="86"/>
      <c r="F5943" s="86"/>
      <c r="G5943" s="86"/>
      <c r="H5943" s="86"/>
      <c r="I5943" s="86"/>
      <c r="U5943" s="86"/>
      <c r="Y5943" s="86"/>
    </row>
    <row r="5944" spans="1:25" x14ac:dyDescent="0.2">
      <c r="A5944" s="85"/>
      <c r="B5944" s="86"/>
      <c r="C5944" s="86"/>
      <c r="D5944" s="86"/>
      <c r="E5944" s="86"/>
      <c r="F5944" s="86"/>
      <c r="G5944" s="86"/>
      <c r="H5944" s="86"/>
      <c r="I5944" s="86"/>
      <c r="U5944" s="86"/>
      <c r="Y5944" s="86"/>
    </row>
    <row r="5945" spans="1:25" x14ac:dyDescent="0.2">
      <c r="A5945" s="85"/>
      <c r="B5945" s="86"/>
      <c r="C5945" s="86"/>
      <c r="D5945" s="86"/>
      <c r="E5945" s="86"/>
      <c r="F5945" s="86"/>
      <c r="G5945" s="86"/>
      <c r="H5945" s="86"/>
      <c r="I5945" s="86"/>
      <c r="U5945" s="86"/>
      <c r="Y5945" s="86"/>
    </row>
    <row r="5946" spans="1:25" x14ac:dyDescent="0.2">
      <c r="A5946" s="85"/>
      <c r="B5946" s="86"/>
      <c r="C5946" s="86"/>
      <c r="D5946" s="86"/>
      <c r="E5946" s="86"/>
      <c r="F5946" s="86"/>
      <c r="G5946" s="86"/>
      <c r="H5946" s="86"/>
      <c r="I5946" s="86"/>
      <c r="U5946" s="86"/>
      <c r="Y5946" s="86"/>
    </row>
    <row r="5947" spans="1:25" x14ac:dyDescent="0.2">
      <c r="A5947" s="85"/>
      <c r="B5947" s="86"/>
      <c r="C5947" s="86"/>
      <c r="D5947" s="86"/>
      <c r="E5947" s="86"/>
      <c r="F5947" s="86"/>
      <c r="G5947" s="86"/>
      <c r="H5947" s="86"/>
      <c r="I5947" s="86"/>
      <c r="U5947" s="86"/>
      <c r="Y5947" s="86"/>
    </row>
    <row r="5948" spans="1:25" x14ac:dyDescent="0.2">
      <c r="A5948" s="85"/>
      <c r="B5948" s="86"/>
      <c r="C5948" s="86"/>
      <c r="D5948" s="86"/>
      <c r="E5948" s="86"/>
      <c r="F5948" s="86"/>
      <c r="G5948" s="86"/>
      <c r="H5948" s="86"/>
      <c r="I5948" s="86"/>
      <c r="U5948" s="86"/>
      <c r="Y5948" s="86"/>
    </row>
    <row r="5949" spans="1:25" x14ac:dyDescent="0.2">
      <c r="A5949" s="85"/>
      <c r="B5949" s="86"/>
      <c r="C5949" s="86"/>
      <c r="D5949" s="86"/>
      <c r="E5949" s="86"/>
      <c r="F5949" s="86"/>
      <c r="G5949" s="86"/>
      <c r="H5949" s="86"/>
      <c r="I5949" s="86"/>
      <c r="U5949" s="86"/>
      <c r="Y5949" s="86"/>
    </row>
    <row r="5950" spans="1:25" x14ac:dyDescent="0.2">
      <c r="A5950" s="85"/>
      <c r="B5950" s="86"/>
      <c r="C5950" s="86"/>
      <c r="D5950" s="86"/>
      <c r="E5950" s="86"/>
      <c r="F5950" s="86"/>
      <c r="G5950" s="86"/>
      <c r="H5950" s="86"/>
      <c r="I5950" s="86"/>
      <c r="U5950" s="86"/>
      <c r="Y5950" s="86"/>
    </row>
    <row r="5951" spans="1:25" x14ac:dyDescent="0.2">
      <c r="A5951" s="85"/>
      <c r="B5951" s="86"/>
      <c r="C5951" s="86"/>
      <c r="D5951" s="86"/>
      <c r="E5951" s="86"/>
      <c r="F5951" s="86"/>
      <c r="G5951" s="86"/>
      <c r="H5951" s="86"/>
      <c r="I5951" s="86"/>
      <c r="U5951" s="86"/>
      <c r="Y5951" s="86"/>
    </row>
    <row r="5952" spans="1:25" x14ac:dyDescent="0.2">
      <c r="A5952" s="85"/>
      <c r="B5952" s="86"/>
      <c r="C5952" s="86"/>
      <c r="D5952" s="86"/>
      <c r="E5952" s="86"/>
      <c r="F5952" s="86"/>
      <c r="G5952" s="86"/>
      <c r="H5952" s="86"/>
      <c r="I5952" s="86"/>
      <c r="U5952" s="86"/>
      <c r="Y5952" s="86"/>
    </row>
    <row r="5953" spans="1:25" x14ac:dyDescent="0.2">
      <c r="A5953" s="85"/>
      <c r="B5953" s="86"/>
      <c r="C5953" s="86"/>
      <c r="D5953" s="86"/>
      <c r="E5953" s="86"/>
      <c r="F5953" s="86"/>
      <c r="G5953" s="86"/>
      <c r="H5953" s="86"/>
      <c r="I5953" s="86"/>
      <c r="U5953" s="86"/>
      <c r="Y5953" s="86"/>
    </row>
    <row r="5954" spans="1:25" x14ac:dyDescent="0.2">
      <c r="A5954" s="85"/>
      <c r="B5954" s="86"/>
      <c r="C5954" s="86"/>
      <c r="D5954" s="86"/>
      <c r="E5954" s="86"/>
      <c r="F5954" s="86"/>
      <c r="G5954" s="86"/>
      <c r="H5954" s="86"/>
      <c r="I5954" s="86"/>
      <c r="U5954" s="86"/>
      <c r="Y5954" s="86"/>
    </row>
    <row r="5955" spans="1:25" x14ac:dyDescent="0.2">
      <c r="A5955" s="85"/>
      <c r="B5955" s="86"/>
      <c r="C5955" s="86"/>
      <c r="D5955" s="86"/>
      <c r="E5955" s="86"/>
      <c r="F5955" s="86"/>
      <c r="G5955" s="86"/>
      <c r="H5955" s="86"/>
      <c r="I5955" s="86"/>
      <c r="U5955" s="86"/>
      <c r="Y5955" s="86"/>
    </row>
    <row r="5956" spans="1:25" x14ac:dyDescent="0.2">
      <c r="A5956" s="85"/>
      <c r="B5956" s="86"/>
      <c r="C5956" s="86"/>
      <c r="D5956" s="86"/>
      <c r="E5956" s="86"/>
      <c r="F5956" s="86"/>
      <c r="G5956" s="86"/>
      <c r="H5956" s="86"/>
      <c r="I5956" s="86"/>
      <c r="U5956" s="86"/>
      <c r="Y5956" s="86"/>
    </row>
    <row r="5957" spans="1:25" x14ac:dyDescent="0.2">
      <c r="A5957" s="85"/>
      <c r="B5957" s="86"/>
      <c r="C5957" s="86"/>
      <c r="D5957" s="86"/>
      <c r="E5957" s="86"/>
      <c r="F5957" s="86"/>
      <c r="G5957" s="86"/>
      <c r="H5957" s="86"/>
      <c r="I5957" s="86"/>
      <c r="U5957" s="86"/>
      <c r="Y5957" s="86"/>
    </row>
    <row r="5958" spans="1:25" x14ac:dyDescent="0.2">
      <c r="A5958" s="85"/>
      <c r="B5958" s="86"/>
      <c r="C5958" s="86"/>
      <c r="D5958" s="86"/>
      <c r="E5958" s="86"/>
      <c r="F5958" s="86"/>
      <c r="G5958" s="86"/>
      <c r="H5958" s="86"/>
      <c r="I5958" s="86"/>
      <c r="U5958" s="86"/>
      <c r="Y5958" s="86"/>
    </row>
    <row r="5959" spans="1:25" x14ac:dyDescent="0.2">
      <c r="A5959" s="85"/>
      <c r="B5959" s="86"/>
      <c r="C5959" s="86"/>
      <c r="D5959" s="86"/>
      <c r="E5959" s="86"/>
      <c r="F5959" s="86"/>
      <c r="G5959" s="86"/>
      <c r="H5959" s="86"/>
      <c r="I5959" s="86"/>
      <c r="U5959" s="86"/>
      <c r="Y5959" s="86"/>
    </row>
    <row r="5960" spans="1:25" x14ac:dyDescent="0.2">
      <c r="A5960" s="85"/>
      <c r="B5960" s="86"/>
      <c r="C5960" s="86"/>
      <c r="D5960" s="86"/>
      <c r="E5960" s="86"/>
      <c r="F5960" s="86"/>
      <c r="G5960" s="86"/>
      <c r="H5960" s="86"/>
      <c r="I5960" s="86"/>
      <c r="U5960" s="86"/>
      <c r="Y5960" s="86"/>
    </row>
    <row r="5961" spans="1:25" x14ac:dyDescent="0.2">
      <c r="A5961" s="85"/>
      <c r="B5961" s="86"/>
      <c r="C5961" s="86"/>
      <c r="D5961" s="86"/>
      <c r="E5961" s="86"/>
      <c r="F5961" s="86"/>
      <c r="G5961" s="86"/>
      <c r="H5961" s="86"/>
      <c r="I5961" s="86"/>
      <c r="U5961" s="86"/>
      <c r="Y5961" s="86"/>
    </row>
    <row r="5962" spans="1:25" x14ac:dyDescent="0.2">
      <c r="A5962" s="85"/>
      <c r="B5962" s="86"/>
      <c r="C5962" s="86"/>
      <c r="D5962" s="86"/>
      <c r="E5962" s="86"/>
      <c r="F5962" s="86"/>
      <c r="G5962" s="86"/>
      <c r="H5962" s="86"/>
      <c r="I5962" s="86"/>
      <c r="U5962" s="86"/>
      <c r="Y5962" s="86"/>
    </row>
    <row r="5963" spans="1:25" x14ac:dyDescent="0.2">
      <c r="A5963" s="85"/>
      <c r="B5963" s="86"/>
      <c r="C5963" s="86"/>
      <c r="D5963" s="86"/>
      <c r="E5963" s="86"/>
      <c r="F5963" s="86"/>
      <c r="G5963" s="86"/>
      <c r="H5963" s="86"/>
      <c r="I5963" s="86"/>
      <c r="U5963" s="86"/>
      <c r="Y5963" s="86"/>
    </row>
    <row r="5964" spans="1:25" x14ac:dyDescent="0.2">
      <c r="A5964" s="85"/>
      <c r="B5964" s="86"/>
      <c r="C5964" s="86"/>
      <c r="D5964" s="86"/>
      <c r="E5964" s="86"/>
      <c r="F5964" s="86"/>
      <c r="G5964" s="86"/>
      <c r="H5964" s="86"/>
      <c r="I5964" s="86"/>
      <c r="U5964" s="86"/>
      <c r="Y5964" s="86"/>
    </row>
    <row r="5965" spans="1:25" x14ac:dyDescent="0.2">
      <c r="A5965" s="85"/>
      <c r="B5965" s="86"/>
      <c r="C5965" s="86"/>
      <c r="D5965" s="86"/>
      <c r="E5965" s="86"/>
      <c r="F5965" s="86"/>
      <c r="G5965" s="86"/>
      <c r="H5965" s="86"/>
      <c r="I5965" s="86"/>
      <c r="U5965" s="86"/>
      <c r="Y5965" s="86"/>
    </row>
    <row r="5966" spans="1:25" x14ac:dyDescent="0.2">
      <c r="A5966" s="85"/>
      <c r="B5966" s="86"/>
      <c r="C5966" s="86"/>
      <c r="D5966" s="86"/>
      <c r="E5966" s="86"/>
      <c r="F5966" s="86"/>
      <c r="G5966" s="86"/>
      <c r="H5966" s="86"/>
      <c r="I5966" s="86"/>
      <c r="U5966" s="86"/>
      <c r="Y5966" s="86"/>
    </row>
    <row r="5967" spans="1:25" x14ac:dyDescent="0.2">
      <c r="A5967" s="85"/>
      <c r="B5967" s="86"/>
      <c r="C5967" s="86"/>
      <c r="D5967" s="86"/>
      <c r="E5967" s="86"/>
      <c r="F5967" s="86"/>
      <c r="G5967" s="86"/>
      <c r="H5967" s="86"/>
      <c r="I5967" s="86"/>
      <c r="U5967" s="86"/>
      <c r="Y5967" s="86"/>
    </row>
    <row r="5968" spans="1:25" x14ac:dyDescent="0.2">
      <c r="A5968" s="85"/>
      <c r="B5968" s="86"/>
      <c r="C5968" s="86"/>
      <c r="D5968" s="86"/>
      <c r="E5968" s="86"/>
      <c r="F5968" s="86"/>
      <c r="G5968" s="86"/>
      <c r="H5968" s="86"/>
      <c r="I5968" s="86"/>
      <c r="U5968" s="86"/>
      <c r="Y5968" s="86"/>
    </row>
    <row r="5969" spans="1:25" x14ac:dyDescent="0.2">
      <c r="A5969" s="85"/>
      <c r="B5969" s="86"/>
      <c r="C5969" s="86"/>
      <c r="D5969" s="86"/>
      <c r="E5969" s="86"/>
      <c r="F5969" s="86"/>
      <c r="G5969" s="86"/>
      <c r="H5969" s="86"/>
      <c r="I5969" s="86"/>
      <c r="U5969" s="86"/>
      <c r="Y5969" s="86"/>
    </row>
    <row r="5970" spans="1:25" x14ac:dyDescent="0.2">
      <c r="A5970" s="85"/>
      <c r="B5970" s="86"/>
      <c r="C5970" s="86"/>
      <c r="D5970" s="86"/>
      <c r="E5970" s="86"/>
      <c r="F5970" s="86"/>
      <c r="G5970" s="86"/>
      <c r="H5970" s="86"/>
      <c r="I5970" s="86"/>
      <c r="U5970" s="86"/>
      <c r="Y5970" s="86"/>
    </row>
    <row r="5971" spans="1:25" x14ac:dyDescent="0.2">
      <c r="A5971" s="85"/>
      <c r="B5971" s="86"/>
      <c r="C5971" s="86"/>
      <c r="D5971" s="86"/>
      <c r="E5971" s="86"/>
      <c r="F5971" s="86"/>
      <c r="G5971" s="86"/>
      <c r="H5971" s="86"/>
      <c r="I5971" s="86"/>
      <c r="U5971" s="86"/>
      <c r="Y5971" s="86"/>
    </row>
    <row r="5972" spans="1:25" x14ac:dyDescent="0.2">
      <c r="A5972" s="85"/>
      <c r="B5972" s="86"/>
      <c r="C5972" s="86"/>
      <c r="D5972" s="86"/>
      <c r="E5972" s="86"/>
      <c r="F5972" s="86"/>
      <c r="G5972" s="86"/>
      <c r="H5972" s="86"/>
      <c r="I5972" s="86"/>
      <c r="U5972" s="86"/>
      <c r="Y5972" s="86"/>
    </row>
    <row r="5973" spans="1:25" x14ac:dyDescent="0.2">
      <c r="A5973" s="85"/>
      <c r="B5973" s="86"/>
      <c r="C5973" s="86"/>
      <c r="D5973" s="86"/>
      <c r="E5973" s="86"/>
      <c r="F5973" s="86"/>
      <c r="G5973" s="86"/>
      <c r="H5973" s="86"/>
      <c r="I5973" s="86"/>
      <c r="U5973" s="86"/>
      <c r="Y5973" s="86"/>
    </row>
    <row r="5974" spans="1:25" x14ac:dyDescent="0.2">
      <c r="A5974" s="85"/>
      <c r="B5974" s="86"/>
      <c r="C5974" s="86"/>
      <c r="D5974" s="86"/>
      <c r="E5974" s="86"/>
      <c r="F5974" s="86"/>
      <c r="G5974" s="86"/>
      <c r="H5974" s="86"/>
      <c r="I5974" s="86"/>
      <c r="U5974" s="86"/>
      <c r="Y5974" s="86"/>
    </row>
    <row r="5975" spans="1:25" x14ac:dyDescent="0.2">
      <c r="A5975" s="85"/>
      <c r="B5975" s="86"/>
      <c r="C5975" s="86"/>
      <c r="D5975" s="86"/>
      <c r="E5975" s="86"/>
      <c r="F5975" s="86"/>
      <c r="G5975" s="86"/>
      <c r="H5975" s="86"/>
      <c r="I5975" s="86"/>
      <c r="U5975" s="86"/>
      <c r="Y5975" s="86"/>
    </row>
    <row r="5976" spans="1:25" x14ac:dyDescent="0.2">
      <c r="A5976" s="85"/>
      <c r="B5976" s="86"/>
      <c r="C5976" s="86"/>
      <c r="D5976" s="86"/>
      <c r="E5976" s="86"/>
      <c r="F5976" s="86"/>
      <c r="G5976" s="86"/>
      <c r="H5976" s="86"/>
      <c r="I5976" s="86"/>
      <c r="U5976" s="86"/>
      <c r="Y5976" s="86"/>
    </row>
    <row r="5977" spans="1:25" x14ac:dyDescent="0.2">
      <c r="A5977" s="85"/>
      <c r="B5977" s="86"/>
      <c r="C5977" s="86"/>
      <c r="D5977" s="86"/>
      <c r="E5977" s="86"/>
      <c r="F5977" s="86"/>
      <c r="G5977" s="86"/>
      <c r="H5977" s="86"/>
      <c r="I5977" s="86"/>
      <c r="U5977" s="86"/>
      <c r="Y5977" s="86"/>
    </row>
    <row r="5978" spans="1:25" x14ac:dyDescent="0.2">
      <c r="A5978" s="85"/>
      <c r="B5978" s="86"/>
      <c r="C5978" s="86"/>
      <c r="D5978" s="86"/>
      <c r="E5978" s="86"/>
      <c r="F5978" s="86"/>
      <c r="G5978" s="86"/>
      <c r="H5978" s="86"/>
      <c r="I5978" s="86"/>
      <c r="U5978" s="86"/>
      <c r="Y5978" s="86"/>
    </row>
    <row r="5979" spans="1:25" x14ac:dyDescent="0.2">
      <c r="A5979" s="85"/>
      <c r="B5979" s="86"/>
      <c r="C5979" s="86"/>
      <c r="D5979" s="86"/>
      <c r="E5979" s="86"/>
      <c r="F5979" s="86"/>
      <c r="G5979" s="86"/>
      <c r="H5979" s="86"/>
      <c r="I5979" s="86"/>
      <c r="U5979" s="86"/>
      <c r="Y5979" s="86"/>
    </row>
    <row r="5980" spans="1:25" x14ac:dyDescent="0.2">
      <c r="A5980" s="85"/>
      <c r="B5980" s="86"/>
      <c r="C5980" s="86"/>
      <c r="D5980" s="86"/>
      <c r="E5980" s="86"/>
      <c r="F5980" s="86"/>
      <c r="G5980" s="86"/>
      <c r="H5980" s="86"/>
      <c r="I5980" s="86"/>
      <c r="U5980" s="86"/>
      <c r="Y5980" s="86"/>
    </row>
    <row r="5981" spans="1:25" x14ac:dyDescent="0.2">
      <c r="A5981" s="85"/>
      <c r="B5981" s="86"/>
      <c r="C5981" s="86"/>
      <c r="D5981" s="86"/>
      <c r="E5981" s="86"/>
      <c r="F5981" s="86"/>
      <c r="G5981" s="86"/>
      <c r="H5981" s="86"/>
      <c r="I5981" s="86"/>
      <c r="U5981" s="86"/>
      <c r="Y5981" s="86"/>
    </row>
    <row r="5982" spans="1:25" x14ac:dyDescent="0.2">
      <c r="A5982" s="85"/>
      <c r="B5982" s="86"/>
      <c r="C5982" s="86"/>
      <c r="D5982" s="86"/>
      <c r="E5982" s="86"/>
      <c r="F5982" s="86"/>
      <c r="G5982" s="86"/>
      <c r="H5982" s="86"/>
      <c r="I5982" s="86"/>
      <c r="U5982" s="86"/>
      <c r="Y5982" s="86"/>
    </row>
    <row r="5983" spans="1:25" x14ac:dyDescent="0.2">
      <c r="A5983" s="85"/>
      <c r="B5983" s="86"/>
      <c r="C5983" s="86"/>
      <c r="D5983" s="86"/>
      <c r="E5983" s="86"/>
      <c r="F5983" s="86"/>
      <c r="G5983" s="86"/>
      <c r="H5983" s="86"/>
      <c r="I5983" s="86"/>
      <c r="U5983" s="86"/>
      <c r="Y5983" s="86"/>
    </row>
    <row r="5984" spans="1:25" x14ac:dyDescent="0.2">
      <c r="A5984" s="85"/>
      <c r="B5984" s="86"/>
      <c r="C5984" s="86"/>
      <c r="D5984" s="86"/>
      <c r="E5984" s="86"/>
      <c r="F5984" s="86"/>
      <c r="G5984" s="86"/>
      <c r="H5984" s="86"/>
      <c r="I5984" s="86"/>
      <c r="U5984" s="86"/>
      <c r="Y5984" s="86"/>
    </row>
    <row r="5985" spans="1:25" x14ac:dyDescent="0.2">
      <c r="A5985" s="85"/>
      <c r="B5985" s="86"/>
      <c r="C5985" s="86"/>
      <c r="D5985" s="86"/>
      <c r="E5985" s="86"/>
      <c r="F5985" s="86"/>
      <c r="G5985" s="86"/>
      <c r="H5985" s="86"/>
      <c r="I5985" s="86"/>
      <c r="U5985" s="86"/>
      <c r="Y5985" s="86"/>
    </row>
    <row r="5986" spans="1:25" x14ac:dyDescent="0.2">
      <c r="A5986" s="85"/>
      <c r="B5986" s="86"/>
      <c r="C5986" s="86"/>
      <c r="D5986" s="86"/>
      <c r="E5986" s="86"/>
      <c r="F5986" s="86"/>
      <c r="G5986" s="86"/>
      <c r="H5986" s="86"/>
      <c r="I5986" s="86"/>
      <c r="U5986" s="86"/>
      <c r="Y5986" s="86"/>
    </row>
    <row r="5987" spans="1:25" x14ac:dyDescent="0.2">
      <c r="A5987" s="85"/>
      <c r="B5987" s="86"/>
      <c r="C5987" s="86"/>
      <c r="D5987" s="86"/>
      <c r="E5987" s="86"/>
      <c r="F5987" s="86"/>
      <c r="G5987" s="86"/>
      <c r="H5987" s="86"/>
      <c r="I5987" s="86"/>
      <c r="U5987" s="86"/>
      <c r="Y5987" s="86"/>
    </row>
    <row r="5988" spans="1:25" x14ac:dyDescent="0.2">
      <c r="A5988" s="85"/>
      <c r="B5988" s="86"/>
      <c r="C5988" s="86"/>
      <c r="D5988" s="86"/>
      <c r="E5988" s="86"/>
      <c r="F5988" s="86"/>
      <c r="G5988" s="86"/>
      <c r="H5988" s="86"/>
      <c r="I5988" s="86"/>
      <c r="U5988" s="86"/>
      <c r="Y5988" s="86"/>
    </row>
    <row r="5989" spans="1:25" x14ac:dyDescent="0.2">
      <c r="A5989" s="85"/>
      <c r="B5989" s="86"/>
      <c r="C5989" s="86"/>
      <c r="D5989" s="86"/>
      <c r="E5989" s="86"/>
      <c r="F5989" s="86"/>
      <c r="G5989" s="86"/>
      <c r="H5989" s="86"/>
      <c r="I5989" s="86"/>
      <c r="U5989" s="86"/>
      <c r="Y5989" s="86"/>
    </row>
    <row r="5990" spans="1:25" x14ac:dyDescent="0.2">
      <c r="A5990" s="85"/>
      <c r="B5990" s="86"/>
      <c r="C5990" s="86"/>
      <c r="D5990" s="86"/>
      <c r="E5990" s="86"/>
      <c r="F5990" s="86"/>
      <c r="G5990" s="86"/>
      <c r="H5990" s="86"/>
      <c r="I5990" s="86"/>
      <c r="U5990" s="86"/>
      <c r="Y5990" s="86"/>
    </row>
    <row r="5991" spans="1:25" x14ac:dyDescent="0.2">
      <c r="A5991" s="85"/>
      <c r="B5991" s="86"/>
      <c r="C5991" s="86"/>
      <c r="D5991" s="86"/>
      <c r="E5991" s="86"/>
      <c r="F5991" s="86"/>
      <c r="G5991" s="86"/>
      <c r="H5991" s="86"/>
      <c r="I5991" s="86"/>
      <c r="U5991" s="86"/>
      <c r="Y5991" s="86"/>
    </row>
    <row r="5992" spans="1:25" x14ac:dyDescent="0.2">
      <c r="A5992" s="85"/>
      <c r="B5992" s="86"/>
      <c r="C5992" s="86"/>
      <c r="D5992" s="86"/>
      <c r="E5992" s="86"/>
      <c r="F5992" s="86"/>
      <c r="G5992" s="86"/>
      <c r="H5992" s="86"/>
      <c r="I5992" s="86"/>
      <c r="U5992" s="86"/>
      <c r="Y5992" s="86"/>
    </row>
    <row r="5993" spans="1:25" x14ac:dyDescent="0.2">
      <c r="A5993" s="85"/>
      <c r="B5993" s="86"/>
      <c r="C5993" s="86"/>
      <c r="D5993" s="86"/>
      <c r="E5993" s="86"/>
      <c r="F5993" s="86"/>
      <c r="G5993" s="86"/>
      <c r="H5993" s="86"/>
      <c r="I5993" s="86"/>
      <c r="U5993" s="86"/>
      <c r="Y5993" s="86"/>
    </row>
    <row r="5994" spans="1:25" x14ac:dyDescent="0.2">
      <c r="A5994" s="85"/>
      <c r="B5994" s="86"/>
      <c r="C5994" s="86"/>
      <c r="D5994" s="86"/>
      <c r="E5994" s="86"/>
      <c r="F5994" s="86"/>
      <c r="G5994" s="86"/>
      <c r="H5994" s="86"/>
      <c r="I5994" s="86"/>
      <c r="U5994" s="86"/>
      <c r="Y5994" s="86"/>
    </row>
    <row r="5995" spans="1:25" x14ac:dyDescent="0.2">
      <c r="A5995" s="85"/>
      <c r="B5995" s="86"/>
      <c r="C5995" s="86"/>
      <c r="D5995" s="86"/>
      <c r="E5995" s="86"/>
      <c r="F5995" s="86"/>
      <c r="G5995" s="86"/>
      <c r="H5995" s="86"/>
      <c r="I5995" s="86"/>
      <c r="U5995" s="86"/>
      <c r="Y5995" s="86"/>
    </row>
    <row r="5996" spans="1:25" x14ac:dyDescent="0.2">
      <c r="A5996" s="85"/>
      <c r="B5996" s="86"/>
      <c r="C5996" s="86"/>
      <c r="D5996" s="86"/>
      <c r="E5996" s="86"/>
      <c r="F5996" s="86"/>
      <c r="G5996" s="86"/>
      <c r="H5996" s="86"/>
      <c r="I5996" s="86"/>
      <c r="U5996" s="86"/>
      <c r="Y5996" s="86"/>
    </row>
    <row r="5997" spans="1:25" x14ac:dyDescent="0.2">
      <c r="A5997" s="85"/>
      <c r="B5997" s="86"/>
      <c r="C5997" s="86"/>
      <c r="D5997" s="86"/>
      <c r="E5997" s="86"/>
      <c r="F5997" s="86"/>
      <c r="G5997" s="86"/>
      <c r="H5997" s="86"/>
      <c r="I5997" s="86"/>
      <c r="U5997" s="86"/>
      <c r="Y5997" s="86"/>
    </row>
    <row r="5998" spans="1:25" x14ac:dyDescent="0.2">
      <c r="A5998" s="85"/>
      <c r="B5998" s="86"/>
      <c r="C5998" s="86"/>
      <c r="D5998" s="86"/>
      <c r="E5998" s="86"/>
      <c r="F5998" s="86"/>
      <c r="G5998" s="86"/>
      <c r="H5998" s="86"/>
      <c r="I5998" s="86"/>
      <c r="U5998" s="86"/>
      <c r="Y5998" s="86"/>
    </row>
    <row r="5999" spans="1:25" x14ac:dyDescent="0.2">
      <c r="A5999" s="85"/>
      <c r="B5999" s="86"/>
      <c r="C5999" s="86"/>
      <c r="D5999" s="86"/>
      <c r="E5999" s="86"/>
      <c r="F5999" s="86"/>
      <c r="G5999" s="86"/>
      <c r="H5999" s="86"/>
      <c r="I5999" s="86"/>
      <c r="U5999" s="86"/>
      <c r="Y5999" s="86"/>
    </row>
    <row r="6000" spans="1:25" x14ac:dyDescent="0.2">
      <c r="A6000" s="85"/>
      <c r="B6000" s="86"/>
      <c r="C6000" s="86"/>
      <c r="D6000" s="86"/>
      <c r="E6000" s="86"/>
      <c r="F6000" s="86"/>
      <c r="G6000" s="86"/>
      <c r="H6000" s="86"/>
      <c r="I6000" s="86"/>
      <c r="U6000" s="86"/>
      <c r="Y6000" s="86"/>
    </row>
    <row r="6001" spans="1:25" x14ac:dyDescent="0.2">
      <c r="A6001" s="85"/>
      <c r="B6001" s="86"/>
      <c r="C6001" s="86"/>
      <c r="D6001" s="86"/>
      <c r="E6001" s="86"/>
      <c r="F6001" s="86"/>
      <c r="G6001" s="86"/>
      <c r="H6001" s="86"/>
      <c r="I6001" s="86"/>
      <c r="U6001" s="86"/>
      <c r="Y6001" s="86"/>
    </row>
    <row r="6002" spans="1:25" x14ac:dyDescent="0.2">
      <c r="A6002" s="85"/>
      <c r="B6002" s="86"/>
      <c r="C6002" s="86"/>
      <c r="D6002" s="86"/>
      <c r="E6002" s="86"/>
      <c r="F6002" s="86"/>
      <c r="G6002" s="86"/>
      <c r="H6002" s="86"/>
      <c r="I6002" s="86"/>
      <c r="U6002" s="86"/>
      <c r="Y6002" s="86"/>
    </row>
    <row r="6003" spans="1:25" x14ac:dyDescent="0.2">
      <c r="A6003" s="85"/>
      <c r="B6003" s="86"/>
      <c r="C6003" s="86"/>
      <c r="D6003" s="86"/>
      <c r="E6003" s="86"/>
      <c r="F6003" s="86"/>
      <c r="G6003" s="86"/>
      <c r="H6003" s="86"/>
      <c r="I6003" s="86"/>
      <c r="U6003" s="86"/>
      <c r="Y6003" s="86"/>
    </row>
    <row r="6004" spans="1:25" x14ac:dyDescent="0.2">
      <c r="A6004" s="85"/>
      <c r="B6004" s="86"/>
      <c r="C6004" s="86"/>
      <c r="D6004" s="86"/>
      <c r="E6004" s="86"/>
      <c r="F6004" s="86"/>
      <c r="G6004" s="86"/>
      <c r="H6004" s="86"/>
      <c r="I6004" s="86"/>
      <c r="U6004" s="86"/>
      <c r="Y6004" s="86"/>
    </row>
    <row r="6005" spans="1:25" x14ac:dyDescent="0.2">
      <c r="A6005" s="85"/>
      <c r="B6005" s="86"/>
      <c r="C6005" s="86"/>
      <c r="D6005" s="86"/>
      <c r="E6005" s="86"/>
      <c r="F6005" s="86"/>
      <c r="G6005" s="86"/>
      <c r="H6005" s="86"/>
      <c r="I6005" s="86"/>
      <c r="U6005" s="86"/>
      <c r="Y6005" s="86"/>
    </row>
    <row r="6006" spans="1:25" x14ac:dyDescent="0.2">
      <c r="A6006" s="85"/>
      <c r="B6006" s="86"/>
      <c r="C6006" s="86"/>
      <c r="D6006" s="86"/>
      <c r="E6006" s="86"/>
      <c r="F6006" s="86"/>
      <c r="G6006" s="86"/>
      <c r="H6006" s="86"/>
      <c r="I6006" s="86"/>
      <c r="U6006" s="86"/>
      <c r="Y6006" s="86"/>
    </row>
    <row r="6007" spans="1:25" x14ac:dyDescent="0.2">
      <c r="A6007" s="85"/>
      <c r="B6007" s="86"/>
      <c r="C6007" s="86"/>
      <c r="D6007" s="86"/>
      <c r="E6007" s="86"/>
      <c r="F6007" s="86"/>
      <c r="G6007" s="86"/>
      <c r="H6007" s="86"/>
      <c r="I6007" s="86"/>
      <c r="U6007" s="86"/>
      <c r="Y6007" s="86"/>
    </row>
    <row r="6008" spans="1:25" x14ac:dyDescent="0.2">
      <c r="A6008" s="85"/>
      <c r="B6008" s="86"/>
      <c r="C6008" s="86"/>
      <c r="D6008" s="86"/>
      <c r="E6008" s="86"/>
      <c r="F6008" s="86"/>
      <c r="G6008" s="86"/>
      <c r="H6008" s="86"/>
      <c r="I6008" s="86"/>
      <c r="U6008" s="86"/>
      <c r="Y6008" s="86"/>
    </row>
    <row r="6009" spans="1:25" x14ac:dyDescent="0.2">
      <c r="A6009" s="85"/>
      <c r="B6009" s="86"/>
      <c r="C6009" s="86"/>
      <c r="D6009" s="86"/>
      <c r="E6009" s="86"/>
      <c r="F6009" s="86"/>
      <c r="G6009" s="86"/>
      <c r="H6009" s="86"/>
      <c r="I6009" s="86"/>
      <c r="U6009" s="86"/>
      <c r="Y6009" s="86"/>
    </row>
    <row r="6010" spans="1:25" x14ac:dyDescent="0.2">
      <c r="A6010" s="85"/>
      <c r="B6010" s="86"/>
      <c r="C6010" s="86"/>
      <c r="D6010" s="86"/>
      <c r="E6010" s="86"/>
      <c r="F6010" s="86"/>
      <c r="G6010" s="86"/>
      <c r="H6010" s="86"/>
      <c r="I6010" s="86"/>
      <c r="U6010" s="86"/>
      <c r="Y6010" s="86"/>
    </row>
    <row r="6011" spans="1:25" x14ac:dyDescent="0.2">
      <c r="A6011" s="85"/>
      <c r="B6011" s="86"/>
      <c r="C6011" s="86"/>
      <c r="D6011" s="86"/>
      <c r="E6011" s="86"/>
      <c r="F6011" s="86"/>
      <c r="G6011" s="86"/>
      <c r="H6011" s="86"/>
      <c r="I6011" s="86"/>
      <c r="U6011" s="86"/>
      <c r="Y6011" s="86"/>
    </row>
    <row r="6012" spans="1:25" x14ac:dyDescent="0.2">
      <c r="A6012" s="85"/>
      <c r="B6012" s="86"/>
      <c r="C6012" s="86"/>
      <c r="D6012" s="86"/>
      <c r="E6012" s="86"/>
      <c r="F6012" s="86"/>
      <c r="G6012" s="86"/>
      <c r="H6012" s="86"/>
      <c r="I6012" s="86"/>
      <c r="U6012" s="86"/>
      <c r="Y6012" s="86"/>
    </row>
    <row r="6013" spans="1:25" x14ac:dyDescent="0.2">
      <c r="A6013" s="85"/>
      <c r="B6013" s="86"/>
      <c r="C6013" s="86"/>
      <c r="D6013" s="86"/>
      <c r="E6013" s="86"/>
      <c r="F6013" s="86"/>
      <c r="G6013" s="86"/>
      <c r="H6013" s="86"/>
      <c r="I6013" s="86"/>
      <c r="U6013" s="86"/>
      <c r="Y6013" s="86"/>
    </row>
    <row r="6014" spans="1:25" x14ac:dyDescent="0.2">
      <c r="A6014" s="85"/>
      <c r="B6014" s="86"/>
      <c r="C6014" s="86"/>
      <c r="D6014" s="86"/>
      <c r="E6014" s="86"/>
      <c r="F6014" s="86"/>
      <c r="G6014" s="86"/>
      <c r="H6014" s="86"/>
      <c r="I6014" s="86"/>
      <c r="U6014" s="86"/>
      <c r="Y6014" s="86"/>
    </row>
    <row r="6015" spans="1:25" x14ac:dyDescent="0.2">
      <c r="A6015" s="85"/>
      <c r="B6015" s="86"/>
      <c r="C6015" s="86"/>
      <c r="D6015" s="86"/>
      <c r="E6015" s="86"/>
      <c r="F6015" s="86"/>
      <c r="G6015" s="86"/>
      <c r="H6015" s="86"/>
      <c r="I6015" s="86"/>
      <c r="U6015" s="86"/>
      <c r="Y6015" s="86"/>
    </row>
    <row r="6016" spans="1:25" x14ac:dyDescent="0.2">
      <c r="A6016" s="85"/>
      <c r="B6016" s="86"/>
      <c r="C6016" s="86"/>
      <c r="D6016" s="86"/>
      <c r="E6016" s="86"/>
      <c r="F6016" s="86"/>
      <c r="G6016" s="86"/>
      <c r="H6016" s="86"/>
      <c r="I6016" s="86"/>
      <c r="U6016" s="86"/>
      <c r="Y6016" s="86"/>
    </row>
    <row r="6017" spans="1:25" x14ac:dyDescent="0.2">
      <c r="A6017" s="85"/>
      <c r="B6017" s="86"/>
      <c r="C6017" s="86"/>
      <c r="D6017" s="86"/>
      <c r="E6017" s="86"/>
      <c r="F6017" s="86"/>
      <c r="G6017" s="86"/>
      <c r="H6017" s="86"/>
      <c r="I6017" s="86"/>
      <c r="U6017" s="86"/>
      <c r="Y6017" s="86"/>
    </row>
    <row r="6018" spans="1:25" x14ac:dyDescent="0.2">
      <c r="A6018" s="85"/>
      <c r="B6018" s="86"/>
      <c r="C6018" s="86"/>
      <c r="D6018" s="86"/>
      <c r="E6018" s="86"/>
      <c r="F6018" s="86"/>
      <c r="G6018" s="86"/>
      <c r="H6018" s="86"/>
      <c r="I6018" s="86"/>
      <c r="U6018" s="86"/>
      <c r="Y6018" s="86"/>
    </row>
    <row r="6019" spans="1:25" x14ac:dyDescent="0.2">
      <c r="A6019" s="85"/>
      <c r="B6019" s="86"/>
      <c r="C6019" s="86"/>
      <c r="D6019" s="86"/>
      <c r="E6019" s="86"/>
      <c r="F6019" s="86"/>
      <c r="G6019" s="86"/>
      <c r="H6019" s="86"/>
      <c r="I6019" s="86"/>
      <c r="U6019" s="86"/>
      <c r="Y6019" s="86"/>
    </row>
    <row r="6020" spans="1:25" x14ac:dyDescent="0.2">
      <c r="A6020" s="85"/>
      <c r="B6020" s="86"/>
      <c r="C6020" s="86"/>
      <c r="D6020" s="86"/>
      <c r="E6020" s="86"/>
      <c r="F6020" s="86"/>
      <c r="G6020" s="86"/>
      <c r="H6020" s="86"/>
      <c r="I6020" s="86"/>
      <c r="U6020" s="86"/>
      <c r="Y6020" s="86"/>
    </row>
    <row r="6021" spans="1:25" x14ac:dyDescent="0.2">
      <c r="A6021" s="85"/>
      <c r="B6021" s="86"/>
      <c r="C6021" s="86"/>
      <c r="D6021" s="86"/>
      <c r="E6021" s="86"/>
      <c r="F6021" s="86"/>
      <c r="G6021" s="86"/>
      <c r="H6021" s="86"/>
      <c r="I6021" s="86"/>
      <c r="U6021" s="86"/>
      <c r="Y6021" s="86"/>
    </row>
    <row r="6022" spans="1:25" x14ac:dyDescent="0.2">
      <c r="A6022" s="85"/>
      <c r="B6022" s="86"/>
      <c r="C6022" s="86"/>
      <c r="D6022" s="86"/>
      <c r="E6022" s="86"/>
      <c r="F6022" s="86"/>
      <c r="G6022" s="86"/>
      <c r="H6022" s="86"/>
      <c r="I6022" s="86"/>
      <c r="U6022" s="86"/>
      <c r="Y6022" s="86"/>
    </row>
    <row r="6023" spans="1:25" x14ac:dyDescent="0.2">
      <c r="A6023" s="85"/>
      <c r="B6023" s="86"/>
      <c r="C6023" s="86"/>
      <c r="D6023" s="86"/>
      <c r="E6023" s="86"/>
      <c r="F6023" s="86"/>
      <c r="G6023" s="86"/>
      <c r="H6023" s="86"/>
      <c r="I6023" s="86"/>
      <c r="U6023" s="86"/>
      <c r="Y6023" s="86"/>
    </row>
    <row r="6024" spans="1:25" x14ac:dyDescent="0.2">
      <c r="A6024" s="85"/>
      <c r="B6024" s="86"/>
      <c r="C6024" s="86"/>
      <c r="D6024" s="86"/>
      <c r="E6024" s="86"/>
      <c r="F6024" s="86"/>
      <c r="G6024" s="86"/>
      <c r="H6024" s="86"/>
      <c r="I6024" s="86"/>
      <c r="U6024" s="86"/>
      <c r="Y6024" s="86"/>
    </row>
    <row r="6025" spans="1:25" x14ac:dyDescent="0.2">
      <c r="A6025" s="85"/>
      <c r="B6025" s="86"/>
      <c r="C6025" s="86"/>
      <c r="D6025" s="86"/>
      <c r="E6025" s="86"/>
      <c r="F6025" s="86"/>
      <c r="G6025" s="86"/>
      <c r="H6025" s="86"/>
      <c r="I6025" s="86"/>
      <c r="U6025" s="86"/>
      <c r="Y6025" s="86"/>
    </row>
    <row r="6026" spans="1:25" x14ac:dyDescent="0.2">
      <c r="A6026" s="85"/>
      <c r="B6026" s="86"/>
      <c r="C6026" s="86"/>
      <c r="D6026" s="86"/>
      <c r="E6026" s="86"/>
      <c r="F6026" s="86"/>
      <c r="G6026" s="86"/>
      <c r="H6026" s="86"/>
      <c r="I6026" s="86"/>
      <c r="U6026" s="86"/>
      <c r="Y6026" s="86"/>
    </row>
    <row r="6027" spans="1:25" x14ac:dyDescent="0.2">
      <c r="A6027" s="85"/>
      <c r="B6027" s="86"/>
      <c r="C6027" s="86"/>
      <c r="D6027" s="86"/>
      <c r="E6027" s="86"/>
      <c r="F6027" s="86"/>
      <c r="G6027" s="86"/>
      <c r="H6027" s="86"/>
      <c r="I6027" s="86"/>
      <c r="U6027" s="86"/>
      <c r="Y6027" s="86"/>
    </row>
    <row r="6028" spans="1:25" x14ac:dyDescent="0.2">
      <c r="A6028" s="85"/>
      <c r="B6028" s="86"/>
      <c r="C6028" s="86"/>
      <c r="D6028" s="86"/>
      <c r="E6028" s="86"/>
      <c r="F6028" s="86"/>
      <c r="G6028" s="86"/>
      <c r="H6028" s="86"/>
      <c r="I6028" s="86"/>
      <c r="U6028" s="86"/>
      <c r="Y6028" s="86"/>
    </row>
    <row r="6029" spans="1:25" x14ac:dyDescent="0.2">
      <c r="A6029" s="85"/>
      <c r="B6029" s="86"/>
      <c r="C6029" s="86"/>
      <c r="D6029" s="86"/>
      <c r="E6029" s="86"/>
      <c r="F6029" s="86"/>
      <c r="G6029" s="86"/>
      <c r="H6029" s="86"/>
      <c r="I6029" s="86"/>
      <c r="U6029" s="86"/>
      <c r="Y6029" s="86"/>
    </row>
    <row r="6030" spans="1:25" x14ac:dyDescent="0.2">
      <c r="A6030" s="85"/>
      <c r="B6030" s="86"/>
      <c r="C6030" s="86"/>
      <c r="D6030" s="86"/>
      <c r="E6030" s="86"/>
      <c r="F6030" s="86"/>
      <c r="G6030" s="86"/>
      <c r="H6030" s="86"/>
      <c r="I6030" s="86"/>
      <c r="U6030" s="86"/>
      <c r="Y6030" s="86"/>
    </row>
    <row r="6031" spans="1:25" x14ac:dyDescent="0.2">
      <c r="A6031" s="85"/>
      <c r="B6031" s="86"/>
      <c r="C6031" s="86"/>
      <c r="D6031" s="86"/>
      <c r="E6031" s="86"/>
      <c r="F6031" s="86"/>
      <c r="G6031" s="86"/>
      <c r="H6031" s="86"/>
      <c r="I6031" s="86"/>
      <c r="U6031" s="86"/>
      <c r="Y6031" s="86"/>
    </row>
    <row r="6032" spans="1:25" x14ac:dyDescent="0.2">
      <c r="A6032" s="85"/>
      <c r="B6032" s="86"/>
      <c r="C6032" s="86"/>
      <c r="D6032" s="86"/>
      <c r="E6032" s="86"/>
      <c r="F6032" s="86"/>
      <c r="G6032" s="86"/>
      <c r="H6032" s="86"/>
      <c r="I6032" s="86"/>
      <c r="U6032" s="86"/>
      <c r="Y6032" s="86"/>
    </row>
    <row r="6033" spans="1:25" x14ac:dyDescent="0.2">
      <c r="A6033" s="85"/>
      <c r="B6033" s="86"/>
      <c r="C6033" s="86"/>
      <c r="D6033" s="86"/>
      <c r="E6033" s="86"/>
      <c r="F6033" s="86"/>
      <c r="G6033" s="86"/>
      <c r="H6033" s="86"/>
      <c r="I6033" s="86"/>
      <c r="U6033" s="86"/>
      <c r="Y6033" s="86"/>
    </row>
    <row r="6034" spans="1:25" x14ac:dyDescent="0.2">
      <c r="A6034" s="85"/>
      <c r="B6034" s="86"/>
      <c r="C6034" s="86"/>
      <c r="D6034" s="86"/>
      <c r="E6034" s="86"/>
      <c r="F6034" s="86"/>
      <c r="G6034" s="86"/>
      <c r="H6034" s="86"/>
      <c r="I6034" s="86"/>
      <c r="U6034" s="86"/>
      <c r="Y6034" s="86"/>
    </row>
    <row r="6035" spans="1:25" x14ac:dyDescent="0.2">
      <c r="A6035" s="85"/>
      <c r="B6035" s="86"/>
      <c r="C6035" s="86"/>
      <c r="D6035" s="86"/>
      <c r="E6035" s="86"/>
      <c r="F6035" s="86"/>
      <c r="G6035" s="86"/>
      <c r="H6035" s="86"/>
      <c r="I6035" s="86"/>
      <c r="U6035" s="86"/>
      <c r="Y6035" s="86"/>
    </row>
    <row r="6036" spans="1:25" x14ac:dyDescent="0.2">
      <c r="A6036" s="85"/>
      <c r="B6036" s="86"/>
      <c r="C6036" s="86"/>
      <c r="D6036" s="86"/>
      <c r="E6036" s="86"/>
      <c r="F6036" s="86"/>
      <c r="G6036" s="86"/>
      <c r="H6036" s="86"/>
      <c r="I6036" s="86"/>
      <c r="U6036" s="86"/>
      <c r="Y6036" s="86"/>
    </row>
    <row r="6037" spans="1:25" x14ac:dyDescent="0.2">
      <c r="A6037" s="85"/>
      <c r="B6037" s="86"/>
      <c r="C6037" s="86"/>
      <c r="D6037" s="86"/>
      <c r="E6037" s="86"/>
      <c r="F6037" s="86"/>
      <c r="G6037" s="86"/>
      <c r="H6037" s="86"/>
      <c r="I6037" s="86"/>
      <c r="U6037" s="86"/>
      <c r="Y6037" s="86"/>
    </row>
    <row r="6038" spans="1:25" x14ac:dyDescent="0.2">
      <c r="A6038" s="85"/>
      <c r="B6038" s="86"/>
      <c r="C6038" s="86"/>
      <c r="D6038" s="86"/>
      <c r="E6038" s="86"/>
      <c r="F6038" s="86"/>
      <c r="G6038" s="86"/>
      <c r="H6038" s="86"/>
      <c r="I6038" s="86"/>
      <c r="U6038" s="86"/>
      <c r="Y6038" s="86"/>
    </row>
    <row r="6039" spans="1:25" x14ac:dyDescent="0.2">
      <c r="A6039" s="85"/>
      <c r="B6039" s="86"/>
      <c r="C6039" s="86"/>
      <c r="D6039" s="86"/>
      <c r="E6039" s="86"/>
      <c r="F6039" s="86"/>
      <c r="G6039" s="86"/>
      <c r="H6039" s="86"/>
      <c r="I6039" s="86"/>
      <c r="U6039" s="86"/>
      <c r="Y6039" s="86"/>
    </row>
    <row r="6040" spans="1:25" x14ac:dyDescent="0.2">
      <c r="A6040" s="85"/>
      <c r="B6040" s="86"/>
      <c r="C6040" s="86"/>
      <c r="D6040" s="86"/>
      <c r="E6040" s="86"/>
      <c r="F6040" s="86"/>
      <c r="G6040" s="86"/>
      <c r="H6040" s="86"/>
      <c r="I6040" s="86"/>
      <c r="U6040" s="86"/>
      <c r="Y6040" s="86"/>
    </row>
    <row r="6041" spans="1:25" x14ac:dyDescent="0.2">
      <c r="A6041" s="85"/>
      <c r="B6041" s="86"/>
      <c r="C6041" s="86"/>
      <c r="D6041" s="86"/>
      <c r="E6041" s="86"/>
      <c r="F6041" s="86"/>
      <c r="G6041" s="86"/>
      <c r="H6041" s="86"/>
      <c r="I6041" s="86"/>
      <c r="U6041" s="86"/>
      <c r="Y6041" s="86"/>
    </row>
    <row r="6042" spans="1:25" x14ac:dyDescent="0.2">
      <c r="A6042" s="85"/>
      <c r="B6042" s="86"/>
      <c r="C6042" s="86"/>
      <c r="D6042" s="86"/>
      <c r="E6042" s="86"/>
      <c r="F6042" s="86"/>
      <c r="G6042" s="86"/>
      <c r="H6042" s="86"/>
      <c r="I6042" s="86"/>
      <c r="U6042" s="86"/>
      <c r="Y6042" s="86"/>
    </row>
    <row r="6043" spans="1:25" x14ac:dyDescent="0.2">
      <c r="A6043" s="85"/>
      <c r="B6043" s="86"/>
      <c r="C6043" s="86"/>
      <c r="D6043" s="86"/>
      <c r="E6043" s="86"/>
      <c r="F6043" s="86"/>
      <c r="G6043" s="86"/>
      <c r="H6043" s="86"/>
      <c r="I6043" s="86"/>
      <c r="U6043" s="86"/>
      <c r="Y6043" s="86"/>
    </row>
    <row r="6044" spans="1:25" x14ac:dyDescent="0.2">
      <c r="A6044" s="85"/>
      <c r="B6044" s="86"/>
      <c r="C6044" s="86"/>
      <c r="D6044" s="86"/>
      <c r="E6044" s="86"/>
      <c r="F6044" s="86"/>
      <c r="G6044" s="86"/>
      <c r="H6044" s="86"/>
      <c r="I6044" s="86"/>
      <c r="U6044" s="86"/>
      <c r="Y6044" s="86"/>
    </row>
    <row r="6045" spans="1:25" x14ac:dyDescent="0.2">
      <c r="A6045" s="85"/>
      <c r="B6045" s="86"/>
      <c r="C6045" s="86"/>
      <c r="D6045" s="86"/>
      <c r="E6045" s="86"/>
      <c r="F6045" s="86"/>
      <c r="G6045" s="86"/>
      <c r="H6045" s="86"/>
      <c r="I6045" s="86"/>
      <c r="U6045" s="86"/>
      <c r="Y6045" s="86"/>
    </row>
    <row r="6046" spans="1:25" x14ac:dyDescent="0.2">
      <c r="A6046" s="85"/>
      <c r="B6046" s="86"/>
      <c r="C6046" s="86"/>
      <c r="D6046" s="86"/>
      <c r="E6046" s="86"/>
      <c r="F6046" s="86"/>
      <c r="G6046" s="86"/>
      <c r="H6046" s="86"/>
      <c r="I6046" s="86"/>
      <c r="U6046" s="86"/>
      <c r="Y6046" s="86"/>
    </row>
    <row r="6047" spans="1:25" x14ac:dyDescent="0.2">
      <c r="A6047" s="85"/>
      <c r="B6047" s="86"/>
      <c r="C6047" s="86"/>
      <c r="D6047" s="86"/>
      <c r="E6047" s="86"/>
      <c r="F6047" s="86"/>
      <c r="G6047" s="86"/>
      <c r="H6047" s="86"/>
      <c r="I6047" s="86"/>
      <c r="U6047" s="86"/>
      <c r="Y6047" s="86"/>
    </row>
    <row r="6048" spans="1:25" x14ac:dyDescent="0.2">
      <c r="A6048" s="85"/>
      <c r="B6048" s="86"/>
      <c r="C6048" s="86"/>
      <c r="D6048" s="86"/>
      <c r="E6048" s="86"/>
      <c r="F6048" s="86"/>
      <c r="G6048" s="86"/>
      <c r="H6048" s="86"/>
      <c r="I6048" s="86"/>
      <c r="U6048" s="86"/>
      <c r="Y6048" s="86"/>
    </row>
    <row r="6049" spans="1:25" x14ac:dyDescent="0.2">
      <c r="A6049" s="85"/>
      <c r="B6049" s="86"/>
      <c r="C6049" s="86"/>
      <c r="D6049" s="86"/>
      <c r="E6049" s="86"/>
      <c r="F6049" s="86"/>
      <c r="G6049" s="86"/>
      <c r="H6049" s="86"/>
      <c r="I6049" s="86"/>
      <c r="U6049" s="86"/>
      <c r="Y6049" s="86"/>
    </row>
    <row r="6050" spans="1:25" x14ac:dyDescent="0.2">
      <c r="A6050" s="85"/>
      <c r="B6050" s="86"/>
      <c r="C6050" s="86"/>
      <c r="D6050" s="86"/>
      <c r="E6050" s="86"/>
      <c r="F6050" s="86"/>
      <c r="G6050" s="86"/>
      <c r="H6050" s="86"/>
      <c r="I6050" s="86"/>
      <c r="U6050" s="86"/>
      <c r="Y6050" s="86"/>
    </row>
    <row r="6051" spans="1:25" x14ac:dyDescent="0.2">
      <c r="A6051" s="85"/>
      <c r="B6051" s="86"/>
      <c r="C6051" s="86"/>
      <c r="D6051" s="86"/>
      <c r="E6051" s="86"/>
      <c r="F6051" s="86"/>
      <c r="G6051" s="86"/>
      <c r="H6051" s="86"/>
      <c r="I6051" s="86"/>
      <c r="U6051" s="86"/>
      <c r="Y6051" s="86"/>
    </row>
    <row r="6052" spans="1:25" x14ac:dyDescent="0.2">
      <c r="A6052" s="85"/>
      <c r="B6052" s="86"/>
      <c r="C6052" s="86"/>
      <c r="D6052" s="86"/>
      <c r="E6052" s="86"/>
      <c r="F6052" s="86"/>
      <c r="G6052" s="86"/>
      <c r="H6052" s="86"/>
      <c r="I6052" s="86"/>
      <c r="U6052" s="86"/>
      <c r="Y6052" s="86"/>
    </row>
    <row r="6053" spans="1:25" x14ac:dyDescent="0.2">
      <c r="A6053" s="85"/>
      <c r="B6053" s="86"/>
      <c r="C6053" s="86"/>
      <c r="D6053" s="86"/>
      <c r="E6053" s="86"/>
      <c r="F6053" s="86"/>
      <c r="G6053" s="86"/>
      <c r="H6053" s="86"/>
      <c r="I6053" s="86"/>
      <c r="U6053" s="86"/>
      <c r="Y6053" s="86"/>
    </row>
    <row r="6054" spans="1:25" x14ac:dyDescent="0.2">
      <c r="A6054" s="85"/>
      <c r="B6054" s="86"/>
      <c r="C6054" s="86"/>
      <c r="D6054" s="86"/>
      <c r="E6054" s="86"/>
      <c r="F6054" s="86"/>
      <c r="G6054" s="86"/>
      <c r="H6054" s="86"/>
      <c r="I6054" s="86"/>
      <c r="U6054" s="86"/>
      <c r="Y6054" s="86"/>
    </row>
    <row r="6055" spans="1:25" x14ac:dyDescent="0.2">
      <c r="A6055" s="85"/>
      <c r="B6055" s="86"/>
      <c r="C6055" s="86"/>
      <c r="D6055" s="86"/>
      <c r="E6055" s="86"/>
      <c r="F6055" s="86"/>
      <c r="G6055" s="86"/>
      <c r="H6055" s="86"/>
      <c r="I6055" s="86"/>
      <c r="U6055" s="86"/>
      <c r="Y6055" s="86"/>
    </row>
    <row r="6056" spans="1:25" x14ac:dyDescent="0.2">
      <c r="A6056" s="85"/>
      <c r="B6056" s="86"/>
      <c r="C6056" s="86"/>
      <c r="D6056" s="86"/>
      <c r="E6056" s="86"/>
      <c r="F6056" s="86"/>
      <c r="G6056" s="86"/>
      <c r="H6056" s="86"/>
      <c r="I6056" s="86"/>
      <c r="U6056" s="86"/>
      <c r="Y6056" s="86"/>
    </row>
    <row r="6057" spans="1:25" x14ac:dyDescent="0.2">
      <c r="A6057" s="85"/>
      <c r="B6057" s="86"/>
      <c r="C6057" s="86"/>
      <c r="D6057" s="86"/>
      <c r="E6057" s="86"/>
      <c r="F6057" s="86"/>
      <c r="G6057" s="86"/>
      <c r="H6057" s="86"/>
      <c r="I6057" s="86"/>
      <c r="U6057" s="86"/>
      <c r="Y6057" s="86"/>
    </row>
    <row r="6058" spans="1:25" x14ac:dyDescent="0.2">
      <c r="A6058" s="85"/>
      <c r="B6058" s="86"/>
      <c r="C6058" s="86"/>
      <c r="D6058" s="86"/>
      <c r="E6058" s="86"/>
      <c r="F6058" s="86"/>
      <c r="G6058" s="86"/>
      <c r="H6058" s="86"/>
      <c r="I6058" s="86"/>
      <c r="U6058" s="86"/>
      <c r="Y6058" s="86"/>
    </row>
    <row r="6059" spans="1:25" x14ac:dyDescent="0.2">
      <c r="A6059" s="85"/>
      <c r="B6059" s="86"/>
      <c r="C6059" s="86"/>
      <c r="D6059" s="86"/>
      <c r="E6059" s="86"/>
      <c r="F6059" s="86"/>
      <c r="G6059" s="86"/>
      <c r="H6059" s="86"/>
      <c r="I6059" s="86"/>
      <c r="U6059" s="86"/>
      <c r="Y6059" s="86"/>
    </row>
    <row r="6060" spans="1:25" x14ac:dyDescent="0.2">
      <c r="A6060" s="85"/>
      <c r="B6060" s="86"/>
      <c r="C6060" s="86"/>
      <c r="D6060" s="86"/>
      <c r="E6060" s="86"/>
      <c r="F6060" s="86"/>
      <c r="G6060" s="86"/>
      <c r="H6060" s="86"/>
      <c r="I6060" s="86"/>
      <c r="U6060" s="86"/>
      <c r="Y6060" s="86"/>
    </row>
    <row r="6061" spans="1:25" x14ac:dyDescent="0.2">
      <c r="A6061" s="85"/>
      <c r="B6061" s="86"/>
      <c r="C6061" s="86"/>
      <c r="D6061" s="86"/>
      <c r="E6061" s="86"/>
      <c r="F6061" s="86"/>
      <c r="G6061" s="86"/>
      <c r="H6061" s="86"/>
      <c r="I6061" s="86"/>
      <c r="U6061" s="86"/>
      <c r="Y6061" s="86"/>
    </row>
    <row r="6062" spans="1:25" x14ac:dyDescent="0.2">
      <c r="A6062" s="85"/>
      <c r="B6062" s="86"/>
      <c r="C6062" s="86"/>
      <c r="D6062" s="86"/>
      <c r="E6062" s="86"/>
      <c r="F6062" s="86"/>
      <c r="G6062" s="86"/>
      <c r="H6062" s="86"/>
      <c r="I6062" s="86"/>
      <c r="U6062" s="86"/>
      <c r="Y6062" s="86"/>
    </row>
    <row r="6063" spans="1:25" x14ac:dyDescent="0.2">
      <c r="A6063" s="85"/>
      <c r="B6063" s="86"/>
      <c r="C6063" s="86"/>
      <c r="D6063" s="86"/>
      <c r="E6063" s="86"/>
      <c r="F6063" s="86"/>
      <c r="G6063" s="86"/>
      <c r="H6063" s="86"/>
      <c r="I6063" s="86"/>
      <c r="U6063" s="86"/>
      <c r="Y6063" s="86"/>
    </row>
    <row r="6064" spans="1:25" x14ac:dyDescent="0.2">
      <c r="A6064" s="85"/>
      <c r="B6064" s="86"/>
      <c r="C6064" s="86"/>
      <c r="D6064" s="86"/>
      <c r="E6064" s="86"/>
      <c r="F6064" s="86"/>
      <c r="G6064" s="86"/>
      <c r="H6064" s="86"/>
      <c r="I6064" s="86"/>
      <c r="U6064" s="86"/>
      <c r="Y6064" s="86"/>
    </row>
    <row r="6065" spans="1:25" x14ac:dyDescent="0.2">
      <c r="A6065" s="85"/>
      <c r="B6065" s="86"/>
      <c r="C6065" s="86"/>
      <c r="D6065" s="86"/>
      <c r="E6065" s="86"/>
      <c r="F6065" s="86"/>
      <c r="G6065" s="86"/>
      <c r="H6065" s="86"/>
      <c r="I6065" s="86"/>
      <c r="U6065" s="86"/>
      <c r="Y6065" s="86"/>
    </row>
    <row r="6066" spans="1:25" x14ac:dyDescent="0.2">
      <c r="A6066" s="85"/>
      <c r="B6066" s="86"/>
      <c r="C6066" s="86"/>
      <c r="D6066" s="86"/>
      <c r="E6066" s="86"/>
      <c r="F6066" s="86"/>
      <c r="G6066" s="86"/>
      <c r="H6066" s="86"/>
      <c r="I6066" s="86"/>
      <c r="U6066" s="86"/>
      <c r="Y6066" s="86"/>
    </row>
    <row r="6067" spans="1:25" x14ac:dyDescent="0.2">
      <c r="A6067" s="85"/>
      <c r="B6067" s="86"/>
      <c r="C6067" s="86"/>
      <c r="D6067" s="86"/>
      <c r="E6067" s="86"/>
      <c r="F6067" s="86"/>
      <c r="G6067" s="86"/>
      <c r="H6067" s="86"/>
      <c r="I6067" s="86"/>
      <c r="U6067" s="86"/>
      <c r="Y6067" s="86"/>
    </row>
    <row r="6068" spans="1:25" x14ac:dyDescent="0.2">
      <c r="A6068" s="85"/>
      <c r="B6068" s="86"/>
      <c r="C6068" s="86"/>
      <c r="D6068" s="86"/>
      <c r="E6068" s="86"/>
      <c r="F6068" s="86"/>
      <c r="G6068" s="86"/>
      <c r="H6068" s="86"/>
      <c r="I6068" s="86"/>
      <c r="U6068" s="86"/>
      <c r="Y6068" s="86"/>
    </row>
    <row r="6069" spans="1:25" x14ac:dyDescent="0.2">
      <c r="A6069" s="85"/>
      <c r="B6069" s="86"/>
      <c r="C6069" s="86"/>
      <c r="D6069" s="86"/>
      <c r="E6069" s="86"/>
      <c r="F6069" s="86"/>
      <c r="G6069" s="86"/>
      <c r="H6069" s="86"/>
      <c r="I6069" s="86"/>
      <c r="U6069" s="86"/>
      <c r="Y6069" s="86"/>
    </row>
    <row r="6070" spans="1:25" x14ac:dyDescent="0.2">
      <c r="A6070" s="85"/>
      <c r="B6070" s="86"/>
      <c r="C6070" s="86"/>
      <c r="D6070" s="86"/>
      <c r="E6070" s="86"/>
      <c r="F6070" s="86"/>
      <c r="G6070" s="86"/>
      <c r="H6070" s="86"/>
      <c r="I6070" s="86"/>
      <c r="U6070" s="86"/>
      <c r="Y6070" s="86"/>
    </row>
    <row r="6071" spans="1:25" x14ac:dyDescent="0.2">
      <c r="A6071" s="85"/>
      <c r="B6071" s="86"/>
      <c r="C6071" s="86"/>
      <c r="D6071" s="86"/>
      <c r="E6071" s="86"/>
      <c r="F6071" s="86"/>
      <c r="G6071" s="86"/>
      <c r="H6071" s="86"/>
      <c r="I6071" s="86"/>
      <c r="U6071" s="86"/>
      <c r="Y6071" s="86"/>
    </row>
    <row r="6072" spans="1:25" x14ac:dyDescent="0.2">
      <c r="A6072" s="85"/>
      <c r="B6072" s="86"/>
      <c r="C6072" s="86"/>
      <c r="D6072" s="86"/>
      <c r="E6072" s="86"/>
      <c r="F6072" s="86"/>
      <c r="G6072" s="86"/>
      <c r="H6072" s="86"/>
      <c r="I6072" s="86"/>
      <c r="U6072" s="86"/>
      <c r="Y6072" s="86"/>
    </row>
    <row r="6073" spans="1:25" x14ac:dyDescent="0.2">
      <c r="A6073" s="85"/>
      <c r="B6073" s="86"/>
      <c r="C6073" s="86"/>
      <c r="D6073" s="86"/>
      <c r="E6073" s="86"/>
      <c r="F6073" s="86"/>
      <c r="G6073" s="86"/>
      <c r="H6073" s="86"/>
      <c r="I6073" s="86"/>
      <c r="U6073" s="86"/>
      <c r="Y6073" s="86"/>
    </row>
    <row r="6074" spans="1:25" x14ac:dyDescent="0.2">
      <c r="A6074" s="85"/>
      <c r="B6074" s="86"/>
      <c r="C6074" s="86"/>
      <c r="D6074" s="86"/>
      <c r="E6074" s="86"/>
      <c r="F6074" s="86"/>
      <c r="G6074" s="86"/>
      <c r="H6074" s="86"/>
      <c r="I6074" s="86"/>
      <c r="U6074" s="86"/>
      <c r="Y6074" s="86"/>
    </row>
    <row r="6075" spans="1:25" x14ac:dyDescent="0.2">
      <c r="A6075" s="85"/>
      <c r="B6075" s="86"/>
      <c r="C6075" s="86"/>
      <c r="D6075" s="86"/>
      <c r="E6075" s="86"/>
      <c r="F6075" s="86"/>
      <c r="G6075" s="86"/>
      <c r="H6075" s="86"/>
      <c r="I6075" s="86"/>
      <c r="U6075" s="86"/>
      <c r="Y6075" s="86"/>
    </row>
    <row r="6076" spans="1:25" x14ac:dyDescent="0.2">
      <c r="A6076" s="85"/>
      <c r="B6076" s="86"/>
      <c r="C6076" s="86"/>
      <c r="D6076" s="86"/>
      <c r="E6076" s="86"/>
      <c r="F6076" s="86"/>
      <c r="G6076" s="86"/>
      <c r="H6076" s="86"/>
      <c r="I6076" s="86"/>
      <c r="U6076" s="86"/>
      <c r="Y6076" s="86"/>
    </row>
    <row r="6077" spans="1:25" x14ac:dyDescent="0.2">
      <c r="A6077" s="85"/>
      <c r="B6077" s="86"/>
      <c r="C6077" s="86"/>
      <c r="D6077" s="86"/>
      <c r="E6077" s="86"/>
      <c r="F6077" s="86"/>
      <c r="G6077" s="86"/>
      <c r="H6077" s="86"/>
      <c r="I6077" s="86"/>
      <c r="U6077" s="86"/>
      <c r="Y6077" s="86"/>
    </row>
    <row r="6078" spans="1:25" x14ac:dyDescent="0.2">
      <c r="A6078" s="85"/>
      <c r="B6078" s="86"/>
      <c r="C6078" s="86"/>
      <c r="D6078" s="86"/>
      <c r="E6078" s="86"/>
      <c r="F6078" s="86"/>
      <c r="G6078" s="86"/>
      <c r="H6078" s="86"/>
      <c r="I6078" s="86"/>
      <c r="U6078" s="86"/>
      <c r="Y6078" s="86"/>
    </row>
    <row r="6079" spans="1:25" x14ac:dyDescent="0.2">
      <c r="A6079" s="85"/>
      <c r="B6079" s="86"/>
      <c r="C6079" s="86"/>
      <c r="D6079" s="86"/>
      <c r="E6079" s="86"/>
      <c r="F6079" s="86"/>
      <c r="G6079" s="86"/>
      <c r="H6079" s="86"/>
      <c r="I6079" s="86"/>
      <c r="U6079" s="86"/>
      <c r="Y6079" s="86"/>
    </row>
    <row r="6080" spans="1:25" x14ac:dyDescent="0.2">
      <c r="A6080" s="85"/>
      <c r="B6080" s="86"/>
      <c r="C6080" s="86"/>
      <c r="D6080" s="86"/>
      <c r="E6080" s="86"/>
      <c r="F6080" s="86"/>
      <c r="G6080" s="86"/>
      <c r="H6080" s="86"/>
      <c r="I6080" s="86"/>
      <c r="U6080" s="86"/>
      <c r="Y6080" s="86"/>
    </row>
    <row r="6081" spans="1:25" x14ac:dyDescent="0.2">
      <c r="A6081" s="85"/>
      <c r="B6081" s="86"/>
      <c r="C6081" s="86"/>
      <c r="D6081" s="86"/>
      <c r="E6081" s="86"/>
      <c r="F6081" s="86"/>
      <c r="G6081" s="86"/>
      <c r="H6081" s="86"/>
      <c r="I6081" s="86"/>
      <c r="U6081" s="86"/>
      <c r="Y6081" s="86"/>
    </row>
    <row r="6082" spans="1:25" x14ac:dyDescent="0.2">
      <c r="A6082" s="85"/>
      <c r="B6082" s="86"/>
      <c r="C6082" s="86"/>
      <c r="D6082" s="86"/>
      <c r="E6082" s="86"/>
      <c r="F6082" s="86"/>
      <c r="G6082" s="86"/>
      <c r="H6082" s="86"/>
      <c r="I6082" s="86"/>
      <c r="U6082" s="86"/>
      <c r="Y6082" s="86"/>
    </row>
    <row r="6083" spans="1:25" x14ac:dyDescent="0.2">
      <c r="A6083" s="85"/>
      <c r="B6083" s="86"/>
      <c r="C6083" s="86"/>
      <c r="D6083" s="86"/>
      <c r="E6083" s="86"/>
      <c r="F6083" s="86"/>
      <c r="G6083" s="86"/>
      <c r="H6083" s="86"/>
      <c r="I6083" s="86"/>
      <c r="U6083" s="86"/>
      <c r="Y6083" s="86"/>
    </row>
    <row r="6084" spans="1:25" x14ac:dyDescent="0.2">
      <c r="A6084" s="85"/>
      <c r="B6084" s="86"/>
      <c r="C6084" s="86"/>
      <c r="D6084" s="86"/>
      <c r="E6084" s="86"/>
      <c r="F6084" s="86"/>
      <c r="G6084" s="86"/>
      <c r="H6084" s="86"/>
      <c r="I6084" s="86"/>
      <c r="U6084" s="86"/>
      <c r="Y6084" s="86"/>
    </row>
    <row r="6085" spans="1:25" x14ac:dyDescent="0.2">
      <c r="A6085" s="85"/>
      <c r="B6085" s="86"/>
      <c r="C6085" s="86"/>
      <c r="D6085" s="86"/>
      <c r="E6085" s="86"/>
      <c r="F6085" s="86"/>
      <c r="G6085" s="86"/>
      <c r="H6085" s="86"/>
      <c r="I6085" s="86"/>
      <c r="U6085" s="86"/>
      <c r="Y6085" s="86"/>
    </row>
    <row r="6086" spans="1:25" x14ac:dyDescent="0.2">
      <c r="A6086" s="85"/>
      <c r="B6086" s="86"/>
      <c r="C6086" s="86"/>
      <c r="D6086" s="86"/>
      <c r="E6086" s="86"/>
      <c r="F6086" s="86"/>
      <c r="G6086" s="86"/>
      <c r="H6086" s="86"/>
      <c r="I6086" s="86"/>
      <c r="U6086" s="86"/>
      <c r="Y6086" s="86"/>
    </row>
    <row r="6087" spans="1:25" x14ac:dyDescent="0.2">
      <c r="A6087" s="85"/>
      <c r="B6087" s="86"/>
      <c r="C6087" s="86"/>
      <c r="D6087" s="86"/>
      <c r="E6087" s="86"/>
      <c r="F6087" s="86"/>
      <c r="G6087" s="86"/>
      <c r="H6087" s="86"/>
      <c r="I6087" s="86"/>
      <c r="U6087" s="86"/>
      <c r="Y6087" s="86"/>
    </row>
    <row r="6088" spans="1:25" x14ac:dyDescent="0.2">
      <c r="A6088" s="85"/>
      <c r="B6088" s="86"/>
      <c r="C6088" s="86"/>
      <c r="D6088" s="86"/>
      <c r="E6088" s="86"/>
      <c r="F6088" s="86"/>
      <c r="G6088" s="86"/>
      <c r="H6088" s="86"/>
      <c r="I6088" s="86"/>
      <c r="U6088" s="86"/>
      <c r="Y6088" s="86"/>
    </row>
    <row r="6089" spans="1:25" x14ac:dyDescent="0.2">
      <c r="A6089" s="85"/>
      <c r="B6089" s="86"/>
      <c r="C6089" s="86"/>
      <c r="D6089" s="86"/>
      <c r="E6089" s="86"/>
      <c r="F6089" s="86"/>
      <c r="G6089" s="86"/>
      <c r="H6089" s="86"/>
      <c r="I6089" s="86"/>
      <c r="U6089" s="86"/>
      <c r="Y6089" s="86"/>
    </row>
    <row r="6090" spans="1:25" x14ac:dyDescent="0.2">
      <c r="A6090" s="85"/>
      <c r="B6090" s="86"/>
      <c r="C6090" s="86"/>
      <c r="D6090" s="86"/>
      <c r="E6090" s="86"/>
      <c r="F6090" s="86"/>
      <c r="G6090" s="86"/>
      <c r="H6090" s="86"/>
      <c r="I6090" s="86"/>
      <c r="U6090" s="86"/>
      <c r="Y6090" s="86"/>
    </row>
    <row r="6091" spans="1:25" x14ac:dyDescent="0.2">
      <c r="A6091" s="85"/>
      <c r="B6091" s="86"/>
      <c r="C6091" s="86"/>
      <c r="D6091" s="86"/>
      <c r="E6091" s="86"/>
      <c r="F6091" s="86"/>
      <c r="G6091" s="86"/>
      <c r="H6091" s="86"/>
      <c r="I6091" s="86"/>
      <c r="U6091" s="86"/>
      <c r="Y6091" s="86"/>
    </row>
    <row r="6092" spans="1:25" x14ac:dyDescent="0.2">
      <c r="A6092" s="85"/>
      <c r="B6092" s="86"/>
      <c r="C6092" s="86"/>
      <c r="D6092" s="86"/>
      <c r="E6092" s="86"/>
      <c r="F6092" s="86"/>
      <c r="G6092" s="86"/>
      <c r="H6092" s="86"/>
      <c r="I6092" s="86"/>
      <c r="U6092" s="86"/>
      <c r="Y6092" s="86"/>
    </row>
    <row r="6093" spans="1:25" x14ac:dyDescent="0.2">
      <c r="A6093" s="85"/>
      <c r="B6093" s="86"/>
      <c r="C6093" s="86"/>
      <c r="D6093" s="86"/>
      <c r="E6093" s="86"/>
      <c r="F6093" s="86"/>
      <c r="G6093" s="86"/>
      <c r="H6093" s="86"/>
      <c r="I6093" s="86"/>
      <c r="U6093" s="86"/>
      <c r="Y6093" s="86"/>
    </row>
    <row r="6094" spans="1:25" x14ac:dyDescent="0.2">
      <c r="A6094" s="85"/>
      <c r="B6094" s="86"/>
      <c r="C6094" s="86"/>
      <c r="D6094" s="86"/>
      <c r="E6094" s="86"/>
      <c r="F6094" s="86"/>
      <c r="G6094" s="86"/>
      <c r="H6094" s="86"/>
      <c r="I6094" s="86"/>
      <c r="U6094" s="86"/>
      <c r="Y6094" s="86"/>
    </row>
    <row r="6095" spans="1:25" x14ac:dyDescent="0.2">
      <c r="A6095" s="85"/>
      <c r="B6095" s="86"/>
      <c r="C6095" s="86"/>
      <c r="D6095" s="86"/>
      <c r="E6095" s="86"/>
      <c r="F6095" s="86"/>
      <c r="G6095" s="86"/>
      <c r="H6095" s="86"/>
      <c r="I6095" s="86"/>
      <c r="U6095" s="86"/>
      <c r="Y6095" s="86"/>
    </row>
    <row r="6096" spans="1:25" x14ac:dyDescent="0.2">
      <c r="A6096" s="85"/>
      <c r="B6096" s="86"/>
      <c r="C6096" s="86"/>
      <c r="D6096" s="86"/>
      <c r="E6096" s="86"/>
      <c r="F6096" s="86"/>
      <c r="G6096" s="86"/>
      <c r="H6096" s="86"/>
      <c r="I6096" s="86"/>
      <c r="U6096" s="86"/>
      <c r="Y6096" s="86"/>
    </row>
    <row r="6097" spans="1:25" x14ac:dyDescent="0.2">
      <c r="A6097" s="85"/>
      <c r="B6097" s="86"/>
      <c r="C6097" s="86"/>
      <c r="D6097" s="86"/>
      <c r="E6097" s="86"/>
      <c r="F6097" s="86"/>
      <c r="G6097" s="86"/>
      <c r="H6097" s="86"/>
      <c r="I6097" s="86"/>
      <c r="U6097" s="86"/>
      <c r="Y6097" s="86"/>
    </row>
    <row r="6098" spans="1:25" x14ac:dyDescent="0.2">
      <c r="A6098" s="85"/>
      <c r="B6098" s="86"/>
      <c r="C6098" s="86"/>
      <c r="D6098" s="86"/>
      <c r="E6098" s="86"/>
      <c r="F6098" s="86"/>
      <c r="G6098" s="86"/>
      <c r="H6098" s="86"/>
      <c r="I6098" s="86"/>
      <c r="U6098" s="86"/>
      <c r="Y6098" s="86"/>
    </row>
    <row r="6099" spans="1:25" x14ac:dyDescent="0.2">
      <c r="A6099" s="85"/>
      <c r="B6099" s="86"/>
      <c r="C6099" s="86"/>
      <c r="D6099" s="86"/>
      <c r="E6099" s="86"/>
      <c r="F6099" s="86"/>
      <c r="G6099" s="86"/>
      <c r="H6099" s="86"/>
      <c r="I6099" s="86"/>
      <c r="U6099" s="86"/>
      <c r="Y6099" s="86"/>
    </row>
    <row r="6100" spans="1:25" x14ac:dyDescent="0.2">
      <c r="A6100" s="85"/>
      <c r="B6100" s="86"/>
      <c r="C6100" s="86"/>
      <c r="D6100" s="86"/>
      <c r="E6100" s="86"/>
      <c r="F6100" s="86"/>
      <c r="G6100" s="86"/>
      <c r="H6100" s="86"/>
      <c r="I6100" s="86"/>
      <c r="U6100" s="86"/>
      <c r="Y6100" s="86"/>
    </row>
    <row r="6101" spans="1:25" x14ac:dyDescent="0.2">
      <c r="A6101" s="85"/>
      <c r="B6101" s="86"/>
      <c r="C6101" s="86"/>
      <c r="D6101" s="86"/>
      <c r="E6101" s="86"/>
      <c r="F6101" s="86"/>
      <c r="G6101" s="86"/>
      <c r="H6101" s="86"/>
      <c r="I6101" s="86"/>
      <c r="U6101" s="86"/>
      <c r="Y6101" s="86"/>
    </row>
    <row r="6102" spans="1:25" x14ac:dyDescent="0.2">
      <c r="A6102" s="85"/>
      <c r="B6102" s="86"/>
      <c r="C6102" s="86"/>
      <c r="D6102" s="86"/>
      <c r="E6102" s="86"/>
      <c r="F6102" s="86"/>
      <c r="G6102" s="86"/>
      <c r="H6102" s="86"/>
      <c r="I6102" s="86"/>
      <c r="U6102" s="86"/>
      <c r="Y6102" s="86"/>
    </row>
    <row r="6103" spans="1:25" x14ac:dyDescent="0.2">
      <c r="A6103" s="85"/>
      <c r="B6103" s="86"/>
      <c r="C6103" s="86"/>
      <c r="D6103" s="86"/>
      <c r="E6103" s="86"/>
      <c r="F6103" s="86"/>
      <c r="G6103" s="86"/>
      <c r="H6103" s="86"/>
      <c r="I6103" s="86"/>
      <c r="U6103" s="86"/>
      <c r="Y6103" s="86"/>
    </row>
    <row r="6104" spans="1:25" x14ac:dyDescent="0.2">
      <c r="A6104" s="85"/>
      <c r="B6104" s="86"/>
      <c r="C6104" s="86"/>
      <c r="D6104" s="86"/>
      <c r="E6104" s="86"/>
      <c r="F6104" s="86"/>
      <c r="G6104" s="86"/>
      <c r="H6104" s="86"/>
      <c r="I6104" s="86"/>
      <c r="U6104" s="86"/>
      <c r="Y6104" s="86"/>
    </row>
    <row r="6105" spans="1:25" x14ac:dyDescent="0.2">
      <c r="A6105" s="85"/>
      <c r="B6105" s="86"/>
      <c r="C6105" s="86"/>
      <c r="D6105" s="86"/>
      <c r="E6105" s="86"/>
      <c r="F6105" s="86"/>
      <c r="G6105" s="86"/>
      <c r="H6105" s="86"/>
      <c r="I6105" s="86"/>
      <c r="U6105" s="86"/>
      <c r="Y6105" s="86"/>
    </row>
    <row r="6106" spans="1:25" x14ac:dyDescent="0.2">
      <c r="A6106" s="85"/>
      <c r="B6106" s="86"/>
      <c r="C6106" s="86"/>
      <c r="D6106" s="86"/>
      <c r="E6106" s="86"/>
      <c r="F6106" s="86"/>
      <c r="G6106" s="86"/>
      <c r="H6106" s="86"/>
      <c r="I6106" s="86"/>
      <c r="U6106" s="86"/>
      <c r="Y6106" s="86"/>
    </row>
    <row r="6107" spans="1:25" x14ac:dyDescent="0.2">
      <c r="A6107" s="85"/>
      <c r="B6107" s="86"/>
      <c r="C6107" s="86"/>
      <c r="D6107" s="86"/>
      <c r="E6107" s="86"/>
      <c r="F6107" s="86"/>
      <c r="G6107" s="86"/>
      <c r="H6107" s="86"/>
      <c r="I6107" s="86"/>
      <c r="U6107" s="86"/>
      <c r="Y6107" s="86"/>
    </row>
    <row r="6108" spans="1:25" x14ac:dyDescent="0.2">
      <c r="A6108" s="85"/>
      <c r="B6108" s="86"/>
      <c r="C6108" s="86"/>
      <c r="D6108" s="86"/>
      <c r="E6108" s="86"/>
      <c r="F6108" s="86"/>
      <c r="G6108" s="86"/>
      <c r="H6108" s="86"/>
      <c r="I6108" s="86"/>
      <c r="U6108" s="86"/>
      <c r="Y6108" s="86"/>
    </row>
    <row r="6109" spans="1:25" x14ac:dyDescent="0.2">
      <c r="A6109" s="85"/>
      <c r="B6109" s="86"/>
      <c r="C6109" s="86"/>
      <c r="D6109" s="86"/>
      <c r="E6109" s="86"/>
      <c r="F6109" s="86"/>
      <c r="G6109" s="86"/>
      <c r="H6109" s="86"/>
      <c r="I6109" s="86"/>
      <c r="U6109" s="86"/>
      <c r="Y6109" s="86"/>
    </row>
    <row r="6110" spans="1:25" x14ac:dyDescent="0.2">
      <c r="A6110" s="85"/>
      <c r="B6110" s="86"/>
      <c r="C6110" s="86"/>
      <c r="D6110" s="86"/>
      <c r="E6110" s="86"/>
      <c r="F6110" s="86"/>
      <c r="G6110" s="86"/>
      <c r="H6110" s="86"/>
      <c r="I6110" s="86"/>
      <c r="U6110" s="86"/>
      <c r="Y6110" s="86"/>
    </row>
    <row r="6111" spans="1:25" x14ac:dyDescent="0.2">
      <c r="A6111" s="85"/>
      <c r="B6111" s="86"/>
      <c r="C6111" s="86"/>
      <c r="D6111" s="86"/>
      <c r="E6111" s="86"/>
      <c r="F6111" s="86"/>
      <c r="G6111" s="86"/>
      <c r="H6111" s="86"/>
      <c r="I6111" s="86"/>
      <c r="U6111" s="86"/>
      <c r="Y6111" s="86"/>
    </row>
    <row r="6112" spans="1:25" x14ac:dyDescent="0.2">
      <c r="A6112" s="85"/>
      <c r="B6112" s="86"/>
      <c r="C6112" s="86"/>
      <c r="D6112" s="86"/>
      <c r="E6112" s="86"/>
      <c r="F6112" s="86"/>
      <c r="G6112" s="86"/>
      <c r="H6112" s="86"/>
      <c r="I6112" s="86"/>
      <c r="U6112" s="86"/>
      <c r="Y6112" s="86"/>
    </row>
    <row r="6113" spans="1:25" x14ac:dyDescent="0.2">
      <c r="A6113" s="85"/>
      <c r="B6113" s="86"/>
      <c r="C6113" s="86"/>
      <c r="D6113" s="86"/>
      <c r="E6113" s="86"/>
      <c r="F6113" s="86"/>
      <c r="G6113" s="86"/>
      <c r="H6113" s="86"/>
      <c r="I6113" s="86"/>
      <c r="U6113" s="86"/>
      <c r="Y6113" s="86"/>
    </row>
    <row r="6114" spans="1:25" x14ac:dyDescent="0.2">
      <c r="A6114" s="85"/>
      <c r="B6114" s="86"/>
      <c r="C6114" s="86"/>
      <c r="D6114" s="86"/>
      <c r="E6114" s="86"/>
      <c r="F6114" s="86"/>
      <c r="G6114" s="86"/>
      <c r="H6114" s="86"/>
      <c r="I6114" s="86"/>
      <c r="U6114" s="86"/>
      <c r="Y6114" s="86"/>
    </row>
    <row r="6115" spans="1:25" x14ac:dyDescent="0.2">
      <c r="A6115" s="85"/>
      <c r="B6115" s="86"/>
      <c r="C6115" s="86"/>
      <c r="D6115" s="86"/>
      <c r="E6115" s="86"/>
      <c r="F6115" s="86"/>
      <c r="G6115" s="86"/>
      <c r="H6115" s="86"/>
      <c r="I6115" s="86"/>
      <c r="U6115" s="86"/>
      <c r="Y6115" s="86"/>
    </row>
    <row r="6116" spans="1:25" x14ac:dyDescent="0.2">
      <c r="A6116" s="85"/>
      <c r="B6116" s="86"/>
      <c r="C6116" s="86"/>
      <c r="D6116" s="86"/>
      <c r="E6116" s="86"/>
      <c r="F6116" s="86"/>
      <c r="G6116" s="86"/>
      <c r="H6116" s="86"/>
      <c r="I6116" s="86"/>
      <c r="U6116" s="86"/>
      <c r="Y6116" s="86"/>
    </row>
    <row r="6117" spans="1:25" x14ac:dyDescent="0.2">
      <c r="A6117" s="85"/>
      <c r="B6117" s="86"/>
      <c r="C6117" s="86"/>
      <c r="D6117" s="86"/>
      <c r="E6117" s="86"/>
      <c r="F6117" s="86"/>
      <c r="G6117" s="86"/>
      <c r="H6117" s="86"/>
      <c r="I6117" s="86"/>
      <c r="U6117" s="86"/>
      <c r="Y6117" s="86"/>
    </row>
    <row r="6118" spans="1:25" x14ac:dyDescent="0.2">
      <c r="A6118" s="85"/>
      <c r="B6118" s="86"/>
      <c r="C6118" s="86"/>
      <c r="D6118" s="86"/>
      <c r="E6118" s="86"/>
      <c r="F6118" s="86"/>
      <c r="G6118" s="86"/>
      <c r="H6118" s="86"/>
      <c r="I6118" s="86"/>
      <c r="U6118" s="86"/>
      <c r="Y6118" s="86"/>
    </row>
    <row r="6119" spans="1:25" x14ac:dyDescent="0.2">
      <c r="A6119" s="85"/>
      <c r="B6119" s="86"/>
      <c r="C6119" s="86"/>
      <c r="D6119" s="86"/>
      <c r="E6119" s="86"/>
      <c r="F6119" s="86"/>
      <c r="G6119" s="86"/>
      <c r="H6119" s="86"/>
      <c r="I6119" s="86"/>
      <c r="U6119" s="86"/>
      <c r="Y6119" s="86"/>
    </row>
    <row r="6120" spans="1:25" x14ac:dyDescent="0.2">
      <c r="A6120" s="85"/>
      <c r="B6120" s="86"/>
      <c r="C6120" s="86"/>
      <c r="D6120" s="86"/>
      <c r="E6120" s="86"/>
      <c r="F6120" s="86"/>
      <c r="G6120" s="86"/>
      <c r="H6120" s="86"/>
      <c r="I6120" s="86"/>
      <c r="U6120" s="86"/>
      <c r="Y6120" s="86"/>
    </row>
    <row r="6121" spans="1:25" x14ac:dyDescent="0.2">
      <c r="A6121" s="85"/>
      <c r="B6121" s="86"/>
      <c r="C6121" s="86"/>
      <c r="D6121" s="86"/>
      <c r="E6121" s="86"/>
      <c r="F6121" s="86"/>
      <c r="G6121" s="86"/>
      <c r="H6121" s="86"/>
      <c r="I6121" s="86"/>
      <c r="U6121" s="86"/>
      <c r="Y6121" s="86"/>
    </row>
    <row r="6122" spans="1:25" x14ac:dyDescent="0.2">
      <c r="A6122" s="85"/>
      <c r="B6122" s="86"/>
      <c r="C6122" s="86"/>
      <c r="D6122" s="86"/>
      <c r="E6122" s="86"/>
      <c r="F6122" s="86"/>
      <c r="G6122" s="86"/>
      <c r="H6122" s="86"/>
      <c r="I6122" s="86"/>
      <c r="U6122" s="86"/>
      <c r="Y6122" s="86"/>
    </row>
    <row r="6123" spans="1:25" x14ac:dyDescent="0.2">
      <c r="A6123" s="85"/>
      <c r="B6123" s="86"/>
      <c r="C6123" s="86"/>
      <c r="D6123" s="86"/>
      <c r="E6123" s="86"/>
      <c r="F6123" s="86"/>
      <c r="G6123" s="86"/>
      <c r="H6123" s="86"/>
      <c r="I6123" s="86"/>
      <c r="U6123" s="86"/>
      <c r="Y6123" s="86"/>
    </row>
    <row r="6124" spans="1:25" x14ac:dyDescent="0.2">
      <c r="A6124" s="85"/>
      <c r="B6124" s="86"/>
      <c r="C6124" s="86"/>
      <c r="D6124" s="86"/>
      <c r="E6124" s="86"/>
      <c r="F6124" s="86"/>
      <c r="G6124" s="86"/>
      <c r="H6124" s="86"/>
      <c r="I6124" s="86"/>
      <c r="U6124" s="86"/>
      <c r="Y6124" s="86"/>
    </row>
    <row r="6125" spans="1:25" x14ac:dyDescent="0.2">
      <c r="A6125" s="85"/>
      <c r="B6125" s="86"/>
      <c r="C6125" s="86"/>
      <c r="D6125" s="86"/>
      <c r="E6125" s="86"/>
      <c r="F6125" s="86"/>
      <c r="G6125" s="86"/>
      <c r="H6125" s="86"/>
      <c r="I6125" s="86"/>
      <c r="U6125" s="86"/>
      <c r="Y6125" s="86"/>
    </row>
    <row r="6126" spans="1:25" x14ac:dyDescent="0.2">
      <c r="A6126" s="85"/>
      <c r="B6126" s="86"/>
      <c r="C6126" s="86"/>
      <c r="D6126" s="86"/>
      <c r="E6126" s="86"/>
      <c r="F6126" s="86"/>
      <c r="G6126" s="86"/>
      <c r="H6126" s="86"/>
      <c r="I6126" s="86"/>
      <c r="U6126" s="86"/>
      <c r="Y6126" s="86"/>
    </row>
    <row r="6127" spans="1:25" x14ac:dyDescent="0.2">
      <c r="A6127" s="85"/>
      <c r="B6127" s="86"/>
      <c r="C6127" s="86"/>
      <c r="D6127" s="86"/>
      <c r="E6127" s="86"/>
      <c r="F6127" s="86"/>
      <c r="G6127" s="86"/>
      <c r="H6127" s="86"/>
      <c r="I6127" s="86"/>
      <c r="U6127" s="86"/>
      <c r="Y6127" s="86"/>
    </row>
    <row r="6128" spans="1:25" x14ac:dyDescent="0.2">
      <c r="A6128" s="85"/>
      <c r="B6128" s="86"/>
      <c r="C6128" s="86"/>
      <c r="D6128" s="86"/>
      <c r="E6128" s="86"/>
      <c r="F6128" s="86"/>
      <c r="G6128" s="86"/>
      <c r="H6128" s="86"/>
      <c r="I6128" s="86"/>
      <c r="U6128" s="86"/>
      <c r="Y6128" s="86"/>
    </row>
    <row r="6129" spans="1:25" x14ac:dyDescent="0.2">
      <c r="A6129" s="85"/>
      <c r="B6129" s="86"/>
      <c r="C6129" s="86"/>
      <c r="D6129" s="86"/>
      <c r="E6129" s="86"/>
      <c r="F6129" s="86"/>
      <c r="G6129" s="86"/>
      <c r="H6129" s="86"/>
      <c r="I6129" s="86"/>
      <c r="U6129" s="86"/>
      <c r="Y6129" s="86"/>
    </row>
    <row r="6130" spans="1:25" x14ac:dyDescent="0.2">
      <c r="A6130" s="85"/>
      <c r="B6130" s="86"/>
      <c r="C6130" s="86"/>
      <c r="D6130" s="86"/>
      <c r="E6130" s="86"/>
      <c r="F6130" s="86"/>
      <c r="G6130" s="86"/>
      <c r="H6130" s="86"/>
      <c r="I6130" s="86"/>
      <c r="U6130" s="86"/>
      <c r="Y6130" s="86"/>
    </row>
    <row r="6131" spans="1:25" x14ac:dyDescent="0.2">
      <c r="A6131" s="85"/>
      <c r="B6131" s="86"/>
      <c r="C6131" s="86"/>
      <c r="D6131" s="86"/>
      <c r="E6131" s="86"/>
      <c r="F6131" s="86"/>
      <c r="G6131" s="86"/>
      <c r="H6131" s="86"/>
      <c r="I6131" s="86"/>
      <c r="U6131" s="86"/>
      <c r="Y6131" s="86"/>
    </row>
    <row r="6132" spans="1:25" x14ac:dyDescent="0.2">
      <c r="A6132" s="85"/>
      <c r="B6132" s="86"/>
      <c r="C6132" s="86"/>
      <c r="D6132" s="86"/>
      <c r="E6132" s="86"/>
      <c r="F6132" s="86"/>
      <c r="G6132" s="86"/>
      <c r="H6132" s="86"/>
      <c r="I6132" s="86"/>
      <c r="U6132" s="86"/>
      <c r="Y6132" s="86"/>
    </row>
    <row r="6133" spans="1:25" x14ac:dyDescent="0.2">
      <c r="A6133" s="85"/>
      <c r="B6133" s="86"/>
      <c r="C6133" s="86"/>
      <c r="D6133" s="86"/>
      <c r="E6133" s="86"/>
      <c r="F6133" s="86"/>
      <c r="G6133" s="86"/>
      <c r="H6133" s="86"/>
      <c r="I6133" s="86"/>
      <c r="U6133" s="86"/>
      <c r="Y6133" s="86"/>
    </row>
    <row r="6134" spans="1:25" x14ac:dyDescent="0.2">
      <c r="A6134" s="85"/>
      <c r="B6134" s="86"/>
      <c r="C6134" s="86"/>
      <c r="D6134" s="86"/>
      <c r="E6134" s="86"/>
      <c r="F6134" s="86"/>
      <c r="G6134" s="86"/>
      <c r="H6134" s="86"/>
      <c r="I6134" s="86"/>
      <c r="U6134" s="86"/>
      <c r="Y6134" s="86"/>
    </row>
    <row r="6135" spans="1:25" x14ac:dyDescent="0.2">
      <c r="A6135" s="85"/>
      <c r="B6135" s="86"/>
      <c r="C6135" s="86"/>
      <c r="D6135" s="86"/>
      <c r="E6135" s="86"/>
      <c r="F6135" s="86"/>
      <c r="G6135" s="86"/>
      <c r="H6135" s="86"/>
      <c r="I6135" s="86"/>
      <c r="U6135" s="86"/>
      <c r="Y6135" s="86"/>
    </row>
    <row r="6136" spans="1:25" x14ac:dyDescent="0.2">
      <c r="A6136" s="85"/>
      <c r="B6136" s="86"/>
      <c r="C6136" s="86"/>
      <c r="D6136" s="86"/>
      <c r="E6136" s="86"/>
      <c r="F6136" s="86"/>
      <c r="G6136" s="86"/>
      <c r="H6136" s="86"/>
      <c r="I6136" s="86"/>
      <c r="U6136" s="86"/>
      <c r="Y6136" s="86"/>
    </row>
    <row r="6137" spans="1:25" x14ac:dyDescent="0.2">
      <c r="A6137" s="85"/>
      <c r="B6137" s="86"/>
      <c r="C6137" s="86"/>
      <c r="D6137" s="86"/>
      <c r="E6137" s="86"/>
      <c r="F6137" s="86"/>
      <c r="G6137" s="86"/>
      <c r="H6137" s="86"/>
      <c r="I6137" s="86"/>
      <c r="U6137" s="86"/>
      <c r="Y6137" s="86"/>
    </row>
    <row r="6138" spans="1:25" x14ac:dyDescent="0.2">
      <c r="A6138" s="85"/>
      <c r="B6138" s="86"/>
      <c r="C6138" s="86"/>
      <c r="D6138" s="86"/>
      <c r="E6138" s="86"/>
      <c r="F6138" s="86"/>
      <c r="G6138" s="86"/>
      <c r="H6138" s="86"/>
      <c r="I6138" s="86"/>
      <c r="U6138" s="86"/>
      <c r="Y6138" s="86"/>
    </row>
    <row r="6139" spans="1:25" x14ac:dyDescent="0.2">
      <c r="A6139" s="85"/>
      <c r="B6139" s="86"/>
      <c r="C6139" s="86"/>
      <c r="D6139" s="86"/>
      <c r="E6139" s="86"/>
      <c r="F6139" s="86"/>
      <c r="G6139" s="86"/>
      <c r="H6139" s="86"/>
      <c r="I6139" s="86"/>
      <c r="U6139" s="86"/>
      <c r="Y6139" s="86"/>
    </row>
    <row r="6140" spans="1:25" x14ac:dyDescent="0.2">
      <c r="A6140" s="85"/>
      <c r="B6140" s="86"/>
      <c r="C6140" s="86"/>
      <c r="D6140" s="86"/>
      <c r="E6140" s="86"/>
      <c r="F6140" s="86"/>
      <c r="G6140" s="86"/>
      <c r="H6140" s="86"/>
      <c r="I6140" s="86"/>
      <c r="U6140" s="86"/>
      <c r="Y6140" s="86"/>
    </row>
    <row r="6141" spans="1:25" x14ac:dyDescent="0.2">
      <c r="A6141" s="85"/>
      <c r="B6141" s="86"/>
      <c r="C6141" s="86"/>
      <c r="D6141" s="86"/>
      <c r="E6141" s="86"/>
      <c r="F6141" s="86"/>
      <c r="G6141" s="86"/>
      <c r="H6141" s="86"/>
      <c r="I6141" s="86"/>
      <c r="U6141" s="86"/>
      <c r="Y6141" s="86"/>
    </row>
    <row r="6142" spans="1:25" x14ac:dyDescent="0.2">
      <c r="A6142" s="85"/>
      <c r="B6142" s="86"/>
      <c r="C6142" s="86"/>
      <c r="D6142" s="86"/>
      <c r="E6142" s="86"/>
      <c r="F6142" s="86"/>
      <c r="G6142" s="86"/>
      <c r="H6142" s="86"/>
      <c r="I6142" s="86"/>
      <c r="U6142" s="86"/>
      <c r="Y6142" s="86"/>
    </row>
    <row r="6143" spans="1:25" x14ac:dyDescent="0.2">
      <c r="A6143" s="85"/>
      <c r="B6143" s="86"/>
      <c r="C6143" s="86"/>
      <c r="D6143" s="86"/>
      <c r="E6143" s="86"/>
      <c r="F6143" s="86"/>
      <c r="G6143" s="86"/>
      <c r="H6143" s="86"/>
      <c r="I6143" s="86"/>
      <c r="U6143" s="86"/>
      <c r="Y6143" s="86"/>
    </row>
    <row r="6144" spans="1:25" x14ac:dyDescent="0.2">
      <c r="A6144" s="85"/>
      <c r="B6144" s="86"/>
      <c r="C6144" s="86"/>
      <c r="D6144" s="86"/>
      <c r="E6144" s="86"/>
      <c r="F6144" s="86"/>
      <c r="G6144" s="86"/>
      <c r="H6144" s="86"/>
      <c r="I6144" s="86"/>
      <c r="U6144" s="86"/>
      <c r="Y6144" s="86"/>
    </row>
    <row r="6145" spans="1:25" x14ac:dyDescent="0.2">
      <c r="A6145" s="85"/>
      <c r="B6145" s="86"/>
      <c r="C6145" s="86"/>
      <c r="D6145" s="86"/>
      <c r="E6145" s="86"/>
      <c r="F6145" s="86"/>
      <c r="G6145" s="86"/>
      <c r="H6145" s="86"/>
      <c r="I6145" s="86"/>
      <c r="U6145" s="86"/>
      <c r="Y6145" s="86"/>
    </row>
    <row r="6146" spans="1:25" x14ac:dyDescent="0.2">
      <c r="A6146" s="85"/>
      <c r="B6146" s="86"/>
      <c r="C6146" s="86"/>
      <c r="D6146" s="86"/>
      <c r="E6146" s="86"/>
      <c r="F6146" s="86"/>
      <c r="G6146" s="86"/>
      <c r="H6146" s="86"/>
      <c r="I6146" s="86"/>
      <c r="U6146" s="86"/>
      <c r="Y6146" s="86"/>
    </row>
    <row r="6147" spans="1:25" x14ac:dyDescent="0.2">
      <c r="A6147" s="85"/>
      <c r="B6147" s="86"/>
      <c r="C6147" s="86"/>
      <c r="D6147" s="86"/>
      <c r="E6147" s="86"/>
      <c r="F6147" s="86"/>
      <c r="G6147" s="86"/>
      <c r="H6147" s="86"/>
      <c r="I6147" s="86"/>
      <c r="U6147" s="86"/>
      <c r="Y6147" s="86"/>
    </row>
    <row r="6148" spans="1:25" x14ac:dyDescent="0.2">
      <c r="A6148" s="85"/>
      <c r="B6148" s="86"/>
      <c r="C6148" s="86"/>
      <c r="D6148" s="86"/>
      <c r="E6148" s="86"/>
      <c r="F6148" s="86"/>
      <c r="G6148" s="86"/>
      <c r="H6148" s="86"/>
      <c r="I6148" s="86"/>
      <c r="U6148" s="86"/>
      <c r="Y6148" s="86"/>
    </row>
    <row r="6149" spans="1:25" x14ac:dyDescent="0.2">
      <c r="A6149" s="85"/>
      <c r="B6149" s="86"/>
      <c r="C6149" s="86"/>
      <c r="D6149" s="86"/>
      <c r="E6149" s="86"/>
      <c r="F6149" s="86"/>
      <c r="G6149" s="86"/>
      <c r="H6149" s="86"/>
      <c r="I6149" s="86"/>
      <c r="U6149" s="86"/>
      <c r="Y6149" s="86"/>
    </row>
    <row r="6150" spans="1:25" x14ac:dyDescent="0.2">
      <c r="A6150" s="85"/>
      <c r="B6150" s="86"/>
      <c r="C6150" s="86"/>
      <c r="D6150" s="86"/>
      <c r="E6150" s="86"/>
      <c r="F6150" s="86"/>
      <c r="G6150" s="86"/>
      <c r="H6150" s="86"/>
      <c r="I6150" s="86"/>
      <c r="U6150" s="86"/>
      <c r="Y6150" s="86"/>
    </row>
    <row r="6151" spans="1:25" x14ac:dyDescent="0.2">
      <c r="A6151" s="85"/>
      <c r="B6151" s="86"/>
      <c r="C6151" s="86"/>
      <c r="D6151" s="86"/>
      <c r="E6151" s="86"/>
      <c r="F6151" s="86"/>
      <c r="G6151" s="86"/>
      <c r="H6151" s="86"/>
      <c r="I6151" s="86"/>
      <c r="U6151" s="86"/>
      <c r="Y6151" s="86"/>
    </row>
    <row r="6152" spans="1:25" x14ac:dyDescent="0.2">
      <c r="A6152" s="85"/>
      <c r="B6152" s="86"/>
      <c r="C6152" s="86"/>
      <c r="D6152" s="86"/>
      <c r="E6152" s="86"/>
      <c r="F6152" s="86"/>
      <c r="G6152" s="86"/>
      <c r="H6152" s="86"/>
      <c r="I6152" s="86"/>
      <c r="U6152" s="86"/>
      <c r="Y6152" s="86"/>
    </row>
    <row r="6153" spans="1:25" x14ac:dyDescent="0.2">
      <c r="A6153" s="85"/>
      <c r="B6153" s="86"/>
      <c r="C6153" s="86"/>
      <c r="D6153" s="86"/>
      <c r="E6153" s="86"/>
      <c r="F6153" s="86"/>
      <c r="G6153" s="86"/>
      <c r="H6153" s="86"/>
      <c r="I6153" s="86"/>
      <c r="U6153" s="86"/>
      <c r="Y6153" s="86"/>
    </row>
    <row r="6154" spans="1:25" x14ac:dyDescent="0.2">
      <c r="A6154" s="85"/>
      <c r="B6154" s="86"/>
      <c r="C6154" s="86"/>
      <c r="D6154" s="86"/>
      <c r="E6154" s="86"/>
      <c r="F6154" s="86"/>
      <c r="G6154" s="86"/>
      <c r="H6154" s="86"/>
      <c r="I6154" s="86"/>
      <c r="U6154" s="86"/>
      <c r="Y6154" s="86"/>
    </row>
    <row r="6155" spans="1:25" x14ac:dyDescent="0.2">
      <c r="A6155" s="85"/>
      <c r="B6155" s="86"/>
      <c r="C6155" s="86"/>
      <c r="D6155" s="86"/>
      <c r="E6155" s="86"/>
      <c r="F6155" s="86"/>
      <c r="G6155" s="86"/>
      <c r="H6155" s="86"/>
      <c r="I6155" s="86"/>
      <c r="U6155" s="86"/>
      <c r="Y6155" s="86"/>
    </row>
    <row r="6156" spans="1:25" x14ac:dyDescent="0.2">
      <c r="A6156" s="85"/>
      <c r="B6156" s="86"/>
      <c r="C6156" s="86"/>
      <c r="D6156" s="86"/>
      <c r="E6156" s="86"/>
      <c r="F6156" s="86"/>
      <c r="G6156" s="86"/>
      <c r="H6156" s="86"/>
      <c r="I6156" s="86"/>
      <c r="U6156" s="86"/>
      <c r="Y6156" s="86"/>
    </row>
    <row r="6157" spans="1:25" x14ac:dyDescent="0.2">
      <c r="A6157" s="85"/>
      <c r="B6157" s="86"/>
      <c r="C6157" s="86"/>
      <c r="D6157" s="86"/>
      <c r="E6157" s="86"/>
      <c r="F6157" s="86"/>
      <c r="G6157" s="86"/>
      <c r="H6157" s="86"/>
      <c r="I6157" s="86"/>
      <c r="U6157" s="86"/>
      <c r="Y6157" s="86"/>
    </row>
    <row r="6158" spans="1:25" x14ac:dyDescent="0.2">
      <c r="A6158" s="85"/>
      <c r="B6158" s="86"/>
      <c r="C6158" s="86"/>
      <c r="D6158" s="86"/>
      <c r="E6158" s="86"/>
      <c r="F6158" s="86"/>
      <c r="G6158" s="86"/>
      <c r="H6158" s="86"/>
      <c r="I6158" s="86"/>
      <c r="U6158" s="86"/>
      <c r="Y6158" s="86"/>
    </row>
    <row r="6159" spans="1:25" x14ac:dyDescent="0.2">
      <c r="A6159" s="85"/>
      <c r="B6159" s="86"/>
      <c r="C6159" s="86"/>
      <c r="D6159" s="86"/>
      <c r="E6159" s="86"/>
      <c r="F6159" s="86"/>
      <c r="G6159" s="86"/>
      <c r="H6159" s="86"/>
      <c r="I6159" s="86"/>
      <c r="U6159" s="86"/>
      <c r="Y6159" s="86"/>
    </row>
    <row r="6160" spans="1:25" x14ac:dyDescent="0.2">
      <c r="A6160" s="85"/>
      <c r="B6160" s="86"/>
      <c r="C6160" s="86"/>
      <c r="D6160" s="86"/>
      <c r="E6160" s="86"/>
      <c r="F6160" s="86"/>
      <c r="G6160" s="86"/>
      <c r="H6160" s="86"/>
      <c r="I6160" s="86"/>
      <c r="U6160" s="86"/>
      <c r="Y6160" s="86"/>
    </row>
    <row r="6161" spans="1:25" x14ac:dyDescent="0.2">
      <c r="A6161" s="85"/>
      <c r="B6161" s="86"/>
      <c r="C6161" s="86"/>
      <c r="D6161" s="86"/>
      <c r="E6161" s="86"/>
      <c r="F6161" s="86"/>
      <c r="G6161" s="86"/>
      <c r="H6161" s="86"/>
      <c r="I6161" s="86"/>
      <c r="U6161" s="86"/>
      <c r="Y6161" s="86"/>
    </row>
    <row r="6162" spans="1:25" x14ac:dyDescent="0.2">
      <c r="A6162" s="85"/>
      <c r="B6162" s="86"/>
      <c r="C6162" s="86"/>
      <c r="D6162" s="86"/>
      <c r="E6162" s="86"/>
      <c r="F6162" s="86"/>
      <c r="G6162" s="86"/>
      <c r="H6162" s="86"/>
      <c r="I6162" s="86"/>
      <c r="U6162" s="86"/>
      <c r="Y6162" s="86"/>
    </row>
    <row r="6163" spans="1:25" x14ac:dyDescent="0.2">
      <c r="A6163" s="85"/>
      <c r="B6163" s="86"/>
      <c r="C6163" s="86"/>
      <c r="D6163" s="86"/>
      <c r="E6163" s="86"/>
      <c r="F6163" s="86"/>
      <c r="G6163" s="86"/>
      <c r="H6163" s="86"/>
      <c r="I6163" s="86"/>
      <c r="U6163" s="86"/>
      <c r="Y6163" s="86"/>
    </row>
    <row r="6164" spans="1:25" x14ac:dyDescent="0.2">
      <c r="A6164" s="85"/>
      <c r="B6164" s="86"/>
      <c r="C6164" s="86"/>
      <c r="D6164" s="86"/>
      <c r="E6164" s="86"/>
      <c r="F6164" s="86"/>
      <c r="G6164" s="86"/>
      <c r="H6164" s="86"/>
      <c r="I6164" s="86"/>
      <c r="U6164" s="86"/>
      <c r="Y6164" s="86"/>
    </row>
    <row r="6165" spans="1:25" x14ac:dyDescent="0.2">
      <c r="A6165" s="85"/>
      <c r="B6165" s="86"/>
      <c r="C6165" s="86"/>
      <c r="D6165" s="86"/>
      <c r="E6165" s="86"/>
      <c r="F6165" s="86"/>
      <c r="G6165" s="86"/>
      <c r="H6165" s="86"/>
      <c r="I6165" s="86"/>
      <c r="U6165" s="86"/>
      <c r="Y6165" s="86"/>
    </row>
    <row r="6166" spans="1:25" x14ac:dyDescent="0.2">
      <c r="A6166" s="85"/>
      <c r="B6166" s="86"/>
      <c r="C6166" s="86"/>
      <c r="D6166" s="86"/>
      <c r="E6166" s="86"/>
      <c r="F6166" s="86"/>
      <c r="G6166" s="86"/>
      <c r="H6166" s="86"/>
      <c r="I6166" s="86"/>
      <c r="U6166" s="86"/>
      <c r="Y6166" s="86"/>
    </row>
    <row r="6167" spans="1:25" x14ac:dyDescent="0.2">
      <c r="A6167" s="85"/>
      <c r="B6167" s="86"/>
      <c r="C6167" s="86"/>
      <c r="D6167" s="86"/>
      <c r="E6167" s="86"/>
      <c r="F6167" s="86"/>
      <c r="G6167" s="86"/>
      <c r="H6167" s="86"/>
      <c r="I6167" s="86"/>
      <c r="U6167" s="86"/>
      <c r="Y6167" s="86"/>
    </row>
    <row r="6168" spans="1:25" x14ac:dyDescent="0.2">
      <c r="A6168" s="85"/>
      <c r="B6168" s="86"/>
      <c r="C6168" s="86"/>
      <c r="D6168" s="86"/>
      <c r="E6168" s="86"/>
      <c r="F6168" s="86"/>
      <c r="G6168" s="86"/>
      <c r="H6168" s="86"/>
      <c r="I6168" s="86"/>
      <c r="U6168" s="86"/>
      <c r="Y6168" s="86"/>
    </row>
    <row r="6169" spans="1:25" x14ac:dyDescent="0.2">
      <c r="A6169" s="85"/>
      <c r="B6169" s="86"/>
      <c r="C6169" s="86"/>
      <c r="D6169" s="86"/>
      <c r="E6169" s="86"/>
      <c r="F6169" s="86"/>
      <c r="G6169" s="86"/>
      <c r="H6169" s="86"/>
      <c r="I6169" s="86"/>
      <c r="U6169" s="86"/>
      <c r="Y6169" s="86"/>
    </row>
    <row r="6170" spans="1:25" x14ac:dyDescent="0.2">
      <c r="A6170" s="85"/>
      <c r="B6170" s="86"/>
      <c r="C6170" s="86"/>
      <c r="D6170" s="86"/>
      <c r="E6170" s="86"/>
      <c r="F6170" s="86"/>
      <c r="G6170" s="86"/>
      <c r="H6170" s="86"/>
      <c r="I6170" s="86"/>
      <c r="U6170" s="86"/>
      <c r="Y6170" s="86"/>
    </row>
    <row r="6171" spans="1:25" x14ac:dyDescent="0.2">
      <c r="A6171" s="85"/>
      <c r="B6171" s="86"/>
      <c r="C6171" s="86"/>
      <c r="D6171" s="86"/>
      <c r="E6171" s="86"/>
      <c r="F6171" s="86"/>
      <c r="G6171" s="86"/>
      <c r="H6171" s="86"/>
      <c r="I6171" s="86"/>
      <c r="U6171" s="86"/>
      <c r="Y6171" s="86"/>
    </row>
    <row r="6172" spans="1:25" x14ac:dyDescent="0.2">
      <c r="A6172" s="85"/>
      <c r="B6172" s="86"/>
      <c r="C6172" s="86"/>
      <c r="D6172" s="86"/>
      <c r="E6172" s="86"/>
      <c r="F6172" s="86"/>
      <c r="G6172" s="86"/>
      <c r="H6172" s="86"/>
      <c r="I6172" s="86"/>
      <c r="U6172" s="86"/>
      <c r="Y6172" s="86"/>
    </row>
    <row r="6173" spans="1:25" x14ac:dyDescent="0.2">
      <c r="A6173" s="85"/>
      <c r="B6173" s="86"/>
      <c r="C6173" s="86"/>
      <c r="D6173" s="86"/>
      <c r="E6173" s="86"/>
      <c r="F6173" s="86"/>
      <c r="G6173" s="86"/>
      <c r="H6173" s="86"/>
      <c r="I6173" s="86"/>
      <c r="U6173" s="86"/>
      <c r="Y6173" s="86"/>
    </row>
    <row r="6174" spans="1:25" x14ac:dyDescent="0.2">
      <c r="A6174" s="85"/>
      <c r="B6174" s="86"/>
      <c r="C6174" s="86"/>
      <c r="D6174" s="86"/>
      <c r="E6174" s="86"/>
      <c r="F6174" s="86"/>
      <c r="G6174" s="86"/>
      <c r="H6174" s="86"/>
      <c r="I6174" s="86"/>
      <c r="U6174" s="86"/>
      <c r="Y6174" s="86"/>
    </row>
    <row r="6175" spans="1:25" x14ac:dyDescent="0.2">
      <c r="A6175" s="85"/>
      <c r="B6175" s="86"/>
      <c r="C6175" s="86"/>
      <c r="D6175" s="86"/>
      <c r="E6175" s="86"/>
      <c r="F6175" s="86"/>
      <c r="G6175" s="86"/>
      <c r="H6175" s="86"/>
      <c r="I6175" s="86"/>
      <c r="U6175" s="86"/>
      <c r="Y6175" s="86"/>
    </row>
    <row r="6176" spans="1:25" x14ac:dyDescent="0.2">
      <c r="A6176" s="85"/>
      <c r="B6176" s="86"/>
      <c r="C6176" s="86"/>
      <c r="D6176" s="86"/>
      <c r="E6176" s="86"/>
      <c r="F6176" s="86"/>
      <c r="G6176" s="86"/>
      <c r="H6176" s="86"/>
      <c r="I6176" s="86"/>
      <c r="U6176" s="86"/>
      <c r="Y6176" s="86"/>
    </row>
    <row r="6177" spans="1:25" x14ac:dyDescent="0.2">
      <c r="A6177" s="85"/>
      <c r="B6177" s="86"/>
      <c r="C6177" s="86"/>
      <c r="D6177" s="86"/>
      <c r="E6177" s="86"/>
      <c r="F6177" s="86"/>
      <c r="G6177" s="86"/>
      <c r="H6177" s="86"/>
      <c r="I6177" s="86"/>
      <c r="U6177" s="86"/>
      <c r="Y6177" s="86"/>
    </row>
    <row r="6178" spans="1:25" x14ac:dyDescent="0.2">
      <c r="A6178" s="85"/>
      <c r="B6178" s="86"/>
      <c r="C6178" s="86"/>
      <c r="D6178" s="86"/>
      <c r="E6178" s="86"/>
      <c r="F6178" s="86"/>
      <c r="G6178" s="86"/>
      <c r="H6178" s="86"/>
      <c r="I6178" s="86"/>
      <c r="U6178" s="86"/>
      <c r="Y6178" s="86"/>
    </row>
    <row r="6179" spans="1:25" x14ac:dyDescent="0.2">
      <c r="A6179" s="85"/>
      <c r="B6179" s="86"/>
      <c r="C6179" s="86"/>
      <c r="D6179" s="86"/>
      <c r="E6179" s="86"/>
      <c r="F6179" s="86"/>
      <c r="G6179" s="86"/>
      <c r="H6179" s="86"/>
      <c r="I6179" s="86"/>
      <c r="U6179" s="86"/>
      <c r="Y6179" s="86"/>
    </row>
    <row r="6180" spans="1:25" x14ac:dyDescent="0.2">
      <c r="A6180" s="85"/>
      <c r="B6180" s="86"/>
      <c r="C6180" s="86"/>
      <c r="D6180" s="86"/>
      <c r="E6180" s="86"/>
      <c r="F6180" s="86"/>
      <c r="G6180" s="86"/>
      <c r="H6180" s="86"/>
      <c r="I6180" s="86"/>
      <c r="U6180" s="86"/>
      <c r="Y6180" s="86"/>
    </row>
    <row r="6181" spans="1:25" x14ac:dyDescent="0.2">
      <c r="A6181" s="85"/>
      <c r="B6181" s="86"/>
      <c r="C6181" s="86"/>
      <c r="D6181" s="86"/>
      <c r="E6181" s="86"/>
      <c r="F6181" s="86"/>
      <c r="G6181" s="86"/>
      <c r="H6181" s="86"/>
      <c r="I6181" s="86"/>
      <c r="U6181" s="86"/>
      <c r="Y6181" s="86"/>
    </row>
    <row r="6182" spans="1:25" x14ac:dyDescent="0.2">
      <c r="A6182" s="85"/>
      <c r="B6182" s="86"/>
      <c r="C6182" s="86"/>
      <c r="D6182" s="86"/>
      <c r="E6182" s="86"/>
      <c r="F6182" s="86"/>
      <c r="G6182" s="86"/>
      <c r="H6182" s="86"/>
      <c r="I6182" s="86"/>
      <c r="U6182" s="86"/>
      <c r="Y6182" s="86"/>
    </row>
    <row r="6183" spans="1:25" x14ac:dyDescent="0.2">
      <c r="A6183" s="85"/>
      <c r="B6183" s="86"/>
      <c r="C6183" s="86"/>
      <c r="D6183" s="86"/>
      <c r="E6183" s="86"/>
      <c r="F6183" s="86"/>
      <c r="G6183" s="86"/>
      <c r="H6183" s="86"/>
      <c r="I6183" s="86"/>
      <c r="U6183" s="86"/>
      <c r="Y6183" s="86"/>
    </row>
    <row r="6184" spans="1:25" x14ac:dyDescent="0.2">
      <c r="A6184" s="85"/>
      <c r="B6184" s="86"/>
      <c r="C6184" s="86"/>
      <c r="D6184" s="86"/>
      <c r="E6184" s="86"/>
      <c r="F6184" s="86"/>
      <c r="G6184" s="86"/>
      <c r="H6184" s="86"/>
      <c r="I6184" s="86"/>
      <c r="U6184" s="86"/>
      <c r="Y6184" s="86"/>
    </row>
    <row r="6185" spans="1:25" x14ac:dyDescent="0.2">
      <c r="A6185" s="85"/>
      <c r="B6185" s="86"/>
      <c r="C6185" s="86"/>
      <c r="D6185" s="86"/>
      <c r="E6185" s="86"/>
      <c r="F6185" s="86"/>
      <c r="G6185" s="86"/>
      <c r="H6185" s="86"/>
      <c r="I6185" s="86"/>
      <c r="U6185" s="86"/>
      <c r="Y6185" s="86"/>
    </row>
    <row r="6186" spans="1:25" x14ac:dyDescent="0.2">
      <c r="A6186" s="85"/>
      <c r="B6186" s="86"/>
      <c r="C6186" s="86"/>
      <c r="D6186" s="86"/>
      <c r="E6186" s="86"/>
      <c r="F6186" s="86"/>
      <c r="G6186" s="86"/>
      <c r="H6186" s="86"/>
      <c r="I6186" s="86"/>
      <c r="U6186" s="86"/>
      <c r="Y6186" s="86"/>
    </row>
    <row r="6187" spans="1:25" x14ac:dyDescent="0.2">
      <c r="A6187" s="85"/>
      <c r="B6187" s="86"/>
      <c r="C6187" s="86"/>
      <c r="D6187" s="86"/>
      <c r="E6187" s="86"/>
      <c r="F6187" s="86"/>
      <c r="G6187" s="86"/>
      <c r="H6187" s="86"/>
      <c r="I6187" s="86"/>
      <c r="U6187" s="86"/>
      <c r="Y6187" s="86"/>
    </row>
    <row r="6188" spans="1:25" x14ac:dyDescent="0.2">
      <c r="A6188" s="85"/>
      <c r="B6188" s="86"/>
      <c r="C6188" s="86"/>
      <c r="D6188" s="86"/>
      <c r="E6188" s="86"/>
      <c r="F6188" s="86"/>
      <c r="G6188" s="86"/>
      <c r="H6188" s="86"/>
      <c r="I6188" s="86"/>
      <c r="U6188" s="86"/>
      <c r="Y6188" s="86"/>
    </row>
    <row r="6189" spans="1:25" x14ac:dyDescent="0.2">
      <c r="A6189" s="85"/>
      <c r="B6189" s="86"/>
      <c r="C6189" s="86"/>
      <c r="D6189" s="86"/>
      <c r="E6189" s="86"/>
      <c r="F6189" s="86"/>
      <c r="G6189" s="86"/>
      <c r="H6189" s="86"/>
      <c r="I6189" s="86"/>
      <c r="U6189" s="86"/>
      <c r="Y6189" s="86"/>
    </row>
    <row r="6190" spans="1:25" x14ac:dyDescent="0.2">
      <c r="A6190" s="85"/>
      <c r="B6190" s="86"/>
      <c r="C6190" s="86"/>
      <c r="D6190" s="86"/>
      <c r="E6190" s="86"/>
      <c r="F6190" s="86"/>
      <c r="G6190" s="86"/>
      <c r="H6190" s="86"/>
      <c r="I6190" s="86"/>
      <c r="U6190" s="86"/>
      <c r="Y6190" s="86"/>
    </row>
    <row r="6191" spans="1:25" x14ac:dyDescent="0.2">
      <c r="A6191" s="85"/>
      <c r="B6191" s="86"/>
      <c r="C6191" s="86"/>
      <c r="D6191" s="86"/>
      <c r="E6191" s="86"/>
      <c r="F6191" s="86"/>
      <c r="G6191" s="86"/>
      <c r="H6191" s="86"/>
      <c r="I6191" s="86"/>
      <c r="U6191" s="86"/>
      <c r="Y6191" s="86"/>
    </row>
    <row r="6192" spans="1:25" x14ac:dyDescent="0.2">
      <c r="A6192" s="85"/>
      <c r="B6192" s="86"/>
      <c r="C6192" s="86"/>
      <c r="D6192" s="86"/>
      <c r="E6192" s="86"/>
      <c r="F6192" s="86"/>
      <c r="G6192" s="86"/>
      <c r="H6192" s="86"/>
      <c r="I6192" s="86"/>
      <c r="U6192" s="86"/>
      <c r="Y6192" s="86"/>
    </row>
    <row r="6193" spans="1:25" x14ac:dyDescent="0.2">
      <c r="A6193" s="85"/>
      <c r="B6193" s="86"/>
      <c r="C6193" s="86"/>
      <c r="D6193" s="86"/>
      <c r="E6193" s="86"/>
      <c r="F6193" s="86"/>
      <c r="G6193" s="86"/>
      <c r="H6193" s="86"/>
      <c r="I6193" s="86"/>
      <c r="U6193" s="86"/>
      <c r="Y6193" s="86"/>
    </row>
    <row r="6194" spans="1:25" x14ac:dyDescent="0.2">
      <c r="A6194" s="85"/>
      <c r="B6194" s="86"/>
      <c r="C6194" s="86"/>
      <c r="D6194" s="86"/>
      <c r="E6194" s="86"/>
      <c r="F6194" s="86"/>
      <c r="G6194" s="86"/>
      <c r="H6194" s="86"/>
      <c r="I6194" s="86"/>
      <c r="U6194" s="86"/>
      <c r="Y6194" s="86"/>
    </row>
    <row r="6195" spans="1:25" x14ac:dyDescent="0.2">
      <c r="A6195" s="85"/>
      <c r="B6195" s="86"/>
      <c r="C6195" s="86"/>
      <c r="D6195" s="86"/>
      <c r="E6195" s="86"/>
      <c r="F6195" s="86"/>
      <c r="G6195" s="86"/>
      <c r="H6195" s="86"/>
      <c r="I6195" s="86"/>
      <c r="U6195" s="86"/>
      <c r="Y6195" s="86"/>
    </row>
    <row r="6196" spans="1:25" x14ac:dyDescent="0.2">
      <c r="A6196" s="85"/>
      <c r="B6196" s="86"/>
      <c r="C6196" s="86"/>
      <c r="D6196" s="86"/>
      <c r="E6196" s="86"/>
      <c r="F6196" s="86"/>
      <c r="G6196" s="86"/>
      <c r="H6196" s="86"/>
      <c r="I6196" s="86"/>
      <c r="U6196" s="86"/>
      <c r="Y6196" s="86"/>
    </row>
    <row r="6197" spans="1:25" x14ac:dyDescent="0.2">
      <c r="A6197" s="85"/>
      <c r="B6197" s="86"/>
      <c r="C6197" s="86"/>
      <c r="D6197" s="86"/>
      <c r="E6197" s="86"/>
      <c r="F6197" s="86"/>
      <c r="G6197" s="86"/>
      <c r="H6197" s="86"/>
      <c r="I6197" s="86"/>
      <c r="U6197" s="86"/>
      <c r="Y6197" s="86"/>
    </row>
    <row r="6198" spans="1:25" x14ac:dyDescent="0.2">
      <c r="A6198" s="85"/>
      <c r="B6198" s="86"/>
      <c r="C6198" s="86"/>
      <c r="D6198" s="86"/>
      <c r="E6198" s="86"/>
      <c r="F6198" s="86"/>
      <c r="G6198" s="86"/>
      <c r="H6198" s="86"/>
      <c r="I6198" s="86"/>
      <c r="U6198" s="86"/>
      <c r="Y6198" s="86"/>
    </row>
    <row r="6199" spans="1:25" x14ac:dyDescent="0.2">
      <c r="A6199" s="85"/>
      <c r="B6199" s="86"/>
      <c r="C6199" s="86"/>
      <c r="D6199" s="86"/>
      <c r="E6199" s="86"/>
      <c r="F6199" s="86"/>
      <c r="G6199" s="86"/>
      <c r="H6199" s="86"/>
      <c r="I6199" s="86"/>
      <c r="U6199" s="86"/>
      <c r="Y6199" s="86"/>
    </row>
    <row r="6200" spans="1:25" x14ac:dyDescent="0.2">
      <c r="A6200" s="85"/>
      <c r="B6200" s="86"/>
      <c r="C6200" s="86"/>
      <c r="D6200" s="86"/>
      <c r="E6200" s="86"/>
      <c r="F6200" s="86"/>
      <c r="G6200" s="86"/>
      <c r="H6200" s="86"/>
      <c r="I6200" s="86"/>
      <c r="U6200" s="86"/>
      <c r="Y6200" s="86"/>
    </row>
    <row r="6201" spans="1:25" x14ac:dyDescent="0.2">
      <c r="A6201" s="85"/>
      <c r="B6201" s="86"/>
      <c r="C6201" s="86"/>
      <c r="D6201" s="86"/>
      <c r="E6201" s="86"/>
      <c r="F6201" s="86"/>
      <c r="G6201" s="86"/>
      <c r="H6201" s="86"/>
      <c r="I6201" s="86"/>
      <c r="U6201" s="86"/>
      <c r="Y6201" s="86"/>
    </row>
    <row r="6202" spans="1:25" x14ac:dyDescent="0.2">
      <c r="A6202" s="85"/>
      <c r="B6202" s="86"/>
      <c r="C6202" s="86"/>
      <c r="D6202" s="86"/>
      <c r="E6202" s="86"/>
      <c r="F6202" s="86"/>
      <c r="G6202" s="86"/>
      <c r="H6202" s="86"/>
      <c r="I6202" s="86"/>
      <c r="U6202" s="86"/>
      <c r="Y6202" s="86"/>
    </row>
    <row r="6203" spans="1:25" x14ac:dyDescent="0.2">
      <c r="A6203" s="85"/>
      <c r="B6203" s="86"/>
      <c r="C6203" s="86"/>
      <c r="D6203" s="86"/>
      <c r="E6203" s="86"/>
      <c r="F6203" s="86"/>
      <c r="G6203" s="86"/>
      <c r="H6203" s="86"/>
      <c r="I6203" s="86"/>
      <c r="U6203" s="86"/>
      <c r="Y6203" s="86"/>
    </row>
    <row r="6204" spans="1:25" x14ac:dyDescent="0.2">
      <c r="A6204" s="85"/>
      <c r="B6204" s="86"/>
      <c r="C6204" s="86"/>
      <c r="D6204" s="86"/>
      <c r="E6204" s="86"/>
      <c r="F6204" s="86"/>
      <c r="G6204" s="86"/>
      <c r="H6204" s="86"/>
      <c r="I6204" s="86"/>
      <c r="U6204" s="86"/>
      <c r="Y6204" s="86"/>
    </row>
    <row r="6205" spans="1:25" x14ac:dyDescent="0.2">
      <c r="A6205" s="85"/>
      <c r="B6205" s="86"/>
      <c r="C6205" s="86"/>
      <c r="D6205" s="86"/>
      <c r="E6205" s="86"/>
      <c r="F6205" s="86"/>
      <c r="G6205" s="86"/>
      <c r="H6205" s="86"/>
      <c r="I6205" s="86"/>
      <c r="U6205" s="86"/>
      <c r="Y6205" s="86"/>
    </row>
    <row r="6206" spans="1:25" x14ac:dyDescent="0.2">
      <c r="A6206" s="85"/>
      <c r="B6206" s="86"/>
      <c r="C6206" s="86"/>
      <c r="D6206" s="86"/>
      <c r="E6206" s="86"/>
      <c r="F6206" s="86"/>
      <c r="G6206" s="86"/>
      <c r="H6206" s="86"/>
      <c r="I6206" s="86"/>
      <c r="U6206" s="86"/>
      <c r="Y6206" s="86"/>
    </row>
    <row r="6207" spans="1:25" x14ac:dyDescent="0.2">
      <c r="A6207" s="85"/>
      <c r="B6207" s="86"/>
      <c r="C6207" s="86"/>
      <c r="D6207" s="86"/>
      <c r="E6207" s="86"/>
      <c r="F6207" s="86"/>
      <c r="G6207" s="86"/>
      <c r="H6207" s="86"/>
      <c r="I6207" s="86"/>
      <c r="U6207" s="86"/>
      <c r="Y6207" s="86"/>
    </row>
    <row r="6208" spans="1:25" x14ac:dyDescent="0.2">
      <c r="A6208" s="85"/>
      <c r="B6208" s="86"/>
      <c r="C6208" s="86"/>
      <c r="D6208" s="86"/>
      <c r="E6208" s="86"/>
      <c r="F6208" s="86"/>
      <c r="G6208" s="86"/>
      <c r="H6208" s="86"/>
      <c r="I6208" s="86"/>
      <c r="U6208" s="86"/>
      <c r="Y6208" s="86"/>
    </row>
    <row r="6209" spans="1:25" x14ac:dyDescent="0.2">
      <c r="A6209" s="85"/>
      <c r="B6209" s="86"/>
      <c r="C6209" s="86"/>
      <c r="D6209" s="86"/>
      <c r="E6209" s="86"/>
      <c r="F6209" s="86"/>
      <c r="G6209" s="86"/>
      <c r="H6209" s="86"/>
      <c r="I6209" s="86"/>
      <c r="U6209" s="86"/>
      <c r="Y6209" s="86"/>
    </row>
    <row r="6210" spans="1:25" x14ac:dyDescent="0.2">
      <c r="A6210" s="85"/>
      <c r="B6210" s="86"/>
      <c r="C6210" s="86"/>
      <c r="D6210" s="86"/>
      <c r="E6210" s="86"/>
      <c r="F6210" s="86"/>
      <c r="G6210" s="86"/>
      <c r="H6210" s="86"/>
      <c r="I6210" s="86"/>
      <c r="U6210" s="86"/>
      <c r="Y6210" s="86"/>
    </row>
    <row r="6211" spans="1:25" x14ac:dyDescent="0.2">
      <c r="A6211" s="85"/>
      <c r="B6211" s="86"/>
      <c r="C6211" s="86"/>
      <c r="D6211" s="86"/>
      <c r="E6211" s="86"/>
      <c r="F6211" s="86"/>
      <c r="G6211" s="86"/>
      <c r="H6211" s="86"/>
      <c r="I6211" s="86"/>
      <c r="U6211" s="86"/>
      <c r="Y6211" s="86"/>
    </row>
    <row r="6212" spans="1:25" x14ac:dyDescent="0.2">
      <c r="A6212" s="85"/>
      <c r="B6212" s="86"/>
      <c r="C6212" s="86"/>
      <c r="D6212" s="86"/>
      <c r="E6212" s="86"/>
      <c r="F6212" s="86"/>
      <c r="G6212" s="86"/>
      <c r="H6212" s="86"/>
      <c r="I6212" s="86"/>
      <c r="U6212" s="86"/>
      <c r="Y6212" s="86"/>
    </row>
    <row r="6213" spans="1:25" x14ac:dyDescent="0.2">
      <c r="A6213" s="85"/>
      <c r="B6213" s="86"/>
      <c r="C6213" s="86"/>
      <c r="D6213" s="86"/>
      <c r="E6213" s="86"/>
      <c r="F6213" s="86"/>
      <c r="G6213" s="86"/>
      <c r="H6213" s="86"/>
      <c r="I6213" s="86"/>
      <c r="U6213" s="86"/>
      <c r="Y6213" s="86"/>
    </row>
    <row r="6214" spans="1:25" x14ac:dyDescent="0.2">
      <c r="A6214" s="85"/>
      <c r="B6214" s="86"/>
      <c r="C6214" s="86"/>
      <c r="D6214" s="86"/>
      <c r="E6214" s="86"/>
      <c r="F6214" s="86"/>
      <c r="G6214" s="86"/>
      <c r="H6214" s="86"/>
      <c r="I6214" s="86"/>
      <c r="U6214" s="86"/>
      <c r="Y6214" s="86"/>
    </row>
    <row r="6215" spans="1:25" x14ac:dyDescent="0.2">
      <c r="A6215" s="85"/>
      <c r="B6215" s="86"/>
      <c r="C6215" s="86"/>
      <c r="D6215" s="86"/>
      <c r="E6215" s="86"/>
      <c r="F6215" s="86"/>
      <c r="G6215" s="86"/>
      <c r="H6215" s="86"/>
      <c r="I6215" s="86"/>
      <c r="U6215" s="86"/>
      <c r="Y6215" s="86"/>
    </row>
    <row r="6216" spans="1:25" x14ac:dyDescent="0.2">
      <c r="A6216" s="85"/>
      <c r="B6216" s="86"/>
      <c r="C6216" s="86"/>
      <c r="D6216" s="86"/>
      <c r="E6216" s="86"/>
      <c r="F6216" s="86"/>
      <c r="G6216" s="86"/>
      <c r="H6216" s="86"/>
      <c r="I6216" s="86"/>
      <c r="U6216" s="86"/>
      <c r="Y6216" s="86"/>
    </row>
    <row r="6217" spans="1:25" x14ac:dyDescent="0.2">
      <c r="A6217" s="85"/>
      <c r="B6217" s="86"/>
      <c r="C6217" s="86"/>
      <c r="D6217" s="86"/>
      <c r="E6217" s="86"/>
      <c r="F6217" s="86"/>
      <c r="G6217" s="86"/>
      <c r="H6217" s="86"/>
      <c r="I6217" s="86"/>
      <c r="U6217" s="86"/>
      <c r="Y6217" s="86"/>
    </row>
    <row r="6218" spans="1:25" x14ac:dyDescent="0.2">
      <c r="A6218" s="85"/>
      <c r="B6218" s="86"/>
      <c r="C6218" s="86"/>
      <c r="D6218" s="86"/>
      <c r="E6218" s="86"/>
      <c r="F6218" s="86"/>
      <c r="G6218" s="86"/>
      <c r="H6218" s="86"/>
      <c r="I6218" s="86"/>
      <c r="U6218" s="86"/>
      <c r="Y6218" s="86"/>
    </row>
    <row r="6219" spans="1:25" x14ac:dyDescent="0.2">
      <c r="A6219" s="85"/>
      <c r="B6219" s="86"/>
      <c r="C6219" s="86"/>
      <c r="D6219" s="86"/>
      <c r="E6219" s="86"/>
      <c r="F6219" s="86"/>
      <c r="G6219" s="86"/>
      <c r="H6219" s="86"/>
      <c r="I6219" s="86"/>
      <c r="U6219" s="86"/>
      <c r="Y6219" s="86"/>
    </row>
    <row r="6220" spans="1:25" x14ac:dyDescent="0.2">
      <c r="A6220" s="85"/>
      <c r="B6220" s="86"/>
      <c r="C6220" s="86"/>
      <c r="D6220" s="86"/>
      <c r="E6220" s="86"/>
      <c r="F6220" s="86"/>
      <c r="G6220" s="86"/>
      <c r="H6220" s="86"/>
      <c r="I6220" s="86"/>
      <c r="U6220" s="86"/>
      <c r="Y6220" s="86"/>
    </row>
    <row r="6221" spans="1:25" x14ac:dyDescent="0.2">
      <c r="A6221" s="85"/>
      <c r="B6221" s="86"/>
      <c r="C6221" s="86"/>
      <c r="D6221" s="86"/>
      <c r="E6221" s="86"/>
      <c r="F6221" s="86"/>
      <c r="G6221" s="86"/>
      <c r="H6221" s="86"/>
      <c r="I6221" s="86"/>
      <c r="U6221" s="86"/>
      <c r="Y6221" s="86"/>
    </row>
    <row r="6222" spans="1:25" x14ac:dyDescent="0.2">
      <c r="A6222" s="85"/>
      <c r="B6222" s="86"/>
      <c r="C6222" s="86"/>
      <c r="D6222" s="86"/>
      <c r="E6222" s="86"/>
      <c r="F6222" s="86"/>
      <c r="G6222" s="86"/>
      <c r="H6222" s="86"/>
      <c r="I6222" s="86"/>
      <c r="U6222" s="86"/>
      <c r="Y6222" s="86"/>
    </row>
    <row r="6223" spans="1:25" x14ac:dyDescent="0.2">
      <c r="A6223" s="85"/>
      <c r="B6223" s="86"/>
      <c r="C6223" s="86"/>
      <c r="D6223" s="86"/>
      <c r="E6223" s="86"/>
      <c r="F6223" s="86"/>
      <c r="G6223" s="86"/>
      <c r="H6223" s="86"/>
      <c r="I6223" s="86"/>
      <c r="U6223" s="86"/>
      <c r="Y6223" s="86"/>
    </row>
    <row r="6224" spans="1:25" x14ac:dyDescent="0.2">
      <c r="A6224" s="85"/>
      <c r="B6224" s="86"/>
      <c r="C6224" s="86"/>
      <c r="D6224" s="86"/>
      <c r="E6224" s="86"/>
      <c r="F6224" s="86"/>
      <c r="G6224" s="86"/>
      <c r="H6224" s="86"/>
      <c r="I6224" s="86"/>
      <c r="U6224" s="86"/>
      <c r="Y6224" s="86"/>
    </row>
    <row r="6225" spans="1:25" x14ac:dyDescent="0.2">
      <c r="A6225" s="85"/>
      <c r="B6225" s="86"/>
      <c r="C6225" s="86"/>
      <c r="D6225" s="86"/>
      <c r="E6225" s="86"/>
      <c r="F6225" s="86"/>
      <c r="G6225" s="86"/>
      <c r="H6225" s="86"/>
      <c r="I6225" s="86"/>
      <c r="U6225" s="86"/>
      <c r="Y6225" s="86"/>
    </row>
    <row r="6226" spans="1:25" x14ac:dyDescent="0.2">
      <c r="A6226" s="85"/>
      <c r="B6226" s="86"/>
      <c r="C6226" s="86"/>
      <c r="D6226" s="86"/>
      <c r="E6226" s="86"/>
      <c r="F6226" s="86"/>
      <c r="G6226" s="86"/>
      <c r="H6226" s="86"/>
      <c r="I6226" s="86"/>
      <c r="U6226" s="86"/>
      <c r="Y6226" s="86"/>
    </row>
    <row r="6227" spans="1:25" x14ac:dyDescent="0.2">
      <c r="A6227" s="85"/>
      <c r="B6227" s="86"/>
      <c r="C6227" s="86"/>
      <c r="D6227" s="86"/>
      <c r="E6227" s="86"/>
      <c r="F6227" s="86"/>
      <c r="G6227" s="86"/>
      <c r="H6227" s="86"/>
      <c r="I6227" s="86"/>
      <c r="U6227" s="86"/>
      <c r="Y6227" s="86"/>
    </row>
    <row r="6228" spans="1:25" x14ac:dyDescent="0.2">
      <c r="A6228" s="85"/>
      <c r="B6228" s="86"/>
      <c r="C6228" s="86"/>
      <c r="D6228" s="86"/>
      <c r="E6228" s="86"/>
      <c r="F6228" s="86"/>
      <c r="G6228" s="86"/>
      <c r="H6228" s="86"/>
      <c r="I6228" s="86"/>
      <c r="U6228" s="86"/>
      <c r="Y6228" s="86"/>
    </row>
    <row r="6229" spans="1:25" x14ac:dyDescent="0.2">
      <c r="A6229" s="85"/>
      <c r="B6229" s="86"/>
      <c r="C6229" s="86"/>
      <c r="D6229" s="86"/>
      <c r="E6229" s="86"/>
      <c r="F6229" s="86"/>
      <c r="G6229" s="86"/>
      <c r="H6229" s="86"/>
      <c r="I6229" s="86"/>
      <c r="U6229" s="86"/>
      <c r="Y6229" s="86"/>
    </row>
    <row r="6230" spans="1:25" x14ac:dyDescent="0.2">
      <c r="A6230" s="85"/>
      <c r="B6230" s="86"/>
      <c r="C6230" s="86"/>
      <c r="D6230" s="86"/>
      <c r="E6230" s="86"/>
      <c r="F6230" s="86"/>
      <c r="G6230" s="86"/>
      <c r="H6230" s="86"/>
      <c r="I6230" s="86"/>
      <c r="U6230" s="86"/>
      <c r="Y6230" s="86"/>
    </row>
    <row r="6231" spans="1:25" x14ac:dyDescent="0.2">
      <c r="A6231" s="85"/>
      <c r="B6231" s="86"/>
      <c r="C6231" s="86"/>
      <c r="D6231" s="86"/>
      <c r="E6231" s="86"/>
      <c r="F6231" s="86"/>
      <c r="G6231" s="86"/>
      <c r="H6231" s="86"/>
      <c r="I6231" s="86"/>
      <c r="U6231" s="86"/>
      <c r="Y6231" s="86"/>
    </row>
    <row r="6232" spans="1:25" x14ac:dyDescent="0.2">
      <c r="A6232" s="85"/>
      <c r="B6232" s="86"/>
      <c r="C6232" s="86"/>
      <c r="D6232" s="86"/>
      <c r="E6232" s="86"/>
      <c r="F6232" s="86"/>
      <c r="G6232" s="86"/>
      <c r="H6232" s="86"/>
      <c r="I6232" s="86"/>
      <c r="U6232" s="86"/>
      <c r="Y6232" s="86"/>
    </row>
    <row r="6233" spans="1:25" x14ac:dyDescent="0.2">
      <c r="A6233" s="85"/>
      <c r="B6233" s="86"/>
      <c r="C6233" s="86"/>
      <c r="D6233" s="86"/>
      <c r="E6233" s="86"/>
      <c r="F6233" s="86"/>
      <c r="G6233" s="86"/>
      <c r="H6233" s="86"/>
      <c r="I6233" s="86"/>
      <c r="U6233" s="86"/>
      <c r="Y6233" s="86"/>
    </row>
    <row r="6234" spans="1:25" x14ac:dyDescent="0.2">
      <c r="A6234" s="85"/>
      <c r="B6234" s="86"/>
      <c r="C6234" s="86"/>
      <c r="D6234" s="86"/>
      <c r="E6234" s="86"/>
      <c r="F6234" s="86"/>
      <c r="G6234" s="86"/>
      <c r="H6234" s="86"/>
      <c r="I6234" s="86"/>
      <c r="U6234" s="86"/>
      <c r="Y6234" s="86"/>
    </row>
    <row r="6235" spans="1:25" x14ac:dyDescent="0.2">
      <c r="A6235" s="85"/>
      <c r="B6235" s="86"/>
      <c r="C6235" s="86"/>
      <c r="D6235" s="86"/>
      <c r="E6235" s="86"/>
      <c r="F6235" s="86"/>
      <c r="G6235" s="86"/>
      <c r="H6235" s="86"/>
      <c r="I6235" s="86"/>
      <c r="U6235" s="86"/>
      <c r="Y6235" s="86"/>
    </row>
    <row r="6236" spans="1:25" x14ac:dyDescent="0.2">
      <c r="A6236" s="85"/>
      <c r="B6236" s="86"/>
      <c r="C6236" s="86"/>
      <c r="D6236" s="86"/>
      <c r="E6236" s="86"/>
      <c r="F6236" s="86"/>
      <c r="G6236" s="86"/>
      <c r="H6236" s="86"/>
      <c r="I6236" s="86"/>
      <c r="U6236" s="86"/>
      <c r="Y6236" s="86"/>
    </row>
    <row r="6237" spans="1:25" x14ac:dyDescent="0.2">
      <c r="A6237" s="85"/>
      <c r="B6237" s="86"/>
      <c r="C6237" s="86"/>
      <c r="D6237" s="86"/>
      <c r="E6237" s="86"/>
      <c r="F6237" s="86"/>
      <c r="G6237" s="86"/>
      <c r="H6237" s="86"/>
      <c r="I6237" s="86"/>
      <c r="U6237" s="86"/>
      <c r="Y6237" s="86"/>
    </row>
    <row r="6238" spans="1:25" x14ac:dyDescent="0.2">
      <c r="A6238" s="85"/>
      <c r="B6238" s="86"/>
      <c r="C6238" s="86"/>
      <c r="D6238" s="86"/>
      <c r="E6238" s="86"/>
      <c r="F6238" s="86"/>
      <c r="G6238" s="86"/>
      <c r="H6238" s="86"/>
      <c r="I6238" s="86"/>
      <c r="U6238" s="86"/>
      <c r="Y6238" s="86"/>
    </row>
    <row r="6239" spans="1:25" x14ac:dyDescent="0.2">
      <c r="A6239" s="85"/>
      <c r="B6239" s="86"/>
      <c r="C6239" s="86"/>
      <c r="D6239" s="86"/>
      <c r="E6239" s="86"/>
      <c r="F6239" s="86"/>
      <c r="G6239" s="86"/>
      <c r="H6239" s="86"/>
      <c r="I6239" s="86"/>
      <c r="U6239" s="86"/>
      <c r="Y6239" s="86"/>
    </row>
    <row r="6240" spans="1:25" x14ac:dyDescent="0.2">
      <c r="A6240" s="85"/>
      <c r="B6240" s="86"/>
      <c r="C6240" s="86"/>
      <c r="D6240" s="86"/>
      <c r="E6240" s="86"/>
      <c r="F6240" s="86"/>
      <c r="G6240" s="86"/>
      <c r="H6240" s="86"/>
      <c r="I6240" s="86"/>
      <c r="U6240" s="86"/>
      <c r="Y6240" s="86"/>
    </row>
    <row r="6241" spans="1:25" x14ac:dyDescent="0.2">
      <c r="A6241" s="85"/>
      <c r="B6241" s="86"/>
      <c r="C6241" s="86"/>
      <c r="D6241" s="86"/>
      <c r="E6241" s="86"/>
      <c r="F6241" s="86"/>
      <c r="G6241" s="86"/>
      <c r="H6241" s="86"/>
      <c r="I6241" s="86"/>
      <c r="U6241" s="86"/>
      <c r="Y6241" s="86"/>
    </row>
    <row r="6242" spans="1:25" x14ac:dyDescent="0.2">
      <c r="A6242" s="85"/>
      <c r="B6242" s="86"/>
      <c r="C6242" s="86"/>
      <c r="D6242" s="86"/>
      <c r="E6242" s="86"/>
      <c r="F6242" s="86"/>
      <c r="G6242" s="86"/>
      <c r="H6242" s="86"/>
      <c r="I6242" s="86"/>
      <c r="U6242" s="86"/>
      <c r="Y6242" s="86"/>
    </row>
    <row r="6243" spans="1:25" x14ac:dyDescent="0.2">
      <c r="A6243" s="85"/>
      <c r="B6243" s="86"/>
      <c r="C6243" s="86"/>
      <c r="D6243" s="86"/>
      <c r="E6243" s="86"/>
      <c r="F6243" s="86"/>
      <c r="G6243" s="86"/>
      <c r="H6243" s="86"/>
      <c r="I6243" s="86"/>
      <c r="U6243" s="86"/>
      <c r="Y6243" s="86"/>
    </row>
    <row r="6244" spans="1:25" x14ac:dyDescent="0.2">
      <c r="A6244" s="85"/>
      <c r="B6244" s="86"/>
      <c r="C6244" s="86"/>
      <c r="D6244" s="86"/>
      <c r="E6244" s="86"/>
      <c r="F6244" s="86"/>
      <c r="G6244" s="86"/>
      <c r="H6244" s="86"/>
      <c r="I6244" s="86"/>
      <c r="U6244" s="86"/>
      <c r="Y6244" s="86"/>
    </row>
    <row r="6245" spans="1:25" x14ac:dyDescent="0.2">
      <c r="A6245" s="85"/>
      <c r="B6245" s="86"/>
      <c r="C6245" s="86"/>
      <c r="D6245" s="86"/>
      <c r="E6245" s="86"/>
      <c r="F6245" s="86"/>
      <c r="G6245" s="86"/>
      <c r="H6245" s="86"/>
      <c r="I6245" s="86"/>
      <c r="U6245" s="86"/>
      <c r="Y6245" s="86"/>
    </row>
    <row r="6246" spans="1:25" x14ac:dyDescent="0.2">
      <c r="A6246" s="85"/>
      <c r="B6246" s="86"/>
      <c r="C6246" s="86"/>
      <c r="D6246" s="86"/>
      <c r="E6246" s="86"/>
      <c r="F6246" s="86"/>
      <c r="G6246" s="86"/>
      <c r="H6246" s="86"/>
      <c r="I6246" s="86"/>
      <c r="U6246" s="86"/>
      <c r="Y6246" s="86"/>
    </row>
    <row r="6247" spans="1:25" x14ac:dyDescent="0.2">
      <c r="A6247" s="85"/>
      <c r="B6247" s="86"/>
      <c r="C6247" s="86"/>
      <c r="D6247" s="86"/>
      <c r="E6247" s="86"/>
      <c r="F6247" s="86"/>
      <c r="G6247" s="86"/>
      <c r="H6247" s="86"/>
      <c r="I6247" s="86"/>
      <c r="U6247" s="86"/>
      <c r="Y6247" s="86"/>
    </row>
    <row r="6248" spans="1:25" x14ac:dyDescent="0.2">
      <c r="A6248" s="85"/>
      <c r="B6248" s="86"/>
      <c r="C6248" s="86"/>
      <c r="D6248" s="86"/>
      <c r="E6248" s="86"/>
      <c r="F6248" s="86"/>
      <c r="G6248" s="86"/>
      <c r="H6248" s="86"/>
      <c r="I6248" s="86"/>
      <c r="U6248" s="86"/>
      <c r="Y6248" s="86"/>
    </row>
    <row r="6249" spans="1:25" x14ac:dyDescent="0.2">
      <c r="A6249" s="85"/>
      <c r="B6249" s="86"/>
      <c r="C6249" s="86"/>
      <c r="D6249" s="86"/>
      <c r="E6249" s="86"/>
      <c r="F6249" s="86"/>
      <c r="G6249" s="86"/>
      <c r="H6249" s="86"/>
      <c r="I6249" s="86"/>
      <c r="U6249" s="86"/>
      <c r="Y6249" s="86"/>
    </row>
    <row r="6250" spans="1:25" x14ac:dyDescent="0.2">
      <c r="A6250" s="85"/>
      <c r="B6250" s="86"/>
      <c r="C6250" s="86"/>
      <c r="D6250" s="86"/>
      <c r="E6250" s="86"/>
      <c r="F6250" s="86"/>
      <c r="G6250" s="86"/>
      <c r="H6250" s="86"/>
      <c r="I6250" s="86"/>
      <c r="U6250" s="86"/>
      <c r="Y6250" s="86"/>
    </row>
    <row r="6251" spans="1:25" x14ac:dyDescent="0.2">
      <c r="A6251" s="85"/>
      <c r="B6251" s="86"/>
      <c r="C6251" s="86"/>
      <c r="D6251" s="86"/>
      <c r="E6251" s="86"/>
      <c r="F6251" s="86"/>
      <c r="G6251" s="86"/>
      <c r="H6251" s="86"/>
      <c r="I6251" s="86"/>
      <c r="U6251" s="86"/>
      <c r="Y6251" s="86"/>
    </row>
    <row r="6252" spans="1:25" x14ac:dyDescent="0.2">
      <c r="A6252" s="85"/>
      <c r="B6252" s="86"/>
      <c r="C6252" s="86"/>
      <c r="D6252" s="86"/>
      <c r="E6252" s="86"/>
      <c r="F6252" s="86"/>
      <c r="G6252" s="86"/>
      <c r="H6252" s="86"/>
      <c r="I6252" s="86"/>
      <c r="U6252" s="86"/>
      <c r="Y6252" s="86"/>
    </row>
    <row r="6253" spans="1:25" x14ac:dyDescent="0.2">
      <c r="A6253" s="85"/>
      <c r="B6253" s="86"/>
      <c r="C6253" s="86"/>
      <c r="D6253" s="86"/>
      <c r="E6253" s="86"/>
      <c r="F6253" s="86"/>
      <c r="G6253" s="86"/>
      <c r="H6253" s="86"/>
      <c r="I6253" s="86"/>
      <c r="U6253" s="86"/>
      <c r="Y6253" s="86"/>
    </row>
    <row r="6254" spans="1:25" x14ac:dyDescent="0.2">
      <c r="A6254" s="85"/>
      <c r="B6254" s="86"/>
      <c r="C6254" s="86"/>
      <c r="D6254" s="86"/>
      <c r="E6254" s="86"/>
      <c r="F6254" s="86"/>
      <c r="G6254" s="86"/>
      <c r="H6254" s="86"/>
      <c r="I6254" s="86"/>
      <c r="U6254" s="86"/>
      <c r="Y6254" s="86"/>
    </row>
    <row r="6255" spans="1:25" x14ac:dyDescent="0.2">
      <c r="A6255" s="85"/>
      <c r="B6255" s="86"/>
      <c r="C6255" s="86"/>
      <c r="D6255" s="86"/>
      <c r="E6255" s="86"/>
      <c r="F6255" s="86"/>
      <c r="G6255" s="86"/>
      <c r="H6255" s="86"/>
      <c r="I6255" s="86"/>
      <c r="U6255" s="86"/>
      <c r="Y6255" s="86"/>
    </row>
    <row r="6256" spans="1:25" x14ac:dyDescent="0.2">
      <c r="A6256" s="85"/>
      <c r="B6256" s="86"/>
      <c r="C6256" s="86"/>
      <c r="D6256" s="86"/>
      <c r="E6256" s="86"/>
      <c r="F6256" s="86"/>
      <c r="G6256" s="86"/>
      <c r="H6256" s="86"/>
      <c r="I6256" s="86"/>
      <c r="U6256" s="86"/>
      <c r="Y6256" s="86"/>
    </row>
    <row r="6257" spans="1:25" x14ac:dyDescent="0.2">
      <c r="A6257" s="85"/>
      <c r="B6257" s="86"/>
      <c r="C6257" s="86"/>
      <c r="D6257" s="86"/>
      <c r="E6257" s="86"/>
      <c r="F6257" s="86"/>
      <c r="G6257" s="86"/>
      <c r="H6257" s="86"/>
      <c r="I6257" s="86"/>
      <c r="U6257" s="86"/>
      <c r="Y6257" s="86"/>
    </row>
    <row r="6258" spans="1:25" x14ac:dyDescent="0.2">
      <c r="A6258" s="85"/>
      <c r="B6258" s="86"/>
      <c r="C6258" s="86"/>
      <c r="D6258" s="86"/>
      <c r="E6258" s="86"/>
      <c r="F6258" s="86"/>
      <c r="G6258" s="86"/>
      <c r="H6258" s="86"/>
      <c r="I6258" s="86"/>
      <c r="U6258" s="86"/>
      <c r="Y6258" s="86"/>
    </row>
    <row r="6259" spans="1:25" x14ac:dyDescent="0.2">
      <c r="A6259" s="85"/>
      <c r="B6259" s="86"/>
      <c r="C6259" s="86"/>
      <c r="D6259" s="86"/>
      <c r="E6259" s="86"/>
      <c r="F6259" s="86"/>
      <c r="G6259" s="86"/>
      <c r="H6259" s="86"/>
      <c r="I6259" s="86"/>
      <c r="U6259" s="86"/>
      <c r="Y6259" s="86"/>
    </row>
    <row r="6260" spans="1:25" x14ac:dyDescent="0.2">
      <c r="A6260" s="85"/>
      <c r="B6260" s="86"/>
      <c r="C6260" s="86"/>
      <c r="D6260" s="86"/>
      <c r="E6260" s="86"/>
      <c r="F6260" s="86"/>
      <c r="G6260" s="86"/>
      <c r="H6260" s="86"/>
      <c r="I6260" s="86"/>
      <c r="U6260" s="86"/>
      <c r="Y6260" s="86"/>
    </row>
    <row r="6261" spans="1:25" x14ac:dyDescent="0.2">
      <c r="A6261" s="85"/>
      <c r="B6261" s="86"/>
      <c r="C6261" s="86"/>
      <c r="D6261" s="86"/>
      <c r="E6261" s="86"/>
      <c r="F6261" s="86"/>
      <c r="G6261" s="86"/>
      <c r="H6261" s="86"/>
      <c r="I6261" s="86"/>
      <c r="U6261" s="86"/>
      <c r="Y6261" s="86"/>
    </row>
    <row r="6262" spans="1:25" x14ac:dyDescent="0.2">
      <c r="A6262" s="85"/>
      <c r="B6262" s="86"/>
      <c r="C6262" s="86"/>
      <c r="D6262" s="86"/>
      <c r="E6262" s="86"/>
      <c r="F6262" s="86"/>
      <c r="G6262" s="86"/>
      <c r="H6262" s="86"/>
      <c r="I6262" s="86"/>
      <c r="U6262" s="86"/>
      <c r="Y6262" s="86"/>
    </row>
    <row r="6263" spans="1:25" x14ac:dyDescent="0.2">
      <c r="A6263" s="85"/>
      <c r="B6263" s="86"/>
      <c r="C6263" s="86"/>
      <c r="D6263" s="86"/>
      <c r="E6263" s="86"/>
      <c r="F6263" s="86"/>
      <c r="G6263" s="86"/>
      <c r="H6263" s="86"/>
      <c r="I6263" s="86"/>
      <c r="U6263" s="86"/>
      <c r="Y6263" s="86"/>
    </row>
    <row r="6264" spans="1:25" x14ac:dyDescent="0.2">
      <c r="A6264" s="85"/>
      <c r="B6264" s="86"/>
      <c r="C6264" s="86"/>
      <c r="D6264" s="86"/>
      <c r="E6264" s="86"/>
      <c r="F6264" s="86"/>
      <c r="G6264" s="86"/>
      <c r="H6264" s="86"/>
      <c r="I6264" s="86"/>
      <c r="U6264" s="86"/>
      <c r="Y6264" s="86"/>
    </row>
    <row r="6265" spans="1:25" x14ac:dyDescent="0.2">
      <c r="A6265" s="85"/>
      <c r="B6265" s="86"/>
      <c r="C6265" s="86"/>
      <c r="D6265" s="86"/>
      <c r="E6265" s="86"/>
      <c r="F6265" s="86"/>
      <c r="G6265" s="86"/>
      <c r="H6265" s="86"/>
      <c r="I6265" s="86"/>
      <c r="U6265" s="86"/>
      <c r="Y6265" s="86"/>
    </row>
    <row r="6266" spans="1:25" x14ac:dyDescent="0.2">
      <c r="A6266" s="85"/>
      <c r="B6266" s="86"/>
      <c r="C6266" s="86"/>
      <c r="D6266" s="86"/>
      <c r="E6266" s="86"/>
      <c r="F6266" s="86"/>
      <c r="G6266" s="86"/>
      <c r="H6266" s="86"/>
      <c r="I6266" s="86"/>
      <c r="U6266" s="86"/>
      <c r="Y6266" s="86"/>
    </row>
    <row r="6267" spans="1:25" x14ac:dyDescent="0.2">
      <c r="A6267" s="85"/>
      <c r="B6267" s="86"/>
      <c r="C6267" s="86"/>
      <c r="D6267" s="86"/>
      <c r="E6267" s="86"/>
      <c r="F6267" s="86"/>
      <c r="G6267" s="86"/>
      <c r="H6267" s="86"/>
      <c r="I6267" s="86"/>
      <c r="U6267" s="86"/>
      <c r="Y6267" s="86"/>
    </row>
    <row r="6268" spans="1:25" x14ac:dyDescent="0.2">
      <c r="A6268" s="85"/>
      <c r="B6268" s="86"/>
      <c r="C6268" s="86"/>
      <c r="D6268" s="86"/>
      <c r="E6268" s="86"/>
      <c r="F6268" s="86"/>
      <c r="G6268" s="86"/>
      <c r="H6268" s="86"/>
      <c r="I6268" s="86"/>
      <c r="U6268" s="86"/>
      <c r="Y6268" s="86"/>
    </row>
    <row r="6269" spans="1:25" x14ac:dyDescent="0.2">
      <c r="A6269" s="85"/>
      <c r="B6269" s="86"/>
      <c r="C6269" s="86"/>
      <c r="D6269" s="86"/>
      <c r="E6269" s="86"/>
      <c r="F6269" s="86"/>
      <c r="G6269" s="86"/>
      <c r="H6269" s="86"/>
      <c r="I6269" s="86"/>
      <c r="U6269" s="86"/>
      <c r="Y6269" s="86"/>
    </row>
    <row r="6270" spans="1:25" x14ac:dyDescent="0.2">
      <c r="A6270" s="85"/>
      <c r="B6270" s="86"/>
      <c r="C6270" s="86"/>
      <c r="D6270" s="86"/>
      <c r="E6270" s="86"/>
      <c r="F6270" s="86"/>
      <c r="G6270" s="86"/>
      <c r="H6270" s="86"/>
      <c r="I6270" s="86"/>
      <c r="U6270" s="86"/>
      <c r="Y6270" s="86"/>
    </row>
    <row r="6271" spans="1:25" x14ac:dyDescent="0.2">
      <c r="A6271" s="85"/>
      <c r="B6271" s="86"/>
      <c r="C6271" s="86"/>
      <c r="D6271" s="86"/>
      <c r="E6271" s="86"/>
      <c r="F6271" s="86"/>
      <c r="G6271" s="86"/>
      <c r="H6271" s="86"/>
      <c r="I6271" s="86"/>
      <c r="U6271" s="86"/>
      <c r="Y6271" s="86"/>
    </row>
    <row r="6272" spans="1:25" x14ac:dyDescent="0.2">
      <c r="A6272" s="85"/>
      <c r="B6272" s="86"/>
      <c r="C6272" s="86"/>
      <c r="D6272" s="86"/>
      <c r="E6272" s="86"/>
      <c r="F6272" s="86"/>
      <c r="G6272" s="86"/>
      <c r="H6272" s="86"/>
      <c r="I6272" s="86"/>
      <c r="U6272" s="86"/>
      <c r="Y6272" s="86"/>
    </row>
    <row r="6273" spans="1:25" x14ac:dyDescent="0.2">
      <c r="A6273" s="85"/>
      <c r="B6273" s="86"/>
      <c r="C6273" s="86"/>
      <c r="D6273" s="86"/>
      <c r="E6273" s="86"/>
      <c r="F6273" s="86"/>
      <c r="G6273" s="86"/>
      <c r="H6273" s="86"/>
      <c r="I6273" s="86"/>
      <c r="U6273" s="86"/>
      <c r="Y6273" s="86"/>
    </row>
    <row r="6274" spans="1:25" x14ac:dyDescent="0.2">
      <c r="A6274" s="85"/>
      <c r="B6274" s="86"/>
      <c r="C6274" s="86"/>
      <c r="D6274" s="86"/>
      <c r="E6274" s="86"/>
      <c r="F6274" s="86"/>
      <c r="G6274" s="86"/>
      <c r="H6274" s="86"/>
      <c r="I6274" s="86"/>
      <c r="U6274" s="86"/>
      <c r="Y6274" s="86"/>
    </row>
    <row r="6275" spans="1:25" x14ac:dyDescent="0.2">
      <c r="A6275" s="85"/>
      <c r="B6275" s="86"/>
      <c r="C6275" s="86"/>
      <c r="D6275" s="86"/>
      <c r="E6275" s="86"/>
      <c r="F6275" s="86"/>
      <c r="G6275" s="86"/>
      <c r="H6275" s="86"/>
      <c r="I6275" s="86"/>
      <c r="U6275" s="86"/>
      <c r="Y6275" s="86"/>
    </row>
    <row r="6276" spans="1:25" x14ac:dyDescent="0.2">
      <c r="A6276" s="85"/>
      <c r="B6276" s="86"/>
      <c r="C6276" s="86"/>
      <c r="D6276" s="86"/>
      <c r="E6276" s="86"/>
      <c r="F6276" s="86"/>
      <c r="G6276" s="86"/>
      <c r="H6276" s="86"/>
      <c r="I6276" s="86"/>
      <c r="U6276" s="86"/>
      <c r="Y6276" s="86"/>
    </row>
    <row r="6277" spans="1:25" x14ac:dyDescent="0.2">
      <c r="A6277" s="85"/>
      <c r="B6277" s="86"/>
      <c r="C6277" s="86"/>
      <c r="D6277" s="86"/>
      <c r="E6277" s="86"/>
      <c r="F6277" s="86"/>
      <c r="G6277" s="86"/>
      <c r="H6277" s="86"/>
      <c r="I6277" s="86"/>
      <c r="U6277" s="86"/>
      <c r="Y6277" s="86"/>
    </row>
    <row r="6278" spans="1:25" x14ac:dyDescent="0.2">
      <c r="A6278" s="85"/>
      <c r="B6278" s="86"/>
      <c r="C6278" s="86"/>
      <c r="D6278" s="86"/>
      <c r="E6278" s="86"/>
      <c r="F6278" s="86"/>
      <c r="G6278" s="86"/>
      <c r="H6278" s="86"/>
      <c r="I6278" s="86"/>
      <c r="U6278" s="86"/>
      <c r="Y6278" s="86"/>
    </row>
    <row r="6279" spans="1:25" x14ac:dyDescent="0.2">
      <c r="A6279" s="85"/>
      <c r="B6279" s="86"/>
      <c r="C6279" s="86"/>
      <c r="D6279" s="86"/>
      <c r="E6279" s="86"/>
      <c r="F6279" s="86"/>
      <c r="G6279" s="86"/>
      <c r="H6279" s="86"/>
      <c r="I6279" s="86"/>
      <c r="U6279" s="86"/>
      <c r="Y6279" s="86"/>
    </row>
    <row r="6280" spans="1:25" x14ac:dyDescent="0.2">
      <c r="A6280" s="85"/>
      <c r="B6280" s="86"/>
      <c r="C6280" s="86"/>
      <c r="D6280" s="86"/>
      <c r="E6280" s="86"/>
      <c r="F6280" s="86"/>
      <c r="G6280" s="86"/>
      <c r="H6280" s="86"/>
      <c r="I6280" s="86"/>
      <c r="U6280" s="86"/>
      <c r="Y6280" s="86"/>
    </row>
    <row r="6281" spans="1:25" x14ac:dyDescent="0.2">
      <c r="A6281" s="85"/>
      <c r="B6281" s="86"/>
      <c r="C6281" s="86"/>
      <c r="D6281" s="86"/>
      <c r="E6281" s="86"/>
      <c r="F6281" s="86"/>
      <c r="G6281" s="86"/>
      <c r="H6281" s="86"/>
      <c r="I6281" s="86"/>
      <c r="U6281" s="86"/>
      <c r="Y6281" s="86"/>
    </row>
    <row r="6282" spans="1:25" x14ac:dyDescent="0.2">
      <c r="A6282" s="85"/>
      <c r="B6282" s="86"/>
      <c r="C6282" s="86"/>
      <c r="D6282" s="86"/>
      <c r="E6282" s="86"/>
      <c r="F6282" s="86"/>
      <c r="G6282" s="86"/>
      <c r="H6282" s="86"/>
      <c r="I6282" s="86"/>
      <c r="U6282" s="86"/>
      <c r="Y6282" s="86"/>
    </row>
    <row r="6283" spans="1:25" x14ac:dyDescent="0.2">
      <c r="A6283" s="85"/>
      <c r="B6283" s="86"/>
      <c r="C6283" s="86"/>
      <c r="D6283" s="86"/>
      <c r="E6283" s="86"/>
      <c r="F6283" s="86"/>
      <c r="G6283" s="86"/>
      <c r="H6283" s="86"/>
      <c r="I6283" s="86"/>
      <c r="U6283" s="86"/>
      <c r="Y6283" s="86"/>
    </row>
    <row r="6284" spans="1:25" x14ac:dyDescent="0.2">
      <c r="A6284" s="85"/>
      <c r="B6284" s="86"/>
      <c r="C6284" s="86"/>
      <c r="D6284" s="86"/>
      <c r="E6284" s="86"/>
      <c r="F6284" s="86"/>
      <c r="G6284" s="86"/>
      <c r="H6284" s="86"/>
      <c r="I6284" s="86"/>
      <c r="U6284" s="86"/>
      <c r="Y6284" s="86"/>
    </row>
    <row r="6285" spans="1:25" x14ac:dyDescent="0.2">
      <c r="A6285" s="85"/>
      <c r="B6285" s="86"/>
      <c r="C6285" s="86"/>
      <c r="D6285" s="86"/>
      <c r="E6285" s="86"/>
      <c r="F6285" s="86"/>
      <c r="G6285" s="86"/>
      <c r="H6285" s="86"/>
      <c r="I6285" s="86"/>
      <c r="U6285" s="86"/>
      <c r="Y6285" s="86"/>
    </row>
    <row r="6286" spans="1:25" x14ac:dyDescent="0.2">
      <c r="A6286" s="85"/>
      <c r="B6286" s="86"/>
      <c r="C6286" s="86"/>
      <c r="D6286" s="86"/>
      <c r="E6286" s="86"/>
      <c r="F6286" s="86"/>
      <c r="G6286" s="86"/>
      <c r="H6286" s="86"/>
      <c r="I6286" s="86"/>
      <c r="U6286" s="86"/>
      <c r="Y6286" s="86"/>
    </row>
    <row r="6287" spans="1:25" x14ac:dyDescent="0.2">
      <c r="A6287" s="85"/>
      <c r="B6287" s="86"/>
      <c r="C6287" s="86"/>
      <c r="D6287" s="86"/>
      <c r="E6287" s="86"/>
      <c r="F6287" s="86"/>
      <c r="G6287" s="86"/>
      <c r="H6287" s="86"/>
      <c r="I6287" s="86"/>
      <c r="U6287" s="86"/>
      <c r="Y6287" s="86"/>
    </row>
    <row r="6288" spans="1:25" x14ac:dyDescent="0.2">
      <c r="A6288" s="85"/>
      <c r="B6288" s="86"/>
      <c r="C6288" s="86"/>
      <c r="D6288" s="86"/>
      <c r="E6288" s="86"/>
      <c r="F6288" s="86"/>
      <c r="G6288" s="86"/>
      <c r="H6288" s="86"/>
      <c r="I6288" s="86"/>
      <c r="U6288" s="86"/>
      <c r="Y6288" s="86"/>
    </row>
    <row r="6289" spans="1:25" x14ac:dyDescent="0.2">
      <c r="A6289" s="85"/>
      <c r="B6289" s="86"/>
      <c r="C6289" s="86"/>
      <c r="D6289" s="86"/>
      <c r="E6289" s="86"/>
      <c r="F6289" s="86"/>
      <c r="G6289" s="86"/>
      <c r="H6289" s="86"/>
      <c r="I6289" s="86"/>
      <c r="U6289" s="86"/>
      <c r="Y6289" s="86"/>
    </row>
    <row r="6290" spans="1:25" x14ac:dyDescent="0.2">
      <c r="A6290" s="85"/>
      <c r="B6290" s="86"/>
      <c r="C6290" s="86"/>
      <c r="D6290" s="86"/>
      <c r="E6290" s="86"/>
      <c r="F6290" s="86"/>
      <c r="G6290" s="86"/>
      <c r="H6290" s="86"/>
      <c r="I6290" s="86"/>
      <c r="U6290" s="86"/>
      <c r="Y6290" s="86"/>
    </row>
    <row r="6291" spans="1:25" x14ac:dyDescent="0.2">
      <c r="A6291" s="85"/>
      <c r="B6291" s="86"/>
      <c r="C6291" s="86"/>
      <c r="D6291" s="86"/>
      <c r="E6291" s="86"/>
      <c r="F6291" s="86"/>
      <c r="G6291" s="86"/>
      <c r="H6291" s="86"/>
      <c r="I6291" s="86"/>
      <c r="U6291" s="86"/>
      <c r="Y6291" s="86"/>
    </row>
    <row r="6292" spans="1:25" x14ac:dyDescent="0.2">
      <c r="A6292" s="85"/>
      <c r="B6292" s="86"/>
      <c r="C6292" s="86"/>
      <c r="D6292" s="86"/>
      <c r="E6292" s="86"/>
      <c r="F6292" s="86"/>
      <c r="G6292" s="86"/>
      <c r="H6292" s="86"/>
      <c r="I6292" s="86"/>
      <c r="U6292" s="86"/>
      <c r="Y6292" s="86"/>
    </row>
    <row r="6293" spans="1:25" x14ac:dyDescent="0.2">
      <c r="A6293" s="85"/>
      <c r="B6293" s="86"/>
      <c r="C6293" s="86"/>
      <c r="D6293" s="86"/>
      <c r="E6293" s="86"/>
      <c r="F6293" s="86"/>
      <c r="G6293" s="86"/>
      <c r="H6293" s="86"/>
      <c r="I6293" s="86"/>
      <c r="U6293" s="86"/>
      <c r="Y6293" s="86"/>
    </row>
    <row r="6294" spans="1:25" x14ac:dyDescent="0.2">
      <c r="A6294" s="85"/>
      <c r="B6294" s="86"/>
      <c r="C6294" s="86"/>
      <c r="D6294" s="86"/>
      <c r="E6294" s="86"/>
      <c r="F6294" s="86"/>
      <c r="G6294" s="86"/>
      <c r="H6294" s="86"/>
      <c r="I6294" s="86"/>
      <c r="U6294" s="86"/>
      <c r="Y6294" s="86"/>
    </row>
    <row r="6295" spans="1:25" x14ac:dyDescent="0.2">
      <c r="A6295" s="85"/>
      <c r="B6295" s="86"/>
      <c r="C6295" s="86"/>
      <c r="D6295" s="86"/>
      <c r="E6295" s="86"/>
      <c r="F6295" s="86"/>
      <c r="G6295" s="86"/>
      <c r="H6295" s="86"/>
      <c r="I6295" s="86"/>
      <c r="U6295" s="86"/>
      <c r="Y6295" s="86"/>
    </row>
    <row r="6296" spans="1:25" x14ac:dyDescent="0.2">
      <c r="A6296" s="85"/>
      <c r="B6296" s="86"/>
      <c r="C6296" s="86"/>
      <c r="D6296" s="86"/>
      <c r="E6296" s="86"/>
      <c r="F6296" s="86"/>
      <c r="G6296" s="86"/>
      <c r="H6296" s="86"/>
      <c r="I6296" s="86"/>
      <c r="U6296" s="86"/>
      <c r="Y6296" s="86"/>
    </row>
    <row r="6297" spans="1:25" x14ac:dyDescent="0.2">
      <c r="A6297" s="85"/>
      <c r="B6297" s="86"/>
      <c r="C6297" s="86"/>
      <c r="D6297" s="86"/>
      <c r="E6297" s="86"/>
      <c r="F6297" s="86"/>
      <c r="G6297" s="86"/>
      <c r="H6297" s="86"/>
      <c r="I6297" s="86"/>
      <c r="U6297" s="86"/>
      <c r="Y6297" s="86"/>
    </row>
    <row r="6298" spans="1:25" x14ac:dyDescent="0.2">
      <c r="A6298" s="85"/>
      <c r="B6298" s="86"/>
      <c r="C6298" s="86"/>
      <c r="D6298" s="86"/>
      <c r="E6298" s="86"/>
      <c r="F6298" s="86"/>
      <c r="G6298" s="86"/>
      <c r="H6298" s="86"/>
      <c r="I6298" s="86"/>
      <c r="U6298" s="86"/>
      <c r="Y6298" s="86"/>
    </row>
    <row r="6299" spans="1:25" x14ac:dyDescent="0.2">
      <c r="A6299" s="85"/>
      <c r="B6299" s="86"/>
      <c r="C6299" s="86"/>
      <c r="D6299" s="86"/>
      <c r="E6299" s="86"/>
      <c r="F6299" s="86"/>
      <c r="G6299" s="86"/>
      <c r="H6299" s="86"/>
      <c r="I6299" s="86"/>
      <c r="U6299" s="86"/>
      <c r="Y6299" s="86"/>
    </row>
    <row r="6300" spans="1:25" x14ac:dyDescent="0.2">
      <c r="A6300" s="85"/>
      <c r="B6300" s="86"/>
      <c r="C6300" s="86"/>
      <c r="D6300" s="86"/>
      <c r="E6300" s="86"/>
      <c r="F6300" s="86"/>
      <c r="G6300" s="86"/>
      <c r="H6300" s="86"/>
      <c r="I6300" s="86"/>
      <c r="U6300" s="86"/>
      <c r="Y6300" s="86"/>
    </row>
    <row r="6301" spans="1:25" x14ac:dyDescent="0.2">
      <c r="A6301" s="85"/>
      <c r="B6301" s="86"/>
      <c r="C6301" s="86"/>
      <c r="D6301" s="86"/>
      <c r="E6301" s="86"/>
      <c r="F6301" s="86"/>
      <c r="G6301" s="86"/>
      <c r="H6301" s="86"/>
      <c r="I6301" s="86"/>
      <c r="U6301" s="86"/>
      <c r="Y6301" s="86"/>
    </row>
    <row r="6302" spans="1:25" x14ac:dyDescent="0.2">
      <c r="A6302" s="85"/>
      <c r="B6302" s="86"/>
      <c r="C6302" s="86"/>
      <c r="D6302" s="86"/>
      <c r="E6302" s="86"/>
      <c r="F6302" s="86"/>
      <c r="G6302" s="86"/>
      <c r="H6302" s="86"/>
      <c r="I6302" s="86"/>
      <c r="U6302" s="86"/>
      <c r="Y6302" s="86"/>
    </row>
    <row r="6303" spans="1:25" x14ac:dyDescent="0.2">
      <c r="A6303" s="85"/>
      <c r="B6303" s="86"/>
      <c r="C6303" s="86"/>
      <c r="D6303" s="86"/>
      <c r="E6303" s="86"/>
      <c r="F6303" s="86"/>
      <c r="G6303" s="86"/>
      <c r="H6303" s="86"/>
      <c r="I6303" s="86"/>
      <c r="U6303" s="86"/>
      <c r="Y6303" s="86"/>
    </row>
    <row r="6304" spans="1:25" x14ac:dyDescent="0.2">
      <c r="A6304" s="85"/>
      <c r="B6304" s="86"/>
      <c r="C6304" s="86"/>
      <c r="D6304" s="86"/>
      <c r="E6304" s="86"/>
      <c r="F6304" s="86"/>
      <c r="G6304" s="86"/>
      <c r="H6304" s="86"/>
      <c r="I6304" s="86"/>
      <c r="U6304" s="86"/>
      <c r="Y6304" s="86"/>
    </row>
    <row r="6305" spans="1:25" s="88" customFormat="1" x14ac:dyDescent="0.2">
      <c r="A6305" s="87"/>
      <c r="C6305" s="89"/>
      <c r="D6305" s="89"/>
      <c r="E6305" s="89"/>
      <c r="F6305" s="89"/>
      <c r="G6305" s="89"/>
      <c r="H6305" s="89"/>
      <c r="I6305" s="89"/>
      <c r="U6305" s="89"/>
      <c r="Y6305" s="89"/>
    </row>
    <row r="6306" spans="1:25" s="88" customFormat="1" x14ac:dyDescent="0.2">
      <c r="A6306" s="87"/>
      <c r="C6306" s="89"/>
      <c r="D6306" s="89"/>
      <c r="E6306" s="89"/>
      <c r="F6306" s="89"/>
      <c r="G6306" s="89"/>
      <c r="H6306" s="89"/>
      <c r="I6306" s="89"/>
      <c r="U6306" s="89"/>
      <c r="Y6306" s="89"/>
    </row>
    <row r="6307" spans="1:25" s="88" customFormat="1" x14ac:dyDescent="0.2">
      <c r="A6307" s="87"/>
      <c r="C6307" s="89"/>
      <c r="D6307" s="89"/>
      <c r="E6307" s="89"/>
      <c r="F6307" s="89"/>
      <c r="G6307" s="89"/>
      <c r="H6307" s="89"/>
      <c r="I6307" s="89"/>
      <c r="U6307" s="89"/>
      <c r="Y6307" s="89"/>
    </row>
    <row r="6308" spans="1:25" s="88" customFormat="1" x14ac:dyDescent="0.2">
      <c r="A6308" s="87"/>
      <c r="C6308" s="89"/>
      <c r="D6308" s="89"/>
      <c r="E6308" s="89"/>
      <c r="F6308" s="89"/>
      <c r="G6308" s="89"/>
      <c r="H6308" s="89"/>
      <c r="I6308" s="89"/>
      <c r="U6308" s="89"/>
      <c r="Y6308" s="89"/>
    </row>
    <row r="6309" spans="1:25" s="88" customFormat="1" x14ac:dyDescent="0.2">
      <c r="A6309" s="87"/>
      <c r="C6309" s="89"/>
      <c r="D6309" s="89"/>
      <c r="E6309" s="89"/>
      <c r="F6309" s="89"/>
      <c r="G6309" s="89"/>
      <c r="H6309" s="89"/>
      <c r="I6309" s="89"/>
      <c r="U6309" s="89"/>
      <c r="Y6309" s="89"/>
    </row>
    <row r="6310" spans="1:25" s="88" customFormat="1" x14ac:dyDescent="0.2">
      <c r="A6310" s="87"/>
      <c r="C6310" s="89"/>
      <c r="D6310" s="89"/>
      <c r="E6310" s="89"/>
      <c r="F6310" s="89"/>
      <c r="G6310" s="89"/>
      <c r="H6310" s="89"/>
      <c r="I6310" s="89"/>
      <c r="U6310" s="89"/>
      <c r="Y6310" s="89"/>
    </row>
    <row r="6311" spans="1:25" s="88" customFormat="1" x14ac:dyDescent="0.2">
      <c r="A6311" s="87"/>
      <c r="C6311" s="89"/>
      <c r="D6311" s="89"/>
      <c r="E6311" s="89"/>
      <c r="F6311" s="89"/>
      <c r="G6311" s="89"/>
      <c r="H6311" s="89"/>
      <c r="I6311" s="89"/>
      <c r="U6311" s="89"/>
      <c r="Y6311" s="89"/>
    </row>
    <row r="6312" spans="1:25" s="88" customFormat="1" x14ac:dyDescent="0.2">
      <c r="A6312" s="87"/>
      <c r="C6312" s="89"/>
      <c r="D6312" s="89"/>
      <c r="E6312" s="89"/>
      <c r="F6312" s="89"/>
      <c r="G6312" s="89"/>
      <c r="H6312" s="89"/>
      <c r="I6312" s="89"/>
      <c r="U6312" s="89"/>
      <c r="Y6312" s="89"/>
    </row>
    <row r="6313" spans="1:25" s="88" customFormat="1" x14ac:dyDescent="0.2">
      <c r="A6313" s="87"/>
      <c r="C6313" s="89"/>
      <c r="D6313" s="89"/>
      <c r="E6313" s="89"/>
      <c r="F6313" s="89"/>
      <c r="G6313" s="89"/>
      <c r="H6313" s="89"/>
      <c r="I6313" s="89"/>
      <c r="U6313" s="89"/>
      <c r="Y6313" s="89"/>
    </row>
    <row r="6314" spans="1:25" s="88" customFormat="1" x14ac:dyDescent="0.2">
      <c r="A6314" s="87"/>
      <c r="C6314" s="89"/>
      <c r="D6314" s="89"/>
      <c r="E6314" s="89"/>
      <c r="F6314" s="89"/>
      <c r="G6314" s="89"/>
      <c r="H6314" s="89"/>
      <c r="I6314" s="89"/>
      <c r="U6314" s="89"/>
      <c r="Y6314" s="89"/>
    </row>
    <row r="6315" spans="1:25" s="88" customFormat="1" x14ac:dyDescent="0.2">
      <c r="A6315" s="87"/>
      <c r="C6315" s="89"/>
      <c r="D6315" s="89"/>
      <c r="E6315" s="89"/>
      <c r="F6315" s="89"/>
      <c r="G6315" s="89"/>
      <c r="H6315" s="89"/>
      <c r="I6315" s="89"/>
      <c r="U6315" s="89"/>
      <c r="Y6315" s="89"/>
    </row>
    <row r="6316" spans="1:25" s="88" customFormat="1" x14ac:dyDescent="0.2">
      <c r="A6316" s="87"/>
      <c r="C6316" s="89"/>
      <c r="D6316" s="89"/>
      <c r="E6316" s="89"/>
      <c r="F6316" s="89"/>
      <c r="G6316" s="89"/>
      <c r="H6316" s="89"/>
      <c r="I6316" s="89"/>
      <c r="U6316" s="89"/>
      <c r="Y6316" s="89"/>
    </row>
    <row r="6317" spans="1:25" s="88" customFormat="1" x14ac:dyDescent="0.2">
      <c r="A6317" s="87"/>
      <c r="C6317" s="89"/>
      <c r="D6317" s="89"/>
      <c r="E6317" s="89"/>
      <c r="F6317" s="89"/>
      <c r="G6317" s="89"/>
      <c r="H6317" s="89"/>
      <c r="I6317" s="89"/>
      <c r="U6317" s="89"/>
      <c r="Y6317" s="89"/>
    </row>
    <row r="6318" spans="1:25" s="88" customFormat="1" x14ac:dyDescent="0.2">
      <c r="A6318" s="87"/>
      <c r="C6318" s="89"/>
      <c r="D6318" s="89"/>
      <c r="E6318" s="89"/>
      <c r="F6318" s="89"/>
      <c r="G6318" s="89"/>
      <c r="H6318" s="89"/>
      <c r="I6318" s="89"/>
      <c r="U6318" s="89"/>
      <c r="Y6318" s="89"/>
    </row>
    <row r="6319" spans="1:25" s="88" customFormat="1" x14ac:dyDescent="0.2">
      <c r="A6319" s="87"/>
      <c r="C6319" s="89"/>
      <c r="D6319" s="89"/>
      <c r="E6319" s="89"/>
      <c r="F6319" s="89"/>
      <c r="G6319" s="89"/>
      <c r="H6319" s="89"/>
      <c r="I6319" s="89"/>
      <c r="U6319" s="89"/>
      <c r="Y6319" s="89"/>
    </row>
    <row r="6320" spans="1:25" s="88" customFormat="1" x14ac:dyDescent="0.2">
      <c r="A6320" s="87"/>
      <c r="C6320" s="89"/>
      <c r="D6320" s="89"/>
      <c r="E6320" s="89"/>
      <c r="F6320" s="89"/>
      <c r="G6320" s="89"/>
      <c r="H6320" s="89"/>
      <c r="I6320" s="89"/>
      <c r="U6320" s="89"/>
      <c r="Y6320" s="89"/>
    </row>
    <row r="6321" spans="1:25" s="88" customFormat="1" x14ac:dyDescent="0.2">
      <c r="A6321" s="87"/>
      <c r="C6321" s="89"/>
      <c r="D6321" s="89"/>
      <c r="E6321" s="89"/>
      <c r="F6321" s="89"/>
      <c r="G6321" s="89"/>
      <c r="H6321" s="89"/>
      <c r="I6321" s="89"/>
      <c r="U6321" s="89"/>
      <c r="Y6321" s="89"/>
    </row>
    <row r="6322" spans="1:25" s="88" customFormat="1" x14ac:dyDescent="0.2">
      <c r="A6322" s="87"/>
      <c r="C6322" s="89"/>
      <c r="D6322" s="89"/>
      <c r="E6322" s="89"/>
      <c r="F6322" s="89"/>
      <c r="G6322" s="89"/>
      <c r="H6322" s="89"/>
      <c r="I6322" s="89"/>
      <c r="U6322" s="89"/>
      <c r="Y6322" s="89"/>
    </row>
    <row r="6323" spans="1:25" s="88" customFormat="1" x14ac:dyDescent="0.2">
      <c r="A6323" s="87"/>
      <c r="C6323" s="89"/>
      <c r="D6323" s="89"/>
      <c r="E6323" s="89"/>
      <c r="F6323" s="89"/>
      <c r="G6323" s="89"/>
      <c r="H6323" s="89"/>
      <c r="I6323" s="89"/>
      <c r="U6323" s="89"/>
      <c r="Y6323" s="89"/>
    </row>
    <row r="6324" spans="1:25" s="88" customFormat="1" x14ac:dyDescent="0.2">
      <c r="A6324" s="87"/>
      <c r="C6324" s="89"/>
      <c r="D6324" s="89"/>
      <c r="E6324" s="89"/>
      <c r="F6324" s="89"/>
      <c r="G6324" s="89"/>
      <c r="H6324" s="89"/>
      <c r="I6324" s="89"/>
      <c r="U6324" s="89"/>
      <c r="Y6324" s="89"/>
    </row>
    <row r="6325" spans="1:25" s="88" customFormat="1" x14ac:dyDescent="0.2">
      <c r="A6325" s="87"/>
      <c r="C6325" s="89"/>
      <c r="D6325" s="89"/>
      <c r="E6325" s="89"/>
      <c r="F6325" s="89"/>
      <c r="G6325" s="89"/>
      <c r="H6325" s="89"/>
      <c r="I6325" s="89"/>
      <c r="U6325" s="89"/>
      <c r="Y6325" s="89"/>
    </row>
    <row r="6326" spans="1:25" s="88" customFormat="1" x14ac:dyDescent="0.2">
      <c r="A6326" s="87"/>
      <c r="C6326" s="89"/>
      <c r="D6326" s="89"/>
      <c r="E6326" s="89"/>
      <c r="F6326" s="89"/>
      <c r="G6326" s="89"/>
      <c r="H6326" s="89"/>
      <c r="I6326" s="89"/>
      <c r="U6326" s="89"/>
      <c r="Y6326" s="89"/>
    </row>
    <row r="6327" spans="1:25" s="88" customFormat="1" x14ac:dyDescent="0.2">
      <c r="A6327" s="87"/>
      <c r="C6327" s="89"/>
      <c r="D6327" s="89"/>
      <c r="E6327" s="89"/>
      <c r="F6327" s="89"/>
      <c r="G6327" s="89"/>
      <c r="H6327" s="89"/>
      <c r="I6327" s="89"/>
      <c r="U6327" s="89"/>
      <c r="Y6327" s="89"/>
    </row>
    <row r="6328" spans="1:25" s="88" customFormat="1" x14ac:dyDescent="0.2">
      <c r="A6328" s="87"/>
      <c r="C6328" s="89"/>
      <c r="D6328" s="89"/>
      <c r="E6328" s="89"/>
      <c r="F6328" s="89"/>
      <c r="G6328" s="89"/>
      <c r="H6328" s="89"/>
      <c r="I6328" s="89"/>
      <c r="U6328" s="89"/>
      <c r="Y6328" s="89"/>
    </row>
    <row r="6329" spans="1:25" s="88" customFormat="1" x14ac:dyDescent="0.2">
      <c r="A6329" s="87"/>
      <c r="C6329" s="89"/>
      <c r="D6329" s="89"/>
      <c r="E6329" s="89"/>
      <c r="F6329" s="89"/>
      <c r="G6329" s="89"/>
      <c r="H6329" s="89"/>
      <c r="I6329" s="89"/>
      <c r="U6329" s="89"/>
      <c r="Y6329" s="89"/>
    </row>
    <row r="6330" spans="1:25" s="88" customFormat="1" x14ac:dyDescent="0.2">
      <c r="A6330" s="87"/>
      <c r="C6330" s="89"/>
      <c r="D6330" s="89"/>
      <c r="E6330" s="89"/>
      <c r="F6330" s="89"/>
      <c r="G6330" s="89"/>
      <c r="H6330" s="89"/>
      <c r="I6330" s="89"/>
      <c r="U6330" s="89"/>
      <c r="Y6330" s="89"/>
    </row>
    <row r="6331" spans="1:25" s="88" customFormat="1" x14ac:dyDescent="0.2">
      <c r="A6331" s="87"/>
      <c r="C6331" s="89"/>
      <c r="D6331" s="89"/>
      <c r="E6331" s="89"/>
      <c r="F6331" s="89"/>
      <c r="G6331" s="89"/>
      <c r="H6331" s="89"/>
      <c r="I6331" s="89"/>
      <c r="U6331" s="89"/>
      <c r="Y6331" s="89"/>
    </row>
    <row r="6332" spans="1:25" s="88" customFormat="1" x14ac:dyDescent="0.2">
      <c r="A6332" s="87"/>
      <c r="C6332" s="89"/>
      <c r="D6332" s="89"/>
      <c r="E6332" s="89"/>
      <c r="F6332" s="89"/>
      <c r="G6332" s="89"/>
      <c r="H6332" s="89"/>
      <c r="I6332" s="89"/>
      <c r="U6332" s="89"/>
      <c r="Y6332" s="89"/>
    </row>
    <row r="6333" spans="1:25" s="88" customFormat="1" x14ac:dyDescent="0.2">
      <c r="A6333" s="87"/>
      <c r="C6333" s="89"/>
      <c r="D6333" s="89"/>
      <c r="E6333" s="89"/>
      <c r="F6333" s="89"/>
      <c r="G6333" s="89"/>
      <c r="H6333" s="89"/>
      <c r="I6333" s="89"/>
      <c r="U6333" s="89"/>
      <c r="Y6333" s="89"/>
    </row>
    <row r="6334" spans="1:25" s="88" customFormat="1" x14ac:dyDescent="0.2">
      <c r="A6334" s="87"/>
      <c r="C6334" s="89"/>
      <c r="D6334" s="89"/>
      <c r="E6334" s="89"/>
      <c r="F6334" s="89"/>
      <c r="G6334" s="89"/>
      <c r="H6334" s="89"/>
      <c r="I6334" s="89"/>
      <c r="U6334" s="89"/>
      <c r="Y6334" s="89"/>
    </row>
    <row r="6335" spans="1:25" s="88" customFormat="1" x14ac:dyDescent="0.2">
      <c r="A6335" s="87"/>
      <c r="C6335" s="89"/>
      <c r="D6335" s="89"/>
      <c r="E6335" s="89"/>
      <c r="F6335" s="89"/>
      <c r="G6335" s="89"/>
      <c r="H6335" s="89"/>
      <c r="I6335" s="89"/>
      <c r="U6335" s="89"/>
      <c r="Y6335" s="89"/>
    </row>
    <row r="6336" spans="1:25" s="88" customFormat="1" x14ac:dyDescent="0.2">
      <c r="A6336" s="87"/>
      <c r="C6336" s="89"/>
      <c r="D6336" s="89"/>
      <c r="E6336" s="89"/>
      <c r="F6336" s="89"/>
      <c r="G6336" s="89"/>
      <c r="H6336" s="89"/>
      <c r="I6336" s="89"/>
      <c r="U6336" s="89"/>
      <c r="Y6336" s="89"/>
    </row>
    <row r="6337" spans="1:25" s="88" customFormat="1" x14ac:dyDescent="0.2">
      <c r="A6337" s="87"/>
      <c r="C6337" s="89"/>
      <c r="D6337" s="89"/>
      <c r="E6337" s="89"/>
      <c r="F6337" s="89"/>
      <c r="G6337" s="89"/>
      <c r="H6337" s="89"/>
      <c r="I6337" s="89"/>
      <c r="U6337" s="89"/>
      <c r="Y6337" s="89"/>
    </row>
    <row r="6338" spans="1:25" s="88" customFormat="1" x14ac:dyDescent="0.2">
      <c r="A6338" s="87"/>
      <c r="C6338" s="89"/>
      <c r="D6338" s="89"/>
      <c r="E6338" s="89"/>
      <c r="F6338" s="89"/>
      <c r="G6338" s="89"/>
      <c r="H6338" s="89"/>
      <c r="I6338" s="89"/>
      <c r="U6338" s="89"/>
      <c r="Y6338" s="89"/>
    </row>
    <row r="6339" spans="1:25" s="88" customFormat="1" x14ac:dyDescent="0.2">
      <c r="A6339" s="87"/>
      <c r="C6339" s="89"/>
      <c r="D6339" s="89"/>
      <c r="E6339" s="89"/>
      <c r="F6339" s="89"/>
      <c r="G6339" s="89"/>
      <c r="H6339" s="89"/>
      <c r="I6339" s="89"/>
      <c r="U6339" s="89"/>
      <c r="Y6339" s="89"/>
    </row>
    <row r="6340" spans="1:25" s="88" customFormat="1" x14ac:dyDescent="0.2">
      <c r="A6340" s="87"/>
      <c r="C6340" s="89"/>
      <c r="D6340" s="89"/>
      <c r="E6340" s="89"/>
      <c r="F6340" s="89"/>
      <c r="G6340" s="89"/>
      <c r="H6340" s="89"/>
      <c r="I6340" s="89"/>
      <c r="U6340" s="89"/>
      <c r="Y6340" s="89"/>
    </row>
    <row r="6341" spans="1:25" s="88" customFormat="1" x14ac:dyDescent="0.2">
      <c r="A6341" s="87"/>
      <c r="C6341" s="89"/>
      <c r="D6341" s="89"/>
      <c r="E6341" s="89"/>
      <c r="F6341" s="89"/>
      <c r="G6341" s="89"/>
      <c r="H6341" s="89"/>
      <c r="I6341" s="89"/>
      <c r="U6341" s="89"/>
      <c r="Y6341" s="89"/>
    </row>
    <row r="6342" spans="1:25" s="88" customFormat="1" x14ac:dyDescent="0.2">
      <c r="A6342" s="87"/>
      <c r="C6342" s="89"/>
      <c r="D6342" s="89"/>
      <c r="E6342" s="89"/>
      <c r="F6342" s="89"/>
      <c r="G6342" s="89"/>
      <c r="H6342" s="89"/>
      <c r="I6342" s="89"/>
      <c r="U6342" s="89"/>
      <c r="Y6342" s="89"/>
    </row>
    <row r="6343" spans="1:25" s="88" customFormat="1" x14ac:dyDescent="0.2">
      <c r="A6343" s="87"/>
      <c r="C6343" s="89"/>
      <c r="D6343" s="89"/>
      <c r="E6343" s="89"/>
      <c r="F6343" s="89"/>
      <c r="G6343" s="89"/>
      <c r="H6343" s="89"/>
      <c r="I6343" s="89"/>
      <c r="U6343" s="89"/>
      <c r="Y6343" s="89"/>
    </row>
    <row r="6344" spans="1:25" s="88" customFormat="1" x14ac:dyDescent="0.2">
      <c r="A6344" s="87"/>
      <c r="C6344" s="89"/>
      <c r="D6344" s="89"/>
      <c r="E6344" s="89"/>
      <c r="F6344" s="89"/>
      <c r="G6344" s="89"/>
      <c r="H6344" s="89"/>
      <c r="I6344" s="89"/>
      <c r="U6344" s="89"/>
      <c r="Y6344" s="89"/>
    </row>
    <row r="6345" spans="1:25" s="88" customFormat="1" x14ac:dyDescent="0.2">
      <c r="A6345" s="87"/>
      <c r="C6345" s="89"/>
      <c r="D6345" s="89"/>
      <c r="E6345" s="89"/>
      <c r="F6345" s="89"/>
      <c r="G6345" s="89"/>
      <c r="H6345" s="89"/>
      <c r="I6345" s="89"/>
      <c r="U6345" s="89"/>
      <c r="Y6345" s="89"/>
    </row>
    <row r="6346" spans="1:25" s="88" customFormat="1" x14ac:dyDescent="0.2">
      <c r="A6346" s="87"/>
      <c r="C6346" s="89"/>
      <c r="D6346" s="89"/>
      <c r="E6346" s="89"/>
      <c r="F6346" s="89"/>
      <c r="G6346" s="89"/>
      <c r="H6346" s="89"/>
      <c r="I6346" s="89"/>
      <c r="U6346" s="89"/>
      <c r="Y6346" s="89"/>
    </row>
    <row r="6347" spans="1:25" s="88" customFormat="1" x14ac:dyDescent="0.2">
      <c r="A6347" s="87"/>
      <c r="C6347" s="89"/>
      <c r="D6347" s="89"/>
      <c r="E6347" s="89"/>
      <c r="F6347" s="89"/>
      <c r="G6347" s="89"/>
      <c r="H6347" s="89"/>
      <c r="I6347" s="89"/>
      <c r="U6347" s="89"/>
      <c r="Y6347" s="89"/>
    </row>
    <row r="6348" spans="1:25" s="88" customFormat="1" x14ac:dyDescent="0.2">
      <c r="A6348" s="87"/>
      <c r="C6348" s="89"/>
      <c r="D6348" s="89"/>
      <c r="E6348" s="89"/>
      <c r="F6348" s="89"/>
      <c r="G6348" s="89"/>
      <c r="H6348" s="89"/>
      <c r="I6348" s="89"/>
      <c r="U6348" s="89"/>
      <c r="Y6348" s="89"/>
    </row>
    <row r="6349" spans="1:25" s="88" customFormat="1" x14ac:dyDescent="0.2">
      <c r="A6349" s="87"/>
      <c r="C6349" s="89"/>
      <c r="D6349" s="89"/>
      <c r="E6349" s="89"/>
      <c r="F6349" s="89"/>
      <c r="G6349" s="89"/>
      <c r="H6349" s="89"/>
      <c r="I6349" s="89"/>
      <c r="U6349" s="89"/>
      <c r="Y6349" s="89"/>
    </row>
    <row r="6350" spans="1:25" s="88" customFormat="1" x14ac:dyDescent="0.2">
      <c r="A6350" s="87"/>
      <c r="C6350" s="89"/>
      <c r="D6350" s="89"/>
      <c r="E6350" s="89"/>
      <c r="F6350" s="89"/>
      <c r="G6350" s="89"/>
      <c r="H6350" s="89"/>
      <c r="I6350" s="89"/>
      <c r="U6350" s="89"/>
      <c r="Y6350" s="89"/>
    </row>
    <row r="6351" spans="1:25" s="88" customFormat="1" x14ac:dyDescent="0.2">
      <c r="A6351" s="87"/>
      <c r="C6351" s="89"/>
      <c r="D6351" s="89"/>
      <c r="E6351" s="89"/>
      <c r="F6351" s="89"/>
      <c r="G6351" s="89"/>
      <c r="H6351" s="89"/>
      <c r="I6351" s="89"/>
      <c r="U6351" s="89"/>
      <c r="Y6351" s="89"/>
    </row>
    <row r="6352" spans="1:25" s="88" customFormat="1" x14ac:dyDescent="0.2">
      <c r="A6352" s="87"/>
      <c r="C6352" s="89"/>
      <c r="D6352" s="89"/>
      <c r="E6352" s="89"/>
      <c r="F6352" s="89"/>
      <c r="G6352" s="89"/>
      <c r="H6352" s="89"/>
      <c r="I6352" s="89"/>
      <c r="U6352" s="89"/>
      <c r="Y6352" s="89"/>
    </row>
    <row r="6353" spans="1:25" s="88" customFormat="1" x14ac:dyDescent="0.2">
      <c r="A6353" s="87"/>
      <c r="C6353" s="89"/>
      <c r="D6353" s="89"/>
      <c r="E6353" s="89"/>
      <c r="F6353" s="89"/>
      <c r="G6353" s="89"/>
      <c r="H6353" s="89"/>
      <c r="I6353" s="89"/>
      <c r="U6353" s="89"/>
      <c r="Y6353" s="89"/>
    </row>
    <row r="6354" spans="1:25" s="88" customFormat="1" x14ac:dyDescent="0.2">
      <c r="A6354" s="87"/>
      <c r="C6354" s="89"/>
      <c r="D6354" s="89"/>
      <c r="E6354" s="89"/>
      <c r="F6354" s="89"/>
      <c r="G6354" s="89"/>
      <c r="H6354" s="89"/>
      <c r="I6354" s="89"/>
      <c r="U6354" s="89"/>
      <c r="Y6354" s="89"/>
    </row>
    <row r="6355" spans="1:25" s="88" customFormat="1" x14ac:dyDescent="0.2">
      <c r="A6355" s="87"/>
      <c r="C6355" s="89"/>
      <c r="D6355" s="89"/>
      <c r="E6355" s="89"/>
      <c r="F6355" s="89"/>
      <c r="G6355" s="89"/>
      <c r="H6355" s="89"/>
      <c r="I6355" s="89"/>
      <c r="U6355" s="89"/>
      <c r="Y6355" s="89"/>
    </row>
    <row r="6356" spans="1:25" s="88" customFormat="1" x14ac:dyDescent="0.2">
      <c r="A6356" s="87"/>
      <c r="C6356" s="89"/>
      <c r="D6356" s="89"/>
      <c r="E6356" s="89"/>
      <c r="F6356" s="89"/>
      <c r="G6356" s="89"/>
      <c r="H6356" s="89"/>
      <c r="I6356" s="89"/>
      <c r="U6356" s="89"/>
      <c r="Y6356" s="89"/>
    </row>
    <row r="6357" spans="1:25" s="88" customFormat="1" x14ac:dyDescent="0.2">
      <c r="A6357" s="87"/>
      <c r="C6357" s="89"/>
      <c r="D6357" s="89"/>
      <c r="E6357" s="89"/>
      <c r="F6357" s="89"/>
      <c r="G6357" s="89"/>
      <c r="H6357" s="89"/>
      <c r="I6357" s="89"/>
      <c r="U6357" s="89"/>
      <c r="Y6357" s="89"/>
    </row>
    <row r="6358" spans="1:25" s="88" customFormat="1" x14ac:dyDescent="0.2">
      <c r="A6358" s="87"/>
      <c r="C6358" s="89"/>
      <c r="D6358" s="89"/>
      <c r="E6358" s="89"/>
      <c r="F6358" s="89"/>
      <c r="G6358" s="89"/>
      <c r="H6358" s="89"/>
      <c r="I6358" s="89"/>
      <c r="U6358" s="89"/>
      <c r="Y6358" s="89"/>
    </row>
    <row r="6359" spans="1:25" s="88" customFormat="1" x14ac:dyDescent="0.2">
      <c r="A6359" s="87"/>
      <c r="C6359" s="89"/>
      <c r="D6359" s="89"/>
      <c r="E6359" s="89"/>
      <c r="F6359" s="89"/>
      <c r="G6359" s="89"/>
      <c r="H6359" s="89"/>
      <c r="I6359" s="89"/>
      <c r="U6359" s="89"/>
      <c r="Y6359" s="89"/>
    </row>
    <row r="6360" spans="1:25" s="88" customFormat="1" x14ac:dyDescent="0.2">
      <c r="A6360" s="87"/>
      <c r="C6360" s="89"/>
      <c r="D6360" s="89"/>
      <c r="E6360" s="89"/>
      <c r="F6360" s="89"/>
      <c r="G6360" s="89"/>
      <c r="H6360" s="89"/>
      <c r="I6360" s="89"/>
      <c r="U6360" s="89"/>
      <c r="Y6360" s="89"/>
    </row>
    <row r="6361" spans="1:25" s="88" customFormat="1" x14ac:dyDescent="0.2">
      <c r="A6361" s="87"/>
      <c r="C6361" s="89"/>
      <c r="D6361" s="89"/>
      <c r="E6361" s="89"/>
      <c r="F6361" s="89"/>
      <c r="G6361" s="89"/>
      <c r="H6361" s="89"/>
      <c r="I6361" s="89"/>
      <c r="U6361" s="89"/>
      <c r="Y6361" s="89"/>
    </row>
    <row r="6362" spans="1:25" s="88" customFormat="1" x14ac:dyDescent="0.2">
      <c r="A6362" s="87"/>
      <c r="C6362" s="89"/>
      <c r="D6362" s="89"/>
      <c r="E6362" s="89"/>
      <c r="F6362" s="89"/>
      <c r="G6362" s="89"/>
      <c r="H6362" s="89"/>
      <c r="I6362" s="89"/>
      <c r="U6362" s="89"/>
      <c r="Y6362" s="89"/>
    </row>
    <row r="6363" spans="1:25" s="88" customFormat="1" x14ac:dyDescent="0.2">
      <c r="A6363" s="87"/>
      <c r="C6363" s="89"/>
      <c r="D6363" s="89"/>
      <c r="E6363" s="89"/>
      <c r="F6363" s="89"/>
      <c r="G6363" s="89"/>
      <c r="H6363" s="89"/>
      <c r="I6363" s="89"/>
      <c r="U6363" s="89"/>
      <c r="Y6363" s="89"/>
    </row>
    <row r="6364" spans="1:25" s="88" customFormat="1" x14ac:dyDescent="0.2">
      <c r="A6364" s="87"/>
      <c r="C6364" s="89"/>
      <c r="D6364" s="89"/>
      <c r="E6364" s="89"/>
      <c r="F6364" s="89"/>
      <c r="G6364" s="89"/>
      <c r="H6364" s="89"/>
      <c r="I6364" s="89"/>
      <c r="U6364" s="89"/>
      <c r="Y6364" s="89"/>
    </row>
    <row r="6365" spans="1:25" s="88" customFormat="1" x14ac:dyDescent="0.2">
      <c r="A6365" s="87"/>
      <c r="C6365" s="89"/>
      <c r="D6365" s="89"/>
      <c r="E6365" s="89"/>
      <c r="F6365" s="89"/>
      <c r="G6365" s="89"/>
      <c r="H6365" s="89"/>
      <c r="I6365" s="89"/>
      <c r="U6365" s="89"/>
      <c r="Y6365" s="89"/>
    </row>
    <row r="6366" spans="1:25" s="88" customFormat="1" x14ac:dyDescent="0.2">
      <c r="A6366" s="87"/>
      <c r="C6366" s="89"/>
      <c r="D6366" s="89"/>
      <c r="E6366" s="89"/>
      <c r="F6366" s="89"/>
      <c r="G6366" s="89"/>
      <c r="H6366" s="89"/>
      <c r="I6366" s="89"/>
      <c r="U6366" s="89"/>
      <c r="Y6366" s="89"/>
    </row>
    <row r="6367" spans="1:25" s="88" customFormat="1" x14ac:dyDescent="0.2">
      <c r="A6367" s="87"/>
      <c r="C6367" s="89"/>
      <c r="D6367" s="89"/>
      <c r="E6367" s="89"/>
      <c r="F6367" s="89"/>
      <c r="G6367" s="89"/>
      <c r="H6367" s="89"/>
      <c r="I6367" s="89"/>
      <c r="U6367" s="89"/>
      <c r="Y6367" s="89"/>
    </row>
    <row r="6368" spans="1:25" s="88" customFormat="1" x14ac:dyDescent="0.2">
      <c r="A6368" s="87"/>
      <c r="C6368" s="89"/>
      <c r="D6368" s="89"/>
      <c r="E6368" s="89"/>
      <c r="F6368" s="89"/>
      <c r="G6368" s="89"/>
      <c r="H6368" s="89"/>
      <c r="I6368" s="89"/>
      <c r="U6368" s="89"/>
      <c r="Y6368" s="89"/>
    </row>
    <row r="6369" spans="1:25" s="88" customFormat="1" x14ac:dyDescent="0.2">
      <c r="A6369" s="87"/>
      <c r="C6369" s="89"/>
      <c r="D6369" s="89"/>
      <c r="E6369" s="89"/>
      <c r="F6369" s="89"/>
      <c r="G6369" s="89"/>
      <c r="H6369" s="89"/>
      <c r="I6369" s="89"/>
      <c r="U6369" s="89"/>
      <c r="Y6369" s="89"/>
    </row>
    <row r="6370" spans="1:25" s="88" customFormat="1" x14ac:dyDescent="0.2">
      <c r="A6370" s="87"/>
      <c r="C6370" s="89"/>
      <c r="D6370" s="89"/>
      <c r="E6370" s="89"/>
      <c r="F6370" s="89"/>
      <c r="G6370" s="89"/>
      <c r="H6370" s="89"/>
      <c r="I6370" s="89"/>
      <c r="U6370" s="89"/>
      <c r="Y6370" s="89"/>
    </row>
    <row r="6371" spans="1:25" s="88" customFormat="1" x14ac:dyDescent="0.2">
      <c r="A6371" s="87"/>
      <c r="C6371" s="89"/>
      <c r="D6371" s="89"/>
      <c r="E6371" s="89"/>
      <c r="F6371" s="89"/>
      <c r="G6371" s="89"/>
      <c r="H6371" s="89"/>
      <c r="I6371" s="89"/>
      <c r="U6371" s="89"/>
      <c r="Y6371" s="89"/>
    </row>
    <row r="6372" spans="1:25" s="88" customFormat="1" x14ac:dyDescent="0.2">
      <c r="A6372" s="87"/>
      <c r="C6372" s="89"/>
      <c r="D6372" s="89"/>
      <c r="E6372" s="89"/>
      <c r="F6372" s="89"/>
      <c r="G6372" s="89"/>
      <c r="H6372" s="89"/>
      <c r="I6372" s="89"/>
      <c r="U6372" s="89"/>
      <c r="Y6372" s="89"/>
    </row>
    <row r="6373" spans="1:25" s="88" customFormat="1" x14ac:dyDescent="0.2">
      <c r="A6373" s="87"/>
      <c r="C6373" s="89"/>
      <c r="D6373" s="89"/>
      <c r="E6373" s="89"/>
      <c r="F6373" s="89"/>
      <c r="G6373" s="89"/>
      <c r="H6373" s="89"/>
      <c r="I6373" s="89"/>
      <c r="U6373" s="89"/>
      <c r="Y6373" s="89"/>
    </row>
    <row r="6374" spans="1:25" s="88" customFormat="1" x14ac:dyDescent="0.2">
      <c r="A6374" s="87"/>
      <c r="C6374" s="89"/>
      <c r="D6374" s="89"/>
      <c r="E6374" s="89"/>
      <c r="F6374" s="89"/>
      <c r="G6374" s="89"/>
      <c r="H6374" s="89"/>
      <c r="I6374" s="89"/>
      <c r="U6374" s="89"/>
      <c r="Y6374" s="89"/>
    </row>
    <row r="6375" spans="1:25" s="88" customFormat="1" x14ac:dyDescent="0.2">
      <c r="A6375" s="87"/>
      <c r="C6375" s="89"/>
      <c r="D6375" s="89"/>
      <c r="E6375" s="89"/>
      <c r="F6375" s="89"/>
      <c r="G6375" s="89"/>
      <c r="H6375" s="89"/>
      <c r="I6375" s="89"/>
      <c r="U6375" s="89"/>
      <c r="Y6375" s="89"/>
    </row>
    <row r="6376" spans="1:25" s="88" customFormat="1" x14ac:dyDescent="0.2">
      <c r="A6376" s="87"/>
      <c r="C6376" s="89"/>
      <c r="D6376" s="89"/>
      <c r="E6376" s="89"/>
      <c r="F6376" s="89"/>
      <c r="G6376" s="89"/>
      <c r="H6376" s="89"/>
      <c r="I6376" s="89"/>
      <c r="U6376" s="89"/>
      <c r="Y6376" s="89"/>
    </row>
    <row r="6377" spans="1:25" s="88" customFormat="1" x14ac:dyDescent="0.2">
      <c r="A6377" s="87"/>
      <c r="C6377" s="89"/>
      <c r="D6377" s="89"/>
      <c r="E6377" s="89"/>
      <c r="F6377" s="89"/>
      <c r="G6377" s="89"/>
      <c r="H6377" s="89"/>
      <c r="I6377" s="89"/>
      <c r="U6377" s="89"/>
      <c r="Y6377" s="89"/>
    </row>
    <row r="6378" spans="1:25" s="88" customFormat="1" x14ac:dyDescent="0.2">
      <c r="A6378" s="87"/>
      <c r="C6378" s="89"/>
      <c r="D6378" s="89"/>
      <c r="E6378" s="89"/>
      <c r="F6378" s="89"/>
      <c r="G6378" s="89"/>
      <c r="H6378" s="89"/>
      <c r="I6378" s="89"/>
      <c r="U6378" s="89"/>
      <c r="Y6378" s="89"/>
    </row>
    <row r="6379" spans="1:25" s="88" customFormat="1" x14ac:dyDescent="0.2">
      <c r="A6379" s="87"/>
      <c r="C6379" s="89"/>
      <c r="D6379" s="89"/>
      <c r="E6379" s="89"/>
      <c r="F6379" s="89"/>
      <c r="G6379" s="89"/>
      <c r="H6379" s="89"/>
      <c r="I6379" s="89"/>
      <c r="U6379" s="89"/>
      <c r="Y6379" s="89"/>
    </row>
    <row r="6380" spans="1:25" s="88" customFormat="1" x14ac:dyDescent="0.2">
      <c r="A6380" s="87"/>
      <c r="C6380" s="89"/>
      <c r="D6380" s="89"/>
      <c r="E6380" s="89"/>
      <c r="F6380" s="89"/>
      <c r="G6380" s="89"/>
      <c r="H6380" s="89"/>
      <c r="I6380" s="89"/>
      <c r="U6380" s="89"/>
      <c r="Y6380" s="89"/>
    </row>
    <row r="6381" spans="1:25" s="88" customFormat="1" x14ac:dyDescent="0.2">
      <c r="A6381" s="87"/>
      <c r="C6381" s="89"/>
      <c r="D6381" s="89"/>
      <c r="E6381" s="89"/>
      <c r="F6381" s="89"/>
      <c r="G6381" s="89"/>
      <c r="H6381" s="89"/>
      <c r="I6381" s="89"/>
      <c r="U6381" s="89"/>
      <c r="Y6381" s="89"/>
    </row>
    <row r="6382" spans="1:25" s="88" customFormat="1" x14ac:dyDescent="0.2">
      <c r="A6382" s="87"/>
      <c r="C6382" s="89"/>
      <c r="D6382" s="89"/>
      <c r="E6382" s="89"/>
      <c r="F6382" s="89"/>
      <c r="G6382" s="89"/>
      <c r="H6382" s="89"/>
      <c r="I6382" s="89"/>
      <c r="U6382" s="89"/>
      <c r="Y6382" s="89"/>
    </row>
    <row r="6383" spans="1:25" s="88" customFormat="1" x14ac:dyDescent="0.2">
      <c r="A6383" s="87"/>
      <c r="C6383" s="89"/>
      <c r="D6383" s="89"/>
      <c r="E6383" s="89"/>
      <c r="F6383" s="89"/>
      <c r="G6383" s="89"/>
      <c r="H6383" s="89"/>
      <c r="I6383" s="89"/>
      <c r="U6383" s="89"/>
      <c r="Y6383" s="89"/>
    </row>
    <row r="6384" spans="1:25" s="88" customFormat="1" x14ac:dyDescent="0.2">
      <c r="A6384" s="87"/>
      <c r="C6384" s="89"/>
      <c r="D6384" s="89"/>
      <c r="E6384" s="89"/>
      <c r="F6384" s="89"/>
      <c r="G6384" s="89"/>
      <c r="H6384" s="89"/>
      <c r="I6384" s="89"/>
      <c r="U6384" s="89"/>
      <c r="Y6384" s="89"/>
    </row>
    <row r="6385" spans="1:25" s="88" customFormat="1" x14ac:dyDescent="0.2">
      <c r="A6385" s="87"/>
      <c r="C6385" s="89"/>
      <c r="D6385" s="89"/>
      <c r="E6385" s="89"/>
      <c r="F6385" s="89"/>
      <c r="G6385" s="89"/>
      <c r="H6385" s="89"/>
      <c r="I6385" s="89"/>
      <c r="U6385" s="89"/>
      <c r="Y6385" s="89"/>
    </row>
    <row r="6386" spans="1:25" s="88" customFormat="1" x14ac:dyDescent="0.2">
      <c r="A6386" s="87"/>
      <c r="C6386" s="89"/>
      <c r="D6386" s="89"/>
      <c r="E6386" s="89"/>
      <c r="F6386" s="89"/>
      <c r="G6386" s="89"/>
      <c r="H6386" s="89"/>
      <c r="I6386" s="89"/>
      <c r="U6386" s="89"/>
      <c r="Y6386" s="89"/>
    </row>
    <row r="6387" spans="1:25" s="88" customFormat="1" x14ac:dyDescent="0.2">
      <c r="A6387" s="87"/>
      <c r="C6387" s="89"/>
      <c r="D6387" s="89"/>
      <c r="E6387" s="89"/>
      <c r="F6387" s="89"/>
      <c r="G6387" s="89"/>
      <c r="H6387" s="89"/>
      <c r="I6387" s="89"/>
      <c r="U6387" s="89"/>
      <c r="Y6387" s="89"/>
    </row>
    <row r="6388" spans="1:25" s="88" customFormat="1" x14ac:dyDescent="0.2">
      <c r="A6388" s="87"/>
      <c r="C6388" s="89"/>
      <c r="D6388" s="89"/>
      <c r="E6388" s="89"/>
      <c r="F6388" s="89"/>
      <c r="G6388" s="89"/>
      <c r="H6388" s="89"/>
      <c r="I6388" s="89"/>
      <c r="U6388" s="89"/>
      <c r="Y6388" s="89"/>
    </row>
    <row r="6389" spans="1:25" s="88" customFormat="1" x14ac:dyDescent="0.2">
      <c r="A6389" s="87"/>
      <c r="C6389" s="89"/>
      <c r="D6389" s="89"/>
      <c r="E6389" s="89"/>
      <c r="F6389" s="89"/>
      <c r="G6389" s="89"/>
      <c r="H6389" s="89"/>
      <c r="I6389" s="89"/>
      <c r="U6389" s="89"/>
      <c r="Y6389" s="89"/>
    </row>
    <row r="6390" spans="1:25" s="88" customFormat="1" x14ac:dyDescent="0.2">
      <c r="A6390" s="87"/>
      <c r="C6390" s="89"/>
      <c r="D6390" s="89"/>
      <c r="E6390" s="89"/>
      <c r="F6390" s="89"/>
      <c r="G6390" s="89"/>
      <c r="H6390" s="89"/>
      <c r="I6390" s="89"/>
      <c r="U6390" s="89"/>
      <c r="Y6390" s="89"/>
    </row>
    <row r="6391" spans="1:25" s="88" customFormat="1" x14ac:dyDescent="0.2">
      <c r="A6391" s="87"/>
      <c r="C6391" s="89"/>
      <c r="D6391" s="89"/>
      <c r="E6391" s="89"/>
      <c r="F6391" s="89"/>
      <c r="G6391" s="89"/>
      <c r="H6391" s="89"/>
      <c r="I6391" s="89"/>
      <c r="U6391" s="89"/>
      <c r="Y6391" s="89"/>
    </row>
    <row r="6392" spans="1:25" s="88" customFormat="1" x14ac:dyDescent="0.2">
      <c r="A6392" s="87"/>
      <c r="C6392" s="89"/>
      <c r="D6392" s="89"/>
      <c r="E6392" s="89"/>
      <c r="F6392" s="89"/>
      <c r="G6392" s="89"/>
      <c r="H6392" s="89"/>
      <c r="I6392" s="89"/>
      <c r="U6392" s="89"/>
      <c r="Y6392" s="89"/>
    </row>
    <row r="6393" spans="1:25" s="88" customFormat="1" x14ac:dyDescent="0.2">
      <c r="A6393" s="87"/>
      <c r="C6393" s="89"/>
      <c r="D6393" s="89"/>
      <c r="E6393" s="89"/>
      <c r="F6393" s="89"/>
      <c r="G6393" s="89"/>
      <c r="H6393" s="89"/>
      <c r="I6393" s="89"/>
      <c r="U6393" s="89"/>
      <c r="Y6393" s="89"/>
    </row>
    <row r="6394" spans="1:25" s="88" customFormat="1" x14ac:dyDescent="0.2">
      <c r="A6394" s="87"/>
      <c r="C6394" s="89"/>
      <c r="D6394" s="89"/>
      <c r="E6394" s="89"/>
      <c r="F6394" s="89"/>
      <c r="G6394" s="89"/>
      <c r="H6394" s="89"/>
      <c r="I6394" s="89"/>
      <c r="U6394" s="89"/>
      <c r="Y6394" s="89"/>
    </row>
    <row r="6395" spans="1:25" s="88" customFormat="1" x14ac:dyDescent="0.2">
      <c r="A6395" s="87"/>
      <c r="C6395" s="89"/>
      <c r="D6395" s="89"/>
      <c r="E6395" s="89"/>
      <c r="F6395" s="89"/>
      <c r="G6395" s="89"/>
      <c r="H6395" s="89"/>
      <c r="I6395" s="89"/>
      <c r="U6395" s="89"/>
      <c r="Y6395" s="89"/>
    </row>
    <row r="6396" spans="1:25" s="88" customFormat="1" x14ac:dyDescent="0.2">
      <c r="A6396" s="87"/>
      <c r="C6396" s="89"/>
      <c r="D6396" s="89"/>
      <c r="E6396" s="89"/>
      <c r="F6396" s="89"/>
      <c r="G6396" s="89"/>
      <c r="H6396" s="89"/>
      <c r="I6396" s="89"/>
      <c r="U6396" s="89"/>
      <c r="Y6396" s="89"/>
    </row>
    <row r="6397" spans="1:25" s="88" customFormat="1" x14ac:dyDescent="0.2">
      <c r="A6397" s="87"/>
      <c r="C6397" s="89"/>
      <c r="D6397" s="89"/>
      <c r="E6397" s="89"/>
      <c r="F6397" s="89"/>
      <c r="G6397" s="89"/>
      <c r="H6397" s="89"/>
      <c r="I6397" s="89"/>
      <c r="U6397" s="89"/>
      <c r="Y6397" s="89"/>
    </row>
    <row r="6398" spans="1:25" s="88" customFormat="1" x14ac:dyDescent="0.2">
      <c r="A6398" s="87"/>
      <c r="C6398" s="89"/>
      <c r="D6398" s="89"/>
      <c r="E6398" s="89"/>
      <c r="F6398" s="89"/>
      <c r="G6398" s="89"/>
      <c r="H6398" s="89"/>
      <c r="I6398" s="89"/>
      <c r="U6398" s="89"/>
      <c r="Y6398" s="89"/>
    </row>
    <row r="6399" spans="1:25" s="88" customFormat="1" x14ac:dyDescent="0.2">
      <c r="A6399" s="87"/>
      <c r="C6399" s="89"/>
      <c r="D6399" s="89"/>
      <c r="E6399" s="89"/>
      <c r="F6399" s="89"/>
      <c r="G6399" s="89"/>
      <c r="H6399" s="89"/>
      <c r="I6399" s="89"/>
      <c r="U6399" s="89"/>
      <c r="Y6399" s="89"/>
    </row>
    <row r="6400" spans="1:25" s="88" customFormat="1" x14ac:dyDescent="0.2">
      <c r="A6400" s="87"/>
      <c r="C6400" s="89"/>
      <c r="D6400" s="89"/>
      <c r="E6400" s="89"/>
      <c r="F6400" s="89"/>
      <c r="G6400" s="89"/>
      <c r="H6400" s="89"/>
      <c r="I6400" s="89"/>
      <c r="U6400" s="89"/>
      <c r="Y6400" s="89"/>
    </row>
    <row r="6401" spans="1:25" s="88" customFormat="1" x14ac:dyDescent="0.2">
      <c r="A6401" s="87"/>
      <c r="C6401" s="89"/>
      <c r="D6401" s="89"/>
      <c r="E6401" s="89"/>
      <c r="F6401" s="89"/>
      <c r="G6401" s="89"/>
      <c r="H6401" s="89"/>
      <c r="I6401" s="89"/>
      <c r="U6401" s="89"/>
      <c r="Y6401" s="89"/>
    </row>
    <row r="6402" spans="1:25" s="88" customFormat="1" x14ac:dyDescent="0.2">
      <c r="A6402" s="87"/>
      <c r="C6402" s="89"/>
      <c r="D6402" s="89"/>
      <c r="E6402" s="89"/>
      <c r="F6402" s="89"/>
      <c r="G6402" s="89"/>
      <c r="H6402" s="89"/>
      <c r="I6402" s="89"/>
      <c r="U6402" s="89"/>
      <c r="Y6402" s="89"/>
    </row>
    <row r="6403" spans="1:25" s="88" customFormat="1" x14ac:dyDescent="0.2">
      <c r="A6403" s="87"/>
      <c r="C6403" s="89"/>
      <c r="D6403" s="89"/>
      <c r="E6403" s="89"/>
      <c r="F6403" s="89"/>
      <c r="G6403" s="89"/>
      <c r="H6403" s="89"/>
      <c r="I6403" s="89"/>
      <c r="U6403" s="89"/>
      <c r="Y6403" s="89"/>
    </row>
    <row r="6404" spans="1:25" s="88" customFormat="1" x14ac:dyDescent="0.2">
      <c r="A6404" s="87"/>
      <c r="C6404" s="89"/>
      <c r="D6404" s="89"/>
      <c r="E6404" s="89"/>
      <c r="F6404" s="89"/>
      <c r="G6404" s="89"/>
      <c r="H6404" s="89"/>
      <c r="I6404" s="89"/>
      <c r="U6404" s="89"/>
      <c r="Y6404" s="89"/>
    </row>
    <row r="6405" spans="1:25" s="88" customFormat="1" x14ac:dyDescent="0.2">
      <c r="A6405" s="87"/>
      <c r="C6405" s="89"/>
      <c r="D6405" s="89"/>
      <c r="E6405" s="89"/>
      <c r="F6405" s="89"/>
      <c r="G6405" s="89"/>
      <c r="H6405" s="89"/>
      <c r="I6405" s="89"/>
      <c r="U6405" s="89"/>
      <c r="Y6405" s="89"/>
    </row>
    <row r="6406" spans="1:25" s="88" customFormat="1" x14ac:dyDescent="0.2">
      <c r="A6406" s="87"/>
      <c r="C6406" s="89"/>
      <c r="D6406" s="89"/>
      <c r="E6406" s="89"/>
      <c r="F6406" s="89"/>
      <c r="G6406" s="89"/>
      <c r="H6406" s="89"/>
      <c r="I6406" s="89"/>
      <c r="U6406" s="89"/>
      <c r="Y6406" s="89"/>
    </row>
    <row r="6407" spans="1:25" s="88" customFormat="1" x14ac:dyDescent="0.2">
      <c r="A6407" s="87"/>
      <c r="C6407" s="89"/>
      <c r="D6407" s="89"/>
      <c r="E6407" s="89"/>
      <c r="F6407" s="89"/>
      <c r="G6407" s="89"/>
      <c r="H6407" s="89"/>
      <c r="I6407" s="89"/>
      <c r="U6407" s="89"/>
      <c r="Y6407" s="89"/>
    </row>
    <row r="6408" spans="1:25" s="88" customFormat="1" x14ac:dyDescent="0.2">
      <c r="A6408" s="87"/>
      <c r="C6408" s="89"/>
      <c r="D6408" s="89"/>
      <c r="E6408" s="89"/>
      <c r="F6408" s="89"/>
      <c r="G6408" s="89"/>
      <c r="H6408" s="89"/>
      <c r="I6408" s="89"/>
      <c r="U6408" s="89"/>
      <c r="Y6408" s="89"/>
    </row>
    <row r="6409" spans="1:25" s="88" customFormat="1" x14ac:dyDescent="0.2">
      <c r="A6409" s="87"/>
      <c r="C6409" s="89"/>
      <c r="D6409" s="89"/>
      <c r="E6409" s="89"/>
      <c r="F6409" s="89"/>
      <c r="G6409" s="89"/>
      <c r="H6409" s="89"/>
      <c r="I6409" s="89"/>
      <c r="U6409" s="89"/>
      <c r="Y6409" s="89"/>
    </row>
    <row r="6410" spans="1:25" s="88" customFormat="1" x14ac:dyDescent="0.2">
      <c r="A6410" s="87"/>
      <c r="C6410" s="89"/>
      <c r="D6410" s="89"/>
      <c r="E6410" s="89"/>
      <c r="F6410" s="89"/>
      <c r="G6410" s="89"/>
      <c r="H6410" s="89"/>
      <c r="I6410" s="89"/>
      <c r="U6410" s="89"/>
      <c r="Y6410" s="89"/>
    </row>
    <row r="6411" spans="1:25" s="88" customFormat="1" x14ac:dyDescent="0.2">
      <c r="A6411" s="87"/>
      <c r="C6411" s="89"/>
      <c r="D6411" s="89"/>
      <c r="E6411" s="89"/>
      <c r="F6411" s="89"/>
      <c r="G6411" s="89"/>
      <c r="H6411" s="89"/>
      <c r="I6411" s="89"/>
      <c r="U6411" s="89"/>
      <c r="Y6411" s="89"/>
    </row>
    <row r="6412" spans="1:25" s="88" customFormat="1" x14ac:dyDescent="0.2">
      <c r="A6412" s="87"/>
      <c r="C6412" s="89"/>
      <c r="D6412" s="89"/>
      <c r="E6412" s="89"/>
      <c r="F6412" s="89"/>
      <c r="G6412" s="89"/>
      <c r="H6412" s="89"/>
      <c r="I6412" s="89"/>
      <c r="U6412" s="89"/>
      <c r="Y6412" s="89"/>
    </row>
    <row r="6413" spans="1:25" s="88" customFormat="1" x14ac:dyDescent="0.2">
      <c r="A6413" s="87"/>
      <c r="C6413" s="89"/>
      <c r="D6413" s="89"/>
      <c r="E6413" s="89"/>
      <c r="F6413" s="89"/>
      <c r="G6413" s="89"/>
      <c r="H6413" s="89"/>
      <c r="I6413" s="89"/>
      <c r="U6413" s="89"/>
      <c r="Y6413" s="89"/>
    </row>
    <row r="6414" spans="1:25" s="88" customFormat="1" x14ac:dyDescent="0.2">
      <c r="A6414" s="87"/>
      <c r="C6414" s="89"/>
      <c r="D6414" s="89"/>
      <c r="E6414" s="89"/>
      <c r="F6414" s="89"/>
      <c r="G6414" s="89"/>
      <c r="H6414" s="89"/>
      <c r="I6414" s="89"/>
      <c r="U6414" s="89"/>
      <c r="Y6414" s="89"/>
    </row>
    <row r="6415" spans="1:25" s="88" customFormat="1" x14ac:dyDescent="0.2">
      <c r="A6415" s="87"/>
      <c r="C6415" s="89"/>
      <c r="D6415" s="89"/>
      <c r="E6415" s="89"/>
      <c r="F6415" s="89"/>
      <c r="G6415" s="89"/>
      <c r="H6415" s="89"/>
      <c r="I6415" s="89"/>
      <c r="U6415" s="89"/>
      <c r="Y6415" s="89"/>
    </row>
    <row r="6416" spans="1:25" s="88" customFormat="1" x14ac:dyDescent="0.2">
      <c r="A6416" s="87"/>
      <c r="C6416" s="89"/>
      <c r="D6416" s="89"/>
      <c r="E6416" s="89"/>
      <c r="F6416" s="89"/>
      <c r="G6416" s="89"/>
      <c r="H6416" s="89"/>
      <c r="I6416" s="89"/>
      <c r="U6416" s="89"/>
      <c r="Y6416" s="89"/>
    </row>
    <row r="6417" spans="1:25" s="88" customFormat="1" x14ac:dyDescent="0.2">
      <c r="A6417" s="87"/>
      <c r="C6417" s="89"/>
      <c r="D6417" s="89"/>
      <c r="E6417" s="89"/>
      <c r="F6417" s="89"/>
      <c r="G6417" s="89"/>
      <c r="H6417" s="89"/>
      <c r="I6417" s="89"/>
      <c r="U6417" s="89"/>
      <c r="Y6417" s="89"/>
    </row>
    <row r="6418" spans="1:25" s="88" customFormat="1" x14ac:dyDescent="0.2">
      <c r="A6418" s="87"/>
      <c r="C6418" s="89"/>
      <c r="D6418" s="89"/>
      <c r="E6418" s="89"/>
      <c r="F6418" s="89"/>
      <c r="G6418" s="89"/>
      <c r="H6418" s="89"/>
      <c r="I6418" s="89"/>
      <c r="U6418" s="89"/>
      <c r="Y6418" s="89"/>
    </row>
    <row r="6419" spans="1:25" s="88" customFormat="1" x14ac:dyDescent="0.2">
      <c r="A6419" s="87"/>
      <c r="C6419" s="89"/>
      <c r="D6419" s="89"/>
      <c r="E6419" s="89"/>
      <c r="F6419" s="89"/>
      <c r="G6419" s="89"/>
      <c r="H6419" s="89"/>
      <c r="I6419" s="89"/>
      <c r="U6419" s="89"/>
      <c r="Y6419" s="89"/>
    </row>
    <row r="6420" spans="1:25" s="88" customFormat="1" x14ac:dyDescent="0.2">
      <c r="A6420" s="87"/>
      <c r="C6420" s="89"/>
      <c r="D6420" s="89"/>
      <c r="E6420" s="89"/>
      <c r="F6420" s="89"/>
      <c r="G6420" s="89"/>
      <c r="H6420" s="89"/>
      <c r="I6420" s="89"/>
      <c r="U6420" s="89"/>
      <c r="Y6420" s="89"/>
    </row>
    <row r="6421" spans="1:25" s="88" customFormat="1" x14ac:dyDescent="0.2">
      <c r="A6421" s="87"/>
      <c r="C6421" s="89"/>
      <c r="D6421" s="89"/>
      <c r="E6421" s="89"/>
      <c r="F6421" s="89"/>
      <c r="G6421" s="89"/>
      <c r="H6421" s="89"/>
      <c r="I6421" s="89"/>
      <c r="U6421" s="89"/>
      <c r="Y6421" s="89"/>
    </row>
    <row r="6422" spans="1:25" s="88" customFormat="1" x14ac:dyDescent="0.2">
      <c r="A6422" s="87"/>
      <c r="C6422" s="89"/>
      <c r="D6422" s="89"/>
      <c r="E6422" s="89"/>
      <c r="F6422" s="89"/>
      <c r="G6422" s="89"/>
      <c r="H6422" s="89"/>
      <c r="I6422" s="89"/>
      <c r="U6422" s="89"/>
      <c r="Y6422" s="89"/>
    </row>
    <row r="6423" spans="1:25" s="88" customFormat="1" x14ac:dyDescent="0.2">
      <c r="A6423" s="87"/>
      <c r="C6423" s="89"/>
      <c r="D6423" s="89"/>
      <c r="E6423" s="89"/>
      <c r="F6423" s="89"/>
      <c r="G6423" s="89"/>
      <c r="H6423" s="89"/>
      <c r="I6423" s="89"/>
      <c r="U6423" s="89"/>
      <c r="Y6423" s="89"/>
    </row>
    <row r="6424" spans="1:25" s="88" customFormat="1" x14ac:dyDescent="0.2">
      <c r="A6424" s="87"/>
      <c r="C6424" s="89"/>
      <c r="D6424" s="89"/>
      <c r="E6424" s="89"/>
      <c r="F6424" s="89"/>
      <c r="G6424" s="89"/>
      <c r="H6424" s="89"/>
      <c r="I6424" s="89"/>
      <c r="U6424" s="89"/>
      <c r="Y6424" s="89"/>
    </row>
    <row r="6425" spans="1:25" s="88" customFormat="1" x14ac:dyDescent="0.2">
      <c r="A6425" s="87"/>
      <c r="C6425" s="89"/>
      <c r="D6425" s="89"/>
      <c r="E6425" s="89"/>
      <c r="F6425" s="89"/>
      <c r="G6425" s="89"/>
      <c r="H6425" s="89"/>
      <c r="I6425" s="89"/>
      <c r="U6425" s="89"/>
      <c r="Y6425" s="89"/>
    </row>
    <row r="6426" spans="1:25" s="88" customFormat="1" x14ac:dyDescent="0.2">
      <c r="A6426" s="87"/>
      <c r="C6426" s="89"/>
      <c r="D6426" s="89"/>
      <c r="E6426" s="89"/>
      <c r="F6426" s="89"/>
      <c r="G6426" s="89"/>
      <c r="H6426" s="89"/>
      <c r="I6426" s="89"/>
      <c r="U6426" s="89"/>
      <c r="Y6426" s="89"/>
    </row>
    <row r="6427" spans="1:25" s="88" customFormat="1" x14ac:dyDescent="0.2">
      <c r="A6427" s="87"/>
      <c r="C6427" s="89"/>
      <c r="D6427" s="89"/>
      <c r="E6427" s="89"/>
      <c r="F6427" s="89"/>
      <c r="G6427" s="89"/>
      <c r="H6427" s="89"/>
      <c r="I6427" s="89"/>
      <c r="U6427" s="89"/>
      <c r="Y6427" s="89"/>
    </row>
    <row r="6428" spans="1:25" s="88" customFormat="1" x14ac:dyDescent="0.2">
      <c r="A6428" s="87"/>
      <c r="C6428" s="89"/>
      <c r="D6428" s="89"/>
      <c r="E6428" s="89"/>
      <c r="F6428" s="89"/>
      <c r="G6428" s="89"/>
      <c r="H6428" s="89"/>
      <c r="I6428" s="89"/>
      <c r="U6428" s="89"/>
      <c r="Y6428" s="89"/>
    </row>
    <row r="6429" spans="1:25" s="88" customFormat="1" x14ac:dyDescent="0.2">
      <c r="A6429" s="87"/>
      <c r="C6429" s="89"/>
      <c r="D6429" s="89"/>
      <c r="E6429" s="89"/>
      <c r="F6429" s="89"/>
      <c r="G6429" s="89"/>
      <c r="H6429" s="89"/>
      <c r="I6429" s="89"/>
      <c r="U6429" s="89"/>
      <c r="Y6429" s="89"/>
    </row>
    <row r="6430" spans="1:25" s="88" customFormat="1" x14ac:dyDescent="0.2">
      <c r="A6430" s="87"/>
      <c r="C6430" s="89"/>
      <c r="D6430" s="89"/>
      <c r="E6430" s="89"/>
      <c r="F6430" s="89"/>
      <c r="G6430" s="89"/>
      <c r="H6430" s="89"/>
      <c r="I6430" s="89"/>
      <c r="U6430" s="89"/>
      <c r="Y6430" s="89"/>
    </row>
    <row r="6431" spans="1:25" s="88" customFormat="1" x14ac:dyDescent="0.2">
      <c r="A6431" s="87"/>
      <c r="C6431" s="89"/>
      <c r="D6431" s="89"/>
      <c r="E6431" s="89"/>
      <c r="F6431" s="89"/>
      <c r="G6431" s="89"/>
      <c r="H6431" s="89"/>
      <c r="I6431" s="89"/>
      <c r="U6431" s="89"/>
      <c r="Y6431" s="89"/>
    </row>
    <row r="6432" spans="1:25" s="88" customFormat="1" x14ac:dyDescent="0.2">
      <c r="A6432" s="87"/>
      <c r="C6432" s="89"/>
      <c r="D6432" s="89"/>
      <c r="E6432" s="89"/>
      <c r="F6432" s="89"/>
      <c r="G6432" s="89"/>
      <c r="H6432" s="89"/>
      <c r="I6432" s="89"/>
      <c r="U6432" s="89"/>
      <c r="Y6432" s="89"/>
    </row>
    <row r="6433" spans="1:25" s="88" customFormat="1" x14ac:dyDescent="0.2">
      <c r="A6433" s="87"/>
      <c r="C6433" s="89"/>
      <c r="D6433" s="89"/>
      <c r="E6433" s="89"/>
      <c r="F6433" s="89"/>
      <c r="G6433" s="89"/>
      <c r="H6433" s="89"/>
      <c r="I6433" s="89"/>
      <c r="U6433" s="89"/>
      <c r="Y6433" s="89"/>
    </row>
    <row r="6434" spans="1:25" s="88" customFormat="1" x14ac:dyDescent="0.2">
      <c r="A6434" s="87"/>
      <c r="C6434" s="89"/>
      <c r="D6434" s="89"/>
      <c r="E6434" s="89"/>
      <c r="F6434" s="89"/>
      <c r="G6434" s="89"/>
      <c r="H6434" s="89"/>
      <c r="I6434" s="89"/>
      <c r="U6434" s="89"/>
      <c r="Y6434" s="89"/>
    </row>
    <row r="6435" spans="1:25" s="88" customFormat="1" x14ac:dyDescent="0.2">
      <c r="A6435" s="87"/>
      <c r="C6435" s="89"/>
      <c r="D6435" s="89"/>
      <c r="E6435" s="89"/>
      <c r="F6435" s="89"/>
      <c r="G6435" s="89"/>
      <c r="H6435" s="89"/>
      <c r="I6435" s="89"/>
      <c r="U6435" s="89"/>
      <c r="Y6435" s="89"/>
    </row>
    <row r="6436" spans="1:25" s="88" customFormat="1" x14ac:dyDescent="0.2">
      <c r="A6436" s="87"/>
      <c r="C6436" s="89"/>
      <c r="D6436" s="89"/>
      <c r="E6436" s="89"/>
      <c r="F6436" s="89"/>
      <c r="G6436" s="89"/>
      <c r="H6436" s="89"/>
      <c r="I6436" s="89"/>
      <c r="U6436" s="89"/>
      <c r="Y6436" s="89"/>
    </row>
    <row r="6437" spans="1:25" s="88" customFormat="1" x14ac:dyDescent="0.2">
      <c r="A6437" s="87"/>
      <c r="C6437" s="89"/>
      <c r="D6437" s="89"/>
      <c r="E6437" s="89"/>
      <c r="F6437" s="89"/>
      <c r="G6437" s="89"/>
      <c r="H6437" s="89"/>
      <c r="I6437" s="89"/>
      <c r="U6437" s="89"/>
      <c r="Y6437" s="89"/>
    </row>
    <row r="6438" spans="1:25" s="88" customFormat="1" x14ac:dyDescent="0.2">
      <c r="A6438" s="87"/>
      <c r="C6438" s="89"/>
      <c r="D6438" s="89"/>
      <c r="E6438" s="89"/>
      <c r="F6438" s="89"/>
      <c r="G6438" s="89"/>
      <c r="H6438" s="89"/>
      <c r="I6438" s="89"/>
      <c r="U6438" s="89"/>
      <c r="Y6438" s="89"/>
    </row>
    <row r="6439" spans="1:25" s="88" customFormat="1" x14ac:dyDescent="0.2">
      <c r="A6439" s="87"/>
      <c r="C6439" s="89"/>
      <c r="D6439" s="89"/>
      <c r="E6439" s="89"/>
      <c r="F6439" s="89"/>
      <c r="G6439" s="89"/>
      <c r="H6439" s="89"/>
      <c r="I6439" s="89"/>
      <c r="U6439" s="89"/>
      <c r="Y6439" s="89"/>
    </row>
    <row r="6440" spans="1:25" s="88" customFormat="1" x14ac:dyDescent="0.2">
      <c r="A6440" s="87"/>
      <c r="C6440" s="89"/>
      <c r="D6440" s="89"/>
      <c r="E6440" s="89"/>
      <c r="F6440" s="89"/>
      <c r="G6440" s="89"/>
      <c r="H6440" s="89"/>
      <c r="I6440" s="89"/>
      <c r="U6440" s="89"/>
      <c r="Y6440" s="89"/>
    </row>
    <row r="6441" spans="1:25" s="88" customFormat="1" x14ac:dyDescent="0.2">
      <c r="A6441" s="87"/>
      <c r="C6441" s="89"/>
      <c r="D6441" s="89"/>
      <c r="E6441" s="89"/>
      <c r="F6441" s="89"/>
      <c r="G6441" s="89"/>
      <c r="H6441" s="89"/>
      <c r="I6441" s="89"/>
      <c r="U6441" s="89"/>
      <c r="Y6441" s="89"/>
    </row>
    <row r="6442" spans="1:25" s="88" customFormat="1" x14ac:dyDescent="0.2">
      <c r="A6442" s="87"/>
      <c r="C6442" s="89"/>
      <c r="D6442" s="89"/>
      <c r="E6442" s="89"/>
      <c r="F6442" s="89"/>
      <c r="G6442" s="89"/>
      <c r="H6442" s="89"/>
      <c r="I6442" s="89"/>
      <c r="U6442" s="89"/>
      <c r="Y6442" s="89"/>
    </row>
    <row r="6443" spans="1:25" s="88" customFormat="1" x14ac:dyDescent="0.2">
      <c r="A6443" s="87"/>
      <c r="C6443" s="89"/>
      <c r="D6443" s="89"/>
      <c r="E6443" s="89"/>
      <c r="F6443" s="89"/>
      <c r="G6443" s="89"/>
      <c r="H6443" s="89"/>
      <c r="I6443" s="89"/>
      <c r="U6443" s="89"/>
      <c r="Y6443" s="89"/>
    </row>
    <row r="6444" spans="1:25" s="88" customFormat="1" x14ac:dyDescent="0.2">
      <c r="A6444" s="87"/>
      <c r="C6444" s="89"/>
      <c r="D6444" s="89"/>
      <c r="E6444" s="89"/>
      <c r="F6444" s="89"/>
      <c r="G6444" s="89"/>
      <c r="H6444" s="89"/>
      <c r="I6444" s="89"/>
      <c r="U6444" s="89"/>
      <c r="Y6444" s="89"/>
    </row>
    <row r="6445" spans="1:25" s="88" customFormat="1" x14ac:dyDescent="0.2">
      <c r="A6445" s="87"/>
      <c r="C6445" s="89"/>
      <c r="D6445" s="89"/>
      <c r="E6445" s="89"/>
      <c r="F6445" s="89"/>
      <c r="G6445" s="89"/>
      <c r="H6445" s="89"/>
      <c r="I6445" s="89"/>
      <c r="U6445" s="89"/>
      <c r="Y6445" s="89"/>
    </row>
    <row r="6446" spans="1:25" s="88" customFormat="1" x14ac:dyDescent="0.2">
      <c r="A6446" s="87"/>
      <c r="C6446" s="89"/>
      <c r="D6446" s="89"/>
      <c r="E6446" s="89"/>
      <c r="F6446" s="89"/>
      <c r="G6446" s="89"/>
      <c r="H6446" s="89"/>
      <c r="I6446" s="89"/>
      <c r="U6446" s="89"/>
      <c r="Y6446" s="89"/>
    </row>
    <row r="6447" spans="1:25" s="88" customFormat="1" x14ac:dyDescent="0.2">
      <c r="A6447" s="87"/>
      <c r="C6447" s="89"/>
      <c r="D6447" s="89"/>
      <c r="E6447" s="89"/>
      <c r="F6447" s="89"/>
      <c r="G6447" s="89"/>
      <c r="H6447" s="89"/>
      <c r="I6447" s="89"/>
      <c r="U6447" s="89"/>
      <c r="Y6447" s="89"/>
    </row>
    <row r="6448" spans="1:25" s="88" customFormat="1" x14ac:dyDescent="0.2">
      <c r="A6448" s="87"/>
      <c r="C6448" s="89"/>
      <c r="D6448" s="89"/>
      <c r="E6448" s="89"/>
      <c r="F6448" s="89"/>
      <c r="G6448" s="89"/>
      <c r="H6448" s="89"/>
      <c r="I6448" s="89"/>
      <c r="U6448" s="89"/>
      <c r="Y6448" s="89"/>
    </row>
    <row r="6449" spans="1:25" s="88" customFormat="1" x14ac:dyDescent="0.2">
      <c r="A6449" s="87"/>
      <c r="C6449" s="89"/>
      <c r="D6449" s="89"/>
      <c r="E6449" s="89"/>
      <c r="F6449" s="89"/>
      <c r="G6449" s="89"/>
      <c r="H6449" s="89"/>
      <c r="I6449" s="89"/>
      <c r="U6449" s="89"/>
      <c r="Y6449" s="89"/>
    </row>
    <row r="6450" spans="1:25" s="88" customFormat="1" x14ac:dyDescent="0.2">
      <c r="A6450" s="87"/>
      <c r="C6450" s="89"/>
      <c r="D6450" s="89"/>
      <c r="E6450" s="89"/>
      <c r="F6450" s="89"/>
      <c r="G6450" s="89"/>
      <c r="H6450" s="89"/>
      <c r="I6450" s="89"/>
      <c r="U6450" s="89"/>
      <c r="Y6450" s="89"/>
    </row>
    <row r="6451" spans="1:25" s="88" customFormat="1" x14ac:dyDescent="0.2">
      <c r="A6451" s="87"/>
      <c r="C6451" s="89"/>
      <c r="D6451" s="89"/>
      <c r="E6451" s="89"/>
      <c r="F6451" s="89"/>
      <c r="G6451" s="89"/>
      <c r="H6451" s="89"/>
      <c r="I6451" s="89"/>
      <c r="U6451" s="89"/>
      <c r="Y6451" s="89"/>
    </row>
    <row r="6452" spans="1:25" s="88" customFormat="1" x14ac:dyDescent="0.2">
      <c r="A6452" s="87"/>
      <c r="C6452" s="89"/>
      <c r="D6452" s="89"/>
      <c r="E6452" s="89"/>
      <c r="F6452" s="89"/>
      <c r="G6452" s="89"/>
      <c r="H6452" s="89"/>
      <c r="I6452" s="89"/>
      <c r="U6452" s="89"/>
      <c r="Y6452" s="89"/>
    </row>
    <row r="6453" spans="1:25" s="88" customFormat="1" x14ac:dyDescent="0.2">
      <c r="A6453" s="87"/>
      <c r="C6453" s="89"/>
      <c r="D6453" s="89"/>
      <c r="E6453" s="89"/>
      <c r="F6453" s="89"/>
      <c r="G6453" s="89"/>
      <c r="H6453" s="89"/>
      <c r="I6453" s="89"/>
      <c r="U6453" s="89"/>
      <c r="Y6453" s="89"/>
    </row>
    <row r="6454" spans="1:25" s="88" customFormat="1" x14ac:dyDescent="0.2">
      <c r="A6454" s="87"/>
      <c r="C6454" s="89"/>
      <c r="D6454" s="89"/>
      <c r="E6454" s="89"/>
      <c r="F6454" s="89"/>
      <c r="G6454" s="89"/>
      <c r="H6454" s="89"/>
      <c r="I6454" s="89"/>
      <c r="U6454" s="89"/>
      <c r="Y6454" s="89"/>
    </row>
    <row r="6455" spans="1:25" s="88" customFormat="1" x14ac:dyDescent="0.2">
      <c r="A6455" s="87"/>
      <c r="C6455" s="89"/>
      <c r="D6455" s="89"/>
      <c r="E6455" s="89"/>
      <c r="F6455" s="89"/>
      <c r="G6455" s="89"/>
      <c r="H6455" s="89"/>
      <c r="I6455" s="89"/>
      <c r="U6455" s="89"/>
      <c r="Y6455" s="89"/>
    </row>
    <row r="6456" spans="1:25" s="88" customFormat="1" x14ac:dyDescent="0.2">
      <c r="A6456" s="87"/>
      <c r="C6456" s="89"/>
      <c r="D6456" s="89"/>
      <c r="E6456" s="89"/>
      <c r="F6456" s="89"/>
      <c r="G6456" s="89"/>
      <c r="H6456" s="89"/>
      <c r="I6456" s="89"/>
      <c r="U6456" s="89"/>
      <c r="Y6456" s="89"/>
    </row>
    <row r="6457" spans="1:25" s="88" customFormat="1" x14ac:dyDescent="0.2">
      <c r="A6457" s="87"/>
      <c r="C6457" s="89"/>
      <c r="D6457" s="89"/>
      <c r="E6457" s="89"/>
      <c r="F6457" s="89"/>
      <c r="G6457" s="89"/>
      <c r="H6457" s="89"/>
      <c r="I6457" s="89"/>
      <c r="U6457" s="89"/>
      <c r="Y6457" s="89"/>
    </row>
    <row r="6458" spans="1:25" s="88" customFormat="1" x14ac:dyDescent="0.2">
      <c r="A6458" s="87"/>
      <c r="C6458" s="89"/>
      <c r="D6458" s="89"/>
      <c r="E6458" s="89"/>
      <c r="F6458" s="89"/>
      <c r="G6458" s="89"/>
      <c r="H6458" s="89"/>
      <c r="I6458" s="89"/>
      <c r="U6458" s="89"/>
      <c r="Y6458" s="89"/>
    </row>
    <row r="6459" spans="1:25" s="88" customFormat="1" x14ac:dyDescent="0.2">
      <c r="A6459" s="87"/>
      <c r="C6459" s="89"/>
      <c r="D6459" s="89"/>
      <c r="E6459" s="89"/>
      <c r="F6459" s="89"/>
      <c r="G6459" s="89"/>
      <c r="H6459" s="89"/>
      <c r="I6459" s="89"/>
      <c r="U6459" s="89"/>
      <c r="Y6459" s="89"/>
    </row>
    <row r="6460" spans="1:25" s="88" customFormat="1" x14ac:dyDescent="0.2">
      <c r="A6460" s="87"/>
      <c r="C6460" s="89"/>
      <c r="D6460" s="89"/>
      <c r="E6460" s="89"/>
      <c r="F6460" s="89"/>
      <c r="G6460" s="89"/>
      <c r="H6460" s="89"/>
      <c r="I6460" s="89"/>
      <c r="U6460" s="89"/>
      <c r="Y6460" s="89"/>
    </row>
    <row r="6461" spans="1:25" s="88" customFormat="1" x14ac:dyDescent="0.2">
      <c r="A6461" s="87"/>
      <c r="C6461" s="89"/>
      <c r="D6461" s="89"/>
      <c r="E6461" s="89"/>
      <c r="F6461" s="89"/>
      <c r="G6461" s="89"/>
      <c r="H6461" s="89"/>
      <c r="I6461" s="89"/>
      <c r="U6461" s="89"/>
      <c r="Y6461" s="89"/>
    </row>
    <row r="6462" spans="1:25" s="88" customFormat="1" x14ac:dyDescent="0.2">
      <c r="A6462" s="87"/>
      <c r="C6462" s="89"/>
      <c r="D6462" s="89"/>
      <c r="E6462" s="89"/>
      <c r="F6462" s="89"/>
      <c r="G6462" s="89"/>
      <c r="H6462" s="89"/>
      <c r="I6462" s="89"/>
      <c r="U6462" s="89"/>
      <c r="Y6462" s="89"/>
    </row>
    <row r="6463" spans="1:25" s="88" customFormat="1" x14ac:dyDescent="0.2">
      <c r="A6463" s="87"/>
      <c r="C6463" s="89"/>
      <c r="D6463" s="89"/>
      <c r="E6463" s="89"/>
      <c r="F6463" s="89"/>
      <c r="G6463" s="89"/>
      <c r="H6463" s="89"/>
      <c r="I6463" s="89"/>
      <c r="U6463" s="89"/>
      <c r="Y6463" s="89"/>
    </row>
    <row r="6464" spans="1:25" s="88" customFormat="1" x14ac:dyDescent="0.2">
      <c r="A6464" s="87"/>
      <c r="C6464" s="89"/>
      <c r="D6464" s="89"/>
      <c r="E6464" s="89"/>
      <c r="F6464" s="89"/>
      <c r="G6464" s="89"/>
      <c r="H6464" s="89"/>
      <c r="I6464" s="89"/>
      <c r="U6464" s="89"/>
      <c r="Y6464" s="89"/>
    </row>
    <row r="6465" spans="1:25" s="88" customFormat="1" x14ac:dyDescent="0.2">
      <c r="A6465" s="87"/>
      <c r="C6465" s="89"/>
      <c r="D6465" s="89"/>
      <c r="E6465" s="89"/>
      <c r="F6465" s="89"/>
      <c r="G6465" s="89"/>
      <c r="H6465" s="89"/>
      <c r="I6465" s="89"/>
      <c r="U6465" s="89"/>
      <c r="Y6465" s="89"/>
    </row>
    <row r="6466" spans="1:25" s="88" customFormat="1" x14ac:dyDescent="0.2">
      <c r="A6466" s="87"/>
      <c r="C6466" s="89"/>
      <c r="D6466" s="89"/>
      <c r="E6466" s="89"/>
      <c r="F6466" s="89"/>
      <c r="G6466" s="89"/>
      <c r="H6466" s="89"/>
      <c r="I6466" s="89"/>
      <c r="U6466" s="89"/>
      <c r="Y6466" s="89"/>
    </row>
    <row r="6467" spans="1:25" s="88" customFormat="1" x14ac:dyDescent="0.2">
      <c r="A6467" s="87"/>
      <c r="C6467" s="89"/>
      <c r="D6467" s="89"/>
      <c r="E6467" s="89"/>
      <c r="F6467" s="89"/>
      <c r="G6467" s="89"/>
      <c r="H6467" s="89"/>
      <c r="I6467" s="89"/>
      <c r="U6467" s="89"/>
      <c r="Y6467" s="89"/>
    </row>
    <row r="6468" spans="1:25" s="88" customFormat="1" x14ac:dyDescent="0.2">
      <c r="A6468" s="87"/>
      <c r="C6468" s="89"/>
      <c r="D6468" s="89"/>
      <c r="E6468" s="89"/>
      <c r="F6468" s="89"/>
      <c r="G6468" s="89"/>
      <c r="H6468" s="89"/>
      <c r="I6468" s="89"/>
      <c r="U6468" s="89"/>
      <c r="Y6468" s="89"/>
    </row>
    <row r="6469" spans="1:25" s="88" customFormat="1" x14ac:dyDescent="0.2">
      <c r="A6469" s="87"/>
      <c r="C6469" s="89"/>
      <c r="D6469" s="89"/>
      <c r="E6469" s="89"/>
      <c r="F6469" s="89"/>
      <c r="G6469" s="89"/>
      <c r="H6469" s="89"/>
      <c r="I6469" s="89"/>
      <c r="U6469" s="89"/>
      <c r="Y6469" s="89"/>
    </row>
    <row r="6470" spans="1:25" s="88" customFormat="1" x14ac:dyDescent="0.2">
      <c r="A6470" s="87"/>
      <c r="C6470" s="89"/>
      <c r="D6470" s="89"/>
      <c r="E6470" s="89"/>
      <c r="F6470" s="89"/>
      <c r="G6470" s="89"/>
      <c r="H6470" s="89"/>
      <c r="I6470" s="89"/>
      <c r="U6470" s="89"/>
      <c r="Y6470" s="89"/>
    </row>
    <row r="6471" spans="1:25" s="88" customFormat="1" x14ac:dyDescent="0.2">
      <c r="A6471" s="87"/>
      <c r="C6471" s="89"/>
      <c r="D6471" s="89"/>
      <c r="E6471" s="89"/>
      <c r="F6471" s="89"/>
      <c r="G6471" s="89"/>
      <c r="H6471" s="89"/>
      <c r="I6471" s="89"/>
      <c r="U6471" s="89"/>
      <c r="Y6471" s="89"/>
    </row>
    <row r="6472" spans="1:25" s="88" customFormat="1" x14ac:dyDescent="0.2">
      <c r="A6472" s="87"/>
      <c r="C6472" s="89"/>
      <c r="D6472" s="89"/>
      <c r="E6472" s="89"/>
      <c r="F6472" s="89"/>
      <c r="G6472" s="89"/>
      <c r="H6472" s="89"/>
      <c r="I6472" s="89"/>
      <c r="U6472" s="89"/>
      <c r="Y6472" s="89"/>
    </row>
    <row r="6473" spans="1:25" s="88" customFormat="1" x14ac:dyDescent="0.2">
      <c r="A6473" s="87"/>
      <c r="C6473" s="89"/>
      <c r="D6473" s="89"/>
      <c r="E6473" s="89"/>
      <c r="F6473" s="89"/>
      <c r="G6473" s="89"/>
      <c r="H6473" s="89"/>
      <c r="I6473" s="89"/>
      <c r="U6473" s="89"/>
      <c r="Y6473" s="89"/>
    </row>
    <row r="6474" spans="1:25" s="88" customFormat="1" x14ac:dyDescent="0.2">
      <c r="A6474" s="87"/>
      <c r="C6474" s="89"/>
      <c r="D6474" s="89"/>
      <c r="E6474" s="89"/>
      <c r="F6474" s="89"/>
      <c r="G6474" s="89"/>
      <c r="H6474" s="89"/>
      <c r="I6474" s="89"/>
      <c r="U6474" s="89"/>
      <c r="Y6474" s="89"/>
    </row>
    <row r="6475" spans="1:25" s="88" customFormat="1" x14ac:dyDescent="0.2">
      <c r="A6475" s="87"/>
      <c r="C6475" s="89"/>
      <c r="D6475" s="89"/>
      <c r="E6475" s="89"/>
      <c r="F6475" s="89"/>
      <c r="G6475" s="89"/>
      <c r="H6475" s="89"/>
      <c r="I6475" s="89"/>
      <c r="U6475" s="89"/>
      <c r="Y6475" s="89"/>
    </row>
    <row r="6476" spans="1:25" s="88" customFormat="1" x14ac:dyDescent="0.2">
      <c r="A6476" s="87"/>
      <c r="C6476" s="89"/>
      <c r="D6476" s="89"/>
      <c r="E6476" s="89"/>
      <c r="F6476" s="89"/>
      <c r="G6476" s="89"/>
      <c r="H6476" s="89"/>
      <c r="I6476" s="89"/>
      <c r="U6476" s="89"/>
      <c r="Y6476" s="89"/>
    </row>
    <row r="6477" spans="1:25" s="88" customFormat="1" x14ac:dyDescent="0.2">
      <c r="A6477" s="87"/>
      <c r="C6477" s="89"/>
      <c r="D6477" s="89"/>
      <c r="E6477" s="89"/>
      <c r="F6477" s="89"/>
      <c r="G6477" s="89"/>
      <c r="H6477" s="89"/>
      <c r="I6477" s="89"/>
      <c r="U6477" s="89"/>
      <c r="Y6477" s="89"/>
    </row>
    <row r="6478" spans="1:25" s="88" customFormat="1" x14ac:dyDescent="0.2">
      <c r="A6478" s="87"/>
      <c r="C6478" s="89"/>
      <c r="D6478" s="89"/>
      <c r="E6478" s="89"/>
      <c r="F6478" s="89"/>
      <c r="G6478" s="89"/>
      <c r="H6478" s="89"/>
      <c r="I6478" s="89"/>
      <c r="U6478" s="89"/>
      <c r="Y6478" s="89"/>
    </row>
    <row r="6479" spans="1:25" s="88" customFormat="1" x14ac:dyDescent="0.2">
      <c r="A6479" s="87"/>
      <c r="C6479" s="89"/>
      <c r="D6479" s="89"/>
      <c r="E6479" s="89"/>
      <c r="F6479" s="89"/>
      <c r="G6479" s="89"/>
      <c r="H6479" s="89"/>
      <c r="I6479" s="89"/>
      <c r="U6479" s="89"/>
      <c r="Y6479" s="89"/>
    </row>
    <row r="6480" spans="1:25" s="88" customFormat="1" x14ac:dyDescent="0.2">
      <c r="A6480" s="87"/>
      <c r="C6480" s="89"/>
      <c r="D6480" s="89"/>
      <c r="E6480" s="89"/>
      <c r="F6480" s="89"/>
      <c r="G6480" s="89"/>
      <c r="H6480" s="89"/>
      <c r="I6480" s="89"/>
      <c r="U6480" s="89"/>
      <c r="Y6480" s="89"/>
    </row>
    <row r="6481" spans="1:25" s="88" customFormat="1" x14ac:dyDescent="0.2">
      <c r="A6481" s="87"/>
      <c r="C6481" s="89"/>
      <c r="D6481" s="89"/>
      <c r="E6481" s="89"/>
      <c r="F6481" s="89"/>
      <c r="G6481" s="89"/>
      <c r="H6481" s="89"/>
      <c r="I6481" s="89"/>
      <c r="U6481" s="89"/>
      <c r="Y6481" s="89"/>
    </row>
    <row r="6482" spans="1:25" s="88" customFormat="1" x14ac:dyDescent="0.2">
      <c r="A6482" s="87"/>
      <c r="C6482" s="89"/>
      <c r="D6482" s="89"/>
      <c r="E6482" s="89"/>
      <c r="F6482" s="89"/>
      <c r="G6482" s="89"/>
      <c r="H6482" s="89"/>
      <c r="I6482" s="89"/>
      <c r="U6482" s="89"/>
      <c r="Y6482" s="89"/>
    </row>
    <row r="6483" spans="1:25" s="88" customFormat="1" x14ac:dyDescent="0.2">
      <c r="A6483" s="87"/>
      <c r="C6483" s="89"/>
      <c r="D6483" s="89"/>
      <c r="E6483" s="89"/>
      <c r="F6483" s="89"/>
      <c r="G6483" s="89"/>
      <c r="H6483" s="89"/>
      <c r="I6483" s="89"/>
      <c r="U6483" s="89"/>
      <c r="Y6483" s="89"/>
    </row>
    <row r="6484" spans="1:25" s="88" customFormat="1" x14ac:dyDescent="0.2">
      <c r="A6484" s="87"/>
      <c r="C6484" s="89"/>
      <c r="D6484" s="89"/>
      <c r="E6484" s="89"/>
      <c r="F6484" s="89"/>
      <c r="G6484" s="89"/>
      <c r="H6484" s="89"/>
      <c r="I6484" s="89"/>
      <c r="U6484" s="89"/>
      <c r="Y6484" s="89"/>
    </row>
    <row r="6485" spans="1:25" s="88" customFormat="1" x14ac:dyDescent="0.2">
      <c r="A6485" s="87"/>
      <c r="C6485" s="89"/>
      <c r="D6485" s="89"/>
      <c r="E6485" s="89"/>
      <c r="F6485" s="89"/>
      <c r="G6485" s="89"/>
      <c r="H6485" s="89"/>
      <c r="I6485" s="89"/>
      <c r="U6485" s="89"/>
      <c r="Y6485" s="89"/>
    </row>
    <row r="6486" spans="1:25" s="88" customFormat="1" x14ac:dyDescent="0.2">
      <c r="A6486" s="87"/>
      <c r="C6486" s="89"/>
      <c r="D6486" s="89"/>
      <c r="E6486" s="89"/>
      <c r="F6486" s="89"/>
      <c r="G6486" s="89"/>
      <c r="H6486" s="89"/>
      <c r="I6486" s="89"/>
      <c r="U6486" s="89"/>
      <c r="Y6486" s="89"/>
    </row>
    <row r="6487" spans="1:25" s="88" customFormat="1" x14ac:dyDescent="0.2">
      <c r="A6487" s="87"/>
      <c r="C6487" s="89"/>
      <c r="D6487" s="89"/>
      <c r="E6487" s="89"/>
      <c r="F6487" s="89"/>
      <c r="G6487" s="89"/>
      <c r="H6487" s="89"/>
      <c r="I6487" s="89"/>
      <c r="U6487" s="89"/>
      <c r="Y6487" s="89"/>
    </row>
    <row r="6488" spans="1:25" s="88" customFormat="1" x14ac:dyDescent="0.2">
      <c r="A6488" s="87"/>
      <c r="C6488" s="89"/>
      <c r="D6488" s="89"/>
      <c r="E6488" s="89"/>
      <c r="F6488" s="89"/>
      <c r="G6488" s="89"/>
      <c r="H6488" s="89"/>
      <c r="I6488" s="89"/>
      <c r="U6488" s="89"/>
      <c r="Y6488" s="89"/>
    </row>
    <row r="6489" spans="1:25" s="88" customFormat="1" x14ac:dyDescent="0.2">
      <c r="A6489" s="87"/>
      <c r="C6489" s="89"/>
      <c r="D6489" s="89"/>
      <c r="E6489" s="89"/>
      <c r="F6489" s="89"/>
      <c r="G6489" s="89"/>
      <c r="H6489" s="89"/>
      <c r="I6489" s="89"/>
      <c r="U6489" s="89"/>
      <c r="Y6489" s="89"/>
    </row>
    <row r="6490" spans="1:25" s="88" customFormat="1" x14ac:dyDescent="0.2">
      <c r="A6490" s="87"/>
      <c r="C6490" s="89"/>
      <c r="D6490" s="89"/>
      <c r="E6490" s="89"/>
      <c r="F6490" s="89"/>
      <c r="G6490" s="89"/>
      <c r="H6490" s="89"/>
      <c r="I6490" s="89"/>
      <c r="U6490" s="89"/>
      <c r="Y6490" s="89"/>
    </row>
    <row r="6491" spans="1:25" s="88" customFormat="1" x14ac:dyDescent="0.2">
      <c r="A6491" s="87"/>
      <c r="C6491" s="89"/>
      <c r="D6491" s="89"/>
      <c r="E6491" s="89"/>
      <c r="F6491" s="89"/>
      <c r="G6491" s="89"/>
      <c r="H6491" s="89"/>
      <c r="I6491" s="89"/>
      <c r="U6491" s="89"/>
      <c r="Y6491" s="89"/>
    </row>
    <row r="6492" spans="1:25" s="88" customFormat="1" x14ac:dyDescent="0.2">
      <c r="A6492" s="87"/>
      <c r="C6492" s="89"/>
      <c r="D6492" s="89"/>
      <c r="E6492" s="89"/>
      <c r="F6492" s="89"/>
      <c r="G6492" s="89"/>
      <c r="H6492" s="89"/>
      <c r="I6492" s="89"/>
      <c r="U6492" s="89"/>
      <c r="Y6492" s="89"/>
    </row>
    <row r="6493" spans="1:25" s="88" customFormat="1" x14ac:dyDescent="0.2">
      <c r="A6493" s="87"/>
      <c r="C6493" s="89"/>
      <c r="D6493" s="89"/>
      <c r="E6493" s="89"/>
      <c r="F6493" s="89"/>
      <c r="G6493" s="89"/>
      <c r="H6493" s="89"/>
      <c r="I6493" s="89"/>
      <c r="U6493" s="89"/>
      <c r="Y6493" s="89"/>
    </row>
    <row r="6494" spans="1:25" s="88" customFormat="1" x14ac:dyDescent="0.2">
      <c r="A6494" s="87"/>
      <c r="C6494" s="89"/>
      <c r="D6494" s="89"/>
      <c r="E6494" s="89"/>
      <c r="F6494" s="89"/>
      <c r="G6494" s="89"/>
      <c r="H6494" s="89"/>
      <c r="I6494" s="89"/>
      <c r="U6494" s="89"/>
      <c r="Y6494" s="89"/>
    </row>
    <row r="6495" spans="1:25" s="88" customFormat="1" x14ac:dyDescent="0.2">
      <c r="A6495" s="87"/>
      <c r="C6495" s="89"/>
      <c r="D6495" s="89"/>
      <c r="E6495" s="89"/>
      <c r="F6495" s="89"/>
      <c r="G6495" s="89"/>
      <c r="H6495" s="89"/>
      <c r="I6495" s="89"/>
      <c r="U6495" s="89"/>
      <c r="Y6495" s="89"/>
    </row>
    <row r="6496" spans="1:25" s="88" customFormat="1" x14ac:dyDescent="0.2">
      <c r="A6496" s="87"/>
      <c r="C6496" s="89"/>
      <c r="D6496" s="89"/>
      <c r="E6496" s="89"/>
      <c r="F6496" s="89"/>
      <c r="G6496" s="89"/>
      <c r="H6496" s="89"/>
      <c r="I6496" s="89"/>
      <c r="U6496" s="89"/>
      <c r="Y6496" s="89"/>
    </row>
    <row r="6497" spans="1:25" s="88" customFormat="1" x14ac:dyDescent="0.2">
      <c r="A6497" s="87"/>
      <c r="C6497" s="89"/>
      <c r="D6497" s="89"/>
      <c r="E6497" s="89"/>
      <c r="F6497" s="89"/>
      <c r="G6497" s="89"/>
      <c r="H6497" s="89"/>
      <c r="I6497" s="89"/>
      <c r="U6497" s="89"/>
      <c r="Y6497" s="89"/>
    </row>
    <row r="6498" spans="1:25" s="88" customFormat="1" x14ac:dyDescent="0.2">
      <c r="A6498" s="87"/>
      <c r="C6498" s="89"/>
      <c r="D6498" s="89"/>
      <c r="E6498" s="89"/>
      <c r="F6498" s="89"/>
      <c r="G6498" s="89"/>
      <c r="H6498" s="89"/>
      <c r="I6498" s="89"/>
      <c r="U6498" s="89"/>
      <c r="Y6498" s="89"/>
    </row>
    <row r="6499" spans="1:25" s="88" customFormat="1" x14ac:dyDescent="0.2">
      <c r="A6499" s="87"/>
      <c r="C6499" s="89"/>
      <c r="D6499" s="89"/>
      <c r="E6499" s="89"/>
      <c r="F6499" s="89"/>
      <c r="G6499" s="89"/>
      <c r="H6499" s="89"/>
      <c r="I6499" s="89"/>
      <c r="U6499" s="89"/>
      <c r="Y6499" s="89"/>
    </row>
    <row r="6500" spans="1:25" s="88" customFormat="1" x14ac:dyDescent="0.2">
      <c r="A6500" s="87"/>
      <c r="C6500" s="89"/>
      <c r="D6500" s="89"/>
      <c r="E6500" s="89"/>
      <c r="F6500" s="89"/>
      <c r="G6500" s="89"/>
      <c r="H6500" s="89"/>
      <c r="I6500" s="89"/>
      <c r="U6500" s="89"/>
      <c r="Y6500" s="89"/>
    </row>
    <row r="6501" spans="1:25" s="88" customFormat="1" x14ac:dyDescent="0.2">
      <c r="A6501" s="87"/>
      <c r="C6501" s="89"/>
      <c r="D6501" s="89"/>
      <c r="E6501" s="89"/>
      <c r="F6501" s="89"/>
      <c r="G6501" s="89"/>
      <c r="H6501" s="89"/>
      <c r="I6501" s="89"/>
      <c r="U6501" s="89"/>
      <c r="Y6501" s="89"/>
    </row>
    <row r="6502" spans="1:25" s="88" customFormat="1" x14ac:dyDescent="0.2">
      <c r="A6502" s="87"/>
      <c r="C6502" s="89"/>
      <c r="D6502" s="89"/>
      <c r="E6502" s="89"/>
      <c r="F6502" s="89"/>
      <c r="G6502" s="89"/>
      <c r="H6502" s="89"/>
      <c r="I6502" s="89"/>
      <c r="U6502" s="89"/>
      <c r="Y6502" s="89"/>
    </row>
    <row r="6503" spans="1:25" s="88" customFormat="1" x14ac:dyDescent="0.2">
      <c r="A6503" s="87"/>
      <c r="C6503" s="89"/>
      <c r="D6503" s="89"/>
      <c r="E6503" s="89"/>
      <c r="F6503" s="89"/>
      <c r="G6503" s="89"/>
      <c r="H6503" s="89"/>
      <c r="I6503" s="89"/>
      <c r="U6503" s="89"/>
      <c r="Y6503" s="89"/>
    </row>
    <row r="6504" spans="1:25" s="88" customFormat="1" x14ac:dyDescent="0.2">
      <c r="A6504" s="87"/>
      <c r="C6504" s="89"/>
      <c r="D6504" s="89"/>
      <c r="E6504" s="89"/>
      <c r="F6504" s="89"/>
      <c r="G6504" s="89"/>
      <c r="H6504" s="89"/>
      <c r="I6504" s="89"/>
      <c r="U6504" s="89"/>
      <c r="Y6504" s="89"/>
    </row>
    <row r="6505" spans="1:25" s="88" customFormat="1" x14ac:dyDescent="0.2">
      <c r="A6505" s="87"/>
      <c r="C6505" s="89"/>
      <c r="D6505" s="89"/>
      <c r="E6505" s="89"/>
      <c r="F6505" s="89"/>
      <c r="G6505" s="89"/>
      <c r="H6505" s="89"/>
      <c r="I6505" s="89"/>
      <c r="U6505" s="89"/>
      <c r="Y6505" s="89"/>
    </row>
    <row r="6506" spans="1:25" s="88" customFormat="1" x14ac:dyDescent="0.2">
      <c r="A6506" s="87"/>
      <c r="C6506" s="89"/>
      <c r="D6506" s="89"/>
      <c r="E6506" s="89"/>
      <c r="F6506" s="89"/>
      <c r="G6506" s="89"/>
      <c r="H6506" s="89"/>
      <c r="I6506" s="89"/>
      <c r="U6506" s="89"/>
      <c r="Y6506" s="89"/>
    </row>
    <row r="6507" spans="1:25" s="88" customFormat="1" x14ac:dyDescent="0.2">
      <c r="A6507" s="87"/>
      <c r="C6507" s="89"/>
      <c r="D6507" s="89"/>
      <c r="E6507" s="89"/>
      <c r="F6507" s="89"/>
      <c r="G6507" s="89"/>
      <c r="H6507" s="89"/>
      <c r="I6507" s="89"/>
      <c r="U6507" s="89"/>
      <c r="Y6507" s="89"/>
    </row>
    <row r="6508" spans="1:25" s="88" customFormat="1" x14ac:dyDescent="0.2">
      <c r="A6508" s="87"/>
      <c r="C6508" s="89"/>
      <c r="D6508" s="89"/>
      <c r="E6508" s="89"/>
      <c r="F6508" s="89"/>
      <c r="G6508" s="89"/>
      <c r="H6508" s="89"/>
      <c r="I6508" s="89"/>
      <c r="U6508" s="89"/>
      <c r="Y6508" s="89"/>
    </row>
    <row r="6509" spans="1:25" s="88" customFormat="1" x14ac:dyDescent="0.2">
      <c r="A6509" s="87"/>
      <c r="C6509" s="89"/>
      <c r="D6509" s="89"/>
      <c r="E6509" s="89"/>
      <c r="F6509" s="89"/>
      <c r="G6509" s="89"/>
      <c r="H6509" s="89"/>
      <c r="I6509" s="89"/>
      <c r="U6509" s="89"/>
      <c r="Y6509" s="89"/>
    </row>
    <row r="6510" spans="1:25" s="88" customFormat="1" x14ac:dyDescent="0.2">
      <c r="A6510" s="87"/>
      <c r="C6510" s="89"/>
      <c r="D6510" s="89"/>
      <c r="E6510" s="89"/>
      <c r="F6510" s="89"/>
      <c r="G6510" s="89"/>
      <c r="H6510" s="89"/>
      <c r="I6510" s="89"/>
      <c r="U6510" s="89"/>
      <c r="Y6510" s="89"/>
    </row>
    <row r="6511" spans="1:25" s="88" customFormat="1" x14ac:dyDescent="0.2">
      <c r="A6511" s="87"/>
      <c r="C6511" s="89"/>
      <c r="D6511" s="89"/>
      <c r="E6511" s="89"/>
      <c r="F6511" s="89"/>
      <c r="G6511" s="89"/>
      <c r="H6511" s="89"/>
      <c r="I6511" s="89"/>
      <c r="U6511" s="89"/>
      <c r="Y6511" s="89"/>
    </row>
    <row r="6512" spans="1:25" s="88" customFormat="1" x14ac:dyDescent="0.2">
      <c r="A6512" s="87"/>
      <c r="C6512" s="89"/>
      <c r="D6512" s="89"/>
      <c r="E6512" s="89"/>
      <c r="F6512" s="89"/>
      <c r="G6512" s="89"/>
      <c r="H6512" s="89"/>
      <c r="I6512" s="89"/>
      <c r="U6512" s="89"/>
      <c r="Y6512" s="89"/>
    </row>
    <row r="6513" spans="1:25" s="88" customFormat="1" x14ac:dyDescent="0.2">
      <c r="A6513" s="87"/>
      <c r="C6513" s="89"/>
      <c r="D6513" s="89"/>
      <c r="E6513" s="89"/>
      <c r="F6513" s="89"/>
      <c r="G6513" s="89"/>
      <c r="H6513" s="89"/>
      <c r="I6513" s="89"/>
      <c r="U6513" s="89"/>
      <c r="Y6513" s="89"/>
    </row>
    <row r="6514" spans="1:25" s="88" customFormat="1" x14ac:dyDescent="0.2">
      <c r="A6514" s="87"/>
      <c r="C6514" s="89"/>
      <c r="D6514" s="89"/>
      <c r="E6514" s="89"/>
      <c r="F6514" s="89"/>
      <c r="G6514" s="89"/>
      <c r="H6514" s="89"/>
      <c r="I6514" s="89"/>
      <c r="U6514" s="89"/>
      <c r="Y6514" s="89"/>
    </row>
    <row r="6515" spans="1:25" s="88" customFormat="1" x14ac:dyDescent="0.2">
      <c r="A6515" s="87"/>
      <c r="C6515" s="89"/>
      <c r="D6515" s="89"/>
      <c r="E6515" s="89"/>
      <c r="F6515" s="89"/>
      <c r="G6515" s="89"/>
      <c r="H6515" s="89"/>
      <c r="I6515" s="89"/>
      <c r="U6515" s="89"/>
      <c r="Y6515" s="89"/>
    </row>
    <row r="6516" spans="1:25" s="88" customFormat="1" x14ac:dyDescent="0.2">
      <c r="A6516" s="87"/>
      <c r="C6516" s="89"/>
      <c r="D6516" s="89"/>
      <c r="E6516" s="89"/>
      <c r="F6516" s="89"/>
      <c r="G6516" s="89"/>
      <c r="H6516" s="89"/>
      <c r="I6516" s="89"/>
      <c r="U6516" s="89"/>
      <c r="Y6516" s="89"/>
    </row>
    <row r="6517" spans="1:25" s="88" customFormat="1" x14ac:dyDescent="0.2">
      <c r="A6517" s="87"/>
      <c r="C6517" s="89"/>
      <c r="D6517" s="89"/>
      <c r="E6517" s="89"/>
      <c r="F6517" s="89"/>
      <c r="G6517" s="89"/>
      <c r="H6517" s="89"/>
      <c r="I6517" s="89"/>
      <c r="U6517" s="89"/>
      <c r="Y6517" s="89"/>
    </row>
    <row r="6518" spans="1:25" s="88" customFormat="1" x14ac:dyDescent="0.2">
      <c r="A6518" s="87"/>
      <c r="C6518" s="89"/>
      <c r="D6518" s="89"/>
      <c r="E6518" s="89"/>
      <c r="F6518" s="89"/>
      <c r="G6518" s="89"/>
      <c r="H6518" s="89"/>
      <c r="I6518" s="89"/>
      <c r="U6518" s="89"/>
      <c r="Y6518" s="89"/>
    </row>
    <row r="6519" spans="1:25" s="88" customFormat="1" x14ac:dyDescent="0.2">
      <c r="A6519" s="87"/>
      <c r="C6519" s="89"/>
      <c r="D6519" s="89"/>
      <c r="E6519" s="89"/>
      <c r="F6519" s="89"/>
      <c r="G6519" s="89"/>
      <c r="H6519" s="89"/>
      <c r="I6519" s="89"/>
      <c r="U6519" s="89"/>
      <c r="Y6519" s="89"/>
    </row>
    <row r="6520" spans="1:25" s="88" customFormat="1" x14ac:dyDescent="0.2">
      <c r="A6520" s="87"/>
      <c r="C6520" s="89"/>
      <c r="D6520" s="89"/>
      <c r="E6520" s="89"/>
      <c r="F6520" s="89"/>
      <c r="G6520" s="89"/>
      <c r="H6520" s="89"/>
      <c r="I6520" s="89"/>
      <c r="U6520" s="89"/>
      <c r="Y6520" s="89"/>
    </row>
    <row r="6521" spans="1:25" s="88" customFormat="1" x14ac:dyDescent="0.2">
      <c r="A6521" s="87"/>
      <c r="C6521" s="89"/>
      <c r="D6521" s="89"/>
      <c r="E6521" s="89"/>
      <c r="F6521" s="89"/>
      <c r="G6521" s="89"/>
      <c r="H6521" s="89"/>
      <c r="I6521" s="89"/>
      <c r="U6521" s="89"/>
      <c r="Y6521" s="89"/>
    </row>
    <row r="6522" spans="1:25" s="88" customFormat="1" x14ac:dyDescent="0.2">
      <c r="A6522" s="87"/>
      <c r="C6522" s="89"/>
      <c r="D6522" s="89"/>
      <c r="E6522" s="89"/>
      <c r="F6522" s="89"/>
      <c r="G6522" s="89"/>
      <c r="H6522" s="89"/>
      <c r="I6522" s="89"/>
      <c r="U6522" s="89"/>
      <c r="Y6522" s="89"/>
    </row>
    <row r="6523" spans="1:25" s="88" customFormat="1" x14ac:dyDescent="0.2">
      <c r="A6523" s="87"/>
      <c r="C6523" s="89"/>
      <c r="D6523" s="89"/>
      <c r="E6523" s="89"/>
      <c r="F6523" s="89"/>
      <c r="G6523" s="89"/>
      <c r="H6523" s="89"/>
      <c r="I6523" s="89"/>
      <c r="U6523" s="89"/>
      <c r="Y6523" s="89"/>
    </row>
    <row r="6524" spans="1:25" s="88" customFormat="1" x14ac:dyDescent="0.2">
      <c r="A6524" s="87"/>
      <c r="C6524" s="89"/>
      <c r="D6524" s="89"/>
      <c r="E6524" s="89"/>
      <c r="F6524" s="89"/>
      <c r="G6524" s="89"/>
      <c r="H6524" s="89"/>
      <c r="I6524" s="89"/>
      <c r="U6524" s="89"/>
      <c r="Y6524" s="89"/>
    </row>
    <row r="6525" spans="1:25" s="88" customFormat="1" x14ac:dyDescent="0.2">
      <c r="A6525" s="87"/>
      <c r="C6525" s="89"/>
      <c r="D6525" s="89"/>
      <c r="E6525" s="89"/>
      <c r="F6525" s="89"/>
      <c r="G6525" s="89"/>
      <c r="H6525" s="89"/>
      <c r="I6525" s="89"/>
      <c r="U6525" s="89"/>
      <c r="Y6525" s="89"/>
    </row>
    <row r="6526" spans="1:25" s="88" customFormat="1" x14ac:dyDescent="0.2">
      <c r="A6526" s="87"/>
      <c r="C6526" s="89"/>
      <c r="D6526" s="89"/>
      <c r="E6526" s="89"/>
      <c r="F6526" s="89"/>
      <c r="G6526" s="89"/>
      <c r="H6526" s="89"/>
      <c r="I6526" s="89"/>
      <c r="U6526" s="89"/>
      <c r="Y6526" s="89"/>
    </row>
    <row r="6527" spans="1:25" s="88" customFormat="1" x14ac:dyDescent="0.2">
      <c r="A6527" s="87"/>
      <c r="C6527" s="89"/>
      <c r="D6527" s="89"/>
      <c r="E6527" s="89"/>
      <c r="F6527" s="89"/>
      <c r="G6527" s="89"/>
      <c r="H6527" s="89"/>
      <c r="I6527" s="89"/>
      <c r="U6527" s="89"/>
      <c r="Y6527" s="89"/>
    </row>
    <row r="6528" spans="1:25" s="88" customFormat="1" x14ac:dyDescent="0.2">
      <c r="A6528" s="87"/>
      <c r="C6528" s="89"/>
      <c r="D6528" s="89"/>
      <c r="E6528" s="89"/>
      <c r="F6528" s="89"/>
      <c r="G6528" s="89"/>
      <c r="H6528" s="89"/>
      <c r="I6528" s="89"/>
      <c r="U6528" s="89"/>
      <c r="Y6528" s="89"/>
    </row>
    <row r="6529" spans="1:25" s="88" customFormat="1" x14ac:dyDescent="0.2">
      <c r="A6529" s="87"/>
      <c r="C6529" s="89"/>
      <c r="D6529" s="89"/>
      <c r="E6529" s="89"/>
      <c r="F6529" s="89"/>
      <c r="G6529" s="89"/>
      <c r="H6529" s="89"/>
      <c r="I6529" s="89"/>
      <c r="U6529" s="89"/>
      <c r="Y6529" s="89"/>
    </row>
    <row r="6530" spans="1:25" s="88" customFormat="1" x14ac:dyDescent="0.2">
      <c r="A6530" s="87"/>
      <c r="C6530" s="89"/>
      <c r="D6530" s="89"/>
      <c r="E6530" s="89"/>
      <c r="F6530" s="89"/>
      <c r="G6530" s="89"/>
      <c r="H6530" s="89"/>
      <c r="I6530" s="89"/>
      <c r="U6530" s="89"/>
      <c r="Y6530" s="89"/>
    </row>
    <row r="6531" spans="1:25" s="88" customFormat="1" x14ac:dyDescent="0.2">
      <c r="A6531" s="87"/>
      <c r="C6531" s="89"/>
      <c r="D6531" s="89"/>
      <c r="E6531" s="89"/>
      <c r="F6531" s="89"/>
      <c r="G6531" s="89"/>
      <c r="H6531" s="89"/>
      <c r="I6531" s="89"/>
      <c r="U6531" s="89"/>
      <c r="Y6531" s="89"/>
    </row>
    <row r="6532" spans="1:25" s="88" customFormat="1" x14ac:dyDescent="0.2">
      <c r="A6532" s="87"/>
      <c r="C6532" s="89"/>
      <c r="D6532" s="89"/>
      <c r="E6532" s="89"/>
      <c r="F6532" s="89"/>
      <c r="G6532" s="89"/>
      <c r="H6532" s="89"/>
      <c r="I6532" s="89"/>
      <c r="U6532" s="89"/>
      <c r="Y6532" s="89"/>
    </row>
    <row r="6533" spans="1:25" s="88" customFormat="1" x14ac:dyDescent="0.2">
      <c r="A6533" s="87"/>
      <c r="C6533" s="89"/>
      <c r="D6533" s="89"/>
      <c r="E6533" s="89"/>
      <c r="F6533" s="89"/>
      <c r="G6533" s="89"/>
      <c r="H6533" s="89"/>
      <c r="I6533" s="89"/>
      <c r="U6533" s="89"/>
      <c r="Y6533" s="89"/>
    </row>
    <row r="6534" spans="1:25" s="88" customFormat="1" x14ac:dyDescent="0.2">
      <c r="A6534" s="87"/>
      <c r="C6534" s="89"/>
      <c r="D6534" s="89"/>
      <c r="E6534" s="89"/>
      <c r="F6534" s="89"/>
      <c r="G6534" s="89"/>
      <c r="H6534" s="89"/>
      <c r="I6534" s="89"/>
      <c r="U6534" s="89"/>
      <c r="Y6534" s="89"/>
    </row>
    <row r="6535" spans="1:25" s="88" customFormat="1" x14ac:dyDescent="0.2">
      <c r="A6535" s="87"/>
      <c r="C6535" s="89"/>
      <c r="D6535" s="89"/>
      <c r="E6535" s="89"/>
      <c r="F6535" s="89"/>
      <c r="G6535" s="89"/>
      <c r="H6535" s="89"/>
      <c r="I6535" s="89"/>
      <c r="U6535" s="89"/>
      <c r="Y6535" s="89"/>
    </row>
    <row r="6536" spans="1:25" s="88" customFormat="1" x14ac:dyDescent="0.2">
      <c r="A6536" s="87"/>
      <c r="C6536" s="89"/>
      <c r="D6536" s="89"/>
      <c r="E6536" s="89"/>
      <c r="F6536" s="89"/>
      <c r="G6536" s="89"/>
      <c r="H6536" s="89"/>
      <c r="I6536" s="89"/>
      <c r="U6536" s="89"/>
      <c r="Y6536" s="89"/>
    </row>
    <row r="6537" spans="1:25" s="88" customFormat="1" x14ac:dyDescent="0.2">
      <c r="A6537" s="87"/>
      <c r="C6537" s="89"/>
      <c r="D6537" s="89"/>
      <c r="E6537" s="89"/>
      <c r="F6537" s="89"/>
      <c r="G6537" s="89"/>
      <c r="H6537" s="89"/>
      <c r="I6537" s="89"/>
      <c r="U6537" s="89"/>
      <c r="Y6537" s="89"/>
    </row>
    <row r="6538" spans="1:25" s="88" customFormat="1" x14ac:dyDescent="0.2">
      <c r="A6538" s="87"/>
      <c r="C6538" s="89"/>
      <c r="D6538" s="89"/>
      <c r="E6538" s="89"/>
      <c r="F6538" s="89"/>
      <c r="G6538" s="89"/>
      <c r="H6538" s="89"/>
      <c r="I6538" s="89"/>
      <c r="U6538" s="89"/>
      <c r="Y6538" s="89"/>
    </row>
    <row r="6539" spans="1:25" s="88" customFormat="1" x14ac:dyDescent="0.2">
      <c r="A6539" s="87"/>
      <c r="C6539" s="89"/>
      <c r="D6539" s="89"/>
      <c r="E6539" s="89"/>
      <c r="F6539" s="89"/>
      <c r="G6539" s="89"/>
      <c r="H6539" s="89"/>
      <c r="I6539" s="89"/>
      <c r="U6539" s="89"/>
      <c r="Y6539" s="89"/>
    </row>
    <row r="6540" spans="1:25" s="88" customFormat="1" x14ac:dyDescent="0.2">
      <c r="A6540" s="87"/>
      <c r="C6540" s="89"/>
      <c r="D6540" s="89"/>
      <c r="E6540" s="89"/>
      <c r="F6540" s="89"/>
      <c r="G6540" s="89"/>
      <c r="H6540" s="89"/>
      <c r="I6540" s="89"/>
      <c r="U6540" s="89"/>
      <c r="Y6540" s="89"/>
    </row>
    <row r="6541" spans="1:25" s="88" customFormat="1" x14ac:dyDescent="0.2">
      <c r="A6541" s="87"/>
      <c r="C6541" s="89"/>
      <c r="D6541" s="89"/>
      <c r="E6541" s="89"/>
      <c r="F6541" s="89"/>
      <c r="G6541" s="89"/>
      <c r="H6541" s="89"/>
      <c r="I6541" s="89"/>
      <c r="U6541" s="89"/>
      <c r="Y6541" s="89"/>
    </row>
    <row r="6542" spans="1:25" s="88" customFormat="1" x14ac:dyDescent="0.2">
      <c r="A6542" s="87"/>
      <c r="C6542" s="89"/>
      <c r="D6542" s="89"/>
      <c r="E6542" s="89"/>
      <c r="F6542" s="89"/>
      <c r="G6542" s="89"/>
      <c r="H6542" s="89"/>
      <c r="I6542" s="89"/>
      <c r="U6542" s="89"/>
      <c r="Y6542" s="89"/>
    </row>
    <row r="6543" spans="1:25" s="88" customFormat="1" x14ac:dyDescent="0.2">
      <c r="A6543" s="87"/>
      <c r="C6543" s="89"/>
      <c r="D6543" s="89"/>
      <c r="E6543" s="89"/>
      <c r="F6543" s="89"/>
      <c r="G6543" s="89"/>
      <c r="H6543" s="89"/>
      <c r="I6543" s="89"/>
      <c r="U6543" s="89"/>
      <c r="Y6543" s="89"/>
    </row>
    <row r="6544" spans="1:25" s="88" customFormat="1" x14ac:dyDescent="0.2">
      <c r="A6544" s="87"/>
      <c r="C6544" s="89"/>
      <c r="D6544" s="89"/>
      <c r="E6544" s="89"/>
      <c r="F6544" s="89"/>
      <c r="G6544" s="89"/>
      <c r="H6544" s="89"/>
      <c r="I6544" s="89"/>
      <c r="U6544" s="89"/>
      <c r="Y6544" s="89"/>
    </row>
    <row r="6545" spans="1:25" s="88" customFormat="1" x14ac:dyDescent="0.2">
      <c r="A6545" s="87"/>
      <c r="C6545" s="89"/>
      <c r="D6545" s="89"/>
      <c r="E6545" s="89"/>
      <c r="F6545" s="89"/>
      <c r="G6545" s="89"/>
      <c r="H6545" s="89"/>
      <c r="I6545" s="89"/>
      <c r="U6545" s="89"/>
      <c r="Y6545" s="89"/>
    </row>
    <row r="6546" spans="1:25" s="88" customFormat="1" x14ac:dyDescent="0.2">
      <c r="A6546" s="87"/>
      <c r="C6546" s="89"/>
      <c r="D6546" s="89"/>
      <c r="E6546" s="89"/>
      <c r="F6546" s="89"/>
      <c r="G6546" s="89"/>
      <c r="H6546" s="89"/>
      <c r="I6546" s="89"/>
      <c r="U6546" s="89"/>
      <c r="Y6546" s="89"/>
    </row>
    <row r="6547" spans="1:25" s="88" customFormat="1" x14ac:dyDescent="0.2">
      <c r="A6547" s="87"/>
      <c r="C6547" s="89"/>
      <c r="D6547" s="89"/>
      <c r="E6547" s="89"/>
      <c r="F6547" s="89"/>
      <c r="G6547" s="89"/>
      <c r="H6547" s="89"/>
      <c r="I6547" s="89"/>
      <c r="U6547" s="89"/>
      <c r="Y6547" s="89"/>
    </row>
    <row r="6548" spans="1:25" s="88" customFormat="1" x14ac:dyDescent="0.2">
      <c r="A6548" s="87"/>
      <c r="C6548" s="89"/>
      <c r="D6548" s="89"/>
      <c r="E6548" s="89"/>
      <c r="F6548" s="89"/>
      <c r="G6548" s="89"/>
      <c r="H6548" s="89"/>
      <c r="I6548" s="89"/>
      <c r="U6548" s="89"/>
      <c r="Y6548" s="89"/>
    </row>
    <row r="6549" spans="1:25" s="88" customFormat="1" x14ac:dyDescent="0.2">
      <c r="A6549" s="87"/>
      <c r="C6549" s="89"/>
      <c r="D6549" s="89"/>
      <c r="E6549" s="89"/>
      <c r="F6549" s="89"/>
      <c r="G6549" s="89"/>
      <c r="H6549" s="89"/>
      <c r="I6549" s="89"/>
      <c r="U6549" s="89"/>
      <c r="Y6549" s="89"/>
    </row>
    <row r="6550" spans="1:25" s="88" customFormat="1" x14ac:dyDescent="0.2">
      <c r="A6550" s="87"/>
      <c r="C6550" s="89"/>
      <c r="D6550" s="89"/>
      <c r="E6550" s="89"/>
      <c r="F6550" s="89"/>
      <c r="G6550" s="89"/>
      <c r="H6550" s="89"/>
      <c r="I6550" s="89"/>
      <c r="U6550" s="89"/>
      <c r="Y6550" s="89"/>
    </row>
    <row r="6551" spans="1:25" s="88" customFormat="1" x14ac:dyDescent="0.2">
      <c r="A6551" s="87"/>
      <c r="C6551" s="89"/>
      <c r="D6551" s="89"/>
      <c r="E6551" s="89"/>
      <c r="F6551" s="89"/>
      <c r="G6551" s="89"/>
      <c r="H6551" s="89"/>
      <c r="I6551" s="89"/>
      <c r="U6551" s="89"/>
      <c r="Y6551" s="89"/>
    </row>
    <row r="6552" spans="1:25" s="88" customFormat="1" x14ac:dyDescent="0.2">
      <c r="A6552" s="87"/>
      <c r="C6552" s="89"/>
      <c r="D6552" s="89"/>
      <c r="E6552" s="89"/>
      <c r="F6552" s="89"/>
      <c r="G6552" s="89"/>
      <c r="H6552" s="89"/>
      <c r="I6552" s="89"/>
      <c r="U6552" s="89"/>
      <c r="Y6552" s="89"/>
    </row>
    <row r="6553" spans="1:25" s="88" customFormat="1" x14ac:dyDescent="0.2">
      <c r="A6553" s="87"/>
      <c r="C6553" s="89"/>
      <c r="D6553" s="89"/>
      <c r="E6553" s="89"/>
      <c r="F6553" s="89"/>
      <c r="G6553" s="89"/>
      <c r="H6553" s="89"/>
      <c r="I6553" s="89"/>
      <c r="U6553" s="89"/>
      <c r="Y6553" s="89"/>
    </row>
    <row r="6554" spans="1:25" s="88" customFormat="1" x14ac:dyDescent="0.2">
      <c r="A6554" s="87"/>
      <c r="C6554" s="89"/>
      <c r="D6554" s="89"/>
      <c r="E6554" s="89"/>
      <c r="F6554" s="89"/>
      <c r="G6554" s="89"/>
      <c r="H6554" s="89"/>
      <c r="I6554" s="89"/>
      <c r="U6554" s="89"/>
      <c r="Y6554" s="89"/>
    </row>
    <row r="6555" spans="1:25" s="88" customFormat="1" x14ac:dyDescent="0.2">
      <c r="A6555" s="87"/>
      <c r="C6555" s="89"/>
      <c r="D6555" s="89"/>
      <c r="E6555" s="89"/>
      <c r="F6555" s="89"/>
      <c r="G6555" s="89"/>
      <c r="H6555" s="89"/>
      <c r="I6555" s="89"/>
      <c r="U6555" s="89"/>
      <c r="Y6555" s="89"/>
    </row>
    <row r="6556" spans="1:25" s="88" customFormat="1" x14ac:dyDescent="0.2">
      <c r="A6556" s="87"/>
      <c r="C6556" s="89"/>
      <c r="D6556" s="89"/>
      <c r="E6556" s="89"/>
      <c r="F6556" s="89"/>
      <c r="G6556" s="89"/>
      <c r="H6556" s="89"/>
      <c r="I6556" s="89"/>
      <c r="U6556" s="89"/>
      <c r="Y6556" s="89"/>
    </row>
    <row r="6557" spans="1:25" s="88" customFormat="1" x14ac:dyDescent="0.2">
      <c r="A6557" s="87"/>
      <c r="C6557" s="89"/>
      <c r="D6557" s="89"/>
      <c r="E6557" s="89"/>
      <c r="F6557" s="89"/>
      <c r="G6557" s="89"/>
      <c r="H6557" s="89"/>
      <c r="I6557" s="89"/>
      <c r="U6557" s="89"/>
      <c r="Y6557" s="89"/>
    </row>
    <row r="6558" spans="1:25" s="88" customFormat="1" x14ac:dyDescent="0.2">
      <c r="A6558" s="87"/>
      <c r="C6558" s="89"/>
      <c r="D6558" s="89"/>
      <c r="E6558" s="89"/>
      <c r="F6558" s="89"/>
      <c r="G6558" s="89"/>
      <c r="H6558" s="89"/>
      <c r="I6558" s="89"/>
      <c r="U6558" s="89"/>
      <c r="Y6558" s="89"/>
    </row>
    <row r="6559" spans="1:25" s="88" customFormat="1" x14ac:dyDescent="0.2">
      <c r="A6559" s="87"/>
      <c r="C6559" s="89"/>
      <c r="D6559" s="89"/>
      <c r="E6559" s="89"/>
      <c r="F6559" s="89"/>
      <c r="G6559" s="89"/>
      <c r="H6559" s="89"/>
      <c r="I6559" s="89"/>
      <c r="U6559" s="89"/>
      <c r="Y6559" s="89"/>
    </row>
    <row r="6560" spans="1:25" s="88" customFormat="1" x14ac:dyDescent="0.2">
      <c r="A6560" s="87"/>
      <c r="C6560" s="89"/>
      <c r="D6560" s="89"/>
      <c r="E6560" s="89"/>
      <c r="F6560" s="89"/>
      <c r="G6560" s="89"/>
      <c r="H6560" s="89"/>
      <c r="I6560" s="89"/>
      <c r="U6560" s="89"/>
      <c r="Y6560" s="89"/>
    </row>
    <row r="6561" spans="1:25" s="88" customFormat="1" x14ac:dyDescent="0.2">
      <c r="A6561" s="87"/>
      <c r="C6561" s="89"/>
      <c r="D6561" s="89"/>
      <c r="E6561" s="89"/>
      <c r="F6561" s="89"/>
      <c r="G6561" s="89"/>
      <c r="H6561" s="89"/>
      <c r="I6561" s="89"/>
      <c r="U6561" s="89"/>
      <c r="Y6561" s="89"/>
    </row>
    <row r="6562" spans="1:25" s="88" customFormat="1" x14ac:dyDescent="0.2">
      <c r="A6562" s="87"/>
      <c r="C6562" s="89"/>
      <c r="D6562" s="89"/>
      <c r="E6562" s="89"/>
      <c r="F6562" s="89"/>
      <c r="G6562" s="89"/>
      <c r="H6562" s="89"/>
      <c r="I6562" s="89"/>
      <c r="U6562" s="89"/>
      <c r="Y6562" s="89"/>
    </row>
    <row r="6563" spans="1:25" s="88" customFormat="1" x14ac:dyDescent="0.2">
      <c r="A6563" s="87"/>
      <c r="C6563" s="89"/>
      <c r="D6563" s="89"/>
      <c r="E6563" s="89"/>
      <c r="F6563" s="89"/>
      <c r="G6563" s="89"/>
      <c r="H6563" s="89"/>
      <c r="I6563" s="89"/>
      <c r="U6563" s="89"/>
      <c r="Y6563" s="89"/>
    </row>
    <row r="6564" spans="1:25" s="88" customFormat="1" x14ac:dyDescent="0.2">
      <c r="A6564" s="87"/>
      <c r="C6564" s="89"/>
      <c r="D6564" s="89"/>
      <c r="E6564" s="89"/>
      <c r="F6564" s="89"/>
      <c r="G6564" s="89"/>
      <c r="H6564" s="89"/>
      <c r="I6564" s="89"/>
      <c r="U6564" s="89"/>
      <c r="Y6564" s="89"/>
    </row>
    <row r="6565" spans="1:25" s="88" customFormat="1" x14ac:dyDescent="0.2">
      <c r="A6565" s="87"/>
      <c r="C6565" s="89"/>
      <c r="D6565" s="89"/>
      <c r="E6565" s="89"/>
      <c r="F6565" s="89"/>
      <c r="G6565" s="89"/>
      <c r="H6565" s="89"/>
      <c r="I6565" s="89"/>
      <c r="U6565" s="89"/>
      <c r="Y6565" s="89"/>
    </row>
    <row r="6566" spans="1:25" s="88" customFormat="1" x14ac:dyDescent="0.2">
      <c r="A6566" s="87"/>
      <c r="C6566" s="89"/>
      <c r="D6566" s="89"/>
      <c r="E6566" s="89"/>
      <c r="F6566" s="89"/>
      <c r="G6566" s="89"/>
      <c r="H6566" s="89"/>
      <c r="I6566" s="89"/>
      <c r="U6566" s="89"/>
      <c r="Y6566" s="89"/>
    </row>
    <row r="6567" spans="1:25" s="88" customFormat="1" x14ac:dyDescent="0.2">
      <c r="A6567" s="87"/>
      <c r="C6567" s="89"/>
      <c r="D6567" s="89"/>
      <c r="E6567" s="89"/>
      <c r="F6567" s="89"/>
      <c r="G6567" s="89"/>
      <c r="H6567" s="89"/>
      <c r="I6567" s="89"/>
      <c r="U6567" s="89"/>
      <c r="Y6567" s="89"/>
    </row>
    <row r="6568" spans="1:25" s="88" customFormat="1" x14ac:dyDescent="0.2">
      <c r="A6568" s="87"/>
      <c r="C6568" s="89"/>
      <c r="D6568" s="89"/>
      <c r="E6568" s="89"/>
      <c r="F6568" s="89"/>
      <c r="G6568" s="89"/>
      <c r="H6568" s="89"/>
      <c r="I6568" s="89"/>
      <c r="U6568" s="89"/>
      <c r="Y6568" s="89"/>
    </row>
    <row r="6569" spans="1:25" s="88" customFormat="1" x14ac:dyDescent="0.2">
      <c r="A6569" s="87"/>
      <c r="C6569" s="89"/>
      <c r="D6569" s="89"/>
      <c r="E6569" s="89"/>
      <c r="F6569" s="89"/>
      <c r="G6569" s="89"/>
      <c r="H6569" s="89"/>
      <c r="I6569" s="89"/>
      <c r="U6569" s="89"/>
      <c r="Y6569" s="89"/>
    </row>
    <row r="6570" spans="1:25" s="88" customFormat="1" x14ac:dyDescent="0.2">
      <c r="A6570" s="87"/>
      <c r="C6570" s="89"/>
      <c r="D6570" s="89"/>
      <c r="E6570" s="89"/>
      <c r="F6570" s="89"/>
      <c r="G6570" s="89"/>
      <c r="H6570" s="89"/>
      <c r="I6570" s="89"/>
      <c r="U6570" s="89"/>
      <c r="Y6570" s="89"/>
    </row>
    <row r="6571" spans="1:25" s="88" customFormat="1" x14ac:dyDescent="0.2">
      <c r="A6571" s="87"/>
      <c r="C6571" s="89"/>
      <c r="D6571" s="89"/>
      <c r="E6571" s="89"/>
      <c r="F6571" s="89"/>
      <c r="G6571" s="89"/>
      <c r="H6571" s="89"/>
      <c r="I6571" s="89"/>
      <c r="U6571" s="89"/>
      <c r="Y6571" s="89"/>
    </row>
    <row r="6572" spans="1:25" s="88" customFormat="1" x14ac:dyDescent="0.2">
      <c r="A6572" s="87"/>
      <c r="C6572" s="89"/>
      <c r="D6572" s="89"/>
      <c r="E6572" s="89"/>
      <c r="F6572" s="89"/>
      <c r="G6572" s="89"/>
      <c r="H6572" s="89"/>
      <c r="I6572" s="89"/>
      <c r="U6572" s="89"/>
      <c r="Y6572" s="89"/>
    </row>
    <row r="6573" spans="1:25" s="88" customFormat="1" x14ac:dyDescent="0.2">
      <c r="A6573" s="87"/>
      <c r="C6573" s="89"/>
      <c r="D6573" s="89"/>
      <c r="E6573" s="89"/>
      <c r="F6573" s="89"/>
      <c r="G6573" s="89"/>
      <c r="H6573" s="89"/>
      <c r="I6573" s="89"/>
      <c r="U6573" s="89"/>
      <c r="Y6573" s="89"/>
    </row>
    <row r="6574" spans="1:25" s="88" customFormat="1" x14ac:dyDescent="0.2">
      <c r="A6574" s="87"/>
      <c r="C6574" s="89"/>
      <c r="D6574" s="89"/>
      <c r="E6574" s="89"/>
      <c r="F6574" s="89"/>
      <c r="G6574" s="89"/>
      <c r="H6574" s="89"/>
      <c r="I6574" s="89"/>
      <c r="U6574" s="89"/>
      <c r="Y6574" s="89"/>
    </row>
    <row r="6575" spans="1:25" s="88" customFormat="1" x14ac:dyDescent="0.2">
      <c r="A6575" s="87"/>
      <c r="C6575" s="89"/>
      <c r="D6575" s="89"/>
      <c r="E6575" s="89"/>
      <c r="F6575" s="89"/>
      <c r="G6575" s="89"/>
      <c r="H6575" s="89"/>
      <c r="I6575" s="89"/>
      <c r="U6575" s="89"/>
      <c r="Y6575" s="89"/>
    </row>
    <row r="6576" spans="1:25" s="88" customFormat="1" x14ac:dyDescent="0.2">
      <c r="A6576" s="87"/>
      <c r="C6576" s="89"/>
      <c r="D6576" s="89"/>
      <c r="E6576" s="89"/>
      <c r="F6576" s="89"/>
      <c r="G6576" s="89"/>
      <c r="H6576" s="89"/>
      <c r="I6576" s="89"/>
      <c r="U6576" s="89"/>
      <c r="Y6576" s="89"/>
    </row>
    <row r="6577" spans="1:25" s="88" customFormat="1" x14ac:dyDescent="0.2">
      <c r="A6577" s="87"/>
      <c r="C6577" s="89"/>
      <c r="D6577" s="89"/>
      <c r="E6577" s="89"/>
      <c r="F6577" s="89"/>
      <c r="G6577" s="89"/>
      <c r="H6577" s="89"/>
      <c r="I6577" s="89"/>
      <c r="U6577" s="89"/>
      <c r="Y6577" s="89"/>
    </row>
    <row r="6578" spans="1:25" s="88" customFormat="1" x14ac:dyDescent="0.2">
      <c r="A6578" s="87"/>
      <c r="C6578" s="89"/>
      <c r="D6578" s="89"/>
      <c r="E6578" s="89"/>
      <c r="F6578" s="89"/>
      <c r="G6578" s="89"/>
      <c r="H6578" s="89"/>
      <c r="I6578" s="89"/>
      <c r="U6578" s="89"/>
      <c r="Y6578" s="89"/>
    </row>
    <row r="6579" spans="1:25" s="88" customFormat="1" x14ac:dyDescent="0.2">
      <c r="A6579" s="87"/>
      <c r="C6579" s="89"/>
      <c r="D6579" s="89"/>
      <c r="E6579" s="89"/>
      <c r="F6579" s="89"/>
      <c r="G6579" s="89"/>
      <c r="H6579" s="89"/>
      <c r="I6579" s="89"/>
      <c r="U6579" s="89"/>
      <c r="Y6579" s="89"/>
    </row>
    <row r="6580" spans="1:25" s="88" customFormat="1" x14ac:dyDescent="0.2">
      <c r="A6580" s="87"/>
      <c r="C6580" s="89"/>
      <c r="D6580" s="89"/>
      <c r="E6580" s="89"/>
      <c r="F6580" s="89"/>
      <c r="G6580" s="89"/>
      <c r="H6580" s="89"/>
      <c r="I6580" s="89"/>
      <c r="U6580" s="89"/>
      <c r="Y6580" s="89"/>
    </row>
    <row r="6581" spans="1:25" s="88" customFormat="1" x14ac:dyDescent="0.2">
      <c r="A6581" s="87"/>
      <c r="C6581" s="89"/>
      <c r="D6581" s="89"/>
      <c r="E6581" s="89"/>
      <c r="F6581" s="89"/>
      <c r="G6581" s="89"/>
      <c r="H6581" s="89"/>
      <c r="I6581" s="89"/>
      <c r="U6581" s="89"/>
      <c r="Y6581" s="89"/>
    </row>
    <row r="6582" spans="1:25" s="88" customFormat="1" x14ac:dyDescent="0.2">
      <c r="A6582" s="87"/>
      <c r="C6582" s="89"/>
      <c r="D6582" s="89"/>
      <c r="E6582" s="89"/>
      <c r="F6582" s="89"/>
      <c r="G6582" s="89"/>
      <c r="H6582" s="89"/>
      <c r="I6582" s="89"/>
      <c r="U6582" s="89"/>
      <c r="Y6582" s="89"/>
    </row>
    <row r="6583" spans="1:25" s="88" customFormat="1" x14ac:dyDescent="0.2">
      <c r="A6583" s="87"/>
      <c r="C6583" s="89"/>
      <c r="D6583" s="89"/>
      <c r="E6583" s="89"/>
      <c r="F6583" s="89"/>
      <c r="G6583" s="89"/>
      <c r="H6583" s="89"/>
      <c r="I6583" s="89"/>
      <c r="U6583" s="89"/>
      <c r="Y6583" s="89"/>
    </row>
    <row r="6584" spans="1:25" s="88" customFormat="1" x14ac:dyDescent="0.2">
      <c r="A6584" s="87"/>
      <c r="C6584" s="89"/>
      <c r="D6584" s="89"/>
      <c r="E6584" s="89"/>
      <c r="F6584" s="89"/>
      <c r="G6584" s="89"/>
      <c r="H6584" s="89"/>
      <c r="I6584" s="89"/>
      <c r="U6584" s="89"/>
      <c r="Y6584" s="89"/>
    </row>
    <row r="6585" spans="1:25" s="88" customFormat="1" x14ac:dyDescent="0.2">
      <c r="A6585" s="87"/>
      <c r="C6585" s="89"/>
      <c r="D6585" s="89"/>
      <c r="E6585" s="89"/>
      <c r="F6585" s="89"/>
      <c r="G6585" s="89"/>
      <c r="H6585" s="89"/>
      <c r="I6585" s="89"/>
      <c r="U6585" s="89"/>
      <c r="Y6585" s="89"/>
    </row>
    <row r="6586" spans="1:25" s="88" customFormat="1" x14ac:dyDescent="0.2">
      <c r="A6586" s="87"/>
      <c r="C6586" s="89"/>
      <c r="D6586" s="89"/>
      <c r="E6586" s="89"/>
      <c r="F6586" s="89"/>
      <c r="G6586" s="89"/>
      <c r="H6586" s="89"/>
      <c r="I6586" s="89"/>
      <c r="U6586" s="89"/>
      <c r="Y6586" s="89"/>
    </row>
    <row r="6587" spans="1:25" s="88" customFormat="1" x14ac:dyDescent="0.2">
      <c r="A6587" s="87"/>
      <c r="C6587" s="89"/>
      <c r="D6587" s="89"/>
      <c r="E6587" s="89"/>
      <c r="F6587" s="89"/>
      <c r="G6587" s="89"/>
      <c r="H6587" s="89"/>
      <c r="I6587" s="89"/>
      <c r="U6587" s="89"/>
      <c r="Y6587" s="89"/>
    </row>
    <row r="6588" spans="1:25" s="88" customFormat="1" x14ac:dyDescent="0.2">
      <c r="A6588" s="87"/>
      <c r="C6588" s="89"/>
      <c r="D6588" s="89"/>
      <c r="E6588" s="89"/>
      <c r="F6588" s="89"/>
      <c r="G6588" s="89"/>
      <c r="H6588" s="89"/>
      <c r="I6588" s="89"/>
      <c r="U6588" s="89"/>
      <c r="Y6588" s="89"/>
    </row>
    <row r="6589" spans="1:25" s="88" customFormat="1" x14ac:dyDescent="0.2">
      <c r="A6589" s="87"/>
      <c r="C6589" s="89"/>
      <c r="D6589" s="89"/>
      <c r="E6589" s="89"/>
      <c r="F6589" s="89"/>
      <c r="G6589" s="89"/>
      <c r="H6589" s="89"/>
      <c r="I6589" s="89"/>
      <c r="U6589" s="89"/>
      <c r="Y6589" s="89"/>
    </row>
    <row r="6590" spans="1:25" s="88" customFormat="1" x14ac:dyDescent="0.2">
      <c r="A6590" s="87"/>
      <c r="C6590" s="89"/>
      <c r="D6590" s="89"/>
      <c r="E6590" s="89"/>
      <c r="F6590" s="89"/>
      <c r="G6590" s="89"/>
      <c r="H6590" s="89"/>
      <c r="I6590" s="89"/>
      <c r="U6590" s="89"/>
      <c r="Y6590" s="89"/>
    </row>
    <row r="6591" spans="1:25" s="88" customFormat="1" x14ac:dyDescent="0.2">
      <c r="A6591" s="87"/>
      <c r="C6591" s="89"/>
      <c r="D6591" s="89"/>
      <c r="E6591" s="89"/>
      <c r="F6591" s="89"/>
      <c r="G6591" s="89"/>
      <c r="H6591" s="89"/>
      <c r="I6591" s="89"/>
      <c r="U6591" s="89"/>
      <c r="Y6591" s="89"/>
    </row>
    <row r="6592" spans="1:25" s="88" customFormat="1" x14ac:dyDescent="0.2">
      <c r="A6592" s="87"/>
      <c r="C6592" s="89"/>
      <c r="D6592" s="89"/>
      <c r="E6592" s="89"/>
      <c r="F6592" s="89"/>
      <c r="G6592" s="89"/>
      <c r="H6592" s="89"/>
      <c r="I6592" s="89"/>
      <c r="U6592" s="89"/>
      <c r="Y6592" s="89"/>
    </row>
    <row r="6593" spans="1:25" s="88" customFormat="1" x14ac:dyDescent="0.2">
      <c r="A6593" s="87"/>
      <c r="C6593" s="89"/>
      <c r="D6593" s="89"/>
      <c r="E6593" s="89"/>
      <c r="F6593" s="89"/>
      <c r="G6593" s="89"/>
      <c r="H6593" s="89"/>
      <c r="I6593" s="89"/>
      <c r="U6593" s="89"/>
      <c r="Y6593" s="89"/>
    </row>
    <row r="6594" spans="1:25" s="88" customFormat="1" x14ac:dyDescent="0.2">
      <c r="A6594" s="87"/>
      <c r="C6594" s="89"/>
      <c r="D6594" s="89"/>
      <c r="E6594" s="89"/>
      <c r="F6594" s="89"/>
      <c r="G6594" s="89"/>
      <c r="H6594" s="89"/>
      <c r="I6594" s="89"/>
      <c r="U6594" s="89"/>
      <c r="Y6594" s="89"/>
    </row>
    <row r="6595" spans="1:25" s="88" customFormat="1" x14ac:dyDescent="0.2">
      <c r="A6595" s="87"/>
      <c r="C6595" s="89"/>
      <c r="D6595" s="89"/>
      <c r="E6595" s="89"/>
      <c r="F6595" s="89"/>
      <c r="G6595" s="89"/>
      <c r="H6595" s="89"/>
      <c r="I6595" s="89"/>
      <c r="U6595" s="89"/>
      <c r="Y6595" s="89"/>
    </row>
    <row r="6596" spans="1:25" s="88" customFormat="1" x14ac:dyDescent="0.2">
      <c r="A6596" s="87"/>
      <c r="C6596" s="89"/>
      <c r="D6596" s="89"/>
      <c r="E6596" s="89"/>
      <c r="F6596" s="89"/>
      <c r="G6596" s="89"/>
      <c r="H6596" s="89"/>
      <c r="I6596" s="89"/>
      <c r="U6596" s="89"/>
      <c r="Y6596" s="89"/>
    </row>
    <row r="6597" spans="1:25" s="88" customFormat="1" x14ac:dyDescent="0.2">
      <c r="A6597" s="87"/>
      <c r="C6597" s="89"/>
      <c r="D6597" s="89"/>
      <c r="E6597" s="89"/>
      <c r="F6597" s="89"/>
      <c r="G6597" s="89"/>
      <c r="H6597" s="89"/>
      <c r="I6597" s="89"/>
      <c r="U6597" s="89"/>
      <c r="Y6597" s="89"/>
    </row>
    <row r="6598" spans="1:25" s="88" customFormat="1" x14ac:dyDescent="0.2">
      <c r="A6598" s="87"/>
      <c r="C6598" s="89"/>
      <c r="D6598" s="89"/>
      <c r="E6598" s="89"/>
      <c r="F6598" s="89"/>
      <c r="G6598" s="89"/>
      <c r="H6598" s="89"/>
      <c r="I6598" s="89"/>
      <c r="U6598" s="89"/>
      <c r="Y6598" s="89"/>
    </row>
    <row r="6599" spans="1:25" s="88" customFormat="1" x14ac:dyDescent="0.2">
      <c r="A6599" s="87"/>
      <c r="C6599" s="89"/>
      <c r="D6599" s="89"/>
      <c r="E6599" s="89"/>
      <c r="F6599" s="89"/>
      <c r="G6599" s="89"/>
      <c r="H6599" s="89"/>
      <c r="I6599" s="89"/>
      <c r="U6599" s="89"/>
      <c r="Y6599" s="89"/>
    </row>
    <row r="6600" spans="1:25" s="88" customFormat="1" x14ac:dyDescent="0.2">
      <c r="A6600" s="87"/>
      <c r="C6600" s="89"/>
      <c r="D6600" s="89"/>
      <c r="E6600" s="89"/>
      <c r="F6600" s="89"/>
      <c r="G6600" s="89"/>
      <c r="H6600" s="89"/>
      <c r="I6600" s="89"/>
      <c r="U6600" s="89"/>
      <c r="Y6600" s="89"/>
    </row>
    <row r="6601" spans="1:25" s="88" customFormat="1" x14ac:dyDescent="0.2">
      <c r="A6601" s="87"/>
      <c r="C6601" s="89"/>
      <c r="D6601" s="89"/>
      <c r="E6601" s="89"/>
      <c r="F6601" s="89"/>
      <c r="G6601" s="89"/>
      <c r="H6601" s="89"/>
      <c r="I6601" s="89"/>
      <c r="U6601" s="89"/>
      <c r="Y6601" s="89"/>
    </row>
    <row r="6602" spans="1:25" s="88" customFormat="1" x14ac:dyDescent="0.2">
      <c r="A6602" s="87"/>
      <c r="C6602" s="89"/>
      <c r="D6602" s="89"/>
      <c r="E6602" s="89"/>
      <c r="F6602" s="89"/>
      <c r="G6602" s="89"/>
      <c r="H6602" s="89"/>
      <c r="I6602" s="89"/>
      <c r="U6602" s="89"/>
      <c r="Y6602" s="89"/>
    </row>
    <row r="6603" spans="1:25" s="88" customFormat="1" x14ac:dyDescent="0.2">
      <c r="A6603" s="87"/>
      <c r="C6603" s="89"/>
      <c r="D6603" s="89"/>
      <c r="E6603" s="89"/>
      <c r="F6603" s="89"/>
      <c r="G6603" s="89"/>
      <c r="H6603" s="89"/>
      <c r="I6603" s="89"/>
      <c r="U6603" s="89"/>
      <c r="Y6603" s="89"/>
    </row>
    <row r="6604" spans="1:25" s="88" customFormat="1" x14ac:dyDescent="0.2">
      <c r="A6604" s="87"/>
      <c r="C6604" s="89"/>
      <c r="D6604" s="89"/>
      <c r="E6604" s="89"/>
      <c r="F6604" s="89"/>
      <c r="G6604" s="89"/>
      <c r="H6604" s="89"/>
      <c r="I6604" s="89"/>
      <c r="U6604" s="89"/>
      <c r="Y6604" s="89"/>
    </row>
    <row r="6605" spans="1:25" s="88" customFormat="1" x14ac:dyDescent="0.2">
      <c r="A6605" s="87"/>
      <c r="C6605" s="89"/>
      <c r="D6605" s="89"/>
      <c r="E6605" s="89"/>
      <c r="F6605" s="89"/>
      <c r="G6605" s="89"/>
      <c r="H6605" s="89"/>
      <c r="I6605" s="89"/>
      <c r="U6605" s="89"/>
      <c r="Y6605" s="89"/>
    </row>
    <row r="6606" spans="1:25" s="88" customFormat="1" x14ac:dyDescent="0.2">
      <c r="A6606" s="87"/>
      <c r="C6606" s="89"/>
      <c r="D6606" s="89"/>
      <c r="E6606" s="89"/>
      <c r="F6606" s="89"/>
      <c r="G6606" s="89"/>
      <c r="H6606" s="89"/>
      <c r="I6606" s="89"/>
      <c r="U6606" s="89"/>
      <c r="Y6606" s="89"/>
    </row>
    <row r="6607" spans="1:25" s="88" customFormat="1" x14ac:dyDescent="0.2">
      <c r="A6607" s="87"/>
      <c r="C6607" s="89"/>
      <c r="D6607" s="89"/>
      <c r="E6607" s="89"/>
      <c r="F6607" s="89"/>
      <c r="G6607" s="89"/>
      <c r="H6607" s="89"/>
      <c r="I6607" s="89"/>
      <c r="U6607" s="89"/>
      <c r="Y6607" s="89"/>
    </row>
    <row r="6608" spans="1:25" s="88" customFormat="1" x14ac:dyDescent="0.2">
      <c r="A6608" s="87"/>
      <c r="C6608" s="89"/>
      <c r="D6608" s="89"/>
      <c r="E6608" s="89"/>
      <c r="F6608" s="89"/>
      <c r="G6608" s="89"/>
      <c r="H6608" s="89"/>
      <c r="I6608" s="89"/>
      <c r="U6608" s="89"/>
      <c r="Y6608" s="89"/>
    </row>
    <row r="6609" spans="1:25" s="88" customFormat="1" x14ac:dyDescent="0.2">
      <c r="A6609" s="87"/>
      <c r="C6609" s="89"/>
      <c r="D6609" s="89"/>
      <c r="E6609" s="89"/>
      <c r="F6609" s="89"/>
      <c r="G6609" s="89"/>
      <c r="H6609" s="89"/>
      <c r="I6609" s="89"/>
      <c r="U6609" s="89"/>
      <c r="Y6609" s="89"/>
    </row>
    <row r="6610" spans="1:25" s="88" customFormat="1" x14ac:dyDescent="0.2">
      <c r="A6610" s="87"/>
      <c r="C6610" s="89"/>
      <c r="D6610" s="89"/>
      <c r="E6610" s="89"/>
      <c r="F6610" s="89"/>
      <c r="G6610" s="89"/>
      <c r="H6610" s="89"/>
      <c r="I6610" s="89"/>
      <c r="U6610" s="89"/>
      <c r="Y6610" s="89"/>
    </row>
    <row r="6611" spans="1:25" s="88" customFormat="1" x14ac:dyDescent="0.2">
      <c r="A6611" s="87"/>
      <c r="C6611" s="89"/>
      <c r="D6611" s="89"/>
      <c r="E6611" s="89"/>
      <c r="F6611" s="89"/>
      <c r="G6611" s="89"/>
      <c r="H6611" s="89"/>
      <c r="I6611" s="89"/>
      <c r="U6611" s="89"/>
      <c r="Y6611" s="89"/>
    </row>
    <row r="6612" spans="1:25" s="88" customFormat="1" x14ac:dyDescent="0.2">
      <c r="A6612" s="87"/>
      <c r="C6612" s="89"/>
      <c r="D6612" s="89"/>
      <c r="E6612" s="89"/>
      <c r="F6612" s="89"/>
      <c r="G6612" s="89"/>
      <c r="H6612" s="89"/>
      <c r="I6612" s="89"/>
      <c r="U6612" s="89"/>
      <c r="Y6612" s="89"/>
    </row>
    <row r="6613" spans="1:25" s="88" customFormat="1" x14ac:dyDescent="0.2">
      <c r="A6613" s="87"/>
      <c r="C6613" s="89"/>
      <c r="D6613" s="89"/>
      <c r="E6613" s="89"/>
      <c r="F6613" s="89"/>
      <c r="G6613" s="89"/>
      <c r="H6613" s="89"/>
      <c r="I6613" s="89"/>
      <c r="U6613" s="89"/>
      <c r="Y6613" s="89"/>
    </row>
    <row r="6614" spans="1:25" s="88" customFormat="1" x14ac:dyDescent="0.2">
      <c r="A6614" s="87"/>
      <c r="C6614" s="89"/>
      <c r="D6614" s="89"/>
      <c r="E6614" s="89"/>
      <c r="F6614" s="89"/>
      <c r="G6614" s="89"/>
      <c r="H6614" s="89"/>
      <c r="I6614" s="89"/>
      <c r="U6614" s="89"/>
      <c r="Y6614" s="89"/>
    </row>
    <row r="6615" spans="1:25" s="88" customFormat="1" x14ac:dyDescent="0.2">
      <c r="A6615" s="87"/>
      <c r="C6615" s="89"/>
      <c r="D6615" s="89"/>
      <c r="E6615" s="89"/>
      <c r="F6615" s="89"/>
      <c r="G6615" s="89"/>
      <c r="H6615" s="89"/>
      <c r="I6615" s="89"/>
      <c r="U6615" s="89"/>
      <c r="Y6615" s="89"/>
    </row>
    <row r="6616" spans="1:25" s="88" customFormat="1" x14ac:dyDescent="0.2">
      <c r="A6616" s="87"/>
      <c r="C6616" s="89"/>
      <c r="D6616" s="89"/>
      <c r="E6616" s="89"/>
      <c r="F6616" s="89"/>
      <c r="G6616" s="89"/>
      <c r="H6616" s="89"/>
      <c r="I6616" s="89"/>
      <c r="U6616" s="89"/>
      <c r="Y6616" s="89"/>
    </row>
    <row r="6617" spans="1:25" s="88" customFormat="1" x14ac:dyDescent="0.2">
      <c r="A6617" s="87"/>
      <c r="C6617" s="89"/>
      <c r="D6617" s="89"/>
      <c r="E6617" s="89"/>
      <c r="F6617" s="89"/>
      <c r="G6617" s="89"/>
      <c r="H6617" s="89"/>
      <c r="I6617" s="89"/>
      <c r="U6617" s="89"/>
      <c r="Y6617" s="89"/>
    </row>
    <row r="6618" spans="1:25" s="88" customFormat="1" x14ac:dyDescent="0.2">
      <c r="A6618" s="87"/>
      <c r="C6618" s="89"/>
      <c r="D6618" s="89"/>
      <c r="E6618" s="89"/>
      <c r="F6618" s="89"/>
      <c r="G6618" s="89"/>
      <c r="H6618" s="89"/>
      <c r="I6618" s="89"/>
      <c r="U6618" s="89"/>
      <c r="Y6618" s="89"/>
    </row>
    <row r="6619" spans="1:25" s="88" customFormat="1" x14ac:dyDescent="0.2">
      <c r="A6619" s="87"/>
      <c r="C6619" s="89"/>
      <c r="D6619" s="89"/>
      <c r="E6619" s="89"/>
      <c r="F6619" s="89"/>
      <c r="G6619" s="89"/>
      <c r="H6619" s="89"/>
      <c r="I6619" s="89"/>
      <c r="U6619" s="89"/>
      <c r="Y6619" s="89"/>
    </row>
    <row r="6620" spans="1:25" s="88" customFormat="1" x14ac:dyDescent="0.2">
      <c r="A6620" s="87"/>
      <c r="C6620" s="89"/>
      <c r="D6620" s="89"/>
      <c r="E6620" s="89"/>
      <c r="F6620" s="89"/>
      <c r="G6620" s="89"/>
      <c r="H6620" s="89"/>
      <c r="I6620" s="89"/>
      <c r="U6620" s="89"/>
      <c r="Y6620" s="89"/>
    </row>
    <row r="6621" spans="1:25" s="88" customFormat="1" x14ac:dyDescent="0.2">
      <c r="A6621" s="87"/>
      <c r="C6621" s="89"/>
      <c r="D6621" s="89"/>
      <c r="E6621" s="89"/>
      <c r="F6621" s="89"/>
      <c r="G6621" s="89"/>
      <c r="H6621" s="89"/>
      <c r="I6621" s="89"/>
      <c r="U6621" s="89"/>
      <c r="Y6621" s="89"/>
    </row>
    <row r="6622" spans="1:25" s="88" customFormat="1" x14ac:dyDescent="0.2">
      <c r="A6622" s="87"/>
      <c r="C6622" s="89"/>
      <c r="D6622" s="89"/>
      <c r="E6622" s="89"/>
      <c r="F6622" s="89"/>
      <c r="G6622" s="89"/>
      <c r="H6622" s="89"/>
      <c r="I6622" s="89"/>
      <c r="U6622" s="89"/>
      <c r="Y6622" s="89"/>
    </row>
    <row r="6623" spans="1:25" s="88" customFormat="1" x14ac:dyDescent="0.2">
      <c r="A6623" s="87"/>
      <c r="C6623" s="89"/>
      <c r="D6623" s="89"/>
      <c r="E6623" s="89"/>
      <c r="F6623" s="89"/>
      <c r="G6623" s="89"/>
      <c r="H6623" s="89"/>
      <c r="I6623" s="89"/>
      <c r="U6623" s="89"/>
      <c r="Y6623" s="89"/>
    </row>
    <row r="6624" spans="1:25" s="88" customFormat="1" x14ac:dyDescent="0.2">
      <c r="A6624" s="87"/>
      <c r="C6624" s="89"/>
      <c r="D6624" s="89"/>
      <c r="E6624" s="89"/>
      <c r="F6624" s="89"/>
      <c r="G6624" s="89"/>
      <c r="H6624" s="89"/>
      <c r="I6624" s="89"/>
      <c r="U6624" s="89"/>
      <c r="Y6624" s="89"/>
    </row>
    <row r="6625" spans="1:25" s="88" customFormat="1" x14ac:dyDescent="0.2">
      <c r="A6625" s="87"/>
      <c r="C6625" s="89"/>
      <c r="D6625" s="89"/>
      <c r="E6625" s="89"/>
      <c r="F6625" s="89"/>
      <c r="G6625" s="89"/>
      <c r="H6625" s="89"/>
      <c r="I6625" s="89"/>
      <c r="U6625" s="89"/>
      <c r="Y6625" s="89"/>
    </row>
    <row r="6626" spans="1:25" s="88" customFormat="1" x14ac:dyDescent="0.2">
      <c r="A6626" s="87"/>
      <c r="C6626" s="89"/>
      <c r="D6626" s="89"/>
      <c r="E6626" s="89"/>
      <c r="F6626" s="89"/>
      <c r="G6626" s="89"/>
      <c r="H6626" s="89"/>
      <c r="I6626" s="89"/>
      <c r="U6626" s="89"/>
      <c r="Y6626" s="89"/>
    </row>
    <row r="6627" spans="1:25" s="88" customFormat="1" x14ac:dyDescent="0.2">
      <c r="A6627" s="87"/>
      <c r="C6627" s="89"/>
      <c r="D6627" s="89"/>
      <c r="E6627" s="89"/>
      <c r="F6627" s="89"/>
      <c r="G6627" s="89"/>
      <c r="H6627" s="89"/>
      <c r="I6627" s="89"/>
      <c r="U6627" s="89"/>
      <c r="Y6627" s="89"/>
    </row>
    <row r="6628" spans="1:25" s="88" customFormat="1" x14ac:dyDescent="0.2">
      <c r="A6628" s="87"/>
      <c r="C6628" s="89"/>
      <c r="D6628" s="89"/>
      <c r="E6628" s="89"/>
      <c r="F6628" s="89"/>
      <c r="G6628" s="89"/>
      <c r="H6628" s="89"/>
      <c r="I6628" s="89"/>
      <c r="U6628" s="89"/>
      <c r="Y6628" s="89"/>
    </row>
    <row r="6629" spans="1:25" s="88" customFormat="1" x14ac:dyDescent="0.2">
      <c r="A6629" s="87"/>
      <c r="C6629" s="89"/>
      <c r="D6629" s="89"/>
      <c r="E6629" s="89"/>
      <c r="F6629" s="89"/>
      <c r="G6629" s="89"/>
      <c r="H6629" s="89"/>
      <c r="I6629" s="89"/>
      <c r="U6629" s="89"/>
      <c r="Y6629" s="89"/>
    </row>
    <row r="6630" spans="1:25" s="88" customFormat="1" x14ac:dyDescent="0.2">
      <c r="A6630" s="87"/>
      <c r="C6630" s="89"/>
      <c r="D6630" s="89"/>
      <c r="E6630" s="89"/>
      <c r="F6630" s="89"/>
      <c r="G6630" s="89"/>
      <c r="H6630" s="89"/>
      <c r="I6630" s="89"/>
      <c r="U6630" s="89"/>
      <c r="Y6630" s="89"/>
    </row>
    <row r="6631" spans="1:25" s="88" customFormat="1" x14ac:dyDescent="0.2">
      <c r="A6631" s="87"/>
      <c r="C6631" s="89"/>
      <c r="D6631" s="89"/>
      <c r="E6631" s="89"/>
      <c r="F6631" s="89"/>
      <c r="G6631" s="89"/>
      <c r="H6631" s="89"/>
      <c r="I6631" s="89"/>
      <c r="U6631" s="89"/>
      <c r="Y6631" s="89"/>
    </row>
    <row r="6632" spans="1:25" s="88" customFormat="1" x14ac:dyDescent="0.2">
      <c r="A6632" s="87"/>
      <c r="C6632" s="89"/>
      <c r="D6632" s="89"/>
      <c r="E6632" s="89"/>
      <c r="F6632" s="89"/>
      <c r="G6632" s="89"/>
      <c r="H6632" s="89"/>
      <c r="I6632" s="89"/>
      <c r="U6632" s="89"/>
      <c r="Y6632" s="89"/>
    </row>
    <row r="6633" spans="1:25" s="88" customFormat="1" x14ac:dyDescent="0.2">
      <c r="A6633" s="87"/>
      <c r="C6633" s="89"/>
      <c r="D6633" s="89"/>
      <c r="E6633" s="89"/>
      <c r="F6633" s="89"/>
      <c r="G6633" s="89"/>
      <c r="H6633" s="89"/>
      <c r="I6633" s="89"/>
      <c r="U6633" s="89"/>
      <c r="Y6633" s="89"/>
    </row>
    <row r="6634" spans="1:25" s="88" customFormat="1" x14ac:dyDescent="0.2">
      <c r="A6634" s="87"/>
      <c r="C6634" s="89"/>
      <c r="D6634" s="89"/>
      <c r="E6634" s="89"/>
      <c r="F6634" s="89"/>
      <c r="G6634" s="89"/>
      <c r="H6634" s="89"/>
      <c r="I6634" s="89"/>
      <c r="U6634" s="89"/>
      <c r="Y6634" s="89"/>
    </row>
    <row r="6635" spans="1:25" s="88" customFormat="1" x14ac:dyDescent="0.2">
      <c r="A6635" s="87"/>
      <c r="C6635" s="89"/>
      <c r="D6635" s="89"/>
      <c r="E6635" s="89"/>
      <c r="F6635" s="89"/>
      <c r="G6635" s="89"/>
      <c r="H6635" s="89"/>
      <c r="I6635" s="89"/>
      <c r="U6635" s="89"/>
      <c r="Y6635" s="89"/>
    </row>
    <row r="6636" spans="1:25" s="88" customFormat="1" x14ac:dyDescent="0.2">
      <c r="A6636" s="87"/>
      <c r="C6636" s="89"/>
      <c r="D6636" s="89"/>
      <c r="E6636" s="89"/>
      <c r="F6636" s="89"/>
      <c r="G6636" s="89"/>
      <c r="H6636" s="89"/>
      <c r="I6636" s="89"/>
      <c r="U6636" s="89"/>
      <c r="Y6636" s="89"/>
    </row>
    <row r="6637" spans="1:25" s="88" customFormat="1" x14ac:dyDescent="0.2">
      <c r="A6637" s="87"/>
      <c r="C6637" s="89"/>
      <c r="D6637" s="89"/>
      <c r="E6637" s="89"/>
      <c r="F6637" s="89"/>
      <c r="G6637" s="89"/>
      <c r="H6637" s="89"/>
      <c r="I6637" s="89"/>
      <c r="U6637" s="89"/>
      <c r="Y6637" s="89"/>
    </row>
    <row r="6638" spans="1:25" s="88" customFormat="1" x14ac:dyDescent="0.2">
      <c r="A6638" s="87"/>
      <c r="C6638" s="89"/>
      <c r="D6638" s="89"/>
      <c r="E6638" s="89"/>
      <c r="F6638" s="89"/>
      <c r="G6638" s="89"/>
      <c r="H6638" s="89"/>
      <c r="I6638" s="89"/>
      <c r="U6638" s="89"/>
      <c r="Y6638" s="89"/>
    </row>
    <row r="6639" spans="1:25" s="88" customFormat="1" x14ac:dyDescent="0.2">
      <c r="A6639" s="87"/>
      <c r="C6639" s="89"/>
      <c r="D6639" s="89"/>
      <c r="E6639" s="89"/>
      <c r="F6639" s="89"/>
      <c r="G6639" s="89"/>
      <c r="H6639" s="89"/>
      <c r="I6639" s="89"/>
      <c r="U6639" s="89"/>
      <c r="Y6639" s="89"/>
    </row>
    <row r="6640" spans="1:25" s="88" customFormat="1" x14ac:dyDescent="0.2">
      <c r="A6640" s="87"/>
      <c r="C6640" s="89"/>
      <c r="D6640" s="89"/>
      <c r="E6640" s="89"/>
      <c r="F6640" s="89"/>
      <c r="G6640" s="89"/>
      <c r="H6640" s="89"/>
      <c r="I6640" s="89"/>
      <c r="U6640" s="89"/>
      <c r="Y6640" s="89"/>
    </row>
    <row r="6641" spans="1:25" s="88" customFormat="1" x14ac:dyDescent="0.2">
      <c r="A6641" s="87"/>
      <c r="C6641" s="89"/>
      <c r="D6641" s="89"/>
      <c r="E6641" s="89"/>
      <c r="F6641" s="89"/>
      <c r="G6641" s="89"/>
      <c r="H6641" s="89"/>
      <c r="I6641" s="89"/>
      <c r="U6641" s="89"/>
      <c r="Y6641" s="89"/>
    </row>
    <row r="6642" spans="1:25" s="88" customFormat="1" x14ac:dyDescent="0.2">
      <c r="A6642" s="87"/>
      <c r="C6642" s="89"/>
      <c r="D6642" s="89"/>
      <c r="E6642" s="89"/>
      <c r="F6642" s="89"/>
      <c r="G6642" s="89"/>
      <c r="H6642" s="89"/>
      <c r="I6642" s="89"/>
      <c r="U6642" s="89"/>
      <c r="Y6642" s="89"/>
    </row>
    <row r="6643" spans="1:25" s="88" customFormat="1" x14ac:dyDescent="0.2">
      <c r="A6643" s="87"/>
      <c r="C6643" s="89"/>
      <c r="D6643" s="89"/>
      <c r="E6643" s="89"/>
      <c r="F6643" s="89"/>
      <c r="G6643" s="89"/>
      <c r="H6643" s="89"/>
      <c r="I6643" s="89"/>
      <c r="U6643" s="89"/>
      <c r="Y6643" s="89"/>
    </row>
    <row r="6644" spans="1:25" s="88" customFormat="1" x14ac:dyDescent="0.2">
      <c r="A6644" s="87"/>
      <c r="C6644" s="89"/>
      <c r="D6644" s="89"/>
      <c r="E6644" s="89"/>
      <c r="F6644" s="89"/>
      <c r="G6644" s="89"/>
      <c r="H6644" s="89"/>
      <c r="I6644" s="89"/>
      <c r="U6644" s="89"/>
      <c r="Y6644" s="89"/>
    </row>
    <row r="6645" spans="1:25" s="88" customFormat="1" x14ac:dyDescent="0.2">
      <c r="A6645" s="87"/>
      <c r="C6645" s="89"/>
      <c r="D6645" s="89"/>
      <c r="E6645" s="89"/>
      <c r="F6645" s="89"/>
      <c r="G6645" s="89"/>
      <c r="H6645" s="89"/>
      <c r="I6645" s="89"/>
      <c r="U6645" s="89"/>
      <c r="Y6645" s="89"/>
    </row>
    <row r="6646" spans="1:25" s="88" customFormat="1" x14ac:dyDescent="0.2">
      <c r="A6646" s="87"/>
      <c r="C6646" s="89"/>
      <c r="D6646" s="89"/>
      <c r="E6646" s="89"/>
      <c r="F6646" s="89"/>
      <c r="G6646" s="89"/>
      <c r="H6646" s="89"/>
      <c r="I6646" s="89"/>
      <c r="U6646" s="89"/>
      <c r="Y6646" s="89"/>
    </row>
    <row r="6647" spans="1:25" s="88" customFormat="1" x14ac:dyDescent="0.2">
      <c r="A6647" s="87"/>
      <c r="C6647" s="89"/>
      <c r="D6647" s="89"/>
      <c r="E6647" s="89"/>
      <c r="F6647" s="89"/>
      <c r="G6647" s="89"/>
      <c r="H6647" s="89"/>
      <c r="I6647" s="89"/>
      <c r="U6647" s="89"/>
      <c r="Y6647" s="89"/>
    </row>
    <row r="6648" spans="1:25" s="88" customFormat="1" x14ac:dyDescent="0.2">
      <c r="A6648" s="87"/>
      <c r="C6648" s="89"/>
      <c r="D6648" s="89"/>
      <c r="E6648" s="89"/>
      <c r="F6648" s="89"/>
      <c r="G6648" s="89"/>
      <c r="H6648" s="89"/>
      <c r="I6648" s="89"/>
      <c r="U6648" s="89"/>
      <c r="Y6648" s="89"/>
    </row>
    <row r="6649" spans="1:25" s="88" customFormat="1" x14ac:dyDescent="0.2">
      <c r="A6649" s="87"/>
      <c r="C6649" s="89"/>
      <c r="D6649" s="89"/>
      <c r="E6649" s="89"/>
      <c r="F6649" s="89"/>
      <c r="G6649" s="89"/>
      <c r="H6649" s="89"/>
      <c r="I6649" s="89"/>
      <c r="U6649" s="89"/>
      <c r="Y6649" s="89"/>
    </row>
    <row r="6650" spans="1:25" s="88" customFormat="1" x14ac:dyDescent="0.2">
      <c r="A6650" s="87"/>
      <c r="C6650" s="89"/>
      <c r="D6650" s="89"/>
      <c r="E6650" s="89"/>
      <c r="F6650" s="89"/>
      <c r="G6650" s="89"/>
      <c r="H6650" s="89"/>
      <c r="I6650" s="89"/>
      <c r="U6650" s="89"/>
      <c r="Y6650" s="89"/>
    </row>
    <row r="6651" spans="1:25" s="88" customFormat="1" x14ac:dyDescent="0.2">
      <c r="A6651" s="87"/>
      <c r="C6651" s="89"/>
      <c r="D6651" s="89"/>
      <c r="E6651" s="89"/>
      <c r="F6651" s="89"/>
      <c r="G6651" s="89"/>
      <c r="H6651" s="89"/>
      <c r="I6651" s="89"/>
      <c r="U6651" s="89"/>
      <c r="Y6651" s="89"/>
    </row>
    <row r="6652" spans="1:25" s="88" customFormat="1" x14ac:dyDescent="0.2">
      <c r="A6652" s="87"/>
      <c r="C6652" s="89"/>
      <c r="D6652" s="89"/>
      <c r="E6652" s="89"/>
      <c r="F6652" s="89"/>
      <c r="G6652" s="89"/>
      <c r="H6652" s="89"/>
      <c r="I6652" s="89"/>
      <c r="U6652" s="89"/>
      <c r="Y6652" s="89"/>
    </row>
    <row r="6653" spans="1:25" s="88" customFormat="1" x14ac:dyDescent="0.2">
      <c r="A6653" s="87"/>
      <c r="C6653" s="89"/>
      <c r="D6653" s="89"/>
      <c r="E6653" s="89"/>
      <c r="F6653" s="89"/>
      <c r="G6653" s="89"/>
      <c r="H6653" s="89"/>
      <c r="I6653" s="89"/>
      <c r="U6653" s="89"/>
      <c r="Y6653" s="89"/>
    </row>
    <row r="6654" spans="1:25" s="88" customFormat="1" x14ac:dyDescent="0.2">
      <c r="A6654" s="87"/>
      <c r="C6654" s="89"/>
      <c r="D6654" s="89"/>
      <c r="E6654" s="89"/>
      <c r="F6654" s="89"/>
      <c r="G6654" s="89"/>
      <c r="H6654" s="89"/>
      <c r="I6654" s="89"/>
      <c r="U6654" s="89"/>
      <c r="Y6654" s="89"/>
    </row>
    <row r="6655" spans="1:25" s="88" customFormat="1" x14ac:dyDescent="0.2">
      <c r="A6655" s="87"/>
      <c r="C6655" s="89"/>
      <c r="D6655" s="89"/>
      <c r="E6655" s="89"/>
      <c r="F6655" s="89"/>
      <c r="G6655" s="89"/>
      <c r="H6655" s="89"/>
      <c r="I6655" s="89"/>
      <c r="U6655" s="89"/>
      <c r="Y6655" s="89"/>
    </row>
    <row r="6656" spans="1:25" s="88" customFormat="1" x14ac:dyDescent="0.2">
      <c r="A6656" s="87"/>
      <c r="C6656" s="89"/>
      <c r="D6656" s="89"/>
      <c r="E6656" s="89"/>
      <c r="F6656" s="89"/>
      <c r="G6656" s="89"/>
      <c r="H6656" s="89"/>
      <c r="I6656" s="89"/>
      <c r="U6656" s="89"/>
      <c r="Y6656" s="89"/>
    </row>
    <row r="6657" spans="1:25" s="88" customFormat="1" x14ac:dyDescent="0.2">
      <c r="A6657" s="87"/>
      <c r="C6657" s="89"/>
      <c r="D6657" s="89"/>
      <c r="E6657" s="89"/>
      <c r="F6657" s="89"/>
      <c r="G6657" s="89"/>
      <c r="H6657" s="89"/>
      <c r="I6657" s="89"/>
      <c r="U6657" s="89"/>
      <c r="Y6657" s="89"/>
    </row>
    <row r="6658" spans="1:25" s="88" customFormat="1" x14ac:dyDescent="0.2">
      <c r="A6658" s="87"/>
      <c r="C6658" s="89"/>
      <c r="D6658" s="89"/>
      <c r="E6658" s="89"/>
      <c r="F6658" s="89"/>
      <c r="G6658" s="89"/>
      <c r="H6658" s="89"/>
      <c r="I6658" s="89"/>
      <c r="U6658" s="89"/>
      <c r="Y6658" s="89"/>
    </row>
    <row r="6659" spans="1:25" s="88" customFormat="1" x14ac:dyDescent="0.2">
      <c r="A6659" s="87"/>
      <c r="C6659" s="89"/>
      <c r="D6659" s="89"/>
      <c r="E6659" s="89"/>
      <c r="F6659" s="89"/>
      <c r="G6659" s="89"/>
      <c r="H6659" s="89"/>
      <c r="I6659" s="89"/>
      <c r="U6659" s="89"/>
      <c r="Y6659" s="89"/>
    </row>
    <row r="6660" spans="1:25" s="88" customFormat="1" x14ac:dyDescent="0.2">
      <c r="A6660" s="87"/>
      <c r="C6660" s="89"/>
      <c r="D6660" s="89"/>
      <c r="E6660" s="89"/>
      <c r="F6660" s="89"/>
      <c r="G6660" s="89"/>
      <c r="H6660" s="89"/>
      <c r="I6660" s="89"/>
      <c r="U6660" s="89"/>
      <c r="Y6660" s="89"/>
    </row>
    <row r="6661" spans="1:25" s="88" customFormat="1" x14ac:dyDescent="0.2">
      <c r="A6661" s="87"/>
      <c r="C6661" s="89"/>
      <c r="D6661" s="89"/>
      <c r="E6661" s="89"/>
      <c r="F6661" s="89"/>
      <c r="G6661" s="89"/>
      <c r="H6661" s="89"/>
      <c r="I6661" s="89"/>
      <c r="U6661" s="89"/>
      <c r="Y6661" s="89"/>
    </row>
    <row r="6662" spans="1:25" s="88" customFormat="1" x14ac:dyDescent="0.2">
      <c r="A6662" s="87"/>
      <c r="C6662" s="89"/>
      <c r="D6662" s="89"/>
      <c r="E6662" s="89"/>
      <c r="F6662" s="89"/>
      <c r="G6662" s="89"/>
      <c r="H6662" s="89"/>
      <c r="I6662" s="89"/>
      <c r="U6662" s="89"/>
      <c r="Y6662" s="89"/>
    </row>
    <row r="6663" spans="1:25" s="88" customFormat="1" x14ac:dyDescent="0.2">
      <c r="A6663" s="87"/>
      <c r="C6663" s="89"/>
      <c r="D6663" s="89"/>
      <c r="E6663" s="89"/>
      <c r="F6663" s="89"/>
      <c r="G6663" s="89"/>
      <c r="H6663" s="89"/>
      <c r="I6663" s="89"/>
      <c r="U6663" s="89"/>
      <c r="Y6663" s="89"/>
    </row>
    <row r="6664" spans="1:25" s="88" customFormat="1" x14ac:dyDescent="0.2">
      <c r="A6664" s="87"/>
      <c r="C6664" s="89"/>
      <c r="D6664" s="89"/>
      <c r="E6664" s="89"/>
      <c r="F6664" s="89"/>
      <c r="G6664" s="89"/>
      <c r="H6664" s="89"/>
      <c r="I6664" s="89"/>
      <c r="U6664" s="89"/>
      <c r="Y6664" s="89"/>
    </row>
    <row r="6665" spans="1:25" s="88" customFormat="1" x14ac:dyDescent="0.2">
      <c r="A6665" s="87"/>
      <c r="C6665" s="89"/>
      <c r="D6665" s="89"/>
      <c r="E6665" s="89"/>
      <c r="F6665" s="89"/>
      <c r="G6665" s="89"/>
      <c r="H6665" s="89"/>
      <c r="I6665" s="89"/>
      <c r="U6665" s="89"/>
      <c r="Y6665" s="89"/>
    </row>
    <row r="6666" spans="1:25" s="88" customFormat="1" x14ac:dyDescent="0.2">
      <c r="A6666" s="87"/>
      <c r="C6666" s="89"/>
      <c r="D6666" s="89"/>
      <c r="E6666" s="89"/>
      <c r="F6666" s="89"/>
      <c r="G6666" s="89"/>
      <c r="H6666" s="89"/>
      <c r="I6666" s="89"/>
      <c r="U6666" s="89"/>
      <c r="Y6666" s="89"/>
    </row>
    <row r="6667" spans="1:25" s="88" customFormat="1" x14ac:dyDescent="0.2">
      <c r="A6667" s="87"/>
      <c r="C6667" s="89"/>
      <c r="D6667" s="89"/>
      <c r="E6667" s="89"/>
      <c r="F6667" s="89"/>
      <c r="G6667" s="89"/>
      <c r="H6667" s="89"/>
      <c r="I6667" s="89"/>
      <c r="U6667" s="89"/>
      <c r="Y6667" s="89"/>
    </row>
    <row r="6668" spans="1:25" s="88" customFormat="1" x14ac:dyDescent="0.2">
      <c r="A6668" s="87"/>
      <c r="C6668" s="89"/>
      <c r="D6668" s="89"/>
      <c r="E6668" s="89"/>
      <c r="F6668" s="89"/>
      <c r="G6668" s="89"/>
      <c r="H6668" s="89"/>
      <c r="I6668" s="89"/>
      <c r="U6668" s="89"/>
      <c r="Y6668" s="89"/>
    </row>
    <row r="6669" spans="1:25" s="88" customFormat="1" x14ac:dyDescent="0.2">
      <c r="A6669" s="87"/>
      <c r="C6669" s="89"/>
      <c r="D6669" s="89"/>
      <c r="E6669" s="89"/>
      <c r="F6669" s="89"/>
      <c r="G6669" s="89"/>
      <c r="H6669" s="89"/>
      <c r="I6669" s="89"/>
      <c r="U6669" s="89"/>
      <c r="Y6669" s="89"/>
    </row>
  </sheetData>
  <mergeCells count="5">
    <mergeCell ref="A3:A4"/>
    <mergeCell ref="B3:B4"/>
    <mergeCell ref="F3:H3"/>
    <mergeCell ref="J3:J4"/>
    <mergeCell ref="O3:O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A6669"/>
  <sheetViews>
    <sheetView zoomScale="85" zoomScaleNormal="85" workbookViewId="0">
      <pane xSplit="1" ySplit="4" topLeftCell="B151" activePane="bottomRight" state="frozen"/>
      <selection activeCell="A29" sqref="A29"/>
      <selection pane="topRight" activeCell="A29" sqref="A29"/>
      <selection pane="bottomLeft" activeCell="A29" sqref="A29"/>
      <selection pane="bottomRight" activeCell="A29" sqref="A29"/>
    </sheetView>
  </sheetViews>
  <sheetFormatPr defaultRowHeight="14.25" x14ac:dyDescent="0.2"/>
  <cols>
    <col min="1" max="1" width="12.28515625" style="65" customWidth="1"/>
    <col min="2" max="2" width="12.28515625" style="66" customWidth="1"/>
    <col min="3" max="9" width="12.28515625" style="67" customWidth="1"/>
    <col min="10" max="19" width="12.28515625" style="66" customWidth="1"/>
    <col min="20" max="20" width="4" style="66" customWidth="1"/>
    <col min="21" max="21" width="12.28515625" style="67" customWidth="1"/>
    <col min="22" max="23" width="12.28515625" style="66" customWidth="1"/>
    <col min="24" max="24" width="4.140625" style="66" customWidth="1"/>
    <col min="25" max="25" width="12.28515625" style="67" customWidth="1"/>
    <col min="26" max="27" width="12.28515625" style="66" customWidth="1"/>
    <col min="28" max="16384" width="9.140625" style="66"/>
  </cols>
  <sheetData>
    <row r="1" spans="1:27" ht="15" x14ac:dyDescent="0.25">
      <c r="B1" s="68" t="s">
        <v>17</v>
      </c>
      <c r="U1" s="69" t="s">
        <v>19</v>
      </c>
      <c r="Y1" s="69" t="s">
        <v>16</v>
      </c>
    </row>
    <row r="2" spans="1:27" x14ac:dyDescent="0.2">
      <c r="U2" s="66"/>
      <c r="Y2" s="66"/>
    </row>
    <row r="3" spans="1:27" s="74" customFormat="1" ht="43.5" customHeight="1" x14ac:dyDescent="0.2">
      <c r="A3" s="114" t="s">
        <v>29</v>
      </c>
      <c r="B3" s="116" t="s">
        <v>3</v>
      </c>
      <c r="C3" s="70" t="s">
        <v>43</v>
      </c>
      <c r="D3" s="70" t="s">
        <v>44</v>
      </c>
      <c r="E3" s="70" t="s">
        <v>12</v>
      </c>
      <c r="F3" s="123" t="s">
        <v>68</v>
      </c>
      <c r="G3" s="124"/>
      <c r="H3" s="125"/>
      <c r="I3" s="70" t="s">
        <v>13</v>
      </c>
      <c r="J3" s="126" t="s">
        <v>69</v>
      </c>
      <c r="K3" s="100" t="s">
        <v>43</v>
      </c>
      <c r="L3" s="100" t="s">
        <v>44</v>
      </c>
      <c r="M3" s="100" t="s">
        <v>12</v>
      </c>
      <c r="N3" s="100" t="s">
        <v>13</v>
      </c>
      <c r="O3" s="127" t="s">
        <v>70</v>
      </c>
      <c r="P3" s="101" t="s">
        <v>43</v>
      </c>
      <c r="Q3" s="101" t="s">
        <v>44</v>
      </c>
      <c r="R3" s="101" t="s">
        <v>12</v>
      </c>
      <c r="S3" s="101" t="s">
        <v>13</v>
      </c>
      <c r="T3" s="73"/>
      <c r="U3" s="70" t="s">
        <v>13</v>
      </c>
      <c r="V3" s="100" t="s">
        <v>13</v>
      </c>
      <c r="W3" s="101" t="s">
        <v>13</v>
      </c>
      <c r="Y3" s="70" t="s">
        <v>13</v>
      </c>
      <c r="Z3" s="100" t="s">
        <v>13</v>
      </c>
      <c r="AA3" s="101" t="s">
        <v>13</v>
      </c>
    </row>
    <row r="4" spans="1:27" s="74" customFormat="1" ht="33.75" customHeight="1" x14ac:dyDescent="0.2">
      <c r="A4" s="115"/>
      <c r="B4" s="117"/>
      <c r="C4" s="70" t="s">
        <v>4</v>
      </c>
      <c r="D4" s="70" t="s">
        <v>4</v>
      </c>
      <c r="E4" s="70" t="s">
        <v>4</v>
      </c>
      <c r="F4" s="70" t="s">
        <v>4</v>
      </c>
      <c r="G4" s="75" t="s">
        <v>71</v>
      </c>
      <c r="H4" s="75" t="s">
        <v>72</v>
      </c>
      <c r="I4" s="70" t="s">
        <v>4</v>
      </c>
      <c r="J4" s="126"/>
      <c r="K4" s="100" t="s">
        <v>73</v>
      </c>
      <c r="L4" s="100" t="s">
        <v>73</v>
      </c>
      <c r="M4" s="100" t="s">
        <v>73</v>
      </c>
      <c r="N4" s="100" t="s">
        <v>73</v>
      </c>
      <c r="O4" s="127"/>
      <c r="P4" s="101" t="s">
        <v>74</v>
      </c>
      <c r="Q4" s="101" t="s">
        <v>74</v>
      </c>
      <c r="R4" s="101" t="s">
        <v>74</v>
      </c>
      <c r="S4" s="101" t="s">
        <v>74</v>
      </c>
      <c r="T4" s="73"/>
      <c r="U4" s="70" t="s">
        <v>4</v>
      </c>
      <c r="V4" s="100" t="s">
        <v>4</v>
      </c>
      <c r="W4" s="101" t="s">
        <v>4</v>
      </c>
      <c r="Y4" s="70" t="s">
        <v>4</v>
      </c>
      <c r="Z4" s="100" t="s">
        <v>4</v>
      </c>
      <c r="AA4" s="101" t="s">
        <v>4</v>
      </c>
    </row>
    <row r="5" spans="1:27" x14ac:dyDescent="0.2">
      <c r="A5" s="76">
        <f>'2018_19 Energy'!A5</f>
        <v>43374</v>
      </c>
      <c r="B5" s="77">
        <f>'2018_19 Energy'!B5</f>
        <v>13.09</v>
      </c>
      <c r="C5" s="78">
        <f>'2018_19 Energy'!C5/11</f>
        <v>46.727272727272727</v>
      </c>
      <c r="D5" s="78">
        <f>'2018_19 Energy'!D5/11</f>
        <v>69.972727272727283</v>
      </c>
      <c r="E5" s="78">
        <f>'2018_19 Energy'!E5/11</f>
        <v>94.9</v>
      </c>
      <c r="F5" s="78">
        <f>'2018_19 Energy'!F5/11</f>
        <v>37.56727272727273</v>
      </c>
      <c r="G5" s="79">
        <f>'2018_19 Energy'!G5/11</f>
        <v>26.1</v>
      </c>
      <c r="H5" s="79">
        <f>'2018_19 Energy'!H5/11</f>
        <v>69.972727272727283</v>
      </c>
      <c r="I5" s="78">
        <f>'2018_19 Energy'!I5/11</f>
        <v>147.51818181818183</v>
      </c>
      <c r="J5" s="80">
        <f>'2018_19 Energy'!J5</f>
        <v>10.199999999999999</v>
      </c>
      <c r="K5" s="81">
        <f>'2018_19 Energy'!K5/11</f>
        <v>79.538181818181812</v>
      </c>
      <c r="L5" s="81">
        <f>'2018_19 Energy'!L5/11</f>
        <v>111.60545454545455</v>
      </c>
      <c r="M5" s="81">
        <f>'2018_19 Energy'!M5/11</f>
        <v>137.90272727272728</v>
      </c>
      <c r="N5" s="81">
        <f>'2018_19 Energy'!N5/11</f>
        <v>191.26999999999998</v>
      </c>
      <c r="O5" s="82">
        <f>'2018_19 Energy'!O5</f>
        <v>15.05</v>
      </c>
      <c r="P5" s="83">
        <f>'2018_19 Energy'!P5/11</f>
        <v>24.454545454545453</v>
      </c>
      <c r="Q5" s="83">
        <f>'2018_19 Energy'!Q5/11</f>
        <v>41.727272727272727</v>
      </c>
      <c r="R5" s="83">
        <f>'2018_19 Energy'!R5/11</f>
        <v>65.727272727272734</v>
      </c>
      <c r="S5" s="83">
        <f>'2018_19 Energy'!S5/11</f>
        <v>117.84090909090909</v>
      </c>
      <c r="T5" s="84"/>
      <c r="U5" s="78">
        <f>'2018_19 Energy'!U5/11</f>
        <v>47.118181818181817</v>
      </c>
      <c r="V5" s="81">
        <f>'2018_19 Energy'!V5/11</f>
        <v>47.118181818181817</v>
      </c>
      <c r="W5" s="83">
        <f>'2018_19 Energy'!W5/11</f>
        <v>47.118181818181817</v>
      </c>
      <c r="Y5" s="78">
        <f>U5+I5</f>
        <v>194.63636363636365</v>
      </c>
      <c r="Z5" s="81">
        <f>V5+N5</f>
        <v>238.38818181818181</v>
      </c>
      <c r="AA5" s="83">
        <f>W5+S5</f>
        <v>164.95909090909092</v>
      </c>
    </row>
    <row r="6" spans="1:27" x14ac:dyDescent="0.2">
      <c r="A6" s="76">
        <f>'2018_19 Energy'!A6</f>
        <v>43375</v>
      </c>
      <c r="B6" s="77">
        <f>'2018_19 Energy'!B6</f>
        <v>12.96</v>
      </c>
      <c r="C6" s="78">
        <f>'2018_19 Energy'!C6/11</f>
        <v>48.172727272727272</v>
      </c>
      <c r="D6" s="78">
        <f>'2018_19 Energy'!D6/11</f>
        <v>71.809090909090912</v>
      </c>
      <c r="E6" s="78">
        <f>'2018_19 Energy'!E6/11</f>
        <v>96.790909090909096</v>
      </c>
      <c r="F6" s="78">
        <f>'2018_19 Energy'!F6/11</f>
        <v>37.562727272727273</v>
      </c>
      <c r="G6" s="79">
        <f>'2018_19 Energy'!G6/11</f>
        <v>26.109090909090909</v>
      </c>
      <c r="H6" s="79">
        <f>'2018_19 Energy'!H6/11</f>
        <v>70.063636363636363</v>
      </c>
      <c r="I6" s="78">
        <f>'2018_19 Energy'!I6/11</f>
        <v>149.43636363636364</v>
      </c>
      <c r="J6" s="80">
        <f>'2018_19 Energy'!J6</f>
        <v>10.01</v>
      </c>
      <c r="K6" s="81">
        <f>'2018_19 Energy'!K6/11</f>
        <v>81.66</v>
      </c>
      <c r="L6" s="81">
        <f>'2018_19 Energy'!L6/11</f>
        <v>114.30090909090909</v>
      </c>
      <c r="M6" s="81">
        <f>'2018_19 Energy'!M6/11</f>
        <v>140.68454545454546</v>
      </c>
      <c r="N6" s="81">
        <f>'2018_19 Energy'!N6/11</f>
        <v>194.09818181818181</v>
      </c>
      <c r="O6" s="82">
        <f>'2018_19 Energy'!O6</f>
        <v>15.01</v>
      </c>
      <c r="P6" s="83">
        <f>'2018_19 Energy'!P6/11</f>
        <v>24.90909090909091</v>
      </c>
      <c r="Q6" s="83">
        <f>'2018_19 Energy'!Q6/11</f>
        <v>42.272727272727273</v>
      </c>
      <c r="R6" s="83">
        <f>'2018_19 Energy'!R6/11</f>
        <v>66.272727272727266</v>
      </c>
      <c r="S6" s="83">
        <f>'2018_19 Energy'!S6/11</f>
        <v>118.39909090909092</v>
      </c>
      <c r="T6" s="84"/>
      <c r="U6" s="78">
        <f>'2018_19 Energy'!U6/11</f>
        <v>46.036363636363632</v>
      </c>
      <c r="V6" s="81">
        <f>'2018_19 Energy'!V6/11</f>
        <v>46.036363636363632</v>
      </c>
      <c r="W6" s="83">
        <f>'2018_19 Energy'!W6/11</f>
        <v>46.036363636363632</v>
      </c>
      <c r="Y6" s="78">
        <f t="shared" ref="Y6:Y69" si="0">U6+I6</f>
        <v>195.47272727272727</v>
      </c>
      <c r="Z6" s="81">
        <f t="shared" ref="Z6:Z69" si="1">V6+N6</f>
        <v>240.13454545454545</v>
      </c>
      <c r="AA6" s="83">
        <f t="shared" ref="AA6:AA69" si="2">W6+S6</f>
        <v>164.43545454545455</v>
      </c>
    </row>
    <row r="7" spans="1:27" x14ac:dyDescent="0.2">
      <c r="A7" s="76">
        <f>'2018_19 Energy'!A7</f>
        <v>43376</v>
      </c>
      <c r="B7" s="77">
        <f>'2018_19 Energy'!B7</f>
        <v>12.85</v>
      </c>
      <c r="C7" s="78">
        <f>'2018_19 Energy'!C7/11</f>
        <v>49.509090909090908</v>
      </c>
      <c r="D7" s="78">
        <f>'2018_19 Energy'!D7/11</f>
        <v>73.5</v>
      </c>
      <c r="E7" s="78">
        <f>'2018_19 Energy'!E7/11</f>
        <v>98.545454545454547</v>
      </c>
      <c r="F7" s="78">
        <f>'2018_19 Energy'!F7/11</f>
        <v>37.558181818181815</v>
      </c>
      <c r="G7" s="79">
        <f>'2018_19 Energy'!G7/11</f>
        <v>26.127272727272725</v>
      </c>
      <c r="H7" s="79">
        <f>'2018_19 Energy'!H7/11</f>
        <v>70.163636363636357</v>
      </c>
      <c r="I7" s="78">
        <f>'2018_19 Energy'!I7/11</f>
        <v>151.21818181818182</v>
      </c>
      <c r="J7" s="80">
        <f>'2018_19 Energy'!J7</f>
        <v>9.81</v>
      </c>
      <c r="K7" s="81">
        <f>'2018_19 Energy'!K7/11</f>
        <v>84.016363636363636</v>
      </c>
      <c r="L7" s="81">
        <f>'2018_19 Energy'!L7/11</f>
        <v>117.29454545454546</v>
      </c>
      <c r="M7" s="81">
        <f>'2018_19 Energy'!M7/11</f>
        <v>143.77545454545455</v>
      </c>
      <c r="N7" s="81">
        <f>'2018_19 Energy'!N7/11</f>
        <v>197.23909090909092</v>
      </c>
      <c r="O7" s="82">
        <f>'2018_19 Energy'!O7</f>
        <v>14.97</v>
      </c>
      <c r="P7" s="83">
        <f>'2018_19 Energy'!P7/11</f>
        <v>25.454545454545453</v>
      </c>
      <c r="Q7" s="83">
        <f>'2018_19 Energy'!Q7/11</f>
        <v>43</v>
      </c>
      <c r="R7" s="83">
        <f>'2018_19 Energy'!R7/11</f>
        <v>67</v>
      </c>
      <c r="S7" s="83">
        <f>'2018_19 Energy'!S7/11</f>
        <v>119.11727272727272</v>
      </c>
      <c r="T7" s="84"/>
      <c r="U7" s="78">
        <f>'2018_19 Energy'!U7/11</f>
        <v>45.036363636363632</v>
      </c>
      <c r="V7" s="81">
        <f>'2018_19 Energy'!V7/11</f>
        <v>45.036363636363632</v>
      </c>
      <c r="W7" s="83">
        <f>'2018_19 Energy'!W7/11</f>
        <v>45.036363636363632</v>
      </c>
      <c r="Y7" s="78">
        <f t="shared" si="0"/>
        <v>196.25454545454545</v>
      </c>
      <c r="Z7" s="81">
        <f t="shared" si="1"/>
        <v>242.27545454545455</v>
      </c>
      <c r="AA7" s="83">
        <f t="shared" si="2"/>
        <v>164.15363636363634</v>
      </c>
    </row>
    <row r="8" spans="1:27" x14ac:dyDescent="0.2">
      <c r="A8" s="76">
        <f>'2018_19 Energy'!A8</f>
        <v>43377</v>
      </c>
      <c r="B8" s="77">
        <f>'2018_19 Energy'!B8</f>
        <v>12.74</v>
      </c>
      <c r="C8" s="78">
        <f>'2018_19 Energy'!C8/11</f>
        <v>50.690909090909095</v>
      </c>
      <c r="D8" s="78">
        <f>'2018_19 Energy'!D8/11</f>
        <v>75</v>
      </c>
      <c r="E8" s="78">
        <f>'2018_19 Energy'!E8/11</f>
        <v>100.09090909090909</v>
      </c>
      <c r="F8" s="78">
        <f>'2018_19 Energy'!F8/11</f>
        <v>37.554545454545455</v>
      </c>
      <c r="G8" s="79">
        <f>'2018_19 Energy'!G8/11</f>
        <v>26.136363636363637</v>
      </c>
      <c r="H8" s="79">
        <f>'2018_19 Energy'!H8/11</f>
        <v>70.25454545454545</v>
      </c>
      <c r="I8" s="78">
        <f>'2018_19 Energy'!I8/11</f>
        <v>152.78181818181818</v>
      </c>
      <c r="J8" s="80">
        <f>'2018_19 Energy'!J8</f>
        <v>9.6199999999999992</v>
      </c>
      <c r="K8" s="81">
        <f>'2018_19 Energy'!K8/11</f>
        <v>86.101818181818189</v>
      </c>
      <c r="L8" s="81">
        <f>'2018_19 Energy'!L8/11</f>
        <v>119.94363636363637</v>
      </c>
      <c r="M8" s="81">
        <f>'2018_19 Energy'!M8/11</f>
        <v>146.51</v>
      </c>
      <c r="N8" s="81">
        <f>'2018_19 Energy'!N8/11</f>
        <v>200.0209090909091</v>
      </c>
      <c r="O8" s="82">
        <f>'2018_19 Energy'!O8</f>
        <v>14.93</v>
      </c>
      <c r="P8" s="83">
        <f>'2018_19 Energy'!P8/11</f>
        <v>25.818181818181817</v>
      </c>
      <c r="Q8" s="83">
        <f>'2018_19 Energy'!Q8/11</f>
        <v>43.454545454545453</v>
      </c>
      <c r="R8" s="83">
        <f>'2018_19 Energy'!R8/11</f>
        <v>67.545454545454547</v>
      </c>
      <c r="S8" s="83">
        <f>'2018_19 Energy'!S8/11</f>
        <v>119.62727272727274</v>
      </c>
      <c r="T8" s="84"/>
      <c r="U8" s="78">
        <f>'2018_19 Energy'!U8/11</f>
        <v>43.954545454545453</v>
      </c>
      <c r="V8" s="81">
        <f>'2018_19 Energy'!V8/11</f>
        <v>43.954545454545453</v>
      </c>
      <c r="W8" s="83">
        <f>'2018_19 Energy'!W8/11</f>
        <v>43.954545454545453</v>
      </c>
      <c r="Y8" s="78">
        <f t="shared" si="0"/>
        <v>196.73636363636365</v>
      </c>
      <c r="Z8" s="81">
        <f t="shared" si="1"/>
        <v>243.97545454545457</v>
      </c>
      <c r="AA8" s="83">
        <f t="shared" si="2"/>
        <v>163.58181818181819</v>
      </c>
    </row>
    <row r="9" spans="1:27" x14ac:dyDescent="0.2">
      <c r="A9" s="76">
        <f>'2018_19 Energy'!A9</f>
        <v>43378</v>
      </c>
      <c r="B9" s="77">
        <f>'2018_19 Energy'!B9</f>
        <v>12.62</v>
      </c>
      <c r="C9" s="78">
        <f>'2018_19 Energy'!C9/11</f>
        <v>53.272727272727273</v>
      </c>
      <c r="D9" s="78">
        <f>'2018_19 Energy'!D9/11</f>
        <v>76.336363636363643</v>
      </c>
      <c r="E9" s="78">
        <f>'2018_19 Energy'!E9/11</f>
        <v>100.9</v>
      </c>
      <c r="F9" s="78">
        <f>'2018_19 Energy'!F9/11</f>
        <v>36.227272727272727</v>
      </c>
      <c r="G9" s="79">
        <f>'2018_19 Energy'!G9/11</f>
        <v>25.118181818181821</v>
      </c>
      <c r="H9" s="79">
        <f>'2018_19 Energy'!H9/11</f>
        <v>67.272727272727266</v>
      </c>
      <c r="I9" s="78">
        <f>'2018_19 Energy'!I9/11</f>
        <v>152.17272727272729</v>
      </c>
      <c r="J9" s="80">
        <f>'2018_19 Energy'!J9</f>
        <v>9.43</v>
      </c>
      <c r="K9" s="81">
        <f>'2018_19 Energy'!K9/11</f>
        <v>90.351818181818189</v>
      </c>
      <c r="L9" s="81">
        <f>'2018_19 Energy'!L9/11</f>
        <v>122.59727272727272</v>
      </c>
      <c r="M9" s="81">
        <f>'2018_19 Energy'!M9/11</f>
        <v>148.62272727272727</v>
      </c>
      <c r="N9" s="81">
        <f>'2018_19 Energy'!N9/11</f>
        <v>200.72181818181818</v>
      </c>
      <c r="O9" s="82">
        <f>'2018_19 Energy'!O9</f>
        <v>14.89</v>
      </c>
      <c r="P9" s="83">
        <f>'2018_19 Energy'!P9/11</f>
        <v>26.90909090909091</v>
      </c>
      <c r="Q9" s="83">
        <f>'2018_19 Energy'!Q9/11</f>
        <v>43.454545454545453</v>
      </c>
      <c r="R9" s="83">
        <f>'2018_19 Energy'!R9/11</f>
        <v>66.909090909090907</v>
      </c>
      <c r="S9" s="83">
        <f>'2018_19 Energy'!S9/11</f>
        <v>117.62818181818183</v>
      </c>
      <c r="T9" s="84"/>
      <c r="U9" s="78">
        <f>'2018_19 Energy'!U9/11</f>
        <v>45.472727272727269</v>
      </c>
      <c r="V9" s="81">
        <f>'2018_19 Energy'!V9/11</f>
        <v>45.472727272727269</v>
      </c>
      <c r="W9" s="83">
        <f>'2018_19 Energy'!W9/11</f>
        <v>45.472727272727269</v>
      </c>
      <c r="Y9" s="78">
        <f t="shared" si="0"/>
        <v>197.64545454545456</v>
      </c>
      <c r="Z9" s="81">
        <f t="shared" si="1"/>
        <v>246.19454545454545</v>
      </c>
      <c r="AA9" s="83">
        <f t="shared" si="2"/>
        <v>163.10090909090911</v>
      </c>
    </row>
    <row r="10" spans="1:27" x14ac:dyDescent="0.2">
      <c r="A10" s="76">
        <f>'2018_19 Energy'!A10</f>
        <v>43379</v>
      </c>
      <c r="B10" s="77">
        <f>'2018_19 Energy'!B10</f>
        <v>12.49</v>
      </c>
      <c r="C10" s="78">
        <f>'2018_19 Energy'!C10/11</f>
        <v>55.827272727272728</v>
      </c>
      <c r="D10" s="78">
        <f>'2018_19 Energy'!D10/11</f>
        <v>74.3</v>
      </c>
      <c r="E10" s="78">
        <f>'2018_19 Energy'!E10/11</f>
        <v>97.927272727272737</v>
      </c>
      <c r="F10" s="78">
        <f>'2018_19 Energy'!F10/11</f>
        <v>31.086363636363636</v>
      </c>
      <c r="G10" s="79">
        <f>'2018_19 Energy'!G10/11</f>
        <v>21.5</v>
      </c>
      <c r="H10" s="79">
        <f>'2018_19 Energy'!H10/11</f>
        <v>57.072727272727271</v>
      </c>
      <c r="I10" s="78">
        <f>'2018_19 Energy'!I10/11</f>
        <v>143.11818181818182</v>
      </c>
      <c r="J10" s="80">
        <f>'2018_19 Energy'!J10</f>
        <v>9.23</v>
      </c>
      <c r="K10" s="81">
        <f>'2018_19 Energy'!K10/11</f>
        <v>94.394545454545451</v>
      </c>
      <c r="L10" s="81">
        <f>'2018_19 Energy'!L10/11</f>
        <v>120.28636363636365</v>
      </c>
      <c r="M10" s="81">
        <f>'2018_19 Energy'!M10/11</f>
        <v>145.30090909090907</v>
      </c>
      <c r="N10" s="81">
        <f>'2018_19 Energy'!N10/11</f>
        <v>191.26909090909092</v>
      </c>
      <c r="O10" s="82">
        <f>'2018_19 Energy'!O10</f>
        <v>14.85</v>
      </c>
      <c r="P10" s="83">
        <f>'2018_19 Energy'!P10/11</f>
        <v>27.90909090909091</v>
      </c>
      <c r="Q10" s="83">
        <f>'2018_19 Energy'!Q10/11</f>
        <v>41</v>
      </c>
      <c r="R10" s="83">
        <f>'2018_19 Energy'!R10/11</f>
        <v>63.636363636363633</v>
      </c>
      <c r="S10" s="83">
        <f>'2018_19 Energy'!S10/11</f>
        <v>108.26181818181819</v>
      </c>
      <c r="T10" s="84"/>
      <c r="U10" s="78">
        <f>'2018_19 Energy'!U10/11</f>
        <v>51.463636363636368</v>
      </c>
      <c r="V10" s="81">
        <f>'2018_19 Energy'!V10/11</f>
        <v>51.463636363636368</v>
      </c>
      <c r="W10" s="83">
        <f>'2018_19 Energy'!W10/11</f>
        <v>51.463636363636368</v>
      </c>
      <c r="Y10" s="78">
        <f t="shared" si="0"/>
        <v>194.58181818181819</v>
      </c>
      <c r="Z10" s="81">
        <f t="shared" si="1"/>
        <v>242.73272727272729</v>
      </c>
      <c r="AA10" s="83">
        <f t="shared" si="2"/>
        <v>159.72545454545457</v>
      </c>
    </row>
    <row r="11" spans="1:27" x14ac:dyDescent="0.2">
      <c r="A11" s="76">
        <f>'2018_19 Energy'!A11</f>
        <v>43380</v>
      </c>
      <c r="B11" s="77">
        <f>'2018_19 Energy'!B11</f>
        <v>12.35</v>
      </c>
      <c r="C11" s="78">
        <f>'2018_19 Energy'!C11/11</f>
        <v>57.472727272727276</v>
      </c>
      <c r="D11" s="78">
        <f>'2018_19 Energy'!D11/11</f>
        <v>76.018181818181816</v>
      </c>
      <c r="E11" s="78">
        <f>'2018_19 Energy'!E11/11</f>
        <v>99.527272727272717</v>
      </c>
      <c r="F11" s="78">
        <f>'2018_19 Energy'!F11/11</f>
        <v>29.005454545454544</v>
      </c>
      <c r="G11" s="79">
        <f>'2018_19 Energy'!G11/11</f>
        <v>20.045454545454547</v>
      </c>
      <c r="H11" s="79">
        <f>'2018_19 Energy'!H11/11</f>
        <v>53.218181818181819</v>
      </c>
      <c r="I11" s="78">
        <f>'2018_19 Energy'!I11/11</f>
        <v>142.20000000000002</v>
      </c>
      <c r="J11" s="80">
        <f>'2018_19 Energy'!J11</f>
        <v>9.0399999999999991</v>
      </c>
      <c r="K11" s="81">
        <f>'2018_19 Energy'!K11/11</f>
        <v>96.63000000000001</v>
      </c>
      <c r="L11" s="81">
        <f>'2018_19 Energy'!L11/11</f>
        <v>122.57545454545453</v>
      </c>
      <c r="M11" s="81">
        <f>'2018_19 Energy'!M11/11</f>
        <v>147.44181818181818</v>
      </c>
      <c r="N11" s="81">
        <f>'2018_19 Energy'!N11/11</f>
        <v>190.87181818181818</v>
      </c>
      <c r="O11" s="82">
        <f>'2018_19 Energy'!O11</f>
        <v>14.81</v>
      </c>
      <c r="P11" s="83">
        <f>'2018_19 Energy'!P11/11</f>
        <v>28.363636363636363</v>
      </c>
      <c r="Q11" s="83">
        <f>'2018_19 Energy'!Q11/11</f>
        <v>41.454545454545453</v>
      </c>
      <c r="R11" s="83">
        <f>'2018_19 Energy'!R11/11</f>
        <v>63.909090909090907</v>
      </c>
      <c r="S11" s="83">
        <f>'2018_19 Energy'!S11/11</f>
        <v>106.03181818181817</v>
      </c>
      <c r="T11" s="84"/>
      <c r="U11" s="78">
        <f>'2018_19 Energy'!U11/11</f>
        <v>51.145454545454548</v>
      </c>
      <c r="V11" s="81">
        <f>'2018_19 Energy'!V11/11</f>
        <v>51.145454545454548</v>
      </c>
      <c r="W11" s="83">
        <f>'2018_19 Energy'!W11/11</f>
        <v>51.145454545454548</v>
      </c>
      <c r="Y11" s="78">
        <f t="shared" si="0"/>
        <v>193.34545454545457</v>
      </c>
      <c r="Z11" s="81">
        <f t="shared" si="1"/>
        <v>242.01727272727274</v>
      </c>
      <c r="AA11" s="83">
        <f t="shared" si="2"/>
        <v>157.17727272727271</v>
      </c>
    </row>
    <row r="12" spans="1:27" x14ac:dyDescent="0.2">
      <c r="A12" s="76">
        <f>'2018_19 Energy'!A12</f>
        <v>43381</v>
      </c>
      <c r="B12" s="77">
        <f>'2018_19 Energy'!B12</f>
        <v>12.21</v>
      </c>
      <c r="C12" s="78">
        <f>'2018_19 Energy'!C12/11</f>
        <v>56.663636363636357</v>
      </c>
      <c r="D12" s="78">
        <f>'2018_19 Energy'!D12/11</f>
        <v>82.600000000000009</v>
      </c>
      <c r="E12" s="78">
        <f>'2018_19 Energy'!E12/11</f>
        <v>107.92727272727274</v>
      </c>
      <c r="F12" s="78">
        <f>'2018_19 Energy'!F12/11</f>
        <v>37.538181818181819</v>
      </c>
      <c r="G12" s="79">
        <f>'2018_19 Energy'!G12/11</f>
        <v>26.181818181818183</v>
      </c>
      <c r="H12" s="79">
        <f>'2018_19 Energy'!H12/11</f>
        <v>70.63636363636364</v>
      </c>
      <c r="I12" s="78">
        <f>'2018_19 Energy'!I12/11</f>
        <v>160.75454545454545</v>
      </c>
      <c r="J12" s="80">
        <f>'2018_19 Energy'!J12</f>
        <v>8.84</v>
      </c>
      <c r="K12" s="81">
        <f>'2018_19 Energy'!K12/11</f>
        <v>94.916363636363627</v>
      </c>
      <c r="L12" s="81">
        <f>'2018_19 Energy'!L12/11</f>
        <v>131.14181818181817</v>
      </c>
      <c r="M12" s="81">
        <f>'2018_19 Energy'!M12/11</f>
        <v>158.07272727272726</v>
      </c>
      <c r="N12" s="81">
        <f>'2018_19 Energy'!N12/11</f>
        <v>211.77545454545455</v>
      </c>
      <c r="O12" s="82">
        <f>'2018_19 Energy'!O12</f>
        <v>14.76</v>
      </c>
      <c r="P12" s="83">
        <f>'2018_19 Energy'!P12/11</f>
        <v>27.727272727272727</v>
      </c>
      <c r="Q12" s="83">
        <f>'2018_19 Energy'!Q12/11</f>
        <v>45.909090909090907</v>
      </c>
      <c r="R12" s="83">
        <f>'2018_19 Energy'!R12/11</f>
        <v>70</v>
      </c>
      <c r="S12" s="83">
        <f>'2018_19 Energy'!S12/11</f>
        <v>122.14727272727272</v>
      </c>
      <c r="T12" s="84"/>
      <c r="U12" s="78">
        <f>'2018_19 Energy'!U12/11</f>
        <v>39.199999999999996</v>
      </c>
      <c r="V12" s="81">
        <f>'2018_19 Energy'!V12/11</f>
        <v>39.199999999999996</v>
      </c>
      <c r="W12" s="83">
        <f>'2018_19 Energy'!W12/11</f>
        <v>39.199999999999996</v>
      </c>
      <c r="Y12" s="78">
        <f t="shared" si="0"/>
        <v>199.95454545454544</v>
      </c>
      <c r="Z12" s="81">
        <f t="shared" si="1"/>
        <v>250.97545454545454</v>
      </c>
      <c r="AA12" s="83">
        <f t="shared" si="2"/>
        <v>161.34727272727272</v>
      </c>
    </row>
    <row r="13" spans="1:27" x14ac:dyDescent="0.2">
      <c r="A13" s="76">
        <f>'2018_19 Energy'!A13</f>
        <v>43382</v>
      </c>
      <c r="B13" s="77">
        <f>'2018_19 Energy'!B13</f>
        <v>12.08</v>
      </c>
      <c r="C13" s="78">
        <f>'2018_19 Energy'!C13/11</f>
        <v>58.236363636363642</v>
      </c>
      <c r="D13" s="78">
        <f>'2018_19 Energy'!D13/11</f>
        <v>84.581818181818178</v>
      </c>
      <c r="E13" s="78">
        <f>'2018_19 Energy'!E13/11</f>
        <v>109.98181818181818</v>
      </c>
      <c r="F13" s="78">
        <f>'2018_19 Energy'!F13/11</f>
        <v>37.533636363636361</v>
      </c>
      <c r="G13" s="79">
        <f>'2018_19 Energy'!G13/11</f>
        <v>26.2</v>
      </c>
      <c r="H13" s="79">
        <f>'2018_19 Energy'!H13/11</f>
        <v>70.736363636363635</v>
      </c>
      <c r="I13" s="78">
        <f>'2018_19 Energy'!I13/11</f>
        <v>162.83636363636364</v>
      </c>
      <c r="J13" s="80">
        <f>'2018_19 Energy'!J13</f>
        <v>8.64</v>
      </c>
      <c r="K13" s="81">
        <f>'2018_19 Energy'!K13/11</f>
        <v>97.276363636363627</v>
      </c>
      <c r="L13" s="81">
        <f>'2018_19 Energy'!L13/11</f>
        <v>134.1390909090909</v>
      </c>
      <c r="M13" s="81">
        <f>'2018_19 Energy'!M13/11</f>
        <v>161.16545454545454</v>
      </c>
      <c r="N13" s="81">
        <f>'2018_19 Energy'!N13/11</f>
        <v>214.91909090909093</v>
      </c>
      <c r="O13" s="82">
        <f>'2018_19 Energy'!O13</f>
        <v>14.72</v>
      </c>
      <c r="P13" s="83">
        <f>'2018_19 Energy'!P13/11</f>
        <v>28.272727272727273</v>
      </c>
      <c r="Q13" s="83">
        <f>'2018_19 Energy'!Q13/11</f>
        <v>46.545454545454547</v>
      </c>
      <c r="R13" s="83">
        <f>'2018_19 Energy'!R13/11</f>
        <v>70.727272727272734</v>
      </c>
      <c r="S13" s="83">
        <f>'2018_19 Energy'!S13/11</f>
        <v>122.86818181818181</v>
      </c>
      <c r="T13" s="84"/>
      <c r="U13" s="78">
        <f>'2018_19 Energy'!U13/11</f>
        <v>38.054545454545455</v>
      </c>
      <c r="V13" s="81">
        <f>'2018_19 Energy'!V13/11</f>
        <v>38.054545454545455</v>
      </c>
      <c r="W13" s="83">
        <f>'2018_19 Energy'!W13/11</f>
        <v>38.054545454545455</v>
      </c>
      <c r="Y13" s="78">
        <f t="shared" si="0"/>
        <v>200.8909090909091</v>
      </c>
      <c r="Z13" s="81">
        <f t="shared" si="1"/>
        <v>252.97363636363639</v>
      </c>
      <c r="AA13" s="83">
        <f t="shared" si="2"/>
        <v>160.92272727272726</v>
      </c>
    </row>
    <row r="14" spans="1:27" x14ac:dyDescent="0.2">
      <c r="A14" s="76">
        <f>'2018_19 Energy'!A14</f>
        <v>43383</v>
      </c>
      <c r="B14" s="77">
        <f>'2018_19 Energy'!B14</f>
        <v>11.95</v>
      </c>
      <c r="C14" s="78">
        <f>'2018_19 Energy'!C14/11</f>
        <v>59.7</v>
      </c>
      <c r="D14" s="78">
        <f>'2018_19 Energy'!D14/11</f>
        <v>86.445454545454538</v>
      </c>
      <c r="E14" s="78">
        <f>'2018_19 Energy'!E14/11</f>
        <v>111.9</v>
      </c>
      <c r="F14" s="78">
        <f>'2018_19 Energy'!F14/11</f>
        <v>37.53</v>
      </c>
      <c r="G14" s="79">
        <f>'2018_19 Energy'!G14/11</f>
        <v>26.209090909090911</v>
      </c>
      <c r="H14" s="79">
        <f>'2018_19 Energy'!H14/11</f>
        <v>70.827272727272728</v>
      </c>
      <c r="I14" s="78">
        <f>'2018_19 Energy'!I14/11</f>
        <v>164.79090909090908</v>
      </c>
      <c r="J14" s="80">
        <f>'2018_19 Energy'!J14</f>
        <v>8.4499999999999993</v>
      </c>
      <c r="K14" s="81">
        <f>'2018_19 Energy'!K14/11</f>
        <v>99.419090909090897</v>
      </c>
      <c r="L14" s="81">
        <f>'2018_19 Energy'!L14/11</f>
        <v>136.86272727272728</v>
      </c>
      <c r="M14" s="81">
        <f>'2018_19 Energy'!M14/11</f>
        <v>163.97636363636363</v>
      </c>
      <c r="N14" s="81">
        <f>'2018_19 Energy'!N14/11</f>
        <v>217.77636363636364</v>
      </c>
      <c r="O14" s="82">
        <f>'2018_19 Energy'!O14</f>
        <v>14.67</v>
      </c>
      <c r="P14" s="83">
        <f>'2018_19 Energy'!P14/11</f>
        <v>28.818181818181817</v>
      </c>
      <c r="Q14" s="83">
        <f>'2018_19 Energy'!Q14/11</f>
        <v>47.272727272727273</v>
      </c>
      <c r="R14" s="83">
        <f>'2018_19 Energy'!R14/11</f>
        <v>71.454545454545453</v>
      </c>
      <c r="S14" s="83">
        <f>'2018_19 Energy'!S14/11</f>
        <v>123.60636363636364</v>
      </c>
      <c r="T14" s="84"/>
      <c r="U14" s="78">
        <f>'2018_19 Energy'!U14/11</f>
        <v>36.890909090909091</v>
      </c>
      <c r="V14" s="81">
        <f>'2018_19 Energy'!V14/11</f>
        <v>36.890909090909091</v>
      </c>
      <c r="W14" s="83">
        <f>'2018_19 Energy'!W14/11</f>
        <v>36.890909090909091</v>
      </c>
      <c r="Y14" s="78">
        <f t="shared" si="0"/>
        <v>201.68181818181819</v>
      </c>
      <c r="Z14" s="81">
        <f t="shared" si="1"/>
        <v>254.66727272727275</v>
      </c>
      <c r="AA14" s="83">
        <f t="shared" si="2"/>
        <v>160.49727272727273</v>
      </c>
    </row>
    <row r="15" spans="1:27" x14ac:dyDescent="0.2">
      <c r="A15" s="76">
        <f>'2018_19 Energy'!A15</f>
        <v>43384</v>
      </c>
      <c r="B15" s="77">
        <f>'2018_19 Energy'!B15</f>
        <v>11.82</v>
      </c>
      <c r="C15" s="78">
        <f>'2018_19 Energy'!C15/11</f>
        <v>61.145454545454548</v>
      </c>
      <c r="D15" s="78">
        <f>'2018_19 Energy'!D15/11</f>
        <v>88.290909090909096</v>
      </c>
      <c r="E15" s="78">
        <f>'2018_19 Energy'!E15/11</f>
        <v>113.8</v>
      </c>
      <c r="F15" s="78">
        <f>'2018_19 Energy'!F15/11</f>
        <v>37.525454545454544</v>
      </c>
      <c r="G15" s="79">
        <f>'2018_19 Energy'!G15/11</f>
        <v>26.218181818181815</v>
      </c>
      <c r="H15" s="79">
        <f>'2018_19 Energy'!H15/11</f>
        <v>70.927272727272737</v>
      </c>
      <c r="I15" s="78">
        <f>'2018_19 Energy'!I15/11</f>
        <v>166.71818181818182</v>
      </c>
      <c r="J15" s="80">
        <f>'2018_19 Energy'!J15</f>
        <v>8.25</v>
      </c>
      <c r="K15" s="81">
        <f>'2018_19 Energy'!K15/11</f>
        <v>101.66272727272727</v>
      </c>
      <c r="L15" s="81">
        <f>'2018_19 Energy'!L15/11</f>
        <v>139.71272727272728</v>
      </c>
      <c r="M15" s="81">
        <f>'2018_19 Energy'!M15/11</f>
        <v>166.91818181818181</v>
      </c>
      <c r="N15" s="81">
        <f>'2018_19 Energy'!N15/11</f>
        <v>220.7681818181818</v>
      </c>
      <c r="O15" s="82">
        <f>'2018_19 Energy'!O15</f>
        <v>14.61</v>
      </c>
      <c r="P15" s="83">
        <f>'2018_19 Energy'!P15/11</f>
        <v>29.454545454545453</v>
      </c>
      <c r="Q15" s="83">
        <f>'2018_19 Energy'!Q15/11</f>
        <v>48.090909090909093</v>
      </c>
      <c r="R15" s="83">
        <f>'2018_19 Energy'!R15/11</f>
        <v>72.272727272727266</v>
      </c>
      <c r="S15" s="83">
        <f>'2018_19 Energy'!S15/11</f>
        <v>124.47818181818182</v>
      </c>
      <c r="T15" s="84"/>
      <c r="U15" s="78">
        <f>'2018_19 Energy'!U15/11</f>
        <v>35.718181818181819</v>
      </c>
      <c r="V15" s="81">
        <f>'2018_19 Energy'!V15/11</f>
        <v>35.718181818181819</v>
      </c>
      <c r="W15" s="83">
        <f>'2018_19 Energy'!W15/11</f>
        <v>35.718181818181819</v>
      </c>
      <c r="Y15" s="78">
        <f t="shared" si="0"/>
        <v>202.43636363636364</v>
      </c>
      <c r="Z15" s="81">
        <f t="shared" si="1"/>
        <v>256.48636363636365</v>
      </c>
      <c r="AA15" s="83">
        <f t="shared" si="2"/>
        <v>160.19636363636363</v>
      </c>
    </row>
    <row r="16" spans="1:27" x14ac:dyDescent="0.2">
      <c r="A16" s="76">
        <f>'2018_19 Energy'!A16</f>
        <v>43385</v>
      </c>
      <c r="B16" s="77">
        <f>'2018_19 Energy'!B16</f>
        <v>11.69</v>
      </c>
      <c r="C16" s="78">
        <f>'2018_19 Energy'!C16/11</f>
        <v>64.145454545454541</v>
      </c>
      <c r="D16" s="78">
        <f>'2018_19 Energy'!D16/11</f>
        <v>89.918181818181822</v>
      </c>
      <c r="E16" s="78">
        <f>'2018_19 Energy'!E16/11</f>
        <v>114.9</v>
      </c>
      <c r="F16" s="78">
        <f>'2018_19 Energy'!F16/11</f>
        <v>36.21</v>
      </c>
      <c r="G16" s="79">
        <f>'2018_19 Energy'!G16/11</f>
        <v>25.2</v>
      </c>
      <c r="H16" s="79">
        <f>'2018_19 Energy'!H16/11</f>
        <v>67.918181818181822</v>
      </c>
      <c r="I16" s="78">
        <f>'2018_19 Energy'!I16/11</f>
        <v>166.40909090909091</v>
      </c>
      <c r="J16" s="80">
        <f>'2018_19 Energy'!J16</f>
        <v>8.0500000000000007</v>
      </c>
      <c r="K16" s="81">
        <f>'2018_19 Energy'!K16/11</f>
        <v>106.44818181818182</v>
      </c>
      <c r="L16" s="81">
        <f>'2018_19 Energy'!L16/11</f>
        <v>142.70272727272729</v>
      </c>
      <c r="M16" s="81">
        <f>'2018_19 Energy'!M16/11</f>
        <v>169.35</v>
      </c>
      <c r="N16" s="81">
        <f>'2018_19 Energy'!N16/11</f>
        <v>221.8</v>
      </c>
      <c r="O16" s="82">
        <f>'2018_19 Energy'!O16</f>
        <v>14.55</v>
      </c>
      <c r="P16" s="83">
        <f>'2018_19 Energy'!P16/11</f>
        <v>30.90909090909091</v>
      </c>
      <c r="Q16" s="83">
        <f>'2018_19 Energy'!Q16/11</f>
        <v>48.454545454545453</v>
      </c>
      <c r="R16" s="83">
        <f>'2018_19 Energy'!R16/11</f>
        <v>72.090909090909093</v>
      </c>
      <c r="S16" s="83">
        <f>'2018_19 Energy'!S16/11</f>
        <v>122.88000000000001</v>
      </c>
      <c r="T16" s="84"/>
      <c r="U16" s="78">
        <f>'2018_19 Energy'!U16/11</f>
        <v>37.154545454545456</v>
      </c>
      <c r="V16" s="81">
        <f>'2018_19 Energy'!V16/11</f>
        <v>37.154545454545456</v>
      </c>
      <c r="W16" s="83">
        <f>'2018_19 Energy'!W16/11</f>
        <v>37.154545454545456</v>
      </c>
      <c r="Y16" s="78">
        <f t="shared" si="0"/>
        <v>203.56363636363636</v>
      </c>
      <c r="Z16" s="81">
        <f t="shared" si="1"/>
        <v>258.9545454545455</v>
      </c>
      <c r="AA16" s="83">
        <f t="shared" si="2"/>
        <v>160.03454545454548</v>
      </c>
    </row>
    <row r="17" spans="1:27" x14ac:dyDescent="0.2">
      <c r="A17" s="76">
        <f>'2018_19 Energy'!A17</f>
        <v>43386</v>
      </c>
      <c r="B17" s="77">
        <f>'2018_19 Energy'!B17</f>
        <v>11.53</v>
      </c>
      <c r="C17" s="78">
        <f>'2018_19 Energy'!C17/11</f>
        <v>67.145454545454541</v>
      </c>
      <c r="D17" s="78">
        <f>'2018_19 Energy'!D17/11</f>
        <v>87.809090909090912</v>
      </c>
      <c r="E17" s="78">
        <f>'2018_19 Energy'!E17/11</f>
        <v>111.82727272727271</v>
      </c>
      <c r="F17" s="78">
        <f>'2018_19 Energy'!F17/11</f>
        <v>31.09272727272727</v>
      </c>
      <c r="G17" s="79">
        <f>'2018_19 Energy'!G17/11</f>
        <v>21.563636363636363</v>
      </c>
      <c r="H17" s="79">
        <f>'2018_19 Energy'!H17/11</f>
        <v>57.609090909090916</v>
      </c>
      <c r="I17" s="78">
        <f>'2018_19 Energy'!I17/11</f>
        <v>157.26363636363638</v>
      </c>
      <c r="J17" s="80">
        <f>'2018_19 Energy'!J17</f>
        <v>7.88</v>
      </c>
      <c r="K17" s="81">
        <f>'2018_19 Energy'!K17/11</f>
        <v>110.31818181818181</v>
      </c>
      <c r="L17" s="81">
        <f>'2018_19 Energy'!L17/11</f>
        <v>139.29545454545453</v>
      </c>
      <c r="M17" s="81">
        <f>'2018_19 Energy'!M17/11</f>
        <v>164.86909090909091</v>
      </c>
      <c r="N17" s="81">
        <f>'2018_19 Energy'!N17/11</f>
        <v>211.17090909090911</v>
      </c>
      <c r="O17" s="82">
        <f>'2018_19 Energy'!O17</f>
        <v>14.47</v>
      </c>
      <c r="P17" s="83">
        <f>'2018_19 Energy'!P17/11</f>
        <v>32.363636363636367</v>
      </c>
      <c r="Q17" s="83">
        <f>'2018_19 Energy'!Q17/11</f>
        <v>46.363636363636367</v>
      </c>
      <c r="R17" s="83">
        <f>'2018_19 Energy'!R17/11</f>
        <v>69.090909090909093</v>
      </c>
      <c r="S17" s="83">
        <f>'2018_19 Energy'!S17/11</f>
        <v>113.84090909090909</v>
      </c>
      <c r="T17" s="84"/>
      <c r="U17" s="78">
        <f>'2018_19 Energy'!U17/11</f>
        <v>43.218181818181819</v>
      </c>
      <c r="V17" s="81">
        <f>'2018_19 Energy'!V17/11</f>
        <v>43.218181818181819</v>
      </c>
      <c r="W17" s="83">
        <f>'2018_19 Energy'!W17/11</f>
        <v>43.218181818181819</v>
      </c>
      <c r="Y17" s="78">
        <f t="shared" si="0"/>
        <v>200.4818181818182</v>
      </c>
      <c r="Z17" s="81">
        <f t="shared" si="1"/>
        <v>254.38909090909092</v>
      </c>
      <c r="AA17" s="83">
        <f t="shared" si="2"/>
        <v>157.05909090909091</v>
      </c>
    </row>
    <row r="18" spans="1:27" x14ac:dyDescent="0.2">
      <c r="A18" s="76">
        <f>'2018_19 Energy'!A18</f>
        <v>43387</v>
      </c>
      <c r="B18" s="77">
        <f>'2018_19 Energy'!B18</f>
        <v>11.37</v>
      </c>
      <c r="C18" s="78">
        <f>'2018_19 Energy'!C18/11</f>
        <v>69.036363636363632</v>
      </c>
      <c r="D18" s="78">
        <f>'2018_19 Energy'!D18/11</f>
        <v>89.781818181818181</v>
      </c>
      <c r="E18" s="78">
        <f>'2018_19 Energy'!E18/11</f>
        <v>113.67272727272729</v>
      </c>
      <c r="F18" s="78">
        <f>'2018_19 Energy'!F18/11</f>
        <v>29.014545454545456</v>
      </c>
      <c r="G18" s="79">
        <f>'2018_19 Energy'!G18/11</f>
        <v>20.109090909090909</v>
      </c>
      <c r="H18" s="79">
        <f>'2018_19 Energy'!H18/11</f>
        <v>53.718181818181819</v>
      </c>
      <c r="I18" s="78">
        <f>'2018_19 Energy'!I18/11</f>
        <v>156.59090909090909</v>
      </c>
      <c r="J18" s="80">
        <f>'2018_19 Energy'!J18</f>
        <v>7.71</v>
      </c>
      <c r="K18" s="81">
        <f>'2018_19 Energy'!K18/11</f>
        <v>112.32636363636362</v>
      </c>
      <c r="L18" s="81">
        <f>'2018_19 Energy'!L18/11</f>
        <v>141.25363636363636</v>
      </c>
      <c r="M18" s="81">
        <f>'2018_19 Energy'!M18/11</f>
        <v>166.65272727272728</v>
      </c>
      <c r="N18" s="81">
        <f>'2018_19 Energy'!N18/11</f>
        <v>210.39909090909089</v>
      </c>
      <c r="O18" s="82">
        <f>'2018_19 Energy'!O18</f>
        <v>14.4</v>
      </c>
      <c r="P18" s="83">
        <f>'2018_19 Energy'!P18/11</f>
        <v>33.18181818181818</v>
      </c>
      <c r="Q18" s="83">
        <f>'2018_19 Energy'!Q18/11</f>
        <v>47.18181818181818</v>
      </c>
      <c r="R18" s="83">
        <f>'2018_19 Energy'!R18/11</f>
        <v>69.818181818181813</v>
      </c>
      <c r="S18" s="83">
        <f>'2018_19 Energy'!S18/11</f>
        <v>112.03636363636365</v>
      </c>
      <c r="T18" s="84"/>
      <c r="U18" s="78">
        <f>'2018_19 Energy'!U18/11</f>
        <v>42.736363636363642</v>
      </c>
      <c r="V18" s="81">
        <f>'2018_19 Energy'!V18/11</f>
        <v>42.736363636363642</v>
      </c>
      <c r="W18" s="83">
        <f>'2018_19 Energy'!W18/11</f>
        <v>42.736363636363642</v>
      </c>
      <c r="Y18" s="78">
        <f t="shared" si="0"/>
        <v>199.32727272727274</v>
      </c>
      <c r="Z18" s="81">
        <f t="shared" si="1"/>
        <v>253.13545454545454</v>
      </c>
      <c r="AA18" s="83">
        <f t="shared" si="2"/>
        <v>154.77272727272728</v>
      </c>
    </row>
    <row r="19" spans="1:27" x14ac:dyDescent="0.2">
      <c r="A19" s="76">
        <f>'2018_19 Energy'!A19</f>
        <v>43388</v>
      </c>
      <c r="B19" s="77">
        <f>'2018_19 Energy'!B19</f>
        <v>11.21</v>
      </c>
      <c r="C19" s="78">
        <f>'2018_19 Energy'!C19/11</f>
        <v>68.090909090909093</v>
      </c>
      <c r="D19" s="78">
        <f>'2018_19 Energy'!D19/11</f>
        <v>97.11818181818181</v>
      </c>
      <c r="E19" s="78">
        <f>'2018_19 Energy'!E19/11</f>
        <v>122.91818181818181</v>
      </c>
      <c r="F19" s="78">
        <f>'2018_19 Energy'!F19/11</f>
        <v>37.51</v>
      </c>
      <c r="G19" s="79">
        <f>'2018_19 Energy'!G19/11</f>
        <v>26.272727272727273</v>
      </c>
      <c r="H19" s="79">
        <f>'2018_19 Energy'!H19/11</f>
        <v>71.309090909090912</v>
      </c>
      <c r="I19" s="78">
        <f>'2018_19 Energy'!I19/11</f>
        <v>175.98181818181817</v>
      </c>
      <c r="J19" s="80">
        <f>'2018_19 Energy'!J19</f>
        <v>7.53</v>
      </c>
      <c r="K19" s="81">
        <f>'2018_19 Energy'!K19/11</f>
        <v>109.85545454545455</v>
      </c>
      <c r="L19" s="81">
        <f>'2018_19 Energy'!L19/11</f>
        <v>150.12636363636364</v>
      </c>
      <c r="M19" s="81">
        <f>'2018_19 Energy'!M19/11</f>
        <v>177.66727272727272</v>
      </c>
      <c r="N19" s="81">
        <f>'2018_19 Energy'!N19/11</f>
        <v>231.69545454545457</v>
      </c>
      <c r="O19" s="82">
        <f>'2018_19 Energy'!O19</f>
        <v>14.32</v>
      </c>
      <c r="P19" s="83">
        <f>'2018_19 Energy'!P19/11</f>
        <v>32.81818181818182</v>
      </c>
      <c r="Q19" s="83">
        <f>'2018_19 Energy'!Q19/11</f>
        <v>52.272727272727273</v>
      </c>
      <c r="R19" s="83">
        <f>'2018_19 Energy'!R19/11</f>
        <v>76.63636363636364</v>
      </c>
      <c r="S19" s="83">
        <f>'2018_19 Energy'!S19/11</f>
        <v>128.89545454545453</v>
      </c>
      <c r="T19" s="84"/>
      <c r="U19" s="78">
        <f>'2018_19 Energy'!U19/11</f>
        <v>30.472727272727273</v>
      </c>
      <c r="V19" s="81">
        <f>'2018_19 Energy'!V19/11</f>
        <v>30.472727272727273</v>
      </c>
      <c r="W19" s="83">
        <f>'2018_19 Energy'!W19/11</f>
        <v>30.472727272727273</v>
      </c>
      <c r="Y19" s="78">
        <f t="shared" si="0"/>
        <v>206.45454545454544</v>
      </c>
      <c r="Z19" s="81">
        <f t="shared" si="1"/>
        <v>262.16818181818184</v>
      </c>
      <c r="AA19" s="83">
        <f t="shared" si="2"/>
        <v>159.3681818181818</v>
      </c>
    </row>
    <row r="20" spans="1:27" x14ac:dyDescent="0.2">
      <c r="A20" s="76">
        <f>'2018_19 Energy'!A20</f>
        <v>43389</v>
      </c>
      <c r="B20" s="77">
        <f>'2018_19 Energy'!B20</f>
        <v>11.06</v>
      </c>
      <c r="C20" s="78">
        <f>'2018_19 Energy'!C20/11</f>
        <v>69.736363636363635</v>
      </c>
      <c r="D20" s="78">
        <f>'2018_19 Energy'!D20/11</f>
        <v>99.2</v>
      </c>
      <c r="E20" s="78">
        <f>'2018_19 Energy'!E20/11</f>
        <v>125.06363636363636</v>
      </c>
      <c r="F20" s="78">
        <f>'2018_19 Energy'!F20/11</f>
        <v>37.505454545454548</v>
      </c>
      <c r="G20" s="79">
        <f>'2018_19 Energy'!G20/11</f>
        <v>26.281818181818185</v>
      </c>
      <c r="H20" s="79">
        <f>'2018_19 Energy'!H20/11</f>
        <v>71.409090909090907</v>
      </c>
      <c r="I20" s="78">
        <f>'2018_19 Energy'!I20/11</f>
        <v>178.16363636363636</v>
      </c>
      <c r="J20" s="80">
        <f>'2018_19 Energy'!J20</f>
        <v>7.4</v>
      </c>
      <c r="K20" s="81">
        <f>'2018_19 Energy'!K20/11</f>
        <v>111.26727272727273</v>
      </c>
      <c r="L20" s="81">
        <f>'2018_19 Energy'!L20/11</f>
        <v>151.92272727272729</v>
      </c>
      <c r="M20" s="81">
        <f>'2018_19 Energy'!M20/11</f>
        <v>179.5209090909091</v>
      </c>
      <c r="N20" s="81">
        <f>'2018_19 Energy'!N20/11</f>
        <v>233.58</v>
      </c>
      <c r="O20" s="82">
        <f>'2018_19 Energy'!O20</f>
        <v>14.22</v>
      </c>
      <c r="P20" s="83">
        <f>'2018_19 Energy'!P20/11</f>
        <v>33.909090909090907</v>
      </c>
      <c r="Q20" s="83">
        <f>'2018_19 Energy'!Q20/11</f>
        <v>53.636363636363633</v>
      </c>
      <c r="R20" s="83">
        <f>'2018_19 Energy'!R20/11</f>
        <v>78.090909090909093</v>
      </c>
      <c r="S20" s="83">
        <f>'2018_19 Energy'!S20/11</f>
        <v>130.32636363636362</v>
      </c>
      <c r="T20" s="84"/>
      <c r="U20" s="78">
        <f>'2018_19 Energy'!U20/11</f>
        <v>29.290909090909089</v>
      </c>
      <c r="V20" s="81">
        <f>'2018_19 Energy'!V20/11</f>
        <v>29.290909090909089</v>
      </c>
      <c r="W20" s="83">
        <f>'2018_19 Energy'!W20/11</f>
        <v>29.290909090909089</v>
      </c>
      <c r="Y20" s="78">
        <f t="shared" si="0"/>
        <v>207.45454545454544</v>
      </c>
      <c r="Z20" s="81">
        <f t="shared" si="1"/>
        <v>262.87090909090909</v>
      </c>
      <c r="AA20" s="83">
        <f t="shared" si="2"/>
        <v>159.61727272727271</v>
      </c>
    </row>
    <row r="21" spans="1:27" x14ac:dyDescent="0.2">
      <c r="A21" s="76">
        <f>'2018_19 Energy'!A21</f>
        <v>43390</v>
      </c>
      <c r="B21" s="77">
        <f>'2018_19 Energy'!B21</f>
        <v>10.93</v>
      </c>
      <c r="C21" s="78">
        <f>'2018_19 Energy'!C21/11</f>
        <v>71.209090909090904</v>
      </c>
      <c r="D21" s="78">
        <f>'2018_19 Energy'!D21/11</f>
        <v>101.08181818181819</v>
      </c>
      <c r="E21" s="78">
        <f>'2018_19 Energy'!E21/11</f>
        <v>127.0090909090909</v>
      </c>
      <c r="F21" s="78">
        <f>'2018_19 Energy'!F21/11</f>
        <v>37.50181818181818</v>
      </c>
      <c r="G21" s="79">
        <f>'2018_19 Energy'!G21/11</f>
        <v>26.3</v>
      </c>
      <c r="H21" s="79">
        <f>'2018_19 Energy'!H21/11</f>
        <v>71.5</v>
      </c>
      <c r="I21" s="78">
        <f>'2018_19 Energy'!I21/11</f>
        <v>180.13636363636363</v>
      </c>
      <c r="J21" s="80">
        <f>'2018_19 Energy'!J21</f>
        <v>7.26</v>
      </c>
      <c r="K21" s="81">
        <f>'2018_19 Energy'!K21/11</f>
        <v>112.85909090909091</v>
      </c>
      <c r="L21" s="81">
        <f>'2018_19 Energy'!L21/11</f>
        <v>153.94727272727275</v>
      </c>
      <c r="M21" s="81">
        <f>'2018_19 Energy'!M21/11</f>
        <v>181.61</v>
      </c>
      <c r="N21" s="81">
        <f>'2018_19 Energy'!N21/11</f>
        <v>235.70363636363635</v>
      </c>
      <c r="O21" s="82">
        <f>'2018_19 Energy'!O21</f>
        <v>14.13</v>
      </c>
      <c r="P21" s="83">
        <f>'2018_19 Energy'!P21/11</f>
        <v>34.909090909090907</v>
      </c>
      <c r="Q21" s="83">
        <f>'2018_19 Energy'!Q21/11</f>
        <v>55</v>
      </c>
      <c r="R21" s="83">
        <f>'2018_19 Energy'!R21/11</f>
        <v>79.36363636363636</v>
      </c>
      <c r="S21" s="83">
        <f>'2018_19 Energy'!S21/11</f>
        <v>131.69181818181818</v>
      </c>
      <c r="T21" s="84"/>
      <c r="U21" s="78">
        <f>'2018_19 Energy'!U21/11</f>
        <v>28.145454545454548</v>
      </c>
      <c r="V21" s="81">
        <f>'2018_19 Energy'!V21/11</f>
        <v>28.145454545454548</v>
      </c>
      <c r="W21" s="83">
        <f>'2018_19 Energy'!W21/11</f>
        <v>28.145454545454548</v>
      </c>
      <c r="Y21" s="78">
        <f t="shared" si="0"/>
        <v>208.28181818181818</v>
      </c>
      <c r="Z21" s="81">
        <f t="shared" si="1"/>
        <v>263.84909090909088</v>
      </c>
      <c r="AA21" s="83">
        <f t="shared" si="2"/>
        <v>159.83727272727273</v>
      </c>
    </row>
    <row r="22" spans="1:27" x14ac:dyDescent="0.2">
      <c r="A22" s="76">
        <f>'2018_19 Energy'!A22</f>
        <v>43391</v>
      </c>
      <c r="B22" s="77">
        <f>'2018_19 Energy'!B22</f>
        <v>10.81</v>
      </c>
      <c r="C22" s="78">
        <f>'2018_19 Energy'!C22/11</f>
        <v>72.600000000000009</v>
      </c>
      <c r="D22" s="78">
        <f>'2018_19 Energy'!D22/11</f>
        <v>102.84545454545454</v>
      </c>
      <c r="E22" s="78">
        <f>'2018_19 Energy'!E22/11</f>
        <v>128.82727272727271</v>
      </c>
      <c r="F22" s="78">
        <f>'2018_19 Energy'!F22/11</f>
        <v>37.49727272727273</v>
      </c>
      <c r="G22" s="79">
        <f>'2018_19 Energy'!G22/11</f>
        <v>26.309090909090909</v>
      </c>
      <c r="H22" s="79">
        <f>'2018_19 Energy'!H22/11</f>
        <v>71.600000000000009</v>
      </c>
      <c r="I22" s="78">
        <f>'2018_19 Energy'!I22/11</f>
        <v>181.9909090909091</v>
      </c>
      <c r="J22" s="80">
        <f>'2018_19 Energy'!J22</f>
        <v>7.12</v>
      </c>
      <c r="K22" s="81">
        <f>'2018_19 Energy'!K22/11</f>
        <v>114.47545454545455</v>
      </c>
      <c r="L22" s="81">
        <f>'2018_19 Energy'!L22/11</f>
        <v>156.00363636363636</v>
      </c>
      <c r="M22" s="81">
        <f>'2018_19 Energy'!M22/11</f>
        <v>183.73090909090908</v>
      </c>
      <c r="N22" s="81">
        <f>'2018_19 Energy'!N22/11</f>
        <v>237.8590909090909</v>
      </c>
      <c r="O22" s="82">
        <f>'2018_19 Energy'!O22</f>
        <v>14.03</v>
      </c>
      <c r="P22" s="83">
        <f>'2018_19 Energy'!P22/11</f>
        <v>36.090909090909093</v>
      </c>
      <c r="Q22" s="83">
        <f>'2018_19 Energy'!Q22/11</f>
        <v>56.454545454545453</v>
      </c>
      <c r="R22" s="83">
        <f>'2018_19 Energy'!R22/11</f>
        <v>80.909090909090907</v>
      </c>
      <c r="S22" s="83">
        <f>'2018_19 Energy'!S22/11</f>
        <v>133.24181818181819</v>
      </c>
      <c r="T22" s="84"/>
      <c r="U22" s="78">
        <f>'2018_19 Energy'!U22/11</f>
        <v>27</v>
      </c>
      <c r="V22" s="81">
        <f>'2018_19 Energy'!V22/11</f>
        <v>27</v>
      </c>
      <c r="W22" s="83">
        <f>'2018_19 Energy'!W22/11</f>
        <v>27</v>
      </c>
      <c r="Y22" s="78">
        <f t="shared" si="0"/>
        <v>208.9909090909091</v>
      </c>
      <c r="Z22" s="81">
        <f t="shared" si="1"/>
        <v>264.85909090909092</v>
      </c>
      <c r="AA22" s="83">
        <f t="shared" si="2"/>
        <v>160.24181818181819</v>
      </c>
    </row>
    <row r="23" spans="1:27" x14ac:dyDescent="0.2">
      <c r="A23" s="76">
        <f>'2018_19 Energy'!A23</f>
        <v>43392</v>
      </c>
      <c r="B23" s="77">
        <f>'2018_19 Energy'!B23</f>
        <v>10.69</v>
      </c>
      <c r="C23" s="78">
        <f>'2018_19 Energy'!C23/11</f>
        <v>75.74545454545455</v>
      </c>
      <c r="D23" s="78">
        <f>'2018_19 Energy'!D23/11</f>
        <v>104.40909090909091</v>
      </c>
      <c r="E23" s="78">
        <f>'2018_19 Energy'!E23/11</f>
        <v>129.83636363636364</v>
      </c>
      <c r="F23" s="78">
        <f>'2018_19 Energy'!F23/11</f>
        <v>36.193636363636365</v>
      </c>
      <c r="G23" s="79">
        <f>'2018_19 Energy'!G23/11</f>
        <v>25.281818181818185</v>
      </c>
      <c r="H23" s="79">
        <f>'2018_19 Energy'!H23/11</f>
        <v>68.563636363636363</v>
      </c>
      <c r="I23" s="78">
        <f>'2018_19 Energy'!I23/11</f>
        <v>181.59090909090909</v>
      </c>
      <c r="J23" s="80">
        <f>'2018_19 Energy'!J23</f>
        <v>7.01</v>
      </c>
      <c r="K23" s="81">
        <f>'2018_19 Energy'!K23/11</f>
        <v>118.50181818181818</v>
      </c>
      <c r="L23" s="81">
        <f>'2018_19 Energy'!L23/11</f>
        <v>157.77363636363637</v>
      </c>
      <c r="M23" s="81">
        <f>'2018_19 Energy'!M23/11</f>
        <v>184.88090909090909</v>
      </c>
      <c r="N23" s="81">
        <f>'2018_19 Energy'!N23/11</f>
        <v>237.59363636363639</v>
      </c>
      <c r="O23" s="82">
        <f>'2018_19 Energy'!O23</f>
        <v>13.92</v>
      </c>
      <c r="P23" s="83">
        <f>'2018_19 Energy'!P23/11</f>
        <v>38.18181818181818</v>
      </c>
      <c r="Q23" s="83">
        <f>'2018_19 Energy'!Q23/11</f>
        <v>57.545454545454547</v>
      </c>
      <c r="R23" s="83">
        <f>'2018_19 Energy'!R23/11</f>
        <v>81.545454545454547</v>
      </c>
      <c r="S23" s="83">
        <f>'2018_19 Energy'!S23/11</f>
        <v>132.43545454545455</v>
      </c>
      <c r="T23" s="84"/>
      <c r="U23" s="78">
        <f>'2018_19 Energy'!U23/11</f>
        <v>28.854545454545452</v>
      </c>
      <c r="V23" s="81">
        <f>'2018_19 Energy'!V23/11</f>
        <v>28.854545454545452</v>
      </c>
      <c r="W23" s="83">
        <f>'2018_19 Energy'!W23/11</f>
        <v>28.854545454545452</v>
      </c>
      <c r="Y23" s="78">
        <f t="shared" si="0"/>
        <v>210.44545454545454</v>
      </c>
      <c r="Z23" s="81">
        <f t="shared" si="1"/>
        <v>266.44818181818187</v>
      </c>
      <c r="AA23" s="83">
        <f t="shared" si="2"/>
        <v>161.29</v>
      </c>
    </row>
    <row r="24" spans="1:27" x14ac:dyDescent="0.2">
      <c r="A24" s="76">
        <f>'2018_19 Energy'!A24</f>
        <v>43393</v>
      </c>
      <c r="B24" s="77">
        <f>'2018_19 Energy'!B24</f>
        <v>10.6</v>
      </c>
      <c r="C24" s="78">
        <f>'2018_19 Energy'!C24/11</f>
        <v>78.081818181818178</v>
      </c>
      <c r="D24" s="78">
        <f>'2018_19 Energy'!D24/11</f>
        <v>100.86363636363636</v>
      </c>
      <c r="E24" s="78">
        <f>'2018_19 Energy'!E24/11</f>
        <v>125.26363636363637</v>
      </c>
      <c r="F24" s="78">
        <f>'2018_19 Energy'!F24/11</f>
        <v>31.099090909090908</v>
      </c>
      <c r="G24" s="79">
        <f>'2018_19 Energy'!G24/11</f>
        <v>21.627272727272729</v>
      </c>
      <c r="H24" s="79">
        <f>'2018_19 Energy'!H24/11</f>
        <v>58.154545454545456</v>
      </c>
      <c r="I24" s="78">
        <f>'2018_19 Energy'!I24/11</f>
        <v>170.93636363636364</v>
      </c>
      <c r="J24" s="80">
        <f>'2018_19 Energy'!J24</f>
        <v>6.89</v>
      </c>
      <c r="K24" s="81">
        <f>'2018_19 Energy'!K24/11</f>
        <v>121.95818181818181</v>
      </c>
      <c r="L24" s="81">
        <f>'2018_19 Energy'!L24/11</f>
        <v>153.20000000000002</v>
      </c>
      <c r="M24" s="81">
        <f>'2018_19 Energy'!M24/11</f>
        <v>179.17727272727274</v>
      </c>
      <c r="N24" s="81">
        <f>'2018_19 Energy'!N24/11</f>
        <v>225.7290909090909</v>
      </c>
      <c r="O24" s="82">
        <f>'2018_19 Energy'!O24</f>
        <v>13.82</v>
      </c>
      <c r="P24" s="83">
        <f>'2018_19 Energy'!P24/11</f>
        <v>40</v>
      </c>
      <c r="Q24" s="83">
        <f>'2018_19 Energy'!Q24/11</f>
        <v>55.454545454545453</v>
      </c>
      <c r="R24" s="83">
        <f>'2018_19 Energy'!R24/11</f>
        <v>78.454545454545453</v>
      </c>
      <c r="S24" s="83">
        <f>'2018_19 Energy'!S24/11</f>
        <v>123.38181818181819</v>
      </c>
      <c r="T24" s="84"/>
      <c r="U24" s="78">
        <f>'2018_19 Energy'!U24/11</f>
        <v>35.4</v>
      </c>
      <c r="V24" s="81">
        <f>'2018_19 Energy'!V24/11</f>
        <v>35.4</v>
      </c>
      <c r="W24" s="83">
        <f>'2018_19 Energy'!W24/11</f>
        <v>35.4</v>
      </c>
      <c r="Y24" s="78">
        <f t="shared" si="0"/>
        <v>206.33636363636364</v>
      </c>
      <c r="Z24" s="81">
        <f t="shared" si="1"/>
        <v>261.12909090909091</v>
      </c>
      <c r="AA24" s="83">
        <f t="shared" si="2"/>
        <v>158.78181818181818</v>
      </c>
    </row>
    <row r="25" spans="1:27" x14ac:dyDescent="0.2">
      <c r="A25" s="76">
        <f>'2018_19 Energy'!A25</f>
        <v>43394</v>
      </c>
      <c r="B25" s="77">
        <f>'2018_19 Energy'!B25</f>
        <v>10.5</v>
      </c>
      <c r="C25" s="78">
        <f>'2018_19 Energy'!C25/11</f>
        <v>79.290909090909096</v>
      </c>
      <c r="D25" s="78">
        <f>'2018_19 Energy'!D25/11</f>
        <v>101.98181818181818</v>
      </c>
      <c r="E25" s="78">
        <f>'2018_19 Energy'!E25/11</f>
        <v>126.21818181818183</v>
      </c>
      <c r="F25" s="78">
        <f>'2018_19 Energy'!F25/11</f>
        <v>29.021818181818183</v>
      </c>
      <c r="G25" s="79">
        <f>'2018_19 Energy'!G25/11</f>
        <v>20.163636363636364</v>
      </c>
      <c r="H25" s="79">
        <f>'2018_19 Energy'!H25/11</f>
        <v>54.218181818181819</v>
      </c>
      <c r="I25" s="78">
        <f>'2018_19 Energy'!I25/11</f>
        <v>169.34545454545454</v>
      </c>
      <c r="J25" s="80">
        <f>'2018_19 Energy'!J25</f>
        <v>6.78</v>
      </c>
      <c r="K25" s="81">
        <f>'2018_19 Energy'!K25/11</f>
        <v>123.2790909090909</v>
      </c>
      <c r="L25" s="81">
        <f>'2018_19 Energy'!L25/11</f>
        <v>154.30090909090907</v>
      </c>
      <c r="M25" s="81">
        <f>'2018_19 Energy'!M25/11</f>
        <v>180.06454545454545</v>
      </c>
      <c r="N25" s="81">
        <f>'2018_19 Energy'!N25/11</f>
        <v>224.03727272727272</v>
      </c>
      <c r="O25" s="82">
        <f>'2018_19 Energy'!O25</f>
        <v>13.71</v>
      </c>
      <c r="P25" s="83">
        <f>'2018_19 Energy'!P25/11</f>
        <v>41.363636363636367</v>
      </c>
      <c r="Q25" s="83">
        <f>'2018_19 Energy'!Q25/11</f>
        <v>56.81818181818182</v>
      </c>
      <c r="R25" s="83">
        <f>'2018_19 Energy'!R25/11</f>
        <v>79.727272727272734</v>
      </c>
      <c r="S25" s="83">
        <f>'2018_19 Energy'!S25/11</f>
        <v>122.1509090909091</v>
      </c>
      <c r="T25" s="84"/>
      <c r="U25" s="78">
        <f>'2018_19 Energy'!U25/11</f>
        <v>35.109090909090909</v>
      </c>
      <c r="V25" s="81">
        <f>'2018_19 Energy'!V25/11</f>
        <v>35.109090909090909</v>
      </c>
      <c r="W25" s="83">
        <f>'2018_19 Energy'!W25/11</f>
        <v>35.109090909090909</v>
      </c>
      <c r="Y25" s="78">
        <f t="shared" si="0"/>
        <v>204.45454545454544</v>
      </c>
      <c r="Z25" s="81">
        <f t="shared" si="1"/>
        <v>259.14636363636362</v>
      </c>
      <c r="AA25" s="83">
        <f t="shared" si="2"/>
        <v>157.26</v>
      </c>
    </row>
    <row r="26" spans="1:27" x14ac:dyDescent="0.2">
      <c r="A26" s="76">
        <f>'2018_19 Energy'!A26</f>
        <v>43395</v>
      </c>
      <c r="B26" s="77">
        <f>'2018_19 Energy'!B26</f>
        <v>10.38</v>
      </c>
      <c r="C26" s="78">
        <f>'2018_19 Energy'!C26/11</f>
        <v>77.481818181818184</v>
      </c>
      <c r="D26" s="78">
        <f>'2018_19 Energy'!D26/11</f>
        <v>109.05454545454545</v>
      </c>
      <c r="E26" s="78">
        <f>'2018_19 Energy'!E26/11</f>
        <v>135.22727272727272</v>
      </c>
      <c r="F26" s="78">
        <f>'2018_19 Energy'!F26/11</f>
        <v>37.479999999999997</v>
      </c>
      <c r="G26" s="79">
        <f>'2018_19 Energy'!G26/11</f>
        <v>26.354545454545452</v>
      </c>
      <c r="H26" s="79">
        <f>'2018_19 Energy'!H26/11</f>
        <v>71.972727272727283</v>
      </c>
      <c r="I26" s="78">
        <f>'2018_19 Energy'!I26/11</f>
        <v>188.4909090909091</v>
      </c>
      <c r="J26" s="80">
        <f>'2018_19 Energy'!J26</f>
        <v>6.65</v>
      </c>
      <c r="K26" s="81">
        <f>'2018_19 Energy'!K26/11</f>
        <v>119.80090909090909</v>
      </c>
      <c r="L26" s="81">
        <f>'2018_19 Energy'!L26/11</f>
        <v>162.78090909090909</v>
      </c>
      <c r="M26" s="81">
        <f>'2018_19 Energy'!M26/11</f>
        <v>190.72363636363636</v>
      </c>
      <c r="N26" s="81">
        <f>'2018_19 Energy'!N26/11</f>
        <v>244.96363636363637</v>
      </c>
      <c r="O26" s="82">
        <f>'2018_19 Energy'!O26</f>
        <v>13.6</v>
      </c>
      <c r="P26" s="83">
        <f>'2018_19 Energy'!P26/11</f>
        <v>40.909090909090907</v>
      </c>
      <c r="Q26" s="83">
        <f>'2018_19 Energy'!Q26/11</f>
        <v>62.636363636363633</v>
      </c>
      <c r="R26" s="83">
        <f>'2018_19 Energy'!R26/11</f>
        <v>87.36363636363636</v>
      </c>
      <c r="S26" s="83">
        <f>'2018_19 Energy'!S26/11</f>
        <v>139.74181818181819</v>
      </c>
      <c r="T26" s="84"/>
      <c r="U26" s="78">
        <f>'2018_19 Energy'!U26/11</f>
        <v>22.827272727272728</v>
      </c>
      <c r="V26" s="81">
        <f>'2018_19 Energy'!V26/11</f>
        <v>22.827272727272728</v>
      </c>
      <c r="W26" s="83">
        <f>'2018_19 Energy'!W26/11</f>
        <v>22.827272727272728</v>
      </c>
      <c r="Y26" s="78">
        <f t="shared" si="0"/>
        <v>211.31818181818181</v>
      </c>
      <c r="Z26" s="81">
        <f t="shared" si="1"/>
        <v>267.79090909090911</v>
      </c>
      <c r="AA26" s="83">
        <f t="shared" si="2"/>
        <v>162.5690909090909</v>
      </c>
    </row>
    <row r="27" spans="1:27" x14ac:dyDescent="0.2">
      <c r="A27" s="76">
        <f>'2018_19 Energy'!A27</f>
        <v>43396</v>
      </c>
      <c r="B27" s="77">
        <f>'2018_19 Energy'!B27</f>
        <v>10.28</v>
      </c>
      <c r="C27" s="78">
        <f>'2018_19 Energy'!C27/11</f>
        <v>78.572727272727263</v>
      </c>
      <c r="D27" s="78">
        <f>'2018_19 Energy'!D27/11</f>
        <v>110.44545454545455</v>
      </c>
      <c r="E27" s="78">
        <f>'2018_19 Energy'!E27/11</f>
        <v>136.66363636363636</v>
      </c>
      <c r="F27" s="78">
        <f>'2018_19 Energy'!F27/11</f>
        <v>37.475454545454546</v>
      </c>
      <c r="G27" s="79">
        <f>'2018_19 Energy'!G27/11</f>
        <v>26.372727272727275</v>
      </c>
      <c r="H27" s="79">
        <f>'2018_19 Energy'!H27/11</f>
        <v>72.072727272727263</v>
      </c>
      <c r="I27" s="78">
        <f>'2018_19 Energy'!I27/11</f>
        <v>189.95454545454547</v>
      </c>
      <c r="J27" s="80">
        <f>'2018_19 Energy'!J27</f>
        <v>6.52</v>
      </c>
      <c r="K27" s="81">
        <f>'2018_19 Energy'!K27/11</f>
        <v>121.23727272727272</v>
      </c>
      <c r="L27" s="81">
        <f>'2018_19 Energy'!L27/11</f>
        <v>164.60818181818183</v>
      </c>
      <c r="M27" s="81">
        <f>'2018_19 Energy'!M27/11</f>
        <v>192.61</v>
      </c>
      <c r="N27" s="81">
        <f>'2018_19 Energy'!N27/11</f>
        <v>246.88181818181818</v>
      </c>
      <c r="O27" s="82">
        <f>'2018_19 Energy'!O27</f>
        <v>13.49</v>
      </c>
      <c r="P27" s="83">
        <f>'2018_19 Energy'!P27/11</f>
        <v>42.18181818181818</v>
      </c>
      <c r="Q27" s="83">
        <f>'2018_19 Energy'!Q27/11</f>
        <v>64.181818181818187</v>
      </c>
      <c r="R27" s="83">
        <f>'2018_19 Energy'!R27/11</f>
        <v>88.909090909090907</v>
      </c>
      <c r="S27" s="83">
        <f>'2018_19 Energy'!S27/11</f>
        <v>141.35636363636365</v>
      </c>
      <c r="T27" s="84"/>
      <c r="U27" s="78">
        <f>'2018_19 Energy'!U27/11</f>
        <v>21.8</v>
      </c>
      <c r="V27" s="81">
        <f>'2018_19 Energy'!V27/11</f>
        <v>21.8</v>
      </c>
      <c r="W27" s="83">
        <f>'2018_19 Energy'!W27/11</f>
        <v>21.8</v>
      </c>
      <c r="Y27" s="78">
        <f t="shared" si="0"/>
        <v>211.75454545454548</v>
      </c>
      <c r="Z27" s="81">
        <f t="shared" si="1"/>
        <v>268.68181818181819</v>
      </c>
      <c r="AA27" s="83">
        <f t="shared" si="2"/>
        <v>163.15636363636366</v>
      </c>
    </row>
    <row r="28" spans="1:27" x14ac:dyDescent="0.2">
      <c r="A28" s="76">
        <f>'2018_19 Energy'!A28</f>
        <v>43397</v>
      </c>
      <c r="B28" s="77">
        <f>'2018_19 Energy'!B28</f>
        <v>10.18</v>
      </c>
      <c r="C28" s="78">
        <f>'2018_19 Energy'!C28/11</f>
        <v>79.681818181818187</v>
      </c>
      <c r="D28" s="78">
        <f>'2018_19 Energy'!D28/11</f>
        <v>111.84545454545454</v>
      </c>
      <c r="E28" s="78">
        <f>'2018_19 Energy'!E28/11</f>
        <v>138.11818181818182</v>
      </c>
      <c r="F28" s="78">
        <f>'2018_19 Energy'!F28/11</f>
        <v>37.470909090909089</v>
      </c>
      <c r="G28" s="79">
        <f>'2018_19 Energy'!G28/11</f>
        <v>26.381818181818179</v>
      </c>
      <c r="H28" s="79">
        <f>'2018_19 Energy'!H28/11</f>
        <v>72.163636363636357</v>
      </c>
      <c r="I28" s="78">
        <f>'2018_19 Energy'!I28/11</f>
        <v>191.42727272727271</v>
      </c>
      <c r="J28" s="80">
        <f>'2018_19 Energy'!J28</f>
        <v>6.38</v>
      </c>
      <c r="K28" s="81">
        <f>'2018_19 Energy'!K28/11</f>
        <v>122.79181818181819</v>
      </c>
      <c r="L28" s="81">
        <f>'2018_19 Energy'!L28/11</f>
        <v>166.58545454545455</v>
      </c>
      <c r="M28" s="81">
        <f>'2018_19 Energy'!M28/11</f>
        <v>194.65090909090907</v>
      </c>
      <c r="N28" s="81">
        <f>'2018_19 Energy'!N28/11</f>
        <v>248.95636363636365</v>
      </c>
      <c r="O28" s="82">
        <f>'2018_19 Energy'!O28</f>
        <v>13.37</v>
      </c>
      <c r="P28" s="83">
        <f>'2018_19 Energy'!P28/11</f>
        <v>43.454545454545453</v>
      </c>
      <c r="Q28" s="83">
        <f>'2018_19 Energy'!Q28/11</f>
        <v>65.909090909090907</v>
      </c>
      <c r="R28" s="83">
        <f>'2018_19 Energy'!R28/11</f>
        <v>90.63636363636364</v>
      </c>
      <c r="S28" s="83">
        <f>'2018_19 Energy'!S28/11</f>
        <v>143.12818181818182</v>
      </c>
      <c r="T28" s="84"/>
      <c r="U28" s="78">
        <f>'2018_19 Energy'!U28/11</f>
        <v>20.581818181818182</v>
      </c>
      <c r="V28" s="81">
        <f>'2018_19 Energy'!V28/11</f>
        <v>20.581818181818182</v>
      </c>
      <c r="W28" s="83">
        <f>'2018_19 Energy'!W28/11</f>
        <v>20.581818181818182</v>
      </c>
      <c r="Y28" s="78">
        <f t="shared" si="0"/>
        <v>212.0090909090909</v>
      </c>
      <c r="Z28" s="81">
        <f t="shared" si="1"/>
        <v>269.53818181818184</v>
      </c>
      <c r="AA28" s="83">
        <f t="shared" si="2"/>
        <v>163.71</v>
      </c>
    </row>
    <row r="29" spans="1:27" x14ac:dyDescent="0.2">
      <c r="A29" s="76">
        <f>'2018_19 Energy'!A29</f>
        <v>43398</v>
      </c>
      <c r="B29" s="77">
        <f>'2018_19 Energy'!B29</f>
        <v>10.050000000000001</v>
      </c>
      <c r="C29" s="78">
        <f>'2018_19 Energy'!C29/11</f>
        <v>81.218181818181819</v>
      </c>
      <c r="D29" s="78">
        <f>'2018_19 Energy'!D29/11</f>
        <v>113.8</v>
      </c>
      <c r="E29" s="78">
        <f>'2018_19 Energy'!E29/11</f>
        <v>140.12727272727273</v>
      </c>
      <c r="F29" s="78">
        <f>'2018_19 Energy'!F29/11</f>
        <v>37.466363636363639</v>
      </c>
      <c r="G29" s="79">
        <f>'2018_19 Energy'!G29/11</f>
        <v>26.390909090909091</v>
      </c>
      <c r="H29" s="79">
        <f>'2018_19 Energy'!H29/11</f>
        <v>72.263636363636365</v>
      </c>
      <c r="I29" s="78">
        <f>'2018_19 Energy'!I29/11</f>
        <v>193.47272727272727</v>
      </c>
      <c r="J29" s="80">
        <f>'2018_19 Energy'!J29</f>
        <v>6.23</v>
      </c>
      <c r="K29" s="81">
        <f>'2018_19 Energy'!K29/11</f>
        <v>124.55363636363636</v>
      </c>
      <c r="L29" s="81">
        <f>'2018_19 Energy'!L29/11</f>
        <v>168.82454545454544</v>
      </c>
      <c r="M29" s="81">
        <f>'2018_19 Energy'!M29/11</f>
        <v>196.96363636363637</v>
      </c>
      <c r="N29" s="81">
        <f>'2018_19 Energy'!N29/11</f>
        <v>251.30545454545455</v>
      </c>
      <c r="O29" s="82">
        <f>'2018_19 Energy'!O29</f>
        <v>13.25</v>
      </c>
      <c r="P29" s="83">
        <f>'2018_19 Energy'!P29/11</f>
        <v>44.909090909090907</v>
      </c>
      <c r="Q29" s="83">
        <f>'2018_19 Energy'!Q29/11</f>
        <v>67.727272727272734</v>
      </c>
      <c r="R29" s="83">
        <f>'2018_19 Energy'!R29/11</f>
        <v>92.545454545454547</v>
      </c>
      <c r="S29" s="83">
        <f>'2018_19 Energy'!S29/11</f>
        <v>145.02272727272728</v>
      </c>
      <c r="T29" s="84"/>
      <c r="U29" s="78">
        <f>'2018_19 Energy'!U29/11</f>
        <v>19.390909090909091</v>
      </c>
      <c r="V29" s="81">
        <f>'2018_19 Energy'!V29/11</f>
        <v>19.390909090909091</v>
      </c>
      <c r="W29" s="83">
        <f>'2018_19 Energy'!W29/11</f>
        <v>19.390909090909091</v>
      </c>
      <c r="Y29" s="78">
        <f t="shared" si="0"/>
        <v>212.86363636363637</v>
      </c>
      <c r="Z29" s="81">
        <f t="shared" si="1"/>
        <v>270.69636363636363</v>
      </c>
      <c r="AA29" s="83">
        <f t="shared" si="2"/>
        <v>164.41363636363639</v>
      </c>
    </row>
    <row r="30" spans="1:27" x14ac:dyDescent="0.2">
      <c r="A30" s="76">
        <f>'2018_19 Energy'!A30</f>
        <v>43399</v>
      </c>
      <c r="B30" s="77">
        <f>'2018_19 Energy'!B30</f>
        <v>9.92</v>
      </c>
      <c r="C30" s="78">
        <f>'2018_19 Energy'!C30/11</f>
        <v>84.63636363636364</v>
      </c>
      <c r="D30" s="78">
        <f>'2018_19 Energy'!D30/11</f>
        <v>115.52727272727272</v>
      </c>
      <c r="E30" s="78">
        <f>'2018_19 Energy'!E30/11</f>
        <v>141.29999999999998</v>
      </c>
      <c r="F30" s="78">
        <f>'2018_19 Energy'!F30/11</f>
        <v>36.173636363636369</v>
      </c>
      <c r="G30" s="79">
        <f>'2018_19 Energy'!G30/11</f>
        <v>25.363636363636363</v>
      </c>
      <c r="H30" s="79">
        <f>'2018_19 Energy'!H30/11</f>
        <v>69.209090909090904</v>
      </c>
      <c r="I30" s="78">
        <f>'2018_19 Energy'!I30/11</f>
        <v>193.24545454545452</v>
      </c>
      <c r="J30" s="80">
        <f>'2018_19 Energy'!J30</f>
        <v>6.08</v>
      </c>
      <c r="K30" s="81">
        <f>'2018_19 Energy'!K30/11</f>
        <v>129.25272727272727</v>
      </c>
      <c r="L30" s="81">
        <f>'2018_19 Energy'!L30/11</f>
        <v>171.21545454545455</v>
      </c>
      <c r="M30" s="81">
        <f>'2018_19 Energy'!M30/11</f>
        <v>198.7381818181818</v>
      </c>
      <c r="N30" s="81">
        <f>'2018_19 Energy'!N30/11</f>
        <v>251.68545454545455</v>
      </c>
      <c r="O30" s="82">
        <f>'2018_19 Energy'!O30</f>
        <v>13.13</v>
      </c>
      <c r="P30" s="83">
        <f>'2018_19 Energy'!P30/11</f>
        <v>47.363636363636367</v>
      </c>
      <c r="Q30" s="83">
        <f>'2018_19 Energy'!Q30/11</f>
        <v>69</v>
      </c>
      <c r="R30" s="83">
        <f>'2018_19 Energy'!R30/11</f>
        <v>93.272727272727266</v>
      </c>
      <c r="S30" s="83">
        <f>'2018_19 Energy'!S30/11</f>
        <v>144.39818181818183</v>
      </c>
      <c r="T30" s="84"/>
      <c r="U30" s="78">
        <f>'2018_19 Energy'!U30/11</f>
        <v>20.963636363636365</v>
      </c>
      <c r="V30" s="81">
        <f>'2018_19 Energy'!V30/11</f>
        <v>20.963636363636365</v>
      </c>
      <c r="W30" s="83">
        <f>'2018_19 Energy'!W30/11</f>
        <v>20.963636363636365</v>
      </c>
      <c r="Y30" s="78">
        <f t="shared" si="0"/>
        <v>214.20909090909089</v>
      </c>
      <c r="Z30" s="81">
        <f t="shared" si="1"/>
        <v>272.64909090909089</v>
      </c>
      <c r="AA30" s="83">
        <f t="shared" si="2"/>
        <v>165.36181818181819</v>
      </c>
    </row>
    <row r="31" spans="1:27" x14ac:dyDescent="0.2">
      <c r="A31" s="76">
        <f>'2018_19 Energy'!A31</f>
        <v>43400</v>
      </c>
      <c r="B31" s="77">
        <f>'2018_19 Energy'!B31</f>
        <v>9.77</v>
      </c>
      <c r="C31" s="78">
        <f>'2018_19 Energy'!C31/11</f>
        <v>87.890909090909091</v>
      </c>
      <c r="D31" s="78">
        <f>'2018_19 Energy'!D31/11</f>
        <v>112.58181818181819</v>
      </c>
      <c r="E31" s="78">
        <f>'2018_19 Energy'!E31/11</f>
        <v>137.32727272727271</v>
      </c>
      <c r="F31" s="78">
        <f>'2018_19 Energy'!F31/11</f>
        <v>31.103636363636362</v>
      </c>
      <c r="G31" s="79">
        <f>'2018_19 Energy'!G31/11</f>
        <v>21.690909090909091</v>
      </c>
      <c r="H31" s="79">
        <f>'2018_19 Energy'!H31/11</f>
        <v>58.690909090909095</v>
      </c>
      <c r="I31" s="78">
        <f>'2018_19 Energy'!I31/11</f>
        <v>183.20909090909092</v>
      </c>
      <c r="J31" s="80">
        <f>'2018_19 Energy'!J31</f>
        <v>5.91</v>
      </c>
      <c r="K31" s="81">
        <f>'2018_19 Energy'!K31/11</f>
        <v>133.53454545454545</v>
      </c>
      <c r="L31" s="81">
        <f>'2018_19 Energy'!L31/11</f>
        <v>167.02818181818182</v>
      </c>
      <c r="M31" s="81">
        <f>'2018_19 Energy'!M31/11</f>
        <v>193.41181818181821</v>
      </c>
      <c r="N31" s="81">
        <f>'2018_19 Energy'!N31/11</f>
        <v>240.21</v>
      </c>
      <c r="O31" s="82">
        <f>'2018_19 Energy'!O31</f>
        <v>13.01</v>
      </c>
      <c r="P31" s="83">
        <f>'2018_19 Energy'!P31/11</f>
        <v>49.545454545454547</v>
      </c>
      <c r="Q31" s="83">
        <f>'2018_19 Energy'!Q31/11</f>
        <v>66.909090909090907</v>
      </c>
      <c r="R31" s="83">
        <f>'2018_19 Energy'!R31/11</f>
        <v>90.272727272727266</v>
      </c>
      <c r="S31" s="83">
        <f>'2018_19 Energy'!S31/11</f>
        <v>135.35727272727274</v>
      </c>
      <c r="T31" s="84"/>
      <c r="U31" s="78">
        <f>'2018_19 Energy'!U31/11</f>
        <v>27.336363636363636</v>
      </c>
      <c r="V31" s="81">
        <f>'2018_19 Energy'!V31/11</f>
        <v>27.336363636363636</v>
      </c>
      <c r="W31" s="83">
        <f>'2018_19 Energy'!W31/11</f>
        <v>27.336363636363636</v>
      </c>
      <c r="Y31" s="78">
        <f t="shared" si="0"/>
        <v>210.54545454545456</v>
      </c>
      <c r="Z31" s="81">
        <f t="shared" si="1"/>
        <v>267.54636363636365</v>
      </c>
      <c r="AA31" s="83">
        <f t="shared" si="2"/>
        <v>162.69363636363639</v>
      </c>
    </row>
    <row r="32" spans="1:27" x14ac:dyDescent="0.2">
      <c r="A32" s="76">
        <f>'2018_19 Energy'!A32</f>
        <v>43401</v>
      </c>
      <c r="B32" s="77">
        <f>'2018_19 Energy'!B32</f>
        <v>9.6</v>
      </c>
      <c r="C32" s="78">
        <f>'2018_19 Energy'!C32/11</f>
        <v>89.909090909090907</v>
      </c>
      <c r="D32" s="78">
        <f>'2018_19 Energy'!D32/11</f>
        <v>114.61818181818181</v>
      </c>
      <c r="E32" s="78">
        <f>'2018_19 Energy'!E32/11</f>
        <v>139.20909090909092</v>
      </c>
      <c r="F32" s="78">
        <f>'2018_19 Energy'!F32/11</f>
        <v>29.029999999999998</v>
      </c>
      <c r="G32" s="79">
        <f>'2018_19 Energy'!G32/11</f>
        <v>20.218181818181819</v>
      </c>
      <c r="H32" s="79">
        <f>'2018_19 Energy'!H32/11</f>
        <v>54.727272727272727</v>
      </c>
      <c r="I32" s="78">
        <f>'2018_19 Energy'!I32/11</f>
        <v>182.56363636363636</v>
      </c>
      <c r="J32" s="80">
        <f>'2018_19 Energy'!J32</f>
        <v>5.75</v>
      </c>
      <c r="K32" s="81">
        <f>'2018_19 Energy'!K32/11</f>
        <v>135.42545454545456</v>
      </c>
      <c r="L32" s="81">
        <f>'2018_19 Energy'!L32/11</f>
        <v>168.76272727272729</v>
      </c>
      <c r="M32" s="81">
        <f>'2018_19 Energy'!M32/11</f>
        <v>194.94000000000003</v>
      </c>
      <c r="N32" s="81">
        <f>'2018_19 Energy'!N32/11</f>
        <v>239.16272727272727</v>
      </c>
      <c r="O32" s="82">
        <f>'2018_19 Energy'!O32</f>
        <v>12.89</v>
      </c>
      <c r="P32" s="83">
        <f>'2018_19 Energy'!P32/11</f>
        <v>51</v>
      </c>
      <c r="Q32" s="83">
        <f>'2018_19 Energy'!Q32/11</f>
        <v>68.36363636363636</v>
      </c>
      <c r="R32" s="83">
        <f>'2018_19 Energy'!R32/11</f>
        <v>91.63636363636364</v>
      </c>
      <c r="S32" s="83">
        <f>'2018_19 Energy'!S32/11</f>
        <v>134.19272727272727</v>
      </c>
      <c r="T32" s="84"/>
      <c r="U32" s="78">
        <f>'2018_19 Energy'!U32/11</f>
        <v>26.890909090909091</v>
      </c>
      <c r="V32" s="81">
        <f>'2018_19 Energy'!V32/11</f>
        <v>26.890909090909091</v>
      </c>
      <c r="W32" s="83">
        <f>'2018_19 Energy'!W32/11</f>
        <v>26.890909090909091</v>
      </c>
      <c r="Y32" s="78">
        <f t="shared" si="0"/>
        <v>209.45454545454544</v>
      </c>
      <c r="Z32" s="81">
        <f t="shared" si="1"/>
        <v>266.05363636363637</v>
      </c>
      <c r="AA32" s="83">
        <f t="shared" si="2"/>
        <v>161.08363636363634</v>
      </c>
    </row>
    <row r="33" spans="1:27" x14ac:dyDescent="0.2">
      <c r="A33" s="76">
        <f>'2018_19 Energy'!A33</f>
        <v>43402</v>
      </c>
      <c r="B33" s="77">
        <f>'2018_19 Energy'!B33</f>
        <v>9.44</v>
      </c>
      <c r="C33" s="78">
        <f>'2018_19 Energy'!C33/11</f>
        <v>88.054545454545462</v>
      </c>
      <c r="D33" s="78">
        <f>'2018_19 Energy'!D33/11</f>
        <v>122.5</v>
      </c>
      <c r="E33" s="78">
        <f>'2018_19 Energy'!E33/11</f>
        <v>149.10909090909092</v>
      </c>
      <c r="F33" s="78">
        <f>'2018_19 Energy'!F33/11</f>
        <v>37.449999999999996</v>
      </c>
      <c r="G33" s="79">
        <f>'2018_19 Energy'!G33/11</f>
        <v>26.445454545454542</v>
      </c>
      <c r="H33" s="79">
        <f>'2018_19 Energy'!H33/11</f>
        <v>72.645454545454541</v>
      </c>
      <c r="I33" s="78">
        <f>'2018_19 Energy'!I33/11</f>
        <v>202.6</v>
      </c>
      <c r="J33" s="80">
        <f>'2018_19 Energy'!J33</f>
        <v>5.59</v>
      </c>
      <c r="K33" s="81">
        <f>'2018_19 Energy'!K33/11</f>
        <v>131.73090909090908</v>
      </c>
      <c r="L33" s="81">
        <f>'2018_19 Energy'!L33/11</f>
        <v>177.95454545454547</v>
      </c>
      <c r="M33" s="81">
        <f>'2018_19 Energy'!M33/11</f>
        <v>206.38818181818181</v>
      </c>
      <c r="N33" s="81">
        <f>'2018_19 Energy'!N33/11</f>
        <v>260.88727272727277</v>
      </c>
      <c r="O33" s="82">
        <f>'2018_19 Energy'!O33</f>
        <v>12.76</v>
      </c>
      <c r="P33" s="83">
        <f>'2018_19 Energy'!P33/11</f>
        <v>50.363636363636367</v>
      </c>
      <c r="Q33" s="83">
        <f>'2018_19 Energy'!Q33/11</f>
        <v>74.63636363636364</v>
      </c>
      <c r="R33" s="83">
        <f>'2018_19 Energy'!R33/11</f>
        <v>99.727272727272734</v>
      </c>
      <c r="S33" s="83">
        <f>'2018_19 Energy'!S33/11</f>
        <v>152.33363636363637</v>
      </c>
      <c r="T33" s="84"/>
      <c r="U33" s="78">
        <f>'2018_19 Energy'!U33/11</f>
        <v>14</v>
      </c>
      <c r="V33" s="81">
        <f>'2018_19 Energy'!V33/11</f>
        <v>14</v>
      </c>
      <c r="W33" s="83">
        <f>'2018_19 Energy'!W33/11</f>
        <v>14</v>
      </c>
      <c r="Y33" s="78">
        <f t="shared" si="0"/>
        <v>216.6</v>
      </c>
      <c r="Z33" s="81">
        <f t="shared" si="1"/>
        <v>274.88727272727277</v>
      </c>
      <c r="AA33" s="83">
        <f t="shared" si="2"/>
        <v>166.33363636363637</v>
      </c>
    </row>
    <row r="34" spans="1:27" x14ac:dyDescent="0.2">
      <c r="A34" s="76">
        <f>'2018_19 Energy'!A34</f>
        <v>43403</v>
      </c>
      <c r="B34" s="77">
        <f>'2018_19 Energy'!B34</f>
        <v>9.2799999999999994</v>
      </c>
      <c r="C34" s="78">
        <f>'2018_19 Energy'!C34/11</f>
        <v>89.88181818181819</v>
      </c>
      <c r="D34" s="78">
        <f>'2018_19 Energy'!D34/11</f>
        <v>124.81818181818181</v>
      </c>
      <c r="E34" s="78">
        <f>'2018_19 Energy'!E34/11</f>
        <v>151.5</v>
      </c>
      <c r="F34" s="78">
        <f>'2018_19 Energy'!F34/11</f>
        <v>37.446363636363635</v>
      </c>
      <c r="G34" s="79">
        <f>'2018_19 Energy'!G34/11</f>
        <v>26.454545454545453</v>
      </c>
      <c r="H34" s="79">
        <f>'2018_19 Energy'!H34/11</f>
        <v>72.74545454545455</v>
      </c>
      <c r="I34" s="78">
        <f>'2018_19 Energy'!I34/11</f>
        <v>205.02727272727273</v>
      </c>
      <c r="J34" s="80">
        <f>'2018_19 Energy'!J34</f>
        <v>5.45</v>
      </c>
      <c r="K34" s="81">
        <f>'2018_19 Energy'!K34/11</f>
        <v>133.32727272727271</v>
      </c>
      <c r="L34" s="81">
        <f>'2018_19 Energy'!L34/11</f>
        <v>179.98545454545453</v>
      </c>
      <c r="M34" s="81">
        <f>'2018_19 Energy'!M34/11</f>
        <v>208.48363636363638</v>
      </c>
      <c r="N34" s="81">
        <f>'2018_19 Energy'!N34/11</f>
        <v>263.01636363636362</v>
      </c>
      <c r="O34" s="82">
        <f>'2018_19 Energy'!O34</f>
        <v>12.63</v>
      </c>
      <c r="P34" s="83">
        <f>'2018_19 Energy'!P34/11</f>
        <v>51.909090909090907</v>
      </c>
      <c r="Q34" s="83">
        <f>'2018_19 Energy'!Q34/11</f>
        <v>76.545454545454547</v>
      </c>
      <c r="R34" s="83">
        <f>'2018_19 Energy'!R34/11</f>
        <v>101.63636363636364</v>
      </c>
      <c r="S34" s="83">
        <f>'2018_19 Energy'!S34/11</f>
        <v>154.31181818181818</v>
      </c>
      <c r="T34" s="84"/>
      <c r="U34" s="78">
        <f>'2018_19 Energy'!U34/11</f>
        <v>12.572727272727274</v>
      </c>
      <c r="V34" s="81">
        <f>'2018_19 Energy'!V34/11</f>
        <v>12.572727272727274</v>
      </c>
      <c r="W34" s="83">
        <f>'2018_19 Energy'!W34/11</f>
        <v>12.572727272727274</v>
      </c>
      <c r="Y34" s="78">
        <f t="shared" si="0"/>
        <v>217.6</v>
      </c>
      <c r="Z34" s="81">
        <f t="shared" si="1"/>
        <v>275.58909090909088</v>
      </c>
      <c r="AA34" s="83">
        <f t="shared" si="2"/>
        <v>166.88454545454545</v>
      </c>
    </row>
    <row r="35" spans="1:27" x14ac:dyDescent="0.2">
      <c r="A35" s="76">
        <f>'2018_19 Energy'!A35</f>
        <v>43404</v>
      </c>
      <c r="B35" s="77">
        <f>'2018_19 Energy'!B35</f>
        <v>9.11</v>
      </c>
      <c r="C35" s="78">
        <f>'2018_19 Energy'!C35/11</f>
        <v>91.854545454545459</v>
      </c>
      <c r="D35" s="78">
        <f>'2018_19 Energy'!D35/11</f>
        <v>127.32727272727271</v>
      </c>
      <c r="E35" s="78">
        <f>'2018_19 Energy'!E35/11</f>
        <v>154.09090909090909</v>
      </c>
      <c r="F35" s="78">
        <f>'2018_19 Energy'!F35/11</f>
        <v>37.441818181818185</v>
      </c>
      <c r="G35" s="79">
        <f>'2018_19 Energy'!G35/11</f>
        <v>26.472727272727273</v>
      </c>
      <c r="H35" s="79">
        <f>'2018_19 Energy'!H35/11</f>
        <v>72.845454545454544</v>
      </c>
      <c r="I35" s="78">
        <f>'2018_19 Energy'!I35/11</f>
        <v>207.66363636363639</v>
      </c>
      <c r="J35" s="80">
        <f>'2018_19 Energy'!J35</f>
        <v>5.31</v>
      </c>
      <c r="K35" s="81">
        <f>'2018_19 Energy'!K35/11</f>
        <v>134.96272727272728</v>
      </c>
      <c r="L35" s="81">
        <f>'2018_19 Energy'!L35/11</f>
        <v>182.06636363636363</v>
      </c>
      <c r="M35" s="81">
        <f>'2018_19 Energy'!M35/11</f>
        <v>210.63181818181818</v>
      </c>
      <c r="N35" s="81">
        <f>'2018_19 Energy'!N35/11</f>
        <v>265.1990909090909</v>
      </c>
      <c r="O35" s="82">
        <f>'2018_19 Energy'!O35</f>
        <v>12.49</v>
      </c>
      <c r="P35" s="83">
        <f>'2018_19 Energy'!P35/11</f>
        <v>53.545454545454547</v>
      </c>
      <c r="Q35" s="83">
        <f>'2018_19 Energy'!Q35/11</f>
        <v>78.63636363636364</v>
      </c>
      <c r="R35" s="83">
        <f>'2018_19 Energy'!R35/11</f>
        <v>103.81818181818181</v>
      </c>
      <c r="S35" s="83">
        <f>'2018_19 Energy'!S35/11</f>
        <v>156.49454545454546</v>
      </c>
      <c r="T35" s="84"/>
      <c r="U35" s="78">
        <f>'2018_19 Energy'!U35/11</f>
        <v>11.154545454545454</v>
      </c>
      <c r="V35" s="81">
        <f>'2018_19 Energy'!V35/11</f>
        <v>11.154545454545454</v>
      </c>
      <c r="W35" s="83">
        <f>'2018_19 Energy'!W35/11</f>
        <v>11.154545454545454</v>
      </c>
      <c r="Y35" s="78">
        <f t="shared" si="0"/>
        <v>218.81818181818184</v>
      </c>
      <c r="Z35" s="81">
        <f t="shared" si="1"/>
        <v>276.35363636363633</v>
      </c>
      <c r="AA35" s="83">
        <f t="shared" si="2"/>
        <v>167.64909090909092</v>
      </c>
    </row>
    <row r="36" spans="1:27" x14ac:dyDescent="0.2">
      <c r="A36" s="76">
        <f>'2018_19 Energy'!A36</f>
        <v>43405</v>
      </c>
      <c r="B36" s="77">
        <f>'2018_19 Energy'!B36</f>
        <v>8.9499999999999993</v>
      </c>
      <c r="C36" s="78">
        <f>'2018_19 Energy'!C36/11</f>
        <v>93.63636363636364</v>
      </c>
      <c r="D36" s="78">
        <f>'2018_19 Energy'!D36/11</f>
        <v>129.59090909090909</v>
      </c>
      <c r="E36" s="78">
        <f>'2018_19 Energy'!E36/11</f>
        <v>156.43636363636364</v>
      </c>
      <c r="F36" s="78">
        <f>'2018_19 Energy'!F36/11</f>
        <v>37.438181818181818</v>
      </c>
      <c r="G36" s="79">
        <f>'2018_19 Energy'!G36/11</f>
        <v>26.481818181818184</v>
      </c>
      <c r="H36" s="79">
        <f>'2018_19 Energy'!H36/11</f>
        <v>72.945454545454538</v>
      </c>
      <c r="I36" s="78">
        <f>'2018_19 Energy'!I36/11</f>
        <v>210.22727272727272</v>
      </c>
      <c r="J36" s="80">
        <f>'2018_19 Energy'!J36</f>
        <v>5.17</v>
      </c>
      <c r="K36" s="81">
        <f>'2018_19 Energy'!K36/11</f>
        <v>136.51636363636365</v>
      </c>
      <c r="L36" s="81">
        <f>'2018_19 Energy'!L36/11</f>
        <v>184.04272727272726</v>
      </c>
      <c r="M36" s="81">
        <f>'2018_19 Energy'!M36/11</f>
        <v>212.67090909090911</v>
      </c>
      <c r="N36" s="81">
        <f>'2018_19 Energy'!N36/11</f>
        <v>267.45727272727277</v>
      </c>
      <c r="O36" s="82">
        <f>'2018_19 Energy'!O36</f>
        <v>12.36</v>
      </c>
      <c r="P36" s="83">
        <f>'2018_19 Energy'!P36/11</f>
        <v>55</v>
      </c>
      <c r="Q36" s="83">
        <f>'2018_19 Energy'!Q36/11</f>
        <v>80.454545454545453</v>
      </c>
      <c r="R36" s="83">
        <f>'2018_19 Energy'!R36/11</f>
        <v>105.72727272727273</v>
      </c>
      <c r="S36" s="83">
        <f>'2018_19 Energy'!S36/11</f>
        <v>158.60181818181817</v>
      </c>
      <c r="T36" s="84"/>
      <c r="U36" s="78">
        <f>'2018_19 Energy'!U36/11</f>
        <v>9.954545454545455</v>
      </c>
      <c r="V36" s="81">
        <f>'2018_19 Energy'!V36/11</f>
        <v>9.954545454545455</v>
      </c>
      <c r="W36" s="83">
        <f>'2018_19 Energy'!W36/11</f>
        <v>9.954545454545455</v>
      </c>
      <c r="Y36" s="78">
        <f t="shared" si="0"/>
        <v>220.18181818181819</v>
      </c>
      <c r="Z36" s="81">
        <f t="shared" si="1"/>
        <v>277.41181818181821</v>
      </c>
      <c r="AA36" s="83">
        <f t="shared" si="2"/>
        <v>168.55636363636364</v>
      </c>
    </row>
    <row r="37" spans="1:27" x14ac:dyDescent="0.2">
      <c r="A37" s="76">
        <f>'2018_19 Energy'!A37</f>
        <v>43406</v>
      </c>
      <c r="B37" s="77">
        <f>'2018_19 Energy'!B37</f>
        <v>8.82</v>
      </c>
      <c r="C37" s="78">
        <f>'2018_19 Energy'!C37/11</f>
        <v>97.4</v>
      </c>
      <c r="D37" s="78">
        <f>'2018_19 Energy'!D37/11</f>
        <v>131.47272727272727</v>
      </c>
      <c r="E37" s="78">
        <f>'2018_19 Energy'!E37/11</f>
        <v>157.73636363636362</v>
      </c>
      <c r="F37" s="78">
        <f>'2018_19 Energy'!F37/11</f>
        <v>36.157272727272726</v>
      </c>
      <c r="G37" s="79">
        <f>'2018_19 Energy'!G37/11</f>
        <v>25.445454545454542</v>
      </c>
      <c r="H37" s="79">
        <f>'2018_19 Energy'!H37/11</f>
        <v>69.86363636363636</v>
      </c>
      <c r="I37" s="78">
        <f>'2018_19 Energy'!I37/11</f>
        <v>210.1090909090909</v>
      </c>
      <c r="J37" s="80">
        <f>'2018_19 Energy'!J37</f>
        <v>5.07</v>
      </c>
      <c r="K37" s="81">
        <f>'2018_19 Energy'!K37/11</f>
        <v>140.95818181818183</v>
      </c>
      <c r="L37" s="81">
        <f>'2018_19 Energy'!L37/11</f>
        <v>185.85545454545456</v>
      </c>
      <c r="M37" s="81">
        <f>'2018_19 Energy'!M37/11</f>
        <v>213.82727272727271</v>
      </c>
      <c r="N37" s="81">
        <f>'2018_19 Energy'!N37/11</f>
        <v>267.17818181818183</v>
      </c>
      <c r="O37" s="82">
        <f>'2018_19 Energy'!O37</f>
        <v>12.22</v>
      </c>
      <c r="P37" s="83">
        <f>'2018_19 Energy'!P37/11</f>
        <v>57.909090909090907</v>
      </c>
      <c r="Q37" s="83">
        <f>'2018_19 Energy'!Q37/11</f>
        <v>82.181818181818187</v>
      </c>
      <c r="R37" s="83">
        <f>'2018_19 Energy'!R37/11</f>
        <v>106.90909090909091</v>
      </c>
      <c r="S37" s="83">
        <f>'2018_19 Energy'!S37/11</f>
        <v>158.37</v>
      </c>
      <c r="T37" s="84"/>
      <c r="U37" s="78">
        <f>'2018_19 Energy'!U37/11</f>
        <v>11.590909090909092</v>
      </c>
      <c r="V37" s="81">
        <f>'2018_19 Energy'!V37/11</f>
        <v>11.590909090909092</v>
      </c>
      <c r="W37" s="83">
        <f>'2018_19 Energy'!W37/11</f>
        <v>11.590909090909092</v>
      </c>
      <c r="Y37" s="78">
        <f t="shared" si="0"/>
        <v>221.7</v>
      </c>
      <c r="Z37" s="81">
        <f t="shared" si="1"/>
        <v>278.76909090909089</v>
      </c>
      <c r="AA37" s="83">
        <f t="shared" si="2"/>
        <v>169.9609090909091</v>
      </c>
    </row>
    <row r="38" spans="1:27" x14ac:dyDescent="0.2">
      <c r="A38" s="76">
        <f>'2018_19 Energy'!A38</f>
        <v>43407</v>
      </c>
      <c r="B38" s="77">
        <f>'2018_19 Energy'!B38</f>
        <v>8.67</v>
      </c>
      <c r="C38" s="78">
        <f>'2018_19 Energy'!C38/11</f>
        <v>100.89090909090909</v>
      </c>
      <c r="D38" s="78">
        <f>'2018_19 Energy'!D38/11</f>
        <v>128.1</v>
      </c>
      <c r="E38" s="78">
        <f>'2018_19 Energy'!E38/11</f>
        <v>153.29999999999998</v>
      </c>
      <c r="F38" s="78">
        <f>'2018_19 Energy'!F38/11</f>
        <v>31.11</v>
      </c>
      <c r="G38" s="79">
        <f>'2018_19 Energy'!G38/11</f>
        <v>21.754545454545454</v>
      </c>
      <c r="H38" s="79">
        <f>'2018_19 Energy'!H38/11</f>
        <v>59.24545454545455</v>
      </c>
      <c r="I38" s="78">
        <f>'2018_19 Energy'!I38/11</f>
        <v>199.57272727272729</v>
      </c>
      <c r="J38" s="80">
        <f>'2018_19 Energy'!J38</f>
        <v>4.97</v>
      </c>
      <c r="K38" s="81">
        <f>'2018_19 Energy'!K38/11</f>
        <v>144.63</v>
      </c>
      <c r="L38" s="81">
        <f>'2018_19 Energy'!L38/11</f>
        <v>180.28636363636363</v>
      </c>
      <c r="M38" s="81">
        <f>'2018_19 Energy'!M38/11</f>
        <v>207.05636363636361</v>
      </c>
      <c r="N38" s="81">
        <f>'2018_19 Energy'!N38/11</f>
        <v>254.21272727272728</v>
      </c>
      <c r="O38" s="82">
        <f>'2018_19 Energy'!O38</f>
        <v>12.07</v>
      </c>
      <c r="P38" s="83">
        <f>'2018_19 Energy'!P38/11</f>
        <v>60.727272727272727</v>
      </c>
      <c r="Q38" s="83">
        <f>'2018_19 Energy'!Q38/11</f>
        <v>80.181818181818187</v>
      </c>
      <c r="R38" s="83">
        <f>'2018_19 Energy'!R38/11</f>
        <v>103.90909090909091</v>
      </c>
      <c r="S38" s="83">
        <f>'2018_19 Energy'!S38/11</f>
        <v>149.36454545454546</v>
      </c>
      <c r="T38" s="84"/>
      <c r="U38" s="78">
        <f>'2018_19 Energy'!U38/11</f>
        <v>18.3</v>
      </c>
      <c r="V38" s="81">
        <f>'2018_19 Energy'!V38/11</f>
        <v>18.3</v>
      </c>
      <c r="W38" s="83">
        <f>'2018_19 Energy'!W38/11</f>
        <v>18.3</v>
      </c>
      <c r="Y38" s="78">
        <f t="shared" si="0"/>
        <v>217.8727272727273</v>
      </c>
      <c r="Z38" s="81">
        <f t="shared" si="1"/>
        <v>272.51272727272726</v>
      </c>
      <c r="AA38" s="83">
        <f t="shared" si="2"/>
        <v>167.66454545454548</v>
      </c>
    </row>
    <row r="39" spans="1:27" x14ac:dyDescent="0.2">
      <c r="A39" s="76">
        <f>'2018_19 Energy'!A39</f>
        <v>43408</v>
      </c>
      <c r="B39" s="77">
        <f>'2018_19 Energy'!B39</f>
        <v>8.5299999999999994</v>
      </c>
      <c r="C39" s="78">
        <f>'2018_19 Energy'!C39/11</f>
        <v>102.60909090909091</v>
      </c>
      <c r="D39" s="78">
        <f>'2018_19 Energy'!D39/11</f>
        <v>129.74545454545455</v>
      </c>
      <c r="E39" s="78">
        <f>'2018_19 Energy'!E39/11</f>
        <v>154.76363636363638</v>
      </c>
      <c r="F39" s="78">
        <f>'2018_19 Energy'!F39/11</f>
        <v>29.039090909090909</v>
      </c>
      <c r="G39" s="79">
        <f>'2018_19 Energy'!G39/11</f>
        <v>20.272727272727273</v>
      </c>
      <c r="H39" s="79">
        <f>'2018_19 Energy'!H39/11</f>
        <v>55.236363636363642</v>
      </c>
      <c r="I39" s="78">
        <f>'2018_19 Energy'!I39/11</f>
        <v>198.4909090909091</v>
      </c>
      <c r="J39" s="80">
        <f>'2018_19 Energy'!J39</f>
        <v>4.8600000000000003</v>
      </c>
      <c r="K39" s="81">
        <f>'2018_19 Energy'!K39/11</f>
        <v>145.99272727272728</v>
      </c>
      <c r="L39" s="81">
        <f>'2018_19 Energy'!L39/11</f>
        <v>181.35181818181817</v>
      </c>
      <c r="M39" s="81">
        <f>'2018_19 Energy'!M39/11</f>
        <v>207.88363636363636</v>
      </c>
      <c r="N39" s="81">
        <f>'2018_19 Energy'!N39/11</f>
        <v>252.44363636363639</v>
      </c>
      <c r="O39" s="82">
        <f>'2018_19 Energy'!O39</f>
        <v>11.93</v>
      </c>
      <c r="P39" s="83">
        <f>'2018_19 Energy'!P39/11</f>
        <v>62.454545454545453</v>
      </c>
      <c r="Q39" s="83">
        <f>'2018_19 Energy'!Q39/11</f>
        <v>81.909090909090907</v>
      </c>
      <c r="R39" s="83">
        <f>'2018_19 Energy'!R39/11</f>
        <v>105.54545454545455</v>
      </c>
      <c r="S39" s="83">
        <f>'2018_19 Energy'!S39/11</f>
        <v>148.50818181818181</v>
      </c>
      <c r="T39" s="84"/>
      <c r="U39" s="78">
        <f>'2018_19 Energy'!U39/11</f>
        <v>17.881818181818179</v>
      </c>
      <c r="V39" s="81">
        <f>'2018_19 Energy'!V39/11</f>
        <v>17.881818181818179</v>
      </c>
      <c r="W39" s="83">
        <f>'2018_19 Energy'!W39/11</f>
        <v>17.881818181818179</v>
      </c>
      <c r="Y39" s="78">
        <f t="shared" si="0"/>
        <v>216.37272727272727</v>
      </c>
      <c r="Z39" s="81">
        <f t="shared" si="1"/>
        <v>270.32545454545459</v>
      </c>
      <c r="AA39" s="83">
        <f t="shared" si="2"/>
        <v>166.39</v>
      </c>
    </row>
    <row r="40" spans="1:27" x14ac:dyDescent="0.2">
      <c r="A40" s="76">
        <f>'2018_19 Energy'!A40</f>
        <v>43409</v>
      </c>
      <c r="B40" s="77">
        <f>'2018_19 Energy'!B40</f>
        <v>8.3699999999999992</v>
      </c>
      <c r="C40" s="78">
        <f>'2018_19 Energy'!C40/11</f>
        <v>100.2</v>
      </c>
      <c r="D40" s="78">
        <f>'2018_19 Energy'!D40/11</f>
        <v>137.93636363636364</v>
      </c>
      <c r="E40" s="78">
        <f>'2018_19 Energy'!E40/11</f>
        <v>165.04545454545453</v>
      </c>
      <c r="F40" s="78">
        <f>'2018_19 Energy'!F40/11</f>
        <v>37.420909090909092</v>
      </c>
      <c r="G40" s="79">
        <f>'2018_19 Energy'!G40/11</f>
        <v>26.527272727272727</v>
      </c>
      <c r="H40" s="79">
        <f>'2018_19 Energy'!H40/11</f>
        <v>73.327272727272728</v>
      </c>
      <c r="I40" s="78">
        <f>'2018_19 Energy'!I40/11</f>
        <v>218.9818181818182</v>
      </c>
      <c r="J40" s="80">
        <f>'2018_19 Energy'!J40</f>
        <v>4.7699999999999996</v>
      </c>
      <c r="K40" s="81">
        <f>'2018_19 Energy'!K40/11</f>
        <v>141.03363636363636</v>
      </c>
      <c r="L40" s="81">
        <f>'2018_19 Energy'!L40/11</f>
        <v>189.79545454545453</v>
      </c>
      <c r="M40" s="81">
        <f>'2018_19 Energy'!M40/11</f>
        <v>218.60636363636365</v>
      </c>
      <c r="N40" s="81">
        <f>'2018_19 Energy'!N40/11</f>
        <v>273.48727272727274</v>
      </c>
      <c r="O40" s="82">
        <f>'2018_19 Energy'!O40</f>
        <v>11.79</v>
      </c>
      <c r="P40" s="83">
        <f>'2018_19 Energy'!P40/11</f>
        <v>61.454545454545453</v>
      </c>
      <c r="Q40" s="83">
        <f>'2018_19 Energy'!Q40/11</f>
        <v>88.63636363636364</v>
      </c>
      <c r="R40" s="83">
        <f>'2018_19 Energy'!R40/11</f>
        <v>114.18181818181819</v>
      </c>
      <c r="S40" s="83">
        <f>'2018_19 Energy'!S40/11</f>
        <v>167.20545454545456</v>
      </c>
      <c r="T40" s="84"/>
      <c r="U40" s="78">
        <f>'2018_19 Energy'!U40/11</f>
        <v>9.4363636363636356</v>
      </c>
      <c r="V40" s="81">
        <f>'2018_19 Energy'!V40/11</f>
        <v>9.4363636363636356</v>
      </c>
      <c r="W40" s="83">
        <f>'2018_19 Energy'!W40/11</f>
        <v>9.4363636363636356</v>
      </c>
      <c r="Y40" s="78">
        <f t="shared" si="0"/>
        <v>228.41818181818184</v>
      </c>
      <c r="Z40" s="81">
        <f t="shared" si="1"/>
        <v>282.92363636363638</v>
      </c>
      <c r="AA40" s="83">
        <f t="shared" si="2"/>
        <v>176.64181818181819</v>
      </c>
    </row>
    <row r="41" spans="1:27" x14ac:dyDescent="0.2">
      <c r="A41" s="76">
        <f>'2018_19 Energy'!A41</f>
        <v>43410</v>
      </c>
      <c r="B41" s="77">
        <f>'2018_19 Energy'!B41</f>
        <v>8.2100000000000009</v>
      </c>
      <c r="C41" s="78">
        <f>'2018_19 Energy'!C41/11</f>
        <v>102.03636363636365</v>
      </c>
      <c r="D41" s="78">
        <f>'2018_19 Energy'!D41/11</f>
        <v>140.27272727272728</v>
      </c>
      <c r="E41" s="78">
        <f>'2018_19 Energy'!E41/11</f>
        <v>167.45454545454547</v>
      </c>
      <c r="F41" s="78">
        <f>'2018_19 Energy'!F41/11</f>
        <v>37.417272727272724</v>
      </c>
      <c r="G41" s="79">
        <f>'2018_19 Energy'!G41/11</f>
        <v>26.545454545454547</v>
      </c>
      <c r="H41" s="79">
        <f>'2018_19 Energy'!H41/11</f>
        <v>73.427272727272737</v>
      </c>
      <c r="I41" s="78">
        <f>'2018_19 Energy'!I41/11</f>
        <v>221.42727272727271</v>
      </c>
      <c r="J41" s="80">
        <f>'2018_19 Energy'!J41</f>
        <v>4.67</v>
      </c>
      <c r="K41" s="81">
        <f>'2018_19 Energy'!K41/11</f>
        <v>142.18545454545455</v>
      </c>
      <c r="L41" s="81">
        <f>'2018_19 Energy'!L41/11</f>
        <v>191.26090909090908</v>
      </c>
      <c r="M41" s="81">
        <f>'2018_19 Energy'!M41/11</f>
        <v>220.12</v>
      </c>
      <c r="N41" s="81">
        <f>'2018_19 Energy'!N41/11</f>
        <v>275.02454545454543</v>
      </c>
      <c r="O41" s="82">
        <f>'2018_19 Energy'!O41</f>
        <v>11.65</v>
      </c>
      <c r="P41" s="83">
        <f>'2018_19 Energy'!P41/11</f>
        <v>63</v>
      </c>
      <c r="Q41" s="83">
        <f>'2018_19 Energy'!Q41/11</f>
        <v>90.727272727272734</v>
      </c>
      <c r="R41" s="83">
        <f>'2018_19 Energy'!R41/11</f>
        <v>116.27272727272727</v>
      </c>
      <c r="S41" s="83">
        <f>'2018_19 Energy'!S41/11</f>
        <v>169.34818181818181</v>
      </c>
      <c r="T41" s="84"/>
      <c r="U41" s="78">
        <f>'2018_19 Energy'!U41/11</f>
        <v>8.9727272727272727</v>
      </c>
      <c r="V41" s="81">
        <f>'2018_19 Energy'!V41/11</f>
        <v>8.9727272727272727</v>
      </c>
      <c r="W41" s="83">
        <f>'2018_19 Energy'!W41/11</f>
        <v>8.9727272727272727</v>
      </c>
      <c r="Y41" s="78">
        <f t="shared" si="0"/>
        <v>230.39999999999998</v>
      </c>
      <c r="Z41" s="81">
        <f t="shared" si="1"/>
        <v>283.99727272727273</v>
      </c>
      <c r="AA41" s="83">
        <f t="shared" si="2"/>
        <v>178.32090909090908</v>
      </c>
    </row>
    <row r="42" spans="1:27" x14ac:dyDescent="0.2">
      <c r="A42" s="76">
        <f>'2018_19 Energy'!A42</f>
        <v>43411</v>
      </c>
      <c r="B42" s="77">
        <f>'2018_19 Energy'!B42</f>
        <v>8.0399999999999991</v>
      </c>
      <c r="C42" s="78">
        <f>'2018_19 Energy'!C42/11</f>
        <v>103.93636363636364</v>
      </c>
      <c r="D42" s="78">
        <f>'2018_19 Energy'!D42/11</f>
        <v>142.69090909090909</v>
      </c>
      <c r="E42" s="78">
        <f>'2018_19 Energy'!E42/11</f>
        <v>169.94545454545457</v>
      </c>
      <c r="F42" s="78">
        <f>'2018_19 Energy'!F42/11</f>
        <v>37.412727272727274</v>
      </c>
      <c r="G42" s="79">
        <f>'2018_19 Energy'!G42/11</f>
        <v>26.554545454545458</v>
      </c>
      <c r="H42" s="79">
        <f>'2018_19 Energy'!H42/11</f>
        <v>73.527272727272717</v>
      </c>
      <c r="I42" s="78">
        <f>'2018_19 Energy'!I42/11</f>
        <v>223.96363636363637</v>
      </c>
      <c r="J42" s="80">
        <f>'2018_19 Energy'!J42</f>
        <v>4.57</v>
      </c>
      <c r="K42" s="81">
        <f>'2018_19 Energy'!K42/11</f>
        <v>143.29272727272726</v>
      </c>
      <c r="L42" s="81">
        <f>'2018_19 Energy'!L42/11</f>
        <v>192.67090909090911</v>
      </c>
      <c r="M42" s="81">
        <f>'2018_19 Energy'!M42/11</f>
        <v>221.57545454545453</v>
      </c>
      <c r="N42" s="81">
        <f>'2018_19 Energy'!N42/11</f>
        <v>276.50272727272727</v>
      </c>
      <c r="O42" s="82">
        <f>'2018_19 Energy'!O42</f>
        <v>11.51</v>
      </c>
      <c r="P42" s="83">
        <f>'2018_19 Energy'!P42/11</f>
        <v>64.545454545454547</v>
      </c>
      <c r="Q42" s="83">
        <f>'2018_19 Energy'!Q42/11</f>
        <v>92.727272727272734</v>
      </c>
      <c r="R42" s="83">
        <f>'2018_19 Energy'!R42/11</f>
        <v>118.36363636363636</v>
      </c>
      <c r="S42" s="83">
        <f>'2018_19 Energy'!S42/11</f>
        <v>171.43181818181819</v>
      </c>
      <c r="T42" s="84"/>
      <c r="U42" s="78">
        <f>'2018_19 Energy'!U42/11</f>
        <v>8.5090909090909079</v>
      </c>
      <c r="V42" s="81">
        <f>'2018_19 Energy'!V42/11</f>
        <v>8.5090909090909079</v>
      </c>
      <c r="W42" s="83">
        <f>'2018_19 Energy'!W42/11</f>
        <v>8.5090909090909079</v>
      </c>
      <c r="Y42" s="78">
        <f t="shared" si="0"/>
        <v>232.47272727272727</v>
      </c>
      <c r="Z42" s="81">
        <f t="shared" si="1"/>
        <v>285.01181818181817</v>
      </c>
      <c r="AA42" s="83">
        <f t="shared" si="2"/>
        <v>179.94090909090909</v>
      </c>
    </row>
    <row r="43" spans="1:27" x14ac:dyDescent="0.2">
      <c r="A43" s="76">
        <f>'2018_19 Energy'!A43</f>
        <v>43412</v>
      </c>
      <c r="B43" s="77">
        <f>'2018_19 Energy'!B43</f>
        <v>7.88</v>
      </c>
      <c r="C43" s="78">
        <f>'2018_19 Energy'!C43/11</f>
        <v>105.78181818181817</v>
      </c>
      <c r="D43" s="78">
        <f>'2018_19 Energy'!D43/11</f>
        <v>145.03636363636363</v>
      </c>
      <c r="E43" s="78">
        <f>'2018_19 Energy'!E43/11</f>
        <v>172.37272727272727</v>
      </c>
      <c r="F43" s="78">
        <f>'2018_19 Energy'!F43/11</f>
        <v>37.409090909090907</v>
      </c>
      <c r="G43" s="79">
        <f>'2018_19 Energy'!G43/11</f>
        <v>26.572727272727274</v>
      </c>
      <c r="H43" s="79">
        <f>'2018_19 Energy'!H43/11</f>
        <v>73.61818181818181</v>
      </c>
      <c r="I43" s="78">
        <f>'2018_19 Energy'!I43/11</f>
        <v>226.42727272727271</v>
      </c>
      <c r="J43" s="80">
        <f>'2018_19 Energy'!J43</f>
        <v>4.42</v>
      </c>
      <c r="K43" s="81">
        <f>'2018_19 Energy'!K43/11</f>
        <v>145.02454545454546</v>
      </c>
      <c r="L43" s="81">
        <f>'2018_19 Energy'!L43/11</f>
        <v>194.87636363636364</v>
      </c>
      <c r="M43" s="81">
        <f>'2018_19 Energy'!M43/11</f>
        <v>223.85090909090911</v>
      </c>
      <c r="N43" s="81">
        <f>'2018_19 Energy'!N43/11</f>
        <v>278.81545454545454</v>
      </c>
      <c r="O43" s="82">
        <f>'2018_19 Energy'!O43</f>
        <v>11.4</v>
      </c>
      <c r="P43" s="83">
        <f>'2018_19 Energy'!P43/11</f>
        <v>65.818181818181813</v>
      </c>
      <c r="Q43" s="83">
        <f>'2018_19 Energy'!Q43/11</f>
        <v>94.36363636363636</v>
      </c>
      <c r="R43" s="83">
        <f>'2018_19 Energy'!R43/11</f>
        <v>120</v>
      </c>
      <c r="S43" s="83">
        <f>'2018_19 Energy'!S43/11</f>
        <v>173.1390909090909</v>
      </c>
      <c r="T43" s="84"/>
      <c r="U43" s="78">
        <f>'2018_19 Energy'!U43/11</f>
        <v>8.036363636363637</v>
      </c>
      <c r="V43" s="81">
        <f>'2018_19 Energy'!V43/11</f>
        <v>8.036363636363637</v>
      </c>
      <c r="W43" s="83">
        <f>'2018_19 Energy'!W43/11</f>
        <v>8.036363636363637</v>
      </c>
      <c r="Y43" s="78">
        <f t="shared" si="0"/>
        <v>234.46363636363634</v>
      </c>
      <c r="Z43" s="81">
        <f t="shared" si="1"/>
        <v>286.8518181818182</v>
      </c>
      <c r="AA43" s="83">
        <f t="shared" si="2"/>
        <v>181.17545454545453</v>
      </c>
    </row>
    <row r="44" spans="1:27" x14ac:dyDescent="0.2">
      <c r="A44" s="76">
        <f>'2018_19 Energy'!A44</f>
        <v>43413</v>
      </c>
      <c r="B44" s="77">
        <f>'2018_19 Energy'!B44</f>
        <v>7.74</v>
      </c>
      <c r="C44" s="78">
        <f>'2018_19 Energy'!C44/11</f>
        <v>109.95454545454545</v>
      </c>
      <c r="D44" s="78">
        <f>'2018_19 Energy'!D44/11</f>
        <v>147.17272727272729</v>
      </c>
      <c r="E44" s="78">
        <f>'2018_19 Energy'!E44/11</f>
        <v>173.91818181818181</v>
      </c>
      <c r="F44" s="78">
        <f>'2018_19 Energy'!F44/11</f>
        <v>36.139090909090903</v>
      </c>
      <c r="G44" s="79">
        <f>'2018_19 Energy'!G44/11</f>
        <v>25.527272727272727</v>
      </c>
      <c r="H44" s="79">
        <f>'2018_19 Energy'!H44/11</f>
        <v>70.527272727272717</v>
      </c>
      <c r="I44" s="78">
        <f>'2018_19 Energy'!I44/11</f>
        <v>226.56363636363633</v>
      </c>
      <c r="J44" s="80">
        <f>'2018_19 Energy'!J44</f>
        <v>4.28</v>
      </c>
      <c r="K44" s="81">
        <f>'2018_19 Energy'!K44/11</f>
        <v>150.14181818181817</v>
      </c>
      <c r="L44" s="81">
        <f>'2018_19 Energy'!L44/11</f>
        <v>197.34727272727275</v>
      </c>
      <c r="M44" s="81">
        <f>'2018_19 Energy'!M44/11</f>
        <v>225.67272727272729</v>
      </c>
      <c r="N44" s="81">
        <f>'2018_19 Energy'!N44/11</f>
        <v>279.22090909090906</v>
      </c>
      <c r="O44" s="82">
        <f>'2018_19 Energy'!O44</f>
        <v>11.29</v>
      </c>
      <c r="P44" s="83">
        <f>'2018_19 Energy'!P44/11</f>
        <v>68.727272727272734</v>
      </c>
      <c r="Q44" s="83">
        <f>'2018_19 Energy'!Q44/11</f>
        <v>95.727272727272734</v>
      </c>
      <c r="R44" s="83">
        <f>'2018_19 Energy'!R44/11</f>
        <v>120.81818181818181</v>
      </c>
      <c r="S44" s="83">
        <f>'2018_19 Energy'!S44/11</f>
        <v>172.54545454545453</v>
      </c>
      <c r="T44" s="84"/>
      <c r="U44" s="78">
        <f>'2018_19 Energy'!U44/11</f>
        <v>7.581818181818182</v>
      </c>
      <c r="V44" s="81">
        <f>'2018_19 Energy'!V44/11</f>
        <v>7.581818181818182</v>
      </c>
      <c r="W44" s="83">
        <f>'2018_19 Energy'!W44/11</f>
        <v>7.581818181818182</v>
      </c>
      <c r="Y44" s="78">
        <f t="shared" si="0"/>
        <v>234.14545454545453</v>
      </c>
      <c r="Z44" s="81">
        <f t="shared" si="1"/>
        <v>286.80272727272722</v>
      </c>
      <c r="AA44" s="83">
        <f t="shared" si="2"/>
        <v>180.12727272727273</v>
      </c>
    </row>
    <row r="45" spans="1:27" x14ac:dyDescent="0.2">
      <c r="A45" s="76">
        <f>'2018_19 Energy'!A45</f>
        <v>43414</v>
      </c>
      <c r="B45" s="77">
        <f>'2018_19 Energy'!B45</f>
        <v>7.63</v>
      </c>
      <c r="C45" s="78">
        <f>'2018_19 Energy'!C45/11</f>
        <v>113.2090909090909</v>
      </c>
      <c r="D45" s="78">
        <f>'2018_19 Energy'!D45/11</f>
        <v>142.81818181818181</v>
      </c>
      <c r="E45" s="78">
        <f>'2018_19 Energy'!E45/11</f>
        <v>168.44545454545457</v>
      </c>
      <c r="F45" s="78">
        <f>'2018_19 Energy'!F45/11</f>
        <v>31.116363636363634</v>
      </c>
      <c r="G45" s="79">
        <f>'2018_19 Energy'!G45/11</f>
        <v>21.818181818181817</v>
      </c>
      <c r="H45" s="79">
        <f>'2018_19 Energy'!H45/11</f>
        <v>59.790909090909096</v>
      </c>
      <c r="I45" s="78">
        <f>'2018_19 Energy'!I45/11</f>
        <v>214.9818181818182</v>
      </c>
      <c r="J45" s="80">
        <f>'2018_19 Energy'!J45</f>
        <v>4.13</v>
      </c>
      <c r="K45" s="81">
        <f>'2018_19 Energy'!K45/11</f>
        <v>154.58181818181819</v>
      </c>
      <c r="L45" s="81">
        <f>'2018_19 Energy'!L45/11</f>
        <v>192.17909090909089</v>
      </c>
      <c r="M45" s="81">
        <f>'2018_19 Energy'!M45/11</f>
        <v>219.29727272727271</v>
      </c>
      <c r="N45" s="81">
        <f>'2018_19 Energy'!N45/11</f>
        <v>266.66727272727275</v>
      </c>
      <c r="O45" s="82">
        <f>'2018_19 Energy'!O45</f>
        <v>11.18</v>
      </c>
      <c r="P45" s="83">
        <f>'2018_19 Energy'!P45/11</f>
        <v>71.272727272727266</v>
      </c>
      <c r="Q45" s="83">
        <f>'2018_19 Energy'!Q45/11</f>
        <v>92.727272727272734</v>
      </c>
      <c r="R45" s="83">
        <f>'2018_19 Energy'!R45/11</f>
        <v>116.90909090909091</v>
      </c>
      <c r="S45" s="83">
        <f>'2018_19 Energy'!S45/11</f>
        <v>162.56181818181818</v>
      </c>
      <c r="T45" s="84"/>
      <c r="U45" s="78">
        <f>'2018_19 Energy'!U45/11</f>
        <v>14.109090909090908</v>
      </c>
      <c r="V45" s="81">
        <f>'2018_19 Energy'!V45/11</f>
        <v>14.109090909090908</v>
      </c>
      <c r="W45" s="83">
        <f>'2018_19 Energy'!W45/11</f>
        <v>14.109090909090908</v>
      </c>
      <c r="Y45" s="78">
        <f t="shared" si="0"/>
        <v>229.09090909090909</v>
      </c>
      <c r="Z45" s="81">
        <f t="shared" si="1"/>
        <v>280.77636363636367</v>
      </c>
      <c r="AA45" s="83">
        <f t="shared" si="2"/>
        <v>176.67090909090908</v>
      </c>
    </row>
    <row r="46" spans="1:27" x14ac:dyDescent="0.2">
      <c r="A46" s="76">
        <f>'2018_19 Energy'!A46</f>
        <v>43415</v>
      </c>
      <c r="B46" s="77">
        <f>'2018_19 Energy'!B46</f>
        <v>7.53</v>
      </c>
      <c r="C46" s="78">
        <f>'2018_19 Energy'!C46/11</f>
        <v>114.31818181818181</v>
      </c>
      <c r="D46" s="78">
        <f>'2018_19 Energy'!D46/11</f>
        <v>143.69090909090909</v>
      </c>
      <c r="E46" s="78">
        <f>'2018_19 Energy'!E46/11</f>
        <v>169.10909090909092</v>
      </c>
      <c r="F46" s="78">
        <f>'2018_19 Energy'!F46/11</f>
        <v>29.046363636363637</v>
      </c>
      <c r="G46" s="79">
        <f>'2018_19 Energy'!G46/11</f>
        <v>20.336363636363636</v>
      </c>
      <c r="H46" s="79">
        <f>'2018_19 Energy'!H46/11</f>
        <v>55.74545454545455</v>
      </c>
      <c r="I46" s="78">
        <f>'2018_19 Energy'!I46/11</f>
        <v>213.08181818181819</v>
      </c>
      <c r="J46" s="80">
        <f>'2018_19 Energy'!J46</f>
        <v>3.93</v>
      </c>
      <c r="K46" s="81">
        <f>'2018_19 Energy'!K46/11</f>
        <v>156.87181818181818</v>
      </c>
      <c r="L46" s="81">
        <f>'2018_19 Energy'!L46/11</f>
        <v>194.31363636363633</v>
      </c>
      <c r="M46" s="81">
        <f>'2018_19 Energy'!M46/11</f>
        <v>221.21454545454546</v>
      </c>
      <c r="N46" s="81">
        <f>'2018_19 Energy'!N46/11</f>
        <v>266.00090909090909</v>
      </c>
      <c r="O46" s="82">
        <f>'2018_19 Energy'!O46</f>
        <v>11.13</v>
      </c>
      <c r="P46" s="83">
        <f>'2018_19 Energy'!P46/11</f>
        <v>71.727272727272734</v>
      </c>
      <c r="Q46" s="83">
        <f>'2018_19 Energy'!Q46/11</f>
        <v>93.090909090909093</v>
      </c>
      <c r="R46" s="83">
        <f>'2018_19 Energy'!R46/11</f>
        <v>117</v>
      </c>
      <c r="S46" s="83">
        <f>'2018_19 Energy'!S46/11</f>
        <v>160.15909090909091</v>
      </c>
      <c r="T46" s="84"/>
      <c r="U46" s="78">
        <f>'2018_19 Energy'!U46/11</f>
        <v>14.109090909090908</v>
      </c>
      <c r="V46" s="81">
        <f>'2018_19 Energy'!V46/11</f>
        <v>14.109090909090908</v>
      </c>
      <c r="W46" s="83">
        <f>'2018_19 Energy'!W46/11</f>
        <v>14.109090909090908</v>
      </c>
      <c r="Y46" s="78">
        <f t="shared" si="0"/>
        <v>227.19090909090909</v>
      </c>
      <c r="Z46" s="81">
        <f t="shared" si="1"/>
        <v>280.11</v>
      </c>
      <c r="AA46" s="83">
        <f t="shared" si="2"/>
        <v>174.2681818181818</v>
      </c>
    </row>
    <row r="47" spans="1:27" x14ac:dyDescent="0.2">
      <c r="A47" s="76">
        <f>'2018_19 Energy'!A47</f>
        <v>43416</v>
      </c>
      <c r="B47" s="77">
        <f>'2018_19 Energy'!B47</f>
        <v>7.43</v>
      </c>
      <c r="C47" s="78">
        <f>'2018_19 Energy'!C47/11</f>
        <v>110.9</v>
      </c>
      <c r="D47" s="78">
        <f>'2018_19 Energy'!D47/11</f>
        <v>151.54545454545453</v>
      </c>
      <c r="E47" s="78">
        <f>'2018_19 Energy'!E47/11</f>
        <v>179.09090909090909</v>
      </c>
      <c r="F47" s="78">
        <f>'2018_19 Energy'!F47/11</f>
        <v>37.390909090909091</v>
      </c>
      <c r="G47" s="79">
        <f>'2018_19 Energy'!G47/11</f>
        <v>26.618181818181821</v>
      </c>
      <c r="H47" s="79">
        <f>'2018_19 Energy'!H47/11</f>
        <v>74.009090909090915</v>
      </c>
      <c r="I47" s="78">
        <f>'2018_19 Energy'!I47/11</f>
        <v>233.25454545454548</v>
      </c>
      <c r="J47" s="80">
        <f>'2018_19 Energy'!J47</f>
        <v>3.73</v>
      </c>
      <c r="K47" s="81">
        <f>'2018_19 Energy'!K47/11</f>
        <v>152.85454545454547</v>
      </c>
      <c r="L47" s="81">
        <f>'2018_19 Energy'!L47/11</f>
        <v>204.84181818181821</v>
      </c>
      <c r="M47" s="81">
        <f>'2018_19 Energy'!M47/11</f>
        <v>234.13636363636363</v>
      </c>
      <c r="N47" s="81">
        <f>'2018_19 Energy'!N47/11</f>
        <v>289.27272727272725</v>
      </c>
      <c r="O47" s="82">
        <f>'2018_19 Energy'!O47</f>
        <v>11.07</v>
      </c>
      <c r="P47" s="83">
        <f>'2018_19 Energy'!P47/11</f>
        <v>69.63636363636364</v>
      </c>
      <c r="Q47" s="83">
        <f>'2018_19 Energy'!Q47/11</f>
        <v>99.090909090909093</v>
      </c>
      <c r="R47" s="83">
        <f>'2018_19 Energy'!R47/11</f>
        <v>124.90909090909091</v>
      </c>
      <c r="S47" s="83">
        <f>'2018_19 Energy'!S47/11</f>
        <v>178.14545454545453</v>
      </c>
      <c r="T47" s="84"/>
      <c r="U47" s="78">
        <f>'2018_19 Energy'!U47/11</f>
        <v>6.1909090909090905</v>
      </c>
      <c r="V47" s="81">
        <f>'2018_19 Energy'!V47/11</f>
        <v>6.1909090909090905</v>
      </c>
      <c r="W47" s="83">
        <f>'2018_19 Energy'!W47/11</f>
        <v>6.1909090909090905</v>
      </c>
      <c r="Y47" s="78">
        <f t="shared" si="0"/>
        <v>239.44545454545457</v>
      </c>
      <c r="Z47" s="81">
        <f t="shared" si="1"/>
        <v>295.46363636363634</v>
      </c>
      <c r="AA47" s="83">
        <f t="shared" si="2"/>
        <v>184.33636363636361</v>
      </c>
    </row>
    <row r="48" spans="1:27" x14ac:dyDescent="0.2">
      <c r="A48" s="76">
        <f>'2018_19 Energy'!A48</f>
        <v>43417</v>
      </c>
      <c r="B48" s="77">
        <f>'2018_19 Energy'!B48</f>
        <v>7.32</v>
      </c>
      <c r="C48" s="78">
        <f>'2018_19 Energy'!C48/11</f>
        <v>112.08181818181819</v>
      </c>
      <c r="D48" s="78">
        <f>'2018_19 Energy'!D48/11</f>
        <v>153.05454545454543</v>
      </c>
      <c r="E48" s="78">
        <f>'2018_19 Energy'!E48/11</f>
        <v>180.64545454545453</v>
      </c>
      <c r="F48" s="78">
        <f>'2018_19 Energy'!F48/11</f>
        <v>37.386363636363633</v>
      </c>
      <c r="G48" s="79">
        <f>'2018_19 Energy'!G48/11</f>
        <v>26.627272727272725</v>
      </c>
      <c r="H48" s="79">
        <f>'2018_19 Energy'!H48/11</f>
        <v>74.100000000000009</v>
      </c>
      <c r="I48" s="78">
        <f>'2018_19 Energy'!I48/11</f>
        <v>234.83636363636361</v>
      </c>
      <c r="J48" s="80">
        <f>'2018_19 Energy'!J48</f>
        <v>3.54</v>
      </c>
      <c r="K48" s="81">
        <f>'2018_19 Energy'!K48/11</f>
        <v>154.94454545454548</v>
      </c>
      <c r="L48" s="81">
        <f>'2018_19 Energy'!L48/11</f>
        <v>207.50090909090912</v>
      </c>
      <c r="M48" s="81">
        <f>'2018_19 Energy'!M48/11</f>
        <v>236.88090909090909</v>
      </c>
      <c r="N48" s="81">
        <f>'2018_19 Energy'!N48/11</f>
        <v>292.06363636363636</v>
      </c>
      <c r="O48" s="82">
        <f>'2018_19 Energy'!O48</f>
        <v>11.01</v>
      </c>
      <c r="P48" s="83">
        <f>'2018_19 Energy'!P48/11</f>
        <v>70.272727272727266</v>
      </c>
      <c r="Q48" s="83">
        <f>'2018_19 Energy'!Q48/11</f>
        <v>99.909090909090907</v>
      </c>
      <c r="R48" s="83">
        <f>'2018_19 Energy'!R48/11</f>
        <v>125.72727272727273</v>
      </c>
      <c r="S48" s="83">
        <f>'2018_19 Energy'!S48/11</f>
        <v>178.96909090909091</v>
      </c>
      <c r="T48" s="84"/>
      <c r="U48" s="78">
        <f>'2018_19 Energy'!U48/11</f>
        <v>6</v>
      </c>
      <c r="V48" s="81">
        <f>'2018_19 Energy'!V48/11</f>
        <v>6</v>
      </c>
      <c r="W48" s="83">
        <f>'2018_19 Energy'!W48/11</f>
        <v>6</v>
      </c>
      <c r="Y48" s="78">
        <f t="shared" si="0"/>
        <v>240.83636363636361</v>
      </c>
      <c r="Z48" s="81">
        <f t="shared" si="1"/>
        <v>298.06363636363636</v>
      </c>
      <c r="AA48" s="83">
        <f t="shared" si="2"/>
        <v>184.96909090909091</v>
      </c>
    </row>
    <row r="49" spans="1:27" x14ac:dyDescent="0.2">
      <c r="A49" s="76">
        <f>'2018_19 Energy'!A49</f>
        <v>43418</v>
      </c>
      <c r="B49" s="77">
        <f>'2018_19 Energy'!B49</f>
        <v>7.19</v>
      </c>
      <c r="C49" s="78">
        <f>'2018_19 Energy'!C49/11</f>
        <v>113.51818181818182</v>
      </c>
      <c r="D49" s="78">
        <f>'2018_19 Energy'!D49/11</f>
        <v>154.88181818181818</v>
      </c>
      <c r="E49" s="78">
        <f>'2018_19 Energy'!E49/11</f>
        <v>182.53636363636363</v>
      </c>
      <c r="F49" s="78">
        <f>'2018_19 Energy'!F49/11</f>
        <v>37.330909090909088</v>
      </c>
      <c r="G49" s="79">
        <f>'2018_19 Energy'!G49/11</f>
        <v>26.654545454545453</v>
      </c>
      <c r="H49" s="79">
        <f>'2018_19 Energy'!H49/11</f>
        <v>74.154545454545456</v>
      </c>
      <c r="I49" s="78">
        <f>'2018_19 Energy'!I49/11</f>
        <v>236.70909090909092</v>
      </c>
      <c r="J49" s="80">
        <f>'2018_19 Energy'!J49</f>
        <v>3.34</v>
      </c>
      <c r="K49" s="81">
        <f>'2018_19 Energy'!K49/11</f>
        <v>157.17636363636365</v>
      </c>
      <c r="L49" s="81">
        <f>'2018_19 Energy'!L49/11</f>
        <v>210.34090909090909</v>
      </c>
      <c r="M49" s="81">
        <f>'2018_19 Energy'!M49/11</f>
        <v>239.81272727272727</v>
      </c>
      <c r="N49" s="81">
        <f>'2018_19 Energy'!N49/11</f>
        <v>294.99454545454546</v>
      </c>
      <c r="O49" s="82">
        <f>'2018_19 Energy'!O49</f>
        <v>10.99</v>
      </c>
      <c r="P49" s="83">
        <f>'2018_19 Energy'!P49/11</f>
        <v>70.454545454545453</v>
      </c>
      <c r="Q49" s="83">
        <f>'2018_19 Energy'!Q49/11</f>
        <v>100.18181818181819</v>
      </c>
      <c r="R49" s="83">
        <f>'2018_19 Energy'!R49/11</f>
        <v>126</v>
      </c>
      <c r="S49" s="83">
        <f>'2018_19 Energy'!S49/11</f>
        <v>179.17454545454547</v>
      </c>
      <c r="T49" s="84"/>
      <c r="U49" s="78">
        <f>'2018_19 Energy'!U49/11</f>
        <v>6</v>
      </c>
      <c r="V49" s="81">
        <f>'2018_19 Energy'!V49/11</f>
        <v>6</v>
      </c>
      <c r="W49" s="83">
        <f>'2018_19 Energy'!W49/11</f>
        <v>6</v>
      </c>
      <c r="Y49" s="78">
        <f t="shared" si="0"/>
        <v>242.70909090909092</v>
      </c>
      <c r="Z49" s="81">
        <f t="shared" si="1"/>
        <v>300.99454545454546</v>
      </c>
      <c r="AA49" s="83">
        <f t="shared" si="2"/>
        <v>185.17454545454547</v>
      </c>
    </row>
    <row r="50" spans="1:27" x14ac:dyDescent="0.2">
      <c r="A50" s="76">
        <f>'2018_19 Energy'!A50</f>
        <v>43419</v>
      </c>
      <c r="B50" s="77">
        <f>'2018_19 Energy'!B50</f>
        <v>7.05</v>
      </c>
      <c r="C50" s="78">
        <f>'2018_19 Energy'!C50/11</f>
        <v>115.1</v>
      </c>
      <c r="D50" s="78">
        <f>'2018_19 Energy'!D50/11</f>
        <v>156.89090909090908</v>
      </c>
      <c r="E50" s="78">
        <f>'2018_19 Energy'!E50/11</f>
        <v>184.60909090909092</v>
      </c>
      <c r="F50" s="78">
        <f>'2018_19 Energy'!F50/11</f>
        <v>37.276363636363641</v>
      </c>
      <c r="G50" s="79">
        <f>'2018_19 Energy'!G50/11</f>
        <v>26.672727272727272</v>
      </c>
      <c r="H50" s="79">
        <f>'2018_19 Energy'!H50/11</f>
        <v>74.209090909090904</v>
      </c>
      <c r="I50" s="78">
        <f>'2018_19 Energy'!I50/11</f>
        <v>238.76363636363638</v>
      </c>
      <c r="J50" s="80">
        <f>'2018_19 Energy'!J50</f>
        <v>3.15</v>
      </c>
      <c r="K50" s="81">
        <f>'2018_19 Energy'!K50/11</f>
        <v>159.32272727272726</v>
      </c>
      <c r="L50" s="81">
        <f>'2018_19 Energy'!L50/11</f>
        <v>213.07181818181817</v>
      </c>
      <c r="M50" s="81">
        <f>'2018_19 Energy'!M50/11</f>
        <v>242.63181818181818</v>
      </c>
      <c r="N50" s="81">
        <f>'2018_19 Energy'!N50/11</f>
        <v>297.81090909090909</v>
      </c>
      <c r="O50" s="82">
        <f>'2018_19 Energy'!O50</f>
        <v>10.96</v>
      </c>
      <c r="P50" s="83">
        <f>'2018_19 Energy'!P50/11</f>
        <v>70.727272727272734</v>
      </c>
      <c r="Q50" s="83">
        <f>'2018_19 Energy'!Q50/11</f>
        <v>100.54545454545455</v>
      </c>
      <c r="R50" s="83">
        <f>'2018_19 Energy'!R50/11</f>
        <v>126.45454545454545</v>
      </c>
      <c r="S50" s="83">
        <f>'2018_19 Energy'!S50/11</f>
        <v>179.56818181818181</v>
      </c>
      <c r="T50" s="84"/>
      <c r="U50" s="78">
        <f>'2018_19 Energy'!U50/11</f>
        <v>6</v>
      </c>
      <c r="V50" s="81">
        <f>'2018_19 Energy'!V50/11</f>
        <v>6</v>
      </c>
      <c r="W50" s="83">
        <f>'2018_19 Energy'!W50/11</f>
        <v>6</v>
      </c>
      <c r="Y50" s="78">
        <f t="shared" si="0"/>
        <v>244.76363636363638</v>
      </c>
      <c r="Z50" s="81">
        <f t="shared" si="1"/>
        <v>303.81090909090909</v>
      </c>
      <c r="AA50" s="83">
        <f t="shared" si="2"/>
        <v>185.56818181818181</v>
      </c>
    </row>
    <row r="51" spans="1:27" x14ac:dyDescent="0.2">
      <c r="A51" s="76">
        <f>'2018_19 Energy'!A51</f>
        <v>43420</v>
      </c>
      <c r="B51" s="77">
        <f>'2018_19 Energy'!B51</f>
        <v>6.92</v>
      </c>
      <c r="C51" s="78">
        <f>'2018_19 Energy'!C51/11</f>
        <v>119.43636363636364</v>
      </c>
      <c r="D51" s="78">
        <f>'2018_19 Energy'!D51/11</f>
        <v>159.03636363636363</v>
      </c>
      <c r="E51" s="78">
        <f>'2018_19 Energy'!E51/11</f>
        <v>186.14545454545453</v>
      </c>
      <c r="F51" s="78">
        <f>'2018_19 Energy'!F51/11</f>
        <v>35.967272727272729</v>
      </c>
      <c r="G51" s="79">
        <f>'2018_19 Energy'!G51/11</f>
        <v>25.627272727272725</v>
      </c>
      <c r="H51" s="79">
        <f>'2018_19 Energy'!H51/11</f>
        <v>71.045454545454547</v>
      </c>
      <c r="I51" s="78">
        <f>'2018_19 Energy'!I51/11</f>
        <v>238.84545454545457</v>
      </c>
      <c r="J51" s="80">
        <f>'2018_19 Energy'!J51</f>
        <v>2.97</v>
      </c>
      <c r="K51" s="81">
        <f>'2018_19 Energy'!K51/11</f>
        <v>165.30727272727273</v>
      </c>
      <c r="L51" s="81">
        <f>'2018_19 Energy'!L51/11</f>
        <v>216.31636363636363</v>
      </c>
      <c r="M51" s="81">
        <f>'2018_19 Energy'!M51/11</f>
        <v>245.22727272727272</v>
      </c>
      <c r="N51" s="81">
        <f>'2018_19 Energy'!N51/11</f>
        <v>298.9581818181818</v>
      </c>
      <c r="O51" s="82">
        <f>'2018_19 Energy'!O51</f>
        <v>10.93</v>
      </c>
      <c r="P51" s="83">
        <f>'2018_19 Energy'!P51/11</f>
        <v>72.909090909090907</v>
      </c>
      <c r="Q51" s="83">
        <f>'2018_19 Energy'!Q51/11</f>
        <v>100.90909090909091</v>
      </c>
      <c r="R51" s="83">
        <f>'2018_19 Energy'!R51/11</f>
        <v>126.18181818181819</v>
      </c>
      <c r="S51" s="83">
        <f>'2018_19 Energy'!S51/11</f>
        <v>177.82727272727271</v>
      </c>
      <c r="T51" s="84"/>
      <c r="U51" s="78">
        <f>'2018_19 Energy'!U51/11</f>
        <v>6</v>
      </c>
      <c r="V51" s="81">
        <f>'2018_19 Energy'!V51/11</f>
        <v>6</v>
      </c>
      <c r="W51" s="83">
        <f>'2018_19 Energy'!W51/11</f>
        <v>6</v>
      </c>
      <c r="Y51" s="78">
        <f>U51+I51</f>
        <v>244.84545454545457</v>
      </c>
      <c r="Z51" s="81">
        <f>V51+N51</f>
        <v>304.9581818181818</v>
      </c>
      <c r="AA51" s="83">
        <f>W51+S51</f>
        <v>183.82727272727271</v>
      </c>
    </row>
    <row r="52" spans="1:27" x14ac:dyDescent="0.2">
      <c r="A52" s="76">
        <f>'2018_19 Energy'!A52</f>
        <v>43421</v>
      </c>
      <c r="B52" s="77">
        <f>'2018_19 Energy'!B52</f>
        <v>6.8</v>
      </c>
      <c r="C52" s="78">
        <f>'2018_19 Energy'!C52/11</f>
        <v>122.96363636363635</v>
      </c>
      <c r="D52" s="78">
        <f>'2018_19 Energy'!D52/11</f>
        <v>154.48181818181817</v>
      </c>
      <c r="E52" s="78">
        <f>'2018_19 Energy'!E52/11</f>
        <v>180.44545454545457</v>
      </c>
      <c r="F52" s="78">
        <f>'2018_19 Energy'!F52/11</f>
        <v>30.931818181818183</v>
      </c>
      <c r="G52" s="79">
        <f>'2018_19 Energy'!G52/11</f>
        <v>21.90909090909091</v>
      </c>
      <c r="H52" s="79">
        <f>'2018_19 Energy'!H52/11</f>
        <v>60.18181818181818</v>
      </c>
      <c r="I52" s="78">
        <f>'2018_19 Energy'!I52/11</f>
        <v>227.0090909090909</v>
      </c>
      <c r="J52" s="80">
        <f>'2018_19 Energy'!J52</f>
        <v>2.8</v>
      </c>
      <c r="K52" s="81">
        <f>'2018_19 Energy'!K52/11</f>
        <v>170.2381818181818</v>
      </c>
      <c r="L52" s="81">
        <f>'2018_19 Energy'!L52/11</f>
        <v>210.89</v>
      </c>
      <c r="M52" s="81">
        <f>'2018_19 Energy'!M52/11</f>
        <v>238.55636363636361</v>
      </c>
      <c r="N52" s="81">
        <f>'2018_19 Energy'!N52/11</f>
        <v>286.07</v>
      </c>
      <c r="O52" s="82">
        <f>'2018_19 Energy'!O52</f>
        <v>10.91</v>
      </c>
      <c r="P52" s="83">
        <f>'2018_19 Energy'!P52/11</f>
        <v>74.36363636363636</v>
      </c>
      <c r="Q52" s="83">
        <f>'2018_19 Energy'!Q52/11</f>
        <v>96.545454545454547</v>
      </c>
      <c r="R52" s="83">
        <f>'2018_19 Energy'!R52/11</f>
        <v>120.72727272727273</v>
      </c>
      <c r="S52" s="83">
        <f>'2018_19 Energy'!S52/11</f>
        <v>166.31636363636363</v>
      </c>
      <c r="T52" s="84"/>
      <c r="U52" s="78">
        <f>'2018_19 Energy'!U52/11</f>
        <v>6.745454545454546</v>
      </c>
      <c r="V52" s="81">
        <f>'2018_19 Energy'!V52/11</f>
        <v>6.745454545454546</v>
      </c>
      <c r="W52" s="83">
        <f>'2018_19 Energy'!W52/11</f>
        <v>6.745454545454546</v>
      </c>
      <c r="Y52" s="78">
        <f t="shared" si="0"/>
        <v>233.75454545454545</v>
      </c>
      <c r="Z52" s="81">
        <f t="shared" si="1"/>
        <v>292.81545454545454</v>
      </c>
      <c r="AA52" s="83">
        <f t="shared" si="2"/>
        <v>173.06181818181818</v>
      </c>
    </row>
    <row r="53" spans="1:27" x14ac:dyDescent="0.2">
      <c r="A53" s="76">
        <f>'2018_19 Energy'!A53</f>
        <v>43422</v>
      </c>
      <c r="B53" s="77">
        <f>'2018_19 Energy'!B53</f>
        <v>6.7</v>
      </c>
      <c r="C53" s="78">
        <f>'2018_19 Energy'!C53/11</f>
        <v>124.17272727272729</v>
      </c>
      <c r="D53" s="78">
        <f>'2018_19 Energy'!D53/11</f>
        <v>155.42727272727274</v>
      </c>
      <c r="E53" s="78">
        <f>'2018_19 Energy'!E53/11</f>
        <v>181.17272727272729</v>
      </c>
      <c r="F53" s="78">
        <f>'2018_19 Energy'!F53/11</f>
        <v>28.834545454545456</v>
      </c>
      <c r="G53" s="79">
        <f>'2018_19 Energy'!G53/11</f>
        <v>20.418181818181818</v>
      </c>
      <c r="H53" s="79">
        <f>'2018_19 Energy'!H53/11</f>
        <v>56.081818181818178</v>
      </c>
      <c r="I53" s="78">
        <f>'2018_19 Energy'!I53/11</f>
        <v>225.12727272727273</v>
      </c>
      <c r="J53" s="80">
        <f>'2018_19 Energy'!J53</f>
        <v>2.63</v>
      </c>
      <c r="K53" s="81">
        <f>'2018_19 Energy'!K53/11</f>
        <v>172.26545454545456</v>
      </c>
      <c r="L53" s="81">
        <f>'2018_19 Energy'!L53/11</f>
        <v>212.65181818181819</v>
      </c>
      <c r="M53" s="81">
        <f>'2018_19 Energy'!M53/11</f>
        <v>240.07545454545453</v>
      </c>
      <c r="N53" s="81">
        <f>'2018_19 Energy'!N53/11</f>
        <v>284.95545454545459</v>
      </c>
      <c r="O53" s="82">
        <f>'2018_19 Energy'!O53</f>
        <v>10.88</v>
      </c>
      <c r="P53" s="83">
        <f>'2018_19 Energy'!P53/11</f>
        <v>74.818181818181813</v>
      </c>
      <c r="Q53" s="83">
        <f>'2018_19 Energy'!Q53/11</f>
        <v>96.63636363636364</v>
      </c>
      <c r="R53" s="83">
        <f>'2018_19 Energy'!R53/11</f>
        <v>120.63636363636364</v>
      </c>
      <c r="S53" s="83">
        <f>'2018_19 Energy'!S53/11</f>
        <v>163.68363636363637</v>
      </c>
      <c r="T53" s="84"/>
      <c r="U53" s="78">
        <f>'2018_19 Energy'!U53/11</f>
        <v>7.5</v>
      </c>
      <c r="V53" s="81">
        <f>'2018_19 Energy'!V53/11</f>
        <v>7.5</v>
      </c>
      <c r="W53" s="83">
        <f>'2018_19 Energy'!W53/11</f>
        <v>7.5</v>
      </c>
      <c r="Y53" s="78">
        <f t="shared" si="0"/>
        <v>232.62727272727273</v>
      </c>
      <c r="Z53" s="81">
        <f t="shared" si="1"/>
        <v>292.45545454545459</v>
      </c>
      <c r="AA53" s="83">
        <f t="shared" si="2"/>
        <v>171.18363636363637</v>
      </c>
    </row>
    <row r="54" spans="1:27" x14ac:dyDescent="0.2">
      <c r="A54" s="76">
        <f>'2018_19 Energy'!A54</f>
        <v>43423</v>
      </c>
      <c r="B54" s="77">
        <f>'2018_19 Energy'!B54</f>
        <v>6.62</v>
      </c>
      <c r="C54" s="78">
        <f>'2018_19 Energy'!C54/11</f>
        <v>120.03636363636365</v>
      </c>
      <c r="D54" s="78">
        <f>'2018_19 Energy'!D54/11</f>
        <v>163.18181818181819</v>
      </c>
      <c r="E54" s="78">
        <f>'2018_19 Energy'!E54/11</f>
        <v>191.1</v>
      </c>
      <c r="F54" s="78">
        <f>'2018_19 Energy'!F54/11</f>
        <v>37.054545454545455</v>
      </c>
      <c r="G54" s="79">
        <f>'2018_19 Energy'!G54/11</f>
        <v>26.745454545454546</v>
      </c>
      <c r="H54" s="79">
        <f>'2018_19 Energy'!H54/11</f>
        <v>74.427272727272737</v>
      </c>
      <c r="I54" s="78">
        <f>'2018_19 Energy'!I54/11</f>
        <v>245.15454545454543</v>
      </c>
      <c r="J54" s="80">
        <f>'2018_19 Energy'!J54</f>
        <v>2.48</v>
      </c>
      <c r="K54" s="81">
        <f>'2018_19 Energy'!K54/11</f>
        <v>166.97818181818181</v>
      </c>
      <c r="L54" s="81">
        <f>'2018_19 Energy'!L54/11</f>
        <v>222.81545454545451</v>
      </c>
      <c r="M54" s="81">
        <f>'2018_19 Energy'!M54/11</f>
        <v>252.69090909090909</v>
      </c>
      <c r="N54" s="81">
        <f>'2018_19 Energy'!N54/11</f>
        <v>307.83272727272725</v>
      </c>
      <c r="O54" s="82">
        <f>'2018_19 Energy'!O54</f>
        <v>10.83</v>
      </c>
      <c r="P54" s="83">
        <f>'2018_19 Energy'!P54/11</f>
        <v>72.272727272727266</v>
      </c>
      <c r="Q54" s="83">
        <f>'2018_19 Energy'!Q54/11</f>
        <v>102.54545454545455</v>
      </c>
      <c r="R54" s="83">
        <f>'2018_19 Energy'!R54/11</f>
        <v>128.45454545454547</v>
      </c>
      <c r="S54" s="83">
        <f>'2018_19 Energy'!S54/11</f>
        <v>181.41363636363636</v>
      </c>
      <c r="T54" s="84"/>
      <c r="U54" s="78">
        <f>'2018_19 Energy'!U54/11</f>
        <v>10</v>
      </c>
      <c r="V54" s="81">
        <f>'2018_19 Energy'!V54/11</f>
        <v>10</v>
      </c>
      <c r="W54" s="83">
        <f>'2018_19 Energy'!W54/11</f>
        <v>10</v>
      </c>
      <c r="Y54" s="78">
        <f t="shared" si="0"/>
        <v>255.15454545454543</v>
      </c>
      <c r="Z54" s="81">
        <f t="shared" si="1"/>
        <v>317.83272727272725</v>
      </c>
      <c r="AA54" s="83">
        <f t="shared" si="2"/>
        <v>191.41363636363636</v>
      </c>
    </row>
    <row r="55" spans="1:27" x14ac:dyDescent="0.2">
      <c r="A55" s="76">
        <f>'2018_19 Energy'!A55</f>
        <v>43424</v>
      </c>
      <c r="B55" s="77">
        <f>'2018_19 Energy'!B55</f>
        <v>6.58</v>
      </c>
      <c r="C55" s="78">
        <f>'2018_19 Energy'!C55/11</f>
        <v>120.41818181818181</v>
      </c>
      <c r="D55" s="78">
        <f>'2018_19 Energy'!D55/11</f>
        <v>163.67272727272729</v>
      </c>
      <c r="E55" s="78">
        <f>'2018_19 Energy'!E55/11</f>
        <v>191.6</v>
      </c>
      <c r="F55" s="78">
        <f>'2018_19 Energy'!F55/11</f>
        <v>36.99909090909091</v>
      </c>
      <c r="G55" s="79">
        <f>'2018_19 Energy'!G55/11</f>
        <v>26.754545454545454</v>
      </c>
      <c r="H55" s="79">
        <f>'2018_19 Energy'!H55/11</f>
        <v>74.481818181818184</v>
      </c>
      <c r="I55" s="78">
        <f>'2018_19 Energy'!I55/11</f>
        <v>245.6090909090909</v>
      </c>
      <c r="J55" s="80">
        <f>'2018_19 Energy'!J55</f>
        <v>2.34</v>
      </c>
      <c r="K55" s="81">
        <f>'2018_19 Energy'!K55/11</f>
        <v>168.49272727272728</v>
      </c>
      <c r="L55" s="81">
        <f>'2018_19 Energy'!L55/11</f>
        <v>224.74454545454546</v>
      </c>
      <c r="M55" s="81">
        <f>'2018_19 Energy'!M55/11</f>
        <v>254.68181818181819</v>
      </c>
      <c r="N55" s="81">
        <f>'2018_19 Energy'!N55/11</f>
        <v>309.80727272727273</v>
      </c>
      <c r="O55" s="82">
        <f>'2018_19 Energy'!O55</f>
        <v>10.78</v>
      </c>
      <c r="P55" s="83">
        <f>'2018_19 Energy'!P55/11</f>
        <v>72.818181818181813</v>
      </c>
      <c r="Q55" s="83">
        <f>'2018_19 Energy'!Q55/11</f>
        <v>103.18181818181819</v>
      </c>
      <c r="R55" s="83">
        <f>'2018_19 Energy'!R55/11</f>
        <v>129.09090909090909</v>
      </c>
      <c r="S55" s="83">
        <f>'2018_19 Energy'!S55/11</f>
        <v>182.02545454545455</v>
      </c>
      <c r="T55" s="84"/>
      <c r="U55" s="78">
        <f>'2018_19 Energy'!U55/11</f>
        <v>10</v>
      </c>
      <c r="V55" s="81">
        <f>'2018_19 Energy'!V55/11</f>
        <v>10</v>
      </c>
      <c r="W55" s="83">
        <f>'2018_19 Energy'!W55/11</f>
        <v>10</v>
      </c>
      <c r="Y55" s="78">
        <f t="shared" si="0"/>
        <v>255.6090909090909</v>
      </c>
      <c r="Z55" s="81">
        <f t="shared" si="1"/>
        <v>319.80727272727273</v>
      </c>
      <c r="AA55" s="83">
        <f t="shared" si="2"/>
        <v>192.02545454545455</v>
      </c>
    </row>
    <row r="56" spans="1:27" x14ac:dyDescent="0.2">
      <c r="A56" s="76">
        <f>'2018_19 Energy'!A56</f>
        <v>43425</v>
      </c>
      <c r="B56" s="77">
        <f>'2018_19 Energy'!B56</f>
        <v>6.54</v>
      </c>
      <c r="C56" s="78">
        <f>'2018_19 Energy'!C56/11</f>
        <v>120.9</v>
      </c>
      <c r="D56" s="78">
        <f>'2018_19 Energy'!D56/11</f>
        <v>164.28181818181818</v>
      </c>
      <c r="E56" s="78">
        <f>'2018_19 Energy'!E56/11</f>
        <v>192.22727272727272</v>
      </c>
      <c r="F56" s="78">
        <f>'2018_19 Energy'!F56/11</f>
        <v>36.942727272727275</v>
      </c>
      <c r="G56" s="79">
        <f>'2018_19 Energy'!G56/11</f>
        <v>26.772727272727273</v>
      </c>
      <c r="H56" s="79">
        <f>'2018_19 Energy'!H56/11</f>
        <v>74.527272727272717</v>
      </c>
      <c r="I56" s="78">
        <f>'2018_19 Energy'!I56/11</f>
        <v>246.2</v>
      </c>
      <c r="J56" s="80">
        <f>'2018_19 Energy'!J56</f>
        <v>2.19</v>
      </c>
      <c r="K56" s="81">
        <f>'2018_19 Energy'!K56/11</f>
        <v>170.21545454545455</v>
      </c>
      <c r="L56" s="81">
        <f>'2018_19 Energy'!L56/11</f>
        <v>226.93727272727273</v>
      </c>
      <c r="M56" s="81">
        <f>'2018_19 Energy'!M56/11</f>
        <v>256.94636363636363</v>
      </c>
      <c r="N56" s="81">
        <f>'2018_19 Energy'!N56/11</f>
        <v>312.05818181818182</v>
      </c>
      <c r="O56" s="82">
        <f>'2018_19 Energy'!O56</f>
        <v>10.73</v>
      </c>
      <c r="P56" s="83">
        <f>'2018_19 Energy'!P56/11</f>
        <v>73.36363636363636</v>
      </c>
      <c r="Q56" s="83">
        <f>'2018_19 Energy'!Q56/11</f>
        <v>103.90909090909091</v>
      </c>
      <c r="R56" s="83">
        <f>'2018_19 Energy'!R56/11</f>
        <v>129.90909090909091</v>
      </c>
      <c r="S56" s="83">
        <f>'2018_19 Energy'!S56/11</f>
        <v>182.76272727272729</v>
      </c>
      <c r="T56" s="84"/>
      <c r="U56" s="78">
        <f>'2018_19 Energy'!U56/11</f>
        <v>10</v>
      </c>
      <c r="V56" s="81">
        <f>'2018_19 Energy'!V56/11</f>
        <v>10</v>
      </c>
      <c r="W56" s="83">
        <f>'2018_19 Energy'!W56/11</f>
        <v>10</v>
      </c>
      <c r="Y56" s="78">
        <f t="shared" si="0"/>
        <v>256.2</v>
      </c>
      <c r="Z56" s="81">
        <f t="shared" si="1"/>
        <v>322.05818181818182</v>
      </c>
      <c r="AA56" s="83">
        <f t="shared" si="2"/>
        <v>192.76272727272729</v>
      </c>
    </row>
    <row r="57" spans="1:27" x14ac:dyDescent="0.2">
      <c r="A57" s="76">
        <f>'2018_19 Energy'!A57</f>
        <v>43426</v>
      </c>
      <c r="B57" s="77">
        <f>'2018_19 Energy'!B57</f>
        <v>6.49</v>
      </c>
      <c r="C57" s="78">
        <f>'2018_19 Energy'!C57/11</f>
        <v>121.43636363636364</v>
      </c>
      <c r="D57" s="78">
        <f>'2018_19 Energy'!D57/11</f>
        <v>164.97272727272727</v>
      </c>
      <c r="E57" s="78">
        <f>'2018_19 Energy'!E57/11</f>
        <v>192.94545454545457</v>
      </c>
      <c r="F57" s="78">
        <f>'2018_19 Energy'!F57/11</f>
        <v>36.887272727272723</v>
      </c>
      <c r="G57" s="79">
        <f>'2018_19 Energy'!G57/11</f>
        <v>26.790909090909089</v>
      </c>
      <c r="H57" s="79">
        <f>'2018_19 Energy'!H57/11</f>
        <v>74.581818181818178</v>
      </c>
      <c r="I57" s="78">
        <f>'2018_19 Energy'!I57/11</f>
        <v>246.87272727272727</v>
      </c>
      <c r="J57" s="80">
        <f>'2018_19 Energy'!J57</f>
        <v>2.04</v>
      </c>
      <c r="K57" s="81">
        <f>'2018_19 Energy'!K57/11</f>
        <v>171.89</v>
      </c>
      <c r="L57" s="81">
        <f>'2018_19 Energy'!L57/11</f>
        <v>229.07</v>
      </c>
      <c r="M57" s="81">
        <f>'2018_19 Energy'!M57/11</f>
        <v>259.14909090909089</v>
      </c>
      <c r="N57" s="81">
        <f>'2018_19 Energy'!N57/11</f>
        <v>314.24727272727273</v>
      </c>
      <c r="O57" s="82">
        <f>'2018_19 Energy'!O57</f>
        <v>10.66</v>
      </c>
      <c r="P57" s="83">
        <f>'2018_19 Energy'!P57/11</f>
        <v>74.181818181818187</v>
      </c>
      <c r="Q57" s="83">
        <f>'2018_19 Energy'!Q57/11</f>
        <v>104.90909090909091</v>
      </c>
      <c r="R57" s="83">
        <f>'2018_19 Energy'!R57/11</f>
        <v>130.90909090909091</v>
      </c>
      <c r="S57" s="83">
        <f>'2018_19 Energy'!S57/11</f>
        <v>183.74</v>
      </c>
      <c r="T57" s="84"/>
      <c r="U57" s="78">
        <f>'2018_19 Energy'!U57/11</f>
        <v>10</v>
      </c>
      <c r="V57" s="81">
        <f>'2018_19 Energy'!V57/11</f>
        <v>10</v>
      </c>
      <c r="W57" s="83">
        <f>'2018_19 Energy'!W57/11</f>
        <v>10</v>
      </c>
      <c r="Y57" s="78">
        <f t="shared" si="0"/>
        <v>256.87272727272727</v>
      </c>
      <c r="Z57" s="81">
        <f t="shared" si="1"/>
        <v>324.24727272727273</v>
      </c>
      <c r="AA57" s="83">
        <f t="shared" si="2"/>
        <v>193.74</v>
      </c>
    </row>
    <row r="58" spans="1:27" x14ac:dyDescent="0.2">
      <c r="A58" s="76">
        <f>'2018_19 Energy'!A58</f>
        <v>43427</v>
      </c>
      <c r="B58" s="77">
        <f>'2018_19 Energy'!B58</f>
        <v>6.45</v>
      </c>
      <c r="C58" s="78">
        <f>'2018_19 Energy'!C58/11</f>
        <v>124.78181818181817</v>
      </c>
      <c r="D58" s="78">
        <f>'2018_19 Energy'!D58/11</f>
        <v>165.72727272727272</v>
      </c>
      <c r="E58" s="78">
        <f>'2018_19 Energy'!E58/11</f>
        <v>193.03636363636363</v>
      </c>
      <c r="F58" s="78">
        <f>'2018_19 Energy'!F58/11</f>
        <v>35.589090909090913</v>
      </c>
      <c r="G58" s="79">
        <f>'2018_19 Energy'!G58/11</f>
        <v>25.745454545454546</v>
      </c>
      <c r="H58" s="79">
        <f>'2018_19 Energy'!H58/11</f>
        <v>71.390909090909091</v>
      </c>
      <c r="I58" s="78">
        <f>'2018_19 Energy'!I58/11</f>
        <v>245.5</v>
      </c>
      <c r="J58" s="80">
        <f>'2018_19 Energy'!J58</f>
        <v>1.9</v>
      </c>
      <c r="K58" s="81">
        <f>'2018_19 Energy'!K58/11</f>
        <v>177.60636363636365</v>
      </c>
      <c r="L58" s="81">
        <f>'2018_19 Energy'!L58/11</f>
        <v>231.70545454545456</v>
      </c>
      <c r="M58" s="81">
        <f>'2018_19 Energy'!M58/11</f>
        <v>261.09363636363639</v>
      </c>
      <c r="N58" s="81">
        <f>'2018_19 Energy'!N58/11</f>
        <v>314.74272727272728</v>
      </c>
      <c r="O58" s="82">
        <f>'2018_19 Energy'!O58</f>
        <v>10.59</v>
      </c>
      <c r="P58" s="83">
        <f>'2018_19 Energy'!P58/11</f>
        <v>76.727272727272734</v>
      </c>
      <c r="Q58" s="83">
        <f>'2018_19 Energy'!Q58/11</f>
        <v>105.72727272727273</v>
      </c>
      <c r="R58" s="83">
        <f>'2018_19 Energy'!R58/11</f>
        <v>131.09090909090909</v>
      </c>
      <c r="S58" s="83">
        <f>'2018_19 Energy'!S58/11</f>
        <v>182.50363636363636</v>
      </c>
      <c r="T58" s="84"/>
      <c r="U58" s="78">
        <f>'2018_19 Energy'!U58/11</f>
        <v>10</v>
      </c>
      <c r="V58" s="81">
        <f>'2018_19 Energy'!V58/11</f>
        <v>10</v>
      </c>
      <c r="W58" s="83">
        <f>'2018_19 Energy'!W58/11</f>
        <v>10</v>
      </c>
      <c r="Y58" s="78">
        <f t="shared" si="0"/>
        <v>255.5</v>
      </c>
      <c r="Z58" s="81">
        <f t="shared" si="1"/>
        <v>324.74272727272728</v>
      </c>
      <c r="AA58" s="83">
        <f t="shared" si="2"/>
        <v>192.50363636363636</v>
      </c>
    </row>
    <row r="59" spans="1:27" x14ac:dyDescent="0.2">
      <c r="A59" s="76">
        <f>'2018_19 Energy'!A59</f>
        <v>43428</v>
      </c>
      <c r="B59" s="77">
        <f>'2018_19 Energy'!B59</f>
        <v>6.42</v>
      </c>
      <c r="C59" s="78">
        <f>'2018_19 Energy'!C59/11</f>
        <v>127.37272727272726</v>
      </c>
      <c r="D59" s="78">
        <f>'2018_19 Energy'!D59/11</f>
        <v>159.74545454545455</v>
      </c>
      <c r="E59" s="78">
        <f>'2018_19 Energy'!E59/11</f>
        <v>185.86363636363637</v>
      </c>
      <c r="F59" s="78">
        <f>'2018_19 Energy'!F59/11</f>
        <v>30.603636363636362</v>
      </c>
      <c r="G59" s="79">
        <f>'2018_19 Energy'!G59/11</f>
        <v>22.009090909090908</v>
      </c>
      <c r="H59" s="79">
        <f>'2018_19 Energy'!H59/11</f>
        <v>60.454545454545453</v>
      </c>
      <c r="I59" s="78">
        <f>'2018_19 Energy'!I59/11</f>
        <v>232.2</v>
      </c>
      <c r="J59" s="80">
        <f>'2018_19 Energy'!J59</f>
        <v>1.75</v>
      </c>
      <c r="K59" s="81">
        <f>'2018_19 Energy'!K59/11</f>
        <v>182.5481818181818</v>
      </c>
      <c r="L59" s="81">
        <f>'2018_19 Energy'!L59/11</f>
        <v>225.60363636363635</v>
      </c>
      <c r="M59" s="81">
        <f>'2018_19 Energy'!M59/11</f>
        <v>253.70272727272729</v>
      </c>
      <c r="N59" s="81">
        <f>'2018_19 Energy'!N59/11</f>
        <v>301.15454545454543</v>
      </c>
      <c r="O59" s="82">
        <f>'2018_19 Energy'!O59</f>
        <v>10.52</v>
      </c>
      <c r="P59" s="83">
        <f>'2018_19 Energy'!P59/11</f>
        <v>78.909090909090907</v>
      </c>
      <c r="Q59" s="83">
        <f>'2018_19 Energy'!Q59/11</f>
        <v>101.90909090909091</v>
      </c>
      <c r="R59" s="83">
        <f>'2018_19 Energy'!R59/11</f>
        <v>126.27272727272727</v>
      </c>
      <c r="S59" s="83">
        <f>'2018_19 Energy'!S59/11</f>
        <v>171.66</v>
      </c>
      <c r="T59" s="84"/>
      <c r="U59" s="78">
        <f>'2018_19 Energy'!U59/11</f>
        <v>10</v>
      </c>
      <c r="V59" s="81">
        <f>'2018_19 Energy'!V59/11</f>
        <v>10</v>
      </c>
      <c r="W59" s="83">
        <f>'2018_19 Energy'!W59/11</f>
        <v>10</v>
      </c>
      <c r="Y59" s="78">
        <f t="shared" si="0"/>
        <v>242.2</v>
      </c>
      <c r="Z59" s="81">
        <f t="shared" si="1"/>
        <v>311.15454545454543</v>
      </c>
      <c r="AA59" s="83">
        <f t="shared" si="2"/>
        <v>181.66</v>
      </c>
    </row>
    <row r="60" spans="1:27" x14ac:dyDescent="0.2">
      <c r="A60" s="76">
        <f>'2018_19 Energy'!A60</f>
        <v>43429</v>
      </c>
      <c r="B60" s="77">
        <f>'2018_19 Energy'!B60</f>
        <v>6.35</v>
      </c>
      <c r="C60" s="78">
        <f>'2018_19 Energy'!C60/11</f>
        <v>128.22727272727272</v>
      </c>
      <c r="D60" s="78">
        <f>'2018_19 Energy'!D60/11</f>
        <v>160.27272727272728</v>
      </c>
      <c r="E60" s="78">
        <f>'2018_19 Energy'!E60/11</f>
        <v>186.15454545454546</v>
      </c>
      <c r="F60" s="78">
        <f>'2018_19 Energy'!F60/11</f>
        <v>28.531818181818185</v>
      </c>
      <c r="G60" s="79">
        <f>'2018_19 Energy'!G60/11</f>
        <v>20.509090909090908</v>
      </c>
      <c r="H60" s="79">
        <f>'2018_19 Energy'!H60/11</f>
        <v>56.31818181818182</v>
      </c>
      <c r="I60" s="78">
        <f>'2018_19 Energy'!I60/11</f>
        <v>229.9</v>
      </c>
      <c r="J60" s="80">
        <f>'2018_19 Energy'!J60</f>
        <v>1.59</v>
      </c>
      <c r="K60" s="81">
        <f>'2018_19 Energy'!K60/11</f>
        <v>184.47090909090909</v>
      </c>
      <c r="L60" s="81">
        <f>'2018_19 Energy'!L60/11</f>
        <v>227.19909090909093</v>
      </c>
      <c r="M60" s="81">
        <f>'2018_19 Energy'!M60/11</f>
        <v>255.04</v>
      </c>
      <c r="N60" s="81">
        <f>'2018_19 Energy'!N60/11</f>
        <v>299.86818181818182</v>
      </c>
      <c r="O60" s="82">
        <f>'2018_19 Energy'!O60</f>
        <v>10.44</v>
      </c>
      <c r="P60" s="83">
        <f>'2018_19 Energy'!P60/11</f>
        <v>79.909090909090907</v>
      </c>
      <c r="Q60" s="83">
        <f>'2018_19 Energy'!Q60/11</f>
        <v>102.72727272727273</v>
      </c>
      <c r="R60" s="83">
        <f>'2018_19 Energy'!R60/11</f>
        <v>127</v>
      </c>
      <c r="S60" s="83">
        <f>'2018_19 Energy'!S60/11</f>
        <v>169.78181818181818</v>
      </c>
      <c r="T60" s="84"/>
      <c r="U60" s="78">
        <f>'2018_19 Energy'!U60/11</f>
        <v>10</v>
      </c>
      <c r="V60" s="81">
        <f>'2018_19 Energy'!V60/11</f>
        <v>10</v>
      </c>
      <c r="W60" s="83">
        <f>'2018_19 Energy'!W60/11</f>
        <v>10</v>
      </c>
      <c r="Y60" s="78">
        <f t="shared" si="0"/>
        <v>239.9</v>
      </c>
      <c r="Z60" s="81">
        <f t="shared" si="1"/>
        <v>309.86818181818182</v>
      </c>
      <c r="AA60" s="83">
        <f t="shared" si="2"/>
        <v>179.78181818181818</v>
      </c>
    </row>
    <row r="61" spans="1:27" x14ac:dyDescent="0.2">
      <c r="A61" s="76">
        <f>'2018_19 Energy'!A61</f>
        <v>43430</v>
      </c>
      <c r="B61" s="77">
        <f>'2018_19 Energy'!B61</f>
        <v>6.27</v>
      </c>
      <c r="C61" s="78">
        <f>'2018_19 Energy'!C61/11</f>
        <v>123.88181818181819</v>
      </c>
      <c r="D61" s="78">
        <f>'2018_19 Energy'!D61/11</f>
        <v>168.09090909090909</v>
      </c>
      <c r="E61" s="78">
        <f>'2018_19 Energy'!E61/11</f>
        <v>196.16363636363639</v>
      </c>
      <c r="F61" s="78">
        <f>'2018_19 Energy'!F61/11</f>
        <v>36.663636363636364</v>
      </c>
      <c r="G61" s="79">
        <f>'2018_19 Energy'!G61/11</f>
        <v>26.863636363636363</v>
      </c>
      <c r="H61" s="79">
        <f>'2018_19 Energy'!H61/11</f>
        <v>74.790909090909096</v>
      </c>
      <c r="I61" s="78">
        <f>'2018_19 Energy'!I61/11</f>
        <v>249.93636363636367</v>
      </c>
      <c r="J61" s="80">
        <f>'2018_19 Energy'!J61</f>
        <v>1.44</v>
      </c>
      <c r="K61" s="81">
        <f>'2018_19 Energy'!K61/11</f>
        <v>178.63545454545454</v>
      </c>
      <c r="L61" s="81">
        <f>'2018_19 Energy'!L61/11</f>
        <v>237.66545454545457</v>
      </c>
      <c r="M61" s="81">
        <f>'2018_19 Energy'!M61/11</f>
        <v>268.02090909090907</v>
      </c>
      <c r="N61" s="81">
        <f>'2018_19 Energy'!N61/11</f>
        <v>323.06454545454545</v>
      </c>
      <c r="O61" s="82">
        <f>'2018_19 Energy'!O61</f>
        <v>10.36</v>
      </c>
      <c r="P61" s="83">
        <f>'2018_19 Energy'!P61/11</f>
        <v>77.545454545454547</v>
      </c>
      <c r="Q61" s="83">
        <f>'2018_19 Energy'!Q61/11</f>
        <v>109.18181818181819</v>
      </c>
      <c r="R61" s="83">
        <f>'2018_19 Energy'!R61/11</f>
        <v>135.27272727272728</v>
      </c>
      <c r="S61" s="83">
        <f>'2018_19 Energy'!S61/11</f>
        <v>188.01454545454544</v>
      </c>
      <c r="T61" s="84"/>
      <c r="U61" s="78">
        <f>'2018_19 Energy'!U61/11</f>
        <v>10</v>
      </c>
      <c r="V61" s="81">
        <f>'2018_19 Energy'!V61/11</f>
        <v>10</v>
      </c>
      <c r="W61" s="83">
        <f>'2018_19 Energy'!W61/11</f>
        <v>10</v>
      </c>
      <c r="Y61" s="78">
        <f t="shared" si="0"/>
        <v>259.93636363636369</v>
      </c>
      <c r="Z61" s="81">
        <f t="shared" si="1"/>
        <v>333.06454545454545</v>
      </c>
      <c r="AA61" s="83">
        <f t="shared" si="2"/>
        <v>198.01454545454544</v>
      </c>
    </row>
    <row r="62" spans="1:27" x14ac:dyDescent="0.2">
      <c r="A62" s="76">
        <f>'2018_19 Energy'!A62</f>
        <v>43431</v>
      </c>
      <c r="B62" s="77">
        <f>'2018_19 Energy'!B62</f>
        <v>6.19</v>
      </c>
      <c r="C62" s="78">
        <f>'2018_19 Energy'!C62/11</f>
        <v>124.85454545454546</v>
      </c>
      <c r="D62" s="78">
        <f>'2018_19 Energy'!D62/11</f>
        <v>169.32727272727271</v>
      </c>
      <c r="E62" s="78">
        <f>'2018_19 Energy'!E62/11</f>
        <v>197.43636363636367</v>
      </c>
      <c r="F62" s="78">
        <f>'2018_19 Energy'!F62/11</f>
        <v>36.608181818181819</v>
      </c>
      <c r="G62" s="79">
        <f>'2018_19 Energy'!G62/11</f>
        <v>26.881818181818179</v>
      </c>
      <c r="H62" s="79">
        <f>'2018_19 Energy'!H62/11</f>
        <v>74.836363636363643</v>
      </c>
      <c r="I62" s="78">
        <f>'2018_19 Energy'!I62/11</f>
        <v>251.18181818181819</v>
      </c>
      <c r="J62" s="80">
        <f>'2018_19 Energy'!J62</f>
        <v>1.28</v>
      </c>
      <c r="K62" s="81">
        <f>'2018_19 Energy'!K62/11</f>
        <v>180.5118181818182</v>
      </c>
      <c r="L62" s="81">
        <f>'2018_19 Energy'!L62/11</f>
        <v>240.05454545454543</v>
      </c>
      <c r="M62" s="81">
        <f>'2018_19 Energy'!M62/11</f>
        <v>270.48727272727274</v>
      </c>
      <c r="N62" s="81">
        <f>'2018_19 Energy'!N62/11</f>
        <v>325.52</v>
      </c>
      <c r="O62" s="82">
        <f>'2018_19 Energy'!O62</f>
        <v>10.28</v>
      </c>
      <c r="P62" s="83">
        <f>'2018_19 Energy'!P62/11</f>
        <v>78.454545454545453</v>
      </c>
      <c r="Q62" s="83">
        <f>'2018_19 Energy'!Q62/11</f>
        <v>110.45454545454545</v>
      </c>
      <c r="R62" s="83">
        <f>'2018_19 Energy'!R62/11</f>
        <v>136.54545454545453</v>
      </c>
      <c r="S62" s="83">
        <f>'2018_19 Energy'!S62/11</f>
        <v>189.2590909090909</v>
      </c>
      <c r="T62" s="84"/>
      <c r="U62" s="78">
        <f>'2018_19 Energy'!U62/11</f>
        <v>10</v>
      </c>
      <c r="V62" s="81">
        <f>'2018_19 Energy'!V62/11</f>
        <v>10</v>
      </c>
      <c r="W62" s="83">
        <f>'2018_19 Energy'!W62/11</f>
        <v>10</v>
      </c>
      <c r="Y62" s="78">
        <f t="shared" si="0"/>
        <v>261.18181818181819</v>
      </c>
      <c r="Z62" s="81">
        <f t="shared" si="1"/>
        <v>335.52</v>
      </c>
      <c r="AA62" s="83">
        <f t="shared" si="2"/>
        <v>199.2590909090909</v>
      </c>
    </row>
    <row r="63" spans="1:27" x14ac:dyDescent="0.2">
      <c r="A63" s="76">
        <f>'2018_19 Energy'!A63</f>
        <v>43432</v>
      </c>
      <c r="B63" s="77">
        <f>'2018_19 Energy'!B63</f>
        <v>6.09</v>
      </c>
      <c r="C63" s="78">
        <f>'2018_19 Energy'!C63/11</f>
        <v>125.98181818181818</v>
      </c>
      <c r="D63" s="78">
        <f>'2018_19 Energy'!D63/11</f>
        <v>170.77272727272728</v>
      </c>
      <c r="E63" s="78">
        <f>'2018_19 Energy'!E63/11</f>
        <v>198.92727272727271</v>
      </c>
      <c r="F63" s="78">
        <f>'2018_19 Energy'!F63/11</f>
        <v>36.552727272727275</v>
      </c>
      <c r="G63" s="79">
        <f>'2018_19 Energy'!G63/11</f>
        <v>26.9</v>
      </c>
      <c r="H63" s="79">
        <f>'2018_19 Energy'!H63/11</f>
        <v>74.890909090909091</v>
      </c>
      <c r="I63" s="78">
        <f>'2018_19 Energy'!I63/11</f>
        <v>252.64545454545453</v>
      </c>
      <c r="J63" s="80">
        <f>'2018_19 Energy'!J63</f>
        <v>1.1499999999999999</v>
      </c>
      <c r="K63" s="81">
        <f>'2018_19 Energy'!K63/11</f>
        <v>181.98454545454544</v>
      </c>
      <c r="L63" s="81">
        <f>'2018_19 Energy'!L63/11</f>
        <v>241.93272727272731</v>
      </c>
      <c r="M63" s="81">
        <f>'2018_19 Energy'!M63/11</f>
        <v>272.42545454545456</v>
      </c>
      <c r="N63" s="81">
        <f>'2018_19 Energy'!N63/11</f>
        <v>327.43818181818182</v>
      </c>
      <c r="O63" s="82">
        <f>'2018_19 Energy'!O63</f>
        <v>10.19</v>
      </c>
      <c r="P63" s="83">
        <f>'2018_19 Energy'!P63/11</f>
        <v>79.545454545454547</v>
      </c>
      <c r="Q63" s="83">
        <f>'2018_19 Energy'!Q63/11</f>
        <v>111.72727272727273</v>
      </c>
      <c r="R63" s="83">
        <f>'2018_19 Energy'!R63/11</f>
        <v>137.90909090909091</v>
      </c>
      <c r="S63" s="83">
        <f>'2018_19 Energy'!S63/11</f>
        <v>190.57181818181817</v>
      </c>
      <c r="T63" s="84"/>
      <c r="U63" s="78">
        <f>'2018_19 Energy'!U63/11</f>
        <v>10</v>
      </c>
      <c r="V63" s="81">
        <f>'2018_19 Energy'!V63/11</f>
        <v>10</v>
      </c>
      <c r="W63" s="83">
        <f>'2018_19 Energy'!W63/11</f>
        <v>10</v>
      </c>
      <c r="Y63" s="78">
        <f t="shared" si="0"/>
        <v>262.64545454545453</v>
      </c>
      <c r="Z63" s="81">
        <f t="shared" si="1"/>
        <v>337.43818181818182</v>
      </c>
      <c r="AA63" s="83">
        <f t="shared" si="2"/>
        <v>200.57181818181817</v>
      </c>
    </row>
    <row r="64" spans="1:27" x14ac:dyDescent="0.2">
      <c r="A64" s="76">
        <f>'2018_19 Energy'!A64</f>
        <v>43433</v>
      </c>
      <c r="B64" s="77">
        <f>'2018_19 Energy'!B64</f>
        <v>5.95</v>
      </c>
      <c r="C64" s="78">
        <f>'2018_19 Energy'!C64/11</f>
        <v>127.52727272727272</v>
      </c>
      <c r="D64" s="78">
        <f>'2018_19 Energy'!D64/11</f>
        <v>172.73636363636362</v>
      </c>
      <c r="E64" s="78">
        <f>'2018_19 Energy'!E64/11</f>
        <v>200.95454545454547</v>
      </c>
      <c r="F64" s="78">
        <f>'2018_19 Energy'!F64/11</f>
        <v>36.49818181818182</v>
      </c>
      <c r="G64" s="79">
        <f>'2018_19 Energy'!G64/11</f>
        <v>26.918181818181822</v>
      </c>
      <c r="H64" s="79">
        <f>'2018_19 Energy'!H64/11</f>
        <v>74.945454545454538</v>
      </c>
      <c r="I64" s="78">
        <f>'2018_19 Energy'!I64/11</f>
        <v>254.65454545454543</v>
      </c>
      <c r="J64" s="80">
        <f>'2018_19 Energy'!J64</f>
        <v>1.02</v>
      </c>
      <c r="K64" s="81">
        <f>'2018_19 Energy'!K64/11</f>
        <v>183.41090909090909</v>
      </c>
      <c r="L64" s="81">
        <f>'2018_19 Energy'!L64/11</f>
        <v>243.75181818181818</v>
      </c>
      <c r="M64" s="81">
        <f>'2018_19 Energy'!M64/11</f>
        <v>274.30272727272728</v>
      </c>
      <c r="N64" s="81">
        <f>'2018_19 Energy'!N64/11</f>
        <v>329.29727272727274</v>
      </c>
      <c r="O64" s="82">
        <f>'2018_19 Energy'!O64</f>
        <v>10.1</v>
      </c>
      <c r="P64" s="83">
        <f>'2018_19 Energy'!P64/11</f>
        <v>80.454545454545453</v>
      </c>
      <c r="Q64" s="83">
        <f>'2018_19 Energy'!Q64/11</f>
        <v>113</v>
      </c>
      <c r="R64" s="83">
        <f>'2018_19 Energy'!R64/11</f>
        <v>139.18181818181819</v>
      </c>
      <c r="S64" s="83">
        <f>'2018_19 Energy'!S64/11</f>
        <v>191.82545454545453</v>
      </c>
      <c r="T64" s="84"/>
      <c r="U64" s="78">
        <f>'2018_19 Energy'!U64/11</f>
        <v>10</v>
      </c>
      <c r="V64" s="81">
        <f>'2018_19 Energy'!V64/11</f>
        <v>10</v>
      </c>
      <c r="W64" s="83">
        <f>'2018_19 Energy'!W64/11</f>
        <v>10</v>
      </c>
      <c r="Y64" s="78">
        <f t="shared" si="0"/>
        <v>264.65454545454543</v>
      </c>
      <c r="Z64" s="81">
        <f t="shared" si="1"/>
        <v>339.29727272727274</v>
      </c>
      <c r="AA64" s="83">
        <f t="shared" si="2"/>
        <v>201.82545454545453</v>
      </c>
    </row>
    <row r="65" spans="1:27" x14ac:dyDescent="0.2">
      <c r="A65" s="76">
        <f>'2018_19 Energy'!A65</f>
        <v>43434</v>
      </c>
      <c r="B65" s="77">
        <f>'2018_19 Energy'!B65</f>
        <v>5.82</v>
      </c>
      <c r="C65" s="78">
        <f>'2018_19 Energy'!C65/11</f>
        <v>132.13636363636363</v>
      </c>
      <c r="D65" s="78">
        <f>'2018_19 Energy'!D65/11</f>
        <v>174.94545454545457</v>
      </c>
      <c r="E65" s="78">
        <f>'2018_19 Energy'!E65/11</f>
        <v>202.52727272727273</v>
      </c>
      <c r="F65" s="78">
        <f>'2018_19 Energy'!F65/11</f>
        <v>35.212727272727271</v>
      </c>
      <c r="G65" s="79">
        <f>'2018_19 Energy'!G65/11</f>
        <v>25.872727272727275</v>
      </c>
      <c r="H65" s="79">
        <f>'2018_19 Energy'!H65/11</f>
        <v>71.736363636363635</v>
      </c>
      <c r="I65" s="78">
        <f>'2018_19 Energy'!I65/11</f>
        <v>254.8</v>
      </c>
      <c r="J65" s="80">
        <f>'2018_19 Energy'!J65</f>
        <v>0.89</v>
      </c>
      <c r="K65" s="81">
        <f>'2018_19 Energy'!K65/11</f>
        <v>189.36090909090908</v>
      </c>
      <c r="L65" s="81">
        <f>'2018_19 Energy'!L65/11</f>
        <v>246.42818181818183</v>
      </c>
      <c r="M65" s="81">
        <f>'2018_19 Energy'!M65/11</f>
        <v>276.26909090909089</v>
      </c>
      <c r="N65" s="81">
        <f>'2018_19 Energy'!N65/11</f>
        <v>329.82090909090908</v>
      </c>
      <c r="O65" s="82">
        <f>'2018_19 Energy'!O65</f>
        <v>10.01</v>
      </c>
      <c r="P65" s="83">
        <f>'2018_19 Energy'!P65/11</f>
        <v>83.454545454545453</v>
      </c>
      <c r="Q65" s="83">
        <f>'2018_19 Energy'!Q65/11</f>
        <v>114.18181818181819</v>
      </c>
      <c r="R65" s="83">
        <f>'2018_19 Energy'!R65/11</f>
        <v>139.81818181818181</v>
      </c>
      <c r="S65" s="83">
        <f>'2018_19 Energy'!S65/11</f>
        <v>191.03818181818181</v>
      </c>
      <c r="T65" s="84"/>
      <c r="U65" s="78">
        <f>'2018_19 Energy'!U65/11</f>
        <v>10</v>
      </c>
      <c r="V65" s="81">
        <f>'2018_19 Energy'!V65/11</f>
        <v>10</v>
      </c>
      <c r="W65" s="83">
        <f>'2018_19 Energy'!W65/11</f>
        <v>10</v>
      </c>
      <c r="Y65" s="78">
        <f t="shared" si="0"/>
        <v>264.8</v>
      </c>
      <c r="Z65" s="81">
        <f t="shared" si="1"/>
        <v>339.82090909090908</v>
      </c>
      <c r="AA65" s="83">
        <f t="shared" si="2"/>
        <v>201.03818181818181</v>
      </c>
    </row>
    <row r="66" spans="1:27" x14ac:dyDescent="0.2">
      <c r="A66" s="76">
        <f>'2018_19 Energy'!A66</f>
        <v>43435</v>
      </c>
      <c r="B66" s="77">
        <f>'2018_19 Energy'!B66</f>
        <v>5.7</v>
      </c>
      <c r="C66" s="78">
        <f>'2018_19 Energy'!C66/11</f>
        <v>135.93636363636364</v>
      </c>
      <c r="D66" s="78">
        <f>'2018_19 Energy'!D66/11</f>
        <v>169.9909090909091</v>
      </c>
      <c r="E66" s="78">
        <f>'2018_19 Energy'!E66/11</f>
        <v>196.4</v>
      </c>
      <c r="F66" s="78">
        <f>'2018_19 Energy'!F66/11</f>
        <v>30.277272727272727</v>
      </c>
      <c r="G66" s="79">
        <f>'2018_19 Energy'!G66/11</f>
        <v>22.109090909090909</v>
      </c>
      <c r="H66" s="79">
        <f>'2018_19 Energy'!H66/11</f>
        <v>60.727272727272727</v>
      </c>
      <c r="I66" s="78">
        <f>'2018_19 Energy'!I66/11</f>
        <v>242.6</v>
      </c>
      <c r="J66" s="80">
        <f>'2018_19 Energy'!J66</f>
        <v>0.8</v>
      </c>
      <c r="K66" s="81">
        <f>'2018_19 Energy'!K66/11</f>
        <v>193.82090909090911</v>
      </c>
      <c r="L66" s="81">
        <f>'2018_19 Energy'!L66/11</f>
        <v>239.09090909090909</v>
      </c>
      <c r="M66" s="81">
        <f>'2018_19 Energy'!M66/11</f>
        <v>267.58363636363634</v>
      </c>
      <c r="N66" s="81">
        <f>'2018_19 Energy'!N66/11</f>
        <v>314.94818181818181</v>
      </c>
      <c r="O66" s="82">
        <f>'2018_19 Energy'!O66</f>
        <v>9.92</v>
      </c>
      <c r="P66" s="83">
        <f>'2018_19 Energy'!P66/11</f>
        <v>86.090909090909093</v>
      </c>
      <c r="Q66" s="83">
        <f>'2018_19 Energy'!Q66/11</f>
        <v>110.45454545454545</v>
      </c>
      <c r="R66" s="83">
        <f>'2018_19 Energy'!R66/11</f>
        <v>135.09090909090909</v>
      </c>
      <c r="S66" s="83">
        <f>'2018_19 Energy'!S66/11</f>
        <v>180.29090909090908</v>
      </c>
      <c r="T66" s="84"/>
      <c r="U66" s="78">
        <f>'2018_19 Energy'!U66/11</f>
        <v>10</v>
      </c>
      <c r="V66" s="81">
        <f>'2018_19 Energy'!V66/11</f>
        <v>10</v>
      </c>
      <c r="W66" s="83">
        <f>'2018_19 Energy'!W66/11</f>
        <v>10</v>
      </c>
      <c r="Y66" s="78">
        <f t="shared" si="0"/>
        <v>252.6</v>
      </c>
      <c r="Z66" s="81">
        <f t="shared" si="1"/>
        <v>324.94818181818181</v>
      </c>
      <c r="AA66" s="83">
        <f t="shared" si="2"/>
        <v>190.29090909090908</v>
      </c>
    </row>
    <row r="67" spans="1:27" x14ac:dyDescent="0.2">
      <c r="A67" s="76">
        <f>'2018_19 Energy'!A67</f>
        <v>43436</v>
      </c>
      <c r="B67" s="77">
        <f>'2018_19 Energy'!B67</f>
        <v>5.62</v>
      </c>
      <c r="C67" s="78">
        <f>'2018_19 Energy'!C67/11</f>
        <v>136.87272727272727</v>
      </c>
      <c r="D67" s="78">
        <f>'2018_19 Energy'!D67/11</f>
        <v>170.58181818181819</v>
      </c>
      <c r="E67" s="78">
        <f>'2018_19 Energy'!E67/11</f>
        <v>196.74545454545452</v>
      </c>
      <c r="F67" s="78">
        <f>'2018_19 Energy'!F67/11</f>
        <v>28.231818181818184</v>
      </c>
      <c r="G67" s="79">
        <f>'2018_19 Energy'!G67/11</f>
        <v>20.609090909090909</v>
      </c>
      <c r="H67" s="79">
        <f>'2018_19 Energy'!H67/11</f>
        <v>56.572727272727271</v>
      </c>
      <c r="I67" s="78">
        <f>'2018_19 Energy'!I67/11</f>
        <v>240.37272727272727</v>
      </c>
      <c r="J67" s="80">
        <f>'2018_19 Energy'!J67</f>
        <v>0.72</v>
      </c>
      <c r="K67" s="81">
        <f>'2018_19 Energy'!K67/11</f>
        <v>194.75454545454548</v>
      </c>
      <c r="L67" s="81">
        <f>'2018_19 Energy'!L67/11</f>
        <v>239.47090909090909</v>
      </c>
      <c r="M67" s="81">
        <f>'2018_19 Energy'!M67/11</f>
        <v>267.65545454545457</v>
      </c>
      <c r="N67" s="81">
        <f>'2018_19 Energy'!N67/11</f>
        <v>312.39272727272731</v>
      </c>
      <c r="O67" s="82">
        <f>'2018_19 Energy'!O67</f>
        <v>9.84</v>
      </c>
      <c r="P67" s="83">
        <f>'2018_19 Energy'!P67/11</f>
        <v>87</v>
      </c>
      <c r="Q67" s="83">
        <f>'2018_19 Energy'!Q67/11</f>
        <v>111.27272727272727</v>
      </c>
      <c r="R67" s="83">
        <f>'2018_19 Energy'!R67/11</f>
        <v>135.63636363636363</v>
      </c>
      <c r="S67" s="83">
        <f>'2018_19 Energy'!S67/11</f>
        <v>178.34272727272727</v>
      </c>
      <c r="T67" s="84"/>
      <c r="U67" s="78">
        <f>'2018_19 Energy'!U67/11</f>
        <v>10</v>
      </c>
      <c r="V67" s="81">
        <f>'2018_19 Energy'!V67/11</f>
        <v>10</v>
      </c>
      <c r="W67" s="83">
        <f>'2018_19 Energy'!W67/11</f>
        <v>10</v>
      </c>
      <c r="Y67" s="78">
        <f t="shared" si="0"/>
        <v>250.37272727272727</v>
      </c>
      <c r="Z67" s="81">
        <f t="shared" si="1"/>
        <v>322.39272727272731</v>
      </c>
      <c r="AA67" s="83">
        <f t="shared" si="2"/>
        <v>188.34272727272727</v>
      </c>
    </row>
    <row r="68" spans="1:27" x14ac:dyDescent="0.2">
      <c r="A68" s="76">
        <f>'2018_19 Energy'!A68</f>
        <v>43437</v>
      </c>
      <c r="B68" s="77">
        <f>'2018_19 Energy'!B68</f>
        <v>5.54</v>
      </c>
      <c r="C68" s="78">
        <f>'2018_19 Energy'!C68/11</f>
        <v>132.16363636363636</v>
      </c>
      <c r="D68" s="78">
        <f>'2018_19 Energy'!D68/11</f>
        <v>178.64545454545453</v>
      </c>
      <c r="E68" s="78">
        <f>'2018_19 Energy'!E68/11</f>
        <v>207.04545454545453</v>
      </c>
      <c r="F68" s="78">
        <f>'2018_19 Energy'!F68/11</f>
        <v>36.276363636363641</v>
      </c>
      <c r="G68" s="79">
        <f>'2018_19 Energy'!G68/11</f>
        <v>26.990909090909089</v>
      </c>
      <c r="H68" s="79">
        <f>'2018_19 Energy'!H68/11</f>
        <v>75.163636363636357</v>
      </c>
      <c r="I68" s="78">
        <f>'2018_19 Energy'!I68/11</f>
        <v>260.64545454545453</v>
      </c>
      <c r="J68" s="80">
        <f>'2018_19 Energy'!J68</f>
        <v>0.63</v>
      </c>
      <c r="K68" s="81">
        <f>'2018_19 Energy'!K68/11</f>
        <v>187.81363636363633</v>
      </c>
      <c r="L68" s="81">
        <f>'2018_19 Energy'!L68/11</f>
        <v>249.37</v>
      </c>
      <c r="M68" s="81">
        <f>'2018_19 Energy'!M68/11</f>
        <v>280.09818181818179</v>
      </c>
      <c r="N68" s="81">
        <f>'2018_19 Energy'!N68/11</f>
        <v>334.9818181818182</v>
      </c>
      <c r="O68" s="82">
        <f>'2018_19 Energy'!O68</f>
        <v>9.76</v>
      </c>
      <c r="P68" s="83">
        <f>'2018_19 Energy'!P68/11</f>
        <v>84.36363636363636</v>
      </c>
      <c r="Q68" s="83">
        <f>'2018_19 Energy'!Q68/11</f>
        <v>117.81818181818181</v>
      </c>
      <c r="R68" s="83">
        <f>'2018_19 Energy'!R68/11</f>
        <v>144.27272727272728</v>
      </c>
      <c r="S68" s="83">
        <f>'2018_19 Energy'!S68/11</f>
        <v>196.7527272727273</v>
      </c>
      <c r="T68" s="84"/>
      <c r="U68" s="78">
        <f>'2018_19 Energy'!U68/11</f>
        <v>10</v>
      </c>
      <c r="V68" s="81">
        <f>'2018_19 Energy'!V68/11</f>
        <v>10</v>
      </c>
      <c r="W68" s="83">
        <f>'2018_19 Energy'!W68/11</f>
        <v>10</v>
      </c>
      <c r="Y68" s="78">
        <f t="shared" si="0"/>
        <v>270.64545454545453</v>
      </c>
      <c r="Z68" s="81">
        <f t="shared" si="1"/>
        <v>344.9818181818182</v>
      </c>
      <c r="AA68" s="83">
        <f t="shared" si="2"/>
        <v>206.7527272727273</v>
      </c>
    </row>
    <row r="69" spans="1:27" x14ac:dyDescent="0.2">
      <c r="A69" s="76">
        <f>'2018_19 Energy'!A69</f>
        <v>43438</v>
      </c>
      <c r="B69" s="77">
        <f>'2018_19 Energy'!B69</f>
        <v>5.48</v>
      </c>
      <c r="C69" s="78">
        <f>'2018_19 Energy'!C69/11</f>
        <v>132.9</v>
      </c>
      <c r="D69" s="78">
        <f>'2018_19 Energy'!D69/11</f>
        <v>179.59090909090909</v>
      </c>
      <c r="E69" s="78">
        <f>'2018_19 Energy'!E69/11</f>
        <v>208.0181818181818</v>
      </c>
      <c r="F69" s="78">
        <f>'2018_19 Energy'!F69/11</f>
        <v>36.22</v>
      </c>
      <c r="G69" s="79">
        <f>'2018_19 Energy'!G69/11</f>
        <v>27.009090909090911</v>
      </c>
      <c r="H69" s="79">
        <f>'2018_19 Energy'!H69/11</f>
        <v>75.218181818181819</v>
      </c>
      <c r="I69" s="78">
        <f>'2018_19 Energy'!I69/11</f>
        <v>261.58181818181816</v>
      </c>
      <c r="J69" s="80">
        <f>'2018_19 Energy'!J69</f>
        <v>0.56999999999999995</v>
      </c>
      <c r="K69" s="81">
        <f>'2018_19 Energy'!K69/11</f>
        <v>188.54909090909089</v>
      </c>
      <c r="L69" s="81">
        <f>'2018_19 Energy'!L69/11</f>
        <v>250.31181818181815</v>
      </c>
      <c r="M69" s="81">
        <f>'2018_19 Energy'!M69/11</f>
        <v>281.06818181818181</v>
      </c>
      <c r="N69" s="81">
        <f>'2018_19 Energy'!N69/11</f>
        <v>335.91636363636366</v>
      </c>
      <c r="O69" s="82">
        <f>'2018_19 Energy'!O69</f>
        <v>9.7200000000000006</v>
      </c>
      <c r="P69" s="83">
        <f>'2018_19 Energy'!P69/11</f>
        <v>84.818181818181813</v>
      </c>
      <c r="Q69" s="83">
        <f>'2018_19 Energy'!Q69/11</f>
        <v>118.54545454545455</v>
      </c>
      <c r="R69" s="83">
        <f>'2018_19 Energy'!R69/11</f>
        <v>144.90909090909091</v>
      </c>
      <c r="S69" s="83">
        <f>'2018_19 Energy'!S69/11</f>
        <v>197.38363636363636</v>
      </c>
      <c r="T69" s="84"/>
      <c r="U69" s="78">
        <f>'2018_19 Energy'!U69/11</f>
        <v>10</v>
      </c>
      <c r="V69" s="81">
        <f>'2018_19 Energy'!V69/11</f>
        <v>10</v>
      </c>
      <c r="W69" s="83">
        <f>'2018_19 Energy'!W69/11</f>
        <v>10</v>
      </c>
      <c r="Y69" s="78">
        <f t="shared" si="0"/>
        <v>271.58181818181816</v>
      </c>
      <c r="Z69" s="81">
        <f t="shared" si="1"/>
        <v>345.91636363636366</v>
      </c>
      <c r="AA69" s="83">
        <f t="shared" si="2"/>
        <v>207.38363636363636</v>
      </c>
    </row>
    <row r="70" spans="1:27" x14ac:dyDescent="0.2">
      <c r="A70" s="76">
        <f>'2018_19 Energy'!A70</f>
        <v>43439</v>
      </c>
      <c r="B70" s="77">
        <f>'2018_19 Energy'!B70</f>
        <v>5.41</v>
      </c>
      <c r="C70" s="78">
        <f>'2018_19 Energy'!C70/11</f>
        <v>133.62727272727273</v>
      </c>
      <c r="D70" s="78">
        <f>'2018_19 Energy'!D70/11</f>
        <v>180.5090909090909</v>
      </c>
      <c r="E70" s="78">
        <f>'2018_19 Energy'!E70/11</f>
        <v>208.97272727272727</v>
      </c>
      <c r="F70" s="78">
        <f>'2018_19 Energy'!F70/11</f>
        <v>36.164545454545454</v>
      </c>
      <c r="G70" s="79">
        <f>'2018_19 Energy'!G70/11</f>
        <v>27.027272727272727</v>
      </c>
      <c r="H70" s="79">
        <f>'2018_19 Energy'!H70/11</f>
        <v>75.263636363636365</v>
      </c>
      <c r="I70" s="78">
        <f>'2018_19 Energy'!I70/11</f>
        <v>262.5</v>
      </c>
      <c r="J70" s="80">
        <f>'2018_19 Energy'!J70</f>
        <v>0.51</v>
      </c>
      <c r="K70" s="81">
        <f>'2018_19 Energy'!K70/11</f>
        <v>189.16000000000003</v>
      </c>
      <c r="L70" s="81">
        <f>'2018_19 Energy'!L70/11</f>
        <v>251.09363636363639</v>
      </c>
      <c r="M70" s="81">
        <f>'2018_19 Energy'!M70/11</f>
        <v>281.87454545454545</v>
      </c>
      <c r="N70" s="81">
        <f>'2018_19 Energy'!N70/11</f>
        <v>336.68454545454546</v>
      </c>
      <c r="O70" s="82">
        <f>'2018_19 Energy'!O70</f>
        <v>9.67</v>
      </c>
      <c r="P70" s="83">
        <f>'2018_19 Energy'!P70/11</f>
        <v>85.36363636363636</v>
      </c>
      <c r="Q70" s="83">
        <f>'2018_19 Energy'!Q70/11</f>
        <v>119.18181818181819</v>
      </c>
      <c r="R70" s="83">
        <f>'2018_19 Energy'!R70/11</f>
        <v>145.63636363636363</v>
      </c>
      <c r="S70" s="83">
        <f>'2018_19 Energy'!S70/11</f>
        <v>198.00090909090912</v>
      </c>
      <c r="T70" s="84"/>
      <c r="U70" s="78">
        <f>'2018_19 Energy'!U70/11</f>
        <v>10</v>
      </c>
      <c r="V70" s="81">
        <f>'2018_19 Energy'!V70/11</f>
        <v>10</v>
      </c>
      <c r="W70" s="83">
        <f>'2018_19 Energy'!W70/11</f>
        <v>10</v>
      </c>
      <c r="Y70" s="78">
        <f t="shared" ref="Y70:Y133" si="3">U70+I70</f>
        <v>272.5</v>
      </c>
      <c r="Z70" s="81">
        <f t="shared" ref="Z70:Z133" si="4">V70+N70</f>
        <v>346.68454545454546</v>
      </c>
      <c r="AA70" s="83">
        <f t="shared" ref="AA70:AA133" si="5">W70+S70</f>
        <v>208.00090909090912</v>
      </c>
    </row>
    <row r="71" spans="1:27" x14ac:dyDescent="0.2">
      <c r="A71" s="76">
        <f>'2018_19 Energy'!A71</f>
        <v>43440</v>
      </c>
      <c r="B71" s="77">
        <f>'2018_19 Energy'!B71</f>
        <v>5.35</v>
      </c>
      <c r="C71" s="78">
        <f>'2018_19 Energy'!C71/11</f>
        <v>134.31818181818181</v>
      </c>
      <c r="D71" s="78">
        <f>'2018_19 Energy'!D71/11</f>
        <v>181.4</v>
      </c>
      <c r="E71" s="78">
        <f>'2018_19 Energy'!E71/11</f>
        <v>209.8909090909091</v>
      </c>
      <c r="F71" s="78">
        <f>'2018_19 Energy'!F71/11</f>
        <v>36.109090909090909</v>
      </c>
      <c r="G71" s="79">
        <f>'2018_19 Energy'!G71/11</f>
        <v>27.045454545454547</v>
      </c>
      <c r="H71" s="79">
        <f>'2018_19 Energy'!H71/11</f>
        <v>75.318181818181813</v>
      </c>
      <c r="I71" s="78">
        <f>'2018_19 Energy'!I71/11</f>
        <v>263.37272727272727</v>
      </c>
      <c r="J71" s="80">
        <f>'2018_19 Energy'!J71</f>
        <v>0.44</v>
      </c>
      <c r="K71" s="81">
        <f>'2018_19 Energy'!K71/11</f>
        <v>189.96727272727273</v>
      </c>
      <c r="L71" s="81">
        <f>'2018_19 Energy'!L71/11</f>
        <v>252.12636363636364</v>
      </c>
      <c r="M71" s="81">
        <f>'2018_19 Energy'!M71/11</f>
        <v>282.94</v>
      </c>
      <c r="N71" s="81">
        <f>'2018_19 Energy'!N71/11</f>
        <v>337.71545454545452</v>
      </c>
      <c r="O71" s="82">
        <f>'2018_19 Energy'!O71</f>
        <v>9.6300000000000008</v>
      </c>
      <c r="P71" s="83">
        <f>'2018_19 Energy'!P71/11</f>
        <v>85.818181818181813</v>
      </c>
      <c r="Q71" s="83">
        <f>'2018_19 Energy'!Q71/11</f>
        <v>119.72727272727273</v>
      </c>
      <c r="R71" s="83">
        <f>'2018_19 Energy'!R71/11</f>
        <v>146.18181818181819</v>
      </c>
      <c r="S71" s="83">
        <f>'2018_19 Energy'!S71/11</f>
        <v>198.57727272727271</v>
      </c>
      <c r="T71" s="84"/>
      <c r="U71" s="78">
        <f>'2018_19 Energy'!U71/11</f>
        <v>10</v>
      </c>
      <c r="V71" s="81">
        <f>'2018_19 Energy'!V71/11</f>
        <v>10</v>
      </c>
      <c r="W71" s="83">
        <f>'2018_19 Energy'!W71/11</f>
        <v>10</v>
      </c>
      <c r="Y71" s="78">
        <f t="shared" si="3"/>
        <v>273.37272727272727</v>
      </c>
      <c r="Z71" s="81">
        <f t="shared" si="4"/>
        <v>347.71545454545452</v>
      </c>
      <c r="AA71" s="83">
        <f t="shared" si="5"/>
        <v>208.57727272727271</v>
      </c>
    </row>
    <row r="72" spans="1:27" x14ac:dyDescent="0.2">
      <c r="A72" s="76">
        <f>'2018_19 Energy'!A72</f>
        <v>43441</v>
      </c>
      <c r="B72" s="77">
        <f>'2018_19 Energy'!B72</f>
        <v>5.25</v>
      </c>
      <c r="C72" s="78">
        <f>'2018_19 Energy'!C72/11</f>
        <v>138.66363636363636</v>
      </c>
      <c r="D72" s="78">
        <f>'2018_19 Energy'!D72/11</f>
        <v>183.12727272727273</v>
      </c>
      <c r="E72" s="78">
        <f>'2018_19 Energy'!E72/11</f>
        <v>210.96363636363637</v>
      </c>
      <c r="F72" s="78">
        <f>'2018_19 Energy'!F72/11</f>
        <v>34.834545454545456</v>
      </c>
      <c r="G72" s="79">
        <f>'2018_19 Energy'!G72/11</f>
        <v>25.990909090909089</v>
      </c>
      <c r="H72" s="79">
        <f>'2018_19 Energy'!H72/11</f>
        <v>72.081818181818178</v>
      </c>
      <c r="I72" s="78">
        <f>'2018_19 Energy'!I72/11</f>
        <v>263.0181818181818</v>
      </c>
      <c r="J72" s="80">
        <f>'2018_19 Energy'!J72</f>
        <v>0.39</v>
      </c>
      <c r="K72" s="81">
        <f>'2018_19 Energy'!K72/11</f>
        <v>195.06909090909093</v>
      </c>
      <c r="L72" s="81">
        <f>'2018_19 Energy'!L72/11</f>
        <v>253.59818181818181</v>
      </c>
      <c r="M72" s="81">
        <f>'2018_19 Energy'!M72/11</f>
        <v>283.65454545454543</v>
      </c>
      <c r="N72" s="81">
        <f>'2018_19 Energy'!N72/11</f>
        <v>336.9763636363636</v>
      </c>
      <c r="O72" s="82">
        <f>'2018_19 Energy'!O72</f>
        <v>9.61</v>
      </c>
      <c r="P72" s="83">
        <f>'2018_19 Energy'!P72/11</f>
        <v>88.090909090909093</v>
      </c>
      <c r="Q72" s="83">
        <f>'2018_19 Energy'!Q72/11</f>
        <v>119.90909090909091</v>
      </c>
      <c r="R72" s="83">
        <f>'2018_19 Energy'!R72/11</f>
        <v>145.72727272727272</v>
      </c>
      <c r="S72" s="83">
        <f>'2018_19 Energy'!S72/11</f>
        <v>196.67363636363635</v>
      </c>
      <c r="T72" s="84"/>
      <c r="U72" s="78">
        <f>'2018_19 Energy'!U72/11</f>
        <v>10</v>
      </c>
      <c r="V72" s="81">
        <f>'2018_19 Energy'!V72/11</f>
        <v>10</v>
      </c>
      <c r="W72" s="83">
        <f>'2018_19 Energy'!W72/11</f>
        <v>10</v>
      </c>
      <c r="Y72" s="78">
        <f t="shared" si="3"/>
        <v>273.0181818181818</v>
      </c>
      <c r="Z72" s="81">
        <f t="shared" si="4"/>
        <v>346.9763636363636</v>
      </c>
      <c r="AA72" s="83">
        <f t="shared" si="5"/>
        <v>206.67363636363635</v>
      </c>
    </row>
    <row r="73" spans="1:27" x14ac:dyDescent="0.2">
      <c r="A73" s="76">
        <f>'2018_19 Energy'!A73</f>
        <v>43442</v>
      </c>
      <c r="B73" s="77">
        <f>'2018_19 Energy'!B73</f>
        <v>5.16</v>
      </c>
      <c r="C73" s="78">
        <f>'2018_19 Energy'!C73/11</f>
        <v>142.21818181818182</v>
      </c>
      <c r="D73" s="78">
        <f>'2018_19 Energy'!D73/11</f>
        <v>177.5090909090909</v>
      </c>
      <c r="E73" s="78">
        <f>'2018_19 Energy'!E73/11</f>
        <v>204.13636363636363</v>
      </c>
      <c r="F73" s="78">
        <f>'2018_19 Energy'!F73/11</f>
        <v>29.95</v>
      </c>
      <c r="G73" s="79">
        <f>'2018_19 Energy'!G73/11</f>
        <v>22.209090909090911</v>
      </c>
      <c r="H73" s="79">
        <f>'2018_19 Energy'!H73/11</f>
        <v>61</v>
      </c>
      <c r="I73" s="78">
        <f>'2018_19 Energy'!I73/11</f>
        <v>250.14545454545453</v>
      </c>
      <c r="J73" s="80">
        <f>'2018_19 Energy'!J73</f>
        <v>0.34</v>
      </c>
      <c r="K73" s="81">
        <f>'2018_19 Energy'!K73/11</f>
        <v>199.14818181818183</v>
      </c>
      <c r="L73" s="81">
        <f>'2018_19 Energy'!L73/11</f>
        <v>245.4790909090909</v>
      </c>
      <c r="M73" s="81">
        <f>'2018_19 Energy'!M73/11</f>
        <v>274.15181818181821</v>
      </c>
      <c r="N73" s="81">
        <f>'2018_19 Energy'!N73/11</f>
        <v>321.31363636363636</v>
      </c>
      <c r="O73" s="82">
        <f>'2018_19 Energy'!O73</f>
        <v>9.59</v>
      </c>
      <c r="P73" s="83">
        <f>'2018_19 Energy'!P73/11</f>
        <v>89.909090909090907</v>
      </c>
      <c r="Q73" s="83">
        <f>'2018_19 Energy'!Q73/11</f>
        <v>115</v>
      </c>
      <c r="R73" s="83">
        <f>'2018_19 Energy'!R73/11</f>
        <v>139.81818181818181</v>
      </c>
      <c r="S73" s="83">
        <f>'2018_19 Energy'!S73/11</f>
        <v>184.74181818181819</v>
      </c>
      <c r="T73" s="84"/>
      <c r="U73" s="78">
        <f>'2018_19 Energy'!U73/11</f>
        <v>10</v>
      </c>
      <c r="V73" s="81">
        <f>'2018_19 Energy'!V73/11</f>
        <v>10</v>
      </c>
      <c r="W73" s="83">
        <f>'2018_19 Energy'!W73/11</f>
        <v>10</v>
      </c>
      <c r="Y73" s="78">
        <f t="shared" si="3"/>
        <v>260.14545454545453</v>
      </c>
      <c r="Z73" s="81">
        <f t="shared" si="4"/>
        <v>331.31363636363636</v>
      </c>
      <c r="AA73" s="83">
        <f t="shared" si="5"/>
        <v>194.74181818181819</v>
      </c>
    </row>
    <row r="74" spans="1:27" x14ac:dyDescent="0.2">
      <c r="A74" s="76">
        <f>'2018_19 Energy'!A74</f>
        <v>43443</v>
      </c>
      <c r="B74" s="77">
        <f>'2018_19 Energy'!B74</f>
        <v>5.1100000000000003</v>
      </c>
      <c r="C74" s="78">
        <f>'2018_19 Energy'!C74/11</f>
        <v>142.89090909090908</v>
      </c>
      <c r="D74" s="78">
        <f>'2018_19 Energy'!D74/11</f>
        <v>177.77272727272728</v>
      </c>
      <c r="E74" s="78">
        <f>'2018_19 Energy'!E74/11</f>
        <v>204.13636363636363</v>
      </c>
      <c r="F74" s="78">
        <f>'2018_19 Energy'!F74/11</f>
        <v>27.930000000000003</v>
      </c>
      <c r="G74" s="79">
        <f>'2018_19 Energy'!G74/11</f>
        <v>20.709090909090911</v>
      </c>
      <c r="H74" s="79">
        <f>'2018_19 Energy'!H74/11</f>
        <v>56.81818181818182</v>
      </c>
      <c r="I74" s="78">
        <f>'2018_19 Energy'!I74/11</f>
        <v>247.59090909090909</v>
      </c>
      <c r="J74" s="80">
        <f>'2018_19 Energy'!J74</f>
        <v>0.28000000000000003</v>
      </c>
      <c r="K74" s="81">
        <f>'2018_19 Energy'!K74/11</f>
        <v>199.94272727272727</v>
      </c>
      <c r="L74" s="81">
        <f>'2018_19 Energy'!L74/11</f>
        <v>245.67636363636365</v>
      </c>
      <c r="M74" s="81">
        <f>'2018_19 Energy'!M74/11</f>
        <v>274.02909090909094</v>
      </c>
      <c r="N74" s="81">
        <f>'2018_19 Energy'!N74/11</f>
        <v>318.57909090909089</v>
      </c>
      <c r="O74" s="82">
        <f>'2018_19 Energy'!O74</f>
        <v>9.58</v>
      </c>
      <c r="P74" s="83">
        <f>'2018_19 Energy'!P74/11</f>
        <v>90.090909090909093</v>
      </c>
      <c r="Q74" s="83">
        <f>'2018_19 Energy'!Q74/11</f>
        <v>114.90909090909091</v>
      </c>
      <c r="R74" s="83">
        <f>'2018_19 Energy'!R74/11</f>
        <v>139.45454545454547</v>
      </c>
      <c r="S74" s="83">
        <f>'2018_19 Energy'!S74/11</f>
        <v>181.88818181818181</v>
      </c>
      <c r="T74" s="84"/>
      <c r="U74" s="78">
        <f>'2018_19 Energy'!U74/11</f>
        <v>10</v>
      </c>
      <c r="V74" s="81">
        <f>'2018_19 Energy'!V74/11</f>
        <v>10</v>
      </c>
      <c r="W74" s="83">
        <f>'2018_19 Energy'!W74/11</f>
        <v>10</v>
      </c>
      <c r="Y74" s="78">
        <f t="shared" si="3"/>
        <v>257.59090909090912</v>
      </c>
      <c r="Z74" s="81">
        <f t="shared" si="4"/>
        <v>328.57909090909089</v>
      </c>
      <c r="AA74" s="83">
        <f t="shared" si="5"/>
        <v>191.88818181818181</v>
      </c>
    </row>
    <row r="75" spans="1:27" x14ac:dyDescent="0.2">
      <c r="A75" s="76">
        <f>'2018_19 Energy'!A75</f>
        <v>43444</v>
      </c>
      <c r="B75" s="77">
        <f>'2018_19 Energy'!B75</f>
        <v>5.0599999999999996</v>
      </c>
      <c r="C75" s="78">
        <f>'2018_19 Energy'!C75/11</f>
        <v>137.56363636363636</v>
      </c>
      <c r="D75" s="78">
        <f>'2018_19 Energy'!D75/11</f>
        <v>185.54545454545453</v>
      </c>
      <c r="E75" s="78">
        <f>'2018_19 Energy'!E75/11</f>
        <v>214.16363636363639</v>
      </c>
      <c r="F75" s="78">
        <f>'2018_19 Energy'!F75/11</f>
        <v>35.886363636363633</v>
      </c>
      <c r="G75" s="79">
        <f>'2018_19 Energy'!G75/11</f>
        <v>27.109090909090909</v>
      </c>
      <c r="H75" s="79">
        <f>'2018_19 Energy'!H75/11</f>
        <v>75.527272727272717</v>
      </c>
      <c r="I75" s="78">
        <f>'2018_19 Energy'!I75/11</f>
        <v>267.5090909090909</v>
      </c>
      <c r="J75" s="80">
        <f>'2018_19 Energy'!J75</f>
        <v>0.23</v>
      </c>
      <c r="K75" s="81">
        <f>'2018_19 Energy'!K75/11</f>
        <v>192.29909090909089</v>
      </c>
      <c r="L75" s="81">
        <f>'2018_19 Energy'!L75/11</f>
        <v>255.11636363636364</v>
      </c>
      <c r="M75" s="81">
        <f>'2018_19 Energy'!M75/11</f>
        <v>286.02090909090907</v>
      </c>
      <c r="N75" s="81">
        <f>'2018_19 Energy'!N75/11</f>
        <v>340.64</v>
      </c>
      <c r="O75" s="82">
        <f>'2018_19 Energy'!O75</f>
        <v>9.56</v>
      </c>
      <c r="P75" s="83">
        <f>'2018_19 Energy'!P75/11</f>
        <v>86.545454545454547</v>
      </c>
      <c r="Q75" s="83">
        <f>'2018_19 Energy'!Q75/11</f>
        <v>120.72727272727273</v>
      </c>
      <c r="R75" s="83">
        <f>'2018_19 Energy'!R75/11</f>
        <v>147.18181818181819</v>
      </c>
      <c r="S75" s="83">
        <f>'2018_19 Energy'!S75/11</f>
        <v>199.38090909090909</v>
      </c>
      <c r="T75" s="84"/>
      <c r="U75" s="78">
        <f>'2018_19 Energy'!U75/11</f>
        <v>10</v>
      </c>
      <c r="V75" s="81">
        <f>'2018_19 Energy'!V75/11</f>
        <v>10</v>
      </c>
      <c r="W75" s="83">
        <f>'2018_19 Energy'!W75/11</f>
        <v>10</v>
      </c>
      <c r="Y75" s="78">
        <f t="shared" si="3"/>
        <v>277.5090909090909</v>
      </c>
      <c r="Z75" s="81">
        <f t="shared" si="4"/>
        <v>350.64</v>
      </c>
      <c r="AA75" s="83">
        <f t="shared" si="5"/>
        <v>209.38090909090909</v>
      </c>
    </row>
    <row r="76" spans="1:27" x14ac:dyDescent="0.2">
      <c r="A76" s="76">
        <f>'2018_19 Energy'!A76</f>
        <v>43445</v>
      </c>
      <c r="B76" s="77">
        <f>'2018_19 Energy'!B76</f>
        <v>5.0199999999999996</v>
      </c>
      <c r="C76" s="78">
        <f>'2018_19 Energy'!C76/11</f>
        <v>138.03636363636363</v>
      </c>
      <c r="D76" s="78">
        <f>'2018_19 Energy'!D76/11</f>
        <v>186.14545454545453</v>
      </c>
      <c r="E76" s="78">
        <f>'2018_19 Energy'!E76/11</f>
        <v>214.78181818181818</v>
      </c>
      <c r="F76" s="78">
        <f>'2018_19 Energy'!F76/11</f>
        <v>35.83</v>
      </c>
      <c r="G76" s="79">
        <f>'2018_19 Energy'!G76/11</f>
        <v>27.127272727272725</v>
      </c>
      <c r="H76" s="79">
        <f>'2018_19 Energy'!H76/11</f>
        <v>75.581818181818178</v>
      </c>
      <c r="I76" s="78">
        <f>'2018_19 Energy'!I76/11</f>
        <v>268.09090909090907</v>
      </c>
      <c r="J76" s="80">
        <f>'2018_19 Energy'!J76</f>
        <v>0.17</v>
      </c>
      <c r="K76" s="81">
        <f>'2018_19 Energy'!K76/11</f>
        <v>192.99454545454546</v>
      </c>
      <c r="L76" s="81">
        <f>'2018_19 Energy'!L76/11</f>
        <v>256.00818181818181</v>
      </c>
      <c r="M76" s="81">
        <f>'2018_19 Energy'!M76/11</f>
        <v>286.94</v>
      </c>
      <c r="N76" s="81">
        <f>'2018_19 Energy'!N76/11</f>
        <v>341.52090909090907</v>
      </c>
      <c r="O76" s="82">
        <f>'2018_19 Energy'!O76</f>
        <v>9.5500000000000007</v>
      </c>
      <c r="P76" s="83">
        <f>'2018_19 Energy'!P76/11</f>
        <v>86.727272727272734</v>
      </c>
      <c r="Q76" s="83">
        <f>'2018_19 Energy'!Q76/11</f>
        <v>120.90909090909091</v>
      </c>
      <c r="R76" s="83">
        <f>'2018_19 Energy'!R76/11</f>
        <v>147.36363636363637</v>
      </c>
      <c r="S76" s="83">
        <f>'2018_19 Energy'!S76/11</f>
        <v>199.50545454545454</v>
      </c>
      <c r="T76" s="84"/>
      <c r="U76" s="78">
        <f>'2018_19 Energy'!U76/11</f>
        <v>10</v>
      </c>
      <c r="V76" s="81">
        <f>'2018_19 Energy'!V76/11</f>
        <v>10</v>
      </c>
      <c r="W76" s="83">
        <f>'2018_19 Energy'!W76/11</f>
        <v>10</v>
      </c>
      <c r="Y76" s="78">
        <f t="shared" si="3"/>
        <v>278.09090909090907</v>
      </c>
      <c r="Z76" s="81">
        <f t="shared" si="4"/>
        <v>351.52090909090907</v>
      </c>
      <c r="AA76" s="83">
        <f t="shared" si="5"/>
        <v>209.50545454545454</v>
      </c>
    </row>
    <row r="77" spans="1:27" x14ac:dyDescent="0.2">
      <c r="A77" s="76">
        <f>'2018_19 Energy'!A77</f>
        <v>43446</v>
      </c>
      <c r="B77" s="77">
        <f>'2018_19 Energy'!B77</f>
        <v>5</v>
      </c>
      <c r="C77" s="78">
        <f>'2018_19 Energy'!C77/11</f>
        <v>138.29999999999998</v>
      </c>
      <c r="D77" s="78">
        <f>'2018_19 Energy'!D77/11</f>
        <v>186.4909090909091</v>
      </c>
      <c r="E77" s="78">
        <f>'2018_19 Energy'!E77/11</f>
        <v>215.13636363636363</v>
      </c>
      <c r="F77" s="78">
        <f>'2018_19 Energy'!F77/11</f>
        <v>35.773636363636363</v>
      </c>
      <c r="G77" s="79">
        <f>'2018_19 Energy'!G77/11</f>
        <v>27.145454545454548</v>
      </c>
      <c r="H77" s="79">
        <f>'2018_19 Energy'!H77/11</f>
        <v>75.627272727272725</v>
      </c>
      <c r="I77" s="78">
        <f>'2018_19 Energy'!I77/11</f>
        <v>268.39090909090913</v>
      </c>
      <c r="J77" s="80">
        <f>'2018_19 Energy'!J77</f>
        <v>0.11</v>
      </c>
      <c r="K77" s="81">
        <f>'2018_19 Energy'!K77/11</f>
        <v>193.71272727272728</v>
      </c>
      <c r="L77" s="81">
        <f>'2018_19 Energy'!L77/11</f>
        <v>256.92636363636365</v>
      </c>
      <c r="M77" s="81">
        <f>'2018_19 Energy'!M77/11</f>
        <v>287.88636363636363</v>
      </c>
      <c r="N77" s="81">
        <f>'2018_19 Energy'!N77/11</f>
        <v>342.43</v>
      </c>
      <c r="O77" s="82">
        <f>'2018_19 Energy'!O77</f>
        <v>9.51</v>
      </c>
      <c r="P77" s="83">
        <f>'2018_19 Energy'!P77/11</f>
        <v>87.181818181818187</v>
      </c>
      <c r="Q77" s="83">
        <f>'2018_19 Energy'!Q77/11</f>
        <v>121.54545454545455</v>
      </c>
      <c r="R77" s="83">
        <f>'2018_19 Energy'!R77/11</f>
        <v>148</v>
      </c>
      <c r="S77" s="83">
        <f>'2018_19 Energy'!S77/11</f>
        <v>200.11181818181819</v>
      </c>
      <c r="T77" s="84"/>
      <c r="U77" s="78">
        <f>'2018_19 Energy'!U77/11</f>
        <v>10</v>
      </c>
      <c r="V77" s="81">
        <f>'2018_19 Energy'!V77/11</f>
        <v>10</v>
      </c>
      <c r="W77" s="83">
        <f>'2018_19 Energy'!W77/11</f>
        <v>10</v>
      </c>
      <c r="Y77" s="78">
        <f t="shared" si="3"/>
        <v>278.39090909090913</v>
      </c>
      <c r="Z77" s="81">
        <f t="shared" si="4"/>
        <v>352.43</v>
      </c>
      <c r="AA77" s="83">
        <f t="shared" si="5"/>
        <v>210.11181818181819</v>
      </c>
    </row>
    <row r="78" spans="1:27" x14ac:dyDescent="0.2">
      <c r="A78" s="76">
        <f>'2018_19 Energy'!A78</f>
        <v>43447</v>
      </c>
      <c r="B78" s="77">
        <f>'2018_19 Energy'!B78</f>
        <v>4.96</v>
      </c>
      <c r="C78" s="78">
        <f>'2018_19 Energy'!C78/11</f>
        <v>138.70909090909092</v>
      </c>
      <c r="D78" s="78">
        <f>'2018_19 Energy'!D78/11</f>
        <v>187.0181818181818</v>
      </c>
      <c r="E78" s="78">
        <f>'2018_19 Energy'!E78/11</f>
        <v>215.68181818181819</v>
      </c>
      <c r="F78" s="78">
        <f>'2018_19 Energy'!F78/11</f>
        <v>35.718181818181819</v>
      </c>
      <c r="G78" s="79">
        <f>'2018_19 Energy'!G78/11</f>
        <v>27.163636363636364</v>
      </c>
      <c r="H78" s="79">
        <f>'2018_19 Energy'!H78/11</f>
        <v>75.681818181818187</v>
      </c>
      <c r="I78" s="78">
        <f>'2018_19 Energy'!I78/11</f>
        <v>268.90000000000003</v>
      </c>
      <c r="J78" s="80">
        <f>'2018_19 Energy'!J78</f>
        <v>0.04</v>
      </c>
      <c r="K78" s="81">
        <f>'2018_19 Energy'!K78/11</f>
        <v>194.46454545454546</v>
      </c>
      <c r="L78" s="81">
        <f>'2018_19 Energy'!L78/11</f>
        <v>257.89</v>
      </c>
      <c r="M78" s="81">
        <f>'2018_19 Energy'!M78/11</f>
        <v>288.88090909090909</v>
      </c>
      <c r="N78" s="81">
        <f>'2018_19 Energy'!N78/11</f>
        <v>343.39</v>
      </c>
      <c r="O78" s="82">
        <f>'2018_19 Energy'!O78</f>
        <v>9.4700000000000006</v>
      </c>
      <c r="P78" s="83">
        <f>'2018_19 Energy'!P78/11</f>
        <v>87.63636363636364</v>
      </c>
      <c r="Q78" s="83">
        <f>'2018_19 Energy'!Q78/11</f>
        <v>122.09090909090909</v>
      </c>
      <c r="R78" s="83">
        <f>'2018_19 Energy'!R78/11</f>
        <v>148.54545454545453</v>
      </c>
      <c r="S78" s="83">
        <f>'2018_19 Energy'!S78/11</f>
        <v>200.61727272727273</v>
      </c>
      <c r="T78" s="84"/>
      <c r="U78" s="78">
        <f>'2018_19 Energy'!U78/11</f>
        <v>10</v>
      </c>
      <c r="V78" s="81">
        <f>'2018_19 Energy'!V78/11</f>
        <v>10</v>
      </c>
      <c r="W78" s="83">
        <f>'2018_19 Energy'!W78/11</f>
        <v>10</v>
      </c>
      <c r="Y78" s="78">
        <f t="shared" si="3"/>
        <v>278.90000000000003</v>
      </c>
      <c r="Z78" s="81">
        <f t="shared" si="4"/>
        <v>353.39</v>
      </c>
      <c r="AA78" s="83">
        <f t="shared" si="5"/>
        <v>210.61727272727273</v>
      </c>
    </row>
    <row r="79" spans="1:27" x14ac:dyDescent="0.2">
      <c r="A79" s="76">
        <f>'2018_19 Energy'!A79</f>
        <v>43448</v>
      </c>
      <c r="B79" s="77">
        <f>'2018_19 Energy'!B79</f>
        <v>4.9000000000000004</v>
      </c>
      <c r="C79" s="78">
        <f>'2018_19 Energy'!C79/11</f>
        <v>142.79090909090908</v>
      </c>
      <c r="D79" s="78">
        <f>'2018_19 Energy'!D79/11</f>
        <v>188.32727272727271</v>
      </c>
      <c r="E79" s="78">
        <f>'2018_19 Energy'!E79/11</f>
        <v>216.30909090909091</v>
      </c>
      <c r="F79" s="78">
        <f>'2018_19 Energy'!F79/11</f>
        <v>34.455454545454543</v>
      </c>
      <c r="G79" s="79">
        <f>'2018_19 Energy'!G79/11</f>
        <v>26.109090909090909</v>
      </c>
      <c r="H79" s="79">
        <f>'2018_19 Energy'!H79/11</f>
        <v>72.418181818181822</v>
      </c>
      <c r="I79" s="78">
        <f>'2018_19 Energy'!I79/11</f>
        <v>268.09999999999997</v>
      </c>
      <c r="J79" s="80">
        <f>'2018_19 Energy'!J79</f>
        <v>-0.02</v>
      </c>
      <c r="K79" s="81">
        <f>'2018_19 Energy'!K79/11</f>
        <v>199.88454545454545</v>
      </c>
      <c r="L79" s="81">
        <f>'2018_19 Energy'!L79/11</f>
        <v>259.66000000000003</v>
      </c>
      <c r="M79" s="81">
        <f>'2018_19 Energy'!M79/11</f>
        <v>289.89454545454549</v>
      </c>
      <c r="N79" s="81">
        <f>'2018_19 Energy'!N79/11</f>
        <v>342.96454545454549</v>
      </c>
      <c r="O79" s="82">
        <f>'2018_19 Energy'!O79</f>
        <v>9.44</v>
      </c>
      <c r="P79" s="83">
        <f>'2018_19 Energy'!P79/11</f>
        <v>90.090909090909093</v>
      </c>
      <c r="Q79" s="83">
        <f>'2018_19 Energy'!Q79/11</f>
        <v>122.45454545454545</v>
      </c>
      <c r="R79" s="83">
        <f>'2018_19 Energy'!R79/11</f>
        <v>148.36363636363637</v>
      </c>
      <c r="S79" s="83">
        <f>'2018_19 Energy'!S79/11</f>
        <v>199.01000000000002</v>
      </c>
      <c r="T79" s="84"/>
      <c r="U79" s="78">
        <f>'2018_19 Energy'!U79/11</f>
        <v>10</v>
      </c>
      <c r="V79" s="81">
        <f>'2018_19 Energy'!V79/11</f>
        <v>10</v>
      </c>
      <c r="W79" s="83">
        <f>'2018_19 Energy'!W79/11</f>
        <v>10</v>
      </c>
      <c r="Y79" s="78">
        <f t="shared" si="3"/>
        <v>278.09999999999997</v>
      </c>
      <c r="Z79" s="81">
        <f t="shared" si="4"/>
        <v>352.96454545454549</v>
      </c>
      <c r="AA79" s="83">
        <f t="shared" si="5"/>
        <v>209.01000000000002</v>
      </c>
    </row>
    <row r="80" spans="1:27" x14ac:dyDescent="0.2">
      <c r="A80" s="76">
        <f>'2018_19 Energy'!A80</f>
        <v>43449</v>
      </c>
      <c r="B80" s="77">
        <f>'2018_19 Energy'!B80</f>
        <v>4.8499999999999996</v>
      </c>
      <c r="C80" s="78">
        <f>'2018_19 Energy'!C80/11</f>
        <v>145.93636363636364</v>
      </c>
      <c r="D80" s="78">
        <f>'2018_19 Energy'!D80/11</f>
        <v>181.9909090909091</v>
      </c>
      <c r="E80" s="78">
        <f>'2018_19 Energy'!E80/11</f>
        <v>208.73636363636362</v>
      </c>
      <c r="F80" s="78">
        <f>'2018_19 Energy'!F80/11</f>
        <v>29.62</v>
      </c>
      <c r="G80" s="79">
        <f>'2018_19 Energy'!G80/11</f>
        <v>22.309090909090909</v>
      </c>
      <c r="H80" s="79">
        <f>'2018_19 Energy'!H80/11</f>
        <v>61.263636363636358</v>
      </c>
      <c r="I80" s="78">
        <f>'2018_19 Energy'!I80/11</f>
        <v>254.5090909090909</v>
      </c>
      <c r="J80" s="80">
        <f>'2018_19 Energy'!J80</f>
        <v>-0.1</v>
      </c>
      <c r="K80" s="81">
        <f>'2018_19 Energy'!K80/11</f>
        <v>204.39909090909089</v>
      </c>
      <c r="L80" s="81">
        <f>'2018_19 Energy'!L80/11</f>
        <v>251.78636363636363</v>
      </c>
      <c r="M80" s="81">
        <f>'2018_19 Energy'!M80/11</f>
        <v>280.63545454545454</v>
      </c>
      <c r="N80" s="81">
        <f>'2018_19 Energy'!N80/11</f>
        <v>327.58909090909088</v>
      </c>
      <c r="O80" s="82">
        <f>'2018_19 Energy'!O80</f>
        <v>9.3800000000000008</v>
      </c>
      <c r="P80" s="83">
        <f>'2018_19 Energy'!P80/11</f>
        <v>92.454545454545453</v>
      </c>
      <c r="Q80" s="83">
        <f>'2018_19 Energy'!Q80/11</f>
        <v>118.09090909090909</v>
      </c>
      <c r="R80" s="83">
        <f>'2018_19 Energy'!R80/11</f>
        <v>142.90909090909091</v>
      </c>
      <c r="S80" s="83">
        <f>'2018_19 Energy'!S80/11</f>
        <v>187.62636363636364</v>
      </c>
      <c r="T80" s="84"/>
      <c r="U80" s="78">
        <f>'2018_19 Energy'!U80/11</f>
        <v>10</v>
      </c>
      <c r="V80" s="81">
        <f>'2018_19 Energy'!V80/11</f>
        <v>10</v>
      </c>
      <c r="W80" s="83">
        <f>'2018_19 Energy'!W80/11</f>
        <v>10</v>
      </c>
      <c r="Y80" s="78">
        <f t="shared" si="3"/>
        <v>264.5090909090909</v>
      </c>
      <c r="Z80" s="81">
        <f t="shared" si="4"/>
        <v>337.58909090909088</v>
      </c>
      <c r="AA80" s="83">
        <f t="shared" si="5"/>
        <v>197.62636363636364</v>
      </c>
    </row>
    <row r="81" spans="1:27" x14ac:dyDescent="0.2">
      <c r="A81" s="76">
        <f>'2018_19 Energy'!A81</f>
        <v>43450</v>
      </c>
      <c r="B81" s="77">
        <f>'2018_19 Energy'!B81</f>
        <v>4.82</v>
      </c>
      <c r="C81" s="78">
        <f>'2018_19 Energy'!C81/11</f>
        <v>146.26363636363638</v>
      </c>
      <c r="D81" s="78">
        <f>'2018_19 Energy'!D81/11</f>
        <v>181.80909090909091</v>
      </c>
      <c r="E81" s="78">
        <f>'2018_19 Energy'!E81/11</f>
        <v>208.28181818181818</v>
      </c>
      <c r="F81" s="78">
        <f>'2018_19 Energy'!F81/11</f>
        <v>27.626363636363635</v>
      </c>
      <c r="G81" s="79">
        <f>'2018_19 Energy'!G81/11</f>
        <v>20.8</v>
      </c>
      <c r="H81" s="79">
        <f>'2018_19 Energy'!H81/11</f>
        <v>57.054545454545455</v>
      </c>
      <c r="I81" s="78">
        <f>'2018_19 Energy'!I81/11</f>
        <v>251.5090909090909</v>
      </c>
      <c r="J81" s="80">
        <f>'2018_19 Energy'!J81</f>
        <v>-0.18</v>
      </c>
      <c r="K81" s="81">
        <f>'2018_19 Energy'!K81/11</f>
        <v>205.30727272727273</v>
      </c>
      <c r="L81" s="81">
        <f>'2018_19 Energy'!L81/11</f>
        <v>252.09909090909093</v>
      </c>
      <c r="M81" s="81">
        <f>'2018_19 Energy'!M81/11</f>
        <v>280.62545454545455</v>
      </c>
      <c r="N81" s="81">
        <f>'2018_19 Energy'!N81/11</f>
        <v>324.99181818181819</v>
      </c>
      <c r="O81" s="82">
        <f>'2018_19 Energy'!O81</f>
        <v>9.32</v>
      </c>
      <c r="P81" s="83">
        <f>'2018_19 Energy'!P81/11</f>
        <v>93.090909090909093</v>
      </c>
      <c r="Q81" s="83">
        <f>'2018_19 Energy'!Q81/11</f>
        <v>118.54545454545455</v>
      </c>
      <c r="R81" s="83">
        <f>'2018_19 Energy'!R81/11</f>
        <v>143.18181818181819</v>
      </c>
      <c r="S81" s="83">
        <f>'2018_19 Energy'!S81/11</f>
        <v>185.36818181818182</v>
      </c>
      <c r="T81" s="84"/>
      <c r="U81" s="78">
        <f>'2018_19 Energy'!U81/11</f>
        <v>10</v>
      </c>
      <c r="V81" s="81">
        <f>'2018_19 Energy'!V81/11</f>
        <v>10</v>
      </c>
      <c r="W81" s="83">
        <f>'2018_19 Energy'!W81/11</f>
        <v>10</v>
      </c>
      <c r="Y81" s="78">
        <f t="shared" si="3"/>
        <v>261.5090909090909</v>
      </c>
      <c r="Z81" s="81">
        <f t="shared" si="4"/>
        <v>334.99181818181819</v>
      </c>
      <c r="AA81" s="83">
        <f t="shared" si="5"/>
        <v>195.36818181818182</v>
      </c>
    </row>
    <row r="82" spans="1:27" x14ac:dyDescent="0.2">
      <c r="A82" s="76">
        <f>'2018_19 Energy'!A82</f>
        <v>43451</v>
      </c>
      <c r="B82" s="77">
        <f>'2018_19 Energy'!B82</f>
        <v>4.74</v>
      </c>
      <c r="C82" s="78">
        <f>'2018_19 Energy'!C82/11</f>
        <v>141.22727272727272</v>
      </c>
      <c r="D82" s="78">
        <f>'2018_19 Energy'!D82/11</f>
        <v>190.23636363636362</v>
      </c>
      <c r="E82" s="78">
        <f>'2018_19 Energy'!E82/11</f>
        <v>219</v>
      </c>
      <c r="F82" s="78">
        <f>'2018_19 Energy'!F82/11</f>
        <v>35.494545454545452</v>
      </c>
      <c r="G82" s="79">
        <f>'2018_19 Energy'!G82/11</f>
        <v>27.236363636363638</v>
      </c>
      <c r="H82" s="79">
        <f>'2018_19 Energy'!H82/11</f>
        <v>75.890909090909091</v>
      </c>
      <c r="I82" s="78">
        <f>'2018_19 Energy'!I82/11</f>
        <v>272.06363636363636</v>
      </c>
      <c r="J82" s="80">
        <f>'2018_19 Energy'!J82</f>
        <v>-0.26</v>
      </c>
      <c r="K82" s="81">
        <f>'2018_19 Energy'!K82/11</f>
        <v>197.88363636363636</v>
      </c>
      <c r="L82" s="81">
        <f>'2018_19 Energy'!L82/11</f>
        <v>262.26</v>
      </c>
      <c r="M82" s="81">
        <f>'2018_19 Energy'!M82/11</f>
        <v>293.38818181818181</v>
      </c>
      <c r="N82" s="81">
        <f>'2018_19 Energy'!N82/11</f>
        <v>347.76454545454544</v>
      </c>
      <c r="O82" s="82">
        <f>'2018_19 Energy'!O82</f>
        <v>9.26</v>
      </c>
      <c r="P82" s="83">
        <f>'2018_19 Energy'!P82/11</f>
        <v>90</v>
      </c>
      <c r="Q82" s="83">
        <f>'2018_19 Energy'!Q82/11</f>
        <v>125.09090909090909</v>
      </c>
      <c r="R82" s="83">
        <f>'2018_19 Energy'!R82/11</f>
        <v>151.72727272727272</v>
      </c>
      <c r="S82" s="83">
        <f>'2018_19 Energy'!S82/11</f>
        <v>203.62818181818182</v>
      </c>
      <c r="T82" s="84"/>
      <c r="U82" s="78">
        <f>'2018_19 Energy'!U82/11</f>
        <v>10</v>
      </c>
      <c r="V82" s="81">
        <f>'2018_19 Energy'!V82/11</f>
        <v>10</v>
      </c>
      <c r="W82" s="83">
        <f>'2018_19 Energy'!W82/11</f>
        <v>10</v>
      </c>
      <c r="Y82" s="78">
        <f t="shared" si="3"/>
        <v>282.06363636363636</v>
      </c>
      <c r="Z82" s="81">
        <f t="shared" si="4"/>
        <v>357.76454545454544</v>
      </c>
      <c r="AA82" s="83">
        <f t="shared" si="5"/>
        <v>213.62818181818182</v>
      </c>
    </row>
    <row r="83" spans="1:27" x14ac:dyDescent="0.2">
      <c r="A83" s="76">
        <f>'2018_19 Energy'!A83</f>
        <v>43452</v>
      </c>
      <c r="B83" s="77">
        <f>'2018_19 Energy'!B83</f>
        <v>4.66</v>
      </c>
      <c r="C83" s="78">
        <f>'2018_19 Energy'!C83/11</f>
        <v>142.03636363636363</v>
      </c>
      <c r="D83" s="78">
        <f>'2018_19 Energy'!D83/11</f>
        <v>191.27272727272728</v>
      </c>
      <c r="E83" s="78">
        <f>'2018_19 Energy'!E83/11</f>
        <v>220.06363636363633</v>
      </c>
      <c r="F83" s="78">
        <f>'2018_19 Energy'!F83/11</f>
        <v>35.439090909090908</v>
      </c>
      <c r="G83" s="79">
        <f>'2018_19 Energy'!G83/11</f>
        <v>27.254545454545454</v>
      </c>
      <c r="H83" s="79">
        <f>'2018_19 Energy'!H83/11</f>
        <v>75.936363636363637</v>
      </c>
      <c r="I83" s="78">
        <f>'2018_19 Energy'!I83/11</f>
        <v>273.09090909090907</v>
      </c>
      <c r="J83" s="80">
        <f>'2018_19 Energy'!J83</f>
        <v>-0.38</v>
      </c>
      <c r="K83" s="81">
        <f>'2018_19 Energy'!K83/11</f>
        <v>199.14181818181817</v>
      </c>
      <c r="L83" s="81">
        <f>'2018_19 Energy'!L83/11</f>
        <v>263.86545454545455</v>
      </c>
      <c r="M83" s="81">
        <f>'2018_19 Energy'!M83/11</f>
        <v>295.04454545454541</v>
      </c>
      <c r="N83" s="81">
        <f>'2018_19 Energy'!N83/11</f>
        <v>349.40000000000003</v>
      </c>
      <c r="O83" s="82">
        <f>'2018_19 Energy'!O83</f>
        <v>9.1999999999999993</v>
      </c>
      <c r="P83" s="83">
        <f>'2018_19 Energy'!P83/11</f>
        <v>90.63636363636364</v>
      </c>
      <c r="Q83" s="83">
        <f>'2018_19 Energy'!Q83/11</f>
        <v>125.90909090909091</v>
      </c>
      <c r="R83" s="83">
        <f>'2018_19 Energy'!R83/11</f>
        <v>152.54545454545453</v>
      </c>
      <c r="S83" s="83">
        <f>'2018_19 Energy'!S83/11</f>
        <v>204.35545454545453</v>
      </c>
      <c r="T83" s="84"/>
      <c r="U83" s="78">
        <f>'2018_19 Energy'!U83/11</f>
        <v>10</v>
      </c>
      <c r="V83" s="81">
        <f>'2018_19 Energy'!V83/11</f>
        <v>10</v>
      </c>
      <c r="W83" s="83">
        <f>'2018_19 Energy'!W83/11</f>
        <v>10</v>
      </c>
      <c r="Y83" s="78">
        <f t="shared" si="3"/>
        <v>283.09090909090907</v>
      </c>
      <c r="Z83" s="81">
        <f t="shared" si="4"/>
        <v>359.40000000000003</v>
      </c>
      <c r="AA83" s="83">
        <f t="shared" si="5"/>
        <v>214.35545454545453</v>
      </c>
    </row>
    <row r="84" spans="1:27" x14ac:dyDescent="0.2">
      <c r="A84" s="76">
        <f>'2018_19 Energy'!A84</f>
        <v>43453</v>
      </c>
      <c r="B84" s="77">
        <f>'2018_19 Energy'!B84</f>
        <v>4.59</v>
      </c>
      <c r="C84" s="78">
        <f>'2018_19 Energy'!C84/11</f>
        <v>142.84545454545454</v>
      </c>
      <c r="D84" s="78">
        <f>'2018_19 Energy'!D84/11</f>
        <v>192.3</v>
      </c>
      <c r="E84" s="78">
        <f>'2018_19 Energy'!E84/11</f>
        <v>221.12727272727273</v>
      </c>
      <c r="F84" s="78">
        <f>'2018_19 Energy'!F84/11</f>
        <v>35.383636363636363</v>
      </c>
      <c r="G84" s="79">
        <f>'2018_19 Energy'!G84/11</f>
        <v>27.272727272727273</v>
      </c>
      <c r="H84" s="79">
        <f>'2018_19 Energy'!H84/11</f>
        <v>75.990909090909085</v>
      </c>
      <c r="I84" s="78">
        <f>'2018_19 Energy'!I84/11</f>
        <v>274.11818181818182</v>
      </c>
      <c r="J84" s="80">
        <f>'2018_19 Energy'!J84</f>
        <v>-0.5</v>
      </c>
      <c r="K84" s="81">
        <f>'2018_19 Energy'!K84/11</f>
        <v>200.51363636363638</v>
      </c>
      <c r="L84" s="81">
        <f>'2018_19 Energy'!L84/11</f>
        <v>265.61363636363637</v>
      </c>
      <c r="M84" s="81">
        <f>'2018_19 Energy'!M84/11</f>
        <v>296.84909090909093</v>
      </c>
      <c r="N84" s="81">
        <f>'2018_19 Energy'!N84/11</f>
        <v>351.18272727272728</v>
      </c>
      <c r="O84" s="82">
        <f>'2018_19 Energy'!O84</f>
        <v>9.15</v>
      </c>
      <c r="P84" s="83">
        <f>'2018_19 Energy'!P84/11</f>
        <v>91.181818181818187</v>
      </c>
      <c r="Q84" s="83">
        <f>'2018_19 Energy'!Q84/11</f>
        <v>126.63636363636364</v>
      </c>
      <c r="R84" s="83">
        <f>'2018_19 Energy'!R84/11</f>
        <v>153.27272727272728</v>
      </c>
      <c r="S84" s="83">
        <f>'2018_19 Energy'!S84/11</f>
        <v>205.07818181818183</v>
      </c>
      <c r="T84" s="84"/>
      <c r="U84" s="78">
        <f>'2018_19 Energy'!U84/11</f>
        <v>10</v>
      </c>
      <c r="V84" s="81">
        <f>'2018_19 Energy'!V84/11</f>
        <v>10</v>
      </c>
      <c r="W84" s="83">
        <f>'2018_19 Energy'!W84/11</f>
        <v>10</v>
      </c>
      <c r="Y84" s="78">
        <f t="shared" si="3"/>
        <v>284.11818181818182</v>
      </c>
      <c r="Z84" s="81">
        <f t="shared" si="4"/>
        <v>361.18272727272728</v>
      </c>
      <c r="AA84" s="83">
        <f t="shared" si="5"/>
        <v>215.07818181818183</v>
      </c>
    </row>
    <row r="85" spans="1:27" x14ac:dyDescent="0.2">
      <c r="A85" s="76">
        <f>'2018_19 Energy'!A85</f>
        <v>43454</v>
      </c>
      <c r="B85" s="77">
        <f>'2018_19 Energy'!B85</f>
        <v>4.55</v>
      </c>
      <c r="C85" s="78">
        <f>'2018_19 Energy'!C85/11</f>
        <v>143.27272727272728</v>
      </c>
      <c r="D85" s="78">
        <f>'2018_19 Energy'!D85/11</f>
        <v>192.85454545454547</v>
      </c>
      <c r="E85" s="78">
        <f>'2018_19 Energy'!E85/11</f>
        <v>221.7</v>
      </c>
      <c r="F85" s="78">
        <f>'2018_19 Energy'!F85/11</f>
        <v>35.327272727272728</v>
      </c>
      <c r="G85" s="79">
        <f>'2018_19 Energy'!G85/11</f>
        <v>27.290909090909089</v>
      </c>
      <c r="H85" s="79">
        <f>'2018_19 Energy'!H85/11</f>
        <v>76.045454545454547</v>
      </c>
      <c r="I85" s="78">
        <f>'2018_19 Energy'!I85/11</f>
        <v>274.64545454545453</v>
      </c>
      <c r="J85" s="80">
        <f>'2018_19 Energy'!J85</f>
        <v>-0.62</v>
      </c>
      <c r="K85" s="81">
        <f>'2018_19 Energy'!K85/11</f>
        <v>201.85</v>
      </c>
      <c r="L85" s="81">
        <f>'2018_19 Energy'!L85/11</f>
        <v>267.32</v>
      </c>
      <c r="M85" s="81">
        <f>'2018_19 Energy'!M85/11</f>
        <v>298.61</v>
      </c>
      <c r="N85" s="81">
        <f>'2018_19 Energy'!N85/11</f>
        <v>352.92272727272729</v>
      </c>
      <c r="O85" s="82">
        <f>'2018_19 Energy'!O85</f>
        <v>9.1</v>
      </c>
      <c r="P85" s="83">
        <f>'2018_19 Energy'!P85/11</f>
        <v>91.727272727272734</v>
      </c>
      <c r="Q85" s="83">
        <f>'2018_19 Energy'!Q85/11</f>
        <v>127.27272727272727</v>
      </c>
      <c r="R85" s="83">
        <f>'2018_19 Energy'!R85/11</f>
        <v>154</v>
      </c>
      <c r="S85" s="83">
        <f>'2018_19 Energy'!S85/11</f>
        <v>205.75818181818184</v>
      </c>
      <c r="T85" s="84"/>
      <c r="U85" s="78">
        <f>'2018_19 Energy'!U85/11</f>
        <v>10</v>
      </c>
      <c r="V85" s="81">
        <f>'2018_19 Energy'!V85/11</f>
        <v>10</v>
      </c>
      <c r="W85" s="83">
        <f>'2018_19 Energy'!W85/11</f>
        <v>10</v>
      </c>
      <c r="Y85" s="78">
        <f t="shared" si="3"/>
        <v>284.64545454545453</v>
      </c>
      <c r="Z85" s="81">
        <f t="shared" si="4"/>
        <v>362.92272727272729</v>
      </c>
      <c r="AA85" s="83">
        <f t="shared" si="5"/>
        <v>215.75818181818184</v>
      </c>
    </row>
    <row r="86" spans="1:27" x14ac:dyDescent="0.2">
      <c r="A86" s="76">
        <f>'2018_19 Energy'!A86</f>
        <v>43455</v>
      </c>
      <c r="B86" s="77">
        <f>'2018_19 Energy'!B86</f>
        <v>4.47</v>
      </c>
      <c r="C86" s="78">
        <f>'2018_19 Energy'!C86/11</f>
        <v>140.42727272727274</v>
      </c>
      <c r="D86" s="78">
        <f>'2018_19 Energy'!D86/11</f>
        <v>188.88181818181818</v>
      </c>
      <c r="E86" s="78">
        <f>'2018_19 Energy'!E86/11</f>
        <v>215.73636363636362</v>
      </c>
      <c r="F86" s="78">
        <f>'2018_19 Energy'!F86/11</f>
        <v>28.905454545454543</v>
      </c>
      <c r="G86" s="79">
        <f>'2018_19 Energy'!G86/11</f>
        <v>22.099999999999998</v>
      </c>
      <c r="H86" s="79">
        <f>'2018_19 Energy'!H86/11</f>
        <v>60.809090909090905</v>
      </c>
      <c r="I86" s="78">
        <f>'2018_19 Energy'!I86/11</f>
        <v>262.09090909090907</v>
      </c>
      <c r="J86" s="80">
        <f>'2018_19 Energy'!J86</f>
        <v>-0.76</v>
      </c>
      <c r="K86" s="81">
        <f>'2018_19 Energy'!K86/11</f>
        <v>198.07818181818183</v>
      </c>
      <c r="L86" s="81">
        <f>'2018_19 Energy'!L86/11</f>
        <v>262.15000000000003</v>
      </c>
      <c r="M86" s="81">
        <f>'2018_19 Energy'!M86/11</f>
        <v>291.24818181818182</v>
      </c>
      <c r="N86" s="81">
        <f>'2018_19 Energy'!N86/11</f>
        <v>338.97272727272724</v>
      </c>
      <c r="O86" s="82">
        <f>'2018_19 Energy'!O86</f>
        <v>9.07</v>
      </c>
      <c r="P86" s="83">
        <f>'2018_19 Energy'!P86/11</f>
        <v>89.727272727272734</v>
      </c>
      <c r="Q86" s="83">
        <f>'2018_19 Energy'!Q86/11</f>
        <v>124.45454545454545</v>
      </c>
      <c r="R86" s="83">
        <f>'2018_19 Energy'!R86/11</f>
        <v>149.27272727272728</v>
      </c>
      <c r="S86" s="83">
        <f>'2018_19 Energy'!S86/11</f>
        <v>194.47454545454545</v>
      </c>
      <c r="T86" s="84"/>
      <c r="U86" s="78">
        <f>'2018_19 Energy'!U86/11</f>
        <v>10</v>
      </c>
      <c r="V86" s="81">
        <f>'2018_19 Energy'!V86/11</f>
        <v>10</v>
      </c>
      <c r="W86" s="83">
        <f>'2018_19 Energy'!W86/11</f>
        <v>10</v>
      </c>
      <c r="Y86" s="78">
        <f t="shared" si="3"/>
        <v>272.09090909090907</v>
      </c>
      <c r="Z86" s="81">
        <f t="shared" si="4"/>
        <v>348.97272727272724</v>
      </c>
      <c r="AA86" s="83">
        <f t="shared" si="5"/>
        <v>204.47454545454545</v>
      </c>
    </row>
    <row r="87" spans="1:27" x14ac:dyDescent="0.2">
      <c r="A87" s="76">
        <f>'2018_19 Energy'!A87</f>
        <v>43456</v>
      </c>
      <c r="B87" s="77">
        <f>'2018_19 Energy'!B87</f>
        <v>4.41</v>
      </c>
      <c r="C87" s="78">
        <f>'2018_19 Energy'!C87/11</f>
        <v>146.28181818181818</v>
      </c>
      <c r="D87" s="78">
        <f>'2018_19 Energy'!D87/11</f>
        <v>179.37272727272727</v>
      </c>
      <c r="E87" s="78">
        <f>'2018_19 Energy'!E87/11</f>
        <v>201.88181818181818</v>
      </c>
      <c r="F87" s="78">
        <f>'2018_19 Energy'!F87/11</f>
        <v>28.207272727272724</v>
      </c>
      <c r="G87" s="79">
        <f>'2018_19 Energy'!G87/11</f>
        <v>21.518181818181816</v>
      </c>
      <c r="H87" s="79">
        <f>'2018_19 Energy'!H87/11</f>
        <v>59.190909090909095</v>
      </c>
      <c r="I87" s="78">
        <f>'2018_19 Energy'!I87/11</f>
        <v>245.19090909090909</v>
      </c>
      <c r="J87" s="80">
        <f>'2018_19 Energy'!J87</f>
        <v>-0.9</v>
      </c>
      <c r="K87" s="81">
        <f>'2018_19 Energy'!K87/11</f>
        <v>207.00545454545454</v>
      </c>
      <c r="L87" s="81">
        <f>'2018_19 Energy'!L87/11</f>
        <v>251.01272727272726</v>
      </c>
      <c r="M87" s="81">
        <f>'2018_19 Energy'!M87/11</f>
        <v>275.33545454545452</v>
      </c>
      <c r="N87" s="81">
        <f>'2018_19 Energy'!N87/11</f>
        <v>319.77454545454543</v>
      </c>
      <c r="O87" s="82">
        <f>'2018_19 Energy'!O87</f>
        <v>9.0500000000000007</v>
      </c>
      <c r="P87" s="83">
        <f>'2018_19 Energy'!P87/11</f>
        <v>93.181818181818187</v>
      </c>
      <c r="Q87" s="83">
        <f>'2018_19 Energy'!Q87/11</f>
        <v>116.72727272727273</v>
      </c>
      <c r="R87" s="83">
        <f>'2018_19 Energy'!R87/11</f>
        <v>137.72727272727272</v>
      </c>
      <c r="S87" s="83">
        <f>'2018_19 Energy'!S87/11</f>
        <v>180.01272727272729</v>
      </c>
      <c r="T87" s="84"/>
      <c r="U87" s="78">
        <f>'2018_19 Energy'!U87/11</f>
        <v>10</v>
      </c>
      <c r="V87" s="81">
        <f>'2018_19 Energy'!V87/11</f>
        <v>10</v>
      </c>
      <c r="W87" s="83">
        <f>'2018_19 Energy'!W87/11</f>
        <v>10</v>
      </c>
      <c r="Y87" s="78">
        <f t="shared" si="3"/>
        <v>255.19090909090909</v>
      </c>
      <c r="Z87" s="81">
        <f t="shared" si="4"/>
        <v>329.77454545454543</v>
      </c>
      <c r="AA87" s="83">
        <f t="shared" si="5"/>
        <v>190.01272727272729</v>
      </c>
    </row>
    <row r="88" spans="1:27" x14ac:dyDescent="0.2">
      <c r="A88" s="76">
        <f>'2018_19 Energy'!A88</f>
        <v>43457</v>
      </c>
      <c r="B88" s="77">
        <f>'2018_19 Energy'!B88</f>
        <v>4.3499999999999996</v>
      </c>
      <c r="C88" s="78">
        <f>'2018_19 Energy'!C88/11</f>
        <v>146.91818181818181</v>
      </c>
      <c r="D88" s="78">
        <f>'2018_19 Energy'!D88/11</f>
        <v>180.12727272727273</v>
      </c>
      <c r="E88" s="78">
        <f>'2018_19 Energy'!E88/11</f>
        <v>202.65454545454543</v>
      </c>
      <c r="F88" s="78">
        <f>'2018_19 Energy'!F88/11</f>
        <v>28.100909090909092</v>
      </c>
      <c r="G88" s="79">
        <f>'2018_19 Energy'!G88/11</f>
        <v>21.481818181818184</v>
      </c>
      <c r="H88" s="79">
        <f>'2018_19 Energy'!H88/11</f>
        <v>59.163636363636357</v>
      </c>
      <c r="I88" s="78">
        <f>'2018_19 Energy'!I88/11</f>
        <v>245.84545454545457</v>
      </c>
      <c r="J88" s="80">
        <f>'2018_19 Energy'!J88</f>
        <v>-1.05</v>
      </c>
      <c r="K88" s="81">
        <f>'2018_19 Energy'!K88/11</f>
        <v>208.67181818181817</v>
      </c>
      <c r="L88" s="81">
        <f>'2018_19 Energy'!L88/11</f>
        <v>252.98363636363638</v>
      </c>
      <c r="M88" s="81">
        <f>'2018_19 Energy'!M88/11</f>
        <v>277.35363636363633</v>
      </c>
      <c r="N88" s="81">
        <f>'2018_19 Energy'!N88/11</f>
        <v>321.69727272727272</v>
      </c>
      <c r="O88" s="82">
        <f>'2018_19 Energy'!O88</f>
        <v>9.02</v>
      </c>
      <c r="P88" s="83">
        <f>'2018_19 Energy'!P88/11</f>
        <v>93.545454545454547</v>
      </c>
      <c r="Q88" s="83">
        <f>'2018_19 Energy'!Q88/11</f>
        <v>117.09090909090909</v>
      </c>
      <c r="R88" s="83">
        <f>'2018_19 Energy'!R88/11</f>
        <v>138.09090909090909</v>
      </c>
      <c r="S88" s="83">
        <f>'2018_19 Energy'!S88/11</f>
        <v>180.25</v>
      </c>
      <c r="T88" s="84"/>
      <c r="U88" s="78">
        <f>'2018_19 Energy'!U88/11</f>
        <v>10</v>
      </c>
      <c r="V88" s="81">
        <f>'2018_19 Energy'!V88/11</f>
        <v>10</v>
      </c>
      <c r="W88" s="83">
        <f>'2018_19 Energy'!W88/11</f>
        <v>10</v>
      </c>
      <c r="Y88" s="78">
        <f t="shared" si="3"/>
        <v>255.84545454545457</v>
      </c>
      <c r="Z88" s="81">
        <f t="shared" si="4"/>
        <v>331.69727272727272</v>
      </c>
      <c r="AA88" s="83">
        <f t="shared" si="5"/>
        <v>190.25</v>
      </c>
    </row>
    <row r="89" spans="1:27" x14ac:dyDescent="0.2">
      <c r="A89" s="76">
        <f>'2018_19 Energy'!A89</f>
        <v>43458</v>
      </c>
      <c r="B89" s="77">
        <f>'2018_19 Energy'!B89</f>
        <v>4.3099999999999996</v>
      </c>
      <c r="C89" s="78">
        <f>'2018_19 Energy'!C89/11</f>
        <v>148.29090909090908</v>
      </c>
      <c r="D89" s="78">
        <f>'2018_19 Energy'!D89/11</f>
        <v>186.8909090909091</v>
      </c>
      <c r="E89" s="78">
        <f>'2018_19 Energy'!E89/11</f>
        <v>210.06363636363633</v>
      </c>
      <c r="F89" s="78">
        <f>'2018_19 Energy'!F89/11</f>
        <v>29.58909090909091</v>
      </c>
      <c r="G89" s="79">
        <f>'2018_19 Energy'!G89/11</f>
        <v>22.563636363636363</v>
      </c>
      <c r="H89" s="79">
        <f>'2018_19 Energy'!H89/11</f>
        <v>61.8</v>
      </c>
      <c r="I89" s="78">
        <f>'2018_19 Energy'!I89/11</f>
        <v>256.58181818181816</v>
      </c>
      <c r="J89" s="80">
        <f>'2018_19 Energy'!J89</f>
        <v>-1.17</v>
      </c>
      <c r="K89" s="81">
        <f>'2018_19 Energy'!K89/11</f>
        <v>211.34818181818181</v>
      </c>
      <c r="L89" s="81">
        <f>'2018_19 Energy'!L89/11</f>
        <v>263.03181818181815</v>
      </c>
      <c r="M89" s="81">
        <f>'2018_19 Energy'!M89/11</f>
        <v>288.10818181818183</v>
      </c>
      <c r="N89" s="81">
        <f>'2018_19 Energy'!N89/11</f>
        <v>335.99181818181819</v>
      </c>
      <c r="O89" s="82">
        <f>'2018_19 Energy'!O89</f>
        <v>9.01</v>
      </c>
      <c r="P89" s="83">
        <f>'2018_19 Energy'!P89/11</f>
        <v>94.181818181818187</v>
      </c>
      <c r="Q89" s="83">
        <f>'2018_19 Energy'!Q89/11</f>
        <v>121.54545454545455</v>
      </c>
      <c r="R89" s="83">
        <f>'2018_19 Energy'!R89/11</f>
        <v>143.09090909090909</v>
      </c>
      <c r="S89" s="83">
        <f>'2018_19 Energy'!S89/11</f>
        <v>188.46818181818182</v>
      </c>
      <c r="T89" s="84"/>
      <c r="U89" s="78">
        <f>'2018_19 Energy'!U89/11</f>
        <v>10</v>
      </c>
      <c r="V89" s="81">
        <f>'2018_19 Energy'!V89/11</f>
        <v>10</v>
      </c>
      <c r="W89" s="83">
        <f>'2018_19 Energy'!W89/11</f>
        <v>10</v>
      </c>
      <c r="Y89" s="78">
        <f t="shared" si="3"/>
        <v>266.58181818181816</v>
      </c>
      <c r="Z89" s="81">
        <f t="shared" si="4"/>
        <v>345.99181818181819</v>
      </c>
      <c r="AA89" s="83">
        <f t="shared" si="5"/>
        <v>198.46818181818182</v>
      </c>
    </row>
    <row r="90" spans="1:27" x14ac:dyDescent="0.2">
      <c r="A90" s="76">
        <f>'2018_19 Energy'!A90</f>
        <v>43459</v>
      </c>
      <c r="B90" s="77">
        <f>'2018_19 Energy'!B90</f>
        <v>4.24</v>
      </c>
      <c r="C90" s="78">
        <f>'2018_19 Energy'!C90/11</f>
        <v>143.43636363636364</v>
      </c>
      <c r="D90" s="78">
        <f>'2018_19 Energy'!D90/11</f>
        <v>173.94545454545457</v>
      </c>
      <c r="E90" s="78">
        <f>'2018_19 Energy'!E90/11</f>
        <v>193.74545454545452</v>
      </c>
      <c r="F90" s="78">
        <f>'2018_19 Energy'!F90/11</f>
        <v>29.543636363636367</v>
      </c>
      <c r="G90" s="79">
        <f>'2018_19 Energy'!G90/11</f>
        <v>22.572727272727274</v>
      </c>
      <c r="H90" s="79">
        <f>'2018_19 Energy'!H90/11</f>
        <v>61.836363636363643</v>
      </c>
      <c r="I90" s="78">
        <f>'2018_19 Energy'!I90/11</f>
        <v>240.95454545454547</v>
      </c>
      <c r="J90" s="80">
        <f>'2018_19 Energy'!J90</f>
        <v>-1.3</v>
      </c>
      <c r="K90" s="81">
        <f>'2018_19 Energy'!K90/11</f>
        <v>204.70363636363635</v>
      </c>
      <c r="L90" s="81">
        <f>'2018_19 Energy'!L90/11</f>
        <v>245.66000000000003</v>
      </c>
      <c r="M90" s="81">
        <f>'2018_19 Energy'!M90/11</f>
        <v>267.09181818181821</v>
      </c>
      <c r="N90" s="81">
        <f>'2018_19 Energy'!N90/11</f>
        <v>315.75727272727272</v>
      </c>
      <c r="O90" s="82">
        <f>'2018_19 Energy'!O90</f>
        <v>9</v>
      </c>
      <c r="P90" s="83">
        <f>'2018_19 Energy'!P90/11</f>
        <v>90.818181818181813</v>
      </c>
      <c r="Q90" s="83">
        <f>'2018_19 Energy'!Q90/11</f>
        <v>112.36363636363636</v>
      </c>
      <c r="R90" s="83">
        <f>'2018_19 Energy'!R90/11</f>
        <v>130.72727272727272</v>
      </c>
      <c r="S90" s="83">
        <f>'2018_19 Energy'!S90/11</f>
        <v>176.68181818181819</v>
      </c>
      <c r="T90" s="84"/>
      <c r="U90" s="78">
        <f>'2018_19 Energy'!U90/11</f>
        <v>10</v>
      </c>
      <c r="V90" s="81">
        <f>'2018_19 Energy'!V90/11</f>
        <v>10</v>
      </c>
      <c r="W90" s="83">
        <f>'2018_19 Energy'!W90/11</f>
        <v>10</v>
      </c>
      <c r="Y90" s="78">
        <f t="shared" si="3"/>
        <v>250.95454545454547</v>
      </c>
      <c r="Z90" s="81">
        <f t="shared" si="4"/>
        <v>325.75727272727272</v>
      </c>
      <c r="AA90" s="83">
        <f t="shared" si="5"/>
        <v>186.68181818181819</v>
      </c>
    </row>
    <row r="91" spans="1:27" x14ac:dyDescent="0.2">
      <c r="A91" s="76">
        <f>'2018_19 Energy'!A91</f>
        <v>43460</v>
      </c>
      <c r="B91" s="77">
        <f>'2018_19 Energy'!B91</f>
        <v>4.21</v>
      </c>
      <c r="C91" s="78">
        <f>'2018_19 Energy'!C91/11</f>
        <v>148.55454545454543</v>
      </c>
      <c r="D91" s="78">
        <f>'2018_19 Energy'!D91/11</f>
        <v>182.07272727272726</v>
      </c>
      <c r="E91" s="78">
        <f>'2018_19 Energy'!E91/11</f>
        <v>204.64545454545453</v>
      </c>
      <c r="F91" s="78">
        <f>'2018_19 Energy'!F91/11</f>
        <v>28.039090909090909</v>
      </c>
      <c r="G91" s="79">
        <f>'2018_19 Energy'!G91/11</f>
        <v>21.690909090909091</v>
      </c>
      <c r="H91" s="79">
        <f>'2018_19 Energy'!H91/11</f>
        <v>59.68181818181818</v>
      </c>
      <c r="I91" s="78">
        <f>'2018_19 Energy'!I91/11</f>
        <v>247.93636363636367</v>
      </c>
      <c r="J91" s="80">
        <f>'2018_19 Energy'!J91</f>
        <v>-1.42</v>
      </c>
      <c r="K91" s="81">
        <f>'2018_19 Energy'!K91/11</f>
        <v>212.93181818181819</v>
      </c>
      <c r="L91" s="81">
        <f>'2018_19 Energy'!L91/11</f>
        <v>258.02909090909094</v>
      </c>
      <c r="M91" s="81">
        <f>'2018_19 Energy'!M91/11</f>
        <v>282.52</v>
      </c>
      <c r="N91" s="81">
        <f>'2018_19 Energy'!N91/11</f>
        <v>327.0181818181818</v>
      </c>
      <c r="O91" s="82">
        <f>'2018_19 Energy'!O91</f>
        <v>8.99</v>
      </c>
      <c r="P91" s="83">
        <f>'2018_19 Energy'!P91/11</f>
        <v>93.909090909090907</v>
      </c>
      <c r="Q91" s="83">
        <f>'2018_19 Energy'!Q91/11</f>
        <v>117.54545454545455</v>
      </c>
      <c r="R91" s="83">
        <f>'2018_19 Energy'!R91/11</f>
        <v>138.54545454545453</v>
      </c>
      <c r="S91" s="83">
        <f>'2018_19 Energy'!S91/11</f>
        <v>180.79727272727271</v>
      </c>
      <c r="T91" s="84"/>
      <c r="U91" s="78">
        <f>'2018_19 Energy'!U91/11</f>
        <v>10</v>
      </c>
      <c r="V91" s="81">
        <f>'2018_19 Energy'!V91/11</f>
        <v>10</v>
      </c>
      <c r="W91" s="83">
        <f>'2018_19 Energy'!W91/11</f>
        <v>10</v>
      </c>
      <c r="Y91" s="78">
        <f t="shared" si="3"/>
        <v>257.93636363636369</v>
      </c>
      <c r="Z91" s="81">
        <f t="shared" si="4"/>
        <v>337.0181818181818</v>
      </c>
      <c r="AA91" s="83">
        <f t="shared" si="5"/>
        <v>190.79727272727271</v>
      </c>
    </row>
    <row r="92" spans="1:27" x14ac:dyDescent="0.2">
      <c r="A92" s="76">
        <f>'2018_19 Energy'!A92</f>
        <v>43461</v>
      </c>
      <c r="B92" s="77">
        <f>'2018_19 Energy'!B92</f>
        <v>4.18</v>
      </c>
      <c r="C92" s="78">
        <f>'2018_19 Energy'!C92/11</f>
        <v>149.78181818181818</v>
      </c>
      <c r="D92" s="78">
        <f>'2018_19 Energy'!D92/11</f>
        <v>188.7</v>
      </c>
      <c r="E92" s="78">
        <f>'2018_19 Energy'!E92/11</f>
        <v>211.91818181818181</v>
      </c>
      <c r="F92" s="78">
        <f>'2018_19 Energy'!F92/11</f>
        <v>29.452727272727273</v>
      </c>
      <c r="G92" s="79">
        <f>'2018_19 Energy'!G92/11</f>
        <v>22.609090909090909</v>
      </c>
      <c r="H92" s="79">
        <f>'2018_19 Energy'!H92/11</f>
        <v>61.918181818181822</v>
      </c>
      <c r="I92" s="78">
        <f>'2018_19 Energy'!I92/11</f>
        <v>258.33636363636361</v>
      </c>
      <c r="J92" s="80">
        <f>'2018_19 Energy'!J92</f>
        <v>-1.49</v>
      </c>
      <c r="K92" s="81">
        <f>'2018_19 Energy'!K92/11</f>
        <v>215.01727272727274</v>
      </c>
      <c r="L92" s="81">
        <f>'2018_19 Energy'!L92/11</f>
        <v>267.48272727272729</v>
      </c>
      <c r="M92" s="81">
        <f>'2018_19 Energy'!M92/11</f>
        <v>292.66454545454548</v>
      </c>
      <c r="N92" s="81">
        <f>'2018_19 Energy'!N92/11</f>
        <v>340.49909090909091</v>
      </c>
      <c r="O92" s="82">
        <f>'2018_19 Energy'!O92</f>
        <v>8.9499999999999993</v>
      </c>
      <c r="P92" s="83">
        <f>'2018_19 Energy'!P92/11</f>
        <v>94.909090909090907</v>
      </c>
      <c r="Q92" s="83">
        <f>'2018_19 Energy'!Q92/11</f>
        <v>122.45454545454545</v>
      </c>
      <c r="R92" s="83">
        <f>'2018_19 Energy'!R92/11</f>
        <v>144</v>
      </c>
      <c r="S92" s="83">
        <f>'2018_19 Energy'!S92/11</f>
        <v>189.21</v>
      </c>
      <c r="T92" s="84"/>
      <c r="U92" s="78">
        <f>'2018_19 Energy'!U92/11</f>
        <v>10</v>
      </c>
      <c r="V92" s="81">
        <f>'2018_19 Energy'!V92/11</f>
        <v>10</v>
      </c>
      <c r="W92" s="83">
        <f>'2018_19 Energy'!W92/11</f>
        <v>10</v>
      </c>
      <c r="Y92" s="78">
        <f t="shared" si="3"/>
        <v>268.33636363636361</v>
      </c>
      <c r="Z92" s="81">
        <f t="shared" si="4"/>
        <v>350.49909090909091</v>
      </c>
      <c r="AA92" s="83">
        <f t="shared" si="5"/>
        <v>199.21</v>
      </c>
    </row>
    <row r="93" spans="1:27" x14ac:dyDescent="0.2">
      <c r="A93" s="76">
        <f>'2018_19 Energy'!A93</f>
        <v>43462</v>
      </c>
      <c r="B93" s="77">
        <f>'2018_19 Energy'!B93</f>
        <v>4.16</v>
      </c>
      <c r="C93" s="78">
        <f>'2018_19 Energy'!C93/11</f>
        <v>149.95454545454547</v>
      </c>
      <c r="D93" s="78">
        <f>'2018_19 Energy'!D93/11</f>
        <v>188.91818181818181</v>
      </c>
      <c r="E93" s="78">
        <f>'2018_19 Energy'!E93/11</f>
        <v>212.13636363636363</v>
      </c>
      <c r="F93" s="78">
        <f>'2018_19 Energy'!F93/11</f>
        <v>29.405454545454543</v>
      </c>
      <c r="G93" s="79">
        <f>'2018_19 Energy'!G93/11</f>
        <v>22.609090909090909</v>
      </c>
      <c r="H93" s="79">
        <f>'2018_19 Energy'!H93/11</f>
        <v>61.9</v>
      </c>
      <c r="I93" s="78">
        <f>'2018_19 Energy'!I93/11</f>
        <v>258.4909090909091</v>
      </c>
      <c r="J93" s="80">
        <f>'2018_19 Energy'!J93</f>
        <v>-1.55</v>
      </c>
      <c r="K93" s="81">
        <f>'2018_19 Energy'!K93/11</f>
        <v>215.64909090909089</v>
      </c>
      <c r="L93" s="81">
        <f>'2018_19 Energy'!L93/11</f>
        <v>268.25272727272727</v>
      </c>
      <c r="M93" s="81">
        <f>'2018_19 Energy'!M93/11</f>
        <v>293.45181818181817</v>
      </c>
      <c r="N93" s="81">
        <f>'2018_19 Energy'!N93/11</f>
        <v>341.23636363636365</v>
      </c>
      <c r="O93" s="82">
        <f>'2018_19 Energy'!O93</f>
        <v>8.9</v>
      </c>
      <c r="P93" s="83">
        <f>'2018_19 Energy'!P93/11</f>
        <v>95.454545454545453</v>
      </c>
      <c r="Q93" s="83">
        <f>'2018_19 Energy'!Q93/11</f>
        <v>123.09090909090909</v>
      </c>
      <c r="R93" s="83">
        <f>'2018_19 Energy'!R93/11</f>
        <v>144.63636363636363</v>
      </c>
      <c r="S93" s="83">
        <f>'2018_19 Energy'!S93/11</f>
        <v>189.80272727272725</v>
      </c>
      <c r="T93" s="84"/>
      <c r="U93" s="78">
        <f>'2018_19 Energy'!U93/11</f>
        <v>10</v>
      </c>
      <c r="V93" s="81">
        <f>'2018_19 Energy'!V93/11</f>
        <v>10</v>
      </c>
      <c r="W93" s="83">
        <f>'2018_19 Energy'!W93/11</f>
        <v>10</v>
      </c>
      <c r="Y93" s="78">
        <f t="shared" si="3"/>
        <v>268.4909090909091</v>
      </c>
      <c r="Z93" s="81">
        <f t="shared" si="4"/>
        <v>351.23636363636365</v>
      </c>
      <c r="AA93" s="83">
        <f t="shared" si="5"/>
        <v>199.80272727272725</v>
      </c>
    </row>
    <row r="94" spans="1:27" x14ac:dyDescent="0.2">
      <c r="A94" s="76">
        <f>'2018_19 Energy'!A94</f>
        <v>43463</v>
      </c>
      <c r="B94" s="77">
        <f>'2018_19 Energy'!B94</f>
        <v>4.16</v>
      </c>
      <c r="C94" s="78">
        <f>'2018_19 Energy'!C94/11</f>
        <v>149.1</v>
      </c>
      <c r="D94" s="78">
        <f>'2018_19 Energy'!D94/11</f>
        <v>182.72727272727272</v>
      </c>
      <c r="E94" s="78">
        <f>'2018_19 Energy'!E94/11</f>
        <v>205.30909090909091</v>
      </c>
      <c r="F94" s="78">
        <f>'2018_19 Energy'!F94/11</f>
        <v>27.890909090909091</v>
      </c>
      <c r="G94" s="79">
        <f>'2018_19 Energy'!G94/11</f>
        <v>21.618181818181821</v>
      </c>
      <c r="H94" s="79">
        <f>'2018_19 Energy'!H94/11</f>
        <v>59.454545454545453</v>
      </c>
      <c r="I94" s="78">
        <f>'2018_19 Energy'!I94/11</f>
        <v>248.37272727272727</v>
      </c>
      <c r="J94" s="80">
        <f>'2018_19 Energy'!J94</f>
        <v>-1.61</v>
      </c>
      <c r="K94" s="81">
        <f>'2018_19 Energy'!K94/11</f>
        <v>215.07545454545453</v>
      </c>
      <c r="L94" s="81">
        <f>'2018_19 Energy'!L94/11</f>
        <v>260.57454545454544</v>
      </c>
      <c r="M94" s="81">
        <f>'2018_19 Energy'!M94/11</f>
        <v>285.12545454545455</v>
      </c>
      <c r="N94" s="81">
        <f>'2018_19 Energy'!N94/11</f>
        <v>329.41545454545457</v>
      </c>
      <c r="O94" s="82">
        <f>'2018_19 Energy'!O94</f>
        <v>8.86</v>
      </c>
      <c r="P94" s="83">
        <f>'2018_19 Energy'!P94/11</f>
        <v>95.36363636363636</v>
      </c>
      <c r="Q94" s="83">
        <f>'2018_19 Energy'!Q94/11</f>
        <v>119.36363636363636</v>
      </c>
      <c r="R94" s="83">
        <f>'2018_19 Energy'!R94/11</f>
        <v>140.27272727272728</v>
      </c>
      <c r="S94" s="83">
        <f>'2018_19 Energy'!S94/11</f>
        <v>182.35545454545456</v>
      </c>
      <c r="T94" s="84"/>
      <c r="U94" s="78">
        <f>'2018_19 Energy'!U94/11</f>
        <v>10</v>
      </c>
      <c r="V94" s="81">
        <f>'2018_19 Energy'!V94/11</f>
        <v>10</v>
      </c>
      <c r="W94" s="83">
        <f>'2018_19 Energy'!W94/11</f>
        <v>10</v>
      </c>
      <c r="Y94" s="78">
        <f t="shared" si="3"/>
        <v>258.37272727272727</v>
      </c>
      <c r="Z94" s="81">
        <f t="shared" si="4"/>
        <v>339.41545454545457</v>
      </c>
      <c r="AA94" s="83">
        <f t="shared" si="5"/>
        <v>192.35545454545456</v>
      </c>
    </row>
    <row r="95" spans="1:27" x14ac:dyDescent="0.2">
      <c r="A95" s="76">
        <f>'2018_19 Energy'!A95</f>
        <v>43464</v>
      </c>
      <c r="B95" s="77">
        <f>'2018_19 Energy'!B95</f>
        <v>4.16</v>
      </c>
      <c r="C95" s="78">
        <f>'2018_19 Energy'!C95/11</f>
        <v>149.09090909090909</v>
      </c>
      <c r="D95" s="78">
        <f>'2018_19 Energy'!D95/11</f>
        <v>182.72727272727272</v>
      </c>
      <c r="E95" s="78">
        <f>'2018_19 Energy'!E95/11</f>
        <v>205.30909090909091</v>
      </c>
      <c r="F95" s="78">
        <f>'2018_19 Energy'!F95/11</f>
        <v>27.784545454545455</v>
      </c>
      <c r="G95" s="79">
        <f>'2018_19 Energy'!G95/11</f>
        <v>21.572727272727274</v>
      </c>
      <c r="H95" s="79">
        <f>'2018_19 Energy'!H95/11</f>
        <v>59.427272727272729</v>
      </c>
      <c r="I95" s="78">
        <f>'2018_19 Energy'!I95/11</f>
        <v>248.23636363636362</v>
      </c>
      <c r="J95" s="80">
        <f>'2018_19 Energy'!J95</f>
        <v>-1.64</v>
      </c>
      <c r="K95" s="81">
        <f>'2018_19 Energy'!K95/11</f>
        <v>215.41272727272727</v>
      </c>
      <c r="L95" s="81">
        <f>'2018_19 Energy'!L95/11</f>
        <v>260.9763636363636</v>
      </c>
      <c r="M95" s="81">
        <f>'2018_19 Energy'!M95/11</f>
        <v>285.53636363636366</v>
      </c>
      <c r="N95" s="81">
        <f>'2018_19 Energy'!N95/11</f>
        <v>329.70454545454544</v>
      </c>
      <c r="O95" s="82">
        <f>'2018_19 Energy'!O95</f>
        <v>8.8000000000000007</v>
      </c>
      <c r="P95" s="83">
        <f>'2018_19 Energy'!P95/11</f>
        <v>96</v>
      </c>
      <c r="Q95" s="83">
        <f>'2018_19 Energy'!Q95/11</f>
        <v>120.09090909090909</v>
      </c>
      <c r="R95" s="83">
        <f>'2018_19 Energy'!R95/11</f>
        <v>141.09090909090909</v>
      </c>
      <c r="S95" s="83">
        <f>'2018_19 Energy'!S95/11</f>
        <v>183.06818181818181</v>
      </c>
      <c r="T95" s="84"/>
      <c r="U95" s="78">
        <f>'2018_19 Energy'!U95/11</f>
        <v>10</v>
      </c>
      <c r="V95" s="81">
        <f>'2018_19 Energy'!V95/11</f>
        <v>10</v>
      </c>
      <c r="W95" s="83">
        <f>'2018_19 Energy'!W95/11</f>
        <v>10</v>
      </c>
      <c r="Y95" s="78">
        <f t="shared" si="3"/>
        <v>258.23636363636365</v>
      </c>
      <c r="Z95" s="81">
        <f t="shared" si="4"/>
        <v>339.70454545454544</v>
      </c>
      <c r="AA95" s="83">
        <f t="shared" si="5"/>
        <v>193.06818181818181</v>
      </c>
    </row>
    <row r="96" spans="1:27" x14ac:dyDescent="0.2">
      <c r="A96" s="76">
        <f>'2018_19 Energy'!A96</f>
        <v>43465</v>
      </c>
      <c r="B96" s="77">
        <f>'2018_19 Energy'!B96</f>
        <v>4.1399999999999997</v>
      </c>
      <c r="C96" s="78">
        <f>'2018_19 Energy'!C96/11</f>
        <v>150.12727272727273</v>
      </c>
      <c r="D96" s="78">
        <f>'2018_19 Energy'!D96/11</f>
        <v>189.13636363636363</v>
      </c>
      <c r="E96" s="78">
        <f>'2018_19 Energy'!E96/11</f>
        <v>212.35454545454547</v>
      </c>
      <c r="F96" s="78">
        <f>'2018_19 Energy'!F96/11</f>
        <v>29.268181818181816</v>
      </c>
      <c r="G96" s="79">
        <f>'2018_19 Energy'!G96/11</f>
        <v>22.663636363636364</v>
      </c>
      <c r="H96" s="79">
        <f>'2018_19 Energy'!H96/11</f>
        <v>62.072727272727271</v>
      </c>
      <c r="I96" s="78">
        <f>'2018_19 Energy'!I96/11</f>
        <v>258.60909090909087</v>
      </c>
      <c r="J96" s="80">
        <f>'2018_19 Energy'!J96</f>
        <v>-1.67</v>
      </c>
      <c r="K96" s="81">
        <f>'2018_19 Energy'!K96/11</f>
        <v>216.96818181818182</v>
      </c>
      <c r="L96" s="81">
        <f>'2018_19 Energy'!L96/11</f>
        <v>269.86272727272723</v>
      </c>
      <c r="M96" s="81">
        <f>'2018_19 Energy'!M96/11</f>
        <v>295.09727272727275</v>
      </c>
      <c r="N96" s="81">
        <f>'2018_19 Energy'!N96/11</f>
        <v>342.80636363636364</v>
      </c>
      <c r="O96" s="82">
        <f>'2018_19 Energy'!O96</f>
        <v>8.74</v>
      </c>
      <c r="P96" s="83">
        <f>'2018_19 Energy'!P96/11</f>
        <v>97.181818181818187</v>
      </c>
      <c r="Q96" s="83">
        <f>'2018_19 Energy'!Q96/11</f>
        <v>125.18181818181819</v>
      </c>
      <c r="R96" s="83">
        <f>'2018_19 Energy'!R96/11</f>
        <v>146.81818181818181</v>
      </c>
      <c r="S96" s="83">
        <f>'2018_19 Energy'!S96/11</f>
        <v>191.95454545454547</v>
      </c>
      <c r="T96" s="84"/>
      <c r="U96" s="78">
        <f>'2018_19 Energy'!U96/11</f>
        <v>10</v>
      </c>
      <c r="V96" s="81">
        <f>'2018_19 Energy'!V96/11</f>
        <v>10</v>
      </c>
      <c r="W96" s="83">
        <f>'2018_19 Energy'!W96/11</f>
        <v>10</v>
      </c>
      <c r="Y96" s="78">
        <f t="shared" si="3"/>
        <v>268.60909090909087</v>
      </c>
      <c r="Z96" s="81">
        <f t="shared" si="4"/>
        <v>352.80636363636364</v>
      </c>
      <c r="AA96" s="83">
        <f t="shared" si="5"/>
        <v>201.95454545454547</v>
      </c>
    </row>
    <row r="97" spans="1:27" x14ac:dyDescent="0.2">
      <c r="A97" s="76">
        <f>'2018_19 Energy'!A97</f>
        <v>43466</v>
      </c>
      <c r="B97" s="77">
        <f>'2018_19 Energy'!B97</f>
        <v>4.1399999999999997</v>
      </c>
      <c r="C97" s="78">
        <f>'2018_19 Energy'!C97/11</f>
        <v>149.28181818181818</v>
      </c>
      <c r="D97" s="78">
        <f>'2018_19 Energy'!D97/11</f>
        <v>182.97272727272727</v>
      </c>
      <c r="E97" s="78">
        <f>'2018_19 Energy'!E97/11</f>
        <v>205.54545454545453</v>
      </c>
      <c r="F97" s="78">
        <f>'2018_19 Energy'!F97/11</f>
        <v>27.781818181818185</v>
      </c>
      <c r="G97" s="79">
        <f>'2018_19 Energy'!G97/11</f>
        <v>21.781818181818181</v>
      </c>
      <c r="H97" s="79">
        <f>'2018_19 Energy'!H97/11</f>
        <v>59.954545454545453</v>
      </c>
      <c r="I97" s="78">
        <f>'2018_19 Energy'!I97/11</f>
        <v>248.6</v>
      </c>
      <c r="J97" s="80">
        <f>'2018_19 Energy'!J97</f>
        <v>-1.7</v>
      </c>
      <c r="K97" s="81">
        <f>'2018_19 Energy'!K97/11</f>
        <v>216.05363636363637</v>
      </c>
      <c r="L97" s="81">
        <f>'2018_19 Energy'!L97/11</f>
        <v>261.76090909090908</v>
      </c>
      <c r="M97" s="81">
        <f>'2018_19 Energy'!M97/11</f>
        <v>286.32363636363635</v>
      </c>
      <c r="N97" s="81">
        <f>'2018_19 Energy'!N97/11</f>
        <v>330.62545454545455</v>
      </c>
      <c r="O97" s="82">
        <f>'2018_19 Energy'!O97</f>
        <v>8.69</v>
      </c>
      <c r="P97" s="83">
        <f>'2018_19 Energy'!P97/11</f>
        <v>97.272727272727266</v>
      </c>
      <c r="Q97" s="83">
        <f>'2018_19 Energy'!Q97/11</f>
        <v>121.63636363636364</v>
      </c>
      <c r="R97" s="83">
        <f>'2018_19 Energy'!R97/11</f>
        <v>142.63636363636363</v>
      </c>
      <c r="S97" s="83">
        <f>'2018_19 Energy'!S97/11</f>
        <v>184.69545454545457</v>
      </c>
      <c r="T97" s="84"/>
      <c r="U97" s="78">
        <f>'2018_19 Energy'!U97/11</f>
        <v>10</v>
      </c>
      <c r="V97" s="81">
        <f>'2018_19 Energy'!V97/11</f>
        <v>10</v>
      </c>
      <c r="W97" s="83">
        <f>'2018_19 Energy'!W97/11</f>
        <v>10</v>
      </c>
      <c r="Y97" s="78">
        <f t="shared" si="3"/>
        <v>258.60000000000002</v>
      </c>
      <c r="Z97" s="81">
        <f t="shared" si="4"/>
        <v>340.62545454545455</v>
      </c>
      <c r="AA97" s="83">
        <f t="shared" si="5"/>
        <v>194.69545454545457</v>
      </c>
    </row>
    <row r="98" spans="1:27" x14ac:dyDescent="0.2">
      <c r="A98" s="76">
        <f>'2018_19 Energy'!A98</f>
        <v>43467</v>
      </c>
      <c r="B98" s="77">
        <f>'2018_19 Energy'!B98</f>
        <v>4.1399999999999997</v>
      </c>
      <c r="C98" s="78">
        <f>'2018_19 Energy'!C98/11</f>
        <v>145.61818181818182</v>
      </c>
      <c r="D98" s="78">
        <f>'2018_19 Energy'!D98/11</f>
        <v>195.65454545454543</v>
      </c>
      <c r="E98" s="78">
        <f>'2018_19 Energy'!E98/11</f>
        <v>223.06363636363633</v>
      </c>
      <c r="F98" s="78">
        <f>'2018_19 Energy'!F98/11</f>
        <v>29.191818181818181</v>
      </c>
      <c r="G98" s="79">
        <f>'2018_19 Energy'!G98/11</f>
        <v>22.709090909090911</v>
      </c>
      <c r="H98" s="79">
        <f>'2018_19 Energy'!H98/11</f>
        <v>62.190909090909095</v>
      </c>
      <c r="I98" s="78">
        <f>'2018_19 Energy'!I98/11</f>
        <v>269.95454545454544</v>
      </c>
      <c r="J98" s="80">
        <f>'2018_19 Energy'!J98</f>
        <v>-1.73</v>
      </c>
      <c r="K98" s="81">
        <f>'2018_19 Energy'!K98/11</f>
        <v>211.1</v>
      </c>
      <c r="L98" s="81">
        <f>'2018_19 Energy'!L98/11</f>
        <v>278.90727272727275</v>
      </c>
      <c r="M98" s="81">
        <f>'2018_19 Energy'!M98/11</f>
        <v>308.86818181818182</v>
      </c>
      <c r="N98" s="81">
        <f>'2018_19 Energy'!N98/11</f>
        <v>357.30636363636364</v>
      </c>
      <c r="O98" s="82">
        <f>'2018_19 Energy'!O98</f>
        <v>8.64</v>
      </c>
      <c r="P98" s="83">
        <f>'2018_19 Energy'!P98/11</f>
        <v>95.454545454545453</v>
      </c>
      <c r="Q98" s="83">
        <f>'2018_19 Energy'!Q98/11</f>
        <v>131.81818181818181</v>
      </c>
      <c r="R98" s="83">
        <f>'2018_19 Energy'!R98/11</f>
        <v>157.27272727272728</v>
      </c>
      <c r="S98" s="83">
        <f>'2018_19 Energy'!S98/11</f>
        <v>202.98727272727274</v>
      </c>
      <c r="T98" s="84"/>
      <c r="U98" s="78">
        <f>'2018_19 Energy'!U98/11</f>
        <v>10</v>
      </c>
      <c r="V98" s="81">
        <f>'2018_19 Energy'!V98/11</f>
        <v>10</v>
      </c>
      <c r="W98" s="83">
        <f>'2018_19 Energy'!W98/11</f>
        <v>10</v>
      </c>
      <c r="Y98" s="78">
        <f t="shared" si="3"/>
        <v>279.95454545454544</v>
      </c>
      <c r="Z98" s="81">
        <f t="shared" si="4"/>
        <v>367.30636363636364</v>
      </c>
      <c r="AA98" s="83">
        <f t="shared" si="5"/>
        <v>212.98727272727274</v>
      </c>
    </row>
    <row r="99" spans="1:27" x14ac:dyDescent="0.2">
      <c r="A99" s="76">
        <f>'2018_19 Energy'!A99</f>
        <v>43468</v>
      </c>
      <c r="B99" s="77">
        <f>'2018_19 Energy'!B99</f>
        <v>4.13</v>
      </c>
      <c r="C99" s="78">
        <f>'2018_19 Energy'!C99/11</f>
        <v>148.02727272727273</v>
      </c>
      <c r="D99" s="78">
        <f>'2018_19 Energy'!D99/11</f>
        <v>198.9909090909091</v>
      </c>
      <c r="E99" s="78">
        <f>'2018_19 Energy'!E99/11</f>
        <v>228</v>
      </c>
      <c r="F99" s="78">
        <f>'2018_19 Energy'!F99/11</f>
        <v>34.560909090909092</v>
      </c>
      <c r="G99" s="79">
        <f>'2018_19 Energy'!G99/11</f>
        <v>27.545454545454547</v>
      </c>
      <c r="H99" s="79">
        <f>'2018_19 Energy'!H99/11</f>
        <v>76.8</v>
      </c>
      <c r="I99" s="78">
        <f>'2018_19 Energy'!I99/11</f>
        <v>280.31818181818181</v>
      </c>
      <c r="J99" s="80">
        <f>'2018_19 Energy'!J99</f>
        <v>-1.76</v>
      </c>
      <c r="K99" s="81">
        <f>'2018_19 Energy'!K99/11</f>
        <v>214.73727272727274</v>
      </c>
      <c r="L99" s="81">
        <f>'2018_19 Energy'!L99/11</f>
        <v>283.83</v>
      </c>
      <c r="M99" s="81">
        <f>'2018_19 Energy'!M99/11</f>
        <v>315.62818181818182</v>
      </c>
      <c r="N99" s="81">
        <f>'2018_19 Energy'!N99/11</f>
        <v>369.49909090909091</v>
      </c>
      <c r="O99" s="82">
        <f>'2018_19 Energy'!O99</f>
        <v>8.6</v>
      </c>
      <c r="P99" s="83">
        <f>'2018_19 Energy'!P99/11</f>
        <v>97.36363636363636</v>
      </c>
      <c r="Q99" s="83">
        <f>'2018_19 Energy'!Q99/11</f>
        <v>134.63636363636363</v>
      </c>
      <c r="R99" s="83">
        <f>'2018_19 Energy'!R99/11</f>
        <v>161.54545454545453</v>
      </c>
      <c r="S99" s="83">
        <f>'2018_19 Energy'!S99/11</f>
        <v>212.64181818181817</v>
      </c>
      <c r="T99" s="84"/>
      <c r="U99" s="78">
        <f>'2018_19 Energy'!U99/11</f>
        <v>10</v>
      </c>
      <c r="V99" s="81">
        <f>'2018_19 Energy'!V99/11</f>
        <v>10</v>
      </c>
      <c r="W99" s="83">
        <f>'2018_19 Energy'!W99/11</f>
        <v>10</v>
      </c>
      <c r="Y99" s="78">
        <f t="shared" si="3"/>
        <v>290.31818181818181</v>
      </c>
      <c r="Z99" s="81">
        <f t="shared" si="4"/>
        <v>379.49909090909091</v>
      </c>
      <c r="AA99" s="83">
        <f t="shared" si="5"/>
        <v>222.64181818181817</v>
      </c>
    </row>
    <row r="100" spans="1:27" x14ac:dyDescent="0.2">
      <c r="A100" s="76">
        <f>'2018_19 Energy'!A100</f>
        <v>43469</v>
      </c>
      <c r="B100" s="77">
        <f>'2018_19 Energy'!B100</f>
        <v>4.12</v>
      </c>
      <c r="C100" s="78">
        <f>'2018_19 Energy'!C100/11</f>
        <v>151.60909090909092</v>
      </c>
      <c r="D100" s="78">
        <f>'2018_19 Energy'!D100/11</f>
        <v>199.46363636363637</v>
      </c>
      <c r="E100" s="78">
        <f>'2018_19 Energy'!E100/11</f>
        <v>227.75454545454548</v>
      </c>
      <c r="F100" s="78">
        <f>'2018_19 Energy'!F100/11</f>
        <v>33.332727272727276</v>
      </c>
      <c r="G100" s="79">
        <f>'2018_19 Energy'!G100/11</f>
        <v>26.472727272727273</v>
      </c>
      <c r="H100" s="79">
        <f>'2018_19 Energy'!H100/11</f>
        <v>73.472727272727283</v>
      </c>
      <c r="I100" s="78">
        <f>'2018_19 Energy'!I100/11</f>
        <v>278.66363636363639</v>
      </c>
      <c r="J100" s="80">
        <f>'2018_19 Energy'!J100</f>
        <v>-1.83</v>
      </c>
      <c r="K100" s="81">
        <f>'2018_19 Energy'!K100/11</f>
        <v>220.61909090909091</v>
      </c>
      <c r="L100" s="81">
        <f>'2018_19 Energy'!L100/11</f>
        <v>285.72909090909093</v>
      </c>
      <c r="M100" s="81">
        <f>'2018_19 Energy'!M100/11</f>
        <v>316.73818181818183</v>
      </c>
      <c r="N100" s="81">
        <f>'2018_19 Energy'!N100/11</f>
        <v>369.20545454545459</v>
      </c>
      <c r="O100" s="82">
        <f>'2018_19 Energy'!O100</f>
        <v>8.56</v>
      </c>
      <c r="P100" s="83">
        <f>'2018_19 Energy'!P100/11</f>
        <v>100.09090909090909</v>
      </c>
      <c r="Q100" s="83">
        <f>'2018_19 Energy'!Q100/11</f>
        <v>135.09090909090909</v>
      </c>
      <c r="R100" s="83">
        <f>'2018_19 Energy'!R100/11</f>
        <v>161.36363636363637</v>
      </c>
      <c r="S100" s="83">
        <f>'2018_19 Energy'!S100/11</f>
        <v>211.10090909090911</v>
      </c>
      <c r="T100" s="84"/>
      <c r="U100" s="78">
        <f>'2018_19 Energy'!U100/11</f>
        <v>10</v>
      </c>
      <c r="V100" s="81">
        <f>'2018_19 Energy'!V100/11</f>
        <v>10</v>
      </c>
      <c r="W100" s="83">
        <f>'2018_19 Energy'!W100/11</f>
        <v>10</v>
      </c>
      <c r="Y100" s="78">
        <f t="shared" si="3"/>
        <v>288.66363636363639</v>
      </c>
      <c r="Z100" s="81">
        <f t="shared" si="4"/>
        <v>379.20545454545459</v>
      </c>
      <c r="AA100" s="83">
        <f t="shared" si="5"/>
        <v>221.10090909090911</v>
      </c>
    </row>
    <row r="101" spans="1:27" x14ac:dyDescent="0.2">
      <c r="A101" s="76">
        <f>'2018_19 Energy'!A101</f>
        <v>43470</v>
      </c>
      <c r="B101" s="77">
        <f>'2018_19 Energy'!B101</f>
        <v>4.1500000000000004</v>
      </c>
      <c r="C101" s="78">
        <f>'2018_19 Energy'!C101/11</f>
        <v>154.03636363636363</v>
      </c>
      <c r="D101" s="78">
        <f>'2018_19 Energy'!D101/11</f>
        <v>191.74545454545452</v>
      </c>
      <c r="E101" s="78">
        <f>'2018_19 Energy'!E101/11</f>
        <v>218.73636363636362</v>
      </c>
      <c r="F101" s="78">
        <f>'2018_19 Energy'!F101/11</f>
        <v>28.643636363636361</v>
      </c>
      <c r="G101" s="79">
        <f>'2018_19 Energy'!G101/11</f>
        <v>22.618181818181821</v>
      </c>
      <c r="H101" s="79">
        <f>'2018_19 Energy'!H101/11</f>
        <v>62.081818181818178</v>
      </c>
      <c r="I101" s="78">
        <f>'2018_19 Energy'!I101/11</f>
        <v>263.73636363636365</v>
      </c>
      <c r="J101" s="80">
        <f>'2018_19 Energy'!J101</f>
        <v>-1.9</v>
      </c>
      <c r="K101" s="81">
        <f>'2018_19 Energy'!K101/11</f>
        <v>225.44727272727275</v>
      </c>
      <c r="L101" s="81">
        <f>'2018_19 Energy'!L101/11</f>
        <v>277.04545454545456</v>
      </c>
      <c r="M101" s="81">
        <f>'2018_19 Energy'!M101/11</f>
        <v>306.60272727272729</v>
      </c>
      <c r="N101" s="81">
        <f>'2018_19 Energy'!N101/11</f>
        <v>353.05181818181819</v>
      </c>
      <c r="O101" s="82">
        <f>'2018_19 Energy'!O101</f>
        <v>8.52</v>
      </c>
      <c r="P101" s="83">
        <f>'2018_19 Energy'!P101/11</f>
        <v>102.45454545454545</v>
      </c>
      <c r="Q101" s="83">
        <f>'2018_19 Energy'!Q101/11</f>
        <v>130.18181818181819</v>
      </c>
      <c r="R101" s="83">
        <f>'2018_19 Energy'!R101/11</f>
        <v>155.27272727272728</v>
      </c>
      <c r="S101" s="83">
        <f>'2018_19 Energy'!S101/11</f>
        <v>199.2290909090909</v>
      </c>
      <c r="T101" s="84"/>
      <c r="U101" s="78">
        <f>'2018_19 Energy'!U101/11</f>
        <v>10</v>
      </c>
      <c r="V101" s="81">
        <f>'2018_19 Energy'!V101/11</f>
        <v>10</v>
      </c>
      <c r="W101" s="83">
        <f>'2018_19 Energy'!W101/11</f>
        <v>10</v>
      </c>
      <c r="Y101" s="78">
        <f t="shared" si="3"/>
        <v>273.73636363636365</v>
      </c>
      <c r="Z101" s="81">
        <f t="shared" si="4"/>
        <v>363.05181818181819</v>
      </c>
      <c r="AA101" s="83">
        <f t="shared" si="5"/>
        <v>209.2290909090909</v>
      </c>
    </row>
    <row r="102" spans="1:27" x14ac:dyDescent="0.2">
      <c r="A102" s="76">
        <f>'2018_19 Energy'!A102</f>
        <v>43471</v>
      </c>
      <c r="B102" s="77">
        <f>'2018_19 Energy'!B102</f>
        <v>4.17</v>
      </c>
      <c r="C102" s="78">
        <f>'2018_19 Energy'!C102/11</f>
        <v>153.76363636363638</v>
      </c>
      <c r="D102" s="78">
        <f>'2018_19 Energy'!D102/11</f>
        <v>190.82727272727271</v>
      </c>
      <c r="E102" s="78">
        <f>'2018_19 Energy'!E102/11</f>
        <v>217.5181818181818</v>
      </c>
      <c r="F102" s="78">
        <f>'2018_19 Energy'!F102/11</f>
        <v>26.727272727272727</v>
      </c>
      <c r="G102" s="79">
        <f>'2018_19 Energy'!G102/11</f>
        <v>21.081818181818182</v>
      </c>
      <c r="H102" s="79">
        <f>'2018_19 Energy'!H102/11</f>
        <v>57.8</v>
      </c>
      <c r="I102" s="78">
        <f>'2018_19 Energy'!I102/11</f>
        <v>260.02727272727276</v>
      </c>
      <c r="J102" s="80">
        <f>'2018_19 Energy'!J102</f>
        <v>-1.97</v>
      </c>
      <c r="K102" s="81">
        <f>'2018_19 Energy'!K102/11</f>
        <v>226.23636363636362</v>
      </c>
      <c r="L102" s="81">
        <f>'2018_19 Energy'!L102/11</f>
        <v>277.13727272727277</v>
      </c>
      <c r="M102" s="81">
        <f>'2018_19 Energy'!M102/11</f>
        <v>306.34454545454543</v>
      </c>
      <c r="N102" s="81">
        <f>'2018_19 Energy'!N102/11</f>
        <v>350.25727272727272</v>
      </c>
      <c r="O102" s="82">
        <f>'2018_19 Energy'!O102</f>
        <v>8.48</v>
      </c>
      <c r="P102" s="83">
        <f>'2018_19 Energy'!P102/11</f>
        <v>102.90909090909091</v>
      </c>
      <c r="Q102" s="83">
        <f>'2018_19 Energy'!Q102/11</f>
        <v>130.27272727272728</v>
      </c>
      <c r="R102" s="83">
        <f>'2018_19 Energy'!R102/11</f>
        <v>155.18181818181819</v>
      </c>
      <c r="S102" s="83">
        <f>'2018_19 Energy'!S102/11</f>
        <v>196.69000000000003</v>
      </c>
      <c r="T102" s="84"/>
      <c r="U102" s="78">
        <f>'2018_19 Energy'!U102/11</f>
        <v>10</v>
      </c>
      <c r="V102" s="81">
        <f>'2018_19 Energy'!V102/11</f>
        <v>10</v>
      </c>
      <c r="W102" s="83">
        <f>'2018_19 Energy'!W102/11</f>
        <v>10</v>
      </c>
      <c r="Y102" s="78">
        <f t="shared" si="3"/>
        <v>270.02727272727276</v>
      </c>
      <c r="Z102" s="81">
        <f t="shared" si="4"/>
        <v>360.25727272727272</v>
      </c>
      <c r="AA102" s="83">
        <f t="shared" si="5"/>
        <v>206.69000000000003</v>
      </c>
    </row>
    <row r="103" spans="1:27" x14ac:dyDescent="0.2">
      <c r="A103" s="76">
        <f>'2018_19 Energy'!A103</f>
        <v>43472</v>
      </c>
      <c r="B103" s="77">
        <f>'2018_19 Energy'!B103</f>
        <v>4.18</v>
      </c>
      <c r="C103" s="78">
        <f>'2018_19 Energy'!C103/11</f>
        <v>147.37272727272727</v>
      </c>
      <c r="D103" s="78">
        <f>'2018_19 Energy'!D103/11</f>
        <v>198.16363636363639</v>
      </c>
      <c r="E103" s="78">
        <f>'2018_19 Energy'!E103/11</f>
        <v>227.13636363636363</v>
      </c>
      <c r="F103" s="78">
        <f>'2018_19 Energy'!F103/11</f>
        <v>34.335454545454546</v>
      </c>
      <c r="G103" s="79">
        <f>'2018_19 Energy'!G103/11</f>
        <v>27.609090909090909</v>
      </c>
      <c r="H103" s="79">
        <f>'2018_19 Energy'!H103/11</f>
        <v>77</v>
      </c>
      <c r="I103" s="78">
        <f>'2018_19 Energy'!I103/11</f>
        <v>279.22727272727275</v>
      </c>
      <c r="J103" s="80">
        <f>'2018_19 Energy'!J103</f>
        <v>-2.06</v>
      </c>
      <c r="K103" s="81">
        <f>'2018_19 Energy'!K103/11</f>
        <v>218.03727272727272</v>
      </c>
      <c r="L103" s="81">
        <f>'2018_19 Energy'!L103/11</f>
        <v>288.04454545454541</v>
      </c>
      <c r="M103" s="81">
        <f>'2018_19 Energy'!M103/11</f>
        <v>319.97181818181821</v>
      </c>
      <c r="N103" s="81">
        <f>'2018_19 Energy'!N103/11</f>
        <v>373.71000000000004</v>
      </c>
      <c r="O103" s="82">
        <f>'2018_19 Energy'!O103</f>
        <v>8.4600000000000009</v>
      </c>
      <c r="P103" s="83">
        <f>'2018_19 Energy'!P103/11</f>
        <v>98.909090909090907</v>
      </c>
      <c r="Q103" s="83">
        <f>'2018_19 Energy'!Q103/11</f>
        <v>136.54545454545453</v>
      </c>
      <c r="R103" s="83">
        <f>'2018_19 Energy'!R103/11</f>
        <v>163.45454545454547</v>
      </c>
      <c r="S103" s="83">
        <f>'2018_19 Energy'!S103/11</f>
        <v>214.42909090909089</v>
      </c>
      <c r="T103" s="84"/>
      <c r="U103" s="78">
        <f>'2018_19 Energy'!U103/11</f>
        <v>10</v>
      </c>
      <c r="V103" s="81">
        <f>'2018_19 Energy'!V103/11</f>
        <v>10</v>
      </c>
      <c r="W103" s="83">
        <f>'2018_19 Energy'!W103/11</f>
        <v>10</v>
      </c>
      <c r="Y103" s="78">
        <f t="shared" si="3"/>
        <v>289.22727272727275</v>
      </c>
      <c r="Z103" s="81">
        <f t="shared" si="4"/>
        <v>383.71000000000004</v>
      </c>
      <c r="AA103" s="83">
        <f t="shared" si="5"/>
        <v>224.42909090909089</v>
      </c>
    </row>
    <row r="104" spans="1:27" x14ac:dyDescent="0.2">
      <c r="A104" s="76">
        <f>'2018_19 Energy'!A104</f>
        <v>43473</v>
      </c>
      <c r="B104" s="77">
        <f>'2018_19 Energy'!B104</f>
        <v>4.1900000000000004</v>
      </c>
      <c r="C104" s="78">
        <f>'2018_19 Energy'!C104/11</f>
        <v>147.34545454545454</v>
      </c>
      <c r="D104" s="78">
        <f>'2018_19 Energy'!D104/11</f>
        <v>198.13636363636363</v>
      </c>
      <c r="E104" s="78">
        <f>'2018_19 Energy'!E104/11</f>
        <v>227.1090909090909</v>
      </c>
      <c r="F104" s="78">
        <f>'2018_19 Energy'!F104/11</f>
        <v>34.279090909090911</v>
      </c>
      <c r="G104" s="79">
        <f>'2018_19 Energy'!G104/11</f>
        <v>27.627272727272725</v>
      </c>
      <c r="H104" s="79">
        <f>'2018_19 Energy'!H104/11</f>
        <v>77.054545454545462</v>
      </c>
      <c r="I104" s="78">
        <f>'2018_19 Energy'!I104/11</f>
        <v>279.14545454545453</v>
      </c>
      <c r="J104" s="80">
        <f>'2018_19 Energy'!J104</f>
        <v>-2.15</v>
      </c>
      <c r="K104" s="81">
        <f>'2018_19 Energy'!K104/11</f>
        <v>219.14454545454547</v>
      </c>
      <c r="L104" s="81">
        <f>'2018_19 Energy'!L104/11</f>
        <v>289.45727272727277</v>
      </c>
      <c r="M104" s="81">
        <f>'2018_19 Energy'!M104/11</f>
        <v>321.42818181818183</v>
      </c>
      <c r="N104" s="81">
        <f>'2018_19 Energy'!N104/11</f>
        <v>375.13818181818186</v>
      </c>
      <c r="O104" s="82">
        <f>'2018_19 Energy'!O104</f>
        <v>8.43</v>
      </c>
      <c r="P104" s="83">
        <f>'2018_19 Energy'!P104/11</f>
        <v>99.36363636363636</v>
      </c>
      <c r="Q104" s="83">
        <f>'2018_19 Energy'!Q104/11</f>
        <v>137.09090909090909</v>
      </c>
      <c r="R104" s="83">
        <f>'2018_19 Energy'!R104/11</f>
        <v>164</v>
      </c>
      <c r="S104" s="83">
        <f>'2018_19 Energy'!S104/11</f>
        <v>214.94818181818181</v>
      </c>
      <c r="T104" s="84"/>
      <c r="U104" s="78">
        <f>'2018_19 Energy'!U104/11</f>
        <v>10</v>
      </c>
      <c r="V104" s="81">
        <f>'2018_19 Energy'!V104/11</f>
        <v>10</v>
      </c>
      <c r="W104" s="83">
        <f>'2018_19 Energy'!W104/11</f>
        <v>10</v>
      </c>
      <c r="Y104" s="78">
        <f t="shared" si="3"/>
        <v>289.14545454545453</v>
      </c>
      <c r="Z104" s="81">
        <f t="shared" si="4"/>
        <v>385.13818181818186</v>
      </c>
      <c r="AA104" s="83">
        <f t="shared" si="5"/>
        <v>224.94818181818181</v>
      </c>
    </row>
    <row r="105" spans="1:27" x14ac:dyDescent="0.2">
      <c r="A105" s="76">
        <f>'2018_19 Energy'!A105</f>
        <v>43474</v>
      </c>
      <c r="B105" s="77">
        <f>'2018_19 Energy'!B105</f>
        <v>4.17</v>
      </c>
      <c r="C105" s="78">
        <f>'2018_19 Energy'!C105/11</f>
        <v>147.48181818181817</v>
      </c>
      <c r="D105" s="78">
        <f>'2018_19 Energy'!D105/11</f>
        <v>198.30909090909091</v>
      </c>
      <c r="E105" s="78">
        <f>'2018_19 Energy'!E105/11</f>
        <v>227.29090909090908</v>
      </c>
      <c r="F105" s="78">
        <f>'2018_19 Energy'!F105/11</f>
        <v>34.222727272727269</v>
      </c>
      <c r="G105" s="79">
        <f>'2018_19 Energy'!G105/11</f>
        <v>27.645454545454548</v>
      </c>
      <c r="H105" s="79">
        <f>'2018_19 Energy'!H105/11</f>
        <v>77.100000000000009</v>
      </c>
      <c r="I105" s="78">
        <f>'2018_19 Energy'!I105/11</f>
        <v>279.28181818181815</v>
      </c>
      <c r="J105" s="80">
        <f>'2018_19 Energy'!J105</f>
        <v>-2.25</v>
      </c>
      <c r="K105" s="81">
        <f>'2018_19 Energy'!K105/11</f>
        <v>220.18636363636367</v>
      </c>
      <c r="L105" s="81">
        <f>'2018_19 Energy'!L105/11</f>
        <v>290.78727272727269</v>
      </c>
      <c r="M105" s="81">
        <f>'2018_19 Energy'!M105/11</f>
        <v>322.8</v>
      </c>
      <c r="N105" s="81">
        <f>'2018_19 Energy'!N105/11</f>
        <v>376.48272727272729</v>
      </c>
      <c r="O105" s="82">
        <f>'2018_19 Energy'!O105</f>
        <v>8.41</v>
      </c>
      <c r="P105" s="83">
        <f>'2018_19 Energy'!P105/11</f>
        <v>99.454545454545453</v>
      </c>
      <c r="Q105" s="83">
        <f>'2018_19 Energy'!Q105/11</f>
        <v>137.27272727272728</v>
      </c>
      <c r="R105" s="83">
        <f>'2018_19 Energy'!R105/11</f>
        <v>164.18181818181819</v>
      </c>
      <c r="S105" s="83">
        <f>'2018_19 Energy'!S105/11</f>
        <v>215.08181818181819</v>
      </c>
      <c r="T105" s="84"/>
      <c r="U105" s="78">
        <f>'2018_19 Energy'!U105/11</f>
        <v>10</v>
      </c>
      <c r="V105" s="81">
        <f>'2018_19 Energy'!V105/11</f>
        <v>10</v>
      </c>
      <c r="W105" s="83">
        <f>'2018_19 Energy'!W105/11</f>
        <v>10</v>
      </c>
      <c r="Y105" s="78">
        <f t="shared" si="3"/>
        <v>289.28181818181815</v>
      </c>
      <c r="Z105" s="81">
        <f t="shared" si="4"/>
        <v>386.48272727272729</v>
      </c>
      <c r="AA105" s="83">
        <f t="shared" si="5"/>
        <v>225.08181818181819</v>
      </c>
    </row>
    <row r="106" spans="1:27" x14ac:dyDescent="0.2">
      <c r="A106" s="76">
        <f>'2018_19 Energy'!A106</f>
        <v>43475</v>
      </c>
      <c r="B106" s="77">
        <f>'2018_19 Energy'!B106</f>
        <v>4.1399999999999997</v>
      </c>
      <c r="C106" s="78">
        <f>'2018_19 Energy'!C106/11</f>
        <v>147.91818181818181</v>
      </c>
      <c r="D106" s="78">
        <f>'2018_19 Energy'!D106/11</f>
        <v>198.87272727272727</v>
      </c>
      <c r="E106" s="78">
        <f>'2018_19 Energy'!E106/11</f>
        <v>227.87272727272727</v>
      </c>
      <c r="F106" s="78">
        <f>'2018_19 Energy'!F106/11</f>
        <v>34.166363636363634</v>
      </c>
      <c r="G106" s="79">
        <f>'2018_19 Energy'!G106/11</f>
        <v>27.663636363636364</v>
      </c>
      <c r="H106" s="79">
        <f>'2018_19 Energy'!H106/11</f>
        <v>77.154545454545456</v>
      </c>
      <c r="I106" s="78">
        <f>'2018_19 Energy'!I106/11</f>
        <v>279.80909090909091</v>
      </c>
      <c r="J106" s="80">
        <f>'2018_19 Energy'!J106</f>
        <v>-2.3199999999999998</v>
      </c>
      <c r="K106" s="81">
        <f>'2018_19 Energy'!K106/11</f>
        <v>221.07909090909089</v>
      </c>
      <c r="L106" s="81">
        <f>'2018_19 Energy'!L106/11</f>
        <v>291.92727272727274</v>
      </c>
      <c r="M106" s="81">
        <f>'2018_19 Energy'!M106/11</f>
        <v>323.97545454545457</v>
      </c>
      <c r="N106" s="81">
        <f>'2018_19 Energy'!N106/11</f>
        <v>377.62363636363631</v>
      </c>
      <c r="O106" s="82">
        <f>'2018_19 Energy'!O106</f>
        <v>8.3699999999999992</v>
      </c>
      <c r="P106" s="83">
        <f>'2018_19 Energy'!P106/11</f>
        <v>100</v>
      </c>
      <c r="Q106" s="83">
        <f>'2018_19 Energy'!Q106/11</f>
        <v>137.90909090909091</v>
      </c>
      <c r="R106" s="83">
        <f>'2018_19 Energy'!R106/11</f>
        <v>164.90909090909091</v>
      </c>
      <c r="S106" s="83">
        <f>'2018_19 Energy'!S106/11</f>
        <v>215.76727272727274</v>
      </c>
      <c r="T106" s="84"/>
      <c r="U106" s="78">
        <f>'2018_19 Energy'!U106/11</f>
        <v>10</v>
      </c>
      <c r="V106" s="81">
        <f>'2018_19 Energy'!V106/11</f>
        <v>10</v>
      </c>
      <c r="W106" s="83">
        <f>'2018_19 Energy'!W106/11</f>
        <v>10</v>
      </c>
      <c r="Y106" s="78">
        <f t="shared" si="3"/>
        <v>289.80909090909091</v>
      </c>
      <c r="Z106" s="81">
        <f t="shared" si="4"/>
        <v>387.62363636363631</v>
      </c>
      <c r="AA106" s="83">
        <f t="shared" si="5"/>
        <v>225.76727272727274</v>
      </c>
    </row>
    <row r="107" spans="1:27" x14ac:dyDescent="0.2">
      <c r="A107" s="76">
        <f>'2018_19 Energy'!A107</f>
        <v>43476</v>
      </c>
      <c r="B107" s="77">
        <f>'2018_19 Energy'!B107</f>
        <v>4.09</v>
      </c>
      <c r="C107" s="78">
        <f>'2018_19 Energy'!C107/11</f>
        <v>151.95454545454547</v>
      </c>
      <c r="D107" s="78">
        <f>'2018_19 Energy'!D107/11</f>
        <v>199.90909090909091</v>
      </c>
      <c r="E107" s="78">
        <f>'2018_19 Energy'!E107/11</f>
        <v>228.2</v>
      </c>
      <c r="F107" s="78">
        <f>'2018_19 Energy'!F107/11</f>
        <v>32.949999999999996</v>
      </c>
      <c r="G107" s="79">
        <f>'2018_19 Energy'!G107/11</f>
        <v>26.59090909090909</v>
      </c>
      <c r="H107" s="79">
        <f>'2018_19 Energy'!H107/11</f>
        <v>73.8</v>
      </c>
      <c r="I107" s="78">
        <f>'2018_19 Energy'!I107/11</f>
        <v>278.76363636363635</v>
      </c>
      <c r="J107" s="80">
        <f>'2018_19 Energy'!J107</f>
        <v>-2.39</v>
      </c>
      <c r="K107" s="81">
        <f>'2018_19 Energy'!K107/11</f>
        <v>227.1</v>
      </c>
      <c r="L107" s="81">
        <f>'2018_19 Energy'!L107/11</f>
        <v>293.86272727272723</v>
      </c>
      <c r="M107" s="81">
        <f>'2018_19 Energy'!M107/11</f>
        <v>325.11272727272723</v>
      </c>
      <c r="N107" s="81">
        <f>'2018_19 Energy'!N107/11</f>
        <v>377.36727272727273</v>
      </c>
      <c r="O107" s="82">
        <f>'2018_19 Energy'!O107</f>
        <v>8.33</v>
      </c>
      <c r="P107" s="83">
        <f>'2018_19 Energy'!P107/11</f>
        <v>102.81818181818181</v>
      </c>
      <c r="Q107" s="83">
        <f>'2018_19 Energy'!Q107/11</f>
        <v>138.45454545454547</v>
      </c>
      <c r="R107" s="83">
        <f>'2018_19 Energy'!R107/11</f>
        <v>164.81818181818181</v>
      </c>
      <c r="S107" s="83">
        <f>'2018_19 Energy'!S107/11</f>
        <v>214.23999999999998</v>
      </c>
      <c r="T107" s="84"/>
      <c r="U107" s="78">
        <f>'2018_19 Energy'!U107/11</f>
        <v>10</v>
      </c>
      <c r="V107" s="81">
        <f>'2018_19 Energy'!V107/11</f>
        <v>10</v>
      </c>
      <c r="W107" s="83">
        <f>'2018_19 Energy'!W107/11</f>
        <v>10</v>
      </c>
      <c r="Y107" s="78">
        <f t="shared" si="3"/>
        <v>288.76363636363635</v>
      </c>
      <c r="Z107" s="81">
        <f t="shared" si="4"/>
        <v>387.36727272727273</v>
      </c>
      <c r="AA107" s="83">
        <f t="shared" si="5"/>
        <v>224.23999999999998</v>
      </c>
    </row>
    <row r="108" spans="1:27" x14ac:dyDescent="0.2">
      <c r="A108" s="76">
        <f>'2018_19 Energy'!A108</f>
        <v>43477</v>
      </c>
      <c r="B108" s="77">
        <f>'2018_19 Energy'!B108</f>
        <v>4.0199999999999996</v>
      </c>
      <c r="C108" s="78">
        <f>'2018_19 Energy'!C108/11</f>
        <v>155.56363636363636</v>
      </c>
      <c r="D108" s="78">
        <f>'2018_19 Energy'!D108/11</f>
        <v>193.59090909090909</v>
      </c>
      <c r="E108" s="78">
        <f>'2018_19 Energy'!E108/11</f>
        <v>220.61818181818182</v>
      </c>
      <c r="F108" s="78">
        <f>'2018_19 Energy'!F108/11</f>
        <v>28.311818181818182</v>
      </c>
      <c r="G108" s="79">
        <f>'2018_19 Energy'!G108/11</f>
        <v>22.709090909090911</v>
      </c>
      <c r="H108" s="79">
        <f>'2018_19 Energy'!H108/11</f>
        <v>62.345454545454544</v>
      </c>
      <c r="I108" s="78">
        <f>'2018_19 Energy'!I108/11</f>
        <v>265.33636363636361</v>
      </c>
      <c r="J108" s="80">
        <f>'2018_19 Energy'!J108</f>
        <v>-2.4500000000000002</v>
      </c>
      <c r="K108" s="81">
        <f>'2018_19 Energy'!K108/11</f>
        <v>231.92636363636365</v>
      </c>
      <c r="L108" s="81">
        <f>'2018_19 Energy'!L108/11</f>
        <v>284.80727272727273</v>
      </c>
      <c r="M108" s="81">
        <f>'2018_19 Energy'!M108/11</f>
        <v>314.58181818181816</v>
      </c>
      <c r="N108" s="81">
        <f>'2018_19 Energy'!N108/11</f>
        <v>360.84999999999997</v>
      </c>
      <c r="O108" s="82">
        <f>'2018_19 Energy'!O108</f>
        <v>8.3000000000000007</v>
      </c>
      <c r="P108" s="83">
        <f>'2018_19 Energy'!P108/11</f>
        <v>105.09090909090909</v>
      </c>
      <c r="Q108" s="83">
        <f>'2018_19 Energy'!Q108/11</f>
        <v>133.27272727272728</v>
      </c>
      <c r="R108" s="83">
        <f>'2018_19 Energy'!R108/11</f>
        <v>158.45454545454547</v>
      </c>
      <c r="S108" s="83">
        <f>'2018_19 Energy'!S108/11</f>
        <v>202.15818181818179</v>
      </c>
      <c r="T108" s="84"/>
      <c r="U108" s="78">
        <f>'2018_19 Energy'!U108/11</f>
        <v>10</v>
      </c>
      <c r="V108" s="81">
        <f>'2018_19 Energy'!V108/11</f>
        <v>10</v>
      </c>
      <c r="W108" s="83">
        <f>'2018_19 Energy'!W108/11</f>
        <v>10</v>
      </c>
      <c r="Y108" s="78">
        <f t="shared" si="3"/>
        <v>275.33636363636361</v>
      </c>
      <c r="Z108" s="81">
        <f t="shared" si="4"/>
        <v>370.84999999999997</v>
      </c>
      <c r="AA108" s="83">
        <f t="shared" si="5"/>
        <v>212.15818181818179</v>
      </c>
    </row>
    <row r="109" spans="1:27" x14ac:dyDescent="0.2">
      <c r="A109" s="76">
        <f>'2018_19 Energy'!A109</f>
        <v>43478</v>
      </c>
      <c r="B109" s="77">
        <f>'2018_19 Energy'!B109</f>
        <v>3.97</v>
      </c>
      <c r="C109" s="78">
        <f>'2018_19 Energy'!C109/11</f>
        <v>156.15454545454546</v>
      </c>
      <c r="D109" s="78">
        <f>'2018_19 Energy'!D109/11</f>
        <v>193.69090909090909</v>
      </c>
      <c r="E109" s="78">
        <f>'2018_19 Energy'!E109/11</f>
        <v>220.44545454545457</v>
      </c>
      <c r="F109" s="78">
        <f>'2018_19 Energy'!F109/11</f>
        <v>26.421818181818182</v>
      </c>
      <c r="G109" s="79">
        <f>'2018_19 Energy'!G109/11</f>
        <v>21.172727272727272</v>
      </c>
      <c r="H109" s="79">
        <f>'2018_19 Energy'!H109/11</f>
        <v>58.036363636363632</v>
      </c>
      <c r="I109" s="78">
        <f>'2018_19 Energy'!I109/11</f>
        <v>262.71818181818185</v>
      </c>
      <c r="J109" s="80">
        <f>'2018_19 Energy'!J109</f>
        <v>-2.44</v>
      </c>
      <c r="K109" s="81">
        <f>'2018_19 Energy'!K109/11</f>
        <v>231.80545454545455</v>
      </c>
      <c r="L109" s="81">
        <f>'2018_19 Energy'!L109/11</f>
        <v>283.79272727272723</v>
      </c>
      <c r="M109" s="81">
        <f>'2018_19 Energy'!M109/11</f>
        <v>313.18</v>
      </c>
      <c r="N109" s="81">
        <f>'2018_19 Energy'!N109/11</f>
        <v>356.91181818181821</v>
      </c>
      <c r="O109" s="82">
        <f>'2018_19 Energy'!O109</f>
        <v>8.24</v>
      </c>
      <c r="P109" s="83">
        <f>'2018_19 Energy'!P109/11</f>
        <v>105.72727272727273</v>
      </c>
      <c r="Q109" s="83">
        <f>'2018_19 Energy'!Q109/11</f>
        <v>133.63636363636363</v>
      </c>
      <c r="R109" s="83">
        <f>'2018_19 Energy'!R109/11</f>
        <v>158.63636363636363</v>
      </c>
      <c r="S109" s="83">
        <f>'2018_19 Energy'!S109/11</f>
        <v>199.96636363636364</v>
      </c>
      <c r="T109" s="84"/>
      <c r="U109" s="78">
        <f>'2018_19 Energy'!U109/11</f>
        <v>10</v>
      </c>
      <c r="V109" s="81">
        <f>'2018_19 Energy'!V109/11</f>
        <v>10</v>
      </c>
      <c r="W109" s="83">
        <f>'2018_19 Energy'!W109/11</f>
        <v>10</v>
      </c>
      <c r="Y109" s="78">
        <f t="shared" si="3"/>
        <v>272.71818181818185</v>
      </c>
      <c r="Z109" s="81">
        <f t="shared" si="4"/>
        <v>366.91181818181821</v>
      </c>
      <c r="AA109" s="83">
        <f t="shared" si="5"/>
        <v>209.96636363636364</v>
      </c>
    </row>
    <row r="110" spans="1:27" x14ac:dyDescent="0.2">
      <c r="A110" s="76">
        <f>'2018_19 Energy'!A110</f>
        <v>43479</v>
      </c>
      <c r="B110" s="77">
        <f>'2018_19 Energy'!B110</f>
        <v>3.93</v>
      </c>
      <c r="C110" s="78">
        <f>'2018_19 Energy'!C110/11</f>
        <v>150.24545454545455</v>
      </c>
      <c r="D110" s="78">
        <f>'2018_19 Energy'!D110/11</f>
        <v>201.83636363636361</v>
      </c>
      <c r="E110" s="78">
        <f>'2018_19 Energy'!E110/11</f>
        <v>230.92727272727271</v>
      </c>
      <c r="F110" s="78">
        <f>'2018_19 Energy'!F110/11</f>
        <v>33.942727272727275</v>
      </c>
      <c r="G110" s="79">
        <f>'2018_19 Energy'!G110/11</f>
        <v>27.727272727272727</v>
      </c>
      <c r="H110" s="79">
        <f>'2018_19 Energy'!H110/11</f>
        <v>77.354545454545459</v>
      </c>
      <c r="I110" s="78">
        <f>'2018_19 Energy'!I110/11</f>
        <v>282.70909090909095</v>
      </c>
      <c r="J110" s="80">
        <f>'2018_19 Energy'!J110</f>
        <v>-2.42</v>
      </c>
      <c r="K110" s="81">
        <f>'2018_19 Energy'!K110/11</f>
        <v>222.15090909090907</v>
      </c>
      <c r="L110" s="81">
        <f>'2018_19 Energy'!L110/11</f>
        <v>293.30727272727273</v>
      </c>
      <c r="M110" s="81">
        <f>'2018_19 Energy'!M110/11</f>
        <v>325.39363636363635</v>
      </c>
      <c r="N110" s="81">
        <f>'2018_19 Energy'!N110/11</f>
        <v>378.85636363636365</v>
      </c>
      <c r="O110" s="82">
        <f>'2018_19 Energy'!O110</f>
        <v>8.18</v>
      </c>
      <c r="P110" s="83">
        <f>'2018_19 Energy'!P110/11</f>
        <v>102.09090909090909</v>
      </c>
      <c r="Q110" s="83">
        <f>'2018_19 Energy'!Q110/11</f>
        <v>140.63636363636363</v>
      </c>
      <c r="R110" s="83">
        <f>'2018_19 Energy'!R110/11</f>
        <v>167.72727272727272</v>
      </c>
      <c r="S110" s="83">
        <f>'2018_19 Energy'!S110/11</f>
        <v>218.36090909090908</v>
      </c>
      <c r="T110" s="84"/>
      <c r="U110" s="78">
        <f>'2018_19 Energy'!U110/11</f>
        <v>10</v>
      </c>
      <c r="V110" s="81">
        <f>'2018_19 Energy'!V110/11</f>
        <v>10</v>
      </c>
      <c r="W110" s="83">
        <f>'2018_19 Energy'!W110/11</f>
        <v>10</v>
      </c>
      <c r="Y110" s="78">
        <f t="shared" si="3"/>
        <v>292.70909090909095</v>
      </c>
      <c r="Z110" s="81">
        <f t="shared" si="4"/>
        <v>388.85636363636365</v>
      </c>
      <c r="AA110" s="83">
        <f t="shared" si="5"/>
        <v>228.36090909090908</v>
      </c>
    </row>
    <row r="111" spans="1:27" x14ac:dyDescent="0.2">
      <c r="A111" s="76">
        <f>'2018_19 Energy'!A111</f>
        <v>43480</v>
      </c>
      <c r="B111" s="77">
        <f>'2018_19 Energy'!B111</f>
        <v>3.9</v>
      </c>
      <c r="C111" s="78">
        <f>'2018_19 Energy'!C111/11</f>
        <v>150.6</v>
      </c>
      <c r="D111" s="78">
        <f>'2018_19 Energy'!D111/11</f>
        <v>202.29090909090908</v>
      </c>
      <c r="E111" s="78">
        <f>'2018_19 Energy'!E111/11</f>
        <v>231.3909090909091</v>
      </c>
      <c r="F111" s="78">
        <f>'2018_19 Energy'!F111/11</f>
        <v>33.886363636363633</v>
      </c>
      <c r="G111" s="79">
        <f>'2018_19 Energy'!G111/11</f>
        <v>27.745454545454546</v>
      </c>
      <c r="H111" s="79">
        <f>'2018_19 Energy'!H111/11</f>
        <v>77.409090909090907</v>
      </c>
      <c r="I111" s="78">
        <f>'2018_19 Energy'!I111/11</f>
        <v>283.13636363636363</v>
      </c>
      <c r="J111" s="80">
        <f>'2018_19 Energy'!J111</f>
        <v>-2.41</v>
      </c>
      <c r="K111" s="81">
        <f>'2018_19 Energy'!K111/11</f>
        <v>222.05363636363637</v>
      </c>
      <c r="L111" s="81">
        <f>'2018_19 Energy'!L111/11</f>
        <v>293.18727272727273</v>
      </c>
      <c r="M111" s="81">
        <f>'2018_19 Energy'!M111/11</f>
        <v>325.2681818181818</v>
      </c>
      <c r="N111" s="81">
        <f>'2018_19 Energy'!N111/11</f>
        <v>378.67545454545456</v>
      </c>
      <c r="O111" s="82">
        <f>'2018_19 Energy'!O111</f>
        <v>8.1199999999999992</v>
      </c>
      <c r="P111" s="83">
        <f>'2018_19 Energy'!P111/11</f>
        <v>102.81818181818181</v>
      </c>
      <c r="Q111" s="83">
        <f>'2018_19 Energy'!Q111/11</f>
        <v>141.54545454545453</v>
      </c>
      <c r="R111" s="83">
        <f>'2018_19 Energy'!R111/11</f>
        <v>168.63636363636363</v>
      </c>
      <c r="S111" s="83">
        <f>'2018_19 Energy'!S111/11</f>
        <v>219.23999999999998</v>
      </c>
      <c r="T111" s="84"/>
      <c r="U111" s="78">
        <f>'2018_19 Energy'!U111/11</f>
        <v>10</v>
      </c>
      <c r="V111" s="81">
        <f>'2018_19 Energy'!V111/11</f>
        <v>10</v>
      </c>
      <c r="W111" s="83">
        <f>'2018_19 Energy'!W111/11</f>
        <v>10</v>
      </c>
      <c r="Y111" s="78">
        <f t="shared" si="3"/>
        <v>293.13636363636363</v>
      </c>
      <c r="Z111" s="81">
        <f t="shared" si="4"/>
        <v>388.67545454545456</v>
      </c>
      <c r="AA111" s="83">
        <f t="shared" si="5"/>
        <v>229.23999999999998</v>
      </c>
    </row>
    <row r="112" spans="1:27" x14ac:dyDescent="0.2">
      <c r="A112" s="76">
        <f>'2018_19 Energy'!A112</f>
        <v>43481</v>
      </c>
      <c r="B112" s="77">
        <f>'2018_19 Energy'!B112</f>
        <v>3.87</v>
      </c>
      <c r="C112" s="78">
        <f>'2018_19 Energy'!C112/11</f>
        <v>150.86363636363637</v>
      </c>
      <c r="D112" s="78">
        <f>'2018_19 Energy'!D112/11</f>
        <v>202.62727272727273</v>
      </c>
      <c r="E112" s="78">
        <f>'2018_19 Energy'!E112/11</f>
        <v>231.73636363636362</v>
      </c>
      <c r="F112" s="78">
        <f>'2018_19 Energy'!F112/11</f>
        <v>33.830909090909088</v>
      </c>
      <c r="G112" s="79">
        <f>'2018_19 Energy'!G112/11</f>
        <v>27.763636363636362</v>
      </c>
      <c r="H112" s="79">
        <f>'2018_19 Energy'!H112/11</f>
        <v>77.463636363636368</v>
      </c>
      <c r="I112" s="78">
        <f>'2018_19 Energy'!I112/11</f>
        <v>283.43636363636364</v>
      </c>
      <c r="J112" s="80">
        <f>'2018_19 Energy'!J112</f>
        <v>-2.2999999999999998</v>
      </c>
      <c r="K112" s="81">
        <f>'2018_19 Energy'!K112/11</f>
        <v>220.7290909090909</v>
      </c>
      <c r="L112" s="81">
        <f>'2018_19 Energy'!L112/11</f>
        <v>291.50454545454545</v>
      </c>
      <c r="M112" s="81">
        <f>'2018_19 Energy'!M112/11</f>
        <v>323.52909090909094</v>
      </c>
      <c r="N112" s="81">
        <f>'2018_19 Energy'!N112/11</f>
        <v>376.85454545454542</v>
      </c>
      <c r="O112" s="82">
        <f>'2018_19 Energy'!O112</f>
        <v>8.07</v>
      </c>
      <c r="P112" s="83">
        <f>'2018_19 Energy'!P112/11</f>
        <v>103.27272727272727</v>
      </c>
      <c r="Q112" s="83">
        <f>'2018_19 Energy'!Q112/11</f>
        <v>142.09090909090909</v>
      </c>
      <c r="R112" s="83">
        <f>'2018_19 Energy'!R112/11</f>
        <v>169.27272727272728</v>
      </c>
      <c r="S112" s="83">
        <f>'2018_19 Energy'!S112/11</f>
        <v>219.84090909090909</v>
      </c>
      <c r="T112" s="84"/>
      <c r="U112" s="78">
        <f>'2018_19 Energy'!U112/11</f>
        <v>10</v>
      </c>
      <c r="V112" s="81">
        <f>'2018_19 Energy'!V112/11</f>
        <v>10</v>
      </c>
      <c r="W112" s="83">
        <f>'2018_19 Energy'!W112/11</f>
        <v>10</v>
      </c>
      <c r="Y112" s="78">
        <f t="shared" si="3"/>
        <v>293.43636363636364</v>
      </c>
      <c r="Z112" s="81">
        <f t="shared" si="4"/>
        <v>386.85454545454542</v>
      </c>
      <c r="AA112" s="83">
        <f t="shared" si="5"/>
        <v>229.84090909090909</v>
      </c>
    </row>
    <row r="113" spans="1:27" x14ac:dyDescent="0.2">
      <c r="A113" s="76">
        <f>'2018_19 Energy'!A113</f>
        <v>43482</v>
      </c>
      <c r="B113" s="77">
        <f>'2018_19 Energy'!B113</f>
        <v>3.87</v>
      </c>
      <c r="C113" s="78">
        <f>'2018_19 Energy'!C113/11</f>
        <v>150.91818181818181</v>
      </c>
      <c r="D113" s="78">
        <f>'2018_19 Energy'!D113/11</f>
        <v>202.7</v>
      </c>
      <c r="E113" s="78">
        <f>'2018_19 Energy'!E113/11</f>
        <v>231.81818181818181</v>
      </c>
      <c r="F113" s="78">
        <f>'2018_19 Energy'!F113/11</f>
        <v>33.774545454545454</v>
      </c>
      <c r="G113" s="79">
        <f>'2018_19 Energy'!G113/11</f>
        <v>27.781818181818185</v>
      </c>
      <c r="H113" s="79">
        <f>'2018_19 Energy'!H113/11</f>
        <v>77.509090909090915</v>
      </c>
      <c r="I113" s="78">
        <f>'2018_19 Energy'!I113/11</f>
        <v>283.45454545454544</v>
      </c>
      <c r="J113" s="80">
        <f>'2018_19 Energy'!J113</f>
        <v>-2.2000000000000002</v>
      </c>
      <c r="K113" s="81">
        <f>'2018_19 Energy'!K113/11</f>
        <v>219.65454545454543</v>
      </c>
      <c r="L113" s="81">
        <f>'2018_19 Energy'!L113/11</f>
        <v>290.14</v>
      </c>
      <c r="M113" s="81">
        <f>'2018_19 Energy'!M113/11</f>
        <v>322.11909090909091</v>
      </c>
      <c r="N113" s="81">
        <f>'2018_19 Energy'!N113/11</f>
        <v>375.36545454545461</v>
      </c>
      <c r="O113" s="82">
        <f>'2018_19 Energy'!O113</f>
        <v>8.02</v>
      </c>
      <c r="P113" s="83">
        <f>'2018_19 Energy'!P113/11</f>
        <v>103.90909090909091</v>
      </c>
      <c r="Q113" s="83">
        <f>'2018_19 Energy'!Q113/11</f>
        <v>142.90909090909091</v>
      </c>
      <c r="R113" s="83">
        <f>'2018_19 Energy'!R113/11</f>
        <v>170.09090909090909</v>
      </c>
      <c r="S113" s="83">
        <f>'2018_19 Energy'!S113/11</f>
        <v>220.62272727272727</v>
      </c>
      <c r="T113" s="84"/>
      <c r="U113" s="78">
        <f>'2018_19 Energy'!U113/11</f>
        <v>10</v>
      </c>
      <c r="V113" s="81">
        <f>'2018_19 Energy'!V113/11</f>
        <v>10</v>
      </c>
      <c r="W113" s="83">
        <f>'2018_19 Energy'!W113/11</f>
        <v>10</v>
      </c>
      <c r="Y113" s="78">
        <f t="shared" si="3"/>
        <v>293.45454545454544</v>
      </c>
      <c r="Z113" s="81">
        <f t="shared" si="4"/>
        <v>385.36545454545461</v>
      </c>
      <c r="AA113" s="83">
        <f t="shared" si="5"/>
        <v>230.62272727272727</v>
      </c>
    </row>
    <row r="114" spans="1:27" x14ac:dyDescent="0.2">
      <c r="A114" s="76">
        <f>'2018_19 Energy'!A114</f>
        <v>43483</v>
      </c>
      <c r="B114" s="77">
        <f>'2018_19 Energy'!B114</f>
        <v>3.88</v>
      </c>
      <c r="C114" s="78">
        <f>'2018_19 Energy'!C114/11</f>
        <v>154.37272727272727</v>
      </c>
      <c r="D114" s="78">
        <f>'2018_19 Energy'!D114/11</f>
        <v>202.94545454545457</v>
      </c>
      <c r="E114" s="78">
        <f>'2018_19 Energy'!E114/11</f>
        <v>231.32727272727271</v>
      </c>
      <c r="F114" s="78">
        <f>'2018_19 Energy'!F114/11</f>
        <v>32.56909090909091</v>
      </c>
      <c r="G114" s="79">
        <f>'2018_19 Energy'!G114/11</f>
        <v>26.709090909090911</v>
      </c>
      <c r="H114" s="79">
        <f>'2018_19 Energy'!H114/11</f>
        <v>74.127272727272725</v>
      </c>
      <c r="I114" s="78">
        <f>'2018_19 Energy'!I114/11</f>
        <v>281.58181818181816</v>
      </c>
      <c r="J114" s="80">
        <f>'2018_19 Energy'!J114</f>
        <v>-2.09</v>
      </c>
      <c r="K114" s="81">
        <f>'2018_19 Energy'!K114/11</f>
        <v>223.6</v>
      </c>
      <c r="L114" s="81">
        <f>'2018_19 Energy'!L114/11</f>
        <v>289.50363636363636</v>
      </c>
      <c r="M114" s="81">
        <f>'2018_19 Energy'!M114/11</f>
        <v>320.60727272727269</v>
      </c>
      <c r="N114" s="81">
        <f>'2018_19 Energy'!N114/11</f>
        <v>372.42454545454547</v>
      </c>
      <c r="O114" s="82">
        <f>'2018_19 Energy'!O114</f>
        <v>7.97</v>
      </c>
      <c r="P114" s="83">
        <f>'2018_19 Energy'!P114/11</f>
        <v>106.90909090909091</v>
      </c>
      <c r="Q114" s="83">
        <f>'2018_19 Energy'!Q114/11</f>
        <v>143.63636363636363</v>
      </c>
      <c r="R114" s="83">
        <f>'2018_19 Energy'!R114/11</f>
        <v>170.18181818181819</v>
      </c>
      <c r="S114" s="83">
        <f>'2018_19 Energy'!S114/11</f>
        <v>219.33909090909091</v>
      </c>
      <c r="T114" s="84"/>
      <c r="U114" s="78">
        <f>'2018_19 Energy'!U114/11</f>
        <v>10</v>
      </c>
      <c r="V114" s="81">
        <f>'2018_19 Energy'!V114/11</f>
        <v>10</v>
      </c>
      <c r="W114" s="83">
        <f>'2018_19 Energy'!W114/11</f>
        <v>10</v>
      </c>
      <c r="Y114" s="78">
        <f t="shared" si="3"/>
        <v>291.58181818181816</v>
      </c>
      <c r="Z114" s="81">
        <f t="shared" si="4"/>
        <v>382.42454545454547</v>
      </c>
      <c r="AA114" s="83">
        <f t="shared" si="5"/>
        <v>229.33909090909091</v>
      </c>
    </row>
    <row r="115" spans="1:27" x14ac:dyDescent="0.2">
      <c r="A115" s="76">
        <f>'2018_19 Energy'!A115</f>
        <v>43484</v>
      </c>
      <c r="B115" s="77">
        <f>'2018_19 Energy'!B115</f>
        <v>3.88</v>
      </c>
      <c r="C115" s="78">
        <f>'2018_19 Energy'!C115/11</f>
        <v>157.10909090909092</v>
      </c>
      <c r="D115" s="78">
        <f>'2018_19 Energy'!D115/11</f>
        <v>195.44545454545457</v>
      </c>
      <c r="E115" s="78">
        <f>'2018_19 Energy'!E115/11</f>
        <v>222.52727272727273</v>
      </c>
      <c r="F115" s="78">
        <f>'2018_19 Energy'!F115/11</f>
        <v>27.980909090909094</v>
      </c>
      <c r="G115" s="79">
        <f>'2018_19 Energy'!G115/11</f>
        <v>22.809090909090909</v>
      </c>
      <c r="H115" s="79">
        <f>'2018_19 Energy'!H115/11</f>
        <v>62.6</v>
      </c>
      <c r="I115" s="78">
        <f>'2018_19 Energy'!I115/11</f>
        <v>266.96363636363634</v>
      </c>
      <c r="J115" s="80">
        <f>'2018_19 Energy'!J115</f>
        <v>-1.96</v>
      </c>
      <c r="K115" s="81">
        <f>'2018_19 Energy'!K115/11</f>
        <v>226.03181818181818</v>
      </c>
      <c r="L115" s="81">
        <f>'2018_19 Energy'!L115/11</f>
        <v>277.77818181818179</v>
      </c>
      <c r="M115" s="81">
        <f>'2018_19 Energy'!M115/11</f>
        <v>307.33181818181816</v>
      </c>
      <c r="N115" s="81">
        <f>'2018_19 Energy'!N115/11</f>
        <v>353.17</v>
      </c>
      <c r="O115" s="82">
        <f>'2018_19 Energy'!O115</f>
        <v>7.94</v>
      </c>
      <c r="P115" s="83">
        <f>'2018_19 Energy'!P115/11</f>
        <v>109.18181818181819</v>
      </c>
      <c r="Q115" s="83">
        <f>'2018_19 Energy'!Q115/11</f>
        <v>138.18181818181819</v>
      </c>
      <c r="R115" s="83">
        <f>'2018_19 Energy'!R115/11</f>
        <v>163.54545454545453</v>
      </c>
      <c r="S115" s="83">
        <f>'2018_19 Energy'!S115/11</f>
        <v>207.02636363636364</v>
      </c>
      <c r="T115" s="84"/>
      <c r="U115" s="78">
        <f>'2018_19 Energy'!U115/11</f>
        <v>10</v>
      </c>
      <c r="V115" s="81">
        <f>'2018_19 Energy'!V115/11</f>
        <v>10</v>
      </c>
      <c r="W115" s="83">
        <f>'2018_19 Energy'!W115/11</f>
        <v>10</v>
      </c>
      <c r="Y115" s="78">
        <f t="shared" si="3"/>
        <v>276.96363636363634</v>
      </c>
      <c r="Z115" s="81">
        <f t="shared" si="4"/>
        <v>363.17</v>
      </c>
      <c r="AA115" s="83">
        <f t="shared" si="5"/>
        <v>217.02636363636364</v>
      </c>
    </row>
    <row r="116" spans="1:27" x14ac:dyDescent="0.2">
      <c r="A116" s="76">
        <f>'2018_19 Energy'!A116</f>
        <v>43485</v>
      </c>
      <c r="B116" s="77">
        <f>'2018_19 Energy'!B116</f>
        <v>3.91</v>
      </c>
      <c r="C116" s="78">
        <f>'2018_19 Energy'!C116/11</f>
        <v>156.78181818181818</v>
      </c>
      <c r="D116" s="78">
        <f>'2018_19 Energy'!D116/11</f>
        <v>194.44545454545457</v>
      </c>
      <c r="E116" s="78">
        <f>'2018_19 Energy'!E116/11</f>
        <v>221.21818181818182</v>
      </c>
      <c r="F116" s="78">
        <f>'2018_19 Energy'!F116/11</f>
        <v>26.116363636363634</v>
      </c>
      <c r="G116" s="79">
        <f>'2018_19 Energy'!G116/11</f>
        <v>21.263636363636365</v>
      </c>
      <c r="H116" s="79">
        <f>'2018_19 Energy'!H116/11</f>
        <v>58.263636363636358</v>
      </c>
      <c r="I116" s="78">
        <f>'2018_19 Energy'!I116/11</f>
        <v>263.20909090909095</v>
      </c>
      <c r="J116" s="80">
        <f>'2018_19 Energy'!J116</f>
        <v>-1.82</v>
      </c>
      <c r="K116" s="81">
        <f>'2018_19 Energy'!K116/11</f>
        <v>224.39909090909089</v>
      </c>
      <c r="L116" s="81">
        <f>'2018_19 Energy'!L116/11</f>
        <v>274.98636363636365</v>
      </c>
      <c r="M116" s="81">
        <f>'2018_19 Energy'!M116/11</f>
        <v>304.10636363636365</v>
      </c>
      <c r="N116" s="81">
        <f>'2018_19 Energy'!N116/11</f>
        <v>347.40818181818179</v>
      </c>
      <c r="O116" s="82">
        <f>'2018_19 Energy'!O116</f>
        <v>7.91</v>
      </c>
      <c r="P116" s="83">
        <f>'2018_19 Energy'!P116/11</f>
        <v>109.54545454545455</v>
      </c>
      <c r="Q116" s="83">
        <f>'2018_19 Energy'!Q116/11</f>
        <v>138.18181818181819</v>
      </c>
      <c r="R116" s="83">
        <f>'2018_19 Energy'!R116/11</f>
        <v>163.36363636363637</v>
      </c>
      <c r="S116" s="83">
        <f>'2018_19 Energy'!S116/11</f>
        <v>204.42545454545453</v>
      </c>
      <c r="T116" s="84"/>
      <c r="U116" s="78">
        <f>'2018_19 Energy'!U116/11</f>
        <v>10</v>
      </c>
      <c r="V116" s="81">
        <f>'2018_19 Energy'!V116/11</f>
        <v>10</v>
      </c>
      <c r="W116" s="83">
        <f>'2018_19 Energy'!W116/11</f>
        <v>10</v>
      </c>
      <c r="Y116" s="78">
        <f t="shared" si="3"/>
        <v>273.20909090909095</v>
      </c>
      <c r="Z116" s="81">
        <f t="shared" si="4"/>
        <v>357.40818181818179</v>
      </c>
      <c r="AA116" s="83">
        <f t="shared" si="5"/>
        <v>214.42545454545453</v>
      </c>
    </row>
    <row r="117" spans="1:27" x14ac:dyDescent="0.2">
      <c r="A117" s="76">
        <f>'2018_19 Energy'!A117</f>
        <v>43486</v>
      </c>
      <c r="B117" s="77">
        <f>'2018_19 Energy'!B117</f>
        <v>3.94</v>
      </c>
      <c r="C117" s="78">
        <f>'2018_19 Energy'!C117/11</f>
        <v>150.12727272727273</v>
      </c>
      <c r="D117" s="78">
        <f>'2018_19 Energy'!D117/11</f>
        <v>201.71818181818182</v>
      </c>
      <c r="E117" s="78">
        <f>'2018_19 Energy'!E117/11</f>
        <v>230.78181818181818</v>
      </c>
      <c r="F117" s="78">
        <f>'2018_19 Energy'!F117/11</f>
        <v>33.548181818181817</v>
      </c>
      <c r="G117" s="79">
        <f>'2018_19 Energy'!G117/11</f>
        <v>27.845454545454547</v>
      </c>
      <c r="H117" s="79">
        <f>'2018_19 Energy'!H117/11</f>
        <v>77.709090909090904</v>
      </c>
      <c r="I117" s="78">
        <f>'2018_19 Energy'!I117/11</f>
        <v>282.2</v>
      </c>
      <c r="J117" s="80">
        <f>'2018_19 Energy'!J117</f>
        <v>-1.68</v>
      </c>
      <c r="K117" s="81">
        <f>'2018_19 Energy'!K117/11</f>
        <v>213.76545454545456</v>
      </c>
      <c r="L117" s="81">
        <f>'2018_19 Energy'!L117/11</f>
        <v>282.66909090909093</v>
      </c>
      <c r="M117" s="81">
        <f>'2018_19 Energy'!M117/11</f>
        <v>314.39363636363635</v>
      </c>
      <c r="N117" s="81">
        <f>'2018_19 Energy'!N117/11</f>
        <v>367.29</v>
      </c>
      <c r="O117" s="82">
        <f>'2018_19 Energy'!O117</f>
        <v>7.88</v>
      </c>
      <c r="P117" s="83">
        <f>'2018_19 Energy'!P117/11</f>
        <v>105.54545454545455</v>
      </c>
      <c r="Q117" s="83">
        <f>'2018_19 Energy'!Q117/11</f>
        <v>145</v>
      </c>
      <c r="R117" s="83">
        <f>'2018_19 Energy'!R117/11</f>
        <v>172.18181818181819</v>
      </c>
      <c r="S117" s="83">
        <f>'2018_19 Energy'!S117/11</f>
        <v>222.5390909090909</v>
      </c>
      <c r="T117" s="84"/>
      <c r="U117" s="78">
        <f>'2018_19 Energy'!U117/11</f>
        <v>10</v>
      </c>
      <c r="V117" s="81">
        <f>'2018_19 Energy'!V117/11</f>
        <v>10</v>
      </c>
      <c r="W117" s="83">
        <f>'2018_19 Energy'!W117/11</f>
        <v>10</v>
      </c>
      <c r="Y117" s="78">
        <f t="shared" si="3"/>
        <v>292.2</v>
      </c>
      <c r="Z117" s="81">
        <f t="shared" si="4"/>
        <v>377.29</v>
      </c>
      <c r="AA117" s="83">
        <f t="shared" si="5"/>
        <v>232.5390909090909</v>
      </c>
    </row>
    <row r="118" spans="1:27" x14ac:dyDescent="0.2">
      <c r="A118" s="76">
        <f>'2018_19 Energy'!A118</f>
        <v>43487</v>
      </c>
      <c r="B118" s="77">
        <f>'2018_19 Energy'!B118</f>
        <v>3.97</v>
      </c>
      <c r="C118" s="78">
        <f>'2018_19 Energy'!C118/11</f>
        <v>149.74545454545455</v>
      </c>
      <c r="D118" s="78">
        <f>'2018_19 Energy'!D118/11</f>
        <v>201.23636363636362</v>
      </c>
      <c r="E118" s="78">
        <f>'2018_19 Energy'!E118/11</f>
        <v>230.28181818181818</v>
      </c>
      <c r="F118" s="78">
        <f>'2018_19 Energy'!F118/11</f>
        <v>33.491818181818182</v>
      </c>
      <c r="G118" s="79">
        <f>'2018_19 Energy'!G118/11</f>
        <v>27.863636363636363</v>
      </c>
      <c r="H118" s="79">
        <f>'2018_19 Energy'!H118/11</f>
        <v>77.75454545454545</v>
      </c>
      <c r="I118" s="78">
        <f>'2018_19 Energy'!I118/11</f>
        <v>281.63636363636363</v>
      </c>
      <c r="J118" s="80">
        <f>'2018_19 Energy'!J118</f>
        <v>-1.55</v>
      </c>
      <c r="K118" s="81">
        <f>'2018_19 Energy'!K118/11</f>
        <v>212.25090909090912</v>
      </c>
      <c r="L118" s="81">
        <f>'2018_19 Energy'!L118/11</f>
        <v>280.74636363636364</v>
      </c>
      <c r="M118" s="81">
        <f>'2018_19 Energy'!M118/11</f>
        <v>312.40363636363639</v>
      </c>
      <c r="N118" s="81">
        <f>'2018_19 Energy'!N118/11</f>
        <v>365.21272727272731</v>
      </c>
      <c r="O118" s="82">
        <f>'2018_19 Energy'!O118</f>
        <v>7.9</v>
      </c>
      <c r="P118" s="83">
        <f>'2018_19 Energy'!P118/11</f>
        <v>105.27272727272727</v>
      </c>
      <c r="Q118" s="83">
        <f>'2018_19 Energy'!Q118/11</f>
        <v>144.63636363636363</v>
      </c>
      <c r="R118" s="83">
        <f>'2018_19 Energy'!R118/11</f>
        <v>171.81818181818181</v>
      </c>
      <c r="S118" s="83">
        <f>'2018_19 Energy'!S118/11</f>
        <v>222.12727272727273</v>
      </c>
      <c r="T118" s="84"/>
      <c r="U118" s="78">
        <f>'2018_19 Energy'!U118/11</f>
        <v>10</v>
      </c>
      <c r="V118" s="81">
        <f>'2018_19 Energy'!V118/11</f>
        <v>10</v>
      </c>
      <c r="W118" s="83">
        <f>'2018_19 Energy'!W118/11</f>
        <v>10</v>
      </c>
      <c r="Y118" s="78">
        <f t="shared" si="3"/>
        <v>291.63636363636363</v>
      </c>
      <c r="Z118" s="81">
        <f t="shared" si="4"/>
        <v>375.21272727272731</v>
      </c>
      <c r="AA118" s="83">
        <f t="shared" si="5"/>
        <v>232.12727272727273</v>
      </c>
    </row>
    <row r="119" spans="1:27" x14ac:dyDescent="0.2">
      <c r="A119" s="76">
        <f>'2018_19 Energy'!A119</f>
        <v>43488</v>
      </c>
      <c r="B119" s="77">
        <f>'2018_19 Energy'!B119</f>
        <v>3.99</v>
      </c>
      <c r="C119" s="78">
        <f>'2018_19 Energy'!C119/11</f>
        <v>149.5</v>
      </c>
      <c r="D119" s="78">
        <f>'2018_19 Energy'!D119/11</f>
        <v>200.91818181818181</v>
      </c>
      <c r="E119" s="78">
        <f>'2018_19 Energy'!E119/11</f>
        <v>229.96363636363637</v>
      </c>
      <c r="F119" s="78">
        <f>'2018_19 Energy'!F119/11</f>
        <v>33.435454545454547</v>
      </c>
      <c r="G119" s="79">
        <f>'2018_19 Energy'!G119/11</f>
        <v>27.881818181818179</v>
      </c>
      <c r="H119" s="79">
        <f>'2018_19 Energy'!H119/11</f>
        <v>77.809090909090912</v>
      </c>
      <c r="I119" s="78">
        <f>'2018_19 Energy'!I119/11</f>
        <v>281.24545454545455</v>
      </c>
      <c r="J119" s="80">
        <f>'2018_19 Energy'!J119</f>
        <v>-1.43</v>
      </c>
      <c r="K119" s="81">
        <f>'2018_19 Energy'!K119/11</f>
        <v>210.87181818181818</v>
      </c>
      <c r="L119" s="81">
        <f>'2018_19 Energy'!L119/11</f>
        <v>278.99545454545455</v>
      </c>
      <c r="M119" s="81">
        <f>'2018_19 Energy'!M119/11</f>
        <v>310.59181818181821</v>
      </c>
      <c r="N119" s="81">
        <f>'2018_19 Energy'!N119/11</f>
        <v>363.31636363636363</v>
      </c>
      <c r="O119" s="82">
        <f>'2018_19 Energy'!O119</f>
        <v>7.91</v>
      </c>
      <c r="P119" s="83">
        <f>'2018_19 Energy'!P119/11</f>
        <v>105.09090909090909</v>
      </c>
      <c r="Q119" s="83">
        <f>'2018_19 Energy'!Q119/11</f>
        <v>144.45454545454547</v>
      </c>
      <c r="R119" s="83">
        <f>'2018_19 Energy'!R119/11</f>
        <v>171.63636363636363</v>
      </c>
      <c r="S119" s="83">
        <f>'2018_19 Energy'!S119/11</f>
        <v>221.89545454545453</v>
      </c>
      <c r="T119" s="84"/>
      <c r="U119" s="78">
        <f>'2018_19 Energy'!U119/11</f>
        <v>10</v>
      </c>
      <c r="V119" s="81">
        <f>'2018_19 Energy'!V119/11</f>
        <v>10</v>
      </c>
      <c r="W119" s="83">
        <f>'2018_19 Energy'!W119/11</f>
        <v>10</v>
      </c>
      <c r="Y119" s="78">
        <f t="shared" si="3"/>
        <v>291.24545454545455</v>
      </c>
      <c r="Z119" s="81">
        <f t="shared" si="4"/>
        <v>373.31636363636363</v>
      </c>
      <c r="AA119" s="83">
        <f t="shared" si="5"/>
        <v>231.89545454545453</v>
      </c>
    </row>
    <row r="120" spans="1:27" x14ac:dyDescent="0.2">
      <c r="A120" s="76">
        <f>'2018_19 Energy'!A120</f>
        <v>43489</v>
      </c>
      <c r="B120" s="77">
        <f>'2018_19 Energy'!B120</f>
        <v>4.0199999999999996</v>
      </c>
      <c r="C120" s="78">
        <f>'2018_19 Energy'!C120/11</f>
        <v>149.18181818181819</v>
      </c>
      <c r="D120" s="78">
        <f>'2018_19 Energy'!D120/11</f>
        <v>200.5181818181818</v>
      </c>
      <c r="E120" s="78">
        <f>'2018_19 Energy'!E120/11</f>
        <v>229.53636363636363</v>
      </c>
      <c r="F120" s="78">
        <f>'2018_19 Energy'!F120/11</f>
        <v>33.378181818181822</v>
      </c>
      <c r="G120" s="79">
        <f>'2018_19 Energy'!G120/11</f>
        <v>27.9</v>
      </c>
      <c r="H120" s="79">
        <f>'2018_19 Energy'!H120/11</f>
        <v>77.854545454545459</v>
      </c>
      <c r="I120" s="78">
        <f>'2018_19 Energy'!I120/11</f>
        <v>280.76363636363635</v>
      </c>
      <c r="J120" s="80">
        <f>'2018_19 Energy'!J120</f>
        <v>-1.34</v>
      </c>
      <c r="K120" s="81">
        <f>'2018_19 Energy'!K120/11</f>
        <v>209.87</v>
      </c>
      <c r="L120" s="81">
        <f>'2018_19 Energy'!L120/11</f>
        <v>277.72454545454542</v>
      </c>
      <c r="M120" s="81">
        <f>'2018_19 Energy'!M120/11</f>
        <v>309.27545454545458</v>
      </c>
      <c r="N120" s="81">
        <f>'2018_19 Energy'!N120/11</f>
        <v>361.92363636363638</v>
      </c>
      <c r="O120" s="82">
        <f>'2018_19 Energy'!O120</f>
        <v>7.96</v>
      </c>
      <c r="P120" s="83">
        <f>'2018_19 Energy'!P120/11</f>
        <v>104.54545454545455</v>
      </c>
      <c r="Q120" s="83">
        <f>'2018_19 Energy'!Q120/11</f>
        <v>143.72727272727272</v>
      </c>
      <c r="R120" s="83">
        <f>'2018_19 Energy'!R120/11</f>
        <v>170.90909090909091</v>
      </c>
      <c r="S120" s="83">
        <f>'2018_19 Energy'!S120/11</f>
        <v>221.10818181818183</v>
      </c>
      <c r="T120" s="84"/>
      <c r="U120" s="78">
        <f>'2018_19 Energy'!U120/11</f>
        <v>10</v>
      </c>
      <c r="V120" s="81">
        <f>'2018_19 Energy'!V120/11</f>
        <v>10</v>
      </c>
      <c r="W120" s="83">
        <f>'2018_19 Energy'!W120/11</f>
        <v>10</v>
      </c>
      <c r="Y120" s="78">
        <f t="shared" si="3"/>
        <v>290.76363636363635</v>
      </c>
      <c r="Z120" s="81">
        <f t="shared" si="4"/>
        <v>371.92363636363638</v>
      </c>
      <c r="AA120" s="83">
        <f t="shared" si="5"/>
        <v>231.10818181818183</v>
      </c>
    </row>
    <row r="121" spans="1:27" x14ac:dyDescent="0.2">
      <c r="A121" s="76">
        <f>'2018_19 Energy'!A121</f>
        <v>43490</v>
      </c>
      <c r="B121" s="77">
        <f>'2018_19 Energy'!B121</f>
        <v>4.04</v>
      </c>
      <c r="C121" s="78">
        <f>'2018_19 Energy'!C121/11</f>
        <v>152.48181818181817</v>
      </c>
      <c r="D121" s="78">
        <f>'2018_19 Energy'!D121/11</f>
        <v>200.6090909090909</v>
      </c>
      <c r="E121" s="78">
        <f>'2018_19 Energy'!E121/11</f>
        <v>228.8909090909091</v>
      </c>
      <c r="F121" s="78">
        <f>'2018_19 Energy'!F121/11</f>
        <v>32.185454545454547</v>
      </c>
      <c r="G121" s="79">
        <f>'2018_19 Energy'!G121/11</f>
        <v>26.818181818181817</v>
      </c>
      <c r="H121" s="79">
        <f>'2018_19 Energy'!H121/11</f>
        <v>74.454545454545453</v>
      </c>
      <c r="I121" s="78">
        <f>'2018_19 Energy'!I121/11</f>
        <v>278.73636363636365</v>
      </c>
      <c r="J121" s="80">
        <f>'2018_19 Energy'!J121</f>
        <v>-1.26</v>
      </c>
      <c r="K121" s="81">
        <f>'2018_19 Energy'!K121/11</f>
        <v>213.93545454545455</v>
      </c>
      <c r="L121" s="81">
        <f>'2018_19 Energy'!L121/11</f>
        <v>277.45090909090908</v>
      </c>
      <c r="M121" s="81">
        <f>'2018_19 Energy'!M121/11</f>
        <v>308.15272727272725</v>
      </c>
      <c r="N121" s="81">
        <f>'2018_19 Energy'!N121/11</f>
        <v>359.39272727272731</v>
      </c>
      <c r="O121" s="82">
        <f>'2018_19 Energy'!O121</f>
        <v>8</v>
      </c>
      <c r="P121" s="83">
        <f>'2018_19 Energy'!P121/11</f>
        <v>106.54545454545455</v>
      </c>
      <c r="Q121" s="83">
        <f>'2018_19 Energy'!Q121/11</f>
        <v>143.18181818181819</v>
      </c>
      <c r="R121" s="83">
        <f>'2018_19 Energy'!R121/11</f>
        <v>169.63636363636363</v>
      </c>
      <c r="S121" s="83">
        <f>'2018_19 Energy'!S121/11</f>
        <v>218.4790909090909</v>
      </c>
      <c r="T121" s="84"/>
      <c r="U121" s="78">
        <f>'2018_19 Energy'!U121/11</f>
        <v>10</v>
      </c>
      <c r="V121" s="81">
        <f>'2018_19 Energy'!V121/11</f>
        <v>10</v>
      </c>
      <c r="W121" s="83">
        <f>'2018_19 Energy'!W121/11</f>
        <v>10</v>
      </c>
      <c r="Y121" s="78">
        <f t="shared" si="3"/>
        <v>288.73636363636365</v>
      </c>
      <c r="Z121" s="81">
        <f t="shared" si="4"/>
        <v>369.39272727272731</v>
      </c>
      <c r="AA121" s="83">
        <f t="shared" si="5"/>
        <v>228.4790909090909</v>
      </c>
    </row>
    <row r="122" spans="1:27" x14ac:dyDescent="0.2">
      <c r="A122" s="76">
        <f>'2018_19 Energy'!A122</f>
        <v>43491</v>
      </c>
      <c r="B122" s="77">
        <f>'2018_19 Energy'!B122</f>
        <v>4.0599999999999996</v>
      </c>
      <c r="C122" s="78">
        <f>'2018_19 Energy'!C122/11</f>
        <v>155</v>
      </c>
      <c r="D122" s="78">
        <f>'2018_19 Energy'!D122/11</f>
        <v>192.94545454545457</v>
      </c>
      <c r="E122" s="78">
        <f>'2018_19 Energy'!E122/11</f>
        <v>219.92727272727271</v>
      </c>
      <c r="F122" s="78">
        <f>'2018_19 Energy'!F122/11</f>
        <v>27.647272727272728</v>
      </c>
      <c r="G122" s="79">
        <f>'2018_19 Energy'!G122/11</f>
        <v>22.900000000000002</v>
      </c>
      <c r="H122" s="79">
        <f>'2018_19 Energy'!H122/11</f>
        <v>62.845454545454544</v>
      </c>
      <c r="I122" s="78">
        <f>'2018_19 Energy'!I122/11</f>
        <v>264.0090909090909</v>
      </c>
      <c r="J122" s="80">
        <f>'2018_19 Energy'!J122</f>
        <v>-1.17</v>
      </c>
      <c r="K122" s="81">
        <f>'2018_19 Energy'!K122/11</f>
        <v>216.72</v>
      </c>
      <c r="L122" s="81">
        <f>'2018_19 Energy'!L122/11</f>
        <v>266.68272727272728</v>
      </c>
      <c r="M122" s="81">
        <f>'2018_19 Energy'!M122/11</f>
        <v>295.87545454545455</v>
      </c>
      <c r="N122" s="81">
        <f>'2018_19 Energy'!N122/11</f>
        <v>341.21181818181816</v>
      </c>
      <c r="O122" s="82">
        <f>'2018_19 Energy'!O122</f>
        <v>8.0500000000000007</v>
      </c>
      <c r="P122" s="83">
        <f>'2018_19 Energy'!P122/11</f>
        <v>107.90909090909091</v>
      </c>
      <c r="Q122" s="83">
        <f>'2018_19 Energy'!Q122/11</f>
        <v>136.72727272727272</v>
      </c>
      <c r="R122" s="83">
        <f>'2018_19 Energy'!R122/11</f>
        <v>162</v>
      </c>
      <c r="S122" s="83">
        <f>'2018_19 Energy'!S122/11</f>
        <v>205.10818181818183</v>
      </c>
      <c r="T122" s="84"/>
      <c r="U122" s="78">
        <f>'2018_19 Energy'!U122/11</f>
        <v>10</v>
      </c>
      <c r="V122" s="81">
        <f>'2018_19 Energy'!V122/11</f>
        <v>10</v>
      </c>
      <c r="W122" s="83">
        <f>'2018_19 Energy'!W122/11</f>
        <v>10</v>
      </c>
      <c r="Y122" s="78">
        <f t="shared" si="3"/>
        <v>274.0090909090909</v>
      </c>
      <c r="Z122" s="81">
        <f t="shared" si="4"/>
        <v>351.21181818181816</v>
      </c>
      <c r="AA122" s="83">
        <f t="shared" si="5"/>
        <v>215.10818181818183</v>
      </c>
    </row>
    <row r="123" spans="1:27" x14ac:dyDescent="0.2">
      <c r="A123" s="76">
        <f>'2018_19 Energy'!A123</f>
        <v>43492</v>
      </c>
      <c r="B123" s="77">
        <f>'2018_19 Energy'!B123</f>
        <v>4.08</v>
      </c>
      <c r="C123" s="78">
        <f>'2018_19 Energy'!C123/11</f>
        <v>154.74545454545455</v>
      </c>
      <c r="D123" s="78">
        <f>'2018_19 Energy'!D123/11</f>
        <v>192.03636363636363</v>
      </c>
      <c r="E123" s="78">
        <f>'2018_19 Energy'!E123/11</f>
        <v>218.70909090909092</v>
      </c>
      <c r="F123" s="78">
        <f>'2018_19 Energy'!F123/11</f>
        <v>25.809090909090909</v>
      </c>
      <c r="G123" s="79">
        <f>'2018_19 Energy'!G123/11</f>
        <v>21.354545454545455</v>
      </c>
      <c r="H123" s="79">
        <f>'2018_19 Energy'!H123/11</f>
        <v>58.490909090909092</v>
      </c>
      <c r="I123" s="78">
        <f>'2018_19 Energy'!I123/11</f>
        <v>260.37272727272727</v>
      </c>
      <c r="J123" s="80">
        <f>'2018_19 Energy'!J123</f>
        <v>-1.1599999999999999</v>
      </c>
      <c r="K123" s="81">
        <f>'2018_19 Energy'!K123/11</f>
        <v>216.57727272727271</v>
      </c>
      <c r="L123" s="81">
        <f>'2018_19 Energy'!L123/11</f>
        <v>265.69363636363636</v>
      </c>
      <c r="M123" s="81">
        <f>'2018_19 Energy'!M123/11</f>
        <v>294.51363636363635</v>
      </c>
      <c r="N123" s="81">
        <f>'2018_19 Energy'!N123/11</f>
        <v>337.37636363636364</v>
      </c>
      <c r="O123" s="82">
        <f>'2018_19 Energy'!O123</f>
        <v>8.1199999999999992</v>
      </c>
      <c r="P123" s="83">
        <f>'2018_19 Energy'!P123/11</f>
        <v>107.09090909090909</v>
      </c>
      <c r="Q123" s="83">
        <f>'2018_19 Energy'!Q123/11</f>
        <v>135.27272727272728</v>
      </c>
      <c r="R123" s="83">
        <f>'2018_19 Energy'!R123/11</f>
        <v>160.27272727272728</v>
      </c>
      <c r="S123" s="83">
        <f>'2018_19 Energy'!S123/11</f>
        <v>201.00818181818184</v>
      </c>
      <c r="T123" s="84"/>
      <c r="U123" s="78">
        <f>'2018_19 Energy'!U123/11</f>
        <v>10</v>
      </c>
      <c r="V123" s="81">
        <f>'2018_19 Energy'!V123/11</f>
        <v>10</v>
      </c>
      <c r="W123" s="83">
        <f>'2018_19 Energy'!W123/11</f>
        <v>10</v>
      </c>
      <c r="Y123" s="78">
        <f t="shared" si="3"/>
        <v>270.37272727272727</v>
      </c>
      <c r="Z123" s="81">
        <f t="shared" si="4"/>
        <v>347.37636363636364</v>
      </c>
      <c r="AA123" s="83">
        <f t="shared" si="5"/>
        <v>211.00818181818184</v>
      </c>
    </row>
    <row r="124" spans="1:27" x14ac:dyDescent="0.2">
      <c r="A124" s="76">
        <f>'2018_19 Energy'!A124</f>
        <v>43493</v>
      </c>
      <c r="B124" s="77">
        <f>'2018_19 Energy'!B124</f>
        <v>4.09</v>
      </c>
      <c r="C124" s="78">
        <f>'2018_19 Energy'!C124/11</f>
        <v>148.35454545454547</v>
      </c>
      <c r="D124" s="78">
        <f>'2018_19 Energy'!D124/11</f>
        <v>199.47272727272727</v>
      </c>
      <c r="E124" s="78">
        <f>'2018_19 Energy'!E124/11</f>
        <v>228.44545454545457</v>
      </c>
      <c r="F124" s="78">
        <f>'2018_19 Energy'!F124/11</f>
        <v>33.152727272727276</v>
      </c>
      <c r="G124" s="79">
        <f>'2018_19 Energy'!G124/11</f>
        <v>27.963636363636365</v>
      </c>
      <c r="H124" s="79">
        <f>'2018_19 Energy'!H124/11</f>
        <v>78.054545454545462</v>
      </c>
      <c r="I124" s="78">
        <f>'2018_19 Energy'!I124/11</f>
        <v>279.44545454545454</v>
      </c>
      <c r="J124" s="80">
        <f>'2018_19 Energy'!J124</f>
        <v>-1.1399999999999999</v>
      </c>
      <c r="K124" s="81">
        <f>'2018_19 Energy'!K124/11</f>
        <v>207.56727272727269</v>
      </c>
      <c r="L124" s="81">
        <f>'2018_19 Energy'!L124/11</f>
        <v>274.81</v>
      </c>
      <c r="M124" s="81">
        <f>'2018_19 Energy'!M124/11</f>
        <v>306.25181818181818</v>
      </c>
      <c r="N124" s="81">
        <f>'2018_19 Energy'!N124/11</f>
        <v>358.63454545454545</v>
      </c>
      <c r="O124" s="82">
        <f>'2018_19 Energy'!O124</f>
        <v>8.18</v>
      </c>
      <c r="P124" s="83">
        <f>'2018_19 Energy'!P124/11</f>
        <v>102</v>
      </c>
      <c r="Q124" s="83">
        <f>'2018_19 Energy'!Q124/11</f>
        <v>140.54545454545453</v>
      </c>
      <c r="R124" s="83">
        <f>'2018_19 Energy'!R124/11</f>
        <v>167.63636363636363</v>
      </c>
      <c r="S124" s="83">
        <f>'2018_19 Energy'!S124/11</f>
        <v>217.51545454545456</v>
      </c>
      <c r="T124" s="84"/>
      <c r="U124" s="78">
        <f>'2018_19 Energy'!U124/11</f>
        <v>10</v>
      </c>
      <c r="V124" s="81">
        <f>'2018_19 Energy'!V124/11</f>
        <v>10</v>
      </c>
      <c r="W124" s="83">
        <f>'2018_19 Energy'!W124/11</f>
        <v>10</v>
      </c>
      <c r="Y124" s="78">
        <f t="shared" si="3"/>
        <v>289.44545454545454</v>
      </c>
      <c r="Z124" s="81">
        <f t="shared" si="4"/>
        <v>368.63454545454545</v>
      </c>
      <c r="AA124" s="83">
        <f t="shared" si="5"/>
        <v>227.51545454545456</v>
      </c>
    </row>
    <row r="125" spans="1:27" x14ac:dyDescent="0.2">
      <c r="A125" s="76">
        <f>'2018_19 Energy'!A125</f>
        <v>43494</v>
      </c>
      <c r="B125" s="77">
        <f>'2018_19 Energy'!B125</f>
        <v>4.09</v>
      </c>
      <c r="C125" s="78">
        <f>'2018_19 Energy'!C125/11</f>
        <v>148.40909090909091</v>
      </c>
      <c r="D125" s="78">
        <f>'2018_19 Energy'!D125/11</f>
        <v>199.54545454545453</v>
      </c>
      <c r="E125" s="78">
        <f>'2018_19 Energy'!E125/11</f>
        <v>228.5181818181818</v>
      </c>
      <c r="F125" s="78">
        <f>'2018_19 Energy'!F125/11</f>
        <v>33.096363636363634</v>
      </c>
      <c r="G125" s="79">
        <f>'2018_19 Energy'!G125/11</f>
        <v>27.981818181818184</v>
      </c>
      <c r="H125" s="79">
        <f>'2018_19 Energy'!H125/11</f>
        <v>78.100000000000009</v>
      </c>
      <c r="I125" s="78">
        <f>'2018_19 Energy'!I125/11</f>
        <v>279.46363636363634</v>
      </c>
      <c r="J125" s="80">
        <f>'2018_19 Energy'!J125</f>
        <v>-1.1200000000000001</v>
      </c>
      <c r="K125" s="81">
        <f>'2018_19 Energy'!K125/11</f>
        <v>207.39454545454547</v>
      </c>
      <c r="L125" s="81">
        <f>'2018_19 Energy'!L125/11</f>
        <v>274.59454545454543</v>
      </c>
      <c r="M125" s="81">
        <f>'2018_19 Energy'!M125/11</f>
        <v>306.02636363636361</v>
      </c>
      <c r="N125" s="81">
        <f>'2018_19 Energy'!N125/11</f>
        <v>358.35090909090911</v>
      </c>
      <c r="O125" s="82">
        <f>'2018_19 Energy'!O125</f>
        <v>8.25</v>
      </c>
      <c r="P125" s="83">
        <f>'2018_19 Energy'!P125/11</f>
        <v>101.27272727272727</v>
      </c>
      <c r="Q125" s="83">
        <f>'2018_19 Energy'!Q125/11</f>
        <v>139.63636363636363</v>
      </c>
      <c r="R125" s="83">
        <f>'2018_19 Energy'!R125/11</f>
        <v>166.63636363636363</v>
      </c>
      <c r="S125" s="83">
        <f>'2018_19 Energy'!S125/11</f>
        <v>216.47454545454545</v>
      </c>
      <c r="T125" s="84"/>
      <c r="U125" s="78">
        <f>'2018_19 Energy'!U125/11</f>
        <v>10</v>
      </c>
      <c r="V125" s="81">
        <f>'2018_19 Energy'!V125/11</f>
        <v>10</v>
      </c>
      <c r="W125" s="83">
        <f>'2018_19 Energy'!W125/11</f>
        <v>10</v>
      </c>
      <c r="Y125" s="78">
        <f t="shared" si="3"/>
        <v>289.46363636363634</v>
      </c>
      <c r="Z125" s="81">
        <f t="shared" si="4"/>
        <v>368.35090909090911</v>
      </c>
      <c r="AA125" s="83">
        <f t="shared" si="5"/>
        <v>226.47454545454545</v>
      </c>
    </row>
    <row r="126" spans="1:27" x14ac:dyDescent="0.2">
      <c r="A126" s="76">
        <f>'2018_19 Energy'!A126</f>
        <v>43495</v>
      </c>
      <c r="B126" s="77">
        <f>'2018_19 Energy'!B126</f>
        <v>4.08</v>
      </c>
      <c r="C126" s="78">
        <f>'2018_19 Energy'!C126/11</f>
        <v>148.51818181818183</v>
      </c>
      <c r="D126" s="78">
        <f>'2018_19 Energy'!D126/11</f>
        <v>199.69090909090909</v>
      </c>
      <c r="E126" s="78">
        <f>'2018_19 Energy'!E126/11</f>
        <v>228.67272727272729</v>
      </c>
      <c r="F126" s="78">
        <f>'2018_19 Energy'!F126/11</f>
        <v>33.04</v>
      </c>
      <c r="G126" s="79">
        <f>'2018_19 Energy'!G126/11</f>
        <v>28</v>
      </c>
      <c r="H126" s="79">
        <f>'2018_19 Energy'!H126/11</f>
        <v>78.154545454545456</v>
      </c>
      <c r="I126" s="78">
        <f>'2018_19 Energy'!I126/11</f>
        <v>279.56363636363636</v>
      </c>
      <c r="J126" s="80">
        <f>'2018_19 Energy'!J126</f>
        <v>-1.17</v>
      </c>
      <c r="K126" s="81">
        <f>'2018_19 Energy'!K126/11</f>
        <v>207.96181818181819</v>
      </c>
      <c r="L126" s="81">
        <f>'2018_19 Energy'!L126/11</f>
        <v>275.32090909090908</v>
      </c>
      <c r="M126" s="81">
        <f>'2018_19 Energy'!M126/11</f>
        <v>306.77454545454543</v>
      </c>
      <c r="N126" s="81">
        <f>'2018_19 Energy'!N126/11</f>
        <v>359.05909090909091</v>
      </c>
      <c r="O126" s="82">
        <f>'2018_19 Energy'!O126</f>
        <v>8.2899999999999991</v>
      </c>
      <c r="P126" s="83">
        <f>'2018_19 Energy'!P126/11</f>
        <v>100.81818181818181</v>
      </c>
      <c r="Q126" s="83">
        <f>'2018_19 Energy'!Q126/11</f>
        <v>139.09090909090909</v>
      </c>
      <c r="R126" s="83">
        <f>'2018_19 Energy'!R126/11</f>
        <v>166</v>
      </c>
      <c r="S126" s="83">
        <f>'2018_19 Energy'!S126/11</f>
        <v>215.82</v>
      </c>
      <c r="T126" s="84"/>
      <c r="U126" s="78">
        <f>'2018_19 Energy'!U126/11</f>
        <v>10</v>
      </c>
      <c r="V126" s="81">
        <f>'2018_19 Energy'!V126/11</f>
        <v>10</v>
      </c>
      <c r="W126" s="83">
        <f>'2018_19 Energy'!W126/11</f>
        <v>10</v>
      </c>
      <c r="Y126" s="78">
        <f t="shared" si="3"/>
        <v>289.56363636363636</v>
      </c>
      <c r="Z126" s="81">
        <f t="shared" si="4"/>
        <v>369.05909090909091</v>
      </c>
      <c r="AA126" s="83">
        <f t="shared" si="5"/>
        <v>225.82</v>
      </c>
    </row>
    <row r="127" spans="1:27" x14ac:dyDescent="0.2">
      <c r="A127" s="76">
        <f>'2018_19 Energy'!A127</f>
        <v>43496</v>
      </c>
      <c r="B127" s="77">
        <f>'2018_19 Energy'!B127</f>
        <v>4.08</v>
      </c>
      <c r="C127" s="78">
        <f>'2018_19 Energy'!C127/11</f>
        <v>148.45454545454547</v>
      </c>
      <c r="D127" s="78">
        <f>'2018_19 Energy'!D127/11</f>
        <v>199.6090909090909</v>
      </c>
      <c r="E127" s="78">
        <f>'2018_19 Energy'!E127/11</f>
        <v>228.58181818181819</v>
      </c>
      <c r="F127" s="78">
        <f>'2018_19 Energy'!F127/11</f>
        <v>32.983636363636364</v>
      </c>
      <c r="G127" s="79">
        <f>'2018_19 Energy'!G127/11</f>
        <v>28.018181818181816</v>
      </c>
      <c r="H127" s="79">
        <f>'2018_19 Energy'!H127/11</f>
        <v>78.2</v>
      </c>
      <c r="I127" s="78">
        <f>'2018_19 Energy'!I127/11</f>
        <v>279.41818181818184</v>
      </c>
      <c r="J127" s="80">
        <f>'2018_19 Energy'!J127</f>
        <v>-1.22</v>
      </c>
      <c r="K127" s="81">
        <f>'2018_19 Energy'!K127/11</f>
        <v>208.45636363636365</v>
      </c>
      <c r="L127" s="81">
        <f>'2018_19 Energy'!L127/11</f>
        <v>275.95545454545459</v>
      </c>
      <c r="M127" s="81">
        <f>'2018_19 Energy'!M127/11</f>
        <v>307.42727272727274</v>
      </c>
      <c r="N127" s="81">
        <f>'2018_19 Energy'!N127/11</f>
        <v>359.67272727272729</v>
      </c>
      <c r="O127" s="82">
        <f>'2018_19 Energy'!O127</f>
        <v>8.34</v>
      </c>
      <c r="P127" s="83">
        <f>'2018_19 Energy'!P127/11</f>
        <v>100.18181818181819</v>
      </c>
      <c r="Q127" s="83">
        <f>'2018_19 Energy'!Q127/11</f>
        <v>138.27272727272728</v>
      </c>
      <c r="R127" s="83">
        <f>'2018_19 Energy'!R127/11</f>
        <v>165.18181818181819</v>
      </c>
      <c r="S127" s="83">
        <f>'2018_19 Energy'!S127/11</f>
        <v>214.91818181818181</v>
      </c>
      <c r="T127" s="84"/>
      <c r="U127" s="78">
        <f>'2018_19 Energy'!U127/11</f>
        <v>10</v>
      </c>
      <c r="V127" s="81">
        <f>'2018_19 Energy'!V127/11</f>
        <v>10</v>
      </c>
      <c r="W127" s="83">
        <f>'2018_19 Energy'!W127/11</f>
        <v>10</v>
      </c>
      <c r="Y127" s="78">
        <f t="shared" si="3"/>
        <v>289.41818181818184</v>
      </c>
      <c r="Z127" s="81">
        <f t="shared" si="4"/>
        <v>369.67272727272729</v>
      </c>
      <c r="AA127" s="83">
        <f t="shared" si="5"/>
        <v>224.91818181818181</v>
      </c>
    </row>
    <row r="128" spans="1:27" x14ac:dyDescent="0.2">
      <c r="A128" s="76">
        <f>'2018_19 Energy'!A128</f>
        <v>43497</v>
      </c>
      <c r="B128" s="77">
        <f>'2018_19 Energy'!B128</f>
        <v>4.0999999999999996</v>
      </c>
      <c r="C128" s="78">
        <f>'2018_19 Energy'!C128/11</f>
        <v>151.82727272727271</v>
      </c>
      <c r="D128" s="78">
        <f>'2018_19 Energy'!D128/11</f>
        <v>199.80909090909091</v>
      </c>
      <c r="E128" s="78">
        <f>'2018_19 Energy'!E128/11</f>
        <v>228.05454545454543</v>
      </c>
      <c r="F128" s="78">
        <f>'2018_19 Energy'!F128/11</f>
        <v>31.801818181818181</v>
      </c>
      <c r="G128" s="79">
        <f>'2018_19 Energy'!G128/11</f>
        <v>26.936363636363637</v>
      </c>
      <c r="H128" s="79">
        <f>'2018_19 Energy'!H128/11</f>
        <v>74.772727272727266</v>
      </c>
      <c r="I128" s="78">
        <f>'2018_19 Energy'!I128/11</f>
        <v>277.52727272727276</v>
      </c>
      <c r="J128" s="80">
        <f>'2018_19 Energy'!J128</f>
        <v>-1.27</v>
      </c>
      <c r="K128" s="81">
        <f>'2018_19 Energy'!K128/11</f>
        <v>214.08272727272725</v>
      </c>
      <c r="L128" s="81">
        <f>'2018_19 Energy'!L128/11</f>
        <v>277.6718181818182</v>
      </c>
      <c r="M128" s="81">
        <f>'2018_19 Energy'!M128/11</f>
        <v>308.36</v>
      </c>
      <c r="N128" s="81">
        <f>'2018_19 Energy'!N128/11</f>
        <v>359.24272727272728</v>
      </c>
      <c r="O128" s="82">
        <f>'2018_19 Energy'!O128</f>
        <v>8.39</v>
      </c>
      <c r="P128" s="83">
        <f>'2018_19 Energy'!P128/11</f>
        <v>102.09090909090909</v>
      </c>
      <c r="Q128" s="83">
        <f>'2018_19 Energy'!Q128/11</f>
        <v>137.63636363636363</v>
      </c>
      <c r="R128" s="83">
        <f>'2018_19 Energy'!R128/11</f>
        <v>163.90909090909091</v>
      </c>
      <c r="S128" s="83">
        <f>'2018_19 Energy'!S128/11</f>
        <v>212.24181818181816</v>
      </c>
      <c r="T128" s="84"/>
      <c r="U128" s="78">
        <f>'2018_19 Energy'!U128/11</f>
        <v>10</v>
      </c>
      <c r="V128" s="81">
        <f>'2018_19 Energy'!V128/11</f>
        <v>10</v>
      </c>
      <c r="W128" s="83">
        <f>'2018_19 Energy'!W128/11</f>
        <v>10</v>
      </c>
      <c r="Y128" s="78">
        <f t="shared" si="3"/>
        <v>287.52727272727276</v>
      </c>
      <c r="Z128" s="81">
        <f t="shared" si="4"/>
        <v>369.24272727272728</v>
      </c>
      <c r="AA128" s="83">
        <f t="shared" si="5"/>
        <v>222.24181818181816</v>
      </c>
    </row>
    <row r="129" spans="1:27" x14ac:dyDescent="0.2">
      <c r="A129" s="76">
        <f>'2018_19 Energy'!A129</f>
        <v>43498</v>
      </c>
      <c r="B129" s="77">
        <f>'2018_19 Energy'!B129</f>
        <v>4.1100000000000003</v>
      </c>
      <c r="C129" s="78">
        <f>'2018_19 Energy'!C129/11</f>
        <v>154.40909090909091</v>
      </c>
      <c r="D129" s="78">
        <f>'2018_19 Energy'!D129/11</f>
        <v>192.26363636363638</v>
      </c>
      <c r="E129" s="78">
        <f>'2018_19 Energy'!E129/11</f>
        <v>219.2</v>
      </c>
      <c r="F129" s="78">
        <f>'2018_19 Energy'!F129/11</f>
        <v>27.314545454545453</v>
      </c>
      <c r="G129" s="79">
        <f>'2018_19 Energy'!G129/11</f>
        <v>23</v>
      </c>
      <c r="H129" s="79">
        <f>'2018_19 Energy'!H129/11</f>
        <v>63.1</v>
      </c>
      <c r="I129" s="78">
        <f>'2018_19 Energy'!I129/11</f>
        <v>262.95454545454544</v>
      </c>
      <c r="J129" s="80">
        <f>'2018_19 Energy'!J129</f>
        <v>-1.34</v>
      </c>
      <c r="K129" s="81">
        <f>'2018_19 Energy'!K129/11</f>
        <v>218.7109090909091</v>
      </c>
      <c r="L129" s="81">
        <f>'2018_19 Energy'!L129/11</f>
        <v>269.09454545454543</v>
      </c>
      <c r="M129" s="81">
        <f>'2018_19 Energy'!M129/11</f>
        <v>298.33999999999997</v>
      </c>
      <c r="N129" s="81">
        <f>'2018_19 Energy'!N129/11</f>
        <v>343.40363636363639</v>
      </c>
      <c r="O129" s="82">
        <f>'2018_19 Energy'!O129</f>
        <v>8.39</v>
      </c>
      <c r="P129" s="83">
        <f>'2018_19 Energy'!P129/11</f>
        <v>103.90909090909091</v>
      </c>
      <c r="Q129" s="83">
        <f>'2018_19 Energy'!Q129/11</f>
        <v>131.90909090909091</v>
      </c>
      <c r="R129" s="83">
        <f>'2018_19 Energy'!R129/11</f>
        <v>157.09090909090909</v>
      </c>
      <c r="S129" s="83">
        <f>'2018_19 Energy'!S129/11</f>
        <v>199.77363636363637</v>
      </c>
      <c r="T129" s="84"/>
      <c r="U129" s="78">
        <f>'2018_19 Energy'!U129/11</f>
        <v>10</v>
      </c>
      <c r="V129" s="81">
        <f>'2018_19 Energy'!V129/11</f>
        <v>10</v>
      </c>
      <c r="W129" s="83">
        <f>'2018_19 Energy'!W129/11</f>
        <v>10</v>
      </c>
      <c r="Y129" s="78">
        <f t="shared" si="3"/>
        <v>272.95454545454544</v>
      </c>
      <c r="Z129" s="81">
        <f t="shared" si="4"/>
        <v>353.40363636363639</v>
      </c>
      <c r="AA129" s="83">
        <f t="shared" si="5"/>
        <v>209.77363636363637</v>
      </c>
    </row>
    <row r="130" spans="1:27" x14ac:dyDescent="0.2">
      <c r="A130" s="76">
        <f>'2018_19 Energy'!A130</f>
        <v>43499</v>
      </c>
      <c r="B130" s="77">
        <f>'2018_19 Energy'!B130</f>
        <v>4.12</v>
      </c>
      <c r="C130" s="78">
        <f>'2018_19 Energy'!C130/11</f>
        <v>154.30909090909091</v>
      </c>
      <c r="D130" s="78">
        <f>'2018_19 Energy'!D130/11</f>
        <v>191.54545454545453</v>
      </c>
      <c r="E130" s="78">
        <f>'2018_19 Energy'!E130/11</f>
        <v>218.19090909090909</v>
      </c>
      <c r="F130" s="78">
        <f>'2018_19 Energy'!F130/11</f>
        <v>25.50272727272727</v>
      </c>
      <c r="G130" s="79">
        <f>'2018_19 Energy'!G130/11</f>
        <v>21.445454545454545</v>
      </c>
      <c r="H130" s="79">
        <f>'2018_19 Energy'!H130/11</f>
        <v>58.718181818181819</v>
      </c>
      <c r="I130" s="78">
        <f>'2018_19 Energy'!I130/11</f>
        <v>259.55454545454546</v>
      </c>
      <c r="J130" s="80">
        <f>'2018_19 Energy'!J130</f>
        <v>-1.41</v>
      </c>
      <c r="K130" s="81">
        <f>'2018_19 Energy'!K130/11</f>
        <v>219.55818181818179</v>
      </c>
      <c r="L130" s="81">
        <f>'2018_19 Energy'!L130/11</f>
        <v>269.27818181818179</v>
      </c>
      <c r="M130" s="81">
        <f>'2018_19 Energy'!M130/11</f>
        <v>298.18181818181819</v>
      </c>
      <c r="N130" s="81">
        <f>'2018_19 Energy'!N130/11</f>
        <v>340.81363636363636</v>
      </c>
      <c r="O130" s="82">
        <f>'2018_19 Energy'!O130</f>
        <v>8.3800000000000008</v>
      </c>
      <c r="P130" s="83">
        <f>'2018_19 Energy'!P130/11</f>
        <v>104.09090909090909</v>
      </c>
      <c r="Q130" s="83">
        <f>'2018_19 Energy'!Q130/11</f>
        <v>131.63636363636363</v>
      </c>
      <c r="R130" s="83">
        <f>'2018_19 Energy'!R130/11</f>
        <v>156.54545454545453</v>
      </c>
      <c r="S130" s="83">
        <f>'2018_19 Energy'!S130/11</f>
        <v>196.95272727272729</v>
      </c>
      <c r="T130" s="84"/>
      <c r="U130" s="78">
        <f>'2018_19 Energy'!U130/11</f>
        <v>10</v>
      </c>
      <c r="V130" s="81">
        <f>'2018_19 Energy'!V130/11</f>
        <v>10</v>
      </c>
      <c r="W130" s="83">
        <f>'2018_19 Energy'!W130/11</f>
        <v>10</v>
      </c>
      <c r="Y130" s="78">
        <f t="shared" si="3"/>
        <v>269.55454545454546</v>
      </c>
      <c r="Z130" s="81">
        <f t="shared" si="4"/>
        <v>350.81363636363636</v>
      </c>
      <c r="AA130" s="83">
        <f t="shared" si="5"/>
        <v>206.95272727272729</v>
      </c>
    </row>
    <row r="131" spans="1:27" x14ac:dyDescent="0.2">
      <c r="A131" s="76">
        <f>'2018_19 Energy'!A131</f>
        <v>43500</v>
      </c>
      <c r="B131" s="77">
        <f>'2018_19 Energy'!B131</f>
        <v>4.1100000000000003</v>
      </c>
      <c r="C131" s="78">
        <f>'2018_19 Energy'!C131/11</f>
        <v>148.17272727272729</v>
      </c>
      <c r="D131" s="78">
        <f>'2018_19 Energy'!D131/11</f>
        <v>199.27272727272728</v>
      </c>
      <c r="E131" s="78">
        <f>'2018_19 Energy'!E131/11</f>
        <v>228.22727272727272</v>
      </c>
      <c r="F131" s="78">
        <f>'2018_19 Energy'!F131/11</f>
        <v>32.758181818181818</v>
      </c>
      <c r="G131" s="79">
        <f>'2018_19 Energy'!G131/11</f>
        <v>28.081818181818178</v>
      </c>
      <c r="H131" s="79">
        <f>'2018_19 Energy'!H131/11</f>
        <v>78.399999999999991</v>
      </c>
      <c r="I131" s="78">
        <f>'2018_19 Energy'!I131/11</f>
        <v>278.84545454545457</v>
      </c>
      <c r="J131" s="80">
        <f>'2018_19 Energy'!J131</f>
        <v>-1.48</v>
      </c>
      <c r="K131" s="81">
        <f>'2018_19 Energy'!K131/11</f>
        <v>211.45727272727274</v>
      </c>
      <c r="L131" s="81">
        <f>'2018_19 Energy'!L131/11</f>
        <v>279.8</v>
      </c>
      <c r="M131" s="81">
        <f>'2018_19 Energy'!M131/11</f>
        <v>311.38818181818181</v>
      </c>
      <c r="N131" s="81">
        <f>'2018_19 Energy'!N131/11</f>
        <v>363.49</v>
      </c>
      <c r="O131" s="82">
        <f>'2018_19 Energy'!O131</f>
        <v>8.3800000000000008</v>
      </c>
      <c r="P131" s="83">
        <f>'2018_19 Energy'!P131/11</f>
        <v>99.818181818181813</v>
      </c>
      <c r="Q131" s="83">
        <f>'2018_19 Energy'!Q131/11</f>
        <v>137.72727272727272</v>
      </c>
      <c r="R131" s="83">
        <f>'2018_19 Energy'!R131/11</f>
        <v>164.72727272727272</v>
      </c>
      <c r="S131" s="83">
        <f>'2018_19 Energy'!S131/11</f>
        <v>214.19181818181821</v>
      </c>
      <c r="T131" s="84"/>
      <c r="U131" s="78">
        <f>'2018_19 Energy'!U131/11</f>
        <v>10</v>
      </c>
      <c r="V131" s="81">
        <f>'2018_19 Energy'!V131/11</f>
        <v>10</v>
      </c>
      <c r="W131" s="83">
        <f>'2018_19 Energy'!W131/11</f>
        <v>10</v>
      </c>
      <c r="Y131" s="78">
        <f t="shared" si="3"/>
        <v>288.84545454545457</v>
      </c>
      <c r="Z131" s="81">
        <f t="shared" si="4"/>
        <v>373.49</v>
      </c>
      <c r="AA131" s="83">
        <f t="shared" si="5"/>
        <v>224.19181818181821</v>
      </c>
    </row>
    <row r="132" spans="1:27" x14ac:dyDescent="0.2">
      <c r="A132" s="76">
        <f>'2018_19 Energy'!A132</f>
        <v>43501</v>
      </c>
      <c r="B132" s="77">
        <f>'2018_19 Energy'!B132</f>
        <v>4.0999999999999996</v>
      </c>
      <c r="C132" s="78">
        <f>'2018_19 Energy'!C132/11</f>
        <v>148.29999999999998</v>
      </c>
      <c r="D132" s="78">
        <f>'2018_19 Energy'!D132/11</f>
        <v>199.43636363636367</v>
      </c>
      <c r="E132" s="78">
        <f>'2018_19 Energy'!E132/11</f>
        <v>228.3909090909091</v>
      </c>
      <c r="F132" s="78">
        <f>'2018_19 Energy'!F132/11</f>
        <v>32.701818181818183</v>
      </c>
      <c r="G132" s="79">
        <f>'2018_19 Energy'!G132/11</f>
        <v>28.1</v>
      </c>
      <c r="H132" s="79">
        <f>'2018_19 Energy'!H132/11</f>
        <v>78.445454545454538</v>
      </c>
      <c r="I132" s="78">
        <f>'2018_19 Energy'!I132/11</f>
        <v>278.96363636363634</v>
      </c>
      <c r="J132" s="80">
        <f>'2018_19 Energy'!J132</f>
        <v>-1.53</v>
      </c>
      <c r="K132" s="81">
        <f>'2018_19 Energy'!K132/11</f>
        <v>212.03636363636363</v>
      </c>
      <c r="L132" s="81">
        <f>'2018_19 Energy'!L132/11</f>
        <v>280.5418181818182</v>
      </c>
      <c r="M132" s="81">
        <f>'2018_19 Energy'!M132/11</f>
        <v>312.15090909090907</v>
      </c>
      <c r="N132" s="81">
        <f>'2018_19 Energy'!N132/11</f>
        <v>364.21272727272731</v>
      </c>
      <c r="O132" s="82">
        <f>'2018_19 Energy'!O132</f>
        <v>8.36</v>
      </c>
      <c r="P132" s="83">
        <f>'2018_19 Energy'!P132/11</f>
        <v>100.09090909090909</v>
      </c>
      <c r="Q132" s="83">
        <f>'2018_19 Energy'!Q132/11</f>
        <v>138.09090909090909</v>
      </c>
      <c r="R132" s="83">
        <f>'2018_19 Energy'!R132/11</f>
        <v>165</v>
      </c>
      <c r="S132" s="83">
        <f>'2018_19 Energy'!S132/11</f>
        <v>214.46</v>
      </c>
      <c r="T132" s="84"/>
      <c r="U132" s="78">
        <f>'2018_19 Energy'!U132/11</f>
        <v>10</v>
      </c>
      <c r="V132" s="81">
        <f>'2018_19 Energy'!V132/11</f>
        <v>10</v>
      </c>
      <c r="W132" s="83">
        <f>'2018_19 Energy'!W132/11</f>
        <v>10</v>
      </c>
      <c r="Y132" s="78">
        <f t="shared" si="3"/>
        <v>288.96363636363634</v>
      </c>
      <c r="Z132" s="81">
        <f t="shared" si="4"/>
        <v>374.21272727272731</v>
      </c>
      <c r="AA132" s="83">
        <f t="shared" si="5"/>
        <v>224.46</v>
      </c>
    </row>
    <row r="133" spans="1:27" x14ac:dyDescent="0.2">
      <c r="A133" s="76">
        <f>'2018_19 Energy'!A133</f>
        <v>43502</v>
      </c>
      <c r="B133" s="77">
        <f>'2018_19 Energy'!B133</f>
        <v>4.07</v>
      </c>
      <c r="C133" s="78">
        <f>'2018_19 Energy'!C133/11</f>
        <v>148.59090909090909</v>
      </c>
      <c r="D133" s="78">
        <f>'2018_19 Energy'!D133/11</f>
        <v>199.81818181818181</v>
      </c>
      <c r="E133" s="78">
        <f>'2018_19 Energy'!E133/11</f>
        <v>228.78181818181818</v>
      </c>
      <c r="F133" s="78">
        <f>'2018_19 Energy'!F133/11</f>
        <v>32.645454545454548</v>
      </c>
      <c r="G133" s="79">
        <f>'2018_19 Energy'!G133/11</f>
        <v>28.118181818181821</v>
      </c>
      <c r="H133" s="79">
        <f>'2018_19 Energy'!H133/11</f>
        <v>78.5</v>
      </c>
      <c r="I133" s="78">
        <f>'2018_19 Energy'!I133/11</f>
        <v>279.3</v>
      </c>
      <c r="J133" s="80">
        <f>'2018_19 Energy'!J133</f>
        <v>-1.58</v>
      </c>
      <c r="K133" s="81">
        <f>'2018_19 Energy'!K133/11</f>
        <v>212.55545454545455</v>
      </c>
      <c r="L133" s="81">
        <f>'2018_19 Energy'!L133/11</f>
        <v>281.20454545454544</v>
      </c>
      <c r="M133" s="81">
        <f>'2018_19 Energy'!M133/11</f>
        <v>312.83363636363634</v>
      </c>
      <c r="N133" s="81">
        <f>'2018_19 Energy'!N133/11</f>
        <v>364.85545454545451</v>
      </c>
      <c r="O133" s="82">
        <f>'2018_19 Energy'!O133</f>
        <v>8.33</v>
      </c>
      <c r="P133" s="83">
        <f>'2018_19 Energy'!P133/11</f>
        <v>100.36363636363636</v>
      </c>
      <c r="Q133" s="83">
        <f>'2018_19 Energy'!Q133/11</f>
        <v>138.45454545454547</v>
      </c>
      <c r="R133" s="83">
        <f>'2018_19 Energy'!R133/11</f>
        <v>165.36363636363637</v>
      </c>
      <c r="S133" s="83">
        <f>'2018_19 Energy'!S133/11</f>
        <v>214.8</v>
      </c>
      <c r="T133" s="84"/>
      <c r="U133" s="78">
        <f>'2018_19 Energy'!U133/11</f>
        <v>10</v>
      </c>
      <c r="V133" s="81">
        <f>'2018_19 Energy'!V133/11</f>
        <v>10</v>
      </c>
      <c r="W133" s="83">
        <f>'2018_19 Energy'!W133/11</f>
        <v>10</v>
      </c>
      <c r="Y133" s="78">
        <f t="shared" si="3"/>
        <v>289.3</v>
      </c>
      <c r="Z133" s="81">
        <f t="shared" si="4"/>
        <v>374.85545454545451</v>
      </c>
      <c r="AA133" s="83">
        <f t="shared" si="5"/>
        <v>224.8</v>
      </c>
    </row>
    <row r="134" spans="1:27" x14ac:dyDescent="0.2">
      <c r="A134" s="76">
        <f>'2018_19 Energy'!A134</f>
        <v>43503</v>
      </c>
      <c r="B134" s="77">
        <f>'2018_19 Energy'!B134</f>
        <v>4.05</v>
      </c>
      <c r="C134" s="78">
        <f>'2018_19 Energy'!C134/11</f>
        <v>148.88181818181818</v>
      </c>
      <c r="D134" s="78">
        <f>'2018_19 Energy'!D134/11</f>
        <v>200.19090909090909</v>
      </c>
      <c r="E134" s="78">
        <f>'2018_19 Energy'!E134/11</f>
        <v>229.16363636363639</v>
      </c>
      <c r="F134" s="78">
        <f>'2018_19 Energy'!F134/11</f>
        <v>32.589090909090913</v>
      </c>
      <c r="G134" s="79">
        <f>'2018_19 Energy'!G134/11</f>
        <v>28.136363636363637</v>
      </c>
      <c r="H134" s="79">
        <f>'2018_19 Energy'!H134/11</f>
        <v>78.554545454545462</v>
      </c>
      <c r="I134" s="78">
        <f>'2018_19 Energy'!I134/11</f>
        <v>279.63636363636363</v>
      </c>
      <c r="J134" s="80">
        <f>'2018_19 Energy'!J134</f>
        <v>-1.64</v>
      </c>
      <c r="K134" s="81">
        <f>'2018_19 Energy'!K134/11</f>
        <v>213.29636363636365</v>
      </c>
      <c r="L134" s="81">
        <f>'2018_19 Energy'!L134/11</f>
        <v>282.15181818181821</v>
      </c>
      <c r="M134" s="81">
        <f>'2018_19 Energy'!M134/11</f>
        <v>313.80909090909091</v>
      </c>
      <c r="N134" s="81">
        <f>'2018_19 Energy'!N134/11</f>
        <v>365.79454545454541</v>
      </c>
      <c r="O134" s="82">
        <f>'2018_19 Energy'!O134</f>
        <v>8.3000000000000007</v>
      </c>
      <c r="P134" s="83">
        <f>'2018_19 Energy'!P134/11</f>
        <v>100.72727272727273</v>
      </c>
      <c r="Q134" s="83">
        <f>'2018_19 Energy'!Q134/11</f>
        <v>139</v>
      </c>
      <c r="R134" s="83">
        <f>'2018_19 Energy'!R134/11</f>
        <v>165.90909090909091</v>
      </c>
      <c r="S134" s="83">
        <f>'2018_19 Energy'!S134/11</f>
        <v>215.28363636363636</v>
      </c>
      <c r="T134" s="84"/>
      <c r="U134" s="78">
        <f>'2018_19 Energy'!U134/11</f>
        <v>10</v>
      </c>
      <c r="V134" s="81">
        <f>'2018_19 Energy'!V134/11</f>
        <v>10</v>
      </c>
      <c r="W134" s="83">
        <f>'2018_19 Energy'!W134/11</f>
        <v>10</v>
      </c>
      <c r="Y134" s="78">
        <f t="shared" ref="Y134:Y197" si="6">U134+I134</f>
        <v>289.63636363636363</v>
      </c>
      <c r="Z134" s="81">
        <f t="shared" ref="Z134:Z197" si="7">V134+N134</f>
        <v>375.79454545454541</v>
      </c>
      <c r="AA134" s="83">
        <f t="shared" ref="AA134:AA197" si="8">W134+S134</f>
        <v>225.28363636363636</v>
      </c>
    </row>
    <row r="135" spans="1:27" x14ac:dyDescent="0.2">
      <c r="A135" s="76">
        <f>'2018_19 Energy'!A135</f>
        <v>43504</v>
      </c>
      <c r="B135" s="77">
        <f>'2018_19 Energy'!B135</f>
        <v>4.04</v>
      </c>
      <c r="C135" s="78">
        <f>'2018_19 Energy'!C135/11</f>
        <v>152.56363636363636</v>
      </c>
      <c r="D135" s="78">
        <f>'2018_19 Energy'!D135/11</f>
        <v>200.76363636363638</v>
      </c>
      <c r="E135" s="78">
        <f>'2018_19 Energy'!E135/11</f>
        <v>229.0181818181818</v>
      </c>
      <c r="F135" s="78">
        <f>'2018_19 Energy'!F135/11</f>
        <v>31.42</v>
      </c>
      <c r="G135" s="79">
        <f>'2018_19 Energy'!G135/11</f>
        <v>27.045454545454547</v>
      </c>
      <c r="H135" s="79">
        <f>'2018_19 Energy'!H135/11</f>
        <v>75.100000000000009</v>
      </c>
      <c r="I135" s="78">
        <f>'2018_19 Energy'!I135/11</f>
        <v>278.14545454545453</v>
      </c>
      <c r="J135" s="80">
        <f>'2018_19 Energy'!J135</f>
        <v>-1.64</v>
      </c>
      <c r="K135" s="81">
        <f>'2018_19 Energy'!K135/11</f>
        <v>218.41090909090909</v>
      </c>
      <c r="L135" s="81">
        <f>'2018_19 Energy'!L135/11</f>
        <v>283.12</v>
      </c>
      <c r="M135" s="81">
        <f>'2018_19 Energy'!M135/11</f>
        <v>313.96181818181816</v>
      </c>
      <c r="N135" s="81">
        <f>'2018_19 Energy'!N135/11</f>
        <v>364.58272727272725</v>
      </c>
      <c r="O135" s="82">
        <f>'2018_19 Energy'!O135</f>
        <v>8.2899999999999991</v>
      </c>
      <c r="P135" s="83">
        <f>'2018_19 Energy'!P135/11</f>
        <v>103.27272727272727</v>
      </c>
      <c r="Q135" s="83">
        <f>'2018_19 Energy'!Q135/11</f>
        <v>139.18181818181819</v>
      </c>
      <c r="R135" s="83">
        <f>'2018_19 Energy'!R135/11</f>
        <v>165.45454545454547</v>
      </c>
      <c r="S135" s="83">
        <f>'2018_19 Energy'!S135/11</f>
        <v>213.47090909090909</v>
      </c>
      <c r="T135" s="84"/>
      <c r="U135" s="78">
        <f>'2018_19 Energy'!U135/11</f>
        <v>10</v>
      </c>
      <c r="V135" s="81">
        <f>'2018_19 Energy'!V135/11</f>
        <v>10</v>
      </c>
      <c r="W135" s="83">
        <f>'2018_19 Energy'!W135/11</f>
        <v>10</v>
      </c>
      <c r="Y135" s="78">
        <f t="shared" si="6"/>
        <v>288.14545454545453</v>
      </c>
      <c r="Z135" s="81">
        <f t="shared" si="7"/>
        <v>374.58272727272725</v>
      </c>
      <c r="AA135" s="83">
        <f t="shared" si="8"/>
        <v>223.47090909090909</v>
      </c>
    </row>
    <row r="136" spans="1:27" x14ac:dyDescent="0.2">
      <c r="A136" s="76">
        <f>'2018_19 Energy'!A136</f>
        <v>43505</v>
      </c>
      <c r="B136" s="77">
        <f>'2018_19 Energy'!B136</f>
        <v>4.0599999999999996</v>
      </c>
      <c r="C136" s="78">
        <f>'2018_19 Energy'!C136/11</f>
        <v>155.01818181818183</v>
      </c>
      <c r="D136" s="78">
        <f>'2018_19 Energy'!D136/11</f>
        <v>193.0181818181818</v>
      </c>
      <c r="E136" s="78">
        <f>'2018_19 Energy'!E136/11</f>
        <v>219.96363636363637</v>
      </c>
      <c r="F136" s="78">
        <f>'2018_19 Energy'!F136/11</f>
        <v>26.981818181818184</v>
      </c>
      <c r="G136" s="79">
        <f>'2018_19 Energy'!G136/11</f>
        <v>23.09090909090909</v>
      </c>
      <c r="H136" s="79">
        <f>'2018_19 Energy'!H136/11</f>
        <v>63.354545454545452</v>
      </c>
      <c r="I136" s="78">
        <f>'2018_19 Energy'!I136/11</f>
        <v>263.40909090909093</v>
      </c>
      <c r="J136" s="80">
        <f>'2018_19 Energy'!J136</f>
        <v>-1.64</v>
      </c>
      <c r="K136" s="81">
        <f>'2018_19 Energy'!K136/11</f>
        <v>222.27272727272728</v>
      </c>
      <c r="L136" s="81">
        <f>'2018_19 Energy'!L136/11</f>
        <v>273.37454545454545</v>
      </c>
      <c r="M136" s="81">
        <f>'2018_19 Energy'!M136/11</f>
        <v>302.73</v>
      </c>
      <c r="N136" s="81">
        <f>'2018_19 Energy'!N136/11</f>
        <v>347.55363636363637</v>
      </c>
      <c r="O136" s="82">
        <f>'2018_19 Energy'!O136</f>
        <v>8.27</v>
      </c>
      <c r="P136" s="83">
        <f>'2018_19 Energy'!P136/11</f>
        <v>105.36363636363636</v>
      </c>
      <c r="Q136" s="83">
        <f>'2018_19 Energy'!Q136/11</f>
        <v>133.63636363636363</v>
      </c>
      <c r="R136" s="83">
        <f>'2018_19 Energy'!R136/11</f>
        <v>158.81818181818181</v>
      </c>
      <c r="S136" s="83">
        <f>'2018_19 Energy'!S136/11</f>
        <v>201.26727272727274</v>
      </c>
      <c r="T136" s="84"/>
      <c r="U136" s="78">
        <f>'2018_19 Energy'!U136/11</f>
        <v>10</v>
      </c>
      <c r="V136" s="81">
        <f>'2018_19 Energy'!V136/11</f>
        <v>10</v>
      </c>
      <c r="W136" s="83">
        <f>'2018_19 Energy'!W136/11</f>
        <v>10</v>
      </c>
      <c r="Y136" s="78">
        <f t="shared" si="6"/>
        <v>273.40909090909093</v>
      </c>
      <c r="Z136" s="81">
        <f t="shared" si="7"/>
        <v>357.55363636363637</v>
      </c>
      <c r="AA136" s="83">
        <f t="shared" si="8"/>
        <v>211.26727272727274</v>
      </c>
    </row>
    <row r="137" spans="1:27" x14ac:dyDescent="0.2">
      <c r="A137" s="76">
        <f>'2018_19 Energy'!A137</f>
        <v>43506</v>
      </c>
      <c r="B137" s="77">
        <f>'2018_19 Energy'!B137</f>
        <v>4.0999999999999996</v>
      </c>
      <c r="C137" s="78">
        <f>'2018_19 Energy'!C137/11</f>
        <v>154.6</v>
      </c>
      <c r="D137" s="78">
        <f>'2018_19 Energy'!D137/11</f>
        <v>191.9</v>
      </c>
      <c r="E137" s="78">
        <f>'2018_19 Energy'!E137/11</f>
        <v>218.53636363636363</v>
      </c>
      <c r="F137" s="78">
        <f>'2018_19 Energy'!F137/11</f>
        <v>25.196363636363639</v>
      </c>
      <c r="G137" s="79">
        <f>'2018_19 Energy'!G137/11</f>
        <v>21.527272727272727</v>
      </c>
      <c r="H137" s="79">
        <f>'2018_19 Energy'!H137/11</f>
        <v>58.945454545454545</v>
      </c>
      <c r="I137" s="78">
        <f>'2018_19 Energy'!I137/11</f>
        <v>259.61818181818182</v>
      </c>
      <c r="J137" s="80">
        <f>'2018_19 Energy'!J137</f>
        <v>-1.65</v>
      </c>
      <c r="K137" s="81">
        <f>'2018_19 Energy'!K137/11</f>
        <v>222.43545454545455</v>
      </c>
      <c r="L137" s="81">
        <f>'2018_19 Energy'!L137/11</f>
        <v>272.72454545454542</v>
      </c>
      <c r="M137" s="81">
        <f>'2018_19 Energy'!M137/11</f>
        <v>301.70999999999998</v>
      </c>
      <c r="N137" s="81">
        <f>'2018_19 Energy'!N137/11</f>
        <v>344.11</v>
      </c>
      <c r="O137" s="82">
        <f>'2018_19 Energy'!O137</f>
        <v>8.26</v>
      </c>
      <c r="P137" s="83">
        <f>'2018_19 Energy'!P137/11</f>
        <v>105.54545454545455</v>
      </c>
      <c r="Q137" s="83">
        <f>'2018_19 Energy'!Q137/11</f>
        <v>133.45454545454547</v>
      </c>
      <c r="R137" s="83">
        <f>'2018_19 Energy'!R137/11</f>
        <v>158.36363636363637</v>
      </c>
      <c r="S137" s="83">
        <f>'2018_19 Energy'!S137/11</f>
        <v>198.48727272727274</v>
      </c>
      <c r="T137" s="84"/>
      <c r="U137" s="78">
        <f>'2018_19 Energy'!U137/11</f>
        <v>10</v>
      </c>
      <c r="V137" s="81">
        <f>'2018_19 Energy'!V137/11</f>
        <v>10</v>
      </c>
      <c r="W137" s="83">
        <f>'2018_19 Energy'!W137/11</f>
        <v>10</v>
      </c>
      <c r="Y137" s="78">
        <f t="shared" si="6"/>
        <v>269.61818181818182</v>
      </c>
      <c r="Z137" s="81">
        <f t="shared" si="7"/>
        <v>354.11</v>
      </c>
      <c r="AA137" s="83">
        <f t="shared" si="8"/>
        <v>208.48727272727274</v>
      </c>
    </row>
    <row r="138" spans="1:27" x14ac:dyDescent="0.2">
      <c r="A138" s="76">
        <f>'2018_19 Energy'!A138</f>
        <v>43507</v>
      </c>
      <c r="B138" s="77">
        <f>'2018_19 Energy'!B138</f>
        <v>4.1399999999999997</v>
      </c>
      <c r="C138" s="78">
        <f>'2018_19 Energy'!C138/11</f>
        <v>147.84545454545454</v>
      </c>
      <c r="D138" s="78">
        <f>'2018_19 Energy'!D138/11</f>
        <v>198.87272727272727</v>
      </c>
      <c r="E138" s="78">
        <f>'2018_19 Energy'!E138/11</f>
        <v>227.79090909090908</v>
      </c>
      <c r="F138" s="78">
        <f>'2018_19 Energy'!F138/11</f>
        <v>32.362727272727277</v>
      </c>
      <c r="G138" s="79">
        <f>'2018_19 Energy'!G138/11</f>
        <v>28.2</v>
      </c>
      <c r="H138" s="79">
        <f>'2018_19 Energy'!H138/11</f>
        <v>78.74545454545455</v>
      </c>
      <c r="I138" s="78">
        <f>'2018_19 Energy'!I138/11</f>
        <v>278.03636363636366</v>
      </c>
      <c r="J138" s="80">
        <f>'2018_19 Energy'!J138</f>
        <v>-1.58</v>
      </c>
      <c r="K138" s="81">
        <f>'2018_19 Energy'!K138/11</f>
        <v>212.59272727272727</v>
      </c>
      <c r="L138" s="81">
        <f>'2018_19 Energy'!L138/11</f>
        <v>281.27</v>
      </c>
      <c r="M138" s="81">
        <f>'2018_19 Energy'!M138/11</f>
        <v>312.89</v>
      </c>
      <c r="N138" s="81">
        <f>'2018_19 Energy'!N138/11</f>
        <v>364.64636363636367</v>
      </c>
      <c r="O138" s="82">
        <f>'2018_19 Energy'!O138</f>
        <v>8.2799999999999994</v>
      </c>
      <c r="P138" s="83">
        <f>'2018_19 Energy'!P138/11</f>
        <v>101</v>
      </c>
      <c r="Q138" s="83">
        <f>'2018_19 Energy'!Q138/11</f>
        <v>139.27272727272728</v>
      </c>
      <c r="R138" s="83">
        <f>'2018_19 Energy'!R138/11</f>
        <v>166.18181818181819</v>
      </c>
      <c r="S138" s="83">
        <f>'2018_19 Energy'!S138/11</f>
        <v>215.34545454545457</v>
      </c>
      <c r="T138" s="84"/>
      <c r="U138" s="78">
        <f>'2018_19 Energy'!U138/11</f>
        <v>10</v>
      </c>
      <c r="V138" s="81">
        <f>'2018_19 Energy'!V138/11</f>
        <v>10</v>
      </c>
      <c r="W138" s="83">
        <f>'2018_19 Energy'!W138/11</f>
        <v>10</v>
      </c>
      <c r="Y138" s="78">
        <f t="shared" si="6"/>
        <v>288.03636363636366</v>
      </c>
      <c r="Z138" s="81">
        <f t="shared" si="7"/>
        <v>374.64636363636367</v>
      </c>
      <c r="AA138" s="83">
        <f t="shared" si="8"/>
        <v>225.34545454545457</v>
      </c>
    </row>
    <row r="139" spans="1:27" x14ac:dyDescent="0.2">
      <c r="A139" s="76">
        <f>'2018_19 Energy'!A139</f>
        <v>43508</v>
      </c>
      <c r="B139" s="77">
        <f>'2018_19 Energy'!B139</f>
        <v>4.21</v>
      </c>
      <c r="C139" s="78">
        <f>'2018_19 Energy'!C139/11</f>
        <v>147.07272727272726</v>
      </c>
      <c r="D139" s="78">
        <f>'2018_19 Energy'!D139/11</f>
        <v>197.8909090909091</v>
      </c>
      <c r="E139" s="78">
        <f>'2018_19 Energy'!E139/11</f>
        <v>226.78181818181818</v>
      </c>
      <c r="F139" s="78">
        <f>'2018_19 Energy'!F139/11</f>
        <v>32.306363636363635</v>
      </c>
      <c r="G139" s="79">
        <f>'2018_19 Energy'!G139/11</f>
        <v>28.218181818181815</v>
      </c>
      <c r="H139" s="79">
        <f>'2018_19 Energy'!H139/11</f>
        <v>78.790909090909096</v>
      </c>
      <c r="I139" s="78">
        <f>'2018_19 Energy'!I139/11</f>
        <v>276.95454545454544</v>
      </c>
      <c r="J139" s="80">
        <f>'2018_19 Energy'!J139</f>
        <v>-1.51</v>
      </c>
      <c r="K139" s="81">
        <f>'2018_19 Energy'!K139/11</f>
        <v>211.82181818181817</v>
      </c>
      <c r="L139" s="81">
        <f>'2018_19 Energy'!L139/11</f>
        <v>280.29272727272723</v>
      </c>
      <c r="M139" s="81">
        <f>'2018_19 Energy'!M139/11</f>
        <v>311.87727272727273</v>
      </c>
      <c r="N139" s="81">
        <f>'2018_19 Energy'!N139/11</f>
        <v>363.56272727272727</v>
      </c>
      <c r="O139" s="82">
        <f>'2018_19 Energy'!O139</f>
        <v>8.3000000000000007</v>
      </c>
      <c r="P139" s="83">
        <f>'2018_19 Energy'!P139/11</f>
        <v>100.72727272727273</v>
      </c>
      <c r="Q139" s="83">
        <f>'2018_19 Energy'!Q139/11</f>
        <v>139</v>
      </c>
      <c r="R139" s="83">
        <f>'2018_19 Energy'!R139/11</f>
        <v>165.90909090909091</v>
      </c>
      <c r="S139" s="83">
        <f>'2018_19 Energy'!S139/11</f>
        <v>215.01909090909092</v>
      </c>
      <c r="T139" s="84"/>
      <c r="U139" s="78">
        <f>'2018_19 Energy'!U139/11</f>
        <v>10</v>
      </c>
      <c r="V139" s="81">
        <f>'2018_19 Energy'!V139/11</f>
        <v>10</v>
      </c>
      <c r="W139" s="83">
        <f>'2018_19 Energy'!W139/11</f>
        <v>10</v>
      </c>
      <c r="Y139" s="78">
        <f t="shared" si="6"/>
        <v>286.95454545454544</v>
      </c>
      <c r="Z139" s="81">
        <f t="shared" si="7"/>
        <v>373.56272727272727</v>
      </c>
      <c r="AA139" s="83">
        <f t="shared" si="8"/>
        <v>225.01909090909092</v>
      </c>
    </row>
    <row r="140" spans="1:27" x14ac:dyDescent="0.2">
      <c r="A140" s="76">
        <f>'2018_19 Energy'!A140</f>
        <v>43509</v>
      </c>
      <c r="B140" s="77">
        <f>'2018_19 Energy'!B140</f>
        <v>4.2699999999999996</v>
      </c>
      <c r="C140" s="78">
        <f>'2018_19 Energy'!C140/11</f>
        <v>146.32727272727271</v>
      </c>
      <c r="D140" s="78">
        <f>'2018_19 Energy'!D140/11</f>
        <v>196.95454545454547</v>
      </c>
      <c r="E140" s="78">
        <f>'2018_19 Energy'!E140/11</f>
        <v>225.80909090909091</v>
      </c>
      <c r="F140" s="78">
        <f>'2018_19 Energy'!F140/11</f>
        <v>32.24909090909091</v>
      </c>
      <c r="G140" s="79">
        <f>'2018_19 Energy'!G140/11</f>
        <v>28.227272727272727</v>
      </c>
      <c r="H140" s="79">
        <f>'2018_19 Energy'!H140/11</f>
        <v>78.845454545454544</v>
      </c>
      <c r="I140" s="78">
        <f>'2018_19 Energy'!I140/11</f>
        <v>275.90909090909093</v>
      </c>
      <c r="J140" s="80">
        <f>'2018_19 Energy'!J140</f>
        <v>-1.44</v>
      </c>
      <c r="K140" s="81">
        <f>'2018_19 Energy'!K140/11</f>
        <v>210.96636363636364</v>
      </c>
      <c r="L140" s="81">
        <f>'2018_19 Energy'!L140/11</f>
        <v>279.20727272727277</v>
      </c>
      <c r="M140" s="81">
        <f>'2018_19 Energy'!M140/11</f>
        <v>310.75454545454545</v>
      </c>
      <c r="N140" s="81">
        <f>'2018_19 Energy'!N140/11</f>
        <v>362.36818181818182</v>
      </c>
      <c r="O140" s="82">
        <f>'2018_19 Energy'!O140</f>
        <v>8.32</v>
      </c>
      <c r="P140" s="83">
        <f>'2018_19 Energy'!P140/11</f>
        <v>100.45454545454545</v>
      </c>
      <c r="Q140" s="83">
        <f>'2018_19 Energy'!Q140/11</f>
        <v>138.63636363636363</v>
      </c>
      <c r="R140" s="83">
        <f>'2018_19 Energy'!R140/11</f>
        <v>165.54545454545453</v>
      </c>
      <c r="S140" s="83">
        <f>'2018_19 Energy'!S140/11</f>
        <v>214.58090909090907</v>
      </c>
      <c r="T140" s="84"/>
      <c r="U140" s="78">
        <f>'2018_19 Energy'!U140/11</f>
        <v>10</v>
      </c>
      <c r="V140" s="81">
        <f>'2018_19 Energy'!V140/11</f>
        <v>10</v>
      </c>
      <c r="W140" s="83">
        <f>'2018_19 Energy'!W140/11</f>
        <v>10</v>
      </c>
      <c r="Y140" s="78">
        <f t="shared" si="6"/>
        <v>285.90909090909093</v>
      </c>
      <c r="Z140" s="81">
        <f t="shared" si="7"/>
        <v>372.36818181818182</v>
      </c>
      <c r="AA140" s="83">
        <f t="shared" si="8"/>
        <v>224.58090909090907</v>
      </c>
    </row>
    <row r="141" spans="1:27" x14ac:dyDescent="0.2">
      <c r="A141" s="76">
        <f>'2018_19 Energy'!A141</f>
        <v>43510</v>
      </c>
      <c r="B141" s="77">
        <f>'2018_19 Energy'!B141</f>
        <v>4.33</v>
      </c>
      <c r="C141" s="78">
        <f>'2018_19 Energy'!C141/11</f>
        <v>145.69090909090909</v>
      </c>
      <c r="D141" s="78">
        <f>'2018_19 Energy'!D141/11</f>
        <v>196.14545454545453</v>
      </c>
      <c r="E141" s="78">
        <f>'2018_19 Energy'!E141/11</f>
        <v>224.97272727272727</v>
      </c>
      <c r="F141" s="78">
        <f>'2018_19 Energy'!F141/11</f>
        <v>32.340000000000003</v>
      </c>
      <c r="G141" s="79">
        <f>'2018_19 Energy'!G141/11</f>
        <v>28.127272727272725</v>
      </c>
      <c r="H141" s="79">
        <f>'2018_19 Energy'!H141/11</f>
        <v>78.663636363636357</v>
      </c>
      <c r="I141" s="78">
        <f>'2018_19 Energy'!I141/11</f>
        <v>275.14545454545453</v>
      </c>
      <c r="J141" s="80">
        <f>'2018_19 Energy'!J141</f>
        <v>-1.33</v>
      </c>
      <c r="K141" s="81">
        <f>'2018_19 Energy'!K141/11</f>
        <v>209.76000000000002</v>
      </c>
      <c r="L141" s="81">
        <f>'2018_19 Energy'!L141/11</f>
        <v>277.67727272727274</v>
      </c>
      <c r="M141" s="81">
        <f>'2018_19 Energy'!M141/11</f>
        <v>309.17272727272729</v>
      </c>
      <c r="N141" s="81">
        <f>'2018_19 Energy'!N141/11</f>
        <v>360.85181818181815</v>
      </c>
      <c r="O141" s="82">
        <f>'2018_19 Energy'!O141</f>
        <v>8.36</v>
      </c>
      <c r="P141" s="83">
        <f>'2018_19 Energy'!P141/11</f>
        <v>100.09090909090909</v>
      </c>
      <c r="Q141" s="83">
        <f>'2018_19 Energy'!Q141/11</f>
        <v>138.09090909090909</v>
      </c>
      <c r="R141" s="83">
        <f>'2018_19 Energy'!R141/11</f>
        <v>165</v>
      </c>
      <c r="S141" s="83">
        <f>'2018_19 Energy'!S141/11</f>
        <v>214.12363636363636</v>
      </c>
      <c r="T141" s="84"/>
      <c r="U141" s="78">
        <f>'2018_19 Energy'!U141/11</f>
        <v>10</v>
      </c>
      <c r="V141" s="81">
        <f>'2018_19 Energy'!V141/11</f>
        <v>10</v>
      </c>
      <c r="W141" s="83">
        <f>'2018_19 Energy'!W141/11</f>
        <v>10</v>
      </c>
      <c r="Y141" s="78">
        <f t="shared" si="6"/>
        <v>285.14545454545453</v>
      </c>
      <c r="Z141" s="81">
        <f t="shared" si="7"/>
        <v>370.85181818181815</v>
      </c>
      <c r="AA141" s="83">
        <f t="shared" si="8"/>
        <v>224.12363636363636</v>
      </c>
    </row>
    <row r="142" spans="1:27" x14ac:dyDescent="0.2">
      <c r="A142" s="76">
        <f>'2018_19 Energy'!A142</f>
        <v>43511</v>
      </c>
      <c r="B142" s="77">
        <f>'2018_19 Energy'!B142</f>
        <v>4.41</v>
      </c>
      <c r="C142" s="78">
        <f>'2018_19 Energy'!C142/11</f>
        <v>148.27272727272728</v>
      </c>
      <c r="D142" s="78">
        <f>'2018_19 Energy'!D142/11</f>
        <v>195.40909090909091</v>
      </c>
      <c r="E142" s="78">
        <f>'2018_19 Energy'!E142/11</f>
        <v>223.4818181818182</v>
      </c>
      <c r="F142" s="78">
        <f>'2018_19 Energy'!F142/11</f>
        <v>31.317272727272726</v>
      </c>
      <c r="G142" s="79">
        <f>'2018_19 Energy'!G142/11</f>
        <v>26.918181818181822</v>
      </c>
      <c r="H142" s="79">
        <f>'2018_19 Energy'!H142/11</f>
        <v>75</v>
      </c>
      <c r="I142" s="78">
        <f>'2018_19 Energy'!I142/11</f>
        <v>272.42727272727274</v>
      </c>
      <c r="J142" s="80">
        <f>'2018_19 Energy'!J142</f>
        <v>-1.21</v>
      </c>
      <c r="K142" s="81">
        <f>'2018_19 Energy'!K142/11</f>
        <v>213.41454545454545</v>
      </c>
      <c r="L142" s="81">
        <f>'2018_19 Energy'!L142/11</f>
        <v>276.89363636363635</v>
      </c>
      <c r="M142" s="81">
        <f>'2018_19 Energy'!M142/11</f>
        <v>307.5236363636364</v>
      </c>
      <c r="N142" s="81">
        <f>'2018_19 Energy'!N142/11</f>
        <v>357.95636363636362</v>
      </c>
      <c r="O142" s="82">
        <f>'2018_19 Energy'!O142</f>
        <v>8.41</v>
      </c>
      <c r="P142" s="83">
        <f>'2018_19 Energy'!P142/11</f>
        <v>101.90909090909091</v>
      </c>
      <c r="Q142" s="83">
        <f>'2018_19 Energy'!Q142/11</f>
        <v>137.36363636363637</v>
      </c>
      <c r="R142" s="83">
        <f>'2018_19 Energy'!R142/11</f>
        <v>163.63636363636363</v>
      </c>
      <c r="S142" s="83">
        <f>'2018_19 Energy'!S142/11</f>
        <v>211.55909090909091</v>
      </c>
      <c r="T142" s="84"/>
      <c r="U142" s="78">
        <f>'2018_19 Energy'!U142/11</f>
        <v>10</v>
      </c>
      <c r="V142" s="81">
        <f>'2018_19 Energy'!V142/11</f>
        <v>10</v>
      </c>
      <c r="W142" s="83">
        <f>'2018_19 Energy'!W142/11</f>
        <v>10</v>
      </c>
      <c r="Y142" s="78">
        <f t="shared" si="6"/>
        <v>282.42727272727274</v>
      </c>
      <c r="Z142" s="81">
        <f t="shared" si="7"/>
        <v>367.95636363636362</v>
      </c>
      <c r="AA142" s="83">
        <f t="shared" si="8"/>
        <v>221.55909090909091</v>
      </c>
    </row>
    <row r="143" spans="1:27" x14ac:dyDescent="0.2">
      <c r="A143" s="76">
        <f>'2018_19 Energy'!A143</f>
        <v>43512</v>
      </c>
      <c r="B143" s="77">
        <f>'2018_19 Energy'!B143</f>
        <v>4.46</v>
      </c>
      <c r="C143" s="78">
        <f>'2018_19 Energy'!C143/11</f>
        <v>150.38181818181818</v>
      </c>
      <c r="D143" s="78">
        <f>'2018_19 Energy'!D143/11</f>
        <v>187.4818181818182</v>
      </c>
      <c r="E143" s="78">
        <f>'2018_19 Energy'!E143/11</f>
        <v>214.24545454545452</v>
      </c>
      <c r="F143" s="78">
        <f>'2018_19 Energy'!F143/11</f>
        <v>27.005454545454544</v>
      </c>
      <c r="G143" s="79">
        <f>'2018_19 Energy'!G143/11</f>
        <v>22.881818181818179</v>
      </c>
      <c r="H143" s="79">
        <f>'2018_19 Energy'!H143/11</f>
        <v>63.090909090909093</v>
      </c>
      <c r="I143" s="78">
        <f>'2018_19 Energy'!I143/11</f>
        <v>257.64545454545453</v>
      </c>
      <c r="J143" s="80">
        <f>'2018_19 Energy'!J143</f>
        <v>-1.0900000000000001</v>
      </c>
      <c r="K143" s="81">
        <f>'2018_19 Energy'!K143/11</f>
        <v>215.85818181818183</v>
      </c>
      <c r="L143" s="81">
        <f>'2018_19 Energy'!L143/11</f>
        <v>265.72727272727275</v>
      </c>
      <c r="M143" s="81">
        <f>'2018_19 Energy'!M143/11</f>
        <v>294.83818181818179</v>
      </c>
      <c r="N143" s="81">
        <f>'2018_19 Energy'!N143/11</f>
        <v>339.57545454545453</v>
      </c>
      <c r="O143" s="82">
        <f>'2018_19 Energy'!O143</f>
        <v>8.4499999999999993</v>
      </c>
      <c r="P143" s="83">
        <f>'2018_19 Energy'!P143/11</f>
        <v>103.27272727272727</v>
      </c>
      <c r="Q143" s="83">
        <f>'2018_19 Energy'!Q143/11</f>
        <v>131.27272727272728</v>
      </c>
      <c r="R143" s="83">
        <f>'2018_19 Energy'!R143/11</f>
        <v>156.27272727272728</v>
      </c>
      <c r="S143" s="83">
        <f>'2018_19 Energy'!S143/11</f>
        <v>198.75090909090912</v>
      </c>
      <c r="T143" s="84"/>
      <c r="U143" s="78">
        <f>'2018_19 Energy'!U143/11</f>
        <v>10</v>
      </c>
      <c r="V143" s="81">
        <f>'2018_19 Energy'!V143/11</f>
        <v>10</v>
      </c>
      <c r="W143" s="83">
        <f>'2018_19 Energy'!W143/11</f>
        <v>10</v>
      </c>
      <c r="Y143" s="78">
        <f t="shared" si="6"/>
        <v>267.64545454545453</v>
      </c>
      <c r="Z143" s="81">
        <f t="shared" si="7"/>
        <v>349.57545454545453</v>
      </c>
      <c r="AA143" s="83">
        <f t="shared" si="8"/>
        <v>208.75090909090912</v>
      </c>
    </row>
    <row r="144" spans="1:27" x14ac:dyDescent="0.2">
      <c r="A144" s="76">
        <f>'2018_19 Energy'!A144</f>
        <v>43513</v>
      </c>
      <c r="B144" s="77">
        <f>'2018_19 Energy'!B144</f>
        <v>4.4800000000000004</v>
      </c>
      <c r="C144" s="78">
        <f>'2018_19 Energy'!C144/11</f>
        <v>150.05454545454543</v>
      </c>
      <c r="D144" s="78">
        <f>'2018_19 Energy'!D144/11</f>
        <v>186.5</v>
      </c>
      <c r="E144" s="78">
        <f>'2018_19 Energy'!E144/11</f>
        <v>212.96363636363637</v>
      </c>
      <c r="F144" s="78">
        <f>'2018_19 Energy'!F144/11</f>
        <v>25.326363636363634</v>
      </c>
      <c r="G144" s="79">
        <f>'2018_19 Energy'!G144/11</f>
        <v>21.245454545454546</v>
      </c>
      <c r="H144" s="79">
        <f>'2018_19 Energy'!H144/11</f>
        <v>58.536363636363632</v>
      </c>
      <c r="I144" s="78">
        <f>'2018_19 Energy'!I144/11</f>
        <v>254.1090909090909</v>
      </c>
      <c r="J144" s="80">
        <f>'2018_19 Energy'!J144</f>
        <v>-0.96</v>
      </c>
      <c r="K144" s="81">
        <f>'2018_19 Energy'!K144/11</f>
        <v>214.2290909090909</v>
      </c>
      <c r="L144" s="81">
        <f>'2018_19 Energy'!L144/11</f>
        <v>262.96636363636367</v>
      </c>
      <c r="M144" s="81">
        <f>'2018_19 Energy'!M144/11</f>
        <v>291.65363636363639</v>
      </c>
      <c r="N144" s="81">
        <f>'2018_19 Energy'!N144/11</f>
        <v>334.04727272727274</v>
      </c>
      <c r="O144" s="82">
        <f>'2018_19 Energy'!O144</f>
        <v>8.5</v>
      </c>
      <c r="P144" s="83">
        <f>'2018_19 Energy'!P144/11</f>
        <v>102.63636363636364</v>
      </c>
      <c r="Q144" s="83">
        <f>'2018_19 Energy'!Q144/11</f>
        <v>130</v>
      </c>
      <c r="R144" s="83">
        <f>'2018_19 Energy'!R144/11</f>
        <v>154.81818181818181</v>
      </c>
      <c r="S144" s="83">
        <f>'2018_19 Energy'!S144/11</f>
        <v>195.03545454545454</v>
      </c>
      <c r="T144" s="84"/>
      <c r="U144" s="78">
        <f>'2018_19 Energy'!U144/11</f>
        <v>10</v>
      </c>
      <c r="V144" s="81">
        <f>'2018_19 Energy'!V144/11</f>
        <v>10</v>
      </c>
      <c r="W144" s="83">
        <f>'2018_19 Energy'!W144/11</f>
        <v>10</v>
      </c>
      <c r="Y144" s="78">
        <f t="shared" si="6"/>
        <v>264.10909090909092</v>
      </c>
      <c r="Z144" s="81">
        <f t="shared" si="7"/>
        <v>344.04727272727274</v>
      </c>
      <c r="AA144" s="83">
        <f t="shared" si="8"/>
        <v>205.03545454545454</v>
      </c>
    </row>
    <row r="145" spans="1:27" x14ac:dyDescent="0.2">
      <c r="A145" s="76">
        <f>'2018_19 Energy'!A145</f>
        <v>43514</v>
      </c>
      <c r="B145" s="77">
        <f>'2018_19 Energy'!B145</f>
        <v>4.53</v>
      </c>
      <c r="C145" s="78">
        <f>'2018_19 Energy'!C145/11</f>
        <v>143.43636363636364</v>
      </c>
      <c r="D145" s="78">
        <f>'2018_19 Energy'!D145/11</f>
        <v>193.29090909090908</v>
      </c>
      <c r="E145" s="78">
        <f>'2018_19 Energy'!E145/11</f>
        <v>222.0181818181818</v>
      </c>
      <c r="F145" s="78">
        <f>'2018_19 Energy'!F145/11</f>
        <v>32.701818181818183</v>
      </c>
      <c r="G145" s="79">
        <f>'2018_19 Energy'!G145/11</f>
        <v>27.690909090909091</v>
      </c>
      <c r="H145" s="79">
        <f>'2018_19 Energy'!H145/11</f>
        <v>77.972727272727283</v>
      </c>
      <c r="I145" s="78">
        <f>'2018_19 Energy'!I145/11</f>
        <v>272.5181818181818</v>
      </c>
      <c r="J145" s="80">
        <f>'2018_19 Energy'!J145</f>
        <v>-0.84</v>
      </c>
      <c r="K145" s="81">
        <f>'2018_19 Energy'!K145/11</f>
        <v>204.22181818181818</v>
      </c>
      <c r="L145" s="81">
        <f>'2018_19 Energy'!L145/11</f>
        <v>270.64636363636367</v>
      </c>
      <c r="M145" s="81">
        <f>'2018_19 Energy'!M145/11</f>
        <v>301.90545454545457</v>
      </c>
      <c r="N145" s="81">
        <f>'2018_19 Energy'!N145/11</f>
        <v>353.83363636363634</v>
      </c>
      <c r="O145" s="82">
        <f>'2018_19 Energy'!O145</f>
        <v>8.5500000000000007</v>
      </c>
      <c r="P145" s="83">
        <f>'2018_19 Energy'!P145/11</f>
        <v>97.909090909090907</v>
      </c>
      <c r="Q145" s="83">
        <f>'2018_19 Energy'!Q145/11</f>
        <v>135.36363636363637</v>
      </c>
      <c r="R145" s="83">
        <f>'2018_19 Energy'!R145/11</f>
        <v>162.18181818181819</v>
      </c>
      <c r="S145" s="83">
        <f>'2018_19 Energy'!S145/11</f>
        <v>211.64363636363635</v>
      </c>
      <c r="T145" s="84"/>
      <c r="U145" s="78">
        <f>'2018_19 Energy'!U145/11</f>
        <v>10</v>
      </c>
      <c r="V145" s="81">
        <f>'2018_19 Energy'!V145/11</f>
        <v>10</v>
      </c>
      <c r="W145" s="83">
        <f>'2018_19 Energy'!W145/11</f>
        <v>10</v>
      </c>
      <c r="Y145" s="78">
        <f t="shared" si="6"/>
        <v>282.5181818181818</v>
      </c>
      <c r="Z145" s="81">
        <f t="shared" si="7"/>
        <v>363.83363636363634</v>
      </c>
      <c r="AA145" s="83">
        <f t="shared" si="8"/>
        <v>221.64363636363635</v>
      </c>
    </row>
    <row r="146" spans="1:27" x14ac:dyDescent="0.2">
      <c r="A146" s="76">
        <f>'2018_19 Energy'!A146</f>
        <v>43515</v>
      </c>
      <c r="B146" s="77">
        <f>'2018_19 Energy'!B146</f>
        <v>4.59</v>
      </c>
      <c r="C146" s="78">
        <f>'2018_19 Energy'!C146/11</f>
        <v>142.73636363636362</v>
      </c>
      <c r="D146" s="78">
        <f>'2018_19 Energy'!D146/11</f>
        <v>192.4</v>
      </c>
      <c r="E146" s="78">
        <f>'2018_19 Energy'!E146/11</f>
        <v>221.09090909090909</v>
      </c>
      <c r="F146" s="78">
        <f>'2018_19 Energy'!F146/11</f>
        <v>32.792727272727276</v>
      </c>
      <c r="G146" s="79">
        <f>'2018_19 Energy'!G146/11</f>
        <v>27.581818181818178</v>
      </c>
      <c r="H146" s="79">
        <f>'2018_19 Energy'!H146/11</f>
        <v>77.790909090909096</v>
      </c>
      <c r="I146" s="78">
        <f>'2018_19 Energy'!I146/11</f>
        <v>271.67272727272729</v>
      </c>
      <c r="J146" s="80">
        <f>'2018_19 Energy'!J146</f>
        <v>-0.7</v>
      </c>
      <c r="K146" s="81">
        <f>'2018_19 Energy'!K146/11</f>
        <v>202.61</v>
      </c>
      <c r="L146" s="81">
        <f>'2018_19 Energy'!L146/11</f>
        <v>268.59999999999997</v>
      </c>
      <c r="M146" s="81">
        <f>'2018_19 Energy'!M146/11</f>
        <v>299.79090909090905</v>
      </c>
      <c r="N146" s="81">
        <f>'2018_19 Energy'!N146/11</f>
        <v>351.77636363636361</v>
      </c>
      <c r="O146" s="82">
        <f>'2018_19 Energy'!O146</f>
        <v>8.6</v>
      </c>
      <c r="P146" s="83">
        <f>'2018_19 Energy'!P146/11</f>
        <v>97.36363636363636</v>
      </c>
      <c r="Q146" s="83">
        <f>'2018_19 Energy'!Q146/11</f>
        <v>134.63636363636363</v>
      </c>
      <c r="R146" s="83">
        <f>'2018_19 Energy'!R146/11</f>
        <v>161.45454545454547</v>
      </c>
      <c r="S146" s="83">
        <f>'2018_19 Energy'!S146/11</f>
        <v>210.94818181818181</v>
      </c>
      <c r="T146" s="84"/>
      <c r="U146" s="78">
        <f>'2018_19 Energy'!U146/11</f>
        <v>10</v>
      </c>
      <c r="V146" s="81">
        <f>'2018_19 Energy'!V146/11</f>
        <v>10</v>
      </c>
      <c r="W146" s="83">
        <f>'2018_19 Energy'!W146/11</f>
        <v>10</v>
      </c>
      <c r="Y146" s="78">
        <f t="shared" si="6"/>
        <v>281.67272727272729</v>
      </c>
      <c r="Z146" s="81">
        <f t="shared" si="7"/>
        <v>361.77636363636361</v>
      </c>
      <c r="AA146" s="83">
        <f t="shared" si="8"/>
        <v>220.94818181818181</v>
      </c>
    </row>
    <row r="147" spans="1:27" x14ac:dyDescent="0.2">
      <c r="A147" s="76">
        <f>'2018_19 Energy'!A147</f>
        <v>43516</v>
      </c>
      <c r="B147" s="77">
        <f>'2018_19 Energy'!B147</f>
        <v>4.62</v>
      </c>
      <c r="C147" s="78">
        <f>'2018_19 Energy'!C147/11</f>
        <v>142.42727272727274</v>
      </c>
      <c r="D147" s="78">
        <f>'2018_19 Energy'!D147/11</f>
        <v>192.0090909090909</v>
      </c>
      <c r="E147" s="78">
        <f>'2018_19 Energy'!E147/11</f>
        <v>220.69090909090909</v>
      </c>
      <c r="F147" s="78">
        <f>'2018_19 Energy'!F147/11</f>
        <v>32.883636363636363</v>
      </c>
      <c r="G147" s="79">
        <f>'2018_19 Energy'!G147/11</f>
        <v>27.472727272727273</v>
      </c>
      <c r="H147" s="79">
        <f>'2018_19 Energy'!H147/11</f>
        <v>77.61818181818181</v>
      </c>
      <c r="I147" s="78">
        <f>'2018_19 Energy'!I147/11</f>
        <v>271.35454545454547</v>
      </c>
      <c r="J147" s="80">
        <f>'2018_19 Energy'!J147</f>
        <v>-0.56999999999999995</v>
      </c>
      <c r="K147" s="81">
        <f>'2018_19 Energy'!K147/11</f>
        <v>201.17181818181817</v>
      </c>
      <c r="L147" s="81">
        <f>'2018_19 Energy'!L147/11</f>
        <v>266.77272727272725</v>
      </c>
      <c r="M147" s="81">
        <f>'2018_19 Energy'!M147/11</f>
        <v>297.90272727272725</v>
      </c>
      <c r="N147" s="81">
        <f>'2018_19 Energy'!N147/11</f>
        <v>349.94818181818181</v>
      </c>
      <c r="O147" s="82">
        <f>'2018_19 Energy'!O147</f>
        <v>8.65</v>
      </c>
      <c r="P147" s="83">
        <f>'2018_19 Energy'!P147/11</f>
        <v>96.818181818181813</v>
      </c>
      <c r="Q147" s="83">
        <f>'2018_19 Energy'!Q147/11</f>
        <v>134</v>
      </c>
      <c r="R147" s="83">
        <f>'2018_19 Energy'!R147/11</f>
        <v>160.72727272727272</v>
      </c>
      <c r="S147" s="83">
        <f>'2018_19 Energy'!S147/11</f>
        <v>210.33090909090907</v>
      </c>
      <c r="T147" s="84"/>
      <c r="U147" s="78">
        <f>'2018_19 Energy'!U147/11</f>
        <v>10</v>
      </c>
      <c r="V147" s="81">
        <f>'2018_19 Energy'!V147/11</f>
        <v>10</v>
      </c>
      <c r="W147" s="83">
        <f>'2018_19 Energy'!W147/11</f>
        <v>10</v>
      </c>
      <c r="Y147" s="78">
        <f t="shared" si="6"/>
        <v>281.35454545454547</v>
      </c>
      <c r="Z147" s="81">
        <f t="shared" si="7"/>
        <v>359.94818181818181</v>
      </c>
      <c r="AA147" s="83">
        <f t="shared" si="8"/>
        <v>220.33090909090907</v>
      </c>
    </row>
    <row r="148" spans="1:27" x14ac:dyDescent="0.2">
      <c r="A148" s="76">
        <f>'2018_19 Energy'!A148</f>
        <v>43517</v>
      </c>
      <c r="B148" s="77">
        <f>'2018_19 Energy'!B148</f>
        <v>4.68</v>
      </c>
      <c r="C148" s="78">
        <f>'2018_19 Energy'!C148/11</f>
        <v>141.65454545454546</v>
      </c>
      <c r="D148" s="78">
        <f>'2018_19 Energy'!D148/11</f>
        <v>191.03636363636363</v>
      </c>
      <c r="E148" s="78">
        <f>'2018_19 Energy'!E148/11</f>
        <v>219.68181818181819</v>
      </c>
      <c r="F148" s="78">
        <f>'2018_19 Energy'!F148/11</f>
        <v>32.973636363636359</v>
      </c>
      <c r="G148" s="79">
        <f>'2018_19 Energy'!G148/11</f>
        <v>27.363636363636363</v>
      </c>
      <c r="H148" s="79">
        <f>'2018_19 Energy'!H148/11</f>
        <v>77.445454545454538</v>
      </c>
      <c r="I148" s="78">
        <f>'2018_19 Energy'!I148/11</f>
        <v>270.42727272727274</v>
      </c>
      <c r="J148" s="80">
        <f>'2018_19 Energy'!J148</f>
        <v>-0.44</v>
      </c>
      <c r="K148" s="81">
        <f>'2018_19 Energy'!K148/11</f>
        <v>199.60727272727271</v>
      </c>
      <c r="L148" s="81">
        <f>'2018_19 Energy'!L148/11</f>
        <v>264.78818181818184</v>
      </c>
      <c r="M148" s="81">
        <f>'2018_19 Energy'!M148/11</f>
        <v>295.84999999999997</v>
      </c>
      <c r="N148" s="81">
        <f>'2018_19 Energy'!N148/11</f>
        <v>347.95636363636362</v>
      </c>
      <c r="O148" s="82">
        <f>'2018_19 Energy'!O148</f>
        <v>8.69</v>
      </c>
      <c r="P148" s="83">
        <f>'2018_19 Energy'!P148/11</f>
        <v>96.272727272727266</v>
      </c>
      <c r="Q148" s="83">
        <f>'2018_19 Energy'!Q148/11</f>
        <v>133.27272727272728</v>
      </c>
      <c r="R148" s="83">
        <f>'2018_19 Energy'!R148/11</f>
        <v>160</v>
      </c>
      <c r="S148" s="83">
        <f>'2018_19 Energy'!S148/11</f>
        <v>209.70090909090911</v>
      </c>
      <c r="T148" s="84"/>
      <c r="U148" s="78">
        <f>'2018_19 Energy'!U148/11</f>
        <v>10</v>
      </c>
      <c r="V148" s="81">
        <f>'2018_19 Energy'!V148/11</f>
        <v>10</v>
      </c>
      <c r="W148" s="83">
        <f>'2018_19 Energy'!W148/11</f>
        <v>10</v>
      </c>
      <c r="Y148" s="78">
        <f t="shared" si="6"/>
        <v>280.42727272727274</v>
      </c>
      <c r="Z148" s="81">
        <f t="shared" si="7"/>
        <v>357.95636363636362</v>
      </c>
      <c r="AA148" s="83">
        <f t="shared" si="8"/>
        <v>219.70090909090911</v>
      </c>
    </row>
    <row r="149" spans="1:27" x14ac:dyDescent="0.2">
      <c r="A149" s="76">
        <f>'2018_19 Energy'!A149</f>
        <v>43518</v>
      </c>
      <c r="B149" s="77">
        <f>'2018_19 Energy'!B149</f>
        <v>4.8</v>
      </c>
      <c r="C149" s="78">
        <f>'2018_19 Energy'!C149/11</f>
        <v>143.68181818181819</v>
      </c>
      <c r="D149" s="78">
        <f>'2018_19 Energy'!D149/11</f>
        <v>189.69090909090909</v>
      </c>
      <c r="E149" s="78">
        <f>'2018_19 Energy'!E149/11</f>
        <v>217.57272727272729</v>
      </c>
      <c r="F149" s="78">
        <f>'2018_19 Energy'!F149/11</f>
        <v>31.922727272727272</v>
      </c>
      <c r="G149" s="79">
        <f>'2018_19 Energy'!G149/11</f>
        <v>26.190909090909091</v>
      </c>
      <c r="H149" s="79">
        <f>'2018_19 Energy'!H149/11</f>
        <v>73.836363636363643</v>
      </c>
      <c r="I149" s="78">
        <f>'2018_19 Energy'!I149/11</f>
        <v>267.05454545454546</v>
      </c>
      <c r="J149" s="80">
        <f>'2018_19 Energy'!J149</f>
        <v>-0.33</v>
      </c>
      <c r="K149" s="81">
        <f>'2018_19 Energy'!K149/11</f>
        <v>203.14363636363635</v>
      </c>
      <c r="L149" s="81">
        <f>'2018_19 Energy'!L149/11</f>
        <v>264.07454545454544</v>
      </c>
      <c r="M149" s="81">
        <f>'2018_19 Energy'!M149/11</f>
        <v>294.28818181818184</v>
      </c>
      <c r="N149" s="81">
        <f>'2018_19 Energy'!N149/11</f>
        <v>345.12272727272727</v>
      </c>
      <c r="O149" s="82">
        <f>'2018_19 Energy'!O149</f>
        <v>8.73</v>
      </c>
      <c r="P149" s="83">
        <f>'2018_19 Energy'!P149/11</f>
        <v>98.090909090909093</v>
      </c>
      <c r="Q149" s="83">
        <f>'2018_19 Energy'!Q149/11</f>
        <v>132.72727272727272</v>
      </c>
      <c r="R149" s="83">
        <f>'2018_19 Energy'!R149/11</f>
        <v>158.81818181818181</v>
      </c>
      <c r="S149" s="83">
        <f>'2018_19 Energy'!S149/11</f>
        <v>207.24181818181816</v>
      </c>
      <c r="T149" s="84"/>
      <c r="U149" s="78">
        <f>'2018_19 Energy'!U149/11</f>
        <v>10</v>
      </c>
      <c r="V149" s="81">
        <f>'2018_19 Energy'!V149/11</f>
        <v>10</v>
      </c>
      <c r="W149" s="83">
        <f>'2018_19 Energy'!W149/11</f>
        <v>10</v>
      </c>
      <c r="Y149" s="78">
        <f t="shared" si="6"/>
        <v>277.05454545454546</v>
      </c>
      <c r="Z149" s="81">
        <f t="shared" si="7"/>
        <v>355.12272727272727</v>
      </c>
      <c r="AA149" s="83">
        <f t="shared" si="8"/>
        <v>217.24181818181816</v>
      </c>
    </row>
    <row r="150" spans="1:27" x14ac:dyDescent="0.2">
      <c r="A150" s="76">
        <f>'2018_19 Energy'!A150</f>
        <v>43519</v>
      </c>
      <c r="B150" s="77">
        <f>'2018_19 Energy'!B150</f>
        <v>4.91</v>
      </c>
      <c r="C150" s="78">
        <f>'2018_19 Energy'!C150/11</f>
        <v>145.01818181818183</v>
      </c>
      <c r="D150" s="78">
        <f>'2018_19 Energy'!D150/11</f>
        <v>181.09090909090909</v>
      </c>
      <c r="E150" s="78">
        <f>'2018_19 Energy'!E150/11</f>
        <v>207.64545454545453</v>
      </c>
      <c r="F150" s="78">
        <f>'2018_19 Energy'!F150/11</f>
        <v>27.505454545454544</v>
      </c>
      <c r="G150" s="79">
        <f>'2018_19 Energy'!G150/11</f>
        <v>22.272727272727273</v>
      </c>
      <c r="H150" s="79">
        <f>'2018_19 Energy'!H150/11</f>
        <v>62.136363636363633</v>
      </c>
      <c r="I150" s="78">
        <f>'2018_19 Energy'!I150/11</f>
        <v>251.45454545454547</v>
      </c>
      <c r="J150" s="80">
        <f>'2018_19 Energy'!J150</f>
        <v>-0.22</v>
      </c>
      <c r="K150" s="81">
        <f>'2018_19 Energy'!K150/11</f>
        <v>205.53090909090909</v>
      </c>
      <c r="L150" s="81">
        <f>'2018_19 Energy'!L150/11</f>
        <v>253.41000000000003</v>
      </c>
      <c r="M150" s="81">
        <f>'2018_19 Energy'!M150/11</f>
        <v>282.13363636363636</v>
      </c>
      <c r="N150" s="81">
        <f>'2018_19 Energy'!N150/11</f>
        <v>327.18727272727273</v>
      </c>
      <c r="O150" s="82">
        <f>'2018_19 Energy'!O150</f>
        <v>8.76</v>
      </c>
      <c r="P150" s="83">
        <f>'2018_19 Energy'!P150/11</f>
        <v>99.63636363636364</v>
      </c>
      <c r="Q150" s="83">
        <f>'2018_19 Energy'!Q150/11</f>
        <v>126.81818181818181</v>
      </c>
      <c r="R150" s="83">
        <f>'2018_19 Energy'!R150/11</f>
        <v>151.72727272727272</v>
      </c>
      <c r="S150" s="83">
        <f>'2018_19 Energy'!S150/11</f>
        <v>194.62545454545455</v>
      </c>
      <c r="T150" s="84"/>
      <c r="U150" s="78">
        <f>'2018_19 Energy'!U150/11</f>
        <v>10</v>
      </c>
      <c r="V150" s="81">
        <f>'2018_19 Energy'!V150/11</f>
        <v>10</v>
      </c>
      <c r="W150" s="83">
        <f>'2018_19 Energy'!W150/11</f>
        <v>10</v>
      </c>
      <c r="Y150" s="78">
        <f t="shared" si="6"/>
        <v>261.4545454545455</v>
      </c>
      <c r="Z150" s="81">
        <f t="shared" si="7"/>
        <v>337.18727272727273</v>
      </c>
      <c r="AA150" s="83">
        <f t="shared" si="8"/>
        <v>204.62545454545455</v>
      </c>
    </row>
    <row r="151" spans="1:27" x14ac:dyDescent="0.2">
      <c r="A151" s="76">
        <f>'2018_19 Energy'!A151</f>
        <v>43520</v>
      </c>
      <c r="B151" s="77">
        <f>'2018_19 Energy'!B151</f>
        <v>4.9800000000000004</v>
      </c>
      <c r="C151" s="78">
        <f>'2018_19 Energy'!C151/11</f>
        <v>144.16363636363636</v>
      </c>
      <c r="D151" s="78">
        <f>'2018_19 Energy'!D151/11</f>
        <v>179.5090909090909</v>
      </c>
      <c r="E151" s="78">
        <f>'2018_19 Energy'!E151/11</f>
        <v>205.74545454545452</v>
      </c>
      <c r="F151" s="78">
        <f>'2018_19 Energy'!F151/11</f>
        <v>25.784545454545455</v>
      </c>
      <c r="G151" s="79">
        <f>'2018_19 Energy'!G151/11</f>
        <v>20.663636363636364</v>
      </c>
      <c r="H151" s="79">
        <f>'2018_19 Energy'!H151/11</f>
        <v>57.663636363636357</v>
      </c>
      <c r="I151" s="78">
        <f>'2018_19 Energy'!I151/11</f>
        <v>247.25454545454548</v>
      </c>
      <c r="J151" s="80">
        <f>'2018_19 Energy'!J151</f>
        <v>-0.11</v>
      </c>
      <c r="K151" s="81">
        <f>'2018_19 Energy'!K151/11</f>
        <v>204.20454545454547</v>
      </c>
      <c r="L151" s="81">
        <f>'2018_19 Energy'!L151/11</f>
        <v>251.05181818181819</v>
      </c>
      <c r="M151" s="81">
        <f>'2018_19 Energy'!M151/11</f>
        <v>279.37090909090909</v>
      </c>
      <c r="N151" s="81">
        <f>'2018_19 Energy'!N151/11</f>
        <v>322.05181818181819</v>
      </c>
      <c r="O151" s="82">
        <f>'2018_19 Energy'!O151</f>
        <v>8.8000000000000007</v>
      </c>
      <c r="P151" s="83">
        <f>'2018_19 Energy'!P151/11</f>
        <v>99.090909090909093</v>
      </c>
      <c r="Q151" s="83">
        <f>'2018_19 Energy'!Q151/11</f>
        <v>125.81818181818181</v>
      </c>
      <c r="R151" s="83">
        <f>'2018_19 Energy'!R151/11</f>
        <v>150.45454545454547</v>
      </c>
      <c r="S151" s="83">
        <f>'2018_19 Energy'!S151/11</f>
        <v>191.12</v>
      </c>
      <c r="T151" s="84"/>
      <c r="U151" s="78">
        <f>'2018_19 Energy'!U151/11</f>
        <v>10</v>
      </c>
      <c r="V151" s="81">
        <f>'2018_19 Energy'!V151/11</f>
        <v>10</v>
      </c>
      <c r="W151" s="83">
        <f>'2018_19 Energy'!W151/11</f>
        <v>10</v>
      </c>
      <c r="Y151" s="78">
        <f t="shared" si="6"/>
        <v>257.25454545454545</v>
      </c>
      <c r="Z151" s="81">
        <f t="shared" si="7"/>
        <v>332.05181818181819</v>
      </c>
      <c r="AA151" s="83">
        <f t="shared" si="8"/>
        <v>201.12</v>
      </c>
    </row>
    <row r="152" spans="1:27" x14ac:dyDescent="0.2">
      <c r="A152" s="76">
        <f>'2018_19 Energy'!A152</f>
        <v>43521</v>
      </c>
      <c r="B152" s="77">
        <f>'2018_19 Energy'!B152</f>
        <v>5.0599999999999996</v>
      </c>
      <c r="C152" s="78">
        <f>'2018_19 Energy'!C152/11</f>
        <v>137.37272727272727</v>
      </c>
      <c r="D152" s="78">
        <f>'2018_19 Energy'!D152/11</f>
        <v>185.6</v>
      </c>
      <c r="E152" s="78">
        <f>'2018_19 Energy'!E152/11</f>
        <v>214.05454545454543</v>
      </c>
      <c r="F152" s="78">
        <f>'2018_19 Energy'!F152/11</f>
        <v>33.334545454545456</v>
      </c>
      <c r="G152" s="79">
        <f>'2018_19 Energy'!G152/11</f>
        <v>26.927272727272726</v>
      </c>
      <c r="H152" s="79">
        <f>'2018_19 Energy'!H152/11</f>
        <v>76.74545454545455</v>
      </c>
      <c r="I152" s="78">
        <f>'2018_19 Energy'!I152/11</f>
        <v>265.07272727272726</v>
      </c>
      <c r="J152" s="80">
        <f>'2018_19 Energy'!J152</f>
        <v>0</v>
      </c>
      <c r="K152" s="81">
        <f>'2018_19 Energy'!K152/11</f>
        <v>194.64181818181817</v>
      </c>
      <c r="L152" s="81">
        <f>'2018_19 Energy'!L152/11</f>
        <v>258.49181818181819</v>
      </c>
      <c r="M152" s="81">
        <f>'2018_19 Energy'!M152/11</f>
        <v>289.33181818181816</v>
      </c>
      <c r="N152" s="81">
        <f>'2018_19 Energy'!N152/11</f>
        <v>341.6990909090909</v>
      </c>
      <c r="O152" s="82">
        <f>'2018_19 Energy'!O152</f>
        <v>8.84</v>
      </c>
      <c r="P152" s="83">
        <f>'2018_19 Energy'!P152/11</f>
        <v>94.545454545454547</v>
      </c>
      <c r="Q152" s="83">
        <f>'2018_19 Energy'!Q152/11</f>
        <v>131.18181818181819</v>
      </c>
      <c r="R152" s="83">
        <f>'2018_19 Energy'!R152/11</f>
        <v>157.81818181818181</v>
      </c>
      <c r="S152" s="83">
        <f>'2018_19 Energy'!S152/11</f>
        <v>207.83090909090907</v>
      </c>
      <c r="T152" s="84"/>
      <c r="U152" s="78">
        <f>'2018_19 Energy'!U152/11</f>
        <v>10</v>
      </c>
      <c r="V152" s="81">
        <f>'2018_19 Energy'!V152/11</f>
        <v>10</v>
      </c>
      <c r="W152" s="83">
        <f>'2018_19 Energy'!W152/11</f>
        <v>10</v>
      </c>
      <c r="Y152" s="78">
        <f t="shared" si="6"/>
        <v>275.07272727272726</v>
      </c>
      <c r="Z152" s="81">
        <f t="shared" si="7"/>
        <v>351.6990909090909</v>
      </c>
      <c r="AA152" s="83">
        <f t="shared" si="8"/>
        <v>217.83090909090907</v>
      </c>
    </row>
    <row r="153" spans="1:27" x14ac:dyDescent="0.2">
      <c r="A153" s="76">
        <f>'2018_19 Energy'!A153</f>
        <v>43522</v>
      </c>
      <c r="B153" s="77">
        <f>'2018_19 Energy'!B153</f>
        <v>5.15</v>
      </c>
      <c r="C153" s="78">
        <f>'2018_19 Energy'!C153/11</f>
        <v>136.4</v>
      </c>
      <c r="D153" s="78">
        <f>'2018_19 Energy'!D153/11</f>
        <v>184.36363636363637</v>
      </c>
      <c r="E153" s="78">
        <f>'2018_19 Energy'!E153/11</f>
        <v>212.78181818181818</v>
      </c>
      <c r="F153" s="78">
        <f>'2018_19 Energy'!F153/11</f>
        <v>33.424545454545459</v>
      </c>
      <c r="G153" s="79">
        <f>'2018_19 Energy'!G153/11</f>
        <v>26.818181818181817</v>
      </c>
      <c r="H153" s="79">
        <f>'2018_19 Energy'!H153/11</f>
        <v>76.563636363636363</v>
      </c>
      <c r="I153" s="78">
        <f>'2018_19 Energy'!I153/11</f>
        <v>263.86363636363637</v>
      </c>
      <c r="J153" s="80">
        <f>'2018_19 Energy'!J153</f>
        <v>0.1</v>
      </c>
      <c r="K153" s="81">
        <f>'2018_19 Energy'!K153/11</f>
        <v>193.55545454545455</v>
      </c>
      <c r="L153" s="81">
        <f>'2018_19 Energy'!L153/11</f>
        <v>257.11545454545455</v>
      </c>
      <c r="M153" s="81">
        <f>'2018_19 Energy'!M153/11</f>
        <v>287.90727272727275</v>
      </c>
      <c r="N153" s="81">
        <f>'2018_19 Energy'!N153/11</f>
        <v>340.34272727272725</v>
      </c>
      <c r="O153" s="82">
        <f>'2018_19 Energy'!O153</f>
        <v>8.8699999999999992</v>
      </c>
      <c r="P153" s="83">
        <f>'2018_19 Energy'!P153/11</f>
        <v>94.272727272727266</v>
      </c>
      <c r="Q153" s="83">
        <f>'2018_19 Energy'!Q153/11</f>
        <v>130.81818181818181</v>
      </c>
      <c r="R153" s="83">
        <f>'2018_19 Energy'!R153/11</f>
        <v>157.45454545454547</v>
      </c>
      <c r="S153" s="83">
        <f>'2018_19 Energy'!S153/11</f>
        <v>207.53363636363636</v>
      </c>
      <c r="T153" s="84"/>
      <c r="U153" s="78">
        <f>'2018_19 Energy'!U153/11</f>
        <v>10</v>
      </c>
      <c r="V153" s="81">
        <f>'2018_19 Energy'!V153/11</f>
        <v>10</v>
      </c>
      <c r="W153" s="83">
        <f>'2018_19 Energy'!W153/11</f>
        <v>10</v>
      </c>
      <c r="Y153" s="78">
        <f t="shared" si="6"/>
        <v>273.86363636363637</v>
      </c>
      <c r="Z153" s="81">
        <f t="shared" si="7"/>
        <v>350.34272727272725</v>
      </c>
      <c r="AA153" s="83">
        <f t="shared" si="8"/>
        <v>217.53363636363636</v>
      </c>
    </row>
    <row r="154" spans="1:27" x14ac:dyDescent="0.2">
      <c r="A154" s="76">
        <f>'2018_19 Energy'!A154</f>
        <v>43523</v>
      </c>
      <c r="B154" s="77">
        <f>'2018_19 Energy'!B154</f>
        <v>5.21</v>
      </c>
      <c r="C154" s="78">
        <f>'2018_19 Energy'!C154/11</f>
        <v>135.76363636363638</v>
      </c>
      <c r="D154" s="78">
        <f>'2018_19 Energy'!D154/11</f>
        <v>183.55454545454543</v>
      </c>
      <c r="E154" s="78">
        <f>'2018_19 Energy'!E154/11</f>
        <v>211.94545454545457</v>
      </c>
      <c r="F154" s="78">
        <f>'2018_19 Energy'!F154/11</f>
        <v>33.515454545454546</v>
      </c>
      <c r="G154" s="79">
        <f>'2018_19 Energy'!G154/11</f>
        <v>26.709090909090911</v>
      </c>
      <c r="H154" s="79">
        <f>'2018_19 Energy'!H154/11</f>
        <v>76.390909090909091</v>
      </c>
      <c r="I154" s="78">
        <f>'2018_19 Energy'!I154/11</f>
        <v>263.10909090909087</v>
      </c>
      <c r="J154" s="80">
        <f>'2018_19 Energy'!J154</f>
        <v>0.2</v>
      </c>
      <c r="K154" s="81">
        <f>'2018_19 Energy'!K154/11</f>
        <v>192.46272727272728</v>
      </c>
      <c r="L154" s="81">
        <f>'2018_19 Energy'!L154/11</f>
        <v>255.73090909090908</v>
      </c>
      <c r="M154" s="81">
        <f>'2018_19 Energy'!M154/11</f>
        <v>286.47545454545457</v>
      </c>
      <c r="N154" s="81">
        <f>'2018_19 Energy'!N154/11</f>
        <v>338.97818181818184</v>
      </c>
      <c r="O154" s="82">
        <f>'2018_19 Energy'!O154</f>
        <v>8.91</v>
      </c>
      <c r="P154" s="83">
        <f>'2018_19 Energy'!P154/11</f>
        <v>93.909090909090907</v>
      </c>
      <c r="Q154" s="83">
        <f>'2018_19 Energy'!Q154/11</f>
        <v>130.27272727272728</v>
      </c>
      <c r="R154" s="83">
        <f>'2018_19 Energy'!R154/11</f>
        <v>156.90909090909091</v>
      </c>
      <c r="S154" s="83">
        <f>'2018_19 Energy'!S154/11</f>
        <v>207.07727272727271</v>
      </c>
      <c r="T154" s="84"/>
      <c r="U154" s="78">
        <f>'2018_19 Energy'!U154/11</f>
        <v>10</v>
      </c>
      <c r="V154" s="81">
        <f>'2018_19 Energy'!V154/11</f>
        <v>10</v>
      </c>
      <c r="W154" s="83">
        <f>'2018_19 Energy'!W154/11</f>
        <v>10</v>
      </c>
      <c r="Y154" s="78">
        <f t="shared" si="6"/>
        <v>273.10909090909087</v>
      </c>
      <c r="Z154" s="81">
        <f t="shared" si="7"/>
        <v>348.97818181818184</v>
      </c>
      <c r="AA154" s="83">
        <f t="shared" si="8"/>
        <v>217.07727272727271</v>
      </c>
    </row>
    <row r="155" spans="1:27" x14ac:dyDescent="0.2">
      <c r="A155" s="76">
        <f>'2018_19 Energy'!A155</f>
        <v>43524</v>
      </c>
      <c r="B155" s="77">
        <f>'2018_19 Energy'!B155</f>
        <v>5.26</v>
      </c>
      <c r="C155" s="78">
        <f>'2018_19 Energy'!C155/11</f>
        <v>135.19090909090909</v>
      </c>
      <c r="D155" s="78">
        <f>'2018_19 Energy'!D155/11</f>
        <v>182.83636363636364</v>
      </c>
      <c r="E155" s="78">
        <f>'2018_19 Energy'!E155/11</f>
        <v>211.2</v>
      </c>
      <c r="F155" s="78">
        <f>'2018_19 Energy'!F155/11</f>
        <v>33.605454545454549</v>
      </c>
      <c r="G155" s="79">
        <f>'2018_19 Energy'!G155/11</f>
        <v>26.609090909090909</v>
      </c>
      <c r="H155" s="79">
        <f>'2018_19 Energy'!H155/11</f>
        <v>76.218181818181819</v>
      </c>
      <c r="I155" s="78">
        <f>'2018_19 Energy'!I155/11</f>
        <v>262.44545454545454</v>
      </c>
      <c r="J155" s="80">
        <f>'2018_19 Energy'!J155</f>
        <v>0.32</v>
      </c>
      <c r="K155" s="81">
        <f>'2018_19 Energy'!K155/11</f>
        <v>191.10090909090911</v>
      </c>
      <c r="L155" s="81">
        <f>'2018_19 Energy'!L155/11</f>
        <v>254.00181818181818</v>
      </c>
      <c r="M155" s="81">
        <f>'2018_19 Energy'!M155/11</f>
        <v>284.68727272727273</v>
      </c>
      <c r="N155" s="81">
        <f>'2018_19 Energy'!N155/11</f>
        <v>337.25363636363636</v>
      </c>
      <c r="O155" s="82">
        <f>'2018_19 Energy'!O155</f>
        <v>8.9600000000000009</v>
      </c>
      <c r="P155" s="83">
        <f>'2018_19 Energy'!P155/11</f>
        <v>93.272727272727266</v>
      </c>
      <c r="Q155" s="83">
        <f>'2018_19 Energy'!Q155/11</f>
        <v>129.54545454545453</v>
      </c>
      <c r="R155" s="83">
        <f>'2018_19 Energy'!R155/11</f>
        <v>156.18181818181819</v>
      </c>
      <c r="S155" s="83">
        <f>'2018_19 Energy'!S155/11</f>
        <v>206.41090909090909</v>
      </c>
      <c r="T155" s="84"/>
      <c r="U155" s="78">
        <f>'2018_19 Energy'!U155/11</f>
        <v>10</v>
      </c>
      <c r="V155" s="81">
        <f>'2018_19 Energy'!V155/11</f>
        <v>10</v>
      </c>
      <c r="W155" s="83">
        <f>'2018_19 Energy'!W155/11</f>
        <v>10</v>
      </c>
      <c r="Y155" s="78">
        <f t="shared" si="6"/>
        <v>272.44545454545454</v>
      </c>
      <c r="Z155" s="81">
        <f t="shared" si="7"/>
        <v>347.25363636363636</v>
      </c>
      <c r="AA155" s="83">
        <f t="shared" si="8"/>
        <v>216.41090909090909</v>
      </c>
    </row>
    <row r="156" spans="1:27" x14ac:dyDescent="0.2">
      <c r="A156" s="76">
        <f>'2018_19 Energy'!A156</f>
        <v>43525</v>
      </c>
      <c r="B156" s="77">
        <f>'2018_19 Energy'!B156</f>
        <v>5.34</v>
      </c>
      <c r="C156" s="78">
        <f>'2018_19 Energy'!C156/11</f>
        <v>137.43636363636364</v>
      </c>
      <c r="D156" s="78">
        <f>'2018_19 Energy'!D156/11</f>
        <v>181.9</v>
      </c>
      <c r="E156" s="78">
        <f>'2018_19 Energy'!E156/11</f>
        <v>209.5181818181818</v>
      </c>
      <c r="F156" s="78">
        <f>'2018_19 Energy'!F156/11</f>
        <v>32.526363636363641</v>
      </c>
      <c r="G156" s="79">
        <f>'2018_19 Energy'!G156/11</f>
        <v>25.463636363636365</v>
      </c>
      <c r="H156" s="79">
        <f>'2018_19 Energy'!H156/11</f>
        <v>72.681818181818187</v>
      </c>
      <c r="I156" s="78">
        <f>'2018_19 Energy'!I156/11</f>
        <v>259.35454545454547</v>
      </c>
      <c r="J156" s="80">
        <f>'2018_19 Energy'!J156</f>
        <v>0.43</v>
      </c>
      <c r="K156" s="81">
        <f>'2018_19 Energy'!K156/11</f>
        <v>194.33818181818179</v>
      </c>
      <c r="L156" s="81">
        <f>'2018_19 Energy'!L156/11</f>
        <v>253.09818181818181</v>
      </c>
      <c r="M156" s="81">
        <f>'2018_19 Energy'!M156/11</f>
        <v>282.94636363636363</v>
      </c>
      <c r="N156" s="81">
        <f>'2018_19 Energy'!N156/11</f>
        <v>334.08181818181816</v>
      </c>
      <c r="O156" s="82">
        <f>'2018_19 Energy'!O156</f>
        <v>9.01</v>
      </c>
      <c r="P156" s="83">
        <f>'2018_19 Energy'!P156/11</f>
        <v>94.909090909090907</v>
      </c>
      <c r="Q156" s="83">
        <f>'2018_19 Energy'!Q156/11</f>
        <v>128.72727272727272</v>
      </c>
      <c r="R156" s="83">
        <f>'2018_19 Energy'!R156/11</f>
        <v>154.63636363636363</v>
      </c>
      <c r="S156" s="83">
        <f>'2018_19 Energy'!S156/11</f>
        <v>203.49909090909088</v>
      </c>
      <c r="T156" s="84"/>
      <c r="U156" s="78">
        <f>'2018_19 Energy'!U156/11</f>
        <v>10</v>
      </c>
      <c r="V156" s="81">
        <f>'2018_19 Energy'!V156/11</f>
        <v>10</v>
      </c>
      <c r="W156" s="83">
        <f>'2018_19 Energy'!W156/11</f>
        <v>10</v>
      </c>
      <c r="Y156" s="78">
        <f t="shared" si="6"/>
        <v>269.35454545454547</v>
      </c>
      <c r="Z156" s="81">
        <f t="shared" si="7"/>
        <v>344.08181818181816</v>
      </c>
      <c r="AA156" s="83">
        <f t="shared" si="8"/>
        <v>213.49909090909088</v>
      </c>
    </row>
    <row r="157" spans="1:27" x14ac:dyDescent="0.2">
      <c r="A157" s="76">
        <f>'2018_19 Energy'!A157</f>
        <v>43526</v>
      </c>
      <c r="B157" s="77">
        <f>'2018_19 Energy'!B157</f>
        <v>5.41</v>
      </c>
      <c r="C157" s="78">
        <f>'2018_19 Energy'!C157/11</f>
        <v>139.13636363636363</v>
      </c>
      <c r="D157" s="78">
        <f>'2018_19 Energy'!D157/11</f>
        <v>174.09090909090909</v>
      </c>
      <c r="E157" s="78">
        <f>'2018_19 Energy'!E157/11</f>
        <v>200.41818181818181</v>
      </c>
      <c r="F157" s="78">
        <f>'2018_19 Energy'!F157/11</f>
        <v>28.005454545454544</v>
      </c>
      <c r="G157" s="79">
        <f>'2018_19 Energy'!G157/11</f>
        <v>21.654545454545453</v>
      </c>
      <c r="H157" s="79">
        <f>'2018_19 Energy'!H157/11</f>
        <v>61.18181818181818</v>
      </c>
      <c r="I157" s="78">
        <f>'2018_19 Energy'!I157/11</f>
        <v>244.52727272727273</v>
      </c>
      <c r="J157" s="80">
        <f>'2018_19 Energy'!J157</f>
        <v>0.54</v>
      </c>
      <c r="K157" s="81">
        <f>'2018_19 Energy'!K157/11</f>
        <v>196.58090909090907</v>
      </c>
      <c r="L157" s="81">
        <f>'2018_19 Energy'!L157/11</f>
        <v>242.74818181818182</v>
      </c>
      <c r="M157" s="81">
        <f>'2018_19 Energy'!M157/11</f>
        <v>271.13181818181818</v>
      </c>
      <c r="N157" s="81">
        <f>'2018_19 Energy'!N157/11</f>
        <v>316.42</v>
      </c>
      <c r="O157" s="82">
        <f>'2018_19 Energy'!O157</f>
        <v>9.0500000000000007</v>
      </c>
      <c r="P157" s="83">
        <f>'2018_19 Energy'!P157/11</f>
        <v>96.181818181818187</v>
      </c>
      <c r="Q157" s="83">
        <f>'2018_19 Energy'!Q157/11</f>
        <v>122.81818181818181</v>
      </c>
      <c r="R157" s="83">
        <f>'2018_19 Energy'!R157/11</f>
        <v>147.54545454545453</v>
      </c>
      <c r="S157" s="83">
        <f>'2018_19 Energy'!S157/11</f>
        <v>190.79363636363635</v>
      </c>
      <c r="T157" s="84"/>
      <c r="U157" s="78">
        <f>'2018_19 Energy'!U157/11</f>
        <v>10</v>
      </c>
      <c r="V157" s="81">
        <f>'2018_19 Energy'!V157/11</f>
        <v>10</v>
      </c>
      <c r="W157" s="83">
        <f>'2018_19 Energy'!W157/11</f>
        <v>10</v>
      </c>
      <c r="Y157" s="78">
        <f t="shared" si="6"/>
        <v>254.52727272727273</v>
      </c>
      <c r="Z157" s="81">
        <f t="shared" si="7"/>
        <v>326.42</v>
      </c>
      <c r="AA157" s="83">
        <f t="shared" si="8"/>
        <v>200.79363636363635</v>
      </c>
    </row>
    <row r="158" spans="1:27" x14ac:dyDescent="0.2">
      <c r="A158" s="76">
        <f>'2018_19 Energy'!A158</f>
        <v>43527</v>
      </c>
      <c r="B158" s="77">
        <f>'2018_19 Energy'!B158</f>
        <v>5.48</v>
      </c>
      <c r="C158" s="78">
        <f>'2018_19 Energy'!C158/11</f>
        <v>138.29090909090908</v>
      </c>
      <c r="D158" s="78">
        <f>'2018_19 Energy'!D158/11</f>
        <v>172.54545454545453</v>
      </c>
      <c r="E158" s="78">
        <f>'2018_19 Energy'!E158/11</f>
        <v>198.55454545454543</v>
      </c>
      <c r="F158" s="78">
        <f>'2018_19 Energy'!F158/11</f>
        <v>26.242727272727276</v>
      </c>
      <c r="G158" s="79">
        <f>'2018_19 Energy'!G158/11</f>
        <v>20.09090909090909</v>
      </c>
      <c r="H158" s="79">
        <f>'2018_19 Energy'!H158/11</f>
        <v>56.781818181818181</v>
      </c>
      <c r="I158" s="78">
        <f>'2018_19 Energy'!I158/11</f>
        <v>240.31818181818181</v>
      </c>
      <c r="J158" s="80">
        <f>'2018_19 Energy'!J158</f>
        <v>0.67</v>
      </c>
      <c r="K158" s="81">
        <f>'2018_19 Energy'!K158/11</f>
        <v>195.02636363636364</v>
      </c>
      <c r="L158" s="81">
        <f>'2018_19 Energy'!L158/11</f>
        <v>240.14727272727271</v>
      </c>
      <c r="M158" s="81">
        <f>'2018_19 Energy'!M158/11</f>
        <v>268.12909090909091</v>
      </c>
      <c r="N158" s="81">
        <f>'2018_19 Energy'!N158/11</f>
        <v>311.00454545454545</v>
      </c>
      <c r="O158" s="82">
        <f>'2018_19 Energy'!O158</f>
        <v>9.11</v>
      </c>
      <c r="P158" s="83">
        <f>'2018_19 Energy'!P158/11</f>
        <v>95.454545454545453</v>
      </c>
      <c r="Q158" s="83">
        <f>'2018_19 Energy'!Q158/11</f>
        <v>121.54545454545455</v>
      </c>
      <c r="R158" s="83">
        <f>'2018_19 Energy'!R158/11</f>
        <v>146.09090909090909</v>
      </c>
      <c r="S158" s="83">
        <f>'2018_19 Energy'!S158/11</f>
        <v>186.97727272727272</v>
      </c>
      <c r="T158" s="84"/>
      <c r="U158" s="78">
        <f>'2018_19 Energy'!U158/11</f>
        <v>10</v>
      </c>
      <c r="V158" s="81">
        <f>'2018_19 Energy'!V158/11</f>
        <v>10</v>
      </c>
      <c r="W158" s="83">
        <f>'2018_19 Energy'!W158/11</f>
        <v>10</v>
      </c>
      <c r="Y158" s="78">
        <f t="shared" si="6"/>
        <v>250.31818181818181</v>
      </c>
      <c r="Z158" s="81">
        <f t="shared" si="7"/>
        <v>321.00454545454545</v>
      </c>
      <c r="AA158" s="83">
        <f t="shared" si="8"/>
        <v>196.97727272727272</v>
      </c>
    </row>
    <row r="159" spans="1:27" x14ac:dyDescent="0.2">
      <c r="A159" s="76">
        <f>'2018_19 Energy'!A159</f>
        <v>43528</v>
      </c>
      <c r="B159" s="77">
        <f>'2018_19 Energy'!B159</f>
        <v>5.55</v>
      </c>
      <c r="C159" s="78">
        <f>'2018_19 Energy'!C159/11</f>
        <v>131.87272727272727</v>
      </c>
      <c r="D159" s="78">
        <f>'2018_19 Energy'!D159/11</f>
        <v>178.62727272727273</v>
      </c>
      <c r="E159" s="78">
        <f>'2018_19 Energy'!E159/11</f>
        <v>206.83636363636361</v>
      </c>
      <c r="F159" s="78">
        <f>'2018_19 Energy'!F159/11</f>
        <v>33.967272727272729</v>
      </c>
      <c r="G159" s="79">
        <f>'2018_19 Energy'!G159/11</f>
        <v>26.172727272727272</v>
      </c>
      <c r="H159" s="79">
        <f>'2018_19 Energy'!H159/11</f>
        <v>75.518181818181816</v>
      </c>
      <c r="I159" s="78">
        <f>'2018_19 Energy'!I159/11</f>
        <v>258.21818181818185</v>
      </c>
      <c r="J159" s="80">
        <f>'2018_19 Energy'!J159</f>
        <v>0.8</v>
      </c>
      <c r="K159" s="81">
        <f>'2018_19 Energy'!K159/11</f>
        <v>185.62636363636364</v>
      </c>
      <c r="L159" s="81">
        <f>'2018_19 Energy'!L159/11</f>
        <v>247.05454545454543</v>
      </c>
      <c r="M159" s="81">
        <f>'2018_19 Energy'!M159/11</f>
        <v>277.50181818181818</v>
      </c>
      <c r="N159" s="81">
        <f>'2018_19 Energy'!N159/11</f>
        <v>330.15272727272725</v>
      </c>
      <c r="O159" s="82">
        <f>'2018_19 Energy'!O159</f>
        <v>9.17</v>
      </c>
      <c r="P159" s="83">
        <f>'2018_19 Energy'!P159/11</f>
        <v>90.909090909090907</v>
      </c>
      <c r="Q159" s="83">
        <f>'2018_19 Energy'!Q159/11</f>
        <v>126.45454545454545</v>
      </c>
      <c r="R159" s="83">
        <f>'2018_19 Energy'!R159/11</f>
        <v>153</v>
      </c>
      <c r="S159" s="83">
        <f>'2018_19 Energy'!S159/11</f>
        <v>203.39545454545453</v>
      </c>
      <c r="T159" s="84"/>
      <c r="U159" s="78">
        <f>'2018_19 Energy'!U159/11</f>
        <v>10</v>
      </c>
      <c r="V159" s="81">
        <f>'2018_19 Energy'!V159/11</f>
        <v>10</v>
      </c>
      <c r="W159" s="83">
        <f>'2018_19 Energy'!W159/11</f>
        <v>10</v>
      </c>
      <c r="Y159" s="78">
        <f t="shared" si="6"/>
        <v>268.21818181818185</v>
      </c>
      <c r="Z159" s="81">
        <f t="shared" si="7"/>
        <v>340.15272727272725</v>
      </c>
      <c r="AA159" s="83">
        <f t="shared" si="8"/>
        <v>213.39545454545453</v>
      </c>
    </row>
    <row r="160" spans="1:27" x14ac:dyDescent="0.2">
      <c r="A160" s="76">
        <f>'2018_19 Energy'!A160</f>
        <v>43529</v>
      </c>
      <c r="B160" s="77">
        <f>'2018_19 Energy'!B160</f>
        <v>5.63</v>
      </c>
      <c r="C160" s="78">
        <f>'2018_19 Energy'!C160/11</f>
        <v>130.93636363636364</v>
      </c>
      <c r="D160" s="78">
        <f>'2018_19 Energy'!D160/11</f>
        <v>177.43636363636364</v>
      </c>
      <c r="E160" s="78">
        <f>'2018_19 Energy'!E160/11</f>
        <v>205.6090909090909</v>
      </c>
      <c r="F160" s="78">
        <f>'2018_19 Energy'!F160/11</f>
        <v>34.057272727272725</v>
      </c>
      <c r="G160" s="79">
        <f>'2018_19 Energy'!G160/11</f>
        <v>26.063636363636363</v>
      </c>
      <c r="H160" s="79">
        <f>'2018_19 Energy'!H160/11</f>
        <v>75.345454545454544</v>
      </c>
      <c r="I160" s="78">
        <f>'2018_19 Energy'!I160/11</f>
        <v>257.06363636363636</v>
      </c>
      <c r="J160" s="80">
        <f>'2018_19 Energy'!J160</f>
        <v>0.93</v>
      </c>
      <c r="K160" s="81">
        <f>'2018_19 Energy'!K160/11</f>
        <v>184.12545454545455</v>
      </c>
      <c r="L160" s="81">
        <f>'2018_19 Energy'!L160/11</f>
        <v>245.14727272727271</v>
      </c>
      <c r="M160" s="81">
        <f>'2018_19 Energy'!M160/11</f>
        <v>275.52999999999997</v>
      </c>
      <c r="N160" s="81">
        <f>'2018_19 Energy'!N160/11</f>
        <v>328.2409090909091</v>
      </c>
      <c r="O160" s="82">
        <f>'2018_19 Energy'!O160</f>
        <v>9.23</v>
      </c>
      <c r="P160" s="83">
        <f>'2018_19 Energy'!P160/11</f>
        <v>90.181818181818187</v>
      </c>
      <c r="Q160" s="83">
        <f>'2018_19 Energy'!Q160/11</f>
        <v>125.54545454545455</v>
      </c>
      <c r="R160" s="83">
        <f>'2018_19 Energy'!R160/11</f>
        <v>152.09090909090909</v>
      </c>
      <c r="S160" s="83">
        <f>'2018_19 Energy'!S160/11</f>
        <v>202.54363636363635</v>
      </c>
      <c r="T160" s="84"/>
      <c r="U160" s="78">
        <f>'2018_19 Energy'!U160/11</f>
        <v>10</v>
      </c>
      <c r="V160" s="81">
        <f>'2018_19 Energy'!V160/11</f>
        <v>10</v>
      </c>
      <c r="W160" s="83">
        <f>'2018_19 Energy'!W160/11</f>
        <v>10</v>
      </c>
      <c r="Y160" s="78">
        <f t="shared" si="6"/>
        <v>267.06363636363636</v>
      </c>
      <c r="Z160" s="81">
        <f t="shared" si="7"/>
        <v>338.2409090909091</v>
      </c>
      <c r="AA160" s="83">
        <f t="shared" si="8"/>
        <v>212.54363636363635</v>
      </c>
    </row>
    <row r="161" spans="1:27" x14ac:dyDescent="0.2">
      <c r="A161" s="76">
        <f>'2018_19 Energy'!A161</f>
        <v>43530</v>
      </c>
      <c r="B161" s="77">
        <f>'2018_19 Energy'!B161</f>
        <v>5.74</v>
      </c>
      <c r="C161" s="78">
        <f>'2018_19 Energy'!C161/11</f>
        <v>129.74545454545455</v>
      </c>
      <c r="D161" s="78">
        <f>'2018_19 Energy'!D161/11</f>
        <v>175.93636363636364</v>
      </c>
      <c r="E161" s="78">
        <f>'2018_19 Energy'!E161/11</f>
        <v>204.04545454545453</v>
      </c>
      <c r="F161" s="78">
        <f>'2018_19 Energy'!F161/11</f>
        <v>34.147272727272728</v>
      </c>
      <c r="G161" s="79">
        <f>'2018_19 Energy'!G161/11</f>
        <v>25.954545454545453</v>
      </c>
      <c r="H161" s="79">
        <f>'2018_19 Energy'!H161/11</f>
        <v>75.172727272727272</v>
      </c>
      <c r="I161" s="78">
        <f>'2018_19 Energy'!I161/11</f>
        <v>255.57272727272729</v>
      </c>
      <c r="J161" s="80">
        <f>'2018_19 Energy'!J161</f>
        <v>1.07</v>
      </c>
      <c r="K161" s="81">
        <f>'2018_19 Energy'!K161/11</f>
        <v>182.59818181818181</v>
      </c>
      <c r="L161" s="81">
        <f>'2018_19 Energy'!L161/11</f>
        <v>243.20727272727274</v>
      </c>
      <c r="M161" s="81">
        <f>'2018_19 Energy'!M161/11</f>
        <v>273.52454545454543</v>
      </c>
      <c r="N161" s="81">
        <f>'2018_19 Energy'!N161/11</f>
        <v>326.29272727272723</v>
      </c>
      <c r="O161" s="82">
        <f>'2018_19 Energy'!O161</f>
        <v>9.31</v>
      </c>
      <c r="P161" s="83">
        <f>'2018_19 Energy'!P161/11</f>
        <v>89.36363636363636</v>
      </c>
      <c r="Q161" s="83">
        <f>'2018_19 Energy'!Q161/11</f>
        <v>124.54545454545455</v>
      </c>
      <c r="R161" s="83">
        <f>'2018_19 Energy'!R161/11</f>
        <v>150.90909090909091</v>
      </c>
      <c r="S161" s="83">
        <f>'2018_19 Energy'!S161/11</f>
        <v>201.5027272727273</v>
      </c>
      <c r="T161" s="84"/>
      <c r="U161" s="78">
        <f>'2018_19 Energy'!U161/11</f>
        <v>10</v>
      </c>
      <c r="V161" s="81">
        <f>'2018_19 Energy'!V161/11</f>
        <v>10</v>
      </c>
      <c r="W161" s="83">
        <f>'2018_19 Energy'!W161/11</f>
        <v>10</v>
      </c>
      <c r="Y161" s="78">
        <f t="shared" si="6"/>
        <v>265.57272727272732</v>
      </c>
      <c r="Z161" s="81">
        <f t="shared" si="7"/>
        <v>336.29272727272723</v>
      </c>
      <c r="AA161" s="83">
        <f t="shared" si="8"/>
        <v>211.5027272727273</v>
      </c>
    </row>
    <row r="162" spans="1:27" x14ac:dyDescent="0.2">
      <c r="A162" s="76">
        <f>'2018_19 Energy'!A162</f>
        <v>43531</v>
      </c>
      <c r="B162" s="77">
        <f>'2018_19 Energy'!B162</f>
        <v>5.85</v>
      </c>
      <c r="C162" s="78">
        <f>'2018_19 Energy'!C162/11</f>
        <v>128.48181818181817</v>
      </c>
      <c r="D162" s="78">
        <f>'2018_19 Energy'!D162/11</f>
        <v>174.31818181818181</v>
      </c>
      <c r="E162" s="78">
        <f>'2018_19 Energy'!E162/11</f>
        <v>202.38181818181818</v>
      </c>
      <c r="F162" s="78">
        <f>'2018_19 Energy'!F162/11</f>
        <v>34.237272727272732</v>
      </c>
      <c r="G162" s="79">
        <f>'2018_19 Energy'!G162/11</f>
        <v>25.845454545454547</v>
      </c>
      <c r="H162" s="79">
        <f>'2018_19 Energy'!H162/11</f>
        <v>74.990909090909085</v>
      </c>
      <c r="I162" s="78">
        <f>'2018_19 Energy'!I162/11</f>
        <v>253.96363636363637</v>
      </c>
      <c r="J162" s="80">
        <f>'2018_19 Energy'!J162</f>
        <v>1.22</v>
      </c>
      <c r="K162" s="81">
        <f>'2018_19 Energy'!K162/11</f>
        <v>180.87454545454545</v>
      </c>
      <c r="L162" s="81">
        <f>'2018_19 Energy'!L162/11</f>
        <v>241.01727272727274</v>
      </c>
      <c r="M162" s="81">
        <f>'2018_19 Energy'!M162/11</f>
        <v>271.26181818181817</v>
      </c>
      <c r="N162" s="81">
        <f>'2018_19 Energy'!N162/11</f>
        <v>324.08454545454543</v>
      </c>
      <c r="O162" s="82">
        <f>'2018_19 Energy'!O162</f>
        <v>9.3800000000000008</v>
      </c>
      <c r="P162" s="83">
        <f>'2018_19 Energy'!P162/11</f>
        <v>88.545454545454547</v>
      </c>
      <c r="Q162" s="83">
        <f>'2018_19 Energy'!Q162/11</f>
        <v>123.45454545454545</v>
      </c>
      <c r="R162" s="83">
        <f>'2018_19 Energy'!R162/11</f>
        <v>149.90909090909091</v>
      </c>
      <c r="S162" s="83">
        <f>'2018_19 Energy'!S162/11</f>
        <v>200.50454545454548</v>
      </c>
      <c r="T162" s="84"/>
      <c r="U162" s="78">
        <f>'2018_19 Energy'!U162/11</f>
        <v>10</v>
      </c>
      <c r="V162" s="81">
        <f>'2018_19 Energy'!V162/11</f>
        <v>10</v>
      </c>
      <c r="W162" s="83">
        <f>'2018_19 Energy'!W162/11</f>
        <v>10</v>
      </c>
      <c r="Y162" s="78">
        <f t="shared" si="6"/>
        <v>263.9636363636364</v>
      </c>
      <c r="Z162" s="81">
        <f t="shared" si="7"/>
        <v>334.08454545454543</v>
      </c>
      <c r="AA162" s="83">
        <f t="shared" si="8"/>
        <v>210.50454545454548</v>
      </c>
    </row>
    <row r="163" spans="1:27" x14ac:dyDescent="0.2">
      <c r="A163" s="76">
        <f>'2018_19 Energy'!A163</f>
        <v>43532</v>
      </c>
      <c r="B163" s="77">
        <f>'2018_19 Energy'!B163</f>
        <v>5.95</v>
      </c>
      <c r="C163" s="78">
        <f>'2018_19 Energy'!C163/11</f>
        <v>130.39090909090908</v>
      </c>
      <c r="D163" s="78">
        <f>'2018_19 Energy'!D163/11</f>
        <v>173.11818181818182</v>
      </c>
      <c r="E163" s="78">
        <f>'2018_19 Energy'!E163/11</f>
        <v>200.44545454545457</v>
      </c>
      <c r="F163" s="78">
        <f>'2018_19 Energy'!F163/11</f>
        <v>33.129090909090912</v>
      </c>
      <c r="G163" s="79">
        <f>'2018_19 Energy'!G163/11</f>
        <v>24.736363636363638</v>
      </c>
      <c r="H163" s="79">
        <f>'2018_19 Energy'!H163/11</f>
        <v>71.518181818181816</v>
      </c>
      <c r="I163" s="78">
        <f>'2018_19 Energy'!I163/11</f>
        <v>250.74545454545452</v>
      </c>
      <c r="J163" s="80">
        <f>'2018_19 Energy'!J163</f>
        <v>1.36</v>
      </c>
      <c r="K163" s="81">
        <f>'2018_19 Energy'!K163/11</f>
        <v>183.58454545454546</v>
      </c>
      <c r="L163" s="81">
        <f>'2018_19 Energy'!L163/11</f>
        <v>239.67272727272729</v>
      </c>
      <c r="M163" s="81">
        <f>'2018_19 Energy'!M163/11</f>
        <v>269.08454545454543</v>
      </c>
      <c r="N163" s="81">
        <f>'2018_19 Energy'!N163/11</f>
        <v>320.60636363636365</v>
      </c>
      <c r="O163" s="82">
        <f>'2018_19 Energy'!O163</f>
        <v>9.4600000000000009</v>
      </c>
      <c r="P163" s="83">
        <f>'2018_19 Energy'!P163/11</f>
        <v>89.727272727272734</v>
      </c>
      <c r="Q163" s="83">
        <f>'2018_19 Energy'!Q163/11</f>
        <v>122.18181818181819</v>
      </c>
      <c r="R163" s="83">
        <f>'2018_19 Energy'!R163/11</f>
        <v>147.90909090909091</v>
      </c>
      <c r="S163" s="83">
        <f>'2018_19 Energy'!S163/11</f>
        <v>197.32363636363635</v>
      </c>
      <c r="T163" s="84"/>
      <c r="U163" s="78">
        <f>'2018_19 Energy'!U163/11</f>
        <v>10</v>
      </c>
      <c r="V163" s="81">
        <f>'2018_19 Energy'!V163/11</f>
        <v>10</v>
      </c>
      <c r="W163" s="83">
        <f>'2018_19 Energy'!W163/11</f>
        <v>10</v>
      </c>
      <c r="Y163" s="78">
        <f t="shared" si="6"/>
        <v>260.74545454545455</v>
      </c>
      <c r="Z163" s="81">
        <f t="shared" si="7"/>
        <v>330.60636363636365</v>
      </c>
      <c r="AA163" s="83">
        <f t="shared" si="8"/>
        <v>207.32363636363635</v>
      </c>
    </row>
    <row r="164" spans="1:27" x14ac:dyDescent="0.2">
      <c r="A164" s="76">
        <f>'2018_19 Energy'!A164</f>
        <v>43533</v>
      </c>
      <c r="B164" s="77">
        <f>'2018_19 Energy'!B164</f>
        <v>6.06</v>
      </c>
      <c r="C164" s="78">
        <f>'2018_19 Energy'!C164/11</f>
        <v>131.40909090909091</v>
      </c>
      <c r="D164" s="78">
        <f>'2018_19 Energy'!D164/11</f>
        <v>164.87272727272727</v>
      </c>
      <c r="E164" s="78">
        <f>'2018_19 Energy'!E164/11</f>
        <v>190.90909090909091</v>
      </c>
      <c r="F164" s="78">
        <f>'2018_19 Energy'!F164/11</f>
        <v>28.50272727272727</v>
      </c>
      <c r="G164" s="79">
        <f>'2018_19 Energy'!G164/11</f>
        <v>21.036363636363635</v>
      </c>
      <c r="H164" s="79">
        <f>'2018_19 Energy'!H164/11</f>
        <v>60.227272727272727</v>
      </c>
      <c r="I164" s="78">
        <f>'2018_19 Energy'!I164/11</f>
        <v>235.38181818181818</v>
      </c>
      <c r="J164" s="80">
        <f>'2018_19 Energy'!J164</f>
        <v>1.48</v>
      </c>
      <c r="K164" s="81">
        <f>'2018_19 Energy'!K164/11</f>
        <v>185.42363636363638</v>
      </c>
      <c r="L164" s="81">
        <f>'2018_19 Energy'!L164/11</f>
        <v>229.43727272727273</v>
      </c>
      <c r="M164" s="81">
        <f>'2018_19 Energy'!M164/11</f>
        <v>257.40727272727275</v>
      </c>
      <c r="N164" s="81">
        <f>'2018_19 Energy'!N164/11</f>
        <v>302.99181818181819</v>
      </c>
      <c r="O164" s="82">
        <f>'2018_19 Energy'!O164</f>
        <v>9.56</v>
      </c>
      <c r="P164" s="83">
        <f>'2018_19 Energy'!P164/11</f>
        <v>90.090909090909093</v>
      </c>
      <c r="Q164" s="83">
        <f>'2018_19 Energy'!Q164/11</f>
        <v>115.54545454545455</v>
      </c>
      <c r="R164" s="83">
        <f>'2018_19 Energy'!R164/11</f>
        <v>140.09090909090909</v>
      </c>
      <c r="S164" s="83">
        <f>'2018_19 Energy'!S164/11</f>
        <v>183.7109090909091</v>
      </c>
      <c r="T164" s="84"/>
      <c r="U164" s="78">
        <f>'2018_19 Energy'!U164/11</f>
        <v>11.827272727272726</v>
      </c>
      <c r="V164" s="81">
        <f>'2018_19 Energy'!V164/11</f>
        <v>11.827272727272726</v>
      </c>
      <c r="W164" s="83">
        <f>'2018_19 Energy'!W164/11</f>
        <v>11.827272727272726</v>
      </c>
      <c r="Y164" s="78">
        <f t="shared" si="6"/>
        <v>247.20909090909089</v>
      </c>
      <c r="Z164" s="81">
        <f t="shared" si="7"/>
        <v>314.8190909090909</v>
      </c>
      <c r="AA164" s="83">
        <f t="shared" si="8"/>
        <v>195.53818181818181</v>
      </c>
    </row>
    <row r="165" spans="1:27" x14ac:dyDescent="0.2">
      <c r="A165" s="76">
        <f>'2018_19 Energy'!A165</f>
        <v>43534</v>
      </c>
      <c r="B165" s="77">
        <f>'2018_19 Energy'!B165</f>
        <v>6.16</v>
      </c>
      <c r="C165" s="78">
        <f>'2018_19 Energy'!C165/11</f>
        <v>130.23636363636362</v>
      </c>
      <c r="D165" s="78">
        <f>'2018_19 Energy'!D165/11</f>
        <v>162.96363636363637</v>
      </c>
      <c r="E165" s="78">
        <f>'2018_19 Energy'!E165/11</f>
        <v>188.69090909090909</v>
      </c>
      <c r="F165" s="78">
        <f>'2018_19 Energy'!F165/11</f>
        <v>26.699090909090909</v>
      </c>
      <c r="G165" s="79">
        <f>'2018_19 Energy'!G165/11</f>
        <v>19.518181818181816</v>
      </c>
      <c r="H165" s="79">
        <f>'2018_19 Energy'!H165/11</f>
        <v>55.890909090909084</v>
      </c>
      <c r="I165" s="78">
        <f>'2018_19 Energy'!I165/11</f>
        <v>230.77272727272728</v>
      </c>
      <c r="J165" s="80">
        <f>'2018_19 Energy'!J165</f>
        <v>1.6</v>
      </c>
      <c r="K165" s="81">
        <f>'2018_19 Energy'!K165/11</f>
        <v>184.01818181818183</v>
      </c>
      <c r="L165" s="81">
        <f>'2018_19 Energy'!L165/11</f>
        <v>227.05272727272725</v>
      </c>
      <c r="M165" s="81">
        <f>'2018_19 Energy'!M165/11</f>
        <v>254.6409090909091</v>
      </c>
      <c r="N165" s="81">
        <f>'2018_19 Energy'!N165/11</f>
        <v>297.7827272727273</v>
      </c>
      <c r="O165" s="82">
        <f>'2018_19 Energy'!O165</f>
        <v>9.65</v>
      </c>
      <c r="P165" s="83">
        <f>'2018_19 Energy'!P165/11</f>
        <v>89.090909090909093</v>
      </c>
      <c r="Q165" s="83">
        <f>'2018_19 Energy'!Q165/11</f>
        <v>113.90909090909091</v>
      </c>
      <c r="R165" s="83">
        <f>'2018_19 Energy'!R165/11</f>
        <v>138.18181818181819</v>
      </c>
      <c r="S165" s="83">
        <f>'2018_19 Energy'!S165/11</f>
        <v>179.48363636363635</v>
      </c>
      <c r="T165" s="84"/>
      <c r="U165" s="78">
        <f>'2018_19 Energy'!U165/11</f>
        <v>14.745454545454544</v>
      </c>
      <c r="V165" s="81">
        <f>'2018_19 Energy'!V165/11</f>
        <v>14.745454545454544</v>
      </c>
      <c r="W165" s="83">
        <f>'2018_19 Energy'!W165/11</f>
        <v>14.745454545454544</v>
      </c>
      <c r="Y165" s="78">
        <f t="shared" si="6"/>
        <v>245.51818181818183</v>
      </c>
      <c r="Z165" s="81">
        <f t="shared" si="7"/>
        <v>312.52818181818185</v>
      </c>
      <c r="AA165" s="83">
        <f t="shared" si="8"/>
        <v>194.2290909090909</v>
      </c>
    </row>
    <row r="166" spans="1:27" x14ac:dyDescent="0.2">
      <c r="A166" s="76">
        <f>'2018_19 Energy'!A166</f>
        <v>43535</v>
      </c>
      <c r="B166" s="77">
        <f>'2018_19 Energy'!B166</f>
        <v>6.22</v>
      </c>
      <c r="C166" s="78">
        <f>'2018_19 Energy'!C166/11</f>
        <v>124.25454545454545</v>
      </c>
      <c r="D166" s="78">
        <f>'2018_19 Energy'!D166/11</f>
        <v>168.96363636363637</v>
      </c>
      <c r="E166" s="78">
        <f>'2018_19 Energy'!E166/11</f>
        <v>196.84545454545457</v>
      </c>
      <c r="F166" s="78">
        <f>'2018_19 Energy'!F166/11</f>
        <v>34.597272727272724</v>
      </c>
      <c r="G166" s="79">
        <f>'2018_19 Energy'!G166/11</f>
        <v>25.40909090909091</v>
      </c>
      <c r="H166" s="79">
        <f>'2018_19 Energy'!H166/11</f>
        <v>74.290909090909096</v>
      </c>
      <c r="I166" s="78">
        <f>'2018_19 Energy'!I166/11</f>
        <v>248.70909090909092</v>
      </c>
      <c r="J166" s="80">
        <f>'2018_19 Energy'!J166</f>
        <v>1.68</v>
      </c>
      <c r="K166" s="81">
        <f>'2018_19 Energy'!K166/11</f>
        <v>175.63272727272727</v>
      </c>
      <c r="L166" s="81">
        <f>'2018_19 Energy'!L166/11</f>
        <v>234.36545454545455</v>
      </c>
      <c r="M166" s="81">
        <f>'2018_19 Energy'!M166/11</f>
        <v>264.38727272727277</v>
      </c>
      <c r="N166" s="81">
        <f>'2018_19 Energy'!N166/11</f>
        <v>317.46454545454549</v>
      </c>
      <c r="O166" s="82">
        <f>'2018_19 Energy'!O166</f>
        <v>9.76</v>
      </c>
      <c r="P166" s="83">
        <f>'2018_19 Energy'!P166/11</f>
        <v>84.181818181818187</v>
      </c>
      <c r="Q166" s="83">
        <f>'2018_19 Energy'!Q166/11</f>
        <v>118</v>
      </c>
      <c r="R166" s="83">
        <f>'2018_19 Energy'!R166/11</f>
        <v>144.18181818181819</v>
      </c>
      <c r="S166" s="83">
        <f>'2018_19 Energy'!S166/11</f>
        <v>195.09272727272727</v>
      </c>
      <c r="T166" s="84"/>
      <c r="U166" s="78">
        <f>'2018_19 Energy'!U166/11</f>
        <v>10</v>
      </c>
      <c r="V166" s="81">
        <f>'2018_19 Energy'!V166/11</f>
        <v>10</v>
      </c>
      <c r="W166" s="83">
        <f>'2018_19 Energy'!W166/11</f>
        <v>10</v>
      </c>
      <c r="Y166" s="78">
        <f t="shared" si="6"/>
        <v>258.70909090909095</v>
      </c>
      <c r="Z166" s="81">
        <f t="shared" si="7"/>
        <v>327.46454545454549</v>
      </c>
      <c r="AA166" s="83">
        <f t="shared" si="8"/>
        <v>205.09272727272727</v>
      </c>
    </row>
    <row r="167" spans="1:27" x14ac:dyDescent="0.2">
      <c r="A167" s="76">
        <f>'2018_19 Energy'!A167</f>
        <v>43536</v>
      </c>
      <c r="B167" s="77">
        <f>'2018_19 Energy'!B167</f>
        <v>6.3</v>
      </c>
      <c r="C167" s="78">
        <f>'2018_19 Energy'!C167/11</f>
        <v>123.32727272727271</v>
      </c>
      <c r="D167" s="78">
        <f>'2018_19 Energy'!D167/11</f>
        <v>167.78181818181818</v>
      </c>
      <c r="E167" s="78">
        <f>'2018_19 Energy'!E167/11</f>
        <v>195.62727272727273</v>
      </c>
      <c r="F167" s="78">
        <f>'2018_19 Energy'!F167/11</f>
        <v>34.687272727272727</v>
      </c>
      <c r="G167" s="79">
        <f>'2018_19 Energy'!G167/11</f>
        <v>25.3</v>
      </c>
      <c r="H167" s="79">
        <f>'2018_19 Energy'!H167/11</f>
        <v>74.11818181818181</v>
      </c>
      <c r="I167" s="78">
        <f>'2018_19 Energy'!I167/11</f>
        <v>247.55454545454543</v>
      </c>
      <c r="J167" s="80">
        <f>'2018_19 Energy'!J167</f>
        <v>1.77</v>
      </c>
      <c r="K167" s="81">
        <f>'2018_19 Energy'!K167/11</f>
        <v>174.59</v>
      </c>
      <c r="L167" s="81">
        <f>'2018_19 Energy'!L167/11</f>
        <v>233.04272727272726</v>
      </c>
      <c r="M167" s="81">
        <f>'2018_19 Energy'!M167/11</f>
        <v>263.0181818181818</v>
      </c>
      <c r="N167" s="81">
        <f>'2018_19 Energy'!N167/11</f>
        <v>316.16545454545457</v>
      </c>
      <c r="O167" s="82">
        <f>'2018_19 Energy'!O167</f>
        <v>9.8699999999999992</v>
      </c>
      <c r="P167" s="83">
        <f>'2018_19 Energy'!P167/11</f>
        <v>82.909090909090907</v>
      </c>
      <c r="Q167" s="83">
        <f>'2018_19 Energy'!Q167/11</f>
        <v>116.36363636363636</v>
      </c>
      <c r="R167" s="83">
        <f>'2018_19 Energy'!R167/11</f>
        <v>142.54545454545453</v>
      </c>
      <c r="S167" s="83">
        <f>'2018_19 Energy'!S167/11</f>
        <v>193.48999999999998</v>
      </c>
      <c r="T167" s="84"/>
      <c r="U167" s="78">
        <f>'2018_19 Energy'!U167/11</f>
        <v>10</v>
      </c>
      <c r="V167" s="81">
        <f>'2018_19 Energy'!V167/11</f>
        <v>10</v>
      </c>
      <c r="W167" s="83">
        <f>'2018_19 Energy'!W167/11</f>
        <v>10</v>
      </c>
      <c r="Y167" s="78">
        <f t="shared" si="6"/>
        <v>257.5545454545454</v>
      </c>
      <c r="Z167" s="81">
        <f t="shared" si="7"/>
        <v>326.16545454545457</v>
      </c>
      <c r="AA167" s="83">
        <f t="shared" si="8"/>
        <v>203.48999999999998</v>
      </c>
    </row>
    <row r="168" spans="1:27" x14ac:dyDescent="0.2">
      <c r="A168" s="76">
        <f>'2018_19 Energy'!A168</f>
        <v>43537</v>
      </c>
      <c r="B168" s="77">
        <f>'2018_19 Energy'!B168</f>
        <v>6.39</v>
      </c>
      <c r="C168" s="78">
        <f>'2018_19 Energy'!C168/11</f>
        <v>122.28181818181817</v>
      </c>
      <c r="D168" s="78">
        <f>'2018_19 Energy'!D168/11</f>
        <v>166.46363636363637</v>
      </c>
      <c r="E168" s="78">
        <f>'2018_19 Energy'!E168/11</f>
        <v>194.25454545454548</v>
      </c>
      <c r="F168" s="78">
        <f>'2018_19 Energy'!F168/11</f>
        <v>34.777272727272731</v>
      </c>
      <c r="G168" s="79">
        <f>'2018_19 Energy'!G168/11</f>
        <v>25.190909090909091</v>
      </c>
      <c r="H168" s="79">
        <f>'2018_19 Energy'!H168/11</f>
        <v>73.945454545454538</v>
      </c>
      <c r="I168" s="78">
        <f>'2018_19 Energy'!I168/11</f>
        <v>246.26363636363638</v>
      </c>
      <c r="J168" s="80">
        <f>'2018_19 Energy'!J168</f>
        <v>1.85</v>
      </c>
      <c r="K168" s="81">
        <f>'2018_19 Energy'!K168/11</f>
        <v>173.66090909090909</v>
      </c>
      <c r="L168" s="81">
        <f>'2018_19 Energy'!L168/11</f>
        <v>231.86454545454546</v>
      </c>
      <c r="M168" s="81">
        <f>'2018_19 Energy'!M168/11</f>
        <v>261.79909090909092</v>
      </c>
      <c r="N168" s="81">
        <f>'2018_19 Energy'!N168/11</f>
        <v>315.02</v>
      </c>
      <c r="O168" s="82">
        <f>'2018_19 Energy'!O168</f>
        <v>9.9700000000000006</v>
      </c>
      <c r="P168" s="83">
        <f>'2018_19 Energy'!P168/11</f>
        <v>81.818181818181813</v>
      </c>
      <c r="Q168" s="83">
        <f>'2018_19 Energy'!Q168/11</f>
        <v>114.90909090909091</v>
      </c>
      <c r="R168" s="83">
        <f>'2018_19 Energy'!R168/11</f>
        <v>141</v>
      </c>
      <c r="S168" s="83">
        <f>'2018_19 Energy'!S168/11</f>
        <v>192.04</v>
      </c>
      <c r="T168" s="84"/>
      <c r="U168" s="78">
        <f>'2018_19 Energy'!U168/11</f>
        <v>10</v>
      </c>
      <c r="V168" s="81">
        <f>'2018_19 Energy'!V168/11</f>
        <v>10</v>
      </c>
      <c r="W168" s="83">
        <f>'2018_19 Energy'!W168/11</f>
        <v>10</v>
      </c>
      <c r="Y168" s="78">
        <f t="shared" si="6"/>
        <v>256.26363636363635</v>
      </c>
      <c r="Z168" s="81">
        <f t="shared" si="7"/>
        <v>325.02</v>
      </c>
      <c r="AA168" s="83">
        <f t="shared" si="8"/>
        <v>202.04</v>
      </c>
    </row>
    <row r="169" spans="1:27" x14ac:dyDescent="0.2">
      <c r="A169" s="76">
        <f>'2018_19 Energy'!A169</f>
        <v>43538</v>
      </c>
      <c r="B169" s="77">
        <f>'2018_19 Energy'!B169</f>
        <v>6.44</v>
      </c>
      <c r="C169" s="78">
        <f>'2018_19 Energy'!C169/11</f>
        <v>121.7090909090909</v>
      </c>
      <c r="D169" s="78">
        <f>'2018_19 Energy'!D169/11</f>
        <v>165.72727272727272</v>
      </c>
      <c r="E169" s="78">
        <f>'2018_19 Energy'!E169/11</f>
        <v>193.5</v>
      </c>
      <c r="F169" s="78">
        <f>'2018_19 Energy'!F169/11</f>
        <v>34.868181818181817</v>
      </c>
      <c r="G169" s="79">
        <f>'2018_19 Energy'!G169/11</f>
        <v>25.081818181818178</v>
      </c>
      <c r="H169" s="79">
        <f>'2018_19 Energy'!H169/11</f>
        <v>73.763636363636365</v>
      </c>
      <c r="I169" s="78">
        <f>'2018_19 Energy'!I169/11</f>
        <v>245.58181818181819</v>
      </c>
      <c r="J169" s="80">
        <f>'2018_19 Energy'!J169</f>
        <v>1.91</v>
      </c>
      <c r="K169" s="81">
        <f>'2018_19 Energy'!K169/11</f>
        <v>172.96727272727273</v>
      </c>
      <c r="L169" s="81">
        <f>'2018_19 Energy'!L169/11</f>
        <v>230.98545454545456</v>
      </c>
      <c r="M169" s="81">
        <f>'2018_19 Energy'!M169/11</f>
        <v>260.88818181818181</v>
      </c>
      <c r="N169" s="81">
        <f>'2018_19 Energy'!N169/11</f>
        <v>314.18727272727273</v>
      </c>
      <c r="O169" s="82">
        <f>'2018_19 Energy'!O169</f>
        <v>10.06</v>
      </c>
      <c r="P169" s="83">
        <f>'2018_19 Energy'!P169/11</f>
        <v>80.727272727272734</v>
      </c>
      <c r="Q169" s="83">
        <f>'2018_19 Energy'!Q169/11</f>
        <v>113.54545454545455</v>
      </c>
      <c r="R169" s="83">
        <f>'2018_19 Energy'!R169/11</f>
        <v>139.63636363636363</v>
      </c>
      <c r="S169" s="83">
        <f>'2018_19 Energy'!S169/11</f>
        <v>190.7527272727273</v>
      </c>
      <c r="T169" s="84"/>
      <c r="U169" s="78">
        <f>'2018_19 Energy'!U169/11</f>
        <v>10</v>
      </c>
      <c r="V169" s="81">
        <f>'2018_19 Energy'!V169/11</f>
        <v>10</v>
      </c>
      <c r="W169" s="83">
        <f>'2018_19 Energy'!W169/11</f>
        <v>10</v>
      </c>
      <c r="Y169" s="78">
        <f t="shared" si="6"/>
        <v>255.58181818181819</v>
      </c>
      <c r="Z169" s="81">
        <f t="shared" si="7"/>
        <v>324.18727272727273</v>
      </c>
      <c r="AA169" s="83">
        <f t="shared" si="8"/>
        <v>200.7527272727273</v>
      </c>
    </row>
    <row r="170" spans="1:27" x14ac:dyDescent="0.2">
      <c r="A170" s="76">
        <f>'2018_19 Energy'!A170</f>
        <v>43539</v>
      </c>
      <c r="B170" s="77">
        <f>'2018_19 Energy'!B170</f>
        <v>6.51</v>
      </c>
      <c r="C170" s="78">
        <f>'2018_19 Energy'!C170/11</f>
        <v>123.90909090909091</v>
      </c>
      <c r="D170" s="78">
        <f>'2018_19 Energy'!D170/11</f>
        <v>165.02727272727273</v>
      </c>
      <c r="E170" s="78">
        <f>'2018_19 Energy'!E170/11</f>
        <v>192.08181818181819</v>
      </c>
      <c r="F170" s="78">
        <f>'2018_19 Energy'!F170/11</f>
        <v>33.730909090909094</v>
      </c>
      <c r="G170" s="79">
        <f>'2018_19 Energy'!G170/11</f>
        <v>24.009090909090911</v>
      </c>
      <c r="H170" s="79">
        <f>'2018_19 Energy'!H170/11</f>
        <v>70.354545454545459</v>
      </c>
      <c r="I170" s="78">
        <f>'2018_19 Energy'!I170/11</f>
        <v>242.86363636363637</v>
      </c>
      <c r="J170" s="80">
        <f>'2018_19 Energy'!J170</f>
        <v>1.97</v>
      </c>
      <c r="K170" s="81">
        <f>'2018_19 Energy'!K170/11</f>
        <v>176.51636363636365</v>
      </c>
      <c r="L170" s="81">
        <f>'2018_19 Energy'!L170/11</f>
        <v>230.85727272727271</v>
      </c>
      <c r="M170" s="81">
        <f>'2018_19 Energy'!M170/11</f>
        <v>259.97818181818184</v>
      </c>
      <c r="N170" s="81">
        <f>'2018_19 Energy'!N170/11</f>
        <v>311.97000000000003</v>
      </c>
      <c r="O170" s="82">
        <f>'2018_19 Energy'!O170</f>
        <v>10.15</v>
      </c>
      <c r="P170" s="83">
        <f>'2018_19 Energy'!P170/11</f>
        <v>81.727272727272734</v>
      </c>
      <c r="Q170" s="83">
        <f>'2018_19 Energy'!Q170/11</f>
        <v>112.27272727272727</v>
      </c>
      <c r="R170" s="83">
        <f>'2018_19 Energy'!R170/11</f>
        <v>137.63636363636363</v>
      </c>
      <c r="S170" s="83">
        <f>'2018_19 Energy'!S170/11</f>
        <v>187.46454545454546</v>
      </c>
      <c r="T170" s="84"/>
      <c r="U170" s="78">
        <f>'2018_19 Energy'!U170/11</f>
        <v>10</v>
      </c>
      <c r="V170" s="81">
        <f>'2018_19 Energy'!V170/11</f>
        <v>10</v>
      </c>
      <c r="W170" s="83">
        <f>'2018_19 Energy'!W170/11</f>
        <v>10</v>
      </c>
      <c r="Y170" s="78">
        <f t="shared" si="6"/>
        <v>252.86363636363637</v>
      </c>
      <c r="Z170" s="81">
        <f t="shared" si="7"/>
        <v>321.97000000000003</v>
      </c>
      <c r="AA170" s="83">
        <f t="shared" si="8"/>
        <v>197.46454545454546</v>
      </c>
    </row>
    <row r="171" spans="1:27" x14ac:dyDescent="0.2">
      <c r="A171" s="76">
        <f>'2018_19 Energy'!A171</f>
        <v>43540</v>
      </c>
      <c r="B171" s="77">
        <f>'2018_19 Energy'!B171</f>
        <v>6.55</v>
      </c>
      <c r="C171" s="78">
        <f>'2018_19 Energy'!C171/11</f>
        <v>125.67272727272729</v>
      </c>
      <c r="D171" s="78">
        <f>'2018_19 Energy'!D171/11</f>
        <v>158.03636363636363</v>
      </c>
      <c r="E171" s="78">
        <f>'2018_19 Energy'!E171/11</f>
        <v>183.85454545454547</v>
      </c>
      <c r="F171" s="78">
        <f>'2018_19 Energy'!F171/11</f>
        <v>29.00181818181818</v>
      </c>
      <c r="G171" s="79">
        <f>'2018_19 Energy'!G171/11</f>
        <v>20.427272727272726</v>
      </c>
      <c r="H171" s="79">
        <f>'2018_19 Energy'!H171/11</f>
        <v>59.281818181818181</v>
      </c>
      <c r="I171" s="78">
        <f>'2018_19 Energy'!I171/11</f>
        <v>228.72727272727272</v>
      </c>
      <c r="J171" s="80">
        <f>'2018_19 Energy'!J171</f>
        <v>2.0299999999999998</v>
      </c>
      <c r="K171" s="81">
        <f>'2018_19 Energy'!K171/11</f>
        <v>178.98090909090908</v>
      </c>
      <c r="L171" s="81">
        <f>'2018_19 Energy'!L171/11</f>
        <v>221.75818181818184</v>
      </c>
      <c r="M171" s="81">
        <f>'2018_19 Energy'!M171/11</f>
        <v>249.48090909090908</v>
      </c>
      <c r="N171" s="81">
        <f>'2018_19 Energy'!N171/11</f>
        <v>295.45545454545459</v>
      </c>
      <c r="O171" s="82">
        <f>'2018_19 Energy'!O171</f>
        <v>10.24</v>
      </c>
      <c r="P171" s="83">
        <f>'2018_19 Energy'!P171/11</f>
        <v>82.181818181818187</v>
      </c>
      <c r="Q171" s="83">
        <f>'2018_19 Energy'!Q171/11</f>
        <v>106</v>
      </c>
      <c r="R171" s="83">
        <f>'2018_19 Energy'!R171/11</f>
        <v>130.27272727272728</v>
      </c>
      <c r="S171" s="83">
        <f>'2018_19 Energy'!S171/11</f>
        <v>174.25272727272727</v>
      </c>
      <c r="T171" s="84"/>
      <c r="U171" s="78">
        <f>'2018_19 Energy'!U171/11</f>
        <v>10.581818181818182</v>
      </c>
      <c r="V171" s="81">
        <f>'2018_19 Energy'!V171/11</f>
        <v>10.581818181818182</v>
      </c>
      <c r="W171" s="83">
        <f>'2018_19 Energy'!W171/11</f>
        <v>10.581818181818182</v>
      </c>
      <c r="Y171" s="78">
        <f t="shared" si="6"/>
        <v>239.30909090909091</v>
      </c>
      <c r="Z171" s="81">
        <f t="shared" si="7"/>
        <v>306.03727272727275</v>
      </c>
      <c r="AA171" s="83">
        <f t="shared" si="8"/>
        <v>184.83454545454546</v>
      </c>
    </row>
    <row r="172" spans="1:27" x14ac:dyDescent="0.2">
      <c r="A172" s="76">
        <f>'2018_19 Energy'!A172</f>
        <v>43541</v>
      </c>
      <c r="B172" s="77">
        <f>'2018_19 Energy'!B172</f>
        <v>6.58</v>
      </c>
      <c r="C172" s="78">
        <f>'2018_19 Energy'!C172/11</f>
        <v>125.18181818181819</v>
      </c>
      <c r="D172" s="78">
        <f>'2018_19 Energy'!D172/11</f>
        <v>156.95454545454547</v>
      </c>
      <c r="E172" s="78">
        <f>'2018_19 Energy'!E172/11</f>
        <v>182.4909090909091</v>
      </c>
      <c r="F172" s="78">
        <f>'2018_19 Energy'!F172/11</f>
        <v>27.15727272727273</v>
      </c>
      <c r="G172" s="79">
        <f>'2018_19 Energy'!G172/11</f>
        <v>18.945454545454545</v>
      </c>
      <c r="H172" s="79">
        <f>'2018_19 Energy'!H172/11</f>
        <v>55.018181818181823</v>
      </c>
      <c r="I172" s="78">
        <f>'2018_19 Energy'!I172/11</f>
        <v>224.95454545454547</v>
      </c>
      <c r="J172" s="80">
        <f>'2018_19 Energy'!J172</f>
        <v>2.12</v>
      </c>
      <c r="K172" s="81">
        <f>'2018_19 Energy'!K172/11</f>
        <v>177.77909090909091</v>
      </c>
      <c r="L172" s="81">
        <f>'2018_19 Energy'!L172/11</f>
        <v>219.64181818181817</v>
      </c>
      <c r="M172" s="81">
        <f>'2018_19 Energy'!M172/11</f>
        <v>246.9972727272727</v>
      </c>
      <c r="N172" s="81">
        <f>'2018_19 Energy'!N172/11</f>
        <v>290.49909090909091</v>
      </c>
      <c r="O172" s="82">
        <f>'2018_19 Energy'!O172</f>
        <v>10.3</v>
      </c>
      <c r="P172" s="83">
        <f>'2018_19 Energy'!P172/11</f>
        <v>81.272727272727266</v>
      </c>
      <c r="Q172" s="83">
        <f>'2018_19 Energy'!Q172/11</f>
        <v>104.63636363636364</v>
      </c>
      <c r="R172" s="83">
        <f>'2018_19 Energy'!R172/11</f>
        <v>128.72727272727272</v>
      </c>
      <c r="S172" s="83">
        <f>'2018_19 Energy'!S172/11</f>
        <v>170.28727272727272</v>
      </c>
      <c r="T172" s="84"/>
      <c r="U172" s="78">
        <f>'2018_19 Energy'!U172/11</f>
        <v>12.090909090909092</v>
      </c>
      <c r="V172" s="81">
        <f>'2018_19 Energy'!V172/11</f>
        <v>12.090909090909092</v>
      </c>
      <c r="W172" s="83">
        <f>'2018_19 Energy'!W172/11</f>
        <v>12.090909090909092</v>
      </c>
      <c r="Y172" s="78">
        <f t="shared" si="6"/>
        <v>237.04545454545456</v>
      </c>
      <c r="Z172" s="81">
        <f t="shared" si="7"/>
        <v>302.58999999999997</v>
      </c>
      <c r="AA172" s="83">
        <f t="shared" si="8"/>
        <v>182.37818181818182</v>
      </c>
    </row>
    <row r="173" spans="1:27" x14ac:dyDescent="0.2">
      <c r="A173" s="76">
        <f>'2018_19 Energy'!A173</f>
        <v>43542</v>
      </c>
      <c r="B173" s="77">
        <f>'2018_19 Energy'!B173</f>
        <v>6.62</v>
      </c>
      <c r="C173" s="78">
        <f>'2018_19 Energy'!C173/11</f>
        <v>119.75454545454545</v>
      </c>
      <c r="D173" s="78">
        <f>'2018_19 Energy'!D173/11</f>
        <v>163.25454545454545</v>
      </c>
      <c r="E173" s="78">
        <f>'2018_19 Energy'!E173/11</f>
        <v>190.93636363636367</v>
      </c>
      <c r="F173" s="78">
        <f>'2018_19 Energy'!F173/11</f>
        <v>35.229999999999997</v>
      </c>
      <c r="G173" s="79">
        <f>'2018_19 Energy'!G173/11</f>
        <v>24.654545454545453</v>
      </c>
      <c r="H173" s="79">
        <f>'2018_19 Energy'!H173/11</f>
        <v>73.072727272727263</v>
      </c>
      <c r="I173" s="78">
        <f>'2018_19 Energy'!I173/11</f>
        <v>243.34545454545457</v>
      </c>
      <c r="J173" s="80">
        <f>'2018_19 Energy'!J173</f>
        <v>2.21</v>
      </c>
      <c r="K173" s="81">
        <f>'2018_19 Energy'!K173/11</f>
        <v>169.65545454545455</v>
      </c>
      <c r="L173" s="81">
        <f>'2018_19 Energy'!L173/11</f>
        <v>226.78727272727272</v>
      </c>
      <c r="M173" s="81">
        <f>'2018_19 Energy'!M173/11</f>
        <v>256.54272727272723</v>
      </c>
      <c r="N173" s="81">
        <f>'2018_19 Energy'!N173/11</f>
        <v>310.13818181818181</v>
      </c>
      <c r="O173" s="82">
        <f>'2018_19 Energy'!O173</f>
        <v>10.36</v>
      </c>
      <c r="P173" s="83">
        <f>'2018_19 Energy'!P173/11</f>
        <v>77.454545454545453</v>
      </c>
      <c r="Q173" s="83">
        <f>'2018_19 Energy'!Q173/11</f>
        <v>109.36363636363636</v>
      </c>
      <c r="R173" s="83">
        <f>'2018_19 Energy'!R173/11</f>
        <v>135.27272727272728</v>
      </c>
      <c r="S173" s="83">
        <f>'2018_19 Energy'!S173/11</f>
        <v>186.7</v>
      </c>
      <c r="T173" s="84"/>
      <c r="U173" s="78">
        <f>'2018_19 Energy'!U173/11</f>
        <v>6</v>
      </c>
      <c r="V173" s="81">
        <f>'2018_19 Energy'!V173/11</f>
        <v>6</v>
      </c>
      <c r="W173" s="83">
        <f>'2018_19 Energy'!W173/11</f>
        <v>6</v>
      </c>
      <c r="Y173" s="78">
        <f t="shared" si="6"/>
        <v>249.34545454545457</v>
      </c>
      <c r="Z173" s="81">
        <f t="shared" si="7"/>
        <v>316.13818181818181</v>
      </c>
      <c r="AA173" s="83">
        <f t="shared" si="8"/>
        <v>192.7</v>
      </c>
    </row>
    <row r="174" spans="1:27" x14ac:dyDescent="0.2">
      <c r="A174" s="76">
        <f>'2018_19 Energy'!A174</f>
        <v>43543</v>
      </c>
      <c r="B174" s="77">
        <f>'2018_19 Energy'!B174</f>
        <v>6.66</v>
      </c>
      <c r="C174" s="78">
        <f>'2018_19 Energy'!C174/11</f>
        <v>119.30909090909091</v>
      </c>
      <c r="D174" s="78">
        <f>'2018_19 Energy'!D174/11</f>
        <v>162.69090909090909</v>
      </c>
      <c r="E174" s="78">
        <f>'2018_19 Energy'!E174/11</f>
        <v>190.34545454545457</v>
      </c>
      <c r="F174" s="78">
        <f>'2018_19 Energy'!F174/11</f>
        <v>35.32</v>
      </c>
      <c r="G174" s="79">
        <f>'2018_19 Energy'!G174/11</f>
        <v>24.545454545454547</v>
      </c>
      <c r="H174" s="79">
        <f>'2018_19 Energy'!H174/11</f>
        <v>72.899999999999991</v>
      </c>
      <c r="I174" s="78">
        <f>'2018_19 Energy'!I174/11</f>
        <v>242.83636363636361</v>
      </c>
      <c r="J174" s="80">
        <f>'2018_19 Energy'!J174</f>
        <v>2.29</v>
      </c>
      <c r="K174" s="81">
        <f>'2018_19 Energy'!K174/11</f>
        <v>168.75181818181818</v>
      </c>
      <c r="L174" s="81">
        <f>'2018_19 Energy'!L174/11</f>
        <v>225.64272727272729</v>
      </c>
      <c r="M174" s="81">
        <f>'2018_19 Energy'!M174/11</f>
        <v>255.35818181818183</v>
      </c>
      <c r="N174" s="81">
        <f>'2018_19 Energy'!N174/11</f>
        <v>309.02727272727276</v>
      </c>
      <c r="O174" s="82">
        <f>'2018_19 Energy'!O174</f>
        <v>10.43</v>
      </c>
      <c r="P174" s="83">
        <f>'2018_19 Energy'!P174/11</f>
        <v>76.63636363636364</v>
      </c>
      <c r="Q174" s="83">
        <f>'2018_19 Energy'!Q174/11</f>
        <v>108.36363636363636</v>
      </c>
      <c r="R174" s="83">
        <f>'2018_19 Energy'!R174/11</f>
        <v>134.27272727272728</v>
      </c>
      <c r="S174" s="83">
        <f>'2018_19 Energy'!S174/11</f>
        <v>185.73909090909092</v>
      </c>
      <c r="T174" s="84"/>
      <c r="U174" s="78">
        <f>'2018_19 Energy'!U174/11</f>
        <v>6</v>
      </c>
      <c r="V174" s="81">
        <f>'2018_19 Energy'!V174/11</f>
        <v>6</v>
      </c>
      <c r="W174" s="83">
        <f>'2018_19 Energy'!W174/11</f>
        <v>6</v>
      </c>
      <c r="Y174" s="78">
        <f t="shared" si="6"/>
        <v>248.83636363636361</v>
      </c>
      <c r="Z174" s="81">
        <f t="shared" si="7"/>
        <v>315.02727272727276</v>
      </c>
      <c r="AA174" s="83">
        <f t="shared" si="8"/>
        <v>191.73909090909092</v>
      </c>
    </row>
    <row r="175" spans="1:27" x14ac:dyDescent="0.2">
      <c r="A175" s="76">
        <f>'2018_19 Energy'!A175</f>
        <v>43544</v>
      </c>
      <c r="B175" s="77">
        <f>'2018_19 Energy'!B175</f>
        <v>6.71</v>
      </c>
      <c r="C175" s="78">
        <f>'2018_19 Energy'!C175/11</f>
        <v>118.73636363636363</v>
      </c>
      <c r="D175" s="78">
        <f>'2018_19 Energy'!D175/11</f>
        <v>161.97272727272727</v>
      </c>
      <c r="E175" s="78">
        <f>'2018_19 Energy'!E175/11</f>
        <v>189.6</v>
      </c>
      <c r="F175" s="78">
        <f>'2018_19 Energy'!F175/11</f>
        <v>35.410909090909087</v>
      </c>
      <c r="G175" s="79">
        <f>'2018_19 Energy'!G175/11</f>
        <v>24.436363636363637</v>
      </c>
      <c r="H175" s="79">
        <f>'2018_19 Energy'!H175/11</f>
        <v>72.727272727272734</v>
      </c>
      <c r="I175" s="78">
        <f>'2018_19 Energy'!I175/11</f>
        <v>242.17272727272729</v>
      </c>
      <c r="J175" s="80">
        <f>'2018_19 Energy'!J175</f>
        <v>2.4500000000000002</v>
      </c>
      <c r="K175" s="81">
        <f>'2018_19 Energy'!K175/11</f>
        <v>166.94090909090909</v>
      </c>
      <c r="L175" s="81">
        <f>'2018_19 Energy'!L175/11</f>
        <v>223.33999999999997</v>
      </c>
      <c r="M175" s="81">
        <f>'2018_19 Energy'!M175/11</f>
        <v>252.97727272727272</v>
      </c>
      <c r="N175" s="81">
        <f>'2018_19 Energy'!N175/11</f>
        <v>306.69727272727272</v>
      </c>
      <c r="O175" s="82">
        <f>'2018_19 Energy'!O175</f>
        <v>10.49</v>
      </c>
      <c r="P175" s="83">
        <f>'2018_19 Energy'!P175/11</f>
        <v>76</v>
      </c>
      <c r="Q175" s="83">
        <f>'2018_19 Energy'!Q175/11</f>
        <v>107.54545454545455</v>
      </c>
      <c r="R175" s="83">
        <f>'2018_19 Energy'!R175/11</f>
        <v>133.36363636363637</v>
      </c>
      <c r="S175" s="83">
        <f>'2018_19 Energy'!S175/11</f>
        <v>184.92363636363638</v>
      </c>
      <c r="T175" s="84"/>
      <c r="U175" s="78">
        <f>'2018_19 Energy'!U175/11</f>
        <v>6</v>
      </c>
      <c r="V175" s="81">
        <f>'2018_19 Energy'!V175/11</f>
        <v>6</v>
      </c>
      <c r="W175" s="83">
        <f>'2018_19 Energy'!W175/11</f>
        <v>6</v>
      </c>
      <c r="Y175" s="78">
        <f t="shared" si="6"/>
        <v>248.17272727272729</v>
      </c>
      <c r="Z175" s="81">
        <f t="shared" si="7"/>
        <v>312.69727272727272</v>
      </c>
      <c r="AA175" s="83">
        <f t="shared" si="8"/>
        <v>190.92363636363638</v>
      </c>
    </row>
    <row r="176" spans="1:27" x14ac:dyDescent="0.2">
      <c r="A176" s="76">
        <f>'2018_19 Energy'!A176</f>
        <v>43545</v>
      </c>
      <c r="B176" s="77">
        <f>'2018_19 Energy'!B176</f>
        <v>6.81</v>
      </c>
      <c r="C176" s="78">
        <f>'2018_19 Energy'!C176/11</f>
        <v>117.53636363636365</v>
      </c>
      <c r="D176" s="78">
        <f>'2018_19 Energy'!D176/11</f>
        <v>160.43636363636364</v>
      </c>
      <c r="E176" s="78">
        <f>'2018_19 Energy'!E176/11</f>
        <v>188.0181818181818</v>
      </c>
      <c r="F176" s="78">
        <f>'2018_19 Energy'!F176/11</f>
        <v>35.50090909090909</v>
      </c>
      <c r="G176" s="79">
        <f>'2018_19 Energy'!G176/11</f>
        <v>24.327272727272728</v>
      </c>
      <c r="H176" s="79">
        <f>'2018_19 Energy'!H176/11</f>
        <v>72.554545454545462</v>
      </c>
      <c r="I176" s="78">
        <f>'2018_19 Energy'!I176/11</f>
        <v>240.66363636363639</v>
      </c>
      <c r="J176" s="80">
        <f>'2018_19 Energy'!J176</f>
        <v>2.6</v>
      </c>
      <c r="K176" s="81">
        <f>'2018_19 Energy'!K176/11</f>
        <v>165.1690909090909</v>
      </c>
      <c r="L176" s="81">
        <f>'2018_19 Energy'!L176/11</f>
        <v>221.09090909090909</v>
      </c>
      <c r="M176" s="81">
        <f>'2018_19 Energy'!M176/11</f>
        <v>250.65090909090907</v>
      </c>
      <c r="N176" s="81">
        <f>'2018_19 Energy'!N176/11</f>
        <v>304.42545454545456</v>
      </c>
      <c r="O176" s="82">
        <f>'2018_19 Energy'!O176</f>
        <v>10.55</v>
      </c>
      <c r="P176" s="83">
        <f>'2018_19 Energy'!P176/11</f>
        <v>75.181818181818187</v>
      </c>
      <c r="Q176" s="83">
        <f>'2018_19 Energy'!Q176/11</f>
        <v>106.54545454545455</v>
      </c>
      <c r="R176" s="83">
        <f>'2018_19 Energy'!R176/11</f>
        <v>132.36363636363637</v>
      </c>
      <c r="S176" s="83">
        <f>'2018_19 Energy'!S176/11</f>
        <v>184.01363636363638</v>
      </c>
      <c r="T176" s="84"/>
      <c r="U176" s="78">
        <f>'2018_19 Energy'!U176/11</f>
        <v>6</v>
      </c>
      <c r="V176" s="81">
        <f>'2018_19 Energy'!V176/11</f>
        <v>6</v>
      </c>
      <c r="W176" s="83">
        <f>'2018_19 Energy'!W176/11</f>
        <v>6</v>
      </c>
      <c r="Y176" s="78">
        <f t="shared" si="6"/>
        <v>246.66363636363639</v>
      </c>
      <c r="Z176" s="81">
        <f t="shared" si="7"/>
        <v>310.42545454545456</v>
      </c>
      <c r="AA176" s="83">
        <f t="shared" si="8"/>
        <v>190.01363636363638</v>
      </c>
    </row>
    <row r="177" spans="1:27" x14ac:dyDescent="0.2">
      <c r="A177" s="76">
        <f>'2018_19 Energy'!A177</f>
        <v>43546</v>
      </c>
      <c r="B177" s="77">
        <f>'2018_19 Energy'!B177</f>
        <v>6.91</v>
      </c>
      <c r="C177" s="78">
        <f>'2018_19 Energy'!C177/11</f>
        <v>119.15454545454546</v>
      </c>
      <c r="D177" s="78">
        <f>'2018_19 Energy'!D177/11</f>
        <v>159.10909090909092</v>
      </c>
      <c r="E177" s="78">
        <f>'2018_19 Energy'!E177/11</f>
        <v>185.96363636363637</v>
      </c>
      <c r="F177" s="78">
        <f>'2018_19 Energy'!F177/11</f>
        <v>34.334545454545456</v>
      </c>
      <c r="G177" s="79">
        <f>'2018_19 Energy'!G177/11</f>
        <v>23.281818181818185</v>
      </c>
      <c r="H177" s="79">
        <f>'2018_19 Energy'!H177/11</f>
        <v>69.209090909090904</v>
      </c>
      <c r="I177" s="78">
        <f>'2018_19 Energy'!I177/11</f>
        <v>237.26363636363638</v>
      </c>
      <c r="J177" s="80">
        <f>'2018_19 Energy'!J177</f>
        <v>2.81</v>
      </c>
      <c r="K177" s="81">
        <f>'2018_19 Energy'!K177/11</f>
        <v>166.66363636363636</v>
      </c>
      <c r="L177" s="81">
        <f>'2018_19 Energy'!L177/11</f>
        <v>218.55909090909091</v>
      </c>
      <c r="M177" s="81">
        <f>'2018_19 Energy'!M177/11</f>
        <v>247.27545454545455</v>
      </c>
      <c r="N177" s="81">
        <f>'2018_19 Energy'!N177/11</f>
        <v>299.67454545454547</v>
      </c>
      <c r="O177" s="82">
        <f>'2018_19 Energy'!O177</f>
        <v>10.64</v>
      </c>
      <c r="P177" s="83">
        <f>'2018_19 Energy'!P177/11</f>
        <v>75.909090909090907</v>
      </c>
      <c r="Q177" s="83">
        <f>'2018_19 Energy'!Q177/11</f>
        <v>105</v>
      </c>
      <c r="R177" s="83">
        <f>'2018_19 Energy'!R177/11</f>
        <v>130.18181818181819</v>
      </c>
      <c r="S177" s="83">
        <f>'2018_19 Energy'!S177/11</f>
        <v>180.49181818181819</v>
      </c>
      <c r="T177" s="84"/>
      <c r="U177" s="78">
        <f>'2018_19 Energy'!U177/11</f>
        <v>6</v>
      </c>
      <c r="V177" s="81">
        <f>'2018_19 Energy'!V177/11</f>
        <v>6</v>
      </c>
      <c r="W177" s="83">
        <f>'2018_19 Energy'!W177/11</f>
        <v>6</v>
      </c>
      <c r="Y177" s="78">
        <f t="shared" si="6"/>
        <v>243.26363636363638</v>
      </c>
      <c r="Z177" s="81">
        <f t="shared" si="7"/>
        <v>305.67454545454547</v>
      </c>
      <c r="AA177" s="83">
        <f t="shared" si="8"/>
        <v>186.49181818181819</v>
      </c>
    </row>
    <row r="178" spans="1:27" x14ac:dyDescent="0.2">
      <c r="A178" s="76">
        <f>'2018_19 Energy'!A178</f>
        <v>43547</v>
      </c>
      <c r="B178" s="77">
        <f>'2018_19 Energy'!B178</f>
        <v>7.04</v>
      </c>
      <c r="C178" s="78">
        <f>'2018_19 Energy'!C178/11</f>
        <v>119.77272727272727</v>
      </c>
      <c r="D178" s="78">
        <f>'2018_19 Energy'!D178/11</f>
        <v>151</v>
      </c>
      <c r="E178" s="78">
        <f>'2018_19 Energy'!E178/11</f>
        <v>176.59090909090909</v>
      </c>
      <c r="F178" s="78">
        <f>'2018_19 Energy'!F178/11</f>
        <v>29.5</v>
      </c>
      <c r="G178" s="79">
        <f>'2018_19 Energy'!G178/11</f>
        <v>19.809090909090909</v>
      </c>
      <c r="H178" s="79">
        <f>'2018_19 Energy'!H178/11</f>
        <v>58.336363636363643</v>
      </c>
      <c r="I178" s="78">
        <f>'2018_19 Energy'!I178/11</f>
        <v>221.86363636363637</v>
      </c>
      <c r="J178" s="80">
        <f>'2018_19 Energy'!J178</f>
        <v>3.01</v>
      </c>
      <c r="K178" s="81">
        <f>'2018_19 Energy'!K178/11</f>
        <v>167.29272727272726</v>
      </c>
      <c r="L178" s="81">
        <f>'2018_19 Energy'!L178/11</f>
        <v>207.81090909090909</v>
      </c>
      <c r="M178" s="81">
        <f>'2018_19 Energy'!M178/11</f>
        <v>235.09727272727275</v>
      </c>
      <c r="N178" s="81">
        <f>'2018_19 Energy'!N178/11</f>
        <v>281.35727272727269</v>
      </c>
      <c r="O178" s="82">
        <f>'2018_19 Energy'!O178</f>
        <v>10.72</v>
      </c>
      <c r="P178" s="83">
        <f>'2018_19 Energy'!P178/11</f>
        <v>76.36363636363636</v>
      </c>
      <c r="Q178" s="83">
        <f>'2018_19 Energy'!Q178/11</f>
        <v>99.090909090909093</v>
      </c>
      <c r="R178" s="83">
        <f>'2018_19 Energy'!R178/11</f>
        <v>123.18181818181819</v>
      </c>
      <c r="S178" s="83">
        <f>'2018_19 Energy'!S178/11</f>
        <v>167.53272727272727</v>
      </c>
      <c r="T178" s="84"/>
      <c r="U178" s="78">
        <f>'2018_19 Energy'!U178/11</f>
        <v>15.527272727272729</v>
      </c>
      <c r="V178" s="81">
        <f>'2018_19 Energy'!V178/11</f>
        <v>15.527272727272729</v>
      </c>
      <c r="W178" s="83">
        <f>'2018_19 Energy'!W178/11</f>
        <v>15.527272727272729</v>
      </c>
      <c r="Y178" s="78">
        <f t="shared" si="6"/>
        <v>237.3909090909091</v>
      </c>
      <c r="Z178" s="81">
        <f t="shared" si="7"/>
        <v>296.88454545454539</v>
      </c>
      <c r="AA178" s="83">
        <f t="shared" si="8"/>
        <v>183.06</v>
      </c>
    </row>
    <row r="179" spans="1:27" x14ac:dyDescent="0.2">
      <c r="A179" s="76">
        <f>'2018_19 Energy'!A179</f>
        <v>43548</v>
      </c>
      <c r="B179" s="77">
        <f>'2018_19 Energy'!B179</f>
        <v>7.21</v>
      </c>
      <c r="C179" s="78">
        <f>'2018_19 Energy'!C179/11</f>
        <v>117.85454545454546</v>
      </c>
      <c r="D179" s="78">
        <f>'2018_19 Energy'!D179/11</f>
        <v>148.25454545454545</v>
      </c>
      <c r="E179" s="78">
        <f>'2018_19 Energy'!E179/11</f>
        <v>173.5090909090909</v>
      </c>
      <c r="F179" s="78">
        <f>'2018_19 Energy'!F179/11</f>
        <v>27.612727272727273</v>
      </c>
      <c r="G179" s="79">
        <f>'2018_19 Energy'!G179/11</f>
        <v>18.372727272727271</v>
      </c>
      <c r="H179" s="79">
        <f>'2018_19 Energy'!H179/11</f>
        <v>54.136363636363633</v>
      </c>
      <c r="I179" s="78">
        <f>'2018_19 Energy'!I179/11</f>
        <v>216.30909090909091</v>
      </c>
      <c r="J179" s="80">
        <f>'2018_19 Energy'!J179</f>
        <v>3.21</v>
      </c>
      <c r="K179" s="81">
        <f>'2018_19 Energy'!K179/11</f>
        <v>165.02545454545455</v>
      </c>
      <c r="L179" s="81">
        <f>'2018_19 Energy'!L179/11</f>
        <v>204.47</v>
      </c>
      <c r="M179" s="81">
        <f>'2018_19 Energy'!M179/11</f>
        <v>231.36181818181819</v>
      </c>
      <c r="N179" s="81">
        <f>'2018_19 Energy'!N179/11</f>
        <v>275.08999999999997</v>
      </c>
      <c r="O179" s="82">
        <f>'2018_19 Energy'!O179</f>
        <v>10.81</v>
      </c>
      <c r="P179" s="83">
        <f>'2018_19 Energy'!P179/11</f>
        <v>75.36363636363636</v>
      </c>
      <c r="Q179" s="83">
        <f>'2018_19 Energy'!Q179/11</f>
        <v>97.63636363636364</v>
      </c>
      <c r="R179" s="83">
        <f>'2018_19 Energy'!R179/11</f>
        <v>121.45454545454545</v>
      </c>
      <c r="S179" s="83">
        <f>'2018_19 Energy'!S179/11</f>
        <v>163.4</v>
      </c>
      <c r="T179" s="84"/>
      <c r="U179" s="78">
        <f>'2018_19 Energy'!U179/11</f>
        <v>18</v>
      </c>
      <c r="V179" s="81">
        <f>'2018_19 Energy'!V179/11</f>
        <v>18</v>
      </c>
      <c r="W179" s="83">
        <f>'2018_19 Energy'!W179/11</f>
        <v>18</v>
      </c>
      <c r="Y179" s="78">
        <f t="shared" si="6"/>
        <v>234.30909090909091</v>
      </c>
      <c r="Z179" s="81">
        <f t="shared" si="7"/>
        <v>293.08999999999997</v>
      </c>
      <c r="AA179" s="83">
        <f t="shared" si="8"/>
        <v>181.4</v>
      </c>
    </row>
    <row r="180" spans="1:27" x14ac:dyDescent="0.2">
      <c r="A180" s="76">
        <f>'2018_19 Energy'!A180</f>
        <v>43549</v>
      </c>
      <c r="B180" s="77">
        <f>'2018_19 Energy'!B180</f>
        <v>7.37</v>
      </c>
      <c r="C180" s="78">
        <f>'2018_19 Energy'!C180/11</f>
        <v>111.25454545454545</v>
      </c>
      <c r="D180" s="78">
        <f>'2018_19 Energy'!D180/11</f>
        <v>152.47272727272727</v>
      </c>
      <c r="E180" s="78">
        <f>'2018_19 Energy'!E180/11</f>
        <v>179.78181818181818</v>
      </c>
      <c r="F180" s="78">
        <f>'2018_19 Energy'!F180/11</f>
        <v>35.858181818181819</v>
      </c>
      <c r="G180" s="79">
        <f>'2018_19 Energy'!G180/11</f>
        <v>23.890909090909091</v>
      </c>
      <c r="H180" s="79">
        <f>'2018_19 Energy'!H180/11</f>
        <v>71.845454545454544</v>
      </c>
      <c r="I180" s="78">
        <f>'2018_19 Energy'!I180/11</f>
        <v>232.64545454545453</v>
      </c>
      <c r="J180" s="80">
        <f>'2018_19 Energy'!J180</f>
        <v>3.42</v>
      </c>
      <c r="K180" s="81">
        <f>'2018_19 Energy'!K180/11</f>
        <v>155.95000000000002</v>
      </c>
      <c r="L180" s="81">
        <f>'2018_19 Energy'!L180/11</f>
        <v>209.37545454545455</v>
      </c>
      <c r="M180" s="81">
        <f>'2018_19 Energy'!M180/11</f>
        <v>238.54181818181817</v>
      </c>
      <c r="N180" s="81">
        <f>'2018_19 Energy'!N180/11</f>
        <v>292.47272727272724</v>
      </c>
      <c r="O180" s="82">
        <f>'2018_19 Energy'!O180</f>
        <v>10.93</v>
      </c>
      <c r="P180" s="83">
        <f>'2018_19 Energy'!P180/11</f>
        <v>71</v>
      </c>
      <c r="Q180" s="83">
        <f>'2018_19 Energy'!Q180/11</f>
        <v>101.18181818181819</v>
      </c>
      <c r="R180" s="83">
        <f>'2018_19 Energy'!R180/11</f>
        <v>126.81818181818181</v>
      </c>
      <c r="S180" s="83">
        <f>'2018_19 Energy'!S180/11</f>
        <v>178.72181818181818</v>
      </c>
      <c r="T180" s="84"/>
      <c r="U180" s="78">
        <f>'2018_19 Energy'!U180/11</f>
        <v>6</v>
      </c>
      <c r="V180" s="81">
        <f>'2018_19 Energy'!V180/11</f>
        <v>6</v>
      </c>
      <c r="W180" s="83">
        <f>'2018_19 Energy'!W180/11</f>
        <v>6</v>
      </c>
      <c r="Y180" s="78">
        <f t="shared" si="6"/>
        <v>238.64545454545453</v>
      </c>
      <c r="Z180" s="81">
        <f t="shared" si="7"/>
        <v>298.47272727272724</v>
      </c>
      <c r="AA180" s="83">
        <f t="shared" si="8"/>
        <v>184.72181818181818</v>
      </c>
    </row>
    <row r="181" spans="1:27" x14ac:dyDescent="0.2">
      <c r="A181" s="76">
        <f>'2018_19 Energy'!A181</f>
        <v>43550</v>
      </c>
      <c r="B181" s="77">
        <f>'2018_19 Energy'!B181</f>
        <v>7.5</v>
      </c>
      <c r="C181" s="78">
        <f>'2018_19 Energy'!C181/11</f>
        <v>109.77272727272727</v>
      </c>
      <c r="D181" s="78">
        <f>'2018_19 Energy'!D181/11</f>
        <v>150.58181818181819</v>
      </c>
      <c r="E181" s="78">
        <f>'2018_19 Energy'!E181/11</f>
        <v>177.82727272727271</v>
      </c>
      <c r="F181" s="78">
        <f>'2018_19 Energy'!F181/11</f>
        <v>35.948181818181816</v>
      </c>
      <c r="G181" s="79">
        <f>'2018_19 Energy'!G181/11</f>
        <v>23.781818181818185</v>
      </c>
      <c r="H181" s="79">
        <f>'2018_19 Energy'!H181/11</f>
        <v>71.672727272727272</v>
      </c>
      <c r="I181" s="78">
        <f>'2018_19 Energy'!I181/11</f>
        <v>230.74545454545452</v>
      </c>
      <c r="J181" s="80">
        <f>'2018_19 Energy'!J181</f>
        <v>3.62</v>
      </c>
      <c r="K181" s="81">
        <f>'2018_19 Energy'!K181/11</f>
        <v>153.66999999999999</v>
      </c>
      <c r="L181" s="81">
        <f>'2018_19 Energy'!L181/11</f>
        <v>206.47636363636363</v>
      </c>
      <c r="M181" s="81">
        <f>'2018_19 Energy'!M181/11</f>
        <v>235.54636363636365</v>
      </c>
      <c r="N181" s="81">
        <f>'2018_19 Energy'!N181/11</f>
        <v>289.51727272727271</v>
      </c>
      <c r="O181" s="82">
        <f>'2018_19 Energy'!O181</f>
        <v>11.06</v>
      </c>
      <c r="P181" s="83">
        <f>'2018_19 Energy'!P181/11</f>
        <v>69.454545454545453</v>
      </c>
      <c r="Q181" s="83">
        <f>'2018_19 Energy'!Q181/11</f>
        <v>99.272727272727266</v>
      </c>
      <c r="R181" s="83">
        <f>'2018_19 Energy'!R181/11</f>
        <v>124.81818181818181</v>
      </c>
      <c r="S181" s="83">
        <f>'2018_19 Energy'!S181/11</f>
        <v>176.82636363636362</v>
      </c>
      <c r="T181" s="84"/>
      <c r="U181" s="78">
        <f>'2018_19 Energy'!U181/11</f>
        <v>6</v>
      </c>
      <c r="V181" s="81">
        <f>'2018_19 Energy'!V181/11</f>
        <v>6</v>
      </c>
      <c r="W181" s="83">
        <f>'2018_19 Energy'!W181/11</f>
        <v>6</v>
      </c>
      <c r="Y181" s="78">
        <f t="shared" si="6"/>
        <v>236.74545454545452</v>
      </c>
      <c r="Z181" s="81">
        <f t="shared" si="7"/>
        <v>295.51727272727271</v>
      </c>
      <c r="AA181" s="83">
        <f t="shared" si="8"/>
        <v>182.82636363636362</v>
      </c>
    </row>
    <row r="182" spans="1:27" x14ac:dyDescent="0.2">
      <c r="A182" s="76">
        <f>'2018_19 Energy'!A182</f>
        <v>43551</v>
      </c>
      <c r="B182" s="77">
        <f>'2018_19 Energy'!B182</f>
        <v>7.63</v>
      </c>
      <c r="C182" s="78">
        <f>'2018_19 Energy'!C182/11</f>
        <v>108.31818181818181</v>
      </c>
      <c r="D182" s="78">
        <f>'2018_19 Energy'!D182/11</f>
        <v>148.73636363636362</v>
      </c>
      <c r="E182" s="78">
        <f>'2018_19 Energy'!E182/11</f>
        <v>175.91818181818181</v>
      </c>
      <c r="F182" s="78">
        <f>'2018_19 Energy'!F182/11</f>
        <v>36.037272727272729</v>
      </c>
      <c r="G182" s="79">
        <f>'2018_19 Energy'!G182/11</f>
        <v>23.672727272727272</v>
      </c>
      <c r="H182" s="79">
        <f>'2018_19 Energy'!H182/11</f>
        <v>71.490909090909085</v>
      </c>
      <c r="I182" s="78">
        <f>'2018_19 Energy'!I182/11</f>
        <v>228.9</v>
      </c>
      <c r="J182" s="80">
        <f>'2018_19 Energy'!J182</f>
        <v>3.83</v>
      </c>
      <c r="K182" s="81">
        <f>'2018_19 Energy'!K182/11</f>
        <v>151.31</v>
      </c>
      <c r="L182" s="81">
        <f>'2018_19 Energy'!L182/11</f>
        <v>203.47727272727272</v>
      </c>
      <c r="M182" s="81">
        <f>'2018_19 Energy'!M182/11</f>
        <v>232.44636363636363</v>
      </c>
      <c r="N182" s="81">
        <f>'2018_19 Energy'!N182/11</f>
        <v>286.45454545454544</v>
      </c>
      <c r="O182" s="82">
        <f>'2018_19 Energy'!O182</f>
        <v>11.19</v>
      </c>
      <c r="P182" s="83">
        <f>'2018_19 Energy'!P182/11</f>
        <v>68</v>
      </c>
      <c r="Q182" s="83">
        <f>'2018_19 Energy'!Q182/11</f>
        <v>97.454545454545453</v>
      </c>
      <c r="R182" s="83">
        <f>'2018_19 Energy'!R182/11</f>
        <v>122.90909090909091</v>
      </c>
      <c r="S182" s="83">
        <f>'2018_19 Energy'!S182/11</f>
        <v>174.97454545454545</v>
      </c>
      <c r="T182" s="84"/>
      <c r="U182" s="78">
        <f>'2018_19 Energy'!U182/11</f>
        <v>7.3363636363636369</v>
      </c>
      <c r="V182" s="81">
        <f>'2018_19 Energy'!V182/11</f>
        <v>7.3363636363636369</v>
      </c>
      <c r="W182" s="83">
        <f>'2018_19 Energy'!W182/11</f>
        <v>7.3363636363636369</v>
      </c>
      <c r="Y182" s="78">
        <f t="shared" si="6"/>
        <v>236.23636363636365</v>
      </c>
      <c r="Z182" s="81">
        <f t="shared" si="7"/>
        <v>293.79090909090905</v>
      </c>
      <c r="AA182" s="83">
        <f t="shared" si="8"/>
        <v>182.31090909090909</v>
      </c>
    </row>
    <row r="183" spans="1:27" x14ac:dyDescent="0.2">
      <c r="A183" s="76">
        <f>'2018_19 Energy'!A183</f>
        <v>43552</v>
      </c>
      <c r="B183" s="77">
        <f>'2018_19 Energy'!B183</f>
        <v>7.74</v>
      </c>
      <c r="C183" s="78">
        <f>'2018_19 Energy'!C183/11</f>
        <v>107</v>
      </c>
      <c r="D183" s="78">
        <f>'2018_19 Energy'!D183/11</f>
        <v>147.05454545454543</v>
      </c>
      <c r="E183" s="78">
        <f>'2018_19 Energy'!E183/11</f>
        <v>174.18181818181819</v>
      </c>
      <c r="F183" s="78">
        <f>'2018_19 Energy'!F183/11</f>
        <v>36.127272727272725</v>
      </c>
      <c r="G183" s="79">
        <f>'2018_19 Energy'!G183/11</f>
        <v>23.563636363636363</v>
      </c>
      <c r="H183" s="79">
        <f>'2018_19 Energy'!H183/11</f>
        <v>71.318181818181813</v>
      </c>
      <c r="I183" s="78">
        <f>'2018_19 Energy'!I183/11</f>
        <v>227.22727272727272</v>
      </c>
      <c r="J183" s="80">
        <f>'2018_19 Energy'!J183</f>
        <v>3.98</v>
      </c>
      <c r="K183" s="81">
        <f>'2018_19 Energy'!K183/11</f>
        <v>149.53636363636363</v>
      </c>
      <c r="L183" s="81">
        <f>'2018_19 Energy'!L183/11</f>
        <v>201.22363636363636</v>
      </c>
      <c r="M183" s="81">
        <f>'2018_19 Energy'!M183/11</f>
        <v>230.11545454545455</v>
      </c>
      <c r="N183" s="81">
        <f>'2018_19 Energy'!N183/11</f>
        <v>284.17727272727274</v>
      </c>
      <c r="O183" s="82">
        <f>'2018_19 Energy'!O183</f>
        <v>11.32</v>
      </c>
      <c r="P183" s="83">
        <f>'2018_19 Energy'!P183/11</f>
        <v>66.454545454545453</v>
      </c>
      <c r="Q183" s="83">
        <f>'2018_19 Energy'!Q183/11</f>
        <v>95.454545454545453</v>
      </c>
      <c r="R183" s="83">
        <f>'2018_19 Energy'!R183/11</f>
        <v>120.90909090909091</v>
      </c>
      <c r="S183" s="83">
        <f>'2018_19 Energy'!S183/11</f>
        <v>172.99909090909091</v>
      </c>
      <c r="T183" s="84"/>
      <c r="U183" s="78">
        <f>'2018_19 Energy'!U183/11</f>
        <v>8.2363636363636363</v>
      </c>
      <c r="V183" s="81">
        <f>'2018_19 Energy'!V183/11</f>
        <v>8.2363636363636363</v>
      </c>
      <c r="W183" s="83">
        <f>'2018_19 Energy'!W183/11</f>
        <v>8.2363636363636363</v>
      </c>
      <c r="Y183" s="78">
        <f t="shared" si="6"/>
        <v>235.46363636363637</v>
      </c>
      <c r="Z183" s="81">
        <f t="shared" si="7"/>
        <v>292.41363636363639</v>
      </c>
      <c r="AA183" s="83">
        <f t="shared" si="8"/>
        <v>181.23545454545456</v>
      </c>
    </row>
    <row r="184" spans="1:27" x14ac:dyDescent="0.2">
      <c r="A184" s="76">
        <f>'2018_19 Energy'!A184</f>
        <v>43553</v>
      </c>
      <c r="B184" s="77">
        <f>'2018_19 Energy'!B184</f>
        <v>7.85</v>
      </c>
      <c r="C184" s="78">
        <f>'2018_19 Energy'!C184/11</f>
        <v>108.2909090909091</v>
      </c>
      <c r="D184" s="78">
        <f>'2018_19 Energy'!D184/11</f>
        <v>145.53636363636363</v>
      </c>
      <c r="E184" s="78">
        <f>'2018_19 Energy'!E184/11</f>
        <v>171.94545454545457</v>
      </c>
      <c r="F184" s="78">
        <f>'2018_19 Energy'!F184/11</f>
        <v>34.93272727272727</v>
      </c>
      <c r="G184" s="79">
        <f>'2018_19 Energy'!G184/11</f>
        <v>22.554545454545455</v>
      </c>
      <c r="H184" s="79">
        <f>'2018_19 Energy'!H184/11</f>
        <v>68.036363636363632</v>
      </c>
      <c r="I184" s="78">
        <f>'2018_19 Energy'!I184/11</f>
        <v>223.62727272727273</v>
      </c>
      <c r="J184" s="80">
        <f>'2018_19 Energy'!J184</f>
        <v>4.13</v>
      </c>
      <c r="K184" s="81">
        <f>'2018_19 Energy'!K184/11</f>
        <v>151.3890909090909</v>
      </c>
      <c r="L184" s="81">
        <f>'2018_19 Energy'!L184/11</f>
        <v>199.4790909090909</v>
      </c>
      <c r="M184" s="81">
        <f>'2018_19 Energy'!M184/11</f>
        <v>227.57909090909089</v>
      </c>
      <c r="N184" s="81">
        <f>'2018_19 Energy'!N184/11</f>
        <v>280.25636363636363</v>
      </c>
      <c r="O184" s="82">
        <f>'2018_19 Energy'!O184</f>
        <v>11.45</v>
      </c>
      <c r="P184" s="83">
        <f>'2018_19 Energy'!P184/11</f>
        <v>66.545454545454547</v>
      </c>
      <c r="Q184" s="83">
        <f>'2018_19 Energy'!Q184/11</f>
        <v>93.36363636363636</v>
      </c>
      <c r="R184" s="83">
        <f>'2018_19 Energy'!R184/11</f>
        <v>118.09090909090909</v>
      </c>
      <c r="S184" s="83">
        <f>'2018_19 Energy'!S184/11</f>
        <v>168.8309090909091</v>
      </c>
      <c r="T184" s="84"/>
      <c r="U184" s="78">
        <f>'2018_19 Energy'!U184/11</f>
        <v>4.9363636363636365</v>
      </c>
      <c r="V184" s="81">
        <f>'2018_19 Energy'!V184/11</f>
        <v>4.9363636363636365</v>
      </c>
      <c r="W184" s="83">
        <f>'2018_19 Energy'!W184/11</f>
        <v>4.9363636363636365</v>
      </c>
      <c r="Y184" s="78">
        <f t="shared" si="6"/>
        <v>228.56363636363636</v>
      </c>
      <c r="Z184" s="81">
        <f t="shared" si="7"/>
        <v>285.19272727272727</v>
      </c>
      <c r="AA184" s="83">
        <f t="shared" si="8"/>
        <v>173.76727272727274</v>
      </c>
    </row>
    <row r="185" spans="1:27" x14ac:dyDescent="0.2">
      <c r="A185" s="76">
        <f>'2018_19 Energy'!A185</f>
        <v>43554</v>
      </c>
      <c r="B185" s="77">
        <f>'2018_19 Energy'!B185</f>
        <v>7.94</v>
      </c>
      <c r="C185" s="78">
        <f>'2018_19 Energy'!C185/11</f>
        <v>109.22727272727273</v>
      </c>
      <c r="D185" s="78">
        <f>'2018_19 Energy'!D185/11</f>
        <v>138.42727272727274</v>
      </c>
      <c r="E185" s="78">
        <f>'2018_19 Energy'!E185/11</f>
        <v>163.61818181818182</v>
      </c>
      <c r="F185" s="78">
        <f>'2018_19 Energy'!F185/11</f>
        <v>29.994545454545456</v>
      </c>
      <c r="G185" s="79">
        <f>'2018_19 Energy'!G185/11</f>
        <v>19.2</v>
      </c>
      <c r="H185" s="79">
        <f>'2018_19 Energy'!H185/11</f>
        <v>57.381818181818183</v>
      </c>
      <c r="I185" s="78">
        <f>'2018_19 Energy'!I185/11</f>
        <v>209.19090909090909</v>
      </c>
      <c r="J185" s="80">
        <f>'2018_19 Energy'!J185</f>
        <v>4.28</v>
      </c>
      <c r="K185" s="81">
        <f>'2018_19 Energy'!K185/11</f>
        <v>152.38545454545454</v>
      </c>
      <c r="L185" s="81">
        <f>'2018_19 Energy'!L185/11</f>
        <v>190.01727272727274</v>
      </c>
      <c r="M185" s="81">
        <f>'2018_19 Energy'!M185/11</f>
        <v>216.75090909090912</v>
      </c>
      <c r="N185" s="81">
        <f>'2018_19 Energy'!N185/11</f>
        <v>263.22272727272724</v>
      </c>
      <c r="O185" s="82">
        <f>'2018_19 Energy'!O185</f>
        <v>11.58</v>
      </c>
      <c r="P185" s="83">
        <f>'2018_19 Energy'!P185/11</f>
        <v>66.272727272727266</v>
      </c>
      <c r="Q185" s="83">
        <f>'2018_19 Energy'!Q185/11</f>
        <v>87.090909090909093</v>
      </c>
      <c r="R185" s="83">
        <f>'2018_19 Energy'!R185/11</f>
        <v>110.72727272727273</v>
      </c>
      <c r="S185" s="83">
        <f>'2018_19 Energy'!S185/11</f>
        <v>155.44909090909093</v>
      </c>
      <c r="T185" s="84"/>
      <c r="U185" s="78">
        <f>'2018_19 Energy'!U185/11</f>
        <v>9.045454545454545</v>
      </c>
      <c r="V185" s="81">
        <f>'2018_19 Energy'!V185/11</f>
        <v>9.045454545454545</v>
      </c>
      <c r="W185" s="83">
        <f>'2018_19 Energy'!W185/11</f>
        <v>9.045454545454545</v>
      </c>
      <c r="Y185" s="78">
        <f t="shared" si="6"/>
        <v>218.23636363636362</v>
      </c>
      <c r="Z185" s="81">
        <f t="shared" si="7"/>
        <v>272.2681818181818</v>
      </c>
      <c r="AA185" s="83">
        <f t="shared" si="8"/>
        <v>164.49454545454546</v>
      </c>
    </row>
    <row r="186" spans="1:27" x14ac:dyDescent="0.2">
      <c r="A186" s="76">
        <f>'2018_19 Energy'!A186</f>
        <v>43555</v>
      </c>
      <c r="B186" s="77">
        <f>'2018_19 Energy'!B186</f>
        <v>8.0399999999999991</v>
      </c>
      <c r="C186" s="78">
        <f>'2018_19 Energy'!C186/11</f>
        <v>108.04545454545455</v>
      </c>
      <c r="D186" s="78">
        <f>'2018_19 Energy'!D186/11</f>
        <v>136.57272727272726</v>
      </c>
      <c r="E186" s="78">
        <f>'2018_19 Energy'!E186/11</f>
        <v>161.48181818181817</v>
      </c>
      <c r="F186" s="78">
        <f>'2018_19 Energy'!F186/11</f>
        <v>28.066363636363636</v>
      </c>
      <c r="G186" s="79">
        <f>'2018_19 Energy'!G186/11</f>
        <v>17.8</v>
      </c>
      <c r="H186" s="79">
        <f>'2018_19 Energy'!H186/11</f>
        <v>53.25454545454545</v>
      </c>
      <c r="I186" s="78">
        <f>'2018_19 Energy'!I186/11</f>
        <v>204.55454545454543</v>
      </c>
      <c r="J186" s="80">
        <f>'2018_19 Energy'!J186</f>
        <v>4.37</v>
      </c>
      <c r="K186" s="81">
        <f>'2018_19 Energy'!K186/11</f>
        <v>151.31545454545454</v>
      </c>
      <c r="L186" s="81">
        <f>'2018_19 Energy'!L186/11</f>
        <v>188.15545454545455</v>
      </c>
      <c r="M186" s="81">
        <f>'2018_19 Energy'!M186/11</f>
        <v>214.55454545454543</v>
      </c>
      <c r="N186" s="81">
        <f>'2018_19 Energy'!N186/11</f>
        <v>258.49181818181819</v>
      </c>
      <c r="O186" s="82">
        <f>'2018_19 Energy'!O186</f>
        <v>11.69</v>
      </c>
      <c r="P186" s="83">
        <f>'2018_19 Energy'!P186/11</f>
        <v>65</v>
      </c>
      <c r="Q186" s="83">
        <f>'2018_19 Energy'!Q186/11</f>
        <v>85.272727272727266</v>
      </c>
      <c r="R186" s="83">
        <f>'2018_19 Energy'!R186/11</f>
        <v>108.72727272727273</v>
      </c>
      <c r="S186" s="83">
        <f>'2018_19 Energy'!S186/11</f>
        <v>150.91454545454545</v>
      </c>
      <c r="T186" s="84"/>
      <c r="U186" s="78">
        <f>'2018_19 Energy'!U186/11</f>
        <v>9.5181818181818176</v>
      </c>
      <c r="V186" s="81">
        <f>'2018_19 Energy'!V186/11</f>
        <v>9.5181818181818176</v>
      </c>
      <c r="W186" s="83">
        <f>'2018_19 Energy'!W186/11</f>
        <v>9.5181818181818176</v>
      </c>
      <c r="Y186" s="78">
        <f t="shared" si="6"/>
        <v>214.07272727272726</v>
      </c>
      <c r="Z186" s="81">
        <f t="shared" si="7"/>
        <v>268.01</v>
      </c>
      <c r="AA186" s="83">
        <f t="shared" si="8"/>
        <v>160.43272727272728</v>
      </c>
    </row>
    <row r="187" spans="1:27" x14ac:dyDescent="0.2">
      <c r="A187" s="76">
        <f>'2018_19 Energy'!A187</f>
        <v>43556</v>
      </c>
      <c r="B187" s="77">
        <f>'2018_19 Energy'!B187</f>
        <v>8.1199999999999992</v>
      </c>
      <c r="C187" s="78">
        <f>'2018_19 Energy'!C187/11</f>
        <v>102.74545454545455</v>
      </c>
      <c r="D187" s="78">
        <f>'2018_19 Energy'!D187/11</f>
        <v>141.65454545454546</v>
      </c>
      <c r="E187" s="78">
        <f>'2018_19 Energy'!E187/11</f>
        <v>168.57272727272726</v>
      </c>
      <c r="F187" s="78">
        <f>'2018_19 Energy'!F187/11</f>
        <v>36.486363636363642</v>
      </c>
      <c r="G187" s="79">
        <f>'2018_19 Energy'!G187/11</f>
        <v>23.136363636363637</v>
      </c>
      <c r="H187" s="79">
        <f>'2018_19 Energy'!H187/11</f>
        <v>70.61818181818181</v>
      </c>
      <c r="I187" s="78">
        <f>'2018_19 Energy'!I187/11</f>
        <v>221.85454545454547</v>
      </c>
      <c r="J187" s="80">
        <f>'2018_19 Energy'!J187</f>
        <v>4.47</v>
      </c>
      <c r="K187" s="81">
        <f>'2018_19 Energy'!K187/11</f>
        <v>144.03727272727272</v>
      </c>
      <c r="L187" s="81">
        <f>'2018_19 Energy'!L187/11</f>
        <v>194.23727272727274</v>
      </c>
      <c r="M187" s="81">
        <f>'2018_19 Energy'!M187/11</f>
        <v>222.87636363636364</v>
      </c>
      <c r="N187" s="81">
        <f>'2018_19 Energy'!N187/11</f>
        <v>277.14090909090913</v>
      </c>
      <c r="O187" s="82">
        <f>'2018_19 Energy'!O187</f>
        <v>11.8</v>
      </c>
      <c r="P187" s="83">
        <f>'2018_19 Energy'!P187/11</f>
        <v>61.090909090909093</v>
      </c>
      <c r="Q187" s="83">
        <f>'2018_19 Energy'!Q187/11</f>
        <v>88.63636363636364</v>
      </c>
      <c r="R187" s="83">
        <f>'2018_19 Energy'!R187/11</f>
        <v>113.81818181818181</v>
      </c>
      <c r="S187" s="83">
        <f>'2018_19 Energy'!S187/11</f>
        <v>166.1109090909091</v>
      </c>
      <c r="T187" s="84"/>
      <c r="U187" s="78">
        <f>'2018_19 Energy'!U187/11</f>
        <v>4.5909090909090908</v>
      </c>
      <c r="V187" s="81">
        <f>'2018_19 Energy'!V187/11</f>
        <v>4.5909090909090908</v>
      </c>
      <c r="W187" s="83">
        <f>'2018_19 Energy'!W187/11</f>
        <v>4.5909090909090908</v>
      </c>
      <c r="Y187" s="78">
        <f t="shared" si="6"/>
        <v>226.44545454545457</v>
      </c>
      <c r="Z187" s="81">
        <f t="shared" si="7"/>
        <v>281.7318181818182</v>
      </c>
      <c r="AA187" s="83">
        <f t="shared" si="8"/>
        <v>170.7018181818182</v>
      </c>
    </row>
    <row r="188" spans="1:27" x14ac:dyDescent="0.2">
      <c r="A188" s="76">
        <f>'2018_19 Energy'!A188</f>
        <v>43557</v>
      </c>
      <c r="B188" s="77">
        <f>'2018_19 Energy'!B188</f>
        <v>8.15</v>
      </c>
      <c r="C188" s="78">
        <f>'2018_19 Energy'!C188/11</f>
        <v>102.39090909090909</v>
      </c>
      <c r="D188" s="78">
        <f>'2018_19 Energy'!D188/11</f>
        <v>141.20000000000002</v>
      </c>
      <c r="E188" s="78">
        <f>'2018_19 Energy'!E188/11</f>
        <v>168.10909090909092</v>
      </c>
      <c r="F188" s="78">
        <f>'2018_19 Energy'!F188/11</f>
        <v>36.577272727272728</v>
      </c>
      <c r="G188" s="79">
        <f>'2018_19 Energy'!G188/11</f>
        <v>23.027272727272727</v>
      </c>
      <c r="H188" s="79">
        <f>'2018_19 Energy'!H188/11</f>
        <v>70.445454545454538</v>
      </c>
      <c r="I188" s="78">
        <f>'2018_19 Energy'!I188/11</f>
        <v>221.47272727272727</v>
      </c>
      <c r="J188" s="80">
        <f>'2018_19 Energy'!J188</f>
        <v>4.53</v>
      </c>
      <c r="K188" s="81">
        <f>'2018_19 Energy'!K188/11</f>
        <v>143.34272727272727</v>
      </c>
      <c r="L188" s="81">
        <f>'2018_19 Energy'!L188/11</f>
        <v>193.35363636363635</v>
      </c>
      <c r="M188" s="81">
        <f>'2018_19 Energy'!M188/11</f>
        <v>221.9609090909091</v>
      </c>
      <c r="N188" s="81">
        <f>'2018_19 Energy'!N188/11</f>
        <v>276.30454545454546</v>
      </c>
      <c r="O188" s="82">
        <f>'2018_19 Energy'!O188</f>
        <v>11.89</v>
      </c>
      <c r="P188" s="83">
        <f>'2018_19 Energy'!P188/11</f>
        <v>60.090909090909093</v>
      </c>
      <c r="Q188" s="83">
        <f>'2018_19 Energy'!Q188/11</f>
        <v>87.36363636363636</v>
      </c>
      <c r="R188" s="83">
        <f>'2018_19 Energy'!R188/11</f>
        <v>112.45454545454545</v>
      </c>
      <c r="S188" s="83">
        <f>'2018_19 Energy'!S188/11</f>
        <v>164.8190909090909</v>
      </c>
      <c r="T188" s="84"/>
      <c r="U188" s="78">
        <f>'2018_19 Energy'!U188/11</f>
        <v>3.709090909090909</v>
      </c>
      <c r="V188" s="81">
        <f>'2018_19 Energy'!V188/11</f>
        <v>3.709090909090909</v>
      </c>
      <c r="W188" s="83">
        <f>'2018_19 Energy'!W188/11</f>
        <v>3.709090909090909</v>
      </c>
      <c r="Y188" s="78">
        <f t="shared" si="6"/>
        <v>225.18181818181819</v>
      </c>
      <c r="Z188" s="81">
        <f t="shared" si="7"/>
        <v>280.01363636363635</v>
      </c>
      <c r="AA188" s="83">
        <f t="shared" si="8"/>
        <v>168.52818181818182</v>
      </c>
    </row>
    <row r="189" spans="1:27" x14ac:dyDescent="0.2">
      <c r="A189" s="76">
        <f>'2018_19 Energy'!A189</f>
        <v>43558</v>
      </c>
      <c r="B189" s="77">
        <f>'2018_19 Energy'!B189</f>
        <v>8.19</v>
      </c>
      <c r="C189" s="78">
        <f>'2018_19 Energy'!C189/11</f>
        <v>101.97272727272728</v>
      </c>
      <c r="D189" s="78">
        <f>'2018_19 Energy'!D189/11</f>
        <v>140.67272727272729</v>
      </c>
      <c r="E189" s="78">
        <f>'2018_19 Energy'!E189/11</f>
        <v>167.56363636363636</v>
      </c>
      <c r="F189" s="78">
        <f>'2018_19 Energy'!F189/11</f>
        <v>36.667272727272724</v>
      </c>
      <c r="G189" s="79">
        <f>'2018_19 Energy'!G189/11</f>
        <v>22.918181818181818</v>
      </c>
      <c r="H189" s="79">
        <f>'2018_19 Energy'!H189/11</f>
        <v>70.272727272727266</v>
      </c>
      <c r="I189" s="78">
        <f>'2018_19 Energy'!I189/11</f>
        <v>221.0090909090909</v>
      </c>
      <c r="J189" s="80">
        <f>'2018_19 Energy'!J189</f>
        <v>4.5999999999999996</v>
      </c>
      <c r="K189" s="81">
        <f>'2018_19 Energy'!K189/11</f>
        <v>142.58727272727273</v>
      </c>
      <c r="L189" s="81">
        <f>'2018_19 Energy'!L189/11</f>
        <v>192.39545454545453</v>
      </c>
      <c r="M189" s="81">
        <f>'2018_19 Energy'!M189/11</f>
        <v>220.96909090909091</v>
      </c>
      <c r="N189" s="81">
        <f>'2018_19 Energy'!N189/11</f>
        <v>275.38727272727277</v>
      </c>
      <c r="O189" s="82">
        <f>'2018_19 Energy'!O189</f>
        <v>11.98</v>
      </c>
      <c r="P189" s="83">
        <f>'2018_19 Energy'!P189/11</f>
        <v>59.090909090909093</v>
      </c>
      <c r="Q189" s="83">
        <f>'2018_19 Energy'!Q189/11</f>
        <v>86.090909090909093</v>
      </c>
      <c r="R189" s="83">
        <f>'2018_19 Energy'!R189/11</f>
        <v>111.18181818181819</v>
      </c>
      <c r="S189" s="83">
        <f>'2018_19 Energy'!S189/11</f>
        <v>163.59818181818181</v>
      </c>
      <c r="T189" s="84"/>
      <c r="U189" s="78">
        <f>'2018_19 Energy'!U189/11</f>
        <v>4.3</v>
      </c>
      <c r="V189" s="81">
        <f>'2018_19 Energy'!V189/11</f>
        <v>4.3</v>
      </c>
      <c r="W189" s="83">
        <f>'2018_19 Energy'!W189/11</f>
        <v>4.3</v>
      </c>
      <c r="Y189" s="78">
        <f t="shared" si="6"/>
        <v>225.30909090909091</v>
      </c>
      <c r="Z189" s="81">
        <f t="shared" si="7"/>
        <v>279.68727272727278</v>
      </c>
      <c r="AA189" s="83">
        <f t="shared" si="8"/>
        <v>167.89818181818183</v>
      </c>
    </row>
    <row r="190" spans="1:27" x14ac:dyDescent="0.2">
      <c r="A190" s="76">
        <f>'2018_19 Energy'!A190</f>
        <v>43559</v>
      </c>
      <c r="B190" s="77">
        <f>'2018_19 Energy'!B190</f>
        <v>8.25</v>
      </c>
      <c r="C190" s="78">
        <f>'2018_19 Energy'!C190/11</f>
        <v>101.2909090909091</v>
      </c>
      <c r="D190" s="78">
        <f>'2018_19 Energy'!D190/11</f>
        <v>139.81818181818181</v>
      </c>
      <c r="E190" s="78">
        <f>'2018_19 Energy'!E190/11</f>
        <v>166.66363636363636</v>
      </c>
      <c r="F190" s="78">
        <f>'2018_19 Energy'!F190/11</f>
        <v>36.757272727272728</v>
      </c>
      <c r="G190" s="79">
        <f>'2018_19 Energy'!G190/11</f>
        <v>22.809090909090909</v>
      </c>
      <c r="H190" s="79">
        <f>'2018_19 Energy'!H190/11</f>
        <v>70.100000000000009</v>
      </c>
      <c r="I190" s="78">
        <f>'2018_19 Energy'!I190/11</f>
        <v>220.19090909090909</v>
      </c>
      <c r="J190" s="80">
        <f>'2018_19 Energy'!J190</f>
        <v>4.67</v>
      </c>
      <c r="K190" s="81">
        <f>'2018_19 Energy'!K190/11</f>
        <v>141.79545454545453</v>
      </c>
      <c r="L190" s="81">
        <f>'2018_19 Energy'!L190/11</f>
        <v>191.38909090909092</v>
      </c>
      <c r="M190" s="81">
        <f>'2018_19 Energy'!M190/11</f>
        <v>219.92727272727271</v>
      </c>
      <c r="N190" s="81">
        <f>'2018_19 Energy'!N190/11</f>
        <v>274.42090909090911</v>
      </c>
      <c r="O190" s="82">
        <f>'2018_19 Energy'!O190</f>
        <v>12.06</v>
      </c>
      <c r="P190" s="83">
        <f>'2018_19 Energy'!P190/11</f>
        <v>58.18181818181818</v>
      </c>
      <c r="Q190" s="83">
        <f>'2018_19 Energy'!Q190/11</f>
        <v>84.909090909090907</v>
      </c>
      <c r="R190" s="83">
        <f>'2018_19 Energy'!R190/11</f>
        <v>110</v>
      </c>
      <c r="S190" s="83">
        <f>'2018_19 Energy'!S190/11</f>
        <v>162.47999999999999</v>
      </c>
      <c r="T190" s="84"/>
      <c r="U190" s="78">
        <f>'2018_19 Energy'!U190/11</f>
        <v>4.9636363636363638</v>
      </c>
      <c r="V190" s="81">
        <f>'2018_19 Energy'!V190/11</f>
        <v>4.9636363636363638</v>
      </c>
      <c r="W190" s="83">
        <f>'2018_19 Energy'!W190/11</f>
        <v>4.9636363636363638</v>
      </c>
      <c r="Y190" s="78">
        <f t="shared" si="6"/>
        <v>225.15454545454546</v>
      </c>
      <c r="Z190" s="81">
        <f t="shared" si="7"/>
        <v>279.38454545454545</v>
      </c>
      <c r="AA190" s="83">
        <f t="shared" si="8"/>
        <v>167.44363636363636</v>
      </c>
    </row>
    <row r="191" spans="1:27" x14ac:dyDescent="0.2">
      <c r="A191" s="76">
        <f>'2018_19 Energy'!A191</f>
        <v>43560</v>
      </c>
      <c r="B191" s="77">
        <f>'2018_19 Energy'!B191</f>
        <v>8.32</v>
      </c>
      <c r="C191" s="78">
        <f>'2018_19 Energy'!C191/11</f>
        <v>102.89090909090909</v>
      </c>
      <c r="D191" s="78">
        <f>'2018_19 Energy'!D191/11</f>
        <v>138.79999999999998</v>
      </c>
      <c r="E191" s="78">
        <f>'2018_19 Energy'!E191/11</f>
        <v>164.96363636363637</v>
      </c>
      <c r="F191" s="78">
        <f>'2018_19 Energy'!F191/11</f>
        <v>35.535454545454542</v>
      </c>
      <c r="G191" s="79">
        <f>'2018_19 Energy'!G191/11</f>
        <v>21.827272727272728</v>
      </c>
      <c r="H191" s="79">
        <f>'2018_19 Energy'!H191/11</f>
        <v>66.890909090909091</v>
      </c>
      <c r="I191" s="78">
        <f>'2018_19 Energy'!I191/11</f>
        <v>217.1090909090909</v>
      </c>
      <c r="J191" s="80">
        <f>'2018_19 Energy'!J191</f>
        <v>4.7300000000000004</v>
      </c>
      <c r="K191" s="81">
        <f>'2018_19 Energy'!K191/11</f>
        <v>144.48181818181817</v>
      </c>
      <c r="L191" s="81">
        <f>'2018_19 Energy'!L191/11</f>
        <v>190.85727272727271</v>
      </c>
      <c r="M191" s="81">
        <f>'2018_19 Energy'!M191/11</f>
        <v>218.65272727272725</v>
      </c>
      <c r="N191" s="81">
        <f>'2018_19 Energy'!N191/11</f>
        <v>271.75818181818181</v>
      </c>
      <c r="O191" s="82">
        <f>'2018_19 Energy'!O191</f>
        <v>12.15</v>
      </c>
      <c r="P191" s="83">
        <f>'2018_19 Energy'!P191/11</f>
        <v>58.545454545454547</v>
      </c>
      <c r="Q191" s="83">
        <f>'2018_19 Energy'!Q191/11</f>
        <v>83.272727272727266</v>
      </c>
      <c r="R191" s="83">
        <f>'2018_19 Energy'!R191/11</f>
        <v>107.72727272727273</v>
      </c>
      <c r="S191" s="83">
        <f>'2018_19 Energy'!S191/11</f>
        <v>158.80545454545452</v>
      </c>
      <c r="T191" s="84"/>
      <c r="U191" s="78">
        <f>'2018_19 Energy'!U191/11</f>
        <v>6.581818181818182</v>
      </c>
      <c r="V191" s="81">
        <f>'2018_19 Energy'!V191/11</f>
        <v>6.581818181818182</v>
      </c>
      <c r="W191" s="83">
        <f>'2018_19 Energy'!W191/11</f>
        <v>6.581818181818182</v>
      </c>
      <c r="Y191" s="78">
        <f t="shared" si="6"/>
        <v>223.69090909090909</v>
      </c>
      <c r="Z191" s="81">
        <f t="shared" si="7"/>
        <v>278.33999999999997</v>
      </c>
      <c r="AA191" s="83">
        <f t="shared" si="8"/>
        <v>165.38727272727272</v>
      </c>
    </row>
    <row r="192" spans="1:27" x14ac:dyDescent="0.2">
      <c r="A192" s="76">
        <f>'2018_19 Energy'!A192</f>
        <v>43561</v>
      </c>
      <c r="B192" s="77">
        <f>'2018_19 Energy'!B192</f>
        <v>8.41</v>
      </c>
      <c r="C192" s="78">
        <f>'2018_19 Energy'!C192/11</f>
        <v>103.72727272727273</v>
      </c>
      <c r="D192" s="78">
        <f>'2018_19 Energy'!D192/11</f>
        <v>131.86363636363637</v>
      </c>
      <c r="E192" s="78">
        <f>'2018_19 Energy'!E192/11</f>
        <v>156.81818181818181</v>
      </c>
      <c r="F192" s="78">
        <f>'2018_19 Energy'!F192/11</f>
        <v>30.491818181818186</v>
      </c>
      <c r="G192" s="79">
        <f>'2018_19 Energy'!G192/11</f>
        <v>18.581818181818182</v>
      </c>
      <c r="H192" s="79">
        <f>'2018_19 Energy'!H192/11</f>
        <v>56.43636363636363</v>
      </c>
      <c r="I192" s="78">
        <f>'2018_19 Energy'!I192/11</f>
        <v>202.75454545454548</v>
      </c>
      <c r="J192" s="80">
        <f>'2018_19 Energy'!J192</f>
        <v>4.78</v>
      </c>
      <c r="K192" s="81">
        <f>'2018_19 Energy'!K192/11</f>
        <v>146.52909090909091</v>
      </c>
      <c r="L192" s="81">
        <f>'2018_19 Energy'!L192/11</f>
        <v>183.03181818181818</v>
      </c>
      <c r="M192" s="81">
        <f>'2018_19 Energy'!M192/11</f>
        <v>209.52181818181816</v>
      </c>
      <c r="N192" s="81">
        <f>'2018_19 Energy'!N192/11</f>
        <v>256.35181818181815</v>
      </c>
      <c r="O192" s="82">
        <f>'2018_19 Energy'!O192</f>
        <v>12.24</v>
      </c>
      <c r="P192" s="83">
        <f>'2018_19 Energy'!P192/11</f>
        <v>58.545454545454547</v>
      </c>
      <c r="Q192" s="83">
        <f>'2018_19 Energy'!Q192/11</f>
        <v>77.909090909090907</v>
      </c>
      <c r="R192" s="83">
        <f>'2018_19 Energy'!R192/11</f>
        <v>101.18181818181819</v>
      </c>
      <c r="S192" s="83">
        <f>'2018_19 Energy'!S192/11</f>
        <v>146.21272727272728</v>
      </c>
      <c r="T192" s="84"/>
      <c r="U192" s="78">
        <f>'2018_19 Energy'!U192/11</f>
        <v>10.481818181818182</v>
      </c>
      <c r="V192" s="81">
        <f>'2018_19 Energy'!V192/11</f>
        <v>10.481818181818182</v>
      </c>
      <c r="W192" s="83">
        <f>'2018_19 Energy'!W192/11</f>
        <v>10.481818181818182</v>
      </c>
      <c r="Y192" s="78">
        <f t="shared" si="6"/>
        <v>213.23636363636365</v>
      </c>
      <c r="Z192" s="81">
        <f t="shared" si="7"/>
        <v>266.83363636363634</v>
      </c>
      <c r="AA192" s="83">
        <f t="shared" si="8"/>
        <v>156.69454545454545</v>
      </c>
    </row>
    <row r="193" spans="1:27" x14ac:dyDescent="0.2">
      <c r="A193" s="76">
        <f>'2018_19 Energy'!A193</f>
        <v>43562</v>
      </c>
      <c r="B193" s="77">
        <f>'2018_19 Energy'!B193</f>
        <v>8.52</v>
      </c>
      <c r="C193" s="78">
        <f>'2018_19 Energy'!C193/11</f>
        <v>102.31818181818181</v>
      </c>
      <c r="D193" s="78">
        <f>'2018_19 Energy'!D193/11</f>
        <v>129.76363636363638</v>
      </c>
      <c r="E193" s="78">
        <f>'2018_19 Energy'!E193/11</f>
        <v>154.42727272727274</v>
      </c>
      <c r="F193" s="78">
        <f>'2018_19 Energy'!F193/11</f>
        <v>28.521818181818183</v>
      </c>
      <c r="G193" s="79">
        <f>'2018_19 Energy'!G193/11</f>
        <v>17.227272727272727</v>
      </c>
      <c r="H193" s="79">
        <f>'2018_19 Energy'!H193/11</f>
        <v>52.381818181818183</v>
      </c>
      <c r="I193" s="78">
        <f>'2018_19 Energy'!I193/11</f>
        <v>197.83636363636361</v>
      </c>
      <c r="J193" s="80">
        <f>'2018_19 Energy'!J193</f>
        <v>4.84</v>
      </c>
      <c r="K193" s="81">
        <f>'2018_19 Energy'!K193/11</f>
        <v>145.70363636363638</v>
      </c>
      <c r="L193" s="81">
        <f>'2018_19 Energy'!L193/11</f>
        <v>181.48181818181817</v>
      </c>
      <c r="M193" s="81">
        <f>'2018_19 Energy'!M193/11</f>
        <v>207.65090909090907</v>
      </c>
      <c r="N193" s="81">
        <f>'2018_19 Energy'!N193/11</f>
        <v>251.91636363636363</v>
      </c>
      <c r="O193" s="82">
        <f>'2018_19 Energy'!O193</f>
        <v>12.33</v>
      </c>
      <c r="P193" s="83">
        <f>'2018_19 Energy'!P193/11</f>
        <v>57.363636363636367</v>
      </c>
      <c r="Q193" s="83">
        <f>'2018_19 Energy'!Q193/11</f>
        <v>76.181818181818187</v>
      </c>
      <c r="R193" s="83">
        <f>'2018_19 Energy'!R193/11</f>
        <v>99.36363636363636</v>
      </c>
      <c r="S193" s="83">
        <f>'2018_19 Energy'!S193/11</f>
        <v>141.83818181818182</v>
      </c>
      <c r="T193" s="84"/>
      <c r="U193" s="78">
        <f>'2018_19 Energy'!U193/11</f>
        <v>11.654545454545454</v>
      </c>
      <c r="V193" s="81">
        <f>'2018_19 Energy'!V193/11</f>
        <v>11.654545454545454</v>
      </c>
      <c r="W193" s="83">
        <f>'2018_19 Energy'!W193/11</f>
        <v>11.654545454545454</v>
      </c>
      <c r="Y193" s="78">
        <f t="shared" si="6"/>
        <v>209.49090909090907</v>
      </c>
      <c r="Z193" s="81">
        <f t="shared" si="7"/>
        <v>263.57090909090908</v>
      </c>
      <c r="AA193" s="83">
        <f t="shared" si="8"/>
        <v>153.49272727272728</v>
      </c>
    </row>
    <row r="194" spans="1:27" x14ac:dyDescent="0.2">
      <c r="A194" s="76">
        <f>'2018_19 Energy'!A194</f>
        <v>43563</v>
      </c>
      <c r="B194" s="77">
        <f>'2018_19 Energy'!B194</f>
        <v>8.65</v>
      </c>
      <c r="C194" s="78">
        <f>'2018_19 Energy'!C194/11</f>
        <v>96.8</v>
      </c>
      <c r="D194" s="78">
        <f>'2018_19 Energy'!D194/11</f>
        <v>134.10909090909092</v>
      </c>
      <c r="E194" s="78">
        <f>'2018_19 Energy'!E194/11</f>
        <v>160.76363636363638</v>
      </c>
      <c r="F194" s="78">
        <f>'2018_19 Energy'!F194/11</f>
        <v>37.116363636363637</v>
      </c>
      <c r="G194" s="79">
        <f>'2018_19 Energy'!G194/11</f>
        <v>22.381818181818179</v>
      </c>
      <c r="H194" s="79">
        <f>'2018_19 Energy'!H194/11</f>
        <v>69.399999999999991</v>
      </c>
      <c r="I194" s="78">
        <f>'2018_19 Energy'!I194/11</f>
        <v>214.55454545454543</v>
      </c>
      <c r="J194" s="80">
        <f>'2018_19 Energy'!J194</f>
        <v>4.91</v>
      </c>
      <c r="K194" s="81">
        <f>'2018_19 Energy'!K194/11</f>
        <v>139.10727272727274</v>
      </c>
      <c r="L194" s="81">
        <f>'2018_19 Energy'!L194/11</f>
        <v>187.98545454545456</v>
      </c>
      <c r="M194" s="81">
        <f>'2018_19 Energy'!M194/11</f>
        <v>216.40181818181819</v>
      </c>
      <c r="N194" s="81">
        <f>'2018_19 Energy'!N194/11</f>
        <v>271.20727272727277</v>
      </c>
      <c r="O194" s="82">
        <f>'2018_19 Energy'!O194</f>
        <v>12.45</v>
      </c>
      <c r="P194" s="83">
        <f>'2018_19 Energy'!P194/11</f>
        <v>53.81818181818182</v>
      </c>
      <c r="Q194" s="83">
        <f>'2018_19 Energy'!Q194/11</f>
        <v>79.36363636363636</v>
      </c>
      <c r="R194" s="83">
        <f>'2018_19 Energy'!R194/11</f>
        <v>104.27272727272727</v>
      </c>
      <c r="S194" s="83">
        <f>'2018_19 Energy'!S194/11</f>
        <v>156.99</v>
      </c>
      <c r="T194" s="84"/>
      <c r="U194" s="78">
        <f>'2018_19 Energy'!U194/11</f>
        <v>7.3</v>
      </c>
      <c r="V194" s="81">
        <f>'2018_19 Energy'!V194/11</f>
        <v>7.3</v>
      </c>
      <c r="W194" s="83">
        <f>'2018_19 Energy'!W194/11</f>
        <v>7.3</v>
      </c>
      <c r="Y194" s="78">
        <f t="shared" si="6"/>
        <v>221.85454545454544</v>
      </c>
      <c r="Z194" s="81">
        <f t="shared" si="7"/>
        <v>278.50727272727278</v>
      </c>
      <c r="AA194" s="83">
        <f t="shared" si="8"/>
        <v>164.29000000000002</v>
      </c>
    </row>
    <row r="195" spans="1:27" x14ac:dyDescent="0.2">
      <c r="A195" s="76">
        <f>'2018_19 Energy'!A195</f>
        <v>43564</v>
      </c>
      <c r="B195" s="77">
        <f>'2018_19 Energy'!B195</f>
        <v>8.75</v>
      </c>
      <c r="C195" s="78">
        <f>'2018_19 Energy'!C195/11</f>
        <v>95.63636363636364</v>
      </c>
      <c r="D195" s="78">
        <f>'2018_19 Energy'!D195/11</f>
        <v>132.62727272727273</v>
      </c>
      <c r="E195" s="78">
        <f>'2018_19 Energy'!E195/11</f>
        <v>159.23636363636362</v>
      </c>
      <c r="F195" s="78">
        <f>'2018_19 Energy'!F195/11</f>
        <v>37.206363636363633</v>
      </c>
      <c r="G195" s="79">
        <f>'2018_19 Energy'!G195/11</f>
        <v>22.272727272727273</v>
      </c>
      <c r="H195" s="79">
        <f>'2018_19 Energy'!H195/11</f>
        <v>69.227272727272734</v>
      </c>
      <c r="I195" s="78">
        <f>'2018_19 Energy'!I195/11</f>
        <v>213.1</v>
      </c>
      <c r="J195" s="80">
        <f>'2018_19 Energy'!J195</f>
        <v>4.99</v>
      </c>
      <c r="K195" s="81">
        <f>'2018_19 Energy'!K195/11</f>
        <v>138.1718181818182</v>
      </c>
      <c r="L195" s="81">
        <f>'2018_19 Energy'!L195/11</f>
        <v>186.80090909090907</v>
      </c>
      <c r="M195" s="81">
        <f>'2018_19 Energy'!M195/11</f>
        <v>215.17636363636365</v>
      </c>
      <c r="N195" s="81">
        <f>'2018_19 Energy'!N195/11</f>
        <v>270.05363636363637</v>
      </c>
      <c r="O195" s="82">
        <f>'2018_19 Energy'!O195</f>
        <v>12.57</v>
      </c>
      <c r="P195" s="83">
        <f>'2018_19 Energy'!P195/11</f>
        <v>52.454545454545453</v>
      </c>
      <c r="Q195" s="83">
        <f>'2018_19 Energy'!Q195/11</f>
        <v>77.63636363636364</v>
      </c>
      <c r="R195" s="83">
        <f>'2018_19 Energy'!R195/11</f>
        <v>102.45454545454545</v>
      </c>
      <c r="S195" s="83">
        <f>'2018_19 Energy'!S195/11</f>
        <v>155.22999999999999</v>
      </c>
      <c r="T195" s="84"/>
      <c r="U195" s="78">
        <f>'2018_19 Energy'!U195/11</f>
        <v>8.0090909090909079</v>
      </c>
      <c r="V195" s="81">
        <f>'2018_19 Energy'!V195/11</f>
        <v>8.0090909090909079</v>
      </c>
      <c r="W195" s="83">
        <f>'2018_19 Energy'!W195/11</f>
        <v>8.0090909090909079</v>
      </c>
      <c r="Y195" s="78">
        <f t="shared" si="6"/>
        <v>221.1090909090909</v>
      </c>
      <c r="Z195" s="81">
        <f t="shared" si="7"/>
        <v>278.06272727272727</v>
      </c>
      <c r="AA195" s="83">
        <f t="shared" si="8"/>
        <v>163.23909090909089</v>
      </c>
    </row>
    <row r="196" spans="1:27" x14ac:dyDescent="0.2">
      <c r="A196" s="76">
        <f>'2018_19 Energy'!A196</f>
        <v>43565</v>
      </c>
      <c r="B196" s="77">
        <f>'2018_19 Energy'!B196</f>
        <v>8.85</v>
      </c>
      <c r="C196" s="78">
        <f>'2018_19 Energy'!C196/11</f>
        <v>94.536363636363646</v>
      </c>
      <c r="D196" s="78">
        <f>'2018_19 Energy'!D196/11</f>
        <v>131.22727272727272</v>
      </c>
      <c r="E196" s="78">
        <f>'2018_19 Energy'!E196/11</f>
        <v>157.79090909090908</v>
      </c>
      <c r="F196" s="78">
        <f>'2018_19 Energy'!F196/11</f>
        <v>37.295454545454547</v>
      </c>
      <c r="G196" s="79">
        <f>'2018_19 Energy'!G196/11</f>
        <v>22.163636363636364</v>
      </c>
      <c r="H196" s="79">
        <f>'2018_19 Energy'!H196/11</f>
        <v>69.054545454545462</v>
      </c>
      <c r="I196" s="78">
        <f>'2018_19 Energy'!I196/11</f>
        <v>211.71818181818182</v>
      </c>
      <c r="J196" s="80">
        <f>'2018_19 Energy'!J196</f>
        <v>5.07</v>
      </c>
      <c r="K196" s="81">
        <f>'2018_19 Energy'!K196/11</f>
        <v>137.29545454545453</v>
      </c>
      <c r="L196" s="81">
        <f>'2018_19 Energy'!L196/11</f>
        <v>185.68818181818182</v>
      </c>
      <c r="M196" s="81">
        <f>'2018_19 Energy'!M196/11</f>
        <v>214.02636363636364</v>
      </c>
      <c r="N196" s="81">
        <f>'2018_19 Energy'!N196/11</f>
        <v>268.9763636363636</v>
      </c>
      <c r="O196" s="82">
        <f>'2018_19 Energy'!O196</f>
        <v>12.69</v>
      </c>
      <c r="P196" s="83">
        <f>'2018_19 Energy'!P196/11</f>
        <v>51.090909090909093</v>
      </c>
      <c r="Q196" s="83">
        <f>'2018_19 Energy'!Q196/11</f>
        <v>75.909090909090907</v>
      </c>
      <c r="R196" s="83">
        <f>'2018_19 Energy'!R196/11</f>
        <v>100.63636363636364</v>
      </c>
      <c r="S196" s="83">
        <f>'2018_19 Energy'!S196/11</f>
        <v>153.54545454545453</v>
      </c>
      <c r="T196" s="84"/>
      <c r="U196" s="78">
        <f>'2018_19 Energy'!U196/11</f>
        <v>8.7363636363636363</v>
      </c>
      <c r="V196" s="81">
        <f>'2018_19 Energy'!V196/11</f>
        <v>8.7363636363636363</v>
      </c>
      <c r="W196" s="83">
        <f>'2018_19 Energy'!W196/11</f>
        <v>8.7363636363636363</v>
      </c>
      <c r="Y196" s="78">
        <f t="shared" si="6"/>
        <v>220.45454545454547</v>
      </c>
      <c r="Z196" s="81">
        <f t="shared" si="7"/>
        <v>277.71272727272725</v>
      </c>
      <c r="AA196" s="83">
        <f t="shared" si="8"/>
        <v>162.28181818181818</v>
      </c>
    </row>
    <row r="197" spans="1:27" x14ac:dyDescent="0.2">
      <c r="A197" s="76">
        <f>'2018_19 Energy'!A197</f>
        <v>43566</v>
      </c>
      <c r="B197" s="77">
        <f>'2018_19 Energy'!B197</f>
        <v>8.94</v>
      </c>
      <c r="C197" s="78">
        <f>'2018_19 Energy'!C197/11</f>
        <v>93.454545454545453</v>
      </c>
      <c r="D197" s="78">
        <f>'2018_19 Energy'!D197/11</f>
        <v>129.86363636363637</v>
      </c>
      <c r="E197" s="78">
        <f>'2018_19 Energy'!E197/11</f>
        <v>156.37272727272727</v>
      </c>
      <c r="F197" s="78">
        <f>'2018_19 Energy'!F197/11</f>
        <v>37.385454545454543</v>
      </c>
      <c r="G197" s="79">
        <f>'2018_19 Energy'!G197/11</f>
        <v>22.054545454545455</v>
      </c>
      <c r="H197" s="79">
        <f>'2018_19 Energy'!H197/11</f>
        <v>68.88181818181819</v>
      </c>
      <c r="I197" s="78">
        <f>'2018_19 Energy'!I197/11</f>
        <v>210.36363636363637</v>
      </c>
      <c r="J197" s="80">
        <f>'2018_19 Energy'!J197</f>
        <v>5.17</v>
      </c>
      <c r="K197" s="81">
        <f>'2018_19 Energy'!K197/11</f>
        <v>136.10272727272729</v>
      </c>
      <c r="L197" s="81">
        <f>'2018_19 Energy'!L197/11</f>
        <v>184.17363636363638</v>
      </c>
      <c r="M197" s="81">
        <f>'2018_19 Energy'!M197/11</f>
        <v>212.46</v>
      </c>
      <c r="N197" s="81">
        <f>'2018_19 Energy'!N197/11</f>
        <v>267.4763636363636</v>
      </c>
      <c r="O197" s="82">
        <f>'2018_19 Energy'!O197</f>
        <v>12.84</v>
      </c>
      <c r="P197" s="83">
        <f>'2018_19 Energy'!P197/11</f>
        <v>49.363636363636367</v>
      </c>
      <c r="Q197" s="83">
        <f>'2018_19 Energy'!Q197/11</f>
        <v>73.63636363636364</v>
      </c>
      <c r="R197" s="83">
        <f>'2018_19 Energy'!R197/11</f>
        <v>98.36363636363636</v>
      </c>
      <c r="S197" s="83">
        <f>'2018_19 Energy'!S197/11</f>
        <v>151.28818181818181</v>
      </c>
      <c r="T197" s="84"/>
      <c r="U197" s="78">
        <f>'2018_19 Energy'!U197/11</f>
        <v>9.5</v>
      </c>
      <c r="V197" s="81">
        <f>'2018_19 Energy'!V197/11</f>
        <v>9.5</v>
      </c>
      <c r="W197" s="83">
        <f>'2018_19 Energy'!W197/11</f>
        <v>9.5</v>
      </c>
      <c r="Y197" s="78">
        <f t="shared" si="6"/>
        <v>219.86363636363637</v>
      </c>
      <c r="Z197" s="81">
        <f t="shared" si="7"/>
        <v>276.9763636363636</v>
      </c>
      <c r="AA197" s="83">
        <f t="shared" si="8"/>
        <v>160.78818181818181</v>
      </c>
    </row>
    <row r="198" spans="1:27" x14ac:dyDescent="0.2">
      <c r="A198" s="76">
        <f>'2018_19 Energy'!A198</f>
        <v>43567</v>
      </c>
      <c r="B198" s="77">
        <f>'2018_19 Energy'!B198</f>
        <v>9.0500000000000007</v>
      </c>
      <c r="C198" s="78">
        <f>'2018_19 Energy'!C198/11</f>
        <v>94.463636363636354</v>
      </c>
      <c r="D198" s="78">
        <f>'2018_19 Energy'!D198/11</f>
        <v>128.27272727272728</v>
      </c>
      <c r="E198" s="78">
        <f>'2018_19 Energy'!E198/11</f>
        <v>154.09090909090909</v>
      </c>
      <c r="F198" s="78">
        <f>'2018_19 Energy'!F198/11</f>
        <v>36.133636363636363</v>
      </c>
      <c r="G198" s="79">
        <f>'2018_19 Energy'!G198/11</f>
        <v>21.099999999999998</v>
      </c>
      <c r="H198" s="79">
        <f>'2018_19 Energy'!H198/11</f>
        <v>65.727272727272734</v>
      </c>
      <c r="I198" s="78">
        <f>'2018_19 Energy'!I198/11</f>
        <v>206.66363636363639</v>
      </c>
      <c r="J198" s="80">
        <f>'2018_19 Energy'!J198</f>
        <v>5.26</v>
      </c>
      <c r="K198" s="81">
        <f>'2018_19 Energy'!K198/11</f>
        <v>138.36272727272728</v>
      </c>
      <c r="L198" s="81">
        <f>'2018_19 Energy'!L198/11</f>
        <v>183.22727272727272</v>
      </c>
      <c r="M198" s="81">
        <f>'2018_19 Energy'!M198/11</f>
        <v>210.76909090909092</v>
      </c>
      <c r="N198" s="81">
        <f>'2018_19 Energy'!N198/11</f>
        <v>264.36181818181819</v>
      </c>
      <c r="O198" s="82">
        <f>'2018_19 Energy'!O198</f>
        <v>12.98</v>
      </c>
      <c r="P198" s="83">
        <f>'2018_19 Energy'!P198/11</f>
        <v>48.909090909090907</v>
      </c>
      <c r="Q198" s="83">
        <f>'2018_19 Energy'!Q198/11</f>
        <v>71.272727272727266</v>
      </c>
      <c r="R198" s="83">
        <f>'2018_19 Energy'!R198/11</f>
        <v>95.36363636363636</v>
      </c>
      <c r="S198" s="83">
        <f>'2018_19 Energy'!S198/11</f>
        <v>146.83727272727273</v>
      </c>
      <c r="T198" s="84"/>
      <c r="U198" s="78">
        <f>'2018_19 Energy'!U198/11</f>
        <v>11.509090909090908</v>
      </c>
      <c r="V198" s="81">
        <f>'2018_19 Energy'!V198/11</f>
        <v>11.509090909090908</v>
      </c>
      <c r="W198" s="83">
        <f>'2018_19 Energy'!W198/11</f>
        <v>11.509090909090908</v>
      </c>
      <c r="Y198" s="78">
        <f t="shared" ref="Y198:Y261" si="9">U198+I198</f>
        <v>218.17272727272729</v>
      </c>
      <c r="Z198" s="81">
        <f t="shared" ref="Z198:Z261" si="10">V198+N198</f>
        <v>275.87090909090909</v>
      </c>
      <c r="AA198" s="83">
        <f t="shared" ref="AA198:AA261" si="11">W198+S198</f>
        <v>158.34636363636363</v>
      </c>
    </row>
    <row r="199" spans="1:27" x14ac:dyDescent="0.2">
      <c r="A199" s="76">
        <f>'2018_19 Energy'!A199</f>
        <v>43568</v>
      </c>
      <c r="B199" s="77">
        <f>'2018_19 Energy'!B199</f>
        <v>9.18</v>
      </c>
      <c r="C199" s="78">
        <f>'2018_19 Energy'!C199/11</f>
        <v>94.61818181818181</v>
      </c>
      <c r="D199" s="78">
        <f>'2018_19 Energy'!D199/11</f>
        <v>120.98181818181818</v>
      </c>
      <c r="E199" s="78">
        <f>'2018_19 Energy'!E199/11</f>
        <v>145.6</v>
      </c>
      <c r="F199" s="78">
        <f>'2018_19 Energy'!F199/11</f>
        <v>30.986363636363638</v>
      </c>
      <c r="G199" s="79">
        <f>'2018_19 Energy'!G199/11</f>
        <v>17.972727272727273</v>
      </c>
      <c r="H199" s="79">
        <f>'2018_19 Energy'!H199/11</f>
        <v>55.481818181818177</v>
      </c>
      <c r="I199" s="78">
        <f>'2018_19 Energy'!I199/11</f>
        <v>191.87272727272727</v>
      </c>
      <c r="J199" s="80">
        <f>'2018_19 Energy'!J199</f>
        <v>5.36</v>
      </c>
      <c r="K199" s="81">
        <f>'2018_19 Energy'!K199/11</f>
        <v>139.65</v>
      </c>
      <c r="L199" s="81">
        <f>'2018_19 Energy'!L199/11</f>
        <v>174.83</v>
      </c>
      <c r="M199" s="81">
        <f>'2018_19 Energy'!M199/11</f>
        <v>201.05909090909091</v>
      </c>
      <c r="N199" s="81">
        <f>'2018_19 Energy'!N199/11</f>
        <v>248.2681818181818</v>
      </c>
      <c r="O199" s="82">
        <f>'2018_19 Energy'!O199</f>
        <v>13.13</v>
      </c>
      <c r="P199" s="83">
        <f>'2018_19 Energy'!P199/11</f>
        <v>48.090909090909093</v>
      </c>
      <c r="Q199" s="83">
        <f>'2018_19 Energy'!Q199/11</f>
        <v>65.272727272727266</v>
      </c>
      <c r="R199" s="83">
        <f>'2018_19 Energy'!R199/11</f>
        <v>88.272727272727266</v>
      </c>
      <c r="S199" s="83">
        <f>'2018_19 Energy'!S199/11</f>
        <v>133.54999999999998</v>
      </c>
      <c r="T199" s="84"/>
      <c r="U199" s="78">
        <f>'2018_19 Energy'!U199/11</f>
        <v>15.9</v>
      </c>
      <c r="V199" s="81">
        <f>'2018_19 Energy'!V199/11</f>
        <v>15.9</v>
      </c>
      <c r="W199" s="83">
        <f>'2018_19 Energy'!W199/11</f>
        <v>15.9</v>
      </c>
      <c r="Y199" s="78">
        <f t="shared" si="9"/>
        <v>207.77272727272728</v>
      </c>
      <c r="Z199" s="81">
        <f t="shared" si="10"/>
        <v>264.16818181818178</v>
      </c>
      <c r="AA199" s="83">
        <f t="shared" si="11"/>
        <v>149.44999999999999</v>
      </c>
    </row>
    <row r="200" spans="1:27" x14ac:dyDescent="0.2">
      <c r="A200" s="76">
        <f>'2018_19 Energy'!A200</f>
        <v>43569</v>
      </c>
      <c r="B200" s="77">
        <f>'2018_19 Energy'!B200</f>
        <v>9.35</v>
      </c>
      <c r="C200" s="78">
        <f>'2018_19 Energy'!C200/11</f>
        <v>92.527272727272717</v>
      </c>
      <c r="D200" s="78">
        <f>'2018_19 Energy'!D200/11</f>
        <v>118.11818181818181</v>
      </c>
      <c r="E200" s="78">
        <f>'2018_19 Energy'!E200/11</f>
        <v>142.42727272727274</v>
      </c>
      <c r="F200" s="78">
        <f>'2018_19 Energy'!F200/11</f>
        <v>28.974545454545456</v>
      </c>
      <c r="G200" s="79">
        <f>'2018_19 Energy'!G200/11</f>
        <v>16.654545454545453</v>
      </c>
      <c r="H200" s="79">
        <f>'2018_19 Energy'!H200/11</f>
        <v>51.5</v>
      </c>
      <c r="I200" s="78">
        <f>'2018_19 Energy'!I200/11</f>
        <v>186.11818181818182</v>
      </c>
      <c r="J200" s="80">
        <f>'2018_19 Energy'!J200</f>
        <v>5.5</v>
      </c>
      <c r="K200" s="81">
        <f>'2018_19 Energy'!K200/11</f>
        <v>137.91818181818181</v>
      </c>
      <c r="L200" s="81">
        <f>'2018_19 Energy'!L200/11</f>
        <v>172.22272727272727</v>
      </c>
      <c r="M200" s="81">
        <f>'2018_19 Energy'!M200/11</f>
        <v>198.10818181818183</v>
      </c>
      <c r="N200" s="81">
        <f>'2018_19 Energy'!N200/11</f>
        <v>242.69727272727275</v>
      </c>
      <c r="O200" s="82">
        <f>'2018_19 Energy'!O200</f>
        <v>13.27</v>
      </c>
      <c r="P200" s="83">
        <f>'2018_19 Energy'!P200/11</f>
        <v>46.363636363636367</v>
      </c>
      <c r="Q200" s="83">
        <f>'2018_19 Energy'!Q200/11</f>
        <v>63</v>
      </c>
      <c r="R200" s="83">
        <f>'2018_19 Energy'!R200/11</f>
        <v>85.727272727272734</v>
      </c>
      <c r="S200" s="83">
        <f>'2018_19 Energy'!S200/11</f>
        <v>128.50181818181818</v>
      </c>
      <c r="T200" s="84"/>
      <c r="U200" s="78">
        <f>'2018_19 Energy'!U200/11</f>
        <v>17.227272727272727</v>
      </c>
      <c r="V200" s="81">
        <f>'2018_19 Energy'!V200/11</f>
        <v>17.227272727272727</v>
      </c>
      <c r="W200" s="83">
        <f>'2018_19 Energy'!W200/11</f>
        <v>17.227272727272727</v>
      </c>
      <c r="Y200" s="78">
        <f t="shared" si="9"/>
        <v>203.34545454545454</v>
      </c>
      <c r="Z200" s="81">
        <f t="shared" si="10"/>
        <v>259.92454545454547</v>
      </c>
      <c r="AA200" s="83">
        <f t="shared" si="11"/>
        <v>145.7290909090909</v>
      </c>
    </row>
    <row r="201" spans="1:27" x14ac:dyDescent="0.2">
      <c r="A201" s="76">
        <f>'2018_19 Energy'!A201</f>
        <v>43570</v>
      </c>
      <c r="B201" s="77">
        <f>'2018_19 Energy'!B201</f>
        <v>9.52</v>
      </c>
      <c r="C201" s="78">
        <f>'2018_19 Energy'!C201/11</f>
        <v>86.845454545454544</v>
      </c>
      <c r="D201" s="78">
        <f>'2018_19 Energy'!D201/11</f>
        <v>121.44545454545455</v>
      </c>
      <c r="E201" s="78">
        <f>'2018_19 Energy'!E201/11</f>
        <v>147.67272727272729</v>
      </c>
      <c r="F201" s="78">
        <f>'2018_19 Energy'!F201/11</f>
        <v>37.741818181818182</v>
      </c>
      <c r="G201" s="79">
        <f>'2018_19 Energy'!G201/11</f>
        <v>21.618181818181821</v>
      </c>
      <c r="H201" s="79">
        <f>'2018_19 Energy'!H201/11</f>
        <v>68.172727272727272</v>
      </c>
      <c r="I201" s="78">
        <f>'2018_19 Energy'!I201/11</f>
        <v>201.88181818181818</v>
      </c>
      <c r="J201" s="80">
        <f>'2018_19 Energy'!J201</f>
        <v>5.63</v>
      </c>
      <c r="K201" s="81">
        <f>'2018_19 Energy'!K201/11</f>
        <v>130.84272727272727</v>
      </c>
      <c r="L201" s="81">
        <f>'2018_19 Energy'!L201/11</f>
        <v>177.48727272727271</v>
      </c>
      <c r="M201" s="81">
        <f>'2018_19 Energy'!M201/11</f>
        <v>205.54636363636365</v>
      </c>
      <c r="N201" s="81">
        <f>'2018_19 Energy'!N201/11</f>
        <v>260.81363636363636</v>
      </c>
      <c r="O201" s="82">
        <f>'2018_19 Energy'!O201</f>
        <v>13.4</v>
      </c>
      <c r="P201" s="83">
        <f>'2018_19 Energy'!P201/11</f>
        <v>42.909090909090907</v>
      </c>
      <c r="Q201" s="83">
        <f>'2018_19 Energy'!Q201/11</f>
        <v>65.545454545454547</v>
      </c>
      <c r="R201" s="83">
        <f>'2018_19 Energy'!R201/11</f>
        <v>89.909090909090907</v>
      </c>
      <c r="S201" s="83">
        <f>'2018_19 Energy'!S201/11</f>
        <v>143.10727272727274</v>
      </c>
      <c r="T201" s="84"/>
      <c r="U201" s="78">
        <f>'2018_19 Energy'!U201/11</f>
        <v>17.7</v>
      </c>
      <c r="V201" s="81">
        <f>'2018_19 Energy'!V201/11</f>
        <v>17.7</v>
      </c>
      <c r="W201" s="83">
        <f>'2018_19 Energy'!W201/11</f>
        <v>17.7</v>
      </c>
      <c r="Y201" s="78">
        <f t="shared" si="9"/>
        <v>219.58181818181816</v>
      </c>
      <c r="Z201" s="81">
        <f t="shared" si="10"/>
        <v>278.51363636363635</v>
      </c>
      <c r="AA201" s="83">
        <f t="shared" si="11"/>
        <v>160.80727272727273</v>
      </c>
    </row>
    <row r="202" spans="1:27" x14ac:dyDescent="0.2">
      <c r="A202" s="76">
        <f>'2018_19 Energy'!A202</f>
        <v>43571</v>
      </c>
      <c r="B202" s="77">
        <f>'2018_19 Energy'!B202</f>
        <v>9.7100000000000009</v>
      </c>
      <c r="C202" s="78">
        <f>'2018_19 Energy'!C202/11</f>
        <v>84.718181818181819</v>
      </c>
      <c r="D202" s="78">
        <f>'2018_19 Energy'!D202/11</f>
        <v>118.73636363636363</v>
      </c>
      <c r="E202" s="78">
        <f>'2018_19 Energy'!E202/11</f>
        <v>144.88181818181818</v>
      </c>
      <c r="F202" s="78">
        <f>'2018_19 Energy'!F202/11</f>
        <v>37.830909090909088</v>
      </c>
      <c r="G202" s="79">
        <f>'2018_19 Energy'!G202/11</f>
        <v>21.509090909090908</v>
      </c>
      <c r="H202" s="79">
        <f>'2018_19 Energy'!H202/11</f>
        <v>68</v>
      </c>
      <c r="I202" s="78">
        <f>'2018_19 Energy'!I202/11</f>
        <v>199.12727272727273</v>
      </c>
      <c r="J202" s="80">
        <f>'2018_19 Energy'!J202</f>
        <v>5.76</v>
      </c>
      <c r="K202" s="81">
        <f>'2018_19 Energy'!K202/11</f>
        <v>129.39363636363635</v>
      </c>
      <c r="L202" s="81">
        <f>'2018_19 Energy'!L202/11</f>
        <v>175.64636363636362</v>
      </c>
      <c r="M202" s="81">
        <f>'2018_19 Energy'!M202/11</f>
        <v>203.64181818181817</v>
      </c>
      <c r="N202" s="81">
        <f>'2018_19 Energy'!N202/11</f>
        <v>258.96818181818185</v>
      </c>
      <c r="O202" s="82">
        <f>'2018_19 Energy'!O202</f>
        <v>13.54</v>
      </c>
      <c r="P202" s="83">
        <f>'2018_19 Energy'!P202/11</f>
        <v>41.363636363636367</v>
      </c>
      <c r="Q202" s="83">
        <f>'2018_19 Energy'!Q202/11</f>
        <v>63.545454545454547</v>
      </c>
      <c r="R202" s="83">
        <f>'2018_19 Energy'!R202/11</f>
        <v>87.909090909090907</v>
      </c>
      <c r="S202" s="83">
        <f>'2018_19 Energy'!S202/11</f>
        <v>141.10909090909092</v>
      </c>
      <c r="T202" s="84"/>
      <c r="U202" s="78">
        <f>'2018_19 Energy'!U202/11</f>
        <v>18.172727272727272</v>
      </c>
      <c r="V202" s="81">
        <f>'2018_19 Energy'!V202/11</f>
        <v>18.172727272727272</v>
      </c>
      <c r="W202" s="83">
        <f>'2018_19 Energy'!W202/11</f>
        <v>18.172727272727272</v>
      </c>
      <c r="Y202" s="78">
        <f t="shared" si="9"/>
        <v>217.3</v>
      </c>
      <c r="Z202" s="81">
        <f t="shared" si="10"/>
        <v>277.14090909090913</v>
      </c>
      <c r="AA202" s="83">
        <f t="shared" si="11"/>
        <v>159.28181818181821</v>
      </c>
    </row>
    <row r="203" spans="1:27" x14ac:dyDescent="0.2">
      <c r="A203" s="76">
        <f>'2018_19 Energy'!A203</f>
        <v>43572</v>
      </c>
      <c r="B203" s="77">
        <f>'2018_19 Energy'!B203</f>
        <v>9.89</v>
      </c>
      <c r="C203" s="78">
        <f>'2018_19 Energy'!C203/11</f>
        <v>82.772727272727266</v>
      </c>
      <c r="D203" s="78">
        <f>'2018_19 Energy'!D203/11</f>
        <v>116.19090909090909</v>
      </c>
      <c r="E203" s="78">
        <f>'2018_19 Energy'!E203/11</f>
        <v>141.90909090909091</v>
      </c>
      <c r="F203" s="78">
        <f>'2018_19 Energy'!F203/11</f>
        <v>31.595454545454547</v>
      </c>
      <c r="G203" s="79">
        <f>'2018_19 Energy'!G203/11</f>
        <v>17.690909090909091</v>
      </c>
      <c r="H203" s="79">
        <f>'2018_19 Energy'!H203/11</f>
        <v>55.1</v>
      </c>
      <c r="I203" s="78">
        <f>'2018_19 Energy'!I203/11</f>
        <v>189.84545454545457</v>
      </c>
      <c r="J203" s="80">
        <f>'2018_19 Energy'!J203</f>
        <v>5.9</v>
      </c>
      <c r="K203" s="81">
        <f>'2018_19 Energy'!K203/11</f>
        <v>127.9</v>
      </c>
      <c r="L203" s="81">
        <f>'2018_19 Energy'!L203/11</f>
        <v>173.6509090909091</v>
      </c>
      <c r="M203" s="81">
        <f>'2018_19 Energy'!M203/11</f>
        <v>201.18727272727273</v>
      </c>
      <c r="N203" s="81">
        <f>'2018_19 Energy'!N203/11</f>
        <v>250.21</v>
      </c>
      <c r="O203" s="82">
        <f>'2018_19 Energy'!O203</f>
        <v>13.65</v>
      </c>
      <c r="P203" s="83">
        <f>'2018_19 Energy'!P203/11</f>
        <v>40.272727272727273</v>
      </c>
      <c r="Q203" s="83">
        <f>'2018_19 Energy'!Q203/11</f>
        <v>62</v>
      </c>
      <c r="R203" s="83">
        <f>'2018_19 Energy'!R203/11</f>
        <v>86.090909090909093</v>
      </c>
      <c r="S203" s="83">
        <f>'2018_19 Energy'!S203/11</f>
        <v>132.96272727272728</v>
      </c>
      <c r="T203" s="84"/>
      <c r="U203" s="78">
        <f>'2018_19 Energy'!U203/11</f>
        <v>18.636363636363637</v>
      </c>
      <c r="V203" s="81">
        <f>'2018_19 Energy'!V203/11</f>
        <v>18.636363636363637</v>
      </c>
      <c r="W203" s="83">
        <f>'2018_19 Energy'!W203/11</f>
        <v>18.636363636363637</v>
      </c>
      <c r="Y203" s="78">
        <f t="shared" si="9"/>
        <v>208.4818181818182</v>
      </c>
      <c r="Z203" s="81">
        <f t="shared" si="10"/>
        <v>268.84636363636366</v>
      </c>
      <c r="AA203" s="83">
        <f t="shared" si="11"/>
        <v>151.5990909090909</v>
      </c>
    </row>
    <row r="204" spans="1:27" x14ac:dyDescent="0.2">
      <c r="A204" s="76">
        <f>'2018_19 Energy'!A204</f>
        <v>43573</v>
      </c>
      <c r="B204" s="77">
        <f>'2018_19 Energy'!B204</f>
        <v>10.029999999999999</v>
      </c>
      <c r="C204" s="78">
        <f>'2018_19 Energy'!C204/11</f>
        <v>81.172727272727272</v>
      </c>
      <c r="D204" s="78">
        <f>'2018_19 Energy'!D204/11</f>
        <v>114.16363636363636</v>
      </c>
      <c r="E204" s="78">
        <f>'2018_19 Energy'!E204/11</f>
        <v>139.81818181818181</v>
      </c>
      <c r="F204" s="78">
        <f>'2018_19 Energy'!F204/11</f>
        <v>31.664545454545454</v>
      </c>
      <c r="G204" s="79">
        <f>'2018_19 Energy'!G204/11</f>
        <v>17.599999999999998</v>
      </c>
      <c r="H204" s="79">
        <f>'2018_19 Energy'!H204/11</f>
        <v>54.963636363636368</v>
      </c>
      <c r="I204" s="78">
        <f>'2018_19 Energy'!I204/11</f>
        <v>187.79090909090908</v>
      </c>
      <c r="J204" s="80">
        <f>'2018_19 Energy'!J204</f>
        <v>6.05</v>
      </c>
      <c r="K204" s="81">
        <f>'2018_19 Energy'!K204/11</f>
        <v>126.19</v>
      </c>
      <c r="L204" s="81">
        <f>'2018_19 Energy'!L204/11</f>
        <v>171.4790909090909</v>
      </c>
      <c r="M204" s="81">
        <f>'2018_19 Energy'!M204/11</f>
        <v>198.94363636363639</v>
      </c>
      <c r="N204" s="81">
        <f>'2018_19 Energy'!N204/11</f>
        <v>247.99909090909088</v>
      </c>
      <c r="O204" s="82">
        <f>'2018_19 Energy'!O204</f>
        <v>13.76</v>
      </c>
      <c r="P204" s="83">
        <f>'2018_19 Energy'!P204/11</f>
        <v>39</v>
      </c>
      <c r="Q204" s="83">
        <f>'2018_19 Energy'!Q204/11</f>
        <v>60.454545454545453</v>
      </c>
      <c r="R204" s="83">
        <f>'2018_19 Energy'!R204/11</f>
        <v>84.36363636363636</v>
      </c>
      <c r="S204" s="83">
        <f>'2018_19 Energy'!S204/11</f>
        <v>131.35636363636365</v>
      </c>
      <c r="T204" s="84"/>
      <c r="U204" s="78">
        <f>'2018_19 Energy'!U204/11</f>
        <v>19.118181818181821</v>
      </c>
      <c r="V204" s="81">
        <f>'2018_19 Energy'!V204/11</f>
        <v>19.118181818181821</v>
      </c>
      <c r="W204" s="83">
        <f>'2018_19 Energy'!W204/11</f>
        <v>19.118181818181821</v>
      </c>
      <c r="Y204" s="78">
        <f t="shared" si="9"/>
        <v>206.90909090909091</v>
      </c>
      <c r="Z204" s="81">
        <f t="shared" si="10"/>
        <v>267.11727272727268</v>
      </c>
      <c r="AA204" s="83">
        <f t="shared" si="11"/>
        <v>150.47454545454548</v>
      </c>
    </row>
    <row r="205" spans="1:27" x14ac:dyDescent="0.2">
      <c r="A205" s="76">
        <f>'2018_19 Energy'!A205</f>
        <v>43574</v>
      </c>
      <c r="B205" s="77">
        <f>'2018_19 Energy'!B205</f>
        <v>10.14</v>
      </c>
      <c r="C205" s="78">
        <f>'2018_19 Energy'!C205/11</f>
        <v>79.627272727272725</v>
      </c>
      <c r="D205" s="78">
        <f>'2018_19 Energy'!D205/11</f>
        <v>110.93636363636364</v>
      </c>
      <c r="E205" s="78">
        <f>'2018_19 Energy'!E205/11</f>
        <v>134.55454545454543</v>
      </c>
      <c r="F205" s="78">
        <f>'2018_19 Energy'!F205/11</f>
        <v>31.776363636363637</v>
      </c>
      <c r="G205" s="79">
        <f>'2018_19 Energy'!G205/11</f>
        <v>17.545454545454547</v>
      </c>
      <c r="H205" s="79">
        <f>'2018_19 Energy'!H205/11</f>
        <v>54.81818181818182</v>
      </c>
      <c r="I205" s="78">
        <f>'2018_19 Energy'!I205/11</f>
        <v>182.5</v>
      </c>
      <c r="J205" s="80">
        <f>'2018_19 Energy'!J205</f>
        <v>6.19</v>
      </c>
      <c r="K205" s="81">
        <f>'2018_19 Energy'!K205/11</f>
        <v>124.11</v>
      </c>
      <c r="L205" s="81">
        <f>'2018_19 Energy'!L205/11</f>
        <v>167.10909090909092</v>
      </c>
      <c r="M205" s="81">
        <f>'2018_19 Energy'!M205/11</f>
        <v>192.34727272727275</v>
      </c>
      <c r="N205" s="81">
        <f>'2018_19 Energy'!N205/11</f>
        <v>241.35727272727271</v>
      </c>
      <c r="O205" s="82">
        <f>'2018_19 Energy'!O205</f>
        <v>13.87</v>
      </c>
      <c r="P205" s="83">
        <f>'2018_19 Energy'!P205/11</f>
        <v>37.636363636363633</v>
      </c>
      <c r="Q205" s="83">
        <f>'2018_19 Energy'!Q205/11</f>
        <v>57.909090909090907</v>
      </c>
      <c r="R205" s="83">
        <f>'2018_19 Energy'!R205/11</f>
        <v>80</v>
      </c>
      <c r="S205" s="83">
        <f>'2018_19 Energy'!S205/11</f>
        <v>126.91545454545454</v>
      </c>
      <c r="T205" s="84"/>
      <c r="U205" s="78">
        <f>'2018_19 Energy'!U205/11</f>
        <v>19.59090909090909</v>
      </c>
      <c r="V205" s="81">
        <f>'2018_19 Energy'!V205/11</f>
        <v>19.59090909090909</v>
      </c>
      <c r="W205" s="83">
        <f>'2018_19 Energy'!W205/11</f>
        <v>19.59090909090909</v>
      </c>
      <c r="Y205" s="78">
        <f t="shared" si="9"/>
        <v>202.09090909090909</v>
      </c>
      <c r="Z205" s="81">
        <f t="shared" si="10"/>
        <v>260.94818181818181</v>
      </c>
      <c r="AA205" s="83">
        <f t="shared" si="11"/>
        <v>146.50636363636363</v>
      </c>
    </row>
    <row r="206" spans="1:27" x14ac:dyDescent="0.2">
      <c r="A206" s="76">
        <f>'2018_19 Energy'!A206</f>
        <v>43575</v>
      </c>
      <c r="B206" s="77">
        <f>'2018_19 Energy'!B206</f>
        <v>10.25</v>
      </c>
      <c r="C206" s="78">
        <f>'2018_19 Energy'!C206/11</f>
        <v>73.918181818181822</v>
      </c>
      <c r="D206" s="78">
        <f>'2018_19 Energy'!D206/11</f>
        <v>104.26363636363637</v>
      </c>
      <c r="E206" s="78">
        <f>'2018_19 Energy'!E206/11</f>
        <v>127.64545454545454</v>
      </c>
      <c r="F206" s="78">
        <f>'2018_19 Energy'!F206/11</f>
        <v>31.385454545454547</v>
      </c>
      <c r="G206" s="79">
        <f>'2018_19 Energy'!G206/11</f>
        <v>17.154545454545453</v>
      </c>
      <c r="H206" s="79">
        <f>'2018_19 Energy'!H206/11</f>
        <v>53.93636363636363</v>
      </c>
      <c r="I206" s="78">
        <f>'2018_19 Energy'!I206/11</f>
        <v>174.08181818181819</v>
      </c>
      <c r="J206" s="80">
        <f>'2018_19 Energy'!J206</f>
        <v>6.33</v>
      </c>
      <c r="K206" s="81">
        <f>'2018_19 Energy'!K206/11</f>
        <v>115.63454545454546</v>
      </c>
      <c r="L206" s="81">
        <f>'2018_19 Energy'!L206/11</f>
        <v>157.37181818181818</v>
      </c>
      <c r="M206" s="81">
        <f>'2018_19 Energy'!M206/11</f>
        <v>182.29272727272726</v>
      </c>
      <c r="N206" s="81">
        <f>'2018_19 Energy'!N206/11</f>
        <v>229.69818181818181</v>
      </c>
      <c r="O206" s="82">
        <f>'2018_19 Energy'!O206</f>
        <v>13.96</v>
      </c>
      <c r="P206" s="83">
        <f>'2018_19 Energy'!P206/11</f>
        <v>34.454545454545453</v>
      </c>
      <c r="Q206" s="83">
        <f>'2018_19 Energy'!Q206/11</f>
        <v>54</v>
      </c>
      <c r="R206" s="83">
        <f>'2018_19 Energy'!R206/11</f>
        <v>75.909090909090907</v>
      </c>
      <c r="S206" s="83">
        <f>'2018_19 Energy'!S206/11</f>
        <v>121.45090909090909</v>
      </c>
      <c r="T206" s="84"/>
      <c r="U206" s="78">
        <f>'2018_19 Energy'!U206/11</f>
        <v>20.063636363636363</v>
      </c>
      <c r="V206" s="81">
        <f>'2018_19 Energy'!V206/11</f>
        <v>20.063636363636363</v>
      </c>
      <c r="W206" s="83">
        <f>'2018_19 Energy'!W206/11</f>
        <v>20.063636363636363</v>
      </c>
      <c r="Y206" s="78">
        <f t="shared" si="9"/>
        <v>194.14545454545456</v>
      </c>
      <c r="Z206" s="81">
        <f t="shared" si="10"/>
        <v>249.76181818181817</v>
      </c>
      <c r="AA206" s="83">
        <f t="shared" si="11"/>
        <v>141.51454545454544</v>
      </c>
    </row>
    <row r="207" spans="1:27" x14ac:dyDescent="0.2">
      <c r="A207" s="76">
        <f>'2018_19 Energy'!A207</f>
        <v>43576</v>
      </c>
      <c r="B207" s="77">
        <f>'2018_19 Energy'!B207</f>
        <v>10.37</v>
      </c>
      <c r="C207" s="78">
        <f>'2018_19 Energy'!C207/11</f>
        <v>72.645454545454541</v>
      </c>
      <c r="D207" s="78">
        <f>'2018_19 Energy'!D207/11</f>
        <v>102.63636363636364</v>
      </c>
      <c r="E207" s="78">
        <f>'2018_19 Energy'!E207/11</f>
        <v>125.97272727272728</v>
      </c>
      <c r="F207" s="78">
        <f>'2018_19 Energy'!F207/11</f>
        <v>31.229999999999997</v>
      </c>
      <c r="G207" s="79">
        <f>'2018_19 Energy'!G207/11</f>
        <v>16.972727272727273</v>
      </c>
      <c r="H207" s="79">
        <f>'2018_19 Energy'!H207/11</f>
        <v>53.572727272727271</v>
      </c>
      <c r="I207" s="78">
        <f>'2018_19 Energy'!I207/11</f>
        <v>171.70000000000002</v>
      </c>
      <c r="J207" s="80">
        <f>'2018_19 Energy'!J207</f>
        <v>6.46</v>
      </c>
      <c r="K207" s="81">
        <f>'2018_19 Energy'!K207/11</f>
        <v>114.24909090909091</v>
      </c>
      <c r="L207" s="81">
        <f>'2018_19 Energy'!L207/11</f>
        <v>155.61272727272728</v>
      </c>
      <c r="M207" s="81">
        <f>'2018_19 Energy'!M207/11</f>
        <v>180.47818181818181</v>
      </c>
      <c r="N207" s="81">
        <f>'2018_19 Energy'!N207/11</f>
        <v>227.13090909090909</v>
      </c>
      <c r="O207" s="82">
        <f>'2018_19 Energy'!O207</f>
        <v>14.05</v>
      </c>
      <c r="P207" s="83">
        <f>'2018_19 Energy'!P207/11</f>
        <v>33.454545454545453</v>
      </c>
      <c r="Q207" s="83">
        <f>'2018_19 Energy'!Q207/11</f>
        <v>52.81818181818182</v>
      </c>
      <c r="R207" s="83">
        <f>'2018_19 Energy'!R207/11</f>
        <v>74.63636363636364</v>
      </c>
      <c r="S207" s="83">
        <f>'2018_19 Energy'!S207/11</f>
        <v>119.53727272727274</v>
      </c>
      <c r="T207" s="84"/>
      <c r="U207" s="78">
        <f>'2018_19 Energy'!U207/11</f>
        <v>20.527272727272727</v>
      </c>
      <c r="V207" s="81">
        <f>'2018_19 Energy'!V207/11</f>
        <v>20.527272727272727</v>
      </c>
      <c r="W207" s="83">
        <f>'2018_19 Energy'!W207/11</f>
        <v>20.527272727272727</v>
      </c>
      <c r="Y207" s="78">
        <f t="shared" si="9"/>
        <v>192.22727272727275</v>
      </c>
      <c r="Z207" s="81">
        <f t="shared" si="10"/>
        <v>247.65818181818182</v>
      </c>
      <c r="AA207" s="83">
        <f t="shared" si="11"/>
        <v>140.06454545454545</v>
      </c>
    </row>
    <row r="208" spans="1:27" x14ac:dyDescent="0.2">
      <c r="A208" s="76">
        <f>'2018_19 Energy'!A208</f>
        <v>43577</v>
      </c>
      <c r="B208" s="77">
        <f>'2018_19 Energy'!B208</f>
        <v>10.51</v>
      </c>
      <c r="C208" s="78">
        <f>'2018_19 Energy'!C208/11</f>
        <v>75.436363636363637</v>
      </c>
      <c r="D208" s="78">
        <f>'2018_19 Energy'!D208/11</f>
        <v>105.66363636363636</v>
      </c>
      <c r="E208" s="78">
        <f>'2018_19 Energy'!E208/11</f>
        <v>129.11818181818182</v>
      </c>
      <c r="F208" s="78">
        <f>'2018_19 Energy'!F208/11</f>
        <v>31.983636363636364</v>
      </c>
      <c r="G208" s="79">
        <f>'2018_19 Energy'!G208/11</f>
        <v>17.290909090909089</v>
      </c>
      <c r="H208" s="79">
        <f>'2018_19 Energy'!H208/11</f>
        <v>54.454545454545453</v>
      </c>
      <c r="I208" s="78">
        <f>'2018_19 Energy'!I208/11</f>
        <v>177.30909090909091</v>
      </c>
      <c r="J208" s="80">
        <f>'2018_19 Energy'!J208</f>
        <v>6.6</v>
      </c>
      <c r="K208" s="81">
        <f>'2018_19 Energy'!K208/11</f>
        <v>119.47363636363637</v>
      </c>
      <c r="L208" s="81">
        <f>'2018_19 Energy'!L208/11</f>
        <v>161.26818181818183</v>
      </c>
      <c r="M208" s="81">
        <f>'2018_19 Energy'!M208/11</f>
        <v>186.32909090909089</v>
      </c>
      <c r="N208" s="81">
        <f>'2018_19 Energy'!N208/11</f>
        <v>235.58727272727273</v>
      </c>
      <c r="O208" s="82">
        <f>'2018_19 Energy'!O208</f>
        <v>14.14</v>
      </c>
      <c r="P208" s="83">
        <f>'2018_19 Energy'!P208/11</f>
        <v>34.545454545454547</v>
      </c>
      <c r="Q208" s="83">
        <f>'2018_19 Energy'!Q208/11</f>
        <v>54</v>
      </c>
      <c r="R208" s="83">
        <f>'2018_19 Energy'!R208/11</f>
        <v>76</v>
      </c>
      <c r="S208" s="83">
        <f>'2018_19 Energy'!S208/11</f>
        <v>123.21181818181817</v>
      </c>
      <c r="T208" s="84"/>
      <c r="U208" s="78">
        <f>'2018_19 Energy'!U208/11</f>
        <v>21</v>
      </c>
      <c r="V208" s="81">
        <f>'2018_19 Energy'!V208/11</f>
        <v>21</v>
      </c>
      <c r="W208" s="83">
        <f>'2018_19 Energy'!W208/11</f>
        <v>21</v>
      </c>
      <c r="Y208" s="78">
        <f t="shared" si="9"/>
        <v>198.30909090909091</v>
      </c>
      <c r="Z208" s="81">
        <f t="shared" si="10"/>
        <v>256.58727272727276</v>
      </c>
      <c r="AA208" s="83">
        <f t="shared" si="11"/>
        <v>144.21181818181816</v>
      </c>
    </row>
    <row r="209" spans="1:27" x14ac:dyDescent="0.2">
      <c r="A209" s="76">
        <f>'2018_19 Energy'!A209</f>
        <v>43578</v>
      </c>
      <c r="B209" s="77">
        <f>'2018_19 Energy'!B209</f>
        <v>10.67</v>
      </c>
      <c r="C209" s="78">
        <f>'2018_19 Energy'!C209/11</f>
        <v>73.954545454545453</v>
      </c>
      <c r="D209" s="78">
        <f>'2018_19 Energy'!D209/11</f>
        <v>105</v>
      </c>
      <c r="E209" s="78">
        <f>'2018_19 Energy'!E209/11</f>
        <v>130.34545454545454</v>
      </c>
      <c r="F209" s="78">
        <f>'2018_19 Energy'!F209/11</f>
        <v>32.009090909090908</v>
      </c>
      <c r="G209" s="79">
        <f>'2018_19 Energy'!G209/11</f>
        <v>17.163636363636364</v>
      </c>
      <c r="H209" s="79">
        <f>'2018_19 Energy'!H209/11</f>
        <v>54.272727272727273</v>
      </c>
      <c r="I209" s="78">
        <f>'2018_19 Energy'!I209/11</f>
        <v>178.5090909090909</v>
      </c>
      <c r="J209" s="80">
        <f>'2018_19 Energy'!J209</f>
        <v>6.73</v>
      </c>
      <c r="K209" s="81">
        <f>'2018_19 Energy'!K209/11</f>
        <v>118.52</v>
      </c>
      <c r="L209" s="81">
        <f>'2018_19 Energy'!L209/11</f>
        <v>161.73727272727271</v>
      </c>
      <c r="M209" s="81">
        <f>'2018_19 Energy'!M209/11</f>
        <v>188.87727272727273</v>
      </c>
      <c r="N209" s="81">
        <f>'2018_19 Energy'!N209/11</f>
        <v>238.11545454545455</v>
      </c>
      <c r="O209" s="82">
        <f>'2018_19 Energy'!O209</f>
        <v>14.22</v>
      </c>
      <c r="P209" s="83">
        <f>'2018_19 Energy'!P209/11</f>
        <v>33.81818181818182</v>
      </c>
      <c r="Q209" s="83">
        <f>'2018_19 Energy'!Q209/11</f>
        <v>53.909090909090907</v>
      </c>
      <c r="R209" s="83">
        <f>'2018_19 Energy'!R209/11</f>
        <v>77.63636363636364</v>
      </c>
      <c r="S209" s="83">
        <f>'2018_19 Energy'!S209/11</f>
        <v>124.79727272727273</v>
      </c>
      <c r="T209" s="84"/>
      <c r="U209" s="78">
        <f>'2018_19 Energy'!U209/11</f>
        <v>21.463636363636365</v>
      </c>
      <c r="V209" s="81">
        <f>'2018_19 Energy'!V209/11</f>
        <v>21.463636363636365</v>
      </c>
      <c r="W209" s="83">
        <f>'2018_19 Energy'!W209/11</f>
        <v>21.463636363636365</v>
      </c>
      <c r="Y209" s="78">
        <f t="shared" si="9"/>
        <v>199.97272727272727</v>
      </c>
      <c r="Z209" s="81">
        <f t="shared" si="10"/>
        <v>259.57909090909089</v>
      </c>
      <c r="AA209" s="83">
        <f t="shared" si="11"/>
        <v>146.26090909090908</v>
      </c>
    </row>
    <row r="210" spans="1:27" x14ac:dyDescent="0.2">
      <c r="A210" s="76">
        <f>'2018_19 Energy'!A210</f>
        <v>43579</v>
      </c>
      <c r="B210" s="77">
        <f>'2018_19 Energy'!B210</f>
        <v>10.79</v>
      </c>
      <c r="C210" s="78">
        <f>'2018_19 Energy'!C210/11</f>
        <v>72.527272727272717</v>
      </c>
      <c r="D210" s="78">
        <f>'2018_19 Energy'!D210/11</f>
        <v>103.18181818181819</v>
      </c>
      <c r="E210" s="78">
        <f>'2018_19 Energy'!E210/11</f>
        <v>128.46363636363637</v>
      </c>
      <c r="F210" s="78">
        <f>'2018_19 Energy'!F210/11</f>
        <v>32.077272727272728</v>
      </c>
      <c r="G210" s="79">
        <f>'2018_19 Energy'!G210/11</f>
        <v>17.072727272727274</v>
      </c>
      <c r="H210" s="79">
        <f>'2018_19 Energy'!H210/11</f>
        <v>54.136363636363633</v>
      </c>
      <c r="I210" s="78">
        <f>'2018_19 Energy'!I210/11</f>
        <v>176.67272727272729</v>
      </c>
      <c r="J210" s="80">
        <f>'2018_19 Energy'!J210</f>
        <v>6.85</v>
      </c>
      <c r="K210" s="81">
        <f>'2018_19 Energy'!K210/11</f>
        <v>117.08909090909091</v>
      </c>
      <c r="L210" s="81">
        <f>'2018_19 Energy'!L210/11</f>
        <v>159.91999999999999</v>
      </c>
      <c r="M210" s="81">
        <f>'2018_19 Energy'!M210/11</f>
        <v>187.00090909090912</v>
      </c>
      <c r="N210" s="81">
        <f>'2018_19 Energy'!N210/11</f>
        <v>236.28</v>
      </c>
      <c r="O210" s="82">
        <f>'2018_19 Energy'!O210</f>
        <v>14.3</v>
      </c>
      <c r="P210" s="83">
        <f>'2018_19 Energy'!P210/11</f>
        <v>32.81818181818182</v>
      </c>
      <c r="Q210" s="83">
        <f>'2018_19 Energy'!Q210/11</f>
        <v>52.636363636363633</v>
      </c>
      <c r="R210" s="83">
        <f>'2018_19 Energy'!R210/11</f>
        <v>76.36363636363636</v>
      </c>
      <c r="S210" s="83">
        <f>'2018_19 Energy'!S210/11</f>
        <v>123.56636363636363</v>
      </c>
      <c r="T210" s="84"/>
      <c r="U210" s="78">
        <f>'2018_19 Energy'!U210/11</f>
        <v>21.927272727272726</v>
      </c>
      <c r="V210" s="81">
        <f>'2018_19 Energy'!V210/11</f>
        <v>21.927272727272726</v>
      </c>
      <c r="W210" s="83">
        <f>'2018_19 Energy'!W210/11</f>
        <v>21.927272727272726</v>
      </c>
      <c r="Y210" s="78">
        <f t="shared" si="9"/>
        <v>198.60000000000002</v>
      </c>
      <c r="Z210" s="81">
        <f t="shared" si="10"/>
        <v>258.20727272727271</v>
      </c>
      <c r="AA210" s="83">
        <f t="shared" si="11"/>
        <v>145.49363636363637</v>
      </c>
    </row>
    <row r="211" spans="1:27" x14ac:dyDescent="0.2">
      <c r="A211" s="76">
        <f>'2018_19 Energy'!A211</f>
        <v>43580</v>
      </c>
      <c r="B211" s="77">
        <f>'2018_19 Energy'!B211</f>
        <v>10.9</v>
      </c>
      <c r="C211" s="78">
        <f>'2018_19 Energy'!C211/11</f>
        <v>71.372727272727275</v>
      </c>
      <c r="D211" s="78">
        <f>'2018_19 Energy'!D211/11</f>
        <v>101.7090909090909</v>
      </c>
      <c r="E211" s="78">
        <f>'2018_19 Energy'!E211/11</f>
        <v>126.95454545454545</v>
      </c>
      <c r="F211" s="78">
        <f>'2018_19 Energy'!F211/11</f>
        <v>32.146363636363638</v>
      </c>
      <c r="G211" s="79">
        <f>'2018_19 Energy'!G211/11</f>
        <v>16.981818181818184</v>
      </c>
      <c r="H211" s="79">
        <f>'2018_19 Energy'!H211/11</f>
        <v>54</v>
      </c>
      <c r="I211" s="78">
        <f>'2018_19 Energy'!I211/11</f>
        <v>175.20000000000002</v>
      </c>
      <c r="J211" s="80">
        <f>'2018_19 Energy'!J211</f>
        <v>6.99</v>
      </c>
      <c r="K211" s="81">
        <f>'2018_19 Energy'!K211/11</f>
        <v>115.59363636363636</v>
      </c>
      <c r="L211" s="81">
        <f>'2018_19 Energy'!L211/11</f>
        <v>158.02181818181819</v>
      </c>
      <c r="M211" s="81">
        <f>'2018_19 Energy'!M211/11</f>
        <v>185.04090909090908</v>
      </c>
      <c r="N211" s="81">
        <f>'2018_19 Energy'!N211/11</f>
        <v>234.35545454545453</v>
      </c>
      <c r="O211" s="82">
        <f>'2018_19 Energy'!O211</f>
        <v>14.4</v>
      </c>
      <c r="P211" s="83">
        <f>'2018_19 Energy'!P211/11</f>
        <v>31.818181818181817</v>
      </c>
      <c r="Q211" s="83">
        <f>'2018_19 Energy'!Q211/11</f>
        <v>51.272727272727273</v>
      </c>
      <c r="R211" s="83">
        <f>'2018_19 Energy'!R211/11</f>
        <v>74.909090909090907</v>
      </c>
      <c r="S211" s="83">
        <f>'2018_19 Energy'!S211/11</f>
        <v>122.24545454545455</v>
      </c>
      <c r="T211" s="84"/>
      <c r="U211" s="78">
        <f>'2018_19 Energy'!U211/11</f>
        <v>22.390909090909091</v>
      </c>
      <c r="V211" s="81">
        <f>'2018_19 Energy'!V211/11</f>
        <v>22.390909090909091</v>
      </c>
      <c r="W211" s="83">
        <f>'2018_19 Energy'!W211/11</f>
        <v>22.390909090909091</v>
      </c>
      <c r="Y211" s="78">
        <f t="shared" si="9"/>
        <v>197.59090909090912</v>
      </c>
      <c r="Z211" s="81">
        <f t="shared" si="10"/>
        <v>256.74636363636364</v>
      </c>
      <c r="AA211" s="83">
        <f t="shared" si="11"/>
        <v>144.63636363636363</v>
      </c>
    </row>
    <row r="212" spans="1:27" x14ac:dyDescent="0.2">
      <c r="A212" s="76">
        <f>'2018_19 Energy'!A212</f>
        <v>43581</v>
      </c>
      <c r="B212" s="77">
        <f>'2018_19 Energy'!B212</f>
        <v>10.95</v>
      </c>
      <c r="C212" s="78">
        <f>'2018_19 Energy'!C212/11</f>
        <v>70.790909090909096</v>
      </c>
      <c r="D212" s="78">
        <f>'2018_19 Energy'!D212/11</f>
        <v>100.98181818181818</v>
      </c>
      <c r="E212" s="78">
        <f>'2018_19 Energy'!E212/11</f>
        <v>126.19090909090909</v>
      </c>
      <c r="F212" s="78">
        <f>'2018_19 Energy'!F212/11</f>
        <v>32.215454545454548</v>
      </c>
      <c r="G212" s="79">
        <f>'2018_19 Energy'!G212/11</f>
        <v>16.881818181818179</v>
      </c>
      <c r="H212" s="79">
        <f>'2018_19 Energy'!H212/11</f>
        <v>53.81818181818182</v>
      </c>
      <c r="I212" s="78">
        <f>'2018_19 Energy'!I212/11</f>
        <v>174.37272727272727</v>
      </c>
      <c r="J212" s="80">
        <f>'2018_19 Energy'!J212</f>
        <v>7.12</v>
      </c>
      <c r="K212" s="81">
        <f>'2018_19 Energy'!K212/11</f>
        <v>114.10909090909091</v>
      </c>
      <c r="L212" s="81">
        <f>'2018_19 Energy'!L212/11</f>
        <v>156.13545454545454</v>
      </c>
      <c r="M212" s="81">
        <f>'2018_19 Energy'!M212/11</f>
        <v>183.09272727272727</v>
      </c>
      <c r="N212" s="81">
        <f>'2018_19 Energy'!N212/11</f>
        <v>232.30909090909091</v>
      </c>
      <c r="O212" s="82">
        <f>'2018_19 Energy'!O212</f>
        <v>14.49</v>
      </c>
      <c r="P212" s="83">
        <f>'2018_19 Energy'!P212/11</f>
        <v>30.727272727272727</v>
      </c>
      <c r="Q212" s="83">
        <f>'2018_19 Energy'!Q212/11</f>
        <v>50</v>
      </c>
      <c r="R212" s="83">
        <f>'2018_19 Energy'!R212/11</f>
        <v>73.63636363636364</v>
      </c>
      <c r="S212" s="83">
        <f>'2018_19 Energy'!S212/11</f>
        <v>120.82090909090908</v>
      </c>
      <c r="T212" s="84"/>
      <c r="U212" s="78">
        <f>'2018_19 Energy'!U212/11</f>
        <v>22.863636363636363</v>
      </c>
      <c r="V212" s="81">
        <f>'2018_19 Energy'!V212/11</f>
        <v>22.863636363636363</v>
      </c>
      <c r="W212" s="83">
        <f>'2018_19 Energy'!W212/11</f>
        <v>22.863636363636363</v>
      </c>
      <c r="Y212" s="78">
        <f t="shared" si="9"/>
        <v>197.23636363636365</v>
      </c>
      <c r="Z212" s="81">
        <f t="shared" si="10"/>
        <v>255.17272727272729</v>
      </c>
      <c r="AA212" s="83">
        <f t="shared" si="11"/>
        <v>143.68454545454546</v>
      </c>
    </row>
    <row r="213" spans="1:27" x14ac:dyDescent="0.2">
      <c r="A213" s="76">
        <f>'2018_19 Energy'!A213</f>
        <v>43582</v>
      </c>
      <c r="B213" s="77">
        <f>'2018_19 Energy'!B213</f>
        <v>10.99</v>
      </c>
      <c r="C213" s="78">
        <f>'2018_19 Energy'!C213/11</f>
        <v>73.309090909090912</v>
      </c>
      <c r="D213" s="78">
        <f>'2018_19 Energy'!D213/11</f>
        <v>95.536363636363646</v>
      </c>
      <c r="E213" s="78">
        <f>'2018_19 Energy'!E213/11</f>
        <v>119.36363636363636</v>
      </c>
      <c r="F213" s="78">
        <f>'2018_19 Energy'!F213/11</f>
        <v>31.970909090909092</v>
      </c>
      <c r="G213" s="79">
        <f>'2018_19 Energy'!G213/11</f>
        <v>16.745454545454546</v>
      </c>
      <c r="H213" s="79">
        <f>'2018_19 Energy'!H213/11</f>
        <v>53.581818181818178</v>
      </c>
      <c r="I213" s="78">
        <f>'2018_19 Energy'!I213/11</f>
        <v>166.21818181818182</v>
      </c>
      <c r="J213" s="80">
        <f>'2018_19 Energy'!J213</f>
        <v>7.26</v>
      </c>
      <c r="K213" s="81">
        <f>'2018_19 Energy'!K213/11</f>
        <v>117.27</v>
      </c>
      <c r="L213" s="81">
        <f>'2018_19 Energy'!L213/11</f>
        <v>148.11818181818182</v>
      </c>
      <c r="M213" s="81">
        <f>'2018_19 Energy'!M213/11</f>
        <v>173.50818181818181</v>
      </c>
      <c r="N213" s="81">
        <f>'2018_19 Energy'!N213/11</f>
        <v>221.29</v>
      </c>
      <c r="O213" s="82">
        <f>'2018_19 Energy'!O213</f>
        <v>14.59</v>
      </c>
      <c r="P213" s="83">
        <f>'2018_19 Energy'!P213/11</f>
        <v>30.90909090909091</v>
      </c>
      <c r="Q213" s="83">
        <f>'2018_19 Energy'!Q213/11</f>
        <v>44.81818181818182</v>
      </c>
      <c r="R213" s="83">
        <f>'2018_19 Energy'!R213/11</f>
        <v>67.090909090909093</v>
      </c>
      <c r="S213" s="83">
        <f>'2018_19 Energy'!S213/11</f>
        <v>113.06454545454545</v>
      </c>
      <c r="T213" s="84"/>
      <c r="U213" s="78">
        <f>'2018_19 Energy'!U213/11</f>
        <v>23.318181818181817</v>
      </c>
      <c r="V213" s="81">
        <f>'2018_19 Energy'!V213/11</f>
        <v>23.318181818181817</v>
      </c>
      <c r="W213" s="83">
        <f>'2018_19 Energy'!W213/11</f>
        <v>23.318181818181817</v>
      </c>
      <c r="Y213" s="78">
        <f t="shared" si="9"/>
        <v>189.53636363636363</v>
      </c>
      <c r="Z213" s="81">
        <f t="shared" si="10"/>
        <v>244.60818181818181</v>
      </c>
      <c r="AA213" s="83">
        <f t="shared" si="11"/>
        <v>136.38272727272727</v>
      </c>
    </row>
    <row r="214" spans="1:27" x14ac:dyDescent="0.2">
      <c r="A214" s="76">
        <f>'2018_19 Energy'!A214</f>
        <v>43583</v>
      </c>
      <c r="B214" s="77">
        <f>'2018_19 Energy'!B214</f>
        <v>11.06</v>
      </c>
      <c r="C214" s="78">
        <f>'2018_19 Energy'!C214/11</f>
        <v>72.454545454545453</v>
      </c>
      <c r="D214" s="78">
        <f>'2018_19 Energy'!D214/11</f>
        <v>94.218181818181833</v>
      </c>
      <c r="E214" s="78">
        <f>'2018_19 Energy'!E214/11</f>
        <v>117.8</v>
      </c>
      <c r="F214" s="78">
        <f>'2018_19 Energy'!F214/11</f>
        <v>29.876363636363635</v>
      </c>
      <c r="G214" s="79">
        <f>'2018_19 Energy'!G214/11</f>
        <v>15.518181818181818</v>
      </c>
      <c r="H214" s="79">
        <f>'2018_19 Energy'!H214/11</f>
        <v>49.74545454545455</v>
      </c>
      <c r="I214" s="78">
        <f>'2018_19 Energy'!I214/11</f>
        <v>162.02727272727273</v>
      </c>
      <c r="J214" s="80">
        <f>'2018_19 Energy'!J214</f>
        <v>7.41</v>
      </c>
      <c r="K214" s="81">
        <f>'2018_19 Energy'!K214/11</f>
        <v>115.47272727272728</v>
      </c>
      <c r="L214" s="81">
        <f>'2018_19 Energy'!L214/11</f>
        <v>145.51272727272729</v>
      </c>
      <c r="M214" s="81">
        <f>'2018_19 Energy'!M214/11</f>
        <v>170.57909090909089</v>
      </c>
      <c r="N214" s="81">
        <f>'2018_19 Energy'!N214/11</f>
        <v>215.67363636363635</v>
      </c>
      <c r="O214" s="82">
        <f>'2018_19 Energy'!O214</f>
        <v>14.68</v>
      </c>
      <c r="P214" s="83">
        <f>'2018_19 Energy'!P214/11</f>
        <v>29.818181818181817</v>
      </c>
      <c r="Q214" s="83">
        <f>'2018_19 Energy'!Q214/11</f>
        <v>43.363636363636367</v>
      </c>
      <c r="R214" s="83">
        <f>'2018_19 Energy'!R214/11</f>
        <v>65.454545454545453</v>
      </c>
      <c r="S214" s="83">
        <f>'2018_19 Energy'!S214/11</f>
        <v>108.82363636363635</v>
      </c>
      <c r="T214" s="84"/>
      <c r="U214" s="78">
        <f>'2018_19 Energy'!U214/11</f>
        <v>23.781818181818185</v>
      </c>
      <c r="V214" s="81">
        <f>'2018_19 Energy'!V214/11</f>
        <v>23.781818181818185</v>
      </c>
      <c r="W214" s="83">
        <f>'2018_19 Energy'!W214/11</f>
        <v>23.781818181818185</v>
      </c>
      <c r="Y214" s="78">
        <f t="shared" si="9"/>
        <v>185.80909090909091</v>
      </c>
      <c r="Z214" s="81">
        <f t="shared" si="10"/>
        <v>239.45545454545453</v>
      </c>
      <c r="AA214" s="83">
        <f t="shared" si="11"/>
        <v>132.60545454545453</v>
      </c>
    </row>
    <row r="215" spans="1:27" x14ac:dyDescent="0.2">
      <c r="A215" s="76">
        <f>'2018_19 Energy'!A215</f>
        <v>43584</v>
      </c>
      <c r="B215" s="77">
        <f>'2018_19 Energy'!B215</f>
        <v>11.14</v>
      </c>
      <c r="C215" s="78">
        <f>'2018_19 Energy'!C215/11</f>
        <v>68.61818181818181</v>
      </c>
      <c r="D215" s="78">
        <f>'2018_19 Energy'!D215/11</f>
        <v>98.272727272727266</v>
      </c>
      <c r="E215" s="78">
        <f>'2018_19 Energy'!E215/11</f>
        <v>123.71818181818183</v>
      </c>
      <c r="F215" s="78">
        <f>'2018_19 Energy'!F215/11</f>
        <v>38.992727272727272</v>
      </c>
      <c r="G215" s="79">
        <f>'2018_19 Energy'!G215/11</f>
        <v>20.099999999999998</v>
      </c>
      <c r="H215" s="79">
        <f>'2018_19 Energy'!H215/11</f>
        <v>65.736363636363635</v>
      </c>
      <c r="I215" s="78">
        <f>'2018_19 Energy'!I215/11</f>
        <v>178.79090909090908</v>
      </c>
      <c r="J215" s="80">
        <f>'2018_19 Energy'!J215</f>
        <v>7.56</v>
      </c>
      <c r="K215" s="81">
        <f>'2018_19 Energy'!K215/11</f>
        <v>109.10272727272728</v>
      </c>
      <c r="L215" s="81">
        <f>'2018_19 Energy'!L215/11</f>
        <v>149.85363636363638</v>
      </c>
      <c r="M215" s="81">
        <f>'2018_19 Energy'!M215/11</f>
        <v>176.97363636363636</v>
      </c>
      <c r="N215" s="81">
        <f>'2018_19 Energy'!N215/11</f>
        <v>233.02909090909091</v>
      </c>
      <c r="O215" s="82">
        <f>'2018_19 Energy'!O215</f>
        <v>14.78</v>
      </c>
      <c r="P215" s="83">
        <f>'2018_19 Energy'!P215/11</f>
        <v>27.454545454545453</v>
      </c>
      <c r="Q215" s="83">
        <f>'2018_19 Energy'!Q215/11</f>
        <v>45.81818181818182</v>
      </c>
      <c r="R215" s="83">
        <f>'2018_19 Energy'!R215/11</f>
        <v>69.545454545454547</v>
      </c>
      <c r="S215" s="83">
        <f>'2018_19 Energy'!S215/11</f>
        <v>123.64545454545454</v>
      </c>
      <c r="T215" s="84"/>
      <c r="U215" s="78">
        <f>'2018_19 Energy'!U215/11</f>
        <v>24.236363636363638</v>
      </c>
      <c r="V215" s="81">
        <f>'2018_19 Energy'!V215/11</f>
        <v>24.236363636363638</v>
      </c>
      <c r="W215" s="83">
        <f>'2018_19 Energy'!W215/11</f>
        <v>24.236363636363638</v>
      </c>
      <c r="Y215" s="78">
        <f t="shared" si="9"/>
        <v>203.02727272727273</v>
      </c>
      <c r="Z215" s="81">
        <f t="shared" si="10"/>
        <v>257.26545454545453</v>
      </c>
      <c r="AA215" s="83">
        <f t="shared" si="11"/>
        <v>147.88181818181818</v>
      </c>
    </row>
    <row r="216" spans="1:27" x14ac:dyDescent="0.2">
      <c r="A216" s="76">
        <f>'2018_19 Energy'!A216</f>
        <v>43585</v>
      </c>
      <c r="B216" s="77">
        <f>'2018_19 Energy'!B216</f>
        <v>11.24</v>
      </c>
      <c r="C216" s="78">
        <f>'2018_19 Energy'!C216/11</f>
        <v>67.463636363636368</v>
      </c>
      <c r="D216" s="78">
        <f>'2018_19 Energy'!D216/11</f>
        <v>96.809090909090912</v>
      </c>
      <c r="E216" s="78">
        <f>'2018_19 Energy'!E216/11</f>
        <v>122.2</v>
      </c>
      <c r="F216" s="78">
        <f>'2018_19 Energy'!F216/11</f>
        <v>39.081818181818178</v>
      </c>
      <c r="G216" s="79">
        <f>'2018_19 Energy'!G216/11</f>
        <v>20</v>
      </c>
      <c r="H216" s="79">
        <f>'2018_19 Energy'!H216/11</f>
        <v>65.563636363636363</v>
      </c>
      <c r="I216" s="78">
        <f>'2018_19 Energy'!I216/11</f>
        <v>177.34545454545454</v>
      </c>
      <c r="J216" s="80">
        <f>'2018_19 Energy'!J216</f>
        <v>7.71</v>
      </c>
      <c r="K216" s="81">
        <f>'2018_19 Energy'!K216/11</f>
        <v>107.38454545454546</v>
      </c>
      <c r="L216" s="81">
        <f>'2018_19 Energy'!L216/11</f>
        <v>147.66818181818181</v>
      </c>
      <c r="M216" s="81">
        <f>'2018_19 Energy'!M216/11</f>
        <v>174.71454545454546</v>
      </c>
      <c r="N216" s="81">
        <f>'2018_19 Energy'!N216/11</f>
        <v>230.82272727272729</v>
      </c>
      <c r="O216" s="82">
        <f>'2018_19 Energy'!O216</f>
        <v>14.87</v>
      </c>
      <c r="P216" s="83">
        <f>'2018_19 Energy'!P216/11</f>
        <v>26.454545454545453</v>
      </c>
      <c r="Q216" s="83">
        <f>'2018_19 Energy'!Q216/11</f>
        <v>44.545454545454547</v>
      </c>
      <c r="R216" s="83">
        <f>'2018_19 Energy'!R216/11</f>
        <v>68.181818181818187</v>
      </c>
      <c r="S216" s="83">
        <f>'2018_19 Energy'!S216/11</f>
        <v>122.34818181818181</v>
      </c>
      <c r="T216" s="84"/>
      <c r="U216" s="78">
        <f>'2018_19 Energy'!U216/11</f>
        <v>24.690909090909091</v>
      </c>
      <c r="V216" s="81">
        <f>'2018_19 Energy'!V216/11</f>
        <v>24.690909090909091</v>
      </c>
      <c r="W216" s="83">
        <f>'2018_19 Energy'!W216/11</f>
        <v>24.690909090909091</v>
      </c>
      <c r="Y216" s="78">
        <f t="shared" si="9"/>
        <v>202.03636363636363</v>
      </c>
      <c r="Z216" s="81">
        <f t="shared" si="10"/>
        <v>255.51363636363638</v>
      </c>
      <c r="AA216" s="83">
        <f t="shared" si="11"/>
        <v>147.0390909090909</v>
      </c>
    </row>
    <row r="217" spans="1:27" x14ac:dyDescent="0.2">
      <c r="A217" s="76">
        <f>'2018_19 Energy'!A217</f>
        <v>43586</v>
      </c>
      <c r="B217" s="77">
        <f>'2018_19 Energy'!B217</f>
        <v>11.36</v>
      </c>
      <c r="C217" s="78">
        <f>'2018_19 Energy'!C217/11</f>
        <v>66.154545454545456</v>
      </c>
      <c r="D217" s="78">
        <f>'2018_19 Energy'!D217/11</f>
        <v>95.145454545454541</v>
      </c>
      <c r="E217" s="78">
        <f>'2018_19 Energy'!E217/11</f>
        <v>120.48181818181818</v>
      </c>
      <c r="F217" s="78">
        <f>'2018_19 Energy'!F217/11</f>
        <v>39.170909090909092</v>
      </c>
      <c r="G217" s="79">
        <f>'2018_19 Energy'!G217/11</f>
        <v>19.890909090909091</v>
      </c>
      <c r="H217" s="79">
        <f>'2018_19 Energy'!H217/11</f>
        <v>65.390909090909091</v>
      </c>
      <c r="I217" s="78">
        <f>'2018_19 Energy'!I217/11</f>
        <v>175.68181818181819</v>
      </c>
      <c r="J217" s="80">
        <f>'2018_19 Energy'!J217</f>
        <v>7.85</v>
      </c>
      <c r="K217" s="81">
        <f>'2018_19 Energy'!K217/11</f>
        <v>105.84818181818181</v>
      </c>
      <c r="L217" s="81">
        <f>'2018_19 Energy'!L217/11</f>
        <v>145.71636363636364</v>
      </c>
      <c r="M217" s="81">
        <f>'2018_19 Energy'!M217/11</f>
        <v>172.69636363636366</v>
      </c>
      <c r="N217" s="81">
        <f>'2018_19 Energy'!N217/11</f>
        <v>228.86</v>
      </c>
      <c r="O217" s="82">
        <f>'2018_19 Energy'!O217</f>
        <v>14.94</v>
      </c>
      <c r="P217" s="83">
        <f>'2018_19 Energy'!P217/11</f>
        <v>25.636363636363637</v>
      </c>
      <c r="Q217" s="83">
        <f>'2018_19 Energy'!Q217/11</f>
        <v>43.545454545454547</v>
      </c>
      <c r="R217" s="83">
        <f>'2018_19 Energy'!R217/11</f>
        <v>67.181818181818187</v>
      </c>
      <c r="S217" s="83">
        <f>'2018_19 Energy'!S217/11</f>
        <v>121.44545454545455</v>
      </c>
      <c r="T217" s="84"/>
      <c r="U217" s="78">
        <f>'2018_19 Energy'!U217/11</f>
        <v>25.145454545454548</v>
      </c>
      <c r="V217" s="81">
        <f>'2018_19 Energy'!V217/11</f>
        <v>25.145454545454548</v>
      </c>
      <c r="W217" s="83">
        <f>'2018_19 Energy'!W217/11</f>
        <v>25.145454545454548</v>
      </c>
      <c r="Y217" s="78">
        <f t="shared" si="9"/>
        <v>200.82727272727274</v>
      </c>
      <c r="Z217" s="81">
        <f t="shared" si="10"/>
        <v>254.00545454545457</v>
      </c>
      <c r="AA217" s="83">
        <f t="shared" si="11"/>
        <v>146.59090909090909</v>
      </c>
    </row>
    <row r="218" spans="1:27" x14ac:dyDescent="0.2">
      <c r="A218" s="76">
        <f>'2018_19 Energy'!A218</f>
        <v>43587</v>
      </c>
      <c r="B218" s="77">
        <f>'2018_19 Energy'!B218</f>
        <v>11.47</v>
      </c>
      <c r="C218" s="78">
        <f>'2018_19 Energy'!C218/11</f>
        <v>64.818181818181813</v>
      </c>
      <c r="D218" s="78">
        <f>'2018_19 Energy'!D218/11</f>
        <v>93.445454545454552</v>
      </c>
      <c r="E218" s="78">
        <f>'2018_19 Energy'!E218/11</f>
        <v>118.71818181818183</v>
      </c>
      <c r="F218" s="78">
        <f>'2018_19 Energy'!F218/11</f>
        <v>39.260909090909088</v>
      </c>
      <c r="G218" s="79">
        <f>'2018_19 Energy'!G218/11</f>
        <v>19.781818181818181</v>
      </c>
      <c r="H218" s="79">
        <f>'2018_19 Energy'!H218/11</f>
        <v>65.218181818181819</v>
      </c>
      <c r="I218" s="78">
        <f>'2018_19 Energy'!I218/11</f>
        <v>173.98181818181817</v>
      </c>
      <c r="J218" s="80">
        <f>'2018_19 Energy'!J218</f>
        <v>7.99</v>
      </c>
      <c r="K218" s="81">
        <f>'2018_19 Energy'!K218/11</f>
        <v>104.1690909090909</v>
      </c>
      <c r="L218" s="81">
        <f>'2018_19 Energy'!L218/11</f>
        <v>143.57909090909089</v>
      </c>
      <c r="M218" s="81">
        <f>'2018_19 Energy'!M218/11</f>
        <v>170.48636363636362</v>
      </c>
      <c r="N218" s="81">
        <f>'2018_19 Energy'!N218/11</f>
        <v>226.70545454545456</v>
      </c>
      <c r="O218" s="82">
        <f>'2018_19 Energy'!O218</f>
        <v>15.02</v>
      </c>
      <c r="P218" s="83">
        <f>'2018_19 Energy'!P218/11</f>
        <v>24.636363636363637</v>
      </c>
      <c r="Q218" s="83">
        <f>'2018_19 Energy'!Q218/11</f>
        <v>42.272727272727273</v>
      </c>
      <c r="R218" s="83">
        <f>'2018_19 Energy'!R218/11</f>
        <v>65.909090909090907</v>
      </c>
      <c r="S218" s="83">
        <f>'2018_19 Energy'!S218/11</f>
        <v>120.20090909090909</v>
      </c>
      <c r="T218" s="84"/>
      <c r="U218" s="78">
        <f>'2018_19 Energy'!U218/11</f>
        <v>25.6</v>
      </c>
      <c r="V218" s="81">
        <f>'2018_19 Energy'!V218/11</f>
        <v>25.6</v>
      </c>
      <c r="W218" s="83">
        <f>'2018_19 Energy'!W218/11</f>
        <v>25.6</v>
      </c>
      <c r="Y218" s="78">
        <f t="shared" si="9"/>
        <v>199.58181818181816</v>
      </c>
      <c r="Z218" s="81">
        <f t="shared" si="10"/>
        <v>252.30545454545455</v>
      </c>
      <c r="AA218" s="83">
        <f t="shared" si="11"/>
        <v>145.8009090909091</v>
      </c>
    </row>
    <row r="219" spans="1:27" x14ac:dyDescent="0.2">
      <c r="A219" s="76">
        <f>'2018_19 Energy'!A219</f>
        <v>43588</v>
      </c>
      <c r="B219" s="77">
        <f>'2018_19 Energy'!B219</f>
        <v>11.55</v>
      </c>
      <c r="C219" s="78">
        <f>'2018_19 Energy'!C219/11</f>
        <v>65.436363636363637</v>
      </c>
      <c r="D219" s="78">
        <f>'2018_19 Energy'!D219/11</f>
        <v>92.009090909090915</v>
      </c>
      <c r="E219" s="78">
        <f>'2018_19 Energy'!E219/11</f>
        <v>116.63636363636364</v>
      </c>
      <c r="F219" s="78">
        <f>'2018_19 Energy'!F219/11</f>
        <v>37.923636363636369</v>
      </c>
      <c r="G219" s="79">
        <f>'2018_19 Energy'!G219/11</f>
        <v>18.927272727272726</v>
      </c>
      <c r="H219" s="79">
        <f>'2018_19 Energy'!H219/11</f>
        <v>62.263636363636358</v>
      </c>
      <c r="I219" s="78">
        <f>'2018_19 Energy'!I219/11</f>
        <v>170.40909090909091</v>
      </c>
      <c r="J219" s="80">
        <f>'2018_19 Energy'!J219</f>
        <v>8.1300000000000008</v>
      </c>
      <c r="K219" s="81">
        <f>'2018_19 Energy'!K219/11</f>
        <v>105.04363636363637</v>
      </c>
      <c r="L219" s="81">
        <f>'2018_19 Energy'!L219/11</f>
        <v>141.59363636363636</v>
      </c>
      <c r="M219" s="81">
        <f>'2018_19 Energy'!M219/11</f>
        <v>167.77545454545455</v>
      </c>
      <c r="N219" s="81">
        <f>'2018_19 Energy'!N219/11</f>
        <v>222.47727272727272</v>
      </c>
      <c r="O219" s="82">
        <f>'2018_19 Energy'!O219</f>
        <v>15.09</v>
      </c>
      <c r="P219" s="83">
        <f>'2018_19 Energy'!P219/11</f>
        <v>24.454545454545453</v>
      </c>
      <c r="Q219" s="83">
        <f>'2018_19 Energy'!Q219/11</f>
        <v>40.636363636363633</v>
      </c>
      <c r="R219" s="83">
        <f>'2018_19 Energy'!R219/11</f>
        <v>63.727272727272727</v>
      </c>
      <c r="S219" s="83">
        <f>'2018_19 Energy'!S219/11</f>
        <v>116.51454545454546</v>
      </c>
      <c r="T219" s="84"/>
      <c r="U219" s="78">
        <f>'2018_19 Energy'!U219/11</f>
        <v>26.045454545454547</v>
      </c>
      <c r="V219" s="81">
        <f>'2018_19 Energy'!V219/11</f>
        <v>26.045454545454547</v>
      </c>
      <c r="W219" s="83">
        <f>'2018_19 Energy'!W219/11</f>
        <v>26.045454545454547</v>
      </c>
      <c r="Y219" s="78">
        <f t="shared" si="9"/>
        <v>196.45454545454544</v>
      </c>
      <c r="Z219" s="81">
        <f t="shared" si="10"/>
        <v>248.52272727272725</v>
      </c>
      <c r="AA219" s="83">
        <f t="shared" si="11"/>
        <v>142.56</v>
      </c>
    </row>
    <row r="220" spans="1:27" x14ac:dyDescent="0.2">
      <c r="A220" s="76">
        <f>'2018_19 Energy'!A220</f>
        <v>43589</v>
      </c>
      <c r="B220" s="77">
        <f>'2018_19 Energy'!B220</f>
        <v>11.65</v>
      </c>
      <c r="C220" s="78">
        <f>'2018_19 Energy'!C220/11</f>
        <v>62.881818181818183</v>
      </c>
      <c r="D220" s="78">
        <f>'2018_19 Energy'!D220/11</f>
        <v>89.845454545454544</v>
      </c>
      <c r="E220" s="78">
        <f>'2018_19 Energy'!E220/11</f>
        <v>113.1</v>
      </c>
      <c r="F220" s="78">
        <f>'2018_19 Energy'!F220/11</f>
        <v>30.994545454545456</v>
      </c>
      <c r="G220" s="79">
        <f>'2018_19 Energy'!G220/11</f>
        <v>15.30909090909091</v>
      </c>
      <c r="H220" s="79">
        <f>'2018_19 Energy'!H220/11</f>
        <v>50.027272727272724</v>
      </c>
      <c r="I220" s="78">
        <f>'2018_19 Energy'!I220/11</f>
        <v>157.4909090909091</v>
      </c>
      <c r="J220" s="80">
        <f>'2018_19 Energy'!J220</f>
        <v>8.26</v>
      </c>
      <c r="K220" s="81">
        <f>'2018_19 Energy'!K220/11</f>
        <v>101.22636363636364</v>
      </c>
      <c r="L220" s="81">
        <f>'2018_19 Energy'!L220/11</f>
        <v>138.28090909090909</v>
      </c>
      <c r="M220" s="81">
        <f>'2018_19 Energy'!M220/11</f>
        <v>162.89454545454544</v>
      </c>
      <c r="N220" s="81">
        <f>'2018_19 Energy'!N220/11</f>
        <v>208.01272727272726</v>
      </c>
      <c r="O220" s="82">
        <f>'2018_19 Energy'!O220</f>
        <v>15.14</v>
      </c>
      <c r="P220" s="83">
        <f>'2018_19 Energy'!P220/11</f>
        <v>23.363636363636363</v>
      </c>
      <c r="Q220" s="83">
        <f>'2018_19 Energy'!Q220/11</f>
        <v>40</v>
      </c>
      <c r="R220" s="83">
        <f>'2018_19 Energy'!R220/11</f>
        <v>61.81818181818182</v>
      </c>
      <c r="S220" s="83">
        <f>'2018_19 Energy'!S220/11</f>
        <v>105.48727272727272</v>
      </c>
      <c r="T220" s="84"/>
      <c r="U220" s="78">
        <f>'2018_19 Energy'!U220/11</f>
        <v>26.490909090909089</v>
      </c>
      <c r="V220" s="81">
        <f>'2018_19 Energy'!V220/11</f>
        <v>26.490909090909089</v>
      </c>
      <c r="W220" s="83">
        <f>'2018_19 Energy'!W220/11</f>
        <v>26.490909090909089</v>
      </c>
      <c r="Y220" s="78">
        <f t="shared" si="9"/>
        <v>183.9818181818182</v>
      </c>
      <c r="Z220" s="81">
        <f t="shared" si="10"/>
        <v>234.50363636363636</v>
      </c>
      <c r="AA220" s="83">
        <f t="shared" si="11"/>
        <v>131.97818181818181</v>
      </c>
    </row>
    <row r="221" spans="1:27" x14ac:dyDescent="0.2">
      <c r="A221" s="76">
        <f>'2018_19 Energy'!A221</f>
        <v>43590</v>
      </c>
      <c r="B221" s="77">
        <f>'2018_19 Energy'!B221</f>
        <v>11.76</v>
      </c>
      <c r="C221" s="78">
        <f>'2018_19 Energy'!C221/11</f>
        <v>61.709090909090904</v>
      </c>
      <c r="D221" s="78">
        <f>'2018_19 Energy'!D221/11</f>
        <v>88.36363636363636</v>
      </c>
      <c r="E221" s="78">
        <f>'2018_19 Energy'!E221/11</f>
        <v>111.57272727272726</v>
      </c>
      <c r="F221" s="78">
        <f>'2018_19 Energy'!F221/11</f>
        <v>30.848181818181818</v>
      </c>
      <c r="G221" s="79">
        <f>'2018_19 Energy'!G221/11</f>
        <v>15.145454545454545</v>
      </c>
      <c r="H221" s="79">
        <f>'2018_19 Energy'!H221/11</f>
        <v>49.690909090909095</v>
      </c>
      <c r="I221" s="78">
        <f>'2018_19 Energy'!I221/11</f>
        <v>155.77272727272728</v>
      </c>
      <c r="J221" s="80">
        <f>'2018_19 Energy'!J221</f>
        <v>8.4</v>
      </c>
      <c r="K221" s="81">
        <f>'2018_19 Energy'!K221/11</f>
        <v>99.711818181818174</v>
      </c>
      <c r="L221" s="81">
        <f>'2018_19 Energy'!L221/11</f>
        <v>136.37090909090909</v>
      </c>
      <c r="M221" s="81">
        <f>'2018_19 Energy'!M221/11</f>
        <v>160.92818181818183</v>
      </c>
      <c r="N221" s="81">
        <f>'2018_19 Energy'!N221/11</f>
        <v>205.84545454545457</v>
      </c>
      <c r="O221" s="82">
        <f>'2018_19 Energy'!O221</f>
        <v>15.18</v>
      </c>
      <c r="P221" s="83">
        <f>'2018_19 Energy'!P221/11</f>
        <v>23</v>
      </c>
      <c r="Q221" s="83">
        <f>'2018_19 Energy'!Q221/11</f>
        <v>39.545454545454547</v>
      </c>
      <c r="R221" s="83">
        <f>'2018_19 Energy'!R221/11</f>
        <v>61.363636363636367</v>
      </c>
      <c r="S221" s="83">
        <f>'2018_19 Energy'!S221/11</f>
        <v>104.81</v>
      </c>
      <c r="T221" s="84"/>
      <c r="U221" s="78">
        <f>'2018_19 Energy'!U221/11</f>
        <v>26.927272727272726</v>
      </c>
      <c r="V221" s="81">
        <f>'2018_19 Energy'!V221/11</f>
        <v>26.927272727272726</v>
      </c>
      <c r="W221" s="83">
        <f>'2018_19 Energy'!W221/11</f>
        <v>26.927272727272726</v>
      </c>
      <c r="Y221" s="78">
        <f t="shared" si="9"/>
        <v>182.70000000000002</v>
      </c>
      <c r="Z221" s="81">
        <f t="shared" si="10"/>
        <v>232.77272727272731</v>
      </c>
      <c r="AA221" s="83">
        <f t="shared" si="11"/>
        <v>131.73727272727274</v>
      </c>
    </row>
    <row r="222" spans="1:27" x14ac:dyDescent="0.2">
      <c r="A222" s="76">
        <f>'2018_19 Energy'!A222</f>
        <v>43591</v>
      </c>
      <c r="B222" s="77">
        <f>'2018_19 Energy'!B222</f>
        <v>11.87</v>
      </c>
      <c r="C222" s="78">
        <f>'2018_19 Energy'!C222/11</f>
        <v>60.381818181818183</v>
      </c>
      <c r="D222" s="78">
        <f>'2018_19 Energy'!D222/11</f>
        <v>86.7</v>
      </c>
      <c r="E222" s="78">
        <f>'2018_19 Energy'!E222/11</f>
        <v>109.85454545454546</v>
      </c>
      <c r="F222" s="78">
        <f>'2018_19 Energy'!F222/11</f>
        <v>31.470000000000002</v>
      </c>
      <c r="G222" s="79">
        <f>'2018_19 Energy'!G222/11</f>
        <v>15.363636363636363</v>
      </c>
      <c r="H222" s="79">
        <f>'2018_19 Energy'!H222/11</f>
        <v>50.381818181818183</v>
      </c>
      <c r="I222" s="78">
        <f>'2018_19 Energy'!I222/11</f>
        <v>154.81818181818181</v>
      </c>
      <c r="J222" s="80">
        <f>'2018_19 Energy'!J222</f>
        <v>8.5299999999999994</v>
      </c>
      <c r="K222" s="81">
        <f>'2018_19 Energy'!K222/11</f>
        <v>98.16</v>
      </c>
      <c r="L222" s="81">
        <f>'2018_19 Energy'!L222/11</f>
        <v>134.41545454545454</v>
      </c>
      <c r="M222" s="81">
        <f>'2018_19 Energy'!M222/11</f>
        <v>158.91545454545454</v>
      </c>
      <c r="N222" s="81">
        <f>'2018_19 Energy'!N222/11</f>
        <v>204.58727272727273</v>
      </c>
      <c r="O222" s="82">
        <f>'2018_19 Energy'!O222</f>
        <v>15.23</v>
      </c>
      <c r="P222" s="83">
        <f>'2018_19 Energy'!P222/11</f>
        <v>22.363636363636363</v>
      </c>
      <c r="Q222" s="83">
        <f>'2018_19 Energy'!Q222/11</f>
        <v>38.727272727272727</v>
      </c>
      <c r="R222" s="83">
        <f>'2018_19 Energy'!R222/11</f>
        <v>60.545454545454547</v>
      </c>
      <c r="S222" s="83">
        <f>'2018_19 Energy'!S222/11</f>
        <v>104.74272727272728</v>
      </c>
      <c r="T222" s="84"/>
      <c r="U222" s="78">
        <f>'2018_19 Energy'!U222/11</f>
        <v>27.372727272727275</v>
      </c>
      <c r="V222" s="81">
        <f>'2018_19 Energy'!V222/11</f>
        <v>27.372727272727275</v>
      </c>
      <c r="W222" s="83">
        <f>'2018_19 Energy'!W222/11</f>
        <v>27.372727272727275</v>
      </c>
      <c r="Y222" s="78">
        <f t="shared" si="9"/>
        <v>182.19090909090909</v>
      </c>
      <c r="Z222" s="81">
        <f t="shared" si="10"/>
        <v>231.96</v>
      </c>
      <c r="AA222" s="83">
        <f t="shared" si="11"/>
        <v>132.11545454545455</v>
      </c>
    </row>
    <row r="223" spans="1:27" x14ac:dyDescent="0.2">
      <c r="A223" s="76">
        <f>'2018_19 Energy'!A223</f>
        <v>43592</v>
      </c>
      <c r="B223" s="77">
        <f>'2018_19 Energy'!B223</f>
        <v>12</v>
      </c>
      <c r="C223" s="78">
        <f>'2018_19 Energy'!C223/11</f>
        <v>58.890909090909084</v>
      </c>
      <c r="D223" s="78">
        <f>'2018_19 Energy'!D223/11</f>
        <v>85.818181818181813</v>
      </c>
      <c r="E223" s="78">
        <f>'2018_19 Energy'!E223/11</f>
        <v>110.40909090909091</v>
      </c>
      <c r="F223" s="78">
        <f>'2018_19 Energy'!F223/11</f>
        <v>32.810909090909092</v>
      </c>
      <c r="G223" s="79">
        <f>'2018_19 Energy'!G223/11</f>
        <v>15.836363636363636</v>
      </c>
      <c r="H223" s="79">
        <f>'2018_19 Energy'!H223/11</f>
        <v>52.118181818181817</v>
      </c>
      <c r="I223" s="78">
        <f>'2018_19 Energy'!I223/11</f>
        <v>158.9</v>
      </c>
      <c r="J223" s="80">
        <f>'2018_19 Energy'!J223</f>
        <v>8.65</v>
      </c>
      <c r="K223" s="81">
        <f>'2018_19 Energy'!K223/11</f>
        <v>96.77</v>
      </c>
      <c r="L223" s="81">
        <f>'2018_19 Energy'!L223/11</f>
        <v>134.04363636363635</v>
      </c>
      <c r="M223" s="81">
        <f>'2018_19 Energy'!M223/11</f>
        <v>160.15909090909091</v>
      </c>
      <c r="N223" s="81">
        <f>'2018_19 Energy'!N223/11</f>
        <v>209.56272727272727</v>
      </c>
      <c r="O223" s="82">
        <f>'2018_19 Energy'!O223</f>
        <v>15.27</v>
      </c>
      <c r="P223" s="83">
        <f>'2018_19 Energy'!P223/11</f>
        <v>21.90909090909091</v>
      </c>
      <c r="Q223" s="83">
        <f>'2018_19 Energy'!Q223/11</f>
        <v>38.727272727272727</v>
      </c>
      <c r="R223" s="83">
        <f>'2018_19 Energy'!R223/11</f>
        <v>61.81818181818182</v>
      </c>
      <c r="S223" s="83">
        <f>'2018_19 Energy'!S223/11</f>
        <v>109.44454545454546</v>
      </c>
      <c r="T223" s="84"/>
      <c r="U223" s="78">
        <f>'2018_19 Energy'!U223/11</f>
        <v>27.809090909090909</v>
      </c>
      <c r="V223" s="81">
        <f>'2018_19 Energy'!V223/11</f>
        <v>27.809090909090909</v>
      </c>
      <c r="W223" s="83">
        <f>'2018_19 Energy'!W223/11</f>
        <v>27.809090909090909</v>
      </c>
      <c r="Y223" s="78">
        <f t="shared" si="9"/>
        <v>186.70909090909092</v>
      </c>
      <c r="Z223" s="81">
        <f t="shared" si="10"/>
        <v>237.37181818181818</v>
      </c>
      <c r="AA223" s="83">
        <f t="shared" si="11"/>
        <v>137.25363636363636</v>
      </c>
    </row>
    <row r="224" spans="1:27" x14ac:dyDescent="0.2">
      <c r="A224" s="76">
        <f>'2018_19 Energy'!A224</f>
        <v>43593</v>
      </c>
      <c r="B224" s="77">
        <f>'2018_19 Energy'!B224</f>
        <v>12.13</v>
      </c>
      <c r="C224" s="78">
        <f>'2018_19 Energy'!C224/11</f>
        <v>57.445454545454545</v>
      </c>
      <c r="D224" s="78">
        <f>'2018_19 Energy'!D224/11</f>
        <v>83.972727272727283</v>
      </c>
      <c r="E224" s="78">
        <f>'2018_19 Energy'!E224/11</f>
        <v>108.5090909090909</v>
      </c>
      <c r="F224" s="78">
        <f>'2018_19 Energy'!F224/11</f>
        <v>32.879090909090912</v>
      </c>
      <c r="G224" s="79">
        <f>'2018_19 Energy'!G224/11</f>
        <v>15.745454545454544</v>
      </c>
      <c r="H224" s="79">
        <f>'2018_19 Energy'!H224/11</f>
        <v>51.981818181818177</v>
      </c>
      <c r="I224" s="78">
        <f>'2018_19 Energy'!I224/11</f>
        <v>157.03636363636363</v>
      </c>
      <c r="J224" s="80">
        <f>'2018_19 Energy'!J224</f>
        <v>8.77</v>
      </c>
      <c r="K224" s="81">
        <f>'2018_19 Energy'!K224/11</f>
        <v>95.433636363636367</v>
      </c>
      <c r="L224" s="81">
        <f>'2018_19 Energy'!L224/11</f>
        <v>132.34636363636363</v>
      </c>
      <c r="M224" s="81">
        <f>'2018_19 Energy'!M224/11</f>
        <v>158.40818181818182</v>
      </c>
      <c r="N224" s="81">
        <f>'2018_19 Energy'!N224/11</f>
        <v>207.85181818181817</v>
      </c>
      <c r="O224" s="82">
        <f>'2018_19 Energy'!O224</f>
        <v>15.3</v>
      </c>
      <c r="P224" s="83">
        <f>'2018_19 Energy'!P224/11</f>
        <v>21.636363636363637</v>
      </c>
      <c r="Q224" s="83">
        <f>'2018_19 Energy'!Q224/11</f>
        <v>38.363636363636367</v>
      </c>
      <c r="R224" s="83">
        <f>'2018_19 Energy'!R224/11</f>
        <v>61.454545454545453</v>
      </c>
      <c r="S224" s="83">
        <f>'2018_19 Energy'!S224/11</f>
        <v>109.09454545454545</v>
      </c>
      <c r="T224" s="84"/>
      <c r="U224" s="78">
        <f>'2018_19 Energy'!U224/11</f>
        <v>28.236363636363638</v>
      </c>
      <c r="V224" s="81">
        <f>'2018_19 Energy'!V224/11</f>
        <v>28.236363636363638</v>
      </c>
      <c r="W224" s="83">
        <f>'2018_19 Energy'!W224/11</f>
        <v>28.236363636363638</v>
      </c>
      <c r="Y224" s="78">
        <f t="shared" si="9"/>
        <v>185.27272727272728</v>
      </c>
      <c r="Z224" s="81">
        <f t="shared" si="10"/>
        <v>236.08818181818182</v>
      </c>
      <c r="AA224" s="83">
        <f t="shared" si="11"/>
        <v>137.3309090909091</v>
      </c>
    </row>
    <row r="225" spans="1:27" x14ac:dyDescent="0.2">
      <c r="A225" s="76">
        <f>'2018_19 Energy'!A225</f>
        <v>43594</v>
      </c>
      <c r="B225" s="77">
        <f>'2018_19 Energy'!B225</f>
        <v>12.23</v>
      </c>
      <c r="C225" s="78">
        <f>'2018_19 Energy'!C225/11</f>
        <v>56.336363636363643</v>
      </c>
      <c r="D225" s="78">
        <f>'2018_19 Energy'!D225/11</f>
        <v>82.572727272727263</v>
      </c>
      <c r="E225" s="78">
        <f>'2018_19 Energy'!E225/11</f>
        <v>107.06363636363636</v>
      </c>
      <c r="F225" s="78">
        <f>'2018_19 Energy'!F225/11</f>
        <v>32.948181818181816</v>
      </c>
      <c r="G225" s="79">
        <f>'2018_19 Energy'!G225/11</f>
        <v>15.654545454545454</v>
      </c>
      <c r="H225" s="79">
        <f>'2018_19 Energy'!H225/11</f>
        <v>51.854545454545452</v>
      </c>
      <c r="I225" s="78">
        <f>'2018_19 Energy'!I225/11</f>
        <v>155.63636363636363</v>
      </c>
      <c r="J225" s="80">
        <f>'2018_19 Energy'!J225</f>
        <v>8.89</v>
      </c>
      <c r="K225" s="81">
        <f>'2018_19 Energy'!K225/11</f>
        <v>94.103636363636369</v>
      </c>
      <c r="L225" s="81">
        <f>'2018_19 Energy'!L225/11</f>
        <v>130.65636363636364</v>
      </c>
      <c r="M225" s="81">
        <f>'2018_19 Energy'!M225/11</f>
        <v>156.66454545454545</v>
      </c>
      <c r="N225" s="81">
        <f>'2018_19 Energy'!N225/11</f>
        <v>206.14909090909089</v>
      </c>
      <c r="O225" s="82">
        <f>'2018_19 Energy'!O225</f>
        <v>15.34</v>
      </c>
      <c r="P225" s="83">
        <f>'2018_19 Energy'!P225/11</f>
        <v>21.181818181818183</v>
      </c>
      <c r="Q225" s="83">
        <f>'2018_19 Energy'!Q225/11</f>
        <v>37.81818181818182</v>
      </c>
      <c r="R225" s="83">
        <f>'2018_19 Energy'!R225/11</f>
        <v>60.909090909090907</v>
      </c>
      <c r="S225" s="83">
        <f>'2018_19 Energy'!S225/11</f>
        <v>108.60090909090908</v>
      </c>
      <c r="T225" s="84"/>
      <c r="U225" s="78">
        <f>'2018_19 Energy'!U225/11</f>
        <v>28.672727272727272</v>
      </c>
      <c r="V225" s="81">
        <f>'2018_19 Energy'!V225/11</f>
        <v>28.672727272727272</v>
      </c>
      <c r="W225" s="83">
        <f>'2018_19 Energy'!W225/11</f>
        <v>28.672727272727272</v>
      </c>
      <c r="Y225" s="78">
        <f t="shared" si="9"/>
        <v>184.30909090909091</v>
      </c>
      <c r="Z225" s="81">
        <f t="shared" si="10"/>
        <v>234.82181818181817</v>
      </c>
      <c r="AA225" s="83">
        <f t="shared" si="11"/>
        <v>137.27363636363634</v>
      </c>
    </row>
    <row r="226" spans="1:27" x14ac:dyDescent="0.2">
      <c r="A226" s="76">
        <f>'2018_19 Energy'!A226</f>
        <v>43595</v>
      </c>
      <c r="B226" s="77">
        <f>'2018_19 Energy'!B226</f>
        <v>12.32</v>
      </c>
      <c r="C226" s="78">
        <f>'2018_19 Energy'!C226/11</f>
        <v>55.281818181818181</v>
      </c>
      <c r="D226" s="78">
        <f>'2018_19 Energy'!D226/11</f>
        <v>81.227272727272734</v>
      </c>
      <c r="E226" s="78">
        <f>'2018_19 Energy'!E226/11</f>
        <v>105.67272727272729</v>
      </c>
      <c r="F226" s="78">
        <f>'2018_19 Energy'!F226/11</f>
        <v>33.015454545454546</v>
      </c>
      <c r="G226" s="79">
        <f>'2018_19 Energy'!G226/11</f>
        <v>15.554545454545455</v>
      </c>
      <c r="H226" s="79">
        <f>'2018_19 Energy'!H226/11</f>
        <v>51.672727272727272</v>
      </c>
      <c r="I226" s="78">
        <f>'2018_19 Energy'!I226/11</f>
        <v>154.16363636363636</v>
      </c>
      <c r="J226" s="80">
        <f>'2018_19 Energy'!J226</f>
        <v>9.02</v>
      </c>
      <c r="K226" s="81">
        <f>'2018_19 Energy'!K226/11</f>
        <v>92.592727272727274</v>
      </c>
      <c r="L226" s="81">
        <f>'2018_19 Energy'!L226/11</f>
        <v>128.73636363636362</v>
      </c>
      <c r="M226" s="81">
        <f>'2018_19 Energy'!M226/11</f>
        <v>154.68181818181819</v>
      </c>
      <c r="N226" s="81">
        <f>'2018_19 Energy'!N226/11</f>
        <v>204.06818181818181</v>
      </c>
      <c r="O226" s="82">
        <f>'2018_19 Energy'!O226</f>
        <v>15.36</v>
      </c>
      <c r="P226" s="83">
        <f>'2018_19 Energy'!P226/11</f>
        <v>20.90909090909091</v>
      </c>
      <c r="Q226" s="83">
        <f>'2018_19 Energy'!Q226/11</f>
        <v>37.454545454545453</v>
      </c>
      <c r="R226" s="83">
        <f>'2018_19 Energy'!R226/11</f>
        <v>60.545454545454547</v>
      </c>
      <c r="S226" s="83">
        <f>'2018_19 Energy'!S226/11</f>
        <v>108.19909090909091</v>
      </c>
      <c r="T226" s="84"/>
      <c r="U226" s="78">
        <f>'2018_19 Energy'!U226/11</f>
        <v>29.09090909090909</v>
      </c>
      <c r="V226" s="81">
        <f>'2018_19 Energy'!V226/11</f>
        <v>29.09090909090909</v>
      </c>
      <c r="W226" s="83">
        <f>'2018_19 Energy'!W226/11</f>
        <v>29.09090909090909</v>
      </c>
      <c r="Y226" s="78">
        <f t="shared" si="9"/>
        <v>183.25454545454545</v>
      </c>
      <c r="Z226" s="81">
        <f t="shared" si="10"/>
        <v>233.15909090909091</v>
      </c>
      <c r="AA226" s="83">
        <f t="shared" si="11"/>
        <v>137.29</v>
      </c>
    </row>
    <row r="227" spans="1:27" x14ac:dyDescent="0.2">
      <c r="A227" s="76">
        <f>'2018_19 Energy'!A227</f>
        <v>43596</v>
      </c>
      <c r="B227" s="77">
        <f>'2018_19 Energy'!B227</f>
        <v>12.42</v>
      </c>
      <c r="C227" s="78">
        <f>'2018_19 Energy'!C227/11</f>
        <v>54.172727272727272</v>
      </c>
      <c r="D227" s="78">
        <f>'2018_19 Energy'!D227/11</f>
        <v>78.872727272727275</v>
      </c>
      <c r="E227" s="78">
        <f>'2018_19 Energy'!E227/11</f>
        <v>101.8</v>
      </c>
      <c r="F227" s="78">
        <f>'2018_19 Energy'!F227/11</f>
        <v>31.453636363636363</v>
      </c>
      <c r="G227" s="79">
        <f>'2018_19 Energy'!G227/11</f>
        <v>14.727272727272727</v>
      </c>
      <c r="H227" s="79">
        <f>'2018_19 Energy'!H227/11</f>
        <v>49.109090909090916</v>
      </c>
      <c r="I227" s="78">
        <f>'2018_19 Energy'!I227/11</f>
        <v>146.51818181818183</v>
      </c>
      <c r="J227" s="80">
        <f>'2018_19 Energy'!J227</f>
        <v>9.14</v>
      </c>
      <c r="K227" s="81">
        <f>'2018_19 Energy'!K227/11</f>
        <v>91.27</v>
      </c>
      <c r="L227" s="81">
        <f>'2018_19 Energy'!L227/11</f>
        <v>125.73090909090909</v>
      </c>
      <c r="M227" s="81">
        <f>'2018_19 Energy'!M227/11</f>
        <v>149.97999999999999</v>
      </c>
      <c r="N227" s="81">
        <f>'2018_19 Energy'!N227/11</f>
        <v>195.39181818181817</v>
      </c>
      <c r="O227" s="82">
        <f>'2018_19 Energy'!O227</f>
        <v>15.39</v>
      </c>
      <c r="P227" s="83">
        <f>'2018_19 Energy'!P227/11</f>
        <v>20.545454545454547</v>
      </c>
      <c r="Q227" s="83">
        <f>'2018_19 Energy'!Q227/11</f>
        <v>36.454545454545453</v>
      </c>
      <c r="R227" s="83">
        <f>'2018_19 Energy'!R227/11</f>
        <v>58.18181818181818</v>
      </c>
      <c r="S227" s="83">
        <f>'2018_19 Energy'!S227/11</f>
        <v>102.25545454545454</v>
      </c>
      <c r="T227" s="84"/>
      <c r="U227" s="78">
        <f>'2018_19 Energy'!U227/11</f>
        <v>29.518181818181816</v>
      </c>
      <c r="V227" s="81">
        <f>'2018_19 Energy'!V227/11</f>
        <v>29.518181818181816</v>
      </c>
      <c r="W227" s="83">
        <f>'2018_19 Energy'!W227/11</f>
        <v>29.518181818181816</v>
      </c>
      <c r="Y227" s="78">
        <f t="shared" si="9"/>
        <v>176.03636363636366</v>
      </c>
      <c r="Z227" s="81">
        <f t="shared" si="10"/>
        <v>224.90999999999997</v>
      </c>
      <c r="AA227" s="83">
        <f t="shared" si="11"/>
        <v>131.77363636363634</v>
      </c>
    </row>
    <row r="228" spans="1:27" x14ac:dyDescent="0.2">
      <c r="A228" s="76">
        <f>'2018_19 Energy'!A228</f>
        <v>43597</v>
      </c>
      <c r="B228" s="77">
        <f>'2018_19 Energy'!B228</f>
        <v>12.51</v>
      </c>
      <c r="C228" s="78">
        <f>'2018_19 Energy'!C228/11</f>
        <v>53.172727272727272</v>
      </c>
      <c r="D228" s="78">
        <f>'2018_19 Energy'!D228/11</f>
        <v>77.609090909090909</v>
      </c>
      <c r="E228" s="78">
        <f>'2018_19 Energy'!E228/11</f>
        <v>100.5</v>
      </c>
      <c r="F228" s="78">
        <f>'2018_19 Energy'!F228/11</f>
        <v>31.310000000000002</v>
      </c>
      <c r="G228" s="79">
        <f>'2018_19 Energy'!G228/11</f>
        <v>14.563636363636363</v>
      </c>
      <c r="H228" s="79">
        <f>'2018_19 Energy'!H228/11</f>
        <v>48.772727272727273</v>
      </c>
      <c r="I228" s="78">
        <f>'2018_19 Energy'!I228/11</f>
        <v>145.01818181818183</v>
      </c>
      <c r="J228" s="80">
        <f>'2018_19 Energy'!J228</f>
        <v>9.27</v>
      </c>
      <c r="K228" s="81">
        <f>'2018_19 Energy'!K228/11</f>
        <v>89.813636363636363</v>
      </c>
      <c r="L228" s="81">
        <f>'2018_19 Energy'!L228/11</f>
        <v>123.89454545454545</v>
      </c>
      <c r="M228" s="81">
        <f>'2018_19 Energy'!M228/11</f>
        <v>148.08727272727273</v>
      </c>
      <c r="N228" s="81">
        <f>'2018_19 Energy'!N228/11</f>
        <v>193.30090909090907</v>
      </c>
      <c r="O228" s="82">
        <f>'2018_19 Energy'!O228</f>
        <v>15.41</v>
      </c>
      <c r="P228" s="83">
        <f>'2018_19 Energy'!P228/11</f>
        <v>20.363636363636363</v>
      </c>
      <c r="Q228" s="83">
        <f>'2018_19 Energy'!Q228/11</f>
        <v>36.18181818181818</v>
      </c>
      <c r="R228" s="83">
        <f>'2018_19 Energy'!R228/11</f>
        <v>57.909090909090907</v>
      </c>
      <c r="S228" s="83">
        <f>'2018_19 Energy'!S228/11</f>
        <v>101.80454545454545</v>
      </c>
      <c r="T228" s="84"/>
      <c r="U228" s="78">
        <f>'2018_19 Energy'!U228/11</f>
        <v>29.927272727272726</v>
      </c>
      <c r="V228" s="81">
        <f>'2018_19 Energy'!V228/11</f>
        <v>29.927272727272726</v>
      </c>
      <c r="W228" s="83">
        <f>'2018_19 Energy'!W228/11</f>
        <v>29.927272727272726</v>
      </c>
      <c r="Y228" s="78">
        <f t="shared" si="9"/>
        <v>174.94545454545457</v>
      </c>
      <c r="Z228" s="81">
        <f t="shared" si="10"/>
        <v>223.22818181818181</v>
      </c>
      <c r="AA228" s="83">
        <f t="shared" si="11"/>
        <v>131.73181818181817</v>
      </c>
    </row>
    <row r="229" spans="1:27" x14ac:dyDescent="0.2">
      <c r="A229" s="76">
        <f>'2018_19 Energy'!A229</f>
        <v>43598</v>
      </c>
      <c r="B229" s="77">
        <f>'2018_19 Energy'!B229</f>
        <v>12.59</v>
      </c>
      <c r="C229" s="78">
        <f>'2018_19 Energy'!C229/11</f>
        <v>52.227272727272727</v>
      </c>
      <c r="D229" s="78">
        <f>'2018_19 Energy'!D229/11</f>
        <v>77.436363636363637</v>
      </c>
      <c r="E229" s="78">
        <f>'2018_19 Energy'!E229/11</f>
        <v>102.15454545454546</v>
      </c>
      <c r="F229" s="78">
        <f>'2018_19 Energy'!F229/11</f>
        <v>40.242727272727272</v>
      </c>
      <c r="G229" s="79">
        <f>'2018_19 Energy'!G229/11</f>
        <v>18.59090909090909</v>
      </c>
      <c r="H229" s="79">
        <f>'2018_19 Energy'!H229/11</f>
        <v>63.309090909090905</v>
      </c>
      <c r="I229" s="78">
        <f>'2018_19 Energy'!I229/11</f>
        <v>158.14545454545453</v>
      </c>
      <c r="J229" s="80">
        <f>'2018_19 Energy'!J229</f>
        <v>9.41</v>
      </c>
      <c r="K229" s="81">
        <f>'2018_19 Energy'!K229/11</f>
        <v>88.176363636363646</v>
      </c>
      <c r="L229" s="81">
        <f>'2018_19 Energy'!L229/11</f>
        <v>123.24272727272728</v>
      </c>
      <c r="M229" s="81">
        <f>'2018_19 Energy'!M229/11</f>
        <v>149.45818181818183</v>
      </c>
      <c r="N229" s="81">
        <f>'2018_19 Energy'!N229/11</f>
        <v>206.31909090909093</v>
      </c>
      <c r="O229" s="82">
        <f>'2018_19 Energy'!O229</f>
        <v>15.42</v>
      </c>
      <c r="P229" s="83">
        <f>'2018_19 Energy'!P229/11</f>
        <v>20.272727272727273</v>
      </c>
      <c r="Q229" s="83">
        <f>'2018_19 Energy'!Q229/11</f>
        <v>36.636363636363633</v>
      </c>
      <c r="R229" s="83">
        <f>'2018_19 Energy'!R229/11</f>
        <v>60.090909090909093</v>
      </c>
      <c r="S229" s="83">
        <f>'2018_19 Energy'!S229/11</f>
        <v>115.26727272727273</v>
      </c>
      <c r="T229" s="84"/>
      <c r="U229" s="78">
        <f>'2018_19 Energy'!U229/11</f>
        <v>30.345454545454547</v>
      </c>
      <c r="V229" s="81">
        <f>'2018_19 Energy'!V229/11</f>
        <v>30.345454545454547</v>
      </c>
      <c r="W229" s="83">
        <f>'2018_19 Energy'!W229/11</f>
        <v>30.345454545454547</v>
      </c>
      <c r="Y229" s="78">
        <f t="shared" si="9"/>
        <v>188.49090909090907</v>
      </c>
      <c r="Z229" s="81">
        <f t="shared" si="10"/>
        <v>236.66454545454548</v>
      </c>
      <c r="AA229" s="83">
        <f t="shared" si="11"/>
        <v>145.61272727272728</v>
      </c>
    </row>
    <row r="230" spans="1:27" x14ac:dyDescent="0.2">
      <c r="A230" s="76">
        <f>'2018_19 Energy'!A230</f>
        <v>43599</v>
      </c>
      <c r="B230" s="77">
        <f>'2018_19 Energy'!B230</f>
        <v>12.68</v>
      </c>
      <c r="C230" s="78">
        <f>'2018_19 Energy'!C230/11</f>
        <v>51.190909090909095</v>
      </c>
      <c r="D230" s="78">
        <f>'2018_19 Energy'!D230/11</f>
        <v>76.127272727272725</v>
      </c>
      <c r="E230" s="78">
        <f>'2018_19 Energy'!E230/11</f>
        <v>100.8</v>
      </c>
      <c r="F230" s="78">
        <f>'2018_19 Energy'!F230/11</f>
        <v>40.331818181818178</v>
      </c>
      <c r="G230" s="79">
        <f>'2018_19 Energy'!G230/11</f>
        <v>18.481818181818184</v>
      </c>
      <c r="H230" s="79">
        <f>'2018_19 Energy'!H230/11</f>
        <v>63.136363636363633</v>
      </c>
      <c r="I230" s="78">
        <f>'2018_19 Energy'!I230/11</f>
        <v>156.85454545454547</v>
      </c>
      <c r="J230" s="80">
        <f>'2018_19 Energy'!J230</f>
        <v>9.5500000000000007</v>
      </c>
      <c r="K230" s="81">
        <f>'2018_19 Energy'!K230/11</f>
        <v>86.580909090909088</v>
      </c>
      <c r="L230" s="81">
        <f>'2018_19 Energy'!L230/11</f>
        <v>121.21272727272726</v>
      </c>
      <c r="M230" s="81">
        <f>'2018_19 Energy'!M230/11</f>
        <v>147.35909090909092</v>
      </c>
      <c r="N230" s="81">
        <f>'2018_19 Energy'!N230/11</f>
        <v>204.27454545454546</v>
      </c>
      <c r="O230" s="82">
        <f>'2018_19 Energy'!O230</f>
        <v>15.44</v>
      </c>
      <c r="P230" s="83">
        <f>'2018_19 Energy'!P230/11</f>
        <v>20</v>
      </c>
      <c r="Q230" s="83">
        <f>'2018_19 Energy'!Q230/11</f>
        <v>36.363636363636367</v>
      </c>
      <c r="R230" s="83">
        <f>'2018_19 Energy'!R230/11</f>
        <v>59.727272727272727</v>
      </c>
      <c r="S230" s="83">
        <f>'2018_19 Energy'!S230/11</f>
        <v>115.0409090909091</v>
      </c>
      <c r="T230" s="84"/>
      <c r="U230" s="78">
        <f>'2018_19 Energy'!U230/11</f>
        <v>30.745454545454546</v>
      </c>
      <c r="V230" s="81">
        <f>'2018_19 Energy'!V230/11</f>
        <v>30.745454545454546</v>
      </c>
      <c r="W230" s="83">
        <f>'2018_19 Energy'!W230/11</f>
        <v>30.745454545454546</v>
      </c>
      <c r="Y230" s="78">
        <f t="shared" si="9"/>
        <v>187.60000000000002</v>
      </c>
      <c r="Z230" s="81">
        <f t="shared" si="10"/>
        <v>235.02</v>
      </c>
      <c r="AA230" s="83">
        <f t="shared" si="11"/>
        <v>145.78636363636363</v>
      </c>
    </row>
    <row r="231" spans="1:27" x14ac:dyDescent="0.2">
      <c r="A231" s="76">
        <f>'2018_19 Energy'!A231</f>
        <v>43600</v>
      </c>
      <c r="B231" s="77">
        <f>'2018_19 Energy'!B231</f>
        <v>12.77</v>
      </c>
      <c r="C231" s="78">
        <f>'2018_19 Energy'!C231/11</f>
        <v>50.154545454545456</v>
      </c>
      <c r="D231" s="78">
        <f>'2018_19 Energy'!D231/11</f>
        <v>74.790909090909096</v>
      </c>
      <c r="E231" s="78">
        <f>'2018_19 Energy'!E231/11</f>
        <v>99.427272727272737</v>
      </c>
      <c r="F231" s="78">
        <f>'2018_19 Energy'!F231/11</f>
        <v>40.227272727272727</v>
      </c>
      <c r="G231" s="79">
        <f>'2018_19 Energy'!G231/11</f>
        <v>18.5</v>
      </c>
      <c r="H231" s="79">
        <f>'2018_19 Energy'!H231/11</f>
        <v>63.1</v>
      </c>
      <c r="I231" s="78">
        <f>'2018_19 Energy'!I231/11</f>
        <v>155.35454545454547</v>
      </c>
      <c r="J231" s="80">
        <f>'2018_19 Energy'!J231</f>
        <v>9.69</v>
      </c>
      <c r="K231" s="81">
        <f>'2018_19 Energy'!K231/11</f>
        <v>84.969090909090909</v>
      </c>
      <c r="L231" s="81">
        <f>'2018_19 Energy'!L231/11</f>
        <v>119.16272727272727</v>
      </c>
      <c r="M231" s="81">
        <f>'2018_19 Energy'!M231/11</f>
        <v>145.23909090909092</v>
      </c>
      <c r="N231" s="81">
        <f>'2018_19 Energy'!N231/11</f>
        <v>202.01545454545456</v>
      </c>
      <c r="O231" s="82">
        <f>'2018_19 Energy'!O231</f>
        <v>15.45</v>
      </c>
      <c r="P231" s="83">
        <f>'2018_19 Energy'!P231/11</f>
        <v>19.818181818181817</v>
      </c>
      <c r="Q231" s="83">
        <f>'2018_19 Energy'!Q231/11</f>
        <v>36.18181818181818</v>
      </c>
      <c r="R231" s="83">
        <f>'2018_19 Energy'!R231/11</f>
        <v>59.545454545454547</v>
      </c>
      <c r="S231" s="83">
        <f>'2018_19 Energy'!S231/11</f>
        <v>114.75181818181818</v>
      </c>
      <c r="T231" s="84"/>
      <c r="U231" s="78">
        <f>'2018_19 Energy'!U231/11</f>
        <v>31.163636363636364</v>
      </c>
      <c r="V231" s="81">
        <f>'2018_19 Energy'!V231/11</f>
        <v>31.163636363636364</v>
      </c>
      <c r="W231" s="83">
        <f>'2018_19 Energy'!W231/11</f>
        <v>31.163636363636364</v>
      </c>
      <c r="Y231" s="78">
        <f t="shared" si="9"/>
        <v>186.51818181818183</v>
      </c>
      <c r="Z231" s="81">
        <f t="shared" si="10"/>
        <v>233.17909090909092</v>
      </c>
      <c r="AA231" s="83">
        <f t="shared" si="11"/>
        <v>145.91545454545454</v>
      </c>
    </row>
    <row r="232" spans="1:27" x14ac:dyDescent="0.2">
      <c r="A232" s="76">
        <f>'2018_19 Energy'!A232</f>
        <v>43601</v>
      </c>
      <c r="B232" s="77">
        <f>'2018_19 Energy'!B232</f>
        <v>12.86</v>
      </c>
      <c r="C232" s="78">
        <f>'2018_19 Energy'!C232/11</f>
        <v>49.190909090909095</v>
      </c>
      <c r="D232" s="78">
        <f>'2018_19 Energy'!D232/11</f>
        <v>73.572727272727263</v>
      </c>
      <c r="E232" s="78">
        <f>'2018_19 Energy'!E232/11</f>
        <v>98.163636363636357</v>
      </c>
      <c r="F232" s="78">
        <f>'2018_19 Energy'!F232/11</f>
        <v>40.121818181818178</v>
      </c>
      <c r="G232" s="79">
        <f>'2018_19 Energy'!G232/11</f>
        <v>18.518181818181816</v>
      </c>
      <c r="H232" s="79">
        <f>'2018_19 Energy'!H232/11</f>
        <v>63.06363636363637</v>
      </c>
      <c r="I232" s="78">
        <f>'2018_19 Energy'!I232/11</f>
        <v>153.96363636363637</v>
      </c>
      <c r="J232" s="80">
        <f>'2018_19 Energy'!J232</f>
        <v>9.83</v>
      </c>
      <c r="K232" s="81">
        <f>'2018_19 Energy'!K232/11</f>
        <v>83.441818181818178</v>
      </c>
      <c r="L232" s="81">
        <f>'2018_19 Energy'!L232/11</f>
        <v>117.21818181818183</v>
      </c>
      <c r="M232" s="81">
        <f>'2018_19 Energy'!M232/11</f>
        <v>143.2290909090909</v>
      </c>
      <c r="N232" s="81">
        <f>'2018_19 Energy'!N232/11</f>
        <v>199.86454545454546</v>
      </c>
      <c r="O232" s="82">
        <f>'2018_19 Energy'!O232</f>
        <v>15.45</v>
      </c>
      <c r="P232" s="83">
        <f>'2018_19 Energy'!P232/11</f>
        <v>19.90909090909091</v>
      </c>
      <c r="Q232" s="83">
        <f>'2018_19 Energy'!Q232/11</f>
        <v>36.272727272727273</v>
      </c>
      <c r="R232" s="83">
        <f>'2018_19 Energy'!R232/11</f>
        <v>59.636363636363633</v>
      </c>
      <c r="S232" s="83">
        <f>'2018_19 Energy'!S232/11</f>
        <v>114.72363636363637</v>
      </c>
      <c r="T232" s="84"/>
      <c r="U232" s="78">
        <f>'2018_19 Energy'!U232/11</f>
        <v>31.563636363636363</v>
      </c>
      <c r="V232" s="81">
        <f>'2018_19 Energy'!V232/11</f>
        <v>31.563636363636363</v>
      </c>
      <c r="W232" s="83">
        <f>'2018_19 Energy'!W232/11</f>
        <v>31.563636363636363</v>
      </c>
      <c r="Y232" s="78">
        <f t="shared" si="9"/>
        <v>185.52727272727273</v>
      </c>
      <c r="Z232" s="81">
        <f t="shared" si="10"/>
        <v>231.42818181818183</v>
      </c>
      <c r="AA232" s="83">
        <f t="shared" si="11"/>
        <v>146.28727272727275</v>
      </c>
    </row>
    <row r="233" spans="1:27" x14ac:dyDescent="0.2">
      <c r="A233" s="76">
        <f>'2018_19 Energy'!A233</f>
        <v>43602</v>
      </c>
      <c r="B233" s="77">
        <f>'2018_19 Energy'!B233</f>
        <v>12.95</v>
      </c>
      <c r="C233" s="78">
        <f>'2018_19 Energy'!C233/11</f>
        <v>49.327272727272728</v>
      </c>
      <c r="D233" s="78">
        <f>'2018_19 Energy'!D233/11</f>
        <v>71.86363636363636</v>
      </c>
      <c r="E233" s="78">
        <f>'2018_19 Energy'!E233/11</f>
        <v>95.836363636363643</v>
      </c>
      <c r="F233" s="78">
        <f>'2018_19 Energy'!F233/11</f>
        <v>38.557272727272725</v>
      </c>
      <c r="G233" s="79">
        <f>'2018_19 Energy'!G233/11</f>
        <v>17.836363636363636</v>
      </c>
      <c r="H233" s="79">
        <f>'2018_19 Energy'!H233/11</f>
        <v>60.345454545454544</v>
      </c>
      <c r="I233" s="78">
        <f>'2018_19 Energy'!I233/11</f>
        <v>149.91818181818181</v>
      </c>
      <c r="J233" s="80">
        <f>'2018_19 Energy'!J233</f>
        <v>9.9700000000000006</v>
      </c>
      <c r="K233" s="81">
        <f>'2018_19 Energy'!K233/11</f>
        <v>83.828181818181818</v>
      </c>
      <c r="L233" s="81">
        <f>'2018_19 Energy'!L233/11</f>
        <v>115.07181818181817</v>
      </c>
      <c r="M233" s="81">
        <f>'2018_19 Energy'!M233/11</f>
        <v>140.39090909090908</v>
      </c>
      <c r="N233" s="81">
        <f>'2018_19 Energy'!N233/11</f>
        <v>195.28363636363636</v>
      </c>
      <c r="O233" s="82">
        <f>'2018_19 Energy'!O233</f>
        <v>15.46</v>
      </c>
      <c r="P233" s="83">
        <f>'2018_19 Energy'!P233/11</f>
        <v>20.272727272727273</v>
      </c>
      <c r="Q233" s="83">
        <f>'2018_19 Energy'!Q233/11</f>
        <v>35.454545454545453</v>
      </c>
      <c r="R233" s="83">
        <f>'2018_19 Energy'!R233/11</f>
        <v>58.272727272727273</v>
      </c>
      <c r="S233" s="83">
        <f>'2018_19 Energy'!S233/11</f>
        <v>111.70545454545454</v>
      </c>
      <c r="T233" s="84"/>
      <c r="U233" s="78">
        <f>'2018_19 Energy'!U233/11</f>
        <v>31.945454545454542</v>
      </c>
      <c r="V233" s="81">
        <f>'2018_19 Energy'!V233/11</f>
        <v>31.945454545454542</v>
      </c>
      <c r="W233" s="83">
        <f>'2018_19 Energy'!W233/11</f>
        <v>31.945454545454542</v>
      </c>
      <c r="Y233" s="78">
        <f t="shared" si="9"/>
        <v>181.86363636363635</v>
      </c>
      <c r="Z233" s="81">
        <f t="shared" si="10"/>
        <v>227.2290909090909</v>
      </c>
      <c r="AA233" s="83">
        <f t="shared" si="11"/>
        <v>143.6509090909091</v>
      </c>
    </row>
    <row r="234" spans="1:27" x14ac:dyDescent="0.2">
      <c r="A234" s="76">
        <f>'2018_19 Energy'!A234</f>
        <v>43603</v>
      </c>
      <c r="B234" s="77">
        <f>'2018_19 Energy'!B234</f>
        <v>13.06</v>
      </c>
      <c r="C234" s="78">
        <f>'2018_19 Energy'!C234/11</f>
        <v>48.918181818181822</v>
      </c>
      <c r="D234" s="78">
        <f>'2018_19 Energy'!D234/11</f>
        <v>66.418181818181822</v>
      </c>
      <c r="E234" s="78">
        <f>'2018_19 Energy'!E234/11</f>
        <v>89.318181818181813</v>
      </c>
      <c r="F234" s="78">
        <f>'2018_19 Energy'!F234/11</f>
        <v>32.826363636363631</v>
      </c>
      <c r="G234" s="79">
        <f>'2018_19 Energy'!G234/11</f>
        <v>15.30909090909091</v>
      </c>
      <c r="H234" s="79">
        <f>'2018_19 Energy'!H234/11</f>
        <v>51.172727272727272</v>
      </c>
      <c r="I234" s="78">
        <f>'2018_19 Energy'!I234/11</f>
        <v>136.58181818181819</v>
      </c>
      <c r="J234" s="80">
        <f>'2018_19 Energy'!J234</f>
        <v>10.11</v>
      </c>
      <c r="K234" s="81">
        <f>'2018_19 Energy'!K234/11</f>
        <v>83.670909090909092</v>
      </c>
      <c r="L234" s="81">
        <f>'2018_19 Energy'!L234/11</f>
        <v>107.9909090909091</v>
      </c>
      <c r="M234" s="81">
        <f>'2018_19 Energy'!M234/11</f>
        <v>132.12909090909091</v>
      </c>
      <c r="N234" s="81">
        <f>'2018_19 Energy'!N234/11</f>
        <v>180.13545454545454</v>
      </c>
      <c r="O234" s="82">
        <f>'2018_19 Energy'!O234</f>
        <v>15.46</v>
      </c>
      <c r="P234" s="83">
        <f>'2018_19 Energy'!P234/11</f>
        <v>20.636363636363637</v>
      </c>
      <c r="Q234" s="83">
        <f>'2018_19 Energy'!Q234/11</f>
        <v>32.636363636363633</v>
      </c>
      <c r="R234" s="83">
        <f>'2018_19 Energy'!R234/11</f>
        <v>54.454545454545453</v>
      </c>
      <c r="S234" s="83">
        <f>'2018_19 Energy'!S234/11</f>
        <v>101.15454545454546</v>
      </c>
      <c r="T234" s="84"/>
      <c r="U234" s="78">
        <f>'2018_19 Energy'!U234/11</f>
        <v>32.336363636363636</v>
      </c>
      <c r="V234" s="81">
        <f>'2018_19 Energy'!V234/11</f>
        <v>32.336363636363636</v>
      </c>
      <c r="W234" s="83">
        <f>'2018_19 Energy'!W234/11</f>
        <v>32.336363636363636</v>
      </c>
      <c r="Y234" s="78">
        <f t="shared" si="9"/>
        <v>168.91818181818184</v>
      </c>
      <c r="Z234" s="81">
        <f t="shared" si="10"/>
        <v>212.47181818181818</v>
      </c>
      <c r="AA234" s="83">
        <f t="shared" si="11"/>
        <v>133.4909090909091</v>
      </c>
    </row>
    <row r="235" spans="1:27" x14ac:dyDescent="0.2">
      <c r="A235" s="76">
        <f>'2018_19 Energy'!A235</f>
        <v>43604</v>
      </c>
      <c r="B235" s="77">
        <f>'2018_19 Energy'!B235</f>
        <v>13.18</v>
      </c>
      <c r="C235" s="78">
        <f>'2018_19 Energy'!C235/11</f>
        <v>47.463636363636368</v>
      </c>
      <c r="D235" s="78">
        <f>'2018_19 Energy'!D235/11</f>
        <v>64.463636363636368</v>
      </c>
      <c r="E235" s="78">
        <f>'2018_19 Energy'!E235/11</f>
        <v>87.127272727272725</v>
      </c>
      <c r="F235" s="78">
        <f>'2018_19 Energy'!F235/11</f>
        <v>30.514545454545456</v>
      </c>
      <c r="G235" s="79">
        <f>'2018_19 Energy'!G235/11</f>
        <v>14.272727272727273</v>
      </c>
      <c r="H235" s="79">
        <f>'2018_19 Energy'!H235/11</f>
        <v>47.609090909090916</v>
      </c>
      <c r="I235" s="78">
        <f>'2018_19 Energy'!I235/11</f>
        <v>131.56363636363636</v>
      </c>
      <c r="J235" s="80">
        <f>'2018_19 Energy'!J235</f>
        <v>10.24</v>
      </c>
      <c r="K235" s="81">
        <f>'2018_19 Energy'!K235/11</f>
        <v>82.098181818181828</v>
      </c>
      <c r="L235" s="81">
        <f>'2018_19 Energy'!L235/11</f>
        <v>105.77</v>
      </c>
      <c r="M235" s="81">
        <f>'2018_19 Energy'!M235/11</f>
        <v>129.62909090909091</v>
      </c>
      <c r="N235" s="81">
        <f>'2018_19 Energy'!N235/11</f>
        <v>174.76272727272729</v>
      </c>
      <c r="O235" s="82">
        <f>'2018_19 Energy'!O235</f>
        <v>15.46</v>
      </c>
      <c r="P235" s="83">
        <f>'2018_19 Energy'!P235/11</f>
        <v>20.636363636363637</v>
      </c>
      <c r="Q235" s="83">
        <f>'2018_19 Energy'!Q235/11</f>
        <v>32.454545454545453</v>
      </c>
      <c r="R235" s="83">
        <f>'2018_19 Energy'!R235/11</f>
        <v>54.18181818181818</v>
      </c>
      <c r="S235" s="83">
        <f>'2018_19 Energy'!S235/11</f>
        <v>98.054545454545448</v>
      </c>
      <c r="T235" s="84"/>
      <c r="U235" s="78">
        <f>'2018_19 Energy'!U235/11</f>
        <v>32.727272727272727</v>
      </c>
      <c r="V235" s="81">
        <f>'2018_19 Energy'!V235/11</f>
        <v>32.727272727272727</v>
      </c>
      <c r="W235" s="83">
        <f>'2018_19 Energy'!W235/11</f>
        <v>32.727272727272727</v>
      </c>
      <c r="Y235" s="78">
        <f t="shared" si="9"/>
        <v>164.29090909090908</v>
      </c>
      <c r="Z235" s="81">
        <f t="shared" si="10"/>
        <v>207.49</v>
      </c>
      <c r="AA235" s="83">
        <f t="shared" si="11"/>
        <v>130.78181818181818</v>
      </c>
    </row>
    <row r="236" spans="1:27" x14ac:dyDescent="0.2">
      <c r="A236" s="76">
        <f>'2018_19 Energy'!A236</f>
        <v>43605</v>
      </c>
      <c r="B236" s="77">
        <f>'2018_19 Energy'!B236</f>
        <v>13.31</v>
      </c>
      <c r="C236" s="78">
        <f>'2018_19 Energy'!C236/11</f>
        <v>44.118181818181817</v>
      </c>
      <c r="D236" s="78">
        <f>'2018_19 Energy'!D236/11</f>
        <v>67.109090909090909</v>
      </c>
      <c r="E236" s="78">
        <f>'2018_19 Energy'!E236/11</f>
        <v>91.481818181818184</v>
      </c>
      <c r="F236" s="78">
        <f>'2018_19 Energy'!F236/11</f>
        <v>39.699999999999996</v>
      </c>
      <c r="G236" s="79">
        <f>'2018_19 Energy'!G236/11</f>
        <v>18.581818181818182</v>
      </c>
      <c r="H236" s="79">
        <f>'2018_19 Energy'!H236/11</f>
        <v>62.909090909090907</v>
      </c>
      <c r="I236" s="78">
        <f>'2018_19 Energy'!I236/11</f>
        <v>146.75454545454545</v>
      </c>
      <c r="J236" s="80">
        <f>'2018_19 Energy'!J236</f>
        <v>10.38</v>
      </c>
      <c r="K236" s="81">
        <f>'2018_19 Energy'!K236/11</f>
        <v>77.235454545454544</v>
      </c>
      <c r="L236" s="81">
        <f>'2018_19 Energy'!L236/11</f>
        <v>109.31818181818181</v>
      </c>
      <c r="M236" s="81">
        <f>'2018_19 Energy'!M236/11</f>
        <v>135.06545454545454</v>
      </c>
      <c r="N236" s="81">
        <f>'2018_19 Energy'!N236/11</f>
        <v>191.14454545454547</v>
      </c>
      <c r="O236" s="82">
        <f>'2018_19 Energy'!O236</f>
        <v>15.46</v>
      </c>
      <c r="P236" s="83">
        <f>'2018_19 Energy'!P236/11</f>
        <v>19.818181818181817</v>
      </c>
      <c r="Q236" s="83">
        <f>'2018_19 Energy'!Q236/11</f>
        <v>36.18181818181818</v>
      </c>
      <c r="R236" s="83">
        <f>'2018_19 Energy'!R236/11</f>
        <v>59.545454545454547</v>
      </c>
      <c r="S236" s="83">
        <f>'2018_19 Energy'!S236/11</f>
        <v>114.18636363636364</v>
      </c>
      <c r="T236" s="84"/>
      <c r="U236" s="78">
        <f>'2018_19 Energy'!U236/11</f>
        <v>33.109090909090909</v>
      </c>
      <c r="V236" s="81">
        <f>'2018_19 Energy'!V236/11</f>
        <v>33.109090909090909</v>
      </c>
      <c r="W236" s="83">
        <f>'2018_19 Energy'!W236/11</f>
        <v>33.109090909090909</v>
      </c>
      <c r="Y236" s="78">
        <f t="shared" si="9"/>
        <v>179.86363636363637</v>
      </c>
      <c r="Z236" s="81">
        <f t="shared" si="10"/>
        <v>224.25363636363636</v>
      </c>
      <c r="AA236" s="83">
        <f t="shared" si="11"/>
        <v>147.29545454545456</v>
      </c>
    </row>
    <row r="237" spans="1:27" x14ac:dyDescent="0.2">
      <c r="A237" s="76">
        <f>'2018_19 Energy'!A237</f>
        <v>43606</v>
      </c>
      <c r="B237" s="77">
        <f>'2018_19 Energy'!B237</f>
        <v>13.43</v>
      </c>
      <c r="C237" s="78">
        <f>'2018_19 Energy'!C237/11</f>
        <v>42.745454545454542</v>
      </c>
      <c r="D237" s="78">
        <f>'2018_19 Energy'!D237/11</f>
        <v>65.36363636363636</v>
      </c>
      <c r="E237" s="78">
        <f>'2018_19 Energy'!E237/11</f>
        <v>89.681818181818187</v>
      </c>
      <c r="F237" s="78">
        <f>'2018_19 Energy'!F237/11</f>
        <v>39.594545454545454</v>
      </c>
      <c r="G237" s="79">
        <f>'2018_19 Energy'!G237/11</f>
        <v>18.599999999999998</v>
      </c>
      <c r="H237" s="79">
        <f>'2018_19 Energy'!H237/11</f>
        <v>62.872727272727275</v>
      </c>
      <c r="I237" s="78">
        <f>'2018_19 Energy'!I237/11</f>
        <v>144.81818181818181</v>
      </c>
      <c r="J237" s="80">
        <f>'2018_19 Energy'!J237</f>
        <v>10.5</v>
      </c>
      <c r="K237" s="81">
        <f>'2018_19 Energy'!K237/11</f>
        <v>75.86181818181818</v>
      </c>
      <c r="L237" s="81">
        <f>'2018_19 Energy'!L237/11</f>
        <v>107.57090909090908</v>
      </c>
      <c r="M237" s="81">
        <f>'2018_19 Energy'!M237/11</f>
        <v>133.2590909090909</v>
      </c>
      <c r="N237" s="81">
        <f>'2018_19 Energy'!N237/11</f>
        <v>189.20363636363635</v>
      </c>
      <c r="O237" s="82">
        <f>'2018_19 Energy'!O237</f>
        <v>15.47</v>
      </c>
      <c r="P237" s="83">
        <f>'2018_19 Energy'!P237/11</f>
        <v>19.727272727272727</v>
      </c>
      <c r="Q237" s="83">
        <f>'2018_19 Energy'!Q237/11</f>
        <v>36</v>
      </c>
      <c r="R237" s="83">
        <f>'2018_19 Energy'!R237/11</f>
        <v>59.363636363636367</v>
      </c>
      <c r="S237" s="83">
        <f>'2018_19 Energy'!S237/11</f>
        <v>113.91272727272727</v>
      </c>
      <c r="T237" s="84"/>
      <c r="U237" s="78">
        <f>'2018_19 Energy'!U237/11</f>
        <v>33.481818181818184</v>
      </c>
      <c r="V237" s="81">
        <f>'2018_19 Energy'!V237/11</f>
        <v>33.481818181818184</v>
      </c>
      <c r="W237" s="83">
        <f>'2018_19 Energy'!W237/11</f>
        <v>33.481818181818184</v>
      </c>
      <c r="Y237" s="78">
        <f t="shared" si="9"/>
        <v>178.3</v>
      </c>
      <c r="Z237" s="81">
        <f t="shared" si="10"/>
        <v>222.68545454545455</v>
      </c>
      <c r="AA237" s="83">
        <f t="shared" si="11"/>
        <v>147.39454545454544</v>
      </c>
    </row>
    <row r="238" spans="1:27" x14ac:dyDescent="0.2">
      <c r="A238" s="76">
        <f>'2018_19 Energy'!A238</f>
        <v>43607</v>
      </c>
      <c r="B238" s="77">
        <f>'2018_19 Energy'!B238</f>
        <v>13.54</v>
      </c>
      <c r="C238" s="78">
        <f>'2018_19 Energy'!C238/11</f>
        <v>41.509090909090908</v>
      </c>
      <c r="D238" s="78">
        <f>'2018_19 Energy'!D238/11</f>
        <v>63.790909090909096</v>
      </c>
      <c r="E238" s="78">
        <f>'2018_19 Energy'!E238/11</f>
        <v>88.054545454545462</v>
      </c>
      <c r="F238" s="78">
        <f>'2018_19 Energy'!F238/11</f>
        <v>39.489090909090912</v>
      </c>
      <c r="G238" s="79">
        <f>'2018_19 Energy'!G238/11</f>
        <v>18.609090909090909</v>
      </c>
      <c r="H238" s="79">
        <f>'2018_19 Energy'!H238/11</f>
        <v>62.836363636363643</v>
      </c>
      <c r="I238" s="78">
        <f>'2018_19 Energy'!I238/11</f>
        <v>143.06363636363636</v>
      </c>
      <c r="J238" s="80">
        <f>'2018_19 Energy'!J238</f>
        <v>10.61</v>
      </c>
      <c r="K238" s="81">
        <f>'2018_19 Energy'!K238/11</f>
        <v>74.626363636363635</v>
      </c>
      <c r="L238" s="81">
        <f>'2018_19 Energy'!L238/11</f>
        <v>106</v>
      </c>
      <c r="M238" s="81">
        <f>'2018_19 Energy'!M238/11</f>
        <v>131.63363636363636</v>
      </c>
      <c r="N238" s="81">
        <f>'2018_19 Energy'!N238/11</f>
        <v>187.44636363636363</v>
      </c>
      <c r="O238" s="82">
        <f>'2018_19 Energy'!O238</f>
        <v>15.48</v>
      </c>
      <c r="P238" s="83">
        <f>'2018_19 Energy'!P238/11</f>
        <v>19.545454545454547</v>
      </c>
      <c r="Q238" s="83">
        <f>'2018_19 Energy'!Q238/11</f>
        <v>35.81818181818182</v>
      </c>
      <c r="R238" s="83">
        <f>'2018_19 Energy'!R238/11</f>
        <v>59.18181818181818</v>
      </c>
      <c r="S238" s="83">
        <f>'2018_19 Energy'!S238/11</f>
        <v>113.67090909090911</v>
      </c>
      <c r="T238" s="84"/>
      <c r="U238" s="78">
        <f>'2018_19 Energy'!U238/11</f>
        <v>33.845454545454544</v>
      </c>
      <c r="V238" s="81">
        <f>'2018_19 Energy'!V238/11</f>
        <v>33.845454545454544</v>
      </c>
      <c r="W238" s="83">
        <f>'2018_19 Energy'!W238/11</f>
        <v>33.845454545454544</v>
      </c>
      <c r="Y238" s="78">
        <f t="shared" si="9"/>
        <v>176.90909090909091</v>
      </c>
      <c r="Z238" s="81">
        <f t="shared" si="10"/>
        <v>221.29181818181817</v>
      </c>
      <c r="AA238" s="83">
        <f t="shared" si="11"/>
        <v>147.51636363636365</v>
      </c>
    </row>
    <row r="239" spans="1:27" x14ac:dyDescent="0.2">
      <c r="A239" s="76">
        <f>'2018_19 Energy'!A239</f>
        <v>43608</v>
      </c>
      <c r="B239" s="77">
        <f>'2018_19 Energy'!B239</f>
        <v>13.63</v>
      </c>
      <c r="C239" s="78">
        <f>'2018_19 Energy'!C239/11</f>
        <v>40.563636363636363</v>
      </c>
      <c r="D239" s="78">
        <f>'2018_19 Energy'!D239/11</f>
        <v>62.590909090909093</v>
      </c>
      <c r="E239" s="78">
        <f>'2018_19 Energy'!E239/11</f>
        <v>86.809090909090912</v>
      </c>
      <c r="F239" s="78">
        <f>'2018_19 Energy'!F239/11</f>
        <v>39.383636363636363</v>
      </c>
      <c r="G239" s="79">
        <f>'2018_19 Energy'!G239/11</f>
        <v>18.627272727272729</v>
      </c>
      <c r="H239" s="79">
        <f>'2018_19 Energy'!H239/11</f>
        <v>62.8</v>
      </c>
      <c r="I239" s="78">
        <f>'2018_19 Energy'!I239/11</f>
        <v>141.69090909090909</v>
      </c>
      <c r="J239" s="80">
        <f>'2018_19 Energy'!J239</f>
        <v>10.73</v>
      </c>
      <c r="K239" s="81">
        <f>'2018_19 Energy'!K239/11</f>
        <v>73.342727272727274</v>
      </c>
      <c r="L239" s="81">
        <f>'2018_19 Energy'!L239/11</f>
        <v>104.36454545454545</v>
      </c>
      <c r="M239" s="81">
        <f>'2018_19 Energy'!M239/11</f>
        <v>129.94363636363639</v>
      </c>
      <c r="N239" s="81">
        <f>'2018_19 Energy'!N239/11</f>
        <v>185.62181818181818</v>
      </c>
      <c r="O239" s="82">
        <f>'2018_19 Energy'!O239</f>
        <v>15.5</v>
      </c>
      <c r="P239" s="83">
        <f>'2018_19 Energy'!P239/11</f>
        <v>19.454545454545453</v>
      </c>
      <c r="Q239" s="83">
        <f>'2018_19 Energy'!Q239/11</f>
        <v>35.636363636363633</v>
      </c>
      <c r="R239" s="83">
        <f>'2018_19 Energy'!R239/11</f>
        <v>59</v>
      </c>
      <c r="S239" s="83">
        <f>'2018_19 Energy'!S239/11</f>
        <v>113.36181818181818</v>
      </c>
      <c r="T239" s="84"/>
      <c r="U239" s="78">
        <f>'2018_19 Energy'!U239/11</f>
        <v>34.209090909090911</v>
      </c>
      <c r="V239" s="81">
        <f>'2018_19 Energy'!V239/11</f>
        <v>34.209090909090911</v>
      </c>
      <c r="W239" s="83">
        <f>'2018_19 Energy'!W239/11</f>
        <v>34.209090909090911</v>
      </c>
      <c r="Y239" s="78">
        <f t="shared" si="9"/>
        <v>175.9</v>
      </c>
      <c r="Z239" s="81">
        <f t="shared" si="10"/>
        <v>219.8309090909091</v>
      </c>
      <c r="AA239" s="83">
        <f t="shared" si="11"/>
        <v>147.57090909090908</v>
      </c>
    </row>
    <row r="240" spans="1:27" x14ac:dyDescent="0.2">
      <c r="A240" s="76">
        <f>'2018_19 Energy'!A240</f>
        <v>43609</v>
      </c>
      <c r="B240" s="77">
        <f>'2018_19 Energy'!B240</f>
        <v>13.68</v>
      </c>
      <c r="C240" s="78">
        <f>'2018_19 Energy'!C240/11</f>
        <v>40.927272727272729</v>
      </c>
      <c r="D240" s="78">
        <f>'2018_19 Energy'!D240/11</f>
        <v>61.354545454545452</v>
      </c>
      <c r="E240" s="78">
        <f>'2018_19 Energy'!E240/11</f>
        <v>84.972727272727283</v>
      </c>
      <c r="F240" s="78">
        <f>'2018_19 Energy'!F240/11</f>
        <v>37.847272727272724</v>
      </c>
      <c r="G240" s="79">
        <f>'2018_19 Energy'!G240/11</f>
        <v>17.936363636363637</v>
      </c>
      <c r="H240" s="79">
        <f>'2018_19 Energy'!H240/11</f>
        <v>60.090909090909093</v>
      </c>
      <c r="I240" s="78">
        <f>'2018_19 Energy'!I240/11</f>
        <v>138.17272727272729</v>
      </c>
      <c r="J240" s="80">
        <f>'2018_19 Energy'!J240</f>
        <v>10.81</v>
      </c>
      <c r="K240" s="81">
        <f>'2018_19 Energy'!K240/11</f>
        <v>74.143636363636361</v>
      </c>
      <c r="L240" s="81">
        <f>'2018_19 Energy'!L240/11</f>
        <v>102.95818181818181</v>
      </c>
      <c r="M240" s="81">
        <f>'2018_19 Energy'!M240/11</f>
        <v>127.88363636363637</v>
      </c>
      <c r="N240" s="81">
        <f>'2018_19 Energy'!N240/11</f>
        <v>181.86454545454546</v>
      </c>
      <c r="O240" s="82">
        <f>'2018_19 Energy'!O240</f>
        <v>15.53</v>
      </c>
      <c r="P240" s="83">
        <f>'2018_19 Energy'!P240/11</f>
        <v>19.545454545454547</v>
      </c>
      <c r="Q240" s="83">
        <f>'2018_19 Energy'!Q240/11</f>
        <v>34.545454545454547</v>
      </c>
      <c r="R240" s="83">
        <f>'2018_19 Energy'!R240/11</f>
        <v>57.363636363636367</v>
      </c>
      <c r="S240" s="83">
        <f>'2018_19 Energy'!S240/11</f>
        <v>110.01363636363637</v>
      </c>
      <c r="T240" s="84"/>
      <c r="U240" s="78">
        <f>'2018_19 Energy'!U240/11</f>
        <v>34.572727272727271</v>
      </c>
      <c r="V240" s="81">
        <f>'2018_19 Energy'!V240/11</f>
        <v>34.572727272727271</v>
      </c>
      <c r="W240" s="83">
        <f>'2018_19 Energy'!W240/11</f>
        <v>34.572727272727271</v>
      </c>
      <c r="Y240" s="78">
        <f t="shared" si="9"/>
        <v>172.74545454545455</v>
      </c>
      <c r="Z240" s="81">
        <f t="shared" si="10"/>
        <v>216.43727272727273</v>
      </c>
      <c r="AA240" s="83">
        <f t="shared" si="11"/>
        <v>144.58636363636364</v>
      </c>
    </row>
    <row r="241" spans="1:27" x14ac:dyDescent="0.2">
      <c r="A241" s="76">
        <f>'2018_19 Energy'!A241</f>
        <v>43610</v>
      </c>
      <c r="B241" s="77">
        <f>'2018_19 Energy'!B241</f>
        <v>13.71</v>
      </c>
      <c r="C241" s="78">
        <f>'2018_19 Energy'!C241/11</f>
        <v>41.209090909090911</v>
      </c>
      <c r="D241" s="78">
        <f>'2018_19 Energy'!D241/11</f>
        <v>57.209090909090904</v>
      </c>
      <c r="E241" s="78">
        <f>'2018_19 Energy'!E241/11</f>
        <v>79.818181818181813</v>
      </c>
      <c r="F241" s="78">
        <f>'2018_19 Energy'!F241/11</f>
        <v>32.230909090909094</v>
      </c>
      <c r="G241" s="79">
        <f>'2018_19 Energy'!G241/11</f>
        <v>15.4</v>
      </c>
      <c r="H241" s="79">
        <f>'2018_19 Energy'!H241/11</f>
        <v>50.963636363636368</v>
      </c>
      <c r="I241" s="78">
        <f>'2018_19 Energy'!I241/11</f>
        <v>126.35454545454546</v>
      </c>
      <c r="J241" s="80">
        <f>'2018_19 Energy'!J241</f>
        <v>10.89</v>
      </c>
      <c r="K241" s="81">
        <f>'2018_19 Energy'!K241/11</f>
        <v>74.430909090909097</v>
      </c>
      <c r="L241" s="81">
        <f>'2018_19 Energy'!L241/11</f>
        <v>96.949090909090913</v>
      </c>
      <c r="M241" s="81">
        <f>'2018_19 Energy'!M241/11</f>
        <v>120.74272727272728</v>
      </c>
      <c r="N241" s="81">
        <f>'2018_19 Energy'!N241/11</f>
        <v>167.98090909090908</v>
      </c>
      <c r="O241" s="82">
        <f>'2018_19 Energy'!O241</f>
        <v>15.55</v>
      </c>
      <c r="P241" s="83">
        <f>'2018_19 Energy'!P241/11</f>
        <v>19.545454545454547</v>
      </c>
      <c r="Q241" s="83">
        <f>'2018_19 Energy'!Q241/11</f>
        <v>31.272727272727273</v>
      </c>
      <c r="R241" s="83">
        <f>'2018_19 Energy'!R241/11</f>
        <v>53.090909090909093</v>
      </c>
      <c r="S241" s="83">
        <f>'2018_19 Energy'!S241/11</f>
        <v>99.192727272727268</v>
      </c>
      <c r="T241" s="84"/>
      <c r="U241" s="78">
        <f>'2018_19 Energy'!U241/11</f>
        <v>34.918181818181822</v>
      </c>
      <c r="V241" s="81">
        <f>'2018_19 Energy'!V241/11</f>
        <v>34.918181818181822</v>
      </c>
      <c r="W241" s="83">
        <f>'2018_19 Energy'!W241/11</f>
        <v>34.918181818181822</v>
      </c>
      <c r="Y241" s="78">
        <f t="shared" si="9"/>
        <v>161.27272727272728</v>
      </c>
      <c r="Z241" s="81">
        <f t="shared" si="10"/>
        <v>202.89909090909089</v>
      </c>
      <c r="AA241" s="83">
        <f t="shared" si="11"/>
        <v>134.1109090909091</v>
      </c>
    </row>
    <row r="242" spans="1:27" x14ac:dyDescent="0.2">
      <c r="A242" s="76">
        <f>'2018_19 Energy'!A242</f>
        <v>43611</v>
      </c>
      <c r="B242" s="77">
        <f>'2018_19 Energy'!B242</f>
        <v>13.74</v>
      </c>
      <c r="C242" s="78">
        <f>'2018_19 Energy'!C242/11</f>
        <v>38.236363636363642</v>
      </c>
      <c r="D242" s="78">
        <f>'2018_19 Energy'!D242/11</f>
        <v>58.372727272727275</v>
      </c>
      <c r="E242" s="78">
        <f>'2018_19 Energy'!E242/11</f>
        <v>81.11818181818181</v>
      </c>
      <c r="F242" s="78">
        <f>'2018_19 Energy'!F242/11</f>
        <v>31.849090909090908</v>
      </c>
      <c r="G242" s="79">
        <f>'2018_19 Energy'!G242/11</f>
        <v>15.154545454545454</v>
      </c>
      <c r="H242" s="79">
        <f>'2018_19 Energy'!H242/11</f>
        <v>50.190909090909095</v>
      </c>
      <c r="I242" s="78">
        <f>'2018_19 Energy'!I242/11</f>
        <v>126.78181818181817</v>
      </c>
      <c r="J242" s="80">
        <f>'2018_19 Energy'!J242</f>
        <v>10.98</v>
      </c>
      <c r="K242" s="81">
        <f>'2018_19 Energy'!K242/11</f>
        <v>68.664545454545447</v>
      </c>
      <c r="L242" s="81">
        <f>'2018_19 Energy'!L242/11</f>
        <v>96.79</v>
      </c>
      <c r="M242" s="81">
        <f>'2018_19 Energy'!M242/11</f>
        <v>120.72000000000001</v>
      </c>
      <c r="N242" s="81">
        <f>'2018_19 Energy'!N242/11</f>
        <v>167.04090909090908</v>
      </c>
      <c r="O242" s="82">
        <f>'2018_19 Energy'!O242</f>
        <v>15.58</v>
      </c>
      <c r="P242" s="83">
        <f>'2018_19 Energy'!P242/11</f>
        <v>17.90909090909091</v>
      </c>
      <c r="Q242" s="83">
        <f>'2018_19 Energy'!Q242/11</f>
        <v>32.727272727272727</v>
      </c>
      <c r="R242" s="83">
        <f>'2018_19 Energy'!R242/11</f>
        <v>54.727272727272727</v>
      </c>
      <c r="S242" s="83">
        <f>'2018_19 Energy'!S242/11</f>
        <v>99.943636363636372</v>
      </c>
      <c r="T242" s="84"/>
      <c r="U242" s="78">
        <f>'2018_19 Energy'!U242/11</f>
        <v>35.272727272727273</v>
      </c>
      <c r="V242" s="81">
        <f>'2018_19 Energy'!V242/11</f>
        <v>35.272727272727273</v>
      </c>
      <c r="W242" s="83">
        <f>'2018_19 Energy'!W242/11</f>
        <v>35.272727272727273</v>
      </c>
      <c r="Y242" s="78">
        <f t="shared" si="9"/>
        <v>162.05454545454543</v>
      </c>
      <c r="Z242" s="81">
        <f t="shared" si="10"/>
        <v>202.31363636363636</v>
      </c>
      <c r="AA242" s="83">
        <f t="shared" si="11"/>
        <v>135.21636363636364</v>
      </c>
    </row>
    <row r="243" spans="1:27" x14ac:dyDescent="0.2">
      <c r="A243" s="76">
        <f>'2018_19 Energy'!A243</f>
        <v>43612</v>
      </c>
      <c r="B243" s="77">
        <f>'2018_19 Energy'!B243</f>
        <v>13.79</v>
      </c>
      <c r="C243" s="78">
        <f>'2018_19 Energy'!C243/11</f>
        <v>37.736363636363642</v>
      </c>
      <c r="D243" s="78">
        <f>'2018_19 Energy'!D243/11</f>
        <v>57.736363636363642</v>
      </c>
      <c r="E243" s="78">
        <f>'2018_19 Energy'!E243/11</f>
        <v>80.463636363636368</v>
      </c>
      <c r="F243" s="78">
        <f>'2018_19 Energy'!F243/11</f>
        <v>32.401818181818186</v>
      </c>
      <c r="G243" s="79">
        <f>'2018_19 Energy'!G243/11</f>
        <v>15.527272727272729</v>
      </c>
      <c r="H243" s="79">
        <f>'2018_19 Energy'!H243/11</f>
        <v>51.054545454545455</v>
      </c>
      <c r="I243" s="78">
        <f>'2018_19 Energy'!I243/11</f>
        <v>128.30909090909091</v>
      </c>
      <c r="J243" s="80">
        <f>'2018_19 Energy'!J243</f>
        <v>11.04</v>
      </c>
      <c r="K243" s="81">
        <f>'2018_19 Energy'!K243/11</f>
        <v>68.054545454545462</v>
      </c>
      <c r="L243" s="81">
        <f>'2018_19 Energy'!L243/11</f>
        <v>96.019090909090906</v>
      </c>
      <c r="M243" s="81">
        <f>'2018_19 Energy'!M243/11</f>
        <v>119.92272727272729</v>
      </c>
      <c r="N243" s="81">
        <f>'2018_19 Energy'!N243/11</f>
        <v>168.52636363636364</v>
      </c>
      <c r="O243" s="82">
        <f>'2018_19 Energy'!O243</f>
        <v>15.61</v>
      </c>
      <c r="P243" s="83">
        <f>'2018_19 Energy'!P243/11</f>
        <v>17.636363636363637</v>
      </c>
      <c r="Q243" s="83">
        <f>'2018_19 Energy'!Q243/11</f>
        <v>32.363636363636367</v>
      </c>
      <c r="R243" s="83">
        <f>'2018_19 Energy'!R243/11</f>
        <v>54.363636363636367</v>
      </c>
      <c r="S243" s="83">
        <f>'2018_19 Energy'!S243/11</f>
        <v>101.69818181818182</v>
      </c>
      <c r="T243" s="84"/>
      <c r="U243" s="78">
        <f>'2018_19 Energy'!U243/11</f>
        <v>35.609090909090909</v>
      </c>
      <c r="V243" s="81">
        <f>'2018_19 Energy'!V243/11</f>
        <v>35.609090909090909</v>
      </c>
      <c r="W243" s="83">
        <f>'2018_19 Energy'!W243/11</f>
        <v>35.609090909090909</v>
      </c>
      <c r="Y243" s="78">
        <f t="shared" si="9"/>
        <v>163.91818181818184</v>
      </c>
      <c r="Z243" s="81">
        <f t="shared" si="10"/>
        <v>204.13545454545454</v>
      </c>
      <c r="AA243" s="83">
        <f t="shared" si="11"/>
        <v>137.30727272727273</v>
      </c>
    </row>
    <row r="244" spans="1:27" x14ac:dyDescent="0.2">
      <c r="A244" s="76">
        <f>'2018_19 Energy'!A244</f>
        <v>43613</v>
      </c>
      <c r="B244" s="77">
        <f>'2018_19 Energy'!B244</f>
        <v>13.85</v>
      </c>
      <c r="C244" s="78">
        <f>'2018_19 Energy'!C244/11</f>
        <v>38.118181818181817</v>
      </c>
      <c r="D244" s="78">
        <f>'2018_19 Energy'!D244/11</f>
        <v>59.236363636363642</v>
      </c>
      <c r="E244" s="78">
        <f>'2018_19 Energy'!E244/11</f>
        <v>83.190909090909088</v>
      </c>
      <c r="F244" s="78">
        <f>'2018_19 Energy'!F244/11</f>
        <v>32.282727272727271</v>
      </c>
      <c r="G244" s="79">
        <f>'2018_19 Energy'!G244/11</f>
        <v>15.527272727272729</v>
      </c>
      <c r="H244" s="79">
        <f>'2018_19 Energy'!H244/11</f>
        <v>50.990909090909092</v>
      </c>
      <c r="I244" s="78">
        <f>'2018_19 Energy'!I244/11</f>
        <v>130.90909090909091</v>
      </c>
      <c r="J244" s="80">
        <f>'2018_19 Energy'!J244</f>
        <v>11.1</v>
      </c>
      <c r="K244" s="81">
        <f>'2018_19 Energy'!K244/11</f>
        <v>69.284545454545452</v>
      </c>
      <c r="L244" s="81">
        <f>'2018_19 Energy'!L244/11</f>
        <v>98.853636363636369</v>
      </c>
      <c r="M244" s="81">
        <f>'2018_19 Energy'!M244/11</f>
        <v>124.10909090909091</v>
      </c>
      <c r="N244" s="81">
        <f>'2018_19 Energy'!N244/11</f>
        <v>172.5809090909091</v>
      </c>
      <c r="O244" s="82">
        <f>'2018_19 Energy'!O244</f>
        <v>15.64</v>
      </c>
      <c r="P244" s="83">
        <f>'2018_19 Energy'!P244/11</f>
        <v>17.818181818181817</v>
      </c>
      <c r="Q244" s="83">
        <f>'2018_19 Energy'!Q244/11</f>
        <v>33.454545454545453</v>
      </c>
      <c r="R244" s="83">
        <f>'2018_19 Energy'!R244/11</f>
        <v>56.545454545454547</v>
      </c>
      <c r="S244" s="83">
        <f>'2018_19 Energy'!S244/11</f>
        <v>103.78545454545456</v>
      </c>
      <c r="T244" s="84"/>
      <c r="U244" s="78">
        <f>'2018_19 Energy'!U244/11</f>
        <v>35.936363636363637</v>
      </c>
      <c r="V244" s="81">
        <f>'2018_19 Energy'!V244/11</f>
        <v>35.936363636363637</v>
      </c>
      <c r="W244" s="83">
        <f>'2018_19 Energy'!W244/11</f>
        <v>35.936363636363637</v>
      </c>
      <c r="Y244" s="78">
        <f t="shared" si="9"/>
        <v>166.84545454545454</v>
      </c>
      <c r="Z244" s="81">
        <f t="shared" si="10"/>
        <v>208.51727272727274</v>
      </c>
      <c r="AA244" s="83">
        <f t="shared" si="11"/>
        <v>139.72181818181821</v>
      </c>
    </row>
    <row r="245" spans="1:27" x14ac:dyDescent="0.2">
      <c r="A245" s="76">
        <f>'2018_19 Energy'!A245</f>
        <v>43614</v>
      </c>
      <c r="B245" s="77">
        <f>'2018_19 Energy'!B245</f>
        <v>13.92</v>
      </c>
      <c r="C245" s="78">
        <f>'2018_19 Energy'!C245/11</f>
        <v>37.354545454545452</v>
      </c>
      <c r="D245" s="78">
        <f>'2018_19 Energy'!D245/11</f>
        <v>58.263636363636358</v>
      </c>
      <c r="E245" s="78">
        <f>'2018_19 Energy'!E245/11</f>
        <v>82.190909090909088</v>
      </c>
      <c r="F245" s="78">
        <f>'2018_19 Energy'!F245/11</f>
        <v>32.199090909090906</v>
      </c>
      <c r="G245" s="79">
        <f>'2018_19 Energy'!G245/11</f>
        <v>15.536363636363637</v>
      </c>
      <c r="H245" s="79">
        <f>'2018_19 Energy'!H245/11</f>
        <v>50.954545454545453</v>
      </c>
      <c r="I245" s="78">
        <f>'2018_19 Energy'!I245/11</f>
        <v>129.80909090909091</v>
      </c>
      <c r="J245" s="80">
        <f>'2018_19 Energy'!J245</f>
        <v>11.17</v>
      </c>
      <c r="K245" s="81">
        <f>'2018_19 Energy'!K245/11</f>
        <v>68.521818181818176</v>
      </c>
      <c r="L245" s="81">
        <f>'2018_19 Energy'!L245/11</f>
        <v>97.88454545454546</v>
      </c>
      <c r="M245" s="81">
        <f>'2018_19 Energy'!M245/11</f>
        <v>123.10636363636364</v>
      </c>
      <c r="N245" s="81">
        <f>'2018_19 Energy'!N245/11</f>
        <v>171.47818181818181</v>
      </c>
      <c r="O245" s="82">
        <f>'2018_19 Energy'!O245</f>
        <v>15.67</v>
      </c>
      <c r="P245" s="83">
        <f>'2018_19 Energy'!P245/11</f>
        <v>17.545454545454547</v>
      </c>
      <c r="Q245" s="83">
        <f>'2018_19 Energy'!Q245/11</f>
        <v>33.090909090909093</v>
      </c>
      <c r="R245" s="83">
        <f>'2018_19 Energy'!R245/11</f>
        <v>56.18181818181818</v>
      </c>
      <c r="S245" s="83">
        <f>'2018_19 Energy'!S245/11</f>
        <v>103.28909090909092</v>
      </c>
      <c r="T245" s="84"/>
      <c r="U245" s="78">
        <f>'2018_19 Energy'!U245/11</f>
        <v>36.272727272727273</v>
      </c>
      <c r="V245" s="81">
        <f>'2018_19 Energy'!V245/11</f>
        <v>36.272727272727273</v>
      </c>
      <c r="W245" s="83">
        <f>'2018_19 Energy'!W245/11</f>
        <v>36.272727272727273</v>
      </c>
      <c r="Y245" s="78">
        <f t="shared" si="9"/>
        <v>166.08181818181819</v>
      </c>
      <c r="Z245" s="81">
        <f t="shared" si="10"/>
        <v>207.75090909090909</v>
      </c>
      <c r="AA245" s="83">
        <f t="shared" si="11"/>
        <v>139.56181818181818</v>
      </c>
    </row>
    <row r="246" spans="1:27" x14ac:dyDescent="0.2">
      <c r="A246" s="76">
        <f>'2018_19 Energy'!A246</f>
        <v>43615</v>
      </c>
      <c r="B246" s="77">
        <f>'2018_19 Energy'!B246</f>
        <v>13.99</v>
      </c>
      <c r="C246" s="78">
        <f>'2018_19 Energy'!C246/11</f>
        <v>36.554545454545455</v>
      </c>
      <c r="D246" s="78">
        <f>'2018_19 Energy'!D246/11</f>
        <v>57.236363636363642</v>
      </c>
      <c r="E246" s="78">
        <f>'2018_19 Energy'!E246/11</f>
        <v>81.13636363636364</v>
      </c>
      <c r="F246" s="78">
        <f>'2018_19 Energy'!F246/11</f>
        <v>32.114545454545457</v>
      </c>
      <c r="G246" s="79">
        <f>'2018_19 Energy'!G246/11</f>
        <v>15.554545454545455</v>
      </c>
      <c r="H246" s="79">
        <f>'2018_19 Energy'!H246/11</f>
        <v>50.927272727272729</v>
      </c>
      <c r="I246" s="78">
        <f>'2018_19 Energy'!I246/11</f>
        <v>128.64545454545453</v>
      </c>
      <c r="J246" s="80">
        <f>'2018_19 Energy'!J246</f>
        <v>11.23</v>
      </c>
      <c r="K246" s="81">
        <f>'2018_19 Energy'!K246/11</f>
        <v>67.828181818181818</v>
      </c>
      <c r="L246" s="81">
        <f>'2018_19 Energy'!L246/11</f>
        <v>97.006363636363631</v>
      </c>
      <c r="M246" s="81">
        <f>'2018_19 Energy'!M246/11</f>
        <v>122.19545454545455</v>
      </c>
      <c r="N246" s="81">
        <f>'2018_19 Energy'!N246/11</f>
        <v>170.47</v>
      </c>
      <c r="O246" s="82">
        <f>'2018_19 Energy'!O246</f>
        <v>15.7</v>
      </c>
      <c r="P246" s="83">
        <f>'2018_19 Energy'!P246/11</f>
        <v>17.181818181818183</v>
      </c>
      <c r="Q246" s="83">
        <f>'2018_19 Energy'!Q246/11</f>
        <v>32.636363636363633</v>
      </c>
      <c r="R246" s="83">
        <f>'2018_19 Energy'!R246/11</f>
        <v>55.727272727272727</v>
      </c>
      <c r="S246" s="83">
        <f>'2018_19 Energy'!S246/11</f>
        <v>102.73636363636363</v>
      </c>
      <c r="T246" s="84"/>
      <c r="U246" s="78">
        <f>'2018_19 Energy'!U246/11</f>
        <v>36.590909090909093</v>
      </c>
      <c r="V246" s="81">
        <f>'2018_19 Energy'!V246/11</f>
        <v>36.590909090909093</v>
      </c>
      <c r="W246" s="83">
        <f>'2018_19 Energy'!W246/11</f>
        <v>36.590909090909093</v>
      </c>
      <c r="Y246" s="78">
        <f t="shared" si="9"/>
        <v>165.23636363636362</v>
      </c>
      <c r="Z246" s="81">
        <f t="shared" si="10"/>
        <v>207.06090909090909</v>
      </c>
      <c r="AA246" s="83">
        <f t="shared" si="11"/>
        <v>139.32727272727271</v>
      </c>
    </row>
    <row r="247" spans="1:27" x14ac:dyDescent="0.2">
      <c r="A247" s="76">
        <f>'2018_19 Energy'!A247</f>
        <v>43616</v>
      </c>
      <c r="B247" s="77">
        <f>'2018_19 Energy'!B247</f>
        <v>14.08</v>
      </c>
      <c r="C247" s="78">
        <f>'2018_19 Energy'!C247/11</f>
        <v>35.536363636363632</v>
      </c>
      <c r="D247" s="78">
        <f>'2018_19 Energy'!D247/11</f>
        <v>55.954545454545453</v>
      </c>
      <c r="E247" s="78">
        <f>'2018_19 Energy'!E247/11</f>
        <v>79.8</v>
      </c>
      <c r="F247" s="78">
        <f>'2018_19 Energy'!F247/11</f>
        <v>32.029090909090911</v>
      </c>
      <c r="G247" s="79">
        <f>'2018_19 Energy'!G247/11</f>
        <v>15.554545454545455</v>
      </c>
      <c r="H247" s="79">
        <f>'2018_19 Energy'!H247/11</f>
        <v>50.854545454545452</v>
      </c>
      <c r="I247" s="78">
        <f>'2018_19 Energy'!I247/11</f>
        <v>127.09090909090909</v>
      </c>
      <c r="J247" s="80">
        <f>'2018_19 Energy'!J247</f>
        <v>11.3</v>
      </c>
      <c r="K247" s="81">
        <f>'2018_19 Energy'!K247/11</f>
        <v>67.040000000000006</v>
      </c>
      <c r="L247" s="81">
        <f>'2018_19 Energy'!L247/11</f>
        <v>96.007272727272721</v>
      </c>
      <c r="M247" s="81">
        <f>'2018_19 Energy'!M247/11</f>
        <v>121.16272727272727</v>
      </c>
      <c r="N247" s="81">
        <f>'2018_19 Energy'!N247/11</f>
        <v>169.20727272727274</v>
      </c>
      <c r="O247" s="82">
        <f>'2018_19 Energy'!O247</f>
        <v>15.74</v>
      </c>
      <c r="P247" s="83">
        <f>'2018_19 Energy'!P247/11</f>
        <v>16.727272727272727</v>
      </c>
      <c r="Q247" s="83">
        <f>'2018_19 Energy'!Q247/11</f>
        <v>32</v>
      </c>
      <c r="R247" s="83">
        <f>'2018_19 Energy'!R247/11</f>
        <v>55.090909090909093</v>
      </c>
      <c r="S247" s="83">
        <f>'2018_19 Energy'!S247/11</f>
        <v>101.93909090909091</v>
      </c>
      <c r="T247" s="84"/>
      <c r="U247" s="78">
        <f>'2018_19 Energy'!U247/11</f>
        <v>36.9</v>
      </c>
      <c r="V247" s="81">
        <f>'2018_19 Energy'!V247/11</f>
        <v>36.9</v>
      </c>
      <c r="W247" s="83">
        <f>'2018_19 Energy'!W247/11</f>
        <v>36.9</v>
      </c>
      <c r="Y247" s="78">
        <f t="shared" si="9"/>
        <v>163.9909090909091</v>
      </c>
      <c r="Z247" s="81">
        <f t="shared" si="10"/>
        <v>206.10727272727274</v>
      </c>
      <c r="AA247" s="83">
        <f t="shared" si="11"/>
        <v>138.83909090909091</v>
      </c>
    </row>
    <row r="248" spans="1:27" x14ac:dyDescent="0.2">
      <c r="A248" s="76">
        <f>'2018_19 Energy'!A248</f>
        <v>43617</v>
      </c>
      <c r="B248" s="77">
        <f>'2018_19 Energy'!B248</f>
        <v>14.15</v>
      </c>
      <c r="C248" s="78">
        <f>'2018_19 Energy'!C248/11</f>
        <v>33.809090909090905</v>
      </c>
      <c r="D248" s="78">
        <f>'2018_19 Energy'!D248/11</f>
        <v>52.781818181818181</v>
      </c>
      <c r="E248" s="78">
        <f>'2018_19 Energy'!E248/11</f>
        <v>75.345454545454544</v>
      </c>
      <c r="F248" s="78">
        <f>'2018_19 Energy'!F248/11</f>
        <v>31.610909090909093</v>
      </c>
      <c r="G248" s="79">
        <f>'2018_19 Energy'!G248/11</f>
        <v>15.372727272727273</v>
      </c>
      <c r="H248" s="79">
        <f>'2018_19 Energy'!H248/11</f>
        <v>50.281818181818181</v>
      </c>
      <c r="I248" s="78">
        <f>'2018_19 Energy'!I248/11</f>
        <v>121.18181818181819</v>
      </c>
      <c r="J248" s="80">
        <f>'2018_19 Energy'!J248</f>
        <v>11.36</v>
      </c>
      <c r="K248" s="81">
        <f>'2018_19 Energy'!K248/11</f>
        <v>64.562727272727273</v>
      </c>
      <c r="L248" s="81">
        <f>'2018_19 Energy'!L248/11</f>
        <v>91.62</v>
      </c>
      <c r="M248" s="81">
        <f>'2018_19 Energy'!M248/11</f>
        <v>115.37909090909092</v>
      </c>
      <c r="N248" s="81">
        <f>'2018_19 Energy'!N248/11</f>
        <v>161.90727272727273</v>
      </c>
      <c r="O248" s="82">
        <f>'2018_19 Energy'!O248</f>
        <v>15.77</v>
      </c>
      <c r="P248" s="83">
        <f>'2018_19 Energy'!P248/11</f>
        <v>15.909090909090908</v>
      </c>
      <c r="Q248" s="83">
        <f>'2018_19 Energy'!Q248/11</f>
        <v>30.272727272727273</v>
      </c>
      <c r="R248" s="83">
        <f>'2018_19 Energy'!R248/11</f>
        <v>52.090909090909093</v>
      </c>
      <c r="S248" s="83">
        <f>'2018_19 Energy'!S248/11</f>
        <v>97.535454545454556</v>
      </c>
      <c r="T248" s="84"/>
      <c r="U248" s="78">
        <f>'2018_19 Energy'!U248/11</f>
        <v>37.209090909090911</v>
      </c>
      <c r="V248" s="81">
        <f>'2018_19 Energy'!V248/11</f>
        <v>37.209090909090911</v>
      </c>
      <c r="W248" s="83">
        <f>'2018_19 Energy'!W248/11</f>
        <v>37.209090909090911</v>
      </c>
      <c r="Y248" s="78">
        <f t="shared" si="9"/>
        <v>158.3909090909091</v>
      </c>
      <c r="Z248" s="81">
        <f t="shared" si="10"/>
        <v>199.11636363636364</v>
      </c>
      <c r="AA248" s="83">
        <f t="shared" si="11"/>
        <v>134.74454545454546</v>
      </c>
    </row>
    <row r="249" spans="1:27" x14ac:dyDescent="0.2">
      <c r="A249" s="76">
        <f>'2018_19 Energy'!A249</f>
        <v>43618</v>
      </c>
      <c r="B249" s="77">
        <f>'2018_19 Energy'!B249</f>
        <v>14.21</v>
      </c>
      <c r="C249" s="78">
        <f>'2018_19 Energy'!C249/11</f>
        <v>35.436363636363637</v>
      </c>
      <c r="D249" s="78">
        <f>'2018_19 Energy'!D249/11</f>
        <v>50.127272727272725</v>
      </c>
      <c r="E249" s="78">
        <f>'2018_19 Energy'!E249/11</f>
        <v>72.345454545454544</v>
      </c>
      <c r="F249" s="78">
        <f>'2018_19 Energy'!F249/11</f>
        <v>29.415454545454544</v>
      </c>
      <c r="G249" s="79">
        <f>'2018_19 Energy'!G249/11</f>
        <v>14.454545454545455</v>
      </c>
      <c r="H249" s="79">
        <f>'2018_19 Energy'!H249/11</f>
        <v>47.218181818181819</v>
      </c>
      <c r="I249" s="78">
        <f>'2018_19 Energy'!I249/11</f>
        <v>115.47272727272728</v>
      </c>
      <c r="J249" s="80">
        <f>'2018_19 Energy'!J249</f>
        <v>11.44</v>
      </c>
      <c r="K249" s="81">
        <f>'2018_19 Energy'!K249/11</f>
        <v>68.055454545454552</v>
      </c>
      <c r="L249" s="81">
        <f>'2018_19 Energy'!L249/11</f>
        <v>89.04</v>
      </c>
      <c r="M249" s="81">
        <f>'2018_19 Energy'!M249/11</f>
        <v>112.38272727272728</v>
      </c>
      <c r="N249" s="81">
        <f>'2018_19 Energy'!N249/11</f>
        <v>156.1718181818182</v>
      </c>
      <c r="O249" s="82">
        <f>'2018_19 Energy'!O249</f>
        <v>15.79</v>
      </c>
      <c r="P249" s="83">
        <f>'2018_19 Energy'!P249/11</f>
        <v>16.818181818181817</v>
      </c>
      <c r="Q249" s="83">
        <f>'2018_19 Energy'!Q249/11</f>
        <v>27.90909090909091</v>
      </c>
      <c r="R249" s="83">
        <f>'2018_19 Energy'!R249/11</f>
        <v>49.545454545454547</v>
      </c>
      <c r="S249" s="83">
        <f>'2018_19 Energy'!S249/11</f>
        <v>92.26</v>
      </c>
      <c r="T249" s="84"/>
      <c r="U249" s="78">
        <f>'2018_19 Energy'!U249/11</f>
        <v>37.509090909090908</v>
      </c>
      <c r="V249" s="81">
        <f>'2018_19 Energy'!V249/11</f>
        <v>37.509090909090908</v>
      </c>
      <c r="W249" s="83">
        <f>'2018_19 Energy'!W249/11</f>
        <v>37.509090909090908</v>
      </c>
      <c r="Y249" s="78">
        <f t="shared" si="9"/>
        <v>152.9818181818182</v>
      </c>
      <c r="Z249" s="81">
        <f t="shared" si="10"/>
        <v>193.6809090909091</v>
      </c>
      <c r="AA249" s="83">
        <f t="shared" si="11"/>
        <v>129.76909090909092</v>
      </c>
    </row>
    <row r="250" spans="1:27" x14ac:dyDescent="0.2">
      <c r="A250" s="76">
        <f>'2018_19 Energy'!A250</f>
        <v>43619</v>
      </c>
      <c r="B250" s="77">
        <f>'2018_19 Energy'!B250</f>
        <v>14.25</v>
      </c>
      <c r="C250" s="78">
        <f>'2018_19 Energy'!C250/11</f>
        <v>33.463636363636368</v>
      </c>
      <c r="D250" s="78">
        <f>'2018_19 Energy'!D250/11</f>
        <v>53.554545454545455</v>
      </c>
      <c r="E250" s="78">
        <f>'2018_19 Energy'!E250/11</f>
        <v>77.454545454545453</v>
      </c>
      <c r="F250" s="78">
        <f>'2018_19 Energy'!F250/11</f>
        <v>38.232727272727274</v>
      </c>
      <c r="G250" s="79">
        <f>'2018_19 Energy'!G250/11</f>
        <v>18.809090909090909</v>
      </c>
      <c r="H250" s="79">
        <f>'2018_19 Energy'!H250/11</f>
        <v>62.4</v>
      </c>
      <c r="I250" s="78">
        <f>'2018_19 Energy'!I250/11</f>
        <v>131.04545454545453</v>
      </c>
      <c r="J250" s="80">
        <f>'2018_19 Energy'!J250</f>
        <v>11.52</v>
      </c>
      <c r="K250" s="81">
        <f>'2018_19 Energy'!K250/11</f>
        <v>64.310909090909092</v>
      </c>
      <c r="L250" s="81">
        <f>'2018_19 Energy'!L250/11</f>
        <v>92.871818181818185</v>
      </c>
      <c r="M250" s="81">
        <f>'2018_19 Energy'!M250/11</f>
        <v>118.05181818181818</v>
      </c>
      <c r="N250" s="81">
        <f>'2018_19 Energy'!N250/11</f>
        <v>172.39727272727271</v>
      </c>
      <c r="O250" s="82">
        <f>'2018_19 Energy'!O250</f>
        <v>15.82</v>
      </c>
      <c r="P250" s="83">
        <f>'2018_19 Energy'!P250/11</f>
        <v>15.727272727272727</v>
      </c>
      <c r="Q250" s="83">
        <f>'2018_19 Energy'!Q250/11</f>
        <v>30.90909090909091</v>
      </c>
      <c r="R250" s="83">
        <f>'2018_19 Energy'!R250/11</f>
        <v>54.090909090909093</v>
      </c>
      <c r="S250" s="83">
        <f>'2018_19 Energy'!S250/11</f>
        <v>107.26454545454546</v>
      </c>
      <c r="T250" s="84"/>
      <c r="U250" s="78">
        <f>'2018_19 Energy'!U250/11</f>
        <v>37.809090909090905</v>
      </c>
      <c r="V250" s="81">
        <f>'2018_19 Energy'!V250/11</f>
        <v>37.809090909090905</v>
      </c>
      <c r="W250" s="83">
        <f>'2018_19 Energy'!W250/11</f>
        <v>37.809090909090905</v>
      </c>
      <c r="Y250" s="78">
        <f t="shared" si="9"/>
        <v>168.85454545454544</v>
      </c>
      <c r="Z250" s="81">
        <f t="shared" si="10"/>
        <v>210.20636363636362</v>
      </c>
      <c r="AA250" s="83">
        <f t="shared" si="11"/>
        <v>145.07363636363635</v>
      </c>
    </row>
    <row r="251" spans="1:27" x14ac:dyDescent="0.2">
      <c r="A251" s="76">
        <f>'2018_19 Energy'!A251</f>
        <v>43620</v>
      </c>
      <c r="B251" s="77">
        <f>'2018_19 Energy'!B251</f>
        <v>14.31</v>
      </c>
      <c r="C251" s="78">
        <f>'2018_19 Energy'!C251/11</f>
        <v>32.872727272727275</v>
      </c>
      <c r="D251" s="78">
        <f>'2018_19 Energy'!D251/11</f>
        <v>52.8</v>
      </c>
      <c r="E251" s="78">
        <f>'2018_19 Energy'!E251/11</f>
        <v>76.672727272727272</v>
      </c>
      <c r="F251" s="78">
        <f>'2018_19 Energy'!F251/11</f>
        <v>38.128181818181822</v>
      </c>
      <c r="G251" s="79">
        <f>'2018_19 Energy'!G251/11</f>
        <v>18.827272727272728</v>
      </c>
      <c r="H251" s="79">
        <f>'2018_19 Energy'!H251/11</f>
        <v>62.363636363636367</v>
      </c>
      <c r="I251" s="78">
        <f>'2018_19 Energy'!I251/11</f>
        <v>130.15454545454546</v>
      </c>
      <c r="J251" s="80">
        <f>'2018_19 Energy'!J251</f>
        <v>11.6</v>
      </c>
      <c r="K251" s="81">
        <f>'2018_19 Energy'!K251/11</f>
        <v>63.49545454545455</v>
      </c>
      <c r="L251" s="81">
        <f>'2018_19 Energy'!L251/11</f>
        <v>91.834545454545449</v>
      </c>
      <c r="M251" s="81">
        <f>'2018_19 Energy'!M251/11</f>
        <v>116.97909090909091</v>
      </c>
      <c r="N251" s="81">
        <f>'2018_19 Energy'!N251/11</f>
        <v>171.2018181818182</v>
      </c>
      <c r="O251" s="82">
        <f>'2018_19 Energy'!O251</f>
        <v>15.85</v>
      </c>
      <c r="P251" s="83">
        <f>'2018_19 Energy'!P251/11</f>
        <v>15.454545454545455</v>
      </c>
      <c r="Q251" s="83">
        <f>'2018_19 Energy'!Q251/11</f>
        <v>30.636363636363637</v>
      </c>
      <c r="R251" s="83">
        <f>'2018_19 Energy'!R251/11</f>
        <v>53.727272727272727</v>
      </c>
      <c r="S251" s="83">
        <f>'2018_19 Energy'!S251/11</f>
        <v>106.82727272727271</v>
      </c>
      <c r="T251" s="84"/>
      <c r="U251" s="78">
        <f>'2018_19 Energy'!U251/11</f>
        <v>38.090909090909093</v>
      </c>
      <c r="V251" s="81">
        <f>'2018_19 Energy'!V251/11</f>
        <v>38.090909090909093</v>
      </c>
      <c r="W251" s="83">
        <f>'2018_19 Energy'!W251/11</f>
        <v>38.090909090909093</v>
      </c>
      <c r="Y251" s="78">
        <f t="shared" si="9"/>
        <v>168.24545454545455</v>
      </c>
      <c r="Z251" s="81">
        <f t="shared" si="10"/>
        <v>209.29272727272729</v>
      </c>
      <c r="AA251" s="83">
        <f t="shared" si="11"/>
        <v>144.91818181818181</v>
      </c>
    </row>
    <row r="252" spans="1:27" x14ac:dyDescent="0.2">
      <c r="A252" s="76">
        <f>'2018_19 Energy'!A252</f>
        <v>43621</v>
      </c>
      <c r="B252" s="77">
        <f>'2018_19 Energy'!B252</f>
        <v>14.34</v>
      </c>
      <c r="C252" s="78">
        <f>'2018_19 Energy'!C252/11</f>
        <v>32.554545454545455</v>
      </c>
      <c r="D252" s="78">
        <f>'2018_19 Energy'!D252/11</f>
        <v>52.4</v>
      </c>
      <c r="E252" s="78">
        <f>'2018_19 Energy'!E252/11</f>
        <v>76.25454545454545</v>
      </c>
      <c r="F252" s="78">
        <f>'2018_19 Energy'!F252/11</f>
        <v>38.023636363636363</v>
      </c>
      <c r="G252" s="79">
        <f>'2018_19 Energy'!G252/11</f>
        <v>18.836363636363636</v>
      </c>
      <c r="H252" s="79">
        <f>'2018_19 Energy'!H252/11</f>
        <v>62.327272727272728</v>
      </c>
      <c r="I252" s="78">
        <f>'2018_19 Energy'!I252/11</f>
        <v>129.62727272727273</v>
      </c>
      <c r="J252" s="80">
        <f>'2018_19 Energy'!J252</f>
        <v>11.7</v>
      </c>
      <c r="K252" s="81">
        <f>'2018_19 Energy'!K252/11</f>
        <v>62.388181818181813</v>
      </c>
      <c r="L252" s="81">
        <f>'2018_19 Energy'!L252/11</f>
        <v>90.422727272727272</v>
      </c>
      <c r="M252" s="81">
        <f>'2018_19 Energy'!M252/11</f>
        <v>115.52</v>
      </c>
      <c r="N252" s="81">
        <f>'2018_19 Energy'!N252/11</f>
        <v>169.61272727272728</v>
      </c>
      <c r="O252" s="82">
        <f>'2018_19 Energy'!O252</f>
        <v>15.87</v>
      </c>
      <c r="P252" s="83">
        <f>'2018_19 Energy'!P252/11</f>
        <v>15.272727272727273</v>
      </c>
      <c r="Q252" s="83">
        <f>'2018_19 Energy'!Q252/11</f>
        <v>30.363636363636363</v>
      </c>
      <c r="R252" s="83">
        <f>'2018_19 Energy'!R252/11</f>
        <v>53.545454545454547</v>
      </c>
      <c r="S252" s="83">
        <f>'2018_19 Energy'!S252/11</f>
        <v>106.45090909090909</v>
      </c>
      <c r="T252" s="84"/>
      <c r="U252" s="78">
        <f>'2018_19 Energy'!U252/11</f>
        <v>38.372727272727275</v>
      </c>
      <c r="V252" s="81">
        <f>'2018_19 Energy'!V252/11</f>
        <v>38.372727272727275</v>
      </c>
      <c r="W252" s="83">
        <f>'2018_19 Energy'!W252/11</f>
        <v>38.372727272727275</v>
      </c>
      <c r="Y252" s="78">
        <f t="shared" si="9"/>
        <v>168</v>
      </c>
      <c r="Z252" s="81">
        <f t="shared" si="10"/>
        <v>207.98545454545456</v>
      </c>
      <c r="AA252" s="83">
        <f t="shared" si="11"/>
        <v>144.82363636363635</v>
      </c>
    </row>
    <row r="253" spans="1:27" x14ac:dyDescent="0.2">
      <c r="A253" s="76">
        <f>'2018_19 Energy'!A253</f>
        <v>43622</v>
      </c>
      <c r="B253" s="77">
        <f>'2018_19 Energy'!B253</f>
        <v>14.35</v>
      </c>
      <c r="C253" s="78">
        <f>'2018_19 Energy'!C253/11</f>
        <v>32.354545454545452</v>
      </c>
      <c r="D253" s="78">
        <f>'2018_19 Energy'!D253/11</f>
        <v>52.136363636363633</v>
      </c>
      <c r="E253" s="78">
        <f>'2018_19 Energy'!E253/11</f>
        <v>75.981818181818184</v>
      </c>
      <c r="F253" s="78">
        <f>'2018_19 Energy'!F253/11</f>
        <v>37.92</v>
      </c>
      <c r="G253" s="79">
        <f>'2018_19 Energy'!G253/11</f>
        <v>18.854545454545455</v>
      </c>
      <c r="H253" s="79">
        <f>'2018_19 Energy'!H253/11</f>
        <v>62.290909090909096</v>
      </c>
      <c r="I253" s="78">
        <f>'2018_19 Energy'!I253/11</f>
        <v>129.24545454545455</v>
      </c>
      <c r="J253" s="80">
        <f>'2018_19 Energy'!J253</f>
        <v>11.8</v>
      </c>
      <c r="K253" s="81">
        <f>'2018_19 Energy'!K253/11</f>
        <v>61.166363636363641</v>
      </c>
      <c r="L253" s="81">
        <f>'2018_19 Energy'!L253/11</f>
        <v>88.86454545454545</v>
      </c>
      <c r="M253" s="81">
        <f>'2018_19 Energy'!M253/11</f>
        <v>113.90818181818182</v>
      </c>
      <c r="N253" s="81">
        <f>'2018_19 Energy'!N253/11</f>
        <v>167.87272727272727</v>
      </c>
      <c r="O253" s="82">
        <f>'2018_19 Energy'!O253</f>
        <v>15.9</v>
      </c>
      <c r="P253" s="83">
        <f>'2018_19 Energy'!P253/11</f>
        <v>14.818181818181818</v>
      </c>
      <c r="Q253" s="83">
        <f>'2018_19 Energy'!Q253/11</f>
        <v>29.818181818181817</v>
      </c>
      <c r="R253" s="83">
        <f>'2018_19 Energy'!R253/11</f>
        <v>52.909090909090907</v>
      </c>
      <c r="S253" s="83">
        <f>'2018_19 Energy'!S253/11</f>
        <v>105.77090909090909</v>
      </c>
      <c r="T253" s="84"/>
      <c r="U253" s="78">
        <f>'2018_19 Energy'!U253/11</f>
        <v>38.645454545454548</v>
      </c>
      <c r="V253" s="81">
        <f>'2018_19 Energy'!V253/11</f>
        <v>38.645454545454548</v>
      </c>
      <c r="W253" s="83">
        <f>'2018_19 Energy'!W253/11</f>
        <v>38.645454545454548</v>
      </c>
      <c r="Y253" s="78">
        <f t="shared" si="9"/>
        <v>167.8909090909091</v>
      </c>
      <c r="Z253" s="81">
        <f t="shared" si="10"/>
        <v>206.51818181818183</v>
      </c>
      <c r="AA253" s="83">
        <f t="shared" si="11"/>
        <v>144.41636363636363</v>
      </c>
    </row>
    <row r="254" spans="1:27" x14ac:dyDescent="0.2">
      <c r="A254" s="76">
        <f>'2018_19 Energy'!A254</f>
        <v>43623</v>
      </c>
      <c r="B254" s="77">
        <f>'2018_19 Energy'!B254</f>
        <v>14.38</v>
      </c>
      <c r="C254" s="78">
        <f>'2018_19 Energy'!C254/11</f>
        <v>32.854545454545452</v>
      </c>
      <c r="D254" s="78">
        <f>'2018_19 Energy'!D254/11</f>
        <v>51.25454545454545</v>
      </c>
      <c r="E254" s="78">
        <f>'2018_19 Energy'!E254/11</f>
        <v>74.536363636363632</v>
      </c>
      <c r="F254" s="78">
        <f>'2018_19 Energy'!F254/11</f>
        <v>36.438181818181818</v>
      </c>
      <c r="G254" s="79">
        <f>'2018_19 Energy'!G254/11</f>
        <v>18.154545454545453</v>
      </c>
      <c r="H254" s="79">
        <f>'2018_19 Energy'!H254/11</f>
        <v>59.581818181818178</v>
      </c>
      <c r="I254" s="78">
        <f>'2018_19 Energy'!I254/11</f>
        <v>126.18181818181819</v>
      </c>
      <c r="J254" s="80">
        <f>'2018_19 Energy'!J254</f>
        <v>11.9</v>
      </c>
      <c r="K254" s="81">
        <f>'2018_19 Energy'!K254/11</f>
        <v>61.553636363636365</v>
      </c>
      <c r="L254" s="81">
        <f>'2018_19 Energy'!L254/11</f>
        <v>87.204545454545453</v>
      </c>
      <c r="M254" s="81">
        <f>'2018_19 Energy'!M254/11</f>
        <v>111.60818181818182</v>
      </c>
      <c r="N254" s="81">
        <f>'2018_19 Energy'!N254/11</f>
        <v>163.92727272727274</v>
      </c>
      <c r="O254" s="82">
        <f>'2018_19 Energy'!O254</f>
        <v>15.92</v>
      </c>
      <c r="P254" s="83">
        <f>'2018_19 Energy'!P254/11</f>
        <v>15</v>
      </c>
      <c r="Q254" s="83">
        <f>'2018_19 Energy'!Q254/11</f>
        <v>28.90909090909091</v>
      </c>
      <c r="R254" s="83">
        <f>'2018_19 Energy'!R254/11</f>
        <v>51.545454545454547</v>
      </c>
      <c r="S254" s="83">
        <f>'2018_19 Energy'!S254/11</f>
        <v>102.74181818181819</v>
      </c>
      <c r="T254" s="84"/>
      <c r="U254" s="78">
        <f>'2018_19 Energy'!U254/11</f>
        <v>38.909090909090907</v>
      </c>
      <c r="V254" s="81">
        <f>'2018_19 Energy'!V254/11</f>
        <v>38.909090909090907</v>
      </c>
      <c r="W254" s="83">
        <f>'2018_19 Energy'!W254/11</f>
        <v>38.909090909090907</v>
      </c>
      <c r="Y254" s="78">
        <f t="shared" si="9"/>
        <v>165.09090909090909</v>
      </c>
      <c r="Z254" s="81">
        <f t="shared" si="10"/>
        <v>202.83636363636364</v>
      </c>
      <c r="AA254" s="83">
        <f t="shared" si="11"/>
        <v>141.6509090909091</v>
      </c>
    </row>
    <row r="255" spans="1:27" x14ac:dyDescent="0.2">
      <c r="A255" s="76">
        <f>'2018_19 Energy'!A255</f>
        <v>43624</v>
      </c>
      <c r="B255" s="77">
        <f>'2018_19 Energy'!B255</f>
        <v>14.42</v>
      </c>
      <c r="C255" s="78">
        <f>'2018_19 Energy'!C255/11</f>
        <v>32.990909090909092</v>
      </c>
      <c r="D255" s="78">
        <f>'2018_19 Energy'!D255/11</f>
        <v>47.372727272727275</v>
      </c>
      <c r="E255" s="78">
        <f>'2018_19 Energy'!E255/11</f>
        <v>69.663636363636357</v>
      </c>
      <c r="F255" s="78">
        <f>'2018_19 Energy'!F255/11</f>
        <v>31.045454545454547</v>
      </c>
      <c r="G255" s="79">
        <f>'2018_19 Energy'!G255/11</f>
        <v>15.590909090909092</v>
      </c>
      <c r="H255" s="79">
        <f>'2018_19 Energy'!H255/11</f>
        <v>50.545454545454547</v>
      </c>
      <c r="I255" s="78">
        <f>'2018_19 Energy'!I255/11</f>
        <v>114.87272727272726</v>
      </c>
      <c r="J255" s="80">
        <f>'2018_19 Energy'!J255</f>
        <v>12.02</v>
      </c>
      <c r="K255" s="81">
        <f>'2018_19 Energy'!K255/11</f>
        <v>61.25090909090909</v>
      </c>
      <c r="L255" s="81">
        <f>'2018_19 Energy'!L255/11</f>
        <v>81.191818181818178</v>
      </c>
      <c r="M255" s="81">
        <f>'2018_19 Energy'!M255/11</f>
        <v>104.48545454545454</v>
      </c>
      <c r="N255" s="81">
        <f>'2018_19 Energy'!N255/11</f>
        <v>150.29454545454544</v>
      </c>
      <c r="O255" s="82">
        <f>'2018_19 Energy'!O255</f>
        <v>15.94</v>
      </c>
      <c r="P255" s="83">
        <f>'2018_19 Energy'!P255/11</f>
        <v>15.090909090909092</v>
      </c>
      <c r="Q255" s="83">
        <f>'2018_19 Energy'!Q255/11</f>
        <v>26</v>
      </c>
      <c r="R255" s="83">
        <f>'2018_19 Energy'!R255/11</f>
        <v>47.636363636363633</v>
      </c>
      <c r="S255" s="83">
        <f>'2018_19 Energy'!S255/11</f>
        <v>92.441818181818178</v>
      </c>
      <c r="T255" s="84"/>
      <c r="U255" s="78">
        <f>'2018_19 Energy'!U255/11</f>
        <v>39.172727272727272</v>
      </c>
      <c r="V255" s="81">
        <f>'2018_19 Energy'!V255/11</f>
        <v>39.172727272727272</v>
      </c>
      <c r="W255" s="83">
        <f>'2018_19 Energy'!W255/11</f>
        <v>39.172727272727272</v>
      </c>
      <c r="Y255" s="78">
        <f t="shared" si="9"/>
        <v>154.04545454545453</v>
      </c>
      <c r="Z255" s="81">
        <f t="shared" si="10"/>
        <v>189.4672727272727</v>
      </c>
      <c r="AA255" s="83">
        <f t="shared" si="11"/>
        <v>131.61454545454546</v>
      </c>
    </row>
    <row r="256" spans="1:27" x14ac:dyDescent="0.2">
      <c r="A256" s="76">
        <f>'2018_19 Energy'!A256</f>
        <v>43625</v>
      </c>
      <c r="B256" s="77">
        <f>'2018_19 Energy'!B256</f>
        <v>14.45</v>
      </c>
      <c r="C256" s="78">
        <f>'2018_19 Energy'!C256/11</f>
        <v>32.572727272727271</v>
      </c>
      <c r="D256" s="78">
        <f>'2018_19 Energy'!D256/11</f>
        <v>46.709090909090904</v>
      </c>
      <c r="E256" s="78">
        <f>'2018_19 Energy'!E256/11</f>
        <v>68.818181818181813</v>
      </c>
      <c r="F256" s="78">
        <f>'2018_19 Energy'!F256/11</f>
        <v>28.87</v>
      </c>
      <c r="G256" s="79">
        <f>'2018_19 Energy'!G256/11</f>
        <v>14.536363636363637</v>
      </c>
      <c r="H256" s="79">
        <f>'2018_19 Energy'!H256/11</f>
        <v>47.036363636363632</v>
      </c>
      <c r="I256" s="78">
        <f>'2018_19 Energy'!I256/11</f>
        <v>111.36363636363636</v>
      </c>
      <c r="J256" s="80">
        <f>'2018_19 Energy'!J256</f>
        <v>12.13</v>
      </c>
      <c r="K256" s="81">
        <f>'2018_19 Energy'!K256/11</f>
        <v>59.890909090909084</v>
      </c>
      <c r="L256" s="81">
        <f>'2018_19 Energy'!L256/11</f>
        <v>79.301818181818192</v>
      </c>
      <c r="M256" s="81">
        <f>'2018_19 Energy'!M256/11</f>
        <v>102.34636363636363</v>
      </c>
      <c r="N256" s="81">
        <f>'2018_19 Energy'!N256/11</f>
        <v>145.44181818181818</v>
      </c>
      <c r="O256" s="82">
        <f>'2018_19 Energy'!O256</f>
        <v>15.96</v>
      </c>
      <c r="P256" s="83">
        <f>'2018_19 Energy'!P256/11</f>
        <v>14.818181818181818</v>
      </c>
      <c r="Q256" s="83">
        <f>'2018_19 Energy'!Q256/11</f>
        <v>25.545454545454547</v>
      </c>
      <c r="R256" s="83">
        <f>'2018_19 Energy'!R256/11</f>
        <v>47</v>
      </c>
      <c r="S256" s="83">
        <f>'2018_19 Energy'!S256/11</f>
        <v>89.176363636363646</v>
      </c>
      <c r="T256" s="84"/>
      <c r="U256" s="78">
        <f>'2018_19 Energy'!U256/11</f>
        <v>39.418181818181822</v>
      </c>
      <c r="V256" s="81">
        <f>'2018_19 Energy'!V256/11</f>
        <v>39.418181818181822</v>
      </c>
      <c r="W256" s="83">
        <f>'2018_19 Energy'!W256/11</f>
        <v>39.418181818181822</v>
      </c>
      <c r="Y256" s="78">
        <f t="shared" si="9"/>
        <v>150.78181818181818</v>
      </c>
      <c r="Z256" s="81">
        <f t="shared" si="10"/>
        <v>184.86</v>
      </c>
      <c r="AA256" s="83">
        <f t="shared" si="11"/>
        <v>128.59454545454548</v>
      </c>
    </row>
    <row r="257" spans="1:27" x14ac:dyDescent="0.2">
      <c r="A257" s="76">
        <f>'2018_19 Energy'!A257</f>
        <v>43626</v>
      </c>
      <c r="B257" s="77">
        <f>'2018_19 Energy'!B257</f>
        <v>14.51</v>
      </c>
      <c r="C257" s="78">
        <f>'2018_19 Energy'!C257/11</f>
        <v>30.645454545454548</v>
      </c>
      <c r="D257" s="78">
        <f>'2018_19 Energy'!D257/11</f>
        <v>49.954545454545453</v>
      </c>
      <c r="E257" s="78">
        <f>'2018_19 Energy'!E257/11</f>
        <v>73.727272727272734</v>
      </c>
      <c r="F257" s="78">
        <f>'2018_19 Energy'!F257/11</f>
        <v>37.50181818181818</v>
      </c>
      <c r="G257" s="79">
        <f>'2018_19 Energy'!G257/11</f>
        <v>18.918181818181818</v>
      </c>
      <c r="H257" s="79">
        <f>'2018_19 Energy'!H257/11</f>
        <v>62.154545454545456</v>
      </c>
      <c r="I257" s="78">
        <f>'2018_19 Energy'!I257/11</f>
        <v>126.54545454545455</v>
      </c>
      <c r="J257" s="80">
        <f>'2018_19 Energy'!J257</f>
        <v>12.25</v>
      </c>
      <c r="K257" s="81">
        <f>'2018_19 Energy'!K257/11</f>
        <v>56.176363636363639</v>
      </c>
      <c r="L257" s="81">
        <f>'2018_19 Energy'!L257/11</f>
        <v>82.507272727272735</v>
      </c>
      <c r="M257" s="81">
        <f>'2018_19 Energy'!M257/11</f>
        <v>107.33636363636364</v>
      </c>
      <c r="N257" s="81">
        <f>'2018_19 Energy'!N257/11</f>
        <v>160.77181818181819</v>
      </c>
      <c r="O257" s="82">
        <f>'2018_19 Energy'!O257</f>
        <v>15.96</v>
      </c>
      <c r="P257" s="83">
        <f>'2018_19 Energy'!P257/11</f>
        <v>14.272727272727273</v>
      </c>
      <c r="Q257" s="83">
        <f>'2018_19 Energy'!Q257/11</f>
        <v>29.09090909090909</v>
      </c>
      <c r="R257" s="83">
        <f>'2018_19 Energy'!R257/11</f>
        <v>52.18181818181818</v>
      </c>
      <c r="S257" s="83">
        <f>'2018_19 Energy'!S257/11</f>
        <v>104.58000000000001</v>
      </c>
      <c r="T257" s="84"/>
      <c r="U257" s="78">
        <f>'2018_19 Energy'!U257/11</f>
        <v>39.672727272727272</v>
      </c>
      <c r="V257" s="81">
        <f>'2018_19 Energy'!V257/11</f>
        <v>39.672727272727272</v>
      </c>
      <c r="W257" s="83">
        <f>'2018_19 Energy'!W257/11</f>
        <v>39.672727272727272</v>
      </c>
      <c r="Y257" s="78">
        <f t="shared" si="9"/>
        <v>166.21818181818182</v>
      </c>
      <c r="Z257" s="81">
        <f t="shared" si="10"/>
        <v>200.44454545454545</v>
      </c>
      <c r="AA257" s="83">
        <f t="shared" si="11"/>
        <v>144.25272727272727</v>
      </c>
    </row>
    <row r="258" spans="1:27" x14ac:dyDescent="0.2">
      <c r="A258" s="76">
        <f>'2018_19 Energy'!A258</f>
        <v>43627</v>
      </c>
      <c r="B258" s="77">
        <f>'2018_19 Energy'!B258</f>
        <v>14.59</v>
      </c>
      <c r="C258" s="78">
        <f>'2018_19 Energy'!C258/11</f>
        <v>29.745454545454546</v>
      </c>
      <c r="D258" s="78">
        <f>'2018_19 Energy'!D258/11</f>
        <v>48.81818181818182</v>
      </c>
      <c r="E258" s="78">
        <f>'2018_19 Energy'!E258/11</f>
        <v>72.545454545454547</v>
      </c>
      <c r="F258" s="78">
        <f>'2018_19 Energy'!F258/11</f>
        <v>37.397272727272728</v>
      </c>
      <c r="G258" s="79">
        <f>'2018_19 Energy'!G258/11</f>
        <v>18.936363636363637</v>
      </c>
      <c r="H258" s="79">
        <f>'2018_19 Energy'!H258/11</f>
        <v>62.118181818181817</v>
      </c>
      <c r="I258" s="78">
        <f>'2018_19 Energy'!I258/11</f>
        <v>125.23636363636363</v>
      </c>
      <c r="J258" s="80">
        <f>'2018_19 Energy'!J258</f>
        <v>12.38</v>
      </c>
      <c r="K258" s="81">
        <f>'2018_19 Energy'!K258/11</f>
        <v>54.716363636363639</v>
      </c>
      <c r="L258" s="81">
        <f>'2018_19 Energy'!L258/11</f>
        <v>80.648181818181811</v>
      </c>
      <c r="M258" s="81">
        <f>'2018_19 Energy'!M258/11</f>
        <v>105.41363636363636</v>
      </c>
      <c r="N258" s="81">
        <f>'2018_19 Energy'!N258/11</f>
        <v>158.71272727272728</v>
      </c>
      <c r="O258" s="82">
        <f>'2018_19 Energy'!O258</f>
        <v>15.97</v>
      </c>
      <c r="P258" s="83">
        <f>'2018_19 Energy'!P258/11</f>
        <v>14.181818181818182</v>
      </c>
      <c r="Q258" s="83">
        <f>'2018_19 Energy'!Q258/11</f>
        <v>28.90909090909091</v>
      </c>
      <c r="R258" s="83">
        <f>'2018_19 Energy'!R258/11</f>
        <v>52</v>
      </c>
      <c r="S258" s="83">
        <f>'2018_19 Energy'!S258/11</f>
        <v>104.33909090909091</v>
      </c>
      <c r="T258" s="84"/>
      <c r="U258" s="78">
        <f>'2018_19 Energy'!U258/11</f>
        <v>39.9</v>
      </c>
      <c r="V258" s="81">
        <f>'2018_19 Energy'!V258/11</f>
        <v>39.9</v>
      </c>
      <c r="W258" s="83">
        <f>'2018_19 Energy'!W258/11</f>
        <v>39.9</v>
      </c>
      <c r="Y258" s="78">
        <f t="shared" si="9"/>
        <v>165.13636363636363</v>
      </c>
      <c r="Z258" s="81">
        <f t="shared" si="10"/>
        <v>198.61272727272728</v>
      </c>
      <c r="AA258" s="83">
        <f t="shared" si="11"/>
        <v>144.23909090909092</v>
      </c>
    </row>
    <row r="259" spans="1:27" x14ac:dyDescent="0.2">
      <c r="A259" s="76">
        <f>'2018_19 Energy'!A259</f>
        <v>43628</v>
      </c>
      <c r="B259" s="77">
        <f>'2018_19 Energy'!B259</f>
        <v>14.66</v>
      </c>
      <c r="C259" s="78">
        <f>'2018_19 Energy'!C259/11</f>
        <v>28.918181818181822</v>
      </c>
      <c r="D259" s="78">
        <f>'2018_19 Energy'!D259/11</f>
        <v>47.772727272727273</v>
      </c>
      <c r="E259" s="78">
        <f>'2018_19 Energy'!E259/11</f>
        <v>71.463636363636368</v>
      </c>
      <c r="F259" s="78">
        <f>'2018_19 Energy'!F259/11</f>
        <v>37.292727272727276</v>
      </c>
      <c r="G259" s="79">
        <f>'2018_19 Energy'!G259/11</f>
        <v>18.954545454545453</v>
      </c>
      <c r="H259" s="79">
        <f>'2018_19 Energy'!H259/11</f>
        <v>62.081818181818178</v>
      </c>
      <c r="I259" s="78">
        <f>'2018_19 Energy'!I259/11</f>
        <v>124.03636363636365</v>
      </c>
      <c r="J259" s="80">
        <f>'2018_19 Energy'!J259</f>
        <v>12.51</v>
      </c>
      <c r="K259" s="81">
        <f>'2018_19 Energy'!K259/11</f>
        <v>53.212727272727278</v>
      </c>
      <c r="L259" s="81">
        <f>'2018_19 Energy'!L259/11</f>
        <v>78.733636363636364</v>
      </c>
      <c r="M259" s="81">
        <f>'2018_19 Energy'!M259/11</f>
        <v>103.43454545454546</v>
      </c>
      <c r="N259" s="81">
        <f>'2018_19 Energy'!N259/11</f>
        <v>156.59545454545454</v>
      </c>
      <c r="O259" s="82">
        <f>'2018_19 Energy'!O259</f>
        <v>15.98</v>
      </c>
      <c r="P259" s="83">
        <f>'2018_19 Energy'!P259/11</f>
        <v>14</v>
      </c>
      <c r="Q259" s="83">
        <f>'2018_19 Energy'!Q259/11</f>
        <v>28.727272727272727</v>
      </c>
      <c r="R259" s="83">
        <f>'2018_19 Energy'!R259/11</f>
        <v>51.81818181818182</v>
      </c>
      <c r="S259" s="83">
        <f>'2018_19 Energy'!S259/11</f>
        <v>104.04</v>
      </c>
      <c r="T259" s="84"/>
      <c r="U259" s="78">
        <f>'2018_19 Energy'!U259/11</f>
        <v>40.127272727272725</v>
      </c>
      <c r="V259" s="81">
        <f>'2018_19 Energy'!V259/11</f>
        <v>40.127272727272725</v>
      </c>
      <c r="W259" s="83">
        <f>'2018_19 Energy'!W259/11</f>
        <v>40.127272727272725</v>
      </c>
      <c r="Y259" s="78">
        <f t="shared" si="9"/>
        <v>164.16363636363639</v>
      </c>
      <c r="Z259" s="81">
        <f t="shared" si="10"/>
        <v>196.72272727272727</v>
      </c>
      <c r="AA259" s="83">
        <f t="shared" si="11"/>
        <v>144.16727272727275</v>
      </c>
    </row>
    <row r="260" spans="1:27" x14ac:dyDescent="0.2">
      <c r="A260" s="76">
        <f>'2018_19 Energy'!A260</f>
        <v>43629</v>
      </c>
      <c r="B260" s="77">
        <f>'2018_19 Energy'!B260</f>
        <v>14.72</v>
      </c>
      <c r="C260" s="78">
        <f>'2018_19 Energy'!C260/11</f>
        <v>28.190909090909091</v>
      </c>
      <c r="D260" s="78">
        <f>'2018_19 Energy'!D260/11</f>
        <v>46.845454545454544</v>
      </c>
      <c r="E260" s="78">
        <f>'2018_19 Energy'!E260/11</f>
        <v>70.5</v>
      </c>
      <c r="F260" s="78">
        <f>'2018_19 Energy'!F260/11</f>
        <v>37.188181818181818</v>
      </c>
      <c r="G260" s="79">
        <f>'2018_19 Energy'!G260/11</f>
        <v>18.972727272727273</v>
      </c>
      <c r="H260" s="79">
        <f>'2018_19 Energy'!H260/11</f>
        <v>62.045454545454547</v>
      </c>
      <c r="I260" s="78">
        <f>'2018_19 Energy'!I260/11</f>
        <v>122.95454545454545</v>
      </c>
      <c r="J260" s="80">
        <f>'2018_19 Energy'!J260</f>
        <v>12.63</v>
      </c>
      <c r="K260" s="81">
        <f>'2018_19 Energy'!K260/11</f>
        <v>51.806363636363635</v>
      </c>
      <c r="L260" s="81">
        <f>'2018_19 Energy'!L260/11</f>
        <v>76.942727272727268</v>
      </c>
      <c r="M260" s="81">
        <f>'2018_19 Energy'!M260/11</f>
        <v>101.58272727272728</v>
      </c>
      <c r="N260" s="81">
        <f>'2018_19 Energy'!N260/11</f>
        <v>154.60909090909092</v>
      </c>
      <c r="O260" s="82">
        <f>'2018_19 Energy'!O260</f>
        <v>15.97</v>
      </c>
      <c r="P260" s="83">
        <f>'2018_19 Energy'!P260/11</f>
        <v>14.090909090909092</v>
      </c>
      <c r="Q260" s="83">
        <f>'2018_19 Energy'!Q260/11</f>
        <v>28.818181818181817</v>
      </c>
      <c r="R260" s="83">
        <f>'2018_19 Energy'!R260/11</f>
        <v>51.909090909090907</v>
      </c>
      <c r="S260" s="83">
        <f>'2018_19 Energy'!S260/11</f>
        <v>104.02363636363636</v>
      </c>
      <c r="T260" s="84"/>
      <c r="U260" s="78">
        <f>'2018_19 Energy'!U260/11</f>
        <v>40.345454545454544</v>
      </c>
      <c r="V260" s="81">
        <f>'2018_19 Energy'!V260/11</f>
        <v>40.345454545454544</v>
      </c>
      <c r="W260" s="83">
        <f>'2018_19 Energy'!W260/11</f>
        <v>40.345454545454544</v>
      </c>
      <c r="Y260" s="78">
        <f t="shared" si="9"/>
        <v>163.30000000000001</v>
      </c>
      <c r="Z260" s="81">
        <f t="shared" si="10"/>
        <v>194.95454545454547</v>
      </c>
      <c r="AA260" s="83">
        <f t="shared" si="11"/>
        <v>144.36909090909091</v>
      </c>
    </row>
    <row r="261" spans="1:27" x14ac:dyDescent="0.2">
      <c r="A261" s="76">
        <f>'2018_19 Energy'!A261</f>
        <v>43630</v>
      </c>
      <c r="B261" s="77">
        <f>'2018_19 Energy'!B261</f>
        <v>14.79</v>
      </c>
      <c r="C261" s="78">
        <f>'2018_19 Energy'!C261/11</f>
        <v>28.09090909090909</v>
      </c>
      <c r="D261" s="78">
        <f>'2018_19 Energy'!D261/11</f>
        <v>45.300000000000004</v>
      </c>
      <c r="E261" s="78">
        <f>'2018_19 Energy'!E261/11</f>
        <v>68.372727272727275</v>
      </c>
      <c r="F261" s="78">
        <f>'2018_19 Energy'!F261/11</f>
        <v>35.732727272727274</v>
      </c>
      <c r="G261" s="79">
        <f>'2018_19 Energy'!G261/11</f>
        <v>18.263636363636365</v>
      </c>
      <c r="H261" s="79">
        <f>'2018_19 Energy'!H261/11</f>
        <v>59.336363636363643</v>
      </c>
      <c r="I261" s="78">
        <f>'2018_19 Energy'!I261/11</f>
        <v>119.22727272727273</v>
      </c>
      <c r="J261" s="80">
        <f>'2018_19 Energy'!J261</f>
        <v>12.76</v>
      </c>
      <c r="K261" s="81">
        <f>'2018_19 Energy'!K261/11</f>
        <v>51.579090909090908</v>
      </c>
      <c r="L261" s="81">
        <f>'2018_19 Energy'!L261/11</f>
        <v>74.72</v>
      </c>
      <c r="M261" s="81">
        <f>'2018_19 Energy'!M261/11</f>
        <v>98.717272727272743</v>
      </c>
      <c r="N261" s="81">
        <f>'2018_19 Energy'!N261/11</f>
        <v>150.12</v>
      </c>
      <c r="O261" s="82">
        <f>'2018_19 Energy'!O261</f>
        <v>15.97</v>
      </c>
      <c r="P261" s="83">
        <f>'2018_19 Energy'!P261/11</f>
        <v>14.454545454545455</v>
      </c>
      <c r="Q261" s="83">
        <f>'2018_19 Energy'!Q261/11</f>
        <v>28.181818181818183</v>
      </c>
      <c r="R261" s="83">
        <f>'2018_19 Energy'!R261/11</f>
        <v>50.727272727272727</v>
      </c>
      <c r="S261" s="83">
        <f>'2018_19 Energy'!S261/11</f>
        <v>101.26636363636364</v>
      </c>
      <c r="T261" s="84"/>
      <c r="U261" s="78">
        <f>'2018_19 Energy'!U261/11</f>
        <v>40.563636363636363</v>
      </c>
      <c r="V261" s="81">
        <f>'2018_19 Energy'!V261/11</f>
        <v>40.563636363636363</v>
      </c>
      <c r="W261" s="83">
        <f>'2018_19 Energy'!W261/11</f>
        <v>40.563636363636363</v>
      </c>
      <c r="Y261" s="78">
        <f t="shared" si="9"/>
        <v>159.79090909090911</v>
      </c>
      <c r="Z261" s="81">
        <f t="shared" si="10"/>
        <v>190.68363636363637</v>
      </c>
      <c r="AA261" s="83">
        <f t="shared" si="11"/>
        <v>141.82999999999998</v>
      </c>
    </row>
    <row r="262" spans="1:27" x14ac:dyDescent="0.2">
      <c r="A262" s="76">
        <f>'2018_19 Energy'!A262</f>
        <v>43631</v>
      </c>
      <c r="B262" s="77">
        <f>'2018_19 Energy'!B262</f>
        <v>14.84</v>
      </c>
      <c r="C262" s="78">
        <f>'2018_19 Energy'!C262/11</f>
        <v>27.990909090909089</v>
      </c>
      <c r="D262" s="78">
        <f>'2018_19 Energy'!D262/11</f>
        <v>41.409090909090907</v>
      </c>
      <c r="E262" s="78">
        <f>'2018_19 Energy'!E262/11</f>
        <v>63.5</v>
      </c>
      <c r="F262" s="78">
        <f>'2018_19 Energy'!F262/11</f>
        <v>30.453636363636363</v>
      </c>
      <c r="G262" s="79">
        <f>'2018_19 Energy'!G262/11</f>
        <v>15.681818181818182</v>
      </c>
      <c r="H262" s="79">
        <f>'2018_19 Energy'!H262/11</f>
        <v>50.336363636363643</v>
      </c>
      <c r="I262" s="78">
        <f>'2018_19 Energy'!I262/11</f>
        <v>108.03636363636365</v>
      </c>
      <c r="J262" s="80">
        <f>'2018_19 Energy'!J262</f>
        <v>12.88</v>
      </c>
      <c r="K262" s="81">
        <f>'2018_19 Energy'!K262/11</f>
        <v>51.07090909090909</v>
      </c>
      <c r="L262" s="81">
        <f>'2018_19 Energy'!L262/11</f>
        <v>69.023636363636356</v>
      </c>
      <c r="M262" s="81">
        <f>'2018_19 Energy'!M262/11</f>
        <v>91.936363636363637</v>
      </c>
      <c r="N262" s="81">
        <f>'2018_19 Energy'!N262/11</f>
        <v>136.95909090909092</v>
      </c>
      <c r="O262" s="82">
        <f>'2018_19 Energy'!O262</f>
        <v>15.96</v>
      </c>
      <c r="P262" s="83">
        <f>'2018_19 Energy'!P262/11</f>
        <v>14.818181818181818</v>
      </c>
      <c r="Q262" s="83">
        <f>'2018_19 Energy'!Q262/11</f>
        <v>25.636363636363637</v>
      </c>
      <c r="R262" s="83">
        <f>'2018_19 Energy'!R262/11</f>
        <v>47.272727272727273</v>
      </c>
      <c r="S262" s="83">
        <f>'2018_19 Energy'!S262/11</f>
        <v>91.507272727272735</v>
      </c>
      <c r="T262" s="84"/>
      <c r="U262" s="78">
        <f>'2018_19 Energy'!U262/11</f>
        <v>40.772727272727273</v>
      </c>
      <c r="V262" s="81">
        <f>'2018_19 Energy'!V262/11</f>
        <v>40.772727272727273</v>
      </c>
      <c r="W262" s="83">
        <f>'2018_19 Energy'!W262/11</f>
        <v>40.772727272727273</v>
      </c>
      <c r="Y262" s="78">
        <f t="shared" ref="Y262:Y325" si="12">U262+I262</f>
        <v>148.80909090909091</v>
      </c>
      <c r="Z262" s="81">
        <f t="shared" ref="Z262:Z325" si="13">V262+N262</f>
        <v>177.7318181818182</v>
      </c>
      <c r="AA262" s="83">
        <f t="shared" ref="AA262:AA325" si="14">W262+S262</f>
        <v>132.28</v>
      </c>
    </row>
    <row r="263" spans="1:27" x14ac:dyDescent="0.2">
      <c r="A263" s="76">
        <f>'2018_19 Energy'!A263</f>
        <v>43632</v>
      </c>
      <c r="B263" s="77">
        <f>'2018_19 Energy'!B263</f>
        <v>14.88</v>
      </c>
      <c r="C263" s="78">
        <f>'2018_19 Energy'!C263/11</f>
        <v>27.554545454545458</v>
      </c>
      <c r="D263" s="78">
        <f>'2018_19 Energy'!D263/11</f>
        <v>40.745454545454542</v>
      </c>
      <c r="E263" s="78">
        <f>'2018_19 Energy'!E263/11</f>
        <v>62.654545454545456</v>
      </c>
      <c r="F263" s="78">
        <f>'2018_19 Energy'!F263/11</f>
        <v>28.322727272727274</v>
      </c>
      <c r="G263" s="79">
        <f>'2018_19 Energy'!G263/11</f>
        <v>14.627272727272727</v>
      </c>
      <c r="H263" s="79">
        <f>'2018_19 Energy'!H263/11</f>
        <v>46.836363636363643</v>
      </c>
      <c r="I263" s="78">
        <f>'2018_19 Energy'!I263/11</f>
        <v>104.56363636363636</v>
      </c>
      <c r="J263" s="80">
        <f>'2018_19 Energy'!J263</f>
        <v>13</v>
      </c>
      <c r="K263" s="81">
        <f>'2018_19 Energy'!K263/11</f>
        <v>49.693636363636365</v>
      </c>
      <c r="L263" s="81">
        <f>'2018_19 Energy'!L263/11</f>
        <v>67.149090909090901</v>
      </c>
      <c r="M263" s="81">
        <f>'2018_19 Energy'!M263/11</f>
        <v>89.823636363636354</v>
      </c>
      <c r="N263" s="81">
        <f>'2018_19 Energy'!N263/11</f>
        <v>132.18272727272728</v>
      </c>
      <c r="O263" s="82">
        <f>'2018_19 Energy'!O263</f>
        <v>15.95</v>
      </c>
      <c r="P263" s="83">
        <f>'2018_19 Energy'!P263/11</f>
        <v>15</v>
      </c>
      <c r="Q263" s="83">
        <f>'2018_19 Energy'!Q263/11</f>
        <v>25.727272727272727</v>
      </c>
      <c r="R263" s="83">
        <f>'2018_19 Energy'!R263/11</f>
        <v>47.18181818181818</v>
      </c>
      <c r="S263" s="83">
        <f>'2018_19 Energy'!S263/11</f>
        <v>88.850000000000009</v>
      </c>
      <c r="T263" s="84"/>
      <c r="U263" s="78">
        <f>'2018_19 Energy'!U263/11</f>
        <v>40.963636363636368</v>
      </c>
      <c r="V263" s="81">
        <f>'2018_19 Energy'!V263/11</f>
        <v>40.963636363636368</v>
      </c>
      <c r="W263" s="83">
        <f>'2018_19 Energy'!W263/11</f>
        <v>40.963636363636368</v>
      </c>
      <c r="Y263" s="78">
        <f t="shared" si="12"/>
        <v>145.52727272727273</v>
      </c>
      <c r="Z263" s="81">
        <f t="shared" si="13"/>
        <v>173.14636363636365</v>
      </c>
      <c r="AA263" s="83">
        <f t="shared" si="14"/>
        <v>129.81363636363636</v>
      </c>
    </row>
    <row r="264" spans="1:27" x14ac:dyDescent="0.2">
      <c r="A264" s="76">
        <f>'2018_19 Energy'!A264</f>
        <v>43633</v>
      </c>
      <c r="B264" s="77">
        <f>'2018_19 Energy'!B264</f>
        <v>14.91</v>
      </c>
      <c r="C264" s="78">
        <f>'2018_19 Energy'!C264/11</f>
        <v>26.154545454545453</v>
      </c>
      <c r="D264" s="78">
        <f>'2018_19 Energy'!D264/11</f>
        <v>44.245454545454542</v>
      </c>
      <c r="E264" s="78">
        <f>'2018_19 Energy'!E264/11</f>
        <v>67.809090909090912</v>
      </c>
      <c r="F264" s="78">
        <f>'2018_19 Energy'!F264/11</f>
        <v>36.770000000000003</v>
      </c>
      <c r="G264" s="79">
        <f>'2018_19 Energy'!G264/11</f>
        <v>19.036363636363635</v>
      </c>
      <c r="H264" s="79">
        <f>'2018_19 Energy'!H264/11</f>
        <v>61.9</v>
      </c>
      <c r="I264" s="78">
        <f>'2018_19 Energy'!I264/11</f>
        <v>119.80909090909091</v>
      </c>
      <c r="J264" s="80">
        <f>'2018_19 Energy'!J264</f>
        <v>13.11</v>
      </c>
      <c r="K264" s="81">
        <f>'2018_19 Energy'!K264/11</f>
        <v>46.485454545454544</v>
      </c>
      <c r="L264" s="81">
        <f>'2018_19 Energy'!L264/11</f>
        <v>70.167272727272731</v>
      </c>
      <c r="M264" s="81">
        <f>'2018_19 Energy'!M264/11</f>
        <v>94.578181818181804</v>
      </c>
      <c r="N264" s="81">
        <f>'2018_19 Energy'!N264/11</f>
        <v>147.06818181818181</v>
      </c>
      <c r="O264" s="82">
        <f>'2018_19 Energy'!O264</f>
        <v>15.95</v>
      </c>
      <c r="P264" s="83">
        <f>'2018_19 Energy'!P264/11</f>
        <v>14.363636363636363</v>
      </c>
      <c r="Q264" s="83">
        <f>'2018_19 Energy'!Q264/11</f>
        <v>29.272727272727273</v>
      </c>
      <c r="R264" s="83">
        <f>'2018_19 Energy'!R264/11</f>
        <v>52.363636363636367</v>
      </c>
      <c r="S264" s="83">
        <f>'2018_19 Energy'!S264/11</f>
        <v>104.05636363636363</v>
      </c>
      <c r="T264" s="84"/>
      <c r="U264" s="78">
        <f>'2018_19 Energy'!U264/11</f>
        <v>41.145454545454548</v>
      </c>
      <c r="V264" s="81">
        <f>'2018_19 Energy'!V264/11</f>
        <v>41.145454545454548</v>
      </c>
      <c r="W264" s="83">
        <f>'2018_19 Energy'!W264/11</f>
        <v>41.145454545454548</v>
      </c>
      <c r="Y264" s="78">
        <f t="shared" si="12"/>
        <v>160.95454545454547</v>
      </c>
      <c r="Z264" s="81">
        <f t="shared" si="13"/>
        <v>188.21363636363637</v>
      </c>
      <c r="AA264" s="83">
        <f t="shared" si="14"/>
        <v>145.20181818181817</v>
      </c>
    </row>
    <row r="265" spans="1:27" x14ac:dyDescent="0.2">
      <c r="A265" s="76">
        <f>'2018_19 Energy'!A265</f>
        <v>43634</v>
      </c>
      <c r="B265" s="77">
        <f>'2018_19 Energy'!B265</f>
        <v>14.93</v>
      </c>
      <c r="C265" s="78">
        <f>'2018_19 Energy'!C265/11</f>
        <v>25.854545454545452</v>
      </c>
      <c r="D265" s="78">
        <f>'2018_19 Energy'!D265/11</f>
        <v>43.863636363636367</v>
      </c>
      <c r="E265" s="78">
        <f>'2018_19 Energy'!E265/11</f>
        <v>67.418181818181822</v>
      </c>
      <c r="F265" s="78">
        <f>'2018_19 Energy'!F265/11</f>
        <v>36.666363636363634</v>
      </c>
      <c r="G265" s="79">
        <f>'2018_19 Energy'!G265/11</f>
        <v>19.054545454545455</v>
      </c>
      <c r="H265" s="79">
        <f>'2018_19 Energy'!H265/11</f>
        <v>61.863636363636367</v>
      </c>
      <c r="I265" s="78">
        <f>'2018_19 Energy'!I265/11</f>
        <v>119.30909090909091</v>
      </c>
      <c r="J265" s="80">
        <f>'2018_19 Energy'!J265</f>
        <v>13.23</v>
      </c>
      <c r="K265" s="81">
        <f>'2018_19 Energy'!K265/11</f>
        <v>45.059090909090905</v>
      </c>
      <c r="L265" s="81">
        <f>'2018_19 Energy'!L265/11</f>
        <v>68.350000000000009</v>
      </c>
      <c r="M265" s="81">
        <f>'2018_19 Energy'!M265/11</f>
        <v>92.699090909090913</v>
      </c>
      <c r="N265" s="81">
        <f>'2018_19 Energy'!N265/11</f>
        <v>145.05454545454543</v>
      </c>
      <c r="O265" s="82">
        <f>'2018_19 Energy'!O265</f>
        <v>15.94</v>
      </c>
      <c r="P265" s="83">
        <f>'2018_19 Energy'!P265/11</f>
        <v>14.454545454545455</v>
      </c>
      <c r="Q265" s="83">
        <f>'2018_19 Energy'!Q265/11</f>
        <v>29.363636363636363</v>
      </c>
      <c r="R265" s="83">
        <f>'2018_19 Energy'!R265/11</f>
        <v>52.363636363636367</v>
      </c>
      <c r="S265" s="83">
        <f>'2018_19 Energy'!S265/11</f>
        <v>104.01272727272728</v>
      </c>
      <c r="T265" s="84"/>
      <c r="U265" s="78">
        <f>'2018_19 Energy'!U265/11</f>
        <v>41.327272727272728</v>
      </c>
      <c r="V265" s="81">
        <f>'2018_19 Energy'!V265/11</f>
        <v>41.327272727272728</v>
      </c>
      <c r="W265" s="83">
        <f>'2018_19 Energy'!W265/11</f>
        <v>41.327272727272728</v>
      </c>
      <c r="Y265" s="78">
        <f t="shared" si="12"/>
        <v>160.63636363636363</v>
      </c>
      <c r="Z265" s="81">
        <f t="shared" si="13"/>
        <v>186.38181818181818</v>
      </c>
      <c r="AA265" s="83">
        <f t="shared" si="14"/>
        <v>145.34</v>
      </c>
    </row>
    <row r="266" spans="1:27" x14ac:dyDescent="0.2">
      <c r="A266" s="76">
        <f>'2018_19 Energy'!A266</f>
        <v>43635</v>
      </c>
      <c r="B266" s="77">
        <f>'2018_19 Energy'!B266</f>
        <v>14.96</v>
      </c>
      <c r="C266" s="78">
        <f>'2018_19 Energy'!C266/11</f>
        <v>25.5</v>
      </c>
      <c r="D266" s="78">
        <f>'2018_19 Energy'!D266/11</f>
        <v>43.418181818181822</v>
      </c>
      <c r="E266" s="78">
        <f>'2018_19 Energy'!E266/11</f>
        <v>66.954545454545453</v>
      </c>
      <c r="F266" s="78">
        <f>'2018_19 Energy'!F266/11</f>
        <v>36.561818181818182</v>
      </c>
      <c r="G266" s="79">
        <f>'2018_19 Energy'!G266/11</f>
        <v>19.072727272727274</v>
      </c>
      <c r="H266" s="79">
        <f>'2018_19 Energy'!H266/11</f>
        <v>61.827272727272728</v>
      </c>
      <c r="I266" s="78">
        <f>'2018_19 Energy'!I266/11</f>
        <v>118.73636363636363</v>
      </c>
      <c r="J266" s="80">
        <f>'2018_19 Energy'!J266</f>
        <v>13.33</v>
      </c>
      <c r="K266" s="81">
        <f>'2018_19 Energy'!K266/11</f>
        <v>43.913636363636364</v>
      </c>
      <c r="L266" s="81">
        <f>'2018_19 Energy'!L266/11</f>
        <v>66.891818181818181</v>
      </c>
      <c r="M266" s="81">
        <f>'2018_19 Energy'!M266/11</f>
        <v>91.191818181818178</v>
      </c>
      <c r="N266" s="81">
        <f>'2018_19 Energy'!N266/11</f>
        <v>143.41818181818181</v>
      </c>
      <c r="O266" s="82">
        <f>'2018_19 Energy'!O266</f>
        <v>15.93</v>
      </c>
      <c r="P266" s="83">
        <f>'2018_19 Energy'!P266/11</f>
        <v>14.545454545454545</v>
      </c>
      <c r="Q266" s="83">
        <f>'2018_19 Energy'!Q266/11</f>
        <v>29.454545454545453</v>
      </c>
      <c r="R266" s="83">
        <f>'2018_19 Energy'!R266/11</f>
        <v>52.545454545454547</v>
      </c>
      <c r="S266" s="83">
        <f>'2018_19 Energy'!S266/11</f>
        <v>104.04181818181819</v>
      </c>
      <c r="T266" s="84"/>
      <c r="U266" s="78">
        <f>'2018_19 Energy'!U266/11</f>
        <v>41.509090909090908</v>
      </c>
      <c r="V266" s="81">
        <f>'2018_19 Energy'!V266/11</f>
        <v>41.509090909090908</v>
      </c>
      <c r="W266" s="83">
        <f>'2018_19 Energy'!W266/11</f>
        <v>41.509090909090908</v>
      </c>
      <c r="Y266" s="78">
        <f t="shared" si="12"/>
        <v>160.24545454545455</v>
      </c>
      <c r="Z266" s="81">
        <f t="shared" si="13"/>
        <v>184.92727272727271</v>
      </c>
      <c r="AA266" s="83">
        <f t="shared" si="14"/>
        <v>145.5509090909091</v>
      </c>
    </row>
    <row r="267" spans="1:27" x14ac:dyDescent="0.2">
      <c r="A267" s="76">
        <f>'2018_19 Energy'!A267</f>
        <v>43636</v>
      </c>
      <c r="B267" s="77">
        <f>'2018_19 Energy'!B267</f>
        <v>15</v>
      </c>
      <c r="C267" s="78">
        <f>'2018_19 Energy'!C267/11</f>
        <v>25.1</v>
      </c>
      <c r="D267" s="78">
        <f>'2018_19 Energy'!D267/11</f>
        <v>42.909090909090907</v>
      </c>
      <c r="E267" s="78">
        <f>'2018_19 Energy'!E267/11</f>
        <v>66.427272727272737</v>
      </c>
      <c r="F267" s="78">
        <f>'2018_19 Energy'!F267/11</f>
        <v>36.457272727272724</v>
      </c>
      <c r="G267" s="79">
        <f>'2018_19 Energy'!G267/11</f>
        <v>19.081818181818182</v>
      </c>
      <c r="H267" s="79">
        <f>'2018_19 Energy'!H267/11</f>
        <v>61.790909090909096</v>
      </c>
      <c r="I267" s="78">
        <f>'2018_19 Energy'!I267/11</f>
        <v>118.09090909090909</v>
      </c>
      <c r="J267" s="80">
        <f>'2018_19 Energy'!J267</f>
        <v>13.43</v>
      </c>
      <c r="K267" s="81">
        <f>'2018_19 Energy'!K267/11</f>
        <v>42.837272727272726</v>
      </c>
      <c r="L267" s="81">
        <f>'2018_19 Energy'!L267/11</f>
        <v>65.52</v>
      </c>
      <c r="M267" s="81">
        <f>'2018_19 Energy'!M267/11</f>
        <v>89.773636363636356</v>
      </c>
      <c r="N267" s="81">
        <f>'2018_19 Energy'!N267/11</f>
        <v>141.87181818181818</v>
      </c>
      <c r="O267" s="82">
        <f>'2018_19 Energy'!O267</f>
        <v>15.92</v>
      </c>
      <c r="P267" s="83">
        <f>'2018_19 Energy'!P267/11</f>
        <v>14.727272727272727</v>
      </c>
      <c r="Q267" s="83">
        <f>'2018_19 Energy'!Q267/11</f>
        <v>29.636363636363637</v>
      </c>
      <c r="R267" s="83">
        <f>'2018_19 Energy'!R267/11</f>
        <v>52.727272727272727</v>
      </c>
      <c r="S267" s="83">
        <f>'2018_19 Energy'!S267/11</f>
        <v>104.16181818181818</v>
      </c>
      <c r="T267" s="84"/>
      <c r="U267" s="78">
        <f>'2018_19 Energy'!U267/11</f>
        <v>41.672727272727272</v>
      </c>
      <c r="V267" s="81">
        <f>'2018_19 Energy'!V267/11</f>
        <v>41.672727272727272</v>
      </c>
      <c r="W267" s="83">
        <f>'2018_19 Energy'!W267/11</f>
        <v>41.672727272727272</v>
      </c>
      <c r="Y267" s="78">
        <f t="shared" si="12"/>
        <v>159.76363636363635</v>
      </c>
      <c r="Z267" s="81">
        <f t="shared" si="13"/>
        <v>183.54454545454547</v>
      </c>
      <c r="AA267" s="83">
        <f t="shared" si="14"/>
        <v>145.83454545454543</v>
      </c>
    </row>
    <row r="268" spans="1:27" x14ac:dyDescent="0.2">
      <c r="A268" s="76">
        <f>'2018_19 Energy'!A268</f>
        <v>43637</v>
      </c>
      <c r="B268" s="77">
        <f>'2018_19 Energy'!B268</f>
        <v>15.03</v>
      </c>
      <c r="C268" s="78">
        <f>'2018_19 Energy'!C268/11</f>
        <v>25.318181818181817</v>
      </c>
      <c r="D268" s="78">
        <f>'2018_19 Energy'!D268/11</f>
        <v>41.827272727272728</v>
      </c>
      <c r="E268" s="78">
        <f>'2018_19 Energy'!E268/11</f>
        <v>64.781818181818181</v>
      </c>
      <c r="F268" s="78">
        <f>'2018_19 Energy'!F268/11</f>
        <v>35.030909090909091</v>
      </c>
      <c r="G268" s="79">
        <f>'2018_19 Energy'!G268/11</f>
        <v>18.372727272727271</v>
      </c>
      <c r="H268" s="79">
        <f>'2018_19 Energy'!H268/11</f>
        <v>59.081818181818178</v>
      </c>
      <c r="I268" s="78">
        <f>'2018_19 Energy'!I268/11</f>
        <v>114.88181818181819</v>
      </c>
      <c r="J268" s="80">
        <f>'2018_19 Energy'!J268</f>
        <v>13.52</v>
      </c>
      <c r="K268" s="81">
        <f>'2018_19 Energy'!K268/11</f>
        <v>42.783636363636361</v>
      </c>
      <c r="L268" s="81">
        <f>'2018_19 Energy'!L268/11</f>
        <v>63.709090909090904</v>
      </c>
      <c r="M268" s="81">
        <f>'2018_19 Energy'!M268/11</f>
        <v>87.349090909090918</v>
      </c>
      <c r="N268" s="81">
        <f>'2018_19 Energy'!N268/11</f>
        <v>137.86272727272728</v>
      </c>
      <c r="O268" s="82">
        <f>'2018_19 Energy'!O268</f>
        <v>15.91</v>
      </c>
      <c r="P268" s="83">
        <f>'2018_19 Energy'!P268/11</f>
        <v>15.181818181818182</v>
      </c>
      <c r="Q268" s="83">
        <f>'2018_19 Energy'!Q268/11</f>
        <v>29.09090909090909</v>
      </c>
      <c r="R268" s="83">
        <f>'2018_19 Energy'!R268/11</f>
        <v>51.636363636363633</v>
      </c>
      <c r="S268" s="83">
        <f>'2018_19 Energy'!S268/11</f>
        <v>101.49181818181819</v>
      </c>
      <c r="T268" s="84"/>
      <c r="U268" s="78">
        <f>'2018_19 Energy'!U268/11</f>
        <v>41.827272727272728</v>
      </c>
      <c r="V268" s="81">
        <f>'2018_19 Energy'!V268/11</f>
        <v>41.827272727272728</v>
      </c>
      <c r="W268" s="83">
        <f>'2018_19 Energy'!W268/11</f>
        <v>41.827272727272728</v>
      </c>
      <c r="Y268" s="78">
        <f t="shared" si="12"/>
        <v>156.70909090909092</v>
      </c>
      <c r="Z268" s="81">
        <f t="shared" si="13"/>
        <v>179.69</v>
      </c>
      <c r="AA268" s="83">
        <f t="shared" si="14"/>
        <v>143.3190909090909</v>
      </c>
    </row>
    <row r="269" spans="1:27" x14ac:dyDescent="0.2">
      <c r="A269" s="76">
        <f>'2018_19 Energy'!A269</f>
        <v>43638</v>
      </c>
      <c r="B269" s="77">
        <f>'2018_19 Energy'!B269</f>
        <v>15.07</v>
      </c>
      <c r="C269" s="78">
        <f>'2018_19 Energy'!C269/11</f>
        <v>25.290909090909089</v>
      </c>
      <c r="D269" s="78">
        <f>'2018_19 Energy'!D269/11</f>
        <v>38.190909090909095</v>
      </c>
      <c r="E269" s="78">
        <f>'2018_19 Energy'!E269/11</f>
        <v>60.163636363636357</v>
      </c>
      <c r="F269" s="78">
        <f>'2018_19 Energy'!F269/11</f>
        <v>29.862727272727273</v>
      </c>
      <c r="G269" s="79">
        <f>'2018_19 Energy'!G269/11</f>
        <v>15.772727272727273</v>
      </c>
      <c r="H269" s="79">
        <f>'2018_19 Energy'!H269/11</f>
        <v>50.127272727272725</v>
      </c>
      <c r="I269" s="78">
        <f>'2018_19 Energy'!I269/11</f>
        <v>104.07272727272726</v>
      </c>
      <c r="J269" s="80">
        <f>'2018_19 Energy'!J269</f>
        <v>13.6</v>
      </c>
      <c r="K269" s="81">
        <f>'2018_19 Energy'!K269/11</f>
        <v>42.599090909090904</v>
      </c>
      <c r="L269" s="81">
        <f>'2018_19 Energy'!L269/11</f>
        <v>58.895454545454548</v>
      </c>
      <c r="M269" s="81">
        <f>'2018_19 Energy'!M269/11</f>
        <v>81.491818181818175</v>
      </c>
      <c r="N269" s="81">
        <f>'2018_19 Energy'!N269/11</f>
        <v>125.76090909090908</v>
      </c>
      <c r="O269" s="82">
        <f>'2018_19 Energy'!O269</f>
        <v>15.91</v>
      </c>
      <c r="P269" s="83">
        <f>'2018_19 Energy'!P269/11</f>
        <v>15.363636363636363</v>
      </c>
      <c r="Q269" s="83">
        <f>'2018_19 Energy'!Q269/11</f>
        <v>26.363636363636363</v>
      </c>
      <c r="R269" s="83">
        <f>'2018_19 Energy'!R269/11</f>
        <v>48</v>
      </c>
      <c r="S269" s="83">
        <f>'2018_19 Energy'!S269/11</f>
        <v>91.676363636363646</v>
      </c>
      <c r="T269" s="84"/>
      <c r="U269" s="78">
        <f>'2018_19 Energy'!U269/11</f>
        <v>41.972727272727269</v>
      </c>
      <c r="V269" s="81">
        <f>'2018_19 Energy'!V269/11</f>
        <v>41.972727272727269</v>
      </c>
      <c r="W269" s="83">
        <f>'2018_19 Energy'!W269/11</f>
        <v>41.972727272727269</v>
      </c>
      <c r="Y269" s="78">
        <f t="shared" si="12"/>
        <v>146.04545454545453</v>
      </c>
      <c r="Z269" s="81">
        <f t="shared" si="13"/>
        <v>167.73363636363635</v>
      </c>
      <c r="AA269" s="83">
        <f t="shared" si="14"/>
        <v>133.64909090909092</v>
      </c>
    </row>
    <row r="270" spans="1:27" x14ac:dyDescent="0.2">
      <c r="A270" s="76">
        <f>'2018_19 Energy'!A270</f>
        <v>43639</v>
      </c>
      <c r="B270" s="77">
        <f>'2018_19 Energy'!B270</f>
        <v>15.11</v>
      </c>
      <c r="C270" s="78">
        <f>'2018_19 Energy'!C270/11</f>
        <v>24.845454545454547</v>
      </c>
      <c r="D270" s="78">
        <f>'2018_19 Energy'!D270/11</f>
        <v>37.509090909090908</v>
      </c>
      <c r="E270" s="78">
        <f>'2018_19 Energy'!E270/11</f>
        <v>59.309090909090905</v>
      </c>
      <c r="F270" s="78">
        <f>'2018_19 Energy'!F270/11</f>
        <v>27.777272727272727</v>
      </c>
      <c r="G270" s="79">
        <f>'2018_19 Energy'!G270/11</f>
        <v>14.718181818181819</v>
      </c>
      <c r="H270" s="79">
        <f>'2018_19 Energy'!H270/11</f>
        <v>46.645454545454548</v>
      </c>
      <c r="I270" s="78">
        <f>'2018_19 Energy'!I270/11</f>
        <v>100.64545454545454</v>
      </c>
      <c r="J270" s="80">
        <f>'2018_19 Energy'!J270</f>
        <v>13.68</v>
      </c>
      <c r="K270" s="81">
        <f>'2018_19 Energy'!K270/11</f>
        <v>41.677272727272729</v>
      </c>
      <c r="L270" s="81">
        <f>'2018_19 Energy'!L270/11</f>
        <v>57.594545454545454</v>
      </c>
      <c r="M270" s="81">
        <f>'2018_19 Energy'!M270/11</f>
        <v>79.977272727272734</v>
      </c>
      <c r="N270" s="81">
        <f>'2018_19 Energy'!N270/11</f>
        <v>121.64636363636363</v>
      </c>
      <c r="O270" s="82">
        <f>'2018_19 Energy'!O270</f>
        <v>15.9</v>
      </c>
      <c r="P270" s="83">
        <f>'2018_19 Energy'!P270/11</f>
        <v>15.545454545454545</v>
      </c>
      <c r="Q270" s="83">
        <f>'2018_19 Energy'!Q270/11</f>
        <v>26.454545454545453</v>
      </c>
      <c r="R270" s="83">
        <f>'2018_19 Energy'!R270/11</f>
        <v>47.909090909090907</v>
      </c>
      <c r="S270" s="83">
        <f>'2018_19 Energy'!S270/11</f>
        <v>89.039090909090902</v>
      </c>
      <c r="T270" s="84"/>
      <c r="U270" s="78">
        <f>'2018_19 Energy'!U270/11</f>
        <v>42.109090909090909</v>
      </c>
      <c r="V270" s="81">
        <f>'2018_19 Energy'!V270/11</f>
        <v>42.109090909090909</v>
      </c>
      <c r="W270" s="83">
        <f>'2018_19 Energy'!W270/11</f>
        <v>42.109090909090909</v>
      </c>
      <c r="Y270" s="78">
        <f t="shared" si="12"/>
        <v>142.75454545454545</v>
      </c>
      <c r="Z270" s="81">
        <f t="shared" si="13"/>
        <v>163.75545454545454</v>
      </c>
      <c r="AA270" s="83">
        <f t="shared" si="14"/>
        <v>131.1481818181818</v>
      </c>
    </row>
    <row r="271" spans="1:27" x14ac:dyDescent="0.2">
      <c r="A271" s="76">
        <f>'2018_19 Energy'!A271</f>
        <v>43640</v>
      </c>
      <c r="B271" s="77">
        <f>'2018_19 Energy'!B271</f>
        <v>15.13</v>
      </c>
      <c r="C271" s="78">
        <f>'2018_19 Energy'!C271/11</f>
        <v>23.59090909090909</v>
      </c>
      <c r="D271" s="78">
        <f>'2018_19 Energy'!D271/11</f>
        <v>40.990909090909092</v>
      </c>
      <c r="E271" s="78">
        <f>'2018_19 Energy'!E271/11</f>
        <v>64.436363636363637</v>
      </c>
      <c r="F271" s="78">
        <f>'2018_19 Energy'!F271/11</f>
        <v>36.04</v>
      </c>
      <c r="G271" s="79">
        <f>'2018_19 Energy'!G271/11</f>
        <v>19.154545454545453</v>
      </c>
      <c r="H271" s="79">
        <f>'2018_19 Energy'!H271/11</f>
        <v>61.654545454545456</v>
      </c>
      <c r="I271" s="78">
        <f>'2018_19 Energy'!I271/11</f>
        <v>115.66363636363636</v>
      </c>
      <c r="J271" s="80">
        <f>'2018_19 Energy'!J271</f>
        <v>13.75</v>
      </c>
      <c r="K271" s="81">
        <f>'2018_19 Energy'!K271/11</f>
        <v>39.18</v>
      </c>
      <c r="L271" s="81">
        <f>'2018_19 Energy'!L271/11</f>
        <v>60.862727272727277</v>
      </c>
      <c r="M271" s="81">
        <f>'2018_19 Energy'!M271/11</f>
        <v>84.957272727272724</v>
      </c>
      <c r="N271" s="81">
        <f>'2018_19 Energy'!N271/11</f>
        <v>136.56181818181818</v>
      </c>
      <c r="O271" s="82">
        <f>'2018_19 Energy'!O271</f>
        <v>15.9</v>
      </c>
      <c r="P271" s="83">
        <f>'2018_19 Energy'!P271/11</f>
        <v>14.909090909090908</v>
      </c>
      <c r="Q271" s="83">
        <f>'2018_19 Energy'!Q271/11</f>
        <v>29.90909090909091</v>
      </c>
      <c r="R271" s="83">
        <f>'2018_19 Energy'!R271/11</f>
        <v>53</v>
      </c>
      <c r="S271" s="83">
        <f>'2018_19 Energy'!S271/11</f>
        <v>104.00272727272727</v>
      </c>
      <c r="T271" s="84"/>
      <c r="U271" s="78">
        <f>'2018_19 Energy'!U271/11</f>
        <v>42.236363636363642</v>
      </c>
      <c r="V271" s="81">
        <f>'2018_19 Energy'!V271/11</f>
        <v>42.236363636363642</v>
      </c>
      <c r="W271" s="83">
        <f>'2018_19 Energy'!W271/11</f>
        <v>42.236363636363642</v>
      </c>
      <c r="Y271" s="78">
        <f t="shared" si="12"/>
        <v>157.9</v>
      </c>
      <c r="Z271" s="81">
        <f t="shared" si="13"/>
        <v>178.79818181818183</v>
      </c>
      <c r="AA271" s="83">
        <f t="shared" si="14"/>
        <v>146.23909090909092</v>
      </c>
    </row>
    <row r="272" spans="1:27" x14ac:dyDescent="0.2">
      <c r="A272" s="76">
        <f>'2018_19 Energy'!A272</f>
        <v>43641</v>
      </c>
      <c r="B272" s="77">
        <f>'2018_19 Energy'!B272</f>
        <v>15.14</v>
      </c>
      <c r="C272" s="78">
        <f>'2018_19 Energy'!C272/11</f>
        <v>23.490909090909089</v>
      </c>
      <c r="D272" s="78">
        <f>'2018_19 Energy'!D272/11</f>
        <v>40.863636363636367</v>
      </c>
      <c r="E272" s="78">
        <f>'2018_19 Energy'!E272/11</f>
        <v>64.3</v>
      </c>
      <c r="F272" s="78">
        <f>'2018_19 Energy'!F272/11</f>
        <v>35.936363636363637</v>
      </c>
      <c r="G272" s="79">
        <f>'2018_19 Energy'!G272/11</f>
        <v>19.163636363636364</v>
      </c>
      <c r="H272" s="79">
        <f>'2018_19 Energy'!H272/11</f>
        <v>61.618181818181817</v>
      </c>
      <c r="I272" s="78">
        <f>'2018_19 Energy'!I272/11</f>
        <v>115.42727272727274</v>
      </c>
      <c r="J272" s="80">
        <f>'2018_19 Energy'!J272</f>
        <v>13.82</v>
      </c>
      <c r="K272" s="81">
        <f>'2018_19 Energy'!K272/11</f>
        <v>38.401818181818186</v>
      </c>
      <c r="L272" s="81">
        <f>'2018_19 Energy'!L272/11</f>
        <v>59.870909090909095</v>
      </c>
      <c r="M272" s="81">
        <f>'2018_19 Energy'!M272/11</f>
        <v>83.931818181818187</v>
      </c>
      <c r="N272" s="81">
        <f>'2018_19 Energy'!N272/11</f>
        <v>135.41636363636363</v>
      </c>
      <c r="O272" s="82">
        <f>'2018_19 Energy'!O272</f>
        <v>15.9</v>
      </c>
      <c r="P272" s="83">
        <f>'2018_19 Energy'!P272/11</f>
        <v>14.909090909090908</v>
      </c>
      <c r="Q272" s="83">
        <f>'2018_19 Energy'!Q272/11</f>
        <v>29.90909090909091</v>
      </c>
      <c r="R272" s="83">
        <f>'2018_19 Energy'!R272/11</f>
        <v>53</v>
      </c>
      <c r="S272" s="83">
        <f>'2018_19 Energy'!S272/11</f>
        <v>103.91727272727272</v>
      </c>
      <c r="T272" s="84"/>
      <c r="U272" s="78">
        <f>'2018_19 Energy'!U272/11</f>
        <v>42.300000000000004</v>
      </c>
      <c r="V272" s="81">
        <f>'2018_19 Energy'!V272/11</f>
        <v>42.300000000000004</v>
      </c>
      <c r="W272" s="83">
        <f>'2018_19 Energy'!W272/11</f>
        <v>42.300000000000004</v>
      </c>
      <c r="Y272" s="78">
        <f t="shared" si="12"/>
        <v>157.72727272727275</v>
      </c>
      <c r="Z272" s="81">
        <f t="shared" si="13"/>
        <v>177.71636363636364</v>
      </c>
      <c r="AA272" s="83">
        <f t="shared" si="14"/>
        <v>146.21727272727273</v>
      </c>
    </row>
    <row r="273" spans="1:27" x14ac:dyDescent="0.2">
      <c r="A273" s="76">
        <f>'2018_19 Energy'!A273</f>
        <v>43642</v>
      </c>
      <c r="B273" s="77">
        <f>'2018_19 Energy'!B273</f>
        <v>15.15</v>
      </c>
      <c r="C273" s="78">
        <f>'2018_19 Energy'!C273/11</f>
        <v>23.390909090909091</v>
      </c>
      <c r="D273" s="78">
        <f>'2018_19 Energy'!D273/11</f>
        <v>40.727272727272727</v>
      </c>
      <c r="E273" s="78">
        <f>'2018_19 Energy'!E273/11</f>
        <v>64.163636363636357</v>
      </c>
      <c r="F273" s="78">
        <f>'2018_19 Energy'!F273/11</f>
        <v>35.832727272727276</v>
      </c>
      <c r="G273" s="79">
        <f>'2018_19 Energy'!G273/11</f>
        <v>19.181818181818183</v>
      </c>
      <c r="H273" s="79">
        <f>'2018_19 Energy'!H273/11</f>
        <v>61.581818181818178</v>
      </c>
      <c r="I273" s="78">
        <f>'2018_19 Energy'!I273/11</f>
        <v>115.18181818181819</v>
      </c>
      <c r="J273" s="80">
        <f>'2018_19 Energy'!J273</f>
        <v>13.89</v>
      </c>
      <c r="K273" s="81">
        <f>'2018_19 Energy'!K273/11</f>
        <v>37.620909090909088</v>
      </c>
      <c r="L273" s="81">
        <f>'2018_19 Energy'!L273/11</f>
        <v>58.874545454545455</v>
      </c>
      <c r="M273" s="81">
        <f>'2018_19 Energy'!M273/11</f>
        <v>82.901818181818172</v>
      </c>
      <c r="N273" s="81">
        <f>'2018_19 Energy'!N273/11</f>
        <v>134.26545454545456</v>
      </c>
      <c r="O273" s="82">
        <f>'2018_19 Energy'!O273</f>
        <v>15.9</v>
      </c>
      <c r="P273" s="83">
        <f>'2018_19 Energy'!P273/11</f>
        <v>14.909090909090908</v>
      </c>
      <c r="Q273" s="83">
        <f>'2018_19 Energy'!Q273/11</f>
        <v>29.90909090909091</v>
      </c>
      <c r="R273" s="83">
        <f>'2018_19 Energy'!R273/11</f>
        <v>53</v>
      </c>
      <c r="S273" s="83">
        <f>'2018_19 Energy'!S273/11</f>
        <v>103.82727272727271</v>
      </c>
      <c r="T273" s="84"/>
      <c r="U273" s="78">
        <f>'2018_19 Energy'!U273/11</f>
        <v>42.363636363636367</v>
      </c>
      <c r="V273" s="81">
        <f>'2018_19 Energy'!V273/11</f>
        <v>42.363636363636367</v>
      </c>
      <c r="W273" s="83">
        <f>'2018_19 Energy'!W273/11</f>
        <v>42.363636363636367</v>
      </c>
      <c r="Y273" s="78">
        <f t="shared" si="12"/>
        <v>157.54545454545456</v>
      </c>
      <c r="Z273" s="81">
        <f t="shared" si="13"/>
        <v>176.62909090909093</v>
      </c>
      <c r="AA273" s="83">
        <f t="shared" si="14"/>
        <v>146.19090909090909</v>
      </c>
    </row>
    <row r="274" spans="1:27" x14ac:dyDescent="0.2">
      <c r="A274" s="76">
        <f>'2018_19 Energy'!A274</f>
        <v>43643</v>
      </c>
      <c r="B274" s="77">
        <f>'2018_19 Energy'!B274</f>
        <v>15.17</v>
      </c>
      <c r="C274" s="78">
        <f>'2018_19 Energy'!C274/11</f>
        <v>23.190909090909091</v>
      </c>
      <c r="D274" s="78">
        <f>'2018_19 Energy'!D274/11</f>
        <v>40.481818181818184</v>
      </c>
      <c r="E274" s="78">
        <f>'2018_19 Energy'!E274/11</f>
        <v>63.909090909090907</v>
      </c>
      <c r="F274" s="78">
        <f>'2018_19 Energy'!F274/11</f>
        <v>35.728181818181817</v>
      </c>
      <c r="G274" s="79">
        <f>'2018_19 Energy'!G274/11</f>
        <v>19.2</v>
      </c>
      <c r="H274" s="79">
        <f>'2018_19 Energy'!H274/11</f>
        <v>61.545454545454547</v>
      </c>
      <c r="I274" s="78">
        <f>'2018_19 Energy'!I274/11</f>
        <v>114.81818181818181</v>
      </c>
      <c r="J274" s="80">
        <f>'2018_19 Energy'!J274</f>
        <v>13.95</v>
      </c>
      <c r="K274" s="81">
        <f>'2018_19 Energy'!K274/11</f>
        <v>36.972727272727269</v>
      </c>
      <c r="L274" s="81">
        <f>'2018_19 Energy'!L274/11</f>
        <v>58.049090909090907</v>
      </c>
      <c r="M274" s="81">
        <f>'2018_19 Energy'!M274/11</f>
        <v>82.049090909090907</v>
      </c>
      <c r="N274" s="81">
        <f>'2018_19 Energy'!N274/11</f>
        <v>133.29545454545453</v>
      </c>
      <c r="O274" s="82">
        <f>'2018_19 Energy'!O274</f>
        <v>15.91</v>
      </c>
      <c r="P274" s="83">
        <f>'2018_19 Energy'!P274/11</f>
        <v>14.818181818181818</v>
      </c>
      <c r="Q274" s="83">
        <f>'2018_19 Energy'!Q274/11</f>
        <v>29.818181818181817</v>
      </c>
      <c r="R274" s="83">
        <f>'2018_19 Energy'!R274/11</f>
        <v>52.909090909090907</v>
      </c>
      <c r="S274" s="83">
        <f>'2018_19 Energy'!S274/11</f>
        <v>103.61454545454545</v>
      </c>
      <c r="T274" s="84"/>
      <c r="U274" s="78">
        <f>'2018_19 Energy'!U274/11</f>
        <v>42.418181818181822</v>
      </c>
      <c r="V274" s="81">
        <f>'2018_19 Energy'!V274/11</f>
        <v>42.418181818181822</v>
      </c>
      <c r="W274" s="83">
        <f>'2018_19 Energy'!W274/11</f>
        <v>42.418181818181822</v>
      </c>
      <c r="Y274" s="78">
        <f t="shared" si="12"/>
        <v>157.23636363636365</v>
      </c>
      <c r="Z274" s="81">
        <f t="shared" si="13"/>
        <v>175.71363636363634</v>
      </c>
      <c r="AA274" s="83">
        <f t="shared" si="14"/>
        <v>146.03272727272727</v>
      </c>
    </row>
    <row r="275" spans="1:27" x14ac:dyDescent="0.2">
      <c r="A275" s="76">
        <f>'2018_19 Energy'!A275</f>
        <v>43644</v>
      </c>
      <c r="B275" s="77">
        <f>'2018_19 Energy'!B275</f>
        <v>15.18</v>
      </c>
      <c r="C275" s="78">
        <f>'2018_19 Energy'!C275/11</f>
        <v>23.645454545454548</v>
      </c>
      <c r="D275" s="78">
        <f>'2018_19 Energy'!D275/11</f>
        <v>39.736363636363642</v>
      </c>
      <c r="E275" s="78">
        <f>'2018_19 Energy'!E275/11</f>
        <v>62.618181818181817</v>
      </c>
      <c r="F275" s="78">
        <f>'2018_19 Energy'!F275/11</f>
        <v>34.329090909090908</v>
      </c>
      <c r="G275" s="79">
        <f>'2018_19 Energy'!G275/11</f>
        <v>18.481818181818184</v>
      </c>
      <c r="H275" s="79">
        <f>'2018_19 Energy'!H275/11</f>
        <v>58.836363636363643</v>
      </c>
      <c r="I275" s="78">
        <f>'2018_19 Energy'!I275/11</f>
        <v>112</v>
      </c>
      <c r="J275" s="80">
        <f>'2018_19 Energy'!J275</f>
        <v>14</v>
      </c>
      <c r="K275" s="81">
        <f>'2018_19 Energy'!K275/11</f>
        <v>37.294545454545457</v>
      </c>
      <c r="L275" s="81">
        <f>'2018_19 Energy'!L275/11</f>
        <v>56.835454545454553</v>
      </c>
      <c r="M275" s="81">
        <f>'2018_19 Energy'!M275/11</f>
        <v>80.25090909090909</v>
      </c>
      <c r="N275" s="81">
        <f>'2018_19 Energy'!N275/11</f>
        <v>129.95363636363638</v>
      </c>
      <c r="O275" s="82">
        <f>'2018_19 Energy'!O275</f>
        <v>15.91</v>
      </c>
      <c r="P275" s="83">
        <f>'2018_19 Energy'!P275/11</f>
        <v>15.181818181818182</v>
      </c>
      <c r="Q275" s="83">
        <f>'2018_19 Energy'!Q275/11</f>
        <v>29.181818181818183</v>
      </c>
      <c r="R275" s="83">
        <f>'2018_19 Energy'!R275/11</f>
        <v>51.727272727272727</v>
      </c>
      <c r="S275" s="83">
        <f>'2018_19 Energy'!S275/11</f>
        <v>100.88909090909091</v>
      </c>
      <c r="T275" s="84"/>
      <c r="U275" s="78">
        <f>'2018_19 Energy'!U275/11</f>
        <v>42.481818181818184</v>
      </c>
      <c r="V275" s="81">
        <f>'2018_19 Energy'!V275/11</f>
        <v>42.481818181818184</v>
      </c>
      <c r="W275" s="83">
        <f>'2018_19 Energy'!W275/11</f>
        <v>42.481818181818184</v>
      </c>
      <c r="Y275" s="78">
        <f t="shared" si="12"/>
        <v>154.4818181818182</v>
      </c>
      <c r="Z275" s="81">
        <f t="shared" si="13"/>
        <v>172.43545454545455</v>
      </c>
      <c r="AA275" s="83">
        <f t="shared" si="14"/>
        <v>143.37090909090909</v>
      </c>
    </row>
    <row r="276" spans="1:27" x14ac:dyDescent="0.2">
      <c r="A276" s="76">
        <f>'2018_19 Energy'!A276</f>
        <v>43645</v>
      </c>
      <c r="B276" s="77">
        <f>'2018_19 Energy'!B276</f>
        <v>15.19</v>
      </c>
      <c r="C276" s="78">
        <f>'2018_19 Energy'!C276/11</f>
        <v>23.872727272727275</v>
      </c>
      <c r="D276" s="78">
        <f>'2018_19 Energy'!D276/11</f>
        <v>36.490909090909092</v>
      </c>
      <c r="E276" s="78">
        <f>'2018_19 Energy'!E276/11</f>
        <v>58.409090909090907</v>
      </c>
      <c r="F276" s="78">
        <f>'2018_19 Energy'!F276/11</f>
        <v>29.273636363636363</v>
      </c>
      <c r="G276" s="79">
        <f>'2018_19 Energy'!G276/11</f>
        <v>15.872727272727273</v>
      </c>
      <c r="H276" s="79">
        <f>'2018_19 Energy'!H276/11</f>
        <v>49.927272727272729</v>
      </c>
      <c r="I276" s="78">
        <f>'2018_19 Energy'!I276/11</f>
        <v>101.7090909090909</v>
      </c>
      <c r="J276" s="80">
        <f>'2018_19 Energy'!J276</f>
        <v>14.06</v>
      </c>
      <c r="K276" s="81">
        <f>'2018_19 Energy'!K276/11</f>
        <v>37.176363636363639</v>
      </c>
      <c r="L276" s="81">
        <f>'2018_19 Energy'!L276/11</f>
        <v>52.407272727272726</v>
      </c>
      <c r="M276" s="81">
        <f>'2018_19 Energy'!M276/11</f>
        <v>74.8</v>
      </c>
      <c r="N276" s="81">
        <f>'2018_19 Energy'!N276/11</f>
        <v>118.38545454545455</v>
      </c>
      <c r="O276" s="82">
        <f>'2018_19 Energy'!O276</f>
        <v>15.92</v>
      </c>
      <c r="P276" s="83">
        <f>'2018_19 Energy'!P276/11</f>
        <v>15.272727272727273</v>
      </c>
      <c r="Q276" s="83">
        <f>'2018_19 Energy'!Q276/11</f>
        <v>26.181818181818183</v>
      </c>
      <c r="R276" s="83">
        <f>'2018_19 Energy'!R276/11</f>
        <v>47.81818181818182</v>
      </c>
      <c r="S276" s="83">
        <f>'2018_19 Energy'!S276/11</f>
        <v>90.942727272727268</v>
      </c>
      <c r="T276" s="84"/>
      <c r="U276" s="78">
        <f>'2018_19 Energy'!U276/11</f>
        <v>42.527272727272731</v>
      </c>
      <c r="V276" s="81">
        <f>'2018_19 Energy'!V276/11</f>
        <v>42.527272727272731</v>
      </c>
      <c r="W276" s="83">
        <f>'2018_19 Energy'!W276/11</f>
        <v>42.527272727272731</v>
      </c>
      <c r="Y276" s="78">
        <f t="shared" si="12"/>
        <v>144.23636363636365</v>
      </c>
      <c r="Z276" s="81">
        <f t="shared" si="13"/>
        <v>160.9127272727273</v>
      </c>
      <c r="AA276" s="83">
        <f t="shared" si="14"/>
        <v>133.47</v>
      </c>
    </row>
    <row r="277" spans="1:27" x14ac:dyDescent="0.2">
      <c r="A277" s="76">
        <f>'2018_19 Energy'!A277</f>
        <v>43646</v>
      </c>
      <c r="B277" s="77">
        <f>'2018_19 Energy'!B277</f>
        <v>15.22</v>
      </c>
      <c r="C277" s="78">
        <f>'2018_19 Energy'!C277/11</f>
        <v>23.627272727272725</v>
      </c>
      <c r="D277" s="78">
        <f>'2018_19 Energy'!D277/11</f>
        <v>36.063636363636363</v>
      </c>
      <c r="E277" s="78">
        <f>'2018_19 Energy'!E277/11</f>
        <v>57.809090909090905</v>
      </c>
      <c r="F277" s="78">
        <f>'2018_19 Energy'!F277/11</f>
        <v>27.232727272727274</v>
      </c>
      <c r="G277" s="79">
        <f>'2018_19 Energy'!G277/11</f>
        <v>14.80909090909091</v>
      </c>
      <c r="H277" s="79">
        <f>'2018_19 Energy'!H277/11</f>
        <v>46.463636363636368</v>
      </c>
      <c r="I277" s="78">
        <f>'2018_19 Energy'!I277/11</f>
        <v>98.590909090909093</v>
      </c>
      <c r="J277" s="80">
        <f>'2018_19 Energy'!J277</f>
        <v>14.11</v>
      </c>
      <c r="K277" s="81">
        <f>'2018_19 Energy'!K277/11</f>
        <v>36.694545454545455</v>
      </c>
      <c r="L277" s="81">
        <f>'2018_19 Energy'!L277/11</f>
        <v>51.65</v>
      </c>
      <c r="M277" s="81">
        <f>'2018_19 Energy'!M277/11</f>
        <v>73.850000000000009</v>
      </c>
      <c r="N277" s="81">
        <f>'2018_19 Energy'!N277/11</f>
        <v>114.89181818181818</v>
      </c>
      <c r="O277" s="82">
        <f>'2018_19 Energy'!O277</f>
        <v>15.92</v>
      </c>
      <c r="P277" s="83">
        <f>'2018_19 Energy'!P277/11</f>
        <v>15.363636363636363</v>
      </c>
      <c r="Q277" s="83">
        <f>'2018_19 Energy'!Q277/11</f>
        <v>26.272727272727273</v>
      </c>
      <c r="R277" s="83">
        <f>'2018_19 Energy'!R277/11</f>
        <v>47.727272727272727</v>
      </c>
      <c r="S277" s="83">
        <f>'2018_19 Energy'!S277/11</f>
        <v>88.309090909090912</v>
      </c>
      <c r="T277" s="84"/>
      <c r="U277" s="78">
        <f>'2018_19 Energy'!U277/11</f>
        <v>42.581818181818178</v>
      </c>
      <c r="V277" s="81">
        <f>'2018_19 Energy'!V277/11</f>
        <v>42.581818181818178</v>
      </c>
      <c r="W277" s="83">
        <f>'2018_19 Energy'!W277/11</f>
        <v>42.581818181818178</v>
      </c>
      <c r="Y277" s="78">
        <f t="shared" si="12"/>
        <v>141.17272727272729</v>
      </c>
      <c r="Z277" s="81">
        <f t="shared" si="13"/>
        <v>157.47363636363636</v>
      </c>
      <c r="AA277" s="83">
        <f t="shared" si="14"/>
        <v>130.89090909090908</v>
      </c>
    </row>
    <row r="278" spans="1:27" x14ac:dyDescent="0.2">
      <c r="A278" s="76">
        <f>'2018_19 Energy'!A278</f>
        <v>43647</v>
      </c>
      <c r="B278" s="77">
        <f>'2018_19 Energy'!B278</f>
        <v>15.24</v>
      </c>
      <c r="C278" s="78">
        <f>'2018_19 Energy'!C278/11</f>
        <v>22.372727272727271</v>
      </c>
      <c r="D278" s="78">
        <f>'2018_19 Energy'!D278/11</f>
        <v>39.427272727272729</v>
      </c>
      <c r="E278" s="78">
        <f>'2018_19 Energy'!E278/11</f>
        <v>62.81818181818182</v>
      </c>
      <c r="F278" s="78">
        <f>'2018_19 Energy'!F278/11</f>
        <v>35.311818181818182</v>
      </c>
      <c r="G278" s="79">
        <f>'2018_19 Energy'!G278/11</f>
        <v>19.263636363636365</v>
      </c>
      <c r="H278" s="79">
        <f>'2018_19 Energy'!H278/11</f>
        <v>61.4</v>
      </c>
      <c r="I278" s="78">
        <f>'2018_19 Energy'!I278/11</f>
        <v>113.31818181818181</v>
      </c>
      <c r="J278" s="80">
        <f>'2018_19 Energy'!J278</f>
        <v>14.16</v>
      </c>
      <c r="K278" s="81">
        <f>'2018_19 Energy'!K278/11</f>
        <v>34.56818181818182</v>
      </c>
      <c r="L278" s="81">
        <f>'2018_19 Energy'!L278/11</f>
        <v>54.983636363636371</v>
      </c>
      <c r="M278" s="81">
        <f>'2018_19 Energy'!M278/11</f>
        <v>78.8809090909091</v>
      </c>
      <c r="N278" s="81">
        <f>'2018_19 Energy'!N278/11</f>
        <v>129.66818181818181</v>
      </c>
      <c r="O278" s="82">
        <f>'2018_19 Energy'!O278</f>
        <v>15.92</v>
      </c>
      <c r="P278" s="83">
        <f>'2018_19 Energy'!P278/11</f>
        <v>14.727272727272727</v>
      </c>
      <c r="Q278" s="83">
        <f>'2018_19 Energy'!Q278/11</f>
        <v>29.636363636363637</v>
      </c>
      <c r="R278" s="83">
        <f>'2018_19 Energy'!R278/11</f>
        <v>52.727272727272727</v>
      </c>
      <c r="S278" s="83">
        <f>'2018_19 Energy'!S278/11</f>
        <v>103.01636363636364</v>
      </c>
      <c r="T278" s="84"/>
      <c r="U278" s="78">
        <f>'2018_19 Energy'!U278/11</f>
        <v>42.627272727272725</v>
      </c>
      <c r="V278" s="81">
        <f>'2018_19 Energy'!V278/11</f>
        <v>42.627272727272725</v>
      </c>
      <c r="W278" s="83">
        <f>'2018_19 Energy'!W278/11</f>
        <v>42.627272727272725</v>
      </c>
      <c r="Y278" s="78">
        <f t="shared" si="12"/>
        <v>155.94545454545454</v>
      </c>
      <c r="Z278" s="81">
        <f t="shared" si="13"/>
        <v>172.29545454545453</v>
      </c>
      <c r="AA278" s="83">
        <f t="shared" si="14"/>
        <v>145.64363636363635</v>
      </c>
    </row>
    <row r="279" spans="1:27" x14ac:dyDescent="0.2">
      <c r="A279" s="76">
        <f>'2018_19 Energy'!A279</f>
        <v>43648</v>
      </c>
      <c r="B279" s="77">
        <f>'2018_19 Energy'!B279</f>
        <v>15.27</v>
      </c>
      <c r="C279" s="78">
        <f>'2018_19 Energy'!C279/11</f>
        <v>22.127272727272729</v>
      </c>
      <c r="D279" s="78">
        <f>'2018_19 Energy'!D279/11</f>
        <v>39.118181818181817</v>
      </c>
      <c r="E279" s="78">
        <f>'2018_19 Energy'!E279/11</f>
        <v>62.5</v>
      </c>
      <c r="F279" s="78">
        <f>'2018_19 Energy'!F279/11</f>
        <v>35.207272727272724</v>
      </c>
      <c r="G279" s="79">
        <f>'2018_19 Energy'!G279/11</f>
        <v>19.281818181818181</v>
      </c>
      <c r="H279" s="79">
        <f>'2018_19 Energy'!H279/11</f>
        <v>61.363636363636367</v>
      </c>
      <c r="I279" s="78">
        <f>'2018_19 Energy'!I279/11</f>
        <v>112.88181818181819</v>
      </c>
      <c r="J279" s="80">
        <f>'2018_19 Energy'!J279</f>
        <v>14.19</v>
      </c>
      <c r="K279" s="81">
        <f>'2018_19 Energy'!K279/11</f>
        <v>34.325454545454541</v>
      </c>
      <c r="L279" s="81">
        <f>'2018_19 Energy'!L279/11</f>
        <v>54.674545454545452</v>
      </c>
      <c r="M279" s="81">
        <f>'2018_19 Energy'!M279/11</f>
        <v>78.56</v>
      </c>
      <c r="N279" s="81">
        <f>'2018_19 Energy'!N279/11</f>
        <v>129.23909090909092</v>
      </c>
      <c r="O279" s="82">
        <f>'2018_19 Energy'!O279</f>
        <v>15.93</v>
      </c>
      <c r="P279" s="83">
        <f>'2018_19 Energy'!P279/11</f>
        <v>14.636363636363637</v>
      </c>
      <c r="Q279" s="83">
        <f>'2018_19 Energy'!Q279/11</f>
        <v>29.636363636363637</v>
      </c>
      <c r="R279" s="83">
        <f>'2018_19 Energy'!R279/11</f>
        <v>52.727272727272727</v>
      </c>
      <c r="S279" s="83">
        <f>'2018_19 Energy'!S279/11</f>
        <v>102.89090909090909</v>
      </c>
      <c r="T279" s="84"/>
      <c r="U279" s="78">
        <f>'2018_19 Energy'!U279/11</f>
        <v>42.68181818181818</v>
      </c>
      <c r="V279" s="81">
        <f>'2018_19 Energy'!V279/11</f>
        <v>42.68181818181818</v>
      </c>
      <c r="W279" s="83">
        <f>'2018_19 Energy'!W279/11</f>
        <v>42.68181818181818</v>
      </c>
      <c r="Y279" s="78">
        <f t="shared" si="12"/>
        <v>155.56363636363636</v>
      </c>
      <c r="Z279" s="81">
        <f t="shared" si="13"/>
        <v>171.92090909090911</v>
      </c>
      <c r="AA279" s="83">
        <f t="shared" si="14"/>
        <v>145.57272727272726</v>
      </c>
    </row>
    <row r="280" spans="1:27" x14ac:dyDescent="0.2">
      <c r="A280" s="76">
        <f>'2018_19 Energy'!A280</f>
        <v>43649</v>
      </c>
      <c r="B280" s="77">
        <f>'2018_19 Energy'!B280</f>
        <v>15.29</v>
      </c>
      <c r="C280" s="78">
        <f>'2018_19 Energy'!C280/11</f>
        <v>21.872727272727271</v>
      </c>
      <c r="D280" s="78">
        <f>'2018_19 Energy'!D280/11</f>
        <v>38.790909090909089</v>
      </c>
      <c r="E280" s="78">
        <f>'2018_19 Energy'!E280/11</f>
        <v>62.163636363636357</v>
      </c>
      <c r="F280" s="78">
        <f>'2018_19 Energy'!F280/11</f>
        <v>35.103636363636362</v>
      </c>
      <c r="G280" s="79">
        <f>'2018_19 Energy'!G280/11</f>
        <v>19.3</v>
      </c>
      <c r="H280" s="79">
        <f>'2018_19 Energy'!H280/11</f>
        <v>61.336363636363643</v>
      </c>
      <c r="I280" s="78">
        <f>'2018_19 Energy'!I280/11</f>
        <v>112.43636363636364</v>
      </c>
      <c r="J280" s="80">
        <f>'2018_19 Energy'!J280</f>
        <v>14.23</v>
      </c>
      <c r="K280" s="81">
        <f>'2018_19 Energy'!K280/11</f>
        <v>33.840000000000003</v>
      </c>
      <c r="L280" s="81">
        <f>'2018_19 Energy'!L280/11</f>
        <v>54.055454545454545</v>
      </c>
      <c r="M280" s="81">
        <f>'2018_19 Energy'!M280/11</f>
        <v>77.92</v>
      </c>
      <c r="N280" s="81">
        <f>'2018_19 Energy'!N280/11</f>
        <v>128.48727272727271</v>
      </c>
      <c r="O280" s="82">
        <f>'2018_19 Energy'!O280</f>
        <v>15.93</v>
      </c>
      <c r="P280" s="83">
        <f>'2018_19 Energy'!P280/11</f>
        <v>14.636363636363637</v>
      </c>
      <c r="Q280" s="83">
        <f>'2018_19 Energy'!Q280/11</f>
        <v>29.545454545454547</v>
      </c>
      <c r="R280" s="83">
        <f>'2018_19 Energy'!R280/11</f>
        <v>52.636363636363633</v>
      </c>
      <c r="S280" s="83">
        <f>'2018_19 Energy'!S280/11</f>
        <v>102.74545454545455</v>
      </c>
      <c r="T280" s="84"/>
      <c r="U280" s="78">
        <f>'2018_19 Energy'!U280/11</f>
        <v>42.718181818181819</v>
      </c>
      <c r="V280" s="81">
        <f>'2018_19 Energy'!V280/11</f>
        <v>42.718181818181819</v>
      </c>
      <c r="W280" s="83">
        <f>'2018_19 Energy'!W280/11</f>
        <v>42.718181818181819</v>
      </c>
      <c r="Y280" s="78">
        <f t="shared" si="12"/>
        <v>155.15454545454546</v>
      </c>
      <c r="Z280" s="81">
        <f t="shared" si="13"/>
        <v>171.20545454545453</v>
      </c>
      <c r="AA280" s="83">
        <f t="shared" si="14"/>
        <v>145.46363636363637</v>
      </c>
    </row>
    <row r="281" spans="1:27" x14ac:dyDescent="0.2">
      <c r="A281" s="76">
        <f>'2018_19 Energy'!A281</f>
        <v>43650</v>
      </c>
      <c r="B281" s="77">
        <f>'2018_19 Energy'!B281</f>
        <v>15.31</v>
      </c>
      <c r="C281" s="78">
        <f>'2018_19 Energy'!C281/11</f>
        <v>21.581818181818182</v>
      </c>
      <c r="D281" s="78">
        <f>'2018_19 Energy'!D281/11</f>
        <v>38.427272727272729</v>
      </c>
      <c r="E281" s="78">
        <f>'2018_19 Energy'!E281/11</f>
        <v>61.781818181818181</v>
      </c>
      <c r="F281" s="78">
        <f>'2018_19 Energy'!F281/11</f>
        <v>34.99909090909091</v>
      </c>
      <c r="G281" s="79">
        <f>'2018_19 Energy'!G281/11</f>
        <v>19.318181818181817</v>
      </c>
      <c r="H281" s="79">
        <f>'2018_19 Energy'!H281/11</f>
        <v>61.3</v>
      </c>
      <c r="I281" s="78">
        <f>'2018_19 Energy'!I281/11</f>
        <v>111.95454545454545</v>
      </c>
      <c r="J281" s="80">
        <f>'2018_19 Energy'!J281</f>
        <v>14.27</v>
      </c>
      <c r="K281" s="81">
        <f>'2018_19 Energy'!K281/11</f>
        <v>33.33</v>
      </c>
      <c r="L281" s="81">
        <f>'2018_19 Energy'!L281/11</f>
        <v>53.406363636363636</v>
      </c>
      <c r="M281" s="81">
        <f>'2018_19 Energy'!M281/11</f>
        <v>77.24909090909091</v>
      </c>
      <c r="N281" s="81">
        <f>'2018_19 Energy'!N281/11</f>
        <v>127.70454545454545</v>
      </c>
      <c r="O281" s="82">
        <f>'2018_19 Energy'!O281</f>
        <v>15.94</v>
      </c>
      <c r="P281" s="83">
        <f>'2018_19 Energy'!P281/11</f>
        <v>14.454545454545455</v>
      </c>
      <c r="Q281" s="83">
        <f>'2018_19 Energy'!Q281/11</f>
        <v>29.363636363636363</v>
      </c>
      <c r="R281" s="83">
        <f>'2018_19 Energy'!R281/11</f>
        <v>52.454545454545453</v>
      </c>
      <c r="S281" s="83">
        <f>'2018_19 Energy'!S281/11</f>
        <v>102.41636363636363</v>
      </c>
      <c r="T281" s="84"/>
      <c r="U281" s="78">
        <f>'2018_19 Energy'!U281/11</f>
        <v>42.772727272727273</v>
      </c>
      <c r="V281" s="81">
        <f>'2018_19 Energy'!V281/11</f>
        <v>42.772727272727273</v>
      </c>
      <c r="W281" s="83">
        <f>'2018_19 Energy'!W281/11</f>
        <v>42.772727272727273</v>
      </c>
      <c r="Y281" s="78">
        <f t="shared" si="12"/>
        <v>154.72727272727272</v>
      </c>
      <c r="Z281" s="81">
        <f t="shared" si="13"/>
        <v>170.47727272727272</v>
      </c>
      <c r="AA281" s="83">
        <f t="shared" si="14"/>
        <v>145.18909090909091</v>
      </c>
    </row>
    <row r="282" spans="1:27" x14ac:dyDescent="0.2">
      <c r="A282" s="76">
        <f>'2018_19 Energy'!A282</f>
        <v>43651</v>
      </c>
      <c r="B282" s="77">
        <f>'2018_19 Energy'!B282</f>
        <v>15.33</v>
      </c>
      <c r="C282" s="78">
        <f>'2018_19 Energy'!C282/11</f>
        <v>21.900000000000002</v>
      </c>
      <c r="D282" s="78">
        <f>'2018_19 Energy'!D282/11</f>
        <v>37.545454545454547</v>
      </c>
      <c r="E282" s="78">
        <f>'2018_19 Energy'!E282/11</f>
        <v>60.354545454545452</v>
      </c>
      <c r="F282" s="78">
        <f>'2018_19 Energy'!F282/11</f>
        <v>33.627272727272725</v>
      </c>
      <c r="G282" s="79">
        <f>'2018_19 Energy'!G282/11</f>
        <v>18.59090909090909</v>
      </c>
      <c r="H282" s="79">
        <f>'2018_19 Energy'!H282/11</f>
        <v>58.590909090909093</v>
      </c>
      <c r="I282" s="78">
        <f>'2018_19 Energy'!I282/11</f>
        <v>109.01818181818182</v>
      </c>
      <c r="J282" s="80">
        <f>'2018_19 Energy'!J282</f>
        <v>14.29</v>
      </c>
      <c r="K282" s="81">
        <f>'2018_19 Energy'!K282/11</f>
        <v>33.924545454545459</v>
      </c>
      <c r="L282" s="81">
        <f>'2018_19 Energy'!L282/11</f>
        <v>52.614545454545457</v>
      </c>
      <c r="M282" s="81">
        <f>'2018_19 Energy'!M282/11</f>
        <v>75.892727272727271</v>
      </c>
      <c r="N282" s="81">
        <f>'2018_19 Energy'!N282/11</f>
        <v>124.83909090909091</v>
      </c>
      <c r="O282" s="82">
        <f>'2018_19 Energy'!O282</f>
        <v>15.94</v>
      </c>
      <c r="P282" s="83">
        <f>'2018_19 Energy'!P282/11</f>
        <v>14.818181818181818</v>
      </c>
      <c r="Q282" s="83">
        <f>'2018_19 Energy'!Q282/11</f>
        <v>28.727272727272727</v>
      </c>
      <c r="R282" s="83">
        <f>'2018_19 Energy'!R282/11</f>
        <v>51.272727272727273</v>
      </c>
      <c r="S282" s="83">
        <f>'2018_19 Energy'!S282/11</f>
        <v>99.732727272727274</v>
      </c>
      <c r="T282" s="84"/>
      <c r="U282" s="78">
        <f>'2018_19 Energy'!U282/11</f>
        <v>42.809090909090905</v>
      </c>
      <c r="V282" s="81">
        <f>'2018_19 Energy'!V282/11</f>
        <v>42.809090909090905</v>
      </c>
      <c r="W282" s="83">
        <f>'2018_19 Energy'!W282/11</f>
        <v>42.809090909090905</v>
      </c>
      <c r="Y282" s="78">
        <f t="shared" si="12"/>
        <v>151.82727272727271</v>
      </c>
      <c r="Z282" s="81">
        <f t="shared" si="13"/>
        <v>167.64818181818183</v>
      </c>
      <c r="AA282" s="83">
        <f t="shared" si="14"/>
        <v>142.54181818181817</v>
      </c>
    </row>
    <row r="283" spans="1:27" x14ac:dyDescent="0.2">
      <c r="A283" s="76">
        <f>'2018_19 Energy'!A283</f>
        <v>43652</v>
      </c>
      <c r="B283" s="77">
        <f>'2018_19 Energy'!B283</f>
        <v>15.35</v>
      </c>
      <c r="C283" s="78">
        <f>'2018_19 Energy'!C283/11</f>
        <v>22.127272727272729</v>
      </c>
      <c r="D283" s="78">
        <f>'2018_19 Energy'!D283/11</f>
        <v>34.4</v>
      </c>
      <c r="E283" s="78">
        <f>'2018_19 Energy'!E283/11</f>
        <v>56.24545454545455</v>
      </c>
      <c r="F283" s="78">
        <f>'2018_19 Energy'!F283/11</f>
        <v>28.684545454545454</v>
      </c>
      <c r="G283" s="79">
        <f>'2018_19 Energy'!G283/11</f>
        <v>15.963636363636363</v>
      </c>
      <c r="H283" s="79">
        <f>'2018_19 Energy'!H283/11</f>
        <v>49.718181818181819</v>
      </c>
      <c r="I283" s="78">
        <f>'2018_19 Energy'!I283/11</f>
        <v>98.945454545454552</v>
      </c>
      <c r="J283" s="80">
        <f>'2018_19 Energy'!J283</f>
        <v>14.32</v>
      </c>
      <c r="K283" s="81">
        <f>'2018_19 Energy'!K283/11</f>
        <v>34.24909090909091</v>
      </c>
      <c r="L283" s="81">
        <f>'2018_19 Energy'!L283/11</f>
        <v>48.905454545454546</v>
      </c>
      <c r="M283" s="81">
        <f>'2018_19 Energy'!M283/11</f>
        <v>71.187272727272727</v>
      </c>
      <c r="N283" s="81">
        <f>'2018_19 Energy'!N283/11</f>
        <v>114.13909090909091</v>
      </c>
      <c r="O283" s="82">
        <f>'2018_19 Energy'!O283</f>
        <v>15.94</v>
      </c>
      <c r="P283" s="83">
        <f>'2018_19 Energy'!P283/11</f>
        <v>15.181818181818182</v>
      </c>
      <c r="Q283" s="83">
        <f>'2018_19 Energy'!Q283/11</f>
        <v>26.09090909090909</v>
      </c>
      <c r="R283" s="83">
        <f>'2018_19 Energy'!R283/11</f>
        <v>47.727272727272727</v>
      </c>
      <c r="S283" s="83">
        <f>'2018_19 Energy'!S283/11</f>
        <v>90.239090909090905</v>
      </c>
      <c r="T283" s="84"/>
      <c r="U283" s="78">
        <f>'2018_19 Energy'!U283/11</f>
        <v>42.845454545454544</v>
      </c>
      <c r="V283" s="81">
        <f>'2018_19 Energy'!V283/11</f>
        <v>42.845454545454544</v>
      </c>
      <c r="W283" s="83">
        <f>'2018_19 Energy'!W283/11</f>
        <v>42.845454545454544</v>
      </c>
      <c r="Y283" s="78">
        <f t="shared" si="12"/>
        <v>141.79090909090911</v>
      </c>
      <c r="Z283" s="81">
        <f t="shared" si="13"/>
        <v>156.98454545454547</v>
      </c>
      <c r="AA283" s="83">
        <f t="shared" si="14"/>
        <v>133.08454545454543</v>
      </c>
    </row>
    <row r="284" spans="1:27" x14ac:dyDescent="0.2">
      <c r="A284" s="76">
        <f>'2018_19 Energy'!A284</f>
        <v>43653</v>
      </c>
      <c r="B284" s="77">
        <f>'2018_19 Energy'!B284</f>
        <v>15.36</v>
      </c>
      <c r="C284" s="78">
        <f>'2018_19 Energy'!C284/11</f>
        <v>21.945454545454545</v>
      </c>
      <c r="D284" s="78">
        <f>'2018_19 Energy'!D284/11</f>
        <v>34.054545454545455</v>
      </c>
      <c r="E284" s="78">
        <f>'2018_19 Energy'!E284/11</f>
        <v>55.736363636363642</v>
      </c>
      <c r="F284" s="78">
        <f>'2018_19 Energy'!F284/11</f>
        <v>26.689090909090908</v>
      </c>
      <c r="G284" s="79">
        <f>'2018_19 Energy'!G284/11</f>
        <v>14.9</v>
      </c>
      <c r="H284" s="79">
        <f>'2018_19 Energy'!H284/11</f>
        <v>46.272727272727273</v>
      </c>
      <c r="I284" s="78">
        <f>'2018_19 Energy'!I284/11</f>
        <v>95.954545454545453</v>
      </c>
      <c r="J284" s="80">
        <f>'2018_19 Energy'!J284</f>
        <v>14.35</v>
      </c>
      <c r="K284" s="81">
        <f>'2018_19 Energy'!K284/11</f>
        <v>33.830909090909088</v>
      </c>
      <c r="L284" s="81">
        <f>'2018_19 Energy'!L284/11</f>
        <v>48.234545454545461</v>
      </c>
      <c r="M284" s="81">
        <f>'2018_19 Energy'!M284/11</f>
        <v>70.33</v>
      </c>
      <c r="N284" s="81">
        <f>'2018_19 Energy'!N284/11</f>
        <v>110.78909090909092</v>
      </c>
      <c r="O284" s="82">
        <f>'2018_19 Energy'!O284</f>
        <v>15.94</v>
      </c>
      <c r="P284" s="83">
        <f>'2018_19 Energy'!P284/11</f>
        <v>15.090909090909092</v>
      </c>
      <c r="Q284" s="83">
        <f>'2018_19 Energy'!Q284/11</f>
        <v>25.90909090909091</v>
      </c>
      <c r="R284" s="83">
        <f>'2018_19 Energy'!R284/11</f>
        <v>47.363636363636367</v>
      </c>
      <c r="S284" s="83">
        <f>'2018_19 Energy'!S284/11</f>
        <v>87.439090909090908</v>
      </c>
      <c r="T284" s="84"/>
      <c r="U284" s="78">
        <f>'2018_19 Energy'!U284/11</f>
        <v>42.881818181818183</v>
      </c>
      <c r="V284" s="81">
        <f>'2018_19 Energy'!V284/11</f>
        <v>42.881818181818183</v>
      </c>
      <c r="W284" s="83">
        <f>'2018_19 Energy'!W284/11</f>
        <v>42.881818181818183</v>
      </c>
      <c r="Y284" s="78">
        <f t="shared" si="12"/>
        <v>138.83636363636364</v>
      </c>
      <c r="Z284" s="81">
        <f t="shared" si="13"/>
        <v>153.67090909090911</v>
      </c>
      <c r="AA284" s="83">
        <f t="shared" si="14"/>
        <v>130.32090909090908</v>
      </c>
    </row>
    <row r="285" spans="1:27" x14ac:dyDescent="0.2">
      <c r="A285" s="76">
        <f>'2018_19 Energy'!A285</f>
        <v>43654</v>
      </c>
      <c r="B285" s="77">
        <f>'2018_19 Energy'!B285</f>
        <v>15.37</v>
      </c>
      <c r="C285" s="78">
        <f>'2018_19 Energy'!C285/11</f>
        <v>21.009090909090908</v>
      </c>
      <c r="D285" s="78">
        <f>'2018_19 Energy'!D285/11</f>
        <v>37.699999999999996</v>
      </c>
      <c r="E285" s="78">
        <f>'2018_19 Energy'!E285/11</f>
        <v>61.027272727272724</v>
      </c>
      <c r="F285" s="78">
        <f>'2018_19 Energy'!F285/11</f>
        <v>34.583636363636366</v>
      </c>
      <c r="G285" s="79">
        <f>'2018_19 Energy'!G285/11</f>
        <v>19.381818181818179</v>
      </c>
      <c r="H285" s="79">
        <f>'2018_19 Energy'!H285/11</f>
        <v>61.154545454545456</v>
      </c>
      <c r="I285" s="78">
        <f>'2018_19 Energy'!I285/11</f>
        <v>110.77272727272727</v>
      </c>
      <c r="J285" s="80">
        <f>'2018_19 Energy'!J285</f>
        <v>14.37</v>
      </c>
      <c r="K285" s="81">
        <f>'2018_19 Energy'!K285/11</f>
        <v>32.300909090909094</v>
      </c>
      <c r="L285" s="81">
        <f>'2018_19 Energy'!L285/11</f>
        <v>52.098181818181821</v>
      </c>
      <c r="M285" s="81">
        <f>'2018_19 Energy'!M285/11</f>
        <v>75.895454545454541</v>
      </c>
      <c r="N285" s="81">
        <f>'2018_19 Energy'!N285/11</f>
        <v>125.9190909090909</v>
      </c>
      <c r="O285" s="82">
        <f>'2018_19 Energy'!O285</f>
        <v>15.94</v>
      </c>
      <c r="P285" s="83">
        <f>'2018_19 Energy'!P285/11</f>
        <v>14.545454545454545</v>
      </c>
      <c r="Q285" s="83">
        <f>'2018_19 Energy'!Q285/11</f>
        <v>29.454545454545453</v>
      </c>
      <c r="R285" s="83">
        <f>'2018_19 Energy'!R285/11</f>
        <v>52.545454545454547</v>
      </c>
      <c r="S285" s="83">
        <f>'2018_19 Energy'!S285/11</f>
        <v>102.14636363636363</v>
      </c>
      <c r="T285" s="84"/>
      <c r="U285" s="78">
        <f>'2018_19 Energy'!U285/11</f>
        <v>42.918181818181822</v>
      </c>
      <c r="V285" s="81">
        <f>'2018_19 Energy'!V285/11</f>
        <v>42.918181818181822</v>
      </c>
      <c r="W285" s="83">
        <f>'2018_19 Energy'!W285/11</f>
        <v>42.918181818181822</v>
      </c>
      <c r="Y285" s="78">
        <f t="shared" si="12"/>
        <v>153.69090909090909</v>
      </c>
      <c r="Z285" s="81">
        <f t="shared" si="13"/>
        <v>168.8372727272727</v>
      </c>
      <c r="AA285" s="83">
        <f t="shared" si="14"/>
        <v>145.06454545454545</v>
      </c>
    </row>
    <row r="286" spans="1:27" x14ac:dyDescent="0.2">
      <c r="A286" s="76">
        <f>'2018_19 Energy'!A286</f>
        <v>43655</v>
      </c>
      <c r="B286" s="77">
        <f>'2018_19 Energy'!B286</f>
        <v>15.37</v>
      </c>
      <c r="C286" s="78">
        <f>'2018_19 Energy'!C286/11</f>
        <v>20.954545454545453</v>
      </c>
      <c r="D286" s="78">
        <f>'2018_19 Energy'!D286/11</f>
        <v>37.627272727272725</v>
      </c>
      <c r="E286" s="78">
        <f>'2018_19 Energy'!E286/11</f>
        <v>60.954545454545453</v>
      </c>
      <c r="F286" s="78">
        <f>'2018_19 Energy'!F286/11</f>
        <v>34.479090909090907</v>
      </c>
      <c r="G286" s="79">
        <f>'2018_19 Energy'!G286/11</f>
        <v>19.400000000000002</v>
      </c>
      <c r="H286" s="79">
        <f>'2018_19 Energy'!H286/11</f>
        <v>61.118181818181817</v>
      </c>
      <c r="I286" s="78">
        <f>'2018_19 Energy'!I286/11</f>
        <v>110.60909090909091</v>
      </c>
      <c r="J286" s="80">
        <f>'2018_19 Energy'!J286</f>
        <v>14.39</v>
      </c>
      <c r="K286" s="81">
        <f>'2018_19 Energy'!K286/11</f>
        <v>32.021818181818183</v>
      </c>
      <c r="L286" s="81">
        <f>'2018_19 Energy'!L286/11</f>
        <v>51.742727272727272</v>
      </c>
      <c r="M286" s="81">
        <f>'2018_19 Energy'!M286/11</f>
        <v>75.527272727272717</v>
      </c>
      <c r="N286" s="81">
        <f>'2018_19 Energy'!N286/11</f>
        <v>125.44454545454546</v>
      </c>
      <c r="O286" s="82">
        <f>'2018_19 Energy'!O286</f>
        <v>15.94</v>
      </c>
      <c r="P286" s="83">
        <f>'2018_19 Energy'!P286/11</f>
        <v>14.545454545454545</v>
      </c>
      <c r="Q286" s="83">
        <f>'2018_19 Energy'!Q286/11</f>
        <v>29.454545454545453</v>
      </c>
      <c r="R286" s="83">
        <f>'2018_19 Energy'!R286/11</f>
        <v>52.454545454545453</v>
      </c>
      <c r="S286" s="83">
        <f>'2018_19 Energy'!S286/11</f>
        <v>101.97454545454546</v>
      </c>
      <c r="T286" s="84"/>
      <c r="U286" s="78">
        <f>'2018_19 Energy'!U286/11</f>
        <v>42.945454545454545</v>
      </c>
      <c r="V286" s="81">
        <f>'2018_19 Energy'!V286/11</f>
        <v>42.945454545454545</v>
      </c>
      <c r="W286" s="83">
        <f>'2018_19 Energy'!W286/11</f>
        <v>42.945454545454545</v>
      </c>
      <c r="Y286" s="78">
        <f t="shared" si="12"/>
        <v>153.55454545454546</v>
      </c>
      <c r="Z286" s="81">
        <f t="shared" si="13"/>
        <v>168.39000000000001</v>
      </c>
      <c r="AA286" s="83">
        <f t="shared" si="14"/>
        <v>144.92000000000002</v>
      </c>
    </row>
    <row r="287" spans="1:27" x14ac:dyDescent="0.2">
      <c r="A287" s="76">
        <f>'2018_19 Energy'!A287</f>
        <v>43656</v>
      </c>
      <c r="B287" s="77">
        <f>'2018_19 Energy'!B287</f>
        <v>15.38</v>
      </c>
      <c r="C287" s="78">
        <f>'2018_19 Energy'!C287/11</f>
        <v>20.881818181818179</v>
      </c>
      <c r="D287" s="78">
        <f>'2018_19 Energy'!D287/11</f>
        <v>37.536363636363632</v>
      </c>
      <c r="E287" s="78">
        <f>'2018_19 Energy'!E287/11</f>
        <v>60.863636363636367</v>
      </c>
      <c r="F287" s="78">
        <f>'2018_19 Energy'!F287/11</f>
        <v>34.375454545454545</v>
      </c>
      <c r="G287" s="79">
        <f>'2018_19 Energy'!G287/11</f>
        <v>19.418181818181818</v>
      </c>
      <c r="H287" s="79">
        <f>'2018_19 Energy'!H287/11</f>
        <v>61.081818181818178</v>
      </c>
      <c r="I287" s="78">
        <f>'2018_19 Energy'!I287/11</f>
        <v>110.40909090909091</v>
      </c>
      <c r="J287" s="80">
        <f>'2018_19 Energy'!J287</f>
        <v>14.4</v>
      </c>
      <c r="K287" s="81">
        <f>'2018_19 Energy'!K287/11</f>
        <v>31.949090909090909</v>
      </c>
      <c r="L287" s="81">
        <f>'2018_19 Energy'!L287/11</f>
        <v>51.651818181818179</v>
      </c>
      <c r="M287" s="81">
        <f>'2018_19 Energy'!M287/11</f>
        <v>75.432727272727277</v>
      </c>
      <c r="N287" s="81">
        <f>'2018_19 Energy'!N287/11</f>
        <v>125.24636363636364</v>
      </c>
      <c r="O287" s="82">
        <f>'2018_19 Energy'!O287</f>
        <v>15.94</v>
      </c>
      <c r="P287" s="83">
        <f>'2018_19 Energy'!P287/11</f>
        <v>14.545454545454545</v>
      </c>
      <c r="Q287" s="83">
        <f>'2018_19 Energy'!Q287/11</f>
        <v>29.454545454545453</v>
      </c>
      <c r="R287" s="83">
        <f>'2018_19 Energy'!R287/11</f>
        <v>52.545454545454547</v>
      </c>
      <c r="S287" s="83">
        <f>'2018_19 Energy'!S287/11</f>
        <v>101.92818181818183</v>
      </c>
      <c r="T287" s="84"/>
      <c r="U287" s="78">
        <f>'2018_19 Energy'!U287/11</f>
        <v>42.981818181818184</v>
      </c>
      <c r="V287" s="81">
        <f>'2018_19 Energy'!V287/11</f>
        <v>42.981818181818184</v>
      </c>
      <c r="W287" s="83">
        <f>'2018_19 Energy'!W287/11</f>
        <v>42.981818181818184</v>
      </c>
      <c r="Y287" s="78">
        <f t="shared" si="12"/>
        <v>153.39090909090908</v>
      </c>
      <c r="Z287" s="81">
        <f t="shared" si="13"/>
        <v>168.22818181818184</v>
      </c>
      <c r="AA287" s="83">
        <f t="shared" si="14"/>
        <v>144.91000000000003</v>
      </c>
    </row>
    <row r="288" spans="1:27" x14ac:dyDescent="0.2">
      <c r="A288" s="76">
        <f>'2018_19 Energy'!A288</f>
        <v>43657</v>
      </c>
      <c r="B288" s="77">
        <f>'2018_19 Energy'!B288</f>
        <v>15.38</v>
      </c>
      <c r="C288" s="78">
        <f>'2018_19 Energy'!C288/11</f>
        <v>20.781818181818181</v>
      </c>
      <c r="D288" s="78">
        <f>'2018_19 Energy'!D288/11</f>
        <v>37.418181818181822</v>
      </c>
      <c r="E288" s="78">
        <f>'2018_19 Energy'!E288/11</f>
        <v>60.727272727272727</v>
      </c>
      <c r="F288" s="78">
        <f>'2018_19 Energy'!F288/11</f>
        <v>34.271818181818183</v>
      </c>
      <c r="G288" s="79">
        <f>'2018_19 Energy'!G288/11</f>
        <v>19.427272727272726</v>
      </c>
      <c r="H288" s="79">
        <f>'2018_19 Energy'!H288/11</f>
        <v>61.054545454545455</v>
      </c>
      <c r="I288" s="78">
        <f>'2018_19 Energy'!I288/11</f>
        <v>110.17272727272729</v>
      </c>
      <c r="J288" s="80">
        <f>'2018_19 Energy'!J288</f>
        <v>14.43</v>
      </c>
      <c r="K288" s="81">
        <f>'2018_19 Energy'!K288/11</f>
        <v>31.511818181818182</v>
      </c>
      <c r="L288" s="81">
        <f>'2018_19 Energy'!L288/11</f>
        <v>51.093636363636364</v>
      </c>
      <c r="M288" s="81">
        <f>'2018_19 Energy'!M288/11</f>
        <v>74.855454545454549</v>
      </c>
      <c r="N288" s="81">
        <f>'2018_19 Energy'!N288/11</f>
        <v>124.56</v>
      </c>
      <c r="O288" s="82">
        <f>'2018_19 Energy'!O288</f>
        <v>15.93</v>
      </c>
      <c r="P288" s="83">
        <f>'2018_19 Energy'!P288/11</f>
        <v>14.545454545454545</v>
      </c>
      <c r="Q288" s="83">
        <f>'2018_19 Energy'!Q288/11</f>
        <v>29.454545454545453</v>
      </c>
      <c r="R288" s="83">
        <f>'2018_19 Energy'!R288/11</f>
        <v>52.545454545454547</v>
      </c>
      <c r="S288" s="83">
        <f>'2018_19 Energy'!S288/11</f>
        <v>101.84727272727272</v>
      </c>
      <c r="T288" s="84"/>
      <c r="U288" s="78">
        <f>'2018_19 Energy'!U288/11</f>
        <v>43.009090909090908</v>
      </c>
      <c r="V288" s="81">
        <f>'2018_19 Energy'!V288/11</f>
        <v>43.009090909090908</v>
      </c>
      <c r="W288" s="83">
        <f>'2018_19 Energy'!W288/11</f>
        <v>43.009090909090908</v>
      </c>
      <c r="Y288" s="78">
        <f t="shared" si="12"/>
        <v>153.18181818181819</v>
      </c>
      <c r="Z288" s="81">
        <f t="shared" si="13"/>
        <v>167.5690909090909</v>
      </c>
      <c r="AA288" s="83">
        <f t="shared" si="14"/>
        <v>144.85636363636362</v>
      </c>
    </row>
    <row r="289" spans="1:27" x14ac:dyDescent="0.2">
      <c r="A289" s="76">
        <f>'2018_19 Energy'!A289</f>
        <v>43658</v>
      </c>
      <c r="B289" s="77">
        <f>'2018_19 Energy'!B289</f>
        <v>15.4</v>
      </c>
      <c r="C289" s="78">
        <f>'2018_19 Energy'!C289/11</f>
        <v>21.154545454545453</v>
      </c>
      <c r="D289" s="78">
        <f>'2018_19 Energy'!D289/11</f>
        <v>36.609090909090909</v>
      </c>
      <c r="E289" s="78">
        <f>'2018_19 Energy'!E289/11</f>
        <v>59.381818181818183</v>
      </c>
      <c r="F289" s="78">
        <f>'2018_19 Energy'!F289/11</f>
        <v>32.927272727272729</v>
      </c>
      <c r="G289" s="79">
        <f>'2018_19 Energy'!G289/11</f>
        <v>18.7</v>
      </c>
      <c r="H289" s="79">
        <f>'2018_19 Energy'!H289/11</f>
        <v>58.345454545454544</v>
      </c>
      <c r="I289" s="78">
        <f>'2018_19 Energy'!I289/11</f>
        <v>107.34545454545454</v>
      </c>
      <c r="J289" s="80">
        <f>'2018_19 Energy'!J289</f>
        <v>14.45</v>
      </c>
      <c r="K289" s="81">
        <f>'2018_19 Energy'!K289/11</f>
        <v>32.136363636363633</v>
      </c>
      <c r="L289" s="81">
        <f>'2018_19 Energy'!L289/11</f>
        <v>50.379090909090905</v>
      </c>
      <c r="M289" s="81">
        <f>'2018_19 Energy'!M289/11</f>
        <v>73.580909090909088</v>
      </c>
      <c r="N289" s="81">
        <f>'2018_19 Energy'!N289/11</f>
        <v>121.80454545454545</v>
      </c>
      <c r="O289" s="82">
        <f>'2018_19 Energy'!O289</f>
        <v>15.93</v>
      </c>
      <c r="P289" s="83">
        <f>'2018_19 Energy'!P289/11</f>
        <v>15</v>
      </c>
      <c r="Q289" s="83">
        <f>'2018_19 Energy'!Q289/11</f>
        <v>28.90909090909091</v>
      </c>
      <c r="R289" s="83">
        <f>'2018_19 Energy'!R289/11</f>
        <v>51.454545454545453</v>
      </c>
      <c r="S289" s="83">
        <f>'2018_19 Energy'!S289/11</f>
        <v>99.286363636363646</v>
      </c>
      <c r="T289" s="84"/>
      <c r="U289" s="78">
        <f>'2018_19 Energy'!U289/11</f>
        <v>43.027272727272731</v>
      </c>
      <c r="V289" s="81">
        <f>'2018_19 Energy'!V289/11</f>
        <v>43.027272727272731</v>
      </c>
      <c r="W289" s="83">
        <f>'2018_19 Energy'!W289/11</f>
        <v>43.027272727272731</v>
      </c>
      <c r="Y289" s="78">
        <f t="shared" si="12"/>
        <v>150.37272727272727</v>
      </c>
      <c r="Z289" s="81">
        <f t="shared" si="13"/>
        <v>164.83181818181816</v>
      </c>
      <c r="AA289" s="83">
        <f t="shared" si="14"/>
        <v>142.31363636363636</v>
      </c>
    </row>
    <row r="290" spans="1:27" x14ac:dyDescent="0.2">
      <c r="A290" s="76">
        <f>'2018_19 Energy'!A290</f>
        <v>43659</v>
      </c>
      <c r="B290" s="77">
        <f>'2018_19 Energy'!B290</f>
        <v>15.4</v>
      </c>
      <c r="C290" s="78">
        <f>'2018_19 Energy'!C290/11</f>
        <v>21.427272727272726</v>
      </c>
      <c r="D290" s="78">
        <f>'2018_19 Energy'!D290/11</f>
        <v>33.563636363636363</v>
      </c>
      <c r="E290" s="78">
        <f>'2018_19 Energy'!E290/11</f>
        <v>55.381818181818183</v>
      </c>
      <c r="F290" s="78">
        <f>'2018_19 Energy'!F290/11</f>
        <v>28.096363636363638</v>
      </c>
      <c r="G290" s="79">
        <f>'2018_19 Energy'!G290/11</f>
        <v>16.054545454545455</v>
      </c>
      <c r="H290" s="79">
        <f>'2018_19 Energy'!H290/11</f>
        <v>49.518181818181823</v>
      </c>
      <c r="I290" s="78">
        <f>'2018_19 Energy'!I290/11</f>
        <v>97.490909090909099</v>
      </c>
      <c r="J290" s="80">
        <f>'2018_19 Energy'!J290</f>
        <v>14.48</v>
      </c>
      <c r="K290" s="81">
        <f>'2018_19 Energy'!K290/11</f>
        <v>32.25272727272727</v>
      </c>
      <c r="L290" s="81">
        <f>'2018_19 Energy'!L290/11</f>
        <v>46.518181818181816</v>
      </c>
      <c r="M290" s="81">
        <f>'2018_19 Energy'!M290/11</f>
        <v>68.721818181818193</v>
      </c>
      <c r="N290" s="81">
        <f>'2018_19 Energy'!N290/11</f>
        <v>111.06363636363636</v>
      </c>
      <c r="O290" s="82">
        <f>'2018_19 Energy'!O290</f>
        <v>15.92</v>
      </c>
      <c r="P290" s="83">
        <f>'2018_19 Energy'!P290/11</f>
        <v>15.272727272727273</v>
      </c>
      <c r="Q290" s="83">
        <f>'2018_19 Energy'!Q290/11</f>
        <v>26.272727272727273</v>
      </c>
      <c r="R290" s="83">
        <f>'2018_19 Energy'!R290/11</f>
        <v>47.81818181818182</v>
      </c>
      <c r="S290" s="83">
        <f>'2018_19 Energy'!S290/11</f>
        <v>89.821818181818173</v>
      </c>
      <c r="T290" s="84"/>
      <c r="U290" s="78">
        <f>'2018_19 Energy'!U290/11</f>
        <v>43.045454545454547</v>
      </c>
      <c r="V290" s="81">
        <f>'2018_19 Energy'!V290/11</f>
        <v>43.045454545454547</v>
      </c>
      <c r="W290" s="83">
        <f>'2018_19 Energy'!W290/11</f>
        <v>43.045454545454547</v>
      </c>
      <c r="Y290" s="78">
        <f t="shared" si="12"/>
        <v>140.53636363636366</v>
      </c>
      <c r="Z290" s="81">
        <f t="shared" si="13"/>
        <v>154.10909090909092</v>
      </c>
      <c r="AA290" s="83">
        <f t="shared" si="14"/>
        <v>132.86727272727273</v>
      </c>
    </row>
    <row r="291" spans="1:27" x14ac:dyDescent="0.2">
      <c r="A291" s="76">
        <f>'2018_19 Energy'!A291</f>
        <v>43660</v>
      </c>
      <c r="B291" s="77">
        <f>'2018_19 Energy'!B291</f>
        <v>15.41</v>
      </c>
      <c r="C291" s="78">
        <f>'2018_19 Energy'!C291/11</f>
        <v>21.318181818181817</v>
      </c>
      <c r="D291" s="78">
        <f>'2018_19 Energy'!D291/11</f>
        <v>33.300000000000004</v>
      </c>
      <c r="E291" s="78">
        <f>'2018_19 Energy'!E291/11</f>
        <v>54.954545454545453</v>
      </c>
      <c r="F291" s="78">
        <f>'2018_19 Energy'!F291/11</f>
        <v>26.145454545454548</v>
      </c>
      <c r="G291" s="79">
        <f>'2018_19 Energy'!G291/11</f>
        <v>14.990909090909092</v>
      </c>
      <c r="H291" s="79">
        <f>'2018_19 Energy'!H291/11</f>
        <v>46.090909090909093</v>
      </c>
      <c r="I291" s="78">
        <f>'2018_19 Energy'!I291/11</f>
        <v>94.63636363636364</v>
      </c>
      <c r="J291" s="80">
        <f>'2018_19 Energy'!J291</f>
        <v>14.51</v>
      </c>
      <c r="K291" s="81">
        <f>'2018_19 Energy'!K291/11</f>
        <v>31.904545454545453</v>
      </c>
      <c r="L291" s="81">
        <f>'2018_19 Energy'!L291/11</f>
        <v>45.938181818181818</v>
      </c>
      <c r="M291" s="81">
        <f>'2018_19 Energy'!M291/11</f>
        <v>67.959090909090904</v>
      </c>
      <c r="N291" s="81">
        <f>'2018_19 Energy'!N291/11</f>
        <v>107.85363636363637</v>
      </c>
      <c r="O291" s="82">
        <f>'2018_19 Energy'!O291</f>
        <v>15.92</v>
      </c>
      <c r="P291" s="83">
        <f>'2018_19 Energy'!P291/11</f>
        <v>15.272727272727273</v>
      </c>
      <c r="Q291" s="83">
        <f>'2018_19 Energy'!Q291/11</f>
        <v>26.181818181818183</v>
      </c>
      <c r="R291" s="83">
        <f>'2018_19 Energy'!R291/11</f>
        <v>47.545454545454547</v>
      </c>
      <c r="S291" s="83">
        <f>'2018_19 Energy'!S291/11</f>
        <v>87.149999999999991</v>
      </c>
      <c r="T291" s="84"/>
      <c r="U291" s="78">
        <f>'2018_19 Energy'!U291/11</f>
        <v>43.081818181818178</v>
      </c>
      <c r="V291" s="81">
        <f>'2018_19 Energy'!V291/11</f>
        <v>43.081818181818178</v>
      </c>
      <c r="W291" s="83">
        <f>'2018_19 Energy'!W291/11</f>
        <v>43.081818181818178</v>
      </c>
      <c r="Y291" s="78">
        <f t="shared" si="12"/>
        <v>137.71818181818182</v>
      </c>
      <c r="Z291" s="81">
        <f t="shared" si="13"/>
        <v>150.93545454545455</v>
      </c>
      <c r="AA291" s="83">
        <f t="shared" si="14"/>
        <v>130.23181818181817</v>
      </c>
    </row>
    <row r="292" spans="1:27" x14ac:dyDescent="0.2">
      <c r="A292" s="76">
        <f>'2018_19 Energy'!A292</f>
        <v>43661</v>
      </c>
      <c r="B292" s="77">
        <f>'2018_19 Energy'!B292</f>
        <v>15.42</v>
      </c>
      <c r="C292" s="78">
        <f>'2018_19 Energy'!C292/11</f>
        <v>20.363636363636363</v>
      </c>
      <c r="D292" s="78">
        <f>'2018_19 Energy'!D292/11</f>
        <v>36.872727272727275</v>
      </c>
      <c r="E292" s="78">
        <f>'2018_19 Energy'!E292/11</f>
        <v>60.172727272727272</v>
      </c>
      <c r="F292" s="78">
        <f>'2018_19 Energy'!F292/11</f>
        <v>33.855454545454549</v>
      </c>
      <c r="G292" s="79">
        <f>'2018_19 Energy'!G292/11</f>
        <v>19.5</v>
      </c>
      <c r="H292" s="79">
        <f>'2018_19 Energy'!H292/11</f>
        <v>60.909090909090907</v>
      </c>
      <c r="I292" s="78">
        <f>'2018_19 Energy'!I292/11</f>
        <v>109.2</v>
      </c>
      <c r="J292" s="80">
        <f>'2018_19 Energy'!J292</f>
        <v>14.53</v>
      </c>
      <c r="K292" s="81">
        <f>'2018_19 Energy'!K292/11</f>
        <v>30.40818181818182</v>
      </c>
      <c r="L292" s="81">
        <f>'2018_19 Energy'!L292/11</f>
        <v>49.689090909090915</v>
      </c>
      <c r="M292" s="81">
        <f>'2018_19 Energy'!M292/11</f>
        <v>73.400909090909082</v>
      </c>
      <c r="N292" s="81">
        <f>'2018_19 Energy'!N292/11</f>
        <v>122.67454545454547</v>
      </c>
      <c r="O292" s="82">
        <f>'2018_19 Energy'!O292</f>
        <v>15.91</v>
      </c>
      <c r="P292" s="83">
        <f>'2018_19 Energy'!P292/11</f>
        <v>14.818181818181818</v>
      </c>
      <c r="Q292" s="83">
        <f>'2018_19 Energy'!Q292/11</f>
        <v>29.818181818181817</v>
      </c>
      <c r="R292" s="83">
        <f>'2018_19 Energy'!R292/11</f>
        <v>52.909090909090907</v>
      </c>
      <c r="S292" s="83">
        <f>'2018_19 Energy'!S292/11</f>
        <v>101.7790909090909</v>
      </c>
      <c r="T292" s="84"/>
      <c r="U292" s="78">
        <f>'2018_19 Energy'!U292/11</f>
        <v>43.090909090909093</v>
      </c>
      <c r="V292" s="81">
        <f>'2018_19 Energy'!V292/11</f>
        <v>43.090909090909093</v>
      </c>
      <c r="W292" s="83">
        <f>'2018_19 Energy'!W292/11</f>
        <v>43.090909090909093</v>
      </c>
      <c r="Y292" s="78">
        <f t="shared" si="12"/>
        <v>152.29090909090911</v>
      </c>
      <c r="Z292" s="81">
        <f t="shared" si="13"/>
        <v>165.76545454545456</v>
      </c>
      <c r="AA292" s="83">
        <f t="shared" si="14"/>
        <v>144.87</v>
      </c>
    </row>
    <row r="293" spans="1:27" x14ac:dyDescent="0.2">
      <c r="A293" s="76">
        <f>'2018_19 Energy'!A293</f>
        <v>43662</v>
      </c>
      <c r="B293" s="77">
        <f>'2018_19 Energy'!B293</f>
        <v>15.43</v>
      </c>
      <c r="C293" s="78">
        <f>'2018_19 Energy'!C293/11</f>
        <v>20.3</v>
      </c>
      <c r="D293" s="78">
        <f>'2018_19 Energy'!D293/11</f>
        <v>36.790909090909089</v>
      </c>
      <c r="E293" s="78">
        <f>'2018_19 Energy'!E293/11</f>
        <v>60.090909090909093</v>
      </c>
      <c r="F293" s="78">
        <f>'2018_19 Energy'!F293/11</f>
        <v>33.75181818181818</v>
      </c>
      <c r="G293" s="79">
        <f>'2018_19 Energy'!G293/11</f>
        <v>19.518181818181816</v>
      </c>
      <c r="H293" s="79">
        <f>'2018_19 Energy'!H293/11</f>
        <v>60.872727272727275</v>
      </c>
      <c r="I293" s="78">
        <f>'2018_19 Energy'!I293/11</f>
        <v>109.0090909090909</v>
      </c>
      <c r="J293" s="80">
        <f>'2018_19 Energy'!J293</f>
        <v>14.56</v>
      </c>
      <c r="K293" s="81">
        <f>'2018_19 Energy'!K293/11</f>
        <v>30.118181818181821</v>
      </c>
      <c r="L293" s="81">
        <f>'2018_19 Energy'!L293/11</f>
        <v>49.32181818181818</v>
      </c>
      <c r="M293" s="81">
        <f>'2018_19 Energy'!M293/11</f>
        <v>73.020909090909086</v>
      </c>
      <c r="N293" s="81">
        <f>'2018_19 Energy'!N293/11</f>
        <v>122.18454545454546</v>
      </c>
      <c r="O293" s="82">
        <f>'2018_19 Energy'!O293</f>
        <v>15.91</v>
      </c>
      <c r="P293" s="83">
        <f>'2018_19 Energy'!P293/11</f>
        <v>14.909090909090908</v>
      </c>
      <c r="Q293" s="83">
        <f>'2018_19 Energy'!Q293/11</f>
        <v>29.90909090909091</v>
      </c>
      <c r="R293" s="83">
        <f>'2018_19 Energy'!R293/11</f>
        <v>52.909090909090907</v>
      </c>
      <c r="S293" s="83">
        <f>'2018_19 Energy'!S293/11</f>
        <v>101.74363636363637</v>
      </c>
      <c r="T293" s="84"/>
      <c r="U293" s="78">
        <f>'2018_19 Energy'!U293/11</f>
        <v>43.109090909090909</v>
      </c>
      <c r="V293" s="81">
        <f>'2018_19 Energy'!V293/11</f>
        <v>43.109090909090909</v>
      </c>
      <c r="W293" s="83">
        <f>'2018_19 Energy'!W293/11</f>
        <v>43.109090909090909</v>
      </c>
      <c r="Y293" s="78">
        <f t="shared" si="12"/>
        <v>152.11818181818182</v>
      </c>
      <c r="Z293" s="81">
        <f t="shared" si="13"/>
        <v>165.29363636363638</v>
      </c>
      <c r="AA293" s="83">
        <f t="shared" si="14"/>
        <v>144.85272727272729</v>
      </c>
    </row>
    <row r="294" spans="1:27" x14ac:dyDescent="0.2">
      <c r="A294" s="76">
        <f>'2018_19 Energy'!A294</f>
        <v>43663</v>
      </c>
      <c r="B294" s="77">
        <f>'2018_19 Energy'!B294</f>
        <v>15.44</v>
      </c>
      <c r="C294" s="78">
        <f>'2018_19 Energy'!C294/11</f>
        <v>20.209090909090911</v>
      </c>
      <c r="D294" s="78">
        <f>'2018_19 Energy'!D294/11</f>
        <v>36.690909090909095</v>
      </c>
      <c r="E294" s="78">
        <f>'2018_19 Energy'!E294/11</f>
        <v>59.972727272727276</v>
      </c>
      <c r="F294" s="78">
        <f>'2018_19 Energy'!F294/11</f>
        <v>33.647272727272728</v>
      </c>
      <c r="G294" s="79">
        <f>'2018_19 Energy'!G294/11</f>
        <v>19.527272727272727</v>
      </c>
      <c r="H294" s="79">
        <f>'2018_19 Energy'!H294/11</f>
        <v>60.836363636363643</v>
      </c>
      <c r="I294" s="78">
        <f>'2018_19 Energy'!I294/11</f>
        <v>108.8</v>
      </c>
      <c r="J294" s="80">
        <f>'2018_19 Energy'!J294</f>
        <v>14.59</v>
      </c>
      <c r="K294" s="81">
        <f>'2018_19 Energy'!K294/11</f>
        <v>29.808181818181819</v>
      </c>
      <c r="L294" s="81">
        <f>'2018_19 Energy'!L294/11</f>
        <v>48.926363636363639</v>
      </c>
      <c r="M294" s="81">
        <f>'2018_19 Energy'!M294/11</f>
        <v>72.61181818181818</v>
      </c>
      <c r="N294" s="81">
        <f>'2018_19 Energy'!N294/11</f>
        <v>121.66636363636363</v>
      </c>
      <c r="O294" s="82">
        <f>'2018_19 Energy'!O294</f>
        <v>15.9</v>
      </c>
      <c r="P294" s="83">
        <f>'2018_19 Energy'!P294/11</f>
        <v>15</v>
      </c>
      <c r="Q294" s="83">
        <f>'2018_19 Energy'!Q294/11</f>
        <v>30.09090909090909</v>
      </c>
      <c r="R294" s="83">
        <f>'2018_19 Energy'!R294/11</f>
        <v>53.090909090909093</v>
      </c>
      <c r="S294" s="83">
        <f>'2018_19 Energy'!S294/11</f>
        <v>101.83181818181819</v>
      </c>
      <c r="T294" s="84"/>
      <c r="U294" s="78">
        <f>'2018_19 Energy'!U294/11</f>
        <v>43.118181818181817</v>
      </c>
      <c r="V294" s="81">
        <f>'2018_19 Energy'!V294/11</f>
        <v>43.118181818181817</v>
      </c>
      <c r="W294" s="83">
        <f>'2018_19 Energy'!W294/11</f>
        <v>43.118181818181817</v>
      </c>
      <c r="Y294" s="78">
        <f t="shared" si="12"/>
        <v>151.91818181818181</v>
      </c>
      <c r="Z294" s="81">
        <f t="shared" si="13"/>
        <v>164.78454545454545</v>
      </c>
      <c r="AA294" s="83">
        <f t="shared" si="14"/>
        <v>144.95000000000002</v>
      </c>
    </row>
    <row r="295" spans="1:27" x14ac:dyDescent="0.2">
      <c r="A295" s="76">
        <f>'2018_19 Energy'!A295</f>
        <v>43664</v>
      </c>
      <c r="B295" s="77">
        <f>'2018_19 Energy'!B295</f>
        <v>15.44</v>
      </c>
      <c r="C295" s="78">
        <f>'2018_19 Energy'!C295/11</f>
        <v>20.118181818181821</v>
      </c>
      <c r="D295" s="78">
        <f>'2018_19 Energy'!D295/11</f>
        <v>36.572727272727271</v>
      </c>
      <c r="E295" s="78">
        <f>'2018_19 Energy'!E295/11</f>
        <v>59.854545454545452</v>
      </c>
      <c r="F295" s="78">
        <f>'2018_19 Energy'!F295/11</f>
        <v>33.543636363636367</v>
      </c>
      <c r="G295" s="79">
        <f>'2018_19 Energy'!G295/11</f>
        <v>19.545454545454547</v>
      </c>
      <c r="H295" s="79">
        <f>'2018_19 Energy'!H295/11</f>
        <v>60.8</v>
      </c>
      <c r="I295" s="78">
        <f>'2018_19 Energy'!I295/11</f>
        <v>108.57272727272726</v>
      </c>
      <c r="J295" s="80">
        <f>'2018_19 Energy'!J295</f>
        <v>14.61</v>
      </c>
      <c r="K295" s="81">
        <f>'2018_19 Energy'!K295/11</f>
        <v>29.487272727272728</v>
      </c>
      <c r="L295" s="81">
        <f>'2018_19 Energy'!L295/11</f>
        <v>48.519090909090913</v>
      </c>
      <c r="M295" s="81">
        <f>'2018_19 Energy'!M295/11</f>
        <v>72.19</v>
      </c>
      <c r="N295" s="81">
        <f>'2018_19 Energy'!N295/11</f>
        <v>121.13909090909091</v>
      </c>
      <c r="O295" s="82">
        <f>'2018_19 Energy'!O295</f>
        <v>15.9</v>
      </c>
      <c r="P295" s="83">
        <f>'2018_19 Energy'!P295/11</f>
        <v>14.909090909090908</v>
      </c>
      <c r="Q295" s="83">
        <f>'2018_19 Energy'!Q295/11</f>
        <v>29.90909090909091</v>
      </c>
      <c r="R295" s="83">
        <f>'2018_19 Energy'!R295/11</f>
        <v>53</v>
      </c>
      <c r="S295" s="83">
        <f>'2018_19 Energy'!S295/11</f>
        <v>101.60727272727273</v>
      </c>
      <c r="T295" s="84"/>
      <c r="U295" s="78">
        <f>'2018_19 Energy'!U295/11</f>
        <v>43.136363636363633</v>
      </c>
      <c r="V295" s="81">
        <f>'2018_19 Energy'!V295/11</f>
        <v>43.136363636363633</v>
      </c>
      <c r="W295" s="83">
        <f>'2018_19 Energy'!W295/11</f>
        <v>43.136363636363633</v>
      </c>
      <c r="Y295" s="78">
        <f t="shared" si="12"/>
        <v>151.70909090909089</v>
      </c>
      <c r="Z295" s="81">
        <f t="shared" si="13"/>
        <v>164.27545454545455</v>
      </c>
      <c r="AA295" s="83">
        <f t="shared" si="14"/>
        <v>144.74363636363637</v>
      </c>
    </row>
    <row r="296" spans="1:27" x14ac:dyDescent="0.2">
      <c r="A296" s="76">
        <f>'2018_19 Energy'!A296</f>
        <v>43665</v>
      </c>
      <c r="B296" s="77">
        <f>'2018_19 Energy'!B296</f>
        <v>15.45</v>
      </c>
      <c r="C296" s="78">
        <f>'2018_19 Energy'!C296/11</f>
        <v>20.472727272727273</v>
      </c>
      <c r="D296" s="78">
        <f>'2018_19 Energy'!D296/11</f>
        <v>35.763636363636358</v>
      </c>
      <c r="E296" s="78">
        <f>'2018_19 Energy'!E296/11</f>
        <v>58.5</v>
      </c>
      <c r="F296" s="78">
        <f>'2018_19 Energy'!F296/11</f>
        <v>32.226363636363637</v>
      </c>
      <c r="G296" s="79">
        <f>'2018_19 Energy'!G296/11</f>
        <v>18.809090909090909</v>
      </c>
      <c r="H296" s="79">
        <f>'2018_19 Energy'!H296/11</f>
        <v>58.1</v>
      </c>
      <c r="I296" s="78">
        <f>'2018_19 Energy'!I296/11</f>
        <v>105.77272727272727</v>
      </c>
      <c r="J296" s="80">
        <f>'2018_19 Energy'!J296</f>
        <v>14.64</v>
      </c>
      <c r="K296" s="81">
        <f>'2018_19 Energy'!K296/11</f>
        <v>29.834545454545456</v>
      </c>
      <c r="L296" s="81">
        <f>'2018_19 Energy'!L296/11</f>
        <v>47.50090909090909</v>
      </c>
      <c r="M296" s="81">
        <f>'2018_19 Energy'!M296/11</f>
        <v>70.605454545454549</v>
      </c>
      <c r="N296" s="81">
        <f>'2018_19 Energy'!N296/11</f>
        <v>118.09818181818181</v>
      </c>
      <c r="O296" s="82">
        <f>'2018_19 Energy'!O296</f>
        <v>15.89</v>
      </c>
      <c r="P296" s="83">
        <f>'2018_19 Energy'!P296/11</f>
        <v>15.363636363636363</v>
      </c>
      <c r="Q296" s="83">
        <f>'2018_19 Energy'!Q296/11</f>
        <v>29.363636363636363</v>
      </c>
      <c r="R296" s="83">
        <f>'2018_19 Energy'!R296/11</f>
        <v>51.909090909090907</v>
      </c>
      <c r="S296" s="83">
        <f>'2018_19 Energy'!S296/11</f>
        <v>99.080000000000013</v>
      </c>
      <c r="T296" s="84"/>
      <c r="U296" s="78">
        <f>'2018_19 Energy'!U296/11</f>
        <v>43.145454545454548</v>
      </c>
      <c r="V296" s="81">
        <f>'2018_19 Energy'!V296/11</f>
        <v>43.145454545454548</v>
      </c>
      <c r="W296" s="83">
        <f>'2018_19 Energy'!W296/11</f>
        <v>43.145454545454548</v>
      </c>
      <c r="Y296" s="78">
        <f t="shared" si="12"/>
        <v>148.91818181818181</v>
      </c>
      <c r="Z296" s="81">
        <f t="shared" si="13"/>
        <v>161.24363636363637</v>
      </c>
      <c r="AA296" s="83">
        <f t="shared" si="14"/>
        <v>142.22545454545457</v>
      </c>
    </row>
    <row r="297" spans="1:27" x14ac:dyDescent="0.2">
      <c r="A297" s="76">
        <f>'2018_19 Energy'!A297</f>
        <v>43666</v>
      </c>
      <c r="B297" s="77">
        <f>'2018_19 Energy'!B297</f>
        <v>15.46</v>
      </c>
      <c r="C297" s="78">
        <f>'2018_19 Energy'!C297/11</f>
        <v>20.718181818181819</v>
      </c>
      <c r="D297" s="78">
        <f>'2018_19 Energy'!D297/11</f>
        <v>32.718181818181819</v>
      </c>
      <c r="E297" s="78">
        <f>'2018_19 Energy'!E297/11</f>
        <v>54.5</v>
      </c>
      <c r="F297" s="78">
        <f>'2018_19 Energy'!F297/11</f>
        <v>27.508181818181814</v>
      </c>
      <c r="G297" s="79">
        <f>'2018_19 Energy'!G297/11</f>
        <v>16.154545454545453</v>
      </c>
      <c r="H297" s="79">
        <f>'2018_19 Energy'!H297/11</f>
        <v>49.31818181818182</v>
      </c>
      <c r="I297" s="78">
        <f>'2018_19 Energy'!I297/11</f>
        <v>96.027272727272717</v>
      </c>
      <c r="J297" s="80">
        <f>'2018_19 Energy'!J297</f>
        <v>14.66</v>
      </c>
      <c r="K297" s="81">
        <f>'2018_19 Energy'!K297/11</f>
        <v>30.127272727272725</v>
      </c>
      <c r="L297" s="81">
        <f>'2018_19 Energy'!L297/11</f>
        <v>43.98</v>
      </c>
      <c r="M297" s="81">
        <f>'2018_19 Energy'!M297/11</f>
        <v>66.100000000000009</v>
      </c>
      <c r="N297" s="81">
        <f>'2018_19 Energy'!N297/11</f>
        <v>107.8281818181818</v>
      </c>
      <c r="O297" s="82">
        <f>'2018_19 Energy'!O297</f>
        <v>15.89</v>
      </c>
      <c r="P297" s="83">
        <f>'2018_19 Energy'!P297/11</f>
        <v>15.636363636363637</v>
      </c>
      <c r="Q297" s="83">
        <f>'2018_19 Energy'!Q297/11</f>
        <v>26.636363636363637</v>
      </c>
      <c r="R297" s="83">
        <f>'2018_19 Energy'!R297/11</f>
        <v>48.272727272727273</v>
      </c>
      <c r="S297" s="83">
        <f>'2018_19 Energy'!S297/11</f>
        <v>89.684545454545457</v>
      </c>
      <c r="T297" s="84"/>
      <c r="U297" s="78">
        <f>'2018_19 Energy'!U297/11</f>
        <v>43.145454545454548</v>
      </c>
      <c r="V297" s="81">
        <f>'2018_19 Energy'!V297/11</f>
        <v>43.145454545454548</v>
      </c>
      <c r="W297" s="83">
        <f>'2018_19 Energy'!W297/11</f>
        <v>43.145454545454548</v>
      </c>
      <c r="Y297" s="78">
        <f t="shared" si="12"/>
        <v>139.17272727272726</v>
      </c>
      <c r="Z297" s="81">
        <f t="shared" si="13"/>
        <v>150.97363636363636</v>
      </c>
      <c r="AA297" s="83">
        <f t="shared" si="14"/>
        <v>132.83000000000001</v>
      </c>
    </row>
    <row r="298" spans="1:27" x14ac:dyDescent="0.2">
      <c r="A298" s="76">
        <f>'2018_19 Energy'!A298</f>
        <v>43667</v>
      </c>
      <c r="B298" s="77">
        <f>'2018_19 Energy'!B298</f>
        <v>15.48</v>
      </c>
      <c r="C298" s="78">
        <f>'2018_19 Energy'!C298/11</f>
        <v>20.563636363636363</v>
      </c>
      <c r="D298" s="78">
        <f>'2018_19 Energy'!D298/11</f>
        <v>32.409090909090907</v>
      </c>
      <c r="E298" s="78">
        <f>'2018_19 Energy'!E298/11</f>
        <v>54.036363636363632</v>
      </c>
      <c r="F298" s="78">
        <f>'2018_19 Energy'!F298/11</f>
        <v>25.601818181818182</v>
      </c>
      <c r="G298" s="79">
        <f>'2018_19 Energy'!G298/11</f>
        <v>15.081818181818182</v>
      </c>
      <c r="H298" s="79">
        <f>'2018_19 Energy'!H298/11</f>
        <v>45.9</v>
      </c>
      <c r="I298" s="78">
        <f>'2018_19 Energy'!I298/11</f>
        <v>93.172727272727286</v>
      </c>
      <c r="J298" s="80">
        <f>'2018_19 Energy'!J298</f>
        <v>14.68</v>
      </c>
      <c r="K298" s="81">
        <f>'2018_19 Energy'!K298/11</f>
        <v>29.975454545454546</v>
      </c>
      <c r="L298" s="81">
        <f>'2018_19 Energy'!L298/11</f>
        <v>43.641818181818181</v>
      </c>
      <c r="M298" s="81">
        <f>'2018_19 Energy'!M298/11</f>
        <v>65.59</v>
      </c>
      <c r="N298" s="81">
        <f>'2018_19 Energy'!N298/11</f>
        <v>104.91818181818181</v>
      </c>
      <c r="O298" s="82">
        <f>'2018_19 Energy'!O298</f>
        <v>15.89</v>
      </c>
      <c r="P298" s="83">
        <f>'2018_19 Energy'!P298/11</f>
        <v>15.727272727272727</v>
      </c>
      <c r="Q298" s="83">
        <f>'2018_19 Energy'!Q298/11</f>
        <v>26.636363636363637</v>
      </c>
      <c r="R298" s="83">
        <f>'2018_19 Energy'!R298/11</f>
        <v>48.090909090909093</v>
      </c>
      <c r="S298" s="83">
        <f>'2018_19 Energy'!S298/11</f>
        <v>87.151818181818172</v>
      </c>
      <c r="T298" s="84"/>
      <c r="U298" s="78">
        <f>'2018_19 Energy'!U298/11</f>
        <v>43.163636363636364</v>
      </c>
      <c r="V298" s="81">
        <f>'2018_19 Energy'!V298/11</f>
        <v>43.163636363636364</v>
      </c>
      <c r="W298" s="83">
        <f>'2018_19 Energy'!W298/11</f>
        <v>43.163636363636364</v>
      </c>
      <c r="Y298" s="78">
        <f t="shared" si="12"/>
        <v>136.33636363636364</v>
      </c>
      <c r="Z298" s="81">
        <f t="shared" si="13"/>
        <v>148.08181818181816</v>
      </c>
      <c r="AA298" s="83">
        <f t="shared" si="14"/>
        <v>130.31545454545454</v>
      </c>
    </row>
    <row r="299" spans="1:27" x14ac:dyDescent="0.2">
      <c r="A299" s="76">
        <f>'2018_19 Energy'!A299</f>
        <v>43668</v>
      </c>
      <c r="B299" s="77">
        <f>'2018_19 Energy'!B299</f>
        <v>15.48</v>
      </c>
      <c r="C299" s="78">
        <f>'2018_19 Energy'!C299/11</f>
        <v>19.654545454545453</v>
      </c>
      <c r="D299" s="78">
        <f>'2018_19 Energy'!D299/11</f>
        <v>35.981818181818184</v>
      </c>
      <c r="E299" s="78">
        <f>'2018_19 Energy'!E299/11</f>
        <v>59.236363636363642</v>
      </c>
      <c r="F299" s="78">
        <f>'2018_19 Energy'!F299/11</f>
        <v>33.127272727272725</v>
      </c>
      <c r="G299" s="79">
        <f>'2018_19 Energy'!G299/11</f>
        <v>19.609090909090909</v>
      </c>
      <c r="H299" s="79">
        <f>'2018_19 Energy'!H299/11</f>
        <v>60.663636363636357</v>
      </c>
      <c r="I299" s="78">
        <f>'2018_19 Energy'!I299/11</f>
        <v>107.54545454545455</v>
      </c>
      <c r="J299" s="80">
        <f>'2018_19 Energy'!J299</f>
        <v>14.7</v>
      </c>
      <c r="K299" s="81">
        <f>'2018_19 Energy'!K299/11</f>
        <v>28.456363636363633</v>
      </c>
      <c r="L299" s="81">
        <f>'2018_19 Energy'!L299/11</f>
        <v>47.208181818181814</v>
      </c>
      <c r="M299" s="81">
        <f>'2018_19 Energy'!M299/11</f>
        <v>70.833636363636359</v>
      </c>
      <c r="N299" s="81">
        <f>'2018_19 Energy'!N299/11</f>
        <v>119.35363636363637</v>
      </c>
      <c r="O299" s="82">
        <f>'2018_19 Energy'!O299</f>
        <v>15.88</v>
      </c>
      <c r="P299" s="83">
        <f>'2018_19 Energy'!P299/11</f>
        <v>15.181818181818182</v>
      </c>
      <c r="Q299" s="83">
        <f>'2018_19 Energy'!Q299/11</f>
        <v>30.181818181818183</v>
      </c>
      <c r="R299" s="83">
        <f>'2018_19 Energy'!R299/11</f>
        <v>53.272727272727273</v>
      </c>
      <c r="S299" s="83">
        <f>'2018_19 Energy'!S299/11</f>
        <v>101.48818181818181</v>
      </c>
      <c r="T299" s="84"/>
      <c r="U299" s="78">
        <f>'2018_19 Energy'!U299/11</f>
        <v>43.163636363636364</v>
      </c>
      <c r="V299" s="81">
        <f>'2018_19 Energy'!V299/11</f>
        <v>43.163636363636364</v>
      </c>
      <c r="W299" s="83">
        <f>'2018_19 Energy'!W299/11</f>
        <v>43.163636363636364</v>
      </c>
      <c r="Y299" s="78">
        <f t="shared" si="12"/>
        <v>150.70909090909092</v>
      </c>
      <c r="Z299" s="81">
        <f t="shared" si="13"/>
        <v>162.51727272727274</v>
      </c>
      <c r="AA299" s="83">
        <f t="shared" si="14"/>
        <v>144.65181818181819</v>
      </c>
    </row>
    <row r="300" spans="1:27" x14ac:dyDescent="0.2">
      <c r="A300" s="76">
        <f>'2018_19 Energy'!A300</f>
        <v>43669</v>
      </c>
      <c r="B300" s="77">
        <f>'2018_19 Energy'!B300</f>
        <v>15.49</v>
      </c>
      <c r="C300" s="78">
        <f>'2018_19 Energy'!C300/11</f>
        <v>19.545454545454547</v>
      </c>
      <c r="D300" s="78">
        <f>'2018_19 Energy'!D300/11</f>
        <v>35.845454545454544</v>
      </c>
      <c r="E300" s="78">
        <f>'2018_19 Energy'!E300/11</f>
        <v>59.1</v>
      </c>
      <c r="F300" s="78">
        <f>'2018_19 Energy'!F300/11</f>
        <v>33.023636363636363</v>
      </c>
      <c r="G300" s="79">
        <f>'2018_19 Energy'!G300/11</f>
        <v>19.627272727272729</v>
      </c>
      <c r="H300" s="79">
        <f>'2018_19 Energy'!H300/11</f>
        <v>60.627272727272725</v>
      </c>
      <c r="I300" s="78">
        <f>'2018_19 Energy'!I300/11</f>
        <v>107.3</v>
      </c>
      <c r="J300" s="80">
        <f>'2018_19 Energy'!J300</f>
        <v>14.71</v>
      </c>
      <c r="K300" s="81">
        <f>'2018_19 Energy'!K300/11</f>
        <v>28.349090909090908</v>
      </c>
      <c r="L300" s="81">
        <f>'2018_19 Energy'!L300/11</f>
        <v>47.072727272727271</v>
      </c>
      <c r="M300" s="81">
        <f>'2018_19 Energy'!M300/11</f>
        <v>70.693636363636358</v>
      </c>
      <c r="N300" s="81">
        <f>'2018_19 Energy'!N300/11</f>
        <v>119.10909090909091</v>
      </c>
      <c r="O300" s="82">
        <f>'2018_19 Energy'!O300</f>
        <v>15.89</v>
      </c>
      <c r="P300" s="83">
        <f>'2018_19 Energy'!P300/11</f>
        <v>15</v>
      </c>
      <c r="Q300" s="83">
        <f>'2018_19 Energy'!Q300/11</f>
        <v>30.09090909090909</v>
      </c>
      <c r="R300" s="83">
        <f>'2018_19 Energy'!R300/11</f>
        <v>53.18181818181818</v>
      </c>
      <c r="S300" s="83">
        <f>'2018_19 Energy'!S300/11</f>
        <v>101.24363636363637</v>
      </c>
      <c r="T300" s="84"/>
      <c r="U300" s="78">
        <f>'2018_19 Energy'!U300/11</f>
        <v>43.163636363636364</v>
      </c>
      <c r="V300" s="81">
        <f>'2018_19 Energy'!V300/11</f>
        <v>43.163636363636364</v>
      </c>
      <c r="W300" s="83">
        <f>'2018_19 Energy'!W300/11</f>
        <v>43.163636363636364</v>
      </c>
      <c r="Y300" s="78">
        <f t="shared" si="12"/>
        <v>150.46363636363637</v>
      </c>
      <c r="Z300" s="81">
        <f t="shared" si="13"/>
        <v>162.27272727272728</v>
      </c>
      <c r="AA300" s="83">
        <f t="shared" si="14"/>
        <v>144.40727272727273</v>
      </c>
    </row>
    <row r="301" spans="1:27" x14ac:dyDescent="0.2">
      <c r="A301" s="76">
        <f>'2018_19 Energy'!A301</f>
        <v>43670</v>
      </c>
      <c r="B301" s="77">
        <f>'2018_19 Energy'!B301</f>
        <v>15.5</v>
      </c>
      <c r="C301" s="78">
        <f>'2018_19 Energy'!C301/11</f>
        <v>19.454545454545453</v>
      </c>
      <c r="D301" s="78">
        <f>'2018_19 Energy'!D301/11</f>
        <v>35.727272727272727</v>
      </c>
      <c r="E301" s="78">
        <f>'2018_19 Energy'!E301/11</f>
        <v>58.972727272727276</v>
      </c>
      <c r="F301" s="78">
        <f>'2018_19 Energy'!F301/11</f>
        <v>32.92</v>
      </c>
      <c r="G301" s="79">
        <f>'2018_19 Energy'!G301/11</f>
        <v>19.645454545454545</v>
      </c>
      <c r="H301" s="79">
        <f>'2018_19 Energy'!H301/11</f>
        <v>60.590909090909093</v>
      </c>
      <c r="I301" s="78">
        <f>'2018_19 Energy'!I301/11</f>
        <v>107.07272727272726</v>
      </c>
      <c r="J301" s="80">
        <f>'2018_19 Energy'!J301</f>
        <v>14.72</v>
      </c>
      <c r="K301" s="81">
        <f>'2018_19 Energy'!K301/11</f>
        <v>28.256363636363634</v>
      </c>
      <c r="L301" s="81">
        <f>'2018_19 Energy'!L301/11</f>
        <v>46.956363636363633</v>
      </c>
      <c r="M301" s="81">
        <f>'2018_19 Energy'!M301/11</f>
        <v>70.570909090909083</v>
      </c>
      <c r="N301" s="81">
        <f>'2018_19 Energy'!N301/11</f>
        <v>118.88363636363637</v>
      </c>
      <c r="O301" s="82">
        <f>'2018_19 Energy'!O301</f>
        <v>15.89</v>
      </c>
      <c r="P301" s="83">
        <f>'2018_19 Energy'!P301/11</f>
        <v>15.090909090909092</v>
      </c>
      <c r="Q301" s="83">
        <f>'2018_19 Energy'!Q301/11</f>
        <v>30.09090909090909</v>
      </c>
      <c r="R301" s="83">
        <f>'2018_19 Energy'!R301/11</f>
        <v>53.18181818181818</v>
      </c>
      <c r="S301" s="83">
        <f>'2018_19 Energy'!S301/11</f>
        <v>101.16999999999999</v>
      </c>
      <c r="T301" s="84"/>
      <c r="U301" s="78">
        <f>'2018_19 Energy'!U301/11</f>
        <v>43.163636363636364</v>
      </c>
      <c r="V301" s="81">
        <f>'2018_19 Energy'!V301/11</f>
        <v>43.163636363636364</v>
      </c>
      <c r="W301" s="83">
        <f>'2018_19 Energy'!W301/11</f>
        <v>43.163636363636364</v>
      </c>
      <c r="Y301" s="78">
        <f t="shared" si="12"/>
        <v>150.23636363636362</v>
      </c>
      <c r="Z301" s="81">
        <f t="shared" si="13"/>
        <v>162.04727272727274</v>
      </c>
      <c r="AA301" s="83">
        <f t="shared" si="14"/>
        <v>144.33363636363634</v>
      </c>
    </row>
    <row r="302" spans="1:27" x14ac:dyDescent="0.2">
      <c r="A302" s="76">
        <f>'2018_19 Energy'!A302</f>
        <v>43671</v>
      </c>
      <c r="B302" s="77">
        <f>'2018_19 Energy'!B302</f>
        <v>15.51</v>
      </c>
      <c r="C302" s="78">
        <f>'2018_19 Energy'!C302/11</f>
        <v>19.381818181818179</v>
      </c>
      <c r="D302" s="78">
        <f>'2018_19 Energy'!D302/11</f>
        <v>35.636363636363633</v>
      </c>
      <c r="E302" s="78">
        <f>'2018_19 Energy'!E302/11</f>
        <v>58.881818181818183</v>
      </c>
      <c r="F302" s="78">
        <f>'2018_19 Energy'!F302/11</f>
        <v>32.81545454545455</v>
      </c>
      <c r="G302" s="79">
        <f>'2018_19 Energy'!G302/11</f>
        <v>19.663636363636364</v>
      </c>
      <c r="H302" s="79">
        <f>'2018_19 Energy'!H302/11</f>
        <v>60.554545454545455</v>
      </c>
      <c r="I302" s="78">
        <f>'2018_19 Energy'!I302/11</f>
        <v>106.88181818181819</v>
      </c>
      <c r="J302" s="80">
        <f>'2018_19 Energy'!J302</f>
        <v>14.73</v>
      </c>
      <c r="K302" s="81">
        <f>'2018_19 Energy'!K302/11</f>
        <v>28.186363636363637</v>
      </c>
      <c r="L302" s="81">
        <f>'2018_19 Energy'!L302/11</f>
        <v>46.868181818181817</v>
      </c>
      <c r="M302" s="81">
        <f>'2018_19 Energy'!M302/11</f>
        <v>70.479090909090914</v>
      </c>
      <c r="N302" s="81">
        <f>'2018_19 Energy'!N302/11</f>
        <v>118.68818181818182</v>
      </c>
      <c r="O302" s="82">
        <f>'2018_19 Energy'!O302</f>
        <v>15.89</v>
      </c>
      <c r="P302" s="83">
        <f>'2018_19 Energy'!P302/11</f>
        <v>15.090909090909092</v>
      </c>
      <c r="Q302" s="83">
        <f>'2018_19 Energy'!Q302/11</f>
        <v>30.181818181818183</v>
      </c>
      <c r="R302" s="83">
        <f>'2018_19 Energy'!R302/11</f>
        <v>53.272727272727273</v>
      </c>
      <c r="S302" s="83">
        <f>'2018_19 Energy'!S302/11</f>
        <v>101.12545454545456</v>
      </c>
      <c r="T302" s="84"/>
      <c r="U302" s="78">
        <f>'2018_19 Energy'!U302/11</f>
        <v>43.163636363636364</v>
      </c>
      <c r="V302" s="81">
        <f>'2018_19 Energy'!V302/11</f>
        <v>43.163636363636364</v>
      </c>
      <c r="W302" s="83">
        <f>'2018_19 Energy'!W302/11</f>
        <v>43.163636363636364</v>
      </c>
      <c r="Y302" s="78">
        <f t="shared" si="12"/>
        <v>150.04545454545456</v>
      </c>
      <c r="Z302" s="81">
        <f t="shared" si="13"/>
        <v>161.85181818181817</v>
      </c>
      <c r="AA302" s="83">
        <f t="shared" si="14"/>
        <v>144.28909090909093</v>
      </c>
    </row>
    <row r="303" spans="1:27" x14ac:dyDescent="0.2">
      <c r="A303" s="76">
        <f>'2018_19 Energy'!A303</f>
        <v>43672</v>
      </c>
      <c r="B303" s="77">
        <f>'2018_19 Energy'!B303</f>
        <v>15.51</v>
      </c>
      <c r="C303" s="78">
        <f>'2018_19 Energy'!C303/11</f>
        <v>19.790909090909089</v>
      </c>
      <c r="D303" s="78">
        <f>'2018_19 Energy'!D303/11</f>
        <v>34.918181818181822</v>
      </c>
      <c r="E303" s="78">
        <f>'2018_19 Energy'!E303/11</f>
        <v>57.618181818181817</v>
      </c>
      <c r="F303" s="78">
        <f>'2018_19 Energy'!F303/11</f>
        <v>31.526363636363637</v>
      </c>
      <c r="G303" s="79">
        <f>'2018_19 Energy'!G303/11</f>
        <v>18.918181818181818</v>
      </c>
      <c r="H303" s="79">
        <f>'2018_19 Energy'!H303/11</f>
        <v>57.854545454545452</v>
      </c>
      <c r="I303" s="78">
        <f>'2018_19 Energy'!I303/11</f>
        <v>104.2</v>
      </c>
      <c r="J303" s="80">
        <f>'2018_19 Energy'!J303</f>
        <v>14.74</v>
      </c>
      <c r="K303" s="81">
        <f>'2018_19 Energy'!K303/11</f>
        <v>28.689999999999998</v>
      </c>
      <c r="L303" s="81">
        <f>'2018_19 Energy'!L303/11</f>
        <v>46.072727272727271</v>
      </c>
      <c r="M303" s="81">
        <f>'2018_19 Energy'!M303/11</f>
        <v>69.125454545454545</v>
      </c>
      <c r="N303" s="81">
        <f>'2018_19 Energy'!N303/11</f>
        <v>115.91090909090909</v>
      </c>
      <c r="O303" s="82">
        <f>'2018_19 Energy'!O303</f>
        <v>15.89</v>
      </c>
      <c r="P303" s="83">
        <f>'2018_19 Energy'!P303/11</f>
        <v>15.363636363636363</v>
      </c>
      <c r="Q303" s="83">
        <f>'2018_19 Energy'!Q303/11</f>
        <v>29.454545454545453</v>
      </c>
      <c r="R303" s="83">
        <f>'2018_19 Energy'!R303/11</f>
        <v>51.909090909090907</v>
      </c>
      <c r="S303" s="83">
        <f>'2018_19 Energy'!S303/11</f>
        <v>98.415454545454537</v>
      </c>
      <c r="T303" s="84"/>
      <c r="U303" s="78">
        <f>'2018_19 Energy'!U303/11</f>
        <v>43.145454545454548</v>
      </c>
      <c r="V303" s="81">
        <f>'2018_19 Energy'!V303/11</f>
        <v>43.145454545454548</v>
      </c>
      <c r="W303" s="83">
        <f>'2018_19 Energy'!W303/11</f>
        <v>43.145454545454548</v>
      </c>
      <c r="Y303" s="78">
        <f t="shared" si="12"/>
        <v>147.34545454545454</v>
      </c>
      <c r="Z303" s="81">
        <f t="shared" si="13"/>
        <v>159.05636363636364</v>
      </c>
      <c r="AA303" s="83">
        <f t="shared" si="14"/>
        <v>141.56090909090909</v>
      </c>
    </row>
    <row r="304" spans="1:27" x14ac:dyDescent="0.2">
      <c r="A304" s="76">
        <f>'2018_19 Energy'!A304</f>
        <v>43673</v>
      </c>
      <c r="B304" s="77">
        <f>'2018_19 Energy'!B304</f>
        <v>15.51</v>
      </c>
      <c r="C304" s="78">
        <f>'2018_19 Energy'!C304/11</f>
        <v>20.127272727272729</v>
      </c>
      <c r="D304" s="78">
        <f>'2018_19 Energy'!D304/11</f>
        <v>32.018181818181816</v>
      </c>
      <c r="E304" s="78">
        <f>'2018_19 Energy'!E304/11</f>
        <v>53.772727272727273</v>
      </c>
      <c r="F304" s="78">
        <f>'2018_19 Energy'!F304/11</f>
        <v>26.919090909090912</v>
      </c>
      <c r="G304" s="79">
        <f>'2018_19 Energy'!G304/11</f>
        <v>16.245454545454546</v>
      </c>
      <c r="H304" s="79">
        <f>'2018_19 Energy'!H304/11</f>
        <v>49.118181818181817</v>
      </c>
      <c r="I304" s="78">
        <f>'2018_19 Energy'!I304/11</f>
        <v>94.718181818181833</v>
      </c>
      <c r="J304" s="80">
        <f>'2018_19 Energy'!J304</f>
        <v>14.76</v>
      </c>
      <c r="K304" s="81">
        <f>'2018_19 Energy'!K304/11</f>
        <v>28.950909090909089</v>
      </c>
      <c r="L304" s="81">
        <f>'2018_19 Energy'!L304/11</f>
        <v>42.576363636363631</v>
      </c>
      <c r="M304" s="81">
        <f>'2018_19 Energy'!M304/11</f>
        <v>64.646363636363631</v>
      </c>
      <c r="N304" s="81">
        <f>'2018_19 Energy'!N304/11</f>
        <v>105.7790909090909</v>
      </c>
      <c r="O304" s="82">
        <f>'2018_19 Energy'!O304</f>
        <v>15.9</v>
      </c>
      <c r="P304" s="83">
        <f>'2018_19 Energy'!P304/11</f>
        <v>15.545454545454545</v>
      </c>
      <c r="Q304" s="83">
        <f>'2018_19 Energy'!Q304/11</f>
        <v>26.545454545454547</v>
      </c>
      <c r="R304" s="83">
        <f>'2018_19 Energy'!R304/11</f>
        <v>48.090909090909093</v>
      </c>
      <c r="S304" s="83">
        <f>'2018_19 Energy'!S304/11</f>
        <v>88.964545454545458</v>
      </c>
      <c r="T304" s="84"/>
      <c r="U304" s="78">
        <f>'2018_19 Energy'!U304/11</f>
        <v>43.145454545454548</v>
      </c>
      <c r="V304" s="81">
        <f>'2018_19 Energy'!V304/11</f>
        <v>43.145454545454548</v>
      </c>
      <c r="W304" s="83">
        <f>'2018_19 Energy'!W304/11</f>
        <v>43.145454545454548</v>
      </c>
      <c r="Y304" s="78">
        <f t="shared" si="12"/>
        <v>137.86363636363637</v>
      </c>
      <c r="Z304" s="81">
        <f t="shared" si="13"/>
        <v>148.92454545454544</v>
      </c>
      <c r="AA304" s="83">
        <f t="shared" si="14"/>
        <v>132.11000000000001</v>
      </c>
    </row>
    <row r="305" spans="1:27" x14ac:dyDescent="0.2">
      <c r="A305" s="76">
        <f>'2018_19 Energy'!A305</f>
        <v>43674</v>
      </c>
      <c r="B305" s="77">
        <f>'2018_19 Energy'!B305</f>
        <v>15.52</v>
      </c>
      <c r="C305" s="78">
        <f>'2018_19 Energy'!C305/11</f>
        <v>20.081818181818182</v>
      </c>
      <c r="D305" s="78">
        <f>'2018_19 Energy'!D305/11</f>
        <v>31.836363636363636</v>
      </c>
      <c r="E305" s="78">
        <f>'2018_19 Energy'!E305/11</f>
        <v>53.427272727272729</v>
      </c>
      <c r="F305" s="78">
        <f>'2018_19 Energy'!F305/11</f>
        <v>25.059090909090909</v>
      </c>
      <c r="G305" s="79">
        <f>'2018_19 Energy'!G305/11</f>
        <v>15.172727272727274</v>
      </c>
      <c r="H305" s="79">
        <f>'2018_19 Energy'!H305/11</f>
        <v>45.718181818181819</v>
      </c>
      <c r="I305" s="78">
        <f>'2018_19 Energy'!I305/11</f>
        <v>92.036363636363632</v>
      </c>
      <c r="J305" s="80">
        <f>'2018_19 Energy'!J305</f>
        <v>14.76</v>
      </c>
      <c r="K305" s="81">
        <f>'2018_19 Energy'!K305/11</f>
        <v>29.019090909090906</v>
      </c>
      <c r="L305" s="81">
        <f>'2018_19 Energy'!L305/11</f>
        <v>42.503636363636367</v>
      </c>
      <c r="M305" s="81">
        <f>'2018_19 Energy'!M305/11</f>
        <v>64.409090909090907</v>
      </c>
      <c r="N305" s="81">
        <f>'2018_19 Energy'!N305/11</f>
        <v>103.19272727272727</v>
      </c>
      <c r="O305" s="82">
        <f>'2018_19 Energy'!O305</f>
        <v>15.9</v>
      </c>
      <c r="P305" s="83">
        <f>'2018_19 Energy'!P305/11</f>
        <v>15.636363636363637</v>
      </c>
      <c r="Q305" s="83">
        <f>'2018_19 Energy'!Q305/11</f>
        <v>26.454545454545453</v>
      </c>
      <c r="R305" s="83">
        <f>'2018_19 Energy'!R305/11</f>
        <v>47.909090909090907</v>
      </c>
      <c r="S305" s="83">
        <f>'2018_19 Energy'!S305/11</f>
        <v>86.455454545454543</v>
      </c>
      <c r="T305" s="84"/>
      <c r="U305" s="78">
        <f>'2018_19 Energy'!U305/11</f>
        <v>43.136363636363633</v>
      </c>
      <c r="V305" s="81">
        <f>'2018_19 Energy'!V305/11</f>
        <v>43.136363636363633</v>
      </c>
      <c r="W305" s="83">
        <f>'2018_19 Energy'!W305/11</f>
        <v>43.136363636363633</v>
      </c>
      <c r="Y305" s="78">
        <f t="shared" si="12"/>
        <v>135.17272727272726</v>
      </c>
      <c r="Z305" s="81">
        <f t="shared" si="13"/>
        <v>146.32909090909089</v>
      </c>
      <c r="AA305" s="83">
        <f t="shared" si="14"/>
        <v>129.59181818181818</v>
      </c>
    </row>
    <row r="306" spans="1:27" x14ac:dyDescent="0.2">
      <c r="A306" s="76">
        <f>'2018_19 Energy'!A306</f>
        <v>43675</v>
      </c>
      <c r="B306" s="77">
        <f>'2018_19 Energy'!B306</f>
        <v>15.52</v>
      </c>
      <c r="C306" s="78">
        <f>'2018_19 Energy'!C306/11</f>
        <v>19.236363636363635</v>
      </c>
      <c r="D306" s="78">
        <f>'2018_19 Energy'!D306/11</f>
        <v>35.454545454545453</v>
      </c>
      <c r="E306" s="78">
        <f>'2018_19 Energy'!E306/11</f>
        <v>58.690909090909095</v>
      </c>
      <c r="F306" s="78">
        <f>'2018_19 Energy'!F306/11</f>
        <v>32.4</v>
      </c>
      <c r="G306" s="79">
        <f>'2018_19 Energy'!G306/11</f>
        <v>19.727272727272727</v>
      </c>
      <c r="H306" s="79">
        <f>'2018_19 Energy'!H306/11</f>
        <v>60.418181818181822</v>
      </c>
      <c r="I306" s="78">
        <f>'2018_19 Energy'!I306/11</f>
        <v>106.27272727272727</v>
      </c>
      <c r="J306" s="80">
        <f>'2018_19 Energy'!J306</f>
        <v>14.77</v>
      </c>
      <c r="K306" s="81">
        <f>'2018_19 Energy'!K306/11</f>
        <v>27.7</v>
      </c>
      <c r="L306" s="81">
        <f>'2018_19 Energy'!L306/11</f>
        <v>46.25090909090909</v>
      </c>
      <c r="M306" s="81">
        <f>'2018_19 Energy'!M306/11</f>
        <v>69.838181818181823</v>
      </c>
      <c r="N306" s="81">
        <f>'2018_19 Energy'!N306/11</f>
        <v>117.63181818181819</v>
      </c>
      <c r="O306" s="82">
        <f>'2018_19 Energy'!O306</f>
        <v>15.9</v>
      </c>
      <c r="P306" s="83">
        <f>'2018_19 Energy'!P306/11</f>
        <v>14.909090909090908</v>
      </c>
      <c r="Q306" s="83">
        <f>'2018_19 Energy'!Q306/11</f>
        <v>30</v>
      </c>
      <c r="R306" s="83">
        <f>'2018_19 Energy'!R306/11</f>
        <v>53</v>
      </c>
      <c r="S306" s="83">
        <f>'2018_19 Energy'!S306/11</f>
        <v>100.52363636363636</v>
      </c>
      <c r="T306" s="84"/>
      <c r="U306" s="78">
        <f>'2018_19 Energy'!U306/11</f>
        <v>43.118181818181817</v>
      </c>
      <c r="V306" s="81">
        <f>'2018_19 Energy'!V306/11</f>
        <v>43.118181818181817</v>
      </c>
      <c r="W306" s="83">
        <f>'2018_19 Energy'!W306/11</f>
        <v>43.118181818181817</v>
      </c>
      <c r="Y306" s="78">
        <f t="shared" si="12"/>
        <v>149.39090909090908</v>
      </c>
      <c r="Z306" s="81">
        <f t="shared" si="13"/>
        <v>160.75</v>
      </c>
      <c r="AA306" s="83">
        <f t="shared" si="14"/>
        <v>143.64181818181817</v>
      </c>
    </row>
    <row r="307" spans="1:27" x14ac:dyDescent="0.2">
      <c r="A307" s="76">
        <f>'2018_19 Energy'!A307</f>
        <v>43676</v>
      </c>
      <c r="B307" s="77">
        <f>'2018_19 Energy'!B307</f>
        <v>15.53</v>
      </c>
      <c r="C307" s="78">
        <f>'2018_19 Energy'!C307/11</f>
        <v>19.190909090909091</v>
      </c>
      <c r="D307" s="78">
        <f>'2018_19 Energy'!D307/11</f>
        <v>35.4</v>
      </c>
      <c r="E307" s="78">
        <f>'2018_19 Energy'!E307/11</f>
        <v>58.627272727272725</v>
      </c>
      <c r="F307" s="78">
        <f>'2018_19 Energy'!F307/11</f>
        <v>32.296363636363637</v>
      </c>
      <c r="G307" s="79">
        <f>'2018_19 Energy'!G307/11</f>
        <v>19.745454545454546</v>
      </c>
      <c r="H307" s="79">
        <f>'2018_19 Energy'!H307/11</f>
        <v>60.381818181818183</v>
      </c>
      <c r="I307" s="78">
        <f>'2018_19 Energy'!I307/11</f>
        <v>106.10909090909091</v>
      </c>
      <c r="J307" s="80">
        <f>'2018_19 Energy'!J307</f>
        <v>14.78</v>
      </c>
      <c r="K307" s="81">
        <f>'2018_19 Energy'!K307/11</f>
        <v>27.653636363636362</v>
      </c>
      <c r="L307" s="81">
        <f>'2018_19 Energy'!L307/11</f>
        <v>46.193636363636365</v>
      </c>
      <c r="M307" s="81">
        <f>'2018_19 Energy'!M307/11</f>
        <v>69.777272727272717</v>
      </c>
      <c r="N307" s="81">
        <f>'2018_19 Energy'!N307/11</f>
        <v>117.46727272727274</v>
      </c>
      <c r="O307" s="82">
        <f>'2018_19 Energy'!O307</f>
        <v>15.9</v>
      </c>
      <c r="P307" s="83">
        <f>'2018_19 Energy'!P307/11</f>
        <v>15</v>
      </c>
      <c r="Q307" s="83">
        <f>'2018_19 Energy'!Q307/11</f>
        <v>30.09090909090909</v>
      </c>
      <c r="R307" s="83">
        <f>'2018_19 Energy'!R307/11</f>
        <v>53.090909090909093</v>
      </c>
      <c r="S307" s="83">
        <f>'2018_19 Energy'!S307/11</f>
        <v>100.51090909090908</v>
      </c>
      <c r="T307" s="84"/>
      <c r="U307" s="78">
        <f>'2018_19 Energy'!U307/11</f>
        <v>43.109090909090909</v>
      </c>
      <c r="V307" s="81">
        <f>'2018_19 Energy'!V307/11</f>
        <v>43.109090909090909</v>
      </c>
      <c r="W307" s="83">
        <f>'2018_19 Energy'!W307/11</f>
        <v>43.109090909090909</v>
      </c>
      <c r="Y307" s="78">
        <f t="shared" si="12"/>
        <v>149.21818181818182</v>
      </c>
      <c r="Z307" s="81">
        <f t="shared" si="13"/>
        <v>160.57636363636365</v>
      </c>
      <c r="AA307" s="83">
        <f t="shared" si="14"/>
        <v>143.62</v>
      </c>
    </row>
    <row r="308" spans="1:27" x14ac:dyDescent="0.2">
      <c r="A308" s="76">
        <f>'2018_19 Energy'!A308</f>
        <v>43677</v>
      </c>
      <c r="B308" s="77">
        <f>'2018_19 Energy'!B308</f>
        <v>15.53</v>
      </c>
      <c r="C308" s="78">
        <f>'2018_19 Energy'!C308/11</f>
        <v>19.190909090909091</v>
      </c>
      <c r="D308" s="78">
        <f>'2018_19 Energy'!D308/11</f>
        <v>35.390909090909091</v>
      </c>
      <c r="E308" s="78">
        <f>'2018_19 Energy'!E308/11</f>
        <v>58.627272727272725</v>
      </c>
      <c r="F308" s="78">
        <f>'2018_19 Energy'!F308/11</f>
        <v>32.191818181818185</v>
      </c>
      <c r="G308" s="79">
        <f>'2018_19 Energy'!G308/11</f>
        <v>19.763636363636365</v>
      </c>
      <c r="H308" s="79">
        <f>'2018_19 Energy'!H308/11</f>
        <v>60.345454545454544</v>
      </c>
      <c r="I308" s="78">
        <f>'2018_19 Energy'!I308/11</f>
        <v>106.0090909090909</v>
      </c>
      <c r="J308" s="80">
        <f>'2018_19 Energy'!J308</f>
        <v>14.79</v>
      </c>
      <c r="K308" s="81">
        <f>'2018_19 Energy'!K308/11</f>
        <v>27.538181818181819</v>
      </c>
      <c r="L308" s="81">
        <f>'2018_19 Energy'!L308/11</f>
        <v>46.046363636363637</v>
      </c>
      <c r="M308" s="81">
        <f>'2018_19 Energy'!M308/11</f>
        <v>69.625454545454545</v>
      </c>
      <c r="N308" s="81">
        <f>'2018_19 Energy'!N308/11</f>
        <v>117.21181818181817</v>
      </c>
      <c r="O308" s="82">
        <f>'2018_19 Energy'!O308</f>
        <v>15.91</v>
      </c>
      <c r="P308" s="83">
        <f>'2018_19 Energy'!P308/11</f>
        <v>14.909090909090908</v>
      </c>
      <c r="Q308" s="83">
        <f>'2018_19 Energy'!Q308/11</f>
        <v>29.90909090909091</v>
      </c>
      <c r="R308" s="83">
        <f>'2018_19 Energy'!R308/11</f>
        <v>53</v>
      </c>
      <c r="S308" s="83">
        <f>'2018_19 Energy'!S308/11</f>
        <v>100.25545454545454</v>
      </c>
      <c r="T308" s="84"/>
      <c r="U308" s="78">
        <f>'2018_19 Energy'!U308/11</f>
        <v>43.090909090909093</v>
      </c>
      <c r="V308" s="81">
        <f>'2018_19 Energy'!V308/11</f>
        <v>43.090909090909093</v>
      </c>
      <c r="W308" s="83">
        <f>'2018_19 Energy'!W308/11</f>
        <v>43.090909090909093</v>
      </c>
      <c r="Y308" s="78">
        <f t="shared" si="12"/>
        <v>149.1</v>
      </c>
      <c r="Z308" s="81">
        <f t="shared" si="13"/>
        <v>160.30272727272728</v>
      </c>
      <c r="AA308" s="83">
        <f t="shared" si="14"/>
        <v>143.34636363636363</v>
      </c>
    </row>
    <row r="309" spans="1:27" x14ac:dyDescent="0.2">
      <c r="A309" s="76">
        <f>'2018_19 Energy'!A309</f>
        <v>43678</v>
      </c>
      <c r="B309" s="77">
        <f>'2018_19 Energy'!B309</f>
        <v>15.53</v>
      </c>
      <c r="C309" s="78">
        <f>'2018_19 Energy'!C309/11</f>
        <v>19.145454545454545</v>
      </c>
      <c r="D309" s="78">
        <f>'2018_19 Energy'!D309/11</f>
        <v>35.345454545454544</v>
      </c>
      <c r="E309" s="78">
        <f>'2018_19 Energy'!E309/11</f>
        <v>58.572727272727271</v>
      </c>
      <c r="F309" s="78">
        <f>'2018_19 Energy'!F309/11</f>
        <v>32.088181818181823</v>
      </c>
      <c r="G309" s="79">
        <f>'2018_19 Energy'!G309/11</f>
        <v>19.781818181818181</v>
      </c>
      <c r="H309" s="79">
        <f>'2018_19 Energy'!H309/11</f>
        <v>60.309090909090905</v>
      </c>
      <c r="I309" s="78">
        <f>'2018_19 Energy'!I309/11</f>
        <v>105.85454545454546</v>
      </c>
      <c r="J309" s="80">
        <f>'2018_19 Energy'!J309</f>
        <v>14.79</v>
      </c>
      <c r="K309" s="81">
        <f>'2018_19 Energy'!K309/11</f>
        <v>27.49818181818182</v>
      </c>
      <c r="L309" s="81">
        <f>'2018_19 Energy'!L309/11</f>
        <v>45.995454545454542</v>
      </c>
      <c r="M309" s="81">
        <f>'2018_19 Energy'!M309/11</f>
        <v>69.572727272727263</v>
      </c>
      <c r="N309" s="81">
        <f>'2018_19 Energy'!N309/11</f>
        <v>117.05818181818182</v>
      </c>
      <c r="O309" s="82">
        <f>'2018_19 Energy'!O309</f>
        <v>15.91</v>
      </c>
      <c r="P309" s="83">
        <f>'2018_19 Energy'!P309/11</f>
        <v>14.818181818181818</v>
      </c>
      <c r="Q309" s="83">
        <f>'2018_19 Energy'!Q309/11</f>
        <v>29.90909090909091</v>
      </c>
      <c r="R309" s="83">
        <f>'2018_19 Energy'!R309/11</f>
        <v>52.909090909090907</v>
      </c>
      <c r="S309" s="83">
        <f>'2018_19 Energy'!S309/11</f>
        <v>100.10181818181817</v>
      </c>
      <c r="T309" s="84"/>
      <c r="U309" s="78">
        <f>'2018_19 Energy'!U309/11</f>
        <v>43.081818181818178</v>
      </c>
      <c r="V309" s="81">
        <f>'2018_19 Energy'!V309/11</f>
        <v>43.081818181818178</v>
      </c>
      <c r="W309" s="83">
        <f>'2018_19 Energy'!W309/11</f>
        <v>43.081818181818178</v>
      </c>
      <c r="Y309" s="78">
        <f t="shared" si="12"/>
        <v>148.93636363636364</v>
      </c>
      <c r="Z309" s="81">
        <f t="shared" si="13"/>
        <v>160.13999999999999</v>
      </c>
      <c r="AA309" s="83">
        <f t="shared" si="14"/>
        <v>143.18363636363637</v>
      </c>
    </row>
    <row r="310" spans="1:27" x14ac:dyDescent="0.2">
      <c r="A310" s="76">
        <f>'2018_19 Energy'!A310</f>
        <v>43679</v>
      </c>
      <c r="B310" s="77">
        <f>'2018_19 Energy'!B310</f>
        <v>15.53</v>
      </c>
      <c r="C310" s="78">
        <f>'2018_19 Energy'!C310/11</f>
        <v>19.563636363636363</v>
      </c>
      <c r="D310" s="78">
        <f>'2018_19 Energy'!D310/11</f>
        <v>34.636363636363633</v>
      </c>
      <c r="E310" s="78">
        <f>'2018_19 Energy'!E310/11</f>
        <v>57.327272727272728</v>
      </c>
      <c r="F310" s="78">
        <f>'2018_19 Energy'!F310/11</f>
        <v>30.825454545454544</v>
      </c>
      <c r="G310" s="79">
        <f>'2018_19 Energy'!G310/11</f>
        <v>19.027272727272727</v>
      </c>
      <c r="H310" s="79">
        <f>'2018_19 Energy'!H310/11</f>
        <v>57.609090909090916</v>
      </c>
      <c r="I310" s="78">
        <f>'2018_19 Energy'!I310/11</f>
        <v>103.21818181818183</v>
      </c>
      <c r="J310" s="80">
        <f>'2018_19 Energy'!J310</f>
        <v>14.8</v>
      </c>
      <c r="K310" s="81">
        <f>'2018_19 Energy'!K310/11</f>
        <v>27.99818181818182</v>
      </c>
      <c r="L310" s="81">
        <f>'2018_19 Energy'!L310/11</f>
        <v>45.21</v>
      </c>
      <c r="M310" s="81">
        <f>'2018_19 Energy'!M310/11</f>
        <v>68.23</v>
      </c>
      <c r="N310" s="81">
        <f>'2018_19 Energy'!N310/11</f>
        <v>114.3190909090909</v>
      </c>
      <c r="O310" s="82">
        <f>'2018_19 Energy'!O310</f>
        <v>15.91</v>
      </c>
      <c r="P310" s="83">
        <f>'2018_19 Energy'!P310/11</f>
        <v>15.181818181818182</v>
      </c>
      <c r="Q310" s="83">
        <f>'2018_19 Energy'!Q310/11</f>
        <v>29.09090909090909</v>
      </c>
      <c r="R310" s="83">
        <f>'2018_19 Energy'!R310/11</f>
        <v>51.636363636363633</v>
      </c>
      <c r="S310" s="83">
        <f>'2018_19 Energy'!S310/11</f>
        <v>97.433636363636367</v>
      </c>
      <c r="T310" s="84"/>
      <c r="U310" s="78">
        <f>'2018_19 Energy'!U310/11</f>
        <v>43.045454545454547</v>
      </c>
      <c r="V310" s="81">
        <f>'2018_19 Energy'!V310/11</f>
        <v>43.045454545454547</v>
      </c>
      <c r="W310" s="83">
        <f>'2018_19 Energy'!W310/11</f>
        <v>43.045454545454547</v>
      </c>
      <c r="Y310" s="78">
        <f t="shared" si="12"/>
        <v>146.26363636363638</v>
      </c>
      <c r="Z310" s="81">
        <f t="shared" si="13"/>
        <v>157.36454545454546</v>
      </c>
      <c r="AA310" s="83">
        <f t="shared" si="14"/>
        <v>140.47909090909093</v>
      </c>
    </row>
    <row r="311" spans="1:27" x14ac:dyDescent="0.2">
      <c r="A311" s="76">
        <f>'2018_19 Energy'!A311</f>
        <v>43680</v>
      </c>
      <c r="B311" s="77">
        <f>'2018_19 Energy'!B311</f>
        <v>15.54</v>
      </c>
      <c r="C311" s="78">
        <f>'2018_19 Energy'!C311/11</f>
        <v>19.872727272727271</v>
      </c>
      <c r="D311" s="78">
        <f>'2018_19 Energy'!D311/11</f>
        <v>31.709090909090911</v>
      </c>
      <c r="E311" s="78">
        <f>'2018_19 Energy'!E311/11</f>
        <v>53.445454545454545</v>
      </c>
      <c r="F311" s="78">
        <f>'2018_19 Energy'!F311/11</f>
        <v>26.331818181818178</v>
      </c>
      <c r="G311" s="79">
        <f>'2018_19 Energy'!G311/11</f>
        <v>16.345454545454547</v>
      </c>
      <c r="H311" s="79">
        <f>'2018_19 Energy'!H311/11</f>
        <v>48.909090909090907</v>
      </c>
      <c r="I311" s="78">
        <f>'2018_19 Energy'!I311/11</f>
        <v>93.818181818181813</v>
      </c>
      <c r="J311" s="80">
        <f>'2018_19 Energy'!J311</f>
        <v>14.8</v>
      </c>
      <c r="K311" s="81">
        <f>'2018_19 Energy'!K311/11</f>
        <v>28.572727272727274</v>
      </c>
      <c r="L311" s="81">
        <f>'2018_19 Energy'!L311/11</f>
        <v>42.129090909090912</v>
      </c>
      <c r="M311" s="81">
        <f>'2018_19 Energy'!M311/11</f>
        <v>64.178181818181827</v>
      </c>
      <c r="N311" s="81">
        <f>'2018_19 Energy'!N311/11</f>
        <v>104.73090909090909</v>
      </c>
      <c r="O311" s="82">
        <f>'2018_19 Energy'!O311</f>
        <v>15.91</v>
      </c>
      <c r="P311" s="83">
        <f>'2018_19 Energy'!P311/11</f>
        <v>15.545454545454545</v>
      </c>
      <c r="Q311" s="83">
        <f>'2018_19 Energy'!Q311/11</f>
        <v>26.454545454545453</v>
      </c>
      <c r="R311" s="83">
        <f>'2018_19 Energy'!R311/11</f>
        <v>48.090909090909093</v>
      </c>
      <c r="S311" s="83">
        <f>'2018_19 Energy'!S311/11</f>
        <v>88.36090909090909</v>
      </c>
      <c r="T311" s="84"/>
      <c r="U311" s="78">
        <f>'2018_19 Energy'!U311/11</f>
        <v>43.027272727272731</v>
      </c>
      <c r="V311" s="81">
        <f>'2018_19 Energy'!V311/11</f>
        <v>43.027272727272731</v>
      </c>
      <c r="W311" s="83">
        <f>'2018_19 Energy'!W311/11</f>
        <v>43.027272727272731</v>
      </c>
      <c r="Y311" s="78">
        <f t="shared" si="12"/>
        <v>136.84545454545454</v>
      </c>
      <c r="Z311" s="81">
        <f t="shared" si="13"/>
        <v>147.75818181818181</v>
      </c>
      <c r="AA311" s="83">
        <f t="shared" si="14"/>
        <v>131.38818181818181</v>
      </c>
    </row>
    <row r="312" spans="1:27" x14ac:dyDescent="0.2">
      <c r="A312" s="76">
        <f>'2018_19 Energy'!A312</f>
        <v>43681</v>
      </c>
      <c r="B312" s="77">
        <f>'2018_19 Energy'!B312</f>
        <v>15.54</v>
      </c>
      <c r="C312" s="78">
        <f>'2018_19 Energy'!C312/11</f>
        <v>19.8</v>
      </c>
      <c r="D312" s="78">
        <f>'2018_19 Energy'!D312/11</f>
        <v>31.509090909090911</v>
      </c>
      <c r="E312" s="78">
        <f>'2018_19 Energy'!E312/11</f>
        <v>53.090909090909093</v>
      </c>
      <c r="F312" s="78">
        <f>'2018_19 Energy'!F312/11</f>
        <v>24.516363636363636</v>
      </c>
      <c r="G312" s="79">
        <f>'2018_19 Energy'!G312/11</f>
        <v>15.254545454545456</v>
      </c>
      <c r="H312" s="79">
        <f>'2018_19 Energy'!H312/11</f>
        <v>45.527272727272731</v>
      </c>
      <c r="I312" s="78">
        <f>'2018_19 Energy'!I312/11</f>
        <v>91.163636363636357</v>
      </c>
      <c r="J312" s="80">
        <f>'2018_19 Energy'!J312</f>
        <v>14.8</v>
      </c>
      <c r="K312" s="81">
        <f>'2018_19 Energy'!K312/11</f>
        <v>28.503636363636364</v>
      </c>
      <c r="L312" s="81">
        <f>'2018_19 Energy'!L312/11</f>
        <v>41.895454545454548</v>
      </c>
      <c r="M312" s="81">
        <f>'2018_19 Energy'!M312/11</f>
        <v>63.776363636363634</v>
      </c>
      <c r="N312" s="81">
        <f>'2018_19 Energy'!N312/11</f>
        <v>102.02454545454545</v>
      </c>
      <c r="O312" s="82">
        <f>'2018_19 Energy'!O312</f>
        <v>15.91</v>
      </c>
      <c r="P312" s="83">
        <f>'2018_19 Energy'!P312/11</f>
        <v>15.454545454545455</v>
      </c>
      <c r="Q312" s="83">
        <f>'2018_19 Energy'!Q312/11</f>
        <v>26.272727272727273</v>
      </c>
      <c r="R312" s="83">
        <f>'2018_19 Energy'!R312/11</f>
        <v>47.727272727272727</v>
      </c>
      <c r="S312" s="83">
        <f>'2018_19 Energy'!S312/11</f>
        <v>85.729090909090914</v>
      </c>
      <c r="T312" s="84"/>
      <c r="U312" s="78">
        <f>'2018_19 Energy'!U312/11</f>
        <v>43.009090909090908</v>
      </c>
      <c r="V312" s="81">
        <f>'2018_19 Energy'!V312/11</f>
        <v>43.009090909090908</v>
      </c>
      <c r="W312" s="83">
        <f>'2018_19 Energy'!W312/11</f>
        <v>43.009090909090908</v>
      </c>
      <c r="Y312" s="78">
        <f t="shared" si="12"/>
        <v>134.17272727272726</v>
      </c>
      <c r="Z312" s="81">
        <f t="shared" si="13"/>
        <v>145.03363636363636</v>
      </c>
      <c r="AA312" s="83">
        <f t="shared" si="14"/>
        <v>128.73818181818183</v>
      </c>
    </row>
    <row r="313" spans="1:27" x14ac:dyDescent="0.2">
      <c r="A313" s="76">
        <f>'2018_19 Energy'!A313</f>
        <v>43682</v>
      </c>
      <c r="B313" s="77">
        <f>'2018_19 Energy'!B313</f>
        <v>15.54</v>
      </c>
      <c r="C313" s="78">
        <f>'2018_19 Energy'!C313/11</f>
        <v>18.990909090909092</v>
      </c>
      <c r="D313" s="78">
        <f>'2018_19 Energy'!D313/11</f>
        <v>35.154545454545456</v>
      </c>
      <c r="E313" s="78">
        <f>'2018_19 Energy'!E313/11</f>
        <v>58.372727272727275</v>
      </c>
      <c r="F313" s="78">
        <f>'2018_19 Energy'!F313/11</f>
        <v>31.672727272727272</v>
      </c>
      <c r="G313" s="79">
        <f>'2018_19 Energy'!G313/11</f>
        <v>19.845454545454547</v>
      </c>
      <c r="H313" s="79">
        <f>'2018_19 Energy'!H313/11</f>
        <v>60.172727272727272</v>
      </c>
      <c r="I313" s="78">
        <f>'2018_19 Energy'!I313/11</f>
        <v>105.25454545454545</v>
      </c>
      <c r="J313" s="80">
        <f>'2018_19 Energy'!J313</f>
        <v>14.81</v>
      </c>
      <c r="K313" s="81">
        <f>'2018_19 Energy'!K313/11</f>
        <v>27.232727272727274</v>
      </c>
      <c r="L313" s="81">
        <f>'2018_19 Energy'!L313/11</f>
        <v>45.663636363636364</v>
      </c>
      <c r="M313" s="81">
        <f>'2018_19 Energy'!M313/11</f>
        <v>69.225454545454554</v>
      </c>
      <c r="N313" s="81">
        <f>'2018_19 Energy'!N313/11</f>
        <v>116.30181818181818</v>
      </c>
      <c r="O313" s="82">
        <f>'2018_19 Energy'!O313</f>
        <v>15.91</v>
      </c>
      <c r="P313" s="83">
        <f>'2018_19 Energy'!P313/11</f>
        <v>14.818181818181818</v>
      </c>
      <c r="Q313" s="83">
        <f>'2018_19 Energy'!Q313/11</f>
        <v>29.818181818181817</v>
      </c>
      <c r="R313" s="83">
        <f>'2018_19 Energy'!R313/11</f>
        <v>52.909090909090907</v>
      </c>
      <c r="S313" s="83">
        <f>'2018_19 Energy'!S313/11</f>
        <v>99.649090909090916</v>
      </c>
      <c r="T313" s="84"/>
      <c r="U313" s="78">
        <f>'2018_19 Energy'!U313/11</f>
        <v>42.981818181818184</v>
      </c>
      <c r="V313" s="81">
        <f>'2018_19 Energy'!V313/11</f>
        <v>42.981818181818184</v>
      </c>
      <c r="W313" s="83">
        <f>'2018_19 Energy'!W313/11</f>
        <v>42.981818181818184</v>
      </c>
      <c r="Y313" s="78">
        <f t="shared" si="12"/>
        <v>148.23636363636365</v>
      </c>
      <c r="Z313" s="81">
        <f t="shared" si="13"/>
        <v>159.28363636363636</v>
      </c>
      <c r="AA313" s="83">
        <f t="shared" si="14"/>
        <v>142.63090909090909</v>
      </c>
    </row>
    <row r="314" spans="1:27" x14ac:dyDescent="0.2">
      <c r="A314" s="76">
        <f>'2018_19 Energy'!A314</f>
        <v>43683</v>
      </c>
      <c r="B314" s="77">
        <f>'2018_19 Energy'!B314</f>
        <v>15.54</v>
      </c>
      <c r="C314" s="78">
        <f>'2018_19 Energy'!C314/11</f>
        <v>19.009090909090908</v>
      </c>
      <c r="D314" s="78">
        <f>'2018_19 Energy'!D314/11</f>
        <v>35.172727272727272</v>
      </c>
      <c r="E314" s="78">
        <f>'2018_19 Energy'!E314/11</f>
        <v>58.390909090909084</v>
      </c>
      <c r="F314" s="78">
        <f>'2018_19 Energy'!F314/11</f>
        <v>31.568181818181817</v>
      </c>
      <c r="G314" s="79">
        <f>'2018_19 Energy'!G314/11</f>
        <v>19.863636363636363</v>
      </c>
      <c r="H314" s="79">
        <f>'2018_19 Energy'!H314/11</f>
        <v>60.136363636363633</v>
      </c>
      <c r="I314" s="78">
        <f>'2018_19 Energy'!I314/11</f>
        <v>105.16363636363636</v>
      </c>
      <c r="J314" s="80">
        <f>'2018_19 Energy'!J314</f>
        <v>14.81</v>
      </c>
      <c r="K314" s="81">
        <f>'2018_19 Energy'!K314/11</f>
        <v>27.242727272727276</v>
      </c>
      <c r="L314" s="81">
        <f>'2018_19 Energy'!L314/11</f>
        <v>45.67818181818182</v>
      </c>
      <c r="M314" s="81">
        <f>'2018_19 Energy'!M314/11</f>
        <v>69.239090909090905</v>
      </c>
      <c r="N314" s="81">
        <f>'2018_19 Energy'!N314/11</f>
        <v>116.21363636363635</v>
      </c>
      <c r="O314" s="82">
        <f>'2018_19 Energy'!O314</f>
        <v>15.9</v>
      </c>
      <c r="P314" s="83">
        <f>'2018_19 Energy'!P314/11</f>
        <v>14.909090909090908</v>
      </c>
      <c r="Q314" s="83">
        <f>'2018_19 Energy'!Q314/11</f>
        <v>30</v>
      </c>
      <c r="R314" s="83">
        <f>'2018_19 Energy'!R314/11</f>
        <v>53</v>
      </c>
      <c r="S314" s="83">
        <f>'2018_19 Energy'!S314/11</f>
        <v>99.712727272727264</v>
      </c>
      <c r="T314" s="84"/>
      <c r="U314" s="78">
        <f>'2018_19 Energy'!U314/11</f>
        <v>42.945454545454545</v>
      </c>
      <c r="V314" s="81">
        <f>'2018_19 Energy'!V314/11</f>
        <v>42.945454545454545</v>
      </c>
      <c r="W314" s="83">
        <f>'2018_19 Energy'!W314/11</f>
        <v>42.945454545454545</v>
      </c>
      <c r="Y314" s="78">
        <f t="shared" si="12"/>
        <v>148.1090909090909</v>
      </c>
      <c r="Z314" s="81">
        <f t="shared" si="13"/>
        <v>159.15909090909091</v>
      </c>
      <c r="AA314" s="83">
        <f t="shared" si="14"/>
        <v>142.65818181818182</v>
      </c>
    </row>
    <row r="315" spans="1:27" x14ac:dyDescent="0.2">
      <c r="A315" s="76">
        <f>'2018_19 Energy'!A315</f>
        <v>43684</v>
      </c>
      <c r="B315" s="77">
        <f>'2018_19 Energy'!B315</f>
        <v>15.54</v>
      </c>
      <c r="C315" s="78">
        <f>'2018_19 Energy'!C315/11</f>
        <v>19.054545454545455</v>
      </c>
      <c r="D315" s="78">
        <f>'2018_19 Energy'!D315/11</f>
        <v>35.227272727272727</v>
      </c>
      <c r="E315" s="78">
        <f>'2018_19 Energy'!E315/11</f>
        <v>58.454545454545453</v>
      </c>
      <c r="F315" s="78">
        <f>'2018_19 Energy'!F315/11</f>
        <v>31.464545454545455</v>
      </c>
      <c r="G315" s="79">
        <f>'2018_19 Energy'!G315/11</f>
        <v>19.881818181818179</v>
      </c>
      <c r="H315" s="79">
        <f>'2018_19 Energy'!H315/11</f>
        <v>60.1</v>
      </c>
      <c r="I315" s="78">
        <f>'2018_19 Energy'!I315/11</f>
        <v>105.12727272727274</v>
      </c>
      <c r="J315" s="80">
        <f>'2018_19 Energy'!J315</f>
        <v>14.81</v>
      </c>
      <c r="K315" s="81">
        <f>'2018_19 Energy'!K315/11</f>
        <v>27.290909090909089</v>
      </c>
      <c r="L315" s="81">
        <f>'2018_19 Energy'!L315/11</f>
        <v>45.74</v>
      </c>
      <c r="M315" s="81">
        <f>'2018_19 Energy'!M315/11</f>
        <v>69.301818181818192</v>
      </c>
      <c r="N315" s="81">
        <f>'2018_19 Energy'!N315/11</f>
        <v>116.17636363636365</v>
      </c>
      <c r="O315" s="82">
        <f>'2018_19 Energy'!O315</f>
        <v>15.9</v>
      </c>
      <c r="P315" s="83">
        <f>'2018_19 Energy'!P315/11</f>
        <v>15</v>
      </c>
      <c r="Q315" s="83">
        <f>'2018_19 Energy'!Q315/11</f>
        <v>30.09090909090909</v>
      </c>
      <c r="R315" s="83">
        <f>'2018_19 Energy'!R315/11</f>
        <v>53.090909090909093</v>
      </c>
      <c r="S315" s="83">
        <f>'2018_19 Energy'!S315/11</f>
        <v>99.674545454545466</v>
      </c>
      <c r="T315" s="84"/>
      <c r="U315" s="78">
        <f>'2018_19 Energy'!U315/11</f>
        <v>42.918181818181822</v>
      </c>
      <c r="V315" s="81">
        <f>'2018_19 Energy'!V315/11</f>
        <v>42.918181818181822</v>
      </c>
      <c r="W315" s="83">
        <f>'2018_19 Energy'!W315/11</f>
        <v>42.918181818181822</v>
      </c>
      <c r="Y315" s="78">
        <f t="shared" si="12"/>
        <v>148.04545454545456</v>
      </c>
      <c r="Z315" s="81">
        <f t="shared" si="13"/>
        <v>159.09454545454548</v>
      </c>
      <c r="AA315" s="83">
        <f t="shared" si="14"/>
        <v>142.5927272727273</v>
      </c>
    </row>
    <row r="316" spans="1:27" x14ac:dyDescent="0.2">
      <c r="A316" s="76">
        <f>'2018_19 Energy'!A316</f>
        <v>43685</v>
      </c>
      <c r="B316" s="77">
        <f>'2018_19 Energy'!B316</f>
        <v>15.53</v>
      </c>
      <c r="C316" s="78">
        <f>'2018_19 Energy'!C316/11</f>
        <v>19.136363636363637</v>
      </c>
      <c r="D316" s="78">
        <f>'2018_19 Energy'!D316/11</f>
        <v>35.336363636363636</v>
      </c>
      <c r="E316" s="78">
        <f>'2018_19 Energy'!E316/11</f>
        <v>58.554545454545455</v>
      </c>
      <c r="F316" s="78">
        <f>'2018_19 Energy'!F316/11</f>
        <v>31.360909090909093</v>
      </c>
      <c r="G316" s="79">
        <f>'2018_19 Energy'!G316/11</f>
        <v>19.890909090909091</v>
      </c>
      <c r="H316" s="79">
        <f>'2018_19 Energy'!H316/11</f>
        <v>60.06363636363637</v>
      </c>
      <c r="I316" s="78">
        <f>'2018_19 Energy'!I316/11</f>
        <v>105.12727272727274</v>
      </c>
      <c r="J316" s="80">
        <f>'2018_19 Energy'!J316</f>
        <v>14.82</v>
      </c>
      <c r="K316" s="81">
        <f>'2018_19 Energy'!K316/11</f>
        <v>27.143636363636361</v>
      </c>
      <c r="L316" s="81">
        <f>'2018_19 Energy'!L316/11</f>
        <v>45.554545454545455</v>
      </c>
      <c r="M316" s="81">
        <f>'2018_19 Energy'!M316/11</f>
        <v>69.109090909090909</v>
      </c>
      <c r="N316" s="81">
        <f>'2018_19 Energy'!N316/11</f>
        <v>115.87909090909092</v>
      </c>
      <c r="O316" s="82">
        <f>'2018_19 Energy'!O316</f>
        <v>15.9</v>
      </c>
      <c r="P316" s="83">
        <f>'2018_19 Energy'!P316/11</f>
        <v>15</v>
      </c>
      <c r="Q316" s="83">
        <f>'2018_19 Energy'!Q316/11</f>
        <v>30</v>
      </c>
      <c r="R316" s="83">
        <f>'2018_19 Energy'!R316/11</f>
        <v>53.090909090909093</v>
      </c>
      <c r="S316" s="83">
        <f>'2018_19 Energy'!S316/11</f>
        <v>99.529999999999987</v>
      </c>
      <c r="T316" s="84"/>
      <c r="U316" s="78">
        <f>'2018_19 Energy'!U316/11</f>
        <v>42.881818181818183</v>
      </c>
      <c r="V316" s="81">
        <f>'2018_19 Energy'!V316/11</f>
        <v>42.881818181818183</v>
      </c>
      <c r="W316" s="83">
        <f>'2018_19 Energy'!W316/11</f>
        <v>42.881818181818183</v>
      </c>
      <c r="Y316" s="78">
        <f t="shared" si="12"/>
        <v>148.00909090909093</v>
      </c>
      <c r="Z316" s="81">
        <f t="shared" si="13"/>
        <v>158.76090909090911</v>
      </c>
      <c r="AA316" s="83">
        <f t="shared" si="14"/>
        <v>142.41181818181818</v>
      </c>
    </row>
    <row r="317" spans="1:27" x14ac:dyDescent="0.2">
      <c r="A317" s="76">
        <f>'2018_19 Energy'!A317</f>
        <v>43686</v>
      </c>
      <c r="B317" s="77">
        <f>'2018_19 Energy'!B317</f>
        <v>15.52</v>
      </c>
      <c r="C317" s="78">
        <f>'2018_19 Energy'!C317/11</f>
        <v>19.672727272727272</v>
      </c>
      <c r="D317" s="78">
        <f>'2018_19 Energy'!D317/11</f>
        <v>34.790909090909089</v>
      </c>
      <c r="E317" s="78">
        <f>'2018_19 Energy'!E317/11</f>
        <v>57.472727272727276</v>
      </c>
      <c r="F317" s="78">
        <f>'2018_19 Energy'!F317/11</f>
        <v>30.126363636363635</v>
      </c>
      <c r="G317" s="79">
        <f>'2018_19 Energy'!G317/11</f>
        <v>19.136363636363637</v>
      </c>
      <c r="H317" s="79">
        <f>'2018_19 Energy'!H317/11</f>
        <v>57.372727272727275</v>
      </c>
      <c r="I317" s="78">
        <f>'2018_19 Energy'!I317/11</f>
        <v>102.69090909090909</v>
      </c>
      <c r="J317" s="80">
        <f>'2018_19 Energy'!J317</f>
        <v>14.81</v>
      </c>
      <c r="K317" s="81">
        <f>'2018_19 Energy'!K317/11</f>
        <v>27.88</v>
      </c>
      <c r="L317" s="81">
        <f>'2018_19 Energy'!L317/11</f>
        <v>45.072727272727271</v>
      </c>
      <c r="M317" s="81">
        <f>'2018_19 Energy'!M317/11</f>
        <v>68.08</v>
      </c>
      <c r="N317" s="81">
        <f>'2018_19 Energy'!N317/11</f>
        <v>113.48727272727272</v>
      </c>
      <c r="O317" s="82">
        <f>'2018_19 Energy'!O317</f>
        <v>15.89</v>
      </c>
      <c r="P317" s="83">
        <f>'2018_19 Energy'!P317/11</f>
        <v>15.363636363636363</v>
      </c>
      <c r="Q317" s="83">
        <f>'2018_19 Energy'!Q317/11</f>
        <v>29.454545454545453</v>
      </c>
      <c r="R317" s="83">
        <f>'2018_19 Energy'!R317/11</f>
        <v>51.909090909090907</v>
      </c>
      <c r="S317" s="83">
        <f>'2018_19 Energy'!S317/11</f>
        <v>97.059090909090912</v>
      </c>
      <c r="T317" s="84"/>
      <c r="U317" s="78">
        <f>'2018_19 Energy'!U317/11</f>
        <v>42.845454545454544</v>
      </c>
      <c r="V317" s="81">
        <f>'2018_19 Energy'!V317/11</f>
        <v>42.845454545454544</v>
      </c>
      <c r="W317" s="83">
        <f>'2018_19 Energy'!W317/11</f>
        <v>42.845454545454544</v>
      </c>
      <c r="Y317" s="78">
        <f t="shared" si="12"/>
        <v>145.53636363636363</v>
      </c>
      <c r="Z317" s="81">
        <f t="shared" si="13"/>
        <v>156.33272727272725</v>
      </c>
      <c r="AA317" s="83">
        <f t="shared" si="14"/>
        <v>139.90454545454546</v>
      </c>
    </row>
    <row r="318" spans="1:27" x14ac:dyDescent="0.2">
      <c r="A318" s="76">
        <f>'2018_19 Energy'!A318</f>
        <v>43687</v>
      </c>
      <c r="B318" s="77">
        <f>'2018_19 Energy'!B318</f>
        <v>15.52</v>
      </c>
      <c r="C318" s="78">
        <f>'2018_19 Energy'!C318/11</f>
        <v>20.081818181818182</v>
      </c>
      <c r="D318" s="78">
        <f>'2018_19 Energy'!D318/11</f>
        <v>31.972727272727273</v>
      </c>
      <c r="E318" s="78">
        <f>'2018_19 Energy'!E318/11</f>
        <v>53.709090909090904</v>
      </c>
      <c r="F318" s="78">
        <f>'2018_19 Energy'!F318/11</f>
        <v>25.743636363636366</v>
      </c>
      <c r="G318" s="79">
        <f>'2018_19 Energy'!G318/11</f>
        <v>16.436363636363637</v>
      </c>
      <c r="H318" s="79">
        <f>'2018_19 Energy'!H318/11</f>
        <v>48.709090909090904</v>
      </c>
      <c r="I318" s="78">
        <f>'2018_19 Energy'!I318/11</f>
        <v>93.518181818181816</v>
      </c>
      <c r="J318" s="80">
        <f>'2018_19 Energy'!J318</f>
        <v>14.81</v>
      </c>
      <c r="K318" s="81">
        <f>'2018_19 Energy'!K318/11</f>
        <v>28.434545454545454</v>
      </c>
      <c r="L318" s="81">
        <f>'2018_19 Energy'!L318/11</f>
        <v>41.970909090909089</v>
      </c>
      <c r="M318" s="81">
        <f>'2018_19 Energy'!M318/11</f>
        <v>64.006363636363645</v>
      </c>
      <c r="N318" s="81">
        <f>'2018_19 Energy'!N318/11</f>
        <v>103.98636363636363</v>
      </c>
      <c r="O318" s="82">
        <f>'2018_19 Energy'!O318</f>
        <v>15.89</v>
      </c>
      <c r="P318" s="83">
        <f>'2018_19 Energy'!P318/11</f>
        <v>15.727272727272727</v>
      </c>
      <c r="Q318" s="83">
        <f>'2018_19 Energy'!Q318/11</f>
        <v>26.727272727272727</v>
      </c>
      <c r="R318" s="83">
        <f>'2018_19 Energy'!R318/11</f>
        <v>48.363636363636367</v>
      </c>
      <c r="S318" s="83">
        <f>'2018_19 Energy'!S318/11</f>
        <v>88.06</v>
      </c>
      <c r="T318" s="84"/>
      <c r="U318" s="78">
        <f>'2018_19 Energy'!U318/11</f>
        <v>42.809090909090905</v>
      </c>
      <c r="V318" s="81">
        <f>'2018_19 Energy'!V318/11</f>
        <v>42.809090909090905</v>
      </c>
      <c r="W318" s="83">
        <f>'2018_19 Energy'!W318/11</f>
        <v>42.809090909090905</v>
      </c>
      <c r="Y318" s="78">
        <f t="shared" si="12"/>
        <v>136.32727272727271</v>
      </c>
      <c r="Z318" s="81">
        <f t="shared" si="13"/>
        <v>146.79545454545453</v>
      </c>
      <c r="AA318" s="83">
        <f t="shared" si="14"/>
        <v>130.86909090909091</v>
      </c>
    </row>
    <row r="319" spans="1:27" x14ac:dyDescent="0.2">
      <c r="A319" s="76">
        <f>'2018_19 Energy'!A319</f>
        <v>43688</v>
      </c>
      <c r="B319" s="77">
        <f>'2018_19 Energy'!B319</f>
        <v>15.52</v>
      </c>
      <c r="C319" s="78">
        <f>'2018_19 Energy'!C319/11</f>
        <v>20.027272727272727</v>
      </c>
      <c r="D319" s="78">
        <f>'2018_19 Energy'!D319/11</f>
        <v>31.790909090909089</v>
      </c>
      <c r="E319" s="78">
        <f>'2018_19 Energy'!E319/11</f>
        <v>53.372727272727275</v>
      </c>
      <c r="F319" s="78">
        <f>'2018_19 Energy'!F319/11</f>
        <v>23.973636363636363</v>
      </c>
      <c r="G319" s="79">
        <f>'2018_19 Energy'!G319/11</f>
        <v>15.345454545454546</v>
      </c>
      <c r="H319" s="79">
        <f>'2018_19 Energy'!H319/11</f>
        <v>45.345454545454544</v>
      </c>
      <c r="I319" s="78">
        <f>'2018_19 Energy'!I319/11</f>
        <v>90.918181818181822</v>
      </c>
      <c r="J319" s="80">
        <f>'2018_19 Energy'!J319</f>
        <v>14.81</v>
      </c>
      <c r="K319" s="81">
        <f>'2018_19 Energy'!K319/11</f>
        <v>28.38</v>
      </c>
      <c r="L319" s="81">
        <f>'2018_19 Energy'!L319/11</f>
        <v>41.755454545454548</v>
      </c>
      <c r="M319" s="81">
        <f>'2018_19 Energy'!M319/11</f>
        <v>63.624545454545455</v>
      </c>
      <c r="N319" s="81">
        <f>'2018_19 Energy'!N319/11</f>
        <v>101.34272727272727</v>
      </c>
      <c r="O319" s="82">
        <f>'2018_19 Energy'!O319</f>
        <v>15.89</v>
      </c>
      <c r="P319" s="83">
        <f>'2018_19 Energy'!P319/11</f>
        <v>15.636363636363637</v>
      </c>
      <c r="Q319" s="83">
        <f>'2018_19 Energy'!Q319/11</f>
        <v>26.636363636363637</v>
      </c>
      <c r="R319" s="83">
        <f>'2018_19 Energy'!R319/11</f>
        <v>48</v>
      </c>
      <c r="S319" s="83">
        <f>'2018_19 Energy'!S319/11</f>
        <v>85.49</v>
      </c>
      <c r="T319" s="84"/>
      <c r="U319" s="78">
        <f>'2018_19 Energy'!U319/11</f>
        <v>42.772727272727273</v>
      </c>
      <c r="V319" s="81">
        <f>'2018_19 Energy'!V319/11</f>
        <v>42.772727272727273</v>
      </c>
      <c r="W319" s="83">
        <f>'2018_19 Energy'!W319/11</f>
        <v>42.772727272727273</v>
      </c>
      <c r="Y319" s="78">
        <f t="shared" si="12"/>
        <v>133.69090909090909</v>
      </c>
      <c r="Z319" s="81">
        <f t="shared" si="13"/>
        <v>144.11545454545455</v>
      </c>
      <c r="AA319" s="83">
        <f t="shared" si="14"/>
        <v>128.26272727272726</v>
      </c>
    </row>
    <row r="320" spans="1:27" x14ac:dyDescent="0.2">
      <c r="A320" s="76">
        <f>'2018_19 Energy'!A320</f>
        <v>43689</v>
      </c>
      <c r="B320" s="77">
        <f>'2018_19 Energy'!B320</f>
        <v>15.52</v>
      </c>
      <c r="C320" s="78">
        <f>'2018_19 Energy'!C320/11</f>
        <v>19.245454545454546</v>
      </c>
      <c r="D320" s="78">
        <f>'2018_19 Energy'!D320/11</f>
        <v>35.481818181818184</v>
      </c>
      <c r="E320" s="78">
        <f>'2018_19 Energy'!E320/11</f>
        <v>58.709090909090904</v>
      </c>
      <c r="F320" s="78">
        <f>'2018_19 Energy'!F320/11</f>
        <v>30.945454545454542</v>
      </c>
      <c r="G320" s="79">
        <f>'2018_19 Energy'!G320/11</f>
        <v>19.963636363636365</v>
      </c>
      <c r="H320" s="79">
        <f>'2018_19 Energy'!H320/11</f>
        <v>59.927272727272729</v>
      </c>
      <c r="I320" s="78">
        <f>'2018_19 Energy'!I320/11</f>
        <v>104.88181818181819</v>
      </c>
      <c r="J320" s="80">
        <f>'2018_19 Energy'!J320</f>
        <v>14.8</v>
      </c>
      <c r="K320" s="81">
        <f>'2018_19 Energy'!K320/11</f>
        <v>27.37</v>
      </c>
      <c r="L320" s="81">
        <f>'2018_19 Energy'!L320/11</f>
        <v>45.849090909090904</v>
      </c>
      <c r="M320" s="81">
        <f>'2018_19 Energy'!M320/11</f>
        <v>69.409090909090907</v>
      </c>
      <c r="N320" s="81">
        <f>'2018_19 Energy'!N320/11</f>
        <v>115.78181818181817</v>
      </c>
      <c r="O320" s="82">
        <f>'2018_19 Energy'!O320</f>
        <v>15.88</v>
      </c>
      <c r="P320" s="83">
        <f>'2018_19 Energy'!P320/11</f>
        <v>15.181818181818182</v>
      </c>
      <c r="Q320" s="83">
        <f>'2018_19 Energy'!Q320/11</f>
        <v>30.272727272727273</v>
      </c>
      <c r="R320" s="83">
        <f>'2018_19 Energy'!R320/11</f>
        <v>53.363636363636367</v>
      </c>
      <c r="S320" s="83">
        <f>'2018_19 Energy'!S320/11</f>
        <v>99.431818181818187</v>
      </c>
      <c r="T320" s="84"/>
      <c r="U320" s="78">
        <f>'2018_19 Energy'!U320/11</f>
        <v>42.718181818181819</v>
      </c>
      <c r="V320" s="81">
        <f>'2018_19 Energy'!V320/11</f>
        <v>42.718181818181819</v>
      </c>
      <c r="W320" s="83">
        <f>'2018_19 Energy'!W320/11</f>
        <v>42.718181818181819</v>
      </c>
      <c r="Y320" s="78">
        <f t="shared" si="12"/>
        <v>147.60000000000002</v>
      </c>
      <c r="Z320" s="81">
        <f t="shared" si="13"/>
        <v>158.5</v>
      </c>
      <c r="AA320" s="83">
        <f t="shared" si="14"/>
        <v>142.15</v>
      </c>
    </row>
    <row r="321" spans="1:27" x14ac:dyDescent="0.2">
      <c r="A321" s="76">
        <f>'2018_19 Energy'!A321</f>
        <v>43690</v>
      </c>
      <c r="B321" s="77">
        <f>'2018_19 Energy'!B321</f>
        <v>15.52</v>
      </c>
      <c r="C321" s="78">
        <f>'2018_19 Energy'!C321/11</f>
        <v>19.245454545454546</v>
      </c>
      <c r="D321" s="78">
        <f>'2018_19 Energy'!D321/11</f>
        <v>35.481818181818184</v>
      </c>
      <c r="E321" s="78">
        <f>'2018_19 Energy'!E321/11</f>
        <v>58.7</v>
      </c>
      <c r="F321" s="78">
        <f>'2018_19 Energy'!F321/11</f>
        <v>30.84181818181818</v>
      </c>
      <c r="G321" s="79">
        <f>'2018_19 Energy'!G321/11</f>
        <v>19.981818181818184</v>
      </c>
      <c r="H321" s="79">
        <f>'2018_19 Energy'!H321/11</f>
        <v>59.890909090909084</v>
      </c>
      <c r="I321" s="78">
        <f>'2018_19 Energy'!I321/11</f>
        <v>104.77272727272727</v>
      </c>
      <c r="J321" s="80">
        <f>'2018_19 Energy'!J321</f>
        <v>14.79</v>
      </c>
      <c r="K321" s="81">
        <f>'2018_19 Energy'!K321/11</f>
        <v>27.477272727272727</v>
      </c>
      <c r="L321" s="81">
        <f>'2018_19 Energy'!L321/11</f>
        <v>45.988181818181822</v>
      </c>
      <c r="M321" s="81">
        <f>'2018_19 Energy'!M321/11</f>
        <v>69.550909090909087</v>
      </c>
      <c r="N321" s="81">
        <f>'2018_19 Energy'!N321/11</f>
        <v>115.82454545454544</v>
      </c>
      <c r="O321" s="82">
        <f>'2018_19 Energy'!O321</f>
        <v>15.88</v>
      </c>
      <c r="P321" s="83">
        <f>'2018_19 Energy'!P321/11</f>
        <v>15.181818181818182</v>
      </c>
      <c r="Q321" s="83">
        <f>'2018_19 Energy'!Q321/11</f>
        <v>30.272727272727273</v>
      </c>
      <c r="R321" s="83">
        <f>'2018_19 Energy'!R321/11</f>
        <v>53.363636363636367</v>
      </c>
      <c r="S321" s="83">
        <f>'2018_19 Energy'!S321/11</f>
        <v>99.323636363636354</v>
      </c>
      <c r="T321" s="84"/>
      <c r="U321" s="78">
        <f>'2018_19 Energy'!U321/11</f>
        <v>42.68181818181818</v>
      </c>
      <c r="V321" s="81">
        <f>'2018_19 Energy'!V321/11</f>
        <v>42.68181818181818</v>
      </c>
      <c r="W321" s="83">
        <f>'2018_19 Energy'!W321/11</f>
        <v>42.68181818181818</v>
      </c>
      <c r="Y321" s="78">
        <f t="shared" si="12"/>
        <v>147.45454545454544</v>
      </c>
      <c r="Z321" s="81">
        <f t="shared" si="13"/>
        <v>158.50636363636363</v>
      </c>
      <c r="AA321" s="83">
        <f t="shared" si="14"/>
        <v>142.00545454545454</v>
      </c>
    </row>
    <row r="322" spans="1:27" x14ac:dyDescent="0.2">
      <c r="A322" s="76">
        <f>'2018_19 Energy'!A322</f>
        <v>43691</v>
      </c>
      <c r="B322" s="77">
        <f>'2018_19 Energy'!B322</f>
        <v>15.52</v>
      </c>
      <c r="C322" s="78">
        <f>'2018_19 Energy'!C322/11</f>
        <v>19.263636363636365</v>
      </c>
      <c r="D322" s="78">
        <f>'2018_19 Energy'!D322/11</f>
        <v>35.518181818181816</v>
      </c>
      <c r="E322" s="78">
        <f>'2018_19 Energy'!E322/11</f>
        <v>58.736363636363642</v>
      </c>
      <c r="F322" s="78">
        <f>'2018_19 Energy'!F322/11</f>
        <v>30.869090909090911</v>
      </c>
      <c r="G322" s="79">
        <f>'2018_19 Energy'!G322/11</f>
        <v>19.990909090909092</v>
      </c>
      <c r="H322" s="79">
        <f>'2018_19 Energy'!H322/11</f>
        <v>60</v>
      </c>
      <c r="I322" s="78">
        <f>'2018_19 Energy'!I322/11</f>
        <v>104.83636363636364</v>
      </c>
      <c r="J322" s="80">
        <f>'2018_19 Energy'!J322</f>
        <v>14.77</v>
      </c>
      <c r="K322" s="81">
        <f>'2018_19 Energy'!K322/11</f>
        <v>27.729090909090907</v>
      </c>
      <c r="L322" s="81">
        <f>'2018_19 Energy'!L322/11</f>
        <v>46.310909090909092</v>
      </c>
      <c r="M322" s="81">
        <f>'2018_19 Energy'!M322/11</f>
        <v>69.88363636363637</v>
      </c>
      <c r="N322" s="81">
        <f>'2018_19 Energy'!N322/11</f>
        <v>116.19363636363637</v>
      </c>
      <c r="O322" s="82">
        <f>'2018_19 Energy'!O322</f>
        <v>15.88</v>
      </c>
      <c r="P322" s="83">
        <f>'2018_19 Energy'!P322/11</f>
        <v>15.181818181818182</v>
      </c>
      <c r="Q322" s="83">
        <f>'2018_19 Energy'!Q322/11</f>
        <v>30.363636363636363</v>
      </c>
      <c r="R322" s="83">
        <f>'2018_19 Energy'!R322/11</f>
        <v>53.363636363636367</v>
      </c>
      <c r="S322" s="83">
        <f>'2018_19 Energy'!S322/11</f>
        <v>99.39</v>
      </c>
      <c r="T322" s="84"/>
      <c r="U322" s="78">
        <f>'2018_19 Energy'!U322/11</f>
        <v>42.627272727272725</v>
      </c>
      <c r="V322" s="81">
        <f>'2018_19 Energy'!V322/11</f>
        <v>42.627272727272725</v>
      </c>
      <c r="W322" s="83">
        <f>'2018_19 Energy'!W322/11</f>
        <v>42.627272727272725</v>
      </c>
      <c r="Y322" s="78">
        <f t="shared" si="12"/>
        <v>147.46363636363637</v>
      </c>
      <c r="Z322" s="81">
        <f t="shared" si="13"/>
        <v>158.82090909090908</v>
      </c>
      <c r="AA322" s="83">
        <f t="shared" si="14"/>
        <v>142.01727272727271</v>
      </c>
    </row>
    <row r="323" spans="1:27" x14ac:dyDescent="0.2">
      <c r="A323" s="76">
        <f>'2018_19 Energy'!A323</f>
        <v>43692</v>
      </c>
      <c r="B323" s="77">
        <f>'2018_19 Energy'!B323</f>
        <v>15.51</v>
      </c>
      <c r="C323" s="78">
        <f>'2018_19 Energy'!C323/11</f>
        <v>19.354545454545455</v>
      </c>
      <c r="D323" s="78">
        <f>'2018_19 Energy'!D323/11</f>
        <v>35.618181818181817</v>
      </c>
      <c r="E323" s="78">
        <f>'2018_19 Energy'!E323/11</f>
        <v>58.845454545454544</v>
      </c>
      <c r="F323" s="78">
        <f>'2018_19 Energy'!F323/11</f>
        <v>30.896363636363638</v>
      </c>
      <c r="G323" s="79">
        <f>'2018_19 Energy'!G323/11</f>
        <v>20.009090909090908</v>
      </c>
      <c r="H323" s="79">
        <f>'2018_19 Energy'!H323/11</f>
        <v>60.109090909090916</v>
      </c>
      <c r="I323" s="78">
        <f>'2018_19 Energy'!I323/11</f>
        <v>104.98181818181818</v>
      </c>
      <c r="J323" s="80">
        <f>'2018_19 Energy'!J323</f>
        <v>14.75</v>
      </c>
      <c r="K323" s="81">
        <f>'2018_19 Energy'!K323/11</f>
        <v>27.924545454545456</v>
      </c>
      <c r="L323" s="81">
        <f>'2018_19 Energy'!L323/11</f>
        <v>46.560909090909085</v>
      </c>
      <c r="M323" s="81">
        <f>'2018_19 Energy'!M323/11</f>
        <v>70.14</v>
      </c>
      <c r="N323" s="81">
        <f>'2018_19 Energy'!N323/11</f>
        <v>116.48636363636363</v>
      </c>
      <c r="O323" s="82">
        <f>'2018_19 Energy'!O323</f>
        <v>15.88</v>
      </c>
      <c r="P323" s="83">
        <f>'2018_19 Energy'!P323/11</f>
        <v>15.181818181818182</v>
      </c>
      <c r="Q323" s="83">
        <f>'2018_19 Energy'!Q323/11</f>
        <v>30.272727272727273</v>
      </c>
      <c r="R323" s="83">
        <f>'2018_19 Energy'!R323/11</f>
        <v>53.363636363636367</v>
      </c>
      <c r="S323" s="83">
        <f>'2018_19 Energy'!S323/11</f>
        <v>99.38000000000001</v>
      </c>
      <c r="T323" s="84"/>
      <c r="U323" s="78">
        <f>'2018_19 Energy'!U323/11</f>
        <v>42.581818181818178</v>
      </c>
      <c r="V323" s="81">
        <f>'2018_19 Energy'!V323/11</f>
        <v>42.581818181818178</v>
      </c>
      <c r="W323" s="83">
        <f>'2018_19 Energy'!W323/11</f>
        <v>42.581818181818178</v>
      </c>
      <c r="Y323" s="78">
        <f t="shared" si="12"/>
        <v>147.56363636363636</v>
      </c>
      <c r="Z323" s="81">
        <f t="shared" si="13"/>
        <v>159.06818181818181</v>
      </c>
      <c r="AA323" s="83">
        <f t="shared" si="14"/>
        <v>141.96181818181819</v>
      </c>
    </row>
    <row r="324" spans="1:27" x14ac:dyDescent="0.2">
      <c r="A324" s="76">
        <f>'2018_19 Energy'!A324</f>
        <v>43693</v>
      </c>
      <c r="B324" s="77">
        <f>'2018_19 Energy'!B324</f>
        <v>15.49</v>
      </c>
      <c r="C324" s="78">
        <f>'2018_19 Energy'!C324/11</f>
        <v>20.027272727272727</v>
      </c>
      <c r="D324" s="78">
        <f>'2018_19 Energy'!D324/11</f>
        <v>35.227272727272727</v>
      </c>
      <c r="E324" s="78">
        <f>'2018_19 Energy'!E324/11</f>
        <v>57.927272727272729</v>
      </c>
      <c r="F324" s="78">
        <f>'2018_19 Energy'!F324/11</f>
        <v>29.807272727272728</v>
      </c>
      <c r="G324" s="79">
        <f>'2018_19 Energy'!G324/11</f>
        <v>19.254545454545454</v>
      </c>
      <c r="H324" s="79">
        <f>'2018_19 Energy'!H324/11</f>
        <v>57.545454545454547</v>
      </c>
      <c r="I324" s="78">
        <f>'2018_19 Energy'!I324/11</f>
        <v>102.84545454545454</v>
      </c>
      <c r="J324" s="80">
        <f>'2018_19 Energy'!J324</f>
        <v>14.73</v>
      </c>
      <c r="K324" s="81">
        <f>'2018_19 Energy'!K324/11</f>
        <v>28.803636363636361</v>
      </c>
      <c r="L324" s="81">
        <f>'2018_19 Energy'!L324/11</f>
        <v>46.24</v>
      </c>
      <c r="M324" s="81">
        <f>'2018_19 Energy'!M324/11</f>
        <v>69.276363636363627</v>
      </c>
      <c r="N324" s="81">
        <f>'2018_19 Energy'!N324/11</f>
        <v>114.40636363636364</v>
      </c>
      <c r="O324" s="82">
        <f>'2018_19 Energy'!O324</f>
        <v>15.88</v>
      </c>
      <c r="P324" s="83">
        <f>'2018_19 Energy'!P324/11</f>
        <v>15.545454545454545</v>
      </c>
      <c r="Q324" s="83">
        <f>'2018_19 Energy'!Q324/11</f>
        <v>29.545454545454547</v>
      </c>
      <c r="R324" s="83">
        <f>'2018_19 Energy'!R324/11</f>
        <v>52.090909090909093</v>
      </c>
      <c r="S324" s="83">
        <f>'2018_19 Energy'!S324/11</f>
        <v>96.914545454545447</v>
      </c>
      <c r="T324" s="84"/>
      <c r="U324" s="78">
        <f>'2018_19 Energy'!U324/11</f>
        <v>42.527272727272731</v>
      </c>
      <c r="V324" s="81">
        <f>'2018_19 Energy'!V324/11</f>
        <v>42.527272727272731</v>
      </c>
      <c r="W324" s="83">
        <f>'2018_19 Energy'!W324/11</f>
        <v>42.527272727272731</v>
      </c>
      <c r="Y324" s="78">
        <f t="shared" si="12"/>
        <v>145.37272727272727</v>
      </c>
      <c r="Z324" s="81">
        <f t="shared" si="13"/>
        <v>156.93363636363637</v>
      </c>
      <c r="AA324" s="83">
        <f t="shared" si="14"/>
        <v>139.44181818181818</v>
      </c>
    </row>
    <row r="325" spans="1:27" x14ac:dyDescent="0.2">
      <c r="A325" s="76">
        <f>'2018_19 Energy'!A325</f>
        <v>43694</v>
      </c>
      <c r="B325" s="77">
        <f>'2018_19 Energy'!B325</f>
        <v>15.47</v>
      </c>
      <c r="C325" s="78">
        <f>'2018_19 Energy'!C325/11</f>
        <v>20.581818181818182</v>
      </c>
      <c r="D325" s="78">
        <f>'2018_19 Energy'!D325/11</f>
        <v>32.572727272727271</v>
      </c>
      <c r="E325" s="78">
        <f>'2018_19 Energy'!E325/11</f>
        <v>54.327272727272728</v>
      </c>
      <c r="F325" s="78">
        <f>'2018_19 Energy'!F325/11</f>
        <v>25.59</v>
      </c>
      <c r="G325" s="79">
        <f>'2018_19 Energy'!G325/11</f>
        <v>16.536363636363635</v>
      </c>
      <c r="H325" s="79">
        <f>'2018_19 Energy'!H325/11</f>
        <v>48.972727272727276</v>
      </c>
      <c r="I325" s="78">
        <f>'2018_19 Energy'!I325/11</f>
        <v>94</v>
      </c>
      <c r="J325" s="80">
        <f>'2018_19 Energy'!J325</f>
        <v>14.7</v>
      </c>
      <c r="K325" s="81">
        <f>'2018_19 Energy'!K325/11</f>
        <v>29.636363636363637</v>
      </c>
      <c r="L325" s="81">
        <f>'2018_19 Energy'!L325/11</f>
        <v>43.416363636363634</v>
      </c>
      <c r="M325" s="81">
        <f>'2018_19 Energy'!M325/11</f>
        <v>65.486363636363635</v>
      </c>
      <c r="N325" s="81">
        <f>'2018_19 Energy'!N325/11</f>
        <v>105.35818181818182</v>
      </c>
      <c r="O325" s="82">
        <f>'2018_19 Energy'!O325</f>
        <v>15.88</v>
      </c>
      <c r="P325" s="83">
        <f>'2018_19 Energy'!P325/11</f>
        <v>15.727272727272727</v>
      </c>
      <c r="Q325" s="83">
        <f>'2018_19 Energy'!Q325/11</f>
        <v>26.818181818181817</v>
      </c>
      <c r="R325" s="83">
        <f>'2018_19 Energy'!R325/11</f>
        <v>48.363636363636367</v>
      </c>
      <c r="S325" s="83">
        <f>'2018_19 Energy'!S325/11</f>
        <v>87.958181818181814</v>
      </c>
      <c r="T325" s="84"/>
      <c r="U325" s="78">
        <f>'2018_19 Energy'!U325/11</f>
        <v>42.481818181818184</v>
      </c>
      <c r="V325" s="81">
        <f>'2018_19 Energy'!V325/11</f>
        <v>42.481818181818184</v>
      </c>
      <c r="W325" s="83">
        <f>'2018_19 Energy'!W325/11</f>
        <v>42.481818181818184</v>
      </c>
      <c r="Y325" s="78">
        <f t="shared" si="12"/>
        <v>136.4818181818182</v>
      </c>
      <c r="Z325" s="81">
        <f t="shared" si="13"/>
        <v>147.84</v>
      </c>
      <c r="AA325" s="83">
        <f t="shared" si="14"/>
        <v>130.44</v>
      </c>
    </row>
    <row r="326" spans="1:27" x14ac:dyDescent="0.2">
      <c r="A326" s="76">
        <f>'2018_19 Energy'!A326</f>
        <v>43695</v>
      </c>
      <c r="B326" s="77">
        <f>'2018_19 Energy'!B326</f>
        <v>15.45</v>
      </c>
      <c r="C326" s="78">
        <f>'2018_19 Energy'!C326/11</f>
        <v>20.818181818181817</v>
      </c>
      <c r="D326" s="78">
        <f>'2018_19 Energy'!D326/11</f>
        <v>32.736363636363642</v>
      </c>
      <c r="E326" s="78">
        <f>'2018_19 Energy'!E326/11</f>
        <v>54.336363636363643</v>
      </c>
      <c r="F326" s="78">
        <f>'2018_19 Energy'!F326/11</f>
        <v>23.930909090909093</v>
      </c>
      <c r="G326" s="79">
        <f>'2018_19 Energy'!G326/11</f>
        <v>15.436363636363637</v>
      </c>
      <c r="H326" s="79">
        <f>'2018_19 Energy'!H326/11</f>
        <v>45.699999999999996</v>
      </c>
      <c r="I326" s="78">
        <f>'2018_19 Energy'!I326/11</f>
        <v>91.872727272727275</v>
      </c>
      <c r="J326" s="80">
        <f>'2018_19 Energy'!J326</f>
        <v>14.68</v>
      </c>
      <c r="K326" s="81">
        <f>'2018_19 Energy'!K326/11</f>
        <v>29.868181818181821</v>
      </c>
      <c r="L326" s="81">
        <f>'2018_19 Energy'!L326/11</f>
        <v>43.54</v>
      </c>
      <c r="M326" s="81">
        <f>'2018_19 Energy'!M326/11</f>
        <v>65.451818181818183</v>
      </c>
      <c r="N326" s="81">
        <f>'2018_19 Energy'!N326/11</f>
        <v>103.17636363636365</v>
      </c>
      <c r="O326" s="82">
        <f>'2018_19 Energy'!O326</f>
        <v>15.88</v>
      </c>
      <c r="P326" s="83">
        <f>'2018_19 Energy'!P326/11</f>
        <v>15.727272727272727</v>
      </c>
      <c r="Q326" s="83">
        <f>'2018_19 Energy'!Q326/11</f>
        <v>26.727272727272727</v>
      </c>
      <c r="R326" s="83">
        <f>'2018_19 Energy'!R326/11</f>
        <v>48.090909090909093</v>
      </c>
      <c r="S326" s="83">
        <f>'2018_19 Energy'!S326/11</f>
        <v>85.562727272727273</v>
      </c>
      <c r="T326" s="84"/>
      <c r="U326" s="78">
        <f>'2018_19 Energy'!U326/11</f>
        <v>42.418181818181822</v>
      </c>
      <c r="V326" s="81">
        <f>'2018_19 Energy'!V326/11</f>
        <v>42.418181818181822</v>
      </c>
      <c r="W326" s="83">
        <f>'2018_19 Energy'!W326/11</f>
        <v>42.418181818181822</v>
      </c>
      <c r="Y326" s="78">
        <f t="shared" ref="Y326:Y369" si="15">U326+I326</f>
        <v>134.29090909090911</v>
      </c>
      <c r="Z326" s="81">
        <f t="shared" ref="Z326:Z369" si="16">V326+N326</f>
        <v>145.59454545454548</v>
      </c>
      <c r="AA326" s="83">
        <f t="shared" ref="AA326:AA369" si="17">W326+S326</f>
        <v>127.98090909090909</v>
      </c>
    </row>
    <row r="327" spans="1:27" x14ac:dyDescent="0.2">
      <c r="A327" s="76">
        <f>'2018_19 Energy'!A327</f>
        <v>43696</v>
      </c>
      <c r="B327" s="77">
        <f>'2018_19 Energy'!B327</f>
        <v>15.44</v>
      </c>
      <c r="C327" s="78">
        <f>'2018_19 Energy'!C327/11</f>
        <v>20.154545454545453</v>
      </c>
      <c r="D327" s="78">
        <f>'2018_19 Energy'!D327/11</f>
        <v>36.654545454545456</v>
      </c>
      <c r="E327" s="78">
        <f>'2018_19 Energy'!E327/11</f>
        <v>59.9</v>
      </c>
      <c r="F327" s="78">
        <f>'2018_19 Energy'!F327/11</f>
        <v>31.007272727272724</v>
      </c>
      <c r="G327" s="79">
        <f>'2018_19 Energy'!G327/11</f>
        <v>20.081818181818182</v>
      </c>
      <c r="H327" s="79">
        <f>'2018_19 Energy'!H327/11</f>
        <v>60.545454545454547</v>
      </c>
      <c r="I327" s="78">
        <f>'2018_19 Energy'!I327/11</f>
        <v>106.18181818181819</v>
      </c>
      <c r="J327" s="80">
        <f>'2018_19 Energy'!J327</f>
        <v>14.65</v>
      </c>
      <c r="K327" s="81">
        <f>'2018_19 Energy'!K327/11</f>
        <v>29.064545454545453</v>
      </c>
      <c r="L327" s="81">
        <f>'2018_19 Energy'!L327/11</f>
        <v>48.021818181818183</v>
      </c>
      <c r="M327" s="81">
        <f>'2018_19 Energy'!M327/11</f>
        <v>71.646363636363631</v>
      </c>
      <c r="N327" s="81">
        <f>'2018_19 Energy'!N327/11</f>
        <v>118.14181818181818</v>
      </c>
      <c r="O327" s="82">
        <f>'2018_19 Energy'!O327</f>
        <v>15.88</v>
      </c>
      <c r="P327" s="83">
        <f>'2018_19 Energy'!P327/11</f>
        <v>15.181818181818182</v>
      </c>
      <c r="Q327" s="83">
        <f>'2018_19 Energy'!Q327/11</f>
        <v>30.272727272727273</v>
      </c>
      <c r="R327" s="83">
        <f>'2018_19 Energy'!R327/11</f>
        <v>53.363636363636367</v>
      </c>
      <c r="S327" s="83">
        <f>'2018_19 Energy'!S327/11</f>
        <v>99.521818181818176</v>
      </c>
      <c r="T327" s="84"/>
      <c r="U327" s="78">
        <f>'2018_19 Energy'!U327/11</f>
        <v>42.363636363636367</v>
      </c>
      <c r="V327" s="81">
        <f>'2018_19 Energy'!V327/11</f>
        <v>42.363636363636367</v>
      </c>
      <c r="W327" s="83">
        <f>'2018_19 Energy'!W327/11</f>
        <v>42.363636363636367</v>
      </c>
      <c r="Y327" s="78">
        <f t="shared" si="15"/>
        <v>148.54545454545456</v>
      </c>
      <c r="Z327" s="81">
        <f t="shared" si="16"/>
        <v>160.50545454545454</v>
      </c>
      <c r="AA327" s="83">
        <f t="shared" si="17"/>
        <v>141.88545454545454</v>
      </c>
    </row>
    <row r="328" spans="1:27" x14ac:dyDescent="0.2">
      <c r="A328" s="76">
        <f>'2018_19 Energy'!A328</f>
        <v>43697</v>
      </c>
      <c r="B328" s="77">
        <f>'2018_19 Energy'!B328</f>
        <v>15.42</v>
      </c>
      <c r="C328" s="78">
        <f>'2018_19 Energy'!C328/11</f>
        <v>20.309090909090909</v>
      </c>
      <c r="D328" s="78">
        <f>'2018_19 Energy'!D328/11</f>
        <v>36.854545454545452</v>
      </c>
      <c r="E328" s="78">
        <f>'2018_19 Energy'!E328/11</f>
        <v>60.109090909090916</v>
      </c>
      <c r="F328" s="78">
        <f>'2018_19 Energy'!F328/11</f>
        <v>31.034545454545455</v>
      </c>
      <c r="G328" s="79">
        <f>'2018_19 Energy'!G328/11</f>
        <v>20.099999999999998</v>
      </c>
      <c r="H328" s="79">
        <f>'2018_19 Energy'!H328/11</f>
        <v>60.654545454545456</v>
      </c>
      <c r="I328" s="78">
        <f>'2018_19 Energy'!I328/11</f>
        <v>106.42727272727274</v>
      </c>
      <c r="J328" s="80">
        <f>'2018_19 Energy'!J328</f>
        <v>14.62</v>
      </c>
      <c r="K328" s="81">
        <f>'2018_19 Energy'!K328/11</f>
        <v>29.332727272727276</v>
      </c>
      <c r="L328" s="81">
        <f>'2018_19 Energy'!L328/11</f>
        <v>48.366363636363637</v>
      </c>
      <c r="M328" s="81">
        <f>'2018_19 Energy'!M328/11</f>
        <v>72</v>
      </c>
      <c r="N328" s="81">
        <f>'2018_19 Energy'!N328/11</f>
        <v>118.53454545454547</v>
      </c>
      <c r="O328" s="82">
        <f>'2018_19 Energy'!O328</f>
        <v>15.88</v>
      </c>
      <c r="P328" s="83">
        <f>'2018_19 Energy'!P328/11</f>
        <v>15.090909090909092</v>
      </c>
      <c r="Q328" s="83">
        <f>'2018_19 Energy'!Q328/11</f>
        <v>30.272727272727273</v>
      </c>
      <c r="R328" s="83">
        <f>'2018_19 Energy'!R328/11</f>
        <v>53.272727272727273</v>
      </c>
      <c r="S328" s="83">
        <f>'2018_19 Energy'!S328/11</f>
        <v>99.460909090909084</v>
      </c>
      <c r="T328" s="84"/>
      <c r="U328" s="78">
        <f>'2018_19 Energy'!U328/11</f>
        <v>42.300000000000004</v>
      </c>
      <c r="V328" s="81">
        <f>'2018_19 Energy'!V328/11</f>
        <v>42.300000000000004</v>
      </c>
      <c r="W328" s="83">
        <f>'2018_19 Energy'!W328/11</f>
        <v>42.300000000000004</v>
      </c>
      <c r="Y328" s="78">
        <f t="shared" si="15"/>
        <v>148.72727272727275</v>
      </c>
      <c r="Z328" s="81">
        <f t="shared" si="16"/>
        <v>160.83454545454546</v>
      </c>
      <c r="AA328" s="83">
        <f t="shared" si="17"/>
        <v>141.76090909090908</v>
      </c>
    </row>
    <row r="329" spans="1:27" x14ac:dyDescent="0.2">
      <c r="A329" s="76">
        <f>'2018_19 Energy'!A329</f>
        <v>43698</v>
      </c>
      <c r="B329" s="77">
        <f>'2018_19 Energy'!B329</f>
        <v>15.42</v>
      </c>
      <c r="C329" s="78">
        <f>'2018_19 Energy'!C329/11</f>
        <v>20.372727272727271</v>
      </c>
      <c r="D329" s="78">
        <f>'2018_19 Energy'!D329/11</f>
        <v>36.936363636363637</v>
      </c>
      <c r="E329" s="78">
        <f>'2018_19 Energy'!E329/11</f>
        <v>60.2</v>
      </c>
      <c r="F329" s="78">
        <f>'2018_19 Energy'!F329/11</f>
        <v>31.061818181818182</v>
      </c>
      <c r="G329" s="79">
        <f>'2018_19 Energy'!G329/11</f>
        <v>20.118181818181821</v>
      </c>
      <c r="H329" s="79">
        <f>'2018_19 Energy'!H329/11</f>
        <v>60.763636363636358</v>
      </c>
      <c r="I329" s="78">
        <f>'2018_19 Energy'!I329/11</f>
        <v>106.54545454545455</v>
      </c>
      <c r="J329" s="80">
        <f>'2018_19 Energy'!J329</f>
        <v>14.58</v>
      </c>
      <c r="K329" s="81">
        <f>'2018_19 Energy'!K329/11</f>
        <v>29.850909090909092</v>
      </c>
      <c r="L329" s="81">
        <f>'2018_19 Energy'!L329/11</f>
        <v>49.029090909090911</v>
      </c>
      <c r="M329" s="81">
        <f>'2018_19 Energy'!M329/11</f>
        <v>72.683636363636367</v>
      </c>
      <c r="N329" s="81">
        <f>'2018_19 Energy'!N329/11</f>
        <v>119.2590909090909</v>
      </c>
      <c r="O329" s="82">
        <f>'2018_19 Energy'!O329</f>
        <v>15.89</v>
      </c>
      <c r="P329" s="83">
        <f>'2018_19 Energy'!P329/11</f>
        <v>15.090909090909092</v>
      </c>
      <c r="Q329" s="83">
        <f>'2018_19 Energy'!Q329/11</f>
        <v>30.181818181818183</v>
      </c>
      <c r="R329" s="83">
        <f>'2018_19 Energy'!R329/11</f>
        <v>53.18181818181818</v>
      </c>
      <c r="S329" s="83">
        <f>'2018_19 Energy'!S329/11</f>
        <v>99.429090909090917</v>
      </c>
      <c r="T329" s="84"/>
      <c r="U329" s="78">
        <f>'2018_19 Energy'!U329/11</f>
        <v>42.236363636363642</v>
      </c>
      <c r="V329" s="81">
        <f>'2018_19 Energy'!V329/11</f>
        <v>42.236363636363642</v>
      </c>
      <c r="W329" s="83">
        <f>'2018_19 Energy'!W329/11</f>
        <v>42.236363636363642</v>
      </c>
      <c r="Y329" s="78">
        <f t="shared" si="15"/>
        <v>148.78181818181818</v>
      </c>
      <c r="Z329" s="81">
        <f t="shared" si="16"/>
        <v>161.49545454545455</v>
      </c>
      <c r="AA329" s="83">
        <f t="shared" si="17"/>
        <v>141.66545454545457</v>
      </c>
    </row>
    <row r="330" spans="1:27" x14ac:dyDescent="0.2">
      <c r="A330" s="76">
        <f>'2018_19 Energy'!A330</f>
        <v>43699</v>
      </c>
      <c r="B330" s="77">
        <f>'2018_19 Energy'!B330</f>
        <v>15.41</v>
      </c>
      <c r="C330" s="78">
        <f>'2018_19 Energy'!C330/11</f>
        <v>20.445454545454545</v>
      </c>
      <c r="D330" s="78">
        <f>'2018_19 Energy'!D330/11</f>
        <v>37.027272727272731</v>
      </c>
      <c r="E330" s="78">
        <f>'2018_19 Energy'!E330/11</f>
        <v>60.290909090909096</v>
      </c>
      <c r="F330" s="78">
        <f>'2018_19 Energy'!F330/11</f>
        <v>31.09</v>
      </c>
      <c r="G330" s="79">
        <f>'2018_19 Energy'!G330/11</f>
        <v>20.136363636363637</v>
      </c>
      <c r="H330" s="79">
        <f>'2018_19 Energy'!H330/11</f>
        <v>60.872727272727275</v>
      </c>
      <c r="I330" s="78">
        <f>'2018_19 Energy'!I330/11</f>
        <v>106.67272727272729</v>
      </c>
      <c r="J330" s="80">
        <f>'2018_19 Energy'!J330</f>
        <v>14.55</v>
      </c>
      <c r="K330" s="81">
        <f>'2018_19 Energy'!K330/11</f>
        <v>30.148181818181818</v>
      </c>
      <c r="L330" s="81">
        <f>'2018_19 Energy'!L330/11</f>
        <v>49.409090909090907</v>
      </c>
      <c r="M330" s="81">
        <f>'2018_19 Energy'!M330/11</f>
        <v>73.075454545454548</v>
      </c>
      <c r="N330" s="81">
        <f>'2018_19 Energy'!N330/11</f>
        <v>119.69</v>
      </c>
      <c r="O330" s="82">
        <f>'2018_19 Energy'!O330</f>
        <v>15.89</v>
      </c>
      <c r="P330" s="83">
        <f>'2018_19 Energy'!P330/11</f>
        <v>15</v>
      </c>
      <c r="Q330" s="83">
        <f>'2018_19 Energy'!Q330/11</f>
        <v>30.09090909090909</v>
      </c>
      <c r="R330" s="83">
        <f>'2018_19 Energy'!R330/11</f>
        <v>53.18181818181818</v>
      </c>
      <c r="S330" s="83">
        <f>'2018_19 Energy'!S330/11</f>
        <v>99.405454545454546</v>
      </c>
      <c r="T330" s="84"/>
      <c r="U330" s="78">
        <f>'2018_19 Energy'!U330/11</f>
        <v>42.18181818181818</v>
      </c>
      <c r="V330" s="81">
        <f>'2018_19 Energy'!V330/11</f>
        <v>42.18181818181818</v>
      </c>
      <c r="W330" s="83">
        <f>'2018_19 Energy'!W330/11</f>
        <v>42.18181818181818</v>
      </c>
      <c r="Y330" s="78">
        <f t="shared" si="15"/>
        <v>148.85454545454547</v>
      </c>
      <c r="Z330" s="81">
        <f t="shared" si="16"/>
        <v>161.87181818181818</v>
      </c>
      <c r="AA330" s="83">
        <f t="shared" si="17"/>
        <v>141.58727272727273</v>
      </c>
    </row>
    <row r="331" spans="1:27" x14ac:dyDescent="0.2">
      <c r="A331" s="76">
        <f>'2018_19 Energy'!A331</f>
        <v>43700</v>
      </c>
      <c r="B331" s="77">
        <f>'2018_19 Energy'!B331</f>
        <v>15.4</v>
      </c>
      <c r="C331" s="78">
        <f>'2018_19 Energy'!C331/11</f>
        <v>21.063636363636363</v>
      </c>
      <c r="D331" s="78">
        <f>'2018_19 Energy'!D331/11</f>
        <v>36.545454545454547</v>
      </c>
      <c r="E331" s="78">
        <f>'2018_19 Energy'!E331/11</f>
        <v>59.272727272727273</v>
      </c>
      <c r="F331" s="78">
        <f>'2018_19 Energy'!F331/11</f>
        <v>29.996363636363636</v>
      </c>
      <c r="G331" s="79">
        <f>'2018_19 Energy'!G331/11</f>
        <v>19.372727272727271</v>
      </c>
      <c r="H331" s="79">
        <f>'2018_19 Energy'!H331/11</f>
        <v>58.281818181818181</v>
      </c>
      <c r="I331" s="78">
        <f>'2018_19 Energy'!I331/11</f>
        <v>104.42727272727274</v>
      </c>
      <c r="J331" s="80">
        <f>'2018_19 Energy'!J331</f>
        <v>14.52</v>
      </c>
      <c r="K331" s="81">
        <f>'2018_19 Energy'!K331/11</f>
        <v>31.229999999999997</v>
      </c>
      <c r="L331" s="81">
        <f>'2018_19 Energy'!L331/11</f>
        <v>49.290909090909096</v>
      </c>
      <c r="M331" s="81">
        <f>'2018_19 Energy'!M331/11</f>
        <v>72.415454545454551</v>
      </c>
      <c r="N331" s="81">
        <f>'2018_19 Energy'!N331/11</f>
        <v>117.81272727272727</v>
      </c>
      <c r="O331" s="82">
        <f>'2018_19 Energy'!O331</f>
        <v>15.89</v>
      </c>
      <c r="P331" s="83">
        <f>'2018_19 Energy'!P331/11</f>
        <v>15.363636363636363</v>
      </c>
      <c r="Q331" s="83">
        <f>'2018_19 Energy'!Q331/11</f>
        <v>29.454545454545453</v>
      </c>
      <c r="R331" s="83">
        <f>'2018_19 Energy'!R331/11</f>
        <v>51.909090909090907</v>
      </c>
      <c r="S331" s="83">
        <f>'2018_19 Energy'!S331/11</f>
        <v>96.974545454545463</v>
      </c>
      <c r="T331" s="84"/>
      <c r="U331" s="78">
        <f>'2018_19 Energy'!U331/11</f>
        <v>42.036363636363632</v>
      </c>
      <c r="V331" s="81">
        <f>'2018_19 Energy'!V331/11</f>
        <v>42.036363636363632</v>
      </c>
      <c r="W331" s="83">
        <f>'2018_19 Energy'!W331/11</f>
        <v>42.036363636363632</v>
      </c>
      <c r="Y331" s="78">
        <f t="shared" si="15"/>
        <v>146.46363636363637</v>
      </c>
      <c r="Z331" s="81">
        <f t="shared" si="16"/>
        <v>159.8490909090909</v>
      </c>
      <c r="AA331" s="83">
        <f t="shared" si="17"/>
        <v>139.01090909090908</v>
      </c>
    </row>
    <row r="332" spans="1:27" x14ac:dyDescent="0.2">
      <c r="A332" s="76">
        <f>'2018_19 Energy'!A332</f>
        <v>43701</v>
      </c>
      <c r="B332" s="77">
        <f>'2018_19 Energy'!B332</f>
        <v>15.38</v>
      </c>
      <c r="C332" s="78">
        <f>'2018_19 Energy'!C332/11</f>
        <v>21.645454545454545</v>
      </c>
      <c r="D332" s="78">
        <f>'2018_19 Energy'!D332/11</f>
        <v>33.854545454545452</v>
      </c>
      <c r="E332" s="78">
        <f>'2018_19 Energy'!E332/11</f>
        <v>55.636363636363633</v>
      </c>
      <c r="F332" s="78">
        <f>'2018_19 Energy'!F332/11</f>
        <v>25.761818181818182</v>
      </c>
      <c r="G332" s="79">
        <f>'2018_19 Energy'!G332/11</f>
        <v>16.627272727272729</v>
      </c>
      <c r="H332" s="79">
        <f>'2018_19 Energy'!H332/11</f>
        <v>49.581818181818178</v>
      </c>
      <c r="I332" s="78">
        <f>'2018_19 Energy'!I332/11</f>
        <v>95.527272727272717</v>
      </c>
      <c r="J332" s="80">
        <f>'2018_19 Energy'!J332</f>
        <v>14.48</v>
      </c>
      <c r="K332" s="81">
        <f>'2018_19 Energy'!K332/11</f>
        <v>32.228181818181817</v>
      </c>
      <c r="L332" s="81">
        <f>'2018_19 Energy'!L332/11</f>
        <v>46.527272727272731</v>
      </c>
      <c r="M332" s="81">
        <f>'2018_19 Energy'!M332/11</f>
        <v>68.680909090909097</v>
      </c>
      <c r="N332" s="81">
        <f>'2018_19 Energy'!N332/11</f>
        <v>108.79818181818182</v>
      </c>
      <c r="O332" s="82">
        <f>'2018_19 Energy'!O332</f>
        <v>15.89</v>
      </c>
      <c r="P332" s="83">
        <f>'2018_19 Energy'!P332/11</f>
        <v>15.636363636363637</v>
      </c>
      <c r="Q332" s="83">
        <f>'2018_19 Energy'!Q332/11</f>
        <v>26.636363636363637</v>
      </c>
      <c r="R332" s="83">
        <f>'2018_19 Energy'!R332/11</f>
        <v>48.272727272727273</v>
      </c>
      <c r="S332" s="83">
        <f>'2018_19 Energy'!S332/11</f>
        <v>88.006363636363645</v>
      </c>
      <c r="T332" s="84"/>
      <c r="U332" s="78">
        <f>'2018_19 Energy'!U332/11</f>
        <v>41.9</v>
      </c>
      <c r="V332" s="81">
        <f>'2018_19 Energy'!V332/11</f>
        <v>41.9</v>
      </c>
      <c r="W332" s="83">
        <f>'2018_19 Energy'!W332/11</f>
        <v>41.9</v>
      </c>
      <c r="Y332" s="78">
        <f t="shared" si="15"/>
        <v>137.42727272727271</v>
      </c>
      <c r="Z332" s="81">
        <f t="shared" si="16"/>
        <v>150.69818181818181</v>
      </c>
      <c r="AA332" s="83">
        <f t="shared" si="17"/>
        <v>129.90636363636364</v>
      </c>
    </row>
    <row r="333" spans="1:27" x14ac:dyDescent="0.2">
      <c r="A333" s="76">
        <f>'2018_19 Energy'!A333</f>
        <v>43702</v>
      </c>
      <c r="B333" s="77">
        <f>'2018_19 Energy'!B333</f>
        <v>15.36</v>
      </c>
      <c r="C333" s="78">
        <f>'2018_19 Energy'!C333/11</f>
        <v>21.900000000000002</v>
      </c>
      <c r="D333" s="78">
        <f>'2018_19 Energy'!D333/11</f>
        <v>34.036363636363632</v>
      </c>
      <c r="E333" s="78">
        <f>'2018_19 Energy'!E333/11</f>
        <v>55.663636363636357</v>
      </c>
      <c r="F333" s="78">
        <f>'2018_19 Energy'!F333/11</f>
        <v>24.08909090909091</v>
      </c>
      <c r="G333" s="79">
        <f>'2018_19 Energy'!G333/11</f>
        <v>15.527272727272729</v>
      </c>
      <c r="H333" s="79">
        <f>'2018_19 Energy'!H333/11</f>
        <v>46.263636363636358</v>
      </c>
      <c r="I333" s="78">
        <f>'2018_19 Energy'!I333/11</f>
        <v>93.409090909090907</v>
      </c>
      <c r="J333" s="80">
        <f>'2018_19 Energy'!J333</f>
        <v>14.44</v>
      </c>
      <c r="K333" s="81">
        <f>'2018_19 Energy'!K333/11</f>
        <v>32.718181818181819</v>
      </c>
      <c r="L333" s="81">
        <f>'2018_19 Energy'!L333/11</f>
        <v>46.95</v>
      </c>
      <c r="M333" s="81">
        <f>'2018_19 Energy'!M333/11</f>
        <v>68.951818181818183</v>
      </c>
      <c r="N333" s="81">
        <f>'2018_19 Energy'!N333/11</f>
        <v>106.90818181818182</v>
      </c>
      <c r="O333" s="82">
        <f>'2018_19 Energy'!O333</f>
        <v>15.88</v>
      </c>
      <c r="P333" s="83">
        <f>'2018_19 Energy'!P333/11</f>
        <v>15.818181818181818</v>
      </c>
      <c r="Q333" s="83">
        <f>'2018_19 Energy'!Q333/11</f>
        <v>26.727272727272727</v>
      </c>
      <c r="R333" s="83">
        <f>'2018_19 Energy'!R333/11</f>
        <v>48.18181818181818</v>
      </c>
      <c r="S333" s="83">
        <f>'2018_19 Energy'!S333/11</f>
        <v>85.771818181818176</v>
      </c>
      <c r="T333" s="84"/>
      <c r="U333" s="78">
        <f>'2018_19 Energy'!U333/11</f>
        <v>41.745454545454542</v>
      </c>
      <c r="V333" s="81">
        <f>'2018_19 Energy'!V333/11</f>
        <v>41.745454545454542</v>
      </c>
      <c r="W333" s="83">
        <f>'2018_19 Energy'!W333/11</f>
        <v>41.745454545454542</v>
      </c>
      <c r="Y333" s="78">
        <f t="shared" si="15"/>
        <v>135.15454545454546</v>
      </c>
      <c r="Z333" s="81">
        <f t="shared" si="16"/>
        <v>148.65363636363637</v>
      </c>
      <c r="AA333" s="83">
        <f t="shared" si="17"/>
        <v>127.51727272727271</v>
      </c>
    </row>
    <row r="334" spans="1:27" x14ac:dyDescent="0.2">
      <c r="A334" s="76">
        <f>'2018_19 Energy'!A334</f>
        <v>43703</v>
      </c>
      <c r="B334" s="77">
        <f>'2018_19 Energy'!B334</f>
        <v>15.34</v>
      </c>
      <c r="C334" s="78">
        <f>'2018_19 Energy'!C334/11</f>
        <v>21.254545454545454</v>
      </c>
      <c r="D334" s="78">
        <f>'2018_19 Energy'!D334/11</f>
        <v>38.072727272727271</v>
      </c>
      <c r="E334" s="78">
        <f>'2018_19 Energy'!E334/11</f>
        <v>61.363636363636367</v>
      </c>
      <c r="F334" s="78">
        <f>'2018_19 Energy'!F334/11</f>
        <v>31.2</v>
      </c>
      <c r="G334" s="79">
        <f>'2018_19 Energy'!G334/11</f>
        <v>20.209090909090911</v>
      </c>
      <c r="H334" s="79">
        <f>'2018_19 Energy'!H334/11</f>
        <v>61.309090909090905</v>
      </c>
      <c r="I334" s="78">
        <f>'2018_19 Energy'!I334/11</f>
        <v>107.88181818181819</v>
      </c>
      <c r="J334" s="80">
        <f>'2018_19 Energy'!J334</f>
        <v>14.4</v>
      </c>
      <c r="K334" s="81">
        <f>'2018_19 Energy'!K334/11</f>
        <v>31.857272727272729</v>
      </c>
      <c r="L334" s="81">
        <f>'2018_19 Energy'!L334/11</f>
        <v>51.599090909090911</v>
      </c>
      <c r="M334" s="81">
        <f>'2018_19 Energy'!M334/11</f>
        <v>75.330909090909088</v>
      </c>
      <c r="N334" s="81">
        <f>'2018_19 Energy'!N334/11</f>
        <v>122.11</v>
      </c>
      <c r="O334" s="82">
        <f>'2018_19 Energy'!O334</f>
        <v>15.88</v>
      </c>
      <c r="P334" s="83">
        <f>'2018_19 Energy'!P334/11</f>
        <v>15.181818181818182</v>
      </c>
      <c r="Q334" s="83">
        <f>'2018_19 Energy'!Q334/11</f>
        <v>30.272727272727273</v>
      </c>
      <c r="R334" s="83">
        <f>'2018_19 Energy'!R334/11</f>
        <v>53.363636363636367</v>
      </c>
      <c r="S334" s="83">
        <f>'2018_19 Energy'!S334/11</f>
        <v>99.705454545454543</v>
      </c>
      <c r="T334" s="84"/>
      <c r="U334" s="78">
        <f>'2018_19 Energy'!U334/11</f>
        <v>41.590909090909093</v>
      </c>
      <c r="V334" s="81">
        <f>'2018_19 Energy'!V334/11</f>
        <v>41.590909090909093</v>
      </c>
      <c r="W334" s="83">
        <f>'2018_19 Energy'!W334/11</f>
        <v>41.590909090909093</v>
      </c>
      <c r="Y334" s="78">
        <f t="shared" si="15"/>
        <v>149.4727272727273</v>
      </c>
      <c r="Z334" s="81">
        <f t="shared" si="16"/>
        <v>163.70090909090908</v>
      </c>
      <c r="AA334" s="83">
        <f t="shared" si="17"/>
        <v>141.29636363636365</v>
      </c>
    </row>
    <row r="335" spans="1:27" x14ac:dyDescent="0.2">
      <c r="A335" s="76">
        <f>'2018_19 Energy'!A335</f>
        <v>43704</v>
      </c>
      <c r="B335" s="77">
        <f>'2018_19 Energy'!B335</f>
        <v>15.32</v>
      </c>
      <c r="C335" s="78">
        <f>'2018_19 Energy'!C335/11</f>
        <v>21.5</v>
      </c>
      <c r="D335" s="78">
        <f>'2018_19 Energy'!D335/11</f>
        <v>38.372727272727275</v>
      </c>
      <c r="E335" s="78">
        <f>'2018_19 Energy'!E335/11</f>
        <v>61.68181818181818</v>
      </c>
      <c r="F335" s="78">
        <f>'2018_19 Energy'!F335/11</f>
        <v>31.228181818181817</v>
      </c>
      <c r="G335" s="79">
        <f>'2018_19 Energy'!G335/11</f>
        <v>20.227272727272727</v>
      </c>
      <c r="H335" s="79">
        <f>'2018_19 Energy'!H335/11</f>
        <v>61.418181818181822</v>
      </c>
      <c r="I335" s="78">
        <f>'2018_19 Energy'!I335/11</f>
        <v>108.23636363636363</v>
      </c>
      <c r="J335" s="80">
        <f>'2018_19 Energy'!J335</f>
        <v>14.36</v>
      </c>
      <c r="K335" s="81">
        <f>'2018_19 Energy'!K335/11</f>
        <v>32.322727272727271</v>
      </c>
      <c r="L335" s="81">
        <f>'2018_19 Energy'!L335/11</f>
        <v>52.194545454545455</v>
      </c>
      <c r="M335" s="81">
        <f>'2018_19 Energy'!M335/11</f>
        <v>75.944545454545448</v>
      </c>
      <c r="N335" s="81">
        <f>'2018_19 Energy'!N335/11</f>
        <v>122.76545454545455</v>
      </c>
      <c r="O335" s="82">
        <f>'2018_19 Energy'!O335</f>
        <v>15.87</v>
      </c>
      <c r="P335" s="83">
        <f>'2018_19 Energy'!P335/11</f>
        <v>15.272727272727273</v>
      </c>
      <c r="Q335" s="83">
        <f>'2018_19 Energy'!Q335/11</f>
        <v>30.454545454545453</v>
      </c>
      <c r="R335" s="83">
        <f>'2018_19 Energy'!R335/11</f>
        <v>53.545454545454547</v>
      </c>
      <c r="S335" s="83">
        <f>'2018_19 Energy'!S335/11</f>
        <v>99.906363636363636</v>
      </c>
      <c r="T335" s="84"/>
      <c r="U335" s="78">
        <f>'2018_19 Energy'!U335/11</f>
        <v>41.418181818181822</v>
      </c>
      <c r="V335" s="81">
        <f>'2018_19 Energy'!V335/11</f>
        <v>41.418181818181822</v>
      </c>
      <c r="W335" s="83">
        <f>'2018_19 Energy'!W335/11</f>
        <v>41.418181818181822</v>
      </c>
      <c r="Y335" s="78">
        <f t="shared" si="15"/>
        <v>149.65454545454546</v>
      </c>
      <c r="Z335" s="81">
        <f t="shared" si="16"/>
        <v>164.18363636363637</v>
      </c>
      <c r="AA335" s="83">
        <f t="shared" si="17"/>
        <v>141.32454545454544</v>
      </c>
    </row>
    <row r="336" spans="1:27" x14ac:dyDescent="0.2">
      <c r="A336" s="76">
        <f>'2018_19 Energy'!A336</f>
        <v>43705</v>
      </c>
      <c r="B336" s="77">
        <f>'2018_19 Energy'!B336</f>
        <v>15.29</v>
      </c>
      <c r="C336" s="78">
        <f>'2018_19 Energy'!C336/11</f>
        <v>21.8</v>
      </c>
      <c r="D336" s="78">
        <f>'2018_19 Energy'!D336/11</f>
        <v>38.763636363636358</v>
      </c>
      <c r="E336" s="78">
        <f>'2018_19 Energy'!E336/11</f>
        <v>62.081818181818178</v>
      </c>
      <c r="F336" s="78">
        <f>'2018_19 Energy'!F336/11</f>
        <v>31.255454545454544</v>
      </c>
      <c r="G336" s="79">
        <f>'2018_19 Energy'!G336/11</f>
        <v>20.245454545454546</v>
      </c>
      <c r="H336" s="79">
        <f>'2018_19 Energy'!H336/11</f>
        <v>61.527272727272724</v>
      </c>
      <c r="I336" s="78">
        <f>'2018_19 Energy'!I336/11</f>
        <v>108.67272727272729</v>
      </c>
      <c r="J336" s="80">
        <f>'2018_19 Energy'!J336</f>
        <v>14.32</v>
      </c>
      <c r="K336" s="81">
        <f>'2018_19 Energy'!K336/11</f>
        <v>32.74</v>
      </c>
      <c r="L336" s="81">
        <f>'2018_19 Energy'!L336/11</f>
        <v>52.728181818181817</v>
      </c>
      <c r="M336" s="81">
        <f>'2018_19 Energy'!M336/11</f>
        <v>76.49454545454546</v>
      </c>
      <c r="N336" s="81">
        <f>'2018_19 Energy'!N336/11</f>
        <v>123.35636363636364</v>
      </c>
      <c r="O336" s="82">
        <f>'2018_19 Energy'!O336</f>
        <v>15.87</v>
      </c>
      <c r="P336" s="83">
        <f>'2018_19 Energy'!P336/11</f>
        <v>15.272727272727273</v>
      </c>
      <c r="Q336" s="83">
        <f>'2018_19 Energy'!Q336/11</f>
        <v>30.454545454545453</v>
      </c>
      <c r="R336" s="83">
        <f>'2018_19 Energy'!R336/11</f>
        <v>53.454545454545453</v>
      </c>
      <c r="S336" s="83">
        <f>'2018_19 Energy'!S336/11</f>
        <v>99.892727272727271</v>
      </c>
      <c r="T336" s="84"/>
      <c r="U336" s="78">
        <f>'2018_19 Energy'!U336/11</f>
        <v>41.236363636363642</v>
      </c>
      <c r="V336" s="81">
        <f>'2018_19 Energy'!V336/11</f>
        <v>41.236363636363642</v>
      </c>
      <c r="W336" s="83">
        <f>'2018_19 Energy'!W336/11</f>
        <v>41.236363636363642</v>
      </c>
      <c r="Y336" s="78">
        <f t="shared" si="15"/>
        <v>149.90909090909093</v>
      </c>
      <c r="Z336" s="81">
        <f t="shared" si="16"/>
        <v>164.59272727272727</v>
      </c>
      <c r="AA336" s="83">
        <f t="shared" si="17"/>
        <v>141.12909090909091</v>
      </c>
    </row>
    <row r="337" spans="1:27" x14ac:dyDescent="0.2">
      <c r="A337" s="76">
        <f>'2018_19 Energy'!A337</f>
        <v>43706</v>
      </c>
      <c r="B337" s="77">
        <f>'2018_19 Energy'!B337</f>
        <v>15.26</v>
      </c>
      <c r="C337" s="78">
        <f>'2018_19 Energy'!C337/11</f>
        <v>22.127272727272729</v>
      </c>
      <c r="D337" s="78">
        <f>'2018_19 Energy'!D337/11</f>
        <v>39.190909090909095</v>
      </c>
      <c r="E337" s="78">
        <f>'2018_19 Energy'!E337/11</f>
        <v>62.509090909090908</v>
      </c>
      <c r="F337" s="78">
        <f>'2018_19 Energy'!F337/11</f>
        <v>31.283636363636365</v>
      </c>
      <c r="G337" s="79">
        <f>'2018_19 Energy'!G337/11</f>
        <v>20.263636363636365</v>
      </c>
      <c r="H337" s="79">
        <f>'2018_19 Energy'!H337/11</f>
        <v>61.636363636363633</v>
      </c>
      <c r="I337" s="78">
        <f>'2018_19 Energy'!I337/11</f>
        <v>109.14545454545454</v>
      </c>
      <c r="J337" s="80">
        <f>'2018_19 Energy'!J337</f>
        <v>14.27</v>
      </c>
      <c r="K337" s="81">
        <f>'2018_19 Energy'!K337/11</f>
        <v>33.293636363636367</v>
      </c>
      <c r="L337" s="81">
        <f>'2018_19 Energy'!L337/11</f>
        <v>53.43727272727272</v>
      </c>
      <c r="M337" s="81">
        <f>'2018_19 Energy'!M337/11</f>
        <v>77.225454545454554</v>
      </c>
      <c r="N337" s="81">
        <f>'2018_19 Energy'!N337/11</f>
        <v>124.1309090909091</v>
      </c>
      <c r="O337" s="82">
        <f>'2018_19 Energy'!O337</f>
        <v>15.86</v>
      </c>
      <c r="P337" s="83">
        <f>'2018_19 Energy'!P337/11</f>
        <v>15.363636363636363</v>
      </c>
      <c r="Q337" s="83">
        <f>'2018_19 Energy'!Q337/11</f>
        <v>30.545454545454547</v>
      </c>
      <c r="R337" s="83">
        <f>'2018_19 Energy'!R337/11</f>
        <v>53.636363636363633</v>
      </c>
      <c r="S337" s="83">
        <f>'2018_19 Energy'!S337/11</f>
        <v>100.06181818181818</v>
      </c>
      <c r="T337" s="84"/>
      <c r="U337" s="78">
        <f>'2018_19 Energy'!U337/11</f>
        <v>41.063636363636363</v>
      </c>
      <c r="V337" s="81">
        <f>'2018_19 Energy'!V337/11</f>
        <v>41.063636363636363</v>
      </c>
      <c r="W337" s="83">
        <f>'2018_19 Energy'!W337/11</f>
        <v>41.063636363636363</v>
      </c>
      <c r="Y337" s="78">
        <f t="shared" si="15"/>
        <v>150.20909090909089</v>
      </c>
      <c r="Z337" s="81">
        <f t="shared" si="16"/>
        <v>165.19454545454545</v>
      </c>
      <c r="AA337" s="83">
        <f t="shared" si="17"/>
        <v>141.12545454545455</v>
      </c>
    </row>
    <row r="338" spans="1:27" x14ac:dyDescent="0.2">
      <c r="A338" s="76">
        <f>'2018_19 Energy'!A338</f>
        <v>43707</v>
      </c>
      <c r="B338" s="77">
        <f>'2018_19 Energy'!B338</f>
        <v>15.23</v>
      </c>
      <c r="C338" s="78">
        <f>'2018_19 Energy'!C338/11</f>
        <v>23</v>
      </c>
      <c r="D338" s="78">
        <f>'2018_19 Energy'!D338/11</f>
        <v>38.972727272727269</v>
      </c>
      <c r="E338" s="78">
        <f>'2018_19 Energy'!E338/11</f>
        <v>61.772727272727273</v>
      </c>
      <c r="F338" s="78">
        <f>'2018_19 Energy'!F338/11</f>
        <v>30.186363636363637</v>
      </c>
      <c r="G338" s="79">
        <f>'2018_19 Energy'!G338/11</f>
        <v>19.490909090909092</v>
      </c>
      <c r="H338" s="79">
        <f>'2018_19 Energy'!H338/11</f>
        <v>59.018181818181823</v>
      </c>
      <c r="I338" s="78">
        <f>'2018_19 Energy'!I338/11</f>
        <v>107.18181818181819</v>
      </c>
      <c r="J338" s="80">
        <f>'2018_19 Energy'!J338</f>
        <v>14.22</v>
      </c>
      <c r="K338" s="81">
        <f>'2018_19 Energy'!K338/11</f>
        <v>34.659999999999997</v>
      </c>
      <c r="L338" s="81">
        <f>'2018_19 Energy'!L338/11</f>
        <v>53.603636363636362</v>
      </c>
      <c r="M338" s="81">
        <f>'2018_19 Energy'!M338/11</f>
        <v>76.854545454545459</v>
      </c>
      <c r="N338" s="81">
        <f>'2018_19 Energy'!N338/11</f>
        <v>122.54363636363637</v>
      </c>
      <c r="O338" s="82">
        <f>'2018_19 Energy'!O338</f>
        <v>15.85</v>
      </c>
      <c r="P338" s="83">
        <f>'2018_19 Energy'!P338/11</f>
        <v>15.818181818181818</v>
      </c>
      <c r="Q338" s="83">
        <f>'2018_19 Energy'!Q338/11</f>
        <v>30</v>
      </c>
      <c r="R338" s="83">
        <f>'2018_19 Energy'!R338/11</f>
        <v>52.545454545454547</v>
      </c>
      <c r="S338" s="83">
        <f>'2018_19 Energy'!S338/11</f>
        <v>97.75090909090909</v>
      </c>
      <c r="T338" s="84"/>
      <c r="U338" s="78">
        <f>'2018_19 Energy'!U338/11</f>
        <v>40.872727272727275</v>
      </c>
      <c r="V338" s="81">
        <f>'2018_19 Energy'!V338/11</f>
        <v>40.872727272727275</v>
      </c>
      <c r="W338" s="83">
        <f>'2018_19 Energy'!W338/11</f>
        <v>40.872727272727275</v>
      </c>
      <c r="Y338" s="78">
        <f t="shared" si="15"/>
        <v>148.05454545454546</v>
      </c>
      <c r="Z338" s="81">
        <f t="shared" si="16"/>
        <v>163.41636363636366</v>
      </c>
      <c r="AA338" s="83">
        <f t="shared" si="17"/>
        <v>138.62363636363636</v>
      </c>
    </row>
    <row r="339" spans="1:27" x14ac:dyDescent="0.2">
      <c r="A339" s="76">
        <f>'2018_19 Energy'!A339</f>
        <v>43708</v>
      </c>
      <c r="B339" s="77">
        <f>'2018_19 Energy'!B339</f>
        <v>15.2</v>
      </c>
      <c r="C339" s="78">
        <f>'2018_19 Energy'!C339/11</f>
        <v>23.709090909090911</v>
      </c>
      <c r="D339" s="78">
        <f>'2018_19 Energy'!D339/11</f>
        <v>36.336363636363636</v>
      </c>
      <c r="E339" s="78">
        <f>'2018_19 Energy'!E339/11</f>
        <v>58.18181818181818</v>
      </c>
      <c r="F339" s="78">
        <f>'2018_19 Energy'!F339/11</f>
        <v>25.934545454545454</v>
      </c>
      <c r="G339" s="79">
        <f>'2018_19 Energy'!G339/11</f>
        <v>16.727272727272727</v>
      </c>
      <c r="H339" s="79">
        <f>'2018_19 Energy'!H339/11</f>
        <v>50.190909090909095</v>
      </c>
      <c r="I339" s="78">
        <f>'2018_19 Energy'!I339/11</f>
        <v>98.3</v>
      </c>
      <c r="J339" s="80">
        <f>'2018_19 Energy'!J339</f>
        <v>14.17</v>
      </c>
      <c r="K339" s="81">
        <f>'2018_19 Energy'!K339/11</f>
        <v>35.81818181818182</v>
      </c>
      <c r="L339" s="81">
        <f>'2018_19 Energy'!L339/11</f>
        <v>50.834545454545449</v>
      </c>
      <c r="M339" s="81">
        <f>'2018_19 Energy'!M339/11</f>
        <v>73.107272727272729</v>
      </c>
      <c r="N339" s="81">
        <f>'2018_19 Energy'!N339/11</f>
        <v>113.49181818181819</v>
      </c>
      <c r="O339" s="82">
        <f>'2018_19 Energy'!O339</f>
        <v>15.85</v>
      </c>
      <c r="P339" s="83">
        <f>'2018_19 Energy'!P339/11</f>
        <v>16.09090909090909</v>
      </c>
      <c r="Q339" s="83">
        <f>'2018_19 Energy'!Q339/11</f>
        <v>27.181818181818183</v>
      </c>
      <c r="R339" s="83">
        <f>'2018_19 Energy'!R339/11</f>
        <v>48.727272727272727</v>
      </c>
      <c r="S339" s="83">
        <f>'2018_19 Energy'!S339/11</f>
        <v>88.72</v>
      </c>
      <c r="T339" s="84"/>
      <c r="U339" s="78">
        <f>'2018_19 Energy'!U339/11</f>
        <v>40.672727272727272</v>
      </c>
      <c r="V339" s="81">
        <f>'2018_19 Energy'!V339/11</f>
        <v>40.672727272727272</v>
      </c>
      <c r="W339" s="83">
        <f>'2018_19 Energy'!W339/11</f>
        <v>40.672727272727272</v>
      </c>
      <c r="Y339" s="78">
        <f t="shared" si="15"/>
        <v>138.97272727272727</v>
      </c>
      <c r="Z339" s="81">
        <f t="shared" si="16"/>
        <v>154.16454545454548</v>
      </c>
      <c r="AA339" s="83">
        <f t="shared" si="17"/>
        <v>129.39272727272726</v>
      </c>
    </row>
    <row r="340" spans="1:27" x14ac:dyDescent="0.2">
      <c r="A340" s="76">
        <f>'2018_19 Energy'!A340</f>
        <v>43709</v>
      </c>
      <c r="B340" s="77">
        <f>'2018_19 Energy'!B340</f>
        <v>15.17</v>
      </c>
      <c r="C340" s="78">
        <f>'2018_19 Energy'!C340/11</f>
        <v>24.036363636363635</v>
      </c>
      <c r="D340" s="78">
        <f>'2018_19 Energy'!D340/11</f>
        <v>36.6</v>
      </c>
      <c r="E340" s="78">
        <f>'2018_19 Energy'!E340/11</f>
        <v>58.290909090909096</v>
      </c>
      <c r="F340" s="78">
        <f>'2018_19 Energy'!F340/11</f>
        <v>24.24818181818182</v>
      </c>
      <c r="G340" s="79">
        <f>'2018_19 Energy'!G340/11</f>
        <v>15.618181818181819</v>
      </c>
      <c r="H340" s="79">
        <f>'2018_19 Energy'!H340/11</f>
        <v>46.836363636363643</v>
      </c>
      <c r="I340" s="78">
        <f>'2018_19 Energy'!I340/11</f>
        <v>96.24545454545455</v>
      </c>
      <c r="J340" s="80">
        <f>'2018_19 Energy'!J340</f>
        <v>14.09</v>
      </c>
      <c r="K340" s="81">
        <f>'2018_19 Energy'!K340/11</f>
        <v>36.730909090909094</v>
      </c>
      <c r="L340" s="81">
        <f>'2018_19 Energy'!L340/11</f>
        <v>51.75272727272727</v>
      </c>
      <c r="M340" s="81">
        <f>'2018_19 Energy'!M340/11</f>
        <v>73.88363636363637</v>
      </c>
      <c r="N340" s="81">
        <f>'2018_19 Energy'!N340/11</f>
        <v>112.0990909090909</v>
      </c>
      <c r="O340" s="82">
        <f>'2018_19 Energy'!O340</f>
        <v>15.84</v>
      </c>
      <c r="P340" s="83">
        <f>'2018_19 Energy'!P340/11</f>
        <v>16.181818181818183</v>
      </c>
      <c r="Q340" s="83">
        <f>'2018_19 Energy'!Q340/11</f>
        <v>27.181818181818183</v>
      </c>
      <c r="R340" s="83">
        <f>'2018_19 Energy'!R340/11</f>
        <v>48.636363636363633</v>
      </c>
      <c r="S340" s="83">
        <f>'2018_19 Energy'!S340/11</f>
        <v>86.413636363636357</v>
      </c>
      <c r="T340" s="84"/>
      <c r="U340" s="78">
        <f>'2018_19 Energy'!U340/11</f>
        <v>40.463636363636368</v>
      </c>
      <c r="V340" s="81">
        <f>'2018_19 Energy'!V340/11</f>
        <v>40.463636363636368</v>
      </c>
      <c r="W340" s="83">
        <f>'2018_19 Energy'!W340/11</f>
        <v>40.463636363636368</v>
      </c>
      <c r="Y340" s="78">
        <f t="shared" si="15"/>
        <v>136.70909090909092</v>
      </c>
      <c r="Z340" s="81">
        <f t="shared" si="16"/>
        <v>152.56272727272727</v>
      </c>
      <c r="AA340" s="83">
        <f t="shared" si="17"/>
        <v>126.87727272727273</v>
      </c>
    </row>
    <row r="341" spans="1:27" x14ac:dyDescent="0.2">
      <c r="A341" s="76">
        <f>'2018_19 Energy'!A341</f>
        <v>43710</v>
      </c>
      <c r="B341" s="77">
        <f>'2018_19 Energy'!B341</f>
        <v>15.15</v>
      </c>
      <c r="C341" s="78">
        <f>'2018_19 Energy'!C341/11</f>
        <v>23.4</v>
      </c>
      <c r="D341" s="78">
        <f>'2018_19 Energy'!D341/11</f>
        <v>40.81818181818182</v>
      </c>
      <c r="E341" s="78">
        <f>'2018_19 Energy'!E341/11</f>
        <v>64.190909090909088</v>
      </c>
      <c r="F341" s="78">
        <f>'2018_19 Energy'!F341/11</f>
        <v>31.394545454545451</v>
      </c>
      <c r="G341" s="79">
        <f>'2018_19 Energy'!G341/11</f>
        <v>20.336363636363636</v>
      </c>
      <c r="H341" s="79">
        <f>'2018_19 Energy'!H341/11</f>
        <v>62.072727272727271</v>
      </c>
      <c r="I341" s="78">
        <f>'2018_19 Energy'!I341/11</f>
        <v>110.97272727272728</v>
      </c>
      <c r="J341" s="80">
        <f>'2018_19 Energy'!J341</f>
        <v>14.02</v>
      </c>
      <c r="K341" s="81">
        <f>'2018_19 Energy'!K341/11</f>
        <v>36.14</v>
      </c>
      <c r="L341" s="81">
        <f>'2018_19 Energy'!L341/11</f>
        <v>57.078181818181818</v>
      </c>
      <c r="M341" s="81">
        <f>'2018_19 Energy'!M341/11</f>
        <v>80.98</v>
      </c>
      <c r="N341" s="81">
        <f>'2018_19 Energy'!N341/11</f>
        <v>128.0781818181818</v>
      </c>
      <c r="O341" s="82">
        <f>'2018_19 Energy'!O341</f>
        <v>15.83</v>
      </c>
      <c r="P341" s="83">
        <f>'2018_19 Energy'!P341/11</f>
        <v>15.727272727272727</v>
      </c>
      <c r="Q341" s="83">
        <f>'2018_19 Energy'!Q341/11</f>
        <v>31</v>
      </c>
      <c r="R341" s="83">
        <f>'2018_19 Energy'!R341/11</f>
        <v>54.090909090909093</v>
      </c>
      <c r="S341" s="83">
        <f>'2018_19 Energy'!S341/11</f>
        <v>100.67909090909092</v>
      </c>
      <c r="T341" s="84"/>
      <c r="U341" s="78">
        <f>'2018_19 Energy'!U341/11</f>
        <v>40.236363636363642</v>
      </c>
      <c r="V341" s="81">
        <f>'2018_19 Energy'!V341/11</f>
        <v>40.236363636363642</v>
      </c>
      <c r="W341" s="83">
        <f>'2018_19 Energy'!W341/11</f>
        <v>40.236363636363642</v>
      </c>
      <c r="Y341" s="78">
        <f t="shared" si="15"/>
        <v>151.20909090909092</v>
      </c>
      <c r="Z341" s="81">
        <f t="shared" si="16"/>
        <v>168.31454545454545</v>
      </c>
      <c r="AA341" s="83">
        <f t="shared" si="17"/>
        <v>140.91545454545457</v>
      </c>
    </row>
    <row r="342" spans="1:27" x14ac:dyDescent="0.2">
      <c r="A342" s="76">
        <f>'2018_19 Energy'!A342</f>
        <v>43711</v>
      </c>
      <c r="B342" s="77">
        <f>'2018_19 Energy'!B342</f>
        <v>15.12</v>
      </c>
      <c r="C342" s="78">
        <f>'2018_19 Energy'!C342/11</f>
        <v>23.672727272727272</v>
      </c>
      <c r="D342" s="78">
        <f>'2018_19 Energy'!D342/11</f>
        <v>41.163636363636364</v>
      </c>
      <c r="E342" s="78">
        <f>'2018_19 Energy'!E342/11</f>
        <v>64.545454545454547</v>
      </c>
      <c r="F342" s="78">
        <f>'2018_19 Energy'!F342/11</f>
        <v>31.421818181818182</v>
      </c>
      <c r="G342" s="79">
        <f>'2018_19 Energy'!G342/11</f>
        <v>20.354545454545455</v>
      </c>
      <c r="H342" s="79">
        <f>'2018_19 Energy'!H342/11</f>
        <v>62.18181818181818</v>
      </c>
      <c r="I342" s="78">
        <f>'2018_19 Energy'!I342/11</f>
        <v>111.37272727272726</v>
      </c>
      <c r="J342" s="80">
        <f>'2018_19 Energy'!J342</f>
        <v>13.94</v>
      </c>
      <c r="K342" s="81">
        <f>'2018_19 Energy'!K342/11</f>
        <v>36.976363636363637</v>
      </c>
      <c r="L342" s="81">
        <f>'2018_19 Energy'!L342/11</f>
        <v>58.148181818181818</v>
      </c>
      <c r="M342" s="81">
        <f>'2018_19 Energy'!M342/11</f>
        <v>82.084545454545449</v>
      </c>
      <c r="N342" s="81">
        <f>'2018_19 Energy'!N342/11</f>
        <v>129.23545454545453</v>
      </c>
      <c r="O342" s="82">
        <f>'2018_19 Energy'!O342</f>
        <v>15.83</v>
      </c>
      <c r="P342" s="83">
        <f>'2018_19 Energy'!P342/11</f>
        <v>15.636363636363637</v>
      </c>
      <c r="Q342" s="83">
        <f>'2018_19 Energy'!Q342/11</f>
        <v>30.90909090909091</v>
      </c>
      <c r="R342" s="83">
        <f>'2018_19 Energy'!R342/11</f>
        <v>54</v>
      </c>
      <c r="S342" s="83">
        <f>'2018_19 Energy'!S342/11</f>
        <v>100.62454545454544</v>
      </c>
      <c r="T342" s="84"/>
      <c r="U342" s="78">
        <f>'2018_19 Energy'!U342/11</f>
        <v>40.018181818181816</v>
      </c>
      <c r="V342" s="81">
        <f>'2018_19 Energy'!V342/11</f>
        <v>40.018181818181816</v>
      </c>
      <c r="W342" s="83">
        <f>'2018_19 Energy'!W342/11</f>
        <v>40.018181818181816</v>
      </c>
      <c r="Y342" s="78">
        <f t="shared" si="15"/>
        <v>151.39090909090908</v>
      </c>
      <c r="Z342" s="81">
        <f t="shared" si="16"/>
        <v>169.25363636363636</v>
      </c>
      <c r="AA342" s="83">
        <f t="shared" si="17"/>
        <v>140.64272727272726</v>
      </c>
    </row>
    <row r="343" spans="1:27" x14ac:dyDescent="0.2">
      <c r="A343" s="76">
        <f>'2018_19 Energy'!A343</f>
        <v>43712</v>
      </c>
      <c r="B343" s="77">
        <f>'2018_19 Energy'!B343</f>
        <v>15.1</v>
      </c>
      <c r="C343" s="78">
        <f>'2018_19 Energy'!C343/11</f>
        <v>23.936363636363637</v>
      </c>
      <c r="D343" s="78">
        <f>'2018_19 Energy'!D343/11</f>
        <v>41.509090909090908</v>
      </c>
      <c r="E343" s="78">
        <f>'2018_19 Energy'!E343/11</f>
        <v>64.899999999999991</v>
      </c>
      <c r="F343" s="78">
        <f>'2018_19 Energy'!F343/11</f>
        <v>31.45</v>
      </c>
      <c r="G343" s="79">
        <f>'2018_19 Energy'!G343/11</f>
        <v>20.372727272727271</v>
      </c>
      <c r="H343" s="79">
        <f>'2018_19 Energy'!H343/11</f>
        <v>62.290909090909096</v>
      </c>
      <c r="I343" s="78">
        <f>'2018_19 Energy'!I343/11</f>
        <v>111.76363636363637</v>
      </c>
      <c r="J343" s="80">
        <f>'2018_19 Energy'!J343</f>
        <v>13.84</v>
      </c>
      <c r="K343" s="81">
        <f>'2018_19 Energy'!K343/11</f>
        <v>38.146363636363638</v>
      </c>
      <c r="L343" s="81">
        <f>'2018_19 Energy'!L343/11</f>
        <v>59.643636363636368</v>
      </c>
      <c r="M343" s="81">
        <f>'2018_19 Energy'!M343/11</f>
        <v>83.628181818181815</v>
      </c>
      <c r="N343" s="81">
        <f>'2018_19 Energy'!N343/11</f>
        <v>130.83727272727273</v>
      </c>
      <c r="O343" s="82">
        <f>'2018_19 Energy'!O343</f>
        <v>15.82</v>
      </c>
      <c r="P343" s="83">
        <f>'2018_19 Energy'!P343/11</f>
        <v>15.818181818181818</v>
      </c>
      <c r="Q343" s="83">
        <f>'2018_19 Energy'!Q343/11</f>
        <v>31.181818181818183</v>
      </c>
      <c r="R343" s="83">
        <f>'2018_19 Energy'!R343/11</f>
        <v>54.18181818181818</v>
      </c>
      <c r="S343" s="83">
        <f>'2018_19 Energy'!S343/11</f>
        <v>100.86454545454545</v>
      </c>
      <c r="T343" s="84"/>
      <c r="U343" s="78">
        <f>'2018_19 Energy'!U343/11</f>
        <v>39.781818181818181</v>
      </c>
      <c r="V343" s="81">
        <f>'2018_19 Energy'!V343/11</f>
        <v>39.781818181818181</v>
      </c>
      <c r="W343" s="83">
        <f>'2018_19 Energy'!W343/11</f>
        <v>39.781818181818181</v>
      </c>
      <c r="Y343" s="78">
        <f t="shared" si="15"/>
        <v>151.54545454545456</v>
      </c>
      <c r="Z343" s="81">
        <f t="shared" si="16"/>
        <v>170.61909090909091</v>
      </c>
      <c r="AA343" s="83">
        <f t="shared" si="17"/>
        <v>140.64636363636362</v>
      </c>
    </row>
    <row r="344" spans="1:27" x14ac:dyDescent="0.2">
      <c r="A344" s="76">
        <f>'2018_19 Energy'!A344</f>
        <v>43713</v>
      </c>
      <c r="B344" s="77">
        <f>'2018_19 Energy'!B344</f>
        <v>15.08</v>
      </c>
      <c r="C344" s="78">
        <f>'2018_19 Energy'!C344/11</f>
        <v>24.163636363636364</v>
      </c>
      <c r="D344" s="78">
        <f>'2018_19 Energy'!D344/11</f>
        <v>41.790909090909089</v>
      </c>
      <c r="E344" s="78">
        <f>'2018_19 Energy'!E344/11</f>
        <v>65.2</v>
      </c>
      <c r="F344" s="78">
        <f>'2018_19 Energy'!F344/11</f>
        <v>31.477272727272727</v>
      </c>
      <c r="G344" s="79">
        <f>'2018_19 Energy'!G344/11</f>
        <v>20.390909090909091</v>
      </c>
      <c r="H344" s="79">
        <f>'2018_19 Energy'!H344/11</f>
        <v>62.4</v>
      </c>
      <c r="I344" s="78">
        <f>'2018_19 Energy'!I344/11</f>
        <v>112.09090909090909</v>
      </c>
      <c r="J344" s="80">
        <f>'2018_19 Energy'!J344</f>
        <v>13.75</v>
      </c>
      <c r="K344" s="81">
        <f>'2018_19 Energy'!K344/11</f>
        <v>39.157272727272726</v>
      </c>
      <c r="L344" s="81">
        <f>'2018_19 Energy'!L344/11</f>
        <v>60.93636363636363</v>
      </c>
      <c r="M344" s="81">
        <f>'2018_19 Energy'!M344/11</f>
        <v>84.961818181818188</v>
      </c>
      <c r="N344" s="81">
        <f>'2018_19 Energy'!N344/11</f>
        <v>132.22636363636363</v>
      </c>
      <c r="O344" s="82">
        <f>'2018_19 Energy'!O344</f>
        <v>15.82</v>
      </c>
      <c r="P344" s="83">
        <f>'2018_19 Energy'!P344/11</f>
        <v>15.818181818181818</v>
      </c>
      <c r="Q344" s="83">
        <f>'2018_19 Energy'!Q344/11</f>
        <v>31.181818181818183</v>
      </c>
      <c r="R344" s="83">
        <f>'2018_19 Energy'!R344/11</f>
        <v>54.18181818181818</v>
      </c>
      <c r="S344" s="83">
        <f>'2018_19 Energy'!S344/11</f>
        <v>100.89090909090909</v>
      </c>
      <c r="T344" s="84"/>
      <c r="U344" s="78">
        <f>'2018_19 Energy'!U344/11</f>
        <v>39.536363636363632</v>
      </c>
      <c r="V344" s="81">
        <f>'2018_19 Energy'!V344/11</f>
        <v>39.536363636363632</v>
      </c>
      <c r="W344" s="83">
        <f>'2018_19 Energy'!W344/11</f>
        <v>39.536363636363632</v>
      </c>
      <c r="Y344" s="78">
        <f t="shared" si="15"/>
        <v>151.62727272727273</v>
      </c>
      <c r="Z344" s="81">
        <f t="shared" si="16"/>
        <v>171.76272727272726</v>
      </c>
      <c r="AA344" s="83">
        <f t="shared" si="17"/>
        <v>140.42727272727274</v>
      </c>
    </row>
    <row r="345" spans="1:27" x14ac:dyDescent="0.2">
      <c r="A345" s="76">
        <f>'2018_19 Energy'!A345</f>
        <v>43714</v>
      </c>
      <c r="B345" s="77">
        <f>'2018_19 Energy'!B345</f>
        <v>15.05</v>
      </c>
      <c r="C345" s="78">
        <f>'2018_19 Energy'!C345/11</f>
        <v>25.081818181818178</v>
      </c>
      <c r="D345" s="78">
        <f>'2018_19 Energy'!D345/11</f>
        <v>41.6</v>
      </c>
      <c r="E345" s="78">
        <f>'2018_19 Energy'!E345/11</f>
        <v>64.463636363636368</v>
      </c>
      <c r="F345" s="78">
        <f>'2018_19 Energy'!F345/11</f>
        <v>30.377272727272725</v>
      </c>
      <c r="G345" s="79">
        <f>'2018_19 Energy'!G345/11</f>
        <v>19.609090909090909</v>
      </c>
      <c r="H345" s="79">
        <f>'2018_19 Energy'!H345/11</f>
        <v>59.75454545454545</v>
      </c>
      <c r="I345" s="78">
        <f>'2018_19 Energy'!I345/11</f>
        <v>110.13636363636364</v>
      </c>
      <c r="J345" s="80">
        <f>'2018_19 Energy'!J345</f>
        <v>13.66</v>
      </c>
      <c r="K345" s="81">
        <f>'2018_19 Energy'!K345/11</f>
        <v>41.128181818181822</v>
      </c>
      <c r="L345" s="81">
        <f>'2018_19 Energy'!L345/11</f>
        <v>61.729090909090907</v>
      </c>
      <c r="M345" s="81">
        <f>'2018_19 Energy'!M345/11</f>
        <v>85.226363636363644</v>
      </c>
      <c r="N345" s="81">
        <f>'2018_19 Energy'!N345/11</f>
        <v>131.28090909090909</v>
      </c>
      <c r="O345" s="82">
        <f>'2018_19 Energy'!O345</f>
        <v>15.82</v>
      </c>
      <c r="P345" s="83">
        <f>'2018_19 Energy'!P345/11</f>
        <v>16.181818181818183</v>
      </c>
      <c r="Q345" s="83">
        <f>'2018_19 Energy'!Q345/11</f>
        <v>30.454545454545453</v>
      </c>
      <c r="R345" s="83">
        <f>'2018_19 Energy'!R345/11</f>
        <v>53</v>
      </c>
      <c r="S345" s="83">
        <f>'2018_19 Energy'!S345/11</f>
        <v>98.427272727272737</v>
      </c>
      <c r="T345" s="84"/>
      <c r="U345" s="78">
        <f>'2018_19 Energy'!U345/11</f>
        <v>39.300000000000004</v>
      </c>
      <c r="V345" s="81">
        <f>'2018_19 Energy'!V345/11</f>
        <v>39.300000000000004</v>
      </c>
      <c r="W345" s="83">
        <f>'2018_19 Energy'!W345/11</f>
        <v>39.300000000000004</v>
      </c>
      <c r="Y345" s="78">
        <f t="shared" si="15"/>
        <v>149.43636363636364</v>
      </c>
      <c r="Z345" s="81">
        <f t="shared" si="16"/>
        <v>170.5809090909091</v>
      </c>
      <c r="AA345" s="83">
        <f t="shared" si="17"/>
        <v>137.72727272727275</v>
      </c>
    </row>
    <row r="346" spans="1:27" x14ac:dyDescent="0.2">
      <c r="A346" s="76">
        <f>'2018_19 Energy'!A346</f>
        <v>43715</v>
      </c>
      <c r="B346" s="77">
        <f>'2018_19 Energy'!B346</f>
        <v>15.01</v>
      </c>
      <c r="C346" s="78">
        <f>'2018_19 Energy'!C346/11</f>
        <v>25.927272727272726</v>
      </c>
      <c r="D346" s="78">
        <f>'2018_19 Energy'!D346/11</f>
        <v>38.990909090909092</v>
      </c>
      <c r="E346" s="78">
        <f>'2018_19 Energy'!E346/11</f>
        <v>60.909090909090907</v>
      </c>
      <c r="F346" s="78">
        <f>'2018_19 Energy'!F346/11</f>
        <v>26.107272727272729</v>
      </c>
      <c r="G346" s="79">
        <f>'2018_19 Energy'!G346/11</f>
        <v>16.827272727272728</v>
      </c>
      <c r="H346" s="79">
        <f>'2018_19 Energy'!H346/11</f>
        <v>50.809090909090905</v>
      </c>
      <c r="I346" s="78">
        <f>'2018_19 Energy'!I346/11</f>
        <v>101.26363636363637</v>
      </c>
      <c r="J346" s="80">
        <f>'2018_19 Energy'!J346</f>
        <v>13.55</v>
      </c>
      <c r="K346" s="81">
        <f>'2018_19 Energy'!K346/11</f>
        <v>43.080909090909088</v>
      </c>
      <c r="L346" s="81">
        <f>'2018_19 Energy'!L346/11</f>
        <v>59.539090909090902</v>
      </c>
      <c r="M346" s="81">
        <f>'2018_19 Energy'!M346/11</f>
        <v>82.065454545454543</v>
      </c>
      <c r="N346" s="81">
        <f>'2018_19 Energy'!N346/11</f>
        <v>122.79545454545455</v>
      </c>
      <c r="O346" s="82">
        <f>'2018_19 Energy'!O346</f>
        <v>15.81</v>
      </c>
      <c r="P346" s="83">
        <f>'2018_19 Energy'!P346/11</f>
        <v>16.545454545454547</v>
      </c>
      <c r="Q346" s="83">
        <f>'2018_19 Energy'!Q346/11</f>
        <v>27.727272727272727</v>
      </c>
      <c r="R346" s="83">
        <f>'2018_19 Energy'!R346/11</f>
        <v>49.272727272727273</v>
      </c>
      <c r="S346" s="83">
        <f>'2018_19 Energy'!S346/11</f>
        <v>89.472727272727283</v>
      </c>
      <c r="T346" s="84"/>
      <c r="U346" s="78">
        <f>'2018_19 Energy'!U346/11</f>
        <v>39.036363636363632</v>
      </c>
      <c r="V346" s="81">
        <f>'2018_19 Energy'!V346/11</f>
        <v>39.036363636363632</v>
      </c>
      <c r="W346" s="83">
        <f>'2018_19 Energy'!W346/11</f>
        <v>39.036363636363632</v>
      </c>
      <c r="Y346" s="78">
        <f t="shared" si="15"/>
        <v>140.30000000000001</v>
      </c>
      <c r="Z346" s="81">
        <f t="shared" si="16"/>
        <v>161.83181818181816</v>
      </c>
      <c r="AA346" s="83">
        <f t="shared" si="17"/>
        <v>128.5090909090909</v>
      </c>
    </row>
    <row r="347" spans="1:27" x14ac:dyDescent="0.2">
      <c r="A347" s="76">
        <f>'2018_19 Energy'!A347</f>
        <v>43716</v>
      </c>
      <c r="B347" s="77">
        <f>'2018_19 Energy'!B347</f>
        <v>14.98</v>
      </c>
      <c r="C347" s="78">
        <f>'2018_19 Energy'!C347/11</f>
        <v>26.281818181818185</v>
      </c>
      <c r="D347" s="78">
        <f>'2018_19 Energy'!D347/11</f>
        <v>39.281818181818181</v>
      </c>
      <c r="E347" s="78">
        <f>'2018_19 Energy'!E347/11</f>
        <v>61.054545454545455</v>
      </c>
      <c r="F347" s="78">
        <f>'2018_19 Energy'!F347/11</f>
        <v>24.40727272727273</v>
      </c>
      <c r="G347" s="79">
        <f>'2018_19 Energy'!G347/11</f>
        <v>15.709090909090911</v>
      </c>
      <c r="H347" s="79">
        <f>'2018_19 Energy'!H347/11</f>
        <v>47.4</v>
      </c>
      <c r="I347" s="78">
        <f>'2018_19 Energy'!I347/11</f>
        <v>99.227272727272734</v>
      </c>
      <c r="J347" s="80">
        <f>'2018_19 Energy'!J347</f>
        <v>13.44</v>
      </c>
      <c r="K347" s="81">
        <f>'2018_19 Energy'!K347/11</f>
        <v>44.38</v>
      </c>
      <c r="L347" s="81">
        <f>'2018_19 Energy'!L347/11</f>
        <v>60.894545454545458</v>
      </c>
      <c r="M347" s="81">
        <f>'2018_19 Energy'!M347/11</f>
        <v>83.285454545454542</v>
      </c>
      <c r="N347" s="81">
        <f>'2018_19 Energy'!N347/11</f>
        <v>121.83181818181819</v>
      </c>
      <c r="O347" s="82">
        <f>'2018_19 Energy'!O347</f>
        <v>15.81</v>
      </c>
      <c r="P347" s="83">
        <f>'2018_19 Energy'!P347/11</f>
        <v>16.545454545454547</v>
      </c>
      <c r="Q347" s="83">
        <f>'2018_19 Energy'!Q347/11</f>
        <v>27.636363636363637</v>
      </c>
      <c r="R347" s="83">
        <f>'2018_19 Energy'!R347/11</f>
        <v>49.090909090909093</v>
      </c>
      <c r="S347" s="83">
        <f>'2018_19 Energy'!S347/11</f>
        <v>87.048181818181817</v>
      </c>
      <c r="T347" s="84"/>
      <c r="U347" s="78">
        <f>'2018_19 Energy'!U347/11</f>
        <v>38.781818181818181</v>
      </c>
      <c r="V347" s="81">
        <f>'2018_19 Energy'!V347/11</f>
        <v>38.781818181818181</v>
      </c>
      <c r="W347" s="83">
        <f>'2018_19 Energy'!W347/11</f>
        <v>38.781818181818181</v>
      </c>
      <c r="Y347" s="78">
        <f t="shared" si="15"/>
        <v>138.0090909090909</v>
      </c>
      <c r="Z347" s="81">
        <f t="shared" si="16"/>
        <v>160.61363636363637</v>
      </c>
      <c r="AA347" s="83">
        <f t="shared" si="17"/>
        <v>125.83</v>
      </c>
    </row>
    <row r="348" spans="1:27" x14ac:dyDescent="0.2">
      <c r="A348" s="76">
        <f>'2018_19 Energy'!A348</f>
        <v>43717</v>
      </c>
      <c r="B348" s="77">
        <f>'2018_19 Energy'!B348</f>
        <v>14.94</v>
      </c>
      <c r="C348" s="78">
        <f>'2018_19 Energy'!C348/11</f>
        <v>25.681818181818183</v>
      </c>
      <c r="D348" s="78">
        <f>'2018_19 Energy'!D348/11</f>
        <v>43.745454545454542</v>
      </c>
      <c r="E348" s="78">
        <f>'2018_19 Energy'!E348/11</f>
        <v>67.209090909090904</v>
      </c>
      <c r="F348" s="78">
        <f>'2018_19 Energy'!F348/11</f>
        <v>31.58909090909091</v>
      </c>
      <c r="G348" s="79">
        <f>'2018_19 Energy'!G348/11</f>
        <v>20.463636363636365</v>
      </c>
      <c r="H348" s="79">
        <f>'2018_19 Energy'!H348/11</f>
        <v>62.836363636363643</v>
      </c>
      <c r="I348" s="78">
        <f>'2018_19 Energy'!I348/11</f>
        <v>114.26363636363637</v>
      </c>
      <c r="J348" s="80">
        <f>'2018_19 Energy'!J348</f>
        <v>13.33</v>
      </c>
      <c r="K348" s="81">
        <f>'2018_19 Energy'!K348/11</f>
        <v>43.834545454545456</v>
      </c>
      <c r="L348" s="81">
        <f>'2018_19 Energy'!L348/11</f>
        <v>66.913636363636357</v>
      </c>
      <c r="M348" s="81">
        <f>'2018_19 Energy'!M348/11</f>
        <v>91.13272727272728</v>
      </c>
      <c r="N348" s="81">
        <f>'2018_19 Energy'!N348/11</f>
        <v>138.63636363636363</v>
      </c>
      <c r="O348" s="82">
        <f>'2018_19 Energy'!O348</f>
        <v>15.81</v>
      </c>
      <c r="P348" s="83">
        <f>'2018_19 Energy'!P348/11</f>
        <v>15.909090909090908</v>
      </c>
      <c r="Q348" s="83">
        <f>'2018_19 Energy'!Q348/11</f>
        <v>31.181818181818183</v>
      </c>
      <c r="R348" s="83">
        <f>'2018_19 Energy'!R348/11</f>
        <v>54.272727272727273</v>
      </c>
      <c r="S348" s="83">
        <f>'2018_19 Energy'!S348/11</f>
        <v>101.09454545454545</v>
      </c>
      <c r="T348" s="84"/>
      <c r="U348" s="78">
        <f>'2018_19 Energy'!U348/11</f>
        <v>38.509090909090908</v>
      </c>
      <c r="V348" s="81">
        <f>'2018_19 Energy'!V348/11</f>
        <v>38.509090909090908</v>
      </c>
      <c r="W348" s="83">
        <f>'2018_19 Energy'!W348/11</f>
        <v>38.509090909090908</v>
      </c>
      <c r="Y348" s="78">
        <f t="shared" si="15"/>
        <v>152.77272727272728</v>
      </c>
      <c r="Z348" s="81">
        <f t="shared" si="16"/>
        <v>177.14545454545453</v>
      </c>
      <c r="AA348" s="83">
        <f t="shared" si="17"/>
        <v>139.60363636363635</v>
      </c>
    </row>
    <row r="349" spans="1:27" x14ac:dyDescent="0.2">
      <c r="A349" s="76">
        <f>'2018_19 Energy'!A349</f>
        <v>43718</v>
      </c>
      <c r="B349" s="77">
        <f>'2018_19 Energy'!B349</f>
        <v>14.89</v>
      </c>
      <c r="C349" s="78">
        <f>'2018_19 Energy'!C349/11</f>
        <v>26.236363636363638</v>
      </c>
      <c r="D349" s="78">
        <f>'2018_19 Energy'!D349/11</f>
        <v>44.445454545454545</v>
      </c>
      <c r="E349" s="78">
        <f>'2018_19 Energy'!E349/11</f>
        <v>67.936363636363637</v>
      </c>
      <c r="F349" s="78">
        <f>'2018_19 Energy'!F349/11</f>
        <v>31.616363636363634</v>
      </c>
      <c r="G349" s="79">
        <f>'2018_19 Energy'!G349/11</f>
        <v>20.481818181818184</v>
      </c>
      <c r="H349" s="79">
        <f>'2018_19 Energy'!H349/11</f>
        <v>62.945454545454545</v>
      </c>
      <c r="I349" s="78">
        <f>'2018_19 Energy'!I349/11</f>
        <v>115.03636363636365</v>
      </c>
      <c r="J349" s="80">
        <f>'2018_19 Energy'!J349</f>
        <v>13.22</v>
      </c>
      <c r="K349" s="81">
        <f>'2018_19 Energy'!K349/11</f>
        <v>45.062727272727273</v>
      </c>
      <c r="L349" s="81">
        <f>'2018_19 Energy'!L349/11</f>
        <v>68.483636363636364</v>
      </c>
      <c r="M349" s="81">
        <f>'2018_19 Energy'!M349/11</f>
        <v>92.75363636363636</v>
      </c>
      <c r="N349" s="81">
        <f>'2018_19 Energy'!N349/11</f>
        <v>140.3190909090909</v>
      </c>
      <c r="O349" s="82">
        <f>'2018_19 Energy'!O349</f>
        <v>15.8</v>
      </c>
      <c r="P349" s="83">
        <f>'2018_19 Energy'!P349/11</f>
        <v>16</v>
      </c>
      <c r="Q349" s="83">
        <f>'2018_19 Energy'!Q349/11</f>
        <v>31.363636363636363</v>
      </c>
      <c r="R349" s="83">
        <f>'2018_19 Energy'!R349/11</f>
        <v>54.454545454545453</v>
      </c>
      <c r="S349" s="83">
        <f>'2018_19 Energy'!S349/11</f>
        <v>101.26272727272728</v>
      </c>
      <c r="T349" s="84"/>
      <c r="U349" s="78">
        <f>'2018_19 Energy'!U349/11</f>
        <v>38.227272727272727</v>
      </c>
      <c r="V349" s="81">
        <f>'2018_19 Energy'!V349/11</f>
        <v>38.227272727272727</v>
      </c>
      <c r="W349" s="83">
        <f>'2018_19 Energy'!W349/11</f>
        <v>38.227272727272727</v>
      </c>
      <c r="Y349" s="78">
        <f t="shared" si="15"/>
        <v>153.26363636363638</v>
      </c>
      <c r="Z349" s="81">
        <f t="shared" si="16"/>
        <v>178.54636363636362</v>
      </c>
      <c r="AA349" s="83">
        <f t="shared" si="17"/>
        <v>139.49</v>
      </c>
    </row>
    <row r="350" spans="1:27" x14ac:dyDescent="0.2">
      <c r="A350" s="76">
        <f>'2018_19 Energy'!A350</f>
        <v>43719</v>
      </c>
      <c r="B350" s="77">
        <f>'2018_19 Energy'!B350</f>
        <v>14.84</v>
      </c>
      <c r="C350" s="78">
        <f>'2018_19 Energy'!C350/11</f>
        <v>26.836363636363636</v>
      </c>
      <c r="D350" s="78">
        <f>'2018_19 Energy'!D350/11</f>
        <v>45.218181818181819</v>
      </c>
      <c r="E350" s="78">
        <f>'2018_19 Energy'!E350/11</f>
        <v>68.727272727272734</v>
      </c>
      <c r="F350" s="78">
        <f>'2018_19 Energy'!F350/11</f>
        <v>31.644545454545451</v>
      </c>
      <c r="G350" s="79">
        <f>'2018_19 Energy'!G350/11</f>
        <v>20.5</v>
      </c>
      <c r="H350" s="79">
        <f>'2018_19 Energy'!H350/11</f>
        <v>63.054545454545455</v>
      </c>
      <c r="I350" s="78">
        <f>'2018_19 Energy'!I350/11</f>
        <v>115.87272727272726</v>
      </c>
      <c r="J350" s="80">
        <f>'2018_19 Energy'!J350</f>
        <v>13.11</v>
      </c>
      <c r="K350" s="81">
        <f>'2018_19 Energy'!K350/11</f>
        <v>46.337272727272726</v>
      </c>
      <c r="L350" s="81">
        <f>'2018_19 Energy'!L350/11</f>
        <v>70.11181818181818</v>
      </c>
      <c r="M350" s="81">
        <f>'2018_19 Energy'!M350/11</f>
        <v>94.433636363636367</v>
      </c>
      <c r="N350" s="81">
        <f>'2018_19 Energy'!N350/11</f>
        <v>142.06</v>
      </c>
      <c r="O350" s="82">
        <f>'2018_19 Energy'!O350</f>
        <v>15.79</v>
      </c>
      <c r="P350" s="83">
        <f>'2018_19 Energy'!P350/11</f>
        <v>16.09090909090909</v>
      </c>
      <c r="Q350" s="83">
        <f>'2018_19 Energy'!Q350/11</f>
        <v>31.545454545454547</v>
      </c>
      <c r="R350" s="83">
        <f>'2018_19 Energy'!R350/11</f>
        <v>54.636363636363633</v>
      </c>
      <c r="S350" s="83">
        <f>'2018_19 Energy'!S350/11</f>
        <v>101.4909090909091</v>
      </c>
      <c r="T350" s="84"/>
      <c r="U350" s="78">
        <f>'2018_19 Energy'!U350/11</f>
        <v>37.945454545454545</v>
      </c>
      <c r="V350" s="81">
        <f>'2018_19 Energy'!V350/11</f>
        <v>37.945454545454545</v>
      </c>
      <c r="W350" s="83">
        <f>'2018_19 Energy'!W350/11</f>
        <v>37.945454545454545</v>
      </c>
      <c r="Y350" s="78">
        <f t="shared" si="15"/>
        <v>153.81818181818181</v>
      </c>
      <c r="Z350" s="81">
        <f t="shared" si="16"/>
        <v>180.00545454545454</v>
      </c>
      <c r="AA350" s="83">
        <f t="shared" si="17"/>
        <v>139.43636363636364</v>
      </c>
    </row>
    <row r="351" spans="1:27" x14ac:dyDescent="0.2">
      <c r="A351" s="76">
        <f>'2018_19 Energy'!A351</f>
        <v>43720</v>
      </c>
      <c r="B351" s="77">
        <f>'2018_19 Energy'!B351</f>
        <v>14.8</v>
      </c>
      <c r="C351" s="78">
        <f>'2018_19 Energy'!C351/11</f>
        <v>27.3</v>
      </c>
      <c r="D351" s="78">
        <f>'2018_19 Energy'!D351/11</f>
        <v>45.809090909090905</v>
      </c>
      <c r="E351" s="78">
        <f>'2018_19 Energy'!E351/11</f>
        <v>69.345454545454544</v>
      </c>
      <c r="F351" s="78">
        <f>'2018_19 Energy'!F351/11</f>
        <v>31.672727272727272</v>
      </c>
      <c r="G351" s="79">
        <f>'2018_19 Energy'!G351/11</f>
        <v>20.518181818181816</v>
      </c>
      <c r="H351" s="79">
        <f>'2018_19 Energy'!H351/11</f>
        <v>63.163636363636357</v>
      </c>
      <c r="I351" s="78">
        <f>'2018_19 Energy'!I351/11</f>
        <v>116.52727272727272</v>
      </c>
      <c r="J351" s="80">
        <f>'2018_19 Energy'!J351</f>
        <v>13.01</v>
      </c>
      <c r="K351" s="81">
        <f>'2018_19 Energy'!K351/11</f>
        <v>47.481818181818177</v>
      </c>
      <c r="L351" s="81">
        <f>'2018_19 Energy'!L351/11</f>
        <v>71.573636363636354</v>
      </c>
      <c r="M351" s="81">
        <f>'2018_19 Energy'!M351/11</f>
        <v>95.942727272727268</v>
      </c>
      <c r="N351" s="81">
        <f>'2018_19 Energy'!N351/11</f>
        <v>143.62727272727273</v>
      </c>
      <c r="O351" s="82">
        <f>'2018_19 Energy'!O351</f>
        <v>15.77</v>
      </c>
      <c r="P351" s="83">
        <f>'2018_19 Energy'!P351/11</f>
        <v>16.363636363636363</v>
      </c>
      <c r="Q351" s="83">
        <f>'2018_19 Energy'!Q351/11</f>
        <v>31.818181818181817</v>
      </c>
      <c r="R351" s="83">
        <f>'2018_19 Energy'!R351/11</f>
        <v>54.909090909090907</v>
      </c>
      <c r="S351" s="83">
        <f>'2018_19 Energy'!S351/11</f>
        <v>101.84727272727272</v>
      </c>
      <c r="T351" s="84"/>
      <c r="U351" s="78">
        <f>'2018_19 Energy'!U351/11</f>
        <v>37.663636363636364</v>
      </c>
      <c r="V351" s="81">
        <f>'2018_19 Energy'!V351/11</f>
        <v>37.663636363636364</v>
      </c>
      <c r="W351" s="83">
        <f>'2018_19 Energy'!W351/11</f>
        <v>37.663636363636364</v>
      </c>
      <c r="Y351" s="78">
        <f t="shared" si="15"/>
        <v>154.19090909090909</v>
      </c>
      <c r="Z351" s="81">
        <f t="shared" si="16"/>
        <v>181.29090909090908</v>
      </c>
      <c r="AA351" s="83">
        <f t="shared" si="17"/>
        <v>139.51090909090908</v>
      </c>
    </row>
    <row r="352" spans="1:27" x14ac:dyDescent="0.2">
      <c r="A352" s="76">
        <f>'2018_19 Energy'!A352</f>
        <v>43721</v>
      </c>
      <c r="B352" s="77">
        <f>'2018_19 Energy'!B352</f>
        <v>14.74</v>
      </c>
      <c r="C352" s="78">
        <f>'2018_19 Energy'!C352/11</f>
        <v>28.59090909090909</v>
      </c>
      <c r="D352" s="78">
        <f>'2018_19 Energy'!D352/11</f>
        <v>46.009090909090908</v>
      </c>
      <c r="E352" s="78">
        <f>'2018_19 Energy'!E352/11</f>
        <v>69.009090909090915</v>
      </c>
      <c r="F352" s="78">
        <f>'2018_19 Energy'!F352/11</f>
        <v>30.568181818181817</v>
      </c>
      <c r="G352" s="79">
        <f>'2018_19 Energy'!G352/11</f>
        <v>19.736363636363635</v>
      </c>
      <c r="H352" s="79">
        <f>'2018_19 Energy'!H352/11</f>
        <v>60.5</v>
      </c>
      <c r="I352" s="78">
        <f>'2018_19 Energy'!I352/11</f>
        <v>114.98181818181818</v>
      </c>
      <c r="J352" s="80">
        <f>'2018_19 Energy'!J352</f>
        <v>12.91</v>
      </c>
      <c r="K352" s="81">
        <f>'2018_19 Energy'!K352/11</f>
        <v>49.718181818181819</v>
      </c>
      <c r="L352" s="81">
        <f>'2018_19 Energy'!L352/11</f>
        <v>72.513636363636365</v>
      </c>
      <c r="M352" s="81">
        <f>'2018_19 Energy'!M352/11</f>
        <v>96.343636363636364</v>
      </c>
      <c r="N352" s="81">
        <f>'2018_19 Energy'!N352/11</f>
        <v>142.81454545454545</v>
      </c>
      <c r="O352" s="82">
        <f>'2018_19 Energy'!O352</f>
        <v>15.75</v>
      </c>
      <c r="P352" s="83">
        <f>'2018_19 Energy'!P352/11</f>
        <v>16.90909090909091</v>
      </c>
      <c r="Q352" s="83">
        <f>'2018_19 Energy'!Q352/11</f>
        <v>31.363636363636363</v>
      </c>
      <c r="R352" s="83">
        <f>'2018_19 Energy'!R352/11</f>
        <v>53.909090909090907</v>
      </c>
      <c r="S352" s="83">
        <f>'2018_19 Energy'!S352/11</f>
        <v>99.61818181818181</v>
      </c>
      <c r="T352" s="84"/>
      <c r="U352" s="78">
        <f>'2018_19 Energy'!U352/11</f>
        <v>37.363636363636367</v>
      </c>
      <c r="V352" s="81">
        <f>'2018_19 Energy'!V352/11</f>
        <v>37.363636363636367</v>
      </c>
      <c r="W352" s="83">
        <f>'2018_19 Energy'!W352/11</f>
        <v>37.363636363636367</v>
      </c>
      <c r="Y352" s="78">
        <f t="shared" si="15"/>
        <v>152.34545454545454</v>
      </c>
      <c r="Z352" s="81">
        <f t="shared" si="16"/>
        <v>180.17818181818183</v>
      </c>
      <c r="AA352" s="83">
        <f t="shared" si="17"/>
        <v>136.98181818181817</v>
      </c>
    </row>
    <row r="353" spans="1:27" x14ac:dyDescent="0.2">
      <c r="A353" s="76">
        <f>'2018_19 Energy'!A353</f>
        <v>43722</v>
      </c>
      <c r="B353" s="77">
        <f>'2018_19 Energy'!B353</f>
        <v>14.67</v>
      </c>
      <c r="C353" s="78">
        <f>'2018_19 Energy'!C353/11</f>
        <v>29.863636363636363</v>
      </c>
      <c r="D353" s="78">
        <f>'2018_19 Energy'!D353/11</f>
        <v>43.718181818181819</v>
      </c>
      <c r="E353" s="78">
        <f>'2018_19 Energy'!E353/11</f>
        <v>65.763636363636365</v>
      </c>
      <c r="F353" s="78">
        <f>'2018_19 Energy'!F353/11</f>
        <v>26.280909090909088</v>
      </c>
      <c r="G353" s="79">
        <f>'2018_19 Energy'!G353/11</f>
        <v>16.927272727272726</v>
      </c>
      <c r="H353" s="79">
        <f>'2018_19 Energy'!H353/11</f>
        <v>51.418181818181822</v>
      </c>
      <c r="I353" s="78">
        <f>'2018_19 Energy'!I353/11</f>
        <v>106.4</v>
      </c>
      <c r="J353" s="80">
        <f>'2018_19 Energy'!J353</f>
        <v>12.81</v>
      </c>
      <c r="K353" s="81">
        <f>'2018_19 Energy'!K353/11</f>
        <v>51.719090909090909</v>
      </c>
      <c r="L353" s="81">
        <f>'2018_19 Energy'!L353/11</f>
        <v>69.891818181818181</v>
      </c>
      <c r="M353" s="81">
        <f>'2018_19 Energy'!M353/11</f>
        <v>92.72</v>
      </c>
      <c r="N353" s="81">
        <f>'2018_19 Energy'!N353/11</f>
        <v>133.8281818181818</v>
      </c>
      <c r="O353" s="82">
        <f>'2018_19 Energy'!O353</f>
        <v>15.73</v>
      </c>
      <c r="P353" s="83">
        <f>'2018_19 Energy'!P353/11</f>
        <v>17.454545454545453</v>
      </c>
      <c r="Q353" s="83">
        <f>'2018_19 Energy'!Q353/11</f>
        <v>28.818181818181817</v>
      </c>
      <c r="R353" s="83">
        <f>'2018_19 Energy'!R353/11</f>
        <v>50.363636363636367</v>
      </c>
      <c r="S353" s="83">
        <f>'2018_19 Energy'!S353/11</f>
        <v>90.774545454545446</v>
      </c>
      <c r="T353" s="84"/>
      <c r="U353" s="78">
        <f>'2018_19 Energy'!U353/11</f>
        <v>37.063636363636363</v>
      </c>
      <c r="V353" s="81">
        <f>'2018_19 Energy'!V353/11</f>
        <v>37.063636363636363</v>
      </c>
      <c r="W353" s="83">
        <f>'2018_19 Energy'!W353/11</f>
        <v>37.063636363636363</v>
      </c>
      <c r="Y353" s="78">
        <f t="shared" si="15"/>
        <v>143.46363636363637</v>
      </c>
      <c r="Z353" s="81">
        <f t="shared" si="16"/>
        <v>170.89181818181817</v>
      </c>
      <c r="AA353" s="83">
        <f t="shared" si="17"/>
        <v>127.83818181818181</v>
      </c>
    </row>
    <row r="354" spans="1:27" x14ac:dyDescent="0.2">
      <c r="A354" s="76">
        <f>'2018_19 Energy'!A354</f>
        <v>43723</v>
      </c>
      <c r="B354" s="77">
        <f>'2018_19 Energy'!B354</f>
        <v>14.61</v>
      </c>
      <c r="C354" s="78">
        <f>'2018_19 Energy'!C354/11</f>
        <v>30.645454545454548</v>
      </c>
      <c r="D354" s="78">
        <f>'2018_19 Energy'!D354/11</f>
        <v>44.5</v>
      </c>
      <c r="E354" s="78">
        <f>'2018_19 Energy'!E354/11</f>
        <v>66.409090909090907</v>
      </c>
      <c r="F354" s="78">
        <f>'2018_19 Energy'!F354/11</f>
        <v>24.567272727272726</v>
      </c>
      <c r="G354" s="79">
        <f>'2018_19 Energy'!G354/11</f>
        <v>15.8</v>
      </c>
      <c r="H354" s="79">
        <f>'2018_19 Energy'!H354/11</f>
        <v>47.981818181818177</v>
      </c>
      <c r="I354" s="78">
        <f>'2018_19 Energy'!I354/11</f>
        <v>104.85454545454546</v>
      </c>
      <c r="J354" s="80">
        <f>'2018_19 Energy'!J354</f>
        <v>12.7</v>
      </c>
      <c r="K354" s="81">
        <f>'2018_19 Energy'!K354/11</f>
        <v>53.085454545454553</v>
      </c>
      <c r="L354" s="81">
        <f>'2018_19 Energy'!L354/11</f>
        <v>71.295454545454547</v>
      </c>
      <c r="M354" s="81">
        <f>'2018_19 Energy'!M354/11</f>
        <v>93.982727272727274</v>
      </c>
      <c r="N354" s="81">
        <f>'2018_19 Energy'!N354/11</f>
        <v>132.88272727272727</v>
      </c>
      <c r="O354" s="82">
        <f>'2018_19 Energy'!O354</f>
        <v>15.7</v>
      </c>
      <c r="P354" s="83">
        <f>'2018_19 Energy'!P354/11</f>
        <v>17.818181818181817</v>
      </c>
      <c r="Q354" s="83">
        <f>'2018_19 Energy'!Q354/11</f>
        <v>29.181818181818183</v>
      </c>
      <c r="R354" s="83">
        <f>'2018_19 Energy'!R354/11</f>
        <v>50.636363636363633</v>
      </c>
      <c r="S354" s="83">
        <f>'2018_19 Energy'!S354/11</f>
        <v>88.853636363636369</v>
      </c>
      <c r="T354" s="84"/>
      <c r="U354" s="78">
        <f>'2018_19 Energy'!U354/11</f>
        <v>36.745454545454542</v>
      </c>
      <c r="V354" s="81">
        <f>'2018_19 Energy'!V354/11</f>
        <v>36.745454545454542</v>
      </c>
      <c r="W354" s="83">
        <f>'2018_19 Energy'!W354/11</f>
        <v>36.745454545454542</v>
      </c>
      <c r="Y354" s="78">
        <f t="shared" si="15"/>
        <v>141.6</v>
      </c>
      <c r="Z354" s="81">
        <f t="shared" si="16"/>
        <v>169.62818181818182</v>
      </c>
      <c r="AA354" s="83">
        <f t="shared" si="17"/>
        <v>125.5990909090909</v>
      </c>
    </row>
    <row r="355" spans="1:27" x14ac:dyDescent="0.2">
      <c r="A355" s="76">
        <f>'2018_19 Energy'!A355</f>
        <v>43724</v>
      </c>
      <c r="B355" s="77">
        <f>'2018_19 Energy'!B355</f>
        <v>14.53</v>
      </c>
      <c r="C355" s="78">
        <f>'2018_19 Energy'!C355/11</f>
        <v>30.236363636363638</v>
      </c>
      <c r="D355" s="78">
        <f>'2018_19 Energy'!D355/11</f>
        <v>49.56363636363637</v>
      </c>
      <c r="E355" s="78">
        <f>'2018_19 Energy'!E355/11</f>
        <v>73.218181818181819</v>
      </c>
      <c r="F355" s="78">
        <f>'2018_19 Energy'!F355/11</f>
        <v>31.784545454545455</v>
      </c>
      <c r="G355" s="79">
        <f>'2018_19 Energy'!G355/11</f>
        <v>20.59090909090909</v>
      </c>
      <c r="H355" s="79">
        <f>'2018_19 Energy'!H355/11</f>
        <v>63.6</v>
      </c>
      <c r="I355" s="78">
        <f>'2018_19 Energy'!I355/11</f>
        <v>120.6</v>
      </c>
      <c r="J355" s="80">
        <f>'2018_19 Energy'!J355</f>
        <v>12.6</v>
      </c>
      <c r="K355" s="81">
        <f>'2018_19 Energy'!K355/11</f>
        <v>51.990909090909092</v>
      </c>
      <c r="L355" s="81">
        <f>'2018_19 Energy'!L355/11</f>
        <v>77.336363636363643</v>
      </c>
      <c r="M355" s="81">
        <f>'2018_19 Energy'!M355/11</f>
        <v>101.89181818181818</v>
      </c>
      <c r="N355" s="81">
        <f>'2018_19 Energy'!N355/11</f>
        <v>149.81454545454545</v>
      </c>
      <c r="O355" s="82">
        <f>'2018_19 Energy'!O355</f>
        <v>15.67</v>
      </c>
      <c r="P355" s="83">
        <f>'2018_19 Energy'!P355/11</f>
        <v>17.363636363636363</v>
      </c>
      <c r="Q355" s="83">
        <f>'2018_19 Energy'!Q355/11</f>
        <v>33.18181818181818</v>
      </c>
      <c r="R355" s="83">
        <f>'2018_19 Energy'!R355/11</f>
        <v>56.272727272727273</v>
      </c>
      <c r="S355" s="83">
        <f>'2018_19 Energy'!S355/11</f>
        <v>103.34090909090909</v>
      </c>
      <c r="T355" s="84"/>
      <c r="U355" s="78">
        <f>'2018_19 Energy'!U355/11</f>
        <v>36.427272727272729</v>
      </c>
      <c r="V355" s="81">
        <f>'2018_19 Energy'!V355/11</f>
        <v>36.427272727272729</v>
      </c>
      <c r="W355" s="83">
        <f>'2018_19 Energy'!W355/11</f>
        <v>36.427272727272729</v>
      </c>
      <c r="Y355" s="78">
        <f t="shared" si="15"/>
        <v>157.02727272727273</v>
      </c>
      <c r="Z355" s="81">
        <f t="shared" si="16"/>
        <v>186.24181818181819</v>
      </c>
      <c r="AA355" s="83">
        <f t="shared" si="17"/>
        <v>139.76818181818183</v>
      </c>
    </row>
    <row r="356" spans="1:27" x14ac:dyDescent="0.2">
      <c r="A356" s="76">
        <f>'2018_19 Energy'!A356</f>
        <v>43725</v>
      </c>
      <c r="B356" s="77">
        <f>'2018_19 Energy'!B356</f>
        <v>14.46</v>
      </c>
      <c r="C356" s="78">
        <f>'2018_19 Energy'!C356/11</f>
        <v>31.063636363636363</v>
      </c>
      <c r="D356" s="78">
        <f>'2018_19 Energy'!D356/11</f>
        <v>50.618181818181817</v>
      </c>
      <c r="E356" s="78">
        <f>'2018_19 Energy'!E356/11</f>
        <v>74.3</v>
      </c>
      <c r="F356" s="78">
        <f>'2018_19 Energy'!F356/11</f>
        <v>31.812727272727273</v>
      </c>
      <c r="G356" s="79">
        <f>'2018_19 Energy'!G356/11</f>
        <v>20.609090909090909</v>
      </c>
      <c r="H356" s="79">
        <f>'2018_19 Energy'!H356/11</f>
        <v>63.718181818181819</v>
      </c>
      <c r="I356" s="78">
        <f>'2018_19 Energy'!I356/11</f>
        <v>121.73636363636363</v>
      </c>
      <c r="J356" s="80">
        <f>'2018_19 Energy'!J356</f>
        <v>12.49</v>
      </c>
      <c r="K356" s="81">
        <f>'2018_19 Energy'!K356/11</f>
        <v>53.268181818181823</v>
      </c>
      <c r="L356" s="81">
        <f>'2018_19 Energy'!L356/11</f>
        <v>78.968181818181819</v>
      </c>
      <c r="M356" s="81">
        <f>'2018_19 Energy'!M356/11</f>
        <v>103.57727272727271</v>
      </c>
      <c r="N356" s="81">
        <f>'2018_19 Energy'!N356/11</f>
        <v>151.56090909090909</v>
      </c>
      <c r="O356" s="82">
        <f>'2018_19 Energy'!O356</f>
        <v>15.64</v>
      </c>
      <c r="P356" s="83">
        <f>'2018_19 Energy'!P356/11</f>
        <v>17.727272727272727</v>
      </c>
      <c r="Q356" s="83">
        <f>'2018_19 Energy'!Q356/11</f>
        <v>33.636363636363633</v>
      </c>
      <c r="R356" s="83">
        <f>'2018_19 Energy'!R356/11</f>
        <v>56.727272727272727</v>
      </c>
      <c r="S356" s="83">
        <f>'2018_19 Energy'!S356/11</f>
        <v>103.87636363636365</v>
      </c>
      <c r="T356" s="84"/>
      <c r="U356" s="78">
        <f>'2018_19 Energy'!U356/11</f>
        <v>36.109090909090909</v>
      </c>
      <c r="V356" s="81">
        <f>'2018_19 Energy'!V356/11</f>
        <v>36.109090909090909</v>
      </c>
      <c r="W356" s="83">
        <f>'2018_19 Energy'!W356/11</f>
        <v>36.109090909090909</v>
      </c>
      <c r="Y356" s="78">
        <f t="shared" si="15"/>
        <v>157.84545454545454</v>
      </c>
      <c r="Z356" s="81">
        <f t="shared" si="16"/>
        <v>187.67000000000002</v>
      </c>
      <c r="AA356" s="83">
        <f t="shared" si="17"/>
        <v>139.98545454545456</v>
      </c>
    </row>
    <row r="357" spans="1:27" x14ac:dyDescent="0.2">
      <c r="A357" s="76">
        <f>'2018_19 Energy'!A357</f>
        <v>43726</v>
      </c>
      <c r="B357" s="77">
        <f>'2018_19 Energy'!B357</f>
        <v>14.39</v>
      </c>
      <c r="C357" s="78">
        <f>'2018_19 Energy'!C357/11</f>
        <v>31.827272727272728</v>
      </c>
      <c r="D357" s="78">
        <f>'2018_19 Energy'!D357/11</f>
        <v>51.6</v>
      </c>
      <c r="E357" s="78">
        <f>'2018_19 Energy'!E357/11</f>
        <v>75.318181818181813</v>
      </c>
      <c r="F357" s="78">
        <f>'2018_19 Energy'!F357/11</f>
        <v>31.84090909090909</v>
      </c>
      <c r="G357" s="79">
        <f>'2018_19 Energy'!G357/11</f>
        <v>20.627272727272729</v>
      </c>
      <c r="H357" s="79">
        <f>'2018_19 Energy'!H357/11</f>
        <v>63.827272727272728</v>
      </c>
      <c r="I357" s="78">
        <f>'2018_19 Energy'!I357/11</f>
        <v>122.80909090909091</v>
      </c>
      <c r="J357" s="80">
        <f>'2018_19 Energy'!J357</f>
        <v>12.36</v>
      </c>
      <c r="K357" s="81">
        <f>'2018_19 Energy'!K357/11</f>
        <v>54.714545454545458</v>
      </c>
      <c r="L357" s="81">
        <f>'2018_19 Energy'!L357/11</f>
        <v>80.817272727272723</v>
      </c>
      <c r="M357" s="81">
        <f>'2018_19 Energy'!M357/11</f>
        <v>105.48636363636363</v>
      </c>
      <c r="N357" s="81">
        <f>'2018_19 Energy'!N357/11</f>
        <v>153.53636363636363</v>
      </c>
      <c r="O357" s="82">
        <f>'2018_19 Energy'!O357</f>
        <v>15.6</v>
      </c>
      <c r="P357" s="83">
        <f>'2018_19 Energy'!P357/11</f>
        <v>18.181818181818183</v>
      </c>
      <c r="Q357" s="83">
        <f>'2018_19 Energy'!Q357/11</f>
        <v>34.18181818181818</v>
      </c>
      <c r="R357" s="83">
        <f>'2018_19 Energy'!R357/11</f>
        <v>57.363636363636367</v>
      </c>
      <c r="S357" s="83">
        <f>'2018_19 Energy'!S357/11</f>
        <v>104.49000000000001</v>
      </c>
      <c r="T357" s="84"/>
      <c r="U357" s="78">
        <f>'2018_19 Energy'!U357/11</f>
        <v>35.781818181818181</v>
      </c>
      <c r="V357" s="81">
        <f>'2018_19 Energy'!V357/11</f>
        <v>35.781818181818181</v>
      </c>
      <c r="W357" s="83">
        <f>'2018_19 Energy'!W357/11</f>
        <v>35.781818181818181</v>
      </c>
      <c r="Y357" s="78">
        <f t="shared" si="15"/>
        <v>158.59090909090909</v>
      </c>
      <c r="Z357" s="81">
        <f t="shared" si="16"/>
        <v>189.31818181818181</v>
      </c>
      <c r="AA357" s="83">
        <f t="shared" si="17"/>
        <v>140.27181818181819</v>
      </c>
    </row>
    <row r="358" spans="1:27" x14ac:dyDescent="0.2">
      <c r="A358" s="76">
        <f>'2018_19 Energy'!A358</f>
        <v>43727</v>
      </c>
      <c r="B358" s="77">
        <f>'2018_19 Energy'!B358</f>
        <v>14.32</v>
      </c>
      <c r="C358" s="78">
        <f>'2018_19 Energy'!C358/11</f>
        <v>32.654545454545456</v>
      </c>
      <c r="D358" s="78">
        <f>'2018_19 Energy'!D358/11</f>
        <v>52.654545454545456</v>
      </c>
      <c r="E358" s="78">
        <f>'2018_19 Energy'!E358/11</f>
        <v>76.409090909090907</v>
      </c>
      <c r="F358" s="78">
        <f>'2018_19 Energy'!F358/11</f>
        <v>31.868181818181821</v>
      </c>
      <c r="G358" s="79">
        <f>'2018_19 Energy'!G358/11</f>
        <v>20.645454545454545</v>
      </c>
      <c r="H358" s="79">
        <f>'2018_19 Energy'!H358/11</f>
        <v>63.93636363636363</v>
      </c>
      <c r="I358" s="78">
        <f>'2018_19 Energy'!I358/11</f>
        <v>123.94545454545455</v>
      </c>
      <c r="J358" s="80">
        <f>'2018_19 Energy'!J358</f>
        <v>12.24</v>
      </c>
      <c r="K358" s="81">
        <f>'2018_19 Energy'!K358/11</f>
        <v>56.100909090909092</v>
      </c>
      <c r="L358" s="81">
        <f>'2018_19 Energy'!L358/11</f>
        <v>82.589090909090913</v>
      </c>
      <c r="M358" s="81">
        <f>'2018_19 Energy'!M358/11</f>
        <v>107.31545454545454</v>
      </c>
      <c r="N358" s="81">
        <f>'2018_19 Energy'!N358/11</f>
        <v>155.43</v>
      </c>
      <c r="O358" s="82">
        <f>'2018_19 Energy'!O358</f>
        <v>15.56</v>
      </c>
      <c r="P358" s="83">
        <f>'2018_19 Energy'!P358/11</f>
        <v>18.636363636363637</v>
      </c>
      <c r="Q358" s="83">
        <f>'2018_19 Energy'!Q358/11</f>
        <v>34.81818181818182</v>
      </c>
      <c r="R358" s="83">
        <f>'2018_19 Energy'!R358/11</f>
        <v>58</v>
      </c>
      <c r="S358" s="83">
        <f>'2018_19 Energy'!S358/11</f>
        <v>105.17272727272729</v>
      </c>
      <c r="T358" s="84"/>
      <c r="U358" s="78">
        <f>'2018_19 Energy'!U358/11</f>
        <v>35.436363636363637</v>
      </c>
      <c r="V358" s="81">
        <f>'2018_19 Energy'!V358/11</f>
        <v>35.436363636363637</v>
      </c>
      <c r="W358" s="83">
        <f>'2018_19 Energy'!W358/11</f>
        <v>35.436363636363637</v>
      </c>
      <c r="Y358" s="78">
        <f t="shared" si="15"/>
        <v>159.38181818181818</v>
      </c>
      <c r="Z358" s="81">
        <f t="shared" si="16"/>
        <v>190.86636363636364</v>
      </c>
      <c r="AA358" s="83">
        <f t="shared" si="17"/>
        <v>140.60909090909092</v>
      </c>
    </row>
    <row r="359" spans="1:27" x14ac:dyDescent="0.2">
      <c r="A359" s="76">
        <f>'2018_19 Energy'!A359</f>
        <v>43728</v>
      </c>
      <c r="B359" s="77">
        <f>'2018_19 Energy'!B359</f>
        <v>14.25</v>
      </c>
      <c r="C359" s="78">
        <f>'2018_19 Energy'!C359/11</f>
        <v>34.145454545454548</v>
      </c>
      <c r="D359" s="78">
        <f>'2018_19 Energy'!D359/11</f>
        <v>52.981818181818177</v>
      </c>
      <c r="E359" s="78">
        <f>'2018_19 Energy'!E359/11</f>
        <v>76.2</v>
      </c>
      <c r="F359" s="78">
        <f>'2018_19 Energy'!F359/11</f>
        <v>30.760909090909092</v>
      </c>
      <c r="G359" s="79">
        <f>'2018_19 Energy'!G359/11</f>
        <v>19.854545454545455</v>
      </c>
      <c r="H359" s="79">
        <f>'2018_19 Energy'!H359/11</f>
        <v>61.24545454545455</v>
      </c>
      <c r="I359" s="78">
        <f>'2018_19 Energy'!I359/11</f>
        <v>122.5090909090909</v>
      </c>
      <c r="J359" s="80">
        <f>'2018_19 Energy'!J359</f>
        <v>12.08</v>
      </c>
      <c r="K359" s="81">
        <f>'2018_19 Energy'!K359/11</f>
        <v>59.190909090909095</v>
      </c>
      <c r="L359" s="81">
        <f>'2018_19 Energy'!L359/11</f>
        <v>84.403636363636366</v>
      </c>
      <c r="M359" s="81">
        <f>'2018_19 Energy'!M359/11</f>
        <v>108.60363636363637</v>
      </c>
      <c r="N359" s="81">
        <f>'2018_19 Energy'!N359/11</f>
        <v>155.51636363636365</v>
      </c>
      <c r="O359" s="82">
        <f>'2018_19 Energy'!O359</f>
        <v>15.52</v>
      </c>
      <c r="P359" s="83">
        <f>'2018_19 Energy'!P359/11</f>
        <v>19.454545454545453</v>
      </c>
      <c r="Q359" s="83">
        <f>'2018_19 Energy'!Q359/11</f>
        <v>34.545454545454547</v>
      </c>
      <c r="R359" s="83">
        <f>'2018_19 Energy'!R359/11</f>
        <v>57.272727272727273</v>
      </c>
      <c r="S359" s="83">
        <f>'2018_19 Energy'!S359/11</f>
        <v>103.19454545454546</v>
      </c>
      <c r="T359" s="84"/>
      <c r="U359" s="78">
        <f>'2018_19 Energy'!U359/11</f>
        <v>35.1</v>
      </c>
      <c r="V359" s="81">
        <f>'2018_19 Energy'!V359/11</f>
        <v>35.1</v>
      </c>
      <c r="W359" s="83">
        <f>'2018_19 Energy'!W359/11</f>
        <v>35.1</v>
      </c>
      <c r="Y359" s="78">
        <f t="shared" si="15"/>
        <v>157.6090909090909</v>
      </c>
      <c r="Z359" s="81">
        <f t="shared" si="16"/>
        <v>190.61636363636364</v>
      </c>
      <c r="AA359" s="83">
        <f t="shared" si="17"/>
        <v>138.29454545454547</v>
      </c>
    </row>
    <row r="360" spans="1:27" x14ac:dyDescent="0.2">
      <c r="A360" s="76">
        <f>'2018_19 Energy'!A360</f>
        <v>43729</v>
      </c>
      <c r="B360" s="77">
        <f>'2018_19 Energy'!B360</f>
        <v>14.19</v>
      </c>
      <c r="C360" s="78">
        <f>'2018_19 Energy'!C360/11</f>
        <v>35.472727272727269</v>
      </c>
      <c r="D360" s="78">
        <f>'2018_19 Energy'!D360/11</f>
        <v>50.43636363636363</v>
      </c>
      <c r="E360" s="78">
        <f>'2018_19 Energy'!E360/11</f>
        <v>72.681818181818187</v>
      </c>
      <c r="F360" s="78">
        <f>'2018_19 Energy'!F360/11</f>
        <v>26.456363636363633</v>
      </c>
      <c r="G360" s="79">
        <f>'2018_19 Energy'!G360/11</f>
        <v>17.027272727272727</v>
      </c>
      <c r="H360" s="79">
        <f>'2018_19 Energy'!H360/11</f>
        <v>52.036363636363632</v>
      </c>
      <c r="I360" s="78">
        <f>'2018_19 Energy'!I360/11</f>
        <v>113.63636363636364</v>
      </c>
      <c r="J360" s="80">
        <f>'2018_19 Energy'!J360</f>
        <v>11.93</v>
      </c>
      <c r="K360" s="81">
        <f>'2018_19 Energy'!K360/11</f>
        <v>62.024545454545454</v>
      </c>
      <c r="L360" s="81">
        <f>'2018_19 Energy'!L360/11</f>
        <v>82.239090909090905</v>
      </c>
      <c r="M360" s="81">
        <f>'2018_19 Energy'!M360/11</f>
        <v>105.43272727272728</v>
      </c>
      <c r="N360" s="81">
        <f>'2018_19 Energy'!N360/11</f>
        <v>146.95363636363638</v>
      </c>
      <c r="O360" s="82">
        <f>'2018_19 Energy'!O360</f>
        <v>15.49</v>
      </c>
      <c r="P360" s="83">
        <f>'2018_19 Energy'!P360/11</f>
        <v>20.181818181818183</v>
      </c>
      <c r="Q360" s="83">
        <f>'2018_19 Energy'!Q360/11</f>
        <v>32.18181818181818</v>
      </c>
      <c r="R360" s="83">
        <f>'2018_19 Energy'!R360/11</f>
        <v>53.81818181818182</v>
      </c>
      <c r="S360" s="83">
        <f>'2018_19 Energy'!S360/11</f>
        <v>94.466363636363653</v>
      </c>
      <c r="T360" s="84"/>
      <c r="U360" s="78">
        <f>'2018_19 Energy'!U360/11</f>
        <v>34.745454545454542</v>
      </c>
      <c r="V360" s="81">
        <f>'2018_19 Energy'!V360/11</f>
        <v>34.745454545454542</v>
      </c>
      <c r="W360" s="83">
        <f>'2018_19 Energy'!W360/11</f>
        <v>34.745454545454542</v>
      </c>
      <c r="Y360" s="78">
        <f t="shared" si="15"/>
        <v>148.38181818181818</v>
      </c>
      <c r="Z360" s="81">
        <f t="shared" si="16"/>
        <v>181.69909090909093</v>
      </c>
      <c r="AA360" s="83">
        <f t="shared" si="17"/>
        <v>129.21181818181819</v>
      </c>
    </row>
    <row r="361" spans="1:27" x14ac:dyDescent="0.2">
      <c r="A361" s="76">
        <f>'2018_19 Energy'!A361</f>
        <v>43730</v>
      </c>
      <c r="B361" s="77">
        <f>'2018_19 Energy'!B361</f>
        <v>14.12</v>
      </c>
      <c r="C361" s="78">
        <f>'2018_19 Energy'!C361/11</f>
        <v>36.363636363636367</v>
      </c>
      <c r="D361" s="78">
        <f>'2018_19 Energy'!D361/11</f>
        <v>51.327272727272728</v>
      </c>
      <c r="E361" s="78">
        <f>'2018_19 Energy'!E361/11</f>
        <v>73.436363636363637</v>
      </c>
      <c r="F361" s="78">
        <f>'2018_19 Energy'!F361/11</f>
        <v>24.729090909090907</v>
      </c>
      <c r="G361" s="79">
        <f>'2018_19 Energy'!G361/11</f>
        <v>15.890909090909092</v>
      </c>
      <c r="H361" s="79">
        <f>'2018_19 Energy'!H361/11</f>
        <v>48.554545454545455</v>
      </c>
      <c r="I361" s="78">
        <f>'2018_19 Energy'!I361/11</f>
        <v>112.17272727272729</v>
      </c>
      <c r="J361" s="80">
        <f>'2018_19 Energy'!J361</f>
        <v>11.78</v>
      </c>
      <c r="K361" s="81">
        <f>'2018_19 Energy'!K361/11</f>
        <v>63.851818181818182</v>
      </c>
      <c r="L361" s="81">
        <f>'2018_19 Energy'!L361/11</f>
        <v>84.158181818181816</v>
      </c>
      <c r="M361" s="81">
        <f>'2018_19 Energy'!M361/11</f>
        <v>107.21727272727274</v>
      </c>
      <c r="N361" s="81">
        <f>'2018_19 Energy'!N361/11</f>
        <v>146.51363636363638</v>
      </c>
      <c r="O361" s="82">
        <f>'2018_19 Energy'!O361</f>
        <v>15.45</v>
      </c>
      <c r="P361" s="83">
        <f>'2018_19 Energy'!P361/11</f>
        <v>20.727272727272727</v>
      </c>
      <c r="Q361" s="83">
        <f>'2018_19 Energy'!Q361/11</f>
        <v>32.636363636363633</v>
      </c>
      <c r="R361" s="83">
        <f>'2018_19 Energy'!R361/11</f>
        <v>54.272727272727273</v>
      </c>
      <c r="S361" s="83">
        <f>'2018_19 Energy'!S361/11</f>
        <v>92.653636363636366</v>
      </c>
      <c r="T361" s="84"/>
      <c r="U361" s="78">
        <f>'2018_19 Energy'!U361/11</f>
        <v>34.390909090909091</v>
      </c>
      <c r="V361" s="81">
        <f>'2018_19 Energy'!V361/11</f>
        <v>34.390909090909091</v>
      </c>
      <c r="W361" s="83">
        <f>'2018_19 Energy'!W361/11</f>
        <v>34.390909090909091</v>
      </c>
      <c r="Y361" s="78">
        <f t="shared" si="15"/>
        <v>146.56363636363636</v>
      </c>
      <c r="Z361" s="81">
        <f t="shared" si="16"/>
        <v>180.90454545454548</v>
      </c>
      <c r="AA361" s="83">
        <f t="shared" si="17"/>
        <v>127.04454545454546</v>
      </c>
    </row>
    <row r="362" spans="1:27" x14ac:dyDescent="0.2">
      <c r="A362" s="76">
        <f>'2018_19 Energy'!A362</f>
        <v>43731</v>
      </c>
      <c r="B362" s="77">
        <f>'2018_19 Energy'!B362</f>
        <v>14.04</v>
      </c>
      <c r="C362" s="78">
        <f>'2018_19 Energy'!C362/11</f>
        <v>35.754545454545458</v>
      </c>
      <c r="D362" s="78">
        <f>'2018_19 Energy'!D362/11</f>
        <v>56.618181818181817</v>
      </c>
      <c r="E362" s="78">
        <f>'2018_19 Energy'!E362/11</f>
        <v>80.5</v>
      </c>
      <c r="F362" s="78">
        <f>'2018_19 Energy'!F362/11</f>
        <v>31.980909090909094</v>
      </c>
      <c r="G362" s="79">
        <f>'2018_19 Energy'!G362/11</f>
        <v>20.718181818181819</v>
      </c>
      <c r="H362" s="79">
        <f>'2018_19 Energy'!H362/11</f>
        <v>64.372727272727275</v>
      </c>
      <c r="I362" s="78">
        <f>'2018_19 Energy'!I362/11</f>
        <v>128.22727272727272</v>
      </c>
      <c r="J362" s="80">
        <f>'2018_19 Energy'!J362</f>
        <v>11.6</v>
      </c>
      <c r="K362" s="81">
        <f>'2018_19 Energy'!K362/11</f>
        <v>63.25545454545454</v>
      </c>
      <c r="L362" s="81">
        <f>'2018_19 Energy'!L362/11</f>
        <v>91.727272727272734</v>
      </c>
      <c r="M362" s="81">
        <f>'2018_19 Energy'!M362/11</f>
        <v>116.75</v>
      </c>
      <c r="N362" s="81">
        <f>'2018_19 Energy'!N362/11</f>
        <v>165.16727272727272</v>
      </c>
      <c r="O362" s="82">
        <f>'2018_19 Energy'!O362</f>
        <v>15.41</v>
      </c>
      <c r="P362" s="83">
        <f>'2018_19 Energy'!P362/11</f>
        <v>20.272727272727273</v>
      </c>
      <c r="Q362" s="83">
        <f>'2018_19 Energy'!Q362/11</f>
        <v>36.909090909090907</v>
      </c>
      <c r="R362" s="83">
        <f>'2018_19 Energy'!R362/11</f>
        <v>60.18181818181818</v>
      </c>
      <c r="S362" s="83">
        <f>'2018_19 Energy'!S362/11</f>
        <v>107.49272727272728</v>
      </c>
      <c r="T362" s="84"/>
      <c r="U362" s="78">
        <f>'2018_19 Energy'!U362/11</f>
        <v>34.027272727272731</v>
      </c>
      <c r="V362" s="81">
        <f>'2018_19 Energy'!V362/11</f>
        <v>34.027272727272731</v>
      </c>
      <c r="W362" s="83">
        <f>'2018_19 Energy'!W362/11</f>
        <v>34.027272727272731</v>
      </c>
      <c r="Y362" s="78">
        <f t="shared" si="15"/>
        <v>162.25454545454545</v>
      </c>
      <c r="Z362" s="81">
        <f t="shared" si="16"/>
        <v>199.19454545454545</v>
      </c>
      <c r="AA362" s="83">
        <f t="shared" si="17"/>
        <v>141.52000000000001</v>
      </c>
    </row>
    <row r="363" spans="1:27" x14ac:dyDescent="0.2">
      <c r="A363" s="76">
        <f>'2018_19 Energy'!A363</f>
        <v>43732</v>
      </c>
      <c r="B363" s="77">
        <f>'2018_19 Energy'!B363</f>
        <v>13.97</v>
      </c>
      <c r="C363" s="78">
        <f>'2018_19 Energy'!C363/11</f>
        <v>36.545454545454547</v>
      </c>
      <c r="D363" s="78">
        <f>'2018_19 Energy'!D363/11</f>
        <v>57.636363636363633</v>
      </c>
      <c r="E363" s="78">
        <f>'2018_19 Energy'!E363/11</f>
        <v>81.545454545454547</v>
      </c>
      <c r="F363" s="78">
        <f>'2018_19 Energy'!F363/11</f>
        <v>32.009090909090908</v>
      </c>
      <c r="G363" s="79">
        <f>'2018_19 Energy'!G363/11</f>
        <v>20.736363636363635</v>
      </c>
      <c r="H363" s="79">
        <f>'2018_19 Energy'!H363/11</f>
        <v>64.481818181818184</v>
      </c>
      <c r="I363" s="78">
        <f>'2018_19 Energy'!I363/11</f>
        <v>129.33636363636364</v>
      </c>
      <c r="J363" s="80">
        <f>'2018_19 Energy'!J363</f>
        <v>11.42</v>
      </c>
      <c r="K363" s="81">
        <f>'2018_19 Energy'!K363/11</f>
        <v>65.291818181818186</v>
      </c>
      <c r="L363" s="81">
        <f>'2018_19 Energy'!L363/11</f>
        <v>94.328181818181804</v>
      </c>
      <c r="M363" s="81">
        <f>'2018_19 Energy'!M363/11</f>
        <v>119.43454545454546</v>
      </c>
      <c r="N363" s="81">
        <f>'2018_19 Energy'!N363/11</f>
        <v>167.93272727272728</v>
      </c>
      <c r="O363" s="82">
        <f>'2018_19 Energy'!O363</f>
        <v>15.38</v>
      </c>
      <c r="P363" s="83">
        <f>'2018_19 Energy'!P363/11</f>
        <v>20.636363636363637</v>
      </c>
      <c r="Q363" s="83">
        <f>'2018_19 Energy'!Q363/11</f>
        <v>37.363636363636367</v>
      </c>
      <c r="R363" s="83">
        <f>'2018_19 Energy'!R363/11</f>
        <v>60.636363636363633</v>
      </c>
      <c r="S363" s="83">
        <f>'2018_19 Energy'!S363/11</f>
        <v>107.98818181818181</v>
      </c>
      <c r="T363" s="84"/>
      <c r="U363" s="78">
        <f>'2018_19 Energy'!U363/11</f>
        <v>33.672727272727272</v>
      </c>
      <c r="V363" s="81">
        <f>'2018_19 Energy'!V363/11</f>
        <v>33.672727272727272</v>
      </c>
      <c r="W363" s="83">
        <f>'2018_19 Energy'!W363/11</f>
        <v>33.672727272727272</v>
      </c>
      <c r="Y363" s="78">
        <f t="shared" si="15"/>
        <v>163.0090909090909</v>
      </c>
      <c r="Z363" s="81">
        <f t="shared" si="16"/>
        <v>201.60545454545456</v>
      </c>
      <c r="AA363" s="83">
        <f t="shared" si="17"/>
        <v>141.66090909090909</v>
      </c>
    </row>
    <row r="364" spans="1:27" x14ac:dyDescent="0.2">
      <c r="A364" s="76">
        <f>'2018_19 Energy'!A364</f>
        <v>43733</v>
      </c>
      <c r="B364" s="77">
        <f>'2018_19 Energy'!B364</f>
        <v>13.87</v>
      </c>
      <c r="C364" s="78">
        <f>'2018_19 Energy'!C364/11</f>
        <v>37.645454545454548</v>
      </c>
      <c r="D364" s="78">
        <f>'2018_19 Energy'!D364/11</f>
        <v>59.027272727272724</v>
      </c>
      <c r="E364" s="78">
        <f>'2018_19 Energy'!E364/11</f>
        <v>82.990909090909085</v>
      </c>
      <c r="F364" s="78">
        <f>'2018_19 Energy'!F364/11</f>
        <v>32.037272727272729</v>
      </c>
      <c r="G364" s="79">
        <f>'2018_19 Energy'!G364/11</f>
        <v>20.754545454545454</v>
      </c>
      <c r="H364" s="79">
        <f>'2018_19 Energy'!H364/11</f>
        <v>64.600000000000009</v>
      </c>
      <c r="I364" s="78">
        <f>'2018_19 Energy'!I364/11</f>
        <v>130.83636363636364</v>
      </c>
      <c r="J364" s="80">
        <f>'2018_19 Energy'!J364</f>
        <v>11.23</v>
      </c>
      <c r="K364" s="81">
        <f>'2018_19 Energy'!K364/11</f>
        <v>67.398181818181811</v>
      </c>
      <c r="L364" s="81">
        <f>'2018_19 Energy'!L364/11</f>
        <v>97.02</v>
      </c>
      <c r="M364" s="81">
        <f>'2018_19 Energy'!M364/11</f>
        <v>122.21363636363635</v>
      </c>
      <c r="N364" s="81">
        <f>'2018_19 Energy'!N364/11</f>
        <v>170.79545454545453</v>
      </c>
      <c r="O364" s="82">
        <f>'2018_19 Energy'!O364</f>
        <v>15.35</v>
      </c>
      <c r="P364" s="83">
        <f>'2018_19 Energy'!P364/11</f>
        <v>21</v>
      </c>
      <c r="Q364" s="83">
        <f>'2018_19 Energy'!Q364/11</f>
        <v>37.727272727272727</v>
      </c>
      <c r="R364" s="83">
        <f>'2018_19 Energy'!R364/11</f>
        <v>61</v>
      </c>
      <c r="S364" s="83">
        <f>'2018_19 Energy'!S364/11</f>
        <v>108.42818181818183</v>
      </c>
      <c r="T364" s="84"/>
      <c r="U364" s="78">
        <f>'2018_19 Energy'!U364/11</f>
        <v>33.290909090909089</v>
      </c>
      <c r="V364" s="81">
        <f>'2018_19 Energy'!V364/11</f>
        <v>33.290909090909089</v>
      </c>
      <c r="W364" s="83">
        <f>'2018_19 Energy'!W364/11</f>
        <v>33.290909090909089</v>
      </c>
      <c r="Y364" s="78">
        <f t="shared" si="15"/>
        <v>164.12727272727273</v>
      </c>
      <c r="Z364" s="81">
        <f t="shared" si="16"/>
        <v>204.08636363636361</v>
      </c>
      <c r="AA364" s="83">
        <f t="shared" si="17"/>
        <v>141.71909090909091</v>
      </c>
    </row>
    <row r="365" spans="1:27" x14ac:dyDescent="0.2">
      <c r="A365" s="76">
        <f>'2018_19 Energy'!A365</f>
        <v>43734</v>
      </c>
      <c r="B365" s="77">
        <f>'2018_19 Energy'!B365</f>
        <v>13.77</v>
      </c>
      <c r="C365" s="78">
        <f>'2018_19 Energy'!C365/11</f>
        <v>38.809090909090905</v>
      </c>
      <c r="D365" s="78">
        <f>'2018_19 Energy'!D365/11</f>
        <v>60.527272727272724</v>
      </c>
      <c r="E365" s="78">
        <f>'2018_19 Energy'!E365/11</f>
        <v>84.527272727272717</v>
      </c>
      <c r="F365" s="78">
        <f>'2018_19 Energy'!F365/11</f>
        <v>32.06545454545455</v>
      </c>
      <c r="G365" s="79">
        <f>'2018_19 Energy'!G365/11</f>
        <v>20.772727272727273</v>
      </c>
      <c r="H365" s="79">
        <f>'2018_19 Energy'!H365/11</f>
        <v>64.709090909090904</v>
      </c>
      <c r="I365" s="78">
        <f>'2018_19 Energy'!I365/11</f>
        <v>132.43636363636364</v>
      </c>
      <c r="J365" s="80">
        <f>'2018_19 Energy'!J365</f>
        <v>11.05</v>
      </c>
      <c r="K365" s="81">
        <f>'2018_19 Energy'!K365/11</f>
        <v>69.467272727272729</v>
      </c>
      <c r="L365" s="81">
        <f>'2018_19 Energy'!L365/11</f>
        <v>99.663636363636357</v>
      </c>
      <c r="M365" s="81">
        <f>'2018_19 Energy'!M365/11</f>
        <v>124.94454545454546</v>
      </c>
      <c r="N365" s="81">
        <f>'2018_19 Energy'!N365/11</f>
        <v>173.60818181818183</v>
      </c>
      <c r="O365" s="82">
        <f>'2018_19 Energy'!O365</f>
        <v>15.31</v>
      </c>
      <c r="P365" s="83">
        <f>'2018_19 Energy'!P365/11</f>
        <v>21.454545454545453</v>
      </c>
      <c r="Q365" s="83">
        <f>'2018_19 Energy'!Q365/11</f>
        <v>38.363636363636367</v>
      </c>
      <c r="R365" s="83">
        <f>'2018_19 Energy'!R365/11</f>
        <v>61.636363636363633</v>
      </c>
      <c r="S365" s="83">
        <f>'2018_19 Energy'!S365/11</f>
        <v>109.12181818181817</v>
      </c>
      <c r="T365" s="84"/>
      <c r="U365" s="78">
        <f>'2018_19 Energy'!U365/11</f>
        <v>32.918181818181822</v>
      </c>
      <c r="V365" s="81">
        <f>'2018_19 Energy'!V365/11</f>
        <v>32.918181818181822</v>
      </c>
      <c r="W365" s="83">
        <f>'2018_19 Energy'!W365/11</f>
        <v>32.918181818181822</v>
      </c>
      <c r="Y365" s="78">
        <f t="shared" si="15"/>
        <v>165.35454545454547</v>
      </c>
      <c r="Z365" s="81">
        <f t="shared" si="16"/>
        <v>206.52636363636367</v>
      </c>
      <c r="AA365" s="83">
        <f t="shared" si="17"/>
        <v>142.04</v>
      </c>
    </row>
    <row r="366" spans="1:27" x14ac:dyDescent="0.2">
      <c r="A366" s="76">
        <f>'2018_19 Energy'!A366</f>
        <v>43735</v>
      </c>
      <c r="B366" s="77">
        <f>'2018_19 Energy'!B366</f>
        <v>13.65</v>
      </c>
      <c r="C366" s="78">
        <f>'2018_19 Energy'!C366/11</f>
        <v>41.045454545454547</v>
      </c>
      <c r="D366" s="78">
        <f>'2018_19 Energy'!D366/11</f>
        <v>61.636363636363633</v>
      </c>
      <c r="E366" s="78">
        <f>'2018_19 Energy'!E366/11</f>
        <v>85.127272727272725</v>
      </c>
      <c r="F366" s="78">
        <f>'2018_19 Energy'!F366/11</f>
        <v>30.954545454545453</v>
      </c>
      <c r="G366" s="79">
        <f>'2018_19 Energy'!G366/11</f>
        <v>19.981818181818184</v>
      </c>
      <c r="H366" s="79">
        <f>'2018_19 Energy'!H366/11</f>
        <v>61.990909090909092</v>
      </c>
      <c r="I366" s="78">
        <f>'2018_19 Energy'!I366/11</f>
        <v>131.81818181818181</v>
      </c>
      <c r="J366" s="80">
        <f>'2018_19 Energy'!J366</f>
        <v>10.86</v>
      </c>
      <c r="K366" s="81">
        <f>'2018_19 Energy'!K366/11</f>
        <v>73.242727272727265</v>
      </c>
      <c r="L366" s="81">
        <f>'2018_19 Energy'!L366/11</f>
        <v>102.03818181818183</v>
      </c>
      <c r="M366" s="81">
        <f>'2018_19 Energy'!M366/11</f>
        <v>126.78818181818183</v>
      </c>
      <c r="N366" s="81">
        <f>'2018_19 Energy'!N366/11</f>
        <v>174.25</v>
      </c>
      <c r="O366" s="82">
        <f>'2018_19 Energy'!O366</f>
        <v>15.28</v>
      </c>
      <c r="P366" s="83">
        <f>'2018_19 Energy'!P366/11</f>
        <v>22.272727272727273</v>
      </c>
      <c r="Q366" s="83">
        <f>'2018_19 Energy'!Q366/11</f>
        <v>38</v>
      </c>
      <c r="R366" s="83">
        <f>'2018_19 Energy'!R366/11</f>
        <v>60.81818181818182</v>
      </c>
      <c r="S366" s="83">
        <f>'2018_19 Energy'!S366/11</f>
        <v>107.02363636363636</v>
      </c>
      <c r="T366" s="84"/>
      <c r="U366" s="78">
        <f>'2018_19 Energy'!U366/11</f>
        <v>32.536363636363632</v>
      </c>
      <c r="V366" s="81">
        <f>'2018_19 Energy'!V366/11</f>
        <v>32.536363636363632</v>
      </c>
      <c r="W366" s="83">
        <f>'2018_19 Energy'!W366/11</f>
        <v>32.536363636363632</v>
      </c>
      <c r="Y366" s="78">
        <f t="shared" si="15"/>
        <v>164.35454545454544</v>
      </c>
      <c r="Z366" s="81">
        <f t="shared" si="16"/>
        <v>206.78636363636363</v>
      </c>
      <c r="AA366" s="83">
        <f t="shared" si="17"/>
        <v>139.56</v>
      </c>
    </row>
    <row r="367" spans="1:27" x14ac:dyDescent="0.2">
      <c r="A367" s="76">
        <f>'2018_19 Energy'!A367</f>
        <v>43736</v>
      </c>
      <c r="B367" s="77">
        <f>'2018_19 Energy'!B367</f>
        <v>13.52</v>
      </c>
      <c r="C367" s="78">
        <f>'2018_19 Energy'!C367/11</f>
        <v>43.327272727272728</v>
      </c>
      <c r="D367" s="78">
        <f>'2018_19 Energy'!D367/11</f>
        <v>59.836363636363643</v>
      </c>
      <c r="E367" s="78">
        <f>'2018_19 Energy'!E367/11</f>
        <v>82.36363636363636</v>
      </c>
      <c r="F367" s="78">
        <f>'2018_19 Energy'!F367/11</f>
        <v>26.632727272727269</v>
      </c>
      <c r="G367" s="79">
        <f>'2018_19 Energy'!G367/11</f>
        <v>17.127272727272729</v>
      </c>
      <c r="H367" s="79">
        <f>'2018_19 Energy'!H367/11</f>
        <v>52.663636363636357</v>
      </c>
      <c r="I367" s="78">
        <f>'2018_19 Energy'!I367/11</f>
        <v>123.67272727272729</v>
      </c>
      <c r="J367" s="80">
        <f>'2018_19 Energy'!J367</f>
        <v>10.68</v>
      </c>
      <c r="K367" s="81">
        <f>'2018_19 Energy'!K367/11</f>
        <v>76.685454545454547</v>
      </c>
      <c r="L367" s="81">
        <f>'2018_19 Energy'!L367/11</f>
        <v>99.800909090909087</v>
      </c>
      <c r="M367" s="81">
        <f>'2018_19 Energy'!M367/11</f>
        <v>123.51636363636364</v>
      </c>
      <c r="N367" s="81">
        <f>'2018_19 Energy'!N367/11</f>
        <v>165.54454545454544</v>
      </c>
      <c r="O367" s="82">
        <f>'2018_19 Energy'!O367</f>
        <v>15.25</v>
      </c>
      <c r="P367" s="83">
        <f>'2018_19 Energy'!P367/11</f>
        <v>23</v>
      </c>
      <c r="Q367" s="83">
        <f>'2018_19 Energy'!Q367/11</f>
        <v>35.454545454545453</v>
      </c>
      <c r="R367" s="83">
        <f>'2018_19 Energy'!R367/11</f>
        <v>57.272727272727273</v>
      </c>
      <c r="S367" s="83">
        <f>'2018_19 Energy'!S367/11</f>
        <v>98.169090909090897</v>
      </c>
      <c r="T367" s="84"/>
      <c r="U367" s="78">
        <f>'2018_19 Energy'!U367/11</f>
        <v>32.145454545454548</v>
      </c>
      <c r="V367" s="81">
        <f>'2018_19 Energy'!V367/11</f>
        <v>32.145454545454548</v>
      </c>
      <c r="W367" s="83">
        <f>'2018_19 Energy'!W367/11</f>
        <v>32.145454545454548</v>
      </c>
      <c r="Y367" s="78">
        <f t="shared" si="15"/>
        <v>155.81818181818184</v>
      </c>
      <c r="Z367" s="81">
        <f t="shared" si="16"/>
        <v>197.69</v>
      </c>
      <c r="AA367" s="83">
        <f t="shared" si="17"/>
        <v>130.31454545454545</v>
      </c>
    </row>
    <row r="368" spans="1:27" x14ac:dyDescent="0.2">
      <c r="A368" s="76">
        <f>'2018_19 Energy'!A368</f>
        <v>43737</v>
      </c>
      <c r="B368" s="77">
        <f>'2018_19 Energy'!B368</f>
        <v>13.37</v>
      </c>
      <c r="C368" s="78">
        <f>'2018_19 Energy'!C368/11</f>
        <v>45.118181818181817</v>
      </c>
      <c r="D368" s="78">
        <f>'2018_19 Energy'!D368/11</f>
        <v>61.781818181818181</v>
      </c>
      <c r="E368" s="78">
        <f>'2018_19 Energy'!E368/11</f>
        <v>84.190909090909088</v>
      </c>
      <c r="F368" s="78">
        <f>'2018_19 Energy'!F368/11</f>
        <v>24.891818181818181</v>
      </c>
      <c r="G368" s="79">
        <f>'2018_19 Energy'!G368/11</f>
        <v>15.981818181818182</v>
      </c>
      <c r="H368" s="79">
        <f>'2018_19 Energy'!H368/11</f>
        <v>49.136363636363633</v>
      </c>
      <c r="I368" s="78">
        <f>'2018_19 Energy'!I368/11</f>
        <v>123.28181818181817</v>
      </c>
      <c r="J368" s="80">
        <f>'2018_19 Energy'!J368</f>
        <v>10.49</v>
      </c>
      <c r="K368" s="81">
        <f>'2018_19 Energy'!K368/11</f>
        <v>78.942727272727268</v>
      </c>
      <c r="L368" s="81">
        <f>'2018_19 Energy'!L368/11</f>
        <v>102.1809090909091</v>
      </c>
      <c r="M368" s="81">
        <f>'2018_19 Energy'!M368/11</f>
        <v>125.76090909090908</v>
      </c>
      <c r="N368" s="81">
        <f>'2018_19 Energy'!N368/11</f>
        <v>165.54636363636362</v>
      </c>
      <c r="O368" s="82">
        <f>'2018_19 Energy'!O368</f>
        <v>15.21</v>
      </c>
      <c r="P368" s="83">
        <f>'2018_19 Energy'!P368/11</f>
        <v>23.545454545454547</v>
      </c>
      <c r="Q368" s="83">
        <f>'2018_19 Energy'!Q368/11</f>
        <v>36</v>
      </c>
      <c r="R368" s="83">
        <f>'2018_19 Energy'!R368/11</f>
        <v>57.636363636363633</v>
      </c>
      <c r="S368" s="83">
        <f>'2018_19 Energy'!S368/11</f>
        <v>96.279999999999987</v>
      </c>
      <c r="T368" s="84"/>
      <c r="U368" s="78">
        <f>'2018_19 Energy'!U368/11</f>
        <v>31.763636363636362</v>
      </c>
      <c r="V368" s="81">
        <f>'2018_19 Energy'!V368/11</f>
        <v>31.763636363636362</v>
      </c>
      <c r="W368" s="83">
        <f>'2018_19 Energy'!W368/11</f>
        <v>31.763636363636362</v>
      </c>
      <c r="Y368" s="78">
        <f t="shared" si="15"/>
        <v>155.04545454545453</v>
      </c>
      <c r="Z368" s="81">
        <f t="shared" si="16"/>
        <v>197.30999999999997</v>
      </c>
      <c r="AA368" s="83">
        <f t="shared" si="17"/>
        <v>128.04363636363635</v>
      </c>
    </row>
    <row r="369" spans="1:27" x14ac:dyDescent="0.2">
      <c r="A369" s="76">
        <f>'2018_19 Energy'!A369</f>
        <v>43738</v>
      </c>
      <c r="B369" s="77">
        <f>'2018_19 Energy'!B369</f>
        <v>13.22</v>
      </c>
      <c r="C369" s="78">
        <f>'2018_19 Energy'!C369/11</f>
        <v>44.9</v>
      </c>
      <c r="D369" s="78">
        <f>'2018_19 Energy'!D369/11</f>
        <v>68.309090909090912</v>
      </c>
      <c r="E369" s="78">
        <f>'2018_19 Energy'!E369/11</f>
        <v>92.563636363636363</v>
      </c>
      <c r="F369" s="78">
        <f>'2018_19 Energy'!F369/11</f>
        <v>32.18</v>
      </c>
      <c r="G369" s="79">
        <f>'2018_19 Energy'!G369/11</f>
        <v>20.854545454545455</v>
      </c>
      <c r="H369" s="79">
        <f>'2018_19 Energy'!H369/11</f>
        <v>65.154545454545456</v>
      </c>
      <c r="I369" s="78">
        <f>'2018_19 Energy'!I369/11</f>
        <v>140.74545454545455</v>
      </c>
      <c r="J369" s="80">
        <f>'2018_19 Energy'!J369</f>
        <v>10.3</v>
      </c>
      <c r="K369" s="81">
        <f>'2018_19 Energy'!K369/11</f>
        <v>77.810909090909092</v>
      </c>
      <c r="L369" s="81">
        <f>'2018_19 Energy'!L369/11</f>
        <v>110.32181818181817</v>
      </c>
      <c r="M369" s="81">
        <f>'2018_19 Energy'!M369/11</f>
        <v>135.95090909090911</v>
      </c>
      <c r="N369" s="81">
        <f>'2018_19 Energy'!N369/11</f>
        <v>184.94818181818184</v>
      </c>
      <c r="O369" s="82">
        <f>'2018_19 Energy'!O369</f>
        <v>15.18</v>
      </c>
      <c r="P369" s="83">
        <f>'2018_19 Energy'!P369/11</f>
        <v>22.818181818181817</v>
      </c>
      <c r="Q369" s="83">
        <f>'2018_19 Energy'!Q369/11</f>
        <v>40.090909090909093</v>
      </c>
      <c r="R369" s="83">
        <f>'2018_19 Energy'!R369/11</f>
        <v>63.454545454545453</v>
      </c>
      <c r="S369" s="83">
        <f>'2018_19 Energy'!S369/11</f>
        <v>111.07636363636362</v>
      </c>
      <c r="T369" s="84"/>
      <c r="U369" s="78">
        <f>'2018_19 Energy'!U369/11</f>
        <v>31.363636363636363</v>
      </c>
      <c r="V369" s="81">
        <f>'2018_19 Energy'!V369/11</f>
        <v>31.363636363636363</v>
      </c>
      <c r="W369" s="83">
        <f>'2018_19 Energy'!W369/11</f>
        <v>31.363636363636363</v>
      </c>
      <c r="Y369" s="78">
        <f t="shared" si="15"/>
        <v>172.10909090909092</v>
      </c>
      <c r="Z369" s="81">
        <f t="shared" si="16"/>
        <v>216.31181818181821</v>
      </c>
      <c r="AA369" s="83">
        <f t="shared" si="17"/>
        <v>142.44</v>
      </c>
    </row>
    <row r="370" spans="1:27" x14ac:dyDescent="0.2">
      <c r="A370" s="76">
        <f>'2018_19 Energy'!A370</f>
        <v>43739</v>
      </c>
      <c r="B370" s="77"/>
      <c r="C370" s="78"/>
      <c r="D370" s="78"/>
      <c r="E370" s="78"/>
      <c r="F370" s="78"/>
      <c r="G370" s="79"/>
      <c r="H370" s="79"/>
      <c r="I370" s="78"/>
      <c r="J370" s="80"/>
      <c r="K370" s="81"/>
      <c r="L370" s="81"/>
      <c r="M370" s="81"/>
      <c r="N370" s="81"/>
      <c r="O370" s="82"/>
      <c r="P370" s="83"/>
      <c r="Q370" s="83"/>
      <c r="R370" s="83"/>
      <c r="S370" s="83"/>
      <c r="T370" s="84"/>
      <c r="U370" s="78"/>
      <c r="V370" s="81"/>
      <c r="W370" s="83"/>
      <c r="Y370" s="78"/>
      <c r="Z370" s="81"/>
      <c r="AA370" s="83"/>
    </row>
    <row r="371" spans="1:27" x14ac:dyDescent="0.2">
      <c r="A371" s="85"/>
      <c r="B371" s="86"/>
      <c r="C371" s="86"/>
      <c r="D371" s="86"/>
      <c r="E371" s="86"/>
      <c r="F371" s="86"/>
      <c r="G371" s="86"/>
      <c r="H371" s="86"/>
      <c r="I371" s="86"/>
      <c r="U371" s="86"/>
      <c r="Y371" s="86"/>
    </row>
    <row r="372" spans="1:27" x14ac:dyDescent="0.2">
      <c r="A372" s="85"/>
      <c r="B372" s="86"/>
      <c r="C372" s="86"/>
      <c r="D372" s="86"/>
      <c r="E372" s="86"/>
      <c r="F372" s="86"/>
      <c r="G372" s="86"/>
      <c r="H372" s="86"/>
      <c r="I372" s="86"/>
      <c r="U372" s="86"/>
      <c r="Y372" s="86"/>
    </row>
    <row r="373" spans="1:27" x14ac:dyDescent="0.2">
      <c r="A373" s="85"/>
      <c r="B373" s="86"/>
      <c r="C373" s="86"/>
      <c r="D373" s="86"/>
      <c r="E373" s="86"/>
      <c r="F373" s="86"/>
      <c r="G373" s="86"/>
      <c r="H373" s="86"/>
      <c r="I373" s="86"/>
      <c r="U373" s="86"/>
      <c r="Y373" s="86"/>
    </row>
    <row r="374" spans="1:27" x14ac:dyDescent="0.2">
      <c r="A374" s="85"/>
      <c r="B374" s="86"/>
      <c r="C374" s="86"/>
      <c r="D374" s="86"/>
      <c r="E374" s="86"/>
      <c r="F374" s="86"/>
      <c r="G374" s="86"/>
      <c r="H374" s="86"/>
      <c r="I374" s="86"/>
      <c r="U374" s="86"/>
      <c r="Y374" s="86"/>
    </row>
    <row r="375" spans="1:27" x14ac:dyDescent="0.2">
      <c r="A375" s="85"/>
      <c r="B375" s="86"/>
      <c r="C375" s="86"/>
      <c r="D375" s="86"/>
      <c r="E375" s="86"/>
      <c r="F375" s="86"/>
      <c r="G375" s="86"/>
      <c r="H375" s="86"/>
      <c r="I375" s="86"/>
      <c r="U375" s="86"/>
      <c r="Y375" s="86"/>
    </row>
    <row r="376" spans="1:27" x14ac:dyDescent="0.2">
      <c r="A376" s="85"/>
      <c r="B376" s="86"/>
      <c r="C376" s="86"/>
      <c r="D376" s="86"/>
      <c r="E376" s="86"/>
      <c r="F376" s="86"/>
      <c r="G376" s="86"/>
      <c r="H376" s="86"/>
      <c r="I376" s="86"/>
      <c r="U376" s="86"/>
      <c r="Y376" s="86"/>
    </row>
    <row r="377" spans="1:27" x14ac:dyDescent="0.2">
      <c r="A377" s="85"/>
      <c r="B377" s="86"/>
      <c r="C377" s="86"/>
      <c r="D377" s="86"/>
      <c r="E377" s="86"/>
      <c r="F377" s="86"/>
      <c r="G377" s="86"/>
      <c r="H377" s="86"/>
      <c r="I377" s="86"/>
      <c r="U377" s="86"/>
      <c r="Y377" s="86"/>
    </row>
    <row r="378" spans="1:27" x14ac:dyDescent="0.2">
      <c r="A378" s="85"/>
      <c r="B378" s="86"/>
      <c r="C378" s="86"/>
      <c r="D378" s="86"/>
      <c r="E378" s="86"/>
      <c r="F378" s="86"/>
      <c r="G378" s="86"/>
      <c r="H378" s="86"/>
      <c r="I378" s="86"/>
      <c r="U378" s="86"/>
      <c r="Y378" s="86"/>
    </row>
    <row r="379" spans="1:27" x14ac:dyDescent="0.2">
      <c r="A379" s="85"/>
      <c r="B379" s="86"/>
      <c r="C379" s="86"/>
      <c r="D379" s="86"/>
      <c r="E379" s="86"/>
      <c r="F379" s="86"/>
      <c r="G379" s="86"/>
      <c r="H379" s="86"/>
      <c r="I379" s="86"/>
      <c r="U379" s="86"/>
      <c r="Y379" s="86"/>
    </row>
    <row r="380" spans="1:27" x14ac:dyDescent="0.2">
      <c r="A380" s="85"/>
      <c r="B380" s="86"/>
      <c r="C380" s="86"/>
      <c r="D380" s="86"/>
      <c r="E380" s="86"/>
      <c r="F380" s="86"/>
      <c r="G380" s="86"/>
      <c r="H380" s="86"/>
      <c r="I380" s="86"/>
      <c r="U380" s="86"/>
      <c r="Y380" s="86"/>
    </row>
    <row r="381" spans="1:27" x14ac:dyDescent="0.2">
      <c r="A381" s="85"/>
      <c r="B381" s="86"/>
      <c r="C381" s="86"/>
      <c r="D381" s="86"/>
      <c r="E381" s="86"/>
      <c r="F381" s="86"/>
      <c r="G381" s="86"/>
      <c r="H381" s="86"/>
      <c r="I381" s="86"/>
      <c r="U381" s="86"/>
      <c r="Y381" s="86"/>
    </row>
    <row r="382" spans="1:27" x14ac:dyDescent="0.2">
      <c r="A382" s="85"/>
      <c r="B382" s="86"/>
      <c r="C382" s="86"/>
      <c r="D382" s="86"/>
      <c r="E382" s="86"/>
      <c r="F382" s="86"/>
      <c r="G382" s="86"/>
      <c r="H382" s="86"/>
      <c r="I382" s="86"/>
      <c r="U382" s="86"/>
      <c r="Y382" s="86"/>
    </row>
    <row r="383" spans="1:27" x14ac:dyDescent="0.2">
      <c r="A383" s="85"/>
      <c r="B383" s="86"/>
      <c r="C383" s="86"/>
      <c r="D383" s="86"/>
      <c r="E383" s="86"/>
      <c r="F383" s="86"/>
      <c r="G383" s="86"/>
      <c r="H383" s="86"/>
      <c r="I383" s="86"/>
      <c r="U383" s="86"/>
      <c r="Y383" s="86"/>
    </row>
    <row r="384" spans="1:27" x14ac:dyDescent="0.2">
      <c r="A384" s="85"/>
      <c r="B384" s="86"/>
      <c r="C384" s="86"/>
      <c r="D384" s="86"/>
      <c r="E384" s="86"/>
      <c r="F384" s="86"/>
      <c r="G384" s="86"/>
      <c r="H384" s="86"/>
      <c r="I384" s="86"/>
      <c r="U384" s="86"/>
      <c r="Y384" s="86"/>
    </row>
    <row r="385" spans="1:25" x14ac:dyDescent="0.2">
      <c r="A385" s="85"/>
      <c r="B385" s="86"/>
      <c r="C385" s="86"/>
      <c r="D385" s="86"/>
      <c r="E385" s="86"/>
      <c r="F385" s="86"/>
      <c r="G385" s="86"/>
      <c r="H385" s="86"/>
      <c r="I385" s="86"/>
      <c r="U385" s="86"/>
      <c r="Y385" s="86"/>
    </row>
    <row r="386" spans="1:25" x14ac:dyDescent="0.2">
      <c r="A386" s="85"/>
      <c r="B386" s="86"/>
      <c r="C386" s="86"/>
      <c r="D386" s="86"/>
      <c r="E386" s="86"/>
      <c r="F386" s="86"/>
      <c r="G386" s="86"/>
      <c r="H386" s="86"/>
      <c r="I386" s="86"/>
      <c r="U386" s="86"/>
      <c r="Y386" s="86"/>
    </row>
    <row r="387" spans="1:25" x14ac:dyDescent="0.2">
      <c r="A387" s="85"/>
      <c r="B387" s="86"/>
      <c r="C387" s="86"/>
      <c r="D387" s="86"/>
      <c r="E387" s="86"/>
      <c r="F387" s="86"/>
      <c r="G387" s="86"/>
      <c r="H387" s="86"/>
      <c r="I387" s="86"/>
      <c r="U387" s="86"/>
      <c r="Y387" s="86"/>
    </row>
    <row r="388" spans="1:25" x14ac:dyDescent="0.2">
      <c r="A388" s="85"/>
      <c r="B388" s="86"/>
      <c r="C388" s="86"/>
      <c r="D388" s="86"/>
      <c r="E388" s="86"/>
      <c r="F388" s="86"/>
      <c r="G388" s="86"/>
      <c r="H388" s="86"/>
      <c r="I388" s="86"/>
      <c r="U388" s="86"/>
      <c r="Y388" s="86"/>
    </row>
    <row r="389" spans="1:25" x14ac:dyDescent="0.2">
      <c r="A389" s="85"/>
      <c r="B389" s="86"/>
      <c r="C389" s="86"/>
      <c r="D389" s="86"/>
      <c r="E389" s="86"/>
      <c r="F389" s="86"/>
      <c r="G389" s="86"/>
      <c r="H389" s="86"/>
      <c r="I389" s="86"/>
      <c r="U389" s="86"/>
      <c r="Y389" s="86"/>
    </row>
    <row r="390" spans="1:25" x14ac:dyDescent="0.2">
      <c r="A390" s="85"/>
      <c r="B390" s="86"/>
      <c r="C390" s="86"/>
      <c r="D390" s="86"/>
      <c r="E390" s="86"/>
      <c r="F390" s="86"/>
      <c r="G390" s="86"/>
      <c r="H390" s="86"/>
      <c r="I390" s="86"/>
      <c r="U390" s="86"/>
      <c r="Y390" s="86"/>
    </row>
    <row r="391" spans="1:25" x14ac:dyDescent="0.2">
      <c r="A391" s="85"/>
      <c r="B391" s="86"/>
      <c r="C391" s="86"/>
      <c r="D391" s="86"/>
      <c r="E391" s="86"/>
      <c r="F391" s="86"/>
      <c r="G391" s="86"/>
      <c r="H391" s="86"/>
      <c r="I391" s="86"/>
      <c r="U391" s="86"/>
      <c r="Y391" s="86"/>
    </row>
    <row r="392" spans="1:25" x14ac:dyDescent="0.2">
      <c r="A392" s="85"/>
      <c r="B392" s="86"/>
      <c r="C392" s="86"/>
      <c r="D392" s="86"/>
      <c r="E392" s="86"/>
      <c r="F392" s="86"/>
      <c r="G392" s="86"/>
      <c r="H392" s="86"/>
      <c r="I392" s="86"/>
      <c r="U392" s="86"/>
      <c r="Y392" s="86"/>
    </row>
    <row r="393" spans="1:25" x14ac:dyDescent="0.2">
      <c r="A393" s="85"/>
      <c r="B393" s="86"/>
      <c r="C393" s="86"/>
      <c r="D393" s="86"/>
      <c r="E393" s="86"/>
      <c r="F393" s="86"/>
      <c r="G393" s="86"/>
      <c r="H393" s="86"/>
      <c r="I393" s="86"/>
      <c r="U393" s="86"/>
      <c r="Y393" s="86"/>
    </row>
    <row r="394" spans="1:25" x14ac:dyDescent="0.2">
      <c r="A394" s="85"/>
      <c r="B394" s="86"/>
      <c r="C394" s="86"/>
      <c r="D394" s="86"/>
      <c r="E394" s="86"/>
      <c r="F394" s="86"/>
      <c r="G394" s="86"/>
      <c r="H394" s="86"/>
      <c r="I394" s="86"/>
      <c r="U394" s="86"/>
      <c r="Y394" s="86"/>
    </row>
    <row r="395" spans="1:25" x14ac:dyDescent="0.2">
      <c r="A395" s="85"/>
      <c r="B395" s="86"/>
      <c r="C395" s="86"/>
      <c r="D395" s="86"/>
      <c r="E395" s="86"/>
      <c r="F395" s="86"/>
      <c r="G395" s="86"/>
      <c r="H395" s="86"/>
      <c r="I395" s="86"/>
      <c r="U395" s="86"/>
      <c r="Y395" s="86"/>
    </row>
    <row r="396" spans="1:25" x14ac:dyDescent="0.2">
      <c r="A396" s="85"/>
      <c r="B396" s="86"/>
      <c r="C396" s="86"/>
      <c r="D396" s="86"/>
      <c r="E396" s="86"/>
      <c r="F396" s="86"/>
      <c r="G396" s="86"/>
      <c r="H396" s="86"/>
      <c r="I396" s="86"/>
      <c r="U396" s="86"/>
      <c r="Y396" s="86"/>
    </row>
    <row r="397" spans="1:25" x14ac:dyDescent="0.2">
      <c r="A397" s="85"/>
      <c r="B397" s="86"/>
      <c r="C397" s="86"/>
      <c r="D397" s="86"/>
      <c r="E397" s="86"/>
      <c r="F397" s="86"/>
      <c r="G397" s="86"/>
      <c r="H397" s="86"/>
      <c r="I397" s="86"/>
      <c r="U397" s="86"/>
      <c r="Y397" s="86"/>
    </row>
    <row r="398" spans="1:25" x14ac:dyDescent="0.2">
      <c r="A398" s="85"/>
      <c r="B398" s="86"/>
      <c r="C398" s="86"/>
      <c r="D398" s="86"/>
      <c r="E398" s="86"/>
      <c r="F398" s="86"/>
      <c r="G398" s="86"/>
      <c r="H398" s="86"/>
      <c r="I398" s="86"/>
      <c r="U398" s="86"/>
      <c r="Y398" s="86"/>
    </row>
    <row r="399" spans="1:25" x14ac:dyDescent="0.2">
      <c r="A399" s="85"/>
      <c r="B399" s="86"/>
      <c r="C399" s="86"/>
      <c r="D399" s="86"/>
      <c r="E399" s="86"/>
      <c r="F399" s="86"/>
      <c r="G399" s="86"/>
      <c r="H399" s="86"/>
      <c r="I399" s="86"/>
      <c r="U399" s="86"/>
      <c r="Y399" s="86"/>
    </row>
    <row r="400" spans="1:25" x14ac:dyDescent="0.2">
      <c r="A400" s="85"/>
      <c r="B400" s="86"/>
      <c r="C400" s="86"/>
      <c r="D400" s="86"/>
      <c r="E400" s="86"/>
      <c r="F400" s="86"/>
      <c r="G400" s="86"/>
      <c r="H400" s="86"/>
      <c r="I400" s="86"/>
      <c r="U400" s="86"/>
      <c r="Y400" s="86"/>
    </row>
    <row r="401" spans="1:25" x14ac:dyDescent="0.2">
      <c r="A401" s="85"/>
      <c r="B401" s="86"/>
      <c r="C401" s="86"/>
      <c r="D401" s="86"/>
      <c r="E401" s="86"/>
      <c r="F401" s="86"/>
      <c r="G401" s="86"/>
      <c r="H401" s="86"/>
      <c r="I401" s="86"/>
      <c r="U401" s="86"/>
      <c r="Y401" s="86"/>
    </row>
    <row r="402" spans="1:25" x14ac:dyDescent="0.2">
      <c r="A402" s="85"/>
      <c r="B402" s="86"/>
      <c r="C402" s="86"/>
      <c r="D402" s="86"/>
      <c r="E402" s="86"/>
      <c r="F402" s="86"/>
      <c r="G402" s="86"/>
      <c r="H402" s="86"/>
      <c r="I402" s="86"/>
      <c r="U402" s="86"/>
      <c r="Y402" s="86"/>
    </row>
    <row r="403" spans="1:25" x14ac:dyDescent="0.2">
      <c r="A403" s="85"/>
      <c r="B403" s="86"/>
      <c r="C403" s="86"/>
      <c r="D403" s="86"/>
      <c r="E403" s="86"/>
      <c r="F403" s="86"/>
      <c r="G403" s="86"/>
      <c r="H403" s="86"/>
      <c r="I403" s="86"/>
      <c r="U403" s="86"/>
      <c r="Y403" s="86"/>
    </row>
    <row r="404" spans="1:25" x14ac:dyDescent="0.2">
      <c r="A404" s="85"/>
      <c r="B404" s="86"/>
      <c r="C404" s="86"/>
      <c r="D404" s="86"/>
      <c r="E404" s="86"/>
      <c r="F404" s="86"/>
      <c r="G404" s="86"/>
      <c r="H404" s="86"/>
      <c r="I404" s="86"/>
      <c r="U404" s="86"/>
      <c r="Y404" s="86"/>
    </row>
    <row r="405" spans="1:25" x14ac:dyDescent="0.2">
      <c r="A405" s="85"/>
      <c r="B405" s="86"/>
      <c r="C405" s="86"/>
      <c r="D405" s="86"/>
      <c r="E405" s="86"/>
      <c r="F405" s="86"/>
      <c r="G405" s="86"/>
      <c r="H405" s="86"/>
      <c r="I405" s="86"/>
      <c r="U405" s="86"/>
      <c r="Y405" s="86"/>
    </row>
    <row r="406" spans="1:25" x14ac:dyDescent="0.2">
      <c r="A406" s="85"/>
      <c r="B406" s="86"/>
      <c r="C406" s="86"/>
      <c r="D406" s="86"/>
      <c r="E406" s="86"/>
      <c r="F406" s="86"/>
      <c r="G406" s="86"/>
      <c r="H406" s="86"/>
      <c r="I406" s="86"/>
      <c r="U406" s="86"/>
      <c r="Y406" s="86"/>
    </row>
    <row r="407" spans="1:25" x14ac:dyDescent="0.2">
      <c r="A407" s="85"/>
      <c r="B407" s="86"/>
      <c r="C407" s="86"/>
      <c r="D407" s="86"/>
      <c r="E407" s="86"/>
      <c r="F407" s="86"/>
      <c r="G407" s="86"/>
      <c r="H407" s="86"/>
      <c r="I407" s="86"/>
      <c r="U407" s="86"/>
      <c r="Y407" s="86"/>
    </row>
    <row r="408" spans="1:25" x14ac:dyDescent="0.2">
      <c r="A408" s="85"/>
      <c r="B408" s="86"/>
      <c r="C408" s="86"/>
      <c r="D408" s="86"/>
      <c r="E408" s="86"/>
      <c r="F408" s="86"/>
      <c r="G408" s="86"/>
      <c r="H408" s="86"/>
      <c r="I408" s="86"/>
      <c r="U408" s="86"/>
      <c r="Y408" s="86"/>
    </row>
    <row r="409" spans="1:25" x14ac:dyDescent="0.2">
      <c r="A409" s="85"/>
      <c r="B409" s="86"/>
      <c r="C409" s="86"/>
      <c r="D409" s="86"/>
      <c r="E409" s="86"/>
      <c r="F409" s="86"/>
      <c r="G409" s="86"/>
      <c r="H409" s="86"/>
      <c r="I409" s="86"/>
      <c r="U409" s="86"/>
      <c r="Y409" s="86"/>
    </row>
    <row r="410" spans="1:25" x14ac:dyDescent="0.2">
      <c r="A410" s="85"/>
      <c r="B410" s="86"/>
      <c r="C410" s="86"/>
      <c r="D410" s="86"/>
      <c r="E410" s="86"/>
      <c r="F410" s="86"/>
      <c r="G410" s="86"/>
      <c r="H410" s="86"/>
      <c r="I410" s="86"/>
      <c r="U410" s="86"/>
      <c r="Y410" s="86"/>
    </row>
    <row r="411" spans="1:25" x14ac:dyDescent="0.2">
      <c r="A411" s="85"/>
      <c r="B411" s="86"/>
      <c r="C411" s="86"/>
      <c r="D411" s="86"/>
      <c r="E411" s="86"/>
      <c r="F411" s="86"/>
      <c r="G411" s="86"/>
      <c r="H411" s="86"/>
      <c r="I411" s="86"/>
      <c r="U411" s="86"/>
      <c r="Y411" s="86"/>
    </row>
    <row r="412" spans="1:25" x14ac:dyDescent="0.2">
      <c r="A412" s="85"/>
      <c r="B412" s="86"/>
      <c r="C412" s="86"/>
      <c r="D412" s="86"/>
      <c r="E412" s="86"/>
      <c r="F412" s="86"/>
      <c r="G412" s="86"/>
      <c r="H412" s="86"/>
      <c r="I412" s="86"/>
      <c r="U412" s="86"/>
      <c r="Y412" s="86"/>
    </row>
    <row r="413" spans="1:25" x14ac:dyDescent="0.2">
      <c r="A413" s="85"/>
      <c r="B413" s="86"/>
      <c r="C413" s="86"/>
      <c r="D413" s="86"/>
      <c r="E413" s="86"/>
      <c r="F413" s="86"/>
      <c r="G413" s="86"/>
      <c r="H413" s="86"/>
      <c r="I413" s="86"/>
      <c r="U413" s="86"/>
      <c r="Y413" s="86"/>
    </row>
    <row r="414" spans="1:25" x14ac:dyDescent="0.2">
      <c r="A414" s="85"/>
      <c r="B414" s="86"/>
      <c r="C414" s="86"/>
      <c r="D414" s="86"/>
      <c r="E414" s="86"/>
      <c r="F414" s="86"/>
      <c r="G414" s="86"/>
      <c r="H414" s="86"/>
      <c r="I414" s="86"/>
      <c r="U414" s="86"/>
      <c r="Y414" s="86"/>
    </row>
    <row r="415" spans="1:25" x14ac:dyDescent="0.2">
      <c r="A415" s="85"/>
      <c r="B415" s="86"/>
      <c r="C415" s="86"/>
      <c r="D415" s="86"/>
      <c r="E415" s="86"/>
      <c r="F415" s="86"/>
      <c r="G415" s="86"/>
      <c r="H415" s="86"/>
      <c r="I415" s="86"/>
      <c r="U415" s="86"/>
      <c r="Y415" s="86"/>
    </row>
    <row r="416" spans="1:25" x14ac:dyDescent="0.2">
      <c r="A416" s="85"/>
      <c r="B416" s="86"/>
      <c r="C416" s="86"/>
      <c r="D416" s="86"/>
      <c r="E416" s="86"/>
      <c r="F416" s="86"/>
      <c r="G416" s="86"/>
      <c r="H416" s="86"/>
      <c r="I416" s="86"/>
      <c r="U416" s="86"/>
      <c r="Y416" s="86"/>
    </row>
    <row r="417" spans="1:25" x14ac:dyDescent="0.2">
      <c r="A417" s="85"/>
      <c r="B417" s="86"/>
      <c r="C417" s="86"/>
      <c r="D417" s="86"/>
      <c r="E417" s="86"/>
      <c r="F417" s="86"/>
      <c r="G417" s="86"/>
      <c r="H417" s="86"/>
      <c r="I417" s="86"/>
      <c r="U417" s="86"/>
      <c r="Y417" s="86"/>
    </row>
    <row r="418" spans="1:25" x14ac:dyDescent="0.2">
      <c r="A418" s="85"/>
      <c r="B418" s="86"/>
      <c r="C418" s="86"/>
      <c r="D418" s="86"/>
      <c r="E418" s="86"/>
      <c r="F418" s="86"/>
      <c r="G418" s="86"/>
      <c r="H418" s="86"/>
      <c r="I418" s="86"/>
      <c r="U418" s="86"/>
      <c r="Y418" s="86"/>
    </row>
    <row r="419" spans="1:25" x14ac:dyDescent="0.2">
      <c r="A419" s="85"/>
      <c r="B419" s="86"/>
      <c r="C419" s="86"/>
      <c r="D419" s="86"/>
      <c r="E419" s="86"/>
      <c r="F419" s="86"/>
      <c r="G419" s="86"/>
      <c r="H419" s="86"/>
      <c r="I419" s="86"/>
      <c r="U419" s="86"/>
      <c r="Y419" s="86"/>
    </row>
    <row r="420" spans="1:25" x14ac:dyDescent="0.2">
      <c r="A420" s="85"/>
      <c r="B420" s="86"/>
      <c r="C420" s="86"/>
      <c r="D420" s="86"/>
      <c r="E420" s="86"/>
      <c r="F420" s="86"/>
      <c r="G420" s="86"/>
      <c r="H420" s="86"/>
      <c r="I420" s="86"/>
      <c r="U420" s="86"/>
      <c r="Y420" s="86"/>
    </row>
    <row r="421" spans="1:25" x14ac:dyDescent="0.2">
      <c r="A421" s="85"/>
      <c r="B421" s="86"/>
      <c r="C421" s="86"/>
      <c r="D421" s="86"/>
      <c r="E421" s="86"/>
      <c r="F421" s="86"/>
      <c r="G421" s="86"/>
      <c r="H421" s="86"/>
      <c r="I421" s="86"/>
      <c r="U421" s="86"/>
      <c r="Y421" s="86"/>
    </row>
    <row r="422" spans="1:25" x14ac:dyDescent="0.2">
      <c r="A422" s="85"/>
      <c r="B422" s="86"/>
      <c r="C422" s="86"/>
      <c r="D422" s="86"/>
      <c r="E422" s="86"/>
      <c r="F422" s="86"/>
      <c r="G422" s="86"/>
      <c r="H422" s="86"/>
      <c r="I422" s="86"/>
      <c r="U422" s="86"/>
      <c r="Y422" s="86"/>
    </row>
    <row r="423" spans="1:25" x14ac:dyDescent="0.2">
      <c r="A423" s="85"/>
      <c r="B423" s="86"/>
      <c r="C423" s="86"/>
      <c r="D423" s="86"/>
      <c r="E423" s="86"/>
      <c r="F423" s="86"/>
      <c r="G423" s="86"/>
      <c r="H423" s="86"/>
      <c r="I423" s="86"/>
      <c r="U423" s="86"/>
      <c r="Y423" s="86"/>
    </row>
    <row r="424" spans="1:25" x14ac:dyDescent="0.2">
      <c r="A424" s="85"/>
      <c r="B424" s="86"/>
      <c r="C424" s="86"/>
      <c r="D424" s="86"/>
      <c r="E424" s="86"/>
      <c r="F424" s="86"/>
      <c r="G424" s="86"/>
      <c r="H424" s="86"/>
      <c r="I424" s="86"/>
      <c r="U424" s="86"/>
      <c r="Y424" s="86"/>
    </row>
    <row r="425" spans="1:25" x14ac:dyDescent="0.2">
      <c r="A425" s="85"/>
      <c r="B425" s="86"/>
      <c r="C425" s="86"/>
      <c r="D425" s="86"/>
      <c r="E425" s="86"/>
      <c r="F425" s="86"/>
      <c r="G425" s="86"/>
      <c r="H425" s="86"/>
      <c r="I425" s="86"/>
      <c r="U425" s="86"/>
      <c r="Y425" s="86"/>
    </row>
    <row r="426" spans="1:25" x14ac:dyDescent="0.2">
      <c r="A426" s="85"/>
      <c r="B426" s="86"/>
      <c r="C426" s="86"/>
      <c r="D426" s="86"/>
      <c r="E426" s="86"/>
      <c r="F426" s="86"/>
      <c r="G426" s="86"/>
      <c r="H426" s="86"/>
      <c r="I426" s="86"/>
      <c r="U426" s="86"/>
      <c r="Y426" s="86"/>
    </row>
    <row r="427" spans="1:25" x14ac:dyDescent="0.2">
      <c r="A427" s="85"/>
      <c r="B427" s="86"/>
      <c r="C427" s="86"/>
      <c r="D427" s="86"/>
      <c r="E427" s="86"/>
      <c r="F427" s="86"/>
      <c r="G427" s="86"/>
      <c r="H427" s="86"/>
      <c r="I427" s="86"/>
      <c r="U427" s="86"/>
      <c r="Y427" s="86"/>
    </row>
    <row r="428" spans="1:25" x14ac:dyDescent="0.2">
      <c r="A428" s="85"/>
      <c r="B428" s="86"/>
      <c r="C428" s="86"/>
      <c r="D428" s="86"/>
      <c r="E428" s="86"/>
      <c r="F428" s="86"/>
      <c r="G428" s="86"/>
      <c r="H428" s="86"/>
      <c r="I428" s="86"/>
      <c r="U428" s="86"/>
      <c r="Y428" s="86"/>
    </row>
    <row r="429" spans="1:25" x14ac:dyDescent="0.2">
      <c r="A429" s="85"/>
      <c r="B429" s="86"/>
      <c r="C429" s="86"/>
      <c r="D429" s="86"/>
      <c r="E429" s="86"/>
      <c r="F429" s="86"/>
      <c r="G429" s="86"/>
      <c r="H429" s="86"/>
      <c r="I429" s="86"/>
      <c r="U429" s="86"/>
      <c r="Y429" s="86"/>
    </row>
    <row r="430" spans="1:25" x14ac:dyDescent="0.2">
      <c r="A430" s="85"/>
      <c r="B430" s="86"/>
      <c r="C430" s="86"/>
      <c r="D430" s="86"/>
      <c r="E430" s="86"/>
      <c r="F430" s="86"/>
      <c r="G430" s="86"/>
      <c r="H430" s="86"/>
      <c r="I430" s="86"/>
      <c r="U430" s="86"/>
      <c r="Y430" s="86"/>
    </row>
    <row r="431" spans="1:25" x14ac:dyDescent="0.2">
      <c r="A431" s="85"/>
      <c r="B431" s="86"/>
      <c r="C431" s="86"/>
      <c r="D431" s="86"/>
      <c r="E431" s="86"/>
      <c r="F431" s="86"/>
      <c r="G431" s="86"/>
      <c r="H431" s="86"/>
      <c r="I431" s="86"/>
      <c r="U431" s="86"/>
      <c r="Y431" s="86"/>
    </row>
    <row r="432" spans="1:25" x14ac:dyDescent="0.2">
      <c r="A432" s="85"/>
      <c r="B432" s="86"/>
      <c r="C432" s="86"/>
      <c r="D432" s="86"/>
      <c r="E432" s="86"/>
      <c r="F432" s="86"/>
      <c r="G432" s="86"/>
      <c r="H432" s="86"/>
      <c r="I432" s="86"/>
      <c r="U432" s="86"/>
      <c r="Y432" s="86"/>
    </row>
    <row r="433" spans="1:25" x14ac:dyDescent="0.2">
      <c r="A433" s="85"/>
      <c r="B433" s="86"/>
      <c r="C433" s="86"/>
      <c r="D433" s="86"/>
      <c r="E433" s="86"/>
      <c r="F433" s="86"/>
      <c r="G433" s="86"/>
      <c r="H433" s="86"/>
      <c r="I433" s="86"/>
      <c r="U433" s="86"/>
      <c r="Y433" s="86"/>
    </row>
    <row r="434" spans="1:25" x14ac:dyDescent="0.2">
      <c r="A434" s="85"/>
      <c r="B434" s="86"/>
      <c r="C434" s="86"/>
      <c r="D434" s="86"/>
      <c r="E434" s="86"/>
      <c r="F434" s="86"/>
      <c r="G434" s="86"/>
      <c r="H434" s="86"/>
      <c r="I434" s="86"/>
      <c r="U434" s="86"/>
      <c r="Y434" s="86"/>
    </row>
    <row r="435" spans="1:25" x14ac:dyDescent="0.2">
      <c r="A435" s="85"/>
      <c r="B435" s="86"/>
      <c r="C435" s="86"/>
      <c r="D435" s="86"/>
      <c r="E435" s="86"/>
      <c r="F435" s="86"/>
      <c r="G435" s="86"/>
      <c r="H435" s="86"/>
      <c r="I435" s="86"/>
      <c r="U435" s="86"/>
      <c r="Y435" s="86"/>
    </row>
    <row r="436" spans="1:25" x14ac:dyDescent="0.2">
      <c r="A436" s="85"/>
      <c r="B436" s="86"/>
      <c r="C436" s="86"/>
      <c r="D436" s="86"/>
      <c r="E436" s="86"/>
      <c r="F436" s="86"/>
      <c r="G436" s="86"/>
      <c r="H436" s="86"/>
      <c r="I436" s="86"/>
      <c r="U436" s="86"/>
      <c r="Y436" s="86"/>
    </row>
    <row r="437" spans="1:25" x14ac:dyDescent="0.2">
      <c r="A437" s="85"/>
      <c r="B437" s="86"/>
      <c r="C437" s="86"/>
      <c r="D437" s="86"/>
      <c r="E437" s="86"/>
      <c r="F437" s="86"/>
      <c r="G437" s="86"/>
      <c r="H437" s="86"/>
      <c r="I437" s="86"/>
      <c r="U437" s="86"/>
      <c r="Y437" s="86"/>
    </row>
    <row r="438" spans="1:25" x14ac:dyDescent="0.2">
      <c r="A438" s="85"/>
      <c r="B438" s="86"/>
      <c r="C438" s="86"/>
      <c r="D438" s="86"/>
      <c r="E438" s="86"/>
      <c r="F438" s="86"/>
      <c r="G438" s="86"/>
      <c r="H438" s="86"/>
      <c r="I438" s="86"/>
      <c r="U438" s="86"/>
      <c r="Y438" s="86"/>
    </row>
    <row r="439" spans="1:25" x14ac:dyDescent="0.2">
      <c r="A439" s="85"/>
      <c r="B439" s="86"/>
      <c r="C439" s="86"/>
      <c r="D439" s="86"/>
      <c r="E439" s="86"/>
      <c r="F439" s="86"/>
      <c r="G439" s="86"/>
      <c r="H439" s="86"/>
      <c r="I439" s="86"/>
      <c r="U439" s="86"/>
      <c r="Y439" s="86"/>
    </row>
    <row r="440" spans="1:25" x14ac:dyDescent="0.2">
      <c r="A440" s="85"/>
      <c r="B440" s="86"/>
      <c r="C440" s="86"/>
      <c r="D440" s="86"/>
      <c r="E440" s="86"/>
      <c r="F440" s="86"/>
      <c r="G440" s="86"/>
      <c r="H440" s="86"/>
      <c r="I440" s="86"/>
      <c r="U440" s="86"/>
      <c r="Y440" s="86"/>
    </row>
    <row r="441" spans="1:25" x14ac:dyDescent="0.2">
      <c r="A441" s="85"/>
      <c r="B441" s="86"/>
      <c r="C441" s="86"/>
      <c r="D441" s="86"/>
      <c r="E441" s="86"/>
      <c r="F441" s="86"/>
      <c r="G441" s="86"/>
      <c r="H441" s="86"/>
      <c r="I441" s="86"/>
      <c r="U441" s="86"/>
      <c r="Y441" s="86"/>
    </row>
    <row r="442" spans="1:25" x14ac:dyDescent="0.2">
      <c r="A442" s="85"/>
      <c r="B442" s="86"/>
      <c r="C442" s="86"/>
      <c r="D442" s="86"/>
      <c r="E442" s="86"/>
      <c r="F442" s="86"/>
      <c r="G442" s="86"/>
      <c r="H442" s="86"/>
      <c r="I442" s="86"/>
      <c r="U442" s="86"/>
      <c r="Y442" s="86"/>
    </row>
    <row r="443" spans="1:25" x14ac:dyDescent="0.2">
      <c r="A443" s="85"/>
      <c r="B443" s="86"/>
      <c r="C443" s="86"/>
      <c r="D443" s="86"/>
      <c r="E443" s="86"/>
      <c r="F443" s="86"/>
      <c r="G443" s="86"/>
      <c r="H443" s="86"/>
      <c r="I443" s="86"/>
      <c r="U443" s="86"/>
      <c r="Y443" s="86"/>
    </row>
    <row r="444" spans="1:25" x14ac:dyDescent="0.2">
      <c r="A444" s="85"/>
      <c r="B444" s="86"/>
      <c r="C444" s="86"/>
      <c r="D444" s="86"/>
      <c r="E444" s="86"/>
      <c r="F444" s="86"/>
      <c r="G444" s="86"/>
      <c r="H444" s="86"/>
      <c r="I444" s="86"/>
      <c r="U444" s="86"/>
      <c r="Y444" s="86"/>
    </row>
    <row r="445" spans="1:25" x14ac:dyDescent="0.2">
      <c r="A445" s="85"/>
      <c r="B445" s="86"/>
      <c r="C445" s="86"/>
      <c r="D445" s="86"/>
      <c r="E445" s="86"/>
      <c r="F445" s="86"/>
      <c r="G445" s="86"/>
      <c r="H445" s="86"/>
      <c r="I445" s="86"/>
      <c r="U445" s="86"/>
      <c r="Y445" s="86"/>
    </row>
    <row r="446" spans="1:25" x14ac:dyDescent="0.2">
      <c r="A446" s="85"/>
      <c r="B446" s="86"/>
      <c r="C446" s="86"/>
      <c r="D446" s="86"/>
      <c r="E446" s="86"/>
      <c r="F446" s="86"/>
      <c r="G446" s="86"/>
      <c r="H446" s="86"/>
      <c r="I446" s="86"/>
      <c r="U446" s="86"/>
      <c r="Y446" s="86"/>
    </row>
    <row r="447" spans="1:25" x14ac:dyDescent="0.2">
      <c r="A447" s="85"/>
      <c r="B447" s="86"/>
      <c r="C447" s="86"/>
      <c r="D447" s="86"/>
      <c r="E447" s="86"/>
      <c r="F447" s="86"/>
      <c r="G447" s="86"/>
      <c r="H447" s="86"/>
      <c r="I447" s="86"/>
      <c r="U447" s="86"/>
      <c r="Y447" s="86"/>
    </row>
    <row r="448" spans="1:25" x14ac:dyDescent="0.2">
      <c r="A448" s="85"/>
      <c r="B448" s="86"/>
      <c r="C448" s="86"/>
      <c r="D448" s="86"/>
      <c r="E448" s="86"/>
      <c r="F448" s="86"/>
      <c r="G448" s="86"/>
      <c r="H448" s="86"/>
      <c r="I448" s="86"/>
      <c r="U448" s="86"/>
      <c r="Y448" s="86"/>
    </row>
    <row r="449" spans="1:25" x14ac:dyDescent="0.2">
      <c r="A449" s="85"/>
      <c r="B449" s="86"/>
      <c r="C449" s="86"/>
      <c r="D449" s="86"/>
      <c r="E449" s="86"/>
      <c r="F449" s="86"/>
      <c r="G449" s="86"/>
      <c r="H449" s="86"/>
      <c r="I449" s="86"/>
      <c r="U449" s="86"/>
      <c r="Y449" s="86"/>
    </row>
    <row r="450" spans="1:25" x14ac:dyDescent="0.2">
      <c r="A450" s="85"/>
      <c r="B450" s="86"/>
      <c r="C450" s="86"/>
      <c r="D450" s="86"/>
      <c r="E450" s="86"/>
      <c r="F450" s="86"/>
      <c r="G450" s="86"/>
      <c r="H450" s="86"/>
      <c r="I450" s="86"/>
      <c r="U450" s="86"/>
      <c r="Y450" s="86"/>
    </row>
    <row r="451" spans="1:25" x14ac:dyDescent="0.2">
      <c r="A451" s="85"/>
      <c r="B451" s="86"/>
      <c r="C451" s="86"/>
      <c r="D451" s="86"/>
      <c r="E451" s="86"/>
      <c r="F451" s="86"/>
      <c r="G451" s="86"/>
      <c r="H451" s="86"/>
      <c r="I451" s="86"/>
      <c r="U451" s="86"/>
      <c r="Y451" s="86"/>
    </row>
    <row r="452" spans="1:25" x14ac:dyDescent="0.2">
      <c r="A452" s="85"/>
      <c r="B452" s="86"/>
      <c r="C452" s="86"/>
      <c r="D452" s="86"/>
      <c r="E452" s="86"/>
      <c r="F452" s="86"/>
      <c r="G452" s="86"/>
      <c r="H452" s="86"/>
      <c r="I452" s="86"/>
      <c r="U452" s="86"/>
      <c r="Y452" s="86"/>
    </row>
    <row r="453" spans="1:25" x14ac:dyDescent="0.2">
      <c r="A453" s="85"/>
      <c r="B453" s="86"/>
      <c r="C453" s="86"/>
      <c r="D453" s="86"/>
      <c r="E453" s="86"/>
      <c r="F453" s="86"/>
      <c r="G453" s="86"/>
      <c r="H453" s="86"/>
      <c r="I453" s="86"/>
      <c r="U453" s="86"/>
      <c r="Y453" s="86"/>
    </row>
    <row r="454" spans="1:25" x14ac:dyDescent="0.2">
      <c r="A454" s="85"/>
      <c r="B454" s="86"/>
      <c r="C454" s="86"/>
      <c r="D454" s="86"/>
      <c r="E454" s="86"/>
      <c r="F454" s="86"/>
      <c r="G454" s="86"/>
      <c r="H454" s="86"/>
      <c r="I454" s="86"/>
      <c r="U454" s="86"/>
      <c r="Y454" s="86"/>
    </row>
    <row r="455" spans="1:25" x14ac:dyDescent="0.2">
      <c r="A455" s="85"/>
      <c r="B455" s="86"/>
      <c r="C455" s="86"/>
      <c r="D455" s="86"/>
      <c r="E455" s="86"/>
      <c r="F455" s="86"/>
      <c r="G455" s="86"/>
      <c r="H455" s="86"/>
      <c r="I455" s="86"/>
      <c r="U455" s="86"/>
      <c r="Y455" s="86"/>
    </row>
    <row r="456" spans="1:25" x14ac:dyDescent="0.2">
      <c r="A456" s="85"/>
      <c r="B456" s="86"/>
      <c r="C456" s="86"/>
      <c r="D456" s="86"/>
      <c r="E456" s="86"/>
      <c r="F456" s="86"/>
      <c r="G456" s="86"/>
      <c r="H456" s="86"/>
      <c r="I456" s="86"/>
      <c r="U456" s="86"/>
      <c r="Y456" s="86"/>
    </row>
    <row r="457" spans="1:25" x14ac:dyDescent="0.2">
      <c r="A457" s="85"/>
      <c r="B457" s="86"/>
      <c r="C457" s="86"/>
      <c r="D457" s="86"/>
      <c r="E457" s="86"/>
      <c r="F457" s="86"/>
      <c r="G457" s="86"/>
      <c r="H457" s="86"/>
      <c r="I457" s="86"/>
      <c r="U457" s="86"/>
      <c r="Y457" s="86"/>
    </row>
    <row r="458" spans="1:25" x14ac:dyDescent="0.2">
      <c r="A458" s="85"/>
      <c r="B458" s="86"/>
      <c r="C458" s="86"/>
      <c r="D458" s="86"/>
      <c r="E458" s="86"/>
      <c r="F458" s="86"/>
      <c r="G458" s="86"/>
      <c r="H458" s="86"/>
      <c r="I458" s="86"/>
      <c r="U458" s="86"/>
      <c r="Y458" s="86"/>
    </row>
    <row r="459" spans="1:25" x14ac:dyDescent="0.2">
      <c r="A459" s="85"/>
      <c r="B459" s="86"/>
      <c r="C459" s="86"/>
      <c r="D459" s="86"/>
      <c r="E459" s="86"/>
      <c r="F459" s="86"/>
      <c r="G459" s="86"/>
      <c r="H459" s="86"/>
      <c r="I459" s="86"/>
      <c r="U459" s="86"/>
      <c r="Y459" s="86"/>
    </row>
    <row r="460" spans="1:25" x14ac:dyDescent="0.2">
      <c r="A460" s="85"/>
      <c r="B460" s="86"/>
      <c r="C460" s="86"/>
      <c r="D460" s="86"/>
      <c r="E460" s="86"/>
      <c r="F460" s="86"/>
      <c r="G460" s="86"/>
      <c r="H460" s="86"/>
      <c r="I460" s="86"/>
      <c r="U460" s="86"/>
      <c r="Y460" s="86"/>
    </row>
    <row r="461" spans="1:25" x14ac:dyDescent="0.2">
      <c r="A461" s="85"/>
      <c r="B461" s="86"/>
      <c r="C461" s="86"/>
      <c r="D461" s="86"/>
      <c r="E461" s="86"/>
      <c r="F461" s="86"/>
      <c r="G461" s="86"/>
      <c r="H461" s="86"/>
      <c r="I461" s="86"/>
      <c r="U461" s="86"/>
      <c r="Y461" s="86"/>
    </row>
    <row r="462" spans="1:25" x14ac:dyDescent="0.2">
      <c r="A462" s="85"/>
      <c r="B462" s="86"/>
      <c r="C462" s="86"/>
      <c r="D462" s="86"/>
      <c r="E462" s="86"/>
      <c r="F462" s="86"/>
      <c r="G462" s="86"/>
      <c r="H462" s="86"/>
      <c r="I462" s="86"/>
      <c r="U462" s="86"/>
      <c r="Y462" s="86"/>
    </row>
    <row r="463" spans="1:25" x14ac:dyDescent="0.2">
      <c r="A463" s="85"/>
      <c r="B463" s="86"/>
      <c r="C463" s="86"/>
      <c r="D463" s="86"/>
      <c r="E463" s="86"/>
      <c r="F463" s="86"/>
      <c r="G463" s="86"/>
      <c r="H463" s="86"/>
      <c r="I463" s="86"/>
      <c r="U463" s="86"/>
      <c r="Y463" s="86"/>
    </row>
    <row r="464" spans="1:25" x14ac:dyDescent="0.2">
      <c r="A464" s="85"/>
      <c r="B464" s="86"/>
      <c r="C464" s="86"/>
      <c r="D464" s="86"/>
      <c r="E464" s="86"/>
      <c r="F464" s="86"/>
      <c r="G464" s="86"/>
      <c r="H464" s="86"/>
      <c r="I464" s="86"/>
      <c r="U464" s="86"/>
      <c r="Y464" s="86"/>
    </row>
    <row r="465" spans="1:25" x14ac:dyDescent="0.2">
      <c r="A465" s="85"/>
      <c r="B465" s="86"/>
      <c r="C465" s="86"/>
      <c r="D465" s="86"/>
      <c r="E465" s="86"/>
      <c r="F465" s="86"/>
      <c r="G465" s="86"/>
      <c r="H465" s="86"/>
      <c r="I465" s="86"/>
      <c r="U465" s="86"/>
      <c r="Y465" s="86"/>
    </row>
    <row r="466" spans="1:25" x14ac:dyDescent="0.2">
      <c r="A466" s="85"/>
      <c r="B466" s="86"/>
      <c r="C466" s="86"/>
      <c r="D466" s="86"/>
      <c r="E466" s="86"/>
      <c r="F466" s="86"/>
      <c r="G466" s="86"/>
      <c r="H466" s="86"/>
      <c r="I466" s="86"/>
      <c r="U466" s="86"/>
      <c r="Y466" s="86"/>
    </row>
    <row r="467" spans="1:25" x14ac:dyDescent="0.2">
      <c r="A467" s="85"/>
      <c r="B467" s="86"/>
      <c r="C467" s="86"/>
      <c r="D467" s="86"/>
      <c r="E467" s="86"/>
      <c r="F467" s="86"/>
      <c r="G467" s="86"/>
      <c r="H467" s="86"/>
      <c r="I467" s="86"/>
      <c r="U467" s="86"/>
      <c r="Y467" s="86"/>
    </row>
    <row r="468" spans="1:25" x14ac:dyDescent="0.2">
      <c r="A468" s="85"/>
      <c r="B468" s="86"/>
      <c r="C468" s="86"/>
      <c r="D468" s="86"/>
      <c r="E468" s="86"/>
      <c r="F468" s="86"/>
      <c r="G468" s="86"/>
      <c r="H468" s="86"/>
      <c r="I468" s="86"/>
      <c r="U468" s="86"/>
      <c r="Y468" s="86"/>
    </row>
    <row r="469" spans="1:25" x14ac:dyDescent="0.2">
      <c r="A469" s="85"/>
      <c r="B469" s="86"/>
      <c r="C469" s="86"/>
      <c r="D469" s="86"/>
      <c r="E469" s="86"/>
      <c r="F469" s="86"/>
      <c r="G469" s="86"/>
      <c r="H469" s="86"/>
      <c r="I469" s="86"/>
      <c r="U469" s="86"/>
      <c r="Y469" s="86"/>
    </row>
    <row r="470" spans="1:25" x14ac:dyDescent="0.2">
      <c r="A470" s="85"/>
      <c r="B470" s="86"/>
      <c r="C470" s="86"/>
      <c r="D470" s="86"/>
      <c r="E470" s="86"/>
      <c r="F470" s="86"/>
      <c r="G470" s="86"/>
      <c r="H470" s="86"/>
      <c r="I470" s="86"/>
      <c r="U470" s="86"/>
      <c r="Y470" s="86"/>
    </row>
    <row r="471" spans="1:25" x14ac:dyDescent="0.2">
      <c r="A471" s="85"/>
      <c r="B471" s="86"/>
      <c r="C471" s="86"/>
      <c r="D471" s="86"/>
      <c r="E471" s="86"/>
      <c r="F471" s="86"/>
      <c r="G471" s="86"/>
      <c r="H471" s="86"/>
      <c r="I471" s="86"/>
      <c r="U471" s="86"/>
      <c r="Y471" s="86"/>
    </row>
    <row r="472" spans="1:25" x14ac:dyDescent="0.2">
      <c r="A472" s="85"/>
      <c r="B472" s="86"/>
      <c r="C472" s="86"/>
      <c r="D472" s="86"/>
      <c r="E472" s="86"/>
      <c r="F472" s="86"/>
      <c r="G472" s="86"/>
      <c r="H472" s="86"/>
      <c r="I472" s="86"/>
      <c r="U472" s="86"/>
      <c r="Y472" s="86"/>
    </row>
    <row r="473" spans="1:25" x14ac:dyDescent="0.2">
      <c r="A473" s="85"/>
      <c r="B473" s="86"/>
      <c r="C473" s="86"/>
      <c r="D473" s="86"/>
      <c r="E473" s="86"/>
      <c r="F473" s="86"/>
      <c r="G473" s="86"/>
      <c r="H473" s="86"/>
      <c r="I473" s="86"/>
      <c r="U473" s="86"/>
      <c r="Y473" s="86"/>
    </row>
    <row r="474" spans="1:25" x14ac:dyDescent="0.2">
      <c r="A474" s="85"/>
      <c r="B474" s="86"/>
      <c r="C474" s="86"/>
      <c r="D474" s="86"/>
      <c r="E474" s="86"/>
      <c r="F474" s="86"/>
      <c r="G474" s="86"/>
      <c r="H474" s="86"/>
      <c r="I474" s="86"/>
      <c r="U474" s="86"/>
      <c r="Y474" s="86"/>
    </row>
    <row r="475" spans="1:25" x14ac:dyDescent="0.2">
      <c r="A475" s="85"/>
      <c r="B475" s="86"/>
      <c r="C475" s="86"/>
      <c r="D475" s="86"/>
      <c r="E475" s="86"/>
      <c r="F475" s="86"/>
      <c r="G475" s="86"/>
      <c r="H475" s="86"/>
      <c r="I475" s="86"/>
      <c r="U475" s="86"/>
      <c r="Y475" s="86"/>
    </row>
    <row r="476" spans="1:25" x14ac:dyDescent="0.2">
      <c r="A476" s="85"/>
      <c r="B476" s="86"/>
      <c r="C476" s="86"/>
      <c r="D476" s="86"/>
      <c r="E476" s="86"/>
      <c r="F476" s="86"/>
      <c r="G476" s="86"/>
      <c r="H476" s="86"/>
      <c r="I476" s="86"/>
      <c r="U476" s="86"/>
      <c r="Y476" s="86"/>
    </row>
    <row r="477" spans="1:25" x14ac:dyDescent="0.2">
      <c r="A477" s="85"/>
      <c r="B477" s="86"/>
      <c r="C477" s="86"/>
      <c r="D477" s="86"/>
      <c r="E477" s="86"/>
      <c r="F477" s="86"/>
      <c r="G477" s="86"/>
      <c r="H477" s="86"/>
      <c r="I477" s="86"/>
      <c r="U477" s="86"/>
      <c r="Y477" s="86"/>
    </row>
    <row r="478" spans="1:25" x14ac:dyDescent="0.2">
      <c r="A478" s="85"/>
      <c r="B478" s="86"/>
      <c r="C478" s="86"/>
      <c r="D478" s="86"/>
      <c r="E478" s="86"/>
      <c r="F478" s="86"/>
      <c r="G478" s="86"/>
      <c r="H478" s="86"/>
      <c r="I478" s="86"/>
      <c r="U478" s="86"/>
      <c r="Y478" s="86"/>
    </row>
    <row r="479" spans="1:25" x14ac:dyDescent="0.2">
      <c r="A479" s="85"/>
      <c r="B479" s="86"/>
      <c r="C479" s="86"/>
      <c r="D479" s="86"/>
      <c r="E479" s="86"/>
      <c r="F479" s="86"/>
      <c r="G479" s="86"/>
      <c r="H479" s="86"/>
      <c r="I479" s="86"/>
      <c r="U479" s="86"/>
      <c r="Y479" s="86"/>
    </row>
    <row r="480" spans="1:25" x14ac:dyDescent="0.2">
      <c r="A480" s="85"/>
      <c r="B480" s="86"/>
      <c r="C480" s="86"/>
      <c r="D480" s="86"/>
      <c r="E480" s="86"/>
      <c r="F480" s="86"/>
      <c r="G480" s="86"/>
      <c r="H480" s="86"/>
      <c r="I480" s="86"/>
      <c r="U480" s="86"/>
      <c r="Y480" s="86"/>
    </row>
    <row r="481" spans="1:25" x14ac:dyDescent="0.2">
      <c r="A481" s="85"/>
      <c r="B481" s="86"/>
      <c r="C481" s="86"/>
      <c r="D481" s="86"/>
      <c r="E481" s="86"/>
      <c r="F481" s="86"/>
      <c r="G481" s="86"/>
      <c r="H481" s="86"/>
      <c r="I481" s="86"/>
      <c r="U481" s="86"/>
      <c r="Y481" s="86"/>
    </row>
    <row r="482" spans="1:25" x14ac:dyDescent="0.2">
      <c r="A482" s="85"/>
      <c r="B482" s="86"/>
      <c r="C482" s="86"/>
      <c r="D482" s="86"/>
      <c r="E482" s="86"/>
      <c r="F482" s="86"/>
      <c r="G482" s="86"/>
      <c r="H482" s="86"/>
      <c r="I482" s="86"/>
      <c r="U482" s="86"/>
      <c r="Y482" s="86"/>
    </row>
    <row r="483" spans="1:25" x14ac:dyDescent="0.2">
      <c r="A483" s="85"/>
      <c r="B483" s="86"/>
      <c r="C483" s="86"/>
      <c r="D483" s="86"/>
      <c r="E483" s="86"/>
      <c r="F483" s="86"/>
      <c r="G483" s="86"/>
      <c r="H483" s="86"/>
      <c r="I483" s="86"/>
      <c r="U483" s="86"/>
      <c r="Y483" s="86"/>
    </row>
    <row r="484" spans="1:25" x14ac:dyDescent="0.2">
      <c r="A484" s="85"/>
      <c r="B484" s="86"/>
      <c r="C484" s="86"/>
      <c r="D484" s="86"/>
      <c r="E484" s="86"/>
      <c r="F484" s="86"/>
      <c r="G484" s="86"/>
      <c r="H484" s="86"/>
      <c r="I484" s="86"/>
      <c r="U484" s="86"/>
      <c r="Y484" s="86"/>
    </row>
    <row r="485" spans="1:25" x14ac:dyDescent="0.2">
      <c r="A485" s="85"/>
      <c r="B485" s="86"/>
      <c r="C485" s="86"/>
      <c r="D485" s="86"/>
      <c r="E485" s="86"/>
      <c r="F485" s="86"/>
      <c r="G485" s="86"/>
      <c r="H485" s="86"/>
      <c r="I485" s="86"/>
      <c r="U485" s="86"/>
      <c r="Y485" s="86"/>
    </row>
    <row r="486" spans="1:25" x14ac:dyDescent="0.2">
      <c r="A486" s="85"/>
      <c r="B486" s="86"/>
      <c r="C486" s="86"/>
      <c r="D486" s="86"/>
      <c r="E486" s="86"/>
      <c r="F486" s="86"/>
      <c r="G486" s="86"/>
      <c r="H486" s="86"/>
      <c r="I486" s="86"/>
      <c r="U486" s="86"/>
      <c r="Y486" s="86"/>
    </row>
    <row r="487" spans="1:25" x14ac:dyDescent="0.2">
      <c r="A487" s="85"/>
      <c r="B487" s="86"/>
      <c r="C487" s="86"/>
      <c r="D487" s="86"/>
      <c r="E487" s="86"/>
      <c r="F487" s="86"/>
      <c r="G487" s="86"/>
      <c r="H487" s="86"/>
      <c r="I487" s="86"/>
      <c r="U487" s="86"/>
      <c r="Y487" s="86"/>
    </row>
    <row r="488" spans="1:25" x14ac:dyDescent="0.2">
      <c r="A488" s="85"/>
      <c r="B488" s="86"/>
      <c r="C488" s="86"/>
      <c r="D488" s="86"/>
      <c r="E488" s="86"/>
      <c r="F488" s="86"/>
      <c r="G488" s="86"/>
      <c r="H488" s="86"/>
      <c r="I488" s="86"/>
      <c r="U488" s="86"/>
      <c r="Y488" s="86"/>
    </row>
    <row r="489" spans="1:25" x14ac:dyDescent="0.2">
      <c r="A489" s="85"/>
      <c r="B489" s="86"/>
      <c r="C489" s="86"/>
      <c r="D489" s="86"/>
      <c r="E489" s="86"/>
      <c r="F489" s="86"/>
      <c r="G489" s="86"/>
      <c r="H489" s="86"/>
      <c r="I489" s="86"/>
      <c r="U489" s="86"/>
      <c r="Y489" s="86"/>
    </row>
    <row r="490" spans="1:25" x14ac:dyDescent="0.2">
      <c r="A490" s="85"/>
      <c r="B490" s="86"/>
      <c r="C490" s="86"/>
      <c r="D490" s="86"/>
      <c r="E490" s="86"/>
      <c r="F490" s="86"/>
      <c r="G490" s="86"/>
      <c r="H490" s="86"/>
      <c r="I490" s="86"/>
      <c r="U490" s="86"/>
      <c r="Y490" s="86"/>
    </row>
    <row r="491" spans="1:25" x14ac:dyDescent="0.2">
      <c r="A491" s="85"/>
      <c r="B491" s="86"/>
      <c r="C491" s="86"/>
      <c r="D491" s="86"/>
      <c r="E491" s="86"/>
      <c r="F491" s="86"/>
      <c r="G491" s="86"/>
      <c r="H491" s="86"/>
      <c r="I491" s="86"/>
      <c r="U491" s="86"/>
      <c r="Y491" s="86"/>
    </row>
    <row r="492" spans="1:25" x14ac:dyDescent="0.2">
      <c r="A492" s="85"/>
      <c r="B492" s="86"/>
      <c r="C492" s="86"/>
      <c r="D492" s="86"/>
      <c r="E492" s="86"/>
      <c r="F492" s="86"/>
      <c r="G492" s="86"/>
      <c r="H492" s="86"/>
      <c r="I492" s="86"/>
      <c r="U492" s="86"/>
      <c r="Y492" s="86"/>
    </row>
    <row r="493" spans="1:25" x14ac:dyDescent="0.2">
      <c r="A493" s="85"/>
      <c r="B493" s="86"/>
      <c r="C493" s="86"/>
      <c r="D493" s="86"/>
      <c r="E493" s="86"/>
      <c r="F493" s="86"/>
      <c r="G493" s="86"/>
      <c r="H493" s="86"/>
      <c r="I493" s="86"/>
      <c r="U493" s="86"/>
      <c r="Y493" s="86"/>
    </row>
    <row r="494" spans="1:25" x14ac:dyDescent="0.2">
      <c r="A494" s="85"/>
      <c r="B494" s="86"/>
      <c r="C494" s="86"/>
      <c r="D494" s="86"/>
      <c r="E494" s="86"/>
      <c r="F494" s="86"/>
      <c r="G494" s="86"/>
      <c r="H494" s="86"/>
      <c r="I494" s="86"/>
      <c r="U494" s="86"/>
      <c r="Y494" s="86"/>
    </row>
    <row r="495" spans="1:25" x14ac:dyDescent="0.2">
      <c r="A495" s="85"/>
      <c r="B495" s="86"/>
      <c r="C495" s="86"/>
      <c r="D495" s="86"/>
      <c r="E495" s="86"/>
      <c r="F495" s="86"/>
      <c r="G495" s="86"/>
      <c r="H495" s="86"/>
      <c r="I495" s="86"/>
      <c r="U495" s="86"/>
      <c r="Y495" s="86"/>
    </row>
    <row r="496" spans="1:25" x14ac:dyDescent="0.2">
      <c r="A496" s="85"/>
      <c r="B496" s="86"/>
      <c r="C496" s="86"/>
      <c r="D496" s="86"/>
      <c r="E496" s="86"/>
      <c r="F496" s="86"/>
      <c r="G496" s="86"/>
      <c r="H496" s="86"/>
      <c r="I496" s="86"/>
      <c r="U496" s="86"/>
      <c r="Y496" s="86"/>
    </row>
    <row r="497" spans="1:25" x14ac:dyDescent="0.2">
      <c r="A497" s="85"/>
      <c r="B497" s="86"/>
      <c r="C497" s="86"/>
      <c r="D497" s="86"/>
      <c r="E497" s="86"/>
      <c r="F497" s="86"/>
      <c r="G497" s="86"/>
      <c r="H497" s="86"/>
      <c r="I497" s="86"/>
      <c r="U497" s="86"/>
      <c r="Y497" s="86"/>
    </row>
    <row r="498" spans="1:25" x14ac:dyDescent="0.2">
      <c r="A498" s="85"/>
      <c r="B498" s="86"/>
      <c r="C498" s="86"/>
      <c r="D498" s="86"/>
      <c r="E498" s="86"/>
      <c r="F498" s="86"/>
      <c r="G498" s="86"/>
      <c r="H498" s="86"/>
      <c r="I498" s="86"/>
      <c r="U498" s="86"/>
      <c r="Y498" s="86"/>
    </row>
    <row r="499" spans="1:25" x14ac:dyDescent="0.2">
      <c r="A499" s="85"/>
      <c r="B499" s="86"/>
      <c r="C499" s="86"/>
      <c r="D499" s="86"/>
      <c r="E499" s="86"/>
      <c r="F499" s="86"/>
      <c r="G499" s="86"/>
      <c r="H499" s="86"/>
      <c r="I499" s="86"/>
      <c r="U499" s="86"/>
      <c r="Y499" s="86"/>
    </row>
    <row r="500" spans="1:25" x14ac:dyDescent="0.2">
      <c r="A500" s="85"/>
      <c r="B500" s="86"/>
      <c r="C500" s="86"/>
      <c r="D500" s="86"/>
      <c r="E500" s="86"/>
      <c r="F500" s="86"/>
      <c r="G500" s="86"/>
      <c r="H500" s="86"/>
      <c r="I500" s="86"/>
      <c r="U500" s="86"/>
      <c r="Y500" s="86"/>
    </row>
    <row r="501" spans="1:25" x14ac:dyDescent="0.2">
      <c r="A501" s="85"/>
      <c r="B501" s="86"/>
      <c r="C501" s="86"/>
      <c r="D501" s="86"/>
      <c r="E501" s="86"/>
      <c r="F501" s="86"/>
      <c r="G501" s="86"/>
      <c r="H501" s="86"/>
      <c r="I501" s="86"/>
      <c r="U501" s="86"/>
      <c r="Y501" s="86"/>
    </row>
    <row r="502" spans="1:25" x14ac:dyDescent="0.2">
      <c r="A502" s="85"/>
      <c r="B502" s="86"/>
      <c r="C502" s="86"/>
      <c r="D502" s="86"/>
      <c r="E502" s="86"/>
      <c r="F502" s="86"/>
      <c r="G502" s="86"/>
      <c r="H502" s="86"/>
      <c r="I502" s="86"/>
      <c r="U502" s="86"/>
      <c r="Y502" s="86"/>
    </row>
    <row r="503" spans="1:25" x14ac:dyDescent="0.2">
      <c r="A503" s="85"/>
      <c r="B503" s="86"/>
      <c r="C503" s="86"/>
      <c r="D503" s="86"/>
      <c r="E503" s="86"/>
      <c r="F503" s="86"/>
      <c r="G503" s="86"/>
      <c r="H503" s="86"/>
      <c r="I503" s="86"/>
      <c r="U503" s="86"/>
      <c r="Y503" s="86"/>
    </row>
    <row r="504" spans="1:25" x14ac:dyDescent="0.2">
      <c r="A504" s="85"/>
      <c r="B504" s="86"/>
      <c r="C504" s="86"/>
      <c r="D504" s="86"/>
      <c r="E504" s="86"/>
      <c r="F504" s="86"/>
      <c r="G504" s="86"/>
      <c r="H504" s="86"/>
      <c r="I504" s="86"/>
      <c r="U504" s="86"/>
      <c r="Y504" s="86"/>
    </row>
    <row r="505" spans="1:25" x14ac:dyDescent="0.2">
      <c r="A505" s="85"/>
      <c r="B505" s="86"/>
      <c r="C505" s="86"/>
      <c r="D505" s="86"/>
      <c r="E505" s="86"/>
      <c r="F505" s="86"/>
      <c r="G505" s="86"/>
      <c r="H505" s="86"/>
      <c r="I505" s="86"/>
      <c r="U505" s="86"/>
      <c r="Y505" s="86"/>
    </row>
    <row r="506" spans="1:25" x14ac:dyDescent="0.2">
      <c r="A506" s="85"/>
      <c r="B506" s="86"/>
      <c r="C506" s="86"/>
      <c r="D506" s="86"/>
      <c r="E506" s="86"/>
      <c r="F506" s="86"/>
      <c r="G506" s="86"/>
      <c r="H506" s="86"/>
      <c r="I506" s="86"/>
      <c r="U506" s="86"/>
      <c r="Y506" s="86"/>
    </row>
    <row r="507" spans="1:25" x14ac:dyDescent="0.2">
      <c r="A507" s="85"/>
      <c r="B507" s="86"/>
      <c r="C507" s="86"/>
      <c r="D507" s="86"/>
      <c r="E507" s="86"/>
      <c r="F507" s="86"/>
      <c r="G507" s="86"/>
      <c r="H507" s="86"/>
      <c r="I507" s="86"/>
      <c r="U507" s="86"/>
      <c r="Y507" s="86"/>
    </row>
    <row r="508" spans="1:25" x14ac:dyDescent="0.2">
      <c r="A508" s="85"/>
      <c r="B508" s="86"/>
      <c r="C508" s="86"/>
      <c r="D508" s="86"/>
      <c r="E508" s="86"/>
      <c r="F508" s="86"/>
      <c r="G508" s="86"/>
      <c r="H508" s="86"/>
      <c r="I508" s="86"/>
      <c r="U508" s="86"/>
      <c r="Y508" s="86"/>
    </row>
    <row r="509" spans="1:25" x14ac:dyDescent="0.2">
      <c r="A509" s="85"/>
      <c r="B509" s="86"/>
      <c r="C509" s="86"/>
      <c r="D509" s="86"/>
      <c r="E509" s="86"/>
      <c r="F509" s="86"/>
      <c r="G509" s="86"/>
      <c r="H509" s="86"/>
      <c r="I509" s="86"/>
      <c r="U509" s="86"/>
      <c r="Y509" s="86"/>
    </row>
    <row r="510" spans="1:25" x14ac:dyDescent="0.2">
      <c r="A510" s="85"/>
      <c r="B510" s="86"/>
      <c r="C510" s="86"/>
      <c r="D510" s="86"/>
      <c r="E510" s="86"/>
      <c r="F510" s="86"/>
      <c r="G510" s="86"/>
      <c r="H510" s="86"/>
      <c r="I510" s="86"/>
      <c r="U510" s="86"/>
      <c r="Y510" s="86"/>
    </row>
    <row r="511" spans="1:25" x14ac:dyDescent="0.2">
      <c r="A511" s="85"/>
      <c r="B511" s="86"/>
      <c r="C511" s="86"/>
      <c r="D511" s="86"/>
      <c r="E511" s="86"/>
      <c r="F511" s="86"/>
      <c r="G511" s="86"/>
      <c r="H511" s="86"/>
      <c r="I511" s="86"/>
      <c r="U511" s="86"/>
      <c r="Y511" s="86"/>
    </row>
    <row r="512" spans="1:25" x14ac:dyDescent="0.2">
      <c r="A512" s="85"/>
      <c r="B512" s="86"/>
      <c r="C512" s="86"/>
      <c r="D512" s="86"/>
      <c r="E512" s="86"/>
      <c r="F512" s="86"/>
      <c r="G512" s="86"/>
      <c r="H512" s="86"/>
      <c r="I512" s="86"/>
      <c r="U512" s="86"/>
      <c r="Y512" s="86"/>
    </row>
    <row r="513" spans="1:25" x14ac:dyDescent="0.2">
      <c r="A513" s="85"/>
      <c r="B513" s="86"/>
      <c r="C513" s="86"/>
      <c r="D513" s="86"/>
      <c r="E513" s="86"/>
      <c r="F513" s="86"/>
      <c r="G513" s="86"/>
      <c r="H513" s="86"/>
      <c r="I513" s="86"/>
      <c r="U513" s="86"/>
      <c r="Y513" s="86"/>
    </row>
    <row r="514" spans="1:25" x14ac:dyDescent="0.2">
      <c r="A514" s="85"/>
      <c r="B514" s="86"/>
      <c r="C514" s="86"/>
      <c r="D514" s="86"/>
      <c r="E514" s="86"/>
      <c r="F514" s="86"/>
      <c r="G514" s="86"/>
      <c r="H514" s="86"/>
      <c r="I514" s="86"/>
      <c r="U514" s="86"/>
      <c r="Y514" s="86"/>
    </row>
    <row r="515" spans="1:25" x14ac:dyDescent="0.2">
      <c r="A515" s="85"/>
      <c r="B515" s="86"/>
      <c r="C515" s="86"/>
      <c r="D515" s="86"/>
      <c r="E515" s="86"/>
      <c r="F515" s="86"/>
      <c r="G515" s="86"/>
      <c r="H515" s="86"/>
      <c r="I515" s="86"/>
      <c r="U515" s="86"/>
      <c r="Y515" s="86"/>
    </row>
    <row r="516" spans="1:25" x14ac:dyDescent="0.2">
      <c r="A516" s="85"/>
      <c r="B516" s="86"/>
      <c r="C516" s="86"/>
      <c r="D516" s="86"/>
      <c r="E516" s="86"/>
      <c r="F516" s="86"/>
      <c r="G516" s="86"/>
      <c r="H516" s="86"/>
      <c r="I516" s="86"/>
      <c r="U516" s="86"/>
      <c r="Y516" s="86"/>
    </row>
    <row r="517" spans="1:25" x14ac:dyDescent="0.2">
      <c r="A517" s="85"/>
      <c r="B517" s="86"/>
      <c r="C517" s="86"/>
      <c r="D517" s="86"/>
      <c r="E517" s="86"/>
      <c r="F517" s="86"/>
      <c r="G517" s="86"/>
      <c r="H517" s="86"/>
      <c r="I517" s="86"/>
      <c r="U517" s="86"/>
      <c r="Y517" s="86"/>
    </row>
    <row r="518" spans="1:25" x14ac:dyDescent="0.2">
      <c r="A518" s="85"/>
      <c r="B518" s="86"/>
      <c r="C518" s="86"/>
      <c r="D518" s="86"/>
      <c r="E518" s="86"/>
      <c r="F518" s="86"/>
      <c r="G518" s="86"/>
      <c r="H518" s="86"/>
      <c r="I518" s="86"/>
      <c r="U518" s="86"/>
      <c r="Y518" s="86"/>
    </row>
    <row r="519" spans="1:25" x14ac:dyDescent="0.2">
      <c r="A519" s="85"/>
      <c r="B519" s="86"/>
      <c r="C519" s="86"/>
      <c r="D519" s="86"/>
      <c r="E519" s="86"/>
      <c r="F519" s="86"/>
      <c r="G519" s="86"/>
      <c r="H519" s="86"/>
      <c r="I519" s="86"/>
      <c r="U519" s="86"/>
      <c r="Y519" s="86"/>
    </row>
    <row r="520" spans="1:25" x14ac:dyDescent="0.2">
      <c r="A520" s="85"/>
      <c r="B520" s="86"/>
      <c r="C520" s="86"/>
      <c r="D520" s="86"/>
      <c r="E520" s="86"/>
      <c r="F520" s="86"/>
      <c r="G520" s="86"/>
      <c r="H520" s="86"/>
      <c r="I520" s="86"/>
      <c r="U520" s="86"/>
      <c r="Y520" s="86"/>
    </row>
    <row r="521" spans="1:25" x14ac:dyDescent="0.2">
      <c r="A521" s="85"/>
      <c r="B521" s="86"/>
      <c r="C521" s="86"/>
      <c r="D521" s="86"/>
      <c r="E521" s="86"/>
      <c r="F521" s="86"/>
      <c r="G521" s="86"/>
      <c r="H521" s="86"/>
      <c r="I521" s="86"/>
      <c r="U521" s="86"/>
      <c r="Y521" s="86"/>
    </row>
    <row r="522" spans="1:25" x14ac:dyDescent="0.2">
      <c r="A522" s="85"/>
      <c r="B522" s="86"/>
      <c r="C522" s="86"/>
      <c r="D522" s="86"/>
      <c r="E522" s="86"/>
      <c r="F522" s="86"/>
      <c r="G522" s="86"/>
      <c r="H522" s="86"/>
      <c r="I522" s="86"/>
      <c r="U522" s="86"/>
      <c r="Y522" s="86"/>
    </row>
    <row r="523" spans="1:25" x14ac:dyDescent="0.2">
      <c r="A523" s="85"/>
      <c r="B523" s="86"/>
      <c r="C523" s="86"/>
      <c r="D523" s="86"/>
      <c r="E523" s="86"/>
      <c r="F523" s="86"/>
      <c r="G523" s="86"/>
      <c r="H523" s="86"/>
      <c r="I523" s="86"/>
      <c r="U523" s="86"/>
      <c r="Y523" s="86"/>
    </row>
    <row r="524" spans="1:25" x14ac:dyDescent="0.2">
      <c r="A524" s="85"/>
      <c r="B524" s="86"/>
      <c r="C524" s="86"/>
      <c r="D524" s="86"/>
      <c r="E524" s="86"/>
      <c r="F524" s="86"/>
      <c r="G524" s="86"/>
      <c r="H524" s="86"/>
      <c r="I524" s="86"/>
      <c r="U524" s="86"/>
      <c r="Y524" s="86"/>
    </row>
    <row r="525" spans="1:25" x14ac:dyDescent="0.2">
      <c r="A525" s="85"/>
      <c r="B525" s="86"/>
      <c r="C525" s="86"/>
      <c r="D525" s="86"/>
      <c r="E525" s="86"/>
      <c r="F525" s="86"/>
      <c r="G525" s="86"/>
      <c r="H525" s="86"/>
      <c r="I525" s="86"/>
      <c r="U525" s="86"/>
      <c r="Y525" s="86"/>
    </row>
    <row r="526" spans="1:25" x14ac:dyDescent="0.2">
      <c r="A526" s="85"/>
      <c r="B526" s="86"/>
      <c r="C526" s="86"/>
      <c r="D526" s="86"/>
      <c r="E526" s="86"/>
      <c r="F526" s="86"/>
      <c r="G526" s="86"/>
      <c r="H526" s="86"/>
      <c r="I526" s="86"/>
      <c r="U526" s="86"/>
      <c r="Y526" s="86"/>
    </row>
    <row r="527" spans="1:25" x14ac:dyDescent="0.2">
      <c r="A527" s="85"/>
      <c r="B527" s="86"/>
      <c r="C527" s="86"/>
      <c r="D527" s="86"/>
      <c r="E527" s="86"/>
      <c r="F527" s="86"/>
      <c r="G527" s="86"/>
      <c r="H527" s="86"/>
      <c r="I527" s="86"/>
      <c r="U527" s="86"/>
      <c r="Y527" s="86"/>
    </row>
    <row r="528" spans="1:25" x14ac:dyDescent="0.2">
      <c r="A528" s="85"/>
      <c r="B528" s="86"/>
      <c r="C528" s="86"/>
      <c r="D528" s="86"/>
      <c r="E528" s="86"/>
      <c r="F528" s="86"/>
      <c r="G528" s="86"/>
      <c r="H528" s="86"/>
      <c r="I528" s="86"/>
      <c r="U528" s="86"/>
      <c r="Y528" s="86"/>
    </row>
    <row r="529" spans="1:25" x14ac:dyDescent="0.2">
      <c r="A529" s="85"/>
      <c r="B529" s="86"/>
      <c r="C529" s="86"/>
      <c r="D529" s="86"/>
      <c r="E529" s="86"/>
      <c r="F529" s="86"/>
      <c r="G529" s="86"/>
      <c r="H529" s="86"/>
      <c r="I529" s="86"/>
      <c r="U529" s="86"/>
      <c r="Y529" s="86"/>
    </row>
    <row r="530" spans="1:25" x14ac:dyDescent="0.2">
      <c r="A530" s="85"/>
      <c r="B530" s="86"/>
      <c r="C530" s="86"/>
      <c r="D530" s="86"/>
      <c r="E530" s="86"/>
      <c r="F530" s="86"/>
      <c r="G530" s="86"/>
      <c r="H530" s="86"/>
      <c r="I530" s="86"/>
      <c r="U530" s="86"/>
      <c r="Y530" s="86"/>
    </row>
    <row r="531" spans="1:25" x14ac:dyDescent="0.2">
      <c r="A531" s="85"/>
      <c r="B531" s="86"/>
      <c r="C531" s="86"/>
      <c r="D531" s="86"/>
      <c r="E531" s="86"/>
      <c r="F531" s="86"/>
      <c r="G531" s="86"/>
      <c r="H531" s="86"/>
      <c r="I531" s="86"/>
      <c r="U531" s="86"/>
      <c r="Y531" s="86"/>
    </row>
    <row r="532" spans="1:25" x14ac:dyDescent="0.2">
      <c r="A532" s="85"/>
      <c r="B532" s="86"/>
      <c r="C532" s="86"/>
      <c r="D532" s="86"/>
      <c r="E532" s="86"/>
      <c r="F532" s="86"/>
      <c r="G532" s="86"/>
      <c r="H532" s="86"/>
      <c r="I532" s="86"/>
      <c r="U532" s="86"/>
      <c r="Y532" s="86"/>
    </row>
    <row r="533" spans="1:25" x14ac:dyDescent="0.2">
      <c r="A533" s="85"/>
      <c r="B533" s="86"/>
      <c r="C533" s="86"/>
      <c r="D533" s="86"/>
      <c r="E533" s="86"/>
      <c r="F533" s="86"/>
      <c r="G533" s="86"/>
      <c r="H533" s="86"/>
      <c r="I533" s="86"/>
      <c r="U533" s="86"/>
      <c r="Y533" s="86"/>
    </row>
    <row r="534" spans="1:25" x14ac:dyDescent="0.2">
      <c r="A534" s="85"/>
      <c r="B534" s="86"/>
      <c r="C534" s="86"/>
      <c r="D534" s="86"/>
      <c r="E534" s="86"/>
      <c r="F534" s="86"/>
      <c r="G534" s="86"/>
      <c r="H534" s="86"/>
      <c r="I534" s="86"/>
      <c r="U534" s="86"/>
      <c r="Y534" s="86"/>
    </row>
    <row r="535" spans="1:25" x14ac:dyDescent="0.2">
      <c r="A535" s="85"/>
      <c r="B535" s="86"/>
      <c r="C535" s="86"/>
      <c r="D535" s="86"/>
      <c r="E535" s="86"/>
      <c r="F535" s="86"/>
      <c r="G535" s="86"/>
      <c r="H535" s="86"/>
      <c r="I535" s="86"/>
      <c r="U535" s="86"/>
      <c r="Y535" s="86"/>
    </row>
    <row r="536" spans="1:25" x14ac:dyDescent="0.2">
      <c r="A536" s="85"/>
      <c r="B536" s="86"/>
      <c r="C536" s="86"/>
      <c r="D536" s="86"/>
      <c r="E536" s="86"/>
      <c r="F536" s="86"/>
      <c r="G536" s="86"/>
      <c r="H536" s="86"/>
      <c r="I536" s="86"/>
      <c r="U536" s="86"/>
      <c r="Y536" s="86"/>
    </row>
    <row r="537" spans="1:25" x14ac:dyDescent="0.2">
      <c r="A537" s="85"/>
      <c r="B537" s="86"/>
      <c r="C537" s="86"/>
      <c r="D537" s="86"/>
      <c r="E537" s="86"/>
      <c r="F537" s="86"/>
      <c r="G537" s="86"/>
      <c r="H537" s="86"/>
      <c r="I537" s="86"/>
      <c r="U537" s="86"/>
      <c r="Y537" s="86"/>
    </row>
    <row r="538" spans="1:25" x14ac:dyDescent="0.2">
      <c r="A538" s="85"/>
      <c r="B538" s="86"/>
      <c r="C538" s="86"/>
      <c r="D538" s="86"/>
      <c r="E538" s="86"/>
      <c r="F538" s="86"/>
      <c r="G538" s="86"/>
      <c r="H538" s="86"/>
      <c r="I538" s="86"/>
      <c r="U538" s="86"/>
      <c r="Y538" s="86"/>
    </row>
    <row r="539" spans="1:25" x14ac:dyDescent="0.2">
      <c r="A539" s="85"/>
      <c r="B539" s="86"/>
      <c r="C539" s="86"/>
      <c r="D539" s="86"/>
      <c r="E539" s="86"/>
      <c r="F539" s="86"/>
      <c r="G539" s="86"/>
      <c r="H539" s="86"/>
      <c r="I539" s="86"/>
      <c r="U539" s="86"/>
      <c r="Y539" s="86"/>
    </row>
    <row r="540" spans="1:25" x14ac:dyDescent="0.2">
      <c r="A540" s="85"/>
      <c r="B540" s="86"/>
      <c r="C540" s="86"/>
      <c r="D540" s="86"/>
      <c r="E540" s="86"/>
      <c r="F540" s="86"/>
      <c r="G540" s="86"/>
      <c r="H540" s="86"/>
      <c r="I540" s="86"/>
      <c r="U540" s="86"/>
      <c r="Y540" s="86"/>
    </row>
    <row r="541" spans="1:25" x14ac:dyDescent="0.2">
      <c r="A541" s="85"/>
      <c r="B541" s="86"/>
      <c r="C541" s="86"/>
      <c r="D541" s="86"/>
      <c r="E541" s="86"/>
      <c r="F541" s="86"/>
      <c r="G541" s="86"/>
      <c r="H541" s="86"/>
      <c r="I541" s="86"/>
      <c r="U541" s="86"/>
      <c r="Y541" s="86"/>
    </row>
    <row r="542" spans="1:25" x14ac:dyDescent="0.2">
      <c r="A542" s="85"/>
      <c r="B542" s="86"/>
      <c r="C542" s="86"/>
      <c r="D542" s="86"/>
      <c r="E542" s="86"/>
      <c r="F542" s="86"/>
      <c r="G542" s="86"/>
      <c r="H542" s="86"/>
      <c r="I542" s="86"/>
      <c r="U542" s="86"/>
      <c r="Y542" s="86"/>
    </row>
    <row r="543" spans="1:25" x14ac:dyDescent="0.2">
      <c r="A543" s="85"/>
      <c r="B543" s="86"/>
      <c r="C543" s="86"/>
      <c r="D543" s="86"/>
      <c r="E543" s="86"/>
      <c r="F543" s="86"/>
      <c r="G543" s="86"/>
      <c r="H543" s="86"/>
      <c r="I543" s="86"/>
      <c r="U543" s="86"/>
      <c r="Y543" s="86"/>
    </row>
    <row r="544" spans="1:25" x14ac:dyDescent="0.2">
      <c r="A544" s="85"/>
      <c r="B544" s="86"/>
      <c r="C544" s="86"/>
      <c r="D544" s="86"/>
      <c r="E544" s="86"/>
      <c r="F544" s="86"/>
      <c r="G544" s="86"/>
      <c r="H544" s="86"/>
      <c r="I544" s="86"/>
      <c r="U544" s="86"/>
      <c r="Y544" s="86"/>
    </row>
    <row r="545" spans="1:25" x14ac:dyDescent="0.2">
      <c r="A545" s="85"/>
      <c r="B545" s="86"/>
      <c r="C545" s="86"/>
      <c r="D545" s="86"/>
      <c r="E545" s="86"/>
      <c r="F545" s="86"/>
      <c r="G545" s="86"/>
      <c r="H545" s="86"/>
      <c r="I545" s="86"/>
      <c r="U545" s="86"/>
      <c r="Y545" s="86"/>
    </row>
    <row r="546" spans="1:25" x14ac:dyDescent="0.2">
      <c r="A546" s="85"/>
      <c r="B546" s="86"/>
      <c r="C546" s="86"/>
      <c r="D546" s="86"/>
      <c r="E546" s="86"/>
      <c r="F546" s="86"/>
      <c r="G546" s="86"/>
      <c r="H546" s="86"/>
      <c r="I546" s="86"/>
      <c r="U546" s="86"/>
      <c r="Y546" s="86"/>
    </row>
    <row r="547" spans="1:25" x14ac:dyDescent="0.2">
      <c r="A547" s="85"/>
      <c r="B547" s="86"/>
      <c r="C547" s="86"/>
      <c r="D547" s="86"/>
      <c r="E547" s="86"/>
      <c r="F547" s="86"/>
      <c r="G547" s="86"/>
      <c r="H547" s="86"/>
      <c r="I547" s="86"/>
      <c r="U547" s="86"/>
      <c r="Y547" s="86"/>
    </row>
    <row r="548" spans="1:25" x14ac:dyDescent="0.2">
      <c r="A548" s="85"/>
      <c r="B548" s="86"/>
      <c r="C548" s="86"/>
      <c r="D548" s="86"/>
      <c r="E548" s="86"/>
      <c r="F548" s="86"/>
      <c r="G548" s="86"/>
      <c r="H548" s="86"/>
      <c r="I548" s="86"/>
      <c r="U548" s="86"/>
      <c r="Y548" s="86"/>
    </row>
    <row r="549" spans="1:25" x14ac:dyDescent="0.2">
      <c r="A549" s="85"/>
      <c r="B549" s="86"/>
      <c r="C549" s="86"/>
      <c r="D549" s="86"/>
      <c r="E549" s="86"/>
      <c r="F549" s="86"/>
      <c r="G549" s="86"/>
      <c r="H549" s="86"/>
      <c r="I549" s="86"/>
      <c r="U549" s="86"/>
      <c r="Y549" s="86"/>
    </row>
    <row r="550" spans="1:25" x14ac:dyDescent="0.2">
      <c r="A550" s="85"/>
      <c r="B550" s="86"/>
      <c r="C550" s="86"/>
      <c r="D550" s="86"/>
      <c r="E550" s="86"/>
      <c r="F550" s="86"/>
      <c r="G550" s="86"/>
      <c r="H550" s="86"/>
      <c r="I550" s="86"/>
      <c r="U550" s="86"/>
      <c r="Y550" s="86"/>
    </row>
    <row r="551" spans="1:25" x14ac:dyDescent="0.2">
      <c r="A551" s="85"/>
      <c r="B551" s="86"/>
      <c r="C551" s="86"/>
      <c r="D551" s="86"/>
      <c r="E551" s="86"/>
      <c r="F551" s="86"/>
      <c r="G551" s="86"/>
      <c r="H551" s="86"/>
      <c r="I551" s="86"/>
      <c r="U551" s="86"/>
      <c r="Y551" s="86"/>
    </row>
    <row r="552" spans="1:25" x14ac:dyDescent="0.2">
      <c r="A552" s="85"/>
      <c r="B552" s="86"/>
      <c r="C552" s="86"/>
      <c r="D552" s="86"/>
      <c r="E552" s="86"/>
      <c r="F552" s="86"/>
      <c r="G552" s="86"/>
      <c r="H552" s="86"/>
      <c r="I552" s="86"/>
      <c r="U552" s="86"/>
      <c r="Y552" s="86"/>
    </row>
    <row r="553" spans="1:25" x14ac:dyDescent="0.2">
      <c r="A553" s="85"/>
      <c r="B553" s="86"/>
      <c r="C553" s="86"/>
      <c r="D553" s="86"/>
      <c r="E553" s="86"/>
      <c r="F553" s="86"/>
      <c r="G553" s="86"/>
      <c r="H553" s="86"/>
      <c r="I553" s="86"/>
      <c r="U553" s="86"/>
      <c r="Y553" s="86"/>
    </row>
    <row r="554" spans="1:25" x14ac:dyDescent="0.2">
      <c r="A554" s="85"/>
      <c r="B554" s="86"/>
      <c r="C554" s="86"/>
      <c r="D554" s="86"/>
      <c r="E554" s="86"/>
      <c r="F554" s="86"/>
      <c r="G554" s="86"/>
      <c r="H554" s="86"/>
      <c r="I554" s="86"/>
      <c r="U554" s="86"/>
      <c r="Y554" s="86"/>
    </row>
    <row r="555" spans="1:25" x14ac:dyDescent="0.2">
      <c r="A555" s="85"/>
      <c r="B555" s="86"/>
      <c r="C555" s="86"/>
      <c r="D555" s="86"/>
      <c r="E555" s="86"/>
      <c r="F555" s="86"/>
      <c r="G555" s="86"/>
      <c r="H555" s="86"/>
      <c r="I555" s="86"/>
      <c r="U555" s="86"/>
      <c r="Y555" s="86"/>
    </row>
    <row r="556" spans="1:25" x14ac:dyDescent="0.2">
      <c r="A556" s="85"/>
      <c r="B556" s="86"/>
      <c r="C556" s="86"/>
      <c r="D556" s="86"/>
      <c r="E556" s="86"/>
      <c r="F556" s="86"/>
      <c r="G556" s="86"/>
      <c r="H556" s="86"/>
      <c r="I556" s="86"/>
      <c r="U556" s="86"/>
      <c r="Y556" s="86"/>
    </row>
    <row r="557" spans="1:25" x14ac:dyDescent="0.2">
      <c r="A557" s="85"/>
      <c r="B557" s="86"/>
      <c r="C557" s="86"/>
      <c r="D557" s="86"/>
      <c r="E557" s="86"/>
      <c r="F557" s="86"/>
      <c r="G557" s="86"/>
      <c r="H557" s="86"/>
      <c r="I557" s="86"/>
      <c r="U557" s="86"/>
      <c r="Y557" s="86"/>
    </row>
    <row r="558" spans="1:25" x14ac:dyDescent="0.2">
      <c r="A558" s="85"/>
      <c r="B558" s="86"/>
      <c r="C558" s="86"/>
      <c r="D558" s="86"/>
      <c r="E558" s="86"/>
      <c r="F558" s="86"/>
      <c r="G558" s="86"/>
      <c r="H558" s="86"/>
      <c r="I558" s="86"/>
      <c r="U558" s="86"/>
      <c r="Y558" s="86"/>
    </row>
    <row r="559" spans="1:25" x14ac:dyDescent="0.2">
      <c r="A559" s="85"/>
      <c r="B559" s="86"/>
      <c r="C559" s="86"/>
      <c r="D559" s="86"/>
      <c r="E559" s="86"/>
      <c r="F559" s="86"/>
      <c r="G559" s="86"/>
      <c r="H559" s="86"/>
      <c r="I559" s="86"/>
      <c r="U559" s="86"/>
      <c r="Y559" s="86"/>
    </row>
    <row r="560" spans="1:25" x14ac:dyDescent="0.2">
      <c r="A560" s="85"/>
      <c r="B560" s="86"/>
      <c r="C560" s="86"/>
      <c r="D560" s="86"/>
      <c r="E560" s="86"/>
      <c r="F560" s="86"/>
      <c r="G560" s="86"/>
      <c r="H560" s="86"/>
      <c r="I560" s="86"/>
      <c r="U560" s="86"/>
      <c r="Y560" s="86"/>
    </row>
    <row r="561" spans="1:25" x14ac:dyDescent="0.2">
      <c r="A561" s="85"/>
      <c r="B561" s="86"/>
      <c r="C561" s="86"/>
      <c r="D561" s="86"/>
      <c r="E561" s="86"/>
      <c r="F561" s="86"/>
      <c r="G561" s="86"/>
      <c r="H561" s="86"/>
      <c r="I561" s="86"/>
      <c r="U561" s="86"/>
      <c r="Y561" s="86"/>
    </row>
    <row r="562" spans="1:25" x14ac:dyDescent="0.2">
      <c r="A562" s="85"/>
      <c r="B562" s="86"/>
      <c r="C562" s="86"/>
      <c r="D562" s="86"/>
      <c r="E562" s="86"/>
      <c r="F562" s="86"/>
      <c r="G562" s="86"/>
      <c r="H562" s="86"/>
      <c r="I562" s="86"/>
      <c r="U562" s="86"/>
      <c r="Y562" s="86"/>
    </row>
    <row r="563" spans="1:25" x14ac:dyDescent="0.2">
      <c r="A563" s="85"/>
      <c r="B563" s="86"/>
      <c r="C563" s="86"/>
      <c r="D563" s="86"/>
      <c r="E563" s="86"/>
      <c r="F563" s="86"/>
      <c r="G563" s="86"/>
      <c r="H563" s="86"/>
      <c r="I563" s="86"/>
      <c r="U563" s="86"/>
      <c r="Y563" s="86"/>
    </row>
    <row r="564" spans="1:25" x14ac:dyDescent="0.2">
      <c r="A564" s="85"/>
      <c r="B564" s="86"/>
      <c r="C564" s="86"/>
      <c r="D564" s="86"/>
      <c r="E564" s="86"/>
      <c r="F564" s="86"/>
      <c r="G564" s="86"/>
      <c r="H564" s="86"/>
      <c r="I564" s="86"/>
      <c r="U564" s="86"/>
      <c r="Y564" s="86"/>
    </row>
    <row r="565" spans="1:25" x14ac:dyDescent="0.2">
      <c r="A565" s="85"/>
      <c r="B565" s="86"/>
      <c r="C565" s="86"/>
      <c r="D565" s="86"/>
      <c r="E565" s="86"/>
      <c r="F565" s="86"/>
      <c r="G565" s="86"/>
      <c r="H565" s="86"/>
      <c r="I565" s="86"/>
      <c r="U565" s="86"/>
      <c r="Y565" s="86"/>
    </row>
    <row r="566" spans="1:25" x14ac:dyDescent="0.2">
      <c r="A566" s="85"/>
      <c r="B566" s="86"/>
      <c r="C566" s="86"/>
      <c r="D566" s="86"/>
      <c r="E566" s="86"/>
      <c r="F566" s="86"/>
      <c r="G566" s="86"/>
      <c r="H566" s="86"/>
      <c r="I566" s="86"/>
      <c r="U566" s="86"/>
      <c r="Y566" s="86"/>
    </row>
    <row r="567" spans="1:25" x14ac:dyDescent="0.2">
      <c r="A567" s="85"/>
      <c r="B567" s="86"/>
      <c r="C567" s="86"/>
      <c r="D567" s="86"/>
      <c r="E567" s="86"/>
      <c r="F567" s="86"/>
      <c r="G567" s="86"/>
      <c r="H567" s="86"/>
      <c r="I567" s="86"/>
      <c r="U567" s="86"/>
      <c r="Y567" s="86"/>
    </row>
    <row r="568" spans="1:25" x14ac:dyDescent="0.2">
      <c r="A568" s="85"/>
      <c r="B568" s="86"/>
      <c r="C568" s="86"/>
      <c r="D568" s="86"/>
      <c r="E568" s="86"/>
      <c r="F568" s="86"/>
      <c r="G568" s="86"/>
      <c r="H568" s="86"/>
      <c r="I568" s="86"/>
      <c r="U568" s="86"/>
      <c r="Y568" s="86"/>
    </row>
    <row r="569" spans="1:25" x14ac:dyDescent="0.2">
      <c r="A569" s="85"/>
      <c r="B569" s="86"/>
      <c r="C569" s="86"/>
      <c r="D569" s="86"/>
      <c r="E569" s="86"/>
      <c r="F569" s="86"/>
      <c r="G569" s="86"/>
      <c r="H569" s="86"/>
      <c r="I569" s="86"/>
      <c r="U569" s="86"/>
      <c r="Y569" s="86"/>
    </row>
    <row r="570" spans="1:25" x14ac:dyDescent="0.2">
      <c r="A570" s="85"/>
      <c r="B570" s="86"/>
      <c r="C570" s="86"/>
      <c r="D570" s="86"/>
      <c r="E570" s="86"/>
      <c r="F570" s="86"/>
      <c r="G570" s="86"/>
      <c r="H570" s="86"/>
      <c r="I570" s="86"/>
      <c r="U570" s="86"/>
      <c r="Y570" s="86"/>
    </row>
    <row r="571" spans="1:25" x14ac:dyDescent="0.2">
      <c r="A571" s="85"/>
      <c r="B571" s="86"/>
      <c r="C571" s="86"/>
      <c r="D571" s="86"/>
      <c r="E571" s="86"/>
      <c r="F571" s="86"/>
      <c r="G571" s="86"/>
      <c r="H571" s="86"/>
      <c r="I571" s="86"/>
      <c r="U571" s="86"/>
      <c r="Y571" s="86"/>
    </row>
    <row r="572" spans="1:25" x14ac:dyDescent="0.2">
      <c r="A572" s="85"/>
      <c r="B572" s="86"/>
      <c r="C572" s="86"/>
      <c r="D572" s="86"/>
      <c r="E572" s="86"/>
      <c r="F572" s="86"/>
      <c r="G572" s="86"/>
      <c r="H572" s="86"/>
      <c r="I572" s="86"/>
      <c r="U572" s="86"/>
      <c r="Y572" s="86"/>
    </row>
    <row r="573" spans="1:25" x14ac:dyDescent="0.2">
      <c r="A573" s="85"/>
      <c r="B573" s="86"/>
      <c r="C573" s="86"/>
      <c r="D573" s="86"/>
      <c r="E573" s="86"/>
      <c r="F573" s="86"/>
      <c r="G573" s="86"/>
      <c r="H573" s="86"/>
      <c r="I573" s="86"/>
      <c r="U573" s="86"/>
      <c r="Y573" s="86"/>
    </row>
    <row r="574" spans="1:25" x14ac:dyDescent="0.2">
      <c r="A574" s="85"/>
      <c r="B574" s="86"/>
      <c r="C574" s="86"/>
      <c r="D574" s="86"/>
      <c r="E574" s="86"/>
      <c r="F574" s="86"/>
      <c r="G574" s="86"/>
      <c r="H574" s="86"/>
      <c r="I574" s="86"/>
      <c r="U574" s="86"/>
      <c r="Y574" s="86"/>
    </row>
    <row r="575" spans="1:25" x14ac:dyDescent="0.2">
      <c r="A575" s="85"/>
      <c r="B575" s="86"/>
      <c r="C575" s="86"/>
      <c r="D575" s="86"/>
      <c r="E575" s="86"/>
      <c r="F575" s="86"/>
      <c r="G575" s="86"/>
      <c r="H575" s="86"/>
      <c r="I575" s="86"/>
      <c r="U575" s="86"/>
      <c r="Y575" s="86"/>
    </row>
    <row r="576" spans="1:25" x14ac:dyDescent="0.2">
      <c r="A576" s="85"/>
      <c r="B576" s="86"/>
      <c r="C576" s="86"/>
      <c r="D576" s="86"/>
      <c r="E576" s="86"/>
      <c r="F576" s="86"/>
      <c r="G576" s="86"/>
      <c r="H576" s="86"/>
      <c r="I576" s="86"/>
      <c r="U576" s="86"/>
      <c r="Y576" s="86"/>
    </row>
    <row r="577" spans="1:25" x14ac:dyDescent="0.2">
      <c r="A577" s="85"/>
      <c r="B577" s="86"/>
      <c r="C577" s="86"/>
      <c r="D577" s="86"/>
      <c r="E577" s="86"/>
      <c r="F577" s="86"/>
      <c r="G577" s="86"/>
      <c r="H577" s="86"/>
      <c r="I577" s="86"/>
      <c r="U577" s="86"/>
      <c r="Y577" s="86"/>
    </row>
    <row r="578" spans="1:25" x14ac:dyDescent="0.2">
      <c r="A578" s="85"/>
      <c r="B578" s="86"/>
      <c r="C578" s="86"/>
      <c r="D578" s="86"/>
      <c r="E578" s="86"/>
      <c r="F578" s="86"/>
      <c r="G578" s="86"/>
      <c r="H578" s="86"/>
      <c r="I578" s="86"/>
      <c r="U578" s="86"/>
      <c r="Y578" s="86"/>
    </row>
    <row r="579" spans="1:25" x14ac:dyDescent="0.2">
      <c r="A579" s="85"/>
      <c r="B579" s="86"/>
      <c r="C579" s="86"/>
      <c r="D579" s="86"/>
      <c r="E579" s="86"/>
      <c r="F579" s="86"/>
      <c r="G579" s="86"/>
      <c r="H579" s="86"/>
      <c r="I579" s="86"/>
      <c r="U579" s="86"/>
      <c r="Y579" s="86"/>
    </row>
    <row r="580" spans="1:25" x14ac:dyDescent="0.2">
      <c r="A580" s="85"/>
      <c r="B580" s="86"/>
      <c r="C580" s="86"/>
      <c r="D580" s="86"/>
      <c r="E580" s="86"/>
      <c r="F580" s="86"/>
      <c r="G580" s="86"/>
      <c r="H580" s="86"/>
      <c r="I580" s="86"/>
      <c r="U580" s="86"/>
      <c r="Y580" s="86"/>
    </row>
    <row r="581" spans="1:25" x14ac:dyDescent="0.2">
      <c r="A581" s="85"/>
      <c r="B581" s="86"/>
      <c r="C581" s="86"/>
      <c r="D581" s="86"/>
      <c r="E581" s="86"/>
      <c r="F581" s="86"/>
      <c r="G581" s="86"/>
      <c r="H581" s="86"/>
      <c r="I581" s="86"/>
      <c r="U581" s="86"/>
      <c r="Y581" s="86"/>
    </row>
    <row r="582" spans="1:25" x14ac:dyDescent="0.2">
      <c r="A582" s="85"/>
      <c r="B582" s="86"/>
      <c r="C582" s="86"/>
      <c r="D582" s="86"/>
      <c r="E582" s="86"/>
      <c r="F582" s="86"/>
      <c r="G582" s="86"/>
      <c r="H582" s="86"/>
      <c r="I582" s="86"/>
      <c r="U582" s="86"/>
      <c r="Y582" s="86"/>
    </row>
    <row r="583" spans="1:25" x14ac:dyDescent="0.2">
      <c r="A583" s="85"/>
      <c r="B583" s="86"/>
      <c r="C583" s="86"/>
      <c r="D583" s="86"/>
      <c r="E583" s="86"/>
      <c r="F583" s="86"/>
      <c r="G583" s="86"/>
      <c r="H583" s="86"/>
      <c r="I583" s="86"/>
      <c r="U583" s="86"/>
      <c r="Y583" s="86"/>
    </row>
    <row r="584" spans="1:25" x14ac:dyDescent="0.2">
      <c r="A584" s="85"/>
      <c r="B584" s="86"/>
      <c r="C584" s="86"/>
      <c r="D584" s="86"/>
      <c r="E584" s="86"/>
      <c r="F584" s="86"/>
      <c r="G584" s="86"/>
      <c r="H584" s="86"/>
      <c r="I584" s="86"/>
      <c r="U584" s="86"/>
      <c r="Y584" s="86"/>
    </row>
    <row r="585" spans="1:25" x14ac:dyDescent="0.2">
      <c r="A585" s="85"/>
      <c r="B585" s="86"/>
      <c r="C585" s="86"/>
      <c r="D585" s="86"/>
      <c r="E585" s="86"/>
      <c r="F585" s="86"/>
      <c r="G585" s="86"/>
      <c r="H585" s="86"/>
      <c r="I585" s="86"/>
      <c r="U585" s="86"/>
      <c r="Y585" s="86"/>
    </row>
    <row r="586" spans="1:25" x14ac:dyDescent="0.2">
      <c r="A586" s="85"/>
      <c r="B586" s="86"/>
      <c r="C586" s="86"/>
      <c r="D586" s="86"/>
      <c r="E586" s="86"/>
      <c r="F586" s="86"/>
      <c r="G586" s="86"/>
      <c r="H586" s="86"/>
      <c r="I586" s="86"/>
      <c r="U586" s="86"/>
      <c r="Y586" s="86"/>
    </row>
    <row r="587" spans="1:25" x14ac:dyDescent="0.2">
      <c r="A587" s="85"/>
      <c r="B587" s="86"/>
      <c r="C587" s="86"/>
      <c r="D587" s="86"/>
      <c r="E587" s="86"/>
      <c r="F587" s="86"/>
      <c r="G587" s="86"/>
      <c r="H587" s="86"/>
      <c r="I587" s="86"/>
      <c r="U587" s="86"/>
      <c r="Y587" s="86"/>
    </row>
    <row r="588" spans="1:25" x14ac:dyDescent="0.2">
      <c r="A588" s="85"/>
      <c r="B588" s="86"/>
      <c r="C588" s="86"/>
      <c r="D588" s="86"/>
      <c r="E588" s="86"/>
      <c r="F588" s="86"/>
      <c r="G588" s="86"/>
      <c r="H588" s="86"/>
      <c r="I588" s="86"/>
      <c r="U588" s="86"/>
      <c r="Y588" s="86"/>
    </row>
    <row r="589" spans="1:25" x14ac:dyDescent="0.2">
      <c r="A589" s="85"/>
      <c r="B589" s="86"/>
      <c r="C589" s="86"/>
      <c r="D589" s="86"/>
      <c r="E589" s="86"/>
      <c r="F589" s="86"/>
      <c r="G589" s="86"/>
      <c r="H589" s="86"/>
      <c r="I589" s="86"/>
      <c r="U589" s="86"/>
      <c r="Y589" s="86"/>
    </row>
    <row r="590" spans="1:25" x14ac:dyDescent="0.2">
      <c r="A590" s="85"/>
      <c r="B590" s="86"/>
      <c r="C590" s="86"/>
      <c r="D590" s="86"/>
      <c r="E590" s="86"/>
      <c r="F590" s="86"/>
      <c r="G590" s="86"/>
      <c r="H590" s="86"/>
      <c r="I590" s="86"/>
      <c r="U590" s="86"/>
      <c r="Y590" s="86"/>
    </row>
    <row r="591" spans="1:25" x14ac:dyDescent="0.2">
      <c r="A591" s="85"/>
      <c r="B591" s="86"/>
      <c r="C591" s="86"/>
      <c r="D591" s="86"/>
      <c r="E591" s="86"/>
      <c r="F591" s="86"/>
      <c r="G591" s="86"/>
      <c r="H591" s="86"/>
      <c r="I591" s="86"/>
      <c r="U591" s="86"/>
      <c r="Y591" s="86"/>
    </row>
    <row r="592" spans="1:25" x14ac:dyDescent="0.2">
      <c r="A592" s="85"/>
      <c r="B592" s="86"/>
      <c r="C592" s="86"/>
      <c r="D592" s="86"/>
      <c r="E592" s="86"/>
      <c r="F592" s="86"/>
      <c r="G592" s="86"/>
      <c r="H592" s="86"/>
      <c r="I592" s="86"/>
      <c r="U592" s="86"/>
      <c r="Y592" s="86"/>
    </row>
    <row r="593" spans="1:25" x14ac:dyDescent="0.2">
      <c r="A593" s="85"/>
      <c r="B593" s="86"/>
      <c r="C593" s="86"/>
      <c r="D593" s="86"/>
      <c r="E593" s="86"/>
      <c r="F593" s="86"/>
      <c r="G593" s="86"/>
      <c r="H593" s="86"/>
      <c r="I593" s="86"/>
      <c r="U593" s="86"/>
      <c r="Y593" s="86"/>
    </row>
    <row r="594" spans="1:25" x14ac:dyDescent="0.2">
      <c r="A594" s="85"/>
      <c r="B594" s="86"/>
      <c r="C594" s="86"/>
      <c r="D594" s="86"/>
      <c r="E594" s="86"/>
      <c r="F594" s="86"/>
      <c r="G594" s="86"/>
      <c r="H594" s="86"/>
      <c r="I594" s="86"/>
      <c r="U594" s="86"/>
      <c r="Y594" s="86"/>
    </row>
    <row r="595" spans="1:25" x14ac:dyDescent="0.2">
      <c r="A595" s="85"/>
      <c r="B595" s="86"/>
      <c r="C595" s="86"/>
      <c r="D595" s="86"/>
      <c r="E595" s="86"/>
      <c r="F595" s="86"/>
      <c r="G595" s="86"/>
      <c r="H595" s="86"/>
      <c r="I595" s="86"/>
      <c r="U595" s="86"/>
      <c r="Y595" s="86"/>
    </row>
    <row r="596" spans="1:25" x14ac:dyDescent="0.2">
      <c r="A596" s="85"/>
      <c r="B596" s="86"/>
      <c r="C596" s="86"/>
      <c r="D596" s="86"/>
      <c r="E596" s="86"/>
      <c r="F596" s="86"/>
      <c r="G596" s="86"/>
      <c r="H596" s="86"/>
      <c r="I596" s="86"/>
      <c r="U596" s="86"/>
      <c r="Y596" s="86"/>
    </row>
    <row r="597" spans="1:25" x14ac:dyDescent="0.2">
      <c r="A597" s="85"/>
      <c r="B597" s="86"/>
      <c r="C597" s="86"/>
      <c r="D597" s="86"/>
      <c r="E597" s="86"/>
      <c r="F597" s="86"/>
      <c r="G597" s="86"/>
      <c r="H597" s="86"/>
      <c r="I597" s="86"/>
      <c r="U597" s="86"/>
      <c r="Y597" s="86"/>
    </row>
    <row r="598" spans="1:25" x14ac:dyDescent="0.2">
      <c r="A598" s="85"/>
      <c r="B598" s="86"/>
      <c r="C598" s="86"/>
      <c r="D598" s="86"/>
      <c r="E598" s="86"/>
      <c r="F598" s="86"/>
      <c r="G598" s="86"/>
      <c r="H598" s="86"/>
      <c r="I598" s="86"/>
      <c r="U598" s="86"/>
      <c r="Y598" s="86"/>
    </row>
    <row r="599" spans="1:25" x14ac:dyDescent="0.2">
      <c r="A599" s="85"/>
      <c r="B599" s="86"/>
      <c r="C599" s="86"/>
      <c r="D599" s="86"/>
      <c r="E599" s="86"/>
      <c r="F599" s="86"/>
      <c r="G599" s="86"/>
      <c r="H599" s="86"/>
      <c r="I599" s="86"/>
      <c r="U599" s="86"/>
      <c r="Y599" s="86"/>
    </row>
    <row r="600" spans="1:25" x14ac:dyDescent="0.2">
      <c r="A600" s="85"/>
      <c r="B600" s="86"/>
      <c r="C600" s="86"/>
      <c r="D600" s="86"/>
      <c r="E600" s="86"/>
      <c r="F600" s="86"/>
      <c r="G600" s="86"/>
      <c r="H600" s="86"/>
      <c r="I600" s="86"/>
      <c r="U600" s="86"/>
      <c r="Y600" s="86"/>
    </row>
    <row r="601" spans="1:25" x14ac:dyDescent="0.2">
      <c r="A601" s="85"/>
      <c r="B601" s="86"/>
      <c r="C601" s="86"/>
      <c r="D601" s="86"/>
      <c r="E601" s="86"/>
      <c r="F601" s="86"/>
      <c r="G601" s="86"/>
      <c r="H601" s="86"/>
      <c r="I601" s="86"/>
      <c r="U601" s="86"/>
      <c r="Y601" s="86"/>
    </row>
    <row r="602" spans="1:25" x14ac:dyDescent="0.2">
      <c r="A602" s="85"/>
      <c r="B602" s="86"/>
      <c r="C602" s="86"/>
      <c r="D602" s="86"/>
      <c r="E602" s="86"/>
      <c r="F602" s="86"/>
      <c r="G602" s="86"/>
      <c r="H602" s="86"/>
      <c r="I602" s="86"/>
      <c r="U602" s="86"/>
      <c r="Y602" s="86"/>
    </row>
    <row r="603" spans="1:25" x14ac:dyDescent="0.2">
      <c r="A603" s="85"/>
      <c r="B603" s="86"/>
      <c r="C603" s="86"/>
      <c r="D603" s="86"/>
      <c r="E603" s="86"/>
      <c r="F603" s="86"/>
      <c r="G603" s="86"/>
      <c r="H603" s="86"/>
      <c r="I603" s="86"/>
      <c r="U603" s="86"/>
      <c r="Y603" s="86"/>
    </row>
    <row r="604" spans="1:25" x14ac:dyDescent="0.2">
      <c r="A604" s="85"/>
      <c r="B604" s="86"/>
      <c r="C604" s="86"/>
      <c r="D604" s="86"/>
      <c r="E604" s="86"/>
      <c r="F604" s="86"/>
      <c r="G604" s="86"/>
      <c r="H604" s="86"/>
      <c r="I604" s="86"/>
      <c r="U604" s="86"/>
      <c r="Y604" s="86"/>
    </row>
    <row r="605" spans="1:25" x14ac:dyDescent="0.2">
      <c r="A605" s="85"/>
      <c r="B605" s="86"/>
      <c r="C605" s="86"/>
      <c r="D605" s="86"/>
      <c r="E605" s="86"/>
      <c r="F605" s="86"/>
      <c r="G605" s="86"/>
      <c r="H605" s="86"/>
      <c r="I605" s="86"/>
      <c r="U605" s="86"/>
      <c r="Y605" s="86"/>
    </row>
    <row r="606" spans="1:25" x14ac:dyDescent="0.2">
      <c r="A606" s="85"/>
      <c r="B606" s="86"/>
      <c r="C606" s="86"/>
      <c r="D606" s="86"/>
      <c r="E606" s="86"/>
      <c r="F606" s="86"/>
      <c r="G606" s="86"/>
      <c r="H606" s="86"/>
      <c r="I606" s="86"/>
      <c r="U606" s="86"/>
      <c r="Y606" s="86"/>
    </row>
    <row r="607" spans="1:25" x14ac:dyDescent="0.2">
      <c r="A607" s="85"/>
      <c r="B607" s="86"/>
      <c r="C607" s="86"/>
      <c r="D607" s="86"/>
      <c r="E607" s="86"/>
      <c r="F607" s="86"/>
      <c r="G607" s="86"/>
      <c r="H607" s="86"/>
      <c r="I607" s="86"/>
      <c r="U607" s="86"/>
      <c r="Y607" s="86"/>
    </row>
    <row r="608" spans="1:25" x14ac:dyDescent="0.2">
      <c r="A608" s="85"/>
      <c r="B608" s="86"/>
      <c r="C608" s="86"/>
      <c r="D608" s="86"/>
      <c r="E608" s="86"/>
      <c r="F608" s="86"/>
      <c r="G608" s="86"/>
      <c r="H608" s="86"/>
      <c r="I608" s="86"/>
      <c r="U608" s="86"/>
      <c r="Y608" s="86"/>
    </row>
    <row r="609" spans="1:25" x14ac:dyDescent="0.2">
      <c r="A609" s="85"/>
      <c r="B609" s="86"/>
      <c r="C609" s="86"/>
      <c r="D609" s="86"/>
      <c r="E609" s="86"/>
      <c r="F609" s="86"/>
      <c r="G609" s="86"/>
      <c r="H609" s="86"/>
      <c r="I609" s="86"/>
      <c r="U609" s="86"/>
      <c r="Y609" s="86"/>
    </row>
    <row r="610" spans="1:25" x14ac:dyDescent="0.2">
      <c r="A610" s="85"/>
      <c r="B610" s="86"/>
      <c r="C610" s="86"/>
      <c r="D610" s="86"/>
      <c r="E610" s="86"/>
      <c r="F610" s="86"/>
      <c r="G610" s="86"/>
      <c r="H610" s="86"/>
      <c r="I610" s="86"/>
      <c r="U610" s="86"/>
      <c r="Y610" s="86"/>
    </row>
    <row r="611" spans="1:25" x14ac:dyDescent="0.2">
      <c r="A611" s="85"/>
      <c r="B611" s="86"/>
      <c r="C611" s="86"/>
      <c r="D611" s="86"/>
      <c r="E611" s="86"/>
      <c r="F611" s="86"/>
      <c r="G611" s="86"/>
      <c r="H611" s="86"/>
      <c r="I611" s="86"/>
      <c r="U611" s="86"/>
      <c r="Y611" s="86"/>
    </row>
    <row r="612" spans="1:25" x14ac:dyDescent="0.2">
      <c r="A612" s="85"/>
      <c r="B612" s="86"/>
      <c r="C612" s="86"/>
      <c r="D612" s="86"/>
      <c r="E612" s="86"/>
      <c r="F612" s="86"/>
      <c r="G612" s="86"/>
      <c r="H612" s="86"/>
      <c r="I612" s="86"/>
      <c r="U612" s="86"/>
      <c r="Y612" s="86"/>
    </row>
    <row r="613" spans="1:25" x14ac:dyDescent="0.2">
      <c r="A613" s="85"/>
      <c r="B613" s="86"/>
      <c r="C613" s="86"/>
      <c r="D613" s="86"/>
      <c r="E613" s="86"/>
      <c r="F613" s="86"/>
      <c r="G613" s="86"/>
      <c r="H613" s="86"/>
      <c r="I613" s="86"/>
      <c r="U613" s="86"/>
      <c r="Y613" s="86"/>
    </row>
    <row r="614" spans="1:25" x14ac:dyDescent="0.2">
      <c r="A614" s="85"/>
      <c r="B614" s="86"/>
      <c r="C614" s="86"/>
      <c r="D614" s="86"/>
      <c r="E614" s="86"/>
      <c r="F614" s="86"/>
      <c r="G614" s="86"/>
      <c r="H614" s="86"/>
      <c r="I614" s="86"/>
      <c r="U614" s="86"/>
      <c r="Y614" s="86"/>
    </row>
    <row r="615" spans="1:25" x14ac:dyDescent="0.2">
      <c r="A615" s="85"/>
      <c r="B615" s="86"/>
      <c r="C615" s="86"/>
      <c r="D615" s="86"/>
      <c r="E615" s="86"/>
      <c r="F615" s="86"/>
      <c r="G615" s="86"/>
      <c r="H615" s="86"/>
      <c r="I615" s="86"/>
      <c r="U615" s="86"/>
      <c r="Y615" s="86"/>
    </row>
    <row r="616" spans="1:25" x14ac:dyDescent="0.2">
      <c r="A616" s="85"/>
      <c r="B616" s="86"/>
      <c r="C616" s="86"/>
      <c r="D616" s="86"/>
      <c r="E616" s="86"/>
      <c r="F616" s="86"/>
      <c r="G616" s="86"/>
      <c r="H616" s="86"/>
      <c r="I616" s="86"/>
      <c r="U616" s="86"/>
      <c r="Y616" s="86"/>
    </row>
    <row r="617" spans="1:25" x14ac:dyDescent="0.2">
      <c r="A617" s="85"/>
      <c r="B617" s="86"/>
      <c r="C617" s="86"/>
      <c r="D617" s="86"/>
      <c r="E617" s="86"/>
      <c r="F617" s="86"/>
      <c r="G617" s="86"/>
      <c r="H617" s="86"/>
      <c r="I617" s="86"/>
      <c r="U617" s="86"/>
      <c r="Y617" s="86"/>
    </row>
    <row r="618" spans="1:25" x14ac:dyDescent="0.2">
      <c r="A618" s="85"/>
      <c r="B618" s="86"/>
      <c r="C618" s="86"/>
      <c r="D618" s="86"/>
      <c r="E618" s="86"/>
      <c r="F618" s="86"/>
      <c r="G618" s="86"/>
      <c r="H618" s="86"/>
      <c r="I618" s="86"/>
      <c r="U618" s="86"/>
      <c r="Y618" s="86"/>
    </row>
    <row r="619" spans="1:25" x14ac:dyDescent="0.2">
      <c r="A619" s="85"/>
      <c r="B619" s="86"/>
      <c r="C619" s="86"/>
      <c r="D619" s="86"/>
      <c r="E619" s="86"/>
      <c r="F619" s="86"/>
      <c r="G619" s="86"/>
      <c r="H619" s="86"/>
      <c r="I619" s="86"/>
      <c r="U619" s="86"/>
      <c r="Y619" s="86"/>
    </row>
    <row r="620" spans="1:25" x14ac:dyDescent="0.2">
      <c r="A620" s="85"/>
      <c r="B620" s="86"/>
      <c r="C620" s="86"/>
      <c r="D620" s="86"/>
      <c r="E620" s="86"/>
      <c r="F620" s="86"/>
      <c r="G620" s="86"/>
      <c r="H620" s="86"/>
      <c r="I620" s="86"/>
      <c r="U620" s="86"/>
      <c r="Y620" s="86"/>
    </row>
    <row r="621" spans="1:25" x14ac:dyDescent="0.2">
      <c r="A621" s="85"/>
      <c r="B621" s="86"/>
      <c r="C621" s="86"/>
      <c r="D621" s="86"/>
      <c r="E621" s="86"/>
      <c r="F621" s="86"/>
      <c r="G621" s="86"/>
      <c r="H621" s="86"/>
      <c r="I621" s="86"/>
      <c r="U621" s="86"/>
      <c r="Y621" s="86"/>
    </row>
    <row r="622" spans="1:25" x14ac:dyDescent="0.2">
      <c r="A622" s="85"/>
      <c r="B622" s="86"/>
      <c r="C622" s="86"/>
      <c r="D622" s="86"/>
      <c r="E622" s="86"/>
      <c r="F622" s="86"/>
      <c r="G622" s="86"/>
      <c r="H622" s="86"/>
      <c r="I622" s="86"/>
      <c r="U622" s="86"/>
      <c r="Y622" s="86"/>
    </row>
    <row r="623" spans="1:25" x14ac:dyDescent="0.2">
      <c r="A623" s="85"/>
      <c r="B623" s="86"/>
      <c r="C623" s="86"/>
      <c r="D623" s="86"/>
      <c r="E623" s="86"/>
      <c r="F623" s="86"/>
      <c r="G623" s="86"/>
      <c r="H623" s="86"/>
      <c r="I623" s="86"/>
      <c r="U623" s="86"/>
      <c r="Y623" s="86"/>
    </row>
    <row r="624" spans="1:25" x14ac:dyDescent="0.2">
      <c r="A624" s="85"/>
      <c r="B624" s="86"/>
      <c r="C624" s="86"/>
      <c r="D624" s="86"/>
      <c r="E624" s="86"/>
      <c r="F624" s="86"/>
      <c r="G624" s="86"/>
      <c r="H624" s="86"/>
      <c r="I624" s="86"/>
      <c r="U624" s="86"/>
      <c r="Y624" s="86"/>
    </row>
    <row r="625" spans="1:25" x14ac:dyDescent="0.2">
      <c r="A625" s="85"/>
      <c r="B625" s="86"/>
      <c r="C625" s="86"/>
      <c r="D625" s="86"/>
      <c r="E625" s="86"/>
      <c r="F625" s="86"/>
      <c r="G625" s="86"/>
      <c r="H625" s="86"/>
      <c r="I625" s="86"/>
      <c r="U625" s="86"/>
      <c r="Y625" s="86"/>
    </row>
    <row r="626" spans="1:25" x14ac:dyDescent="0.2">
      <c r="A626" s="85"/>
      <c r="B626" s="86"/>
      <c r="C626" s="86"/>
      <c r="D626" s="86"/>
      <c r="E626" s="86"/>
      <c r="F626" s="86"/>
      <c r="G626" s="86"/>
      <c r="H626" s="86"/>
      <c r="I626" s="86"/>
      <c r="U626" s="86"/>
      <c r="Y626" s="86"/>
    </row>
    <row r="627" spans="1:25" x14ac:dyDescent="0.2">
      <c r="A627" s="85"/>
      <c r="B627" s="86"/>
      <c r="C627" s="86"/>
      <c r="D627" s="86"/>
      <c r="E627" s="86"/>
      <c r="F627" s="86"/>
      <c r="G627" s="86"/>
      <c r="H627" s="86"/>
      <c r="I627" s="86"/>
      <c r="U627" s="86"/>
      <c r="Y627" s="86"/>
    </row>
    <row r="628" spans="1:25" x14ac:dyDescent="0.2">
      <c r="A628" s="85"/>
      <c r="B628" s="86"/>
      <c r="C628" s="86"/>
      <c r="D628" s="86"/>
      <c r="E628" s="86"/>
      <c r="F628" s="86"/>
      <c r="G628" s="86"/>
      <c r="H628" s="86"/>
      <c r="I628" s="86"/>
      <c r="U628" s="86"/>
      <c r="Y628" s="86"/>
    </row>
    <row r="629" spans="1:25" x14ac:dyDescent="0.2">
      <c r="A629" s="85"/>
      <c r="B629" s="86"/>
      <c r="C629" s="86"/>
      <c r="D629" s="86"/>
      <c r="E629" s="86"/>
      <c r="F629" s="86"/>
      <c r="G629" s="86"/>
      <c r="H629" s="86"/>
      <c r="I629" s="86"/>
      <c r="U629" s="86"/>
      <c r="Y629" s="86"/>
    </row>
    <row r="630" spans="1:25" x14ac:dyDescent="0.2">
      <c r="A630" s="85"/>
      <c r="B630" s="86"/>
      <c r="C630" s="86"/>
      <c r="D630" s="86"/>
      <c r="E630" s="86"/>
      <c r="F630" s="86"/>
      <c r="G630" s="86"/>
      <c r="H630" s="86"/>
      <c r="I630" s="86"/>
      <c r="U630" s="86"/>
      <c r="Y630" s="86"/>
    </row>
    <row r="631" spans="1:25" x14ac:dyDescent="0.2">
      <c r="A631" s="85"/>
      <c r="B631" s="86"/>
      <c r="C631" s="86"/>
      <c r="D631" s="86"/>
      <c r="E631" s="86"/>
      <c r="F631" s="86"/>
      <c r="G631" s="86"/>
      <c r="H631" s="86"/>
      <c r="I631" s="86"/>
      <c r="U631" s="86"/>
      <c r="Y631" s="86"/>
    </row>
    <row r="632" spans="1:25" x14ac:dyDescent="0.2">
      <c r="A632" s="85"/>
      <c r="B632" s="86"/>
      <c r="C632" s="86"/>
      <c r="D632" s="86"/>
      <c r="E632" s="86"/>
      <c r="F632" s="86"/>
      <c r="G632" s="86"/>
      <c r="H632" s="86"/>
      <c r="I632" s="86"/>
      <c r="U632" s="86"/>
      <c r="Y632" s="86"/>
    </row>
    <row r="633" spans="1:25" x14ac:dyDescent="0.2">
      <c r="A633" s="85"/>
      <c r="B633" s="86"/>
      <c r="C633" s="86"/>
      <c r="D633" s="86"/>
      <c r="E633" s="86"/>
      <c r="F633" s="86"/>
      <c r="G633" s="86"/>
      <c r="H633" s="86"/>
      <c r="I633" s="86"/>
      <c r="U633" s="86"/>
      <c r="Y633" s="86"/>
    </row>
    <row r="634" spans="1:25" x14ac:dyDescent="0.2">
      <c r="A634" s="85"/>
      <c r="B634" s="86"/>
      <c r="C634" s="86"/>
      <c r="D634" s="86"/>
      <c r="E634" s="86"/>
      <c r="F634" s="86"/>
      <c r="G634" s="86"/>
      <c r="H634" s="86"/>
      <c r="I634" s="86"/>
      <c r="U634" s="86"/>
      <c r="Y634" s="86"/>
    </row>
    <row r="635" spans="1:25" x14ac:dyDescent="0.2">
      <c r="A635" s="85"/>
      <c r="B635" s="86"/>
      <c r="C635" s="86"/>
      <c r="D635" s="86"/>
      <c r="E635" s="86"/>
      <c r="F635" s="86"/>
      <c r="G635" s="86"/>
      <c r="H635" s="86"/>
      <c r="I635" s="86"/>
      <c r="U635" s="86"/>
      <c r="Y635" s="86"/>
    </row>
    <row r="636" spans="1:25" x14ac:dyDescent="0.2">
      <c r="A636" s="85"/>
      <c r="B636" s="86"/>
      <c r="C636" s="86"/>
      <c r="D636" s="86"/>
      <c r="E636" s="86"/>
      <c r="F636" s="86"/>
      <c r="G636" s="86"/>
      <c r="H636" s="86"/>
      <c r="I636" s="86"/>
      <c r="U636" s="86"/>
      <c r="Y636" s="86"/>
    </row>
    <row r="637" spans="1:25" x14ac:dyDescent="0.2">
      <c r="A637" s="85"/>
      <c r="B637" s="86"/>
      <c r="C637" s="86"/>
      <c r="D637" s="86"/>
      <c r="E637" s="86"/>
      <c r="F637" s="86"/>
      <c r="G637" s="86"/>
      <c r="H637" s="86"/>
      <c r="I637" s="86"/>
      <c r="U637" s="86"/>
      <c r="Y637" s="86"/>
    </row>
    <row r="638" spans="1:25" x14ac:dyDescent="0.2">
      <c r="A638" s="85"/>
      <c r="B638" s="86"/>
      <c r="C638" s="86"/>
      <c r="D638" s="86"/>
      <c r="E638" s="86"/>
      <c r="F638" s="86"/>
      <c r="G638" s="86"/>
      <c r="H638" s="86"/>
      <c r="I638" s="86"/>
      <c r="U638" s="86"/>
      <c r="Y638" s="86"/>
    </row>
    <row r="639" spans="1:25" x14ac:dyDescent="0.2">
      <c r="A639" s="85"/>
      <c r="B639" s="86"/>
      <c r="C639" s="86"/>
      <c r="D639" s="86"/>
      <c r="E639" s="86"/>
      <c r="F639" s="86"/>
      <c r="G639" s="86"/>
      <c r="H639" s="86"/>
      <c r="I639" s="86"/>
      <c r="U639" s="86"/>
      <c r="Y639" s="86"/>
    </row>
    <row r="640" spans="1:25" x14ac:dyDescent="0.2">
      <c r="A640" s="85"/>
      <c r="B640" s="86"/>
      <c r="C640" s="86"/>
      <c r="D640" s="86"/>
      <c r="E640" s="86"/>
      <c r="F640" s="86"/>
      <c r="G640" s="86"/>
      <c r="H640" s="86"/>
      <c r="I640" s="86"/>
      <c r="U640" s="86"/>
      <c r="Y640" s="86"/>
    </row>
    <row r="641" spans="1:25" x14ac:dyDescent="0.2">
      <c r="A641" s="85"/>
      <c r="B641" s="86"/>
      <c r="C641" s="86"/>
      <c r="D641" s="86"/>
      <c r="E641" s="86"/>
      <c r="F641" s="86"/>
      <c r="G641" s="86"/>
      <c r="H641" s="86"/>
      <c r="I641" s="86"/>
      <c r="U641" s="86"/>
      <c r="Y641" s="86"/>
    </row>
    <row r="642" spans="1:25" x14ac:dyDescent="0.2">
      <c r="A642" s="85"/>
      <c r="B642" s="86"/>
      <c r="C642" s="86"/>
      <c r="D642" s="86"/>
      <c r="E642" s="86"/>
      <c r="F642" s="86"/>
      <c r="G642" s="86"/>
      <c r="H642" s="86"/>
      <c r="I642" s="86"/>
      <c r="U642" s="86"/>
      <c r="Y642" s="86"/>
    </row>
    <row r="643" spans="1:25" x14ac:dyDescent="0.2">
      <c r="A643" s="85"/>
      <c r="B643" s="86"/>
      <c r="C643" s="86"/>
      <c r="D643" s="86"/>
      <c r="E643" s="86"/>
      <c r="F643" s="86"/>
      <c r="G643" s="86"/>
      <c r="H643" s="86"/>
      <c r="I643" s="86"/>
      <c r="U643" s="86"/>
      <c r="Y643" s="86"/>
    </row>
    <row r="644" spans="1:25" x14ac:dyDescent="0.2">
      <c r="A644" s="85"/>
      <c r="B644" s="86"/>
      <c r="C644" s="86"/>
      <c r="D644" s="86"/>
      <c r="E644" s="86"/>
      <c r="F644" s="86"/>
      <c r="G644" s="86"/>
      <c r="H644" s="86"/>
      <c r="I644" s="86"/>
      <c r="U644" s="86"/>
      <c r="Y644" s="86"/>
    </row>
    <row r="645" spans="1:25" x14ac:dyDescent="0.2">
      <c r="A645" s="85"/>
      <c r="B645" s="86"/>
      <c r="C645" s="86"/>
      <c r="D645" s="86"/>
      <c r="E645" s="86"/>
      <c r="F645" s="86"/>
      <c r="G645" s="86"/>
      <c r="H645" s="86"/>
      <c r="I645" s="86"/>
      <c r="U645" s="86"/>
      <c r="Y645" s="86"/>
    </row>
    <row r="646" spans="1:25" x14ac:dyDescent="0.2">
      <c r="A646" s="85"/>
      <c r="B646" s="86"/>
      <c r="C646" s="86"/>
      <c r="D646" s="86"/>
      <c r="E646" s="86"/>
      <c r="F646" s="86"/>
      <c r="G646" s="86"/>
      <c r="H646" s="86"/>
      <c r="I646" s="86"/>
      <c r="U646" s="86"/>
      <c r="Y646" s="86"/>
    </row>
    <row r="647" spans="1:25" x14ac:dyDescent="0.2">
      <c r="A647" s="85"/>
      <c r="B647" s="86"/>
      <c r="C647" s="86"/>
      <c r="D647" s="86"/>
      <c r="E647" s="86"/>
      <c r="F647" s="86"/>
      <c r="G647" s="86"/>
      <c r="H647" s="86"/>
      <c r="I647" s="86"/>
      <c r="U647" s="86"/>
      <c r="Y647" s="86"/>
    </row>
    <row r="648" spans="1:25" x14ac:dyDescent="0.2">
      <c r="A648" s="85"/>
      <c r="B648" s="86"/>
      <c r="C648" s="86"/>
      <c r="D648" s="86"/>
      <c r="E648" s="86"/>
      <c r="F648" s="86"/>
      <c r="G648" s="86"/>
      <c r="H648" s="86"/>
      <c r="I648" s="86"/>
      <c r="U648" s="86"/>
      <c r="Y648" s="86"/>
    </row>
    <row r="649" spans="1:25" x14ac:dyDescent="0.2">
      <c r="A649" s="85"/>
      <c r="B649" s="86"/>
      <c r="C649" s="86"/>
      <c r="D649" s="86"/>
      <c r="E649" s="86"/>
      <c r="F649" s="86"/>
      <c r="G649" s="86"/>
      <c r="H649" s="86"/>
      <c r="I649" s="86"/>
      <c r="U649" s="86"/>
      <c r="Y649" s="86"/>
    </row>
    <row r="650" spans="1:25" x14ac:dyDescent="0.2">
      <c r="A650" s="85"/>
      <c r="B650" s="86"/>
      <c r="C650" s="86"/>
      <c r="D650" s="86"/>
      <c r="E650" s="86"/>
      <c r="F650" s="86"/>
      <c r="G650" s="86"/>
      <c r="H650" s="86"/>
      <c r="I650" s="86"/>
      <c r="U650" s="86"/>
      <c r="Y650" s="86"/>
    </row>
    <row r="651" spans="1:25" x14ac:dyDescent="0.2">
      <c r="A651" s="85"/>
      <c r="B651" s="86"/>
      <c r="C651" s="86"/>
      <c r="D651" s="86"/>
      <c r="E651" s="86"/>
      <c r="F651" s="86"/>
      <c r="G651" s="86"/>
      <c r="H651" s="86"/>
      <c r="I651" s="86"/>
      <c r="U651" s="86"/>
      <c r="Y651" s="86"/>
    </row>
    <row r="652" spans="1:25" x14ac:dyDescent="0.2">
      <c r="A652" s="85"/>
      <c r="B652" s="86"/>
      <c r="C652" s="86"/>
      <c r="D652" s="86"/>
      <c r="E652" s="86"/>
      <c r="F652" s="86"/>
      <c r="G652" s="86"/>
      <c r="H652" s="86"/>
      <c r="I652" s="86"/>
      <c r="U652" s="86"/>
      <c r="Y652" s="86"/>
    </row>
    <row r="653" spans="1:25" x14ac:dyDescent="0.2">
      <c r="A653" s="85"/>
      <c r="B653" s="86"/>
      <c r="C653" s="86"/>
      <c r="D653" s="86"/>
      <c r="E653" s="86"/>
      <c r="F653" s="86"/>
      <c r="G653" s="86"/>
      <c r="H653" s="86"/>
      <c r="I653" s="86"/>
      <c r="U653" s="86"/>
      <c r="Y653" s="86"/>
    </row>
    <row r="654" spans="1:25" x14ac:dyDescent="0.2">
      <c r="A654" s="85"/>
      <c r="B654" s="86"/>
      <c r="C654" s="86"/>
      <c r="D654" s="86"/>
      <c r="E654" s="86"/>
      <c r="F654" s="86"/>
      <c r="G654" s="86"/>
      <c r="H654" s="86"/>
      <c r="I654" s="86"/>
      <c r="U654" s="86"/>
      <c r="Y654" s="86"/>
    </row>
    <row r="655" spans="1:25" x14ac:dyDescent="0.2">
      <c r="A655" s="85"/>
      <c r="B655" s="86"/>
      <c r="C655" s="86"/>
      <c r="D655" s="86"/>
      <c r="E655" s="86"/>
      <c r="F655" s="86"/>
      <c r="G655" s="86"/>
      <c r="H655" s="86"/>
      <c r="I655" s="86"/>
      <c r="U655" s="86"/>
      <c r="Y655" s="86"/>
    </row>
    <row r="656" spans="1:25" x14ac:dyDescent="0.2">
      <c r="A656" s="85"/>
      <c r="B656" s="86"/>
      <c r="C656" s="86"/>
      <c r="D656" s="86"/>
      <c r="E656" s="86"/>
      <c r="F656" s="86"/>
      <c r="G656" s="86"/>
      <c r="H656" s="86"/>
      <c r="I656" s="86"/>
      <c r="U656" s="86"/>
      <c r="Y656" s="86"/>
    </row>
    <row r="657" spans="1:25" x14ac:dyDescent="0.2">
      <c r="A657" s="85"/>
      <c r="B657" s="86"/>
      <c r="C657" s="86"/>
      <c r="D657" s="86"/>
      <c r="E657" s="86"/>
      <c r="F657" s="86"/>
      <c r="G657" s="86"/>
      <c r="H657" s="86"/>
      <c r="I657" s="86"/>
      <c r="U657" s="86"/>
      <c r="Y657" s="86"/>
    </row>
    <row r="658" spans="1:25" x14ac:dyDescent="0.2">
      <c r="A658" s="85"/>
      <c r="B658" s="86"/>
      <c r="C658" s="86"/>
      <c r="D658" s="86"/>
      <c r="E658" s="86"/>
      <c r="F658" s="86"/>
      <c r="G658" s="86"/>
      <c r="H658" s="86"/>
      <c r="I658" s="86"/>
      <c r="U658" s="86"/>
      <c r="Y658" s="86"/>
    </row>
    <row r="659" spans="1:25" x14ac:dyDescent="0.2">
      <c r="A659" s="85"/>
      <c r="B659" s="86"/>
      <c r="C659" s="86"/>
      <c r="D659" s="86"/>
      <c r="E659" s="86"/>
      <c r="F659" s="86"/>
      <c r="G659" s="86"/>
      <c r="H659" s="86"/>
      <c r="I659" s="86"/>
      <c r="U659" s="86"/>
      <c r="Y659" s="86"/>
    </row>
    <row r="660" spans="1:25" x14ac:dyDescent="0.2">
      <c r="A660" s="85"/>
      <c r="B660" s="86"/>
      <c r="C660" s="86"/>
      <c r="D660" s="86"/>
      <c r="E660" s="86"/>
      <c r="F660" s="86"/>
      <c r="G660" s="86"/>
      <c r="H660" s="86"/>
      <c r="I660" s="86"/>
      <c r="U660" s="86"/>
      <c r="Y660" s="86"/>
    </row>
    <row r="661" spans="1:25" x14ac:dyDescent="0.2">
      <c r="A661" s="85"/>
      <c r="B661" s="86"/>
      <c r="C661" s="86"/>
      <c r="D661" s="86"/>
      <c r="E661" s="86"/>
      <c r="F661" s="86"/>
      <c r="G661" s="86"/>
      <c r="H661" s="86"/>
      <c r="I661" s="86"/>
      <c r="U661" s="86"/>
      <c r="Y661" s="86"/>
    </row>
    <row r="662" spans="1:25" x14ac:dyDescent="0.2">
      <c r="A662" s="85"/>
      <c r="B662" s="86"/>
      <c r="C662" s="86"/>
      <c r="D662" s="86"/>
      <c r="E662" s="86"/>
      <c r="F662" s="86"/>
      <c r="G662" s="86"/>
      <c r="H662" s="86"/>
      <c r="I662" s="86"/>
      <c r="U662" s="86"/>
      <c r="Y662" s="86"/>
    </row>
    <row r="663" spans="1:25" x14ac:dyDescent="0.2">
      <c r="A663" s="85"/>
      <c r="B663" s="86"/>
      <c r="C663" s="86"/>
      <c r="D663" s="86"/>
      <c r="E663" s="86"/>
      <c r="F663" s="86"/>
      <c r="G663" s="86"/>
      <c r="H663" s="86"/>
      <c r="I663" s="86"/>
      <c r="U663" s="86"/>
      <c r="Y663" s="86"/>
    </row>
    <row r="664" spans="1:25" x14ac:dyDescent="0.2">
      <c r="A664" s="85"/>
      <c r="B664" s="86"/>
      <c r="C664" s="86"/>
      <c r="D664" s="86"/>
      <c r="E664" s="86"/>
      <c r="F664" s="86"/>
      <c r="G664" s="86"/>
      <c r="H664" s="86"/>
      <c r="I664" s="86"/>
      <c r="U664" s="86"/>
      <c r="Y664" s="86"/>
    </row>
    <row r="665" spans="1:25" x14ac:dyDescent="0.2">
      <c r="A665" s="85"/>
      <c r="B665" s="86"/>
      <c r="C665" s="86"/>
      <c r="D665" s="86"/>
      <c r="E665" s="86"/>
      <c r="F665" s="86"/>
      <c r="G665" s="86"/>
      <c r="H665" s="86"/>
      <c r="I665" s="86"/>
      <c r="U665" s="86"/>
      <c r="Y665" s="86"/>
    </row>
    <row r="666" spans="1:25" x14ac:dyDescent="0.2">
      <c r="A666" s="85"/>
      <c r="B666" s="86"/>
      <c r="C666" s="86"/>
      <c r="D666" s="86"/>
      <c r="E666" s="86"/>
      <c r="F666" s="86"/>
      <c r="G666" s="86"/>
      <c r="H666" s="86"/>
      <c r="I666" s="86"/>
      <c r="U666" s="86"/>
      <c r="Y666" s="86"/>
    </row>
    <row r="667" spans="1:25" x14ac:dyDescent="0.2">
      <c r="A667" s="85"/>
      <c r="B667" s="86"/>
      <c r="C667" s="86"/>
      <c r="D667" s="86"/>
      <c r="E667" s="86"/>
      <c r="F667" s="86"/>
      <c r="G667" s="86"/>
      <c r="H667" s="86"/>
      <c r="I667" s="86"/>
      <c r="U667" s="86"/>
      <c r="Y667" s="86"/>
    </row>
    <row r="668" spans="1:25" x14ac:dyDescent="0.2">
      <c r="A668" s="85"/>
      <c r="B668" s="86"/>
      <c r="C668" s="86"/>
      <c r="D668" s="86"/>
      <c r="E668" s="86"/>
      <c r="F668" s="86"/>
      <c r="G668" s="86"/>
      <c r="H668" s="86"/>
      <c r="I668" s="86"/>
      <c r="U668" s="86"/>
      <c r="Y668" s="86"/>
    </row>
    <row r="669" spans="1:25" x14ac:dyDescent="0.2">
      <c r="A669" s="85"/>
      <c r="B669" s="86"/>
      <c r="C669" s="86"/>
      <c r="D669" s="86"/>
      <c r="E669" s="86"/>
      <c r="F669" s="86"/>
      <c r="G669" s="86"/>
      <c r="H669" s="86"/>
      <c r="I669" s="86"/>
      <c r="U669" s="86"/>
      <c r="Y669" s="86"/>
    </row>
    <row r="670" spans="1:25" x14ac:dyDescent="0.2">
      <c r="A670" s="85"/>
      <c r="B670" s="86"/>
      <c r="C670" s="86"/>
      <c r="D670" s="86"/>
      <c r="E670" s="86"/>
      <c r="F670" s="86"/>
      <c r="G670" s="86"/>
      <c r="H670" s="86"/>
      <c r="I670" s="86"/>
      <c r="U670" s="86"/>
      <c r="Y670" s="86"/>
    </row>
    <row r="671" spans="1:25" x14ac:dyDescent="0.2">
      <c r="A671" s="85"/>
      <c r="B671" s="86"/>
      <c r="C671" s="86"/>
      <c r="D671" s="86"/>
      <c r="E671" s="86"/>
      <c r="F671" s="86"/>
      <c r="G671" s="86"/>
      <c r="H671" s="86"/>
      <c r="I671" s="86"/>
      <c r="U671" s="86"/>
      <c r="Y671" s="86"/>
    </row>
    <row r="672" spans="1:25" x14ac:dyDescent="0.2">
      <c r="A672" s="85"/>
      <c r="B672" s="86"/>
      <c r="C672" s="86"/>
      <c r="D672" s="86"/>
      <c r="E672" s="86"/>
      <c r="F672" s="86"/>
      <c r="G672" s="86"/>
      <c r="H672" s="86"/>
      <c r="I672" s="86"/>
      <c r="U672" s="86"/>
      <c r="Y672" s="86"/>
    </row>
    <row r="673" spans="1:25" x14ac:dyDescent="0.2">
      <c r="A673" s="85"/>
      <c r="B673" s="86"/>
      <c r="C673" s="86"/>
      <c r="D673" s="86"/>
      <c r="E673" s="86"/>
      <c r="F673" s="86"/>
      <c r="G673" s="86"/>
      <c r="H673" s="86"/>
      <c r="I673" s="86"/>
      <c r="U673" s="86"/>
      <c r="Y673" s="86"/>
    </row>
    <row r="674" spans="1:25" x14ac:dyDescent="0.2">
      <c r="A674" s="85"/>
      <c r="B674" s="86"/>
      <c r="C674" s="86"/>
      <c r="D674" s="86"/>
      <c r="E674" s="86"/>
      <c r="F674" s="86"/>
      <c r="G674" s="86"/>
      <c r="H674" s="86"/>
      <c r="I674" s="86"/>
      <c r="U674" s="86"/>
      <c r="Y674" s="86"/>
    </row>
    <row r="675" spans="1:25" x14ac:dyDescent="0.2">
      <c r="A675" s="85"/>
      <c r="B675" s="86"/>
      <c r="C675" s="86"/>
      <c r="D675" s="86"/>
      <c r="E675" s="86"/>
      <c r="F675" s="86"/>
      <c r="G675" s="86"/>
      <c r="H675" s="86"/>
      <c r="I675" s="86"/>
      <c r="U675" s="86"/>
      <c r="Y675" s="86"/>
    </row>
    <row r="676" spans="1:25" x14ac:dyDescent="0.2">
      <c r="A676" s="85"/>
      <c r="B676" s="86"/>
      <c r="C676" s="86"/>
      <c r="D676" s="86"/>
      <c r="E676" s="86"/>
      <c r="F676" s="86"/>
      <c r="G676" s="86"/>
      <c r="H676" s="86"/>
      <c r="I676" s="86"/>
      <c r="U676" s="86"/>
      <c r="Y676" s="86"/>
    </row>
    <row r="677" spans="1:25" x14ac:dyDescent="0.2">
      <c r="A677" s="85"/>
      <c r="B677" s="86"/>
      <c r="C677" s="86"/>
      <c r="D677" s="86"/>
      <c r="E677" s="86"/>
      <c r="F677" s="86"/>
      <c r="G677" s="86"/>
      <c r="H677" s="86"/>
      <c r="I677" s="86"/>
      <c r="U677" s="86"/>
      <c r="Y677" s="86"/>
    </row>
    <row r="678" spans="1:25" x14ac:dyDescent="0.2">
      <c r="A678" s="85"/>
      <c r="B678" s="86"/>
      <c r="C678" s="86"/>
      <c r="D678" s="86"/>
      <c r="E678" s="86"/>
      <c r="F678" s="86"/>
      <c r="G678" s="86"/>
      <c r="H678" s="86"/>
      <c r="I678" s="86"/>
      <c r="U678" s="86"/>
      <c r="Y678" s="86"/>
    </row>
    <row r="679" spans="1:25" x14ac:dyDescent="0.2">
      <c r="A679" s="85"/>
      <c r="B679" s="86"/>
      <c r="C679" s="86"/>
      <c r="D679" s="86"/>
      <c r="E679" s="86"/>
      <c r="F679" s="86"/>
      <c r="G679" s="86"/>
      <c r="H679" s="86"/>
      <c r="I679" s="86"/>
      <c r="U679" s="86"/>
      <c r="Y679" s="86"/>
    </row>
    <row r="680" spans="1:25" x14ac:dyDescent="0.2">
      <c r="A680" s="85"/>
      <c r="B680" s="86"/>
      <c r="C680" s="86"/>
      <c r="D680" s="86"/>
      <c r="E680" s="86"/>
      <c r="F680" s="86"/>
      <c r="G680" s="86"/>
      <c r="H680" s="86"/>
      <c r="I680" s="86"/>
      <c r="U680" s="86"/>
      <c r="Y680" s="86"/>
    </row>
    <row r="681" spans="1:25" x14ac:dyDescent="0.2">
      <c r="A681" s="85"/>
      <c r="B681" s="86"/>
      <c r="C681" s="86"/>
      <c r="D681" s="86"/>
      <c r="E681" s="86"/>
      <c r="F681" s="86"/>
      <c r="G681" s="86"/>
      <c r="H681" s="86"/>
      <c r="I681" s="86"/>
      <c r="U681" s="86"/>
      <c r="Y681" s="86"/>
    </row>
    <row r="682" spans="1:25" x14ac:dyDescent="0.2">
      <c r="A682" s="85"/>
      <c r="B682" s="86"/>
      <c r="C682" s="86"/>
      <c r="D682" s="86"/>
      <c r="E682" s="86"/>
      <c r="F682" s="86"/>
      <c r="G682" s="86"/>
      <c r="H682" s="86"/>
      <c r="I682" s="86"/>
      <c r="U682" s="86"/>
      <c r="Y682" s="86"/>
    </row>
    <row r="683" spans="1:25" x14ac:dyDescent="0.2">
      <c r="A683" s="85"/>
      <c r="B683" s="86"/>
      <c r="C683" s="86"/>
      <c r="D683" s="86"/>
      <c r="E683" s="86"/>
      <c r="F683" s="86"/>
      <c r="G683" s="86"/>
      <c r="H683" s="86"/>
      <c r="I683" s="86"/>
      <c r="U683" s="86"/>
      <c r="Y683" s="86"/>
    </row>
    <row r="684" spans="1:25" x14ac:dyDescent="0.2">
      <c r="A684" s="85"/>
      <c r="B684" s="86"/>
      <c r="C684" s="86"/>
      <c r="D684" s="86"/>
      <c r="E684" s="86"/>
      <c r="F684" s="86"/>
      <c r="G684" s="86"/>
      <c r="H684" s="86"/>
      <c r="I684" s="86"/>
      <c r="U684" s="86"/>
      <c r="Y684" s="86"/>
    </row>
    <row r="685" spans="1:25" x14ac:dyDescent="0.2">
      <c r="A685" s="85"/>
      <c r="B685" s="86"/>
      <c r="C685" s="86"/>
      <c r="D685" s="86"/>
      <c r="E685" s="86"/>
      <c r="F685" s="86"/>
      <c r="G685" s="86"/>
      <c r="H685" s="86"/>
      <c r="I685" s="86"/>
      <c r="U685" s="86"/>
      <c r="Y685" s="86"/>
    </row>
    <row r="686" spans="1:25" x14ac:dyDescent="0.2">
      <c r="A686" s="85"/>
      <c r="B686" s="86"/>
      <c r="C686" s="86"/>
      <c r="D686" s="86"/>
      <c r="E686" s="86"/>
      <c r="F686" s="86"/>
      <c r="G686" s="86"/>
      <c r="H686" s="86"/>
      <c r="I686" s="86"/>
      <c r="U686" s="86"/>
      <c r="Y686" s="86"/>
    </row>
    <row r="687" spans="1:25" x14ac:dyDescent="0.2">
      <c r="A687" s="85"/>
      <c r="B687" s="86"/>
      <c r="C687" s="86"/>
      <c r="D687" s="86"/>
      <c r="E687" s="86"/>
      <c r="F687" s="86"/>
      <c r="G687" s="86"/>
      <c r="H687" s="86"/>
      <c r="I687" s="86"/>
      <c r="U687" s="86"/>
      <c r="Y687" s="86"/>
    </row>
    <row r="688" spans="1:25" x14ac:dyDescent="0.2">
      <c r="A688" s="85"/>
      <c r="B688" s="86"/>
      <c r="C688" s="86"/>
      <c r="D688" s="86"/>
      <c r="E688" s="86"/>
      <c r="F688" s="86"/>
      <c r="G688" s="86"/>
      <c r="H688" s="86"/>
      <c r="I688" s="86"/>
      <c r="U688" s="86"/>
      <c r="Y688" s="86"/>
    </row>
    <row r="689" spans="1:25" x14ac:dyDescent="0.2">
      <c r="A689" s="85"/>
      <c r="B689" s="86"/>
      <c r="C689" s="86"/>
      <c r="D689" s="86"/>
      <c r="E689" s="86"/>
      <c r="F689" s="86"/>
      <c r="G689" s="86"/>
      <c r="H689" s="86"/>
      <c r="I689" s="86"/>
      <c r="U689" s="86"/>
      <c r="Y689" s="86"/>
    </row>
    <row r="690" spans="1:25" x14ac:dyDescent="0.2">
      <c r="A690" s="85"/>
      <c r="B690" s="86"/>
      <c r="C690" s="86"/>
      <c r="D690" s="86"/>
      <c r="E690" s="86"/>
      <c r="F690" s="86"/>
      <c r="G690" s="86"/>
      <c r="H690" s="86"/>
      <c r="I690" s="86"/>
      <c r="U690" s="86"/>
      <c r="Y690" s="86"/>
    </row>
    <row r="691" spans="1:25" x14ac:dyDescent="0.2">
      <c r="A691" s="85"/>
      <c r="B691" s="86"/>
      <c r="C691" s="86"/>
      <c r="D691" s="86"/>
      <c r="E691" s="86"/>
      <c r="F691" s="86"/>
      <c r="G691" s="86"/>
      <c r="H691" s="86"/>
      <c r="I691" s="86"/>
      <c r="U691" s="86"/>
      <c r="Y691" s="86"/>
    </row>
    <row r="692" spans="1:25" x14ac:dyDescent="0.2">
      <c r="A692" s="85"/>
      <c r="B692" s="86"/>
      <c r="C692" s="86"/>
      <c r="D692" s="86"/>
      <c r="E692" s="86"/>
      <c r="F692" s="86"/>
      <c r="G692" s="86"/>
      <c r="H692" s="86"/>
      <c r="I692" s="86"/>
      <c r="U692" s="86"/>
      <c r="Y692" s="86"/>
    </row>
    <row r="693" spans="1:25" x14ac:dyDescent="0.2">
      <c r="A693" s="85"/>
      <c r="B693" s="86"/>
      <c r="C693" s="86"/>
      <c r="D693" s="86"/>
      <c r="E693" s="86"/>
      <c r="F693" s="86"/>
      <c r="G693" s="86"/>
      <c r="H693" s="86"/>
      <c r="I693" s="86"/>
      <c r="U693" s="86"/>
      <c r="Y693" s="86"/>
    </row>
    <row r="694" spans="1:25" x14ac:dyDescent="0.2">
      <c r="A694" s="85"/>
      <c r="B694" s="86"/>
      <c r="C694" s="86"/>
      <c r="D694" s="86"/>
      <c r="E694" s="86"/>
      <c r="F694" s="86"/>
      <c r="G694" s="86"/>
      <c r="H694" s="86"/>
      <c r="I694" s="86"/>
      <c r="U694" s="86"/>
      <c r="Y694" s="86"/>
    </row>
    <row r="695" spans="1:25" x14ac:dyDescent="0.2">
      <c r="A695" s="85"/>
      <c r="B695" s="86"/>
      <c r="C695" s="86"/>
      <c r="D695" s="86"/>
      <c r="E695" s="86"/>
      <c r="F695" s="86"/>
      <c r="G695" s="86"/>
      <c r="H695" s="86"/>
      <c r="I695" s="86"/>
      <c r="U695" s="86"/>
      <c r="Y695" s="86"/>
    </row>
    <row r="696" spans="1:25" x14ac:dyDescent="0.2">
      <c r="A696" s="85"/>
      <c r="B696" s="86"/>
      <c r="C696" s="86"/>
      <c r="D696" s="86"/>
      <c r="E696" s="86"/>
      <c r="F696" s="86"/>
      <c r="G696" s="86"/>
      <c r="H696" s="86"/>
      <c r="I696" s="86"/>
      <c r="U696" s="86"/>
      <c r="Y696" s="86"/>
    </row>
    <row r="697" spans="1:25" x14ac:dyDescent="0.2">
      <c r="A697" s="85"/>
      <c r="B697" s="86"/>
      <c r="C697" s="86"/>
      <c r="D697" s="86"/>
      <c r="E697" s="86"/>
      <c r="F697" s="86"/>
      <c r="G697" s="86"/>
      <c r="H697" s="86"/>
      <c r="I697" s="86"/>
      <c r="U697" s="86"/>
      <c r="Y697" s="86"/>
    </row>
    <row r="698" spans="1:25" x14ac:dyDescent="0.2">
      <c r="A698" s="85"/>
      <c r="B698" s="86"/>
      <c r="C698" s="86"/>
      <c r="D698" s="86"/>
      <c r="E698" s="86"/>
      <c r="F698" s="86"/>
      <c r="G698" s="86"/>
      <c r="H698" s="86"/>
      <c r="I698" s="86"/>
      <c r="U698" s="86"/>
      <c r="Y698" s="86"/>
    </row>
    <row r="699" spans="1:25" x14ac:dyDescent="0.2">
      <c r="A699" s="85"/>
      <c r="B699" s="86"/>
      <c r="C699" s="86"/>
      <c r="D699" s="86"/>
      <c r="E699" s="86"/>
      <c r="F699" s="86"/>
      <c r="G699" s="86"/>
      <c r="H699" s="86"/>
      <c r="I699" s="86"/>
      <c r="U699" s="86"/>
      <c r="Y699" s="86"/>
    </row>
    <row r="700" spans="1:25" x14ac:dyDescent="0.2">
      <c r="A700" s="85"/>
      <c r="B700" s="86"/>
      <c r="C700" s="86"/>
      <c r="D700" s="86"/>
      <c r="E700" s="86"/>
      <c r="F700" s="86"/>
      <c r="G700" s="86"/>
      <c r="H700" s="86"/>
      <c r="I700" s="86"/>
      <c r="U700" s="86"/>
      <c r="Y700" s="86"/>
    </row>
    <row r="701" spans="1:25" x14ac:dyDescent="0.2">
      <c r="A701" s="85"/>
      <c r="B701" s="86"/>
      <c r="C701" s="86"/>
      <c r="D701" s="86"/>
      <c r="E701" s="86"/>
      <c r="F701" s="86"/>
      <c r="G701" s="86"/>
      <c r="H701" s="86"/>
      <c r="I701" s="86"/>
      <c r="U701" s="86"/>
      <c r="Y701" s="86"/>
    </row>
    <row r="702" spans="1:25" x14ac:dyDescent="0.2">
      <c r="A702" s="85"/>
      <c r="B702" s="86"/>
      <c r="C702" s="86"/>
      <c r="D702" s="86"/>
      <c r="E702" s="86"/>
      <c r="F702" s="86"/>
      <c r="G702" s="86"/>
      <c r="H702" s="86"/>
      <c r="I702" s="86"/>
      <c r="U702" s="86"/>
      <c r="Y702" s="86"/>
    </row>
    <row r="703" spans="1:25" x14ac:dyDescent="0.2">
      <c r="A703" s="85"/>
      <c r="B703" s="86"/>
      <c r="C703" s="86"/>
      <c r="D703" s="86"/>
      <c r="E703" s="86"/>
      <c r="F703" s="86"/>
      <c r="G703" s="86"/>
      <c r="H703" s="86"/>
      <c r="I703" s="86"/>
      <c r="U703" s="86"/>
      <c r="Y703" s="86"/>
    </row>
    <row r="704" spans="1:25" x14ac:dyDescent="0.2">
      <c r="A704" s="85"/>
      <c r="B704" s="86"/>
      <c r="C704" s="86"/>
      <c r="D704" s="86"/>
      <c r="E704" s="86"/>
      <c r="F704" s="86"/>
      <c r="G704" s="86"/>
      <c r="H704" s="86"/>
      <c r="I704" s="86"/>
      <c r="U704" s="86"/>
      <c r="Y704" s="86"/>
    </row>
    <row r="705" spans="1:25" x14ac:dyDescent="0.2">
      <c r="A705" s="85"/>
      <c r="B705" s="86"/>
      <c r="C705" s="86"/>
      <c r="D705" s="86"/>
      <c r="E705" s="86"/>
      <c r="F705" s="86"/>
      <c r="G705" s="86"/>
      <c r="H705" s="86"/>
      <c r="I705" s="86"/>
      <c r="U705" s="86"/>
      <c r="Y705" s="86"/>
    </row>
    <row r="706" spans="1:25" x14ac:dyDescent="0.2">
      <c r="A706" s="85"/>
      <c r="B706" s="86"/>
      <c r="C706" s="86"/>
      <c r="D706" s="86"/>
      <c r="E706" s="86"/>
      <c r="F706" s="86"/>
      <c r="G706" s="86"/>
      <c r="H706" s="86"/>
      <c r="I706" s="86"/>
      <c r="U706" s="86"/>
      <c r="Y706" s="86"/>
    </row>
    <row r="707" spans="1:25" x14ac:dyDescent="0.2">
      <c r="A707" s="85"/>
      <c r="B707" s="86"/>
      <c r="C707" s="86"/>
      <c r="D707" s="86"/>
      <c r="E707" s="86"/>
      <c r="F707" s="86"/>
      <c r="G707" s="86"/>
      <c r="H707" s="86"/>
      <c r="I707" s="86"/>
      <c r="U707" s="86"/>
      <c r="Y707" s="86"/>
    </row>
    <row r="708" spans="1:25" x14ac:dyDescent="0.2">
      <c r="A708" s="85"/>
      <c r="B708" s="86"/>
      <c r="C708" s="86"/>
      <c r="D708" s="86"/>
      <c r="E708" s="86"/>
      <c r="F708" s="86"/>
      <c r="G708" s="86"/>
      <c r="H708" s="86"/>
      <c r="I708" s="86"/>
      <c r="U708" s="86"/>
      <c r="Y708" s="86"/>
    </row>
    <row r="709" spans="1:25" x14ac:dyDescent="0.2">
      <c r="A709" s="85"/>
      <c r="B709" s="86"/>
      <c r="C709" s="86"/>
      <c r="D709" s="86"/>
      <c r="E709" s="86"/>
      <c r="F709" s="86"/>
      <c r="G709" s="86"/>
      <c r="H709" s="86"/>
      <c r="I709" s="86"/>
      <c r="U709" s="86"/>
      <c r="Y709" s="86"/>
    </row>
    <row r="710" spans="1:25" x14ac:dyDescent="0.2">
      <c r="A710" s="85"/>
      <c r="B710" s="86"/>
      <c r="C710" s="86"/>
      <c r="D710" s="86"/>
      <c r="E710" s="86"/>
      <c r="F710" s="86"/>
      <c r="G710" s="86"/>
      <c r="H710" s="86"/>
      <c r="I710" s="86"/>
      <c r="U710" s="86"/>
      <c r="Y710" s="86"/>
    </row>
    <row r="711" spans="1:25" x14ac:dyDescent="0.2">
      <c r="A711" s="85"/>
      <c r="B711" s="86"/>
      <c r="C711" s="86"/>
      <c r="D711" s="86"/>
      <c r="E711" s="86"/>
      <c r="F711" s="86"/>
      <c r="G711" s="86"/>
      <c r="H711" s="86"/>
      <c r="I711" s="86"/>
      <c r="U711" s="86"/>
      <c r="Y711" s="86"/>
    </row>
    <row r="712" spans="1:25" x14ac:dyDescent="0.2">
      <c r="A712" s="85"/>
      <c r="B712" s="86"/>
      <c r="C712" s="86"/>
      <c r="D712" s="86"/>
      <c r="E712" s="86"/>
      <c r="F712" s="86"/>
      <c r="G712" s="86"/>
      <c r="H712" s="86"/>
      <c r="I712" s="86"/>
      <c r="U712" s="86"/>
      <c r="Y712" s="86"/>
    </row>
    <row r="713" spans="1:25" x14ac:dyDescent="0.2">
      <c r="A713" s="85"/>
      <c r="B713" s="86"/>
      <c r="C713" s="86"/>
      <c r="D713" s="86"/>
      <c r="E713" s="86"/>
      <c r="F713" s="86"/>
      <c r="G713" s="86"/>
      <c r="H713" s="86"/>
      <c r="I713" s="86"/>
      <c r="U713" s="86"/>
      <c r="Y713" s="86"/>
    </row>
    <row r="714" spans="1:25" x14ac:dyDescent="0.2">
      <c r="A714" s="85"/>
      <c r="B714" s="86"/>
      <c r="C714" s="86"/>
      <c r="D714" s="86"/>
      <c r="E714" s="86"/>
      <c r="F714" s="86"/>
      <c r="G714" s="86"/>
      <c r="H714" s="86"/>
      <c r="I714" s="86"/>
      <c r="U714" s="86"/>
      <c r="Y714" s="86"/>
    </row>
    <row r="715" spans="1:25" x14ac:dyDescent="0.2">
      <c r="A715" s="85"/>
      <c r="B715" s="86"/>
      <c r="C715" s="86"/>
      <c r="D715" s="86"/>
      <c r="E715" s="86"/>
      <c r="F715" s="86"/>
      <c r="G715" s="86"/>
      <c r="H715" s="86"/>
      <c r="I715" s="86"/>
      <c r="U715" s="86"/>
      <c r="Y715" s="86"/>
    </row>
    <row r="716" spans="1:25" x14ac:dyDescent="0.2">
      <c r="A716" s="85"/>
      <c r="B716" s="86"/>
      <c r="C716" s="86"/>
      <c r="D716" s="86"/>
      <c r="E716" s="86"/>
      <c r="F716" s="86"/>
      <c r="G716" s="86"/>
      <c r="H716" s="86"/>
      <c r="I716" s="86"/>
      <c r="U716" s="86"/>
      <c r="Y716" s="86"/>
    </row>
    <row r="717" spans="1:25" x14ac:dyDescent="0.2">
      <c r="A717" s="85"/>
      <c r="B717" s="86"/>
      <c r="C717" s="86"/>
      <c r="D717" s="86"/>
      <c r="E717" s="86"/>
      <c r="F717" s="86"/>
      <c r="G717" s="86"/>
      <c r="H717" s="86"/>
      <c r="I717" s="86"/>
      <c r="U717" s="86"/>
      <c r="Y717" s="86"/>
    </row>
    <row r="718" spans="1:25" x14ac:dyDescent="0.2">
      <c r="A718" s="85"/>
      <c r="B718" s="86"/>
      <c r="C718" s="86"/>
      <c r="D718" s="86"/>
      <c r="E718" s="86"/>
      <c r="F718" s="86"/>
      <c r="G718" s="86"/>
      <c r="H718" s="86"/>
      <c r="I718" s="86"/>
      <c r="U718" s="86"/>
      <c r="Y718" s="86"/>
    </row>
    <row r="719" spans="1:25" x14ac:dyDescent="0.2">
      <c r="A719" s="85"/>
      <c r="B719" s="86"/>
      <c r="C719" s="86"/>
      <c r="D719" s="86"/>
      <c r="E719" s="86"/>
      <c r="F719" s="86"/>
      <c r="G719" s="86"/>
      <c r="H719" s="86"/>
      <c r="I719" s="86"/>
      <c r="U719" s="86"/>
      <c r="Y719" s="86"/>
    </row>
    <row r="720" spans="1:25" x14ac:dyDescent="0.2">
      <c r="A720" s="85"/>
      <c r="B720" s="86"/>
      <c r="C720" s="86"/>
      <c r="D720" s="86"/>
      <c r="E720" s="86"/>
      <c r="F720" s="86"/>
      <c r="G720" s="86"/>
      <c r="H720" s="86"/>
      <c r="I720" s="86"/>
      <c r="U720" s="86"/>
      <c r="Y720" s="86"/>
    </row>
    <row r="721" spans="1:25" x14ac:dyDescent="0.2">
      <c r="A721" s="85"/>
      <c r="B721" s="86"/>
      <c r="C721" s="86"/>
      <c r="D721" s="86"/>
      <c r="E721" s="86"/>
      <c r="F721" s="86"/>
      <c r="G721" s="86"/>
      <c r="H721" s="86"/>
      <c r="I721" s="86"/>
      <c r="U721" s="86"/>
      <c r="Y721" s="86"/>
    </row>
    <row r="722" spans="1:25" x14ac:dyDescent="0.2">
      <c r="A722" s="85"/>
      <c r="B722" s="86"/>
      <c r="C722" s="86"/>
      <c r="D722" s="86"/>
      <c r="E722" s="86"/>
      <c r="F722" s="86"/>
      <c r="G722" s="86"/>
      <c r="H722" s="86"/>
      <c r="I722" s="86"/>
      <c r="U722" s="86"/>
      <c r="Y722" s="86"/>
    </row>
    <row r="723" spans="1:25" x14ac:dyDescent="0.2">
      <c r="A723" s="85"/>
      <c r="B723" s="86"/>
      <c r="C723" s="86"/>
      <c r="D723" s="86"/>
      <c r="E723" s="86"/>
      <c r="F723" s="86"/>
      <c r="G723" s="86"/>
      <c r="H723" s="86"/>
      <c r="I723" s="86"/>
      <c r="U723" s="86"/>
      <c r="Y723" s="86"/>
    </row>
    <row r="724" spans="1:25" x14ac:dyDescent="0.2">
      <c r="A724" s="85"/>
      <c r="B724" s="86"/>
      <c r="C724" s="86"/>
      <c r="D724" s="86"/>
      <c r="E724" s="86"/>
      <c r="F724" s="86"/>
      <c r="G724" s="86"/>
      <c r="H724" s="86"/>
      <c r="I724" s="86"/>
      <c r="U724" s="86"/>
      <c r="Y724" s="86"/>
    </row>
    <row r="725" spans="1:25" x14ac:dyDescent="0.2">
      <c r="A725" s="85"/>
      <c r="B725" s="86"/>
      <c r="C725" s="86"/>
      <c r="D725" s="86"/>
      <c r="E725" s="86"/>
      <c r="F725" s="86"/>
      <c r="G725" s="86"/>
      <c r="H725" s="86"/>
      <c r="I725" s="86"/>
      <c r="U725" s="86"/>
      <c r="Y725" s="86"/>
    </row>
    <row r="726" spans="1:25" x14ac:dyDescent="0.2">
      <c r="A726" s="85"/>
      <c r="B726" s="86"/>
      <c r="C726" s="86"/>
      <c r="D726" s="86"/>
      <c r="E726" s="86"/>
      <c r="F726" s="86"/>
      <c r="G726" s="86"/>
      <c r="H726" s="86"/>
      <c r="I726" s="86"/>
      <c r="U726" s="86"/>
      <c r="Y726" s="86"/>
    </row>
    <row r="727" spans="1:25" x14ac:dyDescent="0.2">
      <c r="A727" s="85"/>
      <c r="B727" s="86"/>
      <c r="C727" s="86"/>
      <c r="D727" s="86"/>
      <c r="E727" s="86"/>
      <c r="F727" s="86"/>
      <c r="G727" s="86"/>
      <c r="H727" s="86"/>
      <c r="I727" s="86"/>
      <c r="U727" s="86"/>
      <c r="Y727" s="86"/>
    </row>
    <row r="728" spans="1:25" x14ac:dyDescent="0.2">
      <c r="A728" s="85"/>
      <c r="B728" s="86"/>
      <c r="C728" s="86"/>
      <c r="D728" s="86"/>
      <c r="E728" s="86"/>
      <c r="F728" s="86"/>
      <c r="G728" s="86"/>
      <c r="H728" s="86"/>
      <c r="I728" s="86"/>
      <c r="U728" s="86"/>
      <c r="Y728" s="86"/>
    </row>
    <row r="729" spans="1:25" x14ac:dyDescent="0.2">
      <c r="A729" s="85"/>
      <c r="B729" s="86"/>
      <c r="C729" s="86"/>
      <c r="D729" s="86"/>
      <c r="E729" s="86"/>
      <c r="F729" s="86"/>
      <c r="G729" s="86"/>
      <c r="H729" s="86"/>
      <c r="I729" s="86"/>
      <c r="U729" s="86"/>
      <c r="Y729" s="86"/>
    </row>
    <row r="730" spans="1:25" x14ac:dyDescent="0.2">
      <c r="A730" s="85"/>
      <c r="B730" s="86"/>
      <c r="C730" s="86"/>
      <c r="D730" s="86"/>
      <c r="E730" s="86"/>
      <c r="F730" s="86"/>
      <c r="G730" s="86"/>
      <c r="H730" s="86"/>
      <c r="I730" s="86"/>
      <c r="U730" s="86"/>
      <c r="Y730" s="86"/>
    </row>
    <row r="731" spans="1:25" x14ac:dyDescent="0.2">
      <c r="A731" s="85"/>
      <c r="B731" s="86"/>
      <c r="C731" s="86"/>
      <c r="D731" s="86"/>
      <c r="E731" s="86"/>
      <c r="F731" s="86"/>
      <c r="G731" s="86"/>
      <c r="H731" s="86"/>
      <c r="I731" s="86"/>
      <c r="U731" s="86"/>
      <c r="Y731" s="86"/>
    </row>
    <row r="732" spans="1:25" x14ac:dyDescent="0.2">
      <c r="A732" s="85"/>
      <c r="B732" s="86"/>
      <c r="C732" s="86"/>
      <c r="D732" s="86"/>
      <c r="E732" s="86"/>
      <c r="F732" s="86"/>
      <c r="G732" s="86"/>
      <c r="H732" s="86"/>
      <c r="I732" s="86"/>
      <c r="U732" s="86"/>
      <c r="Y732" s="86"/>
    </row>
    <row r="733" spans="1:25" x14ac:dyDescent="0.2">
      <c r="A733" s="85"/>
      <c r="B733" s="86"/>
      <c r="C733" s="86"/>
      <c r="D733" s="86"/>
      <c r="E733" s="86"/>
      <c r="F733" s="86"/>
      <c r="G733" s="86"/>
      <c r="H733" s="86"/>
      <c r="I733" s="86"/>
      <c r="U733" s="86"/>
      <c r="Y733" s="86"/>
    </row>
    <row r="734" spans="1:25" x14ac:dyDescent="0.2">
      <c r="A734" s="85"/>
      <c r="B734" s="86"/>
      <c r="C734" s="86"/>
      <c r="D734" s="86"/>
      <c r="E734" s="86"/>
      <c r="F734" s="86"/>
      <c r="G734" s="86"/>
      <c r="H734" s="86"/>
      <c r="I734" s="86"/>
      <c r="U734" s="86"/>
      <c r="Y734" s="86"/>
    </row>
    <row r="735" spans="1:25" x14ac:dyDescent="0.2">
      <c r="A735" s="85"/>
      <c r="B735" s="86"/>
      <c r="C735" s="86"/>
      <c r="D735" s="86"/>
      <c r="E735" s="86"/>
      <c r="F735" s="86"/>
      <c r="G735" s="86"/>
      <c r="H735" s="86"/>
      <c r="I735" s="86"/>
      <c r="U735" s="86"/>
      <c r="Y735" s="86"/>
    </row>
    <row r="736" spans="1:25" x14ac:dyDescent="0.2">
      <c r="A736" s="85"/>
      <c r="B736" s="86"/>
      <c r="C736" s="86"/>
      <c r="D736" s="86"/>
      <c r="E736" s="86"/>
      <c r="F736" s="86"/>
      <c r="G736" s="86"/>
      <c r="H736" s="86"/>
      <c r="I736" s="86"/>
      <c r="U736" s="86"/>
      <c r="Y736" s="86"/>
    </row>
    <row r="737" spans="1:25" x14ac:dyDescent="0.2">
      <c r="A737" s="85"/>
      <c r="B737" s="86"/>
      <c r="C737" s="86"/>
      <c r="D737" s="86"/>
      <c r="E737" s="86"/>
      <c r="F737" s="86"/>
      <c r="G737" s="86"/>
      <c r="H737" s="86"/>
      <c r="I737" s="86"/>
      <c r="U737" s="86"/>
      <c r="Y737" s="86"/>
    </row>
    <row r="738" spans="1:25" x14ac:dyDescent="0.2">
      <c r="A738" s="85"/>
      <c r="B738" s="86"/>
      <c r="C738" s="86"/>
      <c r="D738" s="86"/>
      <c r="E738" s="86"/>
      <c r="F738" s="86"/>
      <c r="G738" s="86"/>
      <c r="H738" s="86"/>
      <c r="I738" s="86"/>
      <c r="U738" s="86"/>
      <c r="Y738" s="86"/>
    </row>
    <row r="739" spans="1:25" x14ac:dyDescent="0.2">
      <c r="A739" s="85"/>
      <c r="B739" s="86"/>
      <c r="C739" s="86"/>
      <c r="D739" s="86"/>
      <c r="E739" s="86"/>
      <c r="F739" s="86"/>
      <c r="G739" s="86"/>
      <c r="H739" s="86"/>
      <c r="I739" s="86"/>
      <c r="U739" s="86"/>
      <c r="Y739" s="86"/>
    </row>
    <row r="740" spans="1:25" x14ac:dyDescent="0.2">
      <c r="A740" s="85"/>
      <c r="B740" s="86"/>
      <c r="C740" s="86"/>
      <c r="D740" s="86"/>
      <c r="E740" s="86"/>
      <c r="F740" s="86"/>
      <c r="G740" s="86"/>
      <c r="H740" s="86"/>
      <c r="I740" s="86"/>
      <c r="U740" s="86"/>
      <c r="Y740" s="86"/>
    </row>
    <row r="741" spans="1:25" x14ac:dyDescent="0.2">
      <c r="A741" s="85"/>
      <c r="B741" s="86"/>
      <c r="C741" s="86"/>
      <c r="D741" s="86"/>
      <c r="E741" s="86"/>
      <c r="F741" s="86"/>
      <c r="G741" s="86"/>
      <c r="H741" s="86"/>
      <c r="I741" s="86"/>
      <c r="U741" s="86"/>
      <c r="Y741" s="86"/>
    </row>
    <row r="742" spans="1:25" x14ac:dyDescent="0.2">
      <c r="A742" s="85"/>
      <c r="B742" s="86"/>
      <c r="C742" s="86"/>
      <c r="D742" s="86"/>
      <c r="E742" s="86"/>
      <c r="F742" s="86"/>
      <c r="G742" s="86"/>
      <c r="H742" s="86"/>
      <c r="I742" s="86"/>
      <c r="U742" s="86"/>
      <c r="Y742" s="86"/>
    </row>
    <row r="743" spans="1:25" x14ac:dyDescent="0.2">
      <c r="A743" s="85"/>
      <c r="B743" s="86"/>
      <c r="C743" s="86"/>
      <c r="D743" s="86"/>
      <c r="E743" s="86"/>
      <c r="F743" s="86"/>
      <c r="G743" s="86"/>
      <c r="H743" s="86"/>
      <c r="I743" s="86"/>
      <c r="U743" s="86"/>
      <c r="Y743" s="86"/>
    </row>
    <row r="744" spans="1:25" x14ac:dyDescent="0.2">
      <c r="A744" s="85"/>
      <c r="B744" s="86"/>
      <c r="C744" s="86"/>
      <c r="D744" s="86"/>
      <c r="E744" s="86"/>
      <c r="F744" s="86"/>
      <c r="G744" s="86"/>
      <c r="H744" s="86"/>
      <c r="I744" s="86"/>
      <c r="U744" s="86"/>
      <c r="Y744" s="86"/>
    </row>
    <row r="745" spans="1:25" x14ac:dyDescent="0.2">
      <c r="A745" s="85"/>
      <c r="B745" s="86"/>
      <c r="C745" s="86"/>
      <c r="D745" s="86"/>
      <c r="E745" s="86"/>
      <c r="F745" s="86"/>
      <c r="G745" s="86"/>
      <c r="H745" s="86"/>
      <c r="I745" s="86"/>
      <c r="U745" s="86"/>
      <c r="Y745" s="86"/>
    </row>
    <row r="746" spans="1:25" x14ac:dyDescent="0.2">
      <c r="A746" s="85"/>
      <c r="B746" s="86"/>
      <c r="C746" s="86"/>
      <c r="D746" s="86"/>
      <c r="E746" s="86"/>
      <c r="F746" s="86"/>
      <c r="G746" s="86"/>
      <c r="H746" s="86"/>
      <c r="I746" s="86"/>
      <c r="U746" s="86"/>
      <c r="Y746" s="86"/>
    </row>
    <row r="747" spans="1:25" x14ac:dyDescent="0.2">
      <c r="A747" s="85"/>
      <c r="B747" s="86"/>
      <c r="C747" s="86"/>
      <c r="D747" s="86"/>
      <c r="E747" s="86"/>
      <c r="F747" s="86"/>
      <c r="G747" s="86"/>
      <c r="H747" s="86"/>
      <c r="I747" s="86"/>
      <c r="U747" s="86"/>
      <c r="Y747" s="86"/>
    </row>
    <row r="748" spans="1:25" x14ac:dyDescent="0.2">
      <c r="A748" s="85"/>
      <c r="B748" s="86"/>
      <c r="C748" s="86"/>
      <c r="D748" s="86"/>
      <c r="E748" s="86"/>
      <c r="F748" s="86"/>
      <c r="G748" s="86"/>
      <c r="H748" s="86"/>
      <c r="I748" s="86"/>
      <c r="U748" s="86"/>
      <c r="Y748" s="86"/>
    </row>
    <row r="749" spans="1:25" x14ac:dyDescent="0.2">
      <c r="A749" s="85"/>
      <c r="B749" s="86"/>
      <c r="C749" s="86"/>
      <c r="D749" s="86"/>
      <c r="E749" s="86"/>
      <c r="F749" s="86"/>
      <c r="G749" s="86"/>
      <c r="H749" s="86"/>
      <c r="I749" s="86"/>
      <c r="U749" s="86"/>
      <c r="Y749" s="86"/>
    </row>
    <row r="750" spans="1:25" x14ac:dyDescent="0.2">
      <c r="A750" s="85"/>
      <c r="B750" s="86"/>
      <c r="C750" s="86"/>
      <c r="D750" s="86"/>
      <c r="E750" s="86"/>
      <c r="F750" s="86"/>
      <c r="G750" s="86"/>
      <c r="H750" s="86"/>
      <c r="I750" s="86"/>
      <c r="U750" s="86"/>
      <c r="Y750" s="86"/>
    </row>
    <row r="751" spans="1:25" x14ac:dyDescent="0.2">
      <c r="A751" s="85"/>
      <c r="B751" s="86"/>
      <c r="C751" s="86"/>
      <c r="D751" s="86"/>
      <c r="E751" s="86"/>
      <c r="F751" s="86"/>
      <c r="G751" s="86"/>
      <c r="H751" s="86"/>
      <c r="I751" s="86"/>
      <c r="U751" s="86"/>
      <c r="Y751" s="86"/>
    </row>
    <row r="752" spans="1:25" x14ac:dyDescent="0.2">
      <c r="A752" s="85"/>
      <c r="B752" s="86"/>
      <c r="C752" s="86"/>
      <c r="D752" s="86"/>
      <c r="E752" s="86"/>
      <c r="F752" s="86"/>
      <c r="G752" s="86"/>
      <c r="H752" s="86"/>
      <c r="I752" s="86"/>
      <c r="U752" s="86"/>
      <c r="Y752" s="86"/>
    </row>
    <row r="753" spans="1:25" x14ac:dyDescent="0.2">
      <c r="A753" s="85"/>
      <c r="B753" s="86"/>
      <c r="C753" s="86"/>
      <c r="D753" s="86"/>
      <c r="E753" s="86"/>
      <c r="F753" s="86"/>
      <c r="G753" s="86"/>
      <c r="H753" s="86"/>
      <c r="I753" s="86"/>
      <c r="U753" s="86"/>
      <c r="Y753" s="86"/>
    </row>
    <row r="754" spans="1:25" x14ac:dyDescent="0.2">
      <c r="A754" s="85"/>
      <c r="B754" s="86"/>
      <c r="C754" s="86"/>
      <c r="D754" s="86"/>
      <c r="E754" s="86"/>
      <c r="F754" s="86"/>
      <c r="G754" s="86"/>
      <c r="H754" s="86"/>
      <c r="I754" s="86"/>
      <c r="U754" s="86"/>
      <c r="Y754" s="86"/>
    </row>
    <row r="755" spans="1:25" x14ac:dyDescent="0.2">
      <c r="A755" s="85"/>
      <c r="B755" s="86"/>
      <c r="C755" s="86"/>
      <c r="D755" s="86"/>
      <c r="E755" s="86"/>
      <c r="F755" s="86"/>
      <c r="G755" s="86"/>
      <c r="H755" s="86"/>
      <c r="I755" s="86"/>
      <c r="U755" s="86"/>
      <c r="Y755" s="86"/>
    </row>
    <row r="756" spans="1:25" x14ac:dyDescent="0.2">
      <c r="A756" s="85"/>
      <c r="B756" s="86"/>
      <c r="C756" s="86"/>
      <c r="D756" s="86"/>
      <c r="E756" s="86"/>
      <c r="F756" s="86"/>
      <c r="G756" s="86"/>
      <c r="H756" s="86"/>
      <c r="I756" s="86"/>
      <c r="U756" s="86"/>
      <c r="Y756" s="86"/>
    </row>
    <row r="757" spans="1:25" x14ac:dyDescent="0.2">
      <c r="A757" s="85"/>
      <c r="B757" s="86"/>
      <c r="C757" s="86"/>
      <c r="D757" s="86"/>
      <c r="E757" s="86"/>
      <c r="F757" s="86"/>
      <c r="G757" s="86"/>
      <c r="H757" s="86"/>
      <c r="I757" s="86"/>
      <c r="U757" s="86"/>
      <c r="Y757" s="86"/>
    </row>
    <row r="758" spans="1:25" x14ac:dyDescent="0.2">
      <c r="A758" s="85"/>
      <c r="B758" s="86"/>
      <c r="C758" s="86"/>
      <c r="D758" s="86"/>
      <c r="E758" s="86"/>
      <c r="F758" s="86"/>
      <c r="G758" s="86"/>
      <c r="H758" s="86"/>
      <c r="I758" s="86"/>
      <c r="U758" s="86"/>
      <c r="Y758" s="86"/>
    </row>
    <row r="759" spans="1:25" x14ac:dyDescent="0.2">
      <c r="A759" s="85"/>
      <c r="B759" s="86"/>
      <c r="C759" s="86"/>
      <c r="D759" s="86"/>
      <c r="E759" s="86"/>
      <c r="F759" s="86"/>
      <c r="G759" s="86"/>
      <c r="H759" s="86"/>
      <c r="I759" s="86"/>
      <c r="U759" s="86"/>
      <c r="Y759" s="86"/>
    </row>
    <row r="760" spans="1:25" x14ac:dyDescent="0.2">
      <c r="A760" s="85"/>
      <c r="B760" s="86"/>
      <c r="C760" s="86"/>
      <c r="D760" s="86"/>
      <c r="E760" s="86"/>
      <c r="F760" s="86"/>
      <c r="G760" s="86"/>
      <c r="H760" s="86"/>
      <c r="I760" s="86"/>
      <c r="U760" s="86"/>
      <c r="Y760" s="86"/>
    </row>
    <row r="761" spans="1:25" x14ac:dyDescent="0.2">
      <c r="A761" s="85"/>
      <c r="B761" s="86"/>
      <c r="C761" s="86"/>
      <c r="D761" s="86"/>
      <c r="E761" s="86"/>
      <c r="F761" s="86"/>
      <c r="G761" s="86"/>
      <c r="H761" s="86"/>
      <c r="I761" s="86"/>
      <c r="U761" s="86"/>
      <c r="Y761" s="86"/>
    </row>
    <row r="762" spans="1:25" x14ac:dyDescent="0.2">
      <c r="A762" s="85"/>
      <c r="B762" s="86"/>
      <c r="C762" s="86"/>
      <c r="D762" s="86"/>
      <c r="E762" s="86"/>
      <c r="F762" s="86"/>
      <c r="G762" s="86"/>
      <c r="H762" s="86"/>
      <c r="I762" s="86"/>
      <c r="U762" s="86"/>
      <c r="Y762" s="86"/>
    </row>
    <row r="763" spans="1:25" x14ac:dyDescent="0.2">
      <c r="A763" s="85"/>
      <c r="B763" s="86"/>
      <c r="C763" s="86"/>
      <c r="D763" s="86"/>
      <c r="E763" s="86"/>
      <c r="F763" s="86"/>
      <c r="G763" s="86"/>
      <c r="H763" s="86"/>
      <c r="I763" s="86"/>
      <c r="U763" s="86"/>
      <c r="Y763" s="86"/>
    </row>
    <row r="764" spans="1:25" x14ac:dyDescent="0.2">
      <c r="A764" s="85"/>
      <c r="B764" s="86"/>
      <c r="C764" s="86"/>
      <c r="D764" s="86"/>
      <c r="E764" s="86"/>
      <c r="F764" s="86"/>
      <c r="G764" s="86"/>
      <c r="H764" s="86"/>
      <c r="I764" s="86"/>
      <c r="U764" s="86"/>
      <c r="Y764" s="86"/>
    </row>
    <row r="765" spans="1:25" x14ac:dyDescent="0.2">
      <c r="A765" s="85"/>
      <c r="B765" s="86"/>
      <c r="C765" s="86"/>
      <c r="D765" s="86"/>
      <c r="E765" s="86"/>
      <c r="F765" s="86"/>
      <c r="G765" s="86"/>
      <c r="H765" s="86"/>
      <c r="I765" s="86"/>
      <c r="U765" s="86"/>
      <c r="Y765" s="86"/>
    </row>
    <row r="766" spans="1:25" x14ac:dyDescent="0.2">
      <c r="A766" s="85"/>
      <c r="B766" s="86"/>
      <c r="C766" s="86"/>
      <c r="D766" s="86"/>
      <c r="E766" s="86"/>
      <c r="F766" s="86"/>
      <c r="G766" s="86"/>
      <c r="H766" s="86"/>
      <c r="I766" s="86"/>
      <c r="U766" s="86"/>
      <c r="Y766" s="86"/>
    </row>
    <row r="767" spans="1:25" x14ac:dyDescent="0.2">
      <c r="A767" s="85"/>
      <c r="B767" s="86"/>
      <c r="C767" s="86"/>
      <c r="D767" s="86"/>
      <c r="E767" s="86"/>
      <c r="F767" s="86"/>
      <c r="G767" s="86"/>
      <c r="H767" s="86"/>
      <c r="I767" s="86"/>
      <c r="U767" s="86"/>
      <c r="Y767" s="86"/>
    </row>
    <row r="768" spans="1:25" x14ac:dyDescent="0.2">
      <c r="A768" s="85"/>
      <c r="B768" s="86"/>
      <c r="C768" s="86"/>
      <c r="D768" s="86"/>
      <c r="E768" s="86"/>
      <c r="F768" s="86"/>
      <c r="G768" s="86"/>
      <c r="H768" s="86"/>
      <c r="I768" s="86"/>
      <c r="U768" s="86"/>
      <c r="Y768" s="86"/>
    </row>
    <row r="769" spans="1:25" x14ac:dyDescent="0.2">
      <c r="A769" s="85"/>
      <c r="B769" s="86"/>
      <c r="C769" s="86"/>
      <c r="D769" s="86"/>
      <c r="E769" s="86"/>
      <c r="F769" s="86"/>
      <c r="G769" s="86"/>
      <c r="H769" s="86"/>
      <c r="I769" s="86"/>
      <c r="U769" s="86"/>
      <c r="Y769" s="86"/>
    </row>
    <row r="770" spans="1:25" x14ac:dyDescent="0.2">
      <c r="A770" s="85"/>
      <c r="B770" s="86"/>
      <c r="C770" s="86"/>
      <c r="D770" s="86"/>
      <c r="E770" s="86"/>
      <c r="F770" s="86"/>
      <c r="G770" s="86"/>
      <c r="H770" s="86"/>
      <c r="I770" s="86"/>
      <c r="U770" s="86"/>
      <c r="Y770" s="86"/>
    </row>
    <row r="771" spans="1:25" x14ac:dyDescent="0.2">
      <c r="A771" s="85"/>
      <c r="B771" s="86"/>
      <c r="C771" s="86"/>
      <c r="D771" s="86"/>
      <c r="E771" s="86"/>
      <c r="F771" s="86"/>
      <c r="G771" s="86"/>
      <c r="H771" s="86"/>
      <c r="I771" s="86"/>
      <c r="U771" s="86"/>
      <c r="Y771" s="86"/>
    </row>
    <row r="772" spans="1:25" x14ac:dyDescent="0.2">
      <c r="A772" s="85"/>
      <c r="B772" s="86"/>
      <c r="C772" s="86"/>
      <c r="D772" s="86"/>
      <c r="E772" s="86"/>
      <c r="F772" s="86"/>
      <c r="G772" s="86"/>
      <c r="H772" s="86"/>
      <c r="I772" s="86"/>
      <c r="U772" s="86"/>
      <c r="Y772" s="86"/>
    </row>
    <row r="773" spans="1:25" x14ac:dyDescent="0.2">
      <c r="A773" s="85"/>
      <c r="B773" s="86"/>
      <c r="C773" s="86"/>
      <c r="D773" s="86"/>
      <c r="E773" s="86"/>
      <c r="F773" s="86"/>
      <c r="G773" s="86"/>
      <c r="H773" s="86"/>
      <c r="I773" s="86"/>
      <c r="U773" s="86"/>
      <c r="Y773" s="86"/>
    </row>
    <row r="774" spans="1:25" x14ac:dyDescent="0.2">
      <c r="A774" s="85"/>
      <c r="B774" s="86"/>
      <c r="C774" s="86"/>
      <c r="D774" s="86"/>
      <c r="E774" s="86"/>
      <c r="F774" s="86"/>
      <c r="G774" s="86"/>
      <c r="H774" s="86"/>
      <c r="I774" s="86"/>
      <c r="U774" s="86"/>
      <c r="Y774" s="86"/>
    </row>
    <row r="775" spans="1:25" x14ac:dyDescent="0.2">
      <c r="A775" s="85"/>
      <c r="B775" s="86"/>
      <c r="C775" s="86"/>
      <c r="D775" s="86"/>
      <c r="E775" s="86"/>
      <c r="F775" s="86"/>
      <c r="G775" s="86"/>
      <c r="H775" s="86"/>
      <c r="I775" s="86"/>
      <c r="U775" s="86"/>
      <c r="Y775" s="86"/>
    </row>
    <row r="776" spans="1:25" x14ac:dyDescent="0.2">
      <c r="A776" s="85"/>
      <c r="B776" s="86"/>
      <c r="C776" s="86"/>
      <c r="D776" s="86"/>
      <c r="E776" s="86"/>
      <c r="F776" s="86"/>
      <c r="G776" s="86"/>
      <c r="H776" s="86"/>
      <c r="I776" s="86"/>
      <c r="U776" s="86"/>
      <c r="Y776" s="86"/>
    </row>
    <row r="777" spans="1:25" x14ac:dyDescent="0.2">
      <c r="A777" s="85"/>
      <c r="B777" s="86"/>
      <c r="C777" s="86"/>
      <c r="D777" s="86"/>
      <c r="E777" s="86"/>
      <c r="F777" s="86"/>
      <c r="G777" s="86"/>
      <c r="H777" s="86"/>
      <c r="I777" s="86"/>
      <c r="U777" s="86"/>
      <c r="Y777" s="86"/>
    </row>
    <row r="778" spans="1:25" x14ac:dyDescent="0.2">
      <c r="A778" s="85"/>
      <c r="B778" s="86"/>
      <c r="C778" s="86"/>
      <c r="D778" s="86"/>
      <c r="E778" s="86"/>
      <c r="F778" s="86"/>
      <c r="G778" s="86"/>
      <c r="H778" s="86"/>
      <c r="I778" s="86"/>
      <c r="U778" s="86"/>
      <c r="Y778" s="86"/>
    </row>
    <row r="779" spans="1:25" x14ac:dyDescent="0.2">
      <c r="A779" s="85"/>
      <c r="B779" s="86"/>
      <c r="C779" s="86"/>
      <c r="D779" s="86"/>
      <c r="E779" s="86"/>
      <c r="F779" s="86"/>
      <c r="G779" s="86"/>
      <c r="H779" s="86"/>
      <c r="I779" s="86"/>
      <c r="U779" s="86"/>
      <c r="Y779" s="86"/>
    </row>
    <row r="780" spans="1:25" x14ac:dyDescent="0.2">
      <c r="A780" s="85"/>
      <c r="B780" s="86"/>
      <c r="C780" s="86"/>
      <c r="D780" s="86"/>
      <c r="E780" s="86"/>
      <c r="F780" s="86"/>
      <c r="G780" s="86"/>
      <c r="H780" s="86"/>
      <c r="I780" s="86"/>
      <c r="U780" s="86"/>
      <c r="Y780" s="86"/>
    </row>
    <row r="781" spans="1:25" x14ac:dyDescent="0.2">
      <c r="A781" s="85"/>
      <c r="B781" s="86"/>
      <c r="C781" s="86"/>
      <c r="D781" s="86"/>
      <c r="E781" s="86"/>
      <c r="F781" s="86"/>
      <c r="G781" s="86"/>
      <c r="H781" s="86"/>
      <c r="I781" s="86"/>
      <c r="U781" s="86"/>
      <c r="Y781" s="86"/>
    </row>
    <row r="782" spans="1:25" x14ac:dyDescent="0.2">
      <c r="A782" s="85"/>
      <c r="B782" s="86"/>
      <c r="C782" s="86"/>
      <c r="D782" s="86"/>
      <c r="E782" s="86"/>
      <c r="F782" s="86"/>
      <c r="G782" s="86"/>
      <c r="H782" s="86"/>
      <c r="I782" s="86"/>
      <c r="U782" s="86"/>
      <c r="Y782" s="86"/>
    </row>
    <row r="783" spans="1:25" x14ac:dyDescent="0.2">
      <c r="A783" s="85"/>
      <c r="B783" s="86"/>
      <c r="C783" s="86"/>
      <c r="D783" s="86"/>
      <c r="E783" s="86"/>
      <c r="F783" s="86"/>
      <c r="G783" s="86"/>
      <c r="H783" s="86"/>
      <c r="I783" s="86"/>
      <c r="U783" s="86"/>
      <c r="Y783" s="86"/>
    </row>
    <row r="784" spans="1:25" x14ac:dyDescent="0.2">
      <c r="A784" s="85"/>
      <c r="B784" s="86"/>
      <c r="C784" s="86"/>
      <c r="D784" s="86"/>
      <c r="E784" s="86"/>
      <c r="F784" s="86"/>
      <c r="G784" s="86"/>
      <c r="H784" s="86"/>
      <c r="I784" s="86"/>
      <c r="U784" s="86"/>
      <c r="Y784" s="86"/>
    </row>
    <row r="785" spans="1:25" x14ac:dyDescent="0.2">
      <c r="A785" s="85"/>
      <c r="B785" s="86"/>
      <c r="C785" s="86"/>
      <c r="D785" s="86"/>
      <c r="E785" s="86"/>
      <c r="F785" s="86"/>
      <c r="G785" s="86"/>
      <c r="H785" s="86"/>
      <c r="I785" s="86"/>
      <c r="U785" s="86"/>
      <c r="Y785" s="86"/>
    </row>
    <row r="786" spans="1:25" x14ac:dyDescent="0.2">
      <c r="A786" s="85"/>
      <c r="B786" s="86"/>
      <c r="C786" s="86"/>
      <c r="D786" s="86"/>
      <c r="E786" s="86"/>
      <c r="F786" s="86"/>
      <c r="G786" s="86"/>
      <c r="H786" s="86"/>
      <c r="I786" s="86"/>
      <c r="U786" s="86"/>
      <c r="Y786" s="86"/>
    </row>
    <row r="787" spans="1:25" x14ac:dyDescent="0.2">
      <c r="A787" s="85"/>
      <c r="B787" s="86"/>
      <c r="C787" s="86"/>
      <c r="D787" s="86"/>
      <c r="E787" s="86"/>
      <c r="F787" s="86"/>
      <c r="G787" s="86"/>
      <c r="H787" s="86"/>
      <c r="I787" s="86"/>
      <c r="U787" s="86"/>
      <c r="Y787" s="86"/>
    </row>
    <row r="788" spans="1:25" x14ac:dyDescent="0.2">
      <c r="A788" s="85"/>
      <c r="B788" s="86"/>
      <c r="C788" s="86"/>
      <c r="D788" s="86"/>
      <c r="E788" s="86"/>
      <c r="F788" s="86"/>
      <c r="G788" s="86"/>
      <c r="H788" s="86"/>
      <c r="I788" s="86"/>
      <c r="U788" s="86"/>
      <c r="Y788" s="86"/>
    </row>
    <row r="789" spans="1:25" x14ac:dyDescent="0.2">
      <c r="A789" s="85"/>
      <c r="B789" s="86"/>
      <c r="C789" s="86"/>
      <c r="D789" s="86"/>
      <c r="E789" s="86"/>
      <c r="F789" s="86"/>
      <c r="G789" s="86"/>
      <c r="H789" s="86"/>
      <c r="I789" s="86"/>
      <c r="U789" s="86"/>
      <c r="Y789" s="86"/>
    </row>
    <row r="790" spans="1:25" x14ac:dyDescent="0.2">
      <c r="A790" s="85"/>
      <c r="B790" s="86"/>
      <c r="C790" s="86"/>
      <c r="D790" s="86"/>
      <c r="E790" s="86"/>
      <c r="F790" s="86"/>
      <c r="G790" s="86"/>
      <c r="H790" s="86"/>
      <c r="I790" s="86"/>
      <c r="U790" s="86"/>
      <c r="Y790" s="86"/>
    </row>
    <row r="791" spans="1:25" x14ac:dyDescent="0.2">
      <c r="A791" s="85"/>
      <c r="B791" s="86"/>
      <c r="C791" s="86"/>
      <c r="D791" s="86"/>
      <c r="E791" s="86"/>
      <c r="F791" s="86"/>
      <c r="G791" s="86"/>
      <c r="H791" s="86"/>
      <c r="I791" s="86"/>
      <c r="U791" s="86"/>
      <c r="Y791" s="86"/>
    </row>
    <row r="792" spans="1:25" x14ac:dyDescent="0.2">
      <c r="A792" s="85"/>
      <c r="B792" s="86"/>
      <c r="C792" s="86"/>
      <c r="D792" s="86"/>
      <c r="E792" s="86"/>
      <c r="F792" s="86"/>
      <c r="G792" s="86"/>
      <c r="H792" s="86"/>
      <c r="I792" s="86"/>
      <c r="U792" s="86"/>
      <c r="Y792" s="86"/>
    </row>
    <row r="793" spans="1:25" x14ac:dyDescent="0.2">
      <c r="A793" s="85"/>
      <c r="B793" s="86"/>
      <c r="C793" s="86"/>
      <c r="D793" s="86"/>
      <c r="E793" s="86"/>
      <c r="F793" s="86"/>
      <c r="G793" s="86"/>
      <c r="H793" s="86"/>
      <c r="I793" s="86"/>
      <c r="U793" s="86"/>
      <c r="Y793" s="86"/>
    </row>
    <row r="794" spans="1:25" x14ac:dyDescent="0.2">
      <c r="A794" s="85"/>
      <c r="B794" s="86"/>
      <c r="C794" s="86"/>
      <c r="D794" s="86"/>
      <c r="E794" s="86"/>
      <c r="F794" s="86"/>
      <c r="G794" s="86"/>
      <c r="H794" s="86"/>
      <c r="I794" s="86"/>
      <c r="U794" s="86"/>
      <c r="Y794" s="86"/>
    </row>
    <row r="795" spans="1:25" x14ac:dyDescent="0.2">
      <c r="A795" s="85"/>
      <c r="B795" s="86"/>
      <c r="C795" s="86"/>
      <c r="D795" s="86"/>
      <c r="E795" s="86"/>
      <c r="F795" s="86"/>
      <c r="G795" s="86"/>
      <c r="H795" s="86"/>
      <c r="I795" s="86"/>
      <c r="U795" s="86"/>
      <c r="Y795" s="86"/>
    </row>
    <row r="796" spans="1:25" x14ac:dyDescent="0.2">
      <c r="A796" s="85"/>
      <c r="B796" s="86"/>
      <c r="C796" s="86"/>
      <c r="D796" s="86"/>
      <c r="E796" s="86"/>
      <c r="F796" s="86"/>
      <c r="G796" s="86"/>
      <c r="H796" s="86"/>
      <c r="I796" s="86"/>
      <c r="U796" s="86"/>
      <c r="Y796" s="86"/>
    </row>
    <row r="797" spans="1:25" x14ac:dyDescent="0.2">
      <c r="A797" s="85"/>
      <c r="B797" s="86"/>
      <c r="C797" s="86"/>
      <c r="D797" s="86"/>
      <c r="E797" s="86"/>
      <c r="F797" s="86"/>
      <c r="G797" s="86"/>
      <c r="H797" s="86"/>
      <c r="I797" s="86"/>
      <c r="U797" s="86"/>
      <c r="Y797" s="86"/>
    </row>
    <row r="798" spans="1:25" x14ac:dyDescent="0.2">
      <c r="A798" s="85"/>
      <c r="B798" s="86"/>
      <c r="C798" s="86"/>
      <c r="D798" s="86"/>
      <c r="E798" s="86"/>
      <c r="F798" s="86"/>
      <c r="G798" s="86"/>
      <c r="H798" s="86"/>
      <c r="I798" s="86"/>
      <c r="U798" s="86"/>
      <c r="Y798" s="86"/>
    </row>
    <row r="799" spans="1:25" x14ac:dyDescent="0.2">
      <c r="A799" s="85"/>
      <c r="B799" s="86"/>
      <c r="C799" s="86"/>
      <c r="D799" s="86"/>
      <c r="E799" s="86"/>
      <c r="F799" s="86"/>
      <c r="G799" s="86"/>
      <c r="H799" s="86"/>
      <c r="I799" s="86"/>
      <c r="U799" s="86"/>
      <c r="Y799" s="86"/>
    </row>
    <row r="800" spans="1:25" x14ac:dyDescent="0.2">
      <c r="A800" s="85"/>
      <c r="B800" s="86"/>
      <c r="C800" s="86"/>
      <c r="D800" s="86"/>
      <c r="E800" s="86"/>
      <c r="F800" s="86"/>
      <c r="G800" s="86"/>
      <c r="H800" s="86"/>
      <c r="I800" s="86"/>
      <c r="U800" s="86"/>
      <c r="Y800" s="86"/>
    </row>
    <row r="801" spans="1:25" x14ac:dyDescent="0.2">
      <c r="A801" s="85"/>
      <c r="B801" s="86"/>
      <c r="C801" s="86"/>
      <c r="D801" s="86"/>
      <c r="E801" s="86"/>
      <c r="F801" s="86"/>
      <c r="G801" s="86"/>
      <c r="H801" s="86"/>
      <c r="I801" s="86"/>
      <c r="U801" s="86"/>
      <c r="Y801" s="86"/>
    </row>
    <row r="802" spans="1:25" x14ac:dyDescent="0.2">
      <c r="A802" s="85"/>
      <c r="B802" s="86"/>
      <c r="C802" s="86"/>
      <c r="D802" s="86"/>
      <c r="E802" s="86"/>
      <c r="F802" s="86"/>
      <c r="G802" s="86"/>
      <c r="H802" s="86"/>
      <c r="I802" s="86"/>
      <c r="U802" s="86"/>
      <c r="Y802" s="86"/>
    </row>
    <row r="803" spans="1:25" x14ac:dyDescent="0.2">
      <c r="A803" s="85"/>
      <c r="B803" s="86"/>
      <c r="C803" s="86"/>
      <c r="D803" s="86"/>
      <c r="E803" s="86"/>
      <c r="F803" s="86"/>
      <c r="G803" s="86"/>
      <c r="H803" s="86"/>
      <c r="I803" s="86"/>
      <c r="U803" s="86"/>
      <c r="Y803" s="86"/>
    </row>
    <row r="804" spans="1:25" x14ac:dyDescent="0.2">
      <c r="A804" s="85"/>
      <c r="B804" s="86"/>
      <c r="C804" s="86"/>
      <c r="D804" s="86"/>
      <c r="E804" s="86"/>
      <c r="F804" s="86"/>
      <c r="G804" s="86"/>
      <c r="H804" s="86"/>
      <c r="I804" s="86"/>
      <c r="U804" s="86"/>
      <c r="Y804" s="86"/>
    </row>
    <row r="805" spans="1:25" x14ac:dyDescent="0.2">
      <c r="A805" s="85"/>
      <c r="B805" s="86"/>
      <c r="C805" s="86"/>
      <c r="D805" s="86"/>
      <c r="E805" s="86"/>
      <c r="F805" s="86"/>
      <c r="G805" s="86"/>
      <c r="H805" s="86"/>
      <c r="I805" s="86"/>
      <c r="U805" s="86"/>
      <c r="Y805" s="86"/>
    </row>
    <row r="806" spans="1:25" x14ac:dyDescent="0.2">
      <c r="A806" s="85"/>
      <c r="B806" s="86"/>
      <c r="C806" s="86"/>
      <c r="D806" s="86"/>
      <c r="E806" s="86"/>
      <c r="F806" s="86"/>
      <c r="G806" s="86"/>
      <c r="H806" s="86"/>
      <c r="I806" s="86"/>
      <c r="U806" s="86"/>
      <c r="Y806" s="86"/>
    </row>
    <row r="807" spans="1:25" x14ac:dyDescent="0.2">
      <c r="A807" s="85"/>
      <c r="B807" s="86"/>
      <c r="C807" s="86"/>
      <c r="D807" s="86"/>
      <c r="E807" s="86"/>
      <c r="F807" s="86"/>
      <c r="G807" s="86"/>
      <c r="H807" s="86"/>
      <c r="I807" s="86"/>
      <c r="U807" s="86"/>
      <c r="Y807" s="86"/>
    </row>
    <row r="808" spans="1:25" x14ac:dyDescent="0.2">
      <c r="A808" s="85"/>
      <c r="B808" s="86"/>
      <c r="C808" s="86"/>
      <c r="D808" s="86"/>
      <c r="E808" s="86"/>
      <c r="F808" s="86"/>
      <c r="G808" s="86"/>
      <c r="H808" s="86"/>
      <c r="I808" s="86"/>
      <c r="U808" s="86"/>
      <c r="Y808" s="86"/>
    </row>
    <row r="809" spans="1:25" x14ac:dyDescent="0.2">
      <c r="A809" s="85"/>
      <c r="B809" s="86"/>
      <c r="C809" s="86"/>
      <c r="D809" s="86"/>
      <c r="E809" s="86"/>
      <c r="F809" s="86"/>
      <c r="G809" s="86"/>
      <c r="H809" s="86"/>
      <c r="I809" s="86"/>
      <c r="U809" s="86"/>
      <c r="Y809" s="86"/>
    </row>
    <row r="810" spans="1:25" x14ac:dyDescent="0.2">
      <c r="A810" s="85"/>
      <c r="B810" s="86"/>
      <c r="C810" s="86"/>
      <c r="D810" s="86"/>
      <c r="E810" s="86"/>
      <c r="F810" s="86"/>
      <c r="G810" s="86"/>
      <c r="H810" s="86"/>
      <c r="I810" s="86"/>
      <c r="U810" s="86"/>
      <c r="Y810" s="86"/>
    </row>
    <row r="811" spans="1:25" x14ac:dyDescent="0.2">
      <c r="A811" s="85"/>
      <c r="B811" s="86"/>
      <c r="C811" s="86"/>
      <c r="D811" s="86"/>
      <c r="E811" s="86"/>
      <c r="F811" s="86"/>
      <c r="G811" s="86"/>
      <c r="H811" s="86"/>
      <c r="I811" s="86"/>
      <c r="U811" s="86"/>
      <c r="Y811" s="86"/>
    </row>
    <row r="812" spans="1:25" x14ac:dyDescent="0.2">
      <c r="A812" s="85"/>
      <c r="B812" s="86"/>
      <c r="C812" s="86"/>
      <c r="D812" s="86"/>
      <c r="E812" s="86"/>
      <c r="F812" s="86"/>
      <c r="G812" s="86"/>
      <c r="H812" s="86"/>
      <c r="I812" s="86"/>
      <c r="U812" s="86"/>
      <c r="Y812" s="86"/>
    </row>
    <row r="813" spans="1:25" x14ac:dyDescent="0.2">
      <c r="A813" s="85"/>
      <c r="B813" s="86"/>
      <c r="C813" s="86"/>
      <c r="D813" s="86"/>
      <c r="E813" s="86"/>
      <c r="F813" s="86"/>
      <c r="G813" s="86"/>
      <c r="H813" s="86"/>
      <c r="I813" s="86"/>
      <c r="U813" s="86"/>
      <c r="Y813" s="86"/>
    </row>
    <row r="814" spans="1:25" x14ac:dyDescent="0.2">
      <c r="A814" s="85"/>
      <c r="B814" s="86"/>
      <c r="C814" s="86"/>
      <c r="D814" s="86"/>
      <c r="E814" s="86"/>
      <c r="F814" s="86"/>
      <c r="G814" s="86"/>
      <c r="H814" s="86"/>
      <c r="I814" s="86"/>
      <c r="U814" s="86"/>
      <c r="Y814" s="86"/>
    </row>
    <row r="815" spans="1:25" x14ac:dyDescent="0.2">
      <c r="A815" s="85"/>
      <c r="B815" s="86"/>
      <c r="C815" s="86"/>
      <c r="D815" s="86"/>
      <c r="E815" s="86"/>
      <c r="F815" s="86"/>
      <c r="G815" s="86"/>
      <c r="H815" s="86"/>
      <c r="I815" s="86"/>
      <c r="U815" s="86"/>
      <c r="Y815" s="86"/>
    </row>
    <row r="816" spans="1:25" x14ac:dyDescent="0.2">
      <c r="A816" s="85"/>
      <c r="B816" s="86"/>
      <c r="C816" s="86"/>
      <c r="D816" s="86"/>
      <c r="E816" s="86"/>
      <c r="F816" s="86"/>
      <c r="G816" s="86"/>
      <c r="H816" s="86"/>
      <c r="I816" s="86"/>
      <c r="U816" s="86"/>
      <c r="Y816" s="86"/>
    </row>
    <row r="817" spans="1:25" x14ac:dyDescent="0.2">
      <c r="A817" s="85"/>
      <c r="B817" s="86"/>
      <c r="C817" s="86"/>
      <c r="D817" s="86"/>
      <c r="E817" s="86"/>
      <c r="F817" s="86"/>
      <c r="G817" s="86"/>
      <c r="H817" s="86"/>
      <c r="I817" s="86"/>
      <c r="U817" s="86"/>
      <c r="Y817" s="86"/>
    </row>
    <row r="818" spans="1:25" x14ac:dyDescent="0.2">
      <c r="A818" s="85"/>
      <c r="B818" s="86"/>
      <c r="C818" s="86"/>
      <c r="D818" s="86"/>
      <c r="E818" s="86"/>
      <c r="F818" s="86"/>
      <c r="G818" s="86"/>
      <c r="H818" s="86"/>
      <c r="I818" s="86"/>
      <c r="U818" s="86"/>
      <c r="Y818" s="86"/>
    </row>
    <row r="819" spans="1:25" x14ac:dyDescent="0.2">
      <c r="A819" s="85"/>
      <c r="B819" s="86"/>
      <c r="C819" s="86"/>
      <c r="D819" s="86"/>
      <c r="E819" s="86"/>
      <c r="F819" s="86"/>
      <c r="G819" s="86"/>
      <c r="H819" s="86"/>
      <c r="I819" s="86"/>
      <c r="U819" s="86"/>
      <c r="Y819" s="86"/>
    </row>
    <row r="820" spans="1:25" x14ac:dyDescent="0.2">
      <c r="A820" s="85"/>
      <c r="B820" s="86"/>
      <c r="C820" s="86"/>
      <c r="D820" s="86"/>
      <c r="E820" s="86"/>
      <c r="F820" s="86"/>
      <c r="G820" s="86"/>
      <c r="H820" s="86"/>
      <c r="I820" s="86"/>
      <c r="U820" s="86"/>
      <c r="Y820" s="86"/>
    </row>
    <row r="821" spans="1:25" x14ac:dyDescent="0.2">
      <c r="A821" s="85"/>
      <c r="B821" s="86"/>
      <c r="C821" s="86"/>
      <c r="D821" s="86"/>
      <c r="E821" s="86"/>
      <c r="F821" s="86"/>
      <c r="G821" s="86"/>
      <c r="H821" s="86"/>
      <c r="I821" s="86"/>
      <c r="U821" s="86"/>
      <c r="Y821" s="86"/>
    </row>
    <row r="822" spans="1:25" x14ac:dyDescent="0.2">
      <c r="A822" s="85"/>
      <c r="B822" s="86"/>
      <c r="C822" s="86"/>
      <c r="D822" s="86"/>
      <c r="E822" s="86"/>
      <c r="F822" s="86"/>
      <c r="G822" s="86"/>
      <c r="H822" s="86"/>
      <c r="I822" s="86"/>
      <c r="U822" s="86"/>
      <c r="Y822" s="86"/>
    </row>
    <row r="823" spans="1:25" x14ac:dyDescent="0.2">
      <c r="A823" s="85"/>
      <c r="B823" s="86"/>
      <c r="C823" s="86"/>
      <c r="D823" s="86"/>
      <c r="E823" s="86"/>
      <c r="F823" s="86"/>
      <c r="G823" s="86"/>
      <c r="H823" s="86"/>
      <c r="I823" s="86"/>
      <c r="U823" s="86"/>
      <c r="Y823" s="86"/>
    </row>
    <row r="824" spans="1:25" x14ac:dyDescent="0.2">
      <c r="A824" s="85"/>
      <c r="B824" s="86"/>
      <c r="C824" s="86"/>
      <c r="D824" s="86"/>
      <c r="E824" s="86"/>
      <c r="F824" s="86"/>
      <c r="G824" s="86"/>
      <c r="H824" s="86"/>
      <c r="I824" s="86"/>
      <c r="U824" s="86"/>
      <c r="Y824" s="86"/>
    </row>
    <row r="825" spans="1:25" x14ac:dyDescent="0.2">
      <c r="A825" s="85"/>
      <c r="B825" s="86"/>
      <c r="C825" s="86"/>
      <c r="D825" s="86"/>
      <c r="E825" s="86"/>
      <c r="F825" s="86"/>
      <c r="G825" s="86"/>
      <c r="H825" s="86"/>
      <c r="I825" s="86"/>
      <c r="U825" s="86"/>
      <c r="Y825" s="86"/>
    </row>
    <row r="826" spans="1:25" x14ac:dyDescent="0.2">
      <c r="A826" s="85"/>
      <c r="B826" s="86"/>
      <c r="C826" s="86"/>
      <c r="D826" s="86"/>
      <c r="E826" s="86"/>
      <c r="F826" s="86"/>
      <c r="G826" s="86"/>
      <c r="H826" s="86"/>
      <c r="I826" s="86"/>
      <c r="U826" s="86"/>
      <c r="Y826" s="86"/>
    </row>
    <row r="827" spans="1:25" x14ac:dyDescent="0.2">
      <c r="A827" s="85"/>
      <c r="B827" s="86"/>
      <c r="C827" s="86"/>
      <c r="D827" s="86"/>
      <c r="E827" s="86"/>
      <c r="F827" s="86"/>
      <c r="G827" s="86"/>
      <c r="H827" s="86"/>
      <c r="I827" s="86"/>
      <c r="U827" s="86"/>
      <c r="Y827" s="86"/>
    </row>
    <row r="828" spans="1:25" x14ac:dyDescent="0.2">
      <c r="A828" s="85"/>
      <c r="B828" s="86"/>
      <c r="C828" s="86"/>
      <c r="D828" s="86"/>
      <c r="E828" s="86"/>
      <c r="F828" s="86"/>
      <c r="G828" s="86"/>
      <c r="H828" s="86"/>
      <c r="I828" s="86"/>
      <c r="U828" s="86"/>
      <c r="Y828" s="86"/>
    </row>
    <row r="829" spans="1:25" x14ac:dyDescent="0.2">
      <c r="A829" s="85"/>
      <c r="B829" s="86"/>
      <c r="C829" s="86"/>
      <c r="D829" s="86"/>
      <c r="E829" s="86"/>
      <c r="F829" s="86"/>
      <c r="G829" s="86"/>
      <c r="H829" s="86"/>
      <c r="I829" s="86"/>
      <c r="U829" s="86"/>
      <c r="Y829" s="86"/>
    </row>
    <row r="830" spans="1:25" x14ac:dyDescent="0.2">
      <c r="A830" s="85"/>
      <c r="B830" s="86"/>
      <c r="C830" s="86"/>
      <c r="D830" s="86"/>
      <c r="E830" s="86"/>
      <c r="F830" s="86"/>
      <c r="G830" s="86"/>
      <c r="H830" s="86"/>
      <c r="I830" s="86"/>
      <c r="U830" s="86"/>
      <c r="Y830" s="86"/>
    </row>
    <row r="831" spans="1:25" x14ac:dyDescent="0.2">
      <c r="A831" s="85"/>
      <c r="B831" s="86"/>
      <c r="C831" s="86"/>
      <c r="D831" s="86"/>
      <c r="E831" s="86"/>
      <c r="F831" s="86"/>
      <c r="G831" s="86"/>
      <c r="H831" s="86"/>
      <c r="I831" s="86"/>
      <c r="U831" s="86"/>
      <c r="Y831" s="86"/>
    </row>
    <row r="832" spans="1:25" x14ac:dyDescent="0.2">
      <c r="A832" s="85"/>
      <c r="B832" s="86"/>
      <c r="C832" s="86"/>
      <c r="D832" s="86"/>
      <c r="E832" s="86"/>
      <c r="F832" s="86"/>
      <c r="G832" s="86"/>
      <c r="H832" s="86"/>
      <c r="I832" s="86"/>
      <c r="U832" s="86"/>
      <c r="Y832" s="86"/>
    </row>
    <row r="833" spans="1:25" x14ac:dyDescent="0.2">
      <c r="A833" s="85"/>
      <c r="B833" s="86"/>
      <c r="C833" s="86"/>
      <c r="D833" s="86"/>
      <c r="E833" s="86"/>
      <c r="F833" s="86"/>
      <c r="G833" s="86"/>
      <c r="H833" s="86"/>
      <c r="I833" s="86"/>
      <c r="U833" s="86"/>
      <c r="Y833" s="86"/>
    </row>
    <row r="834" spans="1:25" x14ac:dyDescent="0.2">
      <c r="A834" s="85"/>
      <c r="B834" s="86"/>
      <c r="C834" s="86"/>
      <c r="D834" s="86"/>
      <c r="E834" s="86"/>
      <c r="F834" s="86"/>
      <c r="G834" s="86"/>
      <c r="H834" s="86"/>
      <c r="I834" s="86"/>
      <c r="U834" s="86"/>
      <c r="Y834" s="86"/>
    </row>
    <row r="835" spans="1:25" x14ac:dyDescent="0.2">
      <c r="A835" s="85"/>
      <c r="B835" s="86"/>
      <c r="C835" s="86"/>
      <c r="D835" s="86"/>
      <c r="E835" s="86"/>
      <c r="F835" s="86"/>
      <c r="G835" s="86"/>
      <c r="H835" s="86"/>
      <c r="I835" s="86"/>
      <c r="U835" s="86"/>
      <c r="Y835" s="86"/>
    </row>
    <row r="836" spans="1:25" x14ac:dyDescent="0.2">
      <c r="A836" s="85"/>
      <c r="B836" s="86"/>
      <c r="C836" s="86"/>
      <c r="D836" s="86"/>
      <c r="E836" s="86"/>
      <c r="F836" s="86"/>
      <c r="G836" s="86"/>
      <c r="H836" s="86"/>
      <c r="I836" s="86"/>
      <c r="U836" s="86"/>
      <c r="Y836" s="86"/>
    </row>
    <row r="837" spans="1:25" x14ac:dyDescent="0.2">
      <c r="A837" s="85"/>
      <c r="B837" s="86"/>
      <c r="C837" s="86"/>
      <c r="D837" s="86"/>
      <c r="E837" s="86"/>
      <c r="F837" s="86"/>
      <c r="G837" s="86"/>
      <c r="H837" s="86"/>
      <c r="I837" s="86"/>
      <c r="U837" s="86"/>
      <c r="Y837" s="86"/>
    </row>
    <row r="838" spans="1:25" x14ac:dyDescent="0.2">
      <c r="A838" s="85"/>
      <c r="B838" s="86"/>
      <c r="C838" s="86"/>
      <c r="D838" s="86"/>
      <c r="E838" s="86"/>
      <c r="F838" s="86"/>
      <c r="G838" s="86"/>
      <c r="H838" s="86"/>
      <c r="I838" s="86"/>
      <c r="U838" s="86"/>
      <c r="Y838" s="86"/>
    </row>
    <row r="839" spans="1:25" x14ac:dyDescent="0.2">
      <c r="A839" s="85"/>
      <c r="B839" s="86"/>
      <c r="C839" s="86"/>
      <c r="D839" s="86"/>
      <c r="E839" s="86"/>
      <c r="F839" s="86"/>
      <c r="G839" s="86"/>
      <c r="H839" s="86"/>
      <c r="I839" s="86"/>
      <c r="U839" s="86"/>
      <c r="Y839" s="86"/>
    </row>
    <row r="840" spans="1:25" x14ac:dyDescent="0.2">
      <c r="A840" s="85"/>
      <c r="B840" s="86"/>
      <c r="C840" s="86"/>
      <c r="D840" s="86"/>
      <c r="E840" s="86"/>
      <c r="F840" s="86"/>
      <c r="G840" s="86"/>
      <c r="H840" s="86"/>
      <c r="I840" s="86"/>
      <c r="U840" s="86"/>
      <c r="Y840" s="86"/>
    </row>
    <row r="841" spans="1:25" x14ac:dyDescent="0.2">
      <c r="A841" s="85"/>
      <c r="B841" s="86"/>
      <c r="C841" s="86"/>
      <c r="D841" s="86"/>
      <c r="E841" s="86"/>
      <c r="F841" s="86"/>
      <c r="G841" s="86"/>
      <c r="H841" s="86"/>
      <c r="I841" s="86"/>
      <c r="U841" s="86"/>
      <c r="Y841" s="86"/>
    </row>
    <row r="842" spans="1:25" x14ac:dyDescent="0.2">
      <c r="A842" s="85"/>
      <c r="B842" s="86"/>
      <c r="C842" s="86"/>
      <c r="D842" s="86"/>
      <c r="E842" s="86"/>
      <c r="F842" s="86"/>
      <c r="G842" s="86"/>
      <c r="H842" s="86"/>
      <c r="I842" s="86"/>
      <c r="U842" s="86"/>
      <c r="Y842" s="86"/>
    </row>
    <row r="843" spans="1:25" x14ac:dyDescent="0.2">
      <c r="A843" s="85"/>
      <c r="B843" s="86"/>
      <c r="C843" s="86"/>
      <c r="D843" s="86"/>
      <c r="E843" s="86"/>
      <c r="F843" s="86"/>
      <c r="G843" s="86"/>
      <c r="H843" s="86"/>
      <c r="I843" s="86"/>
      <c r="U843" s="86"/>
      <c r="Y843" s="86"/>
    </row>
    <row r="844" spans="1:25" x14ac:dyDescent="0.2">
      <c r="A844" s="85"/>
      <c r="B844" s="86"/>
      <c r="C844" s="86"/>
      <c r="D844" s="86"/>
      <c r="E844" s="86"/>
      <c r="F844" s="86"/>
      <c r="G844" s="86"/>
      <c r="H844" s="86"/>
      <c r="I844" s="86"/>
      <c r="U844" s="86"/>
      <c r="Y844" s="86"/>
    </row>
    <row r="845" spans="1:25" x14ac:dyDescent="0.2">
      <c r="A845" s="85"/>
      <c r="B845" s="86"/>
      <c r="C845" s="86"/>
      <c r="D845" s="86"/>
      <c r="E845" s="86"/>
      <c r="F845" s="86"/>
      <c r="G845" s="86"/>
      <c r="H845" s="86"/>
      <c r="I845" s="86"/>
      <c r="U845" s="86"/>
      <c r="Y845" s="86"/>
    </row>
    <row r="846" spans="1:25" x14ac:dyDescent="0.2">
      <c r="A846" s="85"/>
      <c r="B846" s="86"/>
      <c r="C846" s="86"/>
      <c r="D846" s="86"/>
      <c r="E846" s="86"/>
      <c r="F846" s="86"/>
      <c r="G846" s="86"/>
      <c r="H846" s="86"/>
      <c r="I846" s="86"/>
      <c r="U846" s="86"/>
      <c r="Y846" s="86"/>
    </row>
    <row r="847" spans="1:25" x14ac:dyDescent="0.2">
      <c r="A847" s="85"/>
      <c r="B847" s="86"/>
      <c r="C847" s="86"/>
      <c r="D847" s="86"/>
      <c r="E847" s="86"/>
      <c r="F847" s="86"/>
      <c r="G847" s="86"/>
      <c r="H847" s="86"/>
      <c r="I847" s="86"/>
      <c r="U847" s="86"/>
      <c r="Y847" s="86"/>
    </row>
    <row r="848" spans="1:25" x14ac:dyDescent="0.2">
      <c r="A848" s="85"/>
      <c r="B848" s="86"/>
      <c r="C848" s="86"/>
      <c r="D848" s="86"/>
      <c r="E848" s="86"/>
      <c r="F848" s="86"/>
      <c r="G848" s="86"/>
      <c r="H848" s="86"/>
      <c r="I848" s="86"/>
      <c r="U848" s="86"/>
      <c r="Y848" s="86"/>
    </row>
    <row r="849" spans="1:25" x14ac:dyDescent="0.2">
      <c r="A849" s="85"/>
      <c r="B849" s="86"/>
      <c r="C849" s="86"/>
      <c r="D849" s="86"/>
      <c r="E849" s="86"/>
      <c r="F849" s="86"/>
      <c r="G849" s="86"/>
      <c r="H849" s="86"/>
      <c r="I849" s="86"/>
      <c r="U849" s="86"/>
      <c r="Y849" s="86"/>
    </row>
    <row r="850" spans="1:25" x14ac:dyDescent="0.2">
      <c r="A850" s="85"/>
      <c r="B850" s="86"/>
      <c r="C850" s="86"/>
      <c r="D850" s="86"/>
      <c r="E850" s="86"/>
      <c r="F850" s="86"/>
      <c r="G850" s="86"/>
      <c r="H850" s="86"/>
      <c r="I850" s="86"/>
      <c r="U850" s="86"/>
      <c r="Y850" s="86"/>
    </row>
    <row r="851" spans="1:25" x14ac:dyDescent="0.2">
      <c r="A851" s="85"/>
      <c r="B851" s="86"/>
      <c r="C851" s="86"/>
      <c r="D851" s="86"/>
      <c r="E851" s="86"/>
      <c r="F851" s="86"/>
      <c r="G851" s="86"/>
      <c r="H851" s="86"/>
      <c r="I851" s="86"/>
      <c r="U851" s="86"/>
      <c r="Y851" s="86"/>
    </row>
    <row r="852" spans="1:25" x14ac:dyDescent="0.2">
      <c r="A852" s="85"/>
      <c r="B852" s="86"/>
      <c r="C852" s="86"/>
      <c r="D852" s="86"/>
      <c r="E852" s="86"/>
      <c r="F852" s="86"/>
      <c r="G852" s="86"/>
      <c r="H852" s="86"/>
      <c r="I852" s="86"/>
      <c r="U852" s="86"/>
      <c r="Y852" s="86"/>
    </row>
    <row r="853" spans="1:25" x14ac:dyDescent="0.2">
      <c r="A853" s="85"/>
      <c r="B853" s="86"/>
      <c r="C853" s="86"/>
      <c r="D853" s="86"/>
      <c r="E853" s="86"/>
      <c r="F853" s="86"/>
      <c r="G853" s="86"/>
      <c r="H853" s="86"/>
      <c r="I853" s="86"/>
      <c r="U853" s="86"/>
      <c r="Y853" s="86"/>
    </row>
    <row r="854" spans="1:25" x14ac:dyDescent="0.2">
      <c r="A854" s="85"/>
      <c r="B854" s="86"/>
      <c r="C854" s="86"/>
      <c r="D854" s="86"/>
      <c r="E854" s="86"/>
      <c r="F854" s="86"/>
      <c r="G854" s="86"/>
      <c r="H854" s="86"/>
      <c r="I854" s="86"/>
      <c r="U854" s="86"/>
      <c r="Y854" s="86"/>
    </row>
    <row r="855" spans="1:25" x14ac:dyDescent="0.2">
      <c r="A855" s="85"/>
      <c r="B855" s="86"/>
      <c r="C855" s="86"/>
      <c r="D855" s="86"/>
      <c r="E855" s="86"/>
      <c r="F855" s="86"/>
      <c r="G855" s="86"/>
      <c r="H855" s="86"/>
      <c r="I855" s="86"/>
      <c r="U855" s="86"/>
      <c r="Y855" s="86"/>
    </row>
    <row r="856" spans="1:25" x14ac:dyDescent="0.2">
      <c r="A856" s="85"/>
      <c r="B856" s="86"/>
      <c r="C856" s="86"/>
      <c r="D856" s="86"/>
      <c r="E856" s="86"/>
      <c r="F856" s="86"/>
      <c r="G856" s="86"/>
      <c r="H856" s="86"/>
      <c r="I856" s="86"/>
      <c r="U856" s="86"/>
      <c r="Y856" s="86"/>
    </row>
    <row r="857" spans="1:25" x14ac:dyDescent="0.2">
      <c r="A857" s="85"/>
      <c r="B857" s="86"/>
      <c r="C857" s="86"/>
      <c r="D857" s="86"/>
      <c r="E857" s="86"/>
      <c r="F857" s="86"/>
      <c r="G857" s="86"/>
      <c r="H857" s="86"/>
      <c r="I857" s="86"/>
      <c r="U857" s="86"/>
      <c r="Y857" s="86"/>
    </row>
    <row r="858" spans="1:25" x14ac:dyDescent="0.2">
      <c r="A858" s="85"/>
      <c r="B858" s="86"/>
      <c r="C858" s="86"/>
      <c r="D858" s="86"/>
      <c r="E858" s="86"/>
      <c r="F858" s="86"/>
      <c r="G858" s="86"/>
      <c r="H858" s="86"/>
      <c r="I858" s="86"/>
      <c r="U858" s="86"/>
      <c r="Y858" s="86"/>
    </row>
    <row r="859" spans="1:25" x14ac:dyDescent="0.2">
      <c r="A859" s="85"/>
      <c r="B859" s="86"/>
      <c r="C859" s="86"/>
      <c r="D859" s="86"/>
      <c r="E859" s="86"/>
      <c r="F859" s="86"/>
      <c r="G859" s="86"/>
      <c r="H859" s="86"/>
      <c r="I859" s="86"/>
      <c r="U859" s="86"/>
      <c r="Y859" s="86"/>
    </row>
    <row r="860" spans="1:25" x14ac:dyDescent="0.2">
      <c r="A860" s="85"/>
      <c r="B860" s="86"/>
      <c r="C860" s="86"/>
      <c r="D860" s="86"/>
      <c r="E860" s="86"/>
      <c r="F860" s="86"/>
      <c r="G860" s="86"/>
      <c r="H860" s="86"/>
      <c r="I860" s="86"/>
      <c r="U860" s="86"/>
      <c r="Y860" s="86"/>
    </row>
    <row r="861" spans="1:25" x14ac:dyDescent="0.2">
      <c r="A861" s="85"/>
      <c r="B861" s="86"/>
      <c r="C861" s="86"/>
      <c r="D861" s="86"/>
      <c r="E861" s="86"/>
      <c r="F861" s="86"/>
      <c r="G861" s="86"/>
      <c r="H861" s="86"/>
      <c r="I861" s="86"/>
      <c r="U861" s="86"/>
      <c r="Y861" s="86"/>
    </row>
    <row r="862" spans="1:25" x14ac:dyDescent="0.2">
      <c r="A862" s="85"/>
      <c r="B862" s="86"/>
      <c r="C862" s="86"/>
      <c r="D862" s="86"/>
      <c r="E862" s="86"/>
      <c r="F862" s="86"/>
      <c r="G862" s="86"/>
      <c r="H862" s="86"/>
      <c r="I862" s="86"/>
      <c r="U862" s="86"/>
      <c r="Y862" s="86"/>
    </row>
    <row r="863" spans="1:25" x14ac:dyDescent="0.2">
      <c r="A863" s="85"/>
      <c r="B863" s="86"/>
      <c r="C863" s="86"/>
      <c r="D863" s="86"/>
      <c r="E863" s="86"/>
      <c r="F863" s="86"/>
      <c r="G863" s="86"/>
      <c r="H863" s="86"/>
      <c r="I863" s="86"/>
      <c r="U863" s="86"/>
      <c r="Y863" s="86"/>
    </row>
    <row r="864" spans="1:25" x14ac:dyDescent="0.2">
      <c r="A864" s="85"/>
      <c r="B864" s="86"/>
      <c r="C864" s="86"/>
      <c r="D864" s="86"/>
      <c r="E864" s="86"/>
      <c r="F864" s="86"/>
      <c r="G864" s="86"/>
      <c r="H864" s="86"/>
      <c r="I864" s="86"/>
      <c r="U864" s="86"/>
      <c r="Y864" s="86"/>
    </row>
    <row r="865" spans="1:25" x14ac:dyDescent="0.2">
      <c r="A865" s="85"/>
      <c r="B865" s="86"/>
      <c r="C865" s="86"/>
      <c r="D865" s="86"/>
      <c r="E865" s="86"/>
      <c r="F865" s="86"/>
      <c r="G865" s="86"/>
      <c r="H865" s="86"/>
      <c r="I865" s="86"/>
      <c r="U865" s="86"/>
      <c r="Y865" s="86"/>
    </row>
    <row r="866" spans="1:25" x14ac:dyDescent="0.2">
      <c r="A866" s="85"/>
      <c r="B866" s="86"/>
      <c r="C866" s="86"/>
      <c r="D866" s="86"/>
      <c r="E866" s="86"/>
      <c r="F866" s="86"/>
      <c r="G866" s="86"/>
      <c r="H866" s="86"/>
      <c r="I866" s="86"/>
      <c r="U866" s="86"/>
      <c r="Y866" s="86"/>
    </row>
    <row r="867" spans="1:25" x14ac:dyDescent="0.2">
      <c r="A867" s="85"/>
      <c r="B867" s="86"/>
      <c r="C867" s="86"/>
      <c r="D867" s="86"/>
      <c r="E867" s="86"/>
      <c r="F867" s="86"/>
      <c r="G867" s="86"/>
      <c r="H867" s="86"/>
      <c r="I867" s="86"/>
      <c r="U867" s="86"/>
      <c r="Y867" s="86"/>
    </row>
    <row r="868" spans="1:25" x14ac:dyDescent="0.2">
      <c r="A868" s="85"/>
      <c r="B868" s="86"/>
      <c r="C868" s="86"/>
      <c r="D868" s="86"/>
      <c r="E868" s="86"/>
      <c r="F868" s="86"/>
      <c r="G868" s="86"/>
      <c r="H868" s="86"/>
      <c r="I868" s="86"/>
      <c r="U868" s="86"/>
      <c r="Y868" s="86"/>
    </row>
    <row r="869" spans="1:25" x14ac:dyDescent="0.2">
      <c r="A869" s="85"/>
      <c r="B869" s="86"/>
      <c r="C869" s="86"/>
      <c r="D869" s="86"/>
      <c r="E869" s="86"/>
      <c r="F869" s="86"/>
      <c r="G869" s="86"/>
      <c r="H869" s="86"/>
      <c r="I869" s="86"/>
      <c r="U869" s="86"/>
      <c r="Y869" s="86"/>
    </row>
    <row r="870" spans="1:25" x14ac:dyDescent="0.2">
      <c r="A870" s="85"/>
      <c r="B870" s="86"/>
      <c r="C870" s="86"/>
      <c r="D870" s="86"/>
      <c r="E870" s="86"/>
      <c r="F870" s="86"/>
      <c r="G870" s="86"/>
      <c r="H870" s="86"/>
      <c r="I870" s="86"/>
      <c r="U870" s="86"/>
      <c r="Y870" s="86"/>
    </row>
    <row r="871" spans="1:25" x14ac:dyDescent="0.2">
      <c r="A871" s="85"/>
      <c r="B871" s="86"/>
      <c r="C871" s="86"/>
      <c r="D871" s="86"/>
      <c r="E871" s="86"/>
      <c r="F871" s="86"/>
      <c r="G871" s="86"/>
      <c r="H871" s="86"/>
      <c r="I871" s="86"/>
      <c r="U871" s="86"/>
      <c r="Y871" s="86"/>
    </row>
    <row r="872" spans="1:25" x14ac:dyDescent="0.2">
      <c r="A872" s="85"/>
      <c r="B872" s="86"/>
      <c r="C872" s="86"/>
      <c r="D872" s="86"/>
      <c r="E872" s="86"/>
      <c r="F872" s="86"/>
      <c r="G872" s="86"/>
      <c r="H872" s="86"/>
      <c r="I872" s="86"/>
      <c r="U872" s="86"/>
      <c r="Y872" s="86"/>
    </row>
    <row r="873" spans="1:25" x14ac:dyDescent="0.2">
      <c r="A873" s="85"/>
      <c r="B873" s="86"/>
      <c r="C873" s="86"/>
      <c r="D873" s="86"/>
      <c r="E873" s="86"/>
      <c r="F873" s="86"/>
      <c r="G873" s="86"/>
      <c r="H873" s="86"/>
      <c r="I873" s="86"/>
      <c r="U873" s="86"/>
      <c r="Y873" s="86"/>
    </row>
    <row r="874" spans="1:25" x14ac:dyDescent="0.2">
      <c r="A874" s="85"/>
      <c r="B874" s="86"/>
      <c r="C874" s="86"/>
      <c r="D874" s="86"/>
      <c r="E874" s="86"/>
      <c r="F874" s="86"/>
      <c r="G874" s="86"/>
      <c r="H874" s="86"/>
      <c r="I874" s="86"/>
      <c r="U874" s="86"/>
      <c r="Y874" s="86"/>
    </row>
    <row r="875" spans="1:25" x14ac:dyDescent="0.2">
      <c r="A875" s="85"/>
      <c r="B875" s="86"/>
      <c r="C875" s="86"/>
      <c r="D875" s="86"/>
      <c r="E875" s="86"/>
      <c r="F875" s="86"/>
      <c r="G875" s="86"/>
      <c r="H875" s="86"/>
      <c r="I875" s="86"/>
      <c r="U875" s="86"/>
      <c r="Y875" s="86"/>
    </row>
    <row r="876" spans="1:25" x14ac:dyDescent="0.2">
      <c r="A876" s="85"/>
      <c r="B876" s="86"/>
      <c r="C876" s="86"/>
      <c r="D876" s="86"/>
      <c r="E876" s="86"/>
      <c r="F876" s="86"/>
      <c r="G876" s="86"/>
      <c r="H876" s="86"/>
      <c r="I876" s="86"/>
      <c r="U876" s="86"/>
      <c r="Y876" s="86"/>
    </row>
    <row r="877" spans="1:25" x14ac:dyDescent="0.2">
      <c r="A877" s="85"/>
      <c r="B877" s="86"/>
      <c r="C877" s="86"/>
      <c r="D877" s="86"/>
      <c r="E877" s="86"/>
      <c r="F877" s="86"/>
      <c r="G877" s="86"/>
      <c r="H877" s="86"/>
      <c r="I877" s="86"/>
      <c r="U877" s="86"/>
      <c r="Y877" s="86"/>
    </row>
    <row r="878" spans="1:25" x14ac:dyDescent="0.2">
      <c r="A878" s="85"/>
      <c r="B878" s="86"/>
      <c r="C878" s="86"/>
      <c r="D878" s="86"/>
      <c r="E878" s="86"/>
      <c r="F878" s="86"/>
      <c r="G878" s="86"/>
      <c r="H878" s="86"/>
      <c r="I878" s="86"/>
      <c r="U878" s="86"/>
      <c r="Y878" s="86"/>
    </row>
    <row r="879" spans="1:25" x14ac:dyDescent="0.2">
      <c r="A879" s="85"/>
      <c r="B879" s="86"/>
      <c r="C879" s="86"/>
      <c r="D879" s="86"/>
      <c r="E879" s="86"/>
      <c r="F879" s="86"/>
      <c r="G879" s="86"/>
      <c r="H879" s="86"/>
      <c r="I879" s="86"/>
      <c r="U879" s="86"/>
      <c r="Y879" s="86"/>
    </row>
    <row r="880" spans="1:25" x14ac:dyDescent="0.2">
      <c r="A880" s="85"/>
      <c r="B880" s="86"/>
      <c r="C880" s="86"/>
      <c r="D880" s="86"/>
      <c r="E880" s="86"/>
      <c r="F880" s="86"/>
      <c r="G880" s="86"/>
      <c r="H880" s="86"/>
      <c r="I880" s="86"/>
      <c r="U880" s="86"/>
      <c r="Y880" s="86"/>
    </row>
    <row r="881" spans="1:25" x14ac:dyDescent="0.2">
      <c r="A881" s="85"/>
      <c r="B881" s="86"/>
      <c r="C881" s="86"/>
      <c r="D881" s="86"/>
      <c r="E881" s="86"/>
      <c r="F881" s="86"/>
      <c r="G881" s="86"/>
      <c r="H881" s="86"/>
      <c r="I881" s="86"/>
      <c r="U881" s="86"/>
      <c r="Y881" s="86"/>
    </row>
    <row r="882" spans="1:25" x14ac:dyDescent="0.2">
      <c r="A882" s="85"/>
      <c r="B882" s="86"/>
      <c r="C882" s="86"/>
      <c r="D882" s="86"/>
      <c r="E882" s="86"/>
      <c r="F882" s="86"/>
      <c r="G882" s="86"/>
      <c r="H882" s="86"/>
      <c r="I882" s="86"/>
      <c r="U882" s="86"/>
      <c r="Y882" s="86"/>
    </row>
    <row r="883" spans="1:25" x14ac:dyDescent="0.2">
      <c r="A883" s="85"/>
      <c r="B883" s="86"/>
      <c r="C883" s="86"/>
      <c r="D883" s="86"/>
      <c r="E883" s="86"/>
      <c r="F883" s="86"/>
      <c r="G883" s="86"/>
      <c r="H883" s="86"/>
      <c r="I883" s="86"/>
      <c r="U883" s="86"/>
      <c r="Y883" s="86"/>
    </row>
    <row r="884" spans="1:25" x14ac:dyDescent="0.2">
      <c r="A884" s="85"/>
      <c r="B884" s="86"/>
      <c r="C884" s="86"/>
      <c r="D884" s="86"/>
      <c r="E884" s="86"/>
      <c r="F884" s="86"/>
      <c r="G884" s="86"/>
      <c r="H884" s="86"/>
      <c r="I884" s="86"/>
      <c r="U884" s="86"/>
      <c r="Y884" s="86"/>
    </row>
    <row r="885" spans="1:25" x14ac:dyDescent="0.2">
      <c r="A885" s="85"/>
      <c r="B885" s="86"/>
      <c r="C885" s="86"/>
      <c r="D885" s="86"/>
      <c r="E885" s="86"/>
      <c r="F885" s="86"/>
      <c r="G885" s="86"/>
      <c r="H885" s="86"/>
      <c r="I885" s="86"/>
      <c r="U885" s="86"/>
      <c r="Y885" s="86"/>
    </row>
    <row r="886" spans="1:25" x14ac:dyDescent="0.2">
      <c r="A886" s="85"/>
      <c r="B886" s="86"/>
      <c r="C886" s="86"/>
      <c r="D886" s="86"/>
      <c r="E886" s="86"/>
      <c r="F886" s="86"/>
      <c r="G886" s="86"/>
      <c r="H886" s="86"/>
      <c r="I886" s="86"/>
      <c r="U886" s="86"/>
      <c r="Y886" s="86"/>
    </row>
    <row r="887" spans="1:25" x14ac:dyDescent="0.2">
      <c r="A887" s="85"/>
      <c r="B887" s="86"/>
      <c r="C887" s="86"/>
      <c r="D887" s="86"/>
      <c r="E887" s="86"/>
      <c r="F887" s="86"/>
      <c r="G887" s="86"/>
      <c r="H887" s="86"/>
      <c r="I887" s="86"/>
      <c r="U887" s="86"/>
      <c r="Y887" s="86"/>
    </row>
    <row r="888" spans="1:25" x14ac:dyDescent="0.2">
      <c r="A888" s="85"/>
      <c r="B888" s="86"/>
      <c r="C888" s="86"/>
      <c r="D888" s="86"/>
      <c r="E888" s="86"/>
      <c r="F888" s="86"/>
      <c r="G888" s="86"/>
      <c r="H888" s="86"/>
      <c r="I888" s="86"/>
      <c r="U888" s="86"/>
      <c r="Y888" s="86"/>
    </row>
    <row r="889" spans="1:25" x14ac:dyDescent="0.2">
      <c r="A889" s="85"/>
      <c r="B889" s="86"/>
      <c r="C889" s="86"/>
      <c r="D889" s="86"/>
      <c r="E889" s="86"/>
      <c r="F889" s="86"/>
      <c r="G889" s="86"/>
      <c r="H889" s="86"/>
      <c r="I889" s="86"/>
      <c r="U889" s="86"/>
      <c r="Y889" s="86"/>
    </row>
    <row r="890" spans="1:25" x14ac:dyDescent="0.2">
      <c r="A890" s="85"/>
      <c r="B890" s="86"/>
      <c r="C890" s="86"/>
      <c r="D890" s="86"/>
      <c r="E890" s="86"/>
      <c r="F890" s="86"/>
      <c r="G890" s="86"/>
      <c r="H890" s="86"/>
      <c r="I890" s="86"/>
      <c r="U890" s="86"/>
      <c r="Y890" s="86"/>
    </row>
    <row r="891" spans="1:25" x14ac:dyDescent="0.2">
      <c r="A891" s="85"/>
      <c r="B891" s="86"/>
      <c r="C891" s="86"/>
      <c r="D891" s="86"/>
      <c r="E891" s="86"/>
      <c r="F891" s="86"/>
      <c r="G891" s="86"/>
      <c r="H891" s="86"/>
      <c r="I891" s="86"/>
      <c r="U891" s="86"/>
      <c r="Y891" s="86"/>
    </row>
    <row r="892" spans="1:25" x14ac:dyDescent="0.2">
      <c r="A892" s="85"/>
      <c r="B892" s="86"/>
      <c r="C892" s="86"/>
      <c r="D892" s="86"/>
      <c r="E892" s="86"/>
      <c r="F892" s="86"/>
      <c r="G892" s="86"/>
      <c r="H892" s="86"/>
      <c r="I892" s="86"/>
      <c r="U892" s="86"/>
      <c r="Y892" s="86"/>
    </row>
    <row r="893" spans="1:25" x14ac:dyDescent="0.2">
      <c r="A893" s="85"/>
      <c r="B893" s="86"/>
      <c r="C893" s="86"/>
      <c r="D893" s="86"/>
      <c r="E893" s="86"/>
      <c r="F893" s="86"/>
      <c r="G893" s="86"/>
      <c r="H893" s="86"/>
      <c r="I893" s="86"/>
      <c r="U893" s="86"/>
      <c r="Y893" s="86"/>
    </row>
    <row r="894" spans="1:25" x14ac:dyDescent="0.2">
      <c r="A894" s="85"/>
      <c r="B894" s="86"/>
      <c r="C894" s="86"/>
      <c r="D894" s="86"/>
      <c r="E894" s="86"/>
      <c r="F894" s="86"/>
      <c r="G894" s="86"/>
      <c r="H894" s="86"/>
      <c r="I894" s="86"/>
      <c r="U894" s="86"/>
      <c r="Y894" s="86"/>
    </row>
    <row r="895" spans="1:25" x14ac:dyDescent="0.2">
      <c r="A895" s="85"/>
      <c r="B895" s="86"/>
      <c r="C895" s="86"/>
      <c r="D895" s="86"/>
      <c r="E895" s="86"/>
      <c r="F895" s="86"/>
      <c r="G895" s="86"/>
      <c r="H895" s="86"/>
      <c r="I895" s="86"/>
      <c r="U895" s="86"/>
      <c r="Y895" s="86"/>
    </row>
    <row r="896" spans="1:25" x14ac:dyDescent="0.2">
      <c r="A896" s="85"/>
      <c r="B896" s="86"/>
      <c r="C896" s="86"/>
      <c r="D896" s="86"/>
      <c r="E896" s="86"/>
      <c r="F896" s="86"/>
      <c r="G896" s="86"/>
      <c r="H896" s="86"/>
      <c r="I896" s="86"/>
      <c r="U896" s="86"/>
      <c r="Y896" s="86"/>
    </row>
    <row r="897" spans="1:25" x14ac:dyDescent="0.2">
      <c r="A897" s="85"/>
      <c r="B897" s="86"/>
      <c r="C897" s="86"/>
      <c r="D897" s="86"/>
      <c r="E897" s="86"/>
      <c r="F897" s="86"/>
      <c r="G897" s="86"/>
      <c r="H897" s="86"/>
      <c r="I897" s="86"/>
      <c r="U897" s="86"/>
      <c r="Y897" s="86"/>
    </row>
    <row r="898" spans="1:25" x14ac:dyDescent="0.2">
      <c r="A898" s="85"/>
      <c r="B898" s="86"/>
      <c r="C898" s="86"/>
      <c r="D898" s="86"/>
      <c r="E898" s="86"/>
      <c r="F898" s="86"/>
      <c r="G898" s="86"/>
      <c r="H898" s="86"/>
      <c r="I898" s="86"/>
      <c r="U898" s="86"/>
      <c r="Y898" s="86"/>
    </row>
    <row r="899" spans="1:25" x14ac:dyDescent="0.2">
      <c r="A899" s="85"/>
      <c r="B899" s="86"/>
      <c r="C899" s="86"/>
      <c r="D899" s="86"/>
      <c r="E899" s="86"/>
      <c r="F899" s="86"/>
      <c r="G899" s="86"/>
      <c r="H899" s="86"/>
      <c r="I899" s="86"/>
      <c r="U899" s="86"/>
      <c r="Y899" s="86"/>
    </row>
    <row r="900" spans="1:25" x14ac:dyDescent="0.2">
      <c r="A900" s="85"/>
      <c r="B900" s="86"/>
      <c r="C900" s="86"/>
      <c r="D900" s="86"/>
      <c r="E900" s="86"/>
      <c r="F900" s="86"/>
      <c r="G900" s="86"/>
      <c r="H900" s="86"/>
      <c r="I900" s="86"/>
      <c r="U900" s="86"/>
      <c r="Y900" s="86"/>
    </row>
    <row r="901" spans="1:25" x14ac:dyDescent="0.2">
      <c r="A901" s="85"/>
      <c r="B901" s="86"/>
      <c r="C901" s="86"/>
      <c r="D901" s="86"/>
      <c r="E901" s="86"/>
      <c r="F901" s="86"/>
      <c r="G901" s="86"/>
      <c r="H901" s="86"/>
      <c r="I901" s="86"/>
      <c r="U901" s="86"/>
      <c r="Y901" s="86"/>
    </row>
    <row r="902" spans="1:25" x14ac:dyDescent="0.2">
      <c r="A902" s="85"/>
      <c r="B902" s="86"/>
      <c r="C902" s="86"/>
      <c r="D902" s="86"/>
      <c r="E902" s="86"/>
      <c r="F902" s="86"/>
      <c r="G902" s="86"/>
      <c r="H902" s="86"/>
      <c r="I902" s="86"/>
      <c r="U902" s="86"/>
      <c r="Y902" s="86"/>
    </row>
    <row r="903" spans="1:25" x14ac:dyDescent="0.2">
      <c r="A903" s="85"/>
      <c r="B903" s="86"/>
      <c r="C903" s="86"/>
      <c r="D903" s="86"/>
      <c r="E903" s="86"/>
      <c r="F903" s="86"/>
      <c r="G903" s="86"/>
      <c r="H903" s="86"/>
      <c r="I903" s="86"/>
      <c r="U903" s="86"/>
      <c r="Y903" s="86"/>
    </row>
    <row r="904" spans="1:25" x14ac:dyDescent="0.2">
      <c r="A904" s="85"/>
      <c r="B904" s="86"/>
      <c r="C904" s="86"/>
      <c r="D904" s="86"/>
      <c r="E904" s="86"/>
      <c r="F904" s="86"/>
      <c r="G904" s="86"/>
      <c r="H904" s="86"/>
      <c r="I904" s="86"/>
      <c r="U904" s="86"/>
      <c r="Y904" s="86"/>
    </row>
    <row r="905" spans="1:25" x14ac:dyDescent="0.2">
      <c r="A905" s="85"/>
      <c r="B905" s="86"/>
      <c r="C905" s="86"/>
      <c r="D905" s="86"/>
      <c r="E905" s="86"/>
      <c r="F905" s="86"/>
      <c r="G905" s="86"/>
      <c r="H905" s="86"/>
      <c r="I905" s="86"/>
      <c r="U905" s="86"/>
      <c r="Y905" s="86"/>
    </row>
    <row r="906" spans="1:25" x14ac:dyDescent="0.2">
      <c r="A906" s="85"/>
      <c r="B906" s="86"/>
      <c r="C906" s="86"/>
      <c r="D906" s="86"/>
      <c r="E906" s="86"/>
      <c r="F906" s="86"/>
      <c r="G906" s="86"/>
      <c r="H906" s="86"/>
      <c r="I906" s="86"/>
      <c r="U906" s="86"/>
      <c r="Y906" s="86"/>
    </row>
    <row r="907" spans="1:25" x14ac:dyDescent="0.2">
      <c r="A907" s="85"/>
      <c r="B907" s="86"/>
      <c r="C907" s="86"/>
      <c r="D907" s="86"/>
      <c r="E907" s="86"/>
      <c r="F907" s="86"/>
      <c r="G907" s="86"/>
      <c r="H907" s="86"/>
      <c r="I907" s="86"/>
      <c r="U907" s="86"/>
      <c r="Y907" s="86"/>
    </row>
    <row r="908" spans="1:25" x14ac:dyDescent="0.2">
      <c r="A908" s="85"/>
      <c r="B908" s="86"/>
      <c r="C908" s="86"/>
      <c r="D908" s="86"/>
      <c r="E908" s="86"/>
      <c r="F908" s="86"/>
      <c r="G908" s="86"/>
      <c r="H908" s="86"/>
      <c r="I908" s="86"/>
      <c r="U908" s="86"/>
      <c r="Y908" s="86"/>
    </row>
    <row r="909" spans="1:25" x14ac:dyDescent="0.2">
      <c r="A909" s="85"/>
      <c r="B909" s="86"/>
      <c r="C909" s="86"/>
      <c r="D909" s="86"/>
      <c r="E909" s="86"/>
      <c r="F909" s="86"/>
      <c r="G909" s="86"/>
      <c r="H909" s="86"/>
      <c r="I909" s="86"/>
      <c r="U909" s="86"/>
      <c r="Y909" s="86"/>
    </row>
    <row r="910" spans="1:25" x14ac:dyDescent="0.2">
      <c r="A910" s="85"/>
      <c r="B910" s="86"/>
      <c r="C910" s="86"/>
      <c r="D910" s="86"/>
      <c r="E910" s="86"/>
      <c r="F910" s="86"/>
      <c r="G910" s="86"/>
      <c r="H910" s="86"/>
      <c r="I910" s="86"/>
      <c r="U910" s="86"/>
      <c r="Y910" s="86"/>
    </row>
    <row r="911" spans="1:25" x14ac:dyDescent="0.2">
      <c r="A911" s="85"/>
      <c r="B911" s="86"/>
      <c r="C911" s="86"/>
      <c r="D911" s="86"/>
      <c r="E911" s="86"/>
      <c r="F911" s="86"/>
      <c r="G911" s="86"/>
      <c r="H911" s="86"/>
      <c r="I911" s="86"/>
      <c r="U911" s="86"/>
      <c r="Y911" s="86"/>
    </row>
    <row r="912" spans="1:25" x14ac:dyDescent="0.2">
      <c r="A912" s="85"/>
      <c r="B912" s="86"/>
      <c r="C912" s="86"/>
      <c r="D912" s="86"/>
      <c r="E912" s="86"/>
      <c r="F912" s="86"/>
      <c r="G912" s="86"/>
      <c r="H912" s="86"/>
      <c r="I912" s="86"/>
      <c r="U912" s="86"/>
      <c r="Y912" s="86"/>
    </row>
    <row r="913" spans="1:25" x14ac:dyDescent="0.2">
      <c r="A913" s="85"/>
      <c r="B913" s="86"/>
      <c r="C913" s="86"/>
      <c r="D913" s="86"/>
      <c r="E913" s="86"/>
      <c r="F913" s="86"/>
      <c r="G913" s="86"/>
      <c r="H913" s="86"/>
      <c r="I913" s="86"/>
      <c r="U913" s="86"/>
      <c r="Y913" s="86"/>
    </row>
    <row r="914" spans="1:25" x14ac:dyDescent="0.2">
      <c r="A914" s="85"/>
      <c r="B914" s="86"/>
      <c r="C914" s="86"/>
      <c r="D914" s="86"/>
      <c r="E914" s="86"/>
      <c r="F914" s="86"/>
      <c r="G914" s="86"/>
      <c r="H914" s="86"/>
      <c r="I914" s="86"/>
      <c r="U914" s="86"/>
      <c r="Y914" s="86"/>
    </row>
    <row r="915" spans="1:25" x14ac:dyDescent="0.2">
      <c r="A915" s="85"/>
      <c r="B915" s="86"/>
      <c r="C915" s="86"/>
      <c r="D915" s="86"/>
      <c r="E915" s="86"/>
      <c r="F915" s="86"/>
      <c r="G915" s="86"/>
      <c r="H915" s="86"/>
      <c r="I915" s="86"/>
      <c r="U915" s="86"/>
      <c r="Y915" s="86"/>
    </row>
    <row r="916" spans="1:25" x14ac:dyDescent="0.2">
      <c r="A916" s="85"/>
      <c r="B916" s="86"/>
      <c r="C916" s="86"/>
      <c r="D916" s="86"/>
      <c r="E916" s="86"/>
      <c r="F916" s="86"/>
      <c r="G916" s="86"/>
      <c r="H916" s="86"/>
      <c r="I916" s="86"/>
      <c r="U916" s="86"/>
      <c r="Y916" s="86"/>
    </row>
    <row r="917" spans="1:25" x14ac:dyDescent="0.2">
      <c r="A917" s="85"/>
      <c r="B917" s="86"/>
      <c r="C917" s="86"/>
      <c r="D917" s="86"/>
      <c r="E917" s="86"/>
      <c r="F917" s="86"/>
      <c r="G917" s="86"/>
      <c r="H917" s="86"/>
      <c r="I917" s="86"/>
      <c r="U917" s="86"/>
      <c r="Y917" s="86"/>
    </row>
    <row r="918" spans="1:25" x14ac:dyDescent="0.2">
      <c r="A918" s="85"/>
      <c r="B918" s="86"/>
      <c r="C918" s="86"/>
      <c r="D918" s="86"/>
      <c r="E918" s="86"/>
      <c r="F918" s="86"/>
      <c r="G918" s="86"/>
      <c r="H918" s="86"/>
      <c r="I918" s="86"/>
      <c r="U918" s="86"/>
      <c r="Y918" s="86"/>
    </row>
    <row r="919" spans="1:25" x14ac:dyDescent="0.2">
      <c r="A919" s="85"/>
      <c r="B919" s="86"/>
      <c r="C919" s="86"/>
      <c r="D919" s="86"/>
      <c r="E919" s="86"/>
      <c r="F919" s="86"/>
      <c r="G919" s="86"/>
      <c r="H919" s="86"/>
      <c r="I919" s="86"/>
      <c r="U919" s="86"/>
      <c r="Y919" s="86"/>
    </row>
    <row r="920" spans="1:25" x14ac:dyDescent="0.2">
      <c r="A920" s="85"/>
      <c r="B920" s="86"/>
      <c r="C920" s="86"/>
      <c r="D920" s="86"/>
      <c r="E920" s="86"/>
      <c r="F920" s="86"/>
      <c r="G920" s="86"/>
      <c r="H920" s="86"/>
      <c r="I920" s="86"/>
      <c r="U920" s="86"/>
      <c r="Y920" s="86"/>
    </row>
    <row r="921" spans="1:25" x14ac:dyDescent="0.2">
      <c r="A921" s="85"/>
      <c r="B921" s="86"/>
      <c r="C921" s="86"/>
      <c r="D921" s="86"/>
      <c r="E921" s="86"/>
      <c r="F921" s="86"/>
      <c r="G921" s="86"/>
      <c r="H921" s="86"/>
      <c r="I921" s="86"/>
      <c r="U921" s="86"/>
      <c r="Y921" s="86"/>
    </row>
    <row r="922" spans="1:25" x14ac:dyDescent="0.2">
      <c r="A922" s="85"/>
      <c r="B922" s="86"/>
      <c r="C922" s="86"/>
      <c r="D922" s="86"/>
      <c r="E922" s="86"/>
      <c r="F922" s="86"/>
      <c r="G922" s="86"/>
      <c r="H922" s="86"/>
      <c r="I922" s="86"/>
      <c r="U922" s="86"/>
      <c r="Y922" s="86"/>
    </row>
    <row r="923" spans="1:25" x14ac:dyDescent="0.2">
      <c r="A923" s="85"/>
      <c r="B923" s="86"/>
      <c r="C923" s="86"/>
      <c r="D923" s="86"/>
      <c r="E923" s="86"/>
      <c r="F923" s="86"/>
      <c r="G923" s="86"/>
      <c r="H923" s="86"/>
      <c r="I923" s="86"/>
      <c r="U923" s="86"/>
      <c r="Y923" s="86"/>
    </row>
    <row r="924" spans="1:25" x14ac:dyDescent="0.2">
      <c r="A924" s="85"/>
      <c r="B924" s="86"/>
      <c r="C924" s="86"/>
      <c r="D924" s="86"/>
      <c r="E924" s="86"/>
      <c r="F924" s="86"/>
      <c r="G924" s="86"/>
      <c r="H924" s="86"/>
      <c r="I924" s="86"/>
      <c r="U924" s="86"/>
      <c r="Y924" s="86"/>
    </row>
    <row r="925" spans="1:25" x14ac:dyDescent="0.2">
      <c r="A925" s="85"/>
      <c r="B925" s="86"/>
      <c r="C925" s="86"/>
      <c r="D925" s="86"/>
      <c r="E925" s="86"/>
      <c r="F925" s="86"/>
      <c r="G925" s="86"/>
      <c r="H925" s="86"/>
      <c r="I925" s="86"/>
      <c r="U925" s="86"/>
      <c r="Y925" s="86"/>
    </row>
    <row r="926" spans="1:25" x14ac:dyDescent="0.2">
      <c r="A926" s="85"/>
      <c r="B926" s="86"/>
      <c r="C926" s="86"/>
      <c r="D926" s="86"/>
      <c r="E926" s="86"/>
      <c r="F926" s="86"/>
      <c r="G926" s="86"/>
      <c r="H926" s="86"/>
      <c r="I926" s="86"/>
      <c r="U926" s="86"/>
      <c r="Y926" s="86"/>
    </row>
    <row r="927" spans="1:25" x14ac:dyDescent="0.2">
      <c r="A927" s="85"/>
      <c r="B927" s="86"/>
      <c r="C927" s="86"/>
      <c r="D927" s="86"/>
      <c r="E927" s="86"/>
      <c r="F927" s="86"/>
      <c r="G927" s="86"/>
      <c r="H927" s="86"/>
      <c r="I927" s="86"/>
      <c r="U927" s="86"/>
      <c r="Y927" s="86"/>
    </row>
    <row r="928" spans="1:25" x14ac:dyDescent="0.2">
      <c r="A928" s="85"/>
      <c r="B928" s="86"/>
      <c r="C928" s="86"/>
      <c r="D928" s="86"/>
      <c r="E928" s="86"/>
      <c r="F928" s="86"/>
      <c r="G928" s="86"/>
      <c r="H928" s="86"/>
      <c r="I928" s="86"/>
      <c r="U928" s="86"/>
      <c r="Y928" s="86"/>
    </row>
    <row r="929" spans="1:25" x14ac:dyDescent="0.2">
      <c r="A929" s="85"/>
      <c r="B929" s="86"/>
      <c r="C929" s="86"/>
      <c r="D929" s="86"/>
      <c r="E929" s="86"/>
      <c r="F929" s="86"/>
      <c r="G929" s="86"/>
      <c r="H929" s="86"/>
      <c r="I929" s="86"/>
      <c r="U929" s="86"/>
      <c r="Y929" s="86"/>
    </row>
    <row r="930" spans="1:25" x14ac:dyDescent="0.2">
      <c r="A930" s="85"/>
      <c r="B930" s="86"/>
      <c r="C930" s="86"/>
      <c r="D930" s="86"/>
      <c r="E930" s="86"/>
      <c r="F930" s="86"/>
      <c r="G930" s="86"/>
      <c r="H930" s="86"/>
      <c r="I930" s="86"/>
      <c r="U930" s="86"/>
      <c r="Y930" s="86"/>
    </row>
    <row r="931" spans="1:25" x14ac:dyDescent="0.2">
      <c r="A931" s="85"/>
      <c r="B931" s="86"/>
      <c r="C931" s="86"/>
      <c r="D931" s="86"/>
      <c r="E931" s="86"/>
      <c r="F931" s="86"/>
      <c r="G931" s="86"/>
      <c r="H931" s="86"/>
      <c r="I931" s="86"/>
      <c r="U931" s="86"/>
      <c r="Y931" s="86"/>
    </row>
    <row r="932" spans="1:25" x14ac:dyDescent="0.2">
      <c r="A932" s="85"/>
      <c r="B932" s="86"/>
      <c r="C932" s="86"/>
      <c r="D932" s="86"/>
      <c r="E932" s="86"/>
      <c r="F932" s="86"/>
      <c r="G932" s="86"/>
      <c r="H932" s="86"/>
      <c r="I932" s="86"/>
      <c r="U932" s="86"/>
      <c r="Y932" s="86"/>
    </row>
    <row r="933" spans="1:25" x14ac:dyDescent="0.2">
      <c r="A933" s="85"/>
      <c r="B933" s="86"/>
      <c r="C933" s="86"/>
      <c r="D933" s="86"/>
      <c r="E933" s="86"/>
      <c r="F933" s="86"/>
      <c r="G933" s="86"/>
      <c r="H933" s="86"/>
      <c r="I933" s="86"/>
      <c r="U933" s="86"/>
      <c r="Y933" s="86"/>
    </row>
    <row r="934" spans="1:25" x14ac:dyDescent="0.2">
      <c r="A934" s="85"/>
      <c r="B934" s="86"/>
      <c r="C934" s="86"/>
      <c r="D934" s="86"/>
      <c r="E934" s="86"/>
      <c r="F934" s="86"/>
      <c r="G934" s="86"/>
      <c r="H934" s="86"/>
      <c r="I934" s="86"/>
      <c r="U934" s="86"/>
      <c r="Y934" s="86"/>
    </row>
    <row r="935" spans="1:25" x14ac:dyDescent="0.2">
      <c r="A935" s="85"/>
      <c r="B935" s="86"/>
      <c r="C935" s="86"/>
      <c r="D935" s="86"/>
      <c r="E935" s="86"/>
      <c r="F935" s="86"/>
      <c r="G935" s="86"/>
      <c r="H935" s="86"/>
      <c r="I935" s="86"/>
      <c r="U935" s="86"/>
      <c r="Y935" s="86"/>
    </row>
    <row r="936" spans="1:25" x14ac:dyDescent="0.2">
      <c r="A936" s="85"/>
      <c r="B936" s="86"/>
      <c r="C936" s="86"/>
      <c r="D936" s="86"/>
      <c r="E936" s="86"/>
      <c r="F936" s="86"/>
      <c r="G936" s="86"/>
      <c r="H936" s="86"/>
      <c r="I936" s="86"/>
      <c r="U936" s="86"/>
      <c r="Y936" s="86"/>
    </row>
    <row r="937" spans="1:25" x14ac:dyDescent="0.2">
      <c r="A937" s="85"/>
      <c r="B937" s="86"/>
      <c r="C937" s="86"/>
      <c r="D937" s="86"/>
      <c r="E937" s="86"/>
      <c r="F937" s="86"/>
      <c r="G937" s="86"/>
      <c r="H937" s="86"/>
      <c r="I937" s="86"/>
      <c r="U937" s="86"/>
      <c r="Y937" s="86"/>
    </row>
    <row r="938" spans="1:25" x14ac:dyDescent="0.2">
      <c r="A938" s="85"/>
      <c r="B938" s="86"/>
      <c r="C938" s="86"/>
      <c r="D938" s="86"/>
      <c r="E938" s="86"/>
      <c r="F938" s="86"/>
      <c r="G938" s="86"/>
      <c r="H938" s="86"/>
      <c r="I938" s="86"/>
      <c r="U938" s="86"/>
      <c r="Y938" s="86"/>
    </row>
    <row r="939" spans="1:25" x14ac:dyDescent="0.2">
      <c r="A939" s="85"/>
      <c r="B939" s="86"/>
      <c r="C939" s="86"/>
      <c r="D939" s="86"/>
      <c r="E939" s="86"/>
      <c r="F939" s="86"/>
      <c r="G939" s="86"/>
      <c r="H939" s="86"/>
      <c r="I939" s="86"/>
      <c r="U939" s="86"/>
      <c r="Y939" s="86"/>
    </row>
    <row r="940" spans="1:25" x14ac:dyDescent="0.2">
      <c r="A940" s="85"/>
      <c r="B940" s="86"/>
      <c r="C940" s="86"/>
      <c r="D940" s="86"/>
      <c r="E940" s="86"/>
      <c r="F940" s="86"/>
      <c r="G940" s="86"/>
      <c r="H940" s="86"/>
      <c r="I940" s="86"/>
      <c r="U940" s="86"/>
      <c r="Y940" s="86"/>
    </row>
    <row r="941" spans="1:25" x14ac:dyDescent="0.2">
      <c r="A941" s="85"/>
      <c r="B941" s="86"/>
      <c r="C941" s="86"/>
      <c r="D941" s="86"/>
      <c r="E941" s="86"/>
      <c r="F941" s="86"/>
      <c r="G941" s="86"/>
      <c r="H941" s="86"/>
      <c r="I941" s="86"/>
      <c r="U941" s="86"/>
      <c r="Y941" s="86"/>
    </row>
    <row r="942" spans="1:25" x14ac:dyDescent="0.2">
      <c r="A942" s="85"/>
      <c r="B942" s="86"/>
      <c r="C942" s="86"/>
      <c r="D942" s="86"/>
      <c r="E942" s="86"/>
      <c r="F942" s="86"/>
      <c r="G942" s="86"/>
      <c r="H942" s="86"/>
      <c r="I942" s="86"/>
      <c r="U942" s="86"/>
      <c r="Y942" s="86"/>
    </row>
    <row r="943" spans="1:25" x14ac:dyDescent="0.2">
      <c r="A943" s="85"/>
      <c r="B943" s="86"/>
      <c r="C943" s="86"/>
      <c r="D943" s="86"/>
      <c r="E943" s="86"/>
      <c r="F943" s="86"/>
      <c r="G943" s="86"/>
      <c r="H943" s="86"/>
      <c r="I943" s="86"/>
      <c r="U943" s="86"/>
      <c r="Y943" s="86"/>
    </row>
    <row r="944" spans="1:25" x14ac:dyDescent="0.2">
      <c r="A944" s="85"/>
      <c r="B944" s="86"/>
      <c r="C944" s="86"/>
      <c r="D944" s="86"/>
      <c r="E944" s="86"/>
      <c r="F944" s="86"/>
      <c r="G944" s="86"/>
      <c r="H944" s="86"/>
      <c r="I944" s="86"/>
      <c r="U944" s="86"/>
      <c r="Y944" s="86"/>
    </row>
    <row r="945" spans="1:25" x14ac:dyDescent="0.2">
      <c r="A945" s="85"/>
      <c r="B945" s="86"/>
      <c r="C945" s="86"/>
      <c r="D945" s="86"/>
      <c r="E945" s="86"/>
      <c r="F945" s="86"/>
      <c r="G945" s="86"/>
      <c r="H945" s="86"/>
      <c r="I945" s="86"/>
      <c r="U945" s="86"/>
      <c r="Y945" s="86"/>
    </row>
    <row r="946" spans="1:25" x14ac:dyDescent="0.2">
      <c r="A946" s="85"/>
      <c r="B946" s="86"/>
      <c r="C946" s="86"/>
      <c r="D946" s="86"/>
      <c r="E946" s="86"/>
      <c r="F946" s="86"/>
      <c r="G946" s="86"/>
      <c r="H946" s="86"/>
      <c r="I946" s="86"/>
      <c r="U946" s="86"/>
      <c r="Y946" s="86"/>
    </row>
    <row r="947" spans="1:25" x14ac:dyDescent="0.2">
      <c r="A947" s="85"/>
      <c r="B947" s="86"/>
      <c r="C947" s="86"/>
      <c r="D947" s="86"/>
      <c r="E947" s="86"/>
      <c r="F947" s="86"/>
      <c r="G947" s="86"/>
      <c r="H947" s="86"/>
      <c r="I947" s="86"/>
      <c r="U947" s="86"/>
      <c r="Y947" s="86"/>
    </row>
    <row r="948" spans="1:25" x14ac:dyDescent="0.2">
      <c r="A948" s="85"/>
      <c r="B948" s="86"/>
      <c r="C948" s="86"/>
      <c r="D948" s="86"/>
      <c r="E948" s="86"/>
      <c r="F948" s="86"/>
      <c r="G948" s="86"/>
      <c r="H948" s="86"/>
      <c r="I948" s="86"/>
      <c r="U948" s="86"/>
      <c r="Y948" s="86"/>
    </row>
    <row r="949" spans="1:25" x14ac:dyDescent="0.2">
      <c r="A949" s="85"/>
      <c r="B949" s="86"/>
      <c r="C949" s="86"/>
      <c r="D949" s="86"/>
      <c r="E949" s="86"/>
      <c r="F949" s="86"/>
      <c r="G949" s="86"/>
      <c r="H949" s="86"/>
      <c r="I949" s="86"/>
      <c r="U949" s="86"/>
      <c r="Y949" s="86"/>
    </row>
    <row r="950" spans="1:25" x14ac:dyDescent="0.2">
      <c r="A950" s="85"/>
      <c r="B950" s="86"/>
      <c r="C950" s="86"/>
      <c r="D950" s="86"/>
      <c r="E950" s="86"/>
      <c r="F950" s="86"/>
      <c r="G950" s="86"/>
      <c r="H950" s="86"/>
      <c r="I950" s="86"/>
      <c r="U950" s="86"/>
      <c r="Y950" s="86"/>
    </row>
    <row r="951" spans="1:25" x14ac:dyDescent="0.2">
      <c r="A951" s="85"/>
      <c r="B951" s="86"/>
      <c r="C951" s="86"/>
      <c r="D951" s="86"/>
      <c r="E951" s="86"/>
      <c r="F951" s="86"/>
      <c r="G951" s="86"/>
      <c r="H951" s="86"/>
      <c r="I951" s="86"/>
      <c r="U951" s="86"/>
      <c r="Y951" s="86"/>
    </row>
    <row r="952" spans="1:25" x14ac:dyDescent="0.2">
      <c r="A952" s="85"/>
      <c r="B952" s="86"/>
      <c r="C952" s="86"/>
      <c r="D952" s="86"/>
      <c r="E952" s="86"/>
      <c r="F952" s="86"/>
      <c r="G952" s="86"/>
      <c r="H952" s="86"/>
      <c r="I952" s="86"/>
      <c r="U952" s="86"/>
      <c r="Y952" s="86"/>
    </row>
    <row r="953" spans="1:25" x14ac:dyDescent="0.2">
      <c r="A953" s="85"/>
      <c r="B953" s="86"/>
      <c r="C953" s="86"/>
      <c r="D953" s="86"/>
      <c r="E953" s="86"/>
      <c r="F953" s="86"/>
      <c r="G953" s="86"/>
      <c r="H953" s="86"/>
      <c r="I953" s="86"/>
      <c r="U953" s="86"/>
      <c r="Y953" s="86"/>
    </row>
    <row r="954" spans="1:25" x14ac:dyDescent="0.2">
      <c r="A954" s="85"/>
      <c r="B954" s="86"/>
      <c r="C954" s="86"/>
      <c r="D954" s="86"/>
      <c r="E954" s="86"/>
      <c r="F954" s="86"/>
      <c r="G954" s="86"/>
      <c r="H954" s="86"/>
      <c r="I954" s="86"/>
      <c r="U954" s="86"/>
      <c r="Y954" s="86"/>
    </row>
    <row r="955" spans="1:25" x14ac:dyDescent="0.2">
      <c r="A955" s="85"/>
      <c r="B955" s="86"/>
      <c r="C955" s="86"/>
      <c r="D955" s="86"/>
      <c r="E955" s="86"/>
      <c r="F955" s="86"/>
      <c r="G955" s="86"/>
      <c r="H955" s="86"/>
      <c r="I955" s="86"/>
      <c r="U955" s="86"/>
      <c r="Y955" s="86"/>
    </row>
    <row r="956" spans="1:25" x14ac:dyDescent="0.2">
      <c r="A956" s="85"/>
      <c r="B956" s="86"/>
      <c r="C956" s="86"/>
      <c r="D956" s="86"/>
      <c r="E956" s="86"/>
      <c r="F956" s="86"/>
      <c r="G956" s="86"/>
      <c r="H956" s="86"/>
      <c r="I956" s="86"/>
      <c r="U956" s="86"/>
      <c r="Y956" s="86"/>
    </row>
    <row r="957" spans="1:25" x14ac:dyDescent="0.2">
      <c r="A957" s="85"/>
      <c r="B957" s="86"/>
      <c r="C957" s="86"/>
      <c r="D957" s="86"/>
      <c r="E957" s="86"/>
      <c r="F957" s="86"/>
      <c r="G957" s="86"/>
      <c r="H957" s="86"/>
      <c r="I957" s="86"/>
      <c r="U957" s="86"/>
      <c r="Y957" s="86"/>
    </row>
    <row r="958" spans="1:25" x14ac:dyDescent="0.2">
      <c r="A958" s="85"/>
      <c r="B958" s="86"/>
      <c r="C958" s="86"/>
      <c r="D958" s="86"/>
      <c r="E958" s="86"/>
      <c r="F958" s="86"/>
      <c r="G958" s="86"/>
      <c r="H958" s="86"/>
      <c r="I958" s="86"/>
      <c r="U958" s="86"/>
      <c r="Y958" s="86"/>
    </row>
    <row r="959" spans="1:25" x14ac:dyDescent="0.2">
      <c r="A959" s="85"/>
      <c r="B959" s="86"/>
      <c r="C959" s="86"/>
      <c r="D959" s="86"/>
      <c r="E959" s="86"/>
      <c r="F959" s="86"/>
      <c r="G959" s="86"/>
      <c r="H959" s="86"/>
      <c r="I959" s="86"/>
      <c r="U959" s="86"/>
      <c r="Y959" s="86"/>
    </row>
    <row r="960" spans="1:25" x14ac:dyDescent="0.2">
      <c r="A960" s="85"/>
      <c r="B960" s="86"/>
      <c r="C960" s="86"/>
      <c r="D960" s="86"/>
      <c r="E960" s="86"/>
      <c r="F960" s="86"/>
      <c r="G960" s="86"/>
      <c r="H960" s="86"/>
      <c r="I960" s="86"/>
      <c r="U960" s="86"/>
      <c r="Y960" s="86"/>
    </row>
    <row r="961" spans="1:25" x14ac:dyDescent="0.2">
      <c r="A961" s="85"/>
      <c r="B961" s="86"/>
      <c r="C961" s="86"/>
      <c r="D961" s="86"/>
      <c r="E961" s="86"/>
      <c r="F961" s="86"/>
      <c r="G961" s="86"/>
      <c r="H961" s="86"/>
      <c r="I961" s="86"/>
      <c r="U961" s="86"/>
      <c r="Y961" s="86"/>
    </row>
    <row r="962" spans="1:25" x14ac:dyDescent="0.2">
      <c r="A962" s="85"/>
      <c r="B962" s="86"/>
      <c r="C962" s="86"/>
      <c r="D962" s="86"/>
      <c r="E962" s="86"/>
      <c r="F962" s="86"/>
      <c r="G962" s="86"/>
      <c r="H962" s="86"/>
      <c r="I962" s="86"/>
      <c r="U962" s="86"/>
      <c r="Y962" s="86"/>
    </row>
    <row r="963" spans="1:25" x14ac:dyDescent="0.2">
      <c r="A963" s="85"/>
      <c r="B963" s="86"/>
      <c r="C963" s="86"/>
      <c r="D963" s="86"/>
      <c r="E963" s="86"/>
      <c r="F963" s="86"/>
      <c r="G963" s="86"/>
      <c r="H963" s="86"/>
      <c r="I963" s="86"/>
      <c r="U963" s="86"/>
      <c r="Y963" s="86"/>
    </row>
    <row r="964" spans="1:25" x14ac:dyDescent="0.2">
      <c r="A964" s="85"/>
      <c r="B964" s="86"/>
      <c r="C964" s="86"/>
      <c r="D964" s="86"/>
      <c r="E964" s="86"/>
      <c r="F964" s="86"/>
      <c r="G964" s="86"/>
      <c r="H964" s="86"/>
      <c r="I964" s="86"/>
      <c r="U964" s="86"/>
      <c r="Y964" s="86"/>
    </row>
    <row r="965" spans="1:25" x14ac:dyDescent="0.2">
      <c r="A965" s="85"/>
      <c r="B965" s="86"/>
      <c r="C965" s="86"/>
      <c r="D965" s="86"/>
      <c r="E965" s="86"/>
      <c r="F965" s="86"/>
      <c r="G965" s="86"/>
      <c r="H965" s="86"/>
      <c r="I965" s="86"/>
      <c r="U965" s="86"/>
      <c r="Y965" s="86"/>
    </row>
    <row r="966" spans="1:25" x14ac:dyDescent="0.2">
      <c r="A966" s="85"/>
      <c r="B966" s="86"/>
      <c r="C966" s="86"/>
      <c r="D966" s="86"/>
      <c r="E966" s="86"/>
      <c r="F966" s="86"/>
      <c r="G966" s="86"/>
      <c r="H966" s="86"/>
      <c r="I966" s="86"/>
      <c r="U966" s="86"/>
      <c r="Y966" s="86"/>
    </row>
    <row r="967" spans="1:25" x14ac:dyDescent="0.2">
      <c r="A967" s="85"/>
      <c r="B967" s="86"/>
      <c r="C967" s="86"/>
      <c r="D967" s="86"/>
      <c r="E967" s="86"/>
      <c r="F967" s="86"/>
      <c r="G967" s="86"/>
      <c r="H967" s="86"/>
      <c r="I967" s="86"/>
      <c r="U967" s="86"/>
      <c r="Y967" s="86"/>
    </row>
    <row r="968" spans="1:25" x14ac:dyDescent="0.2">
      <c r="A968" s="85"/>
      <c r="B968" s="86"/>
      <c r="C968" s="86"/>
      <c r="D968" s="86"/>
      <c r="E968" s="86"/>
      <c r="F968" s="86"/>
      <c r="G968" s="86"/>
      <c r="H968" s="86"/>
      <c r="I968" s="86"/>
      <c r="U968" s="86"/>
      <c r="Y968" s="86"/>
    </row>
    <row r="969" spans="1:25" x14ac:dyDescent="0.2">
      <c r="A969" s="85"/>
      <c r="B969" s="86"/>
      <c r="C969" s="86"/>
      <c r="D969" s="86"/>
      <c r="E969" s="86"/>
      <c r="F969" s="86"/>
      <c r="G969" s="86"/>
      <c r="H969" s="86"/>
      <c r="I969" s="86"/>
      <c r="U969" s="86"/>
      <c r="Y969" s="86"/>
    </row>
    <row r="970" spans="1:25" x14ac:dyDescent="0.2">
      <c r="A970" s="85"/>
      <c r="B970" s="86"/>
      <c r="C970" s="86"/>
      <c r="D970" s="86"/>
      <c r="E970" s="86"/>
      <c r="F970" s="86"/>
      <c r="G970" s="86"/>
      <c r="H970" s="86"/>
      <c r="I970" s="86"/>
      <c r="U970" s="86"/>
      <c r="Y970" s="86"/>
    </row>
    <row r="971" spans="1:25" x14ac:dyDescent="0.2">
      <c r="A971" s="85"/>
      <c r="B971" s="86"/>
      <c r="C971" s="86"/>
      <c r="D971" s="86"/>
      <c r="E971" s="86"/>
      <c r="F971" s="86"/>
      <c r="G971" s="86"/>
      <c r="H971" s="86"/>
      <c r="I971" s="86"/>
      <c r="U971" s="86"/>
      <c r="Y971" s="86"/>
    </row>
    <row r="972" spans="1:25" x14ac:dyDescent="0.2">
      <c r="A972" s="85"/>
      <c r="B972" s="86"/>
      <c r="C972" s="86"/>
      <c r="D972" s="86"/>
      <c r="E972" s="86"/>
      <c r="F972" s="86"/>
      <c r="G972" s="86"/>
      <c r="H972" s="86"/>
      <c r="I972" s="86"/>
      <c r="U972" s="86"/>
      <c r="Y972" s="86"/>
    </row>
    <row r="973" spans="1:25" x14ac:dyDescent="0.2">
      <c r="A973" s="85"/>
      <c r="B973" s="86"/>
      <c r="C973" s="86"/>
      <c r="D973" s="86"/>
      <c r="E973" s="86"/>
      <c r="F973" s="86"/>
      <c r="G973" s="86"/>
      <c r="H973" s="86"/>
      <c r="I973" s="86"/>
      <c r="U973" s="86"/>
      <c r="Y973" s="86"/>
    </row>
    <row r="974" spans="1:25" x14ac:dyDescent="0.2">
      <c r="A974" s="85"/>
      <c r="B974" s="86"/>
      <c r="C974" s="86"/>
      <c r="D974" s="86"/>
      <c r="E974" s="86"/>
      <c r="F974" s="86"/>
      <c r="G974" s="86"/>
      <c r="H974" s="86"/>
      <c r="I974" s="86"/>
      <c r="U974" s="86"/>
      <c r="Y974" s="86"/>
    </row>
    <row r="975" spans="1:25" x14ac:dyDescent="0.2">
      <c r="A975" s="85"/>
      <c r="B975" s="86"/>
      <c r="C975" s="86"/>
      <c r="D975" s="86"/>
      <c r="E975" s="86"/>
      <c r="F975" s="86"/>
      <c r="G975" s="86"/>
      <c r="H975" s="86"/>
      <c r="I975" s="86"/>
      <c r="U975" s="86"/>
      <c r="Y975" s="86"/>
    </row>
    <row r="976" spans="1:25" x14ac:dyDescent="0.2">
      <c r="A976" s="85"/>
      <c r="B976" s="86"/>
      <c r="C976" s="86"/>
      <c r="D976" s="86"/>
      <c r="E976" s="86"/>
      <c r="F976" s="86"/>
      <c r="G976" s="86"/>
      <c r="H976" s="86"/>
      <c r="I976" s="86"/>
      <c r="U976" s="86"/>
      <c r="Y976" s="86"/>
    </row>
    <row r="977" spans="1:25" x14ac:dyDescent="0.2">
      <c r="A977" s="85"/>
      <c r="B977" s="86"/>
      <c r="C977" s="86"/>
      <c r="D977" s="86"/>
      <c r="E977" s="86"/>
      <c r="F977" s="86"/>
      <c r="G977" s="86"/>
      <c r="H977" s="86"/>
      <c r="I977" s="86"/>
      <c r="U977" s="86"/>
      <c r="Y977" s="86"/>
    </row>
    <row r="978" spans="1:25" x14ac:dyDescent="0.2">
      <c r="A978" s="85"/>
      <c r="B978" s="86"/>
      <c r="C978" s="86"/>
      <c r="D978" s="86"/>
      <c r="E978" s="86"/>
      <c r="F978" s="86"/>
      <c r="G978" s="86"/>
      <c r="H978" s="86"/>
      <c r="I978" s="86"/>
      <c r="U978" s="86"/>
      <c r="Y978" s="86"/>
    </row>
    <row r="979" spans="1:25" x14ac:dyDescent="0.2">
      <c r="A979" s="85"/>
      <c r="B979" s="86"/>
      <c r="C979" s="86"/>
      <c r="D979" s="86"/>
      <c r="E979" s="86"/>
      <c r="F979" s="86"/>
      <c r="G979" s="86"/>
      <c r="H979" s="86"/>
      <c r="I979" s="86"/>
      <c r="U979" s="86"/>
      <c r="Y979" s="86"/>
    </row>
    <row r="980" spans="1:25" x14ac:dyDescent="0.2">
      <c r="A980" s="85"/>
      <c r="B980" s="86"/>
      <c r="C980" s="86"/>
      <c r="D980" s="86"/>
      <c r="E980" s="86"/>
      <c r="F980" s="86"/>
      <c r="G980" s="86"/>
      <c r="H980" s="86"/>
      <c r="I980" s="86"/>
      <c r="U980" s="86"/>
      <c r="Y980" s="86"/>
    </row>
    <row r="981" spans="1:25" x14ac:dyDescent="0.2">
      <c r="A981" s="85"/>
      <c r="B981" s="86"/>
      <c r="C981" s="86"/>
      <c r="D981" s="86"/>
      <c r="E981" s="86"/>
      <c r="F981" s="86"/>
      <c r="G981" s="86"/>
      <c r="H981" s="86"/>
      <c r="I981" s="86"/>
      <c r="U981" s="86"/>
      <c r="Y981" s="86"/>
    </row>
    <row r="982" spans="1:25" x14ac:dyDescent="0.2">
      <c r="A982" s="85"/>
      <c r="B982" s="86"/>
      <c r="C982" s="86"/>
      <c r="D982" s="86"/>
      <c r="E982" s="86"/>
      <c r="F982" s="86"/>
      <c r="G982" s="86"/>
      <c r="H982" s="86"/>
      <c r="I982" s="86"/>
      <c r="U982" s="86"/>
      <c r="Y982" s="86"/>
    </row>
    <row r="983" spans="1:25" x14ac:dyDescent="0.2">
      <c r="A983" s="85"/>
      <c r="B983" s="86"/>
      <c r="C983" s="86"/>
      <c r="D983" s="86"/>
      <c r="E983" s="86"/>
      <c r="F983" s="86"/>
      <c r="G983" s="86"/>
      <c r="H983" s="86"/>
      <c r="I983" s="86"/>
      <c r="U983" s="86"/>
      <c r="Y983" s="86"/>
    </row>
    <row r="984" spans="1:25" x14ac:dyDescent="0.2">
      <c r="A984" s="85"/>
      <c r="B984" s="86"/>
      <c r="C984" s="86"/>
      <c r="D984" s="86"/>
      <c r="E984" s="86"/>
      <c r="F984" s="86"/>
      <c r="G984" s="86"/>
      <c r="H984" s="86"/>
      <c r="I984" s="86"/>
      <c r="U984" s="86"/>
      <c r="Y984" s="86"/>
    </row>
    <row r="985" spans="1:25" x14ac:dyDescent="0.2">
      <c r="A985" s="85"/>
      <c r="B985" s="86"/>
      <c r="C985" s="86"/>
      <c r="D985" s="86"/>
      <c r="E985" s="86"/>
      <c r="F985" s="86"/>
      <c r="G985" s="86"/>
      <c r="H985" s="86"/>
      <c r="I985" s="86"/>
      <c r="U985" s="86"/>
      <c r="Y985" s="86"/>
    </row>
    <row r="986" spans="1:25" x14ac:dyDescent="0.2">
      <c r="A986" s="85"/>
      <c r="B986" s="86"/>
      <c r="C986" s="86"/>
      <c r="D986" s="86"/>
      <c r="E986" s="86"/>
      <c r="F986" s="86"/>
      <c r="G986" s="86"/>
      <c r="H986" s="86"/>
      <c r="I986" s="86"/>
      <c r="U986" s="86"/>
      <c r="Y986" s="86"/>
    </row>
    <row r="987" spans="1:25" x14ac:dyDescent="0.2">
      <c r="A987" s="85"/>
      <c r="B987" s="86"/>
      <c r="C987" s="86"/>
      <c r="D987" s="86"/>
      <c r="E987" s="86"/>
      <c r="F987" s="86"/>
      <c r="G987" s="86"/>
      <c r="H987" s="86"/>
      <c r="I987" s="86"/>
      <c r="U987" s="86"/>
      <c r="Y987" s="86"/>
    </row>
    <row r="988" spans="1:25" x14ac:dyDescent="0.2">
      <c r="A988" s="85"/>
      <c r="B988" s="86"/>
      <c r="C988" s="86"/>
      <c r="D988" s="86"/>
      <c r="E988" s="86"/>
      <c r="F988" s="86"/>
      <c r="G988" s="86"/>
      <c r="H988" s="86"/>
      <c r="I988" s="86"/>
      <c r="U988" s="86"/>
      <c r="Y988" s="86"/>
    </row>
    <row r="989" spans="1:25" x14ac:dyDescent="0.2">
      <c r="A989" s="85"/>
      <c r="B989" s="86"/>
      <c r="C989" s="86"/>
      <c r="D989" s="86"/>
      <c r="E989" s="86"/>
      <c r="F989" s="86"/>
      <c r="G989" s="86"/>
      <c r="H989" s="86"/>
      <c r="I989" s="86"/>
      <c r="U989" s="86"/>
      <c r="Y989" s="86"/>
    </row>
    <row r="990" spans="1:25" x14ac:dyDescent="0.2">
      <c r="A990" s="85"/>
      <c r="B990" s="86"/>
      <c r="C990" s="86"/>
      <c r="D990" s="86"/>
      <c r="E990" s="86"/>
      <c r="F990" s="86"/>
      <c r="G990" s="86"/>
      <c r="H990" s="86"/>
      <c r="I990" s="86"/>
      <c r="U990" s="86"/>
      <c r="Y990" s="86"/>
    </row>
    <row r="991" spans="1:25" x14ac:dyDescent="0.2">
      <c r="A991" s="85"/>
      <c r="B991" s="86"/>
      <c r="C991" s="86"/>
      <c r="D991" s="86"/>
      <c r="E991" s="86"/>
      <c r="F991" s="86"/>
      <c r="G991" s="86"/>
      <c r="H991" s="86"/>
      <c r="I991" s="86"/>
      <c r="U991" s="86"/>
      <c r="Y991" s="86"/>
    </row>
    <row r="992" spans="1:25" x14ac:dyDescent="0.2">
      <c r="A992" s="85"/>
      <c r="B992" s="86"/>
      <c r="C992" s="86"/>
      <c r="D992" s="86"/>
      <c r="E992" s="86"/>
      <c r="F992" s="86"/>
      <c r="G992" s="86"/>
      <c r="H992" s="86"/>
      <c r="I992" s="86"/>
      <c r="U992" s="86"/>
      <c r="Y992" s="86"/>
    </row>
    <row r="993" spans="1:25" x14ac:dyDescent="0.2">
      <c r="A993" s="85"/>
      <c r="B993" s="86"/>
      <c r="C993" s="86"/>
      <c r="D993" s="86"/>
      <c r="E993" s="86"/>
      <c r="F993" s="86"/>
      <c r="G993" s="86"/>
      <c r="H993" s="86"/>
      <c r="I993" s="86"/>
      <c r="U993" s="86"/>
      <c r="Y993" s="86"/>
    </row>
    <row r="994" spans="1:25" x14ac:dyDescent="0.2">
      <c r="A994" s="85"/>
      <c r="B994" s="86"/>
      <c r="C994" s="86"/>
      <c r="D994" s="86"/>
      <c r="E994" s="86"/>
      <c r="F994" s="86"/>
      <c r="G994" s="86"/>
      <c r="H994" s="86"/>
      <c r="I994" s="86"/>
      <c r="U994" s="86"/>
      <c r="Y994" s="86"/>
    </row>
    <row r="995" spans="1:25" x14ac:dyDescent="0.2">
      <c r="A995" s="85"/>
      <c r="B995" s="86"/>
      <c r="C995" s="86"/>
      <c r="D995" s="86"/>
      <c r="E995" s="86"/>
      <c r="F995" s="86"/>
      <c r="G995" s="86"/>
      <c r="H995" s="86"/>
      <c r="I995" s="86"/>
      <c r="U995" s="86"/>
      <c r="Y995" s="86"/>
    </row>
    <row r="996" spans="1:25" x14ac:dyDescent="0.2">
      <c r="A996" s="85"/>
      <c r="B996" s="86"/>
      <c r="C996" s="86"/>
      <c r="D996" s="86"/>
      <c r="E996" s="86"/>
      <c r="F996" s="86"/>
      <c r="G996" s="86"/>
      <c r="H996" s="86"/>
      <c r="I996" s="86"/>
      <c r="U996" s="86"/>
      <c r="Y996" s="86"/>
    </row>
    <row r="997" spans="1:25" x14ac:dyDescent="0.2">
      <c r="A997" s="85"/>
      <c r="B997" s="86"/>
      <c r="C997" s="86"/>
      <c r="D997" s="86"/>
      <c r="E997" s="86"/>
      <c r="F997" s="86"/>
      <c r="G997" s="86"/>
      <c r="H997" s="86"/>
      <c r="I997" s="86"/>
      <c r="U997" s="86"/>
      <c r="Y997" s="86"/>
    </row>
    <row r="998" spans="1:25" x14ac:dyDescent="0.2">
      <c r="A998" s="85"/>
      <c r="B998" s="86"/>
      <c r="C998" s="86"/>
      <c r="D998" s="86"/>
      <c r="E998" s="86"/>
      <c r="F998" s="86"/>
      <c r="G998" s="86"/>
      <c r="H998" s="86"/>
      <c r="I998" s="86"/>
      <c r="U998" s="86"/>
      <c r="Y998" s="86"/>
    </row>
    <row r="999" spans="1:25" x14ac:dyDescent="0.2">
      <c r="A999" s="85"/>
      <c r="B999" s="86"/>
      <c r="C999" s="86"/>
      <c r="D999" s="86"/>
      <c r="E999" s="86"/>
      <c r="F999" s="86"/>
      <c r="G999" s="86"/>
      <c r="H999" s="86"/>
      <c r="I999" s="86"/>
      <c r="U999" s="86"/>
      <c r="Y999" s="86"/>
    </row>
    <row r="1000" spans="1:25" x14ac:dyDescent="0.2">
      <c r="A1000" s="85"/>
      <c r="B1000" s="86"/>
      <c r="C1000" s="86"/>
      <c r="D1000" s="86"/>
      <c r="E1000" s="86"/>
      <c r="F1000" s="86"/>
      <c r="G1000" s="86"/>
      <c r="H1000" s="86"/>
      <c r="I1000" s="86"/>
      <c r="U1000" s="86"/>
      <c r="Y1000" s="86"/>
    </row>
    <row r="1001" spans="1:25" x14ac:dyDescent="0.2">
      <c r="A1001" s="85"/>
      <c r="B1001" s="86"/>
      <c r="C1001" s="86"/>
      <c r="D1001" s="86"/>
      <c r="E1001" s="86"/>
      <c r="F1001" s="86"/>
      <c r="G1001" s="86"/>
      <c r="H1001" s="86"/>
      <c r="I1001" s="86"/>
      <c r="U1001" s="86"/>
      <c r="Y1001" s="86"/>
    </row>
    <row r="1002" spans="1:25" x14ac:dyDescent="0.2">
      <c r="A1002" s="85"/>
      <c r="B1002" s="86"/>
      <c r="C1002" s="86"/>
      <c r="D1002" s="86"/>
      <c r="E1002" s="86"/>
      <c r="F1002" s="86"/>
      <c r="G1002" s="86"/>
      <c r="H1002" s="86"/>
      <c r="I1002" s="86"/>
      <c r="U1002" s="86"/>
      <c r="Y1002" s="86"/>
    </row>
    <row r="1003" spans="1:25" x14ac:dyDescent="0.2">
      <c r="A1003" s="85"/>
      <c r="B1003" s="86"/>
      <c r="C1003" s="86"/>
      <c r="D1003" s="86"/>
      <c r="E1003" s="86"/>
      <c r="F1003" s="86"/>
      <c r="G1003" s="86"/>
      <c r="H1003" s="86"/>
      <c r="I1003" s="86"/>
      <c r="U1003" s="86"/>
      <c r="Y1003" s="86"/>
    </row>
    <row r="1004" spans="1:25" x14ac:dyDescent="0.2">
      <c r="A1004" s="85"/>
      <c r="B1004" s="86"/>
      <c r="C1004" s="86"/>
      <c r="D1004" s="86"/>
      <c r="E1004" s="86"/>
      <c r="F1004" s="86"/>
      <c r="G1004" s="86"/>
      <c r="H1004" s="86"/>
      <c r="I1004" s="86"/>
      <c r="U1004" s="86"/>
      <c r="Y1004" s="86"/>
    </row>
    <row r="1005" spans="1:25" x14ac:dyDescent="0.2">
      <c r="A1005" s="85"/>
      <c r="B1005" s="86"/>
      <c r="C1005" s="86"/>
      <c r="D1005" s="86"/>
      <c r="E1005" s="86"/>
      <c r="F1005" s="86"/>
      <c r="G1005" s="86"/>
      <c r="H1005" s="86"/>
      <c r="I1005" s="86"/>
      <c r="U1005" s="86"/>
      <c r="Y1005" s="86"/>
    </row>
    <row r="1006" spans="1:25" x14ac:dyDescent="0.2">
      <c r="A1006" s="85"/>
      <c r="B1006" s="86"/>
      <c r="C1006" s="86"/>
      <c r="D1006" s="86"/>
      <c r="E1006" s="86"/>
      <c r="F1006" s="86"/>
      <c r="G1006" s="86"/>
      <c r="H1006" s="86"/>
      <c r="I1006" s="86"/>
      <c r="U1006" s="86"/>
      <c r="Y1006" s="86"/>
    </row>
    <row r="1007" spans="1:25" x14ac:dyDescent="0.2">
      <c r="A1007" s="85"/>
      <c r="B1007" s="86"/>
      <c r="C1007" s="86"/>
      <c r="D1007" s="86"/>
      <c r="E1007" s="86"/>
      <c r="F1007" s="86"/>
      <c r="G1007" s="86"/>
      <c r="H1007" s="86"/>
      <c r="I1007" s="86"/>
      <c r="U1007" s="86"/>
      <c r="Y1007" s="86"/>
    </row>
    <row r="1008" spans="1:25" x14ac:dyDescent="0.2">
      <c r="A1008" s="85"/>
      <c r="B1008" s="86"/>
      <c r="C1008" s="86"/>
      <c r="D1008" s="86"/>
      <c r="E1008" s="86"/>
      <c r="F1008" s="86"/>
      <c r="G1008" s="86"/>
      <c r="H1008" s="86"/>
      <c r="I1008" s="86"/>
      <c r="U1008" s="86"/>
      <c r="Y1008" s="86"/>
    </row>
    <row r="1009" spans="1:25" x14ac:dyDescent="0.2">
      <c r="A1009" s="85"/>
      <c r="B1009" s="86"/>
      <c r="C1009" s="86"/>
      <c r="D1009" s="86"/>
      <c r="E1009" s="86"/>
      <c r="F1009" s="86"/>
      <c r="G1009" s="86"/>
      <c r="H1009" s="86"/>
      <c r="I1009" s="86"/>
      <c r="U1009" s="86"/>
      <c r="Y1009" s="86"/>
    </row>
    <row r="1010" spans="1:25" x14ac:dyDescent="0.2">
      <c r="A1010" s="85"/>
      <c r="B1010" s="86"/>
      <c r="C1010" s="86"/>
      <c r="D1010" s="86"/>
      <c r="E1010" s="86"/>
      <c r="F1010" s="86"/>
      <c r="G1010" s="86"/>
      <c r="H1010" s="86"/>
      <c r="I1010" s="86"/>
      <c r="U1010" s="86"/>
      <c r="Y1010" s="86"/>
    </row>
    <row r="1011" spans="1:25" x14ac:dyDescent="0.2">
      <c r="A1011" s="85"/>
      <c r="B1011" s="86"/>
      <c r="C1011" s="86"/>
      <c r="D1011" s="86"/>
      <c r="E1011" s="86"/>
      <c r="F1011" s="86"/>
      <c r="G1011" s="86"/>
      <c r="H1011" s="86"/>
      <c r="I1011" s="86"/>
      <c r="U1011" s="86"/>
      <c r="Y1011" s="86"/>
    </row>
    <row r="1012" spans="1:25" x14ac:dyDescent="0.2">
      <c r="A1012" s="85"/>
      <c r="B1012" s="86"/>
      <c r="C1012" s="86"/>
      <c r="D1012" s="86"/>
      <c r="E1012" s="86"/>
      <c r="F1012" s="86"/>
      <c r="G1012" s="86"/>
      <c r="H1012" s="86"/>
      <c r="I1012" s="86"/>
      <c r="U1012" s="86"/>
      <c r="Y1012" s="86"/>
    </row>
    <row r="1013" spans="1:25" x14ac:dyDescent="0.2">
      <c r="A1013" s="85"/>
      <c r="B1013" s="86"/>
      <c r="C1013" s="86"/>
      <c r="D1013" s="86"/>
      <c r="E1013" s="86"/>
      <c r="F1013" s="86"/>
      <c r="G1013" s="86"/>
      <c r="H1013" s="86"/>
      <c r="I1013" s="86"/>
      <c r="U1013" s="86"/>
      <c r="Y1013" s="86"/>
    </row>
    <row r="1014" spans="1:25" x14ac:dyDescent="0.2">
      <c r="A1014" s="85"/>
      <c r="B1014" s="86"/>
      <c r="C1014" s="86"/>
      <c r="D1014" s="86"/>
      <c r="E1014" s="86"/>
      <c r="F1014" s="86"/>
      <c r="G1014" s="86"/>
      <c r="H1014" s="86"/>
      <c r="I1014" s="86"/>
      <c r="U1014" s="86"/>
      <c r="Y1014" s="86"/>
    </row>
    <row r="1015" spans="1:25" x14ac:dyDescent="0.2">
      <c r="A1015" s="85"/>
      <c r="B1015" s="86"/>
      <c r="C1015" s="86"/>
      <c r="D1015" s="86"/>
      <c r="E1015" s="86"/>
      <c r="F1015" s="86"/>
      <c r="G1015" s="86"/>
      <c r="H1015" s="86"/>
      <c r="I1015" s="86"/>
      <c r="U1015" s="86"/>
      <c r="Y1015" s="86"/>
    </row>
    <row r="1016" spans="1:25" x14ac:dyDescent="0.2">
      <c r="A1016" s="85"/>
      <c r="B1016" s="86"/>
      <c r="C1016" s="86"/>
      <c r="D1016" s="86"/>
      <c r="E1016" s="86"/>
      <c r="F1016" s="86"/>
      <c r="G1016" s="86"/>
      <c r="H1016" s="86"/>
      <c r="I1016" s="86"/>
      <c r="U1016" s="86"/>
      <c r="Y1016" s="86"/>
    </row>
    <row r="1017" spans="1:25" x14ac:dyDescent="0.2">
      <c r="A1017" s="85"/>
      <c r="B1017" s="86"/>
      <c r="C1017" s="86"/>
      <c r="D1017" s="86"/>
      <c r="E1017" s="86"/>
      <c r="F1017" s="86"/>
      <c r="G1017" s="86"/>
      <c r="H1017" s="86"/>
      <c r="I1017" s="86"/>
      <c r="U1017" s="86"/>
      <c r="Y1017" s="86"/>
    </row>
    <row r="1018" spans="1:25" x14ac:dyDescent="0.2">
      <c r="A1018" s="85"/>
      <c r="B1018" s="86"/>
      <c r="C1018" s="86"/>
      <c r="D1018" s="86"/>
      <c r="E1018" s="86"/>
      <c r="F1018" s="86"/>
      <c r="G1018" s="86"/>
      <c r="H1018" s="86"/>
      <c r="I1018" s="86"/>
      <c r="U1018" s="86"/>
      <c r="Y1018" s="86"/>
    </row>
    <row r="1019" spans="1:25" x14ac:dyDescent="0.2">
      <c r="A1019" s="85"/>
      <c r="B1019" s="86"/>
      <c r="C1019" s="86"/>
      <c r="D1019" s="86"/>
      <c r="E1019" s="86"/>
      <c r="F1019" s="86"/>
      <c r="G1019" s="86"/>
      <c r="H1019" s="86"/>
      <c r="I1019" s="86"/>
      <c r="U1019" s="86"/>
      <c r="Y1019" s="86"/>
    </row>
    <row r="1020" spans="1:25" x14ac:dyDescent="0.2">
      <c r="A1020" s="85"/>
      <c r="B1020" s="86"/>
      <c r="C1020" s="86"/>
      <c r="D1020" s="86"/>
      <c r="E1020" s="86"/>
      <c r="F1020" s="86"/>
      <c r="G1020" s="86"/>
      <c r="H1020" s="86"/>
      <c r="I1020" s="86"/>
      <c r="U1020" s="86"/>
      <c r="Y1020" s="86"/>
    </row>
    <row r="1021" spans="1:25" x14ac:dyDescent="0.2">
      <c r="A1021" s="85"/>
      <c r="B1021" s="86"/>
      <c r="C1021" s="86"/>
      <c r="D1021" s="86"/>
      <c r="E1021" s="86"/>
      <c r="F1021" s="86"/>
      <c r="G1021" s="86"/>
      <c r="H1021" s="86"/>
      <c r="I1021" s="86"/>
      <c r="U1021" s="86"/>
      <c r="Y1021" s="86"/>
    </row>
    <row r="1022" spans="1:25" x14ac:dyDescent="0.2">
      <c r="A1022" s="85"/>
      <c r="B1022" s="86"/>
      <c r="C1022" s="86"/>
      <c r="D1022" s="86"/>
      <c r="E1022" s="86"/>
      <c r="F1022" s="86"/>
      <c r="G1022" s="86"/>
      <c r="H1022" s="86"/>
      <c r="I1022" s="86"/>
      <c r="U1022" s="86"/>
      <c r="Y1022" s="86"/>
    </row>
    <row r="1023" spans="1:25" x14ac:dyDescent="0.2">
      <c r="A1023" s="85"/>
      <c r="B1023" s="86"/>
      <c r="C1023" s="86"/>
      <c r="D1023" s="86"/>
      <c r="E1023" s="86"/>
      <c r="F1023" s="86"/>
      <c r="G1023" s="86"/>
      <c r="H1023" s="86"/>
      <c r="I1023" s="86"/>
      <c r="U1023" s="86"/>
      <c r="Y1023" s="86"/>
    </row>
    <row r="1024" spans="1:25" x14ac:dyDescent="0.2">
      <c r="A1024" s="85"/>
      <c r="B1024" s="86"/>
      <c r="C1024" s="86"/>
      <c r="D1024" s="86"/>
      <c r="E1024" s="86"/>
      <c r="F1024" s="86"/>
      <c r="G1024" s="86"/>
      <c r="H1024" s="86"/>
      <c r="I1024" s="86"/>
      <c r="U1024" s="86"/>
      <c r="Y1024" s="86"/>
    </row>
    <row r="1025" spans="1:25" x14ac:dyDescent="0.2">
      <c r="A1025" s="85"/>
      <c r="B1025" s="86"/>
      <c r="C1025" s="86"/>
      <c r="D1025" s="86"/>
      <c r="E1025" s="86"/>
      <c r="F1025" s="86"/>
      <c r="G1025" s="86"/>
      <c r="H1025" s="86"/>
      <c r="I1025" s="86"/>
      <c r="U1025" s="86"/>
      <c r="Y1025" s="86"/>
    </row>
    <row r="1026" spans="1:25" x14ac:dyDescent="0.2">
      <c r="A1026" s="85"/>
      <c r="B1026" s="86"/>
      <c r="C1026" s="86"/>
      <c r="D1026" s="86"/>
      <c r="E1026" s="86"/>
      <c r="F1026" s="86"/>
      <c r="G1026" s="86"/>
      <c r="H1026" s="86"/>
      <c r="I1026" s="86"/>
      <c r="U1026" s="86"/>
      <c r="Y1026" s="86"/>
    </row>
    <row r="1027" spans="1:25" x14ac:dyDescent="0.2">
      <c r="A1027" s="85"/>
      <c r="B1027" s="86"/>
      <c r="C1027" s="86"/>
      <c r="D1027" s="86"/>
      <c r="E1027" s="86"/>
      <c r="F1027" s="86"/>
      <c r="G1027" s="86"/>
      <c r="H1027" s="86"/>
      <c r="I1027" s="86"/>
      <c r="U1027" s="86"/>
      <c r="Y1027" s="86"/>
    </row>
    <row r="1028" spans="1:25" x14ac:dyDescent="0.2">
      <c r="A1028" s="85"/>
      <c r="B1028" s="86"/>
      <c r="C1028" s="86"/>
      <c r="D1028" s="86"/>
      <c r="E1028" s="86"/>
      <c r="F1028" s="86"/>
      <c r="G1028" s="86"/>
      <c r="H1028" s="86"/>
      <c r="I1028" s="86"/>
      <c r="U1028" s="86"/>
      <c r="Y1028" s="86"/>
    </row>
    <row r="1029" spans="1:25" x14ac:dyDescent="0.2">
      <c r="A1029" s="85"/>
      <c r="B1029" s="86"/>
      <c r="C1029" s="86"/>
      <c r="D1029" s="86"/>
      <c r="E1029" s="86"/>
      <c r="F1029" s="86"/>
      <c r="G1029" s="86"/>
      <c r="H1029" s="86"/>
      <c r="I1029" s="86"/>
      <c r="U1029" s="86"/>
      <c r="Y1029" s="86"/>
    </row>
    <row r="1030" spans="1:25" x14ac:dyDescent="0.2">
      <c r="A1030" s="85"/>
      <c r="B1030" s="86"/>
      <c r="C1030" s="86"/>
      <c r="D1030" s="86"/>
      <c r="E1030" s="86"/>
      <c r="F1030" s="86"/>
      <c r="G1030" s="86"/>
      <c r="H1030" s="86"/>
      <c r="I1030" s="86"/>
      <c r="U1030" s="86"/>
      <c r="Y1030" s="86"/>
    </row>
    <row r="1031" spans="1:25" x14ac:dyDescent="0.2">
      <c r="A1031" s="85"/>
      <c r="B1031" s="86"/>
      <c r="C1031" s="86"/>
      <c r="D1031" s="86"/>
      <c r="E1031" s="86"/>
      <c r="F1031" s="86"/>
      <c r="G1031" s="86"/>
      <c r="H1031" s="86"/>
      <c r="I1031" s="86"/>
      <c r="U1031" s="86"/>
      <c r="Y1031" s="86"/>
    </row>
    <row r="1032" spans="1:25" x14ac:dyDescent="0.2">
      <c r="A1032" s="85"/>
      <c r="B1032" s="86"/>
      <c r="C1032" s="86"/>
      <c r="D1032" s="86"/>
      <c r="E1032" s="86"/>
      <c r="F1032" s="86"/>
      <c r="G1032" s="86"/>
      <c r="H1032" s="86"/>
      <c r="I1032" s="86"/>
      <c r="U1032" s="86"/>
      <c r="Y1032" s="86"/>
    </row>
    <row r="1033" spans="1:25" x14ac:dyDescent="0.2">
      <c r="A1033" s="85"/>
      <c r="B1033" s="86"/>
      <c r="C1033" s="86"/>
      <c r="D1033" s="86"/>
      <c r="E1033" s="86"/>
      <c r="F1033" s="86"/>
      <c r="G1033" s="86"/>
      <c r="H1033" s="86"/>
      <c r="I1033" s="86"/>
      <c r="U1033" s="86"/>
      <c r="Y1033" s="86"/>
    </row>
    <row r="1034" spans="1:25" x14ac:dyDescent="0.2">
      <c r="A1034" s="85"/>
      <c r="B1034" s="86"/>
      <c r="C1034" s="86"/>
      <c r="D1034" s="86"/>
      <c r="E1034" s="86"/>
      <c r="F1034" s="86"/>
      <c r="G1034" s="86"/>
      <c r="H1034" s="86"/>
      <c r="I1034" s="86"/>
      <c r="U1034" s="86"/>
      <c r="Y1034" s="86"/>
    </row>
    <row r="1035" spans="1:25" x14ac:dyDescent="0.2">
      <c r="A1035" s="85"/>
      <c r="B1035" s="86"/>
      <c r="C1035" s="86"/>
      <c r="D1035" s="86"/>
      <c r="E1035" s="86"/>
      <c r="F1035" s="86"/>
      <c r="G1035" s="86"/>
      <c r="H1035" s="86"/>
      <c r="I1035" s="86"/>
      <c r="U1035" s="86"/>
      <c r="Y1035" s="86"/>
    </row>
    <row r="1036" spans="1:25" x14ac:dyDescent="0.2">
      <c r="A1036" s="85"/>
      <c r="B1036" s="86"/>
      <c r="C1036" s="86"/>
      <c r="D1036" s="86"/>
      <c r="E1036" s="86"/>
      <c r="F1036" s="86"/>
      <c r="G1036" s="86"/>
      <c r="H1036" s="86"/>
      <c r="I1036" s="86"/>
      <c r="U1036" s="86"/>
      <c r="Y1036" s="86"/>
    </row>
    <row r="1037" spans="1:25" x14ac:dyDescent="0.2">
      <c r="A1037" s="85"/>
      <c r="B1037" s="86"/>
      <c r="C1037" s="86"/>
      <c r="D1037" s="86"/>
      <c r="E1037" s="86"/>
      <c r="F1037" s="86"/>
      <c r="G1037" s="86"/>
      <c r="H1037" s="86"/>
      <c r="I1037" s="86"/>
      <c r="U1037" s="86"/>
      <c r="Y1037" s="86"/>
    </row>
    <row r="1038" spans="1:25" x14ac:dyDescent="0.2">
      <c r="A1038" s="85"/>
      <c r="B1038" s="86"/>
      <c r="C1038" s="86"/>
      <c r="D1038" s="86"/>
      <c r="E1038" s="86"/>
      <c r="F1038" s="86"/>
      <c r="G1038" s="86"/>
      <c r="H1038" s="86"/>
      <c r="I1038" s="86"/>
      <c r="U1038" s="86"/>
      <c r="Y1038" s="86"/>
    </row>
    <row r="1039" spans="1:25" x14ac:dyDescent="0.2">
      <c r="A1039" s="85"/>
      <c r="B1039" s="86"/>
      <c r="C1039" s="86"/>
      <c r="D1039" s="86"/>
      <c r="E1039" s="86"/>
      <c r="F1039" s="86"/>
      <c r="G1039" s="86"/>
      <c r="H1039" s="86"/>
      <c r="I1039" s="86"/>
      <c r="U1039" s="86"/>
      <c r="Y1039" s="86"/>
    </row>
    <row r="1040" spans="1:25" x14ac:dyDescent="0.2">
      <c r="A1040" s="85"/>
      <c r="B1040" s="86"/>
      <c r="C1040" s="86"/>
      <c r="D1040" s="86"/>
      <c r="E1040" s="86"/>
      <c r="F1040" s="86"/>
      <c r="G1040" s="86"/>
      <c r="H1040" s="86"/>
      <c r="I1040" s="86"/>
      <c r="U1040" s="86"/>
      <c r="Y1040" s="86"/>
    </row>
    <row r="1041" spans="1:25" x14ac:dyDescent="0.2">
      <c r="A1041" s="85"/>
      <c r="B1041" s="86"/>
      <c r="C1041" s="86"/>
      <c r="D1041" s="86"/>
      <c r="E1041" s="86"/>
      <c r="F1041" s="86"/>
      <c r="G1041" s="86"/>
      <c r="H1041" s="86"/>
      <c r="I1041" s="86"/>
      <c r="U1041" s="86"/>
      <c r="Y1041" s="86"/>
    </row>
    <row r="1042" spans="1:25" x14ac:dyDescent="0.2">
      <c r="A1042" s="85"/>
      <c r="B1042" s="86"/>
      <c r="C1042" s="86"/>
      <c r="D1042" s="86"/>
      <c r="E1042" s="86"/>
      <c r="F1042" s="86"/>
      <c r="G1042" s="86"/>
      <c r="H1042" s="86"/>
      <c r="I1042" s="86"/>
      <c r="U1042" s="86"/>
      <c r="Y1042" s="86"/>
    </row>
    <row r="1043" spans="1:25" x14ac:dyDescent="0.2">
      <c r="A1043" s="85"/>
      <c r="B1043" s="86"/>
      <c r="C1043" s="86"/>
      <c r="D1043" s="86"/>
      <c r="E1043" s="86"/>
      <c r="F1043" s="86"/>
      <c r="G1043" s="86"/>
      <c r="H1043" s="86"/>
      <c r="I1043" s="86"/>
      <c r="U1043" s="86"/>
      <c r="Y1043" s="86"/>
    </row>
    <row r="1044" spans="1:25" x14ac:dyDescent="0.2">
      <c r="A1044" s="85"/>
      <c r="B1044" s="86"/>
      <c r="C1044" s="86"/>
      <c r="D1044" s="86"/>
      <c r="E1044" s="86"/>
      <c r="F1044" s="86"/>
      <c r="G1044" s="86"/>
      <c r="H1044" s="86"/>
      <c r="I1044" s="86"/>
      <c r="U1044" s="86"/>
      <c r="Y1044" s="86"/>
    </row>
    <row r="1045" spans="1:25" x14ac:dyDescent="0.2">
      <c r="A1045" s="85"/>
      <c r="B1045" s="86"/>
      <c r="C1045" s="86"/>
      <c r="D1045" s="86"/>
      <c r="E1045" s="86"/>
      <c r="F1045" s="86"/>
      <c r="G1045" s="86"/>
      <c r="H1045" s="86"/>
      <c r="I1045" s="86"/>
      <c r="U1045" s="86"/>
      <c r="Y1045" s="86"/>
    </row>
    <row r="1046" spans="1:25" x14ac:dyDescent="0.2">
      <c r="A1046" s="85"/>
      <c r="B1046" s="86"/>
      <c r="C1046" s="86"/>
      <c r="D1046" s="86"/>
      <c r="E1046" s="86"/>
      <c r="F1046" s="86"/>
      <c r="G1046" s="86"/>
      <c r="H1046" s="86"/>
      <c r="I1046" s="86"/>
      <c r="U1046" s="86"/>
      <c r="Y1046" s="86"/>
    </row>
    <row r="1047" spans="1:25" x14ac:dyDescent="0.2">
      <c r="A1047" s="85"/>
      <c r="B1047" s="86"/>
      <c r="C1047" s="86"/>
      <c r="D1047" s="86"/>
      <c r="E1047" s="86"/>
      <c r="F1047" s="86"/>
      <c r="G1047" s="86"/>
      <c r="H1047" s="86"/>
      <c r="I1047" s="86"/>
      <c r="U1047" s="86"/>
      <c r="Y1047" s="86"/>
    </row>
    <row r="1048" spans="1:25" x14ac:dyDescent="0.2">
      <c r="A1048" s="85"/>
      <c r="B1048" s="86"/>
      <c r="C1048" s="86"/>
      <c r="D1048" s="86"/>
      <c r="E1048" s="86"/>
      <c r="F1048" s="86"/>
      <c r="G1048" s="86"/>
      <c r="H1048" s="86"/>
      <c r="I1048" s="86"/>
      <c r="U1048" s="86"/>
      <c r="Y1048" s="86"/>
    </row>
    <row r="1049" spans="1:25" x14ac:dyDescent="0.2">
      <c r="A1049" s="85"/>
      <c r="B1049" s="86"/>
      <c r="C1049" s="86"/>
      <c r="D1049" s="86"/>
      <c r="E1049" s="86"/>
      <c r="F1049" s="86"/>
      <c r="G1049" s="86"/>
      <c r="H1049" s="86"/>
      <c r="I1049" s="86"/>
      <c r="U1049" s="86"/>
      <c r="Y1049" s="86"/>
    </row>
    <row r="1050" spans="1:25" x14ac:dyDescent="0.2">
      <c r="A1050" s="85"/>
      <c r="B1050" s="86"/>
      <c r="C1050" s="86"/>
      <c r="D1050" s="86"/>
      <c r="E1050" s="86"/>
      <c r="F1050" s="86"/>
      <c r="G1050" s="86"/>
      <c r="H1050" s="86"/>
      <c r="I1050" s="86"/>
      <c r="U1050" s="86"/>
      <c r="Y1050" s="86"/>
    </row>
    <row r="1051" spans="1:25" x14ac:dyDescent="0.2">
      <c r="A1051" s="85"/>
      <c r="B1051" s="86"/>
      <c r="C1051" s="86"/>
      <c r="D1051" s="86"/>
      <c r="E1051" s="86"/>
      <c r="F1051" s="86"/>
      <c r="G1051" s="86"/>
      <c r="H1051" s="86"/>
      <c r="I1051" s="86"/>
      <c r="U1051" s="86"/>
      <c r="Y1051" s="86"/>
    </row>
    <row r="1052" spans="1:25" x14ac:dyDescent="0.2">
      <c r="A1052" s="85"/>
      <c r="B1052" s="86"/>
      <c r="C1052" s="86"/>
      <c r="D1052" s="86"/>
      <c r="E1052" s="86"/>
      <c r="F1052" s="86"/>
      <c r="G1052" s="86"/>
      <c r="H1052" s="86"/>
      <c r="I1052" s="86"/>
      <c r="U1052" s="86"/>
      <c r="Y1052" s="86"/>
    </row>
    <row r="1053" spans="1:25" x14ac:dyDescent="0.2">
      <c r="A1053" s="85"/>
      <c r="B1053" s="86"/>
      <c r="C1053" s="86"/>
      <c r="D1053" s="86"/>
      <c r="E1053" s="86"/>
      <c r="F1053" s="86"/>
      <c r="G1053" s="86"/>
      <c r="H1053" s="86"/>
      <c r="I1053" s="86"/>
      <c r="U1053" s="86"/>
      <c r="Y1053" s="86"/>
    </row>
    <row r="1054" spans="1:25" x14ac:dyDescent="0.2">
      <c r="A1054" s="85"/>
      <c r="B1054" s="86"/>
      <c r="C1054" s="86"/>
      <c r="D1054" s="86"/>
      <c r="E1054" s="86"/>
      <c r="F1054" s="86"/>
      <c r="G1054" s="86"/>
      <c r="H1054" s="86"/>
      <c r="I1054" s="86"/>
      <c r="U1054" s="86"/>
      <c r="Y1054" s="86"/>
    </row>
    <row r="1055" spans="1:25" x14ac:dyDescent="0.2">
      <c r="A1055" s="85"/>
      <c r="B1055" s="86"/>
      <c r="C1055" s="86"/>
      <c r="D1055" s="86"/>
      <c r="E1055" s="86"/>
      <c r="F1055" s="86"/>
      <c r="G1055" s="86"/>
      <c r="H1055" s="86"/>
      <c r="I1055" s="86"/>
      <c r="U1055" s="86"/>
      <c r="Y1055" s="86"/>
    </row>
    <row r="1056" spans="1:25" x14ac:dyDescent="0.2">
      <c r="A1056" s="85"/>
      <c r="B1056" s="86"/>
      <c r="C1056" s="86"/>
      <c r="D1056" s="86"/>
      <c r="E1056" s="86"/>
      <c r="F1056" s="86"/>
      <c r="G1056" s="86"/>
      <c r="H1056" s="86"/>
      <c r="I1056" s="86"/>
      <c r="U1056" s="86"/>
      <c r="Y1056" s="86"/>
    </row>
    <row r="1057" spans="1:25" x14ac:dyDescent="0.2">
      <c r="A1057" s="85"/>
      <c r="B1057" s="86"/>
      <c r="C1057" s="86"/>
      <c r="D1057" s="86"/>
      <c r="E1057" s="86"/>
      <c r="F1057" s="86"/>
      <c r="G1057" s="86"/>
      <c r="H1057" s="86"/>
      <c r="I1057" s="86"/>
      <c r="U1057" s="86"/>
      <c r="Y1057" s="86"/>
    </row>
    <row r="1058" spans="1:25" x14ac:dyDescent="0.2">
      <c r="A1058" s="85"/>
      <c r="B1058" s="86"/>
      <c r="C1058" s="86"/>
      <c r="D1058" s="86"/>
      <c r="E1058" s="86"/>
      <c r="F1058" s="86"/>
      <c r="G1058" s="86"/>
      <c r="H1058" s="86"/>
      <c r="I1058" s="86"/>
      <c r="U1058" s="86"/>
      <c r="Y1058" s="86"/>
    </row>
    <row r="1059" spans="1:25" x14ac:dyDescent="0.2">
      <c r="A1059" s="85"/>
      <c r="B1059" s="86"/>
      <c r="C1059" s="86"/>
      <c r="D1059" s="86"/>
      <c r="E1059" s="86"/>
      <c r="F1059" s="86"/>
      <c r="G1059" s="86"/>
      <c r="H1059" s="86"/>
      <c r="I1059" s="86"/>
      <c r="U1059" s="86"/>
      <c r="Y1059" s="86"/>
    </row>
    <row r="1060" spans="1:25" x14ac:dyDescent="0.2">
      <c r="A1060" s="85"/>
      <c r="B1060" s="86"/>
      <c r="C1060" s="86"/>
      <c r="D1060" s="86"/>
      <c r="E1060" s="86"/>
      <c r="F1060" s="86"/>
      <c r="G1060" s="86"/>
      <c r="H1060" s="86"/>
      <c r="I1060" s="86"/>
      <c r="U1060" s="86"/>
      <c r="Y1060" s="86"/>
    </row>
    <row r="1061" spans="1:25" x14ac:dyDescent="0.2">
      <c r="A1061" s="85"/>
      <c r="B1061" s="86"/>
      <c r="C1061" s="86"/>
      <c r="D1061" s="86"/>
      <c r="E1061" s="86"/>
      <c r="F1061" s="86"/>
      <c r="G1061" s="86"/>
      <c r="H1061" s="86"/>
      <c r="I1061" s="86"/>
      <c r="U1061" s="86"/>
      <c r="Y1061" s="86"/>
    </row>
    <row r="1062" spans="1:25" x14ac:dyDescent="0.2">
      <c r="A1062" s="85"/>
      <c r="B1062" s="86"/>
      <c r="C1062" s="86"/>
      <c r="D1062" s="86"/>
      <c r="E1062" s="86"/>
      <c r="F1062" s="86"/>
      <c r="G1062" s="86"/>
      <c r="H1062" s="86"/>
      <c r="I1062" s="86"/>
      <c r="U1062" s="86"/>
      <c r="Y1062" s="86"/>
    </row>
    <row r="1063" spans="1:25" x14ac:dyDescent="0.2">
      <c r="A1063" s="85"/>
      <c r="B1063" s="86"/>
      <c r="C1063" s="86"/>
      <c r="D1063" s="86"/>
      <c r="E1063" s="86"/>
      <c r="F1063" s="86"/>
      <c r="G1063" s="86"/>
      <c r="H1063" s="86"/>
      <c r="I1063" s="86"/>
      <c r="U1063" s="86"/>
      <c r="Y1063" s="86"/>
    </row>
    <row r="1064" spans="1:25" x14ac:dyDescent="0.2">
      <c r="A1064" s="85"/>
      <c r="B1064" s="86"/>
      <c r="C1064" s="86"/>
      <c r="D1064" s="86"/>
      <c r="E1064" s="86"/>
      <c r="F1064" s="86"/>
      <c r="G1064" s="86"/>
      <c r="H1064" s="86"/>
      <c r="I1064" s="86"/>
      <c r="U1064" s="86"/>
      <c r="Y1064" s="86"/>
    </row>
    <row r="1065" spans="1:25" x14ac:dyDescent="0.2">
      <c r="A1065" s="85"/>
      <c r="B1065" s="86"/>
      <c r="C1065" s="86"/>
      <c r="D1065" s="86"/>
      <c r="E1065" s="86"/>
      <c r="F1065" s="86"/>
      <c r="G1065" s="86"/>
      <c r="H1065" s="86"/>
      <c r="I1065" s="86"/>
      <c r="U1065" s="86"/>
      <c r="Y1065" s="86"/>
    </row>
    <row r="1066" spans="1:25" x14ac:dyDescent="0.2">
      <c r="A1066" s="85"/>
      <c r="B1066" s="86"/>
      <c r="C1066" s="86"/>
      <c r="D1066" s="86"/>
      <c r="E1066" s="86"/>
      <c r="F1066" s="86"/>
      <c r="G1066" s="86"/>
      <c r="H1066" s="86"/>
      <c r="I1066" s="86"/>
      <c r="U1066" s="86"/>
      <c r="Y1066" s="86"/>
    </row>
    <row r="1067" spans="1:25" x14ac:dyDescent="0.2">
      <c r="A1067" s="85"/>
      <c r="B1067" s="86"/>
      <c r="C1067" s="86"/>
      <c r="D1067" s="86"/>
      <c r="E1067" s="86"/>
      <c r="F1067" s="86"/>
      <c r="G1067" s="86"/>
      <c r="H1067" s="86"/>
      <c r="I1067" s="86"/>
      <c r="U1067" s="86"/>
      <c r="Y1067" s="86"/>
    </row>
    <row r="1068" spans="1:25" x14ac:dyDescent="0.2">
      <c r="A1068" s="85"/>
      <c r="B1068" s="86"/>
      <c r="C1068" s="86"/>
      <c r="D1068" s="86"/>
      <c r="E1068" s="86"/>
      <c r="F1068" s="86"/>
      <c r="G1068" s="86"/>
      <c r="H1068" s="86"/>
      <c r="I1068" s="86"/>
      <c r="U1068" s="86"/>
      <c r="Y1068" s="86"/>
    </row>
    <row r="1069" spans="1:25" x14ac:dyDescent="0.2">
      <c r="A1069" s="85"/>
      <c r="B1069" s="86"/>
      <c r="C1069" s="86"/>
      <c r="D1069" s="86"/>
      <c r="E1069" s="86"/>
      <c r="F1069" s="86"/>
      <c r="G1069" s="86"/>
      <c r="H1069" s="86"/>
      <c r="I1069" s="86"/>
      <c r="U1069" s="86"/>
      <c r="Y1069" s="86"/>
    </row>
    <row r="1070" spans="1:25" x14ac:dyDescent="0.2">
      <c r="A1070" s="85"/>
      <c r="B1070" s="86"/>
      <c r="C1070" s="86"/>
      <c r="D1070" s="86"/>
      <c r="E1070" s="86"/>
      <c r="F1070" s="86"/>
      <c r="G1070" s="86"/>
      <c r="H1070" s="86"/>
      <c r="I1070" s="86"/>
      <c r="U1070" s="86"/>
      <c r="Y1070" s="86"/>
    </row>
    <row r="1071" spans="1:25" x14ac:dyDescent="0.2">
      <c r="A1071" s="85"/>
      <c r="B1071" s="86"/>
      <c r="C1071" s="86"/>
      <c r="D1071" s="86"/>
      <c r="E1071" s="86"/>
      <c r="F1071" s="86"/>
      <c r="G1071" s="86"/>
      <c r="H1071" s="86"/>
      <c r="I1071" s="86"/>
      <c r="U1071" s="86"/>
      <c r="Y1071" s="86"/>
    </row>
    <row r="1072" spans="1:25" x14ac:dyDescent="0.2">
      <c r="A1072" s="85"/>
      <c r="B1072" s="86"/>
      <c r="C1072" s="86"/>
      <c r="D1072" s="86"/>
      <c r="E1072" s="86"/>
      <c r="F1072" s="86"/>
      <c r="G1072" s="86"/>
      <c r="H1072" s="86"/>
      <c r="I1072" s="86"/>
      <c r="U1072" s="86"/>
      <c r="Y1072" s="86"/>
    </row>
    <row r="1073" spans="1:25" x14ac:dyDescent="0.2">
      <c r="A1073" s="85"/>
      <c r="B1073" s="86"/>
      <c r="C1073" s="86"/>
      <c r="D1073" s="86"/>
      <c r="E1073" s="86"/>
      <c r="F1073" s="86"/>
      <c r="G1073" s="86"/>
      <c r="H1073" s="86"/>
      <c r="I1073" s="86"/>
      <c r="U1073" s="86"/>
      <c r="Y1073" s="86"/>
    </row>
    <row r="1074" spans="1:25" x14ac:dyDescent="0.2">
      <c r="A1074" s="85"/>
      <c r="B1074" s="86"/>
      <c r="C1074" s="86"/>
      <c r="D1074" s="86"/>
      <c r="E1074" s="86"/>
      <c r="F1074" s="86"/>
      <c r="G1074" s="86"/>
      <c r="H1074" s="86"/>
      <c r="I1074" s="86"/>
      <c r="U1074" s="86"/>
      <c r="Y1074" s="86"/>
    </row>
    <row r="1075" spans="1:25" x14ac:dyDescent="0.2">
      <c r="A1075" s="85"/>
      <c r="B1075" s="86"/>
      <c r="C1075" s="86"/>
      <c r="D1075" s="86"/>
      <c r="E1075" s="86"/>
      <c r="F1075" s="86"/>
      <c r="G1075" s="86"/>
      <c r="H1075" s="86"/>
      <c r="I1075" s="86"/>
      <c r="U1075" s="86"/>
      <c r="Y1075" s="86"/>
    </row>
    <row r="1076" spans="1:25" x14ac:dyDescent="0.2">
      <c r="A1076" s="85"/>
      <c r="B1076" s="86"/>
      <c r="C1076" s="86"/>
      <c r="D1076" s="86"/>
      <c r="E1076" s="86"/>
      <c r="F1076" s="86"/>
      <c r="G1076" s="86"/>
      <c r="H1076" s="86"/>
      <c r="I1076" s="86"/>
      <c r="U1076" s="86"/>
      <c r="Y1076" s="86"/>
    </row>
    <row r="1077" spans="1:25" x14ac:dyDescent="0.2">
      <c r="A1077" s="85"/>
      <c r="B1077" s="86"/>
      <c r="C1077" s="86"/>
      <c r="D1077" s="86"/>
      <c r="E1077" s="86"/>
      <c r="F1077" s="86"/>
      <c r="G1077" s="86"/>
      <c r="H1077" s="86"/>
      <c r="I1077" s="86"/>
      <c r="U1077" s="86"/>
      <c r="Y1077" s="86"/>
    </row>
    <row r="1078" spans="1:25" x14ac:dyDescent="0.2">
      <c r="A1078" s="85"/>
      <c r="B1078" s="86"/>
      <c r="C1078" s="86"/>
      <c r="D1078" s="86"/>
      <c r="E1078" s="86"/>
      <c r="F1078" s="86"/>
      <c r="G1078" s="86"/>
      <c r="H1078" s="86"/>
      <c r="I1078" s="86"/>
      <c r="U1078" s="86"/>
      <c r="Y1078" s="86"/>
    </row>
    <row r="1079" spans="1:25" x14ac:dyDescent="0.2">
      <c r="A1079" s="85"/>
      <c r="B1079" s="86"/>
      <c r="C1079" s="86"/>
      <c r="D1079" s="86"/>
      <c r="E1079" s="86"/>
      <c r="F1079" s="86"/>
      <c r="G1079" s="86"/>
      <c r="H1079" s="86"/>
      <c r="I1079" s="86"/>
      <c r="U1079" s="86"/>
      <c r="Y1079" s="86"/>
    </row>
    <row r="1080" spans="1:25" x14ac:dyDescent="0.2">
      <c r="A1080" s="85"/>
      <c r="B1080" s="86"/>
      <c r="C1080" s="86"/>
      <c r="D1080" s="86"/>
      <c r="E1080" s="86"/>
      <c r="F1080" s="86"/>
      <c r="G1080" s="86"/>
      <c r="H1080" s="86"/>
      <c r="I1080" s="86"/>
      <c r="U1080" s="86"/>
      <c r="Y1080" s="86"/>
    </row>
    <row r="1081" spans="1:25" x14ac:dyDescent="0.2">
      <c r="A1081" s="85"/>
      <c r="B1081" s="86"/>
      <c r="C1081" s="86"/>
      <c r="D1081" s="86"/>
      <c r="E1081" s="86"/>
      <c r="F1081" s="86"/>
      <c r="G1081" s="86"/>
      <c r="H1081" s="86"/>
      <c r="I1081" s="86"/>
      <c r="U1081" s="86"/>
      <c r="Y1081" s="86"/>
    </row>
    <row r="1082" spans="1:25" x14ac:dyDescent="0.2">
      <c r="A1082" s="85"/>
      <c r="B1082" s="86"/>
      <c r="C1082" s="86"/>
      <c r="D1082" s="86"/>
      <c r="E1082" s="86"/>
      <c r="F1082" s="86"/>
      <c r="G1082" s="86"/>
      <c r="H1082" s="86"/>
      <c r="I1082" s="86"/>
      <c r="U1082" s="86"/>
      <c r="Y1082" s="86"/>
    </row>
    <row r="1083" spans="1:25" x14ac:dyDescent="0.2">
      <c r="A1083" s="85"/>
      <c r="B1083" s="86"/>
      <c r="C1083" s="86"/>
      <c r="D1083" s="86"/>
      <c r="E1083" s="86"/>
      <c r="F1083" s="86"/>
      <c r="G1083" s="86"/>
      <c r="H1083" s="86"/>
      <c r="I1083" s="86"/>
      <c r="U1083" s="86"/>
      <c r="Y1083" s="86"/>
    </row>
    <row r="1084" spans="1:25" x14ac:dyDescent="0.2">
      <c r="A1084" s="85"/>
      <c r="B1084" s="86"/>
      <c r="C1084" s="86"/>
      <c r="D1084" s="86"/>
      <c r="E1084" s="86"/>
      <c r="F1084" s="86"/>
      <c r="G1084" s="86"/>
      <c r="H1084" s="86"/>
      <c r="I1084" s="86"/>
      <c r="U1084" s="86"/>
      <c r="Y1084" s="86"/>
    </row>
    <row r="1085" spans="1:25" x14ac:dyDescent="0.2">
      <c r="A1085" s="85"/>
      <c r="B1085" s="86"/>
      <c r="C1085" s="86"/>
      <c r="D1085" s="86"/>
      <c r="E1085" s="86"/>
      <c r="F1085" s="86"/>
      <c r="G1085" s="86"/>
      <c r="H1085" s="86"/>
      <c r="I1085" s="86"/>
      <c r="U1085" s="86"/>
      <c r="Y1085" s="86"/>
    </row>
    <row r="1086" spans="1:25" x14ac:dyDescent="0.2">
      <c r="A1086" s="85"/>
      <c r="B1086" s="86"/>
      <c r="C1086" s="86"/>
      <c r="D1086" s="86"/>
      <c r="E1086" s="86"/>
      <c r="F1086" s="86"/>
      <c r="G1086" s="86"/>
      <c r="H1086" s="86"/>
      <c r="I1086" s="86"/>
      <c r="U1086" s="86"/>
      <c r="Y1086" s="86"/>
    </row>
    <row r="1087" spans="1:25" x14ac:dyDescent="0.2">
      <c r="A1087" s="85"/>
      <c r="B1087" s="86"/>
      <c r="C1087" s="86"/>
      <c r="D1087" s="86"/>
      <c r="E1087" s="86"/>
      <c r="F1087" s="86"/>
      <c r="G1087" s="86"/>
      <c r="H1087" s="86"/>
      <c r="I1087" s="86"/>
      <c r="U1087" s="86"/>
      <c r="Y1087" s="86"/>
    </row>
    <row r="1088" spans="1:25" x14ac:dyDescent="0.2">
      <c r="A1088" s="85"/>
      <c r="B1088" s="86"/>
      <c r="C1088" s="86"/>
      <c r="D1088" s="86"/>
      <c r="E1088" s="86"/>
      <c r="F1088" s="86"/>
      <c r="G1088" s="86"/>
      <c r="H1088" s="86"/>
      <c r="I1088" s="86"/>
      <c r="U1088" s="86"/>
      <c r="Y1088" s="86"/>
    </row>
    <row r="1089" spans="1:25" x14ac:dyDescent="0.2">
      <c r="A1089" s="85"/>
      <c r="B1089" s="86"/>
      <c r="C1089" s="86"/>
      <c r="D1089" s="86"/>
      <c r="E1089" s="86"/>
      <c r="F1089" s="86"/>
      <c r="G1089" s="86"/>
      <c r="H1089" s="86"/>
      <c r="I1089" s="86"/>
      <c r="U1089" s="86"/>
      <c r="Y1089" s="86"/>
    </row>
    <row r="1090" spans="1:25" x14ac:dyDescent="0.2">
      <c r="A1090" s="85"/>
      <c r="B1090" s="86"/>
      <c r="C1090" s="86"/>
      <c r="D1090" s="86"/>
      <c r="E1090" s="86"/>
      <c r="F1090" s="86"/>
      <c r="G1090" s="86"/>
      <c r="H1090" s="86"/>
      <c r="I1090" s="86"/>
      <c r="U1090" s="86"/>
      <c r="Y1090" s="86"/>
    </row>
    <row r="1091" spans="1:25" x14ac:dyDescent="0.2">
      <c r="A1091" s="85"/>
      <c r="B1091" s="86"/>
      <c r="C1091" s="86"/>
      <c r="D1091" s="86"/>
      <c r="E1091" s="86"/>
      <c r="F1091" s="86"/>
      <c r="G1091" s="86"/>
      <c r="H1091" s="86"/>
      <c r="I1091" s="86"/>
      <c r="U1091" s="86"/>
      <c r="Y1091" s="86"/>
    </row>
    <row r="1092" spans="1:25" x14ac:dyDescent="0.2">
      <c r="A1092" s="85"/>
      <c r="B1092" s="86"/>
      <c r="C1092" s="86"/>
      <c r="D1092" s="86"/>
      <c r="E1092" s="86"/>
      <c r="F1092" s="86"/>
      <c r="G1092" s="86"/>
      <c r="H1092" s="86"/>
      <c r="I1092" s="86"/>
      <c r="U1092" s="86"/>
      <c r="Y1092" s="86"/>
    </row>
    <row r="1093" spans="1:25" x14ac:dyDescent="0.2">
      <c r="A1093" s="85"/>
      <c r="B1093" s="86"/>
      <c r="C1093" s="86"/>
      <c r="D1093" s="86"/>
      <c r="E1093" s="86"/>
      <c r="F1093" s="86"/>
      <c r="G1093" s="86"/>
      <c r="H1093" s="86"/>
      <c r="I1093" s="86"/>
      <c r="U1093" s="86"/>
      <c r="Y1093" s="86"/>
    </row>
    <row r="1094" spans="1:25" x14ac:dyDescent="0.2">
      <c r="A1094" s="85"/>
      <c r="B1094" s="86"/>
      <c r="C1094" s="86"/>
      <c r="D1094" s="86"/>
      <c r="E1094" s="86"/>
      <c r="F1094" s="86"/>
      <c r="G1094" s="86"/>
      <c r="H1094" s="86"/>
      <c r="I1094" s="86"/>
      <c r="U1094" s="86"/>
      <c r="Y1094" s="86"/>
    </row>
    <row r="1095" spans="1:25" x14ac:dyDescent="0.2">
      <c r="A1095" s="85"/>
      <c r="B1095" s="86"/>
      <c r="C1095" s="86"/>
      <c r="D1095" s="86"/>
      <c r="E1095" s="86"/>
      <c r="F1095" s="86"/>
      <c r="G1095" s="86"/>
      <c r="H1095" s="86"/>
      <c r="I1095" s="86"/>
      <c r="U1095" s="86"/>
      <c r="Y1095" s="86"/>
    </row>
    <row r="1096" spans="1:25" x14ac:dyDescent="0.2">
      <c r="A1096" s="85"/>
      <c r="B1096" s="86"/>
      <c r="C1096" s="86"/>
      <c r="D1096" s="86"/>
      <c r="E1096" s="86"/>
      <c r="F1096" s="86"/>
      <c r="G1096" s="86"/>
      <c r="H1096" s="86"/>
      <c r="I1096" s="86"/>
      <c r="U1096" s="86"/>
      <c r="Y1096" s="86"/>
    </row>
    <row r="1097" spans="1:25" x14ac:dyDescent="0.2">
      <c r="A1097" s="85"/>
      <c r="B1097" s="86"/>
      <c r="C1097" s="86"/>
      <c r="D1097" s="86"/>
      <c r="E1097" s="86"/>
      <c r="F1097" s="86"/>
      <c r="G1097" s="86"/>
      <c r="H1097" s="86"/>
      <c r="I1097" s="86"/>
      <c r="U1097" s="86"/>
      <c r="Y1097" s="86"/>
    </row>
    <row r="1098" spans="1:25" x14ac:dyDescent="0.2">
      <c r="A1098" s="85"/>
      <c r="B1098" s="86"/>
      <c r="C1098" s="86"/>
      <c r="D1098" s="86"/>
      <c r="E1098" s="86"/>
      <c r="F1098" s="86"/>
      <c r="G1098" s="86"/>
      <c r="H1098" s="86"/>
      <c r="I1098" s="86"/>
      <c r="U1098" s="86"/>
      <c r="Y1098" s="86"/>
    </row>
    <row r="1099" spans="1:25" x14ac:dyDescent="0.2">
      <c r="A1099" s="85"/>
      <c r="B1099" s="86"/>
      <c r="C1099" s="86"/>
      <c r="D1099" s="86"/>
      <c r="E1099" s="86"/>
      <c r="F1099" s="86"/>
      <c r="G1099" s="86"/>
      <c r="H1099" s="86"/>
      <c r="I1099" s="86"/>
      <c r="U1099" s="86"/>
      <c r="Y1099" s="86"/>
    </row>
    <row r="1100" spans="1:25" x14ac:dyDescent="0.2">
      <c r="A1100" s="85"/>
      <c r="B1100" s="86"/>
      <c r="C1100" s="86"/>
      <c r="D1100" s="86"/>
      <c r="E1100" s="86"/>
      <c r="F1100" s="86"/>
      <c r="G1100" s="86"/>
      <c r="H1100" s="86"/>
      <c r="I1100" s="86"/>
      <c r="U1100" s="86"/>
      <c r="Y1100" s="86"/>
    </row>
    <row r="1101" spans="1:25" x14ac:dyDescent="0.2">
      <c r="A1101" s="85"/>
      <c r="B1101" s="86"/>
      <c r="C1101" s="86"/>
      <c r="D1101" s="86"/>
      <c r="E1101" s="86"/>
      <c r="F1101" s="86"/>
      <c r="G1101" s="86"/>
      <c r="H1101" s="86"/>
      <c r="I1101" s="86"/>
      <c r="U1101" s="86"/>
      <c r="Y1101" s="86"/>
    </row>
    <row r="1102" spans="1:25" x14ac:dyDescent="0.2">
      <c r="A1102" s="85"/>
      <c r="B1102" s="86"/>
      <c r="C1102" s="86"/>
      <c r="D1102" s="86"/>
      <c r="E1102" s="86"/>
      <c r="F1102" s="86"/>
      <c r="G1102" s="86"/>
      <c r="H1102" s="86"/>
      <c r="I1102" s="86"/>
      <c r="U1102" s="86"/>
      <c r="Y1102" s="86"/>
    </row>
    <row r="1103" spans="1:25" x14ac:dyDescent="0.2">
      <c r="A1103" s="85"/>
      <c r="B1103" s="86"/>
      <c r="C1103" s="86"/>
      <c r="D1103" s="86"/>
      <c r="E1103" s="86"/>
      <c r="F1103" s="86"/>
      <c r="G1103" s="86"/>
      <c r="H1103" s="86"/>
      <c r="I1103" s="86"/>
      <c r="U1103" s="86"/>
      <c r="Y1103" s="86"/>
    </row>
    <row r="1104" spans="1:25" x14ac:dyDescent="0.2">
      <c r="A1104" s="85"/>
      <c r="B1104" s="86"/>
      <c r="C1104" s="86"/>
      <c r="D1104" s="86"/>
      <c r="E1104" s="86"/>
      <c r="F1104" s="86"/>
      <c r="G1104" s="86"/>
      <c r="H1104" s="86"/>
      <c r="I1104" s="86"/>
      <c r="U1104" s="86"/>
      <c r="Y1104" s="86"/>
    </row>
    <row r="1105" spans="1:25" x14ac:dyDescent="0.2">
      <c r="A1105" s="85"/>
      <c r="B1105" s="86"/>
      <c r="C1105" s="86"/>
      <c r="D1105" s="86"/>
      <c r="E1105" s="86"/>
      <c r="F1105" s="86"/>
      <c r="G1105" s="86"/>
      <c r="H1105" s="86"/>
      <c r="I1105" s="86"/>
      <c r="U1105" s="86"/>
      <c r="Y1105" s="86"/>
    </row>
    <row r="1106" spans="1:25" x14ac:dyDescent="0.2">
      <c r="A1106" s="85"/>
      <c r="B1106" s="86"/>
      <c r="C1106" s="86"/>
      <c r="D1106" s="86"/>
      <c r="E1106" s="86"/>
      <c r="F1106" s="86"/>
      <c r="G1106" s="86"/>
      <c r="H1106" s="86"/>
      <c r="I1106" s="86"/>
      <c r="U1106" s="86"/>
      <c r="Y1106" s="86"/>
    </row>
    <row r="1107" spans="1:25" x14ac:dyDescent="0.2">
      <c r="A1107" s="85"/>
      <c r="B1107" s="86"/>
      <c r="C1107" s="86"/>
      <c r="D1107" s="86"/>
      <c r="E1107" s="86"/>
      <c r="F1107" s="86"/>
      <c r="G1107" s="86"/>
      <c r="H1107" s="86"/>
      <c r="I1107" s="86"/>
      <c r="U1107" s="86"/>
      <c r="Y1107" s="86"/>
    </row>
    <row r="1108" spans="1:25" x14ac:dyDescent="0.2">
      <c r="A1108" s="85"/>
      <c r="B1108" s="86"/>
      <c r="C1108" s="86"/>
      <c r="D1108" s="86"/>
      <c r="E1108" s="86"/>
      <c r="F1108" s="86"/>
      <c r="G1108" s="86"/>
      <c r="H1108" s="86"/>
      <c r="I1108" s="86"/>
      <c r="U1108" s="86"/>
      <c r="Y1108" s="86"/>
    </row>
    <row r="1109" spans="1:25" x14ac:dyDescent="0.2">
      <c r="A1109" s="85"/>
      <c r="B1109" s="86"/>
      <c r="C1109" s="86"/>
      <c r="D1109" s="86"/>
      <c r="E1109" s="86"/>
      <c r="F1109" s="86"/>
      <c r="G1109" s="86"/>
      <c r="H1109" s="86"/>
      <c r="I1109" s="86"/>
      <c r="U1109" s="86"/>
      <c r="Y1109" s="86"/>
    </row>
    <row r="1110" spans="1:25" x14ac:dyDescent="0.2">
      <c r="A1110" s="85"/>
      <c r="B1110" s="86"/>
      <c r="C1110" s="86"/>
      <c r="D1110" s="86"/>
      <c r="E1110" s="86"/>
      <c r="F1110" s="86"/>
      <c r="G1110" s="86"/>
      <c r="H1110" s="86"/>
      <c r="I1110" s="86"/>
      <c r="U1110" s="86"/>
      <c r="Y1110" s="86"/>
    </row>
    <row r="1111" spans="1:25" x14ac:dyDescent="0.2">
      <c r="A1111" s="85"/>
      <c r="B1111" s="86"/>
      <c r="C1111" s="86"/>
      <c r="D1111" s="86"/>
      <c r="E1111" s="86"/>
      <c r="F1111" s="86"/>
      <c r="G1111" s="86"/>
      <c r="H1111" s="86"/>
      <c r="I1111" s="86"/>
      <c r="U1111" s="86"/>
      <c r="Y1111" s="86"/>
    </row>
    <row r="1112" spans="1:25" x14ac:dyDescent="0.2">
      <c r="A1112" s="85"/>
      <c r="B1112" s="86"/>
      <c r="C1112" s="86"/>
      <c r="D1112" s="86"/>
      <c r="E1112" s="86"/>
      <c r="F1112" s="86"/>
      <c r="G1112" s="86"/>
      <c r="H1112" s="86"/>
      <c r="I1112" s="86"/>
      <c r="U1112" s="86"/>
      <c r="Y1112" s="86"/>
    </row>
    <row r="1113" spans="1:25" x14ac:dyDescent="0.2">
      <c r="A1113" s="85"/>
      <c r="B1113" s="86"/>
      <c r="C1113" s="86"/>
      <c r="D1113" s="86"/>
      <c r="E1113" s="86"/>
      <c r="F1113" s="86"/>
      <c r="G1113" s="86"/>
      <c r="H1113" s="86"/>
      <c r="I1113" s="86"/>
      <c r="U1113" s="86"/>
      <c r="Y1113" s="86"/>
    </row>
    <row r="1114" spans="1:25" x14ac:dyDescent="0.2">
      <c r="A1114" s="85"/>
      <c r="B1114" s="86"/>
      <c r="C1114" s="86"/>
      <c r="D1114" s="86"/>
      <c r="E1114" s="86"/>
      <c r="F1114" s="86"/>
      <c r="G1114" s="86"/>
      <c r="H1114" s="86"/>
      <c r="I1114" s="86"/>
      <c r="U1114" s="86"/>
      <c r="Y1114" s="86"/>
    </row>
    <row r="1115" spans="1:25" x14ac:dyDescent="0.2">
      <c r="A1115" s="85"/>
      <c r="B1115" s="86"/>
      <c r="C1115" s="86"/>
      <c r="D1115" s="86"/>
      <c r="E1115" s="86"/>
      <c r="F1115" s="86"/>
      <c r="G1115" s="86"/>
      <c r="H1115" s="86"/>
      <c r="I1115" s="86"/>
      <c r="U1115" s="86"/>
      <c r="Y1115" s="86"/>
    </row>
    <row r="1116" spans="1:25" x14ac:dyDescent="0.2">
      <c r="A1116" s="85"/>
      <c r="B1116" s="86"/>
      <c r="C1116" s="86"/>
      <c r="D1116" s="86"/>
      <c r="E1116" s="86"/>
      <c r="F1116" s="86"/>
      <c r="G1116" s="86"/>
      <c r="H1116" s="86"/>
      <c r="I1116" s="86"/>
      <c r="U1116" s="86"/>
      <c r="Y1116" s="86"/>
    </row>
    <row r="1117" spans="1:25" x14ac:dyDescent="0.2">
      <c r="A1117" s="85"/>
      <c r="B1117" s="86"/>
      <c r="C1117" s="86"/>
      <c r="D1117" s="86"/>
      <c r="E1117" s="86"/>
      <c r="F1117" s="86"/>
      <c r="G1117" s="86"/>
      <c r="H1117" s="86"/>
      <c r="I1117" s="86"/>
      <c r="U1117" s="86"/>
      <c r="Y1117" s="86"/>
    </row>
    <row r="1118" spans="1:25" x14ac:dyDescent="0.2">
      <c r="A1118" s="85"/>
      <c r="B1118" s="86"/>
      <c r="C1118" s="86"/>
      <c r="D1118" s="86"/>
      <c r="E1118" s="86"/>
      <c r="F1118" s="86"/>
      <c r="G1118" s="86"/>
      <c r="H1118" s="86"/>
      <c r="I1118" s="86"/>
      <c r="U1118" s="86"/>
      <c r="Y1118" s="86"/>
    </row>
    <row r="1119" spans="1:25" x14ac:dyDescent="0.2">
      <c r="A1119" s="85"/>
      <c r="B1119" s="86"/>
      <c r="C1119" s="86"/>
      <c r="D1119" s="86"/>
      <c r="E1119" s="86"/>
      <c r="F1119" s="86"/>
      <c r="G1119" s="86"/>
      <c r="H1119" s="86"/>
      <c r="I1119" s="86"/>
      <c r="U1119" s="86"/>
      <c r="Y1119" s="86"/>
    </row>
    <row r="1120" spans="1:25" x14ac:dyDescent="0.2">
      <c r="A1120" s="85"/>
      <c r="B1120" s="86"/>
      <c r="C1120" s="86"/>
      <c r="D1120" s="86"/>
      <c r="E1120" s="86"/>
      <c r="F1120" s="86"/>
      <c r="G1120" s="86"/>
      <c r="H1120" s="86"/>
      <c r="I1120" s="86"/>
      <c r="U1120" s="86"/>
      <c r="Y1120" s="86"/>
    </row>
    <row r="1121" spans="1:25" x14ac:dyDescent="0.2">
      <c r="A1121" s="85"/>
      <c r="B1121" s="86"/>
      <c r="C1121" s="86"/>
      <c r="D1121" s="86"/>
      <c r="E1121" s="86"/>
      <c r="F1121" s="86"/>
      <c r="G1121" s="86"/>
      <c r="H1121" s="86"/>
      <c r="I1121" s="86"/>
      <c r="U1121" s="86"/>
      <c r="Y1121" s="86"/>
    </row>
    <row r="1122" spans="1:25" x14ac:dyDescent="0.2">
      <c r="A1122" s="85"/>
      <c r="B1122" s="86"/>
      <c r="C1122" s="86"/>
      <c r="D1122" s="86"/>
      <c r="E1122" s="86"/>
      <c r="F1122" s="86"/>
      <c r="G1122" s="86"/>
      <c r="H1122" s="86"/>
      <c r="I1122" s="86"/>
      <c r="U1122" s="86"/>
      <c r="Y1122" s="86"/>
    </row>
    <row r="1123" spans="1:25" x14ac:dyDescent="0.2">
      <c r="A1123" s="85"/>
      <c r="B1123" s="86"/>
      <c r="C1123" s="86"/>
      <c r="D1123" s="86"/>
      <c r="E1123" s="86"/>
      <c r="F1123" s="86"/>
      <c r="G1123" s="86"/>
      <c r="H1123" s="86"/>
      <c r="I1123" s="86"/>
      <c r="U1123" s="86"/>
      <c r="Y1123" s="86"/>
    </row>
    <row r="1124" spans="1:25" x14ac:dyDescent="0.2">
      <c r="A1124" s="85"/>
      <c r="B1124" s="86"/>
      <c r="C1124" s="86"/>
      <c r="D1124" s="86"/>
      <c r="E1124" s="86"/>
      <c r="F1124" s="86"/>
      <c r="G1124" s="86"/>
      <c r="H1124" s="86"/>
      <c r="I1124" s="86"/>
      <c r="U1124" s="86"/>
      <c r="Y1124" s="86"/>
    </row>
    <row r="1125" spans="1:25" x14ac:dyDescent="0.2">
      <c r="A1125" s="85"/>
      <c r="B1125" s="86"/>
      <c r="C1125" s="86"/>
      <c r="D1125" s="86"/>
      <c r="E1125" s="86"/>
      <c r="F1125" s="86"/>
      <c r="G1125" s="86"/>
      <c r="H1125" s="86"/>
      <c r="I1125" s="86"/>
      <c r="U1125" s="86"/>
      <c r="Y1125" s="86"/>
    </row>
    <row r="1126" spans="1:25" x14ac:dyDescent="0.2">
      <c r="A1126" s="85"/>
      <c r="B1126" s="86"/>
      <c r="C1126" s="86"/>
      <c r="D1126" s="86"/>
      <c r="E1126" s="86"/>
      <c r="F1126" s="86"/>
      <c r="G1126" s="86"/>
      <c r="H1126" s="86"/>
      <c r="I1126" s="86"/>
      <c r="U1126" s="86"/>
      <c r="Y1126" s="86"/>
    </row>
    <row r="1127" spans="1:25" x14ac:dyDescent="0.2">
      <c r="A1127" s="85"/>
      <c r="B1127" s="86"/>
      <c r="C1127" s="86"/>
      <c r="D1127" s="86"/>
      <c r="E1127" s="86"/>
      <c r="F1127" s="86"/>
      <c r="G1127" s="86"/>
      <c r="H1127" s="86"/>
      <c r="I1127" s="86"/>
      <c r="U1127" s="86"/>
      <c r="Y1127" s="86"/>
    </row>
    <row r="1128" spans="1:25" x14ac:dyDescent="0.2">
      <c r="A1128" s="85"/>
      <c r="B1128" s="86"/>
      <c r="C1128" s="86"/>
      <c r="D1128" s="86"/>
      <c r="E1128" s="86"/>
      <c r="F1128" s="86"/>
      <c r="G1128" s="86"/>
      <c r="H1128" s="86"/>
      <c r="I1128" s="86"/>
      <c r="U1128" s="86"/>
      <c r="Y1128" s="86"/>
    </row>
    <row r="1129" spans="1:25" x14ac:dyDescent="0.2">
      <c r="A1129" s="85"/>
      <c r="B1129" s="86"/>
      <c r="C1129" s="86"/>
      <c r="D1129" s="86"/>
      <c r="E1129" s="86"/>
      <c r="F1129" s="86"/>
      <c r="G1129" s="86"/>
      <c r="H1129" s="86"/>
      <c r="I1129" s="86"/>
      <c r="U1129" s="86"/>
      <c r="Y1129" s="86"/>
    </row>
    <row r="1130" spans="1:25" x14ac:dyDescent="0.2">
      <c r="A1130" s="85"/>
      <c r="B1130" s="86"/>
      <c r="C1130" s="86"/>
      <c r="D1130" s="86"/>
      <c r="E1130" s="86"/>
      <c r="F1130" s="86"/>
      <c r="G1130" s="86"/>
      <c r="H1130" s="86"/>
      <c r="I1130" s="86"/>
      <c r="U1130" s="86"/>
      <c r="Y1130" s="86"/>
    </row>
    <row r="1131" spans="1:25" x14ac:dyDescent="0.2">
      <c r="A1131" s="85"/>
      <c r="B1131" s="86"/>
      <c r="C1131" s="86"/>
      <c r="D1131" s="86"/>
      <c r="E1131" s="86"/>
      <c r="F1131" s="86"/>
      <c r="G1131" s="86"/>
      <c r="H1131" s="86"/>
      <c r="I1131" s="86"/>
      <c r="U1131" s="86"/>
      <c r="Y1131" s="86"/>
    </row>
    <row r="1132" spans="1:25" x14ac:dyDescent="0.2">
      <c r="A1132" s="85"/>
      <c r="B1132" s="86"/>
      <c r="C1132" s="86"/>
      <c r="D1132" s="86"/>
      <c r="E1132" s="86"/>
      <c r="F1132" s="86"/>
      <c r="G1132" s="86"/>
      <c r="H1132" s="86"/>
      <c r="I1132" s="86"/>
      <c r="U1132" s="86"/>
      <c r="Y1132" s="86"/>
    </row>
    <row r="1133" spans="1:25" x14ac:dyDescent="0.2">
      <c r="A1133" s="85"/>
      <c r="B1133" s="86"/>
      <c r="C1133" s="86"/>
      <c r="D1133" s="86"/>
      <c r="E1133" s="86"/>
      <c r="F1133" s="86"/>
      <c r="G1133" s="86"/>
      <c r="H1133" s="86"/>
      <c r="I1133" s="86"/>
      <c r="U1133" s="86"/>
      <c r="Y1133" s="86"/>
    </row>
    <row r="1134" spans="1:25" x14ac:dyDescent="0.2">
      <c r="A1134" s="85"/>
      <c r="B1134" s="86"/>
      <c r="C1134" s="86"/>
      <c r="D1134" s="86"/>
      <c r="E1134" s="86"/>
      <c r="F1134" s="86"/>
      <c r="G1134" s="86"/>
      <c r="H1134" s="86"/>
      <c r="I1134" s="86"/>
      <c r="U1134" s="86"/>
      <c r="Y1134" s="86"/>
    </row>
    <row r="1135" spans="1:25" x14ac:dyDescent="0.2">
      <c r="A1135" s="85"/>
      <c r="B1135" s="86"/>
      <c r="C1135" s="86"/>
      <c r="D1135" s="86"/>
      <c r="E1135" s="86"/>
      <c r="F1135" s="86"/>
      <c r="G1135" s="86"/>
      <c r="H1135" s="86"/>
      <c r="I1135" s="86"/>
      <c r="U1135" s="86"/>
      <c r="Y1135" s="86"/>
    </row>
    <row r="1136" spans="1:25" x14ac:dyDescent="0.2">
      <c r="A1136" s="85"/>
      <c r="B1136" s="86"/>
      <c r="C1136" s="86"/>
      <c r="D1136" s="86"/>
      <c r="E1136" s="86"/>
      <c r="F1136" s="86"/>
      <c r="G1136" s="86"/>
      <c r="H1136" s="86"/>
      <c r="I1136" s="86"/>
      <c r="U1136" s="86"/>
      <c r="Y1136" s="86"/>
    </row>
    <row r="1137" spans="1:25" x14ac:dyDescent="0.2">
      <c r="A1137" s="85"/>
      <c r="B1137" s="86"/>
      <c r="C1137" s="86"/>
      <c r="D1137" s="86"/>
      <c r="E1137" s="86"/>
      <c r="F1137" s="86"/>
      <c r="G1137" s="86"/>
      <c r="H1137" s="86"/>
      <c r="I1137" s="86"/>
      <c r="U1137" s="86"/>
      <c r="Y1137" s="86"/>
    </row>
    <row r="1138" spans="1:25" x14ac:dyDescent="0.2">
      <c r="A1138" s="85"/>
      <c r="B1138" s="86"/>
      <c r="C1138" s="86"/>
      <c r="D1138" s="86"/>
      <c r="E1138" s="86"/>
      <c r="F1138" s="86"/>
      <c r="G1138" s="86"/>
      <c r="H1138" s="86"/>
      <c r="I1138" s="86"/>
      <c r="U1138" s="86"/>
      <c r="Y1138" s="86"/>
    </row>
    <row r="1139" spans="1:25" x14ac:dyDescent="0.2">
      <c r="A1139" s="85"/>
      <c r="B1139" s="86"/>
      <c r="C1139" s="86"/>
      <c r="D1139" s="86"/>
      <c r="E1139" s="86"/>
      <c r="F1139" s="86"/>
      <c r="G1139" s="86"/>
      <c r="H1139" s="86"/>
      <c r="I1139" s="86"/>
      <c r="U1139" s="86"/>
      <c r="Y1139" s="86"/>
    </row>
    <row r="1140" spans="1:25" x14ac:dyDescent="0.2">
      <c r="A1140" s="85"/>
      <c r="B1140" s="86"/>
      <c r="C1140" s="86"/>
      <c r="D1140" s="86"/>
      <c r="E1140" s="86"/>
      <c r="F1140" s="86"/>
      <c r="G1140" s="86"/>
      <c r="H1140" s="86"/>
      <c r="I1140" s="86"/>
      <c r="U1140" s="86"/>
      <c r="Y1140" s="86"/>
    </row>
    <row r="1141" spans="1:25" x14ac:dyDescent="0.2">
      <c r="A1141" s="85"/>
      <c r="B1141" s="86"/>
      <c r="C1141" s="86"/>
      <c r="D1141" s="86"/>
      <c r="E1141" s="86"/>
      <c r="F1141" s="86"/>
      <c r="G1141" s="86"/>
      <c r="H1141" s="86"/>
      <c r="I1141" s="86"/>
      <c r="U1141" s="86"/>
      <c r="Y1141" s="86"/>
    </row>
    <row r="1142" spans="1:25" x14ac:dyDescent="0.2">
      <c r="A1142" s="85"/>
      <c r="B1142" s="86"/>
      <c r="C1142" s="86"/>
      <c r="D1142" s="86"/>
      <c r="E1142" s="86"/>
      <c r="F1142" s="86"/>
      <c r="G1142" s="86"/>
      <c r="H1142" s="86"/>
      <c r="I1142" s="86"/>
      <c r="U1142" s="86"/>
      <c r="Y1142" s="86"/>
    </row>
    <row r="1143" spans="1:25" x14ac:dyDescent="0.2">
      <c r="A1143" s="85"/>
      <c r="B1143" s="86"/>
      <c r="C1143" s="86"/>
      <c r="D1143" s="86"/>
      <c r="E1143" s="86"/>
      <c r="F1143" s="86"/>
      <c r="G1143" s="86"/>
      <c r="H1143" s="86"/>
      <c r="I1143" s="86"/>
      <c r="U1143" s="86"/>
      <c r="Y1143" s="86"/>
    </row>
    <row r="1144" spans="1:25" x14ac:dyDescent="0.2">
      <c r="A1144" s="85"/>
      <c r="B1144" s="86"/>
      <c r="C1144" s="86"/>
      <c r="D1144" s="86"/>
      <c r="E1144" s="86"/>
      <c r="F1144" s="86"/>
      <c r="G1144" s="86"/>
      <c r="H1144" s="86"/>
      <c r="I1144" s="86"/>
      <c r="U1144" s="86"/>
      <c r="Y1144" s="86"/>
    </row>
    <row r="1145" spans="1:25" x14ac:dyDescent="0.2">
      <c r="A1145" s="85"/>
      <c r="B1145" s="86"/>
      <c r="C1145" s="86"/>
      <c r="D1145" s="86"/>
      <c r="E1145" s="86"/>
      <c r="F1145" s="86"/>
      <c r="G1145" s="86"/>
      <c r="H1145" s="86"/>
      <c r="I1145" s="86"/>
      <c r="U1145" s="86"/>
      <c r="Y1145" s="86"/>
    </row>
    <row r="1146" spans="1:25" x14ac:dyDescent="0.2">
      <c r="A1146" s="85"/>
      <c r="B1146" s="86"/>
      <c r="C1146" s="86"/>
      <c r="D1146" s="86"/>
      <c r="E1146" s="86"/>
      <c r="F1146" s="86"/>
      <c r="G1146" s="86"/>
      <c r="H1146" s="86"/>
      <c r="I1146" s="86"/>
      <c r="U1146" s="86"/>
      <c r="Y1146" s="86"/>
    </row>
    <row r="1147" spans="1:25" x14ac:dyDescent="0.2">
      <c r="A1147" s="85"/>
      <c r="B1147" s="86"/>
      <c r="C1147" s="86"/>
      <c r="D1147" s="86"/>
      <c r="E1147" s="86"/>
      <c r="F1147" s="86"/>
      <c r="G1147" s="86"/>
      <c r="H1147" s="86"/>
      <c r="I1147" s="86"/>
      <c r="U1147" s="86"/>
      <c r="Y1147" s="86"/>
    </row>
    <row r="1148" spans="1:25" x14ac:dyDescent="0.2">
      <c r="A1148" s="85"/>
      <c r="B1148" s="86"/>
      <c r="C1148" s="86"/>
      <c r="D1148" s="86"/>
      <c r="E1148" s="86"/>
      <c r="F1148" s="86"/>
      <c r="G1148" s="86"/>
      <c r="H1148" s="86"/>
      <c r="I1148" s="86"/>
      <c r="U1148" s="86"/>
      <c r="Y1148" s="86"/>
    </row>
    <row r="1149" spans="1:25" x14ac:dyDescent="0.2">
      <c r="A1149" s="85"/>
      <c r="B1149" s="86"/>
      <c r="C1149" s="86"/>
      <c r="D1149" s="86"/>
      <c r="E1149" s="86"/>
      <c r="F1149" s="86"/>
      <c r="G1149" s="86"/>
      <c r="H1149" s="86"/>
      <c r="I1149" s="86"/>
      <c r="U1149" s="86"/>
      <c r="Y1149" s="86"/>
    </row>
    <row r="1150" spans="1:25" x14ac:dyDescent="0.2">
      <c r="A1150" s="85"/>
      <c r="B1150" s="86"/>
      <c r="C1150" s="86"/>
      <c r="D1150" s="86"/>
      <c r="E1150" s="86"/>
      <c r="F1150" s="86"/>
      <c r="G1150" s="86"/>
      <c r="H1150" s="86"/>
      <c r="I1150" s="86"/>
      <c r="U1150" s="86"/>
      <c r="Y1150" s="86"/>
    </row>
    <row r="1151" spans="1:25" x14ac:dyDescent="0.2">
      <c r="A1151" s="85"/>
      <c r="B1151" s="86"/>
      <c r="C1151" s="86"/>
      <c r="D1151" s="86"/>
      <c r="E1151" s="86"/>
      <c r="F1151" s="86"/>
      <c r="G1151" s="86"/>
      <c r="H1151" s="86"/>
      <c r="I1151" s="86"/>
      <c r="U1151" s="86"/>
      <c r="Y1151" s="86"/>
    </row>
    <row r="1152" spans="1:25" x14ac:dyDescent="0.2">
      <c r="A1152" s="85"/>
      <c r="B1152" s="86"/>
      <c r="C1152" s="86"/>
      <c r="D1152" s="86"/>
      <c r="E1152" s="86"/>
      <c r="F1152" s="86"/>
      <c r="G1152" s="86"/>
      <c r="H1152" s="86"/>
      <c r="I1152" s="86"/>
      <c r="U1152" s="86"/>
      <c r="Y1152" s="86"/>
    </row>
    <row r="1153" spans="1:25" x14ac:dyDescent="0.2">
      <c r="A1153" s="85"/>
      <c r="B1153" s="86"/>
      <c r="C1153" s="86"/>
      <c r="D1153" s="86"/>
      <c r="E1153" s="86"/>
      <c r="F1153" s="86"/>
      <c r="G1153" s="86"/>
      <c r="H1153" s="86"/>
      <c r="I1153" s="86"/>
      <c r="U1153" s="86"/>
      <c r="Y1153" s="86"/>
    </row>
    <row r="1154" spans="1:25" x14ac:dyDescent="0.2">
      <c r="A1154" s="85"/>
      <c r="B1154" s="86"/>
      <c r="C1154" s="86"/>
      <c r="D1154" s="86"/>
      <c r="E1154" s="86"/>
      <c r="F1154" s="86"/>
      <c r="G1154" s="86"/>
      <c r="H1154" s="86"/>
      <c r="I1154" s="86"/>
      <c r="U1154" s="86"/>
      <c r="Y1154" s="86"/>
    </row>
    <row r="1155" spans="1:25" x14ac:dyDescent="0.2">
      <c r="A1155" s="85"/>
      <c r="B1155" s="86"/>
      <c r="C1155" s="86"/>
      <c r="D1155" s="86"/>
      <c r="E1155" s="86"/>
      <c r="F1155" s="86"/>
      <c r="G1155" s="86"/>
      <c r="H1155" s="86"/>
      <c r="I1155" s="86"/>
      <c r="U1155" s="86"/>
      <c r="Y1155" s="86"/>
    </row>
    <row r="1156" spans="1:25" x14ac:dyDescent="0.2">
      <c r="A1156" s="85"/>
      <c r="B1156" s="86"/>
      <c r="C1156" s="86"/>
      <c r="D1156" s="86"/>
      <c r="E1156" s="86"/>
      <c r="F1156" s="86"/>
      <c r="G1156" s="86"/>
      <c r="H1156" s="86"/>
      <c r="I1156" s="86"/>
      <c r="U1156" s="86"/>
      <c r="Y1156" s="86"/>
    </row>
    <row r="1157" spans="1:25" x14ac:dyDescent="0.2">
      <c r="A1157" s="85"/>
      <c r="B1157" s="86"/>
      <c r="C1157" s="86"/>
      <c r="D1157" s="86"/>
      <c r="E1157" s="86"/>
      <c r="F1157" s="86"/>
      <c r="G1157" s="86"/>
      <c r="H1157" s="86"/>
      <c r="I1157" s="86"/>
      <c r="U1157" s="86"/>
      <c r="Y1157" s="86"/>
    </row>
    <row r="1158" spans="1:25" x14ac:dyDescent="0.2">
      <c r="A1158" s="85"/>
      <c r="B1158" s="86"/>
      <c r="C1158" s="86"/>
      <c r="D1158" s="86"/>
      <c r="E1158" s="86"/>
      <c r="F1158" s="86"/>
      <c r="G1158" s="86"/>
      <c r="H1158" s="86"/>
      <c r="I1158" s="86"/>
      <c r="U1158" s="86"/>
      <c r="Y1158" s="86"/>
    </row>
    <row r="1159" spans="1:25" x14ac:dyDescent="0.2">
      <c r="A1159" s="85"/>
      <c r="B1159" s="86"/>
      <c r="C1159" s="86"/>
      <c r="D1159" s="86"/>
      <c r="E1159" s="86"/>
      <c r="F1159" s="86"/>
      <c r="G1159" s="86"/>
      <c r="H1159" s="86"/>
      <c r="I1159" s="86"/>
      <c r="U1159" s="86"/>
      <c r="Y1159" s="86"/>
    </row>
    <row r="1160" spans="1:25" x14ac:dyDescent="0.2">
      <c r="A1160" s="85"/>
      <c r="B1160" s="86"/>
      <c r="C1160" s="86"/>
      <c r="D1160" s="86"/>
      <c r="E1160" s="86"/>
      <c r="F1160" s="86"/>
      <c r="G1160" s="86"/>
      <c r="H1160" s="86"/>
      <c r="I1160" s="86"/>
      <c r="U1160" s="86"/>
      <c r="Y1160" s="86"/>
    </row>
    <row r="1161" spans="1:25" x14ac:dyDescent="0.2">
      <c r="A1161" s="85"/>
      <c r="B1161" s="86"/>
      <c r="C1161" s="86"/>
      <c r="D1161" s="86"/>
      <c r="E1161" s="86"/>
      <c r="F1161" s="86"/>
      <c r="G1161" s="86"/>
      <c r="H1161" s="86"/>
      <c r="I1161" s="86"/>
      <c r="U1161" s="86"/>
      <c r="Y1161" s="86"/>
    </row>
    <row r="1162" spans="1:25" x14ac:dyDescent="0.2">
      <c r="A1162" s="85"/>
      <c r="B1162" s="86"/>
      <c r="C1162" s="86"/>
      <c r="D1162" s="86"/>
      <c r="E1162" s="86"/>
      <c r="F1162" s="86"/>
      <c r="G1162" s="86"/>
      <c r="H1162" s="86"/>
      <c r="I1162" s="86"/>
      <c r="U1162" s="86"/>
      <c r="Y1162" s="86"/>
    </row>
    <row r="1163" spans="1:25" x14ac:dyDescent="0.2">
      <c r="A1163" s="85"/>
      <c r="B1163" s="86"/>
      <c r="C1163" s="86"/>
      <c r="D1163" s="86"/>
      <c r="E1163" s="86"/>
      <c r="F1163" s="86"/>
      <c r="G1163" s="86"/>
      <c r="H1163" s="86"/>
      <c r="I1163" s="86"/>
      <c r="U1163" s="86"/>
      <c r="Y1163" s="86"/>
    </row>
    <row r="1164" spans="1:25" x14ac:dyDescent="0.2">
      <c r="A1164" s="85"/>
      <c r="B1164" s="86"/>
      <c r="C1164" s="86"/>
      <c r="D1164" s="86"/>
      <c r="E1164" s="86"/>
      <c r="F1164" s="86"/>
      <c r="G1164" s="86"/>
      <c r="H1164" s="86"/>
      <c r="I1164" s="86"/>
      <c r="U1164" s="86"/>
      <c r="Y1164" s="86"/>
    </row>
    <row r="1165" spans="1:25" x14ac:dyDescent="0.2">
      <c r="A1165" s="85"/>
      <c r="B1165" s="86"/>
      <c r="C1165" s="86"/>
      <c r="D1165" s="86"/>
      <c r="E1165" s="86"/>
      <c r="F1165" s="86"/>
      <c r="G1165" s="86"/>
      <c r="H1165" s="86"/>
      <c r="I1165" s="86"/>
      <c r="U1165" s="86"/>
      <c r="Y1165" s="86"/>
    </row>
    <row r="1166" spans="1:25" x14ac:dyDescent="0.2">
      <c r="A1166" s="85"/>
      <c r="B1166" s="86"/>
      <c r="C1166" s="86"/>
      <c r="D1166" s="86"/>
      <c r="E1166" s="86"/>
      <c r="F1166" s="86"/>
      <c r="G1166" s="86"/>
      <c r="H1166" s="86"/>
      <c r="I1166" s="86"/>
      <c r="U1166" s="86"/>
      <c r="Y1166" s="86"/>
    </row>
    <row r="1167" spans="1:25" x14ac:dyDescent="0.2">
      <c r="A1167" s="85"/>
      <c r="B1167" s="86"/>
      <c r="C1167" s="86"/>
      <c r="D1167" s="86"/>
      <c r="E1167" s="86"/>
      <c r="F1167" s="86"/>
      <c r="G1167" s="86"/>
      <c r="H1167" s="86"/>
      <c r="I1167" s="86"/>
      <c r="U1167" s="86"/>
      <c r="Y1167" s="86"/>
    </row>
    <row r="1168" spans="1:25" x14ac:dyDescent="0.2">
      <c r="A1168" s="85"/>
      <c r="B1168" s="86"/>
      <c r="C1168" s="86"/>
      <c r="D1168" s="86"/>
      <c r="E1168" s="86"/>
      <c r="F1168" s="86"/>
      <c r="G1168" s="86"/>
      <c r="H1168" s="86"/>
      <c r="I1168" s="86"/>
      <c r="U1168" s="86"/>
      <c r="Y1168" s="86"/>
    </row>
    <row r="1169" spans="1:25" x14ac:dyDescent="0.2">
      <c r="A1169" s="85"/>
      <c r="B1169" s="86"/>
      <c r="C1169" s="86"/>
      <c r="D1169" s="86"/>
      <c r="E1169" s="86"/>
      <c r="F1169" s="86"/>
      <c r="G1169" s="86"/>
      <c r="H1169" s="86"/>
      <c r="I1169" s="86"/>
      <c r="U1169" s="86"/>
      <c r="Y1169" s="86"/>
    </row>
    <row r="1170" spans="1:25" x14ac:dyDescent="0.2">
      <c r="A1170" s="85"/>
      <c r="B1170" s="86"/>
      <c r="C1170" s="86"/>
      <c r="D1170" s="86"/>
      <c r="E1170" s="86"/>
      <c r="F1170" s="86"/>
      <c r="G1170" s="86"/>
      <c r="H1170" s="86"/>
      <c r="I1170" s="86"/>
      <c r="U1170" s="86"/>
      <c r="Y1170" s="86"/>
    </row>
    <row r="1171" spans="1:25" x14ac:dyDescent="0.2">
      <c r="A1171" s="85"/>
      <c r="B1171" s="86"/>
      <c r="C1171" s="86"/>
      <c r="D1171" s="86"/>
      <c r="E1171" s="86"/>
      <c r="F1171" s="86"/>
      <c r="G1171" s="86"/>
      <c r="H1171" s="86"/>
      <c r="I1171" s="86"/>
      <c r="U1171" s="86"/>
      <c r="Y1171" s="86"/>
    </row>
    <row r="1172" spans="1:25" x14ac:dyDescent="0.2">
      <c r="A1172" s="85"/>
      <c r="B1172" s="86"/>
      <c r="C1172" s="86"/>
      <c r="D1172" s="86"/>
      <c r="E1172" s="86"/>
      <c r="F1172" s="86"/>
      <c r="G1172" s="86"/>
      <c r="H1172" s="86"/>
      <c r="I1172" s="86"/>
      <c r="U1172" s="86"/>
      <c r="Y1172" s="86"/>
    </row>
    <row r="1173" spans="1:25" x14ac:dyDescent="0.2">
      <c r="A1173" s="85"/>
      <c r="B1173" s="86"/>
      <c r="C1173" s="86"/>
      <c r="D1173" s="86"/>
      <c r="E1173" s="86"/>
      <c r="F1173" s="86"/>
      <c r="G1173" s="86"/>
      <c r="H1173" s="86"/>
      <c r="I1173" s="86"/>
      <c r="U1173" s="86"/>
      <c r="Y1173" s="86"/>
    </row>
    <row r="1174" spans="1:25" x14ac:dyDescent="0.2">
      <c r="A1174" s="85"/>
      <c r="B1174" s="86"/>
      <c r="C1174" s="86"/>
      <c r="D1174" s="86"/>
      <c r="E1174" s="86"/>
      <c r="F1174" s="86"/>
      <c r="G1174" s="86"/>
      <c r="H1174" s="86"/>
      <c r="I1174" s="86"/>
      <c r="U1174" s="86"/>
      <c r="Y1174" s="86"/>
    </row>
    <row r="1175" spans="1:25" x14ac:dyDescent="0.2">
      <c r="A1175" s="85"/>
      <c r="B1175" s="86"/>
      <c r="C1175" s="86"/>
      <c r="D1175" s="86"/>
      <c r="E1175" s="86"/>
      <c r="F1175" s="86"/>
      <c r="G1175" s="86"/>
      <c r="H1175" s="86"/>
      <c r="I1175" s="86"/>
      <c r="U1175" s="86"/>
      <c r="Y1175" s="86"/>
    </row>
    <row r="1176" spans="1:25" x14ac:dyDescent="0.2">
      <c r="A1176" s="85"/>
      <c r="B1176" s="86"/>
      <c r="C1176" s="86"/>
      <c r="D1176" s="86"/>
      <c r="E1176" s="86"/>
      <c r="F1176" s="86"/>
      <c r="G1176" s="86"/>
      <c r="H1176" s="86"/>
      <c r="I1176" s="86"/>
      <c r="U1176" s="86"/>
      <c r="Y1176" s="86"/>
    </row>
    <row r="1177" spans="1:25" x14ac:dyDescent="0.2">
      <c r="A1177" s="85"/>
      <c r="B1177" s="86"/>
      <c r="C1177" s="86"/>
      <c r="D1177" s="86"/>
      <c r="E1177" s="86"/>
      <c r="F1177" s="86"/>
      <c r="G1177" s="86"/>
      <c r="H1177" s="86"/>
      <c r="I1177" s="86"/>
      <c r="U1177" s="86"/>
      <c r="Y1177" s="86"/>
    </row>
    <row r="1178" spans="1:25" x14ac:dyDescent="0.2">
      <c r="A1178" s="85"/>
      <c r="B1178" s="86"/>
      <c r="C1178" s="86"/>
      <c r="D1178" s="86"/>
      <c r="E1178" s="86"/>
      <c r="F1178" s="86"/>
      <c r="G1178" s="86"/>
      <c r="H1178" s="86"/>
      <c r="I1178" s="86"/>
      <c r="U1178" s="86"/>
      <c r="Y1178" s="86"/>
    </row>
    <row r="1179" spans="1:25" x14ac:dyDescent="0.2">
      <c r="A1179" s="85"/>
      <c r="B1179" s="86"/>
      <c r="C1179" s="86"/>
      <c r="D1179" s="86"/>
      <c r="E1179" s="86"/>
      <c r="F1179" s="86"/>
      <c r="G1179" s="86"/>
      <c r="H1179" s="86"/>
      <c r="I1179" s="86"/>
      <c r="U1179" s="86"/>
      <c r="Y1179" s="86"/>
    </row>
    <row r="1180" spans="1:25" x14ac:dyDescent="0.2">
      <c r="A1180" s="85"/>
      <c r="B1180" s="86"/>
      <c r="C1180" s="86"/>
      <c r="D1180" s="86"/>
      <c r="E1180" s="86"/>
      <c r="F1180" s="86"/>
      <c r="G1180" s="86"/>
      <c r="H1180" s="86"/>
      <c r="I1180" s="86"/>
      <c r="U1180" s="86"/>
      <c r="Y1180" s="86"/>
    </row>
    <row r="1181" spans="1:25" x14ac:dyDescent="0.2">
      <c r="A1181" s="85"/>
      <c r="B1181" s="86"/>
      <c r="C1181" s="86"/>
      <c r="D1181" s="86"/>
      <c r="E1181" s="86"/>
      <c r="F1181" s="86"/>
      <c r="G1181" s="86"/>
      <c r="H1181" s="86"/>
      <c r="I1181" s="86"/>
      <c r="U1181" s="86"/>
      <c r="Y1181" s="86"/>
    </row>
    <row r="1182" spans="1:25" x14ac:dyDescent="0.2">
      <c r="A1182" s="85"/>
      <c r="B1182" s="86"/>
      <c r="C1182" s="86"/>
      <c r="D1182" s="86"/>
      <c r="E1182" s="86"/>
      <c r="F1182" s="86"/>
      <c r="G1182" s="86"/>
      <c r="H1182" s="86"/>
      <c r="I1182" s="86"/>
      <c r="U1182" s="86"/>
      <c r="Y1182" s="86"/>
    </row>
    <row r="1183" spans="1:25" x14ac:dyDescent="0.2">
      <c r="A1183" s="85"/>
      <c r="B1183" s="86"/>
      <c r="C1183" s="86"/>
      <c r="D1183" s="86"/>
      <c r="E1183" s="86"/>
      <c r="F1183" s="86"/>
      <c r="G1183" s="86"/>
      <c r="H1183" s="86"/>
      <c r="I1183" s="86"/>
      <c r="U1183" s="86"/>
      <c r="Y1183" s="86"/>
    </row>
    <row r="1184" spans="1:25" x14ac:dyDescent="0.2">
      <c r="A1184" s="85"/>
      <c r="B1184" s="86"/>
      <c r="C1184" s="86"/>
      <c r="D1184" s="86"/>
      <c r="E1184" s="86"/>
      <c r="F1184" s="86"/>
      <c r="G1184" s="86"/>
      <c r="H1184" s="86"/>
      <c r="I1184" s="86"/>
      <c r="U1184" s="86"/>
      <c r="Y1184" s="86"/>
    </row>
    <row r="1185" spans="1:25" x14ac:dyDescent="0.2">
      <c r="A1185" s="85"/>
      <c r="B1185" s="86"/>
      <c r="C1185" s="86"/>
      <c r="D1185" s="86"/>
      <c r="E1185" s="86"/>
      <c r="F1185" s="86"/>
      <c r="G1185" s="86"/>
      <c r="H1185" s="86"/>
      <c r="I1185" s="86"/>
      <c r="U1185" s="86"/>
      <c r="Y1185" s="86"/>
    </row>
    <row r="1186" spans="1:25" x14ac:dyDescent="0.2">
      <c r="A1186" s="85"/>
      <c r="B1186" s="86"/>
      <c r="C1186" s="86"/>
      <c r="D1186" s="86"/>
      <c r="E1186" s="86"/>
      <c r="F1186" s="86"/>
      <c r="G1186" s="86"/>
      <c r="H1186" s="86"/>
      <c r="I1186" s="86"/>
      <c r="U1186" s="86"/>
      <c r="Y1186" s="86"/>
    </row>
    <row r="1187" spans="1:25" x14ac:dyDescent="0.2">
      <c r="A1187" s="85"/>
      <c r="B1187" s="86"/>
      <c r="C1187" s="86"/>
      <c r="D1187" s="86"/>
      <c r="E1187" s="86"/>
      <c r="F1187" s="86"/>
      <c r="G1187" s="86"/>
      <c r="H1187" s="86"/>
      <c r="I1187" s="86"/>
      <c r="U1187" s="86"/>
      <c r="Y1187" s="86"/>
    </row>
    <row r="1188" spans="1:25" x14ac:dyDescent="0.2">
      <c r="A1188" s="85"/>
      <c r="B1188" s="86"/>
      <c r="C1188" s="86"/>
      <c r="D1188" s="86"/>
      <c r="E1188" s="86"/>
      <c r="F1188" s="86"/>
      <c r="G1188" s="86"/>
      <c r="H1188" s="86"/>
      <c r="I1188" s="86"/>
      <c r="U1188" s="86"/>
      <c r="Y1188" s="86"/>
    </row>
    <row r="1189" spans="1:25" x14ac:dyDescent="0.2">
      <c r="A1189" s="85"/>
      <c r="B1189" s="86"/>
      <c r="C1189" s="86"/>
      <c r="D1189" s="86"/>
      <c r="E1189" s="86"/>
      <c r="F1189" s="86"/>
      <c r="G1189" s="86"/>
      <c r="H1189" s="86"/>
      <c r="I1189" s="86"/>
      <c r="U1189" s="86"/>
      <c r="Y1189" s="86"/>
    </row>
    <row r="1190" spans="1:25" x14ac:dyDescent="0.2">
      <c r="A1190" s="85"/>
      <c r="B1190" s="86"/>
      <c r="C1190" s="86"/>
      <c r="D1190" s="86"/>
      <c r="E1190" s="86"/>
      <c r="F1190" s="86"/>
      <c r="G1190" s="86"/>
      <c r="H1190" s="86"/>
      <c r="I1190" s="86"/>
      <c r="U1190" s="86"/>
      <c r="Y1190" s="86"/>
    </row>
    <row r="1191" spans="1:25" x14ac:dyDescent="0.2">
      <c r="A1191" s="85"/>
      <c r="B1191" s="86"/>
      <c r="C1191" s="86"/>
      <c r="D1191" s="86"/>
      <c r="E1191" s="86"/>
      <c r="F1191" s="86"/>
      <c r="G1191" s="86"/>
      <c r="H1191" s="86"/>
      <c r="I1191" s="86"/>
      <c r="U1191" s="86"/>
      <c r="Y1191" s="86"/>
    </row>
    <row r="1192" spans="1:25" x14ac:dyDescent="0.2">
      <c r="A1192" s="85"/>
      <c r="B1192" s="86"/>
      <c r="C1192" s="86"/>
      <c r="D1192" s="86"/>
      <c r="E1192" s="86"/>
      <c r="F1192" s="86"/>
      <c r="G1192" s="86"/>
      <c r="H1192" s="86"/>
      <c r="I1192" s="86"/>
      <c r="U1192" s="86"/>
      <c r="Y1192" s="86"/>
    </row>
    <row r="1193" spans="1:25" x14ac:dyDescent="0.2">
      <c r="A1193" s="85"/>
      <c r="B1193" s="86"/>
      <c r="C1193" s="86"/>
      <c r="D1193" s="86"/>
      <c r="E1193" s="86"/>
      <c r="F1193" s="86"/>
      <c r="G1193" s="86"/>
      <c r="H1193" s="86"/>
      <c r="I1193" s="86"/>
      <c r="U1193" s="86"/>
      <c r="Y1193" s="86"/>
    </row>
    <row r="1194" spans="1:25" x14ac:dyDescent="0.2">
      <c r="A1194" s="85"/>
      <c r="B1194" s="86"/>
      <c r="C1194" s="86"/>
      <c r="D1194" s="86"/>
      <c r="E1194" s="86"/>
      <c r="F1194" s="86"/>
      <c r="G1194" s="86"/>
      <c r="H1194" s="86"/>
      <c r="I1194" s="86"/>
      <c r="U1194" s="86"/>
      <c r="Y1194" s="86"/>
    </row>
    <row r="1195" spans="1:25" x14ac:dyDescent="0.2">
      <c r="A1195" s="85"/>
      <c r="B1195" s="86"/>
      <c r="C1195" s="86"/>
      <c r="D1195" s="86"/>
      <c r="E1195" s="86"/>
      <c r="F1195" s="86"/>
      <c r="G1195" s="86"/>
      <c r="H1195" s="86"/>
      <c r="I1195" s="86"/>
      <c r="U1195" s="86"/>
      <c r="Y1195" s="86"/>
    </row>
    <row r="1196" spans="1:25" x14ac:dyDescent="0.2">
      <c r="A1196" s="85"/>
      <c r="B1196" s="86"/>
      <c r="C1196" s="86"/>
      <c r="D1196" s="86"/>
      <c r="E1196" s="86"/>
      <c r="F1196" s="86"/>
      <c r="G1196" s="86"/>
      <c r="H1196" s="86"/>
      <c r="I1196" s="86"/>
      <c r="U1196" s="86"/>
      <c r="Y1196" s="86"/>
    </row>
    <row r="1197" spans="1:25" x14ac:dyDescent="0.2">
      <c r="A1197" s="85"/>
      <c r="B1197" s="86"/>
      <c r="C1197" s="86"/>
      <c r="D1197" s="86"/>
      <c r="E1197" s="86"/>
      <c r="F1197" s="86"/>
      <c r="G1197" s="86"/>
      <c r="H1197" s="86"/>
      <c r="I1197" s="86"/>
      <c r="U1197" s="86"/>
      <c r="Y1197" s="86"/>
    </row>
    <row r="1198" spans="1:25" x14ac:dyDescent="0.2">
      <c r="A1198" s="85"/>
      <c r="B1198" s="86"/>
      <c r="C1198" s="86"/>
      <c r="D1198" s="86"/>
      <c r="E1198" s="86"/>
      <c r="F1198" s="86"/>
      <c r="G1198" s="86"/>
      <c r="H1198" s="86"/>
      <c r="I1198" s="86"/>
      <c r="U1198" s="86"/>
      <c r="Y1198" s="86"/>
    </row>
    <row r="1199" spans="1:25" x14ac:dyDescent="0.2">
      <c r="A1199" s="85"/>
      <c r="B1199" s="86"/>
      <c r="C1199" s="86"/>
      <c r="D1199" s="86"/>
      <c r="E1199" s="86"/>
      <c r="F1199" s="86"/>
      <c r="G1199" s="86"/>
      <c r="H1199" s="86"/>
      <c r="I1199" s="86"/>
      <c r="U1199" s="86"/>
      <c r="Y1199" s="86"/>
    </row>
    <row r="1200" spans="1:25" x14ac:dyDescent="0.2">
      <c r="A1200" s="85"/>
      <c r="B1200" s="86"/>
      <c r="C1200" s="86"/>
      <c r="D1200" s="86"/>
      <c r="E1200" s="86"/>
      <c r="F1200" s="86"/>
      <c r="G1200" s="86"/>
      <c r="H1200" s="86"/>
      <c r="I1200" s="86"/>
      <c r="U1200" s="86"/>
      <c r="Y1200" s="86"/>
    </row>
    <row r="1201" spans="1:25" x14ac:dyDescent="0.2">
      <c r="A1201" s="85"/>
      <c r="B1201" s="86"/>
      <c r="C1201" s="86"/>
      <c r="D1201" s="86"/>
      <c r="E1201" s="86"/>
      <c r="F1201" s="86"/>
      <c r="G1201" s="86"/>
      <c r="H1201" s="86"/>
      <c r="I1201" s="86"/>
      <c r="U1201" s="86"/>
      <c r="Y1201" s="86"/>
    </row>
    <row r="1202" spans="1:25" x14ac:dyDescent="0.2">
      <c r="A1202" s="85"/>
      <c r="B1202" s="86"/>
      <c r="C1202" s="86"/>
      <c r="D1202" s="86"/>
      <c r="E1202" s="86"/>
      <c r="F1202" s="86"/>
      <c r="G1202" s="86"/>
      <c r="H1202" s="86"/>
      <c r="I1202" s="86"/>
      <c r="U1202" s="86"/>
      <c r="Y1202" s="86"/>
    </row>
    <row r="1203" spans="1:25" x14ac:dyDescent="0.2">
      <c r="A1203" s="85"/>
      <c r="B1203" s="86"/>
      <c r="C1203" s="86"/>
      <c r="D1203" s="86"/>
      <c r="E1203" s="86"/>
      <c r="F1203" s="86"/>
      <c r="G1203" s="86"/>
      <c r="H1203" s="86"/>
      <c r="I1203" s="86"/>
      <c r="U1203" s="86"/>
      <c r="Y1203" s="86"/>
    </row>
    <row r="1204" spans="1:25" x14ac:dyDescent="0.2">
      <c r="A1204" s="85"/>
      <c r="B1204" s="86"/>
      <c r="C1204" s="86"/>
      <c r="D1204" s="86"/>
      <c r="E1204" s="86"/>
      <c r="F1204" s="86"/>
      <c r="G1204" s="86"/>
      <c r="H1204" s="86"/>
      <c r="I1204" s="86"/>
      <c r="U1204" s="86"/>
      <c r="Y1204" s="86"/>
    </row>
    <row r="1205" spans="1:25" x14ac:dyDescent="0.2">
      <c r="A1205" s="85"/>
      <c r="B1205" s="86"/>
      <c r="C1205" s="86"/>
      <c r="D1205" s="86"/>
      <c r="E1205" s="86"/>
      <c r="F1205" s="86"/>
      <c r="G1205" s="86"/>
      <c r="H1205" s="86"/>
      <c r="I1205" s="86"/>
      <c r="U1205" s="86"/>
      <c r="Y1205" s="86"/>
    </row>
    <row r="1206" spans="1:25" x14ac:dyDescent="0.2">
      <c r="A1206" s="85"/>
      <c r="B1206" s="86"/>
      <c r="C1206" s="86"/>
      <c r="D1206" s="86"/>
      <c r="E1206" s="86"/>
      <c r="F1206" s="86"/>
      <c r="G1206" s="86"/>
      <c r="H1206" s="86"/>
      <c r="I1206" s="86"/>
      <c r="U1206" s="86"/>
      <c r="Y1206" s="86"/>
    </row>
    <row r="1207" spans="1:25" x14ac:dyDescent="0.2">
      <c r="A1207" s="85"/>
      <c r="B1207" s="86"/>
      <c r="C1207" s="86"/>
      <c r="D1207" s="86"/>
      <c r="E1207" s="86"/>
      <c r="F1207" s="86"/>
      <c r="G1207" s="86"/>
      <c r="H1207" s="86"/>
      <c r="I1207" s="86"/>
      <c r="U1207" s="86"/>
      <c r="Y1207" s="86"/>
    </row>
    <row r="1208" spans="1:25" x14ac:dyDescent="0.2">
      <c r="A1208" s="85"/>
      <c r="B1208" s="86"/>
      <c r="C1208" s="86"/>
      <c r="D1208" s="86"/>
      <c r="E1208" s="86"/>
      <c r="F1208" s="86"/>
      <c r="G1208" s="86"/>
      <c r="H1208" s="86"/>
      <c r="I1208" s="86"/>
      <c r="U1208" s="86"/>
      <c r="Y1208" s="86"/>
    </row>
    <row r="1209" spans="1:25" x14ac:dyDescent="0.2">
      <c r="A1209" s="85"/>
      <c r="B1209" s="86"/>
      <c r="C1209" s="86"/>
      <c r="D1209" s="86"/>
      <c r="E1209" s="86"/>
      <c r="F1209" s="86"/>
      <c r="G1209" s="86"/>
      <c r="H1209" s="86"/>
      <c r="I1209" s="86"/>
      <c r="U1209" s="86"/>
      <c r="Y1209" s="86"/>
    </row>
    <row r="1210" spans="1:25" x14ac:dyDescent="0.2">
      <c r="A1210" s="85"/>
      <c r="B1210" s="86"/>
      <c r="C1210" s="86"/>
      <c r="D1210" s="86"/>
      <c r="E1210" s="86"/>
      <c r="F1210" s="86"/>
      <c r="G1210" s="86"/>
      <c r="H1210" s="86"/>
      <c r="I1210" s="86"/>
      <c r="U1210" s="86"/>
      <c r="Y1210" s="86"/>
    </row>
    <row r="1211" spans="1:25" x14ac:dyDescent="0.2">
      <c r="A1211" s="85"/>
      <c r="B1211" s="86"/>
      <c r="C1211" s="86"/>
      <c r="D1211" s="86"/>
      <c r="E1211" s="86"/>
      <c r="F1211" s="86"/>
      <c r="G1211" s="86"/>
      <c r="H1211" s="86"/>
      <c r="I1211" s="86"/>
      <c r="U1211" s="86"/>
      <c r="Y1211" s="86"/>
    </row>
    <row r="1212" spans="1:25" x14ac:dyDescent="0.2">
      <c r="A1212" s="85"/>
      <c r="B1212" s="86"/>
      <c r="C1212" s="86"/>
      <c r="D1212" s="86"/>
      <c r="E1212" s="86"/>
      <c r="F1212" s="86"/>
      <c r="G1212" s="86"/>
      <c r="H1212" s="86"/>
      <c r="I1212" s="86"/>
      <c r="U1212" s="86"/>
      <c r="Y1212" s="86"/>
    </row>
    <row r="1213" spans="1:25" x14ac:dyDescent="0.2">
      <c r="A1213" s="85"/>
      <c r="B1213" s="86"/>
      <c r="C1213" s="86"/>
      <c r="D1213" s="86"/>
      <c r="E1213" s="86"/>
      <c r="F1213" s="86"/>
      <c r="G1213" s="86"/>
      <c r="H1213" s="86"/>
      <c r="I1213" s="86"/>
      <c r="U1213" s="86"/>
      <c r="Y1213" s="86"/>
    </row>
    <row r="1214" spans="1:25" x14ac:dyDescent="0.2">
      <c r="A1214" s="85"/>
      <c r="B1214" s="86"/>
      <c r="C1214" s="86"/>
      <c r="D1214" s="86"/>
      <c r="E1214" s="86"/>
      <c r="F1214" s="86"/>
      <c r="G1214" s="86"/>
      <c r="H1214" s="86"/>
      <c r="I1214" s="86"/>
      <c r="U1214" s="86"/>
      <c r="Y1214" s="86"/>
    </row>
    <row r="1215" spans="1:25" x14ac:dyDescent="0.2">
      <c r="A1215" s="85"/>
      <c r="B1215" s="86"/>
      <c r="C1215" s="86"/>
      <c r="D1215" s="86"/>
      <c r="E1215" s="86"/>
      <c r="F1215" s="86"/>
      <c r="G1215" s="86"/>
      <c r="H1215" s="86"/>
      <c r="I1215" s="86"/>
      <c r="U1215" s="86"/>
      <c r="Y1215" s="86"/>
    </row>
    <row r="1216" spans="1:25" x14ac:dyDescent="0.2">
      <c r="A1216" s="85"/>
      <c r="B1216" s="86"/>
      <c r="C1216" s="86"/>
      <c r="D1216" s="86"/>
      <c r="E1216" s="86"/>
      <c r="F1216" s="86"/>
      <c r="G1216" s="86"/>
      <c r="H1216" s="86"/>
      <c r="I1216" s="86"/>
      <c r="U1216" s="86"/>
      <c r="Y1216" s="86"/>
    </row>
    <row r="1217" spans="1:25" x14ac:dyDescent="0.2">
      <c r="A1217" s="85"/>
      <c r="B1217" s="86"/>
      <c r="C1217" s="86"/>
      <c r="D1217" s="86"/>
      <c r="E1217" s="86"/>
      <c r="F1217" s="86"/>
      <c r="G1217" s="86"/>
      <c r="H1217" s="86"/>
      <c r="I1217" s="86"/>
      <c r="U1217" s="86"/>
      <c r="Y1217" s="86"/>
    </row>
    <row r="1218" spans="1:25" x14ac:dyDescent="0.2">
      <c r="A1218" s="85"/>
      <c r="B1218" s="86"/>
      <c r="C1218" s="86"/>
      <c r="D1218" s="86"/>
      <c r="E1218" s="86"/>
      <c r="F1218" s="86"/>
      <c r="G1218" s="86"/>
      <c r="H1218" s="86"/>
      <c r="I1218" s="86"/>
      <c r="U1218" s="86"/>
      <c r="Y1218" s="86"/>
    </row>
    <row r="1219" spans="1:25" x14ac:dyDescent="0.2">
      <c r="A1219" s="85"/>
      <c r="B1219" s="86"/>
      <c r="C1219" s="86"/>
      <c r="D1219" s="86"/>
      <c r="E1219" s="86"/>
      <c r="F1219" s="86"/>
      <c r="G1219" s="86"/>
      <c r="H1219" s="86"/>
      <c r="I1219" s="86"/>
      <c r="U1219" s="86"/>
      <c r="Y1219" s="86"/>
    </row>
    <row r="1220" spans="1:25" x14ac:dyDescent="0.2">
      <c r="A1220" s="85"/>
      <c r="B1220" s="86"/>
      <c r="C1220" s="86"/>
      <c r="D1220" s="86"/>
      <c r="E1220" s="86"/>
      <c r="F1220" s="86"/>
      <c r="G1220" s="86"/>
      <c r="H1220" s="86"/>
      <c r="I1220" s="86"/>
      <c r="U1220" s="86"/>
      <c r="Y1220" s="86"/>
    </row>
    <row r="1221" spans="1:25" x14ac:dyDescent="0.2">
      <c r="A1221" s="85"/>
      <c r="B1221" s="86"/>
      <c r="C1221" s="86"/>
      <c r="D1221" s="86"/>
      <c r="E1221" s="86"/>
      <c r="F1221" s="86"/>
      <c r="G1221" s="86"/>
      <c r="H1221" s="86"/>
      <c r="I1221" s="86"/>
      <c r="U1221" s="86"/>
      <c r="Y1221" s="86"/>
    </row>
    <row r="1222" spans="1:25" x14ac:dyDescent="0.2">
      <c r="A1222" s="85"/>
      <c r="B1222" s="86"/>
      <c r="C1222" s="86"/>
      <c r="D1222" s="86"/>
      <c r="E1222" s="86"/>
      <c r="F1222" s="86"/>
      <c r="G1222" s="86"/>
      <c r="H1222" s="86"/>
      <c r="I1222" s="86"/>
      <c r="U1222" s="86"/>
      <c r="Y1222" s="86"/>
    </row>
    <row r="1223" spans="1:25" x14ac:dyDescent="0.2">
      <c r="A1223" s="85"/>
      <c r="B1223" s="86"/>
      <c r="C1223" s="86"/>
      <c r="D1223" s="86"/>
      <c r="E1223" s="86"/>
      <c r="F1223" s="86"/>
      <c r="G1223" s="86"/>
      <c r="H1223" s="86"/>
      <c r="I1223" s="86"/>
      <c r="U1223" s="86"/>
      <c r="Y1223" s="86"/>
    </row>
    <row r="1224" spans="1:25" x14ac:dyDescent="0.2">
      <c r="A1224" s="85"/>
      <c r="B1224" s="86"/>
      <c r="C1224" s="86"/>
      <c r="D1224" s="86"/>
      <c r="E1224" s="86"/>
      <c r="F1224" s="86"/>
      <c r="G1224" s="86"/>
      <c r="H1224" s="86"/>
      <c r="I1224" s="86"/>
      <c r="U1224" s="86"/>
      <c r="Y1224" s="86"/>
    </row>
    <row r="1225" spans="1:25" x14ac:dyDescent="0.2">
      <c r="A1225" s="85"/>
      <c r="B1225" s="86"/>
      <c r="C1225" s="86"/>
      <c r="D1225" s="86"/>
      <c r="E1225" s="86"/>
      <c r="F1225" s="86"/>
      <c r="G1225" s="86"/>
      <c r="H1225" s="86"/>
      <c r="I1225" s="86"/>
      <c r="U1225" s="86"/>
      <c r="Y1225" s="86"/>
    </row>
    <row r="1226" spans="1:25" x14ac:dyDescent="0.2">
      <c r="A1226" s="85"/>
      <c r="B1226" s="86"/>
      <c r="C1226" s="86"/>
      <c r="D1226" s="86"/>
      <c r="E1226" s="86"/>
      <c r="F1226" s="86"/>
      <c r="G1226" s="86"/>
      <c r="H1226" s="86"/>
      <c r="I1226" s="86"/>
      <c r="U1226" s="86"/>
      <c r="Y1226" s="86"/>
    </row>
    <row r="1227" spans="1:25" x14ac:dyDescent="0.2">
      <c r="A1227" s="85"/>
      <c r="B1227" s="86"/>
      <c r="C1227" s="86"/>
      <c r="D1227" s="86"/>
      <c r="E1227" s="86"/>
      <c r="F1227" s="86"/>
      <c r="G1227" s="86"/>
      <c r="H1227" s="86"/>
      <c r="I1227" s="86"/>
      <c r="U1227" s="86"/>
      <c r="Y1227" s="86"/>
    </row>
    <row r="1228" spans="1:25" x14ac:dyDescent="0.2">
      <c r="A1228" s="85"/>
      <c r="B1228" s="86"/>
      <c r="C1228" s="86"/>
      <c r="D1228" s="86"/>
      <c r="E1228" s="86"/>
      <c r="F1228" s="86"/>
      <c r="G1228" s="86"/>
      <c r="H1228" s="86"/>
      <c r="I1228" s="86"/>
      <c r="U1228" s="86"/>
      <c r="Y1228" s="86"/>
    </row>
    <row r="1229" spans="1:25" x14ac:dyDescent="0.2">
      <c r="A1229" s="85"/>
      <c r="B1229" s="86"/>
      <c r="C1229" s="86"/>
      <c r="D1229" s="86"/>
      <c r="E1229" s="86"/>
      <c r="F1229" s="86"/>
      <c r="G1229" s="86"/>
      <c r="H1229" s="86"/>
      <c r="I1229" s="86"/>
      <c r="U1229" s="86"/>
      <c r="Y1229" s="86"/>
    </row>
    <row r="1230" spans="1:25" x14ac:dyDescent="0.2">
      <c r="A1230" s="85"/>
      <c r="B1230" s="86"/>
      <c r="C1230" s="86"/>
      <c r="D1230" s="86"/>
      <c r="E1230" s="86"/>
      <c r="F1230" s="86"/>
      <c r="G1230" s="86"/>
      <c r="H1230" s="86"/>
      <c r="I1230" s="86"/>
      <c r="U1230" s="86"/>
      <c r="Y1230" s="86"/>
    </row>
    <row r="1231" spans="1:25" x14ac:dyDescent="0.2">
      <c r="A1231" s="85"/>
      <c r="B1231" s="86"/>
      <c r="C1231" s="86"/>
      <c r="D1231" s="86"/>
      <c r="E1231" s="86"/>
      <c r="F1231" s="86"/>
      <c r="G1231" s="86"/>
      <c r="H1231" s="86"/>
      <c r="I1231" s="86"/>
      <c r="U1231" s="86"/>
      <c r="Y1231" s="86"/>
    </row>
    <row r="1232" spans="1:25" x14ac:dyDescent="0.2">
      <c r="A1232" s="85"/>
      <c r="B1232" s="86"/>
      <c r="C1232" s="86"/>
      <c r="D1232" s="86"/>
      <c r="E1232" s="86"/>
      <c r="F1232" s="86"/>
      <c r="G1232" s="86"/>
      <c r="H1232" s="86"/>
      <c r="I1232" s="86"/>
      <c r="U1232" s="86"/>
      <c r="Y1232" s="86"/>
    </row>
    <row r="1233" spans="1:25" x14ac:dyDescent="0.2">
      <c r="A1233" s="85"/>
      <c r="B1233" s="86"/>
      <c r="C1233" s="86"/>
      <c r="D1233" s="86"/>
      <c r="E1233" s="86"/>
      <c r="F1233" s="86"/>
      <c r="G1233" s="86"/>
      <c r="H1233" s="86"/>
      <c r="I1233" s="86"/>
      <c r="U1233" s="86"/>
      <c r="Y1233" s="86"/>
    </row>
    <row r="1234" spans="1:25" x14ac:dyDescent="0.2">
      <c r="A1234" s="85"/>
      <c r="B1234" s="86"/>
      <c r="C1234" s="86"/>
      <c r="D1234" s="86"/>
      <c r="E1234" s="86"/>
      <c r="F1234" s="86"/>
      <c r="G1234" s="86"/>
      <c r="H1234" s="86"/>
      <c r="I1234" s="86"/>
      <c r="U1234" s="86"/>
      <c r="Y1234" s="86"/>
    </row>
    <row r="1235" spans="1:25" x14ac:dyDescent="0.2">
      <c r="A1235" s="85"/>
      <c r="B1235" s="86"/>
      <c r="C1235" s="86"/>
      <c r="D1235" s="86"/>
      <c r="E1235" s="86"/>
      <c r="F1235" s="86"/>
      <c r="G1235" s="86"/>
      <c r="H1235" s="86"/>
      <c r="I1235" s="86"/>
      <c r="U1235" s="86"/>
      <c r="Y1235" s="86"/>
    </row>
    <row r="1236" spans="1:25" x14ac:dyDescent="0.2">
      <c r="A1236" s="85"/>
      <c r="B1236" s="86"/>
      <c r="C1236" s="86"/>
      <c r="D1236" s="86"/>
      <c r="E1236" s="86"/>
      <c r="F1236" s="86"/>
      <c r="G1236" s="86"/>
      <c r="H1236" s="86"/>
      <c r="I1236" s="86"/>
      <c r="U1236" s="86"/>
      <c r="Y1236" s="86"/>
    </row>
    <row r="1237" spans="1:25" x14ac:dyDescent="0.2">
      <c r="A1237" s="85"/>
      <c r="B1237" s="86"/>
      <c r="C1237" s="86"/>
      <c r="D1237" s="86"/>
      <c r="E1237" s="86"/>
      <c r="F1237" s="86"/>
      <c r="G1237" s="86"/>
      <c r="H1237" s="86"/>
      <c r="I1237" s="86"/>
      <c r="U1237" s="86"/>
      <c r="Y1237" s="86"/>
    </row>
    <row r="1238" spans="1:25" x14ac:dyDescent="0.2">
      <c r="A1238" s="85"/>
      <c r="B1238" s="86"/>
      <c r="C1238" s="86"/>
      <c r="D1238" s="86"/>
      <c r="E1238" s="86"/>
      <c r="F1238" s="86"/>
      <c r="G1238" s="86"/>
      <c r="H1238" s="86"/>
      <c r="I1238" s="86"/>
      <c r="U1238" s="86"/>
      <c r="Y1238" s="86"/>
    </row>
    <row r="1239" spans="1:25" x14ac:dyDescent="0.2">
      <c r="A1239" s="85"/>
      <c r="B1239" s="86"/>
      <c r="C1239" s="86"/>
      <c r="D1239" s="86"/>
      <c r="E1239" s="86"/>
      <c r="F1239" s="86"/>
      <c r="G1239" s="86"/>
      <c r="H1239" s="86"/>
      <c r="I1239" s="86"/>
      <c r="U1239" s="86"/>
      <c r="Y1239" s="86"/>
    </row>
    <row r="1240" spans="1:25" x14ac:dyDescent="0.2">
      <c r="A1240" s="85"/>
      <c r="B1240" s="86"/>
      <c r="C1240" s="86"/>
      <c r="D1240" s="86"/>
      <c r="E1240" s="86"/>
      <c r="F1240" s="86"/>
      <c r="G1240" s="86"/>
      <c r="H1240" s="86"/>
      <c r="I1240" s="86"/>
      <c r="U1240" s="86"/>
      <c r="Y1240" s="86"/>
    </row>
    <row r="1241" spans="1:25" x14ac:dyDescent="0.2">
      <c r="A1241" s="85"/>
      <c r="B1241" s="86"/>
      <c r="C1241" s="86"/>
      <c r="D1241" s="86"/>
      <c r="E1241" s="86"/>
      <c r="F1241" s="86"/>
      <c r="G1241" s="86"/>
      <c r="H1241" s="86"/>
      <c r="I1241" s="86"/>
      <c r="U1241" s="86"/>
      <c r="Y1241" s="86"/>
    </row>
    <row r="1242" spans="1:25" x14ac:dyDescent="0.2">
      <c r="A1242" s="85"/>
      <c r="B1242" s="86"/>
      <c r="C1242" s="86"/>
      <c r="D1242" s="86"/>
      <c r="E1242" s="86"/>
      <c r="F1242" s="86"/>
      <c r="G1242" s="86"/>
      <c r="H1242" s="86"/>
      <c r="I1242" s="86"/>
      <c r="U1242" s="86"/>
      <c r="Y1242" s="86"/>
    </row>
    <row r="1243" spans="1:25" x14ac:dyDescent="0.2">
      <c r="A1243" s="85"/>
      <c r="B1243" s="86"/>
      <c r="C1243" s="86"/>
      <c r="D1243" s="86"/>
      <c r="E1243" s="86"/>
      <c r="F1243" s="86"/>
      <c r="G1243" s="86"/>
      <c r="H1243" s="86"/>
      <c r="I1243" s="86"/>
      <c r="U1243" s="86"/>
      <c r="Y1243" s="86"/>
    </row>
    <row r="1244" spans="1:25" x14ac:dyDescent="0.2">
      <c r="A1244" s="85"/>
      <c r="B1244" s="86"/>
      <c r="C1244" s="86"/>
      <c r="D1244" s="86"/>
      <c r="E1244" s="86"/>
      <c r="F1244" s="86"/>
      <c r="G1244" s="86"/>
      <c r="H1244" s="86"/>
      <c r="I1244" s="86"/>
      <c r="U1244" s="86"/>
      <c r="Y1244" s="86"/>
    </row>
    <row r="1245" spans="1:25" x14ac:dyDescent="0.2">
      <c r="A1245" s="85"/>
      <c r="B1245" s="86"/>
      <c r="C1245" s="86"/>
      <c r="D1245" s="86"/>
      <c r="E1245" s="86"/>
      <c r="F1245" s="86"/>
      <c r="G1245" s="86"/>
      <c r="H1245" s="86"/>
      <c r="I1245" s="86"/>
      <c r="U1245" s="86"/>
      <c r="Y1245" s="86"/>
    </row>
    <row r="1246" spans="1:25" x14ac:dyDescent="0.2">
      <c r="A1246" s="85"/>
      <c r="B1246" s="86"/>
      <c r="C1246" s="86"/>
      <c r="D1246" s="86"/>
      <c r="E1246" s="86"/>
      <c r="F1246" s="86"/>
      <c r="G1246" s="86"/>
      <c r="H1246" s="86"/>
      <c r="I1246" s="86"/>
      <c r="U1246" s="86"/>
      <c r="Y1246" s="86"/>
    </row>
    <row r="1247" spans="1:25" x14ac:dyDescent="0.2">
      <c r="A1247" s="85"/>
      <c r="B1247" s="86"/>
      <c r="C1247" s="86"/>
      <c r="D1247" s="86"/>
      <c r="E1247" s="86"/>
      <c r="F1247" s="86"/>
      <c r="G1247" s="86"/>
      <c r="H1247" s="86"/>
      <c r="I1247" s="86"/>
      <c r="U1247" s="86"/>
      <c r="Y1247" s="86"/>
    </row>
    <row r="1248" spans="1:25" x14ac:dyDescent="0.2">
      <c r="A1248" s="85"/>
      <c r="B1248" s="86"/>
      <c r="C1248" s="86"/>
      <c r="D1248" s="86"/>
      <c r="E1248" s="86"/>
      <c r="F1248" s="86"/>
      <c r="G1248" s="86"/>
      <c r="H1248" s="86"/>
      <c r="I1248" s="86"/>
      <c r="U1248" s="86"/>
      <c r="Y1248" s="86"/>
    </row>
    <row r="1249" spans="1:25" x14ac:dyDescent="0.2">
      <c r="A1249" s="85"/>
      <c r="B1249" s="86"/>
      <c r="C1249" s="86"/>
      <c r="D1249" s="86"/>
      <c r="E1249" s="86"/>
      <c r="F1249" s="86"/>
      <c r="G1249" s="86"/>
      <c r="H1249" s="86"/>
      <c r="I1249" s="86"/>
      <c r="U1249" s="86"/>
      <c r="Y1249" s="86"/>
    </row>
    <row r="1250" spans="1:25" x14ac:dyDescent="0.2">
      <c r="A1250" s="85"/>
      <c r="B1250" s="86"/>
      <c r="C1250" s="86"/>
      <c r="D1250" s="86"/>
      <c r="E1250" s="86"/>
      <c r="F1250" s="86"/>
      <c r="G1250" s="86"/>
      <c r="H1250" s="86"/>
      <c r="I1250" s="86"/>
      <c r="U1250" s="86"/>
      <c r="Y1250" s="86"/>
    </row>
    <row r="1251" spans="1:25" x14ac:dyDescent="0.2">
      <c r="A1251" s="85"/>
      <c r="B1251" s="86"/>
      <c r="C1251" s="86"/>
      <c r="D1251" s="86"/>
      <c r="E1251" s="86"/>
      <c r="F1251" s="86"/>
      <c r="G1251" s="86"/>
      <c r="H1251" s="86"/>
      <c r="I1251" s="86"/>
      <c r="U1251" s="86"/>
      <c r="Y1251" s="86"/>
    </row>
    <row r="1252" spans="1:25" x14ac:dyDescent="0.2">
      <c r="A1252" s="85"/>
      <c r="B1252" s="86"/>
      <c r="C1252" s="86"/>
      <c r="D1252" s="86"/>
      <c r="E1252" s="86"/>
      <c r="F1252" s="86"/>
      <c r="G1252" s="86"/>
      <c r="H1252" s="86"/>
      <c r="I1252" s="86"/>
      <c r="U1252" s="86"/>
      <c r="Y1252" s="86"/>
    </row>
    <row r="1253" spans="1:25" x14ac:dyDescent="0.2">
      <c r="A1253" s="85"/>
      <c r="B1253" s="86"/>
      <c r="C1253" s="86"/>
      <c r="D1253" s="86"/>
      <c r="E1253" s="86"/>
      <c r="F1253" s="86"/>
      <c r="G1253" s="86"/>
      <c r="H1253" s="86"/>
      <c r="I1253" s="86"/>
      <c r="U1253" s="86"/>
      <c r="Y1253" s="86"/>
    </row>
    <row r="1254" spans="1:25" x14ac:dyDescent="0.2">
      <c r="A1254" s="85"/>
      <c r="B1254" s="86"/>
      <c r="C1254" s="86"/>
      <c r="D1254" s="86"/>
      <c r="E1254" s="86"/>
      <c r="F1254" s="86"/>
      <c r="G1254" s="86"/>
      <c r="H1254" s="86"/>
      <c r="I1254" s="86"/>
      <c r="U1254" s="86"/>
      <c r="Y1254" s="86"/>
    </row>
    <row r="1255" spans="1:25" x14ac:dyDescent="0.2">
      <c r="A1255" s="85"/>
      <c r="B1255" s="86"/>
      <c r="C1255" s="86"/>
      <c r="D1255" s="86"/>
      <c r="E1255" s="86"/>
      <c r="F1255" s="86"/>
      <c r="G1255" s="86"/>
      <c r="H1255" s="86"/>
      <c r="I1255" s="86"/>
      <c r="U1255" s="86"/>
      <c r="Y1255" s="86"/>
    </row>
    <row r="1256" spans="1:25" x14ac:dyDescent="0.2">
      <c r="A1256" s="85"/>
      <c r="B1256" s="86"/>
      <c r="C1256" s="86"/>
      <c r="D1256" s="86"/>
      <c r="E1256" s="86"/>
      <c r="F1256" s="86"/>
      <c r="G1256" s="86"/>
      <c r="H1256" s="86"/>
      <c r="I1256" s="86"/>
      <c r="U1256" s="86"/>
      <c r="Y1256" s="86"/>
    </row>
    <row r="1257" spans="1:25" x14ac:dyDescent="0.2">
      <c r="A1257" s="85"/>
      <c r="B1257" s="86"/>
      <c r="C1257" s="86"/>
      <c r="D1257" s="86"/>
      <c r="E1257" s="86"/>
      <c r="F1257" s="86"/>
      <c r="G1257" s="86"/>
      <c r="H1257" s="86"/>
      <c r="I1257" s="86"/>
      <c r="U1257" s="86"/>
      <c r="Y1257" s="86"/>
    </row>
    <row r="1258" spans="1:25" x14ac:dyDescent="0.2">
      <c r="A1258" s="85"/>
      <c r="B1258" s="86"/>
      <c r="C1258" s="86"/>
      <c r="D1258" s="86"/>
      <c r="E1258" s="86"/>
      <c r="F1258" s="86"/>
      <c r="G1258" s="86"/>
      <c r="H1258" s="86"/>
      <c r="I1258" s="86"/>
      <c r="U1258" s="86"/>
      <c r="Y1258" s="86"/>
    </row>
    <row r="1259" spans="1:25" x14ac:dyDescent="0.2">
      <c r="A1259" s="85"/>
      <c r="B1259" s="86"/>
      <c r="C1259" s="86"/>
      <c r="D1259" s="86"/>
      <c r="E1259" s="86"/>
      <c r="F1259" s="86"/>
      <c r="G1259" s="86"/>
      <c r="H1259" s="86"/>
      <c r="I1259" s="86"/>
      <c r="U1259" s="86"/>
      <c r="Y1259" s="86"/>
    </row>
    <row r="1260" spans="1:25" x14ac:dyDescent="0.2">
      <c r="A1260" s="85"/>
      <c r="B1260" s="86"/>
      <c r="C1260" s="86"/>
      <c r="D1260" s="86"/>
      <c r="E1260" s="86"/>
      <c r="F1260" s="86"/>
      <c r="G1260" s="86"/>
      <c r="H1260" s="86"/>
      <c r="I1260" s="86"/>
      <c r="U1260" s="86"/>
      <c r="Y1260" s="86"/>
    </row>
    <row r="1261" spans="1:25" x14ac:dyDescent="0.2">
      <c r="A1261" s="85"/>
      <c r="B1261" s="86"/>
      <c r="C1261" s="86"/>
      <c r="D1261" s="86"/>
      <c r="E1261" s="86"/>
      <c r="F1261" s="86"/>
      <c r="G1261" s="86"/>
      <c r="H1261" s="86"/>
      <c r="I1261" s="86"/>
      <c r="U1261" s="86"/>
      <c r="Y1261" s="86"/>
    </row>
    <row r="1262" spans="1:25" x14ac:dyDescent="0.2">
      <c r="A1262" s="85"/>
      <c r="B1262" s="86"/>
      <c r="C1262" s="86"/>
      <c r="D1262" s="86"/>
      <c r="E1262" s="86"/>
      <c r="F1262" s="86"/>
      <c r="G1262" s="86"/>
      <c r="H1262" s="86"/>
      <c r="I1262" s="86"/>
      <c r="U1262" s="86"/>
      <c r="Y1262" s="86"/>
    </row>
    <row r="1263" spans="1:25" x14ac:dyDescent="0.2">
      <c r="A1263" s="85"/>
      <c r="B1263" s="86"/>
      <c r="C1263" s="86"/>
      <c r="D1263" s="86"/>
      <c r="E1263" s="86"/>
      <c r="F1263" s="86"/>
      <c r="G1263" s="86"/>
      <c r="H1263" s="86"/>
      <c r="I1263" s="86"/>
      <c r="U1263" s="86"/>
      <c r="Y1263" s="86"/>
    </row>
    <row r="1264" spans="1:25" x14ac:dyDescent="0.2">
      <c r="A1264" s="85"/>
      <c r="B1264" s="86"/>
      <c r="C1264" s="86"/>
      <c r="D1264" s="86"/>
      <c r="E1264" s="86"/>
      <c r="F1264" s="86"/>
      <c r="G1264" s="86"/>
      <c r="H1264" s="86"/>
      <c r="I1264" s="86"/>
      <c r="U1264" s="86"/>
      <c r="Y1264" s="86"/>
    </row>
    <row r="1265" spans="1:25" x14ac:dyDescent="0.2">
      <c r="A1265" s="85"/>
      <c r="B1265" s="86"/>
      <c r="C1265" s="86"/>
      <c r="D1265" s="86"/>
      <c r="E1265" s="86"/>
      <c r="F1265" s="86"/>
      <c r="G1265" s="86"/>
      <c r="H1265" s="86"/>
      <c r="I1265" s="86"/>
      <c r="U1265" s="86"/>
      <c r="Y1265" s="86"/>
    </row>
    <row r="1266" spans="1:25" x14ac:dyDescent="0.2">
      <c r="A1266" s="85"/>
      <c r="B1266" s="86"/>
      <c r="C1266" s="86"/>
      <c r="D1266" s="86"/>
      <c r="E1266" s="86"/>
      <c r="F1266" s="86"/>
      <c r="G1266" s="86"/>
      <c r="H1266" s="86"/>
      <c r="I1266" s="86"/>
      <c r="U1266" s="86"/>
      <c r="Y1266" s="86"/>
    </row>
    <row r="1267" spans="1:25" x14ac:dyDescent="0.2">
      <c r="A1267" s="85"/>
      <c r="B1267" s="86"/>
      <c r="C1267" s="86"/>
      <c r="D1267" s="86"/>
      <c r="E1267" s="86"/>
      <c r="F1267" s="86"/>
      <c r="G1267" s="86"/>
      <c r="H1267" s="86"/>
      <c r="I1267" s="86"/>
      <c r="U1267" s="86"/>
      <c r="Y1267" s="86"/>
    </row>
    <row r="1268" spans="1:25" x14ac:dyDescent="0.2">
      <c r="A1268" s="85"/>
      <c r="B1268" s="86"/>
      <c r="C1268" s="86"/>
      <c r="D1268" s="86"/>
      <c r="E1268" s="86"/>
      <c r="F1268" s="86"/>
      <c r="G1268" s="86"/>
      <c r="H1268" s="86"/>
      <c r="I1268" s="86"/>
      <c r="U1268" s="86"/>
      <c r="Y1268" s="86"/>
    </row>
    <row r="1269" spans="1:25" x14ac:dyDescent="0.2">
      <c r="A1269" s="85"/>
      <c r="B1269" s="86"/>
      <c r="C1269" s="86"/>
      <c r="D1269" s="86"/>
      <c r="E1269" s="86"/>
      <c r="F1269" s="86"/>
      <c r="G1269" s="86"/>
      <c r="H1269" s="86"/>
      <c r="I1269" s="86"/>
      <c r="U1269" s="86"/>
      <c r="Y1269" s="86"/>
    </row>
    <row r="1270" spans="1:25" x14ac:dyDescent="0.2">
      <c r="A1270" s="85"/>
      <c r="B1270" s="86"/>
      <c r="C1270" s="86"/>
      <c r="D1270" s="86"/>
      <c r="E1270" s="86"/>
      <c r="F1270" s="86"/>
      <c r="G1270" s="86"/>
      <c r="H1270" s="86"/>
      <c r="I1270" s="86"/>
      <c r="U1270" s="86"/>
      <c r="Y1270" s="86"/>
    </row>
    <row r="1271" spans="1:25" x14ac:dyDescent="0.2">
      <c r="A1271" s="85"/>
      <c r="B1271" s="86"/>
      <c r="C1271" s="86"/>
      <c r="D1271" s="86"/>
      <c r="E1271" s="86"/>
      <c r="F1271" s="86"/>
      <c r="G1271" s="86"/>
      <c r="H1271" s="86"/>
      <c r="I1271" s="86"/>
      <c r="U1271" s="86"/>
      <c r="Y1271" s="86"/>
    </row>
    <row r="1272" spans="1:25" x14ac:dyDescent="0.2">
      <c r="A1272" s="85"/>
      <c r="B1272" s="86"/>
      <c r="C1272" s="86"/>
      <c r="D1272" s="86"/>
      <c r="E1272" s="86"/>
      <c r="F1272" s="86"/>
      <c r="G1272" s="86"/>
      <c r="H1272" s="86"/>
      <c r="I1272" s="86"/>
      <c r="U1272" s="86"/>
      <c r="Y1272" s="86"/>
    </row>
    <row r="1273" spans="1:25" x14ac:dyDescent="0.2">
      <c r="A1273" s="85"/>
      <c r="B1273" s="86"/>
      <c r="C1273" s="86"/>
      <c r="D1273" s="86"/>
      <c r="E1273" s="86"/>
      <c r="F1273" s="86"/>
      <c r="G1273" s="86"/>
      <c r="H1273" s="86"/>
      <c r="I1273" s="86"/>
      <c r="U1273" s="86"/>
      <c r="Y1273" s="86"/>
    </row>
    <row r="1274" spans="1:25" x14ac:dyDescent="0.2">
      <c r="A1274" s="85"/>
      <c r="B1274" s="86"/>
      <c r="C1274" s="86"/>
      <c r="D1274" s="86"/>
      <c r="E1274" s="86"/>
      <c r="F1274" s="86"/>
      <c r="G1274" s="86"/>
      <c r="H1274" s="86"/>
      <c r="I1274" s="86"/>
      <c r="U1274" s="86"/>
      <c r="Y1274" s="86"/>
    </row>
    <row r="1275" spans="1:25" x14ac:dyDescent="0.2">
      <c r="A1275" s="85"/>
      <c r="B1275" s="86"/>
      <c r="C1275" s="86"/>
      <c r="D1275" s="86"/>
      <c r="E1275" s="86"/>
      <c r="F1275" s="86"/>
      <c r="G1275" s="86"/>
      <c r="H1275" s="86"/>
      <c r="I1275" s="86"/>
      <c r="U1275" s="86"/>
      <c r="Y1275" s="86"/>
    </row>
    <row r="1276" spans="1:25" x14ac:dyDescent="0.2">
      <c r="A1276" s="85"/>
      <c r="B1276" s="86"/>
      <c r="C1276" s="86"/>
      <c r="D1276" s="86"/>
      <c r="E1276" s="86"/>
      <c r="F1276" s="86"/>
      <c r="G1276" s="86"/>
      <c r="H1276" s="86"/>
      <c r="I1276" s="86"/>
      <c r="U1276" s="86"/>
      <c r="Y1276" s="86"/>
    </row>
    <row r="1277" spans="1:25" x14ac:dyDescent="0.2">
      <c r="A1277" s="85"/>
      <c r="B1277" s="86"/>
      <c r="C1277" s="86"/>
      <c r="D1277" s="86"/>
      <c r="E1277" s="86"/>
      <c r="F1277" s="86"/>
      <c r="G1277" s="86"/>
      <c r="H1277" s="86"/>
      <c r="I1277" s="86"/>
      <c r="U1277" s="86"/>
      <c r="Y1277" s="86"/>
    </row>
    <row r="1278" spans="1:25" x14ac:dyDescent="0.2">
      <c r="A1278" s="85"/>
      <c r="B1278" s="86"/>
      <c r="C1278" s="86"/>
      <c r="D1278" s="86"/>
      <c r="E1278" s="86"/>
      <c r="F1278" s="86"/>
      <c r="G1278" s="86"/>
      <c r="H1278" s="86"/>
      <c r="I1278" s="86"/>
      <c r="U1278" s="86"/>
      <c r="Y1278" s="86"/>
    </row>
    <row r="1279" spans="1:25" x14ac:dyDescent="0.2">
      <c r="A1279" s="85"/>
      <c r="B1279" s="86"/>
      <c r="C1279" s="86"/>
      <c r="D1279" s="86"/>
      <c r="E1279" s="86"/>
      <c r="F1279" s="86"/>
      <c r="G1279" s="86"/>
      <c r="H1279" s="86"/>
      <c r="I1279" s="86"/>
      <c r="U1279" s="86"/>
      <c r="Y1279" s="86"/>
    </row>
    <row r="1280" spans="1:25" x14ac:dyDescent="0.2">
      <c r="A1280" s="85"/>
      <c r="B1280" s="86"/>
      <c r="C1280" s="86"/>
      <c r="D1280" s="86"/>
      <c r="E1280" s="86"/>
      <c r="F1280" s="86"/>
      <c r="G1280" s="86"/>
      <c r="H1280" s="86"/>
      <c r="I1280" s="86"/>
      <c r="U1280" s="86"/>
      <c r="Y1280" s="86"/>
    </row>
    <row r="1281" spans="1:25" x14ac:dyDescent="0.2">
      <c r="A1281" s="85"/>
      <c r="B1281" s="86"/>
      <c r="C1281" s="86"/>
      <c r="D1281" s="86"/>
      <c r="E1281" s="86"/>
      <c r="F1281" s="86"/>
      <c r="G1281" s="86"/>
      <c r="H1281" s="86"/>
      <c r="I1281" s="86"/>
      <c r="U1281" s="86"/>
      <c r="Y1281" s="86"/>
    </row>
    <row r="1282" spans="1:25" x14ac:dyDescent="0.2">
      <c r="A1282" s="85"/>
      <c r="B1282" s="86"/>
      <c r="C1282" s="86"/>
      <c r="D1282" s="86"/>
      <c r="E1282" s="86"/>
      <c r="F1282" s="86"/>
      <c r="G1282" s="86"/>
      <c r="H1282" s="86"/>
      <c r="I1282" s="86"/>
      <c r="U1282" s="86"/>
      <c r="Y1282" s="86"/>
    </row>
    <row r="1283" spans="1:25" x14ac:dyDescent="0.2">
      <c r="A1283" s="85"/>
      <c r="B1283" s="86"/>
      <c r="C1283" s="86"/>
      <c r="D1283" s="86"/>
      <c r="E1283" s="86"/>
      <c r="F1283" s="86"/>
      <c r="G1283" s="86"/>
      <c r="H1283" s="86"/>
      <c r="I1283" s="86"/>
      <c r="U1283" s="86"/>
      <c r="Y1283" s="86"/>
    </row>
    <row r="1284" spans="1:25" x14ac:dyDescent="0.2">
      <c r="A1284" s="85"/>
      <c r="B1284" s="86"/>
      <c r="C1284" s="86"/>
      <c r="D1284" s="86"/>
      <c r="E1284" s="86"/>
      <c r="F1284" s="86"/>
      <c r="G1284" s="86"/>
      <c r="H1284" s="86"/>
      <c r="I1284" s="86"/>
      <c r="U1284" s="86"/>
      <c r="Y1284" s="86"/>
    </row>
    <row r="1285" spans="1:25" x14ac:dyDescent="0.2">
      <c r="A1285" s="85"/>
      <c r="B1285" s="86"/>
      <c r="C1285" s="86"/>
      <c r="D1285" s="86"/>
      <c r="E1285" s="86"/>
      <c r="F1285" s="86"/>
      <c r="G1285" s="86"/>
      <c r="H1285" s="86"/>
      <c r="I1285" s="86"/>
      <c r="U1285" s="86"/>
      <c r="Y1285" s="86"/>
    </row>
    <row r="1286" spans="1:25" x14ac:dyDescent="0.2">
      <c r="A1286" s="85"/>
      <c r="B1286" s="86"/>
      <c r="C1286" s="86"/>
      <c r="D1286" s="86"/>
      <c r="E1286" s="86"/>
      <c r="F1286" s="86"/>
      <c r="G1286" s="86"/>
      <c r="H1286" s="86"/>
      <c r="I1286" s="86"/>
      <c r="U1286" s="86"/>
      <c r="Y1286" s="86"/>
    </row>
    <row r="1287" spans="1:25" x14ac:dyDescent="0.2">
      <c r="A1287" s="85"/>
      <c r="B1287" s="86"/>
      <c r="C1287" s="86"/>
      <c r="D1287" s="86"/>
      <c r="E1287" s="86"/>
      <c r="F1287" s="86"/>
      <c r="G1287" s="86"/>
      <c r="H1287" s="86"/>
      <c r="I1287" s="86"/>
      <c r="U1287" s="86"/>
      <c r="Y1287" s="86"/>
    </row>
    <row r="1288" spans="1:25" x14ac:dyDescent="0.2">
      <c r="A1288" s="85"/>
      <c r="B1288" s="86"/>
      <c r="C1288" s="86"/>
      <c r="D1288" s="86"/>
      <c r="E1288" s="86"/>
      <c r="F1288" s="86"/>
      <c r="G1288" s="86"/>
      <c r="H1288" s="86"/>
      <c r="I1288" s="86"/>
      <c r="U1288" s="86"/>
      <c r="Y1288" s="86"/>
    </row>
    <row r="1289" spans="1:25" x14ac:dyDescent="0.2">
      <c r="A1289" s="85"/>
      <c r="B1289" s="86"/>
      <c r="C1289" s="86"/>
      <c r="D1289" s="86"/>
      <c r="E1289" s="86"/>
      <c r="F1289" s="86"/>
      <c r="G1289" s="86"/>
      <c r="H1289" s="86"/>
      <c r="I1289" s="86"/>
      <c r="U1289" s="86"/>
      <c r="Y1289" s="86"/>
    </row>
    <row r="1290" spans="1:25" x14ac:dyDescent="0.2">
      <c r="A1290" s="85"/>
      <c r="B1290" s="86"/>
      <c r="C1290" s="86"/>
      <c r="D1290" s="86"/>
      <c r="E1290" s="86"/>
      <c r="F1290" s="86"/>
      <c r="G1290" s="86"/>
      <c r="H1290" s="86"/>
      <c r="I1290" s="86"/>
      <c r="U1290" s="86"/>
      <c r="Y1290" s="86"/>
    </row>
    <row r="1291" spans="1:25" x14ac:dyDescent="0.2">
      <c r="A1291" s="85"/>
      <c r="B1291" s="86"/>
      <c r="C1291" s="86"/>
      <c r="D1291" s="86"/>
      <c r="E1291" s="86"/>
      <c r="F1291" s="86"/>
      <c r="G1291" s="86"/>
      <c r="H1291" s="86"/>
      <c r="I1291" s="86"/>
      <c r="U1291" s="86"/>
      <c r="Y1291" s="86"/>
    </row>
    <row r="1292" spans="1:25" x14ac:dyDescent="0.2">
      <c r="A1292" s="85"/>
      <c r="B1292" s="86"/>
      <c r="C1292" s="86"/>
      <c r="D1292" s="86"/>
      <c r="E1292" s="86"/>
      <c r="F1292" s="86"/>
      <c r="G1292" s="86"/>
      <c r="H1292" s="86"/>
      <c r="I1292" s="86"/>
      <c r="U1292" s="86"/>
      <c r="Y1292" s="86"/>
    </row>
    <row r="1293" spans="1:25" x14ac:dyDescent="0.2">
      <c r="A1293" s="85"/>
      <c r="B1293" s="86"/>
      <c r="C1293" s="86"/>
      <c r="D1293" s="86"/>
      <c r="E1293" s="86"/>
      <c r="F1293" s="86"/>
      <c r="G1293" s="86"/>
      <c r="H1293" s="86"/>
      <c r="I1293" s="86"/>
      <c r="U1293" s="86"/>
      <c r="Y1293" s="86"/>
    </row>
    <row r="1294" spans="1:25" x14ac:dyDescent="0.2">
      <c r="A1294" s="85"/>
      <c r="B1294" s="86"/>
      <c r="C1294" s="86"/>
      <c r="D1294" s="86"/>
      <c r="E1294" s="86"/>
      <c r="F1294" s="86"/>
      <c r="G1294" s="86"/>
      <c r="H1294" s="86"/>
      <c r="I1294" s="86"/>
      <c r="U1294" s="86"/>
      <c r="Y1294" s="86"/>
    </row>
    <row r="1295" spans="1:25" x14ac:dyDescent="0.2">
      <c r="A1295" s="85"/>
      <c r="B1295" s="86"/>
      <c r="C1295" s="86"/>
      <c r="D1295" s="86"/>
      <c r="E1295" s="86"/>
      <c r="F1295" s="86"/>
      <c r="G1295" s="86"/>
      <c r="H1295" s="86"/>
      <c r="I1295" s="86"/>
      <c r="U1295" s="86"/>
      <c r="Y1295" s="86"/>
    </row>
    <row r="1296" spans="1:25" x14ac:dyDescent="0.2">
      <c r="A1296" s="85"/>
      <c r="B1296" s="86"/>
      <c r="C1296" s="86"/>
      <c r="D1296" s="86"/>
      <c r="E1296" s="86"/>
      <c r="F1296" s="86"/>
      <c r="G1296" s="86"/>
      <c r="H1296" s="86"/>
      <c r="I1296" s="86"/>
      <c r="U1296" s="86"/>
      <c r="Y1296" s="86"/>
    </row>
    <row r="1297" spans="1:25" x14ac:dyDescent="0.2">
      <c r="A1297" s="85"/>
      <c r="B1297" s="86"/>
      <c r="C1297" s="86"/>
      <c r="D1297" s="86"/>
      <c r="E1297" s="86"/>
      <c r="F1297" s="86"/>
      <c r="G1297" s="86"/>
      <c r="H1297" s="86"/>
      <c r="I1297" s="86"/>
      <c r="U1297" s="86"/>
      <c r="Y1297" s="86"/>
    </row>
    <row r="1298" spans="1:25" x14ac:dyDescent="0.2">
      <c r="A1298" s="85"/>
      <c r="B1298" s="86"/>
      <c r="C1298" s="86"/>
      <c r="D1298" s="86"/>
      <c r="E1298" s="86"/>
      <c r="F1298" s="86"/>
      <c r="G1298" s="86"/>
      <c r="H1298" s="86"/>
      <c r="I1298" s="86"/>
      <c r="U1298" s="86"/>
      <c r="Y1298" s="86"/>
    </row>
    <row r="1299" spans="1:25" x14ac:dyDescent="0.2">
      <c r="A1299" s="85"/>
      <c r="B1299" s="86"/>
      <c r="C1299" s="86"/>
      <c r="D1299" s="86"/>
      <c r="E1299" s="86"/>
      <c r="F1299" s="86"/>
      <c r="G1299" s="86"/>
      <c r="H1299" s="86"/>
      <c r="I1299" s="86"/>
      <c r="U1299" s="86"/>
      <c r="Y1299" s="86"/>
    </row>
    <row r="1300" spans="1:25" x14ac:dyDescent="0.2">
      <c r="A1300" s="85"/>
      <c r="B1300" s="86"/>
      <c r="C1300" s="86"/>
      <c r="D1300" s="86"/>
      <c r="E1300" s="86"/>
      <c r="F1300" s="86"/>
      <c r="G1300" s="86"/>
      <c r="H1300" s="86"/>
      <c r="I1300" s="86"/>
      <c r="U1300" s="86"/>
      <c r="Y1300" s="86"/>
    </row>
    <row r="1301" spans="1:25" x14ac:dyDescent="0.2">
      <c r="A1301" s="85"/>
      <c r="B1301" s="86"/>
      <c r="C1301" s="86"/>
      <c r="D1301" s="86"/>
      <c r="E1301" s="86"/>
      <c r="F1301" s="86"/>
      <c r="G1301" s="86"/>
      <c r="H1301" s="86"/>
      <c r="I1301" s="86"/>
      <c r="U1301" s="86"/>
      <c r="Y1301" s="86"/>
    </row>
    <row r="1302" spans="1:25" x14ac:dyDescent="0.2">
      <c r="A1302" s="85"/>
      <c r="B1302" s="86"/>
      <c r="C1302" s="86"/>
      <c r="D1302" s="86"/>
      <c r="E1302" s="86"/>
      <c r="F1302" s="86"/>
      <c r="G1302" s="86"/>
      <c r="H1302" s="86"/>
      <c r="I1302" s="86"/>
      <c r="U1302" s="86"/>
      <c r="Y1302" s="86"/>
    </row>
    <row r="1303" spans="1:25" x14ac:dyDescent="0.2">
      <c r="A1303" s="85"/>
      <c r="B1303" s="86"/>
      <c r="C1303" s="86"/>
      <c r="D1303" s="86"/>
      <c r="E1303" s="86"/>
      <c r="F1303" s="86"/>
      <c r="G1303" s="86"/>
      <c r="H1303" s="86"/>
      <c r="I1303" s="86"/>
      <c r="U1303" s="86"/>
      <c r="Y1303" s="86"/>
    </row>
    <row r="1304" spans="1:25" x14ac:dyDescent="0.2">
      <c r="A1304" s="85"/>
      <c r="B1304" s="86"/>
      <c r="C1304" s="86"/>
      <c r="D1304" s="86"/>
      <c r="E1304" s="86"/>
      <c r="F1304" s="86"/>
      <c r="G1304" s="86"/>
      <c r="H1304" s="86"/>
      <c r="I1304" s="86"/>
      <c r="U1304" s="86"/>
      <c r="Y1304" s="86"/>
    </row>
    <row r="1305" spans="1:25" x14ac:dyDescent="0.2">
      <c r="A1305" s="85"/>
      <c r="B1305" s="86"/>
      <c r="C1305" s="86"/>
      <c r="D1305" s="86"/>
      <c r="E1305" s="86"/>
      <c r="F1305" s="86"/>
      <c r="G1305" s="86"/>
      <c r="H1305" s="86"/>
      <c r="I1305" s="86"/>
      <c r="U1305" s="86"/>
      <c r="Y1305" s="86"/>
    </row>
    <row r="1306" spans="1:25" x14ac:dyDescent="0.2">
      <c r="A1306" s="85"/>
      <c r="B1306" s="86"/>
      <c r="C1306" s="86"/>
      <c r="D1306" s="86"/>
      <c r="E1306" s="86"/>
      <c r="F1306" s="86"/>
      <c r="G1306" s="86"/>
      <c r="H1306" s="86"/>
      <c r="I1306" s="86"/>
      <c r="U1306" s="86"/>
      <c r="Y1306" s="86"/>
    </row>
    <row r="1307" spans="1:25" x14ac:dyDescent="0.2">
      <c r="A1307" s="85"/>
      <c r="B1307" s="86"/>
      <c r="C1307" s="86"/>
      <c r="D1307" s="86"/>
      <c r="E1307" s="86"/>
      <c r="F1307" s="86"/>
      <c r="G1307" s="86"/>
      <c r="H1307" s="86"/>
      <c r="I1307" s="86"/>
      <c r="U1307" s="86"/>
      <c r="Y1307" s="86"/>
    </row>
    <row r="1308" spans="1:25" x14ac:dyDescent="0.2">
      <c r="A1308" s="85"/>
      <c r="B1308" s="86"/>
      <c r="C1308" s="86"/>
      <c r="D1308" s="86"/>
      <c r="E1308" s="86"/>
      <c r="F1308" s="86"/>
      <c r="G1308" s="86"/>
      <c r="H1308" s="86"/>
      <c r="I1308" s="86"/>
      <c r="U1308" s="86"/>
      <c r="Y1308" s="86"/>
    </row>
    <row r="1309" spans="1:25" x14ac:dyDescent="0.2">
      <c r="A1309" s="85"/>
      <c r="B1309" s="86"/>
      <c r="C1309" s="86"/>
      <c r="D1309" s="86"/>
      <c r="E1309" s="86"/>
      <c r="F1309" s="86"/>
      <c r="G1309" s="86"/>
      <c r="H1309" s="86"/>
      <c r="I1309" s="86"/>
      <c r="U1309" s="86"/>
      <c r="Y1309" s="86"/>
    </row>
    <row r="1310" spans="1:25" x14ac:dyDescent="0.2">
      <c r="A1310" s="85"/>
      <c r="B1310" s="86"/>
      <c r="C1310" s="86"/>
      <c r="D1310" s="86"/>
      <c r="E1310" s="86"/>
      <c r="F1310" s="86"/>
      <c r="G1310" s="86"/>
      <c r="H1310" s="86"/>
      <c r="I1310" s="86"/>
      <c r="U1310" s="86"/>
      <c r="Y1310" s="86"/>
    </row>
    <row r="1311" spans="1:25" x14ac:dyDescent="0.2">
      <c r="A1311" s="85"/>
      <c r="B1311" s="86"/>
      <c r="C1311" s="86"/>
      <c r="D1311" s="86"/>
      <c r="E1311" s="86"/>
      <c r="F1311" s="86"/>
      <c r="G1311" s="86"/>
      <c r="H1311" s="86"/>
      <c r="I1311" s="86"/>
      <c r="U1311" s="86"/>
      <c r="Y1311" s="86"/>
    </row>
    <row r="1312" spans="1:25" x14ac:dyDescent="0.2">
      <c r="A1312" s="85"/>
      <c r="B1312" s="86"/>
      <c r="C1312" s="86"/>
      <c r="D1312" s="86"/>
      <c r="E1312" s="86"/>
      <c r="F1312" s="86"/>
      <c r="G1312" s="86"/>
      <c r="H1312" s="86"/>
      <c r="I1312" s="86"/>
      <c r="U1312" s="86"/>
      <c r="Y1312" s="86"/>
    </row>
    <row r="1313" spans="1:25" x14ac:dyDescent="0.2">
      <c r="A1313" s="85"/>
      <c r="B1313" s="86"/>
      <c r="C1313" s="86"/>
      <c r="D1313" s="86"/>
      <c r="E1313" s="86"/>
      <c r="F1313" s="86"/>
      <c r="G1313" s="86"/>
      <c r="H1313" s="86"/>
      <c r="I1313" s="86"/>
      <c r="U1313" s="86"/>
      <c r="Y1313" s="86"/>
    </row>
    <row r="1314" spans="1:25" x14ac:dyDescent="0.2">
      <c r="A1314" s="85"/>
      <c r="B1314" s="86"/>
      <c r="C1314" s="86"/>
      <c r="D1314" s="86"/>
      <c r="E1314" s="86"/>
      <c r="F1314" s="86"/>
      <c r="G1314" s="86"/>
      <c r="H1314" s="86"/>
      <c r="I1314" s="86"/>
      <c r="U1314" s="86"/>
      <c r="Y1314" s="86"/>
    </row>
    <row r="1315" spans="1:25" x14ac:dyDescent="0.2">
      <c r="A1315" s="85"/>
      <c r="B1315" s="86"/>
      <c r="C1315" s="86"/>
      <c r="D1315" s="86"/>
      <c r="E1315" s="86"/>
      <c r="F1315" s="86"/>
      <c r="G1315" s="86"/>
      <c r="H1315" s="86"/>
      <c r="I1315" s="86"/>
      <c r="U1315" s="86"/>
      <c r="Y1315" s="86"/>
    </row>
    <row r="1316" spans="1:25" x14ac:dyDescent="0.2">
      <c r="A1316" s="85"/>
      <c r="B1316" s="86"/>
      <c r="C1316" s="86"/>
      <c r="D1316" s="86"/>
      <c r="E1316" s="86"/>
      <c r="F1316" s="86"/>
      <c r="G1316" s="86"/>
      <c r="H1316" s="86"/>
      <c r="I1316" s="86"/>
      <c r="U1316" s="86"/>
      <c r="Y1316" s="86"/>
    </row>
    <row r="1317" spans="1:25" x14ac:dyDescent="0.2">
      <c r="A1317" s="85"/>
      <c r="B1317" s="86"/>
      <c r="C1317" s="86"/>
      <c r="D1317" s="86"/>
      <c r="E1317" s="86"/>
      <c r="F1317" s="86"/>
      <c r="G1317" s="86"/>
      <c r="H1317" s="86"/>
      <c r="I1317" s="86"/>
      <c r="U1317" s="86"/>
      <c r="Y1317" s="86"/>
    </row>
    <row r="1318" spans="1:25" x14ac:dyDescent="0.2">
      <c r="A1318" s="85"/>
      <c r="B1318" s="86"/>
      <c r="C1318" s="86"/>
      <c r="D1318" s="86"/>
      <c r="E1318" s="86"/>
      <c r="F1318" s="86"/>
      <c r="G1318" s="86"/>
      <c r="H1318" s="86"/>
      <c r="I1318" s="86"/>
      <c r="U1318" s="86"/>
      <c r="Y1318" s="86"/>
    </row>
    <row r="1319" spans="1:25" x14ac:dyDescent="0.2">
      <c r="A1319" s="85"/>
      <c r="B1319" s="86"/>
      <c r="C1319" s="86"/>
      <c r="D1319" s="86"/>
      <c r="E1319" s="86"/>
      <c r="F1319" s="86"/>
      <c r="G1319" s="86"/>
      <c r="H1319" s="86"/>
      <c r="I1319" s="86"/>
      <c r="U1319" s="86"/>
      <c r="Y1319" s="86"/>
    </row>
    <row r="1320" spans="1:25" x14ac:dyDescent="0.2">
      <c r="A1320" s="85"/>
      <c r="B1320" s="86"/>
      <c r="C1320" s="86"/>
      <c r="D1320" s="86"/>
      <c r="E1320" s="86"/>
      <c r="F1320" s="86"/>
      <c r="G1320" s="86"/>
      <c r="H1320" s="86"/>
      <c r="I1320" s="86"/>
      <c r="U1320" s="86"/>
      <c r="Y1320" s="86"/>
    </row>
    <row r="1321" spans="1:25" x14ac:dyDescent="0.2">
      <c r="A1321" s="85"/>
      <c r="B1321" s="86"/>
      <c r="C1321" s="86"/>
      <c r="D1321" s="86"/>
      <c r="E1321" s="86"/>
      <c r="F1321" s="86"/>
      <c r="G1321" s="86"/>
      <c r="H1321" s="86"/>
      <c r="I1321" s="86"/>
      <c r="U1321" s="86"/>
      <c r="Y1321" s="86"/>
    </row>
    <row r="1322" spans="1:25" x14ac:dyDescent="0.2">
      <c r="A1322" s="85"/>
      <c r="B1322" s="86"/>
      <c r="C1322" s="86"/>
      <c r="D1322" s="86"/>
      <c r="E1322" s="86"/>
      <c r="F1322" s="86"/>
      <c r="G1322" s="86"/>
      <c r="H1322" s="86"/>
      <c r="I1322" s="86"/>
      <c r="U1322" s="86"/>
      <c r="Y1322" s="86"/>
    </row>
    <row r="1323" spans="1:25" x14ac:dyDescent="0.2">
      <c r="A1323" s="85"/>
      <c r="B1323" s="86"/>
      <c r="C1323" s="86"/>
      <c r="D1323" s="86"/>
      <c r="E1323" s="86"/>
      <c r="F1323" s="86"/>
      <c r="G1323" s="86"/>
      <c r="H1323" s="86"/>
      <c r="I1323" s="86"/>
      <c r="U1323" s="86"/>
      <c r="Y1323" s="86"/>
    </row>
    <row r="1324" spans="1:25" x14ac:dyDescent="0.2">
      <c r="A1324" s="85"/>
      <c r="B1324" s="86"/>
      <c r="C1324" s="86"/>
      <c r="D1324" s="86"/>
      <c r="E1324" s="86"/>
      <c r="F1324" s="86"/>
      <c r="G1324" s="86"/>
      <c r="H1324" s="86"/>
      <c r="I1324" s="86"/>
      <c r="U1324" s="86"/>
      <c r="Y1324" s="86"/>
    </row>
    <row r="1325" spans="1:25" x14ac:dyDescent="0.2">
      <c r="A1325" s="85"/>
      <c r="B1325" s="86"/>
      <c r="C1325" s="86"/>
      <c r="D1325" s="86"/>
      <c r="E1325" s="86"/>
      <c r="F1325" s="86"/>
      <c r="G1325" s="86"/>
      <c r="H1325" s="86"/>
      <c r="I1325" s="86"/>
      <c r="U1325" s="86"/>
      <c r="Y1325" s="86"/>
    </row>
    <row r="1326" spans="1:25" x14ac:dyDescent="0.2">
      <c r="A1326" s="85"/>
      <c r="B1326" s="86"/>
      <c r="C1326" s="86"/>
      <c r="D1326" s="86"/>
      <c r="E1326" s="86"/>
      <c r="F1326" s="86"/>
      <c r="G1326" s="86"/>
      <c r="H1326" s="86"/>
      <c r="I1326" s="86"/>
      <c r="U1326" s="86"/>
      <c r="Y1326" s="86"/>
    </row>
    <row r="1327" spans="1:25" x14ac:dyDescent="0.2">
      <c r="A1327" s="85"/>
      <c r="B1327" s="86"/>
      <c r="C1327" s="86"/>
      <c r="D1327" s="86"/>
      <c r="E1327" s="86"/>
      <c r="F1327" s="86"/>
      <c r="G1327" s="86"/>
      <c r="H1327" s="86"/>
      <c r="I1327" s="86"/>
      <c r="U1327" s="86"/>
      <c r="Y1327" s="86"/>
    </row>
    <row r="1328" spans="1:25" x14ac:dyDescent="0.2">
      <c r="A1328" s="85"/>
      <c r="B1328" s="86"/>
      <c r="C1328" s="86"/>
      <c r="D1328" s="86"/>
      <c r="E1328" s="86"/>
      <c r="F1328" s="86"/>
      <c r="G1328" s="86"/>
      <c r="H1328" s="86"/>
      <c r="I1328" s="86"/>
      <c r="U1328" s="86"/>
      <c r="Y1328" s="86"/>
    </row>
    <row r="1329" spans="1:25" x14ac:dyDescent="0.2">
      <c r="A1329" s="85"/>
      <c r="B1329" s="86"/>
      <c r="C1329" s="86"/>
      <c r="D1329" s="86"/>
      <c r="E1329" s="86"/>
      <c r="F1329" s="86"/>
      <c r="G1329" s="86"/>
      <c r="H1329" s="86"/>
      <c r="I1329" s="86"/>
      <c r="U1329" s="86"/>
      <c r="Y1329" s="86"/>
    </row>
    <row r="1330" spans="1:25" x14ac:dyDescent="0.2">
      <c r="A1330" s="85"/>
      <c r="B1330" s="86"/>
      <c r="C1330" s="86"/>
      <c r="D1330" s="86"/>
      <c r="E1330" s="86"/>
      <c r="F1330" s="86"/>
      <c r="G1330" s="86"/>
      <c r="H1330" s="86"/>
      <c r="I1330" s="86"/>
      <c r="U1330" s="86"/>
      <c r="Y1330" s="86"/>
    </row>
    <row r="1331" spans="1:25" x14ac:dyDescent="0.2">
      <c r="A1331" s="85"/>
      <c r="B1331" s="86"/>
      <c r="C1331" s="86"/>
      <c r="D1331" s="86"/>
      <c r="E1331" s="86"/>
      <c r="F1331" s="86"/>
      <c r="G1331" s="86"/>
      <c r="H1331" s="86"/>
      <c r="I1331" s="86"/>
      <c r="U1331" s="86"/>
      <c r="Y1331" s="86"/>
    </row>
    <row r="1332" spans="1:25" x14ac:dyDescent="0.2">
      <c r="A1332" s="85"/>
      <c r="B1332" s="86"/>
      <c r="C1332" s="86"/>
      <c r="D1332" s="86"/>
      <c r="E1332" s="86"/>
      <c r="F1332" s="86"/>
      <c r="G1332" s="86"/>
      <c r="H1332" s="86"/>
      <c r="I1332" s="86"/>
      <c r="U1332" s="86"/>
      <c r="Y1332" s="86"/>
    </row>
    <row r="1333" spans="1:25" x14ac:dyDescent="0.2">
      <c r="A1333" s="85"/>
      <c r="B1333" s="86"/>
      <c r="C1333" s="86"/>
      <c r="D1333" s="86"/>
      <c r="E1333" s="86"/>
      <c r="F1333" s="86"/>
      <c r="G1333" s="86"/>
      <c r="H1333" s="86"/>
      <c r="I1333" s="86"/>
      <c r="U1333" s="86"/>
      <c r="Y1333" s="86"/>
    </row>
    <row r="1334" spans="1:25" x14ac:dyDescent="0.2">
      <c r="A1334" s="85"/>
      <c r="B1334" s="86"/>
      <c r="C1334" s="86"/>
      <c r="D1334" s="86"/>
      <c r="E1334" s="86"/>
      <c r="F1334" s="86"/>
      <c r="G1334" s="86"/>
      <c r="H1334" s="86"/>
      <c r="I1334" s="86"/>
      <c r="U1334" s="86"/>
      <c r="Y1334" s="86"/>
    </row>
    <row r="1335" spans="1:25" x14ac:dyDescent="0.2">
      <c r="A1335" s="85"/>
      <c r="B1335" s="86"/>
      <c r="C1335" s="86"/>
      <c r="D1335" s="86"/>
      <c r="E1335" s="86"/>
      <c r="F1335" s="86"/>
      <c r="G1335" s="86"/>
      <c r="H1335" s="86"/>
      <c r="I1335" s="86"/>
      <c r="U1335" s="86"/>
      <c r="Y1335" s="86"/>
    </row>
    <row r="1336" spans="1:25" x14ac:dyDescent="0.2">
      <c r="A1336" s="85"/>
      <c r="B1336" s="86"/>
      <c r="C1336" s="86"/>
      <c r="D1336" s="86"/>
      <c r="E1336" s="86"/>
      <c r="F1336" s="86"/>
      <c r="G1336" s="86"/>
      <c r="H1336" s="86"/>
      <c r="I1336" s="86"/>
      <c r="U1336" s="86"/>
      <c r="Y1336" s="86"/>
    </row>
    <row r="1337" spans="1:25" x14ac:dyDescent="0.2">
      <c r="A1337" s="85"/>
      <c r="B1337" s="86"/>
      <c r="C1337" s="86"/>
      <c r="D1337" s="86"/>
      <c r="E1337" s="86"/>
      <c r="F1337" s="86"/>
      <c r="G1337" s="86"/>
      <c r="H1337" s="86"/>
      <c r="I1337" s="86"/>
      <c r="U1337" s="86"/>
      <c r="Y1337" s="86"/>
    </row>
    <row r="1338" spans="1:25" x14ac:dyDescent="0.2">
      <c r="A1338" s="85"/>
      <c r="B1338" s="86"/>
      <c r="C1338" s="86"/>
      <c r="D1338" s="86"/>
      <c r="E1338" s="86"/>
      <c r="F1338" s="86"/>
      <c r="G1338" s="86"/>
      <c r="H1338" s="86"/>
      <c r="I1338" s="86"/>
      <c r="U1338" s="86"/>
      <c r="Y1338" s="86"/>
    </row>
    <row r="1339" spans="1:25" x14ac:dyDescent="0.2">
      <c r="A1339" s="85"/>
      <c r="B1339" s="86"/>
      <c r="C1339" s="86"/>
      <c r="D1339" s="86"/>
      <c r="E1339" s="86"/>
      <c r="F1339" s="86"/>
      <c r="G1339" s="86"/>
      <c r="H1339" s="86"/>
      <c r="I1339" s="86"/>
      <c r="U1339" s="86"/>
      <c r="Y1339" s="86"/>
    </row>
    <row r="1340" spans="1:25" x14ac:dyDescent="0.2">
      <c r="A1340" s="85"/>
      <c r="B1340" s="86"/>
      <c r="C1340" s="86"/>
      <c r="D1340" s="86"/>
      <c r="E1340" s="86"/>
      <c r="F1340" s="86"/>
      <c r="G1340" s="86"/>
      <c r="H1340" s="86"/>
      <c r="I1340" s="86"/>
      <c r="U1340" s="86"/>
      <c r="Y1340" s="86"/>
    </row>
    <row r="1341" spans="1:25" x14ac:dyDescent="0.2">
      <c r="A1341" s="85"/>
      <c r="B1341" s="86"/>
      <c r="C1341" s="86"/>
      <c r="D1341" s="86"/>
      <c r="E1341" s="86"/>
      <c r="F1341" s="86"/>
      <c r="G1341" s="86"/>
      <c r="H1341" s="86"/>
      <c r="I1341" s="86"/>
      <c r="U1341" s="86"/>
      <c r="Y1341" s="86"/>
    </row>
    <row r="1342" spans="1:25" x14ac:dyDescent="0.2">
      <c r="A1342" s="85"/>
      <c r="B1342" s="86"/>
      <c r="C1342" s="86"/>
      <c r="D1342" s="86"/>
      <c r="E1342" s="86"/>
      <c r="F1342" s="86"/>
      <c r="G1342" s="86"/>
      <c r="H1342" s="86"/>
      <c r="I1342" s="86"/>
      <c r="U1342" s="86"/>
      <c r="Y1342" s="86"/>
    </row>
    <row r="1343" spans="1:25" x14ac:dyDescent="0.2">
      <c r="A1343" s="85"/>
      <c r="B1343" s="86"/>
      <c r="C1343" s="86"/>
      <c r="D1343" s="86"/>
      <c r="E1343" s="86"/>
      <c r="F1343" s="86"/>
      <c r="G1343" s="86"/>
      <c r="H1343" s="86"/>
      <c r="I1343" s="86"/>
      <c r="U1343" s="86"/>
      <c r="Y1343" s="86"/>
    </row>
    <row r="1344" spans="1:25" x14ac:dyDescent="0.2">
      <c r="A1344" s="85"/>
      <c r="B1344" s="86"/>
      <c r="C1344" s="86"/>
      <c r="D1344" s="86"/>
      <c r="E1344" s="86"/>
      <c r="F1344" s="86"/>
      <c r="G1344" s="86"/>
      <c r="H1344" s="86"/>
      <c r="I1344" s="86"/>
      <c r="U1344" s="86"/>
      <c r="Y1344" s="86"/>
    </row>
    <row r="1345" spans="1:25" x14ac:dyDescent="0.2">
      <c r="A1345" s="85"/>
      <c r="B1345" s="86"/>
      <c r="C1345" s="86"/>
      <c r="D1345" s="86"/>
      <c r="E1345" s="86"/>
      <c r="F1345" s="86"/>
      <c r="G1345" s="86"/>
      <c r="H1345" s="86"/>
      <c r="I1345" s="86"/>
      <c r="U1345" s="86"/>
      <c r="Y1345" s="86"/>
    </row>
    <row r="1346" spans="1:25" x14ac:dyDescent="0.2">
      <c r="A1346" s="85"/>
      <c r="B1346" s="86"/>
      <c r="C1346" s="86"/>
      <c r="D1346" s="86"/>
      <c r="E1346" s="86"/>
      <c r="F1346" s="86"/>
      <c r="G1346" s="86"/>
      <c r="H1346" s="86"/>
      <c r="I1346" s="86"/>
      <c r="U1346" s="86"/>
      <c r="Y1346" s="86"/>
    </row>
    <row r="1347" spans="1:25" x14ac:dyDescent="0.2">
      <c r="A1347" s="85"/>
      <c r="B1347" s="86"/>
      <c r="C1347" s="86"/>
      <c r="D1347" s="86"/>
      <c r="E1347" s="86"/>
      <c r="F1347" s="86"/>
      <c r="G1347" s="86"/>
      <c r="H1347" s="86"/>
      <c r="I1347" s="86"/>
      <c r="U1347" s="86"/>
      <c r="Y1347" s="86"/>
    </row>
    <row r="1348" spans="1:25" x14ac:dyDescent="0.2">
      <c r="A1348" s="85"/>
      <c r="B1348" s="86"/>
      <c r="C1348" s="86"/>
      <c r="D1348" s="86"/>
      <c r="E1348" s="86"/>
      <c r="F1348" s="86"/>
      <c r="G1348" s="86"/>
      <c r="H1348" s="86"/>
      <c r="I1348" s="86"/>
      <c r="U1348" s="86"/>
      <c r="Y1348" s="86"/>
    </row>
    <row r="1349" spans="1:25" x14ac:dyDescent="0.2">
      <c r="A1349" s="85"/>
      <c r="B1349" s="86"/>
      <c r="C1349" s="86"/>
      <c r="D1349" s="86"/>
      <c r="E1349" s="86"/>
      <c r="F1349" s="86"/>
      <c r="G1349" s="86"/>
      <c r="H1349" s="86"/>
      <c r="I1349" s="86"/>
      <c r="U1349" s="86"/>
      <c r="Y1349" s="86"/>
    </row>
    <row r="1350" spans="1:25" x14ac:dyDescent="0.2">
      <c r="A1350" s="85"/>
      <c r="B1350" s="86"/>
      <c r="C1350" s="86"/>
      <c r="D1350" s="86"/>
      <c r="E1350" s="86"/>
      <c r="F1350" s="86"/>
      <c r="G1350" s="86"/>
      <c r="H1350" s="86"/>
      <c r="I1350" s="86"/>
      <c r="U1350" s="86"/>
      <c r="Y1350" s="86"/>
    </row>
    <row r="1351" spans="1:25" x14ac:dyDescent="0.2">
      <c r="A1351" s="85"/>
      <c r="B1351" s="86"/>
      <c r="C1351" s="86"/>
      <c r="D1351" s="86"/>
      <c r="E1351" s="86"/>
      <c r="F1351" s="86"/>
      <c r="G1351" s="86"/>
      <c r="H1351" s="86"/>
      <c r="I1351" s="86"/>
      <c r="U1351" s="86"/>
      <c r="Y1351" s="86"/>
    </row>
    <row r="1352" spans="1:25" x14ac:dyDescent="0.2">
      <c r="A1352" s="85"/>
      <c r="B1352" s="86"/>
      <c r="C1352" s="86"/>
      <c r="D1352" s="86"/>
      <c r="E1352" s="86"/>
      <c r="F1352" s="86"/>
      <c r="G1352" s="86"/>
      <c r="H1352" s="86"/>
      <c r="I1352" s="86"/>
      <c r="U1352" s="86"/>
      <c r="Y1352" s="86"/>
    </row>
    <row r="1353" spans="1:25" x14ac:dyDescent="0.2">
      <c r="A1353" s="85"/>
      <c r="B1353" s="86"/>
      <c r="C1353" s="86"/>
      <c r="D1353" s="86"/>
      <c r="E1353" s="86"/>
      <c r="F1353" s="86"/>
      <c r="G1353" s="86"/>
      <c r="H1353" s="86"/>
      <c r="I1353" s="86"/>
      <c r="U1353" s="86"/>
      <c r="Y1353" s="86"/>
    </row>
    <row r="1354" spans="1:25" x14ac:dyDescent="0.2">
      <c r="A1354" s="85"/>
      <c r="B1354" s="86"/>
      <c r="C1354" s="86"/>
      <c r="D1354" s="86"/>
      <c r="E1354" s="86"/>
      <c r="F1354" s="86"/>
      <c r="G1354" s="86"/>
      <c r="H1354" s="86"/>
      <c r="I1354" s="86"/>
      <c r="U1354" s="86"/>
      <c r="Y1354" s="86"/>
    </row>
    <row r="1355" spans="1:25" x14ac:dyDescent="0.2">
      <c r="A1355" s="85"/>
      <c r="B1355" s="86"/>
      <c r="C1355" s="86"/>
      <c r="D1355" s="86"/>
      <c r="E1355" s="86"/>
      <c r="F1355" s="86"/>
      <c r="G1355" s="86"/>
      <c r="H1355" s="86"/>
      <c r="I1355" s="86"/>
      <c r="U1355" s="86"/>
      <c r="Y1355" s="86"/>
    </row>
    <row r="1356" spans="1:25" x14ac:dyDescent="0.2">
      <c r="A1356" s="85"/>
      <c r="B1356" s="86"/>
      <c r="C1356" s="86"/>
      <c r="D1356" s="86"/>
      <c r="E1356" s="86"/>
      <c r="F1356" s="86"/>
      <c r="G1356" s="86"/>
      <c r="H1356" s="86"/>
      <c r="I1356" s="86"/>
      <c r="U1356" s="86"/>
      <c r="Y1356" s="86"/>
    </row>
    <row r="1357" spans="1:25" x14ac:dyDescent="0.2">
      <c r="A1357" s="85"/>
      <c r="B1357" s="86"/>
      <c r="C1357" s="86"/>
      <c r="D1357" s="86"/>
      <c r="E1357" s="86"/>
      <c r="F1357" s="86"/>
      <c r="G1357" s="86"/>
      <c r="H1357" s="86"/>
      <c r="I1357" s="86"/>
      <c r="U1357" s="86"/>
      <c r="Y1357" s="86"/>
    </row>
    <row r="1358" spans="1:25" x14ac:dyDescent="0.2">
      <c r="A1358" s="85"/>
      <c r="B1358" s="86"/>
      <c r="C1358" s="86"/>
      <c r="D1358" s="86"/>
      <c r="E1358" s="86"/>
      <c r="F1358" s="86"/>
      <c r="G1358" s="86"/>
      <c r="H1358" s="86"/>
      <c r="I1358" s="86"/>
      <c r="U1358" s="86"/>
      <c r="Y1358" s="86"/>
    </row>
    <row r="1359" spans="1:25" x14ac:dyDescent="0.2">
      <c r="A1359" s="85"/>
      <c r="B1359" s="86"/>
      <c r="C1359" s="86"/>
      <c r="D1359" s="86"/>
      <c r="E1359" s="86"/>
      <c r="F1359" s="86"/>
      <c r="G1359" s="86"/>
      <c r="H1359" s="86"/>
      <c r="I1359" s="86"/>
      <c r="U1359" s="86"/>
      <c r="Y1359" s="86"/>
    </row>
    <row r="1360" spans="1:25" x14ac:dyDescent="0.2">
      <c r="A1360" s="85"/>
      <c r="B1360" s="86"/>
      <c r="C1360" s="86"/>
      <c r="D1360" s="86"/>
      <c r="E1360" s="86"/>
      <c r="F1360" s="86"/>
      <c r="G1360" s="86"/>
      <c r="H1360" s="86"/>
      <c r="I1360" s="86"/>
      <c r="U1360" s="86"/>
      <c r="Y1360" s="86"/>
    </row>
    <row r="1361" spans="1:25" x14ac:dyDescent="0.2">
      <c r="A1361" s="85"/>
      <c r="B1361" s="86"/>
      <c r="C1361" s="86"/>
      <c r="D1361" s="86"/>
      <c r="E1361" s="86"/>
      <c r="F1361" s="86"/>
      <c r="G1361" s="86"/>
      <c r="H1361" s="86"/>
      <c r="I1361" s="86"/>
      <c r="U1361" s="86"/>
      <c r="Y1361" s="86"/>
    </row>
    <row r="1362" spans="1:25" x14ac:dyDescent="0.2">
      <c r="A1362" s="85"/>
      <c r="B1362" s="86"/>
      <c r="C1362" s="86"/>
      <c r="D1362" s="86"/>
      <c r="E1362" s="86"/>
      <c r="F1362" s="86"/>
      <c r="G1362" s="86"/>
      <c r="H1362" s="86"/>
      <c r="I1362" s="86"/>
      <c r="U1362" s="86"/>
      <c r="Y1362" s="86"/>
    </row>
    <row r="1363" spans="1:25" x14ac:dyDescent="0.2">
      <c r="A1363" s="85"/>
      <c r="B1363" s="86"/>
      <c r="C1363" s="86"/>
      <c r="D1363" s="86"/>
      <c r="E1363" s="86"/>
      <c r="F1363" s="86"/>
      <c r="G1363" s="86"/>
      <c r="H1363" s="86"/>
      <c r="I1363" s="86"/>
      <c r="U1363" s="86"/>
      <c r="Y1363" s="86"/>
    </row>
    <row r="1364" spans="1:25" x14ac:dyDescent="0.2">
      <c r="A1364" s="85"/>
      <c r="B1364" s="86"/>
      <c r="C1364" s="86"/>
      <c r="D1364" s="86"/>
      <c r="E1364" s="86"/>
      <c r="F1364" s="86"/>
      <c r="G1364" s="86"/>
      <c r="H1364" s="86"/>
      <c r="I1364" s="86"/>
      <c r="U1364" s="86"/>
      <c r="Y1364" s="86"/>
    </row>
    <row r="1365" spans="1:25" x14ac:dyDescent="0.2">
      <c r="A1365" s="85"/>
      <c r="B1365" s="86"/>
      <c r="C1365" s="86"/>
      <c r="D1365" s="86"/>
      <c r="E1365" s="86"/>
      <c r="F1365" s="86"/>
      <c r="G1365" s="86"/>
      <c r="H1365" s="86"/>
      <c r="I1365" s="86"/>
      <c r="U1365" s="86"/>
      <c r="Y1365" s="86"/>
    </row>
    <row r="1366" spans="1:25" x14ac:dyDescent="0.2">
      <c r="A1366" s="85"/>
      <c r="B1366" s="86"/>
      <c r="C1366" s="86"/>
      <c r="D1366" s="86"/>
      <c r="E1366" s="86"/>
      <c r="F1366" s="86"/>
      <c r="G1366" s="86"/>
      <c r="H1366" s="86"/>
      <c r="I1366" s="86"/>
      <c r="U1366" s="86"/>
      <c r="Y1366" s="86"/>
    </row>
    <row r="1367" spans="1:25" x14ac:dyDescent="0.2">
      <c r="A1367" s="85"/>
      <c r="B1367" s="86"/>
      <c r="C1367" s="86"/>
      <c r="D1367" s="86"/>
      <c r="E1367" s="86"/>
      <c r="F1367" s="86"/>
      <c r="G1367" s="86"/>
      <c r="H1367" s="86"/>
      <c r="I1367" s="86"/>
      <c r="U1367" s="86"/>
      <c r="Y1367" s="86"/>
    </row>
    <row r="1368" spans="1:25" x14ac:dyDescent="0.2">
      <c r="A1368" s="85"/>
      <c r="B1368" s="86"/>
      <c r="C1368" s="86"/>
      <c r="D1368" s="86"/>
      <c r="E1368" s="86"/>
      <c r="F1368" s="86"/>
      <c r="G1368" s="86"/>
      <c r="H1368" s="86"/>
      <c r="I1368" s="86"/>
      <c r="U1368" s="86"/>
      <c r="Y1368" s="86"/>
    </row>
    <row r="1369" spans="1:25" x14ac:dyDescent="0.2">
      <c r="A1369" s="85"/>
      <c r="B1369" s="86"/>
      <c r="C1369" s="86"/>
      <c r="D1369" s="86"/>
      <c r="E1369" s="86"/>
      <c r="F1369" s="86"/>
      <c r="G1369" s="86"/>
      <c r="H1369" s="86"/>
      <c r="I1369" s="86"/>
      <c r="U1369" s="86"/>
      <c r="Y1369" s="86"/>
    </row>
    <row r="1370" spans="1:25" x14ac:dyDescent="0.2">
      <c r="A1370" s="85"/>
      <c r="B1370" s="86"/>
      <c r="C1370" s="86"/>
      <c r="D1370" s="86"/>
      <c r="E1370" s="86"/>
      <c r="F1370" s="86"/>
      <c r="G1370" s="86"/>
      <c r="H1370" s="86"/>
      <c r="I1370" s="86"/>
      <c r="U1370" s="86"/>
      <c r="Y1370" s="86"/>
    </row>
    <row r="1371" spans="1:25" x14ac:dyDescent="0.2">
      <c r="A1371" s="85"/>
      <c r="B1371" s="86"/>
      <c r="C1371" s="86"/>
      <c r="D1371" s="86"/>
      <c r="E1371" s="86"/>
      <c r="F1371" s="86"/>
      <c r="G1371" s="86"/>
      <c r="H1371" s="86"/>
      <c r="I1371" s="86"/>
      <c r="U1371" s="86"/>
      <c r="Y1371" s="86"/>
    </row>
    <row r="1372" spans="1:25" x14ac:dyDescent="0.2">
      <c r="A1372" s="85"/>
      <c r="B1372" s="86"/>
      <c r="C1372" s="86"/>
      <c r="D1372" s="86"/>
      <c r="E1372" s="86"/>
      <c r="F1372" s="86"/>
      <c r="G1372" s="86"/>
      <c r="H1372" s="86"/>
      <c r="I1372" s="86"/>
      <c r="U1372" s="86"/>
      <c r="Y1372" s="86"/>
    </row>
    <row r="1373" spans="1:25" x14ac:dyDescent="0.2">
      <c r="A1373" s="85"/>
      <c r="B1373" s="86"/>
      <c r="C1373" s="86"/>
      <c r="D1373" s="86"/>
      <c r="E1373" s="86"/>
      <c r="F1373" s="86"/>
      <c r="G1373" s="86"/>
      <c r="H1373" s="86"/>
      <c r="I1373" s="86"/>
      <c r="U1373" s="86"/>
      <c r="Y1373" s="86"/>
    </row>
    <row r="1374" spans="1:25" x14ac:dyDescent="0.2">
      <c r="A1374" s="85"/>
      <c r="B1374" s="86"/>
      <c r="C1374" s="86"/>
      <c r="D1374" s="86"/>
      <c r="E1374" s="86"/>
      <c r="F1374" s="86"/>
      <c r="G1374" s="86"/>
      <c r="H1374" s="86"/>
      <c r="I1374" s="86"/>
      <c r="U1374" s="86"/>
      <c r="Y1374" s="86"/>
    </row>
    <row r="1375" spans="1:25" x14ac:dyDescent="0.2">
      <c r="A1375" s="85"/>
      <c r="B1375" s="86"/>
      <c r="C1375" s="86"/>
      <c r="D1375" s="86"/>
      <c r="E1375" s="86"/>
      <c r="F1375" s="86"/>
      <c r="G1375" s="86"/>
      <c r="H1375" s="86"/>
      <c r="I1375" s="86"/>
      <c r="U1375" s="86"/>
      <c r="Y1375" s="86"/>
    </row>
    <row r="1376" spans="1:25" x14ac:dyDescent="0.2">
      <c r="A1376" s="85"/>
      <c r="B1376" s="86"/>
      <c r="C1376" s="86"/>
      <c r="D1376" s="86"/>
      <c r="E1376" s="86"/>
      <c r="F1376" s="86"/>
      <c r="G1376" s="86"/>
      <c r="H1376" s="86"/>
      <c r="I1376" s="86"/>
      <c r="U1376" s="86"/>
      <c r="Y1376" s="86"/>
    </row>
    <row r="1377" spans="1:25" x14ac:dyDescent="0.2">
      <c r="A1377" s="85"/>
      <c r="B1377" s="86"/>
      <c r="C1377" s="86"/>
      <c r="D1377" s="86"/>
      <c r="E1377" s="86"/>
      <c r="F1377" s="86"/>
      <c r="G1377" s="86"/>
      <c r="H1377" s="86"/>
      <c r="I1377" s="86"/>
      <c r="U1377" s="86"/>
      <c r="Y1377" s="86"/>
    </row>
    <row r="1378" spans="1:25" x14ac:dyDescent="0.2">
      <c r="A1378" s="85"/>
      <c r="B1378" s="86"/>
      <c r="C1378" s="86"/>
      <c r="D1378" s="86"/>
      <c r="E1378" s="86"/>
      <c r="F1378" s="86"/>
      <c r="G1378" s="86"/>
      <c r="H1378" s="86"/>
      <c r="I1378" s="86"/>
      <c r="U1378" s="86"/>
      <c r="Y1378" s="86"/>
    </row>
    <row r="1379" spans="1:25" x14ac:dyDescent="0.2">
      <c r="A1379" s="85"/>
      <c r="B1379" s="86"/>
      <c r="C1379" s="86"/>
      <c r="D1379" s="86"/>
      <c r="E1379" s="86"/>
      <c r="F1379" s="86"/>
      <c r="G1379" s="86"/>
      <c r="H1379" s="86"/>
      <c r="I1379" s="86"/>
      <c r="U1379" s="86"/>
      <c r="Y1379" s="86"/>
    </row>
    <row r="1380" spans="1:25" x14ac:dyDescent="0.2">
      <c r="A1380" s="85"/>
      <c r="B1380" s="86"/>
      <c r="C1380" s="86"/>
      <c r="D1380" s="86"/>
      <c r="E1380" s="86"/>
      <c r="F1380" s="86"/>
      <c r="G1380" s="86"/>
      <c r="H1380" s="86"/>
      <c r="I1380" s="86"/>
      <c r="U1380" s="86"/>
      <c r="Y1380" s="86"/>
    </row>
    <row r="1381" spans="1:25" x14ac:dyDescent="0.2">
      <c r="A1381" s="85"/>
      <c r="B1381" s="86"/>
      <c r="C1381" s="86"/>
      <c r="D1381" s="86"/>
      <c r="E1381" s="86"/>
      <c r="F1381" s="86"/>
      <c r="G1381" s="86"/>
      <c r="H1381" s="86"/>
      <c r="I1381" s="86"/>
      <c r="U1381" s="86"/>
      <c r="Y1381" s="86"/>
    </row>
    <row r="1382" spans="1:25" x14ac:dyDescent="0.2">
      <c r="A1382" s="85"/>
      <c r="B1382" s="86"/>
      <c r="C1382" s="86"/>
      <c r="D1382" s="86"/>
      <c r="E1382" s="86"/>
      <c r="F1382" s="86"/>
      <c r="G1382" s="86"/>
      <c r="H1382" s="86"/>
      <c r="I1382" s="86"/>
      <c r="U1382" s="86"/>
      <c r="Y1382" s="86"/>
    </row>
    <row r="1383" spans="1:25" x14ac:dyDescent="0.2">
      <c r="A1383" s="85"/>
      <c r="B1383" s="86"/>
      <c r="C1383" s="86"/>
      <c r="D1383" s="86"/>
      <c r="E1383" s="86"/>
      <c r="F1383" s="86"/>
      <c r="G1383" s="86"/>
      <c r="H1383" s="86"/>
      <c r="I1383" s="86"/>
      <c r="U1383" s="86"/>
      <c r="Y1383" s="86"/>
    </row>
    <row r="1384" spans="1:25" x14ac:dyDescent="0.2">
      <c r="A1384" s="85"/>
      <c r="B1384" s="86"/>
      <c r="C1384" s="86"/>
      <c r="D1384" s="86"/>
      <c r="E1384" s="86"/>
      <c r="F1384" s="86"/>
      <c r="G1384" s="86"/>
      <c r="H1384" s="86"/>
      <c r="I1384" s="86"/>
      <c r="U1384" s="86"/>
      <c r="Y1384" s="86"/>
    </row>
    <row r="1385" spans="1:25" x14ac:dyDescent="0.2">
      <c r="A1385" s="85"/>
      <c r="B1385" s="86"/>
      <c r="C1385" s="86"/>
      <c r="D1385" s="86"/>
      <c r="E1385" s="86"/>
      <c r="F1385" s="86"/>
      <c r="G1385" s="86"/>
      <c r="H1385" s="86"/>
      <c r="I1385" s="86"/>
      <c r="U1385" s="86"/>
      <c r="Y1385" s="86"/>
    </row>
    <row r="1386" spans="1:25" x14ac:dyDescent="0.2">
      <c r="A1386" s="85"/>
      <c r="B1386" s="86"/>
      <c r="C1386" s="86"/>
      <c r="D1386" s="86"/>
      <c r="E1386" s="86"/>
      <c r="F1386" s="86"/>
      <c r="G1386" s="86"/>
      <c r="H1386" s="86"/>
      <c r="I1386" s="86"/>
      <c r="U1386" s="86"/>
      <c r="Y1386" s="86"/>
    </row>
    <row r="1387" spans="1:25" x14ac:dyDescent="0.2">
      <c r="A1387" s="85"/>
      <c r="B1387" s="86"/>
      <c r="C1387" s="86"/>
      <c r="D1387" s="86"/>
      <c r="E1387" s="86"/>
      <c r="F1387" s="86"/>
      <c r="G1387" s="86"/>
      <c r="H1387" s="86"/>
      <c r="I1387" s="86"/>
      <c r="U1387" s="86"/>
      <c r="Y1387" s="86"/>
    </row>
    <row r="1388" spans="1:25" x14ac:dyDescent="0.2">
      <c r="A1388" s="85"/>
      <c r="B1388" s="86"/>
      <c r="C1388" s="86"/>
      <c r="D1388" s="86"/>
      <c r="E1388" s="86"/>
      <c r="F1388" s="86"/>
      <c r="G1388" s="86"/>
      <c r="H1388" s="86"/>
      <c r="I1388" s="86"/>
      <c r="U1388" s="86"/>
      <c r="Y1388" s="86"/>
    </row>
    <row r="1389" spans="1:25" x14ac:dyDescent="0.2">
      <c r="A1389" s="85"/>
      <c r="B1389" s="86"/>
      <c r="C1389" s="86"/>
      <c r="D1389" s="86"/>
      <c r="E1389" s="86"/>
      <c r="F1389" s="86"/>
      <c r="G1389" s="86"/>
      <c r="H1389" s="86"/>
      <c r="I1389" s="86"/>
      <c r="U1389" s="86"/>
      <c r="Y1389" s="86"/>
    </row>
    <row r="1390" spans="1:25" x14ac:dyDescent="0.2">
      <c r="A1390" s="85"/>
      <c r="B1390" s="86"/>
      <c r="C1390" s="86"/>
      <c r="D1390" s="86"/>
      <c r="E1390" s="86"/>
      <c r="F1390" s="86"/>
      <c r="G1390" s="86"/>
      <c r="H1390" s="86"/>
      <c r="I1390" s="86"/>
      <c r="U1390" s="86"/>
      <c r="Y1390" s="86"/>
    </row>
    <row r="1391" spans="1:25" x14ac:dyDescent="0.2">
      <c r="A1391" s="85"/>
      <c r="B1391" s="86"/>
      <c r="C1391" s="86"/>
      <c r="D1391" s="86"/>
      <c r="E1391" s="86"/>
      <c r="F1391" s="86"/>
      <c r="G1391" s="86"/>
      <c r="H1391" s="86"/>
      <c r="I1391" s="86"/>
      <c r="U1391" s="86"/>
      <c r="Y1391" s="86"/>
    </row>
    <row r="1392" spans="1:25" x14ac:dyDescent="0.2">
      <c r="A1392" s="85"/>
      <c r="B1392" s="86"/>
      <c r="C1392" s="86"/>
      <c r="D1392" s="86"/>
      <c r="E1392" s="86"/>
      <c r="F1392" s="86"/>
      <c r="G1392" s="86"/>
      <c r="H1392" s="86"/>
      <c r="I1392" s="86"/>
      <c r="U1392" s="86"/>
      <c r="Y1392" s="86"/>
    </row>
    <row r="1393" spans="1:25" x14ac:dyDescent="0.2">
      <c r="A1393" s="85"/>
      <c r="B1393" s="86"/>
      <c r="C1393" s="86"/>
      <c r="D1393" s="86"/>
      <c r="E1393" s="86"/>
      <c r="F1393" s="86"/>
      <c r="G1393" s="86"/>
      <c r="H1393" s="86"/>
      <c r="I1393" s="86"/>
      <c r="U1393" s="86"/>
      <c r="Y1393" s="86"/>
    </row>
    <row r="1394" spans="1:25" x14ac:dyDescent="0.2">
      <c r="A1394" s="85"/>
      <c r="B1394" s="86"/>
      <c r="C1394" s="86"/>
      <c r="D1394" s="86"/>
      <c r="E1394" s="86"/>
      <c r="F1394" s="86"/>
      <c r="G1394" s="86"/>
      <c r="H1394" s="86"/>
      <c r="I1394" s="86"/>
      <c r="U1394" s="86"/>
      <c r="Y1394" s="86"/>
    </row>
    <row r="1395" spans="1:25" x14ac:dyDescent="0.2">
      <c r="A1395" s="85"/>
      <c r="B1395" s="86"/>
      <c r="C1395" s="86"/>
      <c r="D1395" s="86"/>
      <c r="E1395" s="86"/>
      <c r="F1395" s="86"/>
      <c r="G1395" s="86"/>
      <c r="H1395" s="86"/>
      <c r="I1395" s="86"/>
      <c r="U1395" s="86"/>
      <c r="Y1395" s="86"/>
    </row>
    <row r="1396" spans="1:25" x14ac:dyDescent="0.2">
      <c r="A1396" s="85"/>
      <c r="B1396" s="86"/>
      <c r="C1396" s="86"/>
      <c r="D1396" s="86"/>
      <c r="E1396" s="86"/>
      <c r="F1396" s="86"/>
      <c r="G1396" s="86"/>
      <c r="H1396" s="86"/>
      <c r="I1396" s="86"/>
      <c r="U1396" s="86"/>
      <c r="Y1396" s="86"/>
    </row>
    <row r="1397" spans="1:25" x14ac:dyDescent="0.2">
      <c r="A1397" s="85"/>
      <c r="B1397" s="86"/>
      <c r="C1397" s="86"/>
      <c r="D1397" s="86"/>
      <c r="E1397" s="86"/>
      <c r="F1397" s="86"/>
      <c r="G1397" s="86"/>
      <c r="H1397" s="86"/>
      <c r="I1397" s="86"/>
      <c r="U1397" s="86"/>
      <c r="Y1397" s="86"/>
    </row>
    <row r="1398" spans="1:25" x14ac:dyDescent="0.2">
      <c r="A1398" s="85"/>
      <c r="B1398" s="86"/>
      <c r="C1398" s="86"/>
      <c r="D1398" s="86"/>
      <c r="E1398" s="86"/>
      <c r="F1398" s="86"/>
      <c r="G1398" s="86"/>
      <c r="H1398" s="86"/>
      <c r="I1398" s="86"/>
      <c r="U1398" s="86"/>
      <c r="Y1398" s="86"/>
    </row>
    <row r="1399" spans="1:25" x14ac:dyDescent="0.2">
      <c r="A1399" s="85"/>
      <c r="B1399" s="86"/>
      <c r="C1399" s="86"/>
      <c r="D1399" s="86"/>
      <c r="E1399" s="86"/>
      <c r="F1399" s="86"/>
      <c r="G1399" s="86"/>
      <c r="H1399" s="86"/>
      <c r="I1399" s="86"/>
      <c r="U1399" s="86"/>
      <c r="Y1399" s="86"/>
    </row>
    <row r="1400" spans="1:25" x14ac:dyDescent="0.2">
      <c r="A1400" s="85"/>
      <c r="B1400" s="86"/>
      <c r="C1400" s="86"/>
      <c r="D1400" s="86"/>
      <c r="E1400" s="86"/>
      <c r="F1400" s="86"/>
      <c r="G1400" s="86"/>
      <c r="H1400" s="86"/>
      <c r="I1400" s="86"/>
      <c r="U1400" s="86"/>
      <c r="Y1400" s="86"/>
    </row>
    <row r="1401" spans="1:25" x14ac:dyDescent="0.2">
      <c r="A1401" s="85"/>
      <c r="B1401" s="86"/>
      <c r="C1401" s="86"/>
      <c r="D1401" s="86"/>
      <c r="E1401" s="86"/>
      <c r="F1401" s="86"/>
      <c r="G1401" s="86"/>
      <c r="H1401" s="86"/>
      <c r="I1401" s="86"/>
      <c r="U1401" s="86"/>
      <c r="Y1401" s="86"/>
    </row>
    <row r="1402" spans="1:25" x14ac:dyDescent="0.2">
      <c r="A1402" s="85"/>
      <c r="B1402" s="86"/>
      <c r="C1402" s="86"/>
      <c r="D1402" s="86"/>
      <c r="E1402" s="86"/>
      <c r="F1402" s="86"/>
      <c r="G1402" s="86"/>
      <c r="H1402" s="86"/>
      <c r="I1402" s="86"/>
      <c r="U1402" s="86"/>
      <c r="Y1402" s="86"/>
    </row>
    <row r="1403" spans="1:25" x14ac:dyDescent="0.2">
      <c r="A1403" s="85"/>
      <c r="B1403" s="86"/>
      <c r="C1403" s="86"/>
      <c r="D1403" s="86"/>
      <c r="E1403" s="86"/>
      <c r="F1403" s="86"/>
      <c r="G1403" s="86"/>
      <c r="H1403" s="86"/>
      <c r="I1403" s="86"/>
      <c r="U1403" s="86"/>
      <c r="Y1403" s="86"/>
    </row>
    <row r="1404" spans="1:25" x14ac:dyDescent="0.2">
      <c r="A1404" s="85"/>
      <c r="B1404" s="86"/>
      <c r="C1404" s="86"/>
      <c r="D1404" s="86"/>
      <c r="E1404" s="86"/>
      <c r="F1404" s="86"/>
      <c r="G1404" s="86"/>
      <c r="H1404" s="86"/>
      <c r="I1404" s="86"/>
      <c r="U1404" s="86"/>
      <c r="Y1404" s="86"/>
    </row>
    <row r="1405" spans="1:25" x14ac:dyDescent="0.2">
      <c r="A1405" s="85"/>
      <c r="B1405" s="86"/>
      <c r="C1405" s="86"/>
      <c r="D1405" s="86"/>
      <c r="E1405" s="86"/>
      <c r="F1405" s="86"/>
      <c r="G1405" s="86"/>
      <c r="H1405" s="86"/>
      <c r="I1405" s="86"/>
      <c r="U1405" s="86"/>
      <c r="Y1405" s="86"/>
    </row>
    <row r="1406" spans="1:25" x14ac:dyDescent="0.2">
      <c r="A1406" s="85"/>
      <c r="B1406" s="86"/>
      <c r="C1406" s="86"/>
      <c r="D1406" s="86"/>
      <c r="E1406" s="86"/>
      <c r="F1406" s="86"/>
      <c r="G1406" s="86"/>
      <c r="H1406" s="86"/>
      <c r="I1406" s="86"/>
      <c r="U1406" s="86"/>
      <c r="Y1406" s="86"/>
    </row>
    <row r="1407" spans="1:25" x14ac:dyDescent="0.2">
      <c r="A1407" s="85"/>
      <c r="B1407" s="86"/>
      <c r="C1407" s="86"/>
      <c r="D1407" s="86"/>
      <c r="E1407" s="86"/>
      <c r="F1407" s="86"/>
      <c r="G1407" s="86"/>
      <c r="H1407" s="86"/>
      <c r="I1407" s="86"/>
      <c r="U1407" s="86"/>
      <c r="Y1407" s="86"/>
    </row>
    <row r="1408" spans="1:25" x14ac:dyDescent="0.2">
      <c r="A1408" s="85"/>
      <c r="B1408" s="86"/>
      <c r="C1408" s="86"/>
      <c r="D1408" s="86"/>
      <c r="E1408" s="86"/>
      <c r="F1408" s="86"/>
      <c r="G1408" s="86"/>
      <c r="H1408" s="86"/>
      <c r="I1408" s="86"/>
      <c r="U1408" s="86"/>
      <c r="Y1408" s="86"/>
    </row>
    <row r="1409" spans="1:25" x14ac:dyDescent="0.2">
      <c r="A1409" s="85"/>
      <c r="B1409" s="86"/>
      <c r="C1409" s="86"/>
      <c r="D1409" s="86"/>
      <c r="E1409" s="86"/>
      <c r="F1409" s="86"/>
      <c r="G1409" s="86"/>
      <c r="H1409" s="86"/>
      <c r="I1409" s="86"/>
      <c r="U1409" s="86"/>
      <c r="Y1409" s="86"/>
    </row>
    <row r="1410" spans="1:25" x14ac:dyDescent="0.2">
      <c r="A1410" s="85"/>
      <c r="B1410" s="86"/>
      <c r="C1410" s="86"/>
      <c r="D1410" s="86"/>
      <c r="E1410" s="86"/>
      <c r="F1410" s="86"/>
      <c r="G1410" s="86"/>
      <c r="H1410" s="86"/>
      <c r="I1410" s="86"/>
      <c r="U1410" s="86"/>
      <c r="Y1410" s="86"/>
    </row>
    <row r="1411" spans="1:25" x14ac:dyDescent="0.2">
      <c r="A1411" s="85"/>
      <c r="B1411" s="86"/>
      <c r="C1411" s="86"/>
      <c r="D1411" s="86"/>
      <c r="E1411" s="86"/>
      <c r="F1411" s="86"/>
      <c r="G1411" s="86"/>
      <c r="H1411" s="86"/>
      <c r="I1411" s="86"/>
      <c r="U1411" s="86"/>
      <c r="Y1411" s="86"/>
    </row>
    <row r="1412" spans="1:25" x14ac:dyDescent="0.2">
      <c r="A1412" s="85"/>
      <c r="B1412" s="86"/>
      <c r="C1412" s="86"/>
      <c r="D1412" s="86"/>
      <c r="E1412" s="86"/>
      <c r="F1412" s="86"/>
      <c r="G1412" s="86"/>
      <c r="H1412" s="86"/>
      <c r="I1412" s="86"/>
      <c r="U1412" s="86"/>
      <c r="Y1412" s="86"/>
    </row>
    <row r="1413" spans="1:25" x14ac:dyDescent="0.2">
      <c r="A1413" s="85"/>
      <c r="B1413" s="86"/>
      <c r="C1413" s="86"/>
      <c r="D1413" s="86"/>
      <c r="E1413" s="86"/>
      <c r="F1413" s="86"/>
      <c r="G1413" s="86"/>
      <c r="H1413" s="86"/>
      <c r="I1413" s="86"/>
      <c r="U1413" s="86"/>
      <c r="Y1413" s="86"/>
    </row>
    <row r="1414" spans="1:25" x14ac:dyDescent="0.2">
      <c r="A1414" s="85"/>
      <c r="B1414" s="86"/>
      <c r="C1414" s="86"/>
      <c r="D1414" s="86"/>
      <c r="E1414" s="86"/>
      <c r="F1414" s="86"/>
      <c r="G1414" s="86"/>
      <c r="H1414" s="86"/>
      <c r="I1414" s="86"/>
      <c r="U1414" s="86"/>
      <c r="Y1414" s="86"/>
    </row>
    <row r="1415" spans="1:25" x14ac:dyDescent="0.2">
      <c r="A1415" s="85"/>
      <c r="B1415" s="86"/>
      <c r="C1415" s="86"/>
      <c r="D1415" s="86"/>
      <c r="E1415" s="86"/>
      <c r="F1415" s="86"/>
      <c r="G1415" s="86"/>
      <c r="H1415" s="86"/>
      <c r="I1415" s="86"/>
      <c r="U1415" s="86"/>
      <c r="Y1415" s="86"/>
    </row>
    <row r="1416" spans="1:25" x14ac:dyDescent="0.2">
      <c r="A1416" s="85"/>
      <c r="B1416" s="86"/>
      <c r="C1416" s="86"/>
      <c r="D1416" s="86"/>
      <c r="E1416" s="86"/>
      <c r="F1416" s="86"/>
      <c r="G1416" s="86"/>
      <c r="H1416" s="86"/>
      <c r="I1416" s="86"/>
      <c r="U1416" s="86"/>
      <c r="Y1416" s="86"/>
    </row>
    <row r="1417" spans="1:25" x14ac:dyDescent="0.2">
      <c r="A1417" s="85"/>
      <c r="B1417" s="86"/>
      <c r="C1417" s="86"/>
      <c r="D1417" s="86"/>
      <c r="E1417" s="86"/>
      <c r="F1417" s="86"/>
      <c r="G1417" s="86"/>
      <c r="H1417" s="86"/>
      <c r="I1417" s="86"/>
      <c r="U1417" s="86"/>
      <c r="Y1417" s="86"/>
    </row>
    <row r="1418" spans="1:25" x14ac:dyDescent="0.2">
      <c r="A1418" s="85"/>
      <c r="B1418" s="86"/>
      <c r="C1418" s="86"/>
      <c r="D1418" s="86"/>
      <c r="E1418" s="86"/>
      <c r="F1418" s="86"/>
      <c r="G1418" s="86"/>
      <c r="H1418" s="86"/>
      <c r="I1418" s="86"/>
      <c r="U1418" s="86"/>
      <c r="Y1418" s="86"/>
    </row>
    <row r="1419" spans="1:25" x14ac:dyDescent="0.2">
      <c r="A1419" s="85"/>
      <c r="B1419" s="86"/>
      <c r="C1419" s="86"/>
      <c r="D1419" s="86"/>
      <c r="E1419" s="86"/>
      <c r="F1419" s="86"/>
      <c r="G1419" s="86"/>
      <c r="H1419" s="86"/>
      <c r="I1419" s="86"/>
      <c r="U1419" s="86"/>
      <c r="Y1419" s="86"/>
    </row>
    <row r="1420" spans="1:25" x14ac:dyDescent="0.2">
      <c r="A1420" s="85"/>
      <c r="B1420" s="86"/>
      <c r="C1420" s="86"/>
      <c r="D1420" s="86"/>
      <c r="E1420" s="86"/>
      <c r="F1420" s="86"/>
      <c r="G1420" s="86"/>
      <c r="H1420" s="86"/>
      <c r="I1420" s="86"/>
      <c r="U1420" s="86"/>
      <c r="Y1420" s="86"/>
    </row>
    <row r="1421" spans="1:25" x14ac:dyDescent="0.2">
      <c r="A1421" s="85"/>
      <c r="B1421" s="86"/>
      <c r="C1421" s="86"/>
      <c r="D1421" s="86"/>
      <c r="E1421" s="86"/>
      <c r="F1421" s="86"/>
      <c r="G1421" s="86"/>
      <c r="H1421" s="86"/>
      <c r="I1421" s="86"/>
      <c r="U1421" s="86"/>
      <c r="Y1421" s="86"/>
    </row>
    <row r="1422" spans="1:25" x14ac:dyDescent="0.2">
      <c r="A1422" s="85"/>
      <c r="B1422" s="86"/>
      <c r="C1422" s="86"/>
      <c r="D1422" s="86"/>
      <c r="E1422" s="86"/>
      <c r="F1422" s="86"/>
      <c r="G1422" s="86"/>
      <c r="H1422" s="86"/>
      <c r="I1422" s="86"/>
      <c r="U1422" s="86"/>
      <c r="Y1422" s="86"/>
    </row>
    <row r="1423" spans="1:25" x14ac:dyDescent="0.2">
      <c r="A1423" s="85"/>
      <c r="B1423" s="86"/>
      <c r="C1423" s="86"/>
      <c r="D1423" s="86"/>
      <c r="E1423" s="86"/>
      <c r="F1423" s="86"/>
      <c r="G1423" s="86"/>
      <c r="H1423" s="86"/>
      <c r="I1423" s="86"/>
      <c r="U1423" s="86"/>
      <c r="Y1423" s="86"/>
    </row>
    <row r="1424" spans="1:25" x14ac:dyDescent="0.2">
      <c r="A1424" s="85"/>
      <c r="B1424" s="86"/>
      <c r="C1424" s="86"/>
      <c r="D1424" s="86"/>
      <c r="E1424" s="86"/>
      <c r="F1424" s="86"/>
      <c r="G1424" s="86"/>
      <c r="H1424" s="86"/>
      <c r="I1424" s="86"/>
      <c r="U1424" s="86"/>
      <c r="Y1424" s="86"/>
    </row>
    <row r="1425" spans="1:25" x14ac:dyDescent="0.2">
      <c r="A1425" s="85"/>
      <c r="B1425" s="86"/>
      <c r="C1425" s="86"/>
      <c r="D1425" s="86"/>
      <c r="E1425" s="86"/>
      <c r="F1425" s="86"/>
      <c r="G1425" s="86"/>
      <c r="H1425" s="86"/>
      <c r="I1425" s="86"/>
      <c r="U1425" s="86"/>
      <c r="Y1425" s="86"/>
    </row>
    <row r="1426" spans="1:25" x14ac:dyDescent="0.2">
      <c r="A1426" s="85"/>
      <c r="B1426" s="86"/>
      <c r="C1426" s="86"/>
      <c r="D1426" s="86"/>
      <c r="E1426" s="86"/>
      <c r="F1426" s="86"/>
      <c r="G1426" s="86"/>
      <c r="H1426" s="86"/>
      <c r="I1426" s="86"/>
      <c r="U1426" s="86"/>
      <c r="Y1426" s="86"/>
    </row>
    <row r="1427" spans="1:25" x14ac:dyDescent="0.2">
      <c r="A1427" s="85"/>
      <c r="B1427" s="86"/>
      <c r="C1427" s="86"/>
      <c r="D1427" s="86"/>
      <c r="E1427" s="86"/>
      <c r="F1427" s="86"/>
      <c r="G1427" s="86"/>
      <c r="H1427" s="86"/>
      <c r="I1427" s="86"/>
      <c r="U1427" s="86"/>
      <c r="Y1427" s="86"/>
    </row>
    <row r="1428" spans="1:25" x14ac:dyDescent="0.2">
      <c r="A1428" s="85"/>
      <c r="B1428" s="86"/>
      <c r="C1428" s="86"/>
      <c r="D1428" s="86"/>
      <c r="E1428" s="86"/>
      <c r="F1428" s="86"/>
      <c r="G1428" s="86"/>
      <c r="H1428" s="86"/>
      <c r="I1428" s="86"/>
      <c r="U1428" s="86"/>
      <c r="Y1428" s="86"/>
    </row>
    <row r="1429" spans="1:25" x14ac:dyDescent="0.2">
      <c r="A1429" s="85"/>
      <c r="B1429" s="86"/>
      <c r="C1429" s="86"/>
      <c r="D1429" s="86"/>
      <c r="E1429" s="86"/>
      <c r="F1429" s="86"/>
      <c r="G1429" s="86"/>
      <c r="H1429" s="86"/>
      <c r="I1429" s="86"/>
      <c r="U1429" s="86"/>
      <c r="Y1429" s="86"/>
    </row>
    <row r="1430" spans="1:25" x14ac:dyDescent="0.2">
      <c r="A1430" s="85"/>
      <c r="B1430" s="86"/>
      <c r="C1430" s="86"/>
      <c r="D1430" s="86"/>
      <c r="E1430" s="86"/>
      <c r="F1430" s="86"/>
      <c r="G1430" s="86"/>
      <c r="H1430" s="86"/>
      <c r="I1430" s="86"/>
      <c r="U1430" s="86"/>
      <c r="Y1430" s="86"/>
    </row>
    <row r="1431" spans="1:25" x14ac:dyDescent="0.2">
      <c r="A1431" s="85"/>
      <c r="B1431" s="86"/>
      <c r="C1431" s="86"/>
      <c r="D1431" s="86"/>
      <c r="E1431" s="86"/>
      <c r="F1431" s="86"/>
      <c r="G1431" s="86"/>
      <c r="H1431" s="86"/>
      <c r="I1431" s="86"/>
      <c r="U1431" s="86"/>
      <c r="Y1431" s="86"/>
    </row>
    <row r="1432" spans="1:25" x14ac:dyDescent="0.2">
      <c r="A1432" s="85"/>
      <c r="B1432" s="86"/>
      <c r="C1432" s="86"/>
      <c r="D1432" s="86"/>
      <c r="E1432" s="86"/>
      <c r="F1432" s="86"/>
      <c r="G1432" s="86"/>
      <c r="H1432" s="86"/>
      <c r="I1432" s="86"/>
      <c r="U1432" s="86"/>
      <c r="Y1432" s="86"/>
    </row>
    <row r="1433" spans="1:25" x14ac:dyDescent="0.2">
      <c r="A1433" s="85"/>
      <c r="B1433" s="86"/>
      <c r="C1433" s="86"/>
      <c r="D1433" s="86"/>
      <c r="E1433" s="86"/>
      <c r="F1433" s="86"/>
      <c r="G1433" s="86"/>
      <c r="H1433" s="86"/>
      <c r="I1433" s="86"/>
      <c r="U1433" s="86"/>
      <c r="Y1433" s="86"/>
    </row>
    <row r="1434" spans="1:25" x14ac:dyDescent="0.2">
      <c r="A1434" s="85"/>
      <c r="B1434" s="86"/>
      <c r="C1434" s="86"/>
      <c r="D1434" s="86"/>
      <c r="E1434" s="86"/>
      <c r="F1434" s="86"/>
      <c r="G1434" s="86"/>
      <c r="H1434" s="86"/>
      <c r="I1434" s="86"/>
      <c r="U1434" s="86"/>
      <c r="Y1434" s="86"/>
    </row>
    <row r="1435" spans="1:25" x14ac:dyDescent="0.2">
      <c r="A1435" s="85"/>
      <c r="B1435" s="86"/>
      <c r="C1435" s="86"/>
      <c r="D1435" s="86"/>
      <c r="E1435" s="86"/>
      <c r="F1435" s="86"/>
      <c r="G1435" s="86"/>
      <c r="H1435" s="86"/>
      <c r="I1435" s="86"/>
      <c r="U1435" s="86"/>
      <c r="Y1435" s="86"/>
    </row>
    <row r="1436" spans="1:25" x14ac:dyDescent="0.2">
      <c r="A1436" s="85"/>
      <c r="B1436" s="86"/>
      <c r="C1436" s="86"/>
      <c r="D1436" s="86"/>
      <c r="E1436" s="86"/>
      <c r="F1436" s="86"/>
      <c r="G1436" s="86"/>
      <c r="H1436" s="86"/>
      <c r="I1436" s="86"/>
      <c r="U1436" s="86"/>
      <c r="Y1436" s="86"/>
    </row>
    <row r="1437" spans="1:25" x14ac:dyDescent="0.2">
      <c r="A1437" s="85"/>
      <c r="B1437" s="86"/>
      <c r="C1437" s="86"/>
      <c r="D1437" s="86"/>
      <c r="E1437" s="86"/>
      <c r="F1437" s="86"/>
      <c r="G1437" s="86"/>
      <c r="H1437" s="86"/>
      <c r="I1437" s="86"/>
      <c r="U1437" s="86"/>
      <c r="Y1437" s="86"/>
    </row>
    <row r="1438" spans="1:25" x14ac:dyDescent="0.2">
      <c r="A1438" s="85"/>
      <c r="B1438" s="86"/>
      <c r="C1438" s="86"/>
      <c r="D1438" s="86"/>
      <c r="E1438" s="86"/>
      <c r="F1438" s="86"/>
      <c r="G1438" s="86"/>
      <c r="H1438" s="86"/>
      <c r="I1438" s="86"/>
      <c r="U1438" s="86"/>
      <c r="Y1438" s="86"/>
    </row>
    <row r="1439" spans="1:25" x14ac:dyDescent="0.2">
      <c r="A1439" s="85"/>
      <c r="B1439" s="86"/>
      <c r="C1439" s="86"/>
      <c r="D1439" s="86"/>
      <c r="E1439" s="86"/>
      <c r="F1439" s="86"/>
      <c r="G1439" s="86"/>
      <c r="H1439" s="86"/>
      <c r="I1439" s="86"/>
      <c r="U1439" s="86"/>
      <c r="Y1439" s="86"/>
    </row>
    <row r="1440" spans="1:25" x14ac:dyDescent="0.2">
      <c r="A1440" s="85"/>
      <c r="B1440" s="86"/>
      <c r="C1440" s="86"/>
      <c r="D1440" s="86"/>
      <c r="E1440" s="86"/>
      <c r="F1440" s="86"/>
      <c r="G1440" s="86"/>
      <c r="H1440" s="86"/>
      <c r="I1440" s="86"/>
      <c r="U1440" s="86"/>
      <c r="Y1440" s="86"/>
    </row>
    <row r="1441" spans="1:25" x14ac:dyDescent="0.2">
      <c r="A1441" s="85"/>
      <c r="B1441" s="86"/>
      <c r="C1441" s="86"/>
      <c r="D1441" s="86"/>
      <c r="E1441" s="86"/>
      <c r="F1441" s="86"/>
      <c r="G1441" s="86"/>
      <c r="H1441" s="86"/>
      <c r="I1441" s="86"/>
      <c r="U1441" s="86"/>
      <c r="Y1441" s="86"/>
    </row>
    <row r="1442" spans="1:25" x14ac:dyDescent="0.2">
      <c r="A1442" s="85"/>
      <c r="B1442" s="86"/>
      <c r="C1442" s="86"/>
      <c r="D1442" s="86"/>
      <c r="E1442" s="86"/>
      <c r="F1442" s="86"/>
      <c r="G1442" s="86"/>
      <c r="H1442" s="86"/>
      <c r="I1442" s="86"/>
      <c r="U1442" s="86"/>
      <c r="Y1442" s="86"/>
    </row>
    <row r="1443" spans="1:25" x14ac:dyDescent="0.2">
      <c r="A1443" s="85"/>
      <c r="B1443" s="86"/>
      <c r="C1443" s="86"/>
      <c r="D1443" s="86"/>
      <c r="E1443" s="86"/>
      <c r="F1443" s="86"/>
      <c r="G1443" s="86"/>
      <c r="H1443" s="86"/>
      <c r="I1443" s="86"/>
      <c r="U1443" s="86"/>
      <c r="Y1443" s="86"/>
    </row>
    <row r="1444" spans="1:25" x14ac:dyDescent="0.2">
      <c r="A1444" s="85"/>
      <c r="B1444" s="86"/>
      <c r="C1444" s="86"/>
      <c r="D1444" s="86"/>
      <c r="E1444" s="86"/>
      <c r="F1444" s="86"/>
      <c r="G1444" s="86"/>
      <c r="H1444" s="86"/>
      <c r="I1444" s="86"/>
      <c r="U1444" s="86"/>
      <c r="Y1444" s="86"/>
    </row>
    <row r="1445" spans="1:25" x14ac:dyDescent="0.2">
      <c r="A1445" s="85"/>
      <c r="B1445" s="86"/>
      <c r="C1445" s="86"/>
      <c r="D1445" s="86"/>
      <c r="E1445" s="86"/>
      <c r="F1445" s="86"/>
      <c r="G1445" s="86"/>
      <c r="H1445" s="86"/>
      <c r="I1445" s="86"/>
      <c r="U1445" s="86"/>
      <c r="Y1445" s="86"/>
    </row>
    <row r="1446" spans="1:25" x14ac:dyDescent="0.2">
      <c r="A1446" s="85"/>
      <c r="B1446" s="86"/>
      <c r="C1446" s="86"/>
      <c r="D1446" s="86"/>
      <c r="E1446" s="86"/>
      <c r="F1446" s="86"/>
      <c r="G1446" s="86"/>
      <c r="H1446" s="86"/>
      <c r="I1446" s="86"/>
      <c r="U1446" s="86"/>
      <c r="Y1446" s="86"/>
    </row>
    <row r="1447" spans="1:25" x14ac:dyDescent="0.2">
      <c r="A1447" s="85"/>
      <c r="B1447" s="86"/>
      <c r="C1447" s="86"/>
      <c r="D1447" s="86"/>
      <c r="E1447" s="86"/>
      <c r="F1447" s="86"/>
      <c r="G1447" s="86"/>
      <c r="H1447" s="86"/>
      <c r="I1447" s="86"/>
      <c r="U1447" s="86"/>
      <c r="Y1447" s="86"/>
    </row>
    <row r="1448" spans="1:25" x14ac:dyDescent="0.2">
      <c r="A1448" s="85"/>
      <c r="B1448" s="86"/>
      <c r="C1448" s="86"/>
      <c r="D1448" s="86"/>
      <c r="E1448" s="86"/>
      <c r="F1448" s="86"/>
      <c r="G1448" s="86"/>
      <c r="H1448" s="86"/>
      <c r="I1448" s="86"/>
      <c r="U1448" s="86"/>
      <c r="Y1448" s="86"/>
    </row>
    <row r="1449" spans="1:25" x14ac:dyDescent="0.2">
      <c r="A1449" s="85"/>
      <c r="B1449" s="86"/>
      <c r="C1449" s="86"/>
      <c r="D1449" s="86"/>
      <c r="E1449" s="86"/>
      <c r="F1449" s="86"/>
      <c r="G1449" s="86"/>
      <c r="H1449" s="86"/>
      <c r="I1449" s="86"/>
      <c r="U1449" s="86"/>
      <c r="Y1449" s="86"/>
    </row>
    <row r="1450" spans="1:25" x14ac:dyDescent="0.2">
      <c r="A1450" s="85"/>
      <c r="B1450" s="86"/>
      <c r="C1450" s="86"/>
      <c r="D1450" s="86"/>
      <c r="E1450" s="86"/>
      <c r="F1450" s="86"/>
      <c r="G1450" s="86"/>
      <c r="H1450" s="86"/>
      <c r="I1450" s="86"/>
      <c r="U1450" s="86"/>
      <c r="Y1450" s="86"/>
    </row>
    <row r="1451" spans="1:25" x14ac:dyDescent="0.2">
      <c r="A1451" s="85"/>
      <c r="B1451" s="86"/>
      <c r="C1451" s="86"/>
      <c r="D1451" s="86"/>
      <c r="E1451" s="86"/>
      <c r="F1451" s="86"/>
      <c r="G1451" s="86"/>
      <c r="H1451" s="86"/>
      <c r="I1451" s="86"/>
      <c r="U1451" s="86"/>
      <c r="Y1451" s="86"/>
    </row>
    <row r="1452" spans="1:25" x14ac:dyDescent="0.2">
      <c r="A1452" s="85"/>
      <c r="B1452" s="86"/>
      <c r="C1452" s="86"/>
      <c r="D1452" s="86"/>
      <c r="E1452" s="86"/>
      <c r="F1452" s="86"/>
      <c r="G1452" s="86"/>
      <c r="H1452" s="86"/>
      <c r="I1452" s="86"/>
      <c r="U1452" s="86"/>
      <c r="Y1452" s="86"/>
    </row>
    <row r="1453" spans="1:25" x14ac:dyDescent="0.2">
      <c r="A1453" s="85"/>
      <c r="B1453" s="86"/>
      <c r="C1453" s="86"/>
      <c r="D1453" s="86"/>
      <c r="E1453" s="86"/>
      <c r="F1453" s="86"/>
      <c r="G1453" s="86"/>
      <c r="H1453" s="86"/>
      <c r="I1453" s="86"/>
      <c r="U1453" s="86"/>
      <c r="Y1453" s="86"/>
    </row>
    <row r="1454" spans="1:25" x14ac:dyDescent="0.2">
      <c r="A1454" s="85"/>
      <c r="B1454" s="86"/>
      <c r="C1454" s="86"/>
      <c r="D1454" s="86"/>
      <c r="E1454" s="86"/>
      <c r="F1454" s="86"/>
      <c r="G1454" s="86"/>
      <c r="H1454" s="86"/>
      <c r="I1454" s="86"/>
      <c r="U1454" s="86"/>
      <c r="Y1454" s="86"/>
    </row>
    <row r="1455" spans="1:25" x14ac:dyDescent="0.2">
      <c r="A1455" s="85"/>
      <c r="B1455" s="86"/>
      <c r="C1455" s="86"/>
      <c r="D1455" s="86"/>
      <c r="E1455" s="86"/>
      <c r="F1455" s="86"/>
      <c r="G1455" s="86"/>
      <c r="H1455" s="86"/>
      <c r="I1455" s="86"/>
      <c r="U1455" s="86"/>
      <c r="Y1455" s="86"/>
    </row>
    <row r="1456" spans="1:25" x14ac:dyDescent="0.2">
      <c r="A1456" s="85"/>
      <c r="B1456" s="86"/>
      <c r="C1456" s="86"/>
      <c r="D1456" s="86"/>
      <c r="E1456" s="86"/>
      <c r="F1456" s="86"/>
      <c r="G1456" s="86"/>
      <c r="H1456" s="86"/>
      <c r="I1456" s="86"/>
      <c r="U1456" s="86"/>
      <c r="Y1456" s="86"/>
    </row>
    <row r="1457" spans="1:25" x14ac:dyDescent="0.2">
      <c r="A1457" s="85"/>
      <c r="B1457" s="86"/>
      <c r="C1457" s="86"/>
      <c r="D1457" s="86"/>
      <c r="E1457" s="86"/>
      <c r="F1457" s="86"/>
      <c r="G1457" s="86"/>
      <c r="H1457" s="86"/>
      <c r="I1457" s="86"/>
      <c r="U1457" s="86"/>
      <c r="Y1457" s="86"/>
    </row>
    <row r="1458" spans="1:25" x14ac:dyDescent="0.2">
      <c r="A1458" s="85"/>
      <c r="B1458" s="86"/>
      <c r="C1458" s="86"/>
      <c r="D1458" s="86"/>
      <c r="E1458" s="86"/>
      <c r="F1458" s="86"/>
      <c r="G1458" s="86"/>
      <c r="H1458" s="86"/>
      <c r="I1458" s="86"/>
      <c r="U1458" s="86"/>
      <c r="Y1458" s="86"/>
    </row>
    <row r="1459" spans="1:25" x14ac:dyDescent="0.2">
      <c r="A1459" s="85"/>
      <c r="B1459" s="86"/>
      <c r="C1459" s="86"/>
      <c r="D1459" s="86"/>
      <c r="E1459" s="86"/>
      <c r="F1459" s="86"/>
      <c r="G1459" s="86"/>
      <c r="H1459" s="86"/>
      <c r="I1459" s="86"/>
      <c r="U1459" s="86"/>
      <c r="Y1459" s="86"/>
    </row>
    <row r="1460" spans="1:25" x14ac:dyDescent="0.2">
      <c r="A1460" s="85"/>
      <c r="B1460" s="86"/>
      <c r="C1460" s="86"/>
      <c r="D1460" s="86"/>
      <c r="E1460" s="86"/>
      <c r="F1460" s="86"/>
      <c r="G1460" s="86"/>
      <c r="H1460" s="86"/>
      <c r="I1460" s="86"/>
      <c r="U1460" s="86"/>
      <c r="Y1460" s="86"/>
    </row>
    <row r="1461" spans="1:25" x14ac:dyDescent="0.2">
      <c r="A1461" s="85"/>
      <c r="B1461" s="86"/>
      <c r="C1461" s="86"/>
      <c r="D1461" s="86"/>
      <c r="E1461" s="86"/>
      <c r="F1461" s="86"/>
      <c r="G1461" s="86"/>
      <c r="H1461" s="86"/>
      <c r="I1461" s="86"/>
      <c r="U1461" s="86"/>
      <c r="Y1461" s="86"/>
    </row>
    <row r="1462" spans="1:25" x14ac:dyDescent="0.2">
      <c r="A1462" s="85"/>
      <c r="B1462" s="86"/>
      <c r="C1462" s="86"/>
      <c r="D1462" s="86"/>
      <c r="E1462" s="86"/>
      <c r="F1462" s="86"/>
      <c r="G1462" s="86"/>
      <c r="H1462" s="86"/>
      <c r="I1462" s="86"/>
      <c r="U1462" s="86"/>
      <c r="Y1462" s="86"/>
    </row>
    <row r="1463" spans="1:25" x14ac:dyDescent="0.2">
      <c r="A1463" s="85"/>
      <c r="B1463" s="86"/>
      <c r="C1463" s="86"/>
      <c r="D1463" s="86"/>
      <c r="E1463" s="86"/>
      <c r="F1463" s="86"/>
      <c r="G1463" s="86"/>
      <c r="H1463" s="86"/>
      <c r="I1463" s="86"/>
      <c r="U1463" s="86"/>
      <c r="Y1463" s="86"/>
    </row>
    <row r="1464" spans="1:25" x14ac:dyDescent="0.2">
      <c r="A1464" s="85"/>
      <c r="B1464" s="86"/>
      <c r="C1464" s="86"/>
      <c r="D1464" s="86"/>
      <c r="E1464" s="86"/>
      <c r="F1464" s="86"/>
      <c r="G1464" s="86"/>
      <c r="H1464" s="86"/>
      <c r="I1464" s="86"/>
      <c r="U1464" s="86"/>
      <c r="Y1464" s="86"/>
    </row>
    <row r="1465" spans="1:25" x14ac:dyDescent="0.2">
      <c r="A1465" s="85"/>
      <c r="B1465" s="86"/>
      <c r="C1465" s="86"/>
      <c r="D1465" s="86"/>
      <c r="E1465" s="86"/>
      <c r="F1465" s="86"/>
      <c r="G1465" s="86"/>
      <c r="H1465" s="86"/>
      <c r="I1465" s="86"/>
      <c r="U1465" s="86"/>
      <c r="Y1465" s="86"/>
    </row>
    <row r="1466" spans="1:25" x14ac:dyDescent="0.2">
      <c r="A1466" s="85"/>
      <c r="B1466" s="86"/>
      <c r="C1466" s="86"/>
      <c r="D1466" s="86"/>
      <c r="E1466" s="86"/>
      <c r="F1466" s="86"/>
      <c r="G1466" s="86"/>
      <c r="H1466" s="86"/>
      <c r="I1466" s="86"/>
      <c r="U1466" s="86"/>
      <c r="Y1466" s="86"/>
    </row>
    <row r="1467" spans="1:25" x14ac:dyDescent="0.2">
      <c r="A1467" s="85"/>
      <c r="B1467" s="86"/>
      <c r="C1467" s="86"/>
      <c r="D1467" s="86"/>
      <c r="E1467" s="86"/>
      <c r="F1467" s="86"/>
      <c r="G1467" s="86"/>
      <c r="H1467" s="86"/>
      <c r="I1467" s="86"/>
      <c r="U1467" s="86"/>
      <c r="Y1467" s="86"/>
    </row>
    <row r="1468" spans="1:25" x14ac:dyDescent="0.2">
      <c r="A1468" s="85"/>
      <c r="B1468" s="86"/>
      <c r="C1468" s="86"/>
      <c r="D1468" s="86"/>
      <c r="E1468" s="86"/>
      <c r="F1468" s="86"/>
      <c r="G1468" s="86"/>
      <c r="H1468" s="86"/>
      <c r="I1468" s="86"/>
      <c r="U1468" s="86"/>
      <c r="Y1468" s="86"/>
    </row>
    <row r="1469" spans="1:25" x14ac:dyDescent="0.2">
      <c r="A1469" s="85"/>
      <c r="B1469" s="86"/>
      <c r="C1469" s="86"/>
      <c r="D1469" s="86"/>
      <c r="E1469" s="86"/>
      <c r="F1469" s="86"/>
      <c r="G1469" s="86"/>
      <c r="H1469" s="86"/>
      <c r="I1469" s="86"/>
      <c r="U1469" s="86"/>
      <c r="Y1469" s="86"/>
    </row>
    <row r="1470" spans="1:25" x14ac:dyDescent="0.2">
      <c r="A1470" s="85"/>
      <c r="B1470" s="86"/>
      <c r="C1470" s="86"/>
      <c r="D1470" s="86"/>
      <c r="E1470" s="86"/>
      <c r="F1470" s="86"/>
      <c r="G1470" s="86"/>
      <c r="H1470" s="86"/>
      <c r="I1470" s="86"/>
      <c r="U1470" s="86"/>
      <c r="Y1470" s="86"/>
    </row>
    <row r="1471" spans="1:25" x14ac:dyDescent="0.2">
      <c r="A1471" s="85"/>
      <c r="B1471" s="86"/>
      <c r="C1471" s="86"/>
      <c r="D1471" s="86"/>
      <c r="E1471" s="86"/>
      <c r="F1471" s="86"/>
      <c r="G1471" s="86"/>
      <c r="H1471" s="86"/>
      <c r="I1471" s="86"/>
      <c r="U1471" s="86"/>
      <c r="Y1471" s="86"/>
    </row>
    <row r="1472" spans="1:25" x14ac:dyDescent="0.2">
      <c r="A1472" s="85"/>
      <c r="B1472" s="86"/>
      <c r="C1472" s="86"/>
      <c r="D1472" s="86"/>
      <c r="E1472" s="86"/>
      <c r="F1472" s="86"/>
      <c r="G1472" s="86"/>
      <c r="H1472" s="86"/>
      <c r="I1472" s="86"/>
      <c r="U1472" s="86"/>
      <c r="Y1472" s="86"/>
    </row>
    <row r="1473" spans="1:25" x14ac:dyDescent="0.2">
      <c r="A1473" s="85"/>
      <c r="B1473" s="86"/>
      <c r="C1473" s="86"/>
      <c r="D1473" s="86"/>
      <c r="E1473" s="86"/>
      <c r="F1473" s="86"/>
      <c r="G1473" s="86"/>
      <c r="H1473" s="86"/>
      <c r="I1473" s="86"/>
      <c r="U1473" s="86"/>
      <c r="Y1473" s="86"/>
    </row>
    <row r="1474" spans="1:25" x14ac:dyDescent="0.2">
      <c r="A1474" s="85"/>
      <c r="B1474" s="86"/>
      <c r="C1474" s="86"/>
      <c r="D1474" s="86"/>
      <c r="E1474" s="86"/>
      <c r="F1474" s="86"/>
      <c r="G1474" s="86"/>
      <c r="H1474" s="86"/>
      <c r="I1474" s="86"/>
      <c r="U1474" s="86"/>
      <c r="Y1474" s="86"/>
    </row>
    <row r="1475" spans="1:25" x14ac:dyDescent="0.2">
      <c r="A1475" s="85"/>
      <c r="B1475" s="86"/>
      <c r="C1475" s="86"/>
      <c r="D1475" s="86"/>
      <c r="E1475" s="86"/>
      <c r="F1475" s="86"/>
      <c r="G1475" s="86"/>
      <c r="H1475" s="86"/>
      <c r="I1475" s="86"/>
      <c r="U1475" s="86"/>
      <c r="Y1475" s="86"/>
    </row>
    <row r="1476" spans="1:25" x14ac:dyDescent="0.2">
      <c r="A1476" s="85"/>
      <c r="B1476" s="86"/>
      <c r="C1476" s="86"/>
      <c r="D1476" s="86"/>
      <c r="E1476" s="86"/>
      <c r="F1476" s="86"/>
      <c r="G1476" s="86"/>
      <c r="H1476" s="86"/>
      <c r="I1476" s="86"/>
      <c r="U1476" s="86"/>
      <c r="Y1476" s="86"/>
    </row>
    <row r="1477" spans="1:25" x14ac:dyDescent="0.2">
      <c r="A1477" s="85"/>
      <c r="B1477" s="86"/>
      <c r="C1477" s="86"/>
      <c r="D1477" s="86"/>
      <c r="E1477" s="86"/>
      <c r="F1477" s="86"/>
      <c r="G1477" s="86"/>
      <c r="H1477" s="86"/>
      <c r="I1477" s="86"/>
      <c r="U1477" s="86"/>
      <c r="Y1477" s="86"/>
    </row>
    <row r="1478" spans="1:25" x14ac:dyDescent="0.2">
      <c r="A1478" s="85"/>
      <c r="B1478" s="86"/>
      <c r="C1478" s="86"/>
      <c r="D1478" s="86"/>
      <c r="E1478" s="86"/>
      <c r="F1478" s="86"/>
      <c r="G1478" s="86"/>
      <c r="H1478" s="86"/>
      <c r="I1478" s="86"/>
      <c r="U1478" s="86"/>
      <c r="Y1478" s="86"/>
    </row>
    <row r="1479" spans="1:25" x14ac:dyDescent="0.2">
      <c r="A1479" s="85"/>
      <c r="B1479" s="86"/>
      <c r="C1479" s="86"/>
      <c r="D1479" s="86"/>
      <c r="E1479" s="86"/>
      <c r="F1479" s="86"/>
      <c r="G1479" s="86"/>
      <c r="H1479" s="86"/>
      <c r="I1479" s="86"/>
      <c r="U1479" s="86"/>
      <c r="Y1479" s="86"/>
    </row>
    <row r="1480" spans="1:25" x14ac:dyDescent="0.2">
      <c r="A1480" s="85"/>
      <c r="B1480" s="86"/>
      <c r="C1480" s="86"/>
      <c r="D1480" s="86"/>
      <c r="E1480" s="86"/>
      <c r="F1480" s="86"/>
      <c r="G1480" s="86"/>
      <c r="H1480" s="86"/>
      <c r="I1480" s="86"/>
      <c r="U1480" s="86"/>
      <c r="Y1480" s="86"/>
    </row>
    <row r="1481" spans="1:25" x14ac:dyDescent="0.2">
      <c r="A1481" s="85"/>
      <c r="B1481" s="86"/>
      <c r="C1481" s="86"/>
      <c r="D1481" s="86"/>
      <c r="E1481" s="86"/>
      <c r="F1481" s="86"/>
      <c r="G1481" s="86"/>
      <c r="H1481" s="86"/>
      <c r="I1481" s="86"/>
      <c r="U1481" s="86"/>
      <c r="Y1481" s="86"/>
    </row>
    <row r="1482" spans="1:25" x14ac:dyDescent="0.2">
      <c r="A1482" s="85"/>
      <c r="B1482" s="86"/>
      <c r="C1482" s="86"/>
      <c r="D1482" s="86"/>
      <c r="E1482" s="86"/>
      <c r="F1482" s="86"/>
      <c r="G1482" s="86"/>
      <c r="H1482" s="86"/>
      <c r="I1482" s="86"/>
      <c r="U1482" s="86"/>
      <c r="Y1482" s="86"/>
    </row>
    <row r="1483" spans="1:25" x14ac:dyDescent="0.2">
      <c r="A1483" s="85"/>
      <c r="B1483" s="86"/>
      <c r="C1483" s="86"/>
      <c r="D1483" s="86"/>
      <c r="E1483" s="86"/>
      <c r="F1483" s="86"/>
      <c r="G1483" s="86"/>
      <c r="H1483" s="86"/>
      <c r="I1483" s="86"/>
      <c r="U1483" s="86"/>
      <c r="Y1483" s="86"/>
    </row>
    <row r="1484" spans="1:25" x14ac:dyDescent="0.2">
      <c r="A1484" s="85"/>
      <c r="B1484" s="86"/>
      <c r="C1484" s="86"/>
      <c r="D1484" s="86"/>
      <c r="E1484" s="86"/>
      <c r="F1484" s="86"/>
      <c r="G1484" s="86"/>
      <c r="H1484" s="86"/>
      <c r="I1484" s="86"/>
      <c r="U1484" s="86"/>
      <c r="Y1484" s="86"/>
    </row>
    <row r="1485" spans="1:25" x14ac:dyDescent="0.2">
      <c r="A1485" s="85"/>
      <c r="B1485" s="86"/>
      <c r="C1485" s="86"/>
      <c r="D1485" s="86"/>
      <c r="E1485" s="86"/>
      <c r="F1485" s="86"/>
      <c r="G1485" s="86"/>
      <c r="H1485" s="86"/>
      <c r="I1485" s="86"/>
      <c r="U1485" s="86"/>
      <c r="Y1485" s="86"/>
    </row>
    <row r="1486" spans="1:25" x14ac:dyDescent="0.2">
      <c r="A1486" s="85"/>
      <c r="B1486" s="86"/>
      <c r="C1486" s="86"/>
      <c r="D1486" s="86"/>
      <c r="E1486" s="86"/>
      <c r="F1486" s="86"/>
      <c r="G1486" s="86"/>
      <c r="H1486" s="86"/>
      <c r="I1486" s="86"/>
      <c r="U1486" s="86"/>
      <c r="Y1486" s="86"/>
    </row>
    <row r="1487" spans="1:25" x14ac:dyDescent="0.2">
      <c r="A1487" s="85"/>
      <c r="B1487" s="86"/>
      <c r="C1487" s="86"/>
      <c r="D1487" s="86"/>
      <c r="E1487" s="86"/>
      <c r="F1487" s="86"/>
      <c r="G1487" s="86"/>
      <c r="H1487" s="86"/>
      <c r="I1487" s="86"/>
      <c r="U1487" s="86"/>
      <c r="Y1487" s="86"/>
    </row>
    <row r="1488" spans="1:25" x14ac:dyDescent="0.2">
      <c r="A1488" s="85"/>
      <c r="B1488" s="86"/>
      <c r="C1488" s="86"/>
      <c r="D1488" s="86"/>
      <c r="E1488" s="86"/>
      <c r="F1488" s="86"/>
      <c r="G1488" s="86"/>
      <c r="H1488" s="86"/>
      <c r="I1488" s="86"/>
      <c r="U1488" s="86"/>
      <c r="Y1488" s="86"/>
    </row>
    <row r="1489" spans="1:25" x14ac:dyDescent="0.2">
      <c r="A1489" s="85"/>
      <c r="B1489" s="86"/>
      <c r="C1489" s="86"/>
      <c r="D1489" s="86"/>
      <c r="E1489" s="86"/>
      <c r="F1489" s="86"/>
      <c r="G1489" s="86"/>
      <c r="H1489" s="86"/>
      <c r="I1489" s="86"/>
      <c r="U1489" s="86"/>
      <c r="Y1489" s="86"/>
    </row>
    <row r="1490" spans="1:25" x14ac:dyDescent="0.2">
      <c r="A1490" s="85"/>
      <c r="B1490" s="86"/>
      <c r="C1490" s="86"/>
      <c r="D1490" s="86"/>
      <c r="E1490" s="86"/>
      <c r="F1490" s="86"/>
      <c r="G1490" s="86"/>
      <c r="H1490" s="86"/>
      <c r="I1490" s="86"/>
      <c r="U1490" s="86"/>
      <c r="Y1490" s="86"/>
    </row>
    <row r="1491" spans="1:25" x14ac:dyDescent="0.2">
      <c r="A1491" s="85"/>
      <c r="B1491" s="86"/>
      <c r="C1491" s="86"/>
      <c r="D1491" s="86"/>
      <c r="E1491" s="86"/>
      <c r="F1491" s="86"/>
      <c r="G1491" s="86"/>
      <c r="H1491" s="86"/>
      <c r="I1491" s="86"/>
      <c r="U1491" s="86"/>
      <c r="Y1491" s="86"/>
    </row>
    <row r="1492" spans="1:25" x14ac:dyDescent="0.2">
      <c r="A1492" s="85"/>
      <c r="B1492" s="86"/>
      <c r="C1492" s="86"/>
      <c r="D1492" s="86"/>
      <c r="E1492" s="86"/>
      <c r="F1492" s="86"/>
      <c r="G1492" s="86"/>
      <c r="H1492" s="86"/>
      <c r="I1492" s="86"/>
      <c r="U1492" s="86"/>
      <c r="Y1492" s="86"/>
    </row>
    <row r="1493" spans="1:25" x14ac:dyDescent="0.2">
      <c r="A1493" s="85"/>
      <c r="B1493" s="86"/>
      <c r="C1493" s="86"/>
      <c r="D1493" s="86"/>
      <c r="E1493" s="86"/>
      <c r="F1493" s="86"/>
      <c r="G1493" s="86"/>
      <c r="H1493" s="86"/>
      <c r="I1493" s="86"/>
      <c r="U1493" s="86"/>
      <c r="Y1493" s="86"/>
    </row>
    <row r="1494" spans="1:25" x14ac:dyDescent="0.2">
      <c r="A1494" s="85"/>
      <c r="B1494" s="86"/>
      <c r="C1494" s="86"/>
      <c r="D1494" s="86"/>
      <c r="E1494" s="86"/>
      <c r="F1494" s="86"/>
      <c r="G1494" s="86"/>
      <c r="H1494" s="86"/>
      <c r="I1494" s="86"/>
      <c r="U1494" s="86"/>
      <c r="Y1494" s="86"/>
    </row>
    <row r="1495" spans="1:25" x14ac:dyDescent="0.2">
      <c r="A1495" s="85"/>
      <c r="B1495" s="86"/>
      <c r="C1495" s="86"/>
      <c r="D1495" s="86"/>
      <c r="E1495" s="86"/>
      <c r="F1495" s="86"/>
      <c r="G1495" s="86"/>
      <c r="H1495" s="86"/>
      <c r="I1495" s="86"/>
      <c r="U1495" s="86"/>
      <c r="Y1495" s="86"/>
    </row>
    <row r="1496" spans="1:25" x14ac:dyDescent="0.2">
      <c r="A1496" s="85"/>
      <c r="B1496" s="86"/>
      <c r="C1496" s="86"/>
      <c r="D1496" s="86"/>
      <c r="E1496" s="86"/>
      <c r="F1496" s="86"/>
      <c r="G1496" s="86"/>
      <c r="H1496" s="86"/>
      <c r="I1496" s="86"/>
      <c r="U1496" s="86"/>
      <c r="Y1496" s="86"/>
    </row>
    <row r="1497" spans="1:25" x14ac:dyDescent="0.2">
      <c r="A1497" s="85"/>
      <c r="B1497" s="86"/>
      <c r="C1497" s="86"/>
      <c r="D1497" s="86"/>
      <c r="E1497" s="86"/>
      <c r="F1497" s="86"/>
      <c r="G1497" s="86"/>
      <c r="H1497" s="86"/>
      <c r="I1497" s="86"/>
      <c r="U1497" s="86"/>
      <c r="Y1497" s="86"/>
    </row>
    <row r="1498" spans="1:25" x14ac:dyDescent="0.2">
      <c r="A1498" s="85"/>
      <c r="B1498" s="86"/>
      <c r="C1498" s="86"/>
      <c r="D1498" s="86"/>
      <c r="E1498" s="86"/>
      <c r="F1498" s="86"/>
      <c r="G1498" s="86"/>
      <c r="H1498" s="86"/>
      <c r="I1498" s="86"/>
      <c r="U1498" s="86"/>
      <c r="Y1498" s="86"/>
    </row>
    <row r="1499" spans="1:25" x14ac:dyDescent="0.2">
      <c r="A1499" s="85"/>
      <c r="B1499" s="86"/>
      <c r="C1499" s="86"/>
      <c r="D1499" s="86"/>
      <c r="E1499" s="86"/>
      <c r="F1499" s="86"/>
      <c r="G1499" s="86"/>
      <c r="H1499" s="86"/>
      <c r="I1499" s="86"/>
      <c r="U1499" s="86"/>
      <c r="Y1499" s="86"/>
    </row>
    <row r="1500" spans="1:25" x14ac:dyDescent="0.2">
      <c r="A1500" s="85"/>
      <c r="B1500" s="86"/>
      <c r="C1500" s="86"/>
      <c r="D1500" s="86"/>
      <c r="E1500" s="86"/>
      <c r="F1500" s="86"/>
      <c r="G1500" s="86"/>
      <c r="H1500" s="86"/>
      <c r="I1500" s="86"/>
      <c r="U1500" s="86"/>
      <c r="Y1500" s="86"/>
    </row>
    <row r="1501" spans="1:25" x14ac:dyDescent="0.2">
      <c r="A1501" s="85"/>
      <c r="B1501" s="86"/>
      <c r="C1501" s="86"/>
      <c r="D1501" s="86"/>
      <c r="E1501" s="86"/>
      <c r="F1501" s="86"/>
      <c r="G1501" s="86"/>
      <c r="H1501" s="86"/>
      <c r="I1501" s="86"/>
      <c r="U1501" s="86"/>
      <c r="Y1501" s="86"/>
    </row>
    <row r="1502" spans="1:25" x14ac:dyDescent="0.2">
      <c r="A1502" s="85"/>
      <c r="B1502" s="86"/>
      <c r="C1502" s="86"/>
      <c r="D1502" s="86"/>
      <c r="E1502" s="86"/>
      <c r="F1502" s="86"/>
      <c r="G1502" s="86"/>
      <c r="H1502" s="86"/>
      <c r="I1502" s="86"/>
      <c r="U1502" s="86"/>
      <c r="Y1502" s="86"/>
    </row>
    <row r="1503" spans="1:25" x14ac:dyDescent="0.2">
      <c r="A1503" s="85"/>
      <c r="B1503" s="86"/>
      <c r="C1503" s="86"/>
      <c r="D1503" s="86"/>
      <c r="E1503" s="86"/>
      <c r="F1503" s="86"/>
      <c r="G1503" s="86"/>
      <c r="H1503" s="86"/>
      <c r="I1503" s="86"/>
      <c r="U1503" s="86"/>
      <c r="Y1503" s="86"/>
    </row>
    <row r="1504" spans="1:25" x14ac:dyDescent="0.2">
      <c r="A1504" s="85"/>
      <c r="B1504" s="86"/>
      <c r="C1504" s="86"/>
      <c r="D1504" s="86"/>
      <c r="E1504" s="86"/>
      <c r="F1504" s="86"/>
      <c r="G1504" s="86"/>
      <c r="H1504" s="86"/>
      <c r="I1504" s="86"/>
      <c r="U1504" s="86"/>
      <c r="Y1504" s="86"/>
    </row>
    <row r="1505" spans="1:25" x14ac:dyDescent="0.2">
      <c r="A1505" s="85"/>
      <c r="B1505" s="86"/>
      <c r="C1505" s="86"/>
      <c r="D1505" s="86"/>
      <c r="E1505" s="86"/>
      <c r="F1505" s="86"/>
      <c r="G1505" s="86"/>
      <c r="H1505" s="86"/>
      <c r="I1505" s="86"/>
      <c r="U1505" s="86"/>
      <c r="Y1505" s="86"/>
    </row>
    <row r="1506" spans="1:25" x14ac:dyDescent="0.2">
      <c r="A1506" s="85"/>
      <c r="B1506" s="86"/>
      <c r="C1506" s="86"/>
      <c r="D1506" s="86"/>
      <c r="E1506" s="86"/>
      <c r="F1506" s="86"/>
      <c r="G1506" s="86"/>
      <c r="H1506" s="86"/>
      <c r="I1506" s="86"/>
      <c r="U1506" s="86"/>
      <c r="Y1506" s="86"/>
    </row>
    <row r="1507" spans="1:25" x14ac:dyDescent="0.2">
      <c r="A1507" s="85"/>
      <c r="B1507" s="86"/>
      <c r="C1507" s="86"/>
      <c r="D1507" s="86"/>
      <c r="E1507" s="86"/>
      <c r="F1507" s="86"/>
      <c r="G1507" s="86"/>
      <c r="H1507" s="86"/>
      <c r="I1507" s="86"/>
      <c r="U1507" s="86"/>
      <c r="Y1507" s="86"/>
    </row>
    <row r="1508" spans="1:25" x14ac:dyDescent="0.2">
      <c r="A1508" s="85"/>
      <c r="B1508" s="86"/>
      <c r="C1508" s="86"/>
      <c r="D1508" s="86"/>
      <c r="E1508" s="86"/>
      <c r="F1508" s="86"/>
      <c r="G1508" s="86"/>
      <c r="H1508" s="86"/>
      <c r="I1508" s="86"/>
      <c r="U1508" s="86"/>
      <c r="Y1508" s="86"/>
    </row>
    <row r="1509" spans="1:25" x14ac:dyDescent="0.2">
      <c r="A1509" s="85"/>
      <c r="B1509" s="86"/>
      <c r="C1509" s="86"/>
      <c r="D1509" s="86"/>
      <c r="E1509" s="86"/>
      <c r="F1509" s="86"/>
      <c r="G1509" s="86"/>
      <c r="H1509" s="86"/>
      <c r="I1509" s="86"/>
      <c r="U1509" s="86"/>
      <c r="Y1509" s="86"/>
    </row>
    <row r="1510" spans="1:25" x14ac:dyDescent="0.2">
      <c r="A1510" s="85"/>
      <c r="B1510" s="86"/>
      <c r="C1510" s="86"/>
      <c r="D1510" s="86"/>
      <c r="E1510" s="86"/>
      <c r="F1510" s="86"/>
      <c r="G1510" s="86"/>
      <c r="H1510" s="86"/>
      <c r="I1510" s="86"/>
      <c r="U1510" s="86"/>
      <c r="Y1510" s="86"/>
    </row>
    <row r="1511" spans="1:25" x14ac:dyDescent="0.2">
      <c r="A1511" s="85"/>
      <c r="B1511" s="86"/>
      <c r="C1511" s="86"/>
      <c r="D1511" s="86"/>
      <c r="E1511" s="86"/>
      <c r="F1511" s="86"/>
      <c r="G1511" s="86"/>
      <c r="H1511" s="86"/>
      <c r="I1511" s="86"/>
      <c r="U1511" s="86"/>
      <c r="Y1511" s="86"/>
    </row>
    <row r="1512" spans="1:25" x14ac:dyDescent="0.2">
      <c r="A1512" s="85"/>
      <c r="B1512" s="86"/>
      <c r="C1512" s="86"/>
      <c r="D1512" s="86"/>
      <c r="E1512" s="86"/>
      <c r="F1512" s="86"/>
      <c r="G1512" s="86"/>
      <c r="H1512" s="86"/>
      <c r="I1512" s="86"/>
      <c r="U1512" s="86"/>
      <c r="Y1512" s="86"/>
    </row>
    <row r="1513" spans="1:25" x14ac:dyDescent="0.2">
      <c r="A1513" s="85"/>
      <c r="B1513" s="86"/>
      <c r="C1513" s="86"/>
      <c r="D1513" s="86"/>
      <c r="E1513" s="86"/>
      <c r="F1513" s="86"/>
      <c r="G1513" s="86"/>
      <c r="H1513" s="86"/>
      <c r="I1513" s="86"/>
      <c r="U1513" s="86"/>
      <c r="Y1513" s="86"/>
    </row>
    <row r="1514" spans="1:25" x14ac:dyDescent="0.2">
      <c r="A1514" s="85"/>
      <c r="B1514" s="86"/>
      <c r="C1514" s="86"/>
      <c r="D1514" s="86"/>
      <c r="E1514" s="86"/>
      <c r="F1514" s="86"/>
      <c r="G1514" s="86"/>
      <c r="H1514" s="86"/>
      <c r="I1514" s="86"/>
      <c r="U1514" s="86"/>
      <c r="Y1514" s="86"/>
    </row>
    <row r="1515" spans="1:25" x14ac:dyDescent="0.2">
      <c r="A1515" s="85"/>
      <c r="B1515" s="86"/>
      <c r="C1515" s="86"/>
      <c r="D1515" s="86"/>
      <c r="E1515" s="86"/>
      <c r="F1515" s="86"/>
      <c r="G1515" s="86"/>
      <c r="H1515" s="86"/>
      <c r="I1515" s="86"/>
      <c r="U1515" s="86"/>
      <c r="Y1515" s="86"/>
    </row>
    <row r="1516" spans="1:25" x14ac:dyDescent="0.2">
      <c r="A1516" s="85"/>
      <c r="B1516" s="86"/>
      <c r="C1516" s="86"/>
      <c r="D1516" s="86"/>
      <c r="E1516" s="86"/>
      <c r="F1516" s="86"/>
      <c r="G1516" s="86"/>
      <c r="H1516" s="86"/>
      <c r="I1516" s="86"/>
      <c r="U1516" s="86"/>
      <c r="Y1516" s="86"/>
    </row>
    <row r="1517" spans="1:25" x14ac:dyDescent="0.2">
      <c r="A1517" s="85"/>
      <c r="B1517" s="86"/>
      <c r="C1517" s="86"/>
      <c r="D1517" s="86"/>
      <c r="E1517" s="86"/>
      <c r="F1517" s="86"/>
      <c r="G1517" s="86"/>
      <c r="H1517" s="86"/>
      <c r="I1517" s="86"/>
      <c r="U1517" s="86"/>
      <c r="Y1517" s="86"/>
    </row>
    <row r="1518" spans="1:25" x14ac:dyDescent="0.2">
      <c r="A1518" s="85"/>
      <c r="B1518" s="86"/>
      <c r="C1518" s="86"/>
      <c r="D1518" s="86"/>
      <c r="E1518" s="86"/>
      <c r="F1518" s="86"/>
      <c r="G1518" s="86"/>
      <c r="H1518" s="86"/>
      <c r="I1518" s="86"/>
      <c r="U1518" s="86"/>
      <c r="Y1518" s="86"/>
    </row>
    <row r="1519" spans="1:25" x14ac:dyDescent="0.2">
      <c r="A1519" s="85"/>
      <c r="B1519" s="86"/>
      <c r="C1519" s="86"/>
      <c r="D1519" s="86"/>
      <c r="E1519" s="86"/>
      <c r="F1519" s="86"/>
      <c r="G1519" s="86"/>
      <c r="H1519" s="86"/>
      <c r="I1519" s="86"/>
      <c r="U1519" s="86"/>
      <c r="Y1519" s="86"/>
    </row>
    <row r="1520" spans="1:25" x14ac:dyDescent="0.2">
      <c r="A1520" s="85"/>
      <c r="B1520" s="86"/>
      <c r="C1520" s="86"/>
      <c r="D1520" s="86"/>
      <c r="E1520" s="86"/>
      <c r="F1520" s="86"/>
      <c r="G1520" s="86"/>
      <c r="H1520" s="86"/>
      <c r="I1520" s="86"/>
      <c r="U1520" s="86"/>
      <c r="Y1520" s="86"/>
    </row>
    <row r="1521" spans="1:25" x14ac:dyDescent="0.2">
      <c r="A1521" s="85"/>
      <c r="B1521" s="86"/>
      <c r="C1521" s="86"/>
      <c r="D1521" s="86"/>
      <c r="E1521" s="86"/>
      <c r="F1521" s="86"/>
      <c r="G1521" s="86"/>
      <c r="H1521" s="86"/>
      <c r="I1521" s="86"/>
      <c r="U1521" s="86"/>
      <c r="Y1521" s="86"/>
    </row>
    <row r="1522" spans="1:25" x14ac:dyDescent="0.2">
      <c r="A1522" s="85"/>
      <c r="B1522" s="86"/>
      <c r="C1522" s="86"/>
      <c r="D1522" s="86"/>
      <c r="E1522" s="86"/>
      <c r="F1522" s="86"/>
      <c r="G1522" s="86"/>
      <c r="H1522" s="86"/>
      <c r="I1522" s="86"/>
      <c r="U1522" s="86"/>
      <c r="Y1522" s="86"/>
    </row>
    <row r="1523" spans="1:25" x14ac:dyDescent="0.2">
      <c r="A1523" s="85"/>
      <c r="B1523" s="86"/>
      <c r="C1523" s="86"/>
      <c r="D1523" s="86"/>
      <c r="E1523" s="86"/>
      <c r="F1523" s="86"/>
      <c r="G1523" s="86"/>
      <c r="H1523" s="86"/>
      <c r="I1523" s="86"/>
      <c r="U1523" s="86"/>
      <c r="Y1523" s="86"/>
    </row>
    <row r="1524" spans="1:25" x14ac:dyDescent="0.2">
      <c r="A1524" s="85"/>
      <c r="B1524" s="86"/>
      <c r="C1524" s="86"/>
      <c r="D1524" s="86"/>
      <c r="E1524" s="86"/>
      <c r="F1524" s="86"/>
      <c r="G1524" s="86"/>
      <c r="H1524" s="86"/>
      <c r="I1524" s="86"/>
      <c r="U1524" s="86"/>
      <c r="Y1524" s="86"/>
    </row>
    <row r="1525" spans="1:25" x14ac:dyDescent="0.2">
      <c r="A1525" s="85"/>
      <c r="B1525" s="86"/>
      <c r="C1525" s="86"/>
      <c r="D1525" s="86"/>
      <c r="E1525" s="86"/>
      <c r="F1525" s="86"/>
      <c r="G1525" s="86"/>
      <c r="H1525" s="86"/>
      <c r="I1525" s="86"/>
      <c r="U1525" s="86"/>
      <c r="Y1525" s="86"/>
    </row>
    <row r="1526" spans="1:25" x14ac:dyDescent="0.2">
      <c r="A1526" s="85"/>
      <c r="B1526" s="86"/>
      <c r="C1526" s="86"/>
      <c r="D1526" s="86"/>
      <c r="E1526" s="86"/>
      <c r="F1526" s="86"/>
      <c r="G1526" s="86"/>
      <c r="H1526" s="86"/>
      <c r="I1526" s="86"/>
      <c r="U1526" s="86"/>
      <c r="Y1526" s="86"/>
    </row>
    <row r="1527" spans="1:25" x14ac:dyDescent="0.2">
      <c r="A1527" s="85"/>
      <c r="B1527" s="86"/>
      <c r="C1527" s="86"/>
      <c r="D1527" s="86"/>
      <c r="E1527" s="86"/>
      <c r="F1527" s="86"/>
      <c r="G1527" s="86"/>
      <c r="H1527" s="86"/>
      <c r="I1527" s="86"/>
      <c r="U1527" s="86"/>
      <c r="Y1527" s="86"/>
    </row>
    <row r="1528" spans="1:25" x14ac:dyDescent="0.2">
      <c r="A1528" s="85"/>
      <c r="B1528" s="86"/>
      <c r="C1528" s="86"/>
      <c r="D1528" s="86"/>
      <c r="E1528" s="86"/>
      <c r="F1528" s="86"/>
      <c r="G1528" s="86"/>
      <c r="H1528" s="86"/>
      <c r="I1528" s="86"/>
      <c r="U1528" s="86"/>
      <c r="Y1528" s="86"/>
    </row>
    <row r="1529" spans="1:25" x14ac:dyDescent="0.2">
      <c r="A1529" s="85"/>
      <c r="B1529" s="86"/>
      <c r="C1529" s="86"/>
      <c r="D1529" s="86"/>
      <c r="E1529" s="86"/>
      <c r="F1529" s="86"/>
      <c r="G1529" s="86"/>
      <c r="H1529" s="86"/>
      <c r="I1529" s="86"/>
      <c r="U1529" s="86"/>
      <c r="Y1529" s="86"/>
    </row>
    <row r="1530" spans="1:25" x14ac:dyDescent="0.2">
      <c r="A1530" s="85"/>
      <c r="B1530" s="86"/>
      <c r="C1530" s="86"/>
      <c r="D1530" s="86"/>
      <c r="E1530" s="86"/>
      <c r="F1530" s="86"/>
      <c r="G1530" s="86"/>
      <c r="H1530" s="86"/>
      <c r="I1530" s="86"/>
      <c r="U1530" s="86"/>
      <c r="Y1530" s="86"/>
    </row>
    <row r="1531" spans="1:25" x14ac:dyDescent="0.2">
      <c r="A1531" s="85"/>
      <c r="B1531" s="86"/>
      <c r="C1531" s="86"/>
      <c r="D1531" s="86"/>
      <c r="E1531" s="86"/>
      <c r="F1531" s="86"/>
      <c r="G1531" s="86"/>
      <c r="H1531" s="86"/>
      <c r="I1531" s="86"/>
      <c r="U1531" s="86"/>
      <c r="Y1531" s="86"/>
    </row>
    <row r="1532" spans="1:25" x14ac:dyDescent="0.2">
      <c r="A1532" s="85"/>
      <c r="B1532" s="86"/>
      <c r="C1532" s="86"/>
      <c r="D1532" s="86"/>
      <c r="E1532" s="86"/>
      <c r="F1532" s="86"/>
      <c r="G1532" s="86"/>
      <c r="H1532" s="86"/>
      <c r="I1532" s="86"/>
      <c r="U1532" s="86"/>
      <c r="Y1532" s="86"/>
    </row>
    <row r="1533" spans="1:25" x14ac:dyDescent="0.2">
      <c r="A1533" s="85"/>
      <c r="B1533" s="86"/>
      <c r="C1533" s="86"/>
      <c r="D1533" s="86"/>
      <c r="E1533" s="86"/>
      <c r="F1533" s="86"/>
      <c r="G1533" s="86"/>
      <c r="H1533" s="86"/>
      <c r="I1533" s="86"/>
      <c r="U1533" s="86"/>
      <c r="Y1533" s="86"/>
    </row>
    <row r="1534" spans="1:25" x14ac:dyDescent="0.2">
      <c r="A1534" s="85"/>
      <c r="B1534" s="86"/>
      <c r="C1534" s="86"/>
      <c r="D1534" s="86"/>
      <c r="E1534" s="86"/>
      <c r="F1534" s="86"/>
      <c r="G1534" s="86"/>
      <c r="H1534" s="86"/>
      <c r="I1534" s="86"/>
      <c r="U1534" s="86"/>
      <c r="Y1534" s="86"/>
    </row>
    <row r="1535" spans="1:25" x14ac:dyDescent="0.2">
      <c r="A1535" s="85"/>
      <c r="B1535" s="86"/>
      <c r="C1535" s="86"/>
      <c r="D1535" s="86"/>
      <c r="E1535" s="86"/>
      <c r="F1535" s="86"/>
      <c r="G1535" s="86"/>
      <c r="H1535" s="86"/>
      <c r="I1535" s="86"/>
      <c r="U1535" s="86"/>
      <c r="Y1535" s="86"/>
    </row>
    <row r="1536" spans="1:25" x14ac:dyDescent="0.2">
      <c r="A1536" s="85"/>
      <c r="B1536" s="86"/>
      <c r="C1536" s="86"/>
      <c r="D1536" s="86"/>
      <c r="E1536" s="86"/>
      <c r="F1536" s="86"/>
      <c r="G1536" s="86"/>
      <c r="H1536" s="86"/>
      <c r="I1536" s="86"/>
      <c r="U1536" s="86"/>
      <c r="Y1536" s="86"/>
    </row>
    <row r="1537" spans="1:25" x14ac:dyDescent="0.2">
      <c r="A1537" s="85"/>
      <c r="B1537" s="86"/>
      <c r="C1537" s="86"/>
      <c r="D1537" s="86"/>
      <c r="E1537" s="86"/>
      <c r="F1537" s="86"/>
      <c r="G1537" s="86"/>
      <c r="H1537" s="86"/>
      <c r="I1537" s="86"/>
      <c r="U1537" s="86"/>
      <c r="Y1537" s="86"/>
    </row>
    <row r="1538" spans="1:25" x14ac:dyDescent="0.2">
      <c r="A1538" s="85"/>
      <c r="B1538" s="86"/>
      <c r="C1538" s="86"/>
      <c r="D1538" s="86"/>
      <c r="E1538" s="86"/>
      <c r="F1538" s="86"/>
      <c r="G1538" s="86"/>
      <c r="H1538" s="86"/>
      <c r="I1538" s="86"/>
      <c r="U1538" s="86"/>
      <c r="Y1538" s="86"/>
    </row>
    <row r="1539" spans="1:25" x14ac:dyDescent="0.2">
      <c r="A1539" s="85"/>
      <c r="B1539" s="86"/>
      <c r="C1539" s="86"/>
      <c r="D1539" s="86"/>
      <c r="E1539" s="86"/>
      <c r="F1539" s="86"/>
      <c r="G1539" s="86"/>
      <c r="H1539" s="86"/>
      <c r="I1539" s="86"/>
      <c r="U1539" s="86"/>
      <c r="Y1539" s="86"/>
    </row>
    <row r="1540" spans="1:25" x14ac:dyDescent="0.2">
      <c r="A1540" s="85"/>
      <c r="B1540" s="86"/>
      <c r="C1540" s="86"/>
      <c r="D1540" s="86"/>
      <c r="E1540" s="86"/>
      <c r="F1540" s="86"/>
      <c r="G1540" s="86"/>
      <c r="H1540" s="86"/>
      <c r="I1540" s="86"/>
      <c r="U1540" s="86"/>
      <c r="Y1540" s="86"/>
    </row>
    <row r="1541" spans="1:25" x14ac:dyDescent="0.2">
      <c r="A1541" s="85"/>
      <c r="B1541" s="86"/>
      <c r="C1541" s="86"/>
      <c r="D1541" s="86"/>
      <c r="E1541" s="86"/>
      <c r="F1541" s="86"/>
      <c r="G1541" s="86"/>
      <c r="H1541" s="86"/>
      <c r="I1541" s="86"/>
      <c r="U1541" s="86"/>
      <c r="Y1541" s="86"/>
    </row>
    <row r="1542" spans="1:25" x14ac:dyDescent="0.2">
      <c r="A1542" s="85"/>
      <c r="B1542" s="86"/>
      <c r="C1542" s="86"/>
      <c r="D1542" s="86"/>
      <c r="E1542" s="86"/>
      <c r="F1542" s="86"/>
      <c r="G1542" s="86"/>
      <c r="H1542" s="86"/>
      <c r="I1542" s="86"/>
      <c r="U1542" s="86"/>
      <c r="Y1542" s="86"/>
    </row>
    <row r="1543" spans="1:25" x14ac:dyDescent="0.2">
      <c r="A1543" s="85"/>
      <c r="B1543" s="86"/>
      <c r="C1543" s="86"/>
      <c r="D1543" s="86"/>
      <c r="E1543" s="86"/>
      <c r="F1543" s="86"/>
      <c r="G1543" s="86"/>
      <c r="H1543" s="86"/>
      <c r="I1543" s="86"/>
      <c r="U1543" s="86"/>
      <c r="Y1543" s="86"/>
    </row>
    <row r="1544" spans="1:25" x14ac:dyDescent="0.2">
      <c r="A1544" s="85"/>
      <c r="B1544" s="86"/>
      <c r="C1544" s="86"/>
      <c r="D1544" s="86"/>
      <c r="E1544" s="86"/>
      <c r="F1544" s="86"/>
      <c r="G1544" s="86"/>
      <c r="H1544" s="86"/>
      <c r="I1544" s="86"/>
      <c r="U1544" s="86"/>
      <c r="Y1544" s="86"/>
    </row>
    <row r="1545" spans="1:25" x14ac:dyDescent="0.2">
      <c r="A1545" s="85"/>
      <c r="B1545" s="86"/>
      <c r="C1545" s="86"/>
      <c r="D1545" s="86"/>
      <c r="E1545" s="86"/>
      <c r="F1545" s="86"/>
      <c r="G1545" s="86"/>
      <c r="H1545" s="86"/>
      <c r="I1545" s="86"/>
      <c r="U1545" s="86"/>
      <c r="Y1545" s="86"/>
    </row>
    <row r="1546" spans="1:25" x14ac:dyDescent="0.2">
      <c r="A1546" s="85"/>
      <c r="B1546" s="86"/>
      <c r="C1546" s="86"/>
      <c r="D1546" s="86"/>
      <c r="E1546" s="86"/>
      <c r="F1546" s="86"/>
      <c r="G1546" s="86"/>
      <c r="H1546" s="86"/>
      <c r="I1546" s="86"/>
      <c r="U1546" s="86"/>
      <c r="Y1546" s="86"/>
    </row>
    <row r="1547" spans="1:25" x14ac:dyDescent="0.2">
      <c r="A1547" s="85"/>
      <c r="B1547" s="86"/>
      <c r="C1547" s="86"/>
      <c r="D1547" s="86"/>
      <c r="E1547" s="86"/>
      <c r="F1547" s="86"/>
      <c r="G1547" s="86"/>
      <c r="H1547" s="86"/>
      <c r="I1547" s="86"/>
      <c r="U1547" s="86"/>
      <c r="Y1547" s="86"/>
    </row>
    <row r="1548" spans="1:25" x14ac:dyDescent="0.2">
      <c r="A1548" s="85"/>
      <c r="B1548" s="86"/>
      <c r="C1548" s="86"/>
      <c r="D1548" s="86"/>
      <c r="E1548" s="86"/>
      <c r="F1548" s="86"/>
      <c r="G1548" s="86"/>
      <c r="H1548" s="86"/>
      <c r="I1548" s="86"/>
      <c r="U1548" s="86"/>
      <c r="Y1548" s="86"/>
    </row>
    <row r="1549" spans="1:25" x14ac:dyDescent="0.2">
      <c r="A1549" s="85"/>
      <c r="B1549" s="86"/>
      <c r="C1549" s="86"/>
      <c r="D1549" s="86"/>
      <c r="E1549" s="86"/>
      <c r="F1549" s="86"/>
      <c r="G1549" s="86"/>
      <c r="H1549" s="86"/>
      <c r="I1549" s="86"/>
      <c r="U1549" s="86"/>
      <c r="Y1549" s="86"/>
    </row>
    <row r="1550" spans="1:25" x14ac:dyDescent="0.2">
      <c r="A1550" s="85"/>
      <c r="B1550" s="86"/>
      <c r="C1550" s="86"/>
      <c r="D1550" s="86"/>
      <c r="E1550" s="86"/>
      <c r="F1550" s="86"/>
      <c r="G1550" s="86"/>
      <c r="H1550" s="86"/>
      <c r="I1550" s="86"/>
      <c r="U1550" s="86"/>
      <c r="Y1550" s="86"/>
    </row>
    <row r="1551" spans="1:25" x14ac:dyDescent="0.2">
      <c r="A1551" s="85"/>
      <c r="B1551" s="86"/>
      <c r="C1551" s="86"/>
      <c r="D1551" s="86"/>
      <c r="E1551" s="86"/>
      <c r="F1551" s="86"/>
      <c r="G1551" s="86"/>
      <c r="H1551" s="86"/>
      <c r="I1551" s="86"/>
      <c r="U1551" s="86"/>
      <c r="Y1551" s="86"/>
    </row>
    <row r="1552" spans="1:25" x14ac:dyDescent="0.2">
      <c r="A1552" s="85"/>
      <c r="B1552" s="86"/>
      <c r="C1552" s="86"/>
      <c r="D1552" s="86"/>
      <c r="E1552" s="86"/>
      <c r="F1552" s="86"/>
      <c r="G1552" s="86"/>
      <c r="H1552" s="86"/>
      <c r="I1552" s="86"/>
      <c r="U1552" s="86"/>
      <c r="Y1552" s="86"/>
    </row>
    <row r="1553" spans="1:25" x14ac:dyDescent="0.2">
      <c r="A1553" s="85"/>
      <c r="B1553" s="86"/>
      <c r="C1553" s="86"/>
      <c r="D1553" s="86"/>
      <c r="E1553" s="86"/>
      <c r="F1553" s="86"/>
      <c r="G1553" s="86"/>
      <c r="H1553" s="86"/>
      <c r="I1553" s="86"/>
      <c r="U1553" s="86"/>
      <c r="Y1553" s="86"/>
    </row>
    <row r="1554" spans="1:25" x14ac:dyDescent="0.2">
      <c r="A1554" s="85"/>
      <c r="B1554" s="86"/>
      <c r="C1554" s="86"/>
      <c r="D1554" s="86"/>
      <c r="E1554" s="86"/>
      <c r="F1554" s="86"/>
      <c r="G1554" s="86"/>
      <c r="H1554" s="86"/>
      <c r="I1554" s="86"/>
      <c r="U1554" s="86"/>
      <c r="Y1554" s="86"/>
    </row>
    <row r="1555" spans="1:25" x14ac:dyDescent="0.2">
      <c r="A1555" s="85"/>
      <c r="B1555" s="86"/>
      <c r="C1555" s="86"/>
      <c r="D1555" s="86"/>
      <c r="E1555" s="86"/>
      <c r="F1555" s="86"/>
      <c r="G1555" s="86"/>
      <c r="H1555" s="86"/>
      <c r="I1555" s="86"/>
      <c r="U1555" s="86"/>
      <c r="Y1555" s="86"/>
    </row>
    <row r="1556" spans="1:25" x14ac:dyDescent="0.2">
      <c r="A1556" s="85"/>
      <c r="B1556" s="86"/>
      <c r="C1556" s="86"/>
      <c r="D1556" s="86"/>
      <c r="E1556" s="86"/>
      <c r="F1556" s="86"/>
      <c r="G1556" s="86"/>
      <c r="H1556" s="86"/>
      <c r="I1556" s="86"/>
      <c r="U1556" s="86"/>
      <c r="Y1556" s="86"/>
    </row>
    <row r="1557" spans="1:25" x14ac:dyDescent="0.2">
      <c r="A1557" s="85"/>
      <c r="B1557" s="86"/>
      <c r="C1557" s="86"/>
      <c r="D1557" s="86"/>
      <c r="E1557" s="86"/>
      <c r="F1557" s="86"/>
      <c r="G1557" s="86"/>
      <c r="H1557" s="86"/>
      <c r="I1557" s="86"/>
      <c r="U1557" s="86"/>
      <c r="Y1557" s="86"/>
    </row>
    <row r="1558" spans="1:25" x14ac:dyDescent="0.2">
      <c r="A1558" s="85"/>
      <c r="B1558" s="86"/>
      <c r="C1558" s="86"/>
      <c r="D1558" s="86"/>
      <c r="E1558" s="86"/>
      <c r="F1558" s="86"/>
      <c r="G1558" s="86"/>
      <c r="H1558" s="86"/>
      <c r="I1558" s="86"/>
      <c r="U1558" s="86"/>
      <c r="Y1558" s="86"/>
    </row>
    <row r="1559" spans="1:25" x14ac:dyDescent="0.2">
      <c r="A1559" s="85"/>
      <c r="B1559" s="86"/>
      <c r="C1559" s="86"/>
      <c r="D1559" s="86"/>
      <c r="E1559" s="86"/>
      <c r="F1559" s="86"/>
      <c r="G1559" s="86"/>
      <c r="H1559" s="86"/>
      <c r="I1559" s="86"/>
      <c r="U1559" s="86"/>
      <c r="Y1559" s="86"/>
    </row>
    <row r="1560" spans="1:25" x14ac:dyDescent="0.2">
      <c r="A1560" s="85"/>
      <c r="B1560" s="86"/>
      <c r="C1560" s="86"/>
      <c r="D1560" s="86"/>
      <c r="E1560" s="86"/>
      <c r="F1560" s="86"/>
      <c r="G1560" s="86"/>
      <c r="H1560" s="86"/>
      <c r="I1560" s="86"/>
      <c r="U1560" s="86"/>
      <c r="Y1560" s="86"/>
    </row>
    <row r="1561" spans="1:25" x14ac:dyDescent="0.2">
      <c r="A1561" s="85"/>
      <c r="B1561" s="86"/>
      <c r="C1561" s="86"/>
      <c r="D1561" s="86"/>
      <c r="E1561" s="86"/>
      <c r="F1561" s="86"/>
      <c r="G1561" s="86"/>
      <c r="H1561" s="86"/>
      <c r="I1561" s="86"/>
      <c r="U1561" s="86"/>
      <c r="Y1561" s="86"/>
    </row>
    <row r="1562" spans="1:25" x14ac:dyDescent="0.2">
      <c r="A1562" s="85"/>
      <c r="B1562" s="86"/>
      <c r="C1562" s="86"/>
      <c r="D1562" s="86"/>
      <c r="E1562" s="86"/>
      <c r="F1562" s="86"/>
      <c r="G1562" s="86"/>
      <c r="H1562" s="86"/>
      <c r="I1562" s="86"/>
      <c r="U1562" s="86"/>
      <c r="Y1562" s="86"/>
    </row>
    <row r="1563" spans="1:25" x14ac:dyDescent="0.2">
      <c r="A1563" s="85"/>
      <c r="B1563" s="86"/>
      <c r="C1563" s="86"/>
      <c r="D1563" s="86"/>
      <c r="E1563" s="86"/>
      <c r="F1563" s="86"/>
      <c r="G1563" s="86"/>
      <c r="H1563" s="86"/>
      <c r="I1563" s="86"/>
      <c r="U1563" s="86"/>
      <c r="Y1563" s="86"/>
    </row>
    <row r="1564" spans="1:25" x14ac:dyDescent="0.2">
      <c r="A1564" s="85"/>
      <c r="B1564" s="86"/>
      <c r="C1564" s="86"/>
      <c r="D1564" s="86"/>
      <c r="E1564" s="86"/>
      <c r="F1564" s="86"/>
      <c r="G1564" s="86"/>
      <c r="H1564" s="86"/>
      <c r="I1564" s="86"/>
      <c r="U1564" s="86"/>
      <c r="Y1564" s="86"/>
    </row>
    <row r="1565" spans="1:25" x14ac:dyDescent="0.2">
      <c r="A1565" s="85"/>
      <c r="B1565" s="86"/>
      <c r="C1565" s="86"/>
      <c r="D1565" s="86"/>
      <c r="E1565" s="86"/>
      <c r="F1565" s="86"/>
      <c r="G1565" s="86"/>
      <c r="H1565" s="86"/>
      <c r="I1565" s="86"/>
      <c r="U1565" s="86"/>
      <c r="Y1565" s="86"/>
    </row>
    <row r="1566" spans="1:25" x14ac:dyDescent="0.2">
      <c r="A1566" s="85"/>
      <c r="B1566" s="86"/>
      <c r="C1566" s="86"/>
      <c r="D1566" s="86"/>
      <c r="E1566" s="86"/>
      <c r="F1566" s="86"/>
      <c r="G1566" s="86"/>
      <c r="H1566" s="86"/>
      <c r="I1566" s="86"/>
      <c r="U1566" s="86"/>
      <c r="Y1566" s="86"/>
    </row>
    <row r="1567" spans="1:25" x14ac:dyDescent="0.2">
      <c r="A1567" s="85"/>
      <c r="B1567" s="86"/>
      <c r="C1567" s="86"/>
      <c r="D1567" s="86"/>
      <c r="E1567" s="86"/>
      <c r="F1567" s="86"/>
      <c r="G1567" s="86"/>
      <c r="H1567" s="86"/>
      <c r="I1567" s="86"/>
      <c r="U1567" s="86"/>
      <c r="Y1567" s="86"/>
    </row>
    <row r="1568" spans="1:25" x14ac:dyDescent="0.2">
      <c r="A1568" s="85"/>
      <c r="B1568" s="86"/>
      <c r="C1568" s="86"/>
      <c r="D1568" s="86"/>
      <c r="E1568" s="86"/>
      <c r="F1568" s="86"/>
      <c r="G1568" s="86"/>
      <c r="H1568" s="86"/>
      <c r="I1568" s="86"/>
      <c r="U1568" s="86"/>
      <c r="Y1568" s="86"/>
    </row>
    <row r="1569" spans="1:25" x14ac:dyDescent="0.2">
      <c r="A1569" s="85"/>
      <c r="B1569" s="86"/>
      <c r="C1569" s="86"/>
      <c r="D1569" s="86"/>
      <c r="E1569" s="86"/>
      <c r="F1569" s="86"/>
      <c r="G1569" s="86"/>
      <c r="H1569" s="86"/>
      <c r="I1569" s="86"/>
      <c r="U1569" s="86"/>
      <c r="Y1569" s="86"/>
    </row>
    <row r="1570" spans="1:25" x14ac:dyDescent="0.2">
      <c r="A1570" s="85"/>
      <c r="B1570" s="86"/>
      <c r="C1570" s="86"/>
      <c r="D1570" s="86"/>
      <c r="E1570" s="86"/>
      <c r="F1570" s="86"/>
      <c r="G1570" s="86"/>
      <c r="H1570" s="86"/>
      <c r="I1570" s="86"/>
      <c r="U1570" s="86"/>
      <c r="Y1570" s="86"/>
    </row>
    <row r="1571" spans="1:25" x14ac:dyDescent="0.2">
      <c r="A1571" s="85"/>
      <c r="B1571" s="86"/>
      <c r="C1571" s="86"/>
      <c r="D1571" s="86"/>
      <c r="E1571" s="86"/>
      <c r="F1571" s="86"/>
      <c r="G1571" s="86"/>
      <c r="H1571" s="86"/>
      <c r="I1571" s="86"/>
      <c r="U1571" s="86"/>
      <c r="Y1571" s="86"/>
    </row>
    <row r="1572" spans="1:25" x14ac:dyDescent="0.2">
      <c r="A1572" s="85"/>
      <c r="B1572" s="86"/>
      <c r="C1572" s="86"/>
      <c r="D1572" s="86"/>
      <c r="E1572" s="86"/>
      <c r="F1572" s="86"/>
      <c r="G1572" s="86"/>
      <c r="H1572" s="86"/>
      <c r="I1572" s="86"/>
      <c r="U1572" s="86"/>
      <c r="Y1572" s="86"/>
    </row>
    <row r="1573" spans="1:25" x14ac:dyDescent="0.2">
      <c r="A1573" s="85"/>
      <c r="B1573" s="86"/>
      <c r="C1573" s="86"/>
      <c r="D1573" s="86"/>
      <c r="E1573" s="86"/>
      <c r="F1573" s="86"/>
      <c r="G1573" s="86"/>
      <c r="H1573" s="86"/>
      <c r="I1573" s="86"/>
      <c r="U1573" s="86"/>
      <c r="Y1573" s="86"/>
    </row>
    <row r="1574" spans="1:25" x14ac:dyDescent="0.2">
      <c r="A1574" s="85"/>
      <c r="B1574" s="86"/>
      <c r="C1574" s="86"/>
      <c r="D1574" s="86"/>
      <c r="E1574" s="86"/>
      <c r="F1574" s="86"/>
      <c r="G1574" s="86"/>
      <c r="H1574" s="86"/>
      <c r="I1574" s="86"/>
      <c r="U1574" s="86"/>
      <c r="Y1574" s="86"/>
    </row>
    <row r="1575" spans="1:25" x14ac:dyDescent="0.2">
      <c r="A1575" s="85"/>
      <c r="B1575" s="86"/>
      <c r="C1575" s="86"/>
      <c r="D1575" s="86"/>
      <c r="E1575" s="86"/>
      <c r="F1575" s="86"/>
      <c r="G1575" s="86"/>
      <c r="H1575" s="86"/>
      <c r="I1575" s="86"/>
      <c r="U1575" s="86"/>
      <c r="Y1575" s="86"/>
    </row>
    <row r="1576" spans="1:25" x14ac:dyDescent="0.2">
      <c r="A1576" s="85"/>
      <c r="B1576" s="86"/>
      <c r="C1576" s="86"/>
      <c r="D1576" s="86"/>
      <c r="E1576" s="86"/>
      <c r="F1576" s="86"/>
      <c r="G1576" s="86"/>
      <c r="H1576" s="86"/>
      <c r="I1576" s="86"/>
      <c r="U1576" s="86"/>
      <c r="Y1576" s="86"/>
    </row>
    <row r="1577" spans="1:25" x14ac:dyDescent="0.2">
      <c r="A1577" s="85"/>
      <c r="B1577" s="86"/>
      <c r="C1577" s="86"/>
      <c r="D1577" s="86"/>
      <c r="E1577" s="86"/>
      <c r="F1577" s="86"/>
      <c r="G1577" s="86"/>
      <c r="H1577" s="86"/>
      <c r="I1577" s="86"/>
      <c r="U1577" s="86"/>
      <c r="Y1577" s="86"/>
    </row>
    <row r="1578" spans="1:25" x14ac:dyDescent="0.2">
      <c r="A1578" s="85"/>
      <c r="B1578" s="86"/>
      <c r="C1578" s="86"/>
      <c r="D1578" s="86"/>
      <c r="E1578" s="86"/>
      <c r="F1578" s="86"/>
      <c r="G1578" s="86"/>
      <c r="H1578" s="86"/>
      <c r="I1578" s="86"/>
      <c r="U1578" s="86"/>
      <c r="Y1578" s="86"/>
    </row>
    <row r="1579" spans="1:25" x14ac:dyDescent="0.2">
      <c r="A1579" s="85"/>
      <c r="B1579" s="86"/>
      <c r="C1579" s="86"/>
      <c r="D1579" s="86"/>
      <c r="E1579" s="86"/>
      <c r="F1579" s="86"/>
      <c r="G1579" s="86"/>
      <c r="H1579" s="86"/>
      <c r="I1579" s="86"/>
      <c r="U1579" s="86"/>
      <c r="Y1579" s="86"/>
    </row>
    <row r="1580" spans="1:25" x14ac:dyDescent="0.2">
      <c r="A1580" s="85"/>
      <c r="B1580" s="86"/>
      <c r="C1580" s="86"/>
      <c r="D1580" s="86"/>
      <c r="E1580" s="86"/>
      <c r="F1580" s="86"/>
      <c r="G1580" s="86"/>
      <c r="H1580" s="86"/>
      <c r="I1580" s="86"/>
      <c r="U1580" s="86"/>
      <c r="Y1580" s="86"/>
    </row>
    <row r="1581" spans="1:25" x14ac:dyDescent="0.2">
      <c r="A1581" s="85"/>
      <c r="B1581" s="86"/>
      <c r="C1581" s="86"/>
      <c r="D1581" s="86"/>
      <c r="E1581" s="86"/>
      <c r="F1581" s="86"/>
      <c r="G1581" s="86"/>
      <c r="H1581" s="86"/>
      <c r="I1581" s="86"/>
      <c r="U1581" s="86"/>
      <c r="Y1581" s="86"/>
    </row>
    <row r="1582" spans="1:25" x14ac:dyDescent="0.2">
      <c r="A1582" s="85"/>
      <c r="B1582" s="86"/>
      <c r="C1582" s="86"/>
      <c r="D1582" s="86"/>
      <c r="E1582" s="86"/>
      <c r="F1582" s="86"/>
      <c r="G1582" s="86"/>
      <c r="H1582" s="86"/>
      <c r="I1582" s="86"/>
      <c r="U1582" s="86"/>
      <c r="Y1582" s="86"/>
    </row>
    <row r="1583" spans="1:25" x14ac:dyDescent="0.2">
      <c r="A1583" s="85"/>
      <c r="B1583" s="86"/>
      <c r="C1583" s="86"/>
      <c r="D1583" s="86"/>
      <c r="E1583" s="86"/>
      <c r="F1583" s="86"/>
      <c r="G1583" s="86"/>
      <c r="H1583" s="86"/>
      <c r="I1583" s="86"/>
      <c r="U1583" s="86"/>
      <c r="Y1583" s="86"/>
    </row>
    <row r="1584" spans="1:25" x14ac:dyDescent="0.2">
      <c r="A1584" s="85"/>
      <c r="B1584" s="86"/>
      <c r="C1584" s="86"/>
      <c r="D1584" s="86"/>
      <c r="E1584" s="86"/>
      <c r="F1584" s="86"/>
      <c r="G1584" s="86"/>
      <c r="H1584" s="86"/>
      <c r="I1584" s="86"/>
      <c r="U1584" s="86"/>
      <c r="Y1584" s="86"/>
    </row>
    <row r="1585" spans="1:25" x14ac:dyDescent="0.2">
      <c r="A1585" s="85"/>
      <c r="B1585" s="86"/>
      <c r="C1585" s="86"/>
      <c r="D1585" s="86"/>
      <c r="E1585" s="86"/>
      <c r="F1585" s="86"/>
      <c r="G1585" s="86"/>
      <c r="H1585" s="86"/>
      <c r="I1585" s="86"/>
      <c r="U1585" s="86"/>
      <c r="Y1585" s="86"/>
    </row>
    <row r="1586" spans="1:25" x14ac:dyDescent="0.2">
      <c r="A1586" s="85"/>
      <c r="B1586" s="86"/>
      <c r="C1586" s="86"/>
      <c r="D1586" s="86"/>
      <c r="E1586" s="86"/>
      <c r="F1586" s="86"/>
      <c r="G1586" s="86"/>
      <c r="H1586" s="86"/>
      <c r="I1586" s="86"/>
      <c r="U1586" s="86"/>
      <c r="Y1586" s="86"/>
    </row>
    <row r="1587" spans="1:25" x14ac:dyDescent="0.2">
      <c r="A1587" s="85"/>
      <c r="B1587" s="86"/>
      <c r="C1587" s="86"/>
      <c r="D1587" s="86"/>
      <c r="E1587" s="86"/>
      <c r="F1587" s="86"/>
      <c r="G1587" s="86"/>
      <c r="H1587" s="86"/>
      <c r="I1587" s="86"/>
      <c r="U1587" s="86"/>
      <c r="Y1587" s="86"/>
    </row>
    <row r="1588" spans="1:25" x14ac:dyDescent="0.2">
      <c r="A1588" s="85"/>
      <c r="B1588" s="86"/>
      <c r="C1588" s="86"/>
      <c r="D1588" s="86"/>
      <c r="E1588" s="86"/>
      <c r="F1588" s="86"/>
      <c r="G1588" s="86"/>
      <c r="H1588" s="86"/>
      <c r="I1588" s="86"/>
      <c r="U1588" s="86"/>
      <c r="Y1588" s="86"/>
    </row>
    <row r="1589" spans="1:25" x14ac:dyDescent="0.2">
      <c r="A1589" s="85"/>
      <c r="B1589" s="86"/>
      <c r="C1589" s="86"/>
      <c r="D1589" s="86"/>
      <c r="E1589" s="86"/>
      <c r="F1589" s="86"/>
      <c r="G1589" s="86"/>
      <c r="H1589" s="86"/>
      <c r="I1589" s="86"/>
      <c r="U1589" s="86"/>
      <c r="Y1589" s="86"/>
    </row>
    <row r="1590" spans="1:25" x14ac:dyDescent="0.2">
      <c r="A1590" s="85"/>
      <c r="B1590" s="86"/>
      <c r="C1590" s="86"/>
      <c r="D1590" s="86"/>
      <c r="E1590" s="86"/>
      <c r="F1590" s="86"/>
      <c r="G1590" s="86"/>
      <c r="H1590" s="86"/>
      <c r="I1590" s="86"/>
      <c r="U1590" s="86"/>
      <c r="Y1590" s="86"/>
    </row>
    <row r="1591" spans="1:25" x14ac:dyDescent="0.2">
      <c r="A1591" s="85"/>
      <c r="B1591" s="86"/>
      <c r="C1591" s="86"/>
      <c r="D1591" s="86"/>
      <c r="E1591" s="86"/>
      <c r="F1591" s="86"/>
      <c r="G1591" s="86"/>
      <c r="H1591" s="86"/>
      <c r="I1591" s="86"/>
      <c r="U1591" s="86"/>
      <c r="Y1591" s="86"/>
    </row>
    <row r="1592" spans="1:25" x14ac:dyDescent="0.2">
      <c r="A1592" s="85"/>
      <c r="B1592" s="86"/>
      <c r="C1592" s="86"/>
      <c r="D1592" s="86"/>
      <c r="E1592" s="86"/>
      <c r="F1592" s="86"/>
      <c r="G1592" s="86"/>
      <c r="H1592" s="86"/>
      <c r="I1592" s="86"/>
      <c r="U1592" s="86"/>
      <c r="Y1592" s="86"/>
    </row>
    <row r="1593" spans="1:25" x14ac:dyDescent="0.2">
      <c r="A1593" s="85"/>
      <c r="B1593" s="86"/>
      <c r="C1593" s="86"/>
      <c r="D1593" s="86"/>
      <c r="E1593" s="86"/>
      <c r="F1593" s="86"/>
      <c r="G1593" s="86"/>
      <c r="H1593" s="86"/>
      <c r="I1593" s="86"/>
      <c r="U1593" s="86"/>
      <c r="Y1593" s="86"/>
    </row>
    <row r="1594" spans="1:25" x14ac:dyDescent="0.2">
      <c r="A1594" s="85"/>
      <c r="B1594" s="86"/>
      <c r="C1594" s="86"/>
      <c r="D1594" s="86"/>
      <c r="E1594" s="86"/>
      <c r="F1594" s="86"/>
      <c r="G1594" s="86"/>
      <c r="H1594" s="86"/>
      <c r="I1594" s="86"/>
      <c r="U1594" s="86"/>
      <c r="Y1594" s="86"/>
    </row>
    <row r="1595" spans="1:25" x14ac:dyDescent="0.2">
      <c r="A1595" s="85"/>
      <c r="B1595" s="86"/>
      <c r="C1595" s="86"/>
      <c r="D1595" s="86"/>
      <c r="E1595" s="86"/>
      <c r="F1595" s="86"/>
      <c r="G1595" s="86"/>
      <c r="H1595" s="86"/>
      <c r="I1595" s="86"/>
      <c r="U1595" s="86"/>
      <c r="Y1595" s="86"/>
    </row>
    <row r="1596" spans="1:25" x14ac:dyDescent="0.2">
      <c r="A1596" s="85"/>
      <c r="B1596" s="86"/>
      <c r="C1596" s="86"/>
      <c r="D1596" s="86"/>
      <c r="E1596" s="86"/>
      <c r="F1596" s="86"/>
      <c r="G1596" s="86"/>
      <c r="H1596" s="86"/>
      <c r="I1596" s="86"/>
      <c r="U1596" s="86"/>
      <c r="Y1596" s="86"/>
    </row>
    <row r="1597" spans="1:25" x14ac:dyDescent="0.2">
      <c r="A1597" s="85"/>
      <c r="B1597" s="86"/>
      <c r="C1597" s="86"/>
      <c r="D1597" s="86"/>
      <c r="E1597" s="86"/>
      <c r="F1597" s="86"/>
      <c r="G1597" s="86"/>
      <c r="H1597" s="86"/>
      <c r="I1597" s="86"/>
      <c r="U1597" s="86"/>
      <c r="Y1597" s="86"/>
    </row>
    <row r="1598" spans="1:25" x14ac:dyDescent="0.2">
      <c r="A1598" s="85"/>
      <c r="B1598" s="86"/>
      <c r="C1598" s="86"/>
      <c r="D1598" s="86"/>
      <c r="E1598" s="86"/>
      <c r="F1598" s="86"/>
      <c r="G1598" s="86"/>
      <c r="H1598" s="86"/>
      <c r="I1598" s="86"/>
      <c r="U1598" s="86"/>
      <c r="Y1598" s="86"/>
    </row>
    <row r="1599" spans="1:25" x14ac:dyDescent="0.2">
      <c r="A1599" s="85"/>
      <c r="B1599" s="86"/>
      <c r="C1599" s="86"/>
      <c r="D1599" s="86"/>
      <c r="E1599" s="86"/>
      <c r="F1599" s="86"/>
      <c r="G1599" s="86"/>
      <c r="H1599" s="86"/>
      <c r="I1599" s="86"/>
      <c r="U1599" s="86"/>
      <c r="Y1599" s="86"/>
    </row>
    <row r="1600" spans="1:25" x14ac:dyDescent="0.2">
      <c r="A1600" s="85"/>
      <c r="B1600" s="86"/>
      <c r="C1600" s="86"/>
      <c r="D1600" s="86"/>
      <c r="E1600" s="86"/>
      <c r="F1600" s="86"/>
      <c r="G1600" s="86"/>
      <c r="H1600" s="86"/>
      <c r="I1600" s="86"/>
      <c r="U1600" s="86"/>
      <c r="Y1600" s="86"/>
    </row>
    <row r="1601" spans="1:25" x14ac:dyDescent="0.2">
      <c r="A1601" s="85"/>
      <c r="B1601" s="86"/>
      <c r="C1601" s="86"/>
      <c r="D1601" s="86"/>
      <c r="E1601" s="86"/>
      <c r="F1601" s="86"/>
      <c r="G1601" s="86"/>
      <c r="H1601" s="86"/>
      <c r="I1601" s="86"/>
      <c r="U1601" s="86"/>
      <c r="Y1601" s="86"/>
    </row>
    <row r="1602" spans="1:25" x14ac:dyDescent="0.2">
      <c r="A1602" s="85"/>
      <c r="B1602" s="86"/>
      <c r="C1602" s="86"/>
      <c r="D1602" s="86"/>
      <c r="E1602" s="86"/>
      <c r="F1602" s="86"/>
      <c r="G1602" s="86"/>
      <c r="H1602" s="86"/>
      <c r="I1602" s="86"/>
      <c r="U1602" s="86"/>
      <c r="Y1602" s="86"/>
    </row>
    <row r="1603" spans="1:25" x14ac:dyDescent="0.2">
      <c r="A1603" s="85"/>
      <c r="B1603" s="86"/>
      <c r="C1603" s="86"/>
      <c r="D1603" s="86"/>
      <c r="E1603" s="86"/>
      <c r="F1603" s="86"/>
      <c r="G1603" s="86"/>
      <c r="H1603" s="86"/>
      <c r="I1603" s="86"/>
      <c r="U1603" s="86"/>
      <c r="Y1603" s="86"/>
    </row>
    <row r="1604" spans="1:25" x14ac:dyDescent="0.2">
      <c r="A1604" s="85"/>
      <c r="B1604" s="86"/>
      <c r="C1604" s="86"/>
      <c r="D1604" s="86"/>
      <c r="E1604" s="86"/>
      <c r="F1604" s="86"/>
      <c r="G1604" s="86"/>
      <c r="H1604" s="86"/>
      <c r="I1604" s="86"/>
      <c r="U1604" s="86"/>
      <c r="Y1604" s="86"/>
    </row>
    <row r="1605" spans="1:25" x14ac:dyDescent="0.2">
      <c r="A1605" s="85"/>
      <c r="B1605" s="86"/>
      <c r="C1605" s="86"/>
      <c r="D1605" s="86"/>
      <c r="E1605" s="86"/>
      <c r="F1605" s="86"/>
      <c r="G1605" s="86"/>
      <c r="H1605" s="86"/>
      <c r="I1605" s="86"/>
      <c r="U1605" s="86"/>
      <c r="Y1605" s="86"/>
    </row>
    <row r="1606" spans="1:25" x14ac:dyDescent="0.2">
      <c r="A1606" s="85"/>
      <c r="B1606" s="86"/>
      <c r="C1606" s="86"/>
      <c r="D1606" s="86"/>
      <c r="E1606" s="86"/>
      <c r="F1606" s="86"/>
      <c r="G1606" s="86"/>
      <c r="H1606" s="86"/>
      <c r="I1606" s="86"/>
      <c r="U1606" s="86"/>
      <c r="Y1606" s="86"/>
    </row>
    <row r="1607" spans="1:25" x14ac:dyDescent="0.2">
      <c r="A1607" s="85"/>
      <c r="B1607" s="86"/>
      <c r="C1607" s="86"/>
      <c r="D1607" s="86"/>
      <c r="E1607" s="86"/>
      <c r="F1607" s="86"/>
      <c r="G1607" s="86"/>
      <c r="H1607" s="86"/>
      <c r="I1607" s="86"/>
      <c r="U1607" s="86"/>
      <c r="Y1607" s="86"/>
    </row>
    <row r="1608" spans="1:25" x14ac:dyDescent="0.2">
      <c r="A1608" s="85"/>
      <c r="B1608" s="86"/>
      <c r="C1608" s="86"/>
      <c r="D1608" s="86"/>
      <c r="E1608" s="86"/>
      <c r="F1608" s="86"/>
      <c r="G1608" s="86"/>
      <c r="H1608" s="86"/>
      <c r="I1608" s="86"/>
      <c r="U1608" s="86"/>
      <c r="Y1608" s="86"/>
    </row>
    <row r="1609" spans="1:25" x14ac:dyDescent="0.2">
      <c r="A1609" s="85"/>
      <c r="B1609" s="86"/>
      <c r="C1609" s="86"/>
      <c r="D1609" s="86"/>
      <c r="E1609" s="86"/>
      <c r="F1609" s="86"/>
      <c r="G1609" s="86"/>
      <c r="H1609" s="86"/>
      <c r="I1609" s="86"/>
      <c r="U1609" s="86"/>
      <c r="Y1609" s="86"/>
    </row>
    <row r="1610" spans="1:25" x14ac:dyDescent="0.2">
      <c r="A1610" s="85"/>
      <c r="B1610" s="86"/>
      <c r="C1610" s="86"/>
      <c r="D1610" s="86"/>
      <c r="E1610" s="86"/>
      <c r="F1610" s="86"/>
      <c r="G1610" s="86"/>
      <c r="H1610" s="86"/>
      <c r="I1610" s="86"/>
      <c r="U1610" s="86"/>
      <c r="Y1610" s="86"/>
    </row>
    <row r="1611" spans="1:25" x14ac:dyDescent="0.2">
      <c r="A1611" s="85"/>
      <c r="B1611" s="86"/>
      <c r="C1611" s="86"/>
      <c r="D1611" s="86"/>
      <c r="E1611" s="86"/>
      <c r="F1611" s="86"/>
      <c r="G1611" s="86"/>
      <c r="H1611" s="86"/>
      <c r="I1611" s="86"/>
      <c r="U1611" s="86"/>
      <c r="Y1611" s="86"/>
    </row>
    <row r="1612" spans="1:25" x14ac:dyDescent="0.2">
      <c r="A1612" s="85"/>
      <c r="B1612" s="86"/>
      <c r="C1612" s="86"/>
      <c r="D1612" s="86"/>
      <c r="E1612" s="86"/>
      <c r="F1612" s="86"/>
      <c r="G1612" s="86"/>
      <c r="H1612" s="86"/>
      <c r="I1612" s="86"/>
      <c r="U1612" s="86"/>
      <c r="Y1612" s="86"/>
    </row>
    <row r="1613" spans="1:25" x14ac:dyDescent="0.2">
      <c r="A1613" s="85"/>
      <c r="B1613" s="86"/>
      <c r="C1613" s="86"/>
      <c r="D1613" s="86"/>
      <c r="E1613" s="86"/>
      <c r="F1613" s="86"/>
      <c r="G1613" s="86"/>
      <c r="H1613" s="86"/>
      <c r="I1613" s="86"/>
      <c r="U1613" s="86"/>
      <c r="Y1613" s="86"/>
    </row>
    <row r="1614" spans="1:25" x14ac:dyDescent="0.2">
      <c r="A1614" s="85"/>
      <c r="B1614" s="86"/>
      <c r="C1614" s="86"/>
      <c r="D1614" s="86"/>
      <c r="E1614" s="86"/>
      <c r="F1614" s="86"/>
      <c r="G1614" s="86"/>
      <c r="H1614" s="86"/>
      <c r="I1614" s="86"/>
      <c r="U1614" s="86"/>
      <c r="Y1614" s="86"/>
    </row>
    <row r="1615" spans="1:25" x14ac:dyDescent="0.2">
      <c r="A1615" s="85"/>
      <c r="B1615" s="86"/>
      <c r="C1615" s="86"/>
      <c r="D1615" s="86"/>
      <c r="E1615" s="86"/>
      <c r="F1615" s="86"/>
      <c r="G1615" s="86"/>
      <c r="H1615" s="86"/>
      <c r="I1615" s="86"/>
      <c r="U1615" s="86"/>
      <c r="Y1615" s="86"/>
    </row>
    <row r="1616" spans="1:25" x14ac:dyDescent="0.2">
      <c r="A1616" s="85"/>
      <c r="B1616" s="86"/>
      <c r="C1616" s="86"/>
      <c r="D1616" s="86"/>
      <c r="E1616" s="86"/>
      <c r="F1616" s="86"/>
      <c r="G1616" s="86"/>
      <c r="H1616" s="86"/>
      <c r="I1616" s="86"/>
      <c r="U1616" s="86"/>
      <c r="Y1616" s="86"/>
    </row>
    <row r="1617" spans="1:25" x14ac:dyDescent="0.2">
      <c r="A1617" s="85"/>
      <c r="B1617" s="86"/>
      <c r="C1617" s="86"/>
      <c r="D1617" s="86"/>
      <c r="E1617" s="86"/>
      <c r="F1617" s="86"/>
      <c r="G1617" s="86"/>
      <c r="H1617" s="86"/>
      <c r="I1617" s="86"/>
      <c r="U1617" s="86"/>
      <c r="Y1617" s="86"/>
    </row>
    <row r="1618" spans="1:25" x14ac:dyDescent="0.2">
      <c r="A1618" s="85"/>
      <c r="B1618" s="86"/>
      <c r="C1618" s="86"/>
      <c r="D1618" s="86"/>
      <c r="E1618" s="86"/>
      <c r="F1618" s="86"/>
      <c r="G1618" s="86"/>
      <c r="H1618" s="86"/>
      <c r="I1618" s="86"/>
      <c r="U1618" s="86"/>
      <c r="Y1618" s="86"/>
    </row>
    <row r="1619" spans="1:25" x14ac:dyDescent="0.2">
      <c r="A1619" s="85"/>
      <c r="B1619" s="86"/>
      <c r="C1619" s="86"/>
      <c r="D1619" s="86"/>
      <c r="E1619" s="86"/>
      <c r="F1619" s="86"/>
      <c r="G1619" s="86"/>
      <c r="H1619" s="86"/>
      <c r="I1619" s="86"/>
      <c r="U1619" s="86"/>
      <c r="Y1619" s="86"/>
    </row>
    <row r="1620" spans="1:25" x14ac:dyDescent="0.2">
      <c r="A1620" s="85"/>
      <c r="B1620" s="86"/>
      <c r="C1620" s="86"/>
      <c r="D1620" s="86"/>
      <c r="E1620" s="86"/>
      <c r="F1620" s="86"/>
      <c r="G1620" s="86"/>
      <c r="H1620" s="86"/>
      <c r="I1620" s="86"/>
      <c r="U1620" s="86"/>
      <c r="Y1620" s="86"/>
    </row>
    <row r="1621" spans="1:25" x14ac:dyDescent="0.2">
      <c r="A1621" s="85"/>
      <c r="B1621" s="86"/>
      <c r="C1621" s="86"/>
      <c r="D1621" s="86"/>
      <c r="E1621" s="86"/>
      <c r="F1621" s="86"/>
      <c r="G1621" s="86"/>
      <c r="H1621" s="86"/>
      <c r="I1621" s="86"/>
      <c r="U1621" s="86"/>
      <c r="Y1621" s="86"/>
    </row>
    <row r="1622" spans="1:25" x14ac:dyDescent="0.2">
      <c r="A1622" s="85"/>
      <c r="B1622" s="86"/>
      <c r="C1622" s="86"/>
      <c r="D1622" s="86"/>
      <c r="E1622" s="86"/>
      <c r="F1622" s="86"/>
      <c r="G1622" s="86"/>
      <c r="H1622" s="86"/>
      <c r="I1622" s="86"/>
      <c r="U1622" s="86"/>
      <c r="Y1622" s="86"/>
    </row>
    <row r="1623" spans="1:25" x14ac:dyDescent="0.2">
      <c r="A1623" s="85"/>
      <c r="B1623" s="86"/>
      <c r="C1623" s="86"/>
      <c r="D1623" s="86"/>
      <c r="E1623" s="86"/>
      <c r="F1623" s="86"/>
      <c r="G1623" s="86"/>
      <c r="H1623" s="86"/>
      <c r="I1623" s="86"/>
      <c r="U1623" s="86"/>
      <c r="Y1623" s="86"/>
    </row>
    <row r="1624" spans="1:25" x14ac:dyDescent="0.2">
      <c r="A1624" s="85"/>
      <c r="B1624" s="86"/>
      <c r="C1624" s="86"/>
      <c r="D1624" s="86"/>
      <c r="E1624" s="86"/>
      <c r="F1624" s="86"/>
      <c r="G1624" s="86"/>
      <c r="H1624" s="86"/>
      <c r="I1624" s="86"/>
      <c r="U1624" s="86"/>
      <c r="Y1624" s="86"/>
    </row>
    <row r="1625" spans="1:25" x14ac:dyDescent="0.2">
      <c r="A1625" s="85"/>
      <c r="B1625" s="86"/>
      <c r="C1625" s="86"/>
      <c r="D1625" s="86"/>
      <c r="E1625" s="86"/>
      <c r="F1625" s="86"/>
      <c r="G1625" s="86"/>
      <c r="H1625" s="86"/>
      <c r="I1625" s="86"/>
      <c r="U1625" s="86"/>
      <c r="Y1625" s="86"/>
    </row>
    <row r="1626" spans="1:25" x14ac:dyDescent="0.2">
      <c r="A1626" s="85"/>
      <c r="B1626" s="86"/>
      <c r="C1626" s="86"/>
      <c r="D1626" s="86"/>
      <c r="E1626" s="86"/>
      <c r="F1626" s="86"/>
      <c r="G1626" s="86"/>
      <c r="H1626" s="86"/>
      <c r="I1626" s="86"/>
      <c r="U1626" s="86"/>
      <c r="Y1626" s="86"/>
    </row>
    <row r="1627" spans="1:25" x14ac:dyDescent="0.2">
      <c r="A1627" s="85"/>
      <c r="B1627" s="86"/>
      <c r="C1627" s="86"/>
      <c r="D1627" s="86"/>
      <c r="E1627" s="86"/>
      <c r="F1627" s="86"/>
      <c r="G1627" s="86"/>
      <c r="H1627" s="86"/>
      <c r="I1627" s="86"/>
      <c r="U1627" s="86"/>
      <c r="Y1627" s="86"/>
    </row>
    <row r="1628" spans="1:25" x14ac:dyDescent="0.2">
      <c r="A1628" s="85"/>
      <c r="B1628" s="86"/>
      <c r="C1628" s="86"/>
      <c r="D1628" s="86"/>
      <c r="E1628" s="86"/>
      <c r="F1628" s="86"/>
      <c r="G1628" s="86"/>
      <c r="H1628" s="86"/>
      <c r="I1628" s="86"/>
      <c r="U1628" s="86"/>
      <c r="Y1628" s="86"/>
    </row>
    <row r="1629" spans="1:25" x14ac:dyDescent="0.2">
      <c r="A1629" s="85"/>
      <c r="B1629" s="86"/>
      <c r="C1629" s="86"/>
      <c r="D1629" s="86"/>
      <c r="E1629" s="86"/>
      <c r="F1629" s="86"/>
      <c r="G1629" s="86"/>
      <c r="H1629" s="86"/>
      <c r="I1629" s="86"/>
      <c r="U1629" s="86"/>
      <c r="Y1629" s="86"/>
    </row>
    <row r="1630" spans="1:25" x14ac:dyDescent="0.2">
      <c r="A1630" s="85"/>
      <c r="B1630" s="86"/>
      <c r="C1630" s="86"/>
      <c r="D1630" s="86"/>
      <c r="E1630" s="86"/>
      <c r="F1630" s="86"/>
      <c r="G1630" s="86"/>
      <c r="H1630" s="86"/>
      <c r="I1630" s="86"/>
      <c r="U1630" s="86"/>
      <c r="Y1630" s="86"/>
    </row>
    <row r="1631" spans="1:25" x14ac:dyDescent="0.2">
      <c r="A1631" s="85"/>
      <c r="B1631" s="86"/>
      <c r="C1631" s="86"/>
      <c r="D1631" s="86"/>
      <c r="E1631" s="86"/>
      <c r="F1631" s="86"/>
      <c r="G1631" s="86"/>
      <c r="H1631" s="86"/>
      <c r="I1631" s="86"/>
      <c r="U1631" s="86"/>
      <c r="Y1631" s="86"/>
    </row>
    <row r="1632" spans="1:25" x14ac:dyDescent="0.2">
      <c r="A1632" s="85"/>
      <c r="B1632" s="86"/>
      <c r="C1632" s="86"/>
      <c r="D1632" s="86"/>
      <c r="E1632" s="86"/>
      <c r="F1632" s="86"/>
      <c r="G1632" s="86"/>
      <c r="H1632" s="86"/>
      <c r="I1632" s="86"/>
      <c r="U1632" s="86"/>
      <c r="Y1632" s="86"/>
    </row>
    <row r="1633" spans="1:25" x14ac:dyDescent="0.2">
      <c r="A1633" s="85"/>
      <c r="B1633" s="86"/>
      <c r="C1633" s="86"/>
      <c r="D1633" s="86"/>
      <c r="E1633" s="86"/>
      <c r="F1633" s="86"/>
      <c r="G1633" s="86"/>
      <c r="H1633" s="86"/>
      <c r="I1633" s="86"/>
      <c r="U1633" s="86"/>
      <c r="Y1633" s="86"/>
    </row>
    <row r="1634" spans="1:25" x14ac:dyDescent="0.2">
      <c r="A1634" s="85"/>
      <c r="B1634" s="86"/>
      <c r="C1634" s="86"/>
      <c r="D1634" s="86"/>
      <c r="E1634" s="86"/>
      <c r="F1634" s="86"/>
      <c r="G1634" s="86"/>
      <c r="H1634" s="86"/>
      <c r="I1634" s="86"/>
      <c r="U1634" s="86"/>
      <c r="Y1634" s="86"/>
    </row>
    <row r="1635" spans="1:25" x14ac:dyDescent="0.2">
      <c r="A1635" s="85"/>
      <c r="B1635" s="86"/>
      <c r="C1635" s="86"/>
      <c r="D1635" s="86"/>
      <c r="E1635" s="86"/>
      <c r="F1635" s="86"/>
      <c r="G1635" s="86"/>
      <c r="H1635" s="86"/>
      <c r="I1635" s="86"/>
      <c r="U1635" s="86"/>
      <c r="Y1635" s="86"/>
    </row>
    <row r="1636" spans="1:25" x14ac:dyDescent="0.2">
      <c r="A1636" s="85"/>
      <c r="B1636" s="86"/>
      <c r="C1636" s="86"/>
      <c r="D1636" s="86"/>
      <c r="E1636" s="86"/>
      <c r="F1636" s="86"/>
      <c r="G1636" s="86"/>
      <c r="H1636" s="86"/>
      <c r="I1636" s="86"/>
      <c r="U1636" s="86"/>
      <c r="Y1636" s="86"/>
    </row>
    <row r="1637" spans="1:25" x14ac:dyDescent="0.2">
      <c r="A1637" s="85"/>
      <c r="B1637" s="86"/>
      <c r="C1637" s="86"/>
      <c r="D1637" s="86"/>
      <c r="E1637" s="86"/>
      <c r="F1637" s="86"/>
      <c r="G1637" s="86"/>
      <c r="H1637" s="86"/>
      <c r="I1637" s="86"/>
      <c r="U1637" s="86"/>
      <c r="Y1637" s="86"/>
    </row>
    <row r="1638" spans="1:25" x14ac:dyDescent="0.2">
      <c r="A1638" s="85"/>
      <c r="B1638" s="86"/>
      <c r="C1638" s="86"/>
      <c r="D1638" s="86"/>
      <c r="E1638" s="86"/>
      <c r="F1638" s="86"/>
      <c r="G1638" s="86"/>
      <c r="H1638" s="86"/>
      <c r="I1638" s="86"/>
      <c r="U1638" s="86"/>
      <c r="Y1638" s="86"/>
    </row>
    <row r="1639" spans="1:25" x14ac:dyDescent="0.2">
      <c r="A1639" s="85"/>
      <c r="B1639" s="86"/>
      <c r="C1639" s="86"/>
      <c r="D1639" s="86"/>
      <c r="E1639" s="86"/>
      <c r="F1639" s="86"/>
      <c r="G1639" s="86"/>
      <c r="H1639" s="86"/>
      <c r="I1639" s="86"/>
      <c r="U1639" s="86"/>
      <c r="Y1639" s="86"/>
    </row>
    <row r="1640" spans="1:25" x14ac:dyDescent="0.2">
      <c r="A1640" s="85"/>
      <c r="B1640" s="86"/>
      <c r="C1640" s="86"/>
      <c r="D1640" s="86"/>
      <c r="E1640" s="86"/>
      <c r="F1640" s="86"/>
      <c r="G1640" s="86"/>
      <c r="H1640" s="86"/>
      <c r="I1640" s="86"/>
      <c r="U1640" s="86"/>
      <c r="Y1640" s="86"/>
    </row>
    <row r="1641" spans="1:25" x14ac:dyDescent="0.2">
      <c r="A1641" s="85"/>
      <c r="B1641" s="86"/>
      <c r="C1641" s="86"/>
      <c r="D1641" s="86"/>
      <c r="E1641" s="86"/>
      <c r="F1641" s="86"/>
      <c r="G1641" s="86"/>
      <c r="H1641" s="86"/>
      <c r="I1641" s="86"/>
      <c r="U1641" s="86"/>
      <c r="Y1641" s="86"/>
    </row>
    <row r="1642" spans="1:25" x14ac:dyDescent="0.2">
      <c r="A1642" s="85"/>
      <c r="B1642" s="86"/>
      <c r="C1642" s="86"/>
      <c r="D1642" s="86"/>
      <c r="E1642" s="86"/>
      <c r="F1642" s="86"/>
      <c r="G1642" s="86"/>
      <c r="H1642" s="86"/>
      <c r="I1642" s="86"/>
      <c r="U1642" s="86"/>
      <c r="Y1642" s="86"/>
    </row>
    <row r="1643" spans="1:25" x14ac:dyDescent="0.2">
      <c r="A1643" s="85"/>
      <c r="B1643" s="86"/>
      <c r="C1643" s="86"/>
      <c r="D1643" s="86"/>
      <c r="E1643" s="86"/>
      <c r="F1643" s="86"/>
      <c r="G1643" s="86"/>
      <c r="H1643" s="86"/>
      <c r="I1643" s="86"/>
      <c r="U1643" s="86"/>
      <c r="Y1643" s="86"/>
    </row>
    <row r="1644" spans="1:25" x14ac:dyDescent="0.2">
      <c r="A1644" s="85"/>
      <c r="B1644" s="86"/>
      <c r="C1644" s="86"/>
      <c r="D1644" s="86"/>
      <c r="E1644" s="86"/>
      <c r="F1644" s="86"/>
      <c r="G1644" s="86"/>
      <c r="H1644" s="86"/>
      <c r="I1644" s="86"/>
      <c r="U1644" s="86"/>
      <c r="Y1644" s="86"/>
    </row>
    <row r="1645" spans="1:25" x14ac:dyDescent="0.2">
      <c r="A1645" s="85"/>
      <c r="B1645" s="86"/>
      <c r="C1645" s="86"/>
      <c r="D1645" s="86"/>
      <c r="E1645" s="86"/>
      <c r="F1645" s="86"/>
      <c r="G1645" s="86"/>
      <c r="H1645" s="86"/>
      <c r="I1645" s="86"/>
      <c r="U1645" s="86"/>
      <c r="Y1645" s="86"/>
    </row>
    <row r="1646" spans="1:25" x14ac:dyDescent="0.2">
      <c r="A1646" s="85"/>
      <c r="B1646" s="86"/>
      <c r="C1646" s="86"/>
      <c r="D1646" s="86"/>
      <c r="E1646" s="86"/>
      <c r="F1646" s="86"/>
      <c r="G1646" s="86"/>
      <c r="H1646" s="86"/>
      <c r="I1646" s="86"/>
      <c r="U1646" s="86"/>
      <c r="Y1646" s="86"/>
    </row>
    <row r="1647" spans="1:25" x14ac:dyDescent="0.2">
      <c r="A1647" s="85"/>
      <c r="B1647" s="86"/>
      <c r="C1647" s="86"/>
      <c r="D1647" s="86"/>
      <c r="E1647" s="86"/>
      <c r="F1647" s="86"/>
      <c r="G1647" s="86"/>
      <c r="H1647" s="86"/>
      <c r="I1647" s="86"/>
      <c r="U1647" s="86"/>
      <c r="Y1647" s="86"/>
    </row>
    <row r="1648" spans="1:25" x14ac:dyDescent="0.2">
      <c r="A1648" s="85"/>
      <c r="B1648" s="86"/>
      <c r="C1648" s="86"/>
      <c r="D1648" s="86"/>
      <c r="E1648" s="86"/>
      <c r="F1648" s="86"/>
      <c r="G1648" s="86"/>
      <c r="H1648" s="86"/>
      <c r="I1648" s="86"/>
      <c r="U1648" s="86"/>
      <c r="Y1648" s="86"/>
    </row>
    <row r="1649" spans="1:25" x14ac:dyDescent="0.2">
      <c r="A1649" s="85"/>
      <c r="B1649" s="86"/>
      <c r="C1649" s="86"/>
      <c r="D1649" s="86"/>
      <c r="E1649" s="86"/>
      <c r="F1649" s="86"/>
      <c r="G1649" s="86"/>
      <c r="H1649" s="86"/>
      <c r="I1649" s="86"/>
      <c r="U1649" s="86"/>
      <c r="Y1649" s="86"/>
    </row>
    <row r="1650" spans="1:25" x14ac:dyDescent="0.2">
      <c r="A1650" s="85"/>
      <c r="B1650" s="86"/>
      <c r="C1650" s="86"/>
      <c r="D1650" s="86"/>
      <c r="E1650" s="86"/>
      <c r="F1650" s="86"/>
      <c r="G1650" s="86"/>
      <c r="H1650" s="86"/>
      <c r="I1650" s="86"/>
      <c r="U1650" s="86"/>
      <c r="Y1650" s="86"/>
    </row>
    <row r="1651" spans="1:25" x14ac:dyDescent="0.2">
      <c r="A1651" s="85"/>
      <c r="B1651" s="86"/>
      <c r="C1651" s="86"/>
      <c r="D1651" s="86"/>
      <c r="E1651" s="86"/>
      <c r="F1651" s="86"/>
      <c r="G1651" s="86"/>
      <c r="H1651" s="86"/>
      <c r="I1651" s="86"/>
      <c r="U1651" s="86"/>
      <c r="Y1651" s="86"/>
    </row>
    <row r="1652" spans="1:25" x14ac:dyDescent="0.2">
      <c r="A1652" s="85"/>
      <c r="B1652" s="86"/>
      <c r="C1652" s="86"/>
      <c r="D1652" s="86"/>
      <c r="E1652" s="86"/>
      <c r="F1652" s="86"/>
      <c r="G1652" s="86"/>
      <c r="H1652" s="86"/>
      <c r="I1652" s="86"/>
      <c r="U1652" s="86"/>
      <c r="Y1652" s="86"/>
    </row>
    <row r="1653" spans="1:25" x14ac:dyDescent="0.2">
      <c r="A1653" s="85"/>
      <c r="B1653" s="86"/>
      <c r="C1653" s="86"/>
      <c r="D1653" s="86"/>
      <c r="E1653" s="86"/>
      <c r="F1653" s="86"/>
      <c r="G1653" s="86"/>
      <c r="H1653" s="86"/>
      <c r="I1653" s="86"/>
      <c r="U1653" s="86"/>
      <c r="Y1653" s="86"/>
    </row>
    <row r="1654" spans="1:25" x14ac:dyDescent="0.2">
      <c r="A1654" s="85"/>
      <c r="B1654" s="86"/>
      <c r="C1654" s="86"/>
      <c r="D1654" s="86"/>
      <c r="E1654" s="86"/>
      <c r="F1654" s="86"/>
      <c r="G1654" s="86"/>
      <c r="H1654" s="86"/>
      <c r="I1654" s="86"/>
      <c r="U1654" s="86"/>
      <c r="Y1654" s="86"/>
    </row>
    <row r="1655" spans="1:25" x14ac:dyDescent="0.2">
      <c r="A1655" s="85"/>
      <c r="B1655" s="86"/>
      <c r="C1655" s="86"/>
      <c r="D1655" s="86"/>
      <c r="E1655" s="86"/>
      <c r="F1655" s="86"/>
      <c r="G1655" s="86"/>
      <c r="H1655" s="86"/>
      <c r="I1655" s="86"/>
      <c r="U1655" s="86"/>
      <c r="Y1655" s="86"/>
    </row>
    <row r="1656" spans="1:25" x14ac:dyDescent="0.2">
      <c r="A1656" s="85"/>
      <c r="B1656" s="86"/>
      <c r="C1656" s="86"/>
      <c r="D1656" s="86"/>
      <c r="E1656" s="86"/>
      <c r="F1656" s="86"/>
      <c r="G1656" s="86"/>
      <c r="H1656" s="86"/>
      <c r="I1656" s="86"/>
      <c r="U1656" s="86"/>
      <c r="Y1656" s="86"/>
    </row>
    <row r="1657" spans="1:25" x14ac:dyDescent="0.2">
      <c r="A1657" s="85"/>
      <c r="B1657" s="86"/>
      <c r="C1657" s="86"/>
      <c r="D1657" s="86"/>
      <c r="E1657" s="86"/>
      <c r="F1657" s="86"/>
      <c r="G1657" s="86"/>
      <c r="H1657" s="86"/>
      <c r="I1657" s="86"/>
      <c r="U1657" s="86"/>
      <c r="Y1657" s="86"/>
    </row>
    <row r="1658" spans="1:25" x14ac:dyDescent="0.2">
      <c r="A1658" s="85"/>
      <c r="B1658" s="86"/>
      <c r="C1658" s="86"/>
      <c r="D1658" s="86"/>
      <c r="E1658" s="86"/>
      <c r="F1658" s="86"/>
      <c r="G1658" s="86"/>
      <c r="H1658" s="86"/>
      <c r="I1658" s="86"/>
      <c r="U1658" s="86"/>
      <c r="Y1658" s="86"/>
    </row>
    <row r="1659" spans="1:25" x14ac:dyDescent="0.2">
      <c r="A1659" s="85"/>
      <c r="B1659" s="86"/>
      <c r="C1659" s="86"/>
      <c r="D1659" s="86"/>
      <c r="E1659" s="86"/>
      <c r="F1659" s="86"/>
      <c r="G1659" s="86"/>
      <c r="H1659" s="86"/>
      <c r="I1659" s="86"/>
      <c r="U1659" s="86"/>
      <c r="Y1659" s="86"/>
    </row>
    <row r="1660" spans="1:25" x14ac:dyDescent="0.2">
      <c r="A1660" s="85"/>
      <c r="B1660" s="86"/>
      <c r="C1660" s="86"/>
      <c r="D1660" s="86"/>
      <c r="E1660" s="86"/>
      <c r="F1660" s="86"/>
      <c r="G1660" s="86"/>
      <c r="H1660" s="86"/>
      <c r="I1660" s="86"/>
      <c r="U1660" s="86"/>
      <c r="Y1660" s="86"/>
    </row>
    <row r="1661" spans="1:25" x14ac:dyDescent="0.2">
      <c r="A1661" s="85"/>
      <c r="B1661" s="86"/>
      <c r="C1661" s="86"/>
      <c r="D1661" s="86"/>
      <c r="E1661" s="86"/>
      <c r="F1661" s="86"/>
      <c r="G1661" s="86"/>
      <c r="H1661" s="86"/>
      <c r="I1661" s="86"/>
      <c r="U1661" s="86"/>
      <c r="Y1661" s="86"/>
    </row>
    <row r="1662" spans="1:25" x14ac:dyDescent="0.2">
      <c r="A1662" s="85"/>
      <c r="B1662" s="86"/>
      <c r="C1662" s="86"/>
      <c r="D1662" s="86"/>
      <c r="E1662" s="86"/>
      <c r="F1662" s="86"/>
      <c r="G1662" s="86"/>
      <c r="H1662" s="86"/>
      <c r="I1662" s="86"/>
      <c r="U1662" s="86"/>
      <c r="Y1662" s="86"/>
    </row>
    <row r="1663" spans="1:25" x14ac:dyDescent="0.2">
      <c r="A1663" s="85"/>
      <c r="B1663" s="86"/>
      <c r="C1663" s="86"/>
      <c r="D1663" s="86"/>
      <c r="E1663" s="86"/>
      <c r="F1663" s="86"/>
      <c r="G1663" s="86"/>
      <c r="H1663" s="86"/>
      <c r="I1663" s="86"/>
      <c r="U1663" s="86"/>
      <c r="Y1663" s="86"/>
    </row>
    <row r="1664" spans="1:25" x14ac:dyDescent="0.2">
      <c r="A1664" s="85"/>
      <c r="B1664" s="86"/>
      <c r="C1664" s="86"/>
      <c r="D1664" s="86"/>
      <c r="E1664" s="86"/>
      <c r="F1664" s="86"/>
      <c r="G1664" s="86"/>
      <c r="H1664" s="86"/>
      <c r="I1664" s="86"/>
      <c r="U1664" s="86"/>
      <c r="Y1664" s="86"/>
    </row>
    <row r="1665" spans="1:25" x14ac:dyDescent="0.2">
      <c r="A1665" s="85"/>
      <c r="B1665" s="86"/>
      <c r="C1665" s="86"/>
      <c r="D1665" s="86"/>
      <c r="E1665" s="86"/>
      <c r="F1665" s="86"/>
      <c r="G1665" s="86"/>
      <c r="H1665" s="86"/>
      <c r="I1665" s="86"/>
      <c r="U1665" s="86"/>
      <c r="Y1665" s="86"/>
    </row>
    <row r="1666" spans="1:25" x14ac:dyDescent="0.2">
      <c r="A1666" s="85"/>
      <c r="B1666" s="86"/>
      <c r="C1666" s="86"/>
      <c r="D1666" s="86"/>
      <c r="E1666" s="86"/>
      <c r="F1666" s="86"/>
      <c r="G1666" s="86"/>
      <c r="H1666" s="86"/>
      <c r="I1666" s="86"/>
      <c r="U1666" s="86"/>
      <c r="Y1666" s="86"/>
    </row>
    <row r="1667" spans="1:25" x14ac:dyDescent="0.2">
      <c r="A1667" s="85"/>
      <c r="B1667" s="86"/>
      <c r="C1667" s="86"/>
      <c r="D1667" s="86"/>
      <c r="E1667" s="86"/>
      <c r="F1667" s="86"/>
      <c r="G1667" s="86"/>
      <c r="H1667" s="86"/>
      <c r="I1667" s="86"/>
      <c r="U1667" s="86"/>
      <c r="Y1667" s="86"/>
    </row>
    <row r="1668" spans="1:25" x14ac:dyDescent="0.2">
      <c r="A1668" s="85"/>
      <c r="B1668" s="86"/>
      <c r="C1668" s="86"/>
      <c r="D1668" s="86"/>
      <c r="E1668" s="86"/>
      <c r="F1668" s="86"/>
      <c r="G1668" s="86"/>
      <c r="H1668" s="86"/>
      <c r="I1668" s="86"/>
      <c r="U1668" s="86"/>
      <c r="Y1668" s="86"/>
    </row>
    <row r="1669" spans="1:25" x14ac:dyDescent="0.2">
      <c r="A1669" s="85"/>
      <c r="B1669" s="86"/>
      <c r="C1669" s="86"/>
      <c r="D1669" s="86"/>
      <c r="E1669" s="86"/>
      <c r="F1669" s="86"/>
      <c r="G1669" s="86"/>
      <c r="H1669" s="86"/>
      <c r="I1669" s="86"/>
      <c r="U1669" s="86"/>
      <c r="Y1669" s="86"/>
    </row>
    <row r="1670" spans="1:25" x14ac:dyDescent="0.2">
      <c r="A1670" s="85"/>
      <c r="B1670" s="86"/>
      <c r="C1670" s="86"/>
      <c r="D1670" s="86"/>
      <c r="E1670" s="86"/>
      <c r="F1670" s="86"/>
      <c r="G1670" s="86"/>
      <c r="H1670" s="86"/>
      <c r="I1670" s="86"/>
      <c r="U1670" s="86"/>
      <c r="Y1670" s="86"/>
    </row>
    <row r="1671" spans="1:25" x14ac:dyDescent="0.2">
      <c r="A1671" s="85"/>
      <c r="B1671" s="86"/>
      <c r="C1671" s="86"/>
      <c r="D1671" s="86"/>
      <c r="E1671" s="86"/>
      <c r="F1671" s="86"/>
      <c r="G1671" s="86"/>
      <c r="H1671" s="86"/>
      <c r="I1671" s="86"/>
      <c r="U1671" s="86"/>
      <c r="Y1671" s="86"/>
    </row>
    <row r="1672" spans="1:25" x14ac:dyDescent="0.2">
      <c r="A1672" s="85"/>
      <c r="B1672" s="86"/>
      <c r="C1672" s="86"/>
      <c r="D1672" s="86"/>
      <c r="E1672" s="86"/>
      <c r="F1672" s="86"/>
      <c r="G1672" s="86"/>
      <c r="H1672" s="86"/>
      <c r="I1672" s="86"/>
      <c r="U1672" s="86"/>
      <c r="Y1672" s="86"/>
    </row>
    <row r="1673" spans="1:25" x14ac:dyDescent="0.2">
      <c r="A1673" s="85"/>
      <c r="B1673" s="86"/>
      <c r="C1673" s="86"/>
      <c r="D1673" s="86"/>
      <c r="E1673" s="86"/>
      <c r="F1673" s="86"/>
      <c r="G1673" s="86"/>
      <c r="H1673" s="86"/>
      <c r="I1673" s="86"/>
      <c r="U1673" s="86"/>
      <c r="Y1673" s="86"/>
    </row>
    <row r="1674" spans="1:25" x14ac:dyDescent="0.2">
      <c r="A1674" s="85"/>
      <c r="B1674" s="86"/>
      <c r="C1674" s="86"/>
      <c r="D1674" s="86"/>
      <c r="E1674" s="86"/>
      <c r="F1674" s="86"/>
      <c r="G1674" s="86"/>
      <c r="H1674" s="86"/>
      <c r="I1674" s="86"/>
      <c r="U1674" s="86"/>
      <c r="Y1674" s="86"/>
    </row>
    <row r="1675" spans="1:25" x14ac:dyDescent="0.2">
      <c r="A1675" s="85"/>
      <c r="B1675" s="86"/>
      <c r="C1675" s="86"/>
      <c r="D1675" s="86"/>
      <c r="E1675" s="86"/>
      <c r="F1675" s="86"/>
      <c r="G1675" s="86"/>
      <c r="H1675" s="86"/>
      <c r="I1675" s="86"/>
      <c r="U1675" s="86"/>
      <c r="Y1675" s="86"/>
    </row>
    <row r="1676" spans="1:25" x14ac:dyDescent="0.2">
      <c r="A1676" s="85"/>
      <c r="B1676" s="86"/>
      <c r="C1676" s="86"/>
      <c r="D1676" s="86"/>
      <c r="E1676" s="86"/>
      <c r="F1676" s="86"/>
      <c r="G1676" s="86"/>
      <c r="H1676" s="86"/>
      <c r="I1676" s="86"/>
      <c r="U1676" s="86"/>
      <c r="Y1676" s="86"/>
    </row>
    <row r="1677" spans="1:25" x14ac:dyDescent="0.2">
      <c r="A1677" s="85"/>
      <c r="B1677" s="86"/>
      <c r="C1677" s="86"/>
      <c r="D1677" s="86"/>
      <c r="E1677" s="86"/>
      <c r="F1677" s="86"/>
      <c r="G1677" s="86"/>
      <c r="H1677" s="86"/>
      <c r="I1677" s="86"/>
      <c r="U1677" s="86"/>
      <c r="Y1677" s="86"/>
    </row>
    <row r="1678" spans="1:25" x14ac:dyDescent="0.2">
      <c r="A1678" s="85"/>
      <c r="B1678" s="86"/>
      <c r="C1678" s="86"/>
      <c r="D1678" s="86"/>
      <c r="E1678" s="86"/>
      <c r="F1678" s="86"/>
      <c r="G1678" s="86"/>
      <c r="H1678" s="86"/>
      <c r="I1678" s="86"/>
      <c r="U1678" s="86"/>
      <c r="Y1678" s="86"/>
    </row>
    <row r="1679" spans="1:25" x14ac:dyDescent="0.2">
      <c r="A1679" s="85"/>
      <c r="B1679" s="86"/>
      <c r="C1679" s="86"/>
      <c r="D1679" s="86"/>
      <c r="E1679" s="86"/>
      <c r="F1679" s="86"/>
      <c r="G1679" s="86"/>
      <c r="H1679" s="86"/>
      <c r="I1679" s="86"/>
      <c r="U1679" s="86"/>
      <c r="Y1679" s="86"/>
    </row>
    <row r="1680" spans="1:25" x14ac:dyDescent="0.2">
      <c r="A1680" s="85"/>
      <c r="B1680" s="86"/>
      <c r="C1680" s="86"/>
      <c r="D1680" s="86"/>
      <c r="E1680" s="86"/>
      <c r="F1680" s="86"/>
      <c r="G1680" s="86"/>
      <c r="H1680" s="86"/>
      <c r="I1680" s="86"/>
      <c r="U1680" s="86"/>
      <c r="Y1680" s="86"/>
    </row>
    <row r="1681" spans="1:25" x14ac:dyDescent="0.2">
      <c r="A1681" s="85"/>
      <c r="B1681" s="86"/>
      <c r="C1681" s="86"/>
      <c r="D1681" s="86"/>
      <c r="E1681" s="86"/>
      <c r="F1681" s="86"/>
      <c r="G1681" s="86"/>
      <c r="H1681" s="86"/>
      <c r="I1681" s="86"/>
      <c r="U1681" s="86"/>
      <c r="Y1681" s="86"/>
    </row>
    <row r="1682" spans="1:25" x14ac:dyDescent="0.2">
      <c r="A1682" s="85"/>
      <c r="B1682" s="86"/>
      <c r="C1682" s="86"/>
      <c r="D1682" s="86"/>
      <c r="E1682" s="86"/>
      <c r="F1682" s="86"/>
      <c r="G1682" s="86"/>
      <c r="H1682" s="86"/>
      <c r="I1682" s="86"/>
      <c r="U1682" s="86"/>
      <c r="Y1682" s="86"/>
    </row>
    <row r="1683" spans="1:25" x14ac:dyDescent="0.2">
      <c r="A1683" s="85"/>
      <c r="B1683" s="86"/>
      <c r="C1683" s="86"/>
      <c r="D1683" s="86"/>
      <c r="E1683" s="86"/>
      <c r="F1683" s="86"/>
      <c r="G1683" s="86"/>
      <c r="H1683" s="86"/>
      <c r="I1683" s="86"/>
      <c r="U1683" s="86"/>
      <c r="Y1683" s="86"/>
    </row>
    <row r="1684" spans="1:25" x14ac:dyDescent="0.2">
      <c r="A1684" s="85"/>
      <c r="B1684" s="86"/>
      <c r="C1684" s="86"/>
      <c r="D1684" s="86"/>
      <c r="E1684" s="86"/>
      <c r="F1684" s="86"/>
      <c r="G1684" s="86"/>
      <c r="H1684" s="86"/>
      <c r="I1684" s="86"/>
      <c r="U1684" s="86"/>
      <c r="Y1684" s="86"/>
    </row>
    <row r="1685" spans="1:25" x14ac:dyDescent="0.2">
      <c r="A1685" s="85"/>
      <c r="B1685" s="86"/>
      <c r="C1685" s="86"/>
      <c r="D1685" s="86"/>
      <c r="E1685" s="86"/>
      <c r="F1685" s="86"/>
      <c r="G1685" s="86"/>
      <c r="H1685" s="86"/>
      <c r="I1685" s="86"/>
      <c r="U1685" s="86"/>
      <c r="Y1685" s="86"/>
    </row>
    <row r="1686" spans="1:25" x14ac:dyDescent="0.2">
      <c r="A1686" s="85"/>
      <c r="B1686" s="86"/>
      <c r="C1686" s="86"/>
      <c r="D1686" s="86"/>
      <c r="E1686" s="86"/>
      <c r="F1686" s="86"/>
      <c r="G1686" s="86"/>
      <c r="H1686" s="86"/>
      <c r="I1686" s="86"/>
      <c r="U1686" s="86"/>
      <c r="Y1686" s="86"/>
    </row>
    <row r="1687" spans="1:25" x14ac:dyDescent="0.2">
      <c r="A1687" s="85"/>
      <c r="B1687" s="86"/>
      <c r="C1687" s="86"/>
      <c r="D1687" s="86"/>
      <c r="E1687" s="86"/>
      <c r="F1687" s="86"/>
      <c r="G1687" s="86"/>
      <c r="H1687" s="86"/>
      <c r="I1687" s="86"/>
      <c r="U1687" s="86"/>
      <c r="Y1687" s="86"/>
    </row>
    <row r="1688" spans="1:25" x14ac:dyDescent="0.2">
      <c r="A1688" s="85"/>
      <c r="B1688" s="86"/>
      <c r="C1688" s="86"/>
      <c r="D1688" s="86"/>
      <c r="E1688" s="86"/>
      <c r="F1688" s="86"/>
      <c r="G1688" s="86"/>
      <c r="H1688" s="86"/>
      <c r="I1688" s="86"/>
      <c r="U1688" s="86"/>
      <c r="Y1688" s="86"/>
    </row>
    <row r="1689" spans="1:25" x14ac:dyDescent="0.2">
      <c r="A1689" s="85"/>
      <c r="B1689" s="86"/>
      <c r="C1689" s="86"/>
      <c r="D1689" s="86"/>
      <c r="E1689" s="86"/>
      <c r="F1689" s="86"/>
      <c r="G1689" s="86"/>
      <c r="H1689" s="86"/>
      <c r="I1689" s="86"/>
      <c r="U1689" s="86"/>
      <c r="Y1689" s="86"/>
    </row>
    <row r="1690" spans="1:25" x14ac:dyDescent="0.2">
      <c r="A1690" s="85"/>
      <c r="B1690" s="86"/>
      <c r="C1690" s="86"/>
      <c r="D1690" s="86"/>
      <c r="E1690" s="86"/>
      <c r="F1690" s="86"/>
      <c r="G1690" s="86"/>
      <c r="H1690" s="86"/>
      <c r="I1690" s="86"/>
      <c r="U1690" s="86"/>
      <c r="Y1690" s="86"/>
    </row>
    <row r="1691" spans="1:25" x14ac:dyDescent="0.2">
      <c r="A1691" s="85"/>
      <c r="B1691" s="86"/>
      <c r="C1691" s="86"/>
      <c r="D1691" s="86"/>
      <c r="E1691" s="86"/>
      <c r="F1691" s="86"/>
      <c r="G1691" s="86"/>
      <c r="H1691" s="86"/>
      <c r="I1691" s="86"/>
      <c r="U1691" s="86"/>
      <c r="Y1691" s="86"/>
    </row>
    <row r="1692" spans="1:25" x14ac:dyDescent="0.2">
      <c r="A1692" s="85"/>
      <c r="B1692" s="86"/>
      <c r="C1692" s="86"/>
      <c r="D1692" s="86"/>
      <c r="E1692" s="86"/>
      <c r="F1692" s="86"/>
      <c r="G1692" s="86"/>
      <c r="H1692" s="86"/>
      <c r="I1692" s="86"/>
      <c r="U1692" s="86"/>
      <c r="Y1692" s="86"/>
    </row>
    <row r="1693" spans="1:25" x14ac:dyDescent="0.2">
      <c r="A1693" s="85"/>
      <c r="B1693" s="86"/>
      <c r="C1693" s="86"/>
      <c r="D1693" s="86"/>
      <c r="E1693" s="86"/>
      <c r="F1693" s="86"/>
      <c r="G1693" s="86"/>
      <c r="H1693" s="86"/>
      <c r="I1693" s="86"/>
      <c r="U1693" s="86"/>
      <c r="Y1693" s="86"/>
    </row>
    <row r="1694" spans="1:25" x14ac:dyDescent="0.2">
      <c r="A1694" s="85"/>
      <c r="B1694" s="86"/>
      <c r="C1694" s="86"/>
      <c r="D1694" s="86"/>
      <c r="E1694" s="86"/>
      <c r="F1694" s="86"/>
      <c r="G1694" s="86"/>
      <c r="H1694" s="86"/>
      <c r="I1694" s="86"/>
      <c r="U1694" s="86"/>
      <c r="Y1694" s="86"/>
    </row>
    <row r="1695" spans="1:25" x14ac:dyDescent="0.2">
      <c r="A1695" s="85"/>
      <c r="B1695" s="86"/>
      <c r="C1695" s="86"/>
      <c r="D1695" s="86"/>
      <c r="E1695" s="86"/>
      <c r="F1695" s="86"/>
      <c r="G1695" s="86"/>
      <c r="H1695" s="86"/>
      <c r="I1695" s="86"/>
      <c r="U1695" s="86"/>
      <c r="Y1695" s="86"/>
    </row>
    <row r="1696" spans="1:25" x14ac:dyDescent="0.2">
      <c r="A1696" s="85"/>
      <c r="B1696" s="86"/>
      <c r="C1696" s="86"/>
      <c r="D1696" s="86"/>
      <c r="E1696" s="86"/>
      <c r="F1696" s="86"/>
      <c r="G1696" s="86"/>
      <c r="H1696" s="86"/>
      <c r="I1696" s="86"/>
      <c r="U1696" s="86"/>
      <c r="Y1696" s="86"/>
    </row>
    <row r="1697" spans="1:25" x14ac:dyDescent="0.2">
      <c r="A1697" s="85"/>
      <c r="B1697" s="86"/>
      <c r="C1697" s="86"/>
      <c r="D1697" s="86"/>
      <c r="E1697" s="86"/>
      <c r="F1697" s="86"/>
      <c r="G1697" s="86"/>
      <c r="H1697" s="86"/>
      <c r="I1697" s="86"/>
      <c r="U1697" s="86"/>
      <c r="Y1697" s="86"/>
    </row>
    <row r="1698" spans="1:25" x14ac:dyDescent="0.2">
      <c r="A1698" s="85"/>
      <c r="B1698" s="86"/>
      <c r="C1698" s="86"/>
      <c r="D1698" s="86"/>
      <c r="E1698" s="86"/>
      <c r="F1698" s="86"/>
      <c r="G1698" s="86"/>
      <c r="H1698" s="86"/>
      <c r="I1698" s="86"/>
      <c r="U1698" s="86"/>
      <c r="Y1698" s="86"/>
    </row>
    <row r="1699" spans="1:25" x14ac:dyDescent="0.2">
      <c r="A1699" s="85"/>
      <c r="B1699" s="86"/>
      <c r="C1699" s="86"/>
      <c r="D1699" s="86"/>
      <c r="E1699" s="86"/>
      <c r="F1699" s="86"/>
      <c r="G1699" s="86"/>
      <c r="H1699" s="86"/>
      <c r="I1699" s="86"/>
      <c r="U1699" s="86"/>
      <c r="Y1699" s="86"/>
    </row>
    <row r="1700" spans="1:25" x14ac:dyDescent="0.2">
      <c r="A1700" s="85"/>
      <c r="B1700" s="86"/>
      <c r="C1700" s="86"/>
      <c r="D1700" s="86"/>
      <c r="E1700" s="86"/>
      <c r="F1700" s="86"/>
      <c r="G1700" s="86"/>
      <c r="H1700" s="86"/>
      <c r="I1700" s="86"/>
      <c r="U1700" s="86"/>
      <c r="Y1700" s="86"/>
    </row>
    <row r="1701" spans="1:25" x14ac:dyDescent="0.2">
      <c r="A1701" s="85"/>
      <c r="B1701" s="86"/>
      <c r="C1701" s="86"/>
      <c r="D1701" s="86"/>
      <c r="E1701" s="86"/>
      <c r="F1701" s="86"/>
      <c r="G1701" s="86"/>
      <c r="H1701" s="86"/>
      <c r="I1701" s="86"/>
      <c r="U1701" s="86"/>
      <c r="Y1701" s="86"/>
    </row>
    <row r="1702" spans="1:25" x14ac:dyDescent="0.2">
      <c r="A1702" s="85"/>
      <c r="B1702" s="86"/>
      <c r="C1702" s="86"/>
      <c r="D1702" s="86"/>
      <c r="E1702" s="86"/>
      <c r="F1702" s="86"/>
      <c r="G1702" s="86"/>
      <c r="H1702" s="86"/>
      <c r="I1702" s="86"/>
      <c r="U1702" s="86"/>
      <c r="Y1702" s="86"/>
    </row>
    <row r="1703" spans="1:25" x14ac:dyDescent="0.2">
      <c r="A1703" s="85"/>
      <c r="B1703" s="86"/>
      <c r="C1703" s="86"/>
      <c r="D1703" s="86"/>
      <c r="E1703" s="86"/>
      <c r="F1703" s="86"/>
      <c r="G1703" s="86"/>
      <c r="H1703" s="86"/>
      <c r="I1703" s="86"/>
      <c r="U1703" s="86"/>
      <c r="Y1703" s="86"/>
    </row>
    <row r="1704" spans="1:25" x14ac:dyDescent="0.2">
      <c r="A1704" s="85"/>
      <c r="B1704" s="86"/>
      <c r="C1704" s="86"/>
      <c r="D1704" s="86"/>
      <c r="E1704" s="86"/>
      <c r="F1704" s="86"/>
      <c r="G1704" s="86"/>
      <c r="H1704" s="86"/>
      <c r="I1704" s="86"/>
      <c r="U1704" s="86"/>
      <c r="Y1704" s="86"/>
    </row>
    <row r="1705" spans="1:25" x14ac:dyDescent="0.2">
      <c r="A1705" s="85"/>
      <c r="B1705" s="86"/>
      <c r="C1705" s="86"/>
      <c r="D1705" s="86"/>
      <c r="E1705" s="86"/>
      <c r="F1705" s="86"/>
      <c r="G1705" s="86"/>
      <c r="H1705" s="86"/>
      <c r="I1705" s="86"/>
      <c r="U1705" s="86"/>
      <c r="Y1705" s="86"/>
    </row>
    <row r="1706" spans="1:25" x14ac:dyDescent="0.2">
      <c r="A1706" s="85"/>
      <c r="B1706" s="86"/>
      <c r="C1706" s="86"/>
      <c r="D1706" s="86"/>
      <c r="E1706" s="86"/>
      <c r="F1706" s="86"/>
      <c r="G1706" s="86"/>
      <c r="H1706" s="86"/>
      <c r="I1706" s="86"/>
      <c r="U1706" s="86"/>
      <c r="Y1706" s="86"/>
    </row>
    <row r="1707" spans="1:25" x14ac:dyDescent="0.2">
      <c r="A1707" s="85"/>
      <c r="B1707" s="86"/>
      <c r="C1707" s="86"/>
      <c r="D1707" s="86"/>
      <c r="E1707" s="86"/>
      <c r="F1707" s="86"/>
      <c r="G1707" s="86"/>
      <c r="H1707" s="86"/>
      <c r="I1707" s="86"/>
      <c r="U1707" s="86"/>
      <c r="Y1707" s="86"/>
    </row>
    <row r="1708" spans="1:25" x14ac:dyDescent="0.2">
      <c r="A1708" s="85"/>
      <c r="B1708" s="86"/>
      <c r="C1708" s="86"/>
      <c r="D1708" s="86"/>
      <c r="E1708" s="86"/>
      <c r="F1708" s="86"/>
      <c r="G1708" s="86"/>
      <c r="H1708" s="86"/>
      <c r="I1708" s="86"/>
      <c r="U1708" s="86"/>
      <c r="Y1708" s="86"/>
    </row>
    <row r="1709" spans="1:25" x14ac:dyDescent="0.2">
      <c r="A1709" s="85"/>
      <c r="B1709" s="86"/>
      <c r="C1709" s="86"/>
      <c r="D1709" s="86"/>
      <c r="E1709" s="86"/>
      <c r="F1709" s="86"/>
      <c r="G1709" s="86"/>
      <c r="H1709" s="86"/>
      <c r="I1709" s="86"/>
      <c r="U1709" s="86"/>
      <c r="Y1709" s="86"/>
    </row>
    <row r="1710" spans="1:25" x14ac:dyDescent="0.2">
      <c r="A1710" s="85"/>
      <c r="B1710" s="86"/>
      <c r="C1710" s="86"/>
      <c r="D1710" s="86"/>
      <c r="E1710" s="86"/>
      <c r="F1710" s="86"/>
      <c r="G1710" s="86"/>
      <c r="H1710" s="86"/>
      <c r="I1710" s="86"/>
      <c r="U1710" s="86"/>
      <c r="Y1710" s="86"/>
    </row>
    <row r="1711" spans="1:25" x14ac:dyDescent="0.2">
      <c r="A1711" s="85"/>
      <c r="B1711" s="86"/>
      <c r="C1711" s="86"/>
      <c r="D1711" s="86"/>
      <c r="E1711" s="86"/>
      <c r="F1711" s="86"/>
      <c r="G1711" s="86"/>
      <c r="H1711" s="86"/>
      <c r="I1711" s="86"/>
      <c r="U1711" s="86"/>
      <c r="Y1711" s="86"/>
    </row>
    <row r="1712" spans="1:25" x14ac:dyDescent="0.2">
      <c r="A1712" s="85"/>
      <c r="B1712" s="86"/>
      <c r="C1712" s="86"/>
      <c r="D1712" s="86"/>
      <c r="E1712" s="86"/>
      <c r="F1712" s="86"/>
      <c r="G1712" s="86"/>
      <c r="H1712" s="86"/>
      <c r="I1712" s="86"/>
      <c r="U1712" s="86"/>
      <c r="Y1712" s="86"/>
    </row>
    <row r="1713" spans="1:25" x14ac:dyDescent="0.2">
      <c r="A1713" s="85"/>
      <c r="B1713" s="86"/>
      <c r="C1713" s="86"/>
      <c r="D1713" s="86"/>
      <c r="E1713" s="86"/>
      <c r="F1713" s="86"/>
      <c r="G1713" s="86"/>
      <c r="H1713" s="86"/>
      <c r="I1713" s="86"/>
      <c r="U1713" s="86"/>
      <c r="Y1713" s="86"/>
    </row>
    <row r="1714" spans="1:25" x14ac:dyDescent="0.2">
      <c r="A1714" s="85"/>
      <c r="B1714" s="86"/>
      <c r="C1714" s="86"/>
      <c r="D1714" s="86"/>
      <c r="E1714" s="86"/>
      <c r="F1714" s="86"/>
      <c r="G1714" s="86"/>
      <c r="H1714" s="86"/>
      <c r="I1714" s="86"/>
      <c r="U1714" s="86"/>
      <c r="Y1714" s="86"/>
    </row>
    <row r="1715" spans="1:25" x14ac:dyDescent="0.2">
      <c r="A1715" s="85"/>
      <c r="B1715" s="86"/>
      <c r="C1715" s="86"/>
      <c r="D1715" s="86"/>
      <c r="E1715" s="86"/>
      <c r="F1715" s="86"/>
      <c r="G1715" s="86"/>
      <c r="H1715" s="86"/>
      <c r="I1715" s="86"/>
      <c r="U1715" s="86"/>
      <c r="Y1715" s="86"/>
    </row>
    <row r="1716" spans="1:25" x14ac:dyDescent="0.2">
      <c r="A1716" s="85"/>
      <c r="B1716" s="86"/>
      <c r="C1716" s="86"/>
      <c r="D1716" s="86"/>
      <c r="E1716" s="86"/>
      <c r="F1716" s="86"/>
      <c r="G1716" s="86"/>
      <c r="H1716" s="86"/>
      <c r="I1716" s="86"/>
      <c r="U1716" s="86"/>
      <c r="Y1716" s="86"/>
    </row>
    <row r="1717" spans="1:25" x14ac:dyDescent="0.2">
      <c r="A1717" s="85"/>
      <c r="B1717" s="86"/>
      <c r="C1717" s="86"/>
      <c r="D1717" s="86"/>
      <c r="E1717" s="86"/>
      <c r="F1717" s="86"/>
      <c r="G1717" s="86"/>
      <c r="H1717" s="86"/>
      <c r="I1717" s="86"/>
      <c r="U1717" s="86"/>
      <c r="Y1717" s="86"/>
    </row>
    <row r="1718" spans="1:25" x14ac:dyDescent="0.2">
      <c r="A1718" s="85"/>
      <c r="B1718" s="86"/>
      <c r="C1718" s="86"/>
      <c r="D1718" s="86"/>
      <c r="E1718" s="86"/>
      <c r="F1718" s="86"/>
      <c r="G1718" s="86"/>
      <c r="H1718" s="86"/>
      <c r="I1718" s="86"/>
      <c r="U1718" s="86"/>
      <c r="Y1718" s="86"/>
    </row>
    <row r="1719" spans="1:25" x14ac:dyDescent="0.2">
      <c r="A1719" s="85"/>
      <c r="B1719" s="86"/>
      <c r="C1719" s="86"/>
      <c r="D1719" s="86"/>
      <c r="E1719" s="86"/>
      <c r="F1719" s="86"/>
      <c r="G1719" s="86"/>
      <c r="H1719" s="86"/>
      <c r="I1719" s="86"/>
      <c r="U1719" s="86"/>
      <c r="Y1719" s="86"/>
    </row>
    <row r="1720" spans="1:25" x14ac:dyDescent="0.2">
      <c r="A1720" s="85"/>
      <c r="B1720" s="86"/>
      <c r="C1720" s="86"/>
      <c r="D1720" s="86"/>
      <c r="E1720" s="86"/>
      <c r="F1720" s="86"/>
      <c r="G1720" s="86"/>
      <c r="H1720" s="86"/>
      <c r="I1720" s="86"/>
      <c r="U1720" s="86"/>
      <c r="Y1720" s="86"/>
    </row>
    <row r="1721" spans="1:25" x14ac:dyDescent="0.2">
      <c r="A1721" s="85"/>
      <c r="B1721" s="86"/>
      <c r="C1721" s="86"/>
      <c r="D1721" s="86"/>
      <c r="E1721" s="86"/>
      <c r="F1721" s="86"/>
      <c r="G1721" s="86"/>
      <c r="H1721" s="86"/>
      <c r="I1721" s="86"/>
      <c r="U1721" s="86"/>
      <c r="Y1721" s="86"/>
    </row>
    <row r="1722" spans="1:25" x14ac:dyDescent="0.2">
      <c r="A1722" s="85"/>
      <c r="B1722" s="86"/>
      <c r="C1722" s="86"/>
      <c r="D1722" s="86"/>
      <c r="E1722" s="86"/>
      <c r="F1722" s="86"/>
      <c r="G1722" s="86"/>
      <c r="H1722" s="86"/>
      <c r="I1722" s="86"/>
      <c r="U1722" s="86"/>
      <c r="Y1722" s="86"/>
    </row>
    <row r="1723" spans="1:25" x14ac:dyDescent="0.2">
      <c r="A1723" s="85"/>
      <c r="B1723" s="86"/>
      <c r="C1723" s="86"/>
      <c r="D1723" s="86"/>
      <c r="E1723" s="86"/>
      <c r="F1723" s="86"/>
      <c r="G1723" s="86"/>
      <c r="H1723" s="86"/>
      <c r="I1723" s="86"/>
      <c r="U1723" s="86"/>
      <c r="Y1723" s="86"/>
    </row>
    <row r="1724" spans="1:25" x14ac:dyDescent="0.2">
      <c r="A1724" s="85"/>
      <c r="B1724" s="86"/>
      <c r="C1724" s="86"/>
      <c r="D1724" s="86"/>
      <c r="E1724" s="86"/>
      <c r="F1724" s="86"/>
      <c r="G1724" s="86"/>
      <c r="H1724" s="86"/>
      <c r="I1724" s="86"/>
      <c r="U1724" s="86"/>
      <c r="Y1724" s="86"/>
    </row>
    <row r="1725" spans="1:25" x14ac:dyDescent="0.2">
      <c r="A1725" s="85"/>
      <c r="B1725" s="86"/>
      <c r="C1725" s="86"/>
      <c r="D1725" s="86"/>
      <c r="E1725" s="86"/>
      <c r="F1725" s="86"/>
      <c r="G1725" s="86"/>
      <c r="H1725" s="86"/>
      <c r="I1725" s="86"/>
      <c r="U1725" s="86"/>
      <c r="Y1725" s="86"/>
    </row>
    <row r="1726" spans="1:25" x14ac:dyDescent="0.2">
      <c r="A1726" s="85"/>
      <c r="B1726" s="86"/>
      <c r="C1726" s="86"/>
      <c r="D1726" s="86"/>
      <c r="E1726" s="86"/>
      <c r="F1726" s="86"/>
      <c r="G1726" s="86"/>
      <c r="H1726" s="86"/>
      <c r="I1726" s="86"/>
      <c r="U1726" s="86"/>
      <c r="Y1726" s="86"/>
    </row>
    <row r="1727" spans="1:25" x14ac:dyDescent="0.2">
      <c r="A1727" s="85"/>
      <c r="B1727" s="86"/>
      <c r="C1727" s="86"/>
      <c r="D1727" s="86"/>
      <c r="E1727" s="86"/>
      <c r="F1727" s="86"/>
      <c r="G1727" s="86"/>
      <c r="H1727" s="86"/>
      <c r="I1727" s="86"/>
      <c r="U1727" s="86"/>
      <c r="Y1727" s="86"/>
    </row>
    <row r="1728" spans="1:25" x14ac:dyDescent="0.2">
      <c r="A1728" s="85"/>
      <c r="B1728" s="86"/>
      <c r="C1728" s="86"/>
      <c r="D1728" s="86"/>
      <c r="E1728" s="86"/>
      <c r="F1728" s="86"/>
      <c r="G1728" s="86"/>
      <c r="H1728" s="86"/>
      <c r="I1728" s="86"/>
      <c r="U1728" s="86"/>
      <c r="Y1728" s="86"/>
    </row>
    <row r="1729" spans="1:25" x14ac:dyDescent="0.2">
      <c r="A1729" s="85"/>
      <c r="B1729" s="86"/>
      <c r="C1729" s="86"/>
      <c r="D1729" s="86"/>
      <c r="E1729" s="86"/>
      <c r="F1729" s="86"/>
      <c r="G1729" s="86"/>
      <c r="H1729" s="86"/>
      <c r="I1729" s="86"/>
      <c r="U1729" s="86"/>
      <c r="Y1729" s="86"/>
    </row>
    <row r="1730" spans="1:25" x14ac:dyDescent="0.2">
      <c r="A1730" s="85"/>
      <c r="B1730" s="86"/>
      <c r="C1730" s="86"/>
      <c r="D1730" s="86"/>
      <c r="E1730" s="86"/>
      <c r="F1730" s="86"/>
      <c r="G1730" s="86"/>
      <c r="H1730" s="86"/>
      <c r="I1730" s="86"/>
      <c r="U1730" s="86"/>
      <c r="Y1730" s="86"/>
    </row>
    <row r="1731" spans="1:25" x14ac:dyDescent="0.2">
      <c r="A1731" s="85"/>
      <c r="B1731" s="86"/>
      <c r="C1731" s="86"/>
      <c r="D1731" s="86"/>
      <c r="E1731" s="86"/>
      <c r="F1731" s="86"/>
      <c r="G1731" s="86"/>
      <c r="H1731" s="86"/>
      <c r="I1731" s="86"/>
      <c r="U1731" s="86"/>
      <c r="Y1731" s="86"/>
    </row>
    <row r="1732" spans="1:25" x14ac:dyDescent="0.2">
      <c r="A1732" s="85"/>
      <c r="B1732" s="86"/>
      <c r="C1732" s="86"/>
      <c r="D1732" s="86"/>
      <c r="E1732" s="86"/>
      <c r="F1732" s="86"/>
      <c r="G1732" s="86"/>
      <c r="H1732" s="86"/>
      <c r="I1732" s="86"/>
      <c r="U1732" s="86"/>
      <c r="Y1732" s="86"/>
    </row>
    <row r="1733" spans="1:25" x14ac:dyDescent="0.2">
      <c r="A1733" s="85"/>
      <c r="B1733" s="86"/>
      <c r="C1733" s="86"/>
      <c r="D1733" s="86"/>
      <c r="E1733" s="86"/>
      <c r="F1733" s="86"/>
      <c r="G1733" s="86"/>
      <c r="H1733" s="86"/>
      <c r="I1733" s="86"/>
      <c r="U1733" s="86"/>
      <c r="Y1733" s="86"/>
    </row>
    <row r="1734" spans="1:25" x14ac:dyDescent="0.2">
      <c r="A1734" s="85"/>
      <c r="B1734" s="86"/>
      <c r="C1734" s="86"/>
      <c r="D1734" s="86"/>
      <c r="E1734" s="86"/>
      <c r="F1734" s="86"/>
      <c r="G1734" s="86"/>
      <c r="H1734" s="86"/>
      <c r="I1734" s="86"/>
      <c r="U1734" s="86"/>
      <c r="Y1734" s="86"/>
    </row>
    <row r="1735" spans="1:25" x14ac:dyDescent="0.2">
      <c r="A1735" s="85"/>
      <c r="B1735" s="86"/>
      <c r="C1735" s="86"/>
      <c r="D1735" s="86"/>
      <c r="E1735" s="86"/>
      <c r="F1735" s="86"/>
      <c r="G1735" s="86"/>
      <c r="H1735" s="86"/>
      <c r="I1735" s="86"/>
      <c r="U1735" s="86"/>
      <c r="Y1735" s="86"/>
    </row>
    <row r="1736" spans="1:25" x14ac:dyDescent="0.2">
      <c r="A1736" s="85"/>
      <c r="B1736" s="86"/>
      <c r="C1736" s="86"/>
      <c r="D1736" s="86"/>
      <c r="E1736" s="86"/>
      <c r="F1736" s="86"/>
      <c r="G1736" s="86"/>
      <c r="H1736" s="86"/>
      <c r="I1736" s="86"/>
      <c r="U1736" s="86"/>
      <c r="Y1736" s="86"/>
    </row>
    <row r="1737" spans="1:25" x14ac:dyDescent="0.2">
      <c r="A1737" s="85"/>
      <c r="B1737" s="86"/>
      <c r="C1737" s="86"/>
      <c r="D1737" s="86"/>
      <c r="E1737" s="86"/>
      <c r="F1737" s="86"/>
      <c r="G1737" s="86"/>
      <c r="H1737" s="86"/>
      <c r="I1737" s="86"/>
      <c r="U1737" s="86"/>
      <c r="Y1737" s="86"/>
    </row>
    <row r="1738" spans="1:25" x14ac:dyDescent="0.2">
      <c r="A1738" s="85"/>
      <c r="B1738" s="86"/>
      <c r="C1738" s="86"/>
      <c r="D1738" s="86"/>
      <c r="E1738" s="86"/>
      <c r="F1738" s="86"/>
      <c r="G1738" s="86"/>
      <c r="H1738" s="86"/>
      <c r="I1738" s="86"/>
      <c r="U1738" s="86"/>
      <c r="Y1738" s="86"/>
    </row>
    <row r="1739" spans="1:25" x14ac:dyDescent="0.2">
      <c r="A1739" s="85"/>
      <c r="B1739" s="86"/>
      <c r="C1739" s="86"/>
      <c r="D1739" s="86"/>
      <c r="E1739" s="86"/>
      <c r="F1739" s="86"/>
      <c r="G1739" s="86"/>
      <c r="H1739" s="86"/>
      <c r="I1739" s="86"/>
      <c r="U1739" s="86"/>
      <c r="Y1739" s="86"/>
    </row>
    <row r="1740" spans="1:25" x14ac:dyDescent="0.2">
      <c r="A1740" s="85"/>
      <c r="B1740" s="86"/>
      <c r="C1740" s="86"/>
      <c r="D1740" s="86"/>
      <c r="E1740" s="86"/>
      <c r="F1740" s="86"/>
      <c r="G1740" s="86"/>
      <c r="H1740" s="86"/>
      <c r="I1740" s="86"/>
      <c r="U1740" s="86"/>
      <c r="Y1740" s="86"/>
    </row>
    <row r="1741" spans="1:25" x14ac:dyDescent="0.2">
      <c r="A1741" s="85"/>
      <c r="B1741" s="86"/>
      <c r="C1741" s="86"/>
      <c r="D1741" s="86"/>
      <c r="E1741" s="86"/>
      <c r="F1741" s="86"/>
      <c r="G1741" s="86"/>
      <c r="H1741" s="86"/>
      <c r="I1741" s="86"/>
      <c r="U1741" s="86"/>
      <c r="Y1741" s="86"/>
    </row>
    <row r="1742" spans="1:25" x14ac:dyDescent="0.2">
      <c r="A1742" s="85"/>
      <c r="B1742" s="86"/>
      <c r="C1742" s="86"/>
      <c r="D1742" s="86"/>
      <c r="E1742" s="86"/>
      <c r="F1742" s="86"/>
      <c r="G1742" s="86"/>
      <c r="H1742" s="86"/>
      <c r="I1742" s="86"/>
      <c r="U1742" s="86"/>
      <c r="Y1742" s="86"/>
    </row>
    <row r="1743" spans="1:25" x14ac:dyDescent="0.2">
      <c r="A1743" s="85"/>
      <c r="B1743" s="86"/>
      <c r="C1743" s="86"/>
      <c r="D1743" s="86"/>
      <c r="E1743" s="86"/>
      <c r="F1743" s="86"/>
      <c r="G1743" s="86"/>
      <c r="H1743" s="86"/>
      <c r="I1743" s="86"/>
      <c r="U1743" s="86"/>
      <c r="Y1743" s="86"/>
    </row>
    <row r="1744" spans="1:25" x14ac:dyDescent="0.2">
      <c r="A1744" s="85"/>
      <c r="B1744" s="86"/>
      <c r="C1744" s="86"/>
      <c r="D1744" s="86"/>
      <c r="E1744" s="86"/>
      <c r="F1744" s="86"/>
      <c r="G1744" s="86"/>
      <c r="H1744" s="86"/>
      <c r="I1744" s="86"/>
      <c r="U1744" s="86"/>
      <c r="Y1744" s="86"/>
    </row>
    <row r="1745" spans="1:25" x14ac:dyDescent="0.2">
      <c r="A1745" s="85"/>
      <c r="B1745" s="86"/>
      <c r="C1745" s="86"/>
      <c r="D1745" s="86"/>
      <c r="E1745" s="86"/>
      <c r="F1745" s="86"/>
      <c r="G1745" s="86"/>
      <c r="H1745" s="86"/>
      <c r="I1745" s="86"/>
      <c r="U1745" s="86"/>
      <c r="Y1745" s="86"/>
    </row>
    <row r="1746" spans="1:25" x14ac:dyDescent="0.2">
      <c r="A1746" s="85"/>
      <c r="B1746" s="86"/>
      <c r="C1746" s="86"/>
      <c r="D1746" s="86"/>
      <c r="E1746" s="86"/>
      <c r="F1746" s="86"/>
      <c r="G1746" s="86"/>
      <c r="H1746" s="86"/>
      <c r="I1746" s="86"/>
      <c r="U1746" s="86"/>
      <c r="Y1746" s="86"/>
    </row>
    <row r="1747" spans="1:25" x14ac:dyDescent="0.2">
      <c r="A1747" s="85"/>
      <c r="B1747" s="86"/>
      <c r="C1747" s="86"/>
      <c r="D1747" s="86"/>
      <c r="E1747" s="86"/>
      <c r="F1747" s="86"/>
      <c r="G1747" s="86"/>
      <c r="H1747" s="86"/>
      <c r="I1747" s="86"/>
      <c r="U1747" s="86"/>
      <c r="Y1747" s="86"/>
    </row>
    <row r="1748" spans="1:25" x14ac:dyDescent="0.2">
      <c r="A1748" s="85"/>
      <c r="B1748" s="86"/>
      <c r="C1748" s="86"/>
      <c r="D1748" s="86"/>
      <c r="E1748" s="86"/>
      <c r="F1748" s="86"/>
      <c r="G1748" s="86"/>
      <c r="H1748" s="86"/>
      <c r="I1748" s="86"/>
      <c r="U1748" s="86"/>
      <c r="Y1748" s="86"/>
    </row>
    <row r="1749" spans="1:25" x14ac:dyDescent="0.2">
      <c r="A1749" s="85"/>
      <c r="B1749" s="86"/>
      <c r="C1749" s="86"/>
      <c r="D1749" s="86"/>
      <c r="E1749" s="86"/>
      <c r="F1749" s="86"/>
      <c r="G1749" s="86"/>
      <c r="H1749" s="86"/>
      <c r="I1749" s="86"/>
      <c r="U1749" s="86"/>
      <c r="Y1749" s="86"/>
    </row>
    <row r="1750" spans="1:25" x14ac:dyDescent="0.2">
      <c r="A1750" s="85"/>
      <c r="B1750" s="86"/>
      <c r="C1750" s="86"/>
      <c r="D1750" s="86"/>
      <c r="E1750" s="86"/>
      <c r="F1750" s="86"/>
      <c r="G1750" s="86"/>
      <c r="H1750" s="86"/>
      <c r="I1750" s="86"/>
      <c r="U1750" s="86"/>
      <c r="Y1750" s="86"/>
    </row>
    <row r="1751" spans="1:25" x14ac:dyDescent="0.2">
      <c r="A1751" s="85"/>
      <c r="B1751" s="86"/>
      <c r="C1751" s="86"/>
      <c r="D1751" s="86"/>
      <c r="E1751" s="86"/>
      <c r="F1751" s="86"/>
      <c r="G1751" s="86"/>
      <c r="H1751" s="86"/>
      <c r="I1751" s="86"/>
      <c r="U1751" s="86"/>
      <c r="Y1751" s="86"/>
    </row>
    <row r="1752" spans="1:25" x14ac:dyDescent="0.2">
      <c r="A1752" s="85"/>
      <c r="B1752" s="86"/>
      <c r="C1752" s="86"/>
      <c r="D1752" s="86"/>
      <c r="E1752" s="86"/>
      <c r="F1752" s="86"/>
      <c r="G1752" s="86"/>
      <c r="H1752" s="86"/>
      <c r="I1752" s="86"/>
      <c r="U1752" s="86"/>
      <c r="Y1752" s="86"/>
    </row>
    <row r="1753" spans="1:25" x14ac:dyDescent="0.2">
      <c r="A1753" s="85"/>
      <c r="B1753" s="86"/>
      <c r="C1753" s="86"/>
      <c r="D1753" s="86"/>
      <c r="E1753" s="86"/>
      <c r="F1753" s="86"/>
      <c r="G1753" s="86"/>
      <c r="H1753" s="86"/>
      <c r="I1753" s="86"/>
      <c r="U1753" s="86"/>
      <c r="Y1753" s="86"/>
    </row>
    <row r="1754" spans="1:25" x14ac:dyDescent="0.2">
      <c r="A1754" s="85"/>
      <c r="B1754" s="86"/>
      <c r="C1754" s="86"/>
      <c r="D1754" s="86"/>
      <c r="E1754" s="86"/>
      <c r="F1754" s="86"/>
      <c r="G1754" s="86"/>
      <c r="H1754" s="86"/>
      <c r="I1754" s="86"/>
      <c r="U1754" s="86"/>
      <c r="Y1754" s="86"/>
    </row>
    <row r="1755" spans="1:25" x14ac:dyDescent="0.2">
      <c r="A1755" s="85"/>
      <c r="B1755" s="86"/>
      <c r="C1755" s="86"/>
      <c r="D1755" s="86"/>
      <c r="E1755" s="86"/>
      <c r="F1755" s="86"/>
      <c r="G1755" s="86"/>
      <c r="H1755" s="86"/>
      <c r="I1755" s="86"/>
      <c r="U1755" s="86"/>
      <c r="Y1755" s="86"/>
    </row>
    <row r="1756" spans="1:25" x14ac:dyDescent="0.2">
      <c r="A1756" s="85"/>
      <c r="B1756" s="86"/>
      <c r="C1756" s="86"/>
      <c r="D1756" s="86"/>
      <c r="E1756" s="86"/>
      <c r="F1756" s="86"/>
      <c r="G1756" s="86"/>
      <c r="H1756" s="86"/>
      <c r="I1756" s="86"/>
      <c r="U1756" s="86"/>
      <c r="Y1756" s="86"/>
    </row>
    <row r="1757" spans="1:25" x14ac:dyDescent="0.2">
      <c r="A1757" s="85"/>
      <c r="B1757" s="86"/>
      <c r="C1757" s="86"/>
      <c r="D1757" s="86"/>
      <c r="E1757" s="86"/>
      <c r="F1757" s="86"/>
      <c r="G1757" s="86"/>
      <c r="H1757" s="86"/>
      <c r="I1757" s="86"/>
      <c r="U1757" s="86"/>
      <c r="Y1757" s="86"/>
    </row>
    <row r="1758" spans="1:25" x14ac:dyDescent="0.2">
      <c r="A1758" s="85"/>
      <c r="B1758" s="86"/>
      <c r="C1758" s="86"/>
      <c r="D1758" s="86"/>
      <c r="E1758" s="86"/>
      <c r="F1758" s="86"/>
      <c r="G1758" s="86"/>
      <c r="H1758" s="86"/>
      <c r="I1758" s="86"/>
      <c r="U1758" s="86"/>
      <c r="Y1758" s="86"/>
    </row>
    <row r="1759" spans="1:25" x14ac:dyDescent="0.2">
      <c r="A1759" s="85"/>
      <c r="B1759" s="86"/>
      <c r="C1759" s="86"/>
      <c r="D1759" s="86"/>
      <c r="E1759" s="86"/>
      <c r="F1759" s="86"/>
      <c r="G1759" s="86"/>
      <c r="H1759" s="86"/>
      <c r="I1759" s="86"/>
      <c r="U1759" s="86"/>
      <c r="Y1759" s="86"/>
    </row>
    <row r="1760" spans="1:25" x14ac:dyDescent="0.2">
      <c r="A1760" s="85"/>
      <c r="B1760" s="86"/>
      <c r="C1760" s="86"/>
      <c r="D1760" s="86"/>
      <c r="E1760" s="86"/>
      <c r="F1760" s="86"/>
      <c r="G1760" s="86"/>
      <c r="H1760" s="86"/>
      <c r="I1760" s="86"/>
      <c r="U1760" s="86"/>
      <c r="Y1760" s="86"/>
    </row>
    <row r="1761" spans="1:25" x14ac:dyDescent="0.2">
      <c r="A1761" s="85"/>
      <c r="B1761" s="86"/>
      <c r="C1761" s="86"/>
      <c r="D1761" s="86"/>
      <c r="E1761" s="86"/>
      <c r="F1761" s="86"/>
      <c r="G1761" s="86"/>
      <c r="H1761" s="86"/>
      <c r="I1761" s="86"/>
      <c r="U1761" s="86"/>
      <c r="Y1761" s="86"/>
    </row>
    <row r="1762" spans="1:25" x14ac:dyDescent="0.2">
      <c r="A1762" s="85"/>
      <c r="B1762" s="86"/>
      <c r="C1762" s="86"/>
      <c r="D1762" s="86"/>
      <c r="E1762" s="86"/>
      <c r="F1762" s="86"/>
      <c r="G1762" s="86"/>
      <c r="H1762" s="86"/>
      <c r="I1762" s="86"/>
      <c r="U1762" s="86"/>
      <c r="Y1762" s="86"/>
    </row>
    <row r="1763" spans="1:25" x14ac:dyDescent="0.2">
      <c r="A1763" s="85"/>
      <c r="B1763" s="86"/>
      <c r="C1763" s="86"/>
      <c r="D1763" s="86"/>
      <c r="E1763" s="86"/>
      <c r="F1763" s="86"/>
      <c r="G1763" s="86"/>
      <c r="H1763" s="86"/>
      <c r="I1763" s="86"/>
      <c r="U1763" s="86"/>
      <c r="Y1763" s="86"/>
    </row>
    <row r="1764" spans="1:25" x14ac:dyDescent="0.2">
      <c r="A1764" s="85"/>
      <c r="B1764" s="86"/>
      <c r="C1764" s="86"/>
      <c r="D1764" s="86"/>
      <c r="E1764" s="86"/>
      <c r="F1764" s="86"/>
      <c r="G1764" s="86"/>
      <c r="H1764" s="86"/>
      <c r="I1764" s="86"/>
      <c r="U1764" s="86"/>
      <c r="Y1764" s="86"/>
    </row>
    <row r="1765" spans="1:25" x14ac:dyDescent="0.2">
      <c r="A1765" s="85"/>
      <c r="B1765" s="86"/>
      <c r="C1765" s="86"/>
      <c r="D1765" s="86"/>
      <c r="E1765" s="86"/>
      <c r="F1765" s="86"/>
      <c r="G1765" s="86"/>
      <c r="H1765" s="86"/>
      <c r="I1765" s="86"/>
      <c r="U1765" s="86"/>
      <c r="Y1765" s="86"/>
    </row>
    <row r="1766" spans="1:25" x14ac:dyDescent="0.2">
      <c r="A1766" s="85"/>
      <c r="B1766" s="86"/>
      <c r="C1766" s="86"/>
      <c r="D1766" s="86"/>
      <c r="E1766" s="86"/>
      <c r="F1766" s="86"/>
      <c r="G1766" s="86"/>
      <c r="H1766" s="86"/>
      <c r="I1766" s="86"/>
      <c r="U1766" s="86"/>
      <c r="Y1766" s="86"/>
    </row>
    <row r="1767" spans="1:25" x14ac:dyDescent="0.2">
      <c r="A1767" s="85"/>
      <c r="B1767" s="86"/>
      <c r="C1767" s="86"/>
      <c r="D1767" s="86"/>
      <c r="E1767" s="86"/>
      <c r="F1767" s="86"/>
      <c r="G1767" s="86"/>
      <c r="H1767" s="86"/>
      <c r="I1767" s="86"/>
      <c r="U1767" s="86"/>
      <c r="Y1767" s="86"/>
    </row>
    <row r="1768" spans="1:25" x14ac:dyDescent="0.2">
      <c r="A1768" s="85"/>
      <c r="B1768" s="86"/>
      <c r="C1768" s="86"/>
      <c r="D1768" s="86"/>
      <c r="E1768" s="86"/>
      <c r="F1768" s="86"/>
      <c r="G1768" s="86"/>
      <c r="H1768" s="86"/>
      <c r="I1768" s="86"/>
      <c r="U1768" s="86"/>
      <c r="Y1768" s="86"/>
    </row>
    <row r="1769" spans="1:25" x14ac:dyDescent="0.2">
      <c r="A1769" s="85"/>
      <c r="B1769" s="86"/>
      <c r="C1769" s="86"/>
      <c r="D1769" s="86"/>
      <c r="E1769" s="86"/>
      <c r="F1769" s="86"/>
      <c r="G1769" s="86"/>
      <c r="H1769" s="86"/>
      <c r="I1769" s="86"/>
      <c r="U1769" s="86"/>
      <c r="Y1769" s="86"/>
    </row>
    <row r="1770" spans="1:25" x14ac:dyDescent="0.2">
      <c r="A1770" s="85"/>
      <c r="B1770" s="86"/>
      <c r="C1770" s="86"/>
      <c r="D1770" s="86"/>
      <c r="E1770" s="86"/>
      <c r="F1770" s="86"/>
      <c r="G1770" s="86"/>
      <c r="H1770" s="86"/>
      <c r="I1770" s="86"/>
      <c r="U1770" s="86"/>
      <c r="Y1770" s="86"/>
    </row>
    <row r="1771" spans="1:25" x14ac:dyDescent="0.2">
      <c r="A1771" s="85"/>
      <c r="B1771" s="86"/>
      <c r="C1771" s="86"/>
      <c r="D1771" s="86"/>
      <c r="E1771" s="86"/>
      <c r="F1771" s="86"/>
      <c r="G1771" s="86"/>
      <c r="H1771" s="86"/>
      <c r="I1771" s="86"/>
      <c r="U1771" s="86"/>
      <c r="Y1771" s="86"/>
    </row>
    <row r="1772" spans="1:25" x14ac:dyDescent="0.2">
      <c r="A1772" s="85"/>
      <c r="B1772" s="86"/>
      <c r="C1772" s="86"/>
      <c r="D1772" s="86"/>
      <c r="E1772" s="86"/>
      <c r="F1772" s="86"/>
      <c r="G1772" s="86"/>
      <c r="H1772" s="86"/>
      <c r="I1772" s="86"/>
      <c r="U1772" s="86"/>
      <c r="Y1772" s="86"/>
    </row>
    <row r="1773" spans="1:25" x14ac:dyDescent="0.2">
      <c r="A1773" s="85"/>
      <c r="B1773" s="86"/>
      <c r="C1773" s="86"/>
      <c r="D1773" s="86"/>
      <c r="E1773" s="86"/>
      <c r="F1773" s="86"/>
      <c r="G1773" s="86"/>
      <c r="H1773" s="86"/>
      <c r="I1773" s="86"/>
      <c r="U1773" s="86"/>
      <c r="Y1773" s="86"/>
    </row>
    <row r="1774" spans="1:25" x14ac:dyDescent="0.2">
      <c r="A1774" s="85"/>
      <c r="B1774" s="86"/>
      <c r="C1774" s="86"/>
      <c r="D1774" s="86"/>
      <c r="E1774" s="86"/>
      <c r="F1774" s="86"/>
      <c r="G1774" s="86"/>
      <c r="H1774" s="86"/>
      <c r="I1774" s="86"/>
      <c r="U1774" s="86"/>
      <c r="Y1774" s="86"/>
    </row>
    <row r="1775" spans="1:25" x14ac:dyDescent="0.2">
      <c r="A1775" s="85"/>
      <c r="B1775" s="86"/>
      <c r="C1775" s="86"/>
      <c r="D1775" s="86"/>
      <c r="E1775" s="86"/>
      <c r="F1775" s="86"/>
      <c r="G1775" s="86"/>
      <c r="H1775" s="86"/>
      <c r="I1775" s="86"/>
      <c r="U1775" s="86"/>
      <c r="Y1775" s="86"/>
    </row>
    <row r="1776" spans="1:25" x14ac:dyDescent="0.2">
      <c r="A1776" s="85"/>
      <c r="B1776" s="86"/>
      <c r="C1776" s="86"/>
      <c r="D1776" s="86"/>
      <c r="E1776" s="86"/>
      <c r="F1776" s="86"/>
      <c r="G1776" s="86"/>
      <c r="H1776" s="86"/>
      <c r="I1776" s="86"/>
      <c r="U1776" s="86"/>
      <c r="Y1776" s="86"/>
    </row>
    <row r="1777" spans="1:25" x14ac:dyDescent="0.2">
      <c r="A1777" s="85"/>
      <c r="B1777" s="86"/>
      <c r="C1777" s="86"/>
      <c r="D1777" s="86"/>
      <c r="E1777" s="86"/>
      <c r="F1777" s="86"/>
      <c r="G1777" s="86"/>
      <c r="H1777" s="86"/>
      <c r="I1777" s="86"/>
      <c r="U1777" s="86"/>
      <c r="Y1777" s="86"/>
    </row>
    <row r="1778" spans="1:25" x14ac:dyDescent="0.2">
      <c r="A1778" s="85"/>
      <c r="B1778" s="86"/>
      <c r="C1778" s="86"/>
      <c r="D1778" s="86"/>
      <c r="E1778" s="86"/>
      <c r="F1778" s="86"/>
      <c r="G1778" s="86"/>
      <c r="H1778" s="86"/>
      <c r="I1778" s="86"/>
      <c r="U1778" s="86"/>
      <c r="Y1778" s="86"/>
    </row>
    <row r="1779" spans="1:25" x14ac:dyDescent="0.2">
      <c r="A1779" s="85"/>
      <c r="B1779" s="86"/>
      <c r="C1779" s="86"/>
      <c r="D1779" s="86"/>
      <c r="E1779" s="86"/>
      <c r="F1779" s="86"/>
      <c r="G1779" s="86"/>
      <c r="H1779" s="86"/>
      <c r="I1779" s="86"/>
      <c r="U1779" s="86"/>
      <c r="Y1779" s="86"/>
    </row>
    <row r="1780" spans="1:25" x14ac:dyDescent="0.2">
      <c r="A1780" s="85"/>
      <c r="B1780" s="86"/>
      <c r="C1780" s="86"/>
      <c r="D1780" s="86"/>
      <c r="E1780" s="86"/>
      <c r="F1780" s="86"/>
      <c r="G1780" s="86"/>
      <c r="H1780" s="86"/>
      <c r="I1780" s="86"/>
      <c r="U1780" s="86"/>
      <c r="Y1780" s="86"/>
    </row>
    <row r="1781" spans="1:25" x14ac:dyDescent="0.2">
      <c r="A1781" s="85"/>
      <c r="B1781" s="86"/>
      <c r="C1781" s="86"/>
      <c r="D1781" s="86"/>
      <c r="E1781" s="86"/>
      <c r="F1781" s="86"/>
      <c r="G1781" s="86"/>
      <c r="H1781" s="86"/>
      <c r="I1781" s="86"/>
      <c r="U1781" s="86"/>
      <c r="Y1781" s="86"/>
    </row>
    <row r="1782" spans="1:25" x14ac:dyDescent="0.2">
      <c r="A1782" s="85"/>
      <c r="B1782" s="86"/>
      <c r="C1782" s="86"/>
      <c r="D1782" s="86"/>
      <c r="E1782" s="86"/>
      <c r="F1782" s="86"/>
      <c r="G1782" s="86"/>
      <c r="H1782" s="86"/>
      <c r="I1782" s="86"/>
      <c r="U1782" s="86"/>
      <c r="Y1782" s="86"/>
    </row>
    <row r="1783" spans="1:25" x14ac:dyDescent="0.2">
      <c r="A1783" s="85"/>
      <c r="B1783" s="86"/>
      <c r="C1783" s="86"/>
      <c r="D1783" s="86"/>
      <c r="E1783" s="86"/>
      <c r="F1783" s="86"/>
      <c r="G1783" s="86"/>
      <c r="H1783" s="86"/>
      <c r="I1783" s="86"/>
      <c r="U1783" s="86"/>
      <c r="Y1783" s="86"/>
    </row>
    <row r="1784" spans="1:25" x14ac:dyDescent="0.2">
      <c r="A1784" s="85"/>
      <c r="B1784" s="86"/>
      <c r="C1784" s="86"/>
      <c r="D1784" s="86"/>
      <c r="E1784" s="86"/>
      <c r="F1784" s="86"/>
      <c r="G1784" s="86"/>
      <c r="H1784" s="86"/>
      <c r="I1784" s="86"/>
      <c r="U1784" s="86"/>
      <c r="Y1784" s="86"/>
    </row>
    <row r="1785" spans="1:25" x14ac:dyDescent="0.2">
      <c r="A1785" s="85"/>
      <c r="B1785" s="86"/>
      <c r="C1785" s="86"/>
      <c r="D1785" s="86"/>
      <c r="E1785" s="86"/>
      <c r="F1785" s="86"/>
      <c r="G1785" s="86"/>
      <c r="H1785" s="86"/>
      <c r="I1785" s="86"/>
      <c r="U1785" s="86"/>
      <c r="Y1785" s="86"/>
    </row>
    <row r="1786" spans="1:25" x14ac:dyDescent="0.2">
      <c r="A1786" s="85"/>
      <c r="B1786" s="86"/>
      <c r="C1786" s="86"/>
      <c r="D1786" s="86"/>
      <c r="E1786" s="86"/>
      <c r="F1786" s="86"/>
      <c r="G1786" s="86"/>
      <c r="H1786" s="86"/>
      <c r="I1786" s="86"/>
      <c r="U1786" s="86"/>
      <c r="Y1786" s="86"/>
    </row>
    <row r="1787" spans="1:25" x14ac:dyDescent="0.2">
      <c r="A1787" s="85"/>
      <c r="B1787" s="86"/>
      <c r="C1787" s="86"/>
      <c r="D1787" s="86"/>
      <c r="E1787" s="86"/>
      <c r="F1787" s="86"/>
      <c r="G1787" s="86"/>
      <c r="H1787" s="86"/>
      <c r="I1787" s="86"/>
      <c r="U1787" s="86"/>
      <c r="Y1787" s="86"/>
    </row>
    <row r="1788" spans="1:25" x14ac:dyDescent="0.2">
      <c r="A1788" s="85"/>
      <c r="B1788" s="86"/>
      <c r="C1788" s="86"/>
      <c r="D1788" s="86"/>
      <c r="E1788" s="86"/>
      <c r="F1788" s="86"/>
      <c r="G1788" s="86"/>
      <c r="H1788" s="86"/>
      <c r="I1788" s="86"/>
      <c r="U1788" s="86"/>
      <c r="Y1788" s="86"/>
    </row>
    <row r="1789" spans="1:25" x14ac:dyDescent="0.2">
      <c r="A1789" s="85"/>
      <c r="B1789" s="86"/>
      <c r="C1789" s="86"/>
      <c r="D1789" s="86"/>
      <c r="E1789" s="86"/>
      <c r="F1789" s="86"/>
      <c r="G1789" s="86"/>
      <c r="H1789" s="86"/>
      <c r="I1789" s="86"/>
      <c r="U1789" s="86"/>
      <c r="Y1789" s="86"/>
    </row>
    <row r="1790" spans="1:25" x14ac:dyDescent="0.2">
      <c r="A1790" s="85"/>
      <c r="B1790" s="86"/>
      <c r="C1790" s="86"/>
      <c r="D1790" s="86"/>
      <c r="E1790" s="86"/>
      <c r="F1790" s="86"/>
      <c r="G1790" s="86"/>
      <c r="H1790" s="86"/>
      <c r="I1790" s="86"/>
      <c r="U1790" s="86"/>
      <c r="Y1790" s="86"/>
    </row>
    <row r="1791" spans="1:25" x14ac:dyDescent="0.2">
      <c r="A1791" s="85"/>
      <c r="B1791" s="86"/>
      <c r="C1791" s="86"/>
      <c r="D1791" s="86"/>
      <c r="E1791" s="86"/>
      <c r="F1791" s="86"/>
      <c r="G1791" s="86"/>
      <c r="H1791" s="86"/>
      <c r="I1791" s="86"/>
      <c r="U1791" s="86"/>
      <c r="Y1791" s="86"/>
    </row>
    <row r="1792" spans="1:25" x14ac:dyDescent="0.2">
      <c r="A1792" s="85"/>
      <c r="B1792" s="86"/>
      <c r="C1792" s="86"/>
      <c r="D1792" s="86"/>
      <c r="E1792" s="86"/>
      <c r="F1792" s="86"/>
      <c r="G1792" s="86"/>
      <c r="H1792" s="86"/>
      <c r="I1792" s="86"/>
      <c r="U1792" s="86"/>
      <c r="Y1792" s="86"/>
    </row>
    <row r="1793" spans="1:25" x14ac:dyDescent="0.2">
      <c r="A1793" s="85"/>
      <c r="B1793" s="86"/>
      <c r="C1793" s="86"/>
      <c r="D1793" s="86"/>
      <c r="E1793" s="86"/>
      <c r="F1793" s="86"/>
      <c r="G1793" s="86"/>
      <c r="H1793" s="86"/>
      <c r="I1793" s="86"/>
      <c r="U1793" s="86"/>
      <c r="Y1793" s="86"/>
    </row>
    <row r="1794" spans="1:25" x14ac:dyDescent="0.2">
      <c r="A1794" s="85"/>
      <c r="B1794" s="86"/>
      <c r="C1794" s="86"/>
      <c r="D1794" s="86"/>
      <c r="E1794" s="86"/>
      <c r="F1794" s="86"/>
      <c r="G1794" s="86"/>
      <c r="H1794" s="86"/>
      <c r="I1794" s="86"/>
      <c r="U1794" s="86"/>
      <c r="Y1794" s="86"/>
    </row>
    <row r="1795" spans="1:25" x14ac:dyDescent="0.2">
      <c r="A1795" s="85"/>
      <c r="B1795" s="86"/>
      <c r="C1795" s="86"/>
      <c r="D1795" s="86"/>
      <c r="E1795" s="86"/>
      <c r="F1795" s="86"/>
      <c r="G1795" s="86"/>
      <c r="H1795" s="86"/>
      <c r="I1795" s="86"/>
      <c r="U1795" s="86"/>
      <c r="Y1795" s="86"/>
    </row>
    <row r="1796" spans="1:25" x14ac:dyDescent="0.2">
      <c r="A1796" s="85"/>
      <c r="B1796" s="86"/>
      <c r="C1796" s="86"/>
      <c r="D1796" s="86"/>
      <c r="E1796" s="86"/>
      <c r="F1796" s="86"/>
      <c r="G1796" s="86"/>
      <c r="H1796" s="86"/>
      <c r="I1796" s="86"/>
      <c r="U1796" s="86"/>
      <c r="Y1796" s="86"/>
    </row>
    <row r="1797" spans="1:25" x14ac:dyDescent="0.2">
      <c r="A1797" s="85"/>
      <c r="B1797" s="86"/>
      <c r="C1797" s="86"/>
      <c r="D1797" s="86"/>
      <c r="E1797" s="86"/>
      <c r="F1797" s="86"/>
      <c r="G1797" s="86"/>
      <c r="H1797" s="86"/>
      <c r="I1797" s="86"/>
      <c r="U1797" s="86"/>
      <c r="Y1797" s="86"/>
    </row>
    <row r="1798" spans="1:25" x14ac:dyDescent="0.2">
      <c r="A1798" s="85"/>
      <c r="B1798" s="86"/>
      <c r="C1798" s="86"/>
      <c r="D1798" s="86"/>
      <c r="E1798" s="86"/>
      <c r="F1798" s="86"/>
      <c r="G1798" s="86"/>
      <c r="H1798" s="86"/>
      <c r="I1798" s="86"/>
      <c r="U1798" s="86"/>
      <c r="Y1798" s="86"/>
    </row>
    <row r="1799" spans="1:25" x14ac:dyDescent="0.2">
      <c r="A1799" s="85"/>
      <c r="B1799" s="86"/>
      <c r="C1799" s="86"/>
      <c r="D1799" s="86"/>
      <c r="E1799" s="86"/>
      <c r="F1799" s="86"/>
      <c r="G1799" s="86"/>
      <c r="H1799" s="86"/>
      <c r="I1799" s="86"/>
      <c r="U1799" s="86"/>
      <c r="Y1799" s="86"/>
    </row>
    <row r="1800" spans="1:25" x14ac:dyDescent="0.2">
      <c r="A1800" s="85"/>
      <c r="B1800" s="86"/>
      <c r="C1800" s="86"/>
      <c r="D1800" s="86"/>
      <c r="E1800" s="86"/>
      <c r="F1800" s="86"/>
      <c r="G1800" s="86"/>
      <c r="H1800" s="86"/>
      <c r="I1800" s="86"/>
      <c r="U1800" s="86"/>
      <c r="Y1800" s="86"/>
    </row>
    <row r="1801" spans="1:25" x14ac:dyDescent="0.2">
      <c r="A1801" s="85"/>
      <c r="B1801" s="86"/>
      <c r="C1801" s="86"/>
      <c r="D1801" s="86"/>
      <c r="E1801" s="86"/>
      <c r="F1801" s="86"/>
      <c r="G1801" s="86"/>
      <c r="H1801" s="86"/>
      <c r="I1801" s="86"/>
      <c r="U1801" s="86"/>
      <c r="Y1801" s="86"/>
    </row>
    <row r="1802" spans="1:25" x14ac:dyDescent="0.2">
      <c r="A1802" s="85"/>
      <c r="B1802" s="86"/>
      <c r="C1802" s="86"/>
      <c r="D1802" s="86"/>
      <c r="E1802" s="86"/>
      <c r="F1802" s="86"/>
      <c r="G1802" s="86"/>
      <c r="H1802" s="86"/>
      <c r="I1802" s="86"/>
      <c r="U1802" s="86"/>
      <c r="Y1802" s="86"/>
    </row>
    <row r="1803" spans="1:25" x14ac:dyDescent="0.2">
      <c r="A1803" s="85"/>
      <c r="B1803" s="86"/>
      <c r="C1803" s="86"/>
      <c r="D1803" s="86"/>
      <c r="E1803" s="86"/>
      <c r="F1803" s="86"/>
      <c r="G1803" s="86"/>
      <c r="H1803" s="86"/>
      <c r="I1803" s="86"/>
      <c r="U1803" s="86"/>
      <c r="Y1803" s="86"/>
    </row>
    <row r="1804" spans="1:25" x14ac:dyDescent="0.2">
      <c r="A1804" s="85"/>
      <c r="B1804" s="86"/>
      <c r="C1804" s="86"/>
      <c r="D1804" s="86"/>
      <c r="E1804" s="86"/>
      <c r="F1804" s="86"/>
      <c r="G1804" s="86"/>
      <c r="H1804" s="86"/>
      <c r="I1804" s="86"/>
      <c r="U1804" s="86"/>
      <c r="Y1804" s="86"/>
    </row>
    <row r="1805" spans="1:25" x14ac:dyDescent="0.2">
      <c r="A1805" s="85"/>
      <c r="B1805" s="86"/>
      <c r="C1805" s="86"/>
      <c r="D1805" s="86"/>
      <c r="E1805" s="86"/>
      <c r="F1805" s="86"/>
      <c r="G1805" s="86"/>
      <c r="H1805" s="86"/>
      <c r="I1805" s="86"/>
      <c r="U1805" s="86"/>
      <c r="Y1805" s="86"/>
    </row>
    <row r="1806" spans="1:25" x14ac:dyDescent="0.2">
      <c r="A1806" s="85"/>
      <c r="B1806" s="86"/>
      <c r="C1806" s="86"/>
      <c r="D1806" s="86"/>
      <c r="E1806" s="86"/>
      <c r="F1806" s="86"/>
      <c r="G1806" s="86"/>
      <c r="H1806" s="86"/>
      <c r="I1806" s="86"/>
      <c r="U1806" s="86"/>
      <c r="Y1806" s="86"/>
    </row>
    <row r="1807" spans="1:25" x14ac:dyDescent="0.2">
      <c r="A1807" s="85"/>
      <c r="B1807" s="86"/>
      <c r="C1807" s="86"/>
      <c r="D1807" s="86"/>
      <c r="E1807" s="86"/>
      <c r="F1807" s="86"/>
      <c r="G1807" s="86"/>
      <c r="H1807" s="86"/>
      <c r="I1807" s="86"/>
      <c r="U1807" s="86"/>
      <c r="Y1807" s="86"/>
    </row>
    <row r="1808" spans="1:25" x14ac:dyDescent="0.2">
      <c r="A1808" s="85"/>
      <c r="B1808" s="86"/>
      <c r="C1808" s="86"/>
      <c r="D1808" s="86"/>
      <c r="E1808" s="86"/>
      <c r="F1808" s="86"/>
      <c r="G1808" s="86"/>
      <c r="H1808" s="86"/>
      <c r="I1808" s="86"/>
      <c r="U1808" s="86"/>
      <c r="Y1808" s="86"/>
    </row>
    <row r="1809" spans="1:25" x14ac:dyDescent="0.2">
      <c r="A1809" s="85"/>
      <c r="B1809" s="86"/>
      <c r="C1809" s="86"/>
      <c r="D1809" s="86"/>
      <c r="E1809" s="86"/>
      <c r="F1809" s="86"/>
      <c r="G1809" s="86"/>
      <c r="H1809" s="86"/>
      <c r="I1809" s="86"/>
      <c r="U1809" s="86"/>
      <c r="Y1809" s="86"/>
    </row>
    <row r="1810" spans="1:25" x14ac:dyDescent="0.2">
      <c r="A1810" s="85"/>
      <c r="B1810" s="86"/>
      <c r="C1810" s="86"/>
      <c r="D1810" s="86"/>
      <c r="E1810" s="86"/>
      <c r="F1810" s="86"/>
      <c r="G1810" s="86"/>
      <c r="H1810" s="86"/>
      <c r="I1810" s="86"/>
      <c r="U1810" s="86"/>
      <c r="Y1810" s="86"/>
    </row>
    <row r="1811" spans="1:25" x14ac:dyDescent="0.2">
      <c r="A1811" s="85"/>
      <c r="B1811" s="86"/>
      <c r="C1811" s="86"/>
      <c r="D1811" s="86"/>
      <c r="E1811" s="86"/>
      <c r="F1811" s="86"/>
      <c r="G1811" s="86"/>
      <c r="H1811" s="86"/>
      <c r="I1811" s="86"/>
      <c r="U1811" s="86"/>
      <c r="Y1811" s="86"/>
    </row>
    <row r="1812" spans="1:25" x14ac:dyDescent="0.2">
      <c r="A1812" s="85"/>
      <c r="B1812" s="86"/>
      <c r="C1812" s="86"/>
      <c r="D1812" s="86"/>
      <c r="E1812" s="86"/>
      <c r="F1812" s="86"/>
      <c r="G1812" s="86"/>
      <c r="H1812" s="86"/>
      <c r="I1812" s="86"/>
      <c r="U1812" s="86"/>
      <c r="Y1812" s="86"/>
    </row>
    <row r="1813" spans="1:25" x14ac:dyDescent="0.2">
      <c r="A1813" s="85"/>
      <c r="B1813" s="86"/>
      <c r="C1813" s="86"/>
      <c r="D1813" s="86"/>
      <c r="E1813" s="86"/>
      <c r="F1813" s="86"/>
      <c r="G1813" s="86"/>
      <c r="H1813" s="86"/>
      <c r="I1813" s="86"/>
      <c r="U1813" s="86"/>
      <c r="Y1813" s="86"/>
    </row>
    <row r="1814" spans="1:25" x14ac:dyDescent="0.2">
      <c r="A1814" s="85"/>
      <c r="B1814" s="86"/>
      <c r="C1814" s="86"/>
      <c r="D1814" s="86"/>
      <c r="E1814" s="86"/>
      <c r="F1814" s="86"/>
      <c r="G1814" s="86"/>
      <c r="H1814" s="86"/>
      <c r="I1814" s="86"/>
      <c r="U1814" s="86"/>
      <c r="Y1814" s="86"/>
    </row>
    <row r="1815" spans="1:25" x14ac:dyDescent="0.2">
      <c r="A1815" s="85"/>
      <c r="B1815" s="86"/>
      <c r="C1815" s="86"/>
      <c r="D1815" s="86"/>
      <c r="E1815" s="86"/>
      <c r="F1815" s="86"/>
      <c r="G1815" s="86"/>
      <c r="H1815" s="86"/>
      <c r="I1815" s="86"/>
      <c r="U1815" s="86"/>
      <c r="Y1815" s="86"/>
    </row>
    <row r="1816" spans="1:25" x14ac:dyDescent="0.2">
      <c r="A1816" s="85"/>
      <c r="B1816" s="86"/>
      <c r="C1816" s="86"/>
      <c r="D1816" s="86"/>
      <c r="E1816" s="86"/>
      <c r="F1816" s="86"/>
      <c r="G1816" s="86"/>
      <c r="H1816" s="86"/>
      <c r="I1816" s="86"/>
      <c r="U1816" s="86"/>
      <c r="Y1816" s="86"/>
    </row>
    <row r="1817" spans="1:25" x14ac:dyDescent="0.2">
      <c r="A1817" s="85"/>
      <c r="B1817" s="86"/>
      <c r="C1817" s="86"/>
      <c r="D1817" s="86"/>
      <c r="E1817" s="86"/>
      <c r="F1817" s="86"/>
      <c r="G1817" s="86"/>
      <c r="H1817" s="86"/>
      <c r="I1817" s="86"/>
      <c r="U1817" s="86"/>
      <c r="Y1817" s="86"/>
    </row>
    <row r="1818" spans="1:25" x14ac:dyDescent="0.2">
      <c r="A1818" s="85"/>
      <c r="B1818" s="86"/>
      <c r="C1818" s="86"/>
      <c r="D1818" s="86"/>
      <c r="E1818" s="86"/>
      <c r="F1818" s="86"/>
      <c r="G1818" s="86"/>
      <c r="H1818" s="86"/>
      <c r="I1818" s="86"/>
      <c r="U1818" s="86"/>
      <c r="Y1818" s="86"/>
    </row>
    <row r="1819" spans="1:25" x14ac:dyDescent="0.2">
      <c r="A1819" s="85"/>
      <c r="B1819" s="86"/>
      <c r="C1819" s="86"/>
      <c r="D1819" s="86"/>
      <c r="E1819" s="86"/>
      <c r="F1819" s="86"/>
      <c r="G1819" s="86"/>
      <c r="H1819" s="86"/>
      <c r="I1819" s="86"/>
      <c r="U1819" s="86"/>
      <c r="Y1819" s="86"/>
    </row>
    <row r="1820" spans="1:25" x14ac:dyDescent="0.2">
      <c r="A1820" s="85"/>
      <c r="B1820" s="86"/>
      <c r="C1820" s="86"/>
      <c r="D1820" s="86"/>
      <c r="E1820" s="86"/>
      <c r="F1820" s="86"/>
      <c r="G1820" s="86"/>
      <c r="H1820" s="86"/>
      <c r="I1820" s="86"/>
      <c r="U1820" s="86"/>
      <c r="Y1820" s="86"/>
    </row>
    <row r="1821" spans="1:25" x14ac:dyDescent="0.2">
      <c r="A1821" s="85"/>
      <c r="B1821" s="86"/>
      <c r="C1821" s="86"/>
      <c r="D1821" s="86"/>
      <c r="E1821" s="86"/>
      <c r="F1821" s="86"/>
      <c r="G1821" s="86"/>
      <c r="H1821" s="86"/>
      <c r="I1821" s="86"/>
      <c r="U1821" s="86"/>
      <c r="Y1821" s="86"/>
    </row>
    <row r="1822" spans="1:25" x14ac:dyDescent="0.2">
      <c r="A1822" s="85"/>
      <c r="B1822" s="86"/>
      <c r="C1822" s="86"/>
      <c r="D1822" s="86"/>
      <c r="E1822" s="86"/>
      <c r="F1822" s="86"/>
      <c r="G1822" s="86"/>
      <c r="H1822" s="86"/>
      <c r="I1822" s="86"/>
      <c r="U1822" s="86"/>
      <c r="Y1822" s="86"/>
    </row>
    <row r="1823" spans="1:25" x14ac:dyDescent="0.2">
      <c r="A1823" s="85"/>
      <c r="B1823" s="86"/>
      <c r="C1823" s="86"/>
      <c r="D1823" s="86"/>
      <c r="E1823" s="86"/>
      <c r="F1823" s="86"/>
      <c r="G1823" s="86"/>
      <c r="H1823" s="86"/>
      <c r="I1823" s="86"/>
      <c r="U1823" s="86"/>
      <c r="Y1823" s="86"/>
    </row>
    <row r="1824" spans="1:25" x14ac:dyDescent="0.2">
      <c r="A1824" s="85"/>
      <c r="B1824" s="86"/>
      <c r="C1824" s="86"/>
      <c r="D1824" s="86"/>
      <c r="E1824" s="86"/>
      <c r="F1824" s="86"/>
      <c r="G1824" s="86"/>
      <c r="H1824" s="86"/>
      <c r="I1824" s="86"/>
      <c r="U1824" s="86"/>
      <c r="Y1824" s="86"/>
    </row>
    <row r="1825" spans="1:25" x14ac:dyDescent="0.2">
      <c r="A1825" s="85"/>
      <c r="B1825" s="86"/>
      <c r="C1825" s="86"/>
      <c r="D1825" s="86"/>
      <c r="E1825" s="86"/>
      <c r="F1825" s="86"/>
      <c r="G1825" s="86"/>
      <c r="H1825" s="86"/>
      <c r="I1825" s="86"/>
      <c r="U1825" s="86"/>
      <c r="Y1825" s="86"/>
    </row>
    <row r="1826" spans="1:25" x14ac:dyDescent="0.2">
      <c r="A1826" s="85"/>
      <c r="B1826" s="86"/>
      <c r="C1826" s="86"/>
      <c r="D1826" s="86"/>
      <c r="E1826" s="86"/>
      <c r="F1826" s="86"/>
      <c r="G1826" s="86"/>
      <c r="H1826" s="86"/>
      <c r="I1826" s="86"/>
      <c r="U1826" s="86"/>
      <c r="Y1826" s="86"/>
    </row>
    <row r="1827" spans="1:25" x14ac:dyDescent="0.2">
      <c r="A1827" s="85"/>
      <c r="B1827" s="86"/>
      <c r="C1827" s="86"/>
      <c r="D1827" s="86"/>
      <c r="E1827" s="86"/>
      <c r="F1827" s="86"/>
      <c r="G1827" s="86"/>
      <c r="H1827" s="86"/>
      <c r="I1827" s="86"/>
      <c r="U1827" s="86"/>
      <c r="Y1827" s="86"/>
    </row>
    <row r="1828" spans="1:25" x14ac:dyDescent="0.2">
      <c r="A1828" s="85"/>
      <c r="B1828" s="86"/>
      <c r="C1828" s="86"/>
      <c r="D1828" s="86"/>
      <c r="E1828" s="86"/>
      <c r="F1828" s="86"/>
      <c r="G1828" s="86"/>
      <c r="H1828" s="86"/>
      <c r="I1828" s="86"/>
      <c r="U1828" s="86"/>
      <c r="Y1828" s="86"/>
    </row>
    <row r="1829" spans="1:25" x14ac:dyDescent="0.2">
      <c r="A1829" s="85"/>
      <c r="B1829" s="86"/>
      <c r="C1829" s="86"/>
      <c r="D1829" s="86"/>
      <c r="E1829" s="86"/>
      <c r="F1829" s="86"/>
      <c r="G1829" s="86"/>
      <c r="H1829" s="86"/>
      <c r="I1829" s="86"/>
      <c r="U1829" s="86"/>
      <c r="Y1829" s="86"/>
    </row>
    <row r="1830" spans="1:25" x14ac:dyDescent="0.2">
      <c r="A1830" s="85"/>
      <c r="B1830" s="86"/>
      <c r="C1830" s="86"/>
      <c r="D1830" s="86"/>
      <c r="E1830" s="86"/>
      <c r="F1830" s="86"/>
      <c r="G1830" s="86"/>
      <c r="H1830" s="86"/>
      <c r="I1830" s="86"/>
      <c r="U1830" s="86"/>
      <c r="Y1830" s="86"/>
    </row>
    <row r="1831" spans="1:25" x14ac:dyDescent="0.2">
      <c r="A1831" s="85"/>
      <c r="B1831" s="86"/>
      <c r="C1831" s="86"/>
      <c r="D1831" s="86"/>
      <c r="E1831" s="86"/>
      <c r="F1831" s="86"/>
      <c r="G1831" s="86"/>
      <c r="H1831" s="86"/>
      <c r="I1831" s="86"/>
      <c r="U1831" s="86"/>
      <c r="Y1831" s="86"/>
    </row>
    <row r="1832" spans="1:25" x14ac:dyDescent="0.2">
      <c r="A1832" s="85"/>
      <c r="B1832" s="86"/>
      <c r="C1832" s="86"/>
      <c r="D1832" s="86"/>
      <c r="E1832" s="86"/>
      <c r="F1832" s="86"/>
      <c r="G1832" s="86"/>
      <c r="H1832" s="86"/>
      <c r="I1832" s="86"/>
      <c r="U1832" s="86"/>
      <c r="Y1832" s="86"/>
    </row>
    <row r="1833" spans="1:25" x14ac:dyDescent="0.2">
      <c r="A1833" s="85"/>
      <c r="B1833" s="86"/>
      <c r="C1833" s="86"/>
      <c r="D1833" s="86"/>
      <c r="E1833" s="86"/>
      <c r="F1833" s="86"/>
      <c r="G1833" s="86"/>
      <c r="H1833" s="86"/>
      <c r="I1833" s="86"/>
      <c r="U1833" s="86"/>
      <c r="Y1833" s="86"/>
    </row>
    <row r="1834" spans="1:25" x14ac:dyDescent="0.2">
      <c r="A1834" s="85"/>
      <c r="B1834" s="86"/>
      <c r="C1834" s="86"/>
      <c r="D1834" s="86"/>
      <c r="E1834" s="86"/>
      <c r="F1834" s="86"/>
      <c r="G1834" s="86"/>
      <c r="H1834" s="86"/>
      <c r="I1834" s="86"/>
      <c r="U1834" s="86"/>
      <c r="Y1834" s="86"/>
    </row>
    <row r="1835" spans="1:25" x14ac:dyDescent="0.2">
      <c r="A1835" s="85"/>
      <c r="B1835" s="86"/>
      <c r="C1835" s="86"/>
      <c r="D1835" s="86"/>
      <c r="E1835" s="86"/>
      <c r="F1835" s="86"/>
      <c r="G1835" s="86"/>
      <c r="H1835" s="86"/>
      <c r="I1835" s="86"/>
      <c r="U1835" s="86"/>
      <c r="Y1835" s="86"/>
    </row>
    <row r="1836" spans="1:25" x14ac:dyDescent="0.2">
      <c r="A1836" s="85"/>
      <c r="B1836" s="86"/>
      <c r="C1836" s="86"/>
      <c r="D1836" s="86"/>
      <c r="E1836" s="86"/>
      <c r="F1836" s="86"/>
      <c r="G1836" s="86"/>
      <c r="H1836" s="86"/>
      <c r="I1836" s="86"/>
      <c r="U1836" s="86"/>
      <c r="Y1836" s="86"/>
    </row>
    <row r="1837" spans="1:25" x14ac:dyDescent="0.2">
      <c r="A1837" s="85"/>
      <c r="B1837" s="86"/>
      <c r="C1837" s="86"/>
      <c r="D1837" s="86"/>
      <c r="E1837" s="86"/>
      <c r="F1837" s="86"/>
      <c r="G1837" s="86"/>
      <c r="H1837" s="86"/>
      <c r="I1837" s="86"/>
      <c r="U1837" s="86"/>
      <c r="Y1837" s="86"/>
    </row>
    <row r="1838" spans="1:25" x14ac:dyDescent="0.2">
      <c r="A1838" s="85"/>
      <c r="B1838" s="86"/>
      <c r="C1838" s="86"/>
      <c r="D1838" s="86"/>
      <c r="E1838" s="86"/>
      <c r="F1838" s="86"/>
      <c r="G1838" s="86"/>
      <c r="H1838" s="86"/>
      <c r="I1838" s="86"/>
      <c r="U1838" s="86"/>
      <c r="Y1838" s="86"/>
    </row>
    <row r="1839" spans="1:25" x14ac:dyDescent="0.2">
      <c r="A1839" s="85"/>
      <c r="B1839" s="86"/>
      <c r="C1839" s="86"/>
      <c r="D1839" s="86"/>
      <c r="E1839" s="86"/>
      <c r="F1839" s="86"/>
      <c r="G1839" s="86"/>
      <c r="H1839" s="86"/>
      <c r="I1839" s="86"/>
      <c r="U1839" s="86"/>
      <c r="Y1839" s="86"/>
    </row>
    <row r="1840" spans="1:25" x14ac:dyDescent="0.2">
      <c r="A1840" s="85"/>
      <c r="B1840" s="86"/>
      <c r="C1840" s="86"/>
      <c r="D1840" s="86"/>
      <c r="E1840" s="86"/>
      <c r="F1840" s="86"/>
      <c r="G1840" s="86"/>
      <c r="H1840" s="86"/>
      <c r="I1840" s="86"/>
      <c r="U1840" s="86"/>
      <c r="Y1840" s="86"/>
    </row>
    <row r="1841" spans="1:25" x14ac:dyDescent="0.2">
      <c r="A1841" s="85"/>
      <c r="B1841" s="86"/>
      <c r="C1841" s="86"/>
      <c r="D1841" s="86"/>
      <c r="E1841" s="86"/>
      <c r="F1841" s="86"/>
      <c r="G1841" s="86"/>
      <c r="H1841" s="86"/>
      <c r="I1841" s="86"/>
      <c r="U1841" s="86"/>
      <c r="Y1841" s="86"/>
    </row>
    <row r="1842" spans="1:25" x14ac:dyDescent="0.2">
      <c r="A1842" s="85"/>
      <c r="B1842" s="86"/>
      <c r="C1842" s="86"/>
      <c r="D1842" s="86"/>
      <c r="E1842" s="86"/>
      <c r="F1842" s="86"/>
      <c r="G1842" s="86"/>
      <c r="H1842" s="86"/>
      <c r="I1842" s="86"/>
      <c r="U1842" s="86"/>
      <c r="Y1842" s="86"/>
    </row>
    <row r="1843" spans="1:25" x14ac:dyDescent="0.2">
      <c r="A1843" s="85"/>
      <c r="B1843" s="86"/>
      <c r="C1843" s="86"/>
      <c r="D1843" s="86"/>
      <c r="E1843" s="86"/>
      <c r="F1843" s="86"/>
      <c r="G1843" s="86"/>
      <c r="H1843" s="86"/>
      <c r="I1843" s="86"/>
      <c r="U1843" s="86"/>
      <c r="Y1843" s="86"/>
    </row>
    <row r="1844" spans="1:25" x14ac:dyDescent="0.2">
      <c r="A1844" s="85"/>
      <c r="B1844" s="86"/>
      <c r="C1844" s="86"/>
      <c r="D1844" s="86"/>
      <c r="E1844" s="86"/>
      <c r="F1844" s="86"/>
      <c r="G1844" s="86"/>
      <c r="H1844" s="86"/>
      <c r="I1844" s="86"/>
      <c r="U1844" s="86"/>
      <c r="Y1844" s="86"/>
    </row>
    <row r="1845" spans="1:25" x14ac:dyDescent="0.2">
      <c r="A1845" s="85"/>
      <c r="B1845" s="86"/>
      <c r="C1845" s="86"/>
      <c r="D1845" s="86"/>
      <c r="E1845" s="86"/>
      <c r="F1845" s="86"/>
      <c r="G1845" s="86"/>
      <c r="H1845" s="86"/>
      <c r="I1845" s="86"/>
      <c r="U1845" s="86"/>
      <c r="Y1845" s="86"/>
    </row>
    <row r="1846" spans="1:25" x14ac:dyDescent="0.2">
      <c r="A1846" s="85"/>
      <c r="B1846" s="86"/>
      <c r="C1846" s="86"/>
      <c r="D1846" s="86"/>
      <c r="E1846" s="86"/>
      <c r="F1846" s="86"/>
      <c r="G1846" s="86"/>
      <c r="H1846" s="86"/>
      <c r="I1846" s="86"/>
      <c r="U1846" s="86"/>
      <c r="Y1846" s="86"/>
    </row>
    <row r="1847" spans="1:25" x14ac:dyDescent="0.2">
      <c r="A1847" s="85"/>
      <c r="B1847" s="86"/>
      <c r="C1847" s="86"/>
      <c r="D1847" s="86"/>
      <c r="E1847" s="86"/>
      <c r="F1847" s="86"/>
      <c r="G1847" s="86"/>
      <c r="H1847" s="86"/>
      <c r="I1847" s="86"/>
      <c r="U1847" s="86"/>
      <c r="Y1847" s="86"/>
    </row>
    <row r="1848" spans="1:25" x14ac:dyDescent="0.2">
      <c r="A1848" s="85"/>
      <c r="B1848" s="86"/>
      <c r="C1848" s="86"/>
      <c r="D1848" s="86"/>
      <c r="E1848" s="86"/>
      <c r="F1848" s="86"/>
      <c r="G1848" s="86"/>
      <c r="H1848" s="86"/>
      <c r="I1848" s="86"/>
      <c r="U1848" s="86"/>
      <c r="Y1848" s="86"/>
    </row>
    <row r="1849" spans="1:25" x14ac:dyDescent="0.2">
      <c r="A1849" s="85"/>
      <c r="B1849" s="86"/>
      <c r="C1849" s="86"/>
      <c r="D1849" s="86"/>
      <c r="E1849" s="86"/>
      <c r="F1849" s="86"/>
      <c r="G1849" s="86"/>
      <c r="H1849" s="86"/>
      <c r="I1849" s="86"/>
      <c r="U1849" s="86"/>
      <c r="Y1849" s="86"/>
    </row>
    <row r="1850" spans="1:25" x14ac:dyDescent="0.2">
      <c r="A1850" s="85"/>
      <c r="B1850" s="86"/>
      <c r="C1850" s="86"/>
      <c r="D1850" s="86"/>
      <c r="E1850" s="86"/>
      <c r="F1850" s="86"/>
      <c r="G1850" s="86"/>
      <c r="H1850" s="86"/>
      <c r="I1850" s="86"/>
      <c r="U1850" s="86"/>
      <c r="Y1850" s="86"/>
    </row>
    <row r="1851" spans="1:25" x14ac:dyDescent="0.2">
      <c r="A1851" s="85"/>
      <c r="B1851" s="86"/>
      <c r="C1851" s="86"/>
      <c r="D1851" s="86"/>
      <c r="E1851" s="86"/>
      <c r="F1851" s="86"/>
      <c r="G1851" s="86"/>
      <c r="H1851" s="86"/>
      <c r="I1851" s="86"/>
      <c r="U1851" s="86"/>
      <c r="Y1851" s="86"/>
    </row>
    <row r="1852" spans="1:25" x14ac:dyDescent="0.2">
      <c r="A1852" s="85"/>
      <c r="B1852" s="86"/>
      <c r="C1852" s="86"/>
      <c r="D1852" s="86"/>
      <c r="E1852" s="86"/>
      <c r="F1852" s="86"/>
      <c r="G1852" s="86"/>
      <c r="H1852" s="86"/>
      <c r="I1852" s="86"/>
      <c r="U1852" s="86"/>
      <c r="Y1852" s="86"/>
    </row>
    <row r="1853" spans="1:25" x14ac:dyDescent="0.2">
      <c r="A1853" s="85"/>
      <c r="B1853" s="86"/>
      <c r="C1853" s="86"/>
      <c r="D1853" s="86"/>
      <c r="E1853" s="86"/>
      <c r="F1853" s="86"/>
      <c r="G1853" s="86"/>
      <c r="H1853" s="86"/>
      <c r="I1853" s="86"/>
      <c r="U1853" s="86"/>
      <c r="Y1853" s="86"/>
    </row>
    <row r="1854" spans="1:25" x14ac:dyDescent="0.2">
      <c r="A1854" s="85"/>
      <c r="B1854" s="86"/>
      <c r="C1854" s="86"/>
      <c r="D1854" s="86"/>
      <c r="E1854" s="86"/>
      <c r="F1854" s="86"/>
      <c r="G1854" s="86"/>
      <c r="H1854" s="86"/>
      <c r="I1854" s="86"/>
      <c r="U1854" s="86"/>
      <c r="Y1854" s="86"/>
    </row>
    <row r="1855" spans="1:25" x14ac:dyDescent="0.2">
      <c r="A1855" s="85"/>
      <c r="B1855" s="86"/>
      <c r="C1855" s="86"/>
      <c r="D1855" s="86"/>
      <c r="E1855" s="86"/>
      <c r="F1855" s="86"/>
      <c r="G1855" s="86"/>
      <c r="H1855" s="86"/>
      <c r="I1855" s="86"/>
      <c r="U1855" s="86"/>
      <c r="Y1855" s="86"/>
    </row>
    <row r="1856" spans="1:25" x14ac:dyDescent="0.2">
      <c r="A1856" s="85"/>
      <c r="B1856" s="86"/>
      <c r="C1856" s="86"/>
      <c r="D1856" s="86"/>
      <c r="E1856" s="86"/>
      <c r="F1856" s="86"/>
      <c r="G1856" s="86"/>
      <c r="H1856" s="86"/>
      <c r="I1856" s="86"/>
      <c r="U1856" s="86"/>
      <c r="Y1856" s="86"/>
    </row>
    <row r="1857" spans="1:25" x14ac:dyDescent="0.2">
      <c r="A1857" s="85"/>
      <c r="B1857" s="86"/>
      <c r="C1857" s="86"/>
      <c r="D1857" s="86"/>
      <c r="E1857" s="86"/>
      <c r="F1857" s="86"/>
      <c r="G1857" s="86"/>
      <c r="H1857" s="86"/>
      <c r="I1857" s="86"/>
      <c r="U1857" s="86"/>
      <c r="Y1857" s="86"/>
    </row>
    <row r="1858" spans="1:25" x14ac:dyDescent="0.2">
      <c r="A1858" s="85"/>
      <c r="B1858" s="86"/>
      <c r="C1858" s="86"/>
      <c r="D1858" s="86"/>
      <c r="E1858" s="86"/>
      <c r="F1858" s="86"/>
      <c r="G1858" s="86"/>
      <c r="H1858" s="86"/>
      <c r="I1858" s="86"/>
      <c r="U1858" s="86"/>
      <c r="Y1858" s="86"/>
    </row>
    <row r="1859" spans="1:25" x14ac:dyDescent="0.2">
      <c r="A1859" s="85"/>
      <c r="B1859" s="86"/>
      <c r="C1859" s="86"/>
      <c r="D1859" s="86"/>
      <c r="E1859" s="86"/>
      <c r="F1859" s="86"/>
      <c r="G1859" s="86"/>
      <c r="H1859" s="86"/>
      <c r="I1859" s="86"/>
      <c r="U1859" s="86"/>
      <c r="Y1859" s="86"/>
    </row>
    <row r="1860" spans="1:25" x14ac:dyDescent="0.2">
      <c r="A1860" s="85"/>
      <c r="B1860" s="86"/>
      <c r="C1860" s="86"/>
      <c r="D1860" s="86"/>
      <c r="E1860" s="86"/>
      <c r="F1860" s="86"/>
      <c r="G1860" s="86"/>
      <c r="H1860" s="86"/>
      <c r="I1860" s="86"/>
      <c r="U1860" s="86"/>
      <c r="Y1860" s="86"/>
    </row>
    <row r="1861" spans="1:25" x14ac:dyDescent="0.2">
      <c r="A1861" s="85"/>
      <c r="B1861" s="86"/>
      <c r="C1861" s="86"/>
      <c r="D1861" s="86"/>
      <c r="E1861" s="86"/>
      <c r="F1861" s="86"/>
      <c r="G1861" s="86"/>
      <c r="H1861" s="86"/>
      <c r="I1861" s="86"/>
      <c r="U1861" s="86"/>
      <c r="Y1861" s="86"/>
    </row>
    <row r="1862" spans="1:25" x14ac:dyDescent="0.2">
      <c r="A1862" s="85"/>
      <c r="B1862" s="86"/>
      <c r="C1862" s="86"/>
      <c r="D1862" s="86"/>
      <c r="E1862" s="86"/>
      <c r="F1862" s="86"/>
      <c r="G1862" s="86"/>
      <c r="H1862" s="86"/>
      <c r="I1862" s="86"/>
      <c r="U1862" s="86"/>
      <c r="Y1862" s="86"/>
    </row>
    <row r="1863" spans="1:25" x14ac:dyDescent="0.2">
      <c r="A1863" s="85"/>
      <c r="B1863" s="86"/>
      <c r="C1863" s="86"/>
      <c r="D1863" s="86"/>
      <c r="E1863" s="86"/>
      <c r="F1863" s="86"/>
      <c r="G1863" s="86"/>
      <c r="H1863" s="86"/>
      <c r="I1863" s="86"/>
      <c r="U1863" s="86"/>
      <c r="Y1863" s="86"/>
    </row>
    <row r="1864" spans="1:25" x14ac:dyDescent="0.2">
      <c r="A1864" s="85"/>
      <c r="B1864" s="86"/>
      <c r="C1864" s="86"/>
      <c r="D1864" s="86"/>
      <c r="E1864" s="86"/>
      <c r="F1864" s="86"/>
      <c r="G1864" s="86"/>
      <c r="H1864" s="86"/>
      <c r="I1864" s="86"/>
      <c r="U1864" s="86"/>
      <c r="Y1864" s="86"/>
    </row>
    <row r="1865" spans="1:25" x14ac:dyDescent="0.2">
      <c r="A1865" s="85"/>
      <c r="B1865" s="86"/>
      <c r="C1865" s="86"/>
      <c r="D1865" s="86"/>
      <c r="E1865" s="86"/>
      <c r="F1865" s="86"/>
      <c r="G1865" s="86"/>
      <c r="H1865" s="86"/>
      <c r="I1865" s="86"/>
      <c r="U1865" s="86"/>
      <c r="Y1865" s="86"/>
    </row>
    <row r="1866" spans="1:25" x14ac:dyDescent="0.2">
      <c r="A1866" s="85"/>
      <c r="B1866" s="86"/>
      <c r="C1866" s="86"/>
      <c r="D1866" s="86"/>
      <c r="E1866" s="86"/>
      <c r="F1866" s="86"/>
      <c r="G1866" s="86"/>
      <c r="H1866" s="86"/>
      <c r="I1866" s="86"/>
      <c r="U1866" s="86"/>
      <c r="Y1866" s="86"/>
    </row>
    <row r="1867" spans="1:25" x14ac:dyDescent="0.2">
      <c r="A1867" s="85"/>
      <c r="B1867" s="86"/>
      <c r="C1867" s="86"/>
      <c r="D1867" s="86"/>
      <c r="E1867" s="86"/>
      <c r="F1867" s="86"/>
      <c r="G1867" s="86"/>
      <c r="H1867" s="86"/>
      <c r="I1867" s="86"/>
      <c r="U1867" s="86"/>
      <c r="Y1867" s="86"/>
    </row>
    <row r="1868" spans="1:25" x14ac:dyDescent="0.2">
      <c r="A1868" s="85"/>
      <c r="B1868" s="86"/>
      <c r="C1868" s="86"/>
      <c r="D1868" s="86"/>
      <c r="E1868" s="86"/>
      <c r="F1868" s="86"/>
      <c r="G1868" s="86"/>
      <c r="H1868" s="86"/>
      <c r="I1868" s="86"/>
      <c r="U1868" s="86"/>
      <c r="Y1868" s="86"/>
    </row>
    <row r="1869" spans="1:25" x14ac:dyDescent="0.2">
      <c r="A1869" s="85"/>
      <c r="B1869" s="86"/>
      <c r="C1869" s="86"/>
      <c r="D1869" s="86"/>
      <c r="E1869" s="86"/>
      <c r="F1869" s="86"/>
      <c r="G1869" s="86"/>
      <c r="H1869" s="86"/>
      <c r="I1869" s="86"/>
      <c r="U1869" s="86"/>
      <c r="Y1869" s="86"/>
    </row>
    <row r="1870" spans="1:25" x14ac:dyDescent="0.2">
      <c r="A1870" s="85"/>
      <c r="B1870" s="86"/>
      <c r="C1870" s="86"/>
      <c r="D1870" s="86"/>
      <c r="E1870" s="86"/>
      <c r="F1870" s="86"/>
      <c r="G1870" s="86"/>
      <c r="H1870" s="86"/>
      <c r="I1870" s="86"/>
      <c r="U1870" s="86"/>
      <c r="Y1870" s="86"/>
    </row>
    <row r="1871" spans="1:25" x14ac:dyDescent="0.2">
      <c r="A1871" s="85"/>
      <c r="B1871" s="86"/>
      <c r="C1871" s="86"/>
      <c r="D1871" s="86"/>
      <c r="E1871" s="86"/>
      <c r="F1871" s="86"/>
      <c r="G1871" s="86"/>
      <c r="H1871" s="86"/>
      <c r="I1871" s="86"/>
      <c r="U1871" s="86"/>
      <c r="Y1871" s="86"/>
    </row>
    <row r="1872" spans="1:25" x14ac:dyDescent="0.2">
      <c r="A1872" s="85"/>
      <c r="B1872" s="86"/>
      <c r="C1872" s="86"/>
      <c r="D1872" s="86"/>
      <c r="E1872" s="86"/>
      <c r="F1872" s="86"/>
      <c r="G1872" s="86"/>
      <c r="H1872" s="86"/>
      <c r="I1872" s="86"/>
      <c r="U1872" s="86"/>
      <c r="Y1872" s="86"/>
    </row>
    <row r="1873" spans="1:25" x14ac:dyDescent="0.2">
      <c r="A1873" s="85"/>
      <c r="B1873" s="86"/>
      <c r="C1873" s="86"/>
      <c r="D1873" s="86"/>
      <c r="E1873" s="86"/>
      <c r="F1873" s="86"/>
      <c r="G1873" s="86"/>
      <c r="H1873" s="86"/>
      <c r="I1873" s="86"/>
      <c r="U1873" s="86"/>
      <c r="Y1873" s="86"/>
    </row>
    <row r="1874" spans="1:25" x14ac:dyDescent="0.2">
      <c r="A1874" s="85"/>
      <c r="B1874" s="86"/>
      <c r="C1874" s="86"/>
      <c r="D1874" s="86"/>
      <c r="E1874" s="86"/>
      <c r="F1874" s="86"/>
      <c r="G1874" s="86"/>
      <c r="H1874" s="86"/>
      <c r="I1874" s="86"/>
      <c r="U1874" s="86"/>
      <c r="Y1874" s="86"/>
    </row>
    <row r="1875" spans="1:25" x14ac:dyDescent="0.2">
      <c r="A1875" s="85"/>
      <c r="B1875" s="86"/>
      <c r="C1875" s="86"/>
      <c r="D1875" s="86"/>
      <c r="E1875" s="86"/>
      <c r="F1875" s="86"/>
      <c r="G1875" s="86"/>
      <c r="H1875" s="86"/>
      <c r="I1875" s="86"/>
      <c r="U1875" s="86"/>
      <c r="Y1875" s="86"/>
    </row>
    <row r="1876" spans="1:25" x14ac:dyDescent="0.2">
      <c r="A1876" s="85"/>
      <c r="B1876" s="86"/>
      <c r="C1876" s="86"/>
      <c r="D1876" s="86"/>
      <c r="E1876" s="86"/>
      <c r="F1876" s="86"/>
      <c r="G1876" s="86"/>
      <c r="H1876" s="86"/>
      <c r="I1876" s="86"/>
      <c r="U1876" s="86"/>
      <c r="Y1876" s="86"/>
    </row>
    <row r="1877" spans="1:25" x14ac:dyDescent="0.2">
      <c r="A1877" s="85"/>
      <c r="B1877" s="86"/>
      <c r="C1877" s="86"/>
      <c r="D1877" s="86"/>
      <c r="E1877" s="86"/>
      <c r="F1877" s="86"/>
      <c r="G1877" s="86"/>
      <c r="H1877" s="86"/>
      <c r="I1877" s="86"/>
      <c r="U1877" s="86"/>
      <c r="Y1877" s="86"/>
    </row>
    <row r="1878" spans="1:25" x14ac:dyDescent="0.2">
      <c r="A1878" s="85"/>
      <c r="B1878" s="86"/>
      <c r="C1878" s="86"/>
      <c r="D1878" s="86"/>
      <c r="E1878" s="86"/>
      <c r="F1878" s="86"/>
      <c r="G1878" s="86"/>
      <c r="H1878" s="86"/>
      <c r="I1878" s="86"/>
      <c r="U1878" s="86"/>
      <c r="Y1878" s="86"/>
    </row>
    <row r="1879" spans="1:25" x14ac:dyDescent="0.2">
      <c r="A1879" s="85"/>
      <c r="B1879" s="86"/>
      <c r="C1879" s="86"/>
      <c r="D1879" s="86"/>
      <c r="E1879" s="86"/>
      <c r="F1879" s="86"/>
      <c r="G1879" s="86"/>
      <c r="H1879" s="86"/>
      <c r="I1879" s="86"/>
      <c r="U1879" s="86"/>
      <c r="Y1879" s="86"/>
    </row>
    <row r="1880" spans="1:25" x14ac:dyDescent="0.2">
      <c r="A1880" s="85"/>
      <c r="B1880" s="86"/>
      <c r="C1880" s="86"/>
      <c r="D1880" s="86"/>
      <c r="E1880" s="86"/>
      <c r="F1880" s="86"/>
      <c r="G1880" s="86"/>
      <c r="H1880" s="86"/>
      <c r="I1880" s="86"/>
      <c r="U1880" s="86"/>
      <c r="Y1880" s="86"/>
    </row>
    <row r="1881" spans="1:25" x14ac:dyDescent="0.2">
      <c r="A1881" s="85"/>
      <c r="B1881" s="86"/>
      <c r="C1881" s="86"/>
      <c r="D1881" s="86"/>
      <c r="E1881" s="86"/>
      <c r="F1881" s="86"/>
      <c r="G1881" s="86"/>
      <c r="H1881" s="86"/>
      <c r="I1881" s="86"/>
      <c r="U1881" s="86"/>
      <c r="Y1881" s="86"/>
    </row>
    <row r="1882" spans="1:25" x14ac:dyDescent="0.2">
      <c r="A1882" s="85"/>
      <c r="B1882" s="86"/>
      <c r="C1882" s="86"/>
      <c r="D1882" s="86"/>
      <c r="E1882" s="86"/>
      <c r="F1882" s="86"/>
      <c r="G1882" s="86"/>
      <c r="H1882" s="86"/>
      <c r="I1882" s="86"/>
      <c r="U1882" s="86"/>
      <c r="Y1882" s="86"/>
    </row>
    <row r="1883" spans="1:25" x14ac:dyDescent="0.2">
      <c r="A1883" s="85"/>
      <c r="B1883" s="86"/>
      <c r="C1883" s="86"/>
      <c r="D1883" s="86"/>
      <c r="E1883" s="86"/>
      <c r="F1883" s="86"/>
      <c r="G1883" s="86"/>
      <c r="H1883" s="86"/>
      <c r="I1883" s="86"/>
      <c r="U1883" s="86"/>
      <c r="Y1883" s="86"/>
    </row>
    <row r="1884" spans="1:25" x14ac:dyDescent="0.2">
      <c r="A1884" s="85"/>
      <c r="B1884" s="86"/>
      <c r="C1884" s="86"/>
      <c r="D1884" s="86"/>
      <c r="E1884" s="86"/>
      <c r="F1884" s="86"/>
      <c r="G1884" s="86"/>
      <c r="H1884" s="86"/>
      <c r="I1884" s="86"/>
      <c r="U1884" s="86"/>
      <c r="Y1884" s="86"/>
    </row>
    <row r="1885" spans="1:25" x14ac:dyDescent="0.2">
      <c r="A1885" s="85"/>
      <c r="B1885" s="86"/>
      <c r="C1885" s="86"/>
      <c r="D1885" s="86"/>
      <c r="E1885" s="86"/>
      <c r="F1885" s="86"/>
      <c r="G1885" s="86"/>
      <c r="H1885" s="86"/>
      <c r="I1885" s="86"/>
      <c r="U1885" s="86"/>
      <c r="Y1885" s="86"/>
    </row>
    <row r="1886" spans="1:25" x14ac:dyDescent="0.2">
      <c r="A1886" s="85"/>
      <c r="B1886" s="86"/>
      <c r="C1886" s="86"/>
      <c r="D1886" s="86"/>
      <c r="E1886" s="86"/>
      <c r="F1886" s="86"/>
      <c r="G1886" s="86"/>
      <c r="H1886" s="86"/>
      <c r="I1886" s="86"/>
      <c r="U1886" s="86"/>
      <c r="Y1886" s="86"/>
    </row>
    <row r="1887" spans="1:25" x14ac:dyDescent="0.2">
      <c r="A1887" s="85"/>
      <c r="B1887" s="86"/>
      <c r="C1887" s="86"/>
      <c r="D1887" s="86"/>
      <c r="E1887" s="86"/>
      <c r="F1887" s="86"/>
      <c r="G1887" s="86"/>
      <c r="H1887" s="86"/>
      <c r="I1887" s="86"/>
      <c r="U1887" s="86"/>
      <c r="Y1887" s="86"/>
    </row>
    <row r="1888" spans="1:25" x14ac:dyDescent="0.2">
      <c r="A1888" s="85"/>
      <c r="B1888" s="86"/>
      <c r="C1888" s="86"/>
      <c r="D1888" s="86"/>
      <c r="E1888" s="86"/>
      <c r="F1888" s="86"/>
      <c r="G1888" s="86"/>
      <c r="H1888" s="86"/>
      <c r="I1888" s="86"/>
      <c r="U1888" s="86"/>
      <c r="Y1888" s="86"/>
    </row>
    <row r="1889" spans="1:25" x14ac:dyDescent="0.2">
      <c r="A1889" s="85"/>
      <c r="B1889" s="86"/>
      <c r="C1889" s="86"/>
      <c r="D1889" s="86"/>
      <c r="E1889" s="86"/>
      <c r="F1889" s="86"/>
      <c r="G1889" s="86"/>
      <c r="H1889" s="86"/>
      <c r="I1889" s="86"/>
      <c r="U1889" s="86"/>
      <c r="Y1889" s="86"/>
    </row>
    <row r="1890" spans="1:25" x14ac:dyDescent="0.2">
      <c r="A1890" s="85"/>
      <c r="B1890" s="86"/>
      <c r="C1890" s="86"/>
      <c r="D1890" s="86"/>
      <c r="E1890" s="86"/>
      <c r="F1890" s="86"/>
      <c r="G1890" s="86"/>
      <c r="H1890" s="86"/>
      <c r="I1890" s="86"/>
      <c r="U1890" s="86"/>
      <c r="Y1890" s="86"/>
    </row>
    <row r="1891" spans="1:25" x14ac:dyDescent="0.2">
      <c r="A1891" s="85"/>
      <c r="B1891" s="86"/>
      <c r="C1891" s="86"/>
      <c r="D1891" s="86"/>
      <c r="E1891" s="86"/>
      <c r="F1891" s="86"/>
      <c r="G1891" s="86"/>
      <c r="H1891" s="86"/>
      <c r="I1891" s="86"/>
      <c r="U1891" s="86"/>
      <c r="Y1891" s="86"/>
    </row>
    <row r="1892" spans="1:25" x14ac:dyDescent="0.2">
      <c r="A1892" s="85"/>
      <c r="B1892" s="86"/>
      <c r="C1892" s="86"/>
      <c r="D1892" s="86"/>
      <c r="E1892" s="86"/>
      <c r="F1892" s="86"/>
      <c r="G1892" s="86"/>
      <c r="H1892" s="86"/>
      <c r="I1892" s="86"/>
      <c r="U1892" s="86"/>
      <c r="Y1892" s="86"/>
    </row>
    <row r="1893" spans="1:25" x14ac:dyDescent="0.2">
      <c r="A1893" s="85"/>
      <c r="B1893" s="86"/>
      <c r="C1893" s="86"/>
      <c r="D1893" s="86"/>
      <c r="E1893" s="86"/>
      <c r="F1893" s="86"/>
      <c r="G1893" s="86"/>
      <c r="H1893" s="86"/>
      <c r="I1893" s="86"/>
      <c r="U1893" s="86"/>
      <c r="Y1893" s="86"/>
    </row>
    <row r="1894" spans="1:25" x14ac:dyDescent="0.2">
      <c r="A1894" s="85"/>
      <c r="B1894" s="86"/>
      <c r="C1894" s="86"/>
      <c r="D1894" s="86"/>
      <c r="E1894" s="86"/>
      <c r="F1894" s="86"/>
      <c r="G1894" s="86"/>
      <c r="H1894" s="86"/>
      <c r="I1894" s="86"/>
      <c r="U1894" s="86"/>
      <c r="Y1894" s="86"/>
    </row>
    <row r="1895" spans="1:25" x14ac:dyDescent="0.2">
      <c r="A1895" s="85"/>
      <c r="B1895" s="86"/>
      <c r="C1895" s="86"/>
      <c r="D1895" s="86"/>
      <c r="E1895" s="86"/>
      <c r="F1895" s="86"/>
      <c r="G1895" s="86"/>
      <c r="H1895" s="86"/>
      <c r="I1895" s="86"/>
      <c r="U1895" s="86"/>
      <c r="Y1895" s="86"/>
    </row>
    <row r="1896" spans="1:25" x14ac:dyDescent="0.2">
      <c r="A1896" s="85"/>
      <c r="B1896" s="86"/>
      <c r="C1896" s="86"/>
      <c r="D1896" s="86"/>
      <c r="E1896" s="86"/>
      <c r="F1896" s="86"/>
      <c r="G1896" s="86"/>
      <c r="H1896" s="86"/>
      <c r="I1896" s="86"/>
      <c r="U1896" s="86"/>
      <c r="Y1896" s="86"/>
    </row>
    <row r="1897" spans="1:25" x14ac:dyDescent="0.2">
      <c r="A1897" s="85"/>
      <c r="B1897" s="86"/>
      <c r="C1897" s="86"/>
      <c r="D1897" s="86"/>
      <c r="E1897" s="86"/>
      <c r="F1897" s="86"/>
      <c r="G1897" s="86"/>
      <c r="H1897" s="86"/>
      <c r="I1897" s="86"/>
      <c r="U1897" s="86"/>
      <c r="Y1897" s="86"/>
    </row>
    <row r="1898" spans="1:25" x14ac:dyDescent="0.2">
      <c r="A1898" s="85"/>
      <c r="B1898" s="86"/>
      <c r="C1898" s="86"/>
      <c r="D1898" s="86"/>
      <c r="E1898" s="86"/>
      <c r="F1898" s="86"/>
      <c r="G1898" s="86"/>
      <c r="H1898" s="86"/>
      <c r="I1898" s="86"/>
      <c r="U1898" s="86"/>
      <c r="Y1898" s="86"/>
    </row>
    <row r="1899" spans="1:25" x14ac:dyDescent="0.2">
      <c r="A1899" s="85"/>
      <c r="B1899" s="86"/>
      <c r="C1899" s="86"/>
      <c r="D1899" s="86"/>
      <c r="E1899" s="86"/>
      <c r="F1899" s="86"/>
      <c r="G1899" s="86"/>
      <c r="H1899" s="86"/>
      <c r="I1899" s="86"/>
      <c r="U1899" s="86"/>
      <c r="Y1899" s="86"/>
    </row>
    <row r="1900" spans="1:25" x14ac:dyDescent="0.2">
      <c r="A1900" s="85"/>
      <c r="B1900" s="86"/>
      <c r="C1900" s="86"/>
      <c r="D1900" s="86"/>
      <c r="E1900" s="86"/>
      <c r="F1900" s="86"/>
      <c r="G1900" s="86"/>
      <c r="H1900" s="86"/>
      <c r="I1900" s="86"/>
      <c r="U1900" s="86"/>
      <c r="Y1900" s="86"/>
    </row>
    <row r="1901" spans="1:25" x14ac:dyDescent="0.2">
      <c r="A1901" s="85"/>
      <c r="B1901" s="86"/>
      <c r="C1901" s="86"/>
      <c r="D1901" s="86"/>
      <c r="E1901" s="86"/>
      <c r="F1901" s="86"/>
      <c r="G1901" s="86"/>
      <c r="H1901" s="86"/>
      <c r="I1901" s="86"/>
      <c r="U1901" s="86"/>
      <c r="Y1901" s="86"/>
    </row>
    <row r="1902" spans="1:25" x14ac:dyDescent="0.2">
      <c r="A1902" s="85"/>
      <c r="B1902" s="86"/>
      <c r="C1902" s="86"/>
      <c r="D1902" s="86"/>
      <c r="E1902" s="86"/>
      <c r="F1902" s="86"/>
      <c r="G1902" s="86"/>
      <c r="H1902" s="86"/>
      <c r="I1902" s="86"/>
      <c r="U1902" s="86"/>
      <c r="Y1902" s="86"/>
    </row>
    <row r="1903" spans="1:25" x14ac:dyDescent="0.2">
      <c r="A1903" s="85"/>
      <c r="B1903" s="86"/>
      <c r="C1903" s="86"/>
      <c r="D1903" s="86"/>
      <c r="E1903" s="86"/>
      <c r="F1903" s="86"/>
      <c r="G1903" s="86"/>
      <c r="H1903" s="86"/>
      <c r="I1903" s="86"/>
      <c r="U1903" s="86"/>
      <c r="Y1903" s="86"/>
    </row>
    <row r="1904" spans="1:25" x14ac:dyDescent="0.2">
      <c r="A1904" s="85"/>
      <c r="B1904" s="86"/>
      <c r="C1904" s="86"/>
      <c r="D1904" s="86"/>
      <c r="E1904" s="86"/>
      <c r="F1904" s="86"/>
      <c r="G1904" s="86"/>
      <c r="H1904" s="86"/>
      <c r="I1904" s="86"/>
      <c r="U1904" s="86"/>
      <c r="Y1904" s="86"/>
    </row>
    <row r="1905" spans="1:25" x14ac:dyDescent="0.2">
      <c r="A1905" s="85"/>
      <c r="B1905" s="86"/>
      <c r="C1905" s="86"/>
      <c r="D1905" s="86"/>
      <c r="E1905" s="86"/>
      <c r="F1905" s="86"/>
      <c r="G1905" s="86"/>
      <c r="H1905" s="86"/>
      <c r="I1905" s="86"/>
      <c r="U1905" s="86"/>
      <c r="Y1905" s="86"/>
    </row>
    <row r="1906" spans="1:25" x14ac:dyDescent="0.2">
      <c r="A1906" s="85"/>
      <c r="B1906" s="86"/>
      <c r="C1906" s="86"/>
      <c r="D1906" s="86"/>
      <c r="E1906" s="86"/>
      <c r="F1906" s="86"/>
      <c r="G1906" s="86"/>
      <c r="H1906" s="86"/>
      <c r="I1906" s="86"/>
      <c r="U1906" s="86"/>
      <c r="Y1906" s="86"/>
    </row>
    <row r="1907" spans="1:25" x14ac:dyDescent="0.2">
      <c r="A1907" s="85"/>
      <c r="B1907" s="86"/>
      <c r="C1907" s="86"/>
      <c r="D1907" s="86"/>
      <c r="E1907" s="86"/>
      <c r="F1907" s="86"/>
      <c r="G1907" s="86"/>
      <c r="H1907" s="86"/>
      <c r="I1907" s="86"/>
      <c r="U1907" s="86"/>
      <c r="Y1907" s="86"/>
    </row>
    <row r="1908" spans="1:25" x14ac:dyDescent="0.2">
      <c r="A1908" s="85"/>
      <c r="B1908" s="86"/>
      <c r="C1908" s="86"/>
      <c r="D1908" s="86"/>
      <c r="E1908" s="86"/>
      <c r="F1908" s="86"/>
      <c r="G1908" s="86"/>
      <c r="H1908" s="86"/>
      <c r="I1908" s="86"/>
      <c r="U1908" s="86"/>
      <c r="Y1908" s="86"/>
    </row>
    <row r="1909" spans="1:25" x14ac:dyDescent="0.2">
      <c r="A1909" s="85"/>
      <c r="B1909" s="86"/>
      <c r="C1909" s="86"/>
      <c r="D1909" s="86"/>
      <c r="E1909" s="86"/>
      <c r="F1909" s="86"/>
      <c r="G1909" s="86"/>
      <c r="H1909" s="86"/>
      <c r="I1909" s="86"/>
      <c r="U1909" s="86"/>
      <c r="Y1909" s="86"/>
    </row>
    <row r="1910" spans="1:25" x14ac:dyDescent="0.2">
      <c r="A1910" s="85"/>
      <c r="B1910" s="86"/>
      <c r="C1910" s="86"/>
      <c r="D1910" s="86"/>
      <c r="E1910" s="86"/>
      <c r="F1910" s="86"/>
      <c r="G1910" s="86"/>
      <c r="H1910" s="86"/>
      <c r="I1910" s="86"/>
      <c r="U1910" s="86"/>
      <c r="Y1910" s="86"/>
    </row>
    <row r="1911" spans="1:25" x14ac:dyDescent="0.2">
      <c r="A1911" s="85"/>
      <c r="B1911" s="86"/>
      <c r="C1911" s="86"/>
      <c r="D1911" s="86"/>
      <c r="E1911" s="86"/>
      <c r="F1911" s="86"/>
      <c r="G1911" s="86"/>
      <c r="H1911" s="86"/>
      <c r="I1911" s="86"/>
      <c r="U1911" s="86"/>
      <c r="Y1911" s="86"/>
    </row>
    <row r="1912" spans="1:25" x14ac:dyDescent="0.2">
      <c r="A1912" s="85"/>
      <c r="B1912" s="86"/>
      <c r="C1912" s="86"/>
      <c r="D1912" s="86"/>
      <c r="E1912" s="86"/>
      <c r="F1912" s="86"/>
      <c r="G1912" s="86"/>
      <c r="H1912" s="86"/>
      <c r="I1912" s="86"/>
      <c r="U1912" s="86"/>
      <c r="Y1912" s="86"/>
    </row>
    <row r="1913" spans="1:25" x14ac:dyDescent="0.2">
      <c r="A1913" s="85"/>
      <c r="B1913" s="86"/>
      <c r="C1913" s="86"/>
      <c r="D1913" s="86"/>
      <c r="E1913" s="86"/>
      <c r="F1913" s="86"/>
      <c r="G1913" s="86"/>
      <c r="H1913" s="86"/>
      <c r="I1913" s="86"/>
      <c r="U1913" s="86"/>
      <c r="Y1913" s="86"/>
    </row>
    <row r="1914" spans="1:25" x14ac:dyDescent="0.2">
      <c r="A1914" s="85"/>
      <c r="B1914" s="86"/>
      <c r="C1914" s="86"/>
      <c r="D1914" s="86"/>
      <c r="E1914" s="86"/>
      <c r="F1914" s="86"/>
      <c r="G1914" s="86"/>
      <c r="H1914" s="86"/>
      <c r="I1914" s="86"/>
      <c r="U1914" s="86"/>
      <c r="Y1914" s="86"/>
    </row>
    <row r="1915" spans="1:25" x14ac:dyDescent="0.2">
      <c r="A1915" s="85"/>
      <c r="B1915" s="86"/>
      <c r="C1915" s="86"/>
      <c r="D1915" s="86"/>
      <c r="E1915" s="86"/>
      <c r="F1915" s="86"/>
      <c r="G1915" s="86"/>
      <c r="H1915" s="86"/>
      <c r="I1915" s="86"/>
      <c r="U1915" s="86"/>
      <c r="Y1915" s="86"/>
    </row>
    <row r="1916" spans="1:25" x14ac:dyDescent="0.2">
      <c r="A1916" s="85"/>
      <c r="B1916" s="86"/>
      <c r="C1916" s="86"/>
      <c r="D1916" s="86"/>
      <c r="E1916" s="86"/>
      <c r="F1916" s="86"/>
      <c r="G1916" s="86"/>
      <c r="H1916" s="86"/>
      <c r="I1916" s="86"/>
      <c r="U1916" s="86"/>
      <c r="Y1916" s="86"/>
    </row>
    <row r="1917" spans="1:25" x14ac:dyDescent="0.2">
      <c r="A1917" s="85"/>
      <c r="B1917" s="86"/>
      <c r="C1917" s="86"/>
      <c r="D1917" s="86"/>
      <c r="E1917" s="86"/>
      <c r="F1917" s="86"/>
      <c r="G1917" s="86"/>
      <c r="H1917" s="86"/>
      <c r="I1917" s="86"/>
      <c r="U1917" s="86"/>
      <c r="Y1917" s="86"/>
    </row>
    <row r="1918" spans="1:25" x14ac:dyDescent="0.2">
      <c r="A1918" s="85"/>
      <c r="B1918" s="86"/>
      <c r="C1918" s="86"/>
      <c r="D1918" s="86"/>
      <c r="E1918" s="86"/>
      <c r="F1918" s="86"/>
      <c r="G1918" s="86"/>
      <c r="H1918" s="86"/>
      <c r="I1918" s="86"/>
      <c r="U1918" s="86"/>
      <c r="Y1918" s="86"/>
    </row>
    <row r="1919" spans="1:25" x14ac:dyDescent="0.2">
      <c r="A1919" s="85"/>
      <c r="B1919" s="86"/>
      <c r="C1919" s="86"/>
      <c r="D1919" s="86"/>
      <c r="E1919" s="86"/>
      <c r="F1919" s="86"/>
      <c r="G1919" s="86"/>
      <c r="H1919" s="86"/>
      <c r="I1919" s="86"/>
      <c r="U1919" s="86"/>
      <c r="Y1919" s="86"/>
    </row>
    <row r="1920" spans="1:25" x14ac:dyDescent="0.2">
      <c r="A1920" s="85"/>
      <c r="B1920" s="86"/>
      <c r="C1920" s="86"/>
      <c r="D1920" s="86"/>
      <c r="E1920" s="86"/>
      <c r="F1920" s="86"/>
      <c r="G1920" s="86"/>
      <c r="H1920" s="86"/>
      <c r="I1920" s="86"/>
      <c r="U1920" s="86"/>
      <c r="Y1920" s="86"/>
    </row>
    <row r="1921" spans="1:25" x14ac:dyDescent="0.2">
      <c r="A1921" s="85"/>
      <c r="B1921" s="86"/>
      <c r="C1921" s="86"/>
      <c r="D1921" s="86"/>
      <c r="E1921" s="86"/>
      <c r="F1921" s="86"/>
      <c r="G1921" s="86"/>
      <c r="H1921" s="86"/>
      <c r="I1921" s="86"/>
      <c r="U1921" s="86"/>
      <c r="Y1921" s="86"/>
    </row>
    <row r="1922" spans="1:25" x14ac:dyDescent="0.2">
      <c r="A1922" s="85"/>
      <c r="B1922" s="86"/>
      <c r="C1922" s="86"/>
      <c r="D1922" s="86"/>
      <c r="E1922" s="86"/>
      <c r="F1922" s="86"/>
      <c r="G1922" s="86"/>
      <c r="H1922" s="86"/>
      <c r="I1922" s="86"/>
      <c r="U1922" s="86"/>
      <c r="Y1922" s="86"/>
    </row>
    <row r="1923" spans="1:25" x14ac:dyDescent="0.2">
      <c r="A1923" s="85"/>
      <c r="B1923" s="86"/>
      <c r="C1923" s="86"/>
      <c r="D1923" s="86"/>
      <c r="E1923" s="86"/>
      <c r="F1923" s="86"/>
      <c r="G1923" s="86"/>
      <c r="H1923" s="86"/>
      <c r="I1923" s="86"/>
      <c r="U1923" s="86"/>
      <c r="Y1923" s="86"/>
    </row>
    <row r="1924" spans="1:25" x14ac:dyDescent="0.2">
      <c r="A1924" s="85"/>
      <c r="B1924" s="86"/>
      <c r="C1924" s="86"/>
      <c r="D1924" s="86"/>
      <c r="E1924" s="86"/>
      <c r="F1924" s="86"/>
      <c r="G1924" s="86"/>
      <c r="H1924" s="86"/>
      <c r="I1924" s="86"/>
      <c r="U1924" s="86"/>
      <c r="Y1924" s="86"/>
    </row>
    <row r="1925" spans="1:25" x14ac:dyDescent="0.2">
      <c r="A1925" s="85"/>
      <c r="B1925" s="86"/>
      <c r="C1925" s="86"/>
      <c r="D1925" s="86"/>
      <c r="E1925" s="86"/>
      <c r="F1925" s="86"/>
      <c r="G1925" s="86"/>
      <c r="H1925" s="86"/>
      <c r="I1925" s="86"/>
      <c r="U1925" s="86"/>
      <c r="Y1925" s="86"/>
    </row>
    <row r="1926" spans="1:25" x14ac:dyDescent="0.2">
      <c r="A1926" s="85"/>
      <c r="B1926" s="86"/>
      <c r="C1926" s="86"/>
      <c r="D1926" s="86"/>
      <c r="E1926" s="86"/>
      <c r="F1926" s="86"/>
      <c r="G1926" s="86"/>
      <c r="H1926" s="86"/>
      <c r="I1926" s="86"/>
      <c r="U1926" s="86"/>
      <c r="Y1926" s="86"/>
    </row>
    <row r="1927" spans="1:25" x14ac:dyDescent="0.2">
      <c r="A1927" s="85"/>
      <c r="B1927" s="86"/>
      <c r="C1927" s="86"/>
      <c r="D1927" s="86"/>
      <c r="E1927" s="86"/>
      <c r="F1927" s="86"/>
      <c r="G1927" s="86"/>
      <c r="H1927" s="86"/>
      <c r="I1927" s="86"/>
      <c r="U1927" s="86"/>
      <c r="Y1927" s="86"/>
    </row>
    <row r="1928" spans="1:25" x14ac:dyDescent="0.2">
      <c r="A1928" s="85"/>
      <c r="B1928" s="86"/>
      <c r="C1928" s="86"/>
      <c r="D1928" s="86"/>
      <c r="E1928" s="86"/>
      <c r="F1928" s="86"/>
      <c r="G1928" s="86"/>
      <c r="H1928" s="86"/>
      <c r="I1928" s="86"/>
      <c r="U1928" s="86"/>
      <c r="Y1928" s="86"/>
    </row>
    <row r="1929" spans="1:25" x14ac:dyDescent="0.2">
      <c r="A1929" s="85"/>
      <c r="B1929" s="86"/>
      <c r="C1929" s="86"/>
      <c r="D1929" s="86"/>
      <c r="E1929" s="86"/>
      <c r="F1929" s="86"/>
      <c r="G1929" s="86"/>
      <c r="H1929" s="86"/>
      <c r="I1929" s="86"/>
      <c r="U1929" s="86"/>
      <c r="Y1929" s="86"/>
    </row>
    <row r="1930" spans="1:25" x14ac:dyDescent="0.2">
      <c r="A1930" s="85"/>
      <c r="B1930" s="86"/>
      <c r="C1930" s="86"/>
      <c r="D1930" s="86"/>
      <c r="E1930" s="86"/>
      <c r="F1930" s="86"/>
      <c r="G1930" s="86"/>
      <c r="H1930" s="86"/>
      <c r="I1930" s="86"/>
      <c r="U1930" s="86"/>
      <c r="Y1930" s="86"/>
    </row>
    <row r="1931" spans="1:25" x14ac:dyDescent="0.2">
      <c r="A1931" s="85"/>
      <c r="B1931" s="86"/>
      <c r="C1931" s="86"/>
      <c r="D1931" s="86"/>
      <c r="E1931" s="86"/>
      <c r="F1931" s="86"/>
      <c r="G1931" s="86"/>
      <c r="H1931" s="86"/>
      <c r="I1931" s="86"/>
      <c r="U1931" s="86"/>
      <c r="Y1931" s="86"/>
    </row>
    <row r="1932" spans="1:25" x14ac:dyDescent="0.2">
      <c r="A1932" s="85"/>
      <c r="B1932" s="86"/>
      <c r="C1932" s="86"/>
      <c r="D1932" s="86"/>
      <c r="E1932" s="86"/>
      <c r="F1932" s="86"/>
      <c r="G1932" s="86"/>
      <c r="H1932" s="86"/>
      <c r="I1932" s="86"/>
      <c r="U1932" s="86"/>
      <c r="Y1932" s="86"/>
    </row>
    <row r="1933" spans="1:25" x14ac:dyDescent="0.2">
      <c r="A1933" s="85"/>
      <c r="B1933" s="86"/>
      <c r="C1933" s="86"/>
      <c r="D1933" s="86"/>
      <c r="E1933" s="86"/>
      <c r="F1933" s="86"/>
      <c r="G1933" s="86"/>
      <c r="H1933" s="86"/>
      <c r="I1933" s="86"/>
      <c r="U1933" s="86"/>
      <c r="Y1933" s="86"/>
    </row>
    <row r="1934" spans="1:25" x14ac:dyDescent="0.2">
      <c r="A1934" s="85"/>
      <c r="B1934" s="86"/>
      <c r="C1934" s="86"/>
      <c r="D1934" s="86"/>
      <c r="E1934" s="86"/>
      <c r="F1934" s="86"/>
      <c r="G1934" s="86"/>
      <c r="H1934" s="86"/>
      <c r="I1934" s="86"/>
      <c r="U1934" s="86"/>
      <c r="Y1934" s="86"/>
    </row>
    <row r="1935" spans="1:25" x14ac:dyDescent="0.2">
      <c r="A1935" s="85"/>
      <c r="B1935" s="86"/>
      <c r="C1935" s="86"/>
      <c r="D1935" s="86"/>
      <c r="E1935" s="86"/>
      <c r="F1935" s="86"/>
      <c r="G1935" s="86"/>
      <c r="H1935" s="86"/>
      <c r="I1935" s="86"/>
      <c r="U1935" s="86"/>
      <c r="Y1935" s="86"/>
    </row>
    <row r="1936" spans="1:25" x14ac:dyDescent="0.2">
      <c r="A1936" s="85"/>
      <c r="B1936" s="86"/>
      <c r="C1936" s="86"/>
      <c r="D1936" s="86"/>
      <c r="E1936" s="86"/>
      <c r="F1936" s="86"/>
      <c r="G1936" s="86"/>
      <c r="H1936" s="86"/>
      <c r="I1936" s="86"/>
      <c r="U1936" s="86"/>
      <c r="Y1936" s="86"/>
    </row>
    <row r="1937" spans="1:25" x14ac:dyDescent="0.2">
      <c r="A1937" s="85"/>
      <c r="B1937" s="86"/>
      <c r="C1937" s="86"/>
      <c r="D1937" s="86"/>
      <c r="E1937" s="86"/>
      <c r="F1937" s="86"/>
      <c r="G1937" s="86"/>
      <c r="H1937" s="86"/>
      <c r="I1937" s="86"/>
      <c r="U1937" s="86"/>
      <c r="Y1937" s="86"/>
    </row>
    <row r="1938" spans="1:25" x14ac:dyDescent="0.2">
      <c r="A1938" s="85"/>
      <c r="B1938" s="86"/>
      <c r="C1938" s="86"/>
      <c r="D1938" s="86"/>
      <c r="E1938" s="86"/>
      <c r="F1938" s="86"/>
      <c r="G1938" s="86"/>
      <c r="H1938" s="86"/>
      <c r="I1938" s="86"/>
      <c r="U1938" s="86"/>
      <c r="Y1938" s="86"/>
    </row>
    <row r="1939" spans="1:25" x14ac:dyDescent="0.2">
      <c r="A1939" s="85"/>
      <c r="B1939" s="86"/>
      <c r="C1939" s="86"/>
      <c r="D1939" s="86"/>
      <c r="E1939" s="86"/>
      <c r="F1939" s="86"/>
      <c r="G1939" s="86"/>
      <c r="H1939" s="86"/>
      <c r="I1939" s="86"/>
      <c r="U1939" s="86"/>
      <c r="Y1939" s="86"/>
    </row>
    <row r="1940" spans="1:25" x14ac:dyDescent="0.2">
      <c r="A1940" s="85"/>
      <c r="B1940" s="86"/>
      <c r="C1940" s="86"/>
      <c r="D1940" s="86"/>
      <c r="E1940" s="86"/>
      <c r="F1940" s="86"/>
      <c r="G1940" s="86"/>
      <c r="H1940" s="86"/>
      <c r="I1940" s="86"/>
      <c r="U1940" s="86"/>
      <c r="Y1940" s="86"/>
    </row>
    <row r="1941" spans="1:25" x14ac:dyDescent="0.2">
      <c r="A1941" s="85"/>
      <c r="B1941" s="86"/>
      <c r="C1941" s="86"/>
      <c r="D1941" s="86"/>
      <c r="E1941" s="86"/>
      <c r="F1941" s="86"/>
      <c r="G1941" s="86"/>
      <c r="H1941" s="86"/>
      <c r="I1941" s="86"/>
      <c r="U1941" s="86"/>
      <c r="Y1941" s="86"/>
    </row>
    <row r="1942" spans="1:25" x14ac:dyDescent="0.2">
      <c r="A1942" s="85"/>
      <c r="B1942" s="86"/>
      <c r="C1942" s="86"/>
      <c r="D1942" s="86"/>
      <c r="E1942" s="86"/>
      <c r="F1942" s="86"/>
      <c r="G1942" s="86"/>
      <c r="H1942" s="86"/>
      <c r="I1942" s="86"/>
      <c r="U1942" s="86"/>
      <c r="Y1942" s="86"/>
    </row>
    <row r="1943" spans="1:25" x14ac:dyDescent="0.2">
      <c r="A1943" s="85"/>
      <c r="B1943" s="86"/>
      <c r="C1943" s="86"/>
      <c r="D1943" s="86"/>
      <c r="E1943" s="86"/>
      <c r="F1943" s="86"/>
      <c r="G1943" s="86"/>
      <c r="H1943" s="86"/>
      <c r="I1943" s="86"/>
      <c r="U1943" s="86"/>
      <c r="Y1943" s="86"/>
    </row>
    <row r="1944" spans="1:25" x14ac:dyDescent="0.2">
      <c r="A1944" s="85"/>
      <c r="B1944" s="86"/>
      <c r="C1944" s="86"/>
      <c r="D1944" s="86"/>
      <c r="E1944" s="86"/>
      <c r="F1944" s="86"/>
      <c r="G1944" s="86"/>
      <c r="H1944" s="86"/>
      <c r="I1944" s="86"/>
      <c r="U1944" s="86"/>
      <c r="Y1944" s="86"/>
    </row>
    <row r="1945" spans="1:25" x14ac:dyDescent="0.2">
      <c r="A1945" s="85"/>
      <c r="B1945" s="86"/>
      <c r="C1945" s="86"/>
      <c r="D1945" s="86"/>
      <c r="E1945" s="86"/>
      <c r="F1945" s="86"/>
      <c r="G1945" s="86"/>
      <c r="H1945" s="86"/>
      <c r="I1945" s="86"/>
      <c r="U1945" s="86"/>
      <c r="Y1945" s="86"/>
    </row>
    <row r="1946" spans="1:25" x14ac:dyDescent="0.2">
      <c r="A1946" s="85"/>
      <c r="B1946" s="86"/>
      <c r="C1946" s="86"/>
      <c r="D1946" s="86"/>
      <c r="E1946" s="86"/>
      <c r="F1946" s="86"/>
      <c r="G1946" s="86"/>
      <c r="H1946" s="86"/>
      <c r="I1946" s="86"/>
      <c r="U1946" s="86"/>
      <c r="Y1946" s="86"/>
    </row>
    <row r="1947" spans="1:25" x14ac:dyDescent="0.2">
      <c r="A1947" s="85"/>
      <c r="B1947" s="86"/>
      <c r="C1947" s="86"/>
      <c r="D1947" s="86"/>
      <c r="E1947" s="86"/>
      <c r="F1947" s="86"/>
      <c r="G1947" s="86"/>
      <c r="H1947" s="86"/>
      <c r="I1947" s="86"/>
      <c r="U1947" s="86"/>
      <c r="Y1947" s="86"/>
    </row>
    <row r="1948" spans="1:25" x14ac:dyDescent="0.2">
      <c r="A1948" s="85"/>
      <c r="B1948" s="86"/>
      <c r="C1948" s="86"/>
      <c r="D1948" s="86"/>
      <c r="E1948" s="86"/>
      <c r="F1948" s="86"/>
      <c r="G1948" s="86"/>
      <c r="H1948" s="86"/>
      <c r="I1948" s="86"/>
      <c r="U1948" s="86"/>
      <c r="Y1948" s="86"/>
    </row>
    <row r="1949" spans="1:25" x14ac:dyDescent="0.2">
      <c r="A1949" s="85"/>
      <c r="B1949" s="86"/>
      <c r="C1949" s="86"/>
      <c r="D1949" s="86"/>
      <c r="E1949" s="86"/>
      <c r="F1949" s="86"/>
      <c r="G1949" s="86"/>
      <c r="H1949" s="86"/>
      <c r="I1949" s="86"/>
      <c r="U1949" s="86"/>
      <c r="Y1949" s="86"/>
    </row>
    <row r="1950" spans="1:25" x14ac:dyDescent="0.2">
      <c r="A1950" s="85"/>
      <c r="B1950" s="86"/>
      <c r="C1950" s="86"/>
      <c r="D1950" s="86"/>
      <c r="E1950" s="86"/>
      <c r="F1950" s="86"/>
      <c r="G1950" s="86"/>
      <c r="H1950" s="86"/>
      <c r="I1950" s="86"/>
      <c r="U1950" s="86"/>
      <c r="Y1950" s="86"/>
    </row>
    <row r="1951" spans="1:25" x14ac:dyDescent="0.2">
      <c r="A1951" s="85"/>
      <c r="B1951" s="86"/>
      <c r="C1951" s="86"/>
      <c r="D1951" s="86"/>
      <c r="E1951" s="86"/>
      <c r="F1951" s="86"/>
      <c r="G1951" s="86"/>
      <c r="H1951" s="86"/>
      <c r="I1951" s="86"/>
      <c r="U1951" s="86"/>
      <c r="Y1951" s="86"/>
    </row>
    <row r="1952" spans="1:25" x14ac:dyDescent="0.2">
      <c r="A1952" s="85"/>
      <c r="B1952" s="86"/>
      <c r="C1952" s="86"/>
      <c r="D1952" s="86"/>
      <c r="E1952" s="86"/>
      <c r="F1952" s="86"/>
      <c r="G1952" s="86"/>
      <c r="H1952" s="86"/>
      <c r="I1952" s="86"/>
      <c r="U1952" s="86"/>
      <c r="Y1952" s="86"/>
    </row>
    <row r="1953" spans="1:25" x14ac:dyDescent="0.2">
      <c r="A1953" s="85"/>
      <c r="B1953" s="86"/>
      <c r="C1953" s="86"/>
      <c r="D1953" s="86"/>
      <c r="E1953" s="86"/>
      <c r="F1953" s="86"/>
      <c r="G1953" s="86"/>
      <c r="H1953" s="86"/>
      <c r="I1953" s="86"/>
      <c r="U1953" s="86"/>
      <c r="Y1953" s="86"/>
    </row>
    <row r="1954" spans="1:25" x14ac:dyDescent="0.2">
      <c r="A1954" s="85"/>
      <c r="B1954" s="86"/>
      <c r="C1954" s="86"/>
      <c r="D1954" s="86"/>
      <c r="E1954" s="86"/>
      <c r="F1954" s="86"/>
      <c r="G1954" s="86"/>
      <c r="H1954" s="86"/>
      <c r="I1954" s="86"/>
      <c r="U1954" s="86"/>
      <c r="Y1954" s="86"/>
    </row>
    <row r="1955" spans="1:25" x14ac:dyDescent="0.2">
      <c r="A1955" s="85"/>
      <c r="B1955" s="86"/>
      <c r="C1955" s="86"/>
      <c r="D1955" s="86"/>
      <c r="E1955" s="86"/>
      <c r="F1955" s="86"/>
      <c r="G1955" s="86"/>
      <c r="H1955" s="86"/>
      <c r="I1955" s="86"/>
      <c r="U1955" s="86"/>
      <c r="Y1955" s="86"/>
    </row>
    <row r="1956" spans="1:25" x14ac:dyDescent="0.2">
      <c r="A1956" s="85"/>
      <c r="B1956" s="86"/>
      <c r="C1956" s="86"/>
      <c r="D1956" s="86"/>
      <c r="E1956" s="86"/>
      <c r="F1956" s="86"/>
      <c r="G1956" s="86"/>
      <c r="H1956" s="86"/>
      <c r="I1956" s="86"/>
      <c r="U1956" s="86"/>
      <c r="Y1956" s="86"/>
    </row>
    <row r="1957" spans="1:25" x14ac:dyDescent="0.2">
      <c r="A1957" s="85"/>
      <c r="B1957" s="86"/>
      <c r="C1957" s="86"/>
      <c r="D1957" s="86"/>
      <c r="E1957" s="86"/>
      <c r="F1957" s="86"/>
      <c r="G1957" s="86"/>
      <c r="H1957" s="86"/>
      <c r="I1957" s="86"/>
      <c r="U1957" s="86"/>
      <c r="Y1957" s="86"/>
    </row>
    <row r="1958" spans="1:25" x14ac:dyDescent="0.2">
      <c r="A1958" s="85"/>
      <c r="B1958" s="86"/>
      <c r="C1958" s="86"/>
      <c r="D1958" s="86"/>
      <c r="E1958" s="86"/>
      <c r="F1958" s="86"/>
      <c r="G1958" s="86"/>
      <c r="H1958" s="86"/>
      <c r="I1958" s="86"/>
      <c r="U1958" s="86"/>
      <c r="Y1958" s="86"/>
    </row>
    <row r="1959" spans="1:25" x14ac:dyDescent="0.2">
      <c r="A1959" s="85"/>
      <c r="B1959" s="86"/>
      <c r="C1959" s="86"/>
      <c r="D1959" s="86"/>
      <c r="E1959" s="86"/>
      <c r="F1959" s="86"/>
      <c r="G1959" s="86"/>
      <c r="H1959" s="86"/>
      <c r="I1959" s="86"/>
      <c r="U1959" s="86"/>
      <c r="Y1959" s="86"/>
    </row>
    <row r="1960" spans="1:25" x14ac:dyDescent="0.2">
      <c r="A1960" s="85"/>
      <c r="B1960" s="86"/>
      <c r="C1960" s="86"/>
      <c r="D1960" s="86"/>
      <c r="E1960" s="86"/>
      <c r="F1960" s="86"/>
      <c r="G1960" s="86"/>
      <c r="H1960" s="86"/>
      <c r="I1960" s="86"/>
      <c r="U1960" s="86"/>
      <c r="Y1960" s="86"/>
    </row>
    <row r="1961" spans="1:25" x14ac:dyDescent="0.2">
      <c r="A1961" s="85"/>
      <c r="B1961" s="86"/>
      <c r="C1961" s="86"/>
      <c r="D1961" s="86"/>
      <c r="E1961" s="86"/>
      <c r="F1961" s="86"/>
      <c r="G1961" s="86"/>
      <c r="H1961" s="86"/>
      <c r="I1961" s="86"/>
      <c r="U1961" s="86"/>
      <c r="Y1961" s="86"/>
    </row>
    <row r="1962" spans="1:25" x14ac:dyDescent="0.2">
      <c r="A1962" s="85"/>
      <c r="B1962" s="86"/>
      <c r="C1962" s="86"/>
      <c r="D1962" s="86"/>
      <c r="E1962" s="86"/>
      <c r="F1962" s="86"/>
      <c r="G1962" s="86"/>
      <c r="H1962" s="86"/>
      <c r="I1962" s="86"/>
      <c r="U1962" s="86"/>
      <c r="Y1962" s="86"/>
    </row>
    <row r="1963" spans="1:25" x14ac:dyDescent="0.2">
      <c r="A1963" s="85"/>
      <c r="B1963" s="86"/>
      <c r="C1963" s="86"/>
      <c r="D1963" s="86"/>
      <c r="E1963" s="86"/>
      <c r="F1963" s="86"/>
      <c r="G1963" s="86"/>
      <c r="H1963" s="86"/>
      <c r="I1963" s="86"/>
      <c r="U1963" s="86"/>
      <c r="Y1963" s="86"/>
    </row>
    <row r="1964" spans="1:25" x14ac:dyDescent="0.2">
      <c r="A1964" s="85"/>
      <c r="B1964" s="86"/>
      <c r="C1964" s="86"/>
      <c r="D1964" s="86"/>
      <c r="E1964" s="86"/>
      <c r="F1964" s="86"/>
      <c r="G1964" s="86"/>
      <c r="H1964" s="86"/>
      <c r="I1964" s="86"/>
      <c r="U1964" s="86"/>
      <c r="Y1964" s="86"/>
    </row>
    <row r="1965" spans="1:25" x14ac:dyDescent="0.2">
      <c r="A1965" s="85"/>
      <c r="B1965" s="86"/>
      <c r="C1965" s="86"/>
      <c r="D1965" s="86"/>
      <c r="E1965" s="86"/>
      <c r="F1965" s="86"/>
      <c r="G1965" s="86"/>
      <c r="H1965" s="86"/>
      <c r="I1965" s="86"/>
      <c r="U1965" s="86"/>
      <c r="Y1965" s="86"/>
    </row>
    <row r="1966" spans="1:25" x14ac:dyDescent="0.2">
      <c r="A1966" s="85"/>
      <c r="B1966" s="86"/>
      <c r="C1966" s="86"/>
      <c r="D1966" s="86"/>
      <c r="E1966" s="86"/>
      <c r="F1966" s="86"/>
      <c r="G1966" s="86"/>
      <c r="H1966" s="86"/>
      <c r="I1966" s="86"/>
      <c r="U1966" s="86"/>
      <c r="Y1966" s="86"/>
    </row>
    <row r="1967" spans="1:25" x14ac:dyDescent="0.2">
      <c r="A1967" s="85"/>
      <c r="B1967" s="86"/>
      <c r="C1967" s="86"/>
      <c r="D1967" s="86"/>
      <c r="E1967" s="86"/>
      <c r="F1967" s="86"/>
      <c r="G1967" s="86"/>
      <c r="H1967" s="86"/>
      <c r="I1967" s="86"/>
      <c r="U1967" s="86"/>
      <c r="Y1967" s="86"/>
    </row>
    <row r="1968" spans="1:25" x14ac:dyDescent="0.2">
      <c r="A1968" s="85"/>
      <c r="B1968" s="86"/>
      <c r="C1968" s="86"/>
      <c r="D1968" s="86"/>
      <c r="E1968" s="86"/>
      <c r="F1968" s="86"/>
      <c r="G1968" s="86"/>
      <c r="H1968" s="86"/>
      <c r="I1968" s="86"/>
      <c r="U1968" s="86"/>
      <c r="Y1968" s="86"/>
    </row>
    <row r="1969" spans="1:25" x14ac:dyDescent="0.2">
      <c r="A1969" s="85"/>
      <c r="B1969" s="86"/>
      <c r="C1969" s="86"/>
      <c r="D1969" s="86"/>
      <c r="E1969" s="86"/>
      <c r="F1969" s="86"/>
      <c r="G1969" s="86"/>
      <c r="H1969" s="86"/>
      <c r="I1969" s="86"/>
      <c r="U1969" s="86"/>
      <c r="Y1969" s="86"/>
    </row>
    <row r="1970" spans="1:25" x14ac:dyDescent="0.2">
      <c r="A1970" s="85"/>
      <c r="B1970" s="86"/>
      <c r="C1970" s="86"/>
      <c r="D1970" s="86"/>
      <c r="E1970" s="86"/>
      <c r="F1970" s="86"/>
      <c r="G1970" s="86"/>
      <c r="H1970" s="86"/>
      <c r="I1970" s="86"/>
      <c r="U1970" s="86"/>
      <c r="Y1970" s="86"/>
    </row>
    <row r="1971" spans="1:25" x14ac:dyDescent="0.2">
      <c r="A1971" s="85"/>
      <c r="B1971" s="86"/>
      <c r="C1971" s="86"/>
      <c r="D1971" s="86"/>
      <c r="E1971" s="86"/>
      <c r="F1971" s="86"/>
      <c r="G1971" s="86"/>
      <c r="H1971" s="86"/>
      <c r="I1971" s="86"/>
      <c r="U1971" s="86"/>
      <c r="Y1971" s="86"/>
    </row>
    <row r="1972" spans="1:25" x14ac:dyDescent="0.2">
      <c r="A1972" s="85"/>
      <c r="B1972" s="86"/>
      <c r="C1972" s="86"/>
      <c r="D1972" s="86"/>
      <c r="E1972" s="86"/>
      <c r="F1972" s="86"/>
      <c r="G1972" s="86"/>
      <c r="H1972" s="86"/>
      <c r="I1972" s="86"/>
      <c r="U1972" s="86"/>
      <c r="Y1972" s="86"/>
    </row>
    <row r="1973" spans="1:25" x14ac:dyDescent="0.2">
      <c r="A1973" s="85"/>
      <c r="B1973" s="86"/>
      <c r="C1973" s="86"/>
      <c r="D1973" s="86"/>
      <c r="E1973" s="86"/>
      <c r="F1973" s="86"/>
      <c r="G1973" s="86"/>
      <c r="H1973" s="86"/>
      <c r="I1973" s="86"/>
      <c r="U1973" s="86"/>
      <c r="Y1973" s="86"/>
    </row>
    <row r="1974" spans="1:25" x14ac:dyDescent="0.2">
      <c r="A1974" s="85"/>
      <c r="B1974" s="86"/>
      <c r="C1974" s="86"/>
      <c r="D1974" s="86"/>
      <c r="E1974" s="86"/>
      <c r="F1974" s="86"/>
      <c r="G1974" s="86"/>
      <c r="H1974" s="86"/>
      <c r="I1974" s="86"/>
      <c r="U1974" s="86"/>
      <c r="Y1974" s="86"/>
    </row>
    <row r="1975" spans="1:25" x14ac:dyDescent="0.2">
      <c r="A1975" s="85"/>
      <c r="B1975" s="86"/>
      <c r="C1975" s="86"/>
      <c r="D1975" s="86"/>
      <c r="E1975" s="86"/>
      <c r="F1975" s="86"/>
      <c r="G1975" s="86"/>
      <c r="H1975" s="86"/>
      <c r="I1975" s="86"/>
      <c r="U1975" s="86"/>
      <c r="Y1975" s="86"/>
    </row>
    <row r="1976" spans="1:25" x14ac:dyDescent="0.2">
      <c r="A1976" s="85"/>
      <c r="B1976" s="86"/>
      <c r="C1976" s="86"/>
      <c r="D1976" s="86"/>
      <c r="E1976" s="86"/>
      <c r="F1976" s="86"/>
      <c r="G1976" s="86"/>
      <c r="H1976" s="86"/>
      <c r="I1976" s="86"/>
      <c r="U1976" s="86"/>
      <c r="Y1976" s="86"/>
    </row>
    <row r="1977" spans="1:25" x14ac:dyDescent="0.2">
      <c r="A1977" s="85"/>
      <c r="B1977" s="86"/>
      <c r="C1977" s="86"/>
      <c r="D1977" s="86"/>
      <c r="E1977" s="86"/>
      <c r="F1977" s="86"/>
      <c r="G1977" s="86"/>
      <c r="H1977" s="86"/>
      <c r="I1977" s="86"/>
      <c r="U1977" s="86"/>
      <c r="Y1977" s="86"/>
    </row>
    <row r="1978" spans="1:25" x14ac:dyDescent="0.2">
      <c r="A1978" s="85"/>
      <c r="B1978" s="86"/>
      <c r="C1978" s="86"/>
      <c r="D1978" s="86"/>
      <c r="E1978" s="86"/>
      <c r="F1978" s="86"/>
      <c r="G1978" s="86"/>
      <c r="H1978" s="86"/>
      <c r="I1978" s="86"/>
      <c r="U1978" s="86"/>
      <c r="Y1978" s="86"/>
    </row>
    <row r="1979" spans="1:25" x14ac:dyDescent="0.2">
      <c r="A1979" s="85"/>
      <c r="B1979" s="86"/>
      <c r="C1979" s="86"/>
      <c r="D1979" s="86"/>
      <c r="E1979" s="86"/>
      <c r="F1979" s="86"/>
      <c r="G1979" s="86"/>
      <c r="H1979" s="86"/>
      <c r="I1979" s="86"/>
      <c r="U1979" s="86"/>
      <c r="Y1979" s="86"/>
    </row>
    <row r="1980" spans="1:25" x14ac:dyDescent="0.2">
      <c r="A1980" s="85"/>
      <c r="B1980" s="86"/>
      <c r="C1980" s="86"/>
      <c r="D1980" s="86"/>
      <c r="E1980" s="86"/>
      <c r="F1980" s="86"/>
      <c r="G1980" s="86"/>
      <c r="H1980" s="86"/>
      <c r="I1980" s="86"/>
      <c r="U1980" s="86"/>
      <c r="Y1980" s="86"/>
    </row>
    <row r="1981" spans="1:25" x14ac:dyDescent="0.2">
      <c r="A1981" s="85"/>
      <c r="B1981" s="86"/>
      <c r="C1981" s="86"/>
      <c r="D1981" s="86"/>
      <c r="E1981" s="86"/>
      <c r="F1981" s="86"/>
      <c r="G1981" s="86"/>
      <c r="H1981" s="86"/>
      <c r="I1981" s="86"/>
      <c r="U1981" s="86"/>
      <c r="Y1981" s="86"/>
    </row>
    <row r="1982" spans="1:25" x14ac:dyDescent="0.2">
      <c r="A1982" s="85"/>
      <c r="B1982" s="86"/>
      <c r="C1982" s="86"/>
      <c r="D1982" s="86"/>
      <c r="E1982" s="86"/>
      <c r="F1982" s="86"/>
      <c r="G1982" s="86"/>
      <c r="H1982" s="86"/>
      <c r="I1982" s="86"/>
      <c r="U1982" s="86"/>
      <c r="Y1982" s="86"/>
    </row>
    <row r="1983" spans="1:25" x14ac:dyDescent="0.2">
      <c r="A1983" s="85"/>
      <c r="B1983" s="86"/>
      <c r="C1983" s="86"/>
      <c r="D1983" s="86"/>
      <c r="E1983" s="86"/>
      <c r="F1983" s="86"/>
      <c r="G1983" s="86"/>
      <c r="H1983" s="86"/>
      <c r="I1983" s="86"/>
      <c r="U1983" s="86"/>
      <c r="Y1983" s="86"/>
    </row>
    <row r="1984" spans="1:25" x14ac:dyDescent="0.2">
      <c r="A1984" s="85"/>
      <c r="B1984" s="86"/>
      <c r="C1984" s="86"/>
      <c r="D1984" s="86"/>
      <c r="E1984" s="86"/>
      <c r="F1984" s="86"/>
      <c r="G1984" s="86"/>
      <c r="H1984" s="86"/>
      <c r="I1984" s="86"/>
      <c r="U1984" s="86"/>
      <c r="Y1984" s="86"/>
    </row>
    <row r="1985" spans="1:25" x14ac:dyDescent="0.2">
      <c r="A1985" s="85"/>
      <c r="B1985" s="86"/>
      <c r="C1985" s="86"/>
      <c r="D1985" s="86"/>
      <c r="E1985" s="86"/>
      <c r="F1985" s="86"/>
      <c r="G1985" s="86"/>
      <c r="H1985" s="86"/>
      <c r="I1985" s="86"/>
      <c r="U1985" s="86"/>
      <c r="Y1985" s="86"/>
    </row>
    <row r="1986" spans="1:25" x14ac:dyDescent="0.2">
      <c r="A1986" s="85"/>
      <c r="B1986" s="86"/>
      <c r="C1986" s="86"/>
      <c r="D1986" s="86"/>
      <c r="E1986" s="86"/>
      <c r="F1986" s="86"/>
      <c r="G1986" s="86"/>
      <c r="H1986" s="86"/>
      <c r="I1986" s="86"/>
      <c r="U1986" s="86"/>
      <c r="Y1986" s="86"/>
    </row>
    <row r="1987" spans="1:25" x14ac:dyDescent="0.2">
      <c r="A1987" s="85"/>
      <c r="B1987" s="86"/>
      <c r="C1987" s="86"/>
      <c r="D1987" s="86"/>
      <c r="E1987" s="86"/>
      <c r="F1987" s="86"/>
      <c r="G1987" s="86"/>
      <c r="H1987" s="86"/>
      <c r="I1987" s="86"/>
      <c r="U1987" s="86"/>
      <c r="Y1987" s="86"/>
    </row>
    <row r="1988" spans="1:25" x14ac:dyDescent="0.2">
      <c r="A1988" s="85"/>
      <c r="B1988" s="86"/>
      <c r="C1988" s="86"/>
      <c r="D1988" s="86"/>
      <c r="E1988" s="86"/>
      <c r="F1988" s="86"/>
      <c r="G1988" s="86"/>
      <c r="H1988" s="86"/>
      <c r="I1988" s="86"/>
      <c r="U1988" s="86"/>
      <c r="Y1988" s="86"/>
    </row>
    <row r="1989" spans="1:25" x14ac:dyDescent="0.2">
      <c r="A1989" s="85"/>
      <c r="B1989" s="86"/>
      <c r="C1989" s="86"/>
      <c r="D1989" s="86"/>
      <c r="E1989" s="86"/>
      <c r="F1989" s="86"/>
      <c r="G1989" s="86"/>
      <c r="H1989" s="86"/>
      <c r="I1989" s="86"/>
      <c r="U1989" s="86"/>
      <c r="Y1989" s="86"/>
    </row>
    <row r="1990" spans="1:25" x14ac:dyDescent="0.2">
      <c r="A1990" s="85"/>
      <c r="B1990" s="86"/>
      <c r="C1990" s="86"/>
      <c r="D1990" s="86"/>
      <c r="E1990" s="86"/>
      <c r="F1990" s="86"/>
      <c r="G1990" s="86"/>
      <c r="H1990" s="86"/>
      <c r="I1990" s="86"/>
      <c r="U1990" s="86"/>
      <c r="Y1990" s="86"/>
    </row>
    <row r="1991" spans="1:25" x14ac:dyDescent="0.2">
      <c r="A1991" s="85"/>
      <c r="B1991" s="86"/>
      <c r="C1991" s="86"/>
      <c r="D1991" s="86"/>
      <c r="E1991" s="86"/>
      <c r="F1991" s="86"/>
      <c r="G1991" s="86"/>
      <c r="H1991" s="86"/>
      <c r="I1991" s="86"/>
      <c r="U1991" s="86"/>
      <c r="Y1991" s="86"/>
    </row>
    <row r="1992" spans="1:25" x14ac:dyDescent="0.2">
      <c r="A1992" s="85"/>
      <c r="B1992" s="86"/>
      <c r="C1992" s="86"/>
      <c r="D1992" s="86"/>
      <c r="E1992" s="86"/>
      <c r="F1992" s="86"/>
      <c r="G1992" s="86"/>
      <c r="H1992" s="86"/>
      <c r="I1992" s="86"/>
      <c r="U1992" s="86"/>
      <c r="Y1992" s="86"/>
    </row>
    <row r="1993" spans="1:25" x14ac:dyDescent="0.2">
      <c r="A1993" s="85"/>
      <c r="B1993" s="86"/>
      <c r="C1993" s="86"/>
      <c r="D1993" s="86"/>
      <c r="E1993" s="86"/>
      <c r="F1993" s="86"/>
      <c r="G1993" s="86"/>
      <c r="H1993" s="86"/>
      <c r="I1993" s="86"/>
      <c r="U1993" s="86"/>
      <c r="Y1993" s="86"/>
    </row>
    <row r="1994" spans="1:25" x14ac:dyDescent="0.2">
      <c r="A1994" s="85"/>
      <c r="B1994" s="86"/>
      <c r="C1994" s="86"/>
      <c r="D1994" s="86"/>
      <c r="E1994" s="86"/>
      <c r="F1994" s="86"/>
      <c r="G1994" s="86"/>
      <c r="H1994" s="86"/>
      <c r="I1994" s="86"/>
      <c r="U1994" s="86"/>
      <c r="Y1994" s="86"/>
    </row>
    <row r="1995" spans="1:25" x14ac:dyDescent="0.2">
      <c r="A1995" s="85"/>
      <c r="B1995" s="86"/>
      <c r="C1995" s="86"/>
      <c r="D1995" s="86"/>
      <c r="E1995" s="86"/>
      <c r="F1995" s="86"/>
      <c r="G1995" s="86"/>
      <c r="H1995" s="86"/>
      <c r="I1995" s="86"/>
      <c r="U1995" s="86"/>
      <c r="Y1995" s="86"/>
    </row>
    <row r="1996" spans="1:25" x14ac:dyDescent="0.2">
      <c r="A1996" s="85"/>
      <c r="B1996" s="86"/>
      <c r="C1996" s="86"/>
      <c r="D1996" s="86"/>
      <c r="E1996" s="86"/>
      <c r="F1996" s="86"/>
      <c r="G1996" s="86"/>
      <c r="H1996" s="86"/>
      <c r="I1996" s="86"/>
      <c r="U1996" s="86"/>
      <c r="Y1996" s="86"/>
    </row>
    <row r="1997" spans="1:25" x14ac:dyDescent="0.2">
      <c r="A1997" s="85"/>
      <c r="B1997" s="86"/>
      <c r="C1997" s="86"/>
      <c r="D1997" s="86"/>
      <c r="E1997" s="86"/>
      <c r="F1997" s="86"/>
      <c r="G1997" s="86"/>
      <c r="H1997" s="86"/>
      <c r="I1997" s="86"/>
      <c r="U1997" s="86"/>
      <c r="Y1997" s="86"/>
    </row>
    <row r="1998" spans="1:25" x14ac:dyDescent="0.2">
      <c r="A1998" s="85"/>
      <c r="B1998" s="86"/>
      <c r="C1998" s="86"/>
      <c r="D1998" s="86"/>
      <c r="E1998" s="86"/>
      <c r="F1998" s="86"/>
      <c r="G1998" s="86"/>
      <c r="H1998" s="86"/>
      <c r="I1998" s="86"/>
      <c r="U1998" s="86"/>
      <c r="Y1998" s="86"/>
    </row>
    <row r="1999" spans="1:25" x14ac:dyDescent="0.2">
      <c r="A1999" s="85"/>
      <c r="B1999" s="86"/>
      <c r="C1999" s="86"/>
      <c r="D1999" s="86"/>
      <c r="E1999" s="86"/>
      <c r="F1999" s="86"/>
      <c r="G1999" s="86"/>
      <c r="H1999" s="86"/>
      <c r="I1999" s="86"/>
      <c r="U1999" s="86"/>
      <c r="Y1999" s="86"/>
    </row>
    <row r="2000" spans="1:25" x14ac:dyDescent="0.2">
      <c r="A2000" s="85"/>
      <c r="B2000" s="86"/>
      <c r="C2000" s="86"/>
      <c r="D2000" s="86"/>
      <c r="E2000" s="86"/>
      <c r="F2000" s="86"/>
      <c r="G2000" s="86"/>
      <c r="H2000" s="86"/>
      <c r="I2000" s="86"/>
      <c r="U2000" s="86"/>
      <c r="Y2000" s="86"/>
    </row>
    <row r="2001" spans="1:25" x14ac:dyDescent="0.2">
      <c r="A2001" s="85"/>
      <c r="B2001" s="86"/>
      <c r="C2001" s="86"/>
      <c r="D2001" s="86"/>
      <c r="E2001" s="86"/>
      <c r="F2001" s="86"/>
      <c r="G2001" s="86"/>
      <c r="H2001" s="86"/>
      <c r="I2001" s="86"/>
      <c r="U2001" s="86"/>
      <c r="Y2001" s="86"/>
    </row>
    <row r="2002" spans="1:25" x14ac:dyDescent="0.2">
      <c r="A2002" s="85"/>
      <c r="B2002" s="86"/>
      <c r="C2002" s="86"/>
      <c r="D2002" s="86"/>
      <c r="E2002" s="86"/>
      <c r="F2002" s="86"/>
      <c r="G2002" s="86"/>
      <c r="H2002" s="86"/>
      <c r="I2002" s="86"/>
      <c r="U2002" s="86"/>
      <c r="Y2002" s="86"/>
    </row>
    <row r="2003" spans="1:25" x14ac:dyDescent="0.2">
      <c r="A2003" s="85"/>
      <c r="B2003" s="86"/>
      <c r="C2003" s="86"/>
      <c r="D2003" s="86"/>
      <c r="E2003" s="86"/>
      <c r="F2003" s="86"/>
      <c r="G2003" s="86"/>
      <c r="H2003" s="86"/>
      <c r="I2003" s="86"/>
      <c r="U2003" s="86"/>
      <c r="Y2003" s="86"/>
    </row>
    <row r="2004" spans="1:25" x14ac:dyDescent="0.2">
      <c r="A2004" s="85"/>
      <c r="B2004" s="86"/>
      <c r="C2004" s="86"/>
      <c r="D2004" s="86"/>
      <c r="E2004" s="86"/>
      <c r="F2004" s="86"/>
      <c r="G2004" s="86"/>
      <c r="H2004" s="86"/>
      <c r="I2004" s="86"/>
      <c r="U2004" s="86"/>
      <c r="Y2004" s="86"/>
    </row>
    <row r="2005" spans="1:25" x14ac:dyDescent="0.2">
      <c r="A2005" s="85"/>
      <c r="B2005" s="86"/>
      <c r="C2005" s="86"/>
      <c r="D2005" s="86"/>
      <c r="E2005" s="86"/>
      <c r="F2005" s="86"/>
      <c r="G2005" s="86"/>
      <c r="H2005" s="86"/>
      <c r="I2005" s="86"/>
      <c r="U2005" s="86"/>
      <c r="Y2005" s="86"/>
    </row>
    <row r="2006" spans="1:25" x14ac:dyDescent="0.2">
      <c r="A2006" s="85"/>
      <c r="B2006" s="86"/>
      <c r="C2006" s="86"/>
      <c r="D2006" s="86"/>
      <c r="E2006" s="86"/>
      <c r="F2006" s="86"/>
      <c r="G2006" s="86"/>
      <c r="H2006" s="86"/>
      <c r="I2006" s="86"/>
      <c r="U2006" s="86"/>
      <c r="Y2006" s="86"/>
    </row>
    <row r="2007" spans="1:25" x14ac:dyDescent="0.2">
      <c r="A2007" s="85"/>
      <c r="B2007" s="86"/>
      <c r="C2007" s="86"/>
      <c r="D2007" s="86"/>
      <c r="E2007" s="86"/>
      <c r="F2007" s="86"/>
      <c r="G2007" s="86"/>
      <c r="H2007" s="86"/>
      <c r="I2007" s="86"/>
      <c r="U2007" s="86"/>
      <c r="Y2007" s="86"/>
    </row>
    <row r="2008" spans="1:25" x14ac:dyDescent="0.2">
      <c r="A2008" s="85"/>
      <c r="B2008" s="86"/>
      <c r="C2008" s="86"/>
      <c r="D2008" s="86"/>
      <c r="E2008" s="86"/>
      <c r="F2008" s="86"/>
      <c r="G2008" s="86"/>
      <c r="H2008" s="86"/>
      <c r="I2008" s="86"/>
      <c r="U2008" s="86"/>
      <c r="Y2008" s="86"/>
    </row>
    <row r="2009" spans="1:25" x14ac:dyDescent="0.2">
      <c r="A2009" s="85"/>
      <c r="B2009" s="86"/>
      <c r="C2009" s="86"/>
      <c r="D2009" s="86"/>
      <c r="E2009" s="86"/>
      <c r="F2009" s="86"/>
      <c r="G2009" s="86"/>
      <c r="H2009" s="86"/>
      <c r="I2009" s="86"/>
      <c r="U2009" s="86"/>
      <c r="Y2009" s="86"/>
    </row>
    <row r="2010" spans="1:25" x14ac:dyDescent="0.2">
      <c r="A2010" s="85"/>
      <c r="B2010" s="86"/>
      <c r="C2010" s="86"/>
      <c r="D2010" s="86"/>
      <c r="E2010" s="86"/>
      <c r="F2010" s="86"/>
      <c r="G2010" s="86"/>
      <c r="H2010" s="86"/>
      <c r="I2010" s="86"/>
      <c r="U2010" s="86"/>
      <c r="Y2010" s="86"/>
    </row>
    <row r="2011" spans="1:25" x14ac:dyDescent="0.2">
      <c r="A2011" s="85"/>
      <c r="B2011" s="86"/>
      <c r="C2011" s="86"/>
      <c r="D2011" s="86"/>
      <c r="E2011" s="86"/>
      <c r="F2011" s="86"/>
      <c r="G2011" s="86"/>
      <c r="H2011" s="86"/>
      <c r="I2011" s="86"/>
      <c r="U2011" s="86"/>
      <c r="Y2011" s="86"/>
    </row>
    <row r="2012" spans="1:25" x14ac:dyDescent="0.2">
      <c r="A2012" s="85"/>
      <c r="B2012" s="86"/>
      <c r="C2012" s="86"/>
      <c r="D2012" s="86"/>
      <c r="E2012" s="86"/>
      <c r="F2012" s="86"/>
      <c r="G2012" s="86"/>
      <c r="H2012" s="86"/>
      <c r="I2012" s="86"/>
      <c r="U2012" s="86"/>
      <c r="Y2012" s="86"/>
    </row>
    <row r="2013" spans="1:25" x14ac:dyDescent="0.2">
      <c r="A2013" s="85"/>
      <c r="B2013" s="86"/>
      <c r="C2013" s="86"/>
      <c r="D2013" s="86"/>
      <c r="E2013" s="86"/>
      <c r="F2013" s="86"/>
      <c r="G2013" s="86"/>
      <c r="H2013" s="86"/>
      <c r="I2013" s="86"/>
      <c r="U2013" s="86"/>
      <c r="Y2013" s="86"/>
    </row>
    <row r="2014" spans="1:25" x14ac:dyDescent="0.2">
      <c r="A2014" s="85"/>
      <c r="B2014" s="86"/>
      <c r="C2014" s="86"/>
      <c r="D2014" s="86"/>
      <c r="E2014" s="86"/>
      <c r="F2014" s="86"/>
      <c r="G2014" s="86"/>
      <c r="H2014" s="86"/>
      <c r="I2014" s="86"/>
      <c r="U2014" s="86"/>
      <c r="Y2014" s="86"/>
    </row>
    <row r="2015" spans="1:25" x14ac:dyDescent="0.2">
      <c r="A2015" s="85"/>
      <c r="B2015" s="86"/>
      <c r="C2015" s="86"/>
      <c r="D2015" s="86"/>
      <c r="E2015" s="86"/>
      <c r="F2015" s="86"/>
      <c r="G2015" s="86"/>
      <c r="H2015" s="86"/>
      <c r="I2015" s="86"/>
      <c r="U2015" s="86"/>
      <c r="Y2015" s="86"/>
    </row>
    <row r="2016" spans="1:25" x14ac:dyDescent="0.2">
      <c r="A2016" s="85"/>
      <c r="B2016" s="86"/>
      <c r="C2016" s="86"/>
      <c r="D2016" s="86"/>
      <c r="E2016" s="86"/>
      <c r="F2016" s="86"/>
      <c r="G2016" s="86"/>
      <c r="H2016" s="86"/>
      <c r="I2016" s="86"/>
      <c r="U2016" s="86"/>
      <c r="Y2016" s="86"/>
    </row>
    <row r="2017" spans="1:25" x14ac:dyDescent="0.2">
      <c r="A2017" s="85"/>
      <c r="B2017" s="86"/>
      <c r="C2017" s="86"/>
      <c r="D2017" s="86"/>
      <c r="E2017" s="86"/>
      <c r="F2017" s="86"/>
      <c r="G2017" s="86"/>
      <c r="H2017" s="86"/>
      <c r="I2017" s="86"/>
      <c r="U2017" s="86"/>
      <c r="Y2017" s="86"/>
    </row>
    <row r="2018" spans="1:25" x14ac:dyDescent="0.2">
      <c r="A2018" s="85"/>
      <c r="B2018" s="86"/>
      <c r="C2018" s="86"/>
      <c r="D2018" s="86"/>
      <c r="E2018" s="86"/>
      <c r="F2018" s="86"/>
      <c r="G2018" s="86"/>
      <c r="H2018" s="86"/>
      <c r="I2018" s="86"/>
      <c r="U2018" s="86"/>
      <c r="Y2018" s="86"/>
    </row>
    <row r="2019" spans="1:25" x14ac:dyDescent="0.2">
      <c r="A2019" s="85"/>
      <c r="B2019" s="86"/>
      <c r="C2019" s="86"/>
      <c r="D2019" s="86"/>
      <c r="E2019" s="86"/>
      <c r="F2019" s="86"/>
      <c r="G2019" s="86"/>
      <c r="H2019" s="86"/>
      <c r="I2019" s="86"/>
      <c r="U2019" s="86"/>
      <c r="Y2019" s="86"/>
    </row>
    <row r="2020" spans="1:25" x14ac:dyDescent="0.2">
      <c r="A2020" s="85"/>
      <c r="B2020" s="86"/>
      <c r="C2020" s="86"/>
      <c r="D2020" s="86"/>
      <c r="E2020" s="86"/>
      <c r="F2020" s="86"/>
      <c r="G2020" s="86"/>
      <c r="H2020" s="86"/>
      <c r="I2020" s="86"/>
      <c r="U2020" s="86"/>
      <c r="Y2020" s="86"/>
    </row>
    <row r="2021" spans="1:25" x14ac:dyDescent="0.2">
      <c r="A2021" s="85"/>
      <c r="B2021" s="86"/>
      <c r="C2021" s="86"/>
      <c r="D2021" s="86"/>
      <c r="E2021" s="86"/>
      <c r="F2021" s="86"/>
      <c r="G2021" s="86"/>
      <c r="H2021" s="86"/>
      <c r="I2021" s="86"/>
      <c r="U2021" s="86"/>
      <c r="Y2021" s="86"/>
    </row>
    <row r="2022" spans="1:25" x14ac:dyDescent="0.2">
      <c r="A2022" s="85"/>
      <c r="B2022" s="86"/>
      <c r="C2022" s="86"/>
      <c r="D2022" s="86"/>
      <c r="E2022" s="86"/>
      <c r="F2022" s="86"/>
      <c r="G2022" s="86"/>
      <c r="H2022" s="86"/>
      <c r="I2022" s="86"/>
      <c r="U2022" s="86"/>
      <c r="Y2022" s="86"/>
    </row>
    <row r="2023" spans="1:25" x14ac:dyDescent="0.2">
      <c r="A2023" s="85"/>
      <c r="B2023" s="86"/>
      <c r="C2023" s="86"/>
      <c r="D2023" s="86"/>
      <c r="E2023" s="86"/>
      <c r="F2023" s="86"/>
      <c r="G2023" s="86"/>
      <c r="H2023" s="86"/>
      <c r="I2023" s="86"/>
      <c r="U2023" s="86"/>
      <c r="Y2023" s="86"/>
    </row>
    <row r="2024" spans="1:25" x14ac:dyDescent="0.2">
      <c r="A2024" s="85"/>
      <c r="B2024" s="86"/>
      <c r="C2024" s="86"/>
      <c r="D2024" s="86"/>
      <c r="E2024" s="86"/>
      <c r="F2024" s="86"/>
      <c r="G2024" s="86"/>
      <c r="H2024" s="86"/>
      <c r="I2024" s="86"/>
      <c r="U2024" s="86"/>
      <c r="Y2024" s="86"/>
    </row>
    <row r="2025" spans="1:25" x14ac:dyDescent="0.2">
      <c r="A2025" s="85"/>
      <c r="B2025" s="86"/>
      <c r="C2025" s="86"/>
      <c r="D2025" s="86"/>
      <c r="E2025" s="86"/>
      <c r="F2025" s="86"/>
      <c r="G2025" s="86"/>
      <c r="H2025" s="86"/>
      <c r="I2025" s="86"/>
      <c r="U2025" s="86"/>
      <c r="Y2025" s="86"/>
    </row>
    <row r="2026" spans="1:25" x14ac:dyDescent="0.2">
      <c r="A2026" s="85"/>
      <c r="B2026" s="86"/>
      <c r="C2026" s="86"/>
      <c r="D2026" s="86"/>
      <c r="E2026" s="86"/>
      <c r="F2026" s="86"/>
      <c r="G2026" s="86"/>
      <c r="H2026" s="86"/>
      <c r="I2026" s="86"/>
      <c r="U2026" s="86"/>
      <c r="Y2026" s="86"/>
    </row>
    <row r="2027" spans="1:25" x14ac:dyDescent="0.2">
      <c r="A2027" s="85"/>
      <c r="B2027" s="86"/>
      <c r="C2027" s="86"/>
      <c r="D2027" s="86"/>
      <c r="E2027" s="86"/>
      <c r="F2027" s="86"/>
      <c r="G2027" s="86"/>
      <c r="H2027" s="86"/>
      <c r="I2027" s="86"/>
      <c r="U2027" s="86"/>
      <c r="Y2027" s="86"/>
    </row>
    <row r="2028" spans="1:25" x14ac:dyDescent="0.2">
      <c r="A2028" s="85"/>
      <c r="B2028" s="86"/>
      <c r="C2028" s="86"/>
      <c r="D2028" s="86"/>
      <c r="E2028" s="86"/>
      <c r="F2028" s="86"/>
      <c r="G2028" s="86"/>
      <c r="H2028" s="86"/>
      <c r="I2028" s="86"/>
      <c r="U2028" s="86"/>
      <c r="Y2028" s="86"/>
    </row>
    <row r="2029" spans="1:25" x14ac:dyDescent="0.2">
      <c r="A2029" s="85"/>
      <c r="B2029" s="86"/>
      <c r="C2029" s="86"/>
      <c r="D2029" s="86"/>
      <c r="E2029" s="86"/>
      <c r="F2029" s="86"/>
      <c r="G2029" s="86"/>
      <c r="H2029" s="86"/>
      <c r="I2029" s="86"/>
      <c r="U2029" s="86"/>
      <c r="Y2029" s="86"/>
    </row>
    <row r="2030" spans="1:25" x14ac:dyDescent="0.2">
      <c r="A2030" s="85"/>
      <c r="B2030" s="86"/>
      <c r="C2030" s="86"/>
      <c r="D2030" s="86"/>
      <c r="E2030" s="86"/>
      <c r="F2030" s="86"/>
      <c r="G2030" s="86"/>
      <c r="H2030" s="86"/>
      <c r="I2030" s="86"/>
      <c r="U2030" s="86"/>
      <c r="Y2030" s="86"/>
    </row>
    <row r="2031" spans="1:25" x14ac:dyDescent="0.2">
      <c r="A2031" s="85"/>
      <c r="B2031" s="86"/>
      <c r="C2031" s="86"/>
      <c r="D2031" s="86"/>
      <c r="E2031" s="86"/>
      <c r="F2031" s="86"/>
      <c r="G2031" s="86"/>
      <c r="H2031" s="86"/>
      <c r="I2031" s="86"/>
      <c r="U2031" s="86"/>
      <c r="Y2031" s="86"/>
    </row>
    <row r="2032" spans="1:25" x14ac:dyDescent="0.2">
      <c r="A2032" s="85"/>
      <c r="B2032" s="86"/>
      <c r="C2032" s="86"/>
      <c r="D2032" s="86"/>
      <c r="E2032" s="86"/>
      <c r="F2032" s="86"/>
      <c r="G2032" s="86"/>
      <c r="H2032" s="86"/>
      <c r="I2032" s="86"/>
      <c r="U2032" s="86"/>
      <c r="Y2032" s="86"/>
    </row>
    <row r="2033" spans="1:25" x14ac:dyDescent="0.2">
      <c r="A2033" s="85"/>
      <c r="B2033" s="86"/>
      <c r="C2033" s="86"/>
      <c r="D2033" s="86"/>
      <c r="E2033" s="86"/>
      <c r="F2033" s="86"/>
      <c r="G2033" s="86"/>
      <c r="H2033" s="86"/>
      <c r="I2033" s="86"/>
      <c r="U2033" s="86"/>
      <c r="Y2033" s="86"/>
    </row>
    <row r="2034" spans="1:25" x14ac:dyDescent="0.2">
      <c r="A2034" s="85"/>
      <c r="B2034" s="86"/>
      <c r="C2034" s="86"/>
      <c r="D2034" s="86"/>
      <c r="E2034" s="86"/>
      <c r="F2034" s="86"/>
      <c r="G2034" s="86"/>
      <c r="H2034" s="86"/>
      <c r="I2034" s="86"/>
      <c r="U2034" s="86"/>
      <c r="Y2034" s="86"/>
    </row>
    <row r="2035" spans="1:25" x14ac:dyDescent="0.2">
      <c r="A2035" s="85"/>
      <c r="B2035" s="86"/>
      <c r="C2035" s="86"/>
      <c r="D2035" s="86"/>
      <c r="E2035" s="86"/>
      <c r="F2035" s="86"/>
      <c r="G2035" s="86"/>
      <c r="H2035" s="86"/>
      <c r="I2035" s="86"/>
      <c r="U2035" s="86"/>
      <c r="Y2035" s="86"/>
    </row>
    <row r="2036" spans="1:25" x14ac:dyDescent="0.2">
      <c r="A2036" s="85"/>
      <c r="B2036" s="86"/>
      <c r="C2036" s="86"/>
      <c r="D2036" s="86"/>
      <c r="E2036" s="86"/>
      <c r="F2036" s="86"/>
      <c r="G2036" s="86"/>
      <c r="H2036" s="86"/>
      <c r="I2036" s="86"/>
      <c r="U2036" s="86"/>
      <c r="Y2036" s="86"/>
    </row>
    <row r="2037" spans="1:25" x14ac:dyDescent="0.2">
      <c r="A2037" s="85"/>
      <c r="B2037" s="86"/>
      <c r="C2037" s="86"/>
      <c r="D2037" s="86"/>
      <c r="E2037" s="86"/>
      <c r="F2037" s="86"/>
      <c r="G2037" s="86"/>
      <c r="H2037" s="86"/>
      <c r="I2037" s="86"/>
      <c r="U2037" s="86"/>
      <c r="Y2037" s="86"/>
    </row>
    <row r="2038" spans="1:25" x14ac:dyDescent="0.2">
      <c r="A2038" s="85"/>
      <c r="B2038" s="86"/>
      <c r="C2038" s="86"/>
      <c r="D2038" s="86"/>
      <c r="E2038" s="86"/>
      <c r="F2038" s="86"/>
      <c r="G2038" s="86"/>
      <c r="H2038" s="86"/>
      <c r="I2038" s="86"/>
      <c r="U2038" s="86"/>
      <c r="Y2038" s="86"/>
    </row>
    <row r="2039" spans="1:25" x14ac:dyDescent="0.2">
      <c r="A2039" s="85"/>
      <c r="B2039" s="86"/>
      <c r="C2039" s="86"/>
      <c r="D2039" s="86"/>
      <c r="E2039" s="86"/>
      <c r="F2039" s="86"/>
      <c r="G2039" s="86"/>
      <c r="H2039" s="86"/>
      <c r="I2039" s="86"/>
      <c r="U2039" s="86"/>
      <c r="Y2039" s="86"/>
    </row>
    <row r="2040" spans="1:25" x14ac:dyDescent="0.2">
      <c r="A2040" s="85"/>
      <c r="B2040" s="86"/>
      <c r="C2040" s="86"/>
      <c r="D2040" s="86"/>
      <c r="E2040" s="86"/>
      <c r="F2040" s="86"/>
      <c r="G2040" s="86"/>
      <c r="H2040" s="86"/>
      <c r="I2040" s="86"/>
      <c r="U2040" s="86"/>
      <c r="Y2040" s="86"/>
    </row>
    <row r="2041" spans="1:25" x14ac:dyDescent="0.2">
      <c r="A2041" s="85"/>
      <c r="B2041" s="86"/>
      <c r="C2041" s="86"/>
      <c r="D2041" s="86"/>
      <c r="E2041" s="86"/>
      <c r="F2041" s="86"/>
      <c r="G2041" s="86"/>
      <c r="H2041" s="86"/>
      <c r="I2041" s="86"/>
      <c r="U2041" s="86"/>
      <c r="Y2041" s="86"/>
    </row>
    <row r="2042" spans="1:25" x14ac:dyDescent="0.2">
      <c r="A2042" s="85"/>
      <c r="B2042" s="86"/>
      <c r="C2042" s="86"/>
      <c r="D2042" s="86"/>
      <c r="E2042" s="86"/>
      <c r="F2042" s="86"/>
      <c r="G2042" s="86"/>
      <c r="H2042" s="86"/>
      <c r="I2042" s="86"/>
      <c r="U2042" s="86"/>
      <c r="Y2042" s="86"/>
    </row>
    <row r="2043" spans="1:25" x14ac:dyDescent="0.2">
      <c r="A2043" s="85"/>
      <c r="B2043" s="86"/>
      <c r="C2043" s="86"/>
      <c r="D2043" s="86"/>
      <c r="E2043" s="86"/>
      <c r="F2043" s="86"/>
      <c r="G2043" s="86"/>
      <c r="H2043" s="86"/>
      <c r="I2043" s="86"/>
      <c r="U2043" s="86"/>
      <c r="Y2043" s="86"/>
    </row>
    <row r="2044" spans="1:25" x14ac:dyDescent="0.2">
      <c r="A2044" s="85"/>
      <c r="B2044" s="86"/>
      <c r="C2044" s="86"/>
      <c r="D2044" s="86"/>
      <c r="E2044" s="86"/>
      <c r="F2044" s="86"/>
      <c r="G2044" s="86"/>
      <c r="H2044" s="86"/>
      <c r="I2044" s="86"/>
      <c r="U2044" s="86"/>
      <c r="Y2044" s="86"/>
    </row>
    <row r="2045" spans="1:25" x14ac:dyDescent="0.2">
      <c r="A2045" s="85"/>
      <c r="B2045" s="86"/>
      <c r="C2045" s="86"/>
      <c r="D2045" s="86"/>
      <c r="E2045" s="86"/>
      <c r="F2045" s="86"/>
      <c r="G2045" s="86"/>
      <c r="H2045" s="86"/>
      <c r="I2045" s="86"/>
      <c r="U2045" s="86"/>
      <c r="Y2045" s="86"/>
    </row>
    <row r="2046" spans="1:25" x14ac:dyDescent="0.2">
      <c r="A2046" s="85"/>
      <c r="B2046" s="86"/>
      <c r="C2046" s="86"/>
      <c r="D2046" s="86"/>
      <c r="E2046" s="86"/>
      <c r="F2046" s="86"/>
      <c r="G2046" s="86"/>
      <c r="H2046" s="86"/>
      <c r="I2046" s="86"/>
      <c r="U2046" s="86"/>
      <c r="Y2046" s="86"/>
    </row>
    <row r="2047" spans="1:25" x14ac:dyDescent="0.2">
      <c r="A2047" s="85"/>
      <c r="B2047" s="86"/>
      <c r="C2047" s="86"/>
      <c r="D2047" s="86"/>
      <c r="E2047" s="86"/>
      <c r="F2047" s="86"/>
      <c r="G2047" s="86"/>
      <c r="H2047" s="86"/>
      <c r="I2047" s="86"/>
      <c r="U2047" s="86"/>
      <c r="Y2047" s="86"/>
    </row>
    <row r="2048" spans="1:25" x14ac:dyDescent="0.2">
      <c r="A2048" s="85"/>
      <c r="B2048" s="86"/>
      <c r="C2048" s="86"/>
      <c r="D2048" s="86"/>
      <c r="E2048" s="86"/>
      <c r="F2048" s="86"/>
      <c r="G2048" s="86"/>
      <c r="H2048" s="86"/>
      <c r="I2048" s="86"/>
      <c r="U2048" s="86"/>
      <c r="Y2048" s="86"/>
    </row>
    <row r="2049" spans="1:25" x14ac:dyDescent="0.2">
      <c r="A2049" s="85"/>
      <c r="B2049" s="86"/>
      <c r="C2049" s="86"/>
      <c r="D2049" s="86"/>
      <c r="E2049" s="86"/>
      <c r="F2049" s="86"/>
      <c r="G2049" s="86"/>
      <c r="H2049" s="86"/>
      <c r="I2049" s="86"/>
      <c r="U2049" s="86"/>
      <c r="Y2049" s="86"/>
    </row>
    <row r="2050" spans="1:25" x14ac:dyDescent="0.2">
      <c r="A2050" s="85"/>
      <c r="B2050" s="86"/>
      <c r="C2050" s="86"/>
      <c r="D2050" s="86"/>
      <c r="E2050" s="86"/>
      <c r="F2050" s="86"/>
      <c r="G2050" s="86"/>
      <c r="H2050" s="86"/>
      <c r="I2050" s="86"/>
      <c r="U2050" s="86"/>
      <c r="Y2050" s="86"/>
    </row>
    <row r="2051" spans="1:25" x14ac:dyDescent="0.2">
      <c r="A2051" s="85"/>
      <c r="B2051" s="86"/>
      <c r="C2051" s="86"/>
      <c r="D2051" s="86"/>
      <c r="E2051" s="86"/>
      <c r="F2051" s="86"/>
      <c r="G2051" s="86"/>
      <c r="H2051" s="86"/>
      <c r="I2051" s="86"/>
      <c r="U2051" s="86"/>
      <c r="Y2051" s="86"/>
    </row>
    <row r="2052" spans="1:25" x14ac:dyDescent="0.2">
      <c r="A2052" s="85"/>
      <c r="B2052" s="86"/>
      <c r="C2052" s="86"/>
      <c r="D2052" s="86"/>
      <c r="E2052" s="86"/>
      <c r="F2052" s="86"/>
      <c r="G2052" s="86"/>
      <c r="H2052" s="86"/>
      <c r="I2052" s="86"/>
      <c r="U2052" s="86"/>
      <c r="Y2052" s="86"/>
    </row>
    <row r="2053" spans="1:25" x14ac:dyDescent="0.2">
      <c r="A2053" s="85"/>
      <c r="B2053" s="86"/>
      <c r="C2053" s="86"/>
      <c r="D2053" s="86"/>
      <c r="E2053" s="86"/>
      <c r="F2053" s="86"/>
      <c r="G2053" s="86"/>
      <c r="H2053" s="86"/>
      <c r="I2053" s="86"/>
      <c r="U2053" s="86"/>
      <c r="Y2053" s="86"/>
    </row>
    <row r="2054" spans="1:25" x14ac:dyDescent="0.2">
      <c r="A2054" s="85"/>
      <c r="B2054" s="86"/>
      <c r="C2054" s="86"/>
      <c r="D2054" s="86"/>
      <c r="E2054" s="86"/>
      <c r="F2054" s="86"/>
      <c r="G2054" s="86"/>
      <c r="H2054" s="86"/>
      <c r="I2054" s="86"/>
      <c r="U2054" s="86"/>
      <c r="Y2054" s="86"/>
    </row>
    <row r="2055" spans="1:25" x14ac:dyDescent="0.2">
      <c r="A2055" s="85"/>
      <c r="B2055" s="86"/>
      <c r="C2055" s="86"/>
      <c r="D2055" s="86"/>
      <c r="E2055" s="86"/>
      <c r="F2055" s="86"/>
      <c r="G2055" s="86"/>
      <c r="H2055" s="86"/>
      <c r="I2055" s="86"/>
      <c r="U2055" s="86"/>
      <c r="Y2055" s="86"/>
    </row>
    <row r="2056" spans="1:25" x14ac:dyDescent="0.2">
      <c r="A2056" s="85"/>
      <c r="B2056" s="86"/>
      <c r="C2056" s="86"/>
      <c r="D2056" s="86"/>
      <c r="E2056" s="86"/>
      <c r="F2056" s="86"/>
      <c r="G2056" s="86"/>
      <c r="H2056" s="86"/>
      <c r="I2056" s="86"/>
      <c r="U2056" s="86"/>
      <c r="Y2056" s="86"/>
    </row>
    <row r="2057" spans="1:25" x14ac:dyDescent="0.2">
      <c r="A2057" s="85"/>
      <c r="B2057" s="86"/>
      <c r="C2057" s="86"/>
      <c r="D2057" s="86"/>
      <c r="E2057" s="86"/>
      <c r="F2057" s="86"/>
      <c r="G2057" s="86"/>
      <c r="H2057" s="86"/>
      <c r="I2057" s="86"/>
      <c r="U2057" s="86"/>
      <c r="Y2057" s="86"/>
    </row>
    <row r="2058" spans="1:25" x14ac:dyDescent="0.2">
      <c r="A2058" s="85"/>
      <c r="B2058" s="86"/>
      <c r="C2058" s="86"/>
      <c r="D2058" s="86"/>
      <c r="E2058" s="86"/>
      <c r="F2058" s="86"/>
      <c r="G2058" s="86"/>
      <c r="H2058" s="86"/>
      <c r="I2058" s="86"/>
      <c r="U2058" s="86"/>
      <c r="Y2058" s="86"/>
    </row>
    <row r="2059" spans="1:25" x14ac:dyDescent="0.2">
      <c r="A2059" s="85"/>
      <c r="B2059" s="86"/>
      <c r="C2059" s="86"/>
      <c r="D2059" s="86"/>
      <c r="E2059" s="86"/>
      <c r="F2059" s="86"/>
      <c r="G2059" s="86"/>
      <c r="H2059" s="86"/>
      <c r="I2059" s="86"/>
      <c r="U2059" s="86"/>
      <c r="Y2059" s="86"/>
    </row>
    <row r="2060" spans="1:25" x14ac:dyDescent="0.2">
      <c r="A2060" s="85"/>
      <c r="B2060" s="86"/>
      <c r="C2060" s="86"/>
      <c r="D2060" s="86"/>
      <c r="E2060" s="86"/>
      <c r="F2060" s="86"/>
      <c r="G2060" s="86"/>
      <c r="H2060" s="86"/>
      <c r="I2060" s="86"/>
      <c r="U2060" s="86"/>
      <c r="Y2060" s="86"/>
    </row>
    <row r="2061" spans="1:25" x14ac:dyDescent="0.2">
      <c r="A2061" s="85"/>
      <c r="B2061" s="86"/>
      <c r="C2061" s="86"/>
      <c r="D2061" s="86"/>
      <c r="E2061" s="86"/>
      <c r="F2061" s="86"/>
      <c r="G2061" s="86"/>
      <c r="H2061" s="86"/>
      <c r="I2061" s="86"/>
      <c r="U2061" s="86"/>
      <c r="Y2061" s="86"/>
    </row>
    <row r="2062" spans="1:25" x14ac:dyDescent="0.2">
      <c r="A2062" s="85"/>
      <c r="B2062" s="86"/>
      <c r="C2062" s="86"/>
      <c r="D2062" s="86"/>
      <c r="E2062" s="86"/>
      <c r="F2062" s="86"/>
      <c r="G2062" s="86"/>
      <c r="H2062" s="86"/>
      <c r="I2062" s="86"/>
      <c r="U2062" s="86"/>
      <c r="Y2062" s="86"/>
    </row>
    <row r="2063" spans="1:25" x14ac:dyDescent="0.2">
      <c r="A2063" s="85"/>
      <c r="B2063" s="86"/>
      <c r="C2063" s="86"/>
      <c r="D2063" s="86"/>
      <c r="E2063" s="86"/>
      <c r="F2063" s="86"/>
      <c r="G2063" s="86"/>
      <c r="H2063" s="86"/>
      <c r="I2063" s="86"/>
      <c r="U2063" s="86"/>
      <c r="Y2063" s="86"/>
    </row>
    <row r="2064" spans="1:25" x14ac:dyDescent="0.2">
      <c r="A2064" s="85"/>
      <c r="B2064" s="86"/>
      <c r="C2064" s="86"/>
      <c r="D2064" s="86"/>
      <c r="E2064" s="86"/>
      <c r="F2064" s="86"/>
      <c r="G2064" s="86"/>
      <c r="H2064" s="86"/>
      <c r="I2064" s="86"/>
      <c r="U2064" s="86"/>
      <c r="Y2064" s="86"/>
    </row>
    <row r="2065" spans="1:25" x14ac:dyDescent="0.2">
      <c r="A2065" s="85"/>
      <c r="B2065" s="86"/>
      <c r="C2065" s="86"/>
      <c r="D2065" s="86"/>
      <c r="E2065" s="86"/>
      <c r="F2065" s="86"/>
      <c r="G2065" s="86"/>
      <c r="H2065" s="86"/>
      <c r="I2065" s="86"/>
      <c r="U2065" s="86"/>
      <c r="Y2065" s="86"/>
    </row>
    <row r="2066" spans="1:25" x14ac:dyDescent="0.2">
      <c r="A2066" s="85"/>
      <c r="B2066" s="86"/>
      <c r="C2066" s="86"/>
      <c r="D2066" s="86"/>
      <c r="E2066" s="86"/>
      <c r="F2066" s="86"/>
      <c r="G2066" s="86"/>
      <c r="H2066" s="86"/>
      <c r="I2066" s="86"/>
      <c r="U2066" s="86"/>
      <c r="Y2066" s="86"/>
    </row>
    <row r="2067" spans="1:25" x14ac:dyDescent="0.2">
      <c r="A2067" s="85"/>
      <c r="B2067" s="86"/>
      <c r="C2067" s="86"/>
      <c r="D2067" s="86"/>
      <c r="E2067" s="86"/>
      <c r="F2067" s="86"/>
      <c r="G2067" s="86"/>
      <c r="H2067" s="86"/>
      <c r="I2067" s="86"/>
      <c r="U2067" s="86"/>
      <c r="Y2067" s="86"/>
    </row>
    <row r="2068" spans="1:25" x14ac:dyDescent="0.2">
      <c r="A2068" s="85"/>
      <c r="B2068" s="86"/>
      <c r="C2068" s="86"/>
      <c r="D2068" s="86"/>
      <c r="E2068" s="86"/>
      <c r="F2068" s="86"/>
      <c r="G2068" s="86"/>
      <c r="H2068" s="86"/>
      <c r="I2068" s="86"/>
      <c r="U2068" s="86"/>
      <c r="Y2068" s="86"/>
    </row>
    <row r="2069" spans="1:25" x14ac:dyDescent="0.2">
      <c r="A2069" s="85"/>
      <c r="B2069" s="86"/>
      <c r="C2069" s="86"/>
      <c r="D2069" s="86"/>
      <c r="E2069" s="86"/>
      <c r="F2069" s="86"/>
      <c r="G2069" s="86"/>
      <c r="H2069" s="86"/>
      <c r="I2069" s="86"/>
      <c r="U2069" s="86"/>
      <c r="Y2069" s="86"/>
    </row>
    <row r="2070" spans="1:25" x14ac:dyDescent="0.2">
      <c r="A2070" s="85"/>
      <c r="B2070" s="86"/>
      <c r="C2070" s="86"/>
      <c r="D2070" s="86"/>
      <c r="E2070" s="86"/>
      <c r="F2070" s="86"/>
      <c r="G2070" s="86"/>
      <c r="H2070" s="86"/>
      <c r="I2070" s="86"/>
      <c r="U2070" s="86"/>
      <c r="Y2070" s="86"/>
    </row>
    <row r="2071" spans="1:25" x14ac:dyDescent="0.2">
      <c r="A2071" s="85"/>
      <c r="B2071" s="86"/>
      <c r="C2071" s="86"/>
      <c r="D2071" s="86"/>
      <c r="E2071" s="86"/>
      <c r="F2071" s="86"/>
      <c r="G2071" s="86"/>
      <c r="H2071" s="86"/>
      <c r="I2071" s="86"/>
      <c r="U2071" s="86"/>
      <c r="Y2071" s="86"/>
    </row>
    <row r="2072" spans="1:25" x14ac:dyDescent="0.2">
      <c r="A2072" s="85"/>
      <c r="B2072" s="86"/>
      <c r="C2072" s="86"/>
      <c r="D2072" s="86"/>
      <c r="E2072" s="86"/>
      <c r="F2072" s="86"/>
      <c r="G2072" s="86"/>
      <c r="H2072" s="86"/>
      <c r="I2072" s="86"/>
      <c r="U2072" s="86"/>
      <c r="Y2072" s="86"/>
    </row>
    <row r="2073" spans="1:25" x14ac:dyDescent="0.2">
      <c r="A2073" s="85"/>
      <c r="B2073" s="86"/>
      <c r="C2073" s="86"/>
      <c r="D2073" s="86"/>
      <c r="E2073" s="86"/>
      <c r="F2073" s="86"/>
      <c r="G2073" s="86"/>
      <c r="H2073" s="86"/>
      <c r="I2073" s="86"/>
      <c r="U2073" s="86"/>
      <c r="Y2073" s="86"/>
    </row>
    <row r="2074" spans="1:25" x14ac:dyDescent="0.2">
      <c r="A2074" s="85"/>
      <c r="B2074" s="86"/>
      <c r="C2074" s="86"/>
      <c r="D2074" s="86"/>
      <c r="E2074" s="86"/>
      <c r="F2074" s="86"/>
      <c r="G2074" s="86"/>
      <c r="H2074" s="86"/>
      <c r="I2074" s="86"/>
      <c r="U2074" s="86"/>
      <c r="Y2074" s="86"/>
    </row>
    <row r="2075" spans="1:25" x14ac:dyDescent="0.2">
      <c r="A2075" s="85"/>
      <c r="B2075" s="86"/>
      <c r="C2075" s="86"/>
      <c r="D2075" s="86"/>
      <c r="E2075" s="86"/>
      <c r="F2075" s="86"/>
      <c r="G2075" s="86"/>
      <c r="H2075" s="86"/>
      <c r="I2075" s="86"/>
      <c r="U2075" s="86"/>
      <c r="Y2075" s="86"/>
    </row>
    <row r="2076" spans="1:25" x14ac:dyDescent="0.2">
      <c r="A2076" s="85"/>
      <c r="B2076" s="86"/>
      <c r="C2076" s="86"/>
      <c r="D2076" s="86"/>
      <c r="E2076" s="86"/>
      <c r="F2076" s="86"/>
      <c r="G2076" s="86"/>
      <c r="H2076" s="86"/>
      <c r="I2076" s="86"/>
      <c r="U2076" s="86"/>
      <c r="Y2076" s="86"/>
    </row>
    <row r="2077" spans="1:25" x14ac:dyDescent="0.2">
      <c r="A2077" s="85"/>
      <c r="B2077" s="86"/>
      <c r="C2077" s="86"/>
      <c r="D2077" s="86"/>
      <c r="E2077" s="86"/>
      <c r="F2077" s="86"/>
      <c r="G2077" s="86"/>
      <c r="H2077" s="86"/>
      <c r="I2077" s="86"/>
      <c r="U2077" s="86"/>
      <c r="Y2077" s="86"/>
    </row>
    <row r="2078" spans="1:25" x14ac:dyDescent="0.2">
      <c r="A2078" s="85"/>
      <c r="B2078" s="86"/>
      <c r="C2078" s="86"/>
      <c r="D2078" s="86"/>
      <c r="E2078" s="86"/>
      <c r="F2078" s="86"/>
      <c r="G2078" s="86"/>
      <c r="H2078" s="86"/>
      <c r="I2078" s="86"/>
      <c r="U2078" s="86"/>
      <c r="Y2078" s="86"/>
    </row>
    <row r="2079" spans="1:25" x14ac:dyDescent="0.2">
      <c r="A2079" s="85"/>
      <c r="B2079" s="86"/>
      <c r="C2079" s="86"/>
      <c r="D2079" s="86"/>
      <c r="E2079" s="86"/>
      <c r="F2079" s="86"/>
      <c r="G2079" s="86"/>
      <c r="H2079" s="86"/>
      <c r="I2079" s="86"/>
      <c r="U2079" s="86"/>
      <c r="Y2079" s="86"/>
    </row>
    <row r="2080" spans="1:25" x14ac:dyDescent="0.2">
      <c r="A2080" s="85"/>
      <c r="B2080" s="86"/>
      <c r="C2080" s="86"/>
      <c r="D2080" s="86"/>
      <c r="E2080" s="86"/>
      <c r="F2080" s="86"/>
      <c r="G2080" s="86"/>
      <c r="H2080" s="86"/>
      <c r="I2080" s="86"/>
      <c r="U2080" s="86"/>
      <c r="Y2080" s="86"/>
    </row>
    <row r="2081" spans="1:25" x14ac:dyDescent="0.2">
      <c r="A2081" s="85"/>
      <c r="B2081" s="86"/>
      <c r="C2081" s="86"/>
      <c r="D2081" s="86"/>
      <c r="E2081" s="86"/>
      <c r="F2081" s="86"/>
      <c r="G2081" s="86"/>
      <c r="H2081" s="86"/>
      <c r="I2081" s="86"/>
      <c r="U2081" s="86"/>
      <c r="Y2081" s="86"/>
    </row>
    <row r="2082" spans="1:25" x14ac:dyDescent="0.2">
      <c r="A2082" s="85"/>
      <c r="B2082" s="86"/>
      <c r="C2082" s="86"/>
      <c r="D2082" s="86"/>
      <c r="E2082" s="86"/>
      <c r="F2082" s="86"/>
      <c r="G2082" s="86"/>
      <c r="H2082" s="86"/>
      <c r="I2082" s="86"/>
      <c r="U2082" s="86"/>
      <c r="Y2082" s="86"/>
    </row>
    <row r="2083" spans="1:25" x14ac:dyDescent="0.2">
      <c r="A2083" s="85"/>
      <c r="B2083" s="86"/>
      <c r="C2083" s="86"/>
      <c r="D2083" s="86"/>
      <c r="E2083" s="86"/>
      <c r="F2083" s="86"/>
      <c r="G2083" s="86"/>
      <c r="H2083" s="86"/>
      <c r="I2083" s="86"/>
      <c r="U2083" s="86"/>
      <c r="Y2083" s="86"/>
    </row>
    <row r="2084" spans="1:25" x14ac:dyDescent="0.2">
      <c r="A2084" s="85"/>
      <c r="B2084" s="86"/>
      <c r="C2084" s="86"/>
      <c r="D2084" s="86"/>
      <c r="E2084" s="86"/>
      <c r="F2084" s="86"/>
      <c r="G2084" s="86"/>
      <c r="H2084" s="86"/>
      <c r="I2084" s="86"/>
      <c r="U2084" s="86"/>
      <c r="Y2084" s="86"/>
    </row>
    <row r="2085" spans="1:25" x14ac:dyDescent="0.2">
      <c r="A2085" s="85"/>
      <c r="B2085" s="86"/>
      <c r="C2085" s="86"/>
      <c r="D2085" s="86"/>
      <c r="E2085" s="86"/>
      <c r="F2085" s="86"/>
      <c r="G2085" s="86"/>
      <c r="H2085" s="86"/>
      <c r="I2085" s="86"/>
      <c r="U2085" s="86"/>
      <c r="Y2085" s="86"/>
    </row>
    <row r="2086" spans="1:25" x14ac:dyDescent="0.2">
      <c r="A2086" s="85"/>
      <c r="B2086" s="86"/>
      <c r="C2086" s="86"/>
      <c r="D2086" s="86"/>
      <c r="E2086" s="86"/>
      <c r="F2086" s="86"/>
      <c r="G2086" s="86"/>
      <c r="H2086" s="86"/>
      <c r="I2086" s="86"/>
      <c r="U2086" s="86"/>
      <c r="Y2086" s="86"/>
    </row>
    <row r="2087" spans="1:25" x14ac:dyDescent="0.2">
      <c r="A2087" s="85"/>
      <c r="B2087" s="86"/>
      <c r="C2087" s="86"/>
      <c r="D2087" s="86"/>
      <c r="E2087" s="86"/>
      <c r="F2087" s="86"/>
      <c r="G2087" s="86"/>
      <c r="H2087" s="86"/>
      <c r="I2087" s="86"/>
      <c r="U2087" s="86"/>
      <c r="Y2087" s="86"/>
    </row>
    <row r="2088" spans="1:25" x14ac:dyDescent="0.2">
      <c r="A2088" s="85"/>
      <c r="B2088" s="86"/>
      <c r="C2088" s="86"/>
      <c r="D2088" s="86"/>
      <c r="E2088" s="86"/>
      <c r="F2088" s="86"/>
      <c r="G2088" s="86"/>
      <c r="H2088" s="86"/>
      <c r="I2088" s="86"/>
      <c r="U2088" s="86"/>
      <c r="Y2088" s="86"/>
    </row>
    <row r="2089" spans="1:25" x14ac:dyDescent="0.2">
      <c r="A2089" s="85"/>
      <c r="B2089" s="86"/>
      <c r="C2089" s="86"/>
      <c r="D2089" s="86"/>
      <c r="E2089" s="86"/>
      <c r="F2089" s="86"/>
      <c r="G2089" s="86"/>
      <c r="H2089" s="86"/>
      <c r="I2089" s="86"/>
      <c r="U2089" s="86"/>
      <c r="Y2089" s="86"/>
    </row>
    <row r="2090" spans="1:25" x14ac:dyDescent="0.2">
      <c r="A2090" s="85"/>
      <c r="B2090" s="86"/>
      <c r="C2090" s="86"/>
      <c r="D2090" s="86"/>
      <c r="E2090" s="86"/>
      <c r="F2090" s="86"/>
      <c r="G2090" s="86"/>
      <c r="H2090" s="86"/>
      <c r="I2090" s="86"/>
      <c r="U2090" s="86"/>
      <c r="Y2090" s="86"/>
    </row>
    <row r="2091" spans="1:25" x14ac:dyDescent="0.2">
      <c r="A2091" s="85"/>
      <c r="B2091" s="86"/>
      <c r="C2091" s="86"/>
      <c r="D2091" s="86"/>
      <c r="E2091" s="86"/>
      <c r="F2091" s="86"/>
      <c r="G2091" s="86"/>
      <c r="H2091" s="86"/>
      <c r="I2091" s="86"/>
      <c r="U2091" s="86"/>
      <c r="Y2091" s="86"/>
    </row>
    <row r="2092" spans="1:25" x14ac:dyDescent="0.2">
      <c r="A2092" s="85"/>
      <c r="B2092" s="86"/>
      <c r="C2092" s="86"/>
      <c r="D2092" s="86"/>
      <c r="E2092" s="86"/>
      <c r="F2092" s="86"/>
      <c r="G2092" s="86"/>
      <c r="H2092" s="86"/>
      <c r="I2092" s="86"/>
      <c r="U2092" s="86"/>
      <c r="Y2092" s="86"/>
    </row>
    <row r="2093" spans="1:25" x14ac:dyDescent="0.2">
      <c r="A2093" s="85"/>
      <c r="B2093" s="86"/>
      <c r="C2093" s="86"/>
      <c r="D2093" s="86"/>
      <c r="E2093" s="86"/>
      <c r="F2093" s="86"/>
      <c r="G2093" s="86"/>
      <c r="H2093" s="86"/>
      <c r="I2093" s="86"/>
      <c r="U2093" s="86"/>
      <c r="Y2093" s="86"/>
    </row>
    <row r="2094" spans="1:25" x14ac:dyDescent="0.2">
      <c r="A2094" s="85"/>
      <c r="B2094" s="86"/>
      <c r="C2094" s="86"/>
      <c r="D2094" s="86"/>
      <c r="E2094" s="86"/>
      <c r="F2094" s="86"/>
      <c r="G2094" s="86"/>
      <c r="H2094" s="86"/>
      <c r="I2094" s="86"/>
      <c r="U2094" s="86"/>
      <c r="Y2094" s="86"/>
    </row>
    <row r="2095" spans="1:25" x14ac:dyDescent="0.2">
      <c r="A2095" s="85"/>
      <c r="B2095" s="86"/>
      <c r="C2095" s="86"/>
      <c r="D2095" s="86"/>
      <c r="E2095" s="86"/>
      <c r="F2095" s="86"/>
      <c r="G2095" s="86"/>
      <c r="H2095" s="86"/>
      <c r="I2095" s="86"/>
      <c r="U2095" s="86"/>
      <c r="Y2095" s="86"/>
    </row>
    <row r="2096" spans="1:25" x14ac:dyDescent="0.2">
      <c r="A2096" s="85"/>
      <c r="B2096" s="86"/>
      <c r="C2096" s="86"/>
      <c r="D2096" s="86"/>
      <c r="E2096" s="86"/>
      <c r="F2096" s="86"/>
      <c r="G2096" s="86"/>
      <c r="H2096" s="86"/>
      <c r="I2096" s="86"/>
      <c r="U2096" s="86"/>
      <c r="Y2096" s="86"/>
    </row>
    <row r="2097" spans="1:25" x14ac:dyDescent="0.2">
      <c r="A2097" s="85"/>
      <c r="B2097" s="86"/>
      <c r="C2097" s="86"/>
      <c r="D2097" s="86"/>
      <c r="E2097" s="86"/>
      <c r="F2097" s="86"/>
      <c r="G2097" s="86"/>
      <c r="H2097" s="86"/>
      <c r="I2097" s="86"/>
      <c r="U2097" s="86"/>
      <c r="Y2097" s="86"/>
    </row>
    <row r="2098" spans="1:25" x14ac:dyDescent="0.2">
      <c r="A2098" s="85"/>
      <c r="B2098" s="86"/>
      <c r="C2098" s="86"/>
      <c r="D2098" s="86"/>
      <c r="E2098" s="86"/>
      <c r="F2098" s="86"/>
      <c r="G2098" s="86"/>
      <c r="H2098" s="86"/>
      <c r="I2098" s="86"/>
      <c r="U2098" s="86"/>
      <c r="Y2098" s="86"/>
    </row>
    <row r="2099" spans="1:25" x14ac:dyDescent="0.2">
      <c r="A2099" s="85"/>
      <c r="B2099" s="86"/>
      <c r="C2099" s="86"/>
      <c r="D2099" s="86"/>
      <c r="E2099" s="86"/>
      <c r="F2099" s="86"/>
      <c r="G2099" s="86"/>
      <c r="H2099" s="86"/>
      <c r="I2099" s="86"/>
      <c r="U2099" s="86"/>
      <c r="Y2099" s="86"/>
    </row>
    <row r="2100" spans="1:25" x14ac:dyDescent="0.2">
      <c r="A2100" s="85"/>
      <c r="B2100" s="86"/>
      <c r="C2100" s="86"/>
      <c r="D2100" s="86"/>
      <c r="E2100" s="86"/>
      <c r="F2100" s="86"/>
      <c r="G2100" s="86"/>
      <c r="H2100" s="86"/>
      <c r="I2100" s="86"/>
      <c r="U2100" s="86"/>
      <c r="Y2100" s="86"/>
    </row>
    <row r="2101" spans="1:25" x14ac:dyDescent="0.2">
      <c r="A2101" s="85"/>
      <c r="B2101" s="86"/>
      <c r="C2101" s="86"/>
      <c r="D2101" s="86"/>
      <c r="E2101" s="86"/>
      <c r="F2101" s="86"/>
      <c r="G2101" s="86"/>
      <c r="H2101" s="86"/>
      <c r="I2101" s="86"/>
      <c r="U2101" s="86"/>
      <c r="Y2101" s="86"/>
    </row>
    <row r="2102" spans="1:25" x14ac:dyDescent="0.2">
      <c r="A2102" s="85"/>
      <c r="B2102" s="86"/>
      <c r="C2102" s="86"/>
      <c r="D2102" s="86"/>
      <c r="E2102" s="86"/>
      <c r="F2102" s="86"/>
      <c r="G2102" s="86"/>
      <c r="H2102" s="86"/>
      <c r="I2102" s="86"/>
      <c r="U2102" s="86"/>
      <c r="Y2102" s="86"/>
    </row>
    <row r="2103" spans="1:25" x14ac:dyDescent="0.2">
      <c r="A2103" s="85"/>
      <c r="B2103" s="86"/>
      <c r="C2103" s="86"/>
      <c r="D2103" s="86"/>
      <c r="E2103" s="86"/>
      <c r="F2103" s="86"/>
      <c r="G2103" s="86"/>
      <c r="H2103" s="86"/>
      <c r="I2103" s="86"/>
      <c r="U2103" s="86"/>
      <c r="Y2103" s="86"/>
    </row>
    <row r="2104" spans="1:25" x14ac:dyDescent="0.2">
      <c r="A2104" s="85"/>
      <c r="B2104" s="86"/>
      <c r="C2104" s="86"/>
      <c r="D2104" s="86"/>
      <c r="E2104" s="86"/>
      <c r="F2104" s="86"/>
      <c r="G2104" s="86"/>
      <c r="H2104" s="86"/>
      <c r="I2104" s="86"/>
      <c r="U2104" s="86"/>
      <c r="Y2104" s="86"/>
    </row>
    <row r="2105" spans="1:25" x14ac:dyDescent="0.2">
      <c r="A2105" s="85"/>
      <c r="B2105" s="86"/>
      <c r="C2105" s="86"/>
      <c r="D2105" s="86"/>
      <c r="E2105" s="86"/>
      <c r="F2105" s="86"/>
      <c r="G2105" s="86"/>
      <c r="H2105" s="86"/>
      <c r="I2105" s="86"/>
      <c r="U2105" s="86"/>
      <c r="Y2105" s="86"/>
    </row>
    <row r="2106" spans="1:25" x14ac:dyDescent="0.2">
      <c r="A2106" s="85"/>
      <c r="B2106" s="86"/>
      <c r="C2106" s="86"/>
      <c r="D2106" s="86"/>
      <c r="E2106" s="86"/>
      <c r="F2106" s="86"/>
      <c r="G2106" s="86"/>
      <c r="H2106" s="86"/>
      <c r="I2106" s="86"/>
      <c r="U2106" s="86"/>
      <c r="Y2106" s="86"/>
    </row>
    <row r="2107" spans="1:25" x14ac:dyDescent="0.2">
      <c r="A2107" s="85"/>
      <c r="B2107" s="86"/>
      <c r="C2107" s="86"/>
      <c r="D2107" s="86"/>
      <c r="E2107" s="86"/>
      <c r="F2107" s="86"/>
      <c r="G2107" s="86"/>
      <c r="H2107" s="86"/>
      <c r="I2107" s="86"/>
      <c r="U2107" s="86"/>
      <c r="Y2107" s="86"/>
    </row>
    <row r="2108" spans="1:25" x14ac:dyDescent="0.2">
      <c r="A2108" s="85"/>
      <c r="B2108" s="86"/>
      <c r="C2108" s="86"/>
      <c r="D2108" s="86"/>
      <c r="E2108" s="86"/>
      <c r="F2108" s="86"/>
      <c r="G2108" s="86"/>
      <c r="H2108" s="86"/>
      <c r="I2108" s="86"/>
      <c r="U2108" s="86"/>
      <c r="Y2108" s="86"/>
    </row>
    <row r="2109" spans="1:25" x14ac:dyDescent="0.2">
      <c r="A2109" s="85"/>
      <c r="B2109" s="86"/>
      <c r="C2109" s="86"/>
      <c r="D2109" s="86"/>
      <c r="E2109" s="86"/>
      <c r="F2109" s="86"/>
      <c r="G2109" s="86"/>
      <c r="H2109" s="86"/>
      <c r="I2109" s="86"/>
      <c r="U2109" s="86"/>
      <c r="Y2109" s="86"/>
    </row>
    <row r="2110" spans="1:25" x14ac:dyDescent="0.2">
      <c r="A2110" s="85"/>
      <c r="B2110" s="86"/>
      <c r="C2110" s="86"/>
      <c r="D2110" s="86"/>
      <c r="E2110" s="86"/>
      <c r="F2110" s="86"/>
      <c r="G2110" s="86"/>
      <c r="H2110" s="86"/>
      <c r="I2110" s="86"/>
      <c r="U2110" s="86"/>
      <c r="Y2110" s="86"/>
    </row>
    <row r="2111" spans="1:25" x14ac:dyDescent="0.2">
      <c r="A2111" s="85"/>
      <c r="B2111" s="86"/>
      <c r="C2111" s="86"/>
      <c r="D2111" s="86"/>
      <c r="E2111" s="86"/>
      <c r="F2111" s="86"/>
      <c r="G2111" s="86"/>
      <c r="H2111" s="86"/>
      <c r="I2111" s="86"/>
      <c r="U2111" s="86"/>
      <c r="Y2111" s="86"/>
    </row>
    <row r="2112" spans="1:25" x14ac:dyDescent="0.2">
      <c r="A2112" s="85"/>
      <c r="B2112" s="86"/>
      <c r="C2112" s="86"/>
      <c r="D2112" s="86"/>
      <c r="E2112" s="86"/>
      <c r="F2112" s="86"/>
      <c r="G2112" s="86"/>
      <c r="H2112" s="86"/>
      <c r="I2112" s="86"/>
      <c r="U2112" s="86"/>
      <c r="Y2112" s="86"/>
    </row>
    <row r="2113" spans="1:25" x14ac:dyDescent="0.2">
      <c r="A2113" s="85"/>
      <c r="B2113" s="86"/>
      <c r="C2113" s="86"/>
      <c r="D2113" s="86"/>
      <c r="E2113" s="86"/>
      <c r="F2113" s="86"/>
      <c r="G2113" s="86"/>
      <c r="H2113" s="86"/>
      <c r="I2113" s="86"/>
      <c r="U2113" s="86"/>
      <c r="Y2113" s="86"/>
    </row>
    <row r="2114" spans="1:25" x14ac:dyDescent="0.2">
      <c r="A2114" s="85"/>
      <c r="B2114" s="86"/>
      <c r="C2114" s="86"/>
      <c r="D2114" s="86"/>
      <c r="E2114" s="86"/>
      <c r="F2114" s="86"/>
      <c r="G2114" s="86"/>
      <c r="H2114" s="86"/>
      <c r="I2114" s="86"/>
      <c r="U2114" s="86"/>
      <c r="Y2114" s="86"/>
    </row>
    <row r="2115" spans="1:25" x14ac:dyDescent="0.2">
      <c r="A2115" s="85"/>
      <c r="B2115" s="86"/>
      <c r="C2115" s="86"/>
      <c r="D2115" s="86"/>
      <c r="E2115" s="86"/>
      <c r="F2115" s="86"/>
      <c r="G2115" s="86"/>
      <c r="H2115" s="86"/>
      <c r="I2115" s="86"/>
      <c r="U2115" s="86"/>
      <c r="Y2115" s="86"/>
    </row>
    <row r="2116" spans="1:25" x14ac:dyDescent="0.2">
      <c r="A2116" s="85"/>
      <c r="B2116" s="86"/>
      <c r="C2116" s="86"/>
      <c r="D2116" s="86"/>
      <c r="E2116" s="86"/>
      <c r="F2116" s="86"/>
      <c r="G2116" s="86"/>
      <c r="H2116" s="86"/>
      <c r="I2116" s="86"/>
      <c r="U2116" s="86"/>
      <c r="Y2116" s="86"/>
    </row>
    <row r="2117" spans="1:25" x14ac:dyDescent="0.2">
      <c r="A2117" s="85"/>
      <c r="B2117" s="86"/>
      <c r="C2117" s="86"/>
      <c r="D2117" s="86"/>
      <c r="E2117" s="86"/>
      <c r="F2117" s="86"/>
      <c r="G2117" s="86"/>
      <c r="H2117" s="86"/>
      <c r="I2117" s="86"/>
      <c r="U2117" s="86"/>
      <c r="Y2117" s="86"/>
    </row>
    <row r="2118" spans="1:25" x14ac:dyDescent="0.2">
      <c r="A2118" s="85"/>
      <c r="B2118" s="86"/>
      <c r="C2118" s="86"/>
      <c r="D2118" s="86"/>
      <c r="E2118" s="86"/>
      <c r="F2118" s="86"/>
      <c r="G2118" s="86"/>
      <c r="H2118" s="86"/>
      <c r="I2118" s="86"/>
      <c r="U2118" s="86"/>
      <c r="Y2118" s="86"/>
    </row>
    <row r="2119" spans="1:25" x14ac:dyDescent="0.2">
      <c r="A2119" s="85"/>
      <c r="B2119" s="86"/>
      <c r="C2119" s="86"/>
      <c r="D2119" s="86"/>
      <c r="E2119" s="86"/>
      <c r="F2119" s="86"/>
      <c r="G2119" s="86"/>
      <c r="H2119" s="86"/>
      <c r="I2119" s="86"/>
      <c r="U2119" s="86"/>
      <c r="Y2119" s="86"/>
    </row>
    <row r="2120" spans="1:25" x14ac:dyDescent="0.2">
      <c r="A2120" s="85"/>
      <c r="B2120" s="86"/>
      <c r="C2120" s="86"/>
      <c r="D2120" s="86"/>
      <c r="E2120" s="86"/>
      <c r="F2120" s="86"/>
      <c r="G2120" s="86"/>
      <c r="H2120" s="86"/>
      <c r="I2120" s="86"/>
      <c r="U2120" s="86"/>
      <c r="Y2120" s="86"/>
    </row>
    <row r="2121" spans="1:25" x14ac:dyDescent="0.2">
      <c r="A2121" s="85"/>
      <c r="B2121" s="86"/>
      <c r="C2121" s="86"/>
      <c r="D2121" s="86"/>
      <c r="E2121" s="86"/>
      <c r="F2121" s="86"/>
      <c r="G2121" s="86"/>
      <c r="H2121" s="86"/>
      <c r="I2121" s="86"/>
      <c r="U2121" s="86"/>
      <c r="Y2121" s="86"/>
    </row>
    <row r="2122" spans="1:25" x14ac:dyDescent="0.2">
      <c r="A2122" s="85"/>
      <c r="B2122" s="86"/>
      <c r="C2122" s="86"/>
      <c r="D2122" s="86"/>
      <c r="E2122" s="86"/>
      <c r="F2122" s="86"/>
      <c r="G2122" s="86"/>
      <c r="H2122" s="86"/>
      <c r="I2122" s="86"/>
      <c r="U2122" s="86"/>
      <c r="Y2122" s="86"/>
    </row>
    <row r="2123" spans="1:25" x14ac:dyDescent="0.2">
      <c r="A2123" s="85"/>
      <c r="B2123" s="86"/>
      <c r="C2123" s="86"/>
      <c r="D2123" s="86"/>
      <c r="E2123" s="86"/>
      <c r="F2123" s="86"/>
      <c r="G2123" s="86"/>
      <c r="H2123" s="86"/>
      <c r="I2123" s="86"/>
      <c r="U2123" s="86"/>
      <c r="Y2123" s="86"/>
    </row>
    <row r="2124" spans="1:25" x14ac:dyDescent="0.2">
      <c r="A2124" s="85"/>
      <c r="B2124" s="86"/>
      <c r="C2124" s="86"/>
      <c r="D2124" s="86"/>
      <c r="E2124" s="86"/>
      <c r="F2124" s="86"/>
      <c r="G2124" s="86"/>
      <c r="H2124" s="86"/>
      <c r="I2124" s="86"/>
      <c r="U2124" s="86"/>
      <c r="Y2124" s="86"/>
    </row>
    <row r="2125" spans="1:25" x14ac:dyDescent="0.2">
      <c r="A2125" s="85"/>
      <c r="B2125" s="86"/>
      <c r="C2125" s="86"/>
      <c r="D2125" s="86"/>
      <c r="E2125" s="86"/>
      <c r="F2125" s="86"/>
      <c r="G2125" s="86"/>
      <c r="H2125" s="86"/>
      <c r="I2125" s="86"/>
      <c r="U2125" s="86"/>
      <c r="Y2125" s="86"/>
    </row>
    <row r="2126" spans="1:25" x14ac:dyDescent="0.2">
      <c r="A2126" s="85"/>
      <c r="B2126" s="86"/>
      <c r="C2126" s="86"/>
      <c r="D2126" s="86"/>
      <c r="E2126" s="86"/>
      <c r="F2126" s="86"/>
      <c r="G2126" s="86"/>
      <c r="H2126" s="86"/>
      <c r="I2126" s="86"/>
      <c r="U2126" s="86"/>
      <c r="Y2126" s="86"/>
    </row>
    <row r="2127" spans="1:25" x14ac:dyDescent="0.2">
      <c r="A2127" s="85"/>
      <c r="B2127" s="86"/>
      <c r="C2127" s="86"/>
      <c r="D2127" s="86"/>
      <c r="E2127" s="86"/>
      <c r="F2127" s="86"/>
      <c r="G2127" s="86"/>
      <c r="H2127" s="86"/>
      <c r="I2127" s="86"/>
      <c r="U2127" s="86"/>
      <c r="Y2127" s="86"/>
    </row>
    <row r="2128" spans="1:25" x14ac:dyDescent="0.2">
      <c r="A2128" s="85"/>
      <c r="B2128" s="86"/>
      <c r="C2128" s="86"/>
      <c r="D2128" s="86"/>
      <c r="E2128" s="86"/>
      <c r="F2128" s="86"/>
      <c r="G2128" s="86"/>
      <c r="H2128" s="86"/>
      <c r="I2128" s="86"/>
      <c r="U2128" s="86"/>
      <c r="Y2128" s="86"/>
    </row>
    <row r="2129" spans="1:25" x14ac:dyDescent="0.2">
      <c r="A2129" s="85"/>
      <c r="B2129" s="86"/>
      <c r="C2129" s="86"/>
      <c r="D2129" s="86"/>
      <c r="E2129" s="86"/>
      <c r="F2129" s="86"/>
      <c r="G2129" s="86"/>
      <c r="H2129" s="86"/>
      <c r="I2129" s="86"/>
      <c r="U2129" s="86"/>
      <c r="Y2129" s="86"/>
    </row>
    <row r="2130" spans="1:25" x14ac:dyDescent="0.2">
      <c r="A2130" s="85"/>
      <c r="B2130" s="86"/>
      <c r="C2130" s="86"/>
      <c r="D2130" s="86"/>
      <c r="E2130" s="86"/>
      <c r="F2130" s="86"/>
      <c r="G2130" s="86"/>
      <c r="H2130" s="86"/>
      <c r="I2130" s="86"/>
      <c r="U2130" s="86"/>
      <c r="Y2130" s="86"/>
    </row>
    <row r="2131" spans="1:25" x14ac:dyDescent="0.2">
      <c r="A2131" s="85"/>
      <c r="B2131" s="86"/>
      <c r="C2131" s="86"/>
      <c r="D2131" s="86"/>
      <c r="E2131" s="86"/>
      <c r="F2131" s="86"/>
      <c r="G2131" s="86"/>
      <c r="H2131" s="86"/>
      <c r="I2131" s="86"/>
      <c r="U2131" s="86"/>
      <c r="Y2131" s="86"/>
    </row>
    <row r="2132" spans="1:25" x14ac:dyDescent="0.2">
      <c r="A2132" s="85"/>
      <c r="B2132" s="86"/>
      <c r="C2132" s="86"/>
      <c r="D2132" s="86"/>
      <c r="E2132" s="86"/>
      <c r="F2132" s="86"/>
      <c r="G2132" s="86"/>
      <c r="H2132" s="86"/>
      <c r="I2132" s="86"/>
      <c r="U2132" s="86"/>
      <c r="Y2132" s="86"/>
    </row>
    <row r="2133" spans="1:25" x14ac:dyDescent="0.2">
      <c r="A2133" s="85"/>
      <c r="B2133" s="86"/>
      <c r="C2133" s="86"/>
      <c r="D2133" s="86"/>
      <c r="E2133" s="86"/>
      <c r="F2133" s="86"/>
      <c r="G2133" s="86"/>
      <c r="H2133" s="86"/>
      <c r="I2133" s="86"/>
      <c r="U2133" s="86"/>
      <c r="Y2133" s="86"/>
    </row>
    <row r="2134" spans="1:25" x14ac:dyDescent="0.2">
      <c r="A2134" s="85"/>
      <c r="B2134" s="86"/>
      <c r="C2134" s="86"/>
      <c r="D2134" s="86"/>
      <c r="E2134" s="86"/>
      <c r="F2134" s="86"/>
      <c r="G2134" s="86"/>
      <c r="H2134" s="86"/>
      <c r="I2134" s="86"/>
      <c r="U2134" s="86"/>
      <c r="Y2134" s="86"/>
    </row>
    <row r="2135" spans="1:25" x14ac:dyDescent="0.2">
      <c r="A2135" s="85"/>
      <c r="B2135" s="86"/>
      <c r="C2135" s="86"/>
      <c r="D2135" s="86"/>
      <c r="E2135" s="86"/>
      <c r="F2135" s="86"/>
      <c r="G2135" s="86"/>
      <c r="H2135" s="86"/>
      <c r="I2135" s="86"/>
      <c r="U2135" s="86"/>
      <c r="Y2135" s="86"/>
    </row>
    <row r="2136" spans="1:25" x14ac:dyDescent="0.2">
      <c r="A2136" s="85"/>
      <c r="B2136" s="86"/>
      <c r="C2136" s="86"/>
      <c r="D2136" s="86"/>
      <c r="E2136" s="86"/>
      <c r="F2136" s="86"/>
      <c r="G2136" s="86"/>
      <c r="H2136" s="86"/>
      <c r="I2136" s="86"/>
      <c r="U2136" s="86"/>
      <c r="Y2136" s="86"/>
    </row>
    <row r="2137" spans="1:25" x14ac:dyDescent="0.2">
      <c r="A2137" s="85"/>
      <c r="B2137" s="86"/>
      <c r="C2137" s="86"/>
      <c r="D2137" s="86"/>
      <c r="E2137" s="86"/>
      <c r="F2137" s="86"/>
      <c r="G2137" s="86"/>
      <c r="H2137" s="86"/>
      <c r="I2137" s="86"/>
      <c r="U2137" s="86"/>
      <c r="Y2137" s="86"/>
    </row>
    <row r="2138" spans="1:25" x14ac:dyDescent="0.2">
      <c r="A2138" s="85"/>
      <c r="B2138" s="86"/>
      <c r="C2138" s="86"/>
      <c r="D2138" s="86"/>
      <c r="E2138" s="86"/>
      <c r="F2138" s="86"/>
      <c r="G2138" s="86"/>
      <c r="H2138" s="86"/>
      <c r="I2138" s="86"/>
      <c r="U2138" s="86"/>
      <c r="Y2138" s="86"/>
    </row>
    <row r="2139" spans="1:25" x14ac:dyDescent="0.2">
      <c r="A2139" s="85"/>
      <c r="B2139" s="86"/>
      <c r="C2139" s="86"/>
      <c r="D2139" s="86"/>
      <c r="E2139" s="86"/>
      <c r="F2139" s="86"/>
      <c r="G2139" s="86"/>
      <c r="H2139" s="86"/>
      <c r="I2139" s="86"/>
      <c r="U2139" s="86"/>
      <c r="Y2139" s="86"/>
    </row>
    <row r="2140" spans="1:25" x14ac:dyDescent="0.2">
      <c r="A2140" s="85"/>
      <c r="B2140" s="86"/>
      <c r="C2140" s="86"/>
      <c r="D2140" s="86"/>
      <c r="E2140" s="86"/>
      <c r="F2140" s="86"/>
      <c r="G2140" s="86"/>
      <c r="H2140" s="86"/>
      <c r="I2140" s="86"/>
      <c r="U2140" s="86"/>
      <c r="Y2140" s="86"/>
    </row>
    <row r="2141" spans="1:25" x14ac:dyDescent="0.2">
      <c r="A2141" s="85"/>
      <c r="B2141" s="86"/>
      <c r="C2141" s="86"/>
      <c r="D2141" s="86"/>
      <c r="E2141" s="86"/>
      <c r="F2141" s="86"/>
      <c r="G2141" s="86"/>
      <c r="H2141" s="86"/>
      <c r="I2141" s="86"/>
      <c r="U2141" s="86"/>
      <c r="Y2141" s="86"/>
    </row>
    <row r="2142" spans="1:25" x14ac:dyDescent="0.2">
      <c r="A2142" s="85"/>
      <c r="B2142" s="86"/>
      <c r="C2142" s="86"/>
      <c r="D2142" s="86"/>
      <c r="E2142" s="86"/>
      <c r="F2142" s="86"/>
      <c r="G2142" s="86"/>
      <c r="H2142" s="86"/>
      <c r="I2142" s="86"/>
      <c r="U2142" s="86"/>
      <c r="Y2142" s="86"/>
    </row>
    <row r="2143" spans="1:25" x14ac:dyDescent="0.2">
      <c r="A2143" s="85"/>
      <c r="B2143" s="86"/>
      <c r="C2143" s="86"/>
      <c r="D2143" s="86"/>
      <c r="E2143" s="86"/>
      <c r="F2143" s="86"/>
      <c r="G2143" s="86"/>
      <c r="H2143" s="86"/>
      <c r="I2143" s="86"/>
      <c r="U2143" s="86"/>
      <c r="Y2143" s="86"/>
    </row>
    <row r="2144" spans="1:25" x14ac:dyDescent="0.2">
      <c r="A2144" s="85"/>
      <c r="B2144" s="86"/>
      <c r="C2144" s="86"/>
      <c r="D2144" s="86"/>
      <c r="E2144" s="86"/>
      <c r="F2144" s="86"/>
      <c r="G2144" s="86"/>
      <c r="H2144" s="86"/>
      <c r="I2144" s="86"/>
      <c r="U2144" s="86"/>
      <c r="Y2144" s="86"/>
    </row>
    <row r="2145" spans="1:25" x14ac:dyDescent="0.2">
      <c r="A2145" s="85"/>
      <c r="B2145" s="86"/>
      <c r="C2145" s="86"/>
      <c r="D2145" s="86"/>
      <c r="E2145" s="86"/>
      <c r="F2145" s="86"/>
      <c r="G2145" s="86"/>
      <c r="H2145" s="86"/>
      <c r="I2145" s="86"/>
      <c r="U2145" s="86"/>
      <c r="Y2145" s="86"/>
    </row>
    <row r="2146" spans="1:25" x14ac:dyDescent="0.2">
      <c r="A2146" s="85"/>
      <c r="B2146" s="86"/>
      <c r="C2146" s="86"/>
      <c r="D2146" s="86"/>
      <c r="E2146" s="86"/>
      <c r="F2146" s="86"/>
      <c r="G2146" s="86"/>
      <c r="H2146" s="86"/>
      <c r="I2146" s="86"/>
      <c r="U2146" s="86"/>
      <c r="Y2146" s="86"/>
    </row>
    <row r="2147" spans="1:25" x14ac:dyDescent="0.2">
      <c r="A2147" s="85"/>
      <c r="B2147" s="86"/>
      <c r="C2147" s="86"/>
      <c r="D2147" s="86"/>
      <c r="E2147" s="86"/>
      <c r="F2147" s="86"/>
      <c r="G2147" s="86"/>
      <c r="H2147" s="86"/>
      <c r="I2147" s="86"/>
      <c r="U2147" s="86"/>
      <c r="Y2147" s="86"/>
    </row>
    <row r="2148" spans="1:25" x14ac:dyDescent="0.2">
      <c r="A2148" s="85"/>
      <c r="B2148" s="86"/>
      <c r="C2148" s="86"/>
      <c r="D2148" s="86"/>
      <c r="E2148" s="86"/>
      <c r="F2148" s="86"/>
      <c r="G2148" s="86"/>
      <c r="H2148" s="86"/>
      <c r="I2148" s="86"/>
      <c r="U2148" s="86"/>
      <c r="Y2148" s="86"/>
    </row>
    <row r="2149" spans="1:25" x14ac:dyDescent="0.2">
      <c r="A2149" s="85"/>
      <c r="B2149" s="86"/>
      <c r="C2149" s="86"/>
      <c r="D2149" s="86"/>
      <c r="E2149" s="86"/>
      <c r="F2149" s="86"/>
      <c r="G2149" s="86"/>
      <c r="H2149" s="86"/>
      <c r="I2149" s="86"/>
      <c r="U2149" s="86"/>
      <c r="Y2149" s="86"/>
    </row>
    <row r="2150" spans="1:25" x14ac:dyDescent="0.2">
      <c r="A2150" s="85"/>
      <c r="B2150" s="86"/>
      <c r="C2150" s="86"/>
      <c r="D2150" s="86"/>
      <c r="E2150" s="86"/>
      <c r="F2150" s="86"/>
      <c r="G2150" s="86"/>
      <c r="H2150" s="86"/>
      <c r="I2150" s="86"/>
      <c r="U2150" s="86"/>
      <c r="Y2150" s="86"/>
    </row>
    <row r="2151" spans="1:25" x14ac:dyDescent="0.2">
      <c r="A2151" s="85"/>
      <c r="B2151" s="86"/>
      <c r="C2151" s="86"/>
      <c r="D2151" s="86"/>
      <c r="E2151" s="86"/>
      <c r="F2151" s="86"/>
      <c r="G2151" s="86"/>
      <c r="H2151" s="86"/>
      <c r="I2151" s="86"/>
      <c r="U2151" s="86"/>
      <c r="Y2151" s="86"/>
    </row>
    <row r="2152" spans="1:25" x14ac:dyDescent="0.2">
      <c r="A2152" s="85"/>
      <c r="B2152" s="86"/>
      <c r="C2152" s="86"/>
      <c r="D2152" s="86"/>
      <c r="E2152" s="86"/>
      <c r="F2152" s="86"/>
      <c r="G2152" s="86"/>
      <c r="H2152" s="86"/>
      <c r="I2152" s="86"/>
      <c r="U2152" s="86"/>
      <c r="Y2152" s="86"/>
    </row>
    <row r="2153" spans="1:25" x14ac:dyDescent="0.2">
      <c r="A2153" s="85"/>
      <c r="B2153" s="86"/>
      <c r="C2153" s="86"/>
      <c r="D2153" s="86"/>
      <c r="E2153" s="86"/>
      <c r="F2153" s="86"/>
      <c r="G2153" s="86"/>
      <c r="H2153" s="86"/>
      <c r="I2153" s="86"/>
      <c r="U2153" s="86"/>
      <c r="Y2153" s="86"/>
    </row>
    <row r="2154" spans="1:25" x14ac:dyDescent="0.2">
      <c r="A2154" s="85"/>
      <c r="B2154" s="86"/>
      <c r="C2154" s="86"/>
      <c r="D2154" s="86"/>
      <c r="E2154" s="86"/>
      <c r="F2154" s="86"/>
      <c r="G2154" s="86"/>
      <c r="H2154" s="86"/>
      <c r="I2154" s="86"/>
      <c r="U2154" s="86"/>
      <c r="Y2154" s="86"/>
    </row>
    <row r="2155" spans="1:25" x14ac:dyDescent="0.2">
      <c r="A2155" s="85"/>
      <c r="B2155" s="86"/>
      <c r="C2155" s="86"/>
      <c r="D2155" s="86"/>
      <c r="E2155" s="86"/>
      <c r="F2155" s="86"/>
      <c r="G2155" s="86"/>
      <c r="H2155" s="86"/>
      <c r="I2155" s="86"/>
      <c r="U2155" s="86"/>
      <c r="Y2155" s="86"/>
    </row>
    <row r="2156" spans="1:25" x14ac:dyDescent="0.2">
      <c r="A2156" s="85"/>
      <c r="B2156" s="86"/>
      <c r="C2156" s="86"/>
      <c r="D2156" s="86"/>
      <c r="E2156" s="86"/>
      <c r="F2156" s="86"/>
      <c r="G2156" s="86"/>
      <c r="H2156" s="86"/>
      <c r="I2156" s="86"/>
      <c r="U2156" s="86"/>
      <c r="Y2156" s="86"/>
    </row>
    <row r="2157" spans="1:25" x14ac:dyDescent="0.2">
      <c r="A2157" s="85"/>
      <c r="B2157" s="86"/>
      <c r="C2157" s="86"/>
      <c r="D2157" s="86"/>
      <c r="E2157" s="86"/>
      <c r="F2157" s="86"/>
      <c r="G2157" s="86"/>
      <c r="H2157" s="86"/>
      <c r="I2157" s="86"/>
      <c r="U2157" s="86"/>
      <c r="Y2157" s="86"/>
    </row>
    <row r="2158" spans="1:25" x14ac:dyDescent="0.2">
      <c r="A2158" s="85"/>
      <c r="B2158" s="86"/>
      <c r="C2158" s="86"/>
      <c r="D2158" s="86"/>
      <c r="E2158" s="86"/>
      <c r="F2158" s="86"/>
      <c r="G2158" s="86"/>
      <c r="H2158" s="86"/>
      <c r="I2158" s="86"/>
      <c r="U2158" s="86"/>
      <c r="Y2158" s="86"/>
    </row>
    <row r="2159" spans="1:25" x14ac:dyDescent="0.2">
      <c r="A2159" s="85"/>
      <c r="B2159" s="86"/>
      <c r="C2159" s="86"/>
      <c r="D2159" s="86"/>
      <c r="E2159" s="86"/>
      <c r="F2159" s="86"/>
      <c r="G2159" s="86"/>
      <c r="H2159" s="86"/>
      <c r="I2159" s="86"/>
      <c r="U2159" s="86"/>
      <c r="Y2159" s="86"/>
    </row>
    <row r="2160" spans="1:25" x14ac:dyDescent="0.2">
      <c r="A2160" s="85"/>
      <c r="B2160" s="86"/>
      <c r="C2160" s="86"/>
      <c r="D2160" s="86"/>
      <c r="E2160" s="86"/>
      <c r="F2160" s="86"/>
      <c r="G2160" s="86"/>
      <c r="H2160" s="86"/>
      <c r="I2160" s="86"/>
      <c r="U2160" s="86"/>
      <c r="Y2160" s="86"/>
    </row>
    <row r="2161" spans="1:25" x14ac:dyDescent="0.2">
      <c r="A2161" s="85"/>
      <c r="B2161" s="86"/>
      <c r="C2161" s="86"/>
      <c r="D2161" s="86"/>
      <c r="E2161" s="86"/>
      <c r="F2161" s="86"/>
      <c r="G2161" s="86"/>
      <c r="H2161" s="86"/>
      <c r="I2161" s="86"/>
      <c r="U2161" s="86"/>
      <c r="Y2161" s="86"/>
    </row>
    <row r="2162" spans="1:25" x14ac:dyDescent="0.2">
      <c r="A2162" s="85"/>
      <c r="B2162" s="86"/>
      <c r="C2162" s="86"/>
      <c r="D2162" s="86"/>
      <c r="E2162" s="86"/>
      <c r="F2162" s="86"/>
      <c r="G2162" s="86"/>
      <c r="H2162" s="86"/>
      <c r="I2162" s="86"/>
      <c r="U2162" s="86"/>
      <c r="Y2162" s="86"/>
    </row>
    <row r="2163" spans="1:25" x14ac:dyDescent="0.2">
      <c r="A2163" s="85"/>
      <c r="B2163" s="86"/>
      <c r="C2163" s="86"/>
      <c r="D2163" s="86"/>
      <c r="E2163" s="86"/>
      <c r="F2163" s="86"/>
      <c r="G2163" s="86"/>
      <c r="H2163" s="86"/>
      <c r="I2163" s="86"/>
      <c r="U2163" s="86"/>
      <c r="Y2163" s="86"/>
    </row>
    <row r="2164" spans="1:25" x14ac:dyDescent="0.2">
      <c r="A2164" s="85"/>
      <c r="B2164" s="86"/>
      <c r="C2164" s="86"/>
      <c r="D2164" s="86"/>
      <c r="E2164" s="86"/>
      <c r="F2164" s="86"/>
      <c r="G2164" s="86"/>
      <c r="H2164" s="86"/>
      <c r="I2164" s="86"/>
      <c r="U2164" s="86"/>
      <c r="Y2164" s="86"/>
    </row>
    <row r="2165" spans="1:25" x14ac:dyDescent="0.2">
      <c r="A2165" s="85"/>
      <c r="B2165" s="86"/>
      <c r="C2165" s="86"/>
      <c r="D2165" s="86"/>
      <c r="E2165" s="86"/>
      <c r="F2165" s="86"/>
      <c r="G2165" s="86"/>
      <c r="H2165" s="86"/>
      <c r="I2165" s="86"/>
      <c r="U2165" s="86"/>
      <c r="Y2165" s="86"/>
    </row>
    <row r="2166" spans="1:25" x14ac:dyDescent="0.2">
      <c r="A2166" s="85"/>
      <c r="B2166" s="86"/>
      <c r="C2166" s="86"/>
      <c r="D2166" s="86"/>
      <c r="E2166" s="86"/>
      <c r="F2166" s="86"/>
      <c r="G2166" s="86"/>
      <c r="H2166" s="86"/>
      <c r="I2166" s="86"/>
      <c r="U2166" s="86"/>
      <c r="Y2166" s="86"/>
    </row>
    <row r="2167" spans="1:25" x14ac:dyDescent="0.2">
      <c r="A2167" s="85"/>
      <c r="B2167" s="86"/>
      <c r="C2167" s="86"/>
      <c r="D2167" s="86"/>
      <c r="E2167" s="86"/>
      <c r="F2167" s="86"/>
      <c r="G2167" s="86"/>
      <c r="H2167" s="86"/>
      <c r="I2167" s="86"/>
      <c r="U2167" s="86"/>
      <c r="Y2167" s="86"/>
    </row>
    <row r="2168" spans="1:25" x14ac:dyDescent="0.2">
      <c r="A2168" s="85"/>
      <c r="B2168" s="86"/>
      <c r="C2168" s="86"/>
      <c r="D2168" s="86"/>
      <c r="E2168" s="86"/>
      <c r="F2168" s="86"/>
      <c r="G2168" s="86"/>
      <c r="H2168" s="86"/>
      <c r="I2168" s="86"/>
      <c r="U2168" s="86"/>
      <c r="Y2168" s="86"/>
    </row>
    <row r="2169" spans="1:25" x14ac:dyDescent="0.2">
      <c r="A2169" s="85"/>
      <c r="B2169" s="86"/>
      <c r="C2169" s="86"/>
      <c r="D2169" s="86"/>
      <c r="E2169" s="86"/>
      <c r="F2169" s="86"/>
      <c r="G2169" s="86"/>
      <c r="H2169" s="86"/>
      <c r="I2169" s="86"/>
      <c r="U2169" s="86"/>
      <c r="Y2169" s="86"/>
    </row>
    <row r="2170" spans="1:25" x14ac:dyDescent="0.2">
      <c r="A2170" s="85"/>
      <c r="B2170" s="86"/>
      <c r="C2170" s="86"/>
      <c r="D2170" s="86"/>
      <c r="E2170" s="86"/>
      <c r="F2170" s="86"/>
      <c r="G2170" s="86"/>
      <c r="H2170" s="86"/>
      <c r="I2170" s="86"/>
      <c r="U2170" s="86"/>
      <c r="Y2170" s="86"/>
    </row>
    <row r="2171" spans="1:25" x14ac:dyDescent="0.2">
      <c r="A2171" s="85"/>
      <c r="B2171" s="86"/>
      <c r="C2171" s="86"/>
      <c r="D2171" s="86"/>
      <c r="E2171" s="86"/>
      <c r="F2171" s="86"/>
      <c r="G2171" s="86"/>
      <c r="H2171" s="86"/>
      <c r="I2171" s="86"/>
      <c r="U2171" s="86"/>
      <c r="Y2171" s="86"/>
    </row>
    <row r="2172" spans="1:25" x14ac:dyDescent="0.2">
      <c r="A2172" s="85"/>
      <c r="B2172" s="86"/>
      <c r="C2172" s="86"/>
      <c r="D2172" s="86"/>
      <c r="E2172" s="86"/>
      <c r="F2172" s="86"/>
      <c r="G2172" s="86"/>
      <c r="H2172" s="86"/>
      <c r="I2172" s="86"/>
      <c r="U2172" s="86"/>
      <c r="Y2172" s="86"/>
    </row>
    <row r="2173" spans="1:25" x14ac:dyDescent="0.2">
      <c r="A2173" s="85"/>
      <c r="B2173" s="86"/>
      <c r="C2173" s="86"/>
      <c r="D2173" s="86"/>
      <c r="E2173" s="86"/>
      <c r="F2173" s="86"/>
      <c r="G2173" s="86"/>
      <c r="H2173" s="86"/>
      <c r="I2173" s="86"/>
      <c r="U2173" s="86"/>
      <c r="Y2173" s="86"/>
    </row>
    <row r="2174" spans="1:25" x14ac:dyDescent="0.2">
      <c r="A2174" s="85"/>
      <c r="B2174" s="86"/>
      <c r="C2174" s="86"/>
      <c r="D2174" s="86"/>
      <c r="E2174" s="86"/>
      <c r="F2174" s="86"/>
      <c r="G2174" s="86"/>
      <c r="H2174" s="86"/>
      <c r="I2174" s="86"/>
      <c r="U2174" s="86"/>
      <c r="Y2174" s="86"/>
    </row>
    <row r="2175" spans="1:25" x14ac:dyDescent="0.2">
      <c r="A2175" s="85"/>
      <c r="B2175" s="86"/>
      <c r="C2175" s="86"/>
      <c r="D2175" s="86"/>
      <c r="E2175" s="86"/>
      <c r="F2175" s="86"/>
      <c r="G2175" s="86"/>
      <c r="H2175" s="86"/>
      <c r="I2175" s="86"/>
      <c r="U2175" s="86"/>
      <c r="Y2175" s="86"/>
    </row>
    <row r="2176" spans="1:25" x14ac:dyDescent="0.2">
      <c r="A2176" s="85"/>
      <c r="B2176" s="86"/>
      <c r="C2176" s="86"/>
      <c r="D2176" s="86"/>
      <c r="E2176" s="86"/>
      <c r="F2176" s="86"/>
      <c r="G2176" s="86"/>
      <c r="H2176" s="86"/>
      <c r="I2176" s="86"/>
      <c r="U2176" s="86"/>
      <c r="Y2176" s="86"/>
    </row>
    <row r="2177" spans="1:25" x14ac:dyDescent="0.2">
      <c r="A2177" s="85"/>
      <c r="B2177" s="86"/>
      <c r="C2177" s="86"/>
      <c r="D2177" s="86"/>
      <c r="E2177" s="86"/>
      <c r="F2177" s="86"/>
      <c r="G2177" s="86"/>
      <c r="H2177" s="86"/>
      <c r="I2177" s="86"/>
      <c r="U2177" s="86"/>
      <c r="Y2177" s="86"/>
    </row>
    <row r="2178" spans="1:25" x14ac:dyDescent="0.2">
      <c r="A2178" s="85"/>
      <c r="B2178" s="86"/>
      <c r="C2178" s="86"/>
      <c r="D2178" s="86"/>
      <c r="E2178" s="86"/>
      <c r="F2178" s="86"/>
      <c r="G2178" s="86"/>
      <c r="H2178" s="86"/>
      <c r="I2178" s="86"/>
      <c r="U2178" s="86"/>
      <c r="Y2178" s="86"/>
    </row>
    <row r="2179" spans="1:25" x14ac:dyDescent="0.2">
      <c r="A2179" s="85"/>
      <c r="B2179" s="86"/>
      <c r="C2179" s="86"/>
      <c r="D2179" s="86"/>
      <c r="E2179" s="86"/>
      <c r="F2179" s="86"/>
      <c r="G2179" s="86"/>
      <c r="H2179" s="86"/>
      <c r="I2179" s="86"/>
      <c r="U2179" s="86"/>
      <c r="Y2179" s="86"/>
    </row>
    <row r="2180" spans="1:25" x14ac:dyDescent="0.2">
      <c r="A2180" s="85"/>
      <c r="B2180" s="86"/>
      <c r="C2180" s="86"/>
      <c r="D2180" s="86"/>
      <c r="E2180" s="86"/>
      <c r="F2180" s="86"/>
      <c r="G2180" s="86"/>
      <c r="H2180" s="86"/>
      <c r="I2180" s="86"/>
      <c r="U2180" s="86"/>
      <c r="Y2180" s="86"/>
    </row>
    <row r="2181" spans="1:25" x14ac:dyDescent="0.2">
      <c r="A2181" s="85"/>
      <c r="B2181" s="86"/>
      <c r="C2181" s="86"/>
      <c r="D2181" s="86"/>
      <c r="E2181" s="86"/>
      <c r="F2181" s="86"/>
      <c r="G2181" s="86"/>
      <c r="H2181" s="86"/>
      <c r="I2181" s="86"/>
      <c r="U2181" s="86"/>
      <c r="Y2181" s="86"/>
    </row>
    <row r="2182" spans="1:25" x14ac:dyDescent="0.2">
      <c r="A2182" s="85"/>
      <c r="B2182" s="86"/>
      <c r="C2182" s="86"/>
      <c r="D2182" s="86"/>
      <c r="E2182" s="86"/>
      <c r="F2182" s="86"/>
      <c r="G2182" s="86"/>
      <c r="H2182" s="86"/>
      <c r="I2182" s="86"/>
      <c r="U2182" s="86"/>
      <c r="Y2182" s="86"/>
    </row>
    <row r="2183" spans="1:25" x14ac:dyDescent="0.2">
      <c r="A2183" s="85"/>
      <c r="B2183" s="86"/>
      <c r="C2183" s="86"/>
      <c r="D2183" s="86"/>
      <c r="E2183" s="86"/>
      <c r="F2183" s="86"/>
      <c r="G2183" s="86"/>
      <c r="H2183" s="86"/>
      <c r="I2183" s="86"/>
      <c r="U2183" s="86"/>
      <c r="Y2183" s="86"/>
    </row>
    <row r="2184" spans="1:25" x14ac:dyDescent="0.2">
      <c r="A2184" s="85"/>
      <c r="B2184" s="86"/>
      <c r="C2184" s="86"/>
      <c r="D2184" s="86"/>
      <c r="E2184" s="86"/>
      <c r="F2184" s="86"/>
      <c r="G2184" s="86"/>
      <c r="H2184" s="86"/>
      <c r="I2184" s="86"/>
      <c r="U2184" s="86"/>
      <c r="Y2184" s="86"/>
    </row>
    <row r="2185" spans="1:25" x14ac:dyDescent="0.2">
      <c r="A2185" s="85"/>
      <c r="B2185" s="86"/>
      <c r="C2185" s="86"/>
      <c r="D2185" s="86"/>
      <c r="E2185" s="86"/>
      <c r="F2185" s="86"/>
      <c r="G2185" s="86"/>
      <c r="H2185" s="86"/>
      <c r="I2185" s="86"/>
      <c r="U2185" s="86"/>
      <c r="Y2185" s="86"/>
    </row>
    <row r="2186" spans="1:25" x14ac:dyDescent="0.2">
      <c r="A2186" s="85"/>
      <c r="B2186" s="86"/>
      <c r="C2186" s="86"/>
      <c r="D2186" s="86"/>
      <c r="E2186" s="86"/>
      <c r="F2186" s="86"/>
      <c r="G2186" s="86"/>
      <c r="H2186" s="86"/>
      <c r="I2186" s="86"/>
      <c r="U2186" s="86"/>
      <c r="Y2186" s="86"/>
    </row>
    <row r="2187" spans="1:25" x14ac:dyDescent="0.2">
      <c r="A2187" s="85"/>
      <c r="B2187" s="86"/>
      <c r="C2187" s="86"/>
      <c r="D2187" s="86"/>
      <c r="E2187" s="86"/>
      <c r="F2187" s="86"/>
      <c r="G2187" s="86"/>
      <c r="H2187" s="86"/>
      <c r="I2187" s="86"/>
      <c r="U2187" s="86"/>
      <c r="Y2187" s="86"/>
    </row>
    <row r="2188" spans="1:25" x14ac:dyDescent="0.2">
      <c r="A2188" s="85"/>
      <c r="B2188" s="86"/>
      <c r="C2188" s="86"/>
      <c r="D2188" s="86"/>
      <c r="E2188" s="86"/>
      <c r="F2188" s="86"/>
      <c r="G2188" s="86"/>
      <c r="H2188" s="86"/>
      <c r="I2188" s="86"/>
      <c r="U2188" s="86"/>
      <c r="Y2188" s="86"/>
    </row>
    <row r="2189" spans="1:25" x14ac:dyDescent="0.2">
      <c r="A2189" s="85"/>
      <c r="B2189" s="86"/>
      <c r="C2189" s="86"/>
      <c r="D2189" s="86"/>
      <c r="E2189" s="86"/>
      <c r="F2189" s="86"/>
      <c r="G2189" s="86"/>
      <c r="H2189" s="86"/>
      <c r="I2189" s="86"/>
      <c r="U2189" s="86"/>
      <c r="Y2189" s="86"/>
    </row>
    <row r="2190" spans="1:25" x14ac:dyDescent="0.2">
      <c r="A2190" s="85"/>
      <c r="B2190" s="86"/>
      <c r="C2190" s="86"/>
      <c r="D2190" s="86"/>
      <c r="E2190" s="86"/>
      <c r="F2190" s="86"/>
      <c r="G2190" s="86"/>
      <c r="H2190" s="86"/>
      <c r="I2190" s="86"/>
      <c r="U2190" s="86"/>
      <c r="Y2190" s="86"/>
    </row>
    <row r="2191" spans="1:25" x14ac:dyDescent="0.2">
      <c r="A2191" s="85"/>
      <c r="B2191" s="86"/>
      <c r="C2191" s="86"/>
      <c r="D2191" s="86"/>
      <c r="E2191" s="86"/>
      <c r="F2191" s="86"/>
      <c r="G2191" s="86"/>
      <c r="H2191" s="86"/>
      <c r="I2191" s="86"/>
      <c r="U2191" s="86"/>
      <c r="Y2191" s="86"/>
    </row>
    <row r="2192" spans="1:25" x14ac:dyDescent="0.2">
      <c r="A2192" s="85"/>
      <c r="B2192" s="86"/>
      <c r="C2192" s="86"/>
      <c r="D2192" s="86"/>
      <c r="E2192" s="86"/>
      <c r="F2192" s="86"/>
      <c r="G2192" s="86"/>
      <c r="H2192" s="86"/>
      <c r="I2192" s="86"/>
      <c r="U2192" s="86"/>
      <c r="Y2192" s="86"/>
    </row>
    <row r="2193" spans="1:25" x14ac:dyDescent="0.2">
      <c r="A2193" s="85"/>
      <c r="B2193" s="86"/>
      <c r="C2193" s="86"/>
      <c r="D2193" s="86"/>
      <c r="E2193" s="86"/>
      <c r="F2193" s="86"/>
      <c r="G2193" s="86"/>
      <c r="H2193" s="86"/>
      <c r="I2193" s="86"/>
      <c r="U2193" s="86"/>
      <c r="Y2193" s="86"/>
    </row>
    <row r="2194" spans="1:25" x14ac:dyDescent="0.2">
      <c r="A2194" s="85"/>
      <c r="B2194" s="86"/>
      <c r="C2194" s="86"/>
      <c r="D2194" s="86"/>
      <c r="E2194" s="86"/>
      <c r="F2194" s="86"/>
      <c r="G2194" s="86"/>
      <c r="H2194" s="86"/>
      <c r="I2194" s="86"/>
      <c r="U2194" s="86"/>
      <c r="Y2194" s="86"/>
    </row>
    <row r="2195" spans="1:25" x14ac:dyDescent="0.2">
      <c r="A2195" s="85"/>
      <c r="B2195" s="86"/>
      <c r="C2195" s="86"/>
      <c r="D2195" s="86"/>
      <c r="E2195" s="86"/>
      <c r="F2195" s="86"/>
      <c r="G2195" s="86"/>
      <c r="H2195" s="86"/>
      <c r="I2195" s="86"/>
      <c r="U2195" s="86"/>
      <c r="Y2195" s="86"/>
    </row>
    <row r="2196" spans="1:25" x14ac:dyDescent="0.2">
      <c r="A2196" s="85"/>
      <c r="B2196" s="86"/>
      <c r="C2196" s="86"/>
      <c r="D2196" s="86"/>
      <c r="E2196" s="86"/>
      <c r="F2196" s="86"/>
      <c r="G2196" s="86"/>
      <c r="H2196" s="86"/>
      <c r="I2196" s="86"/>
      <c r="U2196" s="86"/>
      <c r="Y2196" s="86"/>
    </row>
    <row r="2197" spans="1:25" x14ac:dyDescent="0.2">
      <c r="A2197" s="85"/>
      <c r="B2197" s="86"/>
      <c r="C2197" s="86"/>
      <c r="D2197" s="86"/>
      <c r="E2197" s="86"/>
      <c r="F2197" s="86"/>
      <c r="G2197" s="86"/>
      <c r="H2197" s="86"/>
      <c r="I2197" s="86"/>
      <c r="U2197" s="86"/>
      <c r="Y2197" s="86"/>
    </row>
    <row r="2198" spans="1:25" x14ac:dyDescent="0.2">
      <c r="A2198" s="85"/>
      <c r="B2198" s="86"/>
      <c r="C2198" s="86"/>
      <c r="D2198" s="86"/>
      <c r="E2198" s="86"/>
      <c r="F2198" s="86"/>
      <c r="G2198" s="86"/>
      <c r="H2198" s="86"/>
      <c r="I2198" s="86"/>
      <c r="U2198" s="86"/>
      <c r="Y2198" s="86"/>
    </row>
    <row r="2199" spans="1:25" x14ac:dyDescent="0.2">
      <c r="A2199" s="85"/>
      <c r="B2199" s="86"/>
      <c r="C2199" s="86"/>
      <c r="D2199" s="86"/>
      <c r="E2199" s="86"/>
      <c r="F2199" s="86"/>
      <c r="G2199" s="86"/>
      <c r="H2199" s="86"/>
      <c r="I2199" s="86"/>
      <c r="U2199" s="86"/>
      <c r="Y2199" s="86"/>
    </row>
    <row r="2200" spans="1:25" x14ac:dyDescent="0.2">
      <c r="A2200" s="85"/>
      <c r="B2200" s="86"/>
      <c r="C2200" s="86"/>
      <c r="D2200" s="86"/>
      <c r="E2200" s="86"/>
      <c r="F2200" s="86"/>
      <c r="G2200" s="86"/>
      <c r="H2200" s="86"/>
      <c r="I2200" s="86"/>
      <c r="U2200" s="86"/>
      <c r="Y2200" s="86"/>
    </row>
    <row r="2201" spans="1:25" x14ac:dyDescent="0.2">
      <c r="A2201" s="85"/>
      <c r="B2201" s="86"/>
      <c r="C2201" s="86"/>
      <c r="D2201" s="86"/>
      <c r="E2201" s="86"/>
      <c r="F2201" s="86"/>
      <c r="G2201" s="86"/>
      <c r="H2201" s="86"/>
      <c r="I2201" s="86"/>
      <c r="U2201" s="86"/>
      <c r="Y2201" s="86"/>
    </row>
    <row r="2202" spans="1:25" x14ac:dyDescent="0.2">
      <c r="A2202" s="85"/>
      <c r="B2202" s="86"/>
      <c r="C2202" s="86"/>
      <c r="D2202" s="86"/>
      <c r="E2202" s="86"/>
      <c r="F2202" s="86"/>
      <c r="G2202" s="86"/>
      <c r="H2202" s="86"/>
      <c r="I2202" s="86"/>
      <c r="U2202" s="86"/>
      <c r="Y2202" s="86"/>
    </row>
    <row r="2203" spans="1:25" x14ac:dyDescent="0.2">
      <c r="A2203" s="85"/>
      <c r="B2203" s="86"/>
      <c r="C2203" s="86"/>
      <c r="D2203" s="86"/>
      <c r="E2203" s="86"/>
      <c r="F2203" s="86"/>
      <c r="G2203" s="86"/>
      <c r="H2203" s="86"/>
      <c r="I2203" s="86"/>
      <c r="U2203" s="86"/>
      <c r="Y2203" s="86"/>
    </row>
    <row r="2204" spans="1:25" x14ac:dyDescent="0.2">
      <c r="A2204" s="85"/>
      <c r="B2204" s="86"/>
      <c r="C2204" s="86"/>
      <c r="D2204" s="86"/>
      <c r="E2204" s="86"/>
      <c r="F2204" s="86"/>
      <c r="G2204" s="86"/>
      <c r="H2204" s="86"/>
      <c r="I2204" s="86"/>
      <c r="U2204" s="86"/>
      <c r="Y2204" s="86"/>
    </row>
    <row r="2205" spans="1:25" x14ac:dyDescent="0.2">
      <c r="A2205" s="85"/>
      <c r="B2205" s="86"/>
      <c r="C2205" s="86"/>
      <c r="D2205" s="86"/>
      <c r="E2205" s="86"/>
      <c r="F2205" s="86"/>
      <c r="G2205" s="86"/>
      <c r="H2205" s="86"/>
      <c r="I2205" s="86"/>
      <c r="U2205" s="86"/>
      <c r="Y2205" s="86"/>
    </row>
    <row r="2206" spans="1:25" x14ac:dyDescent="0.2">
      <c r="A2206" s="85"/>
      <c r="B2206" s="86"/>
      <c r="C2206" s="86"/>
      <c r="D2206" s="86"/>
      <c r="E2206" s="86"/>
      <c r="F2206" s="86"/>
      <c r="G2206" s="86"/>
      <c r="H2206" s="86"/>
      <c r="I2206" s="86"/>
      <c r="U2206" s="86"/>
      <c r="Y2206" s="86"/>
    </row>
    <row r="2207" spans="1:25" x14ac:dyDescent="0.2">
      <c r="A2207" s="85"/>
      <c r="B2207" s="86"/>
      <c r="C2207" s="86"/>
      <c r="D2207" s="86"/>
      <c r="E2207" s="86"/>
      <c r="F2207" s="86"/>
      <c r="G2207" s="86"/>
      <c r="H2207" s="86"/>
      <c r="I2207" s="86"/>
      <c r="U2207" s="86"/>
      <c r="Y2207" s="86"/>
    </row>
    <row r="2208" spans="1:25" x14ac:dyDescent="0.2">
      <c r="A2208" s="85"/>
      <c r="B2208" s="86"/>
      <c r="C2208" s="86"/>
      <c r="D2208" s="86"/>
      <c r="E2208" s="86"/>
      <c r="F2208" s="86"/>
      <c r="G2208" s="86"/>
      <c r="H2208" s="86"/>
      <c r="I2208" s="86"/>
      <c r="U2208" s="86"/>
      <c r="Y2208" s="86"/>
    </row>
    <row r="2209" spans="1:25" x14ac:dyDescent="0.2">
      <c r="A2209" s="85"/>
      <c r="B2209" s="86"/>
      <c r="C2209" s="86"/>
      <c r="D2209" s="86"/>
      <c r="E2209" s="86"/>
      <c r="F2209" s="86"/>
      <c r="G2209" s="86"/>
      <c r="H2209" s="86"/>
      <c r="I2209" s="86"/>
      <c r="U2209" s="86"/>
      <c r="Y2209" s="86"/>
    </row>
    <row r="2210" spans="1:25" x14ac:dyDescent="0.2">
      <c r="A2210" s="85"/>
      <c r="B2210" s="86"/>
      <c r="C2210" s="86"/>
      <c r="D2210" s="86"/>
      <c r="E2210" s="86"/>
      <c r="F2210" s="86"/>
      <c r="G2210" s="86"/>
      <c r="H2210" s="86"/>
      <c r="I2210" s="86"/>
      <c r="U2210" s="86"/>
      <c r="Y2210" s="86"/>
    </row>
    <row r="2211" spans="1:25" x14ac:dyDescent="0.2">
      <c r="A2211" s="85"/>
      <c r="B2211" s="86"/>
      <c r="C2211" s="86"/>
      <c r="D2211" s="86"/>
      <c r="E2211" s="86"/>
      <c r="F2211" s="86"/>
      <c r="G2211" s="86"/>
      <c r="H2211" s="86"/>
      <c r="I2211" s="86"/>
      <c r="U2211" s="86"/>
      <c r="Y2211" s="86"/>
    </row>
    <row r="2212" spans="1:25" x14ac:dyDescent="0.2">
      <c r="A2212" s="85"/>
      <c r="B2212" s="86"/>
      <c r="C2212" s="86"/>
      <c r="D2212" s="86"/>
      <c r="E2212" s="86"/>
      <c r="F2212" s="86"/>
      <c r="G2212" s="86"/>
      <c r="H2212" s="86"/>
      <c r="I2212" s="86"/>
      <c r="U2212" s="86"/>
      <c r="Y2212" s="86"/>
    </row>
    <row r="2213" spans="1:25" x14ac:dyDescent="0.2">
      <c r="A2213" s="85"/>
      <c r="B2213" s="86"/>
      <c r="C2213" s="86"/>
      <c r="D2213" s="86"/>
      <c r="E2213" s="86"/>
      <c r="F2213" s="86"/>
      <c r="G2213" s="86"/>
      <c r="H2213" s="86"/>
      <c r="I2213" s="86"/>
      <c r="U2213" s="86"/>
      <c r="Y2213" s="86"/>
    </row>
    <row r="2214" spans="1:25" x14ac:dyDescent="0.2">
      <c r="A2214" s="85"/>
      <c r="B2214" s="86"/>
      <c r="C2214" s="86"/>
      <c r="D2214" s="86"/>
      <c r="E2214" s="86"/>
      <c r="F2214" s="86"/>
      <c r="G2214" s="86"/>
      <c r="H2214" s="86"/>
      <c r="I2214" s="86"/>
      <c r="U2214" s="86"/>
      <c r="Y2214" s="86"/>
    </row>
    <row r="2215" spans="1:25" x14ac:dyDescent="0.2">
      <c r="A2215" s="85"/>
      <c r="B2215" s="86"/>
      <c r="C2215" s="86"/>
      <c r="D2215" s="86"/>
      <c r="E2215" s="86"/>
      <c r="F2215" s="86"/>
      <c r="G2215" s="86"/>
      <c r="H2215" s="86"/>
      <c r="I2215" s="86"/>
      <c r="U2215" s="86"/>
      <c r="Y2215" s="86"/>
    </row>
    <row r="2216" spans="1:25" x14ac:dyDescent="0.2">
      <c r="A2216" s="85"/>
      <c r="B2216" s="86"/>
      <c r="C2216" s="86"/>
      <c r="D2216" s="86"/>
      <c r="E2216" s="86"/>
      <c r="F2216" s="86"/>
      <c r="G2216" s="86"/>
      <c r="H2216" s="86"/>
      <c r="I2216" s="86"/>
      <c r="U2216" s="86"/>
      <c r="Y2216" s="86"/>
    </row>
    <row r="2217" spans="1:25" x14ac:dyDescent="0.2">
      <c r="A2217" s="85"/>
      <c r="B2217" s="86"/>
      <c r="C2217" s="86"/>
      <c r="D2217" s="86"/>
      <c r="E2217" s="86"/>
      <c r="F2217" s="86"/>
      <c r="G2217" s="86"/>
      <c r="H2217" s="86"/>
      <c r="I2217" s="86"/>
      <c r="U2217" s="86"/>
      <c r="Y2217" s="86"/>
    </row>
    <row r="2218" spans="1:25" x14ac:dyDescent="0.2">
      <c r="A2218" s="85"/>
      <c r="B2218" s="86"/>
      <c r="C2218" s="86"/>
      <c r="D2218" s="86"/>
      <c r="E2218" s="86"/>
      <c r="F2218" s="86"/>
      <c r="G2218" s="86"/>
      <c r="H2218" s="86"/>
      <c r="I2218" s="86"/>
      <c r="U2218" s="86"/>
      <c r="Y2218" s="86"/>
    </row>
    <row r="2219" spans="1:25" x14ac:dyDescent="0.2">
      <c r="A2219" s="85"/>
      <c r="B2219" s="86"/>
      <c r="C2219" s="86"/>
      <c r="D2219" s="86"/>
      <c r="E2219" s="86"/>
      <c r="F2219" s="86"/>
      <c r="G2219" s="86"/>
      <c r="H2219" s="86"/>
      <c r="I2219" s="86"/>
      <c r="U2219" s="86"/>
      <c r="Y2219" s="86"/>
    </row>
    <row r="2220" spans="1:25" x14ac:dyDescent="0.2">
      <c r="A2220" s="85"/>
      <c r="B2220" s="86"/>
      <c r="C2220" s="86"/>
      <c r="D2220" s="86"/>
      <c r="E2220" s="86"/>
      <c r="F2220" s="86"/>
      <c r="G2220" s="86"/>
      <c r="H2220" s="86"/>
      <c r="I2220" s="86"/>
      <c r="U2220" s="86"/>
      <c r="Y2220" s="86"/>
    </row>
    <row r="2221" spans="1:25" x14ac:dyDescent="0.2">
      <c r="A2221" s="85"/>
      <c r="B2221" s="86"/>
      <c r="C2221" s="86"/>
      <c r="D2221" s="86"/>
      <c r="E2221" s="86"/>
      <c r="F2221" s="86"/>
      <c r="G2221" s="86"/>
      <c r="H2221" s="86"/>
      <c r="I2221" s="86"/>
      <c r="U2221" s="86"/>
      <c r="Y2221" s="86"/>
    </row>
    <row r="2222" spans="1:25" x14ac:dyDescent="0.2">
      <c r="A2222" s="85"/>
      <c r="B2222" s="86"/>
      <c r="C2222" s="86"/>
      <c r="D2222" s="86"/>
      <c r="E2222" s="86"/>
      <c r="F2222" s="86"/>
      <c r="G2222" s="86"/>
      <c r="H2222" s="86"/>
      <c r="I2222" s="86"/>
      <c r="U2222" s="86"/>
      <c r="Y2222" s="86"/>
    </row>
    <row r="2223" spans="1:25" x14ac:dyDescent="0.2">
      <c r="A2223" s="85"/>
      <c r="B2223" s="86"/>
      <c r="C2223" s="86"/>
      <c r="D2223" s="86"/>
      <c r="E2223" s="86"/>
      <c r="F2223" s="86"/>
      <c r="G2223" s="86"/>
      <c r="H2223" s="86"/>
      <c r="I2223" s="86"/>
      <c r="U2223" s="86"/>
      <c r="Y2223" s="86"/>
    </row>
    <row r="2224" spans="1:25" x14ac:dyDescent="0.2">
      <c r="A2224" s="85"/>
      <c r="B2224" s="86"/>
      <c r="C2224" s="86"/>
      <c r="D2224" s="86"/>
      <c r="E2224" s="86"/>
      <c r="F2224" s="86"/>
      <c r="G2224" s="86"/>
      <c r="H2224" s="86"/>
      <c r="I2224" s="86"/>
      <c r="U2224" s="86"/>
      <c r="Y2224" s="86"/>
    </row>
    <row r="2225" spans="1:25" x14ac:dyDescent="0.2">
      <c r="A2225" s="85"/>
      <c r="B2225" s="86"/>
      <c r="C2225" s="86"/>
      <c r="D2225" s="86"/>
      <c r="E2225" s="86"/>
      <c r="F2225" s="86"/>
      <c r="G2225" s="86"/>
      <c r="H2225" s="86"/>
      <c r="I2225" s="86"/>
      <c r="U2225" s="86"/>
      <c r="Y2225" s="86"/>
    </row>
    <row r="2226" spans="1:25" x14ac:dyDescent="0.2">
      <c r="A2226" s="85"/>
      <c r="B2226" s="86"/>
      <c r="C2226" s="86"/>
      <c r="D2226" s="86"/>
      <c r="E2226" s="86"/>
      <c r="F2226" s="86"/>
      <c r="G2226" s="86"/>
      <c r="H2226" s="86"/>
      <c r="I2226" s="86"/>
      <c r="U2226" s="86"/>
      <c r="Y2226" s="86"/>
    </row>
    <row r="2227" spans="1:25" x14ac:dyDescent="0.2">
      <c r="A2227" s="85"/>
      <c r="B2227" s="86"/>
      <c r="C2227" s="86"/>
      <c r="D2227" s="86"/>
      <c r="E2227" s="86"/>
      <c r="F2227" s="86"/>
      <c r="G2227" s="86"/>
      <c r="H2227" s="86"/>
      <c r="I2227" s="86"/>
      <c r="U2227" s="86"/>
      <c r="Y2227" s="86"/>
    </row>
    <row r="2228" spans="1:25" x14ac:dyDescent="0.2">
      <c r="A2228" s="85"/>
      <c r="B2228" s="86"/>
      <c r="C2228" s="86"/>
      <c r="D2228" s="86"/>
      <c r="E2228" s="86"/>
      <c r="F2228" s="86"/>
      <c r="G2228" s="86"/>
      <c r="H2228" s="86"/>
      <c r="I2228" s="86"/>
      <c r="U2228" s="86"/>
      <c r="Y2228" s="86"/>
    </row>
    <row r="2229" spans="1:25" x14ac:dyDescent="0.2">
      <c r="A2229" s="85"/>
      <c r="B2229" s="86"/>
      <c r="C2229" s="86"/>
      <c r="D2229" s="86"/>
      <c r="E2229" s="86"/>
      <c r="F2229" s="86"/>
      <c r="G2229" s="86"/>
      <c r="H2229" s="86"/>
      <c r="I2229" s="86"/>
      <c r="U2229" s="86"/>
      <c r="Y2229" s="86"/>
    </row>
    <row r="2230" spans="1:25" x14ac:dyDescent="0.2">
      <c r="A2230" s="85"/>
      <c r="B2230" s="86"/>
      <c r="C2230" s="86"/>
      <c r="D2230" s="86"/>
      <c r="E2230" s="86"/>
      <c r="F2230" s="86"/>
      <c r="G2230" s="86"/>
      <c r="H2230" s="86"/>
      <c r="I2230" s="86"/>
      <c r="U2230" s="86"/>
      <c r="Y2230" s="86"/>
    </row>
    <row r="2231" spans="1:25" x14ac:dyDescent="0.2">
      <c r="A2231" s="85"/>
      <c r="B2231" s="86"/>
      <c r="C2231" s="86"/>
      <c r="D2231" s="86"/>
      <c r="E2231" s="86"/>
      <c r="F2231" s="86"/>
      <c r="G2231" s="86"/>
      <c r="H2231" s="86"/>
      <c r="I2231" s="86"/>
      <c r="U2231" s="86"/>
      <c r="Y2231" s="86"/>
    </row>
    <row r="2232" spans="1:25" x14ac:dyDescent="0.2">
      <c r="A2232" s="85"/>
      <c r="B2232" s="86"/>
      <c r="C2232" s="86"/>
      <c r="D2232" s="86"/>
      <c r="E2232" s="86"/>
      <c r="F2232" s="86"/>
      <c r="G2232" s="86"/>
      <c r="H2232" s="86"/>
      <c r="I2232" s="86"/>
      <c r="U2232" s="86"/>
      <c r="Y2232" s="86"/>
    </row>
    <row r="2233" spans="1:25" x14ac:dyDescent="0.2">
      <c r="A2233" s="85"/>
      <c r="B2233" s="86"/>
      <c r="C2233" s="86"/>
      <c r="D2233" s="86"/>
      <c r="E2233" s="86"/>
      <c r="F2233" s="86"/>
      <c r="G2233" s="86"/>
      <c r="H2233" s="86"/>
      <c r="I2233" s="86"/>
      <c r="U2233" s="86"/>
      <c r="Y2233" s="86"/>
    </row>
    <row r="2234" spans="1:25" x14ac:dyDescent="0.2">
      <c r="A2234" s="85"/>
      <c r="B2234" s="86"/>
      <c r="C2234" s="86"/>
      <c r="D2234" s="86"/>
      <c r="E2234" s="86"/>
      <c r="F2234" s="86"/>
      <c r="G2234" s="86"/>
      <c r="H2234" s="86"/>
      <c r="I2234" s="86"/>
      <c r="U2234" s="86"/>
      <c r="Y2234" s="86"/>
    </row>
    <row r="2235" spans="1:25" x14ac:dyDescent="0.2">
      <c r="A2235" s="85"/>
      <c r="B2235" s="86"/>
      <c r="C2235" s="86"/>
      <c r="D2235" s="86"/>
      <c r="E2235" s="86"/>
      <c r="F2235" s="86"/>
      <c r="G2235" s="86"/>
      <c r="H2235" s="86"/>
      <c r="I2235" s="86"/>
      <c r="U2235" s="86"/>
      <c r="Y2235" s="86"/>
    </row>
    <row r="2236" spans="1:25" x14ac:dyDescent="0.2">
      <c r="A2236" s="85"/>
      <c r="B2236" s="86"/>
      <c r="C2236" s="86"/>
      <c r="D2236" s="86"/>
      <c r="E2236" s="86"/>
      <c r="F2236" s="86"/>
      <c r="G2236" s="86"/>
      <c r="H2236" s="86"/>
      <c r="I2236" s="86"/>
      <c r="U2236" s="86"/>
      <c r="Y2236" s="86"/>
    </row>
    <row r="2237" spans="1:25" x14ac:dyDescent="0.2">
      <c r="A2237" s="85"/>
      <c r="B2237" s="86"/>
      <c r="C2237" s="86"/>
      <c r="D2237" s="86"/>
      <c r="E2237" s="86"/>
      <c r="F2237" s="86"/>
      <c r="G2237" s="86"/>
      <c r="H2237" s="86"/>
      <c r="I2237" s="86"/>
      <c r="U2237" s="86"/>
      <c r="Y2237" s="86"/>
    </row>
    <row r="2238" spans="1:25" x14ac:dyDescent="0.2">
      <c r="A2238" s="85"/>
      <c r="B2238" s="86"/>
      <c r="C2238" s="86"/>
      <c r="D2238" s="86"/>
      <c r="E2238" s="86"/>
      <c r="F2238" s="86"/>
      <c r="G2238" s="86"/>
      <c r="H2238" s="86"/>
      <c r="I2238" s="86"/>
      <c r="U2238" s="86"/>
      <c r="Y2238" s="86"/>
    </row>
    <row r="2239" spans="1:25" x14ac:dyDescent="0.2">
      <c r="A2239" s="85"/>
      <c r="B2239" s="86"/>
      <c r="C2239" s="86"/>
      <c r="D2239" s="86"/>
      <c r="E2239" s="86"/>
      <c r="F2239" s="86"/>
      <c r="G2239" s="86"/>
      <c r="H2239" s="86"/>
      <c r="I2239" s="86"/>
      <c r="U2239" s="86"/>
      <c r="Y2239" s="86"/>
    </row>
    <row r="2240" spans="1:25" x14ac:dyDescent="0.2">
      <c r="A2240" s="85"/>
      <c r="B2240" s="86"/>
      <c r="C2240" s="86"/>
      <c r="D2240" s="86"/>
      <c r="E2240" s="86"/>
      <c r="F2240" s="86"/>
      <c r="G2240" s="86"/>
      <c r="H2240" s="86"/>
      <c r="I2240" s="86"/>
      <c r="U2240" s="86"/>
      <c r="Y2240" s="86"/>
    </row>
    <row r="2241" spans="1:25" x14ac:dyDescent="0.2">
      <c r="A2241" s="85"/>
      <c r="B2241" s="86"/>
      <c r="C2241" s="86"/>
      <c r="D2241" s="86"/>
      <c r="E2241" s="86"/>
      <c r="F2241" s="86"/>
      <c r="G2241" s="86"/>
      <c r="H2241" s="86"/>
      <c r="I2241" s="86"/>
      <c r="U2241" s="86"/>
      <c r="Y2241" s="86"/>
    </row>
    <row r="2242" spans="1:25" x14ac:dyDescent="0.2">
      <c r="A2242" s="85"/>
      <c r="B2242" s="86"/>
      <c r="C2242" s="86"/>
      <c r="D2242" s="86"/>
      <c r="E2242" s="86"/>
      <c r="F2242" s="86"/>
      <c r="G2242" s="86"/>
      <c r="H2242" s="86"/>
      <c r="I2242" s="86"/>
      <c r="U2242" s="86"/>
      <c r="Y2242" s="86"/>
    </row>
    <row r="2243" spans="1:25" x14ac:dyDescent="0.2">
      <c r="A2243" s="85"/>
      <c r="B2243" s="86"/>
      <c r="C2243" s="86"/>
      <c r="D2243" s="86"/>
      <c r="E2243" s="86"/>
      <c r="F2243" s="86"/>
      <c r="G2243" s="86"/>
      <c r="H2243" s="86"/>
      <c r="I2243" s="86"/>
      <c r="U2243" s="86"/>
      <c r="Y2243" s="86"/>
    </row>
    <row r="2244" spans="1:25" x14ac:dyDescent="0.2">
      <c r="A2244" s="85"/>
      <c r="B2244" s="86"/>
      <c r="C2244" s="86"/>
      <c r="D2244" s="86"/>
      <c r="E2244" s="86"/>
      <c r="F2244" s="86"/>
      <c r="G2244" s="86"/>
      <c r="H2244" s="86"/>
      <c r="I2244" s="86"/>
      <c r="U2244" s="86"/>
      <c r="Y2244" s="86"/>
    </row>
    <row r="2245" spans="1:25" x14ac:dyDescent="0.2">
      <c r="A2245" s="85"/>
      <c r="B2245" s="86"/>
      <c r="C2245" s="86"/>
      <c r="D2245" s="86"/>
      <c r="E2245" s="86"/>
      <c r="F2245" s="86"/>
      <c r="G2245" s="86"/>
      <c r="H2245" s="86"/>
      <c r="I2245" s="86"/>
      <c r="U2245" s="86"/>
      <c r="Y2245" s="86"/>
    </row>
    <row r="2246" spans="1:25" x14ac:dyDescent="0.2">
      <c r="A2246" s="85"/>
      <c r="B2246" s="86"/>
      <c r="C2246" s="86"/>
      <c r="D2246" s="86"/>
      <c r="E2246" s="86"/>
      <c r="F2246" s="86"/>
      <c r="G2246" s="86"/>
      <c r="H2246" s="86"/>
      <c r="I2246" s="86"/>
      <c r="U2246" s="86"/>
      <c r="Y2246" s="86"/>
    </row>
    <row r="2247" spans="1:25" x14ac:dyDescent="0.2">
      <c r="A2247" s="85"/>
      <c r="B2247" s="86"/>
      <c r="C2247" s="86"/>
      <c r="D2247" s="86"/>
      <c r="E2247" s="86"/>
      <c r="F2247" s="86"/>
      <c r="G2247" s="86"/>
      <c r="H2247" s="86"/>
      <c r="I2247" s="86"/>
      <c r="U2247" s="86"/>
      <c r="Y2247" s="86"/>
    </row>
    <row r="2248" spans="1:25" x14ac:dyDescent="0.2">
      <c r="A2248" s="85"/>
      <c r="B2248" s="86"/>
      <c r="C2248" s="86"/>
      <c r="D2248" s="86"/>
      <c r="E2248" s="86"/>
      <c r="F2248" s="86"/>
      <c r="G2248" s="86"/>
      <c r="H2248" s="86"/>
      <c r="I2248" s="86"/>
      <c r="U2248" s="86"/>
      <c r="Y2248" s="86"/>
    </row>
    <row r="2249" spans="1:25" x14ac:dyDescent="0.2">
      <c r="A2249" s="85"/>
      <c r="B2249" s="86"/>
      <c r="C2249" s="86"/>
      <c r="D2249" s="86"/>
      <c r="E2249" s="86"/>
      <c r="F2249" s="86"/>
      <c r="G2249" s="86"/>
      <c r="H2249" s="86"/>
      <c r="I2249" s="86"/>
      <c r="U2249" s="86"/>
      <c r="Y2249" s="86"/>
    </row>
    <row r="2250" spans="1:25" x14ac:dyDescent="0.2">
      <c r="A2250" s="85"/>
      <c r="B2250" s="86"/>
      <c r="C2250" s="86"/>
      <c r="D2250" s="86"/>
      <c r="E2250" s="86"/>
      <c r="F2250" s="86"/>
      <c r="G2250" s="86"/>
      <c r="H2250" s="86"/>
      <c r="I2250" s="86"/>
      <c r="U2250" s="86"/>
      <c r="Y2250" s="86"/>
    </row>
    <row r="2251" spans="1:25" x14ac:dyDescent="0.2">
      <c r="A2251" s="85"/>
      <c r="B2251" s="86"/>
      <c r="C2251" s="86"/>
      <c r="D2251" s="86"/>
      <c r="E2251" s="86"/>
      <c r="F2251" s="86"/>
      <c r="G2251" s="86"/>
      <c r="H2251" s="86"/>
      <c r="I2251" s="86"/>
      <c r="U2251" s="86"/>
      <c r="Y2251" s="86"/>
    </row>
    <row r="2252" spans="1:25" x14ac:dyDescent="0.2">
      <c r="A2252" s="85"/>
      <c r="B2252" s="86"/>
      <c r="C2252" s="86"/>
      <c r="D2252" s="86"/>
      <c r="E2252" s="86"/>
      <c r="F2252" s="86"/>
      <c r="G2252" s="86"/>
      <c r="H2252" s="86"/>
      <c r="I2252" s="86"/>
      <c r="U2252" s="86"/>
      <c r="Y2252" s="86"/>
    </row>
    <row r="2253" spans="1:25" x14ac:dyDescent="0.2">
      <c r="A2253" s="85"/>
      <c r="B2253" s="86"/>
      <c r="C2253" s="86"/>
      <c r="D2253" s="86"/>
      <c r="E2253" s="86"/>
      <c r="F2253" s="86"/>
      <c r="G2253" s="86"/>
      <c r="H2253" s="86"/>
      <c r="I2253" s="86"/>
      <c r="U2253" s="86"/>
      <c r="Y2253" s="86"/>
    </row>
    <row r="2254" spans="1:25" x14ac:dyDescent="0.2">
      <c r="A2254" s="85"/>
      <c r="B2254" s="86"/>
      <c r="C2254" s="86"/>
      <c r="D2254" s="86"/>
      <c r="E2254" s="86"/>
      <c r="F2254" s="86"/>
      <c r="G2254" s="86"/>
      <c r="H2254" s="86"/>
      <c r="I2254" s="86"/>
      <c r="U2254" s="86"/>
      <c r="Y2254" s="86"/>
    </row>
    <row r="2255" spans="1:25" x14ac:dyDescent="0.2">
      <c r="A2255" s="85"/>
      <c r="B2255" s="86"/>
      <c r="C2255" s="86"/>
      <c r="D2255" s="86"/>
      <c r="E2255" s="86"/>
      <c r="F2255" s="86"/>
      <c r="G2255" s="86"/>
      <c r="H2255" s="86"/>
      <c r="I2255" s="86"/>
      <c r="U2255" s="86"/>
      <c r="Y2255" s="86"/>
    </row>
    <row r="2256" spans="1:25" x14ac:dyDescent="0.2">
      <c r="A2256" s="85"/>
      <c r="B2256" s="86"/>
      <c r="C2256" s="86"/>
      <c r="D2256" s="86"/>
      <c r="E2256" s="86"/>
      <c r="F2256" s="86"/>
      <c r="G2256" s="86"/>
      <c r="H2256" s="86"/>
      <c r="I2256" s="86"/>
      <c r="U2256" s="86"/>
      <c r="Y2256" s="86"/>
    </row>
    <row r="2257" spans="1:25" x14ac:dyDescent="0.2">
      <c r="A2257" s="85"/>
      <c r="B2257" s="86"/>
      <c r="C2257" s="86"/>
      <c r="D2257" s="86"/>
      <c r="E2257" s="86"/>
      <c r="F2257" s="86"/>
      <c r="G2257" s="86"/>
      <c r="H2257" s="86"/>
      <c r="I2257" s="86"/>
      <c r="U2257" s="86"/>
      <c r="Y2257" s="86"/>
    </row>
    <row r="2258" spans="1:25" x14ac:dyDescent="0.2">
      <c r="A2258" s="85"/>
      <c r="B2258" s="86"/>
      <c r="C2258" s="86"/>
      <c r="D2258" s="86"/>
      <c r="E2258" s="86"/>
      <c r="F2258" s="86"/>
      <c r="G2258" s="86"/>
      <c r="H2258" s="86"/>
      <c r="I2258" s="86"/>
      <c r="U2258" s="86"/>
      <c r="Y2258" s="86"/>
    </row>
    <row r="2259" spans="1:25" x14ac:dyDescent="0.2">
      <c r="A2259" s="85"/>
      <c r="B2259" s="86"/>
      <c r="C2259" s="86"/>
      <c r="D2259" s="86"/>
      <c r="E2259" s="86"/>
      <c r="F2259" s="86"/>
      <c r="G2259" s="86"/>
      <c r="H2259" s="86"/>
      <c r="I2259" s="86"/>
      <c r="U2259" s="86"/>
      <c r="Y2259" s="86"/>
    </row>
    <row r="2260" spans="1:25" x14ac:dyDescent="0.2">
      <c r="A2260" s="85"/>
      <c r="B2260" s="86"/>
      <c r="C2260" s="86"/>
      <c r="D2260" s="86"/>
      <c r="E2260" s="86"/>
      <c r="F2260" s="86"/>
      <c r="G2260" s="86"/>
      <c r="H2260" s="86"/>
      <c r="I2260" s="86"/>
      <c r="U2260" s="86"/>
      <c r="Y2260" s="86"/>
    </row>
    <row r="2261" spans="1:25" x14ac:dyDescent="0.2">
      <c r="A2261" s="85"/>
      <c r="B2261" s="86"/>
      <c r="C2261" s="86"/>
      <c r="D2261" s="86"/>
      <c r="E2261" s="86"/>
      <c r="F2261" s="86"/>
      <c r="G2261" s="86"/>
      <c r="H2261" s="86"/>
      <c r="I2261" s="86"/>
      <c r="U2261" s="86"/>
      <c r="Y2261" s="86"/>
    </row>
    <row r="2262" spans="1:25" x14ac:dyDescent="0.2">
      <c r="A2262" s="85"/>
      <c r="B2262" s="86"/>
      <c r="C2262" s="86"/>
      <c r="D2262" s="86"/>
      <c r="E2262" s="86"/>
      <c r="F2262" s="86"/>
      <c r="G2262" s="86"/>
      <c r="H2262" s="86"/>
      <c r="I2262" s="86"/>
      <c r="U2262" s="86"/>
      <c r="Y2262" s="86"/>
    </row>
    <row r="2263" spans="1:25" x14ac:dyDescent="0.2">
      <c r="A2263" s="85"/>
      <c r="B2263" s="86"/>
      <c r="C2263" s="86"/>
      <c r="D2263" s="86"/>
      <c r="E2263" s="86"/>
      <c r="F2263" s="86"/>
      <c r="G2263" s="86"/>
      <c r="H2263" s="86"/>
      <c r="I2263" s="86"/>
      <c r="U2263" s="86"/>
      <c r="Y2263" s="86"/>
    </row>
    <row r="2264" spans="1:25" x14ac:dyDescent="0.2">
      <c r="A2264" s="85"/>
      <c r="B2264" s="86"/>
      <c r="C2264" s="86"/>
      <c r="D2264" s="86"/>
      <c r="E2264" s="86"/>
      <c r="F2264" s="86"/>
      <c r="G2264" s="86"/>
      <c r="H2264" s="86"/>
      <c r="I2264" s="86"/>
      <c r="U2264" s="86"/>
      <c r="Y2264" s="86"/>
    </row>
    <row r="2265" spans="1:25" x14ac:dyDescent="0.2">
      <c r="A2265" s="85"/>
      <c r="B2265" s="86"/>
      <c r="C2265" s="86"/>
      <c r="D2265" s="86"/>
      <c r="E2265" s="86"/>
      <c r="F2265" s="86"/>
      <c r="G2265" s="86"/>
      <c r="H2265" s="86"/>
      <c r="I2265" s="86"/>
      <c r="U2265" s="86"/>
      <c r="Y2265" s="86"/>
    </row>
    <row r="2266" spans="1:25" x14ac:dyDescent="0.2">
      <c r="A2266" s="85"/>
      <c r="B2266" s="86"/>
      <c r="C2266" s="86"/>
      <c r="D2266" s="86"/>
      <c r="E2266" s="86"/>
      <c r="F2266" s="86"/>
      <c r="G2266" s="86"/>
      <c r="H2266" s="86"/>
      <c r="I2266" s="86"/>
      <c r="U2266" s="86"/>
      <c r="Y2266" s="86"/>
    </row>
    <row r="2267" spans="1:25" x14ac:dyDescent="0.2">
      <c r="A2267" s="85"/>
      <c r="B2267" s="86"/>
      <c r="C2267" s="86"/>
      <c r="D2267" s="86"/>
      <c r="E2267" s="86"/>
      <c r="F2267" s="86"/>
      <c r="G2267" s="86"/>
      <c r="H2267" s="86"/>
      <c r="I2267" s="86"/>
      <c r="U2267" s="86"/>
      <c r="Y2267" s="86"/>
    </row>
    <row r="2268" spans="1:25" x14ac:dyDescent="0.2">
      <c r="A2268" s="85"/>
      <c r="B2268" s="86"/>
      <c r="C2268" s="86"/>
      <c r="D2268" s="86"/>
      <c r="E2268" s="86"/>
      <c r="F2268" s="86"/>
      <c r="G2268" s="86"/>
      <c r="H2268" s="86"/>
      <c r="I2268" s="86"/>
      <c r="U2268" s="86"/>
      <c r="Y2268" s="86"/>
    </row>
    <row r="2269" spans="1:25" x14ac:dyDescent="0.2">
      <c r="A2269" s="85"/>
      <c r="B2269" s="86"/>
      <c r="C2269" s="86"/>
      <c r="D2269" s="86"/>
      <c r="E2269" s="86"/>
      <c r="F2269" s="86"/>
      <c r="G2269" s="86"/>
      <c r="H2269" s="86"/>
      <c r="I2269" s="86"/>
      <c r="U2269" s="86"/>
      <c r="Y2269" s="86"/>
    </row>
    <row r="2270" spans="1:25" x14ac:dyDescent="0.2">
      <c r="A2270" s="85"/>
      <c r="B2270" s="86"/>
      <c r="C2270" s="86"/>
      <c r="D2270" s="86"/>
      <c r="E2270" s="86"/>
      <c r="F2270" s="86"/>
      <c r="G2270" s="86"/>
      <c r="H2270" s="86"/>
      <c r="I2270" s="86"/>
      <c r="U2270" s="86"/>
      <c r="Y2270" s="86"/>
    </row>
    <row r="2271" spans="1:25" x14ac:dyDescent="0.2">
      <c r="A2271" s="85"/>
      <c r="B2271" s="86"/>
      <c r="C2271" s="86"/>
      <c r="D2271" s="86"/>
      <c r="E2271" s="86"/>
      <c r="F2271" s="86"/>
      <c r="G2271" s="86"/>
      <c r="H2271" s="86"/>
      <c r="I2271" s="86"/>
      <c r="U2271" s="86"/>
      <c r="Y2271" s="86"/>
    </row>
    <row r="2272" spans="1:25" x14ac:dyDescent="0.2">
      <c r="A2272" s="85"/>
      <c r="B2272" s="86"/>
      <c r="C2272" s="86"/>
      <c r="D2272" s="86"/>
      <c r="E2272" s="86"/>
      <c r="F2272" s="86"/>
      <c r="G2272" s="86"/>
      <c r="H2272" s="86"/>
      <c r="I2272" s="86"/>
      <c r="U2272" s="86"/>
      <c r="Y2272" s="86"/>
    </row>
    <row r="2273" spans="1:25" x14ac:dyDescent="0.2">
      <c r="A2273" s="85"/>
      <c r="B2273" s="86"/>
      <c r="C2273" s="86"/>
      <c r="D2273" s="86"/>
      <c r="E2273" s="86"/>
      <c r="F2273" s="86"/>
      <c r="G2273" s="86"/>
      <c r="H2273" s="86"/>
      <c r="I2273" s="86"/>
      <c r="U2273" s="86"/>
      <c r="Y2273" s="86"/>
    </row>
    <row r="2274" spans="1:25" x14ac:dyDescent="0.2">
      <c r="A2274" s="85"/>
      <c r="B2274" s="86"/>
      <c r="C2274" s="86"/>
      <c r="D2274" s="86"/>
      <c r="E2274" s="86"/>
      <c r="F2274" s="86"/>
      <c r="G2274" s="86"/>
      <c r="H2274" s="86"/>
      <c r="I2274" s="86"/>
      <c r="U2274" s="86"/>
      <c r="Y2274" s="86"/>
    </row>
    <row r="2275" spans="1:25" x14ac:dyDescent="0.2">
      <c r="A2275" s="85"/>
      <c r="B2275" s="86"/>
      <c r="C2275" s="86"/>
      <c r="D2275" s="86"/>
      <c r="E2275" s="86"/>
      <c r="F2275" s="86"/>
      <c r="G2275" s="86"/>
      <c r="H2275" s="86"/>
      <c r="I2275" s="86"/>
      <c r="U2275" s="86"/>
      <c r="Y2275" s="86"/>
    </row>
    <row r="2276" spans="1:25" x14ac:dyDescent="0.2">
      <c r="A2276" s="85"/>
      <c r="B2276" s="86"/>
      <c r="C2276" s="86"/>
      <c r="D2276" s="86"/>
      <c r="E2276" s="86"/>
      <c r="F2276" s="86"/>
      <c r="G2276" s="86"/>
      <c r="H2276" s="86"/>
      <c r="I2276" s="86"/>
      <c r="U2276" s="86"/>
      <c r="Y2276" s="86"/>
    </row>
    <row r="2277" spans="1:25" x14ac:dyDescent="0.2">
      <c r="A2277" s="85"/>
      <c r="B2277" s="86"/>
      <c r="C2277" s="86"/>
      <c r="D2277" s="86"/>
      <c r="E2277" s="86"/>
      <c r="F2277" s="86"/>
      <c r="G2277" s="86"/>
      <c r="H2277" s="86"/>
      <c r="I2277" s="86"/>
      <c r="U2277" s="86"/>
      <c r="Y2277" s="86"/>
    </row>
    <row r="2278" spans="1:25" x14ac:dyDescent="0.2">
      <c r="A2278" s="85"/>
      <c r="B2278" s="86"/>
      <c r="C2278" s="86"/>
      <c r="D2278" s="86"/>
      <c r="E2278" s="86"/>
      <c r="F2278" s="86"/>
      <c r="G2278" s="86"/>
      <c r="H2278" s="86"/>
      <c r="I2278" s="86"/>
      <c r="U2278" s="86"/>
      <c r="Y2278" s="86"/>
    </row>
    <row r="2279" spans="1:25" x14ac:dyDescent="0.2">
      <c r="A2279" s="85"/>
      <c r="B2279" s="86"/>
      <c r="C2279" s="86"/>
      <c r="D2279" s="86"/>
      <c r="E2279" s="86"/>
      <c r="F2279" s="86"/>
      <c r="G2279" s="86"/>
      <c r="H2279" s="86"/>
      <c r="I2279" s="86"/>
      <c r="U2279" s="86"/>
      <c r="Y2279" s="86"/>
    </row>
    <row r="2280" spans="1:25" x14ac:dyDescent="0.2">
      <c r="A2280" s="85"/>
      <c r="B2280" s="86"/>
      <c r="C2280" s="86"/>
      <c r="D2280" s="86"/>
      <c r="E2280" s="86"/>
      <c r="F2280" s="86"/>
      <c r="G2280" s="86"/>
      <c r="H2280" s="86"/>
      <c r="I2280" s="86"/>
      <c r="U2280" s="86"/>
      <c r="Y2280" s="86"/>
    </row>
    <row r="2281" spans="1:25" x14ac:dyDescent="0.2">
      <c r="A2281" s="85"/>
      <c r="B2281" s="86"/>
      <c r="C2281" s="86"/>
      <c r="D2281" s="86"/>
      <c r="E2281" s="86"/>
      <c r="F2281" s="86"/>
      <c r="G2281" s="86"/>
      <c r="H2281" s="86"/>
      <c r="I2281" s="86"/>
      <c r="U2281" s="86"/>
      <c r="Y2281" s="86"/>
    </row>
    <row r="2282" spans="1:25" x14ac:dyDescent="0.2">
      <c r="A2282" s="85"/>
      <c r="B2282" s="86"/>
      <c r="C2282" s="86"/>
      <c r="D2282" s="86"/>
      <c r="E2282" s="86"/>
      <c r="F2282" s="86"/>
      <c r="G2282" s="86"/>
      <c r="H2282" s="86"/>
      <c r="I2282" s="86"/>
      <c r="U2282" s="86"/>
      <c r="Y2282" s="86"/>
    </row>
    <row r="2283" spans="1:25" x14ac:dyDescent="0.2">
      <c r="A2283" s="85"/>
      <c r="B2283" s="86"/>
      <c r="C2283" s="86"/>
      <c r="D2283" s="86"/>
      <c r="E2283" s="86"/>
      <c r="F2283" s="86"/>
      <c r="G2283" s="86"/>
      <c r="H2283" s="86"/>
      <c r="I2283" s="86"/>
      <c r="U2283" s="86"/>
      <c r="Y2283" s="86"/>
    </row>
    <row r="2284" spans="1:25" x14ac:dyDescent="0.2">
      <c r="A2284" s="85"/>
      <c r="B2284" s="86"/>
      <c r="C2284" s="86"/>
      <c r="D2284" s="86"/>
      <c r="E2284" s="86"/>
      <c r="F2284" s="86"/>
      <c r="G2284" s="86"/>
      <c r="H2284" s="86"/>
      <c r="I2284" s="86"/>
      <c r="U2284" s="86"/>
      <c r="Y2284" s="86"/>
    </row>
    <row r="2285" spans="1:25" x14ac:dyDescent="0.2">
      <c r="A2285" s="85"/>
      <c r="B2285" s="86"/>
      <c r="C2285" s="86"/>
      <c r="D2285" s="86"/>
      <c r="E2285" s="86"/>
      <c r="F2285" s="86"/>
      <c r="G2285" s="86"/>
      <c r="H2285" s="86"/>
      <c r="I2285" s="86"/>
      <c r="U2285" s="86"/>
      <c r="Y2285" s="86"/>
    </row>
    <row r="2286" spans="1:25" x14ac:dyDescent="0.2">
      <c r="A2286" s="85"/>
      <c r="B2286" s="86"/>
      <c r="C2286" s="86"/>
      <c r="D2286" s="86"/>
      <c r="E2286" s="86"/>
      <c r="F2286" s="86"/>
      <c r="G2286" s="86"/>
      <c r="H2286" s="86"/>
      <c r="I2286" s="86"/>
      <c r="U2286" s="86"/>
      <c r="Y2286" s="86"/>
    </row>
    <row r="2287" spans="1:25" x14ac:dyDescent="0.2">
      <c r="A2287" s="85"/>
      <c r="B2287" s="86"/>
      <c r="C2287" s="86"/>
      <c r="D2287" s="86"/>
      <c r="E2287" s="86"/>
      <c r="F2287" s="86"/>
      <c r="G2287" s="86"/>
      <c r="H2287" s="86"/>
      <c r="I2287" s="86"/>
      <c r="U2287" s="86"/>
      <c r="Y2287" s="86"/>
    </row>
    <row r="2288" spans="1:25" x14ac:dyDescent="0.2">
      <c r="A2288" s="85"/>
      <c r="B2288" s="86"/>
      <c r="C2288" s="86"/>
      <c r="D2288" s="86"/>
      <c r="E2288" s="86"/>
      <c r="F2288" s="86"/>
      <c r="G2288" s="86"/>
      <c r="H2288" s="86"/>
      <c r="I2288" s="86"/>
      <c r="U2288" s="86"/>
      <c r="Y2288" s="86"/>
    </row>
    <row r="2289" spans="1:25" x14ac:dyDescent="0.2">
      <c r="A2289" s="85"/>
      <c r="B2289" s="86"/>
      <c r="C2289" s="86"/>
      <c r="D2289" s="86"/>
      <c r="E2289" s="86"/>
      <c r="F2289" s="86"/>
      <c r="G2289" s="86"/>
      <c r="H2289" s="86"/>
      <c r="I2289" s="86"/>
      <c r="U2289" s="86"/>
      <c r="Y2289" s="86"/>
    </row>
    <row r="2290" spans="1:25" x14ac:dyDescent="0.2">
      <c r="A2290" s="85"/>
      <c r="B2290" s="86"/>
      <c r="C2290" s="86"/>
      <c r="D2290" s="86"/>
      <c r="E2290" s="86"/>
      <c r="F2290" s="86"/>
      <c r="G2290" s="86"/>
      <c r="H2290" s="86"/>
      <c r="I2290" s="86"/>
      <c r="U2290" s="86"/>
      <c r="Y2290" s="86"/>
    </row>
    <row r="2291" spans="1:25" x14ac:dyDescent="0.2">
      <c r="A2291" s="85"/>
      <c r="B2291" s="86"/>
      <c r="C2291" s="86"/>
      <c r="D2291" s="86"/>
      <c r="E2291" s="86"/>
      <c r="F2291" s="86"/>
      <c r="G2291" s="86"/>
      <c r="H2291" s="86"/>
      <c r="I2291" s="86"/>
      <c r="U2291" s="86"/>
      <c r="Y2291" s="86"/>
    </row>
    <row r="2292" spans="1:25" x14ac:dyDescent="0.2">
      <c r="A2292" s="85"/>
      <c r="B2292" s="86"/>
      <c r="C2292" s="86"/>
      <c r="D2292" s="86"/>
      <c r="E2292" s="86"/>
      <c r="F2292" s="86"/>
      <c r="G2292" s="86"/>
      <c r="H2292" s="86"/>
      <c r="I2292" s="86"/>
      <c r="U2292" s="86"/>
      <c r="Y2292" s="86"/>
    </row>
    <row r="2293" spans="1:25" x14ac:dyDescent="0.2">
      <c r="A2293" s="85"/>
      <c r="B2293" s="86"/>
      <c r="C2293" s="86"/>
      <c r="D2293" s="86"/>
      <c r="E2293" s="86"/>
      <c r="F2293" s="86"/>
      <c r="G2293" s="86"/>
      <c r="H2293" s="86"/>
      <c r="I2293" s="86"/>
      <c r="U2293" s="86"/>
      <c r="Y2293" s="86"/>
    </row>
    <row r="2294" spans="1:25" x14ac:dyDescent="0.2">
      <c r="A2294" s="85"/>
      <c r="B2294" s="86"/>
      <c r="C2294" s="86"/>
      <c r="D2294" s="86"/>
      <c r="E2294" s="86"/>
      <c r="F2294" s="86"/>
      <c r="G2294" s="86"/>
      <c r="H2294" s="86"/>
      <c r="I2294" s="86"/>
      <c r="U2294" s="86"/>
      <c r="Y2294" s="86"/>
    </row>
    <row r="2295" spans="1:25" x14ac:dyDescent="0.2">
      <c r="A2295" s="85"/>
      <c r="B2295" s="86"/>
      <c r="C2295" s="86"/>
      <c r="D2295" s="86"/>
      <c r="E2295" s="86"/>
      <c r="F2295" s="86"/>
      <c r="G2295" s="86"/>
      <c r="H2295" s="86"/>
      <c r="I2295" s="86"/>
      <c r="U2295" s="86"/>
      <c r="Y2295" s="86"/>
    </row>
    <row r="2296" spans="1:25" x14ac:dyDescent="0.2">
      <c r="A2296" s="85"/>
      <c r="B2296" s="86"/>
      <c r="C2296" s="86"/>
      <c r="D2296" s="86"/>
      <c r="E2296" s="86"/>
      <c r="F2296" s="86"/>
      <c r="G2296" s="86"/>
      <c r="H2296" s="86"/>
      <c r="I2296" s="86"/>
      <c r="U2296" s="86"/>
      <c r="Y2296" s="86"/>
    </row>
    <row r="2297" spans="1:25" x14ac:dyDescent="0.2">
      <c r="A2297" s="85"/>
      <c r="B2297" s="86"/>
      <c r="C2297" s="86"/>
      <c r="D2297" s="86"/>
      <c r="E2297" s="86"/>
      <c r="F2297" s="86"/>
      <c r="G2297" s="86"/>
      <c r="H2297" s="86"/>
      <c r="I2297" s="86"/>
      <c r="U2297" s="86"/>
      <c r="Y2297" s="86"/>
    </row>
    <row r="2298" spans="1:25" x14ac:dyDescent="0.2">
      <c r="A2298" s="85"/>
      <c r="B2298" s="86"/>
      <c r="C2298" s="86"/>
      <c r="D2298" s="86"/>
      <c r="E2298" s="86"/>
      <c r="F2298" s="86"/>
      <c r="G2298" s="86"/>
      <c r="H2298" s="86"/>
      <c r="I2298" s="86"/>
      <c r="U2298" s="86"/>
      <c r="Y2298" s="86"/>
    </row>
    <row r="2299" spans="1:25" x14ac:dyDescent="0.2">
      <c r="A2299" s="85"/>
      <c r="B2299" s="86"/>
      <c r="C2299" s="86"/>
      <c r="D2299" s="86"/>
      <c r="E2299" s="86"/>
      <c r="F2299" s="86"/>
      <c r="G2299" s="86"/>
      <c r="H2299" s="86"/>
      <c r="I2299" s="86"/>
      <c r="U2299" s="86"/>
      <c r="Y2299" s="86"/>
    </row>
    <row r="2300" spans="1:25" x14ac:dyDescent="0.2">
      <c r="A2300" s="85"/>
      <c r="B2300" s="86"/>
      <c r="C2300" s="86"/>
      <c r="D2300" s="86"/>
      <c r="E2300" s="86"/>
      <c r="F2300" s="86"/>
      <c r="G2300" s="86"/>
      <c r="H2300" s="86"/>
      <c r="I2300" s="86"/>
      <c r="U2300" s="86"/>
      <c r="Y2300" s="86"/>
    </row>
    <row r="2301" spans="1:25" x14ac:dyDescent="0.2">
      <c r="A2301" s="85"/>
      <c r="B2301" s="86"/>
      <c r="C2301" s="86"/>
      <c r="D2301" s="86"/>
      <c r="E2301" s="86"/>
      <c r="F2301" s="86"/>
      <c r="G2301" s="86"/>
      <c r="H2301" s="86"/>
      <c r="I2301" s="86"/>
      <c r="U2301" s="86"/>
      <c r="Y2301" s="86"/>
    </row>
    <row r="2302" spans="1:25" x14ac:dyDescent="0.2">
      <c r="A2302" s="85"/>
      <c r="B2302" s="86"/>
      <c r="C2302" s="86"/>
      <c r="D2302" s="86"/>
      <c r="E2302" s="86"/>
      <c r="F2302" s="86"/>
      <c r="G2302" s="86"/>
      <c r="H2302" s="86"/>
      <c r="I2302" s="86"/>
      <c r="U2302" s="86"/>
      <c r="Y2302" s="86"/>
    </row>
    <row r="2303" spans="1:25" x14ac:dyDescent="0.2">
      <c r="A2303" s="85"/>
      <c r="B2303" s="86"/>
      <c r="C2303" s="86"/>
      <c r="D2303" s="86"/>
      <c r="E2303" s="86"/>
      <c r="F2303" s="86"/>
      <c r="G2303" s="86"/>
      <c r="H2303" s="86"/>
      <c r="I2303" s="86"/>
      <c r="U2303" s="86"/>
      <c r="Y2303" s="86"/>
    </row>
    <row r="2304" spans="1:25" x14ac:dyDescent="0.2">
      <c r="A2304" s="85"/>
      <c r="B2304" s="86"/>
      <c r="C2304" s="86"/>
      <c r="D2304" s="86"/>
      <c r="E2304" s="86"/>
      <c r="F2304" s="86"/>
      <c r="G2304" s="86"/>
      <c r="H2304" s="86"/>
      <c r="I2304" s="86"/>
      <c r="U2304" s="86"/>
      <c r="Y2304" s="86"/>
    </row>
    <row r="2305" spans="1:25" x14ac:dyDescent="0.2">
      <c r="A2305" s="85"/>
      <c r="B2305" s="86"/>
      <c r="C2305" s="86"/>
      <c r="D2305" s="86"/>
      <c r="E2305" s="86"/>
      <c r="F2305" s="86"/>
      <c r="G2305" s="86"/>
      <c r="H2305" s="86"/>
      <c r="I2305" s="86"/>
      <c r="U2305" s="86"/>
      <c r="Y2305" s="86"/>
    </row>
    <row r="2306" spans="1:25" x14ac:dyDescent="0.2">
      <c r="A2306" s="85"/>
      <c r="B2306" s="86"/>
      <c r="C2306" s="86"/>
      <c r="D2306" s="86"/>
      <c r="E2306" s="86"/>
      <c r="F2306" s="86"/>
      <c r="G2306" s="86"/>
      <c r="H2306" s="86"/>
      <c r="I2306" s="86"/>
      <c r="U2306" s="86"/>
      <c r="Y2306" s="86"/>
    </row>
    <row r="2307" spans="1:25" x14ac:dyDescent="0.2">
      <c r="A2307" s="85"/>
      <c r="B2307" s="86"/>
      <c r="C2307" s="86"/>
      <c r="D2307" s="86"/>
      <c r="E2307" s="86"/>
      <c r="F2307" s="86"/>
      <c r="G2307" s="86"/>
      <c r="H2307" s="86"/>
      <c r="I2307" s="86"/>
      <c r="U2307" s="86"/>
      <c r="Y2307" s="86"/>
    </row>
    <row r="2308" spans="1:25" x14ac:dyDescent="0.2">
      <c r="A2308" s="85"/>
      <c r="B2308" s="86"/>
      <c r="C2308" s="86"/>
      <c r="D2308" s="86"/>
      <c r="E2308" s="86"/>
      <c r="F2308" s="86"/>
      <c r="G2308" s="86"/>
      <c r="H2308" s="86"/>
      <c r="I2308" s="86"/>
      <c r="U2308" s="86"/>
      <c r="Y2308" s="86"/>
    </row>
    <row r="2309" spans="1:25" x14ac:dyDescent="0.2">
      <c r="A2309" s="85"/>
      <c r="B2309" s="86"/>
      <c r="C2309" s="86"/>
      <c r="D2309" s="86"/>
      <c r="E2309" s="86"/>
      <c r="F2309" s="86"/>
      <c r="G2309" s="86"/>
      <c r="H2309" s="86"/>
      <c r="I2309" s="86"/>
      <c r="U2309" s="86"/>
      <c r="Y2309" s="86"/>
    </row>
    <row r="2310" spans="1:25" x14ac:dyDescent="0.2">
      <c r="A2310" s="85"/>
      <c r="B2310" s="86"/>
      <c r="C2310" s="86"/>
      <c r="D2310" s="86"/>
      <c r="E2310" s="86"/>
      <c r="F2310" s="86"/>
      <c r="G2310" s="86"/>
      <c r="H2310" s="86"/>
      <c r="I2310" s="86"/>
      <c r="U2310" s="86"/>
      <c r="Y2310" s="86"/>
    </row>
    <row r="2311" spans="1:25" x14ac:dyDescent="0.2">
      <c r="A2311" s="85"/>
      <c r="B2311" s="86"/>
      <c r="C2311" s="86"/>
      <c r="D2311" s="86"/>
      <c r="E2311" s="86"/>
      <c r="F2311" s="86"/>
      <c r="G2311" s="86"/>
      <c r="H2311" s="86"/>
      <c r="I2311" s="86"/>
      <c r="U2311" s="86"/>
      <c r="Y2311" s="86"/>
    </row>
    <row r="2312" spans="1:25" x14ac:dyDescent="0.2">
      <c r="A2312" s="85"/>
      <c r="B2312" s="86"/>
      <c r="C2312" s="86"/>
      <c r="D2312" s="86"/>
      <c r="E2312" s="86"/>
      <c r="F2312" s="86"/>
      <c r="G2312" s="86"/>
      <c r="H2312" s="86"/>
      <c r="I2312" s="86"/>
      <c r="U2312" s="86"/>
      <c r="Y2312" s="86"/>
    </row>
    <row r="2313" spans="1:25" x14ac:dyDescent="0.2">
      <c r="A2313" s="85"/>
      <c r="B2313" s="86"/>
      <c r="C2313" s="86"/>
      <c r="D2313" s="86"/>
      <c r="E2313" s="86"/>
      <c r="F2313" s="86"/>
      <c r="G2313" s="86"/>
      <c r="H2313" s="86"/>
      <c r="I2313" s="86"/>
      <c r="U2313" s="86"/>
      <c r="Y2313" s="86"/>
    </row>
    <row r="2314" spans="1:25" x14ac:dyDescent="0.2">
      <c r="A2314" s="85"/>
      <c r="B2314" s="86"/>
      <c r="C2314" s="86"/>
      <c r="D2314" s="86"/>
      <c r="E2314" s="86"/>
      <c r="F2314" s="86"/>
      <c r="G2314" s="86"/>
      <c r="H2314" s="86"/>
      <c r="I2314" s="86"/>
      <c r="U2314" s="86"/>
      <c r="Y2314" s="86"/>
    </row>
    <row r="2315" spans="1:25" x14ac:dyDescent="0.2">
      <c r="A2315" s="85"/>
      <c r="B2315" s="86"/>
      <c r="C2315" s="86"/>
      <c r="D2315" s="86"/>
      <c r="E2315" s="86"/>
      <c r="F2315" s="86"/>
      <c r="G2315" s="86"/>
      <c r="H2315" s="86"/>
      <c r="I2315" s="86"/>
      <c r="U2315" s="86"/>
      <c r="Y2315" s="86"/>
    </row>
    <row r="2316" spans="1:25" x14ac:dyDescent="0.2">
      <c r="A2316" s="85"/>
      <c r="B2316" s="86"/>
      <c r="C2316" s="86"/>
      <c r="D2316" s="86"/>
      <c r="E2316" s="86"/>
      <c r="F2316" s="86"/>
      <c r="G2316" s="86"/>
      <c r="H2316" s="86"/>
      <c r="I2316" s="86"/>
      <c r="U2316" s="86"/>
      <c r="Y2316" s="86"/>
    </row>
    <row r="2317" spans="1:25" x14ac:dyDescent="0.2">
      <c r="A2317" s="85"/>
      <c r="B2317" s="86"/>
      <c r="C2317" s="86"/>
      <c r="D2317" s="86"/>
      <c r="E2317" s="86"/>
      <c r="F2317" s="86"/>
      <c r="G2317" s="86"/>
      <c r="H2317" s="86"/>
      <c r="I2317" s="86"/>
      <c r="U2317" s="86"/>
      <c r="Y2317" s="86"/>
    </row>
    <row r="2318" spans="1:25" x14ac:dyDescent="0.2">
      <c r="A2318" s="85"/>
      <c r="B2318" s="86"/>
      <c r="C2318" s="86"/>
      <c r="D2318" s="86"/>
      <c r="E2318" s="86"/>
      <c r="F2318" s="86"/>
      <c r="G2318" s="86"/>
      <c r="H2318" s="86"/>
      <c r="I2318" s="86"/>
      <c r="U2318" s="86"/>
      <c r="Y2318" s="86"/>
    </row>
    <row r="2319" spans="1:25" x14ac:dyDescent="0.2">
      <c r="A2319" s="85"/>
      <c r="B2319" s="86"/>
      <c r="C2319" s="86"/>
      <c r="D2319" s="86"/>
      <c r="E2319" s="86"/>
      <c r="F2319" s="86"/>
      <c r="G2319" s="86"/>
      <c r="H2319" s="86"/>
      <c r="I2319" s="86"/>
      <c r="U2319" s="86"/>
      <c r="Y2319" s="86"/>
    </row>
    <row r="2320" spans="1:25" x14ac:dyDescent="0.2">
      <c r="A2320" s="85"/>
      <c r="B2320" s="86"/>
      <c r="C2320" s="86"/>
      <c r="D2320" s="86"/>
      <c r="E2320" s="86"/>
      <c r="F2320" s="86"/>
      <c r="G2320" s="86"/>
      <c r="H2320" s="86"/>
      <c r="I2320" s="86"/>
      <c r="U2320" s="86"/>
      <c r="Y2320" s="86"/>
    </row>
    <row r="2321" spans="1:25" x14ac:dyDescent="0.2">
      <c r="A2321" s="85"/>
      <c r="B2321" s="86"/>
      <c r="C2321" s="86"/>
      <c r="D2321" s="86"/>
      <c r="E2321" s="86"/>
      <c r="F2321" s="86"/>
      <c r="G2321" s="86"/>
      <c r="H2321" s="86"/>
      <c r="I2321" s="86"/>
      <c r="U2321" s="86"/>
      <c r="Y2321" s="86"/>
    </row>
    <row r="2322" spans="1:25" x14ac:dyDescent="0.2">
      <c r="A2322" s="85"/>
      <c r="B2322" s="86"/>
      <c r="C2322" s="86"/>
      <c r="D2322" s="86"/>
      <c r="E2322" s="86"/>
      <c r="F2322" s="86"/>
      <c r="G2322" s="86"/>
      <c r="H2322" s="86"/>
      <c r="I2322" s="86"/>
      <c r="U2322" s="86"/>
      <c r="Y2322" s="86"/>
    </row>
    <row r="2323" spans="1:25" x14ac:dyDescent="0.2">
      <c r="A2323" s="85"/>
      <c r="B2323" s="86"/>
      <c r="C2323" s="86"/>
      <c r="D2323" s="86"/>
      <c r="E2323" s="86"/>
      <c r="F2323" s="86"/>
      <c r="G2323" s="86"/>
      <c r="H2323" s="86"/>
      <c r="I2323" s="86"/>
      <c r="U2323" s="86"/>
      <c r="Y2323" s="86"/>
    </row>
    <row r="2324" spans="1:25" x14ac:dyDescent="0.2">
      <c r="A2324" s="85"/>
      <c r="B2324" s="86"/>
      <c r="C2324" s="86"/>
      <c r="D2324" s="86"/>
      <c r="E2324" s="86"/>
      <c r="F2324" s="86"/>
      <c r="G2324" s="86"/>
      <c r="H2324" s="86"/>
      <c r="I2324" s="86"/>
      <c r="U2324" s="86"/>
      <c r="Y2324" s="86"/>
    </row>
    <row r="2325" spans="1:25" x14ac:dyDescent="0.2">
      <c r="A2325" s="85"/>
      <c r="B2325" s="86"/>
      <c r="C2325" s="86"/>
      <c r="D2325" s="86"/>
      <c r="E2325" s="86"/>
      <c r="F2325" s="86"/>
      <c r="G2325" s="86"/>
      <c r="H2325" s="86"/>
      <c r="I2325" s="86"/>
      <c r="U2325" s="86"/>
      <c r="Y2325" s="86"/>
    </row>
    <row r="2326" spans="1:25" x14ac:dyDescent="0.2">
      <c r="A2326" s="85"/>
      <c r="B2326" s="86"/>
      <c r="C2326" s="86"/>
      <c r="D2326" s="86"/>
      <c r="E2326" s="86"/>
      <c r="F2326" s="86"/>
      <c r="G2326" s="86"/>
      <c r="H2326" s="86"/>
      <c r="I2326" s="86"/>
      <c r="U2326" s="86"/>
      <c r="Y2326" s="86"/>
    </row>
    <row r="2327" spans="1:25" x14ac:dyDescent="0.2">
      <c r="A2327" s="85"/>
      <c r="B2327" s="86"/>
      <c r="C2327" s="86"/>
      <c r="D2327" s="86"/>
      <c r="E2327" s="86"/>
      <c r="F2327" s="86"/>
      <c r="G2327" s="86"/>
      <c r="H2327" s="86"/>
      <c r="I2327" s="86"/>
      <c r="U2327" s="86"/>
      <c r="Y2327" s="86"/>
    </row>
    <row r="2328" spans="1:25" x14ac:dyDescent="0.2">
      <c r="A2328" s="85"/>
      <c r="B2328" s="86"/>
      <c r="C2328" s="86"/>
      <c r="D2328" s="86"/>
      <c r="E2328" s="86"/>
      <c r="F2328" s="86"/>
      <c r="G2328" s="86"/>
      <c r="H2328" s="86"/>
      <c r="I2328" s="86"/>
      <c r="U2328" s="86"/>
      <c r="Y2328" s="86"/>
    </row>
    <row r="2329" spans="1:25" x14ac:dyDescent="0.2">
      <c r="A2329" s="85"/>
      <c r="B2329" s="86"/>
      <c r="C2329" s="86"/>
      <c r="D2329" s="86"/>
      <c r="E2329" s="86"/>
      <c r="F2329" s="86"/>
      <c r="G2329" s="86"/>
      <c r="H2329" s="86"/>
      <c r="I2329" s="86"/>
      <c r="U2329" s="86"/>
      <c r="Y2329" s="86"/>
    </row>
    <row r="2330" spans="1:25" x14ac:dyDescent="0.2">
      <c r="A2330" s="85"/>
      <c r="B2330" s="86"/>
      <c r="C2330" s="86"/>
      <c r="D2330" s="86"/>
      <c r="E2330" s="86"/>
      <c r="F2330" s="86"/>
      <c r="G2330" s="86"/>
      <c r="H2330" s="86"/>
      <c r="I2330" s="86"/>
      <c r="U2330" s="86"/>
      <c r="Y2330" s="86"/>
    </row>
    <row r="2331" spans="1:25" x14ac:dyDescent="0.2">
      <c r="A2331" s="85"/>
      <c r="B2331" s="86"/>
      <c r="C2331" s="86"/>
      <c r="D2331" s="86"/>
      <c r="E2331" s="86"/>
      <c r="F2331" s="86"/>
      <c r="G2331" s="86"/>
      <c r="H2331" s="86"/>
      <c r="I2331" s="86"/>
      <c r="U2331" s="86"/>
      <c r="Y2331" s="86"/>
    </row>
    <row r="2332" spans="1:25" x14ac:dyDescent="0.2">
      <c r="A2332" s="85"/>
      <c r="B2332" s="86"/>
      <c r="C2332" s="86"/>
      <c r="D2332" s="86"/>
      <c r="E2332" s="86"/>
      <c r="F2332" s="86"/>
      <c r="G2332" s="86"/>
      <c r="H2332" s="86"/>
      <c r="I2332" s="86"/>
      <c r="U2332" s="86"/>
      <c r="Y2332" s="86"/>
    </row>
    <row r="2333" spans="1:25" x14ac:dyDescent="0.2">
      <c r="A2333" s="85"/>
      <c r="B2333" s="86"/>
      <c r="C2333" s="86"/>
      <c r="D2333" s="86"/>
      <c r="E2333" s="86"/>
      <c r="F2333" s="86"/>
      <c r="G2333" s="86"/>
      <c r="H2333" s="86"/>
      <c r="I2333" s="86"/>
      <c r="U2333" s="86"/>
      <c r="Y2333" s="86"/>
    </row>
    <row r="2334" spans="1:25" x14ac:dyDescent="0.2">
      <c r="A2334" s="85"/>
      <c r="B2334" s="86"/>
      <c r="C2334" s="86"/>
      <c r="D2334" s="86"/>
      <c r="E2334" s="86"/>
      <c r="F2334" s="86"/>
      <c r="G2334" s="86"/>
      <c r="H2334" s="86"/>
      <c r="I2334" s="86"/>
      <c r="U2334" s="86"/>
      <c r="Y2334" s="86"/>
    </row>
    <row r="2335" spans="1:25" x14ac:dyDescent="0.2">
      <c r="A2335" s="85"/>
      <c r="B2335" s="86"/>
      <c r="C2335" s="86"/>
      <c r="D2335" s="86"/>
      <c r="E2335" s="86"/>
      <c r="F2335" s="86"/>
      <c r="G2335" s="86"/>
      <c r="H2335" s="86"/>
      <c r="I2335" s="86"/>
      <c r="U2335" s="86"/>
      <c r="Y2335" s="86"/>
    </row>
    <row r="2336" spans="1:25" x14ac:dyDescent="0.2">
      <c r="A2336" s="85"/>
      <c r="B2336" s="86"/>
      <c r="C2336" s="86"/>
      <c r="D2336" s="86"/>
      <c r="E2336" s="86"/>
      <c r="F2336" s="86"/>
      <c r="G2336" s="86"/>
      <c r="H2336" s="86"/>
      <c r="I2336" s="86"/>
      <c r="U2336" s="86"/>
      <c r="Y2336" s="86"/>
    </row>
    <row r="2337" spans="1:25" x14ac:dyDescent="0.2">
      <c r="A2337" s="85"/>
      <c r="B2337" s="86"/>
      <c r="C2337" s="86"/>
      <c r="D2337" s="86"/>
      <c r="E2337" s="86"/>
      <c r="F2337" s="86"/>
      <c r="G2337" s="86"/>
      <c r="H2337" s="86"/>
      <c r="I2337" s="86"/>
      <c r="U2337" s="86"/>
      <c r="Y2337" s="86"/>
    </row>
    <row r="2338" spans="1:25" x14ac:dyDescent="0.2">
      <c r="A2338" s="85"/>
      <c r="B2338" s="86"/>
      <c r="C2338" s="86"/>
      <c r="D2338" s="86"/>
      <c r="E2338" s="86"/>
      <c r="F2338" s="86"/>
      <c r="G2338" s="86"/>
      <c r="H2338" s="86"/>
      <c r="I2338" s="86"/>
      <c r="U2338" s="86"/>
      <c r="Y2338" s="86"/>
    </row>
    <row r="2339" spans="1:25" x14ac:dyDescent="0.2">
      <c r="A2339" s="85"/>
      <c r="B2339" s="86"/>
      <c r="C2339" s="86"/>
      <c r="D2339" s="86"/>
      <c r="E2339" s="86"/>
      <c r="F2339" s="86"/>
      <c r="G2339" s="86"/>
      <c r="H2339" s="86"/>
      <c r="I2339" s="86"/>
      <c r="U2339" s="86"/>
      <c r="Y2339" s="86"/>
    </row>
    <row r="2340" spans="1:25" x14ac:dyDescent="0.2">
      <c r="A2340" s="85"/>
      <c r="B2340" s="86"/>
      <c r="C2340" s="86"/>
      <c r="D2340" s="86"/>
      <c r="E2340" s="86"/>
      <c r="F2340" s="86"/>
      <c r="G2340" s="86"/>
      <c r="H2340" s="86"/>
      <c r="I2340" s="86"/>
      <c r="U2340" s="86"/>
      <c r="Y2340" s="86"/>
    </row>
    <row r="2341" spans="1:25" x14ac:dyDescent="0.2">
      <c r="A2341" s="85"/>
      <c r="B2341" s="86"/>
      <c r="C2341" s="86"/>
      <c r="D2341" s="86"/>
      <c r="E2341" s="86"/>
      <c r="F2341" s="86"/>
      <c r="G2341" s="86"/>
      <c r="H2341" s="86"/>
      <c r="I2341" s="86"/>
      <c r="U2341" s="86"/>
      <c r="Y2341" s="86"/>
    </row>
    <row r="2342" spans="1:25" x14ac:dyDescent="0.2">
      <c r="A2342" s="85"/>
      <c r="B2342" s="86"/>
      <c r="C2342" s="86"/>
      <c r="D2342" s="86"/>
      <c r="E2342" s="86"/>
      <c r="F2342" s="86"/>
      <c r="G2342" s="86"/>
      <c r="H2342" s="86"/>
      <c r="I2342" s="86"/>
      <c r="U2342" s="86"/>
      <c r="Y2342" s="86"/>
    </row>
    <row r="2343" spans="1:25" x14ac:dyDescent="0.2">
      <c r="A2343" s="85"/>
      <c r="B2343" s="86"/>
      <c r="C2343" s="86"/>
      <c r="D2343" s="86"/>
      <c r="E2343" s="86"/>
      <c r="F2343" s="86"/>
      <c r="G2343" s="86"/>
      <c r="H2343" s="86"/>
      <c r="I2343" s="86"/>
      <c r="U2343" s="86"/>
      <c r="Y2343" s="86"/>
    </row>
    <row r="2344" spans="1:25" x14ac:dyDescent="0.2">
      <c r="A2344" s="85"/>
      <c r="B2344" s="86"/>
      <c r="C2344" s="86"/>
      <c r="D2344" s="86"/>
      <c r="E2344" s="86"/>
      <c r="F2344" s="86"/>
      <c r="G2344" s="86"/>
      <c r="H2344" s="86"/>
      <c r="I2344" s="86"/>
      <c r="U2344" s="86"/>
      <c r="Y2344" s="86"/>
    </row>
    <row r="2345" spans="1:25" x14ac:dyDescent="0.2">
      <c r="A2345" s="85"/>
      <c r="B2345" s="86"/>
      <c r="C2345" s="86"/>
      <c r="D2345" s="86"/>
      <c r="E2345" s="86"/>
      <c r="F2345" s="86"/>
      <c r="G2345" s="86"/>
      <c r="H2345" s="86"/>
      <c r="I2345" s="86"/>
      <c r="U2345" s="86"/>
      <c r="Y2345" s="86"/>
    </row>
    <row r="2346" spans="1:25" x14ac:dyDescent="0.2">
      <c r="A2346" s="85"/>
      <c r="B2346" s="86"/>
      <c r="C2346" s="86"/>
      <c r="D2346" s="86"/>
      <c r="E2346" s="86"/>
      <c r="F2346" s="86"/>
      <c r="G2346" s="86"/>
      <c r="H2346" s="86"/>
      <c r="I2346" s="86"/>
      <c r="U2346" s="86"/>
      <c r="Y2346" s="86"/>
    </row>
    <row r="2347" spans="1:25" x14ac:dyDescent="0.2">
      <c r="A2347" s="85"/>
      <c r="B2347" s="86"/>
      <c r="C2347" s="86"/>
      <c r="D2347" s="86"/>
      <c r="E2347" s="86"/>
      <c r="F2347" s="86"/>
      <c r="G2347" s="86"/>
      <c r="H2347" s="86"/>
      <c r="I2347" s="86"/>
      <c r="U2347" s="86"/>
      <c r="Y2347" s="86"/>
    </row>
    <row r="2348" spans="1:25" x14ac:dyDescent="0.2">
      <c r="A2348" s="85"/>
      <c r="B2348" s="86"/>
      <c r="C2348" s="86"/>
      <c r="D2348" s="86"/>
      <c r="E2348" s="86"/>
      <c r="F2348" s="86"/>
      <c r="G2348" s="86"/>
      <c r="H2348" s="86"/>
      <c r="I2348" s="86"/>
      <c r="U2348" s="86"/>
      <c r="Y2348" s="86"/>
    </row>
    <row r="2349" spans="1:25" x14ac:dyDescent="0.2">
      <c r="A2349" s="85"/>
      <c r="B2349" s="86"/>
      <c r="C2349" s="86"/>
      <c r="D2349" s="86"/>
      <c r="E2349" s="86"/>
      <c r="F2349" s="86"/>
      <c r="G2349" s="86"/>
      <c r="H2349" s="86"/>
      <c r="I2349" s="86"/>
      <c r="U2349" s="86"/>
      <c r="Y2349" s="86"/>
    </row>
    <row r="2350" spans="1:25" x14ac:dyDescent="0.2">
      <c r="A2350" s="85"/>
      <c r="B2350" s="86"/>
      <c r="C2350" s="86"/>
      <c r="D2350" s="86"/>
      <c r="E2350" s="86"/>
      <c r="F2350" s="86"/>
      <c r="G2350" s="86"/>
      <c r="H2350" s="86"/>
      <c r="I2350" s="86"/>
      <c r="U2350" s="86"/>
      <c r="Y2350" s="86"/>
    </row>
    <row r="2351" spans="1:25" x14ac:dyDescent="0.2">
      <c r="A2351" s="85"/>
      <c r="B2351" s="86"/>
      <c r="C2351" s="86"/>
      <c r="D2351" s="86"/>
      <c r="E2351" s="86"/>
      <c r="F2351" s="86"/>
      <c r="G2351" s="86"/>
      <c r="H2351" s="86"/>
      <c r="I2351" s="86"/>
      <c r="U2351" s="86"/>
      <c r="Y2351" s="86"/>
    </row>
    <row r="2352" spans="1:25" x14ac:dyDescent="0.2">
      <c r="A2352" s="85"/>
      <c r="B2352" s="86"/>
      <c r="C2352" s="86"/>
      <c r="D2352" s="86"/>
      <c r="E2352" s="86"/>
      <c r="F2352" s="86"/>
      <c r="G2352" s="86"/>
      <c r="H2352" s="86"/>
      <c r="I2352" s="86"/>
      <c r="U2352" s="86"/>
      <c r="Y2352" s="86"/>
    </row>
    <row r="2353" spans="1:25" x14ac:dyDescent="0.2">
      <c r="A2353" s="85"/>
      <c r="B2353" s="86"/>
      <c r="C2353" s="86"/>
      <c r="D2353" s="86"/>
      <c r="E2353" s="86"/>
      <c r="F2353" s="86"/>
      <c r="G2353" s="86"/>
      <c r="H2353" s="86"/>
      <c r="I2353" s="86"/>
      <c r="U2353" s="86"/>
      <c r="Y2353" s="86"/>
    </row>
    <row r="2354" spans="1:25" x14ac:dyDescent="0.2">
      <c r="A2354" s="85"/>
      <c r="B2354" s="86"/>
      <c r="C2354" s="86"/>
      <c r="D2354" s="86"/>
      <c r="E2354" s="86"/>
      <c r="F2354" s="86"/>
      <c r="G2354" s="86"/>
      <c r="H2354" s="86"/>
      <c r="I2354" s="86"/>
      <c r="U2354" s="86"/>
      <c r="Y2354" s="86"/>
    </row>
    <row r="2355" spans="1:25" x14ac:dyDescent="0.2">
      <c r="A2355" s="85"/>
      <c r="B2355" s="86"/>
      <c r="C2355" s="86"/>
      <c r="D2355" s="86"/>
      <c r="E2355" s="86"/>
      <c r="F2355" s="86"/>
      <c r="G2355" s="86"/>
      <c r="H2355" s="86"/>
      <c r="I2355" s="86"/>
      <c r="U2355" s="86"/>
      <c r="Y2355" s="86"/>
    </row>
    <row r="2356" spans="1:25" x14ac:dyDescent="0.2">
      <c r="A2356" s="85"/>
      <c r="B2356" s="86"/>
      <c r="C2356" s="86"/>
      <c r="D2356" s="86"/>
      <c r="E2356" s="86"/>
      <c r="F2356" s="86"/>
      <c r="G2356" s="86"/>
      <c r="H2356" s="86"/>
      <c r="I2356" s="86"/>
      <c r="U2356" s="86"/>
      <c r="Y2356" s="86"/>
    </row>
    <row r="2357" spans="1:25" x14ac:dyDescent="0.2">
      <c r="A2357" s="85"/>
      <c r="B2357" s="86"/>
      <c r="C2357" s="86"/>
      <c r="D2357" s="86"/>
      <c r="E2357" s="86"/>
      <c r="F2357" s="86"/>
      <c r="G2357" s="86"/>
      <c r="H2357" s="86"/>
      <c r="I2357" s="86"/>
      <c r="U2357" s="86"/>
      <c r="Y2357" s="86"/>
    </row>
    <row r="2358" spans="1:25" x14ac:dyDescent="0.2">
      <c r="A2358" s="85"/>
      <c r="B2358" s="86"/>
      <c r="C2358" s="86"/>
      <c r="D2358" s="86"/>
      <c r="E2358" s="86"/>
      <c r="F2358" s="86"/>
      <c r="G2358" s="86"/>
      <c r="H2358" s="86"/>
      <c r="I2358" s="86"/>
      <c r="U2358" s="86"/>
      <c r="Y2358" s="86"/>
    </row>
    <row r="2359" spans="1:25" x14ac:dyDescent="0.2">
      <c r="A2359" s="85"/>
      <c r="B2359" s="86"/>
      <c r="C2359" s="86"/>
      <c r="D2359" s="86"/>
      <c r="E2359" s="86"/>
      <c r="F2359" s="86"/>
      <c r="G2359" s="86"/>
      <c r="H2359" s="86"/>
      <c r="I2359" s="86"/>
      <c r="U2359" s="86"/>
      <c r="Y2359" s="86"/>
    </row>
    <row r="2360" spans="1:25" x14ac:dyDescent="0.2">
      <c r="A2360" s="85"/>
      <c r="B2360" s="86"/>
      <c r="C2360" s="86"/>
      <c r="D2360" s="86"/>
      <c r="E2360" s="86"/>
      <c r="F2360" s="86"/>
      <c r="G2360" s="86"/>
      <c r="H2360" s="86"/>
      <c r="I2360" s="86"/>
      <c r="U2360" s="86"/>
      <c r="Y2360" s="86"/>
    </row>
    <row r="2361" spans="1:25" x14ac:dyDescent="0.2">
      <c r="A2361" s="85"/>
      <c r="B2361" s="86"/>
      <c r="C2361" s="86"/>
      <c r="D2361" s="86"/>
      <c r="E2361" s="86"/>
      <c r="F2361" s="86"/>
      <c r="G2361" s="86"/>
      <c r="H2361" s="86"/>
      <c r="I2361" s="86"/>
      <c r="U2361" s="86"/>
      <c r="Y2361" s="86"/>
    </row>
    <row r="2362" spans="1:25" x14ac:dyDescent="0.2">
      <c r="A2362" s="85"/>
      <c r="B2362" s="86"/>
      <c r="C2362" s="86"/>
      <c r="D2362" s="86"/>
      <c r="E2362" s="86"/>
      <c r="F2362" s="86"/>
      <c r="G2362" s="86"/>
      <c r="H2362" s="86"/>
      <c r="I2362" s="86"/>
      <c r="U2362" s="86"/>
      <c r="Y2362" s="86"/>
    </row>
    <row r="2363" spans="1:25" x14ac:dyDescent="0.2">
      <c r="A2363" s="85"/>
      <c r="B2363" s="86"/>
      <c r="C2363" s="86"/>
      <c r="D2363" s="86"/>
      <c r="E2363" s="86"/>
      <c r="F2363" s="86"/>
      <c r="G2363" s="86"/>
      <c r="H2363" s="86"/>
      <c r="I2363" s="86"/>
      <c r="U2363" s="86"/>
      <c r="Y2363" s="86"/>
    </row>
    <row r="2364" spans="1:25" x14ac:dyDescent="0.2">
      <c r="A2364" s="85"/>
      <c r="B2364" s="86"/>
      <c r="C2364" s="86"/>
      <c r="D2364" s="86"/>
      <c r="E2364" s="86"/>
      <c r="F2364" s="86"/>
      <c r="G2364" s="86"/>
      <c r="H2364" s="86"/>
      <c r="I2364" s="86"/>
      <c r="U2364" s="86"/>
      <c r="Y2364" s="86"/>
    </row>
    <row r="2365" spans="1:25" x14ac:dyDescent="0.2">
      <c r="A2365" s="85"/>
      <c r="B2365" s="86"/>
      <c r="C2365" s="86"/>
      <c r="D2365" s="86"/>
      <c r="E2365" s="86"/>
      <c r="F2365" s="86"/>
      <c r="G2365" s="86"/>
      <c r="H2365" s="86"/>
      <c r="I2365" s="86"/>
      <c r="U2365" s="86"/>
      <c r="Y2365" s="86"/>
    </row>
    <row r="2366" spans="1:25" x14ac:dyDescent="0.2">
      <c r="A2366" s="85"/>
      <c r="B2366" s="86"/>
      <c r="C2366" s="86"/>
      <c r="D2366" s="86"/>
      <c r="E2366" s="86"/>
      <c r="F2366" s="86"/>
      <c r="G2366" s="86"/>
      <c r="H2366" s="86"/>
      <c r="I2366" s="86"/>
      <c r="U2366" s="86"/>
      <c r="Y2366" s="86"/>
    </row>
    <row r="2367" spans="1:25" x14ac:dyDescent="0.2">
      <c r="A2367" s="85"/>
      <c r="B2367" s="86"/>
      <c r="C2367" s="86"/>
      <c r="D2367" s="86"/>
      <c r="E2367" s="86"/>
      <c r="F2367" s="86"/>
      <c r="G2367" s="86"/>
      <c r="H2367" s="86"/>
      <c r="I2367" s="86"/>
      <c r="U2367" s="86"/>
      <c r="Y2367" s="86"/>
    </row>
    <row r="2368" spans="1:25" x14ac:dyDescent="0.2">
      <c r="A2368" s="85"/>
      <c r="B2368" s="86"/>
      <c r="C2368" s="86"/>
      <c r="D2368" s="86"/>
      <c r="E2368" s="86"/>
      <c r="F2368" s="86"/>
      <c r="G2368" s="86"/>
      <c r="H2368" s="86"/>
      <c r="I2368" s="86"/>
      <c r="U2368" s="86"/>
      <c r="Y2368" s="86"/>
    </row>
    <row r="2369" spans="1:25" x14ac:dyDescent="0.2">
      <c r="A2369" s="85"/>
      <c r="B2369" s="86"/>
      <c r="C2369" s="86"/>
      <c r="D2369" s="86"/>
      <c r="E2369" s="86"/>
      <c r="F2369" s="86"/>
      <c r="G2369" s="86"/>
      <c r="H2369" s="86"/>
      <c r="I2369" s="86"/>
      <c r="U2369" s="86"/>
      <c r="Y2369" s="86"/>
    </row>
    <row r="2370" spans="1:25" x14ac:dyDescent="0.2">
      <c r="A2370" s="85"/>
      <c r="B2370" s="86"/>
      <c r="C2370" s="86"/>
      <c r="D2370" s="86"/>
      <c r="E2370" s="86"/>
      <c r="F2370" s="86"/>
      <c r="G2370" s="86"/>
      <c r="H2370" s="86"/>
      <c r="I2370" s="86"/>
      <c r="U2370" s="86"/>
      <c r="Y2370" s="86"/>
    </row>
    <row r="2371" spans="1:25" x14ac:dyDescent="0.2">
      <c r="A2371" s="85"/>
      <c r="B2371" s="86"/>
      <c r="C2371" s="86"/>
      <c r="D2371" s="86"/>
      <c r="E2371" s="86"/>
      <c r="F2371" s="86"/>
      <c r="G2371" s="86"/>
      <c r="H2371" s="86"/>
      <c r="I2371" s="86"/>
      <c r="U2371" s="86"/>
      <c r="Y2371" s="86"/>
    </row>
    <row r="2372" spans="1:25" x14ac:dyDescent="0.2">
      <c r="A2372" s="85"/>
      <c r="B2372" s="86"/>
      <c r="C2372" s="86"/>
      <c r="D2372" s="86"/>
      <c r="E2372" s="86"/>
      <c r="F2372" s="86"/>
      <c r="G2372" s="86"/>
      <c r="H2372" s="86"/>
      <c r="I2372" s="86"/>
      <c r="U2372" s="86"/>
      <c r="Y2372" s="86"/>
    </row>
    <row r="2373" spans="1:25" x14ac:dyDescent="0.2">
      <c r="A2373" s="85"/>
      <c r="B2373" s="86"/>
      <c r="C2373" s="86"/>
      <c r="D2373" s="86"/>
      <c r="E2373" s="86"/>
      <c r="F2373" s="86"/>
      <c r="G2373" s="86"/>
      <c r="H2373" s="86"/>
      <c r="I2373" s="86"/>
      <c r="U2373" s="86"/>
      <c r="Y2373" s="86"/>
    </row>
    <row r="2374" spans="1:25" x14ac:dyDescent="0.2">
      <c r="A2374" s="85"/>
      <c r="B2374" s="86"/>
      <c r="C2374" s="86"/>
      <c r="D2374" s="86"/>
      <c r="E2374" s="86"/>
      <c r="F2374" s="86"/>
      <c r="G2374" s="86"/>
      <c r="H2374" s="86"/>
      <c r="I2374" s="86"/>
      <c r="U2374" s="86"/>
      <c r="Y2374" s="86"/>
    </row>
    <row r="2375" spans="1:25" x14ac:dyDescent="0.2">
      <c r="A2375" s="85"/>
      <c r="B2375" s="86"/>
      <c r="C2375" s="86"/>
      <c r="D2375" s="86"/>
      <c r="E2375" s="86"/>
      <c r="F2375" s="86"/>
      <c r="G2375" s="86"/>
      <c r="H2375" s="86"/>
      <c r="I2375" s="86"/>
      <c r="U2375" s="86"/>
      <c r="Y2375" s="86"/>
    </row>
    <row r="2376" spans="1:25" x14ac:dyDescent="0.2">
      <c r="A2376" s="85"/>
      <c r="B2376" s="86"/>
      <c r="C2376" s="86"/>
      <c r="D2376" s="86"/>
      <c r="E2376" s="86"/>
      <c r="F2376" s="86"/>
      <c r="G2376" s="86"/>
      <c r="H2376" s="86"/>
      <c r="I2376" s="86"/>
      <c r="U2376" s="86"/>
      <c r="Y2376" s="86"/>
    </row>
    <row r="2377" spans="1:25" x14ac:dyDescent="0.2">
      <c r="A2377" s="85"/>
      <c r="B2377" s="86"/>
      <c r="C2377" s="86"/>
      <c r="D2377" s="86"/>
      <c r="E2377" s="86"/>
      <c r="F2377" s="86"/>
      <c r="G2377" s="86"/>
      <c r="H2377" s="86"/>
      <c r="I2377" s="86"/>
      <c r="U2377" s="86"/>
      <c r="Y2377" s="86"/>
    </row>
    <row r="2378" spans="1:25" x14ac:dyDescent="0.2">
      <c r="A2378" s="85"/>
      <c r="B2378" s="86"/>
      <c r="C2378" s="86"/>
      <c r="D2378" s="86"/>
      <c r="E2378" s="86"/>
      <c r="F2378" s="86"/>
      <c r="G2378" s="86"/>
      <c r="H2378" s="86"/>
      <c r="I2378" s="86"/>
      <c r="U2378" s="86"/>
      <c r="Y2378" s="86"/>
    </row>
    <row r="2379" spans="1:25" x14ac:dyDescent="0.2">
      <c r="A2379" s="85"/>
      <c r="B2379" s="86"/>
      <c r="C2379" s="86"/>
      <c r="D2379" s="86"/>
      <c r="E2379" s="86"/>
      <c r="F2379" s="86"/>
      <c r="G2379" s="86"/>
      <c r="H2379" s="86"/>
      <c r="I2379" s="86"/>
      <c r="U2379" s="86"/>
      <c r="Y2379" s="86"/>
    </row>
    <row r="2380" spans="1:25" x14ac:dyDescent="0.2">
      <c r="A2380" s="85"/>
      <c r="B2380" s="86"/>
      <c r="C2380" s="86"/>
      <c r="D2380" s="86"/>
      <c r="E2380" s="86"/>
      <c r="F2380" s="86"/>
      <c r="G2380" s="86"/>
      <c r="H2380" s="86"/>
      <c r="I2380" s="86"/>
      <c r="U2380" s="86"/>
      <c r="Y2380" s="86"/>
    </row>
    <row r="2381" spans="1:25" x14ac:dyDescent="0.2">
      <c r="A2381" s="85"/>
      <c r="B2381" s="86"/>
      <c r="C2381" s="86"/>
      <c r="D2381" s="86"/>
      <c r="E2381" s="86"/>
      <c r="F2381" s="86"/>
      <c r="G2381" s="86"/>
      <c r="H2381" s="86"/>
      <c r="I2381" s="86"/>
      <c r="U2381" s="86"/>
      <c r="Y2381" s="86"/>
    </row>
    <row r="2382" spans="1:25" x14ac:dyDescent="0.2">
      <c r="A2382" s="85"/>
      <c r="B2382" s="86"/>
      <c r="C2382" s="86"/>
      <c r="D2382" s="86"/>
      <c r="E2382" s="86"/>
      <c r="F2382" s="86"/>
      <c r="G2382" s="86"/>
      <c r="H2382" s="86"/>
      <c r="I2382" s="86"/>
      <c r="U2382" s="86"/>
      <c r="Y2382" s="86"/>
    </row>
    <row r="2383" spans="1:25" x14ac:dyDescent="0.2">
      <c r="A2383" s="85"/>
      <c r="B2383" s="86"/>
      <c r="C2383" s="86"/>
      <c r="D2383" s="86"/>
      <c r="E2383" s="86"/>
      <c r="F2383" s="86"/>
      <c r="G2383" s="86"/>
      <c r="H2383" s="86"/>
      <c r="I2383" s="86"/>
      <c r="U2383" s="86"/>
      <c r="Y2383" s="86"/>
    </row>
    <row r="2384" spans="1:25" x14ac:dyDescent="0.2">
      <c r="A2384" s="85"/>
      <c r="B2384" s="86"/>
      <c r="C2384" s="86"/>
      <c r="D2384" s="86"/>
      <c r="E2384" s="86"/>
      <c r="F2384" s="86"/>
      <c r="G2384" s="86"/>
      <c r="H2384" s="86"/>
      <c r="I2384" s="86"/>
      <c r="U2384" s="86"/>
      <c r="Y2384" s="86"/>
    </row>
    <row r="2385" spans="1:25" x14ac:dyDescent="0.2">
      <c r="A2385" s="85"/>
      <c r="B2385" s="86"/>
      <c r="C2385" s="86"/>
      <c r="D2385" s="86"/>
      <c r="E2385" s="86"/>
      <c r="F2385" s="86"/>
      <c r="G2385" s="86"/>
      <c r="H2385" s="86"/>
      <c r="I2385" s="86"/>
      <c r="U2385" s="86"/>
      <c r="Y2385" s="86"/>
    </row>
    <row r="2386" spans="1:25" x14ac:dyDescent="0.2">
      <c r="A2386" s="85"/>
      <c r="B2386" s="86"/>
      <c r="C2386" s="86"/>
      <c r="D2386" s="86"/>
      <c r="E2386" s="86"/>
      <c r="F2386" s="86"/>
      <c r="G2386" s="86"/>
      <c r="H2386" s="86"/>
      <c r="I2386" s="86"/>
      <c r="U2386" s="86"/>
      <c r="Y2386" s="86"/>
    </row>
    <row r="2387" spans="1:25" x14ac:dyDescent="0.2">
      <c r="A2387" s="85"/>
      <c r="B2387" s="86"/>
      <c r="C2387" s="86"/>
      <c r="D2387" s="86"/>
      <c r="E2387" s="86"/>
      <c r="F2387" s="86"/>
      <c r="G2387" s="86"/>
      <c r="H2387" s="86"/>
      <c r="I2387" s="86"/>
      <c r="U2387" s="86"/>
      <c r="Y2387" s="86"/>
    </row>
    <row r="2388" spans="1:25" x14ac:dyDescent="0.2">
      <c r="A2388" s="85"/>
      <c r="B2388" s="86"/>
      <c r="C2388" s="86"/>
      <c r="D2388" s="86"/>
      <c r="E2388" s="86"/>
      <c r="F2388" s="86"/>
      <c r="G2388" s="86"/>
      <c r="H2388" s="86"/>
      <c r="I2388" s="86"/>
      <c r="U2388" s="86"/>
      <c r="Y2388" s="86"/>
    </row>
    <row r="2389" spans="1:25" x14ac:dyDescent="0.2">
      <c r="A2389" s="85"/>
      <c r="B2389" s="86"/>
      <c r="C2389" s="86"/>
      <c r="D2389" s="86"/>
      <c r="E2389" s="86"/>
      <c r="F2389" s="86"/>
      <c r="G2389" s="86"/>
      <c r="H2389" s="86"/>
      <c r="I2389" s="86"/>
      <c r="U2389" s="86"/>
      <c r="Y2389" s="86"/>
    </row>
    <row r="2390" spans="1:25" x14ac:dyDescent="0.2">
      <c r="A2390" s="85"/>
      <c r="B2390" s="86"/>
      <c r="C2390" s="86"/>
      <c r="D2390" s="86"/>
      <c r="E2390" s="86"/>
      <c r="F2390" s="86"/>
      <c r="G2390" s="86"/>
      <c r="H2390" s="86"/>
      <c r="I2390" s="86"/>
      <c r="U2390" s="86"/>
      <c r="Y2390" s="86"/>
    </row>
    <row r="2391" spans="1:25" x14ac:dyDescent="0.2">
      <c r="A2391" s="85"/>
      <c r="B2391" s="86"/>
      <c r="C2391" s="86"/>
      <c r="D2391" s="86"/>
      <c r="E2391" s="86"/>
      <c r="F2391" s="86"/>
      <c r="G2391" s="86"/>
      <c r="H2391" s="86"/>
      <c r="I2391" s="86"/>
      <c r="U2391" s="86"/>
      <c r="Y2391" s="86"/>
    </row>
    <row r="2392" spans="1:25" x14ac:dyDescent="0.2">
      <c r="A2392" s="85"/>
      <c r="B2392" s="86"/>
      <c r="C2392" s="86"/>
      <c r="D2392" s="86"/>
      <c r="E2392" s="86"/>
      <c r="F2392" s="86"/>
      <c r="G2392" s="86"/>
      <c r="H2392" s="86"/>
      <c r="I2392" s="86"/>
      <c r="U2392" s="86"/>
      <c r="Y2392" s="86"/>
    </row>
    <row r="2393" spans="1:25" x14ac:dyDescent="0.2">
      <c r="A2393" s="85"/>
      <c r="B2393" s="86"/>
      <c r="C2393" s="86"/>
      <c r="D2393" s="86"/>
      <c r="E2393" s="86"/>
      <c r="F2393" s="86"/>
      <c r="G2393" s="86"/>
      <c r="H2393" s="86"/>
      <c r="I2393" s="86"/>
      <c r="U2393" s="86"/>
      <c r="Y2393" s="86"/>
    </row>
    <row r="2394" spans="1:25" x14ac:dyDescent="0.2">
      <c r="A2394" s="85"/>
      <c r="B2394" s="86"/>
      <c r="C2394" s="86"/>
      <c r="D2394" s="86"/>
      <c r="E2394" s="86"/>
      <c r="F2394" s="86"/>
      <c r="G2394" s="86"/>
      <c r="H2394" s="86"/>
      <c r="I2394" s="86"/>
      <c r="U2394" s="86"/>
      <c r="Y2394" s="86"/>
    </row>
    <row r="2395" spans="1:25" x14ac:dyDescent="0.2">
      <c r="A2395" s="85"/>
      <c r="B2395" s="86"/>
      <c r="C2395" s="86"/>
      <c r="D2395" s="86"/>
      <c r="E2395" s="86"/>
      <c r="F2395" s="86"/>
      <c r="G2395" s="86"/>
      <c r="H2395" s="86"/>
      <c r="I2395" s="86"/>
      <c r="U2395" s="86"/>
      <c r="Y2395" s="86"/>
    </row>
    <row r="2396" spans="1:25" x14ac:dyDescent="0.2">
      <c r="A2396" s="85"/>
      <c r="B2396" s="86"/>
      <c r="C2396" s="86"/>
      <c r="D2396" s="86"/>
      <c r="E2396" s="86"/>
      <c r="F2396" s="86"/>
      <c r="G2396" s="86"/>
      <c r="H2396" s="86"/>
      <c r="I2396" s="86"/>
      <c r="U2396" s="86"/>
      <c r="Y2396" s="86"/>
    </row>
    <row r="2397" spans="1:25" x14ac:dyDescent="0.2">
      <c r="A2397" s="85"/>
      <c r="B2397" s="86"/>
      <c r="C2397" s="86"/>
      <c r="D2397" s="86"/>
      <c r="E2397" s="86"/>
      <c r="F2397" s="86"/>
      <c r="G2397" s="86"/>
      <c r="H2397" s="86"/>
      <c r="I2397" s="86"/>
      <c r="U2397" s="86"/>
      <c r="Y2397" s="86"/>
    </row>
    <row r="2398" spans="1:25" x14ac:dyDescent="0.2">
      <c r="A2398" s="85"/>
      <c r="B2398" s="86"/>
      <c r="C2398" s="86"/>
      <c r="D2398" s="86"/>
      <c r="E2398" s="86"/>
      <c r="F2398" s="86"/>
      <c r="G2398" s="86"/>
      <c r="H2398" s="86"/>
      <c r="I2398" s="86"/>
      <c r="U2398" s="86"/>
      <c r="Y2398" s="86"/>
    </row>
    <row r="2399" spans="1:25" x14ac:dyDescent="0.2">
      <c r="A2399" s="85"/>
      <c r="B2399" s="86"/>
      <c r="C2399" s="86"/>
      <c r="D2399" s="86"/>
      <c r="E2399" s="86"/>
      <c r="F2399" s="86"/>
      <c r="G2399" s="86"/>
      <c r="H2399" s="86"/>
      <c r="I2399" s="86"/>
      <c r="U2399" s="86"/>
      <c r="Y2399" s="86"/>
    </row>
    <row r="2400" spans="1:25" x14ac:dyDescent="0.2">
      <c r="A2400" s="85"/>
      <c r="B2400" s="86"/>
      <c r="C2400" s="86"/>
      <c r="D2400" s="86"/>
      <c r="E2400" s="86"/>
      <c r="F2400" s="86"/>
      <c r="G2400" s="86"/>
      <c r="H2400" s="86"/>
      <c r="I2400" s="86"/>
      <c r="U2400" s="86"/>
      <c r="Y2400" s="86"/>
    </row>
    <row r="2401" spans="1:25" x14ac:dyDescent="0.2">
      <c r="A2401" s="85"/>
      <c r="B2401" s="86"/>
      <c r="C2401" s="86"/>
      <c r="D2401" s="86"/>
      <c r="E2401" s="86"/>
      <c r="F2401" s="86"/>
      <c r="G2401" s="86"/>
      <c r="H2401" s="86"/>
      <c r="I2401" s="86"/>
      <c r="U2401" s="86"/>
      <c r="Y2401" s="86"/>
    </row>
    <row r="2402" spans="1:25" x14ac:dyDescent="0.2">
      <c r="A2402" s="85"/>
      <c r="B2402" s="86"/>
      <c r="C2402" s="86"/>
      <c r="D2402" s="86"/>
      <c r="E2402" s="86"/>
      <c r="F2402" s="86"/>
      <c r="G2402" s="86"/>
      <c r="H2402" s="86"/>
      <c r="I2402" s="86"/>
      <c r="U2402" s="86"/>
      <c r="Y2402" s="86"/>
    </row>
    <row r="2403" spans="1:25" x14ac:dyDescent="0.2">
      <c r="A2403" s="85"/>
      <c r="B2403" s="86"/>
      <c r="C2403" s="86"/>
      <c r="D2403" s="86"/>
      <c r="E2403" s="86"/>
      <c r="F2403" s="86"/>
      <c r="G2403" s="86"/>
      <c r="H2403" s="86"/>
      <c r="I2403" s="86"/>
      <c r="U2403" s="86"/>
      <c r="Y2403" s="86"/>
    </row>
    <row r="2404" spans="1:25" x14ac:dyDescent="0.2">
      <c r="A2404" s="85"/>
      <c r="B2404" s="86"/>
      <c r="C2404" s="86"/>
      <c r="D2404" s="86"/>
      <c r="E2404" s="86"/>
      <c r="F2404" s="86"/>
      <c r="G2404" s="86"/>
      <c r="H2404" s="86"/>
      <c r="I2404" s="86"/>
      <c r="U2404" s="86"/>
      <c r="Y2404" s="86"/>
    </row>
    <row r="2405" spans="1:25" x14ac:dyDescent="0.2">
      <c r="A2405" s="85"/>
      <c r="B2405" s="86"/>
      <c r="C2405" s="86"/>
      <c r="D2405" s="86"/>
      <c r="E2405" s="86"/>
      <c r="F2405" s="86"/>
      <c r="G2405" s="86"/>
      <c r="H2405" s="86"/>
      <c r="I2405" s="86"/>
      <c r="U2405" s="86"/>
      <c r="Y2405" s="86"/>
    </row>
    <row r="2406" spans="1:25" x14ac:dyDescent="0.2">
      <c r="A2406" s="85"/>
      <c r="B2406" s="86"/>
      <c r="C2406" s="86"/>
      <c r="D2406" s="86"/>
      <c r="E2406" s="86"/>
      <c r="F2406" s="86"/>
      <c r="G2406" s="86"/>
      <c r="H2406" s="86"/>
      <c r="I2406" s="86"/>
      <c r="U2406" s="86"/>
      <c r="Y2406" s="86"/>
    </row>
    <row r="2407" spans="1:25" x14ac:dyDescent="0.2">
      <c r="A2407" s="85"/>
      <c r="B2407" s="86"/>
      <c r="C2407" s="86"/>
      <c r="D2407" s="86"/>
      <c r="E2407" s="86"/>
      <c r="F2407" s="86"/>
      <c r="G2407" s="86"/>
      <c r="H2407" s="86"/>
      <c r="I2407" s="86"/>
      <c r="U2407" s="86"/>
      <c r="Y2407" s="86"/>
    </row>
    <row r="2408" spans="1:25" x14ac:dyDescent="0.2">
      <c r="A2408" s="85"/>
      <c r="B2408" s="86"/>
      <c r="C2408" s="86"/>
      <c r="D2408" s="86"/>
      <c r="E2408" s="86"/>
      <c r="F2408" s="86"/>
      <c r="G2408" s="86"/>
      <c r="H2408" s="86"/>
      <c r="I2408" s="86"/>
      <c r="U2408" s="86"/>
      <c r="Y2408" s="86"/>
    </row>
    <row r="2409" spans="1:25" x14ac:dyDescent="0.2">
      <c r="A2409" s="85"/>
      <c r="B2409" s="86"/>
      <c r="C2409" s="86"/>
      <c r="D2409" s="86"/>
      <c r="E2409" s="86"/>
      <c r="F2409" s="86"/>
      <c r="G2409" s="86"/>
      <c r="H2409" s="86"/>
      <c r="I2409" s="86"/>
      <c r="U2409" s="86"/>
      <c r="Y2409" s="86"/>
    </row>
    <row r="2410" spans="1:25" x14ac:dyDescent="0.2">
      <c r="A2410" s="85"/>
      <c r="B2410" s="86"/>
      <c r="C2410" s="86"/>
      <c r="D2410" s="86"/>
      <c r="E2410" s="86"/>
      <c r="F2410" s="86"/>
      <c r="G2410" s="86"/>
      <c r="H2410" s="86"/>
      <c r="I2410" s="86"/>
      <c r="U2410" s="86"/>
      <c r="Y2410" s="86"/>
    </row>
    <row r="2411" spans="1:25" x14ac:dyDescent="0.2">
      <c r="A2411" s="85"/>
      <c r="B2411" s="86"/>
      <c r="C2411" s="86"/>
      <c r="D2411" s="86"/>
      <c r="E2411" s="86"/>
      <c r="F2411" s="86"/>
      <c r="G2411" s="86"/>
      <c r="H2411" s="86"/>
      <c r="I2411" s="86"/>
      <c r="U2411" s="86"/>
      <c r="Y2411" s="86"/>
    </row>
    <row r="2412" spans="1:25" x14ac:dyDescent="0.2">
      <c r="A2412" s="85"/>
      <c r="B2412" s="86"/>
      <c r="C2412" s="86"/>
      <c r="D2412" s="86"/>
      <c r="E2412" s="86"/>
      <c r="F2412" s="86"/>
      <c r="G2412" s="86"/>
      <c r="H2412" s="86"/>
      <c r="I2412" s="86"/>
      <c r="U2412" s="86"/>
      <c r="Y2412" s="86"/>
    </row>
    <row r="2413" spans="1:25" x14ac:dyDescent="0.2">
      <c r="A2413" s="85"/>
      <c r="B2413" s="86"/>
      <c r="C2413" s="86"/>
      <c r="D2413" s="86"/>
      <c r="E2413" s="86"/>
      <c r="F2413" s="86"/>
      <c r="G2413" s="86"/>
      <c r="H2413" s="86"/>
      <c r="I2413" s="86"/>
      <c r="U2413" s="86"/>
      <c r="Y2413" s="86"/>
    </row>
    <row r="2414" spans="1:25" x14ac:dyDescent="0.2">
      <c r="A2414" s="85"/>
      <c r="B2414" s="86"/>
      <c r="C2414" s="86"/>
      <c r="D2414" s="86"/>
      <c r="E2414" s="86"/>
      <c r="F2414" s="86"/>
      <c r="G2414" s="86"/>
      <c r="H2414" s="86"/>
      <c r="I2414" s="86"/>
      <c r="U2414" s="86"/>
      <c r="Y2414" s="86"/>
    </row>
    <row r="2415" spans="1:25" x14ac:dyDescent="0.2">
      <c r="A2415" s="85"/>
      <c r="B2415" s="86"/>
      <c r="C2415" s="86"/>
      <c r="D2415" s="86"/>
      <c r="E2415" s="86"/>
      <c r="F2415" s="86"/>
      <c r="G2415" s="86"/>
      <c r="H2415" s="86"/>
      <c r="I2415" s="86"/>
      <c r="U2415" s="86"/>
      <c r="Y2415" s="86"/>
    </row>
    <row r="2416" spans="1:25" x14ac:dyDescent="0.2">
      <c r="A2416" s="85"/>
      <c r="B2416" s="86"/>
      <c r="C2416" s="86"/>
      <c r="D2416" s="86"/>
      <c r="E2416" s="86"/>
      <c r="F2416" s="86"/>
      <c r="G2416" s="86"/>
      <c r="H2416" s="86"/>
      <c r="I2416" s="86"/>
      <c r="U2416" s="86"/>
      <c r="Y2416" s="86"/>
    </row>
    <row r="2417" spans="1:25" x14ac:dyDescent="0.2">
      <c r="A2417" s="85"/>
      <c r="B2417" s="86"/>
      <c r="C2417" s="86"/>
      <c r="D2417" s="86"/>
      <c r="E2417" s="86"/>
      <c r="F2417" s="86"/>
      <c r="G2417" s="86"/>
      <c r="H2417" s="86"/>
      <c r="I2417" s="86"/>
      <c r="U2417" s="86"/>
      <c r="Y2417" s="86"/>
    </row>
    <row r="2418" spans="1:25" x14ac:dyDescent="0.2">
      <c r="A2418" s="85"/>
      <c r="B2418" s="86"/>
      <c r="C2418" s="86"/>
      <c r="D2418" s="86"/>
      <c r="E2418" s="86"/>
      <c r="F2418" s="86"/>
      <c r="G2418" s="86"/>
      <c r="H2418" s="86"/>
      <c r="I2418" s="86"/>
      <c r="U2418" s="86"/>
      <c r="Y2418" s="86"/>
    </row>
    <row r="2419" spans="1:25" x14ac:dyDescent="0.2">
      <c r="A2419" s="85"/>
      <c r="B2419" s="86"/>
      <c r="C2419" s="86"/>
      <c r="D2419" s="86"/>
      <c r="E2419" s="86"/>
      <c r="F2419" s="86"/>
      <c r="G2419" s="86"/>
      <c r="H2419" s="86"/>
      <c r="I2419" s="86"/>
      <c r="U2419" s="86"/>
      <c r="Y2419" s="86"/>
    </row>
    <row r="2420" spans="1:25" x14ac:dyDescent="0.2">
      <c r="A2420" s="85"/>
      <c r="B2420" s="86"/>
      <c r="C2420" s="86"/>
      <c r="D2420" s="86"/>
      <c r="E2420" s="86"/>
      <c r="F2420" s="86"/>
      <c r="G2420" s="86"/>
      <c r="H2420" s="86"/>
      <c r="I2420" s="86"/>
      <c r="U2420" s="86"/>
      <c r="Y2420" s="86"/>
    </row>
    <row r="2421" spans="1:25" x14ac:dyDescent="0.2">
      <c r="A2421" s="85"/>
      <c r="B2421" s="86"/>
      <c r="C2421" s="86"/>
      <c r="D2421" s="86"/>
      <c r="E2421" s="86"/>
      <c r="F2421" s="86"/>
      <c r="G2421" s="86"/>
      <c r="H2421" s="86"/>
      <c r="I2421" s="86"/>
      <c r="U2421" s="86"/>
      <c r="Y2421" s="86"/>
    </row>
    <row r="2422" spans="1:25" x14ac:dyDescent="0.2">
      <c r="A2422" s="85"/>
      <c r="B2422" s="86"/>
      <c r="C2422" s="86"/>
      <c r="D2422" s="86"/>
      <c r="E2422" s="86"/>
      <c r="F2422" s="86"/>
      <c r="G2422" s="86"/>
      <c r="H2422" s="86"/>
      <c r="I2422" s="86"/>
      <c r="U2422" s="86"/>
      <c r="Y2422" s="86"/>
    </row>
    <row r="2423" spans="1:25" x14ac:dyDescent="0.2">
      <c r="A2423" s="85"/>
      <c r="B2423" s="86"/>
      <c r="C2423" s="86"/>
      <c r="D2423" s="86"/>
      <c r="E2423" s="86"/>
      <c r="F2423" s="86"/>
      <c r="G2423" s="86"/>
      <c r="H2423" s="86"/>
      <c r="I2423" s="86"/>
      <c r="U2423" s="86"/>
      <c r="Y2423" s="86"/>
    </row>
    <row r="2424" spans="1:25" x14ac:dyDescent="0.2">
      <c r="A2424" s="85"/>
      <c r="B2424" s="86"/>
      <c r="C2424" s="86"/>
      <c r="D2424" s="86"/>
      <c r="E2424" s="86"/>
      <c r="F2424" s="86"/>
      <c r="G2424" s="86"/>
      <c r="H2424" s="86"/>
      <c r="I2424" s="86"/>
      <c r="U2424" s="86"/>
      <c r="Y2424" s="86"/>
    </row>
    <row r="2425" spans="1:25" x14ac:dyDescent="0.2">
      <c r="A2425" s="85"/>
      <c r="B2425" s="86"/>
      <c r="C2425" s="86"/>
      <c r="D2425" s="86"/>
      <c r="E2425" s="86"/>
      <c r="F2425" s="86"/>
      <c r="G2425" s="86"/>
      <c r="H2425" s="86"/>
      <c r="I2425" s="86"/>
      <c r="U2425" s="86"/>
      <c r="Y2425" s="86"/>
    </row>
    <row r="2426" spans="1:25" x14ac:dyDescent="0.2">
      <c r="A2426" s="85"/>
      <c r="B2426" s="86"/>
      <c r="C2426" s="86"/>
      <c r="D2426" s="86"/>
      <c r="E2426" s="86"/>
      <c r="F2426" s="86"/>
      <c r="G2426" s="86"/>
      <c r="H2426" s="86"/>
      <c r="I2426" s="86"/>
      <c r="U2426" s="86"/>
      <c r="Y2426" s="86"/>
    </row>
    <row r="2427" spans="1:25" x14ac:dyDescent="0.2">
      <c r="A2427" s="85"/>
      <c r="B2427" s="86"/>
      <c r="C2427" s="86"/>
      <c r="D2427" s="86"/>
      <c r="E2427" s="86"/>
      <c r="F2427" s="86"/>
      <c r="G2427" s="86"/>
      <c r="H2427" s="86"/>
      <c r="I2427" s="86"/>
      <c r="U2427" s="86"/>
      <c r="Y2427" s="86"/>
    </row>
    <row r="2428" spans="1:25" x14ac:dyDescent="0.2">
      <c r="A2428" s="85"/>
      <c r="B2428" s="86"/>
      <c r="C2428" s="86"/>
      <c r="D2428" s="86"/>
      <c r="E2428" s="86"/>
      <c r="F2428" s="86"/>
      <c r="G2428" s="86"/>
      <c r="H2428" s="86"/>
      <c r="I2428" s="86"/>
      <c r="U2428" s="86"/>
      <c r="Y2428" s="86"/>
    </row>
    <row r="2429" spans="1:25" x14ac:dyDescent="0.2">
      <c r="A2429" s="85"/>
      <c r="B2429" s="86"/>
      <c r="C2429" s="86"/>
      <c r="D2429" s="86"/>
      <c r="E2429" s="86"/>
      <c r="F2429" s="86"/>
      <c r="G2429" s="86"/>
      <c r="H2429" s="86"/>
      <c r="I2429" s="86"/>
      <c r="U2429" s="86"/>
      <c r="Y2429" s="86"/>
    </row>
    <row r="2430" spans="1:25" x14ac:dyDescent="0.2">
      <c r="A2430" s="85"/>
      <c r="B2430" s="86"/>
      <c r="C2430" s="86"/>
      <c r="D2430" s="86"/>
      <c r="E2430" s="86"/>
      <c r="F2430" s="86"/>
      <c r="G2430" s="86"/>
      <c r="H2430" s="86"/>
      <c r="I2430" s="86"/>
      <c r="U2430" s="86"/>
      <c r="Y2430" s="86"/>
    </row>
    <row r="2431" spans="1:25" x14ac:dyDescent="0.2">
      <c r="A2431" s="85"/>
      <c r="B2431" s="86"/>
      <c r="C2431" s="86"/>
      <c r="D2431" s="86"/>
      <c r="E2431" s="86"/>
      <c r="F2431" s="86"/>
      <c r="G2431" s="86"/>
      <c r="H2431" s="86"/>
      <c r="I2431" s="86"/>
      <c r="U2431" s="86"/>
      <c r="Y2431" s="86"/>
    </row>
    <row r="2432" spans="1:25" x14ac:dyDescent="0.2">
      <c r="A2432" s="85"/>
      <c r="B2432" s="86"/>
      <c r="C2432" s="86"/>
      <c r="D2432" s="86"/>
      <c r="E2432" s="86"/>
      <c r="F2432" s="86"/>
      <c r="G2432" s="86"/>
      <c r="H2432" s="86"/>
      <c r="I2432" s="86"/>
      <c r="U2432" s="86"/>
      <c r="Y2432" s="86"/>
    </row>
    <row r="2433" spans="1:25" x14ac:dyDescent="0.2">
      <c r="A2433" s="85"/>
      <c r="B2433" s="86"/>
      <c r="C2433" s="86"/>
      <c r="D2433" s="86"/>
      <c r="E2433" s="86"/>
      <c r="F2433" s="86"/>
      <c r="G2433" s="86"/>
      <c r="H2433" s="86"/>
      <c r="I2433" s="86"/>
      <c r="U2433" s="86"/>
      <c r="Y2433" s="86"/>
    </row>
    <row r="2434" spans="1:25" x14ac:dyDescent="0.2">
      <c r="A2434" s="85"/>
      <c r="B2434" s="86"/>
      <c r="C2434" s="86"/>
      <c r="D2434" s="86"/>
      <c r="E2434" s="86"/>
      <c r="F2434" s="86"/>
      <c r="G2434" s="86"/>
      <c r="H2434" s="86"/>
      <c r="I2434" s="86"/>
      <c r="U2434" s="86"/>
      <c r="Y2434" s="86"/>
    </row>
    <row r="2435" spans="1:25" x14ac:dyDescent="0.2">
      <c r="A2435" s="85"/>
      <c r="B2435" s="86"/>
      <c r="C2435" s="86"/>
      <c r="D2435" s="86"/>
      <c r="E2435" s="86"/>
      <c r="F2435" s="86"/>
      <c r="G2435" s="86"/>
      <c r="H2435" s="86"/>
      <c r="I2435" s="86"/>
      <c r="U2435" s="86"/>
      <c r="Y2435" s="86"/>
    </row>
    <row r="2436" spans="1:25" x14ac:dyDescent="0.2">
      <c r="A2436" s="85"/>
      <c r="B2436" s="86"/>
      <c r="C2436" s="86"/>
      <c r="D2436" s="86"/>
      <c r="E2436" s="86"/>
      <c r="F2436" s="86"/>
      <c r="G2436" s="86"/>
      <c r="H2436" s="86"/>
      <c r="I2436" s="86"/>
      <c r="U2436" s="86"/>
      <c r="Y2436" s="86"/>
    </row>
    <row r="2437" spans="1:25" x14ac:dyDescent="0.2">
      <c r="A2437" s="85"/>
      <c r="B2437" s="86"/>
      <c r="C2437" s="86"/>
      <c r="D2437" s="86"/>
      <c r="E2437" s="86"/>
      <c r="F2437" s="86"/>
      <c r="G2437" s="86"/>
      <c r="H2437" s="86"/>
      <c r="I2437" s="86"/>
      <c r="U2437" s="86"/>
      <c r="Y2437" s="86"/>
    </row>
    <row r="2438" spans="1:25" x14ac:dyDescent="0.2">
      <c r="A2438" s="85"/>
      <c r="B2438" s="86"/>
      <c r="C2438" s="86"/>
      <c r="D2438" s="86"/>
      <c r="E2438" s="86"/>
      <c r="F2438" s="86"/>
      <c r="G2438" s="86"/>
      <c r="H2438" s="86"/>
      <c r="I2438" s="86"/>
      <c r="U2438" s="86"/>
      <c r="Y2438" s="86"/>
    </row>
    <row r="2439" spans="1:25" x14ac:dyDescent="0.2">
      <c r="A2439" s="85"/>
      <c r="B2439" s="86"/>
      <c r="C2439" s="86"/>
      <c r="D2439" s="86"/>
      <c r="E2439" s="86"/>
      <c r="F2439" s="86"/>
      <c r="G2439" s="86"/>
      <c r="H2439" s="86"/>
      <c r="I2439" s="86"/>
      <c r="U2439" s="86"/>
      <c r="Y2439" s="86"/>
    </row>
    <row r="2440" spans="1:25" x14ac:dyDescent="0.2">
      <c r="A2440" s="85"/>
      <c r="B2440" s="86"/>
      <c r="C2440" s="86"/>
      <c r="D2440" s="86"/>
      <c r="E2440" s="86"/>
      <c r="F2440" s="86"/>
      <c r="G2440" s="86"/>
      <c r="H2440" s="86"/>
      <c r="I2440" s="86"/>
      <c r="U2440" s="86"/>
      <c r="Y2440" s="86"/>
    </row>
    <row r="2441" spans="1:25" x14ac:dyDescent="0.2">
      <c r="A2441" s="85"/>
      <c r="B2441" s="86"/>
      <c r="C2441" s="86"/>
      <c r="D2441" s="86"/>
      <c r="E2441" s="86"/>
      <c r="F2441" s="86"/>
      <c r="G2441" s="86"/>
      <c r="H2441" s="86"/>
      <c r="I2441" s="86"/>
      <c r="U2441" s="86"/>
      <c r="Y2441" s="86"/>
    </row>
    <row r="2442" spans="1:25" x14ac:dyDescent="0.2">
      <c r="A2442" s="85"/>
      <c r="B2442" s="86"/>
      <c r="C2442" s="86"/>
      <c r="D2442" s="86"/>
      <c r="E2442" s="86"/>
      <c r="F2442" s="86"/>
      <c r="G2442" s="86"/>
      <c r="H2442" s="86"/>
      <c r="I2442" s="86"/>
      <c r="U2442" s="86"/>
      <c r="Y2442" s="86"/>
    </row>
    <row r="2443" spans="1:25" x14ac:dyDescent="0.2">
      <c r="A2443" s="85"/>
      <c r="B2443" s="86"/>
      <c r="C2443" s="86"/>
      <c r="D2443" s="86"/>
      <c r="E2443" s="86"/>
      <c r="F2443" s="86"/>
      <c r="G2443" s="86"/>
      <c r="H2443" s="86"/>
      <c r="I2443" s="86"/>
      <c r="U2443" s="86"/>
      <c r="Y2443" s="86"/>
    </row>
    <row r="2444" spans="1:25" x14ac:dyDescent="0.2">
      <c r="A2444" s="85"/>
      <c r="B2444" s="86"/>
      <c r="C2444" s="86"/>
      <c r="D2444" s="86"/>
      <c r="E2444" s="86"/>
      <c r="F2444" s="86"/>
      <c r="G2444" s="86"/>
      <c r="H2444" s="86"/>
      <c r="I2444" s="86"/>
      <c r="U2444" s="86"/>
      <c r="Y2444" s="86"/>
    </row>
    <row r="2445" spans="1:25" x14ac:dyDescent="0.2">
      <c r="A2445" s="85"/>
      <c r="B2445" s="86"/>
      <c r="C2445" s="86"/>
      <c r="D2445" s="86"/>
      <c r="E2445" s="86"/>
      <c r="F2445" s="86"/>
      <c r="G2445" s="86"/>
      <c r="H2445" s="86"/>
      <c r="I2445" s="86"/>
      <c r="U2445" s="86"/>
      <c r="Y2445" s="86"/>
    </row>
    <row r="2446" spans="1:25" x14ac:dyDescent="0.2">
      <c r="A2446" s="85"/>
      <c r="B2446" s="86"/>
      <c r="C2446" s="86"/>
      <c r="D2446" s="86"/>
      <c r="E2446" s="86"/>
      <c r="F2446" s="86"/>
      <c r="G2446" s="86"/>
      <c r="H2446" s="86"/>
      <c r="I2446" s="86"/>
      <c r="U2446" s="86"/>
      <c r="Y2446" s="86"/>
    </row>
    <row r="2447" spans="1:25" x14ac:dyDescent="0.2">
      <c r="A2447" s="85"/>
      <c r="B2447" s="86"/>
      <c r="C2447" s="86"/>
      <c r="D2447" s="86"/>
      <c r="E2447" s="86"/>
      <c r="F2447" s="86"/>
      <c r="G2447" s="86"/>
      <c r="H2447" s="86"/>
      <c r="I2447" s="86"/>
      <c r="U2447" s="86"/>
      <c r="Y2447" s="86"/>
    </row>
    <row r="2448" spans="1:25" x14ac:dyDescent="0.2">
      <c r="A2448" s="85"/>
      <c r="B2448" s="86"/>
      <c r="C2448" s="86"/>
      <c r="D2448" s="86"/>
      <c r="E2448" s="86"/>
      <c r="F2448" s="86"/>
      <c r="G2448" s="86"/>
      <c r="H2448" s="86"/>
      <c r="I2448" s="86"/>
      <c r="U2448" s="86"/>
      <c r="Y2448" s="86"/>
    </row>
    <row r="2449" spans="1:25" x14ac:dyDescent="0.2">
      <c r="A2449" s="85"/>
      <c r="B2449" s="86"/>
      <c r="C2449" s="86"/>
      <c r="D2449" s="86"/>
      <c r="E2449" s="86"/>
      <c r="F2449" s="86"/>
      <c r="G2449" s="86"/>
      <c r="H2449" s="86"/>
      <c r="I2449" s="86"/>
      <c r="U2449" s="86"/>
      <c r="Y2449" s="86"/>
    </row>
    <row r="2450" spans="1:25" x14ac:dyDescent="0.2">
      <c r="A2450" s="85"/>
      <c r="B2450" s="86"/>
      <c r="C2450" s="86"/>
      <c r="D2450" s="86"/>
      <c r="E2450" s="86"/>
      <c r="F2450" s="86"/>
      <c r="G2450" s="86"/>
      <c r="H2450" s="86"/>
      <c r="I2450" s="86"/>
      <c r="U2450" s="86"/>
      <c r="Y2450" s="86"/>
    </row>
    <row r="2451" spans="1:25" x14ac:dyDescent="0.2">
      <c r="A2451" s="85"/>
      <c r="B2451" s="86"/>
      <c r="C2451" s="86"/>
      <c r="D2451" s="86"/>
      <c r="E2451" s="86"/>
      <c r="F2451" s="86"/>
      <c r="G2451" s="86"/>
      <c r="H2451" s="86"/>
      <c r="I2451" s="86"/>
      <c r="U2451" s="86"/>
      <c r="Y2451" s="86"/>
    </row>
    <row r="2452" spans="1:25" x14ac:dyDescent="0.2">
      <c r="A2452" s="85"/>
      <c r="B2452" s="86"/>
      <c r="C2452" s="86"/>
      <c r="D2452" s="86"/>
      <c r="E2452" s="86"/>
      <c r="F2452" s="86"/>
      <c r="G2452" s="86"/>
      <c r="H2452" s="86"/>
      <c r="I2452" s="86"/>
      <c r="U2452" s="86"/>
      <c r="Y2452" s="86"/>
    </row>
    <row r="2453" spans="1:25" x14ac:dyDescent="0.2">
      <c r="A2453" s="85"/>
      <c r="B2453" s="86"/>
      <c r="C2453" s="86"/>
      <c r="D2453" s="86"/>
      <c r="E2453" s="86"/>
      <c r="F2453" s="86"/>
      <c r="G2453" s="86"/>
      <c r="H2453" s="86"/>
      <c r="I2453" s="86"/>
      <c r="U2453" s="86"/>
      <c r="Y2453" s="86"/>
    </row>
    <row r="2454" spans="1:25" x14ac:dyDescent="0.2">
      <c r="A2454" s="85"/>
      <c r="B2454" s="86"/>
      <c r="C2454" s="86"/>
      <c r="D2454" s="86"/>
      <c r="E2454" s="86"/>
      <c r="F2454" s="86"/>
      <c r="G2454" s="86"/>
      <c r="H2454" s="86"/>
      <c r="I2454" s="86"/>
      <c r="U2454" s="86"/>
      <c r="Y2454" s="86"/>
    </row>
    <row r="2455" spans="1:25" x14ac:dyDescent="0.2">
      <c r="A2455" s="85"/>
      <c r="B2455" s="86"/>
      <c r="C2455" s="86"/>
      <c r="D2455" s="86"/>
      <c r="E2455" s="86"/>
      <c r="F2455" s="86"/>
      <c r="G2455" s="86"/>
      <c r="H2455" s="86"/>
      <c r="I2455" s="86"/>
      <c r="U2455" s="86"/>
      <c r="Y2455" s="86"/>
    </row>
    <row r="2456" spans="1:25" x14ac:dyDescent="0.2">
      <c r="A2456" s="85"/>
      <c r="B2456" s="86"/>
      <c r="C2456" s="86"/>
      <c r="D2456" s="86"/>
      <c r="E2456" s="86"/>
      <c r="F2456" s="86"/>
      <c r="G2456" s="86"/>
      <c r="H2456" s="86"/>
      <c r="I2456" s="86"/>
      <c r="U2456" s="86"/>
      <c r="Y2456" s="86"/>
    </row>
    <row r="2457" spans="1:25" x14ac:dyDescent="0.2">
      <c r="A2457" s="85"/>
      <c r="B2457" s="86"/>
      <c r="C2457" s="86"/>
      <c r="D2457" s="86"/>
      <c r="E2457" s="86"/>
      <c r="F2457" s="86"/>
      <c r="G2457" s="86"/>
      <c r="H2457" s="86"/>
      <c r="I2457" s="86"/>
      <c r="U2457" s="86"/>
      <c r="Y2457" s="86"/>
    </row>
    <row r="2458" spans="1:25" x14ac:dyDescent="0.2">
      <c r="A2458" s="85"/>
      <c r="B2458" s="86"/>
      <c r="C2458" s="86"/>
      <c r="D2458" s="86"/>
      <c r="E2458" s="86"/>
      <c r="F2458" s="86"/>
      <c r="G2458" s="86"/>
      <c r="H2458" s="86"/>
      <c r="I2458" s="86"/>
      <c r="U2458" s="86"/>
      <c r="Y2458" s="86"/>
    </row>
    <row r="2459" spans="1:25" x14ac:dyDescent="0.2">
      <c r="A2459" s="85"/>
      <c r="B2459" s="86"/>
      <c r="C2459" s="86"/>
      <c r="D2459" s="86"/>
      <c r="E2459" s="86"/>
      <c r="F2459" s="86"/>
      <c r="G2459" s="86"/>
      <c r="H2459" s="86"/>
      <c r="I2459" s="86"/>
      <c r="U2459" s="86"/>
      <c r="Y2459" s="86"/>
    </row>
    <row r="2460" spans="1:25" x14ac:dyDescent="0.2">
      <c r="A2460" s="85"/>
      <c r="B2460" s="86"/>
      <c r="C2460" s="86"/>
      <c r="D2460" s="86"/>
      <c r="E2460" s="86"/>
      <c r="F2460" s="86"/>
      <c r="G2460" s="86"/>
      <c r="H2460" s="86"/>
      <c r="I2460" s="86"/>
      <c r="U2460" s="86"/>
      <c r="Y2460" s="86"/>
    </row>
    <row r="2461" spans="1:25" x14ac:dyDescent="0.2">
      <c r="A2461" s="85"/>
      <c r="B2461" s="86"/>
      <c r="C2461" s="86"/>
      <c r="D2461" s="86"/>
      <c r="E2461" s="86"/>
      <c r="F2461" s="86"/>
      <c r="G2461" s="86"/>
      <c r="H2461" s="86"/>
      <c r="I2461" s="86"/>
      <c r="U2461" s="86"/>
      <c r="Y2461" s="86"/>
    </row>
    <row r="2462" spans="1:25" x14ac:dyDescent="0.2">
      <c r="A2462" s="85"/>
      <c r="B2462" s="86"/>
      <c r="C2462" s="86"/>
      <c r="D2462" s="86"/>
      <c r="E2462" s="86"/>
      <c r="F2462" s="86"/>
      <c r="G2462" s="86"/>
      <c r="H2462" s="86"/>
      <c r="I2462" s="86"/>
      <c r="U2462" s="86"/>
      <c r="Y2462" s="86"/>
    </row>
    <row r="2463" spans="1:25" x14ac:dyDescent="0.2">
      <c r="A2463" s="85"/>
      <c r="B2463" s="86"/>
      <c r="C2463" s="86"/>
      <c r="D2463" s="86"/>
      <c r="E2463" s="86"/>
      <c r="F2463" s="86"/>
      <c r="G2463" s="86"/>
      <c r="H2463" s="86"/>
      <c r="I2463" s="86"/>
      <c r="U2463" s="86"/>
      <c r="Y2463" s="86"/>
    </row>
    <row r="2464" spans="1:25" x14ac:dyDescent="0.2">
      <c r="A2464" s="85"/>
      <c r="B2464" s="86"/>
      <c r="C2464" s="86"/>
      <c r="D2464" s="86"/>
      <c r="E2464" s="86"/>
      <c r="F2464" s="86"/>
      <c r="G2464" s="86"/>
      <c r="H2464" s="86"/>
      <c r="I2464" s="86"/>
      <c r="U2464" s="86"/>
      <c r="Y2464" s="86"/>
    </row>
    <row r="2465" spans="1:25" x14ac:dyDescent="0.2">
      <c r="A2465" s="85"/>
      <c r="B2465" s="86"/>
      <c r="C2465" s="86"/>
      <c r="D2465" s="86"/>
      <c r="E2465" s="86"/>
      <c r="F2465" s="86"/>
      <c r="G2465" s="86"/>
      <c r="H2465" s="86"/>
      <c r="I2465" s="86"/>
      <c r="U2465" s="86"/>
      <c r="Y2465" s="86"/>
    </row>
    <row r="2466" spans="1:25" x14ac:dyDescent="0.2">
      <c r="A2466" s="85"/>
      <c r="B2466" s="86"/>
      <c r="C2466" s="86"/>
      <c r="D2466" s="86"/>
      <c r="E2466" s="86"/>
      <c r="F2466" s="86"/>
      <c r="G2466" s="86"/>
      <c r="H2466" s="86"/>
      <c r="I2466" s="86"/>
      <c r="U2466" s="86"/>
      <c r="Y2466" s="86"/>
    </row>
    <row r="2467" spans="1:25" x14ac:dyDescent="0.2">
      <c r="A2467" s="85"/>
      <c r="B2467" s="86"/>
      <c r="C2467" s="86"/>
      <c r="D2467" s="86"/>
      <c r="E2467" s="86"/>
      <c r="F2467" s="86"/>
      <c r="G2467" s="86"/>
      <c r="H2467" s="86"/>
      <c r="I2467" s="86"/>
      <c r="U2467" s="86"/>
      <c r="Y2467" s="86"/>
    </row>
    <row r="2468" spans="1:25" x14ac:dyDescent="0.2">
      <c r="A2468" s="85"/>
      <c r="B2468" s="86"/>
      <c r="C2468" s="86"/>
      <c r="D2468" s="86"/>
      <c r="E2468" s="86"/>
      <c r="F2468" s="86"/>
      <c r="G2468" s="86"/>
      <c r="H2468" s="86"/>
      <c r="I2468" s="86"/>
      <c r="U2468" s="86"/>
      <c r="Y2468" s="86"/>
    </row>
    <row r="2469" spans="1:25" x14ac:dyDescent="0.2">
      <c r="A2469" s="85"/>
      <c r="B2469" s="86"/>
      <c r="C2469" s="86"/>
      <c r="D2469" s="86"/>
      <c r="E2469" s="86"/>
      <c r="F2469" s="86"/>
      <c r="G2469" s="86"/>
      <c r="H2469" s="86"/>
      <c r="I2469" s="86"/>
      <c r="U2469" s="86"/>
      <c r="Y2469" s="86"/>
    </row>
    <row r="2470" spans="1:25" x14ac:dyDescent="0.2">
      <c r="A2470" s="85"/>
      <c r="B2470" s="86"/>
      <c r="C2470" s="86"/>
      <c r="D2470" s="86"/>
      <c r="E2470" s="86"/>
      <c r="F2470" s="86"/>
      <c r="G2470" s="86"/>
      <c r="H2470" s="86"/>
      <c r="I2470" s="86"/>
      <c r="U2470" s="86"/>
      <c r="Y2470" s="86"/>
    </row>
    <row r="2471" spans="1:25" x14ac:dyDescent="0.2">
      <c r="A2471" s="85"/>
      <c r="B2471" s="86"/>
      <c r="C2471" s="86"/>
      <c r="D2471" s="86"/>
      <c r="E2471" s="86"/>
      <c r="F2471" s="86"/>
      <c r="G2471" s="86"/>
      <c r="H2471" s="86"/>
      <c r="I2471" s="86"/>
      <c r="U2471" s="86"/>
      <c r="Y2471" s="86"/>
    </row>
    <row r="2472" spans="1:25" x14ac:dyDescent="0.2">
      <c r="A2472" s="85"/>
      <c r="B2472" s="86"/>
      <c r="C2472" s="86"/>
      <c r="D2472" s="86"/>
      <c r="E2472" s="86"/>
      <c r="F2472" s="86"/>
      <c r="G2472" s="86"/>
      <c r="H2472" s="86"/>
      <c r="I2472" s="86"/>
      <c r="U2472" s="86"/>
      <c r="Y2472" s="86"/>
    </row>
    <row r="2473" spans="1:25" x14ac:dyDescent="0.2">
      <c r="A2473" s="85"/>
      <c r="B2473" s="86"/>
      <c r="C2473" s="86"/>
      <c r="D2473" s="86"/>
      <c r="E2473" s="86"/>
      <c r="F2473" s="86"/>
      <c r="G2473" s="86"/>
      <c r="H2473" s="86"/>
      <c r="I2473" s="86"/>
      <c r="U2473" s="86"/>
      <c r="Y2473" s="86"/>
    </row>
    <row r="2474" spans="1:25" x14ac:dyDescent="0.2">
      <c r="A2474" s="85"/>
      <c r="B2474" s="86"/>
      <c r="C2474" s="86"/>
      <c r="D2474" s="86"/>
      <c r="E2474" s="86"/>
      <c r="F2474" s="86"/>
      <c r="G2474" s="86"/>
      <c r="H2474" s="86"/>
      <c r="I2474" s="86"/>
      <c r="U2474" s="86"/>
      <c r="Y2474" s="86"/>
    </row>
    <row r="2475" spans="1:25" x14ac:dyDescent="0.2">
      <c r="A2475" s="85"/>
      <c r="B2475" s="86"/>
      <c r="C2475" s="86"/>
      <c r="D2475" s="86"/>
      <c r="E2475" s="86"/>
      <c r="F2475" s="86"/>
      <c r="G2475" s="86"/>
      <c r="H2475" s="86"/>
      <c r="I2475" s="86"/>
      <c r="U2475" s="86"/>
      <c r="Y2475" s="86"/>
    </row>
    <row r="2476" spans="1:25" x14ac:dyDescent="0.2">
      <c r="A2476" s="85"/>
      <c r="B2476" s="86"/>
      <c r="C2476" s="86"/>
      <c r="D2476" s="86"/>
      <c r="E2476" s="86"/>
      <c r="F2476" s="86"/>
      <c r="G2476" s="86"/>
      <c r="H2476" s="86"/>
      <c r="I2476" s="86"/>
      <c r="U2476" s="86"/>
      <c r="Y2476" s="86"/>
    </row>
    <row r="2477" spans="1:25" x14ac:dyDescent="0.2">
      <c r="A2477" s="85"/>
      <c r="B2477" s="86"/>
      <c r="C2477" s="86"/>
      <c r="D2477" s="86"/>
      <c r="E2477" s="86"/>
      <c r="F2477" s="86"/>
      <c r="G2477" s="86"/>
      <c r="H2477" s="86"/>
      <c r="I2477" s="86"/>
      <c r="U2477" s="86"/>
      <c r="Y2477" s="86"/>
    </row>
    <row r="2478" spans="1:25" x14ac:dyDescent="0.2">
      <c r="A2478" s="85"/>
      <c r="B2478" s="86"/>
      <c r="C2478" s="86"/>
      <c r="D2478" s="86"/>
      <c r="E2478" s="86"/>
      <c r="F2478" s="86"/>
      <c r="G2478" s="86"/>
      <c r="H2478" s="86"/>
      <c r="I2478" s="86"/>
      <c r="U2478" s="86"/>
      <c r="Y2478" s="86"/>
    </row>
    <row r="2479" spans="1:25" x14ac:dyDescent="0.2">
      <c r="A2479" s="85"/>
      <c r="B2479" s="86"/>
      <c r="C2479" s="86"/>
      <c r="D2479" s="86"/>
      <c r="E2479" s="86"/>
      <c r="F2479" s="86"/>
      <c r="G2479" s="86"/>
      <c r="H2479" s="86"/>
      <c r="I2479" s="86"/>
      <c r="U2479" s="86"/>
      <c r="Y2479" s="86"/>
    </row>
    <row r="2480" spans="1:25" x14ac:dyDescent="0.2">
      <c r="A2480" s="85"/>
      <c r="B2480" s="86"/>
      <c r="C2480" s="86"/>
      <c r="D2480" s="86"/>
      <c r="E2480" s="86"/>
      <c r="F2480" s="86"/>
      <c r="G2480" s="86"/>
      <c r="H2480" s="86"/>
      <c r="I2480" s="86"/>
      <c r="U2480" s="86"/>
      <c r="Y2480" s="86"/>
    </row>
    <row r="2481" spans="1:25" x14ac:dyDescent="0.2">
      <c r="A2481" s="85"/>
      <c r="B2481" s="86"/>
      <c r="C2481" s="86"/>
      <c r="D2481" s="86"/>
      <c r="E2481" s="86"/>
      <c r="F2481" s="86"/>
      <c r="G2481" s="86"/>
      <c r="H2481" s="86"/>
      <c r="I2481" s="86"/>
      <c r="U2481" s="86"/>
      <c r="Y2481" s="86"/>
    </row>
    <row r="2482" spans="1:25" x14ac:dyDescent="0.2">
      <c r="A2482" s="85"/>
      <c r="B2482" s="86"/>
      <c r="C2482" s="86"/>
      <c r="D2482" s="86"/>
      <c r="E2482" s="86"/>
      <c r="F2482" s="86"/>
      <c r="G2482" s="86"/>
      <c r="H2482" s="86"/>
      <c r="I2482" s="86"/>
      <c r="U2482" s="86"/>
      <c r="Y2482" s="86"/>
    </row>
    <row r="2483" spans="1:25" x14ac:dyDescent="0.2">
      <c r="A2483" s="85"/>
      <c r="B2483" s="86"/>
      <c r="C2483" s="86"/>
      <c r="D2483" s="86"/>
      <c r="E2483" s="86"/>
      <c r="F2483" s="86"/>
      <c r="G2483" s="86"/>
      <c r="H2483" s="86"/>
      <c r="I2483" s="86"/>
      <c r="U2483" s="86"/>
      <c r="Y2483" s="86"/>
    </row>
    <row r="2484" spans="1:25" x14ac:dyDescent="0.2">
      <c r="A2484" s="85"/>
      <c r="B2484" s="86"/>
      <c r="C2484" s="86"/>
      <c r="D2484" s="86"/>
      <c r="E2484" s="86"/>
      <c r="F2484" s="86"/>
      <c r="G2484" s="86"/>
      <c r="H2484" s="86"/>
      <c r="I2484" s="86"/>
      <c r="U2484" s="86"/>
      <c r="Y2484" s="86"/>
    </row>
    <row r="2485" spans="1:25" x14ac:dyDescent="0.2">
      <c r="A2485" s="85"/>
      <c r="B2485" s="86"/>
      <c r="C2485" s="86"/>
      <c r="D2485" s="86"/>
      <c r="E2485" s="86"/>
      <c r="F2485" s="86"/>
      <c r="G2485" s="86"/>
      <c r="H2485" s="86"/>
      <c r="I2485" s="86"/>
      <c r="U2485" s="86"/>
      <c r="Y2485" s="86"/>
    </row>
    <row r="2486" spans="1:25" x14ac:dyDescent="0.2">
      <c r="A2486" s="85"/>
      <c r="B2486" s="86"/>
      <c r="C2486" s="86"/>
      <c r="D2486" s="86"/>
      <c r="E2486" s="86"/>
      <c r="F2486" s="86"/>
      <c r="G2486" s="86"/>
      <c r="H2486" s="86"/>
      <c r="I2486" s="86"/>
      <c r="U2486" s="86"/>
      <c r="Y2486" s="86"/>
    </row>
    <row r="2487" spans="1:25" x14ac:dyDescent="0.2">
      <c r="A2487" s="85"/>
      <c r="B2487" s="86"/>
      <c r="C2487" s="86"/>
      <c r="D2487" s="86"/>
      <c r="E2487" s="86"/>
      <c r="F2487" s="86"/>
      <c r="G2487" s="86"/>
      <c r="H2487" s="86"/>
      <c r="I2487" s="86"/>
      <c r="U2487" s="86"/>
      <c r="Y2487" s="86"/>
    </row>
    <row r="2488" spans="1:25" x14ac:dyDescent="0.2">
      <c r="A2488" s="85"/>
      <c r="B2488" s="86"/>
      <c r="C2488" s="86"/>
      <c r="D2488" s="86"/>
      <c r="E2488" s="86"/>
      <c r="F2488" s="86"/>
      <c r="G2488" s="86"/>
      <c r="H2488" s="86"/>
      <c r="I2488" s="86"/>
      <c r="U2488" s="86"/>
      <c r="Y2488" s="86"/>
    </row>
    <row r="2489" spans="1:25" x14ac:dyDescent="0.2">
      <c r="A2489" s="85"/>
      <c r="B2489" s="86"/>
      <c r="C2489" s="86"/>
      <c r="D2489" s="86"/>
      <c r="E2489" s="86"/>
      <c r="F2489" s="86"/>
      <c r="G2489" s="86"/>
      <c r="H2489" s="86"/>
      <c r="I2489" s="86"/>
      <c r="U2489" s="86"/>
      <c r="Y2489" s="86"/>
    </row>
    <row r="2490" spans="1:25" x14ac:dyDescent="0.2">
      <c r="A2490" s="85"/>
      <c r="B2490" s="86"/>
      <c r="C2490" s="86"/>
      <c r="D2490" s="86"/>
      <c r="E2490" s="86"/>
      <c r="F2490" s="86"/>
      <c r="G2490" s="86"/>
      <c r="H2490" s="86"/>
      <c r="I2490" s="86"/>
      <c r="U2490" s="86"/>
      <c r="Y2490" s="86"/>
    </row>
    <row r="2491" spans="1:25" x14ac:dyDescent="0.2">
      <c r="A2491" s="85"/>
      <c r="B2491" s="86"/>
      <c r="C2491" s="86"/>
      <c r="D2491" s="86"/>
      <c r="E2491" s="86"/>
      <c r="F2491" s="86"/>
      <c r="G2491" s="86"/>
      <c r="H2491" s="86"/>
      <c r="I2491" s="86"/>
      <c r="U2491" s="86"/>
      <c r="Y2491" s="86"/>
    </row>
    <row r="2492" spans="1:25" x14ac:dyDescent="0.2">
      <c r="A2492" s="85"/>
      <c r="B2492" s="86"/>
      <c r="C2492" s="86"/>
      <c r="D2492" s="86"/>
      <c r="E2492" s="86"/>
      <c r="F2492" s="86"/>
      <c r="G2492" s="86"/>
      <c r="H2492" s="86"/>
      <c r="I2492" s="86"/>
      <c r="U2492" s="86"/>
      <c r="Y2492" s="86"/>
    </row>
    <row r="2493" spans="1:25" x14ac:dyDescent="0.2">
      <c r="A2493" s="85"/>
      <c r="B2493" s="86"/>
      <c r="C2493" s="86"/>
      <c r="D2493" s="86"/>
      <c r="E2493" s="86"/>
      <c r="F2493" s="86"/>
      <c r="G2493" s="86"/>
      <c r="H2493" s="86"/>
      <c r="I2493" s="86"/>
      <c r="U2493" s="86"/>
      <c r="Y2493" s="86"/>
    </row>
    <row r="2494" spans="1:25" x14ac:dyDescent="0.2">
      <c r="A2494" s="85"/>
      <c r="B2494" s="86"/>
      <c r="C2494" s="86"/>
      <c r="D2494" s="86"/>
      <c r="E2494" s="86"/>
      <c r="F2494" s="86"/>
      <c r="G2494" s="86"/>
      <c r="H2494" s="86"/>
      <c r="I2494" s="86"/>
      <c r="U2494" s="86"/>
      <c r="Y2494" s="86"/>
    </row>
    <row r="2495" spans="1:25" x14ac:dyDescent="0.2">
      <c r="A2495" s="85"/>
      <c r="B2495" s="86"/>
      <c r="C2495" s="86"/>
      <c r="D2495" s="86"/>
      <c r="E2495" s="86"/>
      <c r="F2495" s="86"/>
      <c r="G2495" s="86"/>
      <c r="H2495" s="86"/>
      <c r="I2495" s="86"/>
      <c r="U2495" s="86"/>
      <c r="Y2495" s="86"/>
    </row>
    <row r="2496" spans="1:25" x14ac:dyDescent="0.2">
      <c r="A2496" s="85"/>
      <c r="B2496" s="86"/>
      <c r="C2496" s="86"/>
      <c r="D2496" s="86"/>
      <c r="E2496" s="86"/>
      <c r="F2496" s="86"/>
      <c r="G2496" s="86"/>
      <c r="H2496" s="86"/>
      <c r="I2496" s="86"/>
      <c r="U2496" s="86"/>
      <c r="Y2496" s="86"/>
    </row>
    <row r="2497" spans="1:25" x14ac:dyDescent="0.2">
      <c r="A2497" s="85"/>
      <c r="B2497" s="86"/>
      <c r="C2497" s="86"/>
      <c r="D2497" s="86"/>
      <c r="E2497" s="86"/>
      <c r="F2497" s="86"/>
      <c r="G2497" s="86"/>
      <c r="H2497" s="86"/>
      <c r="I2497" s="86"/>
      <c r="U2497" s="86"/>
      <c r="Y2497" s="86"/>
    </row>
    <row r="2498" spans="1:25" x14ac:dyDescent="0.2">
      <c r="A2498" s="85"/>
      <c r="B2498" s="86"/>
      <c r="C2498" s="86"/>
      <c r="D2498" s="86"/>
      <c r="E2498" s="86"/>
      <c r="F2498" s="86"/>
      <c r="G2498" s="86"/>
      <c r="H2498" s="86"/>
      <c r="I2498" s="86"/>
      <c r="U2498" s="86"/>
      <c r="Y2498" s="86"/>
    </row>
    <row r="2499" spans="1:25" x14ac:dyDescent="0.2">
      <c r="A2499" s="85"/>
      <c r="B2499" s="86"/>
      <c r="C2499" s="86"/>
      <c r="D2499" s="86"/>
      <c r="E2499" s="86"/>
      <c r="F2499" s="86"/>
      <c r="G2499" s="86"/>
      <c r="H2499" s="86"/>
      <c r="I2499" s="86"/>
      <c r="U2499" s="86"/>
      <c r="Y2499" s="86"/>
    </row>
    <row r="2500" spans="1:25" x14ac:dyDescent="0.2">
      <c r="A2500" s="85"/>
      <c r="B2500" s="86"/>
      <c r="C2500" s="86"/>
      <c r="D2500" s="86"/>
      <c r="E2500" s="86"/>
      <c r="F2500" s="86"/>
      <c r="G2500" s="86"/>
      <c r="H2500" s="86"/>
      <c r="I2500" s="86"/>
      <c r="U2500" s="86"/>
      <c r="Y2500" s="86"/>
    </row>
    <row r="2501" spans="1:25" x14ac:dyDescent="0.2">
      <c r="A2501" s="85"/>
      <c r="B2501" s="86"/>
      <c r="C2501" s="86"/>
      <c r="D2501" s="86"/>
      <c r="E2501" s="86"/>
      <c r="F2501" s="86"/>
      <c r="G2501" s="86"/>
      <c r="H2501" s="86"/>
      <c r="I2501" s="86"/>
      <c r="U2501" s="86"/>
      <c r="Y2501" s="86"/>
    </row>
    <row r="2502" spans="1:25" x14ac:dyDescent="0.2">
      <c r="A2502" s="85"/>
      <c r="B2502" s="86"/>
      <c r="C2502" s="86"/>
      <c r="D2502" s="86"/>
      <c r="E2502" s="86"/>
      <c r="F2502" s="86"/>
      <c r="G2502" s="86"/>
      <c r="H2502" s="86"/>
      <c r="I2502" s="86"/>
      <c r="U2502" s="86"/>
      <c r="Y2502" s="86"/>
    </row>
    <row r="2503" spans="1:25" x14ac:dyDescent="0.2">
      <c r="A2503" s="85"/>
      <c r="B2503" s="86"/>
      <c r="C2503" s="86"/>
      <c r="D2503" s="86"/>
      <c r="E2503" s="86"/>
      <c r="F2503" s="86"/>
      <c r="G2503" s="86"/>
      <c r="H2503" s="86"/>
      <c r="I2503" s="86"/>
      <c r="U2503" s="86"/>
      <c r="Y2503" s="86"/>
    </row>
    <row r="2504" spans="1:25" x14ac:dyDescent="0.2">
      <c r="A2504" s="85"/>
      <c r="B2504" s="86"/>
      <c r="C2504" s="86"/>
      <c r="D2504" s="86"/>
      <c r="E2504" s="86"/>
      <c r="F2504" s="86"/>
      <c r="G2504" s="86"/>
      <c r="H2504" s="86"/>
      <c r="I2504" s="86"/>
      <c r="U2504" s="86"/>
      <c r="Y2504" s="86"/>
    </row>
    <row r="2505" spans="1:25" x14ac:dyDescent="0.2">
      <c r="A2505" s="85"/>
      <c r="B2505" s="86"/>
      <c r="C2505" s="86"/>
      <c r="D2505" s="86"/>
      <c r="E2505" s="86"/>
      <c r="F2505" s="86"/>
      <c r="G2505" s="86"/>
      <c r="H2505" s="86"/>
      <c r="I2505" s="86"/>
      <c r="U2505" s="86"/>
      <c r="Y2505" s="86"/>
    </row>
    <row r="2506" spans="1:25" x14ac:dyDescent="0.2">
      <c r="A2506" s="85"/>
      <c r="B2506" s="86"/>
      <c r="C2506" s="86"/>
      <c r="D2506" s="86"/>
      <c r="E2506" s="86"/>
      <c r="F2506" s="86"/>
      <c r="G2506" s="86"/>
      <c r="H2506" s="86"/>
      <c r="I2506" s="86"/>
      <c r="U2506" s="86"/>
      <c r="Y2506" s="86"/>
    </row>
    <row r="2507" spans="1:25" x14ac:dyDescent="0.2">
      <c r="A2507" s="85"/>
      <c r="B2507" s="86"/>
      <c r="C2507" s="86"/>
      <c r="D2507" s="86"/>
      <c r="E2507" s="86"/>
      <c r="F2507" s="86"/>
      <c r="G2507" s="86"/>
      <c r="H2507" s="86"/>
      <c r="I2507" s="86"/>
      <c r="U2507" s="86"/>
      <c r="Y2507" s="86"/>
    </row>
    <row r="2508" spans="1:25" x14ac:dyDescent="0.2">
      <c r="A2508" s="85"/>
      <c r="B2508" s="86"/>
      <c r="C2508" s="86"/>
      <c r="D2508" s="86"/>
      <c r="E2508" s="86"/>
      <c r="F2508" s="86"/>
      <c r="G2508" s="86"/>
      <c r="H2508" s="86"/>
      <c r="I2508" s="86"/>
      <c r="U2508" s="86"/>
      <c r="Y2508" s="86"/>
    </row>
    <row r="2509" spans="1:25" x14ac:dyDescent="0.2">
      <c r="A2509" s="85"/>
      <c r="B2509" s="86"/>
      <c r="C2509" s="86"/>
      <c r="D2509" s="86"/>
      <c r="E2509" s="86"/>
      <c r="F2509" s="86"/>
      <c r="G2509" s="86"/>
      <c r="H2509" s="86"/>
      <c r="I2509" s="86"/>
      <c r="U2509" s="86"/>
      <c r="Y2509" s="86"/>
    </row>
    <row r="2510" spans="1:25" x14ac:dyDescent="0.2">
      <c r="A2510" s="85"/>
      <c r="B2510" s="86"/>
      <c r="C2510" s="86"/>
      <c r="D2510" s="86"/>
      <c r="E2510" s="86"/>
      <c r="F2510" s="86"/>
      <c r="G2510" s="86"/>
      <c r="H2510" s="86"/>
      <c r="I2510" s="86"/>
      <c r="U2510" s="86"/>
      <c r="Y2510" s="86"/>
    </row>
    <row r="2511" spans="1:25" x14ac:dyDescent="0.2">
      <c r="A2511" s="85"/>
      <c r="B2511" s="86"/>
      <c r="C2511" s="86"/>
      <c r="D2511" s="86"/>
      <c r="E2511" s="86"/>
      <c r="F2511" s="86"/>
      <c r="G2511" s="86"/>
      <c r="H2511" s="86"/>
      <c r="I2511" s="86"/>
      <c r="U2511" s="86"/>
      <c r="Y2511" s="86"/>
    </row>
    <row r="2512" spans="1:25" x14ac:dyDescent="0.2">
      <c r="A2512" s="85"/>
      <c r="B2512" s="86"/>
      <c r="C2512" s="86"/>
      <c r="D2512" s="86"/>
      <c r="E2512" s="86"/>
      <c r="F2512" s="86"/>
      <c r="G2512" s="86"/>
      <c r="H2512" s="86"/>
      <c r="I2512" s="86"/>
      <c r="U2512" s="86"/>
      <c r="Y2512" s="86"/>
    </row>
    <row r="2513" spans="1:25" x14ac:dyDescent="0.2">
      <c r="A2513" s="85"/>
      <c r="B2513" s="86"/>
      <c r="C2513" s="86"/>
      <c r="D2513" s="86"/>
      <c r="E2513" s="86"/>
      <c r="F2513" s="86"/>
      <c r="G2513" s="86"/>
      <c r="H2513" s="86"/>
      <c r="I2513" s="86"/>
      <c r="U2513" s="86"/>
      <c r="Y2513" s="86"/>
    </row>
    <row r="2514" spans="1:25" x14ac:dyDescent="0.2">
      <c r="A2514" s="85"/>
      <c r="B2514" s="86"/>
      <c r="C2514" s="86"/>
      <c r="D2514" s="86"/>
      <c r="E2514" s="86"/>
      <c r="F2514" s="86"/>
      <c r="G2514" s="86"/>
      <c r="H2514" s="86"/>
      <c r="I2514" s="86"/>
      <c r="U2514" s="86"/>
      <c r="Y2514" s="86"/>
    </row>
    <row r="2515" spans="1:25" x14ac:dyDescent="0.2">
      <c r="A2515" s="85"/>
      <c r="B2515" s="86"/>
      <c r="C2515" s="86"/>
      <c r="D2515" s="86"/>
      <c r="E2515" s="86"/>
      <c r="F2515" s="86"/>
      <c r="G2515" s="86"/>
      <c r="H2515" s="86"/>
      <c r="I2515" s="86"/>
      <c r="U2515" s="86"/>
      <c r="Y2515" s="86"/>
    </row>
    <row r="2516" spans="1:25" x14ac:dyDescent="0.2">
      <c r="A2516" s="85"/>
      <c r="B2516" s="86"/>
      <c r="C2516" s="86"/>
      <c r="D2516" s="86"/>
      <c r="E2516" s="86"/>
      <c r="F2516" s="86"/>
      <c r="G2516" s="86"/>
      <c r="H2516" s="86"/>
      <c r="I2516" s="86"/>
      <c r="U2516" s="86"/>
      <c r="Y2516" s="86"/>
    </row>
    <row r="2517" spans="1:25" x14ac:dyDescent="0.2">
      <c r="A2517" s="85"/>
      <c r="B2517" s="86"/>
      <c r="C2517" s="86"/>
      <c r="D2517" s="86"/>
      <c r="E2517" s="86"/>
      <c r="F2517" s="86"/>
      <c r="G2517" s="86"/>
      <c r="H2517" s="86"/>
      <c r="I2517" s="86"/>
      <c r="U2517" s="86"/>
      <c r="Y2517" s="86"/>
    </row>
    <row r="2518" spans="1:25" x14ac:dyDescent="0.2">
      <c r="A2518" s="85"/>
      <c r="B2518" s="86"/>
      <c r="C2518" s="86"/>
      <c r="D2518" s="86"/>
      <c r="E2518" s="86"/>
      <c r="F2518" s="86"/>
      <c r="G2518" s="86"/>
      <c r="H2518" s="86"/>
      <c r="I2518" s="86"/>
      <c r="U2518" s="86"/>
      <c r="Y2518" s="86"/>
    </row>
    <row r="2519" spans="1:25" x14ac:dyDescent="0.2">
      <c r="A2519" s="85"/>
      <c r="B2519" s="86"/>
      <c r="C2519" s="86"/>
      <c r="D2519" s="86"/>
      <c r="E2519" s="86"/>
      <c r="F2519" s="86"/>
      <c r="G2519" s="86"/>
      <c r="H2519" s="86"/>
      <c r="I2519" s="86"/>
      <c r="U2519" s="86"/>
      <c r="Y2519" s="86"/>
    </row>
    <row r="2520" spans="1:25" x14ac:dyDescent="0.2">
      <c r="A2520" s="85"/>
      <c r="B2520" s="86"/>
      <c r="C2520" s="86"/>
      <c r="D2520" s="86"/>
      <c r="E2520" s="86"/>
      <c r="F2520" s="86"/>
      <c r="G2520" s="86"/>
      <c r="H2520" s="86"/>
      <c r="I2520" s="86"/>
      <c r="U2520" s="86"/>
      <c r="Y2520" s="86"/>
    </row>
    <row r="2521" spans="1:25" x14ac:dyDescent="0.2">
      <c r="A2521" s="85"/>
      <c r="B2521" s="86"/>
      <c r="C2521" s="86"/>
      <c r="D2521" s="86"/>
      <c r="E2521" s="86"/>
      <c r="F2521" s="86"/>
      <c r="G2521" s="86"/>
      <c r="H2521" s="86"/>
      <c r="I2521" s="86"/>
      <c r="U2521" s="86"/>
      <c r="Y2521" s="86"/>
    </row>
    <row r="2522" spans="1:25" x14ac:dyDescent="0.2">
      <c r="A2522" s="85"/>
      <c r="B2522" s="86"/>
      <c r="C2522" s="86"/>
      <c r="D2522" s="86"/>
      <c r="E2522" s="86"/>
      <c r="F2522" s="86"/>
      <c r="G2522" s="86"/>
      <c r="H2522" s="86"/>
      <c r="I2522" s="86"/>
      <c r="U2522" s="86"/>
      <c r="Y2522" s="86"/>
    </row>
    <row r="2523" spans="1:25" x14ac:dyDescent="0.2">
      <c r="A2523" s="85"/>
      <c r="B2523" s="86"/>
      <c r="C2523" s="86"/>
      <c r="D2523" s="86"/>
      <c r="E2523" s="86"/>
      <c r="F2523" s="86"/>
      <c r="G2523" s="86"/>
      <c r="H2523" s="86"/>
      <c r="I2523" s="86"/>
      <c r="U2523" s="86"/>
      <c r="Y2523" s="86"/>
    </row>
    <row r="2524" spans="1:25" x14ac:dyDescent="0.2">
      <c r="A2524" s="85"/>
      <c r="B2524" s="86"/>
      <c r="C2524" s="86"/>
      <c r="D2524" s="86"/>
      <c r="E2524" s="86"/>
      <c r="F2524" s="86"/>
      <c r="G2524" s="86"/>
      <c r="H2524" s="86"/>
      <c r="I2524" s="86"/>
      <c r="U2524" s="86"/>
      <c r="Y2524" s="86"/>
    </row>
    <row r="2525" spans="1:25" x14ac:dyDescent="0.2">
      <c r="A2525" s="85"/>
      <c r="B2525" s="86"/>
      <c r="C2525" s="86"/>
      <c r="D2525" s="86"/>
      <c r="E2525" s="86"/>
      <c r="F2525" s="86"/>
      <c r="G2525" s="86"/>
      <c r="H2525" s="86"/>
      <c r="I2525" s="86"/>
      <c r="U2525" s="86"/>
      <c r="Y2525" s="86"/>
    </row>
    <row r="2526" spans="1:25" x14ac:dyDescent="0.2">
      <c r="A2526" s="85"/>
      <c r="B2526" s="86"/>
      <c r="C2526" s="86"/>
      <c r="D2526" s="86"/>
      <c r="E2526" s="86"/>
      <c r="F2526" s="86"/>
      <c r="G2526" s="86"/>
      <c r="H2526" s="86"/>
      <c r="I2526" s="86"/>
      <c r="U2526" s="86"/>
      <c r="Y2526" s="86"/>
    </row>
    <row r="2527" spans="1:25" x14ac:dyDescent="0.2">
      <c r="A2527" s="85"/>
      <c r="B2527" s="86"/>
      <c r="C2527" s="86"/>
      <c r="D2527" s="86"/>
      <c r="E2527" s="86"/>
      <c r="F2527" s="86"/>
      <c r="G2527" s="86"/>
      <c r="H2527" s="86"/>
      <c r="I2527" s="86"/>
      <c r="U2527" s="86"/>
      <c r="Y2527" s="86"/>
    </row>
    <row r="2528" spans="1:25" x14ac:dyDescent="0.2">
      <c r="A2528" s="85"/>
      <c r="B2528" s="86"/>
      <c r="C2528" s="86"/>
      <c r="D2528" s="86"/>
      <c r="E2528" s="86"/>
      <c r="F2528" s="86"/>
      <c r="G2528" s="86"/>
      <c r="H2528" s="86"/>
      <c r="I2528" s="86"/>
      <c r="U2528" s="86"/>
      <c r="Y2528" s="86"/>
    </row>
    <row r="2529" spans="1:25" x14ac:dyDescent="0.2">
      <c r="A2529" s="85"/>
      <c r="B2529" s="86"/>
      <c r="C2529" s="86"/>
      <c r="D2529" s="86"/>
      <c r="E2529" s="86"/>
      <c r="F2529" s="86"/>
      <c r="G2529" s="86"/>
      <c r="H2529" s="86"/>
      <c r="I2529" s="86"/>
      <c r="U2529" s="86"/>
      <c r="Y2529" s="86"/>
    </row>
    <row r="2530" spans="1:25" x14ac:dyDescent="0.2">
      <c r="A2530" s="85"/>
      <c r="B2530" s="86"/>
      <c r="C2530" s="86"/>
      <c r="D2530" s="86"/>
      <c r="E2530" s="86"/>
      <c r="F2530" s="86"/>
      <c r="G2530" s="86"/>
      <c r="H2530" s="86"/>
      <c r="I2530" s="86"/>
      <c r="U2530" s="86"/>
      <c r="Y2530" s="86"/>
    </row>
    <row r="2531" spans="1:25" x14ac:dyDescent="0.2">
      <c r="A2531" s="85"/>
      <c r="B2531" s="86"/>
      <c r="C2531" s="86"/>
      <c r="D2531" s="86"/>
      <c r="E2531" s="86"/>
      <c r="F2531" s="86"/>
      <c r="G2531" s="86"/>
      <c r="H2531" s="86"/>
      <c r="I2531" s="86"/>
      <c r="U2531" s="86"/>
      <c r="Y2531" s="86"/>
    </row>
    <row r="2532" spans="1:25" x14ac:dyDescent="0.2">
      <c r="A2532" s="85"/>
      <c r="B2532" s="86"/>
      <c r="C2532" s="86"/>
      <c r="D2532" s="86"/>
      <c r="E2532" s="86"/>
      <c r="F2532" s="86"/>
      <c r="G2532" s="86"/>
      <c r="H2532" s="86"/>
      <c r="I2532" s="86"/>
      <c r="U2532" s="86"/>
      <c r="Y2532" s="86"/>
    </row>
    <row r="2533" spans="1:25" x14ac:dyDescent="0.2">
      <c r="A2533" s="85"/>
      <c r="B2533" s="86"/>
      <c r="C2533" s="86"/>
      <c r="D2533" s="86"/>
      <c r="E2533" s="86"/>
      <c r="F2533" s="86"/>
      <c r="G2533" s="86"/>
      <c r="H2533" s="86"/>
      <c r="I2533" s="86"/>
      <c r="U2533" s="86"/>
      <c r="Y2533" s="86"/>
    </row>
    <row r="2534" spans="1:25" x14ac:dyDescent="0.2">
      <c r="A2534" s="85"/>
      <c r="B2534" s="86"/>
      <c r="C2534" s="86"/>
      <c r="D2534" s="86"/>
      <c r="E2534" s="86"/>
      <c r="F2534" s="86"/>
      <c r="G2534" s="86"/>
      <c r="H2534" s="86"/>
      <c r="I2534" s="86"/>
      <c r="U2534" s="86"/>
      <c r="Y2534" s="86"/>
    </row>
    <row r="2535" spans="1:25" x14ac:dyDescent="0.2">
      <c r="A2535" s="85"/>
      <c r="B2535" s="86"/>
      <c r="C2535" s="86"/>
      <c r="D2535" s="86"/>
      <c r="E2535" s="86"/>
      <c r="F2535" s="86"/>
      <c r="G2535" s="86"/>
      <c r="H2535" s="86"/>
      <c r="I2535" s="86"/>
      <c r="U2535" s="86"/>
      <c r="Y2535" s="86"/>
    </row>
    <row r="2536" spans="1:25" x14ac:dyDescent="0.2">
      <c r="A2536" s="85"/>
      <c r="B2536" s="86"/>
      <c r="C2536" s="86"/>
      <c r="D2536" s="86"/>
      <c r="E2536" s="86"/>
      <c r="F2536" s="86"/>
      <c r="G2536" s="86"/>
      <c r="H2536" s="86"/>
      <c r="I2536" s="86"/>
      <c r="U2536" s="86"/>
      <c r="Y2536" s="86"/>
    </row>
    <row r="2537" spans="1:25" x14ac:dyDescent="0.2">
      <c r="A2537" s="85"/>
      <c r="B2537" s="86"/>
      <c r="C2537" s="86"/>
      <c r="D2537" s="86"/>
      <c r="E2537" s="86"/>
      <c r="F2537" s="86"/>
      <c r="G2537" s="86"/>
      <c r="H2537" s="86"/>
      <c r="I2537" s="86"/>
      <c r="U2537" s="86"/>
      <c r="Y2537" s="86"/>
    </row>
    <row r="2538" spans="1:25" x14ac:dyDescent="0.2">
      <c r="A2538" s="85"/>
      <c r="B2538" s="86"/>
      <c r="C2538" s="86"/>
      <c r="D2538" s="86"/>
      <c r="E2538" s="86"/>
      <c r="F2538" s="86"/>
      <c r="G2538" s="86"/>
      <c r="H2538" s="86"/>
      <c r="I2538" s="86"/>
      <c r="U2538" s="86"/>
      <c r="Y2538" s="86"/>
    </row>
    <row r="2539" spans="1:25" x14ac:dyDescent="0.2">
      <c r="A2539" s="85"/>
      <c r="B2539" s="86"/>
      <c r="C2539" s="86"/>
      <c r="D2539" s="86"/>
      <c r="E2539" s="86"/>
      <c r="F2539" s="86"/>
      <c r="G2539" s="86"/>
      <c r="H2539" s="86"/>
      <c r="I2539" s="86"/>
      <c r="U2539" s="86"/>
      <c r="Y2539" s="86"/>
    </row>
    <row r="2540" spans="1:25" x14ac:dyDescent="0.2">
      <c r="A2540" s="85"/>
      <c r="B2540" s="86"/>
      <c r="C2540" s="86"/>
      <c r="D2540" s="86"/>
      <c r="E2540" s="86"/>
      <c r="F2540" s="86"/>
      <c r="G2540" s="86"/>
      <c r="H2540" s="86"/>
      <c r="I2540" s="86"/>
      <c r="U2540" s="86"/>
      <c r="Y2540" s="86"/>
    </row>
    <row r="2541" spans="1:25" x14ac:dyDescent="0.2">
      <c r="A2541" s="85"/>
      <c r="B2541" s="86"/>
      <c r="C2541" s="86"/>
      <c r="D2541" s="86"/>
      <c r="E2541" s="86"/>
      <c r="F2541" s="86"/>
      <c r="G2541" s="86"/>
      <c r="H2541" s="86"/>
      <c r="I2541" s="86"/>
      <c r="U2541" s="86"/>
      <c r="Y2541" s="86"/>
    </row>
    <row r="2542" spans="1:25" x14ac:dyDescent="0.2">
      <c r="A2542" s="85"/>
      <c r="B2542" s="86"/>
      <c r="C2542" s="86"/>
      <c r="D2542" s="86"/>
      <c r="E2542" s="86"/>
      <c r="F2542" s="86"/>
      <c r="G2542" s="86"/>
      <c r="H2542" s="86"/>
      <c r="I2542" s="86"/>
      <c r="U2542" s="86"/>
      <c r="Y2542" s="86"/>
    </row>
    <row r="2543" spans="1:25" x14ac:dyDescent="0.2">
      <c r="A2543" s="85"/>
      <c r="B2543" s="86"/>
      <c r="C2543" s="86"/>
      <c r="D2543" s="86"/>
      <c r="E2543" s="86"/>
      <c r="F2543" s="86"/>
      <c r="G2543" s="86"/>
      <c r="H2543" s="86"/>
      <c r="I2543" s="86"/>
      <c r="U2543" s="86"/>
      <c r="Y2543" s="86"/>
    </row>
    <row r="2544" spans="1:25" x14ac:dyDescent="0.2">
      <c r="A2544" s="85"/>
      <c r="B2544" s="86"/>
      <c r="C2544" s="86"/>
      <c r="D2544" s="86"/>
      <c r="E2544" s="86"/>
      <c r="F2544" s="86"/>
      <c r="G2544" s="86"/>
      <c r="H2544" s="86"/>
      <c r="I2544" s="86"/>
      <c r="U2544" s="86"/>
      <c r="Y2544" s="86"/>
    </row>
    <row r="2545" spans="1:25" x14ac:dyDescent="0.2">
      <c r="A2545" s="85"/>
      <c r="B2545" s="86"/>
      <c r="C2545" s="86"/>
      <c r="D2545" s="86"/>
      <c r="E2545" s="86"/>
      <c r="F2545" s="86"/>
      <c r="G2545" s="86"/>
      <c r="H2545" s="86"/>
      <c r="I2545" s="86"/>
      <c r="U2545" s="86"/>
      <c r="Y2545" s="86"/>
    </row>
    <row r="2546" spans="1:25" x14ac:dyDescent="0.2">
      <c r="A2546" s="85"/>
      <c r="B2546" s="86"/>
      <c r="C2546" s="86"/>
      <c r="D2546" s="86"/>
      <c r="E2546" s="86"/>
      <c r="F2546" s="86"/>
      <c r="G2546" s="86"/>
      <c r="H2546" s="86"/>
      <c r="I2546" s="86"/>
      <c r="U2546" s="86"/>
      <c r="Y2546" s="86"/>
    </row>
    <row r="2547" spans="1:25" x14ac:dyDescent="0.2">
      <c r="A2547" s="85"/>
      <c r="B2547" s="86"/>
      <c r="C2547" s="86"/>
      <c r="D2547" s="86"/>
      <c r="E2547" s="86"/>
      <c r="F2547" s="86"/>
      <c r="G2547" s="86"/>
      <c r="H2547" s="86"/>
      <c r="I2547" s="86"/>
      <c r="U2547" s="86"/>
      <c r="Y2547" s="86"/>
    </row>
    <row r="2548" spans="1:25" x14ac:dyDescent="0.2">
      <c r="A2548" s="85"/>
      <c r="B2548" s="86"/>
      <c r="C2548" s="86"/>
      <c r="D2548" s="86"/>
      <c r="E2548" s="86"/>
      <c r="F2548" s="86"/>
      <c r="G2548" s="86"/>
      <c r="H2548" s="86"/>
      <c r="I2548" s="86"/>
      <c r="U2548" s="86"/>
      <c r="Y2548" s="86"/>
    </row>
    <row r="2549" spans="1:25" x14ac:dyDescent="0.2">
      <c r="A2549" s="85"/>
      <c r="B2549" s="86"/>
      <c r="C2549" s="86"/>
      <c r="D2549" s="86"/>
      <c r="E2549" s="86"/>
      <c r="F2549" s="86"/>
      <c r="G2549" s="86"/>
      <c r="H2549" s="86"/>
      <c r="I2549" s="86"/>
      <c r="U2549" s="86"/>
      <c r="Y2549" s="86"/>
    </row>
    <row r="2550" spans="1:25" x14ac:dyDescent="0.2">
      <c r="A2550" s="85"/>
      <c r="B2550" s="86"/>
      <c r="C2550" s="86"/>
      <c r="D2550" s="86"/>
      <c r="E2550" s="86"/>
      <c r="F2550" s="86"/>
      <c r="G2550" s="86"/>
      <c r="H2550" s="86"/>
      <c r="I2550" s="86"/>
      <c r="U2550" s="86"/>
      <c r="Y2550" s="86"/>
    </row>
    <row r="2551" spans="1:25" x14ac:dyDescent="0.2">
      <c r="A2551" s="85"/>
      <c r="B2551" s="86"/>
      <c r="C2551" s="86"/>
      <c r="D2551" s="86"/>
      <c r="E2551" s="86"/>
      <c r="F2551" s="86"/>
      <c r="G2551" s="86"/>
      <c r="H2551" s="86"/>
      <c r="I2551" s="86"/>
      <c r="U2551" s="86"/>
      <c r="Y2551" s="86"/>
    </row>
    <row r="2552" spans="1:25" x14ac:dyDescent="0.2">
      <c r="A2552" s="85"/>
      <c r="B2552" s="86"/>
      <c r="C2552" s="86"/>
      <c r="D2552" s="86"/>
      <c r="E2552" s="86"/>
      <c r="F2552" s="86"/>
      <c r="G2552" s="86"/>
      <c r="H2552" s="86"/>
      <c r="I2552" s="86"/>
      <c r="U2552" s="86"/>
      <c r="Y2552" s="86"/>
    </row>
    <row r="2553" spans="1:25" x14ac:dyDescent="0.2">
      <c r="A2553" s="85"/>
      <c r="B2553" s="86"/>
      <c r="C2553" s="86"/>
      <c r="D2553" s="86"/>
      <c r="E2553" s="86"/>
      <c r="F2553" s="86"/>
      <c r="G2553" s="86"/>
      <c r="H2553" s="86"/>
      <c r="I2553" s="86"/>
      <c r="U2553" s="86"/>
      <c r="Y2553" s="86"/>
    </row>
    <row r="2554" spans="1:25" x14ac:dyDescent="0.2">
      <c r="A2554" s="85"/>
      <c r="B2554" s="86"/>
      <c r="C2554" s="86"/>
      <c r="D2554" s="86"/>
      <c r="E2554" s="86"/>
      <c r="F2554" s="86"/>
      <c r="G2554" s="86"/>
      <c r="H2554" s="86"/>
      <c r="I2554" s="86"/>
      <c r="U2554" s="86"/>
      <c r="Y2554" s="86"/>
    </row>
    <row r="2555" spans="1:25" x14ac:dyDescent="0.2">
      <c r="A2555" s="85"/>
      <c r="B2555" s="86"/>
      <c r="C2555" s="86"/>
      <c r="D2555" s="86"/>
      <c r="E2555" s="86"/>
      <c r="F2555" s="86"/>
      <c r="G2555" s="86"/>
      <c r="H2555" s="86"/>
      <c r="I2555" s="86"/>
      <c r="U2555" s="86"/>
      <c r="Y2555" s="86"/>
    </row>
    <row r="2556" spans="1:25" x14ac:dyDescent="0.2">
      <c r="A2556" s="85"/>
      <c r="B2556" s="86"/>
      <c r="C2556" s="86"/>
      <c r="D2556" s="86"/>
      <c r="E2556" s="86"/>
      <c r="F2556" s="86"/>
      <c r="G2556" s="86"/>
      <c r="H2556" s="86"/>
      <c r="I2556" s="86"/>
      <c r="U2556" s="86"/>
      <c r="Y2556" s="86"/>
    </row>
    <row r="2557" spans="1:25" x14ac:dyDescent="0.2">
      <c r="A2557" s="85"/>
      <c r="B2557" s="86"/>
      <c r="C2557" s="86"/>
      <c r="D2557" s="86"/>
      <c r="E2557" s="86"/>
      <c r="F2557" s="86"/>
      <c r="G2557" s="86"/>
      <c r="H2557" s="86"/>
      <c r="I2557" s="86"/>
      <c r="U2557" s="86"/>
      <c r="Y2557" s="86"/>
    </row>
    <row r="2558" spans="1:25" x14ac:dyDescent="0.2">
      <c r="A2558" s="85"/>
      <c r="B2558" s="86"/>
      <c r="C2558" s="86"/>
      <c r="D2558" s="86"/>
      <c r="E2558" s="86"/>
      <c r="F2558" s="86"/>
      <c r="G2558" s="86"/>
      <c r="H2558" s="86"/>
      <c r="I2558" s="86"/>
      <c r="U2558" s="86"/>
      <c r="Y2558" s="86"/>
    </row>
    <row r="2559" spans="1:25" x14ac:dyDescent="0.2">
      <c r="A2559" s="85"/>
      <c r="B2559" s="86"/>
      <c r="C2559" s="86"/>
      <c r="D2559" s="86"/>
      <c r="E2559" s="86"/>
      <c r="F2559" s="86"/>
      <c r="G2559" s="86"/>
      <c r="H2559" s="86"/>
      <c r="I2559" s="86"/>
      <c r="U2559" s="86"/>
      <c r="Y2559" s="86"/>
    </row>
    <row r="2560" spans="1:25" x14ac:dyDescent="0.2">
      <c r="A2560" s="85"/>
      <c r="B2560" s="86"/>
      <c r="C2560" s="86"/>
      <c r="D2560" s="86"/>
      <c r="E2560" s="86"/>
      <c r="F2560" s="86"/>
      <c r="G2560" s="86"/>
      <c r="H2560" s="86"/>
      <c r="I2560" s="86"/>
      <c r="U2560" s="86"/>
      <c r="Y2560" s="86"/>
    </row>
    <row r="2561" spans="1:25" x14ac:dyDescent="0.2">
      <c r="A2561" s="85"/>
      <c r="B2561" s="86"/>
      <c r="C2561" s="86"/>
      <c r="D2561" s="86"/>
      <c r="E2561" s="86"/>
      <c r="F2561" s="86"/>
      <c r="G2561" s="86"/>
      <c r="H2561" s="86"/>
      <c r="I2561" s="86"/>
      <c r="U2561" s="86"/>
      <c r="Y2561" s="86"/>
    </row>
    <row r="2562" spans="1:25" x14ac:dyDescent="0.2">
      <c r="A2562" s="85"/>
      <c r="B2562" s="86"/>
      <c r="C2562" s="86"/>
      <c r="D2562" s="86"/>
      <c r="E2562" s="86"/>
      <c r="F2562" s="86"/>
      <c r="G2562" s="86"/>
      <c r="H2562" s="86"/>
      <c r="I2562" s="86"/>
      <c r="U2562" s="86"/>
      <c r="Y2562" s="86"/>
    </row>
    <row r="2563" spans="1:25" x14ac:dyDescent="0.2">
      <c r="A2563" s="85"/>
      <c r="B2563" s="86"/>
      <c r="C2563" s="86"/>
      <c r="D2563" s="86"/>
      <c r="E2563" s="86"/>
      <c r="F2563" s="86"/>
      <c r="G2563" s="86"/>
      <c r="H2563" s="86"/>
      <c r="I2563" s="86"/>
      <c r="U2563" s="86"/>
      <c r="Y2563" s="86"/>
    </row>
    <row r="2564" spans="1:25" x14ac:dyDescent="0.2">
      <c r="A2564" s="85"/>
      <c r="B2564" s="86"/>
      <c r="C2564" s="86"/>
      <c r="D2564" s="86"/>
      <c r="E2564" s="86"/>
      <c r="F2564" s="86"/>
      <c r="G2564" s="86"/>
      <c r="H2564" s="86"/>
      <c r="I2564" s="86"/>
      <c r="U2564" s="86"/>
      <c r="Y2564" s="86"/>
    </row>
    <row r="2565" spans="1:25" x14ac:dyDescent="0.2">
      <c r="A2565" s="85"/>
      <c r="B2565" s="86"/>
      <c r="C2565" s="86"/>
      <c r="D2565" s="86"/>
      <c r="E2565" s="86"/>
      <c r="F2565" s="86"/>
      <c r="G2565" s="86"/>
      <c r="H2565" s="86"/>
      <c r="I2565" s="86"/>
      <c r="U2565" s="86"/>
      <c r="Y2565" s="86"/>
    </row>
    <row r="2566" spans="1:25" x14ac:dyDescent="0.2">
      <c r="A2566" s="85"/>
      <c r="B2566" s="86"/>
      <c r="C2566" s="86"/>
      <c r="D2566" s="86"/>
      <c r="E2566" s="86"/>
      <c r="F2566" s="86"/>
      <c r="G2566" s="86"/>
      <c r="H2566" s="86"/>
      <c r="I2566" s="86"/>
      <c r="U2566" s="86"/>
      <c r="Y2566" s="86"/>
    </row>
    <row r="2567" spans="1:25" x14ac:dyDescent="0.2">
      <c r="A2567" s="85"/>
      <c r="B2567" s="86"/>
      <c r="C2567" s="86"/>
      <c r="D2567" s="86"/>
      <c r="E2567" s="86"/>
      <c r="F2567" s="86"/>
      <c r="G2567" s="86"/>
      <c r="H2567" s="86"/>
      <c r="I2567" s="86"/>
      <c r="U2567" s="86"/>
      <c r="Y2567" s="86"/>
    </row>
    <row r="2568" spans="1:25" x14ac:dyDescent="0.2">
      <c r="A2568" s="85"/>
      <c r="B2568" s="86"/>
      <c r="C2568" s="86"/>
      <c r="D2568" s="86"/>
      <c r="E2568" s="86"/>
      <c r="F2568" s="86"/>
      <c r="G2568" s="86"/>
      <c r="H2568" s="86"/>
      <c r="I2568" s="86"/>
      <c r="U2568" s="86"/>
      <c r="Y2568" s="86"/>
    </row>
    <row r="2569" spans="1:25" x14ac:dyDescent="0.2">
      <c r="A2569" s="85"/>
      <c r="B2569" s="86"/>
      <c r="C2569" s="86"/>
      <c r="D2569" s="86"/>
      <c r="E2569" s="86"/>
      <c r="F2569" s="86"/>
      <c r="G2569" s="86"/>
      <c r="H2569" s="86"/>
      <c r="I2569" s="86"/>
      <c r="U2569" s="86"/>
      <c r="Y2569" s="86"/>
    </row>
    <row r="2570" spans="1:25" x14ac:dyDescent="0.2">
      <c r="A2570" s="85"/>
      <c r="B2570" s="86"/>
      <c r="C2570" s="86"/>
      <c r="D2570" s="86"/>
      <c r="E2570" s="86"/>
      <c r="F2570" s="86"/>
      <c r="G2570" s="86"/>
      <c r="H2570" s="86"/>
      <c r="I2570" s="86"/>
      <c r="U2570" s="86"/>
      <c r="Y2570" s="86"/>
    </row>
    <row r="2571" spans="1:25" x14ac:dyDescent="0.2">
      <c r="A2571" s="85"/>
      <c r="B2571" s="86"/>
      <c r="C2571" s="86"/>
      <c r="D2571" s="86"/>
      <c r="E2571" s="86"/>
      <c r="F2571" s="86"/>
      <c r="G2571" s="86"/>
      <c r="H2571" s="86"/>
      <c r="I2571" s="86"/>
      <c r="U2571" s="86"/>
      <c r="Y2571" s="86"/>
    </row>
    <row r="2572" spans="1:25" x14ac:dyDescent="0.2">
      <c r="A2572" s="85"/>
      <c r="B2572" s="86"/>
      <c r="C2572" s="86"/>
      <c r="D2572" s="86"/>
      <c r="E2572" s="86"/>
      <c r="F2572" s="86"/>
      <c r="G2572" s="86"/>
      <c r="H2572" s="86"/>
      <c r="I2572" s="86"/>
      <c r="U2572" s="86"/>
      <c r="Y2572" s="86"/>
    </row>
    <row r="2573" spans="1:25" x14ac:dyDescent="0.2">
      <c r="A2573" s="85"/>
      <c r="B2573" s="86"/>
      <c r="C2573" s="86"/>
      <c r="D2573" s="86"/>
      <c r="E2573" s="86"/>
      <c r="F2573" s="86"/>
      <c r="G2573" s="86"/>
      <c r="H2573" s="86"/>
      <c r="I2573" s="86"/>
      <c r="U2573" s="86"/>
      <c r="Y2573" s="86"/>
    </row>
    <row r="2574" spans="1:25" x14ac:dyDescent="0.2">
      <c r="A2574" s="85"/>
      <c r="B2574" s="86"/>
      <c r="C2574" s="86"/>
      <c r="D2574" s="86"/>
      <c r="E2574" s="86"/>
      <c r="F2574" s="86"/>
      <c r="G2574" s="86"/>
      <c r="H2574" s="86"/>
      <c r="I2574" s="86"/>
      <c r="U2574" s="86"/>
      <c r="Y2574" s="86"/>
    </row>
    <row r="2575" spans="1:25" x14ac:dyDescent="0.2">
      <c r="A2575" s="85"/>
      <c r="B2575" s="86"/>
      <c r="C2575" s="86"/>
      <c r="D2575" s="86"/>
      <c r="E2575" s="86"/>
      <c r="F2575" s="86"/>
      <c r="G2575" s="86"/>
      <c r="H2575" s="86"/>
      <c r="I2575" s="86"/>
      <c r="U2575" s="86"/>
      <c r="Y2575" s="86"/>
    </row>
    <row r="2576" spans="1:25" x14ac:dyDescent="0.2">
      <c r="A2576" s="85"/>
      <c r="B2576" s="86"/>
      <c r="C2576" s="86"/>
      <c r="D2576" s="86"/>
      <c r="E2576" s="86"/>
      <c r="F2576" s="86"/>
      <c r="G2576" s="86"/>
      <c r="H2576" s="86"/>
      <c r="I2576" s="86"/>
      <c r="U2576" s="86"/>
      <c r="Y2576" s="86"/>
    </row>
    <row r="2577" spans="1:25" x14ac:dyDescent="0.2">
      <c r="A2577" s="85"/>
      <c r="B2577" s="86"/>
      <c r="C2577" s="86"/>
      <c r="D2577" s="86"/>
      <c r="E2577" s="86"/>
      <c r="F2577" s="86"/>
      <c r="G2577" s="86"/>
      <c r="H2577" s="86"/>
      <c r="I2577" s="86"/>
      <c r="U2577" s="86"/>
      <c r="Y2577" s="86"/>
    </row>
    <row r="2578" spans="1:25" x14ac:dyDescent="0.2">
      <c r="A2578" s="85"/>
      <c r="B2578" s="86"/>
      <c r="C2578" s="86"/>
      <c r="D2578" s="86"/>
      <c r="E2578" s="86"/>
      <c r="F2578" s="86"/>
      <c r="G2578" s="86"/>
      <c r="H2578" s="86"/>
      <c r="I2578" s="86"/>
      <c r="U2578" s="86"/>
      <c r="Y2578" s="86"/>
    </row>
    <row r="2579" spans="1:25" x14ac:dyDescent="0.2">
      <c r="A2579" s="85"/>
      <c r="B2579" s="86"/>
      <c r="C2579" s="86"/>
      <c r="D2579" s="86"/>
      <c r="E2579" s="86"/>
      <c r="F2579" s="86"/>
      <c r="G2579" s="86"/>
      <c r="H2579" s="86"/>
      <c r="I2579" s="86"/>
      <c r="U2579" s="86"/>
      <c r="Y2579" s="86"/>
    </row>
    <row r="2580" spans="1:25" x14ac:dyDescent="0.2">
      <c r="A2580" s="85"/>
      <c r="B2580" s="86"/>
      <c r="C2580" s="86"/>
      <c r="D2580" s="86"/>
      <c r="E2580" s="86"/>
      <c r="F2580" s="86"/>
      <c r="G2580" s="86"/>
      <c r="H2580" s="86"/>
      <c r="I2580" s="86"/>
      <c r="U2580" s="86"/>
      <c r="Y2580" s="86"/>
    </row>
    <row r="2581" spans="1:25" x14ac:dyDescent="0.2">
      <c r="A2581" s="85"/>
      <c r="B2581" s="86"/>
      <c r="C2581" s="86"/>
      <c r="D2581" s="86"/>
      <c r="E2581" s="86"/>
      <c r="F2581" s="86"/>
      <c r="G2581" s="86"/>
      <c r="H2581" s="86"/>
      <c r="I2581" s="86"/>
      <c r="U2581" s="86"/>
      <c r="Y2581" s="86"/>
    </row>
    <row r="2582" spans="1:25" x14ac:dyDescent="0.2">
      <c r="A2582" s="85"/>
      <c r="B2582" s="86"/>
      <c r="C2582" s="86"/>
      <c r="D2582" s="86"/>
      <c r="E2582" s="86"/>
      <c r="F2582" s="86"/>
      <c r="G2582" s="86"/>
      <c r="H2582" s="86"/>
      <c r="I2582" s="86"/>
      <c r="U2582" s="86"/>
      <c r="Y2582" s="86"/>
    </row>
    <row r="2583" spans="1:25" x14ac:dyDescent="0.2">
      <c r="A2583" s="85"/>
      <c r="B2583" s="86"/>
      <c r="C2583" s="86"/>
      <c r="D2583" s="86"/>
      <c r="E2583" s="86"/>
      <c r="F2583" s="86"/>
      <c r="G2583" s="86"/>
      <c r="H2583" s="86"/>
      <c r="I2583" s="86"/>
      <c r="U2583" s="86"/>
      <c r="Y2583" s="86"/>
    </row>
    <row r="2584" spans="1:25" x14ac:dyDescent="0.2">
      <c r="A2584" s="85"/>
      <c r="B2584" s="86"/>
      <c r="C2584" s="86"/>
      <c r="D2584" s="86"/>
      <c r="E2584" s="86"/>
      <c r="F2584" s="86"/>
      <c r="G2584" s="86"/>
      <c r="H2584" s="86"/>
      <c r="I2584" s="86"/>
      <c r="U2584" s="86"/>
      <c r="Y2584" s="86"/>
    </row>
    <row r="2585" spans="1:25" x14ac:dyDescent="0.2">
      <c r="A2585" s="85"/>
      <c r="B2585" s="86"/>
      <c r="C2585" s="86"/>
      <c r="D2585" s="86"/>
      <c r="E2585" s="86"/>
      <c r="F2585" s="86"/>
      <c r="G2585" s="86"/>
      <c r="H2585" s="86"/>
      <c r="I2585" s="86"/>
      <c r="U2585" s="86"/>
      <c r="Y2585" s="86"/>
    </row>
    <row r="2586" spans="1:25" x14ac:dyDescent="0.2">
      <c r="A2586" s="85"/>
      <c r="B2586" s="86"/>
      <c r="C2586" s="86"/>
      <c r="D2586" s="86"/>
      <c r="E2586" s="86"/>
      <c r="F2586" s="86"/>
      <c r="G2586" s="86"/>
      <c r="H2586" s="86"/>
      <c r="I2586" s="86"/>
      <c r="U2586" s="86"/>
      <c r="Y2586" s="86"/>
    </row>
    <row r="2587" spans="1:25" x14ac:dyDescent="0.2">
      <c r="A2587" s="85"/>
      <c r="B2587" s="86"/>
      <c r="C2587" s="86"/>
      <c r="D2587" s="86"/>
      <c r="E2587" s="86"/>
      <c r="F2587" s="86"/>
      <c r="G2587" s="86"/>
      <c r="H2587" s="86"/>
      <c r="I2587" s="86"/>
      <c r="U2587" s="86"/>
      <c r="Y2587" s="86"/>
    </row>
    <row r="2588" spans="1:25" x14ac:dyDescent="0.2">
      <c r="A2588" s="85"/>
      <c r="B2588" s="86"/>
      <c r="C2588" s="86"/>
      <c r="D2588" s="86"/>
      <c r="E2588" s="86"/>
      <c r="F2588" s="86"/>
      <c r="G2588" s="86"/>
      <c r="H2588" s="86"/>
      <c r="I2588" s="86"/>
      <c r="U2588" s="86"/>
      <c r="Y2588" s="86"/>
    </row>
    <row r="2589" spans="1:25" x14ac:dyDescent="0.2">
      <c r="A2589" s="85"/>
      <c r="B2589" s="86"/>
      <c r="C2589" s="86"/>
      <c r="D2589" s="86"/>
      <c r="E2589" s="86"/>
      <c r="F2589" s="86"/>
      <c r="G2589" s="86"/>
      <c r="H2589" s="86"/>
      <c r="I2589" s="86"/>
      <c r="U2589" s="86"/>
      <c r="Y2589" s="86"/>
    </row>
    <row r="2590" spans="1:25" x14ac:dyDescent="0.2">
      <c r="A2590" s="85"/>
      <c r="B2590" s="86"/>
      <c r="C2590" s="86"/>
      <c r="D2590" s="86"/>
      <c r="E2590" s="86"/>
      <c r="F2590" s="86"/>
      <c r="G2590" s="86"/>
      <c r="H2590" s="86"/>
      <c r="I2590" s="86"/>
      <c r="U2590" s="86"/>
      <c r="Y2590" s="86"/>
    </row>
    <row r="2591" spans="1:25" x14ac:dyDescent="0.2">
      <c r="A2591" s="85"/>
      <c r="B2591" s="86"/>
      <c r="C2591" s="86"/>
      <c r="D2591" s="86"/>
      <c r="E2591" s="86"/>
      <c r="F2591" s="86"/>
      <c r="G2591" s="86"/>
      <c r="H2591" s="86"/>
      <c r="I2591" s="86"/>
      <c r="U2591" s="86"/>
      <c r="Y2591" s="86"/>
    </row>
    <row r="2592" spans="1:25" x14ac:dyDescent="0.2">
      <c r="A2592" s="85"/>
      <c r="B2592" s="86"/>
      <c r="C2592" s="86"/>
      <c r="D2592" s="86"/>
      <c r="E2592" s="86"/>
      <c r="F2592" s="86"/>
      <c r="G2592" s="86"/>
      <c r="H2592" s="86"/>
      <c r="I2592" s="86"/>
      <c r="U2592" s="86"/>
      <c r="Y2592" s="86"/>
    </row>
    <row r="2593" spans="1:25" x14ac:dyDescent="0.2">
      <c r="A2593" s="85"/>
      <c r="B2593" s="86"/>
      <c r="C2593" s="86"/>
      <c r="D2593" s="86"/>
      <c r="E2593" s="86"/>
      <c r="F2593" s="86"/>
      <c r="G2593" s="86"/>
      <c r="H2593" s="86"/>
      <c r="I2593" s="86"/>
      <c r="U2593" s="86"/>
      <c r="Y2593" s="86"/>
    </row>
    <row r="2594" spans="1:25" x14ac:dyDescent="0.2">
      <c r="A2594" s="85"/>
      <c r="B2594" s="86"/>
      <c r="C2594" s="86"/>
      <c r="D2594" s="86"/>
      <c r="E2594" s="86"/>
      <c r="F2594" s="86"/>
      <c r="G2594" s="86"/>
      <c r="H2594" s="86"/>
      <c r="I2594" s="86"/>
      <c r="U2594" s="86"/>
      <c r="Y2594" s="86"/>
    </row>
    <row r="2595" spans="1:25" x14ac:dyDescent="0.2">
      <c r="A2595" s="85"/>
      <c r="B2595" s="86"/>
      <c r="C2595" s="86"/>
      <c r="D2595" s="86"/>
      <c r="E2595" s="86"/>
      <c r="F2595" s="86"/>
      <c r="G2595" s="86"/>
      <c r="H2595" s="86"/>
      <c r="I2595" s="86"/>
      <c r="U2595" s="86"/>
      <c r="Y2595" s="86"/>
    </row>
    <row r="2596" spans="1:25" x14ac:dyDescent="0.2">
      <c r="A2596" s="85"/>
      <c r="B2596" s="86"/>
      <c r="C2596" s="86"/>
      <c r="D2596" s="86"/>
      <c r="E2596" s="86"/>
      <c r="F2596" s="86"/>
      <c r="G2596" s="86"/>
      <c r="H2596" s="86"/>
      <c r="I2596" s="86"/>
      <c r="U2596" s="86"/>
      <c r="Y2596" s="86"/>
    </row>
    <row r="2597" spans="1:25" x14ac:dyDescent="0.2">
      <c r="A2597" s="85"/>
      <c r="B2597" s="86"/>
      <c r="C2597" s="86"/>
      <c r="D2597" s="86"/>
      <c r="E2597" s="86"/>
      <c r="F2597" s="86"/>
      <c r="G2597" s="86"/>
      <c r="H2597" s="86"/>
      <c r="I2597" s="86"/>
      <c r="U2597" s="86"/>
      <c r="Y2597" s="86"/>
    </row>
    <row r="2598" spans="1:25" x14ac:dyDescent="0.2">
      <c r="A2598" s="85"/>
      <c r="B2598" s="86"/>
      <c r="C2598" s="86"/>
      <c r="D2598" s="86"/>
      <c r="E2598" s="86"/>
      <c r="F2598" s="86"/>
      <c r="G2598" s="86"/>
      <c r="H2598" s="86"/>
      <c r="I2598" s="86"/>
      <c r="U2598" s="86"/>
      <c r="Y2598" s="86"/>
    </row>
    <row r="2599" spans="1:25" x14ac:dyDescent="0.2">
      <c r="A2599" s="85"/>
      <c r="B2599" s="86"/>
      <c r="C2599" s="86"/>
      <c r="D2599" s="86"/>
      <c r="E2599" s="86"/>
      <c r="F2599" s="86"/>
      <c r="G2599" s="86"/>
      <c r="H2599" s="86"/>
      <c r="I2599" s="86"/>
      <c r="U2599" s="86"/>
      <c r="Y2599" s="86"/>
    </row>
    <row r="2600" spans="1:25" x14ac:dyDescent="0.2">
      <c r="A2600" s="85"/>
      <c r="B2600" s="86"/>
      <c r="C2600" s="86"/>
      <c r="D2600" s="86"/>
      <c r="E2600" s="86"/>
      <c r="F2600" s="86"/>
      <c r="G2600" s="86"/>
      <c r="H2600" s="86"/>
      <c r="I2600" s="86"/>
      <c r="U2600" s="86"/>
      <c r="Y2600" s="86"/>
    </row>
    <row r="2601" spans="1:25" x14ac:dyDescent="0.2">
      <c r="A2601" s="85"/>
      <c r="B2601" s="86"/>
      <c r="C2601" s="86"/>
      <c r="D2601" s="86"/>
      <c r="E2601" s="86"/>
      <c r="F2601" s="86"/>
      <c r="G2601" s="86"/>
      <c r="H2601" s="86"/>
      <c r="I2601" s="86"/>
      <c r="U2601" s="86"/>
      <c r="Y2601" s="86"/>
    </row>
    <row r="2602" spans="1:25" x14ac:dyDescent="0.2">
      <c r="A2602" s="85"/>
      <c r="B2602" s="86"/>
      <c r="C2602" s="86"/>
      <c r="D2602" s="86"/>
      <c r="E2602" s="86"/>
      <c r="F2602" s="86"/>
      <c r="G2602" s="86"/>
      <c r="H2602" s="86"/>
      <c r="I2602" s="86"/>
      <c r="U2602" s="86"/>
      <c r="Y2602" s="86"/>
    </row>
    <row r="2603" spans="1:25" x14ac:dyDescent="0.2">
      <c r="A2603" s="85"/>
      <c r="B2603" s="86"/>
      <c r="C2603" s="86"/>
      <c r="D2603" s="86"/>
      <c r="E2603" s="86"/>
      <c r="F2603" s="86"/>
      <c r="G2603" s="86"/>
      <c r="H2603" s="86"/>
      <c r="I2603" s="86"/>
      <c r="U2603" s="86"/>
      <c r="Y2603" s="86"/>
    </row>
    <row r="2604" spans="1:25" x14ac:dyDescent="0.2">
      <c r="A2604" s="85"/>
      <c r="B2604" s="86"/>
      <c r="C2604" s="86"/>
      <c r="D2604" s="86"/>
      <c r="E2604" s="86"/>
      <c r="F2604" s="86"/>
      <c r="G2604" s="86"/>
      <c r="H2604" s="86"/>
      <c r="I2604" s="86"/>
      <c r="U2604" s="86"/>
      <c r="Y2604" s="86"/>
    </row>
    <row r="2605" spans="1:25" x14ac:dyDescent="0.2">
      <c r="A2605" s="85"/>
      <c r="B2605" s="86"/>
      <c r="C2605" s="86"/>
      <c r="D2605" s="86"/>
      <c r="E2605" s="86"/>
      <c r="F2605" s="86"/>
      <c r="G2605" s="86"/>
      <c r="H2605" s="86"/>
      <c r="I2605" s="86"/>
      <c r="U2605" s="86"/>
      <c r="Y2605" s="86"/>
    </row>
    <row r="2606" spans="1:25" x14ac:dyDescent="0.2">
      <c r="A2606" s="85"/>
      <c r="B2606" s="86"/>
      <c r="C2606" s="86"/>
      <c r="D2606" s="86"/>
      <c r="E2606" s="86"/>
      <c r="F2606" s="86"/>
      <c r="G2606" s="86"/>
      <c r="H2606" s="86"/>
      <c r="I2606" s="86"/>
      <c r="U2606" s="86"/>
      <c r="Y2606" s="86"/>
    </row>
    <row r="2607" spans="1:25" x14ac:dyDescent="0.2">
      <c r="A2607" s="85"/>
      <c r="B2607" s="86"/>
      <c r="C2607" s="86"/>
      <c r="D2607" s="86"/>
      <c r="E2607" s="86"/>
      <c r="F2607" s="86"/>
      <c r="G2607" s="86"/>
      <c r="H2607" s="86"/>
      <c r="I2607" s="86"/>
      <c r="U2607" s="86"/>
      <c r="Y2607" s="86"/>
    </row>
    <row r="2608" spans="1:25" x14ac:dyDescent="0.2">
      <c r="A2608" s="85"/>
      <c r="B2608" s="86"/>
      <c r="C2608" s="86"/>
      <c r="D2608" s="86"/>
      <c r="E2608" s="86"/>
      <c r="F2608" s="86"/>
      <c r="G2608" s="86"/>
      <c r="H2608" s="86"/>
      <c r="I2608" s="86"/>
      <c r="U2608" s="86"/>
      <c r="Y2608" s="86"/>
    </row>
    <row r="2609" spans="1:25" x14ac:dyDescent="0.2">
      <c r="A2609" s="85"/>
      <c r="B2609" s="86"/>
      <c r="C2609" s="86"/>
      <c r="D2609" s="86"/>
      <c r="E2609" s="86"/>
      <c r="F2609" s="86"/>
      <c r="G2609" s="86"/>
      <c r="H2609" s="86"/>
      <c r="I2609" s="86"/>
      <c r="U2609" s="86"/>
      <c r="Y2609" s="86"/>
    </row>
    <row r="2610" spans="1:25" x14ac:dyDescent="0.2">
      <c r="A2610" s="85"/>
      <c r="B2610" s="86"/>
      <c r="C2610" s="86"/>
      <c r="D2610" s="86"/>
      <c r="E2610" s="86"/>
      <c r="F2610" s="86"/>
      <c r="G2610" s="86"/>
      <c r="H2610" s="86"/>
      <c r="I2610" s="86"/>
      <c r="U2610" s="86"/>
      <c r="Y2610" s="86"/>
    </row>
    <row r="2611" spans="1:25" x14ac:dyDescent="0.2">
      <c r="A2611" s="85"/>
      <c r="B2611" s="86"/>
      <c r="C2611" s="86"/>
      <c r="D2611" s="86"/>
      <c r="E2611" s="86"/>
      <c r="F2611" s="86"/>
      <c r="G2611" s="86"/>
      <c r="H2611" s="86"/>
      <c r="I2611" s="86"/>
      <c r="U2611" s="86"/>
      <c r="Y2611" s="86"/>
    </row>
    <row r="2612" spans="1:25" x14ac:dyDescent="0.2">
      <c r="A2612" s="85"/>
      <c r="B2612" s="86"/>
      <c r="C2612" s="86"/>
      <c r="D2612" s="86"/>
      <c r="E2612" s="86"/>
      <c r="F2612" s="86"/>
      <c r="G2612" s="86"/>
      <c r="H2612" s="86"/>
      <c r="I2612" s="86"/>
      <c r="U2612" s="86"/>
      <c r="Y2612" s="86"/>
    </row>
    <row r="2613" spans="1:25" x14ac:dyDescent="0.2">
      <c r="A2613" s="85"/>
      <c r="B2613" s="86"/>
      <c r="C2613" s="86"/>
      <c r="D2613" s="86"/>
      <c r="E2613" s="86"/>
      <c r="F2613" s="86"/>
      <c r="G2613" s="86"/>
      <c r="H2613" s="86"/>
      <c r="I2613" s="86"/>
      <c r="U2613" s="86"/>
      <c r="Y2613" s="86"/>
    </row>
    <row r="2614" spans="1:25" x14ac:dyDescent="0.2">
      <c r="A2614" s="85"/>
      <c r="B2614" s="86"/>
      <c r="C2614" s="86"/>
      <c r="D2614" s="86"/>
      <c r="E2614" s="86"/>
      <c r="F2614" s="86"/>
      <c r="G2614" s="86"/>
      <c r="H2614" s="86"/>
      <c r="I2614" s="86"/>
      <c r="U2614" s="86"/>
      <c r="Y2614" s="86"/>
    </row>
    <row r="2615" spans="1:25" x14ac:dyDescent="0.2">
      <c r="A2615" s="85"/>
      <c r="B2615" s="86"/>
      <c r="C2615" s="86"/>
      <c r="D2615" s="86"/>
      <c r="E2615" s="86"/>
      <c r="F2615" s="86"/>
      <c r="G2615" s="86"/>
      <c r="H2615" s="86"/>
      <c r="I2615" s="86"/>
      <c r="U2615" s="86"/>
      <c r="Y2615" s="86"/>
    </row>
    <row r="2616" spans="1:25" x14ac:dyDescent="0.2">
      <c r="A2616" s="85"/>
      <c r="B2616" s="86"/>
      <c r="C2616" s="86"/>
      <c r="D2616" s="86"/>
      <c r="E2616" s="86"/>
      <c r="F2616" s="86"/>
      <c r="G2616" s="86"/>
      <c r="H2616" s="86"/>
      <c r="I2616" s="86"/>
      <c r="U2616" s="86"/>
      <c r="Y2616" s="86"/>
    </row>
    <row r="2617" spans="1:25" x14ac:dyDescent="0.2">
      <c r="A2617" s="85"/>
      <c r="B2617" s="86"/>
      <c r="C2617" s="86"/>
      <c r="D2617" s="86"/>
      <c r="E2617" s="86"/>
      <c r="F2617" s="86"/>
      <c r="G2617" s="86"/>
      <c r="H2617" s="86"/>
      <c r="I2617" s="86"/>
      <c r="U2617" s="86"/>
      <c r="Y2617" s="86"/>
    </row>
    <row r="2618" spans="1:25" x14ac:dyDescent="0.2">
      <c r="A2618" s="85"/>
      <c r="B2618" s="86"/>
      <c r="C2618" s="86"/>
      <c r="D2618" s="86"/>
      <c r="E2618" s="86"/>
      <c r="F2618" s="86"/>
      <c r="G2618" s="86"/>
      <c r="H2618" s="86"/>
      <c r="I2618" s="86"/>
      <c r="U2618" s="86"/>
      <c r="Y2618" s="86"/>
    </row>
    <row r="2619" spans="1:25" x14ac:dyDescent="0.2">
      <c r="A2619" s="85"/>
      <c r="B2619" s="86"/>
      <c r="C2619" s="86"/>
      <c r="D2619" s="86"/>
      <c r="E2619" s="86"/>
      <c r="F2619" s="86"/>
      <c r="G2619" s="86"/>
      <c r="H2619" s="86"/>
      <c r="I2619" s="86"/>
      <c r="U2619" s="86"/>
      <c r="Y2619" s="86"/>
    </row>
    <row r="2620" spans="1:25" x14ac:dyDescent="0.2">
      <c r="A2620" s="85"/>
      <c r="B2620" s="86"/>
      <c r="C2620" s="86"/>
      <c r="D2620" s="86"/>
      <c r="E2620" s="86"/>
      <c r="F2620" s="86"/>
      <c r="G2620" s="86"/>
      <c r="H2620" s="86"/>
      <c r="I2620" s="86"/>
      <c r="U2620" s="86"/>
      <c r="Y2620" s="86"/>
    </row>
    <row r="2621" spans="1:25" x14ac:dyDescent="0.2">
      <c r="A2621" s="85"/>
      <c r="B2621" s="86"/>
      <c r="C2621" s="86"/>
      <c r="D2621" s="86"/>
      <c r="E2621" s="86"/>
      <c r="F2621" s="86"/>
      <c r="G2621" s="86"/>
      <c r="H2621" s="86"/>
      <c r="I2621" s="86"/>
      <c r="U2621" s="86"/>
      <c r="Y2621" s="86"/>
    </row>
    <row r="2622" spans="1:25" x14ac:dyDescent="0.2">
      <c r="A2622" s="85"/>
      <c r="B2622" s="86"/>
      <c r="C2622" s="86"/>
      <c r="D2622" s="86"/>
      <c r="E2622" s="86"/>
      <c r="F2622" s="86"/>
      <c r="G2622" s="86"/>
      <c r="H2622" s="86"/>
      <c r="I2622" s="86"/>
      <c r="U2622" s="86"/>
      <c r="Y2622" s="86"/>
    </row>
    <row r="2623" spans="1:25" x14ac:dyDescent="0.2">
      <c r="A2623" s="85"/>
      <c r="B2623" s="86"/>
      <c r="C2623" s="86"/>
      <c r="D2623" s="86"/>
      <c r="E2623" s="86"/>
      <c r="F2623" s="86"/>
      <c r="G2623" s="86"/>
      <c r="H2623" s="86"/>
      <c r="I2623" s="86"/>
      <c r="U2623" s="86"/>
      <c r="Y2623" s="86"/>
    </row>
    <row r="2624" spans="1:25" x14ac:dyDescent="0.2">
      <c r="A2624" s="85"/>
      <c r="B2624" s="86"/>
      <c r="C2624" s="86"/>
      <c r="D2624" s="86"/>
      <c r="E2624" s="86"/>
      <c r="F2624" s="86"/>
      <c r="G2624" s="86"/>
      <c r="H2624" s="86"/>
      <c r="I2624" s="86"/>
      <c r="U2624" s="86"/>
      <c r="Y2624" s="86"/>
    </row>
    <row r="2625" spans="1:25" x14ac:dyDescent="0.2">
      <c r="A2625" s="85"/>
      <c r="B2625" s="86"/>
      <c r="C2625" s="86"/>
      <c r="D2625" s="86"/>
      <c r="E2625" s="86"/>
      <c r="F2625" s="86"/>
      <c r="G2625" s="86"/>
      <c r="H2625" s="86"/>
      <c r="I2625" s="86"/>
      <c r="U2625" s="86"/>
      <c r="Y2625" s="86"/>
    </row>
    <row r="2626" spans="1:25" x14ac:dyDescent="0.2">
      <c r="A2626" s="85"/>
      <c r="B2626" s="86"/>
      <c r="C2626" s="86"/>
      <c r="D2626" s="86"/>
      <c r="E2626" s="86"/>
      <c r="F2626" s="86"/>
      <c r="G2626" s="86"/>
      <c r="H2626" s="86"/>
      <c r="I2626" s="86"/>
      <c r="U2626" s="86"/>
      <c r="Y2626" s="86"/>
    </row>
    <row r="2627" spans="1:25" x14ac:dyDescent="0.2">
      <c r="A2627" s="85"/>
      <c r="B2627" s="86"/>
      <c r="C2627" s="86"/>
      <c r="D2627" s="86"/>
      <c r="E2627" s="86"/>
      <c r="F2627" s="86"/>
      <c r="G2627" s="86"/>
      <c r="H2627" s="86"/>
      <c r="I2627" s="86"/>
      <c r="U2627" s="86"/>
      <c r="Y2627" s="86"/>
    </row>
    <row r="2628" spans="1:25" x14ac:dyDescent="0.2">
      <c r="A2628" s="85"/>
      <c r="B2628" s="86"/>
      <c r="C2628" s="86"/>
      <c r="D2628" s="86"/>
      <c r="E2628" s="86"/>
      <c r="F2628" s="86"/>
      <c r="G2628" s="86"/>
      <c r="H2628" s="86"/>
      <c r="I2628" s="86"/>
      <c r="U2628" s="86"/>
      <c r="Y2628" s="86"/>
    </row>
    <row r="2629" spans="1:25" x14ac:dyDescent="0.2">
      <c r="A2629" s="85"/>
      <c r="B2629" s="86"/>
      <c r="C2629" s="86"/>
      <c r="D2629" s="86"/>
      <c r="E2629" s="86"/>
      <c r="F2629" s="86"/>
      <c r="G2629" s="86"/>
      <c r="H2629" s="86"/>
      <c r="I2629" s="86"/>
      <c r="U2629" s="86"/>
      <c r="Y2629" s="86"/>
    </row>
    <row r="2630" spans="1:25" x14ac:dyDescent="0.2">
      <c r="A2630" s="85"/>
      <c r="B2630" s="86"/>
      <c r="C2630" s="86"/>
      <c r="D2630" s="86"/>
      <c r="E2630" s="86"/>
      <c r="F2630" s="86"/>
      <c r="G2630" s="86"/>
      <c r="H2630" s="86"/>
      <c r="I2630" s="86"/>
      <c r="U2630" s="86"/>
      <c r="Y2630" s="86"/>
    </row>
    <row r="2631" spans="1:25" x14ac:dyDescent="0.2">
      <c r="A2631" s="85"/>
      <c r="B2631" s="86"/>
      <c r="C2631" s="86"/>
      <c r="D2631" s="86"/>
      <c r="E2631" s="86"/>
      <c r="F2631" s="86"/>
      <c r="G2631" s="86"/>
      <c r="H2631" s="86"/>
      <c r="I2631" s="86"/>
      <c r="U2631" s="86"/>
      <c r="Y2631" s="86"/>
    </row>
    <row r="2632" spans="1:25" x14ac:dyDescent="0.2">
      <c r="A2632" s="85"/>
      <c r="B2632" s="86"/>
      <c r="C2632" s="86"/>
      <c r="D2632" s="86"/>
      <c r="E2632" s="86"/>
      <c r="F2632" s="86"/>
      <c r="G2632" s="86"/>
      <c r="H2632" s="86"/>
      <c r="I2632" s="86"/>
      <c r="U2632" s="86"/>
      <c r="Y2632" s="86"/>
    </row>
    <row r="2633" spans="1:25" x14ac:dyDescent="0.2">
      <c r="A2633" s="85"/>
      <c r="B2633" s="86"/>
      <c r="C2633" s="86"/>
      <c r="D2633" s="86"/>
      <c r="E2633" s="86"/>
      <c r="F2633" s="86"/>
      <c r="G2633" s="86"/>
      <c r="H2633" s="86"/>
      <c r="I2633" s="86"/>
      <c r="U2633" s="86"/>
      <c r="Y2633" s="86"/>
    </row>
    <row r="2634" spans="1:25" x14ac:dyDescent="0.2">
      <c r="A2634" s="85"/>
      <c r="B2634" s="86"/>
      <c r="C2634" s="86"/>
      <c r="D2634" s="86"/>
      <c r="E2634" s="86"/>
      <c r="F2634" s="86"/>
      <c r="G2634" s="86"/>
      <c r="H2634" s="86"/>
      <c r="I2634" s="86"/>
      <c r="U2634" s="86"/>
      <c r="Y2634" s="86"/>
    </row>
    <row r="2635" spans="1:25" x14ac:dyDescent="0.2">
      <c r="A2635" s="85"/>
      <c r="B2635" s="86"/>
      <c r="C2635" s="86"/>
      <c r="D2635" s="86"/>
      <c r="E2635" s="86"/>
      <c r="F2635" s="86"/>
      <c r="G2635" s="86"/>
      <c r="H2635" s="86"/>
      <c r="I2635" s="86"/>
      <c r="U2635" s="86"/>
      <c r="Y2635" s="86"/>
    </row>
    <row r="2636" spans="1:25" x14ac:dyDescent="0.2">
      <c r="A2636" s="85"/>
      <c r="B2636" s="86"/>
      <c r="C2636" s="86"/>
      <c r="D2636" s="86"/>
      <c r="E2636" s="86"/>
      <c r="F2636" s="86"/>
      <c r="G2636" s="86"/>
      <c r="H2636" s="86"/>
      <c r="I2636" s="86"/>
      <c r="U2636" s="86"/>
      <c r="Y2636" s="86"/>
    </row>
    <row r="2637" spans="1:25" x14ac:dyDescent="0.2">
      <c r="A2637" s="85"/>
      <c r="B2637" s="86"/>
      <c r="C2637" s="86"/>
      <c r="D2637" s="86"/>
      <c r="E2637" s="86"/>
      <c r="F2637" s="86"/>
      <c r="G2637" s="86"/>
      <c r="H2637" s="86"/>
      <c r="I2637" s="86"/>
      <c r="U2637" s="86"/>
      <c r="Y2637" s="86"/>
    </row>
    <row r="2638" spans="1:25" x14ac:dyDescent="0.2">
      <c r="A2638" s="85"/>
      <c r="B2638" s="86"/>
      <c r="C2638" s="86"/>
      <c r="D2638" s="86"/>
      <c r="E2638" s="86"/>
      <c r="F2638" s="86"/>
      <c r="G2638" s="86"/>
      <c r="H2638" s="86"/>
      <c r="I2638" s="86"/>
      <c r="U2638" s="86"/>
      <c r="Y2638" s="86"/>
    </row>
    <row r="2639" spans="1:25" x14ac:dyDescent="0.2">
      <c r="A2639" s="85"/>
      <c r="B2639" s="86"/>
      <c r="C2639" s="86"/>
      <c r="D2639" s="86"/>
      <c r="E2639" s="86"/>
      <c r="F2639" s="86"/>
      <c r="G2639" s="86"/>
      <c r="H2639" s="86"/>
      <c r="I2639" s="86"/>
      <c r="U2639" s="86"/>
      <c r="Y2639" s="86"/>
    </row>
    <row r="2640" spans="1:25" x14ac:dyDescent="0.2">
      <c r="A2640" s="85"/>
      <c r="B2640" s="86"/>
      <c r="C2640" s="86"/>
      <c r="D2640" s="86"/>
      <c r="E2640" s="86"/>
      <c r="F2640" s="86"/>
      <c r="G2640" s="86"/>
      <c r="H2640" s="86"/>
      <c r="I2640" s="86"/>
      <c r="U2640" s="86"/>
      <c r="Y2640" s="86"/>
    </row>
    <row r="2641" spans="1:25" x14ac:dyDescent="0.2">
      <c r="A2641" s="85"/>
      <c r="B2641" s="86"/>
      <c r="C2641" s="86"/>
      <c r="D2641" s="86"/>
      <c r="E2641" s="86"/>
      <c r="F2641" s="86"/>
      <c r="G2641" s="86"/>
      <c r="H2641" s="86"/>
      <c r="I2641" s="86"/>
      <c r="U2641" s="86"/>
      <c r="Y2641" s="86"/>
    </row>
    <row r="2642" spans="1:25" x14ac:dyDescent="0.2">
      <c r="A2642" s="85"/>
      <c r="B2642" s="86"/>
      <c r="C2642" s="86"/>
      <c r="D2642" s="86"/>
      <c r="E2642" s="86"/>
      <c r="F2642" s="86"/>
      <c r="G2642" s="86"/>
      <c r="H2642" s="86"/>
      <c r="I2642" s="86"/>
      <c r="U2642" s="86"/>
      <c r="Y2642" s="86"/>
    </row>
    <row r="2643" spans="1:25" x14ac:dyDescent="0.2">
      <c r="A2643" s="85"/>
      <c r="B2643" s="86"/>
      <c r="C2643" s="86"/>
      <c r="D2643" s="86"/>
      <c r="E2643" s="86"/>
      <c r="F2643" s="86"/>
      <c r="G2643" s="86"/>
      <c r="H2643" s="86"/>
      <c r="I2643" s="86"/>
      <c r="U2643" s="86"/>
      <c r="Y2643" s="86"/>
    </row>
    <row r="2644" spans="1:25" x14ac:dyDescent="0.2">
      <c r="A2644" s="85"/>
      <c r="B2644" s="86"/>
      <c r="C2644" s="86"/>
      <c r="D2644" s="86"/>
      <c r="E2644" s="86"/>
      <c r="F2644" s="86"/>
      <c r="G2644" s="86"/>
      <c r="H2644" s="86"/>
      <c r="I2644" s="86"/>
      <c r="U2644" s="86"/>
      <c r="Y2644" s="86"/>
    </row>
    <row r="2645" spans="1:25" x14ac:dyDescent="0.2">
      <c r="A2645" s="85"/>
      <c r="B2645" s="86"/>
      <c r="C2645" s="86"/>
      <c r="D2645" s="86"/>
      <c r="E2645" s="86"/>
      <c r="F2645" s="86"/>
      <c r="G2645" s="86"/>
      <c r="H2645" s="86"/>
      <c r="I2645" s="86"/>
      <c r="U2645" s="86"/>
      <c r="Y2645" s="86"/>
    </row>
    <row r="2646" spans="1:25" x14ac:dyDescent="0.2">
      <c r="A2646" s="85"/>
      <c r="B2646" s="86"/>
      <c r="C2646" s="86"/>
      <c r="D2646" s="86"/>
      <c r="E2646" s="86"/>
      <c r="F2646" s="86"/>
      <c r="G2646" s="86"/>
      <c r="H2646" s="86"/>
      <c r="I2646" s="86"/>
      <c r="U2646" s="86"/>
      <c r="Y2646" s="86"/>
    </row>
    <row r="2647" spans="1:25" x14ac:dyDescent="0.2">
      <c r="A2647" s="85"/>
      <c r="B2647" s="86"/>
      <c r="C2647" s="86"/>
      <c r="D2647" s="86"/>
      <c r="E2647" s="86"/>
      <c r="F2647" s="86"/>
      <c r="G2647" s="86"/>
      <c r="H2647" s="86"/>
      <c r="I2647" s="86"/>
      <c r="U2647" s="86"/>
      <c r="Y2647" s="86"/>
    </row>
    <row r="2648" spans="1:25" x14ac:dyDescent="0.2">
      <c r="A2648" s="85"/>
      <c r="B2648" s="86"/>
      <c r="C2648" s="86"/>
      <c r="D2648" s="86"/>
      <c r="E2648" s="86"/>
      <c r="F2648" s="86"/>
      <c r="G2648" s="86"/>
      <c r="H2648" s="86"/>
      <c r="I2648" s="86"/>
      <c r="U2648" s="86"/>
      <c r="Y2648" s="86"/>
    </row>
    <row r="2649" spans="1:25" x14ac:dyDescent="0.2">
      <c r="A2649" s="85"/>
      <c r="B2649" s="86"/>
      <c r="C2649" s="86"/>
      <c r="D2649" s="86"/>
      <c r="E2649" s="86"/>
      <c r="F2649" s="86"/>
      <c r="G2649" s="86"/>
      <c r="H2649" s="86"/>
      <c r="I2649" s="86"/>
      <c r="U2649" s="86"/>
      <c r="Y2649" s="86"/>
    </row>
    <row r="2650" spans="1:25" x14ac:dyDescent="0.2">
      <c r="A2650" s="85"/>
      <c r="B2650" s="86"/>
      <c r="C2650" s="86"/>
      <c r="D2650" s="86"/>
      <c r="E2650" s="86"/>
      <c r="F2650" s="86"/>
      <c r="G2650" s="86"/>
      <c r="H2650" s="86"/>
      <c r="I2650" s="86"/>
      <c r="U2650" s="86"/>
      <c r="Y2650" s="86"/>
    </row>
    <row r="2651" spans="1:25" x14ac:dyDescent="0.2">
      <c r="A2651" s="85"/>
      <c r="B2651" s="86"/>
      <c r="C2651" s="86"/>
      <c r="D2651" s="86"/>
      <c r="E2651" s="86"/>
      <c r="F2651" s="86"/>
      <c r="G2651" s="86"/>
      <c r="H2651" s="86"/>
      <c r="I2651" s="86"/>
      <c r="U2651" s="86"/>
      <c r="Y2651" s="86"/>
    </row>
    <row r="2652" spans="1:25" x14ac:dyDescent="0.2">
      <c r="A2652" s="85"/>
      <c r="B2652" s="86"/>
      <c r="C2652" s="86"/>
      <c r="D2652" s="86"/>
      <c r="E2652" s="86"/>
      <c r="F2652" s="86"/>
      <c r="G2652" s="86"/>
      <c r="H2652" s="86"/>
      <c r="I2652" s="86"/>
      <c r="U2652" s="86"/>
      <c r="Y2652" s="86"/>
    </row>
    <row r="2653" spans="1:25" x14ac:dyDescent="0.2">
      <c r="A2653" s="85"/>
      <c r="B2653" s="86"/>
      <c r="C2653" s="86"/>
      <c r="D2653" s="86"/>
      <c r="E2653" s="86"/>
      <c r="F2653" s="86"/>
      <c r="G2653" s="86"/>
      <c r="H2653" s="86"/>
      <c r="I2653" s="86"/>
      <c r="U2653" s="86"/>
      <c r="Y2653" s="86"/>
    </row>
    <row r="2654" spans="1:25" x14ac:dyDescent="0.2">
      <c r="A2654" s="85"/>
      <c r="B2654" s="86"/>
      <c r="C2654" s="86"/>
      <c r="D2654" s="86"/>
      <c r="E2654" s="86"/>
      <c r="F2654" s="86"/>
      <c r="G2654" s="86"/>
      <c r="H2654" s="86"/>
      <c r="I2654" s="86"/>
      <c r="U2654" s="86"/>
      <c r="Y2654" s="86"/>
    </row>
    <row r="2655" spans="1:25" x14ac:dyDescent="0.2">
      <c r="A2655" s="85"/>
      <c r="B2655" s="86"/>
      <c r="C2655" s="86"/>
      <c r="D2655" s="86"/>
      <c r="E2655" s="86"/>
      <c r="F2655" s="86"/>
      <c r="G2655" s="86"/>
      <c r="H2655" s="86"/>
      <c r="I2655" s="86"/>
      <c r="U2655" s="86"/>
      <c r="Y2655" s="86"/>
    </row>
    <row r="2656" spans="1:25" x14ac:dyDescent="0.2">
      <c r="A2656" s="85"/>
      <c r="B2656" s="86"/>
      <c r="C2656" s="86"/>
      <c r="D2656" s="86"/>
      <c r="E2656" s="86"/>
      <c r="F2656" s="86"/>
      <c r="G2656" s="86"/>
      <c r="H2656" s="86"/>
      <c r="I2656" s="86"/>
      <c r="U2656" s="86"/>
      <c r="Y2656" s="86"/>
    </row>
    <row r="2657" spans="1:25" x14ac:dyDescent="0.2">
      <c r="A2657" s="85"/>
      <c r="B2657" s="86"/>
      <c r="C2657" s="86"/>
      <c r="D2657" s="86"/>
      <c r="E2657" s="86"/>
      <c r="F2657" s="86"/>
      <c r="G2657" s="86"/>
      <c r="H2657" s="86"/>
      <c r="I2657" s="86"/>
      <c r="U2657" s="86"/>
      <c r="Y2657" s="86"/>
    </row>
    <row r="2658" spans="1:25" x14ac:dyDescent="0.2">
      <c r="A2658" s="85"/>
      <c r="B2658" s="86"/>
      <c r="C2658" s="86"/>
      <c r="D2658" s="86"/>
      <c r="E2658" s="86"/>
      <c r="F2658" s="86"/>
      <c r="G2658" s="86"/>
      <c r="H2658" s="86"/>
      <c r="I2658" s="86"/>
      <c r="U2658" s="86"/>
      <c r="Y2658" s="86"/>
    </row>
    <row r="2659" spans="1:25" x14ac:dyDescent="0.2">
      <c r="A2659" s="85"/>
      <c r="B2659" s="86"/>
      <c r="C2659" s="86"/>
      <c r="D2659" s="86"/>
      <c r="E2659" s="86"/>
      <c r="F2659" s="86"/>
      <c r="G2659" s="86"/>
      <c r="H2659" s="86"/>
      <c r="I2659" s="86"/>
      <c r="U2659" s="86"/>
      <c r="Y2659" s="86"/>
    </row>
    <row r="2660" spans="1:25" x14ac:dyDescent="0.2">
      <c r="A2660" s="85"/>
      <c r="B2660" s="86"/>
      <c r="C2660" s="86"/>
      <c r="D2660" s="86"/>
      <c r="E2660" s="86"/>
      <c r="F2660" s="86"/>
      <c r="G2660" s="86"/>
      <c r="H2660" s="86"/>
      <c r="I2660" s="86"/>
      <c r="U2660" s="86"/>
      <c r="Y2660" s="86"/>
    </row>
    <row r="2661" spans="1:25" x14ac:dyDescent="0.2">
      <c r="A2661" s="85"/>
      <c r="B2661" s="86"/>
      <c r="C2661" s="86"/>
      <c r="D2661" s="86"/>
      <c r="E2661" s="86"/>
      <c r="F2661" s="86"/>
      <c r="G2661" s="86"/>
      <c r="H2661" s="86"/>
      <c r="I2661" s="86"/>
      <c r="U2661" s="86"/>
      <c r="Y2661" s="86"/>
    </row>
    <row r="2662" spans="1:25" x14ac:dyDescent="0.2">
      <c r="A2662" s="85"/>
      <c r="B2662" s="86"/>
      <c r="C2662" s="86"/>
      <c r="D2662" s="86"/>
      <c r="E2662" s="86"/>
      <c r="F2662" s="86"/>
      <c r="G2662" s="86"/>
      <c r="H2662" s="86"/>
      <c r="I2662" s="86"/>
      <c r="U2662" s="86"/>
      <c r="Y2662" s="86"/>
    </row>
    <row r="2663" spans="1:25" x14ac:dyDescent="0.2">
      <c r="A2663" s="85"/>
      <c r="B2663" s="86"/>
      <c r="C2663" s="86"/>
      <c r="D2663" s="86"/>
      <c r="E2663" s="86"/>
      <c r="F2663" s="86"/>
      <c r="G2663" s="86"/>
      <c r="H2663" s="86"/>
      <c r="I2663" s="86"/>
      <c r="U2663" s="86"/>
      <c r="Y2663" s="86"/>
    </row>
    <row r="2664" spans="1:25" x14ac:dyDescent="0.2">
      <c r="A2664" s="85"/>
      <c r="B2664" s="86"/>
      <c r="C2664" s="86"/>
      <c r="D2664" s="86"/>
      <c r="E2664" s="86"/>
      <c r="F2664" s="86"/>
      <c r="G2664" s="86"/>
      <c r="H2664" s="86"/>
      <c r="I2664" s="86"/>
      <c r="U2664" s="86"/>
      <c r="Y2664" s="86"/>
    </row>
    <row r="2665" spans="1:25" x14ac:dyDescent="0.2">
      <c r="A2665" s="85"/>
      <c r="B2665" s="86"/>
      <c r="C2665" s="86"/>
      <c r="D2665" s="86"/>
      <c r="E2665" s="86"/>
      <c r="F2665" s="86"/>
      <c r="G2665" s="86"/>
      <c r="H2665" s="86"/>
      <c r="I2665" s="86"/>
      <c r="U2665" s="86"/>
      <c r="Y2665" s="86"/>
    </row>
    <row r="2666" spans="1:25" x14ac:dyDescent="0.2">
      <c r="A2666" s="85"/>
      <c r="B2666" s="86"/>
      <c r="C2666" s="86"/>
      <c r="D2666" s="86"/>
      <c r="E2666" s="86"/>
      <c r="F2666" s="86"/>
      <c r="G2666" s="86"/>
      <c r="H2666" s="86"/>
      <c r="I2666" s="86"/>
      <c r="U2666" s="86"/>
      <c r="Y2666" s="86"/>
    </row>
    <row r="2667" spans="1:25" x14ac:dyDescent="0.2">
      <c r="A2667" s="85"/>
      <c r="B2667" s="86"/>
      <c r="C2667" s="86"/>
      <c r="D2667" s="86"/>
      <c r="E2667" s="86"/>
      <c r="F2667" s="86"/>
      <c r="G2667" s="86"/>
      <c r="H2667" s="86"/>
      <c r="I2667" s="86"/>
      <c r="U2667" s="86"/>
      <c r="Y2667" s="86"/>
    </row>
    <row r="2668" spans="1:25" x14ac:dyDescent="0.2">
      <c r="A2668" s="85"/>
      <c r="B2668" s="86"/>
      <c r="C2668" s="86"/>
      <c r="D2668" s="86"/>
      <c r="E2668" s="86"/>
      <c r="F2668" s="86"/>
      <c r="G2668" s="86"/>
      <c r="H2668" s="86"/>
      <c r="I2668" s="86"/>
      <c r="U2668" s="86"/>
      <c r="Y2668" s="86"/>
    </row>
    <row r="2669" spans="1:25" x14ac:dyDescent="0.2">
      <c r="A2669" s="85"/>
      <c r="B2669" s="86"/>
      <c r="C2669" s="86"/>
      <c r="D2669" s="86"/>
      <c r="E2669" s="86"/>
      <c r="F2669" s="86"/>
      <c r="G2669" s="86"/>
      <c r="H2669" s="86"/>
      <c r="I2669" s="86"/>
      <c r="U2669" s="86"/>
      <c r="Y2669" s="86"/>
    </row>
    <row r="2670" spans="1:25" x14ac:dyDescent="0.2">
      <c r="A2670" s="85"/>
      <c r="B2670" s="86"/>
      <c r="C2670" s="86"/>
      <c r="D2670" s="86"/>
      <c r="E2670" s="86"/>
      <c r="F2670" s="86"/>
      <c r="G2670" s="86"/>
      <c r="H2670" s="86"/>
      <c r="I2670" s="86"/>
      <c r="U2670" s="86"/>
      <c r="Y2670" s="86"/>
    </row>
    <row r="2671" spans="1:25" x14ac:dyDescent="0.2">
      <c r="A2671" s="85"/>
      <c r="B2671" s="86"/>
      <c r="C2671" s="86"/>
      <c r="D2671" s="86"/>
      <c r="E2671" s="86"/>
      <c r="F2671" s="86"/>
      <c r="G2671" s="86"/>
      <c r="H2671" s="86"/>
      <c r="I2671" s="86"/>
      <c r="U2671" s="86"/>
      <c r="Y2671" s="86"/>
    </row>
    <row r="2672" spans="1:25" x14ac:dyDescent="0.2">
      <c r="A2672" s="85"/>
      <c r="B2672" s="86"/>
      <c r="C2672" s="86"/>
      <c r="D2672" s="86"/>
      <c r="E2672" s="86"/>
      <c r="F2672" s="86"/>
      <c r="G2672" s="86"/>
      <c r="H2672" s="86"/>
      <c r="I2672" s="86"/>
      <c r="U2672" s="86"/>
      <c r="Y2672" s="86"/>
    </row>
    <row r="2673" spans="1:25" x14ac:dyDescent="0.2">
      <c r="A2673" s="85"/>
      <c r="B2673" s="86"/>
      <c r="C2673" s="86"/>
      <c r="D2673" s="86"/>
      <c r="E2673" s="86"/>
      <c r="F2673" s="86"/>
      <c r="G2673" s="86"/>
      <c r="H2673" s="86"/>
      <c r="I2673" s="86"/>
      <c r="U2673" s="86"/>
      <c r="Y2673" s="86"/>
    </row>
    <row r="2674" spans="1:25" x14ac:dyDescent="0.2">
      <c r="A2674" s="85"/>
      <c r="B2674" s="86"/>
      <c r="C2674" s="86"/>
      <c r="D2674" s="86"/>
      <c r="E2674" s="86"/>
      <c r="F2674" s="86"/>
      <c r="G2674" s="86"/>
      <c r="H2674" s="86"/>
      <c r="I2674" s="86"/>
      <c r="U2674" s="86"/>
      <c r="Y2674" s="86"/>
    </row>
    <row r="2675" spans="1:25" x14ac:dyDescent="0.2">
      <c r="A2675" s="85"/>
      <c r="B2675" s="86"/>
      <c r="C2675" s="86"/>
      <c r="D2675" s="86"/>
      <c r="E2675" s="86"/>
      <c r="F2675" s="86"/>
      <c r="G2675" s="86"/>
      <c r="H2675" s="86"/>
      <c r="I2675" s="86"/>
      <c r="U2675" s="86"/>
      <c r="Y2675" s="86"/>
    </row>
    <row r="2676" spans="1:25" x14ac:dyDescent="0.2">
      <c r="A2676" s="85"/>
      <c r="B2676" s="86"/>
      <c r="C2676" s="86"/>
      <c r="D2676" s="86"/>
      <c r="E2676" s="86"/>
      <c r="F2676" s="86"/>
      <c r="G2676" s="86"/>
      <c r="H2676" s="86"/>
      <c r="I2676" s="86"/>
      <c r="U2676" s="86"/>
      <c r="Y2676" s="86"/>
    </row>
    <row r="2677" spans="1:25" x14ac:dyDescent="0.2">
      <c r="A2677" s="85"/>
      <c r="B2677" s="86"/>
      <c r="C2677" s="86"/>
      <c r="D2677" s="86"/>
      <c r="E2677" s="86"/>
      <c r="F2677" s="86"/>
      <c r="G2677" s="86"/>
      <c r="H2677" s="86"/>
      <c r="I2677" s="86"/>
      <c r="U2677" s="86"/>
      <c r="Y2677" s="86"/>
    </row>
    <row r="2678" spans="1:25" x14ac:dyDescent="0.2">
      <c r="A2678" s="85"/>
      <c r="B2678" s="86"/>
      <c r="C2678" s="86"/>
      <c r="D2678" s="86"/>
      <c r="E2678" s="86"/>
      <c r="F2678" s="86"/>
      <c r="G2678" s="86"/>
      <c r="H2678" s="86"/>
      <c r="I2678" s="86"/>
      <c r="U2678" s="86"/>
      <c r="Y2678" s="86"/>
    </row>
    <row r="2679" spans="1:25" x14ac:dyDescent="0.2">
      <c r="A2679" s="85"/>
      <c r="B2679" s="86"/>
      <c r="C2679" s="86"/>
      <c r="D2679" s="86"/>
      <c r="E2679" s="86"/>
      <c r="F2679" s="86"/>
      <c r="G2679" s="86"/>
      <c r="H2679" s="86"/>
      <c r="I2679" s="86"/>
      <c r="U2679" s="86"/>
      <c r="Y2679" s="86"/>
    </row>
    <row r="2680" spans="1:25" x14ac:dyDescent="0.2">
      <c r="A2680" s="85"/>
      <c r="B2680" s="86"/>
      <c r="C2680" s="86"/>
      <c r="D2680" s="86"/>
      <c r="E2680" s="86"/>
      <c r="F2680" s="86"/>
      <c r="G2680" s="86"/>
      <c r="H2680" s="86"/>
      <c r="I2680" s="86"/>
      <c r="U2680" s="86"/>
      <c r="Y2680" s="86"/>
    </row>
    <row r="2681" spans="1:25" x14ac:dyDescent="0.2">
      <c r="A2681" s="85"/>
      <c r="B2681" s="86"/>
      <c r="C2681" s="86"/>
      <c r="D2681" s="86"/>
      <c r="E2681" s="86"/>
      <c r="F2681" s="86"/>
      <c r="G2681" s="86"/>
      <c r="H2681" s="86"/>
      <c r="I2681" s="86"/>
      <c r="U2681" s="86"/>
      <c r="Y2681" s="86"/>
    </row>
    <row r="2682" spans="1:25" x14ac:dyDescent="0.2">
      <c r="A2682" s="85"/>
      <c r="B2682" s="86"/>
      <c r="C2682" s="86"/>
      <c r="D2682" s="86"/>
      <c r="E2682" s="86"/>
      <c r="F2682" s="86"/>
      <c r="G2682" s="86"/>
      <c r="H2682" s="86"/>
      <c r="I2682" s="86"/>
      <c r="U2682" s="86"/>
      <c r="Y2682" s="86"/>
    </row>
    <row r="2683" spans="1:25" x14ac:dyDescent="0.2">
      <c r="A2683" s="85"/>
      <c r="B2683" s="86"/>
      <c r="C2683" s="86"/>
      <c r="D2683" s="86"/>
      <c r="E2683" s="86"/>
      <c r="F2683" s="86"/>
      <c r="G2683" s="86"/>
      <c r="H2683" s="86"/>
      <c r="I2683" s="86"/>
      <c r="U2683" s="86"/>
      <c r="Y2683" s="86"/>
    </row>
    <row r="2684" spans="1:25" x14ac:dyDescent="0.2">
      <c r="A2684" s="85"/>
      <c r="B2684" s="86"/>
      <c r="C2684" s="86"/>
      <c r="D2684" s="86"/>
      <c r="E2684" s="86"/>
      <c r="F2684" s="86"/>
      <c r="G2684" s="86"/>
      <c r="H2684" s="86"/>
      <c r="I2684" s="86"/>
      <c r="U2684" s="86"/>
      <c r="Y2684" s="86"/>
    </row>
    <row r="2685" spans="1:25" x14ac:dyDescent="0.2">
      <c r="A2685" s="85"/>
      <c r="B2685" s="86"/>
      <c r="C2685" s="86"/>
      <c r="D2685" s="86"/>
      <c r="E2685" s="86"/>
      <c r="F2685" s="86"/>
      <c r="G2685" s="86"/>
      <c r="H2685" s="86"/>
      <c r="I2685" s="86"/>
      <c r="U2685" s="86"/>
      <c r="Y2685" s="86"/>
    </row>
    <row r="2686" spans="1:25" x14ac:dyDescent="0.2">
      <c r="A2686" s="85"/>
      <c r="B2686" s="86"/>
      <c r="C2686" s="86"/>
      <c r="D2686" s="86"/>
      <c r="E2686" s="86"/>
      <c r="F2686" s="86"/>
      <c r="G2686" s="86"/>
      <c r="H2686" s="86"/>
      <c r="I2686" s="86"/>
      <c r="U2686" s="86"/>
      <c r="Y2686" s="86"/>
    </row>
    <row r="2687" spans="1:25" x14ac:dyDescent="0.2">
      <c r="A2687" s="85"/>
      <c r="B2687" s="86"/>
      <c r="C2687" s="86"/>
      <c r="D2687" s="86"/>
      <c r="E2687" s="86"/>
      <c r="F2687" s="86"/>
      <c r="G2687" s="86"/>
      <c r="H2687" s="86"/>
      <c r="I2687" s="86"/>
      <c r="U2687" s="86"/>
      <c r="Y2687" s="86"/>
    </row>
    <row r="2688" spans="1:25" x14ac:dyDescent="0.2">
      <c r="A2688" s="85"/>
      <c r="B2688" s="86"/>
      <c r="C2688" s="86"/>
      <c r="D2688" s="86"/>
      <c r="E2688" s="86"/>
      <c r="F2688" s="86"/>
      <c r="G2688" s="86"/>
      <c r="H2688" s="86"/>
      <c r="I2688" s="86"/>
      <c r="U2688" s="86"/>
      <c r="Y2688" s="86"/>
    </row>
    <row r="2689" spans="1:25" x14ac:dyDescent="0.2">
      <c r="A2689" s="85"/>
      <c r="B2689" s="86"/>
      <c r="C2689" s="86"/>
      <c r="D2689" s="86"/>
      <c r="E2689" s="86"/>
      <c r="F2689" s="86"/>
      <c r="G2689" s="86"/>
      <c r="H2689" s="86"/>
      <c r="I2689" s="86"/>
      <c r="U2689" s="86"/>
      <c r="Y2689" s="86"/>
    </row>
    <row r="2690" spans="1:25" x14ac:dyDescent="0.2">
      <c r="A2690" s="85"/>
      <c r="B2690" s="86"/>
      <c r="C2690" s="86"/>
      <c r="D2690" s="86"/>
      <c r="E2690" s="86"/>
      <c r="F2690" s="86"/>
      <c r="G2690" s="86"/>
      <c r="H2690" s="86"/>
      <c r="I2690" s="86"/>
      <c r="U2690" s="86"/>
      <c r="Y2690" s="86"/>
    </row>
    <row r="2691" spans="1:25" x14ac:dyDescent="0.2">
      <c r="A2691" s="85"/>
      <c r="B2691" s="86"/>
      <c r="C2691" s="86"/>
      <c r="D2691" s="86"/>
      <c r="E2691" s="86"/>
      <c r="F2691" s="86"/>
      <c r="G2691" s="86"/>
      <c r="H2691" s="86"/>
      <c r="I2691" s="86"/>
      <c r="U2691" s="86"/>
      <c r="Y2691" s="86"/>
    </row>
    <row r="2692" spans="1:25" x14ac:dyDescent="0.2">
      <c r="A2692" s="85"/>
      <c r="B2692" s="86"/>
      <c r="C2692" s="86"/>
      <c r="D2692" s="86"/>
      <c r="E2692" s="86"/>
      <c r="F2692" s="86"/>
      <c r="G2692" s="86"/>
      <c r="H2692" s="86"/>
      <c r="I2692" s="86"/>
      <c r="U2692" s="86"/>
      <c r="Y2692" s="86"/>
    </row>
    <row r="2693" spans="1:25" x14ac:dyDescent="0.2">
      <c r="A2693" s="85"/>
      <c r="B2693" s="86"/>
      <c r="C2693" s="86"/>
      <c r="D2693" s="86"/>
      <c r="E2693" s="86"/>
      <c r="F2693" s="86"/>
      <c r="G2693" s="86"/>
      <c r="H2693" s="86"/>
      <c r="I2693" s="86"/>
      <c r="U2693" s="86"/>
      <c r="Y2693" s="86"/>
    </row>
    <row r="2694" spans="1:25" x14ac:dyDescent="0.2">
      <c r="A2694" s="85"/>
      <c r="B2694" s="86"/>
      <c r="C2694" s="86"/>
      <c r="D2694" s="86"/>
      <c r="E2694" s="86"/>
      <c r="F2694" s="86"/>
      <c r="G2694" s="86"/>
      <c r="H2694" s="86"/>
      <c r="I2694" s="86"/>
      <c r="U2694" s="86"/>
      <c r="Y2694" s="86"/>
    </row>
    <row r="2695" spans="1:25" x14ac:dyDescent="0.2">
      <c r="A2695" s="85"/>
      <c r="B2695" s="86"/>
      <c r="C2695" s="86"/>
      <c r="D2695" s="86"/>
      <c r="E2695" s="86"/>
      <c r="F2695" s="86"/>
      <c r="G2695" s="86"/>
      <c r="H2695" s="86"/>
      <c r="I2695" s="86"/>
      <c r="U2695" s="86"/>
      <c r="Y2695" s="86"/>
    </row>
    <row r="2696" spans="1:25" x14ac:dyDescent="0.2">
      <c r="A2696" s="85"/>
      <c r="B2696" s="86"/>
      <c r="C2696" s="86"/>
      <c r="D2696" s="86"/>
      <c r="E2696" s="86"/>
      <c r="F2696" s="86"/>
      <c r="G2696" s="86"/>
      <c r="H2696" s="86"/>
      <c r="I2696" s="86"/>
      <c r="U2696" s="86"/>
      <c r="Y2696" s="86"/>
    </row>
    <row r="2697" spans="1:25" x14ac:dyDescent="0.2">
      <c r="A2697" s="85"/>
      <c r="B2697" s="86"/>
      <c r="C2697" s="86"/>
      <c r="D2697" s="86"/>
      <c r="E2697" s="86"/>
      <c r="F2697" s="86"/>
      <c r="G2697" s="86"/>
      <c r="H2697" s="86"/>
      <c r="I2697" s="86"/>
      <c r="U2697" s="86"/>
      <c r="Y2697" s="86"/>
    </row>
    <row r="2698" spans="1:25" x14ac:dyDescent="0.2">
      <c r="A2698" s="85"/>
      <c r="B2698" s="86"/>
      <c r="C2698" s="86"/>
      <c r="D2698" s="86"/>
      <c r="E2698" s="86"/>
      <c r="F2698" s="86"/>
      <c r="G2698" s="86"/>
      <c r="H2698" s="86"/>
      <c r="I2698" s="86"/>
      <c r="U2698" s="86"/>
      <c r="Y2698" s="86"/>
    </row>
    <row r="2699" spans="1:25" x14ac:dyDescent="0.2">
      <c r="A2699" s="85"/>
      <c r="B2699" s="86"/>
      <c r="C2699" s="86"/>
      <c r="D2699" s="86"/>
      <c r="E2699" s="86"/>
      <c r="F2699" s="86"/>
      <c r="G2699" s="86"/>
      <c r="H2699" s="86"/>
      <c r="I2699" s="86"/>
      <c r="U2699" s="86"/>
      <c r="Y2699" s="86"/>
    </row>
    <row r="2700" spans="1:25" x14ac:dyDescent="0.2">
      <c r="A2700" s="85"/>
      <c r="B2700" s="86"/>
      <c r="C2700" s="86"/>
      <c r="D2700" s="86"/>
      <c r="E2700" s="86"/>
      <c r="F2700" s="86"/>
      <c r="G2700" s="86"/>
      <c r="H2700" s="86"/>
      <c r="I2700" s="86"/>
      <c r="U2700" s="86"/>
      <c r="Y2700" s="86"/>
    </row>
    <row r="2701" spans="1:25" x14ac:dyDescent="0.2">
      <c r="A2701" s="85"/>
      <c r="B2701" s="86"/>
      <c r="C2701" s="86"/>
      <c r="D2701" s="86"/>
      <c r="E2701" s="86"/>
      <c r="F2701" s="86"/>
      <c r="G2701" s="86"/>
      <c r="H2701" s="86"/>
      <c r="I2701" s="86"/>
      <c r="U2701" s="86"/>
      <c r="Y2701" s="86"/>
    </row>
    <row r="2702" spans="1:25" x14ac:dyDescent="0.2">
      <c r="A2702" s="85"/>
      <c r="B2702" s="86"/>
      <c r="C2702" s="86"/>
      <c r="D2702" s="86"/>
      <c r="E2702" s="86"/>
      <c r="F2702" s="86"/>
      <c r="G2702" s="86"/>
      <c r="H2702" s="86"/>
      <c r="I2702" s="86"/>
      <c r="U2702" s="86"/>
      <c r="Y2702" s="86"/>
    </row>
    <row r="2703" spans="1:25" x14ac:dyDescent="0.2">
      <c r="A2703" s="85"/>
      <c r="B2703" s="86"/>
      <c r="C2703" s="86"/>
      <c r="D2703" s="86"/>
      <c r="E2703" s="86"/>
      <c r="F2703" s="86"/>
      <c r="G2703" s="86"/>
      <c r="H2703" s="86"/>
      <c r="I2703" s="86"/>
      <c r="U2703" s="86"/>
      <c r="Y2703" s="86"/>
    </row>
    <row r="2704" spans="1:25" x14ac:dyDescent="0.2">
      <c r="A2704" s="85"/>
      <c r="B2704" s="86"/>
      <c r="C2704" s="86"/>
      <c r="D2704" s="86"/>
      <c r="E2704" s="86"/>
      <c r="F2704" s="86"/>
      <c r="G2704" s="86"/>
      <c r="H2704" s="86"/>
      <c r="I2704" s="86"/>
      <c r="U2704" s="86"/>
      <c r="Y2704" s="86"/>
    </row>
    <row r="2705" spans="1:25" x14ac:dyDescent="0.2">
      <c r="A2705" s="85"/>
      <c r="B2705" s="86"/>
      <c r="C2705" s="86"/>
      <c r="D2705" s="86"/>
      <c r="E2705" s="86"/>
      <c r="F2705" s="86"/>
      <c r="G2705" s="86"/>
      <c r="H2705" s="86"/>
      <c r="I2705" s="86"/>
      <c r="U2705" s="86"/>
      <c r="Y2705" s="86"/>
    </row>
    <row r="2706" spans="1:25" x14ac:dyDescent="0.2">
      <c r="A2706" s="85"/>
      <c r="B2706" s="86"/>
      <c r="C2706" s="86"/>
      <c r="D2706" s="86"/>
      <c r="E2706" s="86"/>
      <c r="F2706" s="86"/>
      <c r="G2706" s="86"/>
      <c r="H2706" s="86"/>
      <c r="I2706" s="86"/>
      <c r="U2706" s="86"/>
      <c r="Y2706" s="86"/>
    </row>
    <row r="2707" spans="1:25" x14ac:dyDescent="0.2">
      <c r="A2707" s="85"/>
      <c r="B2707" s="86"/>
      <c r="C2707" s="86"/>
      <c r="D2707" s="86"/>
      <c r="E2707" s="86"/>
      <c r="F2707" s="86"/>
      <c r="G2707" s="86"/>
      <c r="H2707" s="86"/>
      <c r="I2707" s="86"/>
      <c r="U2707" s="86"/>
      <c r="Y2707" s="86"/>
    </row>
    <row r="2708" spans="1:25" x14ac:dyDescent="0.2">
      <c r="A2708" s="85"/>
      <c r="B2708" s="86"/>
      <c r="C2708" s="86"/>
      <c r="D2708" s="86"/>
      <c r="E2708" s="86"/>
      <c r="F2708" s="86"/>
      <c r="G2708" s="86"/>
      <c r="H2708" s="86"/>
      <c r="I2708" s="86"/>
      <c r="U2708" s="86"/>
      <c r="Y2708" s="86"/>
    </row>
    <row r="2709" spans="1:25" x14ac:dyDescent="0.2">
      <c r="A2709" s="85"/>
      <c r="B2709" s="86"/>
      <c r="C2709" s="86"/>
      <c r="D2709" s="86"/>
      <c r="E2709" s="86"/>
      <c r="F2709" s="86"/>
      <c r="G2709" s="86"/>
      <c r="H2709" s="86"/>
      <c r="I2709" s="86"/>
      <c r="U2709" s="86"/>
      <c r="Y2709" s="86"/>
    </row>
    <row r="2710" spans="1:25" x14ac:dyDescent="0.2">
      <c r="A2710" s="85"/>
      <c r="B2710" s="86"/>
      <c r="C2710" s="86"/>
      <c r="D2710" s="86"/>
      <c r="E2710" s="86"/>
      <c r="F2710" s="86"/>
      <c r="G2710" s="86"/>
      <c r="H2710" s="86"/>
      <c r="I2710" s="86"/>
      <c r="U2710" s="86"/>
      <c r="Y2710" s="86"/>
    </row>
    <row r="2711" spans="1:25" x14ac:dyDescent="0.2">
      <c r="A2711" s="85"/>
      <c r="B2711" s="86"/>
      <c r="C2711" s="86"/>
      <c r="D2711" s="86"/>
      <c r="E2711" s="86"/>
      <c r="F2711" s="86"/>
      <c r="G2711" s="86"/>
      <c r="H2711" s="86"/>
      <c r="I2711" s="86"/>
      <c r="U2711" s="86"/>
      <c r="Y2711" s="86"/>
    </row>
    <row r="2712" spans="1:25" x14ac:dyDescent="0.2">
      <c r="A2712" s="85"/>
      <c r="B2712" s="86"/>
      <c r="C2712" s="86"/>
      <c r="D2712" s="86"/>
      <c r="E2712" s="86"/>
      <c r="F2712" s="86"/>
      <c r="G2712" s="86"/>
      <c r="H2712" s="86"/>
      <c r="I2712" s="86"/>
      <c r="U2712" s="86"/>
      <c r="Y2712" s="86"/>
    </row>
    <row r="2713" spans="1:25" x14ac:dyDescent="0.2">
      <c r="A2713" s="85"/>
      <c r="B2713" s="86"/>
      <c r="C2713" s="86"/>
      <c r="D2713" s="86"/>
      <c r="E2713" s="86"/>
      <c r="F2713" s="86"/>
      <c r="G2713" s="86"/>
      <c r="H2713" s="86"/>
      <c r="I2713" s="86"/>
      <c r="U2713" s="86"/>
      <c r="Y2713" s="86"/>
    </row>
    <row r="2714" spans="1:25" x14ac:dyDescent="0.2">
      <c r="A2714" s="85"/>
      <c r="B2714" s="86"/>
      <c r="C2714" s="86"/>
      <c r="D2714" s="86"/>
      <c r="E2714" s="86"/>
      <c r="F2714" s="86"/>
      <c r="G2714" s="86"/>
      <c r="H2714" s="86"/>
      <c r="I2714" s="86"/>
      <c r="U2714" s="86"/>
      <c r="Y2714" s="86"/>
    </row>
    <row r="2715" spans="1:25" x14ac:dyDescent="0.2">
      <c r="A2715" s="85"/>
      <c r="B2715" s="86"/>
      <c r="C2715" s="86"/>
      <c r="D2715" s="86"/>
      <c r="E2715" s="86"/>
      <c r="F2715" s="86"/>
      <c r="G2715" s="86"/>
      <c r="H2715" s="86"/>
      <c r="I2715" s="86"/>
      <c r="U2715" s="86"/>
      <c r="Y2715" s="86"/>
    </row>
    <row r="2716" spans="1:25" x14ac:dyDescent="0.2">
      <c r="A2716" s="85"/>
      <c r="B2716" s="86"/>
      <c r="C2716" s="86"/>
      <c r="D2716" s="86"/>
      <c r="E2716" s="86"/>
      <c r="F2716" s="86"/>
      <c r="G2716" s="86"/>
      <c r="H2716" s="86"/>
      <c r="I2716" s="86"/>
      <c r="U2716" s="86"/>
      <c r="Y2716" s="86"/>
    </row>
    <row r="2717" spans="1:25" x14ac:dyDescent="0.2">
      <c r="A2717" s="85"/>
      <c r="B2717" s="86"/>
      <c r="C2717" s="86"/>
      <c r="D2717" s="86"/>
      <c r="E2717" s="86"/>
      <c r="F2717" s="86"/>
      <c r="G2717" s="86"/>
      <c r="H2717" s="86"/>
      <c r="I2717" s="86"/>
      <c r="U2717" s="86"/>
      <c r="Y2717" s="86"/>
    </row>
    <row r="2718" spans="1:25" x14ac:dyDescent="0.2">
      <c r="A2718" s="85"/>
      <c r="B2718" s="86"/>
      <c r="C2718" s="86"/>
      <c r="D2718" s="86"/>
      <c r="E2718" s="86"/>
      <c r="F2718" s="86"/>
      <c r="G2718" s="86"/>
      <c r="H2718" s="86"/>
      <c r="I2718" s="86"/>
      <c r="U2718" s="86"/>
      <c r="Y2718" s="86"/>
    </row>
    <row r="2719" spans="1:25" x14ac:dyDescent="0.2">
      <c r="A2719" s="85"/>
      <c r="B2719" s="86"/>
      <c r="C2719" s="86"/>
      <c r="D2719" s="86"/>
      <c r="E2719" s="86"/>
      <c r="F2719" s="86"/>
      <c r="G2719" s="86"/>
      <c r="H2719" s="86"/>
      <c r="I2719" s="86"/>
      <c r="U2719" s="86"/>
      <c r="Y2719" s="86"/>
    </row>
    <row r="2720" spans="1:25" x14ac:dyDescent="0.2">
      <c r="A2720" s="85"/>
      <c r="B2720" s="86"/>
      <c r="C2720" s="86"/>
      <c r="D2720" s="86"/>
      <c r="E2720" s="86"/>
      <c r="F2720" s="86"/>
      <c r="G2720" s="86"/>
      <c r="H2720" s="86"/>
      <c r="I2720" s="86"/>
      <c r="U2720" s="86"/>
      <c r="Y2720" s="86"/>
    </row>
    <row r="2721" spans="1:25" x14ac:dyDescent="0.2">
      <c r="A2721" s="85"/>
      <c r="B2721" s="86"/>
      <c r="C2721" s="86"/>
      <c r="D2721" s="86"/>
      <c r="E2721" s="86"/>
      <c r="F2721" s="86"/>
      <c r="G2721" s="86"/>
      <c r="H2721" s="86"/>
      <c r="I2721" s="86"/>
      <c r="U2721" s="86"/>
      <c r="Y2721" s="86"/>
    </row>
    <row r="2722" spans="1:25" x14ac:dyDescent="0.2">
      <c r="A2722" s="85"/>
      <c r="B2722" s="86"/>
      <c r="C2722" s="86"/>
      <c r="D2722" s="86"/>
      <c r="E2722" s="86"/>
      <c r="F2722" s="86"/>
      <c r="G2722" s="86"/>
      <c r="H2722" s="86"/>
      <c r="I2722" s="86"/>
      <c r="U2722" s="86"/>
      <c r="Y2722" s="86"/>
    </row>
    <row r="2723" spans="1:25" x14ac:dyDescent="0.2">
      <c r="A2723" s="85"/>
      <c r="B2723" s="86"/>
      <c r="C2723" s="86"/>
      <c r="D2723" s="86"/>
      <c r="E2723" s="86"/>
      <c r="F2723" s="86"/>
      <c r="G2723" s="86"/>
      <c r="H2723" s="86"/>
      <c r="I2723" s="86"/>
      <c r="U2723" s="86"/>
      <c r="Y2723" s="86"/>
    </row>
    <row r="2724" spans="1:25" x14ac:dyDescent="0.2">
      <c r="A2724" s="85"/>
      <c r="B2724" s="86"/>
      <c r="C2724" s="86"/>
      <c r="D2724" s="86"/>
      <c r="E2724" s="86"/>
      <c r="F2724" s="86"/>
      <c r="G2724" s="86"/>
      <c r="H2724" s="86"/>
      <c r="I2724" s="86"/>
      <c r="U2724" s="86"/>
      <c r="Y2724" s="86"/>
    </row>
    <row r="2725" spans="1:25" x14ac:dyDescent="0.2">
      <c r="A2725" s="85"/>
      <c r="B2725" s="86"/>
      <c r="C2725" s="86"/>
      <c r="D2725" s="86"/>
      <c r="E2725" s="86"/>
      <c r="F2725" s="86"/>
      <c r="G2725" s="86"/>
      <c r="H2725" s="86"/>
      <c r="I2725" s="86"/>
      <c r="U2725" s="86"/>
      <c r="Y2725" s="86"/>
    </row>
    <row r="2726" spans="1:25" x14ac:dyDescent="0.2">
      <c r="A2726" s="85"/>
      <c r="B2726" s="86"/>
      <c r="C2726" s="86"/>
      <c r="D2726" s="86"/>
      <c r="E2726" s="86"/>
      <c r="F2726" s="86"/>
      <c r="G2726" s="86"/>
      <c r="H2726" s="86"/>
      <c r="I2726" s="86"/>
      <c r="U2726" s="86"/>
      <c r="Y2726" s="86"/>
    </row>
    <row r="2727" spans="1:25" x14ac:dyDescent="0.2">
      <c r="A2727" s="85"/>
      <c r="B2727" s="86"/>
      <c r="C2727" s="86"/>
      <c r="D2727" s="86"/>
      <c r="E2727" s="86"/>
      <c r="F2727" s="86"/>
      <c r="G2727" s="86"/>
      <c r="H2727" s="86"/>
      <c r="I2727" s="86"/>
      <c r="U2727" s="86"/>
      <c r="Y2727" s="86"/>
    </row>
    <row r="2728" spans="1:25" x14ac:dyDescent="0.2">
      <c r="A2728" s="85"/>
      <c r="B2728" s="86"/>
      <c r="C2728" s="86"/>
      <c r="D2728" s="86"/>
      <c r="E2728" s="86"/>
      <c r="F2728" s="86"/>
      <c r="G2728" s="86"/>
      <c r="H2728" s="86"/>
      <c r="I2728" s="86"/>
      <c r="U2728" s="86"/>
      <c r="Y2728" s="86"/>
    </row>
    <row r="2729" spans="1:25" x14ac:dyDescent="0.2">
      <c r="A2729" s="85"/>
      <c r="B2729" s="86"/>
      <c r="C2729" s="86"/>
      <c r="D2729" s="86"/>
      <c r="E2729" s="86"/>
      <c r="F2729" s="86"/>
      <c r="G2729" s="86"/>
      <c r="H2729" s="86"/>
      <c r="I2729" s="86"/>
      <c r="U2729" s="86"/>
      <c r="Y2729" s="86"/>
    </row>
    <row r="2730" spans="1:25" x14ac:dyDescent="0.2">
      <c r="A2730" s="85"/>
      <c r="B2730" s="86"/>
      <c r="C2730" s="86"/>
      <c r="D2730" s="86"/>
      <c r="E2730" s="86"/>
      <c r="F2730" s="86"/>
      <c r="G2730" s="86"/>
      <c r="H2730" s="86"/>
      <c r="I2730" s="86"/>
      <c r="U2730" s="86"/>
      <c r="Y2730" s="86"/>
    </row>
    <row r="2731" spans="1:25" x14ac:dyDescent="0.2">
      <c r="A2731" s="85"/>
      <c r="B2731" s="86"/>
      <c r="C2731" s="86"/>
      <c r="D2731" s="86"/>
      <c r="E2731" s="86"/>
      <c r="F2731" s="86"/>
      <c r="G2731" s="86"/>
      <c r="H2731" s="86"/>
      <c r="I2731" s="86"/>
      <c r="U2731" s="86"/>
      <c r="Y2731" s="86"/>
    </row>
    <row r="2732" spans="1:25" x14ac:dyDescent="0.2">
      <c r="A2732" s="85"/>
      <c r="B2732" s="86"/>
      <c r="C2732" s="86"/>
      <c r="D2732" s="86"/>
      <c r="E2732" s="86"/>
      <c r="F2732" s="86"/>
      <c r="G2732" s="86"/>
      <c r="H2732" s="86"/>
      <c r="I2732" s="86"/>
      <c r="U2732" s="86"/>
      <c r="Y2732" s="86"/>
    </row>
    <row r="2733" spans="1:25" x14ac:dyDescent="0.2">
      <c r="A2733" s="85"/>
      <c r="B2733" s="86"/>
      <c r="C2733" s="86"/>
      <c r="D2733" s="86"/>
      <c r="E2733" s="86"/>
      <c r="F2733" s="86"/>
      <c r="G2733" s="86"/>
      <c r="H2733" s="86"/>
      <c r="I2733" s="86"/>
      <c r="U2733" s="86"/>
      <c r="Y2733" s="86"/>
    </row>
    <row r="2734" spans="1:25" x14ac:dyDescent="0.2">
      <c r="A2734" s="85"/>
      <c r="B2734" s="86"/>
      <c r="C2734" s="86"/>
      <c r="D2734" s="86"/>
      <c r="E2734" s="86"/>
      <c r="F2734" s="86"/>
      <c r="G2734" s="86"/>
      <c r="H2734" s="86"/>
      <c r="I2734" s="86"/>
      <c r="U2734" s="86"/>
      <c r="Y2734" s="86"/>
    </row>
    <row r="2735" spans="1:25" x14ac:dyDescent="0.2">
      <c r="A2735" s="85"/>
      <c r="B2735" s="86"/>
      <c r="C2735" s="86"/>
      <c r="D2735" s="86"/>
      <c r="E2735" s="86"/>
      <c r="F2735" s="86"/>
      <c r="G2735" s="86"/>
      <c r="H2735" s="86"/>
      <c r="I2735" s="86"/>
      <c r="U2735" s="86"/>
      <c r="Y2735" s="86"/>
    </row>
    <row r="2736" spans="1:25" x14ac:dyDescent="0.2">
      <c r="A2736" s="85"/>
      <c r="B2736" s="86"/>
      <c r="C2736" s="86"/>
      <c r="D2736" s="86"/>
      <c r="E2736" s="86"/>
      <c r="F2736" s="86"/>
      <c r="G2736" s="86"/>
      <c r="H2736" s="86"/>
      <c r="I2736" s="86"/>
      <c r="U2736" s="86"/>
      <c r="Y2736" s="86"/>
    </row>
    <row r="2737" spans="1:25" x14ac:dyDescent="0.2">
      <c r="A2737" s="85"/>
      <c r="B2737" s="86"/>
      <c r="C2737" s="86"/>
      <c r="D2737" s="86"/>
      <c r="E2737" s="86"/>
      <c r="F2737" s="86"/>
      <c r="G2737" s="86"/>
      <c r="H2737" s="86"/>
      <c r="I2737" s="86"/>
      <c r="U2737" s="86"/>
      <c r="Y2737" s="86"/>
    </row>
    <row r="2738" spans="1:25" x14ac:dyDescent="0.2">
      <c r="A2738" s="85"/>
      <c r="B2738" s="86"/>
      <c r="C2738" s="86"/>
      <c r="D2738" s="86"/>
      <c r="E2738" s="86"/>
      <c r="F2738" s="86"/>
      <c r="G2738" s="86"/>
      <c r="H2738" s="86"/>
      <c r="I2738" s="86"/>
      <c r="U2738" s="86"/>
      <c r="Y2738" s="86"/>
    </row>
    <row r="2739" spans="1:25" x14ac:dyDescent="0.2">
      <c r="A2739" s="85"/>
      <c r="B2739" s="86"/>
      <c r="C2739" s="86"/>
      <c r="D2739" s="86"/>
      <c r="E2739" s="86"/>
      <c r="F2739" s="86"/>
      <c r="G2739" s="86"/>
      <c r="H2739" s="86"/>
      <c r="I2739" s="86"/>
      <c r="U2739" s="86"/>
      <c r="Y2739" s="86"/>
    </row>
    <row r="2740" spans="1:25" x14ac:dyDescent="0.2">
      <c r="A2740" s="85"/>
      <c r="B2740" s="86"/>
      <c r="C2740" s="86"/>
      <c r="D2740" s="86"/>
      <c r="E2740" s="86"/>
      <c r="F2740" s="86"/>
      <c r="G2740" s="86"/>
      <c r="H2740" s="86"/>
      <c r="I2740" s="86"/>
      <c r="U2740" s="86"/>
      <c r="Y2740" s="86"/>
    </row>
    <row r="2741" spans="1:25" x14ac:dyDescent="0.2">
      <c r="A2741" s="85"/>
      <c r="B2741" s="86"/>
      <c r="C2741" s="86"/>
      <c r="D2741" s="86"/>
      <c r="E2741" s="86"/>
      <c r="F2741" s="86"/>
      <c r="G2741" s="86"/>
      <c r="H2741" s="86"/>
      <c r="I2741" s="86"/>
      <c r="U2741" s="86"/>
      <c r="Y2741" s="86"/>
    </row>
    <row r="2742" spans="1:25" x14ac:dyDescent="0.2">
      <c r="A2742" s="85"/>
      <c r="B2742" s="86"/>
      <c r="C2742" s="86"/>
      <c r="D2742" s="86"/>
      <c r="E2742" s="86"/>
      <c r="F2742" s="86"/>
      <c r="G2742" s="86"/>
      <c r="H2742" s="86"/>
      <c r="I2742" s="86"/>
      <c r="U2742" s="86"/>
      <c r="Y2742" s="86"/>
    </row>
    <row r="2743" spans="1:25" x14ac:dyDescent="0.2">
      <c r="A2743" s="85"/>
      <c r="B2743" s="86"/>
      <c r="C2743" s="86"/>
      <c r="D2743" s="86"/>
      <c r="E2743" s="86"/>
      <c r="F2743" s="86"/>
      <c r="G2743" s="86"/>
      <c r="H2743" s="86"/>
      <c r="I2743" s="86"/>
      <c r="U2743" s="86"/>
      <c r="Y2743" s="86"/>
    </row>
    <row r="2744" spans="1:25" x14ac:dyDescent="0.2">
      <c r="A2744" s="85"/>
      <c r="B2744" s="86"/>
      <c r="C2744" s="86"/>
      <c r="D2744" s="86"/>
      <c r="E2744" s="86"/>
      <c r="F2744" s="86"/>
      <c r="G2744" s="86"/>
      <c r="H2744" s="86"/>
      <c r="I2744" s="86"/>
      <c r="U2744" s="86"/>
      <c r="Y2744" s="86"/>
    </row>
    <row r="2745" spans="1:25" x14ac:dyDescent="0.2">
      <c r="A2745" s="85"/>
      <c r="B2745" s="86"/>
      <c r="C2745" s="86"/>
      <c r="D2745" s="86"/>
      <c r="E2745" s="86"/>
      <c r="F2745" s="86"/>
      <c r="G2745" s="86"/>
      <c r="H2745" s="86"/>
      <c r="I2745" s="86"/>
      <c r="U2745" s="86"/>
      <c r="Y2745" s="86"/>
    </row>
    <row r="2746" spans="1:25" x14ac:dyDescent="0.2">
      <c r="A2746" s="85"/>
      <c r="B2746" s="86"/>
      <c r="C2746" s="86"/>
      <c r="D2746" s="86"/>
      <c r="E2746" s="86"/>
      <c r="F2746" s="86"/>
      <c r="G2746" s="86"/>
      <c r="H2746" s="86"/>
      <c r="I2746" s="86"/>
      <c r="U2746" s="86"/>
      <c r="Y2746" s="86"/>
    </row>
    <row r="2747" spans="1:25" x14ac:dyDescent="0.2">
      <c r="A2747" s="85"/>
      <c r="B2747" s="86"/>
      <c r="C2747" s="86"/>
      <c r="D2747" s="86"/>
      <c r="E2747" s="86"/>
      <c r="F2747" s="86"/>
      <c r="G2747" s="86"/>
      <c r="H2747" s="86"/>
      <c r="I2747" s="86"/>
      <c r="U2747" s="86"/>
      <c r="Y2747" s="86"/>
    </row>
    <row r="2748" spans="1:25" x14ac:dyDescent="0.2">
      <c r="A2748" s="85"/>
      <c r="B2748" s="86"/>
      <c r="C2748" s="86"/>
      <c r="D2748" s="86"/>
      <c r="E2748" s="86"/>
      <c r="F2748" s="86"/>
      <c r="G2748" s="86"/>
      <c r="H2748" s="86"/>
      <c r="I2748" s="86"/>
      <c r="U2748" s="86"/>
      <c r="Y2748" s="86"/>
    </row>
    <row r="2749" spans="1:25" x14ac:dyDescent="0.2">
      <c r="A2749" s="85"/>
      <c r="B2749" s="86"/>
      <c r="C2749" s="86"/>
      <c r="D2749" s="86"/>
      <c r="E2749" s="86"/>
      <c r="F2749" s="86"/>
      <c r="G2749" s="86"/>
      <c r="H2749" s="86"/>
      <c r="I2749" s="86"/>
      <c r="U2749" s="86"/>
      <c r="Y2749" s="86"/>
    </row>
    <row r="2750" spans="1:25" x14ac:dyDescent="0.2">
      <c r="A2750" s="85"/>
      <c r="B2750" s="86"/>
      <c r="C2750" s="86"/>
      <c r="D2750" s="86"/>
      <c r="E2750" s="86"/>
      <c r="F2750" s="86"/>
      <c r="G2750" s="86"/>
      <c r="H2750" s="86"/>
      <c r="I2750" s="86"/>
      <c r="U2750" s="86"/>
      <c r="Y2750" s="86"/>
    </row>
    <row r="2751" spans="1:25" x14ac:dyDescent="0.2">
      <c r="A2751" s="85"/>
      <c r="B2751" s="86"/>
      <c r="C2751" s="86"/>
      <c r="D2751" s="86"/>
      <c r="E2751" s="86"/>
      <c r="F2751" s="86"/>
      <c r="G2751" s="86"/>
      <c r="H2751" s="86"/>
      <c r="I2751" s="86"/>
      <c r="U2751" s="86"/>
      <c r="Y2751" s="86"/>
    </row>
    <row r="2752" spans="1:25" x14ac:dyDescent="0.2">
      <c r="A2752" s="85"/>
      <c r="B2752" s="86"/>
      <c r="C2752" s="86"/>
      <c r="D2752" s="86"/>
      <c r="E2752" s="86"/>
      <c r="F2752" s="86"/>
      <c r="G2752" s="86"/>
      <c r="H2752" s="86"/>
      <c r="I2752" s="86"/>
      <c r="U2752" s="86"/>
      <c r="Y2752" s="86"/>
    </row>
    <row r="2753" spans="1:25" x14ac:dyDescent="0.2">
      <c r="A2753" s="85"/>
      <c r="B2753" s="86"/>
      <c r="C2753" s="86"/>
      <c r="D2753" s="86"/>
      <c r="E2753" s="86"/>
      <c r="F2753" s="86"/>
      <c r="G2753" s="86"/>
      <c r="H2753" s="86"/>
      <c r="I2753" s="86"/>
      <c r="U2753" s="86"/>
      <c r="Y2753" s="86"/>
    </row>
    <row r="2754" spans="1:25" x14ac:dyDescent="0.2">
      <c r="A2754" s="85"/>
      <c r="B2754" s="86"/>
      <c r="C2754" s="86"/>
      <c r="D2754" s="86"/>
      <c r="E2754" s="86"/>
      <c r="F2754" s="86"/>
      <c r="G2754" s="86"/>
      <c r="H2754" s="86"/>
      <c r="I2754" s="86"/>
      <c r="U2754" s="86"/>
      <c r="Y2754" s="86"/>
    </row>
    <row r="2755" spans="1:25" x14ac:dyDescent="0.2">
      <c r="A2755" s="85"/>
      <c r="B2755" s="86"/>
      <c r="C2755" s="86"/>
      <c r="D2755" s="86"/>
      <c r="E2755" s="86"/>
      <c r="F2755" s="86"/>
      <c r="G2755" s="86"/>
      <c r="H2755" s="86"/>
      <c r="I2755" s="86"/>
      <c r="U2755" s="86"/>
      <c r="Y2755" s="86"/>
    </row>
    <row r="2756" spans="1:25" x14ac:dyDescent="0.2">
      <c r="A2756" s="85"/>
      <c r="B2756" s="86"/>
      <c r="C2756" s="86"/>
      <c r="D2756" s="86"/>
      <c r="E2756" s="86"/>
      <c r="F2756" s="86"/>
      <c r="G2756" s="86"/>
      <c r="H2756" s="86"/>
      <c r="I2756" s="86"/>
      <c r="U2756" s="86"/>
      <c r="Y2756" s="86"/>
    </row>
    <row r="2757" spans="1:25" x14ac:dyDescent="0.2">
      <c r="A2757" s="85"/>
      <c r="B2757" s="86"/>
      <c r="C2757" s="86"/>
      <c r="D2757" s="86"/>
      <c r="E2757" s="86"/>
      <c r="F2757" s="86"/>
      <c r="G2757" s="86"/>
      <c r="H2757" s="86"/>
      <c r="I2757" s="86"/>
      <c r="U2757" s="86"/>
      <c r="Y2757" s="86"/>
    </row>
    <row r="2758" spans="1:25" x14ac:dyDescent="0.2">
      <c r="A2758" s="85"/>
      <c r="B2758" s="86"/>
      <c r="C2758" s="86"/>
      <c r="D2758" s="86"/>
      <c r="E2758" s="86"/>
      <c r="F2758" s="86"/>
      <c r="G2758" s="86"/>
      <c r="H2758" s="86"/>
      <c r="I2758" s="86"/>
      <c r="U2758" s="86"/>
      <c r="Y2758" s="86"/>
    </row>
    <row r="2759" spans="1:25" x14ac:dyDescent="0.2">
      <c r="A2759" s="85"/>
      <c r="B2759" s="86"/>
      <c r="C2759" s="86"/>
      <c r="D2759" s="86"/>
      <c r="E2759" s="86"/>
      <c r="F2759" s="86"/>
      <c r="G2759" s="86"/>
      <c r="H2759" s="86"/>
      <c r="I2759" s="86"/>
      <c r="U2759" s="86"/>
      <c r="Y2759" s="86"/>
    </row>
    <row r="2760" spans="1:25" x14ac:dyDescent="0.2">
      <c r="A2760" s="85"/>
      <c r="B2760" s="86"/>
      <c r="C2760" s="86"/>
      <c r="D2760" s="86"/>
      <c r="E2760" s="86"/>
      <c r="F2760" s="86"/>
      <c r="G2760" s="86"/>
      <c r="H2760" s="86"/>
      <c r="I2760" s="86"/>
      <c r="U2760" s="86"/>
      <c r="Y2760" s="86"/>
    </row>
    <row r="2761" spans="1:25" x14ac:dyDescent="0.2">
      <c r="A2761" s="85"/>
      <c r="B2761" s="86"/>
      <c r="C2761" s="86"/>
      <c r="D2761" s="86"/>
      <c r="E2761" s="86"/>
      <c r="F2761" s="86"/>
      <c r="G2761" s="86"/>
      <c r="H2761" s="86"/>
      <c r="I2761" s="86"/>
      <c r="U2761" s="86"/>
      <c r="Y2761" s="86"/>
    </row>
    <row r="2762" spans="1:25" x14ac:dyDescent="0.2">
      <c r="A2762" s="85"/>
      <c r="B2762" s="86"/>
      <c r="C2762" s="86"/>
      <c r="D2762" s="86"/>
      <c r="E2762" s="86"/>
      <c r="F2762" s="86"/>
      <c r="G2762" s="86"/>
      <c r="H2762" s="86"/>
      <c r="I2762" s="86"/>
      <c r="U2762" s="86"/>
      <c r="Y2762" s="86"/>
    </row>
    <row r="2763" spans="1:25" x14ac:dyDescent="0.2">
      <c r="A2763" s="85"/>
      <c r="B2763" s="86"/>
      <c r="C2763" s="86"/>
      <c r="D2763" s="86"/>
      <c r="E2763" s="86"/>
      <c r="F2763" s="86"/>
      <c r="G2763" s="86"/>
      <c r="H2763" s="86"/>
      <c r="I2763" s="86"/>
      <c r="U2763" s="86"/>
      <c r="Y2763" s="86"/>
    </row>
    <row r="2764" spans="1:25" x14ac:dyDescent="0.2">
      <c r="A2764" s="85"/>
      <c r="B2764" s="86"/>
      <c r="C2764" s="86"/>
      <c r="D2764" s="86"/>
      <c r="E2764" s="86"/>
      <c r="F2764" s="86"/>
      <c r="G2764" s="86"/>
      <c r="H2764" s="86"/>
      <c r="I2764" s="86"/>
      <c r="U2764" s="86"/>
      <c r="Y2764" s="86"/>
    </row>
    <row r="2765" spans="1:25" x14ac:dyDescent="0.2">
      <c r="A2765" s="85"/>
      <c r="B2765" s="86"/>
      <c r="C2765" s="86"/>
      <c r="D2765" s="86"/>
      <c r="E2765" s="86"/>
      <c r="F2765" s="86"/>
      <c r="G2765" s="86"/>
      <c r="H2765" s="86"/>
      <c r="I2765" s="86"/>
      <c r="U2765" s="86"/>
      <c r="Y2765" s="86"/>
    </row>
    <row r="2766" spans="1:25" x14ac:dyDescent="0.2">
      <c r="A2766" s="85"/>
      <c r="B2766" s="86"/>
      <c r="C2766" s="86"/>
      <c r="D2766" s="86"/>
      <c r="E2766" s="86"/>
      <c r="F2766" s="86"/>
      <c r="G2766" s="86"/>
      <c r="H2766" s="86"/>
      <c r="I2766" s="86"/>
      <c r="U2766" s="86"/>
      <c r="Y2766" s="86"/>
    </row>
    <row r="2767" spans="1:25" x14ac:dyDescent="0.2">
      <c r="A2767" s="85"/>
      <c r="B2767" s="86"/>
      <c r="C2767" s="86"/>
      <c r="D2767" s="86"/>
      <c r="E2767" s="86"/>
      <c r="F2767" s="86"/>
      <c r="G2767" s="86"/>
      <c r="H2767" s="86"/>
      <c r="I2767" s="86"/>
      <c r="U2767" s="86"/>
      <c r="Y2767" s="86"/>
    </row>
    <row r="2768" spans="1:25" x14ac:dyDescent="0.2">
      <c r="A2768" s="85"/>
      <c r="B2768" s="86"/>
      <c r="C2768" s="86"/>
      <c r="D2768" s="86"/>
      <c r="E2768" s="86"/>
      <c r="F2768" s="86"/>
      <c r="G2768" s="86"/>
      <c r="H2768" s="86"/>
      <c r="I2768" s="86"/>
      <c r="U2768" s="86"/>
      <c r="Y2768" s="86"/>
    </row>
    <row r="2769" spans="1:25" x14ac:dyDescent="0.2">
      <c r="A2769" s="85"/>
      <c r="B2769" s="86"/>
      <c r="C2769" s="86"/>
      <c r="D2769" s="86"/>
      <c r="E2769" s="86"/>
      <c r="F2769" s="86"/>
      <c r="G2769" s="86"/>
      <c r="H2769" s="86"/>
      <c r="I2769" s="86"/>
      <c r="U2769" s="86"/>
      <c r="Y2769" s="86"/>
    </row>
    <row r="2770" spans="1:25" x14ac:dyDescent="0.2">
      <c r="A2770" s="85"/>
      <c r="B2770" s="86"/>
      <c r="C2770" s="86"/>
      <c r="D2770" s="86"/>
      <c r="E2770" s="86"/>
      <c r="F2770" s="86"/>
      <c r="G2770" s="86"/>
      <c r="H2770" s="86"/>
      <c r="I2770" s="86"/>
      <c r="U2770" s="86"/>
      <c r="Y2770" s="86"/>
    </row>
    <row r="2771" spans="1:25" x14ac:dyDescent="0.2">
      <c r="A2771" s="85"/>
      <c r="B2771" s="86"/>
      <c r="C2771" s="86"/>
      <c r="D2771" s="86"/>
      <c r="E2771" s="86"/>
      <c r="F2771" s="86"/>
      <c r="G2771" s="86"/>
      <c r="H2771" s="86"/>
      <c r="I2771" s="86"/>
      <c r="U2771" s="86"/>
      <c r="Y2771" s="86"/>
    </row>
    <row r="2772" spans="1:25" x14ac:dyDescent="0.2">
      <c r="A2772" s="85"/>
      <c r="B2772" s="86"/>
      <c r="C2772" s="86"/>
      <c r="D2772" s="86"/>
      <c r="E2772" s="86"/>
      <c r="F2772" s="86"/>
      <c r="G2772" s="86"/>
      <c r="H2772" s="86"/>
      <c r="I2772" s="86"/>
      <c r="U2772" s="86"/>
      <c r="Y2772" s="86"/>
    </row>
    <row r="2773" spans="1:25" x14ac:dyDescent="0.2">
      <c r="A2773" s="85"/>
      <c r="B2773" s="86"/>
      <c r="C2773" s="86"/>
      <c r="D2773" s="86"/>
      <c r="E2773" s="86"/>
      <c r="F2773" s="86"/>
      <c r="G2773" s="86"/>
      <c r="H2773" s="86"/>
      <c r="I2773" s="86"/>
      <c r="U2773" s="86"/>
      <c r="Y2773" s="86"/>
    </row>
    <row r="2774" spans="1:25" x14ac:dyDescent="0.2">
      <c r="A2774" s="85"/>
      <c r="B2774" s="86"/>
      <c r="C2774" s="86"/>
      <c r="D2774" s="86"/>
      <c r="E2774" s="86"/>
      <c r="F2774" s="86"/>
      <c r="G2774" s="86"/>
      <c r="H2774" s="86"/>
      <c r="I2774" s="86"/>
      <c r="U2774" s="86"/>
      <c r="Y2774" s="86"/>
    </row>
    <row r="2775" spans="1:25" x14ac:dyDescent="0.2">
      <c r="A2775" s="85"/>
      <c r="B2775" s="86"/>
      <c r="C2775" s="86"/>
      <c r="D2775" s="86"/>
      <c r="E2775" s="86"/>
      <c r="F2775" s="86"/>
      <c r="G2775" s="86"/>
      <c r="H2775" s="86"/>
      <c r="I2775" s="86"/>
      <c r="U2775" s="86"/>
      <c r="Y2775" s="86"/>
    </row>
    <row r="2776" spans="1:25" x14ac:dyDescent="0.2">
      <c r="A2776" s="85"/>
      <c r="B2776" s="86"/>
      <c r="C2776" s="86"/>
      <c r="D2776" s="86"/>
      <c r="E2776" s="86"/>
      <c r="F2776" s="86"/>
      <c r="G2776" s="86"/>
      <c r="H2776" s="86"/>
      <c r="I2776" s="86"/>
      <c r="U2776" s="86"/>
      <c r="Y2776" s="86"/>
    </row>
    <row r="2777" spans="1:25" x14ac:dyDescent="0.2">
      <c r="A2777" s="85"/>
      <c r="B2777" s="86"/>
      <c r="C2777" s="86"/>
      <c r="D2777" s="86"/>
      <c r="E2777" s="86"/>
      <c r="F2777" s="86"/>
      <c r="G2777" s="86"/>
      <c r="H2777" s="86"/>
      <c r="I2777" s="86"/>
      <c r="U2777" s="86"/>
      <c r="Y2777" s="86"/>
    </row>
    <row r="2778" spans="1:25" x14ac:dyDescent="0.2">
      <c r="A2778" s="85"/>
      <c r="B2778" s="86"/>
      <c r="C2778" s="86"/>
      <c r="D2778" s="86"/>
      <c r="E2778" s="86"/>
      <c r="F2778" s="86"/>
      <c r="G2778" s="86"/>
      <c r="H2778" s="86"/>
      <c r="I2778" s="86"/>
      <c r="U2778" s="86"/>
      <c r="Y2778" s="86"/>
    </row>
    <row r="2779" spans="1:25" x14ac:dyDescent="0.2">
      <c r="A2779" s="85"/>
      <c r="B2779" s="86"/>
      <c r="C2779" s="86"/>
      <c r="D2779" s="86"/>
      <c r="E2779" s="86"/>
      <c r="F2779" s="86"/>
      <c r="G2779" s="86"/>
      <c r="H2779" s="86"/>
      <c r="I2779" s="86"/>
      <c r="U2779" s="86"/>
      <c r="Y2779" s="86"/>
    </row>
    <row r="2780" spans="1:25" x14ac:dyDescent="0.2">
      <c r="A2780" s="85"/>
      <c r="B2780" s="86"/>
      <c r="C2780" s="86"/>
      <c r="D2780" s="86"/>
      <c r="E2780" s="86"/>
      <c r="F2780" s="86"/>
      <c r="G2780" s="86"/>
      <c r="H2780" s="86"/>
      <c r="I2780" s="86"/>
      <c r="U2780" s="86"/>
      <c r="Y2780" s="86"/>
    </row>
    <row r="2781" spans="1:25" x14ac:dyDescent="0.2">
      <c r="A2781" s="85"/>
      <c r="B2781" s="86"/>
      <c r="C2781" s="86"/>
      <c r="D2781" s="86"/>
      <c r="E2781" s="86"/>
      <c r="F2781" s="86"/>
      <c r="G2781" s="86"/>
      <c r="H2781" s="86"/>
      <c r="I2781" s="86"/>
      <c r="U2781" s="86"/>
      <c r="Y2781" s="86"/>
    </row>
    <row r="2782" spans="1:25" x14ac:dyDescent="0.2">
      <c r="A2782" s="85"/>
      <c r="B2782" s="86"/>
      <c r="C2782" s="86"/>
      <c r="D2782" s="86"/>
      <c r="E2782" s="86"/>
      <c r="F2782" s="86"/>
      <c r="G2782" s="86"/>
      <c r="H2782" s="86"/>
      <c r="I2782" s="86"/>
      <c r="U2782" s="86"/>
      <c r="Y2782" s="86"/>
    </row>
    <row r="2783" spans="1:25" x14ac:dyDescent="0.2">
      <c r="A2783" s="85"/>
      <c r="B2783" s="86"/>
      <c r="C2783" s="86"/>
      <c r="D2783" s="86"/>
      <c r="E2783" s="86"/>
      <c r="F2783" s="86"/>
      <c r="G2783" s="86"/>
      <c r="H2783" s="86"/>
      <c r="I2783" s="86"/>
      <c r="U2783" s="86"/>
      <c r="Y2783" s="86"/>
    </row>
    <row r="2784" spans="1:25" x14ac:dyDescent="0.2">
      <c r="A2784" s="85"/>
      <c r="B2784" s="86"/>
      <c r="C2784" s="86"/>
      <c r="D2784" s="86"/>
      <c r="E2784" s="86"/>
      <c r="F2784" s="86"/>
      <c r="G2784" s="86"/>
      <c r="H2784" s="86"/>
      <c r="I2784" s="86"/>
      <c r="U2784" s="86"/>
      <c r="Y2784" s="86"/>
    </row>
    <row r="2785" spans="1:25" x14ac:dyDescent="0.2">
      <c r="A2785" s="85"/>
      <c r="B2785" s="86"/>
      <c r="C2785" s="86"/>
      <c r="D2785" s="86"/>
      <c r="E2785" s="86"/>
      <c r="F2785" s="86"/>
      <c r="G2785" s="86"/>
      <c r="H2785" s="86"/>
      <c r="I2785" s="86"/>
      <c r="U2785" s="86"/>
      <c r="Y2785" s="86"/>
    </row>
    <row r="2786" spans="1:25" x14ac:dyDescent="0.2">
      <c r="A2786" s="85"/>
      <c r="B2786" s="86"/>
      <c r="C2786" s="86"/>
      <c r="D2786" s="86"/>
      <c r="E2786" s="86"/>
      <c r="F2786" s="86"/>
      <c r="G2786" s="86"/>
      <c r="H2786" s="86"/>
      <c r="I2786" s="86"/>
      <c r="U2786" s="86"/>
      <c r="Y2786" s="86"/>
    </row>
    <row r="2787" spans="1:25" x14ac:dyDescent="0.2">
      <c r="A2787" s="85"/>
      <c r="B2787" s="86"/>
      <c r="C2787" s="86"/>
      <c r="D2787" s="86"/>
      <c r="E2787" s="86"/>
      <c r="F2787" s="86"/>
      <c r="G2787" s="86"/>
      <c r="H2787" s="86"/>
      <c r="I2787" s="86"/>
      <c r="U2787" s="86"/>
      <c r="Y2787" s="86"/>
    </row>
    <row r="2788" spans="1:25" x14ac:dyDescent="0.2">
      <c r="A2788" s="85"/>
      <c r="B2788" s="86"/>
      <c r="C2788" s="86"/>
      <c r="D2788" s="86"/>
      <c r="E2788" s="86"/>
      <c r="F2788" s="86"/>
      <c r="G2788" s="86"/>
      <c r="H2788" s="86"/>
      <c r="I2788" s="86"/>
      <c r="U2788" s="86"/>
      <c r="Y2788" s="86"/>
    </row>
    <row r="2789" spans="1:25" x14ac:dyDescent="0.2">
      <c r="A2789" s="85"/>
      <c r="B2789" s="86"/>
      <c r="C2789" s="86"/>
      <c r="D2789" s="86"/>
      <c r="E2789" s="86"/>
      <c r="F2789" s="86"/>
      <c r="G2789" s="86"/>
      <c r="H2789" s="86"/>
      <c r="I2789" s="86"/>
      <c r="U2789" s="86"/>
      <c r="Y2789" s="86"/>
    </row>
    <row r="2790" spans="1:25" x14ac:dyDescent="0.2">
      <c r="A2790" s="85"/>
      <c r="B2790" s="86"/>
      <c r="C2790" s="86"/>
      <c r="D2790" s="86"/>
      <c r="E2790" s="86"/>
      <c r="F2790" s="86"/>
      <c r="G2790" s="86"/>
      <c r="H2790" s="86"/>
      <c r="I2790" s="86"/>
      <c r="U2790" s="86"/>
      <c r="Y2790" s="86"/>
    </row>
    <row r="2791" spans="1:25" x14ac:dyDescent="0.2">
      <c r="A2791" s="85"/>
      <c r="B2791" s="86"/>
      <c r="C2791" s="86"/>
      <c r="D2791" s="86"/>
      <c r="E2791" s="86"/>
      <c r="F2791" s="86"/>
      <c r="G2791" s="86"/>
      <c r="H2791" s="86"/>
      <c r="I2791" s="86"/>
      <c r="U2791" s="86"/>
      <c r="Y2791" s="86"/>
    </row>
    <row r="2792" spans="1:25" x14ac:dyDescent="0.2">
      <c r="A2792" s="85"/>
      <c r="B2792" s="86"/>
      <c r="C2792" s="86"/>
      <c r="D2792" s="86"/>
      <c r="E2792" s="86"/>
      <c r="F2792" s="86"/>
      <c r="G2792" s="86"/>
      <c r="H2792" s="86"/>
      <c r="I2792" s="86"/>
      <c r="U2792" s="86"/>
      <c r="Y2792" s="86"/>
    </row>
    <row r="2793" spans="1:25" x14ac:dyDescent="0.2">
      <c r="A2793" s="85"/>
      <c r="B2793" s="86"/>
      <c r="C2793" s="86"/>
      <c r="D2793" s="86"/>
      <c r="E2793" s="86"/>
      <c r="F2793" s="86"/>
      <c r="G2793" s="86"/>
      <c r="H2793" s="86"/>
      <c r="I2793" s="86"/>
      <c r="U2793" s="86"/>
      <c r="Y2793" s="86"/>
    </row>
    <row r="2794" spans="1:25" x14ac:dyDescent="0.2">
      <c r="A2794" s="85"/>
      <c r="B2794" s="86"/>
      <c r="C2794" s="86"/>
      <c r="D2794" s="86"/>
      <c r="E2794" s="86"/>
      <c r="F2794" s="86"/>
      <c r="G2794" s="86"/>
      <c r="H2794" s="86"/>
      <c r="I2794" s="86"/>
      <c r="U2794" s="86"/>
      <c r="Y2794" s="86"/>
    </row>
    <row r="2795" spans="1:25" x14ac:dyDescent="0.2">
      <c r="A2795" s="85"/>
      <c r="B2795" s="86"/>
      <c r="C2795" s="86"/>
      <c r="D2795" s="86"/>
      <c r="E2795" s="86"/>
      <c r="F2795" s="86"/>
      <c r="G2795" s="86"/>
      <c r="H2795" s="86"/>
      <c r="I2795" s="86"/>
      <c r="U2795" s="86"/>
      <c r="Y2795" s="86"/>
    </row>
    <row r="2796" spans="1:25" x14ac:dyDescent="0.2">
      <c r="A2796" s="85"/>
      <c r="B2796" s="86"/>
      <c r="C2796" s="86"/>
      <c r="D2796" s="86"/>
      <c r="E2796" s="86"/>
      <c r="F2796" s="86"/>
      <c r="G2796" s="86"/>
      <c r="H2796" s="86"/>
      <c r="I2796" s="86"/>
      <c r="U2796" s="86"/>
      <c r="Y2796" s="86"/>
    </row>
    <row r="2797" spans="1:25" x14ac:dyDescent="0.2">
      <c r="A2797" s="85"/>
      <c r="B2797" s="86"/>
      <c r="C2797" s="86"/>
      <c r="D2797" s="86"/>
      <c r="E2797" s="86"/>
      <c r="F2797" s="86"/>
      <c r="G2797" s="86"/>
      <c r="H2797" s="86"/>
      <c r="I2797" s="86"/>
      <c r="U2797" s="86"/>
      <c r="Y2797" s="86"/>
    </row>
    <row r="2798" spans="1:25" x14ac:dyDescent="0.2">
      <c r="A2798" s="85"/>
      <c r="B2798" s="86"/>
      <c r="C2798" s="86"/>
      <c r="D2798" s="86"/>
      <c r="E2798" s="86"/>
      <c r="F2798" s="86"/>
      <c r="G2798" s="86"/>
      <c r="H2798" s="86"/>
      <c r="I2798" s="86"/>
      <c r="U2798" s="86"/>
      <c r="Y2798" s="86"/>
    </row>
    <row r="2799" spans="1:25" x14ac:dyDescent="0.2">
      <c r="A2799" s="85"/>
      <c r="B2799" s="86"/>
      <c r="C2799" s="86"/>
      <c r="D2799" s="86"/>
      <c r="E2799" s="86"/>
      <c r="F2799" s="86"/>
      <c r="G2799" s="86"/>
      <c r="H2799" s="86"/>
      <c r="I2799" s="86"/>
      <c r="U2799" s="86"/>
      <c r="Y2799" s="86"/>
    </row>
    <row r="2800" spans="1:25" x14ac:dyDescent="0.2">
      <c r="A2800" s="85"/>
      <c r="B2800" s="86"/>
      <c r="C2800" s="86"/>
      <c r="D2800" s="86"/>
      <c r="E2800" s="86"/>
      <c r="F2800" s="86"/>
      <c r="G2800" s="86"/>
      <c r="H2800" s="86"/>
      <c r="I2800" s="86"/>
      <c r="U2800" s="86"/>
      <c r="Y2800" s="86"/>
    </row>
    <row r="2801" spans="1:25" x14ac:dyDescent="0.2">
      <c r="A2801" s="85"/>
      <c r="B2801" s="86"/>
      <c r="C2801" s="86"/>
      <c r="D2801" s="86"/>
      <c r="E2801" s="86"/>
      <c r="F2801" s="86"/>
      <c r="G2801" s="86"/>
      <c r="H2801" s="86"/>
      <c r="I2801" s="86"/>
      <c r="U2801" s="86"/>
      <c r="Y2801" s="86"/>
    </row>
    <row r="2802" spans="1:25" x14ac:dyDescent="0.2">
      <c r="A2802" s="85"/>
      <c r="B2802" s="86"/>
      <c r="C2802" s="86"/>
      <c r="D2802" s="86"/>
      <c r="E2802" s="86"/>
      <c r="F2802" s="86"/>
      <c r="G2802" s="86"/>
      <c r="H2802" s="86"/>
      <c r="I2802" s="86"/>
      <c r="U2802" s="86"/>
      <c r="Y2802" s="86"/>
    </row>
    <row r="2803" spans="1:25" x14ac:dyDescent="0.2">
      <c r="A2803" s="85"/>
      <c r="B2803" s="86"/>
      <c r="C2803" s="86"/>
      <c r="D2803" s="86"/>
      <c r="E2803" s="86"/>
      <c r="F2803" s="86"/>
      <c r="G2803" s="86"/>
      <c r="H2803" s="86"/>
      <c r="I2803" s="86"/>
      <c r="U2803" s="86"/>
      <c r="Y2803" s="86"/>
    </row>
    <row r="2804" spans="1:25" x14ac:dyDescent="0.2">
      <c r="A2804" s="85"/>
      <c r="B2804" s="86"/>
      <c r="C2804" s="86"/>
      <c r="D2804" s="86"/>
      <c r="E2804" s="86"/>
      <c r="F2804" s="86"/>
      <c r="G2804" s="86"/>
      <c r="H2804" s="86"/>
      <c r="I2804" s="86"/>
      <c r="U2804" s="86"/>
      <c r="Y2804" s="86"/>
    </row>
    <row r="2805" spans="1:25" x14ac:dyDescent="0.2">
      <c r="A2805" s="85"/>
      <c r="B2805" s="86"/>
      <c r="C2805" s="86"/>
      <c r="D2805" s="86"/>
      <c r="E2805" s="86"/>
      <c r="F2805" s="86"/>
      <c r="G2805" s="86"/>
      <c r="H2805" s="86"/>
      <c r="I2805" s="86"/>
      <c r="U2805" s="86"/>
      <c r="Y2805" s="86"/>
    </row>
    <row r="2806" spans="1:25" x14ac:dyDescent="0.2">
      <c r="A2806" s="85"/>
      <c r="B2806" s="86"/>
      <c r="C2806" s="86"/>
      <c r="D2806" s="86"/>
      <c r="E2806" s="86"/>
      <c r="F2806" s="86"/>
      <c r="G2806" s="86"/>
      <c r="H2806" s="86"/>
      <c r="I2806" s="86"/>
      <c r="U2806" s="86"/>
      <c r="Y2806" s="86"/>
    </row>
    <row r="2807" spans="1:25" x14ac:dyDescent="0.2">
      <c r="A2807" s="85"/>
      <c r="B2807" s="86"/>
      <c r="C2807" s="86"/>
      <c r="D2807" s="86"/>
      <c r="E2807" s="86"/>
      <c r="F2807" s="86"/>
      <c r="G2807" s="86"/>
      <c r="H2807" s="86"/>
      <c r="I2807" s="86"/>
      <c r="U2807" s="86"/>
      <c r="Y2807" s="86"/>
    </row>
    <row r="2808" spans="1:25" x14ac:dyDescent="0.2">
      <c r="A2808" s="85"/>
      <c r="B2808" s="86"/>
      <c r="C2808" s="86"/>
      <c r="D2808" s="86"/>
      <c r="E2808" s="86"/>
      <c r="F2808" s="86"/>
      <c r="G2808" s="86"/>
      <c r="H2808" s="86"/>
      <c r="I2808" s="86"/>
      <c r="U2808" s="86"/>
      <c r="Y2808" s="86"/>
    </row>
    <row r="2809" spans="1:25" x14ac:dyDescent="0.2">
      <c r="A2809" s="85"/>
      <c r="B2809" s="86"/>
      <c r="C2809" s="86"/>
      <c r="D2809" s="86"/>
      <c r="E2809" s="86"/>
      <c r="F2809" s="86"/>
      <c r="G2809" s="86"/>
      <c r="H2809" s="86"/>
      <c r="I2809" s="86"/>
      <c r="U2809" s="86"/>
      <c r="Y2809" s="86"/>
    </row>
    <row r="2810" spans="1:25" x14ac:dyDescent="0.2">
      <c r="A2810" s="85"/>
      <c r="B2810" s="86"/>
      <c r="C2810" s="86"/>
      <c r="D2810" s="86"/>
      <c r="E2810" s="86"/>
      <c r="F2810" s="86"/>
      <c r="G2810" s="86"/>
      <c r="H2810" s="86"/>
      <c r="I2810" s="86"/>
      <c r="U2810" s="86"/>
      <c r="Y2810" s="86"/>
    </row>
    <row r="2811" spans="1:25" x14ac:dyDescent="0.2">
      <c r="A2811" s="85"/>
      <c r="B2811" s="86"/>
      <c r="C2811" s="86"/>
      <c r="D2811" s="86"/>
      <c r="E2811" s="86"/>
      <c r="F2811" s="86"/>
      <c r="G2811" s="86"/>
      <c r="H2811" s="86"/>
      <c r="I2811" s="86"/>
      <c r="U2811" s="86"/>
      <c r="Y2811" s="86"/>
    </row>
    <row r="2812" spans="1:25" x14ac:dyDescent="0.2">
      <c r="A2812" s="85"/>
      <c r="B2812" s="86"/>
      <c r="C2812" s="86"/>
      <c r="D2812" s="86"/>
      <c r="E2812" s="86"/>
      <c r="F2812" s="86"/>
      <c r="G2812" s="86"/>
      <c r="H2812" s="86"/>
      <c r="I2812" s="86"/>
      <c r="U2812" s="86"/>
      <c r="Y2812" s="86"/>
    </row>
    <row r="2813" spans="1:25" x14ac:dyDescent="0.2">
      <c r="A2813" s="85"/>
      <c r="B2813" s="86"/>
      <c r="C2813" s="86"/>
      <c r="D2813" s="86"/>
      <c r="E2813" s="86"/>
      <c r="F2813" s="86"/>
      <c r="G2813" s="86"/>
      <c r="H2813" s="86"/>
      <c r="I2813" s="86"/>
      <c r="U2813" s="86"/>
      <c r="Y2813" s="86"/>
    </row>
    <row r="2814" spans="1:25" x14ac:dyDescent="0.2">
      <c r="A2814" s="85"/>
      <c r="B2814" s="86"/>
      <c r="C2814" s="86"/>
      <c r="D2814" s="86"/>
      <c r="E2814" s="86"/>
      <c r="F2814" s="86"/>
      <c r="G2814" s="86"/>
      <c r="H2814" s="86"/>
      <c r="I2814" s="86"/>
      <c r="U2814" s="86"/>
      <c r="Y2814" s="86"/>
    </row>
    <row r="2815" spans="1:25" x14ac:dyDescent="0.2">
      <c r="A2815" s="85"/>
      <c r="B2815" s="86"/>
      <c r="C2815" s="86"/>
      <c r="D2815" s="86"/>
      <c r="E2815" s="86"/>
      <c r="F2815" s="86"/>
      <c r="G2815" s="86"/>
      <c r="H2815" s="86"/>
      <c r="I2815" s="86"/>
      <c r="U2815" s="86"/>
      <c r="Y2815" s="86"/>
    </row>
    <row r="2816" spans="1:25" x14ac:dyDescent="0.2">
      <c r="A2816" s="85"/>
      <c r="B2816" s="86"/>
      <c r="C2816" s="86"/>
      <c r="D2816" s="86"/>
      <c r="E2816" s="86"/>
      <c r="F2816" s="86"/>
      <c r="G2816" s="86"/>
      <c r="H2816" s="86"/>
      <c r="I2816" s="86"/>
      <c r="U2816" s="86"/>
      <c r="Y2816" s="86"/>
    </row>
    <row r="2817" spans="1:25" x14ac:dyDescent="0.2">
      <c r="A2817" s="85"/>
      <c r="B2817" s="86"/>
      <c r="C2817" s="86"/>
      <c r="D2817" s="86"/>
      <c r="E2817" s="86"/>
      <c r="F2817" s="86"/>
      <c r="G2817" s="86"/>
      <c r="H2817" s="86"/>
      <c r="I2817" s="86"/>
      <c r="U2817" s="86"/>
      <c r="Y2817" s="86"/>
    </row>
    <row r="2818" spans="1:25" x14ac:dyDescent="0.2">
      <c r="A2818" s="85"/>
      <c r="B2818" s="86"/>
      <c r="C2818" s="86"/>
      <c r="D2818" s="86"/>
      <c r="E2818" s="86"/>
      <c r="F2818" s="86"/>
      <c r="G2818" s="86"/>
      <c r="H2818" s="86"/>
      <c r="I2818" s="86"/>
      <c r="U2818" s="86"/>
      <c r="Y2818" s="86"/>
    </row>
    <row r="2819" spans="1:25" x14ac:dyDescent="0.2">
      <c r="A2819" s="85"/>
      <c r="B2819" s="86"/>
      <c r="C2819" s="86"/>
      <c r="D2819" s="86"/>
      <c r="E2819" s="86"/>
      <c r="F2819" s="86"/>
      <c r="G2819" s="86"/>
      <c r="H2819" s="86"/>
      <c r="I2819" s="86"/>
      <c r="U2819" s="86"/>
      <c r="Y2819" s="86"/>
    </row>
    <row r="2820" spans="1:25" x14ac:dyDescent="0.2">
      <c r="A2820" s="85"/>
      <c r="B2820" s="86"/>
      <c r="C2820" s="86"/>
      <c r="D2820" s="86"/>
      <c r="E2820" s="86"/>
      <c r="F2820" s="86"/>
      <c r="G2820" s="86"/>
      <c r="H2820" s="86"/>
      <c r="I2820" s="86"/>
      <c r="U2820" s="86"/>
      <c r="Y2820" s="86"/>
    </row>
    <row r="2821" spans="1:25" x14ac:dyDescent="0.2">
      <c r="A2821" s="85"/>
      <c r="B2821" s="86"/>
      <c r="C2821" s="86"/>
      <c r="D2821" s="86"/>
      <c r="E2821" s="86"/>
      <c r="F2821" s="86"/>
      <c r="G2821" s="86"/>
      <c r="H2821" s="86"/>
      <c r="I2821" s="86"/>
      <c r="U2821" s="86"/>
      <c r="Y2821" s="86"/>
    </row>
    <row r="2822" spans="1:25" x14ac:dyDescent="0.2">
      <c r="A2822" s="85"/>
      <c r="B2822" s="86"/>
      <c r="C2822" s="86"/>
      <c r="D2822" s="86"/>
      <c r="E2822" s="86"/>
      <c r="F2822" s="86"/>
      <c r="G2822" s="86"/>
      <c r="H2822" s="86"/>
      <c r="I2822" s="86"/>
      <c r="U2822" s="86"/>
      <c r="Y2822" s="86"/>
    </row>
    <row r="2823" spans="1:25" x14ac:dyDescent="0.2">
      <c r="A2823" s="85"/>
      <c r="B2823" s="86"/>
      <c r="C2823" s="86"/>
      <c r="D2823" s="86"/>
      <c r="E2823" s="86"/>
      <c r="F2823" s="86"/>
      <c r="G2823" s="86"/>
      <c r="H2823" s="86"/>
      <c r="I2823" s="86"/>
      <c r="U2823" s="86"/>
      <c r="Y2823" s="86"/>
    </row>
    <row r="2824" spans="1:25" x14ac:dyDescent="0.2">
      <c r="A2824" s="85"/>
      <c r="B2824" s="86"/>
      <c r="C2824" s="86"/>
      <c r="D2824" s="86"/>
      <c r="E2824" s="86"/>
      <c r="F2824" s="86"/>
      <c r="G2824" s="86"/>
      <c r="H2824" s="86"/>
      <c r="I2824" s="86"/>
      <c r="U2824" s="86"/>
      <c r="Y2824" s="86"/>
    </row>
    <row r="2825" spans="1:25" x14ac:dyDescent="0.2">
      <c r="A2825" s="85"/>
      <c r="B2825" s="86"/>
      <c r="C2825" s="86"/>
      <c r="D2825" s="86"/>
      <c r="E2825" s="86"/>
      <c r="F2825" s="86"/>
      <c r="G2825" s="86"/>
      <c r="H2825" s="86"/>
      <c r="I2825" s="86"/>
      <c r="U2825" s="86"/>
      <c r="Y2825" s="86"/>
    </row>
    <row r="2826" spans="1:25" x14ac:dyDescent="0.2">
      <c r="A2826" s="85"/>
      <c r="B2826" s="86"/>
      <c r="C2826" s="86"/>
      <c r="D2826" s="86"/>
      <c r="E2826" s="86"/>
      <c r="F2826" s="86"/>
      <c r="G2826" s="86"/>
      <c r="H2826" s="86"/>
      <c r="I2826" s="86"/>
      <c r="U2826" s="86"/>
      <c r="Y2826" s="86"/>
    </row>
    <row r="2827" spans="1:25" x14ac:dyDescent="0.2">
      <c r="A2827" s="85"/>
      <c r="B2827" s="86"/>
      <c r="C2827" s="86"/>
      <c r="D2827" s="86"/>
      <c r="E2827" s="86"/>
      <c r="F2827" s="86"/>
      <c r="G2827" s="86"/>
      <c r="H2827" s="86"/>
      <c r="I2827" s="86"/>
      <c r="U2827" s="86"/>
      <c r="Y2827" s="86"/>
    </row>
    <row r="2828" spans="1:25" x14ac:dyDescent="0.2">
      <c r="A2828" s="85"/>
      <c r="B2828" s="86"/>
      <c r="C2828" s="86"/>
      <c r="D2828" s="86"/>
      <c r="E2828" s="86"/>
      <c r="F2828" s="86"/>
      <c r="G2828" s="86"/>
      <c r="H2828" s="86"/>
      <c r="I2828" s="86"/>
      <c r="U2828" s="86"/>
      <c r="Y2828" s="86"/>
    </row>
    <row r="2829" spans="1:25" x14ac:dyDescent="0.2">
      <c r="A2829" s="85"/>
      <c r="B2829" s="86"/>
      <c r="C2829" s="86"/>
      <c r="D2829" s="86"/>
      <c r="E2829" s="86"/>
      <c r="F2829" s="86"/>
      <c r="G2829" s="86"/>
      <c r="H2829" s="86"/>
      <c r="I2829" s="86"/>
      <c r="U2829" s="86"/>
      <c r="Y2829" s="86"/>
    </row>
    <row r="2830" spans="1:25" x14ac:dyDescent="0.2">
      <c r="A2830" s="85"/>
      <c r="B2830" s="86"/>
      <c r="C2830" s="86"/>
      <c r="D2830" s="86"/>
      <c r="E2830" s="86"/>
      <c r="F2830" s="86"/>
      <c r="G2830" s="86"/>
      <c r="H2830" s="86"/>
      <c r="I2830" s="86"/>
      <c r="U2830" s="86"/>
      <c r="Y2830" s="86"/>
    </row>
    <row r="2831" spans="1:25" x14ac:dyDescent="0.2">
      <c r="A2831" s="85"/>
      <c r="B2831" s="86"/>
      <c r="C2831" s="86"/>
      <c r="D2831" s="86"/>
      <c r="E2831" s="86"/>
      <c r="F2831" s="86"/>
      <c r="G2831" s="86"/>
      <c r="H2831" s="86"/>
      <c r="I2831" s="86"/>
      <c r="U2831" s="86"/>
      <c r="Y2831" s="86"/>
    </row>
    <row r="2832" spans="1:25" x14ac:dyDescent="0.2">
      <c r="A2832" s="85"/>
      <c r="B2832" s="86"/>
      <c r="C2832" s="86"/>
      <c r="D2832" s="86"/>
      <c r="E2832" s="86"/>
      <c r="F2832" s="86"/>
      <c r="G2832" s="86"/>
      <c r="H2832" s="86"/>
      <c r="I2832" s="86"/>
      <c r="U2832" s="86"/>
      <c r="Y2832" s="86"/>
    </row>
    <row r="2833" spans="1:25" x14ac:dyDescent="0.2">
      <c r="A2833" s="85"/>
      <c r="B2833" s="86"/>
      <c r="C2833" s="86"/>
      <c r="D2833" s="86"/>
      <c r="E2833" s="86"/>
      <c r="F2833" s="86"/>
      <c r="G2833" s="86"/>
      <c r="H2833" s="86"/>
      <c r="I2833" s="86"/>
      <c r="U2833" s="86"/>
      <c r="Y2833" s="86"/>
    </row>
    <row r="2834" spans="1:25" x14ac:dyDescent="0.2">
      <c r="A2834" s="85"/>
      <c r="B2834" s="86"/>
      <c r="C2834" s="86"/>
      <c r="D2834" s="86"/>
      <c r="E2834" s="86"/>
      <c r="F2834" s="86"/>
      <c r="G2834" s="86"/>
      <c r="H2834" s="86"/>
      <c r="I2834" s="86"/>
      <c r="U2834" s="86"/>
      <c r="Y2834" s="86"/>
    </row>
    <row r="2835" spans="1:25" x14ac:dyDescent="0.2">
      <c r="A2835" s="85"/>
      <c r="B2835" s="86"/>
      <c r="C2835" s="86"/>
      <c r="D2835" s="86"/>
      <c r="E2835" s="86"/>
      <c r="F2835" s="86"/>
      <c r="G2835" s="86"/>
      <c r="H2835" s="86"/>
      <c r="I2835" s="86"/>
      <c r="U2835" s="86"/>
      <c r="Y2835" s="86"/>
    </row>
    <row r="2836" spans="1:25" x14ac:dyDescent="0.2">
      <c r="A2836" s="85"/>
      <c r="B2836" s="86"/>
      <c r="C2836" s="86"/>
      <c r="D2836" s="86"/>
      <c r="E2836" s="86"/>
      <c r="F2836" s="86"/>
      <c r="G2836" s="86"/>
      <c r="H2836" s="86"/>
      <c r="I2836" s="86"/>
      <c r="U2836" s="86"/>
      <c r="Y2836" s="86"/>
    </row>
    <row r="2837" spans="1:25" x14ac:dyDescent="0.2">
      <c r="A2837" s="85"/>
      <c r="B2837" s="86"/>
      <c r="C2837" s="86"/>
      <c r="D2837" s="86"/>
      <c r="E2837" s="86"/>
      <c r="F2837" s="86"/>
      <c r="G2837" s="86"/>
      <c r="H2837" s="86"/>
      <c r="I2837" s="86"/>
      <c r="U2837" s="86"/>
      <c r="Y2837" s="86"/>
    </row>
    <row r="2838" spans="1:25" x14ac:dyDescent="0.2">
      <c r="A2838" s="85"/>
      <c r="B2838" s="86"/>
      <c r="C2838" s="86"/>
      <c r="D2838" s="86"/>
      <c r="E2838" s="86"/>
      <c r="F2838" s="86"/>
      <c r="G2838" s="86"/>
      <c r="H2838" s="86"/>
      <c r="I2838" s="86"/>
      <c r="U2838" s="86"/>
      <c r="Y2838" s="86"/>
    </row>
    <row r="2839" spans="1:25" x14ac:dyDescent="0.2">
      <c r="A2839" s="85"/>
      <c r="B2839" s="86"/>
      <c r="C2839" s="86"/>
      <c r="D2839" s="86"/>
      <c r="E2839" s="86"/>
      <c r="F2839" s="86"/>
      <c r="G2839" s="86"/>
      <c r="H2839" s="86"/>
      <c r="I2839" s="86"/>
      <c r="U2839" s="86"/>
      <c r="Y2839" s="86"/>
    </row>
    <row r="2840" spans="1:25" x14ac:dyDescent="0.2">
      <c r="A2840" s="85"/>
      <c r="B2840" s="86"/>
      <c r="C2840" s="86"/>
      <c r="D2840" s="86"/>
      <c r="E2840" s="86"/>
      <c r="F2840" s="86"/>
      <c r="G2840" s="86"/>
      <c r="H2840" s="86"/>
      <c r="I2840" s="86"/>
      <c r="U2840" s="86"/>
      <c r="Y2840" s="86"/>
    </row>
    <row r="2841" spans="1:25" x14ac:dyDescent="0.2">
      <c r="A2841" s="85"/>
      <c r="B2841" s="86"/>
      <c r="C2841" s="86"/>
      <c r="D2841" s="86"/>
      <c r="E2841" s="86"/>
      <c r="F2841" s="86"/>
      <c r="G2841" s="86"/>
      <c r="H2841" s="86"/>
      <c r="I2841" s="86"/>
      <c r="U2841" s="86"/>
      <c r="Y2841" s="86"/>
    </row>
    <row r="2842" spans="1:25" x14ac:dyDescent="0.2">
      <c r="A2842" s="85"/>
      <c r="B2842" s="86"/>
      <c r="C2842" s="86"/>
      <c r="D2842" s="86"/>
      <c r="E2842" s="86"/>
      <c r="F2842" s="86"/>
      <c r="G2842" s="86"/>
      <c r="H2842" s="86"/>
      <c r="I2842" s="86"/>
      <c r="U2842" s="86"/>
      <c r="Y2842" s="86"/>
    </row>
    <row r="2843" spans="1:25" x14ac:dyDescent="0.2">
      <c r="A2843" s="85"/>
      <c r="B2843" s="86"/>
      <c r="C2843" s="86"/>
      <c r="D2843" s="86"/>
      <c r="E2843" s="86"/>
      <c r="F2843" s="86"/>
      <c r="G2843" s="86"/>
      <c r="H2843" s="86"/>
      <c r="I2843" s="86"/>
      <c r="U2843" s="86"/>
      <c r="Y2843" s="86"/>
    </row>
    <row r="2844" spans="1:25" x14ac:dyDescent="0.2">
      <c r="A2844" s="85"/>
      <c r="B2844" s="86"/>
      <c r="C2844" s="86"/>
      <c r="D2844" s="86"/>
      <c r="E2844" s="86"/>
      <c r="F2844" s="86"/>
      <c r="G2844" s="86"/>
      <c r="H2844" s="86"/>
      <c r="I2844" s="86"/>
      <c r="U2844" s="86"/>
      <c r="Y2844" s="86"/>
    </row>
    <row r="2845" spans="1:25" x14ac:dyDescent="0.2">
      <c r="A2845" s="85"/>
      <c r="B2845" s="86"/>
      <c r="C2845" s="86"/>
      <c r="D2845" s="86"/>
      <c r="E2845" s="86"/>
      <c r="F2845" s="86"/>
      <c r="G2845" s="86"/>
      <c r="H2845" s="86"/>
      <c r="I2845" s="86"/>
      <c r="U2845" s="86"/>
      <c r="Y2845" s="86"/>
    </row>
    <row r="2846" spans="1:25" x14ac:dyDescent="0.2">
      <c r="A2846" s="85"/>
      <c r="B2846" s="86"/>
      <c r="C2846" s="86"/>
      <c r="D2846" s="86"/>
      <c r="E2846" s="86"/>
      <c r="F2846" s="86"/>
      <c r="G2846" s="86"/>
      <c r="H2846" s="86"/>
      <c r="I2846" s="86"/>
      <c r="U2846" s="86"/>
      <c r="Y2846" s="86"/>
    </row>
    <row r="2847" spans="1:25" x14ac:dyDescent="0.2">
      <c r="A2847" s="85"/>
      <c r="B2847" s="86"/>
      <c r="C2847" s="86"/>
      <c r="D2847" s="86"/>
      <c r="E2847" s="86"/>
      <c r="F2847" s="86"/>
      <c r="G2847" s="86"/>
      <c r="H2847" s="86"/>
      <c r="I2847" s="86"/>
      <c r="U2847" s="86"/>
      <c r="Y2847" s="86"/>
    </row>
    <row r="2848" spans="1:25" x14ac:dyDescent="0.2">
      <c r="A2848" s="85"/>
      <c r="B2848" s="86"/>
      <c r="C2848" s="86"/>
      <c r="D2848" s="86"/>
      <c r="E2848" s="86"/>
      <c r="F2848" s="86"/>
      <c r="G2848" s="86"/>
      <c r="H2848" s="86"/>
      <c r="I2848" s="86"/>
      <c r="U2848" s="86"/>
      <c r="Y2848" s="86"/>
    </row>
    <row r="2849" spans="1:25" x14ac:dyDescent="0.2">
      <c r="A2849" s="85"/>
      <c r="B2849" s="86"/>
      <c r="C2849" s="86"/>
      <c r="D2849" s="86"/>
      <c r="E2849" s="86"/>
      <c r="F2849" s="86"/>
      <c r="G2849" s="86"/>
      <c r="H2849" s="86"/>
      <c r="I2849" s="86"/>
      <c r="U2849" s="86"/>
      <c r="Y2849" s="86"/>
    </row>
    <row r="2850" spans="1:25" x14ac:dyDescent="0.2">
      <c r="A2850" s="85"/>
      <c r="B2850" s="86"/>
      <c r="C2850" s="86"/>
      <c r="D2850" s="86"/>
      <c r="E2850" s="86"/>
      <c r="F2850" s="86"/>
      <c r="G2850" s="86"/>
      <c r="H2850" s="86"/>
      <c r="I2850" s="86"/>
      <c r="U2850" s="86"/>
      <c r="Y2850" s="86"/>
    </row>
    <row r="2851" spans="1:25" x14ac:dyDescent="0.2">
      <c r="A2851" s="85"/>
      <c r="B2851" s="86"/>
      <c r="C2851" s="86"/>
      <c r="D2851" s="86"/>
      <c r="E2851" s="86"/>
      <c r="F2851" s="86"/>
      <c r="G2851" s="86"/>
      <c r="H2851" s="86"/>
      <c r="I2851" s="86"/>
      <c r="U2851" s="86"/>
      <c r="Y2851" s="86"/>
    </row>
    <row r="2852" spans="1:25" x14ac:dyDescent="0.2">
      <c r="A2852" s="85"/>
      <c r="B2852" s="86"/>
      <c r="C2852" s="86"/>
      <c r="D2852" s="86"/>
      <c r="E2852" s="86"/>
      <c r="F2852" s="86"/>
      <c r="G2852" s="86"/>
      <c r="H2852" s="86"/>
      <c r="I2852" s="86"/>
      <c r="U2852" s="86"/>
      <c r="Y2852" s="86"/>
    </row>
    <row r="2853" spans="1:25" x14ac:dyDescent="0.2">
      <c r="A2853" s="85"/>
      <c r="B2853" s="86"/>
      <c r="C2853" s="86"/>
      <c r="D2853" s="86"/>
      <c r="E2853" s="86"/>
      <c r="F2853" s="86"/>
      <c r="G2853" s="86"/>
      <c r="H2853" s="86"/>
      <c r="I2853" s="86"/>
      <c r="U2853" s="86"/>
      <c r="Y2853" s="86"/>
    </row>
    <row r="2854" spans="1:25" x14ac:dyDescent="0.2">
      <c r="A2854" s="85"/>
      <c r="B2854" s="86"/>
      <c r="C2854" s="86"/>
      <c r="D2854" s="86"/>
      <c r="E2854" s="86"/>
      <c r="F2854" s="86"/>
      <c r="G2854" s="86"/>
      <c r="H2854" s="86"/>
      <c r="I2854" s="86"/>
      <c r="U2854" s="86"/>
      <c r="Y2854" s="86"/>
    </row>
    <row r="2855" spans="1:25" x14ac:dyDescent="0.2">
      <c r="A2855" s="85"/>
      <c r="B2855" s="86"/>
      <c r="C2855" s="86"/>
      <c r="D2855" s="86"/>
      <c r="E2855" s="86"/>
      <c r="F2855" s="86"/>
      <c r="G2855" s="86"/>
      <c r="H2855" s="86"/>
      <c r="I2855" s="86"/>
      <c r="U2855" s="86"/>
      <c r="Y2855" s="86"/>
    </row>
    <row r="2856" spans="1:25" x14ac:dyDescent="0.2">
      <c r="A2856" s="85"/>
      <c r="B2856" s="86"/>
      <c r="C2856" s="86"/>
      <c r="D2856" s="86"/>
      <c r="E2856" s="86"/>
      <c r="F2856" s="86"/>
      <c r="G2856" s="86"/>
      <c r="H2856" s="86"/>
      <c r="I2856" s="86"/>
      <c r="U2856" s="86"/>
      <c r="Y2856" s="86"/>
    </row>
    <row r="2857" spans="1:25" x14ac:dyDescent="0.2">
      <c r="A2857" s="85"/>
      <c r="B2857" s="86"/>
      <c r="C2857" s="86"/>
      <c r="D2857" s="86"/>
      <c r="E2857" s="86"/>
      <c r="F2857" s="86"/>
      <c r="G2857" s="86"/>
      <c r="H2857" s="86"/>
      <c r="I2857" s="86"/>
      <c r="U2857" s="86"/>
      <c r="Y2857" s="86"/>
    </row>
    <row r="2858" spans="1:25" x14ac:dyDescent="0.2">
      <c r="A2858" s="85"/>
      <c r="B2858" s="86"/>
      <c r="C2858" s="86"/>
      <c r="D2858" s="86"/>
      <c r="E2858" s="86"/>
      <c r="F2858" s="86"/>
      <c r="G2858" s="86"/>
      <c r="H2858" s="86"/>
      <c r="I2858" s="86"/>
      <c r="U2858" s="86"/>
      <c r="Y2858" s="86"/>
    </row>
    <row r="2859" spans="1:25" x14ac:dyDescent="0.2">
      <c r="A2859" s="85"/>
      <c r="B2859" s="86"/>
      <c r="C2859" s="86"/>
      <c r="D2859" s="86"/>
      <c r="E2859" s="86"/>
      <c r="F2859" s="86"/>
      <c r="G2859" s="86"/>
      <c r="H2859" s="86"/>
      <c r="I2859" s="86"/>
      <c r="U2859" s="86"/>
      <c r="Y2859" s="86"/>
    </row>
    <row r="2860" spans="1:25" x14ac:dyDescent="0.2">
      <c r="A2860" s="85"/>
      <c r="B2860" s="86"/>
      <c r="C2860" s="86"/>
      <c r="D2860" s="86"/>
      <c r="E2860" s="86"/>
      <c r="F2860" s="86"/>
      <c r="G2860" s="86"/>
      <c r="H2860" s="86"/>
      <c r="I2860" s="86"/>
      <c r="U2860" s="86"/>
      <c r="Y2860" s="86"/>
    </row>
    <row r="2861" spans="1:25" x14ac:dyDescent="0.2">
      <c r="A2861" s="85"/>
      <c r="B2861" s="86"/>
      <c r="C2861" s="86"/>
      <c r="D2861" s="86"/>
      <c r="E2861" s="86"/>
      <c r="F2861" s="86"/>
      <c r="G2861" s="86"/>
      <c r="H2861" s="86"/>
      <c r="I2861" s="86"/>
      <c r="U2861" s="86"/>
      <c r="Y2861" s="86"/>
    </row>
    <row r="2862" spans="1:25" x14ac:dyDescent="0.2">
      <c r="A2862" s="85"/>
      <c r="B2862" s="86"/>
      <c r="C2862" s="86"/>
      <c r="D2862" s="86"/>
      <c r="E2862" s="86"/>
      <c r="F2862" s="86"/>
      <c r="G2862" s="86"/>
      <c r="H2862" s="86"/>
      <c r="I2862" s="86"/>
      <c r="U2862" s="86"/>
      <c r="Y2862" s="86"/>
    </row>
    <row r="2863" spans="1:25" x14ac:dyDescent="0.2">
      <c r="A2863" s="85"/>
      <c r="B2863" s="86"/>
      <c r="C2863" s="86"/>
      <c r="D2863" s="86"/>
      <c r="E2863" s="86"/>
      <c r="F2863" s="86"/>
      <c r="G2863" s="86"/>
      <c r="H2863" s="86"/>
      <c r="I2863" s="86"/>
      <c r="U2863" s="86"/>
      <c r="Y2863" s="86"/>
    </row>
    <row r="2864" spans="1:25" x14ac:dyDescent="0.2">
      <c r="A2864" s="85"/>
      <c r="B2864" s="86"/>
      <c r="C2864" s="86"/>
      <c r="D2864" s="86"/>
      <c r="E2864" s="86"/>
      <c r="F2864" s="86"/>
      <c r="G2864" s="86"/>
      <c r="H2864" s="86"/>
      <c r="I2864" s="86"/>
      <c r="U2864" s="86"/>
      <c r="Y2864" s="86"/>
    </row>
    <row r="2865" spans="1:25" x14ac:dyDescent="0.2">
      <c r="A2865" s="85"/>
      <c r="B2865" s="86"/>
      <c r="C2865" s="86"/>
      <c r="D2865" s="86"/>
      <c r="E2865" s="86"/>
      <c r="F2865" s="86"/>
      <c r="G2865" s="86"/>
      <c r="H2865" s="86"/>
      <c r="I2865" s="86"/>
      <c r="U2865" s="86"/>
      <c r="Y2865" s="86"/>
    </row>
    <row r="2866" spans="1:25" x14ac:dyDescent="0.2">
      <c r="A2866" s="85"/>
      <c r="B2866" s="86"/>
      <c r="C2866" s="86"/>
      <c r="D2866" s="86"/>
      <c r="E2866" s="86"/>
      <c r="F2866" s="86"/>
      <c r="G2866" s="86"/>
      <c r="H2866" s="86"/>
      <c r="I2866" s="86"/>
      <c r="U2866" s="86"/>
      <c r="Y2866" s="86"/>
    </row>
    <row r="2867" spans="1:25" x14ac:dyDescent="0.2">
      <c r="A2867" s="85"/>
      <c r="B2867" s="86"/>
      <c r="C2867" s="86"/>
      <c r="D2867" s="86"/>
      <c r="E2867" s="86"/>
      <c r="F2867" s="86"/>
      <c r="G2867" s="86"/>
      <c r="H2867" s="86"/>
      <c r="I2867" s="86"/>
      <c r="U2867" s="86"/>
      <c r="Y2867" s="86"/>
    </row>
    <row r="2868" spans="1:25" x14ac:dyDescent="0.2">
      <c r="A2868" s="85"/>
      <c r="B2868" s="86"/>
      <c r="C2868" s="86"/>
      <c r="D2868" s="86"/>
      <c r="E2868" s="86"/>
      <c r="F2868" s="86"/>
      <c r="G2868" s="86"/>
      <c r="H2868" s="86"/>
      <c r="I2868" s="86"/>
      <c r="U2868" s="86"/>
      <c r="Y2868" s="86"/>
    </row>
    <row r="2869" spans="1:25" x14ac:dyDescent="0.2">
      <c r="A2869" s="85"/>
      <c r="B2869" s="86"/>
      <c r="C2869" s="86"/>
      <c r="D2869" s="86"/>
      <c r="E2869" s="86"/>
      <c r="F2869" s="86"/>
      <c r="G2869" s="86"/>
      <c r="H2869" s="86"/>
      <c r="I2869" s="86"/>
      <c r="U2869" s="86"/>
      <c r="Y2869" s="86"/>
    </row>
    <row r="2870" spans="1:25" x14ac:dyDescent="0.2">
      <c r="A2870" s="85"/>
      <c r="B2870" s="86"/>
      <c r="C2870" s="86"/>
      <c r="D2870" s="86"/>
      <c r="E2870" s="86"/>
      <c r="F2870" s="86"/>
      <c r="G2870" s="86"/>
      <c r="H2870" s="86"/>
      <c r="I2870" s="86"/>
      <c r="U2870" s="86"/>
      <c r="Y2870" s="86"/>
    </row>
    <row r="2871" spans="1:25" x14ac:dyDescent="0.2">
      <c r="A2871" s="85"/>
      <c r="B2871" s="86"/>
      <c r="C2871" s="86"/>
      <c r="D2871" s="86"/>
      <c r="E2871" s="86"/>
      <c r="F2871" s="86"/>
      <c r="G2871" s="86"/>
      <c r="H2871" s="86"/>
      <c r="I2871" s="86"/>
      <c r="U2871" s="86"/>
      <c r="Y2871" s="86"/>
    </row>
    <row r="2872" spans="1:25" x14ac:dyDescent="0.2">
      <c r="A2872" s="85"/>
      <c r="B2872" s="86"/>
      <c r="C2872" s="86"/>
      <c r="D2872" s="86"/>
      <c r="E2872" s="86"/>
      <c r="F2872" s="86"/>
      <c r="G2872" s="86"/>
      <c r="H2872" s="86"/>
      <c r="I2872" s="86"/>
      <c r="U2872" s="86"/>
      <c r="Y2872" s="86"/>
    </row>
    <row r="2873" spans="1:25" x14ac:dyDescent="0.2">
      <c r="A2873" s="85"/>
      <c r="B2873" s="86"/>
      <c r="C2873" s="86"/>
      <c r="D2873" s="86"/>
      <c r="E2873" s="86"/>
      <c r="F2873" s="86"/>
      <c r="G2873" s="86"/>
      <c r="H2873" s="86"/>
      <c r="I2873" s="86"/>
      <c r="U2873" s="86"/>
      <c r="Y2873" s="86"/>
    </row>
    <row r="2874" spans="1:25" x14ac:dyDescent="0.2">
      <c r="A2874" s="85"/>
      <c r="B2874" s="86"/>
      <c r="C2874" s="86"/>
      <c r="D2874" s="86"/>
      <c r="E2874" s="86"/>
      <c r="F2874" s="86"/>
      <c r="G2874" s="86"/>
      <c r="H2874" s="86"/>
      <c r="I2874" s="86"/>
      <c r="U2874" s="86"/>
      <c r="Y2874" s="86"/>
    </row>
    <row r="2875" spans="1:25" x14ac:dyDescent="0.2">
      <c r="A2875" s="85"/>
      <c r="B2875" s="86"/>
      <c r="C2875" s="86"/>
      <c r="D2875" s="86"/>
      <c r="E2875" s="86"/>
      <c r="F2875" s="86"/>
      <c r="G2875" s="86"/>
      <c r="H2875" s="86"/>
      <c r="I2875" s="86"/>
      <c r="U2875" s="86"/>
      <c r="Y2875" s="86"/>
    </row>
    <row r="2876" spans="1:25" x14ac:dyDescent="0.2">
      <c r="A2876" s="85"/>
      <c r="B2876" s="86"/>
      <c r="C2876" s="86"/>
      <c r="D2876" s="86"/>
      <c r="E2876" s="86"/>
      <c r="F2876" s="86"/>
      <c r="G2876" s="86"/>
      <c r="H2876" s="86"/>
      <c r="I2876" s="86"/>
      <c r="U2876" s="86"/>
      <c r="Y2876" s="86"/>
    </row>
    <row r="2877" spans="1:25" x14ac:dyDescent="0.2">
      <c r="A2877" s="85"/>
      <c r="B2877" s="86"/>
      <c r="C2877" s="86"/>
      <c r="D2877" s="86"/>
      <c r="E2877" s="86"/>
      <c r="F2877" s="86"/>
      <c r="G2877" s="86"/>
      <c r="H2877" s="86"/>
      <c r="I2877" s="86"/>
      <c r="U2877" s="86"/>
      <c r="Y2877" s="86"/>
    </row>
    <row r="2878" spans="1:25" x14ac:dyDescent="0.2">
      <c r="A2878" s="85"/>
      <c r="B2878" s="86"/>
      <c r="C2878" s="86"/>
      <c r="D2878" s="86"/>
      <c r="E2878" s="86"/>
      <c r="F2878" s="86"/>
      <c r="G2878" s="86"/>
      <c r="H2878" s="86"/>
      <c r="I2878" s="86"/>
      <c r="U2878" s="86"/>
      <c r="Y2878" s="86"/>
    </row>
    <row r="2879" spans="1:25" x14ac:dyDescent="0.2">
      <c r="A2879" s="85"/>
      <c r="B2879" s="86"/>
      <c r="C2879" s="86"/>
      <c r="D2879" s="86"/>
      <c r="E2879" s="86"/>
      <c r="F2879" s="86"/>
      <c r="G2879" s="86"/>
      <c r="H2879" s="86"/>
      <c r="I2879" s="86"/>
      <c r="U2879" s="86"/>
      <c r="Y2879" s="86"/>
    </row>
    <row r="2880" spans="1:25" x14ac:dyDescent="0.2">
      <c r="A2880" s="85"/>
      <c r="B2880" s="86"/>
      <c r="C2880" s="86"/>
      <c r="D2880" s="86"/>
      <c r="E2880" s="86"/>
      <c r="F2880" s="86"/>
      <c r="G2880" s="86"/>
      <c r="H2880" s="86"/>
      <c r="I2880" s="86"/>
      <c r="U2880" s="86"/>
      <c r="Y2880" s="86"/>
    </row>
    <row r="2881" spans="1:25" x14ac:dyDescent="0.2">
      <c r="A2881" s="85"/>
      <c r="B2881" s="86"/>
      <c r="C2881" s="86"/>
      <c r="D2881" s="86"/>
      <c r="E2881" s="86"/>
      <c r="F2881" s="86"/>
      <c r="G2881" s="86"/>
      <c r="H2881" s="86"/>
      <c r="I2881" s="86"/>
      <c r="U2881" s="86"/>
      <c r="Y2881" s="86"/>
    </row>
    <row r="2882" spans="1:25" x14ac:dyDescent="0.2">
      <c r="A2882" s="85"/>
      <c r="B2882" s="86"/>
      <c r="C2882" s="86"/>
      <c r="D2882" s="86"/>
      <c r="E2882" s="86"/>
      <c r="F2882" s="86"/>
      <c r="G2882" s="86"/>
      <c r="H2882" s="86"/>
      <c r="I2882" s="86"/>
      <c r="U2882" s="86"/>
      <c r="Y2882" s="86"/>
    </row>
    <row r="2883" spans="1:25" x14ac:dyDescent="0.2">
      <c r="A2883" s="85"/>
      <c r="B2883" s="86"/>
      <c r="C2883" s="86"/>
      <c r="D2883" s="86"/>
      <c r="E2883" s="86"/>
      <c r="F2883" s="86"/>
      <c r="G2883" s="86"/>
      <c r="H2883" s="86"/>
      <c r="I2883" s="86"/>
      <c r="U2883" s="86"/>
      <c r="Y2883" s="86"/>
    </row>
    <row r="2884" spans="1:25" x14ac:dyDescent="0.2">
      <c r="A2884" s="85"/>
      <c r="B2884" s="86"/>
      <c r="C2884" s="86"/>
      <c r="D2884" s="86"/>
      <c r="E2884" s="86"/>
      <c r="F2884" s="86"/>
      <c r="G2884" s="86"/>
      <c r="H2884" s="86"/>
      <c r="I2884" s="86"/>
      <c r="U2884" s="86"/>
      <c r="Y2884" s="86"/>
    </row>
    <row r="2885" spans="1:25" x14ac:dyDescent="0.2">
      <c r="A2885" s="85"/>
      <c r="B2885" s="86"/>
      <c r="C2885" s="86"/>
      <c r="D2885" s="86"/>
      <c r="E2885" s="86"/>
      <c r="F2885" s="86"/>
      <c r="G2885" s="86"/>
      <c r="H2885" s="86"/>
      <c r="I2885" s="86"/>
      <c r="U2885" s="86"/>
      <c r="Y2885" s="86"/>
    </row>
    <row r="2886" spans="1:25" x14ac:dyDescent="0.2">
      <c r="A2886" s="85"/>
      <c r="B2886" s="86"/>
      <c r="C2886" s="86"/>
      <c r="D2886" s="86"/>
      <c r="E2886" s="86"/>
      <c r="F2886" s="86"/>
      <c r="G2886" s="86"/>
      <c r="H2886" s="86"/>
      <c r="I2886" s="86"/>
      <c r="U2886" s="86"/>
      <c r="Y2886" s="86"/>
    </row>
    <row r="2887" spans="1:25" x14ac:dyDescent="0.2">
      <c r="A2887" s="85"/>
      <c r="B2887" s="86"/>
      <c r="C2887" s="86"/>
      <c r="D2887" s="86"/>
      <c r="E2887" s="86"/>
      <c r="F2887" s="86"/>
      <c r="G2887" s="86"/>
      <c r="H2887" s="86"/>
      <c r="I2887" s="86"/>
      <c r="U2887" s="86"/>
      <c r="Y2887" s="86"/>
    </row>
    <row r="2888" spans="1:25" x14ac:dyDescent="0.2">
      <c r="A2888" s="85"/>
      <c r="B2888" s="86"/>
      <c r="C2888" s="86"/>
      <c r="D2888" s="86"/>
      <c r="E2888" s="86"/>
      <c r="F2888" s="86"/>
      <c r="G2888" s="86"/>
      <c r="H2888" s="86"/>
      <c r="I2888" s="86"/>
      <c r="U2888" s="86"/>
      <c r="Y2888" s="86"/>
    </row>
    <row r="2889" spans="1:25" x14ac:dyDescent="0.2">
      <c r="A2889" s="85"/>
      <c r="B2889" s="86"/>
      <c r="C2889" s="86"/>
      <c r="D2889" s="86"/>
      <c r="E2889" s="86"/>
      <c r="F2889" s="86"/>
      <c r="G2889" s="86"/>
      <c r="H2889" s="86"/>
      <c r="I2889" s="86"/>
      <c r="U2889" s="86"/>
      <c r="Y2889" s="86"/>
    </row>
    <row r="2890" spans="1:25" x14ac:dyDescent="0.2">
      <c r="A2890" s="85"/>
      <c r="B2890" s="86"/>
      <c r="C2890" s="86"/>
      <c r="D2890" s="86"/>
      <c r="E2890" s="86"/>
      <c r="F2890" s="86"/>
      <c r="G2890" s="86"/>
      <c r="H2890" s="86"/>
      <c r="I2890" s="86"/>
      <c r="U2890" s="86"/>
      <c r="Y2890" s="86"/>
    </row>
    <row r="2891" spans="1:25" x14ac:dyDescent="0.2">
      <c r="A2891" s="85"/>
      <c r="B2891" s="86"/>
      <c r="C2891" s="86"/>
      <c r="D2891" s="86"/>
      <c r="E2891" s="86"/>
      <c r="F2891" s="86"/>
      <c r="G2891" s="86"/>
      <c r="H2891" s="86"/>
      <c r="I2891" s="86"/>
      <c r="U2891" s="86"/>
      <c r="Y2891" s="86"/>
    </row>
    <row r="2892" spans="1:25" x14ac:dyDescent="0.2">
      <c r="A2892" s="85"/>
      <c r="B2892" s="86"/>
      <c r="C2892" s="86"/>
      <c r="D2892" s="86"/>
      <c r="E2892" s="86"/>
      <c r="F2892" s="86"/>
      <c r="G2892" s="86"/>
      <c r="H2892" s="86"/>
      <c r="I2892" s="86"/>
      <c r="U2892" s="86"/>
      <c r="Y2892" s="86"/>
    </row>
    <row r="2893" spans="1:25" x14ac:dyDescent="0.2">
      <c r="A2893" s="85"/>
      <c r="B2893" s="86"/>
      <c r="C2893" s="86"/>
      <c r="D2893" s="86"/>
      <c r="E2893" s="86"/>
      <c r="F2893" s="86"/>
      <c r="G2893" s="86"/>
      <c r="H2893" s="86"/>
      <c r="I2893" s="86"/>
      <c r="U2893" s="86"/>
      <c r="Y2893" s="86"/>
    </row>
    <row r="2894" spans="1:25" x14ac:dyDescent="0.2">
      <c r="A2894" s="85"/>
      <c r="B2894" s="86"/>
      <c r="C2894" s="86"/>
      <c r="D2894" s="86"/>
      <c r="E2894" s="86"/>
      <c r="F2894" s="86"/>
      <c r="G2894" s="86"/>
      <c r="H2894" s="86"/>
      <c r="I2894" s="86"/>
      <c r="U2894" s="86"/>
      <c r="Y2894" s="86"/>
    </row>
    <row r="2895" spans="1:25" x14ac:dyDescent="0.2">
      <c r="A2895" s="85"/>
      <c r="B2895" s="86"/>
      <c r="C2895" s="86"/>
      <c r="D2895" s="86"/>
      <c r="E2895" s="86"/>
      <c r="F2895" s="86"/>
      <c r="G2895" s="86"/>
      <c r="H2895" s="86"/>
      <c r="I2895" s="86"/>
      <c r="U2895" s="86"/>
      <c r="Y2895" s="86"/>
    </row>
    <row r="2896" spans="1:25" x14ac:dyDescent="0.2">
      <c r="A2896" s="85"/>
      <c r="B2896" s="86"/>
      <c r="C2896" s="86"/>
      <c r="D2896" s="86"/>
      <c r="E2896" s="86"/>
      <c r="F2896" s="86"/>
      <c r="G2896" s="86"/>
      <c r="H2896" s="86"/>
      <c r="I2896" s="86"/>
      <c r="U2896" s="86"/>
      <c r="Y2896" s="86"/>
    </row>
    <row r="2897" spans="1:25" x14ac:dyDescent="0.2">
      <c r="A2897" s="85"/>
      <c r="B2897" s="86"/>
      <c r="C2897" s="86"/>
      <c r="D2897" s="86"/>
      <c r="E2897" s="86"/>
      <c r="F2897" s="86"/>
      <c r="G2897" s="86"/>
      <c r="H2897" s="86"/>
      <c r="I2897" s="86"/>
      <c r="U2897" s="86"/>
      <c r="Y2897" s="86"/>
    </row>
    <row r="2898" spans="1:25" x14ac:dyDescent="0.2">
      <c r="A2898" s="85"/>
      <c r="B2898" s="86"/>
      <c r="C2898" s="86"/>
      <c r="D2898" s="86"/>
      <c r="E2898" s="86"/>
      <c r="F2898" s="86"/>
      <c r="G2898" s="86"/>
      <c r="H2898" s="86"/>
      <c r="I2898" s="86"/>
      <c r="U2898" s="86"/>
      <c r="Y2898" s="86"/>
    </row>
    <row r="2899" spans="1:25" x14ac:dyDescent="0.2">
      <c r="A2899" s="85"/>
      <c r="B2899" s="86"/>
      <c r="C2899" s="86"/>
      <c r="D2899" s="86"/>
      <c r="E2899" s="86"/>
      <c r="F2899" s="86"/>
      <c r="G2899" s="86"/>
      <c r="H2899" s="86"/>
      <c r="I2899" s="86"/>
      <c r="U2899" s="86"/>
      <c r="Y2899" s="86"/>
    </row>
    <row r="2900" spans="1:25" x14ac:dyDescent="0.2">
      <c r="A2900" s="85"/>
      <c r="B2900" s="86"/>
      <c r="C2900" s="86"/>
      <c r="D2900" s="86"/>
      <c r="E2900" s="86"/>
      <c r="F2900" s="86"/>
      <c r="G2900" s="86"/>
      <c r="H2900" s="86"/>
      <c r="I2900" s="86"/>
      <c r="U2900" s="86"/>
      <c r="Y2900" s="86"/>
    </row>
    <row r="2901" spans="1:25" x14ac:dyDescent="0.2">
      <c r="A2901" s="85"/>
      <c r="B2901" s="86"/>
      <c r="C2901" s="86"/>
      <c r="D2901" s="86"/>
      <c r="E2901" s="86"/>
      <c r="F2901" s="86"/>
      <c r="G2901" s="86"/>
      <c r="H2901" s="86"/>
      <c r="I2901" s="86"/>
      <c r="U2901" s="86"/>
      <c r="Y2901" s="86"/>
    </row>
    <row r="2902" spans="1:25" x14ac:dyDescent="0.2">
      <c r="A2902" s="85"/>
      <c r="B2902" s="86"/>
      <c r="C2902" s="86"/>
      <c r="D2902" s="86"/>
      <c r="E2902" s="86"/>
      <c r="F2902" s="86"/>
      <c r="G2902" s="86"/>
      <c r="H2902" s="86"/>
      <c r="I2902" s="86"/>
      <c r="U2902" s="86"/>
      <c r="Y2902" s="86"/>
    </row>
    <row r="2903" spans="1:25" x14ac:dyDescent="0.2">
      <c r="A2903" s="85"/>
      <c r="B2903" s="86"/>
      <c r="C2903" s="86"/>
      <c r="D2903" s="86"/>
      <c r="E2903" s="86"/>
      <c r="F2903" s="86"/>
      <c r="G2903" s="86"/>
      <c r="H2903" s="86"/>
      <c r="I2903" s="86"/>
      <c r="U2903" s="86"/>
      <c r="Y2903" s="86"/>
    </row>
    <row r="2904" spans="1:25" x14ac:dyDescent="0.2">
      <c r="A2904" s="85"/>
      <c r="B2904" s="86"/>
      <c r="C2904" s="86"/>
      <c r="D2904" s="86"/>
      <c r="E2904" s="86"/>
      <c r="F2904" s="86"/>
      <c r="G2904" s="86"/>
      <c r="H2904" s="86"/>
      <c r="I2904" s="86"/>
      <c r="U2904" s="86"/>
      <c r="Y2904" s="86"/>
    </row>
    <row r="2905" spans="1:25" x14ac:dyDescent="0.2">
      <c r="A2905" s="85"/>
      <c r="B2905" s="86"/>
      <c r="C2905" s="86"/>
      <c r="D2905" s="86"/>
      <c r="E2905" s="86"/>
      <c r="F2905" s="86"/>
      <c r="G2905" s="86"/>
      <c r="H2905" s="86"/>
      <c r="I2905" s="86"/>
      <c r="U2905" s="86"/>
      <c r="Y2905" s="86"/>
    </row>
    <row r="2906" spans="1:25" x14ac:dyDescent="0.2">
      <c r="A2906" s="85"/>
      <c r="B2906" s="86"/>
      <c r="C2906" s="86"/>
      <c r="D2906" s="86"/>
      <c r="E2906" s="86"/>
      <c r="F2906" s="86"/>
      <c r="G2906" s="86"/>
      <c r="H2906" s="86"/>
      <c r="I2906" s="86"/>
      <c r="U2906" s="86"/>
      <c r="Y2906" s="86"/>
    </row>
    <row r="2907" spans="1:25" x14ac:dyDescent="0.2">
      <c r="A2907" s="85"/>
      <c r="B2907" s="86"/>
      <c r="C2907" s="86"/>
      <c r="D2907" s="86"/>
      <c r="E2907" s="86"/>
      <c r="F2907" s="86"/>
      <c r="G2907" s="86"/>
      <c r="H2907" s="86"/>
      <c r="I2907" s="86"/>
      <c r="U2907" s="86"/>
      <c r="Y2907" s="86"/>
    </row>
    <row r="2908" spans="1:25" x14ac:dyDescent="0.2">
      <c r="A2908" s="85"/>
      <c r="B2908" s="86"/>
      <c r="C2908" s="86"/>
      <c r="D2908" s="86"/>
      <c r="E2908" s="86"/>
      <c r="F2908" s="86"/>
      <c r="G2908" s="86"/>
      <c r="H2908" s="86"/>
      <c r="I2908" s="86"/>
      <c r="U2908" s="86"/>
      <c r="Y2908" s="86"/>
    </row>
    <row r="2909" spans="1:25" x14ac:dyDescent="0.2">
      <c r="A2909" s="85"/>
      <c r="B2909" s="86"/>
      <c r="C2909" s="86"/>
      <c r="D2909" s="86"/>
      <c r="E2909" s="86"/>
      <c r="F2909" s="86"/>
      <c r="G2909" s="86"/>
      <c r="H2909" s="86"/>
      <c r="I2909" s="86"/>
      <c r="U2909" s="86"/>
      <c r="Y2909" s="86"/>
    </row>
    <row r="2910" spans="1:25" x14ac:dyDescent="0.2">
      <c r="A2910" s="85"/>
      <c r="B2910" s="86"/>
      <c r="C2910" s="86"/>
      <c r="D2910" s="86"/>
      <c r="E2910" s="86"/>
      <c r="F2910" s="86"/>
      <c r="G2910" s="86"/>
      <c r="H2910" s="86"/>
      <c r="I2910" s="86"/>
      <c r="U2910" s="86"/>
      <c r="Y2910" s="86"/>
    </row>
    <row r="2911" spans="1:25" x14ac:dyDescent="0.2">
      <c r="A2911" s="85"/>
      <c r="B2911" s="86"/>
      <c r="C2911" s="86"/>
      <c r="D2911" s="86"/>
      <c r="E2911" s="86"/>
      <c r="F2911" s="86"/>
      <c r="G2911" s="86"/>
      <c r="H2911" s="86"/>
      <c r="I2911" s="86"/>
      <c r="U2911" s="86"/>
      <c r="Y2911" s="86"/>
    </row>
    <row r="2912" spans="1:25" x14ac:dyDescent="0.2">
      <c r="A2912" s="85"/>
      <c r="B2912" s="86"/>
      <c r="C2912" s="86"/>
      <c r="D2912" s="86"/>
      <c r="E2912" s="86"/>
      <c r="F2912" s="86"/>
      <c r="G2912" s="86"/>
      <c r="H2912" s="86"/>
      <c r="I2912" s="86"/>
      <c r="U2912" s="86"/>
      <c r="Y2912" s="86"/>
    </row>
    <row r="2913" spans="1:25" x14ac:dyDescent="0.2">
      <c r="A2913" s="85"/>
      <c r="B2913" s="86"/>
      <c r="C2913" s="86"/>
      <c r="D2913" s="86"/>
      <c r="E2913" s="86"/>
      <c r="F2913" s="86"/>
      <c r="G2913" s="86"/>
      <c r="H2913" s="86"/>
      <c r="I2913" s="86"/>
      <c r="U2913" s="86"/>
      <c r="Y2913" s="86"/>
    </row>
    <row r="2914" spans="1:25" x14ac:dyDescent="0.2">
      <c r="A2914" s="85"/>
      <c r="B2914" s="86"/>
      <c r="C2914" s="86"/>
      <c r="D2914" s="86"/>
      <c r="E2914" s="86"/>
      <c r="F2914" s="86"/>
      <c r="G2914" s="86"/>
      <c r="H2914" s="86"/>
      <c r="I2914" s="86"/>
      <c r="U2914" s="86"/>
      <c r="Y2914" s="86"/>
    </row>
    <row r="2915" spans="1:25" x14ac:dyDescent="0.2">
      <c r="A2915" s="85"/>
      <c r="B2915" s="86"/>
      <c r="C2915" s="86"/>
      <c r="D2915" s="86"/>
      <c r="E2915" s="86"/>
      <c r="F2915" s="86"/>
      <c r="G2915" s="86"/>
      <c r="H2915" s="86"/>
      <c r="I2915" s="86"/>
      <c r="U2915" s="86"/>
      <c r="Y2915" s="86"/>
    </row>
    <row r="2916" spans="1:25" x14ac:dyDescent="0.2">
      <c r="A2916" s="85"/>
      <c r="B2916" s="86"/>
      <c r="C2916" s="86"/>
      <c r="D2916" s="86"/>
      <c r="E2916" s="86"/>
      <c r="F2916" s="86"/>
      <c r="G2916" s="86"/>
      <c r="H2916" s="86"/>
      <c r="I2916" s="86"/>
      <c r="U2916" s="86"/>
      <c r="Y2916" s="86"/>
    </row>
    <row r="2917" spans="1:25" x14ac:dyDescent="0.2">
      <c r="A2917" s="85"/>
      <c r="B2917" s="86"/>
      <c r="C2917" s="86"/>
      <c r="D2917" s="86"/>
      <c r="E2917" s="86"/>
      <c r="F2917" s="86"/>
      <c r="G2917" s="86"/>
      <c r="H2917" s="86"/>
      <c r="I2917" s="86"/>
      <c r="U2917" s="86"/>
      <c r="Y2917" s="86"/>
    </row>
    <row r="2918" spans="1:25" x14ac:dyDescent="0.2">
      <c r="A2918" s="85"/>
      <c r="B2918" s="86"/>
      <c r="C2918" s="86"/>
      <c r="D2918" s="86"/>
      <c r="E2918" s="86"/>
      <c r="F2918" s="86"/>
      <c r="G2918" s="86"/>
      <c r="H2918" s="86"/>
      <c r="I2918" s="86"/>
      <c r="U2918" s="86"/>
      <c r="Y2918" s="86"/>
    </row>
    <row r="2919" spans="1:25" x14ac:dyDescent="0.2">
      <c r="A2919" s="85"/>
      <c r="B2919" s="86"/>
      <c r="C2919" s="86"/>
      <c r="D2919" s="86"/>
      <c r="E2919" s="86"/>
      <c r="F2919" s="86"/>
      <c r="G2919" s="86"/>
      <c r="H2919" s="86"/>
      <c r="I2919" s="86"/>
      <c r="U2919" s="86"/>
      <c r="Y2919" s="86"/>
    </row>
    <row r="2920" spans="1:25" x14ac:dyDescent="0.2">
      <c r="A2920" s="85"/>
      <c r="B2920" s="86"/>
      <c r="C2920" s="86"/>
      <c r="D2920" s="86"/>
      <c r="E2920" s="86"/>
      <c r="F2920" s="86"/>
      <c r="G2920" s="86"/>
      <c r="H2920" s="86"/>
      <c r="I2920" s="86"/>
      <c r="U2920" s="86"/>
      <c r="Y2920" s="86"/>
    </row>
    <row r="2921" spans="1:25" x14ac:dyDescent="0.2">
      <c r="A2921" s="85"/>
      <c r="B2921" s="86"/>
      <c r="C2921" s="86"/>
      <c r="D2921" s="86"/>
      <c r="E2921" s="86"/>
      <c r="F2921" s="86"/>
      <c r="G2921" s="86"/>
      <c r="H2921" s="86"/>
      <c r="I2921" s="86"/>
      <c r="U2921" s="86"/>
      <c r="Y2921" s="86"/>
    </row>
    <row r="2922" spans="1:25" x14ac:dyDescent="0.2">
      <c r="A2922" s="85"/>
      <c r="B2922" s="86"/>
      <c r="C2922" s="86"/>
      <c r="D2922" s="86"/>
      <c r="E2922" s="86"/>
      <c r="F2922" s="86"/>
      <c r="G2922" s="86"/>
      <c r="H2922" s="86"/>
      <c r="I2922" s="86"/>
      <c r="U2922" s="86"/>
      <c r="Y2922" s="86"/>
    </row>
    <row r="2923" spans="1:25" x14ac:dyDescent="0.2">
      <c r="A2923" s="85"/>
      <c r="B2923" s="86"/>
      <c r="C2923" s="86"/>
      <c r="D2923" s="86"/>
      <c r="E2923" s="86"/>
      <c r="F2923" s="86"/>
      <c r="G2923" s="86"/>
      <c r="H2923" s="86"/>
      <c r="I2923" s="86"/>
      <c r="U2923" s="86"/>
      <c r="Y2923" s="86"/>
    </row>
    <row r="2924" spans="1:25" x14ac:dyDescent="0.2">
      <c r="A2924" s="85"/>
      <c r="B2924" s="86"/>
      <c r="C2924" s="86"/>
      <c r="D2924" s="86"/>
      <c r="E2924" s="86"/>
      <c r="F2924" s="86"/>
      <c r="G2924" s="86"/>
      <c r="H2924" s="86"/>
      <c r="I2924" s="86"/>
      <c r="U2924" s="86"/>
      <c r="Y2924" s="86"/>
    </row>
    <row r="2925" spans="1:25" x14ac:dyDescent="0.2">
      <c r="A2925" s="85"/>
      <c r="B2925" s="86"/>
      <c r="C2925" s="86"/>
      <c r="D2925" s="86"/>
      <c r="E2925" s="86"/>
      <c r="F2925" s="86"/>
      <c r="G2925" s="86"/>
      <c r="H2925" s="86"/>
      <c r="I2925" s="86"/>
      <c r="U2925" s="86"/>
      <c r="Y2925" s="86"/>
    </row>
    <row r="2926" spans="1:25" x14ac:dyDescent="0.2">
      <c r="A2926" s="85"/>
      <c r="B2926" s="86"/>
      <c r="C2926" s="86"/>
      <c r="D2926" s="86"/>
      <c r="E2926" s="86"/>
      <c r="F2926" s="86"/>
      <c r="G2926" s="86"/>
      <c r="H2926" s="86"/>
      <c r="I2926" s="86"/>
      <c r="U2926" s="86"/>
      <c r="Y2926" s="86"/>
    </row>
    <row r="2927" spans="1:25" x14ac:dyDescent="0.2">
      <c r="A2927" s="85"/>
      <c r="B2927" s="86"/>
      <c r="C2927" s="86"/>
      <c r="D2927" s="86"/>
      <c r="E2927" s="86"/>
      <c r="F2927" s="86"/>
      <c r="G2927" s="86"/>
      <c r="H2927" s="86"/>
      <c r="I2927" s="86"/>
      <c r="U2927" s="86"/>
      <c r="Y2927" s="86"/>
    </row>
    <row r="2928" spans="1:25" x14ac:dyDescent="0.2">
      <c r="A2928" s="85"/>
      <c r="B2928" s="86"/>
      <c r="C2928" s="86"/>
      <c r="D2928" s="86"/>
      <c r="E2928" s="86"/>
      <c r="F2928" s="86"/>
      <c r="G2928" s="86"/>
      <c r="H2928" s="86"/>
      <c r="I2928" s="86"/>
      <c r="U2928" s="86"/>
      <c r="Y2928" s="86"/>
    </row>
    <row r="2929" spans="1:25" x14ac:dyDescent="0.2">
      <c r="A2929" s="85"/>
      <c r="B2929" s="86"/>
      <c r="C2929" s="86"/>
      <c r="D2929" s="86"/>
      <c r="E2929" s="86"/>
      <c r="F2929" s="86"/>
      <c r="G2929" s="86"/>
      <c r="H2929" s="86"/>
      <c r="I2929" s="86"/>
      <c r="U2929" s="86"/>
      <c r="Y2929" s="86"/>
    </row>
    <row r="2930" spans="1:25" x14ac:dyDescent="0.2">
      <c r="A2930" s="85"/>
      <c r="B2930" s="86"/>
      <c r="C2930" s="86"/>
      <c r="D2930" s="86"/>
      <c r="E2930" s="86"/>
      <c r="F2930" s="86"/>
      <c r="G2930" s="86"/>
      <c r="H2930" s="86"/>
      <c r="I2930" s="86"/>
      <c r="U2930" s="86"/>
      <c r="Y2930" s="86"/>
    </row>
    <row r="2931" spans="1:25" x14ac:dyDescent="0.2">
      <c r="A2931" s="85"/>
      <c r="B2931" s="86"/>
      <c r="C2931" s="86"/>
      <c r="D2931" s="86"/>
      <c r="E2931" s="86"/>
      <c r="F2931" s="86"/>
      <c r="G2931" s="86"/>
      <c r="H2931" s="86"/>
      <c r="I2931" s="86"/>
      <c r="U2931" s="86"/>
      <c r="Y2931" s="86"/>
    </row>
    <row r="2932" spans="1:25" x14ac:dyDescent="0.2">
      <c r="A2932" s="85"/>
      <c r="B2932" s="86"/>
      <c r="C2932" s="86"/>
      <c r="D2932" s="86"/>
      <c r="E2932" s="86"/>
      <c r="F2932" s="86"/>
      <c r="G2932" s="86"/>
      <c r="H2932" s="86"/>
      <c r="I2932" s="86"/>
      <c r="U2932" s="86"/>
      <c r="Y2932" s="86"/>
    </row>
    <row r="2933" spans="1:25" x14ac:dyDescent="0.2">
      <c r="A2933" s="85"/>
      <c r="B2933" s="86"/>
      <c r="C2933" s="86"/>
      <c r="D2933" s="86"/>
      <c r="E2933" s="86"/>
      <c r="F2933" s="86"/>
      <c r="G2933" s="86"/>
      <c r="H2933" s="86"/>
      <c r="I2933" s="86"/>
      <c r="U2933" s="86"/>
      <c r="Y2933" s="86"/>
    </row>
    <row r="2934" spans="1:25" x14ac:dyDescent="0.2">
      <c r="A2934" s="85"/>
      <c r="B2934" s="86"/>
      <c r="C2934" s="86"/>
      <c r="D2934" s="86"/>
      <c r="E2934" s="86"/>
      <c r="F2934" s="86"/>
      <c r="G2934" s="86"/>
      <c r="H2934" s="86"/>
      <c r="I2934" s="86"/>
      <c r="U2934" s="86"/>
      <c r="Y2934" s="86"/>
    </row>
    <row r="2935" spans="1:25" x14ac:dyDescent="0.2">
      <c r="A2935" s="85"/>
      <c r="B2935" s="86"/>
      <c r="C2935" s="86"/>
      <c r="D2935" s="86"/>
      <c r="E2935" s="86"/>
      <c r="F2935" s="86"/>
      <c r="G2935" s="86"/>
      <c r="H2935" s="86"/>
      <c r="I2935" s="86"/>
      <c r="U2935" s="86"/>
      <c r="Y2935" s="86"/>
    </row>
    <row r="2936" spans="1:25" x14ac:dyDescent="0.2">
      <c r="A2936" s="85"/>
      <c r="B2936" s="86"/>
      <c r="C2936" s="86"/>
      <c r="D2936" s="86"/>
      <c r="E2936" s="86"/>
      <c r="F2936" s="86"/>
      <c r="G2936" s="86"/>
      <c r="H2936" s="86"/>
      <c r="I2936" s="86"/>
      <c r="U2936" s="86"/>
      <c r="Y2936" s="86"/>
    </row>
    <row r="2937" spans="1:25" x14ac:dyDescent="0.2">
      <c r="A2937" s="85"/>
      <c r="B2937" s="86"/>
      <c r="C2937" s="86"/>
      <c r="D2937" s="86"/>
      <c r="E2937" s="86"/>
      <c r="F2937" s="86"/>
      <c r="G2937" s="86"/>
      <c r="H2937" s="86"/>
      <c r="I2937" s="86"/>
      <c r="U2937" s="86"/>
      <c r="Y2937" s="86"/>
    </row>
    <row r="2938" spans="1:25" x14ac:dyDescent="0.2">
      <c r="A2938" s="85"/>
      <c r="B2938" s="86"/>
      <c r="C2938" s="86"/>
      <c r="D2938" s="86"/>
      <c r="E2938" s="86"/>
      <c r="F2938" s="86"/>
      <c r="G2938" s="86"/>
      <c r="H2938" s="86"/>
      <c r="I2938" s="86"/>
      <c r="U2938" s="86"/>
      <c r="Y2938" s="86"/>
    </row>
    <row r="2939" spans="1:25" x14ac:dyDescent="0.2">
      <c r="A2939" s="85"/>
      <c r="B2939" s="86"/>
      <c r="C2939" s="86"/>
      <c r="D2939" s="86"/>
      <c r="E2939" s="86"/>
      <c r="F2939" s="86"/>
      <c r="G2939" s="86"/>
      <c r="H2939" s="86"/>
      <c r="I2939" s="86"/>
      <c r="U2939" s="86"/>
      <c r="Y2939" s="86"/>
    </row>
    <row r="2940" spans="1:25" x14ac:dyDescent="0.2">
      <c r="A2940" s="85"/>
      <c r="B2940" s="86"/>
      <c r="C2940" s="86"/>
      <c r="D2940" s="86"/>
      <c r="E2940" s="86"/>
      <c r="F2940" s="86"/>
      <c r="G2940" s="86"/>
      <c r="H2940" s="86"/>
      <c r="I2940" s="86"/>
      <c r="U2940" s="86"/>
      <c r="Y2940" s="86"/>
    </row>
    <row r="2941" spans="1:25" x14ac:dyDescent="0.2">
      <c r="A2941" s="85"/>
      <c r="B2941" s="86"/>
      <c r="C2941" s="86"/>
      <c r="D2941" s="86"/>
      <c r="E2941" s="86"/>
      <c r="F2941" s="86"/>
      <c r="G2941" s="86"/>
      <c r="H2941" s="86"/>
      <c r="I2941" s="86"/>
      <c r="U2941" s="86"/>
      <c r="Y2941" s="86"/>
    </row>
    <row r="2942" spans="1:25" x14ac:dyDescent="0.2">
      <c r="A2942" s="85"/>
      <c r="B2942" s="86"/>
      <c r="C2942" s="86"/>
      <c r="D2942" s="86"/>
      <c r="E2942" s="86"/>
      <c r="F2942" s="86"/>
      <c r="G2942" s="86"/>
      <c r="H2942" s="86"/>
      <c r="I2942" s="86"/>
      <c r="U2942" s="86"/>
      <c r="Y2942" s="86"/>
    </row>
    <row r="2943" spans="1:25" x14ac:dyDescent="0.2">
      <c r="A2943" s="85"/>
      <c r="B2943" s="86"/>
      <c r="C2943" s="86"/>
      <c r="D2943" s="86"/>
      <c r="E2943" s="86"/>
      <c r="F2943" s="86"/>
      <c r="G2943" s="86"/>
      <c r="H2943" s="86"/>
      <c r="I2943" s="86"/>
      <c r="U2943" s="86"/>
      <c r="Y2943" s="86"/>
    </row>
    <row r="2944" spans="1:25" x14ac:dyDescent="0.2">
      <c r="A2944" s="85"/>
      <c r="B2944" s="86"/>
      <c r="C2944" s="86"/>
      <c r="D2944" s="86"/>
      <c r="E2944" s="86"/>
      <c r="F2944" s="86"/>
      <c r="G2944" s="86"/>
      <c r="H2944" s="86"/>
      <c r="I2944" s="86"/>
      <c r="U2944" s="86"/>
      <c r="Y2944" s="86"/>
    </row>
    <row r="2945" spans="1:25" x14ac:dyDescent="0.2">
      <c r="A2945" s="85"/>
      <c r="B2945" s="86"/>
      <c r="C2945" s="86"/>
      <c r="D2945" s="86"/>
      <c r="E2945" s="86"/>
      <c r="F2945" s="86"/>
      <c r="G2945" s="86"/>
      <c r="H2945" s="86"/>
      <c r="I2945" s="86"/>
      <c r="U2945" s="86"/>
      <c r="Y2945" s="86"/>
    </row>
    <row r="2946" spans="1:25" x14ac:dyDescent="0.2">
      <c r="A2946" s="85"/>
      <c r="B2946" s="86"/>
      <c r="C2946" s="86"/>
      <c r="D2946" s="86"/>
      <c r="E2946" s="86"/>
      <c r="F2946" s="86"/>
      <c r="G2946" s="86"/>
      <c r="H2946" s="86"/>
      <c r="I2946" s="86"/>
      <c r="U2946" s="86"/>
      <c r="Y2946" s="86"/>
    </row>
    <row r="2947" spans="1:25" x14ac:dyDescent="0.2">
      <c r="A2947" s="85"/>
      <c r="B2947" s="86"/>
      <c r="C2947" s="86"/>
      <c r="D2947" s="86"/>
      <c r="E2947" s="86"/>
      <c r="F2947" s="86"/>
      <c r="G2947" s="86"/>
      <c r="H2947" s="86"/>
      <c r="I2947" s="86"/>
      <c r="U2947" s="86"/>
      <c r="Y2947" s="86"/>
    </row>
    <row r="2948" spans="1:25" x14ac:dyDescent="0.2">
      <c r="A2948" s="85"/>
      <c r="B2948" s="86"/>
      <c r="C2948" s="86"/>
      <c r="D2948" s="86"/>
      <c r="E2948" s="86"/>
      <c r="F2948" s="86"/>
      <c r="G2948" s="86"/>
      <c r="H2948" s="86"/>
      <c r="I2948" s="86"/>
      <c r="U2948" s="86"/>
      <c r="Y2948" s="86"/>
    </row>
    <row r="2949" spans="1:25" x14ac:dyDescent="0.2">
      <c r="A2949" s="85"/>
      <c r="B2949" s="86"/>
      <c r="C2949" s="86"/>
      <c r="D2949" s="86"/>
      <c r="E2949" s="86"/>
      <c r="F2949" s="86"/>
      <c r="G2949" s="86"/>
      <c r="H2949" s="86"/>
      <c r="I2949" s="86"/>
      <c r="U2949" s="86"/>
      <c r="Y2949" s="86"/>
    </row>
    <row r="2950" spans="1:25" x14ac:dyDescent="0.2">
      <c r="A2950" s="85"/>
      <c r="B2950" s="86"/>
      <c r="C2950" s="86"/>
      <c r="D2950" s="86"/>
      <c r="E2950" s="86"/>
      <c r="F2950" s="86"/>
      <c r="G2950" s="86"/>
      <c r="H2950" s="86"/>
      <c r="I2950" s="86"/>
      <c r="U2950" s="86"/>
      <c r="Y2950" s="86"/>
    </row>
    <row r="2951" spans="1:25" x14ac:dyDescent="0.2">
      <c r="A2951" s="85"/>
      <c r="B2951" s="86"/>
      <c r="C2951" s="86"/>
      <c r="D2951" s="86"/>
      <c r="E2951" s="86"/>
      <c r="F2951" s="86"/>
      <c r="G2951" s="86"/>
      <c r="H2951" s="86"/>
      <c r="I2951" s="86"/>
      <c r="U2951" s="86"/>
      <c r="Y2951" s="86"/>
    </row>
    <row r="2952" spans="1:25" x14ac:dyDescent="0.2">
      <c r="A2952" s="85"/>
      <c r="B2952" s="86"/>
      <c r="C2952" s="86"/>
      <c r="D2952" s="86"/>
      <c r="E2952" s="86"/>
      <c r="F2952" s="86"/>
      <c r="G2952" s="86"/>
      <c r="H2952" s="86"/>
      <c r="I2952" s="86"/>
      <c r="U2952" s="86"/>
      <c r="Y2952" s="86"/>
    </row>
    <row r="2953" spans="1:25" x14ac:dyDescent="0.2">
      <c r="A2953" s="85"/>
      <c r="B2953" s="86"/>
      <c r="C2953" s="86"/>
      <c r="D2953" s="86"/>
      <c r="E2953" s="86"/>
      <c r="F2953" s="86"/>
      <c r="G2953" s="86"/>
      <c r="H2953" s="86"/>
      <c r="I2953" s="86"/>
      <c r="U2953" s="86"/>
      <c r="Y2953" s="86"/>
    </row>
    <row r="2954" spans="1:25" x14ac:dyDescent="0.2">
      <c r="A2954" s="85"/>
      <c r="B2954" s="86"/>
      <c r="C2954" s="86"/>
      <c r="D2954" s="86"/>
      <c r="E2954" s="86"/>
      <c r="F2954" s="86"/>
      <c r="G2954" s="86"/>
      <c r="H2954" s="86"/>
      <c r="I2954" s="86"/>
      <c r="U2954" s="86"/>
      <c r="Y2954" s="86"/>
    </row>
    <row r="2955" spans="1:25" x14ac:dyDescent="0.2">
      <c r="A2955" s="85"/>
      <c r="B2955" s="86"/>
      <c r="C2955" s="86"/>
      <c r="D2955" s="86"/>
      <c r="E2955" s="86"/>
      <c r="F2955" s="86"/>
      <c r="G2955" s="86"/>
      <c r="H2955" s="86"/>
      <c r="I2955" s="86"/>
      <c r="U2955" s="86"/>
      <c r="Y2955" s="86"/>
    </row>
    <row r="2956" spans="1:25" x14ac:dyDescent="0.2">
      <c r="A2956" s="85"/>
      <c r="B2956" s="86"/>
      <c r="C2956" s="86"/>
      <c r="D2956" s="86"/>
      <c r="E2956" s="86"/>
      <c r="F2956" s="86"/>
      <c r="G2956" s="86"/>
      <c r="H2956" s="86"/>
      <c r="I2956" s="86"/>
      <c r="U2956" s="86"/>
      <c r="Y2956" s="86"/>
    </row>
    <row r="2957" spans="1:25" x14ac:dyDescent="0.2">
      <c r="A2957" s="85"/>
      <c r="B2957" s="86"/>
      <c r="C2957" s="86"/>
      <c r="D2957" s="86"/>
      <c r="E2957" s="86"/>
      <c r="F2957" s="86"/>
      <c r="G2957" s="86"/>
      <c r="H2957" s="86"/>
      <c r="I2957" s="86"/>
      <c r="U2957" s="86"/>
      <c r="Y2957" s="86"/>
    </row>
    <row r="2958" spans="1:25" x14ac:dyDescent="0.2">
      <c r="A2958" s="85"/>
      <c r="B2958" s="86"/>
      <c r="C2958" s="86"/>
      <c r="D2958" s="86"/>
      <c r="E2958" s="86"/>
      <c r="F2958" s="86"/>
      <c r="G2958" s="86"/>
      <c r="H2958" s="86"/>
      <c r="I2958" s="86"/>
      <c r="U2958" s="86"/>
      <c r="Y2958" s="86"/>
    </row>
    <row r="2959" spans="1:25" x14ac:dyDescent="0.2">
      <c r="A2959" s="85"/>
      <c r="B2959" s="86"/>
      <c r="C2959" s="86"/>
      <c r="D2959" s="86"/>
      <c r="E2959" s="86"/>
      <c r="F2959" s="86"/>
      <c r="G2959" s="86"/>
      <c r="H2959" s="86"/>
      <c r="I2959" s="86"/>
      <c r="U2959" s="86"/>
      <c r="Y2959" s="86"/>
    </row>
    <row r="2960" spans="1:25" x14ac:dyDescent="0.2">
      <c r="A2960" s="85"/>
      <c r="B2960" s="86"/>
      <c r="C2960" s="86"/>
      <c r="D2960" s="86"/>
      <c r="E2960" s="86"/>
      <c r="F2960" s="86"/>
      <c r="G2960" s="86"/>
      <c r="H2960" s="86"/>
      <c r="I2960" s="86"/>
      <c r="U2960" s="86"/>
      <c r="Y2960" s="86"/>
    </row>
    <row r="2961" spans="1:25" x14ac:dyDescent="0.2">
      <c r="A2961" s="85"/>
      <c r="B2961" s="86"/>
      <c r="C2961" s="86"/>
      <c r="D2961" s="86"/>
      <c r="E2961" s="86"/>
      <c r="F2961" s="86"/>
      <c r="G2961" s="86"/>
      <c r="H2961" s="86"/>
      <c r="I2961" s="86"/>
      <c r="U2961" s="86"/>
      <c r="Y2961" s="86"/>
    </row>
    <row r="2962" spans="1:25" x14ac:dyDescent="0.2">
      <c r="A2962" s="85"/>
      <c r="B2962" s="86"/>
      <c r="C2962" s="86"/>
      <c r="D2962" s="86"/>
      <c r="E2962" s="86"/>
      <c r="F2962" s="86"/>
      <c r="G2962" s="86"/>
      <c r="H2962" s="86"/>
      <c r="I2962" s="86"/>
      <c r="U2962" s="86"/>
      <c r="Y2962" s="86"/>
    </row>
    <row r="2963" spans="1:25" x14ac:dyDescent="0.2">
      <c r="A2963" s="85"/>
      <c r="B2963" s="86"/>
      <c r="C2963" s="86"/>
      <c r="D2963" s="86"/>
      <c r="E2963" s="86"/>
      <c r="F2963" s="86"/>
      <c r="G2963" s="86"/>
      <c r="H2963" s="86"/>
      <c r="I2963" s="86"/>
      <c r="U2963" s="86"/>
      <c r="Y2963" s="86"/>
    </row>
    <row r="2964" spans="1:25" x14ac:dyDescent="0.2">
      <c r="A2964" s="85"/>
      <c r="B2964" s="86"/>
      <c r="C2964" s="86"/>
      <c r="D2964" s="86"/>
      <c r="E2964" s="86"/>
      <c r="F2964" s="86"/>
      <c r="G2964" s="86"/>
      <c r="H2964" s="86"/>
      <c r="I2964" s="86"/>
      <c r="U2964" s="86"/>
      <c r="Y2964" s="86"/>
    </row>
    <row r="2965" spans="1:25" x14ac:dyDescent="0.2">
      <c r="A2965" s="85"/>
      <c r="B2965" s="86"/>
      <c r="C2965" s="86"/>
      <c r="D2965" s="86"/>
      <c r="E2965" s="86"/>
      <c r="F2965" s="86"/>
      <c r="G2965" s="86"/>
      <c r="H2965" s="86"/>
      <c r="I2965" s="86"/>
      <c r="U2965" s="86"/>
      <c r="Y2965" s="86"/>
    </row>
    <row r="2966" spans="1:25" x14ac:dyDescent="0.2">
      <c r="A2966" s="85"/>
      <c r="B2966" s="86"/>
      <c r="C2966" s="86"/>
      <c r="D2966" s="86"/>
      <c r="E2966" s="86"/>
      <c r="F2966" s="86"/>
      <c r="G2966" s="86"/>
      <c r="H2966" s="86"/>
      <c r="I2966" s="86"/>
      <c r="U2966" s="86"/>
      <c r="Y2966" s="86"/>
    </row>
    <row r="2967" spans="1:25" x14ac:dyDescent="0.2">
      <c r="A2967" s="85"/>
      <c r="B2967" s="86"/>
      <c r="C2967" s="86"/>
      <c r="D2967" s="86"/>
      <c r="E2967" s="86"/>
      <c r="F2967" s="86"/>
      <c r="G2967" s="86"/>
      <c r="H2967" s="86"/>
      <c r="I2967" s="86"/>
      <c r="U2967" s="86"/>
      <c r="Y2967" s="86"/>
    </row>
    <row r="2968" spans="1:25" x14ac:dyDescent="0.2">
      <c r="A2968" s="85"/>
      <c r="B2968" s="86"/>
      <c r="C2968" s="86"/>
      <c r="D2968" s="86"/>
      <c r="E2968" s="86"/>
      <c r="F2968" s="86"/>
      <c r="G2968" s="86"/>
      <c r="H2968" s="86"/>
      <c r="I2968" s="86"/>
      <c r="U2968" s="86"/>
      <c r="Y2968" s="86"/>
    </row>
    <row r="2969" spans="1:25" x14ac:dyDescent="0.2">
      <c r="A2969" s="85"/>
      <c r="B2969" s="86"/>
      <c r="C2969" s="86"/>
      <c r="D2969" s="86"/>
      <c r="E2969" s="86"/>
      <c r="F2969" s="86"/>
      <c r="G2969" s="86"/>
      <c r="H2969" s="86"/>
      <c r="I2969" s="86"/>
      <c r="U2969" s="86"/>
      <c r="Y2969" s="86"/>
    </row>
    <row r="2970" spans="1:25" x14ac:dyDescent="0.2">
      <c r="A2970" s="85"/>
      <c r="B2970" s="86"/>
      <c r="C2970" s="86"/>
      <c r="D2970" s="86"/>
      <c r="E2970" s="86"/>
      <c r="F2970" s="86"/>
      <c r="G2970" s="86"/>
      <c r="H2970" s="86"/>
      <c r="I2970" s="86"/>
      <c r="U2970" s="86"/>
      <c r="Y2970" s="86"/>
    </row>
    <row r="2971" spans="1:25" x14ac:dyDescent="0.2">
      <c r="A2971" s="85"/>
      <c r="B2971" s="86"/>
      <c r="C2971" s="86"/>
      <c r="D2971" s="86"/>
      <c r="E2971" s="86"/>
      <c r="F2971" s="86"/>
      <c r="G2971" s="86"/>
      <c r="H2971" s="86"/>
      <c r="I2971" s="86"/>
      <c r="U2971" s="86"/>
      <c r="Y2971" s="86"/>
    </row>
    <row r="2972" spans="1:25" x14ac:dyDescent="0.2">
      <c r="A2972" s="85"/>
      <c r="B2972" s="86"/>
      <c r="C2972" s="86"/>
      <c r="D2972" s="86"/>
      <c r="E2972" s="86"/>
      <c r="F2972" s="86"/>
      <c r="G2972" s="86"/>
      <c r="H2972" s="86"/>
      <c r="I2972" s="86"/>
      <c r="U2972" s="86"/>
      <c r="Y2972" s="86"/>
    </row>
    <row r="2973" spans="1:25" x14ac:dyDescent="0.2">
      <c r="A2973" s="85"/>
      <c r="B2973" s="86"/>
      <c r="C2973" s="86"/>
      <c r="D2973" s="86"/>
      <c r="E2973" s="86"/>
      <c r="F2973" s="86"/>
      <c r="G2973" s="86"/>
      <c r="H2973" s="86"/>
      <c r="I2973" s="86"/>
      <c r="U2973" s="86"/>
      <c r="Y2973" s="86"/>
    </row>
    <row r="2974" spans="1:25" x14ac:dyDescent="0.2">
      <c r="A2974" s="85"/>
      <c r="B2974" s="86"/>
      <c r="C2974" s="86"/>
      <c r="D2974" s="86"/>
      <c r="E2974" s="86"/>
      <c r="F2974" s="86"/>
      <c r="G2974" s="86"/>
      <c r="H2974" s="86"/>
      <c r="I2974" s="86"/>
      <c r="U2974" s="86"/>
      <c r="Y2974" s="86"/>
    </row>
    <row r="2975" spans="1:25" x14ac:dyDescent="0.2">
      <c r="A2975" s="85"/>
      <c r="B2975" s="86"/>
      <c r="C2975" s="86"/>
      <c r="D2975" s="86"/>
      <c r="E2975" s="86"/>
      <c r="F2975" s="86"/>
      <c r="G2975" s="86"/>
      <c r="H2975" s="86"/>
      <c r="I2975" s="86"/>
      <c r="U2975" s="86"/>
      <c r="Y2975" s="86"/>
    </row>
    <row r="2976" spans="1:25" x14ac:dyDescent="0.2">
      <c r="A2976" s="85"/>
      <c r="B2976" s="86"/>
      <c r="C2976" s="86"/>
      <c r="D2976" s="86"/>
      <c r="E2976" s="86"/>
      <c r="F2976" s="86"/>
      <c r="G2976" s="86"/>
      <c r="H2976" s="86"/>
      <c r="I2976" s="86"/>
      <c r="U2976" s="86"/>
      <c r="Y2976" s="86"/>
    </row>
    <row r="2977" spans="1:25" x14ac:dyDescent="0.2">
      <c r="A2977" s="85"/>
      <c r="B2977" s="86"/>
      <c r="C2977" s="86"/>
      <c r="D2977" s="86"/>
      <c r="E2977" s="86"/>
      <c r="F2977" s="86"/>
      <c r="G2977" s="86"/>
      <c r="H2977" s="86"/>
      <c r="I2977" s="86"/>
      <c r="U2977" s="86"/>
      <c r="Y2977" s="86"/>
    </row>
    <row r="2978" spans="1:25" x14ac:dyDescent="0.2">
      <c r="A2978" s="85"/>
      <c r="B2978" s="86"/>
      <c r="C2978" s="86"/>
      <c r="D2978" s="86"/>
      <c r="E2978" s="86"/>
      <c r="F2978" s="86"/>
      <c r="G2978" s="86"/>
      <c r="H2978" s="86"/>
      <c r="I2978" s="86"/>
      <c r="U2978" s="86"/>
      <c r="Y2978" s="86"/>
    </row>
    <row r="2979" spans="1:25" x14ac:dyDescent="0.2">
      <c r="A2979" s="85"/>
      <c r="B2979" s="86"/>
      <c r="C2979" s="86"/>
      <c r="D2979" s="86"/>
      <c r="E2979" s="86"/>
      <c r="F2979" s="86"/>
      <c r="G2979" s="86"/>
      <c r="H2979" s="86"/>
      <c r="I2979" s="86"/>
      <c r="U2979" s="86"/>
      <c r="Y2979" s="86"/>
    </row>
    <row r="2980" spans="1:25" x14ac:dyDescent="0.2">
      <c r="A2980" s="85"/>
      <c r="B2980" s="86"/>
      <c r="C2980" s="86"/>
      <c r="D2980" s="86"/>
      <c r="E2980" s="86"/>
      <c r="F2980" s="86"/>
      <c r="G2980" s="86"/>
      <c r="H2980" s="86"/>
      <c r="I2980" s="86"/>
      <c r="U2980" s="86"/>
      <c r="Y2980" s="86"/>
    </row>
    <row r="2981" spans="1:25" x14ac:dyDescent="0.2">
      <c r="A2981" s="85"/>
      <c r="B2981" s="86"/>
      <c r="C2981" s="86"/>
      <c r="D2981" s="86"/>
      <c r="E2981" s="86"/>
      <c r="F2981" s="86"/>
      <c r="G2981" s="86"/>
      <c r="H2981" s="86"/>
      <c r="I2981" s="86"/>
      <c r="U2981" s="86"/>
      <c r="Y2981" s="86"/>
    </row>
    <row r="2982" spans="1:25" x14ac:dyDescent="0.2">
      <c r="A2982" s="85"/>
      <c r="B2982" s="86"/>
      <c r="C2982" s="86"/>
      <c r="D2982" s="86"/>
      <c r="E2982" s="86"/>
      <c r="F2982" s="86"/>
      <c r="G2982" s="86"/>
      <c r="H2982" s="86"/>
      <c r="I2982" s="86"/>
      <c r="U2982" s="86"/>
      <c r="Y2982" s="86"/>
    </row>
    <row r="2983" spans="1:25" x14ac:dyDescent="0.2">
      <c r="A2983" s="85"/>
      <c r="B2983" s="86"/>
      <c r="C2983" s="86"/>
      <c r="D2983" s="86"/>
      <c r="E2983" s="86"/>
      <c r="F2983" s="86"/>
      <c r="G2983" s="86"/>
      <c r="H2983" s="86"/>
      <c r="I2983" s="86"/>
      <c r="U2983" s="86"/>
      <c r="Y2983" s="86"/>
    </row>
    <row r="2984" spans="1:25" x14ac:dyDescent="0.2">
      <c r="A2984" s="85"/>
      <c r="B2984" s="86"/>
      <c r="C2984" s="86"/>
      <c r="D2984" s="86"/>
      <c r="E2984" s="86"/>
      <c r="F2984" s="86"/>
      <c r="G2984" s="86"/>
      <c r="H2984" s="86"/>
      <c r="I2984" s="86"/>
      <c r="U2984" s="86"/>
      <c r="Y2984" s="86"/>
    </row>
    <row r="2985" spans="1:25" x14ac:dyDescent="0.2">
      <c r="A2985" s="85"/>
      <c r="B2985" s="86"/>
      <c r="C2985" s="86"/>
      <c r="D2985" s="86"/>
      <c r="E2985" s="86"/>
      <c r="F2985" s="86"/>
      <c r="G2985" s="86"/>
      <c r="H2985" s="86"/>
      <c r="I2985" s="86"/>
      <c r="U2985" s="86"/>
      <c r="Y2985" s="86"/>
    </row>
    <row r="2986" spans="1:25" x14ac:dyDescent="0.2">
      <c r="A2986" s="85"/>
      <c r="B2986" s="86"/>
      <c r="C2986" s="86"/>
      <c r="D2986" s="86"/>
      <c r="E2986" s="86"/>
      <c r="F2986" s="86"/>
      <c r="G2986" s="86"/>
      <c r="H2986" s="86"/>
      <c r="I2986" s="86"/>
      <c r="U2986" s="86"/>
      <c r="Y2986" s="86"/>
    </row>
    <row r="2987" spans="1:25" x14ac:dyDescent="0.2">
      <c r="A2987" s="85"/>
      <c r="B2987" s="86"/>
      <c r="C2987" s="86"/>
      <c r="D2987" s="86"/>
      <c r="E2987" s="86"/>
      <c r="F2987" s="86"/>
      <c r="G2987" s="86"/>
      <c r="H2987" s="86"/>
      <c r="I2987" s="86"/>
      <c r="U2987" s="86"/>
      <c r="Y2987" s="86"/>
    </row>
    <row r="2988" spans="1:25" x14ac:dyDescent="0.2">
      <c r="A2988" s="85"/>
      <c r="B2988" s="86"/>
      <c r="C2988" s="86"/>
      <c r="D2988" s="86"/>
      <c r="E2988" s="86"/>
      <c r="F2988" s="86"/>
      <c r="G2988" s="86"/>
      <c r="H2988" s="86"/>
      <c r="I2988" s="86"/>
      <c r="U2988" s="86"/>
      <c r="Y2988" s="86"/>
    </row>
    <row r="2989" spans="1:25" x14ac:dyDescent="0.2">
      <c r="A2989" s="85"/>
      <c r="B2989" s="86"/>
      <c r="C2989" s="86"/>
      <c r="D2989" s="86"/>
      <c r="E2989" s="86"/>
      <c r="F2989" s="86"/>
      <c r="G2989" s="86"/>
      <c r="H2989" s="86"/>
      <c r="I2989" s="86"/>
      <c r="U2989" s="86"/>
      <c r="Y2989" s="86"/>
    </row>
    <row r="2990" spans="1:25" x14ac:dyDescent="0.2">
      <c r="A2990" s="85"/>
      <c r="B2990" s="86"/>
      <c r="C2990" s="86"/>
      <c r="D2990" s="86"/>
      <c r="E2990" s="86"/>
      <c r="F2990" s="86"/>
      <c r="G2990" s="86"/>
      <c r="H2990" s="86"/>
      <c r="I2990" s="86"/>
      <c r="U2990" s="86"/>
      <c r="Y2990" s="86"/>
    </row>
    <row r="2991" spans="1:25" x14ac:dyDescent="0.2">
      <c r="A2991" s="85"/>
      <c r="B2991" s="86"/>
      <c r="C2991" s="86"/>
      <c r="D2991" s="86"/>
      <c r="E2991" s="86"/>
      <c r="F2991" s="86"/>
      <c r="G2991" s="86"/>
      <c r="H2991" s="86"/>
      <c r="I2991" s="86"/>
      <c r="U2991" s="86"/>
      <c r="Y2991" s="86"/>
    </row>
    <row r="2992" spans="1:25" x14ac:dyDescent="0.2">
      <c r="A2992" s="85"/>
      <c r="B2992" s="86"/>
      <c r="C2992" s="86"/>
      <c r="D2992" s="86"/>
      <c r="E2992" s="86"/>
      <c r="F2992" s="86"/>
      <c r="G2992" s="86"/>
      <c r="H2992" s="86"/>
      <c r="I2992" s="86"/>
      <c r="U2992" s="86"/>
      <c r="Y2992" s="86"/>
    </row>
    <row r="2993" spans="1:25" x14ac:dyDescent="0.2">
      <c r="A2993" s="85"/>
      <c r="B2993" s="86"/>
      <c r="C2993" s="86"/>
      <c r="D2993" s="86"/>
      <c r="E2993" s="86"/>
      <c r="F2993" s="86"/>
      <c r="G2993" s="86"/>
      <c r="H2993" s="86"/>
      <c r="I2993" s="86"/>
      <c r="U2993" s="86"/>
      <c r="Y2993" s="86"/>
    </row>
    <row r="2994" spans="1:25" x14ac:dyDescent="0.2">
      <c r="A2994" s="85"/>
      <c r="B2994" s="86"/>
      <c r="C2994" s="86"/>
      <c r="D2994" s="86"/>
      <c r="E2994" s="86"/>
      <c r="F2994" s="86"/>
      <c r="G2994" s="86"/>
      <c r="H2994" s="86"/>
      <c r="I2994" s="86"/>
      <c r="U2994" s="86"/>
      <c r="Y2994" s="86"/>
    </row>
    <row r="2995" spans="1:25" x14ac:dyDescent="0.2">
      <c r="A2995" s="85"/>
      <c r="B2995" s="86"/>
      <c r="C2995" s="86"/>
      <c r="D2995" s="86"/>
      <c r="E2995" s="86"/>
      <c r="F2995" s="86"/>
      <c r="G2995" s="86"/>
      <c r="H2995" s="86"/>
      <c r="I2995" s="86"/>
      <c r="U2995" s="86"/>
      <c r="Y2995" s="86"/>
    </row>
    <row r="2996" spans="1:25" x14ac:dyDescent="0.2">
      <c r="A2996" s="85"/>
      <c r="B2996" s="86"/>
      <c r="C2996" s="86"/>
      <c r="D2996" s="86"/>
      <c r="E2996" s="86"/>
      <c r="F2996" s="86"/>
      <c r="G2996" s="86"/>
      <c r="H2996" s="86"/>
      <c r="I2996" s="86"/>
      <c r="U2996" s="86"/>
      <c r="Y2996" s="86"/>
    </row>
    <row r="2997" spans="1:25" x14ac:dyDescent="0.2">
      <c r="A2997" s="85"/>
      <c r="B2997" s="86"/>
      <c r="C2997" s="86"/>
      <c r="D2997" s="86"/>
      <c r="E2997" s="86"/>
      <c r="F2997" s="86"/>
      <c r="G2997" s="86"/>
      <c r="H2997" s="86"/>
      <c r="I2997" s="86"/>
      <c r="U2997" s="86"/>
      <c r="Y2997" s="86"/>
    </row>
    <row r="2998" spans="1:25" x14ac:dyDescent="0.2">
      <c r="A2998" s="85"/>
      <c r="B2998" s="86"/>
      <c r="C2998" s="86"/>
      <c r="D2998" s="86"/>
      <c r="E2998" s="86"/>
      <c r="F2998" s="86"/>
      <c r="G2998" s="86"/>
      <c r="H2998" s="86"/>
      <c r="I2998" s="86"/>
      <c r="U2998" s="86"/>
      <c r="Y2998" s="86"/>
    </row>
    <row r="2999" spans="1:25" x14ac:dyDescent="0.2">
      <c r="A2999" s="85"/>
      <c r="B2999" s="86"/>
      <c r="C2999" s="86"/>
      <c r="D2999" s="86"/>
      <c r="E2999" s="86"/>
      <c r="F2999" s="86"/>
      <c r="G2999" s="86"/>
      <c r="H2999" s="86"/>
      <c r="I2999" s="86"/>
      <c r="U2999" s="86"/>
      <c r="Y2999" s="86"/>
    </row>
    <row r="3000" spans="1:25" x14ac:dyDescent="0.2">
      <c r="A3000" s="85"/>
      <c r="B3000" s="86"/>
      <c r="C3000" s="86"/>
      <c r="D3000" s="86"/>
      <c r="E3000" s="86"/>
      <c r="F3000" s="86"/>
      <c r="G3000" s="86"/>
      <c r="H3000" s="86"/>
      <c r="I3000" s="86"/>
      <c r="U3000" s="86"/>
      <c r="Y3000" s="86"/>
    </row>
    <row r="3001" spans="1:25" x14ac:dyDescent="0.2">
      <c r="A3001" s="85"/>
      <c r="B3001" s="86"/>
      <c r="C3001" s="86"/>
      <c r="D3001" s="86"/>
      <c r="E3001" s="86"/>
      <c r="F3001" s="86"/>
      <c r="G3001" s="86"/>
      <c r="H3001" s="86"/>
      <c r="I3001" s="86"/>
      <c r="U3001" s="86"/>
      <c r="Y3001" s="86"/>
    </row>
    <row r="3002" spans="1:25" x14ac:dyDescent="0.2">
      <c r="A3002" s="85"/>
      <c r="B3002" s="86"/>
      <c r="C3002" s="86"/>
      <c r="D3002" s="86"/>
      <c r="E3002" s="86"/>
      <c r="F3002" s="86"/>
      <c r="G3002" s="86"/>
      <c r="H3002" s="86"/>
      <c r="I3002" s="86"/>
      <c r="U3002" s="86"/>
      <c r="Y3002" s="86"/>
    </row>
    <row r="3003" spans="1:25" x14ac:dyDescent="0.2">
      <c r="A3003" s="85"/>
      <c r="B3003" s="86"/>
      <c r="C3003" s="86"/>
      <c r="D3003" s="86"/>
      <c r="E3003" s="86"/>
      <c r="F3003" s="86"/>
      <c r="G3003" s="86"/>
      <c r="H3003" s="86"/>
      <c r="I3003" s="86"/>
      <c r="U3003" s="86"/>
      <c r="Y3003" s="86"/>
    </row>
    <row r="3004" spans="1:25" x14ac:dyDescent="0.2">
      <c r="A3004" s="85"/>
      <c r="B3004" s="86"/>
      <c r="C3004" s="86"/>
      <c r="D3004" s="86"/>
      <c r="E3004" s="86"/>
      <c r="F3004" s="86"/>
      <c r="G3004" s="86"/>
      <c r="H3004" s="86"/>
      <c r="I3004" s="86"/>
      <c r="U3004" s="86"/>
      <c r="Y3004" s="86"/>
    </row>
    <row r="3005" spans="1:25" x14ac:dyDescent="0.2">
      <c r="A3005" s="85"/>
      <c r="B3005" s="86"/>
      <c r="C3005" s="86"/>
      <c r="D3005" s="86"/>
      <c r="E3005" s="86"/>
      <c r="F3005" s="86"/>
      <c r="G3005" s="86"/>
      <c r="H3005" s="86"/>
      <c r="I3005" s="86"/>
      <c r="U3005" s="86"/>
      <c r="Y3005" s="86"/>
    </row>
    <row r="3006" spans="1:25" x14ac:dyDescent="0.2">
      <c r="A3006" s="85"/>
      <c r="B3006" s="86"/>
      <c r="C3006" s="86"/>
      <c r="D3006" s="86"/>
      <c r="E3006" s="86"/>
      <c r="F3006" s="86"/>
      <c r="G3006" s="86"/>
      <c r="H3006" s="86"/>
      <c r="I3006" s="86"/>
      <c r="U3006" s="86"/>
      <c r="Y3006" s="86"/>
    </row>
    <row r="3007" spans="1:25" x14ac:dyDescent="0.2">
      <c r="A3007" s="85"/>
      <c r="B3007" s="86"/>
      <c r="C3007" s="86"/>
      <c r="D3007" s="86"/>
      <c r="E3007" s="86"/>
      <c r="F3007" s="86"/>
      <c r="G3007" s="86"/>
      <c r="H3007" s="86"/>
      <c r="I3007" s="86"/>
      <c r="U3007" s="86"/>
      <c r="Y3007" s="86"/>
    </row>
    <row r="3008" spans="1:25" x14ac:dyDescent="0.2">
      <c r="A3008" s="85"/>
      <c r="B3008" s="86"/>
      <c r="C3008" s="86"/>
      <c r="D3008" s="86"/>
      <c r="E3008" s="86"/>
      <c r="F3008" s="86"/>
      <c r="G3008" s="86"/>
      <c r="H3008" s="86"/>
      <c r="I3008" s="86"/>
      <c r="U3008" s="86"/>
      <c r="Y3008" s="86"/>
    </row>
    <row r="3009" spans="1:25" x14ac:dyDescent="0.2">
      <c r="A3009" s="85"/>
      <c r="B3009" s="86"/>
      <c r="C3009" s="86"/>
      <c r="D3009" s="86"/>
      <c r="E3009" s="86"/>
      <c r="F3009" s="86"/>
      <c r="G3009" s="86"/>
      <c r="H3009" s="86"/>
      <c r="I3009" s="86"/>
      <c r="U3009" s="86"/>
      <c r="Y3009" s="86"/>
    </row>
    <row r="3010" spans="1:25" x14ac:dyDescent="0.2">
      <c r="A3010" s="85"/>
      <c r="B3010" s="86"/>
      <c r="C3010" s="86"/>
      <c r="D3010" s="86"/>
      <c r="E3010" s="86"/>
      <c r="F3010" s="86"/>
      <c r="G3010" s="86"/>
      <c r="H3010" s="86"/>
      <c r="I3010" s="86"/>
      <c r="U3010" s="86"/>
      <c r="Y3010" s="86"/>
    </row>
    <row r="3011" spans="1:25" x14ac:dyDescent="0.2">
      <c r="A3011" s="85"/>
      <c r="B3011" s="86"/>
      <c r="C3011" s="86"/>
      <c r="D3011" s="86"/>
      <c r="E3011" s="86"/>
      <c r="F3011" s="86"/>
      <c r="G3011" s="86"/>
      <c r="H3011" s="86"/>
      <c r="I3011" s="86"/>
      <c r="U3011" s="86"/>
      <c r="Y3011" s="86"/>
    </row>
    <row r="3012" spans="1:25" x14ac:dyDescent="0.2">
      <c r="A3012" s="85"/>
      <c r="B3012" s="86"/>
      <c r="C3012" s="86"/>
      <c r="D3012" s="86"/>
      <c r="E3012" s="86"/>
      <c r="F3012" s="86"/>
      <c r="G3012" s="86"/>
      <c r="H3012" s="86"/>
      <c r="I3012" s="86"/>
      <c r="U3012" s="86"/>
      <c r="Y3012" s="86"/>
    </row>
    <row r="3013" spans="1:25" x14ac:dyDescent="0.2">
      <c r="A3013" s="85"/>
      <c r="B3013" s="86"/>
      <c r="C3013" s="86"/>
      <c r="D3013" s="86"/>
      <c r="E3013" s="86"/>
      <c r="F3013" s="86"/>
      <c r="G3013" s="86"/>
      <c r="H3013" s="86"/>
      <c r="I3013" s="86"/>
      <c r="U3013" s="86"/>
      <c r="Y3013" s="86"/>
    </row>
    <row r="3014" spans="1:25" x14ac:dyDescent="0.2">
      <c r="A3014" s="85"/>
      <c r="B3014" s="86"/>
      <c r="C3014" s="86"/>
      <c r="D3014" s="86"/>
      <c r="E3014" s="86"/>
      <c r="F3014" s="86"/>
      <c r="G3014" s="86"/>
      <c r="H3014" s="86"/>
      <c r="I3014" s="86"/>
      <c r="U3014" s="86"/>
      <c r="Y3014" s="86"/>
    </row>
    <row r="3015" spans="1:25" x14ac:dyDescent="0.2">
      <c r="A3015" s="85"/>
      <c r="B3015" s="86"/>
      <c r="C3015" s="86"/>
      <c r="D3015" s="86"/>
      <c r="E3015" s="86"/>
      <c r="F3015" s="86"/>
      <c r="G3015" s="86"/>
      <c r="H3015" s="86"/>
      <c r="I3015" s="86"/>
      <c r="U3015" s="86"/>
      <c r="Y3015" s="86"/>
    </row>
    <row r="3016" spans="1:25" x14ac:dyDescent="0.2">
      <c r="A3016" s="85"/>
      <c r="B3016" s="86"/>
      <c r="C3016" s="86"/>
      <c r="D3016" s="86"/>
      <c r="E3016" s="86"/>
      <c r="F3016" s="86"/>
      <c r="G3016" s="86"/>
      <c r="H3016" s="86"/>
      <c r="I3016" s="86"/>
      <c r="U3016" s="86"/>
      <c r="Y3016" s="86"/>
    </row>
    <row r="3017" spans="1:25" x14ac:dyDescent="0.2">
      <c r="A3017" s="85"/>
      <c r="B3017" s="86"/>
      <c r="C3017" s="86"/>
      <c r="D3017" s="86"/>
      <c r="E3017" s="86"/>
      <c r="F3017" s="86"/>
      <c r="G3017" s="86"/>
      <c r="H3017" s="86"/>
      <c r="I3017" s="86"/>
      <c r="U3017" s="86"/>
      <c r="Y3017" s="86"/>
    </row>
    <row r="3018" spans="1:25" x14ac:dyDescent="0.2">
      <c r="A3018" s="85"/>
      <c r="B3018" s="86"/>
      <c r="C3018" s="86"/>
      <c r="D3018" s="86"/>
      <c r="E3018" s="86"/>
      <c r="F3018" s="86"/>
      <c r="G3018" s="86"/>
      <c r="H3018" s="86"/>
      <c r="I3018" s="86"/>
      <c r="U3018" s="86"/>
      <c r="Y3018" s="86"/>
    </row>
    <row r="3019" spans="1:25" x14ac:dyDescent="0.2">
      <c r="A3019" s="85"/>
      <c r="B3019" s="86"/>
      <c r="C3019" s="86"/>
      <c r="D3019" s="86"/>
      <c r="E3019" s="86"/>
      <c r="F3019" s="86"/>
      <c r="G3019" s="86"/>
      <c r="H3019" s="86"/>
      <c r="I3019" s="86"/>
      <c r="U3019" s="86"/>
      <c r="Y3019" s="86"/>
    </row>
    <row r="3020" spans="1:25" x14ac:dyDescent="0.2">
      <c r="A3020" s="85"/>
      <c r="B3020" s="86"/>
      <c r="C3020" s="86"/>
      <c r="D3020" s="86"/>
      <c r="E3020" s="86"/>
      <c r="F3020" s="86"/>
      <c r="G3020" s="86"/>
      <c r="H3020" s="86"/>
      <c r="I3020" s="86"/>
      <c r="U3020" s="86"/>
      <c r="Y3020" s="86"/>
    </row>
    <row r="3021" spans="1:25" x14ac:dyDescent="0.2">
      <c r="A3021" s="85"/>
      <c r="B3021" s="86"/>
      <c r="C3021" s="86"/>
      <c r="D3021" s="86"/>
      <c r="E3021" s="86"/>
      <c r="F3021" s="86"/>
      <c r="G3021" s="86"/>
      <c r="H3021" s="86"/>
      <c r="I3021" s="86"/>
      <c r="U3021" s="86"/>
      <c r="Y3021" s="86"/>
    </row>
    <row r="3022" spans="1:25" x14ac:dyDescent="0.2">
      <c r="A3022" s="85"/>
      <c r="B3022" s="86"/>
      <c r="C3022" s="86"/>
      <c r="D3022" s="86"/>
      <c r="E3022" s="86"/>
      <c r="F3022" s="86"/>
      <c r="G3022" s="86"/>
      <c r="H3022" s="86"/>
      <c r="I3022" s="86"/>
      <c r="U3022" s="86"/>
      <c r="Y3022" s="86"/>
    </row>
    <row r="3023" spans="1:25" x14ac:dyDescent="0.2">
      <c r="A3023" s="85"/>
      <c r="B3023" s="86"/>
      <c r="C3023" s="86"/>
      <c r="D3023" s="86"/>
      <c r="E3023" s="86"/>
      <c r="F3023" s="86"/>
      <c r="G3023" s="86"/>
      <c r="H3023" s="86"/>
      <c r="I3023" s="86"/>
      <c r="U3023" s="86"/>
      <c r="Y3023" s="86"/>
    </row>
    <row r="3024" spans="1:25" x14ac:dyDescent="0.2">
      <c r="A3024" s="85"/>
      <c r="B3024" s="86"/>
      <c r="C3024" s="86"/>
      <c r="D3024" s="86"/>
      <c r="E3024" s="86"/>
      <c r="F3024" s="86"/>
      <c r="G3024" s="86"/>
      <c r="H3024" s="86"/>
      <c r="I3024" s="86"/>
      <c r="U3024" s="86"/>
      <c r="Y3024" s="86"/>
    </row>
    <row r="3025" spans="1:25" x14ac:dyDescent="0.2">
      <c r="A3025" s="85"/>
      <c r="B3025" s="86"/>
      <c r="C3025" s="86"/>
      <c r="D3025" s="86"/>
      <c r="E3025" s="86"/>
      <c r="F3025" s="86"/>
      <c r="G3025" s="86"/>
      <c r="H3025" s="86"/>
      <c r="I3025" s="86"/>
      <c r="U3025" s="86"/>
      <c r="Y3025" s="86"/>
    </row>
    <row r="3026" spans="1:25" x14ac:dyDescent="0.2">
      <c r="A3026" s="85"/>
      <c r="B3026" s="86"/>
      <c r="C3026" s="86"/>
      <c r="D3026" s="86"/>
      <c r="E3026" s="86"/>
      <c r="F3026" s="86"/>
      <c r="G3026" s="86"/>
      <c r="H3026" s="86"/>
      <c r="I3026" s="86"/>
      <c r="U3026" s="86"/>
      <c r="Y3026" s="86"/>
    </row>
    <row r="3027" spans="1:25" x14ac:dyDescent="0.2">
      <c r="A3027" s="85"/>
      <c r="B3027" s="86"/>
      <c r="C3027" s="86"/>
      <c r="D3027" s="86"/>
      <c r="E3027" s="86"/>
      <c r="F3027" s="86"/>
      <c r="G3027" s="86"/>
      <c r="H3027" s="86"/>
      <c r="I3027" s="86"/>
      <c r="U3027" s="86"/>
      <c r="Y3027" s="86"/>
    </row>
    <row r="3028" spans="1:25" x14ac:dyDescent="0.2">
      <c r="A3028" s="85"/>
      <c r="B3028" s="86"/>
      <c r="C3028" s="86"/>
      <c r="D3028" s="86"/>
      <c r="E3028" s="86"/>
      <c r="F3028" s="86"/>
      <c r="G3028" s="86"/>
      <c r="H3028" s="86"/>
      <c r="I3028" s="86"/>
      <c r="U3028" s="86"/>
      <c r="Y3028" s="86"/>
    </row>
    <row r="3029" spans="1:25" x14ac:dyDescent="0.2">
      <c r="A3029" s="85"/>
      <c r="B3029" s="86"/>
      <c r="C3029" s="86"/>
      <c r="D3029" s="86"/>
      <c r="E3029" s="86"/>
      <c r="F3029" s="86"/>
      <c r="G3029" s="86"/>
      <c r="H3029" s="86"/>
      <c r="I3029" s="86"/>
      <c r="U3029" s="86"/>
      <c r="Y3029" s="86"/>
    </row>
    <row r="3030" spans="1:25" x14ac:dyDescent="0.2">
      <c r="A3030" s="85"/>
      <c r="B3030" s="86"/>
      <c r="C3030" s="86"/>
      <c r="D3030" s="86"/>
      <c r="E3030" s="86"/>
      <c r="F3030" s="86"/>
      <c r="G3030" s="86"/>
      <c r="H3030" s="86"/>
      <c r="I3030" s="86"/>
      <c r="U3030" s="86"/>
      <c r="Y3030" s="86"/>
    </row>
    <row r="3031" spans="1:25" x14ac:dyDescent="0.2">
      <c r="A3031" s="85"/>
      <c r="B3031" s="86"/>
      <c r="C3031" s="86"/>
      <c r="D3031" s="86"/>
      <c r="E3031" s="86"/>
      <c r="F3031" s="86"/>
      <c r="G3031" s="86"/>
      <c r="H3031" s="86"/>
      <c r="I3031" s="86"/>
      <c r="U3031" s="86"/>
      <c r="Y3031" s="86"/>
    </row>
    <row r="3032" spans="1:25" x14ac:dyDescent="0.2">
      <c r="A3032" s="85"/>
      <c r="B3032" s="86"/>
      <c r="C3032" s="86"/>
      <c r="D3032" s="86"/>
      <c r="E3032" s="86"/>
      <c r="F3032" s="86"/>
      <c r="G3032" s="86"/>
      <c r="H3032" s="86"/>
      <c r="I3032" s="86"/>
      <c r="U3032" s="86"/>
      <c r="Y3032" s="86"/>
    </row>
    <row r="3033" spans="1:25" x14ac:dyDescent="0.2">
      <c r="A3033" s="85"/>
      <c r="B3033" s="86"/>
      <c r="C3033" s="86"/>
      <c r="D3033" s="86"/>
      <c r="E3033" s="86"/>
      <c r="F3033" s="86"/>
      <c r="G3033" s="86"/>
      <c r="H3033" s="86"/>
      <c r="I3033" s="86"/>
      <c r="U3033" s="86"/>
      <c r="Y3033" s="86"/>
    </row>
    <row r="3034" spans="1:25" x14ac:dyDescent="0.2">
      <c r="A3034" s="85"/>
      <c r="B3034" s="86"/>
      <c r="C3034" s="86"/>
      <c r="D3034" s="86"/>
      <c r="E3034" s="86"/>
      <c r="F3034" s="86"/>
      <c r="G3034" s="86"/>
      <c r="H3034" s="86"/>
      <c r="I3034" s="86"/>
      <c r="U3034" s="86"/>
      <c r="Y3034" s="86"/>
    </row>
    <row r="3035" spans="1:25" x14ac:dyDescent="0.2">
      <c r="A3035" s="85"/>
      <c r="B3035" s="86"/>
      <c r="C3035" s="86"/>
      <c r="D3035" s="86"/>
      <c r="E3035" s="86"/>
      <c r="F3035" s="86"/>
      <c r="G3035" s="86"/>
      <c r="H3035" s="86"/>
      <c r="I3035" s="86"/>
      <c r="U3035" s="86"/>
      <c r="Y3035" s="86"/>
    </row>
    <row r="3036" spans="1:25" x14ac:dyDescent="0.2">
      <c r="A3036" s="85"/>
      <c r="B3036" s="86"/>
      <c r="C3036" s="86"/>
      <c r="D3036" s="86"/>
      <c r="E3036" s="86"/>
      <c r="F3036" s="86"/>
      <c r="G3036" s="86"/>
      <c r="H3036" s="86"/>
      <c r="I3036" s="86"/>
      <c r="U3036" s="86"/>
      <c r="Y3036" s="86"/>
    </row>
    <row r="3037" spans="1:25" x14ac:dyDescent="0.2">
      <c r="A3037" s="85"/>
      <c r="B3037" s="86"/>
      <c r="C3037" s="86"/>
      <c r="D3037" s="86"/>
      <c r="E3037" s="86"/>
      <c r="F3037" s="86"/>
      <c r="G3037" s="86"/>
      <c r="H3037" s="86"/>
      <c r="I3037" s="86"/>
      <c r="U3037" s="86"/>
      <c r="Y3037" s="86"/>
    </row>
    <row r="3038" spans="1:25" x14ac:dyDescent="0.2">
      <c r="A3038" s="85"/>
      <c r="B3038" s="86"/>
      <c r="C3038" s="86"/>
      <c r="D3038" s="86"/>
      <c r="E3038" s="86"/>
      <c r="F3038" s="86"/>
      <c r="G3038" s="86"/>
      <c r="H3038" s="86"/>
      <c r="I3038" s="86"/>
      <c r="U3038" s="86"/>
      <c r="Y3038" s="86"/>
    </row>
    <row r="3039" spans="1:25" x14ac:dyDescent="0.2">
      <c r="A3039" s="85"/>
      <c r="B3039" s="86"/>
      <c r="C3039" s="86"/>
      <c r="D3039" s="86"/>
      <c r="E3039" s="86"/>
      <c r="F3039" s="86"/>
      <c r="G3039" s="86"/>
      <c r="H3039" s="86"/>
      <c r="I3039" s="86"/>
      <c r="U3039" s="86"/>
      <c r="Y3039" s="86"/>
    </row>
    <row r="3040" spans="1:25" x14ac:dyDescent="0.2">
      <c r="A3040" s="85"/>
      <c r="B3040" s="86"/>
      <c r="C3040" s="86"/>
      <c r="D3040" s="86"/>
      <c r="E3040" s="86"/>
      <c r="F3040" s="86"/>
      <c r="G3040" s="86"/>
      <c r="H3040" s="86"/>
      <c r="I3040" s="86"/>
      <c r="U3040" s="86"/>
      <c r="Y3040" s="86"/>
    </row>
    <row r="3041" spans="1:25" x14ac:dyDescent="0.2">
      <c r="A3041" s="85"/>
      <c r="B3041" s="86"/>
      <c r="C3041" s="86"/>
      <c r="D3041" s="86"/>
      <c r="E3041" s="86"/>
      <c r="F3041" s="86"/>
      <c r="G3041" s="86"/>
      <c r="H3041" s="86"/>
      <c r="I3041" s="86"/>
      <c r="U3041" s="86"/>
      <c r="Y3041" s="86"/>
    </row>
    <row r="3042" spans="1:25" x14ac:dyDescent="0.2">
      <c r="A3042" s="85"/>
      <c r="B3042" s="86"/>
      <c r="C3042" s="86"/>
      <c r="D3042" s="86"/>
      <c r="E3042" s="86"/>
      <c r="F3042" s="86"/>
      <c r="G3042" s="86"/>
      <c r="H3042" s="86"/>
      <c r="I3042" s="86"/>
      <c r="U3042" s="86"/>
      <c r="Y3042" s="86"/>
    </row>
    <row r="3043" spans="1:25" x14ac:dyDescent="0.2">
      <c r="A3043" s="85"/>
      <c r="B3043" s="86"/>
      <c r="C3043" s="86"/>
      <c r="D3043" s="86"/>
      <c r="E3043" s="86"/>
      <c r="F3043" s="86"/>
      <c r="G3043" s="86"/>
      <c r="H3043" s="86"/>
      <c r="I3043" s="86"/>
      <c r="U3043" s="86"/>
      <c r="Y3043" s="86"/>
    </row>
    <row r="3044" spans="1:25" x14ac:dyDescent="0.2">
      <c r="A3044" s="85"/>
      <c r="B3044" s="86"/>
      <c r="C3044" s="86"/>
      <c r="D3044" s="86"/>
      <c r="E3044" s="86"/>
      <c r="F3044" s="86"/>
      <c r="G3044" s="86"/>
      <c r="H3044" s="86"/>
      <c r="I3044" s="86"/>
      <c r="U3044" s="86"/>
      <c r="Y3044" s="86"/>
    </row>
    <row r="3045" spans="1:25" x14ac:dyDescent="0.2">
      <c r="A3045" s="85"/>
      <c r="B3045" s="86"/>
      <c r="C3045" s="86"/>
      <c r="D3045" s="86"/>
      <c r="E3045" s="86"/>
      <c r="F3045" s="86"/>
      <c r="G3045" s="86"/>
      <c r="H3045" s="86"/>
      <c r="I3045" s="86"/>
      <c r="U3045" s="86"/>
      <c r="Y3045" s="86"/>
    </row>
    <row r="3046" spans="1:25" x14ac:dyDescent="0.2">
      <c r="A3046" s="85"/>
      <c r="B3046" s="86"/>
      <c r="C3046" s="86"/>
      <c r="D3046" s="86"/>
      <c r="E3046" s="86"/>
      <c r="F3046" s="86"/>
      <c r="G3046" s="86"/>
      <c r="H3046" s="86"/>
      <c r="I3046" s="86"/>
      <c r="U3046" s="86"/>
      <c r="Y3046" s="86"/>
    </row>
    <row r="3047" spans="1:25" x14ac:dyDescent="0.2">
      <c r="A3047" s="85"/>
      <c r="B3047" s="86"/>
      <c r="C3047" s="86"/>
      <c r="D3047" s="86"/>
      <c r="E3047" s="86"/>
      <c r="F3047" s="86"/>
      <c r="G3047" s="86"/>
      <c r="H3047" s="86"/>
      <c r="I3047" s="86"/>
      <c r="U3047" s="86"/>
      <c r="Y3047" s="86"/>
    </row>
    <row r="3048" spans="1:25" x14ac:dyDescent="0.2">
      <c r="A3048" s="85"/>
      <c r="B3048" s="86"/>
      <c r="C3048" s="86"/>
      <c r="D3048" s="86"/>
      <c r="E3048" s="86"/>
      <c r="F3048" s="86"/>
      <c r="G3048" s="86"/>
      <c r="H3048" s="86"/>
      <c r="I3048" s="86"/>
      <c r="U3048" s="86"/>
      <c r="Y3048" s="86"/>
    </row>
    <row r="3049" spans="1:25" x14ac:dyDescent="0.2">
      <c r="A3049" s="85"/>
      <c r="B3049" s="86"/>
      <c r="C3049" s="86"/>
      <c r="D3049" s="86"/>
      <c r="E3049" s="86"/>
      <c r="F3049" s="86"/>
      <c r="G3049" s="86"/>
      <c r="H3049" s="86"/>
      <c r="I3049" s="86"/>
      <c r="U3049" s="86"/>
      <c r="Y3049" s="86"/>
    </row>
    <row r="3050" spans="1:25" x14ac:dyDescent="0.2">
      <c r="A3050" s="85"/>
      <c r="B3050" s="86"/>
      <c r="C3050" s="86"/>
      <c r="D3050" s="86"/>
      <c r="E3050" s="86"/>
      <c r="F3050" s="86"/>
      <c r="G3050" s="86"/>
      <c r="H3050" s="86"/>
      <c r="I3050" s="86"/>
      <c r="U3050" s="86"/>
      <c r="Y3050" s="86"/>
    </row>
    <row r="3051" spans="1:25" x14ac:dyDescent="0.2">
      <c r="A3051" s="85"/>
      <c r="B3051" s="86"/>
      <c r="C3051" s="86"/>
      <c r="D3051" s="86"/>
      <c r="E3051" s="86"/>
      <c r="F3051" s="86"/>
      <c r="G3051" s="86"/>
      <c r="H3051" s="86"/>
      <c r="I3051" s="86"/>
      <c r="U3051" s="86"/>
      <c r="Y3051" s="86"/>
    </row>
    <row r="3052" spans="1:25" x14ac:dyDescent="0.2">
      <c r="A3052" s="85"/>
      <c r="B3052" s="86"/>
      <c r="C3052" s="86"/>
      <c r="D3052" s="86"/>
      <c r="E3052" s="86"/>
      <c r="F3052" s="86"/>
      <c r="G3052" s="86"/>
      <c r="H3052" s="86"/>
      <c r="I3052" s="86"/>
      <c r="U3052" s="86"/>
      <c r="Y3052" s="86"/>
    </row>
    <row r="3053" spans="1:25" x14ac:dyDescent="0.2">
      <c r="A3053" s="85"/>
      <c r="B3053" s="86"/>
      <c r="C3053" s="86"/>
      <c r="D3053" s="86"/>
      <c r="E3053" s="86"/>
      <c r="F3053" s="86"/>
      <c r="G3053" s="86"/>
      <c r="H3053" s="86"/>
      <c r="I3053" s="86"/>
      <c r="U3053" s="86"/>
      <c r="Y3053" s="86"/>
    </row>
    <row r="3054" spans="1:25" x14ac:dyDescent="0.2">
      <c r="A3054" s="85"/>
      <c r="B3054" s="86"/>
      <c r="C3054" s="86"/>
      <c r="D3054" s="86"/>
      <c r="E3054" s="86"/>
      <c r="F3054" s="86"/>
      <c r="G3054" s="86"/>
      <c r="H3054" s="86"/>
      <c r="I3054" s="86"/>
      <c r="U3054" s="86"/>
      <c r="Y3054" s="86"/>
    </row>
    <row r="3055" spans="1:25" x14ac:dyDescent="0.2">
      <c r="A3055" s="85"/>
      <c r="B3055" s="86"/>
      <c r="C3055" s="86"/>
      <c r="D3055" s="86"/>
      <c r="E3055" s="86"/>
      <c r="F3055" s="86"/>
      <c r="G3055" s="86"/>
      <c r="H3055" s="86"/>
      <c r="I3055" s="86"/>
      <c r="U3055" s="86"/>
      <c r="Y3055" s="86"/>
    </row>
    <row r="3056" spans="1:25" x14ac:dyDescent="0.2">
      <c r="A3056" s="85"/>
      <c r="B3056" s="86"/>
      <c r="C3056" s="86"/>
      <c r="D3056" s="86"/>
      <c r="E3056" s="86"/>
      <c r="F3056" s="86"/>
      <c r="G3056" s="86"/>
      <c r="H3056" s="86"/>
      <c r="I3056" s="86"/>
      <c r="U3056" s="86"/>
      <c r="Y3056" s="86"/>
    </row>
    <row r="3057" spans="1:25" x14ac:dyDescent="0.2">
      <c r="A3057" s="85"/>
      <c r="B3057" s="86"/>
      <c r="C3057" s="86"/>
      <c r="D3057" s="86"/>
      <c r="E3057" s="86"/>
      <c r="F3057" s="86"/>
      <c r="G3057" s="86"/>
      <c r="H3057" s="86"/>
      <c r="I3057" s="86"/>
      <c r="U3057" s="86"/>
      <c r="Y3057" s="86"/>
    </row>
    <row r="3058" spans="1:25" x14ac:dyDescent="0.2">
      <c r="A3058" s="85"/>
      <c r="B3058" s="86"/>
      <c r="C3058" s="86"/>
      <c r="D3058" s="86"/>
      <c r="E3058" s="86"/>
      <c r="F3058" s="86"/>
      <c r="G3058" s="86"/>
      <c r="H3058" s="86"/>
      <c r="I3058" s="86"/>
      <c r="U3058" s="86"/>
      <c r="Y3058" s="86"/>
    </row>
    <row r="3059" spans="1:25" x14ac:dyDescent="0.2">
      <c r="A3059" s="85"/>
      <c r="B3059" s="86"/>
      <c r="C3059" s="86"/>
      <c r="D3059" s="86"/>
      <c r="E3059" s="86"/>
      <c r="F3059" s="86"/>
      <c r="G3059" s="86"/>
      <c r="H3059" s="86"/>
      <c r="I3059" s="86"/>
      <c r="U3059" s="86"/>
      <c r="Y3059" s="86"/>
    </row>
    <row r="3060" spans="1:25" x14ac:dyDescent="0.2">
      <c r="A3060" s="85"/>
      <c r="B3060" s="86"/>
      <c r="C3060" s="86"/>
      <c r="D3060" s="86"/>
      <c r="E3060" s="86"/>
      <c r="F3060" s="86"/>
      <c r="G3060" s="86"/>
      <c r="H3060" s="86"/>
      <c r="I3060" s="86"/>
      <c r="U3060" s="86"/>
      <c r="Y3060" s="86"/>
    </row>
    <row r="3061" spans="1:25" x14ac:dyDescent="0.2">
      <c r="A3061" s="85"/>
      <c r="B3061" s="86"/>
      <c r="C3061" s="86"/>
      <c r="D3061" s="86"/>
      <c r="E3061" s="86"/>
      <c r="F3061" s="86"/>
      <c r="G3061" s="86"/>
      <c r="H3061" s="86"/>
      <c r="I3061" s="86"/>
      <c r="U3061" s="86"/>
      <c r="Y3061" s="86"/>
    </row>
    <row r="3062" spans="1:25" x14ac:dyDescent="0.2">
      <c r="A3062" s="85"/>
      <c r="B3062" s="86"/>
      <c r="C3062" s="86"/>
      <c r="D3062" s="86"/>
      <c r="E3062" s="86"/>
      <c r="F3062" s="86"/>
      <c r="G3062" s="86"/>
      <c r="H3062" s="86"/>
      <c r="I3062" s="86"/>
      <c r="U3062" s="86"/>
      <c r="Y3062" s="86"/>
    </row>
    <row r="3063" spans="1:25" x14ac:dyDescent="0.2">
      <c r="A3063" s="85"/>
      <c r="B3063" s="86"/>
      <c r="C3063" s="86"/>
      <c r="D3063" s="86"/>
      <c r="E3063" s="86"/>
      <c r="F3063" s="86"/>
      <c r="G3063" s="86"/>
      <c r="H3063" s="86"/>
      <c r="I3063" s="86"/>
      <c r="U3063" s="86"/>
      <c r="Y3063" s="86"/>
    </row>
    <row r="3064" spans="1:25" x14ac:dyDescent="0.2">
      <c r="A3064" s="85"/>
      <c r="B3064" s="86"/>
      <c r="C3064" s="86"/>
      <c r="D3064" s="86"/>
      <c r="E3064" s="86"/>
      <c r="F3064" s="86"/>
      <c r="G3064" s="86"/>
      <c r="H3064" s="86"/>
      <c r="I3064" s="86"/>
      <c r="U3064" s="86"/>
      <c r="Y3064" s="86"/>
    </row>
    <row r="3065" spans="1:25" x14ac:dyDescent="0.2">
      <c r="A3065" s="85"/>
      <c r="B3065" s="86"/>
      <c r="C3065" s="86"/>
      <c r="D3065" s="86"/>
      <c r="E3065" s="86"/>
      <c r="F3065" s="86"/>
      <c r="G3065" s="86"/>
      <c r="H3065" s="86"/>
      <c r="I3065" s="86"/>
      <c r="U3065" s="86"/>
      <c r="Y3065" s="86"/>
    </row>
    <row r="3066" spans="1:25" x14ac:dyDescent="0.2">
      <c r="A3066" s="85"/>
      <c r="B3066" s="86"/>
      <c r="C3066" s="86"/>
      <c r="D3066" s="86"/>
      <c r="E3066" s="86"/>
      <c r="F3066" s="86"/>
      <c r="G3066" s="86"/>
      <c r="H3066" s="86"/>
      <c r="I3066" s="86"/>
      <c r="U3066" s="86"/>
      <c r="Y3066" s="86"/>
    </row>
    <row r="3067" spans="1:25" x14ac:dyDescent="0.2">
      <c r="A3067" s="85"/>
      <c r="B3067" s="86"/>
      <c r="C3067" s="86"/>
      <c r="D3067" s="86"/>
      <c r="E3067" s="86"/>
      <c r="F3067" s="86"/>
      <c r="G3067" s="86"/>
      <c r="H3067" s="86"/>
      <c r="I3067" s="86"/>
      <c r="U3067" s="86"/>
      <c r="Y3067" s="86"/>
    </row>
    <row r="3068" spans="1:25" x14ac:dyDescent="0.2">
      <c r="A3068" s="85"/>
      <c r="B3068" s="86"/>
      <c r="C3068" s="86"/>
      <c r="D3068" s="86"/>
      <c r="E3068" s="86"/>
      <c r="F3068" s="86"/>
      <c r="G3068" s="86"/>
      <c r="H3068" s="86"/>
      <c r="I3068" s="86"/>
      <c r="U3068" s="86"/>
      <c r="Y3068" s="86"/>
    </row>
    <row r="3069" spans="1:25" x14ac:dyDescent="0.2">
      <c r="A3069" s="85"/>
      <c r="B3069" s="86"/>
      <c r="C3069" s="86"/>
      <c r="D3069" s="86"/>
      <c r="E3069" s="86"/>
      <c r="F3069" s="86"/>
      <c r="G3069" s="86"/>
      <c r="H3069" s="86"/>
      <c r="I3069" s="86"/>
      <c r="U3069" s="86"/>
      <c r="Y3069" s="86"/>
    </row>
    <row r="3070" spans="1:25" x14ac:dyDescent="0.2">
      <c r="A3070" s="85"/>
      <c r="B3070" s="86"/>
      <c r="C3070" s="86"/>
      <c r="D3070" s="86"/>
      <c r="E3070" s="86"/>
      <c r="F3070" s="86"/>
      <c r="G3070" s="86"/>
      <c r="H3070" s="86"/>
      <c r="I3070" s="86"/>
      <c r="U3070" s="86"/>
      <c r="Y3070" s="86"/>
    </row>
    <row r="3071" spans="1:25" x14ac:dyDescent="0.2">
      <c r="A3071" s="85"/>
      <c r="B3071" s="86"/>
      <c r="C3071" s="86"/>
      <c r="D3071" s="86"/>
      <c r="E3071" s="86"/>
      <c r="F3071" s="86"/>
      <c r="G3071" s="86"/>
      <c r="H3071" s="86"/>
      <c r="I3071" s="86"/>
      <c r="U3071" s="86"/>
      <c r="Y3071" s="86"/>
    </row>
    <row r="3072" spans="1:25" x14ac:dyDescent="0.2">
      <c r="A3072" s="85"/>
      <c r="B3072" s="86"/>
      <c r="C3072" s="86"/>
      <c r="D3072" s="86"/>
      <c r="E3072" s="86"/>
      <c r="F3072" s="86"/>
      <c r="G3072" s="86"/>
      <c r="H3072" s="86"/>
      <c r="I3072" s="86"/>
      <c r="U3072" s="86"/>
      <c r="Y3072" s="86"/>
    </row>
    <row r="3073" spans="1:25" x14ac:dyDescent="0.2">
      <c r="A3073" s="85"/>
      <c r="B3073" s="86"/>
      <c r="C3073" s="86"/>
      <c r="D3073" s="86"/>
      <c r="E3073" s="86"/>
      <c r="F3073" s="86"/>
      <c r="G3073" s="86"/>
      <c r="H3073" s="86"/>
      <c r="I3073" s="86"/>
      <c r="U3073" s="86"/>
      <c r="Y3073" s="86"/>
    </row>
    <row r="3074" spans="1:25" x14ac:dyDescent="0.2">
      <c r="A3074" s="85"/>
      <c r="B3074" s="86"/>
      <c r="C3074" s="86"/>
      <c r="D3074" s="86"/>
      <c r="E3074" s="86"/>
      <c r="F3074" s="86"/>
      <c r="G3074" s="86"/>
      <c r="H3074" s="86"/>
      <c r="I3074" s="86"/>
      <c r="U3074" s="86"/>
      <c r="Y3074" s="86"/>
    </row>
    <row r="3075" spans="1:25" x14ac:dyDescent="0.2">
      <c r="A3075" s="85"/>
      <c r="B3075" s="86"/>
      <c r="C3075" s="86"/>
      <c r="D3075" s="86"/>
      <c r="E3075" s="86"/>
      <c r="F3075" s="86"/>
      <c r="G3075" s="86"/>
      <c r="H3075" s="86"/>
      <c r="I3075" s="86"/>
      <c r="U3075" s="86"/>
      <c r="Y3075" s="86"/>
    </row>
    <row r="3076" spans="1:25" x14ac:dyDescent="0.2">
      <c r="A3076" s="85"/>
      <c r="B3076" s="86"/>
      <c r="C3076" s="86"/>
      <c r="D3076" s="86"/>
      <c r="E3076" s="86"/>
      <c r="F3076" s="86"/>
      <c r="G3076" s="86"/>
      <c r="H3076" s="86"/>
      <c r="I3076" s="86"/>
      <c r="U3076" s="86"/>
      <c r="Y3076" s="86"/>
    </row>
    <row r="3077" spans="1:25" x14ac:dyDescent="0.2">
      <c r="A3077" s="85"/>
      <c r="B3077" s="86"/>
      <c r="C3077" s="86"/>
      <c r="D3077" s="86"/>
      <c r="E3077" s="86"/>
      <c r="F3077" s="86"/>
      <c r="G3077" s="86"/>
      <c r="H3077" s="86"/>
      <c r="I3077" s="86"/>
      <c r="U3077" s="86"/>
      <c r="Y3077" s="86"/>
    </row>
    <row r="3078" spans="1:25" x14ac:dyDescent="0.2">
      <c r="A3078" s="85"/>
      <c r="B3078" s="86"/>
      <c r="C3078" s="86"/>
      <c r="D3078" s="86"/>
      <c r="E3078" s="86"/>
      <c r="F3078" s="86"/>
      <c r="G3078" s="86"/>
      <c r="H3078" s="86"/>
      <c r="I3078" s="86"/>
      <c r="U3078" s="86"/>
      <c r="Y3078" s="86"/>
    </row>
    <row r="3079" spans="1:25" x14ac:dyDescent="0.2">
      <c r="A3079" s="85"/>
      <c r="B3079" s="86"/>
      <c r="C3079" s="86"/>
      <c r="D3079" s="86"/>
      <c r="E3079" s="86"/>
      <c r="F3079" s="86"/>
      <c r="G3079" s="86"/>
      <c r="H3079" s="86"/>
      <c r="I3079" s="86"/>
      <c r="U3079" s="86"/>
      <c r="Y3079" s="86"/>
    </row>
    <row r="3080" spans="1:25" x14ac:dyDescent="0.2">
      <c r="A3080" s="85"/>
      <c r="B3080" s="86"/>
      <c r="C3080" s="86"/>
      <c r="D3080" s="86"/>
      <c r="E3080" s="86"/>
      <c r="F3080" s="86"/>
      <c r="G3080" s="86"/>
      <c r="H3080" s="86"/>
      <c r="I3080" s="86"/>
      <c r="U3080" s="86"/>
      <c r="Y3080" s="86"/>
    </row>
    <row r="3081" spans="1:25" x14ac:dyDescent="0.2">
      <c r="A3081" s="85"/>
      <c r="B3081" s="86"/>
      <c r="C3081" s="86"/>
      <c r="D3081" s="86"/>
      <c r="E3081" s="86"/>
      <c r="F3081" s="86"/>
      <c r="G3081" s="86"/>
      <c r="H3081" s="86"/>
      <c r="I3081" s="86"/>
      <c r="U3081" s="86"/>
      <c r="Y3081" s="86"/>
    </row>
    <row r="3082" spans="1:25" x14ac:dyDescent="0.2">
      <c r="A3082" s="85"/>
      <c r="B3082" s="86"/>
      <c r="C3082" s="86"/>
      <c r="D3082" s="86"/>
      <c r="E3082" s="86"/>
      <c r="F3082" s="86"/>
      <c r="G3082" s="86"/>
      <c r="H3082" s="86"/>
      <c r="I3082" s="86"/>
      <c r="U3082" s="86"/>
      <c r="Y3082" s="86"/>
    </row>
    <row r="3083" spans="1:25" x14ac:dyDescent="0.2">
      <c r="A3083" s="85"/>
      <c r="B3083" s="86"/>
      <c r="C3083" s="86"/>
      <c r="D3083" s="86"/>
      <c r="E3083" s="86"/>
      <c r="F3083" s="86"/>
      <c r="G3083" s="86"/>
      <c r="H3083" s="86"/>
      <c r="I3083" s="86"/>
      <c r="U3083" s="86"/>
      <c r="Y3083" s="86"/>
    </row>
    <row r="3084" spans="1:25" x14ac:dyDescent="0.2">
      <c r="A3084" s="85"/>
      <c r="B3084" s="86"/>
      <c r="C3084" s="86"/>
      <c r="D3084" s="86"/>
      <c r="E3084" s="86"/>
      <c r="F3084" s="86"/>
      <c r="G3084" s="86"/>
      <c r="H3084" s="86"/>
      <c r="I3084" s="86"/>
      <c r="U3084" s="86"/>
      <c r="Y3084" s="86"/>
    </row>
    <row r="3085" spans="1:25" x14ac:dyDescent="0.2">
      <c r="A3085" s="85"/>
      <c r="B3085" s="86"/>
      <c r="C3085" s="86"/>
      <c r="D3085" s="86"/>
      <c r="E3085" s="86"/>
      <c r="F3085" s="86"/>
      <c r="G3085" s="86"/>
      <c r="H3085" s="86"/>
      <c r="I3085" s="86"/>
      <c r="U3085" s="86"/>
      <c r="Y3085" s="86"/>
    </row>
    <row r="3086" spans="1:25" x14ac:dyDescent="0.2">
      <c r="A3086" s="85"/>
      <c r="B3086" s="86"/>
      <c r="C3086" s="86"/>
      <c r="D3086" s="86"/>
      <c r="E3086" s="86"/>
      <c r="F3086" s="86"/>
      <c r="G3086" s="86"/>
      <c r="H3086" s="86"/>
      <c r="I3086" s="86"/>
      <c r="U3086" s="86"/>
      <c r="Y3086" s="86"/>
    </row>
    <row r="3087" spans="1:25" x14ac:dyDescent="0.2">
      <c r="A3087" s="85"/>
      <c r="B3087" s="86"/>
      <c r="C3087" s="86"/>
      <c r="D3087" s="86"/>
      <c r="E3087" s="86"/>
      <c r="F3087" s="86"/>
      <c r="G3087" s="86"/>
      <c r="H3087" s="86"/>
      <c r="I3087" s="86"/>
      <c r="U3087" s="86"/>
      <c r="Y3087" s="86"/>
    </row>
    <row r="3088" spans="1:25" x14ac:dyDescent="0.2">
      <c r="A3088" s="85"/>
      <c r="B3088" s="86"/>
      <c r="C3088" s="86"/>
      <c r="D3088" s="86"/>
      <c r="E3088" s="86"/>
      <c r="F3088" s="86"/>
      <c r="G3088" s="86"/>
      <c r="H3088" s="86"/>
      <c r="I3088" s="86"/>
      <c r="U3088" s="86"/>
      <c r="Y3088" s="86"/>
    </row>
    <row r="3089" spans="1:25" x14ac:dyDescent="0.2">
      <c r="A3089" s="85"/>
      <c r="B3089" s="86"/>
      <c r="C3089" s="86"/>
      <c r="D3089" s="86"/>
      <c r="E3089" s="86"/>
      <c r="F3089" s="86"/>
      <c r="G3089" s="86"/>
      <c r="H3089" s="86"/>
      <c r="I3089" s="86"/>
      <c r="U3089" s="86"/>
      <c r="Y3089" s="86"/>
    </row>
    <row r="3090" spans="1:25" x14ac:dyDescent="0.2">
      <c r="A3090" s="85"/>
      <c r="B3090" s="86"/>
      <c r="C3090" s="86"/>
      <c r="D3090" s="86"/>
      <c r="E3090" s="86"/>
      <c r="F3090" s="86"/>
      <c r="G3090" s="86"/>
      <c r="H3090" s="86"/>
      <c r="I3090" s="86"/>
      <c r="U3090" s="86"/>
      <c r="Y3090" s="86"/>
    </row>
    <row r="3091" spans="1:25" x14ac:dyDescent="0.2">
      <c r="A3091" s="85"/>
      <c r="B3091" s="86"/>
      <c r="C3091" s="86"/>
      <c r="D3091" s="86"/>
      <c r="E3091" s="86"/>
      <c r="F3091" s="86"/>
      <c r="G3091" s="86"/>
      <c r="H3091" s="86"/>
      <c r="I3091" s="86"/>
      <c r="U3091" s="86"/>
      <c r="Y3091" s="86"/>
    </row>
    <row r="3092" spans="1:25" x14ac:dyDescent="0.2">
      <c r="A3092" s="85"/>
      <c r="B3092" s="86"/>
      <c r="C3092" s="86"/>
      <c r="D3092" s="86"/>
      <c r="E3092" s="86"/>
      <c r="F3092" s="86"/>
      <c r="G3092" s="86"/>
      <c r="H3092" s="86"/>
      <c r="I3092" s="86"/>
      <c r="U3092" s="86"/>
      <c r="Y3092" s="86"/>
    </row>
    <row r="3093" spans="1:25" x14ac:dyDescent="0.2">
      <c r="A3093" s="85"/>
      <c r="B3093" s="86"/>
      <c r="C3093" s="86"/>
      <c r="D3093" s="86"/>
      <c r="E3093" s="86"/>
      <c r="F3093" s="86"/>
      <c r="G3093" s="86"/>
      <c r="H3093" s="86"/>
      <c r="I3093" s="86"/>
      <c r="U3093" s="86"/>
      <c r="Y3093" s="86"/>
    </row>
    <row r="3094" spans="1:25" x14ac:dyDescent="0.2">
      <c r="A3094" s="85"/>
      <c r="B3094" s="86"/>
      <c r="C3094" s="86"/>
      <c r="D3094" s="86"/>
      <c r="E3094" s="86"/>
      <c r="F3094" s="86"/>
      <c r="G3094" s="86"/>
      <c r="H3094" s="86"/>
      <c r="I3094" s="86"/>
      <c r="U3094" s="86"/>
      <c r="Y3094" s="86"/>
    </row>
    <row r="3095" spans="1:25" x14ac:dyDescent="0.2">
      <c r="A3095" s="85"/>
      <c r="B3095" s="86"/>
      <c r="C3095" s="86"/>
      <c r="D3095" s="86"/>
      <c r="E3095" s="86"/>
      <c r="F3095" s="86"/>
      <c r="G3095" s="86"/>
      <c r="H3095" s="86"/>
      <c r="I3095" s="86"/>
      <c r="U3095" s="86"/>
      <c r="Y3095" s="86"/>
    </row>
    <row r="3096" spans="1:25" x14ac:dyDescent="0.2">
      <c r="A3096" s="85"/>
      <c r="B3096" s="86"/>
      <c r="C3096" s="86"/>
      <c r="D3096" s="86"/>
      <c r="E3096" s="86"/>
      <c r="F3096" s="86"/>
      <c r="G3096" s="86"/>
      <c r="H3096" s="86"/>
      <c r="I3096" s="86"/>
      <c r="U3096" s="86"/>
      <c r="Y3096" s="86"/>
    </row>
    <row r="3097" spans="1:25" x14ac:dyDescent="0.2">
      <c r="A3097" s="85"/>
      <c r="B3097" s="86"/>
      <c r="C3097" s="86"/>
      <c r="D3097" s="86"/>
      <c r="E3097" s="86"/>
      <c r="F3097" s="86"/>
      <c r="G3097" s="86"/>
      <c r="H3097" s="86"/>
      <c r="I3097" s="86"/>
      <c r="U3097" s="86"/>
      <c r="Y3097" s="86"/>
    </row>
    <row r="3098" spans="1:25" x14ac:dyDescent="0.2">
      <c r="A3098" s="85"/>
      <c r="B3098" s="86"/>
      <c r="C3098" s="86"/>
      <c r="D3098" s="86"/>
      <c r="E3098" s="86"/>
      <c r="F3098" s="86"/>
      <c r="G3098" s="86"/>
      <c r="H3098" s="86"/>
      <c r="I3098" s="86"/>
      <c r="U3098" s="86"/>
      <c r="Y3098" s="86"/>
    </row>
    <row r="3099" spans="1:25" x14ac:dyDescent="0.2">
      <c r="A3099" s="85"/>
      <c r="B3099" s="86"/>
      <c r="C3099" s="86"/>
      <c r="D3099" s="86"/>
      <c r="E3099" s="86"/>
      <c r="F3099" s="86"/>
      <c r="G3099" s="86"/>
      <c r="H3099" s="86"/>
      <c r="I3099" s="86"/>
      <c r="U3099" s="86"/>
      <c r="Y3099" s="86"/>
    </row>
    <row r="3100" spans="1:25" x14ac:dyDescent="0.2">
      <c r="A3100" s="85"/>
      <c r="B3100" s="86"/>
      <c r="C3100" s="86"/>
      <c r="D3100" s="86"/>
      <c r="E3100" s="86"/>
      <c r="F3100" s="86"/>
      <c r="G3100" s="86"/>
      <c r="H3100" s="86"/>
      <c r="I3100" s="86"/>
      <c r="U3100" s="86"/>
      <c r="Y3100" s="86"/>
    </row>
    <row r="3101" spans="1:25" x14ac:dyDescent="0.2">
      <c r="A3101" s="85"/>
      <c r="B3101" s="86"/>
      <c r="C3101" s="86"/>
      <c r="D3101" s="86"/>
      <c r="E3101" s="86"/>
      <c r="F3101" s="86"/>
      <c r="G3101" s="86"/>
      <c r="H3101" s="86"/>
      <c r="I3101" s="86"/>
      <c r="U3101" s="86"/>
      <c r="Y3101" s="86"/>
    </row>
    <row r="3102" spans="1:25" x14ac:dyDescent="0.2">
      <c r="A3102" s="85"/>
      <c r="B3102" s="86"/>
      <c r="C3102" s="86"/>
      <c r="D3102" s="86"/>
      <c r="E3102" s="86"/>
      <c r="F3102" s="86"/>
      <c r="G3102" s="86"/>
      <c r="H3102" s="86"/>
      <c r="I3102" s="86"/>
      <c r="U3102" s="86"/>
      <c r="Y3102" s="86"/>
    </row>
    <row r="3103" spans="1:25" x14ac:dyDescent="0.2">
      <c r="A3103" s="85"/>
      <c r="B3103" s="86"/>
      <c r="C3103" s="86"/>
      <c r="D3103" s="86"/>
      <c r="E3103" s="86"/>
      <c r="F3103" s="86"/>
      <c r="G3103" s="86"/>
      <c r="H3103" s="86"/>
      <c r="I3103" s="86"/>
      <c r="U3103" s="86"/>
      <c r="Y3103" s="86"/>
    </row>
    <row r="3104" spans="1:25" x14ac:dyDescent="0.2">
      <c r="A3104" s="85"/>
      <c r="B3104" s="86"/>
      <c r="C3104" s="86"/>
      <c r="D3104" s="86"/>
      <c r="E3104" s="86"/>
      <c r="F3104" s="86"/>
      <c r="G3104" s="86"/>
      <c r="H3104" s="86"/>
      <c r="I3104" s="86"/>
      <c r="U3104" s="86"/>
      <c r="Y3104" s="86"/>
    </row>
    <row r="3105" spans="1:25" x14ac:dyDescent="0.2">
      <c r="A3105" s="85"/>
      <c r="B3105" s="86"/>
      <c r="C3105" s="86"/>
      <c r="D3105" s="86"/>
      <c r="E3105" s="86"/>
      <c r="F3105" s="86"/>
      <c r="G3105" s="86"/>
      <c r="H3105" s="86"/>
      <c r="I3105" s="86"/>
      <c r="U3105" s="86"/>
      <c r="Y3105" s="86"/>
    </row>
    <row r="3106" spans="1:25" x14ac:dyDescent="0.2">
      <c r="A3106" s="85"/>
      <c r="B3106" s="86"/>
      <c r="C3106" s="86"/>
      <c r="D3106" s="86"/>
      <c r="E3106" s="86"/>
      <c r="F3106" s="86"/>
      <c r="G3106" s="86"/>
      <c r="H3106" s="86"/>
      <c r="I3106" s="86"/>
      <c r="U3106" s="86"/>
      <c r="Y3106" s="86"/>
    </row>
    <row r="3107" spans="1:25" x14ac:dyDescent="0.2">
      <c r="A3107" s="85"/>
      <c r="B3107" s="86"/>
      <c r="C3107" s="86"/>
      <c r="D3107" s="86"/>
      <c r="E3107" s="86"/>
      <c r="F3107" s="86"/>
      <c r="G3107" s="86"/>
      <c r="H3107" s="86"/>
      <c r="I3107" s="86"/>
      <c r="U3107" s="86"/>
      <c r="Y3107" s="86"/>
    </row>
    <row r="3108" spans="1:25" x14ac:dyDescent="0.2">
      <c r="A3108" s="85"/>
      <c r="B3108" s="86"/>
      <c r="C3108" s="86"/>
      <c r="D3108" s="86"/>
      <c r="E3108" s="86"/>
      <c r="F3108" s="86"/>
      <c r="G3108" s="86"/>
      <c r="H3108" s="86"/>
      <c r="I3108" s="86"/>
      <c r="U3108" s="86"/>
      <c r="Y3108" s="86"/>
    </row>
    <row r="3109" spans="1:25" x14ac:dyDescent="0.2">
      <c r="A3109" s="85"/>
      <c r="B3109" s="86"/>
      <c r="C3109" s="86"/>
      <c r="D3109" s="86"/>
      <c r="E3109" s="86"/>
      <c r="F3109" s="86"/>
      <c r="G3109" s="86"/>
      <c r="H3109" s="86"/>
      <c r="I3109" s="86"/>
      <c r="U3109" s="86"/>
      <c r="Y3109" s="86"/>
    </row>
    <row r="3110" spans="1:25" x14ac:dyDescent="0.2">
      <c r="A3110" s="85"/>
      <c r="B3110" s="86"/>
      <c r="C3110" s="86"/>
      <c r="D3110" s="86"/>
      <c r="E3110" s="86"/>
      <c r="F3110" s="86"/>
      <c r="G3110" s="86"/>
      <c r="H3110" s="86"/>
      <c r="I3110" s="86"/>
      <c r="U3110" s="86"/>
      <c r="Y3110" s="86"/>
    </row>
    <row r="3111" spans="1:25" x14ac:dyDescent="0.2">
      <c r="A3111" s="85"/>
      <c r="B3111" s="86"/>
      <c r="C3111" s="86"/>
      <c r="D3111" s="86"/>
      <c r="E3111" s="86"/>
      <c r="F3111" s="86"/>
      <c r="G3111" s="86"/>
      <c r="H3111" s="86"/>
      <c r="I3111" s="86"/>
      <c r="U3111" s="86"/>
      <c r="Y3111" s="86"/>
    </row>
    <row r="3112" spans="1:25" x14ac:dyDescent="0.2">
      <c r="A3112" s="85"/>
      <c r="B3112" s="86"/>
      <c r="C3112" s="86"/>
      <c r="D3112" s="86"/>
      <c r="E3112" s="86"/>
      <c r="F3112" s="86"/>
      <c r="G3112" s="86"/>
      <c r="H3112" s="86"/>
      <c r="I3112" s="86"/>
      <c r="U3112" s="86"/>
      <c r="Y3112" s="86"/>
    </row>
    <row r="3113" spans="1:25" x14ac:dyDescent="0.2">
      <c r="A3113" s="85"/>
      <c r="B3113" s="86"/>
      <c r="C3113" s="86"/>
      <c r="D3113" s="86"/>
      <c r="E3113" s="86"/>
      <c r="F3113" s="86"/>
      <c r="G3113" s="86"/>
      <c r="H3113" s="86"/>
      <c r="I3113" s="86"/>
      <c r="U3113" s="86"/>
      <c r="Y3113" s="86"/>
    </row>
    <row r="3114" spans="1:25" x14ac:dyDescent="0.2">
      <c r="A3114" s="85"/>
      <c r="B3114" s="86"/>
      <c r="C3114" s="86"/>
      <c r="D3114" s="86"/>
      <c r="E3114" s="86"/>
      <c r="F3114" s="86"/>
      <c r="G3114" s="86"/>
      <c r="H3114" s="86"/>
      <c r="I3114" s="86"/>
      <c r="U3114" s="86"/>
      <c r="Y3114" s="86"/>
    </row>
    <row r="3115" spans="1:25" x14ac:dyDescent="0.2">
      <c r="A3115" s="85"/>
      <c r="B3115" s="86"/>
      <c r="C3115" s="86"/>
      <c r="D3115" s="86"/>
      <c r="E3115" s="86"/>
      <c r="F3115" s="86"/>
      <c r="G3115" s="86"/>
      <c r="H3115" s="86"/>
      <c r="I3115" s="86"/>
      <c r="U3115" s="86"/>
      <c r="Y3115" s="86"/>
    </row>
    <row r="3116" spans="1:25" x14ac:dyDescent="0.2">
      <c r="A3116" s="85"/>
      <c r="B3116" s="86"/>
      <c r="C3116" s="86"/>
      <c r="D3116" s="86"/>
      <c r="E3116" s="86"/>
      <c r="F3116" s="86"/>
      <c r="G3116" s="86"/>
      <c r="H3116" s="86"/>
      <c r="I3116" s="86"/>
      <c r="U3116" s="86"/>
      <c r="Y3116" s="86"/>
    </row>
    <row r="3117" spans="1:25" x14ac:dyDescent="0.2">
      <c r="A3117" s="85"/>
      <c r="B3117" s="86"/>
      <c r="C3117" s="86"/>
      <c r="D3117" s="86"/>
      <c r="E3117" s="86"/>
      <c r="F3117" s="86"/>
      <c r="G3117" s="86"/>
      <c r="H3117" s="86"/>
      <c r="I3117" s="86"/>
      <c r="U3117" s="86"/>
      <c r="Y3117" s="86"/>
    </row>
    <row r="3118" spans="1:25" x14ac:dyDescent="0.2">
      <c r="A3118" s="85"/>
      <c r="B3118" s="86"/>
      <c r="C3118" s="86"/>
      <c r="D3118" s="86"/>
      <c r="E3118" s="86"/>
      <c r="F3118" s="86"/>
      <c r="G3118" s="86"/>
      <c r="H3118" s="86"/>
      <c r="I3118" s="86"/>
      <c r="U3118" s="86"/>
      <c r="Y3118" s="86"/>
    </row>
    <row r="3119" spans="1:25" x14ac:dyDescent="0.2">
      <c r="A3119" s="85"/>
      <c r="B3119" s="86"/>
      <c r="C3119" s="86"/>
      <c r="D3119" s="86"/>
      <c r="E3119" s="86"/>
      <c r="F3119" s="86"/>
      <c r="G3119" s="86"/>
      <c r="H3119" s="86"/>
      <c r="I3119" s="86"/>
      <c r="U3119" s="86"/>
      <c r="Y3119" s="86"/>
    </row>
    <row r="3120" spans="1:25" x14ac:dyDescent="0.2">
      <c r="A3120" s="85"/>
      <c r="B3120" s="86"/>
      <c r="C3120" s="86"/>
      <c r="D3120" s="86"/>
      <c r="E3120" s="86"/>
      <c r="F3120" s="86"/>
      <c r="G3120" s="86"/>
      <c r="H3120" s="86"/>
      <c r="I3120" s="86"/>
      <c r="U3120" s="86"/>
      <c r="Y3120" s="86"/>
    </row>
    <row r="3121" spans="1:25" x14ac:dyDescent="0.2">
      <c r="A3121" s="85"/>
      <c r="B3121" s="86"/>
      <c r="C3121" s="86"/>
      <c r="D3121" s="86"/>
      <c r="E3121" s="86"/>
      <c r="F3121" s="86"/>
      <c r="G3121" s="86"/>
      <c r="H3121" s="86"/>
      <c r="I3121" s="86"/>
      <c r="U3121" s="86"/>
      <c r="Y3121" s="86"/>
    </row>
    <row r="3122" spans="1:25" x14ac:dyDescent="0.2">
      <c r="A3122" s="85"/>
      <c r="B3122" s="86"/>
      <c r="C3122" s="86"/>
      <c r="D3122" s="86"/>
      <c r="E3122" s="86"/>
      <c r="F3122" s="86"/>
      <c r="G3122" s="86"/>
      <c r="H3122" s="86"/>
      <c r="I3122" s="86"/>
      <c r="U3122" s="86"/>
      <c r="Y3122" s="86"/>
    </row>
    <row r="3123" spans="1:25" x14ac:dyDescent="0.2">
      <c r="A3123" s="85"/>
      <c r="B3123" s="86"/>
      <c r="C3123" s="86"/>
      <c r="D3123" s="86"/>
      <c r="E3123" s="86"/>
      <c r="F3123" s="86"/>
      <c r="G3123" s="86"/>
      <c r="H3123" s="86"/>
      <c r="I3123" s="86"/>
      <c r="U3123" s="86"/>
      <c r="Y3123" s="86"/>
    </row>
    <row r="3124" spans="1:25" x14ac:dyDescent="0.2">
      <c r="A3124" s="85"/>
      <c r="B3124" s="86"/>
      <c r="C3124" s="86"/>
      <c r="D3124" s="86"/>
      <c r="E3124" s="86"/>
      <c r="F3124" s="86"/>
      <c r="G3124" s="86"/>
      <c r="H3124" s="86"/>
      <c r="I3124" s="86"/>
      <c r="U3124" s="86"/>
      <c r="Y3124" s="86"/>
    </row>
    <row r="3125" spans="1:25" x14ac:dyDescent="0.2">
      <c r="A3125" s="85"/>
      <c r="B3125" s="86"/>
      <c r="C3125" s="86"/>
      <c r="D3125" s="86"/>
      <c r="E3125" s="86"/>
      <c r="F3125" s="86"/>
      <c r="G3125" s="86"/>
      <c r="H3125" s="86"/>
      <c r="I3125" s="86"/>
      <c r="U3125" s="86"/>
      <c r="Y3125" s="86"/>
    </row>
    <row r="3126" spans="1:25" x14ac:dyDescent="0.2">
      <c r="A3126" s="85"/>
      <c r="B3126" s="86"/>
      <c r="C3126" s="86"/>
      <c r="D3126" s="86"/>
      <c r="E3126" s="86"/>
      <c r="F3126" s="86"/>
      <c r="G3126" s="86"/>
      <c r="H3126" s="86"/>
      <c r="I3126" s="86"/>
      <c r="U3126" s="86"/>
      <c r="Y3126" s="86"/>
    </row>
    <row r="3127" spans="1:25" x14ac:dyDescent="0.2">
      <c r="A3127" s="85"/>
      <c r="B3127" s="86"/>
      <c r="C3127" s="86"/>
      <c r="D3127" s="86"/>
      <c r="E3127" s="86"/>
      <c r="F3127" s="86"/>
      <c r="G3127" s="86"/>
      <c r="H3127" s="86"/>
      <c r="I3127" s="86"/>
      <c r="U3127" s="86"/>
      <c r="Y3127" s="86"/>
    </row>
    <row r="3128" spans="1:25" x14ac:dyDescent="0.2">
      <c r="A3128" s="85"/>
      <c r="B3128" s="86"/>
      <c r="C3128" s="86"/>
      <c r="D3128" s="86"/>
      <c r="E3128" s="86"/>
      <c r="F3128" s="86"/>
      <c r="G3128" s="86"/>
      <c r="H3128" s="86"/>
      <c r="I3128" s="86"/>
      <c r="U3128" s="86"/>
      <c r="Y3128" s="86"/>
    </row>
    <row r="3129" spans="1:25" x14ac:dyDescent="0.2">
      <c r="A3129" s="85"/>
      <c r="B3129" s="86"/>
      <c r="C3129" s="86"/>
      <c r="D3129" s="86"/>
      <c r="E3129" s="86"/>
      <c r="F3129" s="86"/>
      <c r="G3129" s="86"/>
      <c r="H3129" s="86"/>
      <c r="I3129" s="86"/>
      <c r="U3129" s="86"/>
      <c r="Y3129" s="86"/>
    </row>
    <row r="3130" spans="1:25" x14ac:dyDescent="0.2">
      <c r="A3130" s="85"/>
      <c r="B3130" s="86"/>
      <c r="C3130" s="86"/>
      <c r="D3130" s="86"/>
      <c r="E3130" s="86"/>
      <c r="F3130" s="86"/>
      <c r="G3130" s="86"/>
      <c r="H3130" s="86"/>
      <c r="I3130" s="86"/>
      <c r="U3130" s="86"/>
      <c r="Y3130" s="86"/>
    </row>
    <row r="3131" spans="1:25" x14ac:dyDescent="0.2">
      <c r="A3131" s="85"/>
      <c r="B3131" s="86"/>
      <c r="C3131" s="86"/>
      <c r="D3131" s="86"/>
      <c r="E3131" s="86"/>
      <c r="F3131" s="86"/>
      <c r="G3131" s="86"/>
      <c r="H3131" s="86"/>
      <c r="I3131" s="86"/>
      <c r="U3131" s="86"/>
      <c r="Y3131" s="86"/>
    </row>
    <row r="3132" spans="1:25" x14ac:dyDescent="0.2">
      <c r="A3132" s="85"/>
      <c r="B3132" s="86"/>
      <c r="C3132" s="86"/>
      <c r="D3132" s="86"/>
      <c r="E3132" s="86"/>
      <c r="F3132" s="86"/>
      <c r="G3132" s="86"/>
      <c r="H3132" s="86"/>
      <c r="I3132" s="86"/>
      <c r="U3132" s="86"/>
      <c r="Y3132" s="86"/>
    </row>
    <row r="3133" spans="1:25" x14ac:dyDescent="0.2">
      <c r="A3133" s="85"/>
      <c r="B3133" s="86"/>
      <c r="C3133" s="86"/>
      <c r="D3133" s="86"/>
      <c r="E3133" s="86"/>
      <c r="F3133" s="86"/>
      <c r="G3133" s="86"/>
      <c r="H3133" s="86"/>
      <c r="I3133" s="86"/>
      <c r="U3133" s="86"/>
      <c r="Y3133" s="86"/>
    </row>
    <row r="3134" spans="1:25" x14ac:dyDescent="0.2">
      <c r="A3134" s="85"/>
      <c r="B3134" s="86"/>
      <c r="C3134" s="86"/>
      <c r="D3134" s="86"/>
      <c r="E3134" s="86"/>
      <c r="F3134" s="86"/>
      <c r="G3134" s="86"/>
      <c r="H3134" s="86"/>
      <c r="I3134" s="86"/>
      <c r="U3134" s="86"/>
      <c r="Y3134" s="86"/>
    </row>
    <row r="3135" spans="1:25" x14ac:dyDescent="0.2">
      <c r="A3135" s="85"/>
      <c r="B3135" s="86"/>
      <c r="C3135" s="86"/>
      <c r="D3135" s="86"/>
      <c r="E3135" s="86"/>
      <c r="F3135" s="86"/>
      <c r="G3135" s="86"/>
      <c r="H3135" s="86"/>
      <c r="I3135" s="86"/>
      <c r="U3135" s="86"/>
      <c r="Y3135" s="86"/>
    </row>
    <row r="3136" spans="1:25" x14ac:dyDescent="0.2">
      <c r="A3136" s="85"/>
      <c r="B3136" s="86"/>
      <c r="C3136" s="86"/>
      <c r="D3136" s="86"/>
      <c r="E3136" s="86"/>
      <c r="F3136" s="86"/>
      <c r="G3136" s="86"/>
      <c r="H3136" s="86"/>
      <c r="I3136" s="86"/>
      <c r="U3136" s="86"/>
      <c r="Y3136" s="86"/>
    </row>
    <row r="3137" spans="1:25" x14ac:dyDescent="0.2">
      <c r="A3137" s="85"/>
      <c r="B3137" s="86"/>
      <c r="C3137" s="86"/>
      <c r="D3137" s="86"/>
      <c r="E3137" s="86"/>
      <c r="F3137" s="86"/>
      <c r="G3137" s="86"/>
      <c r="H3137" s="86"/>
      <c r="I3137" s="86"/>
      <c r="U3137" s="86"/>
      <c r="Y3137" s="86"/>
    </row>
    <row r="3138" spans="1:25" x14ac:dyDescent="0.2">
      <c r="A3138" s="85"/>
      <c r="B3138" s="86"/>
      <c r="C3138" s="86"/>
      <c r="D3138" s="86"/>
      <c r="E3138" s="86"/>
      <c r="F3138" s="86"/>
      <c r="G3138" s="86"/>
      <c r="H3138" s="86"/>
      <c r="I3138" s="86"/>
      <c r="U3138" s="86"/>
      <c r="Y3138" s="86"/>
    </row>
    <row r="3139" spans="1:25" x14ac:dyDescent="0.2">
      <c r="A3139" s="85"/>
      <c r="B3139" s="86"/>
      <c r="C3139" s="86"/>
      <c r="D3139" s="86"/>
      <c r="E3139" s="86"/>
      <c r="F3139" s="86"/>
      <c r="G3139" s="86"/>
      <c r="H3139" s="86"/>
      <c r="I3139" s="86"/>
      <c r="U3139" s="86"/>
      <c r="Y3139" s="86"/>
    </row>
    <row r="3140" spans="1:25" x14ac:dyDescent="0.2">
      <c r="A3140" s="85"/>
      <c r="B3140" s="86"/>
      <c r="C3140" s="86"/>
      <c r="D3140" s="86"/>
      <c r="E3140" s="86"/>
      <c r="F3140" s="86"/>
      <c r="G3140" s="86"/>
      <c r="H3140" s="86"/>
      <c r="I3140" s="86"/>
      <c r="U3140" s="86"/>
      <c r="Y3140" s="86"/>
    </row>
    <row r="3141" spans="1:25" x14ac:dyDescent="0.2">
      <c r="A3141" s="85"/>
      <c r="B3141" s="86"/>
      <c r="C3141" s="86"/>
      <c r="D3141" s="86"/>
      <c r="E3141" s="86"/>
      <c r="F3141" s="86"/>
      <c r="G3141" s="86"/>
      <c r="H3141" s="86"/>
      <c r="I3141" s="86"/>
      <c r="U3141" s="86"/>
      <c r="Y3141" s="86"/>
    </row>
    <row r="3142" spans="1:25" x14ac:dyDescent="0.2">
      <c r="A3142" s="85"/>
      <c r="B3142" s="86"/>
      <c r="C3142" s="86"/>
      <c r="D3142" s="86"/>
      <c r="E3142" s="86"/>
      <c r="F3142" s="86"/>
      <c r="G3142" s="86"/>
      <c r="H3142" s="86"/>
      <c r="I3142" s="86"/>
      <c r="U3142" s="86"/>
      <c r="Y3142" s="86"/>
    </row>
    <row r="3143" spans="1:25" x14ac:dyDescent="0.2">
      <c r="A3143" s="85"/>
      <c r="B3143" s="86"/>
      <c r="C3143" s="86"/>
      <c r="D3143" s="86"/>
      <c r="E3143" s="86"/>
      <c r="F3143" s="86"/>
      <c r="G3143" s="86"/>
      <c r="H3143" s="86"/>
      <c r="I3143" s="86"/>
      <c r="U3143" s="86"/>
      <c r="Y3143" s="86"/>
    </row>
    <row r="3144" spans="1:25" x14ac:dyDescent="0.2">
      <c r="A3144" s="85"/>
      <c r="B3144" s="86"/>
      <c r="C3144" s="86"/>
      <c r="D3144" s="86"/>
      <c r="E3144" s="86"/>
      <c r="F3144" s="86"/>
      <c r="G3144" s="86"/>
      <c r="H3144" s="86"/>
      <c r="I3144" s="86"/>
      <c r="U3144" s="86"/>
      <c r="Y3144" s="86"/>
    </row>
    <row r="3145" spans="1:25" x14ac:dyDescent="0.2">
      <c r="A3145" s="85"/>
      <c r="B3145" s="86"/>
      <c r="C3145" s="86"/>
      <c r="D3145" s="86"/>
      <c r="E3145" s="86"/>
      <c r="F3145" s="86"/>
      <c r="G3145" s="86"/>
      <c r="H3145" s="86"/>
      <c r="I3145" s="86"/>
      <c r="U3145" s="86"/>
      <c r="Y3145" s="86"/>
    </row>
    <row r="3146" spans="1:25" x14ac:dyDescent="0.2">
      <c r="A3146" s="85"/>
      <c r="B3146" s="86"/>
      <c r="C3146" s="86"/>
      <c r="D3146" s="86"/>
      <c r="E3146" s="86"/>
      <c r="F3146" s="86"/>
      <c r="G3146" s="86"/>
      <c r="H3146" s="86"/>
      <c r="I3146" s="86"/>
      <c r="U3146" s="86"/>
      <c r="Y3146" s="86"/>
    </row>
    <row r="3147" spans="1:25" x14ac:dyDescent="0.2">
      <c r="A3147" s="85"/>
      <c r="B3147" s="86"/>
      <c r="C3147" s="86"/>
      <c r="D3147" s="86"/>
      <c r="E3147" s="86"/>
      <c r="F3147" s="86"/>
      <c r="G3147" s="86"/>
      <c r="H3147" s="86"/>
      <c r="I3147" s="86"/>
      <c r="U3147" s="86"/>
      <c r="Y3147" s="86"/>
    </row>
    <row r="3148" spans="1:25" x14ac:dyDescent="0.2">
      <c r="A3148" s="85"/>
      <c r="B3148" s="86"/>
      <c r="C3148" s="86"/>
      <c r="D3148" s="86"/>
      <c r="E3148" s="86"/>
      <c r="F3148" s="86"/>
      <c r="G3148" s="86"/>
      <c r="H3148" s="86"/>
      <c r="I3148" s="86"/>
      <c r="U3148" s="86"/>
      <c r="Y3148" s="86"/>
    </row>
    <row r="3149" spans="1:25" x14ac:dyDescent="0.2">
      <c r="A3149" s="85"/>
      <c r="B3149" s="86"/>
      <c r="C3149" s="86"/>
      <c r="D3149" s="86"/>
      <c r="E3149" s="86"/>
      <c r="F3149" s="86"/>
      <c r="G3149" s="86"/>
      <c r="H3149" s="86"/>
      <c r="I3149" s="86"/>
      <c r="U3149" s="86"/>
      <c r="Y3149" s="86"/>
    </row>
    <row r="3150" spans="1:25" x14ac:dyDescent="0.2">
      <c r="A3150" s="85"/>
      <c r="B3150" s="86"/>
      <c r="C3150" s="86"/>
      <c r="D3150" s="86"/>
      <c r="E3150" s="86"/>
      <c r="F3150" s="86"/>
      <c r="G3150" s="86"/>
      <c r="H3150" s="86"/>
      <c r="I3150" s="86"/>
      <c r="U3150" s="86"/>
      <c r="Y3150" s="86"/>
    </row>
    <row r="3151" spans="1:25" x14ac:dyDescent="0.2">
      <c r="A3151" s="85"/>
      <c r="B3151" s="86"/>
      <c r="C3151" s="86"/>
      <c r="D3151" s="86"/>
      <c r="E3151" s="86"/>
      <c r="F3151" s="86"/>
      <c r="G3151" s="86"/>
      <c r="H3151" s="86"/>
      <c r="I3151" s="86"/>
      <c r="U3151" s="86"/>
      <c r="Y3151" s="86"/>
    </row>
    <row r="3152" spans="1:25" x14ac:dyDescent="0.2">
      <c r="A3152" s="85"/>
      <c r="B3152" s="86"/>
      <c r="C3152" s="86"/>
      <c r="D3152" s="86"/>
      <c r="E3152" s="86"/>
      <c r="F3152" s="86"/>
      <c r="G3152" s="86"/>
      <c r="H3152" s="86"/>
      <c r="I3152" s="86"/>
      <c r="U3152" s="86"/>
      <c r="Y3152" s="86"/>
    </row>
    <row r="3153" spans="1:25" x14ac:dyDescent="0.2">
      <c r="A3153" s="85"/>
      <c r="B3153" s="86"/>
      <c r="C3153" s="86"/>
      <c r="D3153" s="86"/>
      <c r="E3153" s="86"/>
      <c r="F3153" s="86"/>
      <c r="G3153" s="86"/>
      <c r="H3153" s="86"/>
      <c r="I3153" s="86"/>
      <c r="U3153" s="86"/>
      <c r="Y3153" s="86"/>
    </row>
    <row r="3154" spans="1:25" x14ac:dyDescent="0.2">
      <c r="A3154" s="85"/>
      <c r="B3154" s="86"/>
      <c r="C3154" s="86"/>
      <c r="D3154" s="86"/>
      <c r="E3154" s="86"/>
      <c r="F3154" s="86"/>
      <c r="G3154" s="86"/>
      <c r="H3154" s="86"/>
      <c r="I3154" s="86"/>
      <c r="U3154" s="86"/>
      <c r="Y3154" s="86"/>
    </row>
    <row r="3155" spans="1:25" x14ac:dyDescent="0.2">
      <c r="A3155" s="85"/>
      <c r="B3155" s="86"/>
      <c r="C3155" s="86"/>
      <c r="D3155" s="86"/>
      <c r="E3155" s="86"/>
      <c r="F3155" s="86"/>
      <c r="G3155" s="86"/>
      <c r="H3155" s="86"/>
      <c r="I3155" s="86"/>
      <c r="U3155" s="86"/>
      <c r="Y3155" s="86"/>
    </row>
    <row r="3156" spans="1:25" x14ac:dyDescent="0.2">
      <c r="A3156" s="85"/>
      <c r="B3156" s="86"/>
      <c r="C3156" s="86"/>
      <c r="D3156" s="86"/>
      <c r="E3156" s="86"/>
      <c r="F3156" s="86"/>
      <c r="G3156" s="86"/>
      <c r="H3156" s="86"/>
      <c r="I3156" s="86"/>
      <c r="U3156" s="86"/>
      <c r="Y3156" s="86"/>
    </row>
    <row r="3157" spans="1:25" x14ac:dyDescent="0.2">
      <c r="A3157" s="85"/>
      <c r="B3157" s="86"/>
      <c r="C3157" s="86"/>
      <c r="D3157" s="86"/>
      <c r="E3157" s="86"/>
      <c r="F3157" s="86"/>
      <c r="G3157" s="86"/>
      <c r="H3157" s="86"/>
      <c r="I3157" s="86"/>
      <c r="U3157" s="86"/>
      <c r="Y3157" s="86"/>
    </row>
    <row r="3158" spans="1:25" x14ac:dyDescent="0.2">
      <c r="A3158" s="85"/>
      <c r="B3158" s="86"/>
      <c r="C3158" s="86"/>
      <c r="D3158" s="86"/>
      <c r="E3158" s="86"/>
      <c r="F3158" s="86"/>
      <c r="G3158" s="86"/>
      <c r="H3158" s="86"/>
      <c r="I3158" s="86"/>
      <c r="U3158" s="86"/>
      <c r="Y3158" s="86"/>
    </row>
    <row r="3159" spans="1:25" x14ac:dyDescent="0.2">
      <c r="A3159" s="85"/>
      <c r="B3159" s="86"/>
      <c r="C3159" s="86"/>
      <c r="D3159" s="86"/>
      <c r="E3159" s="86"/>
      <c r="F3159" s="86"/>
      <c r="G3159" s="86"/>
      <c r="H3159" s="86"/>
      <c r="I3159" s="86"/>
      <c r="U3159" s="86"/>
      <c r="Y3159" s="86"/>
    </row>
    <row r="3160" spans="1:25" x14ac:dyDescent="0.2">
      <c r="A3160" s="85"/>
      <c r="B3160" s="86"/>
      <c r="C3160" s="86"/>
      <c r="D3160" s="86"/>
      <c r="E3160" s="86"/>
      <c r="F3160" s="86"/>
      <c r="G3160" s="86"/>
      <c r="H3160" s="86"/>
      <c r="I3160" s="86"/>
      <c r="U3160" s="86"/>
      <c r="Y3160" s="86"/>
    </row>
    <row r="3161" spans="1:25" x14ac:dyDescent="0.2">
      <c r="A3161" s="85"/>
      <c r="B3161" s="86"/>
      <c r="C3161" s="86"/>
      <c r="D3161" s="86"/>
      <c r="E3161" s="86"/>
      <c r="F3161" s="86"/>
      <c r="G3161" s="86"/>
      <c r="H3161" s="86"/>
      <c r="I3161" s="86"/>
      <c r="U3161" s="86"/>
      <c r="Y3161" s="86"/>
    </row>
    <row r="3162" spans="1:25" x14ac:dyDescent="0.2">
      <c r="A3162" s="85"/>
      <c r="B3162" s="86"/>
      <c r="C3162" s="86"/>
      <c r="D3162" s="86"/>
      <c r="E3162" s="86"/>
      <c r="F3162" s="86"/>
      <c r="G3162" s="86"/>
      <c r="H3162" s="86"/>
      <c r="I3162" s="86"/>
      <c r="U3162" s="86"/>
      <c r="Y3162" s="86"/>
    </row>
    <row r="3163" spans="1:25" x14ac:dyDescent="0.2">
      <c r="A3163" s="85"/>
      <c r="B3163" s="86"/>
      <c r="C3163" s="86"/>
      <c r="D3163" s="86"/>
      <c r="E3163" s="86"/>
      <c r="F3163" s="86"/>
      <c r="G3163" s="86"/>
      <c r="H3163" s="86"/>
      <c r="I3163" s="86"/>
      <c r="U3163" s="86"/>
      <c r="Y3163" s="86"/>
    </row>
    <row r="3164" spans="1:25" x14ac:dyDescent="0.2">
      <c r="A3164" s="85"/>
      <c r="B3164" s="86"/>
      <c r="C3164" s="86"/>
      <c r="D3164" s="86"/>
      <c r="E3164" s="86"/>
      <c r="F3164" s="86"/>
      <c r="G3164" s="86"/>
      <c r="H3164" s="86"/>
      <c r="I3164" s="86"/>
      <c r="U3164" s="86"/>
      <c r="Y3164" s="86"/>
    </row>
    <row r="3165" spans="1:25" x14ac:dyDescent="0.2">
      <c r="A3165" s="85"/>
      <c r="B3165" s="86"/>
      <c r="C3165" s="86"/>
      <c r="D3165" s="86"/>
      <c r="E3165" s="86"/>
      <c r="F3165" s="86"/>
      <c r="G3165" s="86"/>
      <c r="H3165" s="86"/>
      <c r="I3165" s="86"/>
      <c r="U3165" s="86"/>
      <c r="Y3165" s="86"/>
    </row>
    <row r="3166" spans="1:25" x14ac:dyDescent="0.2">
      <c r="A3166" s="85"/>
      <c r="B3166" s="86"/>
      <c r="C3166" s="86"/>
      <c r="D3166" s="86"/>
      <c r="E3166" s="86"/>
      <c r="F3166" s="86"/>
      <c r="G3166" s="86"/>
      <c r="H3166" s="86"/>
      <c r="I3166" s="86"/>
      <c r="U3166" s="86"/>
      <c r="Y3166" s="86"/>
    </row>
    <row r="3167" spans="1:25" x14ac:dyDescent="0.2">
      <c r="A3167" s="85"/>
      <c r="B3167" s="86"/>
      <c r="C3167" s="86"/>
      <c r="D3167" s="86"/>
      <c r="E3167" s="86"/>
      <c r="F3167" s="86"/>
      <c r="G3167" s="86"/>
      <c r="H3167" s="86"/>
      <c r="I3167" s="86"/>
      <c r="U3167" s="86"/>
      <c r="Y3167" s="86"/>
    </row>
    <row r="3168" spans="1:25" x14ac:dyDescent="0.2">
      <c r="A3168" s="85"/>
      <c r="B3168" s="86"/>
      <c r="C3168" s="86"/>
      <c r="D3168" s="86"/>
      <c r="E3168" s="86"/>
      <c r="F3168" s="86"/>
      <c r="G3168" s="86"/>
      <c r="H3168" s="86"/>
      <c r="I3168" s="86"/>
      <c r="U3168" s="86"/>
      <c r="Y3168" s="86"/>
    </row>
    <row r="3169" spans="1:25" x14ac:dyDescent="0.2">
      <c r="A3169" s="85"/>
      <c r="B3169" s="86"/>
      <c r="C3169" s="86"/>
      <c r="D3169" s="86"/>
      <c r="E3169" s="86"/>
      <c r="F3169" s="86"/>
      <c r="G3169" s="86"/>
      <c r="H3169" s="86"/>
      <c r="I3169" s="86"/>
      <c r="U3169" s="86"/>
      <c r="Y3169" s="86"/>
    </row>
    <row r="3170" spans="1:25" x14ac:dyDescent="0.2">
      <c r="A3170" s="85"/>
      <c r="B3170" s="86"/>
      <c r="C3170" s="86"/>
      <c r="D3170" s="86"/>
      <c r="E3170" s="86"/>
      <c r="F3170" s="86"/>
      <c r="G3170" s="86"/>
      <c r="H3170" s="86"/>
      <c r="I3170" s="86"/>
      <c r="U3170" s="86"/>
      <c r="Y3170" s="86"/>
    </row>
    <row r="3171" spans="1:25" x14ac:dyDescent="0.2">
      <c r="A3171" s="85"/>
      <c r="B3171" s="86"/>
      <c r="C3171" s="86"/>
      <c r="D3171" s="86"/>
      <c r="E3171" s="86"/>
      <c r="F3171" s="86"/>
      <c r="G3171" s="86"/>
      <c r="H3171" s="86"/>
      <c r="I3171" s="86"/>
      <c r="U3171" s="86"/>
      <c r="Y3171" s="86"/>
    </row>
    <row r="3172" spans="1:25" x14ac:dyDescent="0.2">
      <c r="A3172" s="85"/>
      <c r="B3172" s="86"/>
      <c r="C3172" s="86"/>
      <c r="D3172" s="86"/>
      <c r="E3172" s="86"/>
      <c r="F3172" s="86"/>
      <c r="G3172" s="86"/>
      <c r="H3172" s="86"/>
      <c r="I3172" s="86"/>
      <c r="U3172" s="86"/>
      <c r="Y3172" s="86"/>
    </row>
    <row r="3173" spans="1:25" x14ac:dyDescent="0.2">
      <c r="A3173" s="85"/>
      <c r="B3173" s="86"/>
      <c r="C3173" s="86"/>
      <c r="D3173" s="86"/>
      <c r="E3173" s="86"/>
      <c r="F3173" s="86"/>
      <c r="G3173" s="86"/>
      <c r="H3173" s="86"/>
      <c r="I3173" s="86"/>
      <c r="U3173" s="86"/>
      <c r="Y3173" s="86"/>
    </row>
    <row r="3174" spans="1:25" x14ac:dyDescent="0.2">
      <c r="A3174" s="85"/>
      <c r="B3174" s="86"/>
      <c r="C3174" s="86"/>
      <c r="D3174" s="86"/>
      <c r="E3174" s="86"/>
      <c r="F3174" s="86"/>
      <c r="G3174" s="86"/>
      <c r="H3174" s="86"/>
      <c r="I3174" s="86"/>
      <c r="U3174" s="86"/>
      <c r="Y3174" s="86"/>
    </row>
    <row r="3175" spans="1:25" x14ac:dyDescent="0.2">
      <c r="A3175" s="85"/>
      <c r="B3175" s="86"/>
      <c r="C3175" s="86"/>
      <c r="D3175" s="86"/>
      <c r="E3175" s="86"/>
      <c r="F3175" s="86"/>
      <c r="G3175" s="86"/>
      <c r="H3175" s="86"/>
      <c r="I3175" s="86"/>
      <c r="U3175" s="86"/>
      <c r="Y3175" s="86"/>
    </row>
    <row r="3176" spans="1:25" x14ac:dyDescent="0.2">
      <c r="A3176" s="85"/>
      <c r="B3176" s="86"/>
      <c r="C3176" s="86"/>
      <c r="D3176" s="86"/>
      <c r="E3176" s="86"/>
      <c r="F3176" s="86"/>
      <c r="G3176" s="86"/>
      <c r="H3176" s="86"/>
      <c r="I3176" s="86"/>
      <c r="U3176" s="86"/>
      <c r="Y3176" s="86"/>
    </row>
    <row r="3177" spans="1:25" x14ac:dyDescent="0.2">
      <c r="A3177" s="85"/>
      <c r="B3177" s="86"/>
      <c r="C3177" s="86"/>
      <c r="D3177" s="86"/>
      <c r="E3177" s="86"/>
      <c r="F3177" s="86"/>
      <c r="G3177" s="86"/>
      <c r="H3177" s="86"/>
      <c r="I3177" s="86"/>
      <c r="U3177" s="86"/>
      <c r="Y3177" s="86"/>
    </row>
    <row r="3178" spans="1:25" x14ac:dyDescent="0.2">
      <c r="A3178" s="85"/>
      <c r="B3178" s="86"/>
      <c r="C3178" s="86"/>
      <c r="D3178" s="86"/>
      <c r="E3178" s="86"/>
      <c r="F3178" s="86"/>
      <c r="G3178" s="86"/>
      <c r="H3178" s="86"/>
      <c r="I3178" s="86"/>
      <c r="U3178" s="86"/>
      <c r="Y3178" s="86"/>
    </row>
    <row r="3179" spans="1:25" x14ac:dyDescent="0.2">
      <c r="A3179" s="85"/>
      <c r="B3179" s="86"/>
      <c r="C3179" s="86"/>
      <c r="D3179" s="86"/>
      <c r="E3179" s="86"/>
      <c r="F3179" s="86"/>
      <c r="G3179" s="86"/>
      <c r="H3179" s="86"/>
      <c r="I3179" s="86"/>
      <c r="U3179" s="86"/>
      <c r="Y3179" s="86"/>
    </row>
    <row r="3180" spans="1:25" x14ac:dyDescent="0.2">
      <c r="A3180" s="85"/>
      <c r="B3180" s="86"/>
      <c r="C3180" s="86"/>
      <c r="D3180" s="86"/>
      <c r="E3180" s="86"/>
      <c r="F3180" s="86"/>
      <c r="G3180" s="86"/>
      <c r="H3180" s="86"/>
      <c r="I3180" s="86"/>
      <c r="U3180" s="86"/>
      <c r="Y3180" s="86"/>
    </row>
    <row r="3181" spans="1:25" x14ac:dyDescent="0.2">
      <c r="A3181" s="85"/>
      <c r="B3181" s="86"/>
      <c r="C3181" s="86"/>
      <c r="D3181" s="86"/>
      <c r="E3181" s="86"/>
      <c r="F3181" s="86"/>
      <c r="G3181" s="86"/>
      <c r="H3181" s="86"/>
      <c r="I3181" s="86"/>
      <c r="U3181" s="86"/>
      <c r="Y3181" s="86"/>
    </row>
    <row r="3182" spans="1:25" x14ac:dyDescent="0.2">
      <c r="A3182" s="85"/>
      <c r="B3182" s="86"/>
      <c r="C3182" s="86"/>
      <c r="D3182" s="86"/>
      <c r="E3182" s="86"/>
      <c r="F3182" s="86"/>
      <c r="G3182" s="86"/>
      <c r="H3182" s="86"/>
      <c r="I3182" s="86"/>
      <c r="U3182" s="86"/>
      <c r="Y3182" s="86"/>
    </row>
    <row r="3183" spans="1:25" x14ac:dyDescent="0.2">
      <c r="A3183" s="85"/>
      <c r="B3183" s="86"/>
      <c r="C3183" s="86"/>
      <c r="D3183" s="86"/>
      <c r="E3183" s="86"/>
      <c r="F3183" s="86"/>
      <c r="G3183" s="86"/>
      <c r="H3183" s="86"/>
      <c r="I3183" s="86"/>
      <c r="U3183" s="86"/>
      <c r="Y3183" s="86"/>
    </row>
    <row r="3184" spans="1:25" x14ac:dyDescent="0.2">
      <c r="A3184" s="85"/>
      <c r="B3184" s="86"/>
      <c r="C3184" s="86"/>
      <c r="D3184" s="86"/>
      <c r="E3184" s="86"/>
      <c r="F3184" s="86"/>
      <c r="G3184" s="86"/>
      <c r="H3184" s="86"/>
      <c r="I3184" s="86"/>
      <c r="U3184" s="86"/>
      <c r="Y3184" s="86"/>
    </row>
    <row r="3185" spans="1:25" x14ac:dyDescent="0.2">
      <c r="A3185" s="85"/>
      <c r="B3185" s="86"/>
      <c r="C3185" s="86"/>
      <c r="D3185" s="86"/>
      <c r="E3185" s="86"/>
      <c r="F3185" s="86"/>
      <c r="G3185" s="86"/>
      <c r="H3185" s="86"/>
      <c r="I3185" s="86"/>
      <c r="U3185" s="86"/>
      <c r="Y3185" s="86"/>
    </row>
    <row r="3186" spans="1:25" x14ac:dyDescent="0.2">
      <c r="A3186" s="85"/>
      <c r="B3186" s="86"/>
      <c r="C3186" s="86"/>
      <c r="D3186" s="86"/>
      <c r="E3186" s="86"/>
      <c r="F3186" s="86"/>
      <c r="G3186" s="86"/>
      <c r="H3186" s="86"/>
      <c r="I3186" s="86"/>
      <c r="U3186" s="86"/>
      <c r="Y3186" s="86"/>
    </row>
    <row r="3187" spans="1:25" x14ac:dyDescent="0.2">
      <c r="A3187" s="85"/>
      <c r="B3187" s="86"/>
      <c r="C3187" s="86"/>
      <c r="D3187" s="86"/>
      <c r="E3187" s="86"/>
      <c r="F3187" s="86"/>
      <c r="G3187" s="86"/>
      <c r="H3187" s="86"/>
      <c r="I3187" s="86"/>
      <c r="U3187" s="86"/>
      <c r="Y3187" s="86"/>
    </row>
    <row r="3188" spans="1:25" x14ac:dyDescent="0.2">
      <c r="A3188" s="85"/>
      <c r="B3188" s="86"/>
      <c r="C3188" s="86"/>
      <c r="D3188" s="86"/>
      <c r="E3188" s="86"/>
      <c r="F3188" s="86"/>
      <c r="G3188" s="86"/>
      <c r="H3188" s="86"/>
      <c r="I3188" s="86"/>
      <c r="U3188" s="86"/>
      <c r="Y3188" s="86"/>
    </row>
    <row r="3189" spans="1:25" x14ac:dyDescent="0.2">
      <c r="A3189" s="85"/>
      <c r="B3189" s="86"/>
      <c r="C3189" s="86"/>
      <c r="D3189" s="86"/>
      <c r="E3189" s="86"/>
      <c r="F3189" s="86"/>
      <c r="G3189" s="86"/>
      <c r="H3189" s="86"/>
      <c r="I3189" s="86"/>
      <c r="U3189" s="86"/>
      <c r="Y3189" s="86"/>
    </row>
    <row r="3190" spans="1:25" x14ac:dyDescent="0.2">
      <c r="A3190" s="85"/>
      <c r="B3190" s="86"/>
      <c r="C3190" s="86"/>
      <c r="D3190" s="86"/>
      <c r="E3190" s="86"/>
      <c r="F3190" s="86"/>
      <c r="G3190" s="86"/>
      <c r="H3190" s="86"/>
      <c r="I3190" s="86"/>
      <c r="U3190" s="86"/>
      <c r="Y3190" s="86"/>
    </row>
    <row r="3191" spans="1:25" x14ac:dyDescent="0.2">
      <c r="A3191" s="85"/>
      <c r="B3191" s="86"/>
      <c r="C3191" s="86"/>
      <c r="D3191" s="86"/>
      <c r="E3191" s="86"/>
      <c r="F3191" s="86"/>
      <c r="G3191" s="86"/>
      <c r="H3191" s="86"/>
      <c r="I3191" s="86"/>
      <c r="U3191" s="86"/>
      <c r="Y3191" s="86"/>
    </row>
    <row r="3192" spans="1:25" x14ac:dyDescent="0.2">
      <c r="A3192" s="85"/>
      <c r="B3192" s="86"/>
      <c r="C3192" s="86"/>
      <c r="D3192" s="86"/>
      <c r="E3192" s="86"/>
      <c r="F3192" s="86"/>
      <c r="G3192" s="86"/>
      <c r="H3192" s="86"/>
      <c r="I3192" s="86"/>
      <c r="U3192" s="86"/>
      <c r="Y3192" s="86"/>
    </row>
    <row r="3193" spans="1:25" x14ac:dyDescent="0.2">
      <c r="A3193" s="85"/>
      <c r="B3193" s="86"/>
      <c r="C3193" s="86"/>
      <c r="D3193" s="86"/>
      <c r="E3193" s="86"/>
      <c r="F3193" s="86"/>
      <c r="G3193" s="86"/>
      <c r="H3193" s="86"/>
      <c r="I3193" s="86"/>
      <c r="U3193" s="86"/>
      <c r="Y3193" s="86"/>
    </row>
    <row r="3194" spans="1:25" x14ac:dyDescent="0.2">
      <c r="A3194" s="85"/>
      <c r="B3194" s="86"/>
      <c r="C3194" s="86"/>
      <c r="D3194" s="86"/>
      <c r="E3194" s="86"/>
      <c r="F3194" s="86"/>
      <c r="G3194" s="86"/>
      <c r="H3194" s="86"/>
      <c r="I3194" s="86"/>
      <c r="U3194" s="86"/>
      <c r="Y3194" s="86"/>
    </row>
    <row r="3195" spans="1:25" x14ac:dyDescent="0.2">
      <c r="A3195" s="85"/>
      <c r="B3195" s="86"/>
      <c r="C3195" s="86"/>
      <c r="D3195" s="86"/>
      <c r="E3195" s="86"/>
      <c r="F3195" s="86"/>
      <c r="G3195" s="86"/>
      <c r="H3195" s="86"/>
      <c r="I3195" s="86"/>
      <c r="U3195" s="86"/>
      <c r="Y3195" s="86"/>
    </row>
    <row r="3196" spans="1:25" x14ac:dyDescent="0.2">
      <c r="A3196" s="85"/>
      <c r="B3196" s="86"/>
      <c r="C3196" s="86"/>
      <c r="D3196" s="86"/>
      <c r="E3196" s="86"/>
      <c r="F3196" s="86"/>
      <c r="G3196" s="86"/>
      <c r="H3196" s="86"/>
      <c r="I3196" s="86"/>
      <c r="U3196" s="86"/>
      <c r="Y3196" s="86"/>
    </row>
    <row r="3197" spans="1:25" x14ac:dyDescent="0.2">
      <c r="A3197" s="85"/>
      <c r="B3197" s="86"/>
      <c r="C3197" s="86"/>
      <c r="D3197" s="86"/>
      <c r="E3197" s="86"/>
      <c r="F3197" s="86"/>
      <c r="G3197" s="86"/>
      <c r="H3197" s="86"/>
      <c r="I3197" s="86"/>
      <c r="U3197" s="86"/>
      <c r="Y3197" s="86"/>
    </row>
    <row r="3198" spans="1:25" x14ac:dyDescent="0.2">
      <c r="A3198" s="85"/>
      <c r="B3198" s="86"/>
      <c r="C3198" s="86"/>
      <c r="D3198" s="86"/>
      <c r="E3198" s="86"/>
      <c r="F3198" s="86"/>
      <c r="G3198" s="86"/>
      <c r="H3198" s="86"/>
      <c r="I3198" s="86"/>
      <c r="U3198" s="86"/>
      <c r="Y3198" s="86"/>
    </row>
    <row r="3199" spans="1:25" x14ac:dyDescent="0.2">
      <c r="A3199" s="85"/>
      <c r="B3199" s="86"/>
      <c r="C3199" s="86"/>
      <c r="D3199" s="86"/>
      <c r="E3199" s="86"/>
      <c r="F3199" s="86"/>
      <c r="G3199" s="86"/>
      <c r="H3199" s="86"/>
      <c r="I3199" s="86"/>
      <c r="U3199" s="86"/>
      <c r="Y3199" s="86"/>
    </row>
    <row r="3200" spans="1:25" x14ac:dyDescent="0.2">
      <c r="A3200" s="85"/>
      <c r="B3200" s="86"/>
      <c r="C3200" s="86"/>
      <c r="D3200" s="86"/>
      <c r="E3200" s="86"/>
      <c r="F3200" s="86"/>
      <c r="G3200" s="86"/>
      <c r="H3200" s="86"/>
      <c r="I3200" s="86"/>
      <c r="U3200" s="86"/>
      <c r="Y3200" s="86"/>
    </row>
    <row r="3201" spans="1:25" x14ac:dyDescent="0.2">
      <c r="A3201" s="85"/>
      <c r="B3201" s="86"/>
      <c r="C3201" s="86"/>
      <c r="D3201" s="86"/>
      <c r="E3201" s="86"/>
      <c r="F3201" s="86"/>
      <c r="G3201" s="86"/>
      <c r="H3201" s="86"/>
      <c r="I3201" s="86"/>
      <c r="U3201" s="86"/>
      <c r="Y3201" s="86"/>
    </row>
    <row r="3202" spans="1:25" x14ac:dyDescent="0.2">
      <c r="A3202" s="85"/>
      <c r="B3202" s="86"/>
      <c r="C3202" s="86"/>
      <c r="D3202" s="86"/>
      <c r="E3202" s="86"/>
      <c r="F3202" s="86"/>
      <c r="G3202" s="86"/>
      <c r="H3202" s="86"/>
      <c r="I3202" s="86"/>
      <c r="U3202" s="86"/>
      <c r="Y3202" s="86"/>
    </row>
    <row r="3203" spans="1:25" x14ac:dyDescent="0.2">
      <c r="A3203" s="85"/>
      <c r="B3203" s="86"/>
      <c r="C3203" s="86"/>
      <c r="D3203" s="86"/>
      <c r="E3203" s="86"/>
      <c r="F3203" s="86"/>
      <c r="G3203" s="86"/>
      <c r="H3203" s="86"/>
      <c r="I3203" s="86"/>
      <c r="U3203" s="86"/>
      <c r="Y3203" s="86"/>
    </row>
    <row r="3204" spans="1:25" x14ac:dyDescent="0.2">
      <c r="A3204" s="85"/>
      <c r="B3204" s="86"/>
      <c r="C3204" s="86"/>
      <c r="D3204" s="86"/>
      <c r="E3204" s="86"/>
      <c r="F3204" s="86"/>
      <c r="G3204" s="86"/>
      <c r="H3204" s="86"/>
      <c r="I3204" s="86"/>
      <c r="U3204" s="86"/>
      <c r="Y3204" s="86"/>
    </row>
    <row r="3205" spans="1:25" x14ac:dyDescent="0.2">
      <c r="A3205" s="85"/>
      <c r="B3205" s="86"/>
      <c r="C3205" s="86"/>
      <c r="D3205" s="86"/>
      <c r="E3205" s="86"/>
      <c r="F3205" s="86"/>
      <c r="G3205" s="86"/>
      <c r="H3205" s="86"/>
      <c r="I3205" s="86"/>
      <c r="U3205" s="86"/>
      <c r="Y3205" s="86"/>
    </row>
    <row r="3206" spans="1:25" x14ac:dyDescent="0.2">
      <c r="A3206" s="85"/>
      <c r="B3206" s="86"/>
      <c r="C3206" s="86"/>
      <c r="D3206" s="86"/>
      <c r="E3206" s="86"/>
      <c r="F3206" s="86"/>
      <c r="G3206" s="86"/>
      <c r="H3206" s="86"/>
      <c r="I3206" s="86"/>
      <c r="U3206" s="86"/>
      <c r="Y3206" s="86"/>
    </row>
    <row r="3207" spans="1:25" x14ac:dyDescent="0.2">
      <c r="A3207" s="85"/>
      <c r="B3207" s="86"/>
      <c r="C3207" s="86"/>
      <c r="D3207" s="86"/>
      <c r="E3207" s="86"/>
      <c r="F3207" s="86"/>
      <c r="G3207" s="86"/>
      <c r="H3207" s="86"/>
      <c r="I3207" s="86"/>
      <c r="U3207" s="86"/>
      <c r="Y3207" s="86"/>
    </row>
    <row r="3208" spans="1:25" x14ac:dyDescent="0.2">
      <c r="A3208" s="85"/>
      <c r="B3208" s="86"/>
      <c r="C3208" s="86"/>
      <c r="D3208" s="86"/>
      <c r="E3208" s="86"/>
      <c r="F3208" s="86"/>
      <c r="G3208" s="86"/>
      <c r="H3208" s="86"/>
      <c r="I3208" s="86"/>
      <c r="U3208" s="86"/>
      <c r="Y3208" s="86"/>
    </row>
    <row r="3209" spans="1:25" x14ac:dyDescent="0.2">
      <c r="A3209" s="85"/>
      <c r="B3209" s="86"/>
      <c r="C3209" s="86"/>
      <c r="D3209" s="86"/>
      <c r="E3209" s="86"/>
      <c r="F3209" s="86"/>
      <c r="G3209" s="86"/>
      <c r="H3209" s="86"/>
      <c r="I3209" s="86"/>
      <c r="U3209" s="86"/>
      <c r="Y3209" s="86"/>
    </row>
    <row r="3210" spans="1:25" x14ac:dyDescent="0.2">
      <c r="A3210" s="85"/>
      <c r="B3210" s="86"/>
      <c r="C3210" s="86"/>
      <c r="D3210" s="86"/>
      <c r="E3210" s="86"/>
      <c r="F3210" s="86"/>
      <c r="G3210" s="86"/>
      <c r="H3210" s="86"/>
      <c r="I3210" s="86"/>
      <c r="U3210" s="86"/>
      <c r="Y3210" s="86"/>
    </row>
    <row r="3211" spans="1:25" x14ac:dyDescent="0.2">
      <c r="A3211" s="85"/>
      <c r="B3211" s="86"/>
      <c r="C3211" s="86"/>
      <c r="D3211" s="86"/>
      <c r="E3211" s="86"/>
      <c r="F3211" s="86"/>
      <c r="G3211" s="86"/>
      <c r="H3211" s="86"/>
      <c r="I3211" s="86"/>
      <c r="U3211" s="86"/>
      <c r="Y3211" s="86"/>
    </row>
    <row r="3212" spans="1:25" x14ac:dyDescent="0.2">
      <c r="A3212" s="85"/>
      <c r="B3212" s="86"/>
      <c r="C3212" s="86"/>
      <c r="D3212" s="86"/>
      <c r="E3212" s="86"/>
      <c r="F3212" s="86"/>
      <c r="G3212" s="86"/>
      <c r="H3212" s="86"/>
      <c r="I3212" s="86"/>
      <c r="U3212" s="86"/>
      <c r="Y3212" s="86"/>
    </row>
    <row r="3213" spans="1:25" x14ac:dyDescent="0.2">
      <c r="A3213" s="85"/>
      <c r="B3213" s="86"/>
      <c r="C3213" s="86"/>
      <c r="D3213" s="86"/>
      <c r="E3213" s="86"/>
      <c r="F3213" s="86"/>
      <c r="G3213" s="86"/>
      <c r="H3213" s="86"/>
      <c r="I3213" s="86"/>
      <c r="U3213" s="86"/>
      <c r="Y3213" s="86"/>
    </row>
    <row r="3214" spans="1:25" x14ac:dyDescent="0.2">
      <c r="A3214" s="85"/>
      <c r="B3214" s="86"/>
      <c r="C3214" s="86"/>
      <c r="D3214" s="86"/>
      <c r="E3214" s="86"/>
      <c r="F3214" s="86"/>
      <c r="G3214" s="86"/>
      <c r="H3214" s="86"/>
      <c r="I3214" s="86"/>
      <c r="U3214" s="86"/>
      <c r="Y3214" s="86"/>
    </row>
    <row r="3215" spans="1:25" x14ac:dyDescent="0.2">
      <c r="A3215" s="85"/>
      <c r="B3215" s="86"/>
      <c r="C3215" s="86"/>
      <c r="D3215" s="86"/>
      <c r="E3215" s="86"/>
      <c r="F3215" s="86"/>
      <c r="G3215" s="86"/>
      <c r="H3215" s="86"/>
      <c r="I3215" s="86"/>
      <c r="U3215" s="86"/>
      <c r="Y3215" s="86"/>
    </row>
    <row r="3216" spans="1:25" x14ac:dyDescent="0.2">
      <c r="A3216" s="85"/>
      <c r="B3216" s="86"/>
      <c r="C3216" s="86"/>
      <c r="D3216" s="86"/>
      <c r="E3216" s="86"/>
      <c r="F3216" s="86"/>
      <c r="G3216" s="86"/>
      <c r="H3216" s="86"/>
      <c r="I3216" s="86"/>
      <c r="U3216" s="86"/>
      <c r="Y3216" s="86"/>
    </row>
    <row r="3217" spans="1:25" x14ac:dyDescent="0.2">
      <c r="A3217" s="85"/>
      <c r="B3217" s="86"/>
      <c r="C3217" s="86"/>
      <c r="D3217" s="86"/>
      <c r="E3217" s="86"/>
      <c r="F3217" s="86"/>
      <c r="G3217" s="86"/>
      <c r="H3217" s="86"/>
      <c r="I3217" s="86"/>
      <c r="U3217" s="86"/>
      <c r="Y3217" s="86"/>
    </row>
    <row r="3218" spans="1:25" x14ac:dyDescent="0.2">
      <c r="A3218" s="85"/>
      <c r="B3218" s="86"/>
      <c r="C3218" s="86"/>
      <c r="D3218" s="86"/>
      <c r="E3218" s="86"/>
      <c r="F3218" s="86"/>
      <c r="G3218" s="86"/>
      <c r="H3218" s="86"/>
      <c r="I3218" s="86"/>
      <c r="U3218" s="86"/>
      <c r="Y3218" s="86"/>
    </row>
    <row r="3219" spans="1:25" x14ac:dyDescent="0.2">
      <c r="A3219" s="85"/>
      <c r="B3219" s="86"/>
      <c r="C3219" s="86"/>
      <c r="D3219" s="86"/>
      <c r="E3219" s="86"/>
      <c r="F3219" s="86"/>
      <c r="G3219" s="86"/>
      <c r="H3219" s="86"/>
      <c r="I3219" s="86"/>
      <c r="U3219" s="86"/>
      <c r="Y3219" s="86"/>
    </row>
    <row r="3220" spans="1:25" x14ac:dyDescent="0.2">
      <c r="A3220" s="85"/>
      <c r="B3220" s="86"/>
      <c r="C3220" s="86"/>
      <c r="D3220" s="86"/>
      <c r="E3220" s="86"/>
      <c r="F3220" s="86"/>
      <c r="G3220" s="86"/>
      <c r="H3220" s="86"/>
      <c r="I3220" s="86"/>
      <c r="U3220" s="86"/>
      <c r="Y3220" s="86"/>
    </row>
    <row r="3221" spans="1:25" x14ac:dyDescent="0.2">
      <c r="A3221" s="85"/>
      <c r="B3221" s="86"/>
      <c r="C3221" s="86"/>
      <c r="D3221" s="86"/>
      <c r="E3221" s="86"/>
      <c r="F3221" s="86"/>
      <c r="G3221" s="86"/>
      <c r="H3221" s="86"/>
      <c r="I3221" s="86"/>
      <c r="U3221" s="86"/>
      <c r="Y3221" s="86"/>
    </row>
    <row r="3222" spans="1:25" x14ac:dyDescent="0.2">
      <c r="A3222" s="85"/>
      <c r="B3222" s="86"/>
      <c r="C3222" s="86"/>
      <c r="D3222" s="86"/>
      <c r="E3222" s="86"/>
      <c r="F3222" s="86"/>
      <c r="G3222" s="86"/>
      <c r="H3222" s="86"/>
      <c r="I3222" s="86"/>
      <c r="U3222" s="86"/>
      <c r="Y3222" s="86"/>
    </row>
    <row r="3223" spans="1:25" x14ac:dyDescent="0.2">
      <c r="A3223" s="85"/>
      <c r="B3223" s="86"/>
      <c r="C3223" s="86"/>
      <c r="D3223" s="86"/>
      <c r="E3223" s="86"/>
      <c r="F3223" s="86"/>
      <c r="G3223" s="86"/>
      <c r="H3223" s="86"/>
      <c r="I3223" s="86"/>
      <c r="U3223" s="86"/>
      <c r="Y3223" s="86"/>
    </row>
    <row r="3224" spans="1:25" x14ac:dyDescent="0.2">
      <c r="A3224" s="85"/>
      <c r="B3224" s="86"/>
      <c r="C3224" s="86"/>
      <c r="D3224" s="86"/>
      <c r="E3224" s="86"/>
      <c r="F3224" s="86"/>
      <c r="G3224" s="86"/>
      <c r="H3224" s="86"/>
      <c r="I3224" s="86"/>
      <c r="U3224" s="86"/>
      <c r="Y3224" s="86"/>
    </row>
    <row r="3225" spans="1:25" x14ac:dyDescent="0.2">
      <c r="A3225" s="85"/>
      <c r="B3225" s="86"/>
      <c r="C3225" s="86"/>
      <c r="D3225" s="86"/>
      <c r="E3225" s="86"/>
      <c r="F3225" s="86"/>
      <c r="G3225" s="86"/>
      <c r="H3225" s="86"/>
      <c r="I3225" s="86"/>
      <c r="U3225" s="86"/>
      <c r="Y3225" s="86"/>
    </row>
    <row r="3226" spans="1:25" x14ac:dyDescent="0.2">
      <c r="A3226" s="85"/>
      <c r="B3226" s="86"/>
      <c r="C3226" s="86"/>
      <c r="D3226" s="86"/>
      <c r="E3226" s="86"/>
      <c r="F3226" s="86"/>
      <c r="G3226" s="86"/>
      <c r="H3226" s="86"/>
      <c r="I3226" s="86"/>
      <c r="U3226" s="86"/>
      <c r="Y3226" s="86"/>
    </row>
    <row r="3227" spans="1:25" x14ac:dyDescent="0.2">
      <c r="A3227" s="85"/>
      <c r="B3227" s="86"/>
      <c r="C3227" s="86"/>
      <c r="D3227" s="86"/>
      <c r="E3227" s="86"/>
      <c r="F3227" s="86"/>
      <c r="G3227" s="86"/>
      <c r="H3227" s="86"/>
      <c r="I3227" s="86"/>
      <c r="U3227" s="86"/>
      <c r="Y3227" s="86"/>
    </row>
    <row r="3228" spans="1:25" x14ac:dyDescent="0.2">
      <c r="A3228" s="85"/>
      <c r="B3228" s="86"/>
      <c r="C3228" s="86"/>
      <c r="D3228" s="86"/>
      <c r="E3228" s="86"/>
      <c r="F3228" s="86"/>
      <c r="G3228" s="86"/>
      <c r="H3228" s="86"/>
      <c r="I3228" s="86"/>
      <c r="U3228" s="86"/>
      <c r="Y3228" s="86"/>
    </row>
    <row r="3229" spans="1:25" x14ac:dyDescent="0.2">
      <c r="A3229" s="85"/>
      <c r="B3229" s="86"/>
      <c r="C3229" s="86"/>
      <c r="D3229" s="86"/>
      <c r="E3229" s="86"/>
      <c r="F3229" s="86"/>
      <c r="G3229" s="86"/>
      <c r="H3229" s="86"/>
      <c r="I3229" s="86"/>
      <c r="U3229" s="86"/>
      <c r="Y3229" s="86"/>
    </row>
    <row r="3230" spans="1:25" x14ac:dyDescent="0.2">
      <c r="A3230" s="85"/>
      <c r="B3230" s="86"/>
      <c r="C3230" s="86"/>
      <c r="D3230" s="86"/>
      <c r="E3230" s="86"/>
      <c r="F3230" s="86"/>
      <c r="G3230" s="86"/>
      <c r="H3230" s="86"/>
      <c r="I3230" s="86"/>
      <c r="U3230" s="86"/>
      <c r="Y3230" s="86"/>
    </row>
    <row r="3231" spans="1:25" x14ac:dyDescent="0.2">
      <c r="A3231" s="85"/>
      <c r="B3231" s="86"/>
      <c r="C3231" s="86"/>
      <c r="D3231" s="86"/>
      <c r="E3231" s="86"/>
      <c r="F3231" s="86"/>
      <c r="G3231" s="86"/>
      <c r="H3231" s="86"/>
      <c r="I3231" s="86"/>
      <c r="U3231" s="86"/>
      <c r="Y3231" s="86"/>
    </row>
    <row r="3232" spans="1:25" x14ac:dyDescent="0.2">
      <c r="A3232" s="85"/>
      <c r="B3232" s="86"/>
      <c r="C3232" s="86"/>
      <c r="D3232" s="86"/>
      <c r="E3232" s="86"/>
      <c r="F3232" s="86"/>
      <c r="G3232" s="86"/>
      <c r="H3232" s="86"/>
      <c r="I3232" s="86"/>
      <c r="U3232" s="86"/>
      <c r="Y3232" s="86"/>
    </row>
    <row r="3233" spans="1:25" x14ac:dyDescent="0.2">
      <c r="A3233" s="85"/>
      <c r="B3233" s="86"/>
      <c r="C3233" s="86"/>
      <c r="D3233" s="86"/>
      <c r="E3233" s="86"/>
      <c r="F3233" s="86"/>
      <c r="G3233" s="86"/>
      <c r="H3233" s="86"/>
      <c r="I3233" s="86"/>
      <c r="U3233" s="86"/>
      <c r="Y3233" s="86"/>
    </row>
    <row r="3234" spans="1:25" x14ac:dyDescent="0.2">
      <c r="A3234" s="85"/>
      <c r="B3234" s="86"/>
      <c r="C3234" s="86"/>
      <c r="D3234" s="86"/>
      <c r="E3234" s="86"/>
      <c r="F3234" s="86"/>
      <c r="G3234" s="86"/>
      <c r="H3234" s="86"/>
      <c r="I3234" s="86"/>
      <c r="U3234" s="86"/>
      <c r="Y3234" s="86"/>
    </row>
    <row r="3235" spans="1:25" x14ac:dyDescent="0.2">
      <c r="A3235" s="85"/>
      <c r="B3235" s="86"/>
      <c r="C3235" s="86"/>
      <c r="D3235" s="86"/>
      <c r="E3235" s="86"/>
      <c r="F3235" s="86"/>
      <c r="G3235" s="86"/>
      <c r="H3235" s="86"/>
      <c r="I3235" s="86"/>
      <c r="U3235" s="86"/>
      <c r="Y3235" s="86"/>
    </row>
    <row r="3236" spans="1:25" x14ac:dyDescent="0.2">
      <c r="A3236" s="85"/>
      <c r="B3236" s="86"/>
      <c r="C3236" s="86"/>
      <c r="D3236" s="86"/>
      <c r="E3236" s="86"/>
      <c r="F3236" s="86"/>
      <c r="G3236" s="86"/>
      <c r="H3236" s="86"/>
      <c r="I3236" s="86"/>
      <c r="U3236" s="86"/>
      <c r="Y3236" s="86"/>
    </row>
    <row r="3237" spans="1:25" x14ac:dyDescent="0.2">
      <c r="A3237" s="85"/>
      <c r="B3237" s="86"/>
      <c r="C3237" s="86"/>
      <c r="D3237" s="86"/>
      <c r="E3237" s="86"/>
      <c r="F3237" s="86"/>
      <c r="G3237" s="86"/>
      <c r="H3237" s="86"/>
      <c r="I3237" s="86"/>
      <c r="U3237" s="86"/>
      <c r="Y3237" s="86"/>
    </row>
    <row r="3238" spans="1:25" x14ac:dyDescent="0.2">
      <c r="A3238" s="85"/>
      <c r="B3238" s="86"/>
      <c r="C3238" s="86"/>
      <c r="D3238" s="86"/>
      <c r="E3238" s="86"/>
      <c r="F3238" s="86"/>
      <c r="G3238" s="86"/>
      <c r="H3238" s="86"/>
      <c r="I3238" s="86"/>
      <c r="U3238" s="86"/>
      <c r="Y3238" s="86"/>
    </row>
    <row r="3239" spans="1:25" x14ac:dyDescent="0.2">
      <c r="A3239" s="85"/>
      <c r="B3239" s="86"/>
      <c r="C3239" s="86"/>
      <c r="D3239" s="86"/>
      <c r="E3239" s="86"/>
      <c r="F3239" s="86"/>
      <c r="G3239" s="86"/>
      <c r="H3239" s="86"/>
      <c r="I3239" s="86"/>
      <c r="U3239" s="86"/>
      <c r="Y3239" s="86"/>
    </row>
    <row r="3240" spans="1:25" x14ac:dyDescent="0.2">
      <c r="A3240" s="85"/>
      <c r="B3240" s="86"/>
      <c r="C3240" s="86"/>
      <c r="D3240" s="86"/>
      <c r="E3240" s="86"/>
      <c r="F3240" s="86"/>
      <c r="G3240" s="86"/>
      <c r="H3240" s="86"/>
      <c r="I3240" s="86"/>
      <c r="U3240" s="86"/>
      <c r="Y3240" s="86"/>
    </row>
    <row r="3241" spans="1:25" x14ac:dyDescent="0.2">
      <c r="A3241" s="85"/>
      <c r="B3241" s="86"/>
      <c r="C3241" s="86"/>
      <c r="D3241" s="86"/>
      <c r="E3241" s="86"/>
      <c r="F3241" s="86"/>
      <c r="G3241" s="86"/>
      <c r="H3241" s="86"/>
      <c r="I3241" s="86"/>
      <c r="U3241" s="86"/>
      <c r="Y3241" s="86"/>
    </row>
    <row r="3242" spans="1:25" x14ac:dyDescent="0.2">
      <c r="A3242" s="85"/>
      <c r="B3242" s="86"/>
      <c r="C3242" s="86"/>
      <c r="D3242" s="86"/>
      <c r="E3242" s="86"/>
      <c r="F3242" s="86"/>
      <c r="G3242" s="86"/>
      <c r="H3242" s="86"/>
      <c r="I3242" s="86"/>
      <c r="U3242" s="86"/>
      <c r="Y3242" s="86"/>
    </row>
    <row r="3243" spans="1:25" x14ac:dyDescent="0.2">
      <c r="A3243" s="85"/>
      <c r="B3243" s="86"/>
      <c r="C3243" s="86"/>
      <c r="D3243" s="86"/>
      <c r="E3243" s="86"/>
      <c r="F3243" s="86"/>
      <c r="G3243" s="86"/>
      <c r="H3243" s="86"/>
      <c r="I3243" s="86"/>
      <c r="U3243" s="86"/>
      <c r="Y3243" s="86"/>
    </row>
    <row r="3244" spans="1:25" x14ac:dyDescent="0.2">
      <c r="A3244" s="85"/>
      <c r="B3244" s="86"/>
      <c r="C3244" s="86"/>
      <c r="D3244" s="86"/>
      <c r="E3244" s="86"/>
      <c r="F3244" s="86"/>
      <c r="G3244" s="86"/>
      <c r="H3244" s="86"/>
      <c r="I3244" s="86"/>
      <c r="U3244" s="86"/>
      <c r="Y3244" s="86"/>
    </row>
    <row r="3245" spans="1:25" x14ac:dyDescent="0.2">
      <c r="A3245" s="85"/>
      <c r="B3245" s="86"/>
      <c r="C3245" s="86"/>
      <c r="D3245" s="86"/>
      <c r="E3245" s="86"/>
      <c r="F3245" s="86"/>
      <c r="G3245" s="86"/>
      <c r="H3245" s="86"/>
      <c r="I3245" s="86"/>
      <c r="U3245" s="86"/>
      <c r="Y3245" s="86"/>
    </row>
    <row r="3246" spans="1:25" x14ac:dyDescent="0.2">
      <c r="A3246" s="85"/>
      <c r="B3246" s="86"/>
      <c r="C3246" s="86"/>
      <c r="D3246" s="86"/>
      <c r="E3246" s="86"/>
      <c r="F3246" s="86"/>
      <c r="G3246" s="86"/>
      <c r="H3246" s="86"/>
      <c r="I3246" s="86"/>
      <c r="U3246" s="86"/>
      <c r="Y3246" s="86"/>
    </row>
    <row r="3247" spans="1:25" x14ac:dyDescent="0.2">
      <c r="A3247" s="85"/>
      <c r="B3247" s="86"/>
      <c r="C3247" s="86"/>
      <c r="D3247" s="86"/>
      <c r="E3247" s="86"/>
      <c r="F3247" s="86"/>
      <c r="G3247" s="86"/>
      <c r="H3247" s="86"/>
      <c r="I3247" s="86"/>
      <c r="U3247" s="86"/>
      <c r="Y3247" s="86"/>
    </row>
    <row r="3248" spans="1:25" x14ac:dyDescent="0.2">
      <c r="A3248" s="85"/>
      <c r="B3248" s="86"/>
      <c r="C3248" s="86"/>
      <c r="D3248" s="86"/>
      <c r="E3248" s="86"/>
      <c r="F3248" s="86"/>
      <c r="G3248" s="86"/>
      <c r="H3248" s="86"/>
      <c r="I3248" s="86"/>
      <c r="U3248" s="86"/>
      <c r="Y3248" s="86"/>
    </row>
    <row r="3249" spans="1:25" x14ac:dyDescent="0.2">
      <c r="A3249" s="85"/>
      <c r="B3249" s="86"/>
      <c r="C3249" s="86"/>
      <c r="D3249" s="86"/>
      <c r="E3249" s="86"/>
      <c r="F3249" s="86"/>
      <c r="G3249" s="86"/>
      <c r="H3249" s="86"/>
      <c r="I3249" s="86"/>
      <c r="U3249" s="86"/>
      <c r="Y3249" s="86"/>
    </row>
    <row r="3250" spans="1:25" x14ac:dyDescent="0.2">
      <c r="A3250" s="85"/>
      <c r="B3250" s="86"/>
      <c r="C3250" s="86"/>
      <c r="D3250" s="86"/>
      <c r="E3250" s="86"/>
      <c r="F3250" s="86"/>
      <c r="G3250" s="86"/>
      <c r="H3250" s="86"/>
      <c r="I3250" s="86"/>
      <c r="U3250" s="86"/>
      <c r="Y3250" s="86"/>
    </row>
    <row r="3251" spans="1:25" x14ac:dyDescent="0.2">
      <c r="A3251" s="85"/>
      <c r="B3251" s="86"/>
      <c r="C3251" s="86"/>
      <c r="D3251" s="86"/>
      <c r="E3251" s="86"/>
      <c r="F3251" s="86"/>
      <c r="G3251" s="86"/>
      <c r="H3251" s="86"/>
      <c r="I3251" s="86"/>
      <c r="U3251" s="86"/>
      <c r="Y3251" s="86"/>
    </row>
    <row r="3252" spans="1:25" x14ac:dyDescent="0.2">
      <c r="A3252" s="85"/>
      <c r="B3252" s="86"/>
      <c r="C3252" s="86"/>
      <c r="D3252" s="86"/>
      <c r="E3252" s="86"/>
      <c r="F3252" s="86"/>
      <c r="G3252" s="86"/>
      <c r="H3252" s="86"/>
      <c r="I3252" s="86"/>
      <c r="U3252" s="86"/>
      <c r="Y3252" s="86"/>
    </row>
    <row r="3253" spans="1:25" x14ac:dyDescent="0.2">
      <c r="A3253" s="85"/>
      <c r="B3253" s="86"/>
      <c r="C3253" s="86"/>
      <c r="D3253" s="86"/>
      <c r="E3253" s="86"/>
      <c r="F3253" s="86"/>
      <c r="G3253" s="86"/>
      <c r="H3253" s="86"/>
      <c r="I3253" s="86"/>
      <c r="U3253" s="86"/>
      <c r="Y3253" s="86"/>
    </row>
    <row r="3254" spans="1:25" x14ac:dyDescent="0.2">
      <c r="A3254" s="85"/>
      <c r="B3254" s="86"/>
      <c r="C3254" s="86"/>
      <c r="D3254" s="86"/>
      <c r="E3254" s="86"/>
      <c r="F3254" s="86"/>
      <c r="G3254" s="86"/>
      <c r="H3254" s="86"/>
      <c r="I3254" s="86"/>
      <c r="U3254" s="86"/>
      <c r="Y3254" s="86"/>
    </row>
    <row r="3255" spans="1:25" x14ac:dyDescent="0.2">
      <c r="A3255" s="85"/>
      <c r="B3255" s="86"/>
      <c r="C3255" s="86"/>
      <c r="D3255" s="86"/>
      <c r="E3255" s="86"/>
      <c r="F3255" s="86"/>
      <c r="G3255" s="86"/>
      <c r="H3255" s="86"/>
      <c r="I3255" s="86"/>
      <c r="U3255" s="86"/>
      <c r="Y3255" s="86"/>
    </row>
    <row r="3256" spans="1:25" x14ac:dyDescent="0.2">
      <c r="A3256" s="85"/>
      <c r="B3256" s="86"/>
      <c r="C3256" s="86"/>
      <c r="D3256" s="86"/>
      <c r="E3256" s="86"/>
      <c r="F3256" s="86"/>
      <c r="G3256" s="86"/>
      <c r="H3256" s="86"/>
      <c r="I3256" s="86"/>
      <c r="U3256" s="86"/>
      <c r="Y3256" s="86"/>
    </row>
    <row r="3257" spans="1:25" x14ac:dyDescent="0.2">
      <c r="A3257" s="85"/>
      <c r="B3257" s="86"/>
      <c r="C3257" s="86"/>
      <c r="D3257" s="86"/>
      <c r="E3257" s="86"/>
      <c r="F3257" s="86"/>
      <c r="G3257" s="86"/>
      <c r="H3257" s="86"/>
      <c r="I3257" s="86"/>
      <c r="U3257" s="86"/>
      <c r="Y3257" s="86"/>
    </row>
    <row r="3258" spans="1:25" x14ac:dyDescent="0.2">
      <c r="A3258" s="85"/>
      <c r="B3258" s="86"/>
      <c r="C3258" s="86"/>
      <c r="D3258" s="86"/>
      <c r="E3258" s="86"/>
      <c r="F3258" s="86"/>
      <c r="G3258" s="86"/>
      <c r="H3258" s="86"/>
      <c r="I3258" s="86"/>
      <c r="U3258" s="86"/>
      <c r="Y3258" s="86"/>
    </row>
    <row r="3259" spans="1:25" x14ac:dyDescent="0.2">
      <c r="A3259" s="85"/>
      <c r="B3259" s="86"/>
      <c r="C3259" s="86"/>
      <c r="D3259" s="86"/>
      <c r="E3259" s="86"/>
      <c r="F3259" s="86"/>
      <c r="G3259" s="86"/>
      <c r="H3259" s="86"/>
      <c r="I3259" s="86"/>
      <c r="U3259" s="86"/>
      <c r="Y3259" s="86"/>
    </row>
    <row r="3260" spans="1:25" x14ac:dyDescent="0.2">
      <c r="A3260" s="85"/>
      <c r="B3260" s="86"/>
      <c r="C3260" s="86"/>
      <c r="D3260" s="86"/>
      <c r="E3260" s="86"/>
      <c r="F3260" s="86"/>
      <c r="G3260" s="86"/>
      <c r="H3260" s="86"/>
      <c r="I3260" s="86"/>
      <c r="U3260" s="86"/>
      <c r="Y3260" s="86"/>
    </row>
    <row r="3261" spans="1:25" x14ac:dyDescent="0.2">
      <c r="A3261" s="85"/>
      <c r="B3261" s="86"/>
      <c r="C3261" s="86"/>
      <c r="D3261" s="86"/>
      <c r="E3261" s="86"/>
      <c r="F3261" s="86"/>
      <c r="G3261" s="86"/>
      <c r="H3261" s="86"/>
      <c r="I3261" s="86"/>
      <c r="U3261" s="86"/>
      <c r="Y3261" s="86"/>
    </row>
    <row r="3262" spans="1:25" x14ac:dyDescent="0.2">
      <c r="A3262" s="85"/>
      <c r="B3262" s="86"/>
      <c r="C3262" s="86"/>
      <c r="D3262" s="86"/>
      <c r="E3262" s="86"/>
      <c r="F3262" s="86"/>
      <c r="G3262" s="86"/>
      <c r="H3262" s="86"/>
      <c r="I3262" s="86"/>
      <c r="U3262" s="86"/>
      <c r="Y3262" s="86"/>
    </row>
    <row r="3263" spans="1:25" x14ac:dyDescent="0.2">
      <c r="A3263" s="85"/>
      <c r="B3263" s="86"/>
      <c r="C3263" s="86"/>
      <c r="D3263" s="86"/>
      <c r="E3263" s="86"/>
      <c r="F3263" s="86"/>
      <c r="G3263" s="86"/>
      <c r="H3263" s="86"/>
      <c r="I3263" s="86"/>
      <c r="U3263" s="86"/>
      <c r="Y3263" s="86"/>
    </row>
    <row r="3264" spans="1:25" x14ac:dyDescent="0.2">
      <c r="A3264" s="85"/>
      <c r="B3264" s="86"/>
      <c r="C3264" s="86"/>
      <c r="D3264" s="86"/>
      <c r="E3264" s="86"/>
      <c r="F3264" s="86"/>
      <c r="G3264" s="86"/>
      <c r="H3264" s="86"/>
      <c r="I3264" s="86"/>
      <c r="U3264" s="86"/>
      <c r="Y3264" s="86"/>
    </row>
    <row r="3265" spans="1:25" x14ac:dyDescent="0.2">
      <c r="A3265" s="85"/>
      <c r="B3265" s="86"/>
      <c r="C3265" s="86"/>
      <c r="D3265" s="86"/>
      <c r="E3265" s="86"/>
      <c r="F3265" s="86"/>
      <c r="G3265" s="86"/>
      <c r="H3265" s="86"/>
      <c r="I3265" s="86"/>
      <c r="U3265" s="86"/>
      <c r="Y3265" s="86"/>
    </row>
    <row r="3266" spans="1:25" x14ac:dyDescent="0.2">
      <c r="A3266" s="85"/>
      <c r="B3266" s="86"/>
      <c r="C3266" s="86"/>
      <c r="D3266" s="86"/>
      <c r="E3266" s="86"/>
      <c r="F3266" s="86"/>
      <c r="G3266" s="86"/>
      <c r="H3266" s="86"/>
      <c r="I3266" s="86"/>
      <c r="U3266" s="86"/>
      <c r="Y3266" s="86"/>
    </row>
    <row r="3267" spans="1:25" x14ac:dyDescent="0.2">
      <c r="A3267" s="85"/>
      <c r="B3267" s="86"/>
      <c r="C3267" s="86"/>
      <c r="D3267" s="86"/>
      <c r="E3267" s="86"/>
      <c r="F3267" s="86"/>
      <c r="G3267" s="86"/>
      <c r="H3267" s="86"/>
      <c r="I3267" s="86"/>
      <c r="U3267" s="86"/>
      <c r="Y3267" s="86"/>
    </row>
    <row r="3268" spans="1:25" x14ac:dyDescent="0.2">
      <c r="A3268" s="85"/>
      <c r="B3268" s="86"/>
      <c r="C3268" s="86"/>
      <c r="D3268" s="86"/>
      <c r="E3268" s="86"/>
      <c r="F3268" s="86"/>
      <c r="G3268" s="86"/>
      <c r="H3268" s="86"/>
      <c r="I3268" s="86"/>
      <c r="U3268" s="86"/>
      <c r="Y3268" s="86"/>
    </row>
    <row r="3269" spans="1:25" x14ac:dyDescent="0.2">
      <c r="A3269" s="85"/>
      <c r="B3269" s="86"/>
      <c r="C3269" s="86"/>
      <c r="D3269" s="86"/>
      <c r="E3269" s="86"/>
      <c r="F3269" s="86"/>
      <c r="G3269" s="86"/>
      <c r="H3269" s="86"/>
      <c r="I3269" s="86"/>
      <c r="U3269" s="86"/>
      <c r="Y3269" s="86"/>
    </row>
    <row r="3270" spans="1:25" x14ac:dyDescent="0.2">
      <c r="A3270" s="85"/>
      <c r="B3270" s="86"/>
      <c r="C3270" s="86"/>
      <c r="D3270" s="86"/>
      <c r="E3270" s="86"/>
      <c r="F3270" s="86"/>
      <c r="G3270" s="86"/>
      <c r="H3270" s="86"/>
      <c r="I3270" s="86"/>
      <c r="U3270" s="86"/>
      <c r="Y3270" s="86"/>
    </row>
    <row r="3271" spans="1:25" x14ac:dyDescent="0.2">
      <c r="A3271" s="85"/>
      <c r="B3271" s="86"/>
      <c r="C3271" s="86"/>
      <c r="D3271" s="86"/>
      <c r="E3271" s="86"/>
      <c r="F3271" s="86"/>
      <c r="G3271" s="86"/>
      <c r="H3271" s="86"/>
      <c r="I3271" s="86"/>
      <c r="U3271" s="86"/>
      <c r="Y3271" s="86"/>
    </row>
    <row r="3272" spans="1:25" x14ac:dyDescent="0.2">
      <c r="A3272" s="85"/>
      <c r="B3272" s="86"/>
      <c r="C3272" s="86"/>
      <c r="D3272" s="86"/>
      <c r="E3272" s="86"/>
      <c r="F3272" s="86"/>
      <c r="G3272" s="86"/>
      <c r="H3272" s="86"/>
      <c r="I3272" s="86"/>
      <c r="U3272" s="86"/>
      <c r="Y3272" s="86"/>
    </row>
    <row r="3273" spans="1:25" x14ac:dyDescent="0.2">
      <c r="A3273" s="85"/>
      <c r="B3273" s="86"/>
      <c r="C3273" s="86"/>
      <c r="D3273" s="86"/>
      <c r="E3273" s="86"/>
      <c r="F3273" s="86"/>
      <c r="G3273" s="86"/>
      <c r="H3273" s="86"/>
      <c r="I3273" s="86"/>
      <c r="U3273" s="86"/>
      <c r="Y3273" s="86"/>
    </row>
    <row r="3274" spans="1:25" x14ac:dyDescent="0.2">
      <c r="A3274" s="85"/>
      <c r="B3274" s="86"/>
      <c r="C3274" s="86"/>
      <c r="D3274" s="86"/>
      <c r="E3274" s="86"/>
      <c r="F3274" s="86"/>
      <c r="G3274" s="86"/>
      <c r="H3274" s="86"/>
      <c r="I3274" s="86"/>
      <c r="U3274" s="86"/>
      <c r="Y3274" s="86"/>
    </row>
    <row r="3275" spans="1:25" x14ac:dyDescent="0.2">
      <c r="A3275" s="85"/>
      <c r="B3275" s="86"/>
      <c r="C3275" s="86"/>
      <c r="D3275" s="86"/>
      <c r="E3275" s="86"/>
      <c r="F3275" s="86"/>
      <c r="G3275" s="86"/>
      <c r="H3275" s="86"/>
      <c r="I3275" s="86"/>
      <c r="U3275" s="86"/>
      <c r="Y3275" s="86"/>
    </row>
    <row r="3276" spans="1:25" x14ac:dyDescent="0.2">
      <c r="A3276" s="85"/>
      <c r="B3276" s="86"/>
      <c r="C3276" s="86"/>
      <c r="D3276" s="86"/>
      <c r="E3276" s="86"/>
      <c r="F3276" s="86"/>
      <c r="G3276" s="86"/>
      <c r="H3276" s="86"/>
      <c r="I3276" s="86"/>
      <c r="U3276" s="86"/>
      <c r="Y3276" s="86"/>
    </row>
    <row r="3277" spans="1:25" x14ac:dyDescent="0.2">
      <c r="A3277" s="85"/>
      <c r="B3277" s="86"/>
      <c r="C3277" s="86"/>
      <c r="D3277" s="86"/>
      <c r="E3277" s="86"/>
      <c r="F3277" s="86"/>
      <c r="G3277" s="86"/>
      <c r="H3277" s="86"/>
      <c r="I3277" s="86"/>
      <c r="U3277" s="86"/>
      <c r="Y3277" s="86"/>
    </row>
    <row r="3278" spans="1:25" x14ac:dyDescent="0.2">
      <c r="A3278" s="85"/>
      <c r="B3278" s="86"/>
      <c r="C3278" s="86"/>
      <c r="D3278" s="86"/>
      <c r="E3278" s="86"/>
      <c r="F3278" s="86"/>
      <c r="G3278" s="86"/>
      <c r="H3278" s="86"/>
      <c r="I3278" s="86"/>
      <c r="U3278" s="86"/>
      <c r="Y3278" s="86"/>
    </row>
    <row r="3279" spans="1:25" x14ac:dyDescent="0.2">
      <c r="A3279" s="85"/>
      <c r="B3279" s="86"/>
      <c r="C3279" s="86"/>
      <c r="D3279" s="86"/>
      <c r="E3279" s="86"/>
      <c r="F3279" s="86"/>
      <c r="G3279" s="86"/>
      <c r="H3279" s="86"/>
      <c r="I3279" s="86"/>
      <c r="U3279" s="86"/>
      <c r="Y3279" s="86"/>
    </row>
    <row r="3280" spans="1:25" x14ac:dyDescent="0.2">
      <c r="A3280" s="85"/>
      <c r="B3280" s="86"/>
      <c r="C3280" s="86"/>
      <c r="D3280" s="86"/>
      <c r="E3280" s="86"/>
      <c r="F3280" s="86"/>
      <c r="G3280" s="86"/>
      <c r="H3280" s="86"/>
      <c r="I3280" s="86"/>
      <c r="U3280" s="86"/>
      <c r="Y3280" s="86"/>
    </row>
    <row r="3281" spans="1:25" x14ac:dyDescent="0.2">
      <c r="A3281" s="85"/>
      <c r="B3281" s="86"/>
      <c r="C3281" s="86"/>
      <c r="D3281" s="86"/>
      <c r="E3281" s="86"/>
      <c r="F3281" s="86"/>
      <c r="G3281" s="86"/>
      <c r="H3281" s="86"/>
      <c r="I3281" s="86"/>
      <c r="U3281" s="86"/>
      <c r="Y3281" s="86"/>
    </row>
    <row r="3282" spans="1:25" x14ac:dyDescent="0.2">
      <c r="A3282" s="85"/>
      <c r="B3282" s="86"/>
      <c r="C3282" s="86"/>
      <c r="D3282" s="86"/>
      <c r="E3282" s="86"/>
      <c r="F3282" s="86"/>
      <c r="G3282" s="86"/>
      <c r="H3282" s="86"/>
      <c r="I3282" s="86"/>
      <c r="U3282" s="86"/>
      <c r="Y3282" s="86"/>
    </row>
    <row r="3283" spans="1:25" x14ac:dyDescent="0.2">
      <c r="A3283" s="85"/>
      <c r="B3283" s="86"/>
      <c r="C3283" s="86"/>
      <c r="D3283" s="86"/>
      <c r="E3283" s="86"/>
      <c r="F3283" s="86"/>
      <c r="G3283" s="86"/>
      <c r="H3283" s="86"/>
      <c r="I3283" s="86"/>
      <c r="U3283" s="86"/>
      <c r="Y3283" s="86"/>
    </row>
    <row r="3284" spans="1:25" x14ac:dyDescent="0.2">
      <c r="A3284" s="85"/>
      <c r="B3284" s="86"/>
      <c r="C3284" s="86"/>
      <c r="D3284" s="86"/>
      <c r="E3284" s="86"/>
      <c r="F3284" s="86"/>
      <c r="G3284" s="86"/>
      <c r="H3284" s="86"/>
      <c r="I3284" s="86"/>
      <c r="U3284" s="86"/>
      <c r="Y3284" s="86"/>
    </row>
    <row r="3285" spans="1:25" x14ac:dyDescent="0.2">
      <c r="A3285" s="85"/>
      <c r="B3285" s="86"/>
      <c r="C3285" s="86"/>
      <c r="D3285" s="86"/>
      <c r="E3285" s="86"/>
      <c r="F3285" s="86"/>
      <c r="G3285" s="86"/>
      <c r="H3285" s="86"/>
      <c r="I3285" s="86"/>
      <c r="U3285" s="86"/>
      <c r="Y3285" s="86"/>
    </row>
    <row r="3286" spans="1:25" x14ac:dyDescent="0.2">
      <c r="A3286" s="85"/>
      <c r="B3286" s="86"/>
      <c r="C3286" s="86"/>
      <c r="D3286" s="86"/>
      <c r="E3286" s="86"/>
      <c r="F3286" s="86"/>
      <c r="G3286" s="86"/>
      <c r="H3286" s="86"/>
      <c r="I3286" s="86"/>
      <c r="U3286" s="86"/>
      <c r="Y3286" s="86"/>
    </row>
    <row r="3287" spans="1:25" x14ac:dyDescent="0.2">
      <c r="A3287" s="85"/>
      <c r="B3287" s="86"/>
      <c r="C3287" s="86"/>
      <c r="D3287" s="86"/>
      <c r="E3287" s="86"/>
      <c r="F3287" s="86"/>
      <c r="G3287" s="86"/>
      <c r="H3287" s="86"/>
      <c r="I3287" s="86"/>
      <c r="U3287" s="86"/>
      <c r="Y3287" s="86"/>
    </row>
    <row r="3288" spans="1:25" x14ac:dyDescent="0.2">
      <c r="A3288" s="85"/>
      <c r="B3288" s="86"/>
      <c r="C3288" s="86"/>
      <c r="D3288" s="86"/>
      <c r="E3288" s="86"/>
      <c r="F3288" s="86"/>
      <c r="G3288" s="86"/>
      <c r="H3288" s="86"/>
      <c r="I3288" s="86"/>
      <c r="U3288" s="86"/>
      <c r="Y3288" s="86"/>
    </row>
    <row r="3289" spans="1:25" x14ac:dyDescent="0.2">
      <c r="A3289" s="85"/>
      <c r="B3289" s="86"/>
      <c r="C3289" s="86"/>
      <c r="D3289" s="86"/>
      <c r="E3289" s="86"/>
      <c r="F3289" s="86"/>
      <c r="G3289" s="86"/>
      <c r="H3289" s="86"/>
      <c r="I3289" s="86"/>
      <c r="U3289" s="86"/>
      <c r="Y3289" s="86"/>
    </row>
    <row r="3290" spans="1:25" x14ac:dyDescent="0.2">
      <c r="A3290" s="85"/>
      <c r="B3290" s="86"/>
      <c r="C3290" s="86"/>
      <c r="D3290" s="86"/>
      <c r="E3290" s="86"/>
      <c r="F3290" s="86"/>
      <c r="G3290" s="86"/>
      <c r="H3290" s="86"/>
      <c r="I3290" s="86"/>
      <c r="U3290" s="86"/>
      <c r="Y3290" s="86"/>
    </row>
    <row r="3291" spans="1:25" x14ac:dyDescent="0.2">
      <c r="A3291" s="85"/>
      <c r="B3291" s="86"/>
      <c r="C3291" s="86"/>
      <c r="D3291" s="86"/>
      <c r="E3291" s="86"/>
      <c r="F3291" s="86"/>
      <c r="G3291" s="86"/>
      <c r="H3291" s="86"/>
      <c r="I3291" s="86"/>
      <c r="U3291" s="86"/>
      <c r="Y3291" s="86"/>
    </row>
    <row r="3292" spans="1:25" x14ac:dyDescent="0.2">
      <c r="A3292" s="85"/>
      <c r="B3292" s="86"/>
      <c r="C3292" s="86"/>
      <c r="D3292" s="86"/>
      <c r="E3292" s="86"/>
      <c r="F3292" s="86"/>
      <c r="G3292" s="86"/>
      <c r="H3292" s="86"/>
      <c r="I3292" s="86"/>
      <c r="U3292" s="86"/>
      <c r="Y3292" s="86"/>
    </row>
    <row r="3293" spans="1:25" x14ac:dyDescent="0.2">
      <c r="A3293" s="85"/>
      <c r="B3293" s="86"/>
      <c r="C3293" s="86"/>
      <c r="D3293" s="86"/>
      <c r="E3293" s="86"/>
      <c r="F3293" s="86"/>
      <c r="G3293" s="86"/>
      <c r="H3293" s="86"/>
      <c r="I3293" s="86"/>
      <c r="U3293" s="86"/>
      <c r="Y3293" s="86"/>
    </row>
    <row r="3294" spans="1:25" x14ac:dyDescent="0.2">
      <c r="A3294" s="85"/>
      <c r="B3294" s="86"/>
      <c r="C3294" s="86"/>
      <c r="D3294" s="86"/>
      <c r="E3294" s="86"/>
      <c r="F3294" s="86"/>
      <c r="G3294" s="86"/>
      <c r="H3294" s="86"/>
      <c r="I3294" s="86"/>
      <c r="U3294" s="86"/>
      <c r="Y3294" s="86"/>
    </row>
    <row r="3295" spans="1:25" x14ac:dyDescent="0.2">
      <c r="A3295" s="85"/>
      <c r="B3295" s="86"/>
      <c r="C3295" s="86"/>
      <c r="D3295" s="86"/>
      <c r="E3295" s="86"/>
      <c r="F3295" s="86"/>
      <c r="G3295" s="86"/>
      <c r="H3295" s="86"/>
      <c r="I3295" s="86"/>
      <c r="U3295" s="86"/>
      <c r="Y3295" s="86"/>
    </row>
    <row r="3296" spans="1:25" x14ac:dyDescent="0.2">
      <c r="A3296" s="85"/>
      <c r="B3296" s="86"/>
      <c r="C3296" s="86"/>
      <c r="D3296" s="86"/>
      <c r="E3296" s="86"/>
      <c r="F3296" s="86"/>
      <c r="G3296" s="86"/>
      <c r="H3296" s="86"/>
      <c r="I3296" s="86"/>
      <c r="U3296" s="86"/>
      <c r="Y3296" s="86"/>
    </row>
    <row r="3297" spans="1:25" x14ac:dyDescent="0.2">
      <c r="A3297" s="85"/>
      <c r="B3297" s="86"/>
      <c r="C3297" s="86"/>
      <c r="D3297" s="86"/>
      <c r="E3297" s="86"/>
      <c r="F3297" s="86"/>
      <c r="G3297" s="86"/>
      <c r="H3297" s="86"/>
      <c r="I3297" s="86"/>
      <c r="U3297" s="86"/>
      <c r="Y3297" s="86"/>
    </row>
    <row r="3298" spans="1:25" x14ac:dyDescent="0.2">
      <c r="A3298" s="85"/>
      <c r="B3298" s="86"/>
      <c r="C3298" s="86"/>
      <c r="D3298" s="86"/>
      <c r="E3298" s="86"/>
      <c r="F3298" s="86"/>
      <c r="G3298" s="86"/>
      <c r="H3298" s="86"/>
      <c r="I3298" s="86"/>
      <c r="U3298" s="86"/>
      <c r="Y3298" s="86"/>
    </row>
    <row r="3299" spans="1:25" x14ac:dyDescent="0.2">
      <c r="A3299" s="85"/>
      <c r="B3299" s="86"/>
      <c r="C3299" s="86"/>
      <c r="D3299" s="86"/>
      <c r="E3299" s="86"/>
      <c r="F3299" s="86"/>
      <c r="G3299" s="86"/>
      <c r="H3299" s="86"/>
      <c r="I3299" s="86"/>
      <c r="U3299" s="86"/>
      <c r="Y3299" s="86"/>
    </row>
    <row r="3300" spans="1:25" x14ac:dyDescent="0.2">
      <c r="A3300" s="85"/>
      <c r="B3300" s="86"/>
      <c r="C3300" s="86"/>
      <c r="D3300" s="86"/>
      <c r="E3300" s="86"/>
      <c r="F3300" s="86"/>
      <c r="G3300" s="86"/>
      <c r="H3300" s="86"/>
      <c r="I3300" s="86"/>
      <c r="U3300" s="86"/>
      <c r="Y3300" s="86"/>
    </row>
    <row r="3301" spans="1:25" x14ac:dyDescent="0.2">
      <c r="A3301" s="85"/>
      <c r="B3301" s="86"/>
      <c r="C3301" s="86"/>
      <c r="D3301" s="86"/>
      <c r="E3301" s="86"/>
      <c r="F3301" s="86"/>
      <c r="G3301" s="86"/>
      <c r="H3301" s="86"/>
      <c r="I3301" s="86"/>
      <c r="U3301" s="86"/>
      <c r="Y3301" s="86"/>
    </row>
    <row r="3302" spans="1:25" x14ac:dyDescent="0.2">
      <c r="A3302" s="85"/>
      <c r="B3302" s="86"/>
      <c r="C3302" s="86"/>
      <c r="D3302" s="86"/>
      <c r="E3302" s="86"/>
      <c r="F3302" s="86"/>
      <c r="G3302" s="86"/>
      <c r="H3302" s="86"/>
      <c r="I3302" s="86"/>
      <c r="U3302" s="86"/>
      <c r="Y3302" s="86"/>
    </row>
    <row r="3303" spans="1:25" x14ac:dyDescent="0.2">
      <c r="A3303" s="85"/>
      <c r="B3303" s="86"/>
      <c r="C3303" s="86"/>
      <c r="D3303" s="86"/>
      <c r="E3303" s="86"/>
      <c r="F3303" s="86"/>
      <c r="G3303" s="86"/>
      <c r="H3303" s="86"/>
      <c r="I3303" s="86"/>
      <c r="U3303" s="86"/>
      <c r="Y3303" s="86"/>
    </row>
    <row r="3304" spans="1:25" x14ac:dyDescent="0.2">
      <c r="A3304" s="85"/>
      <c r="B3304" s="86"/>
      <c r="C3304" s="86"/>
      <c r="D3304" s="86"/>
      <c r="E3304" s="86"/>
      <c r="F3304" s="86"/>
      <c r="G3304" s="86"/>
      <c r="H3304" s="86"/>
      <c r="I3304" s="86"/>
      <c r="U3304" s="86"/>
      <c r="Y3304" s="86"/>
    </row>
    <row r="3305" spans="1:25" x14ac:dyDescent="0.2">
      <c r="A3305" s="85"/>
      <c r="B3305" s="86"/>
      <c r="C3305" s="86"/>
      <c r="D3305" s="86"/>
      <c r="E3305" s="86"/>
      <c r="F3305" s="86"/>
      <c r="G3305" s="86"/>
      <c r="H3305" s="86"/>
      <c r="I3305" s="86"/>
      <c r="U3305" s="86"/>
      <c r="Y3305" s="86"/>
    </row>
    <row r="3306" spans="1:25" x14ac:dyDescent="0.2">
      <c r="A3306" s="85"/>
      <c r="B3306" s="86"/>
      <c r="C3306" s="86"/>
      <c r="D3306" s="86"/>
      <c r="E3306" s="86"/>
      <c r="F3306" s="86"/>
      <c r="G3306" s="86"/>
      <c r="H3306" s="86"/>
      <c r="I3306" s="86"/>
      <c r="U3306" s="86"/>
      <c r="Y3306" s="86"/>
    </row>
    <row r="3307" spans="1:25" x14ac:dyDescent="0.2">
      <c r="A3307" s="85"/>
      <c r="B3307" s="86"/>
      <c r="C3307" s="86"/>
      <c r="D3307" s="86"/>
      <c r="E3307" s="86"/>
      <c r="F3307" s="86"/>
      <c r="G3307" s="86"/>
      <c r="H3307" s="86"/>
      <c r="I3307" s="86"/>
      <c r="U3307" s="86"/>
      <c r="Y3307" s="86"/>
    </row>
    <row r="3308" spans="1:25" x14ac:dyDescent="0.2">
      <c r="A3308" s="85"/>
      <c r="B3308" s="86"/>
      <c r="C3308" s="86"/>
      <c r="D3308" s="86"/>
      <c r="E3308" s="86"/>
      <c r="F3308" s="86"/>
      <c r="G3308" s="86"/>
      <c r="H3308" s="86"/>
      <c r="I3308" s="86"/>
      <c r="U3308" s="86"/>
      <c r="Y3308" s="86"/>
    </row>
    <row r="3309" spans="1:25" x14ac:dyDescent="0.2">
      <c r="A3309" s="85"/>
      <c r="B3309" s="86"/>
      <c r="C3309" s="86"/>
      <c r="D3309" s="86"/>
      <c r="E3309" s="86"/>
      <c r="F3309" s="86"/>
      <c r="G3309" s="86"/>
      <c r="H3309" s="86"/>
      <c r="I3309" s="86"/>
      <c r="U3309" s="86"/>
      <c r="Y3309" s="86"/>
    </row>
    <row r="3310" spans="1:25" x14ac:dyDescent="0.2">
      <c r="A3310" s="85"/>
      <c r="B3310" s="86"/>
      <c r="C3310" s="86"/>
      <c r="D3310" s="86"/>
      <c r="E3310" s="86"/>
      <c r="F3310" s="86"/>
      <c r="G3310" s="86"/>
      <c r="H3310" s="86"/>
      <c r="I3310" s="86"/>
      <c r="U3310" s="86"/>
      <c r="Y3310" s="86"/>
    </row>
    <row r="3311" spans="1:25" x14ac:dyDescent="0.2">
      <c r="A3311" s="85"/>
      <c r="B3311" s="86"/>
      <c r="C3311" s="86"/>
      <c r="D3311" s="86"/>
      <c r="E3311" s="86"/>
      <c r="F3311" s="86"/>
      <c r="G3311" s="86"/>
      <c r="H3311" s="86"/>
      <c r="I3311" s="86"/>
      <c r="U3311" s="86"/>
      <c r="Y3311" s="86"/>
    </row>
    <row r="3312" spans="1:25" x14ac:dyDescent="0.2">
      <c r="A3312" s="85"/>
      <c r="B3312" s="86"/>
      <c r="C3312" s="86"/>
      <c r="D3312" s="86"/>
      <c r="E3312" s="86"/>
      <c r="F3312" s="86"/>
      <c r="G3312" s="86"/>
      <c r="H3312" s="86"/>
      <c r="I3312" s="86"/>
      <c r="U3312" s="86"/>
      <c r="Y3312" s="86"/>
    </row>
    <row r="3313" spans="1:25" x14ac:dyDescent="0.2">
      <c r="A3313" s="85"/>
      <c r="B3313" s="86"/>
      <c r="C3313" s="86"/>
      <c r="D3313" s="86"/>
      <c r="E3313" s="86"/>
      <c r="F3313" s="86"/>
      <c r="G3313" s="86"/>
      <c r="H3313" s="86"/>
      <c r="I3313" s="86"/>
      <c r="U3313" s="86"/>
      <c r="Y3313" s="86"/>
    </row>
    <row r="3314" spans="1:25" x14ac:dyDescent="0.2">
      <c r="A3314" s="85"/>
      <c r="B3314" s="86"/>
      <c r="C3314" s="86"/>
      <c r="D3314" s="86"/>
      <c r="E3314" s="86"/>
      <c r="F3314" s="86"/>
      <c r="G3314" s="86"/>
      <c r="H3314" s="86"/>
      <c r="I3314" s="86"/>
      <c r="U3314" s="86"/>
      <c r="Y3314" s="86"/>
    </row>
    <row r="3315" spans="1:25" x14ac:dyDescent="0.2">
      <c r="A3315" s="85"/>
      <c r="B3315" s="86"/>
      <c r="C3315" s="86"/>
      <c r="D3315" s="86"/>
      <c r="E3315" s="86"/>
      <c r="F3315" s="86"/>
      <c r="G3315" s="86"/>
      <c r="H3315" s="86"/>
      <c r="I3315" s="86"/>
      <c r="U3315" s="86"/>
      <c r="Y3315" s="86"/>
    </row>
    <row r="3316" spans="1:25" x14ac:dyDescent="0.2">
      <c r="A3316" s="85"/>
      <c r="B3316" s="86"/>
      <c r="C3316" s="86"/>
      <c r="D3316" s="86"/>
      <c r="E3316" s="86"/>
      <c r="F3316" s="86"/>
      <c r="G3316" s="86"/>
      <c r="H3316" s="86"/>
      <c r="I3316" s="86"/>
      <c r="U3316" s="86"/>
      <c r="Y3316" s="86"/>
    </row>
    <row r="3317" spans="1:25" x14ac:dyDescent="0.2">
      <c r="A3317" s="85"/>
      <c r="B3317" s="86"/>
      <c r="C3317" s="86"/>
      <c r="D3317" s="86"/>
      <c r="E3317" s="86"/>
      <c r="F3317" s="86"/>
      <c r="G3317" s="86"/>
      <c r="H3317" s="86"/>
      <c r="I3317" s="86"/>
      <c r="U3317" s="86"/>
      <c r="Y3317" s="86"/>
    </row>
    <row r="3318" spans="1:25" x14ac:dyDescent="0.2">
      <c r="A3318" s="85"/>
      <c r="B3318" s="86"/>
      <c r="C3318" s="86"/>
      <c r="D3318" s="86"/>
      <c r="E3318" s="86"/>
      <c r="F3318" s="86"/>
      <c r="G3318" s="86"/>
      <c r="H3318" s="86"/>
      <c r="I3318" s="86"/>
      <c r="U3318" s="86"/>
      <c r="Y3318" s="86"/>
    </row>
    <row r="3319" spans="1:25" x14ac:dyDescent="0.2">
      <c r="A3319" s="85"/>
      <c r="B3319" s="86"/>
      <c r="C3319" s="86"/>
      <c r="D3319" s="86"/>
      <c r="E3319" s="86"/>
      <c r="F3319" s="86"/>
      <c r="G3319" s="86"/>
      <c r="H3319" s="86"/>
      <c r="I3319" s="86"/>
      <c r="U3319" s="86"/>
      <c r="Y3319" s="86"/>
    </row>
    <row r="3320" spans="1:25" x14ac:dyDescent="0.2">
      <c r="A3320" s="85"/>
      <c r="B3320" s="86"/>
      <c r="C3320" s="86"/>
      <c r="D3320" s="86"/>
      <c r="E3320" s="86"/>
      <c r="F3320" s="86"/>
      <c r="G3320" s="86"/>
      <c r="H3320" s="86"/>
      <c r="I3320" s="86"/>
      <c r="U3320" s="86"/>
      <c r="Y3320" s="86"/>
    </row>
    <row r="3321" spans="1:25" x14ac:dyDescent="0.2">
      <c r="A3321" s="85"/>
      <c r="B3321" s="86"/>
      <c r="C3321" s="86"/>
      <c r="D3321" s="86"/>
      <c r="E3321" s="86"/>
      <c r="F3321" s="86"/>
      <c r="G3321" s="86"/>
      <c r="H3321" s="86"/>
      <c r="I3321" s="86"/>
      <c r="U3321" s="86"/>
      <c r="Y3321" s="86"/>
    </row>
    <row r="3322" spans="1:25" x14ac:dyDescent="0.2">
      <c r="A3322" s="85"/>
      <c r="B3322" s="86"/>
      <c r="C3322" s="86"/>
      <c r="D3322" s="86"/>
      <c r="E3322" s="86"/>
      <c r="F3322" s="86"/>
      <c r="G3322" s="86"/>
      <c r="H3322" s="86"/>
      <c r="I3322" s="86"/>
      <c r="U3322" s="86"/>
      <c r="Y3322" s="86"/>
    </row>
    <row r="3323" spans="1:25" x14ac:dyDescent="0.2">
      <c r="A3323" s="85"/>
      <c r="B3323" s="86"/>
      <c r="C3323" s="86"/>
      <c r="D3323" s="86"/>
      <c r="E3323" s="86"/>
      <c r="F3323" s="86"/>
      <c r="G3323" s="86"/>
      <c r="H3323" s="86"/>
      <c r="I3323" s="86"/>
      <c r="U3323" s="86"/>
      <c r="Y3323" s="86"/>
    </row>
    <row r="3324" spans="1:25" x14ac:dyDescent="0.2">
      <c r="A3324" s="85"/>
      <c r="B3324" s="86"/>
      <c r="C3324" s="86"/>
      <c r="D3324" s="86"/>
      <c r="E3324" s="86"/>
      <c r="F3324" s="86"/>
      <c r="G3324" s="86"/>
      <c r="H3324" s="86"/>
      <c r="I3324" s="86"/>
      <c r="U3324" s="86"/>
      <c r="Y3324" s="86"/>
    </row>
    <row r="3325" spans="1:25" x14ac:dyDescent="0.2">
      <c r="A3325" s="85"/>
      <c r="B3325" s="86"/>
      <c r="C3325" s="86"/>
      <c r="D3325" s="86"/>
      <c r="E3325" s="86"/>
      <c r="F3325" s="86"/>
      <c r="G3325" s="86"/>
      <c r="H3325" s="86"/>
      <c r="I3325" s="86"/>
      <c r="U3325" s="86"/>
      <c r="Y3325" s="86"/>
    </row>
    <row r="3326" spans="1:25" x14ac:dyDescent="0.2">
      <c r="A3326" s="85"/>
      <c r="B3326" s="86"/>
      <c r="C3326" s="86"/>
      <c r="D3326" s="86"/>
      <c r="E3326" s="86"/>
      <c r="F3326" s="86"/>
      <c r="G3326" s="86"/>
      <c r="H3326" s="86"/>
      <c r="I3326" s="86"/>
      <c r="U3326" s="86"/>
      <c r="Y3326" s="86"/>
    </row>
    <row r="3327" spans="1:25" x14ac:dyDescent="0.2">
      <c r="A3327" s="85"/>
      <c r="B3327" s="86"/>
      <c r="C3327" s="86"/>
      <c r="D3327" s="86"/>
      <c r="E3327" s="86"/>
      <c r="F3327" s="86"/>
      <c r="G3327" s="86"/>
      <c r="H3327" s="86"/>
      <c r="I3327" s="86"/>
      <c r="U3327" s="86"/>
      <c r="Y3327" s="86"/>
    </row>
    <row r="3328" spans="1:25" x14ac:dyDescent="0.2">
      <c r="A3328" s="85"/>
      <c r="B3328" s="86"/>
      <c r="C3328" s="86"/>
      <c r="D3328" s="86"/>
      <c r="E3328" s="86"/>
      <c r="F3328" s="86"/>
      <c r="G3328" s="86"/>
      <c r="H3328" s="86"/>
      <c r="I3328" s="86"/>
      <c r="U3328" s="86"/>
      <c r="Y3328" s="86"/>
    </row>
    <row r="3329" spans="1:25" x14ac:dyDescent="0.2">
      <c r="A3329" s="85"/>
      <c r="B3329" s="86"/>
      <c r="C3329" s="86"/>
      <c r="D3329" s="86"/>
      <c r="E3329" s="86"/>
      <c r="F3329" s="86"/>
      <c r="G3329" s="86"/>
      <c r="H3329" s="86"/>
      <c r="I3329" s="86"/>
      <c r="U3329" s="86"/>
      <c r="Y3329" s="86"/>
    </row>
    <row r="3330" spans="1:25" x14ac:dyDescent="0.2">
      <c r="A3330" s="85"/>
      <c r="B3330" s="86"/>
      <c r="C3330" s="86"/>
      <c r="D3330" s="86"/>
      <c r="E3330" s="86"/>
      <c r="F3330" s="86"/>
      <c r="G3330" s="86"/>
      <c r="H3330" s="86"/>
      <c r="I3330" s="86"/>
      <c r="U3330" s="86"/>
      <c r="Y3330" s="86"/>
    </row>
    <row r="3331" spans="1:25" x14ac:dyDescent="0.2">
      <c r="A3331" s="85"/>
      <c r="B3331" s="86"/>
      <c r="C3331" s="86"/>
      <c r="D3331" s="86"/>
      <c r="E3331" s="86"/>
      <c r="F3331" s="86"/>
      <c r="G3331" s="86"/>
      <c r="H3331" s="86"/>
      <c r="I3331" s="86"/>
      <c r="U3331" s="86"/>
      <c r="Y3331" s="86"/>
    </row>
    <row r="3332" spans="1:25" x14ac:dyDescent="0.2">
      <c r="A3332" s="85"/>
      <c r="B3332" s="86"/>
      <c r="C3332" s="86"/>
      <c r="D3332" s="86"/>
      <c r="E3332" s="86"/>
      <c r="F3332" s="86"/>
      <c r="G3332" s="86"/>
      <c r="H3332" s="86"/>
      <c r="I3332" s="86"/>
      <c r="U3332" s="86"/>
      <c r="Y3332" s="86"/>
    </row>
    <row r="3333" spans="1:25" x14ac:dyDescent="0.2">
      <c r="A3333" s="85"/>
      <c r="B3333" s="86"/>
      <c r="C3333" s="86"/>
      <c r="D3333" s="86"/>
      <c r="E3333" s="86"/>
      <c r="F3333" s="86"/>
      <c r="G3333" s="86"/>
      <c r="H3333" s="86"/>
      <c r="I3333" s="86"/>
      <c r="U3333" s="86"/>
      <c r="Y3333" s="86"/>
    </row>
    <row r="3334" spans="1:25" x14ac:dyDescent="0.2">
      <c r="A3334" s="85"/>
      <c r="B3334" s="86"/>
      <c r="C3334" s="86"/>
      <c r="D3334" s="86"/>
      <c r="E3334" s="86"/>
      <c r="F3334" s="86"/>
      <c r="G3334" s="86"/>
      <c r="H3334" s="86"/>
      <c r="I3334" s="86"/>
      <c r="U3334" s="86"/>
      <c r="Y3334" s="86"/>
    </row>
    <row r="3335" spans="1:25" x14ac:dyDescent="0.2">
      <c r="A3335" s="85"/>
      <c r="B3335" s="86"/>
      <c r="C3335" s="86"/>
      <c r="D3335" s="86"/>
      <c r="E3335" s="86"/>
      <c r="F3335" s="86"/>
      <c r="G3335" s="86"/>
      <c r="H3335" s="86"/>
      <c r="I3335" s="86"/>
      <c r="U3335" s="86"/>
      <c r="Y3335" s="86"/>
    </row>
    <row r="3336" spans="1:25" x14ac:dyDescent="0.2">
      <c r="A3336" s="85"/>
      <c r="B3336" s="86"/>
      <c r="C3336" s="86"/>
      <c r="D3336" s="86"/>
      <c r="E3336" s="86"/>
      <c r="F3336" s="86"/>
      <c r="G3336" s="86"/>
      <c r="H3336" s="86"/>
      <c r="I3336" s="86"/>
      <c r="U3336" s="86"/>
      <c r="Y3336" s="86"/>
    </row>
    <row r="3337" spans="1:25" x14ac:dyDescent="0.2">
      <c r="A3337" s="85"/>
      <c r="B3337" s="86"/>
      <c r="C3337" s="86"/>
      <c r="D3337" s="86"/>
      <c r="E3337" s="86"/>
      <c r="F3337" s="86"/>
      <c r="G3337" s="86"/>
      <c r="H3337" s="86"/>
      <c r="I3337" s="86"/>
      <c r="U3337" s="86"/>
      <c r="Y3337" s="86"/>
    </row>
    <row r="3338" spans="1:25" x14ac:dyDescent="0.2">
      <c r="A3338" s="85"/>
      <c r="B3338" s="86"/>
      <c r="C3338" s="86"/>
      <c r="D3338" s="86"/>
      <c r="E3338" s="86"/>
      <c r="F3338" s="86"/>
      <c r="G3338" s="86"/>
      <c r="H3338" s="86"/>
      <c r="I3338" s="86"/>
      <c r="U3338" s="86"/>
      <c r="Y3338" s="86"/>
    </row>
    <row r="3339" spans="1:25" x14ac:dyDescent="0.2">
      <c r="A3339" s="85"/>
      <c r="B3339" s="86"/>
      <c r="C3339" s="86"/>
      <c r="D3339" s="86"/>
      <c r="E3339" s="86"/>
      <c r="F3339" s="86"/>
      <c r="G3339" s="86"/>
      <c r="H3339" s="86"/>
      <c r="I3339" s="86"/>
      <c r="U3339" s="86"/>
      <c r="Y3339" s="86"/>
    </row>
    <row r="3340" spans="1:25" x14ac:dyDescent="0.2">
      <c r="A3340" s="85"/>
      <c r="B3340" s="86"/>
      <c r="C3340" s="86"/>
      <c r="D3340" s="86"/>
      <c r="E3340" s="86"/>
      <c r="F3340" s="86"/>
      <c r="G3340" s="86"/>
      <c r="H3340" s="86"/>
      <c r="I3340" s="86"/>
      <c r="U3340" s="86"/>
      <c r="Y3340" s="86"/>
    </row>
    <row r="3341" spans="1:25" x14ac:dyDescent="0.2">
      <c r="A3341" s="85"/>
      <c r="B3341" s="86"/>
      <c r="C3341" s="86"/>
      <c r="D3341" s="86"/>
      <c r="E3341" s="86"/>
      <c r="F3341" s="86"/>
      <c r="G3341" s="86"/>
      <c r="H3341" s="86"/>
      <c r="I3341" s="86"/>
      <c r="U3341" s="86"/>
      <c r="Y3341" s="86"/>
    </row>
    <row r="3342" spans="1:25" x14ac:dyDescent="0.2">
      <c r="A3342" s="85"/>
      <c r="B3342" s="86"/>
      <c r="C3342" s="86"/>
      <c r="D3342" s="86"/>
      <c r="E3342" s="86"/>
      <c r="F3342" s="86"/>
      <c r="G3342" s="86"/>
      <c r="H3342" s="86"/>
      <c r="I3342" s="86"/>
      <c r="U3342" s="86"/>
      <c r="Y3342" s="86"/>
    </row>
    <row r="3343" spans="1:25" x14ac:dyDescent="0.2">
      <c r="A3343" s="85"/>
      <c r="B3343" s="86"/>
      <c r="C3343" s="86"/>
      <c r="D3343" s="86"/>
      <c r="E3343" s="86"/>
      <c r="F3343" s="86"/>
      <c r="G3343" s="86"/>
      <c r="H3343" s="86"/>
      <c r="I3343" s="86"/>
      <c r="U3343" s="86"/>
      <c r="Y3343" s="86"/>
    </row>
    <row r="3344" spans="1:25" x14ac:dyDescent="0.2">
      <c r="A3344" s="85"/>
      <c r="B3344" s="86"/>
      <c r="C3344" s="86"/>
      <c r="D3344" s="86"/>
      <c r="E3344" s="86"/>
      <c r="F3344" s="86"/>
      <c r="G3344" s="86"/>
      <c r="H3344" s="86"/>
      <c r="I3344" s="86"/>
      <c r="U3344" s="86"/>
      <c r="Y3344" s="86"/>
    </row>
    <row r="3345" spans="1:25" x14ac:dyDescent="0.2">
      <c r="A3345" s="85"/>
      <c r="B3345" s="86"/>
      <c r="C3345" s="86"/>
      <c r="D3345" s="86"/>
      <c r="E3345" s="86"/>
      <c r="F3345" s="86"/>
      <c r="G3345" s="86"/>
      <c r="H3345" s="86"/>
      <c r="I3345" s="86"/>
      <c r="U3345" s="86"/>
      <c r="Y3345" s="86"/>
    </row>
    <row r="3346" spans="1:25" x14ac:dyDescent="0.2">
      <c r="A3346" s="85"/>
      <c r="B3346" s="86"/>
      <c r="C3346" s="86"/>
      <c r="D3346" s="86"/>
      <c r="E3346" s="86"/>
      <c r="F3346" s="86"/>
      <c r="G3346" s="86"/>
      <c r="H3346" s="86"/>
      <c r="I3346" s="86"/>
      <c r="U3346" s="86"/>
      <c r="Y3346" s="86"/>
    </row>
    <row r="3347" spans="1:25" x14ac:dyDescent="0.2">
      <c r="A3347" s="85"/>
      <c r="B3347" s="86"/>
      <c r="C3347" s="86"/>
      <c r="D3347" s="86"/>
      <c r="E3347" s="86"/>
      <c r="F3347" s="86"/>
      <c r="G3347" s="86"/>
      <c r="H3347" s="86"/>
      <c r="I3347" s="86"/>
      <c r="U3347" s="86"/>
      <c r="Y3347" s="86"/>
    </row>
    <row r="3348" spans="1:25" x14ac:dyDescent="0.2">
      <c r="A3348" s="85"/>
      <c r="B3348" s="86"/>
      <c r="C3348" s="86"/>
      <c r="D3348" s="86"/>
      <c r="E3348" s="86"/>
      <c r="F3348" s="86"/>
      <c r="G3348" s="86"/>
      <c r="H3348" s="86"/>
      <c r="I3348" s="86"/>
      <c r="U3348" s="86"/>
      <c r="Y3348" s="86"/>
    </row>
    <row r="3349" spans="1:25" x14ac:dyDescent="0.2">
      <c r="A3349" s="85"/>
      <c r="B3349" s="86"/>
      <c r="C3349" s="86"/>
      <c r="D3349" s="86"/>
      <c r="E3349" s="86"/>
      <c r="F3349" s="86"/>
      <c r="G3349" s="86"/>
      <c r="H3349" s="86"/>
      <c r="I3349" s="86"/>
      <c r="U3349" s="86"/>
      <c r="Y3349" s="86"/>
    </row>
    <row r="3350" spans="1:25" x14ac:dyDescent="0.2">
      <c r="A3350" s="85"/>
      <c r="B3350" s="86"/>
      <c r="C3350" s="86"/>
      <c r="D3350" s="86"/>
      <c r="E3350" s="86"/>
      <c r="F3350" s="86"/>
      <c r="G3350" s="86"/>
      <c r="H3350" s="86"/>
      <c r="I3350" s="86"/>
      <c r="U3350" s="86"/>
      <c r="Y3350" s="86"/>
    </row>
    <row r="3351" spans="1:25" x14ac:dyDescent="0.2">
      <c r="A3351" s="85"/>
      <c r="B3351" s="86"/>
      <c r="C3351" s="86"/>
      <c r="D3351" s="86"/>
      <c r="E3351" s="86"/>
      <c r="F3351" s="86"/>
      <c r="G3351" s="86"/>
      <c r="H3351" s="86"/>
      <c r="I3351" s="86"/>
      <c r="U3351" s="86"/>
      <c r="Y3351" s="86"/>
    </row>
    <row r="3352" spans="1:25" x14ac:dyDescent="0.2">
      <c r="A3352" s="85"/>
      <c r="B3352" s="86"/>
      <c r="C3352" s="86"/>
      <c r="D3352" s="86"/>
      <c r="E3352" s="86"/>
      <c r="F3352" s="86"/>
      <c r="G3352" s="86"/>
      <c r="H3352" s="86"/>
      <c r="I3352" s="86"/>
      <c r="U3352" s="86"/>
      <c r="Y3352" s="86"/>
    </row>
    <row r="3353" spans="1:25" x14ac:dyDescent="0.2">
      <c r="A3353" s="85"/>
      <c r="B3353" s="86"/>
      <c r="C3353" s="86"/>
      <c r="D3353" s="86"/>
      <c r="E3353" s="86"/>
      <c r="F3353" s="86"/>
      <c r="G3353" s="86"/>
      <c r="H3353" s="86"/>
      <c r="I3353" s="86"/>
      <c r="U3353" s="86"/>
      <c r="Y3353" s="86"/>
    </row>
    <row r="3354" spans="1:25" x14ac:dyDescent="0.2">
      <c r="A3354" s="85"/>
      <c r="B3354" s="86"/>
      <c r="C3354" s="86"/>
      <c r="D3354" s="86"/>
      <c r="E3354" s="86"/>
      <c r="F3354" s="86"/>
      <c r="G3354" s="86"/>
      <c r="H3354" s="86"/>
      <c r="I3354" s="86"/>
      <c r="U3354" s="86"/>
      <c r="Y3354" s="86"/>
    </row>
    <row r="3355" spans="1:25" x14ac:dyDescent="0.2">
      <c r="A3355" s="85"/>
      <c r="B3355" s="86"/>
      <c r="C3355" s="86"/>
      <c r="D3355" s="86"/>
      <c r="E3355" s="86"/>
      <c r="F3355" s="86"/>
      <c r="G3355" s="86"/>
      <c r="H3355" s="86"/>
      <c r="I3355" s="86"/>
      <c r="U3355" s="86"/>
      <c r="Y3355" s="86"/>
    </row>
    <row r="3356" spans="1:25" x14ac:dyDescent="0.2">
      <c r="A3356" s="85"/>
      <c r="B3356" s="86"/>
      <c r="C3356" s="86"/>
      <c r="D3356" s="86"/>
      <c r="E3356" s="86"/>
      <c r="F3356" s="86"/>
      <c r="G3356" s="86"/>
      <c r="H3356" s="86"/>
      <c r="I3356" s="86"/>
      <c r="U3356" s="86"/>
      <c r="Y3356" s="86"/>
    </row>
    <row r="3357" spans="1:25" x14ac:dyDescent="0.2">
      <c r="A3357" s="85"/>
      <c r="B3357" s="86"/>
      <c r="C3357" s="86"/>
      <c r="D3357" s="86"/>
      <c r="E3357" s="86"/>
      <c r="F3357" s="86"/>
      <c r="G3357" s="86"/>
      <c r="H3357" s="86"/>
      <c r="I3357" s="86"/>
      <c r="U3357" s="86"/>
      <c r="Y3357" s="86"/>
    </row>
    <row r="3358" spans="1:25" x14ac:dyDescent="0.2">
      <c r="A3358" s="85"/>
      <c r="B3358" s="86"/>
      <c r="C3358" s="86"/>
      <c r="D3358" s="86"/>
      <c r="E3358" s="86"/>
      <c r="F3358" s="86"/>
      <c r="G3358" s="86"/>
      <c r="H3358" s="86"/>
      <c r="I3358" s="86"/>
      <c r="U3358" s="86"/>
      <c r="Y3358" s="86"/>
    </row>
    <row r="3359" spans="1:25" x14ac:dyDescent="0.2">
      <c r="A3359" s="85"/>
      <c r="B3359" s="86"/>
      <c r="C3359" s="86"/>
      <c r="D3359" s="86"/>
      <c r="E3359" s="86"/>
      <c r="F3359" s="86"/>
      <c r="G3359" s="86"/>
      <c r="H3359" s="86"/>
      <c r="I3359" s="86"/>
      <c r="U3359" s="86"/>
      <c r="Y3359" s="86"/>
    </row>
    <row r="3360" spans="1:25" x14ac:dyDescent="0.2">
      <c r="A3360" s="85"/>
      <c r="B3360" s="86"/>
      <c r="C3360" s="86"/>
      <c r="D3360" s="86"/>
      <c r="E3360" s="86"/>
      <c r="F3360" s="86"/>
      <c r="G3360" s="86"/>
      <c r="H3360" s="86"/>
      <c r="I3360" s="86"/>
      <c r="U3360" s="86"/>
      <c r="Y3360" s="86"/>
    </row>
    <row r="3361" spans="1:25" x14ac:dyDescent="0.2">
      <c r="A3361" s="85"/>
      <c r="B3361" s="86"/>
      <c r="C3361" s="86"/>
      <c r="D3361" s="86"/>
      <c r="E3361" s="86"/>
      <c r="F3361" s="86"/>
      <c r="G3361" s="86"/>
      <c r="H3361" s="86"/>
      <c r="I3361" s="86"/>
      <c r="U3361" s="86"/>
      <c r="Y3361" s="86"/>
    </row>
    <row r="3362" spans="1:25" x14ac:dyDescent="0.2">
      <c r="A3362" s="85"/>
      <c r="B3362" s="86"/>
      <c r="C3362" s="86"/>
      <c r="D3362" s="86"/>
      <c r="E3362" s="86"/>
      <c r="F3362" s="86"/>
      <c r="G3362" s="86"/>
      <c r="H3362" s="86"/>
      <c r="I3362" s="86"/>
      <c r="U3362" s="86"/>
      <c r="Y3362" s="86"/>
    </row>
    <row r="3363" spans="1:25" x14ac:dyDescent="0.2">
      <c r="A3363" s="85"/>
      <c r="B3363" s="86"/>
      <c r="C3363" s="86"/>
      <c r="D3363" s="86"/>
      <c r="E3363" s="86"/>
      <c r="F3363" s="86"/>
      <c r="G3363" s="86"/>
      <c r="H3363" s="86"/>
      <c r="I3363" s="86"/>
      <c r="U3363" s="86"/>
      <c r="Y3363" s="86"/>
    </row>
    <row r="3364" spans="1:25" x14ac:dyDescent="0.2">
      <c r="A3364" s="85"/>
      <c r="B3364" s="86"/>
      <c r="C3364" s="86"/>
      <c r="D3364" s="86"/>
      <c r="E3364" s="86"/>
      <c r="F3364" s="86"/>
      <c r="G3364" s="86"/>
      <c r="H3364" s="86"/>
      <c r="I3364" s="86"/>
      <c r="U3364" s="86"/>
      <c r="Y3364" s="86"/>
    </row>
    <row r="3365" spans="1:25" x14ac:dyDescent="0.2">
      <c r="A3365" s="85"/>
      <c r="B3365" s="86"/>
      <c r="C3365" s="86"/>
      <c r="D3365" s="86"/>
      <c r="E3365" s="86"/>
      <c r="F3365" s="86"/>
      <c r="G3365" s="86"/>
      <c r="H3365" s="86"/>
      <c r="I3365" s="86"/>
      <c r="U3365" s="86"/>
      <c r="Y3365" s="86"/>
    </row>
    <row r="3366" spans="1:25" x14ac:dyDescent="0.2">
      <c r="A3366" s="85"/>
      <c r="B3366" s="86"/>
      <c r="C3366" s="86"/>
      <c r="D3366" s="86"/>
      <c r="E3366" s="86"/>
      <c r="F3366" s="86"/>
      <c r="G3366" s="86"/>
      <c r="H3366" s="86"/>
      <c r="I3366" s="86"/>
      <c r="U3366" s="86"/>
      <c r="Y3366" s="86"/>
    </row>
    <row r="3367" spans="1:25" x14ac:dyDescent="0.2">
      <c r="A3367" s="85"/>
      <c r="B3367" s="86"/>
      <c r="C3367" s="86"/>
      <c r="D3367" s="86"/>
      <c r="E3367" s="86"/>
      <c r="F3367" s="86"/>
      <c r="G3367" s="86"/>
      <c r="H3367" s="86"/>
      <c r="I3367" s="86"/>
      <c r="U3367" s="86"/>
      <c r="Y3367" s="86"/>
    </row>
    <row r="3368" spans="1:25" x14ac:dyDescent="0.2">
      <c r="A3368" s="85"/>
      <c r="B3368" s="86"/>
      <c r="C3368" s="86"/>
      <c r="D3368" s="86"/>
      <c r="E3368" s="86"/>
      <c r="F3368" s="86"/>
      <c r="G3368" s="86"/>
      <c r="H3368" s="86"/>
      <c r="I3368" s="86"/>
      <c r="U3368" s="86"/>
      <c r="Y3368" s="86"/>
    </row>
    <row r="3369" spans="1:25" x14ac:dyDescent="0.2">
      <c r="A3369" s="85"/>
      <c r="B3369" s="86"/>
      <c r="C3369" s="86"/>
      <c r="D3369" s="86"/>
      <c r="E3369" s="86"/>
      <c r="F3369" s="86"/>
      <c r="G3369" s="86"/>
      <c r="H3369" s="86"/>
      <c r="I3369" s="86"/>
      <c r="U3369" s="86"/>
      <c r="Y3369" s="86"/>
    </row>
    <row r="3370" spans="1:25" x14ac:dyDescent="0.2">
      <c r="A3370" s="85"/>
      <c r="B3370" s="86"/>
      <c r="C3370" s="86"/>
      <c r="D3370" s="86"/>
      <c r="E3370" s="86"/>
      <c r="F3370" s="86"/>
      <c r="G3370" s="86"/>
      <c r="H3370" s="86"/>
      <c r="I3370" s="86"/>
      <c r="U3370" s="86"/>
      <c r="Y3370" s="86"/>
    </row>
    <row r="3371" spans="1:25" x14ac:dyDescent="0.2">
      <c r="A3371" s="85"/>
      <c r="B3371" s="86"/>
      <c r="C3371" s="86"/>
      <c r="D3371" s="86"/>
      <c r="E3371" s="86"/>
      <c r="F3371" s="86"/>
      <c r="G3371" s="86"/>
      <c r="H3371" s="86"/>
      <c r="I3371" s="86"/>
      <c r="U3371" s="86"/>
      <c r="Y3371" s="86"/>
    </row>
    <row r="3372" spans="1:25" x14ac:dyDescent="0.2">
      <c r="A3372" s="85"/>
      <c r="B3372" s="86"/>
      <c r="C3372" s="86"/>
      <c r="D3372" s="86"/>
      <c r="E3372" s="86"/>
      <c r="F3372" s="86"/>
      <c r="G3372" s="86"/>
      <c r="H3372" s="86"/>
      <c r="I3372" s="86"/>
      <c r="U3372" s="86"/>
      <c r="Y3372" s="86"/>
    </row>
    <row r="3373" spans="1:25" x14ac:dyDescent="0.2">
      <c r="A3373" s="85"/>
      <c r="B3373" s="86"/>
      <c r="C3373" s="86"/>
      <c r="D3373" s="86"/>
      <c r="E3373" s="86"/>
      <c r="F3373" s="86"/>
      <c r="G3373" s="86"/>
      <c r="H3373" s="86"/>
      <c r="I3373" s="86"/>
      <c r="U3373" s="86"/>
      <c r="Y3373" s="86"/>
    </row>
    <row r="3374" spans="1:25" x14ac:dyDescent="0.2">
      <c r="A3374" s="85"/>
      <c r="B3374" s="86"/>
      <c r="C3374" s="86"/>
      <c r="D3374" s="86"/>
      <c r="E3374" s="86"/>
      <c r="F3374" s="86"/>
      <c r="G3374" s="86"/>
      <c r="H3374" s="86"/>
      <c r="I3374" s="86"/>
      <c r="U3374" s="86"/>
      <c r="Y3374" s="86"/>
    </row>
    <row r="3375" spans="1:25" x14ac:dyDescent="0.2">
      <c r="A3375" s="85"/>
      <c r="B3375" s="86"/>
      <c r="C3375" s="86"/>
      <c r="D3375" s="86"/>
      <c r="E3375" s="86"/>
      <c r="F3375" s="86"/>
      <c r="G3375" s="86"/>
      <c r="H3375" s="86"/>
      <c r="I3375" s="86"/>
      <c r="U3375" s="86"/>
      <c r="Y3375" s="86"/>
    </row>
    <row r="3376" spans="1:25" x14ac:dyDescent="0.2">
      <c r="A3376" s="85"/>
      <c r="B3376" s="86"/>
      <c r="C3376" s="86"/>
      <c r="D3376" s="86"/>
      <c r="E3376" s="86"/>
      <c r="F3376" s="86"/>
      <c r="G3376" s="86"/>
      <c r="H3376" s="86"/>
      <c r="I3376" s="86"/>
      <c r="U3376" s="86"/>
      <c r="Y3376" s="86"/>
    </row>
    <row r="3377" spans="1:25" x14ac:dyDescent="0.2">
      <c r="A3377" s="85"/>
      <c r="B3377" s="86"/>
      <c r="C3377" s="86"/>
      <c r="D3377" s="86"/>
      <c r="E3377" s="86"/>
      <c r="F3377" s="86"/>
      <c r="G3377" s="86"/>
      <c r="H3377" s="86"/>
      <c r="I3377" s="86"/>
      <c r="U3377" s="86"/>
      <c r="Y3377" s="86"/>
    </row>
    <row r="3378" spans="1:25" x14ac:dyDescent="0.2">
      <c r="A3378" s="85"/>
      <c r="B3378" s="86"/>
      <c r="C3378" s="86"/>
      <c r="D3378" s="86"/>
      <c r="E3378" s="86"/>
      <c r="F3378" s="86"/>
      <c r="G3378" s="86"/>
      <c r="H3378" s="86"/>
      <c r="I3378" s="86"/>
      <c r="U3378" s="86"/>
      <c r="Y3378" s="86"/>
    </row>
    <row r="3379" spans="1:25" x14ac:dyDescent="0.2">
      <c r="A3379" s="85"/>
      <c r="B3379" s="86"/>
      <c r="C3379" s="86"/>
      <c r="D3379" s="86"/>
      <c r="E3379" s="86"/>
      <c r="F3379" s="86"/>
      <c r="G3379" s="86"/>
      <c r="H3379" s="86"/>
      <c r="I3379" s="86"/>
      <c r="U3379" s="86"/>
      <c r="Y3379" s="86"/>
    </row>
    <row r="3380" spans="1:25" x14ac:dyDescent="0.2">
      <c r="A3380" s="85"/>
      <c r="B3380" s="86"/>
      <c r="C3380" s="86"/>
      <c r="D3380" s="86"/>
      <c r="E3380" s="86"/>
      <c r="F3380" s="86"/>
      <c r="G3380" s="86"/>
      <c r="H3380" s="86"/>
      <c r="I3380" s="86"/>
      <c r="U3380" s="86"/>
      <c r="Y3380" s="86"/>
    </row>
    <row r="3381" spans="1:25" x14ac:dyDescent="0.2">
      <c r="A3381" s="85"/>
      <c r="B3381" s="86"/>
      <c r="C3381" s="86"/>
      <c r="D3381" s="86"/>
      <c r="E3381" s="86"/>
      <c r="F3381" s="86"/>
      <c r="G3381" s="86"/>
      <c r="H3381" s="86"/>
      <c r="I3381" s="86"/>
      <c r="U3381" s="86"/>
      <c r="Y3381" s="86"/>
    </row>
    <row r="3382" spans="1:25" x14ac:dyDescent="0.2">
      <c r="A3382" s="85"/>
      <c r="B3382" s="86"/>
      <c r="C3382" s="86"/>
      <c r="D3382" s="86"/>
      <c r="E3382" s="86"/>
      <c r="F3382" s="86"/>
      <c r="G3382" s="86"/>
      <c r="H3382" s="86"/>
      <c r="I3382" s="86"/>
      <c r="U3382" s="86"/>
      <c r="Y3382" s="86"/>
    </row>
    <row r="3383" spans="1:25" x14ac:dyDescent="0.2">
      <c r="A3383" s="85"/>
      <c r="B3383" s="86"/>
      <c r="C3383" s="86"/>
      <c r="D3383" s="86"/>
      <c r="E3383" s="86"/>
      <c r="F3383" s="86"/>
      <c r="G3383" s="86"/>
      <c r="H3383" s="86"/>
      <c r="I3383" s="86"/>
      <c r="U3383" s="86"/>
      <c r="Y3383" s="86"/>
    </row>
    <row r="3384" spans="1:25" x14ac:dyDescent="0.2">
      <c r="A3384" s="85"/>
      <c r="B3384" s="86"/>
      <c r="C3384" s="86"/>
      <c r="D3384" s="86"/>
      <c r="E3384" s="86"/>
      <c r="F3384" s="86"/>
      <c r="G3384" s="86"/>
      <c r="H3384" s="86"/>
      <c r="I3384" s="86"/>
      <c r="U3384" s="86"/>
      <c r="Y3384" s="86"/>
    </row>
    <row r="3385" spans="1:25" x14ac:dyDescent="0.2">
      <c r="A3385" s="85"/>
      <c r="B3385" s="86"/>
      <c r="C3385" s="86"/>
      <c r="D3385" s="86"/>
      <c r="E3385" s="86"/>
      <c r="F3385" s="86"/>
      <c r="G3385" s="86"/>
      <c r="H3385" s="86"/>
      <c r="I3385" s="86"/>
      <c r="U3385" s="86"/>
      <c r="Y3385" s="86"/>
    </row>
    <row r="3386" spans="1:25" x14ac:dyDescent="0.2">
      <c r="A3386" s="85"/>
      <c r="B3386" s="86"/>
      <c r="C3386" s="86"/>
      <c r="D3386" s="86"/>
      <c r="E3386" s="86"/>
      <c r="F3386" s="86"/>
      <c r="G3386" s="86"/>
      <c r="H3386" s="86"/>
      <c r="I3386" s="86"/>
      <c r="U3386" s="86"/>
      <c r="Y3386" s="86"/>
    </row>
    <row r="3387" spans="1:25" x14ac:dyDescent="0.2">
      <c r="A3387" s="85"/>
      <c r="B3387" s="86"/>
      <c r="C3387" s="86"/>
      <c r="D3387" s="86"/>
      <c r="E3387" s="86"/>
      <c r="F3387" s="86"/>
      <c r="G3387" s="86"/>
      <c r="H3387" s="86"/>
      <c r="I3387" s="86"/>
      <c r="U3387" s="86"/>
      <c r="Y3387" s="86"/>
    </row>
    <row r="3388" spans="1:25" x14ac:dyDescent="0.2">
      <c r="A3388" s="85"/>
      <c r="B3388" s="86"/>
      <c r="C3388" s="86"/>
      <c r="D3388" s="86"/>
      <c r="E3388" s="86"/>
      <c r="F3388" s="86"/>
      <c r="G3388" s="86"/>
      <c r="H3388" s="86"/>
      <c r="I3388" s="86"/>
      <c r="U3388" s="86"/>
      <c r="Y3388" s="86"/>
    </row>
    <row r="3389" spans="1:25" x14ac:dyDescent="0.2">
      <c r="A3389" s="85"/>
      <c r="B3389" s="86"/>
      <c r="C3389" s="86"/>
      <c r="D3389" s="86"/>
      <c r="E3389" s="86"/>
      <c r="F3389" s="86"/>
      <c r="G3389" s="86"/>
      <c r="H3389" s="86"/>
      <c r="I3389" s="86"/>
      <c r="U3389" s="86"/>
      <c r="Y3389" s="86"/>
    </row>
    <row r="3390" spans="1:25" x14ac:dyDescent="0.2">
      <c r="A3390" s="85"/>
      <c r="B3390" s="86"/>
      <c r="C3390" s="86"/>
      <c r="D3390" s="86"/>
      <c r="E3390" s="86"/>
      <c r="F3390" s="86"/>
      <c r="G3390" s="86"/>
      <c r="H3390" s="86"/>
      <c r="I3390" s="86"/>
      <c r="U3390" s="86"/>
      <c r="Y3390" s="86"/>
    </row>
    <row r="3391" spans="1:25" x14ac:dyDescent="0.2">
      <c r="A3391" s="85"/>
      <c r="B3391" s="86"/>
      <c r="C3391" s="86"/>
      <c r="D3391" s="86"/>
      <c r="E3391" s="86"/>
      <c r="F3391" s="86"/>
      <c r="G3391" s="86"/>
      <c r="H3391" s="86"/>
      <c r="I3391" s="86"/>
      <c r="U3391" s="86"/>
      <c r="Y3391" s="86"/>
    </row>
    <row r="3392" spans="1:25" x14ac:dyDescent="0.2">
      <c r="A3392" s="85"/>
      <c r="B3392" s="86"/>
      <c r="C3392" s="86"/>
      <c r="D3392" s="86"/>
      <c r="E3392" s="86"/>
      <c r="F3392" s="86"/>
      <c r="G3392" s="86"/>
      <c r="H3392" s="86"/>
      <c r="I3392" s="86"/>
      <c r="U3392" s="86"/>
      <c r="Y3392" s="86"/>
    </row>
    <row r="3393" spans="1:25" x14ac:dyDescent="0.2">
      <c r="A3393" s="85"/>
      <c r="B3393" s="86"/>
      <c r="C3393" s="86"/>
      <c r="D3393" s="86"/>
      <c r="E3393" s="86"/>
      <c r="F3393" s="86"/>
      <c r="G3393" s="86"/>
      <c r="H3393" s="86"/>
      <c r="I3393" s="86"/>
      <c r="U3393" s="86"/>
      <c r="Y3393" s="86"/>
    </row>
    <row r="3394" spans="1:25" x14ac:dyDescent="0.2">
      <c r="A3394" s="85"/>
      <c r="B3394" s="86"/>
      <c r="C3394" s="86"/>
      <c r="D3394" s="86"/>
      <c r="E3394" s="86"/>
      <c r="F3394" s="86"/>
      <c r="G3394" s="86"/>
      <c r="H3394" s="86"/>
      <c r="I3394" s="86"/>
      <c r="U3394" s="86"/>
      <c r="Y3394" s="86"/>
    </row>
    <row r="3395" spans="1:25" x14ac:dyDescent="0.2">
      <c r="A3395" s="85"/>
      <c r="B3395" s="86"/>
      <c r="C3395" s="86"/>
      <c r="D3395" s="86"/>
      <c r="E3395" s="86"/>
      <c r="F3395" s="86"/>
      <c r="G3395" s="86"/>
      <c r="H3395" s="86"/>
      <c r="I3395" s="86"/>
      <c r="U3395" s="86"/>
      <c r="Y3395" s="86"/>
    </row>
    <row r="3396" spans="1:25" x14ac:dyDescent="0.2">
      <c r="A3396" s="85"/>
      <c r="B3396" s="86"/>
      <c r="C3396" s="86"/>
      <c r="D3396" s="86"/>
      <c r="E3396" s="86"/>
      <c r="F3396" s="86"/>
      <c r="G3396" s="86"/>
      <c r="H3396" s="86"/>
      <c r="I3396" s="86"/>
      <c r="U3396" s="86"/>
      <c r="Y3396" s="86"/>
    </row>
    <row r="3397" spans="1:25" x14ac:dyDescent="0.2">
      <c r="A3397" s="85"/>
      <c r="B3397" s="86"/>
      <c r="C3397" s="86"/>
      <c r="D3397" s="86"/>
      <c r="E3397" s="86"/>
      <c r="F3397" s="86"/>
      <c r="G3397" s="86"/>
      <c r="H3397" s="86"/>
      <c r="I3397" s="86"/>
      <c r="U3397" s="86"/>
      <c r="Y3397" s="86"/>
    </row>
    <row r="3398" spans="1:25" x14ac:dyDescent="0.2">
      <c r="A3398" s="85"/>
      <c r="B3398" s="86"/>
      <c r="C3398" s="86"/>
      <c r="D3398" s="86"/>
      <c r="E3398" s="86"/>
      <c r="F3398" s="86"/>
      <c r="G3398" s="86"/>
      <c r="H3398" s="86"/>
      <c r="I3398" s="86"/>
      <c r="U3398" s="86"/>
      <c r="Y3398" s="86"/>
    </row>
    <row r="3399" spans="1:25" x14ac:dyDescent="0.2">
      <c r="A3399" s="85"/>
      <c r="B3399" s="86"/>
      <c r="C3399" s="86"/>
      <c r="D3399" s="86"/>
      <c r="E3399" s="86"/>
      <c r="F3399" s="86"/>
      <c r="G3399" s="86"/>
      <c r="H3399" s="86"/>
      <c r="I3399" s="86"/>
      <c r="U3399" s="86"/>
      <c r="Y3399" s="86"/>
    </row>
    <row r="3400" spans="1:25" x14ac:dyDescent="0.2">
      <c r="A3400" s="85"/>
      <c r="B3400" s="86"/>
      <c r="C3400" s="86"/>
      <c r="D3400" s="86"/>
      <c r="E3400" s="86"/>
      <c r="F3400" s="86"/>
      <c r="G3400" s="86"/>
      <c r="H3400" s="86"/>
      <c r="I3400" s="86"/>
      <c r="U3400" s="86"/>
      <c r="Y3400" s="86"/>
    </row>
    <row r="3401" spans="1:25" x14ac:dyDescent="0.2">
      <c r="A3401" s="85"/>
      <c r="B3401" s="86"/>
      <c r="C3401" s="86"/>
      <c r="D3401" s="86"/>
      <c r="E3401" s="86"/>
      <c r="F3401" s="86"/>
      <c r="G3401" s="86"/>
      <c r="H3401" s="86"/>
      <c r="I3401" s="86"/>
      <c r="U3401" s="86"/>
      <c r="Y3401" s="86"/>
    </row>
    <row r="3402" spans="1:25" x14ac:dyDescent="0.2">
      <c r="A3402" s="85"/>
      <c r="B3402" s="86"/>
      <c r="C3402" s="86"/>
      <c r="D3402" s="86"/>
      <c r="E3402" s="86"/>
      <c r="F3402" s="86"/>
      <c r="G3402" s="86"/>
      <c r="H3402" s="86"/>
      <c r="I3402" s="86"/>
      <c r="U3402" s="86"/>
      <c r="Y3402" s="86"/>
    </row>
    <row r="3403" spans="1:25" x14ac:dyDescent="0.2">
      <c r="A3403" s="85"/>
      <c r="B3403" s="86"/>
      <c r="C3403" s="86"/>
      <c r="D3403" s="86"/>
      <c r="E3403" s="86"/>
      <c r="F3403" s="86"/>
      <c r="G3403" s="86"/>
      <c r="H3403" s="86"/>
      <c r="I3403" s="86"/>
      <c r="U3403" s="86"/>
      <c r="Y3403" s="86"/>
    </row>
    <row r="3404" spans="1:25" x14ac:dyDescent="0.2">
      <c r="A3404" s="85"/>
      <c r="B3404" s="86"/>
      <c r="C3404" s="86"/>
      <c r="D3404" s="86"/>
      <c r="E3404" s="86"/>
      <c r="F3404" s="86"/>
      <c r="G3404" s="86"/>
      <c r="H3404" s="86"/>
      <c r="I3404" s="86"/>
      <c r="U3404" s="86"/>
      <c r="Y3404" s="86"/>
    </row>
    <row r="3405" spans="1:25" x14ac:dyDescent="0.2">
      <c r="A3405" s="85"/>
      <c r="B3405" s="86"/>
      <c r="C3405" s="86"/>
      <c r="D3405" s="86"/>
      <c r="E3405" s="86"/>
      <c r="F3405" s="86"/>
      <c r="G3405" s="86"/>
      <c r="H3405" s="86"/>
      <c r="I3405" s="86"/>
      <c r="U3405" s="86"/>
      <c r="Y3405" s="86"/>
    </row>
    <row r="3406" spans="1:25" x14ac:dyDescent="0.2">
      <c r="A3406" s="85"/>
      <c r="B3406" s="86"/>
      <c r="C3406" s="86"/>
      <c r="D3406" s="86"/>
      <c r="E3406" s="86"/>
      <c r="F3406" s="86"/>
      <c r="G3406" s="86"/>
      <c r="H3406" s="86"/>
      <c r="I3406" s="86"/>
      <c r="U3406" s="86"/>
      <c r="Y3406" s="86"/>
    </row>
    <row r="3407" spans="1:25" x14ac:dyDescent="0.2">
      <c r="A3407" s="85"/>
      <c r="B3407" s="86"/>
      <c r="C3407" s="86"/>
      <c r="D3407" s="86"/>
      <c r="E3407" s="86"/>
      <c r="F3407" s="86"/>
      <c r="G3407" s="86"/>
      <c r="H3407" s="86"/>
      <c r="I3407" s="86"/>
      <c r="U3407" s="86"/>
      <c r="Y3407" s="86"/>
    </row>
    <row r="3408" spans="1:25" x14ac:dyDescent="0.2">
      <c r="A3408" s="85"/>
      <c r="B3408" s="86"/>
      <c r="C3408" s="86"/>
      <c r="D3408" s="86"/>
      <c r="E3408" s="86"/>
      <c r="F3408" s="86"/>
      <c r="G3408" s="86"/>
      <c r="H3408" s="86"/>
      <c r="I3408" s="86"/>
      <c r="U3408" s="86"/>
      <c r="Y3408" s="86"/>
    </row>
    <row r="3409" spans="1:25" x14ac:dyDescent="0.2">
      <c r="A3409" s="85"/>
      <c r="B3409" s="86"/>
      <c r="C3409" s="86"/>
      <c r="D3409" s="86"/>
      <c r="E3409" s="86"/>
      <c r="F3409" s="86"/>
      <c r="G3409" s="86"/>
      <c r="H3409" s="86"/>
      <c r="I3409" s="86"/>
      <c r="U3409" s="86"/>
      <c r="Y3409" s="86"/>
    </row>
    <row r="3410" spans="1:25" x14ac:dyDescent="0.2">
      <c r="A3410" s="85"/>
      <c r="B3410" s="86"/>
      <c r="C3410" s="86"/>
      <c r="D3410" s="86"/>
      <c r="E3410" s="86"/>
      <c r="F3410" s="86"/>
      <c r="G3410" s="86"/>
      <c r="H3410" s="86"/>
      <c r="I3410" s="86"/>
      <c r="U3410" s="86"/>
      <c r="Y3410" s="86"/>
    </row>
    <row r="3411" spans="1:25" x14ac:dyDescent="0.2">
      <c r="A3411" s="85"/>
      <c r="B3411" s="86"/>
      <c r="C3411" s="86"/>
      <c r="D3411" s="86"/>
      <c r="E3411" s="86"/>
      <c r="F3411" s="86"/>
      <c r="G3411" s="86"/>
      <c r="H3411" s="86"/>
      <c r="I3411" s="86"/>
      <c r="U3411" s="86"/>
      <c r="Y3411" s="86"/>
    </row>
    <row r="3412" spans="1:25" x14ac:dyDescent="0.2">
      <c r="A3412" s="85"/>
      <c r="B3412" s="86"/>
      <c r="C3412" s="86"/>
      <c r="D3412" s="86"/>
      <c r="E3412" s="86"/>
      <c r="F3412" s="86"/>
      <c r="G3412" s="86"/>
      <c r="H3412" s="86"/>
      <c r="I3412" s="86"/>
      <c r="U3412" s="86"/>
      <c r="Y3412" s="86"/>
    </row>
    <row r="3413" spans="1:25" x14ac:dyDescent="0.2">
      <c r="A3413" s="85"/>
      <c r="B3413" s="86"/>
      <c r="C3413" s="86"/>
      <c r="D3413" s="86"/>
      <c r="E3413" s="86"/>
      <c r="F3413" s="86"/>
      <c r="G3413" s="86"/>
      <c r="H3413" s="86"/>
      <c r="I3413" s="86"/>
      <c r="U3413" s="86"/>
      <c r="Y3413" s="86"/>
    </row>
    <row r="3414" spans="1:25" x14ac:dyDescent="0.2">
      <c r="A3414" s="85"/>
      <c r="B3414" s="86"/>
      <c r="C3414" s="86"/>
      <c r="D3414" s="86"/>
      <c r="E3414" s="86"/>
      <c r="F3414" s="86"/>
      <c r="G3414" s="86"/>
      <c r="H3414" s="86"/>
      <c r="I3414" s="86"/>
      <c r="U3414" s="86"/>
      <c r="Y3414" s="86"/>
    </row>
    <row r="3415" spans="1:25" x14ac:dyDescent="0.2">
      <c r="A3415" s="85"/>
      <c r="B3415" s="86"/>
      <c r="C3415" s="86"/>
      <c r="D3415" s="86"/>
      <c r="E3415" s="86"/>
      <c r="F3415" s="86"/>
      <c r="G3415" s="86"/>
      <c r="H3415" s="86"/>
      <c r="I3415" s="86"/>
      <c r="U3415" s="86"/>
      <c r="Y3415" s="86"/>
    </row>
    <row r="3416" spans="1:25" x14ac:dyDescent="0.2">
      <c r="A3416" s="85"/>
      <c r="B3416" s="86"/>
      <c r="C3416" s="86"/>
      <c r="D3416" s="86"/>
      <c r="E3416" s="86"/>
      <c r="F3416" s="86"/>
      <c r="G3416" s="86"/>
      <c r="H3416" s="86"/>
      <c r="I3416" s="86"/>
      <c r="U3416" s="86"/>
      <c r="Y3416" s="86"/>
    </row>
    <row r="3417" spans="1:25" x14ac:dyDescent="0.2">
      <c r="A3417" s="85"/>
      <c r="B3417" s="86"/>
      <c r="C3417" s="86"/>
      <c r="D3417" s="86"/>
      <c r="E3417" s="86"/>
      <c r="F3417" s="86"/>
      <c r="G3417" s="86"/>
      <c r="H3417" s="86"/>
      <c r="I3417" s="86"/>
      <c r="U3417" s="86"/>
      <c r="Y3417" s="86"/>
    </row>
    <row r="3418" spans="1:25" x14ac:dyDescent="0.2">
      <c r="A3418" s="85"/>
      <c r="B3418" s="86"/>
      <c r="C3418" s="86"/>
      <c r="D3418" s="86"/>
      <c r="E3418" s="86"/>
      <c r="F3418" s="86"/>
      <c r="G3418" s="86"/>
      <c r="H3418" s="86"/>
      <c r="I3418" s="86"/>
      <c r="U3418" s="86"/>
      <c r="Y3418" s="86"/>
    </row>
    <row r="3419" spans="1:25" x14ac:dyDescent="0.2">
      <c r="A3419" s="85"/>
      <c r="B3419" s="86"/>
      <c r="C3419" s="86"/>
      <c r="D3419" s="86"/>
      <c r="E3419" s="86"/>
      <c r="F3419" s="86"/>
      <c r="G3419" s="86"/>
      <c r="H3419" s="86"/>
      <c r="I3419" s="86"/>
      <c r="U3419" s="86"/>
      <c r="Y3419" s="86"/>
    </row>
    <row r="3420" spans="1:25" x14ac:dyDescent="0.2">
      <c r="A3420" s="85"/>
      <c r="B3420" s="86"/>
      <c r="C3420" s="86"/>
      <c r="D3420" s="86"/>
      <c r="E3420" s="86"/>
      <c r="F3420" s="86"/>
      <c r="G3420" s="86"/>
      <c r="H3420" s="86"/>
      <c r="I3420" s="86"/>
      <c r="U3420" s="86"/>
      <c r="Y3420" s="86"/>
    </row>
    <row r="3421" spans="1:25" x14ac:dyDescent="0.2">
      <c r="A3421" s="85"/>
      <c r="B3421" s="86"/>
      <c r="C3421" s="86"/>
      <c r="D3421" s="86"/>
      <c r="E3421" s="86"/>
      <c r="F3421" s="86"/>
      <c r="G3421" s="86"/>
      <c r="H3421" s="86"/>
      <c r="I3421" s="86"/>
      <c r="U3421" s="86"/>
      <c r="Y3421" s="86"/>
    </row>
    <row r="3422" spans="1:25" x14ac:dyDescent="0.2">
      <c r="A3422" s="85"/>
      <c r="B3422" s="86"/>
      <c r="C3422" s="86"/>
      <c r="D3422" s="86"/>
      <c r="E3422" s="86"/>
      <c r="F3422" s="86"/>
      <c r="G3422" s="86"/>
      <c r="H3422" s="86"/>
      <c r="I3422" s="86"/>
      <c r="U3422" s="86"/>
      <c r="Y3422" s="86"/>
    </row>
    <row r="3423" spans="1:25" x14ac:dyDescent="0.2">
      <c r="A3423" s="85"/>
      <c r="B3423" s="86"/>
      <c r="C3423" s="86"/>
      <c r="D3423" s="86"/>
      <c r="E3423" s="86"/>
      <c r="F3423" s="86"/>
      <c r="G3423" s="86"/>
      <c r="H3423" s="86"/>
      <c r="I3423" s="86"/>
      <c r="U3423" s="86"/>
      <c r="Y3423" s="86"/>
    </row>
    <row r="3424" spans="1:25" x14ac:dyDescent="0.2">
      <c r="A3424" s="85"/>
      <c r="B3424" s="86"/>
      <c r="C3424" s="86"/>
      <c r="D3424" s="86"/>
      <c r="E3424" s="86"/>
      <c r="F3424" s="86"/>
      <c r="G3424" s="86"/>
      <c r="H3424" s="86"/>
      <c r="I3424" s="86"/>
      <c r="U3424" s="86"/>
      <c r="Y3424" s="86"/>
    </row>
    <row r="3425" spans="1:25" x14ac:dyDescent="0.2">
      <c r="A3425" s="85"/>
      <c r="B3425" s="86"/>
      <c r="C3425" s="86"/>
      <c r="D3425" s="86"/>
      <c r="E3425" s="86"/>
      <c r="F3425" s="86"/>
      <c r="G3425" s="86"/>
      <c r="H3425" s="86"/>
      <c r="I3425" s="86"/>
      <c r="U3425" s="86"/>
      <c r="Y3425" s="86"/>
    </row>
    <row r="3426" spans="1:25" x14ac:dyDescent="0.2">
      <c r="A3426" s="85"/>
      <c r="B3426" s="86"/>
      <c r="C3426" s="86"/>
      <c r="D3426" s="86"/>
      <c r="E3426" s="86"/>
      <c r="F3426" s="86"/>
      <c r="G3426" s="86"/>
      <c r="H3426" s="86"/>
      <c r="I3426" s="86"/>
      <c r="U3426" s="86"/>
      <c r="Y3426" s="86"/>
    </row>
    <row r="3427" spans="1:25" x14ac:dyDescent="0.2">
      <c r="A3427" s="85"/>
      <c r="B3427" s="86"/>
      <c r="C3427" s="86"/>
      <c r="D3427" s="86"/>
      <c r="E3427" s="86"/>
      <c r="F3427" s="86"/>
      <c r="G3427" s="86"/>
      <c r="H3427" s="86"/>
      <c r="I3427" s="86"/>
      <c r="U3427" s="86"/>
      <c r="Y3427" s="86"/>
    </row>
    <row r="3428" spans="1:25" x14ac:dyDescent="0.2">
      <c r="A3428" s="85"/>
      <c r="B3428" s="86"/>
      <c r="C3428" s="86"/>
      <c r="D3428" s="86"/>
      <c r="E3428" s="86"/>
      <c r="F3428" s="86"/>
      <c r="G3428" s="86"/>
      <c r="H3428" s="86"/>
      <c r="I3428" s="86"/>
      <c r="U3428" s="86"/>
      <c r="Y3428" s="86"/>
    </row>
    <row r="3429" spans="1:25" x14ac:dyDescent="0.2">
      <c r="A3429" s="85"/>
      <c r="B3429" s="86"/>
      <c r="C3429" s="86"/>
      <c r="D3429" s="86"/>
      <c r="E3429" s="86"/>
      <c r="F3429" s="86"/>
      <c r="G3429" s="86"/>
      <c r="H3429" s="86"/>
      <c r="I3429" s="86"/>
      <c r="U3429" s="86"/>
      <c r="Y3429" s="86"/>
    </row>
    <row r="3430" spans="1:25" x14ac:dyDescent="0.2">
      <c r="A3430" s="85"/>
      <c r="B3430" s="86"/>
      <c r="C3430" s="86"/>
      <c r="D3430" s="86"/>
      <c r="E3430" s="86"/>
      <c r="F3430" s="86"/>
      <c r="G3430" s="86"/>
      <c r="H3430" s="86"/>
      <c r="I3430" s="86"/>
      <c r="U3430" s="86"/>
      <c r="Y3430" s="86"/>
    </row>
    <row r="3431" spans="1:25" x14ac:dyDescent="0.2">
      <c r="A3431" s="85"/>
      <c r="B3431" s="86"/>
      <c r="C3431" s="86"/>
      <c r="D3431" s="86"/>
      <c r="E3431" s="86"/>
      <c r="F3431" s="86"/>
      <c r="G3431" s="86"/>
      <c r="H3431" s="86"/>
      <c r="I3431" s="86"/>
      <c r="U3431" s="86"/>
      <c r="Y3431" s="86"/>
    </row>
    <row r="3432" spans="1:25" x14ac:dyDescent="0.2">
      <c r="A3432" s="85"/>
      <c r="B3432" s="86"/>
      <c r="C3432" s="86"/>
      <c r="D3432" s="86"/>
      <c r="E3432" s="86"/>
      <c r="F3432" s="86"/>
      <c r="G3432" s="86"/>
      <c r="H3432" s="86"/>
      <c r="I3432" s="86"/>
      <c r="U3432" s="86"/>
      <c r="Y3432" s="86"/>
    </row>
    <row r="3433" spans="1:25" x14ac:dyDescent="0.2">
      <c r="A3433" s="85"/>
      <c r="B3433" s="86"/>
      <c r="C3433" s="86"/>
      <c r="D3433" s="86"/>
      <c r="E3433" s="86"/>
      <c r="F3433" s="86"/>
      <c r="G3433" s="86"/>
      <c r="H3433" s="86"/>
      <c r="I3433" s="86"/>
      <c r="U3433" s="86"/>
      <c r="Y3433" s="86"/>
    </row>
    <row r="3434" spans="1:25" x14ac:dyDescent="0.2">
      <c r="A3434" s="85"/>
      <c r="B3434" s="86"/>
      <c r="C3434" s="86"/>
      <c r="D3434" s="86"/>
      <c r="E3434" s="86"/>
      <c r="F3434" s="86"/>
      <c r="G3434" s="86"/>
      <c r="H3434" s="86"/>
      <c r="I3434" s="86"/>
      <c r="U3434" s="86"/>
      <c r="Y3434" s="86"/>
    </row>
    <row r="3435" spans="1:25" x14ac:dyDescent="0.2">
      <c r="A3435" s="85"/>
      <c r="B3435" s="86"/>
      <c r="C3435" s="86"/>
      <c r="D3435" s="86"/>
      <c r="E3435" s="86"/>
      <c r="F3435" s="86"/>
      <c r="G3435" s="86"/>
      <c r="H3435" s="86"/>
      <c r="I3435" s="86"/>
      <c r="U3435" s="86"/>
      <c r="Y3435" s="86"/>
    </row>
    <row r="3436" spans="1:25" x14ac:dyDescent="0.2">
      <c r="A3436" s="85"/>
      <c r="B3436" s="86"/>
      <c r="C3436" s="86"/>
      <c r="D3436" s="86"/>
      <c r="E3436" s="86"/>
      <c r="F3436" s="86"/>
      <c r="G3436" s="86"/>
      <c r="H3436" s="86"/>
      <c r="I3436" s="86"/>
      <c r="U3436" s="86"/>
      <c r="Y3436" s="86"/>
    </row>
    <row r="3437" spans="1:25" x14ac:dyDescent="0.2">
      <c r="A3437" s="85"/>
      <c r="B3437" s="86"/>
      <c r="C3437" s="86"/>
      <c r="D3437" s="86"/>
      <c r="E3437" s="86"/>
      <c r="F3437" s="86"/>
      <c r="G3437" s="86"/>
      <c r="H3437" s="86"/>
      <c r="I3437" s="86"/>
      <c r="U3437" s="86"/>
      <c r="Y3437" s="86"/>
    </row>
    <row r="3438" spans="1:25" x14ac:dyDescent="0.2">
      <c r="A3438" s="85"/>
      <c r="B3438" s="86"/>
      <c r="C3438" s="86"/>
      <c r="D3438" s="86"/>
      <c r="E3438" s="86"/>
      <c r="F3438" s="86"/>
      <c r="G3438" s="86"/>
      <c r="H3438" s="86"/>
      <c r="I3438" s="86"/>
      <c r="U3438" s="86"/>
      <c r="Y3438" s="86"/>
    </row>
    <row r="3439" spans="1:25" x14ac:dyDescent="0.2">
      <c r="A3439" s="85"/>
      <c r="B3439" s="86"/>
      <c r="C3439" s="86"/>
      <c r="D3439" s="86"/>
      <c r="E3439" s="86"/>
      <c r="F3439" s="86"/>
      <c r="G3439" s="86"/>
      <c r="H3439" s="86"/>
      <c r="I3439" s="86"/>
      <c r="U3439" s="86"/>
      <c r="Y3439" s="86"/>
    </row>
    <row r="3440" spans="1:25" x14ac:dyDescent="0.2">
      <c r="A3440" s="85"/>
      <c r="B3440" s="86"/>
      <c r="C3440" s="86"/>
      <c r="D3440" s="86"/>
      <c r="E3440" s="86"/>
      <c r="F3440" s="86"/>
      <c r="G3440" s="86"/>
      <c r="H3440" s="86"/>
      <c r="I3440" s="86"/>
      <c r="U3440" s="86"/>
      <c r="Y3440" s="86"/>
    </row>
    <row r="3441" spans="1:25" x14ac:dyDescent="0.2">
      <c r="A3441" s="85"/>
      <c r="B3441" s="86"/>
      <c r="C3441" s="86"/>
      <c r="D3441" s="86"/>
      <c r="E3441" s="86"/>
      <c r="F3441" s="86"/>
      <c r="G3441" s="86"/>
      <c r="H3441" s="86"/>
      <c r="I3441" s="86"/>
      <c r="U3441" s="86"/>
      <c r="Y3441" s="86"/>
    </row>
    <row r="3442" spans="1:25" x14ac:dyDescent="0.2">
      <c r="A3442" s="85"/>
      <c r="B3442" s="86"/>
      <c r="C3442" s="86"/>
      <c r="D3442" s="86"/>
      <c r="E3442" s="86"/>
      <c r="F3442" s="86"/>
      <c r="G3442" s="86"/>
      <c r="H3442" s="86"/>
      <c r="I3442" s="86"/>
      <c r="U3442" s="86"/>
      <c r="Y3442" s="86"/>
    </row>
    <row r="3443" spans="1:25" x14ac:dyDescent="0.2">
      <c r="A3443" s="85"/>
      <c r="B3443" s="86"/>
      <c r="C3443" s="86"/>
      <c r="D3443" s="86"/>
      <c r="E3443" s="86"/>
      <c r="F3443" s="86"/>
      <c r="G3443" s="86"/>
      <c r="H3443" s="86"/>
      <c r="I3443" s="86"/>
      <c r="U3443" s="86"/>
      <c r="Y3443" s="86"/>
    </row>
    <row r="3444" spans="1:25" x14ac:dyDescent="0.2">
      <c r="A3444" s="85"/>
      <c r="B3444" s="86"/>
      <c r="C3444" s="86"/>
      <c r="D3444" s="86"/>
      <c r="E3444" s="86"/>
      <c r="F3444" s="86"/>
      <c r="G3444" s="86"/>
      <c r="H3444" s="86"/>
      <c r="I3444" s="86"/>
      <c r="U3444" s="86"/>
      <c r="Y3444" s="86"/>
    </row>
    <row r="3445" spans="1:25" x14ac:dyDescent="0.2">
      <c r="A3445" s="85"/>
      <c r="B3445" s="86"/>
      <c r="C3445" s="86"/>
      <c r="D3445" s="86"/>
      <c r="E3445" s="86"/>
      <c r="F3445" s="86"/>
      <c r="G3445" s="86"/>
      <c r="H3445" s="86"/>
      <c r="I3445" s="86"/>
      <c r="U3445" s="86"/>
      <c r="Y3445" s="86"/>
    </row>
    <row r="3446" spans="1:25" x14ac:dyDescent="0.2">
      <c r="A3446" s="85"/>
      <c r="B3446" s="86"/>
      <c r="C3446" s="86"/>
      <c r="D3446" s="86"/>
      <c r="E3446" s="86"/>
      <c r="F3446" s="86"/>
      <c r="G3446" s="86"/>
      <c r="H3446" s="86"/>
      <c r="I3446" s="86"/>
      <c r="U3446" s="86"/>
      <c r="Y3446" s="86"/>
    </row>
    <row r="3447" spans="1:25" x14ac:dyDescent="0.2">
      <c r="A3447" s="85"/>
      <c r="B3447" s="86"/>
      <c r="C3447" s="86"/>
      <c r="D3447" s="86"/>
      <c r="E3447" s="86"/>
      <c r="F3447" s="86"/>
      <c r="G3447" s="86"/>
      <c r="H3447" s="86"/>
      <c r="I3447" s="86"/>
      <c r="U3447" s="86"/>
      <c r="Y3447" s="86"/>
    </row>
    <row r="3448" spans="1:25" x14ac:dyDescent="0.2">
      <c r="A3448" s="85"/>
      <c r="B3448" s="86"/>
      <c r="C3448" s="86"/>
      <c r="D3448" s="86"/>
      <c r="E3448" s="86"/>
      <c r="F3448" s="86"/>
      <c r="G3448" s="86"/>
      <c r="H3448" s="86"/>
      <c r="I3448" s="86"/>
      <c r="U3448" s="86"/>
      <c r="Y3448" s="86"/>
    </row>
    <row r="3449" spans="1:25" x14ac:dyDescent="0.2">
      <c r="A3449" s="85"/>
      <c r="B3449" s="86"/>
      <c r="C3449" s="86"/>
      <c r="D3449" s="86"/>
      <c r="E3449" s="86"/>
      <c r="F3449" s="86"/>
      <c r="G3449" s="86"/>
      <c r="H3449" s="86"/>
      <c r="I3449" s="86"/>
      <c r="U3449" s="86"/>
      <c r="Y3449" s="86"/>
    </row>
    <row r="3450" spans="1:25" x14ac:dyDescent="0.2">
      <c r="A3450" s="85"/>
      <c r="B3450" s="86"/>
      <c r="C3450" s="86"/>
      <c r="D3450" s="86"/>
      <c r="E3450" s="86"/>
      <c r="F3450" s="86"/>
      <c r="G3450" s="86"/>
      <c r="H3450" s="86"/>
      <c r="I3450" s="86"/>
      <c r="U3450" s="86"/>
      <c r="Y3450" s="86"/>
    </row>
    <row r="3451" spans="1:25" x14ac:dyDescent="0.2">
      <c r="A3451" s="85"/>
      <c r="B3451" s="86"/>
      <c r="C3451" s="86"/>
      <c r="D3451" s="86"/>
      <c r="E3451" s="86"/>
      <c r="F3451" s="86"/>
      <c r="G3451" s="86"/>
      <c r="H3451" s="86"/>
      <c r="I3451" s="86"/>
      <c r="U3451" s="86"/>
      <c r="Y3451" s="86"/>
    </row>
    <row r="3452" spans="1:25" x14ac:dyDescent="0.2">
      <c r="A3452" s="85"/>
      <c r="B3452" s="86"/>
      <c r="C3452" s="86"/>
      <c r="D3452" s="86"/>
      <c r="E3452" s="86"/>
      <c r="F3452" s="86"/>
      <c r="G3452" s="86"/>
      <c r="H3452" s="86"/>
      <c r="I3452" s="86"/>
      <c r="U3452" s="86"/>
      <c r="Y3452" s="86"/>
    </row>
    <row r="3453" spans="1:25" x14ac:dyDescent="0.2">
      <c r="A3453" s="85"/>
      <c r="B3453" s="86"/>
      <c r="C3453" s="86"/>
      <c r="D3453" s="86"/>
      <c r="E3453" s="86"/>
      <c r="F3453" s="86"/>
      <c r="G3453" s="86"/>
      <c r="H3453" s="86"/>
      <c r="I3453" s="86"/>
      <c r="U3453" s="86"/>
      <c r="Y3453" s="86"/>
    </row>
    <row r="3454" spans="1:25" x14ac:dyDescent="0.2">
      <c r="A3454" s="85"/>
      <c r="B3454" s="86"/>
      <c r="C3454" s="86"/>
      <c r="D3454" s="86"/>
      <c r="E3454" s="86"/>
      <c r="F3454" s="86"/>
      <c r="G3454" s="86"/>
      <c r="H3454" s="86"/>
      <c r="I3454" s="86"/>
      <c r="U3454" s="86"/>
      <c r="Y3454" s="86"/>
    </row>
    <row r="3455" spans="1:25" x14ac:dyDescent="0.2">
      <c r="A3455" s="85"/>
      <c r="B3455" s="86"/>
      <c r="C3455" s="86"/>
      <c r="D3455" s="86"/>
      <c r="E3455" s="86"/>
      <c r="F3455" s="86"/>
      <c r="G3455" s="86"/>
      <c r="H3455" s="86"/>
      <c r="I3455" s="86"/>
      <c r="U3455" s="86"/>
      <c r="Y3455" s="86"/>
    </row>
    <row r="3456" spans="1:25" x14ac:dyDescent="0.2">
      <c r="A3456" s="85"/>
      <c r="B3456" s="86"/>
      <c r="C3456" s="86"/>
      <c r="D3456" s="86"/>
      <c r="E3456" s="86"/>
      <c r="F3456" s="86"/>
      <c r="G3456" s="86"/>
      <c r="H3456" s="86"/>
      <c r="I3456" s="86"/>
      <c r="U3456" s="86"/>
      <c r="Y3456" s="86"/>
    </row>
    <row r="3457" spans="1:25" x14ac:dyDescent="0.2">
      <c r="A3457" s="85"/>
      <c r="B3457" s="86"/>
      <c r="C3457" s="86"/>
      <c r="D3457" s="86"/>
      <c r="E3457" s="86"/>
      <c r="F3457" s="86"/>
      <c r="G3457" s="86"/>
      <c r="H3457" s="86"/>
      <c r="I3457" s="86"/>
      <c r="U3457" s="86"/>
      <c r="Y3457" s="86"/>
    </row>
    <row r="3458" spans="1:25" x14ac:dyDescent="0.2">
      <c r="A3458" s="85"/>
      <c r="B3458" s="86"/>
      <c r="C3458" s="86"/>
      <c r="D3458" s="86"/>
      <c r="E3458" s="86"/>
      <c r="F3458" s="86"/>
      <c r="G3458" s="86"/>
      <c r="H3458" s="86"/>
      <c r="I3458" s="86"/>
      <c r="U3458" s="86"/>
      <c r="Y3458" s="86"/>
    </row>
    <row r="3459" spans="1:25" x14ac:dyDescent="0.2">
      <c r="A3459" s="85"/>
      <c r="B3459" s="86"/>
      <c r="C3459" s="86"/>
      <c r="D3459" s="86"/>
      <c r="E3459" s="86"/>
      <c r="F3459" s="86"/>
      <c r="G3459" s="86"/>
      <c r="H3459" s="86"/>
      <c r="I3459" s="86"/>
      <c r="U3459" s="86"/>
      <c r="Y3459" s="86"/>
    </row>
    <row r="3460" spans="1:25" x14ac:dyDescent="0.2">
      <c r="A3460" s="85"/>
      <c r="B3460" s="86"/>
      <c r="C3460" s="86"/>
      <c r="D3460" s="86"/>
      <c r="E3460" s="86"/>
      <c r="F3460" s="86"/>
      <c r="G3460" s="86"/>
      <c r="H3460" s="86"/>
      <c r="I3460" s="86"/>
      <c r="U3460" s="86"/>
      <c r="Y3460" s="86"/>
    </row>
    <row r="3461" spans="1:25" x14ac:dyDescent="0.2">
      <c r="A3461" s="85"/>
      <c r="B3461" s="86"/>
      <c r="C3461" s="86"/>
      <c r="D3461" s="86"/>
      <c r="E3461" s="86"/>
      <c r="F3461" s="86"/>
      <c r="G3461" s="86"/>
      <c r="H3461" s="86"/>
      <c r="I3461" s="86"/>
      <c r="U3461" s="86"/>
      <c r="Y3461" s="86"/>
    </row>
    <row r="3462" spans="1:25" x14ac:dyDescent="0.2">
      <c r="A3462" s="85"/>
      <c r="B3462" s="86"/>
      <c r="C3462" s="86"/>
      <c r="D3462" s="86"/>
      <c r="E3462" s="86"/>
      <c r="F3462" s="86"/>
      <c r="G3462" s="86"/>
      <c r="H3462" s="86"/>
      <c r="I3462" s="86"/>
      <c r="U3462" s="86"/>
      <c r="Y3462" s="86"/>
    </row>
    <row r="3463" spans="1:25" x14ac:dyDescent="0.2">
      <c r="A3463" s="85"/>
      <c r="B3463" s="86"/>
      <c r="C3463" s="86"/>
      <c r="D3463" s="86"/>
      <c r="E3463" s="86"/>
      <c r="F3463" s="86"/>
      <c r="G3463" s="86"/>
      <c r="H3463" s="86"/>
      <c r="I3463" s="86"/>
      <c r="U3463" s="86"/>
      <c r="Y3463" s="86"/>
    </row>
    <row r="3464" spans="1:25" x14ac:dyDescent="0.2">
      <c r="A3464" s="85"/>
      <c r="B3464" s="86"/>
      <c r="C3464" s="86"/>
      <c r="D3464" s="86"/>
      <c r="E3464" s="86"/>
      <c r="F3464" s="86"/>
      <c r="G3464" s="86"/>
      <c r="H3464" s="86"/>
      <c r="I3464" s="86"/>
      <c r="U3464" s="86"/>
      <c r="Y3464" s="86"/>
    </row>
    <row r="3465" spans="1:25" x14ac:dyDescent="0.2">
      <c r="A3465" s="85"/>
      <c r="B3465" s="86"/>
      <c r="C3465" s="86"/>
      <c r="D3465" s="86"/>
      <c r="E3465" s="86"/>
      <c r="F3465" s="86"/>
      <c r="G3465" s="86"/>
      <c r="H3465" s="86"/>
      <c r="I3465" s="86"/>
      <c r="U3465" s="86"/>
      <c r="Y3465" s="86"/>
    </row>
    <row r="3466" spans="1:25" x14ac:dyDescent="0.2">
      <c r="A3466" s="85"/>
      <c r="B3466" s="86"/>
      <c r="C3466" s="86"/>
      <c r="D3466" s="86"/>
      <c r="E3466" s="86"/>
      <c r="F3466" s="86"/>
      <c r="G3466" s="86"/>
      <c r="H3466" s="86"/>
      <c r="I3466" s="86"/>
      <c r="U3466" s="86"/>
      <c r="Y3466" s="86"/>
    </row>
    <row r="3467" spans="1:25" x14ac:dyDescent="0.2">
      <c r="A3467" s="85"/>
      <c r="B3467" s="86"/>
      <c r="C3467" s="86"/>
      <c r="D3467" s="86"/>
      <c r="E3467" s="86"/>
      <c r="F3467" s="86"/>
      <c r="G3467" s="86"/>
      <c r="H3467" s="86"/>
      <c r="I3467" s="86"/>
      <c r="U3467" s="86"/>
      <c r="Y3467" s="86"/>
    </row>
    <row r="3468" spans="1:25" x14ac:dyDescent="0.2">
      <c r="A3468" s="85"/>
      <c r="B3468" s="86"/>
      <c r="C3468" s="86"/>
      <c r="D3468" s="86"/>
      <c r="E3468" s="86"/>
      <c r="F3468" s="86"/>
      <c r="G3468" s="86"/>
      <c r="H3468" s="86"/>
      <c r="I3468" s="86"/>
      <c r="U3468" s="86"/>
      <c r="Y3468" s="86"/>
    </row>
    <row r="3469" spans="1:25" x14ac:dyDescent="0.2">
      <c r="A3469" s="85"/>
      <c r="B3469" s="86"/>
      <c r="C3469" s="86"/>
      <c r="D3469" s="86"/>
      <c r="E3469" s="86"/>
      <c r="F3469" s="86"/>
      <c r="G3469" s="86"/>
      <c r="H3469" s="86"/>
      <c r="I3469" s="86"/>
      <c r="U3469" s="86"/>
      <c r="Y3469" s="86"/>
    </row>
    <row r="3470" spans="1:25" x14ac:dyDescent="0.2">
      <c r="A3470" s="85"/>
      <c r="B3470" s="86"/>
      <c r="C3470" s="86"/>
      <c r="D3470" s="86"/>
      <c r="E3470" s="86"/>
      <c r="F3470" s="86"/>
      <c r="G3470" s="86"/>
      <c r="H3470" s="86"/>
      <c r="I3470" s="86"/>
      <c r="U3470" s="86"/>
      <c r="Y3470" s="86"/>
    </row>
    <row r="3471" spans="1:25" x14ac:dyDescent="0.2">
      <c r="A3471" s="85"/>
      <c r="B3471" s="86"/>
      <c r="C3471" s="86"/>
      <c r="D3471" s="86"/>
      <c r="E3471" s="86"/>
      <c r="F3471" s="86"/>
      <c r="G3471" s="86"/>
      <c r="H3471" s="86"/>
      <c r="I3471" s="86"/>
      <c r="U3471" s="86"/>
      <c r="Y3471" s="86"/>
    </row>
    <row r="3472" spans="1:25" x14ac:dyDescent="0.2">
      <c r="A3472" s="85"/>
      <c r="B3472" s="86"/>
      <c r="C3472" s="86"/>
      <c r="D3472" s="86"/>
      <c r="E3472" s="86"/>
      <c r="F3472" s="86"/>
      <c r="G3472" s="86"/>
      <c r="H3472" s="86"/>
      <c r="I3472" s="86"/>
      <c r="U3472" s="86"/>
      <c r="Y3472" s="86"/>
    </row>
    <row r="3473" spans="1:25" x14ac:dyDescent="0.2">
      <c r="A3473" s="85"/>
      <c r="B3473" s="86"/>
      <c r="C3473" s="86"/>
      <c r="D3473" s="86"/>
      <c r="E3473" s="86"/>
      <c r="F3473" s="86"/>
      <c r="G3473" s="86"/>
      <c r="H3473" s="86"/>
      <c r="I3473" s="86"/>
      <c r="U3473" s="86"/>
      <c r="Y3473" s="86"/>
    </row>
    <row r="3474" spans="1:25" x14ac:dyDescent="0.2">
      <c r="A3474" s="85"/>
      <c r="B3474" s="86"/>
      <c r="C3474" s="86"/>
      <c r="D3474" s="86"/>
      <c r="E3474" s="86"/>
      <c r="F3474" s="86"/>
      <c r="G3474" s="86"/>
      <c r="H3474" s="86"/>
      <c r="I3474" s="86"/>
      <c r="U3474" s="86"/>
      <c r="Y3474" s="86"/>
    </row>
    <row r="3475" spans="1:25" x14ac:dyDescent="0.2">
      <c r="A3475" s="85"/>
      <c r="B3475" s="86"/>
      <c r="C3475" s="86"/>
      <c r="D3475" s="86"/>
      <c r="E3475" s="86"/>
      <c r="F3475" s="86"/>
      <c r="G3475" s="86"/>
      <c r="H3475" s="86"/>
      <c r="I3475" s="86"/>
      <c r="U3475" s="86"/>
      <c r="Y3475" s="86"/>
    </row>
    <row r="3476" spans="1:25" x14ac:dyDescent="0.2">
      <c r="A3476" s="85"/>
      <c r="B3476" s="86"/>
      <c r="C3476" s="86"/>
      <c r="D3476" s="86"/>
      <c r="E3476" s="86"/>
      <c r="F3476" s="86"/>
      <c r="G3476" s="86"/>
      <c r="H3476" s="86"/>
      <c r="I3476" s="86"/>
      <c r="U3476" s="86"/>
      <c r="Y3476" s="86"/>
    </row>
    <row r="3477" spans="1:25" x14ac:dyDescent="0.2">
      <c r="A3477" s="85"/>
      <c r="B3477" s="86"/>
      <c r="C3477" s="86"/>
      <c r="D3477" s="86"/>
      <c r="E3477" s="86"/>
      <c r="F3477" s="86"/>
      <c r="G3477" s="86"/>
      <c r="H3477" s="86"/>
      <c r="I3477" s="86"/>
      <c r="U3477" s="86"/>
      <c r="Y3477" s="86"/>
    </row>
    <row r="3478" spans="1:25" x14ac:dyDescent="0.2">
      <c r="A3478" s="85"/>
      <c r="B3478" s="86"/>
      <c r="C3478" s="86"/>
      <c r="D3478" s="86"/>
      <c r="E3478" s="86"/>
      <c r="F3478" s="86"/>
      <c r="G3478" s="86"/>
      <c r="H3478" s="86"/>
      <c r="I3478" s="86"/>
      <c r="U3478" s="86"/>
      <c r="Y3478" s="86"/>
    </row>
    <row r="3479" spans="1:25" x14ac:dyDescent="0.2">
      <c r="A3479" s="85"/>
      <c r="B3479" s="86"/>
      <c r="C3479" s="86"/>
      <c r="D3479" s="86"/>
      <c r="E3479" s="86"/>
      <c r="F3479" s="86"/>
      <c r="G3479" s="86"/>
      <c r="H3479" s="86"/>
      <c r="I3479" s="86"/>
      <c r="U3479" s="86"/>
      <c r="Y3479" s="86"/>
    </row>
    <row r="3480" spans="1:25" x14ac:dyDescent="0.2">
      <c r="A3480" s="85"/>
      <c r="B3480" s="86"/>
      <c r="C3480" s="86"/>
      <c r="D3480" s="86"/>
      <c r="E3480" s="86"/>
      <c r="F3480" s="86"/>
      <c r="G3480" s="86"/>
      <c r="H3480" s="86"/>
      <c r="I3480" s="86"/>
      <c r="U3480" s="86"/>
      <c r="Y3480" s="86"/>
    </row>
    <row r="3481" spans="1:25" x14ac:dyDescent="0.2">
      <c r="A3481" s="85"/>
      <c r="B3481" s="86"/>
      <c r="C3481" s="86"/>
      <c r="D3481" s="86"/>
      <c r="E3481" s="86"/>
      <c r="F3481" s="86"/>
      <c r="G3481" s="86"/>
      <c r="H3481" s="86"/>
      <c r="I3481" s="86"/>
      <c r="U3481" s="86"/>
      <c r="Y3481" s="86"/>
    </row>
    <row r="3482" spans="1:25" x14ac:dyDescent="0.2">
      <c r="A3482" s="85"/>
      <c r="B3482" s="86"/>
      <c r="C3482" s="86"/>
      <c r="D3482" s="86"/>
      <c r="E3482" s="86"/>
      <c r="F3482" s="86"/>
      <c r="G3482" s="86"/>
      <c r="H3482" s="86"/>
      <c r="I3482" s="86"/>
      <c r="U3482" s="86"/>
      <c r="Y3482" s="86"/>
    </row>
    <row r="3483" spans="1:25" x14ac:dyDescent="0.2">
      <c r="A3483" s="85"/>
      <c r="B3483" s="86"/>
      <c r="C3483" s="86"/>
      <c r="D3483" s="86"/>
      <c r="E3483" s="86"/>
      <c r="F3483" s="86"/>
      <c r="G3483" s="86"/>
      <c r="H3483" s="86"/>
      <c r="I3483" s="86"/>
      <c r="U3483" s="86"/>
      <c r="Y3483" s="86"/>
    </row>
    <row r="3484" spans="1:25" x14ac:dyDescent="0.2">
      <c r="A3484" s="85"/>
      <c r="B3484" s="86"/>
      <c r="C3484" s="86"/>
      <c r="D3484" s="86"/>
      <c r="E3484" s="86"/>
      <c r="F3484" s="86"/>
      <c r="G3484" s="86"/>
      <c r="H3484" s="86"/>
      <c r="I3484" s="86"/>
      <c r="U3484" s="86"/>
      <c r="Y3484" s="86"/>
    </row>
    <row r="3485" spans="1:25" x14ac:dyDescent="0.2">
      <c r="A3485" s="85"/>
      <c r="B3485" s="86"/>
      <c r="C3485" s="86"/>
      <c r="D3485" s="86"/>
      <c r="E3485" s="86"/>
      <c r="F3485" s="86"/>
      <c r="G3485" s="86"/>
      <c r="H3485" s="86"/>
      <c r="I3485" s="86"/>
      <c r="U3485" s="86"/>
      <c r="Y3485" s="86"/>
    </row>
    <row r="3486" spans="1:25" x14ac:dyDescent="0.2">
      <c r="A3486" s="85"/>
      <c r="B3486" s="86"/>
      <c r="C3486" s="86"/>
      <c r="D3486" s="86"/>
      <c r="E3486" s="86"/>
      <c r="F3486" s="86"/>
      <c r="G3486" s="86"/>
      <c r="H3486" s="86"/>
      <c r="I3486" s="86"/>
      <c r="U3486" s="86"/>
      <c r="Y3486" s="86"/>
    </row>
    <row r="3487" spans="1:25" x14ac:dyDescent="0.2">
      <c r="A3487" s="85"/>
      <c r="B3487" s="86"/>
      <c r="C3487" s="86"/>
      <c r="D3487" s="86"/>
      <c r="E3487" s="86"/>
      <c r="F3487" s="86"/>
      <c r="G3487" s="86"/>
      <c r="H3487" s="86"/>
      <c r="I3487" s="86"/>
      <c r="U3487" s="86"/>
      <c r="Y3487" s="86"/>
    </row>
    <row r="3488" spans="1:25" x14ac:dyDescent="0.2">
      <c r="A3488" s="85"/>
      <c r="B3488" s="86"/>
      <c r="C3488" s="86"/>
      <c r="D3488" s="86"/>
      <c r="E3488" s="86"/>
      <c r="F3488" s="86"/>
      <c r="G3488" s="86"/>
      <c r="H3488" s="86"/>
      <c r="I3488" s="86"/>
      <c r="U3488" s="86"/>
      <c r="Y3488" s="86"/>
    </row>
    <row r="3489" spans="1:25" x14ac:dyDescent="0.2">
      <c r="A3489" s="85"/>
      <c r="B3489" s="86"/>
      <c r="C3489" s="86"/>
      <c r="D3489" s="86"/>
      <c r="E3489" s="86"/>
      <c r="F3489" s="86"/>
      <c r="G3489" s="86"/>
      <c r="H3489" s="86"/>
      <c r="I3489" s="86"/>
      <c r="U3489" s="86"/>
      <c r="Y3489" s="86"/>
    </row>
    <row r="3490" spans="1:25" x14ac:dyDescent="0.2">
      <c r="A3490" s="85"/>
      <c r="B3490" s="86"/>
      <c r="C3490" s="86"/>
      <c r="D3490" s="86"/>
      <c r="E3490" s="86"/>
      <c r="F3490" s="86"/>
      <c r="G3490" s="86"/>
      <c r="H3490" s="86"/>
      <c r="I3490" s="86"/>
      <c r="U3490" s="86"/>
      <c r="Y3490" s="86"/>
    </row>
    <row r="3491" spans="1:25" x14ac:dyDescent="0.2">
      <c r="A3491" s="85"/>
      <c r="B3491" s="86"/>
      <c r="C3491" s="86"/>
      <c r="D3491" s="86"/>
      <c r="E3491" s="86"/>
      <c r="F3491" s="86"/>
      <c r="G3491" s="86"/>
      <c r="H3491" s="86"/>
      <c r="I3491" s="86"/>
      <c r="U3491" s="86"/>
      <c r="Y3491" s="86"/>
    </row>
    <row r="3492" spans="1:25" x14ac:dyDescent="0.2">
      <c r="A3492" s="85"/>
      <c r="B3492" s="86"/>
      <c r="C3492" s="86"/>
      <c r="D3492" s="86"/>
      <c r="E3492" s="86"/>
      <c r="F3492" s="86"/>
      <c r="G3492" s="86"/>
      <c r="H3492" s="86"/>
      <c r="I3492" s="86"/>
      <c r="U3492" s="86"/>
      <c r="Y3492" s="86"/>
    </row>
    <row r="3493" spans="1:25" x14ac:dyDescent="0.2">
      <c r="A3493" s="85"/>
      <c r="B3493" s="86"/>
      <c r="C3493" s="86"/>
      <c r="D3493" s="86"/>
      <c r="E3493" s="86"/>
      <c r="F3493" s="86"/>
      <c r="G3493" s="86"/>
      <c r="H3493" s="86"/>
      <c r="I3493" s="86"/>
      <c r="U3493" s="86"/>
      <c r="Y3493" s="86"/>
    </row>
    <row r="3494" spans="1:25" x14ac:dyDescent="0.2">
      <c r="A3494" s="85"/>
      <c r="B3494" s="86"/>
      <c r="C3494" s="86"/>
      <c r="D3494" s="86"/>
      <c r="E3494" s="86"/>
      <c r="F3494" s="86"/>
      <c r="G3494" s="86"/>
      <c r="H3494" s="86"/>
      <c r="I3494" s="86"/>
      <c r="U3494" s="86"/>
      <c r="Y3494" s="86"/>
    </row>
    <row r="3495" spans="1:25" x14ac:dyDescent="0.2">
      <c r="A3495" s="85"/>
      <c r="B3495" s="86"/>
      <c r="C3495" s="86"/>
      <c r="D3495" s="86"/>
      <c r="E3495" s="86"/>
      <c r="F3495" s="86"/>
      <c r="G3495" s="86"/>
      <c r="H3495" s="86"/>
      <c r="I3495" s="86"/>
      <c r="U3495" s="86"/>
      <c r="Y3495" s="86"/>
    </row>
    <row r="3496" spans="1:25" x14ac:dyDescent="0.2">
      <c r="A3496" s="85"/>
      <c r="B3496" s="86"/>
      <c r="C3496" s="86"/>
      <c r="D3496" s="86"/>
      <c r="E3496" s="86"/>
      <c r="F3496" s="86"/>
      <c r="G3496" s="86"/>
      <c r="H3496" s="86"/>
      <c r="I3496" s="86"/>
      <c r="U3496" s="86"/>
      <c r="Y3496" s="86"/>
    </row>
    <row r="3497" spans="1:25" x14ac:dyDescent="0.2">
      <c r="A3497" s="85"/>
      <c r="B3497" s="86"/>
      <c r="C3497" s="86"/>
      <c r="D3497" s="86"/>
      <c r="E3497" s="86"/>
      <c r="F3497" s="86"/>
      <c r="G3497" s="86"/>
      <c r="H3497" s="86"/>
      <c r="I3497" s="86"/>
      <c r="U3497" s="86"/>
      <c r="Y3497" s="86"/>
    </row>
    <row r="3498" spans="1:25" x14ac:dyDescent="0.2">
      <c r="A3498" s="85"/>
      <c r="B3498" s="86"/>
      <c r="C3498" s="86"/>
      <c r="D3498" s="86"/>
      <c r="E3498" s="86"/>
      <c r="F3498" s="86"/>
      <c r="G3498" s="86"/>
      <c r="H3498" s="86"/>
      <c r="I3498" s="86"/>
      <c r="U3498" s="86"/>
      <c r="Y3498" s="86"/>
    </row>
    <row r="3499" spans="1:25" x14ac:dyDescent="0.2">
      <c r="A3499" s="85"/>
      <c r="B3499" s="86"/>
      <c r="C3499" s="86"/>
      <c r="D3499" s="86"/>
      <c r="E3499" s="86"/>
      <c r="F3499" s="86"/>
      <c r="G3499" s="86"/>
      <c r="H3499" s="86"/>
      <c r="I3499" s="86"/>
      <c r="U3499" s="86"/>
      <c r="Y3499" s="86"/>
    </row>
    <row r="3500" spans="1:25" x14ac:dyDescent="0.2">
      <c r="A3500" s="85"/>
      <c r="B3500" s="86"/>
      <c r="C3500" s="86"/>
      <c r="D3500" s="86"/>
      <c r="E3500" s="86"/>
      <c r="F3500" s="86"/>
      <c r="G3500" s="86"/>
      <c r="H3500" s="86"/>
      <c r="I3500" s="86"/>
      <c r="U3500" s="86"/>
      <c r="Y3500" s="86"/>
    </row>
    <row r="3501" spans="1:25" x14ac:dyDescent="0.2">
      <c r="A3501" s="85"/>
      <c r="B3501" s="86"/>
      <c r="C3501" s="86"/>
      <c r="D3501" s="86"/>
      <c r="E3501" s="86"/>
      <c r="F3501" s="86"/>
      <c r="G3501" s="86"/>
      <c r="H3501" s="86"/>
      <c r="I3501" s="86"/>
      <c r="U3501" s="86"/>
      <c r="Y3501" s="86"/>
    </row>
    <row r="3502" spans="1:25" x14ac:dyDescent="0.2">
      <c r="A3502" s="85"/>
      <c r="B3502" s="86"/>
      <c r="C3502" s="86"/>
      <c r="D3502" s="86"/>
      <c r="E3502" s="86"/>
      <c r="F3502" s="86"/>
      <c r="G3502" s="86"/>
      <c r="H3502" s="86"/>
      <c r="I3502" s="86"/>
      <c r="U3502" s="86"/>
      <c r="Y3502" s="86"/>
    </row>
    <row r="3503" spans="1:25" x14ac:dyDescent="0.2">
      <c r="A3503" s="85"/>
      <c r="B3503" s="86"/>
      <c r="C3503" s="86"/>
      <c r="D3503" s="86"/>
      <c r="E3503" s="86"/>
      <c r="F3503" s="86"/>
      <c r="G3503" s="86"/>
      <c r="H3503" s="86"/>
      <c r="I3503" s="86"/>
      <c r="U3503" s="86"/>
      <c r="Y3503" s="86"/>
    </row>
    <row r="3504" spans="1:25" x14ac:dyDescent="0.2">
      <c r="A3504" s="85"/>
      <c r="B3504" s="86"/>
      <c r="C3504" s="86"/>
      <c r="D3504" s="86"/>
      <c r="E3504" s="86"/>
      <c r="F3504" s="86"/>
      <c r="G3504" s="86"/>
      <c r="H3504" s="86"/>
      <c r="I3504" s="86"/>
      <c r="U3504" s="86"/>
      <c r="Y3504" s="86"/>
    </row>
    <row r="3505" spans="1:25" x14ac:dyDescent="0.2">
      <c r="A3505" s="85"/>
      <c r="B3505" s="86"/>
      <c r="C3505" s="86"/>
      <c r="D3505" s="86"/>
      <c r="E3505" s="86"/>
      <c r="F3505" s="86"/>
      <c r="G3505" s="86"/>
      <c r="H3505" s="86"/>
      <c r="I3505" s="86"/>
      <c r="U3505" s="86"/>
      <c r="Y3505" s="86"/>
    </row>
    <row r="3506" spans="1:25" x14ac:dyDescent="0.2">
      <c r="A3506" s="85"/>
      <c r="B3506" s="86"/>
      <c r="C3506" s="86"/>
      <c r="D3506" s="86"/>
      <c r="E3506" s="86"/>
      <c r="F3506" s="86"/>
      <c r="G3506" s="86"/>
      <c r="H3506" s="86"/>
      <c r="I3506" s="86"/>
      <c r="U3506" s="86"/>
      <c r="Y3506" s="86"/>
    </row>
    <row r="3507" spans="1:25" x14ac:dyDescent="0.2">
      <c r="A3507" s="85"/>
      <c r="B3507" s="86"/>
      <c r="C3507" s="86"/>
      <c r="D3507" s="86"/>
      <c r="E3507" s="86"/>
      <c r="F3507" s="86"/>
      <c r="G3507" s="86"/>
      <c r="H3507" s="86"/>
      <c r="I3507" s="86"/>
      <c r="U3507" s="86"/>
      <c r="Y3507" s="86"/>
    </row>
    <row r="3508" spans="1:25" x14ac:dyDescent="0.2">
      <c r="A3508" s="85"/>
      <c r="B3508" s="86"/>
      <c r="C3508" s="86"/>
      <c r="D3508" s="86"/>
      <c r="E3508" s="86"/>
      <c r="F3508" s="86"/>
      <c r="G3508" s="86"/>
      <c r="H3508" s="86"/>
      <c r="I3508" s="86"/>
      <c r="U3508" s="86"/>
      <c r="Y3508" s="86"/>
    </row>
    <row r="3509" spans="1:25" x14ac:dyDescent="0.2">
      <c r="A3509" s="85"/>
      <c r="B3509" s="86"/>
      <c r="C3509" s="86"/>
      <c r="D3509" s="86"/>
      <c r="E3509" s="86"/>
      <c r="F3509" s="86"/>
      <c r="G3509" s="86"/>
      <c r="H3509" s="86"/>
      <c r="I3509" s="86"/>
      <c r="U3509" s="86"/>
      <c r="Y3509" s="86"/>
    </row>
    <row r="3510" spans="1:25" x14ac:dyDescent="0.2">
      <c r="A3510" s="85"/>
      <c r="B3510" s="86"/>
      <c r="C3510" s="86"/>
      <c r="D3510" s="86"/>
      <c r="E3510" s="86"/>
      <c r="F3510" s="86"/>
      <c r="G3510" s="86"/>
      <c r="H3510" s="86"/>
      <c r="I3510" s="86"/>
      <c r="U3510" s="86"/>
      <c r="Y3510" s="86"/>
    </row>
    <row r="3511" spans="1:25" x14ac:dyDescent="0.2">
      <c r="A3511" s="85"/>
      <c r="B3511" s="86"/>
      <c r="C3511" s="86"/>
      <c r="D3511" s="86"/>
      <c r="E3511" s="86"/>
      <c r="F3511" s="86"/>
      <c r="G3511" s="86"/>
      <c r="H3511" s="86"/>
      <c r="I3511" s="86"/>
      <c r="U3511" s="86"/>
      <c r="Y3511" s="86"/>
    </row>
    <row r="3512" spans="1:25" x14ac:dyDescent="0.2">
      <c r="A3512" s="85"/>
      <c r="B3512" s="86"/>
      <c r="C3512" s="86"/>
      <c r="D3512" s="86"/>
      <c r="E3512" s="86"/>
      <c r="F3512" s="86"/>
      <c r="G3512" s="86"/>
      <c r="H3512" s="86"/>
      <c r="I3512" s="86"/>
      <c r="U3512" s="86"/>
      <c r="Y3512" s="86"/>
    </row>
    <row r="3513" spans="1:25" x14ac:dyDescent="0.2">
      <c r="A3513" s="85"/>
      <c r="B3513" s="86"/>
      <c r="C3513" s="86"/>
      <c r="D3513" s="86"/>
      <c r="E3513" s="86"/>
      <c r="F3513" s="86"/>
      <c r="G3513" s="86"/>
      <c r="H3513" s="86"/>
      <c r="I3513" s="86"/>
      <c r="U3513" s="86"/>
      <c r="Y3513" s="86"/>
    </row>
    <row r="3514" spans="1:25" x14ac:dyDescent="0.2">
      <c r="A3514" s="85"/>
      <c r="B3514" s="86"/>
      <c r="C3514" s="86"/>
      <c r="D3514" s="86"/>
      <c r="E3514" s="86"/>
      <c r="F3514" s="86"/>
      <c r="G3514" s="86"/>
      <c r="H3514" s="86"/>
      <c r="I3514" s="86"/>
      <c r="U3514" s="86"/>
      <c r="Y3514" s="86"/>
    </row>
    <row r="3515" spans="1:25" x14ac:dyDescent="0.2">
      <c r="A3515" s="85"/>
      <c r="B3515" s="86"/>
      <c r="C3515" s="86"/>
      <c r="D3515" s="86"/>
      <c r="E3515" s="86"/>
      <c r="F3515" s="86"/>
      <c r="G3515" s="86"/>
      <c r="H3515" s="86"/>
      <c r="I3515" s="86"/>
      <c r="U3515" s="86"/>
      <c r="Y3515" s="86"/>
    </row>
    <row r="3516" spans="1:25" x14ac:dyDescent="0.2">
      <c r="A3516" s="85"/>
      <c r="B3516" s="86"/>
      <c r="C3516" s="86"/>
      <c r="D3516" s="86"/>
      <c r="E3516" s="86"/>
      <c r="F3516" s="86"/>
      <c r="G3516" s="86"/>
      <c r="H3516" s="86"/>
      <c r="I3516" s="86"/>
      <c r="U3516" s="86"/>
      <c r="Y3516" s="86"/>
    </row>
    <row r="3517" spans="1:25" x14ac:dyDescent="0.2">
      <c r="A3517" s="85"/>
      <c r="B3517" s="86"/>
      <c r="C3517" s="86"/>
      <c r="D3517" s="86"/>
      <c r="E3517" s="86"/>
      <c r="F3517" s="86"/>
      <c r="G3517" s="86"/>
      <c r="H3517" s="86"/>
      <c r="I3517" s="86"/>
      <c r="U3517" s="86"/>
      <c r="Y3517" s="86"/>
    </row>
    <row r="3518" spans="1:25" x14ac:dyDescent="0.2">
      <c r="A3518" s="85"/>
      <c r="B3518" s="86"/>
      <c r="C3518" s="86"/>
      <c r="D3518" s="86"/>
      <c r="E3518" s="86"/>
      <c r="F3518" s="86"/>
      <c r="G3518" s="86"/>
      <c r="H3518" s="86"/>
      <c r="I3518" s="86"/>
      <c r="U3518" s="86"/>
      <c r="Y3518" s="86"/>
    </row>
    <row r="3519" spans="1:25" x14ac:dyDescent="0.2">
      <c r="A3519" s="85"/>
      <c r="B3519" s="86"/>
      <c r="C3519" s="86"/>
      <c r="D3519" s="86"/>
      <c r="E3519" s="86"/>
      <c r="F3519" s="86"/>
      <c r="G3519" s="86"/>
      <c r="H3519" s="86"/>
      <c r="I3519" s="86"/>
      <c r="U3519" s="86"/>
      <c r="Y3519" s="86"/>
    </row>
    <row r="3520" spans="1:25" x14ac:dyDescent="0.2">
      <c r="A3520" s="85"/>
      <c r="B3520" s="86"/>
      <c r="C3520" s="86"/>
      <c r="D3520" s="86"/>
      <c r="E3520" s="86"/>
      <c r="F3520" s="86"/>
      <c r="G3520" s="86"/>
      <c r="H3520" s="86"/>
      <c r="I3520" s="86"/>
      <c r="U3520" s="86"/>
      <c r="Y3520" s="86"/>
    </row>
    <row r="3521" spans="1:25" x14ac:dyDescent="0.2">
      <c r="A3521" s="85"/>
      <c r="B3521" s="86"/>
      <c r="C3521" s="86"/>
      <c r="D3521" s="86"/>
      <c r="E3521" s="86"/>
      <c r="F3521" s="86"/>
      <c r="G3521" s="86"/>
      <c r="H3521" s="86"/>
      <c r="I3521" s="86"/>
      <c r="U3521" s="86"/>
      <c r="Y3521" s="86"/>
    </row>
    <row r="3522" spans="1:25" x14ac:dyDescent="0.2">
      <c r="A3522" s="85"/>
      <c r="B3522" s="86"/>
      <c r="C3522" s="86"/>
      <c r="D3522" s="86"/>
      <c r="E3522" s="86"/>
      <c r="F3522" s="86"/>
      <c r="G3522" s="86"/>
      <c r="H3522" s="86"/>
      <c r="I3522" s="86"/>
      <c r="U3522" s="86"/>
      <c r="Y3522" s="86"/>
    </row>
    <row r="3523" spans="1:25" x14ac:dyDescent="0.2">
      <c r="A3523" s="85"/>
      <c r="B3523" s="86"/>
      <c r="C3523" s="86"/>
      <c r="D3523" s="86"/>
      <c r="E3523" s="86"/>
      <c r="F3523" s="86"/>
      <c r="G3523" s="86"/>
      <c r="H3523" s="86"/>
      <c r="I3523" s="86"/>
      <c r="U3523" s="86"/>
      <c r="Y3523" s="86"/>
    </row>
    <row r="3524" spans="1:25" x14ac:dyDescent="0.2">
      <c r="A3524" s="85"/>
      <c r="B3524" s="86"/>
      <c r="C3524" s="86"/>
      <c r="D3524" s="86"/>
      <c r="E3524" s="86"/>
      <c r="F3524" s="86"/>
      <c r="G3524" s="86"/>
      <c r="H3524" s="86"/>
      <c r="I3524" s="86"/>
      <c r="U3524" s="86"/>
      <c r="Y3524" s="86"/>
    </row>
    <row r="3525" spans="1:25" x14ac:dyDescent="0.2">
      <c r="A3525" s="85"/>
      <c r="B3525" s="86"/>
      <c r="C3525" s="86"/>
      <c r="D3525" s="86"/>
      <c r="E3525" s="86"/>
      <c r="F3525" s="86"/>
      <c r="G3525" s="86"/>
      <c r="H3525" s="86"/>
      <c r="I3525" s="86"/>
      <c r="U3525" s="86"/>
      <c r="Y3525" s="86"/>
    </row>
    <row r="3526" spans="1:25" x14ac:dyDescent="0.2">
      <c r="A3526" s="85"/>
      <c r="B3526" s="86"/>
      <c r="C3526" s="86"/>
      <c r="D3526" s="86"/>
      <c r="E3526" s="86"/>
      <c r="F3526" s="86"/>
      <c r="G3526" s="86"/>
      <c r="H3526" s="86"/>
      <c r="I3526" s="86"/>
      <c r="U3526" s="86"/>
      <c r="Y3526" s="86"/>
    </row>
    <row r="3527" spans="1:25" x14ac:dyDescent="0.2">
      <c r="A3527" s="85"/>
      <c r="B3527" s="86"/>
      <c r="C3527" s="86"/>
      <c r="D3527" s="86"/>
      <c r="E3527" s="86"/>
      <c r="F3527" s="86"/>
      <c r="G3527" s="86"/>
      <c r="H3527" s="86"/>
      <c r="I3527" s="86"/>
      <c r="U3527" s="86"/>
      <c r="Y3527" s="86"/>
    </row>
    <row r="3528" spans="1:25" x14ac:dyDescent="0.2">
      <c r="A3528" s="85"/>
      <c r="B3528" s="86"/>
      <c r="C3528" s="86"/>
      <c r="D3528" s="86"/>
      <c r="E3528" s="86"/>
      <c r="F3528" s="86"/>
      <c r="G3528" s="86"/>
      <c r="H3528" s="86"/>
      <c r="I3528" s="86"/>
      <c r="U3528" s="86"/>
      <c r="Y3528" s="86"/>
    </row>
    <row r="3529" spans="1:25" x14ac:dyDescent="0.2">
      <c r="A3529" s="85"/>
      <c r="B3529" s="86"/>
      <c r="C3529" s="86"/>
      <c r="D3529" s="86"/>
      <c r="E3529" s="86"/>
      <c r="F3529" s="86"/>
      <c r="G3529" s="86"/>
      <c r="H3529" s="86"/>
      <c r="I3529" s="86"/>
      <c r="U3529" s="86"/>
      <c r="Y3529" s="86"/>
    </row>
    <row r="3530" spans="1:25" x14ac:dyDescent="0.2">
      <c r="A3530" s="85"/>
      <c r="B3530" s="86"/>
      <c r="C3530" s="86"/>
      <c r="D3530" s="86"/>
      <c r="E3530" s="86"/>
      <c r="F3530" s="86"/>
      <c r="G3530" s="86"/>
      <c r="H3530" s="86"/>
      <c r="I3530" s="86"/>
      <c r="U3530" s="86"/>
      <c r="Y3530" s="86"/>
    </row>
    <row r="3531" spans="1:25" x14ac:dyDescent="0.2">
      <c r="A3531" s="85"/>
      <c r="B3531" s="86"/>
      <c r="C3531" s="86"/>
      <c r="D3531" s="86"/>
      <c r="E3531" s="86"/>
      <c r="F3531" s="86"/>
      <c r="G3531" s="86"/>
      <c r="H3531" s="86"/>
      <c r="I3531" s="86"/>
      <c r="U3531" s="86"/>
      <c r="Y3531" s="86"/>
    </row>
    <row r="3532" spans="1:25" x14ac:dyDescent="0.2">
      <c r="A3532" s="85"/>
      <c r="B3532" s="86"/>
      <c r="C3532" s="86"/>
      <c r="D3532" s="86"/>
      <c r="E3532" s="86"/>
      <c r="F3532" s="86"/>
      <c r="G3532" s="86"/>
      <c r="H3532" s="86"/>
      <c r="I3532" s="86"/>
      <c r="U3532" s="86"/>
      <c r="Y3532" s="86"/>
    </row>
    <row r="3533" spans="1:25" x14ac:dyDescent="0.2">
      <c r="A3533" s="85"/>
      <c r="B3533" s="86"/>
      <c r="C3533" s="86"/>
      <c r="D3533" s="86"/>
      <c r="E3533" s="86"/>
      <c r="F3533" s="86"/>
      <c r="G3533" s="86"/>
      <c r="H3533" s="86"/>
      <c r="I3533" s="86"/>
      <c r="U3533" s="86"/>
      <c r="Y3533" s="86"/>
    </row>
    <row r="3534" spans="1:25" x14ac:dyDescent="0.2">
      <c r="A3534" s="85"/>
      <c r="B3534" s="86"/>
      <c r="C3534" s="86"/>
      <c r="D3534" s="86"/>
      <c r="E3534" s="86"/>
      <c r="F3534" s="86"/>
      <c r="G3534" s="86"/>
      <c r="H3534" s="86"/>
      <c r="I3534" s="86"/>
      <c r="U3534" s="86"/>
      <c r="Y3534" s="86"/>
    </row>
    <row r="3535" spans="1:25" x14ac:dyDescent="0.2">
      <c r="A3535" s="85"/>
      <c r="B3535" s="86"/>
      <c r="C3535" s="86"/>
      <c r="D3535" s="86"/>
      <c r="E3535" s="86"/>
      <c r="F3535" s="86"/>
      <c r="G3535" s="86"/>
      <c r="H3535" s="86"/>
      <c r="I3535" s="86"/>
      <c r="U3535" s="86"/>
      <c r="Y3535" s="86"/>
    </row>
    <row r="3536" spans="1:25" x14ac:dyDescent="0.2">
      <c r="A3536" s="85"/>
      <c r="B3536" s="86"/>
      <c r="C3536" s="86"/>
      <c r="D3536" s="86"/>
      <c r="E3536" s="86"/>
      <c r="F3536" s="86"/>
      <c r="G3536" s="86"/>
      <c r="H3536" s="86"/>
      <c r="I3536" s="86"/>
      <c r="U3536" s="86"/>
      <c r="Y3536" s="86"/>
    </row>
    <row r="3537" spans="1:25" x14ac:dyDescent="0.2">
      <c r="A3537" s="85"/>
      <c r="B3537" s="86"/>
      <c r="C3537" s="86"/>
      <c r="D3537" s="86"/>
      <c r="E3537" s="86"/>
      <c r="F3537" s="86"/>
      <c r="G3537" s="86"/>
      <c r="H3537" s="86"/>
      <c r="I3537" s="86"/>
      <c r="U3537" s="86"/>
      <c r="Y3537" s="86"/>
    </row>
    <row r="3538" spans="1:25" x14ac:dyDescent="0.2">
      <c r="A3538" s="85"/>
      <c r="B3538" s="86"/>
      <c r="C3538" s="86"/>
      <c r="D3538" s="86"/>
      <c r="E3538" s="86"/>
      <c r="F3538" s="86"/>
      <c r="G3538" s="86"/>
      <c r="H3538" s="86"/>
      <c r="I3538" s="86"/>
      <c r="U3538" s="86"/>
      <c r="Y3538" s="86"/>
    </row>
    <row r="3539" spans="1:25" x14ac:dyDescent="0.2">
      <c r="A3539" s="85"/>
      <c r="B3539" s="86"/>
      <c r="C3539" s="86"/>
      <c r="D3539" s="86"/>
      <c r="E3539" s="86"/>
      <c r="F3539" s="86"/>
      <c r="G3539" s="86"/>
      <c r="H3539" s="86"/>
      <c r="I3539" s="86"/>
      <c r="U3539" s="86"/>
      <c r="Y3539" s="86"/>
    </row>
    <row r="3540" spans="1:25" x14ac:dyDescent="0.2">
      <c r="A3540" s="85"/>
      <c r="B3540" s="86"/>
      <c r="C3540" s="86"/>
      <c r="D3540" s="86"/>
      <c r="E3540" s="86"/>
      <c r="F3540" s="86"/>
      <c r="G3540" s="86"/>
      <c r="H3540" s="86"/>
      <c r="I3540" s="86"/>
      <c r="U3540" s="86"/>
      <c r="Y3540" s="86"/>
    </row>
    <row r="3541" spans="1:25" x14ac:dyDescent="0.2">
      <c r="A3541" s="85"/>
      <c r="B3541" s="86"/>
      <c r="C3541" s="86"/>
      <c r="D3541" s="86"/>
      <c r="E3541" s="86"/>
      <c r="F3541" s="86"/>
      <c r="G3541" s="86"/>
      <c r="H3541" s="86"/>
      <c r="I3541" s="86"/>
      <c r="U3541" s="86"/>
      <c r="Y3541" s="86"/>
    </row>
    <row r="3542" spans="1:25" x14ac:dyDescent="0.2">
      <c r="A3542" s="85"/>
      <c r="B3542" s="86"/>
      <c r="C3542" s="86"/>
      <c r="D3542" s="86"/>
      <c r="E3542" s="86"/>
      <c r="F3542" s="86"/>
      <c r="G3542" s="86"/>
      <c r="H3542" s="86"/>
      <c r="I3542" s="86"/>
      <c r="U3542" s="86"/>
      <c r="Y3542" s="86"/>
    </row>
    <row r="3543" spans="1:25" x14ac:dyDescent="0.2">
      <c r="A3543" s="85"/>
      <c r="B3543" s="86"/>
      <c r="C3543" s="86"/>
      <c r="D3543" s="86"/>
      <c r="E3543" s="86"/>
      <c r="F3543" s="86"/>
      <c r="G3543" s="86"/>
      <c r="H3543" s="86"/>
      <c r="I3543" s="86"/>
      <c r="U3543" s="86"/>
      <c r="Y3543" s="86"/>
    </row>
    <row r="3544" spans="1:25" x14ac:dyDescent="0.2">
      <c r="A3544" s="85"/>
      <c r="B3544" s="86"/>
      <c r="C3544" s="86"/>
      <c r="D3544" s="86"/>
      <c r="E3544" s="86"/>
      <c r="F3544" s="86"/>
      <c r="G3544" s="86"/>
      <c r="H3544" s="86"/>
      <c r="I3544" s="86"/>
      <c r="U3544" s="86"/>
      <c r="Y3544" s="86"/>
    </row>
    <row r="3545" spans="1:25" x14ac:dyDescent="0.2">
      <c r="A3545" s="85"/>
      <c r="B3545" s="86"/>
      <c r="C3545" s="86"/>
      <c r="D3545" s="86"/>
      <c r="E3545" s="86"/>
      <c r="F3545" s="86"/>
      <c r="G3545" s="86"/>
      <c r="H3545" s="86"/>
      <c r="I3545" s="86"/>
      <c r="U3545" s="86"/>
      <c r="Y3545" s="86"/>
    </row>
    <row r="3546" spans="1:25" x14ac:dyDescent="0.2">
      <c r="A3546" s="85"/>
      <c r="B3546" s="86"/>
      <c r="C3546" s="86"/>
      <c r="D3546" s="86"/>
      <c r="E3546" s="86"/>
      <c r="F3546" s="86"/>
      <c r="G3546" s="86"/>
      <c r="H3546" s="86"/>
      <c r="I3546" s="86"/>
      <c r="U3546" s="86"/>
      <c r="Y3546" s="86"/>
    </row>
    <row r="3547" spans="1:25" x14ac:dyDescent="0.2">
      <c r="A3547" s="85"/>
      <c r="B3547" s="86"/>
      <c r="C3547" s="86"/>
      <c r="D3547" s="86"/>
      <c r="E3547" s="86"/>
      <c r="F3547" s="86"/>
      <c r="G3547" s="86"/>
      <c r="H3547" s="86"/>
      <c r="I3547" s="86"/>
      <c r="U3547" s="86"/>
      <c r="Y3547" s="86"/>
    </row>
    <row r="3548" spans="1:25" x14ac:dyDescent="0.2">
      <c r="A3548" s="85"/>
      <c r="B3548" s="86"/>
      <c r="C3548" s="86"/>
      <c r="D3548" s="86"/>
      <c r="E3548" s="86"/>
      <c r="F3548" s="86"/>
      <c r="G3548" s="86"/>
      <c r="H3548" s="86"/>
      <c r="I3548" s="86"/>
      <c r="U3548" s="86"/>
      <c r="Y3548" s="86"/>
    </row>
    <row r="3549" spans="1:25" x14ac:dyDescent="0.2">
      <c r="A3549" s="85"/>
      <c r="B3549" s="86"/>
      <c r="C3549" s="86"/>
      <c r="D3549" s="86"/>
      <c r="E3549" s="86"/>
      <c r="F3549" s="86"/>
      <c r="G3549" s="86"/>
      <c r="H3549" s="86"/>
      <c r="I3549" s="86"/>
      <c r="U3549" s="86"/>
      <c r="Y3549" s="86"/>
    </row>
    <row r="3550" spans="1:25" x14ac:dyDescent="0.2">
      <c r="A3550" s="85"/>
      <c r="B3550" s="86"/>
      <c r="C3550" s="86"/>
      <c r="D3550" s="86"/>
      <c r="E3550" s="86"/>
      <c r="F3550" s="86"/>
      <c r="G3550" s="86"/>
      <c r="H3550" s="86"/>
      <c r="I3550" s="86"/>
      <c r="U3550" s="86"/>
      <c r="Y3550" s="86"/>
    </row>
    <row r="3551" spans="1:25" x14ac:dyDescent="0.2">
      <c r="A3551" s="85"/>
      <c r="B3551" s="86"/>
      <c r="C3551" s="86"/>
      <c r="D3551" s="86"/>
      <c r="E3551" s="86"/>
      <c r="F3551" s="86"/>
      <c r="G3551" s="86"/>
      <c r="H3551" s="86"/>
      <c r="I3551" s="86"/>
      <c r="U3551" s="86"/>
      <c r="Y3551" s="86"/>
    </row>
    <row r="3552" spans="1:25" x14ac:dyDescent="0.2">
      <c r="A3552" s="85"/>
      <c r="B3552" s="86"/>
      <c r="C3552" s="86"/>
      <c r="D3552" s="86"/>
      <c r="E3552" s="86"/>
      <c r="F3552" s="86"/>
      <c r="G3552" s="86"/>
      <c r="H3552" s="86"/>
      <c r="I3552" s="86"/>
      <c r="U3552" s="86"/>
      <c r="Y3552" s="86"/>
    </row>
    <row r="3553" spans="1:25" x14ac:dyDescent="0.2">
      <c r="A3553" s="85"/>
      <c r="B3553" s="86"/>
      <c r="C3553" s="86"/>
      <c r="D3553" s="86"/>
      <c r="E3553" s="86"/>
      <c r="F3553" s="86"/>
      <c r="G3553" s="86"/>
      <c r="H3553" s="86"/>
      <c r="I3553" s="86"/>
      <c r="U3553" s="86"/>
      <c r="Y3553" s="86"/>
    </row>
    <row r="3554" spans="1:25" x14ac:dyDescent="0.2">
      <c r="A3554" s="85"/>
      <c r="B3554" s="86"/>
      <c r="C3554" s="86"/>
      <c r="D3554" s="86"/>
      <c r="E3554" s="86"/>
      <c r="F3554" s="86"/>
      <c r="G3554" s="86"/>
      <c r="H3554" s="86"/>
      <c r="I3554" s="86"/>
      <c r="U3554" s="86"/>
      <c r="Y3554" s="86"/>
    </row>
    <row r="3555" spans="1:25" x14ac:dyDescent="0.2">
      <c r="A3555" s="85"/>
      <c r="B3555" s="86"/>
      <c r="C3555" s="86"/>
      <c r="D3555" s="86"/>
      <c r="E3555" s="86"/>
      <c r="F3555" s="86"/>
      <c r="G3555" s="86"/>
      <c r="H3555" s="86"/>
      <c r="I3555" s="86"/>
      <c r="U3555" s="86"/>
      <c r="Y3555" s="86"/>
    </row>
    <row r="3556" spans="1:25" x14ac:dyDescent="0.2">
      <c r="A3556" s="85"/>
      <c r="B3556" s="86"/>
      <c r="C3556" s="86"/>
      <c r="D3556" s="86"/>
      <c r="E3556" s="86"/>
      <c r="F3556" s="86"/>
      <c r="G3556" s="86"/>
      <c r="H3556" s="86"/>
      <c r="I3556" s="86"/>
      <c r="U3556" s="86"/>
      <c r="Y3556" s="86"/>
    </row>
    <row r="3557" spans="1:25" x14ac:dyDescent="0.2">
      <c r="A3557" s="85"/>
      <c r="B3557" s="86"/>
      <c r="C3557" s="86"/>
      <c r="D3557" s="86"/>
      <c r="E3557" s="86"/>
      <c r="F3557" s="86"/>
      <c r="G3557" s="86"/>
      <c r="H3557" s="86"/>
      <c r="I3557" s="86"/>
      <c r="U3557" s="86"/>
      <c r="Y3557" s="86"/>
    </row>
    <row r="3558" spans="1:25" x14ac:dyDescent="0.2">
      <c r="A3558" s="85"/>
      <c r="B3558" s="86"/>
      <c r="C3558" s="86"/>
      <c r="D3558" s="86"/>
      <c r="E3558" s="86"/>
      <c r="F3558" s="86"/>
      <c r="G3558" s="86"/>
      <c r="H3558" s="86"/>
      <c r="I3558" s="86"/>
      <c r="U3558" s="86"/>
      <c r="Y3558" s="86"/>
    </row>
    <row r="3559" spans="1:25" x14ac:dyDescent="0.2">
      <c r="A3559" s="85"/>
      <c r="B3559" s="86"/>
      <c r="C3559" s="86"/>
      <c r="D3559" s="86"/>
      <c r="E3559" s="86"/>
      <c r="F3559" s="86"/>
      <c r="G3559" s="86"/>
      <c r="H3559" s="86"/>
      <c r="I3559" s="86"/>
      <c r="U3559" s="86"/>
      <c r="Y3559" s="86"/>
    </row>
    <row r="3560" spans="1:25" x14ac:dyDescent="0.2">
      <c r="A3560" s="85"/>
      <c r="B3560" s="86"/>
      <c r="C3560" s="86"/>
      <c r="D3560" s="86"/>
      <c r="E3560" s="86"/>
      <c r="F3560" s="86"/>
      <c r="G3560" s="86"/>
      <c r="H3560" s="86"/>
      <c r="I3560" s="86"/>
      <c r="U3560" s="86"/>
      <c r="Y3560" s="86"/>
    </row>
    <row r="3561" spans="1:25" x14ac:dyDescent="0.2">
      <c r="A3561" s="85"/>
      <c r="B3561" s="86"/>
      <c r="C3561" s="86"/>
      <c r="D3561" s="86"/>
      <c r="E3561" s="86"/>
      <c r="F3561" s="86"/>
      <c r="G3561" s="86"/>
      <c r="H3561" s="86"/>
      <c r="I3561" s="86"/>
      <c r="U3561" s="86"/>
      <c r="Y3561" s="86"/>
    </row>
    <row r="3562" spans="1:25" x14ac:dyDescent="0.2">
      <c r="A3562" s="85"/>
      <c r="B3562" s="86"/>
      <c r="C3562" s="86"/>
      <c r="D3562" s="86"/>
      <c r="E3562" s="86"/>
      <c r="F3562" s="86"/>
      <c r="G3562" s="86"/>
      <c r="H3562" s="86"/>
      <c r="I3562" s="86"/>
      <c r="U3562" s="86"/>
      <c r="Y3562" s="86"/>
    </row>
    <row r="3563" spans="1:25" x14ac:dyDescent="0.2">
      <c r="A3563" s="85"/>
      <c r="B3563" s="86"/>
      <c r="C3563" s="86"/>
      <c r="D3563" s="86"/>
      <c r="E3563" s="86"/>
      <c r="F3563" s="86"/>
      <c r="G3563" s="86"/>
      <c r="H3563" s="86"/>
      <c r="I3563" s="86"/>
      <c r="U3563" s="86"/>
      <c r="Y3563" s="86"/>
    </row>
    <row r="3564" spans="1:25" x14ac:dyDescent="0.2">
      <c r="A3564" s="85"/>
      <c r="B3564" s="86"/>
      <c r="C3564" s="86"/>
      <c r="D3564" s="86"/>
      <c r="E3564" s="86"/>
      <c r="F3564" s="86"/>
      <c r="G3564" s="86"/>
      <c r="H3564" s="86"/>
      <c r="I3564" s="86"/>
      <c r="U3564" s="86"/>
      <c r="Y3564" s="86"/>
    </row>
    <row r="3565" spans="1:25" x14ac:dyDescent="0.2">
      <c r="A3565" s="85"/>
      <c r="B3565" s="86"/>
      <c r="C3565" s="86"/>
      <c r="D3565" s="86"/>
      <c r="E3565" s="86"/>
      <c r="F3565" s="86"/>
      <c r="G3565" s="86"/>
      <c r="H3565" s="86"/>
      <c r="I3565" s="86"/>
      <c r="U3565" s="86"/>
      <c r="Y3565" s="86"/>
    </row>
    <row r="3566" spans="1:25" x14ac:dyDescent="0.2">
      <c r="A3566" s="85"/>
      <c r="B3566" s="86"/>
      <c r="C3566" s="86"/>
      <c r="D3566" s="86"/>
      <c r="E3566" s="86"/>
      <c r="F3566" s="86"/>
      <c r="G3566" s="86"/>
      <c r="H3566" s="86"/>
      <c r="I3566" s="86"/>
      <c r="U3566" s="86"/>
      <c r="Y3566" s="86"/>
    </row>
    <row r="3567" spans="1:25" x14ac:dyDescent="0.2">
      <c r="A3567" s="85"/>
      <c r="B3567" s="86"/>
      <c r="C3567" s="86"/>
      <c r="D3567" s="86"/>
      <c r="E3567" s="86"/>
      <c r="F3567" s="86"/>
      <c r="G3567" s="86"/>
      <c r="H3567" s="86"/>
      <c r="I3567" s="86"/>
      <c r="U3567" s="86"/>
      <c r="Y3567" s="86"/>
    </row>
    <row r="3568" spans="1:25" x14ac:dyDescent="0.2">
      <c r="A3568" s="85"/>
      <c r="B3568" s="86"/>
      <c r="C3568" s="86"/>
      <c r="D3568" s="86"/>
      <c r="E3568" s="86"/>
      <c r="F3568" s="86"/>
      <c r="G3568" s="86"/>
      <c r="H3568" s="86"/>
      <c r="I3568" s="86"/>
      <c r="U3568" s="86"/>
      <c r="Y3568" s="86"/>
    </row>
    <row r="3569" spans="1:25" x14ac:dyDescent="0.2">
      <c r="A3569" s="85"/>
      <c r="B3569" s="86"/>
      <c r="C3569" s="86"/>
      <c r="D3569" s="86"/>
      <c r="E3569" s="86"/>
      <c r="F3569" s="86"/>
      <c r="G3569" s="86"/>
      <c r="H3569" s="86"/>
      <c r="I3569" s="86"/>
      <c r="U3569" s="86"/>
      <c r="Y3569" s="86"/>
    </row>
    <row r="3570" spans="1:25" x14ac:dyDescent="0.2">
      <c r="A3570" s="85"/>
      <c r="B3570" s="86"/>
      <c r="C3570" s="86"/>
      <c r="D3570" s="86"/>
      <c r="E3570" s="86"/>
      <c r="F3570" s="86"/>
      <c r="G3570" s="86"/>
      <c r="H3570" s="86"/>
      <c r="I3570" s="86"/>
      <c r="U3570" s="86"/>
      <c r="Y3570" s="86"/>
    </row>
    <row r="3571" spans="1:25" x14ac:dyDescent="0.2">
      <c r="A3571" s="85"/>
      <c r="B3571" s="86"/>
      <c r="C3571" s="86"/>
      <c r="D3571" s="86"/>
      <c r="E3571" s="86"/>
      <c r="F3571" s="86"/>
      <c r="G3571" s="86"/>
      <c r="H3571" s="86"/>
      <c r="I3571" s="86"/>
      <c r="U3571" s="86"/>
      <c r="Y3571" s="86"/>
    </row>
    <row r="3572" spans="1:25" x14ac:dyDescent="0.2">
      <c r="A3572" s="85"/>
      <c r="B3572" s="86"/>
      <c r="C3572" s="86"/>
      <c r="D3572" s="86"/>
      <c r="E3572" s="86"/>
      <c r="F3572" s="86"/>
      <c r="G3572" s="86"/>
      <c r="H3572" s="86"/>
      <c r="I3572" s="86"/>
      <c r="U3572" s="86"/>
      <c r="Y3572" s="86"/>
    </row>
    <row r="3573" spans="1:25" x14ac:dyDescent="0.2">
      <c r="A3573" s="85"/>
      <c r="B3573" s="86"/>
      <c r="C3573" s="86"/>
      <c r="D3573" s="86"/>
      <c r="E3573" s="86"/>
      <c r="F3573" s="86"/>
      <c r="G3573" s="86"/>
      <c r="H3573" s="86"/>
      <c r="I3573" s="86"/>
      <c r="U3573" s="86"/>
      <c r="Y3573" s="86"/>
    </row>
    <row r="3574" spans="1:25" x14ac:dyDescent="0.2">
      <c r="A3574" s="85"/>
      <c r="B3574" s="86"/>
      <c r="C3574" s="86"/>
      <c r="D3574" s="86"/>
      <c r="E3574" s="86"/>
      <c r="F3574" s="86"/>
      <c r="G3574" s="86"/>
      <c r="H3574" s="86"/>
      <c r="I3574" s="86"/>
      <c r="U3574" s="86"/>
      <c r="Y3574" s="86"/>
    </row>
    <row r="3575" spans="1:25" x14ac:dyDescent="0.2">
      <c r="A3575" s="85"/>
      <c r="B3575" s="86"/>
      <c r="C3575" s="86"/>
      <c r="D3575" s="86"/>
      <c r="E3575" s="86"/>
      <c r="F3575" s="86"/>
      <c r="G3575" s="86"/>
      <c r="H3575" s="86"/>
      <c r="I3575" s="86"/>
      <c r="U3575" s="86"/>
      <c r="Y3575" s="86"/>
    </row>
    <row r="3576" spans="1:25" x14ac:dyDescent="0.2">
      <c r="A3576" s="85"/>
      <c r="B3576" s="86"/>
      <c r="C3576" s="86"/>
      <c r="D3576" s="86"/>
      <c r="E3576" s="86"/>
      <c r="F3576" s="86"/>
      <c r="G3576" s="86"/>
      <c r="H3576" s="86"/>
      <c r="I3576" s="86"/>
      <c r="U3576" s="86"/>
      <c r="Y3576" s="86"/>
    </row>
    <row r="3577" spans="1:25" x14ac:dyDescent="0.2">
      <c r="A3577" s="85"/>
      <c r="B3577" s="86"/>
      <c r="C3577" s="86"/>
      <c r="D3577" s="86"/>
      <c r="E3577" s="86"/>
      <c r="F3577" s="86"/>
      <c r="G3577" s="86"/>
      <c r="H3577" s="86"/>
      <c r="I3577" s="86"/>
      <c r="U3577" s="86"/>
      <c r="Y3577" s="86"/>
    </row>
    <row r="3578" spans="1:25" x14ac:dyDescent="0.2">
      <c r="A3578" s="85"/>
      <c r="B3578" s="86"/>
      <c r="C3578" s="86"/>
      <c r="D3578" s="86"/>
      <c r="E3578" s="86"/>
      <c r="F3578" s="86"/>
      <c r="G3578" s="86"/>
      <c r="H3578" s="86"/>
      <c r="I3578" s="86"/>
      <c r="U3578" s="86"/>
      <c r="Y3578" s="86"/>
    </row>
    <row r="3579" spans="1:25" x14ac:dyDescent="0.2">
      <c r="A3579" s="85"/>
      <c r="B3579" s="86"/>
      <c r="C3579" s="86"/>
      <c r="D3579" s="86"/>
      <c r="E3579" s="86"/>
      <c r="F3579" s="86"/>
      <c r="G3579" s="86"/>
      <c r="H3579" s="86"/>
      <c r="I3579" s="86"/>
      <c r="U3579" s="86"/>
      <c r="Y3579" s="86"/>
    </row>
    <row r="3580" spans="1:25" x14ac:dyDescent="0.2">
      <c r="A3580" s="85"/>
      <c r="B3580" s="86"/>
      <c r="C3580" s="86"/>
      <c r="D3580" s="86"/>
      <c r="E3580" s="86"/>
      <c r="F3580" s="86"/>
      <c r="G3580" s="86"/>
      <c r="H3580" s="86"/>
      <c r="I3580" s="86"/>
      <c r="U3580" s="86"/>
      <c r="Y3580" s="86"/>
    </row>
    <row r="3581" spans="1:25" x14ac:dyDescent="0.2">
      <c r="A3581" s="85"/>
      <c r="B3581" s="86"/>
      <c r="C3581" s="86"/>
      <c r="D3581" s="86"/>
      <c r="E3581" s="86"/>
      <c r="F3581" s="86"/>
      <c r="G3581" s="86"/>
      <c r="H3581" s="86"/>
      <c r="I3581" s="86"/>
      <c r="U3581" s="86"/>
      <c r="Y3581" s="86"/>
    </row>
    <row r="3582" spans="1:25" x14ac:dyDescent="0.2">
      <c r="A3582" s="85"/>
      <c r="B3582" s="86"/>
      <c r="C3582" s="86"/>
      <c r="D3582" s="86"/>
      <c r="E3582" s="86"/>
      <c r="F3582" s="86"/>
      <c r="G3582" s="86"/>
      <c r="H3582" s="86"/>
      <c r="I3582" s="86"/>
      <c r="U3582" s="86"/>
      <c r="Y3582" s="86"/>
    </row>
    <row r="3583" spans="1:25" x14ac:dyDescent="0.2">
      <c r="A3583" s="85"/>
      <c r="B3583" s="86"/>
      <c r="C3583" s="86"/>
      <c r="D3583" s="86"/>
      <c r="E3583" s="86"/>
      <c r="F3583" s="86"/>
      <c r="G3583" s="86"/>
      <c r="H3583" s="86"/>
      <c r="I3583" s="86"/>
      <c r="U3583" s="86"/>
      <c r="Y3583" s="86"/>
    </row>
    <row r="3584" spans="1:25" x14ac:dyDescent="0.2">
      <c r="A3584" s="85"/>
      <c r="B3584" s="86"/>
      <c r="C3584" s="86"/>
      <c r="D3584" s="86"/>
      <c r="E3584" s="86"/>
      <c r="F3584" s="86"/>
      <c r="G3584" s="86"/>
      <c r="H3584" s="86"/>
      <c r="I3584" s="86"/>
      <c r="U3584" s="86"/>
      <c r="Y3584" s="86"/>
    </row>
    <row r="3585" spans="1:25" x14ac:dyDescent="0.2">
      <c r="A3585" s="85"/>
      <c r="B3585" s="86"/>
      <c r="C3585" s="86"/>
      <c r="D3585" s="86"/>
      <c r="E3585" s="86"/>
      <c r="F3585" s="86"/>
      <c r="G3585" s="86"/>
      <c r="H3585" s="86"/>
      <c r="I3585" s="86"/>
      <c r="U3585" s="86"/>
      <c r="Y3585" s="86"/>
    </row>
    <row r="3586" spans="1:25" x14ac:dyDescent="0.2">
      <c r="A3586" s="85"/>
      <c r="B3586" s="86"/>
      <c r="C3586" s="86"/>
      <c r="D3586" s="86"/>
      <c r="E3586" s="86"/>
      <c r="F3586" s="86"/>
      <c r="G3586" s="86"/>
      <c r="H3586" s="86"/>
      <c r="I3586" s="86"/>
      <c r="U3586" s="86"/>
      <c r="Y3586" s="86"/>
    </row>
    <row r="3587" spans="1:25" x14ac:dyDescent="0.2">
      <c r="A3587" s="85"/>
      <c r="B3587" s="86"/>
      <c r="C3587" s="86"/>
      <c r="D3587" s="86"/>
      <c r="E3587" s="86"/>
      <c r="F3587" s="86"/>
      <c r="G3587" s="86"/>
      <c r="H3587" s="86"/>
      <c r="I3587" s="86"/>
      <c r="U3587" s="86"/>
      <c r="Y3587" s="86"/>
    </row>
    <row r="3588" spans="1:25" x14ac:dyDescent="0.2">
      <c r="A3588" s="85"/>
      <c r="B3588" s="86"/>
      <c r="C3588" s="86"/>
      <c r="D3588" s="86"/>
      <c r="E3588" s="86"/>
      <c r="F3588" s="86"/>
      <c r="G3588" s="86"/>
      <c r="H3588" s="86"/>
      <c r="I3588" s="86"/>
      <c r="U3588" s="86"/>
      <c r="Y3588" s="86"/>
    </row>
    <row r="3589" spans="1:25" x14ac:dyDescent="0.2">
      <c r="A3589" s="85"/>
      <c r="B3589" s="86"/>
      <c r="C3589" s="86"/>
      <c r="D3589" s="86"/>
      <c r="E3589" s="86"/>
      <c r="F3589" s="86"/>
      <c r="G3589" s="86"/>
      <c r="H3589" s="86"/>
      <c r="I3589" s="86"/>
      <c r="U3589" s="86"/>
      <c r="Y3589" s="86"/>
    </row>
    <row r="3590" spans="1:25" x14ac:dyDescent="0.2">
      <c r="A3590" s="85"/>
      <c r="B3590" s="86"/>
      <c r="C3590" s="86"/>
      <c r="D3590" s="86"/>
      <c r="E3590" s="86"/>
      <c r="F3590" s="86"/>
      <c r="G3590" s="86"/>
      <c r="H3590" s="86"/>
      <c r="I3590" s="86"/>
      <c r="U3590" s="86"/>
      <c r="Y3590" s="86"/>
    </row>
    <row r="3591" spans="1:25" x14ac:dyDescent="0.2">
      <c r="A3591" s="85"/>
      <c r="B3591" s="86"/>
      <c r="C3591" s="86"/>
      <c r="D3591" s="86"/>
      <c r="E3591" s="86"/>
      <c r="F3591" s="86"/>
      <c r="G3591" s="86"/>
      <c r="H3591" s="86"/>
      <c r="I3591" s="86"/>
      <c r="U3591" s="86"/>
      <c r="Y3591" s="86"/>
    </row>
    <row r="3592" spans="1:25" x14ac:dyDescent="0.2">
      <c r="A3592" s="85"/>
      <c r="B3592" s="86"/>
      <c r="C3592" s="86"/>
      <c r="D3592" s="86"/>
      <c r="E3592" s="86"/>
      <c r="F3592" s="86"/>
      <c r="G3592" s="86"/>
      <c r="H3592" s="86"/>
      <c r="I3592" s="86"/>
      <c r="U3592" s="86"/>
      <c r="Y3592" s="86"/>
    </row>
    <row r="3593" spans="1:25" x14ac:dyDescent="0.2">
      <c r="A3593" s="85"/>
      <c r="B3593" s="86"/>
      <c r="C3593" s="86"/>
      <c r="D3593" s="86"/>
      <c r="E3593" s="86"/>
      <c r="F3593" s="86"/>
      <c r="G3593" s="86"/>
      <c r="H3593" s="86"/>
      <c r="I3593" s="86"/>
      <c r="U3593" s="86"/>
      <c r="Y3593" s="86"/>
    </row>
    <row r="3594" spans="1:25" x14ac:dyDescent="0.2">
      <c r="A3594" s="85"/>
      <c r="B3594" s="86"/>
      <c r="C3594" s="86"/>
      <c r="D3594" s="86"/>
      <c r="E3594" s="86"/>
      <c r="F3594" s="86"/>
      <c r="G3594" s="86"/>
      <c r="H3594" s="86"/>
      <c r="I3594" s="86"/>
      <c r="U3594" s="86"/>
      <c r="Y3594" s="86"/>
    </row>
    <row r="3595" spans="1:25" x14ac:dyDescent="0.2">
      <c r="A3595" s="85"/>
      <c r="B3595" s="86"/>
      <c r="C3595" s="86"/>
      <c r="D3595" s="86"/>
      <c r="E3595" s="86"/>
      <c r="F3595" s="86"/>
      <c r="G3595" s="86"/>
      <c r="H3595" s="86"/>
      <c r="I3595" s="86"/>
      <c r="U3595" s="86"/>
      <c r="Y3595" s="86"/>
    </row>
    <row r="3596" spans="1:25" x14ac:dyDescent="0.2">
      <c r="A3596" s="85"/>
      <c r="B3596" s="86"/>
      <c r="C3596" s="86"/>
      <c r="D3596" s="86"/>
      <c r="E3596" s="86"/>
      <c r="F3596" s="86"/>
      <c r="G3596" s="86"/>
      <c r="H3596" s="86"/>
      <c r="I3596" s="86"/>
      <c r="U3596" s="86"/>
      <c r="Y3596" s="86"/>
    </row>
    <row r="3597" spans="1:25" x14ac:dyDescent="0.2">
      <c r="A3597" s="85"/>
      <c r="B3597" s="86"/>
      <c r="C3597" s="86"/>
      <c r="D3597" s="86"/>
      <c r="E3597" s="86"/>
      <c r="F3597" s="86"/>
      <c r="G3597" s="86"/>
      <c r="H3597" s="86"/>
      <c r="I3597" s="86"/>
      <c r="U3597" s="86"/>
      <c r="Y3597" s="86"/>
    </row>
    <row r="3598" spans="1:25" x14ac:dyDescent="0.2">
      <c r="A3598" s="85"/>
      <c r="B3598" s="86"/>
      <c r="C3598" s="86"/>
      <c r="D3598" s="86"/>
      <c r="E3598" s="86"/>
      <c r="F3598" s="86"/>
      <c r="G3598" s="86"/>
      <c r="H3598" s="86"/>
      <c r="I3598" s="86"/>
      <c r="U3598" s="86"/>
      <c r="Y3598" s="86"/>
    </row>
    <row r="3599" spans="1:25" x14ac:dyDescent="0.2">
      <c r="A3599" s="85"/>
      <c r="B3599" s="86"/>
      <c r="C3599" s="86"/>
      <c r="D3599" s="86"/>
      <c r="E3599" s="86"/>
      <c r="F3599" s="86"/>
      <c r="G3599" s="86"/>
      <c r="H3599" s="86"/>
      <c r="I3599" s="86"/>
      <c r="U3599" s="86"/>
      <c r="Y3599" s="86"/>
    </row>
    <row r="3600" spans="1:25" x14ac:dyDescent="0.2">
      <c r="A3600" s="85"/>
      <c r="B3600" s="86"/>
      <c r="C3600" s="86"/>
      <c r="D3600" s="86"/>
      <c r="E3600" s="86"/>
      <c r="F3600" s="86"/>
      <c r="G3600" s="86"/>
      <c r="H3600" s="86"/>
      <c r="I3600" s="86"/>
      <c r="U3600" s="86"/>
      <c r="Y3600" s="86"/>
    </row>
    <row r="3601" spans="1:25" x14ac:dyDescent="0.2">
      <c r="A3601" s="85"/>
      <c r="B3601" s="86"/>
      <c r="C3601" s="86"/>
      <c r="D3601" s="86"/>
      <c r="E3601" s="86"/>
      <c r="F3601" s="86"/>
      <c r="G3601" s="86"/>
      <c r="H3601" s="86"/>
      <c r="I3601" s="86"/>
      <c r="U3601" s="86"/>
      <c r="Y3601" s="86"/>
    </row>
    <row r="3602" spans="1:25" x14ac:dyDescent="0.2">
      <c r="A3602" s="85"/>
      <c r="B3602" s="86"/>
      <c r="C3602" s="86"/>
      <c r="D3602" s="86"/>
      <c r="E3602" s="86"/>
      <c r="F3602" s="86"/>
      <c r="G3602" s="86"/>
      <c r="H3602" s="86"/>
      <c r="I3602" s="86"/>
      <c r="U3602" s="86"/>
      <c r="Y3602" s="86"/>
    </row>
    <row r="3603" spans="1:25" x14ac:dyDescent="0.2">
      <c r="A3603" s="85"/>
      <c r="B3603" s="86"/>
      <c r="C3603" s="86"/>
      <c r="D3603" s="86"/>
      <c r="E3603" s="86"/>
      <c r="F3603" s="86"/>
      <c r="G3603" s="86"/>
      <c r="H3603" s="86"/>
      <c r="I3603" s="86"/>
      <c r="U3603" s="86"/>
      <c r="Y3603" s="86"/>
    </row>
    <row r="3604" spans="1:25" x14ac:dyDescent="0.2">
      <c r="A3604" s="85"/>
      <c r="B3604" s="86"/>
      <c r="C3604" s="86"/>
      <c r="D3604" s="86"/>
      <c r="E3604" s="86"/>
      <c r="F3604" s="86"/>
      <c r="G3604" s="86"/>
      <c r="H3604" s="86"/>
      <c r="I3604" s="86"/>
      <c r="U3604" s="86"/>
      <c r="Y3604" s="86"/>
    </row>
    <row r="3605" spans="1:25" x14ac:dyDescent="0.2">
      <c r="A3605" s="85"/>
      <c r="B3605" s="86"/>
      <c r="C3605" s="86"/>
      <c r="D3605" s="86"/>
      <c r="E3605" s="86"/>
      <c r="F3605" s="86"/>
      <c r="G3605" s="86"/>
      <c r="H3605" s="86"/>
      <c r="I3605" s="86"/>
      <c r="U3605" s="86"/>
      <c r="Y3605" s="86"/>
    </row>
    <row r="3606" spans="1:25" x14ac:dyDescent="0.2">
      <c r="A3606" s="85"/>
      <c r="B3606" s="86"/>
      <c r="C3606" s="86"/>
      <c r="D3606" s="86"/>
      <c r="E3606" s="86"/>
      <c r="F3606" s="86"/>
      <c r="G3606" s="86"/>
      <c r="H3606" s="86"/>
      <c r="I3606" s="86"/>
      <c r="U3606" s="86"/>
      <c r="Y3606" s="86"/>
    </row>
    <row r="3607" spans="1:25" x14ac:dyDescent="0.2">
      <c r="A3607" s="85"/>
      <c r="B3607" s="86"/>
      <c r="C3607" s="86"/>
      <c r="D3607" s="86"/>
      <c r="E3607" s="86"/>
      <c r="F3607" s="86"/>
      <c r="G3607" s="86"/>
      <c r="H3607" s="86"/>
      <c r="I3607" s="86"/>
      <c r="U3607" s="86"/>
      <c r="Y3607" s="86"/>
    </row>
    <row r="3608" spans="1:25" x14ac:dyDescent="0.2">
      <c r="A3608" s="85"/>
      <c r="B3608" s="86"/>
      <c r="C3608" s="86"/>
      <c r="D3608" s="86"/>
      <c r="E3608" s="86"/>
      <c r="F3608" s="86"/>
      <c r="G3608" s="86"/>
      <c r="H3608" s="86"/>
      <c r="I3608" s="86"/>
      <c r="U3608" s="86"/>
      <c r="Y3608" s="86"/>
    </row>
    <row r="3609" spans="1:25" x14ac:dyDescent="0.2">
      <c r="A3609" s="85"/>
      <c r="B3609" s="86"/>
      <c r="C3609" s="86"/>
      <c r="D3609" s="86"/>
      <c r="E3609" s="86"/>
      <c r="F3609" s="86"/>
      <c r="G3609" s="86"/>
      <c r="H3609" s="86"/>
      <c r="I3609" s="86"/>
      <c r="U3609" s="86"/>
      <c r="Y3609" s="86"/>
    </row>
    <row r="3610" spans="1:25" x14ac:dyDescent="0.2">
      <c r="A3610" s="85"/>
      <c r="B3610" s="86"/>
      <c r="C3610" s="86"/>
      <c r="D3610" s="86"/>
      <c r="E3610" s="86"/>
      <c r="F3610" s="86"/>
      <c r="G3610" s="86"/>
      <c r="H3610" s="86"/>
      <c r="I3610" s="86"/>
      <c r="U3610" s="86"/>
      <c r="Y3610" s="86"/>
    </row>
    <row r="3611" spans="1:25" x14ac:dyDescent="0.2">
      <c r="A3611" s="85"/>
      <c r="B3611" s="86"/>
      <c r="C3611" s="86"/>
      <c r="D3611" s="86"/>
      <c r="E3611" s="86"/>
      <c r="F3611" s="86"/>
      <c r="G3611" s="86"/>
      <c r="H3611" s="86"/>
      <c r="I3611" s="86"/>
      <c r="U3611" s="86"/>
      <c r="Y3611" s="86"/>
    </row>
    <row r="3612" spans="1:25" x14ac:dyDescent="0.2">
      <c r="A3612" s="85"/>
      <c r="B3612" s="86"/>
      <c r="C3612" s="86"/>
      <c r="D3612" s="86"/>
      <c r="E3612" s="86"/>
      <c r="F3612" s="86"/>
      <c r="G3612" s="86"/>
      <c r="H3612" s="86"/>
      <c r="I3612" s="86"/>
      <c r="U3612" s="86"/>
      <c r="Y3612" s="86"/>
    </row>
    <row r="3613" spans="1:25" x14ac:dyDescent="0.2">
      <c r="A3613" s="85"/>
      <c r="B3613" s="86"/>
      <c r="C3613" s="86"/>
      <c r="D3613" s="86"/>
      <c r="E3613" s="86"/>
      <c r="F3613" s="86"/>
      <c r="G3613" s="86"/>
      <c r="H3613" s="86"/>
      <c r="I3613" s="86"/>
      <c r="U3613" s="86"/>
      <c r="Y3613" s="86"/>
    </row>
    <row r="3614" spans="1:25" x14ac:dyDescent="0.2">
      <c r="A3614" s="85"/>
      <c r="B3614" s="86"/>
      <c r="C3614" s="86"/>
      <c r="D3614" s="86"/>
      <c r="E3614" s="86"/>
      <c r="F3614" s="86"/>
      <c r="G3614" s="86"/>
      <c r="H3614" s="86"/>
      <c r="I3614" s="86"/>
      <c r="U3614" s="86"/>
      <c r="Y3614" s="86"/>
    </row>
    <row r="3615" spans="1:25" x14ac:dyDescent="0.2">
      <c r="A3615" s="85"/>
      <c r="B3615" s="86"/>
      <c r="C3615" s="86"/>
      <c r="D3615" s="86"/>
      <c r="E3615" s="86"/>
      <c r="F3615" s="86"/>
      <c r="G3615" s="86"/>
      <c r="H3615" s="86"/>
      <c r="I3615" s="86"/>
      <c r="U3615" s="86"/>
      <c r="Y3615" s="86"/>
    </row>
    <row r="3616" spans="1:25" x14ac:dyDescent="0.2">
      <c r="A3616" s="85"/>
      <c r="B3616" s="86"/>
      <c r="C3616" s="86"/>
      <c r="D3616" s="86"/>
      <c r="E3616" s="86"/>
      <c r="F3616" s="86"/>
      <c r="G3616" s="86"/>
      <c r="H3616" s="86"/>
      <c r="I3616" s="86"/>
      <c r="U3616" s="86"/>
      <c r="Y3616" s="86"/>
    </row>
    <row r="3617" spans="1:25" x14ac:dyDescent="0.2">
      <c r="A3617" s="85"/>
      <c r="B3617" s="86"/>
      <c r="C3617" s="86"/>
      <c r="D3617" s="86"/>
      <c r="E3617" s="86"/>
      <c r="F3617" s="86"/>
      <c r="G3617" s="86"/>
      <c r="H3617" s="86"/>
      <c r="I3617" s="86"/>
      <c r="U3617" s="86"/>
      <c r="Y3617" s="86"/>
    </row>
    <row r="3618" spans="1:25" x14ac:dyDescent="0.2">
      <c r="A3618" s="85"/>
      <c r="B3618" s="86"/>
      <c r="C3618" s="86"/>
      <c r="D3618" s="86"/>
      <c r="E3618" s="86"/>
      <c r="F3618" s="86"/>
      <c r="G3618" s="86"/>
      <c r="H3618" s="86"/>
      <c r="I3618" s="86"/>
      <c r="U3618" s="86"/>
      <c r="Y3618" s="86"/>
    </row>
    <row r="3619" spans="1:25" x14ac:dyDescent="0.2">
      <c r="A3619" s="85"/>
      <c r="B3619" s="86"/>
      <c r="C3619" s="86"/>
      <c r="D3619" s="86"/>
      <c r="E3619" s="86"/>
      <c r="F3619" s="86"/>
      <c r="G3619" s="86"/>
      <c r="H3619" s="86"/>
      <c r="I3619" s="86"/>
      <c r="U3619" s="86"/>
      <c r="Y3619" s="86"/>
    </row>
    <row r="3620" spans="1:25" x14ac:dyDescent="0.2">
      <c r="A3620" s="85"/>
      <c r="B3620" s="86"/>
      <c r="C3620" s="86"/>
      <c r="D3620" s="86"/>
      <c r="E3620" s="86"/>
      <c r="F3620" s="86"/>
      <c r="G3620" s="86"/>
      <c r="H3620" s="86"/>
      <c r="I3620" s="86"/>
      <c r="U3620" s="86"/>
      <c r="Y3620" s="86"/>
    </row>
    <row r="3621" spans="1:25" x14ac:dyDescent="0.2">
      <c r="A3621" s="85"/>
      <c r="B3621" s="86"/>
      <c r="C3621" s="86"/>
      <c r="D3621" s="86"/>
      <c r="E3621" s="86"/>
      <c r="F3621" s="86"/>
      <c r="G3621" s="86"/>
      <c r="H3621" s="86"/>
      <c r="I3621" s="86"/>
      <c r="U3621" s="86"/>
      <c r="Y3621" s="86"/>
    </row>
    <row r="3622" spans="1:25" x14ac:dyDescent="0.2">
      <c r="A3622" s="85"/>
      <c r="B3622" s="86"/>
      <c r="C3622" s="86"/>
      <c r="D3622" s="86"/>
      <c r="E3622" s="86"/>
      <c r="F3622" s="86"/>
      <c r="G3622" s="86"/>
      <c r="H3622" s="86"/>
      <c r="I3622" s="86"/>
      <c r="U3622" s="86"/>
      <c r="Y3622" s="86"/>
    </row>
    <row r="3623" spans="1:25" x14ac:dyDescent="0.2">
      <c r="A3623" s="85"/>
      <c r="B3623" s="86"/>
      <c r="C3623" s="86"/>
      <c r="D3623" s="86"/>
      <c r="E3623" s="86"/>
      <c r="F3623" s="86"/>
      <c r="G3623" s="86"/>
      <c r="H3623" s="86"/>
      <c r="I3623" s="86"/>
      <c r="U3623" s="86"/>
      <c r="Y3623" s="86"/>
    </row>
    <row r="3624" spans="1:25" x14ac:dyDescent="0.2">
      <c r="A3624" s="85"/>
      <c r="B3624" s="86"/>
      <c r="C3624" s="86"/>
      <c r="D3624" s="86"/>
      <c r="E3624" s="86"/>
      <c r="F3624" s="86"/>
      <c r="G3624" s="86"/>
      <c r="H3624" s="86"/>
      <c r="I3624" s="86"/>
      <c r="U3624" s="86"/>
      <c r="Y3624" s="86"/>
    </row>
    <row r="3625" spans="1:25" x14ac:dyDescent="0.2">
      <c r="A3625" s="85"/>
      <c r="B3625" s="86"/>
      <c r="C3625" s="86"/>
      <c r="D3625" s="86"/>
      <c r="E3625" s="86"/>
      <c r="F3625" s="86"/>
      <c r="G3625" s="86"/>
      <c r="H3625" s="86"/>
      <c r="I3625" s="86"/>
      <c r="U3625" s="86"/>
      <c r="Y3625" s="86"/>
    </row>
    <row r="3626" spans="1:25" x14ac:dyDescent="0.2">
      <c r="A3626" s="85"/>
      <c r="B3626" s="86"/>
      <c r="C3626" s="86"/>
      <c r="D3626" s="86"/>
      <c r="E3626" s="86"/>
      <c r="F3626" s="86"/>
      <c r="G3626" s="86"/>
      <c r="H3626" s="86"/>
      <c r="I3626" s="86"/>
      <c r="U3626" s="86"/>
      <c r="Y3626" s="86"/>
    </row>
    <row r="3627" spans="1:25" x14ac:dyDescent="0.2">
      <c r="A3627" s="85"/>
      <c r="B3627" s="86"/>
      <c r="C3627" s="86"/>
      <c r="D3627" s="86"/>
      <c r="E3627" s="86"/>
      <c r="F3627" s="86"/>
      <c r="G3627" s="86"/>
      <c r="H3627" s="86"/>
      <c r="I3627" s="86"/>
      <c r="U3627" s="86"/>
      <c r="Y3627" s="86"/>
    </row>
    <row r="3628" spans="1:25" x14ac:dyDescent="0.2">
      <c r="A3628" s="85"/>
      <c r="B3628" s="86"/>
      <c r="C3628" s="86"/>
      <c r="D3628" s="86"/>
      <c r="E3628" s="86"/>
      <c r="F3628" s="86"/>
      <c r="G3628" s="86"/>
      <c r="H3628" s="86"/>
      <c r="I3628" s="86"/>
      <c r="U3628" s="86"/>
      <c r="Y3628" s="86"/>
    </row>
    <row r="3629" spans="1:25" x14ac:dyDescent="0.2">
      <c r="A3629" s="85"/>
      <c r="B3629" s="86"/>
      <c r="C3629" s="86"/>
      <c r="D3629" s="86"/>
      <c r="E3629" s="86"/>
      <c r="F3629" s="86"/>
      <c r="G3629" s="86"/>
      <c r="H3629" s="86"/>
      <c r="I3629" s="86"/>
      <c r="U3629" s="86"/>
      <c r="Y3629" s="86"/>
    </row>
    <row r="3630" spans="1:25" x14ac:dyDescent="0.2">
      <c r="A3630" s="85"/>
      <c r="B3630" s="86"/>
      <c r="C3630" s="86"/>
      <c r="D3630" s="86"/>
      <c r="E3630" s="86"/>
      <c r="F3630" s="86"/>
      <c r="G3630" s="86"/>
      <c r="H3630" s="86"/>
      <c r="I3630" s="86"/>
      <c r="U3630" s="86"/>
      <c r="Y3630" s="86"/>
    </row>
    <row r="3631" spans="1:25" x14ac:dyDescent="0.2">
      <c r="A3631" s="85"/>
      <c r="B3631" s="86"/>
      <c r="C3631" s="86"/>
      <c r="D3631" s="86"/>
      <c r="E3631" s="86"/>
      <c r="F3631" s="86"/>
      <c r="G3631" s="86"/>
      <c r="H3631" s="86"/>
      <c r="I3631" s="86"/>
      <c r="U3631" s="86"/>
      <c r="Y3631" s="86"/>
    </row>
    <row r="3632" spans="1:25" x14ac:dyDescent="0.2">
      <c r="A3632" s="85"/>
      <c r="B3632" s="86"/>
      <c r="C3632" s="86"/>
      <c r="D3632" s="86"/>
      <c r="E3632" s="86"/>
      <c r="F3632" s="86"/>
      <c r="G3632" s="86"/>
      <c r="H3632" s="86"/>
      <c r="I3632" s="86"/>
      <c r="U3632" s="86"/>
      <c r="Y3632" s="86"/>
    </row>
    <row r="3633" spans="1:25" x14ac:dyDescent="0.2">
      <c r="A3633" s="85"/>
      <c r="B3633" s="86"/>
      <c r="C3633" s="86"/>
      <c r="D3633" s="86"/>
      <c r="E3633" s="86"/>
      <c r="F3633" s="86"/>
      <c r="G3633" s="86"/>
      <c r="H3633" s="86"/>
      <c r="I3633" s="86"/>
      <c r="U3633" s="86"/>
      <c r="Y3633" s="86"/>
    </row>
    <row r="3634" spans="1:25" x14ac:dyDescent="0.2">
      <c r="A3634" s="85"/>
      <c r="B3634" s="86"/>
      <c r="C3634" s="86"/>
      <c r="D3634" s="86"/>
      <c r="E3634" s="86"/>
      <c r="F3634" s="86"/>
      <c r="G3634" s="86"/>
      <c r="H3634" s="86"/>
      <c r="I3634" s="86"/>
      <c r="U3634" s="86"/>
      <c r="Y3634" s="86"/>
    </row>
    <row r="3635" spans="1:25" x14ac:dyDescent="0.2">
      <c r="A3635" s="85"/>
      <c r="B3635" s="86"/>
      <c r="C3635" s="86"/>
      <c r="D3635" s="86"/>
      <c r="E3635" s="86"/>
      <c r="F3635" s="86"/>
      <c r="G3635" s="86"/>
      <c r="H3635" s="86"/>
      <c r="I3635" s="86"/>
      <c r="U3635" s="86"/>
      <c r="Y3635" s="86"/>
    </row>
    <row r="3636" spans="1:25" x14ac:dyDescent="0.2">
      <c r="A3636" s="85"/>
      <c r="B3636" s="86"/>
      <c r="C3636" s="86"/>
      <c r="D3636" s="86"/>
      <c r="E3636" s="86"/>
      <c r="F3636" s="86"/>
      <c r="G3636" s="86"/>
      <c r="H3636" s="86"/>
      <c r="I3636" s="86"/>
      <c r="U3636" s="86"/>
      <c r="Y3636" s="86"/>
    </row>
    <row r="3637" spans="1:25" x14ac:dyDescent="0.2">
      <c r="A3637" s="85"/>
      <c r="B3637" s="86"/>
      <c r="C3637" s="86"/>
      <c r="D3637" s="86"/>
      <c r="E3637" s="86"/>
      <c r="F3637" s="86"/>
      <c r="G3637" s="86"/>
      <c r="H3637" s="86"/>
      <c r="I3637" s="86"/>
      <c r="U3637" s="86"/>
      <c r="Y3637" s="86"/>
    </row>
    <row r="3638" spans="1:25" x14ac:dyDescent="0.2">
      <c r="A3638" s="85"/>
      <c r="B3638" s="86"/>
      <c r="C3638" s="86"/>
      <c r="D3638" s="86"/>
      <c r="E3638" s="86"/>
      <c r="F3638" s="86"/>
      <c r="G3638" s="86"/>
      <c r="H3638" s="86"/>
      <c r="I3638" s="86"/>
      <c r="U3638" s="86"/>
      <c r="Y3638" s="86"/>
    </row>
    <row r="3639" spans="1:25" x14ac:dyDescent="0.2">
      <c r="A3639" s="85"/>
      <c r="B3639" s="86"/>
      <c r="C3639" s="86"/>
      <c r="D3639" s="86"/>
      <c r="E3639" s="86"/>
      <c r="F3639" s="86"/>
      <c r="G3639" s="86"/>
      <c r="H3639" s="86"/>
      <c r="I3639" s="86"/>
      <c r="U3639" s="86"/>
      <c r="Y3639" s="86"/>
    </row>
    <row r="3640" spans="1:25" x14ac:dyDescent="0.2">
      <c r="A3640" s="85"/>
      <c r="B3640" s="86"/>
      <c r="C3640" s="86"/>
      <c r="D3640" s="86"/>
      <c r="E3640" s="86"/>
      <c r="F3640" s="86"/>
      <c r="G3640" s="86"/>
      <c r="H3640" s="86"/>
      <c r="I3640" s="86"/>
      <c r="U3640" s="86"/>
      <c r="Y3640" s="86"/>
    </row>
    <row r="3641" spans="1:25" x14ac:dyDescent="0.2">
      <c r="A3641" s="85"/>
      <c r="B3641" s="86"/>
      <c r="C3641" s="86"/>
      <c r="D3641" s="86"/>
      <c r="E3641" s="86"/>
      <c r="F3641" s="86"/>
      <c r="G3641" s="86"/>
      <c r="H3641" s="86"/>
      <c r="I3641" s="86"/>
      <c r="U3641" s="86"/>
      <c r="Y3641" s="86"/>
    </row>
    <row r="3642" spans="1:25" x14ac:dyDescent="0.2">
      <c r="A3642" s="85"/>
      <c r="B3642" s="86"/>
      <c r="C3642" s="86"/>
      <c r="D3642" s="86"/>
      <c r="E3642" s="86"/>
      <c r="F3642" s="86"/>
      <c r="G3642" s="86"/>
      <c r="H3642" s="86"/>
      <c r="I3642" s="86"/>
      <c r="U3642" s="86"/>
      <c r="Y3642" s="86"/>
    </row>
    <row r="3643" spans="1:25" x14ac:dyDescent="0.2">
      <c r="A3643" s="85"/>
      <c r="B3643" s="86"/>
      <c r="C3643" s="86"/>
      <c r="D3643" s="86"/>
      <c r="E3643" s="86"/>
      <c r="F3643" s="86"/>
      <c r="G3643" s="86"/>
      <c r="H3643" s="86"/>
      <c r="I3643" s="86"/>
      <c r="U3643" s="86"/>
      <c r="Y3643" s="86"/>
    </row>
    <row r="3644" spans="1:25" x14ac:dyDescent="0.2">
      <c r="A3644" s="85"/>
      <c r="B3644" s="86"/>
      <c r="C3644" s="86"/>
      <c r="D3644" s="86"/>
      <c r="E3644" s="86"/>
      <c r="F3644" s="86"/>
      <c r="G3644" s="86"/>
      <c r="H3644" s="86"/>
      <c r="I3644" s="86"/>
      <c r="U3644" s="86"/>
      <c r="Y3644" s="86"/>
    </row>
    <row r="3645" spans="1:25" x14ac:dyDescent="0.2">
      <c r="A3645" s="85"/>
      <c r="B3645" s="86"/>
      <c r="C3645" s="86"/>
      <c r="D3645" s="86"/>
      <c r="E3645" s="86"/>
      <c r="F3645" s="86"/>
      <c r="G3645" s="86"/>
      <c r="H3645" s="86"/>
      <c r="I3645" s="86"/>
      <c r="U3645" s="86"/>
      <c r="Y3645" s="86"/>
    </row>
    <row r="3646" spans="1:25" x14ac:dyDescent="0.2">
      <c r="A3646" s="85"/>
      <c r="B3646" s="86"/>
      <c r="C3646" s="86"/>
      <c r="D3646" s="86"/>
      <c r="E3646" s="86"/>
      <c r="F3646" s="86"/>
      <c r="G3646" s="86"/>
      <c r="H3646" s="86"/>
      <c r="I3646" s="86"/>
      <c r="U3646" s="86"/>
      <c r="Y3646" s="86"/>
    </row>
    <row r="3647" spans="1:25" x14ac:dyDescent="0.2">
      <c r="A3647" s="85"/>
      <c r="B3647" s="86"/>
      <c r="C3647" s="86"/>
      <c r="D3647" s="86"/>
      <c r="E3647" s="86"/>
      <c r="F3647" s="86"/>
      <c r="G3647" s="86"/>
      <c r="H3647" s="86"/>
      <c r="I3647" s="86"/>
      <c r="U3647" s="86"/>
      <c r="Y3647" s="86"/>
    </row>
    <row r="3648" spans="1:25" x14ac:dyDescent="0.2">
      <c r="A3648" s="85"/>
      <c r="B3648" s="86"/>
      <c r="C3648" s="86"/>
      <c r="D3648" s="86"/>
      <c r="E3648" s="86"/>
      <c r="F3648" s="86"/>
      <c r="G3648" s="86"/>
      <c r="H3648" s="86"/>
      <c r="I3648" s="86"/>
      <c r="U3648" s="86"/>
      <c r="Y3648" s="86"/>
    </row>
    <row r="3649" spans="1:25" x14ac:dyDescent="0.2">
      <c r="A3649" s="85"/>
      <c r="B3649" s="86"/>
      <c r="C3649" s="86"/>
      <c r="D3649" s="86"/>
      <c r="E3649" s="86"/>
      <c r="F3649" s="86"/>
      <c r="G3649" s="86"/>
      <c r="H3649" s="86"/>
      <c r="I3649" s="86"/>
      <c r="U3649" s="86"/>
      <c r="Y3649" s="86"/>
    </row>
    <row r="3650" spans="1:25" x14ac:dyDescent="0.2">
      <c r="A3650" s="85"/>
      <c r="B3650" s="86"/>
      <c r="C3650" s="86"/>
      <c r="D3650" s="86"/>
      <c r="E3650" s="86"/>
      <c r="F3650" s="86"/>
      <c r="G3650" s="86"/>
      <c r="H3650" s="86"/>
      <c r="I3650" s="86"/>
      <c r="U3650" s="86"/>
      <c r="Y3650" s="86"/>
    </row>
    <row r="3651" spans="1:25" x14ac:dyDescent="0.2">
      <c r="A3651" s="85"/>
      <c r="B3651" s="86"/>
      <c r="C3651" s="86"/>
      <c r="D3651" s="86"/>
      <c r="E3651" s="86"/>
      <c r="F3651" s="86"/>
      <c r="G3651" s="86"/>
      <c r="H3651" s="86"/>
      <c r="I3651" s="86"/>
      <c r="U3651" s="86"/>
      <c r="Y3651" s="86"/>
    </row>
    <row r="3652" spans="1:25" x14ac:dyDescent="0.2">
      <c r="A3652" s="85"/>
      <c r="B3652" s="86"/>
      <c r="C3652" s="86"/>
      <c r="D3652" s="86"/>
      <c r="E3652" s="86"/>
      <c r="F3652" s="86"/>
      <c r="G3652" s="86"/>
      <c r="H3652" s="86"/>
      <c r="I3652" s="86"/>
      <c r="U3652" s="86"/>
      <c r="Y3652" s="86"/>
    </row>
    <row r="3653" spans="1:25" x14ac:dyDescent="0.2">
      <c r="A3653" s="85"/>
      <c r="B3653" s="86"/>
      <c r="C3653" s="86"/>
      <c r="D3653" s="86"/>
      <c r="E3653" s="86"/>
      <c r="F3653" s="86"/>
      <c r="G3653" s="86"/>
      <c r="H3653" s="86"/>
      <c r="I3653" s="86"/>
      <c r="U3653" s="86"/>
      <c r="Y3653" s="86"/>
    </row>
    <row r="3654" spans="1:25" x14ac:dyDescent="0.2">
      <c r="A3654" s="85"/>
      <c r="B3654" s="86"/>
      <c r="C3654" s="86"/>
      <c r="D3654" s="86"/>
      <c r="E3654" s="86"/>
      <c r="F3654" s="86"/>
      <c r="G3654" s="86"/>
      <c r="H3654" s="86"/>
      <c r="I3654" s="86"/>
      <c r="U3654" s="86"/>
      <c r="Y3654" s="86"/>
    </row>
    <row r="3655" spans="1:25" x14ac:dyDescent="0.2">
      <c r="A3655" s="85"/>
      <c r="B3655" s="86"/>
      <c r="C3655" s="86"/>
      <c r="D3655" s="86"/>
      <c r="E3655" s="86"/>
      <c r="F3655" s="86"/>
      <c r="G3655" s="86"/>
      <c r="H3655" s="86"/>
      <c r="I3655" s="86"/>
      <c r="U3655" s="86"/>
      <c r="Y3655" s="86"/>
    </row>
    <row r="3656" spans="1:25" x14ac:dyDescent="0.2">
      <c r="A3656" s="85"/>
      <c r="B3656" s="86"/>
      <c r="C3656" s="86"/>
      <c r="D3656" s="86"/>
      <c r="E3656" s="86"/>
      <c r="F3656" s="86"/>
      <c r="G3656" s="86"/>
      <c r="H3656" s="86"/>
      <c r="I3656" s="86"/>
      <c r="U3656" s="86"/>
      <c r="Y3656" s="86"/>
    </row>
    <row r="3657" spans="1:25" x14ac:dyDescent="0.2">
      <c r="A3657" s="85"/>
      <c r="B3657" s="86"/>
      <c r="C3657" s="86"/>
      <c r="D3657" s="86"/>
      <c r="E3657" s="86"/>
      <c r="F3657" s="86"/>
      <c r="G3657" s="86"/>
      <c r="H3657" s="86"/>
      <c r="I3657" s="86"/>
      <c r="U3657" s="86"/>
      <c r="Y3657" s="86"/>
    </row>
    <row r="3658" spans="1:25" x14ac:dyDescent="0.2">
      <c r="A3658" s="85"/>
      <c r="B3658" s="86"/>
      <c r="C3658" s="86"/>
      <c r="D3658" s="86"/>
      <c r="E3658" s="86"/>
      <c r="F3658" s="86"/>
      <c r="G3658" s="86"/>
      <c r="H3658" s="86"/>
      <c r="I3658" s="86"/>
      <c r="U3658" s="86"/>
      <c r="Y3658" s="86"/>
    </row>
    <row r="3659" spans="1:25" x14ac:dyDescent="0.2">
      <c r="A3659" s="85"/>
      <c r="B3659" s="86"/>
      <c r="C3659" s="86"/>
      <c r="D3659" s="86"/>
      <c r="E3659" s="86"/>
      <c r="F3659" s="86"/>
      <c r="G3659" s="86"/>
      <c r="H3659" s="86"/>
      <c r="I3659" s="86"/>
      <c r="U3659" s="86"/>
      <c r="Y3659" s="86"/>
    </row>
    <row r="3660" spans="1:25" x14ac:dyDescent="0.2">
      <c r="A3660" s="85"/>
      <c r="B3660" s="86"/>
      <c r="C3660" s="86"/>
      <c r="D3660" s="86"/>
      <c r="E3660" s="86"/>
      <c r="F3660" s="86"/>
      <c r="G3660" s="86"/>
      <c r="H3660" s="86"/>
      <c r="I3660" s="86"/>
      <c r="U3660" s="86"/>
      <c r="Y3660" s="86"/>
    </row>
    <row r="3661" spans="1:25" x14ac:dyDescent="0.2">
      <c r="A3661" s="85"/>
      <c r="B3661" s="86"/>
      <c r="C3661" s="86"/>
      <c r="D3661" s="86"/>
      <c r="E3661" s="86"/>
      <c r="F3661" s="86"/>
      <c r="G3661" s="86"/>
      <c r="H3661" s="86"/>
      <c r="I3661" s="86"/>
      <c r="U3661" s="86"/>
      <c r="Y3661" s="86"/>
    </row>
    <row r="3662" spans="1:25" x14ac:dyDescent="0.2">
      <c r="A3662" s="85"/>
      <c r="B3662" s="86"/>
      <c r="C3662" s="86"/>
      <c r="D3662" s="86"/>
      <c r="E3662" s="86"/>
      <c r="F3662" s="86"/>
      <c r="G3662" s="86"/>
      <c r="H3662" s="86"/>
      <c r="I3662" s="86"/>
      <c r="U3662" s="86"/>
      <c r="Y3662" s="86"/>
    </row>
    <row r="3663" spans="1:25" x14ac:dyDescent="0.2">
      <c r="A3663" s="85"/>
      <c r="B3663" s="86"/>
      <c r="C3663" s="86"/>
      <c r="D3663" s="86"/>
      <c r="E3663" s="86"/>
      <c r="F3663" s="86"/>
      <c r="G3663" s="86"/>
      <c r="H3663" s="86"/>
      <c r="I3663" s="86"/>
      <c r="U3663" s="86"/>
      <c r="Y3663" s="86"/>
    </row>
    <row r="3664" spans="1:25" x14ac:dyDescent="0.2">
      <c r="A3664" s="85"/>
      <c r="B3664" s="86"/>
      <c r="C3664" s="86"/>
      <c r="D3664" s="86"/>
      <c r="E3664" s="86"/>
      <c r="F3664" s="86"/>
      <c r="G3664" s="86"/>
      <c r="H3664" s="86"/>
      <c r="I3664" s="86"/>
      <c r="U3664" s="86"/>
      <c r="Y3664" s="86"/>
    </row>
    <row r="3665" spans="1:25" x14ac:dyDescent="0.2">
      <c r="A3665" s="85"/>
      <c r="B3665" s="86"/>
      <c r="C3665" s="86"/>
      <c r="D3665" s="86"/>
      <c r="E3665" s="86"/>
      <c r="F3665" s="86"/>
      <c r="G3665" s="86"/>
      <c r="H3665" s="86"/>
      <c r="I3665" s="86"/>
      <c r="U3665" s="86"/>
      <c r="Y3665" s="86"/>
    </row>
    <row r="3666" spans="1:25" x14ac:dyDescent="0.2">
      <c r="A3666" s="85"/>
      <c r="B3666" s="86"/>
      <c r="C3666" s="86"/>
      <c r="D3666" s="86"/>
      <c r="E3666" s="86"/>
      <c r="F3666" s="86"/>
      <c r="G3666" s="86"/>
      <c r="H3666" s="86"/>
      <c r="I3666" s="86"/>
      <c r="U3666" s="86"/>
      <c r="Y3666" s="86"/>
    </row>
    <row r="3667" spans="1:25" x14ac:dyDescent="0.2">
      <c r="A3667" s="85"/>
      <c r="B3667" s="86"/>
      <c r="C3667" s="86"/>
      <c r="D3667" s="86"/>
      <c r="E3667" s="86"/>
      <c r="F3667" s="86"/>
      <c r="G3667" s="86"/>
      <c r="H3667" s="86"/>
      <c r="I3667" s="86"/>
      <c r="U3667" s="86"/>
      <c r="Y3667" s="86"/>
    </row>
    <row r="3668" spans="1:25" x14ac:dyDescent="0.2">
      <c r="A3668" s="85"/>
      <c r="B3668" s="86"/>
      <c r="C3668" s="86"/>
      <c r="D3668" s="86"/>
      <c r="E3668" s="86"/>
      <c r="F3668" s="86"/>
      <c r="G3668" s="86"/>
      <c r="H3668" s="86"/>
      <c r="I3668" s="86"/>
      <c r="U3668" s="86"/>
      <c r="Y3668" s="86"/>
    </row>
    <row r="3669" spans="1:25" x14ac:dyDescent="0.2">
      <c r="A3669" s="85"/>
      <c r="B3669" s="86"/>
      <c r="C3669" s="86"/>
      <c r="D3669" s="86"/>
      <c r="E3669" s="86"/>
      <c r="F3669" s="86"/>
      <c r="G3669" s="86"/>
      <c r="H3669" s="86"/>
      <c r="I3669" s="86"/>
      <c r="U3669" s="86"/>
      <c r="Y3669" s="86"/>
    </row>
    <row r="3670" spans="1:25" x14ac:dyDescent="0.2">
      <c r="A3670" s="85"/>
      <c r="B3670" s="86"/>
      <c r="C3670" s="86"/>
      <c r="D3670" s="86"/>
      <c r="E3670" s="86"/>
      <c r="F3670" s="86"/>
      <c r="G3670" s="86"/>
      <c r="H3670" s="86"/>
      <c r="I3670" s="86"/>
      <c r="U3670" s="86"/>
      <c r="Y3670" s="86"/>
    </row>
    <row r="3671" spans="1:25" x14ac:dyDescent="0.2">
      <c r="A3671" s="85"/>
      <c r="B3671" s="86"/>
      <c r="C3671" s="86"/>
      <c r="D3671" s="86"/>
      <c r="E3671" s="86"/>
      <c r="F3671" s="86"/>
      <c r="G3671" s="86"/>
      <c r="H3671" s="86"/>
      <c r="I3671" s="86"/>
      <c r="U3671" s="86"/>
      <c r="Y3671" s="86"/>
    </row>
    <row r="3672" spans="1:25" x14ac:dyDescent="0.2">
      <c r="A3672" s="85"/>
      <c r="B3672" s="86"/>
      <c r="C3672" s="86"/>
      <c r="D3672" s="86"/>
      <c r="E3672" s="86"/>
      <c r="F3672" s="86"/>
      <c r="G3672" s="86"/>
      <c r="H3672" s="86"/>
      <c r="I3672" s="86"/>
      <c r="U3672" s="86"/>
      <c r="Y3672" s="86"/>
    </row>
    <row r="3673" spans="1:25" x14ac:dyDescent="0.2">
      <c r="A3673" s="85"/>
      <c r="B3673" s="86"/>
      <c r="C3673" s="86"/>
      <c r="D3673" s="86"/>
      <c r="E3673" s="86"/>
      <c r="F3673" s="86"/>
      <c r="G3673" s="86"/>
      <c r="H3673" s="86"/>
      <c r="I3673" s="86"/>
      <c r="U3673" s="86"/>
      <c r="Y3673" s="86"/>
    </row>
    <row r="3674" spans="1:25" x14ac:dyDescent="0.2">
      <c r="A3674" s="85"/>
      <c r="B3674" s="86"/>
      <c r="C3674" s="86"/>
      <c r="D3674" s="86"/>
      <c r="E3674" s="86"/>
      <c r="F3674" s="86"/>
      <c r="G3674" s="86"/>
      <c r="H3674" s="86"/>
      <c r="I3674" s="86"/>
      <c r="U3674" s="86"/>
      <c r="Y3674" s="86"/>
    </row>
    <row r="3675" spans="1:25" x14ac:dyDescent="0.2">
      <c r="A3675" s="85"/>
      <c r="B3675" s="86"/>
      <c r="C3675" s="86"/>
      <c r="D3675" s="86"/>
      <c r="E3675" s="86"/>
      <c r="F3675" s="86"/>
      <c r="G3675" s="86"/>
      <c r="H3675" s="86"/>
      <c r="I3675" s="86"/>
      <c r="U3675" s="86"/>
      <c r="Y3675" s="86"/>
    </row>
    <row r="3676" spans="1:25" x14ac:dyDescent="0.2">
      <c r="A3676" s="85"/>
      <c r="B3676" s="86"/>
      <c r="C3676" s="86"/>
      <c r="D3676" s="86"/>
      <c r="E3676" s="86"/>
      <c r="F3676" s="86"/>
      <c r="G3676" s="86"/>
      <c r="H3676" s="86"/>
      <c r="I3676" s="86"/>
      <c r="U3676" s="86"/>
      <c r="Y3676" s="86"/>
    </row>
    <row r="3677" spans="1:25" x14ac:dyDescent="0.2">
      <c r="A3677" s="85"/>
      <c r="B3677" s="86"/>
      <c r="C3677" s="86"/>
      <c r="D3677" s="86"/>
      <c r="E3677" s="86"/>
      <c r="F3677" s="86"/>
      <c r="G3677" s="86"/>
      <c r="H3677" s="86"/>
      <c r="I3677" s="86"/>
      <c r="U3677" s="86"/>
      <c r="Y3677" s="86"/>
    </row>
    <row r="3678" spans="1:25" x14ac:dyDescent="0.2">
      <c r="A3678" s="85"/>
      <c r="B3678" s="86"/>
      <c r="C3678" s="86"/>
      <c r="D3678" s="86"/>
      <c r="E3678" s="86"/>
      <c r="F3678" s="86"/>
      <c r="G3678" s="86"/>
      <c r="H3678" s="86"/>
      <c r="I3678" s="86"/>
      <c r="U3678" s="86"/>
      <c r="Y3678" s="86"/>
    </row>
    <row r="3679" spans="1:25" x14ac:dyDescent="0.2">
      <c r="A3679" s="85"/>
      <c r="B3679" s="86"/>
      <c r="C3679" s="86"/>
      <c r="D3679" s="86"/>
      <c r="E3679" s="86"/>
      <c r="F3679" s="86"/>
      <c r="G3679" s="86"/>
      <c r="H3679" s="86"/>
      <c r="I3679" s="86"/>
      <c r="U3679" s="86"/>
      <c r="Y3679" s="86"/>
    </row>
    <row r="3680" spans="1:25" x14ac:dyDescent="0.2">
      <c r="A3680" s="85"/>
      <c r="B3680" s="86"/>
      <c r="C3680" s="86"/>
      <c r="D3680" s="86"/>
      <c r="E3680" s="86"/>
      <c r="F3680" s="86"/>
      <c r="G3680" s="86"/>
      <c r="H3680" s="86"/>
      <c r="I3680" s="86"/>
      <c r="U3680" s="86"/>
      <c r="Y3680" s="86"/>
    </row>
    <row r="3681" spans="1:25" x14ac:dyDescent="0.2">
      <c r="A3681" s="85"/>
      <c r="B3681" s="86"/>
      <c r="C3681" s="86"/>
      <c r="D3681" s="86"/>
      <c r="E3681" s="86"/>
      <c r="F3681" s="86"/>
      <c r="G3681" s="86"/>
      <c r="H3681" s="86"/>
      <c r="I3681" s="86"/>
      <c r="U3681" s="86"/>
      <c r="Y3681" s="86"/>
    </row>
    <row r="3682" spans="1:25" x14ac:dyDescent="0.2">
      <c r="A3682" s="85"/>
      <c r="B3682" s="86"/>
      <c r="C3682" s="86"/>
      <c r="D3682" s="86"/>
      <c r="E3682" s="86"/>
      <c r="F3682" s="86"/>
      <c r="G3682" s="86"/>
      <c r="H3682" s="86"/>
      <c r="I3682" s="86"/>
      <c r="U3682" s="86"/>
      <c r="Y3682" s="86"/>
    </row>
    <row r="3683" spans="1:25" x14ac:dyDescent="0.2">
      <c r="A3683" s="85"/>
      <c r="B3683" s="86"/>
      <c r="C3683" s="86"/>
      <c r="D3683" s="86"/>
      <c r="E3683" s="86"/>
      <c r="F3683" s="86"/>
      <c r="G3683" s="86"/>
      <c r="H3683" s="86"/>
      <c r="I3683" s="86"/>
      <c r="U3683" s="86"/>
      <c r="Y3683" s="86"/>
    </row>
    <row r="3684" spans="1:25" x14ac:dyDescent="0.2">
      <c r="A3684" s="85"/>
      <c r="B3684" s="86"/>
      <c r="C3684" s="86"/>
      <c r="D3684" s="86"/>
      <c r="E3684" s="86"/>
      <c r="F3684" s="86"/>
      <c r="G3684" s="86"/>
      <c r="H3684" s="86"/>
      <c r="I3684" s="86"/>
      <c r="U3684" s="86"/>
      <c r="Y3684" s="86"/>
    </row>
    <row r="3685" spans="1:25" x14ac:dyDescent="0.2">
      <c r="A3685" s="85"/>
      <c r="B3685" s="86"/>
      <c r="C3685" s="86"/>
      <c r="D3685" s="86"/>
      <c r="E3685" s="86"/>
      <c r="F3685" s="86"/>
      <c r="G3685" s="86"/>
      <c r="H3685" s="86"/>
      <c r="I3685" s="86"/>
      <c r="U3685" s="86"/>
      <c r="Y3685" s="86"/>
    </row>
    <row r="3686" spans="1:25" x14ac:dyDescent="0.2">
      <c r="A3686" s="85"/>
      <c r="B3686" s="86"/>
      <c r="C3686" s="86"/>
      <c r="D3686" s="86"/>
      <c r="E3686" s="86"/>
      <c r="F3686" s="86"/>
      <c r="G3686" s="86"/>
      <c r="H3686" s="86"/>
      <c r="I3686" s="86"/>
      <c r="U3686" s="86"/>
      <c r="Y3686" s="86"/>
    </row>
    <row r="3687" spans="1:25" x14ac:dyDescent="0.2">
      <c r="A3687" s="85"/>
      <c r="B3687" s="86"/>
      <c r="C3687" s="86"/>
      <c r="D3687" s="86"/>
      <c r="E3687" s="86"/>
      <c r="F3687" s="86"/>
      <c r="G3687" s="86"/>
      <c r="H3687" s="86"/>
      <c r="I3687" s="86"/>
      <c r="U3687" s="86"/>
      <c r="Y3687" s="86"/>
    </row>
    <row r="3688" spans="1:25" x14ac:dyDescent="0.2">
      <c r="A3688" s="85"/>
      <c r="B3688" s="86"/>
      <c r="C3688" s="86"/>
      <c r="D3688" s="86"/>
      <c r="E3688" s="86"/>
      <c r="F3688" s="86"/>
      <c r="G3688" s="86"/>
      <c r="H3688" s="86"/>
      <c r="I3688" s="86"/>
      <c r="U3688" s="86"/>
      <c r="Y3688" s="86"/>
    </row>
    <row r="3689" spans="1:25" x14ac:dyDescent="0.2">
      <c r="A3689" s="85"/>
      <c r="B3689" s="86"/>
      <c r="C3689" s="86"/>
      <c r="D3689" s="86"/>
      <c r="E3689" s="86"/>
      <c r="F3689" s="86"/>
      <c r="G3689" s="86"/>
      <c r="H3689" s="86"/>
      <c r="I3689" s="86"/>
      <c r="U3689" s="86"/>
      <c r="Y3689" s="86"/>
    </row>
    <row r="3690" spans="1:25" x14ac:dyDescent="0.2">
      <c r="A3690" s="85"/>
      <c r="B3690" s="86"/>
      <c r="C3690" s="86"/>
      <c r="D3690" s="86"/>
      <c r="E3690" s="86"/>
      <c r="F3690" s="86"/>
      <c r="G3690" s="86"/>
      <c r="H3690" s="86"/>
      <c r="I3690" s="86"/>
      <c r="U3690" s="86"/>
      <c r="Y3690" s="86"/>
    </row>
    <row r="3691" spans="1:25" x14ac:dyDescent="0.2">
      <c r="A3691" s="85"/>
      <c r="B3691" s="86"/>
      <c r="C3691" s="86"/>
      <c r="D3691" s="86"/>
      <c r="E3691" s="86"/>
      <c r="F3691" s="86"/>
      <c r="G3691" s="86"/>
      <c r="H3691" s="86"/>
      <c r="I3691" s="86"/>
      <c r="U3691" s="86"/>
      <c r="Y3691" s="86"/>
    </row>
    <row r="3692" spans="1:25" x14ac:dyDescent="0.2">
      <c r="A3692" s="85"/>
      <c r="B3692" s="86"/>
      <c r="C3692" s="86"/>
      <c r="D3692" s="86"/>
      <c r="E3692" s="86"/>
      <c r="F3692" s="86"/>
      <c r="G3692" s="86"/>
      <c r="H3692" s="86"/>
      <c r="I3692" s="86"/>
      <c r="U3692" s="86"/>
      <c r="Y3692" s="86"/>
    </row>
    <row r="3693" spans="1:25" x14ac:dyDescent="0.2">
      <c r="A3693" s="85"/>
      <c r="B3693" s="86"/>
      <c r="C3693" s="86"/>
      <c r="D3693" s="86"/>
      <c r="E3693" s="86"/>
      <c r="F3693" s="86"/>
      <c r="G3693" s="86"/>
      <c r="H3693" s="86"/>
      <c r="I3693" s="86"/>
      <c r="U3693" s="86"/>
      <c r="Y3693" s="86"/>
    </row>
    <row r="3694" spans="1:25" x14ac:dyDescent="0.2">
      <c r="A3694" s="85"/>
      <c r="B3694" s="86"/>
      <c r="C3694" s="86"/>
      <c r="D3694" s="86"/>
      <c r="E3694" s="86"/>
      <c r="F3694" s="86"/>
      <c r="G3694" s="86"/>
      <c r="H3694" s="86"/>
      <c r="I3694" s="86"/>
      <c r="U3694" s="86"/>
      <c r="Y3694" s="86"/>
    </row>
    <row r="3695" spans="1:25" x14ac:dyDescent="0.2">
      <c r="A3695" s="85"/>
      <c r="B3695" s="86"/>
      <c r="C3695" s="86"/>
      <c r="D3695" s="86"/>
      <c r="E3695" s="86"/>
      <c r="F3695" s="86"/>
      <c r="G3695" s="86"/>
      <c r="H3695" s="86"/>
      <c r="I3695" s="86"/>
      <c r="U3695" s="86"/>
      <c r="Y3695" s="86"/>
    </row>
    <row r="3696" spans="1:25" x14ac:dyDescent="0.2">
      <c r="A3696" s="85"/>
      <c r="B3696" s="86"/>
      <c r="C3696" s="86"/>
      <c r="D3696" s="86"/>
      <c r="E3696" s="86"/>
      <c r="F3696" s="86"/>
      <c r="G3696" s="86"/>
      <c r="H3696" s="86"/>
      <c r="I3696" s="86"/>
      <c r="U3696" s="86"/>
      <c r="Y3696" s="86"/>
    </row>
    <row r="3697" spans="1:25" x14ac:dyDescent="0.2">
      <c r="A3697" s="85"/>
      <c r="B3697" s="86"/>
      <c r="C3697" s="86"/>
      <c r="D3697" s="86"/>
      <c r="E3697" s="86"/>
      <c r="F3697" s="86"/>
      <c r="G3697" s="86"/>
      <c r="H3697" s="86"/>
      <c r="I3697" s="86"/>
      <c r="U3697" s="86"/>
      <c r="Y3697" s="86"/>
    </row>
    <row r="3698" spans="1:25" x14ac:dyDescent="0.2">
      <c r="A3698" s="85"/>
      <c r="B3698" s="86"/>
      <c r="C3698" s="86"/>
      <c r="D3698" s="86"/>
      <c r="E3698" s="86"/>
      <c r="F3698" s="86"/>
      <c r="G3698" s="86"/>
      <c r="H3698" s="86"/>
      <c r="I3698" s="86"/>
      <c r="U3698" s="86"/>
      <c r="Y3698" s="86"/>
    </row>
    <row r="3699" spans="1:25" x14ac:dyDescent="0.2">
      <c r="A3699" s="85"/>
      <c r="B3699" s="86"/>
      <c r="C3699" s="86"/>
      <c r="D3699" s="86"/>
      <c r="E3699" s="86"/>
      <c r="F3699" s="86"/>
      <c r="G3699" s="86"/>
      <c r="H3699" s="86"/>
      <c r="I3699" s="86"/>
      <c r="U3699" s="86"/>
      <c r="Y3699" s="86"/>
    </row>
    <row r="3700" spans="1:25" x14ac:dyDescent="0.2">
      <c r="A3700" s="85"/>
      <c r="B3700" s="86"/>
      <c r="C3700" s="86"/>
      <c r="D3700" s="86"/>
      <c r="E3700" s="86"/>
      <c r="F3700" s="86"/>
      <c r="G3700" s="86"/>
      <c r="H3700" s="86"/>
      <c r="I3700" s="86"/>
      <c r="U3700" s="86"/>
      <c r="Y3700" s="86"/>
    </row>
    <row r="3701" spans="1:25" x14ac:dyDescent="0.2">
      <c r="A3701" s="85"/>
      <c r="B3701" s="86"/>
      <c r="C3701" s="86"/>
      <c r="D3701" s="86"/>
      <c r="E3701" s="86"/>
      <c r="F3701" s="86"/>
      <c r="G3701" s="86"/>
      <c r="H3701" s="86"/>
      <c r="I3701" s="86"/>
      <c r="U3701" s="86"/>
      <c r="Y3701" s="86"/>
    </row>
    <row r="3702" spans="1:25" x14ac:dyDescent="0.2">
      <c r="A3702" s="85"/>
      <c r="B3702" s="86"/>
      <c r="C3702" s="86"/>
      <c r="D3702" s="86"/>
      <c r="E3702" s="86"/>
      <c r="F3702" s="86"/>
      <c r="G3702" s="86"/>
      <c r="H3702" s="86"/>
      <c r="I3702" s="86"/>
      <c r="U3702" s="86"/>
      <c r="Y3702" s="86"/>
    </row>
    <row r="3703" spans="1:25" x14ac:dyDescent="0.2">
      <c r="A3703" s="85"/>
      <c r="B3703" s="86"/>
      <c r="C3703" s="86"/>
      <c r="D3703" s="86"/>
      <c r="E3703" s="86"/>
      <c r="F3703" s="86"/>
      <c r="G3703" s="86"/>
      <c r="H3703" s="86"/>
      <c r="I3703" s="86"/>
      <c r="U3703" s="86"/>
      <c r="Y3703" s="86"/>
    </row>
    <row r="3704" spans="1:25" x14ac:dyDescent="0.2">
      <c r="A3704" s="85"/>
      <c r="B3704" s="86"/>
      <c r="C3704" s="86"/>
      <c r="D3704" s="86"/>
      <c r="E3704" s="86"/>
      <c r="F3704" s="86"/>
      <c r="G3704" s="86"/>
      <c r="H3704" s="86"/>
      <c r="I3704" s="86"/>
      <c r="U3704" s="86"/>
      <c r="Y3704" s="86"/>
    </row>
    <row r="3705" spans="1:25" x14ac:dyDescent="0.2">
      <c r="A3705" s="85"/>
      <c r="B3705" s="86"/>
      <c r="C3705" s="86"/>
      <c r="D3705" s="86"/>
      <c r="E3705" s="86"/>
      <c r="F3705" s="86"/>
      <c r="G3705" s="86"/>
      <c r="H3705" s="86"/>
      <c r="I3705" s="86"/>
      <c r="U3705" s="86"/>
      <c r="Y3705" s="86"/>
    </row>
    <row r="3706" spans="1:25" x14ac:dyDescent="0.2">
      <c r="A3706" s="85"/>
      <c r="B3706" s="86"/>
      <c r="C3706" s="86"/>
      <c r="D3706" s="86"/>
      <c r="E3706" s="86"/>
      <c r="F3706" s="86"/>
      <c r="G3706" s="86"/>
      <c r="H3706" s="86"/>
      <c r="I3706" s="86"/>
      <c r="U3706" s="86"/>
      <c r="Y3706" s="86"/>
    </row>
    <row r="3707" spans="1:25" x14ac:dyDescent="0.2">
      <c r="A3707" s="85"/>
      <c r="B3707" s="86"/>
      <c r="C3707" s="86"/>
      <c r="D3707" s="86"/>
      <c r="E3707" s="86"/>
      <c r="F3707" s="86"/>
      <c r="G3707" s="86"/>
      <c r="H3707" s="86"/>
      <c r="I3707" s="86"/>
      <c r="U3707" s="86"/>
      <c r="Y3707" s="86"/>
    </row>
    <row r="3708" spans="1:25" x14ac:dyDescent="0.2">
      <c r="A3708" s="85"/>
      <c r="B3708" s="86"/>
      <c r="C3708" s="86"/>
      <c r="D3708" s="86"/>
      <c r="E3708" s="86"/>
      <c r="F3708" s="86"/>
      <c r="G3708" s="86"/>
      <c r="H3708" s="86"/>
      <c r="I3708" s="86"/>
      <c r="U3708" s="86"/>
      <c r="Y3708" s="86"/>
    </row>
    <row r="3709" spans="1:25" x14ac:dyDescent="0.2">
      <c r="A3709" s="85"/>
      <c r="B3709" s="86"/>
      <c r="C3709" s="86"/>
      <c r="D3709" s="86"/>
      <c r="E3709" s="86"/>
      <c r="F3709" s="86"/>
      <c r="G3709" s="86"/>
      <c r="H3709" s="86"/>
      <c r="I3709" s="86"/>
      <c r="U3709" s="86"/>
      <c r="Y3709" s="86"/>
    </row>
    <row r="3710" spans="1:25" x14ac:dyDescent="0.2">
      <c r="A3710" s="85"/>
      <c r="B3710" s="86"/>
      <c r="C3710" s="86"/>
      <c r="D3710" s="86"/>
      <c r="E3710" s="86"/>
      <c r="F3710" s="86"/>
      <c r="G3710" s="86"/>
      <c r="H3710" s="86"/>
      <c r="I3710" s="86"/>
      <c r="U3710" s="86"/>
      <c r="Y3710" s="86"/>
    </row>
    <row r="3711" spans="1:25" x14ac:dyDescent="0.2">
      <c r="A3711" s="85"/>
      <c r="B3711" s="86"/>
      <c r="C3711" s="86"/>
      <c r="D3711" s="86"/>
      <c r="E3711" s="86"/>
      <c r="F3711" s="86"/>
      <c r="G3711" s="86"/>
      <c r="H3711" s="86"/>
      <c r="I3711" s="86"/>
      <c r="U3711" s="86"/>
      <c r="Y3711" s="86"/>
    </row>
    <row r="3712" spans="1:25" x14ac:dyDescent="0.2">
      <c r="A3712" s="85"/>
      <c r="B3712" s="86"/>
      <c r="C3712" s="86"/>
      <c r="D3712" s="86"/>
      <c r="E3712" s="86"/>
      <c r="F3712" s="86"/>
      <c r="G3712" s="86"/>
      <c r="H3712" s="86"/>
      <c r="I3712" s="86"/>
      <c r="U3712" s="86"/>
      <c r="Y3712" s="86"/>
    </row>
    <row r="3713" spans="1:25" x14ac:dyDescent="0.2">
      <c r="A3713" s="85"/>
      <c r="B3713" s="86"/>
      <c r="C3713" s="86"/>
      <c r="D3713" s="86"/>
      <c r="E3713" s="86"/>
      <c r="F3713" s="86"/>
      <c r="G3713" s="86"/>
      <c r="H3713" s="86"/>
      <c r="I3713" s="86"/>
      <c r="U3713" s="86"/>
      <c r="Y3713" s="86"/>
    </row>
    <row r="3714" spans="1:25" x14ac:dyDescent="0.2">
      <c r="A3714" s="85"/>
      <c r="B3714" s="86"/>
      <c r="C3714" s="86"/>
      <c r="D3714" s="86"/>
      <c r="E3714" s="86"/>
      <c r="F3714" s="86"/>
      <c r="G3714" s="86"/>
      <c r="H3714" s="86"/>
      <c r="I3714" s="86"/>
      <c r="U3714" s="86"/>
      <c r="Y3714" s="86"/>
    </row>
    <row r="3715" spans="1:25" x14ac:dyDescent="0.2">
      <c r="A3715" s="85"/>
      <c r="B3715" s="86"/>
      <c r="C3715" s="86"/>
      <c r="D3715" s="86"/>
      <c r="E3715" s="86"/>
      <c r="F3715" s="86"/>
      <c r="G3715" s="86"/>
      <c r="H3715" s="86"/>
      <c r="I3715" s="86"/>
      <c r="U3715" s="86"/>
      <c r="Y3715" s="86"/>
    </row>
    <row r="3716" spans="1:25" x14ac:dyDescent="0.2">
      <c r="A3716" s="85"/>
      <c r="B3716" s="86"/>
      <c r="C3716" s="86"/>
      <c r="D3716" s="86"/>
      <c r="E3716" s="86"/>
      <c r="F3716" s="86"/>
      <c r="G3716" s="86"/>
      <c r="H3716" s="86"/>
      <c r="I3716" s="86"/>
      <c r="U3716" s="86"/>
      <c r="Y3716" s="86"/>
    </row>
    <row r="3717" spans="1:25" x14ac:dyDescent="0.2">
      <c r="A3717" s="85"/>
      <c r="B3717" s="86"/>
      <c r="C3717" s="86"/>
      <c r="D3717" s="86"/>
      <c r="E3717" s="86"/>
      <c r="F3717" s="86"/>
      <c r="G3717" s="86"/>
      <c r="H3717" s="86"/>
      <c r="I3717" s="86"/>
      <c r="U3717" s="86"/>
      <c r="Y3717" s="86"/>
    </row>
    <row r="3718" spans="1:25" x14ac:dyDescent="0.2">
      <c r="A3718" s="85"/>
      <c r="B3718" s="86"/>
      <c r="C3718" s="86"/>
      <c r="D3718" s="86"/>
      <c r="E3718" s="86"/>
      <c r="F3718" s="86"/>
      <c r="G3718" s="86"/>
      <c r="H3718" s="86"/>
      <c r="I3718" s="86"/>
      <c r="U3718" s="86"/>
      <c r="Y3718" s="86"/>
    </row>
    <row r="3719" spans="1:25" x14ac:dyDescent="0.2">
      <c r="A3719" s="85"/>
      <c r="B3719" s="86"/>
      <c r="C3719" s="86"/>
      <c r="D3719" s="86"/>
      <c r="E3719" s="86"/>
      <c r="F3719" s="86"/>
      <c r="G3719" s="86"/>
      <c r="H3719" s="86"/>
      <c r="I3719" s="86"/>
      <c r="U3719" s="86"/>
      <c r="Y3719" s="86"/>
    </row>
    <row r="3720" spans="1:25" x14ac:dyDescent="0.2">
      <c r="A3720" s="85"/>
      <c r="B3720" s="86"/>
      <c r="C3720" s="86"/>
      <c r="D3720" s="86"/>
      <c r="E3720" s="86"/>
      <c r="F3720" s="86"/>
      <c r="G3720" s="86"/>
      <c r="H3720" s="86"/>
      <c r="I3720" s="86"/>
      <c r="U3720" s="86"/>
      <c r="Y3720" s="86"/>
    </row>
    <row r="3721" spans="1:25" x14ac:dyDescent="0.2">
      <c r="A3721" s="85"/>
      <c r="B3721" s="86"/>
      <c r="C3721" s="86"/>
      <c r="D3721" s="86"/>
      <c r="E3721" s="86"/>
      <c r="F3721" s="86"/>
      <c r="G3721" s="86"/>
      <c r="H3721" s="86"/>
      <c r="I3721" s="86"/>
      <c r="U3721" s="86"/>
      <c r="Y3721" s="86"/>
    </row>
    <row r="3722" spans="1:25" x14ac:dyDescent="0.2">
      <c r="A3722" s="85"/>
      <c r="B3722" s="86"/>
      <c r="C3722" s="86"/>
      <c r="D3722" s="86"/>
      <c r="E3722" s="86"/>
      <c r="F3722" s="86"/>
      <c r="G3722" s="86"/>
      <c r="H3722" s="86"/>
      <c r="I3722" s="86"/>
      <c r="U3722" s="86"/>
      <c r="Y3722" s="86"/>
    </row>
    <row r="3723" spans="1:25" x14ac:dyDescent="0.2">
      <c r="A3723" s="85"/>
      <c r="B3723" s="86"/>
      <c r="C3723" s="86"/>
      <c r="D3723" s="86"/>
      <c r="E3723" s="86"/>
      <c r="F3723" s="86"/>
      <c r="G3723" s="86"/>
      <c r="H3723" s="86"/>
      <c r="I3723" s="86"/>
      <c r="U3723" s="86"/>
      <c r="Y3723" s="86"/>
    </row>
    <row r="3724" spans="1:25" x14ac:dyDescent="0.2">
      <c r="A3724" s="85"/>
      <c r="B3724" s="86"/>
      <c r="C3724" s="86"/>
      <c r="D3724" s="86"/>
      <c r="E3724" s="86"/>
      <c r="F3724" s="86"/>
      <c r="G3724" s="86"/>
      <c r="H3724" s="86"/>
      <c r="I3724" s="86"/>
      <c r="U3724" s="86"/>
      <c r="Y3724" s="86"/>
    </row>
    <row r="3725" spans="1:25" x14ac:dyDescent="0.2">
      <c r="A3725" s="85"/>
      <c r="B3725" s="86"/>
      <c r="C3725" s="86"/>
      <c r="D3725" s="86"/>
      <c r="E3725" s="86"/>
      <c r="F3725" s="86"/>
      <c r="G3725" s="86"/>
      <c r="H3725" s="86"/>
      <c r="I3725" s="86"/>
      <c r="U3725" s="86"/>
      <c r="Y3725" s="86"/>
    </row>
    <row r="3726" spans="1:25" x14ac:dyDescent="0.2">
      <c r="A3726" s="85"/>
      <c r="B3726" s="86"/>
      <c r="C3726" s="86"/>
      <c r="D3726" s="86"/>
      <c r="E3726" s="86"/>
      <c r="F3726" s="86"/>
      <c r="G3726" s="86"/>
      <c r="H3726" s="86"/>
      <c r="I3726" s="86"/>
      <c r="U3726" s="86"/>
      <c r="Y3726" s="86"/>
    </row>
    <row r="3727" spans="1:25" x14ac:dyDescent="0.2">
      <c r="A3727" s="85"/>
      <c r="B3727" s="86"/>
      <c r="C3727" s="86"/>
      <c r="D3727" s="86"/>
      <c r="E3727" s="86"/>
      <c r="F3727" s="86"/>
      <c r="G3727" s="86"/>
      <c r="H3727" s="86"/>
      <c r="I3727" s="86"/>
      <c r="U3727" s="86"/>
      <c r="Y3727" s="86"/>
    </row>
    <row r="3728" spans="1:25" x14ac:dyDescent="0.2">
      <c r="A3728" s="85"/>
      <c r="B3728" s="86"/>
      <c r="C3728" s="86"/>
      <c r="D3728" s="86"/>
      <c r="E3728" s="86"/>
      <c r="F3728" s="86"/>
      <c r="G3728" s="86"/>
      <c r="H3728" s="86"/>
      <c r="I3728" s="86"/>
      <c r="U3728" s="86"/>
      <c r="Y3728" s="86"/>
    </row>
    <row r="3729" spans="1:25" x14ac:dyDescent="0.2">
      <c r="A3729" s="85"/>
      <c r="B3729" s="86"/>
      <c r="C3729" s="86"/>
      <c r="D3729" s="86"/>
      <c r="E3729" s="86"/>
      <c r="F3729" s="86"/>
      <c r="G3729" s="86"/>
      <c r="H3729" s="86"/>
      <c r="I3729" s="86"/>
      <c r="U3729" s="86"/>
      <c r="Y3729" s="86"/>
    </row>
    <row r="3730" spans="1:25" x14ac:dyDescent="0.2">
      <c r="A3730" s="85"/>
      <c r="B3730" s="86"/>
      <c r="C3730" s="86"/>
      <c r="D3730" s="86"/>
      <c r="E3730" s="86"/>
      <c r="F3730" s="86"/>
      <c r="G3730" s="86"/>
      <c r="H3730" s="86"/>
      <c r="I3730" s="86"/>
      <c r="U3730" s="86"/>
      <c r="Y3730" s="86"/>
    </row>
    <row r="3731" spans="1:25" x14ac:dyDescent="0.2">
      <c r="A3731" s="85"/>
      <c r="B3731" s="86"/>
      <c r="C3731" s="86"/>
      <c r="D3731" s="86"/>
      <c r="E3731" s="86"/>
      <c r="F3731" s="86"/>
      <c r="G3731" s="86"/>
      <c r="H3731" s="86"/>
      <c r="I3731" s="86"/>
      <c r="U3731" s="86"/>
      <c r="Y3731" s="86"/>
    </row>
    <row r="3732" spans="1:25" x14ac:dyDescent="0.2">
      <c r="A3732" s="85"/>
      <c r="B3732" s="86"/>
      <c r="C3732" s="86"/>
      <c r="D3732" s="86"/>
      <c r="E3732" s="86"/>
      <c r="F3732" s="86"/>
      <c r="G3732" s="86"/>
      <c r="H3732" s="86"/>
      <c r="I3732" s="86"/>
      <c r="U3732" s="86"/>
      <c r="Y3732" s="86"/>
    </row>
    <row r="3733" spans="1:25" x14ac:dyDescent="0.2">
      <c r="A3733" s="85"/>
      <c r="B3733" s="86"/>
      <c r="C3733" s="86"/>
      <c r="D3733" s="86"/>
      <c r="E3733" s="86"/>
      <c r="F3733" s="86"/>
      <c r="G3733" s="86"/>
      <c r="H3733" s="86"/>
      <c r="I3733" s="86"/>
      <c r="U3733" s="86"/>
      <c r="Y3733" s="86"/>
    </row>
    <row r="3734" spans="1:25" x14ac:dyDescent="0.2">
      <c r="A3734" s="85"/>
      <c r="B3734" s="86"/>
      <c r="C3734" s="86"/>
      <c r="D3734" s="86"/>
      <c r="E3734" s="86"/>
      <c r="F3734" s="86"/>
      <c r="G3734" s="86"/>
      <c r="H3734" s="86"/>
      <c r="I3734" s="86"/>
      <c r="U3734" s="86"/>
      <c r="Y3734" s="86"/>
    </row>
    <row r="3735" spans="1:25" x14ac:dyDescent="0.2">
      <c r="A3735" s="85"/>
      <c r="B3735" s="86"/>
      <c r="C3735" s="86"/>
      <c r="D3735" s="86"/>
      <c r="E3735" s="86"/>
      <c r="F3735" s="86"/>
      <c r="G3735" s="86"/>
      <c r="H3735" s="86"/>
      <c r="I3735" s="86"/>
      <c r="U3735" s="86"/>
      <c r="Y3735" s="86"/>
    </row>
    <row r="3736" spans="1:25" x14ac:dyDescent="0.2">
      <c r="A3736" s="85"/>
      <c r="B3736" s="86"/>
      <c r="C3736" s="86"/>
      <c r="D3736" s="86"/>
      <c r="E3736" s="86"/>
      <c r="F3736" s="86"/>
      <c r="G3736" s="86"/>
      <c r="H3736" s="86"/>
      <c r="I3736" s="86"/>
      <c r="U3736" s="86"/>
      <c r="Y3736" s="86"/>
    </row>
    <row r="3737" spans="1:25" x14ac:dyDescent="0.2">
      <c r="A3737" s="85"/>
      <c r="B3737" s="86"/>
      <c r="C3737" s="86"/>
      <c r="D3737" s="86"/>
      <c r="E3737" s="86"/>
      <c r="F3737" s="86"/>
      <c r="G3737" s="86"/>
      <c r="H3737" s="86"/>
      <c r="I3737" s="86"/>
      <c r="U3737" s="86"/>
      <c r="Y3737" s="86"/>
    </row>
    <row r="3738" spans="1:25" x14ac:dyDescent="0.2">
      <c r="A3738" s="85"/>
      <c r="B3738" s="86"/>
      <c r="C3738" s="86"/>
      <c r="D3738" s="86"/>
      <c r="E3738" s="86"/>
      <c r="F3738" s="86"/>
      <c r="G3738" s="86"/>
      <c r="H3738" s="86"/>
      <c r="I3738" s="86"/>
      <c r="U3738" s="86"/>
      <c r="Y3738" s="86"/>
    </row>
    <row r="3739" spans="1:25" x14ac:dyDescent="0.2">
      <c r="A3739" s="85"/>
      <c r="B3739" s="86"/>
      <c r="C3739" s="86"/>
      <c r="D3739" s="86"/>
      <c r="E3739" s="86"/>
      <c r="F3739" s="86"/>
      <c r="G3739" s="86"/>
      <c r="H3739" s="86"/>
      <c r="I3739" s="86"/>
      <c r="U3739" s="86"/>
      <c r="Y3739" s="86"/>
    </row>
    <row r="3740" spans="1:25" x14ac:dyDescent="0.2">
      <c r="A3740" s="85"/>
      <c r="B3740" s="86"/>
      <c r="C3740" s="86"/>
      <c r="D3740" s="86"/>
      <c r="E3740" s="86"/>
      <c r="F3740" s="86"/>
      <c r="G3740" s="86"/>
      <c r="H3740" s="86"/>
      <c r="I3740" s="86"/>
      <c r="U3740" s="86"/>
      <c r="Y3740" s="86"/>
    </row>
    <row r="3741" spans="1:25" x14ac:dyDescent="0.2">
      <c r="A3741" s="85"/>
      <c r="B3741" s="86"/>
      <c r="C3741" s="86"/>
      <c r="D3741" s="86"/>
      <c r="E3741" s="86"/>
      <c r="F3741" s="86"/>
      <c r="G3741" s="86"/>
      <c r="H3741" s="86"/>
      <c r="I3741" s="86"/>
      <c r="U3741" s="86"/>
      <c r="Y3741" s="86"/>
    </row>
    <row r="3742" spans="1:25" x14ac:dyDescent="0.2">
      <c r="A3742" s="85"/>
      <c r="B3742" s="86"/>
      <c r="C3742" s="86"/>
      <c r="D3742" s="86"/>
      <c r="E3742" s="86"/>
      <c r="F3742" s="86"/>
      <c r="G3742" s="86"/>
      <c r="H3742" s="86"/>
      <c r="I3742" s="86"/>
      <c r="U3742" s="86"/>
      <c r="Y3742" s="86"/>
    </row>
    <row r="3743" spans="1:25" x14ac:dyDescent="0.2">
      <c r="A3743" s="85"/>
      <c r="B3743" s="86"/>
      <c r="C3743" s="86"/>
      <c r="D3743" s="86"/>
      <c r="E3743" s="86"/>
      <c r="F3743" s="86"/>
      <c r="G3743" s="86"/>
      <c r="H3743" s="86"/>
      <c r="I3743" s="86"/>
      <c r="U3743" s="86"/>
      <c r="Y3743" s="86"/>
    </row>
    <row r="3744" spans="1:25" x14ac:dyDescent="0.2">
      <c r="A3744" s="85"/>
      <c r="B3744" s="86"/>
      <c r="C3744" s="86"/>
      <c r="D3744" s="86"/>
      <c r="E3744" s="86"/>
      <c r="F3744" s="86"/>
      <c r="G3744" s="86"/>
      <c r="H3744" s="86"/>
      <c r="I3744" s="86"/>
      <c r="U3744" s="86"/>
      <c r="Y3744" s="86"/>
    </row>
    <row r="3745" spans="1:25" x14ac:dyDescent="0.2">
      <c r="A3745" s="85"/>
      <c r="B3745" s="86"/>
      <c r="C3745" s="86"/>
      <c r="D3745" s="86"/>
      <c r="E3745" s="86"/>
      <c r="F3745" s="86"/>
      <c r="G3745" s="86"/>
      <c r="H3745" s="86"/>
      <c r="I3745" s="86"/>
      <c r="U3745" s="86"/>
      <c r="Y3745" s="86"/>
    </row>
    <row r="3746" spans="1:25" x14ac:dyDescent="0.2">
      <c r="A3746" s="85"/>
      <c r="B3746" s="86"/>
      <c r="C3746" s="86"/>
      <c r="D3746" s="86"/>
      <c r="E3746" s="86"/>
      <c r="F3746" s="86"/>
      <c r="G3746" s="86"/>
      <c r="H3746" s="86"/>
      <c r="I3746" s="86"/>
      <c r="U3746" s="86"/>
      <c r="Y3746" s="86"/>
    </row>
    <row r="3747" spans="1:25" x14ac:dyDescent="0.2">
      <c r="A3747" s="85"/>
      <c r="B3747" s="86"/>
      <c r="C3747" s="86"/>
      <c r="D3747" s="86"/>
      <c r="E3747" s="86"/>
      <c r="F3747" s="86"/>
      <c r="G3747" s="86"/>
      <c r="H3747" s="86"/>
      <c r="I3747" s="86"/>
      <c r="U3747" s="86"/>
      <c r="Y3747" s="86"/>
    </row>
    <row r="3748" spans="1:25" x14ac:dyDescent="0.2">
      <c r="A3748" s="85"/>
      <c r="B3748" s="86"/>
      <c r="C3748" s="86"/>
      <c r="D3748" s="86"/>
      <c r="E3748" s="86"/>
      <c r="F3748" s="86"/>
      <c r="G3748" s="86"/>
      <c r="H3748" s="86"/>
      <c r="I3748" s="86"/>
      <c r="U3748" s="86"/>
      <c r="Y3748" s="86"/>
    </row>
    <row r="3749" spans="1:25" x14ac:dyDescent="0.2">
      <c r="A3749" s="85"/>
      <c r="B3749" s="86"/>
      <c r="C3749" s="86"/>
      <c r="D3749" s="86"/>
      <c r="E3749" s="86"/>
      <c r="F3749" s="86"/>
      <c r="G3749" s="86"/>
      <c r="H3749" s="86"/>
      <c r="I3749" s="86"/>
      <c r="U3749" s="86"/>
      <c r="Y3749" s="86"/>
    </row>
    <row r="3750" spans="1:25" x14ac:dyDescent="0.2">
      <c r="A3750" s="85"/>
      <c r="B3750" s="86"/>
      <c r="C3750" s="86"/>
      <c r="D3750" s="86"/>
      <c r="E3750" s="86"/>
      <c r="F3750" s="86"/>
      <c r="G3750" s="86"/>
      <c r="H3750" s="86"/>
      <c r="I3750" s="86"/>
      <c r="U3750" s="86"/>
      <c r="Y3750" s="86"/>
    </row>
    <row r="3751" spans="1:25" x14ac:dyDescent="0.2">
      <c r="A3751" s="85"/>
      <c r="B3751" s="86"/>
      <c r="C3751" s="86"/>
      <c r="D3751" s="86"/>
      <c r="E3751" s="86"/>
      <c r="F3751" s="86"/>
      <c r="G3751" s="86"/>
      <c r="H3751" s="86"/>
      <c r="I3751" s="86"/>
      <c r="U3751" s="86"/>
      <c r="Y3751" s="86"/>
    </row>
    <row r="3752" spans="1:25" x14ac:dyDescent="0.2">
      <c r="A3752" s="85"/>
      <c r="B3752" s="86"/>
      <c r="C3752" s="86"/>
      <c r="D3752" s="86"/>
      <c r="E3752" s="86"/>
      <c r="F3752" s="86"/>
      <c r="G3752" s="86"/>
      <c r="H3752" s="86"/>
      <c r="I3752" s="86"/>
      <c r="U3752" s="86"/>
      <c r="Y3752" s="86"/>
    </row>
    <row r="3753" spans="1:25" x14ac:dyDescent="0.2">
      <c r="A3753" s="85"/>
      <c r="B3753" s="86"/>
      <c r="C3753" s="86"/>
      <c r="D3753" s="86"/>
      <c r="E3753" s="86"/>
      <c r="F3753" s="86"/>
      <c r="G3753" s="86"/>
      <c r="H3753" s="86"/>
      <c r="I3753" s="86"/>
      <c r="U3753" s="86"/>
      <c r="Y3753" s="86"/>
    </row>
    <row r="3754" spans="1:25" x14ac:dyDescent="0.2">
      <c r="A3754" s="85"/>
      <c r="B3754" s="86"/>
      <c r="C3754" s="86"/>
      <c r="D3754" s="86"/>
      <c r="E3754" s="86"/>
      <c r="F3754" s="86"/>
      <c r="G3754" s="86"/>
      <c r="H3754" s="86"/>
      <c r="I3754" s="86"/>
      <c r="U3754" s="86"/>
      <c r="Y3754" s="86"/>
    </row>
    <row r="3755" spans="1:25" x14ac:dyDescent="0.2">
      <c r="A3755" s="85"/>
      <c r="B3755" s="86"/>
      <c r="C3755" s="86"/>
      <c r="D3755" s="86"/>
      <c r="E3755" s="86"/>
      <c r="F3755" s="86"/>
      <c r="G3755" s="86"/>
      <c r="H3755" s="86"/>
      <c r="I3755" s="86"/>
      <c r="U3755" s="86"/>
      <c r="Y3755" s="86"/>
    </row>
    <row r="3756" spans="1:25" x14ac:dyDescent="0.2">
      <c r="A3756" s="85"/>
      <c r="B3756" s="86"/>
      <c r="C3756" s="86"/>
      <c r="D3756" s="86"/>
      <c r="E3756" s="86"/>
      <c r="F3756" s="86"/>
      <c r="G3756" s="86"/>
      <c r="H3756" s="86"/>
      <c r="I3756" s="86"/>
      <c r="U3756" s="86"/>
      <c r="Y3756" s="86"/>
    </row>
    <row r="3757" spans="1:25" x14ac:dyDescent="0.2">
      <c r="A3757" s="85"/>
      <c r="B3757" s="86"/>
      <c r="C3757" s="86"/>
      <c r="D3757" s="86"/>
      <c r="E3757" s="86"/>
      <c r="F3757" s="86"/>
      <c r="G3757" s="86"/>
      <c r="H3757" s="86"/>
      <c r="I3757" s="86"/>
      <c r="U3757" s="86"/>
      <c r="Y3757" s="86"/>
    </row>
    <row r="3758" spans="1:25" x14ac:dyDescent="0.2">
      <c r="A3758" s="85"/>
      <c r="B3758" s="86"/>
      <c r="C3758" s="86"/>
      <c r="D3758" s="86"/>
      <c r="E3758" s="86"/>
      <c r="F3758" s="86"/>
      <c r="G3758" s="86"/>
      <c r="H3758" s="86"/>
      <c r="I3758" s="86"/>
      <c r="U3758" s="86"/>
      <c r="Y3758" s="86"/>
    </row>
    <row r="3759" spans="1:25" x14ac:dyDescent="0.2">
      <c r="A3759" s="85"/>
      <c r="B3759" s="86"/>
      <c r="C3759" s="86"/>
      <c r="D3759" s="86"/>
      <c r="E3759" s="86"/>
      <c r="F3759" s="86"/>
      <c r="G3759" s="86"/>
      <c r="H3759" s="86"/>
      <c r="I3759" s="86"/>
      <c r="U3759" s="86"/>
      <c r="Y3759" s="86"/>
    </row>
    <row r="3760" spans="1:25" x14ac:dyDescent="0.2">
      <c r="A3760" s="85"/>
      <c r="B3760" s="86"/>
      <c r="C3760" s="86"/>
      <c r="D3760" s="86"/>
      <c r="E3760" s="86"/>
      <c r="F3760" s="86"/>
      <c r="G3760" s="86"/>
      <c r="H3760" s="86"/>
      <c r="I3760" s="86"/>
      <c r="U3760" s="86"/>
      <c r="Y3760" s="86"/>
    </row>
    <row r="3761" spans="1:25" x14ac:dyDescent="0.2">
      <c r="A3761" s="85"/>
      <c r="B3761" s="86"/>
      <c r="C3761" s="86"/>
      <c r="D3761" s="86"/>
      <c r="E3761" s="86"/>
      <c r="F3761" s="86"/>
      <c r="G3761" s="86"/>
      <c r="H3761" s="86"/>
      <c r="I3761" s="86"/>
      <c r="U3761" s="86"/>
      <c r="Y3761" s="86"/>
    </row>
    <row r="3762" spans="1:25" x14ac:dyDescent="0.2">
      <c r="A3762" s="85"/>
      <c r="B3762" s="86"/>
      <c r="C3762" s="86"/>
      <c r="D3762" s="86"/>
      <c r="E3762" s="86"/>
      <c r="F3762" s="86"/>
      <c r="G3762" s="86"/>
      <c r="H3762" s="86"/>
      <c r="I3762" s="86"/>
      <c r="U3762" s="86"/>
      <c r="Y3762" s="86"/>
    </row>
    <row r="3763" spans="1:25" x14ac:dyDescent="0.2">
      <c r="A3763" s="85"/>
      <c r="B3763" s="86"/>
      <c r="C3763" s="86"/>
      <c r="D3763" s="86"/>
      <c r="E3763" s="86"/>
      <c r="F3763" s="86"/>
      <c r="G3763" s="86"/>
      <c r="H3763" s="86"/>
      <c r="I3763" s="86"/>
      <c r="U3763" s="86"/>
      <c r="Y3763" s="86"/>
    </row>
    <row r="3764" spans="1:25" x14ac:dyDescent="0.2">
      <c r="A3764" s="85"/>
      <c r="B3764" s="86"/>
      <c r="C3764" s="86"/>
      <c r="D3764" s="86"/>
      <c r="E3764" s="86"/>
      <c r="F3764" s="86"/>
      <c r="G3764" s="86"/>
      <c r="H3764" s="86"/>
      <c r="I3764" s="86"/>
      <c r="U3764" s="86"/>
      <c r="Y3764" s="86"/>
    </row>
    <row r="3765" spans="1:25" x14ac:dyDescent="0.2">
      <c r="A3765" s="85"/>
      <c r="B3765" s="86"/>
      <c r="C3765" s="86"/>
      <c r="D3765" s="86"/>
      <c r="E3765" s="86"/>
      <c r="F3765" s="86"/>
      <c r="G3765" s="86"/>
      <c r="H3765" s="86"/>
      <c r="I3765" s="86"/>
      <c r="U3765" s="86"/>
      <c r="Y3765" s="86"/>
    </row>
    <row r="3766" spans="1:25" x14ac:dyDescent="0.2">
      <c r="A3766" s="85"/>
      <c r="B3766" s="86"/>
      <c r="C3766" s="86"/>
      <c r="D3766" s="86"/>
      <c r="E3766" s="86"/>
      <c r="F3766" s="86"/>
      <c r="G3766" s="86"/>
      <c r="H3766" s="86"/>
      <c r="I3766" s="86"/>
      <c r="U3766" s="86"/>
      <c r="Y3766" s="86"/>
    </row>
    <row r="3767" spans="1:25" x14ac:dyDescent="0.2">
      <c r="A3767" s="85"/>
      <c r="B3767" s="86"/>
      <c r="C3767" s="86"/>
      <c r="D3767" s="86"/>
      <c r="E3767" s="86"/>
      <c r="F3767" s="86"/>
      <c r="G3767" s="86"/>
      <c r="H3767" s="86"/>
      <c r="I3767" s="86"/>
      <c r="U3767" s="86"/>
      <c r="Y3767" s="86"/>
    </row>
    <row r="3768" spans="1:25" x14ac:dyDescent="0.2">
      <c r="A3768" s="85"/>
      <c r="B3768" s="86"/>
      <c r="C3768" s="86"/>
      <c r="D3768" s="86"/>
      <c r="E3768" s="86"/>
      <c r="F3768" s="86"/>
      <c r="G3768" s="86"/>
      <c r="H3768" s="86"/>
      <c r="I3768" s="86"/>
      <c r="U3768" s="86"/>
      <c r="Y3768" s="86"/>
    </row>
    <row r="3769" spans="1:25" x14ac:dyDescent="0.2">
      <c r="A3769" s="85"/>
      <c r="B3769" s="86"/>
      <c r="C3769" s="86"/>
      <c r="D3769" s="86"/>
      <c r="E3769" s="86"/>
      <c r="F3769" s="86"/>
      <c r="G3769" s="86"/>
      <c r="H3769" s="86"/>
      <c r="I3769" s="86"/>
      <c r="U3769" s="86"/>
      <c r="Y3769" s="86"/>
    </row>
    <row r="3770" spans="1:25" x14ac:dyDescent="0.2">
      <c r="A3770" s="85"/>
      <c r="B3770" s="86"/>
      <c r="C3770" s="86"/>
      <c r="D3770" s="86"/>
      <c r="E3770" s="86"/>
      <c r="F3770" s="86"/>
      <c r="G3770" s="86"/>
      <c r="H3770" s="86"/>
      <c r="I3770" s="86"/>
      <c r="U3770" s="86"/>
      <c r="Y3770" s="86"/>
    </row>
    <row r="3771" spans="1:25" x14ac:dyDescent="0.2">
      <c r="A3771" s="85"/>
      <c r="B3771" s="86"/>
      <c r="C3771" s="86"/>
      <c r="D3771" s="86"/>
      <c r="E3771" s="86"/>
      <c r="F3771" s="86"/>
      <c r="G3771" s="86"/>
      <c r="H3771" s="86"/>
      <c r="I3771" s="86"/>
      <c r="U3771" s="86"/>
      <c r="Y3771" s="86"/>
    </row>
    <row r="3772" spans="1:25" x14ac:dyDescent="0.2">
      <c r="A3772" s="85"/>
      <c r="B3772" s="86"/>
      <c r="C3772" s="86"/>
      <c r="D3772" s="86"/>
      <c r="E3772" s="86"/>
      <c r="F3772" s="86"/>
      <c r="G3772" s="86"/>
      <c r="H3772" s="86"/>
      <c r="I3772" s="86"/>
      <c r="U3772" s="86"/>
      <c r="Y3772" s="86"/>
    </row>
    <row r="3773" spans="1:25" x14ac:dyDescent="0.2">
      <c r="A3773" s="85"/>
      <c r="B3773" s="86"/>
      <c r="C3773" s="86"/>
      <c r="D3773" s="86"/>
      <c r="E3773" s="86"/>
      <c r="F3773" s="86"/>
      <c r="G3773" s="86"/>
      <c r="H3773" s="86"/>
      <c r="I3773" s="86"/>
      <c r="U3773" s="86"/>
      <c r="Y3773" s="86"/>
    </row>
    <row r="3774" spans="1:25" x14ac:dyDescent="0.2">
      <c r="A3774" s="85"/>
      <c r="B3774" s="86"/>
      <c r="C3774" s="86"/>
      <c r="D3774" s="86"/>
      <c r="E3774" s="86"/>
      <c r="F3774" s="86"/>
      <c r="G3774" s="86"/>
      <c r="H3774" s="86"/>
      <c r="I3774" s="86"/>
      <c r="U3774" s="86"/>
      <c r="Y3774" s="86"/>
    </row>
    <row r="3775" spans="1:25" x14ac:dyDescent="0.2">
      <c r="A3775" s="85"/>
      <c r="B3775" s="86"/>
      <c r="C3775" s="86"/>
      <c r="D3775" s="86"/>
      <c r="E3775" s="86"/>
      <c r="F3775" s="86"/>
      <c r="G3775" s="86"/>
      <c r="H3775" s="86"/>
      <c r="I3775" s="86"/>
      <c r="U3775" s="86"/>
      <c r="Y3775" s="86"/>
    </row>
    <row r="3776" spans="1:25" x14ac:dyDescent="0.2">
      <c r="A3776" s="85"/>
      <c r="B3776" s="86"/>
      <c r="C3776" s="86"/>
      <c r="D3776" s="86"/>
      <c r="E3776" s="86"/>
      <c r="F3776" s="86"/>
      <c r="G3776" s="86"/>
      <c r="H3776" s="86"/>
      <c r="I3776" s="86"/>
      <c r="U3776" s="86"/>
      <c r="Y3776" s="86"/>
    </row>
    <row r="3777" spans="1:25" x14ac:dyDescent="0.2">
      <c r="A3777" s="85"/>
      <c r="B3777" s="86"/>
      <c r="C3777" s="86"/>
      <c r="D3777" s="86"/>
      <c r="E3777" s="86"/>
      <c r="F3777" s="86"/>
      <c r="G3777" s="86"/>
      <c r="H3777" s="86"/>
      <c r="I3777" s="86"/>
      <c r="U3777" s="86"/>
      <c r="Y3777" s="86"/>
    </row>
    <row r="3778" spans="1:25" x14ac:dyDescent="0.2">
      <c r="A3778" s="85"/>
      <c r="B3778" s="86"/>
      <c r="C3778" s="86"/>
      <c r="D3778" s="86"/>
      <c r="E3778" s="86"/>
      <c r="F3778" s="86"/>
      <c r="G3778" s="86"/>
      <c r="H3778" s="86"/>
      <c r="I3778" s="86"/>
      <c r="U3778" s="86"/>
      <c r="Y3778" s="86"/>
    </row>
    <row r="3779" spans="1:25" x14ac:dyDescent="0.2">
      <c r="A3779" s="85"/>
      <c r="B3779" s="86"/>
      <c r="C3779" s="86"/>
      <c r="D3779" s="86"/>
      <c r="E3779" s="86"/>
      <c r="F3779" s="86"/>
      <c r="G3779" s="86"/>
      <c r="H3779" s="86"/>
      <c r="I3779" s="86"/>
      <c r="U3779" s="86"/>
      <c r="Y3779" s="86"/>
    </row>
    <row r="3780" spans="1:25" x14ac:dyDescent="0.2">
      <c r="A3780" s="85"/>
      <c r="B3780" s="86"/>
      <c r="C3780" s="86"/>
      <c r="D3780" s="86"/>
      <c r="E3780" s="86"/>
      <c r="F3780" s="86"/>
      <c r="G3780" s="86"/>
      <c r="H3780" s="86"/>
      <c r="I3780" s="86"/>
      <c r="U3780" s="86"/>
      <c r="Y3780" s="86"/>
    </row>
    <row r="3781" spans="1:25" x14ac:dyDescent="0.2">
      <c r="A3781" s="85"/>
      <c r="B3781" s="86"/>
      <c r="C3781" s="86"/>
      <c r="D3781" s="86"/>
      <c r="E3781" s="86"/>
      <c r="F3781" s="86"/>
      <c r="G3781" s="86"/>
      <c r="H3781" s="86"/>
      <c r="I3781" s="86"/>
      <c r="U3781" s="86"/>
      <c r="Y3781" s="86"/>
    </row>
    <row r="3782" spans="1:25" x14ac:dyDescent="0.2">
      <c r="A3782" s="85"/>
      <c r="B3782" s="86"/>
      <c r="C3782" s="86"/>
      <c r="D3782" s="86"/>
      <c r="E3782" s="86"/>
      <c r="F3782" s="86"/>
      <c r="G3782" s="86"/>
      <c r="H3782" s="86"/>
      <c r="I3782" s="86"/>
      <c r="U3782" s="86"/>
      <c r="Y3782" s="86"/>
    </row>
    <row r="3783" spans="1:25" x14ac:dyDescent="0.2">
      <c r="A3783" s="85"/>
      <c r="B3783" s="86"/>
      <c r="C3783" s="86"/>
      <c r="D3783" s="86"/>
      <c r="E3783" s="86"/>
      <c r="F3783" s="86"/>
      <c r="G3783" s="86"/>
      <c r="H3783" s="86"/>
      <c r="I3783" s="86"/>
      <c r="U3783" s="86"/>
      <c r="Y3783" s="86"/>
    </row>
    <row r="3784" spans="1:25" x14ac:dyDescent="0.2">
      <c r="A3784" s="85"/>
      <c r="B3784" s="86"/>
      <c r="C3784" s="86"/>
      <c r="D3784" s="86"/>
      <c r="E3784" s="86"/>
      <c r="F3784" s="86"/>
      <c r="G3784" s="86"/>
      <c r="H3784" s="86"/>
      <c r="I3784" s="86"/>
      <c r="U3784" s="86"/>
      <c r="Y3784" s="86"/>
    </row>
    <row r="3785" spans="1:25" x14ac:dyDescent="0.2">
      <c r="A3785" s="85"/>
      <c r="B3785" s="86"/>
      <c r="C3785" s="86"/>
      <c r="D3785" s="86"/>
      <c r="E3785" s="86"/>
      <c r="F3785" s="86"/>
      <c r="G3785" s="86"/>
      <c r="H3785" s="86"/>
      <c r="I3785" s="86"/>
      <c r="U3785" s="86"/>
      <c r="Y3785" s="86"/>
    </row>
    <row r="3786" spans="1:25" x14ac:dyDescent="0.2">
      <c r="A3786" s="85"/>
      <c r="B3786" s="86"/>
      <c r="C3786" s="86"/>
      <c r="D3786" s="86"/>
      <c r="E3786" s="86"/>
      <c r="F3786" s="86"/>
      <c r="G3786" s="86"/>
      <c r="H3786" s="86"/>
      <c r="I3786" s="86"/>
      <c r="U3786" s="86"/>
      <c r="Y3786" s="86"/>
    </row>
    <row r="3787" spans="1:25" x14ac:dyDescent="0.2">
      <c r="A3787" s="85"/>
      <c r="B3787" s="86"/>
      <c r="C3787" s="86"/>
      <c r="D3787" s="86"/>
      <c r="E3787" s="86"/>
      <c r="F3787" s="86"/>
      <c r="G3787" s="86"/>
      <c r="H3787" s="86"/>
      <c r="I3787" s="86"/>
      <c r="U3787" s="86"/>
      <c r="Y3787" s="86"/>
    </row>
    <row r="3788" spans="1:25" x14ac:dyDescent="0.2">
      <c r="A3788" s="85"/>
      <c r="B3788" s="86"/>
      <c r="C3788" s="86"/>
      <c r="D3788" s="86"/>
      <c r="E3788" s="86"/>
      <c r="F3788" s="86"/>
      <c r="G3788" s="86"/>
      <c r="H3788" s="86"/>
      <c r="I3788" s="86"/>
      <c r="U3788" s="86"/>
      <c r="Y3788" s="86"/>
    </row>
    <row r="3789" spans="1:25" x14ac:dyDescent="0.2">
      <c r="A3789" s="85"/>
      <c r="B3789" s="86"/>
      <c r="C3789" s="86"/>
      <c r="D3789" s="86"/>
      <c r="E3789" s="86"/>
      <c r="F3789" s="86"/>
      <c r="G3789" s="86"/>
      <c r="H3789" s="86"/>
      <c r="I3789" s="86"/>
      <c r="U3789" s="86"/>
      <c r="Y3789" s="86"/>
    </row>
    <row r="3790" spans="1:25" x14ac:dyDescent="0.2">
      <c r="A3790" s="85"/>
      <c r="B3790" s="86"/>
      <c r="C3790" s="86"/>
      <c r="D3790" s="86"/>
      <c r="E3790" s="86"/>
      <c r="F3790" s="86"/>
      <c r="G3790" s="86"/>
      <c r="H3790" s="86"/>
      <c r="I3790" s="86"/>
      <c r="U3790" s="86"/>
      <c r="Y3790" s="86"/>
    </row>
    <row r="3791" spans="1:25" x14ac:dyDescent="0.2">
      <c r="A3791" s="85"/>
      <c r="B3791" s="86"/>
      <c r="C3791" s="86"/>
      <c r="D3791" s="86"/>
      <c r="E3791" s="86"/>
      <c r="F3791" s="86"/>
      <c r="G3791" s="86"/>
      <c r="H3791" s="86"/>
      <c r="I3791" s="86"/>
      <c r="U3791" s="86"/>
      <c r="Y3791" s="86"/>
    </row>
    <row r="3792" spans="1:25" x14ac:dyDescent="0.2">
      <c r="A3792" s="85"/>
      <c r="B3792" s="86"/>
      <c r="C3792" s="86"/>
      <c r="D3792" s="86"/>
      <c r="E3792" s="86"/>
      <c r="F3792" s="86"/>
      <c r="G3792" s="86"/>
      <c r="H3792" s="86"/>
      <c r="I3792" s="86"/>
      <c r="U3792" s="86"/>
      <c r="Y3792" s="86"/>
    </row>
    <row r="3793" spans="1:25" x14ac:dyDescent="0.2">
      <c r="A3793" s="85"/>
      <c r="B3793" s="86"/>
      <c r="C3793" s="86"/>
      <c r="D3793" s="86"/>
      <c r="E3793" s="86"/>
      <c r="F3793" s="86"/>
      <c r="G3793" s="86"/>
      <c r="H3793" s="86"/>
      <c r="I3793" s="86"/>
      <c r="U3793" s="86"/>
      <c r="Y3793" s="86"/>
    </row>
    <row r="3794" spans="1:25" x14ac:dyDescent="0.2">
      <c r="A3794" s="85"/>
      <c r="B3794" s="86"/>
      <c r="C3794" s="86"/>
      <c r="D3794" s="86"/>
      <c r="E3794" s="86"/>
      <c r="F3794" s="86"/>
      <c r="G3794" s="86"/>
      <c r="H3794" s="86"/>
      <c r="I3794" s="86"/>
      <c r="U3794" s="86"/>
      <c r="Y3794" s="86"/>
    </row>
    <row r="3795" spans="1:25" x14ac:dyDescent="0.2">
      <c r="A3795" s="85"/>
      <c r="B3795" s="86"/>
      <c r="C3795" s="86"/>
      <c r="D3795" s="86"/>
      <c r="E3795" s="86"/>
      <c r="F3795" s="86"/>
      <c r="G3795" s="86"/>
      <c r="H3795" s="86"/>
      <c r="I3795" s="86"/>
      <c r="U3795" s="86"/>
      <c r="Y3795" s="86"/>
    </row>
    <row r="3796" spans="1:25" x14ac:dyDescent="0.2">
      <c r="A3796" s="85"/>
      <c r="B3796" s="86"/>
      <c r="C3796" s="86"/>
      <c r="D3796" s="86"/>
      <c r="E3796" s="86"/>
      <c r="F3796" s="86"/>
      <c r="G3796" s="86"/>
      <c r="H3796" s="86"/>
      <c r="I3796" s="86"/>
      <c r="U3796" s="86"/>
      <c r="Y3796" s="86"/>
    </row>
    <row r="3797" spans="1:25" x14ac:dyDescent="0.2">
      <c r="A3797" s="85"/>
      <c r="B3797" s="86"/>
      <c r="C3797" s="86"/>
      <c r="D3797" s="86"/>
      <c r="E3797" s="86"/>
      <c r="F3797" s="86"/>
      <c r="G3797" s="86"/>
      <c r="H3797" s="86"/>
      <c r="I3797" s="86"/>
      <c r="U3797" s="86"/>
      <c r="Y3797" s="86"/>
    </row>
    <row r="3798" spans="1:25" x14ac:dyDescent="0.2">
      <c r="A3798" s="85"/>
      <c r="B3798" s="86"/>
      <c r="C3798" s="86"/>
      <c r="D3798" s="86"/>
      <c r="E3798" s="86"/>
      <c r="F3798" s="86"/>
      <c r="G3798" s="86"/>
      <c r="H3798" s="86"/>
      <c r="I3798" s="86"/>
      <c r="U3798" s="86"/>
      <c r="Y3798" s="86"/>
    </row>
    <row r="3799" spans="1:25" x14ac:dyDescent="0.2">
      <c r="A3799" s="85"/>
      <c r="B3799" s="86"/>
      <c r="C3799" s="86"/>
      <c r="D3799" s="86"/>
      <c r="E3799" s="86"/>
      <c r="F3799" s="86"/>
      <c r="G3799" s="86"/>
      <c r="H3799" s="86"/>
      <c r="I3799" s="86"/>
      <c r="U3799" s="86"/>
      <c r="Y3799" s="86"/>
    </row>
    <row r="3800" spans="1:25" x14ac:dyDescent="0.2">
      <c r="A3800" s="85"/>
      <c r="B3800" s="86"/>
      <c r="C3800" s="86"/>
      <c r="D3800" s="86"/>
      <c r="E3800" s="86"/>
      <c r="F3800" s="86"/>
      <c r="G3800" s="86"/>
      <c r="H3800" s="86"/>
      <c r="I3800" s="86"/>
      <c r="U3800" s="86"/>
      <c r="Y3800" s="86"/>
    </row>
    <row r="3801" spans="1:25" x14ac:dyDescent="0.2">
      <c r="A3801" s="85"/>
      <c r="B3801" s="86"/>
      <c r="C3801" s="86"/>
      <c r="D3801" s="86"/>
      <c r="E3801" s="86"/>
      <c r="F3801" s="86"/>
      <c r="G3801" s="86"/>
      <c r="H3801" s="86"/>
      <c r="I3801" s="86"/>
      <c r="U3801" s="86"/>
      <c r="Y3801" s="86"/>
    </row>
    <row r="3802" spans="1:25" x14ac:dyDescent="0.2">
      <c r="A3802" s="85"/>
      <c r="B3802" s="86"/>
      <c r="C3802" s="86"/>
      <c r="D3802" s="86"/>
      <c r="E3802" s="86"/>
      <c r="F3802" s="86"/>
      <c r="G3802" s="86"/>
      <c r="H3802" s="86"/>
      <c r="I3802" s="86"/>
      <c r="U3802" s="86"/>
      <c r="Y3802" s="86"/>
    </row>
    <row r="3803" spans="1:25" x14ac:dyDescent="0.2">
      <c r="A3803" s="85"/>
      <c r="B3803" s="86"/>
      <c r="C3803" s="86"/>
      <c r="D3803" s="86"/>
      <c r="E3803" s="86"/>
      <c r="F3803" s="86"/>
      <c r="G3803" s="86"/>
      <c r="H3803" s="86"/>
      <c r="I3803" s="86"/>
      <c r="U3803" s="86"/>
      <c r="Y3803" s="86"/>
    </row>
    <row r="3804" spans="1:25" x14ac:dyDescent="0.2">
      <c r="A3804" s="85"/>
      <c r="B3804" s="86"/>
      <c r="C3804" s="86"/>
      <c r="D3804" s="86"/>
      <c r="E3804" s="86"/>
      <c r="F3804" s="86"/>
      <c r="G3804" s="86"/>
      <c r="H3804" s="86"/>
      <c r="I3804" s="86"/>
      <c r="U3804" s="86"/>
      <c r="Y3804" s="86"/>
    </row>
    <row r="3805" spans="1:25" x14ac:dyDescent="0.2">
      <c r="A3805" s="85"/>
      <c r="B3805" s="86"/>
      <c r="C3805" s="86"/>
      <c r="D3805" s="86"/>
      <c r="E3805" s="86"/>
      <c r="F3805" s="86"/>
      <c r="G3805" s="86"/>
      <c r="H3805" s="86"/>
      <c r="I3805" s="86"/>
      <c r="U3805" s="86"/>
      <c r="Y3805" s="86"/>
    </row>
    <row r="3806" spans="1:25" x14ac:dyDescent="0.2">
      <c r="A3806" s="85"/>
      <c r="B3806" s="86"/>
      <c r="C3806" s="86"/>
      <c r="D3806" s="86"/>
      <c r="E3806" s="86"/>
      <c r="F3806" s="86"/>
      <c r="G3806" s="86"/>
      <c r="H3806" s="86"/>
      <c r="I3806" s="86"/>
      <c r="U3806" s="86"/>
      <c r="Y3806" s="86"/>
    </row>
    <row r="3807" spans="1:25" x14ac:dyDescent="0.2">
      <c r="A3807" s="85"/>
      <c r="B3807" s="86"/>
      <c r="C3807" s="86"/>
      <c r="D3807" s="86"/>
      <c r="E3807" s="86"/>
      <c r="F3807" s="86"/>
      <c r="G3807" s="86"/>
      <c r="H3807" s="86"/>
      <c r="I3807" s="86"/>
      <c r="U3807" s="86"/>
      <c r="Y3807" s="86"/>
    </row>
    <row r="3808" spans="1:25" x14ac:dyDescent="0.2">
      <c r="A3808" s="85"/>
      <c r="B3808" s="86"/>
      <c r="C3808" s="86"/>
      <c r="D3808" s="86"/>
      <c r="E3808" s="86"/>
      <c r="F3808" s="86"/>
      <c r="G3808" s="86"/>
      <c r="H3808" s="86"/>
      <c r="I3808" s="86"/>
      <c r="U3808" s="86"/>
      <c r="Y3808" s="86"/>
    </row>
    <row r="3809" spans="1:25" x14ac:dyDescent="0.2">
      <c r="A3809" s="85"/>
      <c r="B3809" s="86"/>
      <c r="C3809" s="86"/>
      <c r="D3809" s="86"/>
      <c r="E3809" s="86"/>
      <c r="F3809" s="86"/>
      <c r="G3809" s="86"/>
      <c r="H3809" s="86"/>
      <c r="I3809" s="86"/>
      <c r="U3809" s="86"/>
      <c r="Y3809" s="86"/>
    </row>
    <row r="3810" spans="1:25" x14ac:dyDescent="0.2">
      <c r="A3810" s="85"/>
      <c r="B3810" s="86"/>
      <c r="C3810" s="86"/>
      <c r="D3810" s="86"/>
      <c r="E3810" s="86"/>
      <c r="F3810" s="86"/>
      <c r="G3810" s="86"/>
      <c r="H3810" s="86"/>
      <c r="I3810" s="86"/>
      <c r="U3810" s="86"/>
      <c r="Y3810" s="86"/>
    </row>
    <row r="3811" spans="1:25" x14ac:dyDescent="0.2">
      <c r="A3811" s="85"/>
      <c r="B3811" s="86"/>
      <c r="C3811" s="86"/>
      <c r="D3811" s="86"/>
      <c r="E3811" s="86"/>
      <c r="F3811" s="86"/>
      <c r="G3811" s="86"/>
      <c r="H3811" s="86"/>
      <c r="I3811" s="86"/>
      <c r="U3811" s="86"/>
      <c r="Y3811" s="86"/>
    </row>
    <row r="3812" spans="1:25" x14ac:dyDescent="0.2">
      <c r="A3812" s="85"/>
      <c r="B3812" s="86"/>
      <c r="C3812" s="86"/>
      <c r="D3812" s="86"/>
      <c r="E3812" s="86"/>
      <c r="F3812" s="86"/>
      <c r="G3812" s="86"/>
      <c r="H3812" s="86"/>
      <c r="I3812" s="86"/>
      <c r="U3812" s="86"/>
      <c r="Y3812" s="86"/>
    </row>
    <row r="3813" spans="1:25" x14ac:dyDescent="0.2">
      <c r="A3813" s="85"/>
      <c r="B3813" s="86"/>
      <c r="C3813" s="86"/>
      <c r="D3813" s="86"/>
      <c r="E3813" s="86"/>
      <c r="F3813" s="86"/>
      <c r="G3813" s="86"/>
      <c r="H3813" s="86"/>
      <c r="I3813" s="86"/>
      <c r="U3813" s="86"/>
      <c r="Y3813" s="86"/>
    </row>
    <row r="3814" spans="1:25" x14ac:dyDescent="0.2">
      <c r="A3814" s="85"/>
      <c r="B3814" s="86"/>
      <c r="C3814" s="86"/>
      <c r="D3814" s="86"/>
      <c r="E3814" s="86"/>
      <c r="F3814" s="86"/>
      <c r="G3814" s="86"/>
      <c r="H3814" s="86"/>
      <c r="I3814" s="86"/>
      <c r="U3814" s="86"/>
      <c r="Y3814" s="86"/>
    </row>
    <row r="3815" spans="1:25" x14ac:dyDescent="0.2">
      <c r="A3815" s="85"/>
      <c r="B3815" s="86"/>
      <c r="C3815" s="86"/>
      <c r="D3815" s="86"/>
      <c r="E3815" s="86"/>
      <c r="F3815" s="86"/>
      <c r="G3815" s="86"/>
      <c r="H3815" s="86"/>
      <c r="I3815" s="86"/>
      <c r="U3815" s="86"/>
      <c r="Y3815" s="86"/>
    </row>
    <row r="3816" spans="1:25" x14ac:dyDescent="0.2">
      <c r="A3816" s="85"/>
      <c r="B3816" s="86"/>
      <c r="C3816" s="86"/>
      <c r="D3816" s="86"/>
      <c r="E3816" s="86"/>
      <c r="F3816" s="86"/>
      <c r="G3816" s="86"/>
      <c r="H3816" s="86"/>
      <c r="I3816" s="86"/>
      <c r="U3816" s="86"/>
      <c r="Y3816" s="86"/>
    </row>
    <row r="3817" spans="1:25" x14ac:dyDescent="0.2">
      <c r="A3817" s="85"/>
      <c r="B3817" s="86"/>
      <c r="C3817" s="86"/>
      <c r="D3817" s="86"/>
      <c r="E3817" s="86"/>
      <c r="F3817" s="86"/>
      <c r="G3817" s="86"/>
      <c r="H3817" s="86"/>
      <c r="I3817" s="86"/>
      <c r="U3817" s="86"/>
      <c r="Y3817" s="86"/>
    </row>
    <row r="3818" spans="1:25" x14ac:dyDescent="0.2">
      <c r="A3818" s="85"/>
      <c r="B3818" s="86"/>
      <c r="C3818" s="86"/>
      <c r="D3818" s="86"/>
      <c r="E3818" s="86"/>
      <c r="F3818" s="86"/>
      <c r="G3818" s="86"/>
      <c r="H3818" s="86"/>
      <c r="I3818" s="86"/>
      <c r="U3818" s="86"/>
      <c r="Y3818" s="86"/>
    </row>
    <row r="3819" spans="1:25" x14ac:dyDescent="0.2">
      <c r="A3819" s="85"/>
      <c r="B3819" s="86"/>
      <c r="C3819" s="86"/>
      <c r="D3819" s="86"/>
      <c r="E3819" s="86"/>
      <c r="F3819" s="86"/>
      <c r="G3819" s="86"/>
      <c r="H3819" s="86"/>
      <c r="I3819" s="86"/>
      <c r="U3819" s="86"/>
      <c r="Y3819" s="86"/>
    </row>
    <row r="3820" spans="1:25" x14ac:dyDescent="0.2">
      <c r="A3820" s="85"/>
      <c r="B3820" s="86"/>
      <c r="C3820" s="86"/>
      <c r="D3820" s="86"/>
      <c r="E3820" s="86"/>
      <c r="F3820" s="86"/>
      <c r="G3820" s="86"/>
      <c r="H3820" s="86"/>
      <c r="I3820" s="86"/>
      <c r="U3820" s="86"/>
      <c r="Y3820" s="86"/>
    </row>
    <row r="3821" spans="1:25" x14ac:dyDescent="0.2">
      <c r="A3821" s="85"/>
      <c r="B3821" s="86"/>
      <c r="C3821" s="86"/>
      <c r="D3821" s="86"/>
      <c r="E3821" s="86"/>
      <c r="F3821" s="86"/>
      <c r="G3821" s="86"/>
      <c r="H3821" s="86"/>
      <c r="I3821" s="86"/>
      <c r="U3821" s="86"/>
      <c r="Y3821" s="86"/>
    </row>
    <row r="3822" spans="1:25" x14ac:dyDescent="0.2">
      <c r="A3822" s="85"/>
      <c r="B3822" s="86"/>
      <c r="C3822" s="86"/>
      <c r="D3822" s="86"/>
      <c r="E3822" s="86"/>
      <c r="F3822" s="86"/>
      <c r="G3822" s="86"/>
      <c r="H3822" s="86"/>
      <c r="I3822" s="86"/>
      <c r="U3822" s="86"/>
      <c r="Y3822" s="86"/>
    </row>
    <row r="3823" spans="1:25" x14ac:dyDescent="0.2">
      <c r="A3823" s="85"/>
      <c r="B3823" s="86"/>
      <c r="C3823" s="86"/>
      <c r="D3823" s="86"/>
      <c r="E3823" s="86"/>
      <c r="F3823" s="86"/>
      <c r="G3823" s="86"/>
      <c r="H3823" s="86"/>
      <c r="I3823" s="86"/>
      <c r="U3823" s="86"/>
      <c r="Y3823" s="86"/>
    </row>
    <row r="3824" spans="1:25" x14ac:dyDescent="0.2">
      <c r="A3824" s="85"/>
      <c r="B3824" s="86"/>
      <c r="C3824" s="86"/>
      <c r="D3824" s="86"/>
      <c r="E3824" s="86"/>
      <c r="F3824" s="86"/>
      <c r="G3824" s="86"/>
      <c r="H3824" s="86"/>
      <c r="I3824" s="86"/>
      <c r="U3824" s="86"/>
      <c r="Y3824" s="86"/>
    </row>
    <row r="3825" spans="1:25" x14ac:dyDescent="0.2">
      <c r="A3825" s="85"/>
      <c r="B3825" s="86"/>
      <c r="C3825" s="86"/>
      <c r="D3825" s="86"/>
      <c r="E3825" s="86"/>
      <c r="F3825" s="86"/>
      <c r="G3825" s="86"/>
      <c r="H3825" s="86"/>
      <c r="I3825" s="86"/>
      <c r="U3825" s="86"/>
      <c r="Y3825" s="86"/>
    </row>
    <row r="3826" spans="1:25" x14ac:dyDescent="0.2">
      <c r="A3826" s="85"/>
      <c r="B3826" s="86"/>
      <c r="C3826" s="86"/>
      <c r="D3826" s="86"/>
      <c r="E3826" s="86"/>
      <c r="F3826" s="86"/>
      <c r="G3826" s="86"/>
      <c r="H3826" s="86"/>
      <c r="I3826" s="86"/>
      <c r="U3826" s="86"/>
      <c r="Y3826" s="86"/>
    </row>
    <row r="3827" spans="1:25" x14ac:dyDescent="0.2">
      <c r="A3827" s="85"/>
      <c r="B3827" s="86"/>
      <c r="C3827" s="86"/>
      <c r="D3827" s="86"/>
      <c r="E3827" s="86"/>
      <c r="F3827" s="86"/>
      <c r="G3827" s="86"/>
      <c r="H3827" s="86"/>
      <c r="I3827" s="86"/>
      <c r="U3827" s="86"/>
      <c r="Y3827" s="86"/>
    </row>
    <row r="3828" spans="1:25" x14ac:dyDescent="0.2">
      <c r="A3828" s="85"/>
      <c r="B3828" s="86"/>
      <c r="C3828" s="86"/>
      <c r="D3828" s="86"/>
      <c r="E3828" s="86"/>
      <c r="F3828" s="86"/>
      <c r="G3828" s="86"/>
      <c r="H3828" s="86"/>
      <c r="I3828" s="86"/>
      <c r="U3828" s="86"/>
      <c r="Y3828" s="86"/>
    </row>
    <row r="3829" spans="1:25" x14ac:dyDescent="0.2">
      <c r="A3829" s="85"/>
      <c r="B3829" s="86"/>
      <c r="C3829" s="86"/>
      <c r="D3829" s="86"/>
      <c r="E3829" s="86"/>
      <c r="F3829" s="86"/>
      <c r="G3829" s="86"/>
      <c r="H3829" s="86"/>
      <c r="I3829" s="86"/>
      <c r="U3829" s="86"/>
      <c r="Y3829" s="86"/>
    </row>
    <row r="3830" spans="1:25" x14ac:dyDescent="0.2">
      <c r="A3830" s="85"/>
      <c r="B3830" s="86"/>
      <c r="C3830" s="86"/>
      <c r="D3830" s="86"/>
      <c r="E3830" s="86"/>
      <c r="F3830" s="86"/>
      <c r="G3830" s="86"/>
      <c r="H3830" s="86"/>
      <c r="I3830" s="86"/>
      <c r="U3830" s="86"/>
      <c r="Y3830" s="86"/>
    </row>
    <row r="3831" spans="1:25" x14ac:dyDescent="0.2">
      <c r="A3831" s="85"/>
      <c r="B3831" s="86"/>
      <c r="C3831" s="86"/>
      <c r="D3831" s="86"/>
      <c r="E3831" s="86"/>
      <c r="F3831" s="86"/>
      <c r="G3831" s="86"/>
      <c r="H3831" s="86"/>
      <c r="I3831" s="86"/>
      <c r="U3831" s="86"/>
      <c r="Y3831" s="86"/>
    </row>
    <row r="3832" spans="1:25" x14ac:dyDescent="0.2">
      <c r="A3832" s="85"/>
      <c r="B3832" s="86"/>
      <c r="C3832" s="86"/>
      <c r="D3832" s="86"/>
      <c r="E3832" s="86"/>
      <c r="F3832" s="86"/>
      <c r="G3832" s="86"/>
      <c r="H3832" s="86"/>
      <c r="I3832" s="86"/>
      <c r="U3832" s="86"/>
      <c r="Y3832" s="86"/>
    </row>
    <row r="3833" spans="1:25" x14ac:dyDescent="0.2">
      <c r="A3833" s="85"/>
      <c r="B3833" s="86"/>
      <c r="C3833" s="86"/>
      <c r="D3833" s="86"/>
      <c r="E3833" s="86"/>
      <c r="F3833" s="86"/>
      <c r="G3833" s="86"/>
      <c r="H3833" s="86"/>
      <c r="I3833" s="86"/>
      <c r="U3833" s="86"/>
      <c r="Y3833" s="86"/>
    </row>
    <row r="3834" spans="1:25" x14ac:dyDescent="0.2">
      <c r="A3834" s="85"/>
      <c r="B3834" s="86"/>
      <c r="C3834" s="86"/>
      <c r="D3834" s="86"/>
      <c r="E3834" s="86"/>
      <c r="F3834" s="86"/>
      <c r="G3834" s="86"/>
      <c r="H3834" s="86"/>
      <c r="I3834" s="86"/>
      <c r="U3834" s="86"/>
      <c r="Y3834" s="86"/>
    </row>
    <row r="3835" spans="1:25" x14ac:dyDescent="0.2">
      <c r="A3835" s="85"/>
      <c r="B3835" s="86"/>
      <c r="C3835" s="86"/>
      <c r="D3835" s="86"/>
      <c r="E3835" s="86"/>
      <c r="F3835" s="86"/>
      <c r="G3835" s="86"/>
      <c r="H3835" s="86"/>
      <c r="I3835" s="86"/>
      <c r="U3835" s="86"/>
      <c r="Y3835" s="86"/>
    </row>
    <row r="3836" spans="1:25" x14ac:dyDescent="0.2">
      <c r="A3836" s="85"/>
      <c r="B3836" s="86"/>
      <c r="C3836" s="86"/>
      <c r="D3836" s="86"/>
      <c r="E3836" s="86"/>
      <c r="F3836" s="86"/>
      <c r="G3836" s="86"/>
      <c r="H3836" s="86"/>
      <c r="I3836" s="86"/>
      <c r="U3836" s="86"/>
      <c r="Y3836" s="86"/>
    </row>
    <row r="3837" spans="1:25" x14ac:dyDescent="0.2">
      <c r="A3837" s="85"/>
      <c r="B3837" s="86"/>
      <c r="C3837" s="86"/>
      <c r="D3837" s="86"/>
      <c r="E3837" s="86"/>
      <c r="F3837" s="86"/>
      <c r="G3837" s="86"/>
      <c r="H3837" s="86"/>
      <c r="I3837" s="86"/>
      <c r="U3837" s="86"/>
      <c r="Y3837" s="86"/>
    </row>
    <row r="3838" spans="1:25" x14ac:dyDescent="0.2">
      <c r="A3838" s="85"/>
      <c r="B3838" s="86"/>
      <c r="C3838" s="86"/>
      <c r="D3838" s="86"/>
      <c r="E3838" s="86"/>
      <c r="F3838" s="86"/>
      <c r="G3838" s="86"/>
      <c r="H3838" s="86"/>
      <c r="I3838" s="86"/>
      <c r="U3838" s="86"/>
      <c r="Y3838" s="86"/>
    </row>
    <row r="3839" spans="1:25" x14ac:dyDescent="0.2">
      <c r="A3839" s="85"/>
      <c r="B3839" s="86"/>
      <c r="C3839" s="86"/>
      <c r="D3839" s="86"/>
      <c r="E3839" s="86"/>
      <c r="F3839" s="86"/>
      <c r="G3839" s="86"/>
      <c r="H3839" s="86"/>
      <c r="I3839" s="86"/>
      <c r="U3839" s="86"/>
      <c r="Y3839" s="86"/>
    </row>
    <row r="3840" spans="1:25" x14ac:dyDescent="0.2">
      <c r="A3840" s="85"/>
      <c r="B3840" s="86"/>
      <c r="C3840" s="86"/>
      <c r="D3840" s="86"/>
      <c r="E3840" s="86"/>
      <c r="F3840" s="86"/>
      <c r="G3840" s="86"/>
      <c r="H3840" s="86"/>
      <c r="I3840" s="86"/>
      <c r="U3840" s="86"/>
      <c r="Y3840" s="86"/>
    </row>
    <row r="3841" spans="1:25" x14ac:dyDescent="0.2">
      <c r="A3841" s="85"/>
      <c r="B3841" s="86"/>
      <c r="C3841" s="86"/>
      <c r="D3841" s="86"/>
      <c r="E3841" s="86"/>
      <c r="F3841" s="86"/>
      <c r="G3841" s="86"/>
      <c r="H3841" s="86"/>
      <c r="I3841" s="86"/>
      <c r="U3841" s="86"/>
      <c r="Y3841" s="86"/>
    </row>
    <row r="3842" spans="1:25" x14ac:dyDescent="0.2">
      <c r="A3842" s="85"/>
      <c r="B3842" s="86"/>
      <c r="C3842" s="86"/>
      <c r="D3842" s="86"/>
      <c r="E3842" s="86"/>
      <c r="F3842" s="86"/>
      <c r="G3842" s="86"/>
      <c r="H3842" s="86"/>
      <c r="I3842" s="86"/>
      <c r="U3842" s="86"/>
      <c r="Y3842" s="86"/>
    </row>
    <row r="3843" spans="1:25" x14ac:dyDescent="0.2">
      <c r="A3843" s="85"/>
      <c r="B3843" s="86"/>
      <c r="C3843" s="86"/>
      <c r="D3843" s="86"/>
      <c r="E3843" s="86"/>
      <c r="F3843" s="86"/>
      <c r="G3843" s="86"/>
      <c r="H3843" s="86"/>
      <c r="I3843" s="86"/>
      <c r="U3843" s="86"/>
      <c r="Y3843" s="86"/>
    </row>
    <row r="3844" spans="1:25" x14ac:dyDescent="0.2">
      <c r="A3844" s="85"/>
      <c r="B3844" s="86"/>
      <c r="C3844" s="86"/>
      <c r="D3844" s="86"/>
      <c r="E3844" s="86"/>
      <c r="F3844" s="86"/>
      <c r="G3844" s="86"/>
      <c r="H3844" s="86"/>
      <c r="I3844" s="86"/>
      <c r="U3844" s="86"/>
      <c r="Y3844" s="86"/>
    </row>
    <row r="3845" spans="1:25" x14ac:dyDescent="0.2">
      <c r="A3845" s="85"/>
      <c r="B3845" s="86"/>
      <c r="C3845" s="86"/>
      <c r="D3845" s="86"/>
      <c r="E3845" s="86"/>
      <c r="F3845" s="86"/>
      <c r="G3845" s="86"/>
      <c r="H3845" s="86"/>
      <c r="I3845" s="86"/>
      <c r="U3845" s="86"/>
      <c r="Y3845" s="86"/>
    </row>
    <row r="3846" spans="1:25" x14ac:dyDescent="0.2">
      <c r="A3846" s="85"/>
      <c r="B3846" s="86"/>
      <c r="C3846" s="86"/>
      <c r="D3846" s="86"/>
      <c r="E3846" s="86"/>
      <c r="F3846" s="86"/>
      <c r="G3846" s="86"/>
      <c r="H3846" s="86"/>
      <c r="I3846" s="86"/>
      <c r="U3846" s="86"/>
      <c r="Y3846" s="86"/>
    </row>
    <row r="3847" spans="1:25" x14ac:dyDescent="0.2">
      <c r="A3847" s="85"/>
      <c r="B3847" s="86"/>
      <c r="C3847" s="86"/>
      <c r="D3847" s="86"/>
      <c r="E3847" s="86"/>
      <c r="F3847" s="86"/>
      <c r="G3847" s="86"/>
      <c r="H3847" s="86"/>
      <c r="I3847" s="86"/>
      <c r="U3847" s="86"/>
      <c r="Y3847" s="86"/>
    </row>
    <row r="3848" spans="1:25" x14ac:dyDescent="0.2">
      <c r="A3848" s="85"/>
      <c r="B3848" s="86"/>
      <c r="C3848" s="86"/>
      <c r="D3848" s="86"/>
      <c r="E3848" s="86"/>
      <c r="F3848" s="86"/>
      <c r="G3848" s="86"/>
      <c r="H3848" s="86"/>
      <c r="I3848" s="86"/>
      <c r="U3848" s="86"/>
      <c r="Y3848" s="86"/>
    </row>
    <row r="3849" spans="1:25" x14ac:dyDescent="0.2">
      <c r="A3849" s="85"/>
      <c r="B3849" s="86"/>
      <c r="C3849" s="86"/>
      <c r="D3849" s="86"/>
      <c r="E3849" s="86"/>
      <c r="F3849" s="86"/>
      <c r="G3849" s="86"/>
      <c r="H3849" s="86"/>
      <c r="I3849" s="86"/>
      <c r="U3849" s="86"/>
      <c r="Y3849" s="86"/>
    </row>
    <row r="3850" spans="1:25" x14ac:dyDescent="0.2">
      <c r="A3850" s="85"/>
      <c r="B3850" s="86"/>
      <c r="C3850" s="86"/>
      <c r="D3850" s="86"/>
      <c r="E3850" s="86"/>
      <c r="F3850" s="86"/>
      <c r="G3850" s="86"/>
      <c r="H3850" s="86"/>
      <c r="I3850" s="86"/>
      <c r="U3850" s="86"/>
      <c r="Y3850" s="86"/>
    </row>
    <row r="3851" spans="1:25" x14ac:dyDescent="0.2">
      <c r="A3851" s="85"/>
      <c r="B3851" s="86"/>
      <c r="C3851" s="86"/>
      <c r="D3851" s="86"/>
      <c r="E3851" s="86"/>
      <c r="F3851" s="86"/>
      <c r="G3851" s="86"/>
      <c r="H3851" s="86"/>
      <c r="I3851" s="86"/>
      <c r="U3851" s="86"/>
      <c r="Y3851" s="86"/>
    </row>
    <row r="3852" spans="1:25" x14ac:dyDescent="0.2">
      <c r="A3852" s="85"/>
      <c r="B3852" s="86"/>
      <c r="C3852" s="86"/>
      <c r="D3852" s="86"/>
      <c r="E3852" s="86"/>
      <c r="F3852" s="86"/>
      <c r="G3852" s="86"/>
      <c r="H3852" s="86"/>
      <c r="I3852" s="86"/>
      <c r="U3852" s="86"/>
      <c r="Y3852" s="86"/>
    </row>
    <row r="3853" spans="1:25" x14ac:dyDescent="0.2">
      <c r="A3853" s="85"/>
      <c r="B3853" s="86"/>
      <c r="C3853" s="86"/>
      <c r="D3853" s="86"/>
      <c r="E3853" s="86"/>
      <c r="F3853" s="86"/>
      <c r="G3853" s="86"/>
      <c r="H3853" s="86"/>
      <c r="I3853" s="86"/>
      <c r="U3853" s="86"/>
      <c r="Y3853" s="86"/>
    </row>
    <row r="3854" spans="1:25" x14ac:dyDescent="0.2">
      <c r="A3854" s="85"/>
      <c r="B3854" s="86"/>
      <c r="C3854" s="86"/>
      <c r="D3854" s="86"/>
      <c r="E3854" s="86"/>
      <c r="F3854" s="86"/>
      <c r="G3854" s="86"/>
      <c r="H3854" s="86"/>
      <c r="I3854" s="86"/>
      <c r="U3854" s="86"/>
      <c r="Y3854" s="86"/>
    </row>
    <row r="3855" spans="1:25" x14ac:dyDescent="0.2">
      <c r="A3855" s="85"/>
      <c r="B3855" s="86"/>
      <c r="C3855" s="86"/>
      <c r="D3855" s="86"/>
      <c r="E3855" s="86"/>
      <c r="F3855" s="86"/>
      <c r="G3855" s="86"/>
      <c r="H3855" s="86"/>
      <c r="I3855" s="86"/>
      <c r="U3855" s="86"/>
      <c r="Y3855" s="86"/>
    </row>
    <row r="3856" spans="1:25" x14ac:dyDescent="0.2">
      <c r="A3856" s="85"/>
      <c r="B3856" s="86"/>
      <c r="C3856" s="86"/>
      <c r="D3856" s="86"/>
      <c r="E3856" s="86"/>
      <c r="F3856" s="86"/>
      <c r="G3856" s="86"/>
      <c r="H3856" s="86"/>
      <c r="I3856" s="86"/>
      <c r="U3856" s="86"/>
      <c r="Y3856" s="86"/>
    </row>
    <row r="3857" spans="1:25" x14ac:dyDescent="0.2">
      <c r="A3857" s="85"/>
      <c r="B3857" s="86"/>
      <c r="C3857" s="86"/>
      <c r="D3857" s="86"/>
      <c r="E3857" s="86"/>
      <c r="F3857" s="86"/>
      <c r="G3857" s="86"/>
      <c r="H3857" s="86"/>
      <c r="I3857" s="86"/>
      <c r="U3857" s="86"/>
      <c r="Y3857" s="86"/>
    </row>
    <row r="3858" spans="1:25" x14ac:dyDescent="0.2">
      <c r="A3858" s="85"/>
      <c r="B3858" s="86"/>
      <c r="C3858" s="86"/>
      <c r="D3858" s="86"/>
      <c r="E3858" s="86"/>
      <c r="F3858" s="86"/>
      <c r="G3858" s="86"/>
      <c r="H3858" s="86"/>
      <c r="I3858" s="86"/>
      <c r="U3858" s="86"/>
      <c r="Y3858" s="86"/>
    </row>
    <row r="3859" spans="1:25" x14ac:dyDescent="0.2">
      <c r="A3859" s="85"/>
      <c r="B3859" s="86"/>
      <c r="C3859" s="86"/>
      <c r="D3859" s="86"/>
      <c r="E3859" s="86"/>
      <c r="F3859" s="86"/>
      <c r="G3859" s="86"/>
      <c r="H3859" s="86"/>
      <c r="I3859" s="86"/>
      <c r="U3859" s="86"/>
      <c r="Y3859" s="86"/>
    </row>
    <row r="3860" spans="1:25" x14ac:dyDescent="0.2">
      <c r="A3860" s="85"/>
      <c r="B3860" s="86"/>
      <c r="C3860" s="86"/>
      <c r="D3860" s="86"/>
      <c r="E3860" s="86"/>
      <c r="F3860" s="86"/>
      <c r="G3860" s="86"/>
      <c r="H3860" s="86"/>
      <c r="I3860" s="86"/>
      <c r="U3860" s="86"/>
      <c r="Y3860" s="86"/>
    </row>
    <row r="3861" spans="1:25" x14ac:dyDescent="0.2">
      <c r="A3861" s="85"/>
      <c r="B3861" s="86"/>
      <c r="C3861" s="86"/>
      <c r="D3861" s="86"/>
      <c r="E3861" s="86"/>
      <c r="F3861" s="86"/>
      <c r="G3861" s="86"/>
      <c r="H3861" s="86"/>
      <c r="I3861" s="86"/>
      <c r="U3861" s="86"/>
      <c r="Y3861" s="86"/>
    </row>
    <row r="3862" spans="1:25" x14ac:dyDescent="0.2">
      <c r="A3862" s="85"/>
      <c r="B3862" s="86"/>
      <c r="C3862" s="86"/>
      <c r="D3862" s="86"/>
      <c r="E3862" s="86"/>
      <c r="F3862" s="86"/>
      <c r="G3862" s="86"/>
      <c r="H3862" s="86"/>
      <c r="I3862" s="86"/>
      <c r="U3862" s="86"/>
      <c r="Y3862" s="86"/>
    </row>
    <row r="3863" spans="1:25" x14ac:dyDescent="0.2">
      <c r="A3863" s="85"/>
      <c r="B3863" s="86"/>
      <c r="C3863" s="86"/>
      <c r="D3863" s="86"/>
      <c r="E3863" s="86"/>
      <c r="F3863" s="86"/>
      <c r="G3863" s="86"/>
      <c r="H3863" s="86"/>
      <c r="I3863" s="86"/>
      <c r="U3863" s="86"/>
      <c r="Y3863" s="86"/>
    </row>
    <row r="3864" spans="1:25" x14ac:dyDescent="0.2">
      <c r="A3864" s="85"/>
      <c r="B3864" s="86"/>
      <c r="C3864" s="86"/>
      <c r="D3864" s="86"/>
      <c r="E3864" s="86"/>
      <c r="F3864" s="86"/>
      <c r="G3864" s="86"/>
      <c r="H3864" s="86"/>
      <c r="I3864" s="86"/>
      <c r="U3864" s="86"/>
      <c r="Y3864" s="86"/>
    </row>
    <row r="3865" spans="1:25" x14ac:dyDescent="0.2">
      <c r="A3865" s="85"/>
      <c r="B3865" s="86"/>
      <c r="C3865" s="86"/>
      <c r="D3865" s="86"/>
      <c r="E3865" s="86"/>
      <c r="F3865" s="86"/>
      <c r="G3865" s="86"/>
      <c r="H3865" s="86"/>
      <c r="I3865" s="86"/>
      <c r="U3865" s="86"/>
      <c r="Y3865" s="86"/>
    </row>
    <row r="3866" spans="1:25" x14ac:dyDescent="0.2">
      <c r="A3866" s="85"/>
      <c r="B3866" s="86"/>
      <c r="C3866" s="86"/>
      <c r="D3866" s="86"/>
      <c r="E3866" s="86"/>
      <c r="F3866" s="86"/>
      <c r="G3866" s="86"/>
      <c r="H3866" s="86"/>
      <c r="I3866" s="86"/>
      <c r="U3866" s="86"/>
      <c r="Y3866" s="86"/>
    </row>
    <row r="3867" spans="1:25" x14ac:dyDescent="0.2">
      <c r="A3867" s="85"/>
      <c r="B3867" s="86"/>
      <c r="C3867" s="86"/>
      <c r="D3867" s="86"/>
      <c r="E3867" s="86"/>
      <c r="F3867" s="86"/>
      <c r="G3867" s="86"/>
      <c r="H3867" s="86"/>
      <c r="I3867" s="86"/>
      <c r="U3867" s="86"/>
      <c r="Y3867" s="86"/>
    </row>
    <row r="3868" spans="1:25" x14ac:dyDescent="0.2">
      <c r="A3868" s="85"/>
      <c r="B3868" s="86"/>
      <c r="C3868" s="86"/>
      <c r="D3868" s="86"/>
      <c r="E3868" s="86"/>
      <c r="F3868" s="86"/>
      <c r="G3868" s="86"/>
      <c r="H3868" s="86"/>
      <c r="I3868" s="86"/>
      <c r="U3868" s="86"/>
      <c r="Y3868" s="86"/>
    </row>
    <row r="3869" spans="1:25" x14ac:dyDescent="0.2">
      <c r="A3869" s="85"/>
      <c r="B3869" s="86"/>
      <c r="C3869" s="86"/>
      <c r="D3869" s="86"/>
      <c r="E3869" s="86"/>
      <c r="F3869" s="86"/>
      <c r="G3869" s="86"/>
      <c r="H3869" s="86"/>
      <c r="I3869" s="86"/>
      <c r="U3869" s="86"/>
      <c r="Y3869" s="86"/>
    </row>
    <row r="3870" spans="1:25" x14ac:dyDescent="0.2">
      <c r="A3870" s="85"/>
      <c r="B3870" s="86"/>
      <c r="C3870" s="86"/>
      <c r="D3870" s="86"/>
      <c r="E3870" s="86"/>
      <c r="F3870" s="86"/>
      <c r="G3870" s="86"/>
      <c r="H3870" s="86"/>
      <c r="I3870" s="86"/>
      <c r="U3870" s="86"/>
      <c r="Y3870" s="86"/>
    </row>
    <row r="3871" spans="1:25" x14ac:dyDescent="0.2">
      <c r="A3871" s="85"/>
      <c r="B3871" s="86"/>
      <c r="C3871" s="86"/>
      <c r="D3871" s="86"/>
      <c r="E3871" s="86"/>
      <c r="F3871" s="86"/>
      <c r="G3871" s="86"/>
      <c r="H3871" s="86"/>
      <c r="I3871" s="86"/>
      <c r="U3871" s="86"/>
      <c r="Y3871" s="86"/>
    </row>
    <row r="3872" spans="1:25" x14ac:dyDescent="0.2">
      <c r="A3872" s="85"/>
      <c r="B3872" s="86"/>
      <c r="C3872" s="86"/>
      <c r="D3872" s="86"/>
      <c r="E3872" s="86"/>
      <c r="F3872" s="86"/>
      <c r="G3872" s="86"/>
      <c r="H3872" s="86"/>
      <c r="I3872" s="86"/>
      <c r="U3872" s="86"/>
      <c r="Y3872" s="86"/>
    </row>
    <row r="3873" spans="1:25" x14ac:dyDescent="0.2">
      <c r="A3873" s="85"/>
      <c r="B3873" s="86"/>
      <c r="C3873" s="86"/>
      <c r="D3873" s="86"/>
      <c r="E3873" s="86"/>
      <c r="F3873" s="86"/>
      <c r="G3873" s="86"/>
      <c r="H3873" s="86"/>
      <c r="I3873" s="86"/>
      <c r="U3873" s="86"/>
      <c r="Y3873" s="86"/>
    </row>
    <row r="3874" spans="1:25" x14ac:dyDescent="0.2">
      <c r="A3874" s="85"/>
      <c r="B3874" s="86"/>
      <c r="C3874" s="86"/>
      <c r="D3874" s="86"/>
      <c r="E3874" s="86"/>
      <c r="F3874" s="86"/>
      <c r="G3874" s="86"/>
      <c r="H3874" s="86"/>
      <c r="I3874" s="86"/>
      <c r="U3874" s="86"/>
      <c r="Y3874" s="86"/>
    </row>
    <row r="3875" spans="1:25" x14ac:dyDescent="0.2">
      <c r="A3875" s="85"/>
      <c r="B3875" s="86"/>
      <c r="C3875" s="86"/>
      <c r="D3875" s="86"/>
      <c r="E3875" s="86"/>
      <c r="F3875" s="86"/>
      <c r="G3875" s="86"/>
      <c r="H3875" s="86"/>
      <c r="I3875" s="86"/>
      <c r="U3875" s="86"/>
      <c r="Y3875" s="86"/>
    </row>
    <row r="3876" spans="1:25" x14ac:dyDescent="0.2">
      <c r="A3876" s="85"/>
      <c r="B3876" s="86"/>
      <c r="C3876" s="86"/>
      <c r="D3876" s="86"/>
      <c r="E3876" s="86"/>
      <c r="F3876" s="86"/>
      <c r="G3876" s="86"/>
      <c r="H3876" s="86"/>
      <c r="I3876" s="86"/>
      <c r="U3876" s="86"/>
      <c r="Y3876" s="86"/>
    </row>
    <row r="3877" spans="1:25" x14ac:dyDescent="0.2">
      <c r="A3877" s="85"/>
      <c r="B3877" s="86"/>
      <c r="C3877" s="86"/>
      <c r="D3877" s="86"/>
      <c r="E3877" s="86"/>
      <c r="F3877" s="86"/>
      <c r="G3877" s="86"/>
      <c r="H3877" s="86"/>
      <c r="I3877" s="86"/>
      <c r="U3877" s="86"/>
      <c r="Y3877" s="86"/>
    </row>
    <row r="3878" spans="1:25" x14ac:dyDescent="0.2">
      <c r="A3878" s="85"/>
      <c r="B3878" s="86"/>
      <c r="C3878" s="86"/>
      <c r="D3878" s="86"/>
      <c r="E3878" s="86"/>
      <c r="F3878" s="86"/>
      <c r="G3878" s="86"/>
      <c r="H3878" s="86"/>
      <c r="I3878" s="86"/>
      <c r="U3878" s="86"/>
      <c r="Y3878" s="86"/>
    </row>
    <row r="3879" spans="1:25" x14ac:dyDescent="0.2">
      <c r="A3879" s="85"/>
      <c r="B3879" s="86"/>
      <c r="C3879" s="86"/>
      <c r="D3879" s="86"/>
      <c r="E3879" s="86"/>
      <c r="F3879" s="86"/>
      <c r="G3879" s="86"/>
      <c r="H3879" s="86"/>
      <c r="I3879" s="86"/>
      <c r="U3879" s="86"/>
      <c r="Y3879" s="86"/>
    </row>
    <row r="3880" spans="1:25" x14ac:dyDescent="0.2">
      <c r="A3880" s="85"/>
      <c r="B3880" s="86"/>
      <c r="C3880" s="86"/>
      <c r="D3880" s="86"/>
      <c r="E3880" s="86"/>
      <c r="F3880" s="86"/>
      <c r="G3880" s="86"/>
      <c r="H3880" s="86"/>
      <c r="I3880" s="86"/>
      <c r="U3880" s="86"/>
      <c r="Y3880" s="86"/>
    </row>
    <row r="3881" spans="1:25" x14ac:dyDescent="0.2">
      <c r="A3881" s="85"/>
      <c r="B3881" s="86"/>
      <c r="C3881" s="86"/>
      <c r="D3881" s="86"/>
      <c r="E3881" s="86"/>
      <c r="F3881" s="86"/>
      <c r="G3881" s="86"/>
      <c r="H3881" s="86"/>
      <c r="I3881" s="86"/>
      <c r="U3881" s="86"/>
      <c r="Y3881" s="86"/>
    </row>
    <row r="3882" spans="1:25" x14ac:dyDescent="0.2">
      <c r="A3882" s="85"/>
      <c r="B3882" s="86"/>
      <c r="C3882" s="86"/>
      <c r="D3882" s="86"/>
      <c r="E3882" s="86"/>
      <c r="F3882" s="86"/>
      <c r="G3882" s="86"/>
      <c r="H3882" s="86"/>
      <c r="I3882" s="86"/>
      <c r="U3882" s="86"/>
      <c r="Y3882" s="86"/>
    </row>
    <row r="3883" spans="1:25" x14ac:dyDescent="0.2">
      <c r="A3883" s="85"/>
      <c r="B3883" s="86"/>
      <c r="C3883" s="86"/>
      <c r="D3883" s="86"/>
      <c r="E3883" s="86"/>
      <c r="F3883" s="86"/>
      <c r="G3883" s="86"/>
      <c r="H3883" s="86"/>
      <c r="I3883" s="86"/>
      <c r="U3883" s="86"/>
      <c r="Y3883" s="86"/>
    </row>
    <row r="3884" spans="1:25" x14ac:dyDescent="0.2">
      <c r="A3884" s="85"/>
      <c r="B3884" s="86"/>
      <c r="C3884" s="86"/>
      <c r="D3884" s="86"/>
      <c r="E3884" s="86"/>
      <c r="F3884" s="86"/>
      <c r="G3884" s="86"/>
      <c r="H3884" s="86"/>
      <c r="I3884" s="86"/>
      <c r="U3884" s="86"/>
      <c r="Y3884" s="86"/>
    </row>
    <row r="3885" spans="1:25" x14ac:dyDescent="0.2">
      <c r="A3885" s="85"/>
      <c r="B3885" s="86"/>
      <c r="C3885" s="86"/>
      <c r="D3885" s="86"/>
      <c r="E3885" s="86"/>
      <c r="F3885" s="86"/>
      <c r="G3885" s="86"/>
      <c r="H3885" s="86"/>
      <c r="I3885" s="86"/>
      <c r="U3885" s="86"/>
      <c r="Y3885" s="86"/>
    </row>
    <row r="3886" spans="1:25" x14ac:dyDescent="0.2">
      <c r="A3886" s="85"/>
      <c r="B3886" s="86"/>
      <c r="C3886" s="86"/>
      <c r="D3886" s="86"/>
      <c r="E3886" s="86"/>
      <c r="F3886" s="86"/>
      <c r="G3886" s="86"/>
      <c r="H3886" s="86"/>
      <c r="I3886" s="86"/>
      <c r="U3886" s="86"/>
      <c r="Y3886" s="86"/>
    </row>
    <row r="3887" spans="1:25" x14ac:dyDescent="0.2">
      <c r="A3887" s="85"/>
      <c r="B3887" s="86"/>
      <c r="C3887" s="86"/>
      <c r="D3887" s="86"/>
      <c r="E3887" s="86"/>
      <c r="F3887" s="86"/>
      <c r="G3887" s="86"/>
      <c r="H3887" s="86"/>
      <c r="I3887" s="86"/>
      <c r="U3887" s="86"/>
      <c r="Y3887" s="86"/>
    </row>
    <row r="3888" spans="1:25" x14ac:dyDescent="0.2">
      <c r="A3888" s="85"/>
      <c r="B3888" s="86"/>
      <c r="C3888" s="86"/>
      <c r="D3888" s="86"/>
      <c r="E3888" s="86"/>
      <c r="F3888" s="86"/>
      <c r="G3888" s="86"/>
      <c r="H3888" s="86"/>
      <c r="I3888" s="86"/>
      <c r="U3888" s="86"/>
      <c r="Y3888" s="86"/>
    </row>
    <row r="3889" spans="1:25" x14ac:dyDescent="0.2">
      <c r="A3889" s="85"/>
      <c r="B3889" s="86"/>
      <c r="C3889" s="86"/>
      <c r="D3889" s="86"/>
      <c r="E3889" s="86"/>
      <c r="F3889" s="86"/>
      <c r="G3889" s="86"/>
      <c r="H3889" s="86"/>
      <c r="I3889" s="86"/>
      <c r="U3889" s="86"/>
      <c r="Y3889" s="86"/>
    </row>
    <row r="3890" spans="1:25" x14ac:dyDescent="0.2">
      <c r="A3890" s="85"/>
      <c r="B3890" s="86"/>
      <c r="C3890" s="86"/>
      <c r="D3890" s="86"/>
      <c r="E3890" s="86"/>
      <c r="F3890" s="86"/>
      <c r="G3890" s="86"/>
      <c r="H3890" s="86"/>
      <c r="I3890" s="86"/>
      <c r="U3890" s="86"/>
      <c r="Y3890" s="86"/>
    </row>
    <row r="3891" spans="1:25" x14ac:dyDescent="0.2">
      <c r="A3891" s="85"/>
      <c r="B3891" s="86"/>
      <c r="C3891" s="86"/>
      <c r="D3891" s="86"/>
      <c r="E3891" s="86"/>
      <c r="F3891" s="86"/>
      <c r="G3891" s="86"/>
      <c r="H3891" s="86"/>
      <c r="I3891" s="86"/>
      <c r="U3891" s="86"/>
      <c r="Y3891" s="86"/>
    </row>
    <row r="3892" spans="1:25" x14ac:dyDescent="0.2">
      <c r="A3892" s="85"/>
      <c r="B3892" s="86"/>
      <c r="C3892" s="86"/>
      <c r="D3892" s="86"/>
      <c r="E3892" s="86"/>
      <c r="F3892" s="86"/>
      <c r="G3892" s="86"/>
      <c r="H3892" s="86"/>
      <c r="I3892" s="86"/>
      <c r="U3892" s="86"/>
      <c r="Y3892" s="86"/>
    </row>
    <row r="3893" spans="1:25" x14ac:dyDescent="0.2">
      <c r="A3893" s="85"/>
      <c r="B3893" s="86"/>
      <c r="C3893" s="86"/>
      <c r="D3893" s="86"/>
      <c r="E3893" s="86"/>
      <c r="F3893" s="86"/>
      <c r="G3893" s="86"/>
      <c r="H3893" s="86"/>
      <c r="I3893" s="86"/>
      <c r="U3893" s="86"/>
      <c r="Y3893" s="86"/>
    </row>
    <row r="3894" spans="1:25" x14ac:dyDescent="0.2">
      <c r="A3894" s="85"/>
      <c r="B3894" s="86"/>
      <c r="C3894" s="86"/>
      <c r="D3894" s="86"/>
      <c r="E3894" s="86"/>
      <c r="F3894" s="86"/>
      <c r="G3894" s="86"/>
      <c r="H3894" s="86"/>
      <c r="I3894" s="86"/>
      <c r="U3894" s="86"/>
      <c r="Y3894" s="86"/>
    </row>
    <row r="3895" spans="1:25" x14ac:dyDescent="0.2">
      <c r="A3895" s="85"/>
      <c r="B3895" s="86"/>
      <c r="C3895" s="86"/>
      <c r="D3895" s="86"/>
      <c r="E3895" s="86"/>
      <c r="F3895" s="86"/>
      <c r="G3895" s="86"/>
      <c r="H3895" s="86"/>
      <c r="I3895" s="86"/>
      <c r="U3895" s="86"/>
      <c r="Y3895" s="86"/>
    </row>
    <row r="3896" spans="1:25" x14ac:dyDescent="0.2">
      <c r="A3896" s="85"/>
      <c r="B3896" s="86"/>
      <c r="C3896" s="86"/>
      <c r="D3896" s="86"/>
      <c r="E3896" s="86"/>
      <c r="F3896" s="86"/>
      <c r="G3896" s="86"/>
      <c r="H3896" s="86"/>
      <c r="I3896" s="86"/>
      <c r="U3896" s="86"/>
      <c r="Y3896" s="86"/>
    </row>
    <row r="3897" spans="1:25" x14ac:dyDescent="0.2">
      <c r="A3897" s="85"/>
      <c r="B3897" s="86"/>
      <c r="C3897" s="86"/>
      <c r="D3897" s="86"/>
      <c r="E3897" s="86"/>
      <c r="F3897" s="86"/>
      <c r="G3897" s="86"/>
      <c r="H3897" s="86"/>
      <c r="I3897" s="86"/>
      <c r="U3897" s="86"/>
      <c r="Y3897" s="86"/>
    </row>
    <row r="3898" spans="1:25" x14ac:dyDescent="0.2">
      <c r="A3898" s="85"/>
      <c r="B3898" s="86"/>
      <c r="C3898" s="86"/>
      <c r="D3898" s="86"/>
      <c r="E3898" s="86"/>
      <c r="F3898" s="86"/>
      <c r="G3898" s="86"/>
      <c r="H3898" s="86"/>
      <c r="I3898" s="86"/>
      <c r="U3898" s="86"/>
      <c r="Y3898" s="86"/>
    </row>
    <row r="3899" spans="1:25" x14ac:dyDescent="0.2">
      <c r="A3899" s="85"/>
      <c r="B3899" s="86"/>
      <c r="C3899" s="86"/>
      <c r="D3899" s="86"/>
      <c r="E3899" s="86"/>
      <c r="F3899" s="86"/>
      <c r="G3899" s="86"/>
      <c r="H3899" s="86"/>
      <c r="I3899" s="86"/>
      <c r="U3899" s="86"/>
      <c r="Y3899" s="86"/>
    </row>
    <row r="3900" spans="1:25" x14ac:dyDescent="0.2">
      <c r="A3900" s="85"/>
      <c r="B3900" s="86"/>
      <c r="C3900" s="86"/>
      <c r="D3900" s="86"/>
      <c r="E3900" s="86"/>
      <c r="F3900" s="86"/>
      <c r="G3900" s="86"/>
      <c r="H3900" s="86"/>
      <c r="I3900" s="86"/>
      <c r="U3900" s="86"/>
      <c r="Y3900" s="86"/>
    </row>
    <row r="3901" spans="1:25" x14ac:dyDescent="0.2">
      <c r="A3901" s="85"/>
      <c r="B3901" s="86"/>
      <c r="C3901" s="86"/>
      <c r="D3901" s="86"/>
      <c r="E3901" s="86"/>
      <c r="F3901" s="86"/>
      <c r="G3901" s="86"/>
      <c r="H3901" s="86"/>
      <c r="I3901" s="86"/>
      <c r="U3901" s="86"/>
      <c r="Y3901" s="86"/>
    </row>
    <row r="3902" spans="1:25" x14ac:dyDescent="0.2">
      <c r="A3902" s="85"/>
      <c r="B3902" s="86"/>
      <c r="C3902" s="86"/>
      <c r="D3902" s="86"/>
      <c r="E3902" s="86"/>
      <c r="F3902" s="86"/>
      <c r="G3902" s="86"/>
      <c r="H3902" s="86"/>
      <c r="I3902" s="86"/>
      <c r="U3902" s="86"/>
      <c r="Y3902" s="86"/>
    </row>
    <row r="3903" spans="1:25" x14ac:dyDescent="0.2">
      <c r="A3903" s="85"/>
      <c r="B3903" s="86"/>
      <c r="C3903" s="86"/>
      <c r="D3903" s="86"/>
      <c r="E3903" s="86"/>
      <c r="F3903" s="86"/>
      <c r="G3903" s="86"/>
      <c r="H3903" s="86"/>
      <c r="I3903" s="86"/>
      <c r="U3903" s="86"/>
      <c r="Y3903" s="86"/>
    </row>
    <row r="3904" spans="1:25" x14ac:dyDescent="0.2">
      <c r="A3904" s="85"/>
      <c r="B3904" s="86"/>
      <c r="C3904" s="86"/>
      <c r="D3904" s="86"/>
      <c r="E3904" s="86"/>
      <c r="F3904" s="86"/>
      <c r="G3904" s="86"/>
      <c r="H3904" s="86"/>
      <c r="I3904" s="86"/>
      <c r="U3904" s="86"/>
      <c r="Y3904" s="86"/>
    </row>
    <row r="3905" spans="1:25" x14ac:dyDescent="0.2">
      <c r="A3905" s="85"/>
      <c r="B3905" s="86"/>
      <c r="C3905" s="86"/>
      <c r="D3905" s="86"/>
      <c r="E3905" s="86"/>
      <c r="F3905" s="86"/>
      <c r="G3905" s="86"/>
      <c r="H3905" s="86"/>
      <c r="I3905" s="86"/>
      <c r="U3905" s="86"/>
      <c r="Y3905" s="86"/>
    </row>
    <row r="3906" spans="1:25" x14ac:dyDescent="0.2">
      <c r="A3906" s="85"/>
      <c r="B3906" s="86"/>
      <c r="C3906" s="86"/>
      <c r="D3906" s="86"/>
      <c r="E3906" s="86"/>
      <c r="F3906" s="86"/>
      <c r="G3906" s="86"/>
      <c r="H3906" s="86"/>
      <c r="I3906" s="86"/>
      <c r="U3906" s="86"/>
      <c r="Y3906" s="86"/>
    </row>
    <row r="3907" spans="1:25" x14ac:dyDescent="0.2">
      <c r="A3907" s="85"/>
      <c r="B3907" s="86"/>
      <c r="C3907" s="86"/>
      <c r="D3907" s="86"/>
      <c r="E3907" s="86"/>
      <c r="F3907" s="86"/>
      <c r="G3907" s="86"/>
      <c r="H3907" s="86"/>
      <c r="I3907" s="86"/>
      <c r="U3907" s="86"/>
      <c r="Y3907" s="86"/>
    </row>
    <row r="3908" spans="1:25" x14ac:dyDescent="0.2">
      <c r="A3908" s="85"/>
      <c r="B3908" s="86"/>
      <c r="C3908" s="86"/>
      <c r="D3908" s="86"/>
      <c r="E3908" s="86"/>
      <c r="F3908" s="86"/>
      <c r="G3908" s="86"/>
      <c r="H3908" s="86"/>
      <c r="I3908" s="86"/>
      <c r="U3908" s="86"/>
      <c r="Y3908" s="86"/>
    </row>
    <row r="3909" spans="1:25" x14ac:dyDescent="0.2">
      <c r="A3909" s="85"/>
      <c r="B3909" s="86"/>
      <c r="C3909" s="86"/>
      <c r="D3909" s="86"/>
      <c r="E3909" s="86"/>
      <c r="F3909" s="86"/>
      <c r="G3909" s="86"/>
      <c r="H3909" s="86"/>
      <c r="I3909" s="86"/>
      <c r="U3909" s="86"/>
      <c r="Y3909" s="86"/>
    </row>
    <row r="3910" spans="1:25" x14ac:dyDescent="0.2">
      <c r="A3910" s="85"/>
      <c r="B3910" s="86"/>
      <c r="C3910" s="86"/>
      <c r="D3910" s="86"/>
      <c r="E3910" s="86"/>
      <c r="F3910" s="86"/>
      <c r="G3910" s="86"/>
      <c r="H3910" s="86"/>
      <c r="I3910" s="86"/>
      <c r="U3910" s="86"/>
      <c r="Y3910" s="86"/>
    </row>
    <row r="3911" spans="1:25" x14ac:dyDescent="0.2">
      <c r="A3911" s="85"/>
      <c r="B3911" s="86"/>
      <c r="C3911" s="86"/>
      <c r="D3911" s="86"/>
      <c r="E3911" s="86"/>
      <c r="F3911" s="86"/>
      <c r="G3911" s="86"/>
      <c r="H3911" s="86"/>
      <c r="I3911" s="86"/>
      <c r="U3911" s="86"/>
      <c r="Y3911" s="86"/>
    </row>
    <row r="3912" spans="1:25" x14ac:dyDescent="0.2">
      <c r="A3912" s="85"/>
      <c r="B3912" s="86"/>
      <c r="C3912" s="86"/>
      <c r="D3912" s="86"/>
      <c r="E3912" s="86"/>
      <c r="F3912" s="86"/>
      <c r="G3912" s="86"/>
      <c r="H3912" s="86"/>
      <c r="I3912" s="86"/>
      <c r="U3912" s="86"/>
      <c r="Y3912" s="86"/>
    </row>
    <row r="3913" spans="1:25" x14ac:dyDescent="0.2">
      <c r="A3913" s="85"/>
      <c r="B3913" s="86"/>
      <c r="C3913" s="86"/>
      <c r="D3913" s="86"/>
      <c r="E3913" s="86"/>
      <c r="F3913" s="86"/>
      <c r="G3913" s="86"/>
      <c r="H3913" s="86"/>
      <c r="I3913" s="86"/>
      <c r="U3913" s="86"/>
      <c r="Y3913" s="86"/>
    </row>
    <row r="3914" spans="1:25" x14ac:dyDescent="0.2">
      <c r="A3914" s="85"/>
      <c r="B3914" s="86"/>
      <c r="C3914" s="86"/>
      <c r="D3914" s="86"/>
      <c r="E3914" s="86"/>
      <c r="F3914" s="86"/>
      <c r="G3914" s="86"/>
      <c r="H3914" s="86"/>
      <c r="I3914" s="86"/>
      <c r="U3914" s="86"/>
      <c r="Y3914" s="86"/>
    </row>
    <row r="3915" spans="1:25" x14ac:dyDescent="0.2">
      <c r="A3915" s="85"/>
      <c r="B3915" s="86"/>
      <c r="C3915" s="86"/>
      <c r="D3915" s="86"/>
      <c r="E3915" s="86"/>
      <c r="F3915" s="86"/>
      <c r="G3915" s="86"/>
      <c r="H3915" s="86"/>
      <c r="I3915" s="86"/>
      <c r="U3915" s="86"/>
      <c r="Y3915" s="86"/>
    </row>
    <row r="3916" spans="1:25" x14ac:dyDescent="0.2">
      <c r="A3916" s="85"/>
      <c r="B3916" s="86"/>
      <c r="C3916" s="86"/>
      <c r="D3916" s="86"/>
      <c r="E3916" s="86"/>
      <c r="F3916" s="86"/>
      <c r="G3916" s="86"/>
      <c r="H3916" s="86"/>
      <c r="I3916" s="86"/>
      <c r="U3916" s="86"/>
      <c r="Y3916" s="86"/>
    </row>
    <row r="3917" spans="1:25" x14ac:dyDescent="0.2">
      <c r="A3917" s="85"/>
      <c r="B3917" s="86"/>
      <c r="C3917" s="86"/>
      <c r="D3917" s="86"/>
      <c r="E3917" s="86"/>
      <c r="F3917" s="86"/>
      <c r="G3917" s="86"/>
      <c r="H3917" s="86"/>
      <c r="I3917" s="86"/>
      <c r="U3917" s="86"/>
      <c r="Y3917" s="86"/>
    </row>
    <row r="3918" spans="1:25" x14ac:dyDescent="0.2">
      <c r="A3918" s="85"/>
      <c r="B3918" s="86"/>
      <c r="C3918" s="86"/>
      <c r="D3918" s="86"/>
      <c r="E3918" s="86"/>
      <c r="F3918" s="86"/>
      <c r="G3918" s="86"/>
      <c r="H3918" s="86"/>
      <c r="I3918" s="86"/>
      <c r="U3918" s="86"/>
      <c r="Y3918" s="86"/>
    </row>
    <row r="3919" spans="1:25" x14ac:dyDescent="0.2">
      <c r="A3919" s="85"/>
      <c r="B3919" s="86"/>
      <c r="C3919" s="86"/>
      <c r="D3919" s="86"/>
      <c r="E3919" s="86"/>
      <c r="F3919" s="86"/>
      <c r="G3919" s="86"/>
      <c r="H3919" s="86"/>
      <c r="I3919" s="86"/>
      <c r="U3919" s="86"/>
      <c r="Y3919" s="86"/>
    </row>
    <row r="3920" spans="1:25" x14ac:dyDescent="0.2">
      <c r="A3920" s="85"/>
      <c r="B3920" s="86"/>
      <c r="C3920" s="86"/>
      <c r="D3920" s="86"/>
      <c r="E3920" s="86"/>
      <c r="F3920" s="86"/>
      <c r="G3920" s="86"/>
      <c r="H3920" s="86"/>
      <c r="I3920" s="86"/>
      <c r="U3920" s="86"/>
      <c r="Y3920" s="86"/>
    </row>
    <row r="3921" spans="1:25" x14ac:dyDescent="0.2">
      <c r="A3921" s="85"/>
      <c r="B3921" s="86"/>
      <c r="C3921" s="86"/>
      <c r="D3921" s="86"/>
      <c r="E3921" s="86"/>
      <c r="F3921" s="86"/>
      <c r="G3921" s="86"/>
      <c r="H3921" s="86"/>
      <c r="I3921" s="86"/>
      <c r="U3921" s="86"/>
      <c r="Y3921" s="86"/>
    </row>
    <row r="3922" spans="1:25" x14ac:dyDescent="0.2">
      <c r="A3922" s="85"/>
      <c r="B3922" s="86"/>
      <c r="C3922" s="86"/>
      <c r="D3922" s="86"/>
      <c r="E3922" s="86"/>
      <c r="F3922" s="86"/>
      <c r="G3922" s="86"/>
      <c r="H3922" s="86"/>
      <c r="I3922" s="86"/>
      <c r="U3922" s="86"/>
      <c r="Y3922" s="86"/>
    </row>
    <row r="3923" spans="1:25" x14ac:dyDescent="0.2">
      <c r="A3923" s="85"/>
      <c r="B3923" s="86"/>
      <c r="C3923" s="86"/>
      <c r="D3923" s="86"/>
      <c r="E3923" s="86"/>
      <c r="F3923" s="86"/>
      <c r="G3923" s="86"/>
      <c r="H3923" s="86"/>
      <c r="I3923" s="86"/>
      <c r="U3923" s="86"/>
      <c r="Y3923" s="86"/>
    </row>
    <row r="3924" spans="1:25" x14ac:dyDescent="0.2">
      <c r="A3924" s="85"/>
      <c r="B3924" s="86"/>
      <c r="C3924" s="86"/>
      <c r="D3924" s="86"/>
      <c r="E3924" s="86"/>
      <c r="F3924" s="86"/>
      <c r="G3924" s="86"/>
      <c r="H3924" s="86"/>
      <c r="I3924" s="86"/>
      <c r="U3924" s="86"/>
      <c r="Y3924" s="86"/>
    </row>
    <row r="3925" spans="1:25" x14ac:dyDescent="0.2">
      <c r="A3925" s="85"/>
      <c r="B3925" s="86"/>
      <c r="C3925" s="86"/>
      <c r="D3925" s="86"/>
      <c r="E3925" s="86"/>
      <c r="F3925" s="86"/>
      <c r="G3925" s="86"/>
      <c r="H3925" s="86"/>
      <c r="I3925" s="86"/>
      <c r="U3925" s="86"/>
      <c r="Y3925" s="86"/>
    </row>
    <row r="3926" spans="1:25" x14ac:dyDescent="0.2">
      <c r="A3926" s="85"/>
      <c r="B3926" s="86"/>
      <c r="C3926" s="86"/>
      <c r="D3926" s="86"/>
      <c r="E3926" s="86"/>
      <c r="F3926" s="86"/>
      <c r="G3926" s="86"/>
      <c r="H3926" s="86"/>
      <c r="I3926" s="86"/>
      <c r="U3926" s="86"/>
      <c r="Y3926" s="86"/>
    </row>
    <row r="3927" spans="1:25" x14ac:dyDescent="0.2">
      <c r="A3927" s="85"/>
      <c r="B3927" s="86"/>
      <c r="C3927" s="86"/>
      <c r="D3927" s="86"/>
      <c r="E3927" s="86"/>
      <c r="F3927" s="86"/>
      <c r="G3927" s="86"/>
      <c r="H3927" s="86"/>
      <c r="I3927" s="86"/>
      <c r="U3927" s="86"/>
      <c r="Y3927" s="86"/>
    </row>
    <row r="3928" spans="1:25" x14ac:dyDescent="0.2">
      <c r="A3928" s="85"/>
      <c r="B3928" s="86"/>
      <c r="C3928" s="86"/>
      <c r="D3928" s="86"/>
      <c r="E3928" s="86"/>
      <c r="F3928" s="86"/>
      <c r="G3928" s="86"/>
      <c r="H3928" s="86"/>
      <c r="I3928" s="86"/>
      <c r="U3928" s="86"/>
      <c r="Y3928" s="86"/>
    </row>
    <row r="3929" spans="1:25" x14ac:dyDescent="0.2">
      <c r="A3929" s="85"/>
      <c r="B3929" s="86"/>
      <c r="C3929" s="86"/>
      <c r="D3929" s="86"/>
      <c r="E3929" s="86"/>
      <c r="F3929" s="86"/>
      <c r="G3929" s="86"/>
      <c r="H3929" s="86"/>
      <c r="I3929" s="86"/>
      <c r="U3929" s="86"/>
      <c r="Y3929" s="86"/>
    </row>
    <row r="3930" spans="1:25" x14ac:dyDescent="0.2">
      <c r="A3930" s="85"/>
      <c r="B3930" s="86"/>
      <c r="C3930" s="86"/>
      <c r="D3930" s="86"/>
      <c r="E3930" s="86"/>
      <c r="F3930" s="86"/>
      <c r="G3930" s="86"/>
      <c r="H3930" s="86"/>
      <c r="I3930" s="86"/>
      <c r="U3930" s="86"/>
      <c r="Y3930" s="86"/>
    </row>
    <row r="3931" spans="1:25" x14ac:dyDescent="0.2">
      <c r="A3931" s="85"/>
      <c r="B3931" s="86"/>
      <c r="C3931" s="86"/>
      <c r="D3931" s="86"/>
      <c r="E3931" s="86"/>
      <c r="F3931" s="86"/>
      <c r="G3931" s="86"/>
      <c r="H3931" s="86"/>
      <c r="I3931" s="86"/>
      <c r="U3931" s="86"/>
      <c r="Y3931" s="86"/>
    </row>
    <row r="3932" spans="1:25" x14ac:dyDescent="0.2">
      <c r="A3932" s="85"/>
      <c r="B3932" s="86"/>
      <c r="C3932" s="86"/>
      <c r="D3932" s="86"/>
      <c r="E3932" s="86"/>
      <c r="F3932" s="86"/>
      <c r="G3932" s="86"/>
      <c r="H3932" s="86"/>
      <c r="I3932" s="86"/>
      <c r="U3932" s="86"/>
      <c r="Y3932" s="86"/>
    </row>
    <row r="3933" spans="1:25" x14ac:dyDescent="0.2">
      <c r="A3933" s="85"/>
      <c r="B3933" s="86"/>
      <c r="C3933" s="86"/>
      <c r="D3933" s="86"/>
      <c r="E3933" s="86"/>
      <c r="F3933" s="86"/>
      <c r="G3933" s="86"/>
      <c r="H3933" s="86"/>
      <c r="I3933" s="86"/>
      <c r="U3933" s="86"/>
      <c r="Y3933" s="86"/>
    </row>
    <row r="3934" spans="1:25" x14ac:dyDescent="0.2">
      <c r="A3934" s="85"/>
      <c r="B3934" s="86"/>
      <c r="C3934" s="86"/>
      <c r="D3934" s="86"/>
      <c r="E3934" s="86"/>
      <c r="F3934" s="86"/>
      <c r="G3934" s="86"/>
      <c r="H3934" s="86"/>
      <c r="I3934" s="86"/>
      <c r="U3934" s="86"/>
      <c r="Y3934" s="86"/>
    </row>
    <row r="3935" spans="1:25" x14ac:dyDescent="0.2">
      <c r="A3935" s="85"/>
      <c r="B3935" s="86"/>
      <c r="C3935" s="86"/>
      <c r="D3935" s="86"/>
      <c r="E3935" s="86"/>
      <c r="F3935" s="86"/>
      <c r="G3935" s="86"/>
      <c r="H3935" s="86"/>
      <c r="I3935" s="86"/>
      <c r="U3935" s="86"/>
      <c r="Y3935" s="86"/>
    </row>
    <row r="3936" spans="1:25" x14ac:dyDescent="0.2">
      <c r="A3936" s="85"/>
      <c r="B3936" s="86"/>
      <c r="C3936" s="86"/>
      <c r="D3936" s="86"/>
      <c r="E3936" s="86"/>
      <c r="F3936" s="86"/>
      <c r="G3936" s="86"/>
      <c r="H3936" s="86"/>
      <c r="I3936" s="86"/>
      <c r="U3936" s="86"/>
      <c r="Y3936" s="86"/>
    </row>
    <row r="3937" spans="1:25" x14ac:dyDescent="0.2">
      <c r="A3937" s="85"/>
      <c r="B3937" s="86"/>
      <c r="C3937" s="86"/>
      <c r="D3937" s="86"/>
      <c r="E3937" s="86"/>
      <c r="F3937" s="86"/>
      <c r="G3937" s="86"/>
      <c r="H3937" s="86"/>
      <c r="I3937" s="86"/>
      <c r="U3937" s="86"/>
      <c r="Y3937" s="86"/>
    </row>
    <row r="3938" spans="1:25" x14ac:dyDescent="0.2">
      <c r="A3938" s="85"/>
      <c r="B3938" s="86"/>
      <c r="C3938" s="86"/>
      <c r="D3938" s="86"/>
      <c r="E3938" s="86"/>
      <c r="F3938" s="86"/>
      <c r="G3938" s="86"/>
      <c r="H3938" s="86"/>
      <c r="I3938" s="86"/>
      <c r="U3938" s="86"/>
      <c r="Y3938" s="86"/>
    </row>
    <row r="3939" spans="1:25" x14ac:dyDescent="0.2">
      <c r="A3939" s="85"/>
      <c r="B3939" s="86"/>
      <c r="C3939" s="86"/>
      <c r="D3939" s="86"/>
      <c r="E3939" s="86"/>
      <c r="F3939" s="86"/>
      <c r="G3939" s="86"/>
      <c r="H3939" s="86"/>
      <c r="I3939" s="86"/>
      <c r="U3939" s="86"/>
      <c r="Y3939" s="86"/>
    </row>
    <row r="3940" spans="1:25" x14ac:dyDescent="0.2">
      <c r="A3940" s="85"/>
      <c r="B3940" s="86"/>
      <c r="C3940" s="86"/>
      <c r="D3940" s="86"/>
      <c r="E3940" s="86"/>
      <c r="F3940" s="86"/>
      <c r="G3940" s="86"/>
      <c r="H3940" s="86"/>
      <c r="I3940" s="86"/>
      <c r="U3940" s="86"/>
      <c r="Y3940" s="86"/>
    </row>
    <row r="3941" spans="1:25" x14ac:dyDescent="0.2">
      <c r="A3941" s="85"/>
      <c r="B3941" s="86"/>
      <c r="C3941" s="86"/>
      <c r="D3941" s="86"/>
      <c r="E3941" s="86"/>
      <c r="F3941" s="86"/>
      <c r="G3941" s="86"/>
      <c r="H3941" s="86"/>
      <c r="I3941" s="86"/>
      <c r="U3941" s="86"/>
      <c r="Y3941" s="86"/>
    </row>
    <row r="3942" spans="1:25" x14ac:dyDescent="0.2">
      <c r="A3942" s="85"/>
      <c r="B3942" s="86"/>
      <c r="C3942" s="86"/>
      <c r="D3942" s="86"/>
      <c r="E3942" s="86"/>
      <c r="F3942" s="86"/>
      <c r="G3942" s="86"/>
      <c r="H3942" s="86"/>
      <c r="I3942" s="86"/>
      <c r="U3942" s="86"/>
      <c r="Y3942" s="86"/>
    </row>
    <row r="3943" spans="1:25" x14ac:dyDescent="0.2">
      <c r="A3943" s="85"/>
      <c r="B3943" s="86"/>
      <c r="C3943" s="86"/>
      <c r="D3943" s="86"/>
      <c r="E3943" s="86"/>
      <c r="F3943" s="86"/>
      <c r="G3943" s="86"/>
      <c r="H3943" s="86"/>
      <c r="I3943" s="86"/>
      <c r="U3943" s="86"/>
      <c r="Y3943" s="86"/>
    </row>
    <row r="3944" spans="1:25" x14ac:dyDescent="0.2">
      <c r="A3944" s="85"/>
      <c r="B3944" s="86"/>
      <c r="C3944" s="86"/>
      <c r="D3944" s="86"/>
      <c r="E3944" s="86"/>
      <c r="F3944" s="86"/>
      <c r="G3944" s="86"/>
      <c r="H3944" s="86"/>
      <c r="I3944" s="86"/>
      <c r="U3944" s="86"/>
      <c r="Y3944" s="86"/>
    </row>
    <row r="3945" spans="1:25" x14ac:dyDescent="0.2">
      <c r="A3945" s="85"/>
      <c r="B3945" s="86"/>
      <c r="C3945" s="86"/>
      <c r="D3945" s="86"/>
      <c r="E3945" s="86"/>
      <c r="F3945" s="86"/>
      <c r="G3945" s="86"/>
      <c r="H3945" s="86"/>
      <c r="I3945" s="86"/>
      <c r="U3945" s="86"/>
      <c r="Y3945" s="86"/>
    </row>
    <row r="3946" spans="1:25" x14ac:dyDescent="0.2">
      <c r="A3946" s="85"/>
      <c r="B3946" s="86"/>
      <c r="C3946" s="86"/>
      <c r="D3946" s="86"/>
      <c r="E3946" s="86"/>
      <c r="F3946" s="86"/>
      <c r="G3946" s="86"/>
      <c r="H3946" s="86"/>
      <c r="I3946" s="86"/>
      <c r="U3946" s="86"/>
      <c r="Y3946" s="86"/>
    </row>
    <row r="3947" spans="1:25" x14ac:dyDescent="0.2">
      <c r="A3947" s="85"/>
      <c r="B3947" s="86"/>
      <c r="C3947" s="86"/>
      <c r="D3947" s="86"/>
      <c r="E3947" s="86"/>
      <c r="F3947" s="86"/>
      <c r="G3947" s="86"/>
      <c r="H3947" s="86"/>
      <c r="I3947" s="86"/>
      <c r="U3947" s="86"/>
      <c r="Y3947" s="86"/>
    </row>
    <row r="3948" spans="1:25" x14ac:dyDescent="0.2">
      <c r="A3948" s="85"/>
      <c r="B3948" s="86"/>
      <c r="C3948" s="86"/>
      <c r="D3948" s="86"/>
      <c r="E3948" s="86"/>
      <c r="F3948" s="86"/>
      <c r="G3948" s="86"/>
      <c r="H3948" s="86"/>
      <c r="I3948" s="86"/>
      <c r="U3948" s="86"/>
      <c r="Y3948" s="86"/>
    </row>
    <row r="3949" spans="1:25" x14ac:dyDescent="0.2">
      <c r="A3949" s="85"/>
      <c r="B3949" s="86"/>
      <c r="C3949" s="86"/>
      <c r="D3949" s="86"/>
      <c r="E3949" s="86"/>
      <c r="F3949" s="86"/>
      <c r="G3949" s="86"/>
      <c r="H3949" s="86"/>
      <c r="I3949" s="86"/>
      <c r="U3949" s="86"/>
      <c r="Y3949" s="86"/>
    </row>
    <row r="3950" spans="1:25" x14ac:dyDescent="0.2">
      <c r="A3950" s="85"/>
      <c r="B3950" s="86"/>
      <c r="C3950" s="86"/>
      <c r="D3950" s="86"/>
      <c r="E3950" s="86"/>
      <c r="F3950" s="86"/>
      <c r="G3950" s="86"/>
      <c r="H3950" s="86"/>
      <c r="I3950" s="86"/>
      <c r="U3950" s="86"/>
      <c r="Y3950" s="86"/>
    </row>
    <row r="3951" spans="1:25" x14ac:dyDescent="0.2">
      <c r="A3951" s="85"/>
      <c r="B3951" s="86"/>
      <c r="C3951" s="86"/>
      <c r="D3951" s="86"/>
      <c r="E3951" s="86"/>
      <c r="F3951" s="86"/>
      <c r="G3951" s="86"/>
      <c r="H3951" s="86"/>
      <c r="I3951" s="86"/>
      <c r="U3951" s="86"/>
      <c r="Y3951" s="86"/>
    </row>
    <row r="3952" spans="1:25" x14ac:dyDescent="0.2">
      <c r="A3952" s="85"/>
      <c r="B3952" s="86"/>
      <c r="C3952" s="86"/>
      <c r="D3952" s="86"/>
      <c r="E3952" s="86"/>
      <c r="F3952" s="86"/>
      <c r="G3952" s="86"/>
      <c r="H3952" s="86"/>
      <c r="I3952" s="86"/>
      <c r="U3952" s="86"/>
      <c r="Y3952" s="86"/>
    </row>
    <row r="3953" spans="1:25" x14ac:dyDescent="0.2">
      <c r="A3953" s="85"/>
      <c r="B3953" s="86"/>
      <c r="C3953" s="86"/>
      <c r="D3953" s="86"/>
      <c r="E3953" s="86"/>
      <c r="F3953" s="86"/>
      <c r="G3953" s="86"/>
      <c r="H3953" s="86"/>
      <c r="I3953" s="86"/>
      <c r="U3953" s="86"/>
      <c r="Y3953" s="86"/>
    </row>
    <row r="3954" spans="1:25" x14ac:dyDescent="0.2">
      <c r="A3954" s="85"/>
      <c r="B3954" s="86"/>
      <c r="C3954" s="86"/>
      <c r="D3954" s="86"/>
      <c r="E3954" s="86"/>
      <c r="F3954" s="86"/>
      <c r="G3954" s="86"/>
      <c r="H3954" s="86"/>
      <c r="I3954" s="86"/>
      <c r="U3954" s="86"/>
      <c r="Y3954" s="86"/>
    </row>
    <row r="3955" spans="1:25" x14ac:dyDescent="0.2">
      <c r="A3955" s="85"/>
      <c r="B3955" s="86"/>
      <c r="C3955" s="86"/>
      <c r="D3955" s="86"/>
      <c r="E3955" s="86"/>
      <c r="F3955" s="86"/>
      <c r="G3955" s="86"/>
      <c r="H3955" s="86"/>
      <c r="I3955" s="86"/>
      <c r="U3955" s="86"/>
      <c r="Y3955" s="86"/>
    </row>
    <row r="3956" spans="1:25" x14ac:dyDescent="0.2">
      <c r="A3956" s="85"/>
      <c r="B3956" s="86"/>
      <c r="C3956" s="86"/>
      <c r="D3956" s="86"/>
      <c r="E3956" s="86"/>
      <c r="F3956" s="86"/>
      <c r="G3956" s="86"/>
      <c r="H3956" s="86"/>
      <c r="I3956" s="86"/>
      <c r="U3956" s="86"/>
      <c r="Y3956" s="86"/>
    </row>
    <row r="3957" spans="1:25" x14ac:dyDescent="0.2">
      <c r="A3957" s="85"/>
      <c r="B3957" s="86"/>
      <c r="C3957" s="86"/>
      <c r="D3957" s="86"/>
      <c r="E3957" s="86"/>
      <c r="F3957" s="86"/>
      <c r="G3957" s="86"/>
      <c r="H3957" s="86"/>
      <c r="I3957" s="86"/>
      <c r="U3957" s="86"/>
      <c r="Y3957" s="86"/>
    </row>
    <row r="3958" spans="1:25" x14ac:dyDescent="0.2">
      <c r="A3958" s="85"/>
      <c r="B3958" s="86"/>
      <c r="C3958" s="86"/>
      <c r="D3958" s="86"/>
      <c r="E3958" s="86"/>
      <c r="F3958" s="86"/>
      <c r="G3958" s="86"/>
      <c r="H3958" s="86"/>
      <c r="I3958" s="86"/>
      <c r="U3958" s="86"/>
      <c r="Y3958" s="86"/>
    </row>
    <row r="3959" spans="1:25" x14ac:dyDescent="0.2">
      <c r="A3959" s="85"/>
      <c r="B3959" s="86"/>
      <c r="C3959" s="86"/>
      <c r="D3959" s="86"/>
      <c r="E3959" s="86"/>
      <c r="F3959" s="86"/>
      <c r="G3959" s="86"/>
      <c r="H3959" s="86"/>
      <c r="I3959" s="86"/>
      <c r="U3959" s="86"/>
      <c r="Y3959" s="86"/>
    </row>
    <row r="3960" spans="1:25" x14ac:dyDescent="0.2">
      <c r="A3960" s="85"/>
      <c r="B3960" s="86"/>
      <c r="C3960" s="86"/>
      <c r="D3960" s="86"/>
      <c r="E3960" s="86"/>
      <c r="F3960" s="86"/>
      <c r="G3960" s="86"/>
      <c r="H3960" s="86"/>
      <c r="I3960" s="86"/>
      <c r="U3960" s="86"/>
      <c r="Y3960" s="86"/>
    </row>
    <row r="3961" spans="1:25" x14ac:dyDescent="0.2">
      <c r="A3961" s="85"/>
      <c r="B3961" s="86"/>
      <c r="C3961" s="86"/>
      <c r="D3961" s="86"/>
      <c r="E3961" s="86"/>
      <c r="F3961" s="86"/>
      <c r="G3961" s="86"/>
      <c r="H3961" s="86"/>
      <c r="I3961" s="86"/>
      <c r="U3961" s="86"/>
      <c r="Y3961" s="86"/>
    </row>
    <row r="3962" spans="1:25" x14ac:dyDescent="0.2">
      <c r="A3962" s="85"/>
      <c r="B3962" s="86"/>
      <c r="C3962" s="86"/>
      <c r="D3962" s="86"/>
      <c r="E3962" s="86"/>
      <c r="F3962" s="86"/>
      <c r="G3962" s="86"/>
      <c r="H3962" s="86"/>
      <c r="I3962" s="86"/>
      <c r="U3962" s="86"/>
      <c r="Y3962" s="86"/>
    </row>
    <row r="3963" spans="1:25" x14ac:dyDescent="0.2">
      <c r="A3963" s="85"/>
      <c r="B3963" s="86"/>
      <c r="C3963" s="86"/>
      <c r="D3963" s="86"/>
      <c r="E3963" s="86"/>
      <c r="F3963" s="86"/>
      <c r="G3963" s="86"/>
      <c r="H3963" s="86"/>
      <c r="I3963" s="86"/>
      <c r="U3963" s="86"/>
      <c r="Y3963" s="86"/>
    </row>
    <row r="3964" spans="1:25" x14ac:dyDescent="0.2">
      <c r="A3964" s="85"/>
      <c r="B3964" s="86"/>
      <c r="C3964" s="86"/>
      <c r="D3964" s="86"/>
      <c r="E3964" s="86"/>
      <c r="F3964" s="86"/>
      <c r="G3964" s="86"/>
      <c r="H3964" s="86"/>
      <c r="I3964" s="86"/>
      <c r="U3964" s="86"/>
      <c r="Y3964" s="86"/>
    </row>
    <row r="3965" spans="1:25" x14ac:dyDescent="0.2">
      <c r="A3965" s="85"/>
      <c r="B3965" s="86"/>
      <c r="C3965" s="86"/>
      <c r="D3965" s="86"/>
      <c r="E3965" s="86"/>
      <c r="F3965" s="86"/>
      <c r="G3965" s="86"/>
      <c r="H3965" s="86"/>
      <c r="I3965" s="86"/>
      <c r="U3965" s="86"/>
      <c r="Y3965" s="86"/>
    </row>
    <row r="3966" spans="1:25" x14ac:dyDescent="0.2">
      <c r="A3966" s="85"/>
      <c r="B3966" s="86"/>
      <c r="C3966" s="86"/>
      <c r="D3966" s="86"/>
      <c r="E3966" s="86"/>
      <c r="F3966" s="86"/>
      <c r="G3966" s="86"/>
      <c r="H3966" s="86"/>
      <c r="I3966" s="86"/>
      <c r="U3966" s="86"/>
      <c r="Y3966" s="86"/>
    </row>
    <row r="3967" spans="1:25" x14ac:dyDescent="0.2">
      <c r="A3967" s="85"/>
      <c r="B3967" s="86"/>
      <c r="C3967" s="86"/>
      <c r="D3967" s="86"/>
      <c r="E3967" s="86"/>
      <c r="F3967" s="86"/>
      <c r="G3967" s="86"/>
      <c r="H3967" s="86"/>
      <c r="I3967" s="86"/>
      <c r="U3967" s="86"/>
      <c r="Y3967" s="86"/>
    </row>
    <row r="3968" spans="1:25" x14ac:dyDescent="0.2">
      <c r="A3968" s="85"/>
      <c r="B3968" s="86"/>
      <c r="C3968" s="86"/>
      <c r="D3968" s="86"/>
      <c r="E3968" s="86"/>
      <c r="F3968" s="86"/>
      <c r="G3968" s="86"/>
      <c r="H3968" s="86"/>
      <c r="I3968" s="86"/>
      <c r="U3968" s="86"/>
      <c r="Y3968" s="86"/>
    </row>
    <row r="3969" spans="1:25" x14ac:dyDescent="0.2">
      <c r="A3969" s="85"/>
      <c r="B3969" s="86"/>
      <c r="C3969" s="86"/>
      <c r="D3969" s="86"/>
      <c r="E3969" s="86"/>
      <c r="F3969" s="86"/>
      <c r="G3969" s="86"/>
      <c r="H3969" s="86"/>
      <c r="I3969" s="86"/>
      <c r="U3969" s="86"/>
      <c r="Y3969" s="86"/>
    </row>
    <row r="3970" spans="1:25" x14ac:dyDescent="0.2">
      <c r="A3970" s="85"/>
      <c r="B3970" s="86"/>
      <c r="C3970" s="86"/>
      <c r="D3970" s="86"/>
      <c r="E3970" s="86"/>
      <c r="F3970" s="86"/>
      <c r="G3970" s="86"/>
      <c r="H3970" s="86"/>
      <c r="I3970" s="86"/>
      <c r="U3970" s="86"/>
      <c r="Y3970" s="86"/>
    </row>
    <row r="3971" spans="1:25" x14ac:dyDescent="0.2">
      <c r="A3971" s="85"/>
      <c r="B3971" s="86"/>
      <c r="C3971" s="86"/>
      <c r="D3971" s="86"/>
      <c r="E3971" s="86"/>
      <c r="F3971" s="86"/>
      <c r="G3971" s="86"/>
      <c r="H3971" s="86"/>
      <c r="I3971" s="86"/>
      <c r="U3971" s="86"/>
      <c r="Y3971" s="86"/>
    </row>
    <row r="3972" spans="1:25" x14ac:dyDescent="0.2">
      <c r="A3972" s="85"/>
      <c r="B3972" s="86"/>
      <c r="C3972" s="86"/>
      <c r="D3972" s="86"/>
      <c r="E3972" s="86"/>
      <c r="F3972" s="86"/>
      <c r="G3972" s="86"/>
      <c r="H3972" s="86"/>
      <c r="I3972" s="86"/>
      <c r="U3972" s="86"/>
      <c r="Y3972" s="86"/>
    </row>
    <row r="3973" spans="1:25" x14ac:dyDescent="0.2">
      <c r="A3973" s="85"/>
      <c r="B3973" s="86"/>
      <c r="C3973" s="86"/>
      <c r="D3973" s="86"/>
      <c r="E3973" s="86"/>
      <c r="F3973" s="86"/>
      <c r="G3973" s="86"/>
      <c r="H3973" s="86"/>
      <c r="I3973" s="86"/>
      <c r="U3973" s="86"/>
      <c r="Y3973" s="86"/>
    </row>
    <row r="3974" spans="1:25" x14ac:dyDescent="0.2">
      <c r="A3974" s="85"/>
      <c r="B3974" s="86"/>
      <c r="C3974" s="86"/>
      <c r="D3974" s="86"/>
      <c r="E3974" s="86"/>
      <c r="F3974" s="86"/>
      <c r="G3974" s="86"/>
      <c r="H3974" s="86"/>
      <c r="I3974" s="86"/>
      <c r="U3974" s="86"/>
      <c r="Y3974" s="86"/>
    </row>
    <row r="3975" spans="1:25" x14ac:dyDescent="0.2">
      <c r="A3975" s="85"/>
      <c r="B3975" s="86"/>
      <c r="C3975" s="86"/>
      <c r="D3975" s="86"/>
      <c r="E3975" s="86"/>
      <c r="F3975" s="86"/>
      <c r="G3975" s="86"/>
      <c r="H3975" s="86"/>
      <c r="I3975" s="86"/>
      <c r="U3975" s="86"/>
      <c r="Y3975" s="86"/>
    </row>
    <row r="3976" spans="1:25" x14ac:dyDescent="0.2">
      <c r="A3976" s="85"/>
      <c r="B3976" s="86"/>
      <c r="C3976" s="86"/>
      <c r="D3976" s="86"/>
      <c r="E3976" s="86"/>
      <c r="F3976" s="86"/>
      <c r="G3976" s="86"/>
      <c r="H3976" s="86"/>
      <c r="I3976" s="86"/>
      <c r="U3976" s="86"/>
      <c r="Y3976" s="86"/>
    </row>
    <row r="3977" spans="1:25" x14ac:dyDescent="0.2">
      <c r="A3977" s="85"/>
      <c r="B3977" s="86"/>
      <c r="C3977" s="86"/>
      <c r="D3977" s="86"/>
      <c r="E3977" s="86"/>
      <c r="F3977" s="86"/>
      <c r="G3977" s="86"/>
      <c r="H3977" s="86"/>
      <c r="I3977" s="86"/>
      <c r="U3977" s="86"/>
      <c r="Y3977" s="86"/>
    </row>
    <row r="3978" spans="1:25" x14ac:dyDescent="0.2">
      <c r="A3978" s="85"/>
      <c r="B3978" s="86"/>
      <c r="C3978" s="86"/>
      <c r="D3978" s="86"/>
      <c r="E3978" s="86"/>
      <c r="F3978" s="86"/>
      <c r="G3978" s="86"/>
      <c r="H3978" s="86"/>
      <c r="I3978" s="86"/>
      <c r="U3978" s="86"/>
      <c r="Y3978" s="86"/>
    </row>
    <row r="3979" spans="1:25" x14ac:dyDescent="0.2">
      <c r="A3979" s="85"/>
      <c r="B3979" s="86"/>
      <c r="C3979" s="86"/>
      <c r="D3979" s="86"/>
      <c r="E3979" s="86"/>
      <c r="F3979" s="86"/>
      <c r="G3979" s="86"/>
      <c r="H3979" s="86"/>
      <c r="I3979" s="86"/>
      <c r="U3979" s="86"/>
      <c r="Y3979" s="86"/>
    </row>
    <row r="3980" spans="1:25" x14ac:dyDescent="0.2">
      <c r="A3980" s="85"/>
      <c r="B3980" s="86"/>
      <c r="C3980" s="86"/>
      <c r="D3980" s="86"/>
      <c r="E3980" s="86"/>
      <c r="F3980" s="86"/>
      <c r="G3980" s="86"/>
      <c r="H3980" s="86"/>
      <c r="I3980" s="86"/>
      <c r="U3980" s="86"/>
      <c r="Y3980" s="86"/>
    </row>
    <row r="3981" spans="1:25" x14ac:dyDescent="0.2">
      <c r="A3981" s="85"/>
      <c r="B3981" s="86"/>
      <c r="C3981" s="86"/>
      <c r="D3981" s="86"/>
      <c r="E3981" s="86"/>
      <c r="F3981" s="86"/>
      <c r="G3981" s="86"/>
      <c r="H3981" s="86"/>
      <c r="I3981" s="86"/>
      <c r="U3981" s="86"/>
      <c r="Y3981" s="86"/>
    </row>
    <row r="3982" spans="1:25" x14ac:dyDescent="0.2">
      <c r="A3982" s="85"/>
      <c r="B3982" s="86"/>
      <c r="C3982" s="86"/>
      <c r="D3982" s="86"/>
      <c r="E3982" s="86"/>
      <c r="F3982" s="86"/>
      <c r="G3982" s="86"/>
      <c r="H3982" s="86"/>
      <c r="I3982" s="86"/>
      <c r="U3982" s="86"/>
      <c r="Y3982" s="86"/>
    </row>
    <row r="3983" spans="1:25" x14ac:dyDescent="0.2">
      <c r="A3983" s="85"/>
      <c r="B3983" s="86"/>
      <c r="C3983" s="86"/>
      <c r="D3983" s="86"/>
      <c r="E3983" s="86"/>
      <c r="F3983" s="86"/>
      <c r="G3983" s="86"/>
      <c r="H3983" s="86"/>
      <c r="I3983" s="86"/>
      <c r="U3983" s="86"/>
      <c r="Y3983" s="86"/>
    </row>
    <row r="3984" spans="1:25" x14ac:dyDescent="0.2">
      <c r="A3984" s="85"/>
      <c r="B3984" s="86"/>
      <c r="C3984" s="86"/>
      <c r="D3984" s="86"/>
      <c r="E3984" s="86"/>
      <c r="F3984" s="86"/>
      <c r="G3984" s="86"/>
      <c r="H3984" s="86"/>
      <c r="I3984" s="86"/>
      <c r="U3984" s="86"/>
      <c r="Y3984" s="86"/>
    </row>
    <row r="3985" spans="1:25" x14ac:dyDescent="0.2">
      <c r="A3985" s="85"/>
      <c r="B3985" s="86"/>
      <c r="C3985" s="86"/>
      <c r="D3985" s="86"/>
      <c r="E3985" s="86"/>
      <c r="F3985" s="86"/>
      <c r="G3985" s="86"/>
      <c r="H3985" s="86"/>
      <c r="I3985" s="86"/>
      <c r="U3985" s="86"/>
      <c r="Y3985" s="86"/>
    </row>
    <row r="3986" spans="1:25" x14ac:dyDescent="0.2">
      <c r="A3986" s="85"/>
      <c r="B3986" s="86"/>
      <c r="C3986" s="86"/>
      <c r="D3986" s="86"/>
      <c r="E3986" s="86"/>
      <c r="F3986" s="86"/>
      <c r="G3986" s="86"/>
      <c r="H3986" s="86"/>
      <c r="I3986" s="86"/>
      <c r="U3986" s="86"/>
      <c r="Y3986" s="86"/>
    </row>
    <row r="3987" spans="1:25" x14ac:dyDescent="0.2">
      <c r="A3987" s="85"/>
      <c r="B3987" s="86"/>
      <c r="C3987" s="86"/>
      <c r="D3987" s="86"/>
      <c r="E3987" s="86"/>
      <c r="F3987" s="86"/>
      <c r="G3987" s="86"/>
      <c r="H3987" s="86"/>
      <c r="I3987" s="86"/>
      <c r="U3987" s="86"/>
      <c r="Y3987" s="86"/>
    </row>
    <row r="3988" spans="1:25" x14ac:dyDescent="0.2">
      <c r="A3988" s="85"/>
      <c r="B3988" s="86"/>
      <c r="C3988" s="86"/>
      <c r="D3988" s="86"/>
      <c r="E3988" s="86"/>
      <c r="F3988" s="86"/>
      <c r="G3988" s="86"/>
      <c r="H3988" s="86"/>
      <c r="I3988" s="86"/>
      <c r="U3988" s="86"/>
      <c r="Y3988" s="86"/>
    </row>
    <row r="3989" spans="1:25" x14ac:dyDescent="0.2">
      <c r="A3989" s="85"/>
      <c r="B3989" s="86"/>
      <c r="C3989" s="86"/>
      <c r="D3989" s="86"/>
      <c r="E3989" s="86"/>
      <c r="F3989" s="86"/>
      <c r="G3989" s="86"/>
      <c r="H3989" s="86"/>
      <c r="I3989" s="86"/>
      <c r="U3989" s="86"/>
      <c r="Y3989" s="86"/>
    </row>
    <row r="3990" spans="1:25" x14ac:dyDescent="0.2">
      <c r="A3990" s="85"/>
      <c r="B3990" s="86"/>
      <c r="C3990" s="86"/>
      <c r="D3990" s="86"/>
      <c r="E3990" s="86"/>
      <c r="F3990" s="86"/>
      <c r="G3990" s="86"/>
      <c r="H3990" s="86"/>
      <c r="I3990" s="86"/>
      <c r="U3990" s="86"/>
      <c r="Y3990" s="86"/>
    </row>
    <row r="3991" spans="1:25" x14ac:dyDescent="0.2">
      <c r="A3991" s="85"/>
      <c r="B3991" s="86"/>
      <c r="C3991" s="86"/>
      <c r="D3991" s="86"/>
      <c r="E3991" s="86"/>
      <c r="F3991" s="86"/>
      <c r="G3991" s="86"/>
      <c r="H3991" s="86"/>
      <c r="I3991" s="86"/>
      <c r="U3991" s="86"/>
      <c r="Y3991" s="86"/>
    </row>
    <row r="3992" spans="1:25" x14ac:dyDescent="0.2">
      <c r="A3992" s="85"/>
      <c r="B3992" s="86"/>
      <c r="C3992" s="86"/>
      <c r="D3992" s="86"/>
      <c r="E3992" s="86"/>
      <c r="F3992" s="86"/>
      <c r="G3992" s="86"/>
      <c r="H3992" s="86"/>
      <c r="I3992" s="86"/>
      <c r="U3992" s="86"/>
      <c r="Y3992" s="86"/>
    </row>
    <row r="3993" spans="1:25" x14ac:dyDescent="0.2">
      <c r="A3993" s="85"/>
      <c r="B3993" s="86"/>
      <c r="C3993" s="86"/>
      <c r="D3993" s="86"/>
      <c r="E3993" s="86"/>
      <c r="F3993" s="86"/>
      <c r="G3993" s="86"/>
      <c r="H3993" s="86"/>
      <c r="I3993" s="86"/>
      <c r="U3993" s="86"/>
      <c r="Y3993" s="86"/>
    </row>
    <row r="3994" spans="1:25" x14ac:dyDescent="0.2">
      <c r="A3994" s="85"/>
      <c r="B3994" s="86"/>
      <c r="C3994" s="86"/>
      <c r="D3994" s="86"/>
      <c r="E3994" s="86"/>
      <c r="F3994" s="86"/>
      <c r="G3994" s="86"/>
      <c r="H3994" s="86"/>
      <c r="I3994" s="86"/>
      <c r="U3994" s="86"/>
      <c r="Y3994" s="86"/>
    </row>
    <row r="3995" spans="1:25" x14ac:dyDescent="0.2">
      <c r="A3995" s="85"/>
      <c r="B3995" s="86"/>
      <c r="C3995" s="86"/>
      <c r="D3995" s="86"/>
      <c r="E3995" s="86"/>
      <c r="F3995" s="86"/>
      <c r="G3995" s="86"/>
      <c r="H3995" s="86"/>
      <c r="I3995" s="86"/>
      <c r="U3995" s="86"/>
      <c r="Y3995" s="86"/>
    </row>
    <row r="3996" spans="1:25" x14ac:dyDescent="0.2">
      <c r="A3996" s="85"/>
      <c r="B3996" s="86"/>
      <c r="C3996" s="86"/>
      <c r="D3996" s="86"/>
      <c r="E3996" s="86"/>
      <c r="F3996" s="86"/>
      <c r="G3996" s="86"/>
      <c r="H3996" s="86"/>
      <c r="I3996" s="86"/>
      <c r="U3996" s="86"/>
      <c r="Y3996" s="86"/>
    </row>
    <row r="3997" spans="1:25" x14ac:dyDescent="0.2">
      <c r="A3997" s="85"/>
      <c r="B3997" s="86"/>
      <c r="C3997" s="86"/>
      <c r="D3997" s="86"/>
      <c r="E3997" s="86"/>
      <c r="F3997" s="86"/>
      <c r="G3997" s="86"/>
      <c r="H3997" s="86"/>
      <c r="I3997" s="86"/>
      <c r="U3997" s="86"/>
      <c r="Y3997" s="86"/>
    </row>
    <row r="3998" spans="1:25" x14ac:dyDescent="0.2">
      <c r="A3998" s="85"/>
      <c r="B3998" s="86"/>
      <c r="C3998" s="86"/>
      <c r="D3998" s="86"/>
      <c r="E3998" s="86"/>
      <c r="F3998" s="86"/>
      <c r="G3998" s="86"/>
      <c r="H3998" s="86"/>
      <c r="I3998" s="86"/>
      <c r="U3998" s="86"/>
      <c r="Y3998" s="86"/>
    </row>
    <row r="3999" spans="1:25" x14ac:dyDescent="0.2">
      <c r="A3999" s="85"/>
      <c r="B3999" s="86"/>
      <c r="C3999" s="86"/>
      <c r="D3999" s="86"/>
      <c r="E3999" s="86"/>
      <c r="F3999" s="86"/>
      <c r="G3999" s="86"/>
      <c r="H3999" s="86"/>
      <c r="I3999" s="86"/>
      <c r="U3999" s="86"/>
      <c r="Y3999" s="86"/>
    </row>
    <row r="4000" spans="1:25" x14ac:dyDescent="0.2">
      <c r="A4000" s="85"/>
      <c r="B4000" s="86"/>
      <c r="C4000" s="86"/>
      <c r="D4000" s="86"/>
      <c r="E4000" s="86"/>
      <c r="F4000" s="86"/>
      <c r="G4000" s="86"/>
      <c r="H4000" s="86"/>
      <c r="I4000" s="86"/>
      <c r="U4000" s="86"/>
      <c r="Y4000" s="86"/>
    </row>
    <row r="4001" spans="1:25" x14ac:dyDescent="0.2">
      <c r="A4001" s="85"/>
      <c r="B4001" s="86"/>
      <c r="C4001" s="86"/>
      <c r="D4001" s="86"/>
      <c r="E4001" s="86"/>
      <c r="F4001" s="86"/>
      <c r="G4001" s="86"/>
      <c r="H4001" s="86"/>
      <c r="I4001" s="86"/>
      <c r="U4001" s="86"/>
      <c r="Y4001" s="86"/>
    </row>
    <row r="4002" spans="1:25" x14ac:dyDescent="0.2">
      <c r="A4002" s="85"/>
      <c r="B4002" s="86"/>
      <c r="C4002" s="86"/>
      <c r="D4002" s="86"/>
      <c r="E4002" s="86"/>
      <c r="F4002" s="86"/>
      <c r="G4002" s="86"/>
      <c r="H4002" s="86"/>
      <c r="I4002" s="86"/>
      <c r="U4002" s="86"/>
      <c r="Y4002" s="86"/>
    </row>
    <row r="4003" spans="1:25" x14ac:dyDescent="0.2">
      <c r="A4003" s="85"/>
      <c r="B4003" s="86"/>
      <c r="C4003" s="86"/>
      <c r="D4003" s="86"/>
      <c r="E4003" s="86"/>
      <c r="F4003" s="86"/>
      <c r="G4003" s="86"/>
      <c r="H4003" s="86"/>
      <c r="I4003" s="86"/>
      <c r="U4003" s="86"/>
      <c r="Y4003" s="86"/>
    </row>
    <row r="4004" spans="1:25" x14ac:dyDescent="0.2">
      <c r="A4004" s="85"/>
      <c r="B4004" s="86"/>
      <c r="C4004" s="86"/>
      <c r="D4004" s="86"/>
      <c r="E4004" s="86"/>
      <c r="F4004" s="86"/>
      <c r="G4004" s="86"/>
      <c r="H4004" s="86"/>
      <c r="I4004" s="86"/>
      <c r="U4004" s="86"/>
      <c r="Y4004" s="86"/>
    </row>
    <row r="4005" spans="1:25" x14ac:dyDescent="0.2">
      <c r="A4005" s="85"/>
      <c r="B4005" s="86"/>
      <c r="C4005" s="86"/>
      <c r="D4005" s="86"/>
      <c r="E4005" s="86"/>
      <c r="F4005" s="86"/>
      <c r="G4005" s="86"/>
      <c r="H4005" s="86"/>
      <c r="I4005" s="86"/>
      <c r="U4005" s="86"/>
      <c r="Y4005" s="86"/>
    </row>
    <row r="4006" spans="1:25" x14ac:dyDescent="0.2">
      <c r="A4006" s="85"/>
      <c r="B4006" s="86"/>
      <c r="C4006" s="86"/>
      <c r="D4006" s="86"/>
      <c r="E4006" s="86"/>
      <c r="F4006" s="86"/>
      <c r="G4006" s="86"/>
      <c r="H4006" s="86"/>
      <c r="I4006" s="86"/>
      <c r="U4006" s="86"/>
      <c r="Y4006" s="86"/>
    </row>
    <row r="4007" spans="1:25" x14ac:dyDescent="0.2">
      <c r="A4007" s="85"/>
      <c r="B4007" s="86"/>
      <c r="C4007" s="86"/>
      <c r="D4007" s="86"/>
      <c r="E4007" s="86"/>
      <c r="F4007" s="86"/>
      <c r="G4007" s="86"/>
      <c r="H4007" s="86"/>
      <c r="I4007" s="86"/>
      <c r="U4007" s="86"/>
      <c r="Y4007" s="86"/>
    </row>
    <row r="4008" spans="1:25" x14ac:dyDescent="0.2">
      <c r="A4008" s="85"/>
      <c r="B4008" s="86"/>
      <c r="C4008" s="86"/>
      <c r="D4008" s="86"/>
      <c r="E4008" s="86"/>
      <c r="F4008" s="86"/>
      <c r="G4008" s="86"/>
      <c r="H4008" s="86"/>
      <c r="I4008" s="86"/>
      <c r="U4008" s="86"/>
      <c r="Y4008" s="86"/>
    </row>
    <row r="4009" spans="1:25" x14ac:dyDescent="0.2">
      <c r="A4009" s="85"/>
      <c r="B4009" s="86"/>
      <c r="C4009" s="86"/>
      <c r="D4009" s="86"/>
      <c r="E4009" s="86"/>
      <c r="F4009" s="86"/>
      <c r="G4009" s="86"/>
      <c r="H4009" s="86"/>
      <c r="I4009" s="86"/>
      <c r="U4009" s="86"/>
      <c r="Y4009" s="86"/>
    </row>
    <row r="4010" spans="1:25" x14ac:dyDescent="0.2">
      <c r="A4010" s="85"/>
      <c r="B4010" s="86"/>
      <c r="C4010" s="86"/>
      <c r="D4010" s="86"/>
      <c r="E4010" s="86"/>
      <c r="F4010" s="86"/>
      <c r="G4010" s="86"/>
      <c r="H4010" s="86"/>
      <c r="I4010" s="86"/>
      <c r="U4010" s="86"/>
      <c r="Y4010" s="86"/>
    </row>
    <row r="4011" spans="1:25" x14ac:dyDescent="0.2">
      <c r="A4011" s="85"/>
      <c r="B4011" s="86"/>
      <c r="C4011" s="86"/>
      <c r="D4011" s="86"/>
      <c r="E4011" s="86"/>
      <c r="F4011" s="86"/>
      <c r="G4011" s="86"/>
      <c r="H4011" s="86"/>
      <c r="I4011" s="86"/>
      <c r="U4011" s="86"/>
      <c r="Y4011" s="86"/>
    </row>
    <row r="4012" spans="1:25" x14ac:dyDescent="0.2">
      <c r="A4012" s="85"/>
      <c r="B4012" s="86"/>
      <c r="C4012" s="86"/>
      <c r="D4012" s="86"/>
      <c r="E4012" s="86"/>
      <c r="F4012" s="86"/>
      <c r="G4012" s="86"/>
      <c r="H4012" s="86"/>
      <c r="I4012" s="86"/>
      <c r="U4012" s="86"/>
      <c r="Y4012" s="86"/>
    </row>
    <row r="4013" spans="1:25" x14ac:dyDescent="0.2">
      <c r="A4013" s="85"/>
      <c r="B4013" s="86"/>
      <c r="C4013" s="86"/>
      <c r="D4013" s="86"/>
      <c r="E4013" s="86"/>
      <c r="F4013" s="86"/>
      <c r="G4013" s="86"/>
      <c r="H4013" s="86"/>
      <c r="I4013" s="86"/>
      <c r="U4013" s="86"/>
      <c r="Y4013" s="86"/>
    </row>
    <row r="4014" spans="1:25" x14ac:dyDescent="0.2">
      <c r="A4014" s="85"/>
      <c r="B4014" s="86"/>
      <c r="C4014" s="86"/>
      <c r="D4014" s="86"/>
      <c r="E4014" s="86"/>
      <c r="F4014" s="86"/>
      <c r="G4014" s="86"/>
      <c r="H4014" s="86"/>
      <c r="I4014" s="86"/>
      <c r="U4014" s="86"/>
      <c r="Y4014" s="86"/>
    </row>
    <row r="4015" spans="1:25" x14ac:dyDescent="0.2">
      <c r="A4015" s="85"/>
      <c r="B4015" s="86"/>
      <c r="C4015" s="86"/>
      <c r="D4015" s="86"/>
      <c r="E4015" s="86"/>
      <c r="F4015" s="86"/>
      <c r="G4015" s="86"/>
      <c r="H4015" s="86"/>
      <c r="I4015" s="86"/>
      <c r="U4015" s="86"/>
      <c r="Y4015" s="86"/>
    </row>
    <row r="4016" spans="1:25" x14ac:dyDescent="0.2">
      <c r="A4016" s="85"/>
      <c r="B4016" s="86"/>
      <c r="C4016" s="86"/>
      <c r="D4016" s="86"/>
      <c r="E4016" s="86"/>
      <c r="F4016" s="86"/>
      <c r="G4016" s="86"/>
      <c r="H4016" s="86"/>
      <c r="I4016" s="86"/>
      <c r="U4016" s="86"/>
      <c r="Y4016" s="86"/>
    </row>
    <row r="4017" spans="1:25" x14ac:dyDescent="0.2">
      <c r="A4017" s="85"/>
      <c r="B4017" s="86"/>
      <c r="C4017" s="86"/>
      <c r="D4017" s="86"/>
      <c r="E4017" s="86"/>
      <c r="F4017" s="86"/>
      <c r="G4017" s="86"/>
      <c r="H4017" s="86"/>
      <c r="I4017" s="86"/>
      <c r="U4017" s="86"/>
      <c r="Y4017" s="86"/>
    </row>
    <row r="4018" spans="1:25" x14ac:dyDescent="0.2">
      <c r="A4018" s="85"/>
      <c r="B4018" s="86"/>
      <c r="C4018" s="86"/>
      <c r="D4018" s="86"/>
      <c r="E4018" s="86"/>
      <c r="F4018" s="86"/>
      <c r="G4018" s="86"/>
      <c r="H4018" s="86"/>
      <c r="I4018" s="86"/>
      <c r="U4018" s="86"/>
      <c r="Y4018" s="86"/>
    </row>
    <row r="4019" spans="1:25" x14ac:dyDescent="0.2">
      <c r="A4019" s="85"/>
      <c r="B4019" s="86"/>
      <c r="C4019" s="86"/>
      <c r="D4019" s="86"/>
      <c r="E4019" s="86"/>
      <c r="F4019" s="86"/>
      <c r="G4019" s="86"/>
      <c r="H4019" s="86"/>
      <c r="I4019" s="86"/>
      <c r="U4019" s="86"/>
      <c r="Y4019" s="86"/>
    </row>
    <row r="4020" spans="1:25" x14ac:dyDescent="0.2">
      <c r="A4020" s="85"/>
      <c r="B4020" s="86"/>
      <c r="C4020" s="86"/>
      <c r="D4020" s="86"/>
      <c r="E4020" s="86"/>
      <c r="F4020" s="86"/>
      <c r="G4020" s="86"/>
      <c r="H4020" s="86"/>
      <c r="I4020" s="86"/>
      <c r="U4020" s="86"/>
      <c r="Y4020" s="86"/>
    </row>
    <row r="4021" spans="1:25" x14ac:dyDescent="0.2">
      <c r="A4021" s="85"/>
      <c r="B4021" s="86"/>
      <c r="C4021" s="86"/>
      <c r="D4021" s="86"/>
      <c r="E4021" s="86"/>
      <c r="F4021" s="86"/>
      <c r="G4021" s="86"/>
      <c r="H4021" s="86"/>
      <c r="I4021" s="86"/>
      <c r="U4021" s="86"/>
      <c r="Y4021" s="86"/>
    </row>
    <row r="4022" spans="1:25" x14ac:dyDescent="0.2">
      <c r="A4022" s="85"/>
      <c r="B4022" s="86"/>
      <c r="C4022" s="86"/>
      <c r="D4022" s="86"/>
      <c r="E4022" s="86"/>
      <c r="F4022" s="86"/>
      <c r="G4022" s="86"/>
      <c r="H4022" s="86"/>
      <c r="I4022" s="86"/>
      <c r="U4022" s="86"/>
      <c r="Y4022" s="86"/>
    </row>
    <row r="4023" spans="1:25" x14ac:dyDescent="0.2">
      <c r="A4023" s="85"/>
      <c r="B4023" s="86"/>
      <c r="C4023" s="86"/>
      <c r="D4023" s="86"/>
      <c r="E4023" s="86"/>
      <c r="F4023" s="86"/>
      <c r="G4023" s="86"/>
      <c r="H4023" s="86"/>
      <c r="I4023" s="86"/>
      <c r="U4023" s="86"/>
      <c r="Y4023" s="86"/>
    </row>
    <row r="4024" spans="1:25" x14ac:dyDescent="0.2">
      <c r="A4024" s="85"/>
      <c r="B4024" s="86"/>
      <c r="C4024" s="86"/>
      <c r="D4024" s="86"/>
      <c r="E4024" s="86"/>
      <c r="F4024" s="86"/>
      <c r="G4024" s="86"/>
      <c r="H4024" s="86"/>
      <c r="I4024" s="86"/>
      <c r="U4024" s="86"/>
      <c r="Y4024" s="86"/>
    </row>
    <row r="4025" spans="1:25" x14ac:dyDescent="0.2">
      <c r="A4025" s="85"/>
      <c r="B4025" s="86"/>
      <c r="C4025" s="86"/>
      <c r="D4025" s="86"/>
      <c r="E4025" s="86"/>
      <c r="F4025" s="86"/>
      <c r="G4025" s="86"/>
      <c r="H4025" s="86"/>
      <c r="I4025" s="86"/>
      <c r="U4025" s="86"/>
      <c r="Y4025" s="86"/>
    </row>
    <row r="4026" spans="1:25" x14ac:dyDescent="0.2">
      <c r="A4026" s="85"/>
      <c r="B4026" s="86"/>
      <c r="C4026" s="86"/>
      <c r="D4026" s="86"/>
      <c r="E4026" s="86"/>
      <c r="F4026" s="86"/>
      <c r="G4026" s="86"/>
      <c r="H4026" s="86"/>
      <c r="I4026" s="86"/>
      <c r="U4026" s="86"/>
      <c r="Y4026" s="86"/>
    </row>
    <row r="4027" spans="1:25" x14ac:dyDescent="0.2">
      <c r="A4027" s="85"/>
      <c r="B4027" s="86"/>
      <c r="C4027" s="86"/>
      <c r="D4027" s="86"/>
      <c r="E4027" s="86"/>
      <c r="F4027" s="86"/>
      <c r="G4027" s="86"/>
      <c r="H4027" s="86"/>
      <c r="I4027" s="86"/>
      <c r="U4027" s="86"/>
      <c r="Y4027" s="86"/>
    </row>
    <row r="4028" spans="1:25" x14ac:dyDescent="0.2">
      <c r="A4028" s="85"/>
      <c r="B4028" s="86"/>
      <c r="C4028" s="86"/>
      <c r="D4028" s="86"/>
      <c r="E4028" s="86"/>
      <c r="F4028" s="86"/>
      <c r="G4028" s="86"/>
      <c r="H4028" s="86"/>
      <c r="I4028" s="86"/>
      <c r="U4028" s="86"/>
      <c r="Y4028" s="86"/>
    </row>
    <row r="4029" spans="1:25" x14ac:dyDescent="0.2">
      <c r="A4029" s="85"/>
      <c r="B4029" s="86"/>
      <c r="C4029" s="86"/>
      <c r="D4029" s="86"/>
      <c r="E4029" s="86"/>
      <c r="F4029" s="86"/>
      <c r="G4029" s="86"/>
      <c r="H4029" s="86"/>
      <c r="I4029" s="86"/>
      <c r="U4029" s="86"/>
      <c r="Y4029" s="86"/>
    </row>
    <row r="4030" spans="1:25" x14ac:dyDescent="0.2">
      <c r="A4030" s="85"/>
      <c r="B4030" s="86"/>
      <c r="C4030" s="86"/>
      <c r="D4030" s="86"/>
      <c r="E4030" s="86"/>
      <c r="F4030" s="86"/>
      <c r="G4030" s="86"/>
      <c r="H4030" s="86"/>
      <c r="I4030" s="86"/>
      <c r="U4030" s="86"/>
      <c r="Y4030" s="86"/>
    </row>
    <row r="4031" spans="1:25" x14ac:dyDescent="0.2">
      <c r="A4031" s="85"/>
      <c r="B4031" s="86"/>
      <c r="C4031" s="86"/>
      <c r="D4031" s="86"/>
      <c r="E4031" s="86"/>
      <c r="F4031" s="86"/>
      <c r="G4031" s="86"/>
      <c r="H4031" s="86"/>
      <c r="I4031" s="86"/>
      <c r="U4031" s="86"/>
      <c r="Y4031" s="86"/>
    </row>
    <row r="4032" spans="1:25" x14ac:dyDescent="0.2">
      <c r="A4032" s="85"/>
      <c r="B4032" s="86"/>
      <c r="C4032" s="86"/>
      <c r="D4032" s="86"/>
      <c r="E4032" s="86"/>
      <c r="F4032" s="86"/>
      <c r="G4032" s="86"/>
      <c r="H4032" s="86"/>
      <c r="I4032" s="86"/>
      <c r="U4032" s="86"/>
      <c r="Y4032" s="86"/>
    </row>
    <row r="4033" spans="1:25" x14ac:dyDescent="0.2">
      <c r="A4033" s="85"/>
      <c r="B4033" s="86"/>
      <c r="C4033" s="86"/>
      <c r="D4033" s="86"/>
      <c r="E4033" s="86"/>
      <c r="F4033" s="86"/>
      <c r="G4033" s="86"/>
      <c r="H4033" s="86"/>
      <c r="I4033" s="86"/>
      <c r="U4033" s="86"/>
      <c r="Y4033" s="86"/>
    </row>
    <row r="4034" spans="1:25" x14ac:dyDescent="0.2">
      <c r="A4034" s="85"/>
      <c r="B4034" s="86"/>
      <c r="C4034" s="86"/>
      <c r="D4034" s="86"/>
      <c r="E4034" s="86"/>
      <c r="F4034" s="86"/>
      <c r="G4034" s="86"/>
      <c r="H4034" s="86"/>
      <c r="I4034" s="86"/>
      <c r="U4034" s="86"/>
      <c r="Y4034" s="86"/>
    </row>
    <row r="4035" spans="1:25" x14ac:dyDescent="0.2">
      <c r="A4035" s="85"/>
      <c r="B4035" s="86"/>
      <c r="C4035" s="86"/>
      <c r="D4035" s="86"/>
      <c r="E4035" s="86"/>
      <c r="F4035" s="86"/>
      <c r="G4035" s="86"/>
      <c r="H4035" s="86"/>
      <c r="I4035" s="86"/>
      <c r="U4035" s="86"/>
      <c r="Y4035" s="86"/>
    </row>
    <row r="4036" spans="1:25" x14ac:dyDescent="0.2">
      <c r="A4036" s="85"/>
      <c r="B4036" s="86"/>
      <c r="C4036" s="86"/>
      <c r="D4036" s="86"/>
      <c r="E4036" s="86"/>
      <c r="F4036" s="86"/>
      <c r="G4036" s="86"/>
      <c r="H4036" s="86"/>
      <c r="I4036" s="86"/>
      <c r="U4036" s="86"/>
      <c r="Y4036" s="86"/>
    </row>
    <row r="4037" spans="1:25" x14ac:dyDescent="0.2">
      <c r="A4037" s="85"/>
      <c r="B4037" s="86"/>
      <c r="C4037" s="86"/>
      <c r="D4037" s="86"/>
      <c r="E4037" s="86"/>
      <c r="F4037" s="86"/>
      <c r="G4037" s="86"/>
      <c r="H4037" s="86"/>
      <c r="I4037" s="86"/>
      <c r="U4037" s="86"/>
      <c r="Y4037" s="86"/>
    </row>
    <row r="4038" spans="1:25" x14ac:dyDescent="0.2">
      <c r="A4038" s="85"/>
      <c r="B4038" s="86"/>
      <c r="C4038" s="86"/>
      <c r="D4038" s="86"/>
      <c r="E4038" s="86"/>
      <c r="F4038" s="86"/>
      <c r="G4038" s="86"/>
      <c r="H4038" s="86"/>
      <c r="I4038" s="86"/>
      <c r="U4038" s="86"/>
      <c r="Y4038" s="86"/>
    </row>
    <row r="4039" spans="1:25" x14ac:dyDescent="0.2">
      <c r="A4039" s="85"/>
      <c r="B4039" s="86"/>
      <c r="C4039" s="86"/>
      <c r="D4039" s="86"/>
      <c r="E4039" s="86"/>
      <c r="F4039" s="86"/>
      <c r="G4039" s="86"/>
      <c r="H4039" s="86"/>
      <c r="I4039" s="86"/>
      <c r="U4039" s="86"/>
      <c r="Y4039" s="86"/>
    </row>
    <row r="4040" spans="1:25" x14ac:dyDescent="0.2">
      <c r="A4040" s="85"/>
      <c r="B4040" s="86"/>
      <c r="C4040" s="86"/>
      <c r="D4040" s="86"/>
      <c r="E4040" s="86"/>
      <c r="F4040" s="86"/>
      <c r="G4040" s="86"/>
      <c r="H4040" s="86"/>
      <c r="I4040" s="86"/>
      <c r="U4040" s="86"/>
      <c r="Y4040" s="86"/>
    </row>
    <row r="4041" spans="1:25" x14ac:dyDescent="0.2">
      <c r="A4041" s="85"/>
      <c r="B4041" s="86"/>
      <c r="C4041" s="86"/>
      <c r="D4041" s="86"/>
      <c r="E4041" s="86"/>
      <c r="F4041" s="86"/>
      <c r="G4041" s="86"/>
      <c r="H4041" s="86"/>
      <c r="I4041" s="86"/>
      <c r="U4041" s="86"/>
      <c r="Y4041" s="86"/>
    </row>
    <row r="4042" spans="1:25" x14ac:dyDescent="0.2">
      <c r="A4042" s="85"/>
      <c r="B4042" s="86"/>
      <c r="C4042" s="86"/>
      <c r="D4042" s="86"/>
      <c r="E4042" s="86"/>
      <c r="F4042" s="86"/>
      <c r="G4042" s="86"/>
      <c r="H4042" s="86"/>
      <c r="I4042" s="86"/>
      <c r="U4042" s="86"/>
      <c r="Y4042" s="86"/>
    </row>
    <row r="4043" spans="1:25" x14ac:dyDescent="0.2">
      <c r="A4043" s="85"/>
      <c r="B4043" s="86"/>
      <c r="C4043" s="86"/>
      <c r="D4043" s="86"/>
      <c r="E4043" s="86"/>
      <c r="F4043" s="86"/>
      <c r="G4043" s="86"/>
      <c r="H4043" s="86"/>
      <c r="I4043" s="86"/>
      <c r="U4043" s="86"/>
      <c r="Y4043" s="86"/>
    </row>
    <row r="4044" spans="1:25" x14ac:dyDescent="0.2">
      <c r="A4044" s="85"/>
      <c r="B4044" s="86"/>
      <c r="C4044" s="86"/>
      <c r="D4044" s="86"/>
      <c r="E4044" s="86"/>
      <c r="F4044" s="86"/>
      <c r="G4044" s="86"/>
      <c r="H4044" s="86"/>
      <c r="I4044" s="86"/>
      <c r="U4044" s="86"/>
      <c r="Y4044" s="86"/>
    </row>
    <row r="4045" spans="1:25" x14ac:dyDescent="0.2">
      <c r="A4045" s="85"/>
      <c r="B4045" s="86"/>
      <c r="C4045" s="86"/>
      <c r="D4045" s="86"/>
      <c r="E4045" s="86"/>
      <c r="F4045" s="86"/>
      <c r="G4045" s="86"/>
      <c r="H4045" s="86"/>
      <c r="I4045" s="86"/>
      <c r="U4045" s="86"/>
      <c r="Y4045" s="86"/>
    </row>
    <row r="4046" spans="1:25" x14ac:dyDescent="0.2">
      <c r="A4046" s="85"/>
      <c r="B4046" s="86"/>
      <c r="C4046" s="86"/>
      <c r="D4046" s="86"/>
      <c r="E4046" s="86"/>
      <c r="F4046" s="86"/>
      <c r="G4046" s="86"/>
      <c r="H4046" s="86"/>
      <c r="I4046" s="86"/>
      <c r="U4046" s="86"/>
      <c r="Y4046" s="86"/>
    </row>
    <row r="4047" spans="1:25" x14ac:dyDescent="0.2">
      <c r="A4047" s="85"/>
      <c r="B4047" s="86"/>
      <c r="C4047" s="86"/>
      <c r="D4047" s="86"/>
      <c r="E4047" s="86"/>
      <c r="F4047" s="86"/>
      <c r="G4047" s="86"/>
      <c r="H4047" s="86"/>
      <c r="I4047" s="86"/>
      <c r="U4047" s="86"/>
      <c r="Y4047" s="86"/>
    </row>
    <row r="4048" spans="1:25" x14ac:dyDescent="0.2">
      <c r="A4048" s="85"/>
      <c r="B4048" s="86"/>
      <c r="C4048" s="86"/>
      <c r="D4048" s="86"/>
      <c r="E4048" s="86"/>
      <c r="F4048" s="86"/>
      <c r="G4048" s="86"/>
      <c r="H4048" s="86"/>
      <c r="I4048" s="86"/>
      <c r="U4048" s="86"/>
      <c r="Y4048" s="86"/>
    </row>
    <row r="4049" spans="1:25" x14ac:dyDescent="0.2">
      <c r="A4049" s="85"/>
      <c r="B4049" s="86"/>
      <c r="C4049" s="86"/>
      <c r="D4049" s="86"/>
      <c r="E4049" s="86"/>
      <c r="F4049" s="86"/>
      <c r="G4049" s="86"/>
      <c r="H4049" s="86"/>
      <c r="I4049" s="86"/>
      <c r="U4049" s="86"/>
      <c r="Y4049" s="86"/>
    </row>
    <row r="4050" spans="1:25" x14ac:dyDescent="0.2">
      <c r="A4050" s="85"/>
      <c r="B4050" s="86"/>
      <c r="C4050" s="86"/>
      <c r="D4050" s="86"/>
      <c r="E4050" s="86"/>
      <c r="F4050" s="86"/>
      <c r="G4050" s="86"/>
      <c r="H4050" s="86"/>
      <c r="I4050" s="86"/>
      <c r="U4050" s="86"/>
      <c r="Y4050" s="86"/>
    </row>
    <row r="4051" spans="1:25" x14ac:dyDescent="0.2">
      <c r="A4051" s="85"/>
      <c r="B4051" s="86"/>
      <c r="C4051" s="86"/>
      <c r="D4051" s="86"/>
      <c r="E4051" s="86"/>
      <c r="F4051" s="86"/>
      <c r="G4051" s="86"/>
      <c r="H4051" s="86"/>
      <c r="I4051" s="86"/>
      <c r="U4051" s="86"/>
      <c r="Y4051" s="86"/>
    </row>
    <row r="4052" spans="1:25" x14ac:dyDescent="0.2">
      <c r="A4052" s="85"/>
      <c r="B4052" s="86"/>
      <c r="C4052" s="86"/>
      <c r="D4052" s="86"/>
      <c r="E4052" s="86"/>
      <c r="F4052" s="86"/>
      <c r="G4052" s="86"/>
      <c r="H4052" s="86"/>
      <c r="I4052" s="86"/>
      <c r="U4052" s="86"/>
      <c r="Y4052" s="86"/>
    </row>
    <row r="4053" spans="1:25" x14ac:dyDescent="0.2">
      <c r="A4053" s="85"/>
      <c r="B4053" s="86"/>
      <c r="C4053" s="86"/>
      <c r="D4053" s="86"/>
      <c r="E4053" s="86"/>
      <c r="F4053" s="86"/>
      <c r="G4053" s="86"/>
      <c r="H4053" s="86"/>
      <c r="I4053" s="86"/>
      <c r="U4053" s="86"/>
      <c r="Y4053" s="86"/>
    </row>
    <row r="4054" spans="1:25" x14ac:dyDescent="0.2">
      <c r="A4054" s="85"/>
      <c r="B4054" s="86"/>
      <c r="C4054" s="86"/>
      <c r="D4054" s="86"/>
      <c r="E4054" s="86"/>
      <c r="F4054" s="86"/>
      <c r="G4054" s="86"/>
      <c r="H4054" s="86"/>
      <c r="I4054" s="86"/>
      <c r="U4054" s="86"/>
      <c r="Y4054" s="86"/>
    </row>
    <row r="4055" spans="1:25" x14ac:dyDescent="0.2">
      <c r="A4055" s="85"/>
      <c r="B4055" s="86"/>
      <c r="C4055" s="86"/>
      <c r="D4055" s="86"/>
      <c r="E4055" s="86"/>
      <c r="F4055" s="86"/>
      <c r="G4055" s="86"/>
      <c r="H4055" s="86"/>
      <c r="I4055" s="86"/>
      <c r="U4055" s="86"/>
      <c r="Y4055" s="86"/>
    </row>
    <row r="4056" spans="1:25" x14ac:dyDescent="0.2">
      <c r="A4056" s="85"/>
      <c r="B4056" s="86"/>
      <c r="C4056" s="86"/>
      <c r="D4056" s="86"/>
      <c r="E4056" s="86"/>
      <c r="F4056" s="86"/>
      <c r="G4056" s="86"/>
      <c r="H4056" s="86"/>
      <c r="I4056" s="86"/>
      <c r="U4056" s="86"/>
      <c r="Y4056" s="86"/>
    </row>
    <row r="4057" spans="1:25" x14ac:dyDescent="0.2">
      <c r="A4057" s="85"/>
      <c r="B4057" s="86"/>
      <c r="C4057" s="86"/>
      <c r="D4057" s="86"/>
      <c r="E4057" s="86"/>
      <c r="F4057" s="86"/>
      <c r="G4057" s="86"/>
      <c r="H4057" s="86"/>
      <c r="I4057" s="86"/>
      <c r="U4057" s="86"/>
      <c r="Y4057" s="86"/>
    </row>
    <row r="4058" spans="1:25" x14ac:dyDescent="0.2">
      <c r="A4058" s="85"/>
      <c r="B4058" s="86"/>
      <c r="C4058" s="86"/>
      <c r="D4058" s="86"/>
      <c r="E4058" s="86"/>
      <c r="F4058" s="86"/>
      <c r="G4058" s="86"/>
      <c r="H4058" s="86"/>
      <c r="I4058" s="86"/>
      <c r="U4058" s="86"/>
      <c r="Y4058" s="86"/>
    </row>
    <row r="4059" spans="1:25" x14ac:dyDescent="0.2">
      <c r="A4059" s="85"/>
      <c r="B4059" s="86"/>
      <c r="C4059" s="86"/>
      <c r="D4059" s="86"/>
      <c r="E4059" s="86"/>
      <c r="F4059" s="86"/>
      <c r="G4059" s="86"/>
      <c r="H4059" s="86"/>
      <c r="I4059" s="86"/>
      <c r="U4059" s="86"/>
      <c r="Y4059" s="86"/>
    </row>
    <row r="4060" spans="1:25" x14ac:dyDescent="0.2">
      <c r="A4060" s="85"/>
      <c r="B4060" s="86"/>
      <c r="C4060" s="86"/>
      <c r="D4060" s="86"/>
      <c r="E4060" s="86"/>
      <c r="F4060" s="86"/>
      <c r="G4060" s="86"/>
      <c r="H4060" s="86"/>
      <c r="I4060" s="86"/>
      <c r="U4060" s="86"/>
      <c r="Y4060" s="86"/>
    </row>
    <row r="4061" spans="1:25" x14ac:dyDescent="0.2">
      <c r="A4061" s="85"/>
      <c r="B4061" s="86"/>
      <c r="C4061" s="86"/>
      <c r="D4061" s="86"/>
      <c r="E4061" s="86"/>
      <c r="F4061" s="86"/>
      <c r="G4061" s="86"/>
      <c r="H4061" s="86"/>
      <c r="I4061" s="86"/>
      <c r="U4061" s="86"/>
      <c r="Y4061" s="86"/>
    </row>
    <row r="4062" spans="1:25" x14ac:dyDescent="0.2">
      <c r="A4062" s="85"/>
      <c r="B4062" s="86"/>
      <c r="C4062" s="86"/>
      <c r="D4062" s="86"/>
      <c r="E4062" s="86"/>
      <c r="F4062" s="86"/>
      <c r="G4062" s="86"/>
      <c r="H4062" s="86"/>
      <c r="I4062" s="86"/>
      <c r="U4062" s="86"/>
      <c r="Y4062" s="86"/>
    </row>
    <row r="4063" spans="1:25" x14ac:dyDescent="0.2">
      <c r="A4063" s="85"/>
      <c r="B4063" s="86"/>
      <c r="C4063" s="86"/>
      <c r="D4063" s="86"/>
      <c r="E4063" s="86"/>
      <c r="F4063" s="86"/>
      <c r="G4063" s="86"/>
      <c r="H4063" s="86"/>
      <c r="I4063" s="86"/>
      <c r="U4063" s="86"/>
      <c r="Y4063" s="86"/>
    </row>
    <row r="4064" spans="1:25" x14ac:dyDescent="0.2">
      <c r="A4064" s="85"/>
      <c r="B4064" s="86"/>
      <c r="C4064" s="86"/>
      <c r="D4064" s="86"/>
      <c r="E4064" s="86"/>
      <c r="F4064" s="86"/>
      <c r="G4064" s="86"/>
      <c r="H4064" s="86"/>
      <c r="I4064" s="86"/>
      <c r="U4064" s="86"/>
      <c r="Y4064" s="86"/>
    </row>
    <row r="4065" spans="1:25" x14ac:dyDescent="0.2">
      <c r="A4065" s="85"/>
      <c r="B4065" s="86"/>
      <c r="C4065" s="86"/>
      <c r="D4065" s="86"/>
      <c r="E4065" s="86"/>
      <c r="F4065" s="86"/>
      <c r="G4065" s="86"/>
      <c r="H4065" s="86"/>
      <c r="I4065" s="86"/>
      <c r="U4065" s="86"/>
      <c r="Y4065" s="86"/>
    </row>
    <row r="4066" spans="1:25" x14ac:dyDescent="0.2">
      <c r="A4066" s="85"/>
      <c r="B4066" s="86"/>
      <c r="C4066" s="86"/>
      <c r="D4066" s="86"/>
      <c r="E4066" s="86"/>
      <c r="F4066" s="86"/>
      <c r="G4066" s="86"/>
      <c r="H4066" s="86"/>
      <c r="I4066" s="86"/>
      <c r="U4066" s="86"/>
      <c r="Y4066" s="86"/>
    </row>
    <row r="4067" spans="1:25" x14ac:dyDescent="0.2">
      <c r="A4067" s="85"/>
      <c r="B4067" s="86"/>
      <c r="C4067" s="86"/>
      <c r="D4067" s="86"/>
      <c r="E4067" s="86"/>
      <c r="F4067" s="86"/>
      <c r="G4067" s="86"/>
      <c r="H4067" s="86"/>
      <c r="I4067" s="86"/>
      <c r="U4067" s="86"/>
      <c r="Y4067" s="86"/>
    </row>
    <row r="4068" spans="1:25" x14ac:dyDescent="0.2">
      <c r="A4068" s="85"/>
      <c r="B4068" s="86"/>
      <c r="C4068" s="86"/>
      <c r="D4068" s="86"/>
      <c r="E4068" s="86"/>
      <c r="F4068" s="86"/>
      <c r="G4068" s="86"/>
      <c r="H4068" s="86"/>
      <c r="I4068" s="86"/>
      <c r="U4068" s="86"/>
      <c r="Y4068" s="86"/>
    </row>
    <row r="4069" spans="1:25" x14ac:dyDescent="0.2">
      <c r="A4069" s="85"/>
      <c r="B4069" s="86"/>
      <c r="C4069" s="86"/>
      <c r="D4069" s="86"/>
      <c r="E4069" s="86"/>
      <c r="F4069" s="86"/>
      <c r="G4069" s="86"/>
      <c r="H4069" s="86"/>
      <c r="I4069" s="86"/>
      <c r="U4069" s="86"/>
      <c r="Y4069" s="86"/>
    </row>
    <row r="4070" spans="1:25" x14ac:dyDescent="0.2">
      <c r="A4070" s="85"/>
      <c r="B4070" s="86"/>
      <c r="C4070" s="86"/>
      <c r="D4070" s="86"/>
      <c r="E4070" s="86"/>
      <c r="F4070" s="86"/>
      <c r="G4070" s="86"/>
      <c r="H4070" s="86"/>
      <c r="I4070" s="86"/>
      <c r="U4070" s="86"/>
      <c r="Y4070" s="86"/>
    </row>
    <row r="4071" spans="1:25" x14ac:dyDescent="0.2">
      <c r="A4071" s="85"/>
      <c r="B4071" s="86"/>
      <c r="C4071" s="86"/>
      <c r="D4071" s="86"/>
      <c r="E4071" s="86"/>
      <c r="F4071" s="86"/>
      <c r="G4071" s="86"/>
      <c r="H4071" s="86"/>
      <c r="I4071" s="86"/>
      <c r="U4071" s="86"/>
      <c r="Y4071" s="86"/>
    </row>
    <row r="4072" spans="1:25" x14ac:dyDescent="0.2">
      <c r="A4072" s="85"/>
      <c r="B4072" s="86"/>
      <c r="C4072" s="86"/>
      <c r="D4072" s="86"/>
      <c r="E4072" s="86"/>
      <c r="F4072" s="86"/>
      <c r="G4072" s="86"/>
      <c r="H4072" s="86"/>
      <c r="I4072" s="86"/>
      <c r="U4072" s="86"/>
      <c r="Y4072" s="86"/>
    </row>
    <row r="4073" spans="1:25" x14ac:dyDescent="0.2">
      <c r="A4073" s="85"/>
      <c r="B4073" s="86"/>
      <c r="C4073" s="86"/>
      <c r="D4073" s="86"/>
      <c r="E4073" s="86"/>
      <c r="F4073" s="86"/>
      <c r="G4073" s="86"/>
      <c r="H4073" s="86"/>
      <c r="I4073" s="86"/>
      <c r="U4073" s="86"/>
      <c r="Y4073" s="86"/>
    </row>
    <row r="4074" spans="1:25" x14ac:dyDescent="0.2">
      <c r="A4074" s="85"/>
      <c r="B4074" s="86"/>
      <c r="C4074" s="86"/>
      <c r="D4074" s="86"/>
      <c r="E4074" s="86"/>
      <c r="F4074" s="86"/>
      <c r="G4074" s="86"/>
      <c r="H4074" s="86"/>
      <c r="I4074" s="86"/>
      <c r="U4074" s="86"/>
      <c r="Y4074" s="86"/>
    </row>
    <row r="4075" spans="1:25" x14ac:dyDescent="0.2">
      <c r="A4075" s="85"/>
      <c r="B4075" s="86"/>
      <c r="C4075" s="86"/>
      <c r="D4075" s="86"/>
      <c r="E4075" s="86"/>
      <c r="F4075" s="86"/>
      <c r="G4075" s="86"/>
      <c r="H4075" s="86"/>
      <c r="I4075" s="86"/>
      <c r="U4075" s="86"/>
      <c r="Y4075" s="86"/>
    </row>
    <row r="4076" spans="1:25" x14ac:dyDescent="0.2">
      <c r="A4076" s="85"/>
      <c r="B4076" s="86"/>
      <c r="C4076" s="86"/>
      <c r="D4076" s="86"/>
      <c r="E4076" s="86"/>
      <c r="F4076" s="86"/>
      <c r="G4076" s="86"/>
      <c r="H4076" s="86"/>
      <c r="I4076" s="86"/>
      <c r="U4076" s="86"/>
      <c r="Y4076" s="86"/>
    </row>
    <row r="4077" spans="1:25" x14ac:dyDescent="0.2">
      <c r="A4077" s="85"/>
      <c r="B4077" s="86"/>
      <c r="C4077" s="86"/>
      <c r="D4077" s="86"/>
      <c r="E4077" s="86"/>
      <c r="F4077" s="86"/>
      <c r="G4077" s="86"/>
      <c r="H4077" s="86"/>
      <c r="I4077" s="86"/>
      <c r="U4077" s="86"/>
      <c r="Y4077" s="86"/>
    </row>
    <row r="4078" spans="1:25" x14ac:dyDescent="0.2">
      <c r="A4078" s="85"/>
      <c r="B4078" s="86"/>
      <c r="C4078" s="86"/>
      <c r="D4078" s="86"/>
      <c r="E4078" s="86"/>
      <c r="F4078" s="86"/>
      <c r="G4078" s="86"/>
      <c r="H4078" s="86"/>
      <c r="I4078" s="86"/>
      <c r="U4078" s="86"/>
      <c r="Y4078" s="86"/>
    </row>
    <row r="4079" spans="1:25" x14ac:dyDescent="0.2">
      <c r="A4079" s="85"/>
      <c r="B4079" s="86"/>
      <c r="C4079" s="86"/>
      <c r="D4079" s="86"/>
      <c r="E4079" s="86"/>
      <c r="F4079" s="86"/>
      <c r="G4079" s="86"/>
      <c r="H4079" s="86"/>
      <c r="I4079" s="86"/>
      <c r="U4079" s="86"/>
      <c r="Y4079" s="86"/>
    </row>
    <row r="4080" spans="1:25" x14ac:dyDescent="0.2">
      <c r="A4080" s="85"/>
      <c r="B4080" s="86"/>
      <c r="C4080" s="86"/>
      <c r="D4080" s="86"/>
      <c r="E4080" s="86"/>
      <c r="F4080" s="86"/>
      <c r="G4080" s="86"/>
      <c r="H4080" s="86"/>
      <c r="I4080" s="86"/>
      <c r="U4080" s="86"/>
      <c r="Y4080" s="86"/>
    </row>
    <row r="4081" spans="1:25" x14ac:dyDescent="0.2">
      <c r="A4081" s="85"/>
      <c r="B4081" s="86"/>
      <c r="C4081" s="86"/>
      <c r="D4081" s="86"/>
      <c r="E4081" s="86"/>
      <c r="F4081" s="86"/>
      <c r="G4081" s="86"/>
      <c r="H4081" s="86"/>
      <c r="I4081" s="86"/>
      <c r="U4081" s="86"/>
      <c r="Y4081" s="86"/>
    </row>
    <row r="4082" spans="1:25" x14ac:dyDescent="0.2">
      <c r="A4082" s="85"/>
      <c r="B4082" s="86"/>
      <c r="C4082" s="86"/>
      <c r="D4082" s="86"/>
      <c r="E4082" s="86"/>
      <c r="F4082" s="86"/>
      <c r="G4082" s="86"/>
      <c r="H4082" s="86"/>
      <c r="I4082" s="86"/>
      <c r="U4082" s="86"/>
      <c r="Y4082" s="86"/>
    </row>
    <row r="4083" spans="1:25" x14ac:dyDescent="0.2">
      <c r="A4083" s="85"/>
      <c r="B4083" s="86"/>
      <c r="C4083" s="86"/>
      <c r="D4083" s="86"/>
      <c r="E4083" s="86"/>
      <c r="F4083" s="86"/>
      <c r="G4083" s="86"/>
      <c r="H4083" s="86"/>
      <c r="I4083" s="86"/>
      <c r="U4083" s="86"/>
      <c r="Y4083" s="86"/>
    </row>
    <row r="4084" spans="1:25" x14ac:dyDescent="0.2">
      <c r="A4084" s="85"/>
      <c r="B4084" s="86"/>
      <c r="C4084" s="86"/>
      <c r="D4084" s="86"/>
      <c r="E4084" s="86"/>
      <c r="F4084" s="86"/>
      <c r="G4084" s="86"/>
      <c r="H4084" s="86"/>
      <c r="I4084" s="86"/>
      <c r="U4084" s="86"/>
      <c r="Y4084" s="86"/>
    </row>
    <row r="4085" spans="1:25" x14ac:dyDescent="0.2">
      <c r="A4085" s="85"/>
      <c r="B4085" s="86"/>
      <c r="C4085" s="86"/>
      <c r="D4085" s="86"/>
      <c r="E4085" s="86"/>
      <c r="F4085" s="86"/>
      <c r="G4085" s="86"/>
      <c r="H4085" s="86"/>
      <c r="I4085" s="86"/>
      <c r="U4085" s="86"/>
      <c r="Y4085" s="86"/>
    </row>
    <row r="4086" spans="1:25" x14ac:dyDescent="0.2">
      <c r="A4086" s="85"/>
      <c r="B4086" s="86"/>
      <c r="C4086" s="86"/>
      <c r="D4086" s="86"/>
      <c r="E4086" s="86"/>
      <c r="F4086" s="86"/>
      <c r="G4086" s="86"/>
      <c r="H4086" s="86"/>
      <c r="I4086" s="86"/>
      <c r="U4086" s="86"/>
      <c r="Y4086" s="86"/>
    </row>
    <row r="4087" spans="1:25" x14ac:dyDescent="0.2">
      <c r="A4087" s="85"/>
      <c r="B4087" s="86"/>
      <c r="C4087" s="86"/>
      <c r="D4087" s="86"/>
      <c r="E4087" s="86"/>
      <c r="F4087" s="86"/>
      <c r="G4087" s="86"/>
      <c r="H4087" s="86"/>
      <c r="I4087" s="86"/>
      <c r="U4087" s="86"/>
      <c r="Y4087" s="86"/>
    </row>
    <row r="4088" spans="1:25" x14ac:dyDescent="0.2">
      <c r="A4088" s="85"/>
      <c r="B4088" s="86"/>
      <c r="C4088" s="86"/>
      <c r="D4088" s="86"/>
      <c r="E4088" s="86"/>
      <c r="F4088" s="86"/>
      <c r="G4088" s="86"/>
      <c r="H4088" s="86"/>
      <c r="I4088" s="86"/>
      <c r="U4088" s="86"/>
      <c r="Y4088" s="86"/>
    </row>
    <row r="4089" spans="1:25" x14ac:dyDescent="0.2">
      <c r="A4089" s="85"/>
      <c r="B4089" s="86"/>
      <c r="C4089" s="86"/>
      <c r="D4089" s="86"/>
      <c r="E4089" s="86"/>
      <c r="F4089" s="86"/>
      <c r="G4089" s="86"/>
      <c r="H4089" s="86"/>
      <c r="I4089" s="86"/>
      <c r="U4089" s="86"/>
      <c r="Y4089" s="86"/>
    </row>
    <row r="4090" spans="1:25" x14ac:dyDescent="0.2">
      <c r="A4090" s="85"/>
      <c r="B4090" s="86"/>
      <c r="C4090" s="86"/>
      <c r="D4090" s="86"/>
      <c r="E4090" s="86"/>
      <c r="F4090" s="86"/>
      <c r="G4090" s="86"/>
      <c r="H4090" s="86"/>
      <c r="I4090" s="86"/>
      <c r="U4090" s="86"/>
      <c r="Y4090" s="86"/>
    </row>
    <row r="4091" spans="1:25" x14ac:dyDescent="0.2">
      <c r="A4091" s="85"/>
      <c r="B4091" s="86"/>
      <c r="C4091" s="86"/>
      <c r="D4091" s="86"/>
      <c r="E4091" s="86"/>
      <c r="F4091" s="86"/>
      <c r="G4091" s="86"/>
      <c r="H4091" s="86"/>
      <c r="I4091" s="86"/>
      <c r="U4091" s="86"/>
      <c r="Y4091" s="86"/>
    </row>
    <row r="4092" spans="1:25" x14ac:dyDescent="0.2">
      <c r="A4092" s="85"/>
      <c r="B4092" s="86"/>
      <c r="C4092" s="86"/>
      <c r="D4092" s="86"/>
      <c r="E4092" s="86"/>
      <c r="F4092" s="86"/>
      <c r="G4092" s="86"/>
      <c r="H4092" s="86"/>
      <c r="I4092" s="86"/>
      <c r="U4092" s="86"/>
      <c r="Y4092" s="86"/>
    </row>
    <row r="4093" spans="1:25" x14ac:dyDescent="0.2">
      <c r="A4093" s="85"/>
      <c r="B4093" s="86"/>
      <c r="C4093" s="86"/>
      <c r="D4093" s="86"/>
      <c r="E4093" s="86"/>
      <c r="F4093" s="86"/>
      <c r="G4093" s="86"/>
      <c r="H4093" s="86"/>
      <c r="I4093" s="86"/>
      <c r="U4093" s="86"/>
      <c r="Y4093" s="86"/>
    </row>
    <row r="4094" spans="1:25" x14ac:dyDescent="0.2">
      <c r="A4094" s="85"/>
      <c r="B4094" s="86"/>
      <c r="C4094" s="86"/>
      <c r="D4094" s="86"/>
      <c r="E4094" s="86"/>
      <c r="F4094" s="86"/>
      <c r="G4094" s="86"/>
      <c r="H4094" s="86"/>
      <c r="I4094" s="86"/>
      <c r="U4094" s="86"/>
      <c r="Y4094" s="86"/>
    </row>
    <row r="4095" spans="1:25" x14ac:dyDescent="0.2">
      <c r="A4095" s="85"/>
      <c r="B4095" s="86"/>
      <c r="C4095" s="86"/>
      <c r="D4095" s="86"/>
      <c r="E4095" s="86"/>
      <c r="F4095" s="86"/>
      <c r="G4095" s="86"/>
      <c r="H4095" s="86"/>
      <c r="I4095" s="86"/>
      <c r="U4095" s="86"/>
      <c r="Y4095" s="86"/>
    </row>
    <row r="4096" spans="1:25" x14ac:dyDescent="0.2">
      <c r="A4096" s="85"/>
      <c r="B4096" s="86"/>
      <c r="C4096" s="86"/>
      <c r="D4096" s="86"/>
      <c r="E4096" s="86"/>
      <c r="F4096" s="86"/>
      <c r="G4096" s="86"/>
      <c r="H4096" s="86"/>
      <c r="I4096" s="86"/>
      <c r="U4096" s="86"/>
      <c r="Y4096" s="86"/>
    </row>
    <row r="4097" spans="1:25" x14ac:dyDescent="0.2">
      <c r="A4097" s="85"/>
      <c r="B4097" s="86"/>
      <c r="C4097" s="86"/>
      <c r="D4097" s="86"/>
      <c r="E4097" s="86"/>
      <c r="F4097" s="86"/>
      <c r="G4097" s="86"/>
      <c r="H4097" s="86"/>
      <c r="I4097" s="86"/>
      <c r="U4097" s="86"/>
      <c r="Y4097" s="86"/>
    </row>
    <row r="4098" spans="1:25" x14ac:dyDescent="0.2">
      <c r="A4098" s="85"/>
      <c r="B4098" s="86"/>
      <c r="C4098" s="86"/>
      <c r="D4098" s="86"/>
      <c r="E4098" s="86"/>
      <c r="F4098" s="86"/>
      <c r="G4098" s="86"/>
      <c r="H4098" s="86"/>
      <c r="I4098" s="86"/>
      <c r="U4098" s="86"/>
      <c r="Y4098" s="86"/>
    </row>
    <row r="4099" spans="1:25" x14ac:dyDescent="0.2">
      <c r="A4099" s="85"/>
      <c r="B4099" s="86"/>
      <c r="C4099" s="86"/>
      <c r="D4099" s="86"/>
      <c r="E4099" s="86"/>
      <c r="F4099" s="86"/>
      <c r="G4099" s="86"/>
      <c r="H4099" s="86"/>
      <c r="I4099" s="86"/>
      <c r="U4099" s="86"/>
      <c r="Y4099" s="86"/>
    </row>
    <row r="4100" spans="1:25" x14ac:dyDescent="0.2">
      <c r="A4100" s="85"/>
      <c r="B4100" s="86"/>
      <c r="C4100" s="86"/>
      <c r="D4100" s="86"/>
      <c r="E4100" s="86"/>
      <c r="F4100" s="86"/>
      <c r="G4100" s="86"/>
      <c r="H4100" s="86"/>
      <c r="I4100" s="86"/>
      <c r="U4100" s="86"/>
      <c r="Y4100" s="86"/>
    </row>
    <row r="4101" spans="1:25" x14ac:dyDescent="0.2">
      <c r="A4101" s="85"/>
      <c r="B4101" s="86"/>
      <c r="C4101" s="86"/>
      <c r="D4101" s="86"/>
      <c r="E4101" s="86"/>
      <c r="F4101" s="86"/>
      <c r="G4101" s="86"/>
      <c r="H4101" s="86"/>
      <c r="I4101" s="86"/>
      <c r="U4101" s="86"/>
      <c r="Y4101" s="86"/>
    </row>
    <row r="4102" spans="1:25" x14ac:dyDescent="0.2">
      <c r="A4102" s="85"/>
      <c r="B4102" s="86"/>
      <c r="C4102" s="86"/>
      <c r="D4102" s="86"/>
      <c r="E4102" s="86"/>
      <c r="F4102" s="86"/>
      <c r="G4102" s="86"/>
      <c r="H4102" s="86"/>
      <c r="I4102" s="86"/>
      <c r="U4102" s="86"/>
      <c r="Y4102" s="86"/>
    </row>
    <row r="4103" spans="1:25" x14ac:dyDescent="0.2">
      <c r="A4103" s="85"/>
      <c r="B4103" s="86"/>
      <c r="C4103" s="86"/>
      <c r="D4103" s="86"/>
      <c r="E4103" s="86"/>
      <c r="F4103" s="86"/>
      <c r="G4103" s="86"/>
      <c r="H4103" s="86"/>
      <c r="I4103" s="86"/>
      <c r="U4103" s="86"/>
      <c r="Y4103" s="86"/>
    </row>
    <row r="4104" spans="1:25" x14ac:dyDescent="0.2">
      <c r="A4104" s="85"/>
      <c r="B4104" s="86"/>
      <c r="C4104" s="86"/>
      <c r="D4104" s="86"/>
      <c r="E4104" s="86"/>
      <c r="F4104" s="86"/>
      <c r="G4104" s="86"/>
      <c r="H4104" s="86"/>
      <c r="I4104" s="86"/>
      <c r="U4104" s="86"/>
      <c r="Y4104" s="86"/>
    </row>
    <row r="4105" spans="1:25" x14ac:dyDescent="0.2">
      <c r="A4105" s="85"/>
      <c r="B4105" s="86"/>
      <c r="C4105" s="86"/>
      <c r="D4105" s="86"/>
      <c r="E4105" s="86"/>
      <c r="F4105" s="86"/>
      <c r="G4105" s="86"/>
      <c r="H4105" s="86"/>
      <c r="I4105" s="86"/>
      <c r="U4105" s="86"/>
      <c r="Y4105" s="86"/>
    </row>
    <row r="4106" spans="1:25" x14ac:dyDescent="0.2">
      <c r="A4106" s="85"/>
      <c r="B4106" s="86"/>
      <c r="C4106" s="86"/>
      <c r="D4106" s="86"/>
      <c r="E4106" s="86"/>
      <c r="F4106" s="86"/>
      <c r="G4106" s="86"/>
      <c r="H4106" s="86"/>
      <c r="I4106" s="86"/>
      <c r="U4106" s="86"/>
      <c r="Y4106" s="86"/>
    </row>
    <row r="4107" spans="1:25" x14ac:dyDescent="0.2">
      <c r="A4107" s="85"/>
      <c r="B4107" s="86"/>
      <c r="C4107" s="86"/>
      <c r="D4107" s="86"/>
      <c r="E4107" s="86"/>
      <c r="F4107" s="86"/>
      <c r="G4107" s="86"/>
      <c r="H4107" s="86"/>
      <c r="I4107" s="86"/>
      <c r="U4107" s="86"/>
      <c r="Y4107" s="86"/>
    </row>
    <row r="4108" spans="1:25" x14ac:dyDescent="0.2">
      <c r="A4108" s="85"/>
      <c r="B4108" s="86"/>
      <c r="C4108" s="86"/>
      <c r="D4108" s="86"/>
      <c r="E4108" s="86"/>
      <c r="F4108" s="86"/>
      <c r="G4108" s="86"/>
      <c r="H4108" s="86"/>
      <c r="I4108" s="86"/>
      <c r="U4108" s="86"/>
      <c r="Y4108" s="86"/>
    </row>
    <row r="4109" spans="1:25" x14ac:dyDescent="0.2">
      <c r="A4109" s="85"/>
      <c r="B4109" s="86"/>
      <c r="C4109" s="86"/>
      <c r="D4109" s="86"/>
      <c r="E4109" s="86"/>
      <c r="F4109" s="86"/>
      <c r="G4109" s="86"/>
      <c r="H4109" s="86"/>
      <c r="I4109" s="86"/>
      <c r="U4109" s="86"/>
      <c r="Y4109" s="86"/>
    </row>
    <row r="4110" spans="1:25" x14ac:dyDescent="0.2">
      <c r="A4110" s="85"/>
      <c r="B4110" s="86"/>
      <c r="C4110" s="86"/>
      <c r="D4110" s="86"/>
      <c r="E4110" s="86"/>
      <c r="F4110" s="86"/>
      <c r="G4110" s="86"/>
      <c r="H4110" s="86"/>
      <c r="I4110" s="86"/>
      <c r="U4110" s="86"/>
      <c r="Y4110" s="86"/>
    </row>
    <row r="4111" spans="1:25" x14ac:dyDescent="0.2">
      <c r="A4111" s="85"/>
      <c r="B4111" s="86"/>
      <c r="C4111" s="86"/>
      <c r="D4111" s="86"/>
      <c r="E4111" s="86"/>
      <c r="F4111" s="86"/>
      <c r="G4111" s="86"/>
      <c r="H4111" s="86"/>
      <c r="I4111" s="86"/>
      <c r="U4111" s="86"/>
      <c r="Y4111" s="86"/>
    </row>
    <row r="4112" spans="1:25" x14ac:dyDescent="0.2">
      <c r="A4112" s="85"/>
      <c r="B4112" s="86"/>
      <c r="C4112" s="86"/>
      <c r="D4112" s="86"/>
      <c r="E4112" s="86"/>
      <c r="F4112" s="86"/>
      <c r="G4112" s="86"/>
      <c r="H4112" s="86"/>
      <c r="I4112" s="86"/>
      <c r="U4112" s="86"/>
      <c r="Y4112" s="86"/>
    </row>
    <row r="4113" spans="1:25" x14ac:dyDescent="0.2">
      <c r="A4113" s="85"/>
      <c r="B4113" s="86"/>
      <c r="C4113" s="86"/>
      <c r="D4113" s="86"/>
      <c r="E4113" s="86"/>
      <c r="F4113" s="86"/>
      <c r="G4113" s="86"/>
      <c r="H4113" s="86"/>
      <c r="I4113" s="86"/>
      <c r="U4113" s="86"/>
      <c r="Y4113" s="86"/>
    </row>
    <row r="4114" spans="1:25" x14ac:dyDescent="0.2">
      <c r="A4114" s="85"/>
      <c r="B4114" s="86"/>
      <c r="C4114" s="86"/>
      <c r="D4114" s="86"/>
      <c r="E4114" s="86"/>
      <c r="F4114" s="86"/>
      <c r="G4114" s="86"/>
      <c r="H4114" s="86"/>
      <c r="I4114" s="86"/>
      <c r="U4114" s="86"/>
      <c r="Y4114" s="86"/>
    </row>
    <row r="4115" spans="1:25" x14ac:dyDescent="0.2">
      <c r="A4115" s="85"/>
      <c r="B4115" s="86"/>
      <c r="C4115" s="86"/>
      <c r="D4115" s="86"/>
      <c r="E4115" s="86"/>
      <c r="F4115" s="86"/>
      <c r="G4115" s="86"/>
      <c r="H4115" s="86"/>
      <c r="I4115" s="86"/>
      <c r="U4115" s="86"/>
      <c r="Y4115" s="86"/>
    </row>
    <row r="4116" spans="1:25" x14ac:dyDescent="0.2">
      <c r="A4116" s="85"/>
      <c r="B4116" s="86"/>
      <c r="C4116" s="86"/>
      <c r="D4116" s="86"/>
      <c r="E4116" s="86"/>
      <c r="F4116" s="86"/>
      <c r="G4116" s="86"/>
      <c r="H4116" s="86"/>
      <c r="I4116" s="86"/>
      <c r="U4116" s="86"/>
      <c r="Y4116" s="86"/>
    </row>
    <row r="4117" spans="1:25" x14ac:dyDescent="0.2">
      <c r="A4117" s="85"/>
      <c r="B4117" s="86"/>
      <c r="C4117" s="86"/>
      <c r="D4117" s="86"/>
      <c r="E4117" s="86"/>
      <c r="F4117" s="86"/>
      <c r="G4117" s="86"/>
      <c r="H4117" s="86"/>
      <c r="I4117" s="86"/>
      <c r="U4117" s="86"/>
      <c r="Y4117" s="86"/>
    </row>
    <row r="4118" spans="1:25" x14ac:dyDescent="0.2">
      <c r="A4118" s="85"/>
      <c r="B4118" s="86"/>
      <c r="C4118" s="86"/>
      <c r="D4118" s="86"/>
      <c r="E4118" s="86"/>
      <c r="F4118" s="86"/>
      <c r="G4118" s="86"/>
      <c r="H4118" s="86"/>
      <c r="I4118" s="86"/>
      <c r="U4118" s="86"/>
      <c r="Y4118" s="86"/>
    </row>
    <row r="4119" spans="1:25" x14ac:dyDescent="0.2">
      <c r="A4119" s="85"/>
      <c r="B4119" s="86"/>
      <c r="C4119" s="86"/>
      <c r="D4119" s="86"/>
      <c r="E4119" s="86"/>
      <c r="F4119" s="86"/>
      <c r="G4119" s="86"/>
      <c r="H4119" s="86"/>
      <c r="I4119" s="86"/>
      <c r="U4119" s="86"/>
      <c r="Y4119" s="86"/>
    </row>
    <row r="4120" spans="1:25" x14ac:dyDescent="0.2">
      <c r="A4120" s="85"/>
      <c r="B4120" s="86"/>
      <c r="C4120" s="86"/>
      <c r="D4120" s="86"/>
      <c r="E4120" s="86"/>
      <c r="F4120" s="86"/>
      <c r="G4120" s="86"/>
      <c r="H4120" s="86"/>
      <c r="I4120" s="86"/>
      <c r="U4120" s="86"/>
      <c r="Y4120" s="86"/>
    </row>
    <row r="4121" spans="1:25" x14ac:dyDescent="0.2">
      <c r="A4121" s="85"/>
      <c r="B4121" s="86"/>
      <c r="C4121" s="86"/>
      <c r="D4121" s="86"/>
      <c r="E4121" s="86"/>
      <c r="F4121" s="86"/>
      <c r="G4121" s="86"/>
      <c r="H4121" s="86"/>
      <c r="I4121" s="86"/>
      <c r="U4121" s="86"/>
      <c r="Y4121" s="86"/>
    </row>
    <row r="4122" spans="1:25" x14ac:dyDescent="0.2">
      <c r="A4122" s="85"/>
      <c r="B4122" s="86"/>
      <c r="C4122" s="86"/>
      <c r="D4122" s="86"/>
      <c r="E4122" s="86"/>
      <c r="F4122" s="86"/>
      <c r="G4122" s="86"/>
      <c r="H4122" s="86"/>
      <c r="I4122" s="86"/>
      <c r="U4122" s="86"/>
      <c r="Y4122" s="86"/>
    </row>
    <row r="4123" spans="1:25" x14ac:dyDescent="0.2">
      <c r="A4123" s="85"/>
      <c r="B4123" s="86"/>
      <c r="C4123" s="86"/>
      <c r="D4123" s="86"/>
      <c r="E4123" s="86"/>
      <c r="F4123" s="86"/>
      <c r="G4123" s="86"/>
      <c r="H4123" s="86"/>
      <c r="I4123" s="86"/>
      <c r="U4123" s="86"/>
      <c r="Y4123" s="86"/>
    </row>
    <row r="4124" spans="1:25" x14ac:dyDescent="0.2">
      <c r="A4124" s="85"/>
      <c r="B4124" s="86"/>
      <c r="C4124" s="86"/>
      <c r="D4124" s="86"/>
      <c r="E4124" s="86"/>
      <c r="F4124" s="86"/>
      <c r="G4124" s="86"/>
      <c r="H4124" s="86"/>
      <c r="I4124" s="86"/>
      <c r="U4124" s="86"/>
      <c r="Y4124" s="86"/>
    </row>
    <row r="4125" spans="1:25" x14ac:dyDescent="0.2">
      <c r="A4125" s="85"/>
      <c r="B4125" s="86"/>
      <c r="C4125" s="86"/>
      <c r="D4125" s="86"/>
      <c r="E4125" s="86"/>
      <c r="F4125" s="86"/>
      <c r="G4125" s="86"/>
      <c r="H4125" s="86"/>
      <c r="I4125" s="86"/>
      <c r="U4125" s="86"/>
      <c r="Y4125" s="86"/>
    </row>
    <row r="4126" spans="1:25" x14ac:dyDescent="0.2">
      <c r="A4126" s="85"/>
      <c r="B4126" s="86"/>
      <c r="C4126" s="86"/>
      <c r="D4126" s="86"/>
      <c r="E4126" s="86"/>
      <c r="F4126" s="86"/>
      <c r="G4126" s="86"/>
      <c r="H4126" s="86"/>
      <c r="I4126" s="86"/>
      <c r="U4126" s="86"/>
      <c r="Y4126" s="86"/>
    </row>
    <row r="4127" spans="1:25" x14ac:dyDescent="0.2">
      <c r="A4127" s="85"/>
      <c r="B4127" s="86"/>
      <c r="C4127" s="86"/>
      <c r="D4127" s="86"/>
      <c r="E4127" s="86"/>
      <c r="F4127" s="86"/>
      <c r="G4127" s="86"/>
      <c r="H4127" s="86"/>
      <c r="I4127" s="86"/>
      <c r="U4127" s="86"/>
      <c r="Y4127" s="86"/>
    </row>
    <row r="4128" spans="1:25" x14ac:dyDescent="0.2">
      <c r="A4128" s="85"/>
      <c r="B4128" s="86"/>
      <c r="C4128" s="86"/>
      <c r="D4128" s="86"/>
      <c r="E4128" s="86"/>
      <c r="F4128" s="86"/>
      <c r="G4128" s="86"/>
      <c r="H4128" s="86"/>
      <c r="I4128" s="86"/>
      <c r="U4128" s="86"/>
      <c r="Y4128" s="86"/>
    </row>
    <row r="4129" spans="1:25" x14ac:dyDescent="0.2">
      <c r="A4129" s="85"/>
      <c r="B4129" s="86"/>
      <c r="C4129" s="86"/>
      <c r="D4129" s="86"/>
      <c r="E4129" s="86"/>
      <c r="F4129" s="86"/>
      <c r="G4129" s="86"/>
      <c r="H4129" s="86"/>
      <c r="I4129" s="86"/>
      <c r="U4129" s="86"/>
      <c r="Y4129" s="86"/>
    </row>
    <row r="4130" spans="1:25" x14ac:dyDescent="0.2">
      <c r="A4130" s="85"/>
      <c r="B4130" s="86"/>
      <c r="C4130" s="86"/>
      <c r="D4130" s="86"/>
      <c r="E4130" s="86"/>
      <c r="F4130" s="86"/>
      <c r="G4130" s="86"/>
      <c r="H4130" s="86"/>
      <c r="I4130" s="86"/>
      <c r="U4130" s="86"/>
      <c r="Y4130" s="86"/>
    </row>
    <row r="4131" spans="1:25" x14ac:dyDescent="0.2">
      <c r="A4131" s="85"/>
      <c r="B4131" s="86"/>
      <c r="C4131" s="86"/>
      <c r="D4131" s="86"/>
      <c r="E4131" s="86"/>
      <c r="F4131" s="86"/>
      <c r="G4131" s="86"/>
      <c r="H4131" s="86"/>
      <c r="I4131" s="86"/>
      <c r="U4131" s="86"/>
      <c r="Y4131" s="86"/>
    </row>
    <row r="4132" spans="1:25" x14ac:dyDescent="0.2">
      <c r="A4132" s="85"/>
      <c r="B4132" s="86"/>
      <c r="C4132" s="86"/>
      <c r="D4132" s="86"/>
      <c r="E4132" s="86"/>
      <c r="F4132" s="86"/>
      <c r="G4132" s="86"/>
      <c r="H4132" s="86"/>
      <c r="I4132" s="86"/>
      <c r="U4132" s="86"/>
      <c r="Y4132" s="86"/>
    </row>
    <row r="4133" spans="1:25" x14ac:dyDescent="0.2">
      <c r="A4133" s="85"/>
      <c r="B4133" s="86"/>
      <c r="C4133" s="86"/>
      <c r="D4133" s="86"/>
      <c r="E4133" s="86"/>
      <c r="F4133" s="86"/>
      <c r="G4133" s="86"/>
      <c r="H4133" s="86"/>
      <c r="I4133" s="86"/>
      <c r="U4133" s="86"/>
      <c r="Y4133" s="86"/>
    </row>
    <row r="4134" spans="1:25" x14ac:dyDescent="0.2">
      <c r="A4134" s="85"/>
      <c r="B4134" s="86"/>
      <c r="C4134" s="86"/>
      <c r="D4134" s="86"/>
      <c r="E4134" s="86"/>
      <c r="F4134" s="86"/>
      <c r="G4134" s="86"/>
      <c r="H4134" s="86"/>
      <c r="I4134" s="86"/>
      <c r="U4134" s="86"/>
      <c r="Y4134" s="86"/>
    </row>
    <row r="4135" spans="1:25" x14ac:dyDescent="0.2">
      <c r="A4135" s="85"/>
      <c r="B4135" s="86"/>
      <c r="C4135" s="86"/>
      <c r="D4135" s="86"/>
      <c r="E4135" s="86"/>
      <c r="F4135" s="86"/>
      <c r="G4135" s="86"/>
      <c r="H4135" s="86"/>
      <c r="I4135" s="86"/>
      <c r="U4135" s="86"/>
      <c r="Y4135" s="86"/>
    </row>
    <row r="4136" spans="1:25" x14ac:dyDescent="0.2">
      <c r="A4136" s="85"/>
      <c r="B4136" s="86"/>
      <c r="C4136" s="86"/>
      <c r="D4136" s="86"/>
      <c r="E4136" s="86"/>
      <c r="F4136" s="86"/>
      <c r="G4136" s="86"/>
      <c r="H4136" s="86"/>
      <c r="I4136" s="86"/>
      <c r="U4136" s="86"/>
      <c r="Y4136" s="86"/>
    </row>
    <row r="4137" spans="1:25" x14ac:dyDescent="0.2">
      <c r="A4137" s="85"/>
      <c r="B4137" s="86"/>
      <c r="C4137" s="86"/>
      <c r="D4137" s="86"/>
      <c r="E4137" s="86"/>
      <c r="F4137" s="86"/>
      <c r="G4137" s="86"/>
      <c r="H4137" s="86"/>
      <c r="I4137" s="86"/>
      <c r="U4137" s="86"/>
      <c r="Y4137" s="86"/>
    </row>
    <row r="4138" spans="1:25" x14ac:dyDescent="0.2">
      <c r="A4138" s="85"/>
      <c r="B4138" s="86"/>
      <c r="C4138" s="86"/>
      <c r="D4138" s="86"/>
      <c r="E4138" s="86"/>
      <c r="F4138" s="86"/>
      <c r="G4138" s="86"/>
      <c r="H4138" s="86"/>
      <c r="I4138" s="86"/>
      <c r="U4138" s="86"/>
      <c r="Y4138" s="86"/>
    </row>
    <row r="4139" spans="1:25" x14ac:dyDescent="0.2">
      <c r="A4139" s="85"/>
      <c r="B4139" s="86"/>
      <c r="C4139" s="86"/>
      <c r="D4139" s="86"/>
      <c r="E4139" s="86"/>
      <c r="F4139" s="86"/>
      <c r="G4139" s="86"/>
      <c r="H4139" s="86"/>
      <c r="I4139" s="86"/>
      <c r="U4139" s="86"/>
      <c r="Y4139" s="86"/>
    </row>
    <row r="4140" spans="1:25" x14ac:dyDescent="0.2">
      <c r="A4140" s="85"/>
      <c r="B4140" s="86"/>
      <c r="C4140" s="86"/>
      <c r="D4140" s="86"/>
      <c r="E4140" s="86"/>
      <c r="F4140" s="86"/>
      <c r="G4140" s="86"/>
      <c r="H4140" s="86"/>
      <c r="I4140" s="86"/>
      <c r="U4140" s="86"/>
      <c r="Y4140" s="86"/>
    </row>
    <row r="4141" spans="1:25" x14ac:dyDescent="0.2">
      <c r="A4141" s="85"/>
      <c r="B4141" s="86"/>
      <c r="C4141" s="86"/>
      <c r="D4141" s="86"/>
      <c r="E4141" s="86"/>
      <c r="F4141" s="86"/>
      <c r="G4141" s="86"/>
      <c r="H4141" s="86"/>
      <c r="I4141" s="86"/>
      <c r="U4141" s="86"/>
      <c r="Y4141" s="86"/>
    </row>
    <row r="4142" spans="1:25" x14ac:dyDescent="0.2">
      <c r="A4142" s="85"/>
      <c r="B4142" s="86"/>
      <c r="C4142" s="86"/>
      <c r="D4142" s="86"/>
      <c r="E4142" s="86"/>
      <c r="F4142" s="86"/>
      <c r="G4142" s="86"/>
      <c r="H4142" s="86"/>
      <c r="I4142" s="86"/>
      <c r="U4142" s="86"/>
      <c r="Y4142" s="86"/>
    </row>
    <row r="4143" spans="1:25" x14ac:dyDescent="0.2">
      <c r="A4143" s="85"/>
      <c r="B4143" s="86"/>
      <c r="C4143" s="86"/>
      <c r="D4143" s="86"/>
      <c r="E4143" s="86"/>
      <c r="F4143" s="86"/>
      <c r="G4143" s="86"/>
      <c r="H4143" s="86"/>
      <c r="I4143" s="86"/>
      <c r="U4143" s="86"/>
      <c r="Y4143" s="86"/>
    </row>
    <row r="4144" spans="1:25" x14ac:dyDescent="0.2">
      <c r="A4144" s="85"/>
      <c r="B4144" s="86"/>
      <c r="C4144" s="86"/>
      <c r="D4144" s="86"/>
      <c r="E4144" s="86"/>
      <c r="F4144" s="86"/>
      <c r="G4144" s="86"/>
      <c r="H4144" s="86"/>
      <c r="I4144" s="86"/>
      <c r="U4144" s="86"/>
      <c r="Y4144" s="86"/>
    </row>
    <row r="4145" spans="1:25" x14ac:dyDescent="0.2">
      <c r="A4145" s="85"/>
      <c r="B4145" s="86"/>
      <c r="C4145" s="86"/>
      <c r="D4145" s="86"/>
      <c r="E4145" s="86"/>
      <c r="F4145" s="86"/>
      <c r="G4145" s="86"/>
      <c r="H4145" s="86"/>
      <c r="I4145" s="86"/>
      <c r="U4145" s="86"/>
      <c r="Y4145" s="86"/>
    </row>
    <row r="4146" spans="1:25" x14ac:dyDescent="0.2">
      <c r="A4146" s="85"/>
      <c r="B4146" s="86"/>
      <c r="C4146" s="86"/>
      <c r="D4146" s="86"/>
      <c r="E4146" s="86"/>
      <c r="F4146" s="86"/>
      <c r="G4146" s="86"/>
      <c r="H4146" s="86"/>
      <c r="I4146" s="86"/>
      <c r="U4146" s="86"/>
      <c r="Y4146" s="86"/>
    </row>
    <row r="4147" spans="1:25" x14ac:dyDescent="0.2">
      <c r="A4147" s="85"/>
      <c r="B4147" s="86"/>
      <c r="C4147" s="86"/>
      <c r="D4147" s="86"/>
      <c r="E4147" s="86"/>
      <c r="F4147" s="86"/>
      <c r="G4147" s="86"/>
      <c r="H4147" s="86"/>
      <c r="I4147" s="86"/>
      <c r="U4147" s="86"/>
      <c r="Y4147" s="86"/>
    </row>
    <row r="4148" spans="1:25" x14ac:dyDescent="0.2">
      <c r="A4148" s="85"/>
      <c r="B4148" s="86"/>
      <c r="C4148" s="86"/>
      <c r="D4148" s="86"/>
      <c r="E4148" s="86"/>
      <c r="F4148" s="86"/>
      <c r="G4148" s="86"/>
      <c r="H4148" s="86"/>
      <c r="I4148" s="86"/>
      <c r="U4148" s="86"/>
      <c r="Y4148" s="86"/>
    </row>
    <row r="4149" spans="1:25" x14ac:dyDescent="0.2">
      <c r="A4149" s="85"/>
      <c r="B4149" s="86"/>
      <c r="C4149" s="86"/>
      <c r="D4149" s="86"/>
      <c r="E4149" s="86"/>
      <c r="F4149" s="86"/>
      <c r="G4149" s="86"/>
      <c r="H4149" s="86"/>
      <c r="I4149" s="86"/>
      <c r="U4149" s="86"/>
      <c r="Y4149" s="86"/>
    </row>
    <row r="4150" spans="1:25" x14ac:dyDescent="0.2">
      <c r="A4150" s="85"/>
      <c r="B4150" s="86"/>
      <c r="C4150" s="86"/>
      <c r="D4150" s="86"/>
      <c r="E4150" s="86"/>
      <c r="F4150" s="86"/>
      <c r="G4150" s="86"/>
      <c r="H4150" s="86"/>
      <c r="I4150" s="86"/>
      <c r="U4150" s="86"/>
      <c r="Y4150" s="86"/>
    </row>
    <row r="4151" spans="1:25" x14ac:dyDescent="0.2">
      <c r="A4151" s="85"/>
      <c r="B4151" s="86"/>
      <c r="C4151" s="86"/>
      <c r="D4151" s="86"/>
      <c r="E4151" s="86"/>
      <c r="F4151" s="86"/>
      <c r="G4151" s="86"/>
      <c r="H4151" s="86"/>
      <c r="I4151" s="86"/>
      <c r="U4151" s="86"/>
      <c r="Y4151" s="86"/>
    </row>
    <row r="4152" spans="1:25" x14ac:dyDescent="0.2">
      <c r="A4152" s="85"/>
      <c r="B4152" s="86"/>
      <c r="C4152" s="86"/>
      <c r="D4152" s="86"/>
      <c r="E4152" s="86"/>
      <c r="F4152" s="86"/>
      <c r="G4152" s="86"/>
      <c r="H4152" s="86"/>
      <c r="I4152" s="86"/>
      <c r="U4152" s="86"/>
      <c r="Y4152" s="86"/>
    </row>
    <row r="4153" spans="1:25" x14ac:dyDescent="0.2">
      <c r="A4153" s="85"/>
      <c r="B4153" s="86"/>
      <c r="C4153" s="86"/>
      <c r="D4153" s="86"/>
      <c r="E4153" s="86"/>
      <c r="F4153" s="86"/>
      <c r="G4153" s="86"/>
      <c r="H4153" s="86"/>
      <c r="I4153" s="86"/>
      <c r="U4153" s="86"/>
      <c r="Y4153" s="86"/>
    </row>
    <row r="4154" spans="1:25" x14ac:dyDescent="0.2">
      <c r="A4154" s="85"/>
      <c r="B4154" s="86"/>
      <c r="C4154" s="86"/>
      <c r="D4154" s="86"/>
      <c r="E4154" s="86"/>
      <c r="F4154" s="86"/>
      <c r="G4154" s="86"/>
      <c r="H4154" s="86"/>
      <c r="I4154" s="86"/>
      <c r="U4154" s="86"/>
      <c r="Y4154" s="86"/>
    </row>
    <row r="4155" spans="1:25" x14ac:dyDescent="0.2">
      <c r="A4155" s="85"/>
      <c r="B4155" s="86"/>
      <c r="C4155" s="86"/>
      <c r="D4155" s="86"/>
      <c r="E4155" s="86"/>
      <c r="F4155" s="86"/>
      <c r="G4155" s="86"/>
      <c r="H4155" s="86"/>
      <c r="I4155" s="86"/>
      <c r="U4155" s="86"/>
      <c r="Y4155" s="86"/>
    </row>
    <row r="4156" spans="1:25" x14ac:dyDescent="0.2">
      <c r="A4156" s="85"/>
      <c r="B4156" s="86"/>
      <c r="C4156" s="86"/>
      <c r="D4156" s="86"/>
      <c r="E4156" s="86"/>
      <c r="F4156" s="86"/>
      <c r="G4156" s="86"/>
      <c r="H4156" s="86"/>
      <c r="I4156" s="86"/>
      <c r="U4156" s="86"/>
      <c r="Y4156" s="86"/>
    </row>
    <row r="4157" spans="1:25" x14ac:dyDescent="0.2">
      <c r="A4157" s="85"/>
      <c r="B4157" s="86"/>
      <c r="C4157" s="86"/>
      <c r="D4157" s="86"/>
      <c r="E4157" s="86"/>
      <c r="F4157" s="86"/>
      <c r="G4157" s="86"/>
      <c r="H4157" s="86"/>
      <c r="I4157" s="86"/>
      <c r="U4157" s="86"/>
      <c r="Y4157" s="86"/>
    </row>
    <row r="4158" spans="1:25" x14ac:dyDescent="0.2">
      <c r="A4158" s="85"/>
      <c r="B4158" s="86"/>
      <c r="C4158" s="86"/>
      <c r="D4158" s="86"/>
      <c r="E4158" s="86"/>
      <c r="F4158" s="86"/>
      <c r="G4158" s="86"/>
      <c r="H4158" s="86"/>
      <c r="I4158" s="86"/>
      <c r="U4158" s="86"/>
      <c r="Y4158" s="86"/>
    </row>
    <row r="4159" spans="1:25" x14ac:dyDescent="0.2">
      <c r="A4159" s="85"/>
      <c r="B4159" s="86"/>
      <c r="C4159" s="86"/>
      <c r="D4159" s="86"/>
      <c r="E4159" s="86"/>
      <c r="F4159" s="86"/>
      <c r="G4159" s="86"/>
      <c r="H4159" s="86"/>
      <c r="I4159" s="86"/>
      <c r="U4159" s="86"/>
      <c r="Y4159" s="86"/>
    </row>
    <row r="4160" spans="1:25" x14ac:dyDescent="0.2">
      <c r="A4160" s="85"/>
      <c r="B4160" s="86"/>
      <c r="C4160" s="86"/>
      <c r="D4160" s="86"/>
      <c r="E4160" s="86"/>
      <c r="F4160" s="86"/>
      <c r="G4160" s="86"/>
      <c r="H4160" s="86"/>
      <c r="I4160" s="86"/>
      <c r="U4160" s="86"/>
      <c r="Y4160" s="86"/>
    </row>
    <row r="4161" spans="1:25" x14ac:dyDescent="0.2">
      <c r="A4161" s="85"/>
      <c r="B4161" s="86"/>
      <c r="C4161" s="86"/>
      <c r="D4161" s="86"/>
      <c r="E4161" s="86"/>
      <c r="F4161" s="86"/>
      <c r="G4161" s="86"/>
      <c r="H4161" s="86"/>
      <c r="I4161" s="86"/>
      <c r="U4161" s="86"/>
      <c r="Y4161" s="86"/>
    </row>
    <row r="4162" spans="1:25" x14ac:dyDescent="0.2">
      <c r="A4162" s="85"/>
      <c r="B4162" s="86"/>
      <c r="C4162" s="86"/>
      <c r="D4162" s="86"/>
      <c r="E4162" s="86"/>
      <c r="F4162" s="86"/>
      <c r="G4162" s="86"/>
      <c r="H4162" s="86"/>
      <c r="I4162" s="86"/>
      <c r="U4162" s="86"/>
      <c r="Y4162" s="86"/>
    </row>
    <row r="4163" spans="1:25" x14ac:dyDescent="0.2">
      <c r="A4163" s="85"/>
      <c r="B4163" s="86"/>
      <c r="C4163" s="86"/>
      <c r="D4163" s="86"/>
      <c r="E4163" s="86"/>
      <c r="F4163" s="86"/>
      <c r="G4163" s="86"/>
      <c r="H4163" s="86"/>
      <c r="I4163" s="86"/>
      <c r="U4163" s="86"/>
      <c r="Y4163" s="86"/>
    </row>
    <row r="4164" spans="1:25" x14ac:dyDescent="0.2">
      <c r="A4164" s="85"/>
      <c r="B4164" s="86"/>
      <c r="C4164" s="86"/>
      <c r="D4164" s="86"/>
      <c r="E4164" s="86"/>
      <c r="F4164" s="86"/>
      <c r="G4164" s="86"/>
      <c r="H4164" s="86"/>
      <c r="I4164" s="86"/>
      <c r="U4164" s="86"/>
      <c r="Y4164" s="86"/>
    </row>
    <row r="4165" spans="1:25" x14ac:dyDescent="0.2">
      <c r="A4165" s="85"/>
      <c r="B4165" s="86"/>
      <c r="C4165" s="86"/>
      <c r="D4165" s="86"/>
      <c r="E4165" s="86"/>
      <c r="F4165" s="86"/>
      <c r="G4165" s="86"/>
      <c r="H4165" s="86"/>
      <c r="I4165" s="86"/>
      <c r="U4165" s="86"/>
      <c r="Y4165" s="86"/>
    </row>
    <row r="4166" spans="1:25" x14ac:dyDescent="0.2">
      <c r="A4166" s="85"/>
      <c r="B4166" s="86"/>
      <c r="C4166" s="86"/>
      <c r="D4166" s="86"/>
      <c r="E4166" s="86"/>
      <c r="F4166" s="86"/>
      <c r="G4166" s="86"/>
      <c r="H4166" s="86"/>
      <c r="I4166" s="86"/>
      <c r="U4166" s="86"/>
      <c r="Y4166" s="86"/>
    </row>
    <row r="4167" spans="1:25" x14ac:dyDescent="0.2">
      <c r="A4167" s="85"/>
      <c r="B4167" s="86"/>
      <c r="C4167" s="86"/>
      <c r="D4167" s="86"/>
      <c r="E4167" s="86"/>
      <c r="F4167" s="86"/>
      <c r="G4167" s="86"/>
      <c r="H4167" s="86"/>
      <c r="I4167" s="86"/>
      <c r="U4167" s="86"/>
      <c r="Y4167" s="86"/>
    </row>
    <row r="4168" spans="1:25" x14ac:dyDescent="0.2">
      <c r="A4168" s="85"/>
      <c r="B4168" s="86"/>
      <c r="C4168" s="86"/>
      <c r="D4168" s="86"/>
      <c r="E4168" s="86"/>
      <c r="F4168" s="86"/>
      <c r="G4168" s="86"/>
      <c r="H4168" s="86"/>
      <c r="I4168" s="86"/>
      <c r="U4168" s="86"/>
      <c r="Y4168" s="86"/>
    </row>
    <row r="4169" spans="1:25" x14ac:dyDescent="0.2">
      <c r="A4169" s="85"/>
      <c r="B4169" s="86"/>
      <c r="C4169" s="86"/>
      <c r="D4169" s="86"/>
      <c r="E4169" s="86"/>
      <c r="F4169" s="86"/>
      <c r="G4169" s="86"/>
      <c r="H4169" s="86"/>
      <c r="I4169" s="86"/>
      <c r="U4169" s="86"/>
      <c r="Y4169" s="86"/>
    </row>
    <row r="4170" spans="1:25" x14ac:dyDescent="0.2">
      <c r="A4170" s="85"/>
      <c r="B4170" s="86"/>
      <c r="C4170" s="86"/>
      <c r="D4170" s="86"/>
      <c r="E4170" s="86"/>
      <c r="F4170" s="86"/>
      <c r="G4170" s="86"/>
      <c r="H4170" s="86"/>
      <c r="I4170" s="86"/>
      <c r="U4170" s="86"/>
      <c r="Y4170" s="86"/>
    </row>
    <row r="4171" spans="1:25" x14ac:dyDescent="0.2">
      <c r="A4171" s="85"/>
      <c r="B4171" s="86"/>
      <c r="C4171" s="86"/>
      <c r="D4171" s="86"/>
      <c r="E4171" s="86"/>
      <c r="F4171" s="86"/>
      <c r="G4171" s="86"/>
      <c r="H4171" s="86"/>
      <c r="I4171" s="86"/>
      <c r="U4171" s="86"/>
      <c r="Y4171" s="86"/>
    </row>
    <row r="4172" spans="1:25" x14ac:dyDescent="0.2">
      <c r="A4172" s="85"/>
      <c r="B4172" s="86"/>
      <c r="C4172" s="86"/>
      <c r="D4172" s="86"/>
      <c r="E4172" s="86"/>
      <c r="F4172" s="86"/>
      <c r="G4172" s="86"/>
      <c r="H4172" s="86"/>
      <c r="I4172" s="86"/>
      <c r="U4172" s="86"/>
      <c r="Y4172" s="86"/>
    </row>
    <row r="4173" spans="1:25" x14ac:dyDescent="0.2">
      <c r="A4173" s="85"/>
      <c r="B4173" s="86"/>
      <c r="C4173" s="86"/>
      <c r="D4173" s="86"/>
      <c r="E4173" s="86"/>
      <c r="F4173" s="86"/>
      <c r="G4173" s="86"/>
      <c r="H4173" s="86"/>
      <c r="I4173" s="86"/>
      <c r="U4173" s="86"/>
      <c r="Y4173" s="86"/>
    </row>
    <row r="4174" spans="1:25" x14ac:dyDescent="0.2">
      <c r="A4174" s="85"/>
      <c r="B4174" s="86"/>
      <c r="C4174" s="86"/>
      <c r="D4174" s="86"/>
      <c r="E4174" s="86"/>
      <c r="F4174" s="86"/>
      <c r="G4174" s="86"/>
      <c r="H4174" s="86"/>
      <c r="I4174" s="86"/>
      <c r="U4174" s="86"/>
      <c r="Y4174" s="86"/>
    </row>
    <row r="4175" spans="1:25" x14ac:dyDescent="0.2">
      <c r="A4175" s="85"/>
      <c r="B4175" s="86"/>
      <c r="C4175" s="86"/>
      <c r="D4175" s="86"/>
      <c r="E4175" s="86"/>
      <c r="F4175" s="86"/>
      <c r="G4175" s="86"/>
      <c r="H4175" s="86"/>
      <c r="I4175" s="86"/>
      <c r="U4175" s="86"/>
      <c r="Y4175" s="86"/>
    </row>
    <row r="4176" spans="1:25" x14ac:dyDescent="0.2">
      <c r="A4176" s="85"/>
      <c r="B4176" s="86"/>
      <c r="C4176" s="86"/>
      <c r="D4176" s="86"/>
      <c r="E4176" s="86"/>
      <c r="F4176" s="86"/>
      <c r="G4176" s="86"/>
      <c r="H4176" s="86"/>
      <c r="I4176" s="86"/>
      <c r="U4176" s="86"/>
      <c r="Y4176" s="86"/>
    </row>
    <row r="4177" spans="1:25" x14ac:dyDescent="0.2">
      <c r="A4177" s="85"/>
      <c r="B4177" s="86"/>
      <c r="C4177" s="86"/>
      <c r="D4177" s="86"/>
      <c r="E4177" s="86"/>
      <c r="F4177" s="86"/>
      <c r="G4177" s="86"/>
      <c r="H4177" s="86"/>
      <c r="I4177" s="86"/>
      <c r="U4177" s="86"/>
      <c r="Y4177" s="86"/>
    </row>
    <row r="4178" spans="1:25" x14ac:dyDescent="0.2">
      <c r="A4178" s="85"/>
      <c r="B4178" s="86"/>
      <c r="C4178" s="86"/>
      <c r="D4178" s="86"/>
      <c r="E4178" s="86"/>
      <c r="F4178" s="86"/>
      <c r="G4178" s="86"/>
      <c r="H4178" s="86"/>
      <c r="I4178" s="86"/>
      <c r="U4178" s="86"/>
      <c r="Y4178" s="86"/>
    </row>
    <row r="4179" spans="1:25" x14ac:dyDescent="0.2">
      <c r="A4179" s="85"/>
      <c r="B4179" s="86"/>
      <c r="C4179" s="86"/>
      <c r="D4179" s="86"/>
      <c r="E4179" s="86"/>
      <c r="F4179" s="86"/>
      <c r="G4179" s="86"/>
      <c r="H4179" s="86"/>
      <c r="I4179" s="86"/>
      <c r="U4179" s="86"/>
      <c r="Y4179" s="86"/>
    </row>
    <row r="4180" spans="1:25" x14ac:dyDescent="0.2">
      <c r="A4180" s="85"/>
      <c r="B4180" s="86"/>
      <c r="C4180" s="86"/>
      <c r="D4180" s="86"/>
      <c r="E4180" s="86"/>
      <c r="F4180" s="86"/>
      <c r="G4180" s="86"/>
      <c r="H4180" s="86"/>
      <c r="I4180" s="86"/>
      <c r="U4180" s="86"/>
      <c r="Y4180" s="86"/>
    </row>
    <row r="4181" spans="1:25" x14ac:dyDescent="0.2">
      <c r="A4181" s="85"/>
      <c r="B4181" s="86"/>
      <c r="C4181" s="86"/>
      <c r="D4181" s="86"/>
      <c r="E4181" s="86"/>
      <c r="F4181" s="86"/>
      <c r="G4181" s="86"/>
      <c r="H4181" s="86"/>
      <c r="I4181" s="86"/>
      <c r="U4181" s="86"/>
      <c r="Y4181" s="86"/>
    </row>
    <row r="4182" spans="1:25" x14ac:dyDescent="0.2">
      <c r="A4182" s="85"/>
      <c r="B4182" s="86"/>
      <c r="C4182" s="86"/>
      <c r="D4182" s="86"/>
      <c r="E4182" s="86"/>
      <c r="F4182" s="86"/>
      <c r="G4182" s="86"/>
      <c r="H4182" s="86"/>
      <c r="I4182" s="86"/>
      <c r="U4182" s="86"/>
      <c r="Y4182" s="86"/>
    </row>
    <row r="4183" spans="1:25" x14ac:dyDescent="0.2">
      <c r="A4183" s="85"/>
      <c r="B4183" s="86"/>
      <c r="C4183" s="86"/>
      <c r="D4183" s="86"/>
      <c r="E4183" s="86"/>
      <c r="F4183" s="86"/>
      <c r="G4183" s="86"/>
      <c r="H4183" s="86"/>
      <c r="I4183" s="86"/>
      <c r="U4183" s="86"/>
      <c r="Y4183" s="86"/>
    </row>
    <row r="4184" spans="1:25" x14ac:dyDescent="0.2">
      <c r="A4184" s="85"/>
      <c r="B4184" s="86"/>
      <c r="C4184" s="86"/>
      <c r="D4184" s="86"/>
      <c r="E4184" s="86"/>
      <c r="F4184" s="86"/>
      <c r="G4184" s="86"/>
      <c r="H4184" s="86"/>
      <c r="I4184" s="86"/>
      <c r="U4184" s="86"/>
      <c r="Y4184" s="86"/>
    </row>
    <row r="4185" spans="1:25" x14ac:dyDescent="0.2">
      <c r="A4185" s="85"/>
      <c r="B4185" s="86"/>
      <c r="C4185" s="86"/>
      <c r="D4185" s="86"/>
      <c r="E4185" s="86"/>
      <c r="F4185" s="86"/>
      <c r="G4185" s="86"/>
      <c r="H4185" s="86"/>
      <c r="I4185" s="86"/>
      <c r="U4185" s="86"/>
      <c r="Y4185" s="86"/>
    </row>
    <row r="4186" spans="1:25" x14ac:dyDescent="0.2">
      <c r="A4186" s="85"/>
      <c r="B4186" s="86"/>
      <c r="C4186" s="86"/>
      <c r="D4186" s="86"/>
      <c r="E4186" s="86"/>
      <c r="F4186" s="86"/>
      <c r="G4186" s="86"/>
      <c r="H4186" s="86"/>
      <c r="I4186" s="86"/>
      <c r="U4186" s="86"/>
      <c r="Y4186" s="86"/>
    </row>
    <row r="4187" spans="1:25" x14ac:dyDescent="0.2">
      <c r="A4187" s="85"/>
      <c r="B4187" s="86"/>
      <c r="C4187" s="86"/>
      <c r="D4187" s="86"/>
      <c r="E4187" s="86"/>
      <c r="F4187" s="86"/>
      <c r="G4187" s="86"/>
      <c r="H4187" s="86"/>
      <c r="I4187" s="86"/>
      <c r="U4187" s="86"/>
      <c r="Y4187" s="86"/>
    </row>
    <row r="4188" spans="1:25" x14ac:dyDescent="0.2">
      <c r="A4188" s="85"/>
      <c r="B4188" s="86"/>
      <c r="C4188" s="86"/>
      <c r="D4188" s="86"/>
      <c r="E4188" s="86"/>
      <c r="F4188" s="86"/>
      <c r="G4188" s="86"/>
      <c r="H4188" s="86"/>
      <c r="I4188" s="86"/>
      <c r="U4188" s="86"/>
      <c r="Y4188" s="86"/>
    </row>
    <row r="4189" spans="1:25" x14ac:dyDescent="0.2">
      <c r="A4189" s="85"/>
      <c r="B4189" s="86"/>
      <c r="C4189" s="86"/>
      <c r="D4189" s="86"/>
      <c r="E4189" s="86"/>
      <c r="F4189" s="86"/>
      <c r="G4189" s="86"/>
      <c r="H4189" s="86"/>
      <c r="I4189" s="86"/>
      <c r="U4189" s="86"/>
      <c r="Y4189" s="86"/>
    </row>
    <row r="4190" spans="1:25" x14ac:dyDescent="0.2">
      <c r="A4190" s="85"/>
      <c r="B4190" s="86"/>
      <c r="C4190" s="86"/>
      <c r="D4190" s="86"/>
      <c r="E4190" s="86"/>
      <c r="F4190" s="86"/>
      <c r="G4190" s="86"/>
      <c r="H4190" s="86"/>
      <c r="I4190" s="86"/>
      <c r="U4190" s="86"/>
      <c r="Y4190" s="86"/>
    </row>
    <row r="4191" spans="1:25" x14ac:dyDescent="0.2">
      <c r="A4191" s="85"/>
      <c r="B4191" s="86"/>
      <c r="C4191" s="86"/>
      <c r="D4191" s="86"/>
      <c r="E4191" s="86"/>
      <c r="F4191" s="86"/>
      <c r="G4191" s="86"/>
      <c r="H4191" s="86"/>
      <c r="I4191" s="86"/>
      <c r="U4191" s="86"/>
      <c r="Y4191" s="86"/>
    </row>
    <row r="4192" spans="1:25" x14ac:dyDescent="0.2">
      <c r="A4192" s="85"/>
      <c r="B4192" s="86"/>
      <c r="C4192" s="86"/>
      <c r="D4192" s="86"/>
      <c r="E4192" s="86"/>
      <c r="F4192" s="86"/>
      <c r="G4192" s="86"/>
      <c r="H4192" s="86"/>
      <c r="I4192" s="86"/>
      <c r="U4192" s="86"/>
      <c r="Y4192" s="86"/>
    </row>
    <row r="4193" spans="1:25" x14ac:dyDescent="0.2">
      <c r="A4193" s="85"/>
      <c r="B4193" s="86"/>
      <c r="C4193" s="86"/>
      <c r="D4193" s="86"/>
      <c r="E4193" s="86"/>
      <c r="F4193" s="86"/>
      <c r="G4193" s="86"/>
      <c r="H4193" s="86"/>
      <c r="I4193" s="86"/>
      <c r="U4193" s="86"/>
      <c r="Y4193" s="86"/>
    </row>
    <row r="4194" spans="1:25" x14ac:dyDescent="0.2">
      <c r="A4194" s="85"/>
      <c r="B4194" s="86"/>
      <c r="C4194" s="86"/>
      <c r="D4194" s="86"/>
      <c r="E4194" s="86"/>
      <c r="F4194" s="86"/>
      <c r="G4194" s="86"/>
      <c r="H4194" s="86"/>
      <c r="I4194" s="86"/>
      <c r="U4194" s="86"/>
      <c r="Y4194" s="86"/>
    </row>
    <row r="4195" spans="1:25" x14ac:dyDescent="0.2">
      <c r="A4195" s="85"/>
      <c r="B4195" s="86"/>
      <c r="C4195" s="86"/>
      <c r="D4195" s="86"/>
      <c r="E4195" s="86"/>
      <c r="F4195" s="86"/>
      <c r="G4195" s="86"/>
      <c r="H4195" s="86"/>
      <c r="I4195" s="86"/>
      <c r="U4195" s="86"/>
      <c r="Y4195" s="86"/>
    </row>
    <row r="4196" spans="1:25" x14ac:dyDescent="0.2">
      <c r="A4196" s="85"/>
      <c r="B4196" s="86"/>
      <c r="C4196" s="86"/>
      <c r="D4196" s="86"/>
      <c r="E4196" s="86"/>
      <c r="F4196" s="86"/>
      <c r="G4196" s="86"/>
      <c r="H4196" s="86"/>
      <c r="I4196" s="86"/>
      <c r="U4196" s="86"/>
      <c r="Y4196" s="86"/>
    </row>
    <row r="4197" spans="1:25" x14ac:dyDescent="0.2">
      <c r="A4197" s="85"/>
      <c r="B4197" s="86"/>
      <c r="C4197" s="86"/>
      <c r="D4197" s="86"/>
      <c r="E4197" s="86"/>
      <c r="F4197" s="86"/>
      <c r="G4197" s="86"/>
      <c r="H4197" s="86"/>
      <c r="I4197" s="86"/>
      <c r="U4197" s="86"/>
      <c r="Y4197" s="86"/>
    </row>
    <row r="4198" spans="1:25" x14ac:dyDescent="0.2">
      <c r="A4198" s="85"/>
      <c r="B4198" s="86"/>
      <c r="C4198" s="86"/>
      <c r="D4198" s="86"/>
      <c r="E4198" s="86"/>
      <c r="F4198" s="86"/>
      <c r="G4198" s="86"/>
      <c r="H4198" s="86"/>
      <c r="I4198" s="86"/>
      <c r="U4198" s="86"/>
      <c r="Y4198" s="86"/>
    </row>
    <row r="4199" spans="1:25" x14ac:dyDescent="0.2">
      <c r="A4199" s="85"/>
      <c r="B4199" s="86"/>
      <c r="C4199" s="86"/>
      <c r="D4199" s="86"/>
      <c r="E4199" s="86"/>
      <c r="F4199" s="86"/>
      <c r="G4199" s="86"/>
      <c r="H4199" s="86"/>
      <c r="I4199" s="86"/>
      <c r="U4199" s="86"/>
      <c r="Y4199" s="86"/>
    </row>
    <row r="4200" spans="1:25" x14ac:dyDescent="0.2">
      <c r="A4200" s="85"/>
      <c r="B4200" s="86"/>
      <c r="C4200" s="86"/>
      <c r="D4200" s="86"/>
      <c r="E4200" s="86"/>
      <c r="F4200" s="86"/>
      <c r="G4200" s="86"/>
      <c r="H4200" s="86"/>
      <c r="I4200" s="86"/>
      <c r="U4200" s="86"/>
      <c r="Y4200" s="86"/>
    </row>
    <row r="4201" spans="1:25" x14ac:dyDescent="0.2">
      <c r="A4201" s="85"/>
      <c r="B4201" s="86"/>
      <c r="C4201" s="86"/>
      <c r="D4201" s="86"/>
      <c r="E4201" s="86"/>
      <c r="F4201" s="86"/>
      <c r="G4201" s="86"/>
      <c r="H4201" s="86"/>
      <c r="I4201" s="86"/>
      <c r="U4201" s="86"/>
      <c r="Y4201" s="86"/>
    </row>
    <row r="4202" spans="1:25" x14ac:dyDescent="0.2">
      <c r="A4202" s="85"/>
      <c r="B4202" s="86"/>
      <c r="C4202" s="86"/>
      <c r="D4202" s="86"/>
      <c r="E4202" s="86"/>
      <c r="F4202" s="86"/>
      <c r="G4202" s="86"/>
      <c r="H4202" s="86"/>
      <c r="I4202" s="86"/>
      <c r="U4202" s="86"/>
      <c r="Y4202" s="86"/>
    </row>
    <row r="4203" spans="1:25" x14ac:dyDescent="0.2">
      <c r="A4203" s="85"/>
      <c r="B4203" s="86"/>
      <c r="C4203" s="86"/>
      <c r="D4203" s="86"/>
      <c r="E4203" s="86"/>
      <c r="F4203" s="86"/>
      <c r="G4203" s="86"/>
      <c r="H4203" s="86"/>
      <c r="I4203" s="86"/>
      <c r="U4203" s="86"/>
      <c r="Y4203" s="86"/>
    </row>
    <row r="4204" spans="1:25" x14ac:dyDescent="0.2">
      <c r="A4204" s="85"/>
      <c r="B4204" s="86"/>
      <c r="C4204" s="86"/>
      <c r="D4204" s="86"/>
      <c r="E4204" s="86"/>
      <c r="F4204" s="86"/>
      <c r="G4204" s="86"/>
      <c r="H4204" s="86"/>
      <c r="I4204" s="86"/>
      <c r="U4204" s="86"/>
      <c r="Y4204" s="86"/>
    </row>
    <row r="4205" spans="1:25" x14ac:dyDescent="0.2">
      <c r="A4205" s="85"/>
      <c r="B4205" s="86"/>
      <c r="C4205" s="86"/>
      <c r="D4205" s="86"/>
      <c r="E4205" s="86"/>
      <c r="F4205" s="86"/>
      <c r="G4205" s="86"/>
      <c r="H4205" s="86"/>
      <c r="I4205" s="86"/>
      <c r="U4205" s="86"/>
      <c r="Y4205" s="86"/>
    </row>
    <row r="4206" spans="1:25" x14ac:dyDescent="0.2">
      <c r="A4206" s="85"/>
      <c r="B4206" s="86"/>
      <c r="C4206" s="86"/>
      <c r="D4206" s="86"/>
      <c r="E4206" s="86"/>
      <c r="F4206" s="86"/>
      <c r="G4206" s="86"/>
      <c r="H4206" s="86"/>
      <c r="I4206" s="86"/>
      <c r="U4206" s="86"/>
      <c r="Y4206" s="86"/>
    </row>
    <row r="4207" spans="1:25" x14ac:dyDescent="0.2">
      <c r="A4207" s="85"/>
      <c r="B4207" s="86"/>
      <c r="C4207" s="86"/>
      <c r="D4207" s="86"/>
      <c r="E4207" s="86"/>
      <c r="F4207" s="86"/>
      <c r="G4207" s="86"/>
      <c r="H4207" s="86"/>
      <c r="I4207" s="86"/>
      <c r="U4207" s="86"/>
      <c r="Y4207" s="86"/>
    </row>
    <row r="4208" spans="1:25" x14ac:dyDescent="0.2">
      <c r="A4208" s="85"/>
      <c r="B4208" s="86"/>
      <c r="C4208" s="86"/>
      <c r="D4208" s="86"/>
      <c r="E4208" s="86"/>
      <c r="F4208" s="86"/>
      <c r="G4208" s="86"/>
      <c r="H4208" s="86"/>
      <c r="I4208" s="86"/>
      <c r="U4208" s="86"/>
      <c r="Y4208" s="86"/>
    </row>
    <row r="4209" spans="1:25" x14ac:dyDescent="0.2">
      <c r="A4209" s="85"/>
      <c r="B4209" s="86"/>
      <c r="C4209" s="86"/>
      <c r="D4209" s="86"/>
      <c r="E4209" s="86"/>
      <c r="F4209" s="86"/>
      <c r="G4209" s="86"/>
      <c r="H4209" s="86"/>
      <c r="I4209" s="86"/>
      <c r="U4209" s="86"/>
      <c r="Y4209" s="86"/>
    </row>
    <row r="4210" spans="1:25" x14ac:dyDescent="0.2">
      <c r="A4210" s="85"/>
      <c r="B4210" s="86"/>
      <c r="C4210" s="86"/>
      <c r="D4210" s="86"/>
      <c r="E4210" s="86"/>
      <c r="F4210" s="86"/>
      <c r="G4210" s="86"/>
      <c r="H4210" s="86"/>
      <c r="I4210" s="86"/>
      <c r="U4210" s="86"/>
      <c r="Y4210" s="86"/>
    </row>
    <row r="4211" spans="1:25" x14ac:dyDescent="0.2">
      <c r="A4211" s="85"/>
      <c r="B4211" s="86"/>
      <c r="C4211" s="86"/>
      <c r="D4211" s="86"/>
      <c r="E4211" s="86"/>
      <c r="F4211" s="86"/>
      <c r="G4211" s="86"/>
      <c r="H4211" s="86"/>
      <c r="I4211" s="86"/>
      <c r="U4211" s="86"/>
      <c r="Y4211" s="86"/>
    </row>
    <row r="4212" spans="1:25" x14ac:dyDescent="0.2">
      <c r="A4212" s="85"/>
      <c r="B4212" s="86"/>
      <c r="C4212" s="86"/>
      <c r="D4212" s="86"/>
      <c r="E4212" s="86"/>
      <c r="F4212" s="86"/>
      <c r="G4212" s="86"/>
      <c r="H4212" s="86"/>
      <c r="I4212" s="86"/>
      <c r="U4212" s="86"/>
      <c r="Y4212" s="86"/>
    </row>
    <row r="4213" spans="1:25" x14ac:dyDescent="0.2">
      <c r="A4213" s="85"/>
      <c r="B4213" s="86"/>
      <c r="C4213" s="86"/>
      <c r="D4213" s="86"/>
      <c r="E4213" s="86"/>
      <c r="F4213" s="86"/>
      <c r="G4213" s="86"/>
      <c r="H4213" s="86"/>
      <c r="I4213" s="86"/>
      <c r="U4213" s="86"/>
      <c r="Y4213" s="86"/>
    </row>
    <row r="4214" spans="1:25" x14ac:dyDescent="0.2">
      <c r="A4214" s="85"/>
      <c r="B4214" s="86"/>
      <c r="C4214" s="86"/>
      <c r="D4214" s="86"/>
      <c r="E4214" s="86"/>
      <c r="F4214" s="86"/>
      <c r="G4214" s="86"/>
      <c r="H4214" s="86"/>
      <c r="I4214" s="86"/>
      <c r="U4214" s="86"/>
      <c r="Y4214" s="86"/>
    </row>
    <row r="4215" spans="1:25" x14ac:dyDescent="0.2">
      <c r="A4215" s="85"/>
      <c r="B4215" s="86"/>
      <c r="C4215" s="86"/>
      <c r="D4215" s="86"/>
      <c r="E4215" s="86"/>
      <c r="F4215" s="86"/>
      <c r="G4215" s="86"/>
      <c r="H4215" s="86"/>
      <c r="I4215" s="86"/>
      <c r="U4215" s="86"/>
      <c r="Y4215" s="86"/>
    </row>
    <row r="4216" spans="1:25" x14ac:dyDescent="0.2">
      <c r="A4216" s="85"/>
      <c r="B4216" s="86"/>
      <c r="C4216" s="86"/>
      <c r="D4216" s="86"/>
      <c r="E4216" s="86"/>
      <c r="F4216" s="86"/>
      <c r="G4216" s="86"/>
      <c r="H4216" s="86"/>
      <c r="I4216" s="86"/>
      <c r="U4216" s="86"/>
      <c r="Y4216" s="86"/>
    </row>
    <row r="4217" spans="1:25" x14ac:dyDescent="0.2">
      <c r="A4217" s="85"/>
      <c r="B4217" s="86"/>
      <c r="C4217" s="86"/>
      <c r="D4217" s="86"/>
      <c r="E4217" s="86"/>
      <c r="F4217" s="86"/>
      <c r="G4217" s="86"/>
      <c r="H4217" s="86"/>
      <c r="I4217" s="86"/>
      <c r="U4217" s="86"/>
      <c r="Y4217" s="86"/>
    </row>
    <row r="4218" spans="1:25" x14ac:dyDescent="0.2">
      <c r="A4218" s="85"/>
      <c r="B4218" s="86"/>
      <c r="C4218" s="86"/>
      <c r="D4218" s="86"/>
      <c r="E4218" s="86"/>
      <c r="F4218" s="86"/>
      <c r="G4218" s="86"/>
      <c r="H4218" s="86"/>
      <c r="I4218" s="86"/>
      <c r="U4218" s="86"/>
      <c r="Y4218" s="86"/>
    </row>
    <row r="4219" spans="1:25" x14ac:dyDescent="0.2">
      <c r="A4219" s="85"/>
      <c r="B4219" s="86"/>
      <c r="C4219" s="86"/>
      <c r="D4219" s="86"/>
      <c r="E4219" s="86"/>
      <c r="F4219" s="86"/>
      <c r="G4219" s="86"/>
      <c r="H4219" s="86"/>
      <c r="I4219" s="86"/>
      <c r="U4219" s="86"/>
      <c r="Y4219" s="86"/>
    </row>
    <row r="4220" spans="1:25" x14ac:dyDescent="0.2">
      <c r="A4220" s="85"/>
      <c r="B4220" s="86"/>
      <c r="C4220" s="86"/>
      <c r="D4220" s="86"/>
      <c r="E4220" s="86"/>
      <c r="F4220" s="86"/>
      <c r="G4220" s="86"/>
      <c r="H4220" s="86"/>
      <c r="I4220" s="86"/>
      <c r="U4220" s="86"/>
      <c r="Y4220" s="86"/>
    </row>
    <row r="4221" spans="1:25" x14ac:dyDescent="0.2">
      <c r="A4221" s="85"/>
      <c r="B4221" s="86"/>
      <c r="C4221" s="86"/>
      <c r="D4221" s="86"/>
      <c r="E4221" s="86"/>
      <c r="F4221" s="86"/>
      <c r="G4221" s="86"/>
      <c r="H4221" s="86"/>
      <c r="I4221" s="86"/>
      <c r="U4221" s="86"/>
      <c r="Y4221" s="86"/>
    </row>
    <row r="4222" spans="1:25" x14ac:dyDescent="0.2">
      <c r="A4222" s="85"/>
      <c r="B4222" s="86"/>
      <c r="C4222" s="86"/>
      <c r="D4222" s="86"/>
      <c r="E4222" s="86"/>
      <c r="F4222" s="86"/>
      <c r="G4222" s="86"/>
      <c r="H4222" s="86"/>
      <c r="I4222" s="86"/>
      <c r="U4222" s="86"/>
      <c r="Y4222" s="86"/>
    </row>
    <row r="4223" spans="1:25" x14ac:dyDescent="0.2">
      <c r="A4223" s="85"/>
      <c r="B4223" s="86"/>
      <c r="C4223" s="86"/>
      <c r="D4223" s="86"/>
      <c r="E4223" s="86"/>
      <c r="F4223" s="86"/>
      <c r="G4223" s="86"/>
      <c r="H4223" s="86"/>
      <c r="I4223" s="86"/>
      <c r="U4223" s="86"/>
      <c r="Y4223" s="86"/>
    </row>
    <row r="4224" spans="1:25" x14ac:dyDescent="0.2">
      <c r="A4224" s="85"/>
      <c r="B4224" s="86"/>
      <c r="C4224" s="86"/>
      <c r="D4224" s="86"/>
      <c r="E4224" s="86"/>
      <c r="F4224" s="86"/>
      <c r="G4224" s="86"/>
      <c r="H4224" s="86"/>
      <c r="I4224" s="86"/>
      <c r="U4224" s="86"/>
      <c r="Y4224" s="86"/>
    </row>
    <row r="4225" spans="1:25" x14ac:dyDescent="0.2">
      <c r="A4225" s="85"/>
      <c r="B4225" s="86"/>
      <c r="C4225" s="86"/>
      <c r="D4225" s="86"/>
      <c r="E4225" s="86"/>
      <c r="F4225" s="86"/>
      <c r="G4225" s="86"/>
      <c r="H4225" s="86"/>
      <c r="I4225" s="86"/>
      <c r="U4225" s="86"/>
      <c r="Y4225" s="86"/>
    </row>
    <row r="4226" spans="1:25" x14ac:dyDescent="0.2">
      <c r="A4226" s="85"/>
      <c r="B4226" s="86"/>
      <c r="C4226" s="86"/>
      <c r="D4226" s="86"/>
      <c r="E4226" s="86"/>
      <c r="F4226" s="86"/>
      <c r="G4226" s="86"/>
      <c r="H4226" s="86"/>
      <c r="I4226" s="86"/>
      <c r="U4226" s="86"/>
      <c r="Y4226" s="86"/>
    </row>
    <row r="4227" spans="1:25" x14ac:dyDescent="0.2">
      <c r="A4227" s="85"/>
      <c r="B4227" s="86"/>
      <c r="C4227" s="86"/>
      <c r="D4227" s="86"/>
      <c r="E4227" s="86"/>
      <c r="F4227" s="86"/>
      <c r="G4227" s="86"/>
      <c r="H4227" s="86"/>
      <c r="I4227" s="86"/>
      <c r="U4227" s="86"/>
      <c r="Y4227" s="86"/>
    </row>
    <row r="4228" spans="1:25" x14ac:dyDescent="0.2">
      <c r="A4228" s="85"/>
      <c r="B4228" s="86"/>
      <c r="C4228" s="86"/>
      <c r="D4228" s="86"/>
      <c r="E4228" s="86"/>
      <c r="F4228" s="86"/>
      <c r="G4228" s="86"/>
      <c r="H4228" s="86"/>
      <c r="I4228" s="86"/>
      <c r="U4228" s="86"/>
      <c r="Y4228" s="86"/>
    </row>
    <row r="4229" spans="1:25" x14ac:dyDescent="0.2">
      <c r="A4229" s="85"/>
      <c r="B4229" s="86"/>
      <c r="C4229" s="86"/>
      <c r="D4229" s="86"/>
      <c r="E4229" s="86"/>
      <c r="F4229" s="86"/>
      <c r="G4229" s="86"/>
      <c r="H4229" s="86"/>
      <c r="I4229" s="86"/>
      <c r="U4229" s="86"/>
      <c r="Y4229" s="86"/>
    </row>
    <row r="4230" spans="1:25" x14ac:dyDescent="0.2">
      <c r="A4230" s="85"/>
      <c r="B4230" s="86"/>
      <c r="C4230" s="86"/>
      <c r="D4230" s="86"/>
      <c r="E4230" s="86"/>
      <c r="F4230" s="86"/>
      <c r="G4230" s="86"/>
      <c r="H4230" s="86"/>
      <c r="I4230" s="86"/>
      <c r="U4230" s="86"/>
      <c r="Y4230" s="86"/>
    </row>
    <row r="4231" spans="1:25" x14ac:dyDescent="0.2">
      <c r="A4231" s="85"/>
      <c r="B4231" s="86"/>
      <c r="C4231" s="86"/>
      <c r="D4231" s="86"/>
      <c r="E4231" s="86"/>
      <c r="F4231" s="86"/>
      <c r="G4231" s="86"/>
      <c r="H4231" s="86"/>
      <c r="I4231" s="86"/>
      <c r="U4231" s="86"/>
      <c r="Y4231" s="86"/>
    </row>
    <row r="4232" spans="1:25" x14ac:dyDescent="0.2">
      <c r="A4232" s="85"/>
      <c r="B4232" s="86"/>
      <c r="C4232" s="86"/>
      <c r="D4232" s="86"/>
      <c r="E4232" s="86"/>
      <c r="F4232" s="86"/>
      <c r="G4232" s="86"/>
      <c r="H4232" s="86"/>
      <c r="I4232" s="86"/>
      <c r="U4232" s="86"/>
      <c r="Y4232" s="86"/>
    </row>
    <row r="4233" spans="1:25" x14ac:dyDescent="0.2">
      <c r="A4233" s="85"/>
      <c r="B4233" s="86"/>
      <c r="C4233" s="86"/>
      <c r="D4233" s="86"/>
      <c r="E4233" s="86"/>
      <c r="F4233" s="86"/>
      <c r="G4233" s="86"/>
      <c r="H4233" s="86"/>
      <c r="I4233" s="86"/>
      <c r="U4233" s="86"/>
      <c r="Y4233" s="86"/>
    </row>
    <row r="4234" spans="1:25" x14ac:dyDescent="0.2">
      <c r="A4234" s="85"/>
      <c r="B4234" s="86"/>
      <c r="C4234" s="86"/>
      <c r="D4234" s="86"/>
      <c r="E4234" s="86"/>
      <c r="F4234" s="86"/>
      <c r="G4234" s="86"/>
      <c r="H4234" s="86"/>
      <c r="I4234" s="86"/>
      <c r="U4234" s="86"/>
      <c r="Y4234" s="86"/>
    </row>
    <row r="4235" spans="1:25" x14ac:dyDescent="0.2">
      <c r="A4235" s="85"/>
      <c r="B4235" s="86"/>
      <c r="C4235" s="86"/>
      <c r="D4235" s="86"/>
      <c r="E4235" s="86"/>
      <c r="F4235" s="86"/>
      <c r="G4235" s="86"/>
      <c r="H4235" s="86"/>
      <c r="I4235" s="86"/>
      <c r="U4235" s="86"/>
      <c r="Y4235" s="86"/>
    </row>
    <row r="4236" spans="1:25" x14ac:dyDescent="0.2">
      <c r="A4236" s="85"/>
      <c r="B4236" s="86"/>
      <c r="C4236" s="86"/>
      <c r="D4236" s="86"/>
      <c r="E4236" s="86"/>
      <c r="F4236" s="86"/>
      <c r="G4236" s="86"/>
      <c r="H4236" s="86"/>
      <c r="I4236" s="86"/>
      <c r="U4236" s="86"/>
      <c r="Y4236" s="86"/>
    </row>
    <row r="4237" spans="1:25" x14ac:dyDescent="0.2">
      <c r="A4237" s="85"/>
      <c r="B4237" s="86"/>
      <c r="C4237" s="86"/>
      <c r="D4237" s="86"/>
      <c r="E4237" s="86"/>
      <c r="F4237" s="86"/>
      <c r="G4237" s="86"/>
      <c r="H4237" s="86"/>
      <c r="I4237" s="86"/>
      <c r="U4237" s="86"/>
      <c r="Y4237" s="86"/>
    </row>
    <row r="4238" spans="1:25" x14ac:dyDescent="0.2">
      <c r="A4238" s="85"/>
      <c r="B4238" s="86"/>
      <c r="C4238" s="86"/>
      <c r="D4238" s="86"/>
      <c r="E4238" s="86"/>
      <c r="F4238" s="86"/>
      <c r="G4238" s="86"/>
      <c r="H4238" s="86"/>
      <c r="I4238" s="86"/>
      <c r="U4238" s="86"/>
      <c r="Y4238" s="86"/>
    </row>
    <row r="4239" spans="1:25" x14ac:dyDescent="0.2">
      <c r="A4239" s="85"/>
      <c r="B4239" s="86"/>
      <c r="C4239" s="86"/>
      <c r="D4239" s="86"/>
      <c r="E4239" s="86"/>
      <c r="F4239" s="86"/>
      <c r="G4239" s="86"/>
      <c r="H4239" s="86"/>
      <c r="I4239" s="86"/>
      <c r="U4239" s="86"/>
      <c r="Y4239" s="86"/>
    </row>
    <row r="4240" spans="1:25" x14ac:dyDescent="0.2">
      <c r="A4240" s="85"/>
      <c r="B4240" s="86"/>
      <c r="C4240" s="86"/>
      <c r="D4240" s="86"/>
      <c r="E4240" s="86"/>
      <c r="F4240" s="86"/>
      <c r="G4240" s="86"/>
      <c r="H4240" s="86"/>
      <c r="I4240" s="86"/>
      <c r="U4240" s="86"/>
      <c r="Y4240" s="86"/>
    </row>
    <row r="4241" spans="1:25" x14ac:dyDescent="0.2">
      <c r="A4241" s="85"/>
      <c r="B4241" s="86"/>
      <c r="C4241" s="86"/>
      <c r="D4241" s="86"/>
      <c r="E4241" s="86"/>
      <c r="F4241" s="86"/>
      <c r="G4241" s="86"/>
      <c r="H4241" s="86"/>
      <c r="I4241" s="86"/>
      <c r="U4241" s="86"/>
      <c r="Y4241" s="86"/>
    </row>
    <row r="4242" spans="1:25" x14ac:dyDescent="0.2">
      <c r="A4242" s="85"/>
      <c r="B4242" s="86"/>
      <c r="C4242" s="86"/>
      <c r="D4242" s="86"/>
      <c r="E4242" s="86"/>
      <c r="F4242" s="86"/>
      <c r="G4242" s="86"/>
      <c r="H4242" s="86"/>
      <c r="I4242" s="86"/>
      <c r="U4242" s="86"/>
      <c r="Y4242" s="86"/>
    </row>
    <row r="4243" spans="1:25" x14ac:dyDescent="0.2">
      <c r="A4243" s="85"/>
      <c r="B4243" s="86"/>
      <c r="C4243" s="86"/>
      <c r="D4243" s="86"/>
      <c r="E4243" s="86"/>
      <c r="F4243" s="86"/>
      <c r="G4243" s="86"/>
      <c r="H4243" s="86"/>
      <c r="I4243" s="86"/>
      <c r="U4243" s="86"/>
      <c r="Y4243" s="86"/>
    </row>
    <row r="4244" spans="1:25" x14ac:dyDescent="0.2">
      <c r="A4244" s="85"/>
      <c r="B4244" s="86"/>
      <c r="C4244" s="86"/>
      <c r="D4244" s="86"/>
      <c r="E4244" s="86"/>
      <c r="F4244" s="86"/>
      <c r="G4244" s="86"/>
      <c r="H4244" s="86"/>
      <c r="I4244" s="86"/>
      <c r="U4244" s="86"/>
      <c r="Y4244" s="86"/>
    </row>
    <row r="4245" spans="1:25" x14ac:dyDescent="0.2">
      <c r="A4245" s="85"/>
      <c r="B4245" s="86"/>
      <c r="C4245" s="86"/>
      <c r="D4245" s="86"/>
      <c r="E4245" s="86"/>
      <c r="F4245" s="86"/>
      <c r="G4245" s="86"/>
      <c r="H4245" s="86"/>
      <c r="I4245" s="86"/>
      <c r="U4245" s="86"/>
      <c r="Y4245" s="86"/>
    </row>
    <row r="4246" spans="1:25" x14ac:dyDescent="0.2">
      <c r="A4246" s="85"/>
      <c r="B4246" s="86"/>
      <c r="C4246" s="86"/>
      <c r="D4246" s="86"/>
      <c r="E4246" s="86"/>
      <c r="F4246" s="86"/>
      <c r="G4246" s="86"/>
      <c r="H4246" s="86"/>
      <c r="I4246" s="86"/>
      <c r="U4246" s="86"/>
      <c r="Y4246" s="86"/>
    </row>
    <row r="4247" spans="1:25" x14ac:dyDescent="0.2">
      <c r="A4247" s="85"/>
      <c r="B4247" s="86"/>
      <c r="C4247" s="86"/>
      <c r="D4247" s="86"/>
      <c r="E4247" s="86"/>
      <c r="F4247" s="86"/>
      <c r="G4247" s="86"/>
      <c r="H4247" s="86"/>
      <c r="I4247" s="86"/>
      <c r="U4247" s="86"/>
      <c r="Y4247" s="86"/>
    </row>
    <row r="4248" spans="1:25" x14ac:dyDescent="0.2">
      <c r="A4248" s="85"/>
      <c r="B4248" s="86"/>
      <c r="C4248" s="86"/>
      <c r="D4248" s="86"/>
      <c r="E4248" s="86"/>
      <c r="F4248" s="86"/>
      <c r="G4248" s="86"/>
      <c r="H4248" s="86"/>
      <c r="I4248" s="86"/>
      <c r="U4248" s="86"/>
      <c r="Y4248" s="86"/>
    </row>
    <row r="4249" spans="1:25" x14ac:dyDescent="0.2">
      <c r="A4249" s="85"/>
      <c r="B4249" s="86"/>
      <c r="C4249" s="86"/>
      <c r="D4249" s="86"/>
      <c r="E4249" s="86"/>
      <c r="F4249" s="86"/>
      <c r="G4249" s="86"/>
      <c r="H4249" s="86"/>
      <c r="I4249" s="86"/>
      <c r="U4249" s="86"/>
      <c r="Y4249" s="86"/>
    </row>
    <row r="4250" spans="1:25" x14ac:dyDescent="0.2">
      <c r="A4250" s="85"/>
      <c r="B4250" s="86"/>
      <c r="C4250" s="86"/>
      <c r="D4250" s="86"/>
      <c r="E4250" s="86"/>
      <c r="F4250" s="86"/>
      <c r="G4250" s="86"/>
      <c r="H4250" s="86"/>
      <c r="I4250" s="86"/>
      <c r="U4250" s="86"/>
      <c r="Y4250" s="86"/>
    </row>
    <row r="4251" spans="1:25" x14ac:dyDescent="0.2">
      <c r="A4251" s="85"/>
      <c r="B4251" s="86"/>
      <c r="C4251" s="86"/>
      <c r="D4251" s="86"/>
      <c r="E4251" s="86"/>
      <c r="F4251" s="86"/>
      <c r="G4251" s="86"/>
      <c r="H4251" s="86"/>
      <c r="I4251" s="86"/>
      <c r="U4251" s="86"/>
      <c r="Y4251" s="86"/>
    </row>
    <row r="4252" spans="1:25" x14ac:dyDescent="0.2">
      <c r="A4252" s="85"/>
      <c r="B4252" s="86"/>
      <c r="C4252" s="86"/>
      <c r="D4252" s="86"/>
      <c r="E4252" s="86"/>
      <c r="F4252" s="86"/>
      <c r="G4252" s="86"/>
      <c r="H4252" s="86"/>
      <c r="I4252" s="86"/>
      <c r="U4252" s="86"/>
      <c r="Y4252" s="86"/>
    </row>
    <row r="4253" spans="1:25" x14ac:dyDescent="0.2">
      <c r="A4253" s="85"/>
      <c r="B4253" s="86"/>
      <c r="C4253" s="86"/>
      <c r="D4253" s="86"/>
      <c r="E4253" s="86"/>
      <c r="F4253" s="86"/>
      <c r="G4253" s="86"/>
      <c r="H4253" s="86"/>
      <c r="I4253" s="86"/>
      <c r="U4253" s="86"/>
      <c r="Y4253" s="86"/>
    </row>
    <row r="4254" spans="1:25" x14ac:dyDescent="0.2">
      <c r="A4254" s="85"/>
      <c r="B4254" s="86"/>
      <c r="C4254" s="86"/>
      <c r="D4254" s="86"/>
      <c r="E4254" s="86"/>
      <c r="F4254" s="86"/>
      <c r="G4254" s="86"/>
      <c r="H4254" s="86"/>
      <c r="I4254" s="86"/>
      <c r="U4254" s="86"/>
      <c r="Y4254" s="86"/>
    </row>
    <row r="4255" spans="1:25" x14ac:dyDescent="0.2">
      <c r="A4255" s="85"/>
      <c r="B4255" s="86"/>
      <c r="C4255" s="86"/>
      <c r="D4255" s="86"/>
      <c r="E4255" s="86"/>
      <c r="F4255" s="86"/>
      <c r="G4255" s="86"/>
      <c r="H4255" s="86"/>
      <c r="I4255" s="86"/>
      <c r="U4255" s="86"/>
      <c r="Y4255" s="86"/>
    </row>
    <row r="4256" spans="1:25" x14ac:dyDescent="0.2">
      <c r="A4256" s="85"/>
      <c r="B4256" s="86"/>
      <c r="C4256" s="86"/>
      <c r="D4256" s="86"/>
      <c r="E4256" s="86"/>
      <c r="F4256" s="86"/>
      <c r="G4256" s="86"/>
      <c r="H4256" s="86"/>
      <c r="I4256" s="86"/>
      <c r="U4256" s="86"/>
      <c r="Y4256" s="86"/>
    </row>
    <row r="4257" spans="1:25" x14ac:dyDescent="0.2">
      <c r="A4257" s="85"/>
      <c r="B4257" s="86"/>
      <c r="C4257" s="86"/>
      <c r="D4257" s="86"/>
      <c r="E4257" s="86"/>
      <c r="F4257" s="86"/>
      <c r="G4257" s="86"/>
      <c r="H4257" s="86"/>
      <c r="I4257" s="86"/>
      <c r="U4257" s="86"/>
      <c r="Y4257" s="86"/>
    </row>
    <row r="4258" spans="1:25" x14ac:dyDescent="0.2">
      <c r="A4258" s="85"/>
      <c r="B4258" s="86"/>
      <c r="C4258" s="86"/>
      <c r="D4258" s="86"/>
      <c r="E4258" s="86"/>
      <c r="F4258" s="86"/>
      <c r="G4258" s="86"/>
      <c r="H4258" s="86"/>
      <c r="I4258" s="86"/>
      <c r="U4258" s="86"/>
      <c r="Y4258" s="86"/>
    </row>
    <row r="4259" spans="1:25" x14ac:dyDescent="0.2">
      <c r="A4259" s="85"/>
      <c r="B4259" s="86"/>
      <c r="C4259" s="86"/>
      <c r="D4259" s="86"/>
      <c r="E4259" s="86"/>
      <c r="F4259" s="86"/>
      <c r="G4259" s="86"/>
      <c r="H4259" s="86"/>
      <c r="I4259" s="86"/>
      <c r="U4259" s="86"/>
      <c r="Y4259" s="86"/>
    </row>
    <row r="4260" spans="1:25" x14ac:dyDescent="0.2">
      <c r="A4260" s="85"/>
      <c r="B4260" s="86"/>
      <c r="C4260" s="86"/>
      <c r="D4260" s="86"/>
      <c r="E4260" s="86"/>
      <c r="F4260" s="86"/>
      <c r="G4260" s="86"/>
      <c r="H4260" s="86"/>
      <c r="I4260" s="86"/>
      <c r="U4260" s="86"/>
      <c r="Y4260" s="86"/>
    </row>
    <row r="4261" spans="1:25" x14ac:dyDescent="0.2">
      <c r="A4261" s="85"/>
      <c r="B4261" s="86"/>
      <c r="C4261" s="86"/>
      <c r="D4261" s="86"/>
      <c r="E4261" s="86"/>
      <c r="F4261" s="86"/>
      <c r="G4261" s="86"/>
      <c r="H4261" s="86"/>
      <c r="I4261" s="86"/>
      <c r="U4261" s="86"/>
      <c r="Y4261" s="86"/>
    </row>
    <row r="4262" spans="1:25" x14ac:dyDescent="0.2">
      <c r="A4262" s="85"/>
      <c r="B4262" s="86"/>
      <c r="C4262" s="86"/>
      <c r="D4262" s="86"/>
      <c r="E4262" s="86"/>
      <c r="F4262" s="86"/>
      <c r="G4262" s="86"/>
      <c r="H4262" s="86"/>
      <c r="I4262" s="86"/>
      <c r="U4262" s="86"/>
      <c r="Y4262" s="86"/>
    </row>
    <row r="4263" spans="1:25" x14ac:dyDescent="0.2">
      <c r="A4263" s="85"/>
      <c r="B4263" s="86"/>
      <c r="C4263" s="86"/>
      <c r="D4263" s="86"/>
      <c r="E4263" s="86"/>
      <c r="F4263" s="86"/>
      <c r="G4263" s="86"/>
      <c r="H4263" s="86"/>
      <c r="I4263" s="86"/>
      <c r="U4263" s="86"/>
      <c r="Y4263" s="86"/>
    </row>
    <row r="4264" spans="1:25" x14ac:dyDescent="0.2">
      <c r="A4264" s="85"/>
      <c r="B4264" s="86"/>
      <c r="C4264" s="86"/>
      <c r="D4264" s="86"/>
      <c r="E4264" s="86"/>
      <c r="F4264" s="86"/>
      <c r="G4264" s="86"/>
      <c r="H4264" s="86"/>
      <c r="I4264" s="86"/>
      <c r="U4264" s="86"/>
      <c r="Y4264" s="86"/>
    </row>
    <row r="4265" spans="1:25" x14ac:dyDescent="0.2">
      <c r="A4265" s="85"/>
      <c r="B4265" s="86"/>
      <c r="C4265" s="86"/>
      <c r="D4265" s="86"/>
      <c r="E4265" s="86"/>
      <c r="F4265" s="86"/>
      <c r="G4265" s="86"/>
      <c r="H4265" s="86"/>
      <c r="I4265" s="86"/>
      <c r="U4265" s="86"/>
      <c r="Y4265" s="86"/>
    </row>
    <row r="4266" spans="1:25" x14ac:dyDescent="0.2">
      <c r="A4266" s="85"/>
      <c r="B4266" s="86"/>
      <c r="C4266" s="86"/>
      <c r="D4266" s="86"/>
      <c r="E4266" s="86"/>
      <c r="F4266" s="86"/>
      <c r="G4266" s="86"/>
      <c r="H4266" s="86"/>
      <c r="I4266" s="86"/>
      <c r="U4266" s="86"/>
      <c r="Y4266" s="86"/>
    </row>
    <row r="4267" spans="1:25" x14ac:dyDescent="0.2">
      <c r="A4267" s="85"/>
      <c r="B4267" s="86"/>
      <c r="C4267" s="86"/>
      <c r="D4267" s="86"/>
      <c r="E4267" s="86"/>
      <c r="F4267" s="86"/>
      <c r="G4267" s="86"/>
      <c r="H4267" s="86"/>
      <c r="I4267" s="86"/>
      <c r="U4267" s="86"/>
      <c r="Y4267" s="86"/>
    </row>
    <row r="4268" spans="1:25" x14ac:dyDescent="0.2">
      <c r="A4268" s="85"/>
      <c r="B4268" s="86"/>
      <c r="C4268" s="86"/>
      <c r="D4268" s="86"/>
      <c r="E4268" s="86"/>
      <c r="F4268" s="86"/>
      <c r="G4268" s="86"/>
      <c r="H4268" s="86"/>
      <c r="I4268" s="86"/>
      <c r="U4268" s="86"/>
      <c r="Y4268" s="86"/>
    </row>
    <row r="4269" spans="1:25" x14ac:dyDescent="0.2">
      <c r="A4269" s="85"/>
      <c r="B4269" s="86"/>
      <c r="C4269" s="86"/>
      <c r="D4269" s="86"/>
      <c r="E4269" s="86"/>
      <c r="F4269" s="86"/>
      <c r="G4269" s="86"/>
      <c r="H4269" s="86"/>
      <c r="I4269" s="86"/>
      <c r="U4269" s="86"/>
      <c r="Y4269" s="86"/>
    </row>
    <row r="4270" spans="1:25" x14ac:dyDescent="0.2">
      <c r="A4270" s="85"/>
      <c r="B4270" s="86"/>
      <c r="C4270" s="86"/>
      <c r="D4270" s="86"/>
      <c r="E4270" s="86"/>
      <c r="F4270" s="86"/>
      <c r="G4270" s="86"/>
      <c r="H4270" s="86"/>
      <c r="I4270" s="86"/>
      <c r="U4270" s="86"/>
      <c r="Y4270" s="86"/>
    </row>
    <row r="4271" spans="1:25" x14ac:dyDescent="0.2">
      <c r="A4271" s="85"/>
      <c r="B4271" s="86"/>
      <c r="C4271" s="86"/>
      <c r="D4271" s="86"/>
      <c r="E4271" s="86"/>
      <c r="F4271" s="86"/>
      <c r="G4271" s="86"/>
      <c r="H4271" s="86"/>
      <c r="I4271" s="86"/>
      <c r="U4271" s="86"/>
      <c r="Y4271" s="86"/>
    </row>
    <row r="4272" spans="1:25" x14ac:dyDescent="0.2">
      <c r="A4272" s="85"/>
      <c r="B4272" s="86"/>
      <c r="C4272" s="86"/>
      <c r="D4272" s="86"/>
      <c r="E4272" s="86"/>
      <c r="F4272" s="86"/>
      <c r="G4272" s="86"/>
      <c r="H4272" s="86"/>
      <c r="I4272" s="86"/>
      <c r="U4272" s="86"/>
      <c r="Y4272" s="86"/>
    </row>
    <row r="4273" spans="1:25" x14ac:dyDescent="0.2">
      <c r="A4273" s="85"/>
      <c r="B4273" s="86"/>
      <c r="C4273" s="86"/>
      <c r="D4273" s="86"/>
      <c r="E4273" s="86"/>
      <c r="F4273" s="86"/>
      <c r="G4273" s="86"/>
      <c r="H4273" s="86"/>
      <c r="I4273" s="86"/>
      <c r="U4273" s="86"/>
      <c r="Y4273" s="86"/>
    </row>
    <row r="4274" spans="1:25" x14ac:dyDescent="0.2">
      <c r="A4274" s="85"/>
      <c r="B4274" s="86"/>
      <c r="C4274" s="86"/>
      <c r="D4274" s="86"/>
      <c r="E4274" s="86"/>
      <c r="F4274" s="86"/>
      <c r="G4274" s="86"/>
      <c r="H4274" s="86"/>
      <c r="I4274" s="86"/>
      <c r="U4274" s="86"/>
      <c r="Y4274" s="86"/>
    </row>
    <row r="4275" spans="1:25" x14ac:dyDescent="0.2">
      <c r="A4275" s="85"/>
      <c r="B4275" s="86"/>
      <c r="C4275" s="86"/>
      <c r="D4275" s="86"/>
      <c r="E4275" s="86"/>
      <c r="F4275" s="86"/>
      <c r="G4275" s="86"/>
      <c r="H4275" s="86"/>
      <c r="I4275" s="86"/>
      <c r="U4275" s="86"/>
      <c r="Y4275" s="86"/>
    </row>
    <row r="4276" spans="1:25" x14ac:dyDescent="0.2">
      <c r="A4276" s="85"/>
      <c r="B4276" s="86"/>
      <c r="C4276" s="86"/>
      <c r="D4276" s="86"/>
      <c r="E4276" s="86"/>
      <c r="F4276" s="86"/>
      <c r="G4276" s="86"/>
      <c r="H4276" s="86"/>
      <c r="I4276" s="86"/>
      <c r="U4276" s="86"/>
      <c r="Y4276" s="86"/>
    </row>
    <row r="4277" spans="1:25" x14ac:dyDescent="0.2">
      <c r="A4277" s="85"/>
      <c r="B4277" s="86"/>
      <c r="C4277" s="86"/>
      <c r="D4277" s="86"/>
      <c r="E4277" s="86"/>
      <c r="F4277" s="86"/>
      <c r="G4277" s="86"/>
      <c r="H4277" s="86"/>
      <c r="I4277" s="86"/>
      <c r="U4277" s="86"/>
      <c r="Y4277" s="86"/>
    </row>
    <row r="4278" spans="1:25" x14ac:dyDescent="0.2">
      <c r="A4278" s="85"/>
      <c r="B4278" s="86"/>
      <c r="C4278" s="86"/>
      <c r="D4278" s="86"/>
      <c r="E4278" s="86"/>
      <c r="F4278" s="86"/>
      <c r="G4278" s="86"/>
      <c r="H4278" s="86"/>
      <c r="I4278" s="86"/>
      <c r="U4278" s="86"/>
      <c r="Y4278" s="86"/>
    </row>
    <row r="4279" spans="1:25" x14ac:dyDescent="0.2">
      <c r="A4279" s="85"/>
      <c r="B4279" s="86"/>
      <c r="C4279" s="86"/>
      <c r="D4279" s="86"/>
      <c r="E4279" s="86"/>
      <c r="F4279" s="86"/>
      <c r="G4279" s="86"/>
      <c r="H4279" s="86"/>
      <c r="I4279" s="86"/>
      <c r="U4279" s="86"/>
      <c r="Y4279" s="86"/>
    </row>
    <row r="4280" spans="1:25" x14ac:dyDescent="0.2">
      <c r="A4280" s="85"/>
      <c r="B4280" s="86"/>
      <c r="C4280" s="86"/>
      <c r="D4280" s="86"/>
      <c r="E4280" s="86"/>
      <c r="F4280" s="86"/>
      <c r="G4280" s="86"/>
      <c r="H4280" s="86"/>
      <c r="I4280" s="86"/>
      <c r="U4280" s="86"/>
      <c r="Y4280" s="86"/>
    </row>
    <row r="4281" spans="1:25" x14ac:dyDescent="0.2">
      <c r="A4281" s="85"/>
      <c r="B4281" s="86"/>
      <c r="C4281" s="86"/>
      <c r="D4281" s="86"/>
      <c r="E4281" s="86"/>
      <c r="F4281" s="86"/>
      <c r="G4281" s="86"/>
      <c r="H4281" s="86"/>
      <c r="I4281" s="86"/>
      <c r="U4281" s="86"/>
      <c r="Y4281" s="86"/>
    </row>
    <row r="4282" spans="1:25" x14ac:dyDescent="0.2">
      <c r="A4282" s="85"/>
      <c r="B4282" s="86"/>
      <c r="C4282" s="86"/>
      <c r="D4282" s="86"/>
      <c r="E4282" s="86"/>
      <c r="F4282" s="86"/>
      <c r="G4282" s="86"/>
      <c r="H4282" s="86"/>
      <c r="I4282" s="86"/>
      <c r="U4282" s="86"/>
      <c r="Y4282" s="86"/>
    </row>
    <row r="4283" spans="1:25" x14ac:dyDescent="0.2">
      <c r="A4283" s="85"/>
      <c r="B4283" s="86"/>
      <c r="C4283" s="86"/>
      <c r="D4283" s="86"/>
      <c r="E4283" s="86"/>
      <c r="F4283" s="86"/>
      <c r="G4283" s="86"/>
      <c r="H4283" s="86"/>
      <c r="I4283" s="86"/>
      <c r="U4283" s="86"/>
      <c r="Y4283" s="86"/>
    </row>
    <row r="4284" spans="1:25" x14ac:dyDescent="0.2">
      <c r="A4284" s="85"/>
      <c r="B4284" s="86"/>
      <c r="C4284" s="86"/>
      <c r="D4284" s="86"/>
      <c r="E4284" s="86"/>
      <c r="F4284" s="86"/>
      <c r="G4284" s="86"/>
      <c r="H4284" s="86"/>
      <c r="I4284" s="86"/>
      <c r="U4284" s="86"/>
      <c r="Y4284" s="86"/>
    </row>
    <row r="4285" spans="1:25" x14ac:dyDescent="0.2">
      <c r="A4285" s="85"/>
      <c r="B4285" s="86"/>
      <c r="C4285" s="86"/>
      <c r="D4285" s="86"/>
      <c r="E4285" s="86"/>
      <c r="F4285" s="86"/>
      <c r="G4285" s="86"/>
      <c r="H4285" s="86"/>
      <c r="I4285" s="86"/>
      <c r="U4285" s="86"/>
      <c r="Y4285" s="86"/>
    </row>
    <row r="4286" spans="1:25" x14ac:dyDescent="0.2">
      <c r="A4286" s="85"/>
      <c r="B4286" s="86"/>
      <c r="C4286" s="86"/>
      <c r="D4286" s="86"/>
      <c r="E4286" s="86"/>
      <c r="F4286" s="86"/>
      <c r="G4286" s="86"/>
      <c r="H4286" s="86"/>
      <c r="I4286" s="86"/>
      <c r="U4286" s="86"/>
      <c r="Y4286" s="86"/>
    </row>
    <row r="4287" spans="1:25" x14ac:dyDescent="0.2">
      <c r="A4287" s="85"/>
      <c r="B4287" s="86"/>
      <c r="C4287" s="86"/>
      <c r="D4287" s="86"/>
      <c r="E4287" s="86"/>
      <c r="F4287" s="86"/>
      <c r="G4287" s="86"/>
      <c r="H4287" s="86"/>
      <c r="I4287" s="86"/>
      <c r="U4287" s="86"/>
      <c r="Y4287" s="86"/>
    </row>
    <row r="4288" spans="1:25" x14ac:dyDescent="0.2">
      <c r="A4288" s="85"/>
      <c r="B4288" s="86"/>
      <c r="C4288" s="86"/>
      <c r="D4288" s="86"/>
      <c r="E4288" s="86"/>
      <c r="F4288" s="86"/>
      <c r="G4288" s="86"/>
      <c r="H4288" s="86"/>
      <c r="I4288" s="86"/>
      <c r="U4288" s="86"/>
      <c r="Y4288" s="86"/>
    </row>
    <row r="4289" spans="1:25" x14ac:dyDescent="0.2">
      <c r="A4289" s="85"/>
      <c r="B4289" s="86"/>
      <c r="C4289" s="86"/>
      <c r="D4289" s="86"/>
      <c r="E4289" s="86"/>
      <c r="F4289" s="86"/>
      <c r="G4289" s="86"/>
      <c r="H4289" s="86"/>
      <c r="I4289" s="86"/>
      <c r="U4289" s="86"/>
      <c r="Y4289" s="86"/>
    </row>
    <row r="4290" spans="1:25" x14ac:dyDescent="0.2">
      <c r="A4290" s="85"/>
      <c r="B4290" s="86"/>
      <c r="C4290" s="86"/>
      <c r="D4290" s="86"/>
      <c r="E4290" s="86"/>
      <c r="F4290" s="86"/>
      <c r="G4290" s="86"/>
      <c r="H4290" s="86"/>
      <c r="I4290" s="86"/>
      <c r="U4290" s="86"/>
      <c r="Y4290" s="86"/>
    </row>
    <row r="4291" spans="1:25" x14ac:dyDescent="0.2">
      <c r="A4291" s="85"/>
      <c r="B4291" s="86"/>
      <c r="C4291" s="86"/>
      <c r="D4291" s="86"/>
      <c r="E4291" s="86"/>
      <c r="F4291" s="86"/>
      <c r="G4291" s="86"/>
      <c r="H4291" s="86"/>
      <c r="I4291" s="86"/>
      <c r="U4291" s="86"/>
      <c r="Y4291" s="86"/>
    </row>
    <row r="4292" spans="1:25" x14ac:dyDescent="0.2">
      <c r="A4292" s="85"/>
      <c r="B4292" s="86"/>
      <c r="C4292" s="86"/>
      <c r="D4292" s="86"/>
      <c r="E4292" s="86"/>
      <c r="F4292" s="86"/>
      <c r="G4292" s="86"/>
      <c r="H4292" s="86"/>
      <c r="I4292" s="86"/>
      <c r="U4292" s="86"/>
      <c r="Y4292" s="86"/>
    </row>
    <row r="4293" spans="1:25" x14ac:dyDescent="0.2">
      <c r="A4293" s="85"/>
      <c r="B4293" s="86"/>
      <c r="C4293" s="86"/>
      <c r="D4293" s="86"/>
      <c r="E4293" s="86"/>
      <c r="F4293" s="86"/>
      <c r="G4293" s="86"/>
      <c r="H4293" s="86"/>
      <c r="I4293" s="86"/>
      <c r="U4293" s="86"/>
      <c r="Y4293" s="86"/>
    </row>
    <row r="4294" spans="1:25" x14ac:dyDescent="0.2">
      <c r="A4294" s="85"/>
      <c r="B4294" s="86"/>
      <c r="C4294" s="86"/>
      <c r="D4294" s="86"/>
      <c r="E4294" s="86"/>
      <c r="F4294" s="86"/>
      <c r="G4294" s="86"/>
      <c r="H4294" s="86"/>
      <c r="I4294" s="86"/>
      <c r="U4294" s="86"/>
      <c r="Y4294" s="86"/>
    </row>
    <row r="4295" spans="1:25" x14ac:dyDescent="0.2">
      <c r="A4295" s="85"/>
      <c r="B4295" s="86"/>
      <c r="C4295" s="86"/>
      <c r="D4295" s="86"/>
      <c r="E4295" s="86"/>
      <c r="F4295" s="86"/>
      <c r="G4295" s="86"/>
      <c r="H4295" s="86"/>
      <c r="I4295" s="86"/>
      <c r="U4295" s="86"/>
      <c r="Y4295" s="86"/>
    </row>
    <row r="4296" spans="1:25" x14ac:dyDescent="0.2">
      <c r="A4296" s="85"/>
      <c r="B4296" s="86"/>
      <c r="C4296" s="86"/>
      <c r="D4296" s="86"/>
      <c r="E4296" s="86"/>
      <c r="F4296" s="86"/>
      <c r="G4296" s="86"/>
      <c r="H4296" s="86"/>
      <c r="I4296" s="86"/>
      <c r="U4296" s="86"/>
      <c r="Y4296" s="86"/>
    </row>
    <row r="4297" spans="1:25" x14ac:dyDescent="0.2">
      <c r="A4297" s="85"/>
      <c r="B4297" s="86"/>
      <c r="C4297" s="86"/>
      <c r="D4297" s="86"/>
      <c r="E4297" s="86"/>
      <c r="F4297" s="86"/>
      <c r="G4297" s="86"/>
      <c r="H4297" s="86"/>
      <c r="I4297" s="86"/>
      <c r="U4297" s="86"/>
      <c r="Y4297" s="86"/>
    </row>
    <row r="4298" spans="1:25" x14ac:dyDescent="0.2">
      <c r="A4298" s="85"/>
      <c r="B4298" s="86"/>
      <c r="C4298" s="86"/>
      <c r="D4298" s="86"/>
      <c r="E4298" s="86"/>
      <c r="F4298" s="86"/>
      <c r="G4298" s="86"/>
      <c r="H4298" s="86"/>
      <c r="I4298" s="86"/>
      <c r="U4298" s="86"/>
      <c r="Y4298" s="86"/>
    </row>
    <row r="4299" spans="1:25" x14ac:dyDescent="0.2">
      <c r="A4299" s="85"/>
      <c r="B4299" s="86"/>
      <c r="C4299" s="86"/>
      <c r="D4299" s="86"/>
      <c r="E4299" s="86"/>
      <c r="F4299" s="86"/>
      <c r="G4299" s="86"/>
      <c r="H4299" s="86"/>
      <c r="I4299" s="86"/>
      <c r="U4299" s="86"/>
      <c r="Y4299" s="86"/>
    </row>
    <row r="4300" spans="1:25" x14ac:dyDescent="0.2">
      <c r="A4300" s="85"/>
      <c r="B4300" s="86"/>
      <c r="C4300" s="86"/>
      <c r="D4300" s="86"/>
      <c r="E4300" s="86"/>
      <c r="F4300" s="86"/>
      <c r="G4300" s="86"/>
      <c r="H4300" s="86"/>
      <c r="I4300" s="86"/>
      <c r="U4300" s="86"/>
      <c r="Y4300" s="86"/>
    </row>
    <row r="4301" spans="1:25" x14ac:dyDescent="0.2">
      <c r="A4301" s="85"/>
      <c r="B4301" s="86"/>
      <c r="C4301" s="86"/>
      <c r="D4301" s="86"/>
      <c r="E4301" s="86"/>
      <c r="F4301" s="86"/>
      <c r="G4301" s="86"/>
      <c r="H4301" s="86"/>
      <c r="I4301" s="86"/>
      <c r="U4301" s="86"/>
      <c r="Y4301" s="86"/>
    </row>
    <row r="4302" spans="1:25" x14ac:dyDescent="0.2">
      <c r="A4302" s="85"/>
      <c r="B4302" s="86"/>
      <c r="C4302" s="86"/>
      <c r="D4302" s="86"/>
      <c r="E4302" s="86"/>
      <c r="F4302" s="86"/>
      <c r="G4302" s="86"/>
      <c r="H4302" s="86"/>
      <c r="I4302" s="86"/>
      <c r="U4302" s="86"/>
      <c r="Y4302" s="86"/>
    </row>
    <row r="4303" spans="1:25" x14ac:dyDescent="0.2">
      <c r="A4303" s="85"/>
      <c r="B4303" s="86"/>
      <c r="C4303" s="86"/>
      <c r="D4303" s="86"/>
      <c r="E4303" s="86"/>
      <c r="F4303" s="86"/>
      <c r="G4303" s="86"/>
      <c r="H4303" s="86"/>
      <c r="I4303" s="86"/>
      <c r="U4303" s="86"/>
      <c r="Y4303" s="86"/>
    </row>
    <row r="4304" spans="1:25" x14ac:dyDescent="0.2">
      <c r="A4304" s="85"/>
      <c r="B4304" s="86"/>
      <c r="C4304" s="86"/>
      <c r="D4304" s="86"/>
      <c r="E4304" s="86"/>
      <c r="F4304" s="86"/>
      <c r="G4304" s="86"/>
      <c r="H4304" s="86"/>
      <c r="I4304" s="86"/>
      <c r="U4304" s="86"/>
      <c r="Y4304" s="86"/>
    </row>
    <row r="4305" spans="1:25" x14ac:dyDescent="0.2">
      <c r="A4305" s="85"/>
      <c r="B4305" s="86"/>
      <c r="C4305" s="86"/>
      <c r="D4305" s="86"/>
      <c r="E4305" s="86"/>
      <c r="F4305" s="86"/>
      <c r="G4305" s="86"/>
      <c r="H4305" s="86"/>
      <c r="I4305" s="86"/>
      <c r="U4305" s="86"/>
      <c r="Y4305" s="86"/>
    </row>
    <row r="4306" spans="1:25" x14ac:dyDescent="0.2">
      <c r="A4306" s="85"/>
      <c r="B4306" s="86"/>
      <c r="C4306" s="86"/>
      <c r="D4306" s="86"/>
      <c r="E4306" s="86"/>
      <c r="F4306" s="86"/>
      <c r="G4306" s="86"/>
      <c r="H4306" s="86"/>
      <c r="I4306" s="86"/>
      <c r="U4306" s="86"/>
      <c r="Y4306" s="86"/>
    </row>
    <row r="4307" spans="1:25" x14ac:dyDescent="0.2">
      <c r="A4307" s="85"/>
      <c r="B4307" s="86"/>
      <c r="C4307" s="86"/>
      <c r="D4307" s="86"/>
      <c r="E4307" s="86"/>
      <c r="F4307" s="86"/>
      <c r="G4307" s="86"/>
      <c r="H4307" s="86"/>
      <c r="I4307" s="86"/>
      <c r="U4307" s="86"/>
      <c r="Y4307" s="86"/>
    </row>
    <row r="4308" spans="1:25" x14ac:dyDescent="0.2">
      <c r="A4308" s="85"/>
      <c r="B4308" s="86"/>
      <c r="C4308" s="86"/>
      <c r="D4308" s="86"/>
      <c r="E4308" s="86"/>
      <c r="F4308" s="86"/>
      <c r="G4308" s="86"/>
      <c r="H4308" s="86"/>
      <c r="I4308" s="86"/>
      <c r="U4308" s="86"/>
      <c r="Y4308" s="86"/>
    </row>
    <row r="4309" spans="1:25" x14ac:dyDescent="0.2">
      <c r="A4309" s="85"/>
      <c r="B4309" s="86"/>
      <c r="C4309" s="86"/>
      <c r="D4309" s="86"/>
      <c r="E4309" s="86"/>
      <c r="F4309" s="86"/>
      <c r="G4309" s="86"/>
      <c r="H4309" s="86"/>
      <c r="I4309" s="86"/>
      <c r="U4309" s="86"/>
      <c r="Y4309" s="86"/>
    </row>
    <row r="4310" spans="1:25" x14ac:dyDescent="0.2">
      <c r="A4310" s="85"/>
      <c r="B4310" s="86"/>
      <c r="C4310" s="86"/>
      <c r="D4310" s="86"/>
      <c r="E4310" s="86"/>
      <c r="F4310" s="86"/>
      <c r="G4310" s="86"/>
      <c r="H4310" s="86"/>
      <c r="I4310" s="86"/>
      <c r="U4310" s="86"/>
      <c r="Y4310" s="86"/>
    </row>
    <row r="4311" spans="1:25" x14ac:dyDescent="0.2">
      <c r="A4311" s="85"/>
      <c r="B4311" s="86"/>
      <c r="C4311" s="86"/>
      <c r="D4311" s="86"/>
      <c r="E4311" s="86"/>
      <c r="F4311" s="86"/>
      <c r="G4311" s="86"/>
      <c r="H4311" s="86"/>
      <c r="I4311" s="86"/>
      <c r="U4311" s="86"/>
      <c r="Y4311" s="86"/>
    </row>
    <row r="4312" spans="1:25" x14ac:dyDescent="0.2">
      <c r="A4312" s="85"/>
      <c r="B4312" s="86"/>
      <c r="C4312" s="86"/>
      <c r="D4312" s="86"/>
      <c r="E4312" s="86"/>
      <c r="F4312" s="86"/>
      <c r="G4312" s="86"/>
      <c r="H4312" s="86"/>
      <c r="I4312" s="86"/>
      <c r="U4312" s="86"/>
      <c r="Y4312" s="86"/>
    </row>
    <row r="4313" spans="1:25" x14ac:dyDescent="0.2">
      <c r="A4313" s="85"/>
      <c r="B4313" s="86"/>
      <c r="C4313" s="86"/>
      <c r="D4313" s="86"/>
      <c r="E4313" s="86"/>
      <c r="F4313" s="86"/>
      <c r="G4313" s="86"/>
      <c r="H4313" s="86"/>
      <c r="I4313" s="86"/>
      <c r="U4313" s="86"/>
      <c r="Y4313" s="86"/>
    </row>
    <row r="4314" spans="1:25" x14ac:dyDescent="0.2">
      <c r="A4314" s="85"/>
      <c r="B4314" s="86"/>
      <c r="C4314" s="86"/>
      <c r="D4314" s="86"/>
      <c r="E4314" s="86"/>
      <c r="F4314" s="86"/>
      <c r="G4314" s="86"/>
      <c r="H4314" s="86"/>
      <c r="I4314" s="86"/>
      <c r="U4314" s="86"/>
      <c r="Y4314" s="86"/>
    </row>
    <row r="4315" spans="1:25" x14ac:dyDescent="0.2">
      <c r="A4315" s="85"/>
      <c r="B4315" s="86"/>
      <c r="C4315" s="86"/>
      <c r="D4315" s="86"/>
      <c r="E4315" s="86"/>
      <c r="F4315" s="86"/>
      <c r="G4315" s="86"/>
      <c r="H4315" s="86"/>
      <c r="I4315" s="86"/>
      <c r="U4315" s="86"/>
      <c r="Y4315" s="86"/>
    </row>
    <row r="4316" spans="1:25" x14ac:dyDescent="0.2">
      <c r="A4316" s="85"/>
      <c r="B4316" s="86"/>
      <c r="C4316" s="86"/>
      <c r="D4316" s="86"/>
      <c r="E4316" s="86"/>
      <c r="F4316" s="86"/>
      <c r="G4316" s="86"/>
      <c r="H4316" s="86"/>
      <c r="I4316" s="86"/>
      <c r="U4316" s="86"/>
      <c r="Y4316" s="86"/>
    </row>
    <row r="4317" spans="1:25" x14ac:dyDescent="0.2">
      <c r="A4317" s="85"/>
      <c r="B4317" s="86"/>
      <c r="C4317" s="86"/>
      <c r="D4317" s="86"/>
      <c r="E4317" s="86"/>
      <c r="F4317" s="86"/>
      <c r="G4317" s="86"/>
      <c r="H4317" s="86"/>
      <c r="I4317" s="86"/>
      <c r="U4317" s="86"/>
      <c r="Y4317" s="86"/>
    </row>
    <row r="4318" spans="1:25" x14ac:dyDescent="0.2">
      <c r="A4318" s="85"/>
      <c r="B4318" s="86"/>
      <c r="C4318" s="86"/>
      <c r="D4318" s="86"/>
      <c r="E4318" s="86"/>
      <c r="F4318" s="86"/>
      <c r="G4318" s="86"/>
      <c r="H4318" s="86"/>
      <c r="I4318" s="86"/>
      <c r="U4318" s="86"/>
      <c r="Y4318" s="86"/>
    </row>
    <row r="4319" spans="1:25" x14ac:dyDescent="0.2">
      <c r="A4319" s="85"/>
      <c r="B4319" s="86"/>
      <c r="C4319" s="86"/>
      <c r="D4319" s="86"/>
      <c r="E4319" s="86"/>
      <c r="F4319" s="86"/>
      <c r="G4319" s="86"/>
      <c r="H4319" s="86"/>
      <c r="I4319" s="86"/>
      <c r="U4319" s="86"/>
      <c r="Y4319" s="86"/>
    </row>
    <row r="4320" spans="1:25" x14ac:dyDescent="0.2">
      <c r="A4320" s="85"/>
      <c r="B4320" s="86"/>
      <c r="C4320" s="86"/>
      <c r="D4320" s="86"/>
      <c r="E4320" s="86"/>
      <c r="F4320" s="86"/>
      <c r="G4320" s="86"/>
      <c r="H4320" s="86"/>
      <c r="I4320" s="86"/>
      <c r="U4320" s="86"/>
      <c r="Y4320" s="86"/>
    </row>
    <row r="4321" spans="1:25" x14ac:dyDescent="0.2">
      <c r="A4321" s="85"/>
      <c r="B4321" s="86"/>
      <c r="C4321" s="86"/>
      <c r="D4321" s="86"/>
      <c r="E4321" s="86"/>
      <c r="F4321" s="86"/>
      <c r="G4321" s="86"/>
      <c r="H4321" s="86"/>
      <c r="I4321" s="86"/>
      <c r="U4321" s="86"/>
      <c r="Y4321" s="86"/>
    </row>
    <row r="4322" spans="1:25" x14ac:dyDescent="0.2">
      <c r="A4322" s="85"/>
      <c r="B4322" s="86"/>
      <c r="C4322" s="86"/>
      <c r="D4322" s="86"/>
      <c r="E4322" s="86"/>
      <c r="F4322" s="86"/>
      <c r="G4322" s="86"/>
      <c r="H4322" s="86"/>
      <c r="I4322" s="86"/>
      <c r="U4322" s="86"/>
      <c r="Y4322" s="86"/>
    </row>
    <row r="4323" spans="1:25" x14ac:dyDescent="0.2">
      <c r="A4323" s="85"/>
      <c r="B4323" s="86"/>
      <c r="C4323" s="86"/>
      <c r="D4323" s="86"/>
      <c r="E4323" s="86"/>
      <c r="F4323" s="86"/>
      <c r="G4323" s="86"/>
      <c r="H4323" s="86"/>
      <c r="I4323" s="86"/>
      <c r="U4323" s="86"/>
      <c r="Y4323" s="86"/>
    </row>
    <row r="4324" spans="1:25" x14ac:dyDescent="0.2">
      <c r="A4324" s="85"/>
      <c r="B4324" s="86"/>
      <c r="C4324" s="86"/>
      <c r="D4324" s="86"/>
      <c r="E4324" s="86"/>
      <c r="F4324" s="86"/>
      <c r="G4324" s="86"/>
      <c r="H4324" s="86"/>
      <c r="I4324" s="86"/>
      <c r="U4324" s="86"/>
      <c r="Y4324" s="86"/>
    </row>
    <row r="4325" spans="1:25" x14ac:dyDescent="0.2">
      <c r="A4325" s="85"/>
      <c r="B4325" s="86"/>
      <c r="C4325" s="86"/>
      <c r="D4325" s="86"/>
      <c r="E4325" s="86"/>
      <c r="F4325" s="86"/>
      <c r="G4325" s="86"/>
      <c r="H4325" s="86"/>
      <c r="I4325" s="86"/>
      <c r="U4325" s="86"/>
      <c r="Y4325" s="86"/>
    </row>
    <row r="4326" spans="1:25" x14ac:dyDescent="0.2">
      <c r="A4326" s="85"/>
      <c r="B4326" s="86"/>
      <c r="C4326" s="86"/>
      <c r="D4326" s="86"/>
      <c r="E4326" s="86"/>
      <c r="F4326" s="86"/>
      <c r="G4326" s="86"/>
      <c r="H4326" s="86"/>
      <c r="I4326" s="86"/>
      <c r="U4326" s="86"/>
      <c r="Y4326" s="86"/>
    </row>
    <row r="4327" spans="1:25" x14ac:dyDescent="0.2">
      <c r="A4327" s="85"/>
      <c r="B4327" s="86"/>
      <c r="C4327" s="86"/>
      <c r="D4327" s="86"/>
      <c r="E4327" s="86"/>
      <c r="F4327" s="86"/>
      <c r="G4327" s="86"/>
      <c r="H4327" s="86"/>
      <c r="I4327" s="86"/>
      <c r="U4327" s="86"/>
      <c r="Y4327" s="86"/>
    </row>
    <row r="4328" spans="1:25" x14ac:dyDescent="0.2">
      <c r="A4328" s="85"/>
      <c r="B4328" s="86"/>
      <c r="C4328" s="86"/>
      <c r="D4328" s="86"/>
      <c r="E4328" s="86"/>
      <c r="F4328" s="86"/>
      <c r="G4328" s="86"/>
      <c r="H4328" s="86"/>
      <c r="I4328" s="86"/>
      <c r="U4328" s="86"/>
      <c r="Y4328" s="86"/>
    </row>
    <row r="4329" spans="1:25" x14ac:dyDescent="0.2">
      <c r="A4329" s="85"/>
      <c r="B4329" s="86"/>
      <c r="C4329" s="86"/>
      <c r="D4329" s="86"/>
      <c r="E4329" s="86"/>
      <c r="F4329" s="86"/>
      <c r="G4329" s="86"/>
      <c r="H4329" s="86"/>
      <c r="I4329" s="86"/>
      <c r="U4329" s="86"/>
      <c r="Y4329" s="86"/>
    </row>
    <row r="4330" spans="1:25" x14ac:dyDescent="0.2">
      <c r="A4330" s="85"/>
      <c r="B4330" s="86"/>
      <c r="C4330" s="86"/>
      <c r="D4330" s="86"/>
      <c r="E4330" s="86"/>
      <c r="F4330" s="86"/>
      <c r="G4330" s="86"/>
      <c r="H4330" s="86"/>
      <c r="I4330" s="86"/>
      <c r="U4330" s="86"/>
      <c r="Y4330" s="86"/>
    </row>
    <row r="4331" spans="1:25" x14ac:dyDescent="0.2">
      <c r="A4331" s="85"/>
      <c r="B4331" s="86"/>
      <c r="C4331" s="86"/>
      <c r="D4331" s="86"/>
      <c r="E4331" s="86"/>
      <c r="F4331" s="86"/>
      <c r="G4331" s="86"/>
      <c r="H4331" s="86"/>
      <c r="I4331" s="86"/>
      <c r="U4331" s="86"/>
      <c r="Y4331" s="86"/>
    </row>
    <row r="4332" spans="1:25" x14ac:dyDescent="0.2">
      <c r="A4332" s="85"/>
      <c r="B4332" s="86"/>
      <c r="C4332" s="86"/>
      <c r="D4332" s="86"/>
      <c r="E4332" s="86"/>
      <c r="F4332" s="86"/>
      <c r="G4332" s="86"/>
      <c r="H4332" s="86"/>
      <c r="I4332" s="86"/>
      <c r="U4332" s="86"/>
      <c r="Y4332" s="86"/>
    </row>
    <row r="4333" spans="1:25" x14ac:dyDescent="0.2">
      <c r="A4333" s="85"/>
      <c r="B4333" s="86"/>
      <c r="C4333" s="86"/>
      <c r="D4333" s="86"/>
      <c r="E4333" s="86"/>
      <c r="F4333" s="86"/>
      <c r="G4333" s="86"/>
      <c r="H4333" s="86"/>
      <c r="I4333" s="86"/>
      <c r="U4333" s="86"/>
      <c r="Y4333" s="86"/>
    </row>
    <row r="4334" spans="1:25" x14ac:dyDescent="0.2">
      <c r="A4334" s="85"/>
      <c r="B4334" s="86"/>
      <c r="C4334" s="86"/>
      <c r="D4334" s="86"/>
      <c r="E4334" s="86"/>
      <c r="F4334" s="86"/>
      <c r="G4334" s="86"/>
      <c r="H4334" s="86"/>
      <c r="I4334" s="86"/>
      <c r="U4334" s="86"/>
      <c r="Y4334" s="86"/>
    </row>
    <row r="4335" spans="1:25" x14ac:dyDescent="0.2">
      <c r="A4335" s="85"/>
      <c r="B4335" s="86"/>
      <c r="C4335" s="86"/>
      <c r="D4335" s="86"/>
      <c r="E4335" s="86"/>
      <c r="F4335" s="86"/>
      <c r="G4335" s="86"/>
      <c r="H4335" s="86"/>
      <c r="I4335" s="86"/>
      <c r="U4335" s="86"/>
      <c r="Y4335" s="86"/>
    </row>
    <row r="4336" spans="1:25" x14ac:dyDescent="0.2">
      <c r="A4336" s="85"/>
      <c r="B4336" s="86"/>
      <c r="C4336" s="86"/>
      <c r="D4336" s="86"/>
      <c r="E4336" s="86"/>
      <c r="F4336" s="86"/>
      <c r="G4336" s="86"/>
      <c r="H4336" s="86"/>
      <c r="I4336" s="86"/>
      <c r="U4336" s="86"/>
      <c r="Y4336" s="86"/>
    </row>
    <row r="4337" spans="1:25" x14ac:dyDescent="0.2">
      <c r="A4337" s="85"/>
      <c r="B4337" s="86"/>
      <c r="C4337" s="86"/>
      <c r="D4337" s="86"/>
      <c r="E4337" s="86"/>
      <c r="F4337" s="86"/>
      <c r="G4337" s="86"/>
      <c r="H4337" s="86"/>
      <c r="I4337" s="86"/>
      <c r="U4337" s="86"/>
      <c r="Y4337" s="86"/>
    </row>
    <row r="4338" spans="1:25" x14ac:dyDescent="0.2">
      <c r="A4338" s="85"/>
      <c r="B4338" s="86"/>
      <c r="C4338" s="86"/>
      <c r="D4338" s="86"/>
      <c r="E4338" s="86"/>
      <c r="F4338" s="86"/>
      <c r="G4338" s="86"/>
      <c r="H4338" s="86"/>
      <c r="I4338" s="86"/>
      <c r="U4338" s="86"/>
      <c r="Y4338" s="86"/>
    </row>
    <row r="4339" spans="1:25" x14ac:dyDescent="0.2">
      <c r="A4339" s="85"/>
      <c r="B4339" s="86"/>
      <c r="C4339" s="86"/>
      <c r="D4339" s="86"/>
      <c r="E4339" s="86"/>
      <c r="F4339" s="86"/>
      <c r="G4339" s="86"/>
      <c r="H4339" s="86"/>
      <c r="I4339" s="86"/>
      <c r="U4339" s="86"/>
      <c r="Y4339" s="86"/>
    </row>
    <row r="4340" spans="1:25" x14ac:dyDescent="0.2">
      <c r="A4340" s="85"/>
      <c r="B4340" s="86"/>
      <c r="C4340" s="86"/>
      <c r="D4340" s="86"/>
      <c r="E4340" s="86"/>
      <c r="F4340" s="86"/>
      <c r="G4340" s="86"/>
      <c r="H4340" s="86"/>
      <c r="I4340" s="86"/>
      <c r="U4340" s="86"/>
      <c r="Y4340" s="86"/>
    </row>
    <row r="4341" spans="1:25" x14ac:dyDescent="0.2">
      <c r="A4341" s="85"/>
      <c r="B4341" s="86"/>
      <c r="C4341" s="86"/>
      <c r="D4341" s="86"/>
      <c r="E4341" s="86"/>
      <c r="F4341" s="86"/>
      <c r="G4341" s="86"/>
      <c r="H4341" s="86"/>
      <c r="I4341" s="86"/>
      <c r="U4341" s="86"/>
      <c r="Y4341" s="86"/>
    </row>
    <row r="4342" spans="1:25" x14ac:dyDescent="0.2">
      <c r="A4342" s="85"/>
      <c r="B4342" s="86"/>
      <c r="C4342" s="86"/>
      <c r="D4342" s="86"/>
      <c r="E4342" s="86"/>
      <c r="F4342" s="86"/>
      <c r="G4342" s="86"/>
      <c r="H4342" s="86"/>
      <c r="I4342" s="86"/>
      <c r="U4342" s="86"/>
      <c r="Y4342" s="86"/>
    </row>
    <row r="4343" spans="1:25" x14ac:dyDescent="0.2">
      <c r="A4343" s="85"/>
      <c r="B4343" s="86"/>
      <c r="C4343" s="86"/>
      <c r="D4343" s="86"/>
      <c r="E4343" s="86"/>
      <c r="F4343" s="86"/>
      <c r="G4343" s="86"/>
      <c r="H4343" s="86"/>
      <c r="I4343" s="86"/>
      <c r="U4343" s="86"/>
      <c r="Y4343" s="86"/>
    </row>
    <row r="4344" spans="1:25" x14ac:dyDescent="0.2">
      <c r="A4344" s="85"/>
      <c r="B4344" s="86"/>
      <c r="C4344" s="86"/>
      <c r="D4344" s="86"/>
      <c r="E4344" s="86"/>
      <c r="F4344" s="86"/>
      <c r="G4344" s="86"/>
      <c r="H4344" s="86"/>
      <c r="I4344" s="86"/>
      <c r="U4344" s="86"/>
      <c r="Y4344" s="86"/>
    </row>
    <row r="4345" spans="1:25" x14ac:dyDescent="0.2">
      <c r="A4345" s="85"/>
      <c r="B4345" s="86"/>
      <c r="C4345" s="86"/>
      <c r="D4345" s="86"/>
      <c r="E4345" s="86"/>
      <c r="F4345" s="86"/>
      <c r="G4345" s="86"/>
      <c r="H4345" s="86"/>
      <c r="I4345" s="86"/>
      <c r="U4345" s="86"/>
      <c r="Y4345" s="86"/>
    </row>
    <row r="4346" spans="1:25" x14ac:dyDescent="0.2">
      <c r="A4346" s="85"/>
      <c r="B4346" s="86"/>
      <c r="C4346" s="86"/>
      <c r="D4346" s="86"/>
      <c r="E4346" s="86"/>
      <c r="F4346" s="86"/>
      <c r="G4346" s="86"/>
      <c r="H4346" s="86"/>
      <c r="I4346" s="86"/>
      <c r="U4346" s="86"/>
      <c r="Y4346" s="86"/>
    </row>
    <row r="4347" spans="1:25" x14ac:dyDescent="0.2">
      <c r="A4347" s="85"/>
      <c r="B4347" s="86"/>
      <c r="C4347" s="86"/>
      <c r="D4347" s="86"/>
      <c r="E4347" s="86"/>
      <c r="F4347" s="86"/>
      <c r="G4347" s="86"/>
      <c r="H4347" s="86"/>
      <c r="I4347" s="86"/>
      <c r="U4347" s="86"/>
      <c r="Y4347" s="86"/>
    </row>
    <row r="4348" spans="1:25" x14ac:dyDescent="0.2">
      <c r="A4348" s="85"/>
      <c r="B4348" s="86"/>
      <c r="C4348" s="86"/>
      <c r="D4348" s="86"/>
      <c r="E4348" s="86"/>
      <c r="F4348" s="86"/>
      <c r="G4348" s="86"/>
      <c r="H4348" s="86"/>
      <c r="I4348" s="86"/>
      <c r="U4348" s="86"/>
      <c r="Y4348" s="86"/>
    </row>
    <row r="4349" spans="1:25" x14ac:dyDescent="0.2">
      <c r="A4349" s="85"/>
      <c r="B4349" s="86"/>
      <c r="C4349" s="86"/>
      <c r="D4349" s="86"/>
      <c r="E4349" s="86"/>
      <c r="F4349" s="86"/>
      <c r="G4349" s="86"/>
      <c r="H4349" s="86"/>
      <c r="I4349" s="86"/>
      <c r="U4349" s="86"/>
      <c r="Y4349" s="86"/>
    </row>
    <row r="4350" spans="1:25" x14ac:dyDescent="0.2">
      <c r="A4350" s="85"/>
      <c r="B4350" s="86"/>
      <c r="C4350" s="86"/>
      <c r="D4350" s="86"/>
      <c r="E4350" s="86"/>
      <c r="F4350" s="86"/>
      <c r="G4350" s="86"/>
      <c r="H4350" s="86"/>
      <c r="I4350" s="86"/>
      <c r="U4350" s="86"/>
      <c r="Y4350" s="86"/>
    </row>
    <row r="4351" spans="1:25" x14ac:dyDescent="0.2">
      <c r="A4351" s="85"/>
      <c r="B4351" s="86"/>
      <c r="C4351" s="86"/>
      <c r="D4351" s="86"/>
      <c r="E4351" s="86"/>
      <c r="F4351" s="86"/>
      <c r="G4351" s="86"/>
      <c r="H4351" s="86"/>
      <c r="I4351" s="86"/>
      <c r="U4351" s="86"/>
      <c r="Y4351" s="86"/>
    </row>
    <row r="4352" spans="1:25" x14ac:dyDescent="0.2">
      <c r="A4352" s="85"/>
      <c r="B4352" s="86"/>
      <c r="C4352" s="86"/>
      <c r="D4352" s="86"/>
      <c r="E4352" s="86"/>
      <c r="F4352" s="86"/>
      <c r="G4352" s="86"/>
      <c r="H4352" s="86"/>
      <c r="I4352" s="86"/>
      <c r="U4352" s="86"/>
      <c r="Y4352" s="86"/>
    </row>
    <row r="4353" spans="1:25" x14ac:dyDescent="0.2">
      <c r="A4353" s="85"/>
      <c r="B4353" s="86"/>
      <c r="C4353" s="86"/>
      <c r="D4353" s="86"/>
      <c r="E4353" s="86"/>
      <c r="F4353" s="86"/>
      <c r="G4353" s="86"/>
      <c r="H4353" s="86"/>
      <c r="I4353" s="86"/>
      <c r="U4353" s="86"/>
      <c r="Y4353" s="86"/>
    </row>
    <row r="4354" spans="1:25" x14ac:dyDescent="0.2">
      <c r="A4354" s="85"/>
      <c r="B4354" s="86"/>
      <c r="C4354" s="86"/>
      <c r="D4354" s="86"/>
      <c r="E4354" s="86"/>
      <c r="F4354" s="86"/>
      <c r="G4354" s="86"/>
      <c r="H4354" s="86"/>
      <c r="I4354" s="86"/>
      <c r="U4354" s="86"/>
      <c r="Y4354" s="86"/>
    </row>
    <row r="4355" spans="1:25" x14ac:dyDescent="0.2">
      <c r="A4355" s="85"/>
      <c r="B4355" s="86"/>
      <c r="C4355" s="86"/>
      <c r="D4355" s="86"/>
      <c r="E4355" s="86"/>
      <c r="F4355" s="86"/>
      <c r="G4355" s="86"/>
      <c r="H4355" s="86"/>
      <c r="I4355" s="86"/>
      <c r="U4355" s="86"/>
      <c r="Y4355" s="86"/>
    </row>
    <row r="4356" spans="1:25" x14ac:dyDescent="0.2">
      <c r="A4356" s="85"/>
      <c r="B4356" s="86"/>
      <c r="C4356" s="86"/>
      <c r="D4356" s="86"/>
      <c r="E4356" s="86"/>
      <c r="F4356" s="86"/>
      <c r="G4356" s="86"/>
      <c r="H4356" s="86"/>
      <c r="I4356" s="86"/>
      <c r="U4356" s="86"/>
      <c r="Y4356" s="86"/>
    </row>
    <row r="4357" spans="1:25" x14ac:dyDescent="0.2">
      <c r="A4357" s="85"/>
      <c r="B4357" s="86"/>
      <c r="C4357" s="86"/>
      <c r="D4357" s="86"/>
      <c r="E4357" s="86"/>
      <c r="F4357" s="86"/>
      <c r="G4357" s="86"/>
      <c r="H4357" s="86"/>
      <c r="I4357" s="86"/>
      <c r="U4357" s="86"/>
      <c r="Y4357" s="86"/>
    </row>
    <row r="4358" spans="1:25" x14ac:dyDescent="0.2">
      <c r="A4358" s="85"/>
      <c r="B4358" s="86"/>
      <c r="C4358" s="86"/>
      <c r="D4358" s="86"/>
      <c r="E4358" s="86"/>
      <c r="F4358" s="86"/>
      <c r="G4358" s="86"/>
      <c r="H4358" s="86"/>
      <c r="I4358" s="86"/>
      <c r="U4358" s="86"/>
      <c r="Y4358" s="86"/>
    </row>
    <row r="4359" spans="1:25" x14ac:dyDescent="0.2">
      <c r="A4359" s="85"/>
      <c r="B4359" s="86"/>
      <c r="C4359" s="86"/>
      <c r="D4359" s="86"/>
      <c r="E4359" s="86"/>
      <c r="F4359" s="86"/>
      <c r="G4359" s="86"/>
      <c r="H4359" s="86"/>
      <c r="I4359" s="86"/>
      <c r="U4359" s="86"/>
      <c r="Y4359" s="86"/>
    </row>
    <row r="4360" spans="1:25" x14ac:dyDescent="0.2">
      <c r="A4360" s="85"/>
      <c r="B4360" s="86"/>
      <c r="C4360" s="86"/>
      <c r="D4360" s="86"/>
      <c r="E4360" s="86"/>
      <c r="F4360" s="86"/>
      <c r="G4360" s="86"/>
      <c r="H4360" s="86"/>
      <c r="I4360" s="86"/>
      <c r="U4360" s="86"/>
      <c r="Y4360" s="86"/>
    </row>
    <row r="4361" spans="1:25" x14ac:dyDescent="0.2">
      <c r="A4361" s="85"/>
      <c r="B4361" s="86"/>
      <c r="C4361" s="86"/>
      <c r="D4361" s="86"/>
      <c r="E4361" s="86"/>
      <c r="F4361" s="86"/>
      <c r="G4361" s="86"/>
      <c r="H4361" s="86"/>
      <c r="I4361" s="86"/>
      <c r="U4361" s="86"/>
      <c r="Y4361" s="86"/>
    </row>
    <row r="4362" spans="1:25" x14ac:dyDescent="0.2">
      <c r="A4362" s="85"/>
      <c r="B4362" s="86"/>
      <c r="C4362" s="86"/>
      <c r="D4362" s="86"/>
      <c r="E4362" s="86"/>
      <c r="F4362" s="86"/>
      <c r="G4362" s="86"/>
      <c r="H4362" s="86"/>
      <c r="I4362" s="86"/>
      <c r="U4362" s="86"/>
      <c r="Y4362" s="86"/>
    </row>
    <row r="4363" spans="1:25" x14ac:dyDescent="0.2">
      <c r="A4363" s="85"/>
      <c r="B4363" s="86"/>
      <c r="C4363" s="86"/>
      <c r="D4363" s="86"/>
      <c r="E4363" s="86"/>
      <c r="F4363" s="86"/>
      <c r="G4363" s="86"/>
      <c r="H4363" s="86"/>
      <c r="I4363" s="86"/>
      <c r="U4363" s="86"/>
      <c r="Y4363" s="86"/>
    </row>
    <row r="4364" spans="1:25" x14ac:dyDescent="0.2">
      <c r="A4364" s="85"/>
      <c r="B4364" s="86"/>
      <c r="C4364" s="86"/>
      <c r="D4364" s="86"/>
      <c r="E4364" s="86"/>
      <c r="F4364" s="86"/>
      <c r="G4364" s="86"/>
      <c r="H4364" s="86"/>
      <c r="I4364" s="86"/>
      <c r="U4364" s="86"/>
      <c r="Y4364" s="86"/>
    </row>
    <row r="4365" spans="1:25" x14ac:dyDescent="0.2">
      <c r="A4365" s="85"/>
      <c r="B4365" s="86"/>
      <c r="C4365" s="86"/>
      <c r="D4365" s="86"/>
      <c r="E4365" s="86"/>
      <c r="F4365" s="86"/>
      <c r="G4365" s="86"/>
      <c r="H4365" s="86"/>
      <c r="I4365" s="86"/>
      <c r="U4365" s="86"/>
      <c r="Y4365" s="86"/>
    </row>
    <row r="4366" spans="1:25" x14ac:dyDescent="0.2">
      <c r="A4366" s="85"/>
      <c r="B4366" s="86"/>
      <c r="C4366" s="86"/>
      <c r="D4366" s="86"/>
      <c r="E4366" s="86"/>
      <c r="F4366" s="86"/>
      <c r="G4366" s="86"/>
      <c r="H4366" s="86"/>
      <c r="I4366" s="86"/>
      <c r="U4366" s="86"/>
      <c r="Y4366" s="86"/>
    </row>
    <row r="4367" spans="1:25" x14ac:dyDescent="0.2">
      <c r="A4367" s="85"/>
      <c r="B4367" s="86"/>
      <c r="C4367" s="86"/>
      <c r="D4367" s="86"/>
      <c r="E4367" s="86"/>
      <c r="F4367" s="86"/>
      <c r="G4367" s="86"/>
      <c r="H4367" s="86"/>
      <c r="I4367" s="86"/>
      <c r="U4367" s="86"/>
      <c r="Y4367" s="86"/>
    </row>
    <row r="4368" spans="1:25" x14ac:dyDescent="0.2">
      <c r="A4368" s="85"/>
      <c r="B4368" s="86"/>
      <c r="C4368" s="86"/>
      <c r="D4368" s="86"/>
      <c r="E4368" s="86"/>
      <c r="F4368" s="86"/>
      <c r="G4368" s="86"/>
      <c r="H4368" s="86"/>
      <c r="I4368" s="86"/>
      <c r="U4368" s="86"/>
      <c r="Y4368" s="86"/>
    </row>
    <row r="4369" spans="1:25" x14ac:dyDescent="0.2">
      <c r="A4369" s="85"/>
      <c r="B4369" s="86"/>
      <c r="C4369" s="86"/>
      <c r="D4369" s="86"/>
      <c r="E4369" s="86"/>
      <c r="F4369" s="86"/>
      <c r="G4369" s="86"/>
      <c r="H4369" s="86"/>
      <c r="I4369" s="86"/>
      <c r="U4369" s="86"/>
      <c r="Y4369" s="86"/>
    </row>
    <row r="4370" spans="1:25" x14ac:dyDescent="0.2">
      <c r="A4370" s="85"/>
      <c r="B4370" s="86"/>
      <c r="C4370" s="86"/>
      <c r="D4370" s="86"/>
      <c r="E4370" s="86"/>
      <c r="F4370" s="86"/>
      <c r="G4370" s="86"/>
      <c r="H4370" s="86"/>
      <c r="I4370" s="86"/>
      <c r="U4370" s="86"/>
      <c r="Y4370" s="86"/>
    </row>
    <row r="4371" spans="1:25" x14ac:dyDescent="0.2">
      <c r="A4371" s="85"/>
      <c r="B4371" s="86"/>
      <c r="C4371" s="86"/>
      <c r="D4371" s="86"/>
      <c r="E4371" s="86"/>
      <c r="F4371" s="86"/>
      <c r="G4371" s="86"/>
      <c r="H4371" s="86"/>
      <c r="I4371" s="86"/>
      <c r="U4371" s="86"/>
      <c r="Y4371" s="86"/>
    </row>
    <row r="4372" spans="1:25" x14ac:dyDescent="0.2">
      <c r="A4372" s="85"/>
      <c r="B4372" s="86"/>
      <c r="C4372" s="86"/>
      <c r="D4372" s="86"/>
      <c r="E4372" s="86"/>
      <c r="F4372" s="86"/>
      <c r="G4372" s="86"/>
      <c r="H4372" s="86"/>
      <c r="I4372" s="86"/>
      <c r="U4372" s="86"/>
      <c r="Y4372" s="86"/>
    </row>
    <row r="4373" spans="1:25" x14ac:dyDescent="0.2">
      <c r="A4373" s="85"/>
      <c r="B4373" s="86"/>
      <c r="C4373" s="86"/>
      <c r="D4373" s="86"/>
      <c r="E4373" s="86"/>
      <c r="F4373" s="86"/>
      <c r="G4373" s="86"/>
      <c r="H4373" s="86"/>
      <c r="I4373" s="86"/>
      <c r="U4373" s="86"/>
      <c r="Y4373" s="86"/>
    </row>
    <row r="4374" spans="1:25" x14ac:dyDescent="0.2">
      <c r="A4374" s="85"/>
      <c r="B4374" s="86"/>
      <c r="C4374" s="86"/>
      <c r="D4374" s="86"/>
      <c r="E4374" s="86"/>
      <c r="F4374" s="86"/>
      <c r="G4374" s="86"/>
      <c r="H4374" s="86"/>
      <c r="I4374" s="86"/>
      <c r="U4374" s="86"/>
      <c r="Y4374" s="86"/>
    </row>
    <row r="4375" spans="1:25" x14ac:dyDescent="0.2">
      <c r="A4375" s="85"/>
      <c r="B4375" s="86"/>
      <c r="C4375" s="86"/>
      <c r="D4375" s="86"/>
      <c r="E4375" s="86"/>
      <c r="F4375" s="86"/>
      <c r="G4375" s="86"/>
      <c r="H4375" s="86"/>
      <c r="I4375" s="86"/>
      <c r="U4375" s="86"/>
      <c r="Y4375" s="86"/>
    </row>
    <row r="4376" spans="1:25" x14ac:dyDescent="0.2">
      <c r="A4376" s="85"/>
      <c r="B4376" s="86"/>
      <c r="C4376" s="86"/>
      <c r="D4376" s="86"/>
      <c r="E4376" s="86"/>
      <c r="F4376" s="86"/>
      <c r="G4376" s="86"/>
      <c r="H4376" s="86"/>
      <c r="I4376" s="86"/>
      <c r="U4376" s="86"/>
      <c r="Y4376" s="86"/>
    </row>
    <row r="4377" spans="1:25" x14ac:dyDescent="0.2">
      <c r="A4377" s="85"/>
      <c r="B4377" s="86"/>
      <c r="C4377" s="86"/>
      <c r="D4377" s="86"/>
      <c r="E4377" s="86"/>
      <c r="F4377" s="86"/>
      <c r="G4377" s="86"/>
      <c r="H4377" s="86"/>
      <c r="I4377" s="86"/>
      <c r="U4377" s="86"/>
      <c r="Y4377" s="86"/>
    </row>
    <row r="4378" spans="1:25" x14ac:dyDescent="0.2">
      <c r="A4378" s="85"/>
      <c r="B4378" s="86"/>
      <c r="C4378" s="86"/>
      <c r="D4378" s="86"/>
      <c r="E4378" s="86"/>
      <c r="F4378" s="86"/>
      <c r="G4378" s="86"/>
      <c r="H4378" s="86"/>
      <c r="I4378" s="86"/>
      <c r="U4378" s="86"/>
      <c r="Y4378" s="86"/>
    </row>
    <row r="4379" spans="1:25" x14ac:dyDescent="0.2">
      <c r="A4379" s="85"/>
      <c r="B4379" s="86"/>
      <c r="C4379" s="86"/>
      <c r="D4379" s="86"/>
      <c r="E4379" s="86"/>
      <c r="F4379" s="86"/>
      <c r="G4379" s="86"/>
      <c r="H4379" s="86"/>
      <c r="I4379" s="86"/>
      <c r="U4379" s="86"/>
      <c r="Y4379" s="86"/>
    </row>
    <row r="4380" spans="1:25" x14ac:dyDescent="0.2">
      <c r="A4380" s="85"/>
      <c r="B4380" s="86"/>
      <c r="C4380" s="86"/>
      <c r="D4380" s="86"/>
      <c r="E4380" s="86"/>
      <c r="F4380" s="86"/>
      <c r="G4380" s="86"/>
      <c r="H4380" s="86"/>
      <c r="I4380" s="86"/>
      <c r="U4380" s="86"/>
      <c r="Y4380" s="86"/>
    </row>
    <row r="4381" spans="1:25" x14ac:dyDescent="0.2">
      <c r="A4381" s="85"/>
      <c r="B4381" s="86"/>
      <c r="C4381" s="86"/>
      <c r="D4381" s="86"/>
      <c r="E4381" s="86"/>
      <c r="F4381" s="86"/>
      <c r="G4381" s="86"/>
      <c r="H4381" s="86"/>
      <c r="I4381" s="86"/>
      <c r="U4381" s="86"/>
      <c r="Y4381" s="86"/>
    </row>
    <row r="4382" spans="1:25" x14ac:dyDescent="0.2">
      <c r="A4382" s="85"/>
      <c r="B4382" s="86"/>
      <c r="C4382" s="86"/>
      <c r="D4382" s="86"/>
      <c r="E4382" s="86"/>
      <c r="F4382" s="86"/>
      <c r="G4382" s="86"/>
      <c r="H4382" s="86"/>
      <c r="I4382" s="86"/>
      <c r="U4382" s="86"/>
      <c r="Y4382" s="86"/>
    </row>
    <row r="4383" spans="1:25" x14ac:dyDescent="0.2">
      <c r="A4383" s="85"/>
      <c r="B4383" s="86"/>
      <c r="C4383" s="86"/>
      <c r="D4383" s="86"/>
      <c r="E4383" s="86"/>
      <c r="F4383" s="86"/>
      <c r="G4383" s="86"/>
      <c r="H4383" s="86"/>
      <c r="I4383" s="86"/>
      <c r="U4383" s="86"/>
      <c r="Y4383" s="86"/>
    </row>
    <row r="4384" spans="1:25" x14ac:dyDescent="0.2">
      <c r="A4384" s="85"/>
      <c r="B4384" s="86"/>
      <c r="C4384" s="86"/>
      <c r="D4384" s="86"/>
      <c r="E4384" s="86"/>
      <c r="F4384" s="86"/>
      <c r="G4384" s="86"/>
      <c r="H4384" s="86"/>
      <c r="I4384" s="86"/>
      <c r="U4384" s="86"/>
      <c r="Y4384" s="86"/>
    </row>
    <row r="4385" spans="1:25" x14ac:dyDescent="0.2">
      <c r="A4385" s="85"/>
      <c r="B4385" s="86"/>
      <c r="C4385" s="86"/>
      <c r="D4385" s="86"/>
      <c r="E4385" s="86"/>
      <c r="F4385" s="86"/>
      <c r="G4385" s="86"/>
      <c r="H4385" s="86"/>
      <c r="I4385" s="86"/>
      <c r="U4385" s="86"/>
      <c r="Y4385" s="86"/>
    </row>
    <row r="4386" spans="1:25" x14ac:dyDescent="0.2">
      <c r="A4386" s="85"/>
      <c r="B4386" s="86"/>
      <c r="C4386" s="86"/>
      <c r="D4386" s="86"/>
      <c r="E4386" s="86"/>
      <c r="F4386" s="86"/>
      <c r="G4386" s="86"/>
      <c r="H4386" s="86"/>
      <c r="I4386" s="86"/>
      <c r="U4386" s="86"/>
      <c r="Y4386" s="86"/>
    </row>
    <row r="4387" spans="1:25" x14ac:dyDescent="0.2">
      <c r="A4387" s="85"/>
      <c r="B4387" s="86"/>
      <c r="C4387" s="86"/>
      <c r="D4387" s="86"/>
      <c r="E4387" s="86"/>
      <c r="F4387" s="86"/>
      <c r="G4387" s="86"/>
      <c r="H4387" s="86"/>
      <c r="I4387" s="86"/>
      <c r="U4387" s="86"/>
      <c r="Y4387" s="86"/>
    </row>
    <row r="4388" spans="1:25" x14ac:dyDescent="0.2">
      <c r="A4388" s="85"/>
      <c r="B4388" s="86"/>
      <c r="C4388" s="86"/>
      <c r="D4388" s="86"/>
      <c r="E4388" s="86"/>
      <c r="F4388" s="86"/>
      <c r="G4388" s="86"/>
      <c r="H4388" s="86"/>
      <c r="I4388" s="86"/>
      <c r="U4388" s="86"/>
      <c r="Y4388" s="86"/>
    </row>
    <row r="4389" spans="1:25" x14ac:dyDescent="0.2">
      <c r="A4389" s="85"/>
      <c r="B4389" s="86"/>
      <c r="C4389" s="86"/>
      <c r="D4389" s="86"/>
      <c r="E4389" s="86"/>
      <c r="F4389" s="86"/>
      <c r="G4389" s="86"/>
      <c r="H4389" s="86"/>
      <c r="I4389" s="86"/>
      <c r="U4389" s="86"/>
      <c r="Y4389" s="86"/>
    </row>
    <row r="4390" spans="1:25" x14ac:dyDescent="0.2">
      <c r="A4390" s="85"/>
      <c r="B4390" s="86"/>
      <c r="C4390" s="86"/>
      <c r="D4390" s="86"/>
      <c r="E4390" s="86"/>
      <c r="F4390" s="86"/>
      <c r="G4390" s="86"/>
      <c r="H4390" s="86"/>
      <c r="I4390" s="86"/>
      <c r="U4390" s="86"/>
      <c r="Y4390" s="86"/>
    </row>
    <row r="4391" spans="1:25" x14ac:dyDescent="0.2">
      <c r="A4391" s="85"/>
      <c r="B4391" s="86"/>
      <c r="C4391" s="86"/>
      <c r="D4391" s="86"/>
      <c r="E4391" s="86"/>
      <c r="F4391" s="86"/>
      <c r="G4391" s="86"/>
      <c r="H4391" s="86"/>
      <c r="I4391" s="86"/>
      <c r="U4391" s="86"/>
      <c r="Y4391" s="86"/>
    </row>
    <row r="4392" spans="1:25" x14ac:dyDescent="0.2">
      <c r="A4392" s="85"/>
      <c r="B4392" s="86"/>
      <c r="C4392" s="86"/>
      <c r="D4392" s="86"/>
      <c r="E4392" s="86"/>
      <c r="F4392" s="86"/>
      <c r="G4392" s="86"/>
      <c r="H4392" s="86"/>
      <c r="I4392" s="86"/>
      <c r="U4392" s="86"/>
      <c r="Y4392" s="86"/>
    </row>
    <row r="4393" spans="1:25" x14ac:dyDescent="0.2">
      <c r="A4393" s="85"/>
      <c r="B4393" s="86"/>
      <c r="C4393" s="86"/>
      <c r="D4393" s="86"/>
      <c r="E4393" s="86"/>
      <c r="F4393" s="86"/>
      <c r="G4393" s="86"/>
      <c r="H4393" s="86"/>
      <c r="I4393" s="86"/>
      <c r="U4393" s="86"/>
      <c r="Y4393" s="86"/>
    </row>
    <row r="4394" spans="1:25" x14ac:dyDescent="0.2">
      <c r="A4394" s="85"/>
      <c r="B4394" s="86"/>
      <c r="C4394" s="86"/>
      <c r="D4394" s="86"/>
      <c r="E4394" s="86"/>
      <c r="F4394" s="86"/>
      <c r="G4394" s="86"/>
      <c r="H4394" s="86"/>
      <c r="I4394" s="86"/>
      <c r="U4394" s="86"/>
      <c r="Y4394" s="86"/>
    </row>
    <row r="4395" spans="1:25" x14ac:dyDescent="0.2">
      <c r="A4395" s="85"/>
      <c r="B4395" s="86"/>
      <c r="C4395" s="86"/>
      <c r="D4395" s="86"/>
      <c r="E4395" s="86"/>
      <c r="F4395" s="86"/>
      <c r="G4395" s="86"/>
      <c r="H4395" s="86"/>
      <c r="I4395" s="86"/>
      <c r="U4395" s="86"/>
      <c r="Y4395" s="86"/>
    </row>
    <row r="4396" spans="1:25" x14ac:dyDescent="0.2">
      <c r="A4396" s="85"/>
      <c r="B4396" s="86"/>
      <c r="C4396" s="86"/>
      <c r="D4396" s="86"/>
      <c r="E4396" s="86"/>
      <c r="F4396" s="86"/>
      <c r="G4396" s="86"/>
      <c r="H4396" s="86"/>
      <c r="I4396" s="86"/>
      <c r="U4396" s="86"/>
      <c r="Y4396" s="86"/>
    </row>
    <row r="4397" spans="1:25" x14ac:dyDescent="0.2">
      <c r="A4397" s="85"/>
      <c r="B4397" s="86"/>
      <c r="C4397" s="86"/>
      <c r="D4397" s="86"/>
      <c r="E4397" s="86"/>
      <c r="F4397" s="86"/>
      <c r="G4397" s="86"/>
      <c r="H4397" s="86"/>
      <c r="I4397" s="86"/>
      <c r="U4397" s="86"/>
      <c r="Y4397" s="86"/>
    </row>
    <row r="4398" spans="1:25" x14ac:dyDescent="0.2">
      <c r="A4398" s="85"/>
      <c r="B4398" s="86"/>
      <c r="C4398" s="86"/>
      <c r="D4398" s="86"/>
      <c r="E4398" s="86"/>
      <c r="F4398" s="86"/>
      <c r="G4398" s="86"/>
      <c r="H4398" s="86"/>
      <c r="I4398" s="86"/>
      <c r="U4398" s="86"/>
      <c r="Y4398" s="86"/>
    </row>
    <row r="4399" spans="1:25" x14ac:dyDescent="0.2">
      <c r="A4399" s="85"/>
      <c r="B4399" s="86"/>
      <c r="C4399" s="86"/>
      <c r="D4399" s="86"/>
      <c r="E4399" s="86"/>
      <c r="F4399" s="86"/>
      <c r="G4399" s="86"/>
      <c r="H4399" s="86"/>
      <c r="I4399" s="86"/>
      <c r="U4399" s="86"/>
      <c r="Y4399" s="86"/>
    </row>
    <row r="4400" spans="1:25" x14ac:dyDescent="0.2">
      <c r="A4400" s="85"/>
      <c r="B4400" s="86"/>
      <c r="C4400" s="86"/>
      <c r="D4400" s="86"/>
      <c r="E4400" s="86"/>
      <c r="F4400" s="86"/>
      <c r="G4400" s="86"/>
      <c r="H4400" s="86"/>
      <c r="I4400" s="86"/>
      <c r="U4400" s="86"/>
      <c r="Y4400" s="86"/>
    </row>
    <row r="4401" spans="1:25" x14ac:dyDescent="0.2">
      <c r="A4401" s="85"/>
      <c r="B4401" s="86"/>
      <c r="C4401" s="86"/>
      <c r="D4401" s="86"/>
      <c r="E4401" s="86"/>
      <c r="F4401" s="86"/>
      <c r="G4401" s="86"/>
      <c r="H4401" s="86"/>
      <c r="I4401" s="86"/>
      <c r="U4401" s="86"/>
      <c r="Y4401" s="86"/>
    </row>
    <row r="4402" spans="1:25" x14ac:dyDescent="0.2">
      <c r="A4402" s="85"/>
      <c r="B4402" s="86"/>
      <c r="C4402" s="86"/>
      <c r="D4402" s="86"/>
      <c r="E4402" s="86"/>
      <c r="F4402" s="86"/>
      <c r="G4402" s="86"/>
      <c r="H4402" s="86"/>
      <c r="I4402" s="86"/>
      <c r="U4402" s="86"/>
      <c r="Y4402" s="86"/>
    </row>
    <row r="4403" spans="1:25" x14ac:dyDescent="0.2">
      <c r="A4403" s="85"/>
      <c r="B4403" s="86"/>
      <c r="C4403" s="86"/>
      <c r="D4403" s="86"/>
      <c r="E4403" s="86"/>
      <c r="F4403" s="86"/>
      <c r="G4403" s="86"/>
      <c r="H4403" s="86"/>
      <c r="I4403" s="86"/>
      <c r="U4403" s="86"/>
      <c r="Y4403" s="86"/>
    </row>
    <row r="4404" spans="1:25" x14ac:dyDescent="0.2">
      <c r="A4404" s="85"/>
      <c r="B4404" s="86"/>
      <c r="C4404" s="86"/>
      <c r="D4404" s="86"/>
      <c r="E4404" s="86"/>
      <c r="F4404" s="86"/>
      <c r="G4404" s="86"/>
      <c r="H4404" s="86"/>
      <c r="I4404" s="86"/>
      <c r="U4404" s="86"/>
      <c r="Y4404" s="86"/>
    </row>
    <row r="4405" spans="1:25" x14ac:dyDescent="0.2">
      <c r="A4405" s="85"/>
      <c r="B4405" s="86"/>
      <c r="C4405" s="86"/>
      <c r="D4405" s="86"/>
      <c r="E4405" s="86"/>
      <c r="F4405" s="86"/>
      <c r="G4405" s="86"/>
      <c r="H4405" s="86"/>
      <c r="I4405" s="86"/>
      <c r="U4405" s="86"/>
      <c r="Y4405" s="86"/>
    </row>
    <row r="4406" spans="1:25" x14ac:dyDescent="0.2">
      <c r="A4406" s="85"/>
      <c r="B4406" s="86"/>
      <c r="C4406" s="86"/>
      <c r="D4406" s="86"/>
      <c r="E4406" s="86"/>
      <c r="F4406" s="86"/>
      <c r="G4406" s="86"/>
      <c r="H4406" s="86"/>
      <c r="I4406" s="86"/>
      <c r="U4406" s="86"/>
      <c r="Y4406" s="86"/>
    </row>
    <row r="4407" spans="1:25" x14ac:dyDescent="0.2">
      <c r="A4407" s="85"/>
      <c r="B4407" s="86"/>
      <c r="C4407" s="86"/>
      <c r="D4407" s="86"/>
      <c r="E4407" s="86"/>
      <c r="F4407" s="86"/>
      <c r="G4407" s="86"/>
      <c r="H4407" s="86"/>
      <c r="I4407" s="86"/>
      <c r="U4407" s="86"/>
      <c r="Y4407" s="86"/>
    </row>
    <row r="4408" spans="1:25" x14ac:dyDescent="0.2">
      <c r="A4408" s="85"/>
      <c r="B4408" s="86"/>
      <c r="C4408" s="86"/>
      <c r="D4408" s="86"/>
      <c r="E4408" s="86"/>
      <c r="F4408" s="86"/>
      <c r="G4408" s="86"/>
      <c r="H4408" s="86"/>
      <c r="I4408" s="86"/>
      <c r="U4408" s="86"/>
      <c r="Y4408" s="86"/>
    </row>
    <row r="4409" spans="1:25" x14ac:dyDescent="0.2">
      <c r="A4409" s="85"/>
      <c r="B4409" s="86"/>
      <c r="C4409" s="86"/>
      <c r="D4409" s="86"/>
      <c r="E4409" s="86"/>
      <c r="F4409" s="86"/>
      <c r="G4409" s="86"/>
      <c r="H4409" s="86"/>
      <c r="I4409" s="86"/>
      <c r="U4409" s="86"/>
      <c r="Y4409" s="86"/>
    </row>
    <row r="4410" spans="1:25" x14ac:dyDescent="0.2">
      <c r="A4410" s="85"/>
      <c r="B4410" s="86"/>
      <c r="C4410" s="86"/>
      <c r="D4410" s="86"/>
      <c r="E4410" s="86"/>
      <c r="F4410" s="86"/>
      <c r="G4410" s="86"/>
      <c r="H4410" s="86"/>
      <c r="I4410" s="86"/>
      <c r="U4410" s="86"/>
      <c r="Y4410" s="86"/>
    </row>
    <row r="4411" spans="1:25" x14ac:dyDescent="0.2">
      <c r="A4411" s="85"/>
      <c r="B4411" s="86"/>
      <c r="C4411" s="86"/>
      <c r="D4411" s="86"/>
      <c r="E4411" s="86"/>
      <c r="F4411" s="86"/>
      <c r="G4411" s="86"/>
      <c r="H4411" s="86"/>
      <c r="I4411" s="86"/>
      <c r="U4411" s="86"/>
      <c r="Y4411" s="86"/>
    </row>
    <row r="4412" spans="1:25" x14ac:dyDescent="0.2">
      <c r="A4412" s="85"/>
      <c r="B4412" s="86"/>
      <c r="C4412" s="86"/>
      <c r="D4412" s="86"/>
      <c r="E4412" s="86"/>
      <c r="F4412" s="86"/>
      <c r="G4412" s="86"/>
      <c r="H4412" s="86"/>
      <c r="I4412" s="86"/>
      <c r="U4412" s="86"/>
      <c r="Y4412" s="86"/>
    </row>
    <row r="4413" spans="1:25" x14ac:dyDescent="0.2">
      <c r="A4413" s="85"/>
      <c r="B4413" s="86"/>
      <c r="C4413" s="86"/>
      <c r="D4413" s="86"/>
      <c r="E4413" s="86"/>
      <c r="F4413" s="86"/>
      <c r="G4413" s="86"/>
      <c r="H4413" s="86"/>
      <c r="I4413" s="86"/>
      <c r="U4413" s="86"/>
      <c r="Y4413" s="86"/>
    </row>
    <row r="4414" spans="1:25" x14ac:dyDescent="0.2">
      <c r="A4414" s="85"/>
      <c r="B4414" s="86"/>
      <c r="C4414" s="86"/>
      <c r="D4414" s="86"/>
      <c r="E4414" s="86"/>
      <c r="F4414" s="86"/>
      <c r="G4414" s="86"/>
      <c r="H4414" s="86"/>
      <c r="I4414" s="86"/>
      <c r="U4414" s="86"/>
      <c r="Y4414" s="86"/>
    </row>
    <row r="4415" spans="1:25" x14ac:dyDescent="0.2">
      <c r="A4415" s="85"/>
      <c r="B4415" s="86"/>
      <c r="C4415" s="86"/>
      <c r="D4415" s="86"/>
      <c r="E4415" s="86"/>
      <c r="F4415" s="86"/>
      <c r="G4415" s="86"/>
      <c r="H4415" s="86"/>
      <c r="I4415" s="86"/>
      <c r="U4415" s="86"/>
      <c r="Y4415" s="86"/>
    </row>
    <row r="4416" spans="1:25" x14ac:dyDescent="0.2">
      <c r="A4416" s="85"/>
      <c r="B4416" s="86"/>
      <c r="C4416" s="86"/>
      <c r="D4416" s="86"/>
      <c r="E4416" s="86"/>
      <c r="F4416" s="86"/>
      <c r="G4416" s="86"/>
      <c r="H4416" s="86"/>
      <c r="I4416" s="86"/>
      <c r="U4416" s="86"/>
      <c r="Y4416" s="86"/>
    </row>
    <row r="4417" spans="1:25" x14ac:dyDescent="0.2">
      <c r="A4417" s="85"/>
      <c r="B4417" s="86"/>
      <c r="C4417" s="86"/>
      <c r="D4417" s="86"/>
      <c r="E4417" s="86"/>
      <c r="F4417" s="86"/>
      <c r="G4417" s="86"/>
      <c r="H4417" s="86"/>
      <c r="I4417" s="86"/>
      <c r="U4417" s="86"/>
      <c r="Y4417" s="86"/>
    </row>
    <row r="4418" spans="1:25" x14ac:dyDescent="0.2">
      <c r="A4418" s="85"/>
      <c r="B4418" s="86"/>
      <c r="C4418" s="86"/>
      <c r="D4418" s="86"/>
      <c r="E4418" s="86"/>
      <c r="F4418" s="86"/>
      <c r="G4418" s="86"/>
      <c r="H4418" s="86"/>
      <c r="I4418" s="86"/>
      <c r="U4418" s="86"/>
      <c r="Y4418" s="86"/>
    </row>
    <row r="4419" spans="1:25" x14ac:dyDescent="0.2">
      <c r="A4419" s="85"/>
      <c r="B4419" s="86"/>
      <c r="C4419" s="86"/>
      <c r="D4419" s="86"/>
      <c r="E4419" s="86"/>
      <c r="F4419" s="86"/>
      <c r="G4419" s="86"/>
      <c r="H4419" s="86"/>
      <c r="I4419" s="86"/>
      <c r="U4419" s="86"/>
      <c r="Y4419" s="86"/>
    </row>
    <row r="4420" spans="1:25" x14ac:dyDescent="0.2">
      <c r="A4420" s="85"/>
      <c r="B4420" s="86"/>
      <c r="C4420" s="86"/>
      <c r="D4420" s="86"/>
      <c r="E4420" s="86"/>
      <c r="F4420" s="86"/>
      <c r="G4420" s="86"/>
      <c r="H4420" s="86"/>
      <c r="I4420" s="86"/>
      <c r="U4420" s="86"/>
      <c r="Y4420" s="86"/>
    </row>
    <row r="4421" spans="1:25" x14ac:dyDescent="0.2">
      <c r="A4421" s="85"/>
      <c r="B4421" s="86"/>
      <c r="C4421" s="86"/>
      <c r="D4421" s="86"/>
      <c r="E4421" s="86"/>
      <c r="F4421" s="86"/>
      <c r="G4421" s="86"/>
      <c r="H4421" s="86"/>
      <c r="I4421" s="86"/>
      <c r="U4421" s="86"/>
      <c r="Y4421" s="86"/>
    </row>
    <row r="4422" spans="1:25" x14ac:dyDescent="0.2">
      <c r="A4422" s="85"/>
      <c r="B4422" s="86"/>
      <c r="C4422" s="86"/>
      <c r="D4422" s="86"/>
      <c r="E4422" s="86"/>
      <c r="F4422" s="86"/>
      <c r="G4422" s="86"/>
      <c r="H4422" s="86"/>
      <c r="I4422" s="86"/>
      <c r="U4422" s="86"/>
      <c r="Y4422" s="86"/>
    </row>
    <row r="4423" spans="1:25" x14ac:dyDescent="0.2">
      <c r="A4423" s="85"/>
      <c r="B4423" s="86"/>
      <c r="C4423" s="86"/>
      <c r="D4423" s="86"/>
      <c r="E4423" s="86"/>
      <c r="F4423" s="86"/>
      <c r="G4423" s="86"/>
      <c r="H4423" s="86"/>
      <c r="I4423" s="86"/>
      <c r="U4423" s="86"/>
      <c r="Y4423" s="86"/>
    </row>
    <row r="4424" spans="1:25" x14ac:dyDescent="0.2">
      <c r="A4424" s="85"/>
      <c r="B4424" s="86"/>
      <c r="C4424" s="86"/>
      <c r="D4424" s="86"/>
      <c r="E4424" s="86"/>
      <c r="F4424" s="86"/>
      <c r="G4424" s="86"/>
      <c r="H4424" s="86"/>
      <c r="I4424" s="86"/>
      <c r="U4424" s="86"/>
      <c r="Y4424" s="86"/>
    </row>
    <row r="4425" spans="1:25" x14ac:dyDescent="0.2">
      <c r="A4425" s="85"/>
      <c r="B4425" s="86"/>
      <c r="C4425" s="86"/>
      <c r="D4425" s="86"/>
      <c r="E4425" s="86"/>
      <c r="F4425" s="86"/>
      <c r="G4425" s="86"/>
      <c r="H4425" s="86"/>
      <c r="I4425" s="86"/>
      <c r="U4425" s="86"/>
      <c r="Y4425" s="86"/>
    </row>
    <row r="4426" spans="1:25" x14ac:dyDescent="0.2">
      <c r="A4426" s="85"/>
      <c r="B4426" s="86"/>
      <c r="C4426" s="86"/>
      <c r="D4426" s="86"/>
      <c r="E4426" s="86"/>
      <c r="F4426" s="86"/>
      <c r="G4426" s="86"/>
      <c r="H4426" s="86"/>
      <c r="I4426" s="86"/>
      <c r="U4426" s="86"/>
      <c r="Y4426" s="86"/>
    </row>
    <row r="4427" spans="1:25" x14ac:dyDescent="0.2">
      <c r="A4427" s="85"/>
      <c r="B4427" s="86"/>
      <c r="C4427" s="86"/>
      <c r="D4427" s="86"/>
      <c r="E4427" s="86"/>
      <c r="F4427" s="86"/>
      <c r="G4427" s="86"/>
      <c r="H4427" s="86"/>
      <c r="I4427" s="86"/>
      <c r="U4427" s="86"/>
      <c r="Y4427" s="86"/>
    </row>
    <row r="4428" spans="1:25" x14ac:dyDescent="0.2">
      <c r="A4428" s="85"/>
      <c r="B4428" s="86"/>
      <c r="C4428" s="86"/>
      <c r="D4428" s="86"/>
      <c r="E4428" s="86"/>
      <c r="F4428" s="86"/>
      <c r="G4428" s="86"/>
      <c r="H4428" s="86"/>
      <c r="I4428" s="86"/>
      <c r="U4428" s="86"/>
      <c r="Y4428" s="86"/>
    </row>
    <row r="4429" spans="1:25" x14ac:dyDescent="0.2">
      <c r="A4429" s="85"/>
      <c r="B4429" s="86"/>
      <c r="C4429" s="86"/>
      <c r="D4429" s="86"/>
      <c r="E4429" s="86"/>
      <c r="F4429" s="86"/>
      <c r="G4429" s="86"/>
      <c r="H4429" s="86"/>
      <c r="I4429" s="86"/>
      <c r="U4429" s="86"/>
      <c r="Y4429" s="86"/>
    </row>
    <row r="4430" spans="1:25" x14ac:dyDescent="0.2">
      <c r="A4430" s="85"/>
      <c r="B4430" s="86"/>
      <c r="C4430" s="86"/>
      <c r="D4430" s="86"/>
      <c r="E4430" s="86"/>
      <c r="F4430" s="86"/>
      <c r="G4430" s="86"/>
      <c r="H4430" s="86"/>
      <c r="I4430" s="86"/>
      <c r="U4430" s="86"/>
      <c r="Y4430" s="86"/>
    </row>
    <row r="4431" spans="1:25" x14ac:dyDescent="0.2">
      <c r="A4431" s="85"/>
      <c r="B4431" s="86"/>
      <c r="C4431" s="86"/>
      <c r="D4431" s="86"/>
      <c r="E4431" s="86"/>
      <c r="F4431" s="86"/>
      <c r="G4431" s="86"/>
      <c r="H4431" s="86"/>
      <c r="I4431" s="86"/>
      <c r="U4431" s="86"/>
      <c r="Y4431" s="86"/>
    </row>
    <row r="4432" spans="1:25" x14ac:dyDescent="0.2">
      <c r="A4432" s="85"/>
      <c r="B4432" s="86"/>
      <c r="C4432" s="86"/>
      <c r="D4432" s="86"/>
      <c r="E4432" s="86"/>
      <c r="F4432" s="86"/>
      <c r="G4432" s="86"/>
      <c r="H4432" s="86"/>
      <c r="I4432" s="86"/>
      <c r="U4432" s="86"/>
      <c r="Y4432" s="86"/>
    </row>
    <row r="4433" spans="1:25" x14ac:dyDescent="0.2">
      <c r="A4433" s="85"/>
      <c r="B4433" s="86"/>
      <c r="C4433" s="86"/>
      <c r="D4433" s="86"/>
      <c r="E4433" s="86"/>
      <c r="F4433" s="86"/>
      <c r="G4433" s="86"/>
      <c r="H4433" s="86"/>
      <c r="I4433" s="86"/>
      <c r="U4433" s="86"/>
      <c r="Y4433" s="86"/>
    </row>
    <row r="4434" spans="1:25" x14ac:dyDescent="0.2">
      <c r="A4434" s="85"/>
      <c r="B4434" s="86"/>
      <c r="C4434" s="86"/>
      <c r="D4434" s="86"/>
      <c r="E4434" s="86"/>
      <c r="F4434" s="86"/>
      <c r="G4434" s="86"/>
      <c r="H4434" s="86"/>
      <c r="I4434" s="86"/>
      <c r="U4434" s="86"/>
      <c r="Y4434" s="86"/>
    </row>
    <row r="4435" spans="1:25" x14ac:dyDescent="0.2">
      <c r="A4435" s="85"/>
      <c r="B4435" s="86"/>
      <c r="C4435" s="86"/>
      <c r="D4435" s="86"/>
      <c r="E4435" s="86"/>
      <c r="F4435" s="86"/>
      <c r="G4435" s="86"/>
      <c r="H4435" s="86"/>
      <c r="I4435" s="86"/>
      <c r="U4435" s="86"/>
      <c r="Y4435" s="86"/>
    </row>
    <row r="4436" spans="1:25" x14ac:dyDescent="0.2">
      <c r="A4436" s="85"/>
      <c r="B4436" s="86"/>
      <c r="C4436" s="86"/>
      <c r="D4436" s="86"/>
      <c r="E4436" s="86"/>
      <c r="F4436" s="86"/>
      <c r="G4436" s="86"/>
      <c r="H4436" s="86"/>
      <c r="I4436" s="86"/>
      <c r="U4436" s="86"/>
      <c r="Y4436" s="86"/>
    </row>
    <row r="4437" spans="1:25" x14ac:dyDescent="0.2">
      <c r="A4437" s="85"/>
      <c r="B4437" s="86"/>
      <c r="C4437" s="86"/>
      <c r="D4437" s="86"/>
      <c r="E4437" s="86"/>
      <c r="F4437" s="86"/>
      <c r="G4437" s="86"/>
      <c r="H4437" s="86"/>
      <c r="I4437" s="86"/>
      <c r="U4437" s="86"/>
      <c r="Y4437" s="86"/>
    </row>
    <row r="4438" spans="1:25" x14ac:dyDescent="0.2">
      <c r="A4438" s="85"/>
      <c r="B4438" s="86"/>
      <c r="C4438" s="86"/>
      <c r="D4438" s="86"/>
      <c r="E4438" s="86"/>
      <c r="F4438" s="86"/>
      <c r="G4438" s="86"/>
      <c r="H4438" s="86"/>
      <c r="I4438" s="86"/>
      <c r="U4438" s="86"/>
      <c r="Y4438" s="86"/>
    </row>
    <row r="4439" spans="1:25" x14ac:dyDescent="0.2">
      <c r="A4439" s="85"/>
      <c r="B4439" s="86"/>
      <c r="C4439" s="86"/>
      <c r="D4439" s="86"/>
      <c r="E4439" s="86"/>
      <c r="F4439" s="86"/>
      <c r="G4439" s="86"/>
      <c r="H4439" s="86"/>
      <c r="I4439" s="86"/>
      <c r="U4439" s="86"/>
      <c r="Y4439" s="86"/>
    </row>
    <row r="4440" spans="1:25" x14ac:dyDescent="0.2">
      <c r="A4440" s="85"/>
      <c r="B4440" s="86"/>
      <c r="C4440" s="86"/>
      <c r="D4440" s="86"/>
      <c r="E4440" s="86"/>
      <c r="F4440" s="86"/>
      <c r="G4440" s="86"/>
      <c r="H4440" s="86"/>
      <c r="I4440" s="86"/>
      <c r="U4440" s="86"/>
      <c r="Y4440" s="86"/>
    </row>
    <row r="4441" spans="1:25" x14ac:dyDescent="0.2">
      <c r="A4441" s="85"/>
      <c r="B4441" s="86"/>
      <c r="C4441" s="86"/>
      <c r="D4441" s="86"/>
      <c r="E4441" s="86"/>
      <c r="F4441" s="86"/>
      <c r="G4441" s="86"/>
      <c r="H4441" s="86"/>
      <c r="I4441" s="86"/>
      <c r="U4441" s="86"/>
      <c r="Y4441" s="86"/>
    </row>
    <row r="4442" spans="1:25" x14ac:dyDescent="0.2">
      <c r="A4442" s="85"/>
      <c r="B4442" s="86"/>
      <c r="C4442" s="86"/>
      <c r="D4442" s="86"/>
      <c r="E4442" s="86"/>
      <c r="F4442" s="86"/>
      <c r="G4442" s="86"/>
      <c r="H4442" s="86"/>
      <c r="I4442" s="86"/>
      <c r="U4442" s="86"/>
      <c r="Y4442" s="86"/>
    </row>
    <row r="4443" spans="1:25" x14ac:dyDescent="0.2">
      <c r="A4443" s="85"/>
      <c r="B4443" s="86"/>
      <c r="C4443" s="86"/>
      <c r="D4443" s="86"/>
      <c r="E4443" s="86"/>
      <c r="F4443" s="86"/>
      <c r="G4443" s="86"/>
      <c r="H4443" s="86"/>
      <c r="I4443" s="86"/>
      <c r="U4443" s="86"/>
      <c r="Y4443" s="86"/>
    </row>
    <row r="4444" spans="1:25" x14ac:dyDescent="0.2">
      <c r="A4444" s="85"/>
      <c r="B4444" s="86"/>
      <c r="C4444" s="86"/>
      <c r="D4444" s="86"/>
      <c r="E4444" s="86"/>
      <c r="F4444" s="86"/>
      <c r="G4444" s="86"/>
      <c r="H4444" s="86"/>
      <c r="I4444" s="86"/>
      <c r="U4444" s="86"/>
      <c r="Y4444" s="86"/>
    </row>
    <row r="4445" spans="1:25" x14ac:dyDescent="0.2">
      <c r="A4445" s="85"/>
      <c r="B4445" s="86"/>
      <c r="C4445" s="86"/>
      <c r="D4445" s="86"/>
      <c r="E4445" s="86"/>
      <c r="F4445" s="86"/>
      <c r="G4445" s="86"/>
      <c r="H4445" s="86"/>
      <c r="I4445" s="86"/>
      <c r="U4445" s="86"/>
      <c r="Y4445" s="86"/>
    </row>
    <row r="4446" spans="1:25" x14ac:dyDescent="0.2">
      <c r="A4446" s="85"/>
      <c r="B4446" s="86"/>
      <c r="C4446" s="86"/>
      <c r="D4446" s="86"/>
      <c r="E4446" s="86"/>
      <c r="F4446" s="86"/>
      <c r="G4446" s="86"/>
      <c r="H4446" s="86"/>
      <c r="I4446" s="86"/>
      <c r="U4446" s="86"/>
      <c r="Y4446" s="86"/>
    </row>
    <row r="4447" spans="1:25" x14ac:dyDescent="0.2">
      <c r="A4447" s="85"/>
      <c r="B4447" s="86"/>
      <c r="C4447" s="86"/>
      <c r="D4447" s="86"/>
      <c r="E4447" s="86"/>
      <c r="F4447" s="86"/>
      <c r="G4447" s="86"/>
      <c r="H4447" s="86"/>
      <c r="I4447" s="86"/>
      <c r="U4447" s="86"/>
      <c r="Y4447" s="86"/>
    </row>
    <row r="4448" spans="1:25" x14ac:dyDescent="0.2">
      <c r="A4448" s="85"/>
      <c r="B4448" s="86"/>
      <c r="C4448" s="86"/>
      <c r="D4448" s="86"/>
      <c r="E4448" s="86"/>
      <c r="F4448" s="86"/>
      <c r="G4448" s="86"/>
      <c r="H4448" s="86"/>
      <c r="I4448" s="86"/>
      <c r="U4448" s="86"/>
      <c r="Y4448" s="86"/>
    </row>
    <row r="4449" spans="1:25" x14ac:dyDescent="0.2">
      <c r="A4449" s="85"/>
      <c r="B4449" s="86"/>
      <c r="C4449" s="86"/>
      <c r="D4449" s="86"/>
      <c r="E4449" s="86"/>
      <c r="F4449" s="86"/>
      <c r="G4449" s="86"/>
      <c r="H4449" s="86"/>
      <c r="I4449" s="86"/>
      <c r="U4449" s="86"/>
      <c r="Y4449" s="86"/>
    </row>
    <row r="4450" spans="1:25" x14ac:dyDescent="0.2">
      <c r="A4450" s="85"/>
      <c r="B4450" s="86"/>
      <c r="C4450" s="86"/>
      <c r="D4450" s="86"/>
      <c r="E4450" s="86"/>
      <c r="F4450" s="86"/>
      <c r="G4450" s="86"/>
      <c r="H4450" s="86"/>
      <c r="I4450" s="86"/>
      <c r="U4450" s="86"/>
      <c r="Y4450" s="86"/>
    </row>
    <row r="4451" spans="1:25" x14ac:dyDescent="0.2">
      <c r="A4451" s="85"/>
      <c r="B4451" s="86"/>
      <c r="C4451" s="86"/>
      <c r="D4451" s="86"/>
      <c r="E4451" s="86"/>
      <c r="F4451" s="86"/>
      <c r="G4451" s="86"/>
      <c r="H4451" s="86"/>
      <c r="I4451" s="86"/>
      <c r="U4451" s="86"/>
      <c r="Y4451" s="86"/>
    </row>
    <row r="4452" spans="1:25" x14ac:dyDescent="0.2">
      <c r="A4452" s="85"/>
      <c r="B4452" s="86"/>
      <c r="C4452" s="86"/>
      <c r="D4452" s="86"/>
      <c r="E4452" s="86"/>
      <c r="F4452" s="86"/>
      <c r="G4452" s="86"/>
      <c r="H4452" s="86"/>
      <c r="I4452" s="86"/>
      <c r="U4452" s="86"/>
      <c r="Y4452" s="86"/>
    </row>
    <row r="4453" spans="1:25" x14ac:dyDescent="0.2">
      <c r="A4453" s="85"/>
      <c r="B4453" s="86"/>
      <c r="C4453" s="86"/>
      <c r="D4453" s="86"/>
      <c r="E4453" s="86"/>
      <c r="F4453" s="86"/>
      <c r="G4453" s="86"/>
      <c r="H4453" s="86"/>
      <c r="I4453" s="86"/>
      <c r="U4453" s="86"/>
      <c r="Y4453" s="86"/>
    </row>
    <row r="4454" spans="1:25" x14ac:dyDescent="0.2">
      <c r="A4454" s="85"/>
      <c r="B4454" s="86"/>
      <c r="C4454" s="86"/>
      <c r="D4454" s="86"/>
      <c r="E4454" s="86"/>
      <c r="F4454" s="86"/>
      <c r="G4454" s="86"/>
      <c r="H4454" s="86"/>
      <c r="I4454" s="86"/>
      <c r="U4454" s="86"/>
      <c r="Y4454" s="86"/>
    </row>
    <row r="4455" spans="1:25" x14ac:dyDescent="0.2">
      <c r="A4455" s="85"/>
      <c r="B4455" s="86"/>
      <c r="C4455" s="86"/>
      <c r="D4455" s="86"/>
      <c r="E4455" s="86"/>
      <c r="F4455" s="86"/>
      <c r="G4455" s="86"/>
      <c r="H4455" s="86"/>
      <c r="I4455" s="86"/>
      <c r="U4455" s="86"/>
      <c r="Y4455" s="86"/>
    </row>
    <row r="4456" spans="1:25" x14ac:dyDescent="0.2">
      <c r="A4456" s="85"/>
      <c r="B4456" s="86"/>
      <c r="C4456" s="86"/>
      <c r="D4456" s="86"/>
      <c r="E4456" s="86"/>
      <c r="F4456" s="86"/>
      <c r="G4456" s="86"/>
      <c r="H4456" s="86"/>
      <c r="I4456" s="86"/>
      <c r="U4456" s="86"/>
      <c r="Y4456" s="86"/>
    </row>
    <row r="4457" spans="1:25" x14ac:dyDescent="0.2">
      <c r="A4457" s="85"/>
      <c r="B4457" s="86"/>
      <c r="C4457" s="86"/>
      <c r="D4457" s="86"/>
      <c r="E4457" s="86"/>
      <c r="F4457" s="86"/>
      <c r="G4457" s="86"/>
      <c r="H4457" s="86"/>
      <c r="I4457" s="86"/>
      <c r="U4457" s="86"/>
      <c r="Y4457" s="86"/>
    </row>
    <row r="4458" spans="1:25" x14ac:dyDescent="0.2">
      <c r="A4458" s="85"/>
      <c r="B4458" s="86"/>
      <c r="C4458" s="86"/>
      <c r="D4458" s="86"/>
      <c r="E4458" s="86"/>
      <c r="F4458" s="86"/>
      <c r="G4458" s="86"/>
      <c r="H4458" s="86"/>
      <c r="I4458" s="86"/>
      <c r="U4458" s="86"/>
      <c r="Y4458" s="86"/>
    </row>
    <row r="4459" spans="1:25" x14ac:dyDescent="0.2">
      <c r="A4459" s="85"/>
      <c r="B4459" s="86"/>
      <c r="C4459" s="86"/>
      <c r="D4459" s="86"/>
      <c r="E4459" s="86"/>
      <c r="F4459" s="86"/>
      <c r="G4459" s="86"/>
      <c r="H4459" s="86"/>
      <c r="I4459" s="86"/>
      <c r="U4459" s="86"/>
      <c r="Y4459" s="86"/>
    </row>
    <row r="4460" spans="1:25" x14ac:dyDescent="0.2">
      <c r="A4460" s="85"/>
      <c r="B4460" s="86"/>
      <c r="C4460" s="86"/>
      <c r="D4460" s="86"/>
      <c r="E4460" s="86"/>
      <c r="F4460" s="86"/>
      <c r="G4460" s="86"/>
      <c r="H4460" s="86"/>
      <c r="I4460" s="86"/>
      <c r="U4460" s="86"/>
      <c r="Y4460" s="86"/>
    </row>
    <row r="4461" spans="1:25" x14ac:dyDescent="0.2">
      <c r="A4461" s="85"/>
      <c r="B4461" s="86"/>
      <c r="C4461" s="86"/>
      <c r="D4461" s="86"/>
      <c r="E4461" s="86"/>
      <c r="F4461" s="86"/>
      <c r="G4461" s="86"/>
      <c r="H4461" s="86"/>
      <c r="I4461" s="86"/>
      <c r="U4461" s="86"/>
      <c r="Y4461" s="86"/>
    </row>
    <row r="4462" spans="1:25" x14ac:dyDescent="0.2">
      <c r="A4462" s="85"/>
      <c r="B4462" s="86"/>
      <c r="C4462" s="86"/>
      <c r="D4462" s="86"/>
      <c r="E4462" s="86"/>
      <c r="F4462" s="86"/>
      <c r="G4462" s="86"/>
      <c r="H4462" s="86"/>
      <c r="I4462" s="86"/>
      <c r="U4462" s="86"/>
      <c r="Y4462" s="86"/>
    </row>
    <row r="4463" spans="1:25" x14ac:dyDescent="0.2">
      <c r="A4463" s="85"/>
      <c r="B4463" s="86"/>
      <c r="C4463" s="86"/>
      <c r="D4463" s="86"/>
      <c r="E4463" s="86"/>
      <c r="F4463" s="86"/>
      <c r="G4463" s="86"/>
      <c r="H4463" s="86"/>
      <c r="I4463" s="86"/>
      <c r="U4463" s="86"/>
      <c r="Y4463" s="86"/>
    </row>
    <row r="4464" spans="1:25" x14ac:dyDescent="0.2">
      <c r="A4464" s="85"/>
      <c r="B4464" s="86"/>
      <c r="C4464" s="86"/>
      <c r="D4464" s="86"/>
      <c r="E4464" s="86"/>
      <c r="F4464" s="86"/>
      <c r="G4464" s="86"/>
      <c r="H4464" s="86"/>
      <c r="I4464" s="86"/>
      <c r="U4464" s="86"/>
      <c r="Y4464" s="86"/>
    </row>
    <row r="4465" spans="1:25" x14ac:dyDescent="0.2">
      <c r="A4465" s="85"/>
      <c r="B4465" s="86"/>
      <c r="C4465" s="86"/>
      <c r="D4465" s="86"/>
      <c r="E4465" s="86"/>
      <c r="F4465" s="86"/>
      <c r="G4465" s="86"/>
      <c r="H4465" s="86"/>
      <c r="I4465" s="86"/>
      <c r="U4465" s="86"/>
      <c r="Y4465" s="86"/>
    </row>
    <row r="4466" spans="1:25" x14ac:dyDescent="0.2">
      <c r="A4466" s="85"/>
      <c r="B4466" s="86"/>
      <c r="C4466" s="86"/>
      <c r="D4466" s="86"/>
      <c r="E4466" s="86"/>
      <c r="F4466" s="86"/>
      <c r="G4466" s="86"/>
      <c r="H4466" s="86"/>
      <c r="I4466" s="86"/>
      <c r="U4466" s="86"/>
      <c r="Y4466" s="86"/>
    </row>
    <row r="4467" spans="1:25" x14ac:dyDescent="0.2">
      <c r="A4467" s="85"/>
      <c r="B4467" s="86"/>
      <c r="C4467" s="86"/>
      <c r="D4467" s="86"/>
      <c r="E4467" s="86"/>
      <c r="F4467" s="86"/>
      <c r="G4467" s="86"/>
      <c r="H4467" s="86"/>
      <c r="I4467" s="86"/>
      <c r="U4467" s="86"/>
      <c r="Y4467" s="86"/>
    </row>
    <row r="4468" spans="1:25" x14ac:dyDescent="0.2">
      <c r="A4468" s="85"/>
      <c r="B4468" s="86"/>
      <c r="C4468" s="86"/>
      <c r="D4468" s="86"/>
      <c r="E4468" s="86"/>
      <c r="F4468" s="86"/>
      <c r="G4468" s="86"/>
      <c r="H4468" s="86"/>
      <c r="I4468" s="86"/>
      <c r="U4468" s="86"/>
      <c r="Y4468" s="86"/>
    </row>
    <row r="4469" spans="1:25" x14ac:dyDescent="0.2">
      <c r="A4469" s="85"/>
      <c r="B4469" s="86"/>
      <c r="C4469" s="86"/>
      <c r="D4469" s="86"/>
      <c r="E4469" s="86"/>
      <c r="F4469" s="86"/>
      <c r="G4469" s="86"/>
      <c r="H4469" s="86"/>
      <c r="I4469" s="86"/>
      <c r="U4469" s="86"/>
      <c r="Y4469" s="86"/>
    </row>
    <row r="4470" spans="1:25" x14ac:dyDescent="0.2">
      <c r="A4470" s="85"/>
      <c r="B4470" s="86"/>
      <c r="C4470" s="86"/>
      <c r="D4470" s="86"/>
      <c r="E4470" s="86"/>
      <c r="F4470" s="86"/>
      <c r="G4470" s="86"/>
      <c r="H4470" s="86"/>
      <c r="I4470" s="86"/>
      <c r="U4470" s="86"/>
      <c r="Y4470" s="86"/>
    </row>
    <row r="4471" spans="1:25" x14ac:dyDescent="0.2">
      <c r="A4471" s="85"/>
      <c r="B4471" s="86"/>
      <c r="C4471" s="86"/>
      <c r="D4471" s="86"/>
      <c r="E4471" s="86"/>
      <c r="F4471" s="86"/>
      <c r="G4471" s="86"/>
      <c r="H4471" s="86"/>
      <c r="I4471" s="86"/>
      <c r="U4471" s="86"/>
      <c r="Y4471" s="86"/>
    </row>
    <row r="4472" spans="1:25" x14ac:dyDescent="0.2">
      <c r="A4472" s="85"/>
      <c r="B4472" s="86"/>
      <c r="C4472" s="86"/>
      <c r="D4472" s="86"/>
      <c r="E4472" s="86"/>
      <c r="F4472" s="86"/>
      <c r="G4472" s="86"/>
      <c r="H4472" s="86"/>
      <c r="I4472" s="86"/>
      <c r="U4472" s="86"/>
      <c r="Y4472" s="86"/>
    </row>
    <row r="4473" spans="1:25" x14ac:dyDescent="0.2">
      <c r="A4473" s="85"/>
      <c r="B4473" s="86"/>
      <c r="C4473" s="86"/>
      <c r="D4473" s="86"/>
      <c r="E4473" s="86"/>
      <c r="F4473" s="86"/>
      <c r="G4473" s="86"/>
      <c r="H4473" s="86"/>
      <c r="I4473" s="86"/>
      <c r="U4473" s="86"/>
      <c r="Y4473" s="86"/>
    </row>
    <row r="4474" spans="1:25" x14ac:dyDescent="0.2">
      <c r="A4474" s="85"/>
      <c r="B4474" s="86"/>
      <c r="C4474" s="86"/>
      <c r="D4474" s="86"/>
      <c r="E4474" s="86"/>
      <c r="F4474" s="86"/>
      <c r="G4474" s="86"/>
      <c r="H4474" s="86"/>
      <c r="I4474" s="86"/>
      <c r="U4474" s="86"/>
      <c r="Y4474" s="86"/>
    </row>
    <row r="4475" spans="1:25" x14ac:dyDescent="0.2">
      <c r="A4475" s="85"/>
      <c r="B4475" s="86"/>
      <c r="C4475" s="86"/>
      <c r="D4475" s="86"/>
      <c r="E4475" s="86"/>
      <c r="F4475" s="86"/>
      <c r="G4475" s="86"/>
      <c r="H4475" s="86"/>
      <c r="I4475" s="86"/>
      <c r="U4475" s="86"/>
      <c r="Y4475" s="86"/>
    </row>
    <row r="4476" spans="1:25" x14ac:dyDescent="0.2">
      <c r="A4476" s="85"/>
      <c r="B4476" s="86"/>
      <c r="C4476" s="86"/>
      <c r="D4476" s="86"/>
      <c r="E4476" s="86"/>
      <c r="F4476" s="86"/>
      <c r="G4476" s="86"/>
      <c r="H4476" s="86"/>
      <c r="I4476" s="86"/>
      <c r="U4476" s="86"/>
      <c r="Y4476" s="86"/>
    </row>
    <row r="4477" spans="1:25" x14ac:dyDescent="0.2">
      <c r="A4477" s="85"/>
      <c r="B4477" s="86"/>
      <c r="C4477" s="86"/>
      <c r="D4477" s="86"/>
      <c r="E4477" s="86"/>
      <c r="F4477" s="86"/>
      <c r="G4477" s="86"/>
      <c r="H4477" s="86"/>
      <c r="I4477" s="86"/>
      <c r="U4477" s="86"/>
      <c r="Y4477" s="86"/>
    </row>
    <row r="4478" spans="1:25" x14ac:dyDescent="0.2">
      <c r="A4478" s="85"/>
      <c r="B4478" s="86"/>
      <c r="C4478" s="86"/>
      <c r="D4478" s="86"/>
      <c r="E4478" s="86"/>
      <c r="F4478" s="86"/>
      <c r="G4478" s="86"/>
      <c r="H4478" s="86"/>
      <c r="I4478" s="86"/>
      <c r="U4478" s="86"/>
      <c r="Y4478" s="86"/>
    </row>
    <row r="4479" spans="1:25" x14ac:dyDescent="0.2">
      <c r="A4479" s="85"/>
      <c r="B4479" s="86"/>
      <c r="C4479" s="86"/>
      <c r="D4479" s="86"/>
      <c r="E4479" s="86"/>
      <c r="F4479" s="86"/>
      <c r="G4479" s="86"/>
      <c r="H4479" s="86"/>
      <c r="I4479" s="86"/>
      <c r="U4479" s="86"/>
      <c r="Y4479" s="86"/>
    </row>
    <row r="4480" spans="1:25" x14ac:dyDescent="0.2">
      <c r="A4480" s="85"/>
      <c r="B4480" s="86"/>
      <c r="C4480" s="86"/>
      <c r="D4480" s="86"/>
      <c r="E4480" s="86"/>
      <c r="F4480" s="86"/>
      <c r="G4480" s="86"/>
      <c r="H4480" s="86"/>
      <c r="I4480" s="86"/>
      <c r="U4480" s="86"/>
      <c r="Y4480" s="86"/>
    </row>
    <row r="4481" spans="1:25" x14ac:dyDescent="0.2">
      <c r="A4481" s="85"/>
      <c r="B4481" s="86"/>
      <c r="C4481" s="86"/>
      <c r="D4481" s="86"/>
      <c r="E4481" s="86"/>
      <c r="F4481" s="86"/>
      <c r="G4481" s="86"/>
      <c r="H4481" s="86"/>
      <c r="I4481" s="86"/>
      <c r="U4481" s="86"/>
      <c r="Y4481" s="86"/>
    </row>
    <row r="4482" spans="1:25" x14ac:dyDescent="0.2">
      <c r="A4482" s="85"/>
      <c r="B4482" s="86"/>
      <c r="C4482" s="86"/>
      <c r="D4482" s="86"/>
      <c r="E4482" s="86"/>
      <c r="F4482" s="86"/>
      <c r="G4482" s="86"/>
      <c r="H4482" s="86"/>
      <c r="I4482" s="86"/>
      <c r="U4482" s="86"/>
      <c r="Y4482" s="86"/>
    </row>
    <row r="4483" spans="1:25" x14ac:dyDescent="0.2">
      <c r="A4483" s="85"/>
      <c r="B4483" s="86"/>
      <c r="C4483" s="86"/>
      <c r="D4483" s="86"/>
      <c r="E4483" s="86"/>
      <c r="F4483" s="86"/>
      <c r="G4483" s="86"/>
      <c r="H4483" s="86"/>
      <c r="I4483" s="86"/>
      <c r="U4483" s="86"/>
      <c r="Y4483" s="86"/>
    </row>
    <row r="4484" spans="1:25" x14ac:dyDescent="0.2">
      <c r="A4484" s="85"/>
      <c r="B4484" s="86"/>
      <c r="C4484" s="86"/>
      <c r="D4484" s="86"/>
      <c r="E4484" s="86"/>
      <c r="F4484" s="86"/>
      <c r="G4484" s="86"/>
      <c r="H4484" s="86"/>
      <c r="I4484" s="86"/>
      <c r="U4484" s="86"/>
      <c r="Y4484" s="86"/>
    </row>
    <row r="4485" spans="1:25" x14ac:dyDescent="0.2">
      <c r="A4485" s="85"/>
      <c r="B4485" s="86"/>
      <c r="C4485" s="86"/>
      <c r="D4485" s="86"/>
      <c r="E4485" s="86"/>
      <c r="F4485" s="86"/>
      <c r="G4485" s="86"/>
      <c r="H4485" s="86"/>
      <c r="I4485" s="86"/>
      <c r="U4485" s="86"/>
      <c r="Y4485" s="86"/>
    </row>
    <row r="4486" spans="1:25" x14ac:dyDescent="0.2">
      <c r="A4486" s="85"/>
      <c r="B4486" s="86"/>
      <c r="C4486" s="86"/>
      <c r="D4486" s="86"/>
      <c r="E4486" s="86"/>
      <c r="F4486" s="86"/>
      <c r="G4486" s="86"/>
      <c r="H4486" s="86"/>
      <c r="I4486" s="86"/>
      <c r="U4486" s="86"/>
      <c r="Y4486" s="86"/>
    </row>
    <row r="4487" spans="1:25" x14ac:dyDescent="0.2">
      <c r="A4487" s="85"/>
      <c r="B4487" s="86"/>
      <c r="C4487" s="86"/>
      <c r="D4487" s="86"/>
      <c r="E4487" s="86"/>
      <c r="F4487" s="86"/>
      <c r="G4487" s="86"/>
      <c r="H4487" s="86"/>
      <c r="I4487" s="86"/>
      <c r="U4487" s="86"/>
      <c r="Y4487" s="86"/>
    </row>
    <row r="4488" spans="1:25" x14ac:dyDescent="0.2">
      <c r="A4488" s="85"/>
      <c r="B4488" s="86"/>
      <c r="C4488" s="86"/>
      <c r="D4488" s="86"/>
      <c r="E4488" s="86"/>
      <c r="F4488" s="86"/>
      <c r="G4488" s="86"/>
      <c r="H4488" s="86"/>
      <c r="I4488" s="86"/>
      <c r="U4488" s="86"/>
      <c r="Y4488" s="86"/>
    </row>
    <row r="4489" spans="1:25" x14ac:dyDescent="0.2">
      <c r="A4489" s="85"/>
      <c r="B4489" s="86"/>
      <c r="C4489" s="86"/>
      <c r="D4489" s="86"/>
      <c r="E4489" s="86"/>
      <c r="F4489" s="86"/>
      <c r="G4489" s="86"/>
      <c r="H4489" s="86"/>
      <c r="I4489" s="86"/>
      <c r="U4489" s="86"/>
      <c r="Y4489" s="86"/>
    </row>
    <row r="4490" spans="1:25" x14ac:dyDescent="0.2">
      <c r="A4490" s="85"/>
      <c r="B4490" s="86"/>
      <c r="C4490" s="86"/>
      <c r="D4490" s="86"/>
      <c r="E4490" s="86"/>
      <c r="F4490" s="86"/>
      <c r="G4490" s="86"/>
      <c r="H4490" s="86"/>
      <c r="I4490" s="86"/>
      <c r="U4490" s="86"/>
      <c r="Y4490" s="86"/>
    </row>
    <row r="4491" spans="1:25" x14ac:dyDescent="0.2">
      <c r="A4491" s="85"/>
      <c r="B4491" s="86"/>
      <c r="C4491" s="86"/>
      <c r="D4491" s="86"/>
      <c r="E4491" s="86"/>
      <c r="F4491" s="86"/>
      <c r="G4491" s="86"/>
      <c r="H4491" s="86"/>
      <c r="I4491" s="86"/>
      <c r="U4491" s="86"/>
      <c r="Y4491" s="86"/>
    </row>
    <row r="4492" spans="1:25" x14ac:dyDescent="0.2">
      <c r="A4492" s="85"/>
      <c r="B4492" s="86"/>
      <c r="C4492" s="86"/>
      <c r="D4492" s="86"/>
      <c r="E4492" s="86"/>
      <c r="F4492" s="86"/>
      <c r="G4492" s="86"/>
      <c r="H4492" s="86"/>
      <c r="I4492" s="86"/>
      <c r="U4492" s="86"/>
      <c r="Y4492" s="86"/>
    </row>
    <row r="4493" spans="1:25" x14ac:dyDescent="0.2">
      <c r="A4493" s="85"/>
      <c r="B4493" s="86"/>
      <c r="C4493" s="86"/>
      <c r="D4493" s="86"/>
      <c r="E4493" s="86"/>
      <c r="F4493" s="86"/>
      <c r="G4493" s="86"/>
      <c r="H4493" s="86"/>
      <c r="I4493" s="86"/>
      <c r="U4493" s="86"/>
      <c r="Y4493" s="86"/>
    </row>
    <row r="4494" spans="1:25" x14ac:dyDescent="0.2">
      <c r="A4494" s="85"/>
      <c r="B4494" s="86"/>
      <c r="C4494" s="86"/>
      <c r="D4494" s="86"/>
      <c r="E4494" s="86"/>
      <c r="F4494" s="86"/>
      <c r="G4494" s="86"/>
      <c r="H4494" s="86"/>
      <c r="I4494" s="86"/>
      <c r="U4494" s="86"/>
      <c r="Y4494" s="86"/>
    </row>
    <row r="4495" spans="1:25" x14ac:dyDescent="0.2">
      <c r="A4495" s="85"/>
      <c r="B4495" s="86"/>
      <c r="C4495" s="86"/>
      <c r="D4495" s="86"/>
      <c r="E4495" s="86"/>
      <c r="F4495" s="86"/>
      <c r="G4495" s="86"/>
      <c r="H4495" s="86"/>
      <c r="I4495" s="86"/>
      <c r="U4495" s="86"/>
      <c r="Y4495" s="86"/>
    </row>
    <row r="4496" spans="1:25" x14ac:dyDescent="0.2">
      <c r="A4496" s="85"/>
      <c r="B4496" s="86"/>
      <c r="C4496" s="86"/>
      <c r="D4496" s="86"/>
      <c r="E4496" s="86"/>
      <c r="F4496" s="86"/>
      <c r="G4496" s="86"/>
      <c r="H4496" s="86"/>
      <c r="I4496" s="86"/>
      <c r="U4496" s="86"/>
      <c r="Y4496" s="86"/>
    </row>
    <row r="4497" spans="1:25" x14ac:dyDescent="0.2">
      <c r="A4497" s="85"/>
      <c r="B4497" s="86"/>
      <c r="C4497" s="86"/>
      <c r="D4497" s="86"/>
      <c r="E4497" s="86"/>
      <c r="F4497" s="86"/>
      <c r="G4497" s="86"/>
      <c r="H4497" s="86"/>
      <c r="I4497" s="86"/>
      <c r="U4497" s="86"/>
      <c r="Y4497" s="86"/>
    </row>
    <row r="4498" spans="1:25" x14ac:dyDescent="0.2">
      <c r="A4498" s="85"/>
      <c r="B4498" s="86"/>
      <c r="C4498" s="86"/>
      <c r="D4498" s="86"/>
      <c r="E4498" s="86"/>
      <c r="F4498" s="86"/>
      <c r="G4498" s="86"/>
      <c r="H4498" s="86"/>
      <c r="I4498" s="86"/>
      <c r="U4498" s="86"/>
      <c r="Y4498" s="86"/>
    </row>
    <row r="4499" spans="1:25" x14ac:dyDescent="0.2">
      <c r="A4499" s="85"/>
      <c r="B4499" s="86"/>
      <c r="C4499" s="86"/>
      <c r="D4499" s="86"/>
      <c r="E4499" s="86"/>
      <c r="F4499" s="86"/>
      <c r="G4499" s="86"/>
      <c r="H4499" s="86"/>
      <c r="I4499" s="86"/>
      <c r="U4499" s="86"/>
      <c r="Y4499" s="86"/>
    </row>
    <row r="4500" spans="1:25" x14ac:dyDescent="0.2">
      <c r="A4500" s="85"/>
      <c r="B4500" s="86"/>
      <c r="C4500" s="86"/>
      <c r="D4500" s="86"/>
      <c r="E4500" s="86"/>
      <c r="F4500" s="86"/>
      <c r="G4500" s="86"/>
      <c r="H4500" s="86"/>
      <c r="I4500" s="86"/>
      <c r="U4500" s="86"/>
      <c r="Y4500" s="86"/>
    </row>
    <row r="4501" spans="1:25" x14ac:dyDescent="0.2">
      <c r="A4501" s="85"/>
      <c r="B4501" s="86"/>
      <c r="C4501" s="86"/>
      <c r="D4501" s="86"/>
      <c r="E4501" s="86"/>
      <c r="F4501" s="86"/>
      <c r="G4501" s="86"/>
      <c r="H4501" s="86"/>
      <c r="I4501" s="86"/>
      <c r="U4501" s="86"/>
      <c r="Y4501" s="86"/>
    </row>
    <row r="4502" spans="1:25" x14ac:dyDescent="0.2">
      <c r="A4502" s="85"/>
      <c r="B4502" s="86"/>
      <c r="C4502" s="86"/>
      <c r="D4502" s="86"/>
      <c r="E4502" s="86"/>
      <c r="F4502" s="86"/>
      <c r="G4502" s="86"/>
      <c r="H4502" s="86"/>
      <c r="I4502" s="86"/>
      <c r="U4502" s="86"/>
      <c r="Y4502" s="86"/>
    </row>
    <row r="4503" spans="1:25" x14ac:dyDescent="0.2">
      <c r="A4503" s="85"/>
      <c r="B4503" s="86"/>
      <c r="C4503" s="86"/>
      <c r="D4503" s="86"/>
      <c r="E4503" s="86"/>
      <c r="F4503" s="86"/>
      <c r="G4503" s="86"/>
      <c r="H4503" s="86"/>
      <c r="I4503" s="86"/>
      <c r="U4503" s="86"/>
      <c r="Y4503" s="86"/>
    </row>
    <row r="4504" spans="1:25" x14ac:dyDescent="0.2">
      <c r="A4504" s="85"/>
      <c r="B4504" s="86"/>
      <c r="C4504" s="86"/>
      <c r="D4504" s="86"/>
      <c r="E4504" s="86"/>
      <c r="F4504" s="86"/>
      <c r="G4504" s="86"/>
      <c r="H4504" s="86"/>
      <c r="I4504" s="86"/>
      <c r="U4504" s="86"/>
      <c r="Y4504" s="86"/>
    </row>
    <row r="4505" spans="1:25" x14ac:dyDescent="0.2">
      <c r="A4505" s="85"/>
      <c r="B4505" s="86"/>
      <c r="C4505" s="86"/>
      <c r="D4505" s="86"/>
      <c r="E4505" s="86"/>
      <c r="F4505" s="86"/>
      <c r="G4505" s="86"/>
      <c r="H4505" s="86"/>
      <c r="I4505" s="86"/>
      <c r="U4505" s="86"/>
      <c r="Y4505" s="86"/>
    </row>
    <row r="4506" spans="1:25" x14ac:dyDescent="0.2">
      <c r="A4506" s="85"/>
      <c r="B4506" s="86"/>
      <c r="C4506" s="86"/>
      <c r="D4506" s="86"/>
      <c r="E4506" s="86"/>
      <c r="F4506" s="86"/>
      <c r="G4506" s="86"/>
      <c r="H4506" s="86"/>
      <c r="I4506" s="86"/>
      <c r="U4506" s="86"/>
      <c r="Y4506" s="86"/>
    </row>
    <row r="4507" spans="1:25" x14ac:dyDescent="0.2">
      <c r="A4507" s="85"/>
      <c r="B4507" s="86"/>
      <c r="C4507" s="86"/>
      <c r="D4507" s="86"/>
      <c r="E4507" s="86"/>
      <c r="F4507" s="86"/>
      <c r="G4507" s="86"/>
      <c r="H4507" s="86"/>
      <c r="I4507" s="86"/>
      <c r="U4507" s="86"/>
      <c r="Y4507" s="86"/>
    </row>
    <row r="4508" spans="1:25" x14ac:dyDescent="0.2">
      <c r="A4508" s="85"/>
      <c r="B4508" s="86"/>
      <c r="C4508" s="86"/>
      <c r="D4508" s="86"/>
      <c r="E4508" s="86"/>
      <c r="F4508" s="86"/>
      <c r="G4508" s="86"/>
      <c r="H4508" s="86"/>
      <c r="I4508" s="86"/>
      <c r="U4508" s="86"/>
      <c r="Y4508" s="86"/>
    </row>
    <row r="4509" spans="1:25" x14ac:dyDescent="0.2">
      <c r="A4509" s="85"/>
      <c r="B4509" s="86"/>
      <c r="C4509" s="86"/>
      <c r="D4509" s="86"/>
      <c r="E4509" s="86"/>
      <c r="F4509" s="86"/>
      <c r="G4509" s="86"/>
      <c r="H4509" s="86"/>
      <c r="I4509" s="86"/>
      <c r="U4509" s="86"/>
      <c r="Y4509" s="86"/>
    </row>
    <row r="4510" spans="1:25" x14ac:dyDescent="0.2">
      <c r="A4510" s="85"/>
      <c r="B4510" s="86"/>
      <c r="C4510" s="86"/>
      <c r="D4510" s="86"/>
      <c r="E4510" s="86"/>
      <c r="F4510" s="86"/>
      <c r="G4510" s="86"/>
      <c r="H4510" s="86"/>
      <c r="I4510" s="86"/>
      <c r="U4510" s="86"/>
      <c r="Y4510" s="86"/>
    </row>
    <row r="4511" spans="1:25" x14ac:dyDescent="0.2">
      <c r="A4511" s="85"/>
      <c r="B4511" s="86"/>
      <c r="C4511" s="86"/>
      <c r="D4511" s="86"/>
      <c r="E4511" s="86"/>
      <c r="F4511" s="86"/>
      <c r="G4511" s="86"/>
      <c r="H4511" s="86"/>
      <c r="I4511" s="86"/>
      <c r="U4511" s="86"/>
      <c r="Y4511" s="86"/>
    </row>
    <row r="4512" spans="1:25" x14ac:dyDescent="0.2">
      <c r="A4512" s="85"/>
      <c r="B4512" s="86"/>
      <c r="C4512" s="86"/>
      <c r="D4512" s="86"/>
      <c r="E4512" s="86"/>
      <c r="F4512" s="86"/>
      <c r="G4512" s="86"/>
      <c r="H4512" s="86"/>
      <c r="I4512" s="86"/>
      <c r="U4512" s="86"/>
      <c r="Y4512" s="86"/>
    </row>
    <row r="4513" spans="1:25" x14ac:dyDescent="0.2">
      <c r="A4513" s="85"/>
      <c r="B4513" s="86"/>
      <c r="C4513" s="86"/>
      <c r="D4513" s="86"/>
      <c r="E4513" s="86"/>
      <c r="F4513" s="86"/>
      <c r="G4513" s="86"/>
      <c r="H4513" s="86"/>
      <c r="I4513" s="86"/>
      <c r="U4513" s="86"/>
      <c r="Y4513" s="86"/>
    </row>
    <row r="4514" spans="1:25" x14ac:dyDescent="0.2">
      <c r="A4514" s="85"/>
      <c r="B4514" s="86"/>
      <c r="C4514" s="86"/>
      <c r="D4514" s="86"/>
      <c r="E4514" s="86"/>
      <c r="F4514" s="86"/>
      <c r="G4514" s="86"/>
      <c r="H4514" s="86"/>
      <c r="I4514" s="86"/>
      <c r="U4514" s="86"/>
      <c r="Y4514" s="86"/>
    </row>
    <row r="4515" spans="1:25" x14ac:dyDescent="0.2">
      <c r="A4515" s="85"/>
      <c r="B4515" s="86"/>
      <c r="C4515" s="86"/>
      <c r="D4515" s="86"/>
      <c r="E4515" s="86"/>
      <c r="F4515" s="86"/>
      <c r="G4515" s="86"/>
      <c r="H4515" s="86"/>
      <c r="I4515" s="86"/>
      <c r="U4515" s="86"/>
      <c r="Y4515" s="86"/>
    </row>
    <row r="4516" spans="1:25" x14ac:dyDescent="0.2">
      <c r="A4516" s="85"/>
      <c r="B4516" s="86"/>
      <c r="C4516" s="86"/>
      <c r="D4516" s="86"/>
      <c r="E4516" s="86"/>
      <c r="F4516" s="86"/>
      <c r="G4516" s="86"/>
      <c r="H4516" s="86"/>
      <c r="I4516" s="86"/>
      <c r="U4516" s="86"/>
      <c r="Y4516" s="86"/>
    </row>
    <row r="4517" spans="1:25" x14ac:dyDescent="0.2">
      <c r="A4517" s="85"/>
      <c r="B4517" s="86"/>
      <c r="C4517" s="86"/>
      <c r="D4517" s="86"/>
      <c r="E4517" s="86"/>
      <c r="F4517" s="86"/>
      <c r="G4517" s="86"/>
      <c r="H4517" s="86"/>
      <c r="I4517" s="86"/>
      <c r="U4517" s="86"/>
      <c r="Y4517" s="86"/>
    </row>
    <row r="4518" spans="1:25" x14ac:dyDescent="0.2">
      <c r="A4518" s="85"/>
      <c r="B4518" s="86"/>
      <c r="C4518" s="86"/>
      <c r="D4518" s="86"/>
      <c r="E4518" s="86"/>
      <c r="F4518" s="86"/>
      <c r="G4518" s="86"/>
      <c r="H4518" s="86"/>
      <c r="I4518" s="86"/>
      <c r="U4518" s="86"/>
      <c r="Y4518" s="86"/>
    </row>
    <row r="4519" spans="1:25" x14ac:dyDescent="0.2">
      <c r="A4519" s="85"/>
      <c r="B4519" s="86"/>
      <c r="C4519" s="86"/>
      <c r="D4519" s="86"/>
      <c r="E4519" s="86"/>
      <c r="F4519" s="86"/>
      <c r="G4519" s="86"/>
      <c r="H4519" s="86"/>
      <c r="I4519" s="86"/>
      <c r="U4519" s="86"/>
      <c r="Y4519" s="86"/>
    </row>
    <row r="4520" spans="1:25" x14ac:dyDescent="0.2">
      <c r="A4520" s="85"/>
      <c r="B4520" s="86"/>
      <c r="C4520" s="86"/>
      <c r="D4520" s="86"/>
      <c r="E4520" s="86"/>
      <c r="F4520" s="86"/>
      <c r="G4520" s="86"/>
      <c r="H4520" s="86"/>
      <c r="I4520" s="86"/>
      <c r="U4520" s="86"/>
      <c r="Y4520" s="86"/>
    </row>
    <row r="4521" spans="1:25" x14ac:dyDescent="0.2">
      <c r="A4521" s="85"/>
      <c r="B4521" s="86"/>
      <c r="C4521" s="86"/>
      <c r="D4521" s="86"/>
      <c r="E4521" s="86"/>
      <c r="F4521" s="86"/>
      <c r="G4521" s="86"/>
      <c r="H4521" s="86"/>
      <c r="I4521" s="86"/>
      <c r="U4521" s="86"/>
      <c r="Y4521" s="86"/>
    </row>
    <row r="4522" spans="1:25" x14ac:dyDescent="0.2">
      <c r="A4522" s="85"/>
      <c r="B4522" s="86"/>
      <c r="C4522" s="86"/>
      <c r="D4522" s="86"/>
      <c r="E4522" s="86"/>
      <c r="F4522" s="86"/>
      <c r="G4522" s="86"/>
      <c r="H4522" s="86"/>
      <c r="I4522" s="86"/>
      <c r="U4522" s="86"/>
      <c r="Y4522" s="86"/>
    </row>
    <row r="4523" spans="1:25" x14ac:dyDescent="0.2">
      <c r="A4523" s="85"/>
      <c r="B4523" s="86"/>
      <c r="C4523" s="86"/>
      <c r="D4523" s="86"/>
      <c r="E4523" s="86"/>
      <c r="F4523" s="86"/>
      <c r="G4523" s="86"/>
      <c r="H4523" s="86"/>
      <c r="I4523" s="86"/>
      <c r="U4523" s="86"/>
      <c r="Y4523" s="86"/>
    </row>
    <row r="4524" spans="1:25" x14ac:dyDescent="0.2">
      <c r="A4524" s="85"/>
      <c r="B4524" s="86"/>
      <c r="C4524" s="86"/>
      <c r="D4524" s="86"/>
      <c r="E4524" s="86"/>
      <c r="F4524" s="86"/>
      <c r="G4524" s="86"/>
      <c r="H4524" s="86"/>
      <c r="I4524" s="86"/>
      <c r="U4524" s="86"/>
      <c r="Y4524" s="86"/>
    </row>
    <row r="4525" spans="1:25" x14ac:dyDescent="0.2">
      <c r="A4525" s="85"/>
      <c r="B4525" s="86"/>
      <c r="C4525" s="86"/>
      <c r="D4525" s="86"/>
      <c r="E4525" s="86"/>
      <c r="F4525" s="86"/>
      <c r="G4525" s="86"/>
      <c r="H4525" s="86"/>
      <c r="I4525" s="86"/>
      <c r="U4525" s="86"/>
      <c r="Y4525" s="86"/>
    </row>
    <row r="4526" spans="1:25" x14ac:dyDescent="0.2">
      <c r="A4526" s="85"/>
      <c r="B4526" s="86"/>
      <c r="C4526" s="86"/>
      <c r="D4526" s="86"/>
      <c r="E4526" s="86"/>
      <c r="F4526" s="86"/>
      <c r="G4526" s="86"/>
      <c r="H4526" s="86"/>
      <c r="I4526" s="86"/>
      <c r="U4526" s="86"/>
      <c r="Y4526" s="86"/>
    </row>
    <row r="4527" spans="1:25" x14ac:dyDescent="0.2">
      <c r="A4527" s="85"/>
      <c r="B4527" s="86"/>
      <c r="C4527" s="86"/>
      <c r="D4527" s="86"/>
      <c r="E4527" s="86"/>
      <c r="F4527" s="86"/>
      <c r="G4527" s="86"/>
      <c r="H4527" s="86"/>
      <c r="I4527" s="86"/>
      <c r="U4527" s="86"/>
      <c r="Y4527" s="86"/>
    </row>
    <row r="4528" spans="1:25" x14ac:dyDescent="0.2">
      <c r="A4528" s="85"/>
      <c r="B4528" s="86"/>
      <c r="C4528" s="86"/>
      <c r="D4528" s="86"/>
      <c r="E4528" s="86"/>
      <c r="F4528" s="86"/>
      <c r="G4528" s="86"/>
      <c r="H4528" s="86"/>
      <c r="I4528" s="86"/>
      <c r="U4528" s="86"/>
      <c r="Y4528" s="86"/>
    </row>
    <row r="4529" spans="1:25" x14ac:dyDescent="0.2">
      <c r="A4529" s="85"/>
      <c r="B4529" s="86"/>
      <c r="C4529" s="86"/>
      <c r="D4529" s="86"/>
      <c r="E4529" s="86"/>
      <c r="F4529" s="86"/>
      <c r="G4529" s="86"/>
      <c r="H4529" s="86"/>
      <c r="I4529" s="86"/>
      <c r="U4529" s="86"/>
      <c r="Y4529" s="86"/>
    </row>
    <row r="4530" spans="1:25" x14ac:dyDescent="0.2">
      <c r="A4530" s="85"/>
      <c r="B4530" s="86"/>
      <c r="C4530" s="86"/>
      <c r="D4530" s="86"/>
      <c r="E4530" s="86"/>
      <c r="F4530" s="86"/>
      <c r="G4530" s="86"/>
      <c r="H4530" s="86"/>
      <c r="I4530" s="86"/>
      <c r="U4530" s="86"/>
      <c r="Y4530" s="86"/>
    </row>
    <row r="4531" spans="1:25" x14ac:dyDescent="0.2">
      <c r="A4531" s="85"/>
      <c r="B4531" s="86"/>
      <c r="C4531" s="86"/>
      <c r="D4531" s="86"/>
      <c r="E4531" s="86"/>
      <c r="F4531" s="86"/>
      <c r="G4531" s="86"/>
      <c r="H4531" s="86"/>
      <c r="I4531" s="86"/>
      <c r="U4531" s="86"/>
      <c r="Y4531" s="86"/>
    </row>
    <row r="4532" spans="1:25" x14ac:dyDescent="0.2">
      <c r="A4532" s="85"/>
      <c r="B4532" s="86"/>
      <c r="C4532" s="86"/>
      <c r="D4532" s="86"/>
      <c r="E4532" s="86"/>
      <c r="F4532" s="86"/>
      <c r="G4532" s="86"/>
      <c r="H4532" s="86"/>
      <c r="I4532" s="86"/>
      <c r="U4532" s="86"/>
      <c r="Y4532" s="86"/>
    </row>
    <row r="4533" spans="1:25" x14ac:dyDescent="0.2">
      <c r="A4533" s="85"/>
      <c r="B4533" s="86"/>
      <c r="C4533" s="86"/>
      <c r="D4533" s="86"/>
      <c r="E4533" s="86"/>
      <c r="F4533" s="86"/>
      <c r="G4533" s="86"/>
      <c r="H4533" s="86"/>
      <c r="I4533" s="86"/>
      <c r="U4533" s="86"/>
      <c r="Y4533" s="86"/>
    </row>
    <row r="4534" spans="1:25" x14ac:dyDescent="0.2">
      <c r="A4534" s="85"/>
      <c r="B4534" s="86"/>
      <c r="C4534" s="86"/>
      <c r="D4534" s="86"/>
      <c r="E4534" s="86"/>
      <c r="F4534" s="86"/>
      <c r="G4534" s="86"/>
      <c r="H4534" s="86"/>
      <c r="I4534" s="86"/>
      <c r="U4534" s="86"/>
      <c r="Y4534" s="86"/>
    </row>
    <row r="4535" spans="1:25" x14ac:dyDescent="0.2">
      <c r="A4535" s="85"/>
      <c r="B4535" s="86"/>
      <c r="C4535" s="86"/>
      <c r="D4535" s="86"/>
      <c r="E4535" s="86"/>
      <c r="F4535" s="86"/>
      <c r="G4535" s="86"/>
      <c r="H4535" s="86"/>
      <c r="I4535" s="86"/>
      <c r="U4535" s="86"/>
      <c r="Y4535" s="86"/>
    </row>
    <row r="4536" spans="1:25" x14ac:dyDescent="0.2">
      <c r="A4536" s="85"/>
      <c r="B4536" s="86"/>
      <c r="C4536" s="86"/>
      <c r="D4536" s="86"/>
      <c r="E4536" s="86"/>
      <c r="F4536" s="86"/>
      <c r="G4536" s="86"/>
      <c r="H4536" s="86"/>
      <c r="I4536" s="86"/>
      <c r="U4536" s="86"/>
      <c r="Y4536" s="86"/>
    </row>
    <row r="4537" spans="1:25" x14ac:dyDescent="0.2">
      <c r="A4537" s="85"/>
      <c r="B4537" s="86"/>
      <c r="C4537" s="86"/>
      <c r="D4537" s="86"/>
      <c r="E4537" s="86"/>
      <c r="F4537" s="86"/>
      <c r="G4537" s="86"/>
      <c r="H4537" s="86"/>
      <c r="I4537" s="86"/>
      <c r="U4537" s="86"/>
      <c r="Y4537" s="86"/>
    </row>
    <row r="4538" spans="1:25" x14ac:dyDescent="0.2">
      <c r="A4538" s="85"/>
      <c r="B4538" s="86"/>
      <c r="C4538" s="86"/>
      <c r="D4538" s="86"/>
      <c r="E4538" s="86"/>
      <c r="F4538" s="86"/>
      <c r="G4538" s="86"/>
      <c r="H4538" s="86"/>
      <c r="I4538" s="86"/>
      <c r="U4538" s="86"/>
      <c r="Y4538" s="86"/>
    </row>
    <row r="4539" spans="1:25" x14ac:dyDescent="0.2">
      <c r="A4539" s="85"/>
      <c r="B4539" s="86"/>
      <c r="C4539" s="86"/>
      <c r="D4539" s="86"/>
      <c r="E4539" s="86"/>
      <c r="F4539" s="86"/>
      <c r="G4539" s="86"/>
      <c r="H4539" s="86"/>
      <c r="I4539" s="86"/>
      <c r="U4539" s="86"/>
      <c r="Y4539" s="86"/>
    </row>
    <row r="4540" spans="1:25" x14ac:dyDescent="0.2">
      <c r="A4540" s="85"/>
      <c r="B4540" s="86"/>
      <c r="C4540" s="86"/>
      <c r="D4540" s="86"/>
      <c r="E4540" s="86"/>
      <c r="F4540" s="86"/>
      <c r="G4540" s="86"/>
      <c r="H4540" s="86"/>
      <c r="I4540" s="86"/>
      <c r="U4540" s="86"/>
      <c r="Y4540" s="86"/>
    </row>
    <row r="4541" spans="1:25" x14ac:dyDescent="0.2">
      <c r="A4541" s="85"/>
      <c r="B4541" s="86"/>
      <c r="C4541" s="86"/>
      <c r="D4541" s="86"/>
      <c r="E4541" s="86"/>
      <c r="F4541" s="86"/>
      <c r="G4541" s="86"/>
      <c r="H4541" s="86"/>
      <c r="I4541" s="86"/>
      <c r="U4541" s="86"/>
      <c r="Y4541" s="86"/>
    </row>
    <row r="4542" spans="1:25" x14ac:dyDescent="0.2">
      <c r="A4542" s="85"/>
      <c r="B4542" s="86"/>
      <c r="C4542" s="86"/>
      <c r="D4542" s="86"/>
      <c r="E4542" s="86"/>
      <c r="F4542" s="86"/>
      <c r="G4542" s="86"/>
      <c r="H4542" s="86"/>
      <c r="I4542" s="86"/>
      <c r="U4542" s="86"/>
      <c r="Y4542" s="86"/>
    </row>
    <row r="4543" spans="1:25" x14ac:dyDescent="0.2">
      <c r="A4543" s="85"/>
      <c r="B4543" s="86"/>
      <c r="C4543" s="86"/>
      <c r="D4543" s="86"/>
      <c r="E4543" s="86"/>
      <c r="F4543" s="86"/>
      <c r="G4543" s="86"/>
      <c r="H4543" s="86"/>
      <c r="I4543" s="86"/>
      <c r="U4543" s="86"/>
      <c r="Y4543" s="86"/>
    </row>
    <row r="4544" spans="1:25" x14ac:dyDescent="0.2">
      <c r="A4544" s="85"/>
      <c r="B4544" s="86"/>
      <c r="C4544" s="86"/>
      <c r="D4544" s="86"/>
      <c r="E4544" s="86"/>
      <c r="F4544" s="86"/>
      <c r="G4544" s="86"/>
      <c r="H4544" s="86"/>
      <c r="I4544" s="86"/>
      <c r="U4544" s="86"/>
      <c r="Y4544" s="86"/>
    </row>
    <row r="4545" spans="1:25" x14ac:dyDescent="0.2">
      <c r="A4545" s="85"/>
      <c r="B4545" s="86"/>
      <c r="C4545" s="86"/>
      <c r="D4545" s="86"/>
      <c r="E4545" s="86"/>
      <c r="F4545" s="86"/>
      <c r="G4545" s="86"/>
      <c r="H4545" s="86"/>
      <c r="I4545" s="86"/>
      <c r="U4545" s="86"/>
      <c r="Y4545" s="86"/>
    </row>
    <row r="4546" spans="1:25" x14ac:dyDescent="0.2">
      <c r="A4546" s="85"/>
      <c r="B4546" s="86"/>
      <c r="C4546" s="86"/>
      <c r="D4546" s="86"/>
      <c r="E4546" s="86"/>
      <c r="F4546" s="86"/>
      <c r="G4546" s="86"/>
      <c r="H4546" s="86"/>
      <c r="I4546" s="86"/>
      <c r="U4546" s="86"/>
      <c r="Y4546" s="86"/>
    </row>
    <row r="4547" spans="1:25" x14ac:dyDescent="0.2">
      <c r="A4547" s="85"/>
      <c r="B4547" s="86"/>
      <c r="C4547" s="86"/>
      <c r="D4547" s="86"/>
      <c r="E4547" s="86"/>
      <c r="F4547" s="86"/>
      <c r="G4547" s="86"/>
      <c r="H4547" s="86"/>
      <c r="I4547" s="86"/>
      <c r="U4547" s="86"/>
      <c r="Y4547" s="86"/>
    </row>
    <row r="4548" spans="1:25" x14ac:dyDescent="0.2">
      <c r="A4548" s="85"/>
      <c r="B4548" s="86"/>
      <c r="C4548" s="86"/>
      <c r="D4548" s="86"/>
      <c r="E4548" s="86"/>
      <c r="F4548" s="86"/>
      <c r="G4548" s="86"/>
      <c r="H4548" s="86"/>
      <c r="I4548" s="86"/>
      <c r="U4548" s="86"/>
      <c r="Y4548" s="86"/>
    </row>
    <row r="4549" spans="1:25" x14ac:dyDescent="0.2">
      <c r="A4549" s="85"/>
      <c r="B4549" s="86"/>
      <c r="C4549" s="86"/>
      <c r="D4549" s="86"/>
      <c r="E4549" s="86"/>
      <c r="F4549" s="86"/>
      <c r="G4549" s="86"/>
      <c r="H4549" s="86"/>
      <c r="I4549" s="86"/>
      <c r="U4549" s="86"/>
      <c r="Y4549" s="86"/>
    </row>
    <row r="4550" spans="1:25" x14ac:dyDescent="0.2">
      <c r="A4550" s="85"/>
      <c r="B4550" s="86"/>
      <c r="C4550" s="86"/>
      <c r="D4550" s="86"/>
      <c r="E4550" s="86"/>
      <c r="F4550" s="86"/>
      <c r="G4550" s="86"/>
      <c r="H4550" s="86"/>
      <c r="I4550" s="86"/>
      <c r="U4550" s="86"/>
      <c r="Y4550" s="86"/>
    </row>
    <row r="4551" spans="1:25" x14ac:dyDescent="0.2">
      <c r="A4551" s="85"/>
      <c r="B4551" s="86"/>
      <c r="C4551" s="86"/>
      <c r="D4551" s="86"/>
      <c r="E4551" s="86"/>
      <c r="F4551" s="86"/>
      <c r="G4551" s="86"/>
      <c r="H4551" s="86"/>
      <c r="I4551" s="86"/>
      <c r="U4551" s="86"/>
      <c r="Y4551" s="86"/>
    </row>
    <row r="4552" spans="1:25" x14ac:dyDescent="0.2">
      <c r="A4552" s="85"/>
      <c r="B4552" s="86"/>
      <c r="C4552" s="86"/>
      <c r="D4552" s="86"/>
      <c r="E4552" s="86"/>
      <c r="F4552" s="86"/>
      <c r="G4552" s="86"/>
      <c r="H4552" s="86"/>
      <c r="I4552" s="86"/>
      <c r="U4552" s="86"/>
      <c r="Y4552" s="86"/>
    </row>
    <row r="4553" spans="1:25" x14ac:dyDescent="0.2">
      <c r="A4553" s="85"/>
      <c r="B4553" s="86"/>
      <c r="C4553" s="86"/>
      <c r="D4553" s="86"/>
      <c r="E4553" s="86"/>
      <c r="F4553" s="86"/>
      <c r="G4553" s="86"/>
      <c r="H4553" s="86"/>
      <c r="I4553" s="86"/>
      <c r="U4553" s="86"/>
      <c r="Y4553" s="86"/>
    </row>
    <row r="4554" spans="1:25" x14ac:dyDescent="0.2">
      <c r="A4554" s="85"/>
      <c r="B4554" s="86"/>
      <c r="C4554" s="86"/>
      <c r="D4554" s="86"/>
      <c r="E4554" s="86"/>
      <c r="F4554" s="86"/>
      <c r="G4554" s="86"/>
      <c r="H4554" s="86"/>
      <c r="I4554" s="86"/>
      <c r="U4554" s="86"/>
      <c r="Y4554" s="86"/>
    </row>
    <row r="4555" spans="1:25" x14ac:dyDescent="0.2">
      <c r="A4555" s="85"/>
      <c r="B4555" s="86"/>
      <c r="C4555" s="86"/>
      <c r="D4555" s="86"/>
      <c r="E4555" s="86"/>
      <c r="F4555" s="86"/>
      <c r="G4555" s="86"/>
      <c r="H4555" s="86"/>
      <c r="I4555" s="86"/>
      <c r="U4555" s="86"/>
      <c r="Y4555" s="86"/>
    </row>
    <row r="4556" spans="1:25" x14ac:dyDescent="0.2">
      <c r="A4556" s="85"/>
      <c r="B4556" s="86"/>
      <c r="C4556" s="86"/>
      <c r="D4556" s="86"/>
      <c r="E4556" s="86"/>
      <c r="F4556" s="86"/>
      <c r="G4556" s="86"/>
      <c r="H4556" s="86"/>
      <c r="I4556" s="86"/>
      <c r="U4556" s="86"/>
      <c r="Y4556" s="86"/>
    </row>
    <row r="4557" spans="1:25" x14ac:dyDescent="0.2">
      <c r="A4557" s="85"/>
      <c r="B4557" s="86"/>
      <c r="C4557" s="86"/>
      <c r="D4557" s="86"/>
      <c r="E4557" s="86"/>
      <c r="F4557" s="86"/>
      <c r="G4557" s="86"/>
      <c r="H4557" s="86"/>
      <c r="I4557" s="86"/>
      <c r="U4557" s="86"/>
      <c r="Y4557" s="86"/>
    </row>
    <row r="4558" spans="1:25" x14ac:dyDescent="0.2">
      <c r="A4558" s="85"/>
      <c r="B4558" s="86"/>
      <c r="C4558" s="86"/>
      <c r="D4558" s="86"/>
      <c r="E4558" s="86"/>
      <c r="F4558" s="86"/>
      <c r="G4558" s="86"/>
      <c r="H4558" s="86"/>
      <c r="I4558" s="86"/>
      <c r="U4558" s="86"/>
      <c r="Y4558" s="86"/>
    </row>
    <row r="4559" spans="1:25" x14ac:dyDescent="0.2">
      <c r="A4559" s="85"/>
      <c r="B4559" s="86"/>
      <c r="C4559" s="86"/>
      <c r="D4559" s="86"/>
      <c r="E4559" s="86"/>
      <c r="F4559" s="86"/>
      <c r="G4559" s="86"/>
      <c r="H4559" s="86"/>
      <c r="I4559" s="86"/>
      <c r="U4559" s="86"/>
      <c r="Y4559" s="86"/>
    </row>
    <row r="4560" spans="1:25" x14ac:dyDescent="0.2">
      <c r="A4560" s="85"/>
      <c r="B4560" s="86"/>
      <c r="C4560" s="86"/>
      <c r="D4560" s="86"/>
      <c r="E4560" s="86"/>
      <c r="F4560" s="86"/>
      <c r="G4560" s="86"/>
      <c r="H4560" s="86"/>
      <c r="I4560" s="86"/>
      <c r="U4560" s="86"/>
      <c r="Y4560" s="86"/>
    </row>
    <row r="4561" spans="1:25" x14ac:dyDescent="0.2">
      <c r="A4561" s="85"/>
      <c r="B4561" s="86"/>
      <c r="C4561" s="86"/>
      <c r="D4561" s="86"/>
      <c r="E4561" s="86"/>
      <c r="F4561" s="86"/>
      <c r="G4561" s="86"/>
      <c r="H4561" s="86"/>
      <c r="I4561" s="86"/>
      <c r="U4561" s="86"/>
      <c r="Y4561" s="86"/>
    </row>
    <row r="4562" spans="1:25" x14ac:dyDescent="0.2">
      <c r="A4562" s="85"/>
      <c r="B4562" s="86"/>
      <c r="C4562" s="86"/>
      <c r="D4562" s="86"/>
      <c r="E4562" s="86"/>
      <c r="F4562" s="86"/>
      <c r="G4562" s="86"/>
      <c r="H4562" s="86"/>
      <c r="I4562" s="86"/>
      <c r="U4562" s="86"/>
      <c r="Y4562" s="86"/>
    </row>
    <row r="4563" spans="1:25" x14ac:dyDescent="0.2">
      <c r="A4563" s="85"/>
      <c r="B4563" s="86"/>
      <c r="C4563" s="86"/>
      <c r="D4563" s="86"/>
      <c r="E4563" s="86"/>
      <c r="F4563" s="86"/>
      <c r="G4563" s="86"/>
      <c r="H4563" s="86"/>
      <c r="I4563" s="86"/>
      <c r="U4563" s="86"/>
      <c r="Y4563" s="86"/>
    </row>
    <row r="4564" spans="1:25" x14ac:dyDescent="0.2">
      <c r="A4564" s="85"/>
      <c r="B4564" s="86"/>
      <c r="C4564" s="86"/>
      <c r="D4564" s="86"/>
      <c r="E4564" s="86"/>
      <c r="F4564" s="86"/>
      <c r="G4564" s="86"/>
      <c r="H4564" s="86"/>
      <c r="I4564" s="86"/>
      <c r="U4564" s="86"/>
      <c r="Y4564" s="86"/>
    </row>
    <row r="4565" spans="1:25" x14ac:dyDescent="0.2">
      <c r="A4565" s="85"/>
      <c r="B4565" s="86"/>
      <c r="C4565" s="86"/>
      <c r="D4565" s="86"/>
      <c r="E4565" s="86"/>
      <c r="F4565" s="86"/>
      <c r="G4565" s="86"/>
      <c r="H4565" s="86"/>
      <c r="I4565" s="86"/>
      <c r="U4565" s="86"/>
      <c r="Y4565" s="86"/>
    </row>
    <row r="4566" spans="1:25" x14ac:dyDescent="0.2">
      <c r="A4566" s="85"/>
      <c r="B4566" s="86"/>
      <c r="C4566" s="86"/>
      <c r="D4566" s="86"/>
      <c r="E4566" s="86"/>
      <c r="F4566" s="86"/>
      <c r="G4566" s="86"/>
      <c r="H4566" s="86"/>
      <c r="I4566" s="86"/>
      <c r="U4566" s="86"/>
      <c r="Y4566" s="86"/>
    </row>
    <row r="4567" spans="1:25" x14ac:dyDescent="0.2">
      <c r="A4567" s="85"/>
      <c r="B4567" s="86"/>
      <c r="C4567" s="86"/>
      <c r="D4567" s="86"/>
      <c r="E4567" s="86"/>
      <c r="F4567" s="86"/>
      <c r="G4567" s="86"/>
      <c r="H4567" s="86"/>
      <c r="I4567" s="86"/>
      <c r="U4567" s="86"/>
      <c r="Y4567" s="86"/>
    </row>
    <row r="4568" spans="1:25" x14ac:dyDescent="0.2">
      <c r="A4568" s="85"/>
      <c r="B4568" s="86"/>
      <c r="C4568" s="86"/>
      <c r="D4568" s="86"/>
      <c r="E4568" s="86"/>
      <c r="F4568" s="86"/>
      <c r="G4568" s="86"/>
      <c r="H4568" s="86"/>
      <c r="I4568" s="86"/>
      <c r="U4568" s="86"/>
      <c r="Y4568" s="86"/>
    </row>
    <row r="4569" spans="1:25" x14ac:dyDescent="0.2">
      <c r="A4569" s="85"/>
      <c r="B4569" s="86"/>
      <c r="C4569" s="86"/>
      <c r="D4569" s="86"/>
      <c r="E4569" s="86"/>
      <c r="F4569" s="86"/>
      <c r="G4569" s="86"/>
      <c r="H4569" s="86"/>
      <c r="I4569" s="86"/>
      <c r="U4569" s="86"/>
      <c r="Y4569" s="86"/>
    </row>
    <row r="4570" spans="1:25" x14ac:dyDescent="0.2">
      <c r="A4570" s="85"/>
      <c r="B4570" s="86"/>
      <c r="C4570" s="86"/>
      <c r="D4570" s="86"/>
      <c r="E4570" s="86"/>
      <c r="F4570" s="86"/>
      <c r="G4570" s="86"/>
      <c r="H4570" s="86"/>
      <c r="I4570" s="86"/>
      <c r="U4570" s="86"/>
      <c r="Y4570" s="86"/>
    </row>
    <row r="4571" spans="1:25" x14ac:dyDescent="0.2">
      <c r="A4571" s="85"/>
      <c r="B4571" s="86"/>
      <c r="C4571" s="86"/>
      <c r="D4571" s="86"/>
      <c r="E4571" s="86"/>
      <c r="F4571" s="86"/>
      <c r="G4571" s="86"/>
      <c r="H4571" s="86"/>
      <c r="I4571" s="86"/>
      <c r="U4571" s="86"/>
      <c r="Y4571" s="86"/>
    </row>
    <row r="4572" spans="1:25" x14ac:dyDescent="0.2">
      <c r="A4572" s="85"/>
      <c r="B4572" s="86"/>
      <c r="C4572" s="86"/>
      <c r="D4572" s="86"/>
      <c r="E4572" s="86"/>
      <c r="F4572" s="86"/>
      <c r="G4572" s="86"/>
      <c r="H4572" s="86"/>
      <c r="I4572" s="86"/>
      <c r="U4572" s="86"/>
      <c r="Y4572" s="86"/>
    </row>
    <row r="4573" spans="1:25" x14ac:dyDescent="0.2">
      <c r="A4573" s="85"/>
      <c r="B4573" s="86"/>
      <c r="C4573" s="86"/>
      <c r="D4573" s="86"/>
      <c r="E4573" s="86"/>
      <c r="F4573" s="86"/>
      <c r="G4573" s="86"/>
      <c r="H4573" s="86"/>
      <c r="I4573" s="86"/>
      <c r="U4573" s="86"/>
      <c r="Y4573" s="86"/>
    </row>
    <row r="4574" spans="1:25" x14ac:dyDescent="0.2">
      <c r="A4574" s="85"/>
      <c r="B4574" s="86"/>
      <c r="C4574" s="86"/>
      <c r="D4574" s="86"/>
      <c r="E4574" s="86"/>
      <c r="F4574" s="86"/>
      <c r="G4574" s="86"/>
      <c r="H4574" s="86"/>
      <c r="I4574" s="86"/>
      <c r="U4574" s="86"/>
      <c r="Y4574" s="86"/>
    </row>
    <row r="4575" spans="1:25" x14ac:dyDescent="0.2">
      <c r="A4575" s="85"/>
      <c r="B4575" s="86"/>
      <c r="C4575" s="86"/>
      <c r="D4575" s="86"/>
      <c r="E4575" s="86"/>
      <c r="F4575" s="86"/>
      <c r="G4575" s="86"/>
      <c r="H4575" s="86"/>
      <c r="I4575" s="86"/>
      <c r="U4575" s="86"/>
      <c r="Y4575" s="86"/>
    </row>
    <row r="4576" spans="1:25" x14ac:dyDescent="0.2">
      <c r="A4576" s="85"/>
      <c r="B4576" s="86"/>
      <c r="C4576" s="86"/>
      <c r="D4576" s="86"/>
      <c r="E4576" s="86"/>
      <c r="F4576" s="86"/>
      <c r="G4576" s="86"/>
      <c r="H4576" s="86"/>
      <c r="I4576" s="86"/>
      <c r="U4576" s="86"/>
      <c r="Y4576" s="86"/>
    </row>
    <row r="4577" spans="1:25" x14ac:dyDescent="0.2">
      <c r="A4577" s="85"/>
      <c r="B4577" s="86"/>
      <c r="C4577" s="86"/>
      <c r="D4577" s="86"/>
      <c r="E4577" s="86"/>
      <c r="F4577" s="86"/>
      <c r="G4577" s="86"/>
      <c r="H4577" s="86"/>
      <c r="I4577" s="86"/>
      <c r="U4577" s="86"/>
      <c r="Y4577" s="86"/>
    </row>
    <row r="4578" spans="1:25" x14ac:dyDescent="0.2">
      <c r="A4578" s="85"/>
      <c r="B4578" s="86"/>
      <c r="C4578" s="86"/>
      <c r="D4578" s="86"/>
      <c r="E4578" s="86"/>
      <c r="F4578" s="86"/>
      <c r="G4578" s="86"/>
      <c r="H4578" s="86"/>
      <c r="I4578" s="86"/>
      <c r="U4578" s="86"/>
      <c r="Y4578" s="86"/>
    </row>
    <row r="4579" spans="1:25" x14ac:dyDescent="0.2">
      <c r="A4579" s="85"/>
      <c r="B4579" s="86"/>
      <c r="C4579" s="86"/>
      <c r="D4579" s="86"/>
      <c r="E4579" s="86"/>
      <c r="F4579" s="86"/>
      <c r="G4579" s="86"/>
      <c r="H4579" s="86"/>
      <c r="I4579" s="86"/>
      <c r="U4579" s="86"/>
      <c r="Y4579" s="86"/>
    </row>
    <row r="4580" spans="1:25" x14ac:dyDescent="0.2">
      <c r="A4580" s="85"/>
      <c r="B4580" s="86"/>
      <c r="C4580" s="86"/>
      <c r="D4580" s="86"/>
      <c r="E4580" s="86"/>
      <c r="F4580" s="86"/>
      <c r="G4580" s="86"/>
      <c r="H4580" s="86"/>
      <c r="I4580" s="86"/>
      <c r="U4580" s="86"/>
      <c r="Y4580" s="86"/>
    </row>
    <row r="4581" spans="1:25" x14ac:dyDescent="0.2">
      <c r="A4581" s="85"/>
      <c r="B4581" s="86"/>
      <c r="C4581" s="86"/>
      <c r="D4581" s="86"/>
      <c r="E4581" s="86"/>
      <c r="F4581" s="86"/>
      <c r="G4581" s="86"/>
      <c r="H4581" s="86"/>
      <c r="I4581" s="86"/>
      <c r="U4581" s="86"/>
      <c r="Y4581" s="86"/>
    </row>
    <row r="4582" spans="1:25" x14ac:dyDescent="0.2">
      <c r="A4582" s="85"/>
      <c r="B4582" s="86"/>
      <c r="C4582" s="86"/>
      <c r="D4582" s="86"/>
      <c r="E4582" s="86"/>
      <c r="F4582" s="86"/>
      <c r="G4582" s="86"/>
      <c r="H4582" s="86"/>
      <c r="I4582" s="86"/>
      <c r="U4582" s="86"/>
      <c r="Y4582" s="86"/>
    </row>
    <row r="4583" spans="1:25" x14ac:dyDescent="0.2">
      <c r="A4583" s="85"/>
      <c r="B4583" s="86"/>
      <c r="C4583" s="86"/>
      <c r="D4583" s="86"/>
      <c r="E4583" s="86"/>
      <c r="F4583" s="86"/>
      <c r="G4583" s="86"/>
      <c r="H4583" s="86"/>
      <c r="I4583" s="86"/>
      <c r="U4583" s="86"/>
      <c r="Y4583" s="86"/>
    </row>
    <row r="4584" spans="1:25" x14ac:dyDescent="0.2">
      <c r="A4584" s="85"/>
      <c r="B4584" s="86"/>
      <c r="C4584" s="86"/>
      <c r="D4584" s="86"/>
      <c r="E4584" s="86"/>
      <c r="F4584" s="86"/>
      <c r="G4584" s="86"/>
      <c r="H4584" s="86"/>
      <c r="I4584" s="86"/>
      <c r="U4584" s="86"/>
      <c r="Y4584" s="86"/>
    </row>
    <row r="4585" spans="1:25" x14ac:dyDescent="0.2">
      <c r="A4585" s="85"/>
      <c r="B4585" s="86"/>
      <c r="C4585" s="86"/>
      <c r="D4585" s="86"/>
      <c r="E4585" s="86"/>
      <c r="F4585" s="86"/>
      <c r="G4585" s="86"/>
      <c r="H4585" s="86"/>
      <c r="I4585" s="86"/>
      <c r="U4585" s="86"/>
      <c r="Y4585" s="86"/>
    </row>
    <row r="4586" spans="1:25" x14ac:dyDescent="0.2">
      <c r="A4586" s="85"/>
      <c r="B4586" s="86"/>
      <c r="C4586" s="86"/>
      <c r="D4586" s="86"/>
      <c r="E4586" s="86"/>
      <c r="F4586" s="86"/>
      <c r="G4586" s="86"/>
      <c r="H4586" s="86"/>
      <c r="I4586" s="86"/>
      <c r="U4586" s="86"/>
      <c r="Y4586" s="86"/>
    </row>
    <row r="4587" spans="1:25" x14ac:dyDescent="0.2">
      <c r="A4587" s="85"/>
      <c r="B4587" s="86"/>
      <c r="C4587" s="86"/>
      <c r="D4587" s="86"/>
      <c r="E4587" s="86"/>
      <c r="F4587" s="86"/>
      <c r="G4587" s="86"/>
      <c r="H4587" s="86"/>
      <c r="I4587" s="86"/>
      <c r="U4587" s="86"/>
      <c r="Y4587" s="86"/>
    </row>
    <row r="4588" spans="1:25" x14ac:dyDescent="0.2">
      <c r="A4588" s="85"/>
      <c r="B4588" s="86"/>
      <c r="C4588" s="86"/>
      <c r="D4588" s="86"/>
      <c r="E4588" s="86"/>
      <c r="F4588" s="86"/>
      <c r="G4588" s="86"/>
      <c r="H4588" s="86"/>
      <c r="I4588" s="86"/>
      <c r="U4588" s="86"/>
      <c r="Y4588" s="86"/>
    </row>
    <row r="4589" spans="1:25" x14ac:dyDescent="0.2">
      <c r="A4589" s="85"/>
      <c r="B4589" s="86"/>
      <c r="C4589" s="86"/>
      <c r="D4589" s="86"/>
      <c r="E4589" s="86"/>
      <c r="F4589" s="86"/>
      <c r="G4589" s="86"/>
      <c r="H4589" s="86"/>
      <c r="I4589" s="86"/>
      <c r="U4589" s="86"/>
      <c r="Y4589" s="86"/>
    </row>
    <row r="4590" spans="1:25" x14ac:dyDescent="0.2">
      <c r="A4590" s="85"/>
      <c r="B4590" s="86"/>
      <c r="C4590" s="86"/>
      <c r="D4590" s="86"/>
      <c r="E4590" s="86"/>
      <c r="F4590" s="86"/>
      <c r="G4590" s="86"/>
      <c r="H4590" s="86"/>
      <c r="I4590" s="86"/>
      <c r="U4590" s="86"/>
      <c r="Y4590" s="86"/>
    </row>
    <row r="4591" spans="1:25" x14ac:dyDescent="0.2">
      <c r="A4591" s="85"/>
      <c r="B4591" s="86"/>
      <c r="C4591" s="86"/>
      <c r="D4591" s="86"/>
      <c r="E4591" s="86"/>
      <c r="F4591" s="86"/>
      <c r="G4591" s="86"/>
      <c r="H4591" s="86"/>
      <c r="I4591" s="86"/>
      <c r="U4591" s="86"/>
      <c r="Y4591" s="86"/>
    </row>
    <row r="4592" spans="1:25" x14ac:dyDescent="0.2">
      <c r="A4592" s="85"/>
      <c r="B4592" s="86"/>
      <c r="C4592" s="86"/>
      <c r="D4592" s="86"/>
      <c r="E4592" s="86"/>
      <c r="F4592" s="86"/>
      <c r="G4592" s="86"/>
      <c r="H4592" s="86"/>
      <c r="I4592" s="86"/>
      <c r="U4592" s="86"/>
      <c r="Y4592" s="86"/>
    </row>
    <row r="4593" spans="1:25" x14ac:dyDescent="0.2">
      <c r="A4593" s="85"/>
      <c r="B4593" s="86"/>
      <c r="C4593" s="86"/>
      <c r="D4593" s="86"/>
      <c r="E4593" s="86"/>
      <c r="F4593" s="86"/>
      <c r="G4593" s="86"/>
      <c r="H4593" s="86"/>
      <c r="I4593" s="86"/>
      <c r="U4593" s="86"/>
      <c r="Y4593" s="86"/>
    </row>
    <row r="4594" spans="1:25" x14ac:dyDescent="0.2">
      <c r="A4594" s="85"/>
      <c r="B4594" s="86"/>
      <c r="C4594" s="86"/>
      <c r="D4594" s="86"/>
      <c r="E4594" s="86"/>
      <c r="F4594" s="86"/>
      <c r="G4594" s="86"/>
      <c r="H4594" s="86"/>
      <c r="I4594" s="86"/>
      <c r="U4594" s="86"/>
      <c r="Y4594" s="86"/>
    </row>
    <row r="4595" spans="1:25" x14ac:dyDescent="0.2">
      <c r="A4595" s="85"/>
      <c r="B4595" s="86"/>
      <c r="C4595" s="86"/>
      <c r="D4595" s="86"/>
      <c r="E4595" s="86"/>
      <c r="F4595" s="86"/>
      <c r="G4595" s="86"/>
      <c r="H4595" s="86"/>
      <c r="I4595" s="86"/>
      <c r="U4595" s="86"/>
      <c r="Y4595" s="86"/>
    </row>
    <row r="4596" spans="1:25" x14ac:dyDescent="0.2">
      <c r="A4596" s="85"/>
      <c r="B4596" s="86"/>
      <c r="C4596" s="86"/>
      <c r="D4596" s="86"/>
      <c r="E4596" s="86"/>
      <c r="F4596" s="86"/>
      <c r="G4596" s="86"/>
      <c r="H4596" s="86"/>
      <c r="I4596" s="86"/>
      <c r="U4596" s="86"/>
      <c r="Y4596" s="86"/>
    </row>
    <row r="4597" spans="1:25" x14ac:dyDescent="0.2">
      <c r="A4597" s="85"/>
      <c r="B4597" s="86"/>
      <c r="C4597" s="86"/>
      <c r="D4597" s="86"/>
      <c r="E4597" s="86"/>
      <c r="F4597" s="86"/>
      <c r="G4597" s="86"/>
      <c r="H4597" s="86"/>
      <c r="I4597" s="86"/>
      <c r="U4597" s="86"/>
      <c r="Y4597" s="86"/>
    </row>
    <row r="4598" spans="1:25" x14ac:dyDescent="0.2">
      <c r="A4598" s="85"/>
      <c r="B4598" s="86"/>
      <c r="C4598" s="86"/>
      <c r="D4598" s="86"/>
      <c r="E4598" s="86"/>
      <c r="F4598" s="86"/>
      <c r="G4598" s="86"/>
      <c r="H4598" s="86"/>
      <c r="I4598" s="86"/>
      <c r="U4598" s="86"/>
      <c r="Y4598" s="86"/>
    </row>
    <row r="4599" spans="1:25" x14ac:dyDescent="0.2">
      <c r="A4599" s="85"/>
      <c r="B4599" s="86"/>
      <c r="C4599" s="86"/>
      <c r="D4599" s="86"/>
      <c r="E4599" s="86"/>
      <c r="F4599" s="86"/>
      <c r="G4599" s="86"/>
      <c r="H4599" s="86"/>
      <c r="I4599" s="86"/>
      <c r="U4599" s="86"/>
      <c r="Y4599" s="86"/>
    </row>
    <row r="4600" spans="1:25" x14ac:dyDescent="0.2">
      <c r="A4600" s="85"/>
      <c r="B4600" s="86"/>
      <c r="C4600" s="86"/>
      <c r="D4600" s="86"/>
      <c r="E4600" s="86"/>
      <c r="F4600" s="86"/>
      <c r="G4600" s="86"/>
      <c r="H4600" s="86"/>
      <c r="I4600" s="86"/>
      <c r="U4600" s="86"/>
      <c r="Y4600" s="86"/>
    </row>
    <row r="4601" spans="1:25" x14ac:dyDescent="0.2">
      <c r="A4601" s="85"/>
      <c r="B4601" s="86"/>
      <c r="C4601" s="86"/>
      <c r="D4601" s="86"/>
      <c r="E4601" s="86"/>
      <c r="F4601" s="86"/>
      <c r="G4601" s="86"/>
      <c r="H4601" s="86"/>
      <c r="I4601" s="86"/>
      <c r="U4601" s="86"/>
      <c r="Y4601" s="86"/>
    </row>
    <row r="4602" spans="1:25" x14ac:dyDescent="0.2">
      <c r="A4602" s="85"/>
      <c r="B4602" s="86"/>
      <c r="C4602" s="86"/>
      <c r="D4602" s="86"/>
      <c r="E4602" s="86"/>
      <c r="F4602" s="86"/>
      <c r="G4602" s="86"/>
      <c r="H4602" s="86"/>
      <c r="I4602" s="86"/>
      <c r="U4602" s="86"/>
      <c r="Y4602" s="86"/>
    </row>
    <row r="4603" spans="1:25" x14ac:dyDescent="0.2">
      <c r="A4603" s="85"/>
      <c r="B4603" s="86"/>
      <c r="C4603" s="86"/>
      <c r="D4603" s="86"/>
      <c r="E4603" s="86"/>
      <c r="F4603" s="86"/>
      <c r="G4603" s="86"/>
      <c r="H4603" s="86"/>
      <c r="I4603" s="86"/>
      <c r="U4603" s="86"/>
      <c r="Y4603" s="86"/>
    </row>
    <row r="4604" spans="1:25" x14ac:dyDescent="0.2">
      <c r="A4604" s="85"/>
      <c r="B4604" s="86"/>
      <c r="C4604" s="86"/>
      <c r="D4604" s="86"/>
      <c r="E4604" s="86"/>
      <c r="F4604" s="86"/>
      <c r="G4604" s="86"/>
      <c r="H4604" s="86"/>
      <c r="I4604" s="86"/>
      <c r="U4604" s="86"/>
      <c r="Y4604" s="86"/>
    </row>
    <row r="4605" spans="1:25" x14ac:dyDescent="0.2">
      <c r="A4605" s="85"/>
      <c r="B4605" s="86"/>
      <c r="C4605" s="86"/>
      <c r="D4605" s="86"/>
      <c r="E4605" s="86"/>
      <c r="F4605" s="86"/>
      <c r="G4605" s="86"/>
      <c r="H4605" s="86"/>
      <c r="I4605" s="86"/>
      <c r="U4605" s="86"/>
      <c r="Y4605" s="86"/>
    </row>
    <row r="4606" spans="1:25" x14ac:dyDescent="0.2">
      <c r="A4606" s="85"/>
      <c r="B4606" s="86"/>
      <c r="C4606" s="86"/>
      <c r="D4606" s="86"/>
      <c r="E4606" s="86"/>
      <c r="F4606" s="86"/>
      <c r="G4606" s="86"/>
      <c r="H4606" s="86"/>
      <c r="I4606" s="86"/>
      <c r="U4606" s="86"/>
      <c r="Y4606" s="86"/>
    </row>
    <row r="4607" spans="1:25" x14ac:dyDescent="0.2">
      <c r="A4607" s="85"/>
      <c r="B4607" s="86"/>
      <c r="C4607" s="86"/>
      <c r="D4607" s="86"/>
      <c r="E4607" s="86"/>
      <c r="F4607" s="86"/>
      <c r="G4607" s="86"/>
      <c r="H4607" s="86"/>
      <c r="I4607" s="86"/>
      <c r="U4607" s="86"/>
      <c r="Y4607" s="86"/>
    </row>
    <row r="4608" spans="1:25" x14ac:dyDescent="0.2">
      <c r="A4608" s="85"/>
      <c r="B4608" s="86"/>
      <c r="C4608" s="86"/>
      <c r="D4608" s="86"/>
      <c r="E4608" s="86"/>
      <c r="F4608" s="86"/>
      <c r="G4608" s="86"/>
      <c r="H4608" s="86"/>
      <c r="I4608" s="86"/>
      <c r="U4608" s="86"/>
      <c r="Y4608" s="86"/>
    </row>
    <row r="4609" spans="1:25" x14ac:dyDescent="0.2">
      <c r="A4609" s="85"/>
      <c r="B4609" s="86"/>
      <c r="C4609" s="86"/>
      <c r="D4609" s="86"/>
      <c r="E4609" s="86"/>
      <c r="F4609" s="86"/>
      <c r="G4609" s="86"/>
      <c r="H4609" s="86"/>
      <c r="I4609" s="86"/>
      <c r="U4609" s="86"/>
      <c r="Y4609" s="86"/>
    </row>
    <row r="4610" spans="1:25" x14ac:dyDescent="0.2">
      <c r="A4610" s="85"/>
      <c r="B4610" s="86"/>
      <c r="C4610" s="86"/>
      <c r="D4610" s="86"/>
      <c r="E4610" s="86"/>
      <c r="F4610" s="86"/>
      <c r="G4610" s="86"/>
      <c r="H4610" s="86"/>
      <c r="I4610" s="86"/>
      <c r="U4610" s="86"/>
      <c r="Y4610" s="86"/>
    </row>
    <row r="4611" spans="1:25" x14ac:dyDescent="0.2">
      <c r="A4611" s="85"/>
      <c r="B4611" s="86"/>
      <c r="C4611" s="86"/>
      <c r="D4611" s="86"/>
      <c r="E4611" s="86"/>
      <c r="F4611" s="86"/>
      <c r="G4611" s="86"/>
      <c r="H4611" s="86"/>
      <c r="I4611" s="86"/>
      <c r="U4611" s="86"/>
      <c r="Y4611" s="86"/>
    </row>
    <row r="4612" spans="1:25" x14ac:dyDescent="0.2">
      <c r="A4612" s="85"/>
      <c r="B4612" s="86"/>
      <c r="C4612" s="86"/>
      <c r="D4612" s="86"/>
      <c r="E4612" s="86"/>
      <c r="F4612" s="86"/>
      <c r="G4612" s="86"/>
      <c r="H4612" s="86"/>
      <c r="I4612" s="86"/>
      <c r="U4612" s="86"/>
      <c r="Y4612" s="86"/>
    </row>
    <row r="4613" spans="1:25" x14ac:dyDescent="0.2">
      <c r="A4613" s="85"/>
      <c r="B4613" s="86"/>
      <c r="C4613" s="86"/>
      <c r="D4613" s="86"/>
      <c r="E4613" s="86"/>
      <c r="F4613" s="86"/>
      <c r="G4613" s="86"/>
      <c r="H4613" s="86"/>
      <c r="I4613" s="86"/>
      <c r="U4613" s="86"/>
      <c r="Y4613" s="86"/>
    </row>
    <row r="4614" spans="1:25" x14ac:dyDescent="0.2">
      <c r="A4614" s="85"/>
      <c r="B4614" s="86"/>
      <c r="C4614" s="86"/>
      <c r="D4614" s="86"/>
      <c r="E4614" s="86"/>
      <c r="F4614" s="86"/>
      <c r="G4614" s="86"/>
      <c r="H4614" s="86"/>
      <c r="I4614" s="86"/>
      <c r="U4614" s="86"/>
      <c r="Y4614" s="86"/>
    </row>
    <row r="4615" spans="1:25" x14ac:dyDescent="0.2">
      <c r="A4615" s="85"/>
      <c r="B4615" s="86"/>
      <c r="C4615" s="86"/>
      <c r="D4615" s="86"/>
      <c r="E4615" s="86"/>
      <c r="F4615" s="86"/>
      <c r="G4615" s="86"/>
      <c r="H4615" s="86"/>
      <c r="I4615" s="86"/>
      <c r="U4615" s="86"/>
      <c r="Y4615" s="86"/>
    </row>
    <row r="4616" spans="1:25" x14ac:dyDescent="0.2">
      <c r="A4616" s="85"/>
      <c r="B4616" s="86"/>
      <c r="C4616" s="86"/>
      <c r="D4616" s="86"/>
      <c r="E4616" s="86"/>
      <c r="F4616" s="86"/>
      <c r="G4616" s="86"/>
      <c r="H4616" s="86"/>
      <c r="I4616" s="86"/>
      <c r="U4616" s="86"/>
      <c r="Y4616" s="86"/>
    </row>
    <row r="4617" spans="1:25" x14ac:dyDescent="0.2">
      <c r="A4617" s="85"/>
      <c r="B4617" s="86"/>
      <c r="C4617" s="86"/>
      <c r="D4617" s="86"/>
      <c r="E4617" s="86"/>
      <c r="F4617" s="86"/>
      <c r="G4617" s="86"/>
      <c r="H4617" s="86"/>
      <c r="I4617" s="86"/>
      <c r="U4617" s="86"/>
      <c r="Y4617" s="86"/>
    </row>
    <row r="4618" spans="1:25" x14ac:dyDescent="0.2">
      <c r="A4618" s="85"/>
      <c r="B4618" s="86"/>
      <c r="C4618" s="86"/>
      <c r="D4618" s="86"/>
      <c r="E4618" s="86"/>
      <c r="F4618" s="86"/>
      <c r="G4618" s="86"/>
      <c r="H4618" s="86"/>
      <c r="I4618" s="86"/>
      <c r="U4618" s="86"/>
      <c r="Y4618" s="86"/>
    </row>
    <row r="4619" spans="1:25" x14ac:dyDescent="0.2">
      <c r="A4619" s="85"/>
      <c r="B4619" s="86"/>
      <c r="C4619" s="86"/>
      <c r="D4619" s="86"/>
      <c r="E4619" s="86"/>
      <c r="F4619" s="86"/>
      <c r="G4619" s="86"/>
      <c r="H4619" s="86"/>
      <c r="I4619" s="86"/>
      <c r="U4619" s="86"/>
      <c r="Y4619" s="86"/>
    </row>
    <row r="4620" spans="1:25" x14ac:dyDescent="0.2">
      <c r="A4620" s="85"/>
      <c r="B4620" s="86"/>
      <c r="C4620" s="86"/>
      <c r="D4620" s="86"/>
      <c r="E4620" s="86"/>
      <c r="F4620" s="86"/>
      <c r="G4620" s="86"/>
      <c r="H4620" s="86"/>
      <c r="I4620" s="86"/>
      <c r="U4620" s="86"/>
      <c r="Y4620" s="86"/>
    </row>
    <row r="4621" spans="1:25" x14ac:dyDescent="0.2">
      <c r="A4621" s="85"/>
      <c r="B4621" s="86"/>
      <c r="C4621" s="86"/>
      <c r="D4621" s="86"/>
      <c r="E4621" s="86"/>
      <c r="F4621" s="86"/>
      <c r="G4621" s="86"/>
      <c r="H4621" s="86"/>
      <c r="I4621" s="86"/>
      <c r="U4621" s="86"/>
      <c r="Y4621" s="86"/>
    </row>
    <row r="4622" spans="1:25" x14ac:dyDescent="0.2">
      <c r="A4622" s="85"/>
      <c r="B4622" s="86"/>
      <c r="C4622" s="86"/>
      <c r="D4622" s="86"/>
      <c r="E4622" s="86"/>
      <c r="F4622" s="86"/>
      <c r="G4622" s="86"/>
      <c r="H4622" s="86"/>
      <c r="I4622" s="86"/>
      <c r="U4622" s="86"/>
      <c r="Y4622" s="86"/>
    </row>
    <row r="4623" spans="1:25" x14ac:dyDescent="0.2">
      <c r="A4623" s="85"/>
      <c r="B4623" s="86"/>
      <c r="C4623" s="86"/>
      <c r="D4623" s="86"/>
      <c r="E4623" s="86"/>
      <c r="F4623" s="86"/>
      <c r="G4623" s="86"/>
      <c r="H4623" s="86"/>
      <c r="I4623" s="86"/>
      <c r="U4623" s="86"/>
      <c r="Y4623" s="86"/>
    </row>
    <row r="4624" spans="1:25" x14ac:dyDescent="0.2">
      <c r="A4624" s="85"/>
      <c r="B4624" s="86"/>
      <c r="C4624" s="86"/>
      <c r="D4624" s="86"/>
      <c r="E4624" s="86"/>
      <c r="F4624" s="86"/>
      <c r="G4624" s="86"/>
      <c r="H4624" s="86"/>
      <c r="I4624" s="86"/>
      <c r="U4624" s="86"/>
      <c r="Y4624" s="86"/>
    </row>
    <row r="4625" spans="1:25" x14ac:dyDescent="0.2">
      <c r="A4625" s="85"/>
      <c r="B4625" s="86"/>
      <c r="C4625" s="86"/>
      <c r="D4625" s="86"/>
      <c r="E4625" s="86"/>
      <c r="F4625" s="86"/>
      <c r="G4625" s="86"/>
      <c r="H4625" s="86"/>
      <c r="I4625" s="86"/>
      <c r="U4625" s="86"/>
      <c r="Y4625" s="86"/>
    </row>
    <row r="4626" spans="1:25" x14ac:dyDescent="0.2">
      <c r="A4626" s="85"/>
      <c r="B4626" s="86"/>
      <c r="C4626" s="86"/>
      <c r="D4626" s="86"/>
      <c r="E4626" s="86"/>
      <c r="F4626" s="86"/>
      <c r="G4626" s="86"/>
      <c r="H4626" s="86"/>
      <c r="I4626" s="86"/>
      <c r="U4626" s="86"/>
      <c r="Y4626" s="86"/>
    </row>
    <row r="4627" spans="1:25" x14ac:dyDescent="0.2">
      <c r="A4627" s="85"/>
      <c r="B4627" s="86"/>
      <c r="C4627" s="86"/>
      <c r="D4627" s="86"/>
      <c r="E4627" s="86"/>
      <c r="F4627" s="86"/>
      <c r="G4627" s="86"/>
      <c r="H4627" s="86"/>
      <c r="I4627" s="86"/>
      <c r="U4627" s="86"/>
      <c r="Y4627" s="86"/>
    </row>
    <row r="4628" spans="1:25" x14ac:dyDescent="0.2">
      <c r="A4628" s="85"/>
      <c r="B4628" s="86"/>
      <c r="C4628" s="86"/>
      <c r="D4628" s="86"/>
      <c r="E4628" s="86"/>
      <c r="F4628" s="86"/>
      <c r="G4628" s="86"/>
      <c r="H4628" s="86"/>
      <c r="I4628" s="86"/>
      <c r="U4628" s="86"/>
      <c r="Y4628" s="86"/>
    </row>
    <row r="4629" spans="1:25" x14ac:dyDescent="0.2">
      <c r="A4629" s="85"/>
      <c r="B4629" s="86"/>
      <c r="C4629" s="86"/>
      <c r="D4629" s="86"/>
      <c r="E4629" s="86"/>
      <c r="F4629" s="86"/>
      <c r="G4629" s="86"/>
      <c r="H4629" s="86"/>
      <c r="I4629" s="86"/>
      <c r="U4629" s="86"/>
      <c r="Y4629" s="86"/>
    </row>
    <row r="4630" spans="1:25" x14ac:dyDescent="0.2">
      <c r="A4630" s="85"/>
      <c r="B4630" s="86"/>
      <c r="C4630" s="86"/>
      <c r="D4630" s="86"/>
      <c r="E4630" s="86"/>
      <c r="F4630" s="86"/>
      <c r="G4630" s="86"/>
      <c r="H4630" s="86"/>
      <c r="I4630" s="86"/>
      <c r="U4630" s="86"/>
      <c r="Y4630" s="86"/>
    </row>
    <row r="4631" spans="1:25" x14ac:dyDescent="0.2">
      <c r="A4631" s="85"/>
      <c r="B4631" s="86"/>
      <c r="C4631" s="86"/>
      <c r="D4631" s="86"/>
      <c r="E4631" s="86"/>
      <c r="F4631" s="86"/>
      <c r="G4631" s="86"/>
      <c r="H4631" s="86"/>
      <c r="I4631" s="86"/>
      <c r="U4631" s="86"/>
      <c r="Y4631" s="86"/>
    </row>
    <row r="4632" spans="1:25" x14ac:dyDescent="0.2">
      <c r="A4632" s="85"/>
      <c r="B4632" s="86"/>
      <c r="C4632" s="86"/>
      <c r="D4632" s="86"/>
      <c r="E4632" s="86"/>
      <c r="F4632" s="86"/>
      <c r="G4632" s="86"/>
      <c r="H4632" s="86"/>
      <c r="I4632" s="86"/>
      <c r="U4632" s="86"/>
      <c r="Y4632" s="86"/>
    </row>
    <row r="4633" spans="1:25" x14ac:dyDescent="0.2">
      <c r="A4633" s="85"/>
      <c r="B4633" s="86"/>
      <c r="C4633" s="86"/>
      <c r="D4633" s="86"/>
      <c r="E4633" s="86"/>
      <c r="F4633" s="86"/>
      <c r="G4633" s="86"/>
      <c r="H4633" s="86"/>
      <c r="I4633" s="86"/>
      <c r="U4633" s="86"/>
      <c r="Y4633" s="86"/>
    </row>
    <row r="4634" spans="1:25" x14ac:dyDescent="0.2">
      <c r="A4634" s="85"/>
      <c r="B4634" s="86"/>
      <c r="C4634" s="86"/>
      <c r="D4634" s="86"/>
      <c r="E4634" s="86"/>
      <c r="F4634" s="86"/>
      <c r="G4634" s="86"/>
      <c r="H4634" s="86"/>
      <c r="I4634" s="86"/>
      <c r="U4634" s="86"/>
      <c r="Y4634" s="86"/>
    </row>
    <row r="4635" spans="1:25" x14ac:dyDescent="0.2">
      <c r="A4635" s="85"/>
      <c r="B4635" s="86"/>
      <c r="C4635" s="86"/>
      <c r="D4635" s="86"/>
      <c r="E4635" s="86"/>
      <c r="F4635" s="86"/>
      <c r="G4635" s="86"/>
      <c r="H4635" s="86"/>
      <c r="I4635" s="86"/>
      <c r="U4635" s="86"/>
      <c r="Y4635" s="86"/>
    </row>
    <row r="4636" spans="1:25" x14ac:dyDescent="0.2">
      <c r="A4636" s="85"/>
      <c r="B4636" s="86"/>
      <c r="C4636" s="86"/>
      <c r="D4636" s="86"/>
      <c r="E4636" s="86"/>
      <c r="F4636" s="86"/>
      <c r="G4636" s="86"/>
      <c r="H4636" s="86"/>
      <c r="I4636" s="86"/>
      <c r="U4636" s="86"/>
      <c r="Y4636" s="86"/>
    </row>
    <row r="4637" spans="1:25" x14ac:dyDescent="0.2">
      <c r="A4637" s="85"/>
      <c r="B4637" s="86"/>
      <c r="C4637" s="86"/>
      <c r="D4637" s="86"/>
      <c r="E4637" s="86"/>
      <c r="F4637" s="86"/>
      <c r="G4637" s="86"/>
      <c r="H4637" s="86"/>
      <c r="I4637" s="86"/>
      <c r="U4637" s="86"/>
      <c r="Y4637" s="86"/>
    </row>
    <row r="4638" spans="1:25" x14ac:dyDescent="0.2">
      <c r="A4638" s="85"/>
      <c r="B4638" s="86"/>
      <c r="C4638" s="86"/>
      <c r="D4638" s="86"/>
      <c r="E4638" s="86"/>
      <c r="F4638" s="86"/>
      <c r="G4638" s="86"/>
      <c r="H4638" s="86"/>
      <c r="I4638" s="86"/>
      <c r="U4638" s="86"/>
      <c r="Y4638" s="86"/>
    </row>
    <row r="4639" spans="1:25" x14ac:dyDescent="0.2">
      <c r="A4639" s="85"/>
      <c r="B4639" s="86"/>
      <c r="C4639" s="86"/>
      <c r="D4639" s="86"/>
      <c r="E4639" s="86"/>
      <c r="F4639" s="86"/>
      <c r="G4639" s="86"/>
      <c r="H4639" s="86"/>
      <c r="I4639" s="86"/>
      <c r="U4639" s="86"/>
      <c r="Y4639" s="86"/>
    </row>
    <row r="4640" spans="1:25" x14ac:dyDescent="0.2">
      <c r="A4640" s="85"/>
      <c r="B4640" s="86"/>
      <c r="C4640" s="86"/>
      <c r="D4640" s="86"/>
      <c r="E4640" s="86"/>
      <c r="F4640" s="86"/>
      <c r="G4640" s="86"/>
      <c r="H4640" s="86"/>
      <c r="I4640" s="86"/>
      <c r="U4640" s="86"/>
      <c r="Y4640" s="86"/>
    </row>
    <row r="4641" spans="1:25" x14ac:dyDescent="0.2">
      <c r="A4641" s="85"/>
      <c r="B4641" s="86"/>
      <c r="C4641" s="86"/>
      <c r="D4641" s="86"/>
      <c r="E4641" s="86"/>
      <c r="F4641" s="86"/>
      <c r="G4641" s="86"/>
      <c r="H4641" s="86"/>
      <c r="I4641" s="86"/>
      <c r="U4641" s="86"/>
      <c r="Y4641" s="86"/>
    </row>
    <row r="4642" spans="1:25" x14ac:dyDescent="0.2">
      <c r="A4642" s="85"/>
      <c r="B4642" s="86"/>
      <c r="C4642" s="86"/>
      <c r="D4642" s="86"/>
      <c r="E4642" s="86"/>
      <c r="F4642" s="86"/>
      <c r="G4642" s="86"/>
      <c r="H4642" s="86"/>
      <c r="I4642" s="86"/>
      <c r="U4642" s="86"/>
      <c r="Y4642" s="86"/>
    </row>
    <row r="4643" spans="1:25" x14ac:dyDescent="0.2">
      <c r="A4643" s="85"/>
      <c r="B4643" s="86"/>
      <c r="C4643" s="86"/>
      <c r="D4643" s="86"/>
      <c r="E4643" s="86"/>
      <c r="F4643" s="86"/>
      <c r="G4643" s="86"/>
      <c r="H4643" s="86"/>
      <c r="I4643" s="86"/>
      <c r="U4643" s="86"/>
      <c r="Y4643" s="86"/>
    </row>
    <row r="4644" spans="1:25" x14ac:dyDescent="0.2">
      <c r="A4644" s="85"/>
      <c r="B4644" s="86"/>
      <c r="C4644" s="86"/>
      <c r="D4644" s="86"/>
      <c r="E4644" s="86"/>
      <c r="F4644" s="86"/>
      <c r="G4644" s="86"/>
      <c r="H4644" s="86"/>
      <c r="I4644" s="86"/>
      <c r="U4644" s="86"/>
      <c r="Y4644" s="86"/>
    </row>
    <row r="4645" spans="1:25" x14ac:dyDescent="0.2">
      <c r="A4645" s="85"/>
      <c r="B4645" s="86"/>
      <c r="C4645" s="86"/>
      <c r="D4645" s="86"/>
      <c r="E4645" s="86"/>
      <c r="F4645" s="86"/>
      <c r="G4645" s="86"/>
      <c r="H4645" s="86"/>
      <c r="I4645" s="86"/>
      <c r="U4645" s="86"/>
      <c r="Y4645" s="86"/>
    </row>
    <row r="4646" spans="1:25" x14ac:dyDescent="0.2">
      <c r="A4646" s="85"/>
      <c r="B4646" s="86"/>
      <c r="C4646" s="86"/>
      <c r="D4646" s="86"/>
      <c r="E4646" s="86"/>
      <c r="F4646" s="86"/>
      <c r="G4646" s="86"/>
      <c r="H4646" s="86"/>
      <c r="I4646" s="86"/>
      <c r="U4646" s="86"/>
      <c r="Y4646" s="86"/>
    </row>
    <row r="4647" spans="1:25" x14ac:dyDescent="0.2">
      <c r="A4647" s="85"/>
      <c r="B4647" s="86"/>
      <c r="C4647" s="86"/>
      <c r="D4647" s="86"/>
      <c r="E4647" s="86"/>
      <c r="F4647" s="86"/>
      <c r="G4647" s="86"/>
      <c r="H4647" s="86"/>
      <c r="I4647" s="86"/>
      <c r="U4647" s="86"/>
      <c r="Y4647" s="86"/>
    </row>
    <row r="4648" spans="1:25" x14ac:dyDescent="0.2">
      <c r="A4648" s="85"/>
      <c r="B4648" s="86"/>
      <c r="C4648" s="86"/>
      <c r="D4648" s="86"/>
      <c r="E4648" s="86"/>
      <c r="F4648" s="86"/>
      <c r="G4648" s="86"/>
      <c r="H4648" s="86"/>
      <c r="I4648" s="86"/>
      <c r="U4648" s="86"/>
      <c r="Y4648" s="86"/>
    </row>
    <row r="4649" spans="1:25" x14ac:dyDescent="0.2">
      <c r="A4649" s="85"/>
      <c r="B4649" s="86"/>
      <c r="C4649" s="86"/>
      <c r="D4649" s="86"/>
      <c r="E4649" s="86"/>
      <c r="F4649" s="86"/>
      <c r="G4649" s="86"/>
      <c r="H4649" s="86"/>
      <c r="I4649" s="86"/>
      <c r="U4649" s="86"/>
      <c r="Y4649" s="86"/>
    </row>
    <row r="4650" spans="1:25" x14ac:dyDescent="0.2">
      <c r="A4650" s="85"/>
      <c r="B4650" s="86"/>
      <c r="C4650" s="86"/>
      <c r="D4650" s="86"/>
      <c r="E4650" s="86"/>
      <c r="F4650" s="86"/>
      <c r="G4650" s="86"/>
      <c r="H4650" s="86"/>
      <c r="I4650" s="86"/>
      <c r="U4650" s="86"/>
      <c r="Y4650" s="86"/>
    </row>
    <row r="4651" spans="1:25" x14ac:dyDescent="0.2">
      <c r="A4651" s="85"/>
      <c r="B4651" s="86"/>
      <c r="C4651" s="86"/>
      <c r="D4651" s="86"/>
      <c r="E4651" s="86"/>
      <c r="F4651" s="86"/>
      <c r="G4651" s="86"/>
      <c r="H4651" s="86"/>
      <c r="I4651" s="86"/>
      <c r="U4651" s="86"/>
      <c r="Y4651" s="86"/>
    </row>
    <row r="4652" spans="1:25" x14ac:dyDescent="0.2">
      <c r="A4652" s="85"/>
      <c r="B4652" s="86"/>
      <c r="C4652" s="86"/>
      <c r="D4652" s="86"/>
      <c r="E4652" s="86"/>
      <c r="F4652" s="86"/>
      <c r="G4652" s="86"/>
      <c r="H4652" s="86"/>
      <c r="I4652" s="86"/>
      <c r="U4652" s="86"/>
      <c r="Y4652" s="86"/>
    </row>
    <row r="4653" spans="1:25" x14ac:dyDescent="0.2">
      <c r="A4653" s="85"/>
      <c r="B4653" s="86"/>
      <c r="C4653" s="86"/>
      <c r="D4653" s="86"/>
      <c r="E4653" s="86"/>
      <c r="F4653" s="86"/>
      <c r="G4653" s="86"/>
      <c r="H4653" s="86"/>
      <c r="I4653" s="86"/>
      <c r="U4653" s="86"/>
      <c r="Y4653" s="86"/>
    </row>
    <row r="4654" spans="1:25" x14ac:dyDescent="0.2">
      <c r="A4654" s="85"/>
      <c r="B4654" s="86"/>
      <c r="C4654" s="86"/>
      <c r="D4654" s="86"/>
      <c r="E4654" s="86"/>
      <c r="F4654" s="86"/>
      <c r="G4654" s="86"/>
      <c r="H4654" s="86"/>
      <c r="I4654" s="86"/>
      <c r="U4654" s="86"/>
      <c r="Y4654" s="86"/>
    </row>
    <row r="4655" spans="1:25" x14ac:dyDescent="0.2">
      <c r="A4655" s="85"/>
      <c r="B4655" s="86"/>
      <c r="C4655" s="86"/>
      <c r="D4655" s="86"/>
      <c r="E4655" s="86"/>
      <c r="F4655" s="86"/>
      <c r="G4655" s="86"/>
      <c r="H4655" s="86"/>
      <c r="I4655" s="86"/>
      <c r="U4655" s="86"/>
      <c r="Y4655" s="86"/>
    </row>
    <row r="4656" spans="1:25" x14ac:dyDescent="0.2">
      <c r="A4656" s="85"/>
      <c r="B4656" s="86"/>
      <c r="C4656" s="86"/>
      <c r="D4656" s="86"/>
      <c r="E4656" s="86"/>
      <c r="F4656" s="86"/>
      <c r="G4656" s="86"/>
      <c r="H4656" s="86"/>
      <c r="I4656" s="86"/>
      <c r="U4656" s="86"/>
      <c r="Y4656" s="86"/>
    </row>
    <row r="4657" spans="1:25" x14ac:dyDescent="0.2">
      <c r="A4657" s="85"/>
      <c r="B4657" s="86"/>
      <c r="C4657" s="86"/>
      <c r="D4657" s="86"/>
      <c r="E4657" s="86"/>
      <c r="F4657" s="86"/>
      <c r="G4657" s="86"/>
      <c r="H4657" s="86"/>
      <c r="I4657" s="86"/>
      <c r="U4657" s="86"/>
      <c r="Y4657" s="86"/>
    </row>
    <row r="4658" spans="1:25" x14ac:dyDescent="0.2">
      <c r="A4658" s="85"/>
      <c r="B4658" s="86"/>
      <c r="C4658" s="86"/>
      <c r="D4658" s="86"/>
      <c r="E4658" s="86"/>
      <c r="F4658" s="86"/>
      <c r="G4658" s="86"/>
      <c r="H4658" s="86"/>
      <c r="I4658" s="86"/>
      <c r="U4658" s="86"/>
      <c r="Y4658" s="86"/>
    </row>
    <row r="4659" spans="1:25" x14ac:dyDescent="0.2">
      <c r="A4659" s="85"/>
      <c r="B4659" s="86"/>
      <c r="C4659" s="86"/>
      <c r="D4659" s="86"/>
      <c r="E4659" s="86"/>
      <c r="F4659" s="86"/>
      <c r="G4659" s="86"/>
      <c r="H4659" s="86"/>
      <c r="I4659" s="86"/>
      <c r="U4659" s="86"/>
      <c r="Y4659" s="86"/>
    </row>
    <row r="4660" spans="1:25" x14ac:dyDescent="0.2">
      <c r="A4660" s="85"/>
      <c r="B4660" s="86"/>
      <c r="C4660" s="86"/>
      <c r="D4660" s="86"/>
      <c r="E4660" s="86"/>
      <c r="F4660" s="86"/>
      <c r="G4660" s="86"/>
      <c r="H4660" s="86"/>
      <c r="I4660" s="86"/>
      <c r="U4660" s="86"/>
      <c r="Y4660" s="86"/>
    </row>
    <row r="4661" spans="1:25" x14ac:dyDescent="0.2">
      <c r="A4661" s="85"/>
      <c r="B4661" s="86"/>
      <c r="C4661" s="86"/>
      <c r="D4661" s="86"/>
      <c r="E4661" s="86"/>
      <c r="F4661" s="86"/>
      <c r="G4661" s="86"/>
      <c r="H4661" s="86"/>
      <c r="I4661" s="86"/>
      <c r="U4661" s="86"/>
      <c r="Y4661" s="86"/>
    </row>
    <row r="4662" spans="1:25" x14ac:dyDescent="0.2">
      <c r="A4662" s="85"/>
      <c r="B4662" s="86"/>
      <c r="C4662" s="86"/>
      <c r="D4662" s="86"/>
      <c r="E4662" s="86"/>
      <c r="F4662" s="86"/>
      <c r="G4662" s="86"/>
      <c r="H4662" s="86"/>
      <c r="I4662" s="86"/>
      <c r="U4662" s="86"/>
      <c r="Y4662" s="86"/>
    </row>
    <row r="4663" spans="1:25" x14ac:dyDescent="0.2">
      <c r="A4663" s="85"/>
      <c r="B4663" s="86"/>
      <c r="C4663" s="86"/>
      <c r="D4663" s="86"/>
      <c r="E4663" s="86"/>
      <c r="F4663" s="86"/>
      <c r="G4663" s="86"/>
      <c r="H4663" s="86"/>
      <c r="I4663" s="86"/>
      <c r="U4663" s="86"/>
      <c r="Y4663" s="86"/>
    </row>
    <row r="4664" spans="1:25" x14ac:dyDescent="0.2">
      <c r="A4664" s="85"/>
      <c r="B4664" s="86"/>
      <c r="C4664" s="86"/>
      <c r="D4664" s="86"/>
      <c r="E4664" s="86"/>
      <c r="F4664" s="86"/>
      <c r="G4664" s="86"/>
      <c r="H4664" s="86"/>
      <c r="I4664" s="86"/>
      <c r="U4664" s="86"/>
      <c r="Y4664" s="86"/>
    </row>
    <row r="4665" spans="1:25" x14ac:dyDescent="0.2">
      <c r="A4665" s="85"/>
      <c r="B4665" s="86"/>
      <c r="C4665" s="86"/>
      <c r="D4665" s="86"/>
      <c r="E4665" s="86"/>
      <c r="F4665" s="86"/>
      <c r="G4665" s="86"/>
      <c r="H4665" s="86"/>
      <c r="I4665" s="86"/>
      <c r="U4665" s="86"/>
      <c r="Y4665" s="86"/>
    </row>
    <row r="4666" spans="1:25" x14ac:dyDescent="0.2">
      <c r="A4666" s="85"/>
      <c r="B4666" s="86"/>
      <c r="C4666" s="86"/>
      <c r="D4666" s="86"/>
      <c r="E4666" s="86"/>
      <c r="F4666" s="86"/>
      <c r="G4666" s="86"/>
      <c r="H4666" s="86"/>
      <c r="I4666" s="86"/>
      <c r="U4666" s="86"/>
      <c r="Y4666" s="86"/>
    </row>
    <row r="4667" spans="1:25" x14ac:dyDescent="0.2">
      <c r="A4667" s="85"/>
      <c r="B4667" s="86"/>
      <c r="C4667" s="86"/>
      <c r="D4667" s="86"/>
      <c r="E4667" s="86"/>
      <c r="F4667" s="86"/>
      <c r="G4667" s="86"/>
      <c r="H4667" s="86"/>
      <c r="I4667" s="86"/>
      <c r="U4667" s="86"/>
      <c r="Y4667" s="86"/>
    </row>
    <row r="4668" spans="1:25" x14ac:dyDescent="0.2">
      <c r="A4668" s="85"/>
      <c r="B4668" s="86"/>
      <c r="C4668" s="86"/>
      <c r="D4668" s="86"/>
      <c r="E4668" s="86"/>
      <c r="F4668" s="86"/>
      <c r="G4668" s="86"/>
      <c r="H4668" s="86"/>
      <c r="I4668" s="86"/>
      <c r="U4668" s="86"/>
      <c r="Y4668" s="86"/>
    </row>
    <row r="4669" spans="1:25" x14ac:dyDescent="0.2">
      <c r="A4669" s="85"/>
      <c r="B4669" s="86"/>
      <c r="C4669" s="86"/>
      <c r="D4669" s="86"/>
      <c r="E4669" s="86"/>
      <c r="F4669" s="86"/>
      <c r="G4669" s="86"/>
      <c r="H4669" s="86"/>
      <c r="I4669" s="86"/>
      <c r="U4669" s="86"/>
      <c r="Y4669" s="86"/>
    </row>
    <row r="4670" spans="1:25" x14ac:dyDescent="0.2">
      <c r="A4670" s="85"/>
      <c r="B4670" s="86"/>
      <c r="C4670" s="86"/>
      <c r="D4670" s="86"/>
      <c r="E4670" s="86"/>
      <c r="F4670" s="86"/>
      <c r="G4670" s="86"/>
      <c r="H4670" s="86"/>
      <c r="I4670" s="86"/>
      <c r="U4670" s="86"/>
      <c r="Y4670" s="86"/>
    </row>
    <row r="4671" spans="1:25" x14ac:dyDescent="0.2">
      <c r="A4671" s="85"/>
      <c r="B4671" s="86"/>
      <c r="C4671" s="86"/>
      <c r="D4671" s="86"/>
      <c r="E4671" s="86"/>
      <c r="F4671" s="86"/>
      <c r="G4671" s="86"/>
      <c r="H4671" s="86"/>
      <c r="I4671" s="86"/>
      <c r="U4671" s="86"/>
      <c r="Y4671" s="86"/>
    </row>
    <row r="4672" spans="1:25" x14ac:dyDescent="0.2">
      <c r="A4672" s="85"/>
      <c r="B4672" s="86"/>
      <c r="C4672" s="86"/>
      <c r="D4672" s="86"/>
      <c r="E4672" s="86"/>
      <c r="F4672" s="86"/>
      <c r="G4672" s="86"/>
      <c r="H4672" s="86"/>
      <c r="I4672" s="86"/>
      <c r="U4672" s="86"/>
      <c r="Y4672" s="86"/>
    </row>
    <row r="4673" spans="1:25" x14ac:dyDescent="0.2">
      <c r="A4673" s="85"/>
      <c r="B4673" s="86"/>
      <c r="C4673" s="86"/>
      <c r="D4673" s="86"/>
      <c r="E4673" s="86"/>
      <c r="F4673" s="86"/>
      <c r="G4673" s="86"/>
      <c r="H4673" s="86"/>
      <c r="I4673" s="86"/>
      <c r="U4673" s="86"/>
      <c r="Y4673" s="86"/>
    </row>
    <row r="4674" spans="1:25" x14ac:dyDescent="0.2">
      <c r="A4674" s="85"/>
      <c r="B4674" s="86"/>
      <c r="C4674" s="86"/>
      <c r="D4674" s="86"/>
      <c r="E4674" s="86"/>
      <c r="F4674" s="86"/>
      <c r="G4674" s="86"/>
      <c r="H4674" s="86"/>
      <c r="I4674" s="86"/>
      <c r="U4674" s="86"/>
      <c r="Y4674" s="86"/>
    </row>
    <row r="4675" spans="1:25" x14ac:dyDescent="0.2">
      <c r="A4675" s="85"/>
      <c r="B4675" s="86"/>
      <c r="C4675" s="86"/>
      <c r="D4675" s="86"/>
      <c r="E4675" s="86"/>
      <c r="F4675" s="86"/>
      <c r="G4675" s="86"/>
      <c r="H4675" s="86"/>
      <c r="I4675" s="86"/>
      <c r="U4675" s="86"/>
      <c r="Y4675" s="86"/>
    </row>
    <row r="4676" spans="1:25" x14ac:dyDescent="0.2">
      <c r="A4676" s="85"/>
      <c r="B4676" s="86"/>
      <c r="C4676" s="86"/>
      <c r="D4676" s="86"/>
      <c r="E4676" s="86"/>
      <c r="F4676" s="86"/>
      <c r="G4676" s="86"/>
      <c r="H4676" s="86"/>
      <c r="I4676" s="86"/>
      <c r="U4676" s="86"/>
      <c r="Y4676" s="86"/>
    </row>
    <row r="4677" spans="1:25" x14ac:dyDescent="0.2">
      <c r="A4677" s="85"/>
      <c r="B4677" s="86"/>
      <c r="C4677" s="86"/>
      <c r="D4677" s="86"/>
      <c r="E4677" s="86"/>
      <c r="F4677" s="86"/>
      <c r="G4677" s="86"/>
      <c r="H4677" s="86"/>
      <c r="I4677" s="86"/>
      <c r="U4677" s="86"/>
      <c r="Y4677" s="86"/>
    </row>
    <row r="4678" spans="1:25" x14ac:dyDescent="0.2">
      <c r="A4678" s="85"/>
      <c r="B4678" s="86"/>
      <c r="C4678" s="86"/>
      <c r="D4678" s="86"/>
      <c r="E4678" s="86"/>
      <c r="F4678" s="86"/>
      <c r="G4678" s="86"/>
      <c r="H4678" s="86"/>
      <c r="I4678" s="86"/>
      <c r="U4678" s="86"/>
      <c r="Y4678" s="86"/>
    </row>
    <row r="4679" spans="1:25" x14ac:dyDescent="0.2">
      <c r="A4679" s="85"/>
      <c r="B4679" s="86"/>
      <c r="C4679" s="86"/>
      <c r="D4679" s="86"/>
      <c r="E4679" s="86"/>
      <c r="F4679" s="86"/>
      <c r="G4679" s="86"/>
      <c r="H4679" s="86"/>
      <c r="I4679" s="86"/>
      <c r="U4679" s="86"/>
      <c r="Y4679" s="86"/>
    </row>
    <row r="4680" spans="1:25" x14ac:dyDescent="0.2">
      <c r="A4680" s="85"/>
      <c r="B4680" s="86"/>
      <c r="C4680" s="86"/>
      <c r="D4680" s="86"/>
      <c r="E4680" s="86"/>
      <c r="F4680" s="86"/>
      <c r="G4680" s="86"/>
      <c r="H4680" s="86"/>
      <c r="I4680" s="86"/>
      <c r="U4680" s="86"/>
      <c r="Y4680" s="86"/>
    </row>
    <row r="4681" spans="1:25" x14ac:dyDescent="0.2">
      <c r="A4681" s="85"/>
      <c r="B4681" s="86"/>
      <c r="C4681" s="86"/>
      <c r="D4681" s="86"/>
      <c r="E4681" s="86"/>
      <c r="F4681" s="86"/>
      <c r="G4681" s="86"/>
      <c r="H4681" s="86"/>
      <c r="I4681" s="86"/>
      <c r="U4681" s="86"/>
      <c r="Y4681" s="86"/>
    </row>
    <row r="4682" spans="1:25" x14ac:dyDescent="0.2">
      <c r="A4682" s="85"/>
      <c r="B4682" s="86"/>
      <c r="C4682" s="86"/>
      <c r="D4682" s="86"/>
      <c r="E4682" s="86"/>
      <c r="F4682" s="86"/>
      <c r="G4682" s="86"/>
      <c r="H4682" s="86"/>
      <c r="I4682" s="86"/>
      <c r="U4682" s="86"/>
      <c r="Y4682" s="86"/>
    </row>
    <row r="4683" spans="1:25" x14ac:dyDescent="0.2">
      <c r="A4683" s="85"/>
      <c r="B4683" s="86"/>
      <c r="C4683" s="86"/>
      <c r="D4683" s="86"/>
      <c r="E4683" s="86"/>
      <c r="F4683" s="86"/>
      <c r="G4683" s="86"/>
      <c r="H4683" s="86"/>
      <c r="I4683" s="86"/>
      <c r="U4683" s="86"/>
      <c r="Y4683" s="86"/>
    </row>
    <row r="4684" spans="1:25" x14ac:dyDescent="0.2">
      <c r="A4684" s="85"/>
      <c r="B4684" s="86"/>
      <c r="C4684" s="86"/>
      <c r="D4684" s="86"/>
      <c r="E4684" s="86"/>
      <c r="F4684" s="86"/>
      <c r="G4684" s="86"/>
      <c r="H4684" s="86"/>
      <c r="I4684" s="86"/>
      <c r="U4684" s="86"/>
      <c r="Y4684" s="86"/>
    </row>
    <row r="4685" spans="1:25" x14ac:dyDescent="0.2">
      <c r="A4685" s="85"/>
      <c r="B4685" s="86"/>
      <c r="C4685" s="86"/>
      <c r="D4685" s="86"/>
      <c r="E4685" s="86"/>
      <c r="F4685" s="86"/>
      <c r="G4685" s="86"/>
      <c r="H4685" s="86"/>
      <c r="I4685" s="86"/>
      <c r="U4685" s="86"/>
      <c r="Y4685" s="86"/>
    </row>
    <row r="4686" spans="1:25" x14ac:dyDescent="0.2">
      <c r="A4686" s="85"/>
      <c r="B4686" s="86"/>
      <c r="C4686" s="86"/>
      <c r="D4686" s="86"/>
      <c r="E4686" s="86"/>
      <c r="F4686" s="86"/>
      <c r="G4686" s="86"/>
      <c r="H4686" s="86"/>
      <c r="I4686" s="86"/>
      <c r="U4686" s="86"/>
      <c r="Y4686" s="86"/>
    </row>
    <row r="4687" spans="1:25" x14ac:dyDescent="0.2">
      <c r="A4687" s="85"/>
      <c r="B4687" s="86"/>
      <c r="C4687" s="86"/>
      <c r="D4687" s="86"/>
      <c r="E4687" s="86"/>
      <c r="F4687" s="86"/>
      <c r="G4687" s="86"/>
      <c r="H4687" s="86"/>
      <c r="I4687" s="86"/>
      <c r="U4687" s="86"/>
      <c r="Y4687" s="86"/>
    </row>
    <row r="4688" spans="1:25" x14ac:dyDescent="0.2">
      <c r="A4688" s="85"/>
      <c r="B4688" s="86"/>
      <c r="C4688" s="86"/>
      <c r="D4688" s="86"/>
      <c r="E4688" s="86"/>
      <c r="F4688" s="86"/>
      <c r="G4688" s="86"/>
      <c r="H4688" s="86"/>
      <c r="I4688" s="86"/>
      <c r="U4688" s="86"/>
      <c r="Y4688" s="86"/>
    </row>
    <row r="4689" spans="1:25" x14ac:dyDescent="0.2">
      <c r="A4689" s="85"/>
      <c r="B4689" s="86"/>
      <c r="C4689" s="86"/>
      <c r="D4689" s="86"/>
      <c r="E4689" s="86"/>
      <c r="F4689" s="86"/>
      <c r="G4689" s="86"/>
      <c r="H4689" s="86"/>
      <c r="I4689" s="86"/>
      <c r="U4689" s="86"/>
      <c r="Y4689" s="86"/>
    </row>
    <row r="4690" spans="1:25" x14ac:dyDescent="0.2">
      <c r="A4690" s="85"/>
      <c r="B4690" s="86"/>
      <c r="C4690" s="86"/>
      <c r="D4690" s="86"/>
      <c r="E4690" s="86"/>
      <c r="F4690" s="86"/>
      <c r="G4690" s="86"/>
      <c r="H4690" s="86"/>
      <c r="I4690" s="86"/>
      <c r="U4690" s="86"/>
      <c r="Y4690" s="86"/>
    </row>
    <row r="4691" spans="1:25" x14ac:dyDescent="0.2">
      <c r="A4691" s="85"/>
      <c r="B4691" s="86"/>
      <c r="C4691" s="86"/>
      <c r="D4691" s="86"/>
      <c r="E4691" s="86"/>
      <c r="F4691" s="86"/>
      <c r="G4691" s="86"/>
      <c r="H4691" s="86"/>
      <c r="I4691" s="86"/>
      <c r="U4691" s="86"/>
      <c r="Y4691" s="86"/>
    </row>
    <row r="4692" spans="1:25" x14ac:dyDescent="0.2">
      <c r="A4692" s="85"/>
      <c r="B4692" s="86"/>
      <c r="C4692" s="86"/>
      <c r="D4692" s="86"/>
      <c r="E4692" s="86"/>
      <c r="F4692" s="86"/>
      <c r="G4692" s="86"/>
      <c r="H4692" s="86"/>
      <c r="I4692" s="86"/>
      <c r="U4692" s="86"/>
      <c r="Y4692" s="86"/>
    </row>
    <row r="4693" spans="1:25" x14ac:dyDescent="0.2">
      <c r="A4693" s="85"/>
      <c r="B4693" s="86"/>
      <c r="C4693" s="86"/>
      <c r="D4693" s="86"/>
      <c r="E4693" s="86"/>
      <c r="F4693" s="86"/>
      <c r="G4693" s="86"/>
      <c r="H4693" s="86"/>
      <c r="I4693" s="86"/>
      <c r="U4693" s="86"/>
      <c r="Y4693" s="86"/>
    </row>
    <row r="4694" spans="1:25" x14ac:dyDescent="0.2">
      <c r="A4694" s="85"/>
      <c r="B4694" s="86"/>
      <c r="C4694" s="86"/>
      <c r="D4694" s="86"/>
      <c r="E4694" s="86"/>
      <c r="F4694" s="86"/>
      <c r="G4694" s="86"/>
      <c r="H4694" s="86"/>
      <c r="I4694" s="86"/>
      <c r="U4694" s="86"/>
      <c r="Y4694" s="86"/>
    </row>
    <row r="4695" spans="1:25" x14ac:dyDescent="0.2">
      <c r="A4695" s="85"/>
      <c r="B4695" s="86"/>
      <c r="C4695" s="86"/>
      <c r="D4695" s="86"/>
      <c r="E4695" s="86"/>
      <c r="F4695" s="86"/>
      <c r="G4695" s="86"/>
      <c r="H4695" s="86"/>
      <c r="I4695" s="86"/>
      <c r="U4695" s="86"/>
      <c r="Y4695" s="86"/>
    </row>
    <row r="4696" spans="1:25" x14ac:dyDescent="0.2">
      <c r="A4696" s="85"/>
      <c r="B4696" s="86"/>
      <c r="C4696" s="86"/>
      <c r="D4696" s="86"/>
      <c r="E4696" s="86"/>
      <c r="F4696" s="86"/>
      <c r="G4696" s="86"/>
      <c r="H4696" s="86"/>
      <c r="I4696" s="86"/>
      <c r="U4696" s="86"/>
      <c r="Y4696" s="86"/>
    </row>
    <row r="4697" spans="1:25" x14ac:dyDescent="0.2">
      <c r="A4697" s="85"/>
      <c r="B4697" s="86"/>
      <c r="C4697" s="86"/>
      <c r="D4697" s="86"/>
      <c r="E4697" s="86"/>
      <c r="F4697" s="86"/>
      <c r="G4697" s="86"/>
      <c r="H4697" s="86"/>
      <c r="I4697" s="86"/>
      <c r="U4697" s="86"/>
      <c r="Y4697" s="86"/>
    </row>
    <row r="4698" spans="1:25" x14ac:dyDescent="0.2">
      <c r="A4698" s="85"/>
      <c r="B4698" s="86"/>
      <c r="C4698" s="86"/>
      <c r="D4698" s="86"/>
      <c r="E4698" s="86"/>
      <c r="F4698" s="86"/>
      <c r="G4698" s="86"/>
      <c r="H4698" s="86"/>
      <c r="I4698" s="86"/>
      <c r="U4698" s="86"/>
      <c r="Y4698" s="86"/>
    </row>
    <row r="4699" spans="1:25" x14ac:dyDescent="0.2">
      <c r="A4699" s="85"/>
      <c r="B4699" s="86"/>
      <c r="C4699" s="86"/>
      <c r="D4699" s="86"/>
      <c r="E4699" s="86"/>
      <c r="F4699" s="86"/>
      <c r="G4699" s="86"/>
      <c r="H4699" s="86"/>
      <c r="I4699" s="86"/>
      <c r="U4699" s="86"/>
      <c r="Y4699" s="86"/>
    </row>
    <row r="4700" spans="1:25" x14ac:dyDescent="0.2">
      <c r="A4700" s="85"/>
      <c r="B4700" s="86"/>
      <c r="C4700" s="86"/>
      <c r="D4700" s="86"/>
      <c r="E4700" s="86"/>
      <c r="F4700" s="86"/>
      <c r="G4700" s="86"/>
      <c r="H4700" s="86"/>
      <c r="I4700" s="86"/>
      <c r="U4700" s="86"/>
      <c r="Y4700" s="86"/>
    </row>
    <row r="4701" spans="1:25" x14ac:dyDescent="0.2">
      <c r="A4701" s="85"/>
      <c r="B4701" s="86"/>
      <c r="C4701" s="86"/>
      <c r="D4701" s="86"/>
      <c r="E4701" s="86"/>
      <c r="F4701" s="86"/>
      <c r="G4701" s="86"/>
      <c r="H4701" s="86"/>
      <c r="I4701" s="86"/>
      <c r="U4701" s="86"/>
      <c r="Y4701" s="86"/>
    </row>
    <row r="4702" spans="1:25" x14ac:dyDescent="0.2">
      <c r="A4702" s="85"/>
      <c r="B4702" s="86"/>
      <c r="C4702" s="86"/>
      <c r="D4702" s="86"/>
      <c r="E4702" s="86"/>
      <c r="F4702" s="86"/>
      <c r="G4702" s="86"/>
      <c r="H4702" s="86"/>
      <c r="I4702" s="86"/>
      <c r="U4702" s="86"/>
      <c r="Y4702" s="86"/>
    </row>
    <row r="4703" spans="1:25" x14ac:dyDescent="0.2">
      <c r="A4703" s="85"/>
      <c r="B4703" s="86"/>
      <c r="C4703" s="86"/>
      <c r="D4703" s="86"/>
      <c r="E4703" s="86"/>
      <c r="F4703" s="86"/>
      <c r="G4703" s="86"/>
      <c r="H4703" s="86"/>
      <c r="I4703" s="86"/>
      <c r="U4703" s="86"/>
      <c r="Y4703" s="86"/>
    </row>
    <row r="4704" spans="1:25" x14ac:dyDescent="0.2">
      <c r="A4704" s="85"/>
      <c r="B4704" s="86"/>
      <c r="C4704" s="86"/>
      <c r="D4704" s="86"/>
      <c r="E4704" s="86"/>
      <c r="F4704" s="86"/>
      <c r="G4704" s="86"/>
      <c r="H4704" s="86"/>
      <c r="I4704" s="86"/>
      <c r="U4704" s="86"/>
      <c r="Y4704" s="86"/>
    </row>
    <row r="4705" spans="1:25" x14ac:dyDescent="0.2">
      <c r="A4705" s="85"/>
      <c r="B4705" s="86"/>
      <c r="C4705" s="86"/>
      <c r="D4705" s="86"/>
      <c r="E4705" s="86"/>
      <c r="F4705" s="86"/>
      <c r="G4705" s="86"/>
      <c r="H4705" s="86"/>
      <c r="I4705" s="86"/>
      <c r="U4705" s="86"/>
      <c r="Y4705" s="86"/>
    </row>
    <row r="4706" spans="1:25" x14ac:dyDescent="0.2">
      <c r="A4706" s="85"/>
      <c r="B4706" s="86"/>
      <c r="C4706" s="86"/>
      <c r="D4706" s="86"/>
      <c r="E4706" s="86"/>
      <c r="F4706" s="86"/>
      <c r="G4706" s="86"/>
      <c r="H4706" s="86"/>
      <c r="I4706" s="86"/>
      <c r="U4706" s="86"/>
      <c r="Y4706" s="86"/>
    </row>
    <row r="4707" spans="1:25" x14ac:dyDescent="0.2">
      <c r="A4707" s="85"/>
      <c r="B4707" s="86"/>
      <c r="C4707" s="86"/>
      <c r="D4707" s="86"/>
      <c r="E4707" s="86"/>
      <c r="F4707" s="86"/>
      <c r="G4707" s="86"/>
      <c r="H4707" s="86"/>
      <c r="I4707" s="86"/>
      <c r="U4707" s="86"/>
      <c r="Y4707" s="86"/>
    </row>
    <row r="4708" spans="1:25" x14ac:dyDescent="0.2">
      <c r="A4708" s="85"/>
      <c r="B4708" s="86"/>
      <c r="C4708" s="86"/>
      <c r="D4708" s="86"/>
      <c r="E4708" s="86"/>
      <c r="F4708" s="86"/>
      <c r="G4708" s="86"/>
      <c r="H4708" s="86"/>
      <c r="I4708" s="86"/>
      <c r="U4708" s="86"/>
      <c r="Y4708" s="86"/>
    </row>
    <row r="4709" spans="1:25" x14ac:dyDescent="0.2">
      <c r="A4709" s="85"/>
      <c r="B4709" s="86"/>
      <c r="C4709" s="86"/>
      <c r="D4709" s="86"/>
      <c r="E4709" s="86"/>
      <c r="F4709" s="86"/>
      <c r="G4709" s="86"/>
      <c r="H4709" s="86"/>
      <c r="I4709" s="86"/>
      <c r="U4709" s="86"/>
      <c r="Y4709" s="86"/>
    </row>
    <row r="4710" spans="1:25" x14ac:dyDescent="0.2">
      <c r="A4710" s="85"/>
      <c r="B4710" s="86"/>
      <c r="C4710" s="86"/>
      <c r="D4710" s="86"/>
      <c r="E4710" s="86"/>
      <c r="F4710" s="86"/>
      <c r="G4710" s="86"/>
      <c r="H4710" s="86"/>
      <c r="I4710" s="86"/>
      <c r="U4710" s="86"/>
      <c r="Y4710" s="86"/>
    </row>
    <row r="4711" spans="1:25" x14ac:dyDescent="0.2">
      <c r="A4711" s="85"/>
      <c r="B4711" s="86"/>
      <c r="C4711" s="86"/>
      <c r="D4711" s="86"/>
      <c r="E4711" s="86"/>
      <c r="F4711" s="86"/>
      <c r="G4711" s="86"/>
      <c r="H4711" s="86"/>
      <c r="I4711" s="86"/>
      <c r="U4711" s="86"/>
      <c r="Y4711" s="86"/>
    </row>
    <row r="4712" spans="1:25" x14ac:dyDescent="0.2">
      <c r="A4712" s="85"/>
      <c r="B4712" s="86"/>
      <c r="C4712" s="86"/>
      <c r="D4712" s="86"/>
      <c r="E4712" s="86"/>
      <c r="F4712" s="86"/>
      <c r="G4712" s="86"/>
      <c r="H4712" s="86"/>
      <c r="I4712" s="86"/>
      <c r="U4712" s="86"/>
      <c r="Y4712" s="86"/>
    </row>
    <row r="4713" spans="1:25" x14ac:dyDescent="0.2">
      <c r="A4713" s="85"/>
      <c r="B4713" s="86"/>
      <c r="C4713" s="86"/>
      <c r="D4713" s="86"/>
      <c r="E4713" s="86"/>
      <c r="F4713" s="86"/>
      <c r="G4713" s="86"/>
      <c r="H4713" s="86"/>
      <c r="I4713" s="86"/>
      <c r="U4713" s="86"/>
      <c r="Y4713" s="86"/>
    </row>
    <row r="4714" spans="1:25" x14ac:dyDescent="0.2">
      <c r="A4714" s="85"/>
      <c r="B4714" s="86"/>
      <c r="C4714" s="86"/>
      <c r="D4714" s="86"/>
      <c r="E4714" s="86"/>
      <c r="F4714" s="86"/>
      <c r="G4714" s="86"/>
      <c r="H4714" s="86"/>
      <c r="I4714" s="86"/>
      <c r="U4714" s="86"/>
      <c r="Y4714" s="86"/>
    </row>
    <row r="4715" spans="1:25" x14ac:dyDescent="0.2">
      <c r="A4715" s="85"/>
      <c r="B4715" s="86"/>
      <c r="C4715" s="86"/>
      <c r="D4715" s="86"/>
      <c r="E4715" s="86"/>
      <c r="F4715" s="86"/>
      <c r="G4715" s="86"/>
      <c r="H4715" s="86"/>
      <c r="I4715" s="86"/>
      <c r="U4715" s="86"/>
      <c r="Y4715" s="86"/>
    </row>
    <row r="4716" spans="1:25" x14ac:dyDescent="0.2">
      <c r="A4716" s="85"/>
      <c r="B4716" s="86"/>
      <c r="C4716" s="86"/>
      <c r="D4716" s="86"/>
      <c r="E4716" s="86"/>
      <c r="F4716" s="86"/>
      <c r="G4716" s="86"/>
      <c r="H4716" s="86"/>
      <c r="I4716" s="86"/>
      <c r="U4716" s="86"/>
      <c r="Y4716" s="86"/>
    </row>
    <row r="4717" spans="1:25" x14ac:dyDescent="0.2">
      <c r="A4717" s="85"/>
      <c r="B4717" s="86"/>
      <c r="C4717" s="86"/>
      <c r="D4717" s="86"/>
      <c r="E4717" s="86"/>
      <c r="F4717" s="86"/>
      <c r="G4717" s="86"/>
      <c r="H4717" s="86"/>
      <c r="I4717" s="86"/>
      <c r="U4717" s="86"/>
      <c r="Y4717" s="86"/>
    </row>
    <row r="4718" spans="1:25" x14ac:dyDescent="0.2">
      <c r="A4718" s="85"/>
      <c r="B4718" s="86"/>
      <c r="C4718" s="86"/>
      <c r="D4718" s="86"/>
      <c r="E4718" s="86"/>
      <c r="F4718" s="86"/>
      <c r="G4718" s="86"/>
      <c r="H4718" s="86"/>
      <c r="I4718" s="86"/>
      <c r="U4718" s="86"/>
      <c r="Y4718" s="86"/>
    </row>
    <row r="4719" spans="1:25" x14ac:dyDescent="0.2">
      <c r="A4719" s="85"/>
      <c r="B4719" s="86"/>
      <c r="C4719" s="86"/>
      <c r="D4719" s="86"/>
      <c r="E4719" s="86"/>
      <c r="F4719" s="86"/>
      <c r="G4719" s="86"/>
      <c r="H4719" s="86"/>
      <c r="I4719" s="86"/>
      <c r="U4719" s="86"/>
      <c r="Y4719" s="86"/>
    </row>
    <row r="4720" spans="1:25" x14ac:dyDescent="0.2">
      <c r="A4720" s="85"/>
      <c r="B4720" s="86"/>
      <c r="C4720" s="86"/>
      <c r="D4720" s="86"/>
      <c r="E4720" s="86"/>
      <c r="F4720" s="86"/>
      <c r="G4720" s="86"/>
      <c r="H4720" s="86"/>
      <c r="I4720" s="86"/>
      <c r="U4720" s="86"/>
      <c r="Y4720" s="86"/>
    </row>
    <row r="4721" spans="1:25" x14ac:dyDescent="0.2">
      <c r="A4721" s="85"/>
      <c r="B4721" s="86"/>
      <c r="C4721" s="86"/>
      <c r="D4721" s="86"/>
      <c r="E4721" s="86"/>
      <c r="F4721" s="86"/>
      <c r="G4721" s="86"/>
      <c r="H4721" s="86"/>
      <c r="I4721" s="86"/>
      <c r="U4721" s="86"/>
      <c r="Y4721" s="86"/>
    </row>
    <row r="4722" spans="1:25" x14ac:dyDescent="0.2">
      <c r="A4722" s="85"/>
      <c r="B4722" s="86"/>
      <c r="C4722" s="86"/>
      <c r="D4722" s="86"/>
      <c r="E4722" s="86"/>
      <c r="F4722" s="86"/>
      <c r="G4722" s="86"/>
      <c r="H4722" s="86"/>
      <c r="I4722" s="86"/>
      <c r="U4722" s="86"/>
      <c r="Y4722" s="86"/>
    </row>
    <row r="4723" spans="1:25" x14ac:dyDescent="0.2">
      <c r="A4723" s="85"/>
      <c r="B4723" s="86"/>
      <c r="C4723" s="86"/>
      <c r="D4723" s="86"/>
      <c r="E4723" s="86"/>
      <c r="F4723" s="86"/>
      <c r="G4723" s="86"/>
      <c r="H4723" s="86"/>
      <c r="I4723" s="86"/>
      <c r="U4723" s="86"/>
      <c r="Y4723" s="86"/>
    </row>
    <row r="4724" spans="1:25" x14ac:dyDescent="0.2">
      <c r="A4724" s="85"/>
      <c r="B4724" s="86"/>
      <c r="C4724" s="86"/>
      <c r="D4724" s="86"/>
      <c r="E4724" s="86"/>
      <c r="F4724" s="86"/>
      <c r="G4724" s="86"/>
      <c r="H4724" s="86"/>
      <c r="I4724" s="86"/>
      <c r="U4724" s="86"/>
      <c r="Y4724" s="86"/>
    </row>
    <row r="4725" spans="1:25" x14ac:dyDescent="0.2">
      <c r="A4725" s="85"/>
      <c r="B4725" s="86"/>
      <c r="C4725" s="86"/>
      <c r="D4725" s="86"/>
      <c r="E4725" s="86"/>
      <c r="F4725" s="86"/>
      <c r="G4725" s="86"/>
      <c r="H4725" s="86"/>
      <c r="I4725" s="86"/>
      <c r="U4725" s="86"/>
      <c r="Y4725" s="86"/>
    </row>
    <row r="4726" spans="1:25" x14ac:dyDescent="0.2">
      <c r="A4726" s="85"/>
      <c r="B4726" s="86"/>
      <c r="C4726" s="86"/>
      <c r="D4726" s="86"/>
      <c r="E4726" s="86"/>
      <c r="F4726" s="86"/>
      <c r="G4726" s="86"/>
      <c r="H4726" s="86"/>
      <c r="I4726" s="86"/>
      <c r="U4726" s="86"/>
      <c r="Y4726" s="86"/>
    </row>
    <row r="4727" spans="1:25" x14ac:dyDescent="0.2">
      <c r="A4727" s="85"/>
      <c r="B4727" s="86"/>
      <c r="C4727" s="86"/>
      <c r="D4727" s="86"/>
      <c r="E4727" s="86"/>
      <c r="F4727" s="86"/>
      <c r="G4727" s="86"/>
      <c r="H4727" s="86"/>
      <c r="I4727" s="86"/>
      <c r="U4727" s="86"/>
      <c r="Y4727" s="86"/>
    </row>
    <row r="4728" spans="1:25" x14ac:dyDescent="0.2">
      <c r="A4728" s="85"/>
      <c r="B4728" s="86"/>
      <c r="C4728" s="86"/>
      <c r="D4728" s="86"/>
      <c r="E4728" s="86"/>
      <c r="F4728" s="86"/>
      <c r="G4728" s="86"/>
      <c r="H4728" s="86"/>
      <c r="I4728" s="86"/>
      <c r="U4728" s="86"/>
      <c r="Y4728" s="86"/>
    </row>
    <row r="4729" spans="1:25" x14ac:dyDescent="0.2">
      <c r="A4729" s="85"/>
      <c r="B4729" s="86"/>
      <c r="C4729" s="86"/>
      <c r="D4729" s="86"/>
      <c r="E4729" s="86"/>
      <c r="F4729" s="86"/>
      <c r="G4729" s="86"/>
      <c r="H4729" s="86"/>
      <c r="I4729" s="86"/>
      <c r="U4729" s="86"/>
      <c r="Y4729" s="86"/>
    </row>
    <row r="4730" spans="1:25" x14ac:dyDescent="0.2">
      <c r="A4730" s="85"/>
      <c r="B4730" s="86"/>
      <c r="C4730" s="86"/>
      <c r="D4730" s="86"/>
      <c r="E4730" s="86"/>
      <c r="F4730" s="86"/>
      <c r="G4730" s="86"/>
      <c r="H4730" s="86"/>
      <c r="I4730" s="86"/>
      <c r="U4730" s="86"/>
      <c r="Y4730" s="86"/>
    </row>
    <row r="4731" spans="1:25" x14ac:dyDescent="0.2">
      <c r="A4731" s="85"/>
      <c r="B4731" s="86"/>
      <c r="C4731" s="86"/>
      <c r="D4731" s="86"/>
      <c r="E4731" s="86"/>
      <c r="F4731" s="86"/>
      <c r="G4731" s="86"/>
      <c r="H4731" s="86"/>
      <c r="I4731" s="86"/>
      <c r="U4731" s="86"/>
      <c r="Y4731" s="86"/>
    </row>
    <row r="4732" spans="1:25" x14ac:dyDescent="0.2">
      <c r="A4732" s="85"/>
      <c r="B4732" s="86"/>
      <c r="C4732" s="86"/>
      <c r="D4732" s="86"/>
      <c r="E4732" s="86"/>
      <c r="F4732" s="86"/>
      <c r="G4732" s="86"/>
      <c r="H4732" s="86"/>
      <c r="I4732" s="86"/>
      <c r="U4732" s="86"/>
      <c r="Y4732" s="86"/>
    </row>
    <row r="4733" spans="1:25" x14ac:dyDescent="0.2">
      <c r="A4733" s="85"/>
      <c r="B4733" s="86"/>
      <c r="C4733" s="86"/>
      <c r="D4733" s="86"/>
      <c r="E4733" s="86"/>
      <c r="F4733" s="86"/>
      <c r="G4733" s="86"/>
      <c r="H4733" s="86"/>
      <c r="I4733" s="86"/>
      <c r="U4733" s="86"/>
      <c r="Y4733" s="86"/>
    </row>
    <row r="4734" spans="1:25" x14ac:dyDescent="0.2">
      <c r="A4734" s="85"/>
      <c r="B4734" s="86"/>
      <c r="C4734" s="86"/>
      <c r="D4734" s="86"/>
      <c r="E4734" s="86"/>
      <c r="F4734" s="86"/>
      <c r="G4734" s="86"/>
      <c r="H4734" s="86"/>
      <c r="I4734" s="86"/>
      <c r="U4734" s="86"/>
      <c r="Y4734" s="86"/>
    </row>
    <row r="4735" spans="1:25" x14ac:dyDescent="0.2">
      <c r="A4735" s="85"/>
      <c r="B4735" s="86"/>
      <c r="C4735" s="86"/>
      <c r="D4735" s="86"/>
      <c r="E4735" s="86"/>
      <c r="F4735" s="86"/>
      <c r="G4735" s="86"/>
      <c r="H4735" s="86"/>
      <c r="I4735" s="86"/>
      <c r="U4735" s="86"/>
      <c r="Y4735" s="86"/>
    </row>
    <row r="4736" spans="1:25" x14ac:dyDescent="0.2">
      <c r="A4736" s="85"/>
      <c r="B4736" s="86"/>
      <c r="C4736" s="86"/>
      <c r="D4736" s="86"/>
      <c r="E4736" s="86"/>
      <c r="F4736" s="86"/>
      <c r="G4736" s="86"/>
      <c r="H4736" s="86"/>
      <c r="I4736" s="86"/>
      <c r="U4736" s="86"/>
      <c r="Y4736" s="86"/>
    </row>
    <row r="4737" spans="1:25" x14ac:dyDescent="0.2">
      <c r="A4737" s="85"/>
      <c r="B4737" s="86"/>
      <c r="C4737" s="86"/>
      <c r="D4737" s="86"/>
      <c r="E4737" s="86"/>
      <c r="F4737" s="86"/>
      <c r="G4737" s="86"/>
      <c r="H4737" s="86"/>
      <c r="I4737" s="86"/>
      <c r="U4737" s="86"/>
      <c r="Y4737" s="86"/>
    </row>
    <row r="4738" spans="1:25" x14ac:dyDescent="0.2">
      <c r="A4738" s="85"/>
      <c r="B4738" s="86"/>
      <c r="C4738" s="86"/>
      <c r="D4738" s="86"/>
      <c r="E4738" s="86"/>
      <c r="F4738" s="86"/>
      <c r="G4738" s="86"/>
      <c r="H4738" s="86"/>
      <c r="I4738" s="86"/>
      <c r="U4738" s="86"/>
      <c r="Y4738" s="86"/>
    </row>
    <row r="4739" spans="1:25" x14ac:dyDescent="0.2">
      <c r="A4739" s="85"/>
      <c r="B4739" s="86"/>
      <c r="C4739" s="86"/>
      <c r="D4739" s="86"/>
      <c r="E4739" s="86"/>
      <c r="F4739" s="86"/>
      <c r="G4739" s="86"/>
      <c r="H4739" s="86"/>
      <c r="I4739" s="86"/>
      <c r="U4739" s="86"/>
      <c r="Y4739" s="86"/>
    </row>
    <row r="4740" spans="1:25" x14ac:dyDescent="0.2">
      <c r="A4740" s="85"/>
      <c r="B4740" s="86"/>
      <c r="C4740" s="86"/>
      <c r="D4740" s="86"/>
      <c r="E4740" s="86"/>
      <c r="F4740" s="86"/>
      <c r="G4740" s="86"/>
      <c r="H4740" s="86"/>
      <c r="I4740" s="86"/>
      <c r="U4740" s="86"/>
      <c r="Y4740" s="86"/>
    </row>
    <row r="4741" spans="1:25" x14ac:dyDescent="0.2">
      <c r="A4741" s="85"/>
      <c r="B4741" s="86"/>
      <c r="C4741" s="86"/>
      <c r="D4741" s="86"/>
      <c r="E4741" s="86"/>
      <c r="F4741" s="86"/>
      <c r="G4741" s="86"/>
      <c r="H4741" s="86"/>
      <c r="I4741" s="86"/>
      <c r="U4741" s="86"/>
      <c r="Y4741" s="86"/>
    </row>
    <row r="4742" spans="1:25" x14ac:dyDescent="0.2">
      <c r="A4742" s="85"/>
      <c r="B4742" s="86"/>
      <c r="C4742" s="86"/>
      <c r="D4742" s="86"/>
      <c r="E4742" s="86"/>
      <c r="F4742" s="86"/>
      <c r="G4742" s="86"/>
      <c r="H4742" s="86"/>
      <c r="I4742" s="86"/>
      <c r="U4742" s="86"/>
      <c r="Y4742" s="86"/>
    </row>
    <row r="4743" spans="1:25" x14ac:dyDescent="0.2">
      <c r="A4743" s="85"/>
      <c r="B4743" s="86"/>
      <c r="C4743" s="86"/>
      <c r="D4743" s="86"/>
      <c r="E4743" s="86"/>
      <c r="F4743" s="86"/>
      <c r="G4743" s="86"/>
      <c r="H4743" s="86"/>
      <c r="I4743" s="86"/>
      <c r="U4743" s="86"/>
      <c r="Y4743" s="86"/>
    </row>
    <row r="4744" spans="1:25" x14ac:dyDescent="0.2">
      <c r="A4744" s="85"/>
      <c r="B4744" s="86"/>
      <c r="C4744" s="86"/>
      <c r="D4744" s="86"/>
      <c r="E4744" s="86"/>
      <c r="F4744" s="86"/>
      <c r="G4744" s="86"/>
      <c r="H4744" s="86"/>
      <c r="I4744" s="86"/>
      <c r="U4744" s="86"/>
      <c r="Y4744" s="86"/>
    </row>
    <row r="4745" spans="1:25" x14ac:dyDescent="0.2">
      <c r="A4745" s="85"/>
      <c r="B4745" s="86"/>
      <c r="C4745" s="86"/>
      <c r="D4745" s="86"/>
      <c r="E4745" s="86"/>
      <c r="F4745" s="86"/>
      <c r="G4745" s="86"/>
      <c r="H4745" s="86"/>
      <c r="I4745" s="86"/>
      <c r="U4745" s="86"/>
      <c r="Y4745" s="86"/>
    </row>
    <row r="4746" spans="1:25" x14ac:dyDescent="0.2">
      <c r="A4746" s="85"/>
      <c r="B4746" s="86"/>
      <c r="C4746" s="86"/>
      <c r="D4746" s="86"/>
      <c r="E4746" s="86"/>
      <c r="F4746" s="86"/>
      <c r="G4746" s="86"/>
      <c r="H4746" s="86"/>
      <c r="I4746" s="86"/>
      <c r="U4746" s="86"/>
      <c r="Y4746" s="86"/>
    </row>
    <row r="4747" spans="1:25" x14ac:dyDescent="0.2">
      <c r="A4747" s="85"/>
      <c r="B4747" s="86"/>
      <c r="C4747" s="86"/>
      <c r="D4747" s="86"/>
      <c r="E4747" s="86"/>
      <c r="F4747" s="86"/>
      <c r="G4747" s="86"/>
      <c r="H4747" s="86"/>
      <c r="I4747" s="86"/>
      <c r="U4747" s="86"/>
      <c r="Y4747" s="86"/>
    </row>
    <row r="4748" spans="1:25" x14ac:dyDescent="0.2">
      <c r="A4748" s="85"/>
      <c r="B4748" s="86"/>
      <c r="C4748" s="86"/>
      <c r="D4748" s="86"/>
      <c r="E4748" s="86"/>
      <c r="F4748" s="86"/>
      <c r="G4748" s="86"/>
      <c r="H4748" s="86"/>
      <c r="I4748" s="86"/>
      <c r="U4748" s="86"/>
      <c r="Y4748" s="86"/>
    </row>
    <row r="4749" spans="1:25" x14ac:dyDescent="0.2">
      <c r="A4749" s="85"/>
      <c r="B4749" s="86"/>
      <c r="C4749" s="86"/>
      <c r="D4749" s="86"/>
      <c r="E4749" s="86"/>
      <c r="F4749" s="86"/>
      <c r="G4749" s="86"/>
      <c r="H4749" s="86"/>
      <c r="I4749" s="86"/>
      <c r="U4749" s="86"/>
      <c r="Y4749" s="86"/>
    </row>
    <row r="4750" spans="1:25" x14ac:dyDescent="0.2">
      <c r="A4750" s="85"/>
      <c r="B4750" s="86"/>
      <c r="C4750" s="86"/>
      <c r="D4750" s="86"/>
      <c r="E4750" s="86"/>
      <c r="F4750" s="86"/>
      <c r="G4750" s="86"/>
      <c r="H4750" s="86"/>
      <c r="I4750" s="86"/>
      <c r="U4750" s="86"/>
      <c r="Y4750" s="86"/>
    </row>
    <row r="4751" spans="1:25" x14ac:dyDescent="0.2">
      <c r="A4751" s="85"/>
      <c r="B4751" s="86"/>
      <c r="C4751" s="86"/>
      <c r="D4751" s="86"/>
      <c r="E4751" s="86"/>
      <c r="F4751" s="86"/>
      <c r="G4751" s="86"/>
      <c r="H4751" s="86"/>
      <c r="I4751" s="86"/>
      <c r="U4751" s="86"/>
      <c r="Y4751" s="86"/>
    </row>
    <row r="4752" spans="1:25" x14ac:dyDescent="0.2">
      <c r="A4752" s="85"/>
      <c r="B4752" s="86"/>
      <c r="C4752" s="86"/>
      <c r="D4752" s="86"/>
      <c r="E4752" s="86"/>
      <c r="F4752" s="86"/>
      <c r="G4752" s="86"/>
      <c r="H4752" s="86"/>
      <c r="I4752" s="86"/>
      <c r="U4752" s="86"/>
      <c r="Y4752" s="86"/>
    </row>
    <row r="4753" spans="1:25" x14ac:dyDescent="0.2">
      <c r="A4753" s="85"/>
      <c r="B4753" s="86"/>
      <c r="C4753" s="86"/>
      <c r="D4753" s="86"/>
      <c r="E4753" s="86"/>
      <c r="F4753" s="86"/>
      <c r="G4753" s="86"/>
      <c r="H4753" s="86"/>
      <c r="I4753" s="86"/>
      <c r="U4753" s="86"/>
      <c r="Y4753" s="86"/>
    </row>
    <row r="4754" spans="1:25" x14ac:dyDescent="0.2">
      <c r="A4754" s="85"/>
      <c r="B4754" s="86"/>
      <c r="C4754" s="86"/>
      <c r="D4754" s="86"/>
      <c r="E4754" s="86"/>
      <c r="F4754" s="86"/>
      <c r="G4754" s="86"/>
      <c r="H4754" s="86"/>
      <c r="I4754" s="86"/>
      <c r="U4754" s="86"/>
      <c r="Y4754" s="86"/>
    </row>
    <row r="4755" spans="1:25" x14ac:dyDescent="0.2">
      <c r="A4755" s="85"/>
      <c r="B4755" s="86"/>
      <c r="C4755" s="86"/>
      <c r="D4755" s="86"/>
      <c r="E4755" s="86"/>
      <c r="F4755" s="86"/>
      <c r="G4755" s="86"/>
      <c r="H4755" s="86"/>
      <c r="I4755" s="86"/>
      <c r="U4755" s="86"/>
      <c r="Y4755" s="86"/>
    </row>
    <row r="4756" spans="1:25" x14ac:dyDescent="0.2">
      <c r="A4756" s="85"/>
      <c r="B4756" s="86"/>
      <c r="C4756" s="86"/>
      <c r="D4756" s="86"/>
      <c r="E4756" s="86"/>
      <c r="F4756" s="86"/>
      <c r="G4756" s="86"/>
      <c r="H4756" s="86"/>
      <c r="I4756" s="86"/>
      <c r="U4756" s="86"/>
      <c r="Y4756" s="86"/>
    </row>
    <row r="4757" spans="1:25" x14ac:dyDescent="0.2">
      <c r="A4757" s="85"/>
      <c r="B4757" s="86"/>
      <c r="C4757" s="86"/>
      <c r="D4757" s="86"/>
      <c r="E4757" s="86"/>
      <c r="F4757" s="86"/>
      <c r="G4757" s="86"/>
      <c r="H4757" s="86"/>
      <c r="I4757" s="86"/>
      <c r="U4757" s="86"/>
      <c r="Y4757" s="86"/>
    </row>
    <row r="4758" spans="1:25" x14ac:dyDescent="0.2">
      <c r="A4758" s="85"/>
      <c r="B4758" s="86"/>
      <c r="C4758" s="86"/>
      <c r="D4758" s="86"/>
      <c r="E4758" s="86"/>
      <c r="F4758" s="86"/>
      <c r="G4758" s="86"/>
      <c r="H4758" s="86"/>
      <c r="I4758" s="86"/>
      <c r="U4758" s="86"/>
      <c r="Y4758" s="86"/>
    </row>
    <row r="4759" spans="1:25" x14ac:dyDescent="0.2">
      <c r="A4759" s="85"/>
      <c r="B4759" s="86"/>
      <c r="C4759" s="86"/>
      <c r="D4759" s="86"/>
      <c r="E4759" s="86"/>
      <c r="F4759" s="86"/>
      <c r="G4759" s="86"/>
      <c r="H4759" s="86"/>
      <c r="I4759" s="86"/>
      <c r="U4759" s="86"/>
      <c r="Y4759" s="86"/>
    </row>
    <row r="4760" spans="1:25" x14ac:dyDescent="0.2">
      <c r="A4760" s="85"/>
      <c r="B4760" s="86"/>
      <c r="C4760" s="86"/>
      <c r="D4760" s="86"/>
      <c r="E4760" s="86"/>
      <c r="F4760" s="86"/>
      <c r="G4760" s="86"/>
      <c r="H4760" s="86"/>
      <c r="I4760" s="86"/>
      <c r="U4760" s="86"/>
      <c r="Y4760" s="86"/>
    </row>
    <row r="4761" spans="1:25" x14ac:dyDescent="0.2">
      <c r="A4761" s="85"/>
      <c r="B4761" s="86"/>
      <c r="C4761" s="86"/>
      <c r="D4761" s="86"/>
      <c r="E4761" s="86"/>
      <c r="F4761" s="86"/>
      <c r="G4761" s="86"/>
      <c r="H4761" s="86"/>
      <c r="I4761" s="86"/>
      <c r="U4761" s="86"/>
      <c r="Y4761" s="86"/>
    </row>
    <row r="4762" spans="1:25" x14ac:dyDescent="0.2">
      <c r="A4762" s="85"/>
      <c r="B4762" s="86"/>
      <c r="C4762" s="86"/>
      <c r="D4762" s="86"/>
      <c r="E4762" s="86"/>
      <c r="F4762" s="86"/>
      <c r="G4762" s="86"/>
      <c r="H4762" s="86"/>
      <c r="I4762" s="86"/>
      <c r="U4762" s="86"/>
      <c r="Y4762" s="86"/>
    </row>
    <row r="4763" spans="1:25" x14ac:dyDescent="0.2">
      <c r="A4763" s="85"/>
      <c r="B4763" s="86"/>
      <c r="C4763" s="86"/>
      <c r="D4763" s="86"/>
      <c r="E4763" s="86"/>
      <c r="F4763" s="86"/>
      <c r="G4763" s="86"/>
      <c r="H4763" s="86"/>
      <c r="I4763" s="86"/>
      <c r="U4763" s="86"/>
      <c r="Y4763" s="86"/>
    </row>
    <row r="4764" spans="1:25" x14ac:dyDescent="0.2">
      <c r="A4764" s="85"/>
      <c r="B4764" s="86"/>
      <c r="C4764" s="86"/>
      <c r="D4764" s="86"/>
      <c r="E4764" s="86"/>
      <c r="F4764" s="86"/>
      <c r="G4764" s="86"/>
      <c r="H4764" s="86"/>
      <c r="I4764" s="86"/>
      <c r="U4764" s="86"/>
      <c r="Y4764" s="86"/>
    </row>
    <row r="4765" spans="1:25" x14ac:dyDescent="0.2">
      <c r="A4765" s="85"/>
      <c r="B4765" s="86"/>
      <c r="C4765" s="86"/>
      <c r="D4765" s="86"/>
      <c r="E4765" s="86"/>
      <c r="F4765" s="86"/>
      <c r="G4765" s="86"/>
      <c r="H4765" s="86"/>
      <c r="I4765" s="86"/>
      <c r="U4765" s="86"/>
      <c r="Y4765" s="86"/>
    </row>
    <row r="4766" spans="1:25" x14ac:dyDescent="0.2">
      <c r="A4766" s="85"/>
      <c r="B4766" s="86"/>
      <c r="C4766" s="86"/>
      <c r="D4766" s="86"/>
      <c r="E4766" s="86"/>
      <c r="F4766" s="86"/>
      <c r="G4766" s="86"/>
      <c r="H4766" s="86"/>
      <c r="I4766" s="86"/>
      <c r="U4766" s="86"/>
      <c r="Y4766" s="86"/>
    </row>
    <row r="4767" spans="1:25" x14ac:dyDescent="0.2">
      <c r="A4767" s="85"/>
      <c r="B4767" s="86"/>
      <c r="C4767" s="86"/>
      <c r="D4767" s="86"/>
      <c r="E4767" s="86"/>
      <c r="F4767" s="86"/>
      <c r="G4767" s="86"/>
      <c r="H4767" s="86"/>
      <c r="I4767" s="86"/>
      <c r="U4767" s="86"/>
      <c r="Y4767" s="86"/>
    </row>
    <row r="4768" spans="1:25" x14ac:dyDescent="0.2">
      <c r="A4768" s="85"/>
      <c r="B4768" s="86"/>
      <c r="C4768" s="86"/>
      <c r="D4768" s="86"/>
      <c r="E4768" s="86"/>
      <c r="F4768" s="86"/>
      <c r="G4768" s="86"/>
      <c r="H4768" s="86"/>
      <c r="I4768" s="86"/>
      <c r="U4768" s="86"/>
      <c r="Y4768" s="86"/>
    </row>
    <row r="4769" spans="1:25" x14ac:dyDescent="0.2">
      <c r="A4769" s="85"/>
      <c r="B4769" s="86"/>
      <c r="C4769" s="86"/>
      <c r="D4769" s="86"/>
      <c r="E4769" s="86"/>
      <c r="F4769" s="86"/>
      <c r="G4769" s="86"/>
      <c r="H4769" s="86"/>
      <c r="I4769" s="86"/>
      <c r="U4769" s="86"/>
      <c r="Y4769" s="86"/>
    </row>
    <row r="4770" spans="1:25" x14ac:dyDescent="0.2">
      <c r="A4770" s="85"/>
      <c r="B4770" s="86"/>
      <c r="C4770" s="86"/>
      <c r="D4770" s="86"/>
      <c r="E4770" s="86"/>
      <c r="F4770" s="86"/>
      <c r="G4770" s="86"/>
      <c r="H4770" s="86"/>
      <c r="I4770" s="86"/>
      <c r="U4770" s="86"/>
      <c r="Y4770" s="86"/>
    </row>
    <row r="4771" spans="1:25" x14ac:dyDescent="0.2">
      <c r="A4771" s="85"/>
      <c r="B4771" s="86"/>
      <c r="C4771" s="86"/>
      <c r="D4771" s="86"/>
      <c r="E4771" s="86"/>
      <c r="F4771" s="86"/>
      <c r="G4771" s="86"/>
      <c r="H4771" s="86"/>
      <c r="I4771" s="86"/>
      <c r="U4771" s="86"/>
      <c r="Y4771" s="86"/>
    </row>
    <row r="4772" spans="1:25" x14ac:dyDescent="0.2">
      <c r="A4772" s="85"/>
      <c r="B4772" s="86"/>
      <c r="C4772" s="86"/>
      <c r="D4772" s="86"/>
      <c r="E4772" s="86"/>
      <c r="F4772" s="86"/>
      <c r="G4772" s="86"/>
      <c r="H4772" s="86"/>
      <c r="I4772" s="86"/>
      <c r="U4772" s="86"/>
      <c r="Y4772" s="86"/>
    </row>
    <row r="4773" spans="1:25" x14ac:dyDescent="0.2">
      <c r="A4773" s="85"/>
      <c r="B4773" s="86"/>
      <c r="C4773" s="86"/>
      <c r="D4773" s="86"/>
      <c r="E4773" s="86"/>
      <c r="F4773" s="86"/>
      <c r="G4773" s="86"/>
      <c r="H4773" s="86"/>
      <c r="I4773" s="86"/>
      <c r="U4773" s="86"/>
      <c r="Y4773" s="86"/>
    </row>
    <row r="4774" spans="1:25" x14ac:dyDescent="0.2">
      <c r="A4774" s="85"/>
      <c r="B4774" s="86"/>
      <c r="C4774" s="86"/>
      <c r="D4774" s="86"/>
      <c r="E4774" s="86"/>
      <c r="F4774" s="86"/>
      <c r="G4774" s="86"/>
      <c r="H4774" s="86"/>
      <c r="I4774" s="86"/>
      <c r="U4774" s="86"/>
      <c r="Y4774" s="86"/>
    </row>
    <row r="4775" spans="1:25" x14ac:dyDescent="0.2">
      <c r="A4775" s="85"/>
      <c r="B4775" s="86"/>
      <c r="C4775" s="86"/>
      <c r="D4775" s="86"/>
      <c r="E4775" s="86"/>
      <c r="F4775" s="86"/>
      <c r="G4775" s="86"/>
      <c r="H4775" s="86"/>
      <c r="I4775" s="86"/>
      <c r="U4775" s="86"/>
      <c r="Y4775" s="86"/>
    </row>
    <row r="4776" spans="1:25" x14ac:dyDescent="0.2">
      <c r="A4776" s="85"/>
      <c r="B4776" s="86"/>
      <c r="C4776" s="86"/>
      <c r="D4776" s="86"/>
      <c r="E4776" s="86"/>
      <c r="F4776" s="86"/>
      <c r="G4776" s="86"/>
      <c r="H4776" s="86"/>
      <c r="I4776" s="86"/>
      <c r="U4776" s="86"/>
      <c r="Y4776" s="86"/>
    </row>
    <row r="4777" spans="1:25" x14ac:dyDescent="0.2">
      <c r="A4777" s="85"/>
      <c r="B4777" s="86"/>
      <c r="C4777" s="86"/>
      <c r="D4777" s="86"/>
      <c r="E4777" s="86"/>
      <c r="F4777" s="86"/>
      <c r="G4777" s="86"/>
      <c r="H4777" s="86"/>
      <c r="I4777" s="86"/>
      <c r="U4777" s="86"/>
      <c r="Y4777" s="86"/>
    </row>
    <row r="4778" spans="1:25" x14ac:dyDescent="0.2">
      <c r="A4778" s="85"/>
      <c r="B4778" s="86"/>
      <c r="C4778" s="86"/>
      <c r="D4778" s="86"/>
      <c r="E4778" s="86"/>
      <c r="F4778" s="86"/>
      <c r="G4778" s="86"/>
      <c r="H4778" s="86"/>
      <c r="I4778" s="86"/>
      <c r="U4778" s="86"/>
      <c r="Y4778" s="86"/>
    </row>
    <row r="4779" spans="1:25" x14ac:dyDescent="0.2">
      <c r="A4779" s="85"/>
      <c r="B4779" s="86"/>
      <c r="C4779" s="86"/>
      <c r="D4779" s="86"/>
      <c r="E4779" s="86"/>
      <c r="F4779" s="86"/>
      <c r="G4779" s="86"/>
      <c r="H4779" s="86"/>
      <c r="I4779" s="86"/>
      <c r="U4779" s="86"/>
      <c r="Y4779" s="86"/>
    </row>
    <row r="4780" spans="1:25" x14ac:dyDescent="0.2">
      <c r="A4780" s="85"/>
      <c r="B4780" s="86"/>
      <c r="C4780" s="86"/>
      <c r="D4780" s="86"/>
      <c r="E4780" s="86"/>
      <c r="F4780" s="86"/>
      <c r="G4780" s="86"/>
      <c r="H4780" s="86"/>
      <c r="I4780" s="86"/>
      <c r="U4780" s="86"/>
      <c r="Y4780" s="86"/>
    </row>
    <row r="4781" spans="1:25" x14ac:dyDescent="0.2">
      <c r="A4781" s="85"/>
      <c r="B4781" s="86"/>
      <c r="C4781" s="86"/>
      <c r="D4781" s="86"/>
      <c r="E4781" s="86"/>
      <c r="F4781" s="86"/>
      <c r="G4781" s="86"/>
      <c r="H4781" s="86"/>
      <c r="I4781" s="86"/>
      <c r="U4781" s="86"/>
      <c r="Y4781" s="86"/>
    </row>
    <row r="4782" spans="1:25" x14ac:dyDescent="0.2">
      <c r="A4782" s="85"/>
      <c r="B4782" s="86"/>
      <c r="C4782" s="86"/>
      <c r="D4782" s="86"/>
      <c r="E4782" s="86"/>
      <c r="F4782" s="86"/>
      <c r="G4782" s="86"/>
      <c r="H4782" s="86"/>
      <c r="I4782" s="86"/>
      <c r="U4782" s="86"/>
      <c r="Y4782" s="86"/>
    </row>
    <row r="4783" spans="1:25" x14ac:dyDescent="0.2">
      <c r="A4783" s="85"/>
      <c r="B4783" s="86"/>
      <c r="C4783" s="86"/>
      <c r="D4783" s="86"/>
      <c r="E4783" s="86"/>
      <c r="F4783" s="86"/>
      <c r="G4783" s="86"/>
      <c r="H4783" s="86"/>
      <c r="I4783" s="86"/>
      <c r="U4783" s="86"/>
      <c r="Y4783" s="86"/>
    </row>
    <row r="4784" spans="1:25" x14ac:dyDescent="0.2">
      <c r="A4784" s="85"/>
      <c r="B4784" s="86"/>
      <c r="C4784" s="86"/>
      <c r="D4784" s="86"/>
      <c r="E4784" s="86"/>
      <c r="F4784" s="86"/>
      <c r="G4784" s="86"/>
      <c r="H4784" s="86"/>
      <c r="I4784" s="86"/>
      <c r="U4784" s="86"/>
      <c r="Y4784" s="86"/>
    </row>
    <row r="4785" spans="1:25" x14ac:dyDescent="0.2">
      <c r="A4785" s="85"/>
      <c r="B4785" s="86"/>
      <c r="C4785" s="86"/>
      <c r="D4785" s="86"/>
      <c r="E4785" s="86"/>
      <c r="F4785" s="86"/>
      <c r="G4785" s="86"/>
      <c r="H4785" s="86"/>
      <c r="I4785" s="86"/>
      <c r="U4785" s="86"/>
      <c r="Y4785" s="86"/>
    </row>
    <row r="4786" spans="1:25" x14ac:dyDescent="0.2">
      <c r="A4786" s="85"/>
      <c r="B4786" s="86"/>
      <c r="C4786" s="86"/>
      <c r="D4786" s="86"/>
      <c r="E4786" s="86"/>
      <c r="F4786" s="86"/>
      <c r="G4786" s="86"/>
      <c r="H4786" s="86"/>
      <c r="I4786" s="86"/>
      <c r="U4786" s="86"/>
      <c r="Y4786" s="86"/>
    </row>
    <row r="4787" spans="1:25" x14ac:dyDescent="0.2">
      <c r="A4787" s="85"/>
      <c r="B4787" s="86"/>
      <c r="C4787" s="86"/>
      <c r="D4787" s="86"/>
      <c r="E4787" s="86"/>
      <c r="F4787" s="86"/>
      <c r="G4787" s="86"/>
      <c r="H4787" s="86"/>
      <c r="I4787" s="86"/>
      <c r="U4787" s="86"/>
      <c r="Y4787" s="86"/>
    </row>
    <row r="4788" spans="1:25" x14ac:dyDescent="0.2">
      <c r="A4788" s="85"/>
      <c r="B4788" s="86"/>
      <c r="C4788" s="86"/>
      <c r="D4788" s="86"/>
      <c r="E4788" s="86"/>
      <c r="F4788" s="86"/>
      <c r="G4788" s="86"/>
      <c r="H4788" s="86"/>
      <c r="I4788" s="86"/>
      <c r="U4788" s="86"/>
      <c r="Y4788" s="86"/>
    </row>
    <row r="4789" spans="1:25" x14ac:dyDescent="0.2">
      <c r="A4789" s="85"/>
      <c r="B4789" s="86"/>
      <c r="C4789" s="86"/>
      <c r="D4789" s="86"/>
      <c r="E4789" s="86"/>
      <c r="F4789" s="86"/>
      <c r="G4789" s="86"/>
      <c r="H4789" s="86"/>
      <c r="I4789" s="86"/>
      <c r="U4789" s="86"/>
      <c r="Y4789" s="86"/>
    </row>
    <row r="4790" spans="1:25" x14ac:dyDescent="0.2">
      <c r="A4790" s="85"/>
      <c r="B4790" s="86"/>
      <c r="C4790" s="86"/>
      <c r="D4790" s="86"/>
      <c r="E4790" s="86"/>
      <c r="F4790" s="86"/>
      <c r="G4790" s="86"/>
      <c r="H4790" s="86"/>
      <c r="I4790" s="86"/>
      <c r="U4790" s="86"/>
      <c r="Y4790" s="86"/>
    </row>
    <row r="4791" spans="1:25" x14ac:dyDescent="0.2">
      <c r="A4791" s="85"/>
      <c r="B4791" s="86"/>
      <c r="C4791" s="86"/>
      <c r="D4791" s="86"/>
      <c r="E4791" s="86"/>
      <c r="F4791" s="86"/>
      <c r="G4791" s="86"/>
      <c r="H4791" s="86"/>
      <c r="I4791" s="86"/>
      <c r="U4791" s="86"/>
      <c r="Y4791" s="86"/>
    </row>
    <row r="4792" spans="1:25" x14ac:dyDescent="0.2">
      <c r="A4792" s="85"/>
      <c r="B4792" s="86"/>
      <c r="C4792" s="86"/>
      <c r="D4792" s="86"/>
      <c r="E4792" s="86"/>
      <c r="F4792" s="86"/>
      <c r="G4792" s="86"/>
      <c r="H4792" s="86"/>
      <c r="I4792" s="86"/>
      <c r="U4792" s="86"/>
      <c r="Y4792" s="86"/>
    </row>
    <row r="4793" spans="1:25" x14ac:dyDescent="0.2">
      <c r="A4793" s="85"/>
      <c r="B4793" s="86"/>
      <c r="C4793" s="86"/>
      <c r="D4793" s="86"/>
      <c r="E4793" s="86"/>
      <c r="F4793" s="86"/>
      <c r="G4793" s="86"/>
      <c r="H4793" s="86"/>
      <c r="I4793" s="86"/>
      <c r="U4793" s="86"/>
      <c r="Y4793" s="86"/>
    </row>
    <row r="4794" spans="1:25" x14ac:dyDescent="0.2">
      <c r="A4794" s="85"/>
      <c r="B4794" s="86"/>
      <c r="C4794" s="86"/>
      <c r="D4794" s="86"/>
      <c r="E4794" s="86"/>
      <c r="F4794" s="86"/>
      <c r="G4794" s="86"/>
      <c r="H4794" s="86"/>
      <c r="I4794" s="86"/>
      <c r="U4794" s="86"/>
      <c r="Y4794" s="86"/>
    </row>
    <row r="4795" spans="1:25" x14ac:dyDescent="0.2">
      <c r="A4795" s="85"/>
      <c r="B4795" s="86"/>
      <c r="C4795" s="86"/>
      <c r="D4795" s="86"/>
      <c r="E4795" s="86"/>
      <c r="F4795" s="86"/>
      <c r="G4795" s="86"/>
      <c r="H4795" s="86"/>
      <c r="I4795" s="86"/>
      <c r="U4795" s="86"/>
      <c r="Y4795" s="86"/>
    </row>
    <row r="4796" spans="1:25" x14ac:dyDescent="0.2">
      <c r="A4796" s="85"/>
      <c r="B4796" s="86"/>
      <c r="C4796" s="86"/>
      <c r="D4796" s="86"/>
      <c r="E4796" s="86"/>
      <c r="F4796" s="86"/>
      <c r="G4796" s="86"/>
      <c r="H4796" s="86"/>
      <c r="I4796" s="86"/>
      <c r="U4796" s="86"/>
      <c r="Y4796" s="86"/>
    </row>
    <row r="4797" spans="1:25" x14ac:dyDescent="0.2">
      <c r="A4797" s="85"/>
      <c r="B4797" s="86"/>
      <c r="C4797" s="86"/>
      <c r="D4797" s="86"/>
      <c r="E4797" s="86"/>
      <c r="F4797" s="86"/>
      <c r="G4797" s="86"/>
      <c r="H4797" s="86"/>
      <c r="I4797" s="86"/>
      <c r="U4797" s="86"/>
      <c r="Y4797" s="86"/>
    </row>
    <row r="4798" spans="1:25" x14ac:dyDescent="0.2">
      <c r="A4798" s="85"/>
      <c r="B4798" s="86"/>
      <c r="C4798" s="86"/>
      <c r="D4798" s="86"/>
      <c r="E4798" s="86"/>
      <c r="F4798" s="86"/>
      <c r="G4798" s="86"/>
      <c r="H4798" s="86"/>
      <c r="I4798" s="86"/>
      <c r="U4798" s="86"/>
      <c r="Y4798" s="86"/>
    </row>
    <row r="4799" spans="1:25" x14ac:dyDescent="0.2">
      <c r="A4799" s="85"/>
      <c r="B4799" s="86"/>
      <c r="C4799" s="86"/>
      <c r="D4799" s="86"/>
      <c r="E4799" s="86"/>
      <c r="F4799" s="86"/>
      <c r="G4799" s="86"/>
      <c r="H4799" s="86"/>
      <c r="I4799" s="86"/>
      <c r="U4799" s="86"/>
      <c r="Y4799" s="86"/>
    </row>
    <row r="4800" spans="1:25" x14ac:dyDescent="0.2">
      <c r="A4800" s="85"/>
      <c r="B4800" s="86"/>
      <c r="C4800" s="86"/>
      <c r="D4800" s="86"/>
      <c r="E4800" s="86"/>
      <c r="F4800" s="86"/>
      <c r="G4800" s="86"/>
      <c r="H4800" s="86"/>
      <c r="I4800" s="86"/>
      <c r="U4800" s="86"/>
      <c r="Y4800" s="86"/>
    </row>
    <row r="4801" spans="1:25" x14ac:dyDescent="0.2">
      <c r="A4801" s="85"/>
      <c r="B4801" s="86"/>
      <c r="C4801" s="86"/>
      <c r="D4801" s="86"/>
      <c r="E4801" s="86"/>
      <c r="F4801" s="86"/>
      <c r="G4801" s="86"/>
      <c r="H4801" s="86"/>
      <c r="I4801" s="86"/>
      <c r="U4801" s="86"/>
      <c r="Y4801" s="86"/>
    </row>
    <row r="4802" spans="1:25" x14ac:dyDescent="0.2">
      <c r="A4802" s="85"/>
      <c r="B4802" s="86"/>
      <c r="C4802" s="86"/>
      <c r="D4802" s="86"/>
      <c r="E4802" s="86"/>
      <c r="F4802" s="86"/>
      <c r="G4802" s="86"/>
      <c r="H4802" s="86"/>
      <c r="I4802" s="86"/>
      <c r="U4802" s="86"/>
      <c r="Y4802" s="86"/>
    </row>
    <row r="4803" spans="1:25" x14ac:dyDescent="0.2">
      <c r="A4803" s="85"/>
      <c r="B4803" s="86"/>
      <c r="C4803" s="86"/>
      <c r="D4803" s="86"/>
      <c r="E4803" s="86"/>
      <c r="F4803" s="86"/>
      <c r="G4803" s="86"/>
      <c r="H4803" s="86"/>
      <c r="I4803" s="86"/>
      <c r="U4803" s="86"/>
      <c r="Y4803" s="86"/>
    </row>
    <row r="4804" spans="1:25" x14ac:dyDescent="0.2">
      <c r="A4804" s="85"/>
      <c r="B4804" s="86"/>
      <c r="C4804" s="86"/>
      <c r="D4804" s="86"/>
      <c r="E4804" s="86"/>
      <c r="F4804" s="86"/>
      <c r="G4804" s="86"/>
      <c r="H4804" s="86"/>
      <c r="I4804" s="86"/>
      <c r="U4804" s="86"/>
      <c r="Y4804" s="86"/>
    </row>
    <row r="4805" spans="1:25" x14ac:dyDescent="0.2">
      <c r="A4805" s="85"/>
      <c r="B4805" s="86"/>
      <c r="C4805" s="86"/>
      <c r="D4805" s="86"/>
      <c r="E4805" s="86"/>
      <c r="F4805" s="86"/>
      <c r="G4805" s="86"/>
      <c r="H4805" s="86"/>
      <c r="I4805" s="86"/>
      <c r="U4805" s="86"/>
      <c r="Y4805" s="86"/>
    </row>
    <row r="4806" spans="1:25" x14ac:dyDescent="0.2">
      <c r="A4806" s="85"/>
      <c r="B4806" s="86"/>
      <c r="C4806" s="86"/>
      <c r="D4806" s="86"/>
      <c r="E4806" s="86"/>
      <c r="F4806" s="86"/>
      <c r="G4806" s="86"/>
      <c r="H4806" s="86"/>
      <c r="I4806" s="86"/>
      <c r="U4806" s="86"/>
      <c r="Y4806" s="86"/>
    </row>
    <row r="4807" spans="1:25" x14ac:dyDescent="0.2">
      <c r="A4807" s="85"/>
      <c r="B4807" s="86"/>
      <c r="C4807" s="86"/>
      <c r="D4807" s="86"/>
      <c r="E4807" s="86"/>
      <c r="F4807" s="86"/>
      <c r="G4807" s="86"/>
      <c r="H4807" s="86"/>
      <c r="I4807" s="86"/>
      <c r="U4807" s="86"/>
      <c r="Y4807" s="86"/>
    </row>
    <row r="4808" spans="1:25" x14ac:dyDescent="0.2">
      <c r="A4808" s="85"/>
      <c r="B4808" s="86"/>
      <c r="C4808" s="86"/>
      <c r="D4808" s="86"/>
      <c r="E4808" s="86"/>
      <c r="F4808" s="86"/>
      <c r="G4808" s="86"/>
      <c r="H4808" s="86"/>
      <c r="I4808" s="86"/>
      <c r="U4808" s="86"/>
      <c r="Y4808" s="86"/>
    </row>
    <row r="4809" spans="1:25" x14ac:dyDescent="0.2">
      <c r="A4809" s="85"/>
      <c r="B4809" s="86"/>
      <c r="C4809" s="86"/>
      <c r="D4809" s="86"/>
      <c r="E4809" s="86"/>
      <c r="F4809" s="86"/>
      <c r="G4809" s="86"/>
      <c r="H4809" s="86"/>
      <c r="I4809" s="86"/>
      <c r="U4809" s="86"/>
      <c r="Y4809" s="86"/>
    </row>
    <row r="4810" spans="1:25" x14ac:dyDescent="0.2">
      <c r="A4810" s="85"/>
      <c r="B4810" s="86"/>
      <c r="C4810" s="86"/>
      <c r="D4810" s="86"/>
      <c r="E4810" s="86"/>
      <c r="F4810" s="86"/>
      <c r="G4810" s="86"/>
      <c r="H4810" s="86"/>
      <c r="I4810" s="86"/>
      <c r="U4810" s="86"/>
      <c r="Y4810" s="86"/>
    </row>
    <row r="4811" spans="1:25" x14ac:dyDescent="0.2">
      <c r="A4811" s="85"/>
      <c r="B4811" s="86"/>
      <c r="C4811" s="86"/>
      <c r="D4811" s="86"/>
      <c r="E4811" s="86"/>
      <c r="F4811" s="86"/>
      <c r="G4811" s="86"/>
      <c r="H4811" s="86"/>
      <c r="I4811" s="86"/>
      <c r="U4811" s="86"/>
      <c r="Y4811" s="86"/>
    </row>
    <row r="4812" spans="1:25" x14ac:dyDescent="0.2">
      <c r="A4812" s="85"/>
      <c r="B4812" s="86"/>
      <c r="C4812" s="86"/>
      <c r="D4812" s="86"/>
      <c r="E4812" s="86"/>
      <c r="F4812" s="86"/>
      <c r="G4812" s="86"/>
      <c r="H4812" s="86"/>
      <c r="I4812" s="86"/>
      <c r="U4812" s="86"/>
      <c r="Y4812" s="86"/>
    </row>
    <row r="4813" spans="1:25" x14ac:dyDescent="0.2">
      <c r="A4813" s="85"/>
      <c r="B4813" s="86"/>
      <c r="C4813" s="86"/>
      <c r="D4813" s="86"/>
      <c r="E4813" s="86"/>
      <c r="F4813" s="86"/>
      <c r="G4813" s="86"/>
      <c r="H4813" s="86"/>
      <c r="I4813" s="86"/>
      <c r="U4813" s="86"/>
      <c r="Y4813" s="86"/>
    </row>
    <row r="4814" spans="1:25" x14ac:dyDescent="0.2">
      <c r="A4814" s="85"/>
      <c r="B4814" s="86"/>
      <c r="C4814" s="86"/>
      <c r="D4814" s="86"/>
      <c r="E4814" s="86"/>
      <c r="F4814" s="86"/>
      <c r="G4814" s="86"/>
      <c r="H4814" s="86"/>
      <c r="I4814" s="86"/>
      <c r="U4814" s="86"/>
      <c r="Y4814" s="86"/>
    </row>
    <row r="4815" spans="1:25" x14ac:dyDescent="0.2">
      <c r="A4815" s="85"/>
      <c r="B4815" s="86"/>
      <c r="C4815" s="86"/>
      <c r="D4815" s="86"/>
      <c r="E4815" s="86"/>
      <c r="F4815" s="86"/>
      <c r="G4815" s="86"/>
      <c r="H4815" s="86"/>
      <c r="I4815" s="86"/>
      <c r="U4815" s="86"/>
      <c r="Y4815" s="86"/>
    </row>
    <row r="4816" spans="1:25" x14ac:dyDescent="0.2">
      <c r="A4816" s="85"/>
      <c r="B4816" s="86"/>
      <c r="C4816" s="86"/>
      <c r="D4816" s="86"/>
      <c r="E4816" s="86"/>
      <c r="F4816" s="86"/>
      <c r="G4816" s="86"/>
      <c r="H4816" s="86"/>
      <c r="I4816" s="86"/>
      <c r="U4816" s="86"/>
      <c r="Y4816" s="86"/>
    </row>
    <row r="4817" spans="1:25" x14ac:dyDescent="0.2">
      <c r="A4817" s="85"/>
      <c r="B4817" s="86"/>
      <c r="C4817" s="86"/>
      <c r="D4817" s="86"/>
      <c r="E4817" s="86"/>
      <c r="F4817" s="86"/>
      <c r="G4817" s="86"/>
      <c r="H4817" s="86"/>
      <c r="I4817" s="86"/>
      <c r="U4817" s="86"/>
      <c r="Y4817" s="86"/>
    </row>
    <row r="4818" spans="1:25" x14ac:dyDescent="0.2">
      <c r="A4818" s="85"/>
      <c r="B4818" s="86"/>
      <c r="C4818" s="86"/>
      <c r="D4818" s="86"/>
      <c r="E4818" s="86"/>
      <c r="F4818" s="86"/>
      <c r="G4818" s="86"/>
      <c r="H4818" s="86"/>
      <c r="I4818" s="86"/>
      <c r="U4818" s="86"/>
      <c r="Y4818" s="86"/>
    </row>
    <row r="4819" spans="1:25" x14ac:dyDescent="0.2">
      <c r="A4819" s="85"/>
      <c r="B4819" s="86"/>
      <c r="C4819" s="86"/>
      <c r="D4819" s="86"/>
      <c r="E4819" s="86"/>
      <c r="F4819" s="86"/>
      <c r="G4819" s="86"/>
      <c r="H4819" s="86"/>
      <c r="I4819" s="86"/>
      <c r="U4819" s="86"/>
      <c r="Y4819" s="86"/>
    </row>
    <row r="4820" spans="1:25" x14ac:dyDescent="0.2">
      <c r="A4820" s="85"/>
      <c r="B4820" s="86"/>
      <c r="C4820" s="86"/>
      <c r="D4820" s="86"/>
      <c r="E4820" s="86"/>
      <c r="F4820" s="86"/>
      <c r="G4820" s="86"/>
      <c r="H4820" s="86"/>
      <c r="I4820" s="86"/>
      <c r="U4820" s="86"/>
      <c r="Y4820" s="86"/>
    </row>
    <row r="4821" spans="1:25" x14ac:dyDescent="0.2">
      <c r="A4821" s="85"/>
      <c r="B4821" s="86"/>
      <c r="C4821" s="86"/>
      <c r="D4821" s="86"/>
      <c r="E4821" s="86"/>
      <c r="F4821" s="86"/>
      <c r="G4821" s="86"/>
      <c r="H4821" s="86"/>
      <c r="I4821" s="86"/>
      <c r="U4821" s="86"/>
      <c r="Y4821" s="86"/>
    </row>
    <row r="4822" spans="1:25" x14ac:dyDescent="0.2">
      <c r="A4822" s="85"/>
      <c r="B4822" s="86"/>
      <c r="C4822" s="86"/>
      <c r="D4822" s="86"/>
      <c r="E4822" s="86"/>
      <c r="F4822" s="86"/>
      <c r="G4822" s="86"/>
      <c r="H4822" s="86"/>
      <c r="I4822" s="86"/>
      <c r="U4822" s="86"/>
      <c r="Y4822" s="86"/>
    </row>
    <row r="4823" spans="1:25" x14ac:dyDescent="0.2">
      <c r="A4823" s="85"/>
      <c r="B4823" s="86"/>
      <c r="C4823" s="86"/>
      <c r="D4823" s="86"/>
      <c r="E4823" s="86"/>
      <c r="F4823" s="86"/>
      <c r="G4823" s="86"/>
      <c r="H4823" s="86"/>
      <c r="I4823" s="86"/>
      <c r="U4823" s="86"/>
      <c r="Y4823" s="86"/>
    </row>
    <row r="4824" spans="1:25" x14ac:dyDescent="0.2">
      <c r="A4824" s="85"/>
      <c r="B4824" s="86"/>
      <c r="C4824" s="86"/>
      <c r="D4824" s="86"/>
      <c r="E4824" s="86"/>
      <c r="F4824" s="86"/>
      <c r="G4824" s="86"/>
      <c r="H4824" s="86"/>
      <c r="I4824" s="86"/>
      <c r="U4824" s="86"/>
      <c r="Y4824" s="86"/>
    </row>
    <row r="4825" spans="1:25" x14ac:dyDescent="0.2">
      <c r="A4825" s="85"/>
      <c r="B4825" s="86"/>
      <c r="C4825" s="86"/>
      <c r="D4825" s="86"/>
      <c r="E4825" s="86"/>
      <c r="F4825" s="86"/>
      <c r="G4825" s="86"/>
      <c r="H4825" s="86"/>
      <c r="I4825" s="86"/>
      <c r="U4825" s="86"/>
      <c r="Y4825" s="86"/>
    </row>
    <row r="4826" spans="1:25" x14ac:dyDescent="0.2">
      <c r="A4826" s="85"/>
      <c r="B4826" s="86"/>
      <c r="C4826" s="86"/>
      <c r="D4826" s="86"/>
      <c r="E4826" s="86"/>
      <c r="F4826" s="86"/>
      <c r="G4826" s="86"/>
      <c r="H4826" s="86"/>
      <c r="I4826" s="86"/>
      <c r="U4826" s="86"/>
      <c r="Y4826" s="86"/>
    </row>
    <row r="4827" spans="1:25" x14ac:dyDescent="0.2">
      <c r="A4827" s="85"/>
      <c r="B4827" s="86"/>
      <c r="C4827" s="86"/>
      <c r="D4827" s="86"/>
      <c r="E4827" s="86"/>
      <c r="F4827" s="86"/>
      <c r="G4827" s="86"/>
      <c r="H4827" s="86"/>
      <c r="I4827" s="86"/>
      <c r="U4827" s="86"/>
      <c r="Y4827" s="86"/>
    </row>
    <row r="4828" spans="1:25" x14ac:dyDescent="0.2">
      <c r="A4828" s="85"/>
      <c r="B4828" s="86"/>
      <c r="C4828" s="86"/>
      <c r="D4828" s="86"/>
      <c r="E4828" s="86"/>
      <c r="F4828" s="86"/>
      <c r="G4828" s="86"/>
      <c r="H4828" s="86"/>
      <c r="I4828" s="86"/>
      <c r="U4828" s="86"/>
      <c r="Y4828" s="86"/>
    </row>
    <row r="4829" spans="1:25" x14ac:dyDescent="0.2">
      <c r="A4829" s="85"/>
      <c r="B4829" s="86"/>
      <c r="C4829" s="86"/>
      <c r="D4829" s="86"/>
      <c r="E4829" s="86"/>
      <c r="F4829" s="86"/>
      <c r="G4829" s="86"/>
      <c r="H4829" s="86"/>
      <c r="I4829" s="86"/>
      <c r="U4829" s="86"/>
      <c r="Y4829" s="86"/>
    </row>
    <row r="4830" spans="1:25" x14ac:dyDescent="0.2">
      <c r="A4830" s="85"/>
      <c r="B4830" s="86"/>
      <c r="C4830" s="86"/>
      <c r="D4830" s="86"/>
      <c r="E4830" s="86"/>
      <c r="F4830" s="86"/>
      <c r="G4830" s="86"/>
      <c r="H4830" s="86"/>
      <c r="I4830" s="86"/>
      <c r="U4830" s="86"/>
      <c r="Y4830" s="86"/>
    </row>
    <row r="4831" spans="1:25" x14ac:dyDescent="0.2">
      <c r="A4831" s="85"/>
      <c r="B4831" s="86"/>
      <c r="C4831" s="86"/>
      <c r="D4831" s="86"/>
      <c r="E4831" s="86"/>
      <c r="F4831" s="86"/>
      <c r="G4831" s="86"/>
      <c r="H4831" s="86"/>
      <c r="I4831" s="86"/>
      <c r="U4831" s="86"/>
      <c r="Y4831" s="86"/>
    </row>
    <row r="4832" spans="1:25" x14ac:dyDescent="0.2">
      <c r="A4832" s="85"/>
      <c r="B4832" s="86"/>
      <c r="C4832" s="86"/>
      <c r="D4832" s="86"/>
      <c r="E4832" s="86"/>
      <c r="F4832" s="86"/>
      <c r="G4832" s="86"/>
      <c r="H4832" s="86"/>
      <c r="I4832" s="86"/>
      <c r="U4832" s="86"/>
      <c r="Y4832" s="86"/>
    </row>
    <row r="4833" spans="1:25" x14ac:dyDescent="0.2">
      <c r="A4833" s="85"/>
      <c r="B4833" s="86"/>
      <c r="C4833" s="86"/>
      <c r="D4833" s="86"/>
      <c r="E4833" s="86"/>
      <c r="F4833" s="86"/>
      <c r="G4833" s="86"/>
      <c r="H4833" s="86"/>
      <c r="I4833" s="86"/>
      <c r="U4833" s="86"/>
      <c r="Y4833" s="86"/>
    </row>
    <row r="4834" spans="1:25" x14ac:dyDescent="0.2">
      <c r="A4834" s="85"/>
      <c r="B4834" s="86"/>
      <c r="C4834" s="86"/>
      <c r="D4834" s="86"/>
      <c r="E4834" s="86"/>
      <c r="F4834" s="86"/>
      <c r="G4834" s="86"/>
      <c r="H4834" s="86"/>
      <c r="I4834" s="86"/>
      <c r="U4834" s="86"/>
      <c r="Y4834" s="86"/>
    </row>
    <row r="4835" spans="1:25" x14ac:dyDescent="0.2">
      <c r="A4835" s="85"/>
      <c r="B4835" s="86"/>
      <c r="C4835" s="86"/>
      <c r="D4835" s="86"/>
      <c r="E4835" s="86"/>
      <c r="F4835" s="86"/>
      <c r="G4835" s="86"/>
      <c r="H4835" s="86"/>
      <c r="I4835" s="86"/>
      <c r="U4835" s="86"/>
      <c r="Y4835" s="86"/>
    </row>
    <row r="4836" spans="1:25" x14ac:dyDescent="0.2">
      <c r="A4836" s="85"/>
      <c r="B4836" s="86"/>
      <c r="C4836" s="86"/>
      <c r="D4836" s="86"/>
      <c r="E4836" s="86"/>
      <c r="F4836" s="86"/>
      <c r="G4836" s="86"/>
      <c r="H4836" s="86"/>
      <c r="I4836" s="86"/>
      <c r="U4836" s="86"/>
      <c r="Y4836" s="86"/>
    </row>
    <row r="4837" spans="1:25" x14ac:dyDescent="0.2">
      <c r="A4837" s="85"/>
      <c r="B4837" s="86"/>
      <c r="C4837" s="86"/>
      <c r="D4837" s="86"/>
      <c r="E4837" s="86"/>
      <c r="F4837" s="86"/>
      <c r="G4837" s="86"/>
      <c r="H4837" s="86"/>
      <c r="I4837" s="86"/>
      <c r="U4837" s="86"/>
      <c r="Y4837" s="86"/>
    </row>
    <row r="4838" spans="1:25" x14ac:dyDescent="0.2">
      <c r="A4838" s="85"/>
      <c r="B4838" s="86"/>
      <c r="C4838" s="86"/>
      <c r="D4838" s="86"/>
      <c r="E4838" s="86"/>
      <c r="F4838" s="86"/>
      <c r="G4838" s="86"/>
      <c r="H4838" s="86"/>
      <c r="I4838" s="86"/>
      <c r="U4838" s="86"/>
      <c r="Y4838" s="86"/>
    </row>
    <row r="4839" spans="1:25" x14ac:dyDescent="0.2">
      <c r="A4839" s="85"/>
      <c r="B4839" s="86"/>
      <c r="C4839" s="86"/>
      <c r="D4839" s="86"/>
      <c r="E4839" s="86"/>
      <c r="F4839" s="86"/>
      <c r="G4839" s="86"/>
      <c r="H4839" s="86"/>
      <c r="I4839" s="86"/>
      <c r="U4839" s="86"/>
      <c r="Y4839" s="86"/>
    </row>
    <row r="4840" spans="1:25" x14ac:dyDescent="0.2">
      <c r="A4840" s="85"/>
      <c r="B4840" s="86"/>
      <c r="C4840" s="86"/>
      <c r="D4840" s="86"/>
      <c r="E4840" s="86"/>
      <c r="F4840" s="86"/>
      <c r="G4840" s="86"/>
      <c r="H4840" s="86"/>
      <c r="I4840" s="86"/>
      <c r="U4840" s="86"/>
      <c r="Y4840" s="86"/>
    </row>
    <row r="4841" spans="1:25" x14ac:dyDescent="0.2">
      <c r="A4841" s="85"/>
      <c r="B4841" s="86"/>
      <c r="C4841" s="86"/>
      <c r="D4841" s="86"/>
      <c r="E4841" s="86"/>
      <c r="F4841" s="86"/>
      <c r="G4841" s="86"/>
      <c r="H4841" s="86"/>
      <c r="I4841" s="86"/>
      <c r="U4841" s="86"/>
      <c r="Y4841" s="86"/>
    </row>
    <row r="4842" spans="1:25" x14ac:dyDescent="0.2">
      <c r="A4842" s="85"/>
      <c r="B4842" s="86"/>
      <c r="C4842" s="86"/>
      <c r="D4842" s="86"/>
      <c r="E4842" s="86"/>
      <c r="F4842" s="86"/>
      <c r="G4842" s="86"/>
      <c r="H4842" s="86"/>
      <c r="I4842" s="86"/>
      <c r="U4842" s="86"/>
      <c r="Y4842" s="86"/>
    </row>
    <row r="4843" spans="1:25" x14ac:dyDescent="0.2">
      <c r="A4843" s="85"/>
      <c r="B4843" s="86"/>
      <c r="C4843" s="86"/>
      <c r="D4843" s="86"/>
      <c r="E4843" s="86"/>
      <c r="F4843" s="86"/>
      <c r="G4843" s="86"/>
      <c r="H4843" s="86"/>
      <c r="I4843" s="86"/>
      <c r="U4843" s="86"/>
      <c r="Y4843" s="86"/>
    </row>
    <row r="4844" spans="1:25" x14ac:dyDescent="0.2">
      <c r="A4844" s="85"/>
      <c r="B4844" s="86"/>
      <c r="C4844" s="86"/>
      <c r="D4844" s="86"/>
      <c r="E4844" s="86"/>
      <c r="F4844" s="86"/>
      <c r="G4844" s="86"/>
      <c r="H4844" s="86"/>
      <c r="I4844" s="86"/>
      <c r="U4844" s="86"/>
      <c r="Y4844" s="86"/>
    </row>
    <row r="4845" spans="1:25" x14ac:dyDescent="0.2">
      <c r="A4845" s="85"/>
      <c r="B4845" s="86"/>
      <c r="C4845" s="86"/>
      <c r="D4845" s="86"/>
      <c r="E4845" s="86"/>
      <c r="F4845" s="86"/>
      <c r="G4845" s="86"/>
      <c r="H4845" s="86"/>
      <c r="I4845" s="86"/>
      <c r="U4845" s="86"/>
      <c r="Y4845" s="86"/>
    </row>
    <row r="4846" spans="1:25" x14ac:dyDescent="0.2">
      <c r="A4846" s="85"/>
      <c r="B4846" s="86"/>
      <c r="C4846" s="86"/>
      <c r="D4846" s="86"/>
      <c r="E4846" s="86"/>
      <c r="F4846" s="86"/>
      <c r="G4846" s="86"/>
      <c r="H4846" s="86"/>
      <c r="I4846" s="86"/>
      <c r="U4846" s="86"/>
      <c r="Y4846" s="86"/>
    </row>
    <row r="4847" spans="1:25" x14ac:dyDescent="0.2">
      <c r="A4847" s="85"/>
      <c r="B4847" s="86"/>
      <c r="C4847" s="86"/>
      <c r="D4847" s="86"/>
      <c r="E4847" s="86"/>
      <c r="F4847" s="86"/>
      <c r="G4847" s="86"/>
      <c r="H4847" s="86"/>
      <c r="I4847" s="86"/>
      <c r="U4847" s="86"/>
      <c r="Y4847" s="86"/>
    </row>
    <row r="4848" spans="1:25" x14ac:dyDescent="0.2">
      <c r="A4848" s="85"/>
      <c r="B4848" s="86"/>
      <c r="C4848" s="86"/>
      <c r="D4848" s="86"/>
      <c r="E4848" s="86"/>
      <c r="F4848" s="86"/>
      <c r="G4848" s="86"/>
      <c r="H4848" s="86"/>
      <c r="I4848" s="86"/>
      <c r="U4848" s="86"/>
      <c r="Y4848" s="86"/>
    </row>
    <row r="4849" spans="1:25" x14ac:dyDescent="0.2">
      <c r="A4849" s="85"/>
      <c r="B4849" s="86"/>
      <c r="C4849" s="86"/>
      <c r="D4849" s="86"/>
      <c r="E4849" s="86"/>
      <c r="F4849" s="86"/>
      <c r="G4849" s="86"/>
      <c r="H4849" s="86"/>
      <c r="I4849" s="86"/>
      <c r="U4849" s="86"/>
      <c r="Y4849" s="86"/>
    </row>
    <row r="4850" spans="1:25" x14ac:dyDescent="0.2">
      <c r="A4850" s="85"/>
      <c r="B4850" s="86"/>
      <c r="C4850" s="86"/>
      <c r="D4850" s="86"/>
      <c r="E4850" s="86"/>
      <c r="F4850" s="86"/>
      <c r="G4850" s="86"/>
      <c r="H4850" s="86"/>
      <c r="I4850" s="86"/>
      <c r="U4850" s="86"/>
      <c r="Y4850" s="86"/>
    </row>
    <row r="4851" spans="1:25" x14ac:dyDescent="0.2">
      <c r="A4851" s="85"/>
      <c r="B4851" s="86"/>
      <c r="C4851" s="86"/>
      <c r="D4851" s="86"/>
      <c r="E4851" s="86"/>
      <c r="F4851" s="86"/>
      <c r="G4851" s="86"/>
      <c r="H4851" s="86"/>
      <c r="I4851" s="86"/>
      <c r="U4851" s="86"/>
      <c r="Y4851" s="86"/>
    </row>
    <row r="4852" spans="1:25" x14ac:dyDescent="0.2">
      <c r="A4852" s="85"/>
      <c r="B4852" s="86"/>
      <c r="C4852" s="86"/>
      <c r="D4852" s="86"/>
      <c r="E4852" s="86"/>
      <c r="F4852" s="86"/>
      <c r="G4852" s="86"/>
      <c r="H4852" s="86"/>
      <c r="I4852" s="86"/>
      <c r="U4852" s="86"/>
      <c r="Y4852" s="86"/>
    </row>
    <row r="4853" spans="1:25" x14ac:dyDescent="0.2">
      <c r="A4853" s="85"/>
      <c r="B4853" s="86"/>
      <c r="C4853" s="86"/>
      <c r="D4853" s="86"/>
      <c r="E4853" s="86"/>
      <c r="F4853" s="86"/>
      <c r="G4853" s="86"/>
      <c r="H4853" s="86"/>
      <c r="I4853" s="86"/>
      <c r="U4853" s="86"/>
      <c r="Y4853" s="86"/>
    </row>
    <row r="4854" spans="1:25" x14ac:dyDescent="0.2">
      <c r="A4854" s="85"/>
      <c r="B4854" s="86"/>
      <c r="C4854" s="86"/>
      <c r="D4854" s="86"/>
      <c r="E4854" s="86"/>
      <c r="F4854" s="86"/>
      <c r="G4854" s="86"/>
      <c r="H4854" s="86"/>
      <c r="I4854" s="86"/>
      <c r="U4854" s="86"/>
      <c r="Y4854" s="86"/>
    </row>
    <row r="4855" spans="1:25" x14ac:dyDescent="0.2">
      <c r="A4855" s="85"/>
      <c r="B4855" s="86"/>
      <c r="C4855" s="86"/>
      <c r="D4855" s="86"/>
      <c r="E4855" s="86"/>
      <c r="F4855" s="86"/>
      <c r="G4855" s="86"/>
      <c r="H4855" s="86"/>
      <c r="I4855" s="86"/>
      <c r="U4855" s="86"/>
      <c r="Y4855" s="86"/>
    </row>
    <row r="4856" spans="1:25" x14ac:dyDescent="0.2">
      <c r="A4856" s="85"/>
      <c r="B4856" s="86"/>
      <c r="C4856" s="86"/>
      <c r="D4856" s="86"/>
      <c r="E4856" s="86"/>
      <c r="F4856" s="86"/>
      <c r="G4856" s="86"/>
      <c r="H4856" s="86"/>
      <c r="I4856" s="86"/>
      <c r="U4856" s="86"/>
      <c r="Y4856" s="86"/>
    </row>
    <row r="4857" spans="1:25" x14ac:dyDescent="0.2">
      <c r="A4857" s="85"/>
      <c r="B4857" s="86"/>
      <c r="C4857" s="86"/>
      <c r="D4857" s="86"/>
      <c r="E4857" s="86"/>
      <c r="F4857" s="86"/>
      <c r="G4857" s="86"/>
      <c r="H4857" s="86"/>
      <c r="I4857" s="86"/>
      <c r="U4857" s="86"/>
      <c r="Y4857" s="86"/>
    </row>
    <row r="4858" spans="1:25" x14ac:dyDescent="0.2">
      <c r="A4858" s="85"/>
      <c r="B4858" s="86"/>
      <c r="C4858" s="86"/>
      <c r="D4858" s="86"/>
      <c r="E4858" s="86"/>
      <c r="F4858" s="86"/>
      <c r="G4858" s="86"/>
      <c r="H4858" s="86"/>
      <c r="I4858" s="86"/>
      <c r="U4858" s="86"/>
      <c r="Y4858" s="86"/>
    </row>
    <row r="4859" spans="1:25" x14ac:dyDescent="0.2">
      <c r="A4859" s="85"/>
      <c r="B4859" s="86"/>
      <c r="C4859" s="86"/>
      <c r="D4859" s="86"/>
      <c r="E4859" s="86"/>
      <c r="F4859" s="86"/>
      <c r="G4859" s="86"/>
      <c r="H4859" s="86"/>
      <c r="I4859" s="86"/>
      <c r="U4859" s="86"/>
      <c r="Y4859" s="86"/>
    </row>
    <row r="4860" spans="1:25" x14ac:dyDescent="0.2">
      <c r="A4860" s="85"/>
      <c r="B4860" s="86"/>
      <c r="C4860" s="86"/>
      <c r="D4860" s="86"/>
      <c r="E4860" s="86"/>
      <c r="F4860" s="86"/>
      <c r="G4860" s="86"/>
      <c r="H4860" s="86"/>
      <c r="I4860" s="86"/>
      <c r="U4860" s="86"/>
      <c r="Y4860" s="86"/>
    </row>
    <row r="4861" spans="1:25" x14ac:dyDescent="0.2">
      <c r="A4861" s="85"/>
      <c r="B4861" s="86"/>
      <c r="C4861" s="86"/>
      <c r="D4861" s="86"/>
      <c r="E4861" s="86"/>
      <c r="F4861" s="86"/>
      <c r="G4861" s="86"/>
      <c r="H4861" s="86"/>
      <c r="I4861" s="86"/>
      <c r="U4861" s="86"/>
      <c r="Y4861" s="86"/>
    </row>
    <row r="4862" spans="1:25" x14ac:dyDescent="0.2">
      <c r="A4862" s="85"/>
      <c r="B4862" s="86"/>
      <c r="C4862" s="86"/>
      <c r="D4862" s="86"/>
      <c r="E4862" s="86"/>
      <c r="F4862" s="86"/>
      <c r="G4862" s="86"/>
      <c r="H4862" s="86"/>
      <c r="I4862" s="86"/>
      <c r="U4862" s="86"/>
      <c r="Y4862" s="86"/>
    </row>
    <row r="4863" spans="1:25" x14ac:dyDescent="0.2">
      <c r="A4863" s="85"/>
      <c r="B4863" s="86"/>
      <c r="C4863" s="86"/>
      <c r="D4863" s="86"/>
      <c r="E4863" s="86"/>
      <c r="F4863" s="86"/>
      <c r="G4863" s="86"/>
      <c r="H4863" s="86"/>
      <c r="I4863" s="86"/>
      <c r="U4863" s="86"/>
      <c r="Y4863" s="86"/>
    </row>
    <row r="4864" spans="1:25" x14ac:dyDescent="0.2">
      <c r="A4864" s="85"/>
      <c r="B4864" s="86"/>
      <c r="C4864" s="86"/>
      <c r="D4864" s="86"/>
      <c r="E4864" s="86"/>
      <c r="F4864" s="86"/>
      <c r="G4864" s="86"/>
      <c r="H4864" s="86"/>
      <c r="I4864" s="86"/>
      <c r="U4864" s="86"/>
      <c r="Y4864" s="86"/>
    </row>
    <row r="4865" spans="1:25" x14ac:dyDescent="0.2">
      <c r="A4865" s="85"/>
      <c r="B4865" s="86"/>
      <c r="C4865" s="86"/>
      <c r="D4865" s="86"/>
      <c r="E4865" s="86"/>
      <c r="F4865" s="86"/>
      <c r="G4865" s="86"/>
      <c r="H4865" s="86"/>
      <c r="I4865" s="86"/>
      <c r="U4865" s="86"/>
      <c r="Y4865" s="86"/>
    </row>
    <row r="4866" spans="1:25" x14ac:dyDescent="0.2">
      <c r="A4866" s="85"/>
      <c r="B4866" s="86"/>
      <c r="C4866" s="86"/>
      <c r="D4866" s="86"/>
      <c r="E4866" s="86"/>
      <c r="F4866" s="86"/>
      <c r="G4866" s="86"/>
      <c r="H4866" s="86"/>
      <c r="I4866" s="86"/>
      <c r="U4866" s="86"/>
      <c r="Y4866" s="86"/>
    </row>
    <row r="4867" spans="1:25" x14ac:dyDescent="0.2">
      <c r="A4867" s="85"/>
      <c r="B4867" s="86"/>
      <c r="C4867" s="86"/>
      <c r="D4867" s="86"/>
      <c r="E4867" s="86"/>
      <c r="F4867" s="86"/>
      <c r="G4867" s="86"/>
      <c r="H4867" s="86"/>
      <c r="I4867" s="86"/>
      <c r="U4867" s="86"/>
      <c r="Y4867" s="86"/>
    </row>
    <row r="4868" spans="1:25" x14ac:dyDescent="0.2">
      <c r="A4868" s="85"/>
      <c r="B4868" s="86"/>
      <c r="C4868" s="86"/>
      <c r="D4868" s="86"/>
      <c r="E4868" s="86"/>
      <c r="F4868" s="86"/>
      <c r="G4868" s="86"/>
      <c r="H4868" s="86"/>
      <c r="I4868" s="86"/>
      <c r="U4868" s="86"/>
      <c r="Y4868" s="86"/>
    </row>
    <row r="4869" spans="1:25" x14ac:dyDescent="0.2">
      <c r="A4869" s="85"/>
      <c r="B4869" s="86"/>
      <c r="C4869" s="86"/>
      <c r="D4869" s="86"/>
      <c r="E4869" s="86"/>
      <c r="F4869" s="86"/>
      <c r="G4869" s="86"/>
      <c r="H4869" s="86"/>
      <c r="I4869" s="86"/>
      <c r="U4869" s="86"/>
      <c r="Y4869" s="86"/>
    </row>
    <row r="4870" spans="1:25" x14ac:dyDescent="0.2">
      <c r="A4870" s="85"/>
      <c r="B4870" s="86"/>
      <c r="C4870" s="86"/>
      <c r="D4870" s="86"/>
      <c r="E4870" s="86"/>
      <c r="F4870" s="86"/>
      <c r="G4870" s="86"/>
      <c r="H4870" s="86"/>
      <c r="I4870" s="86"/>
      <c r="U4870" s="86"/>
      <c r="Y4870" s="86"/>
    </row>
    <row r="4871" spans="1:25" x14ac:dyDescent="0.2">
      <c r="A4871" s="85"/>
      <c r="B4871" s="86"/>
      <c r="C4871" s="86"/>
      <c r="D4871" s="86"/>
      <c r="E4871" s="86"/>
      <c r="F4871" s="86"/>
      <c r="G4871" s="86"/>
      <c r="H4871" s="86"/>
      <c r="I4871" s="86"/>
      <c r="U4871" s="86"/>
      <c r="Y4871" s="86"/>
    </row>
    <row r="4872" spans="1:25" x14ac:dyDescent="0.2">
      <c r="A4872" s="85"/>
      <c r="B4872" s="86"/>
      <c r="C4872" s="86"/>
      <c r="D4872" s="86"/>
      <c r="E4872" s="86"/>
      <c r="F4872" s="86"/>
      <c r="G4872" s="86"/>
      <c r="H4872" s="86"/>
      <c r="I4872" s="86"/>
      <c r="U4872" s="86"/>
      <c r="Y4872" s="86"/>
    </row>
    <row r="4873" spans="1:25" x14ac:dyDescent="0.2">
      <c r="A4873" s="85"/>
      <c r="B4873" s="86"/>
      <c r="C4873" s="86"/>
      <c r="D4873" s="86"/>
      <c r="E4873" s="86"/>
      <c r="F4873" s="86"/>
      <c r="G4873" s="86"/>
      <c r="H4873" s="86"/>
      <c r="I4873" s="86"/>
      <c r="U4873" s="86"/>
      <c r="Y4873" s="86"/>
    </row>
    <row r="4874" spans="1:25" x14ac:dyDescent="0.2">
      <c r="A4874" s="85"/>
      <c r="B4874" s="86"/>
      <c r="C4874" s="86"/>
      <c r="D4874" s="86"/>
      <c r="E4874" s="86"/>
      <c r="F4874" s="86"/>
      <c r="G4874" s="86"/>
      <c r="H4874" s="86"/>
      <c r="I4874" s="86"/>
      <c r="U4874" s="86"/>
      <c r="Y4874" s="86"/>
    </row>
    <row r="4875" spans="1:25" x14ac:dyDescent="0.2">
      <c r="A4875" s="85"/>
      <c r="B4875" s="86"/>
      <c r="C4875" s="86"/>
      <c r="D4875" s="86"/>
      <c r="E4875" s="86"/>
      <c r="F4875" s="86"/>
      <c r="G4875" s="86"/>
      <c r="H4875" s="86"/>
      <c r="I4875" s="86"/>
      <c r="U4875" s="86"/>
      <c r="Y4875" s="86"/>
    </row>
    <row r="4876" spans="1:25" x14ac:dyDescent="0.2">
      <c r="A4876" s="85"/>
      <c r="B4876" s="86"/>
      <c r="C4876" s="86"/>
      <c r="D4876" s="86"/>
      <c r="E4876" s="86"/>
      <c r="F4876" s="86"/>
      <c r="G4876" s="86"/>
      <c r="H4876" s="86"/>
      <c r="I4876" s="86"/>
      <c r="U4876" s="86"/>
      <c r="Y4876" s="86"/>
    </row>
    <row r="4877" spans="1:25" x14ac:dyDescent="0.2">
      <c r="A4877" s="85"/>
      <c r="B4877" s="86"/>
      <c r="C4877" s="86"/>
      <c r="D4877" s="86"/>
      <c r="E4877" s="86"/>
      <c r="F4877" s="86"/>
      <c r="G4877" s="86"/>
      <c r="H4877" s="86"/>
      <c r="I4877" s="86"/>
      <c r="U4877" s="86"/>
      <c r="Y4877" s="86"/>
    </row>
    <row r="4878" spans="1:25" x14ac:dyDescent="0.2">
      <c r="A4878" s="85"/>
      <c r="B4878" s="86"/>
      <c r="C4878" s="86"/>
      <c r="D4878" s="86"/>
      <c r="E4878" s="86"/>
      <c r="F4878" s="86"/>
      <c r="G4878" s="86"/>
      <c r="H4878" s="86"/>
      <c r="I4878" s="86"/>
      <c r="U4878" s="86"/>
      <c r="Y4878" s="86"/>
    </row>
    <row r="4879" spans="1:25" x14ac:dyDescent="0.2">
      <c r="A4879" s="85"/>
      <c r="B4879" s="86"/>
      <c r="C4879" s="86"/>
      <c r="D4879" s="86"/>
      <c r="E4879" s="86"/>
      <c r="F4879" s="86"/>
      <c r="G4879" s="86"/>
      <c r="H4879" s="86"/>
      <c r="I4879" s="86"/>
      <c r="U4879" s="86"/>
      <c r="Y4879" s="86"/>
    </row>
    <row r="4880" spans="1:25" x14ac:dyDescent="0.2">
      <c r="A4880" s="85"/>
      <c r="B4880" s="86"/>
      <c r="C4880" s="86"/>
      <c r="D4880" s="86"/>
      <c r="E4880" s="86"/>
      <c r="F4880" s="86"/>
      <c r="G4880" s="86"/>
      <c r="H4880" s="86"/>
      <c r="I4880" s="86"/>
      <c r="U4880" s="86"/>
      <c r="Y4880" s="86"/>
    </row>
    <row r="4881" spans="1:25" x14ac:dyDescent="0.2">
      <c r="A4881" s="85"/>
      <c r="B4881" s="86"/>
      <c r="C4881" s="86"/>
      <c r="D4881" s="86"/>
      <c r="E4881" s="86"/>
      <c r="F4881" s="86"/>
      <c r="G4881" s="86"/>
      <c r="H4881" s="86"/>
      <c r="I4881" s="86"/>
      <c r="U4881" s="86"/>
      <c r="Y4881" s="86"/>
    </row>
    <row r="4882" spans="1:25" x14ac:dyDescent="0.2">
      <c r="A4882" s="85"/>
      <c r="B4882" s="86"/>
      <c r="C4882" s="86"/>
      <c r="D4882" s="86"/>
      <c r="E4882" s="86"/>
      <c r="F4882" s="86"/>
      <c r="G4882" s="86"/>
      <c r="H4882" s="86"/>
      <c r="I4882" s="86"/>
      <c r="U4882" s="86"/>
      <c r="Y4882" s="86"/>
    </row>
    <row r="4883" spans="1:25" x14ac:dyDescent="0.2">
      <c r="A4883" s="85"/>
      <c r="B4883" s="86"/>
      <c r="C4883" s="86"/>
      <c r="D4883" s="86"/>
      <c r="E4883" s="86"/>
      <c r="F4883" s="86"/>
      <c r="G4883" s="86"/>
      <c r="H4883" s="86"/>
      <c r="I4883" s="86"/>
      <c r="U4883" s="86"/>
      <c r="Y4883" s="86"/>
    </row>
    <row r="4884" spans="1:25" x14ac:dyDescent="0.2">
      <c r="A4884" s="85"/>
      <c r="B4884" s="86"/>
      <c r="C4884" s="86"/>
      <c r="D4884" s="86"/>
      <c r="E4884" s="86"/>
      <c r="F4884" s="86"/>
      <c r="G4884" s="86"/>
      <c r="H4884" s="86"/>
      <c r="I4884" s="86"/>
      <c r="U4884" s="86"/>
      <c r="Y4884" s="86"/>
    </row>
    <row r="4885" spans="1:25" x14ac:dyDescent="0.2">
      <c r="A4885" s="85"/>
      <c r="B4885" s="86"/>
      <c r="C4885" s="86"/>
      <c r="D4885" s="86"/>
      <c r="E4885" s="86"/>
      <c r="F4885" s="86"/>
      <c r="G4885" s="86"/>
      <c r="H4885" s="86"/>
      <c r="I4885" s="86"/>
      <c r="U4885" s="86"/>
      <c r="Y4885" s="86"/>
    </row>
    <row r="4886" spans="1:25" x14ac:dyDescent="0.2">
      <c r="A4886" s="85"/>
      <c r="B4886" s="86"/>
      <c r="C4886" s="86"/>
      <c r="D4886" s="86"/>
      <c r="E4886" s="86"/>
      <c r="F4886" s="86"/>
      <c r="G4886" s="86"/>
      <c r="H4886" s="86"/>
      <c r="I4886" s="86"/>
      <c r="U4886" s="86"/>
      <c r="Y4886" s="86"/>
    </row>
    <row r="4887" spans="1:25" x14ac:dyDescent="0.2">
      <c r="A4887" s="85"/>
      <c r="B4887" s="86"/>
      <c r="C4887" s="86"/>
      <c r="D4887" s="86"/>
      <c r="E4887" s="86"/>
      <c r="F4887" s="86"/>
      <c r="G4887" s="86"/>
      <c r="H4887" s="86"/>
      <c r="I4887" s="86"/>
      <c r="U4887" s="86"/>
      <c r="Y4887" s="86"/>
    </row>
    <row r="4888" spans="1:25" x14ac:dyDescent="0.2">
      <c r="A4888" s="85"/>
      <c r="B4888" s="86"/>
      <c r="C4888" s="86"/>
      <c r="D4888" s="86"/>
      <c r="E4888" s="86"/>
      <c r="F4888" s="86"/>
      <c r="G4888" s="86"/>
      <c r="H4888" s="86"/>
      <c r="I4888" s="86"/>
      <c r="U4888" s="86"/>
      <c r="Y4888" s="86"/>
    </row>
    <row r="4889" spans="1:25" x14ac:dyDescent="0.2">
      <c r="A4889" s="85"/>
      <c r="B4889" s="86"/>
      <c r="C4889" s="86"/>
      <c r="D4889" s="86"/>
      <c r="E4889" s="86"/>
      <c r="F4889" s="86"/>
      <c r="G4889" s="86"/>
      <c r="H4889" s="86"/>
      <c r="I4889" s="86"/>
      <c r="U4889" s="86"/>
      <c r="Y4889" s="86"/>
    </row>
    <row r="4890" spans="1:25" x14ac:dyDescent="0.2">
      <c r="A4890" s="85"/>
      <c r="B4890" s="86"/>
      <c r="C4890" s="86"/>
      <c r="D4890" s="86"/>
      <c r="E4890" s="86"/>
      <c r="F4890" s="86"/>
      <c r="G4890" s="86"/>
      <c r="H4890" s="86"/>
      <c r="I4890" s="86"/>
      <c r="U4890" s="86"/>
      <c r="Y4890" s="86"/>
    </row>
    <row r="4891" spans="1:25" x14ac:dyDescent="0.2">
      <c r="A4891" s="85"/>
      <c r="B4891" s="86"/>
      <c r="C4891" s="86"/>
      <c r="D4891" s="86"/>
      <c r="E4891" s="86"/>
      <c r="F4891" s="86"/>
      <c r="G4891" s="86"/>
      <c r="H4891" s="86"/>
      <c r="I4891" s="86"/>
      <c r="U4891" s="86"/>
      <c r="Y4891" s="86"/>
    </row>
    <row r="4892" spans="1:25" x14ac:dyDescent="0.2">
      <c r="A4892" s="85"/>
      <c r="B4892" s="86"/>
      <c r="C4892" s="86"/>
      <c r="D4892" s="86"/>
      <c r="E4892" s="86"/>
      <c r="F4892" s="86"/>
      <c r="G4892" s="86"/>
      <c r="H4892" s="86"/>
      <c r="I4892" s="86"/>
      <c r="U4892" s="86"/>
      <c r="Y4892" s="86"/>
    </row>
    <row r="4893" spans="1:25" x14ac:dyDescent="0.2">
      <c r="A4893" s="85"/>
      <c r="B4893" s="86"/>
      <c r="C4893" s="86"/>
      <c r="D4893" s="86"/>
      <c r="E4893" s="86"/>
      <c r="F4893" s="86"/>
      <c r="G4893" s="86"/>
      <c r="H4893" s="86"/>
      <c r="I4893" s="86"/>
      <c r="U4893" s="86"/>
      <c r="Y4893" s="86"/>
    </row>
    <row r="4894" spans="1:25" x14ac:dyDescent="0.2">
      <c r="A4894" s="85"/>
      <c r="B4894" s="86"/>
      <c r="C4894" s="86"/>
      <c r="D4894" s="86"/>
      <c r="E4894" s="86"/>
      <c r="F4894" s="86"/>
      <c r="G4894" s="86"/>
      <c r="H4894" s="86"/>
      <c r="I4894" s="86"/>
      <c r="U4894" s="86"/>
      <c r="Y4894" s="86"/>
    </row>
    <row r="4895" spans="1:25" x14ac:dyDescent="0.2">
      <c r="A4895" s="85"/>
      <c r="B4895" s="86"/>
      <c r="C4895" s="86"/>
      <c r="D4895" s="86"/>
      <c r="E4895" s="86"/>
      <c r="F4895" s="86"/>
      <c r="G4895" s="86"/>
      <c r="H4895" s="86"/>
      <c r="I4895" s="86"/>
      <c r="U4895" s="86"/>
      <c r="Y4895" s="86"/>
    </row>
    <row r="4896" spans="1:25" x14ac:dyDescent="0.2">
      <c r="A4896" s="85"/>
      <c r="B4896" s="86"/>
      <c r="C4896" s="86"/>
      <c r="D4896" s="86"/>
      <c r="E4896" s="86"/>
      <c r="F4896" s="86"/>
      <c r="G4896" s="86"/>
      <c r="H4896" s="86"/>
      <c r="I4896" s="86"/>
      <c r="U4896" s="86"/>
      <c r="Y4896" s="86"/>
    </row>
    <row r="4897" spans="1:25" x14ac:dyDescent="0.2">
      <c r="A4897" s="85"/>
      <c r="B4897" s="86"/>
      <c r="C4897" s="86"/>
      <c r="D4897" s="86"/>
      <c r="E4897" s="86"/>
      <c r="F4897" s="86"/>
      <c r="G4897" s="86"/>
      <c r="H4897" s="86"/>
      <c r="I4897" s="86"/>
      <c r="U4897" s="86"/>
      <c r="Y4897" s="86"/>
    </row>
    <row r="4898" spans="1:25" x14ac:dyDescent="0.2">
      <c r="A4898" s="85"/>
      <c r="B4898" s="86"/>
      <c r="C4898" s="86"/>
      <c r="D4898" s="86"/>
      <c r="E4898" s="86"/>
      <c r="F4898" s="86"/>
      <c r="G4898" s="86"/>
      <c r="H4898" s="86"/>
      <c r="I4898" s="86"/>
      <c r="U4898" s="86"/>
      <c r="Y4898" s="86"/>
    </row>
    <row r="4899" spans="1:25" x14ac:dyDescent="0.2">
      <c r="A4899" s="85"/>
      <c r="B4899" s="86"/>
      <c r="C4899" s="86"/>
      <c r="D4899" s="86"/>
      <c r="E4899" s="86"/>
      <c r="F4899" s="86"/>
      <c r="G4899" s="86"/>
      <c r="H4899" s="86"/>
      <c r="I4899" s="86"/>
      <c r="U4899" s="86"/>
      <c r="Y4899" s="86"/>
    </row>
    <row r="4900" spans="1:25" x14ac:dyDescent="0.2">
      <c r="A4900" s="85"/>
      <c r="B4900" s="86"/>
      <c r="C4900" s="86"/>
      <c r="D4900" s="86"/>
      <c r="E4900" s="86"/>
      <c r="F4900" s="86"/>
      <c r="G4900" s="86"/>
      <c r="H4900" s="86"/>
      <c r="I4900" s="86"/>
      <c r="U4900" s="86"/>
      <c r="Y4900" s="86"/>
    </row>
    <row r="4901" spans="1:25" x14ac:dyDescent="0.2">
      <c r="A4901" s="85"/>
      <c r="B4901" s="86"/>
      <c r="C4901" s="86"/>
      <c r="D4901" s="86"/>
      <c r="E4901" s="86"/>
      <c r="F4901" s="86"/>
      <c r="G4901" s="86"/>
      <c r="H4901" s="86"/>
      <c r="I4901" s="86"/>
      <c r="U4901" s="86"/>
      <c r="Y4901" s="86"/>
    </row>
    <row r="4902" spans="1:25" x14ac:dyDescent="0.2">
      <c r="A4902" s="85"/>
      <c r="B4902" s="86"/>
      <c r="C4902" s="86"/>
      <c r="D4902" s="86"/>
      <c r="E4902" s="86"/>
      <c r="F4902" s="86"/>
      <c r="G4902" s="86"/>
      <c r="H4902" s="86"/>
      <c r="I4902" s="86"/>
      <c r="U4902" s="86"/>
      <c r="Y4902" s="86"/>
    </row>
    <row r="4903" spans="1:25" x14ac:dyDescent="0.2">
      <c r="A4903" s="85"/>
      <c r="B4903" s="86"/>
      <c r="C4903" s="86"/>
      <c r="D4903" s="86"/>
      <c r="E4903" s="86"/>
      <c r="F4903" s="86"/>
      <c r="G4903" s="86"/>
      <c r="H4903" s="86"/>
      <c r="I4903" s="86"/>
      <c r="U4903" s="86"/>
      <c r="Y4903" s="86"/>
    </row>
    <row r="4904" spans="1:25" x14ac:dyDescent="0.2">
      <c r="A4904" s="85"/>
      <c r="B4904" s="86"/>
      <c r="C4904" s="86"/>
      <c r="D4904" s="86"/>
      <c r="E4904" s="86"/>
      <c r="F4904" s="86"/>
      <c r="G4904" s="86"/>
      <c r="H4904" s="86"/>
      <c r="I4904" s="86"/>
      <c r="U4904" s="86"/>
      <c r="Y4904" s="86"/>
    </row>
    <row r="4905" spans="1:25" x14ac:dyDescent="0.2">
      <c r="A4905" s="85"/>
      <c r="B4905" s="86"/>
      <c r="C4905" s="86"/>
      <c r="D4905" s="86"/>
      <c r="E4905" s="86"/>
      <c r="F4905" s="86"/>
      <c r="G4905" s="86"/>
      <c r="H4905" s="86"/>
      <c r="I4905" s="86"/>
      <c r="U4905" s="86"/>
      <c r="Y4905" s="86"/>
    </row>
    <row r="4906" spans="1:25" x14ac:dyDescent="0.2">
      <c r="A4906" s="85"/>
      <c r="B4906" s="86"/>
      <c r="C4906" s="86"/>
      <c r="D4906" s="86"/>
      <c r="E4906" s="86"/>
      <c r="F4906" s="86"/>
      <c r="G4906" s="86"/>
      <c r="H4906" s="86"/>
      <c r="I4906" s="86"/>
      <c r="U4906" s="86"/>
      <c r="Y4906" s="86"/>
    </row>
    <row r="4907" spans="1:25" x14ac:dyDescent="0.2">
      <c r="A4907" s="85"/>
      <c r="B4907" s="86"/>
      <c r="C4907" s="86"/>
      <c r="D4907" s="86"/>
      <c r="E4907" s="86"/>
      <c r="F4907" s="86"/>
      <c r="G4907" s="86"/>
      <c r="H4907" s="86"/>
      <c r="I4907" s="86"/>
      <c r="U4907" s="86"/>
      <c r="Y4907" s="86"/>
    </row>
    <row r="4908" spans="1:25" x14ac:dyDescent="0.2">
      <c r="A4908" s="85"/>
      <c r="B4908" s="86"/>
      <c r="C4908" s="86"/>
      <c r="D4908" s="86"/>
      <c r="E4908" s="86"/>
      <c r="F4908" s="86"/>
      <c r="G4908" s="86"/>
      <c r="H4908" s="86"/>
      <c r="I4908" s="86"/>
      <c r="U4908" s="86"/>
      <c r="Y4908" s="86"/>
    </row>
    <row r="4909" spans="1:25" x14ac:dyDescent="0.2">
      <c r="A4909" s="85"/>
      <c r="B4909" s="86"/>
      <c r="C4909" s="86"/>
      <c r="D4909" s="86"/>
      <c r="E4909" s="86"/>
      <c r="F4909" s="86"/>
      <c r="G4909" s="86"/>
      <c r="H4909" s="86"/>
      <c r="I4909" s="86"/>
      <c r="U4909" s="86"/>
      <c r="Y4909" s="86"/>
    </row>
    <row r="4910" spans="1:25" x14ac:dyDescent="0.2">
      <c r="A4910" s="85"/>
      <c r="B4910" s="86"/>
      <c r="C4910" s="86"/>
      <c r="D4910" s="86"/>
      <c r="E4910" s="86"/>
      <c r="F4910" s="86"/>
      <c r="G4910" s="86"/>
      <c r="H4910" s="86"/>
      <c r="I4910" s="86"/>
      <c r="U4910" s="86"/>
      <c r="Y4910" s="86"/>
    </row>
    <row r="4911" spans="1:25" x14ac:dyDescent="0.2">
      <c r="A4911" s="85"/>
      <c r="B4911" s="86"/>
      <c r="C4911" s="86"/>
      <c r="D4911" s="86"/>
      <c r="E4911" s="86"/>
      <c r="F4911" s="86"/>
      <c r="G4911" s="86"/>
      <c r="H4911" s="86"/>
      <c r="I4911" s="86"/>
      <c r="U4911" s="86"/>
      <c r="Y4911" s="86"/>
    </row>
    <row r="4912" spans="1:25" x14ac:dyDescent="0.2">
      <c r="A4912" s="85"/>
      <c r="B4912" s="86"/>
      <c r="C4912" s="86"/>
      <c r="D4912" s="86"/>
      <c r="E4912" s="86"/>
      <c r="F4912" s="86"/>
      <c r="G4912" s="86"/>
      <c r="H4912" s="86"/>
      <c r="I4912" s="86"/>
      <c r="U4912" s="86"/>
      <c r="Y4912" s="86"/>
    </row>
    <row r="4913" spans="1:25" x14ac:dyDescent="0.2">
      <c r="A4913" s="85"/>
      <c r="B4913" s="86"/>
      <c r="C4913" s="86"/>
      <c r="D4913" s="86"/>
      <c r="E4913" s="86"/>
      <c r="F4913" s="86"/>
      <c r="G4913" s="86"/>
      <c r="H4913" s="86"/>
      <c r="I4913" s="86"/>
      <c r="U4913" s="86"/>
      <c r="Y4913" s="86"/>
    </row>
    <row r="4914" spans="1:25" x14ac:dyDescent="0.2">
      <c r="A4914" s="85"/>
      <c r="B4914" s="86"/>
      <c r="C4914" s="86"/>
      <c r="D4914" s="86"/>
      <c r="E4914" s="86"/>
      <c r="F4914" s="86"/>
      <c r="G4914" s="86"/>
      <c r="H4914" s="86"/>
      <c r="I4914" s="86"/>
      <c r="U4914" s="86"/>
      <c r="Y4914" s="86"/>
    </row>
    <row r="4915" spans="1:25" x14ac:dyDescent="0.2">
      <c r="A4915" s="85"/>
      <c r="B4915" s="86"/>
      <c r="C4915" s="86"/>
      <c r="D4915" s="86"/>
      <c r="E4915" s="86"/>
      <c r="F4915" s="86"/>
      <c r="G4915" s="86"/>
      <c r="H4915" s="86"/>
      <c r="I4915" s="86"/>
      <c r="U4915" s="86"/>
      <c r="Y4915" s="86"/>
    </row>
    <row r="4916" spans="1:25" x14ac:dyDescent="0.2">
      <c r="A4916" s="85"/>
      <c r="B4916" s="86"/>
      <c r="C4916" s="86"/>
      <c r="D4916" s="86"/>
      <c r="E4916" s="86"/>
      <c r="F4916" s="86"/>
      <c r="G4916" s="86"/>
      <c r="H4916" s="86"/>
      <c r="I4916" s="86"/>
      <c r="U4916" s="86"/>
      <c r="Y4916" s="86"/>
    </row>
    <row r="4917" spans="1:25" x14ac:dyDescent="0.2">
      <c r="A4917" s="85"/>
      <c r="B4917" s="86"/>
      <c r="C4917" s="86"/>
      <c r="D4917" s="86"/>
      <c r="E4917" s="86"/>
      <c r="F4917" s="86"/>
      <c r="G4917" s="86"/>
      <c r="H4917" s="86"/>
      <c r="I4917" s="86"/>
      <c r="U4917" s="86"/>
      <c r="Y4917" s="86"/>
    </row>
    <row r="4918" spans="1:25" x14ac:dyDescent="0.2">
      <c r="A4918" s="85"/>
      <c r="B4918" s="86"/>
      <c r="C4918" s="86"/>
      <c r="D4918" s="86"/>
      <c r="E4918" s="86"/>
      <c r="F4918" s="86"/>
      <c r="G4918" s="86"/>
      <c r="H4918" s="86"/>
      <c r="I4918" s="86"/>
      <c r="U4918" s="86"/>
      <c r="Y4918" s="86"/>
    </row>
    <row r="4919" spans="1:25" x14ac:dyDescent="0.2">
      <c r="A4919" s="85"/>
      <c r="B4919" s="86"/>
      <c r="C4919" s="86"/>
      <c r="D4919" s="86"/>
      <c r="E4919" s="86"/>
      <c r="F4919" s="86"/>
      <c r="G4919" s="86"/>
      <c r="H4919" s="86"/>
      <c r="I4919" s="86"/>
      <c r="U4919" s="86"/>
      <c r="Y4919" s="86"/>
    </row>
    <row r="4920" spans="1:25" x14ac:dyDescent="0.2">
      <c r="A4920" s="85"/>
      <c r="B4920" s="86"/>
      <c r="C4920" s="86"/>
      <c r="D4920" s="86"/>
      <c r="E4920" s="86"/>
      <c r="F4920" s="86"/>
      <c r="G4920" s="86"/>
      <c r="H4920" s="86"/>
      <c r="I4920" s="86"/>
      <c r="U4920" s="86"/>
      <c r="Y4920" s="86"/>
    </row>
    <row r="4921" spans="1:25" x14ac:dyDescent="0.2">
      <c r="A4921" s="85"/>
      <c r="B4921" s="86"/>
      <c r="C4921" s="86"/>
      <c r="D4921" s="86"/>
      <c r="E4921" s="86"/>
      <c r="F4921" s="86"/>
      <c r="G4921" s="86"/>
      <c r="H4921" s="86"/>
      <c r="I4921" s="86"/>
      <c r="U4921" s="86"/>
      <c r="Y4921" s="86"/>
    </row>
    <row r="4922" spans="1:25" x14ac:dyDescent="0.2">
      <c r="A4922" s="85"/>
      <c r="B4922" s="86"/>
      <c r="C4922" s="86"/>
      <c r="D4922" s="86"/>
      <c r="E4922" s="86"/>
      <c r="F4922" s="86"/>
      <c r="G4922" s="86"/>
      <c r="H4922" s="86"/>
      <c r="I4922" s="86"/>
      <c r="U4922" s="86"/>
      <c r="Y4922" s="86"/>
    </row>
    <row r="4923" spans="1:25" x14ac:dyDescent="0.2">
      <c r="A4923" s="85"/>
      <c r="B4923" s="86"/>
      <c r="C4923" s="86"/>
      <c r="D4923" s="86"/>
      <c r="E4923" s="86"/>
      <c r="F4923" s="86"/>
      <c r="G4923" s="86"/>
      <c r="H4923" s="86"/>
      <c r="I4923" s="86"/>
      <c r="U4923" s="86"/>
      <c r="Y4923" s="86"/>
    </row>
    <row r="4924" spans="1:25" x14ac:dyDescent="0.2">
      <c r="A4924" s="85"/>
      <c r="B4924" s="86"/>
      <c r="C4924" s="86"/>
      <c r="D4924" s="86"/>
      <c r="E4924" s="86"/>
      <c r="F4924" s="86"/>
      <c r="G4924" s="86"/>
      <c r="H4924" s="86"/>
      <c r="I4924" s="86"/>
      <c r="U4924" s="86"/>
      <c r="Y4924" s="86"/>
    </row>
    <row r="4925" spans="1:25" x14ac:dyDescent="0.2">
      <c r="A4925" s="85"/>
      <c r="B4925" s="86"/>
      <c r="C4925" s="86"/>
      <c r="D4925" s="86"/>
      <c r="E4925" s="86"/>
      <c r="F4925" s="86"/>
      <c r="G4925" s="86"/>
      <c r="H4925" s="86"/>
      <c r="I4925" s="86"/>
      <c r="U4925" s="86"/>
      <c r="Y4925" s="86"/>
    </row>
    <row r="4926" spans="1:25" x14ac:dyDescent="0.2">
      <c r="A4926" s="85"/>
      <c r="B4926" s="86"/>
      <c r="C4926" s="86"/>
      <c r="D4926" s="86"/>
      <c r="E4926" s="86"/>
      <c r="F4926" s="86"/>
      <c r="G4926" s="86"/>
      <c r="H4926" s="86"/>
      <c r="I4926" s="86"/>
      <c r="U4926" s="86"/>
      <c r="Y4926" s="86"/>
    </row>
    <row r="4927" spans="1:25" x14ac:dyDescent="0.2">
      <c r="A4927" s="85"/>
      <c r="B4927" s="86"/>
      <c r="C4927" s="86"/>
      <c r="D4927" s="86"/>
      <c r="E4927" s="86"/>
      <c r="F4927" s="86"/>
      <c r="G4927" s="86"/>
      <c r="H4927" s="86"/>
      <c r="I4927" s="86"/>
      <c r="U4927" s="86"/>
      <c r="Y4927" s="86"/>
    </row>
    <row r="4928" spans="1:25" x14ac:dyDescent="0.2">
      <c r="A4928" s="85"/>
      <c r="B4928" s="86"/>
      <c r="C4928" s="86"/>
      <c r="D4928" s="86"/>
      <c r="E4928" s="86"/>
      <c r="F4928" s="86"/>
      <c r="G4928" s="86"/>
      <c r="H4928" s="86"/>
      <c r="I4928" s="86"/>
      <c r="U4928" s="86"/>
      <c r="Y4928" s="86"/>
    </row>
    <row r="4929" spans="1:25" x14ac:dyDescent="0.2">
      <c r="A4929" s="85"/>
      <c r="B4929" s="86"/>
      <c r="C4929" s="86"/>
      <c r="D4929" s="86"/>
      <c r="E4929" s="86"/>
      <c r="F4929" s="86"/>
      <c r="G4929" s="86"/>
      <c r="H4929" s="86"/>
      <c r="I4929" s="86"/>
      <c r="U4929" s="86"/>
      <c r="Y4929" s="86"/>
    </row>
    <row r="4930" spans="1:25" x14ac:dyDescent="0.2">
      <c r="A4930" s="85"/>
      <c r="B4930" s="86"/>
      <c r="C4930" s="86"/>
      <c r="D4930" s="86"/>
      <c r="E4930" s="86"/>
      <c r="F4930" s="86"/>
      <c r="G4930" s="86"/>
      <c r="H4930" s="86"/>
      <c r="I4930" s="86"/>
      <c r="U4930" s="86"/>
      <c r="Y4930" s="86"/>
    </row>
    <row r="4931" spans="1:25" x14ac:dyDescent="0.2">
      <c r="A4931" s="85"/>
      <c r="B4931" s="86"/>
      <c r="C4931" s="86"/>
      <c r="D4931" s="86"/>
      <c r="E4931" s="86"/>
      <c r="F4931" s="86"/>
      <c r="G4931" s="86"/>
      <c r="H4931" s="86"/>
      <c r="I4931" s="86"/>
      <c r="U4931" s="86"/>
      <c r="Y4931" s="86"/>
    </row>
    <row r="4932" spans="1:25" x14ac:dyDescent="0.2">
      <c r="A4932" s="85"/>
      <c r="B4932" s="86"/>
      <c r="C4932" s="86"/>
      <c r="D4932" s="86"/>
      <c r="E4932" s="86"/>
      <c r="F4932" s="86"/>
      <c r="G4932" s="86"/>
      <c r="H4932" s="86"/>
      <c r="I4932" s="86"/>
      <c r="U4932" s="86"/>
      <c r="Y4932" s="86"/>
    </row>
    <row r="4933" spans="1:25" x14ac:dyDescent="0.2">
      <c r="A4933" s="85"/>
      <c r="B4933" s="86"/>
      <c r="C4933" s="86"/>
      <c r="D4933" s="86"/>
      <c r="E4933" s="86"/>
      <c r="F4933" s="86"/>
      <c r="G4933" s="86"/>
      <c r="H4933" s="86"/>
      <c r="I4933" s="86"/>
      <c r="U4933" s="86"/>
      <c r="Y4933" s="86"/>
    </row>
    <row r="4934" spans="1:25" x14ac:dyDescent="0.2">
      <c r="A4934" s="85"/>
      <c r="B4934" s="86"/>
      <c r="C4934" s="86"/>
      <c r="D4934" s="86"/>
      <c r="E4934" s="86"/>
      <c r="F4934" s="86"/>
      <c r="G4934" s="86"/>
      <c r="H4934" s="86"/>
      <c r="I4934" s="86"/>
      <c r="U4934" s="86"/>
      <c r="Y4934" s="86"/>
    </row>
    <row r="4935" spans="1:25" x14ac:dyDescent="0.2">
      <c r="A4935" s="85"/>
      <c r="B4935" s="86"/>
      <c r="C4935" s="86"/>
      <c r="D4935" s="86"/>
      <c r="E4935" s="86"/>
      <c r="F4935" s="86"/>
      <c r="G4935" s="86"/>
      <c r="H4935" s="86"/>
      <c r="I4935" s="86"/>
      <c r="U4935" s="86"/>
      <c r="Y4935" s="86"/>
    </row>
    <row r="4936" spans="1:25" x14ac:dyDescent="0.2">
      <c r="A4936" s="85"/>
      <c r="B4936" s="86"/>
      <c r="C4936" s="86"/>
      <c r="D4936" s="86"/>
      <c r="E4936" s="86"/>
      <c r="F4936" s="86"/>
      <c r="G4936" s="86"/>
      <c r="H4936" s="86"/>
      <c r="I4936" s="86"/>
      <c r="U4936" s="86"/>
      <c r="Y4936" s="86"/>
    </row>
    <row r="4937" spans="1:25" x14ac:dyDescent="0.2">
      <c r="A4937" s="85"/>
      <c r="B4937" s="86"/>
      <c r="C4937" s="86"/>
      <c r="D4937" s="86"/>
      <c r="E4937" s="86"/>
      <c r="F4937" s="86"/>
      <c r="G4937" s="86"/>
      <c r="H4937" s="86"/>
      <c r="I4937" s="86"/>
      <c r="U4937" s="86"/>
      <c r="Y4937" s="86"/>
    </row>
    <row r="4938" spans="1:25" x14ac:dyDescent="0.2">
      <c r="A4938" s="85"/>
      <c r="B4938" s="86"/>
      <c r="C4938" s="86"/>
      <c r="D4938" s="86"/>
      <c r="E4938" s="86"/>
      <c r="F4938" s="86"/>
      <c r="G4938" s="86"/>
      <c r="H4938" s="86"/>
      <c r="I4938" s="86"/>
      <c r="U4938" s="86"/>
      <c r="Y4938" s="86"/>
    </row>
    <row r="4939" spans="1:25" x14ac:dyDescent="0.2">
      <c r="A4939" s="85"/>
      <c r="B4939" s="86"/>
      <c r="C4939" s="86"/>
      <c r="D4939" s="86"/>
      <c r="E4939" s="86"/>
      <c r="F4939" s="86"/>
      <c r="G4939" s="86"/>
      <c r="H4939" s="86"/>
      <c r="I4939" s="86"/>
      <c r="U4939" s="86"/>
      <c r="Y4939" s="86"/>
    </row>
    <row r="4940" spans="1:25" x14ac:dyDescent="0.2">
      <c r="A4940" s="85"/>
      <c r="B4940" s="86"/>
      <c r="C4940" s="86"/>
      <c r="D4940" s="86"/>
      <c r="E4940" s="86"/>
      <c r="F4940" s="86"/>
      <c r="G4940" s="86"/>
      <c r="H4940" s="86"/>
      <c r="I4940" s="86"/>
      <c r="U4940" s="86"/>
      <c r="Y4940" s="86"/>
    </row>
    <row r="4941" spans="1:25" x14ac:dyDescent="0.2">
      <c r="A4941" s="85"/>
      <c r="B4941" s="86"/>
      <c r="C4941" s="86"/>
      <c r="D4941" s="86"/>
      <c r="E4941" s="86"/>
      <c r="F4941" s="86"/>
      <c r="G4941" s="86"/>
      <c r="H4941" s="86"/>
      <c r="I4941" s="86"/>
      <c r="U4941" s="86"/>
      <c r="Y4941" s="86"/>
    </row>
    <row r="4942" spans="1:25" x14ac:dyDescent="0.2">
      <c r="A4942" s="85"/>
      <c r="B4942" s="86"/>
      <c r="C4942" s="86"/>
      <c r="D4942" s="86"/>
      <c r="E4942" s="86"/>
      <c r="F4942" s="86"/>
      <c r="G4942" s="86"/>
      <c r="H4942" s="86"/>
      <c r="I4942" s="86"/>
      <c r="U4942" s="86"/>
      <c r="Y4942" s="86"/>
    </row>
    <row r="4943" spans="1:25" x14ac:dyDescent="0.2">
      <c r="A4943" s="85"/>
      <c r="B4943" s="86"/>
      <c r="C4943" s="86"/>
      <c r="D4943" s="86"/>
      <c r="E4943" s="86"/>
      <c r="F4943" s="86"/>
      <c r="G4943" s="86"/>
      <c r="H4943" s="86"/>
      <c r="I4943" s="86"/>
      <c r="U4943" s="86"/>
      <c r="Y4943" s="86"/>
    </row>
    <row r="4944" spans="1:25" x14ac:dyDescent="0.2">
      <c r="A4944" s="85"/>
      <c r="B4944" s="86"/>
      <c r="C4944" s="86"/>
      <c r="D4944" s="86"/>
      <c r="E4944" s="86"/>
      <c r="F4944" s="86"/>
      <c r="G4944" s="86"/>
      <c r="H4944" s="86"/>
      <c r="I4944" s="86"/>
      <c r="U4944" s="86"/>
      <c r="Y4944" s="86"/>
    </row>
    <row r="4945" spans="1:25" x14ac:dyDescent="0.2">
      <c r="A4945" s="85"/>
      <c r="B4945" s="86"/>
      <c r="C4945" s="86"/>
      <c r="D4945" s="86"/>
      <c r="E4945" s="86"/>
      <c r="F4945" s="86"/>
      <c r="G4945" s="86"/>
      <c r="H4945" s="86"/>
      <c r="I4945" s="86"/>
      <c r="U4945" s="86"/>
      <c r="Y4945" s="86"/>
    </row>
    <row r="4946" spans="1:25" x14ac:dyDescent="0.2">
      <c r="A4946" s="85"/>
      <c r="B4946" s="86"/>
      <c r="C4946" s="86"/>
      <c r="D4946" s="86"/>
      <c r="E4946" s="86"/>
      <c r="F4946" s="86"/>
      <c r="G4946" s="86"/>
      <c r="H4946" s="86"/>
      <c r="I4946" s="86"/>
      <c r="U4946" s="86"/>
      <c r="Y4946" s="86"/>
    </row>
    <row r="4947" spans="1:25" x14ac:dyDescent="0.2">
      <c r="A4947" s="85"/>
      <c r="B4947" s="86"/>
      <c r="C4947" s="86"/>
      <c r="D4947" s="86"/>
      <c r="E4947" s="86"/>
      <c r="F4947" s="86"/>
      <c r="G4947" s="86"/>
      <c r="H4947" s="86"/>
      <c r="I4947" s="86"/>
      <c r="U4947" s="86"/>
      <c r="Y4947" s="86"/>
    </row>
    <row r="4948" spans="1:25" x14ac:dyDescent="0.2">
      <c r="A4948" s="85"/>
      <c r="B4948" s="86"/>
      <c r="C4948" s="86"/>
      <c r="D4948" s="86"/>
      <c r="E4948" s="86"/>
      <c r="F4948" s="86"/>
      <c r="G4948" s="86"/>
      <c r="H4948" s="86"/>
      <c r="I4948" s="86"/>
      <c r="U4948" s="86"/>
      <c r="Y4948" s="86"/>
    </row>
    <row r="4949" spans="1:25" x14ac:dyDescent="0.2">
      <c r="A4949" s="85"/>
      <c r="B4949" s="86"/>
      <c r="C4949" s="86"/>
      <c r="D4949" s="86"/>
      <c r="E4949" s="86"/>
      <c r="F4949" s="86"/>
      <c r="G4949" s="86"/>
      <c r="H4949" s="86"/>
      <c r="I4949" s="86"/>
      <c r="U4949" s="86"/>
      <c r="Y4949" s="86"/>
    </row>
    <row r="4950" spans="1:25" x14ac:dyDescent="0.2">
      <c r="A4950" s="85"/>
      <c r="B4950" s="86"/>
      <c r="C4950" s="86"/>
      <c r="D4950" s="86"/>
      <c r="E4950" s="86"/>
      <c r="F4950" s="86"/>
      <c r="G4950" s="86"/>
      <c r="H4950" s="86"/>
      <c r="I4950" s="86"/>
      <c r="U4950" s="86"/>
      <c r="Y4950" s="86"/>
    </row>
    <row r="4951" spans="1:25" x14ac:dyDescent="0.2">
      <c r="A4951" s="85"/>
      <c r="B4951" s="86"/>
      <c r="C4951" s="86"/>
      <c r="D4951" s="86"/>
      <c r="E4951" s="86"/>
      <c r="F4951" s="86"/>
      <c r="G4951" s="86"/>
      <c r="H4951" s="86"/>
      <c r="I4951" s="86"/>
      <c r="U4951" s="86"/>
      <c r="Y4951" s="86"/>
    </row>
    <row r="4952" spans="1:25" x14ac:dyDescent="0.2">
      <c r="A4952" s="85"/>
      <c r="B4952" s="86"/>
      <c r="C4952" s="86"/>
      <c r="D4952" s="86"/>
      <c r="E4952" s="86"/>
      <c r="F4952" s="86"/>
      <c r="G4952" s="86"/>
      <c r="H4952" s="86"/>
      <c r="I4952" s="86"/>
      <c r="U4952" s="86"/>
      <c r="Y4952" s="86"/>
    </row>
    <row r="4953" spans="1:25" x14ac:dyDescent="0.2">
      <c r="A4953" s="85"/>
      <c r="B4953" s="86"/>
      <c r="C4953" s="86"/>
      <c r="D4953" s="86"/>
      <c r="E4953" s="86"/>
      <c r="F4953" s="86"/>
      <c r="G4953" s="86"/>
      <c r="H4953" s="86"/>
      <c r="I4953" s="86"/>
      <c r="U4953" s="86"/>
      <c r="Y4953" s="86"/>
    </row>
    <row r="4954" spans="1:25" x14ac:dyDescent="0.2">
      <c r="A4954" s="85"/>
      <c r="B4954" s="86"/>
      <c r="C4954" s="86"/>
      <c r="D4954" s="86"/>
      <c r="E4954" s="86"/>
      <c r="F4954" s="86"/>
      <c r="G4954" s="86"/>
      <c r="H4954" s="86"/>
      <c r="I4954" s="86"/>
      <c r="U4954" s="86"/>
      <c r="Y4954" s="86"/>
    </row>
    <row r="4955" spans="1:25" x14ac:dyDescent="0.2">
      <c r="A4955" s="85"/>
      <c r="B4955" s="86"/>
      <c r="C4955" s="86"/>
      <c r="D4955" s="86"/>
      <c r="E4955" s="86"/>
      <c r="F4955" s="86"/>
      <c r="G4955" s="86"/>
      <c r="H4955" s="86"/>
      <c r="I4955" s="86"/>
      <c r="U4955" s="86"/>
      <c r="Y4955" s="86"/>
    </row>
    <row r="4956" spans="1:25" x14ac:dyDescent="0.2">
      <c r="A4956" s="85"/>
      <c r="B4956" s="86"/>
      <c r="C4956" s="86"/>
      <c r="D4956" s="86"/>
      <c r="E4956" s="86"/>
      <c r="F4956" s="86"/>
      <c r="G4956" s="86"/>
      <c r="H4956" s="86"/>
      <c r="I4956" s="86"/>
      <c r="U4956" s="86"/>
      <c r="Y4956" s="86"/>
    </row>
    <row r="4957" spans="1:25" x14ac:dyDescent="0.2">
      <c r="A4957" s="85"/>
      <c r="B4957" s="86"/>
      <c r="C4957" s="86"/>
      <c r="D4957" s="86"/>
      <c r="E4957" s="86"/>
      <c r="F4957" s="86"/>
      <c r="G4957" s="86"/>
      <c r="H4957" s="86"/>
      <c r="I4957" s="86"/>
      <c r="U4957" s="86"/>
      <c r="Y4957" s="86"/>
    </row>
    <row r="4958" spans="1:25" x14ac:dyDescent="0.2">
      <c r="A4958" s="85"/>
      <c r="B4958" s="86"/>
      <c r="C4958" s="86"/>
      <c r="D4958" s="86"/>
      <c r="E4958" s="86"/>
      <c r="F4958" s="86"/>
      <c r="G4958" s="86"/>
      <c r="H4958" s="86"/>
      <c r="I4958" s="86"/>
      <c r="U4958" s="86"/>
      <c r="Y4958" s="86"/>
    </row>
    <row r="4959" spans="1:25" x14ac:dyDescent="0.2">
      <c r="A4959" s="85"/>
      <c r="B4959" s="86"/>
      <c r="C4959" s="86"/>
      <c r="D4959" s="86"/>
      <c r="E4959" s="86"/>
      <c r="F4959" s="86"/>
      <c r="G4959" s="86"/>
      <c r="H4959" s="86"/>
      <c r="I4959" s="86"/>
      <c r="U4959" s="86"/>
      <c r="Y4959" s="86"/>
    </row>
    <row r="4960" spans="1:25" x14ac:dyDescent="0.2">
      <c r="A4960" s="85"/>
      <c r="B4960" s="86"/>
      <c r="C4960" s="86"/>
      <c r="D4960" s="86"/>
      <c r="E4960" s="86"/>
      <c r="F4960" s="86"/>
      <c r="G4960" s="86"/>
      <c r="H4960" s="86"/>
      <c r="I4960" s="86"/>
      <c r="U4960" s="86"/>
      <c r="Y4960" s="86"/>
    </row>
    <row r="4961" spans="1:25" x14ac:dyDescent="0.2">
      <c r="A4961" s="85"/>
      <c r="B4961" s="86"/>
      <c r="C4961" s="86"/>
      <c r="D4961" s="86"/>
      <c r="E4961" s="86"/>
      <c r="F4961" s="86"/>
      <c r="G4961" s="86"/>
      <c r="H4961" s="86"/>
      <c r="I4961" s="86"/>
      <c r="U4961" s="86"/>
      <c r="Y4961" s="86"/>
    </row>
    <row r="4962" spans="1:25" x14ac:dyDescent="0.2">
      <c r="A4962" s="85"/>
      <c r="B4962" s="86"/>
      <c r="C4962" s="86"/>
      <c r="D4962" s="86"/>
      <c r="E4962" s="86"/>
      <c r="F4962" s="86"/>
      <c r="G4962" s="86"/>
      <c r="H4962" s="86"/>
      <c r="I4962" s="86"/>
      <c r="U4962" s="86"/>
      <c r="Y4962" s="86"/>
    </row>
    <row r="4963" spans="1:25" x14ac:dyDescent="0.2">
      <c r="A4963" s="85"/>
      <c r="B4963" s="86"/>
      <c r="C4963" s="86"/>
      <c r="D4963" s="86"/>
      <c r="E4963" s="86"/>
      <c r="F4963" s="86"/>
      <c r="G4963" s="86"/>
      <c r="H4963" s="86"/>
      <c r="I4963" s="86"/>
      <c r="U4963" s="86"/>
      <c r="Y4963" s="86"/>
    </row>
    <row r="4964" spans="1:25" x14ac:dyDescent="0.2">
      <c r="A4964" s="85"/>
      <c r="B4964" s="86"/>
      <c r="C4964" s="86"/>
      <c r="D4964" s="86"/>
      <c r="E4964" s="86"/>
      <c r="F4964" s="86"/>
      <c r="G4964" s="86"/>
      <c r="H4964" s="86"/>
      <c r="I4964" s="86"/>
      <c r="U4964" s="86"/>
      <c r="Y4964" s="86"/>
    </row>
    <row r="4965" spans="1:25" x14ac:dyDescent="0.2">
      <c r="A4965" s="85"/>
      <c r="B4965" s="86"/>
      <c r="C4965" s="86"/>
      <c r="D4965" s="86"/>
      <c r="E4965" s="86"/>
      <c r="F4965" s="86"/>
      <c r="G4965" s="86"/>
      <c r="H4965" s="86"/>
      <c r="I4965" s="86"/>
      <c r="U4965" s="86"/>
      <c r="Y4965" s="86"/>
    </row>
    <row r="4966" spans="1:25" x14ac:dyDescent="0.2">
      <c r="A4966" s="85"/>
      <c r="B4966" s="86"/>
      <c r="C4966" s="86"/>
      <c r="D4966" s="86"/>
      <c r="E4966" s="86"/>
      <c r="F4966" s="86"/>
      <c r="G4966" s="86"/>
      <c r="H4966" s="86"/>
      <c r="I4966" s="86"/>
      <c r="U4966" s="86"/>
      <c r="Y4966" s="86"/>
    </row>
    <row r="4967" spans="1:25" x14ac:dyDescent="0.2">
      <c r="A4967" s="85"/>
      <c r="B4967" s="86"/>
      <c r="C4967" s="86"/>
      <c r="D4967" s="86"/>
      <c r="E4967" s="86"/>
      <c r="F4967" s="86"/>
      <c r="G4967" s="86"/>
      <c r="H4967" s="86"/>
      <c r="I4967" s="86"/>
      <c r="U4967" s="86"/>
      <c r="Y4967" s="86"/>
    </row>
    <row r="4968" spans="1:25" x14ac:dyDescent="0.2">
      <c r="A4968" s="85"/>
      <c r="B4968" s="86"/>
      <c r="C4968" s="86"/>
      <c r="D4968" s="86"/>
      <c r="E4968" s="86"/>
      <c r="F4968" s="86"/>
      <c r="G4968" s="86"/>
      <c r="H4968" s="86"/>
      <c r="I4968" s="86"/>
      <c r="U4968" s="86"/>
      <c r="Y4968" s="86"/>
    </row>
    <row r="4969" spans="1:25" x14ac:dyDescent="0.2">
      <c r="A4969" s="85"/>
      <c r="B4969" s="86"/>
      <c r="C4969" s="86"/>
      <c r="D4969" s="86"/>
      <c r="E4969" s="86"/>
      <c r="F4969" s="86"/>
      <c r="G4969" s="86"/>
      <c r="H4969" s="86"/>
      <c r="I4969" s="86"/>
      <c r="U4969" s="86"/>
      <c r="Y4969" s="86"/>
    </row>
    <row r="4970" spans="1:25" x14ac:dyDescent="0.2">
      <c r="A4970" s="85"/>
      <c r="B4970" s="86"/>
      <c r="C4970" s="86"/>
      <c r="D4970" s="86"/>
      <c r="E4970" s="86"/>
      <c r="F4970" s="86"/>
      <c r="G4970" s="86"/>
      <c r="H4970" s="86"/>
      <c r="I4970" s="86"/>
      <c r="U4970" s="86"/>
      <c r="Y4970" s="86"/>
    </row>
    <row r="4971" spans="1:25" x14ac:dyDescent="0.2">
      <c r="A4971" s="85"/>
      <c r="B4971" s="86"/>
      <c r="C4971" s="86"/>
      <c r="D4971" s="86"/>
      <c r="E4971" s="86"/>
      <c r="F4971" s="86"/>
      <c r="G4971" s="86"/>
      <c r="H4971" s="86"/>
      <c r="I4971" s="86"/>
      <c r="U4971" s="86"/>
      <c r="Y4971" s="86"/>
    </row>
    <row r="4972" spans="1:25" x14ac:dyDescent="0.2">
      <c r="A4972" s="85"/>
      <c r="B4972" s="86"/>
      <c r="C4972" s="86"/>
      <c r="D4972" s="86"/>
      <c r="E4972" s="86"/>
      <c r="F4972" s="86"/>
      <c r="G4972" s="86"/>
      <c r="H4972" s="86"/>
      <c r="I4972" s="86"/>
      <c r="U4972" s="86"/>
      <c r="Y4972" s="86"/>
    </row>
    <row r="4973" spans="1:25" x14ac:dyDescent="0.2">
      <c r="A4973" s="85"/>
      <c r="B4973" s="86"/>
      <c r="C4973" s="86"/>
      <c r="D4973" s="86"/>
      <c r="E4973" s="86"/>
      <c r="F4973" s="86"/>
      <c r="G4973" s="86"/>
      <c r="H4973" s="86"/>
      <c r="I4973" s="86"/>
      <c r="U4973" s="86"/>
      <c r="Y4973" s="86"/>
    </row>
    <row r="4974" spans="1:25" x14ac:dyDescent="0.2">
      <c r="A4974" s="85"/>
      <c r="B4974" s="86"/>
      <c r="C4974" s="86"/>
      <c r="D4974" s="86"/>
      <c r="E4974" s="86"/>
      <c r="F4974" s="86"/>
      <c r="G4974" s="86"/>
      <c r="H4974" s="86"/>
      <c r="I4974" s="86"/>
      <c r="U4974" s="86"/>
      <c r="Y4974" s="86"/>
    </row>
    <row r="4975" spans="1:25" x14ac:dyDescent="0.2">
      <c r="A4975" s="85"/>
      <c r="B4975" s="86"/>
      <c r="C4975" s="86"/>
      <c r="D4975" s="86"/>
      <c r="E4975" s="86"/>
      <c r="F4975" s="86"/>
      <c r="G4975" s="86"/>
      <c r="H4975" s="86"/>
      <c r="I4975" s="86"/>
      <c r="U4975" s="86"/>
      <c r="Y4975" s="86"/>
    </row>
    <row r="4976" spans="1:25" x14ac:dyDescent="0.2">
      <c r="A4976" s="85"/>
      <c r="B4976" s="86"/>
      <c r="C4976" s="86"/>
      <c r="D4976" s="86"/>
      <c r="E4976" s="86"/>
      <c r="F4976" s="86"/>
      <c r="G4976" s="86"/>
      <c r="H4976" s="86"/>
      <c r="I4976" s="86"/>
      <c r="U4976" s="86"/>
      <c r="Y4976" s="86"/>
    </row>
    <row r="4977" spans="1:25" x14ac:dyDescent="0.2">
      <c r="A4977" s="85"/>
      <c r="B4977" s="86"/>
      <c r="C4977" s="86"/>
      <c r="D4977" s="86"/>
      <c r="E4977" s="86"/>
      <c r="F4977" s="86"/>
      <c r="G4977" s="86"/>
      <c r="H4977" s="86"/>
      <c r="I4977" s="86"/>
      <c r="U4977" s="86"/>
      <c r="Y4977" s="86"/>
    </row>
    <row r="4978" spans="1:25" x14ac:dyDescent="0.2">
      <c r="A4978" s="85"/>
      <c r="B4978" s="86"/>
      <c r="C4978" s="86"/>
      <c r="D4978" s="86"/>
      <c r="E4978" s="86"/>
      <c r="F4978" s="86"/>
      <c r="G4978" s="86"/>
      <c r="H4978" s="86"/>
      <c r="I4978" s="86"/>
      <c r="U4978" s="86"/>
      <c r="Y4978" s="86"/>
    </row>
    <row r="4979" spans="1:25" x14ac:dyDescent="0.2">
      <c r="A4979" s="85"/>
      <c r="B4979" s="86"/>
      <c r="C4979" s="86"/>
      <c r="D4979" s="86"/>
      <c r="E4979" s="86"/>
      <c r="F4979" s="86"/>
      <c r="G4979" s="86"/>
      <c r="H4979" s="86"/>
      <c r="I4979" s="86"/>
      <c r="U4979" s="86"/>
      <c r="Y4979" s="86"/>
    </row>
    <row r="4980" spans="1:25" x14ac:dyDescent="0.2">
      <c r="A4980" s="85"/>
      <c r="B4980" s="86"/>
      <c r="C4980" s="86"/>
      <c r="D4980" s="86"/>
      <c r="E4980" s="86"/>
      <c r="F4980" s="86"/>
      <c r="G4980" s="86"/>
      <c r="H4980" s="86"/>
      <c r="I4980" s="86"/>
      <c r="U4980" s="86"/>
      <c r="Y4980" s="86"/>
    </row>
    <row r="4981" spans="1:25" x14ac:dyDescent="0.2">
      <c r="A4981" s="85"/>
      <c r="B4981" s="86"/>
      <c r="C4981" s="86"/>
      <c r="D4981" s="86"/>
      <c r="E4981" s="86"/>
      <c r="F4981" s="86"/>
      <c r="G4981" s="86"/>
      <c r="H4981" s="86"/>
      <c r="I4981" s="86"/>
      <c r="U4981" s="86"/>
      <c r="Y4981" s="86"/>
    </row>
    <row r="4982" spans="1:25" x14ac:dyDescent="0.2">
      <c r="A4982" s="85"/>
      <c r="B4982" s="86"/>
      <c r="C4982" s="86"/>
      <c r="D4982" s="86"/>
      <c r="E4982" s="86"/>
      <c r="F4982" s="86"/>
      <c r="G4982" s="86"/>
      <c r="H4982" s="86"/>
      <c r="I4982" s="86"/>
      <c r="U4982" s="86"/>
      <c r="Y4982" s="86"/>
    </row>
    <row r="4983" spans="1:25" x14ac:dyDescent="0.2">
      <c r="A4983" s="85"/>
      <c r="B4983" s="86"/>
      <c r="C4983" s="86"/>
      <c r="D4983" s="86"/>
      <c r="E4983" s="86"/>
      <c r="F4983" s="86"/>
      <c r="G4983" s="86"/>
      <c r="H4983" s="86"/>
      <c r="I4983" s="86"/>
      <c r="U4983" s="86"/>
      <c r="Y4983" s="86"/>
    </row>
    <row r="4984" spans="1:25" x14ac:dyDescent="0.2">
      <c r="A4984" s="85"/>
      <c r="B4984" s="86"/>
      <c r="C4984" s="86"/>
      <c r="D4984" s="86"/>
      <c r="E4984" s="86"/>
      <c r="F4984" s="86"/>
      <c r="G4984" s="86"/>
      <c r="H4984" s="86"/>
      <c r="I4984" s="86"/>
      <c r="U4984" s="86"/>
      <c r="Y4984" s="86"/>
    </row>
    <row r="4985" spans="1:25" x14ac:dyDescent="0.2">
      <c r="A4985" s="85"/>
      <c r="B4985" s="86"/>
      <c r="C4985" s="86"/>
      <c r="D4985" s="86"/>
      <c r="E4985" s="86"/>
      <c r="F4985" s="86"/>
      <c r="G4985" s="86"/>
      <c r="H4985" s="86"/>
      <c r="I4985" s="86"/>
      <c r="U4985" s="86"/>
      <c r="Y4985" s="86"/>
    </row>
    <row r="4986" spans="1:25" x14ac:dyDescent="0.2">
      <c r="A4986" s="85"/>
      <c r="B4986" s="86"/>
      <c r="C4986" s="86"/>
      <c r="D4986" s="86"/>
      <c r="E4986" s="86"/>
      <c r="F4986" s="86"/>
      <c r="G4986" s="86"/>
      <c r="H4986" s="86"/>
      <c r="I4986" s="86"/>
      <c r="U4986" s="86"/>
      <c r="Y4986" s="86"/>
    </row>
    <row r="4987" spans="1:25" x14ac:dyDescent="0.2">
      <c r="A4987" s="85"/>
      <c r="B4987" s="86"/>
      <c r="C4987" s="86"/>
      <c r="D4987" s="86"/>
      <c r="E4987" s="86"/>
      <c r="F4987" s="86"/>
      <c r="G4987" s="86"/>
      <c r="H4987" s="86"/>
      <c r="I4987" s="86"/>
      <c r="U4987" s="86"/>
      <c r="Y4987" s="86"/>
    </row>
    <row r="4988" spans="1:25" x14ac:dyDescent="0.2">
      <c r="A4988" s="85"/>
      <c r="B4988" s="86"/>
      <c r="C4988" s="86"/>
      <c r="D4988" s="86"/>
      <c r="E4988" s="86"/>
      <c r="F4988" s="86"/>
      <c r="G4988" s="86"/>
      <c r="H4988" s="86"/>
      <c r="I4988" s="86"/>
      <c r="U4988" s="86"/>
      <c r="Y4988" s="86"/>
    </row>
    <row r="4989" spans="1:25" x14ac:dyDescent="0.2">
      <c r="A4989" s="85"/>
      <c r="B4989" s="86"/>
      <c r="C4989" s="86"/>
      <c r="D4989" s="86"/>
      <c r="E4989" s="86"/>
      <c r="F4989" s="86"/>
      <c r="G4989" s="86"/>
      <c r="H4989" s="86"/>
      <c r="I4989" s="86"/>
      <c r="U4989" s="86"/>
      <c r="Y4989" s="86"/>
    </row>
    <row r="4990" spans="1:25" x14ac:dyDescent="0.2">
      <c r="A4990" s="85"/>
      <c r="B4990" s="86"/>
      <c r="C4990" s="86"/>
      <c r="D4990" s="86"/>
      <c r="E4990" s="86"/>
      <c r="F4990" s="86"/>
      <c r="G4990" s="86"/>
      <c r="H4990" s="86"/>
      <c r="I4990" s="86"/>
      <c r="U4990" s="86"/>
      <c r="Y4990" s="86"/>
    </row>
    <row r="4991" spans="1:25" x14ac:dyDescent="0.2">
      <c r="A4991" s="85"/>
      <c r="B4991" s="86"/>
      <c r="C4991" s="86"/>
      <c r="D4991" s="86"/>
      <c r="E4991" s="86"/>
      <c r="F4991" s="86"/>
      <c r="G4991" s="86"/>
      <c r="H4991" s="86"/>
      <c r="I4991" s="86"/>
      <c r="U4991" s="86"/>
      <c r="Y4991" s="86"/>
    </row>
    <row r="4992" spans="1:25" x14ac:dyDescent="0.2">
      <c r="A4992" s="85"/>
      <c r="B4992" s="86"/>
      <c r="C4992" s="86"/>
      <c r="D4992" s="86"/>
      <c r="E4992" s="86"/>
      <c r="F4992" s="86"/>
      <c r="G4992" s="86"/>
      <c r="H4992" s="86"/>
      <c r="I4992" s="86"/>
      <c r="U4992" s="86"/>
      <c r="Y4992" s="86"/>
    </row>
    <row r="4993" spans="1:25" x14ac:dyDescent="0.2">
      <c r="A4993" s="85"/>
      <c r="B4993" s="86"/>
      <c r="C4993" s="86"/>
      <c r="D4993" s="86"/>
      <c r="E4993" s="86"/>
      <c r="F4993" s="86"/>
      <c r="G4993" s="86"/>
      <c r="H4993" s="86"/>
      <c r="I4993" s="86"/>
      <c r="U4993" s="86"/>
      <c r="Y4993" s="86"/>
    </row>
    <row r="4994" spans="1:25" x14ac:dyDescent="0.2">
      <c r="A4994" s="85"/>
      <c r="B4994" s="86"/>
      <c r="C4994" s="86"/>
      <c r="D4994" s="86"/>
      <c r="E4994" s="86"/>
      <c r="F4994" s="86"/>
      <c r="G4994" s="86"/>
      <c r="H4994" s="86"/>
      <c r="I4994" s="86"/>
      <c r="U4994" s="86"/>
      <c r="Y4994" s="86"/>
    </row>
    <row r="4995" spans="1:25" x14ac:dyDescent="0.2">
      <c r="A4995" s="85"/>
      <c r="B4995" s="86"/>
      <c r="C4995" s="86"/>
      <c r="D4995" s="86"/>
      <c r="E4995" s="86"/>
      <c r="F4995" s="86"/>
      <c r="G4995" s="86"/>
      <c r="H4995" s="86"/>
      <c r="I4995" s="86"/>
      <c r="U4995" s="86"/>
      <c r="Y4995" s="86"/>
    </row>
    <row r="4996" spans="1:25" x14ac:dyDescent="0.2">
      <c r="A4996" s="85"/>
      <c r="B4996" s="86"/>
      <c r="C4996" s="86"/>
      <c r="D4996" s="86"/>
      <c r="E4996" s="86"/>
      <c r="F4996" s="86"/>
      <c r="G4996" s="86"/>
      <c r="H4996" s="86"/>
      <c r="I4996" s="86"/>
      <c r="U4996" s="86"/>
      <c r="Y4996" s="86"/>
    </row>
    <row r="4997" spans="1:25" x14ac:dyDescent="0.2">
      <c r="A4997" s="85"/>
      <c r="B4997" s="86"/>
      <c r="C4997" s="86"/>
      <c r="D4997" s="86"/>
      <c r="E4997" s="86"/>
      <c r="F4997" s="86"/>
      <c r="G4997" s="86"/>
      <c r="H4997" s="86"/>
      <c r="I4997" s="86"/>
      <c r="U4997" s="86"/>
      <c r="Y4997" s="86"/>
    </row>
    <row r="4998" spans="1:25" x14ac:dyDescent="0.2">
      <c r="A4998" s="85"/>
      <c r="B4998" s="86"/>
      <c r="C4998" s="86"/>
      <c r="D4998" s="86"/>
      <c r="E4998" s="86"/>
      <c r="F4998" s="86"/>
      <c r="G4998" s="86"/>
      <c r="H4998" s="86"/>
      <c r="I4998" s="86"/>
      <c r="U4998" s="86"/>
      <c r="Y4998" s="86"/>
    </row>
    <row r="4999" spans="1:25" x14ac:dyDescent="0.2">
      <c r="A4999" s="85"/>
      <c r="B4999" s="86"/>
      <c r="C4999" s="86"/>
      <c r="D4999" s="86"/>
      <c r="E4999" s="86"/>
      <c r="F4999" s="86"/>
      <c r="G4999" s="86"/>
      <c r="H4999" s="86"/>
      <c r="I4999" s="86"/>
      <c r="U4999" s="86"/>
      <c r="Y4999" s="86"/>
    </row>
    <row r="5000" spans="1:25" x14ac:dyDescent="0.2">
      <c r="A5000" s="85"/>
      <c r="B5000" s="86"/>
      <c r="C5000" s="86"/>
      <c r="D5000" s="86"/>
      <c r="E5000" s="86"/>
      <c r="F5000" s="86"/>
      <c r="G5000" s="86"/>
      <c r="H5000" s="86"/>
      <c r="I5000" s="86"/>
      <c r="U5000" s="86"/>
      <c r="Y5000" s="86"/>
    </row>
    <row r="5001" spans="1:25" x14ac:dyDescent="0.2">
      <c r="A5001" s="85"/>
      <c r="B5001" s="86"/>
      <c r="C5001" s="86"/>
      <c r="D5001" s="86"/>
      <c r="E5001" s="86"/>
      <c r="F5001" s="86"/>
      <c r="G5001" s="86"/>
      <c r="H5001" s="86"/>
      <c r="I5001" s="86"/>
      <c r="U5001" s="86"/>
      <c r="Y5001" s="86"/>
    </row>
    <row r="5002" spans="1:25" x14ac:dyDescent="0.2">
      <c r="A5002" s="85"/>
      <c r="B5002" s="86"/>
      <c r="C5002" s="86"/>
      <c r="D5002" s="86"/>
      <c r="E5002" s="86"/>
      <c r="F5002" s="86"/>
      <c r="G5002" s="86"/>
      <c r="H5002" s="86"/>
      <c r="I5002" s="86"/>
      <c r="U5002" s="86"/>
      <c r="Y5002" s="86"/>
    </row>
    <row r="5003" spans="1:25" x14ac:dyDescent="0.2">
      <c r="A5003" s="85"/>
      <c r="B5003" s="86"/>
      <c r="C5003" s="86"/>
      <c r="D5003" s="86"/>
      <c r="E5003" s="86"/>
      <c r="F5003" s="86"/>
      <c r="G5003" s="86"/>
      <c r="H5003" s="86"/>
      <c r="I5003" s="86"/>
      <c r="U5003" s="86"/>
      <c r="Y5003" s="86"/>
    </row>
    <row r="5004" spans="1:25" x14ac:dyDescent="0.2">
      <c r="A5004" s="85"/>
      <c r="B5004" s="86"/>
      <c r="C5004" s="86"/>
      <c r="D5004" s="86"/>
      <c r="E5004" s="86"/>
      <c r="F5004" s="86"/>
      <c r="G5004" s="86"/>
      <c r="H5004" s="86"/>
      <c r="I5004" s="86"/>
      <c r="U5004" s="86"/>
      <c r="Y5004" s="86"/>
    </row>
    <row r="5005" spans="1:25" x14ac:dyDescent="0.2">
      <c r="A5005" s="85"/>
      <c r="B5005" s="86"/>
      <c r="C5005" s="86"/>
      <c r="D5005" s="86"/>
      <c r="E5005" s="86"/>
      <c r="F5005" s="86"/>
      <c r="G5005" s="86"/>
      <c r="H5005" s="86"/>
      <c r="I5005" s="86"/>
      <c r="U5005" s="86"/>
      <c r="Y5005" s="86"/>
    </row>
    <row r="5006" spans="1:25" x14ac:dyDescent="0.2">
      <c r="A5006" s="85"/>
      <c r="B5006" s="86"/>
      <c r="C5006" s="86"/>
      <c r="D5006" s="86"/>
      <c r="E5006" s="86"/>
      <c r="F5006" s="86"/>
      <c r="G5006" s="86"/>
      <c r="H5006" s="86"/>
      <c r="I5006" s="86"/>
      <c r="U5006" s="86"/>
      <c r="Y5006" s="86"/>
    </row>
    <row r="5007" spans="1:25" x14ac:dyDescent="0.2">
      <c r="A5007" s="85"/>
      <c r="B5007" s="86"/>
      <c r="C5007" s="86"/>
      <c r="D5007" s="86"/>
      <c r="E5007" s="86"/>
      <c r="F5007" s="86"/>
      <c r="G5007" s="86"/>
      <c r="H5007" s="86"/>
      <c r="I5007" s="86"/>
      <c r="U5007" s="86"/>
      <c r="Y5007" s="86"/>
    </row>
    <row r="5008" spans="1:25" x14ac:dyDescent="0.2">
      <c r="A5008" s="85"/>
      <c r="B5008" s="86"/>
      <c r="C5008" s="86"/>
      <c r="D5008" s="86"/>
      <c r="E5008" s="86"/>
      <c r="F5008" s="86"/>
      <c r="G5008" s="86"/>
      <c r="H5008" s="86"/>
      <c r="I5008" s="86"/>
      <c r="U5008" s="86"/>
      <c r="Y5008" s="86"/>
    </row>
    <row r="5009" spans="1:25" x14ac:dyDescent="0.2">
      <c r="A5009" s="85"/>
      <c r="B5009" s="86"/>
      <c r="C5009" s="86"/>
      <c r="D5009" s="86"/>
      <c r="E5009" s="86"/>
      <c r="F5009" s="86"/>
      <c r="G5009" s="86"/>
      <c r="H5009" s="86"/>
      <c r="I5009" s="86"/>
      <c r="U5009" s="86"/>
      <c r="Y5009" s="86"/>
    </row>
    <row r="5010" spans="1:25" x14ac:dyDescent="0.2">
      <c r="A5010" s="85"/>
      <c r="B5010" s="86"/>
      <c r="C5010" s="86"/>
      <c r="D5010" s="86"/>
      <c r="E5010" s="86"/>
      <c r="F5010" s="86"/>
      <c r="G5010" s="86"/>
      <c r="H5010" s="86"/>
      <c r="I5010" s="86"/>
      <c r="U5010" s="86"/>
      <c r="Y5010" s="86"/>
    </row>
    <row r="5011" spans="1:25" x14ac:dyDescent="0.2">
      <c r="A5011" s="85"/>
      <c r="B5011" s="86"/>
      <c r="C5011" s="86"/>
      <c r="D5011" s="86"/>
      <c r="E5011" s="86"/>
      <c r="F5011" s="86"/>
      <c r="G5011" s="86"/>
      <c r="H5011" s="86"/>
      <c r="I5011" s="86"/>
      <c r="U5011" s="86"/>
      <c r="Y5011" s="86"/>
    </row>
    <row r="5012" spans="1:25" x14ac:dyDescent="0.2">
      <c r="A5012" s="85"/>
      <c r="B5012" s="86"/>
      <c r="C5012" s="86"/>
      <c r="D5012" s="86"/>
      <c r="E5012" s="86"/>
      <c r="F5012" s="86"/>
      <c r="G5012" s="86"/>
      <c r="H5012" s="86"/>
      <c r="I5012" s="86"/>
      <c r="U5012" s="86"/>
      <c r="Y5012" s="86"/>
    </row>
    <row r="5013" spans="1:25" x14ac:dyDescent="0.2">
      <c r="A5013" s="85"/>
      <c r="B5013" s="86"/>
      <c r="C5013" s="86"/>
      <c r="D5013" s="86"/>
      <c r="E5013" s="86"/>
      <c r="F5013" s="86"/>
      <c r="G5013" s="86"/>
      <c r="H5013" s="86"/>
      <c r="I5013" s="86"/>
      <c r="U5013" s="86"/>
      <c r="Y5013" s="86"/>
    </row>
    <row r="5014" spans="1:25" x14ac:dyDescent="0.2">
      <c r="A5014" s="85"/>
      <c r="B5014" s="86"/>
      <c r="C5014" s="86"/>
      <c r="D5014" s="86"/>
      <c r="E5014" s="86"/>
      <c r="F5014" s="86"/>
      <c r="G5014" s="86"/>
      <c r="H5014" s="86"/>
      <c r="I5014" s="86"/>
      <c r="U5014" s="86"/>
      <c r="Y5014" s="86"/>
    </row>
    <row r="5015" spans="1:25" x14ac:dyDescent="0.2">
      <c r="A5015" s="85"/>
      <c r="B5015" s="86"/>
      <c r="C5015" s="86"/>
      <c r="D5015" s="86"/>
      <c r="E5015" s="86"/>
      <c r="F5015" s="86"/>
      <c r="G5015" s="86"/>
      <c r="H5015" s="86"/>
      <c r="I5015" s="86"/>
      <c r="U5015" s="86"/>
      <c r="Y5015" s="86"/>
    </row>
    <row r="5016" spans="1:25" x14ac:dyDescent="0.2">
      <c r="A5016" s="85"/>
      <c r="B5016" s="86"/>
      <c r="C5016" s="86"/>
      <c r="D5016" s="86"/>
      <c r="E5016" s="86"/>
      <c r="F5016" s="86"/>
      <c r="G5016" s="86"/>
      <c r="H5016" s="86"/>
      <c r="I5016" s="86"/>
      <c r="U5016" s="86"/>
      <c r="Y5016" s="86"/>
    </row>
    <row r="5017" spans="1:25" x14ac:dyDescent="0.2">
      <c r="A5017" s="85"/>
      <c r="B5017" s="86"/>
      <c r="C5017" s="86"/>
      <c r="D5017" s="86"/>
      <c r="E5017" s="86"/>
      <c r="F5017" s="86"/>
      <c r="G5017" s="86"/>
      <c r="H5017" s="86"/>
      <c r="I5017" s="86"/>
      <c r="U5017" s="86"/>
      <c r="Y5017" s="86"/>
    </row>
    <row r="5018" spans="1:25" x14ac:dyDescent="0.2">
      <c r="A5018" s="85"/>
      <c r="B5018" s="86"/>
      <c r="C5018" s="86"/>
      <c r="D5018" s="86"/>
      <c r="E5018" s="86"/>
      <c r="F5018" s="86"/>
      <c r="G5018" s="86"/>
      <c r="H5018" s="86"/>
      <c r="I5018" s="86"/>
      <c r="U5018" s="86"/>
      <c r="Y5018" s="86"/>
    </row>
    <row r="5019" spans="1:25" x14ac:dyDescent="0.2">
      <c r="A5019" s="85"/>
      <c r="B5019" s="86"/>
      <c r="C5019" s="86"/>
      <c r="D5019" s="86"/>
      <c r="E5019" s="86"/>
      <c r="F5019" s="86"/>
      <c r="G5019" s="86"/>
      <c r="H5019" s="86"/>
      <c r="I5019" s="86"/>
      <c r="U5019" s="86"/>
      <c r="Y5019" s="86"/>
    </row>
    <row r="5020" spans="1:25" x14ac:dyDescent="0.2">
      <c r="A5020" s="85"/>
      <c r="B5020" s="86"/>
      <c r="C5020" s="86"/>
      <c r="D5020" s="86"/>
      <c r="E5020" s="86"/>
      <c r="F5020" s="86"/>
      <c r="G5020" s="86"/>
      <c r="H5020" s="86"/>
      <c r="I5020" s="86"/>
      <c r="U5020" s="86"/>
      <c r="Y5020" s="86"/>
    </row>
    <row r="5021" spans="1:25" x14ac:dyDescent="0.2">
      <c r="A5021" s="85"/>
      <c r="B5021" s="86"/>
      <c r="C5021" s="86"/>
      <c r="D5021" s="86"/>
      <c r="E5021" s="86"/>
      <c r="F5021" s="86"/>
      <c r="G5021" s="86"/>
      <c r="H5021" s="86"/>
      <c r="I5021" s="86"/>
      <c r="U5021" s="86"/>
      <c r="Y5021" s="86"/>
    </row>
    <row r="5022" spans="1:25" x14ac:dyDescent="0.2">
      <c r="A5022" s="85"/>
      <c r="B5022" s="86"/>
      <c r="C5022" s="86"/>
      <c r="D5022" s="86"/>
      <c r="E5022" s="86"/>
      <c r="F5022" s="86"/>
      <c r="G5022" s="86"/>
      <c r="H5022" s="86"/>
      <c r="I5022" s="86"/>
      <c r="U5022" s="86"/>
      <c r="Y5022" s="86"/>
    </row>
    <row r="5023" spans="1:25" x14ac:dyDescent="0.2">
      <c r="A5023" s="85"/>
      <c r="B5023" s="86"/>
      <c r="C5023" s="86"/>
      <c r="D5023" s="86"/>
      <c r="E5023" s="86"/>
      <c r="F5023" s="86"/>
      <c r="G5023" s="86"/>
      <c r="H5023" s="86"/>
      <c r="I5023" s="86"/>
      <c r="U5023" s="86"/>
      <c r="Y5023" s="86"/>
    </row>
    <row r="5024" spans="1:25" x14ac:dyDescent="0.2">
      <c r="A5024" s="85"/>
      <c r="B5024" s="86"/>
      <c r="C5024" s="86"/>
      <c r="D5024" s="86"/>
      <c r="E5024" s="86"/>
      <c r="F5024" s="86"/>
      <c r="G5024" s="86"/>
      <c r="H5024" s="86"/>
      <c r="I5024" s="86"/>
      <c r="U5024" s="86"/>
      <c r="Y5024" s="86"/>
    </row>
    <row r="5025" spans="1:25" x14ac:dyDescent="0.2">
      <c r="A5025" s="85"/>
      <c r="B5025" s="86"/>
      <c r="C5025" s="86"/>
      <c r="D5025" s="86"/>
      <c r="E5025" s="86"/>
      <c r="F5025" s="86"/>
      <c r="G5025" s="86"/>
      <c r="H5025" s="86"/>
      <c r="I5025" s="86"/>
      <c r="U5025" s="86"/>
      <c r="Y5025" s="86"/>
    </row>
    <row r="5026" spans="1:25" x14ac:dyDescent="0.2">
      <c r="A5026" s="85"/>
      <c r="B5026" s="86"/>
      <c r="C5026" s="86"/>
      <c r="D5026" s="86"/>
      <c r="E5026" s="86"/>
      <c r="F5026" s="86"/>
      <c r="G5026" s="86"/>
      <c r="H5026" s="86"/>
      <c r="I5026" s="86"/>
      <c r="U5026" s="86"/>
      <c r="Y5026" s="86"/>
    </row>
    <row r="5027" spans="1:25" x14ac:dyDescent="0.2">
      <c r="A5027" s="85"/>
      <c r="B5027" s="86"/>
      <c r="C5027" s="86"/>
      <c r="D5027" s="86"/>
      <c r="E5027" s="86"/>
      <c r="F5027" s="86"/>
      <c r="G5027" s="86"/>
      <c r="H5027" s="86"/>
      <c r="I5027" s="86"/>
      <c r="U5027" s="86"/>
      <c r="Y5027" s="86"/>
    </row>
    <row r="5028" spans="1:25" x14ac:dyDescent="0.2">
      <c r="A5028" s="85"/>
      <c r="B5028" s="86"/>
      <c r="C5028" s="86"/>
      <c r="D5028" s="86"/>
      <c r="E5028" s="86"/>
      <c r="F5028" s="86"/>
      <c r="G5028" s="86"/>
      <c r="H5028" s="86"/>
      <c r="I5028" s="86"/>
      <c r="U5028" s="86"/>
      <c r="Y5028" s="86"/>
    </row>
    <row r="5029" spans="1:25" x14ac:dyDescent="0.2">
      <c r="A5029" s="85"/>
      <c r="B5029" s="86"/>
      <c r="C5029" s="86"/>
      <c r="D5029" s="86"/>
      <c r="E5029" s="86"/>
      <c r="F5029" s="86"/>
      <c r="G5029" s="86"/>
      <c r="H5029" s="86"/>
      <c r="I5029" s="86"/>
      <c r="U5029" s="86"/>
      <c r="Y5029" s="86"/>
    </row>
    <row r="5030" spans="1:25" x14ac:dyDescent="0.2">
      <c r="A5030" s="85"/>
      <c r="B5030" s="86"/>
      <c r="C5030" s="86"/>
      <c r="D5030" s="86"/>
      <c r="E5030" s="86"/>
      <c r="F5030" s="86"/>
      <c r="G5030" s="86"/>
      <c r="H5030" s="86"/>
      <c r="I5030" s="86"/>
      <c r="U5030" s="86"/>
      <c r="Y5030" s="86"/>
    </row>
    <row r="5031" spans="1:25" x14ac:dyDescent="0.2">
      <c r="A5031" s="85"/>
      <c r="B5031" s="86"/>
      <c r="C5031" s="86"/>
      <c r="D5031" s="86"/>
      <c r="E5031" s="86"/>
      <c r="F5031" s="86"/>
      <c r="G5031" s="86"/>
      <c r="H5031" s="86"/>
      <c r="I5031" s="86"/>
      <c r="U5031" s="86"/>
      <c r="Y5031" s="86"/>
    </row>
    <row r="5032" spans="1:25" x14ac:dyDescent="0.2">
      <c r="A5032" s="85"/>
      <c r="B5032" s="86"/>
      <c r="C5032" s="86"/>
      <c r="D5032" s="86"/>
      <c r="E5032" s="86"/>
      <c r="F5032" s="86"/>
      <c r="G5032" s="86"/>
      <c r="H5032" s="86"/>
      <c r="I5032" s="86"/>
      <c r="U5032" s="86"/>
      <c r="Y5032" s="86"/>
    </row>
    <row r="5033" spans="1:25" x14ac:dyDescent="0.2">
      <c r="A5033" s="85"/>
      <c r="B5033" s="86"/>
      <c r="C5033" s="86"/>
      <c r="D5033" s="86"/>
      <c r="E5033" s="86"/>
      <c r="F5033" s="86"/>
      <c r="G5033" s="86"/>
      <c r="H5033" s="86"/>
      <c r="I5033" s="86"/>
      <c r="U5033" s="86"/>
      <c r="Y5033" s="86"/>
    </row>
    <row r="5034" spans="1:25" x14ac:dyDescent="0.2">
      <c r="A5034" s="85"/>
      <c r="B5034" s="86"/>
      <c r="C5034" s="86"/>
      <c r="D5034" s="86"/>
      <c r="E5034" s="86"/>
      <c r="F5034" s="86"/>
      <c r="G5034" s="86"/>
      <c r="H5034" s="86"/>
      <c r="I5034" s="86"/>
      <c r="U5034" s="86"/>
      <c r="Y5034" s="86"/>
    </row>
    <row r="5035" spans="1:25" x14ac:dyDescent="0.2">
      <c r="A5035" s="85"/>
      <c r="B5035" s="86"/>
      <c r="C5035" s="86"/>
      <c r="D5035" s="86"/>
      <c r="E5035" s="86"/>
      <c r="F5035" s="86"/>
      <c r="G5035" s="86"/>
      <c r="H5035" s="86"/>
      <c r="I5035" s="86"/>
      <c r="U5035" s="86"/>
      <c r="Y5035" s="86"/>
    </row>
    <row r="5036" spans="1:25" x14ac:dyDescent="0.2">
      <c r="A5036" s="85"/>
      <c r="B5036" s="86"/>
      <c r="C5036" s="86"/>
      <c r="D5036" s="86"/>
      <c r="E5036" s="86"/>
      <c r="F5036" s="86"/>
      <c r="G5036" s="86"/>
      <c r="H5036" s="86"/>
      <c r="I5036" s="86"/>
      <c r="U5036" s="86"/>
      <c r="Y5036" s="86"/>
    </row>
    <row r="5037" spans="1:25" x14ac:dyDescent="0.2">
      <c r="A5037" s="85"/>
      <c r="B5037" s="86"/>
      <c r="C5037" s="86"/>
      <c r="D5037" s="86"/>
      <c r="E5037" s="86"/>
      <c r="F5037" s="86"/>
      <c r="G5037" s="86"/>
      <c r="H5037" s="86"/>
      <c r="I5037" s="86"/>
      <c r="U5037" s="86"/>
      <c r="Y5037" s="86"/>
    </row>
    <row r="5038" spans="1:25" x14ac:dyDescent="0.2">
      <c r="A5038" s="85"/>
      <c r="B5038" s="86"/>
      <c r="C5038" s="86"/>
      <c r="D5038" s="86"/>
      <c r="E5038" s="86"/>
      <c r="F5038" s="86"/>
      <c r="G5038" s="86"/>
      <c r="H5038" s="86"/>
      <c r="I5038" s="86"/>
      <c r="U5038" s="86"/>
      <c r="Y5038" s="86"/>
    </row>
    <row r="5039" spans="1:25" x14ac:dyDescent="0.2">
      <c r="A5039" s="85"/>
      <c r="B5039" s="86"/>
      <c r="C5039" s="86"/>
      <c r="D5039" s="86"/>
      <c r="E5039" s="86"/>
      <c r="F5039" s="86"/>
      <c r="G5039" s="86"/>
      <c r="H5039" s="86"/>
      <c r="I5039" s="86"/>
      <c r="U5039" s="86"/>
      <c r="Y5039" s="86"/>
    </row>
    <row r="5040" spans="1:25" x14ac:dyDescent="0.2">
      <c r="A5040" s="85"/>
      <c r="B5040" s="86"/>
      <c r="C5040" s="86"/>
      <c r="D5040" s="86"/>
      <c r="E5040" s="86"/>
      <c r="F5040" s="86"/>
      <c r="G5040" s="86"/>
      <c r="H5040" s="86"/>
      <c r="I5040" s="86"/>
      <c r="U5040" s="86"/>
      <c r="Y5040" s="86"/>
    </row>
    <row r="5041" spans="1:25" x14ac:dyDescent="0.2">
      <c r="A5041" s="85"/>
      <c r="B5041" s="86"/>
      <c r="C5041" s="86"/>
      <c r="D5041" s="86"/>
      <c r="E5041" s="86"/>
      <c r="F5041" s="86"/>
      <c r="G5041" s="86"/>
      <c r="H5041" s="86"/>
      <c r="I5041" s="86"/>
      <c r="U5041" s="86"/>
      <c r="Y5041" s="86"/>
    </row>
    <row r="5042" spans="1:25" x14ac:dyDescent="0.2">
      <c r="A5042" s="85"/>
      <c r="B5042" s="86"/>
      <c r="C5042" s="86"/>
      <c r="D5042" s="86"/>
      <c r="E5042" s="86"/>
      <c r="F5042" s="86"/>
      <c r="G5042" s="86"/>
      <c r="H5042" s="86"/>
      <c r="I5042" s="86"/>
      <c r="U5042" s="86"/>
      <c r="Y5042" s="86"/>
    </row>
    <row r="5043" spans="1:25" x14ac:dyDescent="0.2">
      <c r="A5043" s="85"/>
      <c r="B5043" s="86"/>
      <c r="C5043" s="86"/>
      <c r="D5043" s="86"/>
      <c r="E5043" s="86"/>
      <c r="F5043" s="86"/>
      <c r="G5043" s="86"/>
      <c r="H5043" s="86"/>
      <c r="I5043" s="86"/>
      <c r="U5043" s="86"/>
      <c r="Y5043" s="86"/>
    </row>
    <row r="5044" spans="1:25" x14ac:dyDescent="0.2">
      <c r="A5044" s="85"/>
      <c r="B5044" s="86"/>
      <c r="C5044" s="86"/>
      <c r="D5044" s="86"/>
      <c r="E5044" s="86"/>
      <c r="F5044" s="86"/>
      <c r="G5044" s="86"/>
      <c r="H5044" s="86"/>
      <c r="I5044" s="86"/>
      <c r="U5044" s="86"/>
      <c r="Y5044" s="86"/>
    </row>
    <row r="5045" spans="1:25" x14ac:dyDescent="0.2">
      <c r="A5045" s="85"/>
      <c r="B5045" s="86"/>
      <c r="C5045" s="86"/>
      <c r="D5045" s="86"/>
      <c r="E5045" s="86"/>
      <c r="F5045" s="86"/>
      <c r="G5045" s="86"/>
      <c r="H5045" s="86"/>
      <c r="I5045" s="86"/>
      <c r="U5045" s="86"/>
      <c r="Y5045" s="86"/>
    </row>
    <row r="5046" spans="1:25" x14ac:dyDescent="0.2">
      <c r="A5046" s="85"/>
      <c r="B5046" s="86"/>
      <c r="C5046" s="86"/>
      <c r="D5046" s="86"/>
      <c r="E5046" s="86"/>
      <c r="F5046" s="86"/>
      <c r="G5046" s="86"/>
      <c r="H5046" s="86"/>
      <c r="I5046" s="86"/>
      <c r="U5046" s="86"/>
      <c r="Y5046" s="86"/>
    </row>
    <row r="5047" spans="1:25" x14ac:dyDescent="0.2">
      <c r="A5047" s="85"/>
      <c r="B5047" s="86"/>
      <c r="C5047" s="86"/>
      <c r="D5047" s="86"/>
      <c r="E5047" s="86"/>
      <c r="F5047" s="86"/>
      <c r="G5047" s="86"/>
      <c r="H5047" s="86"/>
      <c r="I5047" s="86"/>
      <c r="U5047" s="86"/>
      <c r="Y5047" s="86"/>
    </row>
    <row r="5048" spans="1:25" x14ac:dyDescent="0.2">
      <c r="A5048" s="85"/>
      <c r="B5048" s="86"/>
      <c r="C5048" s="86"/>
      <c r="D5048" s="86"/>
      <c r="E5048" s="86"/>
      <c r="F5048" s="86"/>
      <c r="G5048" s="86"/>
      <c r="H5048" s="86"/>
      <c r="I5048" s="86"/>
      <c r="U5048" s="86"/>
      <c r="Y5048" s="86"/>
    </row>
    <row r="5049" spans="1:25" x14ac:dyDescent="0.2">
      <c r="A5049" s="85"/>
      <c r="B5049" s="86"/>
      <c r="C5049" s="86"/>
      <c r="D5049" s="86"/>
      <c r="E5049" s="86"/>
      <c r="F5049" s="86"/>
      <c r="G5049" s="86"/>
      <c r="H5049" s="86"/>
      <c r="I5049" s="86"/>
      <c r="U5049" s="86"/>
      <c r="Y5049" s="86"/>
    </row>
    <row r="5050" spans="1:25" x14ac:dyDescent="0.2">
      <c r="A5050" s="85"/>
      <c r="B5050" s="86"/>
      <c r="C5050" s="86"/>
      <c r="D5050" s="86"/>
      <c r="E5050" s="86"/>
      <c r="F5050" s="86"/>
      <c r="G5050" s="86"/>
      <c r="H5050" s="86"/>
      <c r="I5050" s="86"/>
      <c r="U5050" s="86"/>
      <c r="Y5050" s="86"/>
    </row>
    <row r="5051" spans="1:25" x14ac:dyDescent="0.2">
      <c r="A5051" s="85"/>
      <c r="B5051" s="86"/>
      <c r="C5051" s="86"/>
      <c r="D5051" s="86"/>
      <c r="E5051" s="86"/>
      <c r="F5051" s="86"/>
      <c r="G5051" s="86"/>
      <c r="H5051" s="86"/>
      <c r="I5051" s="86"/>
      <c r="U5051" s="86"/>
      <c r="Y5051" s="86"/>
    </row>
    <row r="5052" spans="1:25" x14ac:dyDescent="0.2">
      <c r="A5052" s="85"/>
      <c r="B5052" s="86"/>
      <c r="C5052" s="86"/>
      <c r="D5052" s="86"/>
      <c r="E5052" s="86"/>
      <c r="F5052" s="86"/>
      <c r="G5052" s="86"/>
      <c r="H5052" s="86"/>
      <c r="I5052" s="86"/>
      <c r="U5052" s="86"/>
      <c r="Y5052" s="86"/>
    </row>
    <row r="5053" spans="1:25" x14ac:dyDescent="0.2">
      <c r="A5053" s="85"/>
      <c r="B5053" s="86"/>
      <c r="C5053" s="86"/>
      <c r="D5053" s="86"/>
      <c r="E5053" s="86"/>
      <c r="F5053" s="86"/>
      <c r="G5053" s="86"/>
      <c r="H5053" s="86"/>
      <c r="I5053" s="86"/>
      <c r="U5053" s="86"/>
      <c r="Y5053" s="86"/>
    </row>
    <row r="5054" spans="1:25" x14ac:dyDescent="0.2">
      <c r="A5054" s="85"/>
      <c r="B5054" s="86"/>
      <c r="C5054" s="86"/>
      <c r="D5054" s="86"/>
      <c r="E5054" s="86"/>
      <c r="F5054" s="86"/>
      <c r="G5054" s="86"/>
      <c r="H5054" s="86"/>
      <c r="I5054" s="86"/>
      <c r="U5054" s="86"/>
      <c r="Y5054" s="86"/>
    </row>
    <row r="5055" spans="1:25" x14ac:dyDescent="0.2">
      <c r="A5055" s="85"/>
      <c r="B5055" s="86"/>
      <c r="C5055" s="86"/>
      <c r="D5055" s="86"/>
      <c r="E5055" s="86"/>
      <c r="F5055" s="86"/>
      <c r="G5055" s="86"/>
      <c r="H5055" s="86"/>
      <c r="I5055" s="86"/>
      <c r="U5055" s="86"/>
      <c r="Y5055" s="86"/>
    </row>
    <row r="5056" spans="1:25" x14ac:dyDescent="0.2">
      <c r="A5056" s="85"/>
      <c r="B5056" s="86"/>
      <c r="C5056" s="86"/>
      <c r="D5056" s="86"/>
      <c r="E5056" s="86"/>
      <c r="F5056" s="86"/>
      <c r="G5056" s="86"/>
      <c r="H5056" s="86"/>
      <c r="I5056" s="86"/>
      <c r="U5056" s="86"/>
      <c r="Y5056" s="86"/>
    </row>
    <row r="5057" spans="1:25" x14ac:dyDescent="0.2">
      <c r="A5057" s="85"/>
      <c r="B5057" s="86"/>
      <c r="C5057" s="86"/>
      <c r="D5057" s="86"/>
      <c r="E5057" s="86"/>
      <c r="F5057" s="86"/>
      <c r="G5057" s="86"/>
      <c r="H5057" s="86"/>
      <c r="I5057" s="86"/>
      <c r="U5057" s="86"/>
      <c r="Y5057" s="86"/>
    </row>
    <row r="5058" spans="1:25" x14ac:dyDescent="0.2">
      <c r="A5058" s="85"/>
      <c r="B5058" s="86"/>
      <c r="C5058" s="86"/>
      <c r="D5058" s="86"/>
      <c r="E5058" s="86"/>
      <c r="F5058" s="86"/>
      <c r="G5058" s="86"/>
      <c r="H5058" s="86"/>
      <c r="I5058" s="86"/>
      <c r="U5058" s="86"/>
      <c r="Y5058" s="86"/>
    </row>
    <row r="5059" spans="1:25" x14ac:dyDescent="0.2">
      <c r="A5059" s="85"/>
      <c r="B5059" s="86"/>
      <c r="C5059" s="86"/>
      <c r="D5059" s="86"/>
      <c r="E5059" s="86"/>
      <c r="F5059" s="86"/>
      <c r="G5059" s="86"/>
      <c r="H5059" s="86"/>
      <c r="I5059" s="86"/>
      <c r="U5059" s="86"/>
      <c r="Y5059" s="86"/>
    </row>
    <row r="5060" spans="1:25" x14ac:dyDescent="0.2">
      <c r="A5060" s="85"/>
      <c r="B5060" s="86"/>
      <c r="C5060" s="86"/>
      <c r="D5060" s="86"/>
      <c r="E5060" s="86"/>
      <c r="F5060" s="86"/>
      <c r="G5060" s="86"/>
      <c r="H5060" s="86"/>
      <c r="I5060" s="86"/>
      <c r="U5060" s="86"/>
      <c r="Y5060" s="86"/>
    </row>
    <row r="5061" spans="1:25" x14ac:dyDescent="0.2">
      <c r="A5061" s="85"/>
      <c r="B5061" s="86"/>
      <c r="C5061" s="86"/>
      <c r="D5061" s="86"/>
      <c r="E5061" s="86"/>
      <c r="F5061" s="86"/>
      <c r="G5061" s="86"/>
      <c r="H5061" s="86"/>
      <c r="I5061" s="86"/>
      <c r="U5061" s="86"/>
      <c r="Y5061" s="86"/>
    </row>
    <row r="5062" spans="1:25" x14ac:dyDescent="0.2">
      <c r="A5062" s="85"/>
      <c r="B5062" s="86"/>
      <c r="C5062" s="86"/>
      <c r="D5062" s="86"/>
      <c r="E5062" s="86"/>
      <c r="F5062" s="86"/>
      <c r="G5062" s="86"/>
      <c r="H5062" s="86"/>
      <c r="I5062" s="86"/>
      <c r="U5062" s="86"/>
      <c r="Y5062" s="86"/>
    </row>
    <row r="5063" spans="1:25" x14ac:dyDescent="0.2">
      <c r="A5063" s="85"/>
      <c r="B5063" s="86"/>
      <c r="C5063" s="86"/>
      <c r="D5063" s="86"/>
      <c r="E5063" s="86"/>
      <c r="F5063" s="86"/>
      <c r="G5063" s="86"/>
      <c r="H5063" s="86"/>
      <c r="I5063" s="86"/>
      <c r="U5063" s="86"/>
      <c r="Y5063" s="86"/>
    </row>
    <row r="5064" spans="1:25" x14ac:dyDescent="0.2">
      <c r="A5064" s="85"/>
      <c r="B5064" s="86"/>
      <c r="C5064" s="86"/>
      <c r="D5064" s="86"/>
      <c r="E5064" s="86"/>
      <c r="F5064" s="86"/>
      <c r="G5064" s="86"/>
      <c r="H5064" s="86"/>
      <c r="I5064" s="86"/>
      <c r="U5064" s="86"/>
      <c r="Y5064" s="86"/>
    </row>
    <row r="5065" spans="1:25" x14ac:dyDescent="0.2">
      <c r="A5065" s="85"/>
      <c r="B5065" s="86"/>
      <c r="C5065" s="86"/>
      <c r="D5065" s="86"/>
      <c r="E5065" s="86"/>
      <c r="F5065" s="86"/>
      <c r="G5065" s="86"/>
      <c r="H5065" s="86"/>
      <c r="I5065" s="86"/>
      <c r="U5065" s="86"/>
      <c r="Y5065" s="86"/>
    </row>
    <row r="5066" spans="1:25" x14ac:dyDescent="0.2">
      <c r="A5066" s="85"/>
      <c r="B5066" s="86"/>
      <c r="C5066" s="86"/>
      <c r="D5066" s="86"/>
      <c r="E5066" s="86"/>
      <c r="F5066" s="86"/>
      <c r="G5066" s="86"/>
      <c r="H5066" s="86"/>
      <c r="I5066" s="86"/>
      <c r="U5066" s="86"/>
      <c r="Y5066" s="86"/>
    </row>
    <row r="5067" spans="1:25" x14ac:dyDescent="0.2">
      <c r="A5067" s="85"/>
      <c r="B5067" s="86"/>
      <c r="C5067" s="86"/>
      <c r="D5067" s="86"/>
      <c r="E5067" s="86"/>
      <c r="F5067" s="86"/>
      <c r="G5067" s="86"/>
      <c r="H5067" s="86"/>
      <c r="I5067" s="86"/>
      <c r="U5067" s="86"/>
      <c r="Y5067" s="86"/>
    </row>
    <row r="5068" spans="1:25" x14ac:dyDescent="0.2">
      <c r="A5068" s="85"/>
      <c r="B5068" s="86"/>
      <c r="C5068" s="86"/>
      <c r="D5068" s="86"/>
      <c r="E5068" s="86"/>
      <c r="F5068" s="86"/>
      <c r="G5068" s="86"/>
      <c r="H5068" s="86"/>
      <c r="I5068" s="86"/>
      <c r="U5068" s="86"/>
      <c r="Y5068" s="86"/>
    </row>
    <row r="5069" spans="1:25" x14ac:dyDescent="0.2">
      <c r="A5069" s="85"/>
      <c r="B5069" s="86"/>
      <c r="C5069" s="86"/>
      <c r="D5069" s="86"/>
      <c r="E5069" s="86"/>
      <c r="F5069" s="86"/>
      <c r="G5069" s="86"/>
      <c r="H5069" s="86"/>
      <c r="I5069" s="86"/>
      <c r="U5069" s="86"/>
      <c r="Y5069" s="86"/>
    </row>
    <row r="5070" spans="1:25" x14ac:dyDescent="0.2">
      <c r="A5070" s="85"/>
      <c r="B5070" s="86"/>
      <c r="C5070" s="86"/>
      <c r="D5070" s="86"/>
      <c r="E5070" s="86"/>
      <c r="F5070" s="86"/>
      <c r="G5070" s="86"/>
      <c r="H5070" s="86"/>
      <c r="I5070" s="86"/>
      <c r="U5070" s="86"/>
      <c r="Y5070" s="86"/>
    </row>
    <row r="5071" spans="1:25" x14ac:dyDescent="0.2">
      <c r="A5071" s="85"/>
      <c r="B5071" s="86"/>
      <c r="C5071" s="86"/>
      <c r="D5071" s="86"/>
      <c r="E5071" s="86"/>
      <c r="F5071" s="86"/>
      <c r="G5071" s="86"/>
      <c r="H5071" s="86"/>
      <c r="I5071" s="86"/>
      <c r="U5071" s="86"/>
      <c r="Y5071" s="86"/>
    </row>
    <row r="5072" spans="1:25" x14ac:dyDescent="0.2">
      <c r="A5072" s="85"/>
      <c r="B5072" s="86"/>
      <c r="C5072" s="86"/>
      <c r="D5072" s="86"/>
      <c r="E5072" s="86"/>
      <c r="F5072" s="86"/>
      <c r="G5072" s="86"/>
      <c r="H5072" s="86"/>
      <c r="I5072" s="86"/>
      <c r="U5072" s="86"/>
      <c r="Y5072" s="86"/>
    </row>
    <row r="5073" spans="1:25" x14ac:dyDescent="0.2">
      <c r="A5073" s="85"/>
      <c r="B5073" s="86"/>
      <c r="C5073" s="86"/>
      <c r="D5073" s="86"/>
      <c r="E5073" s="86"/>
      <c r="F5073" s="86"/>
      <c r="G5073" s="86"/>
      <c r="H5073" s="86"/>
      <c r="I5073" s="86"/>
      <c r="U5073" s="86"/>
      <c r="Y5073" s="86"/>
    </row>
    <row r="5074" spans="1:25" x14ac:dyDescent="0.2">
      <c r="A5074" s="85"/>
      <c r="B5074" s="86"/>
      <c r="C5074" s="86"/>
      <c r="D5074" s="86"/>
      <c r="E5074" s="86"/>
      <c r="F5074" s="86"/>
      <c r="G5074" s="86"/>
      <c r="H5074" s="86"/>
      <c r="I5074" s="86"/>
      <c r="U5074" s="86"/>
      <c r="Y5074" s="86"/>
    </row>
    <row r="5075" spans="1:25" x14ac:dyDescent="0.2">
      <c r="A5075" s="85"/>
      <c r="B5075" s="86"/>
      <c r="C5075" s="86"/>
      <c r="D5075" s="86"/>
      <c r="E5075" s="86"/>
      <c r="F5075" s="86"/>
      <c r="G5075" s="86"/>
      <c r="H5075" s="86"/>
      <c r="I5075" s="86"/>
      <c r="U5075" s="86"/>
      <c r="Y5075" s="86"/>
    </row>
    <row r="5076" spans="1:25" x14ac:dyDescent="0.2">
      <c r="A5076" s="85"/>
      <c r="B5076" s="86"/>
      <c r="C5076" s="86"/>
      <c r="D5076" s="86"/>
      <c r="E5076" s="86"/>
      <c r="F5076" s="86"/>
      <c r="G5076" s="86"/>
      <c r="H5076" s="86"/>
      <c r="I5076" s="86"/>
      <c r="U5076" s="86"/>
      <c r="Y5076" s="86"/>
    </row>
    <row r="5077" spans="1:25" x14ac:dyDescent="0.2">
      <c r="A5077" s="85"/>
      <c r="B5077" s="86"/>
      <c r="C5077" s="86"/>
      <c r="D5077" s="86"/>
      <c r="E5077" s="86"/>
      <c r="F5077" s="86"/>
      <c r="G5077" s="86"/>
      <c r="H5077" s="86"/>
      <c r="I5077" s="86"/>
      <c r="U5077" s="86"/>
      <c r="Y5077" s="86"/>
    </row>
    <row r="5078" spans="1:25" x14ac:dyDescent="0.2">
      <c r="A5078" s="85"/>
      <c r="B5078" s="86"/>
      <c r="C5078" s="86"/>
      <c r="D5078" s="86"/>
      <c r="E5078" s="86"/>
      <c r="F5078" s="86"/>
      <c r="G5078" s="86"/>
      <c r="H5078" s="86"/>
      <c r="I5078" s="86"/>
      <c r="U5078" s="86"/>
      <c r="Y5078" s="86"/>
    </row>
    <row r="5079" spans="1:25" x14ac:dyDescent="0.2">
      <c r="A5079" s="85"/>
      <c r="B5079" s="86"/>
      <c r="C5079" s="86"/>
      <c r="D5079" s="86"/>
      <c r="E5079" s="86"/>
      <c r="F5079" s="86"/>
      <c r="G5079" s="86"/>
      <c r="H5079" s="86"/>
      <c r="I5079" s="86"/>
      <c r="U5079" s="86"/>
      <c r="Y5079" s="86"/>
    </row>
    <row r="5080" spans="1:25" x14ac:dyDescent="0.2">
      <c r="A5080" s="85"/>
      <c r="B5080" s="86"/>
      <c r="C5080" s="86"/>
      <c r="D5080" s="86"/>
      <c r="E5080" s="86"/>
      <c r="F5080" s="86"/>
      <c r="G5080" s="86"/>
      <c r="H5080" s="86"/>
      <c r="I5080" s="86"/>
      <c r="U5080" s="86"/>
      <c r="Y5080" s="86"/>
    </row>
    <row r="5081" spans="1:25" x14ac:dyDescent="0.2">
      <c r="A5081" s="85"/>
      <c r="B5081" s="86"/>
      <c r="C5081" s="86"/>
      <c r="D5081" s="86"/>
      <c r="E5081" s="86"/>
      <c r="F5081" s="86"/>
      <c r="G5081" s="86"/>
      <c r="H5081" s="86"/>
      <c r="I5081" s="86"/>
      <c r="U5081" s="86"/>
      <c r="Y5081" s="86"/>
    </row>
    <row r="5082" spans="1:25" x14ac:dyDescent="0.2">
      <c r="A5082" s="85"/>
      <c r="B5082" s="86"/>
      <c r="C5082" s="86"/>
      <c r="D5082" s="86"/>
      <c r="E5082" s="86"/>
      <c r="F5082" s="86"/>
      <c r="G5082" s="86"/>
      <c r="H5082" s="86"/>
      <c r="I5082" s="86"/>
      <c r="U5082" s="86"/>
      <c r="Y5082" s="86"/>
    </row>
    <row r="5083" spans="1:25" x14ac:dyDescent="0.2">
      <c r="A5083" s="85"/>
      <c r="B5083" s="86"/>
      <c r="C5083" s="86"/>
      <c r="D5083" s="86"/>
      <c r="E5083" s="86"/>
      <c r="F5083" s="86"/>
      <c r="G5083" s="86"/>
      <c r="H5083" s="86"/>
      <c r="I5083" s="86"/>
      <c r="U5083" s="86"/>
      <c r="Y5083" s="86"/>
    </row>
    <row r="5084" spans="1:25" x14ac:dyDescent="0.2">
      <c r="A5084" s="85"/>
      <c r="B5084" s="86"/>
      <c r="C5084" s="86"/>
      <c r="D5084" s="86"/>
      <c r="E5084" s="86"/>
      <c r="F5084" s="86"/>
      <c r="G5084" s="86"/>
      <c r="H5084" s="86"/>
      <c r="I5084" s="86"/>
      <c r="U5084" s="86"/>
      <c r="Y5084" s="86"/>
    </row>
    <row r="5085" spans="1:25" x14ac:dyDescent="0.2">
      <c r="A5085" s="85"/>
      <c r="B5085" s="86"/>
      <c r="C5085" s="86"/>
      <c r="D5085" s="86"/>
      <c r="E5085" s="86"/>
      <c r="F5085" s="86"/>
      <c r="G5085" s="86"/>
      <c r="H5085" s="86"/>
      <c r="I5085" s="86"/>
      <c r="U5085" s="86"/>
      <c r="Y5085" s="86"/>
    </row>
    <row r="5086" spans="1:25" x14ac:dyDescent="0.2">
      <c r="A5086" s="85"/>
      <c r="B5086" s="86"/>
      <c r="C5086" s="86"/>
      <c r="D5086" s="86"/>
      <c r="E5086" s="86"/>
      <c r="F5086" s="86"/>
      <c r="G5086" s="86"/>
      <c r="H5086" s="86"/>
      <c r="I5086" s="86"/>
      <c r="U5086" s="86"/>
      <c r="Y5086" s="86"/>
    </row>
    <row r="5087" spans="1:25" x14ac:dyDescent="0.2">
      <c r="A5087" s="85"/>
      <c r="B5087" s="86"/>
      <c r="C5087" s="86"/>
      <c r="D5087" s="86"/>
      <c r="E5087" s="86"/>
      <c r="F5087" s="86"/>
      <c r="G5087" s="86"/>
      <c r="H5087" s="86"/>
      <c r="I5087" s="86"/>
      <c r="U5087" s="86"/>
      <c r="Y5087" s="86"/>
    </row>
    <row r="5088" spans="1:25" x14ac:dyDescent="0.2">
      <c r="A5088" s="85"/>
      <c r="B5088" s="86"/>
      <c r="C5088" s="86"/>
      <c r="D5088" s="86"/>
      <c r="E5088" s="86"/>
      <c r="F5088" s="86"/>
      <c r="G5088" s="86"/>
      <c r="H5088" s="86"/>
      <c r="I5088" s="86"/>
      <c r="U5088" s="86"/>
      <c r="Y5088" s="86"/>
    </row>
    <row r="5089" spans="1:25" x14ac:dyDescent="0.2">
      <c r="A5089" s="85"/>
      <c r="B5089" s="86"/>
      <c r="C5089" s="86"/>
      <c r="D5089" s="86"/>
      <c r="E5089" s="86"/>
      <c r="F5089" s="86"/>
      <c r="G5089" s="86"/>
      <c r="H5089" s="86"/>
      <c r="I5089" s="86"/>
      <c r="U5089" s="86"/>
      <c r="Y5089" s="86"/>
    </row>
    <row r="5090" spans="1:25" x14ac:dyDescent="0.2">
      <c r="A5090" s="85"/>
      <c r="B5090" s="86"/>
      <c r="C5090" s="86"/>
      <c r="D5090" s="86"/>
      <c r="E5090" s="86"/>
      <c r="F5090" s="86"/>
      <c r="G5090" s="86"/>
      <c r="H5090" s="86"/>
      <c r="I5090" s="86"/>
      <c r="U5090" s="86"/>
      <c r="Y5090" s="86"/>
    </row>
    <row r="5091" spans="1:25" x14ac:dyDescent="0.2">
      <c r="A5091" s="85"/>
      <c r="B5091" s="86"/>
      <c r="C5091" s="86"/>
      <c r="D5091" s="86"/>
      <c r="E5091" s="86"/>
      <c r="F5091" s="86"/>
      <c r="G5091" s="86"/>
      <c r="H5091" s="86"/>
      <c r="I5091" s="86"/>
      <c r="U5091" s="86"/>
      <c r="Y5091" s="86"/>
    </row>
    <row r="5092" spans="1:25" x14ac:dyDescent="0.2">
      <c r="A5092" s="85"/>
      <c r="B5092" s="86"/>
      <c r="C5092" s="86"/>
      <c r="D5092" s="86"/>
      <c r="E5092" s="86"/>
      <c r="F5092" s="86"/>
      <c r="G5092" s="86"/>
      <c r="H5092" s="86"/>
      <c r="I5092" s="86"/>
      <c r="U5092" s="86"/>
      <c r="Y5092" s="86"/>
    </row>
    <row r="5093" spans="1:25" x14ac:dyDescent="0.2">
      <c r="A5093" s="85"/>
      <c r="B5093" s="86"/>
      <c r="C5093" s="86"/>
      <c r="D5093" s="86"/>
      <c r="E5093" s="86"/>
      <c r="F5093" s="86"/>
      <c r="G5093" s="86"/>
      <c r="H5093" s="86"/>
      <c r="I5093" s="86"/>
      <c r="U5093" s="86"/>
      <c r="Y5093" s="86"/>
    </row>
    <row r="5094" spans="1:25" x14ac:dyDescent="0.2">
      <c r="A5094" s="85"/>
      <c r="B5094" s="86"/>
      <c r="C5094" s="86"/>
      <c r="D5094" s="86"/>
      <c r="E5094" s="86"/>
      <c r="F5094" s="86"/>
      <c r="G5094" s="86"/>
      <c r="H5094" s="86"/>
      <c r="I5094" s="86"/>
      <c r="U5094" s="86"/>
      <c r="Y5094" s="86"/>
    </row>
    <row r="5095" spans="1:25" x14ac:dyDescent="0.2">
      <c r="A5095" s="85"/>
      <c r="B5095" s="86"/>
      <c r="C5095" s="86"/>
      <c r="D5095" s="86"/>
      <c r="E5095" s="86"/>
      <c r="F5095" s="86"/>
      <c r="G5095" s="86"/>
      <c r="H5095" s="86"/>
      <c r="I5095" s="86"/>
      <c r="U5095" s="86"/>
      <c r="Y5095" s="86"/>
    </row>
    <row r="5096" spans="1:25" x14ac:dyDescent="0.2">
      <c r="A5096" s="85"/>
      <c r="B5096" s="86"/>
      <c r="C5096" s="86"/>
      <c r="D5096" s="86"/>
      <c r="E5096" s="86"/>
      <c r="F5096" s="86"/>
      <c r="G5096" s="86"/>
      <c r="H5096" s="86"/>
      <c r="I5096" s="86"/>
      <c r="U5096" s="86"/>
      <c r="Y5096" s="86"/>
    </row>
    <row r="5097" spans="1:25" x14ac:dyDescent="0.2">
      <c r="A5097" s="85"/>
      <c r="B5097" s="86"/>
      <c r="C5097" s="86"/>
      <c r="D5097" s="86"/>
      <c r="E5097" s="86"/>
      <c r="F5097" s="86"/>
      <c r="G5097" s="86"/>
      <c r="H5097" s="86"/>
      <c r="I5097" s="86"/>
      <c r="U5097" s="86"/>
      <c r="Y5097" s="86"/>
    </row>
    <row r="5098" spans="1:25" x14ac:dyDescent="0.2">
      <c r="A5098" s="85"/>
      <c r="B5098" s="86"/>
      <c r="C5098" s="86"/>
      <c r="D5098" s="86"/>
      <c r="E5098" s="86"/>
      <c r="F5098" s="86"/>
      <c r="G5098" s="86"/>
      <c r="H5098" s="86"/>
      <c r="I5098" s="86"/>
      <c r="U5098" s="86"/>
      <c r="Y5098" s="86"/>
    </row>
    <row r="5099" spans="1:25" x14ac:dyDescent="0.2">
      <c r="A5099" s="85"/>
      <c r="B5099" s="86"/>
      <c r="C5099" s="86"/>
      <c r="D5099" s="86"/>
      <c r="E5099" s="86"/>
      <c r="F5099" s="86"/>
      <c r="G5099" s="86"/>
      <c r="H5099" s="86"/>
      <c r="I5099" s="86"/>
      <c r="U5099" s="86"/>
      <c r="Y5099" s="86"/>
    </row>
    <row r="5100" spans="1:25" x14ac:dyDescent="0.2">
      <c r="A5100" s="85"/>
      <c r="B5100" s="86"/>
      <c r="C5100" s="86"/>
      <c r="D5100" s="86"/>
      <c r="E5100" s="86"/>
      <c r="F5100" s="86"/>
      <c r="G5100" s="86"/>
      <c r="H5100" s="86"/>
      <c r="I5100" s="86"/>
      <c r="U5100" s="86"/>
      <c r="Y5100" s="86"/>
    </row>
    <row r="5101" spans="1:25" x14ac:dyDescent="0.2">
      <c r="A5101" s="85"/>
      <c r="B5101" s="86"/>
      <c r="C5101" s="86"/>
      <c r="D5101" s="86"/>
      <c r="E5101" s="86"/>
      <c r="F5101" s="86"/>
      <c r="G5101" s="86"/>
      <c r="H5101" s="86"/>
      <c r="I5101" s="86"/>
      <c r="U5101" s="86"/>
      <c r="Y5101" s="86"/>
    </row>
    <row r="5102" spans="1:25" x14ac:dyDescent="0.2">
      <c r="A5102" s="85"/>
      <c r="B5102" s="86"/>
      <c r="C5102" s="86"/>
      <c r="D5102" s="86"/>
      <c r="E5102" s="86"/>
      <c r="F5102" s="86"/>
      <c r="G5102" s="86"/>
      <c r="H5102" s="86"/>
      <c r="I5102" s="86"/>
      <c r="U5102" s="86"/>
      <c r="Y5102" s="86"/>
    </row>
    <row r="5103" spans="1:25" x14ac:dyDescent="0.2">
      <c r="A5103" s="85"/>
      <c r="B5103" s="86"/>
      <c r="C5103" s="86"/>
      <c r="D5103" s="86"/>
      <c r="E5103" s="86"/>
      <c r="F5103" s="86"/>
      <c r="G5103" s="86"/>
      <c r="H5103" s="86"/>
      <c r="I5103" s="86"/>
      <c r="U5103" s="86"/>
      <c r="Y5103" s="86"/>
    </row>
    <row r="5104" spans="1:25" x14ac:dyDescent="0.2">
      <c r="A5104" s="85"/>
      <c r="B5104" s="86"/>
      <c r="C5104" s="86"/>
      <c r="D5104" s="86"/>
      <c r="E5104" s="86"/>
      <c r="F5104" s="86"/>
      <c r="G5104" s="86"/>
      <c r="H5104" s="86"/>
      <c r="I5104" s="86"/>
      <c r="U5104" s="86"/>
      <c r="Y5104" s="86"/>
    </row>
    <row r="5105" spans="1:25" x14ac:dyDescent="0.2">
      <c r="A5105" s="85"/>
      <c r="B5105" s="86"/>
      <c r="C5105" s="86"/>
      <c r="D5105" s="86"/>
      <c r="E5105" s="86"/>
      <c r="F5105" s="86"/>
      <c r="G5105" s="86"/>
      <c r="H5105" s="86"/>
      <c r="I5105" s="86"/>
      <c r="U5105" s="86"/>
      <c r="Y5105" s="86"/>
    </row>
    <row r="5106" spans="1:25" x14ac:dyDescent="0.2">
      <c r="A5106" s="85"/>
      <c r="B5106" s="86"/>
      <c r="C5106" s="86"/>
      <c r="D5106" s="86"/>
      <c r="E5106" s="86"/>
      <c r="F5106" s="86"/>
      <c r="G5106" s="86"/>
      <c r="H5106" s="86"/>
      <c r="I5106" s="86"/>
      <c r="U5106" s="86"/>
      <c r="Y5106" s="86"/>
    </row>
    <row r="5107" spans="1:25" x14ac:dyDescent="0.2">
      <c r="A5107" s="85"/>
      <c r="B5107" s="86"/>
      <c r="C5107" s="86"/>
      <c r="D5107" s="86"/>
      <c r="E5107" s="86"/>
      <c r="F5107" s="86"/>
      <c r="G5107" s="86"/>
      <c r="H5107" s="86"/>
      <c r="I5107" s="86"/>
      <c r="U5107" s="86"/>
      <c r="Y5107" s="86"/>
    </row>
    <row r="5108" spans="1:25" x14ac:dyDescent="0.2">
      <c r="A5108" s="85"/>
      <c r="B5108" s="86"/>
      <c r="C5108" s="86"/>
      <c r="D5108" s="86"/>
      <c r="E5108" s="86"/>
      <c r="F5108" s="86"/>
      <c r="G5108" s="86"/>
      <c r="H5108" s="86"/>
      <c r="I5108" s="86"/>
      <c r="U5108" s="86"/>
      <c r="Y5108" s="86"/>
    </row>
    <row r="5109" spans="1:25" x14ac:dyDescent="0.2">
      <c r="A5109" s="85"/>
      <c r="B5109" s="86"/>
      <c r="C5109" s="86"/>
      <c r="D5109" s="86"/>
      <c r="E5109" s="86"/>
      <c r="F5109" s="86"/>
      <c r="G5109" s="86"/>
      <c r="H5109" s="86"/>
      <c r="I5109" s="86"/>
      <c r="U5109" s="86"/>
      <c r="Y5109" s="86"/>
    </row>
    <row r="5110" spans="1:25" x14ac:dyDescent="0.2">
      <c r="A5110" s="85"/>
      <c r="B5110" s="86"/>
      <c r="C5110" s="86"/>
      <c r="D5110" s="86"/>
      <c r="E5110" s="86"/>
      <c r="F5110" s="86"/>
      <c r="G5110" s="86"/>
      <c r="H5110" s="86"/>
      <c r="I5110" s="86"/>
      <c r="U5110" s="86"/>
      <c r="Y5110" s="86"/>
    </row>
    <row r="5111" spans="1:25" x14ac:dyDescent="0.2">
      <c r="A5111" s="85"/>
      <c r="B5111" s="86"/>
      <c r="C5111" s="86"/>
      <c r="D5111" s="86"/>
      <c r="E5111" s="86"/>
      <c r="F5111" s="86"/>
      <c r="G5111" s="86"/>
      <c r="H5111" s="86"/>
      <c r="I5111" s="86"/>
      <c r="U5111" s="86"/>
      <c r="Y5111" s="86"/>
    </row>
    <row r="5112" spans="1:25" x14ac:dyDescent="0.2">
      <c r="A5112" s="85"/>
      <c r="B5112" s="86"/>
      <c r="C5112" s="86"/>
      <c r="D5112" s="86"/>
      <c r="E5112" s="86"/>
      <c r="F5112" s="86"/>
      <c r="G5112" s="86"/>
      <c r="H5112" s="86"/>
      <c r="I5112" s="86"/>
      <c r="U5112" s="86"/>
      <c r="Y5112" s="86"/>
    </row>
    <row r="5113" spans="1:25" x14ac:dyDescent="0.2">
      <c r="A5113" s="85"/>
      <c r="B5113" s="86"/>
      <c r="C5113" s="86"/>
      <c r="D5113" s="86"/>
      <c r="E5113" s="86"/>
      <c r="F5113" s="86"/>
      <c r="G5113" s="86"/>
      <c r="H5113" s="86"/>
      <c r="I5113" s="86"/>
      <c r="U5113" s="86"/>
      <c r="Y5113" s="86"/>
    </row>
    <row r="5114" spans="1:25" x14ac:dyDescent="0.2">
      <c r="A5114" s="85"/>
      <c r="B5114" s="86"/>
      <c r="C5114" s="86"/>
      <c r="D5114" s="86"/>
      <c r="E5114" s="86"/>
      <c r="F5114" s="86"/>
      <c r="G5114" s="86"/>
      <c r="H5114" s="86"/>
      <c r="I5114" s="86"/>
      <c r="U5114" s="86"/>
      <c r="Y5114" s="86"/>
    </row>
    <row r="5115" spans="1:25" x14ac:dyDescent="0.2">
      <c r="A5115" s="85"/>
      <c r="B5115" s="86"/>
      <c r="C5115" s="86"/>
      <c r="D5115" s="86"/>
      <c r="E5115" s="86"/>
      <c r="F5115" s="86"/>
      <c r="G5115" s="86"/>
      <c r="H5115" s="86"/>
      <c r="I5115" s="86"/>
      <c r="U5115" s="86"/>
      <c r="Y5115" s="86"/>
    </row>
    <row r="5116" spans="1:25" x14ac:dyDescent="0.2">
      <c r="A5116" s="85"/>
      <c r="B5116" s="86"/>
      <c r="C5116" s="86"/>
      <c r="D5116" s="86"/>
      <c r="E5116" s="86"/>
      <c r="F5116" s="86"/>
      <c r="G5116" s="86"/>
      <c r="H5116" s="86"/>
      <c r="I5116" s="86"/>
      <c r="U5116" s="86"/>
      <c r="Y5116" s="86"/>
    </row>
    <row r="5117" spans="1:25" x14ac:dyDescent="0.2">
      <c r="A5117" s="85"/>
      <c r="B5117" s="86"/>
      <c r="C5117" s="86"/>
      <c r="D5117" s="86"/>
      <c r="E5117" s="86"/>
      <c r="F5117" s="86"/>
      <c r="G5117" s="86"/>
      <c r="H5117" s="86"/>
      <c r="I5117" s="86"/>
      <c r="U5117" s="86"/>
      <c r="Y5117" s="86"/>
    </row>
    <row r="5118" spans="1:25" x14ac:dyDescent="0.2">
      <c r="A5118" s="85"/>
      <c r="B5118" s="86"/>
      <c r="C5118" s="86"/>
      <c r="D5118" s="86"/>
      <c r="E5118" s="86"/>
      <c r="F5118" s="86"/>
      <c r="G5118" s="86"/>
      <c r="H5118" s="86"/>
      <c r="I5118" s="86"/>
      <c r="U5118" s="86"/>
      <c r="Y5118" s="86"/>
    </row>
    <row r="5119" spans="1:25" x14ac:dyDescent="0.2">
      <c r="A5119" s="85"/>
      <c r="B5119" s="86"/>
      <c r="C5119" s="86"/>
      <c r="D5119" s="86"/>
      <c r="E5119" s="86"/>
      <c r="F5119" s="86"/>
      <c r="G5119" s="86"/>
      <c r="H5119" s="86"/>
      <c r="I5119" s="86"/>
      <c r="U5119" s="86"/>
      <c r="Y5119" s="86"/>
    </row>
    <row r="5120" spans="1:25" x14ac:dyDescent="0.2">
      <c r="A5120" s="85"/>
      <c r="B5120" s="86"/>
      <c r="C5120" s="86"/>
      <c r="D5120" s="86"/>
      <c r="E5120" s="86"/>
      <c r="F5120" s="86"/>
      <c r="G5120" s="86"/>
      <c r="H5120" s="86"/>
      <c r="I5120" s="86"/>
      <c r="U5120" s="86"/>
      <c r="Y5120" s="86"/>
    </row>
    <row r="5121" spans="1:25" x14ac:dyDescent="0.2">
      <c r="A5121" s="85"/>
      <c r="B5121" s="86"/>
      <c r="C5121" s="86"/>
      <c r="D5121" s="86"/>
      <c r="E5121" s="86"/>
      <c r="F5121" s="86"/>
      <c r="G5121" s="86"/>
      <c r="H5121" s="86"/>
      <c r="I5121" s="86"/>
      <c r="U5121" s="86"/>
      <c r="Y5121" s="86"/>
    </row>
    <row r="5122" spans="1:25" x14ac:dyDescent="0.2">
      <c r="A5122" s="85"/>
      <c r="B5122" s="86"/>
      <c r="C5122" s="86"/>
      <c r="D5122" s="86"/>
      <c r="E5122" s="86"/>
      <c r="F5122" s="86"/>
      <c r="G5122" s="86"/>
      <c r="H5122" s="86"/>
      <c r="I5122" s="86"/>
      <c r="U5122" s="86"/>
      <c r="Y5122" s="86"/>
    </row>
    <row r="5123" spans="1:25" x14ac:dyDescent="0.2">
      <c r="A5123" s="85"/>
      <c r="B5123" s="86"/>
      <c r="C5123" s="86"/>
      <c r="D5123" s="86"/>
      <c r="E5123" s="86"/>
      <c r="F5123" s="86"/>
      <c r="G5123" s="86"/>
      <c r="H5123" s="86"/>
      <c r="I5123" s="86"/>
      <c r="U5123" s="86"/>
      <c r="Y5123" s="86"/>
    </row>
    <row r="5124" spans="1:25" x14ac:dyDescent="0.2">
      <c r="A5124" s="85"/>
      <c r="B5124" s="86"/>
      <c r="C5124" s="86"/>
      <c r="D5124" s="86"/>
      <c r="E5124" s="86"/>
      <c r="F5124" s="86"/>
      <c r="G5124" s="86"/>
      <c r="H5124" s="86"/>
      <c r="I5124" s="86"/>
      <c r="U5124" s="86"/>
      <c r="Y5124" s="86"/>
    </row>
    <row r="5125" spans="1:25" x14ac:dyDescent="0.2">
      <c r="A5125" s="85"/>
      <c r="B5125" s="86"/>
      <c r="C5125" s="86"/>
      <c r="D5125" s="86"/>
      <c r="E5125" s="86"/>
      <c r="F5125" s="86"/>
      <c r="G5125" s="86"/>
      <c r="H5125" s="86"/>
      <c r="I5125" s="86"/>
      <c r="U5125" s="86"/>
      <c r="Y5125" s="86"/>
    </row>
    <row r="5126" spans="1:25" x14ac:dyDescent="0.2">
      <c r="A5126" s="85"/>
      <c r="B5126" s="86"/>
      <c r="C5126" s="86"/>
      <c r="D5126" s="86"/>
      <c r="E5126" s="86"/>
      <c r="F5126" s="86"/>
      <c r="G5126" s="86"/>
      <c r="H5126" s="86"/>
      <c r="I5126" s="86"/>
      <c r="U5126" s="86"/>
      <c r="Y5126" s="86"/>
    </row>
    <row r="5127" spans="1:25" x14ac:dyDescent="0.2">
      <c r="A5127" s="85"/>
      <c r="B5127" s="86"/>
      <c r="C5127" s="86"/>
      <c r="D5127" s="86"/>
      <c r="E5127" s="86"/>
      <c r="F5127" s="86"/>
      <c r="G5127" s="86"/>
      <c r="H5127" s="86"/>
      <c r="I5127" s="86"/>
      <c r="U5127" s="86"/>
      <c r="Y5127" s="86"/>
    </row>
    <row r="5128" spans="1:25" x14ac:dyDescent="0.2">
      <c r="A5128" s="85"/>
      <c r="B5128" s="86"/>
      <c r="C5128" s="86"/>
      <c r="D5128" s="86"/>
      <c r="E5128" s="86"/>
      <c r="F5128" s="86"/>
      <c r="G5128" s="86"/>
      <c r="H5128" s="86"/>
      <c r="I5128" s="86"/>
      <c r="U5128" s="86"/>
      <c r="Y5128" s="86"/>
    </row>
    <row r="5129" spans="1:25" x14ac:dyDescent="0.2">
      <c r="A5129" s="85"/>
      <c r="B5129" s="86"/>
      <c r="C5129" s="86"/>
      <c r="D5129" s="86"/>
      <c r="E5129" s="86"/>
      <c r="F5129" s="86"/>
      <c r="G5129" s="86"/>
      <c r="H5129" s="86"/>
      <c r="I5129" s="86"/>
      <c r="U5129" s="86"/>
      <c r="Y5129" s="86"/>
    </row>
    <row r="5130" spans="1:25" x14ac:dyDescent="0.2">
      <c r="A5130" s="85"/>
      <c r="B5130" s="86"/>
      <c r="C5130" s="86"/>
      <c r="D5130" s="86"/>
      <c r="E5130" s="86"/>
      <c r="F5130" s="86"/>
      <c r="G5130" s="86"/>
      <c r="H5130" s="86"/>
      <c r="I5130" s="86"/>
      <c r="U5130" s="86"/>
      <c r="Y5130" s="86"/>
    </row>
    <row r="5131" spans="1:25" x14ac:dyDescent="0.2">
      <c r="A5131" s="85"/>
      <c r="B5131" s="86"/>
      <c r="C5131" s="86"/>
      <c r="D5131" s="86"/>
      <c r="E5131" s="86"/>
      <c r="F5131" s="86"/>
      <c r="G5131" s="86"/>
      <c r="H5131" s="86"/>
      <c r="I5131" s="86"/>
      <c r="U5131" s="86"/>
      <c r="Y5131" s="86"/>
    </row>
    <row r="5132" spans="1:25" x14ac:dyDescent="0.2">
      <c r="A5132" s="85"/>
      <c r="B5132" s="86"/>
      <c r="C5132" s="86"/>
      <c r="D5132" s="86"/>
      <c r="E5132" s="86"/>
      <c r="F5132" s="86"/>
      <c r="G5132" s="86"/>
      <c r="H5132" s="86"/>
      <c r="I5132" s="86"/>
      <c r="U5132" s="86"/>
      <c r="Y5132" s="86"/>
    </row>
    <row r="5133" spans="1:25" x14ac:dyDescent="0.2">
      <c r="A5133" s="85"/>
      <c r="B5133" s="86"/>
      <c r="C5133" s="86"/>
      <c r="D5133" s="86"/>
      <c r="E5133" s="86"/>
      <c r="F5133" s="86"/>
      <c r="G5133" s="86"/>
      <c r="H5133" s="86"/>
      <c r="I5133" s="86"/>
      <c r="U5133" s="86"/>
      <c r="Y5133" s="86"/>
    </row>
    <row r="5134" spans="1:25" x14ac:dyDescent="0.2">
      <c r="A5134" s="85"/>
      <c r="B5134" s="86"/>
      <c r="C5134" s="86"/>
      <c r="D5134" s="86"/>
      <c r="E5134" s="86"/>
      <c r="F5134" s="86"/>
      <c r="G5134" s="86"/>
      <c r="H5134" s="86"/>
      <c r="I5134" s="86"/>
      <c r="U5134" s="86"/>
      <c r="Y5134" s="86"/>
    </row>
    <row r="5135" spans="1:25" x14ac:dyDescent="0.2">
      <c r="A5135" s="85"/>
      <c r="B5135" s="86"/>
      <c r="C5135" s="86"/>
      <c r="D5135" s="86"/>
      <c r="E5135" s="86"/>
      <c r="F5135" s="86"/>
      <c r="G5135" s="86"/>
      <c r="H5135" s="86"/>
      <c r="I5135" s="86"/>
      <c r="U5135" s="86"/>
      <c r="Y5135" s="86"/>
    </row>
    <row r="5136" spans="1:25" x14ac:dyDescent="0.2">
      <c r="A5136" s="85"/>
      <c r="B5136" s="86"/>
      <c r="C5136" s="86"/>
      <c r="D5136" s="86"/>
      <c r="E5136" s="86"/>
      <c r="F5136" s="86"/>
      <c r="G5136" s="86"/>
      <c r="H5136" s="86"/>
      <c r="I5136" s="86"/>
      <c r="U5136" s="86"/>
      <c r="Y5136" s="86"/>
    </row>
    <row r="5137" spans="1:25" x14ac:dyDescent="0.2">
      <c r="A5137" s="85"/>
      <c r="B5137" s="86"/>
      <c r="C5137" s="86"/>
      <c r="D5137" s="86"/>
      <c r="E5137" s="86"/>
      <c r="F5137" s="86"/>
      <c r="G5137" s="86"/>
      <c r="H5137" s="86"/>
      <c r="I5137" s="86"/>
      <c r="U5137" s="86"/>
      <c r="Y5137" s="86"/>
    </row>
    <row r="5138" spans="1:25" x14ac:dyDescent="0.2">
      <c r="A5138" s="85"/>
      <c r="B5138" s="86"/>
      <c r="C5138" s="86"/>
      <c r="D5138" s="86"/>
      <c r="E5138" s="86"/>
      <c r="F5138" s="86"/>
      <c r="G5138" s="86"/>
      <c r="H5138" s="86"/>
      <c r="I5138" s="86"/>
      <c r="U5138" s="86"/>
      <c r="Y5138" s="86"/>
    </row>
    <row r="5139" spans="1:25" x14ac:dyDescent="0.2">
      <c r="A5139" s="85"/>
      <c r="B5139" s="86"/>
      <c r="C5139" s="86"/>
      <c r="D5139" s="86"/>
      <c r="E5139" s="86"/>
      <c r="F5139" s="86"/>
      <c r="G5139" s="86"/>
      <c r="H5139" s="86"/>
      <c r="I5139" s="86"/>
      <c r="U5139" s="86"/>
      <c r="Y5139" s="86"/>
    </row>
    <row r="5140" spans="1:25" x14ac:dyDescent="0.2">
      <c r="A5140" s="85"/>
      <c r="B5140" s="86"/>
      <c r="C5140" s="86"/>
      <c r="D5140" s="86"/>
      <c r="E5140" s="86"/>
      <c r="F5140" s="86"/>
      <c r="G5140" s="86"/>
      <c r="H5140" s="86"/>
      <c r="I5140" s="86"/>
      <c r="U5140" s="86"/>
      <c r="Y5140" s="86"/>
    </row>
    <row r="5141" spans="1:25" x14ac:dyDescent="0.2">
      <c r="A5141" s="85"/>
      <c r="B5141" s="86"/>
      <c r="C5141" s="86"/>
      <c r="D5141" s="86"/>
      <c r="E5141" s="86"/>
      <c r="F5141" s="86"/>
      <c r="G5141" s="86"/>
      <c r="H5141" s="86"/>
      <c r="I5141" s="86"/>
      <c r="U5141" s="86"/>
      <c r="Y5141" s="86"/>
    </row>
    <row r="5142" spans="1:25" x14ac:dyDescent="0.2">
      <c r="A5142" s="85"/>
      <c r="B5142" s="86"/>
      <c r="C5142" s="86"/>
      <c r="D5142" s="86"/>
      <c r="E5142" s="86"/>
      <c r="F5142" s="86"/>
      <c r="G5142" s="86"/>
      <c r="H5142" s="86"/>
      <c r="I5142" s="86"/>
      <c r="U5142" s="86"/>
      <c r="Y5142" s="86"/>
    </row>
    <row r="5143" spans="1:25" x14ac:dyDescent="0.2">
      <c r="A5143" s="85"/>
      <c r="B5143" s="86"/>
      <c r="C5143" s="86"/>
      <c r="D5143" s="86"/>
      <c r="E5143" s="86"/>
      <c r="F5143" s="86"/>
      <c r="G5143" s="86"/>
      <c r="H5143" s="86"/>
      <c r="I5143" s="86"/>
      <c r="U5143" s="86"/>
      <c r="Y5143" s="86"/>
    </row>
    <row r="5144" spans="1:25" x14ac:dyDescent="0.2">
      <c r="A5144" s="85"/>
      <c r="B5144" s="86"/>
      <c r="C5144" s="86"/>
      <c r="D5144" s="86"/>
      <c r="E5144" s="86"/>
      <c r="F5144" s="86"/>
      <c r="G5144" s="86"/>
      <c r="H5144" s="86"/>
      <c r="I5144" s="86"/>
      <c r="U5144" s="86"/>
      <c r="Y5144" s="86"/>
    </row>
    <row r="5145" spans="1:25" x14ac:dyDescent="0.2">
      <c r="A5145" s="85"/>
      <c r="B5145" s="86"/>
      <c r="C5145" s="86"/>
      <c r="D5145" s="86"/>
      <c r="E5145" s="86"/>
      <c r="F5145" s="86"/>
      <c r="G5145" s="86"/>
      <c r="H5145" s="86"/>
      <c r="I5145" s="86"/>
      <c r="U5145" s="86"/>
      <c r="Y5145" s="86"/>
    </row>
    <row r="5146" spans="1:25" x14ac:dyDescent="0.2">
      <c r="A5146" s="85"/>
      <c r="B5146" s="86"/>
      <c r="C5146" s="86"/>
      <c r="D5146" s="86"/>
      <c r="E5146" s="86"/>
      <c r="F5146" s="86"/>
      <c r="G5146" s="86"/>
      <c r="H5146" s="86"/>
      <c r="I5146" s="86"/>
      <c r="U5146" s="86"/>
      <c r="Y5146" s="86"/>
    </row>
    <row r="5147" spans="1:25" x14ac:dyDescent="0.2">
      <c r="A5147" s="85"/>
      <c r="B5147" s="86"/>
      <c r="C5147" s="86"/>
      <c r="D5147" s="86"/>
      <c r="E5147" s="86"/>
      <c r="F5147" s="86"/>
      <c r="G5147" s="86"/>
      <c r="H5147" s="86"/>
      <c r="I5147" s="86"/>
      <c r="U5147" s="86"/>
      <c r="Y5147" s="86"/>
    </row>
    <row r="5148" spans="1:25" x14ac:dyDescent="0.2">
      <c r="A5148" s="85"/>
      <c r="B5148" s="86"/>
      <c r="C5148" s="86"/>
      <c r="D5148" s="86"/>
      <c r="E5148" s="86"/>
      <c r="F5148" s="86"/>
      <c r="G5148" s="86"/>
      <c r="H5148" s="86"/>
      <c r="I5148" s="86"/>
      <c r="U5148" s="86"/>
      <c r="Y5148" s="86"/>
    </row>
    <row r="5149" spans="1:25" x14ac:dyDescent="0.2">
      <c r="A5149" s="85"/>
      <c r="B5149" s="86"/>
      <c r="C5149" s="86"/>
      <c r="D5149" s="86"/>
      <c r="E5149" s="86"/>
      <c r="F5149" s="86"/>
      <c r="G5149" s="86"/>
      <c r="H5149" s="86"/>
      <c r="I5149" s="86"/>
      <c r="U5149" s="86"/>
      <c r="Y5149" s="86"/>
    </row>
    <row r="5150" spans="1:25" x14ac:dyDescent="0.2">
      <c r="A5150" s="85"/>
      <c r="B5150" s="86"/>
      <c r="C5150" s="86"/>
      <c r="D5150" s="86"/>
      <c r="E5150" s="86"/>
      <c r="F5150" s="86"/>
      <c r="G5150" s="86"/>
      <c r="H5150" s="86"/>
      <c r="I5150" s="86"/>
      <c r="U5150" s="86"/>
      <c r="Y5150" s="86"/>
    </row>
    <row r="5151" spans="1:25" x14ac:dyDescent="0.2">
      <c r="A5151" s="85"/>
      <c r="B5151" s="86"/>
      <c r="C5151" s="86"/>
      <c r="D5151" s="86"/>
      <c r="E5151" s="86"/>
      <c r="F5151" s="86"/>
      <c r="G5151" s="86"/>
      <c r="H5151" s="86"/>
      <c r="I5151" s="86"/>
      <c r="U5151" s="86"/>
      <c r="Y5151" s="86"/>
    </row>
    <row r="5152" spans="1:25" x14ac:dyDescent="0.2">
      <c r="A5152" s="85"/>
      <c r="B5152" s="86"/>
      <c r="C5152" s="86"/>
      <c r="D5152" s="86"/>
      <c r="E5152" s="86"/>
      <c r="F5152" s="86"/>
      <c r="G5152" s="86"/>
      <c r="H5152" s="86"/>
      <c r="I5152" s="86"/>
      <c r="U5152" s="86"/>
      <c r="Y5152" s="86"/>
    </row>
    <row r="5153" spans="1:25" x14ac:dyDescent="0.2">
      <c r="A5153" s="85"/>
      <c r="B5153" s="86"/>
      <c r="C5153" s="86"/>
      <c r="D5153" s="86"/>
      <c r="E5153" s="86"/>
      <c r="F5153" s="86"/>
      <c r="G5153" s="86"/>
      <c r="H5153" s="86"/>
      <c r="I5153" s="86"/>
      <c r="U5153" s="86"/>
      <c r="Y5153" s="86"/>
    </row>
    <row r="5154" spans="1:25" x14ac:dyDescent="0.2">
      <c r="A5154" s="85"/>
      <c r="B5154" s="86"/>
      <c r="C5154" s="86"/>
      <c r="D5154" s="86"/>
      <c r="E5154" s="86"/>
      <c r="F5154" s="86"/>
      <c r="G5154" s="86"/>
      <c r="H5154" s="86"/>
      <c r="I5154" s="86"/>
      <c r="U5154" s="86"/>
      <c r="Y5154" s="86"/>
    </row>
    <row r="5155" spans="1:25" x14ac:dyDescent="0.2">
      <c r="A5155" s="85"/>
      <c r="B5155" s="86"/>
      <c r="C5155" s="86"/>
      <c r="D5155" s="86"/>
      <c r="E5155" s="86"/>
      <c r="F5155" s="86"/>
      <c r="G5155" s="86"/>
      <c r="H5155" s="86"/>
      <c r="I5155" s="86"/>
      <c r="U5155" s="86"/>
      <c r="Y5155" s="86"/>
    </row>
    <row r="5156" spans="1:25" x14ac:dyDescent="0.2">
      <c r="A5156" s="85"/>
      <c r="B5156" s="86"/>
      <c r="C5156" s="86"/>
      <c r="D5156" s="86"/>
      <c r="E5156" s="86"/>
      <c r="F5156" s="86"/>
      <c r="G5156" s="86"/>
      <c r="H5156" s="86"/>
      <c r="I5156" s="86"/>
      <c r="U5156" s="86"/>
      <c r="Y5156" s="86"/>
    </row>
    <row r="5157" spans="1:25" x14ac:dyDescent="0.2">
      <c r="A5157" s="85"/>
      <c r="B5157" s="86"/>
      <c r="C5157" s="86"/>
      <c r="D5157" s="86"/>
      <c r="E5157" s="86"/>
      <c r="F5157" s="86"/>
      <c r="G5157" s="86"/>
      <c r="H5157" s="86"/>
      <c r="I5157" s="86"/>
      <c r="U5157" s="86"/>
      <c r="Y5157" s="86"/>
    </row>
    <row r="5158" spans="1:25" x14ac:dyDescent="0.2">
      <c r="A5158" s="85"/>
      <c r="B5158" s="86"/>
      <c r="C5158" s="86"/>
      <c r="D5158" s="86"/>
      <c r="E5158" s="86"/>
      <c r="F5158" s="86"/>
      <c r="G5158" s="86"/>
      <c r="H5158" s="86"/>
      <c r="I5158" s="86"/>
      <c r="U5158" s="86"/>
      <c r="Y5158" s="86"/>
    </row>
    <row r="5159" spans="1:25" x14ac:dyDescent="0.2">
      <c r="A5159" s="85"/>
      <c r="B5159" s="86"/>
      <c r="C5159" s="86"/>
      <c r="D5159" s="86"/>
      <c r="E5159" s="86"/>
      <c r="F5159" s="86"/>
      <c r="G5159" s="86"/>
      <c r="H5159" s="86"/>
      <c r="I5159" s="86"/>
      <c r="U5159" s="86"/>
      <c r="Y5159" s="86"/>
    </row>
    <row r="5160" spans="1:25" x14ac:dyDescent="0.2">
      <c r="A5160" s="85"/>
      <c r="B5160" s="86"/>
      <c r="C5160" s="86"/>
      <c r="D5160" s="86"/>
      <c r="E5160" s="86"/>
      <c r="F5160" s="86"/>
      <c r="G5160" s="86"/>
      <c r="H5160" s="86"/>
      <c r="I5160" s="86"/>
      <c r="U5160" s="86"/>
      <c r="Y5160" s="86"/>
    </row>
    <row r="5161" spans="1:25" x14ac:dyDescent="0.2">
      <c r="A5161" s="85"/>
      <c r="B5161" s="86"/>
      <c r="C5161" s="86"/>
      <c r="D5161" s="86"/>
      <c r="E5161" s="86"/>
      <c r="F5161" s="86"/>
      <c r="G5161" s="86"/>
      <c r="H5161" s="86"/>
      <c r="I5161" s="86"/>
      <c r="U5161" s="86"/>
      <c r="Y5161" s="86"/>
    </row>
    <row r="5162" spans="1:25" x14ac:dyDescent="0.2">
      <c r="A5162" s="85"/>
      <c r="B5162" s="86"/>
      <c r="C5162" s="86"/>
      <c r="D5162" s="86"/>
      <c r="E5162" s="86"/>
      <c r="F5162" s="86"/>
      <c r="G5162" s="86"/>
      <c r="H5162" s="86"/>
      <c r="I5162" s="86"/>
      <c r="U5162" s="86"/>
      <c r="Y5162" s="86"/>
    </row>
    <row r="5163" spans="1:25" x14ac:dyDescent="0.2">
      <c r="A5163" s="85"/>
      <c r="B5163" s="86"/>
      <c r="C5163" s="86"/>
      <c r="D5163" s="86"/>
      <c r="E5163" s="86"/>
      <c r="F5163" s="86"/>
      <c r="G5163" s="86"/>
      <c r="H5163" s="86"/>
      <c r="I5163" s="86"/>
      <c r="U5163" s="86"/>
      <c r="Y5163" s="86"/>
    </row>
    <row r="5164" spans="1:25" x14ac:dyDescent="0.2">
      <c r="A5164" s="85"/>
      <c r="B5164" s="86"/>
      <c r="C5164" s="86"/>
      <c r="D5164" s="86"/>
      <c r="E5164" s="86"/>
      <c r="F5164" s="86"/>
      <c r="G5164" s="86"/>
      <c r="H5164" s="86"/>
      <c r="I5164" s="86"/>
      <c r="U5164" s="86"/>
      <c r="Y5164" s="86"/>
    </row>
    <row r="5165" spans="1:25" x14ac:dyDescent="0.2">
      <c r="A5165" s="85"/>
      <c r="B5165" s="86"/>
      <c r="C5165" s="86"/>
      <c r="D5165" s="86"/>
      <c r="E5165" s="86"/>
      <c r="F5165" s="86"/>
      <c r="G5165" s="86"/>
      <c r="H5165" s="86"/>
      <c r="I5165" s="86"/>
      <c r="U5165" s="86"/>
      <c r="Y5165" s="86"/>
    </row>
    <row r="5166" spans="1:25" x14ac:dyDescent="0.2">
      <c r="A5166" s="85"/>
      <c r="B5166" s="86"/>
      <c r="C5166" s="86"/>
      <c r="D5166" s="86"/>
      <c r="E5166" s="86"/>
      <c r="F5166" s="86"/>
      <c r="G5166" s="86"/>
      <c r="H5166" s="86"/>
      <c r="I5166" s="86"/>
      <c r="U5166" s="86"/>
      <c r="Y5166" s="86"/>
    </row>
    <row r="5167" spans="1:25" x14ac:dyDescent="0.2">
      <c r="A5167" s="85"/>
      <c r="B5167" s="86"/>
      <c r="C5167" s="86"/>
      <c r="D5167" s="86"/>
      <c r="E5167" s="86"/>
      <c r="F5167" s="86"/>
      <c r="G5167" s="86"/>
      <c r="H5167" s="86"/>
      <c r="I5167" s="86"/>
      <c r="U5167" s="86"/>
      <c r="Y5167" s="86"/>
    </row>
    <row r="5168" spans="1:25" x14ac:dyDescent="0.2">
      <c r="A5168" s="85"/>
      <c r="B5168" s="86"/>
      <c r="C5168" s="86"/>
      <c r="D5168" s="86"/>
      <c r="E5168" s="86"/>
      <c r="F5168" s="86"/>
      <c r="G5168" s="86"/>
      <c r="H5168" s="86"/>
      <c r="I5168" s="86"/>
      <c r="U5168" s="86"/>
      <c r="Y5168" s="86"/>
    </row>
    <row r="5169" spans="1:25" x14ac:dyDescent="0.2">
      <c r="A5169" s="85"/>
      <c r="B5169" s="86"/>
      <c r="C5169" s="86"/>
      <c r="D5169" s="86"/>
      <c r="E5169" s="86"/>
      <c r="F5169" s="86"/>
      <c r="G5169" s="86"/>
      <c r="H5169" s="86"/>
      <c r="I5169" s="86"/>
      <c r="U5169" s="86"/>
      <c r="Y5169" s="86"/>
    </row>
    <row r="5170" spans="1:25" x14ac:dyDescent="0.2">
      <c r="A5170" s="85"/>
      <c r="B5170" s="86"/>
      <c r="C5170" s="86"/>
      <c r="D5170" s="86"/>
      <c r="E5170" s="86"/>
      <c r="F5170" s="86"/>
      <c r="G5170" s="86"/>
      <c r="H5170" s="86"/>
      <c r="I5170" s="86"/>
      <c r="U5170" s="86"/>
      <c r="Y5170" s="86"/>
    </row>
    <row r="5171" spans="1:25" x14ac:dyDescent="0.2">
      <c r="A5171" s="85"/>
      <c r="B5171" s="86"/>
      <c r="C5171" s="86"/>
      <c r="D5171" s="86"/>
      <c r="E5171" s="86"/>
      <c r="F5171" s="86"/>
      <c r="G5171" s="86"/>
      <c r="H5171" s="86"/>
      <c r="I5171" s="86"/>
      <c r="U5171" s="86"/>
      <c r="Y5171" s="86"/>
    </row>
    <row r="5172" spans="1:25" x14ac:dyDescent="0.2">
      <c r="A5172" s="85"/>
      <c r="B5172" s="86"/>
      <c r="C5172" s="86"/>
      <c r="D5172" s="86"/>
      <c r="E5172" s="86"/>
      <c r="F5172" s="86"/>
      <c r="G5172" s="86"/>
      <c r="H5172" s="86"/>
      <c r="I5172" s="86"/>
      <c r="U5172" s="86"/>
      <c r="Y5172" s="86"/>
    </row>
    <row r="5173" spans="1:25" x14ac:dyDescent="0.2">
      <c r="A5173" s="85"/>
      <c r="B5173" s="86"/>
      <c r="C5173" s="86"/>
      <c r="D5173" s="86"/>
      <c r="E5173" s="86"/>
      <c r="F5173" s="86"/>
      <c r="G5173" s="86"/>
      <c r="H5173" s="86"/>
      <c r="I5173" s="86"/>
      <c r="U5173" s="86"/>
      <c r="Y5173" s="86"/>
    </row>
    <row r="5174" spans="1:25" x14ac:dyDescent="0.2">
      <c r="A5174" s="85"/>
      <c r="B5174" s="86"/>
      <c r="C5174" s="86"/>
      <c r="D5174" s="86"/>
      <c r="E5174" s="86"/>
      <c r="F5174" s="86"/>
      <c r="G5174" s="86"/>
      <c r="H5174" s="86"/>
      <c r="I5174" s="86"/>
      <c r="U5174" s="86"/>
      <c r="Y5174" s="86"/>
    </row>
    <row r="5175" spans="1:25" x14ac:dyDescent="0.2">
      <c r="A5175" s="85"/>
      <c r="B5175" s="86"/>
      <c r="C5175" s="86"/>
      <c r="D5175" s="86"/>
      <c r="E5175" s="86"/>
      <c r="F5175" s="86"/>
      <c r="G5175" s="86"/>
      <c r="H5175" s="86"/>
      <c r="I5175" s="86"/>
      <c r="U5175" s="86"/>
      <c r="Y5175" s="86"/>
    </row>
    <row r="5176" spans="1:25" x14ac:dyDescent="0.2">
      <c r="A5176" s="85"/>
      <c r="B5176" s="86"/>
      <c r="C5176" s="86"/>
      <c r="D5176" s="86"/>
      <c r="E5176" s="86"/>
      <c r="F5176" s="86"/>
      <c r="G5176" s="86"/>
      <c r="H5176" s="86"/>
      <c r="I5176" s="86"/>
      <c r="U5176" s="86"/>
      <c r="Y5176" s="86"/>
    </row>
    <row r="5177" spans="1:25" x14ac:dyDescent="0.2">
      <c r="A5177" s="85"/>
      <c r="B5177" s="86"/>
      <c r="C5177" s="86"/>
      <c r="D5177" s="86"/>
      <c r="E5177" s="86"/>
      <c r="F5177" s="86"/>
      <c r="G5177" s="86"/>
      <c r="H5177" s="86"/>
      <c r="I5177" s="86"/>
      <c r="U5177" s="86"/>
      <c r="Y5177" s="86"/>
    </row>
    <row r="5178" spans="1:25" x14ac:dyDescent="0.2">
      <c r="A5178" s="85"/>
      <c r="B5178" s="86"/>
      <c r="C5178" s="86"/>
      <c r="D5178" s="86"/>
      <c r="E5178" s="86"/>
      <c r="F5178" s="86"/>
      <c r="G5178" s="86"/>
      <c r="H5178" s="86"/>
      <c r="I5178" s="86"/>
      <c r="U5178" s="86"/>
      <c r="Y5178" s="86"/>
    </row>
    <row r="5179" spans="1:25" x14ac:dyDescent="0.2">
      <c r="A5179" s="85"/>
      <c r="B5179" s="86"/>
      <c r="C5179" s="86"/>
      <c r="D5179" s="86"/>
      <c r="E5179" s="86"/>
      <c r="F5179" s="86"/>
      <c r="G5179" s="86"/>
      <c r="H5179" s="86"/>
      <c r="I5179" s="86"/>
      <c r="U5179" s="86"/>
      <c r="Y5179" s="86"/>
    </row>
    <row r="5180" spans="1:25" x14ac:dyDescent="0.2">
      <c r="A5180" s="85"/>
      <c r="B5180" s="86"/>
      <c r="C5180" s="86"/>
      <c r="D5180" s="86"/>
      <c r="E5180" s="86"/>
      <c r="F5180" s="86"/>
      <c r="G5180" s="86"/>
      <c r="H5180" s="86"/>
      <c r="I5180" s="86"/>
      <c r="U5180" s="86"/>
      <c r="Y5180" s="86"/>
    </row>
    <row r="5181" spans="1:25" x14ac:dyDescent="0.2">
      <c r="A5181" s="85"/>
      <c r="B5181" s="86"/>
      <c r="C5181" s="86"/>
      <c r="D5181" s="86"/>
      <c r="E5181" s="86"/>
      <c r="F5181" s="86"/>
      <c r="G5181" s="86"/>
      <c r="H5181" s="86"/>
      <c r="I5181" s="86"/>
      <c r="U5181" s="86"/>
      <c r="Y5181" s="86"/>
    </row>
    <row r="5182" spans="1:25" x14ac:dyDescent="0.2">
      <c r="A5182" s="85"/>
      <c r="B5182" s="86"/>
      <c r="C5182" s="86"/>
      <c r="D5182" s="86"/>
      <c r="E5182" s="86"/>
      <c r="F5182" s="86"/>
      <c r="G5182" s="86"/>
      <c r="H5182" s="86"/>
      <c r="I5182" s="86"/>
      <c r="U5182" s="86"/>
      <c r="Y5182" s="86"/>
    </row>
    <row r="5183" spans="1:25" x14ac:dyDescent="0.2">
      <c r="A5183" s="85"/>
      <c r="B5183" s="86"/>
      <c r="C5183" s="86"/>
      <c r="D5183" s="86"/>
      <c r="E5183" s="86"/>
      <c r="F5183" s="86"/>
      <c r="G5183" s="86"/>
      <c r="H5183" s="86"/>
      <c r="I5183" s="86"/>
      <c r="U5183" s="86"/>
      <c r="Y5183" s="86"/>
    </row>
    <row r="5184" spans="1:25" x14ac:dyDescent="0.2">
      <c r="A5184" s="85"/>
      <c r="B5184" s="86"/>
      <c r="C5184" s="86"/>
      <c r="D5184" s="86"/>
      <c r="E5184" s="86"/>
      <c r="F5184" s="86"/>
      <c r="G5184" s="86"/>
      <c r="H5184" s="86"/>
      <c r="I5184" s="86"/>
      <c r="U5184" s="86"/>
      <c r="Y5184" s="86"/>
    </row>
    <row r="5185" spans="1:25" x14ac:dyDescent="0.2">
      <c r="A5185" s="85"/>
      <c r="B5185" s="86"/>
      <c r="C5185" s="86"/>
      <c r="D5185" s="86"/>
      <c r="E5185" s="86"/>
      <c r="F5185" s="86"/>
      <c r="G5185" s="86"/>
      <c r="H5185" s="86"/>
      <c r="I5185" s="86"/>
      <c r="U5185" s="86"/>
      <c r="Y5185" s="86"/>
    </row>
    <row r="5186" spans="1:25" x14ac:dyDescent="0.2">
      <c r="A5186" s="85"/>
      <c r="B5186" s="86"/>
      <c r="C5186" s="86"/>
      <c r="D5186" s="86"/>
      <c r="E5186" s="86"/>
      <c r="F5186" s="86"/>
      <c r="G5186" s="86"/>
      <c r="H5186" s="86"/>
      <c r="I5186" s="86"/>
      <c r="U5186" s="86"/>
      <c r="Y5186" s="86"/>
    </row>
    <row r="5187" spans="1:25" x14ac:dyDescent="0.2">
      <c r="A5187" s="85"/>
      <c r="B5187" s="86"/>
      <c r="C5187" s="86"/>
      <c r="D5187" s="86"/>
      <c r="E5187" s="86"/>
      <c r="F5187" s="86"/>
      <c r="G5187" s="86"/>
      <c r="H5187" s="86"/>
      <c r="I5187" s="86"/>
      <c r="U5187" s="86"/>
      <c r="Y5187" s="86"/>
    </row>
    <row r="5188" spans="1:25" x14ac:dyDescent="0.2">
      <c r="A5188" s="85"/>
      <c r="B5188" s="86"/>
      <c r="C5188" s="86"/>
      <c r="D5188" s="86"/>
      <c r="E5188" s="86"/>
      <c r="F5188" s="86"/>
      <c r="G5188" s="86"/>
      <c r="H5188" s="86"/>
      <c r="I5188" s="86"/>
      <c r="U5188" s="86"/>
      <c r="Y5188" s="86"/>
    </row>
    <row r="5189" spans="1:25" x14ac:dyDescent="0.2">
      <c r="A5189" s="85"/>
      <c r="B5189" s="86"/>
      <c r="C5189" s="86"/>
      <c r="D5189" s="86"/>
      <c r="E5189" s="86"/>
      <c r="F5189" s="86"/>
      <c r="G5189" s="86"/>
      <c r="H5189" s="86"/>
      <c r="I5189" s="86"/>
      <c r="U5189" s="86"/>
      <c r="Y5189" s="86"/>
    </row>
    <row r="5190" spans="1:25" x14ac:dyDescent="0.2">
      <c r="A5190" s="85"/>
      <c r="B5190" s="86"/>
      <c r="C5190" s="86"/>
      <c r="D5190" s="86"/>
      <c r="E5190" s="86"/>
      <c r="F5190" s="86"/>
      <c r="G5190" s="86"/>
      <c r="H5190" s="86"/>
      <c r="I5190" s="86"/>
      <c r="U5190" s="86"/>
      <c r="Y5190" s="86"/>
    </row>
    <row r="5191" spans="1:25" x14ac:dyDescent="0.2">
      <c r="A5191" s="85"/>
      <c r="B5191" s="86"/>
      <c r="C5191" s="86"/>
      <c r="D5191" s="86"/>
      <c r="E5191" s="86"/>
      <c r="F5191" s="86"/>
      <c r="G5191" s="86"/>
      <c r="H5191" s="86"/>
      <c r="I5191" s="86"/>
      <c r="U5191" s="86"/>
      <c r="Y5191" s="86"/>
    </row>
    <row r="5192" spans="1:25" x14ac:dyDescent="0.2">
      <c r="A5192" s="85"/>
      <c r="B5192" s="86"/>
      <c r="C5192" s="86"/>
      <c r="D5192" s="86"/>
      <c r="E5192" s="86"/>
      <c r="F5192" s="86"/>
      <c r="G5192" s="86"/>
      <c r="H5192" s="86"/>
      <c r="I5192" s="86"/>
      <c r="U5192" s="86"/>
      <c r="Y5192" s="86"/>
    </row>
    <row r="5193" spans="1:25" x14ac:dyDescent="0.2">
      <c r="A5193" s="85"/>
      <c r="B5193" s="86"/>
      <c r="C5193" s="86"/>
      <c r="D5193" s="86"/>
      <c r="E5193" s="86"/>
      <c r="F5193" s="86"/>
      <c r="G5193" s="86"/>
      <c r="H5193" s="86"/>
      <c r="I5193" s="86"/>
      <c r="U5193" s="86"/>
      <c r="Y5193" s="86"/>
    </row>
    <row r="5194" spans="1:25" x14ac:dyDescent="0.2">
      <c r="A5194" s="85"/>
      <c r="B5194" s="86"/>
      <c r="C5194" s="86"/>
      <c r="D5194" s="86"/>
      <c r="E5194" s="86"/>
      <c r="F5194" s="86"/>
      <c r="G5194" s="86"/>
      <c r="H5194" s="86"/>
      <c r="I5194" s="86"/>
      <c r="U5194" s="86"/>
      <c r="Y5194" s="86"/>
    </row>
    <row r="5195" spans="1:25" x14ac:dyDescent="0.2">
      <c r="A5195" s="85"/>
      <c r="B5195" s="86"/>
      <c r="C5195" s="86"/>
      <c r="D5195" s="86"/>
      <c r="E5195" s="86"/>
      <c r="F5195" s="86"/>
      <c r="G5195" s="86"/>
      <c r="H5195" s="86"/>
      <c r="I5195" s="86"/>
      <c r="U5195" s="86"/>
      <c r="Y5195" s="86"/>
    </row>
    <row r="5196" spans="1:25" x14ac:dyDescent="0.2">
      <c r="A5196" s="85"/>
      <c r="B5196" s="86"/>
      <c r="C5196" s="86"/>
      <c r="D5196" s="86"/>
      <c r="E5196" s="86"/>
      <c r="F5196" s="86"/>
      <c r="G5196" s="86"/>
      <c r="H5196" s="86"/>
      <c r="I5196" s="86"/>
      <c r="U5196" s="86"/>
      <c r="Y5196" s="86"/>
    </row>
    <row r="5197" spans="1:25" x14ac:dyDescent="0.2">
      <c r="A5197" s="85"/>
      <c r="B5197" s="86"/>
      <c r="C5197" s="86"/>
      <c r="D5197" s="86"/>
      <c r="E5197" s="86"/>
      <c r="F5197" s="86"/>
      <c r="G5197" s="86"/>
      <c r="H5197" s="86"/>
      <c r="I5197" s="86"/>
      <c r="U5197" s="86"/>
      <c r="Y5197" s="86"/>
    </row>
    <row r="5198" spans="1:25" x14ac:dyDescent="0.2">
      <c r="A5198" s="85"/>
      <c r="B5198" s="86"/>
      <c r="C5198" s="86"/>
      <c r="D5198" s="86"/>
      <c r="E5198" s="86"/>
      <c r="F5198" s="86"/>
      <c r="G5198" s="86"/>
      <c r="H5198" s="86"/>
      <c r="I5198" s="86"/>
      <c r="U5198" s="86"/>
      <c r="Y5198" s="86"/>
    </row>
    <row r="5199" spans="1:25" x14ac:dyDescent="0.2">
      <c r="A5199" s="85"/>
      <c r="B5199" s="86"/>
      <c r="C5199" s="86"/>
      <c r="D5199" s="86"/>
      <c r="E5199" s="86"/>
      <c r="F5199" s="86"/>
      <c r="G5199" s="86"/>
      <c r="H5199" s="86"/>
      <c r="I5199" s="86"/>
      <c r="U5199" s="86"/>
      <c r="Y5199" s="86"/>
    </row>
    <row r="5200" spans="1:25" x14ac:dyDescent="0.2">
      <c r="A5200" s="85"/>
      <c r="B5200" s="86"/>
      <c r="C5200" s="86"/>
      <c r="D5200" s="86"/>
      <c r="E5200" s="86"/>
      <c r="F5200" s="86"/>
      <c r="G5200" s="86"/>
      <c r="H5200" s="86"/>
      <c r="I5200" s="86"/>
      <c r="U5200" s="86"/>
      <c r="Y5200" s="86"/>
    </row>
    <row r="5201" spans="1:25" x14ac:dyDescent="0.2">
      <c r="A5201" s="85"/>
      <c r="B5201" s="86"/>
      <c r="C5201" s="86"/>
      <c r="D5201" s="86"/>
      <c r="E5201" s="86"/>
      <c r="F5201" s="86"/>
      <c r="G5201" s="86"/>
      <c r="H5201" s="86"/>
      <c r="I5201" s="86"/>
      <c r="U5201" s="86"/>
      <c r="Y5201" s="86"/>
    </row>
    <row r="5202" spans="1:25" x14ac:dyDescent="0.2">
      <c r="A5202" s="85"/>
      <c r="B5202" s="86"/>
      <c r="C5202" s="86"/>
      <c r="D5202" s="86"/>
      <c r="E5202" s="86"/>
      <c r="F5202" s="86"/>
      <c r="G5202" s="86"/>
      <c r="H5202" s="86"/>
      <c r="I5202" s="86"/>
      <c r="U5202" s="86"/>
      <c r="Y5202" s="86"/>
    </row>
    <row r="5203" spans="1:25" x14ac:dyDescent="0.2">
      <c r="A5203" s="85"/>
      <c r="B5203" s="86"/>
      <c r="C5203" s="86"/>
      <c r="D5203" s="86"/>
      <c r="E5203" s="86"/>
      <c r="F5203" s="86"/>
      <c r="G5203" s="86"/>
      <c r="H5203" s="86"/>
      <c r="I5203" s="86"/>
      <c r="U5203" s="86"/>
      <c r="Y5203" s="86"/>
    </row>
    <row r="5204" spans="1:25" x14ac:dyDescent="0.2">
      <c r="A5204" s="85"/>
      <c r="B5204" s="86"/>
      <c r="C5204" s="86"/>
      <c r="D5204" s="86"/>
      <c r="E5204" s="86"/>
      <c r="F5204" s="86"/>
      <c r="G5204" s="86"/>
      <c r="H5204" s="86"/>
      <c r="I5204" s="86"/>
      <c r="U5204" s="86"/>
      <c r="Y5204" s="86"/>
    </row>
    <row r="5205" spans="1:25" x14ac:dyDescent="0.2">
      <c r="A5205" s="85"/>
      <c r="B5205" s="86"/>
      <c r="C5205" s="86"/>
      <c r="D5205" s="86"/>
      <c r="E5205" s="86"/>
      <c r="F5205" s="86"/>
      <c r="G5205" s="86"/>
      <c r="H5205" s="86"/>
      <c r="I5205" s="86"/>
      <c r="U5205" s="86"/>
      <c r="Y5205" s="86"/>
    </row>
    <row r="5206" spans="1:25" x14ac:dyDescent="0.2">
      <c r="A5206" s="85"/>
      <c r="B5206" s="86"/>
      <c r="C5206" s="86"/>
      <c r="D5206" s="86"/>
      <c r="E5206" s="86"/>
      <c r="F5206" s="86"/>
      <c r="G5206" s="86"/>
      <c r="H5206" s="86"/>
      <c r="I5206" s="86"/>
      <c r="U5206" s="86"/>
      <c r="Y5206" s="86"/>
    </row>
    <row r="5207" spans="1:25" x14ac:dyDescent="0.2">
      <c r="A5207" s="85"/>
      <c r="B5207" s="86"/>
      <c r="C5207" s="86"/>
      <c r="D5207" s="86"/>
      <c r="E5207" s="86"/>
      <c r="F5207" s="86"/>
      <c r="G5207" s="86"/>
      <c r="H5207" s="86"/>
      <c r="I5207" s="86"/>
      <c r="U5207" s="86"/>
      <c r="Y5207" s="86"/>
    </row>
    <row r="5208" spans="1:25" x14ac:dyDescent="0.2">
      <c r="A5208" s="85"/>
      <c r="B5208" s="86"/>
      <c r="C5208" s="86"/>
      <c r="D5208" s="86"/>
      <c r="E5208" s="86"/>
      <c r="F5208" s="86"/>
      <c r="G5208" s="86"/>
      <c r="H5208" s="86"/>
      <c r="I5208" s="86"/>
      <c r="U5208" s="86"/>
      <c r="Y5208" s="86"/>
    </row>
    <row r="5209" spans="1:25" x14ac:dyDescent="0.2">
      <c r="A5209" s="85"/>
      <c r="B5209" s="86"/>
      <c r="C5209" s="86"/>
      <c r="D5209" s="86"/>
      <c r="E5209" s="86"/>
      <c r="F5209" s="86"/>
      <c r="G5209" s="86"/>
      <c r="H5209" s="86"/>
      <c r="I5209" s="86"/>
      <c r="U5209" s="86"/>
      <c r="Y5209" s="86"/>
    </row>
    <row r="5210" spans="1:25" x14ac:dyDescent="0.2">
      <c r="A5210" s="85"/>
      <c r="B5210" s="86"/>
      <c r="C5210" s="86"/>
      <c r="D5210" s="86"/>
      <c r="E5210" s="86"/>
      <c r="F5210" s="86"/>
      <c r="G5210" s="86"/>
      <c r="H5210" s="86"/>
      <c r="I5210" s="86"/>
      <c r="U5210" s="86"/>
      <c r="Y5210" s="86"/>
    </row>
    <row r="5211" spans="1:25" x14ac:dyDescent="0.2">
      <c r="A5211" s="85"/>
      <c r="B5211" s="86"/>
      <c r="C5211" s="86"/>
      <c r="D5211" s="86"/>
      <c r="E5211" s="86"/>
      <c r="F5211" s="86"/>
      <c r="G5211" s="86"/>
      <c r="H5211" s="86"/>
      <c r="I5211" s="86"/>
      <c r="U5211" s="86"/>
      <c r="Y5211" s="86"/>
    </row>
    <row r="5212" spans="1:25" x14ac:dyDescent="0.2">
      <c r="A5212" s="85"/>
      <c r="B5212" s="86"/>
      <c r="C5212" s="86"/>
      <c r="D5212" s="86"/>
      <c r="E5212" s="86"/>
      <c r="F5212" s="86"/>
      <c r="G5212" s="86"/>
      <c r="H5212" s="86"/>
      <c r="I5212" s="86"/>
      <c r="U5212" s="86"/>
      <c r="Y5212" s="86"/>
    </row>
    <row r="5213" spans="1:25" x14ac:dyDescent="0.2">
      <c r="A5213" s="85"/>
      <c r="B5213" s="86"/>
      <c r="C5213" s="86"/>
      <c r="D5213" s="86"/>
      <c r="E5213" s="86"/>
      <c r="F5213" s="86"/>
      <c r="G5213" s="86"/>
      <c r="H5213" s="86"/>
      <c r="I5213" s="86"/>
      <c r="U5213" s="86"/>
      <c r="Y5213" s="86"/>
    </row>
    <row r="5214" spans="1:25" x14ac:dyDescent="0.2">
      <c r="A5214" s="85"/>
      <c r="B5214" s="86"/>
      <c r="C5214" s="86"/>
      <c r="D5214" s="86"/>
      <c r="E5214" s="86"/>
      <c r="F5214" s="86"/>
      <c r="G5214" s="86"/>
      <c r="H5214" s="86"/>
      <c r="I5214" s="86"/>
      <c r="U5214" s="86"/>
      <c r="Y5214" s="86"/>
    </row>
    <row r="5215" spans="1:25" x14ac:dyDescent="0.2">
      <c r="A5215" s="85"/>
      <c r="B5215" s="86"/>
      <c r="C5215" s="86"/>
      <c r="D5215" s="86"/>
      <c r="E5215" s="86"/>
      <c r="F5215" s="86"/>
      <c r="G5215" s="86"/>
      <c r="H5215" s="86"/>
      <c r="I5215" s="86"/>
      <c r="U5215" s="86"/>
      <c r="Y5215" s="86"/>
    </row>
    <row r="5216" spans="1:25" x14ac:dyDescent="0.2">
      <c r="A5216" s="85"/>
      <c r="B5216" s="86"/>
      <c r="C5216" s="86"/>
      <c r="D5216" s="86"/>
      <c r="E5216" s="86"/>
      <c r="F5216" s="86"/>
      <c r="G5216" s="86"/>
      <c r="H5216" s="86"/>
      <c r="I5216" s="86"/>
      <c r="U5216" s="86"/>
      <c r="Y5216" s="86"/>
    </row>
    <row r="5217" spans="1:25" x14ac:dyDescent="0.2">
      <c r="A5217" s="85"/>
      <c r="B5217" s="86"/>
      <c r="C5217" s="86"/>
      <c r="D5217" s="86"/>
      <c r="E5217" s="86"/>
      <c r="F5217" s="86"/>
      <c r="G5217" s="86"/>
      <c r="H5217" s="86"/>
      <c r="I5217" s="86"/>
      <c r="U5217" s="86"/>
      <c r="Y5217" s="86"/>
    </row>
    <row r="5218" spans="1:25" x14ac:dyDescent="0.2">
      <c r="A5218" s="85"/>
      <c r="B5218" s="86"/>
      <c r="C5218" s="86"/>
      <c r="D5218" s="86"/>
      <c r="E5218" s="86"/>
      <c r="F5218" s="86"/>
      <c r="G5218" s="86"/>
      <c r="H5218" s="86"/>
      <c r="I5218" s="86"/>
      <c r="U5218" s="86"/>
      <c r="Y5218" s="86"/>
    </row>
    <row r="5219" spans="1:25" x14ac:dyDescent="0.2">
      <c r="A5219" s="85"/>
      <c r="B5219" s="86"/>
      <c r="C5219" s="86"/>
      <c r="D5219" s="86"/>
      <c r="E5219" s="86"/>
      <c r="F5219" s="86"/>
      <c r="G5219" s="86"/>
      <c r="H5219" s="86"/>
      <c r="I5219" s="86"/>
      <c r="U5219" s="86"/>
      <c r="Y5219" s="86"/>
    </row>
    <row r="5220" spans="1:25" x14ac:dyDescent="0.2">
      <c r="A5220" s="85"/>
      <c r="B5220" s="86"/>
      <c r="C5220" s="86"/>
      <c r="D5220" s="86"/>
      <c r="E5220" s="86"/>
      <c r="F5220" s="86"/>
      <c r="G5220" s="86"/>
      <c r="H5220" s="86"/>
      <c r="I5220" s="86"/>
      <c r="U5220" s="86"/>
      <c r="Y5220" s="86"/>
    </row>
    <row r="5221" spans="1:25" x14ac:dyDescent="0.2">
      <c r="A5221" s="85"/>
      <c r="B5221" s="86"/>
      <c r="C5221" s="86"/>
      <c r="D5221" s="86"/>
      <c r="E5221" s="86"/>
      <c r="F5221" s="86"/>
      <c r="G5221" s="86"/>
      <c r="H5221" s="86"/>
      <c r="I5221" s="86"/>
      <c r="U5221" s="86"/>
      <c r="Y5221" s="86"/>
    </row>
    <row r="5222" spans="1:25" x14ac:dyDescent="0.2">
      <c r="A5222" s="85"/>
      <c r="B5222" s="86"/>
      <c r="C5222" s="86"/>
      <c r="D5222" s="86"/>
      <c r="E5222" s="86"/>
      <c r="F5222" s="86"/>
      <c r="G5222" s="86"/>
      <c r="H5222" s="86"/>
      <c r="I5222" s="86"/>
      <c r="U5222" s="86"/>
      <c r="Y5222" s="86"/>
    </row>
    <row r="5223" spans="1:25" x14ac:dyDescent="0.2">
      <c r="A5223" s="85"/>
      <c r="B5223" s="86"/>
      <c r="C5223" s="86"/>
      <c r="D5223" s="86"/>
      <c r="E5223" s="86"/>
      <c r="F5223" s="86"/>
      <c r="G5223" s="86"/>
      <c r="H5223" s="86"/>
      <c r="I5223" s="86"/>
      <c r="U5223" s="86"/>
      <c r="Y5223" s="86"/>
    </row>
    <row r="5224" spans="1:25" x14ac:dyDescent="0.2">
      <c r="A5224" s="85"/>
      <c r="B5224" s="86"/>
      <c r="C5224" s="86"/>
      <c r="D5224" s="86"/>
      <c r="E5224" s="86"/>
      <c r="F5224" s="86"/>
      <c r="G5224" s="86"/>
      <c r="H5224" s="86"/>
      <c r="I5224" s="86"/>
      <c r="U5224" s="86"/>
      <c r="Y5224" s="86"/>
    </row>
    <row r="5225" spans="1:25" x14ac:dyDescent="0.2">
      <c r="A5225" s="85"/>
      <c r="B5225" s="86"/>
      <c r="C5225" s="86"/>
      <c r="D5225" s="86"/>
      <c r="E5225" s="86"/>
      <c r="F5225" s="86"/>
      <c r="G5225" s="86"/>
      <c r="H5225" s="86"/>
      <c r="I5225" s="86"/>
      <c r="U5225" s="86"/>
      <c r="Y5225" s="86"/>
    </row>
    <row r="5226" spans="1:25" x14ac:dyDescent="0.2">
      <c r="A5226" s="85"/>
      <c r="B5226" s="86"/>
      <c r="C5226" s="86"/>
      <c r="D5226" s="86"/>
      <c r="E5226" s="86"/>
      <c r="F5226" s="86"/>
      <c r="G5226" s="86"/>
      <c r="H5226" s="86"/>
      <c r="I5226" s="86"/>
      <c r="U5226" s="86"/>
      <c r="Y5226" s="86"/>
    </row>
    <row r="5227" spans="1:25" x14ac:dyDescent="0.2">
      <c r="A5227" s="85"/>
      <c r="B5227" s="86"/>
      <c r="C5227" s="86"/>
      <c r="D5227" s="86"/>
      <c r="E5227" s="86"/>
      <c r="F5227" s="86"/>
      <c r="G5227" s="86"/>
      <c r="H5227" s="86"/>
      <c r="I5227" s="86"/>
      <c r="U5227" s="86"/>
      <c r="Y5227" s="86"/>
    </row>
    <row r="5228" spans="1:25" x14ac:dyDescent="0.2">
      <c r="A5228" s="85"/>
      <c r="B5228" s="86"/>
      <c r="C5228" s="86"/>
      <c r="D5228" s="86"/>
      <c r="E5228" s="86"/>
      <c r="F5228" s="86"/>
      <c r="G5228" s="86"/>
      <c r="H5228" s="86"/>
      <c r="I5228" s="86"/>
      <c r="U5228" s="86"/>
      <c r="Y5228" s="86"/>
    </row>
    <row r="5229" spans="1:25" x14ac:dyDescent="0.2">
      <c r="A5229" s="85"/>
      <c r="B5229" s="86"/>
      <c r="C5229" s="86"/>
      <c r="D5229" s="86"/>
      <c r="E5229" s="86"/>
      <c r="F5229" s="86"/>
      <c r="G5229" s="86"/>
      <c r="H5229" s="86"/>
      <c r="I5229" s="86"/>
      <c r="U5229" s="86"/>
      <c r="Y5229" s="86"/>
    </row>
    <row r="5230" spans="1:25" x14ac:dyDescent="0.2">
      <c r="A5230" s="85"/>
      <c r="B5230" s="86"/>
      <c r="C5230" s="86"/>
      <c r="D5230" s="86"/>
      <c r="E5230" s="86"/>
      <c r="F5230" s="86"/>
      <c r="G5230" s="86"/>
      <c r="H5230" s="86"/>
      <c r="I5230" s="86"/>
      <c r="U5230" s="86"/>
      <c r="Y5230" s="86"/>
    </row>
    <row r="5231" spans="1:25" x14ac:dyDescent="0.2">
      <c r="A5231" s="85"/>
      <c r="B5231" s="86"/>
      <c r="C5231" s="86"/>
      <c r="D5231" s="86"/>
      <c r="E5231" s="86"/>
      <c r="F5231" s="86"/>
      <c r="G5231" s="86"/>
      <c r="H5231" s="86"/>
      <c r="I5231" s="86"/>
      <c r="U5231" s="86"/>
      <c r="Y5231" s="86"/>
    </row>
    <row r="5232" spans="1:25" x14ac:dyDescent="0.2">
      <c r="A5232" s="85"/>
      <c r="B5232" s="86"/>
      <c r="C5232" s="86"/>
      <c r="D5232" s="86"/>
      <c r="E5232" s="86"/>
      <c r="F5232" s="86"/>
      <c r="G5232" s="86"/>
      <c r="H5232" s="86"/>
      <c r="I5232" s="86"/>
      <c r="U5232" s="86"/>
      <c r="Y5232" s="86"/>
    </row>
    <row r="5233" spans="1:25" x14ac:dyDescent="0.2">
      <c r="A5233" s="85"/>
      <c r="B5233" s="86"/>
      <c r="C5233" s="86"/>
      <c r="D5233" s="86"/>
      <c r="E5233" s="86"/>
      <c r="F5233" s="86"/>
      <c r="G5233" s="86"/>
      <c r="H5233" s="86"/>
      <c r="I5233" s="86"/>
      <c r="U5233" s="86"/>
      <c r="Y5233" s="86"/>
    </row>
    <row r="5234" spans="1:25" x14ac:dyDescent="0.2">
      <c r="A5234" s="85"/>
      <c r="B5234" s="86"/>
      <c r="C5234" s="86"/>
      <c r="D5234" s="86"/>
      <c r="E5234" s="86"/>
      <c r="F5234" s="86"/>
      <c r="G5234" s="86"/>
      <c r="H5234" s="86"/>
      <c r="I5234" s="86"/>
      <c r="U5234" s="86"/>
      <c r="Y5234" s="86"/>
    </row>
    <row r="5235" spans="1:25" x14ac:dyDescent="0.2">
      <c r="A5235" s="85"/>
      <c r="B5235" s="86"/>
      <c r="C5235" s="86"/>
      <c r="D5235" s="86"/>
      <c r="E5235" s="86"/>
      <c r="F5235" s="86"/>
      <c r="G5235" s="86"/>
      <c r="H5235" s="86"/>
      <c r="I5235" s="86"/>
      <c r="U5235" s="86"/>
      <c r="Y5235" s="86"/>
    </row>
    <row r="5236" spans="1:25" x14ac:dyDescent="0.2">
      <c r="A5236" s="85"/>
      <c r="B5236" s="86"/>
      <c r="C5236" s="86"/>
      <c r="D5236" s="86"/>
      <c r="E5236" s="86"/>
      <c r="F5236" s="86"/>
      <c r="G5236" s="86"/>
      <c r="H5236" s="86"/>
      <c r="I5236" s="86"/>
      <c r="U5236" s="86"/>
      <c r="Y5236" s="86"/>
    </row>
    <row r="5237" spans="1:25" x14ac:dyDescent="0.2">
      <c r="A5237" s="85"/>
      <c r="B5237" s="86"/>
      <c r="C5237" s="86"/>
      <c r="D5237" s="86"/>
      <c r="E5237" s="86"/>
      <c r="F5237" s="86"/>
      <c r="G5237" s="86"/>
      <c r="H5237" s="86"/>
      <c r="I5237" s="86"/>
      <c r="U5237" s="86"/>
      <c r="Y5237" s="86"/>
    </row>
    <row r="5238" spans="1:25" x14ac:dyDescent="0.2">
      <c r="A5238" s="85"/>
      <c r="B5238" s="86"/>
      <c r="C5238" s="86"/>
      <c r="D5238" s="86"/>
      <c r="E5238" s="86"/>
      <c r="F5238" s="86"/>
      <c r="G5238" s="86"/>
      <c r="H5238" s="86"/>
      <c r="I5238" s="86"/>
      <c r="U5238" s="86"/>
      <c r="Y5238" s="86"/>
    </row>
    <row r="5239" spans="1:25" x14ac:dyDescent="0.2">
      <c r="A5239" s="85"/>
      <c r="B5239" s="86"/>
      <c r="C5239" s="86"/>
      <c r="D5239" s="86"/>
      <c r="E5239" s="86"/>
      <c r="F5239" s="86"/>
      <c r="G5239" s="86"/>
      <c r="H5239" s="86"/>
      <c r="I5239" s="86"/>
      <c r="U5239" s="86"/>
      <c r="Y5239" s="86"/>
    </row>
    <row r="5240" spans="1:25" x14ac:dyDescent="0.2">
      <c r="A5240" s="85"/>
      <c r="B5240" s="86"/>
      <c r="C5240" s="86"/>
      <c r="D5240" s="86"/>
      <c r="E5240" s="86"/>
      <c r="F5240" s="86"/>
      <c r="G5240" s="86"/>
      <c r="H5240" s="86"/>
      <c r="I5240" s="86"/>
      <c r="U5240" s="86"/>
      <c r="Y5240" s="86"/>
    </row>
    <row r="5241" spans="1:25" x14ac:dyDescent="0.2">
      <c r="A5241" s="85"/>
      <c r="B5241" s="86"/>
      <c r="C5241" s="86"/>
      <c r="D5241" s="86"/>
      <c r="E5241" s="86"/>
      <c r="F5241" s="86"/>
      <c r="G5241" s="86"/>
      <c r="H5241" s="86"/>
      <c r="I5241" s="86"/>
      <c r="U5241" s="86"/>
      <c r="Y5241" s="86"/>
    </row>
    <row r="5242" spans="1:25" x14ac:dyDescent="0.2">
      <c r="A5242" s="85"/>
      <c r="B5242" s="86"/>
      <c r="C5242" s="86"/>
      <c r="D5242" s="86"/>
      <c r="E5242" s="86"/>
      <c r="F5242" s="86"/>
      <c r="G5242" s="86"/>
      <c r="H5242" s="86"/>
      <c r="I5242" s="86"/>
      <c r="U5242" s="86"/>
      <c r="Y5242" s="86"/>
    </row>
    <row r="5243" spans="1:25" x14ac:dyDescent="0.2">
      <c r="A5243" s="85"/>
      <c r="B5243" s="86"/>
      <c r="C5243" s="86"/>
      <c r="D5243" s="86"/>
      <c r="E5243" s="86"/>
      <c r="F5243" s="86"/>
      <c r="G5243" s="86"/>
      <c r="H5243" s="86"/>
      <c r="I5243" s="86"/>
      <c r="U5243" s="86"/>
      <c r="Y5243" s="86"/>
    </row>
    <row r="5244" spans="1:25" x14ac:dyDescent="0.2">
      <c r="A5244" s="85"/>
      <c r="B5244" s="86"/>
      <c r="C5244" s="86"/>
      <c r="D5244" s="86"/>
      <c r="E5244" s="86"/>
      <c r="F5244" s="86"/>
      <c r="G5244" s="86"/>
      <c r="H5244" s="86"/>
      <c r="I5244" s="86"/>
      <c r="U5244" s="86"/>
      <c r="Y5244" s="86"/>
    </row>
    <row r="5245" spans="1:25" x14ac:dyDescent="0.2">
      <c r="A5245" s="85"/>
      <c r="B5245" s="86"/>
      <c r="C5245" s="86"/>
      <c r="D5245" s="86"/>
      <c r="E5245" s="86"/>
      <c r="F5245" s="86"/>
      <c r="G5245" s="86"/>
      <c r="H5245" s="86"/>
      <c r="I5245" s="86"/>
      <c r="U5245" s="86"/>
      <c r="Y5245" s="86"/>
    </row>
    <row r="5246" spans="1:25" x14ac:dyDescent="0.2">
      <c r="A5246" s="85"/>
      <c r="B5246" s="86"/>
      <c r="C5246" s="86"/>
      <c r="D5246" s="86"/>
      <c r="E5246" s="86"/>
      <c r="F5246" s="86"/>
      <c r="G5246" s="86"/>
      <c r="H5246" s="86"/>
      <c r="I5246" s="86"/>
      <c r="U5246" s="86"/>
      <c r="Y5246" s="86"/>
    </row>
    <row r="5247" spans="1:25" x14ac:dyDescent="0.2">
      <c r="A5247" s="85"/>
      <c r="B5247" s="86"/>
      <c r="C5247" s="86"/>
      <c r="D5247" s="86"/>
      <c r="E5247" s="86"/>
      <c r="F5247" s="86"/>
      <c r="G5247" s="86"/>
      <c r="H5247" s="86"/>
      <c r="I5247" s="86"/>
      <c r="U5247" s="86"/>
      <c r="Y5247" s="86"/>
    </row>
    <row r="5248" spans="1:25" x14ac:dyDescent="0.2">
      <c r="A5248" s="85"/>
      <c r="B5248" s="86"/>
      <c r="C5248" s="86"/>
      <c r="D5248" s="86"/>
      <c r="E5248" s="86"/>
      <c r="F5248" s="86"/>
      <c r="G5248" s="86"/>
      <c r="H5248" s="86"/>
      <c r="I5248" s="86"/>
      <c r="U5248" s="86"/>
      <c r="Y5248" s="86"/>
    </row>
    <row r="5249" spans="1:25" x14ac:dyDescent="0.2">
      <c r="A5249" s="85"/>
      <c r="B5249" s="86"/>
      <c r="C5249" s="86"/>
      <c r="D5249" s="86"/>
      <c r="E5249" s="86"/>
      <c r="F5249" s="86"/>
      <c r="G5249" s="86"/>
      <c r="H5249" s="86"/>
      <c r="I5249" s="86"/>
      <c r="U5249" s="86"/>
      <c r="Y5249" s="86"/>
    </row>
    <row r="5250" spans="1:25" x14ac:dyDescent="0.2">
      <c r="A5250" s="85"/>
      <c r="B5250" s="86"/>
      <c r="C5250" s="86"/>
      <c r="D5250" s="86"/>
      <c r="E5250" s="86"/>
      <c r="F5250" s="86"/>
      <c r="G5250" s="86"/>
      <c r="H5250" s="86"/>
      <c r="I5250" s="86"/>
      <c r="U5250" s="86"/>
      <c r="Y5250" s="86"/>
    </row>
    <row r="5251" spans="1:25" x14ac:dyDescent="0.2">
      <c r="A5251" s="85"/>
      <c r="B5251" s="86"/>
      <c r="C5251" s="86"/>
      <c r="D5251" s="86"/>
      <c r="E5251" s="86"/>
      <c r="F5251" s="86"/>
      <c r="G5251" s="86"/>
      <c r="H5251" s="86"/>
      <c r="I5251" s="86"/>
      <c r="U5251" s="86"/>
      <c r="Y5251" s="86"/>
    </row>
    <row r="5252" spans="1:25" x14ac:dyDescent="0.2">
      <c r="A5252" s="85"/>
      <c r="B5252" s="86"/>
      <c r="C5252" s="86"/>
      <c r="D5252" s="86"/>
      <c r="E5252" s="86"/>
      <c r="F5252" s="86"/>
      <c r="G5252" s="86"/>
      <c r="H5252" s="86"/>
      <c r="I5252" s="86"/>
      <c r="U5252" s="86"/>
      <c r="Y5252" s="86"/>
    </row>
    <row r="5253" spans="1:25" x14ac:dyDescent="0.2">
      <c r="A5253" s="85"/>
      <c r="B5253" s="86"/>
      <c r="C5253" s="86"/>
      <c r="D5253" s="86"/>
      <c r="E5253" s="86"/>
      <c r="F5253" s="86"/>
      <c r="G5253" s="86"/>
      <c r="H5253" s="86"/>
      <c r="I5253" s="86"/>
      <c r="U5253" s="86"/>
      <c r="Y5253" s="86"/>
    </row>
    <row r="5254" spans="1:25" x14ac:dyDescent="0.2">
      <c r="A5254" s="85"/>
      <c r="B5254" s="86"/>
      <c r="C5254" s="86"/>
      <c r="D5254" s="86"/>
      <c r="E5254" s="86"/>
      <c r="F5254" s="86"/>
      <c r="G5254" s="86"/>
      <c r="H5254" s="86"/>
      <c r="I5254" s="86"/>
      <c r="U5254" s="86"/>
      <c r="Y5254" s="86"/>
    </row>
    <row r="5255" spans="1:25" x14ac:dyDescent="0.2">
      <c r="A5255" s="85"/>
      <c r="B5255" s="86"/>
      <c r="C5255" s="86"/>
      <c r="D5255" s="86"/>
      <c r="E5255" s="86"/>
      <c r="F5255" s="86"/>
      <c r="G5255" s="86"/>
      <c r="H5255" s="86"/>
      <c r="I5255" s="86"/>
      <c r="U5255" s="86"/>
      <c r="Y5255" s="86"/>
    </row>
    <row r="5256" spans="1:25" x14ac:dyDescent="0.2">
      <c r="A5256" s="85"/>
      <c r="B5256" s="86"/>
      <c r="C5256" s="86"/>
      <c r="D5256" s="86"/>
      <c r="E5256" s="86"/>
      <c r="F5256" s="86"/>
      <c r="G5256" s="86"/>
      <c r="H5256" s="86"/>
      <c r="I5256" s="86"/>
      <c r="U5256" s="86"/>
      <c r="Y5256" s="86"/>
    </row>
    <row r="5257" spans="1:25" x14ac:dyDescent="0.2">
      <c r="A5257" s="85"/>
      <c r="B5257" s="86"/>
      <c r="C5257" s="86"/>
      <c r="D5257" s="86"/>
      <c r="E5257" s="86"/>
      <c r="F5257" s="86"/>
      <c r="G5257" s="86"/>
      <c r="H5257" s="86"/>
      <c r="I5257" s="86"/>
      <c r="U5257" s="86"/>
      <c r="Y5257" s="86"/>
    </row>
    <row r="5258" spans="1:25" x14ac:dyDescent="0.2">
      <c r="A5258" s="85"/>
      <c r="B5258" s="86"/>
      <c r="C5258" s="86"/>
      <c r="D5258" s="86"/>
      <c r="E5258" s="86"/>
      <c r="F5258" s="86"/>
      <c r="G5258" s="86"/>
      <c r="H5258" s="86"/>
      <c r="I5258" s="86"/>
      <c r="U5258" s="86"/>
      <c r="Y5258" s="86"/>
    </row>
    <row r="5259" spans="1:25" x14ac:dyDescent="0.2">
      <c r="A5259" s="85"/>
      <c r="B5259" s="86"/>
      <c r="C5259" s="86"/>
      <c r="D5259" s="86"/>
      <c r="E5259" s="86"/>
      <c r="F5259" s="86"/>
      <c r="G5259" s="86"/>
      <c r="H5259" s="86"/>
      <c r="I5259" s="86"/>
      <c r="U5259" s="86"/>
      <c r="Y5259" s="86"/>
    </row>
    <row r="5260" spans="1:25" x14ac:dyDescent="0.2">
      <c r="A5260" s="85"/>
      <c r="B5260" s="86"/>
      <c r="C5260" s="86"/>
      <c r="D5260" s="86"/>
      <c r="E5260" s="86"/>
      <c r="F5260" s="86"/>
      <c r="G5260" s="86"/>
      <c r="H5260" s="86"/>
      <c r="I5260" s="86"/>
      <c r="U5260" s="86"/>
      <c r="Y5260" s="86"/>
    </row>
    <row r="5261" spans="1:25" x14ac:dyDescent="0.2">
      <c r="A5261" s="85"/>
      <c r="B5261" s="86"/>
      <c r="C5261" s="86"/>
      <c r="D5261" s="86"/>
      <c r="E5261" s="86"/>
      <c r="F5261" s="86"/>
      <c r="G5261" s="86"/>
      <c r="H5261" s="86"/>
      <c r="I5261" s="86"/>
      <c r="U5261" s="86"/>
      <c r="Y5261" s="86"/>
    </row>
    <row r="5262" spans="1:25" x14ac:dyDescent="0.2">
      <c r="A5262" s="85"/>
      <c r="B5262" s="86"/>
      <c r="C5262" s="86"/>
      <c r="D5262" s="86"/>
      <c r="E5262" s="86"/>
      <c r="F5262" s="86"/>
      <c r="G5262" s="86"/>
      <c r="H5262" s="86"/>
      <c r="I5262" s="86"/>
      <c r="U5262" s="86"/>
      <c r="Y5262" s="86"/>
    </row>
    <row r="5263" spans="1:25" x14ac:dyDescent="0.2">
      <c r="A5263" s="85"/>
      <c r="B5263" s="86"/>
      <c r="C5263" s="86"/>
      <c r="D5263" s="86"/>
      <c r="E5263" s="86"/>
      <c r="F5263" s="86"/>
      <c r="G5263" s="86"/>
      <c r="H5263" s="86"/>
      <c r="I5263" s="86"/>
      <c r="U5263" s="86"/>
      <c r="Y5263" s="86"/>
    </row>
    <row r="5264" spans="1:25" x14ac:dyDescent="0.2">
      <c r="A5264" s="85"/>
      <c r="B5264" s="86"/>
      <c r="C5264" s="86"/>
      <c r="D5264" s="86"/>
      <c r="E5264" s="86"/>
      <c r="F5264" s="86"/>
      <c r="G5264" s="86"/>
      <c r="H5264" s="86"/>
      <c r="I5264" s="86"/>
      <c r="U5264" s="86"/>
      <c r="Y5264" s="86"/>
    </row>
    <row r="5265" spans="1:25" x14ac:dyDescent="0.2">
      <c r="A5265" s="85"/>
      <c r="B5265" s="86"/>
      <c r="C5265" s="86"/>
      <c r="D5265" s="86"/>
      <c r="E5265" s="86"/>
      <c r="F5265" s="86"/>
      <c r="G5265" s="86"/>
      <c r="H5265" s="86"/>
      <c r="I5265" s="86"/>
      <c r="U5265" s="86"/>
      <c r="Y5265" s="86"/>
    </row>
    <row r="5266" spans="1:25" x14ac:dyDescent="0.2">
      <c r="A5266" s="85"/>
      <c r="B5266" s="86"/>
      <c r="C5266" s="86"/>
      <c r="D5266" s="86"/>
      <c r="E5266" s="86"/>
      <c r="F5266" s="86"/>
      <c r="G5266" s="86"/>
      <c r="H5266" s="86"/>
      <c r="I5266" s="86"/>
      <c r="U5266" s="86"/>
      <c r="Y5266" s="86"/>
    </row>
    <row r="5267" spans="1:25" x14ac:dyDescent="0.2">
      <c r="A5267" s="85"/>
      <c r="B5267" s="86"/>
      <c r="C5267" s="86"/>
      <c r="D5267" s="86"/>
      <c r="E5267" s="86"/>
      <c r="F5267" s="86"/>
      <c r="G5267" s="86"/>
      <c r="H5267" s="86"/>
      <c r="I5267" s="86"/>
      <c r="U5267" s="86"/>
      <c r="Y5267" s="86"/>
    </row>
    <row r="5268" spans="1:25" x14ac:dyDescent="0.2">
      <c r="A5268" s="85"/>
      <c r="B5268" s="86"/>
      <c r="C5268" s="86"/>
      <c r="D5268" s="86"/>
      <c r="E5268" s="86"/>
      <c r="F5268" s="86"/>
      <c r="G5268" s="86"/>
      <c r="H5268" s="86"/>
      <c r="I5268" s="86"/>
      <c r="U5268" s="86"/>
      <c r="Y5268" s="86"/>
    </row>
    <row r="5269" spans="1:25" x14ac:dyDescent="0.2">
      <c r="A5269" s="85"/>
      <c r="B5269" s="86"/>
      <c r="C5269" s="86"/>
      <c r="D5269" s="86"/>
      <c r="E5269" s="86"/>
      <c r="F5269" s="86"/>
      <c r="G5269" s="86"/>
      <c r="H5269" s="86"/>
      <c r="I5269" s="86"/>
      <c r="U5269" s="86"/>
      <c r="Y5269" s="86"/>
    </row>
    <row r="5270" spans="1:25" x14ac:dyDescent="0.2">
      <c r="A5270" s="85"/>
      <c r="B5270" s="86"/>
      <c r="C5270" s="86"/>
      <c r="D5270" s="86"/>
      <c r="E5270" s="86"/>
      <c r="F5270" s="86"/>
      <c r="G5270" s="86"/>
      <c r="H5270" s="86"/>
      <c r="I5270" s="86"/>
      <c r="U5270" s="86"/>
      <c r="Y5270" s="86"/>
    </row>
    <row r="5271" spans="1:25" x14ac:dyDescent="0.2">
      <c r="A5271" s="85"/>
      <c r="B5271" s="86"/>
      <c r="C5271" s="86"/>
      <c r="D5271" s="86"/>
      <c r="E5271" s="86"/>
      <c r="F5271" s="86"/>
      <c r="G5271" s="86"/>
      <c r="H5271" s="86"/>
      <c r="I5271" s="86"/>
      <c r="U5271" s="86"/>
      <c r="Y5271" s="86"/>
    </row>
    <row r="5272" spans="1:25" x14ac:dyDescent="0.2">
      <c r="A5272" s="85"/>
      <c r="B5272" s="86"/>
      <c r="C5272" s="86"/>
      <c r="D5272" s="86"/>
      <c r="E5272" s="86"/>
      <c r="F5272" s="86"/>
      <c r="G5272" s="86"/>
      <c r="H5272" s="86"/>
      <c r="I5272" s="86"/>
      <c r="U5272" s="86"/>
      <c r="Y5272" s="86"/>
    </row>
    <row r="5273" spans="1:25" x14ac:dyDescent="0.2">
      <c r="A5273" s="85"/>
      <c r="B5273" s="86"/>
      <c r="C5273" s="86"/>
      <c r="D5273" s="86"/>
      <c r="E5273" s="86"/>
      <c r="F5273" s="86"/>
      <c r="G5273" s="86"/>
      <c r="H5273" s="86"/>
      <c r="I5273" s="86"/>
      <c r="U5273" s="86"/>
      <c r="Y5273" s="86"/>
    </row>
    <row r="5274" spans="1:25" x14ac:dyDescent="0.2">
      <c r="A5274" s="85"/>
      <c r="B5274" s="86"/>
      <c r="C5274" s="86"/>
      <c r="D5274" s="86"/>
      <c r="E5274" s="86"/>
      <c r="F5274" s="86"/>
      <c r="G5274" s="86"/>
      <c r="H5274" s="86"/>
      <c r="I5274" s="86"/>
      <c r="U5274" s="86"/>
      <c r="Y5274" s="86"/>
    </row>
    <row r="5275" spans="1:25" x14ac:dyDescent="0.2">
      <c r="A5275" s="85"/>
      <c r="B5275" s="86"/>
      <c r="C5275" s="86"/>
      <c r="D5275" s="86"/>
      <c r="E5275" s="86"/>
      <c r="F5275" s="86"/>
      <c r="G5275" s="86"/>
      <c r="H5275" s="86"/>
      <c r="I5275" s="86"/>
      <c r="U5275" s="86"/>
      <c r="Y5275" s="86"/>
    </row>
    <row r="5276" spans="1:25" x14ac:dyDescent="0.2">
      <c r="A5276" s="85"/>
      <c r="B5276" s="86"/>
      <c r="C5276" s="86"/>
      <c r="D5276" s="86"/>
      <c r="E5276" s="86"/>
      <c r="F5276" s="86"/>
      <c r="G5276" s="86"/>
      <c r="H5276" s="86"/>
      <c r="I5276" s="86"/>
      <c r="U5276" s="86"/>
      <c r="Y5276" s="86"/>
    </row>
    <row r="5277" spans="1:25" x14ac:dyDescent="0.2">
      <c r="A5277" s="85"/>
      <c r="B5277" s="86"/>
      <c r="C5277" s="86"/>
      <c r="D5277" s="86"/>
      <c r="E5277" s="86"/>
      <c r="F5277" s="86"/>
      <c r="G5277" s="86"/>
      <c r="H5277" s="86"/>
      <c r="I5277" s="86"/>
      <c r="U5277" s="86"/>
      <c r="Y5277" s="86"/>
    </row>
    <row r="5278" spans="1:25" x14ac:dyDescent="0.2">
      <c r="A5278" s="85"/>
      <c r="B5278" s="86"/>
      <c r="C5278" s="86"/>
      <c r="D5278" s="86"/>
      <c r="E5278" s="86"/>
      <c r="F5278" s="86"/>
      <c r="G5278" s="86"/>
      <c r="H5278" s="86"/>
      <c r="I5278" s="86"/>
      <c r="U5278" s="86"/>
      <c r="Y5278" s="86"/>
    </row>
    <row r="5279" spans="1:25" x14ac:dyDescent="0.2">
      <c r="A5279" s="85"/>
      <c r="B5279" s="86"/>
      <c r="C5279" s="86"/>
      <c r="D5279" s="86"/>
      <c r="E5279" s="86"/>
      <c r="F5279" s="86"/>
      <c r="G5279" s="86"/>
      <c r="H5279" s="86"/>
      <c r="I5279" s="86"/>
      <c r="U5279" s="86"/>
      <c r="Y5279" s="86"/>
    </row>
    <row r="5280" spans="1:25" x14ac:dyDescent="0.2">
      <c r="A5280" s="85"/>
      <c r="B5280" s="86"/>
      <c r="C5280" s="86"/>
      <c r="D5280" s="86"/>
      <c r="E5280" s="86"/>
      <c r="F5280" s="86"/>
      <c r="G5280" s="86"/>
      <c r="H5280" s="86"/>
      <c r="I5280" s="86"/>
      <c r="U5280" s="86"/>
      <c r="Y5280" s="86"/>
    </row>
    <row r="5281" spans="1:25" x14ac:dyDescent="0.2">
      <c r="A5281" s="85"/>
      <c r="B5281" s="86"/>
      <c r="C5281" s="86"/>
      <c r="D5281" s="86"/>
      <c r="E5281" s="86"/>
      <c r="F5281" s="86"/>
      <c r="G5281" s="86"/>
      <c r="H5281" s="86"/>
      <c r="I5281" s="86"/>
      <c r="U5281" s="86"/>
      <c r="Y5281" s="86"/>
    </row>
    <row r="5282" spans="1:25" x14ac:dyDescent="0.2">
      <c r="A5282" s="85"/>
      <c r="B5282" s="86"/>
      <c r="C5282" s="86"/>
      <c r="D5282" s="86"/>
      <c r="E5282" s="86"/>
      <c r="F5282" s="86"/>
      <c r="G5282" s="86"/>
      <c r="H5282" s="86"/>
      <c r="I5282" s="86"/>
      <c r="U5282" s="86"/>
      <c r="Y5282" s="86"/>
    </row>
    <row r="5283" spans="1:25" x14ac:dyDescent="0.2">
      <c r="A5283" s="85"/>
      <c r="B5283" s="86"/>
      <c r="C5283" s="86"/>
      <c r="D5283" s="86"/>
      <c r="E5283" s="86"/>
      <c r="F5283" s="86"/>
      <c r="G5283" s="86"/>
      <c r="H5283" s="86"/>
      <c r="I5283" s="86"/>
      <c r="U5283" s="86"/>
      <c r="Y5283" s="86"/>
    </row>
    <row r="5284" spans="1:25" x14ac:dyDescent="0.2">
      <c r="A5284" s="85"/>
      <c r="B5284" s="86"/>
      <c r="C5284" s="86"/>
      <c r="D5284" s="86"/>
      <c r="E5284" s="86"/>
      <c r="F5284" s="86"/>
      <c r="G5284" s="86"/>
      <c r="H5284" s="86"/>
      <c r="I5284" s="86"/>
      <c r="U5284" s="86"/>
      <c r="Y5284" s="86"/>
    </row>
    <row r="5285" spans="1:25" x14ac:dyDescent="0.2">
      <c r="A5285" s="85"/>
      <c r="B5285" s="86"/>
      <c r="C5285" s="86"/>
      <c r="D5285" s="86"/>
      <c r="E5285" s="86"/>
      <c r="F5285" s="86"/>
      <c r="G5285" s="86"/>
      <c r="H5285" s="86"/>
      <c r="I5285" s="86"/>
      <c r="U5285" s="86"/>
      <c r="Y5285" s="86"/>
    </row>
    <row r="5286" spans="1:25" x14ac:dyDescent="0.2">
      <c r="A5286" s="85"/>
      <c r="B5286" s="86"/>
      <c r="C5286" s="86"/>
      <c r="D5286" s="86"/>
      <c r="E5286" s="86"/>
      <c r="F5286" s="86"/>
      <c r="G5286" s="86"/>
      <c r="H5286" s="86"/>
      <c r="I5286" s="86"/>
      <c r="U5286" s="86"/>
      <c r="Y5286" s="86"/>
    </row>
    <row r="5287" spans="1:25" x14ac:dyDescent="0.2">
      <c r="A5287" s="85"/>
      <c r="B5287" s="86"/>
      <c r="C5287" s="86"/>
      <c r="D5287" s="86"/>
      <c r="E5287" s="86"/>
      <c r="F5287" s="86"/>
      <c r="G5287" s="86"/>
      <c r="H5287" s="86"/>
      <c r="I5287" s="86"/>
      <c r="U5287" s="86"/>
      <c r="Y5287" s="86"/>
    </row>
    <row r="5288" spans="1:25" x14ac:dyDescent="0.2">
      <c r="A5288" s="85"/>
      <c r="B5288" s="86"/>
      <c r="C5288" s="86"/>
      <c r="D5288" s="86"/>
      <c r="E5288" s="86"/>
      <c r="F5288" s="86"/>
      <c r="G5288" s="86"/>
      <c r="H5288" s="86"/>
      <c r="I5288" s="86"/>
      <c r="U5288" s="86"/>
      <c r="Y5288" s="86"/>
    </row>
    <row r="5289" spans="1:25" x14ac:dyDescent="0.2">
      <c r="A5289" s="85"/>
      <c r="B5289" s="86"/>
      <c r="C5289" s="86"/>
      <c r="D5289" s="86"/>
      <c r="E5289" s="86"/>
      <c r="F5289" s="86"/>
      <c r="G5289" s="86"/>
      <c r="H5289" s="86"/>
      <c r="I5289" s="86"/>
      <c r="U5289" s="86"/>
      <c r="Y5289" s="86"/>
    </row>
    <row r="5290" spans="1:25" x14ac:dyDescent="0.2">
      <c r="A5290" s="85"/>
      <c r="B5290" s="86"/>
      <c r="C5290" s="86"/>
      <c r="D5290" s="86"/>
      <c r="E5290" s="86"/>
      <c r="F5290" s="86"/>
      <c r="G5290" s="86"/>
      <c r="H5290" s="86"/>
      <c r="I5290" s="86"/>
      <c r="U5290" s="86"/>
      <c r="Y5290" s="86"/>
    </row>
    <row r="5291" spans="1:25" x14ac:dyDescent="0.2">
      <c r="A5291" s="85"/>
      <c r="B5291" s="86"/>
      <c r="C5291" s="86"/>
      <c r="D5291" s="86"/>
      <c r="E5291" s="86"/>
      <c r="F5291" s="86"/>
      <c r="G5291" s="86"/>
      <c r="H5291" s="86"/>
      <c r="I5291" s="86"/>
      <c r="U5291" s="86"/>
      <c r="Y5291" s="86"/>
    </row>
    <row r="5292" spans="1:25" x14ac:dyDescent="0.2">
      <c r="A5292" s="85"/>
      <c r="B5292" s="86"/>
      <c r="C5292" s="86"/>
      <c r="D5292" s="86"/>
      <c r="E5292" s="86"/>
      <c r="F5292" s="86"/>
      <c r="G5292" s="86"/>
      <c r="H5292" s="86"/>
      <c r="I5292" s="86"/>
      <c r="U5292" s="86"/>
      <c r="Y5292" s="86"/>
    </row>
    <row r="5293" spans="1:25" x14ac:dyDescent="0.2">
      <c r="A5293" s="85"/>
      <c r="B5293" s="86"/>
      <c r="C5293" s="86"/>
      <c r="D5293" s="86"/>
      <c r="E5293" s="86"/>
      <c r="F5293" s="86"/>
      <c r="G5293" s="86"/>
      <c r="H5293" s="86"/>
      <c r="I5293" s="86"/>
      <c r="U5293" s="86"/>
      <c r="Y5293" s="86"/>
    </row>
    <row r="5294" spans="1:25" x14ac:dyDescent="0.2">
      <c r="A5294" s="85"/>
      <c r="B5294" s="86"/>
      <c r="C5294" s="86"/>
      <c r="D5294" s="86"/>
      <c r="E5294" s="86"/>
      <c r="F5294" s="86"/>
      <c r="G5294" s="86"/>
      <c r="H5294" s="86"/>
      <c r="I5294" s="86"/>
      <c r="U5294" s="86"/>
      <c r="Y5294" s="86"/>
    </row>
    <row r="5295" spans="1:25" x14ac:dyDescent="0.2">
      <c r="A5295" s="85"/>
      <c r="B5295" s="86"/>
      <c r="C5295" s="86"/>
      <c r="D5295" s="86"/>
      <c r="E5295" s="86"/>
      <c r="F5295" s="86"/>
      <c r="G5295" s="86"/>
      <c r="H5295" s="86"/>
      <c r="I5295" s="86"/>
      <c r="U5295" s="86"/>
      <c r="Y5295" s="86"/>
    </row>
    <row r="5296" spans="1:25" x14ac:dyDescent="0.2">
      <c r="A5296" s="85"/>
      <c r="B5296" s="86"/>
      <c r="C5296" s="86"/>
      <c r="D5296" s="86"/>
      <c r="E5296" s="86"/>
      <c r="F5296" s="86"/>
      <c r="G5296" s="86"/>
      <c r="H5296" s="86"/>
      <c r="I5296" s="86"/>
      <c r="U5296" s="86"/>
      <c r="Y5296" s="86"/>
    </row>
    <row r="5297" spans="1:25" x14ac:dyDescent="0.2">
      <c r="A5297" s="85"/>
      <c r="B5297" s="86"/>
      <c r="C5297" s="86"/>
      <c r="D5297" s="86"/>
      <c r="E5297" s="86"/>
      <c r="F5297" s="86"/>
      <c r="G5297" s="86"/>
      <c r="H5297" s="86"/>
      <c r="I5297" s="86"/>
      <c r="U5297" s="86"/>
      <c r="Y5297" s="86"/>
    </row>
    <row r="5298" spans="1:25" x14ac:dyDescent="0.2">
      <c r="A5298" s="85"/>
      <c r="B5298" s="86"/>
      <c r="C5298" s="86"/>
      <c r="D5298" s="86"/>
      <c r="E5298" s="86"/>
      <c r="F5298" s="86"/>
      <c r="G5298" s="86"/>
      <c r="H5298" s="86"/>
      <c r="I5298" s="86"/>
      <c r="U5298" s="86"/>
      <c r="Y5298" s="86"/>
    </row>
    <row r="5299" spans="1:25" x14ac:dyDescent="0.2">
      <c r="A5299" s="85"/>
      <c r="B5299" s="86"/>
      <c r="C5299" s="86"/>
      <c r="D5299" s="86"/>
      <c r="E5299" s="86"/>
      <c r="F5299" s="86"/>
      <c r="G5299" s="86"/>
      <c r="H5299" s="86"/>
      <c r="I5299" s="86"/>
      <c r="U5299" s="86"/>
      <c r="Y5299" s="86"/>
    </row>
    <row r="5300" spans="1:25" x14ac:dyDescent="0.2">
      <c r="A5300" s="85"/>
      <c r="B5300" s="86"/>
      <c r="C5300" s="86"/>
      <c r="D5300" s="86"/>
      <c r="E5300" s="86"/>
      <c r="F5300" s="86"/>
      <c r="G5300" s="86"/>
      <c r="H5300" s="86"/>
      <c r="I5300" s="86"/>
      <c r="U5300" s="86"/>
      <c r="Y5300" s="86"/>
    </row>
    <row r="5301" spans="1:25" x14ac:dyDescent="0.2">
      <c r="A5301" s="85"/>
      <c r="B5301" s="86"/>
      <c r="C5301" s="86"/>
      <c r="D5301" s="86"/>
      <c r="E5301" s="86"/>
      <c r="F5301" s="86"/>
      <c r="G5301" s="86"/>
      <c r="H5301" s="86"/>
      <c r="I5301" s="86"/>
      <c r="U5301" s="86"/>
      <c r="Y5301" s="86"/>
    </row>
    <row r="5302" spans="1:25" x14ac:dyDescent="0.2">
      <c r="A5302" s="85"/>
      <c r="B5302" s="86"/>
      <c r="C5302" s="86"/>
      <c r="D5302" s="86"/>
      <c r="E5302" s="86"/>
      <c r="F5302" s="86"/>
      <c r="G5302" s="86"/>
      <c r="H5302" s="86"/>
      <c r="I5302" s="86"/>
      <c r="U5302" s="86"/>
      <c r="Y5302" s="86"/>
    </row>
    <row r="5303" spans="1:25" x14ac:dyDescent="0.2">
      <c r="A5303" s="85"/>
      <c r="B5303" s="86"/>
      <c r="C5303" s="86"/>
      <c r="D5303" s="86"/>
      <c r="E5303" s="86"/>
      <c r="F5303" s="86"/>
      <c r="G5303" s="86"/>
      <c r="H5303" s="86"/>
      <c r="I5303" s="86"/>
      <c r="U5303" s="86"/>
      <c r="Y5303" s="86"/>
    </row>
    <row r="5304" spans="1:25" x14ac:dyDescent="0.2">
      <c r="A5304" s="85"/>
      <c r="B5304" s="86"/>
      <c r="C5304" s="86"/>
      <c r="D5304" s="86"/>
      <c r="E5304" s="86"/>
      <c r="F5304" s="86"/>
      <c r="G5304" s="86"/>
      <c r="H5304" s="86"/>
      <c r="I5304" s="86"/>
      <c r="U5304" s="86"/>
      <c r="Y5304" s="86"/>
    </row>
    <row r="5305" spans="1:25" x14ac:dyDescent="0.2">
      <c r="A5305" s="85"/>
      <c r="B5305" s="86"/>
      <c r="C5305" s="86"/>
      <c r="D5305" s="86"/>
      <c r="E5305" s="86"/>
      <c r="F5305" s="86"/>
      <c r="G5305" s="86"/>
      <c r="H5305" s="86"/>
      <c r="I5305" s="86"/>
      <c r="U5305" s="86"/>
      <c r="Y5305" s="86"/>
    </row>
    <row r="5306" spans="1:25" x14ac:dyDescent="0.2">
      <c r="A5306" s="85"/>
      <c r="B5306" s="86"/>
      <c r="C5306" s="86"/>
      <c r="D5306" s="86"/>
      <c r="E5306" s="86"/>
      <c r="F5306" s="86"/>
      <c r="G5306" s="86"/>
      <c r="H5306" s="86"/>
      <c r="I5306" s="86"/>
      <c r="U5306" s="86"/>
      <c r="Y5306" s="86"/>
    </row>
    <row r="5307" spans="1:25" x14ac:dyDescent="0.2">
      <c r="A5307" s="85"/>
      <c r="B5307" s="86"/>
      <c r="C5307" s="86"/>
      <c r="D5307" s="86"/>
      <c r="E5307" s="86"/>
      <c r="F5307" s="86"/>
      <c r="G5307" s="86"/>
      <c r="H5307" s="86"/>
      <c r="I5307" s="86"/>
      <c r="U5307" s="86"/>
      <c r="Y5307" s="86"/>
    </row>
    <row r="5308" spans="1:25" x14ac:dyDescent="0.2">
      <c r="A5308" s="85"/>
      <c r="B5308" s="86"/>
      <c r="C5308" s="86"/>
      <c r="D5308" s="86"/>
      <c r="E5308" s="86"/>
      <c r="F5308" s="86"/>
      <c r="G5308" s="86"/>
      <c r="H5308" s="86"/>
      <c r="I5308" s="86"/>
      <c r="U5308" s="86"/>
      <c r="Y5308" s="86"/>
    </row>
    <row r="5309" spans="1:25" x14ac:dyDescent="0.2">
      <c r="A5309" s="85"/>
      <c r="B5309" s="86"/>
      <c r="C5309" s="86"/>
      <c r="D5309" s="86"/>
      <c r="E5309" s="86"/>
      <c r="F5309" s="86"/>
      <c r="G5309" s="86"/>
      <c r="H5309" s="86"/>
      <c r="I5309" s="86"/>
      <c r="U5309" s="86"/>
      <c r="Y5309" s="86"/>
    </row>
    <row r="5310" spans="1:25" x14ac:dyDescent="0.2">
      <c r="A5310" s="85"/>
      <c r="B5310" s="86"/>
      <c r="C5310" s="86"/>
      <c r="D5310" s="86"/>
      <c r="E5310" s="86"/>
      <c r="F5310" s="86"/>
      <c r="G5310" s="86"/>
      <c r="H5310" s="86"/>
      <c r="I5310" s="86"/>
      <c r="U5310" s="86"/>
      <c r="Y5310" s="86"/>
    </row>
    <row r="5311" spans="1:25" x14ac:dyDescent="0.2">
      <c r="A5311" s="85"/>
      <c r="B5311" s="86"/>
      <c r="C5311" s="86"/>
      <c r="D5311" s="86"/>
      <c r="E5311" s="86"/>
      <c r="F5311" s="86"/>
      <c r="G5311" s="86"/>
      <c r="H5311" s="86"/>
      <c r="I5311" s="86"/>
      <c r="U5311" s="86"/>
      <c r="Y5311" s="86"/>
    </row>
    <row r="5312" spans="1:25" x14ac:dyDescent="0.2">
      <c r="A5312" s="85"/>
      <c r="B5312" s="86"/>
      <c r="C5312" s="86"/>
      <c r="D5312" s="86"/>
      <c r="E5312" s="86"/>
      <c r="F5312" s="86"/>
      <c r="G5312" s="86"/>
      <c r="H5312" s="86"/>
      <c r="I5312" s="86"/>
      <c r="U5312" s="86"/>
      <c r="Y5312" s="86"/>
    </row>
    <row r="5313" spans="1:25" x14ac:dyDescent="0.2">
      <c r="A5313" s="85"/>
      <c r="B5313" s="86"/>
      <c r="C5313" s="86"/>
      <c r="D5313" s="86"/>
      <c r="E5313" s="86"/>
      <c r="F5313" s="86"/>
      <c r="G5313" s="86"/>
      <c r="H5313" s="86"/>
      <c r="I5313" s="86"/>
      <c r="U5313" s="86"/>
      <c r="Y5313" s="86"/>
    </row>
    <row r="5314" spans="1:25" x14ac:dyDescent="0.2">
      <c r="A5314" s="85"/>
      <c r="B5314" s="86"/>
      <c r="C5314" s="86"/>
      <c r="D5314" s="86"/>
      <c r="E5314" s="86"/>
      <c r="F5314" s="86"/>
      <c r="G5314" s="86"/>
      <c r="H5314" s="86"/>
      <c r="I5314" s="86"/>
      <c r="U5314" s="86"/>
      <c r="Y5314" s="86"/>
    </row>
    <row r="5315" spans="1:25" x14ac:dyDescent="0.2">
      <c r="A5315" s="85"/>
      <c r="B5315" s="86"/>
      <c r="C5315" s="86"/>
      <c r="D5315" s="86"/>
      <c r="E5315" s="86"/>
      <c r="F5315" s="86"/>
      <c r="G5315" s="86"/>
      <c r="H5315" s="86"/>
      <c r="I5315" s="86"/>
      <c r="U5315" s="86"/>
      <c r="Y5315" s="86"/>
    </row>
    <row r="5316" spans="1:25" x14ac:dyDescent="0.2">
      <c r="A5316" s="85"/>
      <c r="B5316" s="86"/>
      <c r="C5316" s="86"/>
      <c r="D5316" s="86"/>
      <c r="E5316" s="86"/>
      <c r="F5316" s="86"/>
      <c r="G5316" s="86"/>
      <c r="H5316" s="86"/>
      <c r="I5316" s="86"/>
      <c r="U5316" s="86"/>
      <c r="Y5316" s="86"/>
    </row>
    <row r="5317" spans="1:25" x14ac:dyDescent="0.2">
      <c r="A5317" s="85"/>
      <c r="B5317" s="86"/>
      <c r="C5317" s="86"/>
      <c r="D5317" s="86"/>
      <c r="E5317" s="86"/>
      <c r="F5317" s="86"/>
      <c r="G5317" s="86"/>
      <c r="H5317" s="86"/>
      <c r="I5317" s="86"/>
      <c r="U5317" s="86"/>
      <c r="Y5317" s="86"/>
    </row>
    <row r="5318" spans="1:25" x14ac:dyDescent="0.2">
      <c r="A5318" s="85"/>
      <c r="B5318" s="86"/>
      <c r="C5318" s="86"/>
      <c r="D5318" s="86"/>
      <c r="E5318" s="86"/>
      <c r="F5318" s="86"/>
      <c r="G5318" s="86"/>
      <c r="H5318" s="86"/>
      <c r="I5318" s="86"/>
      <c r="U5318" s="86"/>
      <c r="Y5318" s="86"/>
    </row>
    <row r="5319" spans="1:25" x14ac:dyDescent="0.2">
      <c r="A5319" s="85"/>
      <c r="B5319" s="86"/>
      <c r="C5319" s="86"/>
      <c r="D5319" s="86"/>
      <c r="E5319" s="86"/>
      <c r="F5319" s="86"/>
      <c r="G5319" s="86"/>
      <c r="H5319" s="86"/>
      <c r="I5319" s="86"/>
      <c r="U5319" s="86"/>
      <c r="Y5319" s="86"/>
    </row>
    <row r="5320" spans="1:25" x14ac:dyDescent="0.2">
      <c r="A5320" s="85"/>
      <c r="B5320" s="86"/>
      <c r="C5320" s="86"/>
      <c r="D5320" s="86"/>
      <c r="E5320" s="86"/>
      <c r="F5320" s="86"/>
      <c r="G5320" s="86"/>
      <c r="H5320" s="86"/>
      <c r="I5320" s="86"/>
      <c r="U5320" s="86"/>
      <c r="Y5320" s="86"/>
    </row>
    <row r="5321" spans="1:25" x14ac:dyDescent="0.2">
      <c r="A5321" s="85"/>
      <c r="B5321" s="86"/>
      <c r="C5321" s="86"/>
      <c r="D5321" s="86"/>
      <c r="E5321" s="86"/>
      <c r="F5321" s="86"/>
      <c r="G5321" s="86"/>
      <c r="H5321" s="86"/>
      <c r="I5321" s="86"/>
      <c r="U5321" s="86"/>
      <c r="Y5321" s="86"/>
    </row>
    <row r="5322" spans="1:25" x14ac:dyDescent="0.2">
      <c r="A5322" s="85"/>
      <c r="B5322" s="86"/>
      <c r="C5322" s="86"/>
      <c r="D5322" s="86"/>
      <c r="E5322" s="86"/>
      <c r="F5322" s="86"/>
      <c r="G5322" s="86"/>
      <c r="H5322" s="86"/>
      <c r="I5322" s="86"/>
      <c r="U5322" s="86"/>
      <c r="Y5322" s="86"/>
    </row>
    <row r="5323" spans="1:25" x14ac:dyDescent="0.2">
      <c r="A5323" s="85"/>
      <c r="B5323" s="86"/>
      <c r="C5323" s="86"/>
      <c r="D5323" s="86"/>
      <c r="E5323" s="86"/>
      <c r="F5323" s="86"/>
      <c r="G5323" s="86"/>
      <c r="H5323" s="86"/>
      <c r="I5323" s="86"/>
      <c r="U5323" s="86"/>
      <c r="Y5323" s="86"/>
    </row>
    <row r="5324" spans="1:25" x14ac:dyDescent="0.2">
      <c r="A5324" s="85"/>
      <c r="B5324" s="86"/>
      <c r="C5324" s="86"/>
      <c r="D5324" s="86"/>
      <c r="E5324" s="86"/>
      <c r="F5324" s="86"/>
      <c r="G5324" s="86"/>
      <c r="H5324" s="86"/>
      <c r="I5324" s="86"/>
      <c r="U5324" s="86"/>
      <c r="Y5324" s="86"/>
    </row>
    <row r="5325" spans="1:25" x14ac:dyDescent="0.2">
      <c r="A5325" s="85"/>
      <c r="B5325" s="86"/>
      <c r="C5325" s="86"/>
      <c r="D5325" s="86"/>
      <c r="E5325" s="86"/>
      <c r="F5325" s="86"/>
      <c r="G5325" s="86"/>
      <c r="H5325" s="86"/>
      <c r="I5325" s="86"/>
      <c r="U5325" s="86"/>
      <c r="Y5325" s="86"/>
    </row>
    <row r="5326" spans="1:25" x14ac:dyDescent="0.2">
      <c r="A5326" s="85"/>
      <c r="B5326" s="86"/>
      <c r="C5326" s="86"/>
      <c r="D5326" s="86"/>
      <c r="E5326" s="86"/>
      <c r="F5326" s="86"/>
      <c r="G5326" s="86"/>
      <c r="H5326" s="86"/>
      <c r="I5326" s="86"/>
      <c r="U5326" s="86"/>
      <c r="Y5326" s="86"/>
    </row>
    <row r="5327" spans="1:25" x14ac:dyDescent="0.2">
      <c r="A5327" s="85"/>
      <c r="B5327" s="86"/>
      <c r="C5327" s="86"/>
      <c r="D5327" s="86"/>
      <c r="E5327" s="86"/>
      <c r="F5327" s="86"/>
      <c r="G5327" s="86"/>
      <c r="H5327" s="86"/>
      <c r="I5327" s="86"/>
      <c r="U5327" s="86"/>
      <c r="Y5327" s="86"/>
    </row>
    <row r="5328" spans="1:25" x14ac:dyDescent="0.2">
      <c r="A5328" s="85"/>
      <c r="B5328" s="86"/>
      <c r="C5328" s="86"/>
      <c r="D5328" s="86"/>
      <c r="E5328" s="86"/>
      <c r="F5328" s="86"/>
      <c r="G5328" s="86"/>
      <c r="H5328" s="86"/>
      <c r="I5328" s="86"/>
      <c r="U5328" s="86"/>
      <c r="Y5328" s="86"/>
    </row>
    <row r="5329" spans="1:25" x14ac:dyDescent="0.2">
      <c r="A5329" s="85"/>
      <c r="B5329" s="86"/>
      <c r="C5329" s="86"/>
      <c r="D5329" s="86"/>
      <c r="E5329" s="86"/>
      <c r="F5329" s="86"/>
      <c r="G5329" s="86"/>
      <c r="H5329" s="86"/>
      <c r="I5329" s="86"/>
      <c r="U5329" s="86"/>
      <c r="Y5329" s="86"/>
    </row>
    <row r="5330" spans="1:25" x14ac:dyDescent="0.2">
      <c r="A5330" s="85"/>
      <c r="B5330" s="86"/>
      <c r="C5330" s="86"/>
      <c r="D5330" s="86"/>
      <c r="E5330" s="86"/>
      <c r="F5330" s="86"/>
      <c r="G5330" s="86"/>
      <c r="H5330" s="86"/>
      <c r="I5330" s="86"/>
      <c r="U5330" s="86"/>
      <c r="Y5330" s="86"/>
    </row>
    <row r="5331" spans="1:25" x14ac:dyDescent="0.2">
      <c r="A5331" s="85"/>
      <c r="B5331" s="86"/>
      <c r="C5331" s="86"/>
      <c r="D5331" s="86"/>
      <c r="E5331" s="86"/>
      <c r="F5331" s="86"/>
      <c r="G5331" s="86"/>
      <c r="H5331" s="86"/>
      <c r="I5331" s="86"/>
      <c r="U5331" s="86"/>
      <c r="Y5331" s="86"/>
    </row>
    <row r="5332" spans="1:25" x14ac:dyDescent="0.2">
      <c r="A5332" s="85"/>
      <c r="B5332" s="86"/>
      <c r="C5332" s="86"/>
      <c r="D5332" s="86"/>
      <c r="E5332" s="86"/>
      <c r="F5332" s="86"/>
      <c r="G5332" s="86"/>
      <c r="H5332" s="86"/>
      <c r="I5332" s="86"/>
      <c r="U5332" s="86"/>
      <c r="Y5332" s="86"/>
    </row>
    <row r="5333" spans="1:25" x14ac:dyDescent="0.2">
      <c r="A5333" s="85"/>
      <c r="B5333" s="86"/>
      <c r="C5333" s="86"/>
      <c r="D5333" s="86"/>
      <c r="E5333" s="86"/>
      <c r="F5333" s="86"/>
      <c r="G5333" s="86"/>
      <c r="H5333" s="86"/>
      <c r="I5333" s="86"/>
      <c r="U5333" s="86"/>
      <c r="Y5333" s="86"/>
    </row>
    <row r="5334" spans="1:25" x14ac:dyDescent="0.2">
      <c r="A5334" s="85"/>
      <c r="B5334" s="86"/>
      <c r="C5334" s="86"/>
      <c r="D5334" s="86"/>
      <c r="E5334" s="86"/>
      <c r="F5334" s="86"/>
      <c r="G5334" s="86"/>
      <c r="H5334" s="86"/>
      <c r="I5334" s="86"/>
      <c r="U5334" s="86"/>
      <c r="Y5334" s="86"/>
    </row>
    <row r="5335" spans="1:25" x14ac:dyDescent="0.2">
      <c r="A5335" s="85"/>
      <c r="B5335" s="86"/>
      <c r="C5335" s="86"/>
      <c r="D5335" s="86"/>
      <c r="E5335" s="86"/>
      <c r="F5335" s="86"/>
      <c r="G5335" s="86"/>
      <c r="H5335" s="86"/>
      <c r="I5335" s="86"/>
      <c r="U5335" s="86"/>
      <c r="Y5335" s="86"/>
    </row>
    <row r="5336" spans="1:25" x14ac:dyDescent="0.2">
      <c r="A5336" s="85"/>
      <c r="B5336" s="86"/>
      <c r="C5336" s="86"/>
      <c r="D5336" s="86"/>
      <c r="E5336" s="86"/>
      <c r="F5336" s="86"/>
      <c r="G5336" s="86"/>
      <c r="H5336" s="86"/>
      <c r="I5336" s="86"/>
      <c r="U5336" s="86"/>
      <c r="Y5336" s="86"/>
    </row>
    <row r="5337" spans="1:25" x14ac:dyDescent="0.2">
      <c r="A5337" s="85"/>
      <c r="B5337" s="86"/>
      <c r="C5337" s="86"/>
      <c r="D5337" s="86"/>
      <c r="E5337" s="86"/>
      <c r="F5337" s="86"/>
      <c r="G5337" s="86"/>
      <c r="H5337" s="86"/>
      <c r="I5337" s="86"/>
      <c r="U5337" s="86"/>
      <c r="Y5337" s="86"/>
    </row>
    <row r="5338" spans="1:25" x14ac:dyDescent="0.2">
      <c r="A5338" s="85"/>
      <c r="B5338" s="86"/>
      <c r="C5338" s="86"/>
      <c r="D5338" s="86"/>
      <c r="E5338" s="86"/>
      <c r="F5338" s="86"/>
      <c r="G5338" s="86"/>
      <c r="H5338" s="86"/>
      <c r="I5338" s="86"/>
      <c r="U5338" s="86"/>
      <c r="Y5338" s="86"/>
    </row>
    <row r="5339" spans="1:25" x14ac:dyDescent="0.2">
      <c r="A5339" s="85"/>
      <c r="B5339" s="86"/>
      <c r="C5339" s="86"/>
      <c r="D5339" s="86"/>
      <c r="E5339" s="86"/>
      <c r="F5339" s="86"/>
      <c r="G5339" s="86"/>
      <c r="H5339" s="86"/>
      <c r="I5339" s="86"/>
      <c r="U5339" s="86"/>
      <c r="Y5339" s="86"/>
    </row>
    <row r="5340" spans="1:25" x14ac:dyDescent="0.2">
      <c r="A5340" s="85"/>
      <c r="B5340" s="86"/>
      <c r="C5340" s="86"/>
      <c r="D5340" s="86"/>
      <c r="E5340" s="86"/>
      <c r="F5340" s="86"/>
      <c r="G5340" s="86"/>
      <c r="H5340" s="86"/>
      <c r="I5340" s="86"/>
      <c r="U5340" s="86"/>
      <c r="Y5340" s="86"/>
    </row>
    <row r="5341" spans="1:25" x14ac:dyDescent="0.2">
      <c r="A5341" s="85"/>
      <c r="B5341" s="86"/>
      <c r="C5341" s="86"/>
      <c r="D5341" s="86"/>
      <c r="E5341" s="86"/>
      <c r="F5341" s="86"/>
      <c r="G5341" s="86"/>
      <c r="H5341" s="86"/>
      <c r="I5341" s="86"/>
      <c r="U5341" s="86"/>
      <c r="Y5341" s="86"/>
    </row>
    <row r="5342" spans="1:25" x14ac:dyDescent="0.2">
      <c r="A5342" s="85"/>
      <c r="B5342" s="86"/>
      <c r="C5342" s="86"/>
      <c r="D5342" s="86"/>
      <c r="E5342" s="86"/>
      <c r="F5342" s="86"/>
      <c r="G5342" s="86"/>
      <c r="H5342" s="86"/>
      <c r="I5342" s="86"/>
      <c r="U5342" s="86"/>
      <c r="Y5342" s="86"/>
    </row>
    <row r="5343" spans="1:25" x14ac:dyDescent="0.2">
      <c r="A5343" s="85"/>
      <c r="B5343" s="86"/>
      <c r="C5343" s="86"/>
      <c r="D5343" s="86"/>
      <c r="E5343" s="86"/>
      <c r="F5343" s="86"/>
      <c r="G5343" s="86"/>
      <c r="H5343" s="86"/>
      <c r="I5343" s="86"/>
      <c r="U5343" s="86"/>
      <c r="Y5343" s="86"/>
    </row>
    <row r="5344" spans="1:25" x14ac:dyDescent="0.2">
      <c r="A5344" s="85"/>
      <c r="B5344" s="86"/>
      <c r="C5344" s="86"/>
      <c r="D5344" s="86"/>
      <c r="E5344" s="86"/>
      <c r="F5344" s="86"/>
      <c r="G5344" s="86"/>
      <c r="H5344" s="86"/>
      <c r="I5344" s="86"/>
      <c r="U5344" s="86"/>
      <c r="Y5344" s="86"/>
    </row>
    <row r="5345" spans="1:25" x14ac:dyDescent="0.2">
      <c r="A5345" s="85"/>
      <c r="B5345" s="86"/>
      <c r="C5345" s="86"/>
      <c r="D5345" s="86"/>
      <c r="E5345" s="86"/>
      <c r="F5345" s="86"/>
      <c r="G5345" s="86"/>
      <c r="H5345" s="86"/>
      <c r="I5345" s="86"/>
      <c r="U5345" s="86"/>
      <c r="Y5345" s="86"/>
    </row>
    <row r="5346" spans="1:25" x14ac:dyDescent="0.2">
      <c r="A5346" s="85"/>
      <c r="B5346" s="86"/>
      <c r="C5346" s="86"/>
      <c r="D5346" s="86"/>
      <c r="E5346" s="86"/>
      <c r="F5346" s="86"/>
      <c r="G5346" s="86"/>
      <c r="H5346" s="86"/>
      <c r="I5346" s="86"/>
      <c r="U5346" s="86"/>
      <c r="Y5346" s="86"/>
    </row>
    <row r="5347" spans="1:25" x14ac:dyDescent="0.2">
      <c r="A5347" s="85"/>
      <c r="B5347" s="86"/>
      <c r="C5347" s="86"/>
      <c r="D5347" s="86"/>
      <c r="E5347" s="86"/>
      <c r="F5347" s="86"/>
      <c r="G5347" s="86"/>
      <c r="H5347" s="86"/>
      <c r="I5347" s="86"/>
      <c r="U5347" s="86"/>
      <c r="Y5347" s="86"/>
    </row>
    <row r="5348" spans="1:25" x14ac:dyDescent="0.2">
      <c r="A5348" s="85"/>
      <c r="B5348" s="86"/>
      <c r="C5348" s="86"/>
      <c r="D5348" s="86"/>
      <c r="E5348" s="86"/>
      <c r="F5348" s="86"/>
      <c r="G5348" s="86"/>
      <c r="H5348" s="86"/>
      <c r="I5348" s="86"/>
      <c r="U5348" s="86"/>
      <c r="Y5348" s="86"/>
    </row>
    <row r="5349" spans="1:25" x14ac:dyDescent="0.2">
      <c r="A5349" s="85"/>
      <c r="B5349" s="86"/>
      <c r="C5349" s="86"/>
      <c r="D5349" s="86"/>
      <c r="E5349" s="86"/>
      <c r="F5349" s="86"/>
      <c r="G5349" s="86"/>
      <c r="H5349" s="86"/>
      <c r="I5349" s="86"/>
      <c r="U5349" s="86"/>
      <c r="Y5349" s="86"/>
    </row>
    <row r="5350" spans="1:25" x14ac:dyDescent="0.2">
      <c r="A5350" s="85"/>
      <c r="B5350" s="86"/>
      <c r="C5350" s="86"/>
      <c r="D5350" s="86"/>
      <c r="E5350" s="86"/>
      <c r="F5350" s="86"/>
      <c r="G5350" s="86"/>
      <c r="H5350" s="86"/>
      <c r="I5350" s="86"/>
      <c r="U5350" s="86"/>
      <c r="Y5350" s="86"/>
    </row>
    <row r="5351" spans="1:25" x14ac:dyDescent="0.2">
      <c r="A5351" s="85"/>
      <c r="B5351" s="86"/>
      <c r="C5351" s="86"/>
      <c r="D5351" s="86"/>
      <c r="E5351" s="86"/>
      <c r="F5351" s="86"/>
      <c r="G5351" s="86"/>
      <c r="H5351" s="86"/>
      <c r="I5351" s="86"/>
      <c r="U5351" s="86"/>
      <c r="Y5351" s="86"/>
    </row>
    <row r="5352" spans="1:25" x14ac:dyDescent="0.2">
      <c r="A5352" s="85"/>
      <c r="B5352" s="86"/>
      <c r="C5352" s="86"/>
      <c r="D5352" s="86"/>
      <c r="E5352" s="86"/>
      <c r="F5352" s="86"/>
      <c r="G5352" s="86"/>
      <c r="H5352" s="86"/>
      <c r="I5352" s="86"/>
      <c r="U5352" s="86"/>
      <c r="Y5352" s="86"/>
    </row>
    <row r="5353" spans="1:25" x14ac:dyDescent="0.2">
      <c r="A5353" s="85"/>
      <c r="B5353" s="86"/>
      <c r="C5353" s="86"/>
      <c r="D5353" s="86"/>
      <c r="E5353" s="86"/>
      <c r="F5353" s="86"/>
      <c r="G5353" s="86"/>
      <c r="H5353" s="86"/>
      <c r="I5353" s="86"/>
      <c r="U5353" s="86"/>
      <c r="Y5353" s="86"/>
    </row>
    <row r="5354" spans="1:25" x14ac:dyDescent="0.2">
      <c r="A5354" s="85"/>
      <c r="B5354" s="86"/>
      <c r="C5354" s="86"/>
      <c r="D5354" s="86"/>
      <c r="E5354" s="86"/>
      <c r="F5354" s="86"/>
      <c r="G5354" s="86"/>
      <c r="H5354" s="86"/>
      <c r="I5354" s="86"/>
      <c r="U5354" s="86"/>
      <c r="Y5354" s="86"/>
    </row>
    <row r="5355" spans="1:25" x14ac:dyDescent="0.2">
      <c r="A5355" s="85"/>
      <c r="B5355" s="86"/>
      <c r="C5355" s="86"/>
      <c r="D5355" s="86"/>
      <c r="E5355" s="86"/>
      <c r="F5355" s="86"/>
      <c r="G5355" s="86"/>
      <c r="H5355" s="86"/>
      <c r="I5355" s="86"/>
      <c r="U5355" s="86"/>
      <c r="Y5355" s="86"/>
    </row>
    <row r="5356" spans="1:25" x14ac:dyDescent="0.2">
      <c r="A5356" s="85"/>
      <c r="B5356" s="86"/>
      <c r="C5356" s="86"/>
      <c r="D5356" s="86"/>
      <c r="E5356" s="86"/>
      <c r="F5356" s="86"/>
      <c r="G5356" s="86"/>
      <c r="H5356" s="86"/>
      <c r="I5356" s="86"/>
      <c r="U5356" s="86"/>
      <c r="Y5356" s="86"/>
    </row>
    <row r="5357" spans="1:25" x14ac:dyDescent="0.2">
      <c r="A5357" s="85"/>
      <c r="B5357" s="86"/>
      <c r="C5357" s="86"/>
      <c r="D5357" s="86"/>
      <c r="E5357" s="86"/>
      <c r="F5357" s="86"/>
      <c r="G5357" s="86"/>
      <c r="H5357" s="86"/>
      <c r="I5357" s="86"/>
      <c r="U5357" s="86"/>
      <c r="Y5357" s="86"/>
    </row>
    <row r="5358" spans="1:25" x14ac:dyDescent="0.2">
      <c r="A5358" s="85"/>
      <c r="B5358" s="86"/>
      <c r="C5358" s="86"/>
      <c r="D5358" s="86"/>
      <c r="E5358" s="86"/>
      <c r="F5358" s="86"/>
      <c r="G5358" s="86"/>
      <c r="H5358" s="86"/>
      <c r="I5358" s="86"/>
      <c r="U5358" s="86"/>
      <c r="Y5358" s="86"/>
    </row>
    <row r="5359" spans="1:25" x14ac:dyDescent="0.2">
      <c r="A5359" s="85"/>
      <c r="B5359" s="86"/>
      <c r="C5359" s="86"/>
      <c r="D5359" s="86"/>
      <c r="E5359" s="86"/>
      <c r="F5359" s="86"/>
      <c r="G5359" s="86"/>
      <c r="H5359" s="86"/>
      <c r="I5359" s="86"/>
      <c r="U5359" s="86"/>
      <c r="Y5359" s="86"/>
    </row>
    <row r="5360" spans="1:25" x14ac:dyDescent="0.2">
      <c r="A5360" s="85"/>
      <c r="B5360" s="86"/>
      <c r="C5360" s="86"/>
      <c r="D5360" s="86"/>
      <c r="E5360" s="86"/>
      <c r="F5360" s="86"/>
      <c r="G5360" s="86"/>
      <c r="H5360" s="86"/>
      <c r="I5360" s="86"/>
      <c r="U5360" s="86"/>
      <c r="Y5360" s="86"/>
    </row>
    <row r="5361" spans="1:25" x14ac:dyDescent="0.2">
      <c r="A5361" s="85"/>
      <c r="B5361" s="86"/>
      <c r="C5361" s="86"/>
      <c r="D5361" s="86"/>
      <c r="E5361" s="86"/>
      <c r="F5361" s="86"/>
      <c r="G5361" s="86"/>
      <c r="H5361" s="86"/>
      <c r="I5361" s="86"/>
      <c r="U5361" s="86"/>
      <c r="Y5361" s="86"/>
    </row>
    <row r="5362" spans="1:25" x14ac:dyDescent="0.2">
      <c r="A5362" s="85"/>
      <c r="B5362" s="86"/>
      <c r="C5362" s="86"/>
      <c r="D5362" s="86"/>
      <c r="E5362" s="86"/>
      <c r="F5362" s="86"/>
      <c r="G5362" s="86"/>
      <c r="H5362" s="86"/>
      <c r="I5362" s="86"/>
      <c r="U5362" s="86"/>
      <c r="Y5362" s="86"/>
    </row>
    <row r="5363" spans="1:25" x14ac:dyDescent="0.2">
      <c r="A5363" s="85"/>
      <c r="B5363" s="86"/>
      <c r="C5363" s="86"/>
      <c r="D5363" s="86"/>
      <c r="E5363" s="86"/>
      <c r="F5363" s="86"/>
      <c r="G5363" s="86"/>
      <c r="H5363" s="86"/>
      <c r="I5363" s="86"/>
      <c r="U5363" s="86"/>
      <c r="Y5363" s="86"/>
    </row>
    <row r="5364" spans="1:25" x14ac:dyDescent="0.2">
      <c r="A5364" s="85"/>
      <c r="B5364" s="86"/>
      <c r="C5364" s="86"/>
      <c r="D5364" s="86"/>
      <c r="E5364" s="86"/>
      <c r="F5364" s="86"/>
      <c r="G5364" s="86"/>
      <c r="H5364" s="86"/>
      <c r="I5364" s="86"/>
      <c r="U5364" s="86"/>
      <c r="Y5364" s="86"/>
    </row>
    <row r="5365" spans="1:25" x14ac:dyDescent="0.2">
      <c r="A5365" s="85"/>
      <c r="B5365" s="86"/>
      <c r="C5365" s="86"/>
      <c r="D5365" s="86"/>
      <c r="E5365" s="86"/>
      <c r="F5365" s="86"/>
      <c r="G5365" s="86"/>
      <c r="H5365" s="86"/>
      <c r="I5365" s="86"/>
      <c r="U5365" s="86"/>
      <c r="Y5365" s="86"/>
    </row>
    <row r="5366" spans="1:25" x14ac:dyDescent="0.2">
      <c r="A5366" s="85"/>
      <c r="B5366" s="86"/>
      <c r="C5366" s="86"/>
      <c r="D5366" s="86"/>
      <c r="E5366" s="86"/>
      <c r="F5366" s="86"/>
      <c r="G5366" s="86"/>
      <c r="H5366" s="86"/>
      <c r="I5366" s="86"/>
      <c r="U5366" s="86"/>
      <c r="Y5366" s="86"/>
    </row>
    <row r="5367" spans="1:25" x14ac:dyDescent="0.2">
      <c r="A5367" s="85"/>
      <c r="B5367" s="86"/>
      <c r="C5367" s="86"/>
      <c r="D5367" s="86"/>
      <c r="E5367" s="86"/>
      <c r="F5367" s="86"/>
      <c r="G5367" s="86"/>
      <c r="H5367" s="86"/>
      <c r="I5367" s="86"/>
      <c r="U5367" s="86"/>
      <c r="Y5367" s="86"/>
    </row>
    <row r="5368" spans="1:25" x14ac:dyDescent="0.2">
      <c r="A5368" s="85"/>
      <c r="B5368" s="86"/>
      <c r="C5368" s="86"/>
      <c r="D5368" s="86"/>
      <c r="E5368" s="86"/>
      <c r="F5368" s="86"/>
      <c r="G5368" s="86"/>
      <c r="H5368" s="86"/>
      <c r="I5368" s="86"/>
      <c r="U5368" s="86"/>
      <c r="Y5368" s="86"/>
    </row>
    <row r="5369" spans="1:25" x14ac:dyDescent="0.2">
      <c r="A5369" s="85"/>
      <c r="B5369" s="86"/>
      <c r="C5369" s="86"/>
      <c r="D5369" s="86"/>
      <c r="E5369" s="86"/>
      <c r="F5369" s="86"/>
      <c r="G5369" s="86"/>
      <c r="H5369" s="86"/>
      <c r="I5369" s="86"/>
      <c r="U5369" s="86"/>
      <c r="Y5369" s="86"/>
    </row>
    <row r="5370" spans="1:25" x14ac:dyDescent="0.2">
      <c r="A5370" s="85"/>
      <c r="B5370" s="86"/>
      <c r="C5370" s="86"/>
      <c r="D5370" s="86"/>
      <c r="E5370" s="86"/>
      <c r="F5370" s="86"/>
      <c r="G5370" s="86"/>
      <c r="H5370" s="86"/>
      <c r="I5370" s="86"/>
      <c r="U5370" s="86"/>
      <c r="Y5370" s="86"/>
    </row>
    <row r="5371" spans="1:25" x14ac:dyDescent="0.2">
      <c r="A5371" s="85"/>
      <c r="B5371" s="86"/>
      <c r="C5371" s="86"/>
      <c r="D5371" s="86"/>
      <c r="E5371" s="86"/>
      <c r="F5371" s="86"/>
      <c r="G5371" s="86"/>
      <c r="H5371" s="86"/>
      <c r="I5371" s="86"/>
      <c r="U5371" s="86"/>
      <c r="Y5371" s="86"/>
    </row>
    <row r="5372" spans="1:25" x14ac:dyDescent="0.2">
      <c r="A5372" s="85"/>
      <c r="B5372" s="86"/>
      <c r="C5372" s="86"/>
      <c r="D5372" s="86"/>
      <c r="E5372" s="86"/>
      <c r="F5372" s="86"/>
      <c r="G5372" s="86"/>
      <c r="H5372" s="86"/>
      <c r="I5372" s="86"/>
      <c r="U5372" s="86"/>
      <c r="Y5372" s="86"/>
    </row>
    <row r="5373" spans="1:25" x14ac:dyDescent="0.2">
      <c r="A5373" s="85"/>
      <c r="B5373" s="86"/>
      <c r="C5373" s="86"/>
      <c r="D5373" s="86"/>
      <c r="E5373" s="86"/>
      <c r="F5373" s="86"/>
      <c r="G5373" s="86"/>
      <c r="H5373" s="86"/>
      <c r="I5373" s="86"/>
      <c r="U5373" s="86"/>
      <c r="Y5373" s="86"/>
    </row>
    <row r="5374" spans="1:25" x14ac:dyDescent="0.2">
      <c r="A5374" s="85"/>
      <c r="B5374" s="86"/>
      <c r="C5374" s="86"/>
      <c r="D5374" s="86"/>
      <c r="E5374" s="86"/>
      <c r="F5374" s="86"/>
      <c r="G5374" s="86"/>
      <c r="H5374" s="86"/>
      <c r="I5374" s="86"/>
      <c r="U5374" s="86"/>
      <c r="Y5374" s="86"/>
    </row>
    <row r="5375" spans="1:25" x14ac:dyDescent="0.2">
      <c r="A5375" s="85"/>
      <c r="B5375" s="86"/>
      <c r="C5375" s="86"/>
      <c r="D5375" s="86"/>
      <c r="E5375" s="86"/>
      <c r="F5375" s="86"/>
      <c r="G5375" s="86"/>
      <c r="H5375" s="86"/>
      <c r="I5375" s="86"/>
      <c r="U5375" s="86"/>
      <c r="Y5375" s="86"/>
    </row>
    <row r="5376" spans="1:25" x14ac:dyDescent="0.2">
      <c r="A5376" s="85"/>
      <c r="B5376" s="86"/>
      <c r="C5376" s="86"/>
      <c r="D5376" s="86"/>
      <c r="E5376" s="86"/>
      <c r="F5376" s="86"/>
      <c r="G5376" s="86"/>
      <c r="H5376" s="86"/>
      <c r="I5376" s="86"/>
      <c r="U5376" s="86"/>
      <c r="Y5376" s="86"/>
    </row>
    <row r="5377" spans="1:25" x14ac:dyDescent="0.2">
      <c r="A5377" s="85"/>
      <c r="B5377" s="86"/>
      <c r="C5377" s="86"/>
      <c r="D5377" s="86"/>
      <c r="E5377" s="86"/>
      <c r="F5377" s="86"/>
      <c r="G5377" s="86"/>
      <c r="H5377" s="86"/>
      <c r="I5377" s="86"/>
      <c r="U5377" s="86"/>
      <c r="Y5377" s="86"/>
    </row>
    <row r="5378" spans="1:25" x14ac:dyDescent="0.2">
      <c r="A5378" s="85"/>
      <c r="B5378" s="86"/>
      <c r="C5378" s="86"/>
      <c r="D5378" s="86"/>
      <c r="E5378" s="86"/>
      <c r="F5378" s="86"/>
      <c r="G5378" s="86"/>
      <c r="H5378" s="86"/>
      <c r="I5378" s="86"/>
      <c r="U5378" s="86"/>
      <c r="Y5378" s="86"/>
    </row>
    <row r="5379" spans="1:25" x14ac:dyDescent="0.2">
      <c r="A5379" s="85"/>
      <c r="B5379" s="86"/>
      <c r="C5379" s="86"/>
      <c r="D5379" s="86"/>
      <c r="E5379" s="86"/>
      <c r="F5379" s="86"/>
      <c r="G5379" s="86"/>
      <c r="H5379" s="86"/>
      <c r="I5379" s="86"/>
      <c r="U5379" s="86"/>
      <c r="Y5379" s="86"/>
    </row>
    <row r="5380" spans="1:25" x14ac:dyDescent="0.2">
      <c r="A5380" s="85"/>
      <c r="B5380" s="86"/>
      <c r="C5380" s="86"/>
      <c r="D5380" s="86"/>
      <c r="E5380" s="86"/>
      <c r="F5380" s="86"/>
      <c r="G5380" s="86"/>
      <c r="H5380" s="86"/>
      <c r="I5380" s="86"/>
      <c r="U5380" s="86"/>
      <c r="Y5380" s="86"/>
    </row>
    <row r="5381" spans="1:25" x14ac:dyDescent="0.2">
      <c r="A5381" s="85"/>
      <c r="B5381" s="86"/>
      <c r="C5381" s="86"/>
      <c r="D5381" s="86"/>
      <c r="E5381" s="86"/>
      <c r="F5381" s="86"/>
      <c r="G5381" s="86"/>
      <c r="H5381" s="86"/>
      <c r="I5381" s="86"/>
      <c r="U5381" s="86"/>
      <c r="Y5381" s="86"/>
    </row>
    <row r="5382" spans="1:25" x14ac:dyDescent="0.2">
      <c r="A5382" s="85"/>
      <c r="B5382" s="86"/>
      <c r="C5382" s="86"/>
      <c r="D5382" s="86"/>
      <c r="E5382" s="86"/>
      <c r="F5382" s="86"/>
      <c r="G5382" s="86"/>
      <c r="H5382" s="86"/>
      <c r="I5382" s="86"/>
      <c r="U5382" s="86"/>
      <c r="Y5382" s="86"/>
    </row>
    <row r="5383" spans="1:25" x14ac:dyDescent="0.2">
      <c r="A5383" s="85"/>
      <c r="B5383" s="86"/>
      <c r="C5383" s="86"/>
      <c r="D5383" s="86"/>
      <c r="E5383" s="86"/>
      <c r="F5383" s="86"/>
      <c r="G5383" s="86"/>
      <c r="H5383" s="86"/>
      <c r="I5383" s="86"/>
      <c r="U5383" s="86"/>
      <c r="Y5383" s="86"/>
    </row>
    <row r="5384" spans="1:25" x14ac:dyDescent="0.2">
      <c r="A5384" s="85"/>
      <c r="B5384" s="86"/>
      <c r="C5384" s="86"/>
      <c r="D5384" s="86"/>
      <c r="E5384" s="86"/>
      <c r="F5384" s="86"/>
      <c r="G5384" s="86"/>
      <c r="H5384" s="86"/>
      <c r="I5384" s="86"/>
      <c r="U5384" s="86"/>
      <c r="Y5384" s="86"/>
    </row>
    <row r="5385" spans="1:25" x14ac:dyDescent="0.2">
      <c r="A5385" s="85"/>
      <c r="B5385" s="86"/>
      <c r="C5385" s="86"/>
      <c r="D5385" s="86"/>
      <c r="E5385" s="86"/>
      <c r="F5385" s="86"/>
      <c r="G5385" s="86"/>
      <c r="H5385" s="86"/>
      <c r="I5385" s="86"/>
      <c r="U5385" s="86"/>
      <c r="Y5385" s="86"/>
    </row>
    <row r="5386" spans="1:25" x14ac:dyDescent="0.2">
      <c r="A5386" s="85"/>
      <c r="B5386" s="86"/>
      <c r="C5386" s="86"/>
      <c r="D5386" s="86"/>
      <c r="E5386" s="86"/>
      <c r="F5386" s="86"/>
      <c r="G5386" s="86"/>
      <c r="H5386" s="86"/>
      <c r="I5386" s="86"/>
      <c r="U5386" s="86"/>
      <c r="Y5386" s="86"/>
    </row>
    <row r="5387" spans="1:25" x14ac:dyDescent="0.2">
      <c r="A5387" s="85"/>
      <c r="B5387" s="86"/>
      <c r="C5387" s="86"/>
      <c r="D5387" s="86"/>
      <c r="E5387" s="86"/>
      <c r="F5387" s="86"/>
      <c r="G5387" s="86"/>
      <c r="H5387" s="86"/>
      <c r="I5387" s="86"/>
      <c r="U5387" s="86"/>
      <c r="Y5387" s="86"/>
    </row>
    <row r="5388" spans="1:25" x14ac:dyDescent="0.2">
      <c r="A5388" s="85"/>
      <c r="B5388" s="86"/>
      <c r="C5388" s="86"/>
      <c r="D5388" s="86"/>
      <c r="E5388" s="86"/>
      <c r="F5388" s="86"/>
      <c r="G5388" s="86"/>
      <c r="H5388" s="86"/>
      <c r="I5388" s="86"/>
      <c r="U5388" s="86"/>
      <c r="Y5388" s="86"/>
    </row>
    <row r="5389" spans="1:25" x14ac:dyDescent="0.2">
      <c r="A5389" s="85"/>
      <c r="B5389" s="86"/>
      <c r="C5389" s="86"/>
      <c r="D5389" s="86"/>
      <c r="E5389" s="86"/>
      <c r="F5389" s="86"/>
      <c r="G5389" s="86"/>
      <c r="H5389" s="86"/>
      <c r="I5389" s="86"/>
      <c r="U5389" s="86"/>
      <c r="Y5389" s="86"/>
    </row>
    <row r="5390" spans="1:25" x14ac:dyDescent="0.2">
      <c r="A5390" s="85"/>
      <c r="B5390" s="86"/>
      <c r="C5390" s="86"/>
      <c r="D5390" s="86"/>
      <c r="E5390" s="86"/>
      <c r="F5390" s="86"/>
      <c r="G5390" s="86"/>
      <c r="H5390" s="86"/>
      <c r="I5390" s="86"/>
      <c r="U5390" s="86"/>
      <c r="Y5390" s="86"/>
    </row>
    <row r="5391" spans="1:25" x14ac:dyDescent="0.2">
      <c r="A5391" s="85"/>
      <c r="B5391" s="86"/>
      <c r="C5391" s="86"/>
      <c r="D5391" s="86"/>
      <c r="E5391" s="86"/>
      <c r="F5391" s="86"/>
      <c r="G5391" s="86"/>
      <c r="H5391" s="86"/>
      <c r="I5391" s="86"/>
      <c r="U5391" s="86"/>
      <c r="Y5391" s="86"/>
    </row>
    <row r="5392" spans="1:25" x14ac:dyDescent="0.2">
      <c r="A5392" s="85"/>
      <c r="B5392" s="86"/>
      <c r="C5392" s="86"/>
      <c r="D5392" s="86"/>
      <c r="E5392" s="86"/>
      <c r="F5392" s="86"/>
      <c r="G5392" s="86"/>
      <c r="H5392" s="86"/>
      <c r="I5392" s="86"/>
      <c r="U5392" s="86"/>
      <c r="Y5392" s="86"/>
    </row>
    <row r="5393" spans="1:25" x14ac:dyDescent="0.2">
      <c r="A5393" s="85"/>
      <c r="B5393" s="86"/>
      <c r="C5393" s="86"/>
      <c r="D5393" s="86"/>
      <c r="E5393" s="86"/>
      <c r="F5393" s="86"/>
      <c r="G5393" s="86"/>
      <c r="H5393" s="86"/>
      <c r="I5393" s="86"/>
      <c r="U5393" s="86"/>
      <c r="Y5393" s="86"/>
    </row>
    <row r="5394" spans="1:25" x14ac:dyDescent="0.2">
      <c r="A5394" s="85"/>
      <c r="B5394" s="86"/>
      <c r="C5394" s="86"/>
      <c r="D5394" s="86"/>
      <c r="E5394" s="86"/>
      <c r="F5394" s="86"/>
      <c r="G5394" s="86"/>
      <c r="H5394" s="86"/>
      <c r="I5394" s="86"/>
      <c r="U5394" s="86"/>
      <c r="Y5394" s="86"/>
    </row>
    <row r="5395" spans="1:25" x14ac:dyDescent="0.2">
      <c r="A5395" s="85"/>
      <c r="B5395" s="86"/>
      <c r="C5395" s="86"/>
      <c r="D5395" s="86"/>
      <c r="E5395" s="86"/>
      <c r="F5395" s="86"/>
      <c r="G5395" s="86"/>
      <c r="H5395" s="86"/>
      <c r="I5395" s="86"/>
      <c r="U5395" s="86"/>
      <c r="Y5395" s="86"/>
    </row>
    <row r="5396" spans="1:25" x14ac:dyDescent="0.2">
      <c r="A5396" s="85"/>
      <c r="B5396" s="86"/>
      <c r="C5396" s="86"/>
      <c r="D5396" s="86"/>
      <c r="E5396" s="86"/>
      <c r="F5396" s="86"/>
      <c r="G5396" s="86"/>
      <c r="H5396" s="86"/>
      <c r="I5396" s="86"/>
      <c r="U5396" s="86"/>
      <c r="Y5396" s="86"/>
    </row>
    <row r="5397" spans="1:25" x14ac:dyDescent="0.2">
      <c r="A5397" s="85"/>
      <c r="B5397" s="86"/>
      <c r="C5397" s="86"/>
      <c r="D5397" s="86"/>
      <c r="E5397" s="86"/>
      <c r="F5397" s="86"/>
      <c r="G5397" s="86"/>
      <c r="H5397" s="86"/>
      <c r="I5397" s="86"/>
      <c r="U5397" s="86"/>
      <c r="Y5397" s="86"/>
    </row>
    <row r="5398" spans="1:25" x14ac:dyDescent="0.2">
      <c r="A5398" s="85"/>
      <c r="B5398" s="86"/>
      <c r="C5398" s="86"/>
      <c r="D5398" s="86"/>
      <c r="E5398" s="86"/>
      <c r="F5398" s="86"/>
      <c r="G5398" s="86"/>
      <c r="H5398" s="86"/>
      <c r="I5398" s="86"/>
      <c r="U5398" s="86"/>
      <c r="Y5398" s="86"/>
    </row>
    <row r="5399" spans="1:25" x14ac:dyDescent="0.2">
      <c r="A5399" s="85"/>
      <c r="B5399" s="86"/>
      <c r="C5399" s="86"/>
      <c r="D5399" s="86"/>
      <c r="E5399" s="86"/>
      <c r="F5399" s="86"/>
      <c r="G5399" s="86"/>
      <c r="H5399" s="86"/>
      <c r="I5399" s="86"/>
      <c r="U5399" s="86"/>
      <c r="Y5399" s="86"/>
    </row>
    <row r="5400" spans="1:25" x14ac:dyDescent="0.2">
      <c r="A5400" s="85"/>
      <c r="B5400" s="86"/>
      <c r="C5400" s="86"/>
      <c r="D5400" s="86"/>
      <c r="E5400" s="86"/>
      <c r="F5400" s="86"/>
      <c r="G5400" s="86"/>
      <c r="H5400" s="86"/>
      <c r="I5400" s="86"/>
      <c r="U5400" s="86"/>
      <c r="Y5400" s="86"/>
    </row>
    <row r="5401" spans="1:25" x14ac:dyDescent="0.2">
      <c r="A5401" s="85"/>
      <c r="B5401" s="86"/>
      <c r="C5401" s="86"/>
      <c r="D5401" s="86"/>
      <c r="E5401" s="86"/>
      <c r="F5401" s="86"/>
      <c r="G5401" s="86"/>
      <c r="H5401" s="86"/>
      <c r="I5401" s="86"/>
      <c r="U5401" s="86"/>
      <c r="Y5401" s="86"/>
    </row>
    <row r="5402" spans="1:25" x14ac:dyDescent="0.2">
      <c r="A5402" s="85"/>
      <c r="B5402" s="86"/>
      <c r="C5402" s="86"/>
      <c r="D5402" s="86"/>
      <c r="E5402" s="86"/>
      <c r="F5402" s="86"/>
      <c r="G5402" s="86"/>
      <c r="H5402" s="86"/>
      <c r="I5402" s="86"/>
      <c r="U5402" s="86"/>
      <c r="Y5402" s="86"/>
    </row>
    <row r="5403" spans="1:25" x14ac:dyDescent="0.2">
      <c r="A5403" s="85"/>
      <c r="B5403" s="86"/>
      <c r="C5403" s="86"/>
      <c r="D5403" s="86"/>
      <c r="E5403" s="86"/>
      <c r="F5403" s="86"/>
      <c r="G5403" s="86"/>
      <c r="H5403" s="86"/>
      <c r="I5403" s="86"/>
      <c r="U5403" s="86"/>
      <c r="Y5403" s="86"/>
    </row>
    <row r="5404" spans="1:25" x14ac:dyDescent="0.2">
      <c r="A5404" s="85"/>
      <c r="B5404" s="86"/>
      <c r="C5404" s="86"/>
      <c r="D5404" s="86"/>
      <c r="E5404" s="86"/>
      <c r="F5404" s="86"/>
      <c r="G5404" s="86"/>
      <c r="H5404" s="86"/>
      <c r="I5404" s="86"/>
      <c r="U5404" s="86"/>
      <c r="Y5404" s="86"/>
    </row>
    <row r="5405" spans="1:25" x14ac:dyDescent="0.2">
      <c r="A5405" s="85"/>
      <c r="B5405" s="86"/>
      <c r="C5405" s="86"/>
      <c r="D5405" s="86"/>
      <c r="E5405" s="86"/>
      <c r="F5405" s="86"/>
      <c r="G5405" s="86"/>
      <c r="H5405" s="86"/>
      <c r="I5405" s="86"/>
      <c r="U5405" s="86"/>
      <c r="Y5405" s="86"/>
    </row>
    <row r="5406" spans="1:25" x14ac:dyDescent="0.2">
      <c r="A5406" s="85"/>
      <c r="B5406" s="86"/>
      <c r="C5406" s="86"/>
      <c r="D5406" s="86"/>
      <c r="E5406" s="86"/>
      <c r="F5406" s="86"/>
      <c r="G5406" s="86"/>
      <c r="H5406" s="86"/>
      <c r="I5406" s="86"/>
      <c r="U5406" s="86"/>
      <c r="Y5406" s="86"/>
    </row>
    <row r="5407" spans="1:25" x14ac:dyDescent="0.2">
      <c r="A5407" s="85"/>
      <c r="B5407" s="86"/>
      <c r="C5407" s="86"/>
      <c r="D5407" s="86"/>
      <c r="E5407" s="86"/>
      <c r="F5407" s="86"/>
      <c r="G5407" s="86"/>
      <c r="H5407" s="86"/>
      <c r="I5407" s="86"/>
      <c r="U5407" s="86"/>
      <c r="Y5407" s="86"/>
    </row>
    <row r="5408" spans="1:25" x14ac:dyDescent="0.2">
      <c r="A5408" s="85"/>
      <c r="B5408" s="86"/>
      <c r="C5408" s="86"/>
      <c r="D5408" s="86"/>
      <c r="E5408" s="86"/>
      <c r="F5408" s="86"/>
      <c r="G5408" s="86"/>
      <c r="H5408" s="86"/>
      <c r="I5408" s="86"/>
      <c r="U5408" s="86"/>
      <c r="Y5408" s="86"/>
    </row>
    <row r="5409" spans="1:25" x14ac:dyDescent="0.2">
      <c r="A5409" s="85"/>
      <c r="B5409" s="86"/>
      <c r="C5409" s="86"/>
      <c r="D5409" s="86"/>
      <c r="E5409" s="86"/>
      <c r="F5409" s="86"/>
      <c r="G5409" s="86"/>
      <c r="H5409" s="86"/>
      <c r="I5409" s="86"/>
      <c r="U5409" s="86"/>
      <c r="Y5409" s="86"/>
    </row>
    <row r="5410" spans="1:25" x14ac:dyDescent="0.2">
      <c r="A5410" s="85"/>
      <c r="B5410" s="86"/>
      <c r="C5410" s="86"/>
      <c r="D5410" s="86"/>
      <c r="E5410" s="86"/>
      <c r="F5410" s="86"/>
      <c r="G5410" s="86"/>
      <c r="H5410" s="86"/>
      <c r="I5410" s="86"/>
      <c r="U5410" s="86"/>
      <c r="Y5410" s="86"/>
    </row>
    <row r="5411" spans="1:25" x14ac:dyDescent="0.2">
      <c r="A5411" s="85"/>
      <c r="B5411" s="86"/>
      <c r="C5411" s="86"/>
      <c r="D5411" s="86"/>
      <c r="E5411" s="86"/>
      <c r="F5411" s="86"/>
      <c r="G5411" s="86"/>
      <c r="H5411" s="86"/>
      <c r="I5411" s="86"/>
      <c r="U5411" s="86"/>
      <c r="Y5411" s="86"/>
    </row>
    <row r="5412" spans="1:25" x14ac:dyDescent="0.2">
      <c r="A5412" s="85"/>
      <c r="B5412" s="86"/>
      <c r="C5412" s="86"/>
      <c r="D5412" s="86"/>
      <c r="E5412" s="86"/>
      <c r="F5412" s="86"/>
      <c r="G5412" s="86"/>
      <c r="H5412" s="86"/>
      <c r="I5412" s="86"/>
      <c r="U5412" s="86"/>
      <c r="Y5412" s="86"/>
    </row>
    <row r="5413" spans="1:25" x14ac:dyDescent="0.2">
      <c r="A5413" s="85"/>
      <c r="B5413" s="86"/>
      <c r="C5413" s="86"/>
      <c r="D5413" s="86"/>
      <c r="E5413" s="86"/>
      <c r="F5413" s="86"/>
      <c r="G5413" s="86"/>
      <c r="H5413" s="86"/>
      <c r="I5413" s="86"/>
      <c r="U5413" s="86"/>
      <c r="Y5413" s="86"/>
    </row>
    <row r="5414" spans="1:25" x14ac:dyDescent="0.2">
      <c r="A5414" s="85"/>
      <c r="B5414" s="86"/>
      <c r="C5414" s="86"/>
      <c r="D5414" s="86"/>
      <c r="E5414" s="86"/>
      <c r="F5414" s="86"/>
      <c r="G5414" s="86"/>
      <c r="H5414" s="86"/>
      <c r="I5414" s="86"/>
      <c r="U5414" s="86"/>
      <c r="Y5414" s="86"/>
    </row>
    <row r="5415" spans="1:25" x14ac:dyDescent="0.2">
      <c r="A5415" s="85"/>
      <c r="B5415" s="86"/>
      <c r="C5415" s="86"/>
      <c r="D5415" s="86"/>
      <c r="E5415" s="86"/>
      <c r="F5415" s="86"/>
      <c r="G5415" s="86"/>
      <c r="H5415" s="86"/>
      <c r="I5415" s="86"/>
      <c r="U5415" s="86"/>
      <c r="Y5415" s="86"/>
    </row>
    <row r="5416" spans="1:25" x14ac:dyDescent="0.2">
      <c r="A5416" s="85"/>
      <c r="B5416" s="86"/>
      <c r="C5416" s="86"/>
      <c r="D5416" s="86"/>
      <c r="E5416" s="86"/>
      <c r="F5416" s="86"/>
      <c r="G5416" s="86"/>
      <c r="H5416" s="86"/>
      <c r="I5416" s="86"/>
      <c r="U5416" s="86"/>
      <c r="Y5416" s="86"/>
    </row>
    <row r="5417" spans="1:25" x14ac:dyDescent="0.2">
      <c r="A5417" s="85"/>
      <c r="B5417" s="86"/>
      <c r="C5417" s="86"/>
      <c r="D5417" s="86"/>
      <c r="E5417" s="86"/>
      <c r="F5417" s="86"/>
      <c r="G5417" s="86"/>
      <c r="H5417" s="86"/>
      <c r="I5417" s="86"/>
      <c r="U5417" s="86"/>
      <c r="Y5417" s="86"/>
    </row>
    <row r="5418" spans="1:25" x14ac:dyDescent="0.2">
      <c r="A5418" s="85"/>
      <c r="B5418" s="86"/>
      <c r="C5418" s="86"/>
      <c r="D5418" s="86"/>
      <c r="E5418" s="86"/>
      <c r="F5418" s="86"/>
      <c r="G5418" s="86"/>
      <c r="H5418" s="86"/>
      <c r="I5418" s="86"/>
      <c r="U5418" s="86"/>
      <c r="Y5418" s="86"/>
    </row>
    <row r="5419" spans="1:25" x14ac:dyDescent="0.2">
      <c r="A5419" s="85"/>
      <c r="B5419" s="86"/>
      <c r="C5419" s="86"/>
      <c r="D5419" s="86"/>
      <c r="E5419" s="86"/>
      <c r="F5419" s="86"/>
      <c r="G5419" s="86"/>
      <c r="H5419" s="86"/>
      <c r="I5419" s="86"/>
      <c r="U5419" s="86"/>
      <c r="Y5419" s="86"/>
    </row>
    <row r="5420" spans="1:25" x14ac:dyDescent="0.2">
      <c r="A5420" s="85"/>
      <c r="B5420" s="86"/>
      <c r="C5420" s="86"/>
      <c r="D5420" s="86"/>
      <c r="E5420" s="86"/>
      <c r="F5420" s="86"/>
      <c r="G5420" s="86"/>
      <c r="H5420" s="86"/>
      <c r="I5420" s="86"/>
      <c r="U5420" s="86"/>
      <c r="Y5420" s="86"/>
    </row>
    <row r="5421" spans="1:25" x14ac:dyDescent="0.2">
      <c r="A5421" s="85"/>
      <c r="B5421" s="86"/>
      <c r="C5421" s="86"/>
      <c r="D5421" s="86"/>
      <c r="E5421" s="86"/>
      <c r="F5421" s="86"/>
      <c r="G5421" s="86"/>
      <c r="H5421" s="86"/>
      <c r="I5421" s="86"/>
      <c r="U5421" s="86"/>
      <c r="Y5421" s="86"/>
    </row>
    <row r="5422" spans="1:25" x14ac:dyDescent="0.2">
      <c r="A5422" s="85"/>
      <c r="B5422" s="86"/>
      <c r="C5422" s="86"/>
      <c r="D5422" s="86"/>
      <c r="E5422" s="86"/>
      <c r="F5422" s="86"/>
      <c r="G5422" s="86"/>
      <c r="H5422" s="86"/>
      <c r="I5422" s="86"/>
      <c r="U5422" s="86"/>
      <c r="Y5422" s="86"/>
    </row>
    <row r="5423" spans="1:25" x14ac:dyDescent="0.2">
      <c r="A5423" s="85"/>
      <c r="B5423" s="86"/>
      <c r="C5423" s="86"/>
      <c r="D5423" s="86"/>
      <c r="E5423" s="86"/>
      <c r="F5423" s="86"/>
      <c r="G5423" s="86"/>
      <c r="H5423" s="86"/>
      <c r="I5423" s="86"/>
      <c r="U5423" s="86"/>
      <c r="Y5423" s="86"/>
    </row>
    <row r="5424" spans="1:25" x14ac:dyDescent="0.2">
      <c r="A5424" s="85"/>
      <c r="B5424" s="86"/>
      <c r="C5424" s="86"/>
      <c r="D5424" s="86"/>
      <c r="E5424" s="86"/>
      <c r="F5424" s="86"/>
      <c r="G5424" s="86"/>
      <c r="H5424" s="86"/>
      <c r="I5424" s="86"/>
      <c r="U5424" s="86"/>
      <c r="Y5424" s="86"/>
    </row>
    <row r="5425" spans="1:25" x14ac:dyDescent="0.2">
      <c r="A5425" s="85"/>
      <c r="B5425" s="86"/>
      <c r="C5425" s="86"/>
      <c r="D5425" s="86"/>
      <c r="E5425" s="86"/>
      <c r="F5425" s="86"/>
      <c r="G5425" s="86"/>
      <c r="H5425" s="86"/>
      <c r="I5425" s="86"/>
      <c r="U5425" s="86"/>
      <c r="Y5425" s="86"/>
    </row>
    <row r="5426" spans="1:25" x14ac:dyDescent="0.2">
      <c r="A5426" s="85"/>
      <c r="B5426" s="86"/>
      <c r="C5426" s="86"/>
      <c r="D5426" s="86"/>
      <c r="E5426" s="86"/>
      <c r="F5426" s="86"/>
      <c r="G5426" s="86"/>
      <c r="H5426" s="86"/>
      <c r="I5426" s="86"/>
      <c r="U5426" s="86"/>
      <c r="Y5426" s="86"/>
    </row>
    <row r="5427" spans="1:25" x14ac:dyDescent="0.2">
      <c r="A5427" s="85"/>
      <c r="B5427" s="86"/>
      <c r="C5427" s="86"/>
      <c r="D5427" s="86"/>
      <c r="E5427" s="86"/>
      <c r="F5427" s="86"/>
      <c r="G5427" s="86"/>
      <c r="H5427" s="86"/>
      <c r="I5427" s="86"/>
      <c r="U5427" s="86"/>
      <c r="Y5427" s="86"/>
    </row>
    <row r="5428" spans="1:25" x14ac:dyDescent="0.2">
      <c r="A5428" s="85"/>
      <c r="B5428" s="86"/>
      <c r="C5428" s="86"/>
      <c r="D5428" s="86"/>
      <c r="E5428" s="86"/>
      <c r="F5428" s="86"/>
      <c r="G5428" s="86"/>
      <c r="H5428" s="86"/>
      <c r="I5428" s="86"/>
      <c r="U5428" s="86"/>
      <c r="Y5428" s="86"/>
    </row>
    <row r="5429" spans="1:25" x14ac:dyDescent="0.2">
      <c r="A5429" s="85"/>
      <c r="B5429" s="86"/>
      <c r="C5429" s="86"/>
      <c r="D5429" s="86"/>
      <c r="E5429" s="86"/>
      <c r="F5429" s="86"/>
      <c r="G5429" s="86"/>
      <c r="H5429" s="86"/>
      <c r="I5429" s="86"/>
      <c r="U5429" s="86"/>
      <c r="Y5429" s="86"/>
    </row>
    <row r="5430" spans="1:25" x14ac:dyDescent="0.2">
      <c r="A5430" s="85"/>
      <c r="B5430" s="86"/>
      <c r="C5430" s="86"/>
      <c r="D5430" s="86"/>
      <c r="E5430" s="86"/>
      <c r="F5430" s="86"/>
      <c r="G5430" s="86"/>
      <c r="H5430" s="86"/>
      <c r="I5430" s="86"/>
      <c r="U5430" s="86"/>
      <c r="Y5430" s="86"/>
    </row>
    <row r="5431" spans="1:25" x14ac:dyDescent="0.2">
      <c r="A5431" s="85"/>
      <c r="B5431" s="86"/>
      <c r="C5431" s="86"/>
      <c r="D5431" s="86"/>
      <c r="E5431" s="86"/>
      <c r="F5431" s="86"/>
      <c r="G5431" s="86"/>
      <c r="H5431" s="86"/>
      <c r="I5431" s="86"/>
      <c r="U5431" s="86"/>
      <c r="Y5431" s="86"/>
    </row>
    <row r="5432" spans="1:25" x14ac:dyDescent="0.2">
      <c r="A5432" s="85"/>
      <c r="B5432" s="86"/>
      <c r="C5432" s="86"/>
      <c r="D5432" s="86"/>
      <c r="E5432" s="86"/>
      <c r="F5432" s="86"/>
      <c r="G5432" s="86"/>
      <c r="H5432" s="86"/>
      <c r="I5432" s="86"/>
      <c r="U5432" s="86"/>
      <c r="Y5432" s="86"/>
    </row>
    <row r="5433" spans="1:25" x14ac:dyDescent="0.2">
      <c r="A5433" s="85"/>
      <c r="B5433" s="86"/>
      <c r="C5433" s="86"/>
      <c r="D5433" s="86"/>
      <c r="E5433" s="86"/>
      <c r="F5433" s="86"/>
      <c r="G5433" s="86"/>
      <c r="H5433" s="86"/>
      <c r="I5433" s="86"/>
      <c r="U5433" s="86"/>
      <c r="Y5433" s="86"/>
    </row>
    <row r="5434" spans="1:25" x14ac:dyDescent="0.2">
      <c r="A5434" s="85"/>
      <c r="B5434" s="86"/>
      <c r="C5434" s="86"/>
      <c r="D5434" s="86"/>
      <c r="E5434" s="86"/>
      <c r="F5434" s="86"/>
      <c r="G5434" s="86"/>
      <c r="H5434" s="86"/>
      <c r="I5434" s="86"/>
      <c r="U5434" s="86"/>
      <c r="Y5434" s="86"/>
    </row>
    <row r="5435" spans="1:25" x14ac:dyDescent="0.2">
      <c r="A5435" s="85"/>
      <c r="B5435" s="86"/>
      <c r="C5435" s="86"/>
      <c r="D5435" s="86"/>
      <c r="E5435" s="86"/>
      <c r="F5435" s="86"/>
      <c r="G5435" s="86"/>
      <c r="H5435" s="86"/>
      <c r="I5435" s="86"/>
      <c r="U5435" s="86"/>
      <c r="Y5435" s="86"/>
    </row>
    <row r="5436" spans="1:25" x14ac:dyDescent="0.2">
      <c r="A5436" s="85"/>
      <c r="B5436" s="86"/>
      <c r="C5436" s="86"/>
      <c r="D5436" s="86"/>
      <c r="E5436" s="86"/>
      <c r="F5436" s="86"/>
      <c r="G5436" s="86"/>
      <c r="H5436" s="86"/>
      <c r="I5436" s="86"/>
      <c r="U5436" s="86"/>
      <c r="Y5436" s="86"/>
    </row>
    <row r="5437" spans="1:25" x14ac:dyDescent="0.2">
      <c r="A5437" s="85"/>
      <c r="B5437" s="86"/>
      <c r="C5437" s="86"/>
      <c r="D5437" s="86"/>
      <c r="E5437" s="86"/>
      <c r="F5437" s="86"/>
      <c r="G5437" s="86"/>
      <c r="H5437" s="86"/>
      <c r="I5437" s="86"/>
      <c r="U5437" s="86"/>
      <c r="Y5437" s="86"/>
    </row>
    <row r="5438" spans="1:25" x14ac:dyDescent="0.2">
      <c r="A5438" s="85"/>
      <c r="B5438" s="86"/>
      <c r="C5438" s="86"/>
      <c r="D5438" s="86"/>
      <c r="E5438" s="86"/>
      <c r="F5438" s="86"/>
      <c r="G5438" s="86"/>
      <c r="H5438" s="86"/>
      <c r="I5438" s="86"/>
      <c r="U5438" s="86"/>
      <c r="Y5438" s="86"/>
    </row>
    <row r="5439" spans="1:25" x14ac:dyDescent="0.2">
      <c r="A5439" s="85"/>
      <c r="B5439" s="86"/>
      <c r="C5439" s="86"/>
      <c r="D5439" s="86"/>
      <c r="E5439" s="86"/>
      <c r="F5439" s="86"/>
      <c r="G5439" s="86"/>
      <c r="H5439" s="86"/>
      <c r="I5439" s="86"/>
      <c r="U5439" s="86"/>
      <c r="Y5439" s="86"/>
    </row>
    <row r="5440" spans="1:25" x14ac:dyDescent="0.2">
      <c r="A5440" s="85"/>
      <c r="B5440" s="86"/>
      <c r="C5440" s="86"/>
      <c r="D5440" s="86"/>
      <c r="E5440" s="86"/>
      <c r="F5440" s="86"/>
      <c r="G5440" s="86"/>
      <c r="H5440" s="86"/>
      <c r="I5440" s="86"/>
      <c r="U5440" s="86"/>
      <c r="Y5440" s="86"/>
    </row>
    <row r="5441" spans="1:25" x14ac:dyDescent="0.2">
      <c r="A5441" s="85"/>
      <c r="B5441" s="86"/>
      <c r="C5441" s="86"/>
      <c r="D5441" s="86"/>
      <c r="E5441" s="86"/>
      <c r="F5441" s="86"/>
      <c r="G5441" s="86"/>
      <c r="H5441" s="86"/>
      <c r="I5441" s="86"/>
      <c r="U5441" s="86"/>
      <c r="Y5441" s="86"/>
    </row>
    <row r="5442" spans="1:25" x14ac:dyDescent="0.2">
      <c r="A5442" s="85"/>
      <c r="B5442" s="86"/>
      <c r="C5442" s="86"/>
      <c r="D5442" s="86"/>
      <c r="E5442" s="86"/>
      <c r="F5442" s="86"/>
      <c r="G5442" s="86"/>
      <c r="H5442" s="86"/>
      <c r="I5442" s="86"/>
      <c r="U5442" s="86"/>
      <c r="Y5442" s="86"/>
    </row>
    <row r="5443" spans="1:25" x14ac:dyDescent="0.2">
      <c r="A5443" s="85"/>
      <c r="B5443" s="86"/>
      <c r="C5443" s="86"/>
      <c r="D5443" s="86"/>
      <c r="E5443" s="86"/>
      <c r="F5443" s="86"/>
      <c r="G5443" s="86"/>
      <c r="H5443" s="86"/>
      <c r="I5443" s="86"/>
      <c r="U5443" s="86"/>
      <c r="Y5443" s="86"/>
    </row>
    <row r="5444" spans="1:25" x14ac:dyDescent="0.2">
      <c r="A5444" s="85"/>
      <c r="B5444" s="86"/>
      <c r="C5444" s="86"/>
      <c r="D5444" s="86"/>
      <c r="E5444" s="86"/>
      <c r="F5444" s="86"/>
      <c r="G5444" s="86"/>
      <c r="H5444" s="86"/>
      <c r="I5444" s="86"/>
      <c r="U5444" s="86"/>
      <c r="Y5444" s="86"/>
    </row>
    <row r="5445" spans="1:25" x14ac:dyDescent="0.2">
      <c r="A5445" s="85"/>
      <c r="B5445" s="86"/>
      <c r="C5445" s="86"/>
      <c r="D5445" s="86"/>
      <c r="E5445" s="86"/>
      <c r="F5445" s="86"/>
      <c r="G5445" s="86"/>
      <c r="H5445" s="86"/>
      <c r="I5445" s="86"/>
      <c r="U5445" s="86"/>
      <c r="Y5445" s="86"/>
    </row>
    <row r="5446" spans="1:25" x14ac:dyDescent="0.2">
      <c r="A5446" s="85"/>
      <c r="B5446" s="86"/>
      <c r="C5446" s="86"/>
      <c r="D5446" s="86"/>
      <c r="E5446" s="86"/>
      <c r="F5446" s="86"/>
      <c r="G5446" s="86"/>
      <c r="H5446" s="86"/>
      <c r="I5446" s="86"/>
      <c r="U5446" s="86"/>
      <c r="Y5446" s="86"/>
    </row>
    <row r="5447" spans="1:25" x14ac:dyDescent="0.2">
      <c r="A5447" s="85"/>
      <c r="B5447" s="86"/>
      <c r="C5447" s="86"/>
      <c r="D5447" s="86"/>
      <c r="E5447" s="86"/>
      <c r="F5447" s="86"/>
      <c r="G5447" s="86"/>
      <c r="H5447" s="86"/>
      <c r="I5447" s="86"/>
      <c r="U5447" s="86"/>
      <c r="Y5447" s="86"/>
    </row>
    <row r="5448" spans="1:25" x14ac:dyDescent="0.2">
      <c r="A5448" s="85"/>
      <c r="B5448" s="86"/>
      <c r="C5448" s="86"/>
      <c r="D5448" s="86"/>
      <c r="E5448" s="86"/>
      <c r="F5448" s="86"/>
      <c r="G5448" s="86"/>
      <c r="H5448" s="86"/>
      <c r="I5448" s="86"/>
      <c r="U5448" s="86"/>
      <c r="Y5448" s="86"/>
    </row>
    <row r="5449" spans="1:25" x14ac:dyDescent="0.2">
      <c r="A5449" s="85"/>
      <c r="B5449" s="86"/>
      <c r="C5449" s="86"/>
      <c r="D5449" s="86"/>
      <c r="E5449" s="86"/>
      <c r="F5449" s="86"/>
      <c r="G5449" s="86"/>
      <c r="H5449" s="86"/>
      <c r="I5449" s="86"/>
      <c r="U5449" s="86"/>
      <c r="Y5449" s="86"/>
    </row>
    <row r="5450" spans="1:25" x14ac:dyDescent="0.2">
      <c r="A5450" s="85"/>
      <c r="B5450" s="86"/>
      <c r="C5450" s="86"/>
      <c r="D5450" s="86"/>
      <c r="E5450" s="86"/>
      <c r="F5450" s="86"/>
      <c r="G5450" s="86"/>
      <c r="H5450" s="86"/>
      <c r="I5450" s="86"/>
      <c r="U5450" s="86"/>
      <c r="Y5450" s="86"/>
    </row>
    <row r="5451" spans="1:25" x14ac:dyDescent="0.2">
      <c r="A5451" s="85"/>
      <c r="B5451" s="86"/>
      <c r="C5451" s="86"/>
      <c r="D5451" s="86"/>
      <c r="E5451" s="86"/>
      <c r="F5451" s="86"/>
      <c r="G5451" s="86"/>
      <c r="H5451" s="86"/>
      <c r="I5451" s="86"/>
      <c r="U5451" s="86"/>
      <c r="Y5451" s="86"/>
    </row>
    <row r="5452" spans="1:25" x14ac:dyDescent="0.2">
      <c r="A5452" s="85"/>
      <c r="B5452" s="86"/>
      <c r="C5452" s="86"/>
      <c r="D5452" s="86"/>
      <c r="E5452" s="86"/>
      <c r="F5452" s="86"/>
      <c r="G5452" s="86"/>
      <c r="H5452" s="86"/>
      <c r="I5452" s="86"/>
      <c r="U5452" s="86"/>
      <c r="Y5452" s="86"/>
    </row>
    <row r="5453" spans="1:25" x14ac:dyDescent="0.2">
      <c r="A5453" s="85"/>
      <c r="B5453" s="86"/>
      <c r="C5453" s="86"/>
      <c r="D5453" s="86"/>
      <c r="E5453" s="86"/>
      <c r="F5453" s="86"/>
      <c r="G5453" s="86"/>
      <c r="H5453" s="86"/>
      <c r="I5453" s="86"/>
      <c r="U5453" s="86"/>
      <c r="Y5453" s="86"/>
    </row>
    <row r="5454" spans="1:25" x14ac:dyDescent="0.2">
      <c r="A5454" s="85"/>
      <c r="B5454" s="86"/>
      <c r="C5454" s="86"/>
      <c r="D5454" s="86"/>
      <c r="E5454" s="86"/>
      <c r="F5454" s="86"/>
      <c r="G5454" s="86"/>
      <c r="H5454" s="86"/>
      <c r="I5454" s="86"/>
      <c r="U5454" s="86"/>
      <c r="Y5454" s="86"/>
    </row>
    <row r="5455" spans="1:25" x14ac:dyDescent="0.2">
      <c r="A5455" s="85"/>
      <c r="B5455" s="86"/>
      <c r="C5455" s="86"/>
      <c r="D5455" s="86"/>
      <c r="E5455" s="86"/>
      <c r="F5455" s="86"/>
      <c r="G5455" s="86"/>
      <c r="H5455" s="86"/>
      <c r="I5455" s="86"/>
      <c r="U5455" s="86"/>
      <c r="Y5455" s="86"/>
    </row>
    <row r="5456" spans="1:25" x14ac:dyDescent="0.2">
      <c r="A5456" s="85"/>
      <c r="B5456" s="86"/>
      <c r="C5456" s="86"/>
      <c r="D5456" s="86"/>
      <c r="E5456" s="86"/>
      <c r="F5456" s="86"/>
      <c r="G5456" s="86"/>
      <c r="H5456" s="86"/>
      <c r="I5456" s="86"/>
      <c r="U5456" s="86"/>
      <c r="Y5456" s="86"/>
    </row>
    <row r="5457" spans="1:25" x14ac:dyDescent="0.2">
      <c r="A5457" s="85"/>
      <c r="B5457" s="86"/>
      <c r="C5457" s="86"/>
      <c r="D5457" s="86"/>
      <c r="E5457" s="86"/>
      <c r="F5457" s="86"/>
      <c r="G5457" s="86"/>
      <c r="H5457" s="86"/>
      <c r="I5457" s="86"/>
      <c r="U5457" s="86"/>
      <c r="Y5457" s="86"/>
    </row>
    <row r="5458" spans="1:25" x14ac:dyDescent="0.2">
      <c r="A5458" s="85"/>
      <c r="B5458" s="86"/>
      <c r="C5458" s="86"/>
      <c r="D5458" s="86"/>
      <c r="E5458" s="86"/>
      <c r="F5458" s="86"/>
      <c r="G5458" s="86"/>
      <c r="H5458" s="86"/>
      <c r="I5458" s="86"/>
      <c r="U5458" s="86"/>
      <c r="Y5458" s="86"/>
    </row>
    <row r="5459" spans="1:25" x14ac:dyDescent="0.2">
      <c r="A5459" s="85"/>
      <c r="B5459" s="86"/>
      <c r="C5459" s="86"/>
      <c r="D5459" s="86"/>
      <c r="E5459" s="86"/>
      <c r="F5459" s="86"/>
      <c r="G5459" s="86"/>
      <c r="H5459" s="86"/>
      <c r="I5459" s="86"/>
      <c r="U5459" s="86"/>
      <c r="Y5459" s="86"/>
    </row>
    <row r="5460" spans="1:25" x14ac:dyDescent="0.2">
      <c r="A5460" s="85"/>
      <c r="B5460" s="86"/>
      <c r="C5460" s="86"/>
      <c r="D5460" s="86"/>
      <c r="E5460" s="86"/>
      <c r="F5460" s="86"/>
      <c r="G5460" s="86"/>
      <c r="H5460" s="86"/>
      <c r="I5460" s="86"/>
      <c r="U5460" s="86"/>
      <c r="Y5460" s="86"/>
    </row>
    <row r="5461" spans="1:25" x14ac:dyDescent="0.2">
      <c r="A5461" s="85"/>
      <c r="B5461" s="86"/>
      <c r="C5461" s="86"/>
      <c r="D5461" s="86"/>
      <c r="E5461" s="86"/>
      <c r="F5461" s="86"/>
      <c r="G5461" s="86"/>
      <c r="H5461" s="86"/>
      <c r="I5461" s="86"/>
      <c r="U5461" s="86"/>
      <c r="Y5461" s="86"/>
    </row>
    <row r="5462" spans="1:25" x14ac:dyDescent="0.2">
      <c r="A5462" s="85"/>
      <c r="B5462" s="86"/>
      <c r="C5462" s="86"/>
      <c r="D5462" s="86"/>
      <c r="E5462" s="86"/>
      <c r="F5462" s="86"/>
      <c r="G5462" s="86"/>
      <c r="H5462" s="86"/>
      <c r="I5462" s="86"/>
      <c r="U5462" s="86"/>
      <c r="Y5462" s="86"/>
    </row>
    <row r="5463" spans="1:25" x14ac:dyDescent="0.2">
      <c r="A5463" s="85"/>
      <c r="B5463" s="86"/>
      <c r="C5463" s="86"/>
      <c r="D5463" s="86"/>
      <c r="E5463" s="86"/>
      <c r="F5463" s="86"/>
      <c r="G5463" s="86"/>
      <c r="H5463" s="86"/>
      <c r="I5463" s="86"/>
      <c r="U5463" s="86"/>
      <c r="Y5463" s="86"/>
    </row>
    <row r="5464" spans="1:25" x14ac:dyDescent="0.2">
      <c r="A5464" s="85"/>
      <c r="B5464" s="86"/>
      <c r="C5464" s="86"/>
      <c r="D5464" s="86"/>
      <c r="E5464" s="86"/>
      <c r="F5464" s="86"/>
      <c r="G5464" s="86"/>
      <c r="H5464" s="86"/>
      <c r="I5464" s="86"/>
      <c r="U5464" s="86"/>
      <c r="Y5464" s="86"/>
    </row>
    <row r="5465" spans="1:25" x14ac:dyDescent="0.2">
      <c r="A5465" s="85"/>
      <c r="B5465" s="86"/>
      <c r="C5465" s="86"/>
      <c r="D5465" s="86"/>
      <c r="E5465" s="86"/>
      <c r="F5465" s="86"/>
      <c r="G5465" s="86"/>
      <c r="H5465" s="86"/>
      <c r="I5465" s="86"/>
      <c r="U5465" s="86"/>
      <c r="Y5465" s="86"/>
    </row>
    <row r="5466" spans="1:25" x14ac:dyDescent="0.2">
      <c r="A5466" s="85"/>
      <c r="B5466" s="86"/>
      <c r="C5466" s="86"/>
      <c r="D5466" s="86"/>
      <c r="E5466" s="86"/>
      <c r="F5466" s="86"/>
      <c r="G5466" s="86"/>
      <c r="H5466" s="86"/>
      <c r="I5466" s="86"/>
      <c r="U5466" s="86"/>
      <c r="Y5466" s="86"/>
    </row>
    <row r="5467" spans="1:25" x14ac:dyDescent="0.2">
      <c r="A5467" s="85"/>
      <c r="B5467" s="86"/>
      <c r="C5467" s="86"/>
      <c r="D5467" s="86"/>
      <c r="E5467" s="86"/>
      <c r="F5467" s="86"/>
      <c r="G5467" s="86"/>
      <c r="H5467" s="86"/>
      <c r="I5467" s="86"/>
      <c r="U5467" s="86"/>
      <c r="Y5467" s="86"/>
    </row>
    <row r="5468" spans="1:25" x14ac:dyDescent="0.2">
      <c r="A5468" s="85"/>
      <c r="B5468" s="86"/>
      <c r="C5468" s="86"/>
      <c r="D5468" s="86"/>
      <c r="E5468" s="86"/>
      <c r="F5468" s="86"/>
      <c r="G5468" s="86"/>
      <c r="H5468" s="86"/>
      <c r="I5468" s="86"/>
      <c r="U5468" s="86"/>
      <c r="Y5468" s="86"/>
    </row>
    <row r="5469" spans="1:25" x14ac:dyDescent="0.2">
      <c r="A5469" s="85"/>
      <c r="B5469" s="86"/>
      <c r="C5469" s="86"/>
      <c r="D5469" s="86"/>
      <c r="E5469" s="86"/>
      <c r="F5469" s="86"/>
      <c r="G5469" s="86"/>
      <c r="H5469" s="86"/>
      <c r="I5469" s="86"/>
      <c r="U5469" s="86"/>
      <c r="Y5469" s="86"/>
    </row>
    <row r="5470" spans="1:25" x14ac:dyDescent="0.2">
      <c r="A5470" s="85"/>
      <c r="B5470" s="86"/>
      <c r="C5470" s="86"/>
      <c r="D5470" s="86"/>
      <c r="E5470" s="86"/>
      <c r="F5470" s="86"/>
      <c r="G5470" s="86"/>
      <c r="H5470" s="86"/>
      <c r="I5470" s="86"/>
      <c r="U5470" s="86"/>
      <c r="Y5470" s="86"/>
    </row>
    <row r="5471" spans="1:25" x14ac:dyDescent="0.2">
      <c r="A5471" s="85"/>
      <c r="B5471" s="86"/>
      <c r="C5471" s="86"/>
      <c r="D5471" s="86"/>
      <c r="E5471" s="86"/>
      <c r="F5471" s="86"/>
      <c r="G5471" s="86"/>
      <c r="H5471" s="86"/>
      <c r="I5471" s="86"/>
      <c r="U5471" s="86"/>
      <c r="Y5471" s="86"/>
    </row>
    <row r="5472" spans="1:25" x14ac:dyDescent="0.2">
      <c r="A5472" s="85"/>
      <c r="B5472" s="86"/>
      <c r="C5472" s="86"/>
      <c r="D5472" s="86"/>
      <c r="E5472" s="86"/>
      <c r="F5472" s="86"/>
      <c r="G5472" s="86"/>
      <c r="H5472" s="86"/>
      <c r="I5472" s="86"/>
      <c r="U5472" s="86"/>
      <c r="Y5472" s="86"/>
    </row>
    <row r="5473" spans="1:25" x14ac:dyDescent="0.2">
      <c r="A5473" s="85"/>
      <c r="B5473" s="86"/>
      <c r="C5473" s="86"/>
      <c r="D5473" s="86"/>
      <c r="E5473" s="86"/>
      <c r="F5473" s="86"/>
      <c r="G5473" s="86"/>
      <c r="H5473" s="86"/>
      <c r="I5473" s="86"/>
      <c r="U5473" s="86"/>
      <c r="Y5473" s="86"/>
    </row>
    <row r="5474" spans="1:25" x14ac:dyDescent="0.2">
      <c r="A5474" s="85"/>
      <c r="B5474" s="86"/>
      <c r="C5474" s="86"/>
      <c r="D5474" s="86"/>
      <c r="E5474" s="86"/>
      <c r="F5474" s="86"/>
      <c r="G5474" s="86"/>
      <c r="H5474" s="86"/>
      <c r="I5474" s="86"/>
      <c r="U5474" s="86"/>
      <c r="Y5474" s="86"/>
    </row>
    <row r="5475" spans="1:25" x14ac:dyDescent="0.2">
      <c r="A5475" s="85"/>
      <c r="B5475" s="86"/>
      <c r="C5475" s="86"/>
      <c r="D5475" s="86"/>
      <c r="E5475" s="86"/>
      <c r="F5475" s="86"/>
      <c r="G5475" s="86"/>
      <c r="H5475" s="86"/>
      <c r="I5475" s="86"/>
      <c r="U5475" s="86"/>
      <c r="Y5475" s="86"/>
    </row>
    <row r="5476" spans="1:25" x14ac:dyDescent="0.2">
      <c r="A5476" s="85"/>
      <c r="B5476" s="86"/>
      <c r="C5476" s="86"/>
      <c r="D5476" s="86"/>
      <c r="E5476" s="86"/>
      <c r="F5476" s="86"/>
      <c r="G5476" s="86"/>
      <c r="H5476" s="86"/>
      <c r="I5476" s="86"/>
      <c r="U5476" s="86"/>
      <c r="Y5476" s="86"/>
    </row>
    <row r="5477" spans="1:25" x14ac:dyDescent="0.2">
      <c r="A5477" s="85"/>
      <c r="B5477" s="86"/>
      <c r="C5477" s="86"/>
      <c r="D5477" s="86"/>
      <c r="E5477" s="86"/>
      <c r="F5477" s="86"/>
      <c r="G5477" s="86"/>
      <c r="H5477" s="86"/>
      <c r="I5477" s="86"/>
      <c r="U5477" s="86"/>
      <c r="Y5477" s="86"/>
    </row>
    <row r="5478" spans="1:25" x14ac:dyDescent="0.2">
      <c r="A5478" s="85"/>
      <c r="B5478" s="86"/>
      <c r="C5478" s="86"/>
      <c r="D5478" s="86"/>
      <c r="E5478" s="86"/>
      <c r="F5478" s="86"/>
      <c r="G5478" s="86"/>
      <c r="H5478" s="86"/>
      <c r="I5478" s="86"/>
      <c r="U5478" s="86"/>
      <c r="Y5478" s="86"/>
    </row>
    <row r="5479" spans="1:25" x14ac:dyDescent="0.2">
      <c r="A5479" s="85"/>
      <c r="B5479" s="86"/>
      <c r="C5479" s="86"/>
      <c r="D5479" s="86"/>
      <c r="E5479" s="86"/>
      <c r="F5479" s="86"/>
      <c r="G5479" s="86"/>
      <c r="H5479" s="86"/>
      <c r="I5479" s="86"/>
      <c r="U5479" s="86"/>
      <c r="Y5479" s="86"/>
    </row>
    <row r="5480" spans="1:25" x14ac:dyDescent="0.2">
      <c r="A5480" s="85"/>
      <c r="B5480" s="86"/>
      <c r="C5480" s="86"/>
      <c r="D5480" s="86"/>
      <c r="E5480" s="86"/>
      <c r="F5480" s="86"/>
      <c r="G5480" s="86"/>
      <c r="H5480" s="86"/>
      <c r="I5480" s="86"/>
      <c r="U5480" s="86"/>
      <c r="Y5480" s="86"/>
    </row>
    <row r="5481" spans="1:25" x14ac:dyDescent="0.2">
      <c r="A5481" s="85"/>
      <c r="B5481" s="86"/>
      <c r="C5481" s="86"/>
      <c r="D5481" s="86"/>
      <c r="E5481" s="86"/>
      <c r="F5481" s="86"/>
      <c r="G5481" s="86"/>
      <c r="H5481" s="86"/>
      <c r="I5481" s="86"/>
      <c r="U5481" s="86"/>
      <c r="Y5481" s="86"/>
    </row>
    <row r="5482" spans="1:25" x14ac:dyDescent="0.2">
      <c r="A5482" s="85"/>
      <c r="B5482" s="86"/>
      <c r="C5482" s="86"/>
      <c r="D5482" s="86"/>
      <c r="E5482" s="86"/>
      <c r="F5482" s="86"/>
      <c r="G5482" s="86"/>
      <c r="H5482" s="86"/>
      <c r="I5482" s="86"/>
      <c r="U5482" s="86"/>
      <c r="Y5482" s="86"/>
    </row>
    <row r="5483" spans="1:25" x14ac:dyDescent="0.2">
      <c r="A5483" s="85"/>
      <c r="B5483" s="86"/>
      <c r="C5483" s="86"/>
      <c r="D5483" s="86"/>
      <c r="E5483" s="86"/>
      <c r="F5483" s="86"/>
      <c r="G5483" s="86"/>
      <c r="H5483" s="86"/>
      <c r="I5483" s="86"/>
      <c r="U5483" s="86"/>
      <c r="Y5483" s="86"/>
    </row>
    <row r="5484" spans="1:25" x14ac:dyDescent="0.2">
      <c r="A5484" s="85"/>
      <c r="B5484" s="86"/>
      <c r="C5484" s="86"/>
      <c r="D5484" s="86"/>
      <c r="E5484" s="86"/>
      <c r="F5484" s="86"/>
      <c r="G5484" s="86"/>
      <c r="H5484" s="86"/>
      <c r="I5484" s="86"/>
      <c r="U5484" s="86"/>
      <c r="Y5484" s="86"/>
    </row>
    <row r="5485" spans="1:25" x14ac:dyDescent="0.2">
      <c r="A5485" s="85"/>
      <c r="B5485" s="86"/>
      <c r="C5485" s="86"/>
      <c r="D5485" s="86"/>
      <c r="E5485" s="86"/>
      <c r="F5485" s="86"/>
      <c r="G5485" s="86"/>
      <c r="H5485" s="86"/>
      <c r="I5485" s="86"/>
      <c r="U5485" s="86"/>
      <c r="Y5485" s="86"/>
    </row>
    <row r="5486" spans="1:25" x14ac:dyDescent="0.2">
      <c r="A5486" s="85"/>
      <c r="B5486" s="86"/>
      <c r="C5486" s="86"/>
      <c r="D5486" s="86"/>
      <c r="E5486" s="86"/>
      <c r="F5486" s="86"/>
      <c r="G5486" s="86"/>
      <c r="H5486" s="86"/>
      <c r="I5486" s="86"/>
      <c r="U5486" s="86"/>
      <c r="Y5486" s="86"/>
    </row>
    <row r="5487" spans="1:25" x14ac:dyDescent="0.2">
      <c r="A5487" s="85"/>
      <c r="B5487" s="86"/>
      <c r="C5487" s="86"/>
      <c r="D5487" s="86"/>
      <c r="E5487" s="86"/>
      <c r="F5487" s="86"/>
      <c r="G5487" s="86"/>
      <c r="H5487" s="86"/>
      <c r="I5487" s="86"/>
      <c r="U5487" s="86"/>
      <c r="Y5487" s="86"/>
    </row>
    <row r="5488" spans="1:25" x14ac:dyDescent="0.2">
      <c r="A5488" s="85"/>
      <c r="B5488" s="86"/>
      <c r="C5488" s="86"/>
      <c r="D5488" s="86"/>
      <c r="E5488" s="86"/>
      <c r="F5488" s="86"/>
      <c r="G5488" s="86"/>
      <c r="H5488" s="86"/>
      <c r="I5488" s="86"/>
      <c r="U5488" s="86"/>
      <c r="Y5488" s="86"/>
    </row>
    <row r="5489" spans="1:25" x14ac:dyDescent="0.2">
      <c r="A5489" s="85"/>
      <c r="B5489" s="86"/>
      <c r="C5489" s="86"/>
      <c r="D5489" s="86"/>
      <c r="E5489" s="86"/>
      <c r="F5489" s="86"/>
      <c r="G5489" s="86"/>
      <c r="H5489" s="86"/>
      <c r="I5489" s="86"/>
      <c r="U5489" s="86"/>
      <c r="Y5489" s="86"/>
    </row>
    <row r="5490" spans="1:25" x14ac:dyDescent="0.2">
      <c r="A5490" s="85"/>
      <c r="B5490" s="86"/>
      <c r="C5490" s="86"/>
      <c r="D5490" s="86"/>
      <c r="E5490" s="86"/>
      <c r="F5490" s="86"/>
      <c r="G5490" s="86"/>
      <c r="H5490" s="86"/>
      <c r="I5490" s="86"/>
      <c r="U5490" s="86"/>
      <c r="Y5490" s="86"/>
    </row>
    <row r="5491" spans="1:25" x14ac:dyDescent="0.2">
      <c r="A5491" s="85"/>
      <c r="B5491" s="86"/>
      <c r="C5491" s="86"/>
      <c r="D5491" s="86"/>
      <c r="E5491" s="86"/>
      <c r="F5491" s="86"/>
      <c r="G5491" s="86"/>
      <c r="H5491" s="86"/>
      <c r="I5491" s="86"/>
      <c r="U5491" s="86"/>
      <c r="Y5491" s="86"/>
    </row>
    <row r="5492" spans="1:25" x14ac:dyDescent="0.2">
      <c r="A5492" s="85"/>
      <c r="B5492" s="86"/>
      <c r="C5492" s="86"/>
      <c r="D5492" s="86"/>
      <c r="E5492" s="86"/>
      <c r="F5492" s="86"/>
      <c r="G5492" s="86"/>
      <c r="H5492" s="86"/>
      <c r="I5492" s="86"/>
      <c r="U5492" s="86"/>
      <c r="Y5492" s="86"/>
    </row>
    <row r="5493" spans="1:25" x14ac:dyDescent="0.2">
      <c r="A5493" s="85"/>
      <c r="B5493" s="86"/>
      <c r="C5493" s="86"/>
      <c r="D5493" s="86"/>
      <c r="E5493" s="86"/>
      <c r="F5493" s="86"/>
      <c r="G5493" s="86"/>
      <c r="H5493" s="86"/>
      <c r="I5493" s="86"/>
      <c r="U5493" s="86"/>
      <c r="Y5493" s="86"/>
    </row>
    <row r="5494" spans="1:25" x14ac:dyDescent="0.2">
      <c r="A5494" s="85"/>
      <c r="B5494" s="86"/>
      <c r="C5494" s="86"/>
      <c r="D5494" s="86"/>
      <c r="E5494" s="86"/>
      <c r="F5494" s="86"/>
      <c r="G5494" s="86"/>
      <c r="H5494" s="86"/>
      <c r="I5494" s="86"/>
      <c r="U5494" s="86"/>
      <c r="Y5494" s="86"/>
    </row>
    <row r="5495" spans="1:25" x14ac:dyDescent="0.2">
      <c r="A5495" s="85"/>
      <c r="B5495" s="86"/>
      <c r="C5495" s="86"/>
      <c r="D5495" s="86"/>
      <c r="E5495" s="86"/>
      <c r="F5495" s="86"/>
      <c r="G5495" s="86"/>
      <c r="H5495" s="86"/>
      <c r="I5495" s="86"/>
      <c r="U5495" s="86"/>
      <c r="Y5495" s="86"/>
    </row>
    <row r="5496" spans="1:25" x14ac:dyDescent="0.2">
      <c r="A5496" s="85"/>
      <c r="B5496" s="86"/>
      <c r="C5496" s="86"/>
      <c r="D5496" s="86"/>
      <c r="E5496" s="86"/>
      <c r="F5496" s="86"/>
      <c r="G5496" s="86"/>
      <c r="H5496" s="86"/>
      <c r="I5496" s="86"/>
      <c r="U5496" s="86"/>
      <c r="Y5496" s="86"/>
    </row>
    <row r="5497" spans="1:25" x14ac:dyDescent="0.2">
      <c r="A5497" s="85"/>
      <c r="B5497" s="86"/>
      <c r="C5497" s="86"/>
      <c r="D5497" s="86"/>
      <c r="E5497" s="86"/>
      <c r="F5497" s="86"/>
      <c r="G5497" s="86"/>
      <c r="H5497" s="86"/>
      <c r="I5497" s="86"/>
      <c r="U5497" s="86"/>
      <c r="Y5497" s="86"/>
    </row>
    <row r="5498" spans="1:25" x14ac:dyDescent="0.2">
      <c r="A5498" s="85"/>
      <c r="B5498" s="86"/>
      <c r="C5498" s="86"/>
      <c r="D5498" s="86"/>
      <c r="E5498" s="86"/>
      <c r="F5498" s="86"/>
      <c r="G5498" s="86"/>
      <c r="H5498" s="86"/>
      <c r="I5498" s="86"/>
      <c r="U5498" s="86"/>
      <c r="Y5498" s="86"/>
    </row>
    <row r="5499" spans="1:25" x14ac:dyDescent="0.2">
      <c r="A5499" s="85"/>
      <c r="B5499" s="86"/>
      <c r="C5499" s="86"/>
      <c r="D5499" s="86"/>
      <c r="E5499" s="86"/>
      <c r="F5499" s="86"/>
      <c r="G5499" s="86"/>
      <c r="H5499" s="86"/>
      <c r="I5499" s="86"/>
      <c r="U5499" s="86"/>
      <c r="Y5499" s="86"/>
    </row>
    <row r="5500" spans="1:25" x14ac:dyDescent="0.2">
      <c r="A5500" s="85"/>
      <c r="B5500" s="86"/>
      <c r="C5500" s="86"/>
      <c r="D5500" s="86"/>
      <c r="E5500" s="86"/>
      <c r="F5500" s="86"/>
      <c r="G5500" s="86"/>
      <c r="H5500" s="86"/>
      <c r="I5500" s="86"/>
      <c r="U5500" s="86"/>
      <c r="Y5500" s="86"/>
    </row>
    <row r="5501" spans="1:25" x14ac:dyDescent="0.2">
      <c r="A5501" s="85"/>
      <c r="B5501" s="86"/>
      <c r="C5501" s="86"/>
      <c r="D5501" s="86"/>
      <c r="E5501" s="86"/>
      <c r="F5501" s="86"/>
      <c r="G5501" s="86"/>
      <c r="H5501" s="86"/>
      <c r="I5501" s="86"/>
      <c r="U5501" s="86"/>
      <c r="Y5501" s="86"/>
    </row>
    <row r="5502" spans="1:25" x14ac:dyDescent="0.2">
      <c r="A5502" s="85"/>
      <c r="B5502" s="86"/>
      <c r="C5502" s="86"/>
      <c r="D5502" s="86"/>
      <c r="E5502" s="86"/>
      <c r="F5502" s="86"/>
      <c r="G5502" s="86"/>
      <c r="H5502" s="86"/>
      <c r="I5502" s="86"/>
      <c r="U5502" s="86"/>
      <c r="Y5502" s="86"/>
    </row>
    <row r="5503" spans="1:25" x14ac:dyDescent="0.2">
      <c r="A5503" s="85"/>
      <c r="B5503" s="86"/>
      <c r="C5503" s="86"/>
      <c r="D5503" s="86"/>
      <c r="E5503" s="86"/>
      <c r="F5503" s="86"/>
      <c r="G5503" s="86"/>
      <c r="H5503" s="86"/>
      <c r="I5503" s="86"/>
      <c r="U5503" s="86"/>
      <c r="Y5503" s="86"/>
    </row>
    <row r="5504" spans="1:25" x14ac:dyDescent="0.2">
      <c r="A5504" s="85"/>
      <c r="B5504" s="86"/>
      <c r="C5504" s="86"/>
      <c r="D5504" s="86"/>
      <c r="E5504" s="86"/>
      <c r="F5504" s="86"/>
      <c r="G5504" s="86"/>
      <c r="H5504" s="86"/>
      <c r="I5504" s="86"/>
      <c r="U5504" s="86"/>
      <c r="Y5504" s="86"/>
    </row>
    <row r="5505" spans="1:25" x14ac:dyDescent="0.2">
      <c r="A5505" s="85"/>
      <c r="B5505" s="86"/>
      <c r="C5505" s="86"/>
      <c r="D5505" s="86"/>
      <c r="E5505" s="86"/>
      <c r="F5505" s="86"/>
      <c r="G5505" s="86"/>
      <c r="H5505" s="86"/>
      <c r="I5505" s="86"/>
      <c r="U5505" s="86"/>
      <c r="Y5505" s="86"/>
    </row>
    <row r="5506" spans="1:25" x14ac:dyDescent="0.2">
      <c r="A5506" s="85"/>
      <c r="B5506" s="86"/>
      <c r="C5506" s="86"/>
      <c r="D5506" s="86"/>
      <c r="E5506" s="86"/>
      <c r="F5506" s="86"/>
      <c r="G5506" s="86"/>
      <c r="H5506" s="86"/>
      <c r="I5506" s="86"/>
      <c r="U5506" s="86"/>
      <c r="Y5506" s="86"/>
    </row>
    <row r="5507" spans="1:25" x14ac:dyDescent="0.2">
      <c r="A5507" s="85"/>
      <c r="B5507" s="86"/>
      <c r="C5507" s="86"/>
      <c r="D5507" s="86"/>
      <c r="E5507" s="86"/>
      <c r="F5507" s="86"/>
      <c r="G5507" s="86"/>
      <c r="H5507" s="86"/>
      <c r="I5507" s="86"/>
      <c r="U5507" s="86"/>
      <c r="Y5507" s="86"/>
    </row>
    <row r="5508" spans="1:25" x14ac:dyDescent="0.2">
      <c r="A5508" s="85"/>
      <c r="B5508" s="86"/>
      <c r="C5508" s="86"/>
      <c r="D5508" s="86"/>
      <c r="E5508" s="86"/>
      <c r="F5508" s="86"/>
      <c r="G5508" s="86"/>
      <c r="H5508" s="86"/>
      <c r="I5508" s="86"/>
      <c r="U5508" s="86"/>
      <c r="Y5508" s="86"/>
    </row>
    <row r="5509" spans="1:25" x14ac:dyDescent="0.2">
      <c r="A5509" s="85"/>
      <c r="B5509" s="86"/>
      <c r="C5509" s="86"/>
      <c r="D5509" s="86"/>
      <c r="E5509" s="86"/>
      <c r="F5509" s="86"/>
      <c r="G5509" s="86"/>
      <c r="H5509" s="86"/>
      <c r="I5509" s="86"/>
      <c r="U5509" s="86"/>
      <c r="Y5509" s="86"/>
    </row>
    <row r="5510" spans="1:25" x14ac:dyDescent="0.2">
      <c r="A5510" s="85"/>
      <c r="B5510" s="86"/>
      <c r="C5510" s="86"/>
      <c r="D5510" s="86"/>
      <c r="E5510" s="86"/>
      <c r="F5510" s="86"/>
      <c r="G5510" s="86"/>
      <c r="H5510" s="86"/>
      <c r="I5510" s="86"/>
      <c r="U5510" s="86"/>
      <c r="Y5510" s="86"/>
    </row>
    <row r="5511" spans="1:25" x14ac:dyDescent="0.2">
      <c r="A5511" s="85"/>
      <c r="B5511" s="86"/>
      <c r="C5511" s="86"/>
      <c r="D5511" s="86"/>
      <c r="E5511" s="86"/>
      <c r="F5511" s="86"/>
      <c r="G5511" s="86"/>
      <c r="H5511" s="86"/>
      <c r="I5511" s="86"/>
      <c r="U5511" s="86"/>
      <c r="Y5511" s="86"/>
    </row>
    <row r="5512" spans="1:25" x14ac:dyDescent="0.2">
      <c r="A5512" s="85"/>
      <c r="B5512" s="86"/>
      <c r="C5512" s="86"/>
      <c r="D5512" s="86"/>
      <c r="E5512" s="86"/>
      <c r="F5512" s="86"/>
      <c r="G5512" s="86"/>
      <c r="H5512" s="86"/>
      <c r="I5512" s="86"/>
      <c r="U5512" s="86"/>
      <c r="Y5512" s="86"/>
    </row>
    <row r="5513" spans="1:25" x14ac:dyDescent="0.2">
      <c r="A5513" s="85"/>
      <c r="B5513" s="86"/>
      <c r="C5513" s="86"/>
      <c r="D5513" s="86"/>
      <c r="E5513" s="86"/>
      <c r="F5513" s="86"/>
      <c r="G5513" s="86"/>
      <c r="H5513" s="86"/>
      <c r="I5513" s="86"/>
      <c r="U5513" s="86"/>
      <c r="Y5513" s="86"/>
    </row>
    <row r="5514" spans="1:25" x14ac:dyDescent="0.2">
      <c r="A5514" s="85"/>
      <c r="B5514" s="86"/>
      <c r="C5514" s="86"/>
      <c r="D5514" s="86"/>
      <c r="E5514" s="86"/>
      <c r="F5514" s="86"/>
      <c r="G5514" s="86"/>
      <c r="H5514" s="86"/>
      <c r="I5514" s="86"/>
      <c r="U5514" s="86"/>
      <c r="Y5514" s="86"/>
    </row>
    <row r="5515" spans="1:25" x14ac:dyDescent="0.2">
      <c r="A5515" s="85"/>
      <c r="B5515" s="86"/>
      <c r="C5515" s="86"/>
      <c r="D5515" s="86"/>
      <c r="E5515" s="86"/>
      <c r="F5515" s="86"/>
      <c r="G5515" s="86"/>
      <c r="H5515" s="86"/>
      <c r="I5515" s="86"/>
      <c r="U5515" s="86"/>
      <c r="Y5515" s="86"/>
    </row>
    <row r="5516" spans="1:25" x14ac:dyDescent="0.2">
      <c r="A5516" s="85"/>
      <c r="B5516" s="86"/>
      <c r="C5516" s="86"/>
      <c r="D5516" s="86"/>
      <c r="E5516" s="86"/>
      <c r="F5516" s="86"/>
      <c r="G5516" s="86"/>
      <c r="H5516" s="86"/>
      <c r="I5516" s="86"/>
      <c r="U5516" s="86"/>
      <c r="Y5516" s="86"/>
    </row>
    <row r="5517" spans="1:25" x14ac:dyDescent="0.2">
      <c r="A5517" s="85"/>
      <c r="B5517" s="86"/>
      <c r="C5517" s="86"/>
      <c r="D5517" s="86"/>
      <c r="E5517" s="86"/>
      <c r="F5517" s="86"/>
      <c r="G5517" s="86"/>
      <c r="H5517" s="86"/>
      <c r="I5517" s="86"/>
      <c r="U5517" s="86"/>
      <c r="Y5517" s="86"/>
    </row>
    <row r="5518" spans="1:25" x14ac:dyDescent="0.2">
      <c r="A5518" s="85"/>
      <c r="B5518" s="86"/>
      <c r="C5518" s="86"/>
      <c r="D5518" s="86"/>
      <c r="E5518" s="86"/>
      <c r="F5518" s="86"/>
      <c r="G5518" s="86"/>
      <c r="H5518" s="86"/>
      <c r="I5518" s="86"/>
      <c r="U5518" s="86"/>
      <c r="Y5518" s="86"/>
    </row>
    <row r="5519" spans="1:25" x14ac:dyDescent="0.2">
      <c r="A5519" s="85"/>
      <c r="B5519" s="86"/>
      <c r="C5519" s="86"/>
      <c r="D5519" s="86"/>
      <c r="E5519" s="86"/>
      <c r="F5519" s="86"/>
      <c r="G5519" s="86"/>
      <c r="H5519" s="86"/>
      <c r="I5519" s="86"/>
      <c r="U5519" s="86"/>
      <c r="Y5519" s="86"/>
    </row>
    <row r="5520" spans="1:25" x14ac:dyDescent="0.2">
      <c r="A5520" s="85"/>
      <c r="B5520" s="86"/>
      <c r="C5520" s="86"/>
      <c r="D5520" s="86"/>
      <c r="E5520" s="86"/>
      <c r="F5520" s="86"/>
      <c r="G5520" s="86"/>
      <c r="H5520" s="86"/>
      <c r="I5520" s="86"/>
      <c r="U5520" s="86"/>
      <c r="Y5520" s="86"/>
    </row>
    <row r="5521" spans="1:25" x14ac:dyDescent="0.2">
      <c r="A5521" s="85"/>
      <c r="B5521" s="86"/>
      <c r="C5521" s="86"/>
      <c r="D5521" s="86"/>
      <c r="E5521" s="86"/>
      <c r="F5521" s="86"/>
      <c r="G5521" s="86"/>
      <c r="H5521" s="86"/>
      <c r="I5521" s="86"/>
      <c r="U5521" s="86"/>
      <c r="Y5521" s="86"/>
    </row>
    <row r="5522" spans="1:25" x14ac:dyDescent="0.2">
      <c r="A5522" s="85"/>
      <c r="B5522" s="86"/>
      <c r="C5522" s="86"/>
      <c r="D5522" s="86"/>
      <c r="E5522" s="86"/>
      <c r="F5522" s="86"/>
      <c r="G5522" s="86"/>
      <c r="H5522" s="86"/>
      <c r="I5522" s="86"/>
      <c r="U5522" s="86"/>
      <c r="Y5522" s="86"/>
    </row>
    <row r="5523" spans="1:25" x14ac:dyDescent="0.2">
      <c r="A5523" s="85"/>
      <c r="B5523" s="86"/>
      <c r="C5523" s="86"/>
      <c r="D5523" s="86"/>
      <c r="E5523" s="86"/>
      <c r="F5523" s="86"/>
      <c r="G5523" s="86"/>
      <c r="H5523" s="86"/>
      <c r="I5523" s="86"/>
      <c r="U5523" s="86"/>
      <c r="Y5523" s="86"/>
    </row>
    <row r="5524" spans="1:25" x14ac:dyDescent="0.2">
      <c r="A5524" s="85"/>
      <c r="B5524" s="86"/>
      <c r="C5524" s="86"/>
      <c r="D5524" s="86"/>
      <c r="E5524" s="86"/>
      <c r="F5524" s="86"/>
      <c r="G5524" s="86"/>
      <c r="H5524" s="86"/>
      <c r="I5524" s="86"/>
      <c r="U5524" s="86"/>
      <c r="Y5524" s="86"/>
    </row>
    <row r="5525" spans="1:25" x14ac:dyDescent="0.2">
      <c r="A5525" s="85"/>
      <c r="B5525" s="86"/>
      <c r="C5525" s="86"/>
      <c r="D5525" s="86"/>
      <c r="E5525" s="86"/>
      <c r="F5525" s="86"/>
      <c r="G5525" s="86"/>
      <c r="H5525" s="86"/>
      <c r="I5525" s="86"/>
      <c r="U5525" s="86"/>
      <c r="Y5525" s="86"/>
    </row>
    <row r="5526" spans="1:25" x14ac:dyDescent="0.2">
      <c r="A5526" s="85"/>
      <c r="B5526" s="86"/>
      <c r="C5526" s="86"/>
      <c r="D5526" s="86"/>
      <c r="E5526" s="86"/>
      <c r="F5526" s="86"/>
      <c r="G5526" s="86"/>
      <c r="H5526" s="86"/>
      <c r="I5526" s="86"/>
      <c r="U5526" s="86"/>
      <c r="Y5526" s="86"/>
    </row>
    <row r="5527" spans="1:25" x14ac:dyDescent="0.2">
      <c r="A5527" s="85"/>
      <c r="B5527" s="86"/>
      <c r="C5527" s="86"/>
      <c r="D5527" s="86"/>
      <c r="E5527" s="86"/>
      <c r="F5527" s="86"/>
      <c r="G5527" s="86"/>
      <c r="H5527" s="86"/>
      <c r="I5527" s="86"/>
      <c r="U5527" s="86"/>
      <c r="Y5527" s="86"/>
    </row>
    <row r="5528" spans="1:25" x14ac:dyDescent="0.2">
      <c r="A5528" s="85"/>
      <c r="B5528" s="86"/>
      <c r="C5528" s="86"/>
      <c r="D5528" s="86"/>
      <c r="E5528" s="86"/>
      <c r="F5528" s="86"/>
      <c r="G5528" s="86"/>
      <c r="H5528" s="86"/>
      <c r="I5528" s="86"/>
      <c r="U5528" s="86"/>
      <c r="Y5528" s="86"/>
    </row>
    <row r="5529" spans="1:25" x14ac:dyDescent="0.2">
      <c r="A5529" s="85"/>
      <c r="B5529" s="86"/>
      <c r="C5529" s="86"/>
      <c r="D5529" s="86"/>
      <c r="E5529" s="86"/>
      <c r="F5529" s="86"/>
      <c r="G5529" s="86"/>
      <c r="H5529" s="86"/>
      <c r="I5529" s="86"/>
      <c r="U5529" s="86"/>
      <c r="Y5529" s="86"/>
    </row>
    <row r="5530" spans="1:25" x14ac:dyDescent="0.2">
      <c r="A5530" s="85"/>
      <c r="B5530" s="86"/>
      <c r="C5530" s="86"/>
      <c r="D5530" s="86"/>
      <c r="E5530" s="86"/>
      <c r="F5530" s="86"/>
      <c r="G5530" s="86"/>
      <c r="H5530" s="86"/>
      <c r="I5530" s="86"/>
      <c r="U5530" s="86"/>
      <c r="Y5530" s="86"/>
    </row>
    <row r="5531" spans="1:25" x14ac:dyDescent="0.2">
      <c r="A5531" s="85"/>
      <c r="B5531" s="86"/>
      <c r="C5531" s="86"/>
      <c r="D5531" s="86"/>
      <c r="E5531" s="86"/>
      <c r="F5531" s="86"/>
      <c r="G5531" s="86"/>
      <c r="H5531" s="86"/>
      <c r="I5531" s="86"/>
      <c r="U5531" s="86"/>
      <c r="Y5531" s="86"/>
    </row>
    <row r="5532" spans="1:25" x14ac:dyDescent="0.2">
      <c r="A5532" s="85"/>
      <c r="B5532" s="86"/>
      <c r="C5532" s="86"/>
      <c r="D5532" s="86"/>
      <c r="E5532" s="86"/>
      <c r="F5532" s="86"/>
      <c r="G5532" s="86"/>
      <c r="H5532" s="86"/>
      <c r="I5532" s="86"/>
      <c r="U5532" s="86"/>
      <c r="Y5532" s="86"/>
    </row>
    <row r="5533" spans="1:25" x14ac:dyDescent="0.2">
      <c r="A5533" s="85"/>
      <c r="B5533" s="86"/>
      <c r="C5533" s="86"/>
      <c r="D5533" s="86"/>
      <c r="E5533" s="86"/>
      <c r="F5533" s="86"/>
      <c r="G5533" s="86"/>
      <c r="H5533" s="86"/>
      <c r="I5533" s="86"/>
      <c r="U5533" s="86"/>
      <c r="Y5533" s="86"/>
    </row>
    <row r="5534" spans="1:25" x14ac:dyDescent="0.2">
      <c r="A5534" s="85"/>
      <c r="B5534" s="86"/>
      <c r="C5534" s="86"/>
      <c r="D5534" s="86"/>
      <c r="E5534" s="86"/>
      <c r="F5534" s="86"/>
      <c r="G5534" s="86"/>
      <c r="H5534" s="86"/>
      <c r="I5534" s="86"/>
      <c r="U5534" s="86"/>
      <c r="Y5534" s="86"/>
    </row>
    <row r="5535" spans="1:25" x14ac:dyDescent="0.2">
      <c r="A5535" s="85"/>
      <c r="B5535" s="86"/>
      <c r="C5535" s="86"/>
      <c r="D5535" s="86"/>
      <c r="E5535" s="86"/>
      <c r="F5535" s="86"/>
      <c r="G5535" s="86"/>
      <c r="H5535" s="86"/>
      <c r="I5535" s="86"/>
      <c r="U5535" s="86"/>
      <c r="Y5535" s="86"/>
    </row>
    <row r="5536" spans="1:25" x14ac:dyDescent="0.2">
      <c r="A5536" s="85"/>
      <c r="B5536" s="86"/>
      <c r="C5536" s="86"/>
      <c r="D5536" s="86"/>
      <c r="E5536" s="86"/>
      <c r="F5536" s="86"/>
      <c r="G5536" s="86"/>
      <c r="H5536" s="86"/>
      <c r="I5536" s="86"/>
      <c r="U5536" s="86"/>
      <c r="Y5536" s="86"/>
    </row>
    <row r="5537" spans="1:25" x14ac:dyDescent="0.2">
      <c r="A5537" s="85"/>
      <c r="B5537" s="86"/>
      <c r="C5537" s="86"/>
      <c r="D5537" s="86"/>
      <c r="E5537" s="86"/>
      <c r="F5537" s="86"/>
      <c r="G5537" s="86"/>
      <c r="H5537" s="86"/>
      <c r="I5537" s="86"/>
      <c r="U5537" s="86"/>
      <c r="Y5537" s="86"/>
    </row>
    <row r="5538" spans="1:25" x14ac:dyDescent="0.2">
      <c r="A5538" s="85"/>
      <c r="B5538" s="86"/>
      <c r="C5538" s="86"/>
      <c r="D5538" s="86"/>
      <c r="E5538" s="86"/>
      <c r="F5538" s="86"/>
      <c r="G5538" s="86"/>
      <c r="H5538" s="86"/>
      <c r="I5538" s="86"/>
      <c r="U5538" s="86"/>
      <c r="Y5538" s="86"/>
    </row>
    <row r="5539" spans="1:25" x14ac:dyDescent="0.2">
      <c r="A5539" s="85"/>
      <c r="B5539" s="86"/>
      <c r="C5539" s="86"/>
      <c r="D5539" s="86"/>
      <c r="E5539" s="86"/>
      <c r="F5539" s="86"/>
      <c r="G5539" s="86"/>
      <c r="H5539" s="86"/>
      <c r="I5539" s="86"/>
      <c r="U5539" s="86"/>
      <c r="Y5539" s="86"/>
    </row>
    <row r="5540" spans="1:25" x14ac:dyDescent="0.2">
      <c r="A5540" s="85"/>
      <c r="B5540" s="86"/>
      <c r="C5540" s="86"/>
      <c r="D5540" s="86"/>
      <c r="E5540" s="86"/>
      <c r="F5540" s="86"/>
      <c r="G5540" s="86"/>
      <c r="H5540" s="86"/>
      <c r="I5540" s="86"/>
      <c r="U5540" s="86"/>
      <c r="Y5540" s="86"/>
    </row>
    <row r="5541" spans="1:25" x14ac:dyDescent="0.2">
      <c r="A5541" s="85"/>
      <c r="B5541" s="86"/>
      <c r="C5541" s="86"/>
      <c r="D5541" s="86"/>
      <c r="E5541" s="86"/>
      <c r="F5541" s="86"/>
      <c r="G5541" s="86"/>
      <c r="H5541" s="86"/>
      <c r="I5541" s="86"/>
      <c r="U5541" s="86"/>
      <c r="Y5541" s="86"/>
    </row>
    <row r="5542" spans="1:25" x14ac:dyDescent="0.2">
      <c r="A5542" s="85"/>
      <c r="B5542" s="86"/>
      <c r="C5542" s="86"/>
      <c r="D5542" s="86"/>
      <c r="E5542" s="86"/>
      <c r="F5542" s="86"/>
      <c r="G5542" s="86"/>
      <c r="H5542" s="86"/>
      <c r="I5542" s="86"/>
      <c r="U5542" s="86"/>
      <c r="Y5542" s="86"/>
    </row>
    <row r="5543" spans="1:25" x14ac:dyDescent="0.2">
      <c r="A5543" s="85"/>
      <c r="B5543" s="86"/>
      <c r="C5543" s="86"/>
      <c r="D5543" s="86"/>
      <c r="E5543" s="86"/>
      <c r="F5543" s="86"/>
      <c r="G5543" s="86"/>
      <c r="H5543" s="86"/>
      <c r="I5543" s="86"/>
      <c r="U5543" s="86"/>
      <c r="Y5543" s="86"/>
    </row>
    <row r="5544" spans="1:25" x14ac:dyDescent="0.2">
      <c r="A5544" s="85"/>
      <c r="B5544" s="86"/>
      <c r="C5544" s="86"/>
      <c r="D5544" s="86"/>
      <c r="E5544" s="86"/>
      <c r="F5544" s="86"/>
      <c r="G5544" s="86"/>
      <c r="H5544" s="86"/>
      <c r="I5544" s="86"/>
      <c r="U5544" s="86"/>
      <c r="Y5544" s="86"/>
    </row>
    <row r="5545" spans="1:25" x14ac:dyDescent="0.2">
      <c r="A5545" s="85"/>
      <c r="B5545" s="86"/>
      <c r="C5545" s="86"/>
      <c r="D5545" s="86"/>
      <c r="E5545" s="86"/>
      <c r="F5545" s="86"/>
      <c r="G5545" s="86"/>
      <c r="H5545" s="86"/>
      <c r="I5545" s="86"/>
      <c r="U5545" s="86"/>
      <c r="Y5545" s="86"/>
    </row>
    <row r="5546" spans="1:25" x14ac:dyDescent="0.2">
      <c r="A5546" s="85"/>
      <c r="B5546" s="86"/>
      <c r="C5546" s="86"/>
      <c r="D5546" s="86"/>
      <c r="E5546" s="86"/>
      <c r="F5546" s="86"/>
      <c r="G5546" s="86"/>
      <c r="H5546" s="86"/>
      <c r="I5546" s="86"/>
      <c r="U5546" s="86"/>
      <c r="Y5546" s="86"/>
    </row>
    <row r="5547" spans="1:25" x14ac:dyDescent="0.2">
      <c r="A5547" s="85"/>
      <c r="B5547" s="86"/>
      <c r="C5547" s="86"/>
      <c r="D5547" s="86"/>
      <c r="E5547" s="86"/>
      <c r="F5547" s="86"/>
      <c r="G5547" s="86"/>
      <c r="H5547" s="86"/>
      <c r="I5547" s="86"/>
      <c r="U5547" s="86"/>
      <c r="Y5547" s="86"/>
    </row>
    <row r="5548" spans="1:25" x14ac:dyDescent="0.2">
      <c r="A5548" s="85"/>
      <c r="B5548" s="86"/>
      <c r="C5548" s="86"/>
      <c r="D5548" s="86"/>
      <c r="E5548" s="86"/>
      <c r="F5548" s="86"/>
      <c r="G5548" s="86"/>
      <c r="H5548" s="86"/>
      <c r="I5548" s="86"/>
      <c r="U5548" s="86"/>
      <c r="Y5548" s="86"/>
    </row>
    <row r="5549" spans="1:25" x14ac:dyDescent="0.2">
      <c r="A5549" s="85"/>
      <c r="B5549" s="86"/>
      <c r="C5549" s="86"/>
      <c r="D5549" s="86"/>
      <c r="E5549" s="86"/>
      <c r="F5549" s="86"/>
      <c r="G5549" s="86"/>
      <c r="H5549" s="86"/>
      <c r="I5549" s="86"/>
      <c r="U5549" s="86"/>
      <c r="Y5549" s="86"/>
    </row>
    <row r="5550" spans="1:25" x14ac:dyDescent="0.2">
      <c r="A5550" s="85"/>
      <c r="B5550" s="86"/>
      <c r="C5550" s="86"/>
      <c r="D5550" s="86"/>
      <c r="E5550" s="86"/>
      <c r="F5550" s="86"/>
      <c r="G5550" s="86"/>
      <c r="H5550" s="86"/>
      <c r="I5550" s="86"/>
      <c r="U5550" s="86"/>
      <c r="Y5550" s="86"/>
    </row>
    <row r="5551" spans="1:25" x14ac:dyDescent="0.2">
      <c r="A5551" s="85"/>
      <c r="B5551" s="86"/>
      <c r="C5551" s="86"/>
      <c r="D5551" s="86"/>
      <c r="E5551" s="86"/>
      <c r="F5551" s="86"/>
      <c r="G5551" s="86"/>
      <c r="H5551" s="86"/>
      <c r="I5551" s="86"/>
      <c r="U5551" s="86"/>
      <c r="Y5551" s="86"/>
    </row>
    <row r="5552" spans="1:25" x14ac:dyDescent="0.2">
      <c r="A5552" s="85"/>
      <c r="B5552" s="86"/>
      <c r="C5552" s="86"/>
      <c r="D5552" s="86"/>
      <c r="E5552" s="86"/>
      <c r="F5552" s="86"/>
      <c r="G5552" s="86"/>
      <c r="H5552" s="86"/>
      <c r="I5552" s="86"/>
      <c r="U5552" s="86"/>
      <c r="Y5552" s="86"/>
    </row>
    <row r="5553" spans="1:25" x14ac:dyDescent="0.2">
      <c r="A5553" s="85"/>
      <c r="B5553" s="86"/>
      <c r="C5553" s="86"/>
      <c r="D5553" s="86"/>
      <c r="E5553" s="86"/>
      <c r="F5553" s="86"/>
      <c r="G5553" s="86"/>
      <c r="H5553" s="86"/>
      <c r="I5553" s="86"/>
      <c r="U5553" s="86"/>
      <c r="Y5553" s="86"/>
    </row>
    <row r="5554" spans="1:25" x14ac:dyDescent="0.2">
      <c r="A5554" s="85"/>
      <c r="B5554" s="86"/>
      <c r="C5554" s="86"/>
      <c r="D5554" s="86"/>
      <c r="E5554" s="86"/>
      <c r="F5554" s="86"/>
      <c r="G5554" s="86"/>
      <c r="H5554" s="86"/>
      <c r="I5554" s="86"/>
      <c r="U5554" s="86"/>
      <c r="Y5554" s="86"/>
    </row>
    <row r="5555" spans="1:25" x14ac:dyDescent="0.2">
      <c r="A5555" s="85"/>
      <c r="B5555" s="86"/>
      <c r="C5555" s="86"/>
      <c r="D5555" s="86"/>
      <c r="E5555" s="86"/>
      <c r="F5555" s="86"/>
      <c r="G5555" s="86"/>
      <c r="H5555" s="86"/>
      <c r="I5555" s="86"/>
      <c r="U5555" s="86"/>
      <c r="Y5555" s="86"/>
    </row>
    <row r="5556" spans="1:25" x14ac:dyDescent="0.2">
      <c r="A5556" s="85"/>
      <c r="B5556" s="86"/>
      <c r="C5556" s="86"/>
      <c r="D5556" s="86"/>
      <c r="E5556" s="86"/>
      <c r="F5556" s="86"/>
      <c r="G5556" s="86"/>
      <c r="H5556" s="86"/>
      <c r="I5556" s="86"/>
      <c r="U5556" s="86"/>
      <c r="Y5556" s="86"/>
    </row>
    <row r="5557" spans="1:25" x14ac:dyDescent="0.2">
      <c r="A5557" s="85"/>
      <c r="B5557" s="86"/>
      <c r="C5557" s="86"/>
      <c r="D5557" s="86"/>
      <c r="E5557" s="86"/>
      <c r="F5557" s="86"/>
      <c r="G5557" s="86"/>
      <c r="H5557" s="86"/>
      <c r="I5557" s="86"/>
      <c r="U5557" s="86"/>
      <c r="Y5557" s="86"/>
    </row>
    <row r="5558" spans="1:25" x14ac:dyDescent="0.2">
      <c r="A5558" s="85"/>
      <c r="B5558" s="86"/>
      <c r="C5558" s="86"/>
      <c r="D5558" s="86"/>
      <c r="E5558" s="86"/>
      <c r="F5558" s="86"/>
      <c r="G5558" s="86"/>
      <c r="H5558" s="86"/>
      <c r="I5558" s="86"/>
      <c r="U5558" s="86"/>
      <c r="Y5558" s="86"/>
    </row>
    <row r="5559" spans="1:25" x14ac:dyDescent="0.2">
      <c r="A5559" s="85"/>
      <c r="B5559" s="86"/>
      <c r="C5559" s="86"/>
      <c r="D5559" s="86"/>
      <c r="E5559" s="86"/>
      <c r="F5559" s="86"/>
      <c r="G5559" s="86"/>
      <c r="H5559" s="86"/>
      <c r="I5559" s="86"/>
      <c r="U5559" s="86"/>
      <c r="Y5559" s="86"/>
    </row>
    <row r="5560" spans="1:25" x14ac:dyDescent="0.2">
      <c r="A5560" s="85"/>
      <c r="B5560" s="86"/>
      <c r="C5560" s="86"/>
      <c r="D5560" s="86"/>
      <c r="E5560" s="86"/>
      <c r="F5560" s="86"/>
      <c r="G5560" s="86"/>
      <c r="H5560" s="86"/>
      <c r="I5560" s="86"/>
      <c r="U5560" s="86"/>
      <c r="Y5560" s="86"/>
    </row>
    <row r="5561" spans="1:25" x14ac:dyDescent="0.2">
      <c r="A5561" s="85"/>
      <c r="B5561" s="86"/>
      <c r="C5561" s="86"/>
      <c r="D5561" s="86"/>
      <c r="E5561" s="86"/>
      <c r="F5561" s="86"/>
      <c r="G5561" s="86"/>
      <c r="H5561" s="86"/>
      <c r="I5561" s="86"/>
      <c r="U5561" s="86"/>
      <c r="Y5561" s="86"/>
    </row>
    <row r="5562" spans="1:25" x14ac:dyDescent="0.2">
      <c r="A5562" s="85"/>
      <c r="B5562" s="86"/>
      <c r="C5562" s="86"/>
      <c r="D5562" s="86"/>
      <c r="E5562" s="86"/>
      <c r="F5562" s="86"/>
      <c r="G5562" s="86"/>
      <c r="H5562" s="86"/>
      <c r="I5562" s="86"/>
      <c r="U5562" s="86"/>
      <c r="Y5562" s="86"/>
    </row>
    <row r="5563" spans="1:25" x14ac:dyDescent="0.2">
      <c r="A5563" s="85"/>
      <c r="B5563" s="86"/>
      <c r="C5563" s="86"/>
      <c r="D5563" s="86"/>
      <c r="E5563" s="86"/>
      <c r="F5563" s="86"/>
      <c r="G5563" s="86"/>
      <c r="H5563" s="86"/>
      <c r="I5563" s="86"/>
      <c r="U5563" s="86"/>
      <c r="Y5563" s="86"/>
    </row>
    <row r="5564" spans="1:25" x14ac:dyDescent="0.2">
      <c r="A5564" s="85"/>
      <c r="B5564" s="86"/>
      <c r="C5564" s="86"/>
      <c r="D5564" s="86"/>
      <c r="E5564" s="86"/>
      <c r="F5564" s="86"/>
      <c r="G5564" s="86"/>
      <c r="H5564" s="86"/>
      <c r="I5564" s="86"/>
      <c r="U5564" s="86"/>
      <c r="Y5564" s="86"/>
    </row>
    <row r="5565" spans="1:25" x14ac:dyDescent="0.2">
      <c r="A5565" s="85"/>
      <c r="B5565" s="86"/>
      <c r="C5565" s="86"/>
      <c r="D5565" s="86"/>
      <c r="E5565" s="86"/>
      <c r="F5565" s="86"/>
      <c r="G5565" s="86"/>
      <c r="H5565" s="86"/>
      <c r="I5565" s="86"/>
      <c r="U5565" s="86"/>
      <c r="Y5565" s="86"/>
    </row>
    <row r="5566" spans="1:25" x14ac:dyDescent="0.2">
      <c r="A5566" s="85"/>
      <c r="B5566" s="86"/>
      <c r="C5566" s="86"/>
      <c r="D5566" s="86"/>
      <c r="E5566" s="86"/>
      <c r="F5566" s="86"/>
      <c r="G5566" s="86"/>
      <c r="H5566" s="86"/>
      <c r="I5566" s="86"/>
      <c r="U5566" s="86"/>
      <c r="Y5566" s="86"/>
    </row>
    <row r="5567" spans="1:25" x14ac:dyDescent="0.2">
      <c r="A5567" s="85"/>
      <c r="B5567" s="86"/>
      <c r="C5567" s="86"/>
      <c r="D5567" s="86"/>
      <c r="E5567" s="86"/>
      <c r="F5567" s="86"/>
      <c r="G5567" s="86"/>
      <c r="H5567" s="86"/>
      <c r="I5567" s="86"/>
      <c r="U5567" s="86"/>
      <c r="Y5567" s="86"/>
    </row>
    <row r="5568" spans="1:25" x14ac:dyDescent="0.2">
      <c r="A5568" s="85"/>
      <c r="B5568" s="86"/>
      <c r="C5568" s="86"/>
      <c r="D5568" s="86"/>
      <c r="E5568" s="86"/>
      <c r="F5568" s="86"/>
      <c r="G5568" s="86"/>
      <c r="H5568" s="86"/>
      <c r="I5568" s="86"/>
      <c r="U5568" s="86"/>
      <c r="Y5568" s="86"/>
    </row>
    <row r="5569" spans="1:25" x14ac:dyDescent="0.2">
      <c r="A5569" s="85"/>
      <c r="B5569" s="86"/>
      <c r="C5569" s="86"/>
      <c r="D5569" s="86"/>
      <c r="E5569" s="86"/>
      <c r="F5569" s="86"/>
      <c r="G5569" s="86"/>
      <c r="H5569" s="86"/>
      <c r="I5569" s="86"/>
      <c r="U5569" s="86"/>
      <c r="Y5569" s="86"/>
    </row>
    <row r="5570" spans="1:25" x14ac:dyDescent="0.2">
      <c r="A5570" s="85"/>
      <c r="B5570" s="86"/>
      <c r="C5570" s="86"/>
      <c r="D5570" s="86"/>
      <c r="E5570" s="86"/>
      <c r="F5570" s="86"/>
      <c r="G5570" s="86"/>
      <c r="H5570" s="86"/>
      <c r="I5570" s="86"/>
      <c r="U5570" s="86"/>
      <c r="Y5570" s="86"/>
    </row>
    <row r="5571" spans="1:25" x14ac:dyDescent="0.2">
      <c r="A5571" s="85"/>
      <c r="B5571" s="86"/>
      <c r="C5571" s="86"/>
      <c r="D5571" s="86"/>
      <c r="E5571" s="86"/>
      <c r="F5571" s="86"/>
      <c r="G5571" s="86"/>
      <c r="H5571" s="86"/>
      <c r="I5571" s="86"/>
      <c r="U5571" s="86"/>
      <c r="Y5571" s="86"/>
    </row>
    <row r="5572" spans="1:25" x14ac:dyDescent="0.2">
      <c r="A5572" s="85"/>
      <c r="B5572" s="86"/>
      <c r="C5572" s="86"/>
      <c r="D5572" s="86"/>
      <c r="E5572" s="86"/>
      <c r="F5572" s="86"/>
      <c r="G5572" s="86"/>
      <c r="H5572" s="86"/>
      <c r="I5572" s="86"/>
      <c r="U5572" s="86"/>
      <c r="Y5572" s="86"/>
    </row>
    <row r="5573" spans="1:25" x14ac:dyDescent="0.2">
      <c r="A5573" s="85"/>
      <c r="B5573" s="86"/>
      <c r="C5573" s="86"/>
      <c r="D5573" s="86"/>
      <c r="E5573" s="86"/>
      <c r="F5573" s="86"/>
      <c r="G5573" s="86"/>
      <c r="H5573" s="86"/>
      <c r="I5573" s="86"/>
      <c r="U5573" s="86"/>
      <c r="Y5573" s="86"/>
    </row>
    <row r="5574" spans="1:25" x14ac:dyDescent="0.2">
      <c r="A5574" s="85"/>
      <c r="B5574" s="86"/>
      <c r="C5574" s="86"/>
      <c r="D5574" s="86"/>
      <c r="E5574" s="86"/>
      <c r="F5574" s="86"/>
      <c r="G5574" s="86"/>
      <c r="H5574" s="86"/>
      <c r="I5574" s="86"/>
      <c r="U5574" s="86"/>
      <c r="Y5574" s="86"/>
    </row>
    <row r="5575" spans="1:25" x14ac:dyDescent="0.2">
      <c r="A5575" s="85"/>
      <c r="B5575" s="86"/>
      <c r="C5575" s="86"/>
      <c r="D5575" s="86"/>
      <c r="E5575" s="86"/>
      <c r="F5575" s="86"/>
      <c r="G5575" s="86"/>
      <c r="H5575" s="86"/>
      <c r="I5575" s="86"/>
      <c r="U5575" s="86"/>
      <c r="Y5575" s="86"/>
    </row>
    <row r="5576" spans="1:25" x14ac:dyDescent="0.2">
      <c r="A5576" s="85"/>
      <c r="B5576" s="86"/>
      <c r="C5576" s="86"/>
      <c r="D5576" s="86"/>
      <c r="E5576" s="86"/>
      <c r="F5576" s="86"/>
      <c r="G5576" s="86"/>
      <c r="H5576" s="86"/>
      <c r="I5576" s="86"/>
      <c r="U5576" s="86"/>
      <c r="Y5576" s="86"/>
    </row>
    <row r="5577" spans="1:25" x14ac:dyDescent="0.2">
      <c r="A5577" s="85"/>
      <c r="B5577" s="86"/>
      <c r="C5577" s="86"/>
      <c r="D5577" s="86"/>
      <c r="E5577" s="86"/>
      <c r="F5577" s="86"/>
      <c r="G5577" s="86"/>
      <c r="H5577" s="86"/>
      <c r="I5577" s="86"/>
      <c r="U5577" s="86"/>
      <c r="Y5577" s="86"/>
    </row>
    <row r="5578" spans="1:25" x14ac:dyDescent="0.2">
      <c r="A5578" s="85"/>
      <c r="B5578" s="86"/>
      <c r="C5578" s="86"/>
      <c r="D5578" s="86"/>
      <c r="E5578" s="86"/>
      <c r="F5578" s="86"/>
      <c r="G5578" s="86"/>
      <c r="H5578" s="86"/>
      <c r="I5578" s="86"/>
      <c r="U5578" s="86"/>
      <c r="Y5578" s="86"/>
    </row>
    <row r="5579" spans="1:25" x14ac:dyDescent="0.2">
      <c r="A5579" s="85"/>
      <c r="B5579" s="86"/>
      <c r="C5579" s="86"/>
      <c r="D5579" s="86"/>
      <c r="E5579" s="86"/>
      <c r="F5579" s="86"/>
      <c r="G5579" s="86"/>
      <c r="H5579" s="86"/>
      <c r="I5579" s="86"/>
      <c r="U5579" s="86"/>
      <c r="Y5579" s="86"/>
    </row>
    <row r="5580" spans="1:25" x14ac:dyDescent="0.2">
      <c r="A5580" s="85"/>
      <c r="B5580" s="86"/>
      <c r="C5580" s="86"/>
      <c r="D5580" s="86"/>
      <c r="E5580" s="86"/>
      <c r="F5580" s="86"/>
      <c r="G5580" s="86"/>
      <c r="H5580" s="86"/>
      <c r="I5580" s="86"/>
      <c r="U5580" s="86"/>
      <c r="Y5580" s="86"/>
    </row>
    <row r="5581" spans="1:25" x14ac:dyDescent="0.2">
      <c r="A5581" s="85"/>
      <c r="B5581" s="86"/>
      <c r="C5581" s="86"/>
      <c r="D5581" s="86"/>
      <c r="E5581" s="86"/>
      <c r="F5581" s="86"/>
      <c r="G5581" s="86"/>
      <c r="H5581" s="86"/>
      <c r="I5581" s="86"/>
      <c r="U5581" s="86"/>
      <c r="Y5581" s="86"/>
    </row>
    <row r="5582" spans="1:25" x14ac:dyDescent="0.2">
      <c r="A5582" s="85"/>
      <c r="B5582" s="86"/>
      <c r="C5582" s="86"/>
      <c r="D5582" s="86"/>
      <c r="E5582" s="86"/>
      <c r="F5582" s="86"/>
      <c r="G5582" s="86"/>
      <c r="H5582" s="86"/>
      <c r="I5582" s="86"/>
      <c r="U5582" s="86"/>
      <c r="Y5582" s="86"/>
    </row>
    <row r="5583" spans="1:25" x14ac:dyDescent="0.2">
      <c r="A5583" s="85"/>
      <c r="B5583" s="86"/>
      <c r="C5583" s="86"/>
      <c r="D5583" s="86"/>
      <c r="E5583" s="86"/>
      <c r="F5583" s="86"/>
      <c r="G5583" s="86"/>
      <c r="H5583" s="86"/>
      <c r="I5583" s="86"/>
      <c r="U5583" s="86"/>
      <c r="Y5583" s="86"/>
    </row>
    <row r="5584" spans="1:25" x14ac:dyDescent="0.2">
      <c r="A5584" s="85"/>
      <c r="B5584" s="86"/>
      <c r="C5584" s="86"/>
      <c r="D5584" s="86"/>
      <c r="E5584" s="86"/>
      <c r="F5584" s="86"/>
      <c r="G5584" s="86"/>
      <c r="H5584" s="86"/>
      <c r="I5584" s="86"/>
      <c r="U5584" s="86"/>
      <c r="Y5584" s="86"/>
    </row>
    <row r="5585" spans="1:25" x14ac:dyDescent="0.2">
      <c r="A5585" s="85"/>
      <c r="B5585" s="86"/>
      <c r="C5585" s="86"/>
      <c r="D5585" s="86"/>
      <c r="E5585" s="86"/>
      <c r="F5585" s="86"/>
      <c r="G5585" s="86"/>
      <c r="H5585" s="86"/>
      <c r="I5585" s="86"/>
      <c r="U5585" s="86"/>
      <c r="Y5585" s="86"/>
    </row>
    <row r="5586" spans="1:25" x14ac:dyDescent="0.2">
      <c r="A5586" s="85"/>
      <c r="B5586" s="86"/>
      <c r="C5586" s="86"/>
      <c r="D5586" s="86"/>
      <c r="E5586" s="86"/>
      <c r="F5586" s="86"/>
      <c r="G5586" s="86"/>
      <c r="H5586" s="86"/>
      <c r="I5586" s="86"/>
      <c r="U5586" s="86"/>
      <c r="Y5586" s="86"/>
    </row>
    <row r="5587" spans="1:25" x14ac:dyDescent="0.2">
      <c r="A5587" s="85"/>
      <c r="B5587" s="86"/>
      <c r="C5587" s="86"/>
      <c r="D5587" s="86"/>
      <c r="E5587" s="86"/>
      <c r="F5587" s="86"/>
      <c r="G5587" s="86"/>
      <c r="H5587" s="86"/>
      <c r="I5587" s="86"/>
      <c r="U5587" s="86"/>
      <c r="Y5587" s="86"/>
    </row>
    <row r="5588" spans="1:25" x14ac:dyDescent="0.2">
      <c r="A5588" s="85"/>
      <c r="B5588" s="86"/>
      <c r="C5588" s="86"/>
      <c r="D5588" s="86"/>
      <c r="E5588" s="86"/>
      <c r="F5588" s="86"/>
      <c r="G5588" s="86"/>
      <c r="H5588" s="86"/>
      <c r="I5588" s="86"/>
      <c r="U5588" s="86"/>
      <c r="Y5588" s="86"/>
    </row>
    <row r="5589" spans="1:25" x14ac:dyDescent="0.2">
      <c r="A5589" s="85"/>
      <c r="B5589" s="86"/>
      <c r="C5589" s="86"/>
      <c r="D5589" s="86"/>
      <c r="E5589" s="86"/>
      <c r="F5589" s="86"/>
      <c r="G5589" s="86"/>
      <c r="H5589" s="86"/>
      <c r="I5589" s="86"/>
      <c r="U5589" s="86"/>
      <c r="Y5589" s="86"/>
    </row>
    <row r="5590" spans="1:25" x14ac:dyDescent="0.2">
      <c r="A5590" s="85"/>
      <c r="B5590" s="86"/>
      <c r="C5590" s="86"/>
      <c r="D5590" s="86"/>
      <c r="E5590" s="86"/>
      <c r="F5590" s="86"/>
      <c r="G5590" s="86"/>
      <c r="H5590" s="86"/>
      <c r="I5590" s="86"/>
      <c r="U5590" s="86"/>
      <c r="Y5590" s="86"/>
    </row>
    <row r="5591" spans="1:25" x14ac:dyDescent="0.2">
      <c r="A5591" s="85"/>
      <c r="B5591" s="86"/>
      <c r="C5591" s="86"/>
      <c r="D5591" s="86"/>
      <c r="E5591" s="86"/>
      <c r="F5591" s="86"/>
      <c r="G5591" s="86"/>
      <c r="H5591" s="86"/>
      <c r="I5591" s="86"/>
      <c r="U5591" s="86"/>
      <c r="Y5591" s="86"/>
    </row>
    <row r="5592" spans="1:25" x14ac:dyDescent="0.2">
      <c r="A5592" s="85"/>
      <c r="B5592" s="86"/>
      <c r="C5592" s="86"/>
      <c r="D5592" s="86"/>
      <c r="E5592" s="86"/>
      <c r="F5592" s="86"/>
      <c r="G5592" s="86"/>
      <c r="H5592" s="86"/>
      <c r="I5592" s="86"/>
      <c r="U5592" s="86"/>
      <c r="Y5592" s="86"/>
    </row>
    <row r="5593" spans="1:25" x14ac:dyDescent="0.2">
      <c r="A5593" s="85"/>
      <c r="B5593" s="86"/>
      <c r="C5593" s="86"/>
      <c r="D5593" s="86"/>
      <c r="E5593" s="86"/>
      <c r="F5593" s="86"/>
      <c r="G5593" s="86"/>
      <c r="H5593" s="86"/>
      <c r="I5593" s="86"/>
      <c r="U5593" s="86"/>
      <c r="Y5593" s="86"/>
    </row>
    <row r="5594" spans="1:25" x14ac:dyDescent="0.2">
      <c r="A5594" s="85"/>
      <c r="B5594" s="86"/>
      <c r="C5594" s="86"/>
      <c r="D5594" s="86"/>
      <c r="E5594" s="86"/>
      <c r="F5594" s="86"/>
      <c r="G5594" s="86"/>
      <c r="H5594" s="86"/>
      <c r="I5594" s="86"/>
      <c r="U5594" s="86"/>
      <c r="Y5594" s="86"/>
    </row>
    <row r="5595" spans="1:25" x14ac:dyDescent="0.2">
      <c r="A5595" s="85"/>
      <c r="B5595" s="86"/>
      <c r="C5595" s="86"/>
      <c r="D5595" s="86"/>
      <c r="E5595" s="86"/>
      <c r="F5595" s="86"/>
      <c r="G5595" s="86"/>
      <c r="H5595" s="86"/>
      <c r="I5595" s="86"/>
      <c r="U5595" s="86"/>
      <c r="Y5595" s="86"/>
    </row>
    <row r="5596" spans="1:25" x14ac:dyDescent="0.2">
      <c r="A5596" s="85"/>
      <c r="B5596" s="86"/>
      <c r="C5596" s="86"/>
      <c r="D5596" s="86"/>
      <c r="E5596" s="86"/>
      <c r="F5596" s="86"/>
      <c r="G5596" s="86"/>
      <c r="H5596" s="86"/>
      <c r="I5596" s="86"/>
      <c r="U5596" s="86"/>
      <c r="Y5596" s="86"/>
    </row>
    <row r="5597" spans="1:25" x14ac:dyDescent="0.2">
      <c r="A5597" s="85"/>
      <c r="B5597" s="86"/>
      <c r="C5597" s="86"/>
      <c r="D5597" s="86"/>
      <c r="E5597" s="86"/>
      <c r="F5597" s="86"/>
      <c r="G5597" s="86"/>
      <c r="H5597" s="86"/>
      <c r="I5597" s="86"/>
      <c r="U5597" s="86"/>
      <c r="Y5597" s="86"/>
    </row>
    <row r="5598" spans="1:25" x14ac:dyDescent="0.2">
      <c r="A5598" s="85"/>
      <c r="B5598" s="86"/>
      <c r="C5598" s="86"/>
      <c r="D5598" s="86"/>
      <c r="E5598" s="86"/>
      <c r="F5598" s="86"/>
      <c r="G5598" s="86"/>
      <c r="H5598" s="86"/>
      <c r="I5598" s="86"/>
      <c r="U5598" s="86"/>
      <c r="Y5598" s="86"/>
    </row>
    <row r="5599" spans="1:25" x14ac:dyDescent="0.2">
      <c r="A5599" s="85"/>
      <c r="B5599" s="86"/>
      <c r="C5599" s="86"/>
      <c r="D5599" s="86"/>
      <c r="E5599" s="86"/>
      <c r="F5599" s="86"/>
      <c r="G5599" s="86"/>
      <c r="H5599" s="86"/>
      <c r="I5599" s="86"/>
      <c r="U5599" s="86"/>
      <c r="Y5599" s="86"/>
    </row>
    <row r="5600" spans="1:25" x14ac:dyDescent="0.2">
      <c r="A5600" s="85"/>
      <c r="B5600" s="86"/>
      <c r="C5600" s="86"/>
      <c r="D5600" s="86"/>
      <c r="E5600" s="86"/>
      <c r="F5600" s="86"/>
      <c r="G5600" s="86"/>
      <c r="H5600" s="86"/>
      <c r="I5600" s="86"/>
      <c r="U5600" s="86"/>
      <c r="Y5600" s="86"/>
    </row>
    <row r="5601" spans="1:25" x14ac:dyDescent="0.2">
      <c r="A5601" s="85"/>
      <c r="B5601" s="86"/>
      <c r="C5601" s="86"/>
      <c r="D5601" s="86"/>
      <c r="E5601" s="86"/>
      <c r="F5601" s="86"/>
      <c r="G5601" s="86"/>
      <c r="H5601" s="86"/>
      <c r="I5601" s="86"/>
      <c r="U5601" s="86"/>
      <c r="Y5601" s="86"/>
    </row>
    <row r="5602" spans="1:25" x14ac:dyDescent="0.2">
      <c r="A5602" s="85"/>
      <c r="B5602" s="86"/>
      <c r="C5602" s="86"/>
      <c r="D5602" s="86"/>
      <c r="E5602" s="86"/>
      <c r="F5602" s="86"/>
      <c r="G5602" s="86"/>
      <c r="H5602" s="86"/>
      <c r="I5602" s="86"/>
      <c r="U5602" s="86"/>
      <c r="Y5602" s="86"/>
    </row>
    <row r="5603" spans="1:25" x14ac:dyDescent="0.2">
      <c r="A5603" s="85"/>
      <c r="B5603" s="86"/>
      <c r="C5603" s="86"/>
      <c r="D5603" s="86"/>
      <c r="E5603" s="86"/>
      <c r="F5603" s="86"/>
      <c r="G5603" s="86"/>
      <c r="H5603" s="86"/>
      <c r="I5603" s="86"/>
      <c r="U5603" s="86"/>
      <c r="Y5603" s="86"/>
    </row>
    <row r="5604" spans="1:25" x14ac:dyDescent="0.2">
      <c r="A5604" s="85"/>
      <c r="B5604" s="86"/>
      <c r="C5604" s="86"/>
      <c r="D5604" s="86"/>
      <c r="E5604" s="86"/>
      <c r="F5604" s="86"/>
      <c r="G5604" s="86"/>
      <c r="H5604" s="86"/>
      <c r="I5604" s="86"/>
      <c r="U5604" s="86"/>
      <c r="Y5604" s="86"/>
    </row>
    <row r="5605" spans="1:25" x14ac:dyDescent="0.2">
      <c r="A5605" s="85"/>
      <c r="B5605" s="86"/>
      <c r="C5605" s="86"/>
      <c r="D5605" s="86"/>
      <c r="E5605" s="86"/>
      <c r="F5605" s="86"/>
      <c r="G5605" s="86"/>
      <c r="H5605" s="86"/>
      <c r="I5605" s="86"/>
      <c r="U5605" s="86"/>
      <c r="Y5605" s="86"/>
    </row>
    <row r="5606" spans="1:25" x14ac:dyDescent="0.2">
      <c r="A5606" s="85"/>
      <c r="B5606" s="86"/>
      <c r="C5606" s="86"/>
      <c r="D5606" s="86"/>
      <c r="E5606" s="86"/>
      <c r="F5606" s="86"/>
      <c r="G5606" s="86"/>
      <c r="H5606" s="86"/>
      <c r="I5606" s="86"/>
      <c r="U5606" s="86"/>
      <c r="Y5606" s="86"/>
    </row>
    <row r="5607" spans="1:25" x14ac:dyDescent="0.2">
      <c r="A5607" s="85"/>
      <c r="B5607" s="86"/>
      <c r="C5607" s="86"/>
      <c r="D5607" s="86"/>
      <c r="E5607" s="86"/>
      <c r="F5607" s="86"/>
      <c r="G5607" s="86"/>
      <c r="H5607" s="86"/>
      <c r="I5607" s="86"/>
      <c r="U5607" s="86"/>
      <c r="Y5607" s="86"/>
    </row>
    <row r="5608" spans="1:25" x14ac:dyDescent="0.2">
      <c r="A5608" s="85"/>
      <c r="B5608" s="86"/>
      <c r="C5608" s="86"/>
      <c r="D5608" s="86"/>
      <c r="E5608" s="86"/>
      <c r="F5608" s="86"/>
      <c r="G5608" s="86"/>
      <c r="H5608" s="86"/>
      <c r="I5608" s="86"/>
      <c r="U5608" s="86"/>
      <c r="Y5608" s="86"/>
    </row>
    <row r="5609" spans="1:25" x14ac:dyDescent="0.2">
      <c r="A5609" s="85"/>
      <c r="B5609" s="86"/>
      <c r="C5609" s="86"/>
      <c r="D5609" s="86"/>
      <c r="E5609" s="86"/>
      <c r="F5609" s="86"/>
      <c r="G5609" s="86"/>
      <c r="H5609" s="86"/>
      <c r="I5609" s="86"/>
      <c r="U5609" s="86"/>
      <c r="Y5609" s="86"/>
    </row>
    <row r="5610" spans="1:25" x14ac:dyDescent="0.2">
      <c r="A5610" s="85"/>
      <c r="B5610" s="86"/>
      <c r="C5610" s="86"/>
      <c r="D5610" s="86"/>
      <c r="E5610" s="86"/>
      <c r="F5610" s="86"/>
      <c r="G5610" s="86"/>
      <c r="H5610" s="86"/>
      <c r="I5610" s="86"/>
      <c r="U5610" s="86"/>
      <c r="Y5610" s="86"/>
    </row>
    <row r="5611" spans="1:25" x14ac:dyDescent="0.2">
      <c r="A5611" s="85"/>
      <c r="B5611" s="86"/>
      <c r="C5611" s="86"/>
      <c r="D5611" s="86"/>
      <c r="E5611" s="86"/>
      <c r="F5611" s="86"/>
      <c r="G5611" s="86"/>
      <c r="H5611" s="86"/>
      <c r="I5611" s="86"/>
      <c r="U5611" s="86"/>
      <c r="Y5611" s="86"/>
    </row>
    <row r="5612" spans="1:25" x14ac:dyDescent="0.2">
      <c r="A5612" s="85"/>
      <c r="B5612" s="86"/>
      <c r="C5612" s="86"/>
      <c r="D5612" s="86"/>
      <c r="E5612" s="86"/>
      <c r="F5612" s="86"/>
      <c r="G5612" s="86"/>
      <c r="H5612" s="86"/>
      <c r="I5612" s="86"/>
      <c r="U5612" s="86"/>
      <c r="Y5612" s="86"/>
    </row>
    <row r="5613" spans="1:25" x14ac:dyDescent="0.2">
      <c r="A5613" s="85"/>
      <c r="B5613" s="86"/>
      <c r="C5613" s="86"/>
      <c r="D5613" s="86"/>
      <c r="E5613" s="86"/>
      <c r="F5613" s="86"/>
      <c r="G5613" s="86"/>
      <c r="H5613" s="86"/>
      <c r="I5613" s="86"/>
      <c r="U5613" s="86"/>
      <c r="Y5613" s="86"/>
    </row>
    <row r="5614" spans="1:25" x14ac:dyDescent="0.2">
      <c r="A5614" s="85"/>
      <c r="B5614" s="86"/>
      <c r="C5614" s="86"/>
      <c r="D5614" s="86"/>
      <c r="E5614" s="86"/>
      <c r="F5614" s="86"/>
      <c r="G5614" s="86"/>
      <c r="H5614" s="86"/>
      <c r="I5614" s="86"/>
      <c r="U5614" s="86"/>
      <c r="Y5614" s="86"/>
    </row>
    <row r="5615" spans="1:25" x14ac:dyDescent="0.2">
      <c r="A5615" s="85"/>
      <c r="B5615" s="86"/>
      <c r="C5615" s="86"/>
      <c r="D5615" s="86"/>
      <c r="E5615" s="86"/>
      <c r="F5615" s="86"/>
      <c r="G5615" s="86"/>
      <c r="H5615" s="86"/>
      <c r="I5615" s="86"/>
      <c r="U5615" s="86"/>
      <c r="Y5615" s="86"/>
    </row>
    <row r="5616" spans="1:25" x14ac:dyDescent="0.2">
      <c r="A5616" s="85"/>
      <c r="B5616" s="86"/>
      <c r="C5616" s="86"/>
      <c r="D5616" s="86"/>
      <c r="E5616" s="86"/>
      <c r="F5616" s="86"/>
      <c r="G5616" s="86"/>
      <c r="H5616" s="86"/>
      <c r="I5616" s="86"/>
      <c r="U5616" s="86"/>
      <c r="Y5616" s="86"/>
    </row>
    <row r="5617" spans="1:25" x14ac:dyDescent="0.2">
      <c r="A5617" s="85"/>
      <c r="B5617" s="86"/>
      <c r="C5617" s="86"/>
      <c r="D5617" s="86"/>
      <c r="E5617" s="86"/>
      <c r="F5617" s="86"/>
      <c r="G5617" s="86"/>
      <c r="H5617" s="86"/>
      <c r="I5617" s="86"/>
      <c r="U5617" s="86"/>
      <c r="Y5617" s="86"/>
    </row>
    <row r="5618" spans="1:25" x14ac:dyDescent="0.2">
      <c r="A5618" s="85"/>
      <c r="B5618" s="86"/>
      <c r="C5618" s="86"/>
      <c r="D5618" s="86"/>
      <c r="E5618" s="86"/>
      <c r="F5618" s="86"/>
      <c r="G5618" s="86"/>
      <c r="H5618" s="86"/>
      <c r="I5618" s="86"/>
      <c r="U5618" s="86"/>
      <c r="Y5618" s="86"/>
    </row>
    <row r="5619" spans="1:25" x14ac:dyDescent="0.2">
      <c r="A5619" s="85"/>
      <c r="B5619" s="86"/>
      <c r="C5619" s="86"/>
      <c r="D5619" s="86"/>
      <c r="E5619" s="86"/>
      <c r="F5619" s="86"/>
      <c r="G5619" s="86"/>
      <c r="H5619" s="86"/>
      <c r="I5619" s="86"/>
      <c r="U5619" s="86"/>
      <c r="Y5619" s="86"/>
    </row>
    <row r="5620" spans="1:25" x14ac:dyDescent="0.2">
      <c r="A5620" s="85"/>
      <c r="B5620" s="86"/>
      <c r="C5620" s="86"/>
      <c r="D5620" s="86"/>
      <c r="E5620" s="86"/>
      <c r="F5620" s="86"/>
      <c r="G5620" s="86"/>
      <c r="H5620" s="86"/>
      <c r="I5620" s="86"/>
      <c r="U5620" s="86"/>
      <c r="Y5620" s="86"/>
    </row>
    <row r="5621" spans="1:25" x14ac:dyDescent="0.2">
      <c r="A5621" s="85"/>
      <c r="B5621" s="86"/>
      <c r="C5621" s="86"/>
      <c r="D5621" s="86"/>
      <c r="E5621" s="86"/>
      <c r="F5621" s="86"/>
      <c r="G5621" s="86"/>
      <c r="H5621" s="86"/>
      <c r="I5621" s="86"/>
      <c r="U5621" s="86"/>
      <c r="Y5621" s="86"/>
    </row>
    <row r="5622" spans="1:25" x14ac:dyDescent="0.2">
      <c r="A5622" s="85"/>
      <c r="B5622" s="86"/>
      <c r="C5622" s="86"/>
      <c r="D5622" s="86"/>
      <c r="E5622" s="86"/>
      <c r="F5622" s="86"/>
      <c r="G5622" s="86"/>
      <c r="H5622" s="86"/>
      <c r="I5622" s="86"/>
      <c r="U5622" s="86"/>
      <c r="Y5622" s="86"/>
    </row>
    <row r="5623" spans="1:25" x14ac:dyDescent="0.2">
      <c r="A5623" s="85"/>
      <c r="B5623" s="86"/>
      <c r="C5623" s="86"/>
      <c r="D5623" s="86"/>
      <c r="E5623" s="86"/>
      <c r="F5623" s="86"/>
      <c r="G5623" s="86"/>
      <c r="H5623" s="86"/>
      <c r="I5623" s="86"/>
      <c r="U5623" s="86"/>
      <c r="Y5623" s="86"/>
    </row>
    <row r="5624" spans="1:25" x14ac:dyDescent="0.2">
      <c r="A5624" s="85"/>
      <c r="B5624" s="86"/>
      <c r="C5624" s="86"/>
      <c r="D5624" s="86"/>
      <c r="E5624" s="86"/>
      <c r="F5624" s="86"/>
      <c r="G5624" s="86"/>
      <c r="H5624" s="86"/>
      <c r="I5624" s="86"/>
      <c r="U5624" s="86"/>
      <c r="Y5624" s="86"/>
    </row>
    <row r="5625" spans="1:25" x14ac:dyDescent="0.2">
      <c r="A5625" s="85"/>
      <c r="B5625" s="86"/>
      <c r="C5625" s="86"/>
      <c r="D5625" s="86"/>
      <c r="E5625" s="86"/>
      <c r="F5625" s="86"/>
      <c r="G5625" s="86"/>
      <c r="H5625" s="86"/>
      <c r="I5625" s="86"/>
      <c r="U5625" s="86"/>
      <c r="Y5625" s="86"/>
    </row>
    <row r="5626" spans="1:25" x14ac:dyDescent="0.2">
      <c r="A5626" s="85"/>
      <c r="B5626" s="86"/>
      <c r="C5626" s="86"/>
      <c r="D5626" s="86"/>
      <c r="E5626" s="86"/>
      <c r="F5626" s="86"/>
      <c r="G5626" s="86"/>
      <c r="H5626" s="86"/>
      <c r="I5626" s="86"/>
      <c r="U5626" s="86"/>
      <c r="Y5626" s="86"/>
    </row>
    <row r="5627" spans="1:25" x14ac:dyDescent="0.2">
      <c r="A5627" s="85"/>
      <c r="B5627" s="86"/>
      <c r="C5627" s="86"/>
      <c r="D5627" s="86"/>
      <c r="E5627" s="86"/>
      <c r="F5627" s="86"/>
      <c r="G5627" s="86"/>
      <c r="H5627" s="86"/>
      <c r="I5627" s="86"/>
      <c r="U5627" s="86"/>
      <c r="Y5627" s="86"/>
    </row>
    <row r="5628" spans="1:25" x14ac:dyDescent="0.2">
      <c r="A5628" s="85"/>
      <c r="B5628" s="86"/>
      <c r="C5628" s="86"/>
      <c r="D5628" s="86"/>
      <c r="E5628" s="86"/>
      <c r="F5628" s="86"/>
      <c r="G5628" s="86"/>
      <c r="H5628" s="86"/>
      <c r="I5628" s="86"/>
      <c r="U5628" s="86"/>
      <c r="Y5628" s="86"/>
    </row>
    <row r="5629" spans="1:25" x14ac:dyDescent="0.2">
      <c r="A5629" s="85"/>
      <c r="B5629" s="86"/>
      <c r="C5629" s="86"/>
      <c r="D5629" s="86"/>
      <c r="E5629" s="86"/>
      <c r="F5629" s="86"/>
      <c r="G5629" s="86"/>
      <c r="H5629" s="86"/>
      <c r="I5629" s="86"/>
      <c r="U5629" s="86"/>
      <c r="Y5629" s="86"/>
    </row>
    <row r="5630" spans="1:25" x14ac:dyDescent="0.2">
      <c r="A5630" s="85"/>
      <c r="B5630" s="86"/>
      <c r="C5630" s="86"/>
      <c r="D5630" s="86"/>
      <c r="E5630" s="86"/>
      <c r="F5630" s="86"/>
      <c r="G5630" s="86"/>
      <c r="H5630" s="86"/>
      <c r="I5630" s="86"/>
      <c r="U5630" s="86"/>
      <c r="Y5630" s="86"/>
    </row>
    <row r="5631" spans="1:25" x14ac:dyDescent="0.2">
      <c r="A5631" s="85"/>
      <c r="B5631" s="86"/>
      <c r="C5631" s="86"/>
      <c r="D5631" s="86"/>
      <c r="E5631" s="86"/>
      <c r="F5631" s="86"/>
      <c r="G5631" s="86"/>
      <c r="H5631" s="86"/>
      <c r="I5631" s="86"/>
      <c r="U5631" s="86"/>
      <c r="Y5631" s="86"/>
    </row>
    <row r="5632" spans="1:25" x14ac:dyDescent="0.2">
      <c r="A5632" s="85"/>
      <c r="B5632" s="86"/>
      <c r="C5632" s="86"/>
      <c r="D5632" s="86"/>
      <c r="E5632" s="86"/>
      <c r="F5632" s="86"/>
      <c r="G5632" s="86"/>
      <c r="H5632" s="86"/>
      <c r="I5632" s="86"/>
      <c r="U5632" s="86"/>
      <c r="Y5632" s="86"/>
    </row>
    <row r="5633" spans="1:25" x14ac:dyDescent="0.2">
      <c r="A5633" s="85"/>
      <c r="B5633" s="86"/>
      <c r="C5633" s="86"/>
      <c r="D5633" s="86"/>
      <c r="E5633" s="86"/>
      <c r="F5633" s="86"/>
      <c r="G5633" s="86"/>
      <c r="H5633" s="86"/>
      <c r="I5633" s="86"/>
      <c r="U5633" s="86"/>
      <c r="Y5633" s="86"/>
    </row>
    <row r="5634" spans="1:25" x14ac:dyDescent="0.2">
      <c r="A5634" s="85"/>
      <c r="B5634" s="86"/>
      <c r="C5634" s="86"/>
      <c r="D5634" s="86"/>
      <c r="E5634" s="86"/>
      <c r="F5634" s="86"/>
      <c r="G5634" s="86"/>
      <c r="H5634" s="86"/>
      <c r="I5634" s="86"/>
      <c r="U5634" s="86"/>
      <c r="Y5634" s="86"/>
    </row>
    <row r="5635" spans="1:25" x14ac:dyDescent="0.2">
      <c r="A5635" s="85"/>
      <c r="B5635" s="86"/>
      <c r="C5635" s="86"/>
      <c r="D5635" s="86"/>
      <c r="E5635" s="86"/>
      <c r="F5635" s="86"/>
      <c r="G5635" s="86"/>
      <c r="H5635" s="86"/>
      <c r="I5635" s="86"/>
      <c r="U5635" s="86"/>
      <c r="Y5635" s="86"/>
    </row>
    <row r="5636" spans="1:25" x14ac:dyDescent="0.2">
      <c r="A5636" s="85"/>
      <c r="B5636" s="86"/>
      <c r="C5636" s="86"/>
      <c r="D5636" s="86"/>
      <c r="E5636" s="86"/>
      <c r="F5636" s="86"/>
      <c r="G5636" s="86"/>
      <c r="H5636" s="86"/>
      <c r="I5636" s="86"/>
      <c r="U5636" s="86"/>
      <c r="Y5636" s="86"/>
    </row>
    <row r="5637" spans="1:25" x14ac:dyDescent="0.2">
      <c r="A5637" s="85"/>
      <c r="B5637" s="86"/>
      <c r="C5637" s="86"/>
      <c r="D5637" s="86"/>
      <c r="E5637" s="86"/>
      <c r="F5637" s="86"/>
      <c r="G5637" s="86"/>
      <c r="H5637" s="86"/>
      <c r="I5637" s="86"/>
      <c r="U5637" s="86"/>
      <c r="Y5637" s="86"/>
    </row>
    <row r="5638" spans="1:25" x14ac:dyDescent="0.2">
      <c r="A5638" s="85"/>
      <c r="B5638" s="86"/>
      <c r="C5638" s="86"/>
      <c r="D5638" s="86"/>
      <c r="E5638" s="86"/>
      <c r="F5638" s="86"/>
      <c r="G5638" s="86"/>
      <c r="H5638" s="86"/>
      <c r="I5638" s="86"/>
      <c r="U5638" s="86"/>
      <c r="Y5638" s="86"/>
    </row>
    <row r="5639" spans="1:25" x14ac:dyDescent="0.2">
      <c r="A5639" s="85"/>
      <c r="B5639" s="86"/>
      <c r="C5639" s="86"/>
      <c r="D5639" s="86"/>
      <c r="E5639" s="86"/>
      <c r="F5639" s="86"/>
      <c r="G5639" s="86"/>
      <c r="H5639" s="86"/>
      <c r="I5639" s="86"/>
      <c r="U5639" s="86"/>
      <c r="Y5639" s="86"/>
    </row>
    <row r="5640" spans="1:25" x14ac:dyDescent="0.2">
      <c r="A5640" s="85"/>
      <c r="B5640" s="86"/>
      <c r="C5640" s="86"/>
      <c r="D5640" s="86"/>
      <c r="E5640" s="86"/>
      <c r="F5640" s="86"/>
      <c r="G5640" s="86"/>
      <c r="H5640" s="86"/>
      <c r="I5640" s="86"/>
      <c r="U5640" s="86"/>
      <c r="Y5640" s="86"/>
    </row>
    <row r="5641" spans="1:25" x14ac:dyDescent="0.2">
      <c r="A5641" s="85"/>
      <c r="B5641" s="86"/>
      <c r="C5641" s="86"/>
      <c r="D5641" s="86"/>
      <c r="E5641" s="86"/>
      <c r="F5641" s="86"/>
      <c r="G5641" s="86"/>
      <c r="H5641" s="86"/>
      <c r="I5641" s="86"/>
      <c r="U5641" s="86"/>
      <c r="Y5641" s="86"/>
    </row>
    <row r="5642" spans="1:25" x14ac:dyDescent="0.2">
      <c r="A5642" s="85"/>
      <c r="B5642" s="86"/>
      <c r="C5642" s="86"/>
      <c r="D5642" s="86"/>
      <c r="E5642" s="86"/>
      <c r="F5642" s="86"/>
      <c r="G5642" s="86"/>
      <c r="H5642" s="86"/>
      <c r="I5642" s="86"/>
      <c r="U5642" s="86"/>
      <c r="Y5642" s="86"/>
    </row>
    <row r="5643" spans="1:25" x14ac:dyDescent="0.2">
      <c r="A5643" s="85"/>
      <c r="B5643" s="86"/>
      <c r="C5643" s="86"/>
      <c r="D5643" s="86"/>
      <c r="E5643" s="86"/>
      <c r="F5643" s="86"/>
      <c r="G5643" s="86"/>
      <c r="H5643" s="86"/>
      <c r="I5643" s="86"/>
      <c r="U5643" s="86"/>
      <c r="Y5643" s="86"/>
    </row>
    <row r="5644" spans="1:25" x14ac:dyDescent="0.2">
      <c r="A5644" s="85"/>
      <c r="B5644" s="86"/>
      <c r="C5644" s="86"/>
      <c r="D5644" s="86"/>
      <c r="E5644" s="86"/>
      <c r="F5644" s="86"/>
      <c r="G5644" s="86"/>
      <c r="H5644" s="86"/>
      <c r="I5644" s="86"/>
      <c r="U5644" s="86"/>
      <c r="Y5644" s="86"/>
    </row>
    <row r="5645" spans="1:25" x14ac:dyDescent="0.2">
      <c r="A5645" s="85"/>
      <c r="B5645" s="86"/>
      <c r="C5645" s="86"/>
      <c r="D5645" s="86"/>
      <c r="E5645" s="86"/>
      <c r="F5645" s="86"/>
      <c r="G5645" s="86"/>
      <c r="H5645" s="86"/>
      <c r="I5645" s="86"/>
      <c r="U5645" s="86"/>
      <c r="Y5645" s="86"/>
    </row>
    <row r="5646" spans="1:25" x14ac:dyDescent="0.2">
      <c r="A5646" s="85"/>
      <c r="B5646" s="86"/>
      <c r="C5646" s="86"/>
      <c r="D5646" s="86"/>
      <c r="E5646" s="86"/>
      <c r="F5646" s="86"/>
      <c r="G5646" s="86"/>
      <c r="H5646" s="86"/>
      <c r="I5646" s="86"/>
      <c r="U5646" s="86"/>
      <c r="Y5646" s="86"/>
    </row>
    <row r="5647" spans="1:25" x14ac:dyDescent="0.2">
      <c r="A5647" s="85"/>
      <c r="B5647" s="86"/>
      <c r="C5647" s="86"/>
      <c r="D5647" s="86"/>
      <c r="E5647" s="86"/>
      <c r="F5647" s="86"/>
      <c r="G5647" s="86"/>
      <c r="H5647" s="86"/>
      <c r="I5647" s="86"/>
      <c r="U5647" s="86"/>
      <c r="Y5647" s="86"/>
    </row>
    <row r="5648" spans="1:25" x14ac:dyDescent="0.2">
      <c r="A5648" s="85"/>
      <c r="B5648" s="86"/>
      <c r="C5648" s="86"/>
      <c r="D5648" s="86"/>
      <c r="E5648" s="86"/>
      <c r="F5648" s="86"/>
      <c r="G5648" s="86"/>
      <c r="H5648" s="86"/>
      <c r="I5648" s="86"/>
      <c r="U5648" s="86"/>
      <c r="Y5648" s="86"/>
    </row>
    <row r="5649" spans="1:25" x14ac:dyDescent="0.2">
      <c r="A5649" s="85"/>
      <c r="B5649" s="86"/>
      <c r="C5649" s="86"/>
      <c r="D5649" s="86"/>
      <c r="E5649" s="86"/>
      <c r="F5649" s="86"/>
      <c r="G5649" s="86"/>
      <c r="H5649" s="86"/>
      <c r="I5649" s="86"/>
      <c r="U5649" s="86"/>
      <c r="Y5649" s="86"/>
    </row>
    <row r="5650" spans="1:25" x14ac:dyDescent="0.2">
      <c r="A5650" s="85"/>
      <c r="B5650" s="86"/>
      <c r="C5650" s="86"/>
      <c r="D5650" s="86"/>
      <c r="E5650" s="86"/>
      <c r="F5650" s="86"/>
      <c r="G5650" s="86"/>
      <c r="H5650" s="86"/>
      <c r="I5650" s="86"/>
      <c r="U5650" s="86"/>
      <c r="Y5650" s="86"/>
    </row>
    <row r="5651" spans="1:25" x14ac:dyDescent="0.2">
      <c r="A5651" s="85"/>
      <c r="B5651" s="86"/>
      <c r="C5651" s="86"/>
      <c r="D5651" s="86"/>
      <c r="E5651" s="86"/>
      <c r="F5651" s="86"/>
      <c r="G5651" s="86"/>
      <c r="H5651" s="86"/>
      <c r="I5651" s="86"/>
      <c r="U5651" s="86"/>
      <c r="Y5651" s="86"/>
    </row>
    <row r="5652" spans="1:25" x14ac:dyDescent="0.2">
      <c r="A5652" s="85"/>
      <c r="B5652" s="86"/>
      <c r="C5652" s="86"/>
      <c r="D5652" s="86"/>
      <c r="E5652" s="86"/>
      <c r="F5652" s="86"/>
      <c r="G5652" s="86"/>
      <c r="H5652" s="86"/>
      <c r="I5652" s="86"/>
      <c r="U5652" s="86"/>
      <c r="Y5652" s="86"/>
    </row>
    <row r="5653" spans="1:25" x14ac:dyDescent="0.2">
      <c r="A5653" s="85"/>
      <c r="B5653" s="86"/>
      <c r="C5653" s="86"/>
      <c r="D5653" s="86"/>
      <c r="E5653" s="86"/>
      <c r="F5653" s="86"/>
      <c r="G5653" s="86"/>
      <c r="H5653" s="86"/>
      <c r="I5653" s="86"/>
      <c r="U5653" s="86"/>
      <c r="Y5653" s="86"/>
    </row>
    <row r="5654" spans="1:25" x14ac:dyDescent="0.2">
      <c r="A5654" s="85"/>
      <c r="B5654" s="86"/>
      <c r="C5654" s="86"/>
      <c r="D5654" s="86"/>
      <c r="E5654" s="86"/>
      <c r="F5654" s="86"/>
      <c r="G5654" s="86"/>
      <c r="H5654" s="86"/>
      <c r="I5654" s="86"/>
      <c r="U5654" s="86"/>
      <c r="Y5654" s="86"/>
    </row>
    <row r="5655" spans="1:25" x14ac:dyDescent="0.2">
      <c r="A5655" s="85"/>
      <c r="B5655" s="86"/>
      <c r="C5655" s="86"/>
      <c r="D5655" s="86"/>
      <c r="E5655" s="86"/>
      <c r="F5655" s="86"/>
      <c r="G5655" s="86"/>
      <c r="H5655" s="86"/>
      <c r="I5655" s="86"/>
      <c r="U5655" s="86"/>
      <c r="Y5655" s="86"/>
    </row>
    <row r="5656" spans="1:25" x14ac:dyDescent="0.2">
      <c r="A5656" s="85"/>
      <c r="B5656" s="86"/>
      <c r="C5656" s="86"/>
      <c r="D5656" s="86"/>
      <c r="E5656" s="86"/>
      <c r="F5656" s="86"/>
      <c r="G5656" s="86"/>
      <c r="H5656" s="86"/>
      <c r="I5656" s="86"/>
      <c r="U5656" s="86"/>
      <c r="Y5656" s="86"/>
    </row>
    <row r="5657" spans="1:25" x14ac:dyDescent="0.2">
      <c r="A5657" s="85"/>
      <c r="B5657" s="86"/>
      <c r="C5657" s="86"/>
      <c r="D5657" s="86"/>
      <c r="E5657" s="86"/>
      <c r="F5657" s="86"/>
      <c r="G5657" s="86"/>
      <c r="H5657" s="86"/>
      <c r="I5657" s="86"/>
      <c r="U5657" s="86"/>
      <c r="Y5657" s="86"/>
    </row>
    <row r="5658" spans="1:25" x14ac:dyDescent="0.2">
      <c r="A5658" s="85"/>
      <c r="B5658" s="86"/>
      <c r="C5658" s="86"/>
      <c r="D5658" s="86"/>
      <c r="E5658" s="86"/>
      <c r="F5658" s="86"/>
      <c r="G5658" s="86"/>
      <c r="H5658" s="86"/>
      <c r="I5658" s="86"/>
      <c r="U5658" s="86"/>
      <c r="Y5658" s="86"/>
    </row>
    <row r="5659" spans="1:25" x14ac:dyDescent="0.2">
      <c r="A5659" s="85"/>
      <c r="B5659" s="86"/>
      <c r="C5659" s="86"/>
      <c r="D5659" s="86"/>
      <c r="E5659" s="86"/>
      <c r="F5659" s="86"/>
      <c r="G5659" s="86"/>
      <c r="H5659" s="86"/>
      <c r="I5659" s="86"/>
      <c r="U5659" s="86"/>
      <c r="Y5659" s="86"/>
    </row>
    <row r="5660" spans="1:25" x14ac:dyDescent="0.2">
      <c r="A5660" s="85"/>
      <c r="B5660" s="86"/>
      <c r="C5660" s="86"/>
      <c r="D5660" s="86"/>
      <c r="E5660" s="86"/>
      <c r="F5660" s="86"/>
      <c r="G5660" s="86"/>
      <c r="H5660" s="86"/>
      <c r="I5660" s="86"/>
      <c r="U5660" s="86"/>
      <c r="Y5660" s="86"/>
    </row>
    <row r="5661" spans="1:25" x14ac:dyDescent="0.2">
      <c r="A5661" s="85"/>
      <c r="B5661" s="86"/>
      <c r="C5661" s="86"/>
      <c r="D5661" s="86"/>
      <c r="E5661" s="86"/>
      <c r="F5661" s="86"/>
      <c r="G5661" s="86"/>
      <c r="H5661" s="86"/>
      <c r="I5661" s="86"/>
      <c r="U5661" s="86"/>
      <c r="Y5661" s="86"/>
    </row>
    <row r="5662" spans="1:25" x14ac:dyDescent="0.2">
      <c r="A5662" s="85"/>
      <c r="B5662" s="86"/>
      <c r="C5662" s="86"/>
      <c r="D5662" s="86"/>
      <c r="E5662" s="86"/>
      <c r="F5662" s="86"/>
      <c r="G5662" s="86"/>
      <c r="H5662" s="86"/>
      <c r="I5662" s="86"/>
      <c r="U5662" s="86"/>
      <c r="Y5662" s="86"/>
    </row>
    <row r="5663" spans="1:25" x14ac:dyDescent="0.2">
      <c r="A5663" s="85"/>
      <c r="B5663" s="86"/>
      <c r="C5663" s="86"/>
      <c r="D5663" s="86"/>
      <c r="E5663" s="86"/>
      <c r="F5663" s="86"/>
      <c r="G5663" s="86"/>
      <c r="H5663" s="86"/>
      <c r="I5663" s="86"/>
      <c r="U5663" s="86"/>
      <c r="Y5663" s="86"/>
    </row>
    <row r="5664" spans="1:25" x14ac:dyDescent="0.2">
      <c r="A5664" s="85"/>
      <c r="B5664" s="86"/>
      <c r="C5664" s="86"/>
      <c r="D5664" s="86"/>
      <c r="E5664" s="86"/>
      <c r="F5664" s="86"/>
      <c r="G5664" s="86"/>
      <c r="H5664" s="86"/>
      <c r="I5664" s="86"/>
      <c r="U5664" s="86"/>
      <c r="Y5664" s="86"/>
    </row>
    <row r="5665" spans="1:25" x14ac:dyDescent="0.2">
      <c r="A5665" s="85"/>
      <c r="B5665" s="86"/>
      <c r="C5665" s="86"/>
      <c r="D5665" s="86"/>
      <c r="E5665" s="86"/>
      <c r="F5665" s="86"/>
      <c r="G5665" s="86"/>
      <c r="H5665" s="86"/>
      <c r="I5665" s="86"/>
      <c r="U5665" s="86"/>
      <c r="Y5665" s="86"/>
    </row>
    <row r="5666" spans="1:25" x14ac:dyDescent="0.2">
      <c r="A5666" s="85"/>
      <c r="B5666" s="86"/>
      <c r="C5666" s="86"/>
      <c r="D5666" s="86"/>
      <c r="E5666" s="86"/>
      <c r="F5666" s="86"/>
      <c r="G5666" s="86"/>
      <c r="H5666" s="86"/>
      <c r="I5666" s="86"/>
      <c r="U5666" s="86"/>
      <c r="Y5666" s="86"/>
    </row>
    <row r="5667" spans="1:25" x14ac:dyDescent="0.2">
      <c r="A5667" s="85"/>
      <c r="B5667" s="86"/>
      <c r="C5667" s="86"/>
      <c r="D5667" s="86"/>
      <c r="E5667" s="86"/>
      <c r="F5667" s="86"/>
      <c r="G5667" s="86"/>
      <c r="H5667" s="86"/>
      <c r="I5667" s="86"/>
      <c r="U5667" s="86"/>
      <c r="Y5667" s="86"/>
    </row>
    <row r="5668" spans="1:25" x14ac:dyDescent="0.2">
      <c r="A5668" s="85"/>
      <c r="B5668" s="86"/>
      <c r="C5668" s="86"/>
      <c r="D5668" s="86"/>
      <c r="E5668" s="86"/>
      <c r="F5668" s="86"/>
      <c r="G5668" s="86"/>
      <c r="H5668" s="86"/>
      <c r="I5668" s="86"/>
      <c r="U5668" s="86"/>
      <c r="Y5668" s="86"/>
    </row>
    <row r="5669" spans="1:25" x14ac:dyDescent="0.2">
      <c r="A5669" s="85"/>
      <c r="B5669" s="86"/>
      <c r="C5669" s="86"/>
      <c r="D5669" s="86"/>
      <c r="E5669" s="86"/>
      <c r="F5669" s="86"/>
      <c r="G5669" s="86"/>
      <c r="H5669" s="86"/>
      <c r="I5669" s="86"/>
      <c r="U5669" s="86"/>
      <c r="Y5669" s="86"/>
    </row>
    <row r="5670" spans="1:25" x14ac:dyDescent="0.2">
      <c r="A5670" s="85"/>
      <c r="B5670" s="86"/>
      <c r="C5670" s="86"/>
      <c r="D5670" s="86"/>
      <c r="E5670" s="86"/>
      <c r="F5670" s="86"/>
      <c r="G5670" s="86"/>
      <c r="H5670" s="86"/>
      <c r="I5670" s="86"/>
      <c r="U5670" s="86"/>
      <c r="Y5670" s="86"/>
    </row>
    <row r="5671" spans="1:25" x14ac:dyDescent="0.2">
      <c r="A5671" s="85"/>
      <c r="B5671" s="86"/>
      <c r="C5671" s="86"/>
      <c r="D5671" s="86"/>
      <c r="E5671" s="86"/>
      <c r="F5671" s="86"/>
      <c r="G5671" s="86"/>
      <c r="H5671" s="86"/>
      <c r="I5671" s="86"/>
      <c r="U5671" s="86"/>
      <c r="Y5671" s="86"/>
    </row>
    <row r="5672" spans="1:25" x14ac:dyDescent="0.2">
      <c r="A5672" s="85"/>
      <c r="B5672" s="86"/>
      <c r="C5672" s="86"/>
      <c r="D5672" s="86"/>
      <c r="E5672" s="86"/>
      <c r="F5672" s="86"/>
      <c r="G5672" s="86"/>
      <c r="H5672" s="86"/>
      <c r="I5672" s="86"/>
      <c r="U5672" s="86"/>
      <c r="Y5672" s="86"/>
    </row>
    <row r="5673" spans="1:25" x14ac:dyDescent="0.2">
      <c r="A5673" s="85"/>
      <c r="B5673" s="86"/>
      <c r="C5673" s="86"/>
      <c r="D5673" s="86"/>
      <c r="E5673" s="86"/>
      <c r="F5673" s="86"/>
      <c r="G5673" s="86"/>
      <c r="H5673" s="86"/>
      <c r="I5673" s="86"/>
      <c r="U5673" s="86"/>
      <c r="Y5673" s="86"/>
    </row>
    <row r="5674" spans="1:25" x14ac:dyDescent="0.2">
      <c r="A5674" s="85"/>
      <c r="B5674" s="86"/>
      <c r="C5674" s="86"/>
      <c r="D5674" s="86"/>
      <c r="E5674" s="86"/>
      <c r="F5674" s="86"/>
      <c r="G5674" s="86"/>
      <c r="H5674" s="86"/>
      <c r="I5674" s="86"/>
      <c r="U5674" s="86"/>
      <c r="Y5674" s="86"/>
    </row>
    <row r="5675" spans="1:25" x14ac:dyDescent="0.2">
      <c r="A5675" s="85"/>
      <c r="B5675" s="86"/>
      <c r="C5675" s="86"/>
      <c r="D5675" s="86"/>
      <c r="E5675" s="86"/>
      <c r="F5675" s="86"/>
      <c r="G5675" s="86"/>
      <c r="H5675" s="86"/>
      <c r="I5675" s="86"/>
      <c r="U5675" s="86"/>
      <c r="Y5675" s="86"/>
    </row>
    <row r="5676" spans="1:25" x14ac:dyDescent="0.2">
      <c r="A5676" s="85"/>
      <c r="B5676" s="86"/>
      <c r="C5676" s="86"/>
      <c r="D5676" s="86"/>
      <c r="E5676" s="86"/>
      <c r="F5676" s="86"/>
      <c r="G5676" s="86"/>
      <c r="H5676" s="86"/>
      <c r="I5676" s="86"/>
      <c r="U5676" s="86"/>
      <c r="Y5676" s="86"/>
    </row>
    <row r="5677" spans="1:25" x14ac:dyDescent="0.2">
      <c r="A5677" s="85"/>
      <c r="B5677" s="86"/>
      <c r="C5677" s="86"/>
      <c r="D5677" s="86"/>
      <c r="E5677" s="86"/>
      <c r="F5677" s="86"/>
      <c r="G5677" s="86"/>
      <c r="H5677" s="86"/>
      <c r="I5677" s="86"/>
      <c r="U5677" s="86"/>
      <c r="Y5677" s="86"/>
    </row>
    <row r="5678" spans="1:25" x14ac:dyDescent="0.2">
      <c r="A5678" s="85"/>
      <c r="B5678" s="86"/>
      <c r="C5678" s="86"/>
      <c r="D5678" s="86"/>
      <c r="E5678" s="86"/>
      <c r="F5678" s="86"/>
      <c r="G5678" s="86"/>
      <c r="H5678" s="86"/>
      <c r="I5678" s="86"/>
      <c r="U5678" s="86"/>
      <c r="Y5678" s="86"/>
    </row>
    <row r="5679" spans="1:25" x14ac:dyDescent="0.2">
      <c r="A5679" s="85"/>
      <c r="B5679" s="86"/>
      <c r="C5679" s="86"/>
      <c r="D5679" s="86"/>
      <c r="E5679" s="86"/>
      <c r="F5679" s="86"/>
      <c r="G5679" s="86"/>
      <c r="H5679" s="86"/>
      <c r="I5679" s="86"/>
      <c r="U5679" s="86"/>
      <c r="Y5679" s="86"/>
    </row>
    <row r="5680" spans="1:25" x14ac:dyDescent="0.2">
      <c r="A5680" s="85"/>
      <c r="B5680" s="86"/>
      <c r="C5680" s="86"/>
      <c r="D5680" s="86"/>
      <c r="E5680" s="86"/>
      <c r="F5680" s="86"/>
      <c r="G5680" s="86"/>
      <c r="H5680" s="86"/>
      <c r="I5680" s="86"/>
      <c r="U5680" s="86"/>
      <c r="Y5680" s="86"/>
    </row>
    <row r="5681" spans="1:25" x14ac:dyDescent="0.2">
      <c r="A5681" s="85"/>
      <c r="B5681" s="86"/>
      <c r="C5681" s="86"/>
      <c r="D5681" s="86"/>
      <c r="E5681" s="86"/>
      <c r="F5681" s="86"/>
      <c r="G5681" s="86"/>
      <c r="H5681" s="86"/>
      <c r="I5681" s="86"/>
      <c r="U5681" s="86"/>
      <c r="Y5681" s="86"/>
    </row>
    <row r="5682" spans="1:25" x14ac:dyDescent="0.2">
      <c r="A5682" s="85"/>
      <c r="B5682" s="86"/>
      <c r="C5682" s="86"/>
      <c r="D5682" s="86"/>
      <c r="E5682" s="86"/>
      <c r="F5682" s="86"/>
      <c r="G5682" s="86"/>
      <c r="H5682" s="86"/>
      <c r="I5682" s="86"/>
      <c r="U5682" s="86"/>
      <c r="Y5682" s="86"/>
    </row>
    <row r="5683" spans="1:25" x14ac:dyDescent="0.2">
      <c r="A5683" s="85"/>
      <c r="B5683" s="86"/>
      <c r="C5683" s="86"/>
      <c r="D5683" s="86"/>
      <c r="E5683" s="86"/>
      <c r="F5683" s="86"/>
      <c r="G5683" s="86"/>
      <c r="H5683" s="86"/>
      <c r="I5683" s="86"/>
      <c r="U5683" s="86"/>
      <c r="Y5683" s="86"/>
    </row>
    <row r="5684" spans="1:25" x14ac:dyDescent="0.2">
      <c r="A5684" s="85"/>
      <c r="B5684" s="86"/>
      <c r="C5684" s="86"/>
      <c r="D5684" s="86"/>
      <c r="E5684" s="86"/>
      <c r="F5684" s="86"/>
      <c r="G5684" s="86"/>
      <c r="H5684" s="86"/>
      <c r="I5684" s="86"/>
      <c r="U5684" s="86"/>
      <c r="Y5684" s="86"/>
    </row>
    <row r="5685" spans="1:25" x14ac:dyDescent="0.2">
      <c r="A5685" s="85"/>
      <c r="B5685" s="86"/>
      <c r="C5685" s="86"/>
      <c r="D5685" s="86"/>
      <c r="E5685" s="86"/>
      <c r="F5685" s="86"/>
      <c r="G5685" s="86"/>
      <c r="H5685" s="86"/>
      <c r="I5685" s="86"/>
      <c r="U5685" s="86"/>
      <c r="Y5685" s="86"/>
    </row>
    <row r="5686" spans="1:25" x14ac:dyDescent="0.2">
      <c r="A5686" s="85"/>
      <c r="B5686" s="86"/>
      <c r="C5686" s="86"/>
      <c r="D5686" s="86"/>
      <c r="E5686" s="86"/>
      <c r="F5686" s="86"/>
      <c r="G5686" s="86"/>
      <c r="H5686" s="86"/>
      <c r="I5686" s="86"/>
      <c r="U5686" s="86"/>
      <c r="Y5686" s="86"/>
    </row>
    <row r="5687" spans="1:25" x14ac:dyDescent="0.2">
      <c r="A5687" s="85"/>
      <c r="B5687" s="86"/>
      <c r="C5687" s="86"/>
      <c r="D5687" s="86"/>
      <c r="E5687" s="86"/>
      <c r="F5687" s="86"/>
      <c r="G5687" s="86"/>
      <c r="H5687" s="86"/>
      <c r="I5687" s="86"/>
      <c r="U5687" s="86"/>
      <c r="Y5687" s="86"/>
    </row>
    <row r="5688" spans="1:25" x14ac:dyDescent="0.2">
      <c r="A5688" s="85"/>
      <c r="B5688" s="86"/>
      <c r="C5688" s="86"/>
      <c r="D5688" s="86"/>
      <c r="E5688" s="86"/>
      <c r="F5688" s="86"/>
      <c r="G5688" s="86"/>
      <c r="H5688" s="86"/>
      <c r="I5688" s="86"/>
      <c r="U5688" s="86"/>
      <c r="Y5688" s="86"/>
    </row>
    <row r="5689" spans="1:25" x14ac:dyDescent="0.2">
      <c r="A5689" s="85"/>
      <c r="B5689" s="86"/>
      <c r="C5689" s="86"/>
      <c r="D5689" s="86"/>
      <c r="E5689" s="86"/>
      <c r="F5689" s="86"/>
      <c r="G5689" s="86"/>
      <c r="H5689" s="86"/>
      <c r="I5689" s="86"/>
      <c r="U5689" s="86"/>
      <c r="Y5689" s="86"/>
    </row>
    <row r="5690" spans="1:25" x14ac:dyDescent="0.2">
      <c r="A5690" s="85"/>
      <c r="B5690" s="86"/>
      <c r="C5690" s="86"/>
      <c r="D5690" s="86"/>
      <c r="E5690" s="86"/>
      <c r="F5690" s="86"/>
      <c r="G5690" s="86"/>
      <c r="H5690" s="86"/>
      <c r="I5690" s="86"/>
      <c r="U5690" s="86"/>
      <c r="Y5690" s="86"/>
    </row>
    <row r="5691" spans="1:25" x14ac:dyDescent="0.2">
      <c r="A5691" s="85"/>
      <c r="B5691" s="86"/>
      <c r="C5691" s="86"/>
      <c r="D5691" s="86"/>
      <c r="E5691" s="86"/>
      <c r="F5691" s="86"/>
      <c r="G5691" s="86"/>
      <c r="H5691" s="86"/>
      <c r="I5691" s="86"/>
      <c r="U5691" s="86"/>
      <c r="Y5691" s="86"/>
    </row>
    <row r="5692" spans="1:25" x14ac:dyDescent="0.2">
      <c r="A5692" s="85"/>
      <c r="B5692" s="86"/>
      <c r="C5692" s="86"/>
      <c r="D5692" s="86"/>
      <c r="E5692" s="86"/>
      <c r="F5692" s="86"/>
      <c r="G5692" s="86"/>
      <c r="H5692" s="86"/>
      <c r="I5692" s="86"/>
      <c r="U5692" s="86"/>
      <c r="Y5692" s="86"/>
    </row>
    <row r="5693" spans="1:25" x14ac:dyDescent="0.2">
      <c r="A5693" s="85"/>
      <c r="B5693" s="86"/>
      <c r="C5693" s="86"/>
      <c r="D5693" s="86"/>
      <c r="E5693" s="86"/>
      <c r="F5693" s="86"/>
      <c r="G5693" s="86"/>
      <c r="H5693" s="86"/>
      <c r="I5693" s="86"/>
      <c r="U5693" s="86"/>
      <c r="Y5693" s="86"/>
    </row>
    <row r="5694" spans="1:25" x14ac:dyDescent="0.2">
      <c r="A5694" s="85"/>
      <c r="B5694" s="86"/>
      <c r="C5694" s="86"/>
      <c r="D5694" s="86"/>
      <c r="E5694" s="86"/>
      <c r="F5694" s="86"/>
      <c r="G5694" s="86"/>
      <c r="H5694" s="86"/>
      <c r="I5694" s="86"/>
      <c r="U5694" s="86"/>
      <c r="Y5694" s="86"/>
    </row>
    <row r="5695" spans="1:25" x14ac:dyDescent="0.2">
      <c r="A5695" s="85"/>
      <c r="B5695" s="86"/>
      <c r="C5695" s="86"/>
      <c r="D5695" s="86"/>
      <c r="E5695" s="86"/>
      <c r="F5695" s="86"/>
      <c r="G5695" s="86"/>
      <c r="H5695" s="86"/>
      <c r="I5695" s="86"/>
      <c r="U5695" s="86"/>
      <c r="Y5695" s="86"/>
    </row>
    <row r="5696" spans="1:25" x14ac:dyDescent="0.2">
      <c r="A5696" s="85"/>
      <c r="B5696" s="86"/>
      <c r="C5696" s="86"/>
      <c r="D5696" s="86"/>
      <c r="E5696" s="86"/>
      <c r="F5696" s="86"/>
      <c r="G5696" s="86"/>
      <c r="H5696" s="86"/>
      <c r="I5696" s="86"/>
      <c r="U5696" s="86"/>
      <c r="Y5696" s="86"/>
    </row>
    <row r="5697" spans="1:25" x14ac:dyDescent="0.2">
      <c r="A5697" s="85"/>
      <c r="B5697" s="86"/>
      <c r="C5697" s="86"/>
      <c r="D5697" s="86"/>
      <c r="E5697" s="86"/>
      <c r="F5697" s="86"/>
      <c r="G5697" s="86"/>
      <c r="H5697" s="86"/>
      <c r="I5697" s="86"/>
      <c r="U5697" s="86"/>
      <c r="Y5697" s="86"/>
    </row>
    <row r="5698" spans="1:25" x14ac:dyDescent="0.2">
      <c r="A5698" s="85"/>
      <c r="B5698" s="86"/>
      <c r="C5698" s="86"/>
      <c r="D5698" s="86"/>
      <c r="E5698" s="86"/>
      <c r="F5698" s="86"/>
      <c r="G5698" s="86"/>
      <c r="H5698" s="86"/>
      <c r="I5698" s="86"/>
      <c r="U5698" s="86"/>
      <c r="Y5698" s="86"/>
    </row>
    <row r="5699" spans="1:25" x14ac:dyDescent="0.2">
      <c r="A5699" s="85"/>
      <c r="B5699" s="86"/>
      <c r="C5699" s="86"/>
      <c r="D5699" s="86"/>
      <c r="E5699" s="86"/>
      <c r="F5699" s="86"/>
      <c r="G5699" s="86"/>
      <c r="H5699" s="86"/>
      <c r="I5699" s="86"/>
      <c r="U5699" s="86"/>
      <c r="Y5699" s="86"/>
    </row>
    <row r="5700" spans="1:25" x14ac:dyDescent="0.2">
      <c r="A5700" s="85"/>
      <c r="B5700" s="86"/>
      <c r="C5700" s="86"/>
      <c r="D5700" s="86"/>
      <c r="E5700" s="86"/>
      <c r="F5700" s="86"/>
      <c r="G5700" s="86"/>
      <c r="H5700" s="86"/>
      <c r="I5700" s="86"/>
      <c r="U5700" s="86"/>
      <c r="Y5700" s="86"/>
    </row>
    <row r="5701" spans="1:25" x14ac:dyDescent="0.2">
      <c r="A5701" s="85"/>
      <c r="B5701" s="86"/>
      <c r="C5701" s="86"/>
      <c r="D5701" s="86"/>
      <c r="E5701" s="86"/>
      <c r="F5701" s="86"/>
      <c r="G5701" s="86"/>
      <c r="H5701" s="86"/>
      <c r="I5701" s="86"/>
      <c r="U5701" s="86"/>
      <c r="Y5701" s="86"/>
    </row>
    <row r="5702" spans="1:25" x14ac:dyDescent="0.2">
      <c r="A5702" s="85"/>
      <c r="B5702" s="86"/>
      <c r="C5702" s="86"/>
      <c r="D5702" s="86"/>
      <c r="E5702" s="86"/>
      <c r="F5702" s="86"/>
      <c r="G5702" s="86"/>
      <c r="H5702" s="86"/>
      <c r="I5702" s="86"/>
      <c r="U5702" s="86"/>
      <c r="Y5702" s="86"/>
    </row>
    <row r="5703" spans="1:25" x14ac:dyDescent="0.2">
      <c r="A5703" s="85"/>
      <c r="B5703" s="86"/>
      <c r="C5703" s="86"/>
      <c r="D5703" s="86"/>
      <c r="E5703" s="86"/>
      <c r="F5703" s="86"/>
      <c r="G5703" s="86"/>
      <c r="H5703" s="86"/>
      <c r="I5703" s="86"/>
      <c r="U5703" s="86"/>
      <c r="Y5703" s="86"/>
    </row>
    <row r="5704" spans="1:25" x14ac:dyDescent="0.2">
      <c r="A5704" s="85"/>
      <c r="B5704" s="86"/>
      <c r="C5704" s="86"/>
      <c r="D5704" s="86"/>
      <c r="E5704" s="86"/>
      <c r="F5704" s="86"/>
      <c r="G5704" s="86"/>
      <c r="H5704" s="86"/>
      <c r="I5704" s="86"/>
      <c r="U5704" s="86"/>
      <c r="Y5704" s="86"/>
    </row>
    <row r="5705" spans="1:25" x14ac:dyDescent="0.2">
      <c r="A5705" s="85"/>
      <c r="B5705" s="86"/>
      <c r="C5705" s="86"/>
      <c r="D5705" s="86"/>
      <c r="E5705" s="86"/>
      <c r="F5705" s="86"/>
      <c r="G5705" s="86"/>
      <c r="H5705" s="86"/>
      <c r="I5705" s="86"/>
      <c r="U5705" s="86"/>
      <c r="Y5705" s="86"/>
    </row>
    <row r="5706" spans="1:25" x14ac:dyDescent="0.2">
      <c r="A5706" s="85"/>
      <c r="B5706" s="86"/>
      <c r="C5706" s="86"/>
      <c r="D5706" s="86"/>
      <c r="E5706" s="86"/>
      <c r="F5706" s="86"/>
      <c r="G5706" s="86"/>
      <c r="H5706" s="86"/>
      <c r="I5706" s="86"/>
      <c r="U5706" s="86"/>
      <c r="Y5706" s="86"/>
    </row>
    <row r="5707" spans="1:25" x14ac:dyDescent="0.2">
      <c r="A5707" s="85"/>
      <c r="B5707" s="86"/>
      <c r="C5707" s="86"/>
      <c r="D5707" s="86"/>
      <c r="E5707" s="86"/>
      <c r="F5707" s="86"/>
      <c r="G5707" s="86"/>
      <c r="H5707" s="86"/>
      <c r="I5707" s="86"/>
      <c r="U5707" s="86"/>
      <c r="Y5707" s="86"/>
    </row>
    <row r="5708" spans="1:25" x14ac:dyDescent="0.2">
      <c r="A5708" s="85"/>
      <c r="B5708" s="86"/>
      <c r="C5708" s="86"/>
      <c r="D5708" s="86"/>
      <c r="E5708" s="86"/>
      <c r="F5708" s="86"/>
      <c r="G5708" s="86"/>
      <c r="H5708" s="86"/>
      <c r="I5708" s="86"/>
      <c r="U5708" s="86"/>
      <c r="Y5708" s="86"/>
    </row>
    <row r="5709" spans="1:25" x14ac:dyDescent="0.2">
      <c r="A5709" s="85"/>
      <c r="B5709" s="86"/>
      <c r="C5709" s="86"/>
      <c r="D5709" s="86"/>
      <c r="E5709" s="86"/>
      <c r="F5709" s="86"/>
      <c r="G5709" s="86"/>
      <c r="H5709" s="86"/>
      <c r="I5709" s="86"/>
      <c r="U5709" s="86"/>
      <c r="Y5709" s="86"/>
    </row>
    <row r="5710" spans="1:25" x14ac:dyDescent="0.2">
      <c r="A5710" s="85"/>
      <c r="B5710" s="86"/>
      <c r="C5710" s="86"/>
      <c r="D5710" s="86"/>
      <c r="E5710" s="86"/>
      <c r="F5710" s="86"/>
      <c r="G5710" s="86"/>
      <c r="H5710" s="86"/>
      <c r="I5710" s="86"/>
      <c r="U5710" s="86"/>
      <c r="Y5710" s="86"/>
    </row>
    <row r="5711" spans="1:25" x14ac:dyDescent="0.2">
      <c r="A5711" s="85"/>
      <c r="B5711" s="86"/>
      <c r="C5711" s="86"/>
      <c r="D5711" s="86"/>
      <c r="E5711" s="86"/>
      <c r="F5711" s="86"/>
      <c r="G5711" s="86"/>
      <c r="H5711" s="86"/>
      <c r="I5711" s="86"/>
      <c r="U5711" s="86"/>
      <c r="Y5711" s="86"/>
    </row>
    <row r="5712" spans="1:25" x14ac:dyDescent="0.2">
      <c r="A5712" s="85"/>
      <c r="B5712" s="86"/>
      <c r="C5712" s="86"/>
      <c r="D5712" s="86"/>
      <c r="E5712" s="86"/>
      <c r="F5712" s="86"/>
      <c r="G5712" s="86"/>
      <c r="H5712" s="86"/>
      <c r="I5712" s="86"/>
      <c r="U5712" s="86"/>
      <c r="Y5712" s="86"/>
    </row>
    <row r="5713" spans="1:25" x14ac:dyDescent="0.2">
      <c r="A5713" s="85"/>
      <c r="B5713" s="86"/>
      <c r="C5713" s="86"/>
      <c r="D5713" s="86"/>
      <c r="E5713" s="86"/>
      <c r="F5713" s="86"/>
      <c r="G5713" s="86"/>
      <c r="H5713" s="86"/>
      <c r="I5713" s="86"/>
      <c r="U5713" s="86"/>
      <c r="Y5713" s="86"/>
    </row>
    <row r="5714" spans="1:25" x14ac:dyDescent="0.2">
      <c r="A5714" s="85"/>
      <c r="B5714" s="86"/>
      <c r="C5714" s="86"/>
      <c r="D5714" s="86"/>
      <c r="E5714" s="86"/>
      <c r="F5714" s="86"/>
      <c r="G5714" s="86"/>
      <c r="H5714" s="86"/>
      <c r="I5714" s="86"/>
      <c r="U5714" s="86"/>
      <c r="Y5714" s="86"/>
    </row>
    <row r="5715" spans="1:25" x14ac:dyDescent="0.2">
      <c r="A5715" s="85"/>
      <c r="B5715" s="86"/>
      <c r="C5715" s="86"/>
      <c r="D5715" s="86"/>
      <c r="E5715" s="86"/>
      <c r="F5715" s="86"/>
      <c r="G5715" s="86"/>
      <c r="H5715" s="86"/>
      <c r="I5715" s="86"/>
      <c r="U5715" s="86"/>
      <c r="Y5715" s="86"/>
    </row>
    <row r="5716" spans="1:25" x14ac:dyDescent="0.2">
      <c r="A5716" s="85"/>
      <c r="B5716" s="86"/>
      <c r="C5716" s="86"/>
      <c r="D5716" s="86"/>
      <c r="E5716" s="86"/>
      <c r="F5716" s="86"/>
      <c r="G5716" s="86"/>
      <c r="H5716" s="86"/>
      <c r="I5716" s="86"/>
      <c r="U5716" s="86"/>
      <c r="Y5716" s="86"/>
    </row>
    <row r="5717" spans="1:25" x14ac:dyDescent="0.2">
      <c r="A5717" s="85"/>
      <c r="B5717" s="86"/>
      <c r="C5717" s="86"/>
      <c r="D5717" s="86"/>
      <c r="E5717" s="86"/>
      <c r="F5717" s="86"/>
      <c r="G5717" s="86"/>
      <c r="H5717" s="86"/>
      <c r="I5717" s="86"/>
      <c r="U5717" s="86"/>
      <c r="Y5717" s="86"/>
    </row>
    <row r="5718" spans="1:25" x14ac:dyDescent="0.2">
      <c r="A5718" s="85"/>
      <c r="B5718" s="86"/>
      <c r="C5718" s="86"/>
      <c r="D5718" s="86"/>
      <c r="E5718" s="86"/>
      <c r="F5718" s="86"/>
      <c r="G5718" s="86"/>
      <c r="H5718" s="86"/>
      <c r="I5718" s="86"/>
      <c r="U5718" s="86"/>
      <c r="Y5718" s="86"/>
    </row>
    <row r="5719" spans="1:25" x14ac:dyDescent="0.2">
      <c r="A5719" s="85"/>
      <c r="B5719" s="86"/>
      <c r="C5719" s="86"/>
      <c r="D5719" s="86"/>
      <c r="E5719" s="86"/>
      <c r="F5719" s="86"/>
      <c r="G5719" s="86"/>
      <c r="H5719" s="86"/>
      <c r="I5719" s="86"/>
      <c r="U5719" s="86"/>
      <c r="Y5719" s="86"/>
    </row>
    <row r="5720" spans="1:25" x14ac:dyDescent="0.2">
      <c r="A5720" s="85"/>
      <c r="B5720" s="86"/>
      <c r="C5720" s="86"/>
      <c r="D5720" s="86"/>
      <c r="E5720" s="86"/>
      <c r="F5720" s="86"/>
      <c r="G5720" s="86"/>
      <c r="H5720" s="86"/>
      <c r="I5720" s="86"/>
      <c r="U5720" s="86"/>
      <c r="Y5720" s="86"/>
    </row>
    <row r="5721" spans="1:25" x14ac:dyDescent="0.2">
      <c r="A5721" s="85"/>
      <c r="B5721" s="86"/>
      <c r="C5721" s="86"/>
      <c r="D5721" s="86"/>
      <c r="E5721" s="86"/>
      <c r="F5721" s="86"/>
      <c r="G5721" s="86"/>
      <c r="H5721" s="86"/>
      <c r="I5721" s="86"/>
      <c r="U5721" s="86"/>
      <c r="Y5721" s="86"/>
    </row>
    <row r="5722" spans="1:25" x14ac:dyDescent="0.2">
      <c r="A5722" s="85"/>
      <c r="B5722" s="86"/>
      <c r="C5722" s="86"/>
      <c r="D5722" s="86"/>
      <c r="E5722" s="86"/>
      <c r="F5722" s="86"/>
      <c r="G5722" s="86"/>
      <c r="H5722" s="86"/>
      <c r="I5722" s="86"/>
      <c r="U5722" s="86"/>
      <c r="Y5722" s="86"/>
    </row>
    <row r="5723" spans="1:25" x14ac:dyDescent="0.2">
      <c r="A5723" s="85"/>
      <c r="B5723" s="86"/>
      <c r="C5723" s="86"/>
      <c r="D5723" s="86"/>
      <c r="E5723" s="86"/>
      <c r="F5723" s="86"/>
      <c r="G5723" s="86"/>
      <c r="H5723" s="86"/>
      <c r="I5723" s="86"/>
      <c r="U5723" s="86"/>
      <c r="Y5723" s="86"/>
    </row>
    <row r="5724" spans="1:25" x14ac:dyDescent="0.2">
      <c r="A5724" s="85"/>
      <c r="B5724" s="86"/>
      <c r="C5724" s="86"/>
      <c r="D5724" s="86"/>
      <c r="E5724" s="86"/>
      <c r="F5724" s="86"/>
      <c r="G5724" s="86"/>
      <c r="H5724" s="86"/>
      <c r="I5724" s="86"/>
      <c r="U5724" s="86"/>
      <c r="Y5724" s="86"/>
    </row>
    <row r="5725" spans="1:25" x14ac:dyDescent="0.2">
      <c r="A5725" s="85"/>
      <c r="B5725" s="86"/>
      <c r="C5725" s="86"/>
      <c r="D5725" s="86"/>
      <c r="E5725" s="86"/>
      <c r="F5725" s="86"/>
      <c r="G5725" s="86"/>
      <c r="H5725" s="86"/>
      <c r="I5725" s="86"/>
      <c r="U5725" s="86"/>
      <c r="Y5725" s="86"/>
    </row>
    <row r="5726" spans="1:25" x14ac:dyDescent="0.2">
      <c r="A5726" s="85"/>
      <c r="B5726" s="86"/>
      <c r="C5726" s="86"/>
      <c r="D5726" s="86"/>
      <c r="E5726" s="86"/>
      <c r="F5726" s="86"/>
      <c r="G5726" s="86"/>
      <c r="H5726" s="86"/>
      <c r="I5726" s="86"/>
      <c r="U5726" s="86"/>
      <c r="Y5726" s="86"/>
    </row>
    <row r="5727" spans="1:25" x14ac:dyDescent="0.2">
      <c r="A5727" s="85"/>
      <c r="B5727" s="86"/>
      <c r="C5727" s="86"/>
      <c r="D5727" s="86"/>
      <c r="E5727" s="86"/>
      <c r="F5727" s="86"/>
      <c r="G5727" s="86"/>
      <c r="H5727" s="86"/>
      <c r="I5727" s="86"/>
      <c r="U5727" s="86"/>
      <c r="Y5727" s="86"/>
    </row>
    <row r="5728" spans="1:25" x14ac:dyDescent="0.2">
      <c r="A5728" s="85"/>
      <c r="B5728" s="86"/>
      <c r="C5728" s="86"/>
      <c r="D5728" s="86"/>
      <c r="E5728" s="86"/>
      <c r="F5728" s="86"/>
      <c r="G5728" s="86"/>
      <c r="H5728" s="86"/>
      <c r="I5728" s="86"/>
      <c r="U5728" s="86"/>
      <c r="Y5728" s="86"/>
    </row>
    <row r="5729" spans="1:25" x14ac:dyDescent="0.2">
      <c r="A5729" s="85"/>
      <c r="B5729" s="86"/>
      <c r="C5729" s="86"/>
      <c r="D5729" s="86"/>
      <c r="E5729" s="86"/>
      <c r="F5729" s="86"/>
      <c r="G5729" s="86"/>
      <c r="H5729" s="86"/>
      <c r="I5729" s="86"/>
      <c r="U5729" s="86"/>
      <c r="Y5729" s="86"/>
    </row>
    <row r="5730" spans="1:25" x14ac:dyDescent="0.2">
      <c r="A5730" s="85"/>
      <c r="B5730" s="86"/>
      <c r="C5730" s="86"/>
      <c r="D5730" s="86"/>
      <c r="E5730" s="86"/>
      <c r="F5730" s="86"/>
      <c r="G5730" s="86"/>
      <c r="H5730" s="86"/>
      <c r="I5730" s="86"/>
      <c r="U5730" s="86"/>
      <c r="Y5730" s="86"/>
    </row>
    <row r="5731" spans="1:25" x14ac:dyDescent="0.2">
      <c r="A5731" s="85"/>
      <c r="B5731" s="86"/>
      <c r="C5731" s="86"/>
      <c r="D5731" s="86"/>
      <c r="E5731" s="86"/>
      <c r="F5731" s="86"/>
      <c r="G5731" s="86"/>
      <c r="H5731" s="86"/>
      <c r="I5731" s="86"/>
      <c r="U5731" s="86"/>
      <c r="Y5731" s="86"/>
    </row>
    <row r="5732" spans="1:25" x14ac:dyDescent="0.2">
      <c r="A5732" s="85"/>
      <c r="B5732" s="86"/>
      <c r="C5732" s="86"/>
      <c r="D5732" s="86"/>
      <c r="E5732" s="86"/>
      <c r="F5732" s="86"/>
      <c r="G5732" s="86"/>
      <c r="H5732" s="86"/>
      <c r="I5732" s="86"/>
      <c r="U5732" s="86"/>
      <c r="Y5732" s="86"/>
    </row>
    <row r="5733" spans="1:25" x14ac:dyDescent="0.2">
      <c r="A5733" s="85"/>
      <c r="B5733" s="86"/>
      <c r="C5733" s="86"/>
      <c r="D5733" s="86"/>
      <c r="E5733" s="86"/>
      <c r="F5733" s="86"/>
      <c r="G5733" s="86"/>
      <c r="H5733" s="86"/>
      <c r="I5733" s="86"/>
      <c r="U5733" s="86"/>
      <c r="Y5733" s="86"/>
    </row>
    <row r="5734" spans="1:25" x14ac:dyDescent="0.2">
      <c r="A5734" s="85"/>
      <c r="B5734" s="86"/>
      <c r="C5734" s="86"/>
      <c r="D5734" s="86"/>
      <c r="E5734" s="86"/>
      <c r="F5734" s="86"/>
      <c r="G5734" s="86"/>
      <c r="H5734" s="86"/>
      <c r="I5734" s="86"/>
      <c r="U5734" s="86"/>
      <c r="Y5734" s="86"/>
    </row>
    <row r="5735" spans="1:25" x14ac:dyDescent="0.2">
      <c r="A5735" s="85"/>
      <c r="B5735" s="86"/>
      <c r="C5735" s="86"/>
      <c r="D5735" s="86"/>
      <c r="E5735" s="86"/>
      <c r="F5735" s="86"/>
      <c r="G5735" s="86"/>
      <c r="H5735" s="86"/>
      <c r="I5735" s="86"/>
      <c r="U5735" s="86"/>
      <c r="Y5735" s="86"/>
    </row>
    <row r="5736" spans="1:25" x14ac:dyDescent="0.2">
      <c r="A5736" s="85"/>
      <c r="B5736" s="86"/>
      <c r="C5736" s="86"/>
      <c r="D5736" s="86"/>
      <c r="E5736" s="86"/>
      <c r="F5736" s="86"/>
      <c r="G5736" s="86"/>
      <c r="H5736" s="86"/>
      <c r="I5736" s="86"/>
      <c r="U5736" s="86"/>
      <c r="Y5736" s="86"/>
    </row>
    <row r="5737" spans="1:25" x14ac:dyDescent="0.2">
      <c r="A5737" s="85"/>
      <c r="B5737" s="86"/>
      <c r="C5737" s="86"/>
      <c r="D5737" s="86"/>
      <c r="E5737" s="86"/>
      <c r="F5737" s="86"/>
      <c r="G5737" s="86"/>
      <c r="H5737" s="86"/>
      <c r="I5737" s="86"/>
      <c r="U5737" s="86"/>
      <c r="Y5737" s="86"/>
    </row>
    <row r="5738" spans="1:25" x14ac:dyDescent="0.2">
      <c r="A5738" s="85"/>
      <c r="B5738" s="86"/>
      <c r="C5738" s="86"/>
      <c r="D5738" s="86"/>
      <c r="E5738" s="86"/>
      <c r="F5738" s="86"/>
      <c r="G5738" s="86"/>
      <c r="H5738" s="86"/>
      <c r="I5738" s="86"/>
      <c r="U5738" s="86"/>
      <c r="Y5738" s="86"/>
    </row>
    <row r="5739" spans="1:25" x14ac:dyDescent="0.2">
      <c r="A5739" s="85"/>
      <c r="B5739" s="86"/>
      <c r="C5739" s="86"/>
      <c r="D5739" s="86"/>
      <c r="E5739" s="86"/>
      <c r="F5739" s="86"/>
      <c r="G5739" s="86"/>
      <c r="H5739" s="86"/>
      <c r="I5739" s="86"/>
      <c r="U5739" s="86"/>
      <c r="Y5739" s="86"/>
    </row>
    <row r="5740" spans="1:25" x14ac:dyDescent="0.2">
      <c r="A5740" s="85"/>
      <c r="B5740" s="86"/>
      <c r="C5740" s="86"/>
      <c r="D5740" s="86"/>
      <c r="E5740" s="86"/>
      <c r="F5740" s="86"/>
      <c r="G5740" s="86"/>
      <c r="H5740" s="86"/>
      <c r="I5740" s="86"/>
      <c r="U5740" s="86"/>
      <c r="Y5740" s="86"/>
    </row>
    <row r="5741" spans="1:25" x14ac:dyDescent="0.2">
      <c r="A5741" s="85"/>
      <c r="B5741" s="86"/>
      <c r="C5741" s="86"/>
      <c r="D5741" s="86"/>
      <c r="E5741" s="86"/>
      <c r="F5741" s="86"/>
      <c r="G5741" s="86"/>
      <c r="H5741" s="86"/>
      <c r="I5741" s="86"/>
      <c r="U5741" s="86"/>
      <c r="Y5741" s="86"/>
    </row>
    <row r="5742" spans="1:25" x14ac:dyDescent="0.2">
      <c r="A5742" s="85"/>
      <c r="B5742" s="86"/>
      <c r="C5742" s="86"/>
      <c r="D5742" s="86"/>
      <c r="E5742" s="86"/>
      <c r="F5742" s="86"/>
      <c r="G5742" s="86"/>
      <c r="H5742" s="86"/>
      <c r="I5742" s="86"/>
      <c r="U5742" s="86"/>
      <c r="Y5742" s="86"/>
    </row>
    <row r="5743" spans="1:25" x14ac:dyDescent="0.2">
      <c r="A5743" s="85"/>
      <c r="B5743" s="86"/>
      <c r="C5743" s="86"/>
      <c r="D5743" s="86"/>
      <c r="E5743" s="86"/>
      <c r="F5743" s="86"/>
      <c r="G5743" s="86"/>
      <c r="H5743" s="86"/>
      <c r="I5743" s="86"/>
      <c r="U5743" s="86"/>
      <c r="Y5743" s="86"/>
    </row>
    <row r="5744" spans="1:25" x14ac:dyDescent="0.2">
      <c r="A5744" s="85"/>
      <c r="B5744" s="86"/>
      <c r="C5744" s="86"/>
      <c r="D5744" s="86"/>
      <c r="E5744" s="86"/>
      <c r="F5744" s="86"/>
      <c r="G5744" s="86"/>
      <c r="H5744" s="86"/>
      <c r="I5744" s="86"/>
      <c r="U5744" s="86"/>
      <c r="Y5744" s="86"/>
    </row>
    <row r="5745" spans="1:25" x14ac:dyDescent="0.2">
      <c r="A5745" s="85"/>
      <c r="B5745" s="86"/>
      <c r="C5745" s="86"/>
      <c r="D5745" s="86"/>
      <c r="E5745" s="86"/>
      <c r="F5745" s="86"/>
      <c r="G5745" s="86"/>
      <c r="H5745" s="86"/>
      <c r="I5745" s="86"/>
      <c r="U5745" s="86"/>
      <c r="Y5745" s="86"/>
    </row>
    <row r="5746" spans="1:25" x14ac:dyDescent="0.2">
      <c r="A5746" s="85"/>
      <c r="B5746" s="86"/>
      <c r="C5746" s="86"/>
      <c r="D5746" s="86"/>
      <c r="E5746" s="86"/>
      <c r="F5746" s="86"/>
      <c r="G5746" s="86"/>
      <c r="H5746" s="86"/>
      <c r="I5746" s="86"/>
      <c r="U5746" s="86"/>
      <c r="Y5746" s="86"/>
    </row>
    <row r="5747" spans="1:25" x14ac:dyDescent="0.2">
      <c r="A5747" s="85"/>
      <c r="B5747" s="86"/>
      <c r="C5747" s="86"/>
      <c r="D5747" s="86"/>
      <c r="E5747" s="86"/>
      <c r="F5747" s="86"/>
      <c r="G5747" s="86"/>
      <c r="H5747" s="86"/>
      <c r="I5747" s="86"/>
      <c r="U5747" s="86"/>
      <c r="Y5747" s="86"/>
    </row>
    <row r="5748" spans="1:25" x14ac:dyDescent="0.2">
      <c r="A5748" s="85"/>
      <c r="B5748" s="86"/>
      <c r="C5748" s="86"/>
      <c r="D5748" s="86"/>
      <c r="E5748" s="86"/>
      <c r="F5748" s="86"/>
      <c r="G5748" s="86"/>
      <c r="H5748" s="86"/>
      <c r="I5748" s="86"/>
      <c r="U5748" s="86"/>
      <c r="Y5748" s="86"/>
    </row>
    <row r="5749" spans="1:25" x14ac:dyDescent="0.2">
      <c r="A5749" s="85"/>
      <c r="B5749" s="86"/>
      <c r="C5749" s="86"/>
      <c r="D5749" s="86"/>
      <c r="E5749" s="86"/>
      <c r="F5749" s="86"/>
      <c r="G5749" s="86"/>
      <c r="H5749" s="86"/>
      <c r="I5749" s="86"/>
      <c r="U5749" s="86"/>
      <c r="Y5749" s="86"/>
    </row>
    <row r="5750" spans="1:25" x14ac:dyDescent="0.2">
      <c r="A5750" s="85"/>
      <c r="B5750" s="86"/>
      <c r="C5750" s="86"/>
      <c r="D5750" s="86"/>
      <c r="E5750" s="86"/>
      <c r="F5750" s="86"/>
      <c r="G5750" s="86"/>
      <c r="H5750" s="86"/>
      <c r="I5750" s="86"/>
      <c r="U5750" s="86"/>
      <c r="Y5750" s="86"/>
    </row>
    <row r="5751" spans="1:25" x14ac:dyDescent="0.2">
      <c r="A5751" s="85"/>
      <c r="B5751" s="86"/>
      <c r="C5751" s="86"/>
      <c r="D5751" s="86"/>
      <c r="E5751" s="86"/>
      <c r="F5751" s="86"/>
      <c r="G5751" s="86"/>
      <c r="H5751" s="86"/>
      <c r="I5751" s="86"/>
      <c r="U5751" s="86"/>
      <c r="Y5751" s="86"/>
    </row>
    <row r="5752" spans="1:25" x14ac:dyDescent="0.2">
      <c r="A5752" s="85"/>
      <c r="B5752" s="86"/>
      <c r="C5752" s="86"/>
      <c r="D5752" s="86"/>
      <c r="E5752" s="86"/>
      <c r="F5752" s="86"/>
      <c r="G5752" s="86"/>
      <c r="H5752" s="86"/>
      <c r="I5752" s="86"/>
      <c r="U5752" s="86"/>
      <c r="Y5752" s="86"/>
    </row>
    <row r="5753" spans="1:25" x14ac:dyDescent="0.2">
      <c r="A5753" s="85"/>
      <c r="B5753" s="86"/>
      <c r="C5753" s="86"/>
      <c r="D5753" s="86"/>
      <c r="E5753" s="86"/>
      <c r="F5753" s="86"/>
      <c r="G5753" s="86"/>
      <c r="H5753" s="86"/>
      <c r="I5753" s="86"/>
      <c r="U5753" s="86"/>
      <c r="Y5753" s="86"/>
    </row>
    <row r="5754" spans="1:25" x14ac:dyDescent="0.2">
      <c r="A5754" s="85"/>
      <c r="B5754" s="86"/>
      <c r="C5754" s="86"/>
      <c r="D5754" s="86"/>
      <c r="E5754" s="86"/>
      <c r="F5754" s="86"/>
      <c r="G5754" s="86"/>
      <c r="H5754" s="86"/>
      <c r="I5754" s="86"/>
      <c r="U5754" s="86"/>
      <c r="Y5754" s="86"/>
    </row>
    <row r="5755" spans="1:25" x14ac:dyDescent="0.2">
      <c r="A5755" s="85"/>
      <c r="B5755" s="86"/>
      <c r="C5755" s="86"/>
      <c r="D5755" s="86"/>
      <c r="E5755" s="86"/>
      <c r="F5755" s="86"/>
      <c r="G5755" s="86"/>
      <c r="H5755" s="86"/>
      <c r="I5755" s="86"/>
      <c r="U5755" s="86"/>
      <c r="Y5755" s="86"/>
    </row>
    <row r="5756" spans="1:25" x14ac:dyDescent="0.2">
      <c r="A5756" s="85"/>
      <c r="B5756" s="86"/>
      <c r="C5756" s="86"/>
      <c r="D5756" s="86"/>
      <c r="E5756" s="86"/>
      <c r="F5756" s="86"/>
      <c r="G5756" s="86"/>
      <c r="H5756" s="86"/>
      <c r="I5756" s="86"/>
      <c r="U5756" s="86"/>
      <c r="Y5756" s="86"/>
    </row>
    <row r="5757" spans="1:25" x14ac:dyDescent="0.2">
      <c r="A5757" s="85"/>
      <c r="B5757" s="86"/>
      <c r="C5757" s="86"/>
      <c r="D5757" s="86"/>
      <c r="E5757" s="86"/>
      <c r="F5757" s="86"/>
      <c r="G5757" s="86"/>
      <c r="H5757" s="86"/>
      <c r="I5757" s="86"/>
      <c r="U5757" s="86"/>
      <c r="Y5757" s="86"/>
    </row>
    <row r="5758" spans="1:25" x14ac:dyDescent="0.2">
      <c r="A5758" s="85"/>
      <c r="B5758" s="86"/>
      <c r="C5758" s="86"/>
      <c r="D5758" s="86"/>
      <c r="E5758" s="86"/>
      <c r="F5758" s="86"/>
      <c r="G5758" s="86"/>
      <c r="H5758" s="86"/>
      <c r="I5758" s="86"/>
      <c r="U5758" s="86"/>
      <c r="Y5758" s="86"/>
    </row>
    <row r="5759" spans="1:25" x14ac:dyDescent="0.2">
      <c r="A5759" s="85"/>
      <c r="B5759" s="86"/>
      <c r="C5759" s="86"/>
      <c r="D5759" s="86"/>
      <c r="E5759" s="86"/>
      <c r="F5759" s="86"/>
      <c r="G5759" s="86"/>
      <c r="H5759" s="86"/>
      <c r="I5759" s="86"/>
      <c r="U5759" s="86"/>
      <c r="Y5759" s="86"/>
    </row>
    <row r="5760" spans="1:25" x14ac:dyDescent="0.2">
      <c r="A5760" s="85"/>
      <c r="B5760" s="86"/>
      <c r="C5760" s="86"/>
      <c r="D5760" s="86"/>
      <c r="E5760" s="86"/>
      <c r="F5760" s="86"/>
      <c r="G5760" s="86"/>
      <c r="H5760" s="86"/>
      <c r="I5760" s="86"/>
      <c r="U5760" s="86"/>
      <c r="Y5760" s="86"/>
    </row>
    <row r="5761" spans="1:25" x14ac:dyDescent="0.2">
      <c r="A5761" s="85"/>
      <c r="B5761" s="86"/>
      <c r="C5761" s="86"/>
      <c r="D5761" s="86"/>
      <c r="E5761" s="86"/>
      <c r="F5761" s="86"/>
      <c r="G5761" s="86"/>
      <c r="H5761" s="86"/>
      <c r="I5761" s="86"/>
      <c r="U5761" s="86"/>
      <c r="Y5761" s="86"/>
    </row>
    <row r="5762" spans="1:25" x14ac:dyDescent="0.2">
      <c r="A5762" s="85"/>
      <c r="B5762" s="86"/>
      <c r="C5762" s="86"/>
      <c r="D5762" s="86"/>
      <c r="E5762" s="86"/>
      <c r="F5762" s="86"/>
      <c r="G5762" s="86"/>
      <c r="H5762" s="86"/>
      <c r="I5762" s="86"/>
      <c r="U5762" s="86"/>
      <c r="Y5762" s="86"/>
    </row>
    <row r="5763" spans="1:25" x14ac:dyDescent="0.2">
      <c r="A5763" s="85"/>
      <c r="B5763" s="86"/>
      <c r="C5763" s="86"/>
      <c r="D5763" s="86"/>
      <c r="E5763" s="86"/>
      <c r="F5763" s="86"/>
      <c r="G5763" s="86"/>
      <c r="H5763" s="86"/>
      <c r="I5763" s="86"/>
      <c r="U5763" s="86"/>
      <c r="Y5763" s="86"/>
    </row>
    <row r="5764" spans="1:25" x14ac:dyDescent="0.2">
      <c r="A5764" s="85"/>
      <c r="B5764" s="86"/>
      <c r="C5764" s="86"/>
      <c r="D5764" s="86"/>
      <c r="E5764" s="86"/>
      <c r="F5764" s="86"/>
      <c r="G5764" s="86"/>
      <c r="H5764" s="86"/>
      <c r="I5764" s="86"/>
      <c r="U5764" s="86"/>
      <c r="Y5764" s="86"/>
    </row>
    <row r="5765" spans="1:25" x14ac:dyDescent="0.2">
      <c r="A5765" s="85"/>
      <c r="B5765" s="86"/>
      <c r="C5765" s="86"/>
      <c r="D5765" s="86"/>
      <c r="E5765" s="86"/>
      <c r="F5765" s="86"/>
      <c r="G5765" s="86"/>
      <c r="H5765" s="86"/>
      <c r="I5765" s="86"/>
      <c r="U5765" s="86"/>
      <c r="Y5765" s="86"/>
    </row>
    <row r="5766" spans="1:25" x14ac:dyDescent="0.2">
      <c r="A5766" s="85"/>
      <c r="B5766" s="86"/>
      <c r="C5766" s="86"/>
      <c r="D5766" s="86"/>
      <c r="E5766" s="86"/>
      <c r="F5766" s="86"/>
      <c r="G5766" s="86"/>
      <c r="H5766" s="86"/>
      <c r="I5766" s="86"/>
      <c r="U5766" s="86"/>
      <c r="Y5766" s="86"/>
    </row>
    <row r="5767" spans="1:25" x14ac:dyDescent="0.2">
      <c r="A5767" s="85"/>
      <c r="B5767" s="86"/>
      <c r="C5767" s="86"/>
      <c r="D5767" s="86"/>
      <c r="E5767" s="86"/>
      <c r="F5767" s="86"/>
      <c r="G5767" s="86"/>
      <c r="H5767" s="86"/>
      <c r="I5767" s="86"/>
      <c r="U5767" s="86"/>
      <c r="Y5767" s="86"/>
    </row>
    <row r="5768" spans="1:25" x14ac:dyDescent="0.2">
      <c r="A5768" s="85"/>
      <c r="B5768" s="86"/>
      <c r="C5768" s="86"/>
      <c r="D5768" s="86"/>
      <c r="E5768" s="86"/>
      <c r="F5768" s="86"/>
      <c r="G5768" s="86"/>
      <c r="H5768" s="86"/>
      <c r="I5768" s="86"/>
      <c r="U5768" s="86"/>
      <c r="Y5768" s="86"/>
    </row>
    <row r="5769" spans="1:25" x14ac:dyDescent="0.2">
      <c r="A5769" s="85"/>
      <c r="B5769" s="86"/>
      <c r="C5769" s="86"/>
      <c r="D5769" s="86"/>
      <c r="E5769" s="86"/>
      <c r="F5769" s="86"/>
      <c r="G5769" s="86"/>
      <c r="H5769" s="86"/>
      <c r="I5769" s="86"/>
      <c r="U5769" s="86"/>
      <c r="Y5769" s="86"/>
    </row>
    <row r="5770" spans="1:25" x14ac:dyDescent="0.2">
      <c r="A5770" s="85"/>
      <c r="B5770" s="86"/>
      <c r="C5770" s="86"/>
      <c r="D5770" s="86"/>
      <c r="E5770" s="86"/>
      <c r="F5770" s="86"/>
      <c r="G5770" s="86"/>
      <c r="H5770" s="86"/>
      <c r="I5770" s="86"/>
      <c r="U5770" s="86"/>
      <c r="Y5770" s="86"/>
    </row>
    <row r="5771" spans="1:25" x14ac:dyDescent="0.2">
      <c r="A5771" s="85"/>
      <c r="B5771" s="86"/>
      <c r="C5771" s="86"/>
      <c r="D5771" s="86"/>
      <c r="E5771" s="86"/>
      <c r="F5771" s="86"/>
      <c r="G5771" s="86"/>
      <c r="H5771" s="86"/>
      <c r="I5771" s="86"/>
      <c r="U5771" s="86"/>
      <c r="Y5771" s="86"/>
    </row>
    <row r="5772" spans="1:25" x14ac:dyDescent="0.2">
      <c r="A5772" s="85"/>
      <c r="B5772" s="86"/>
      <c r="C5772" s="86"/>
      <c r="D5772" s="86"/>
      <c r="E5772" s="86"/>
      <c r="F5772" s="86"/>
      <c r="G5772" s="86"/>
      <c r="H5772" s="86"/>
      <c r="I5772" s="86"/>
      <c r="U5772" s="86"/>
      <c r="Y5772" s="86"/>
    </row>
    <row r="5773" spans="1:25" x14ac:dyDescent="0.2">
      <c r="A5773" s="85"/>
      <c r="B5773" s="86"/>
      <c r="C5773" s="86"/>
      <c r="D5773" s="86"/>
      <c r="E5773" s="86"/>
      <c r="F5773" s="86"/>
      <c r="G5773" s="86"/>
      <c r="H5773" s="86"/>
      <c r="I5773" s="86"/>
      <c r="U5773" s="86"/>
      <c r="Y5773" s="86"/>
    </row>
    <row r="5774" spans="1:25" x14ac:dyDescent="0.2">
      <c r="A5774" s="85"/>
      <c r="B5774" s="86"/>
      <c r="C5774" s="86"/>
      <c r="D5774" s="86"/>
      <c r="E5774" s="86"/>
      <c r="F5774" s="86"/>
      <c r="G5774" s="86"/>
      <c r="H5774" s="86"/>
      <c r="I5774" s="86"/>
      <c r="U5774" s="86"/>
      <c r="Y5774" s="86"/>
    </row>
    <row r="5775" spans="1:25" x14ac:dyDescent="0.2">
      <c r="A5775" s="85"/>
      <c r="B5775" s="86"/>
      <c r="C5775" s="86"/>
      <c r="D5775" s="86"/>
      <c r="E5775" s="86"/>
      <c r="F5775" s="86"/>
      <c r="G5775" s="86"/>
      <c r="H5775" s="86"/>
      <c r="I5775" s="86"/>
      <c r="U5775" s="86"/>
      <c r="Y5775" s="86"/>
    </row>
    <row r="5776" spans="1:25" x14ac:dyDescent="0.2">
      <c r="A5776" s="85"/>
      <c r="B5776" s="86"/>
      <c r="C5776" s="86"/>
      <c r="D5776" s="86"/>
      <c r="E5776" s="86"/>
      <c r="F5776" s="86"/>
      <c r="G5776" s="86"/>
      <c r="H5776" s="86"/>
      <c r="I5776" s="86"/>
      <c r="U5776" s="86"/>
      <c r="Y5776" s="86"/>
    </row>
    <row r="5777" spans="1:25" x14ac:dyDescent="0.2">
      <c r="A5777" s="85"/>
      <c r="B5777" s="86"/>
      <c r="C5777" s="86"/>
      <c r="D5777" s="86"/>
      <c r="E5777" s="86"/>
      <c r="F5777" s="86"/>
      <c r="G5777" s="86"/>
      <c r="H5777" s="86"/>
      <c r="I5777" s="86"/>
      <c r="U5777" s="86"/>
      <c r="Y5777" s="86"/>
    </row>
    <row r="5778" spans="1:25" x14ac:dyDescent="0.2">
      <c r="A5778" s="85"/>
      <c r="B5778" s="86"/>
      <c r="C5778" s="86"/>
      <c r="D5778" s="86"/>
      <c r="E5778" s="86"/>
      <c r="F5778" s="86"/>
      <c r="G5778" s="86"/>
      <c r="H5778" s="86"/>
      <c r="I5778" s="86"/>
      <c r="U5778" s="86"/>
      <c r="Y5778" s="86"/>
    </row>
    <row r="5779" spans="1:25" x14ac:dyDescent="0.2">
      <c r="A5779" s="85"/>
      <c r="B5779" s="86"/>
      <c r="C5779" s="86"/>
      <c r="D5779" s="86"/>
      <c r="E5779" s="86"/>
      <c r="F5779" s="86"/>
      <c r="G5779" s="86"/>
      <c r="H5779" s="86"/>
      <c r="I5779" s="86"/>
      <c r="U5779" s="86"/>
      <c r="Y5779" s="86"/>
    </row>
    <row r="5780" spans="1:25" x14ac:dyDescent="0.2">
      <c r="A5780" s="85"/>
      <c r="B5780" s="86"/>
      <c r="C5780" s="86"/>
      <c r="D5780" s="86"/>
      <c r="E5780" s="86"/>
      <c r="F5780" s="86"/>
      <c r="G5780" s="86"/>
      <c r="H5780" s="86"/>
      <c r="I5780" s="86"/>
      <c r="U5780" s="86"/>
      <c r="Y5780" s="86"/>
    </row>
    <row r="5781" spans="1:25" x14ac:dyDescent="0.2">
      <c r="A5781" s="85"/>
      <c r="B5781" s="86"/>
      <c r="C5781" s="86"/>
      <c r="D5781" s="86"/>
      <c r="E5781" s="86"/>
      <c r="F5781" s="86"/>
      <c r="G5781" s="86"/>
      <c r="H5781" s="86"/>
      <c r="I5781" s="86"/>
      <c r="U5781" s="86"/>
      <c r="Y5781" s="86"/>
    </row>
    <row r="5782" spans="1:25" x14ac:dyDescent="0.2">
      <c r="A5782" s="85"/>
      <c r="B5782" s="86"/>
      <c r="C5782" s="86"/>
      <c r="D5782" s="86"/>
      <c r="E5782" s="86"/>
      <c r="F5782" s="86"/>
      <c r="G5782" s="86"/>
      <c r="H5782" s="86"/>
      <c r="I5782" s="86"/>
      <c r="U5782" s="86"/>
      <c r="Y5782" s="86"/>
    </row>
    <row r="5783" spans="1:25" x14ac:dyDescent="0.2">
      <c r="A5783" s="85"/>
      <c r="B5783" s="86"/>
      <c r="C5783" s="86"/>
      <c r="D5783" s="86"/>
      <c r="E5783" s="86"/>
      <c r="F5783" s="86"/>
      <c r="G5783" s="86"/>
      <c r="H5783" s="86"/>
      <c r="I5783" s="86"/>
      <c r="U5783" s="86"/>
      <c r="Y5783" s="86"/>
    </row>
    <row r="5784" spans="1:25" x14ac:dyDescent="0.2">
      <c r="A5784" s="85"/>
      <c r="B5784" s="86"/>
      <c r="C5784" s="86"/>
      <c r="D5784" s="86"/>
      <c r="E5784" s="86"/>
      <c r="F5784" s="86"/>
      <c r="G5784" s="86"/>
      <c r="H5784" s="86"/>
      <c r="I5784" s="86"/>
      <c r="U5784" s="86"/>
      <c r="Y5784" s="86"/>
    </row>
    <row r="5785" spans="1:25" x14ac:dyDescent="0.2">
      <c r="A5785" s="85"/>
      <c r="B5785" s="86"/>
      <c r="C5785" s="86"/>
      <c r="D5785" s="86"/>
      <c r="E5785" s="86"/>
      <c r="F5785" s="86"/>
      <c r="G5785" s="86"/>
      <c r="H5785" s="86"/>
      <c r="I5785" s="86"/>
      <c r="U5785" s="86"/>
      <c r="Y5785" s="86"/>
    </row>
    <row r="5786" spans="1:25" x14ac:dyDescent="0.2">
      <c r="A5786" s="85"/>
      <c r="B5786" s="86"/>
      <c r="C5786" s="86"/>
      <c r="D5786" s="86"/>
      <c r="E5786" s="86"/>
      <c r="F5786" s="86"/>
      <c r="G5786" s="86"/>
      <c r="H5786" s="86"/>
      <c r="I5786" s="86"/>
      <c r="U5786" s="86"/>
      <c r="Y5786" s="86"/>
    </row>
    <row r="5787" spans="1:25" x14ac:dyDescent="0.2">
      <c r="A5787" s="85"/>
      <c r="B5787" s="86"/>
      <c r="C5787" s="86"/>
      <c r="D5787" s="86"/>
      <c r="E5787" s="86"/>
      <c r="F5787" s="86"/>
      <c r="G5787" s="86"/>
      <c r="H5787" s="86"/>
      <c r="I5787" s="86"/>
      <c r="U5787" s="86"/>
      <c r="Y5787" s="86"/>
    </row>
    <row r="5788" spans="1:25" x14ac:dyDescent="0.2">
      <c r="A5788" s="85"/>
      <c r="B5788" s="86"/>
      <c r="C5788" s="86"/>
      <c r="D5788" s="86"/>
      <c r="E5788" s="86"/>
      <c r="F5788" s="86"/>
      <c r="G5788" s="86"/>
      <c r="H5788" s="86"/>
      <c r="I5788" s="86"/>
      <c r="U5788" s="86"/>
      <c r="Y5788" s="86"/>
    </row>
    <row r="5789" spans="1:25" x14ac:dyDescent="0.2">
      <c r="A5789" s="85"/>
      <c r="B5789" s="86"/>
      <c r="C5789" s="86"/>
      <c r="D5789" s="86"/>
      <c r="E5789" s="86"/>
      <c r="F5789" s="86"/>
      <c r="G5789" s="86"/>
      <c r="H5789" s="86"/>
      <c r="I5789" s="86"/>
      <c r="U5789" s="86"/>
      <c r="Y5789" s="86"/>
    </row>
    <row r="5790" spans="1:25" x14ac:dyDescent="0.2">
      <c r="A5790" s="85"/>
      <c r="B5790" s="86"/>
      <c r="C5790" s="86"/>
      <c r="D5790" s="86"/>
      <c r="E5790" s="86"/>
      <c r="F5790" s="86"/>
      <c r="G5790" s="86"/>
      <c r="H5790" s="86"/>
      <c r="I5790" s="86"/>
      <c r="U5790" s="86"/>
      <c r="Y5790" s="86"/>
    </row>
    <row r="5791" spans="1:25" x14ac:dyDescent="0.2">
      <c r="A5791" s="85"/>
      <c r="B5791" s="86"/>
      <c r="C5791" s="86"/>
      <c r="D5791" s="86"/>
      <c r="E5791" s="86"/>
      <c r="F5791" s="86"/>
      <c r="G5791" s="86"/>
      <c r="H5791" s="86"/>
      <c r="I5791" s="86"/>
      <c r="U5791" s="86"/>
      <c r="Y5791" s="86"/>
    </row>
    <row r="5792" spans="1:25" x14ac:dyDescent="0.2">
      <c r="A5792" s="85"/>
      <c r="B5792" s="86"/>
      <c r="C5792" s="86"/>
      <c r="D5792" s="86"/>
      <c r="E5792" s="86"/>
      <c r="F5792" s="86"/>
      <c r="G5792" s="86"/>
      <c r="H5792" s="86"/>
      <c r="I5792" s="86"/>
      <c r="U5792" s="86"/>
      <c r="Y5792" s="86"/>
    </row>
    <row r="5793" spans="1:25" x14ac:dyDescent="0.2">
      <c r="A5793" s="85"/>
      <c r="B5793" s="86"/>
      <c r="C5793" s="86"/>
      <c r="D5793" s="86"/>
      <c r="E5793" s="86"/>
      <c r="F5793" s="86"/>
      <c r="G5793" s="86"/>
      <c r="H5793" s="86"/>
      <c r="I5793" s="86"/>
      <c r="U5793" s="86"/>
      <c r="Y5793" s="86"/>
    </row>
    <row r="5794" spans="1:25" x14ac:dyDescent="0.2">
      <c r="A5794" s="85"/>
      <c r="B5794" s="86"/>
      <c r="C5794" s="86"/>
      <c r="D5794" s="86"/>
      <c r="E5794" s="86"/>
      <c r="F5794" s="86"/>
      <c r="G5794" s="86"/>
      <c r="H5794" s="86"/>
      <c r="I5794" s="86"/>
      <c r="U5794" s="86"/>
      <c r="Y5794" s="86"/>
    </row>
    <row r="5795" spans="1:25" x14ac:dyDescent="0.2">
      <c r="A5795" s="85"/>
      <c r="B5795" s="86"/>
      <c r="C5795" s="86"/>
      <c r="D5795" s="86"/>
      <c r="E5795" s="86"/>
      <c r="F5795" s="86"/>
      <c r="G5795" s="86"/>
      <c r="H5795" s="86"/>
      <c r="I5795" s="86"/>
      <c r="U5795" s="86"/>
      <c r="Y5795" s="86"/>
    </row>
    <row r="5796" spans="1:25" x14ac:dyDescent="0.2">
      <c r="A5796" s="85"/>
      <c r="B5796" s="86"/>
      <c r="C5796" s="86"/>
      <c r="D5796" s="86"/>
      <c r="E5796" s="86"/>
      <c r="F5796" s="86"/>
      <c r="G5796" s="86"/>
      <c r="H5796" s="86"/>
      <c r="I5796" s="86"/>
      <c r="U5796" s="86"/>
      <c r="Y5796" s="86"/>
    </row>
    <row r="5797" spans="1:25" x14ac:dyDescent="0.2">
      <c r="A5797" s="85"/>
      <c r="B5797" s="86"/>
      <c r="C5797" s="86"/>
      <c r="D5797" s="86"/>
      <c r="E5797" s="86"/>
      <c r="F5797" s="86"/>
      <c r="G5797" s="86"/>
      <c r="H5797" s="86"/>
      <c r="I5797" s="86"/>
      <c r="U5797" s="86"/>
      <c r="Y5797" s="86"/>
    </row>
    <row r="5798" spans="1:25" x14ac:dyDescent="0.2">
      <c r="A5798" s="85"/>
      <c r="B5798" s="86"/>
      <c r="C5798" s="86"/>
      <c r="D5798" s="86"/>
      <c r="E5798" s="86"/>
      <c r="F5798" s="86"/>
      <c r="G5798" s="86"/>
      <c r="H5798" s="86"/>
      <c r="I5798" s="86"/>
      <c r="U5798" s="86"/>
      <c r="Y5798" s="86"/>
    </row>
    <row r="5799" spans="1:25" x14ac:dyDescent="0.2">
      <c r="A5799" s="85"/>
      <c r="B5799" s="86"/>
      <c r="C5799" s="86"/>
      <c r="D5799" s="86"/>
      <c r="E5799" s="86"/>
      <c r="F5799" s="86"/>
      <c r="G5799" s="86"/>
      <c r="H5799" s="86"/>
      <c r="I5799" s="86"/>
      <c r="U5799" s="86"/>
      <c r="Y5799" s="86"/>
    </row>
    <row r="5800" spans="1:25" x14ac:dyDescent="0.2">
      <c r="A5800" s="85"/>
      <c r="B5800" s="86"/>
      <c r="C5800" s="86"/>
      <c r="D5800" s="86"/>
      <c r="E5800" s="86"/>
      <c r="F5800" s="86"/>
      <c r="G5800" s="86"/>
      <c r="H5800" s="86"/>
      <c r="I5800" s="86"/>
      <c r="U5800" s="86"/>
      <c r="Y5800" s="86"/>
    </row>
    <row r="5801" spans="1:25" x14ac:dyDescent="0.2">
      <c r="A5801" s="85"/>
      <c r="B5801" s="86"/>
      <c r="C5801" s="86"/>
      <c r="D5801" s="86"/>
      <c r="E5801" s="86"/>
      <c r="F5801" s="86"/>
      <c r="G5801" s="86"/>
      <c r="H5801" s="86"/>
      <c r="I5801" s="86"/>
      <c r="U5801" s="86"/>
      <c r="Y5801" s="86"/>
    </row>
    <row r="5802" spans="1:25" x14ac:dyDescent="0.2">
      <c r="A5802" s="85"/>
      <c r="B5802" s="86"/>
      <c r="C5802" s="86"/>
      <c r="D5802" s="86"/>
      <c r="E5802" s="86"/>
      <c r="F5802" s="86"/>
      <c r="G5802" s="86"/>
      <c r="H5802" s="86"/>
      <c r="I5802" s="86"/>
      <c r="U5802" s="86"/>
      <c r="Y5802" s="86"/>
    </row>
    <row r="5803" spans="1:25" x14ac:dyDescent="0.2">
      <c r="A5803" s="85"/>
      <c r="B5803" s="86"/>
      <c r="C5803" s="86"/>
      <c r="D5803" s="86"/>
      <c r="E5803" s="86"/>
      <c r="F5803" s="86"/>
      <c r="G5803" s="86"/>
      <c r="H5803" s="86"/>
      <c r="I5803" s="86"/>
      <c r="U5803" s="86"/>
      <c r="Y5803" s="86"/>
    </row>
    <row r="5804" spans="1:25" x14ac:dyDescent="0.2">
      <c r="A5804" s="85"/>
      <c r="B5804" s="86"/>
      <c r="C5804" s="86"/>
      <c r="D5804" s="86"/>
      <c r="E5804" s="86"/>
      <c r="F5804" s="86"/>
      <c r="G5804" s="86"/>
      <c r="H5804" s="86"/>
      <c r="I5804" s="86"/>
      <c r="U5804" s="86"/>
      <c r="Y5804" s="86"/>
    </row>
    <row r="5805" spans="1:25" x14ac:dyDescent="0.2">
      <c r="A5805" s="85"/>
      <c r="B5805" s="86"/>
      <c r="C5805" s="86"/>
      <c r="D5805" s="86"/>
      <c r="E5805" s="86"/>
      <c r="F5805" s="86"/>
      <c r="G5805" s="86"/>
      <c r="H5805" s="86"/>
      <c r="I5805" s="86"/>
      <c r="U5805" s="86"/>
      <c r="Y5805" s="86"/>
    </row>
    <row r="5806" spans="1:25" x14ac:dyDescent="0.2">
      <c r="A5806" s="85"/>
      <c r="B5806" s="86"/>
      <c r="C5806" s="86"/>
      <c r="D5806" s="86"/>
      <c r="E5806" s="86"/>
      <c r="F5806" s="86"/>
      <c r="G5806" s="86"/>
      <c r="H5806" s="86"/>
      <c r="I5806" s="86"/>
      <c r="U5806" s="86"/>
      <c r="Y5806" s="86"/>
    </row>
    <row r="5807" spans="1:25" x14ac:dyDescent="0.2">
      <c r="A5807" s="85"/>
      <c r="B5807" s="86"/>
      <c r="C5807" s="86"/>
      <c r="D5807" s="86"/>
      <c r="E5807" s="86"/>
      <c r="F5807" s="86"/>
      <c r="G5807" s="86"/>
      <c r="H5807" s="86"/>
      <c r="I5807" s="86"/>
      <c r="U5807" s="86"/>
      <c r="Y5807" s="86"/>
    </row>
    <row r="5808" spans="1:25" x14ac:dyDescent="0.2">
      <c r="A5808" s="85"/>
      <c r="B5808" s="86"/>
      <c r="C5808" s="86"/>
      <c r="D5808" s="86"/>
      <c r="E5808" s="86"/>
      <c r="F5808" s="86"/>
      <c r="G5808" s="86"/>
      <c r="H5808" s="86"/>
      <c r="I5808" s="86"/>
      <c r="U5808" s="86"/>
      <c r="Y5808" s="86"/>
    </row>
    <row r="5809" spans="1:25" x14ac:dyDescent="0.2">
      <c r="A5809" s="85"/>
      <c r="B5809" s="86"/>
      <c r="C5809" s="86"/>
      <c r="D5809" s="86"/>
      <c r="E5809" s="86"/>
      <c r="F5809" s="86"/>
      <c r="G5809" s="86"/>
      <c r="H5809" s="86"/>
      <c r="I5809" s="86"/>
      <c r="U5809" s="86"/>
      <c r="Y5809" s="86"/>
    </row>
    <row r="5810" spans="1:25" x14ac:dyDescent="0.2">
      <c r="A5810" s="85"/>
      <c r="B5810" s="86"/>
      <c r="C5810" s="86"/>
      <c r="D5810" s="86"/>
      <c r="E5810" s="86"/>
      <c r="F5810" s="86"/>
      <c r="G5810" s="86"/>
      <c r="H5810" s="86"/>
      <c r="I5810" s="86"/>
      <c r="U5810" s="86"/>
      <c r="Y5810" s="86"/>
    </row>
    <row r="5811" spans="1:25" x14ac:dyDescent="0.2">
      <c r="A5811" s="85"/>
      <c r="B5811" s="86"/>
      <c r="C5811" s="86"/>
      <c r="D5811" s="86"/>
      <c r="E5811" s="86"/>
      <c r="F5811" s="86"/>
      <c r="G5811" s="86"/>
      <c r="H5811" s="86"/>
      <c r="I5811" s="86"/>
      <c r="U5811" s="86"/>
      <c r="Y5811" s="86"/>
    </row>
    <row r="5812" spans="1:25" x14ac:dyDescent="0.2">
      <c r="A5812" s="85"/>
      <c r="B5812" s="86"/>
      <c r="C5812" s="86"/>
      <c r="D5812" s="86"/>
      <c r="E5812" s="86"/>
      <c r="F5812" s="86"/>
      <c r="G5812" s="86"/>
      <c r="H5812" s="86"/>
      <c r="I5812" s="86"/>
      <c r="U5812" s="86"/>
      <c r="Y5812" s="86"/>
    </row>
    <row r="5813" spans="1:25" x14ac:dyDescent="0.2">
      <c r="A5813" s="85"/>
      <c r="B5813" s="86"/>
      <c r="C5813" s="86"/>
      <c r="D5813" s="86"/>
      <c r="E5813" s="86"/>
      <c r="F5813" s="86"/>
      <c r="G5813" s="86"/>
      <c r="H5813" s="86"/>
      <c r="I5813" s="86"/>
      <c r="U5813" s="86"/>
      <c r="Y5813" s="86"/>
    </row>
    <row r="5814" spans="1:25" x14ac:dyDescent="0.2">
      <c r="A5814" s="85"/>
      <c r="B5814" s="86"/>
      <c r="C5814" s="86"/>
      <c r="D5814" s="86"/>
      <c r="E5814" s="86"/>
      <c r="F5814" s="86"/>
      <c r="G5814" s="86"/>
      <c r="H5814" s="86"/>
      <c r="I5814" s="86"/>
      <c r="U5814" s="86"/>
      <c r="Y5814" s="86"/>
    </row>
    <row r="5815" spans="1:25" x14ac:dyDescent="0.2">
      <c r="A5815" s="85"/>
      <c r="B5815" s="86"/>
      <c r="C5815" s="86"/>
      <c r="D5815" s="86"/>
      <c r="E5815" s="86"/>
      <c r="F5815" s="86"/>
      <c r="G5815" s="86"/>
      <c r="H5815" s="86"/>
      <c r="I5815" s="86"/>
      <c r="U5815" s="86"/>
      <c r="Y5815" s="86"/>
    </row>
    <row r="5816" spans="1:25" x14ac:dyDescent="0.2">
      <c r="A5816" s="85"/>
      <c r="B5816" s="86"/>
      <c r="C5816" s="86"/>
      <c r="D5816" s="86"/>
      <c r="E5816" s="86"/>
      <c r="F5816" s="86"/>
      <c r="G5816" s="86"/>
      <c r="H5816" s="86"/>
      <c r="I5816" s="86"/>
      <c r="U5816" s="86"/>
      <c r="Y5816" s="86"/>
    </row>
    <row r="5817" spans="1:25" x14ac:dyDescent="0.2">
      <c r="A5817" s="85"/>
      <c r="B5817" s="86"/>
      <c r="C5817" s="86"/>
      <c r="D5817" s="86"/>
      <c r="E5817" s="86"/>
      <c r="F5817" s="86"/>
      <c r="G5817" s="86"/>
      <c r="H5817" s="86"/>
      <c r="I5817" s="86"/>
      <c r="U5817" s="86"/>
      <c r="Y5817" s="86"/>
    </row>
    <row r="5818" spans="1:25" x14ac:dyDescent="0.2">
      <c r="A5818" s="85"/>
      <c r="B5818" s="86"/>
      <c r="C5818" s="86"/>
      <c r="D5818" s="86"/>
      <c r="E5818" s="86"/>
      <c r="F5818" s="86"/>
      <c r="G5818" s="86"/>
      <c r="H5818" s="86"/>
      <c r="I5818" s="86"/>
      <c r="U5818" s="86"/>
      <c r="Y5818" s="86"/>
    </row>
    <row r="5819" spans="1:25" x14ac:dyDescent="0.2">
      <c r="A5819" s="85"/>
      <c r="B5819" s="86"/>
      <c r="C5819" s="86"/>
      <c r="D5819" s="86"/>
      <c r="E5819" s="86"/>
      <c r="F5819" s="86"/>
      <c r="G5819" s="86"/>
      <c r="H5819" s="86"/>
      <c r="I5819" s="86"/>
      <c r="U5819" s="86"/>
      <c r="Y5819" s="86"/>
    </row>
    <row r="5820" spans="1:25" x14ac:dyDescent="0.2">
      <c r="A5820" s="85"/>
      <c r="B5820" s="86"/>
      <c r="C5820" s="86"/>
      <c r="D5820" s="86"/>
      <c r="E5820" s="86"/>
      <c r="F5820" s="86"/>
      <c r="G5820" s="86"/>
      <c r="H5820" s="86"/>
      <c r="I5820" s="86"/>
      <c r="U5820" s="86"/>
      <c r="Y5820" s="86"/>
    </row>
    <row r="5821" spans="1:25" x14ac:dyDescent="0.2">
      <c r="A5821" s="85"/>
      <c r="B5821" s="86"/>
      <c r="C5821" s="86"/>
      <c r="D5821" s="86"/>
      <c r="E5821" s="86"/>
      <c r="F5821" s="86"/>
      <c r="G5821" s="86"/>
      <c r="H5821" s="86"/>
      <c r="I5821" s="86"/>
      <c r="U5821" s="86"/>
      <c r="Y5821" s="86"/>
    </row>
    <row r="5822" spans="1:25" x14ac:dyDescent="0.2">
      <c r="A5822" s="85"/>
      <c r="B5822" s="86"/>
      <c r="C5822" s="86"/>
      <c r="D5822" s="86"/>
      <c r="E5822" s="86"/>
      <c r="F5822" s="86"/>
      <c r="G5822" s="86"/>
      <c r="H5822" s="86"/>
      <c r="I5822" s="86"/>
      <c r="U5822" s="86"/>
      <c r="Y5822" s="86"/>
    </row>
    <row r="5823" spans="1:25" x14ac:dyDescent="0.2">
      <c r="A5823" s="85"/>
      <c r="B5823" s="86"/>
      <c r="C5823" s="86"/>
      <c r="D5823" s="86"/>
      <c r="E5823" s="86"/>
      <c r="F5823" s="86"/>
      <c r="G5823" s="86"/>
      <c r="H5823" s="86"/>
      <c r="I5823" s="86"/>
      <c r="U5823" s="86"/>
      <c r="Y5823" s="86"/>
    </row>
    <row r="5824" spans="1:25" x14ac:dyDescent="0.2">
      <c r="A5824" s="85"/>
      <c r="B5824" s="86"/>
      <c r="C5824" s="86"/>
      <c r="D5824" s="86"/>
      <c r="E5824" s="86"/>
      <c r="F5824" s="86"/>
      <c r="G5824" s="86"/>
      <c r="H5824" s="86"/>
      <c r="I5824" s="86"/>
      <c r="U5824" s="86"/>
      <c r="Y5824" s="86"/>
    </row>
    <row r="5825" spans="1:25" x14ac:dyDescent="0.2">
      <c r="A5825" s="85"/>
      <c r="B5825" s="86"/>
      <c r="C5825" s="86"/>
      <c r="D5825" s="86"/>
      <c r="E5825" s="86"/>
      <c r="F5825" s="86"/>
      <c r="G5825" s="86"/>
      <c r="H5825" s="86"/>
      <c r="I5825" s="86"/>
      <c r="U5825" s="86"/>
      <c r="Y5825" s="86"/>
    </row>
    <row r="5826" spans="1:25" x14ac:dyDescent="0.2">
      <c r="A5826" s="85"/>
      <c r="B5826" s="86"/>
      <c r="C5826" s="86"/>
      <c r="D5826" s="86"/>
      <c r="E5826" s="86"/>
      <c r="F5826" s="86"/>
      <c r="G5826" s="86"/>
      <c r="H5826" s="86"/>
      <c r="I5826" s="86"/>
      <c r="U5826" s="86"/>
      <c r="Y5826" s="86"/>
    </row>
    <row r="5827" spans="1:25" x14ac:dyDescent="0.2">
      <c r="A5827" s="85"/>
      <c r="B5827" s="86"/>
      <c r="C5827" s="86"/>
      <c r="D5827" s="86"/>
      <c r="E5827" s="86"/>
      <c r="F5827" s="86"/>
      <c r="G5827" s="86"/>
      <c r="H5827" s="86"/>
      <c r="I5827" s="86"/>
      <c r="U5827" s="86"/>
      <c r="Y5827" s="86"/>
    </row>
    <row r="5828" spans="1:25" x14ac:dyDescent="0.2">
      <c r="A5828" s="85"/>
      <c r="B5828" s="86"/>
      <c r="C5828" s="86"/>
      <c r="D5828" s="86"/>
      <c r="E5828" s="86"/>
      <c r="F5828" s="86"/>
      <c r="G5828" s="86"/>
      <c r="H5828" s="86"/>
      <c r="I5828" s="86"/>
      <c r="U5828" s="86"/>
      <c r="Y5828" s="86"/>
    </row>
    <row r="5829" spans="1:25" x14ac:dyDescent="0.2">
      <c r="A5829" s="85"/>
      <c r="B5829" s="86"/>
      <c r="C5829" s="86"/>
      <c r="D5829" s="86"/>
      <c r="E5829" s="86"/>
      <c r="F5829" s="86"/>
      <c r="G5829" s="86"/>
      <c r="H5829" s="86"/>
      <c r="I5829" s="86"/>
      <c r="U5829" s="86"/>
      <c r="Y5829" s="86"/>
    </row>
    <row r="5830" spans="1:25" x14ac:dyDescent="0.2">
      <c r="A5830" s="85"/>
      <c r="B5830" s="86"/>
      <c r="C5830" s="86"/>
      <c r="D5830" s="86"/>
      <c r="E5830" s="86"/>
      <c r="F5830" s="86"/>
      <c r="G5830" s="86"/>
      <c r="H5830" s="86"/>
      <c r="I5830" s="86"/>
      <c r="U5830" s="86"/>
      <c r="Y5830" s="86"/>
    </row>
    <row r="5831" spans="1:25" x14ac:dyDescent="0.2">
      <c r="A5831" s="85"/>
      <c r="B5831" s="86"/>
      <c r="C5831" s="86"/>
      <c r="D5831" s="86"/>
      <c r="E5831" s="86"/>
      <c r="F5831" s="86"/>
      <c r="G5831" s="86"/>
      <c r="H5831" s="86"/>
      <c r="I5831" s="86"/>
      <c r="U5831" s="86"/>
      <c r="Y5831" s="86"/>
    </row>
    <row r="5832" spans="1:25" x14ac:dyDescent="0.2">
      <c r="A5832" s="85"/>
      <c r="B5832" s="86"/>
      <c r="C5832" s="86"/>
      <c r="D5832" s="86"/>
      <c r="E5832" s="86"/>
      <c r="F5832" s="86"/>
      <c r="G5832" s="86"/>
      <c r="H5832" s="86"/>
      <c r="I5832" s="86"/>
      <c r="U5832" s="86"/>
      <c r="Y5832" s="86"/>
    </row>
    <row r="5833" spans="1:25" x14ac:dyDescent="0.2">
      <c r="A5833" s="85"/>
      <c r="B5833" s="86"/>
      <c r="C5833" s="86"/>
      <c r="D5833" s="86"/>
      <c r="E5833" s="86"/>
      <c r="F5833" s="86"/>
      <c r="G5833" s="86"/>
      <c r="H5833" s="86"/>
      <c r="I5833" s="86"/>
      <c r="U5833" s="86"/>
      <c r="Y5833" s="86"/>
    </row>
    <row r="5834" spans="1:25" x14ac:dyDescent="0.2">
      <c r="A5834" s="85"/>
      <c r="B5834" s="86"/>
      <c r="C5834" s="86"/>
      <c r="D5834" s="86"/>
      <c r="E5834" s="86"/>
      <c r="F5834" s="86"/>
      <c r="G5834" s="86"/>
      <c r="H5834" s="86"/>
      <c r="I5834" s="86"/>
      <c r="U5834" s="86"/>
      <c r="Y5834" s="86"/>
    </row>
    <row r="5835" spans="1:25" x14ac:dyDescent="0.2">
      <c r="A5835" s="85"/>
      <c r="B5835" s="86"/>
      <c r="C5835" s="86"/>
      <c r="D5835" s="86"/>
      <c r="E5835" s="86"/>
      <c r="F5835" s="86"/>
      <c r="G5835" s="86"/>
      <c r="H5835" s="86"/>
      <c r="I5835" s="86"/>
      <c r="U5835" s="86"/>
      <c r="Y5835" s="86"/>
    </row>
    <row r="5836" spans="1:25" x14ac:dyDescent="0.2">
      <c r="A5836" s="85"/>
      <c r="B5836" s="86"/>
      <c r="C5836" s="86"/>
      <c r="D5836" s="86"/>
      <c r="E5836" s="86"/>
      <c r="F5836" s="86"/>
      <c r="G5836" s="86"/>
      <c r="H5836" s="86"/>
      <c r="I5836" s="86"/>
      <c r="U5836" s="86"/>
      <c r="Y5836" s="86"/>
    </row>
    <row r="5837" spans="1:25" x14ac:dyDescent="0.2">
      <c r="A5837" s="85"/>
      <c r="B5837" s="86"/>
      <c r="C5837" s="86"/>
      <c r="D5837" s="86"/>
      <c r="E5837" s="86"/>
      <c r="F5837" s="86"/>
      <c r="G5837" s="86"/>
      <c r="H5837" s="86"/>
      <c r="I5837" s="86"/>
      <c r="U5837" s="86"/>
      <c r="Y5837" s="86"/>
    </row>
    <row r="5838" spans="1:25" x14ac:dyDescent="0.2">
      <c r="A5838" s="85"/>
      <c r="B5838" s="86"/>
      <c r="C5838" s="86"/>
      <c r="D5838" s="86"/>
      <c r="E5838" s="86"/>
      <c r="F5838" s="86"/>
      <c r="G5838" s="86"/>
      <c r="H5838" s="86"/>
      <c r="I5838" s="86"/>
      <c r="U5838" s="86"/>
      <c r="Y5838" s="86"/>
    </row>
    <row r="5839" spans="1:25" x14ac:dyDescent="0.2">
      <c r="A5839" s="85"/>
      <c r="B5839" s="86"/>
      <c r="C5839" s="86"/>
      <c r="D5839" s="86"/>
      <c r="E5839" s="86"/>
      <c r="F5839" s="86"/>
      <c r="G5839" s="86"/>
      <c r="H5839" s="86"/>
      <c r="I5839" s="86"/>
      <c r="U5839" s="86"/>
      <c r="Y5839" s="86"/>
    </row>
    <row r="5840" spans="1:25" x14ac:dyDescent="0.2">
      <c r="A5840" s="85"/>
      <c r="B5840" s="86"/>
      <c r="C5840" s="86"/>
      <c r="D5840" s="86"/>
      <c r="E5840" s="86"/>
      <c r="F5840" s="86"/>
      <c r="G5840" s="86"/>
      <c r="H5840" s="86"/>
      <c r="I5840" s="86"/>
      <c r="U5840" s="86"/>
      <c r="Y5840" s="86"/>
    </row>
    <row r="5841" spans="1:25" x14ac:dyDescent="0.2">
      <c r="A5841" s="85"/>
      <c r="B5841" s="86"/>
      <c r="C5841" s="86"/>
      <c r="D5841" s="86"/>
      <c r="E5841" s="86"/>
      <c r="F5841" s="86"/>
      <c r="G5841" s="86"/>
      <c r="H5841" s="86"/>
      <c r="I5841" s="86"/>
      <c r="U5841" s="86"/>
      <c r="Y5841" s="86"/>
    </row>
    <row r="5842" spans="1:25" x14ac:dyDescent="0.2">
      <c r="A5842" s="85"/>
      <c r="B5842" s="86"/>
      <c r="C5842" s="86"/>
      <c r="D5842" s="86"/>
      <c r="E5842" s="86"/>
      <c r="F5842" s="86"/>
      <c r="G5842" s="86"/>
      <c r="H5842" s="86"/>
      <c r="I5842" s="86"/>
      <c r="U5842" s="86"/>
      <c r="Y5842" s="86"/>
    </row>
    <row r="5843" spans="1:25" x14ac:dyDescent="0.2">
      <c r="A5843" s="85"/>
      <c r="B5843" s="86"/>
      <c r="C5843" s="86"/>
      <c r="D5843" s="86"/>
      <c r="E5843" s="86"/>
      <c r="F5843" s="86"/>
      <c r="G5843" s="86"/>
      <c r="H5843" s="86"/>
      <c r="I5843" s="86"/>
      <c r="U5843" s="86"/>
      <c r="Y5843" s="86"/>
    </row>
    <row r="5844" spans="1:25" x14ac:dyDescent="0.2">
      <c r="A5844" s="85"/>
      <c r="B5844" s="86"/>
      <c r="C5844" s="86"/>
      <c r="D5844" s="86"/>
      <c r="E5844" s="86"/>
      <c r="F5844" s="86"/>
      <c r="G5844" s="86"/>
      <c r="H5844" s="86"/>
      <c r="I5844" s="86"/>
      <c r="U5844" s="86"/>
      <c r="Y5844" s="86"/>
    </row>
    <row r="5845" spans="1:25" x14ac:dyDescent="0.2">
      <c r="A5845" s="85"/>
      <c r="B5845" s="86"/>
      <c r="C5845" s="86"/>
      <c r="D5845" s="86"/>
      <c r="E5845" s="86"/>
      <c r="F5845" s="86"/>
      <c r="G5845" s="86"/>
      <c r="H5845" s="86"/>
      <c r="I5845" s="86"/>
      <c r="U5845" s="86"/>
      <c r="Y5845" s="86"/>
    </row>
    <row r="5846" spans="1:25" x14ac:dyDescent="0.2">
      <c r="A5846" s="85"/>
      <c r="B5846" s="86"/>
      <c r="C5846" s="86"/>
      <c r="D5846" s="86"/>
      <c r="E5846" s="86"/>
      <c r="F5846" s="86"/>
      <c r="G5846" s="86"/>
      <c r="H5846" s="86"/>
      <c r="I5846" s="86"/>
      <c r="U5846" s="86"/>
      <c r="Y5846" s="86"/>
    </row>
    <row r="5847" spans="1:25" x14ac:dyDescent="0.2">
      <c r="A5847" s="85"/>
      <c r="B5847" s="86"/>
      <c r="C5847" s="86"/>
      <c r="D5847" s="86"/>
      <c r="E5847" s="86"/>
      <c r="F5847" s="86"/>
      <c r="G5847" s="86"/>
      <c r="H5847" s="86"/>
      <c r="I5847" s="86"/>
      <c r="U5847" s="86"/>
      <c r="Y5847" s="86"/>
    </row>
    <row r="5848" spans="1:25" x14ac:dyDescent="0.2">
      <c r="A5848" s="85"/>
      <c r="B5848" s="86"/>
      <c r="C5848" s="86"/>
      <c r="D5848" s="86"/>
      <c r="E5848" s="86"/>
      <c r="F5848" s="86"/>
      <c r="G5848" s="86"/>
      <c r="H5848" s="86"/>
      <c r="I5848" s="86"/>
      <c r="U5848" s="86"/>
      <c r="Y5848" s="86"/>
    </row>
    <row r="5849" spans="1:25" x14ac:dyDescent="0.2">
      <c r="A5849" s="85"/>
      <c r="B5849" s="86"/>
      <c r="C5849" s="86"/>
      <c r="D5849" s="86"/>
      <c r="E5849" s="86"/>
      <c r="F5849" s="86"/>
      <c r="G5849" s="86"/>
      <c r="H5849" s="86"/>
      <c r="I5849" s="86"/>
      <c r="U5849" s="86"/>
      <c r="Y5849" s="86"/>
    </row>
    <row r="5850" spans="1:25" x14ac:dyDescent="0.2">
      <c r="A5850" s="85"/>
      <c r="B5850" s="86"/>
      <c r="C5850" s="86"/>
      <c r="D5850" s="86"/>
      <c r="E5850" s="86"/>
      <c r="F5850" s="86"/>
      <c r="G5850" s="86"/>
      <c r="H5850" s="86"/>
      <c r="I5850" s="86"/>
      <c r="U5850" s="86"/>
      <c r="Y5850" s="86"/>
    </row>
    <row r="5851" spans="1:25" x14ac:dyDescent="0.2">
      <c r="A5851" s="85"/>
      <c r="B5851" s="86"/>
      <c r="C5851" s="86"/>
      <c r="D5851" s="86"/>
      <c r="E5851" s="86"/>
      <c r="F5851" s="86"/>
      <c r="G5851" s="86"/>
      <c r="H5851" s="86"/>
      <c r="I5851" s="86"/>
      <c r="U5851" s="86"/>
      <c r="Y5851" s="86"/>
    </row>
    <row r="5852" spans="1:25" x14ac:dyDescent="0.2">
      <c r="A5852" s="85"/>
      <c r="B5852" s="86"/>
      <c r="C5852" s="86"/>
      <c r="D5852" s="86"/>
      <c r="E5852" s="86"/>
      <c r="F5852" s="86"/>
      <c r="G5852" s="86"/>
      <c r="H5852" s="86"/>
      <c r="I5852" s="86"/>
      <c r="U5852" s="86"/>
      <c r="Y5852" s="86"/>
    </row>
    <row r="5853" spans="1:25" x14ac:dyDescent="0.2">
      <c r="A5853" s="85"/>
      <c r="B5853" s="86"/>
      <c r="C5853" s="86"/>
      <c r="D5853" s="86"/>
      <c r="E5853" s="86"/>
      <c r="F5853" s="86"/>
      <c r="G5853" s="86"/>
      <c r="H5853" s="86"/>
      <c r="I5853" s="86"/>
      <c r="U5853" s="86"/>
      <c r="Y5853" s="86"/>
    </row>
    <row r="5854" spans="1:25" x14ac:dyDescent="0.2">
      <c r="A5854" s="85"/>
      <c r="B5854" s="86"/>
      <c r="C5854" s="86"/>
      <c r="D5854" s="86"/>
      <c r="E5854" s="86"/>
      <c r="F5854" s="86"/>
      <c r="G5854" s="86"/>
      <c r="H5854" s="86"/>
      <c r="I5854" s="86"/>
      <c r="U5854" s="86"/>
      <c r="Y5854" s="86"/>
    </row>
    <row r="5855" spans="1:25" x14ac:dyDescent="0.2">
      <c r="A5855" s="85"/>
      <c r="B5855" s="86"/>
      <c r="C5855" s="86"/>
      <c r="D5855" s="86"/>
      <c r="E5855" s="86"/>
      <c r="F5855" s="86"/>
      <c r="G5855" s="86"/>
      <c r="H5855" s="86"/>
      <c r="I5855" s="86"/>
      <c r="U5855" s="86"/>
      <c r="Y5855" s="86"/>
    </row>
    <row r="5856" spans="1:25" x14ac:dyDescent="0.2">
      <c r="A5856" s="85"/>
      <c r="B5856" s="86"/>
      <c r="C5856" s="86"/>
      <c r="D5856" s="86"/>
      <c r="E5856" s="86"/>
      <c r="F5856" s="86"/>
      <c r="G5856" s="86"/>
      <c r="H5856" s="86"/>
      <c r="I5856" s="86"/>
      <c r="U5856" s="86"/>
      <c r="Y5856" s="86"/>
    </row>
    <row r="5857" spans="1:25" x14ac:dyDescent="0.2">
      <c r="A5857" s="85"/>
      <c r="B5857" s="86"/>
      <c r="C5857" s="86"/>
      <c r="D5857" s="86"/>
      <c r="E5857" s="86"/>
      <c r="F5857" s="86"/>
      <c r="G5857" s="86"/>
      <c r="H5857" s="86"/>
      <c r="I5857" s="86"/>
      <c r="U5857" s="86"/>
      <c r="Y5857" s="86"/>
    </row>
    <row r="5858" spans="1:25" x14ac:dyDescent="0.2">
      <c r="A5858" s="85"/>
      <c r="B5858" s="86"/>
      <c r="C5858" s="86"/>
      <c r="D5858" s="86"/>
      <c r="E5858" s="86"/>
      <c r="F5858" s="86"/>
      <c r="G5858" s="86"/>
      <c r="H5858" s="86"/>
      <c r="I5858" s="86"/>
      <c r="U5858" s="86"/>
      <c r="Y5858" s="86"/>
    </row>
    <row r="5859" spans="1:25" x14ac:dyDescent="0.2">
      <c r="A5859" s="85"/>
      <c r="B5859" s="86"/>
      <c r="C5859" s="86"/>
      <c r="D5859" s="86"/>
      <c r="E5859" s="86"/>
      <c r="F5859" s="86"/>
      <c r="G5859" s="86"/>
      <c r="H5859" s="86"/>
      <c r="I5859" s="86"/>
      <c r="U5859" s="86"/>
      <c r="Y5859" s="86"/>
    </row>
    <row r="5860" spans="1:25" x14ac:dyDescent="0.2">
      <c r="A5860" s="85"/>
      <c r="B5860" s="86"/>
      <c r="C5860" s="86"/>
      <c r="D5860" s="86"/>
      <c r="E5860" s="86"/>
      <c r="F5860" s="86"/>
      <c r="G5860" s="86"/>
      <c r="H5860" s="86"/>
      <c r="I5860" s="86"/>
      <c r="U5860" s="86"/>
      <c r="Y5860" s="86"/>
    </row>
    <row r="5861" spans="1:25" x14ac:dyDescent="0.2">
      <c r="A5861" s="85"/>
      <c r="B5861" s="86"/>
      <c r="C5861" s="86"/>
      <c r="D5861" s="86"/>
      <c r="E5861" s="86"/>
      <c r="F5861" s="86"/>
      <c r="G5861" s="86"/>
      <c r="H5861" s="86"/>
      <c r="I5861" s="86"/>
      <c r="U5861" s="86"/>
      <c r="Y5861" s="86"/>
    </row>
    <row r="5862" spans="1:25" x14ac:dyDescent="0.2">
      <c r="A5862" s="85"/>
      <c r="B5862" s="86"/>
      <c r="C5862" s="86"/>
      <c r="D5862" s="86"/>
      <c r="E5862" s="86"/>
      <c r="F5862" s="86"/>
      <c r="G5862" s="86"/>
      <c r="H5862" s="86"/>
      <c r="I5862" s="86"/>
      <c r="U5862" s="86"/>
      <c r="Y5862" s="86"/>
    </row>
    <row r="5863" spans="1:25" x14ac:dyDescent="0.2">
      <c r="A5863" s="85"/>
      <c r="B5863" s="86"/>
      <c r="C5863" s="86"/>
      <c r="D5863" s="86"/>
      <c r="E5863" s="86"/>
      <c r="F5863" s="86"/>
      <c r="G5863" s="86"/>
      <c r="H5863" s="86"/>
      <c r="I5863" s="86"/>
      <c r="U5863" s="86"/>
      <c r="Y5863" s="86"/>
    </row>
    <row r="5864" spans="1:25" x14ac:dyDescent="0.2">
      <c r="A5864" s="85"/>
      <c r="B5864" s="86"/>
      <c r="C5864" s="86"/>
      <c r="D5864" s="86"/>
      <c r="E5864" s="86"/>
      <c r="F5864" s="86"/>
      <c r="G5864" s="86"/>
      <c r="H5864" s="86"/>
      <c r="I5864" s="86"/>
      <c r="U5864" s="86"/>
      <c r="Y5864" s="86"/>
    </row>
    <row r="5865" spans="1:25" x14ac:dyDescent="0.2">
      <c r="A5865" s="85"/>
      <c r="B5865" s="86"/>
      <c r="C5865" s="86"/>
      <c r="D5865" s="86"/>
      <c r="E5865" s="86"/>
      <c r="F5865" s="86"/>
      <c r="G5865" s="86"/>
      <c r="H5865" s="86"/>
      <c r="I5865" s="86"/>
      <c r="U5865" s="86"/>
      <c r="Y5865" s="86"/>
    </row>
    <row r="5866" spans="1:25" x14ac:dyDescent="0.2">
      <c r="A5866" s="85"/>
      <c r="B5866" s="86"/>
      <c r="C5866" s="86"/>
      <c r="D5866" s="86"/>
      <c r="E5866" s="86"/>
      <c r="F5866" s="86"/>
      <c r="G5866" s="86"/>
      <c r="H5866" s="86"/>
      <c r="I5866" s="86"/>
      <c r="U5866" s="86"/>
      <c r="Y5866" s="86"/>
    </row>
    <row r="5867" spans="1:25" x14ac:dyDescent="0.2">
      <c r="A5867" s="85"/>
      <c r="B5867" s="86"/>
      <c r="C5867" s="86"/>
      <c r="D5867" s="86"/>
      <c r="E5867" s="86"/>
      <c r="F5867" s="86"/>
      <c r="G5867" s="86"/>
      <c r="H5867" s="86"/>
      <c r="I5867" s="86"/>
      <c r="U5867" s="86"/>
      <c r="Y5867" s="86"/>
    </row>
    <row r="5868" spans="1:25" x14ac:dyDescent="0.2">
      <c r="A5868" s="85"/>
      <c r="B5868" s="86"/>
      <c r="C5868" s="86"/>
      <c r="D5868" s="86"/>
      <c r="E5868" s="86"/>
      <c r="F5868" s="86"/>
      <c r="G5868" s="86"/>
      <c r="H5868" s="86"/>
      <c r="I5868" s="86"/>
      <c r="U5868" s="86"/>
      <c r="Y5868" s="86"/>
    </row>
    <row r="5869" spans="1:25" x14ac:dyDescent="0.2">
      <c r="A5869" s="85"/>
      <c r="B5869" s="86"/>
      <c r="C5869" s="86"/>
      <c r="D5869" s="86"/>
      <c r="E5869" s="86"/>
      <c r="F5869" s="86"/>
      <c r="G5869" s="86"/>
      <c r="H5869" s="86"/>
      <c r="I5869" s="86"/>
      <c r="U5869" s="86"/>
      <c r="Y5869" s="86"/>
    </row>
    <row r="5870" spans="1:25" x14ac:dyDescent="0.2">
      <c r="A5870" s="85"/>
      <c r="B5870" s="86"/>
      <c r="C5870" s="86"/>
      <c r="D5870" s="86"/>
      <c r="E5870" s="86"/>
      <c r="F5870" s="86"/>
      <c r="G5870" s="86"/>
      <c r="H5870" s="86"/>
      <c r="I5870" s="86"/>
      <c r="U5870" s="86"/>
      <c r="Y5870" s="86"/>
    </row>
    <row r="5871" spans="1:25" x14ac:dyDescent="0.2">
      <c r="A5871" s="85"/>
      <c r="B5871" s="86"/>
      <c r="C5871" s="86"/>
      <c r="D5871" s="86"/>
      <c r="E5871" s="86"/>
      <c r="F5871" s="86"/>
      <c r="G5871" s="86"/>
      <c r="H5871" s="86"/>
      <c r="I5871" s="86"/>
      <c r="U5871" s="86"/>
      <c r="Y5871" s="86"/>
    </row>
    <row r="5872" spans="1:25" x14ac:dyDescent="0.2">
      <c r="A5872" s="85"/>
      <c r="B5872" s="86"/>
      <c r="C5872" s="86"/>
      <c r="D5872" s="86"/>
      <c r="E5872" s="86"/>
      <c r="F5872" s="86"/>
      <c r="G5872" s="86"/>
      <c r="H5872" s="86"/>
      <c r="I5872" s="86"/>
      <c r="U5872" s="86"/>
      <c r="Y5872" s="86"/>
    </row>
    <row r="5873" spans="1:25" x14ac:dyDescent="0.2">
      <c r="A5873" s="85"/>
      <c r="B5873" s="86"/>
      <c r="C5873" s="86"/>
      <c r="D5873" s="86"/>
      <c r="E5873" s="86"/>
      <c r="F5873" s="86"/>
      <c r="G5873" s="86"/>
      <c r="H5873" s="86"/>
      <c r="I5873" s="86"/>
      <c r="U5873" s="86"/>
      <c r="Y5873" s="86"/>
    </row>
    <row r="5874" spans="1:25" x14ac:dyDescent="0.2">
      <c r="A5874" s="85"/>
      <c r="B5874" s="86"/>
      <c r="C5874" s="86"/>
      <c r="D5874" s="86"/>
      <c r="E5874" s="86"/>
      <c r="F5874" s="86"/>
      <c r="G5874" s="86"/>
      <c r="H5874" s="86"/>
      <c r="I5874" s="86"/>
      <c r="U5874" s="86"/>
      <c r="Y5874" s="86"/>
    </row>
    <row r="5875" spans="1:25" x14ac:dyDescent="0.2">
      <c r="A5875" s="85"/>
      <c r="B5875" s="86"/>
      <c r="C5875" s="86"/>
      <c r="D5875" s="86"/>
      <c r="E5875" s="86"/>
      <c r="F5875" s="86"/>
      <c r="G5875" s="86"/>
      <c r="H5875" s="86"/>
      <c r="I5875" s="86"/>
      <c r="U5875" s="86"/>
      <c r="Y5875" s="86"/>
    </row>
    <row r="5876" spans="1:25" x14ac:dyDescent="0.2">
      <c r="A5876" s="85"/>
      <c r="B5876" s="86"/>
      <c r="C5876" s="86"/>
      <c r="D5876" s="86"/>
      <c r="E5876" s="86"/>
      <c r="F5876" s="86"/>
      <c r="G5876" s="86"/>
      <c r="H5876" s="86"/>
      <c r="I5876" s="86"/>
      <c r="U5876" s="86"/>
      <c r="Y5876" s="86"/>
    </row>
    <row r="5877" spans="1:25" x14ac:dyDescent="0.2">
      <c r="A5877" s="85"/>
      <c r="B5877" s="86"/>
      <c r="C5877" s="86"/>
      <c r="D5877" s="86"/>
      <c r="E5877" s="86"/>
      <c r="F5877" s="86"/>
      <c r="G5877" s="86"/>
      <c r="H5877" s="86"/>
      <c r="I5877" s="86"/>
      <c r="U5877" s="86"/>
      <c r="Y5877" s="86"/>
    </row>
    <row r="5878" spans="1:25" x14ac:dyDescent="0.2">
      <c r="A5878" s="85"/>
      <c r="B5878" s="86"/>
      <c r="C5878" s="86"/>
      <c r="D5878" s="86"/>
      <c r="E5878" s="86"/>
      <c r="F5878" s="86"/>
      <c r="G5878" s="86"/>
      <c r="H5878" s="86"/>
      <c r="I5878" s="86"/>
      <c r="U5878" s="86"/>
      <c r="Y5878" s="86"/>
    </row>
    <row r="5879" spans="1:25" x14ac:dyDescent="0.2">
      <c r="A5879" s="85"/>
      <c r="B5879" s="86"/>
      <c r="C5879" s="86"/>
      <c r="D5879" s="86"/>
      <c r="E5879" s="86"/>
      <c r="F5879" s="86"/>
      <c r="G5879" s="86"/>
      <c r="H5879" s="86"/>
      <c r="I5879" s="86"/>
      <c r="U5879" s="86"/>
      <c r="Y5879" s="86"/>
    </row>
    <row r="5880" spans="1:25" x14ac:dyDescent="0.2">
      <c r="A5880" s="85"/>
      <c r="B5880" s="86"/>
      <c r="C5880" s="86"/>
      <c r="D5880" s="86"/>
      <c r="E5880" s="86"/>
      <c r="F5880" s="86"/>
      <c r="G5880" s="86"/>
      <c r="H5880" s="86"/>
      <c r="I5880" s="86"/>
      <c r="U5880" s="86"/>
      <c r="Y5880" s="86"/>
    </row>
    <row r="5881" spans="1:25" x14ac:dyDescent="0.2">
      <c r="A5881" s="85"/>
      <c r="B5881" s="86"/>
      <c r="C5881" s="86"/>
      <c r="D5881" s="86"/>
      <c r="E5881" s="86"/>
      <c r="F5881" s="86"/>
      <c r="G5881" s="86"/>
      <c r="H5881" s="86"/>
      <c r="I5881" s="86"/>
      <c r="U5881" s="86"/>
      <c r="Y5881" s="86"/>
    </row>
    <row r="5882" spans="1:25" x14ac:dyDescent="0.2">
      <c r="A5882" s="85"/>
      <c r="B5882" s="86"/>
      <c r="C5882" s="86"/>
      <c r="D5882" s="86"/>
      <c r="E5882" s="86"/>
      <c r="F5882" s="86"/>
      <c r="G5882" s="86"/>
      <c r="H5882" s="86"/>
      <c r="I5882" s="86"/>
      <c r="U5882" s="86"/>
      <c r="Y5882" s="86"/>
    </row>
    <row r="5883" spans="1:25" x14ac:dyDescent="0.2">
      <c r="A5883" s="85"/>
      <c r="B5883" s="86"/>
      <c r="C5883" s="86"/>
      <c r="D5883" s="86"/>
      <c r="E5883" s="86"/>
      <c r="F5883" s="86"/>
      <c r="G5883" s="86"/>
      <c r="H5883" s="86"/>
      <c r="I5883" s="86"/>
      <c r="U5883" s="86"/>
      <c r="Y5883" s="86"/>
    </row>
    <row r="5884" spans="1:25" x14ac:dyDescent="0.2">
      <c r="A5884" s="85"/>
      <c r="B5884" s="86"/>
      <c r="C5884" s="86"/>
      <c r="D5884" s="86"/>
      <c r="E5884" s="86"/>
      <c r="F5884" s="86"/>
      <c r="G5884" s="86"/>
      <c r="H5884" s="86"/>
      <c r="I5884" s="86"/>
      <c r="U5884" s="86"/>
      <c r="Y5884" s="86"/>
    </row>
    <row r="5885" spans="1:25" x14ac:dyDescent="0.2">
      <c r="A5885" s="85"/>
      <c r="B5885" s="86"/>
      <c r="C5885" s="86"/>
      <c r="D5885" s="86"/>
      <c r="E5885" s="86"/>
      <c r="F5885" s="86"/>
      <c r="G5885" s="86"/>
      <c r="H5885" s="86"/>
      <c r="I5885" s="86"/>
      <c r="U5885" s="86"/>
      <c r="Y5885" s="86"/>
    </row>
    <row r="5886" spans="1:25" x14ac:dyDescent="0.2">
      <c r="A5886" s="85"/>
      <c r="B5886" s="86"/>
      <c r="C5886" s="86"/>
      <c r="D5886" s="86"/>
      <c r="E5886" s="86"/>
      <c r="F5886" s="86"/>
      <c r="G5886" s="86"/>
      <c r="H5886" s="86"/>
      <c r="I5886" s="86"/>
      <c r="U5886" s="86"/>
      <c r="Y5886" s="86"/>
    </row>
    <row r="5887" spans="1:25" x14ac:dyDescent="0.2">
      <c r="A5887" s="85"/>
      <c r="B5887" s="86"/>
      <c r="C5887" s="86"/>
      <c r="D5887" s="86"/>
      <c r="E5887" s="86"/>
      <c r="F5887" s="86"/>
      <c r="G5887" s="86"/>
      <c r="H5887" s="86"/>
      <c r="I5887" s="86"/>
      <c r="U5887" s="86"/>
      <c r="Y5887" s="86"/>
    </row>
    <row r="5888" spans="1:25" x14ac:dyDescent="0.2">
      <c r="A5888" s="85"/>
      <c r="B5888" s="86"/>
      <c r="C5888" s="86"/>
      <c r="D5888" s="86"/>
      <c r="E5888" s="86"/>
      <c r="F5888" s="86"/>
      <c r="G5888" s="86"/>
      <c r="H5888" s="86"/>
      <c r="I5888" s="86"/>
      <c r="U5888" s="86"/>
      <c r="Y5888" s="86"/>
    </row>
    <row r="5889" spans="1:25" x14ac:dyDescent="0.2">
      <c r="A5889" s="85"/>
      <c r="B5889" s="86"/>
      <c r="C5889" s="86"/>
      <c r="D5889" s="86"/>
      <c r="E5889" s="86"/>
      <c r="F5889" s="86"/>
      <c r="G5889" s="86"/>
      <c r="H5889" s="86"/>
      <c r="I5889" s="86"/>
      <c r="U5889" s="86"/>
      <c r="Y5889" s="86"/>
    </row>
    <row r="5890" spans="1:25" x14ac:dyDescent="0.2">
      <c r="A5890" s="85"/>
      <c r="B5890" s="86"/>
      <c r="C5890" s="86"/>
      <c r="D5890" s="86"/>
      <c r="E5890" s="86"/>
      <c r="F5890" s="86"/>
      <c r="G5890" s="86"/>
      <c r="H5890" s="86"/>
      <c r="I5890" s="86"/>
      <c r="U5890" s="86"/>
      <c r="Y5890" s="86"/>
    </row>
    <row r="5891" spans="1:25" x14ac:dyDescent="0.2">
      <c r="A5891" s="85"/>
      <c r="B5891" s="86"/>
      <c r="C5891" s="86"/>
      <c r="D5891" s="86"/>
      <c r="E5891" s="86"/>
      <c r="F5891" s="86"/>
      <c r="G5891" s="86"/>
      <c r="H5891" s="86"/>
      <c r="I5891" s="86"/>
      <c r="U5891" s="86"/>
      <c r="Y5891" s="86"/>
    </row>
    <row r="5892" spans="1:25" x14ac:dyDescent="0.2">
      <c r="A5892" s="85"/>
      <c r="B5892" s="86"/>
      <c r="C5892" s="86"/>
      <c r="D5892" s="86"/>
      <c r="E5892" s="86"/>
      <c r="F5892" s="86"/>
      <c r="G5892" s="86"/>
      <c r="H5892" s="86"/>
      <c r="I5892" s="86"/>
      <c r="U5892" s="86"/>
      <c r="Y5892" s="86"/>
    </row>
    <row r="5893" spans="1:25" x14ac:dyDescent="0.2">
      <c r="A5893" s="85"/>
      <c r="B5893" s="86"/>
      <c r="C5893" s="86"/>
      <c r="D5893" s="86"/>
      <c r="E5893" s="86"/>
      <c r="F5893" s="86"/>
      <c r="G5893" s="86"/>
      <c r="H5893" s="86"/>
      <c r="I5893" s="86"/>
      <c r="U5893" s="86"/>
      <c r="Y5893" s="86"/>
    </row>
    <row r="5894" spans="1:25" x14ac:dyDescent="0.2">
      <c r="A5894" s="85"/>
      <c r="B5894" s="86"/>
      <c r="C5894" s="86"/>
      <c r="D5894" s="86"/>
      <c r="E5894" s="86"/>
      <c r="F5894" s="86"/>
      <c r="G5894" s="86"/>
      <c r="H5894" s="86"/>
      <c r="I5894" s="86"/>
      <c r="U5894" s="86"/>
      <c r="Y5894" s="86"/>
    </row>
    <row r="5895" spans="1:25" x14ac:dyDescent="0.2">
      <c r="A5895" s="85"/>
      <c r="B5895" s="86"/>
      <c r="C5895" s="86"/>
      <c r="D5895" s="86"/>
      <c r="E5895" s="86"/>
      <c r="F5895" s="86"/>
      <c r="G5895" s="86"/>
      <c r="H5895" s="86"/>
      <c r="I5895" s="86"/>
      <c r="U5895" s="86"/>
      <c r="Y5895" s="86"/>
    </row>
    <row r="5896" spans="1:25" x14ac:dyDescent="0.2">
      <c r="A5896" s="85"/>
      <c r="B5896" s="86"/>
      <c r="C5896" s="86"/>
      <c r="D5896" s="86"/>
      <c r="E5896" s="86"/>
      <c r="F5896" s="86"/>
      <c r="G5896" s="86"/>
      <c r="H5896" s="86"/>
      <c r="I5896" s="86"/>
      <c r="U5896" s="86"/>
      <c r="Y5896" s="86"/>
    </row>
    <row r="5897" spans="1:25" x14ac:dyDescent="0.2">
      <c r="A5897" s="85"/>
      <c r="B5897" s="86"/>
      <c r="C5897" s="86"/>
      <c r="D5897" s="86"/>
      <c r="E5897" s="86"/>
      <c r="F5897" s="86"/>
      <c r="G5897" s="86"/>
      <c r="H5897" s="86"/>
      <c r="I5897" s="86"/>
      <c r="U5897" s="86"/>
      <c r="Y5897" s="86"/>
    </row>
    <row r="5898" spans="1:25" x14ac:dyDescent="0.2">
      <c r="A5898" s="85"/>
      <c r="B5898" s="86"/>
      <c r="C5898" s="86"/>
      <c r="D5898" s="86"/>
      <c r="E5898" s="86"/>
      <c r="F5898" s="86"/>
      <c r="G5898" s="86"/>
      <c r="H5898" s="86"/>
      <c r="I5898" s="86"/>
      <c r="U5898" s="86"/>
      <c r="Y5898" s="86"/>
    </row>
    <row r="5899" spans="1:25" x14ac:dyDescent="0.2">
      <c r="A5899" s="85"/>
      <c r="B5899" s="86"/>
      <c r="C5899" s="86"/>
      <c r="D5899" s="86"/>
      <c r="E5899" s="86"/>
      <c r="F5899" s="86"/>
      <c r="G5899" s="86"/>
      <c r="H5899" s="86"/>
      <c r="I5899" s="86"/>
      <c r="U5899" s="86"/>
      <c r="Y5899" s="86"/>
    </row>
    <row r="5900" spans="1:25" x14ac:dyDescent="0.2">
      <c r="A5900" s="85"/>
      <c r="B5900" s="86"/>
      <c r="C5900" s="86"/>
      <c r="D5900" s="86"/>
      <c r="E5900" s="86"/>
      <c r="F5900" s="86"/>
      <c r="G5900" s="86"/>
      <c r="H5900" s="86"/>
      <c r="I5900" s="86"/>
      <c r="U5900" s="86"/>
      <c r="Y5900" s="86"/>
    </row>
    <row r="5901" spans="1:25" x14ac:dyDescent="0.2">
      <c r="A5901" s="85"/>
      <c r="B5901" s="86"/>
      <c r="C5901" s="86"/>
      <c r="D5901" s="86"/>
      <c r="E5901" s="86"/>
      <c r="F5901" s="86"/>
      <c r="G5901" s="86"/>
      <c r="H5901" s="86"/>
      <c r="I5901" s="86"/>
      <c r="U5901" s="86"/>
      <c r="Y5901" s="86"/>
    </row>
    <row r="5902" spans="1:25" x14ac:dyDescent="0.2">
      <c r="A5902" s="85"/>
      <c r="B5902" s="86"/>
      <c r="C5902" s="86"/>
      <c r="D5902" s="86"/>
      <c r="E5902" s="86"/>
      <c r="F5902" s="86"/>
      <c r="G5902" s="86"/>
      <c r="H5902" s="86"/>
      <c r="I5902" s="86"/>
      <c r="U5902" s="86"/>
      <c r="Y5902" s="86"/>
    </row>
    <row r="5903" spans="1:25" x14ac:dyDescent="0.2">
      <c r="A5903" s="85"/>
      <c r="B5903" s="86"/>
      <c r="C5903" s="86"/>
      <c r="D5903" s="86"/>
      <c r="E5903" s="86"/>
      <c r="F5903" s="86"/>
      <c r="G5903" s="86"/>
      <c r="H5903" s="86"/>
      <c r="I5903" s="86"/>
      <c r="U5903" s="86"/>
      <c r="Y5903" s="86"/>
    </row>
    <row r="5904" spans="1:25" x14ac:dyDescent="0.2">
      <c r="A5904" s="85"/>
      <c r="B5904" s="86"/>
      <c r="C5904" s="86"/>
      <c r="D5904" s="86"/>
      <c r="E5904" s="86"/>
      <c r="F5904" s="86"/>
      <c r="G5904" s="86"/>
      <c r="H5904" s="86"/>
      <c r="I5904" s="86"/>
      <c r="U5904" s="86"/>
      <c r="Y5904" s="86"/>
    </row>
    <row r="5905" spans="1:25" x14ac:dyDescent="0.2">
      <c r="A5905" s="85"/>
      <c r="B5905" s="86"/>
      <c r="C5905" s="86"/>
      <c r="D5905" s="86"/>
      <c r="E5905" s="86"/>
      <c r="F5905" s="86"/>
      <c r="G5905" s="86"/>
      <c r="H5905" s="86"/>
      <c r="I5905" s="86"/>
      <c r="U5905" s="86"/>
      <c r="Y5905" s="86"/>
    </row>
    <row r="5906" spans="1:25" x14ac:dyDescent="0.2">
      <c r="A5906" s="85"/>
      <c r="B5906" s="86"/>
      <c r="C5906" s="86"/>
      <c r="D5906" s="86"/>
      <c r="E5906" s="86"/>
      <c r="F5906" s="86"/>
      <c r="G5906" s="86"/>
      <c r="H5906" s="86"/>
      <c r="I5906" s="86"/>
      <c r="U5906" s="86"/>
      <c r="Y5906" s="86"/>
    </row>
    <row r="5907" spans="1:25" x14ac:dyDescent="0.2">
      <c r="A5907" s="85"/>
      <c r="B5907" s="86"/>
      <c r="C5907" s="86"/>
      <c r="D5907" s="86"/>
      <c r="E5907" s="86"/>
      <c r="F5907" s="86"/>
      <c r="G5907" s="86"/>
      <c r="H5907" s="86"/>
      <c r="I5907" s="86"/>
      <c r="U5907" s="86"/>
      <c r="Y5907" s="86"/>
    </row>
    <row r="5908" spans="1:25" x14ac:dyDescent="0.2">
      <c r="A5908" s="85"/>
      <c r="B5908" s="86"/>
      <c r="C5908" s="86"/>
      <c r="D5908" s="86"/>
      <c r="E5908" s="86"/>
      <c r="F5908" s="86"/>
      <c r="G5908" s="86"/>
      <c r="H5908" s="86"/>
      <c r="I5908" s="86"/>
      <c r="U5908" s="86"/>
      <c r="Y5908" s="86"/>
    </row>
    <row r="5909" spans="1:25" x14ac:dyDescent="0.2">
      <c r="A5909" s="85"/>
      <c r="B5909" s="86"/>
      <c r="C5909" s="86"/>
      <c r="D5909" s="86"/>
      <c r="E5909" s="86"/>
      <c r="F5909" s="86"/>
      <c r="G5909" s="86"/>
      <c r="H5909" s="86"/>
      <c r="I5909" s="86"/>
      <c r="U5909" s="86"/>
      <c r="Y5909" s="86"/>
    </row>
    <row r="5910" spans="1:25" x14ac:dyDescent="0.2">
      <c r="A5910" s="85"/>
      <c r="B5910" s="86"/>
      <c r="C5910" s="86"/>
      <c r="D5910" s="86"/>
      <c r="E5910" s="86"/>
      <c r="F5910" s="86"/>
      <c r="G5910" s="86"/>
      <c r="H5910" s="86"/>
      <c r="I5910" s="86"/>
      <c r="U5910" s="86"/>
      <c r="Y5910" s="86"/>
    </row>
    <row r="5911" spans="1:25" x14ac:dyDescent="0.2">
      <c r="A5911" s="85"/>
      <c r="B5911" s="86"/>
      <c r="C5911" s="86"/>
      <c r="D5911" s="86"/>
      <c r="E5911" s="86"/>
      <c r="F5911" s="86"/>
      <c r="G5911" s="86"/>
      <c r="H5911" s="86"/>
      <c r="I5911" s="86"/>
      <c r="U5911" s="86"/>
      <c r="Y5911" s="86"/>
    </row>
    <row r="5912" spans="1:25" x14ac:dyDescent="0.2">
      <c r="A5912" s="85"/>
      <c r="B5912" s="86"/>
      <c r="C5912" s="86"/>
      <c r="D5912" s="86"/>
      <c r="E5912" s="86"/>
      <c r="F5912" s="86"/>
      <c r="G5912" s="86"/>
      <c r="H5912" s="86"/>
      <c r="I5912" s="86"/>
      <c r="U5912" s="86"/>
      <c r="Y5912" s="86"/>
    </row>
    <row r="5913" spans="1:25" x14ac:dyDescent="0.2">
      <c r="A5913" s="85"/>
      <c r="B5913" s="86"/>
      <c r="C5913" s="86"/>
      <c r="D5913" s="86"/>
      <c r="E5913" s="86"/>
      <c r="F5913" s="86"/>
      <c r="G5913" s="86"/>
      <c r="H5913" s="86"/>
      <c r="I5913" s="86"/>
      <c r="U5913" s="86"/>
      <c r="Y5913" s="86"/>
    </row>
    <row r="5914" spans="1:25" x14ac:dyDescent="0.2">
      <c r="A5914" s="85"/>
      <c r="B5914" s="86"/>
      <c r="C5914" s="86"/>
      <c r="D5914" s="86"/>
      <c r="E5914" s="86"/>
      <c r="F5914" s="86"/>
      <c r="G5914" s="86"/>
      <c r="H5914" s="86"/>
      <c r="I5914" s="86"/>
      <c r="U5914" s="86"/>
      <c r="Y5914" s="86"/>
    </row>
    <row r="5915" spans="1:25" x14ac:dyDescent="0.2">
      <c r="A5915" s="85"/>
      <c r="B5915" s="86"/>
      <c r="C5915" s="86"/>
      <c r="D5915" s="86"/>
      <c r="E5915" s="86"/>
      <c r="F5915" s="86"/>
      <c r="G5915" s="86"/>
      <c r="H5915" s="86"/>
      <c r="I5915" s="86"/>
      <c r="U5915" s="86"/>
      <c r="Y5915" s="86"/>
    </row>
    <row r="5916" spans="1:25" x14ac:dyDescent="0.2">
      <c r="A5916" s="85"/>
      <c r="B5916" s="86"/>
      <c r="C5916" s="86"/>
      <c r="D5916" s="86"/>
      <c r="E5916" s="86"/>
      <c r="F5916" s="86"/>
      <c r="G5916" s="86"/>
      <c r="H5916" s="86"/>
      <c r="I5916" s="86"/>
      <c r="U5916" s="86"/>
      <c r="Y5916" s="86"/>
    </row>
    <row r="5917" spans="1:25" x14ac:dyDescent="0.2">
      <c r="A5917" s="85"/>
      <c r="B5917" s="86"/>
      <c r="C5917" s="86"/>
      <c r="D5917" s="86"/>
      <c r="E5917" s="86"/>
      <c r="F5917" s="86"/>
      <c r="G5917" s="86"/>
      <c r="H5917" s="86"/>
      <c r="I5917" s="86"/>
      <c r="U5917" s="86"/>
      <c r="Y5917" s="86"/>
    </row>
    <row r="5918" spans="1:25" x14ac:dyDescent="0.2">
      <c r="A5918" s="85"/>
      <c r="B5918" s="86"/>
      <c r="C5918" s="86"/>
      <c r="D5918" s="86"/>
      <c r="E5918" s="86"/>
      <c r="F5918" s="86"/>
      <c r="G5918" s="86"/>
      <c r="H5918" s="86"/>
      <c r="I5918" s="86"/>
      <c r="U5918" s="86"/>
      <c r="Y5918" s="86"/>
    </row>
    <row r="5919" spans="1:25" x14ac:dyDescent="0.2">
      <c r="A5919" s="85"/>
      <c r="B5919" s="86"/>
      <c r="C5919" s="86"/>
      <c r="D5919" s="86"/>
      <c r="E5919" s="86"/>
      <c r="F5919" s="86"/>
      <c r="G5919" s="86"/>
      <c r="H5919" s="86"/>
      <c r="I5919" s="86"/>
      <c r="U5919" s="86"/>
      <c r="Y5919" s="86"/>
    </row>
    <row r="5920" spans="1:25" x14ac:dyDescent="0.2">
      <c r="A5920" s="85"/>
      <c r="B5920" s="86"/>
      <c r="C5920" s="86"/>
      <c r="D5920" s="86"/>
      <c r="E5920" s="86"/>
      <c r="F5920" s="86"/>
      <c r="G5920" s="86"/>
      <c r="H5920" s="86"/>
      <c r="I5920" s="86"/>
      <c r="U5920" s="86"/>
      <c r="Y5920" s="86"/>
    </row>
    <row r="5921" spans="1:25" x14ac:dyDescent="0.2">
      <c r="A5921" s="85"/>
      <c r="B5921" s="86"/>
      <c r="C5921" s="86"/>
      <c r="D5921" s="86"/>
      <c r="E5921" s="86"/>
      <c r="F5921" s="86"/>
      <c r="G5921" s="86"/>
      <c r="H5921" s="86"/>
      <c r="I5921" s="86"/>
      <c r="U5921" s="86"/>
      <c r="Y5921" s="86"/>
    </row>
    <row r="5922" spans="1:25" x14ac:dyDescent="0.2">
      <c r="A5922" s="85"/>
      <c r="B5922" s="86"/>
      <c r="C5922" s="86"/>
      <c r="D5922" s="86"/>
      <c r="E5922" s="86"/>
      <c r="F5922" s="86"/>
      <c r="G5922" s="86"/>
      <c r="H5922" s="86"/>
      <c r="I5922" s="86"/>
      <c r="U5922" s="86"/>
      <c r="Y5922" s="86"/>
    </row>
    <row r="5923" spans="1:25" x14ac:dyDescent="0.2">
      <c r="A5923" s="85"/>
      <c r="B5923" s="86"/>
      <c r="C5923" s="86"/>
      <c r="D5923" s="86"/>
      <c r="E5923" s="86"/>
      <c r="F5923" s="86"/>
      <c r="G5923" s="86"/>
      <c r="H5923" s="86"/>
      <c r="I5923" s="86"/>
      <c r="U5923" s="86"/>
      <c r="Y5923" s="86"/>
    </row>
    <row r="5924" spans="1:25" x14ac:dyDescent="0.2">
      <c r="A5924" s="85"/>
      <c r="B5924" s="86"/>
      <c r="C5924" s="86"/>
      <c r="D5924" s="86"/>
      <c r="E5924" s="86"/>
      <c r="F5924" s="86"/>
      <c r="G5924" s="86"/>
      <c r="H5924" s="86"/>
      <c r="I5924" s="86"/>
      <c r="U5924" s="86"/>
      <c r="Y5924" s="86"/>
    </row>
    <row r="5925" spans="1:25" x14ac:dyDescent="0.2">
      <c r="A5925" s="85"/>
      <c r="B5925" s="86"/>
      <c r="C5925" s="86"/>
      <c r="D5925" s="86"/>
      <c r="E5925" s="86"/>
      <c r="F5925" s="86"/>
      <c r="G5925" s="86"/>
      <c r="H5925" s="86"/>
      <c r="I5925" s="86"/>
      <c r="U5925" s="86"/>
      <c r="Y5925" s="86"/>
    </row>
    <row r="5926" spans="1:25" x14ac:dyDescent="0.2">
      <c r="A5926" s="85"/>
      <c r="B5926" s="86"/>
      <c r="C5926" s="86"/>
      <c r="D5926" s="86"/>
      <c r="E5926" s="86"/>
      <c r="F5926" s="86"/>
      <c r="G5926" s="86"/>
      <c r="H5926" s="86"/>
      <c r="I5926" s="86"/>
      <c r="U5926" s="86"/>
      <c r="Y5926" s="86"/>
    </row>
    <row r="5927" spans="1:25" x14ac:dyDescent="0.2">
      <c r="A5927" s="85"/>
      <c r="B5927" s="86"/>
      <c r="C5927" s="86"/>
      <c r="D5927" s="86"/>
      <c r="E5927" s="86"/>
      <c r="F5927" s="86"/>
      <c r="G5927" s="86"/>
      <c r="H5927" s="86"/>
      <c r="I5927" s="86"/>
      <c r="U5927" s="86"/>
      <c r="Y5927" s="86"/>
    </row>
    <row r="5928" spans="1:25" x14ac:dyDescent="0.2">
      <c r="A5928" s="85"/>
      <c r="B5928" s="86"/>
      <c r="C5928" s="86"/>
      <c r="D5928" s="86"/>
      <c r="E5928" s="86"/>
      <c r="F5928" s="86"/>
      <c r="G5928" s="86"/>
      <c r="H5928" s="86"/>
      <c r="I5928" s="86"/>
      <c r="U5928" s="86"/>
      <c r="Y5928" s="86"/>
    </row>
    <row r="5929" spans="1:25" x14ac:dyDescent="0.2">
      <c r="A5929" s="85"/>
      <c r="B5929" s="86"/>
      <c r="C5929" s="86"/>
      <c r="D5929" s="86"/>
      <c r="E5929" s="86"/>
      <c r="F5929" s="86"/>
      <c r="G5929" s="86"/>
      <c r="H5929" s="86"/>
      <c r="I5929" s="86"/>
      <c r="U5929" s="86"/>
      <c r="Y5929" s="86"/>
    </row>
    <row r="5930" spans="1:25" x14ac:dyDescent="0.2">
      <c r="A5930" s="85"/>
      <c r="B5930" s="86"/>
      <c r="C5930" s="86"/>
      <c r="D5930" s="86"/>
      <c r="E5930" s="86"/>
      <c r="F5930" s="86"/>
      <c r="G5930" s="86"/>
      <c r="H5930" s="86"/>
      <c r="I5930" s="86"/>
      <c r="U5930" s="86"/>
      <c r="Y5930" s="86"/>
    </row>
    <row r="5931" spans="1:25" x14ac:dyDescent="0.2">
      <c r="A5931" s="85"/>
      <c r="B5931" s="86"/>
      <c r="C5931" s="86"/>
      <c r="D5931" s="86"/>
      <c r="E5931" s="86"/>
      <c r="F5931" s="86"/>
      <c r="G5931" s="86"/>
      <c r="H5931" s="86"/>
      <c r="I5931" s="86"/>
      <c r="U5931" s="86"/>
      <c r="Y5931" s="86"/>
    </row>
    <row r="5932" spans="1:25" x14ac:dyDescent="0.2">
      <c r="A5932" s="85"/>
      <c r="B5932" s="86"/>
      <c r="C5932" s="86"/>
      <c r="D5932" s="86"/>
      <c r="E5932" s="86"/>
      <c r="F5932" s="86"/>
      <c r="G5932" s="86"/>
      <c r="H5932" s="86"/>
      <c r="I5932" s="86"/>
      <c r="U5932" s="86"/>
      <c r="Y5932" s="86"/>
    </row>
    <row r="5933" spans="1:25" x14ac:dyDescent="0.2">
      <c r="A5933" s="85"/>
      <c r="B5933" s="86"/>
      <c r="C5933" s="86"/>
      <c r="D5933" s="86"/>
      <c r="E5933" s="86"/>
      <c r="F5933" s="86"/>
      <c r="G5933" s="86"/>
      <c r="H5933" s="86"/>
      <c r="I5933" s="86"/>
      <c r="U5933" s="86"/>
      <c r="Y5933" s="86"/>
    </row>
    <row r="5934" spans="1:25" x14ac:dyDescent="0.2">
      <c r="A5934" s="85"/>
      <c r="B5934" s="86"/>
      <c r="C5934" s="86"/>
      <c r="D5934" s="86"/>
      <c r="E5934" s="86"/>
      <c r="F5934" s="86"/>
      <c r="G5934" s="86"/>
      <c r="H5934" s="86"/>
      <c r="I5934" s="86"/>
      <c r="U5934" s="86"/>
      <c r="Y5934" s="86"/>
    </row>
    <row r="5935" spans="1:25" x14ac:dyDescent="0.2">
      <c r="A5935" s="85"/>
      <c r="B5935" s="86"/>
      <c r="C5935" s="86"/>
      <c r="D5935" s="86"/>
      <c r="E5935" s="86"/>
      <c r="F5935" s="86"/>
      <c r="G5935" s="86"/>
      <c r="H5935" s="86"/>
      <c r="I5935" s="86"/>
      <c r="U5935" s="86"/>
      <c r="Y5935" s="86"/>
    </row>
    <row r="5936" spans="1:25" x14ac:dyDescent="0.2">
      <c r="A5936" s="85"/>
      <c r="B5936" s="86"/>
      <c r="C5936" s="86"/>
      <c r="D5936" s="86"/>
      <c r="E5936" s="86"/>
      <c r="F5936" s="86"/>
      <c r="G5936" s="86"/>
      <c r="H5936" s="86"/>
      <c r="I5936" s="86"/>
      <c r="U5936" s="86"/>
      <c r="Y5936" s="86"/>
    </row>
    <row r="5937" spans="1:25" x14ac:dyDescent="0.2">
      <c r="A5937" s="85"/>
      <c r="B5937" s="86"/>
      <c r="C5937" s="86"/>
      <c r="D5937" s="86"/>
      <c r="E5937" s="86"/>
      <c r="F5937" s="86"/>
      <c r="G5937" s="86"/>
      <c r="H5937" s="86"/>
      <c r="I5937" s="86"/>
      <c r="U5937" s="86"/>
      <c r="Y5937" s="86"/>
    </row>
    <row r="5938" spans="1:25" x14ac:dyDescent="0.2">
      <c r="A5938" s="85"/>
      <c r="B5938" s="86"/>
      <c r="C5938" s="86"/>
      <c r="D5938" s="86"/>
      <c r="E5938" s="86"/>
      <c r="F5938" s="86"/>
      <c r="G5938" s="86"/>
      <c r="H5938" s="86"/>
      <c r="I5938" s="86"/>
      <c r="U5938" s="86"/>
      <c r="Y5938" s="86"/>
    </row>
    <row r="5939" spans="1:25" x14ac:dyDescent="0.2">
      <c r="A5939" s="85"/>
      <c r="B5939" s="86"/>
      <c r="C5939" s="86"/>
      <c r="D5939" s="86"/>
      <c r="E5939" s="86"/>
      <c r="F5939" s="86"/>
      <c r="G5939" s="86"/>
      <c r="H5939" s="86"/>
      <c r="I5939" s="86"/>
      <c r="U5939" s="86"/>
      <c r="Y5939" s="86"/>
    </row>
    <row r="5940" spans="1:25" x14ac:dyDescent="0.2">
      <c r="A5940" s="85"/>
      <c r="B5940" s="86"/>
      <c r="C5940" s="86"/>
      <c r="D5940" s="86"/>
      <c r="E5940" s="86"/>
      <c r="F5940" s="86"/>
      <c r="G5940" s="86"/>
      <c r="H5940" s="86"/>
      <c r="I5940" s="86"/>
      <c r="U5940" s="86"/>
      <c r="Y5940" s="86"/>
    </row>
    <row r="5941" spans="1:25" x14ac:dyDescent="0.2">
      <c r="A5941" s="85"/>
      <c r="B5941" s="86"/>
      <c r="C5941" s="86"/>
      <c r="D5941" s="86"/>
      <c r="E5941" s="86"/>
      <c r="F5941" s="86"/>
      <c r="G5941" s="86"/>
      <c r="H5941" s="86"/>
      <c r="I5941" s="86"/>
      <c r="U5941" s="86"/>
      <c r="Y5941" s="86"/>
    </row>
    <row r="5942" spans="1:25" x14ac:dyDescent="0.2">
      <c r="A5942" s="85"/>
      <c r="B5942" s="86"/>
      <c r="C5942" s="86"/>
      <c r="D5942" s="86"/>
      <c r="E5942" s="86"/>
      <c r="F5942" s="86"/>
      <c r="G5942" s="86"/>
      <c r="H5942" s="86"/>
      <c r="I5942" s="86"/>
      <c r="U5942" s="86"/>
      <c r="Y5942" s="86"/>
    </row>
    <row r="5943" spans="1:25" x14ac:dyDescent="0.2">
      <c r="A5943" s="85"/>
      <c r="B5943" s="86"/>
      <c r="C5943" s="86"/>
      <c r="D5943" s="86"/>
      <c r="E5943" s="86"/>
      <c r="F5943" s="86"/>
      <c r="G5943" s="86"/>
      <c r="H5943" s="86"/>
      <c r="I5943" s="86"/>
      <c r="U5943" s="86"/>
      <c r="Y5943" s="86"/>
    </row>
    <row r="5944" spans="1:25" x14ac:dyDescent="0.2">
      <c r="A5944" s="85"/>
      <c r="B5944" s="86"/>
      <c r="C5944" s="86"/>
      <c r="D5944" s="86"/>
      <c r="E5944" s="86"/>
      <c r="F5944" s="86"/>
      <c r="G5944" s="86"/>
      <c r="H5944" s="86"/>
      <c r="I5944" s="86"/>
      <c r="U5944" s="86"/>
      <c r="Y5944" s="86"/>
    </row>
    <row r="5945" spans="1:25" x14ac:dyDescent="0.2">
      <c r="A5945" s="85"/>
      <c r="B5945" s="86"/>
      <c r="C5945" s="86"/>
      <c r="D5945" s="86"/>
      <c r="E5945" s="86"/>
      <c r="F5945" s="86"/>
      <c r="G5945" s="86"/>
      <c r="H5945" s="86"/>
      <c r="I5945" s="86"/>
      <c r="U5945" s="86"/>
      <c r="Y5945" s="86"/>
    </row>
    <row r="5946" spans="1:25" x14ac:dyDescent="0.2">
      <c r="A5946" s="85"/>
      <c r="B5946" s="86"/>
      <c r="C5946" s="86"/>
      <c r="D5946" s="86"/>
      <c r="E5946" s="86"/>
      <c r="F5946" s="86"/>
      <c r="G5946" s="86"/>
      <c r="H5946" s="86"/>
      <c r="I5946" s="86"/>
      <c r="U5946" s="86"/>
      <c r="Y5946" s="86"/>
    </row>
    <row r="5947" spans="1:25" x14ac:dyDescent="0.2">
      <c r="A5947" s="85"/>
      <c r="B5947" s="86"/>
      <c r="C5947" s="86"/>
      <c r="D5947" s="86"/>
      <c r="E5947" s="86"/>
      <c r="F5947" s="86"/>
      <c r="G5947" s="86"/>
      <c r="H5947" s="86"/>
      <c r="I5947" s="86"/>
      <c r="U5947" s="86"/>
      <c r="Y5947" s="86"/>
    </row>
    <row r="5948" spans="1:25" x14ac:dyDescent="0.2">
      <c r="A5948" s="85"/>
      <c r="B5948" s="86"/>
      <c r="C5948" s="86"/>
      <c r="D5948" s="86"/>
      <c r="E5948" s="86"/>
      <c r="F5948" s="86"/>
      <c r="G5948" s="86"/>
      <c r="H5948" s="86"/>
      <c r="I5948" s="86"/>
      <c r="U5948" s="86"/>
      <c r="Y5948" s="86"/>
    </row>
    <row r="5949" spans="1:25" x14ac:dyDescent="0.2">
      <c r="A5949" s="85"/>
      <c r="B5949" s="86"/>
      <c r="C5949" s="86"/>
      <c r="D5949" s="86"/>
      <c r="E5949" s="86"/>
      <c r="F5949" s="86"/>
      <c r="G5949" s="86"/>
      <c r="H5949" s="86"/>
      <c r="I5949" s="86"/>
      <c r="U5949" s="86"/>
      <c r="Y5949" s="86"/>
    </row>
    <row r="5950" spans="1:25" x14ac:dyDescent="0.2">
      <c r="A5950" s="85"/>
      <c r="B5950" s="86"/>
      <c r="C5950" s="86"/>
      <c r="D5950" s="86"/>
      <c r="E5950" s="86"/>
      <c r="F5950" s="86"/>
      <c r="G5950" s="86"/>
      <c r="H5950" s="86"/>
      <c r="I5950" s="86"/>
      <c r="U5950" s="86"/>
      <c r="Y5950" s="86"/>
    </row>
    <row r="5951" spans="1:25" x14ac:dyDescent="0.2">
      <c r="A5951" s="85"/>
      <c r="B5951" s="86"/>
      <c r="C5951" s="86"/>
      <c r="D5951" s="86"/>
      <c r="E5951" s="86"/>
      <c r="F5951" s="86"/>
      <c r="G5951" s="86"/>
      <c r="H5951" s="86"/>
      <c r="I5951" s="86"/>
      <c r="U5951" s="86"/>
      <c r="Y5951" s="86"/>
    </row>
    <row r="5952" spans="1:25" x14ac:dyDescent="0.2">
      <c r="A5952" s="85"/>
      <c r="B5952" s="86"/>
      <c r="C5952" s="86"/>
      <c r="D5952" s="86"/>
      <c r="E5952" s="86"/>
      <c r="F5952" s="86"/>
      <c r="G5952" s="86"/>
      <c r="H5952" s="86"/>
      <c r="I5952" s="86"/>
      <c r="U5952" s="86"/>
      <c r="Y5952" s="86"/>
    </row>
    <row r="5953" spans="1:25" x14ac:dyDescent="0.2">
      <c r="A5953" s="85"/>
      <c r="B5953" s="86"/>
      <c r="C5953" s="86"/>
      <c r="D5953" s="86"/>
      <c r="E5953" s="86"/>
      <c r="F5953" s="86"/>
      <c r="G5953" s="86"/>
      <c r="H5953" s="86"/>
      <c r="I5953" s="86"/>
      <c r="U5953" s="86"/>
      <c r="Y5953" s="86"/>
    </row>
    <row r="5954" spans="1:25" x14ac:dyDescent="0.2">
      <c r="A5954" s="85"/>
      <c r="B5954" s="86"/>
      <c r="C5954" s="86"/>
      <c r="D5954" s="86"/>
      <c r="E5954" s="86"/>
      <c r="F5954" s="86"/>
      <c r="G5954" s="86"/>
      <c r="H5954" s="86"/>
      <c r="I5954" s="86"/>
      <c r="U5954" s="86"/>
      <c r="Y5954" s="86"/>
    </row>
    <row r="5955" spans="1:25" x14ac:dyDescent="0.2">
      <c r="A5955" s="85"/>
      <c r="B5955" s="86"/>
      <c r="C5955" s="86"/>
      <c r="D5955" s="86"/>
      <c r="E5955" s="86"/>
      <c r="F5955" s="86"/>
      <c r="G5955" s="86"/>
      <c r="H5955" s="86"/>
      <c r="I5955" s="86"/>
      <c r="U5955" s="86"/>
      <c r="Y5955" s="86"/>
    </row>
    <row r="5956" spans="1:25" x14ac:dyDescent="0.2">
      <c r="A5956" s="85"/>
      <c r="B5956" s="86"/>
      <c r="C5956" s="86"/>
      <c r="D5956" s="86"/>
      <c r="E5956" s="86"/>
      <c r="F5956" s="86"/>
      <c r="G5956" s="86"/>
      <c r="H5956" s="86"/>
      <c r="I5956" s="86"/>
      <c r="U5956" s="86"/>
      <c r="Y5956" s="86"/>
    </row>
    <row r="5957" spans="1:25" x14ac:dyDescent="0.2">
      <c r="A5957" s="85"/>
      <c r="B5957" s="86"/>
      <c r="C5957" s="86"/>
      <c r="D5957" s="86"/>
      <c r="E5957" s="86"/>
      <c r="F5957" s="86"/>
      <c r="G5957" s="86"/>
      <c r="H5957" s="86"/>
      <c r="I5957" s="86"/>
      <c r="U5957" s="86"/>
      <c r="Y5957" s="86"/>
    </row>
    <row r="5958" spans="1:25" x14ac:dyDescent="0.2">
      <c r="A5958" s="85"/>
      <c r="B5958" s="86"/>
      <c r="C5958" s="86"/>
      <c r="D5958" s="86"/>
      <c r="E5958" s="86"/>
      <c r="F5958" s="86"/>
      <c r="G5958" s="86"/>
      <c r="H5958" s="86"/>
      <c r="I5958" s="86"/>
      <c r="U5958" s="86"/>
      <c r="Y5958" s="86"/>
    </row>
    <row r="5959" spans="1:25" x14ac:dyDescent="0.2">
      <c r="A5959" s="85"/>
      <c r="B5959" s="86"/>
      <c r="C5959" s="86"/>
      <c r="D5959" s="86"/>
      <c r="E5959" s="86"/>
      <c r="F5959" s="86"/>
      <c r="G5959" s="86"/>
      <c r="H5959" s="86"/>
      <c r="I5959" s="86"/>
      <c r="U5959" s="86"/>
      <c r="Y5959" s="86"/>
    </row>
    <row r="5960" spans="1:25" x14ac:dyDescent="0.2">
      <c r="A5960" s="85"/>
      <c r="B5960" s="86"/>
      <c r="C5960" s="86"/>
      <c r="D5960" s="86"/>
      <c r="E5960" s="86"/>
      <c r="F5960" s="86"/>
      <c r="G5960" s="86"/>
      <c r="H5960" s="86"/>
      <c r="I5960" s="86"/>
      <c r="U5960" s="86"/>
      <c r="Y5960" s="86"/>
    </row>
    <row r="5961" spans="1:25" x14ac:dyDescent="0.2">
      <c r="A5961" s="85"/>
      <c r="B5961" s="86"/>
      <c r="C5961" s="86"/>
      <c r="D5961" s="86"/>
      <c r="E5961" s="86"/>
      <c r="F5961" s="86"/>
      <c r="G5961" s="86"/>
      <c r="H5961" s="86"/>
      <c r="I5961" s="86"/>
      <c r="U5961" s="86"/>
      <c r="Y5961" s="86"/>
    </row>
    <row r="5962" spans="1:25" x14ac:dyDescent="0.2">
      <c r="A5962" s="85"/>
      <c r="B5962" s="86"/>
      <c r="C5962" s="86"/>
      <c r="D5962" s="86"/>
      <c r="E5962" s="86"/>
      <c r="F5962" s="86"/>
      <c r="G5962" s="86"/>
      <c r="H5962" s="86"/>
      <c r="I5962" s="86"/>
      <c r="U5962" s="86"/>
      <c r="Y5962" s="86"/>
    </row>
    <row r="5963" spans="1:25" x14ac:dyDescent="0.2">
      <c r="A5963" s="85"/>
      <c r="B5963" s="86"/>
      <c r="C5963" s="86"/>
      <c r="D5963" s="86"/>
      <c r="E5963" s="86"/>
      <c r="F5963" s="86"/>
      <c r="G5963" s="86"/>
      <c r="H5963" s="86"/>
      <c r="I5963" s="86"/>
      <c r="U5963" s="86"/>
      <c r="Y5963" s="86"/>
    </row>
    <row r="5964" spans="1:25" x14ac:dyDescent="0.2">
      <c r="A5964" s="85"/>
      <c r="B5964" s="86"/>
      <c r="C5964" s="86"/>
      <c r="D5964" s="86"/>
      <c r="E5964" s="86"/>
      <c r="F5964" s="86"/>
      <c r="G5964" s="86"/>
      <c r="H5964" s="86"/>
      <c r="I5964" s="86"/>
      <c r="U5964" s="86"/>
      <c r="Y5964" s="86"/>
    </row>
    <row r="5965" spans="1:25" x14ac:dyDescent="0.2">
      <c r="A5965" s="85"/>
      <c r="B5965" s="86"/>
      <c r="C5965" s="86"/>
      <c r="D5965" s="86"/>
      <c r="E5965" s="86"/>
      <c r="F5965" s="86"/>
      <c r="G5965" s="86"/>
      <c r="H5965" s="86"/>
      <c r="I5965" s="86"/>
      <c r="U5965" s="86"/>
      <c r="Y5965" s="86"/>
    </row>
    <row r="5966" spans="1:25" x14ac:dyDescent="0.2">
      <c r="A5966" s="85"/>
      <c r="B5966" s="86"/>
      <c r="C5966" s="86"/>
      <c r="D5966" s="86"/>
      <c r="E5966" s="86"/>
      <c r="F5966" s="86"/>
      <c r="G5966" s="86"/>
      <c r="H5966" s="86"/>
      <c r="I5966" s="86"/>
      <c r="U5966" s="86"/>
      <c r="Y5966" s="86"/>
    </row>
    <row r="5967" spans="1:25" x14ac:dyDescent="0.2">
      <c r="A5967" s="85"/>
      <c r="B5967" s="86"/>
      <c r="C5967" s="86"/>
      <c r="D5967" s="86"/>
      <c r="E5967" s="86"/>
      <c r="F5967" s="86"/>
      <c r="G5967" s="86"/>
      <c r="H5967" s="86"/>
      <c r="I5967" s="86"/>
      <c r="U5967" s="86"/>
      <c r="Y5967" s="86"/>
    </row>
    <row r="5968" spans="1:25" x14ac:dyDescent="0.2">
      <c r="A5968" s="85"/>
      <c r="B5968" s="86"/>
      <c r="C5968" s="86"/>
      <c r="D5968" s="86"/>
      <c r="E5968" s="86"/>
      <c r="F5968" s="86"/>
      <c r="G5968" s="86"/>
      <c r="H5968" s="86"/>
      <c r="I5968" s="86"/>
      <c r="U5968" s="86"/>
      <c r="Y5968" s="86"/>
    </row>
    <row r="5969" spans="1:25" x14ac:dyDescent="0.2">
      <c r="A5969" s="85"/>
      <c r="B5969" s="86"/>
      <c r="C5969" s="86"/>
      <c r="D5969" s="86"/>
      <c r="E5969" s="86"/>
      <c r="F5969" s="86"/>
      <c r="G5969" s="86"/>
      <c r="H5969" s="86"/>
      <c r="I5969" s="86"/>
      <c r="U5969" s="86"/>
      <c r="Y5969" s="86"/>
    </row>
    <row r="5970" spans="1:25" x14ac:dyDescent="0.2">
      <c r="A5970" s="85"/>
      <c r="B5970" s="86"/>
      <c r="C5970" s="86"/>
      <c r="D5970" s="86"/>
      <c r="E5970" s="86"/>
      <c r="F5970" s="86"/>
      <c r="G5970" s="86"/>
      <c r="H5970" s="86"/>
      <c r="I5970" s="86"/>
      <c r="U5970" s="86"/>
      <c r="Y5970" s="86"/>
    </row>
    <row r="5971" spans="1:25" x14ac:dyDescent="0.2">
      <c r="A5971" s="85"/>
      <c r="B5971" s="86"/>
      <c r="C5971" s="86"/>
      <c r="D5971" s="86"/>
      <c r="E5971" s="86"/>
      <c r="F5971" s="86"/>
      <c r="G5971" s="86"/>
      <c r="H5971" s="86"/>
      <c r="I5971" s="86"/>
      <c r="U5971" s="86"/>
      <c r="Y5971" s="86"/>
    </row>
    <row r="5972" spans="1:25" x14ac:dyDescent="0.2">
      <c r="A5972" s="85"/>
      <c r="B5972" s="86"/>
      <c r="C5972" s="86"/>
      <c r="D5972" s="86"/>
      <c r="E5972" s="86"/>
      <c r="F5972" s="86"/>
      <c r="G5972" s="86"/>
      <c r="H5972" s="86"/>
      <c r="I5972" s="86"/>
      <c r="U5972" s="86"/>
      <c r="Y5972" s="86"/>
    </row>
    <row r="5973" spans="1:25" x14ac:dyDescent="0.2">
      <c r="A5973" s="85"/>
      <c r="B5973" s="86"/>
      <c r="C5973" s="86"/>
      <c r="D5973" s="86"/>
      <c r="E5973" s="86"/>
      <c r="F5973" s="86"/>
      <c r="G5973" s="86"/>
      <c r="H5973" s="86"/>
      <c r="I5973" s="86"/>
      <c r="U5973" s="86"/>
      <c r="Y5973" s="86"/>
    </row>
    <row r="5974" spans="1:25" x14ac:dyDescent="0.2">
      <c r="A5974" s="85"/>
      <c r="B5974" s="86"/>
      <c r="C5974" s="86"/>
      <c r="D5974" s="86"/>
      <c r="E5974" s="86"/>
      <c r="F5974" s="86"/>
      <c r="G5974" s="86"/>
      <c r="H5974" s="86"/>
      <c r="I5974" s="86"/>
      <c r="U5974" s="86"/>
      <c r="Y5974" s="86"/>
    </row>
    <row r="5975" spans="1:25" x14ac:dyDescent="0.2">
      <c r="A5975" s="85"/>
      <c r="B5975" s="86"/>
      <c r="C5975" s="86"/>
      <c r="D5975" s="86"/>
      <c r="E5975" s="86"/>
      <c r="F5975" s="86"/>
      <c r="G5975" s="86"/>
      <c r="H5975" s="86"/>
      <c r="I5975" s="86"/>
      <c r="U5975" s="86"/>
      <c r="Y5975" s="86"/>
    </row>
    <row r="5976" spans="1:25" x14ac:dyDescent="0.2">
      <c r="A5976" s="85"/>
      <c r="B5976" s="86"/>
      <c r="C5976" s="86"/>
      <c r="D5976" s="86"/>
      <c r="E5976" s="86"/>
      <c r="F5976" s="86"/>
      <c r="G5976" s="86"/>
      <c r="H5976" s="86"/>
      <c r="I5976" s="86"/>
      <c r="U5976" s="86"/>
      <c r="Y5976" s="86"/>
    </row>
    <row r="5977" spans="1:25" x14ac:dyDescent="0.2">
      <c r="A5977" s="85"/>
      <c r="B5977" s="86"/>
      <c r="C5977" s="86"/>
      <c r="D5977" s="86"/>
      <c r="E5977" s="86"/>
      <c r="F5977" s="86"/>
      <c r="G5977" s="86"/>
      <c r="H5977" s="86"/>
      <c r="I5977" s="86"/>
      <c r="U5977" s="86"/>
      <c r="Y5977" s="86"/>
    </row>
    <row r="5978" spans="1:25" x14ac:dyDescent="0.2">
      <c r="A5978" s="85"/>
      <c r="B5978" s="86"/>
      <c r="C5978" s="86"/>
      <c r="D5978" s="86"/>
      <c r="E5978" s="86"/>
      <c r="F5978" s="86"/>
      <c r="G5978" s="86"/>
      <c r="H5978" s="86"/>
      <c r="I5978" s="86"/>
      <c r="U5978" s="86"/>
      <c r="Y5978" s="86"/>
    </row>
    <row r="5979" spans="1:25" x14ac:dyDescent="0.2">
      <c r="A5979" s="85"/>
      <c r="B5979" s="86"/>
      <c r="C5979" s="86"/>
      <c r="D5979" s="86"/>
      <c r="E5979" s="86"/>
      <c r="F5979" s="86"/>
      <c r="G5979" s="86"/>
      <c r="H5979" s="86"/>
      <c r="I5979" s="86"/>
      <c r="U5979" s="86"/>
      <c r="Y5979" s="86"/>
    </row>
    <row r="5980" spans="1:25" x14ac:dyDescent="0.2">
      <c r="A5980" s="85"/>
      <c r="B5980" s="86"/>
      <c r="C5980" s="86"/>
      <c r="D5980" s="86"/>
      <c r="E5980" s="86"/>
      <c r="F5980" s="86"/>
      <c r="G5980" s="86"/>
      <c r="H5980" s="86"/>
      <c r="I5980" s="86"/>
      <c r="U5980" s="86"/>
      <c r="Y5980" s="86"/>
    </row>
    <row r="5981" spans="1:25" x14ac:dyDescent="0.2">
      <c r="A5981" s="85"/>
      <c r="B5981" s="86"/>
      <c r="C5981" s="86"/>
      <c r="D5981" s="86"/>
      <c r="E5981" s="86"/>
      <c r="F5981" s="86"/>
      <c r="G5981" s="86"/>
      <c r="H5981" s="86"/>
      <c r="I5981" s="86"/>
      <c r="U5981" s="86"/>
      <c r="Y5981" s="86"/>
    </row>
    <row r="5982" spans="1:25" x14ac:dyDescent="0.2">
      <c r="A5982" s="85"/>
      <c r="B5982" s="86"/>
      <c r="C5982" s="86"/>
      <c r="D5982" s="86"/>
      <c r="E5982" s="86"/>
      <c r="F5982" s="86"/>
      <c r="G5982" s="86"/>
      <c r="H5982" s="86"/>
      <c r="I5982" s="86"/>
      <c r="U5982" s="86"/>
      <c r="Y5982" s="86"/>
    </row>
    <row r="5983" spans="1:25" x14ac:dyDescent="0.2">
      <c r="A5983" s="85"/>
      <c r="B5983" s="86"/>
      <c r="C5983" s="86"/>
      <c r="D5983" s="86"/>
      <c r="E5983" s="86"/>
      <c r="F5983" s="86"/>
      <c r="G5983" s="86"/>
      <c r="H5983" s="86"/>
      <c r="I5983" s="86"/>
      <c r="U5983" s="86"/>
      <c r="Y5983" s="86"/>
    </row>
    <row r="5984" spans="1:25" x14ac:dyDescent="0.2">
      <c r="A5984" s="85"/>
      <c r="B5984" s="86"/>
      <c r="C5984" s="86"/>
      <c r="D5984" s="86"/>
      <c r="E5984" s="86"/>
      <c r="F5984" s="86"/>
      <c r="G5984" s="86"/>
      <c r="H5984" s="86"/>
      <c r="I5984" s="86"/>
      <c r="U5984" s="86"/>
      <c r="Y5984" s="86"/>
    </row>
    <row r="5985" spans="1:25" x14ac:dyDescent="0.2">
      <c r="A5985" s="85"/>
      <c r="B5985" s="86"/>
      <c r="C5985" s="86"/>
      <c r="D5985" s="86"/>
      <c r="E5985" s="86"/>
      <c r="F5985" s="86"/>
      <c r="G5985" s="86"/>
      <c r="H5985" s="86"/>
      <c r="I5985" s="86"/>
      <c r="U5985" s="86"/>
      <c r="Y5985" s="86"/>
    </row>
    <row r="5986" spans="1:25" x14ac:dyDescent="0.2">
      <c r="A5986" s="85"/>
      <c r="B5986" s="86"/>
      <c r="C5986" s="86"/>
      <c r="D5986" s="86"/>
      <c r="E5986" s="86"/>
      <c r="F5986" s="86"/>
      <c r="G5986" s="86"/>
      <c r="H5986" s="86"/>
      <c r="I5986" s="86"/>
      <c r="U5986" s="86"/>
      <c r="Y5986" s="86"/>
    </row>
    <row r="5987" spans="1:25" x14ac:dyDescent="0.2">
      <c r="A5987" s="85"/>
      <c r="B5987" s="86"/>
      <c r="C5987" s="86"/>
      <c r="D5987" s="86"/>
      <c r="E5987" s="86"/>
      <c r="F5987" s="86"/>
      <c r="G5987" s="86"/>
      <c r="H5987" s="86"/>
      <c r="I5987" s="86"/>
      <c r="U5987" s="86"/>
      <c r="Y5987" s="86"/>
    </row>
    <row r="5988" spans="1:25" x14ac:dyDescent="0.2">
      <c r="A5988" s="85"/>
      <c r="B5988" s="86"/>
      <c r="C5988" s="86"/>
      <c r="D5988" s="86"/>
      <c r="E5988" s="86"/>
      <c r="F5988" s="86"/>
      <c r="G5988" s="86"/>
      <c r="H5988" s="86"/>
      <c r="I5988" s="86"/>
      <c r="U5988" s="86"/>
      <c r="Y5988" s="86"/>
    </row>
    <row r="5989" spans="1:25" x14ac:dyDescent="0.2">
      <c r="A5989" s="85"/>
      <c r="B5989" s="86"/>
      <c r="C5989" s="86"/>
      <c r="D5989" s="86"/>
      <c r="E5989" s="86"/>
      <c r="F5989" s="86"/>
      <c r="G5989" s="86"/>
      <c r="H5989" s="86"/>
      <c r="I5989" s="86"/>
      <c r="U5989" s="86"/>
      <c r="Y5989" s="86"/>
    </row>
    <row r="5990" spans="1:25" x14ac:dyDescent="0.2">
      <c r="A5990" s="85"/>
      <c r="B5990" s="86"/>
      <c r="C5990" s="86"/>
      <c r="D5990" s="86"/>
      <c r="E5990" s="86"/>
      <c r="F5990" s="86"/>
      <c r="G5990" s="86"/>
      <c r="H5990" s="86"/>
      <c r="I5990" s="86"/>
      <c r="U5990" s="86"/>
      <c r="Y5990" s="86"/>
    </row>
    <row r="5991" spans="1:25" x14ac:dyDescent="0.2">
      <c r="A5991" s="85"/>
      <c r="B5991" s="86"/>
      <c r="C5991" s="86"/>
      <c r="D5991" s="86"/>
      <c r="E5991" s="86"/>
      <c r="F5991" s="86"/>
      <c r="G5991" s="86"/>
      <c r="H5991" s="86"/>
      <c r="I5991" s="86"/>
      <c r="U5991" s="86"/>
      <c r="Y5991" s="86"/>
    </row>
    <row r="5992" spans="1:25" x14ac:dyDescent="0.2">
      <c r="A5992" s="85"/>
      <c r="B5992" s="86"/>
      <c r="C5992" s="86"/>
      <c r="D5992" s="86"/>
      <c r="E5992" s="86"/>
      <c r="F5992" s="86"/>
      <c r="G5992" s="86"/>
      <c r="H5992" s="86"/>
      <c r="I5992" s="86"/>
      <c r="U5992" s="86"/>
      <c r="Y5992" s="86"/>
    </row>
    <row r="5993" spans="1:25" x14ac:dyDescent="0.2">
      <c r="A5993" s="85"/>
      <c r="B5993" s="86"/>
      <c r="C5993" s="86"/>
      <c r="D5993" s="86"/>
      <c r="E5993" s="86"/>
      <c r="F5993" s="86"/>
      <c r="G5993" s="86"/>
      <c r="H5993" s="86"/>
      <c r="I5993" s="86"/>
      <c r="U5993" s="86"/>
      <c r="Y5993" s="86"/>
    </row>
    <row r="5994" spans="1:25" x14ac:dyDescent="0.2">
      <c r="A5994" s="85"/>
      <c r="B5994" s="86"/>
      <c r="C5994" s="86"/>
      <c r="D5994" s="86"/>
      <c r="E5994" s="86"/>
      <c r="F5994" s="86"/>
      <c r="G5994" s="86"/>
      <c r="H5994" s="86"/>
      <c r="I5994" s="86"/>
      <c r="U5994" s="86"/>
      <c r="Y5994" s="86"/>
    </row>
    <row r="5995" spans="1:25" x14ac:dyDescent="0.2">
      <c r="A5995" s="85"/>
      <c r="B5995" s="86"/>
      <c r="C5995" s="86"/>
      <c r="D5995" s="86"/>
      <c r="E5995" s="86"/>
      <c r="F5995" s="86"/>
      <c r="G5995" s="86"/>
      <c r="H5995" s="86"/>
      <c r="I5995" s="86"/>
      <c r="U5995" s="86"/>
      <c r="Y5995" s="86"/>
    </row>
    <row r="5996" spans="1:25" x14ac:dyDescent="0.2">
      <c r="A5996" s="85"/>
      <c r="B5996" s="86"/>
      <c r="C5996" s="86"/>
      <c r="D5996" s="86"/>
      <c r="E5996" s="86"/>
      <c r="F5996" s="86"/>
      <c r="G5996" s="86"/>
      <c r="H5996" s="86"/>
      <c r="I5996" s="86"/>
      <c r="U5996" s="86"/>
      <c r="Y5996" s="86"/>
    </row>
    <row r="5997" spans="1:25" x14ac:dyDescent="0.2">
      <c r="A5997" s="85"/>
      <c r="B5997" s="86"/>
      <c r="C5997" s="86"/>
      <c r="D5997" s="86"/>
      <c r="E5997" s="86"/>
      <c r="F5997" s="86"/>
      <c r="G5997" s="86"/>
      <c r="H5997" s="86"/>
      <c r="I5997" s="86"/>
      <c r="U5997" s="86"/>
      <c r="Y5997" s="86"/>
    </row>
    <row r="5998" spans="1:25" x14ac:dyDescent="0.2">
      <c r="A5998" s="85"/>
      <c r="B5998" s="86"/>
      <c r="C5998" s="86"/>
      <c r="D5998" s="86"/>
      <c r="E5998" s="86"/>
      <c r="F5998" s="86"/>
      <c r="G5998" s="86"/>
      <c r="H5998" s="86"/>
      <c r="I5998" s="86"/>
      <c r="U5998" s="86"/>
      <c r="Y5998" s="86"/>
    </row>
    <row r="5999" spans="1:25" x14ac:dyDescent="0.2">
      <c r="A5999" s="85"/>
      <c r="B5999" s="86"/>
      <c r="C5999" s="86"/>
      <c r="D5999" s="86"/>
      <c r="E5999" s="86"/>
      <c r="F5999" s="86"/>
      <c r="G5999" s="86"/>
      <c r="H5999" s="86"/>
      <c r="I5999" s="86"/>
      <c r="U5999" s="86"/>
      <c r="Y5999" s="86"/>
    </row>
    <row r="6000" spans="1:25" x14ac:dyDescent="0.2">
      <c r="A6000" s="85"/>
      <c r="B6000" s="86"/>
      <c r="C6000" s="86"/>
      <c r="D6000" s="86"/>
      <c r="E6000" s="86"/>
      <c r="F6000" s="86"/>
      <c r="G6000" s="86"/>
      <c r="H6000" s="86"/>
      <c r="I6000" s="86"/>
      <c r="U6000" s="86"/>
      <c r="Y6000" s="86"/>
    </row>
    <row r="6001" spans="1:25" x14ac:dyDescent="0.2">
      <c r="A6001" s="85"/>
      <c r="B6001" s="86"/>
      <c r="C6001" s="86"/>
      <c r="D6001" s="86"/>
      <c r="E6001" s="86"/>
      <c r="F6001" s="86"/>
      <c r="G6001" s="86"/>
      <c r="H6001" s="86"/>
      <c r="I6001" s="86"/>
      <c r="U6001" s="86"/>
      <c r="Y6001" s="86"/>
    </row>
    <row r="6002" spans="1:25" x14ac:dyDescent="0.2">
      <c r="A6002" s="85"/>
      <c r="B6002" s="86"/>
      <c r="C6002" s="86"/>
      <c r="D6002" s="86"/>
      <c r="E6002" s="86"/>
      <c r="F6002" s="86"/>
      <c r="G6002" s="86"/>
      <c r="H6002" s="86"/>
      <c r="I6002" s="86"/>
      <c r="U6002" s="86"/>
      <c r="Y6002" s="86"/>
    </row>
    <row r="6003" spans="1:25" x14ac:dyDescent="0.2">
      <c r="A6003" s="85"/>
      <c r="B6003" s="86"/>
      <c r="C6003" s="86"/>
      <c r="D6003" s="86"/>
      <c r="E6003" s="86"/>
      <c r="F6003" s="86"/>
      <c r="G6003" s="86"/>
      <c r="H6003" s="86"/>
      <c r="I6003" s="86"/>
      <c r="U6003" s="86"/>
      <c r="Y6003" s="86"/>
    </row>
    <row r="6004" spans="1:25" x14ac:dyDescent="0.2">
      <c r="A6004" s="85"/>
      <c r="B6004" s="86"/>
      <c r="C6004" s="86"/>
      <c r="D6004" s="86"/>
      <c r="E6004" s="86"/>
      <c r="F6004" s="86"/>
      <c r="G6004" s="86"/>
      <c r="H6004" s="86"/>
      <c r="I6004" s="86"/>
      <c r="U6004" s="86"/>
      <c r="Y6004" s="86"/>
    </row>
    <row r="6005" spans="1:25" x14ac:dyDescent="0.2">
      <c r="A6005" s="85"/>
      <c r="B6005" s="86"/>
      <c r="C6005" s="86"/>
      <c r="D6005" s="86"/>
      <c r="E6005" s="86"/>
      <c r="F6005" s="86"/>
      <c r="G6005" s="86"/>
      <c r="H6005" s="86"/>
      <c r="I6005" s="86"/>
      <c r="U6005" s="86"/>
      <c r="Y6005" s="86"/>
    </row>
    <row r="6006" spans="1:25" x14ac:dyDescent="0.2">
      <c r="A6006" s="85"/>
      <c r="B6006" s="86"/>
      <c r="C6006" s="86"/>
      <c r="D6006" s="86"/>
      <c r="E6006" s="86"/>
      <c r="F6006" s="86"/>
      <c r="G6006" s="86"/>
      <c r="H6006" s="86"/>
      <c r="I6006" s="86"/>
      <c r="U6006" s="86"/>
      <c r="Y6006" s="86"/>
    </row>
    <row r="6007" spans="1:25" x14ac:dyDescent="0.2">
      <c r="A6007" s="85"/>
      <c r="B6007" s="86"/>
      <c r="C6007" s="86"/>
      <c r="D6007" s="86"/>
      <c r="E6007" s="86"/>
      <c r="F6007" s="86"/>
      <c r="G6007" s="86"/>
      <c r="H6007" s="86"/>
      <c r="I6007" s="86"/>
      <c r="U6007" s="86"/>
      <c r="Y6007" s="86"/>
    </row>
    <row r="6008" spans="1:25" x14ac:dyDescent="0.2">
      <c r="A6008" s="85"/>
      <c r="B6008" s="86"/>
      <c r="C6008" s="86"/>
      <c r="D6008" s="86"/>
      <c r="E6008" s="86"/>
      <c r="F6008" s="86"/>
      <c r="G6008" s="86"/>
      <c r="H6008" s="86"/>
      <c r="I6008" s="86"/>
      <c r="U6008" s="86"/>
      <c r="Y6008" s="86"/>
    </row>
    <row r="6009" spans="1:25" x14ac:dyDescent="0.2">
      <c r="A6009" s="85"/>
      <c r="B6009" s="86"/>
      <c r="C6009" s="86"/>
      <c r="D6009" s="86"/>
      <c r="E6009" s="86"/>
      <c r="F6009" s="86"/>
      <c r="G6009" s="86"/>
      <c r="H6009" s="86"/>
      <c r="I6009" s="86"/>
      <c r="U6009" s="86"/>
      <c r="Y6009" s="86"/>
    </row>
    <row r="6010" spans="1:25" x14ac:dyDescent="0.2">
      <c r="A6010" s="85"/>
      <c r="B6010" s="86"/>
      <c r="C6010" s="86"/>
      <c r="D6010" s="86"/>
      <c r="E6010" s="86"/>
      <c r="F6010" s="86"/>
      <c r="G6010" s="86"/>
      <c r="H6010" s="86"/>
      <c r="I6010" s="86"/>
      <c r="U6010" s="86"/>
      <c r="Y6010" s="86"/>
    </row>
    <row r="6011" spans="1:25" x14ac:dyDescent="0.2">
      <c r="A6011" s="85"/>
      <c r="B6011" s="86"/>
      <c r="C6011" s="86"/>
      <c r="D6011" s="86"/>
      <c r="E6011" s="86"/>
      <c r="F6011" s="86"/>
      <c r="G6011" s="86"/>
      <c r="H6011" s="86"/>
      <c r="I6011" s="86"/>
      <c r="U6011" s="86"/>
      <c r="Y6011" s="86"/>
    </row>
    <row r="6012" spans="1:25" x14ac:dyDescent="0.2">
      <c r="A6012" s="85"/>
      <c r="B6012" s="86"/>
      <c r="C6012" s="86"/>
      <c r="D6012" s="86"/>
      <c r="E6012" s="86"/>
      <c r="F6012" s="86"/>
      <c r="G6012" s="86"/>
      <c r="H6012" s="86"/>
      <c r="I6012" s="86"/>
      <c r="U6012" s="86"/>
      <c r="Y6012" s="86"/>
    </row>
    <row r="6013" spans="1:25" x14ac:dyDescent="0.2">
      <c r="A6013" s="85"/>
      <c r="B6013" s="86"/>
      <c r="C6013" s="86"/>
      <c r="D6013" s="86"/>
      <c r="E6013" s="86"/>
      <c r="F6013" s="86"/>
      <c r="G6013" s="86"/>
      <c r="H6013" s="86"/>
      <c r="I6013" s="86"/>
      <c r="U6013" s="86"/>
      <c r="Y6013" s="86"/>
    </row>
    <row r="6014" spans="1:25" x14ac:dyDescent="0.2">
      <c r="A6014" s="85"/>
      <c r="B6014" s="86"/>
      <c r="C6014" s="86"/>
      <c r="D6014" s="86"/>
      <c r="E6014" s="86"/>
      <c r="F6014" s="86"/>
      <c r="G6014" s="86"/>
      <c r="H6014" s="86"/>
      <c r="I6014" s="86"/>
      <c r="U6014" s="86"/>
      <c r="Y6014" s="86"/>
    </row>
    <row r="6015" spans="1:25" x14ac:dyDescent="0.2">
      <c r="A6015" s="85"/>
      <c r="B6015" s="86"/>
      <c r="C6015" s="86"/>
      <c r="D6015" s="86"/>
      <c r="E6015" s="86"/>
      <c r="F6015" s="86"/>
      <c r="G6015" s="86"/>
      <c r="H6015" s="86"/>
      <c r="I6015" s="86"/>
      <c r="U6015" s="86"/>
      <c r="Y6015" s="86"/>
    </row>
    <row r="6016" spans="1:25" x14ac:dyDescent="0.2">
      <c r="A6016" s="85"/>
      <c r="B6016" s="86"/>
      <c r="C6016" s="86"/>
      <c r="D6016" s="86"/>
      <c r="E6016" s="86"/>
      <c r="F6016" s="86"/>
      <c r="G6016" s="86"/>
      <c r="H6016" s="86"/>
      <c r="I6016" s="86"/>
      <c r="U6016" s="86"/>
      <c r="Y6016" s="86"/>
    </row>
    <row r="6017" spans="1:25" x14ac:dyDescent="0.2">
      <c r="A6017" s="85"/>
      <c r="B6017" s="86"/>
      <c r="C6017" s="86"/>
      <c r="D6017" s="86"/>
      <c r="E6017" s="86"/>
      <c r="F6017" s="86"/>
      <c r="G6017" s="86"/>
      <c r="H6017" s="86"/>
      <c r="I6017" s="86"/>
      <c r="U6017" s="86"/>
      <c r="Y6017" s="86"/>
    </row>
    <row r="6018" spans="1:25" x14ac:dyDescent="0.2">
      <c r="A6018" s="85"/>
      <c r="B6018" s="86"/>
      <c r="C6018" s="86"/>
      <c r="D6018" s="86"/>
      <c r="E6018" s="86"/>
      <c r="F6018" s="86"/>
      <c r="G6018" s="86"/>
      <c r="H6018" s="86"/>
      <c r="I6018" s="86"/>
      <c r="U6018" s="86"/>
      <c r="Y6018" s="86"/>
    </row>
    <row r="6019" spans="1:25" x14ac:dyDescent="0.2">
      <c r="A6019" s="85"/>
      <c r="B6019" s="86"/>
      <c r="C6019" s="86"/>
      <c r="D6019" s="86"/>
      <c r="E6019" s="86"/>
      <c r="F6019" s="86"/>
      <c r="G6019" s="86"/>
      <c r="H6019" s="86"/>
      <c r="I6019" s="86"/>
      <c r="U6019" s="86"/>
      <c r="Y6019" s="86"/>
    </row>
    <row r="6020" spans="1:25" x14ac:dyDescent="0.2">
      <c r="A6020" s="85"/>
      <c r="B6020" s="86"/>
      <c r="C6020" s="86"/>
      <c r="D6020" s="86"/>
      <c r="E6020" s="86"/>
      <c r="F6020" s="86"/>
      <c r="G6020" s="86"/>
      <c r="H6020" s="86"/>
      <c r="I6020" s="86"/>
      <c r="U6020" s="86"/>
      <c r="Y6020" s="86"/>
    </row>
    <row r="6021" spans="1:25" x14ac:dyDescent="0.2">
      <c r="A6021" s="85"/>
      <c r="B6021" s="86"/>
      <c r="C6021" s="86"/>
      <c r="D6021" s="86"/>
      <c r="E6021" s="86"/>
      <c r="F6021" s="86"/>
      <c r="G6021" s="86"/>
      <c r="H6021" s="86"/>
      <c r="I6021" s="86"/>
      <c r="U6021" s="86"/>
      <c r="Y6021" s="86"/>
    </row>
    <row r="6022" spans="1:25" x14ac:dyDescent="0.2">
      <c r="A6022" s="85"/>
      <c r="B6022" s="86"/>
      <c r="C6022" s="86"/>
      <c r="D6022" s="86"/>
      <c r="E6022" s="86"/>
      <c r="F6022" s="86"/>
      <c r="G6022" s="86"/>
      <c r="H6022" s="86"/>
      <c r="I6022" s="86"/>
      <c r="U6022" s="86"/>
      <c r="Y6022" s="86"/>
    </row>
    <row r="6023" spans="1:25" x14ac:dyDescent="0.2">
      <c r="A6023" s="85"/>
      <c r="B6023" s="86"/>
      <c r="C6023" s="86"/>
      <c r="D6023" s="86"/>
      <c r="E6023" s="86"/>
      <c r="F6023" s="86"/>
      <c r="G6023" s="86"/>
      <c r="H6023" s="86"/>
      <c r="I6023" s="86"/>
      <c r="U6023" s="86"/>
      <c r="Y6023" s="86"/>
    </row>
    <row r="6024" spans="1:25" x14ac:dyDescent="0.2">
      <c r="A6024" s="85"/>
      <c r="B6024" s="86"/>
      <c r="C6024" s="86"/>
      <c r="D6024" s="86"/>
      <c r="E6024" s="86"/>
      <c r="F6024" s="86"/>
      <c r="G6024" s="86"/>
      <c r="H6024" s="86"/>
      <c r="I6024" s="86"/>
      <c r="U6024" s="86"/>
      <c r="Y6024" s="86"/>
    </row>
    <row r="6025" spans="1:25" x14ac:dyDescent="0.2">
      <c r="A6025" s="85"/>
      <c r="B6025" s="86"/>
      <c r="C6025" s="86"/>
      <c r="D6025" s="86"/>
      <c r="E6025" s="86"/>
      <c r="F6025" s="86"/>
      <c r="G6025" s="86"/>
      <c r="H6025" s="86"/>
      <c r="I6025" s="86"/>
      <c r="U6025" s="86"/>
      <c r="Y6025" s="86"/>
    </row>
    <row r="6026" spans="1:25" x14ac:dyDescent="0.2">
      <c r="A6026" s="85"/>
      <c r="B6026" s="86"/>
      <c r="C6026" s="86"/>
      <c r="D6026" s="86"/>
      <c r="E6026" s="86"/>
      <c r="F6026" s="86"/>
      <c r="G6026" s="86"/>
      <c r="H6026" s="86"/>
      <c r="I6026" s="86"/>
      <c r="U6026" s="86"/>
      <c r="Y6026" s="86"/>
    </row>
    <row r="6027" spans="1:25" x14ac:dyDescent="0.2">
      <c r="A6027" s="85"/>
      <c r="B6027" s="86"/>
      <c r="C6027" s="86"/>
      <c r="D6027" s="86"/>
      <c r="E6027" s="86"/>
      <c r="F6027" s="86"/>
      <c r="G6027" s="86"/>
      <c r="H6027" s="86"/>
      <c r="I6027" s="86"/>
      <c r="U6027" s="86"/>
      <c r="Y6027" s="86"/>
    </row>
    <row r="6028" spans="1:25" x14ac:dyDescent="0.2">
      <c r="A6028" s="85"/>
      <c r="B6028" s="86"/>
      <c r="C6028" s="86"/>
      <c r="D6028" s="86"/>
      <c r="E6028" s="86"/>
      <c r="F6028" s="86"/>
      <c r="G6028" s="86"/>
      <c r="H6028" s="86"/>
      <c r="I6028" s="86"/>
      <c r="U6028" s="86"/>
      <c r="Y6028" s="86"/>
    </row>
    <row r="6029" spans="1:25" x14ac:dyDescent="0.2">
      <c r="A6029" s="85"/>
      <c r="B6029" s="86"/>
      <c r="C6029" s="86"/>
      <c r="D6029" s="86"/>
      <c r="E6029" s="86"/>
      <c r="F6029" s="86"/>
      <c r="G6029" s="86"/>
      <c r="H6029" s="86"/>
      <c r="I6029" s="86"/>
      <c r="U6029" s="86"/>
      <c r="Y6029" s="86"/>
    </row>
    <row r="6030" spans="1:25" x14ac:dyDescent="0.2">
      <c r="A6030" s="85"/>
      <c r="B6030" s="86"/>
      <c r="C6030" s="86"/>
      <c r="D6030" s="86"/>
      <c r="E6030" s="86"/>
      <c r="F6030" s="86"/>
      <c r="G6030" s="86"/>
      <c r="H6030" s="86"/>
      <c r="I6030" s="86"/>
      <c r="U6030" s="86"/>
      <c r="Y6030" s="86"/>
    </row>
    <row r="6031" spans="1:25" x14ac:dyDescent="0.2">
      <c r="A6031" s="85"/>
      <c r="B6031" s="86"/>
      <c r="C6031" s="86"/>
      <c r="D6031" s="86"/>
      <c r="E6031" s="86"/>
      <c r="F6031" s="86"/>
      <c r="G6031" s="86"/>
      <c r="H6031" s="86"/>
      <c r="I6031" s="86"/>
      <c r="U6031" s="86"/>
      <c r="Y6031" s="86"/>
    </row>
    <row r="6032" spans="1:25" x14ac:dyDescent="0.2">
      <c r="A6032" s="85"/>
      <c r="B6032" s="86"/>
      <c r="C6032" s="86"/>
      <c r="D6032" s="86"/>
      <c r="E6032" s="86"/>
      <c r="F6032" s="86"/>
      <c r="G6032" s="86"/>
      <c r="H6032" s="86"/>
      <c r="I6032" s="86"/>
      <c r="U6032" s="86"/>
      <c r="Y6032" s="86"/>
    </row>
    <row r="6033" spans="1:25" x14ac:dyDescent="0.2">
      <c r="A6033" s="85"/>
      <c r="B6033" s="86"/>
      <c r="C6033" s="86"/>
      <c r="D6033" s="86"/>
      <c r="E6033" s="86"/>
      <c r="F6033" s="86"/>
      <c r="G6033" s="86"/>
      <c r="H6033" s="86"/>
      <c r="I6033" s="86"/>
      <c r="U6033" s="86"/>
      <c r="Y6033" s="86"/>
    </row>
    <row r="6034" spans="1:25" x14ac:dyDescent="0.2">
      <c r="A6034" s="85"/>
      <c r="B6034" s="86"/>
      <c r="C6034" s="86"/>
      <c r="D6034" s="86"/>
      <c r="E6034" s="86"/>
      <c r="F6034" s="86"/>
      <c r="G6034" s="86"/>
      <c r="H6034" s="86"/>
      <c r="I6034" s="86"/>
      <c r="U6034" s="86"/>
      <c r="Y6034" s="86"/>
    </row>
    <row r="6035" spans="1:25" x14ac:dyDescent="0.2">
      <c r="A6035" s="85"/>
      <c r="B6035" s="86"/>
      <c r="C6035" s="86"/>
      <c r="D6035" s="86"/>
      <c r="E6035" s="86"/>
      <c r="F6035" s="86"/>
      <c r="G6035" s="86"/>
      <c r="H6035" s="86"/>
      <c r="I6035" s="86"/>
      <c r="U6035" s="86"/>
      <c r="Y6035" s="86"/>
    </row>
    <row r="6036" spans="1:25" x14ac:dyDescent="0.2">
      <c r="A6036" s="85"/>
      <c r="B6036" s="86"/>
      <c r="C6036" s="86"/>
      <c r="D6036" s="86"/>
      <c r="E6036" s="86"/>
      <c r="F6036" s="86"/>
      <c r="G6036" s="86"/>
      <c r="H6036" s="86"/>
      <c r="I6036" s="86"/>
      <c r="U6036" s="86"/>
      <c r="Y6036" s="86"/>
    </row>
    <row r="6037" spans="1:25" x14ac:dyDescent="0.2">
      <c r="A6037" s="85"/>
      <c r="B6037" s="86"/>
      <c r="C6037" s="86"/>
      <c r="D6037" s="86"/>
      <c r="E6037" s="86"/>
      <c r="F6037" s="86"/>
      <c r="G6037" s="86"/>
      <c r="H6037" s="86"/>
      <c r="I6037" s="86"/>
      <c r="U6037" s="86"/>
      <c r="Y6037" s="86"/>
    </row>
    <row r="6038" spans="1:25" x14ac:dyDescent="0.2">
      <c r="A6038" s="85"/>
      <c r="B6038" s="86"/>
      <c r="C6038" s="86"/>
      <c r="D6038" s="86"/>
      <c r="E6038" s="86"/>
      <c r="F6038" s="86"/>
      <c r="G6038" s="86"/>
      <c r="H6038" s="86"/>
      <c r="I6038" s="86"/>
      <c r="U6038" s="86"/>
      <c r="Y6038" s="86"/>
    </row>
    <row r="6039" spans="1:25" x14ac:dyDescent="0.2">
      <c r="A6039" s="85"/>
      <c r="B6039" s="86"/>
      <c r="C6039" s="86"/>
      <c r="D6039" s="86"/>
      <c r="E6039" s="86"/>
      <c r="F6039" s="86"/>
      <c r="G6039" s="86"/>
      <c r="H6039" s="86"/>
      <c r="I6039" s="86"/>
      <c r="U6039" s="86"/>
      <c r="Y6039" s="86"/>
    </row>
    <row r="6040" spans="1:25" x14ac:dyDescent="0.2">
      <c r="A6040" s="85"/>
      <c r="B6040" s="86"/>
      <c r="C6040" s="86"/>
      <c r="D6040" s="86"/>
      <c r="E6040" s="86"/>
      <c r="F6040" s="86"/>
      <c r="G6040" s="86"/>
      <c r="H6040" s="86"/>
      <c r="I6040" s="86"/>
      <c r="U6040" s="86"/>
      <c r="Y6040" s="86"/>
    </row>
    <row r="6041" spans="1:25" x14ac:dyDescent="0.2">
      <c r="A6041" s="85"/>
      <c r="B6041" s="86"/>
      <c r="C6041" s="86"/>
      <c r="D6041" s="86"/>
      <c r="E6041" s="86"/>
      <c r="F6041" s="86"/>
      <c r="G6041" s="86"/>
      <c r="H6041" s="86"/>
      <c r="I6041" s="86"/>
      <c r="U6041" s="86"/>
      <c r="Y6041" s="86"/>
    </row>
    <row r="6042" spans="1:25" x14ac:dyDescent="0.2">
      <c r="A6042" s="85"/>
      <c r="B6042" s="86"/>
      <c r="C6042" s="86"/>
      <c r="D6042" s="86"/>
      <c r="E6042" s="86"/>
      <c r="F6042" s="86"/>
      <c r="G6042" s="86"/>
      <c r="H6042" s="86"/>
      <c r="I6042" s="86"/>
      <c r="U6042" s="86"/>
      <c r="Y6042" s="86"/>
    </row>
    <row r="6043" spans="1:25" x14ac:dyDescent="0.2">
      <c r="A6043" s="85"/>
      <c r="B6043" s="86"/>
      <c r="C6043" s="86"/>
      <c r="D6043" s="86"/>
      <c r="E6043" s="86"/>
      <c r="F6043" s="86"/>
      <c r="G6043" s="86"/>
      <c r="H6043" s="86"/>
      <c r="I6043" s="86"/>
      <c r="U6043" s="86"/>
      <c r="Y6043" s="86"/>
    </row>
    <row r="6044" spans="1:25" x14ac:dyDescent="0.2">
      <c r="A6044" s="85"/>
      <c r="B6044" s="86"/>
      <c r="C6044" s="86"/>
      <c r="D6044" s="86"/>
      <c r="E6044" s="86"/>
      <c r="F6044" s="86"/>
      <c r="G6044" s="86"/>
      <c r="H6044" s="86"/>
      <c r="I6044" s="86"/>
      <c r="U6044" s="86"/>
      <c r="Y6044" s="86"/>
    </row>
    <row r="6045" spans="1:25" x14ac:dyDescent="0.2">
      <c r="A6045" s="85"/>
      <c r="B6045" s="86"/>
      <c r="C6045" s="86"/>
      <c r="D6045" s="86"/>
      <c r="E6045" s="86"/>
      <c r="F6045" s="86"/>
      <c r="G6045" s="86"/>
      <c r="H6045" s="86"/>
      <c r="I6045" s="86"/>
      <c r="U6045" s="86"/>
      <c r="Y6045" s="86"/>
    </row>
    <row r="6046" spans="1:25" x14ac:dyDescent="0.2">
      <c r="A6046" s="85"/>
      <c r="B6046" s="86"/>
      <c r="C6046" s="86"/>
      <c r="D6046" s="86"/>
      <c r="E6046" s="86"/>
      <c r="F6046" s="86"/>
      <c r="G6046" s="86"/>
      <c r="H6046" s="86"/>
      <c r="I6046" s="86"/>
      <c r="U6046" s="86"/>
      <c r="Y6046" s="86"/>
    </row>
    <row r="6047" spans="1:25" x14ac:dyDescent="0.2">
      <c r="A6047" s="85"/>
      <c r="B6047" s="86"/>
      <c r="C6047" s="86"/>
      <c r="D6047" s="86"/>
      <c r="E6047" s="86"/>
      <c r="F6047" s="86"/>
      <c r="G6047" s="86"/>
      <c r="H6047" s="86"/>
      <c r="I6047" s="86"/>
      <c r="U6047" s="86"/>
      <c r="Y6047" s="86"/>
    </row>
    <row r="6048" spans="1:25" x14ac:dyDescent="0.2">
      <c r="A6048" s="85"/>
      <c r="B6048" s="86"/>
      <c r="C6048" s="86"/>
      <c r="D6048" s="86"/>
      <c r="E6048" s="86"/>
      <c r="F6048" s="86"/>
      <c r="G6048" s="86"/>
      <c r="H6048" s="86"/>
      <c r="I6048" s="86"/>
      <c r="U6048" s="86"/>
      <c r="Y6048" s="86"/>
    </row>
    <row r="6049" spans="1:25" x14ac:dyDescent="0.2">
      <c r="A6049" s="85"/>
      <c r="B6049" s="86"/>
      <c r="C6049" s="86"/>
      <c r="D6049" s="86"/>
      <c r="E6049" s="86"/>
      <c r="F6049" s="86"/>
      <c r="G6049" s="86"/>
      <c r="H6049" s="86"/>
      <c r="I6049" s="86"/>
      <c r="U6049" s="86"/>
      <c r="Y6049" s="86"/>
    </row>
    <row r="6050" spans="1:25" x14ac:dyDescent="0.2">
      <c r="A6050" s="85"/>
      <c r="B6050" s="86"/>
      <c r="C6050" s="86"/>
      <c r="D6050" s="86"/>
      <c r="E6050" s="86"/>
      <c r="F6050" s="86"/>
      <c r="G6050" s="86"/>
      <c r="H6050" s="86"/>
      <c r="I6050" s="86"/>
      <c r="U6050" s="86"/>
      <c r="Y6050" s="86"/>
    </row>
    <row r="6051" spans="1:25" x14ac:dyDescent="0.2">
      <c r="A6051" s="85"/>
      <c r="B6051" s="86"/>
      <c r="C6051" s="86"/>
      <c r="D6051" s="86"/>
      <c r="E6051" s="86"/>
      <c r="F6051" s="86"/>
      <c r="G6051" s="86"/>
      <c r="H6051" s="86"/>
      <c r="I6051" s="86"/>
      <c r="U6051" s="86"/>
      <c r="Y6051" s="86"/>
    </row>
    <row r="6052" spans="1:25" x14ac:dyDescent="0.2">
      <c r="A6052" s="85"/>
      <c r="B6052" s="86"/>
      <c r="C6052" s="86"/>
      <c r="D6052" s="86"/>
      <c r="E6052" s="86"/>
      <c r="F6052" s="86"/>
      <c r="G6052" s="86"/>
      <c r="H6052" s="86"/>
      <c r="I6052" s="86"/>
      <c r="U6052" s="86"/>
      <c r="Y6052" s="86"/>
    </row>
    <row r="6053" spans="1:25" x14ac:dyDescent="0.2">
      <c r="A6053" s="85"/>
      <c r="B6053" s="86"/>
      <c r="C6053" s="86"/>
      <c r="D6053" s="86"/>
      <c r="E6053" s="86"/>
      <c r="F6053" s="86"/>
      <c r="G6053" s="86"/>
      <c r="H6053" s="86"/>
      <c r="I6053" s="86"/>
      <c r="U6053" s="86"/>
      <c r="Y6053" s="86"/>
    </row>
    <row r="6054" spans="1:25" x14ac:dyDescent="0.2">
      <c r="A6054" s="85"/>
      <c r="B6054" s="86"/>
      <c r="C6054" s="86"/>
      <c r="D6054" s="86"/>
      <c r="E6054" s="86"/>
      <c r="F6054" s="86"/>
      <c r="G6054" s="86"/>
      <c r="H6054" s="86"/>
      <c r="I6054" s="86"/>
      <c r="U6054" s="86"/>
      <c r="Y6054" s="86"/>
    </row>
    <row r="6055" spans="1:25" x14ac:dyDescent="0.2">
      <c r="A6055" s="85"/>
      <c r="B6055" s="86"/>
      <c r="C6055" s="86"/>
      <c r="D6055" s="86"/>
      <c r="E6055" s="86"/>
      <c r="F6055" s="86"/>
      <c r="G6055" s="86"/>
      <c r="H6055" s="86"/>
      <c r="I6055" s="86"/>
      <c r="U6055" s="86"/>
      <c r="Y6055" s="86"/>
    </row>
    <row r="6056" spans="1:25" x14ac:dyDescent="0.2">
      <c r="A6056" s="85"/>
      <c r="B6056" s="86"/>
      <c r="C6056" s="86"/>
      <c r="D6056" s="86"/>
      <c r="E6056" s="86"/>
      <c r="F6056" s="86"/>
      <c r="G6056" s="86"/>
      <c r="H6056" s="86"/>
      <c r="I6056" s="86"/>
      <c r="U6056" s="86"/>
      <c r="Y6056" s="86"/>
    </row>
    <row r="6057" spans="1:25" x14ac:dyDescent="0.2">
      <c r="A6057" s="85"/>
      <c r="B6057" s="86"/>
      <c r="C6057" s="86"/>
      <c r="D6057" s="86"/>
      <c r="E6057" s="86"/>
      <c r="F6057" s="86"/>
      <c r="G6057" s="86"/>
      <c r="H6057" s="86"/>
      <c r="I6057" s="86"/>
      <c r="U6057" s="86"/>
      <c r="Y6057" s="86"/>
    </row>
    <row r="6058" spans="1:25" x14ac:dyDescent="0.2">
      <c r="A6058" s="85"/>
      <c r="B6058" s="86"/>
      <c r="C6058" s="86"/>
      <c r="D6058" s="86"/>
      <c r="E6058" s="86"/>
      <c r="F6058" s="86"/>
      <c r="G6058" s="86"/>
      <c r="H6058" s="86"/>
      <c r="I6058" s="86"/>
      <c r="U6058" s="86"/>
      <c r="Y6058" s="86"/>
    </row>
    <row r="6059" spans="1:25" x14ac:dyDescent="0.2">
      <c r="A6059" s="85"/>
      <c r="B6059" s="86"/>
      <c r="C6059" s="86"/>
      <c r="D6059" s="86"/>
      <c r="E6059" s="86"/>
      <c r="F6059" s="86"/>
      <c r="G6059" s="86"/>
      <c r="H6059" s="86"/>
      <c r="I6059" s="86"/>
      <c r="U6059" s="86"/>
      <c r="Y6059" s="86"/>
    </row>
    <row r="6060" spans="1:25" x14ac:dyDescent="0.2">
      <c r="A6060" s="85"/>
      <c r="B6060" s="86"/>
      <c r="C6060" s="86"/>
      <c r="D6060" s="86"/>
      <c r="E6060" s="86"/>
      <c r="F6060" s="86"/>
      <c r="G6060" s="86"/>
      <c r="H6060" s="86"/>
      <c r="I6060" s="86"/>
      <c r="U6060" s="86"/>
      <c r="Y6060" s="86"/>
    </row>
    <row r="6061" spans="1:25" x14ac:dyDescent="0.2">
      <c r="A6061" s="85"/>
      <c r="B6061" s="86"/>
      <c r="C6061" s="86"/>
      <c r="D6061" s="86"/>
      <c r="E6061" s="86"/>
      <c r="F6061" s="86"/>
      <c r="G6061" s="86"/>
      <c r="H6061" s="86"/>
      <c r="I6061" s="86"/>
      <c r="U6061" s="86"/>
      <c r="Y6061" s="86"/>
    </row>
    <row r="6062" spans="1:25" x14ac:dyDescent="0.2">
      <c r="A6062" s="85"/>
      <c r="B6062" s="86"/>
      <c r="C6062" s="86"/>
      <c r="D6062" s="86"/>
      <c r="E6062" s="86"/>
      <c r="F6062" s="86"/>
      <c r="G6062" s="86"/>
      <c r="H6062" s="86"/>
      <c r="I6062" s="86"/>
      <c r="U6062" s="86"/>
      <c r="Y6062" s="86"/>
    </row>
    <row r="6063" spans="1:25" x14ac:dyDescent="0.2">
      <c r="A6063" s="85"/>
      <c r="B6063" s="86"/>
      <c r="C6063" s="86"/>
      <c r="D6063" s="86"/>
      <c r="E6063" s="86"/>
      <c r="F6063" s="86"/>
      <c r="G6063" s="86"/>
      <c r="H6063" s="86"/>
      <c r="I6063" s="86"/>
      <c r="U6063" s="86"/>
      <c r="Y6063" s="86"/>
    </row>
    <row r="6064" spans="1:25" x14ac:dyDescent="0.2">
      <c r="A6064" s="85"/>
      <c r="B6064" s="86"/>
      <c r="C6064" s="86"/>
      <c r="D6064" s="86"/>
      <c r="E6064" s="86"/>
      <c r="F6064" s="86"/>
      <c r="G6064" s="86"/>
      <c r="H6064" s="86"/>
      <c r="I6064" s="86"/>
      <c r="U6064" s="86"/>
      <c r="Y6064" s="86"/>
    </row>
    <row r="6065" spans="1:25" x14ac:dyDescent="0.2">
      <c r="A6065" s="85"/>
      <c r="B6065" s="86"/>
      <c r="C6065" s="86"/>
      <c r="D6065" s="86"/>
      <c r="E6065" s="86"/>
      <c r="F6065" s="86"/>
      <c r="G6065" s="86"/>
      <c r="H6065" s="86"/>
      <c r="I6065" s="86"/>
      <c r="U6065" s="86"/>
      <c r="Y6065" s="86"/>
    </row>
    <row r="6066" spans="1:25" x14ac:dyDescent="0.2">
      <c r="A6066" s="85"/>
      <c r="B6066" s="86"/>
      <c r="C6066" s="86"/>
      <c r="D6066" s="86"/>
      <c r="E6066" s="86"/>
      <c r="F6066" s="86"/>
      <c r="G6066" s="86"/>
      <c r="H6066" s="86"/>
      <c r="I6066" s="86"/>
      <c r="U6066" s="86"/>
      <c r="Y6066" s="86"/>
    </row>
    <row r="6067" spans="1:25" x14ac:dyDescent="0.2">
      <c r="A6067" s="85"/>
      <c r="B6067" s="86"/>
      <c r="C6067" s="86"/>
      <c r="D6067" s="86"/>
      <c r="E6067" s="86"/>
      <c r="F6067" s="86"/>
      <c r="G6067" s="86"/>
      <c r="H6067" s="86"/>
      <c r="I6067" s="86"/>
      <c r="U6067" s="86"/>
      <c r="Y6067" s="86"/>
    </row>
    <row r="6068" spans="1:25" x14ac:dyDescent="0.2">
      <c r="A6068" s="85"/>
      <c r="B6068" s="86"/>
      <c r="C6068" s="86"/>
      <c r="D6068" s="86"/>
      <c r="E6068" s="86"/>
      <c r="F6068" s="86"/>
      <c r="G6068" s="86"/>
      <c r="H6068" s="86"/>
      <c r="I6068" s="86"/>
      <c r="U6068" s="86"/>
      <c r="Y6068" s="86"/>
    </row>
    <row r="6069" spans="1:25" x14ac:dyDescent="0.2">
      <c r="A6069" s="85"/>
      <c r="B6069" s="86"/>
      <c r="C6069" s="86"/>
      <c r="D6069" s="86"/>
      <c r="E6069" s="86"/>
      <c r="F6069" s="86"/>
      <c r="G6069" s="86"/>
      <c r="H6069" s="86"/>
      <c r="I6069" s="86"/>
      <c r="U6069" s="86"/>
      <c r="Y6069" s="86"/>
    </row>
    <row r="6070" spans="1:25" x14ac:dyDescent="0.2">
      <c r="A6070" s="85"/>
      <c r="B6070" s="86"/>
      <c r="C6070" s="86"/>
      <c r="D6070" s="86"/>
      <c r="E6070" s="86"/>
      <c r="F6070" s="86"/>
      <c r="G6070" s="86"/>
      <c r="H6070" s="86"/>
      <c r="I6070" s="86"/>
      <c r="U6070" s="86"/>
      <c r="Y6070" s="86"/>
    </row>
    <row r="6071" spans="1:25" x14ac:dyDescent="0.2">
      <c r="A6071" s="85"/>
      <c r="B6071" s="86"/>
      <c r="C6071" s="86"/>
      <c r="D6071" s="86"/>
      <c r="E6071" s="86"/>
      <c r="F6071" s="86"/>
      <c r="G6071" s="86"/>
      <c r="H6071" s="86"/>
      <c r="I6071" s="86"/>
      <c r="U6071" s="86"/>
      <c r="Y6071" s="86"/>
    </row>
    <row r="6072" spans="1:25" x14ac:dyDescent="0.2">
      <c r="A6072" s="85"/>
      <c r="B6072" s="86"/>
      <c r="C6072" s="86"/>
      <c r="D6072" s="86"/>
      <c r="E6072" s="86"/>
      <c r="F6072" s="86"/>
      <c r="G6072" s="86"/>
      <c r="H6072" s="86"/>
      <c r="I6072" s="86"/>
      <c r="U6072" s="86"/>
      <c r="Y6072" s="86"/>
    </row>
    <row r="6073" spans="1:25" x14ac:dyDescent="0.2">
      <c r="A6073" s="85"/>
      <c r="B6073" s="86"/>
      <c r="C6073" s="86"/>
      <c r="D6073" s="86"/>
      <c r="E6073" s="86"/>
      <c r="F6073" s="86"/>
      <c r="G6073" s="86"/>
      <c r="H6073" s="86"/>
      <c r="I6073" s="86"/>
      <c r="U6073" s="86"/>
      <c r="Y6073" s="86"/>
    </row>
    <row r="6074" spans="1:25" x14ac:dyDescent="0.2">
      <c r="A6074" s="85"/>
      <c r="B6074" s="86"/>
      <c r="C6074" s="86"/>
      <c r="D6074" s="86"/>
      <c r="E6074" s="86"/>
      <c r="F6074" s="86"/>
      <c r="G6074" s="86"/>
      <c r="H6074" s="86"/>
      <c r="I6074" s="86"/>
      <c r="U6074" s="86"/>
      <c r="Y6074" s="86"/>
    </row>
    <row r="6075" spans="1:25" x14ac:dyDescent="0.2">
      <c r="A6075" s="85"/>
      <c r="B6075" s="86"/>
      <c r="C6075" s="86"/>
      <c r="D6075" s="86"/>
      <c r="E6075" s="86"/>
      <c r="F6075" s="86"/>
      <c r="G6075" s="86"/>
      <c r="H6075" s="86"/>
      <c r="I6075" s="86"/>
      <c r="U6075" s="86"/>
      <c r="Y6075" s="86"/>
    </row>
    <row r="6076" spans="1:25" x14ac:dyDescent="0.2">
      <c r="A6076" s="85"/>
      <c r="B6076" s="86"/>
      <c r="C6076" s="86"/>
      <c r="D6076" s="86"/>
      <c r="E6076" s="86"/>
      <c r="F6076" s="86"/>
      <c r="G6076" s="86"/>
      <c r="H6076" s="86"/>
      <c r="I6076" s="86"/>
      <c r="U6076" s="86"/>
      <c r="Y6076" s="86"/>
    </row>
    <row r="6077" spans="1:25" x14ac:dyDescent="0.2">
      <c r="A6077" s="85"/>
      <c r="B6077" s="86"/>
      <c r="C6077" s="86"/>
      <c r="D6077" s="86"/>
      <c r="E6077" s="86"/>
      <c r="F6077" s="86"/>
      <c r="G6077" s="86"/>
      <c r="H6077" s="86"/>
      <c r="I6077" s="86"/>
      <c r="U6077" s="86"/>
      <c r="Y6077" s="86"/>
    </row>
    <row r="6078" spans="1:25" x14ac:dyDescent="0.2">
      <c r="A6078" s="85"/>
      <c r="B6078" s="86"/>
      <c r="C6078" s="86"/>
      <c r="D6078" s="86"/>
      <c r="E6078" s="86"/>
      <c r="F6078" s="86"/>
      <c r="G6078" s="86"/>
      <c r="H6078" s="86"/>
      <c r="I6078" s="86"/>
      <c r="U6078" s="86"/>
      <c r="Y6078" s="86"/>
    </row>
    <row r="6079" spans="1:25" x14ac:dyDescent="0.2">
      <c r="A6079" s="85"/>
      <c r="B6079" s="86"/>
      <c r="C6079" s="86"/>
      <c r="D6079" s="86"/>
      <c r="E6079" s="86"/>
      <c r="F6079" s="86"/>
      <c r="G6079" s="86"/>
      <c r="H6079" s="86"/>
      <c r="I6079" s="86"/>
      <c r="U6079" s="86"/>
      <c r="Y6079" s="86"/>
    </row>
    <row r="6080" spans="1:25" x14ac:dyDescent="0.2">
      <c r="A6080" s="85"/>
      <c r="B6080" s="86"/>
      <c r="C6080" s="86"/>
      <c r="D6080" s="86"/>
      <c r="E6080" s="86"/>
      <c r="F6080" s="86"/>
      <c r="G6080" s="86"/>
      <c r="H6080" s="86"/>
      <c r="I6080" s="86"/>
      <c r="U6080" s="86"/>
      <c r="Y6080" s="86"/>
    </row>
    <row r="6081" spans="1:25" x14ac:dyDescent="0.2">
      <c r="A6081" s="85"/>
      <c r="B6081" s="86"/>
      <c r="C6081" s="86"/>
      <c r="D6081" s="86"/>
      <c r="E6081" s="86"/>
      <c r="F6081" s="86"/>
      <c r="G6081" s="86"/>
      <c r="H6081" s="86"/>
      <c r="I6081" s="86"/>
      <c r="U6081" s="86"/>
      <c r="Y6081" s="86"/>
    </row>
    <row r="6082" spans="1:25" x14ac:dyDescent="0.2">
      <c r="A6082" s="85"/>
      <c r="B6082" s="86"/>
      <c r="C6082" s="86"/>
      <c r="D6082" s="86"/>
      <c r="E6082" s="86"/>
      <c r="F6082" s="86"/>
      <c r="G6082" s="86"/>
      <c r="H6082" s="86"/>
      <c r="I6082" s="86"/>
      <c r="U6082" s="86"/>
      <c r="Y6082" s="86"/>
    </row>
    <row r="6083" spans="1:25" x14ac:dyDescent="0.2">
      <c r="A6083" s="85"/>
      <c r="B6083" s="86"/>
      <c r="C6083" s="86"/>
      <c r="D6083" s="86"/>
      <c r="E6083" s="86"/>
      <c r="F6083" s="86"/>
      <c r="G6083" s="86"/>
      <c r="H6083" s="86"/>
      <c r="I6083" s="86"/>
      <c r="U6083" s="86"/>
      <c r="Y6083" s="86"/>
    </row>
    <row r="6084" spans="1:25" x14ac:dyDescent="0.2">
      <c r="A6084" s="85"/>
      <c r="B6084" s="86"/>
      <c r="C6084" s="86"/>
      <c r="D6084" s="86"/>
      <c r="E6084" s="86"/>
      <c r="F6084" s="86"/>
      <c r="G6084" s="86"/>
      <c r="H6084" s="86"/>
      <c r="I6084" s="86"/>
      <c r="U6084" s="86"/>
      <c r="Y6084" s="86"/>
    </row>
    <row r="6085" spans="1:25" x14ac:dyDescent="0.2">
      <c r="A6085" s="85"/>
      <c r="B6085" s="86"/>
      <c r="C6085" s="86"/>
      <c r="D6085" s="86"/>
      <c r="E6085" s="86"/>
      <c r="F6085" s="86"/>
      <c r="G6085" s="86"/>
      <c r="H6085" s="86"/>
      <c r="I6085" s="86"/>
      <c r="U6085" s="86"/>
      <c r="Y6085" s="86"/>
    </row>
    <row r="6086" spans="1:25" x14ac:dyDescent="0.2">
      <c r="A6086" s="85"/>
      <c r="B6086" s="86"/>
      <c r="C6086" s="86"/>
      <c r="D6086" s="86"/>
      <c r="E6086" s="86"/>
      <c r="F6086" s="86"/>
      <c r="G6086" s="86"/>
      <c r="H6086" s="86"/>
      <c r="I6086" s="86"/>
      <c r="U6086" s="86"/>
      <c r="Y6086" s="86"/>
    </row>
    <row r="6087" spans="1:25" x14ac:dyDescent="0.2">
      <c r="A6087" s="85"/>
      <c r="B6087" s="86"/>
      <c r="C6087" s="86"/>
      <c r="D6087" s="86"/>
      <c r="E6087" s="86"/>
      <c r="F6087" s="86"/>
      <c r="G6087" s="86"/>
      <c r="H6087" s="86"/>
      <c r="I6087" s="86"/>
      <c r="U6087" s="86"/>
      <c r="Y6087" s="86"/>
    </row>
    <row r="6088" spans="1:25" x14ac:dyDescent="0.2">
      <c r="A6088" s="85"/>
      <c r="B6088" s="86"/>
      <c r="C6088" s="86"/>
      <c r="D6088" s="86"/>
      <c r="E6088" s="86"/>
      <c r="F6088" s="86"/>
      <c r="G6088" s="86"/>
      <c r="H6088" s="86"/>
      <c r="I6088" s="86"/>
      <c r="U6088" s="86"/>
      <c r="Y6088" s="86"/>
    </row>
    <row r="6089" spans="1:25" x14ac:dyDescent="0.2">
      <c r="A6089" s="85"/>
      <c r="B6089" s="86"/>
      <c r="C6089" s="86"/>
      <c r="D6089" s="86"/>
      <c r="E6089" s="86"/>
      <c r="F6089" s="86"/>
      <c r="G6089" s="86"/>
      <c r="H6089" s="86"/>
      <c r="I6089" s="86"/>
      <c r="U6089" s="86"/>
      <c r="Y6089" s="86"/>
    </row>
    <row r="6090" spans="1:25" x14ac:dyDescent="0.2">
      <c r="A6090" s="85"/>
      <c r="B6090" s="86"/>
      <c r="C6090" s="86"/>
      <c r="D6090" s="86"/>
      <c r="E6090" s="86"/>
      <c r="F6090" s="86"/>
      <c r="G6090" s="86"/>
      <c r="H6090" s="86"/>
      <c r="I6090" s="86"/>
      <c r="U6090" s="86"/>
      <c r="Y6090" s="86"/>
    </row>
    <row r="6091" spans="1:25" x14ac:dyDescent="0.2">
      <c r="A6091" s="85"/>
      <c r="B6091" s="86"/>
      <c r="C6091" s="86"/>
      <c r="D6091" s="86"/>
      <c r="E6091" s="86"/>
      <c r="F6091" s="86"/>
      <c r="G6091" s="86"/>
      <c r="H6091" s="86"/>
      <c r="I6091" s="86"/>
      <c r="U6091" s="86"/>
      <c r="Y6091" s="86"/>
    </row>
    <row r="6092" spans="1:25" x14ac:dyDescent="0.2">
      <c r="A6092" s="85"/>
      <c r="B6092" s="86"/>
      <c r="C6092" s="86"/>
      <c r="D6092" s="86"/>
      <c r="E6092" s="86"/>
      <c r="F6092" s="86"/>
      <c r="G6092" s="86"/>
      <c r="H6092" s="86"/>
      <c r="I6092" s="86"/>
      <c r="U6092" s="86"/>
      <c r="Y6092" s="86"/>
    </row>
    <row r="6093" spans="1:25" x14ac:dyDescent="0.2">
      <c r="A6093" s="85"/>
      <c r="B6093" s="86"/>
      <c r="C6093" s="86"/>
      <c r="D6093" s="86"/>
      <c r="E6093" s="86"/>
      <c r="F6093" s="86"/>
      <c r="G6093" s="86"/>
      <c r="H6093" s="86"/>
      <c r="I6093" s="86"/>
      <c r="U6093" s="86"/>
      <c r="Y6093" s="86"/>
    </row>
    <row r="6094" spans="1:25" x14ac:dyDescent="0.2">
      <c r="A6094" s="85"/>
      <c r="B6094" s="86"/>
      <c r="C6094" s="86"/>
      <c r="D6094" s="86"/>
      <c r="E6094" s="86"/>
      <c r="F6094" s="86"/>
      <c r="G6094" s="86"/>
      <c r="H6094" s="86"/>
      <c r="I6094" s="86"/>
      <c r="U6094" s="86"/>
      <c r="Y6094" s="86"/>
    </row>
    <row r="6095" spans="1:25" x14ac:dyDescent="0.2">
      <c r="A6095" s="85"/>
      <c r="B6095" s="86"/>
      <c r="C6095" s="86"/>
      <c r="D6095" s="86"/>
      <c r="E6095" s="86"/>
      <c r="F6095" s="86"/>
      <c r="G6095" s="86"/>
      <c r="H6095" s="86"/>
      <c r="I6095" s="86"/>
      <c r="U6095" s="86"/>
      <c r="Y6095" s="86"/>
    </row>
    <row r="6096" spans="1:25" x14ac:dyDescent="0.2">
      <c r="A6096" s="85"/>
      <c r="B6096" s="86"/>
      <c r="C6096" s="86"/>
      <c r="D6096" s="86"/>
      <c r="E6096" s="86"/>
      <c r="F6096" s="86"/>
      <c r="G6096" s="86"/>
      <c r="H6096" s="86"/>
      <c r="I6096" s="86"/>
      <c r="U6096" s="86"/>
      <c r="Y6096" s="86"/>
    </row>
    <row r="6097" spans="1:25" x14ac:dyDescent="0.2">
      <c r="A6097" s="85"/>
      <c r="B6097" s="86"/>
      <c r="C6097" s="86"/>
      <c r="D6097" s="86"/>
      <c r="E6097" s="86"/>
      <c r="F6097" s="86"/>
      <c r="G6097" s="86"/>
      <c r="H6097" s="86"/>
      <c r="I6097" s="86"/>
      <c r="U6097" s="86"/>
      <c r="Y6097" s="86"/>
    </row>
    <row r="6098" spans="1:25" x14ac:dyDescent="0.2">
      <c r="A6098" s="85"/>
      <c r="B6098" s="86"/>
      <c r="C6098" s="86"/>
      <c r="D6098" s="86"/>
      <c r="E6098" s="86"/>
      <c r="F6098" s="86"/>
      <c r="G6098" s="86"/>
      <c r="H6098" s="86"/>
      <c r="I6098" s="86"/>
      <c r="U6098" s="86"/>
      <c r="Y6098" s="86"/>
    </row>
    <row r="6099" spans="1:25" x14ac:dyDescent="0.2">
      <c r="A6099" s="85"/>
      <c r="B6099" s="86"/>
      <c r="C6099" s="86"/>
      <c r="D6099" s="86"/>
      <c r="E6099" s="86"/>
      <c r="F6099" s="86"/>
      <c r="G6099" s="86"/>
      <c r="H6099" s="86"/>
      <c r="I6099" s="86"/>
      <c r="U6099" s="86"/>
      <c r="Y6099" s="86"/>
    </row>
    <row r="6100" spans="1:25" x14ac:dyDescent="0.2">
      <c r="A6100" s="85"/>
      <c r="B6100" s="86"/>
      <c r="C6100" s="86"/>
      <c r="D6100" s="86"/>
      <c r="E6100" s="86"/>
      <c r="F6100" s="86"/>
      <c r="G6100" s="86"/>
      <c r="H6100" s="86"/>
      <c r="I6100" s="86"/>
      <c r="U6100" s="86"/>
      <c r="Y6100" s="86"/>
    </row>
    <row r="6101" spans="1:25" x14ac:dyDescent="0.2">
      <c r="A6101" s="85"/>
      <c r="B6101" s="86"/>
      <c r="C6101" s="86"/>
      <c r="D6101" s="86"/>
      <c r="E6101" s="86"/>
      <c r="F6101" s="86"/>
      <c r="G6101" s="86"/>
      <c r="H6101" s="86"/>
      <c r="I6101" s="86"/>
      <c r="U6101" s="86"/>
      <c r="Y6101" s="86"/>
    </row>
    <row r="6102" spans="1:25" x14ac:dyDescent="0.2">
      <c r="A6102" s="85"/>
      <c r="B6102" s="86"/>
      <c r="C6102" s="86"/>
      <c r="D6102" s="86"/>
      <c r="E6102" s="86"/>
      <c r="F6102" s="86"/>
      <c r="G6102" s="86"/>
      <c r="H6102" s="86"/>
      <c r="I6102" s="86"/>
      <c r="U6102" s="86"/>
      <c r="Y6102" s="86"/>
    </row>
    <row r="6103" spans="1:25" x14ac:dyDescent="0.2">
      <c r="A6103" s="85"/>
      <c r="B6103" s="86"/>
      <c r="C6103" s="86"/>
      <c r="D6103" s="86"/>
      <c r="E6103" s="86"/>
      <c r="F6103" s="86"/>
      <c r="G6103" s="86"/>
      <c r="H6103" s="86"/>
      <c r="I6103" s="86"/>
      <c r="U6103" s="86"/>
      <c r="Y6103" s="86"/>
    </row>
    <row r="6104" spans="1:25" x14ac:dyDescent="0.2">
      <c r="A6104" s="85"/>
      <c r="B6104" s="86"/>
      <c r="C6104" s="86"/>
      <c r="D6104" s="86"/>
      <c r="E6104" s="86"/>
      <c r="F6104" s="86"/>
      <c r="G6104" s="86"/>
      <c r="H6104" s="86"/>
      <c r="I6104" s="86"/>
      <c r="U6104" s="86"/>
      <c r="Y6104" s="86"/>
    </row>
    <row r="6105" spans="1:25" x14ac:dyDescent="0.2">
      <c r="A6105" s="85"/>
      <c r="B6105" s="86"/>
      <c r="C6105" s="86"/>
      <c r="D6105" s="86"/>
      <c r="E6105" s="86"/>
      <c r="F6105" s="86"/>
      <c r="G6105" s="86"/>
      <c r="H6105" s="86"/>
      <c r="I6105" s="86"/>
      <c r="U6105" s="86"/>
      <c r="Y6105" s="86"/>
    </row>
    <row r="6106" spans="1:25" x14ac:dyDescent="0.2">
      <c r="A6106" s="85"/>
      <c r="B6106" s="86"/>
      <c r="C6106" s="86"/>
      <c r="D6106" s="86"/>
      <c r="E6106" s="86"/>
      <c r="F6106" s="86"/>
      <c r="G6106" s="86"/>
      <c r="H6106" s="86"/>
      <c r="I6106" s="86"/>
      <c r="U6106" s="86"/>
      <c r="Y6106" s="86"/>
    </row>
    <row r="6107" spans="1:25" x14ac:dyDescent="0.2">
      <c r="A6107" s="85"/>
      <c r="B6107" s="86"/>
      <c r="C6107" s="86"/>
      <c r="D6107" s="86"/>
      <c r="E6107" s="86"/>
      <c r="F6107" s="86"/>
      <c r="G6107" s="86"/>
      <c r="H6107" s="86"/>
      <c r="I6107" s="86"/>
      <c r="U6107" s="86"/>
      <c r="Y6107" s="86"/>
    </row>
    <row r="6108" spans="1:25" x14ac:dyDescent="0.2">
      <c r="A6108" s="85"/>
      <c r="B6108" s="86"/>
      <c r="C6108" s="86"/>
      <c r="D6108" s="86"/>
      <c r="E6108" s="86"/>
      <c r="F6108" s="86"/>
      <c r="G6108" s="86"/>
      <c r="H6108" s="86"/>
      <c r="I6108" s="86"/>
      <c r="U6108" s="86"/>
      <c r="Y6108" s="86"/>
    </row>
    <row r="6109" spans="1:25" x14ac:dyDescent="0.2">
      <c r="A6109" s="85"/>
      <c r="B6109" s="86"/>
      <c r="C6109" s="86"/>
      <c r="D6109" s="86"/>
      <c r="E6109" s="86"/>
      <c r="F6109" s="86"/>
      <c r="G6109" s="86"/>
      <c r="H6109" s="86"/>
      <c r="I6109" s="86"/>
      <c r="U6109" s="86"/>
      <c r="Y6109" s="86"/>
    </row>
    <row r="6110" spans="1:25" x14ac:dyDescent="0.2">
      <c r="A6110" s="85"/>
      <c r="B6110" s="86"/>
      <c r="C6110" s="86"/>
      <c r="D6110" s="86"/>
      <c r="E6110" s="86"/>
      <c r="F6110" s="86"/>
      <c r="G6110" s="86"/>
      <c r="H6110" s="86"/>
      <c r="I6110" s="86"/>
      <c r="U6110" s="86"/>
      <c r="Y6110" s="86"/>
    </row>
    <row r="6111" spans="1:25" x14ac:dyDescent="0.2">
      <c r="A6111" s="85"/>
      <c r="B6111" s="86"/>
      <c r="C6111" s="86"/>
      <c r="D6111" s="86"/>
      <c r="E6111" s="86"/>
      <c r="F6111" s="86"/>
      <c r="G6111" s="86"/>
      <c r="H6111" s="86"/>
      <c r="I6111" s="86"/>
      <c r="U6111" s="86"/>
      <c r="Y6111" s="86"/>
    </row>
    <row r="6112" spans="1:25" x14ac:dyDescent="0.2">
      <c r="A6112" s="85"/>
      <c r="B6112" s="86"/>
      <c r="C6112" s="86"/>
      <c r="D6112" s="86"/>
      <c r="E6112" s="86"/>
      <c r="F6112" s="86"/>
      <c r="G6112" s="86"/>
      <c r="H6112" s="86"/>
      <c r="I6112" s="86"/>
      <c r="U6112" s="86"/>
      <c r="Y6112" s="86"/>
    </row>
    <row r="6113" spans="1:25" x14ac:dyDescent="0.2">
      <c r="A6113" s="85"/>
      <c r="B6113" s="86"/>
      <c r="C6113" s="86"/>
      <c r="D6113" s="86"/>
      <c r="E6113" s="86"/>
      <c r="F6113" s="86"/>
      <c r="G6113" s="86"/>
      <c r="H6113" s="86"/>
      <c r="I6113" s="86"/>
      <c r="U6113" s="86"/>
      <c r="Y6113" s="86"/>
    </row>
    <row r="6114" spans="1:25" x14ac:dyDescent="0.2">
      <c r="A6114" s="85"/>
      <c r="B6114" s="86"/>
      <c r="C6114" s="86"/>
      <c r="D6114" s="86"/>
      <c r="E6114" s="86"/>
      <c r="F6114" s="86"/>
      <c r="G6114" s="86"/>
      <c r="H6114" s="86"/>
      <c r="I6114" s="86"/>
      <c r="U6114" s="86"/>
      <c r="Y6114" s="86"/>
    </row>
    <row r="6115" spans="1:25" x14ac:dyDescent="0.2">
      <c r="A6115" s="85"/>
      <c r="B6115" s="86"/>
      <c r="C6115" s="86"/>
      <c r="D6115" s="86"/>
      <c r="E6115" s="86"/>
      <c r="F6115" s="86"/>
      <c r="G6115" s="86"/>
      <c r="H6115" s="86"/>
      <c r="I6115" s="86"/>
      <c r="U6115" s="86"/>
      <c r="Y6115" s="86"/>
    </row>
    <row r="6116" spans="1:25" x14ac:dyDescent="0.2">
      <c r="A6116" s="85"/>
      <c r="B6116" s="86"/>
      <c r="C6116" s="86"/>
      <c r="D6116" s="86"/>
      <c r="E6116" s="86"/>
      <c r="F6116" s="86"/>
      <c r="G6116" s="86"/>
      <c r="H6116" s="86"/>
      <c r="I6116" s="86"/>
      <c r="U6116" s="86"/>
      <c r="Y6116" s="86"/>
    </row>
    <row r="6117" spans="1:25" x14ac:dyDescent="0.2">
      <c r="A6117" s="85"/>
      <c r="B6117" s="86"/>
      <c r="C6117" s="86"/>
      <c r="D6117" s="86"/>
      <c r="E6117" s="86"/>
      <c r="F6117" s="86"/>
      <c r="G6117" s="86"/>
      <c r="H6117" s="86"/>
      <c r="I6117" s="86"/>
      <c r="U6117" s="86"/>
      <c r="Y6117" s="86"/>
    </row>
    <row r="6118" spans="1:25" x14ac:dyDescent="0.2">
      <c r="A6118" s="85"/>
      <c r="B6118" s="86"/>
      <c r="C6118" s="86"/>
      <c r="D6118" s="86"/>
      <c r="E6118" s="86"/>
      <c r="F6118" s="86"/>
      <c r="G6118" s="86"/>
      <c r="H6118" s="86"/>
      <c r="I6118" s="86"/>
      <c r="U6118" s="86"/>
      <c r="Y6118" s="86"/>
    </row>
    <row r="6119" spans="1:25" x14ac:dyDescent="0.2">
      <c r="A6119" s="85"/>
      <c r="B6119" s="86"/>
      <c r="C6119" s="86"/>
      <c r="D6119" s="86"/>
      <c r="E6119" s="86"/>
      <c r="F6119" s="86"/>
      <c r="G6119" s="86"/>
      <c r="H6119" s="86"/>
      <c r="I6119" s="86"/>
      <c r="U6119" s="86"/>
      <c r="Y6119" s="86"/>
    </row>
    <row r="6120" spans="1:25" x14ac:dyDescent="0.2">
      <c r="A6120" s="85"/>
      <c r="B6120" s="86"/>
      <c r="C6120" s="86"/>
      <c r="D6120" s="86"/>
      <c r="E6120" s="86"/>
      <c r="F6120" s="86"/>
      <c r="G6120" s="86"/>
      <c r="H6120" s="86"/>
      <c r="I6120" s="86"/>
      <c r="U6120" s="86"/>
      <c r="Y6120" s="86"/>
    </row>
    <row r="6121" spans="1:25" x14ac:dyDescent="0.2">
      <c r="A6121" s="85"/>
      <c r="B6121" s="86"/>
      <c r="C6121" s="86"/>
      <c r="D6121" s="86"/>
      <c r="E6121" s="86"/>
      <c r="F6121" s="86"/>
      <c r="G6121" s="86"/>
      <c r="H6121" s="86"/>
      <c r="I6121" s="86"/>
      <c r="U6121" s="86"/>
      <c r="Y6121" s="86"/>
    </row>
    <row r="6122" spans="1:25" x14ac:dyDescent="0.2">
      <c r="A6122" s="85"/>
      <c r="B6122" s="86"/>
      <c r="C6122" s="86"/>
      <c r="D6122" s="86"/>
      <c r="E6122" s="86"/>
      <c r="F6122" s="86"/>
      <c r="G6122" s="86"/>
      <c r="H6122" s="86"/>
      <c r="I6122" s="86"/>
      <c r="U6122" s="86"/>
      <c r="Y6122" s="86"/>
    </row>
    <row r="6123" spans="1:25" x14ac:dyDescent="0.2">
      <c r="A6123" s="85"/>
      <c r="B6123" s="86"/>
      <c r="C6123" s="86"/>
      <c r="D6123" s="86"/>
      <c r="E6123" s="86"/>
      <c r="F6123" s="86"/>
      <c r="G6123" s="86"/>
      <c r="H6123" s="86"/>
      <c r="I6123" s="86"/>
      <c r="U6123" s="86"/>
      <c r="Y6123" s="86"/>
    </row>
    <row r="6124" spans="1:25" x14ac:dyDescent="0.2">
      <c r="A6124" s="85"/>
      <c r="B6124" s="86"/>
      <c r="C6124" s="86"/>
      <c r="D6124" s="86"/>
      <c r="E6124" s="86"/>
      <c r="F6124" s="86"/>
      <c r="G6124" s="86"/>
      <c r="H6124" s="86"/>
      <c r="I6124" s="86"/>
      <c r="U6124" s="86"/>
      <c r="Y6124" s="86"/>
    </row>
    <row r="6125" spans="1:25" x14ac:dyDescent="0.2">
      <c r="A6125" s="85"/>
      <c r="B6125" s="86"/>
      <c r="C6125" s="86"/>
      <c r="D6125" s="86"/>
      <c r="E6125" s="86"/>
      <c r="F6125" s="86"/>
      <c r="G6125" s="86"/>
      <c r="H6125" s="86"/>
      <c r="I6125" s="86"/>
      <c r="U6125" s="86"/>
      <c r="Y6125" s="86"/>
    </row>
    <row r="6126" spans="1:25" x14ac:dyDescent="0.2">
      <c r="A6126" s="85"/>
      <c r="B6126" s="86"/>
      <c r="C6126" s="86"/>
      <c r="D6126" s="86"/>
      <c r="E6126" s="86"/>
      <c r="F6126" s="86"/>
      <c r="G6126" s="86"/>
      <c r="H6126" s="86"/>
      <c r="I6126" s="86"/>
      <c r="U6126" s="86"/>
      <c r="Y6126" s="86"/>
    </row>
    <row r="6127" spans="1:25" x14ac:dyDescent="0.2">
      <c r="A6127" s="85"/>
      <c r="B6127" s="86"/>
      <c r="C6127" s="86"/>
      <c r="D6127" s="86"/>
      <c r="E6127" s="86"/>
      <c r="F6127" s="86"/>
      <c r="G6127" s="86"/>
      <c r="H6127" s="86"/>
      <c r="I6127" s="86"/>
      <c r="U6127" s="86"/>
      <c r="Y6127" s="86"/>
    </row>
    <row r="6128" spans="1:25" x14ac:dyDescent="0.2">
      <c r="A6128" s="85"/>
      <c r="B6128" s="86"/>
      <c r="C6128" s="86"/>
      <c r="D6128" s="86"/>
      <c r="E6128" s="86"/>
      <c r="F6128" s="86"/>
      <c r="G6128" s="86"/>
      <c r="H6128" s="86"/>
      <c r="I6128" s="86"/>
      <c r="U6128" s="86"/>
      <c r="Y6128" s="86"/>
    </row>
    <row r="6129" spans="1:25" x14ac:dyDescent="0.2">
      <c r="A6129" s="85"/>
      <c r="B6129" s="86"/>
      <c r="C6129" s="86"/>
      <c r="D6129" s="86"/>
      <c r="E6129" s="86"/>
      <c r="F6129" s="86"/>
      <c r="G6129" s="86"/>
      <c r="H6129" s="86"/>
      <c r="I6129" s="86"/>
      <c r="U6129" s="86"/>
      <c r="Y6129" s="86"/>
    </row>
    <row r="6130" spans="1:25" x14ac:dyDescent="0.2">
      <c r="A6130" s="85"/>
      <c r="B6130" s="86"/>
      <c r="C6130" s="86"/>
      <c r="D6130" s="86"/>
      <c r="E6130" s="86"/>
      <c r="F6130" s="86"/>
      <c r="G6130" s="86"/>
      <c r="H6130" s="86"/>
      <c r="I6130" s="86"/>
      <c r="U6130" s="86"/>
      <c r="Y6130" s="86"/>
    </row>
    <row r="6131" spans="1:25" x14ac:dyDescent="0.2">
      <c r="A6131" s="85"/>
      <c r="B6131" s="86"/>
      <c r="C6131" s="86"/>
      <c r="D6131" s="86"/>
      <c r="E6131" s="86"/>
      <c r="F6131" s="86"/>
      <c r="G6131" s="86"/>
      <c r="H6131" s="86"/>
      <c r="I6131" s="86"/>
      <c r="U6131" s="86"/>
      <c r="Y6131" s="86"/>
    </row>
    <row r="6132" spans="1:25" x14ac:dyDescent="0.2">
      <c r="A6132" s="85"/>
      <c r="B6132" s="86"/>
      <c r="C6132" s="86"/>
      <c r="D6132" s="86"/>
      <c r="E6132" s="86"/>
      <c r="F6132" s="86"/>
      <c r="G6132" s="86"/>
      <c r="H6132" s="86"/>
      <c r="I6132" s="86"/>
      <c r="U6132" s="86"/>
      <c r="Y6132" s="86"/>
    </row>
    <row r="6133" spans="1:25" x14ac:dyDescent="0.2">
      <c r="A6133" s="85"/>
      <c r="B6133" s="86"/>
      <c r="C6133" s="86"/>
      <c r="D6133" s="86"/>
      <c r="E6133" s="86"/>
      <c r="F6133" s="86"/>
      <c r="G6133" s="86"/>
      <c r="H6133" s="86"/>
      <c r="I6133" s="86"/>
      <c r="U6133" s="86"/>
      <c r="Y6133" s="86"/>
    </row>
    <row r="6134" spans="1:25" x14ac:dyDescent="0.2">
      <c r="A6134" s="85"/>
      <c r="B6134" s="86"/>
      <c r="C6134" s="86"/>
      <c r="D6134" s="86"/>
      <c r="E6134" s="86"/>
      <c r="F6134" s="86"/>
      <c r="G6134" s="86"/>
      <c r="H6134" s="86"/>
      <c r="I6134" s="86"/>
      <c r="U6134" s="86"/>
      <c r="Y6134" s="86"/>
    </row>
    <row r="6135" spans="1:25" x14ac:dyDescent="0.2">
      <c r="A6135" s="85"/>
      <c r="B6135" s="86"/>
      <c r="C6135" s="86"/>
      <c r="D6135" s="86"/>
      <c r="E6135" s="86"/>
      <c r="F6135" s="86"/>
      <c r="G6135" s="86"/>
      <c r="H6135" s="86"/>
      <c r="I6135" s="86"/>
      <c r="U6135" s="86"/>
      <c r="Y6135" s="86"/>
    </row>
    <row r="6136" spans="1:25" x14ac:dyDescent="0.2">
      <c r="A6136" s="85"/>
      <c r="B6136" s="86"/>
      <c r="C6136" s="86"/>
      <c r="D6136" s="86"/>
      <c r="E6136" s="86"/>
      <c r="F6136" s="86"/>
      <c r="G6136" s="86"/>
      <c r="H6136" s="86"/>
      <c r="I6136" s="86"/>
      <c r="U6136" s="86"/>
      <c r="Y6136" s="86"/>
    </row>
    <row r="6137" spans="1:25" x14ac:dyDescent="0.2">
      <c r="A6137" s="85"/>
      <c r="B6137" s="86"/>
      <c r="C6137" s="86"/>
      <c r="D6137" s="86"/>
      <c r="E6137" s="86"/>
      <c r="F6137" s="86"/>
      <c r="G6137" s="86"/>
      <c r="H6137" s="86"/>
      <c r="I6137" s="86"/>
      <c r="U6137" s="86"/>
      <c r="Y6137" s="86"/>
    </row>
    <row r="6138" spans="1:25" x14ac:dyDescent="0.2">
      <c r="A6138" s="85"/>
      <c r="B6138" s="86"/>
      <c r="C6138" s="86"/>
      <c r="D6138" s="86"/>
      <c r="E6138" s="86"/>
      <c r="F6138" s="86"/>
      <c r="G6138" s="86"/>
      <c r="H6138" s="86"/>
      <c r="I6138" s="86"/>
      <c r="U6138" s="86"/>
      <c r="Y6138" s="86"/>
    </row>
    <row r="6139" spans="1:25" x14ac:dyDescent="0.2">
      <c r="A6139" s="85"/>
      <c r="B6139" s="86"/>
      <c r="C6139" s="86"/>
      <c r="D6139" s="86"/>
      <c r="E6139" s="86"/>
      <c r="F6139" s="86"/>
      <c r="G6139" s="86"/>
      <c r="H6139" s="86"/>
      <c r="I6139" s="86"/>
      <c r="U6139" s="86"/>
      <c r="Y6139" s="86"/>
    </row>
    <row r="6140" spans="1:25" x14ac:dyDescent="0.2">
      <c r="A6140" s="85"/>
      <c r="B6140" s="86"/>
      <c r="C6140" s="86"/>
      <c r="D6140" s="86"/>
      <c r="E6140" s="86"/>
      <c r="F6140" s="86"/>
      <c r="G6140" s="86"/>
      <c r="H6140" s="86"/>
      <c r="I6140" s="86"/>
      <c r="U6140" s="86"/>
      <c r="Y6140" s="86"/>
    </row>
    <row r="6141" spans="1:25" x14ac:dyDescent="0.2">
      <c r="A6141" s="85"/>
      <c r="B6141" s="86"/>
      <c r="C6141" s="86"/>
      <c r="D6141" s="86"/>
      <c r="E6141" s="86"/>
      <c r="F6141" s="86"/>
      <c r="G6141" s="86"/>
      <c r="H6141" s="86"/>
      <c r="I6141" s="86"/>
      <c r="U6141" s="86"/>
      <c r="Y6141" s="86"/>
    </row>
    <row r="6142" spans="1:25" x14ac:dyDescent="0.2">
      <c r="A6142" s="85"/>
      <c r="B6142" s="86"/>
      <c r="C6142" s="86"/>
      <c r="D6142" s="86"/>
      <c r="E6142" s="86"/>
      <c r="F6142" s="86"/>
      <c r="G6142" s="86"/>
      <c r="H6142" s="86"/>
      <c r="I6142" s="86"/>
      <c r="U6142" s="86"/>
      <c r="Y6142" s="86"/>
    </row>
    <row r="6143" spans="1:25" x14ac:dyDescent="0.2">
      <c r="A6143" s="85"/>
      <c r="B6143" s="86"/>
      <c r="C6143" s="86"/>
      <c r="D6143" s="86"/>
      <c r="E6143" s="86"/>
      <c r="F6143" s="86"/>
      <c r="G6143" s="86"/>
      <c r="H6143" s="86"/>
      <c r="I6143" s="86"/>
      <c r="U6143" s="86"/>
      <c r="Y6143" s="86"/>
    </row>
    <row r="6144" spans="1:25" x14ac:dyDescent="0.2">
      <c r="A6144" s="85"/>
      <c r="B6144" s="86"/>
      <c r="C6144" s="86"/>
      <c r="D6144" s="86"/>
      <c r="E6144" s="86"/>
      <c r="F6144" s="86"/>
      <c r="G6144" s="86"/>
      <c r="H6144" s="86"/>
      <c r="I6144" s="86"/>
      <c r="U6144" s="86"/>
      <c r="Y6144" s="86"/>
    </row>
    <row r="6145" spans="1:25" x14ac:dyDescent="0.2">
      <c r="A6145" s="85"/>
      <c r="B6145" s="86"/>
      <c r="C6145" s="86"/>
      <c r="D6145" s="86"/>
      <c r="E6145" s="86"/>
      <c r="F6145" s="86"/>
      <c r="G6145" s="86"/>
      <c r="H6145" s="86"/>
      <c r="I6145" s="86"/>
      <c r="U6145" s="86"/>
      <c r="Y6145" s="86"/>
    </row>
    <row r="6146" spans="1:25" x14ac:dyDescent="0.2">
      <c r="A6146" s="85"/>
      <c r="B6146" s="86"/>
      <c r="C6146" s="86"/>
      <c r="D6146" s="86"/>
      <c r="E6146" s="86"/>
      <c r="F6146" s="86"/>
      <c r="G6146" s="86"/>
      <c r="H6146" s="86"/>
      <c r="I6146" s="86"/>
      <c r="U6146" s="86"/>
      <c r="Y6146" s="86"/>
    </row>
    <row r="6147" spans="1:25" x14ac:dyDescent="0.2">
      <c r="A6147" s="85"/>
      <c r="B6147" s="86"/>
      <c r="C6147" s="86"/>
      <c r="D6147" s="86"/>
      <c r="E6147" s="86"/>
      <c r="F6147" s="86"/>
      <c r="G6147" s="86"/>
      <c r="H6147" s="86"/>
      <c r="I6147" s="86"/>
      <c r="U6147" s="86"/>
      <c r="Y6147" s="86"/>
    </row>
    <row r="6148" spans="1:25" x14ac:dyDescent="0.2">
      <c r="A6148" s="85"/>
      <c r="B6148" s="86"/>
      <c r="C6148" s="86"/>
      <c r="D6148" s="86"/>
      <c r="E6148" s="86"/>
      <c r="F6148" s="86"/>
      <c r="G6148" s="86"/>
      <c r="H6148" s="86"/>
      <c r="I6148" s="86"/>
      <c r="U6148" s="86"/>
      <c r="Y6148" s="86"/>
    </row>
    <row r="6149" spans="1:25" x14ac:dyDescent="0.2">
      <c r="A6149" s="85"/>
      <c r="B6149" s="86"/>
      <c r="C6149" s="86"/>
      <c r="D6149" s="86"/>
      <c r="E6149" s="86"/>
      <c r="F6149" s="86"/>
      <c r="G6149" s="86"/>
      <c r="H6149" s="86"/>
      <c r="I6149" s="86"/>
      <c r="U6149" s="86"/>
      <c r="Y6149" s="86"/>
    </row>
    <row r="6150" spans="1:25" x14ac:dyDescent="0.2">
      <c r="A6150" s="85"/>
      <c r="B6150" s="86"/>
      <c r="C6150" s="86"/>
      <c r="D6150" s="86"/>
      <c r="E6150" s="86"/>
      <c r="F6150" s="86"/>
      <c r="G6150" s="86"/>
      <c r="H6150" s="86"/>
      <c r="I6150" s="86"/>
      <c r="U6150" s="86"/>
      <c r="Y6150" s="86"/>
    </row>
    <row r="6151" spans="1:25" x14ac:dyDescent="0.2">
      <c r="A6151" s="85"/>
      <c r="B6151" s="86"/>
      <c r="C6151" s="86"/>
      <c r="D6151" s="86"/>
      <c r="E6151" s="86"/>
      <c r="F6151" s="86"/>
      <c r="G6151" s="86"/>
      <c r="H6151" s="86"/>
      <c r="I6151" s="86"/>
      <c r="U6151" s="86"/>
      <c r="Y6151" s="86"/>
    </row>
    <row r="6152" spans="1:25" x14ac:dyDescent="0.2">
      <c r="A6152" s="85"/>
      <c r="B6152" s="86"/>
      <c r="C6152" s="86"/>
      <c r="D6152" s="86"/>
      <c r="E6152" s="86"/>
      <c r="F6152" s="86"/>
      <c r="G6152" s="86"/>
      <c r="H6152" s="86"/>
      <c r="I6152" s="86"/>
      <c r="U6152" s="86"/>
      <c r="Y6152" s="86"/>
    </row>
    <row r="6153" spans="1:25" x14ac:dyDescent="0.2">
      <c r="A6153" s="85"/>
      <c r="B6153" s="86"/>
      <c r="C6153" s="86"/>
      <c r="D6153" s="86"/>
      <c r="E6153" s="86"/>
      <c r="F6153" s="86"/>
      <c r="G6153" s="86"/>
      <c r="H6153" s="86"/>
      <c r="I6153" s="86"/>
      <c r="U6153" s="86"/>
      <c r="Y6153" s="86"/>
    </row>
    <row r="6154" spans="1:25" x14ac:dyDescent="0.2">
      <c r="A6154" s="85"/>
      <c r="B6154" s="86"/>
      <c r="C6154" s="86"/>
      <c r="D6154" s="86"/>
      <c r="E6154" s="86"/>
      <c r="F6154" s="86"/>
      <c r="G6154" s="86"/>
      <c r="H6154" s="86"/>
      <c r="I6154" s="86"/>
      <c r="U6154" s="86"/>
      <c r="Y6154" s="86"/>
    </row>
    <row r="6155" spans="1:25" x14ac:dyDescent="0.2">
      <c r="A6155" s="85"/>
      <c r="B6155" s="86"/>
      <c r="C6155" s="86"/>
      <c r="D6155" s="86"/>
      <c r="E6155" s="86"/>
      <c r="F6155" s="86"/>
      <c r="G6155" s="86"/>
      <c r="H6155" s="86"/>
      <c r="I6155" s="86"/>
      <c r="U6155" s="86"/>
      <c r="Y6155" s="86"/>
    </row>
    <row r="6156" spans="1:25" x14ac:dyDescent="0.2">
      <c r="A6156" s="85"/>
      <c r="B6156" s="86"/>
      <c r="C6156" s="86"/>
      <c r="D6156" s="86"/>
      <c r="E6156" s="86"/>
      <c r="F6156" s="86"/>
      <c r="G6156" s="86"/>
      <c r="H6156" s="86"/>
      <c r="I6156" s="86"/>
      <c r="U6156" s="86"/>
      <c r="Y6156" s="86"/>
    </row>
    <row r="6157" spans="1:25" x14ac:dyDescent="0.2">
      <c r="A6157" s="85"/>
      <c r="B6157" s="86"/>
      <c r="C6157" s="86"/>
      <c r="D6157" s="86"/>
      <c r="E6157" s="86"/>
      <c r="F6157" s="86"/>
      <c r="G6157" s="86"/>
      <c r="H6157" s="86"/>
      <c r="I6157" s="86"/>
      <c r="U6157" s="86"/>
      <c r="Y6157" s="86"/>
    </row>
    <row r="6158" spans="1:25" x14ac:dyDescent="0.2">
      <c r="A6158" s="85"/>
      <c r="B6158" s="86"/>
      <c r="C6158" s="86"/>
      <c r="D6158" s="86"/>
      <c r="E6158" s="86"/>
      <c r="F6158" s="86"/>
      <c r="G6158" s="86"/>
      <c r="H6158" s="86"/>
      <c r="I6158" s="86"/>
      <c r="U6158" s="86"/>
      <c r="Y6158" s="86"/>
    </row>
    <row r="6159" spans="1:25" x14ac:dyDescent="0.2">
      <c r="A6159" s="85"/>
      <c r="B6159" s="86"/>
      <c r="C6159" s="86"/>
      <c r="D6159" s="86"/>
      <c r="E6159" s="86"/>
      <c r="F6159" s="86"/>
      <c r="G6159" s="86"/>
      <c r="H6159" s="86"/>
      <c r="I6159" s="86"/>
      <c r="U6159" s="86"/>
      <c r="Y6159" s="86"/>
    </row>
    <row r="6160" spans="1:25" x14ac:dyDescent="0.2">
      <c r="A6160" s="85"/>
      <c r="B6160" s="86"/>
      <c r="C6160" s="86"/>
      <c r="D6160" s="86"/>
      <c r="E6160" s="86"/>
      <c r="F6160" s="86"/>
      <c r="G6160" s="86"/>
      <c r="H6160" s="86"/>
      <c r="I6160" s="86"/>
      <c r="U6160" s="86"/>
      <c r="Y6160" s="86"/>
    </row>
    <row r="6161" spans="1:25" x14ac:dyDescent="0.2">
      <c r="A6161" s="85"/>
      <c r="B6161" s="86"/>
      <c r="C6161" s="86"/>
      <c r="D6161" s="86"/>
      <c r="E6161" s="86"/>
      <c r="F6161" s="86"/>
      <c r="G6161" s="86"/>
      <c r="H6161" s="86"/>
      <c r="I6161" s="86"/>
      <c r="U6161" s="86"/>
      <c r="Y6161" s="86"/>
    </row>
    <row r="6162" spans="1:25" x14ac:dyDescent="0.2">
      <c r="A6162" s="85"/>
      <c r="B6162" s="86"/>
      <c r="C6162" s="86"/>
      <c r="D6162" s="86"/>
      <c r="E6162" s="86"/>
      <c r="F6162" s="86"/>
      <c r="G6162" s="86"/>
      <c r="H6162" s="86"/>
      <c r="I6162" s="86"/>
      <c r="U6162" s="86"/>
      <c r="Y6162" s="86"/>
    </row>
    <row r="6163" spans="1:25" x14ac:dyDescent="0.2">
      <c r="A6163" s="85"/>
      <c r="B6163" s="86"/>
      <c r="C6163" s="86"/>
      <c r="D6163" s="86"/>
      <c r="E6163" s="86"/>
      <c r="F6163" s="86"/>
      <c r="G6163" s="86"/>
      <c r="H6163" s="86"/>
      <c r="I6163" s="86"/>
      <c r="U6163" s="86"/>
      <c r="Y6163" s="86"/>
    </row>
    <row r="6164" spans="1:25" x14ac:dyDescent="0.2">
      <c r="A6164" s="85"/>
      <c r="B6164" s="86"/>
      <c r="C6164" s="86"/>
      <c r="D6164" s="86"/>
      <c r="E6164" s="86"/>
      <c r="F6164" s="86"/>
      <c r="G6164" s="86"/>
      <c r="H6164" s="86"/>
      <c r="I6164" s="86"/>
      <c r="U6164" s="86"/>
      <c r="Y6164" s="86"/>
    </row>
    <row r="6165" spans="1:25" x14ac:dyDescent="0.2">
      <c r="A6165" s="85"/>
      <c r="B6165" s="86"/>
      <c r="C6165" s="86"/>
      <c r="D6165" s="86"/>
      <c r="E6165" s="86"/>
      <c r="F6165" s="86"/>
      <c r="G6165" s="86"/>
      <c r="H6165" s="86"/>
      <c r="I6165" s="86"/>
      <c r="U6165" s="86"/>
      <c r="Y6165" s="86"/>
    </row>
    <row r="6166" spans="1:25" x14ac:dyDescent="0.2">
      <c r="A6166" s="85"/>
      <c r="B6166" s="86"/>
      <c r="C6166" s="86"/>
      <c r="D6166" s="86"/>
      <c r="E6166" s="86"/>
      <c r="F6166" s="86"/>
      <c r="G6166" s="86"/>
      <c r="H6166" s="86"/>
      <c r="I6166" s="86"/>
      <c r="U6166" s="86"/>
      <c r="Y6166" s="86"/>
    </row>
    <row r="6167" spans="1:25" x14ac:dyDescent="0.2">
      <c r="A6167" s="85"/>
      <c r="B6167" s="86"/>
      <c r="C6167" s="86"/>
      <c r="D6167" s="86"/>
      <c r="E6167" s="86"/>
      <c r="F6167" s="86"/>
      <c r="G6167" s="86"/>
      <c r="H6167" s="86"/>
      <c r="I6167" s="86"/>
      <c r="U6167" s="86"/>
      <c r="Y6167" s="86"/>
    </row>
    <row r="6168" spans="1:25" x14ac:dyDescent="0.2">
      <c r="A6168" s="85"/>
      <c r="B6168" s="86"/>
      <c r="C6168" s="86"/>
      <c r="D6168" s="86"/>
      <c r="E6168" s="86"/>
      <c r="F6168" s="86"/>
      <c r="G6168" s="86"/>
      <c r="H6168" s="86"/>
      <c r="I6168" s="86"/>
      <c r="U6168" s="86"/>
      <c r="Y6168" s="86"/>
    </row>
    <row r="6169" spans="1:25" x14ac:dyDescent="0.2">
      <c r="A6169" s="85"/>
      <c r="B6169" s="86"/>
      <c r="C6169" s="86"/>
      <c r="D6169" s="86"/>
      <c r="E6169" s="86"/>
      <c r="F6169" s="86"/>
      <c r="G6169" s="86"/>
      <c r="H6169" s="86"/>
      <c r="I6169" s="86"/>
      <c r="U6169" s="86"/>
      <c r="Y6169" s="86"/>
    </row>
    <row r="6170" spans="1:25" x14ac:dyDescent="0.2">
      <c r="A6170" s="85"/>
      <c r="B6170" s="86"/>
      <c r="C6170" s="86"/>
      <c r="D6170" s="86"/>
      <c r="E6170" s="86"/>
      <c r="F6170" s="86"/>
      <c r="G6170" s="86"/>
      <c r="H6170" s="86"/>
      <c r="I6170" s="86"/>
      <c r="U6170" s="86"/>
      <c r="Y6170" s="86"/>
    </row>
    <row r="6171" spans="1:25" x14ac:dyDescent="0.2">
      <c r="A6171" s="85"/>
      <c r="B6171" s="86"/>
      <c r="C6171" s="86"/>
      <c r="D6171" s="86"/>
      <c r="E6171" s="86"/>
      <c r="F6171" s="86"/>
      <c r="G6171" s="86"/>
      <c r="H6171" s="86"/>
      <c r="I6171" s="86"/>
      <c r="U6171" s="86"/>
      <c r="Y6171" s="86"/>
    </row>
    <row r="6172" spans="1:25" x14ac:dyDescent="0.2">
      <c r="A6172" s="85"/>
      <c r="B6172" s="86"/>
      <c r="C6172" s="86"/>
      <c r="D6172" s="86"/>
      <c r="E6172" s="86"/>
      <c r="F6172" s="86"/>
      <c r="G6172" s="86"/>
      <c r="H6172" s="86"/>
      <c r="I6172" s="86"/>
      <c r="U6172" s="86"/>
      <c r="Y6172" s="86"/>
    </row>
    <row r="6173" spans="1:25" x14ac:dyDescent="0.2">
      <c r="A6173" s="85"/>
      <c r="B6173" s="86"/>
      <c r="C6173" s="86"/>
      <c r="D6173" s="86"/>
      <c r="E6173" s="86"/>
      <c r="F6173" s="86"/>
      <c r="G6173" s="86"/>
      <c r="H6173" s="86"/>
      <c r="I6173" s="86"/>
      <c r="U6173" s="86"/>
      <c r="Y6173" s="86"/>
    </row>
    <row r="6174" spans="1:25" x14ac:dyDescent="0.2">
      <c r="A6174" s="85"/>
      <c r="B6174" s="86"/>
      <c r="C6174" s="86"/>
      <c r="D6174" s="86"/>
      <c r="E6174" s="86"/>
      <c r="F6174" s="86"/>
      <c r="G6174" s="86"/>
      <c r="H6174" s="86"/>
      <c r="I6174" s="86"/>
      <c r="U6174" s="86"/>
      <c r="Y6174" s="86"/>
    </row>
    <row r="6175" spans="1:25" x14ac:dyDescent="0.2">
      <c r="A6175" s="85"/>
      <c r="B6175" s="86"/>
      <c r="C6175" s="86"/>
      <c r="D6175" s="86"/>
      <c r="E6175" s="86"/>
      <c r="F6175" s="86"/>
      <c r="G6175" s="86"/>
      <c r="H6175" s="86"/>
      <c r="I6175" s="86"/>
      <c r="U6175" s="86"/>
      <c r="Y6175" s="86"/>
    </row>
    <row r="6176" spans="1:25" x14ac:dyDescent="0.2">
      <c r="A6176" s="85"/>
      <c r="B6176" s="86"/>
      <c r="C6176" s="86"/>
      <c r="D6176" s="86"/>
      <c r="E6176" s="86"/>
      <c r="F6176" s="86"/>
      <c r="G6176" s="86"/>
      <c r="H6176" s="86"/>
      <c r="I6176" s="86"/>
      <c r="U6176" s="86"/>
      <c r="Y6176" s="86"/>
    </row>
    <row r="6177" spans="1:25" x14ac:dyDescent="0.2">
      <c r="A6177" s="85"/>
      <c r="B6177" s="86"/>
      <c r="C6177" s="86"/>
      <c r="D6177" s="86"/>
      <c r="E6177" s="86"/>
      <c r="F6177" s="86"/>
      <c r="G6177" s="86"/>
      <c r="H6177" s="86"/>
      <c r="I6177" s="86"/>
      <c r="U6177" s="86"/>
      <c r="Y6177" s="86"/>
    </row>
    <row r="6178" spans="1:25" x14ac:dyDescent="0.2">
      <c r="A6178" s="85"/>
      <c r="B6178" s="86"/>
      <c r="C6178" s="86"/>
      <c r="D6178" s="86"/>
      <c r="E6178" s="86"/>
      <c r="F6178" s="86"/>
      <c r="G6178" s="86"/>
      <c r="H6178" s="86"/>
      <c r="I6178" s="86"/>
      <c r="U6178" s="86"/>
      <c r="Y6178" s="86"/>
    </row>
    <row r="6179" spans="1:25" x14ac:dyDescent="0.2">
      <c r="A6179" s="85"/>
      <c r="B6179" s="86"/>
      <c r="C6179" s="86"/>
      <c r="D6179" s="86"/>
      <c r="E6179" s="86"/>
      <c r="F6179" s="86"/>
      <c r="G6179" s="86"/>
      <c r="H6179" s="86"/>
      <c r="I6179" s="86"/>
      <c r="U6179" s="86"/>
      <c r="Y6179" s="86"/>
    </row>
    <row r="6180" spans="1:25" x14ac:dyDescent="0.2">
      <c r="A6180" s="85"/>
      <c r="B6180" s="86"/>
      <c r="C6180" s="86"/>
      <c r="D6180" s="86"/>
      <c r="E6180" s="86"/>
      <c r="F6180" s="86"/>
      <c r="G6180" s="86"/>
      <c r="H6180" s="86"/>
      <c r="I6180" s="86"/>
      <c r="U6180" s="86"/>
      <c r="Y6180" s="86"/>
    </row>
    <row r="6181" spans="1:25" x14ac:dyDescent="0.2">
      <c r="A6181" s="85"/>
      <c r="B6181" s="86"/>
      <c r="C6181" s="86"/>
      <c r="D6181" s="86"/>
      <c r="E6181" s="86"/>
      <c r="F6181" s="86"/>
      <c r="G6181" s="86"/>
      <c r="H6181" s="86"/>
      <c r="I6181" s="86"/>
      <c r="U6181" s="86"/>
      <c r="Y6181" s="86"/>
    </row>
    <row r="6182" spans="1:25" x14ac:dyDescent="0.2">
      <c r="A6182" s="85"/>
      <c r="B6182" s="86"/>
      <c r="C6182" s="86"/>
      <c r="D6182" s="86"/>
      <c r="E6182" s="86"/>
      <c r="F6182" s="86"/>
      <c r="G6182" s="86"/>
      <c r="H6182" s="86"/>
      <c r="I6182" s="86"/>
      <c r="U6182" s="86"/>
      <c r="Y6182" s="86"/>
    </row>
    <row r="6183" spans="1:25" x14ac:dyDescent="0.2">
      <c r="A6183" s="85"/>
      <c r="B6183" s="86"/>
      <c r="C6183" s="86"/>
      <c r="D6183" s="86"/>
      <c r="E6183" s="86"/>
      <c r="F6183" s="86"/>
      <c r="G6183" s="86"/>
      <c r="H6183" s="86"/>
      <c r="I6183" s="86"/>
      <c r="U6183" s="86"/>
      <c r="Y6183" s="86"/>
    </row>
    <row r="6184" spans="1:25" x14ac:dyDescent="0.2">
      <c r="A6184" s="85"/>
      <c r="B6184" s="86"/>
      <c r="C6184" s="86"/>
      <c r="D6184" s="86"/>
      <c r="E6184" s="86"/>
      <c r="F6184" s="86"/>
      <c r="G6184" s="86"/>
      <c r="H6184" s="86"/>
      <c r="I6184" s="86"/>
      <c r="U6184" s="86"/>
      <c r="Y6184" s="86"/>
    </row>
    <row r="6185" spans="1:25" x14ac:dyDescent="0.2">
      <c r="A6185" s="85"/>
      <c r="B6185" s="86"/>
      <c r="C6185" s="86"/>
      <c r="D6185" s="86"/>
      <c r="E6185" s="86"/>
      <c r="F6185" s="86"/>
      <c r="G6185" s="86"/>
      <c r="H6185" s="86"/>
      <c r="I6185" s="86"/>
      <c r="U6185" s="86"/>
      <c r="Y6185" s="86"/>
    </row>
    <row r="6186" spans="1:25" x14ac:dyDescent="0.2">
      <c r="A6186" s="85"/>
      <c r="B6186" s="86"/>
      <c r="C6186" s="86"/>
      <c r="D6186" s="86"/>
      <c r="E6186" s="86"/>
      <c r="F6186" s="86"/>
      <c r="G6186" s="86"/>
      <c r="H6186" s="86"/>
      <c r="I6186" s="86"/>
      <c r="U6186" s="86"/>
      <c r="Y6186" s="86"/>
    </row>
    <row r="6187" spans="1:25" x14ac:dyDescent="0.2">
      <c r="A6187" s="85"/>
      <c r="B6187" s="86"/>
      <c r="C6187" s="86"/>
      <c r="D6187" s="86"/>
      <c r="E6187" s="86"/>
      <c r="F6187" s="86"/>
      <c r="G6187" s="86"/>
      <c r="H6187" s="86"/>
      <c r="I6187" s="86"/>
      <c r="U6187" s="86"/>
      <c r="Y6187" s="86"/>
    </row>
    <row r="6188" spans="1:25" x14ac:dyDescent="0.2">
      <c r="A6188" s="85"/>
      <c r="B6188" s="86"/>
      <c r="C6188" s="86"/>
      <c r="D6188" s="86"/>
      <c r="E6188" s="86"/>
      <c r="F6188" s="86"/>
      <c r="G6188" s="86"/>
      <c r="H6188" s="86"/>
      <c r="I6188" s="86"/>
      <c r="U6188" s="86"/>
      <c r="Y6188" s="86"/>
    </row>
    <row r="6189" spans="1:25" x14ac:dyDescent="0.2">
      <c r="A6189" s="85"/>
      <c r="B6189" s="86"/>
      <c r="C6189" s="86"/>
      <c r="D6189" s="86"/>
      <c r="E6189" s="86"/>
      <c r="F6189" s="86"/>
      <c r="G6189" s="86"/>
      <c r="H6189" s="86"/>
      <c r="I6189" s="86"/>
      <c r="U6189" s="86"/>
      <c r="Y6189" s="86"/>
    </row>
    <row r="6190" spans="1:25" x14ac:dyDescent="0.2">
      <c r="A6190" s="85"/>
      <c r="B6190" s="86"/>
      <c r="C6190" s="86"/>
      <c r="D6190" s="86"/>
      <c r="E6190" s="86"/>
      <c r="F6190" s="86"/>
      <c r="G6190" s="86"/>
      <c r="H6190" s="86"/>
      <c r="I6190" s="86"/>
      <c r="U6190" s="86"/>
      <c r="Y6190" s="86"/>
    </row>
    <row r="6191" spans="1:25" x14ac:dyDescent="0.2">
      <c r="A6191" s="85"/>
      <c r="B6191" s="86"/>
      <c r="C6191" s="86"/>
      <c r="D6191" s="86"/>
      <c r="E6191" s="86"/>
      <c r="F6191" s="86"/>
      <c r="G6191" s="86"/>
      <c r="H6191" s="86"/>
      <c r="I6191" s="86"/>
      <c r="U6191" s="86"/>
      <c r="Y6191" s="86"/>
    </row>
    <row r="6192" spans="1:25" x14ac:dyDescent="0.2">
      <c r="A6192" s="85"/>
      <c r="B6192" s="86"/>
      <c r="C6192" s="86"/>
      <c r="D6192" s="86"/>
      <c r="E6192" s="86"/>
      <c r="F6192" s="86"/>
      <c r="G6192" s="86"/>
      <c r="H6192" s="86"/>
      <c r="I6192" s="86"/>
      <c r="U6192" s="86"/>
      <c r="Y6192" s="86"/>
    </row>
    <row r="6193" spans="1:25" x14ac:dyDescent="0.2">
      <c r="A6193" s="85"/>
      <c r="B6193" s="86"/>
      <c r="C6193" s="86"/>
      <c r="D6193" s="86"/>
      <c r="E6193" s="86"/>
      <c r="F6193" s="86"/>
      <c r="G6193" s="86"/>
      <c r="H6193" s="86"/>
      <c r="I6193" s="86"/>
      <c r="U6193" s="86"/>
      <c r="Y6193" s="86"/>
    </row>
    <row r="6194" spans="1:25" x14ac:dyDescent="0.2">
      <c r="A6194" s="85"/>
      <c r="B6194" s="86"/>
      <c r="C6194" s="86"/>
      <c r="D6194" s="86"/>
      <c r="E6194" s="86"/>
      <c r="F6194" s="86"/>
      <c r="G6194" s="86"/>
      <c r="H6194" s="86"/>
      <c r="I6194" s="86"/>
      <c r="U6194" s="86"/>
      <c r="Y6194" s="86"/>
    </row>
    <row r="6195" spans="1:25" x14ac:dyDescent="0.2">
      <c r="A6195" s="85"/>
      <c r="B6195" s="86"/>
      <c r="C6195" s="86"/>
      <c r="D6195" s="86"/>
      <c r="E6195" s="86"/>
      <c r="F6195" s="86"/>
      <c r="G6195" s="86"/>
      <c r="H6195" s="86"/>
      <c r="I6195" s="86"/>
      <c r="U6195" s="86"/>
      <c r="Y6195" s="86"/>
    </row>
    <row r="6196" spans="1:25" x14ac:dyDescent="0.2">
      <c r="A6196" s="85"/>
      <c r="B6196" s="86"/>
      <c r="C6196" s="86"/>
      <c r="D6196" s="86"/>
      <c r="E6196" s="86"/>
      <c r="F6196" s="86"/>
      <c r="G6196" s="86"/>
      <c r="H6196" s="86"/>
      <c r="I6196" s="86"/>
      <c r="U6196" s="86"/>
      <c r="Y6196" s="86"/>
    </row>
    <row r="6197" spans="1:25" x14ac:dyDescent="0.2">
      <c r="A6197" s="85"/>
      <c r="B6197" s="86"/>
      <c r="C6197" s="86"/>
      <c r="D6197" s="86"/>
      <c r="E6197" s="86"/>
      <c r="F6197" s="86"/>
      <c r="G6197" s="86"/>
      <c r="H6197" s="86"/>
      <c r="I6197" s="86"/>
      <c r="U6197" s="86"/>
      <c r="Y6197" s="86"/>
    </row>
    <row r="6198" spans="1:25" x14ac:dyDescent="0.2">
      <c r="A6198" s="85"/>
      <c r="B6198" s="86"/>
      <c r="C6198" s="86"/>
      <c r="D6198" s="86"/>
      <c r="E6198" s="86"/>
      <c r="F6198" s="86"/>
      <c r="G6198" s="86"/>
      <c r="H6198" s="86"/>
      <c r="I6198" s="86"/>
      <c r="U6198" s="86"/>
      <c r="Y6198" s="86"/>
    </row>
    <row r="6199" spans="1:25" x14ac:dyDescent="0.2">
      <c r="A6199" s="85"/>
      <c r="B6199" s="86"/>
      <c r="C6199" s="86"/>
      <c r="D6199" s="86"/>
      <c r="E6199" s="86"/>
      <c r="F6199" s="86"/>
      <c r="G6199" s="86"/>
      <c r="H6199" s="86"/>
      <c r="I6199" s="86"/>
      <c r="U6199" s="86"/>
      <c r="Y6199" s="86"/>
    </row>
    <row r="6200" spans="1:25" x14ac:dyDescent="0.2">
      <c r="A6200" s="85"/>
      <c r="B6200" s="86"/>
      <c r="C6200" s="86"/>
      <c r="D6200" s="86"/>
      <c r="E6200" s="86"/>
      <c r="F6200" s="86"/>
      <c r="G6200" s="86"/>
      <c r="H6200" s="86"/>
      <c r="I6200" s="86"/>
      <c r="U6200" s="86"/>
      <c r="Y6200" s="86"/>
    </row>
    <row r="6201" spans="1:25" x14ac:dyDescent="0.2">
      <c r="A6201" s="85"/>
      <c r="B6201" s="86"/>
      <c r="C6201" s="86"/>
      <c r="D6201" s="86"/>
      <c r="E6201" s="86"/>
      <c r="F6201" s="86"/>
      <c r="G6201" s="86"/>
      <c r="H6201" s="86"/>
      <c r="I6201" s="86"/>
      <c r="U6201" s="86"/>
      <c r="Y6201" s="86"/>
    </row>
    <row r="6202" spans="1:25" x14ac:dyDescent="0.2">
      <c r="A6202" s="85"/>
      <c r="B6202" s="86"/>
      <c r="C6202" s="86"/>
      <c r="D6202" s="86"/>
      <c r="E6202" s="86"/>
      <c r="F6202" s="86"/>
      <c r="G6202" s="86"/>
      <c r="H6202" s="86"/>
      <c r="I6202" s="86"/>
      <c r="U6202" s="86"/>
      <c r="Y6202" s="86"/>
    </row>
    <row r="6203" spans="1:25" x14ac:dyDescent="0.2">
      <c r="A6203" s="85"/>
      <c r="B6203" s="86"/>
      <c r="C6203" s="86"/>
      <c r="D6203" s="86"/>
      <c r="E6203" s="86"/>
      <c r="F6203" s="86"/>
      <c r="G6203" s="86"/>
      <c r="H6203" s="86"/>
      <c r="I6203" s="86"/>
      <c r="U6203" s="86"/>
      <c r="Y6203" s="86"/>
    </row>
    <row r="6204" spans="1:25" x14ac:dyDescent="0.2">
      <c r="A6204" s="85"/>
      <c r="B6204" s="86"/>
      <c r="C6204" s="86"/>
      <c r="D6204" s="86"/>
      <c r="E6204" s="86"/>
      <c r="F6204" s="86"/>
      <c r="G6204" s="86"/>
      <c r="H6204" s="86"/>
      <c r="I6204" s="86"/>
      <c r="U6204" s="86"/>
      <c r="Y6204" s="86"/>
    </row>
    <row r="6205" spans="1:25" x14ac:dyDescent="0.2">
      <c r="A6205" s="85"/>
      <c r="B6205" s="86"/>
      <c r="C6205" s="86"/>
      <c r="D6205" s="86"/>
      <c r="E6205" s="86"/>
      <c r="F6205" s="86"/>
      <c r="G6205" s="86"/>
      <c r="H6205" s="86"/>
      <c r="I6205" s="86"/>
      <c r="U6205" s="86"/>
      <c r="Y6205" s="86"/>
    </row>
    <row r="6206" spans="1:25" x14ac:dyDescent="0.2">
      <c r="A6206" s="85"/>
      <c r="B6206" s="86"/>
      <c r="C6206" s="86"/>
      <c r="D6206" s="86"/>
      <c r="E6206" s="86"/>
      <c r="F6206" s="86"/>
      <c r="G6206" s="86"/>
      <c r="H6206" s="86"/>
      <c r="I6206" s="86"/>
      <c r="U6206" s="86"/>
      <c r="Y6206" s="86"/>
    </row>
    <row r="6207" spans="1:25" x14ac:dyDescent="0.2">
      <c r="A6207" s="85"/>
      <c r="B6207" s="86"/>
      <c r="C6207" s="86"/>
      <c r="D6207" s="86"/>
      <c r="E6207" s="86"/>
      <c r="F6207" s="86"/>
      <c r="G6207" s="86"/>
      <c r="H6207" s="86"/>
      <c r="I6207" s="86"/>
      <c r="U6207" s="86"/>
      <c r="Y6207" s="86"/>
    </row>
    <row r="6208" spans="1:25" x14ac:dyDescent="0.2">
      <c r="A6208" s="85"/>
      <c r="B6208" s="86"/>
      <c r="C6208" s="86"/>
      <c r="D6208" s="86"/>
      <c r="E6208" s="86"/>
      <c r="F6208" s="86"/>
      <c r="G6208" s="86"/>
      <c r="H6208" s="86"/>
      <c r="I6208" s="86"/>
      <c r="U6208" s="86"/>
      <c r="Y6208" s="86"/>
    </row>
    <row r="6209" spans="1:25" x14ac:dyDescent="0.2">
      <c r="A6209" s="85"/>
      <c r="B6209" s="86"/>
      <c r="C6209" s="86"/>
      <c r="D6209" s="86"/>
      <c r="E6209" s="86"/>
      <c r="F6209" s="86"/>
      <c r="G6209" s="86"/>
      <c r="H6209" s="86"/>
      <c r="I6209" s="86"/>
      <c r="U6209" s="86"/>
      <c r="Y6209" s="86"/>
    </row>
    <row r="6210" spans="1:25" x14ac:dyDescent="0.2">
      <c r="A6210" s="85"/>
      <c r="B6210" s="86"/>
      <c r="C6210" s="86"/>
      <c r="D6210" s="86"/>
      <c r="E6210" s="86"/>
      <c r="F6210" s="86"/>
      <c r="G6210" s="86"/>
      <c r="H6210" s="86"/>
      <c r="I6210" s="86"/>
      <c r="U6210" s="86"/>
      <c r="Y6210" s="86"/>
    </row>
    <row r="6211" spans="1:25" x14ac:dyDescent="0.2">
      <c r="A6211" s="85"/>
      <c r="B6211" s="86"/>
      <c r="C6211" s="86"/>
      <c r="D6211" s="86"/>
      <c r="E6211" s="86"/>
      <c r="F6211" s="86"/>
      <c r="G6211" s="86"/>
      <c r="H6211" s="86"/>
      <c r="I6211" s="86"/>
      <c r="U6211" s="86"/>
      <c r="Y6211" s="86"/>
    </row>
    <row r="6212" spans="1:25" x14ac:dyDescent="0.2">
      <c r="A6212" s="85"/>
      <c r="B6212" s="86"/>
      <c r="C6212" s="86"/>
      <c r="D6212" s="86"/>
      <c r="E6212" s="86"/>
      <c r="F6212" s="86"/>
      <c r="G6212" s="86"/>
      <c r="H6212" s="86"/>
      <c r="I6212" s="86"/>
      <c r="U6212" s="86"/>
      <c r="Y6212" s="86"/>
    </row>
    <row r="6213" spans="1:25" x14ac:dyDescent="0.2">
      <c r="A6213" s="85"/>
      <c r="B6213" s="86"/>
      <c r="C6213" s="86"/>
      <c r="D6213" s="86"/>
      <c r="E6213" s="86"/>
      <c r="F6213" s="86"/>
      <c r="G6213" s="86"/>
      <c r="H6213" s="86"/>
      <c r="I6213" s="86"/>
      <c r="U6213" s="86"/>
      <c r="Y6213" s="86"/>
    </row>
    <row r="6214" spans="1:25" x14ac:dyDescent="0.2">
      <c r="A6214" s="85"/>
      <c r="B6214" s="86"/>
      <c r="C6214" s="86"/>
      <c r="D6214" s="86"/>
      <c r="E6214" s="86"/>
      <c r="F6214" s="86"/>
      <c r="G6214" s="86"/>
      <c r="H6214" s="86"/>
      <c r="I6214" s="86"/>
      <c r="U6214" s="86"/>
      <c r="Y6214" s="86"/>
    </row>
    <row r="6215" spans="1:25" x14ac:dyDescent="0.2">
      <c r="A6215" s="85"/>
      <c r="B6215" s="86"/>
      <c r="C6215" s="86"/>
      <c r="D6215" s="86"/>
      <c r="E6215" s="86"/>
      <c r="F6215" s="86"/>
      <c r="G6215" s="86"/>
      <c r="H6215" s="86"/>
      <c r="I6215" s="86"/>
      <c r="U6215" s="86"/>
      <c r="Y6215" s="86"/>
    </row>
    <row r="6216" spans="1:25" x14ac:dyDescent="0.2">
      <c r="A6216" s="85"/>
      <c r="B6216" s="86"/>
      <c r="C6216" s="86"/>
      <c r="D6216" s="86"/>
      <c r="E6216" s="86"/>
      <c r="F6216" s="86"/>
      <c r="G6216" s="86"/>
      <c r="H6216" s="86"/>
      <c r="I6216" s="86"/>
      <c r="U6216" s="86"/>
      <c r="Y6216" s="86"/>
    </row>
    <row r="6217" spans="1:25" x14ac:dyDescent="0.2">
      <c r="A6217" s="85"/>
      <c r="B6217" s="86"/>
      <c r="C6217" s="86"/>
      <c r="D6217" s="86"/>
      <c r="E6217" s="86"/>
      <c r="F6217" s="86"/>
      <c r="G6217" s="86"/>
      <c r="H6217" s="86"/>
      <c r="I6217" s="86"/>
      <c r="U6217" s="86"/>
      <c r="Y6217" s="86"/>
    </row>
    <row r="6218" spans="1:25" x14ac:dyDescent="0.2">
      <c r="A6218" s="85"/>
      <c r="B6218" s="86"/>
      <c r="C6218" s="86"/>
      <c r="D6218" s="86"/>
      <c r="E6218" s="86"/>
      <c r="F6218" s="86"/>
      <c r="G6218" s="86"/>
      <c r="H6218" s="86"/>
      <c r="I6218" s="86"/>
      <c r="U6218" s="86"/>
      <c r="Y6218" s="86"/>
    </row>
    <row r="6219" spans="1:25" x14ac:dyDescent="0.2">
      <c r="A6219" s="85"/>
      <c r="B6219" s="86"/>
      <c r="C6219" s="86"/>
      <c r="D6219" s="86"/>
      <c r="E6219" s="86"/>
      <c r="F6219" s="86"/>
      <c r="G6219" s="86"/>
      <c r="H6219" s="86"/>
      <c r="I6219" s="86"/>
      <c r="U6219" s="86"/>
      <c r="Y6219" s="86"/>
    </row>
    <row r="6220" spans="1:25" x14ac:dyDescent="0.2">
      <c r="A6220" s="85"/>
      <c r="B6220" s="86"/>
      <c r="C6220" s="86"/>
      <c r="D6220" s="86"/>
      <c r="E6220" s="86"/>
      <c r="F6220" s="86"/>
      <c r="G6220" s="86"/>
      <c r="H6220" s="86"/>
      <c r="I6220" s="86"/>
      <c r="U6220" s="86"/>
      <c r="Y6220" s="86"/>
    </row>
    <row r="6221" spans="1:25" x14ac:dyDescent="0.2">
      <c r="A6221" s="85"/>
      <c r="B6221" s="86"/>
      <c r="C6221" s="86"/>
      <c r="D6221" s="86"/>
      <c r="E6221" s="86"/>
      <c r="F6221" s="86"/>
      <c r="G6221" s="86"/>
      <c r="H6221" s="86"/>
      <c r="I6221" s="86"/>
      <c r="U6221" s="86"/>
      <c r="Y6221" s="86"/>
    </row>
    <row r="6222" spans="1:25" x14ac:dyDescent="0.2">
      <c r="A6222" s="85"/>
      <c r="B6222" s="86"/>
      <c r="C6222" s="86"/>
      <c r="D6222" s="86"/>
      <c r="E6222" s="86"/>
      <c r="F6222" s="86"/>
      <c r="G6222" s="86"/>
      <c r="H6222" s="86"/>
      <c r="I6222" s="86"/>
      <c r="U6222" s="86"/>
      <c r="Y6222" s="86"/>
    </row>
    <row r="6223" spans="1:25" x14ac:dyDescent="0.2">
      <c r="A6223" s="85"/>
      <c r="B6223" s="86"/>
      <c r="C6223" s="86"/>
      <c r="D6223" s="86"/>
      <c r="E6223" s="86"/>
      <c r="F6223" s="86"/>
      <c r="G6223" s="86"/>
      <c r="H6223" s="86"/>
      <c r="I6223" s="86"/>
      <c r="U6223" s="86"/>
      <c r="Y6223" s="86"/>
    </row>
    <row r="6224" spans="1:25" x14ac:dyDescent="0.2">
      <c r="A6224" s="85"/>
      <c r="B6224" s="86"/>
      <c r="C6224" s="86"/>
      <c r="D6224" s="86"/>
      <c r="E6224" s="86"/>
      <c r="F6224" s="86"/>
      <c r="G6224" s="86"/>
      <c r="H6224" s="86"/>
      <c r="I6224" s="86"/>
      <c r="U6224" s="86"/>
      <c r="Y6224" s="86"/>
    </row>
    <row r="6225" spans="1:25" x14ac:dyDescent="0.2">
      <c r="A6225" s="85"/>
      <c r="B6225" s="86"/>
      <c r="C6225" s="86"/>
      <c r="D6225" s="86"/>
      <c r="E6225" s="86"/>
      <c r="F6225" s="86"/>
      <c r="G6225" s="86"/>
      <c r="H6225" s="86"/>
      <c r="I6225" s="86"/>
      <c r="U6225" s="86"/>
      <c r="Y6225" s="86"/>
    </row>
    <row r="6226" spans="1:25" x14ac:dyDescent="0.2">
      <c r="A6226" s="85"/>
      <c r="B6226" s="86"/>
      <c r="C6226" s="86"/>
      <c r="D6226" s="86"/>
      <c r="E6226" s="86"/>
      <c r="F6226" s="86"/>
      <c r="G6226" s="86"/>
      <c r="H6226" s="86"/>
      <c r="I6226" s="86"/>
      <c r="U6226" s="86"/>
      <c r="Y6226" s="86"/>
    </row>
    <row r="6227" spans="1:25" x14ac:dyDescent="0.2">
      <c r="A6227" s="85"/>
      <c r="B6227" s="86"/>
      <c r="C6227" s="86"/>
      <c r="D6227" s="86"/>
      <c r="E6227" s="86"/>
      <c r="F6227" s="86"/>
      <c r="G6227" s="86"/>
      <c r="H6227" s="86"/>
      <c r="I6227" s="86"/>
      <c r="U6227" s="86"/>
      <c r="Y6227" s="86"/>
    </row>
    <row r="6228" spans="1:25" x14ac:dyDescent="0.2">
      <c r="A6228" s="85"/>
      <c r="B6228" s="86"/>
      <c r="C6228" s="86"/>
      <c r="D6228" s="86"/>
      <c r="E6228" s="86"/>
      <c r="F6228" s="86"/>
      <c r="G6228" s="86"/>
      <c r="H6228" s="86"/>
      <c r="I6228" s="86"/>
      <c r="U6228" s="86"/>
      <c r="Y6228" s="86"/>
    </row>
    <row r="6229" spans="1:25" x14ac:dyDescent="0.2">
      <c r="A6229" s="85"/>
      <c r="B6229" s="86"/>
      <c r="C6229" s="86"/>
      <c r="D6229" s="86"/>
      <c r="E6229" s="86"/>
      <c r="F6229" s="86"/>
      <c r="G6229" s="86"/>
      <c r="H6229" s="86"/>
      <c r="I6229" s="86"/>
      <c r="U6229" s="86"/>
      <c r="Y6229" s="86"/>
    </row>
    <row r="6230" spans="1:25" x14ac:dyDescent="0.2">
      <c r="A6230" s="85"/>
      <c r="B6230" s="86"/>
      <c r="C6230" s="86"/>
      <c r="D6230" s="86"/>
      <c r="E6230" s="86"/>
      <c r="F6230" s="86"/>
      <c r="G6230" s="86"/>
      <c r="H6230" s="86"/>
      <c r="I6230" s="86"/>
      <c r="U6230" s="86"/>
      <c r="Y6230" s="86"/>
    </row>
    <row r="6231" spans="1:25" x14ac:dyDescent="0.2">
      <c r="A6231" s="85"/>
      <c r="B6231" s="86"/>
      <c r="C6231" s="86"/>
      <c r="D6231" s="86"/>
      <c r="E6231" s="86"/>
      <c r="F6231" s="86"/>
      <c r="G6231" s="86"/>
      <c r="H6231" s="86"/>
      <c r="I6231" s="86"/>
      <c r="U6231" s="86"/>
      <c r="Y6231" s="86"/>
    </row>
    <row r="6232" spans="1:25" x14ac:dyDescent="0.2">
      <c r="A6232" s="85"/>
      <c r="B6232" s="86"/>
      <c r="C6232" s="86"/>
      <c r="D6232" s="86"/>
      <c r="E6232" s="86"/>
      <c r="F6232" s="86"/>
      <c r="G6232" s="86"/>
      <c r="H6232" s="86"/>
      <c r="I6232" s="86"/>
      <c r="U6232" s="86"/>
      <c r="Y6232" s="86"/>
    </row>
    <row r="6233" spans="1:25" x14ac:dyDescent="0.2">
      <c r="A6233" s="85"/>
      <c r="B6233" s="86"/>
      <c r="C6233" s="86"/>
      <c r="D6233" s="86"/>
      <c r="E6233" s="86"/>
      <c r="F6233" s="86"/>
      <c r="G6233" s="86"/>
      <c r="H6233" s="86"/>
      <c r="I6233" s="86"/>
      <c r="U6233" s="86"/>
      <c r="Y6233" s="86"/>
    </row>
    <row r="6234" spans="1:25" x14ac:dyDescent="0.2">
      <c r="A6234" s="85"/>
      <c r="B6234" s="86"/>
      <c r="C6234" s="86"/>
      <c r="D6234" s="86"/>
      <c r="E6234" s="86"/>
      <c r="F6234" s="86"/>
      <c r="G6234" s="86"/>
      <c r="H6234" s="86"/>
      <c r="I6234" s="86"/>
      <c r="U6234" s="86"/>
      <c r="Y6234" s="86"/>
    </row>
    <row r="6235" spans="1:25" x14ac:dyDescent="0.2">
      <c r="A6235" s="85"/>
      <c r="B6235" s="86"/>
      <c r="C6235" s="86"/>
      <c r="D6235" s="86"/>
      <c r="E6235" s="86"/>
      <c r="F6235" s="86"/>
      <c r="G6235" s="86"/>
      <c r="H6235" s="86"/>
      <c r="I6235" s="86"/>
      <c r="U6235" s="86"/>
      <c r="Y6235" s="86"/>
    </row>
    <row r="6236" spans="1:25" x14ac:dyDescent="0.2">
      <c r="A6236" s="85"/>
      <c r="B6236" s="86"/>
      <c r="C6236" s="86"/>
      <c r="D6236" s="86"/>
      <c r="E6236" s="86"/>
      <c r="F6236" s="86"/>
      <c r="G6236" s="86"/>
      <c r="H6236" s="86"/>
      <c r="I6236" s="86"/>
      <c r="U6236" s="86"/>
      <c r="Y6236" s="86"/>
    </row>
    <row r="6237" spans="1:25" x14ac:dyDescent="0.2">
      <c r="A6237" s="85"/>
      <c r="B6237" s="86"/>
      <c r="C6237" s="86"/>
      <c r="D6237" s="86"/>
      <c r="E6237" s="86"/>
      <c r="F6237" s="86"/>
      <c r="G6237" s="86"/>
      <c r="H6237" s="86"/>
      <c r="I6237" s="86"/>
      <c r="U6237" s="86"/>
      <c r="Y6237" s="86"/>
    </row>
    <row r="6238" spans="1:25" x14ac:dyDescent="0.2">
      <c r="A6238" s="85"/>
      <c r="B6238" s="86"/>
      <c r="C6238" s="86"/>
      <c r="D6238" s="86"/>
      <c r="E6238" s="86"/>
      <c r="F6238" s="86"/>
      <c r="G6238" s="86"/>
      <c r="H6238" s="86"/>
      <c r="I6238" s="86"/>
      <c r="U6238" s="86"/>
      <c r="Y6238" s="86"/>
    </row>
    <row r="6239" spans="1:25" x14ac:dyDescent="0.2">
      <c r="A6239" s="85"/>
      <c r="B6239" s="86"/>
      <c r="C6239" s="86"/>
      <c r="D6239" s="86"/>
      <c r="E6239" s="86"/>
      <c r="F6239" s="86"/>
      <c r="G6239" s="86"/>
      <c r="H6239" s="86"/>
      <c r="I6239" s="86"/>
      <c r="U6239" s="86"/>
      <c r="Y6239" s="86"/>
    </row>
    <row r="6240" spans="1:25" x14ac:dyDescent="0.2">
      <c r="A6240" s="85"/>
      <c r="B6240" s="86"/>
      <c r="C6240" s="86"/>
      <c r="D6240" s="86"/>
      <c r="E6240" s="86"/>
      <c r="F6240" s="86"/>
      <c r="G6240" s="86"/>
      <c r="H6240" s="86"/>
      <c r="I6240" s="86"/>
      <c r="U6240" s="86"/>
      <c r="Y6240" s="86"/>
    </row>
    <row r="6241" spans="1:25" x14ac:dyDescent="0.2">
      <c r="A6241" s="85"/>
      <c r="B6241" s="86"/>
      <c r="C6241" s="86"/>
      <c r="D6241" s="86"/>
      <c r="E6241" s="86"/>
      <c r="F6241" s="86"/>
      <c r="G6241" s="86"/>
      <c r="H6241" s="86"/>
      <c r="I6241" s="86"/>
      <c r="U6241" s="86"/>
      <c r="Y6241" s="86"/>
    </row>
    <row r="6242" spans="1:25" x14ac:dyDescent="0.2">
      <c r="A6242" s="85"/>
      <c r="B6242" s="86"/>
      <c r="C6242" s="86"/>
      <c r="D6242" s="86"/>
      <c r="E6242" s="86"/>
      <c r="F6242" s="86"/>
      <c r="G6242" s="86"/>
      <c r="H6242" s="86"/>
      <c r="I6242" s="86"/>
      <c r="U6242" s="86"/>
      <c r="Y6242" s="86"/>
    </row>
    <row r="6243" spans="1:25" x14ac:dyDescent="0.2">
      <c r="A6243" s="85"/>
      <c r="B6243" s="86"/>
      <c r="C6243" s="86"/>
      <c r="D6243" s="86"/>
      <c r="E6243" s="86"/>
      <c r="F6243" s="86"/>
      <c r="G6243" s="86"/>
      <c r="H6243" s="86"/>
      <c r="I6243" s="86"/>
      <c r="U6243" s="86"/>
      <c r="Y6243" s="86"/>
    </row>
    <row r="6244" spans="1:25" x14ac:dyDescent="0.2">
      <c r="A6244" s="85"/>
      <c r="B6244" s="86"/>
      <c r="C6244" s="86"/>
      <c r="D6244" s="86"/>
      <c r="E6244" s="86"/>
      <c r="F6244" s="86"/>
      <c r="G6244" s="86"/>
      <c r="H6244" s="86"/>
      <c r="I6244" s="86"/>
      <c r="U6244" s="86"/>
      <c r="Y6244" s="86"/>
    </row>
    <row r="6245" spans="1:25" x14ac:dyDescent="0.2">
      <c r="A6245" s="85"/>
      <c r="B6245" s="86"/>
      <c r="C6245" s="86"/>
      <c r="D6245" s="86"/>
      <c r="E6245" s="86"/>
      <c r="F6245" s="86"/>
      <c r="G6245" s="86"/>
      <c r="H6245" s="86"/>
      <c r="I6245" s="86"/>
      <c r="U6245" s="86"/>
      <c r="Y6245" s="86"/>
    </row>
    <row r="6246" spans="1:25" x14ac:dyDescent="0.2">
      <c r="A6246" s="85"/>
      <c r="B6246" s="86"/>
      <c r="C6246" s="86"/>
      <c r="D6246" s="86"/>
      <c r="E6246" s="86"/>
      <c r="F6246" s="86"/>
      <c r="G6246" s="86"/>
      <c r="H6246" s="86"/>
      <c r="I6246" s="86"/>
      <c r="U6246" s="86"/>
      <c r="Y6246" s="86"/>
    </row>
    <row r="6247" spans="1:25" x14ac:dyDescent="0.2">
      <c r="A6247" s="85"/>
      <c r="B6247" s="86"/>
      <c r="C6247" s="86"/>
      <c r="D6247" s="86"/>
      <c r="E6247" s="86"/>
      <c r="F6247" s="86"/>
      <c r="G6247" s="86"/>
      <c r="H6247" s="86"/>
      <c r="I6247" s="86"/>
      <c r="U6247" s="86"/>
      <c r="Y6247" s="86"/>
    </row>
    <row r="6248" spans="1:25" x14ac:dyDescent="0.2">
      <c r="A6248" s="85"/>
      <c r="B6248" s="86"/>
      <c r="C6248" s="86"/>
      <c r="D6248" s="86"/>
      <c r="E6248" s="86"/>
      <c r="F6248" s="86"/>
      <c r="G6248" s="86"/>
      <c r="H6248" s="86"/>
      <c r="I6248" s="86"/>
      <c r="U6248" s="86"/>
      <c r="Y6248" s="86"/>
    </row>
    <row r="6249" spans="1:25" x14ac:dyDescent="0.2">
      <c r="A6249" s="85"/>
      <c r="B6249" s="86"/>
      <c r="C6249" s="86"/>
      <c r="D6249" s="86"/>
      <c r="E6249" s="86"/>
      <c r="F6249" s="86"/>
      <c r="G6249" s="86"/>
      <c r="H6249" s="86"/>
      <c r="I6249" s="86"/>
      <c r="U6249" s="86"/>
      <c r="Y6249" s="86"/>
    </row>
    <row r="6250" spans="1:25" x14ac:dyDescent="0.2">
      <c r="A6250" s="85"/>
      <c r="B6250" s="86"/>
      <c r="C6250" s="86"/>
      <c r="D6250" s="86"/>
      <c r="E6250" s="86"/>
      <c r="F6250" s="86"/>
      <c r="G6250" s="86"/>
      <c r="H6250" s="86"/>
      <c r="I6250" s="86"/>
      <c r="U6250" s="86"/>
      <c r="Y6250" s="86"/>
    </row>
    <row r="6251" spans="1:25" x14ac:dyDescent="0.2">
      <c r="A6251" s="85"/>
      <c r="B6251" s="86"/>
      <c r="C6251" s="86"/>
      <c r="D6251" s="86"/>
      <c r="E6251" s="86"/>
      <c r="F6251" s="86"/>
      <c r="G6251" s="86"/>
      <c r="H6251" s="86"/>
      <c r="I6251" s="86"/>
      <c r="U6251" s="86"/>
      <c r="Y6251" s="86"/>
    </row>
    <row r="6252" spans="1:25" x14ac:dyDescent="0.2">
      <c r="A6252" s="85"/>
      <c r="B6252" s="86"/>
      <c r="C6252" s="86"/>
      <c r="D6252" s="86"/>
      <c r="E6252" s="86"/>
      <c r="F6252" s="86"/>
      <c r="G6252" s="86"/>
      <c r="H6252" s="86"/>
      <c r="I6252" s="86"/>
      <c r="U6252" s="86"/>
      <c r="Y6252" s="86"/>
    </row>
    <row r="6253" spans="1:25" x14ac:dyDescent="0.2">
      <c r="A6253" s="85"/>
      <c r="B6253" s="86"/>
      <c r="C6253" s="86"/>
      <c r="D6253" s="86"/>
      <c r="E6253" s="86"/>
      <c r="F6253" s="86"/>
      <c r="G6253" s="86"/>
      <c r="H6253" s="86"/>
      <c r="I6253" s="86"/>
      <c r="U6253" s="86"/>
      <c r="Y6253" s="86"/>
    </row>
    <row r="6254" spans="1:25" x14ac:dyDescent="0.2">
      <c r="A6254" s="85"/>
      <c r="B6254" s="86"/>
      <c r="C6254" s="86"/>
      <c r="D6254" s="86"/>
      <c r="E6254" s="86"/>
      <c r="F6254" s="86"/>
      <c r="G6254" s="86"/>
      <c r="H6254" s="86"/>
      <c r="I6254" s="86"/>
      <c r="U6254" s="86"/>
      <c r="Y6254" s="86"/>
    </row>
    <row r="6255" spans="1:25" x14ac:dyDescent="0.2">
      <c r="A6255" s="85"/>
      <c r="B6255" s="86"/>
      <c r="C6255" s="86"/>
      <c r="D6255" s="86"/>
      <c r="E6255" s="86"/>
      <c r="F6255" s="86"/>
      <c r="G6255" s="86"/>
      <c r="H6255" s="86"/>
      <c r="I6255" s="86"/>
      <c r="U6255" s="86"/>
      <c r="Y6255" s="86"/>
    </row>
    <row r="6256" spans="1:25" x14ac:dyDescent="0.2">
      <c r="A6256" s="85"/>
      <c r="B6256" s="86"/>
      <c r="C6256" s="86"/>
      <c r="D6256" s="86"/>
      <c r="E6256" s="86"/>
      <c r="F6256" s="86"/>
      <c r="G6256" s="86"/>
      <c r="H6256" s="86"/>
      <c r="I6256" s="86"/>
      <c r="U6256" s="86"/>
      <c r="Y6256" s="86"/>
    </row>
    <row r="6257" spans="1:25" x14ac:dyDescent="0.2">
      <c r="A6257" s="85"/>
      <c r="B6257" s="86"/>
      <c r="C6257" s="86"/>
      <c r="D6257" s="86"/>
      <c r="E6257" s="86"/>
      <c r="F6257" s="86"/>
      <c r="G6257" s="86"/>
      <c r="H6257" s="86"/>
      <c r="I6257" s="86"/>
      <c r="U6257" s="86"/>
      <c r="Y6257" s="86"/>
    </row>
    <row r="6258" spans="1:25" x14ac:dyDescent="0.2">
      <c r="A6258" s="85"/>
      <c r="B6258" s="86"/>
      <c r="C6258" s="86"/>
      <c r="D6258" s="86"/>
      <c r="E6258" s="86"/>
      <c r="F6258" s="86"/>
      <c r="G6258" s="86"/>
      <c r="H6258" s="86"/>
      <c r="I6258" s="86"/>
      <c r="U6258" s="86"/>
      <c r="Y6258" s="86"/>
    </row>
    <row r="6259" spans="1:25" x14ac:dyDescent="0.2">
      <c r="A6259" s="85"/>
      <c r="B6259" s="86"/>
      <c r="C6259" s="86"/>
      <c r="D6259" s="86"/>
      <c r="E6259" s="86"/>
      <c r="F6259" s="86"/>
      <c r="G6259" s="86"/>
      <c r="H6259" s="86"/>
      <c r="I6259" s="86"/>
      <c r="U6259" s="86"/>
      <c r="Y6259" s="86"/>
    </row>
    <row r="6260" spans="1:25" x14ac:dyDescent="0.2">
      <c r="A6260" s="85"/>
      <c r="B6260" s="86"/>
      <c r="C6260" s="86"/>
      <c r="D6260" s="86"/>
      <c r="E6260" s="86"/>
      <c r="F6260" s="86"/>
      <c r="G6260" s="86"/>
      <c r="H6260" s="86"/>
      <c r="I6260" s="86"/>
      <c r="U6260" s="86"/>
      <c r="Y6260" s="86"/>
    </row>
    <row r="6261" spans="1:25" x14ac:dyDescent="0.2">
      <c r="A6261" s="85"/>
      <c r="B6261" s="86"/>
      <c r="C6261" s="86"/>
      <c r="D6261" s="86"/>
      <c r="E6261" s="86"/>
      <c r="F6261" s="86"/>
      <c r="G6261" s="86"/>
      <c r="H6261" s="86"/>
      <c r="I6261" s="86"/>
      <c r="U6261" s="86"/>
      <c r="Y6261" s="86"/>
    </row>
    <row r="6262" spans="1:25" x14ac:dyDescent="0.2">
      <c r="A6262" s="85"/>
      <c r="B6262" s="86"/>
      <c r="C6262" s="86"/>
      <c r="D6262" s="86"/>
      <c r="E6262" s="86"/>
      <c r="F6262" s="86"/>
      <c r="G6262" s="86"/>
      <c r="H6262" s="86"/>
      <c r="I6262" s="86"/>
      <c r="U6262" s="86"/>
      <c r="Y6262" s="86"/>
    </row>
    <row r="6263" spans="1:25" x14ac:dyDescent="0.2">
      <c r="A6263" s="85"/>
      <c r="B6263" s="86"/>
      <c r="C6263" s="86"/>
      <c r="D6263" s="86"/>
      <c r="E6263" s="86"/>
      <c r="F6263" s="86"/>
      <c r="G6263" s="86"/>
      <c r="H6263" s="86"/>
      <c r="I6263" s="86"/>
      <c r="U6263" s="86"/>
      <c r="Y6263" s="86"/>
    </row>
    <row r="6264" spans="1:25" x14ac:dyDescent="0.2">
      <c r="A6264" s="85"/>
      <c r="B6264" s="86"/>
      <c r="C6264" s="86"/>
      <c r="D6264" s="86"/>
      <c r="E6264" s="86"/>
      <c r="F6264" s="86"/>
      <c r="G6264" s="86"/>
      <c r="H6264" s="86"/>
      <c r="I6264" s="86"/>
      <c r="U6264" s="86"/>
      <c r="Y6264" s="86"/>
    </row>
    <row r="6265" spans="1:25" x14ac:dyDescent="0.2">
      <c r="A6265" s="85"/>
      <c r="B6265" s="86"/>
      <c r="C6265" s="86"/>
      <c r="D6265" s="86"/>
      <c r="E6265" s="86"/>
      <c r="F6265" s="86"/>
      <c r="G6265" s="86"/>
      <c r="H6265" s="86"/>
      <c r="I6265" s="86"/>
      <c r="U6265" s="86"/>
      <c r="Y6265" s="86"/>
    </row>
    <row r="6266" spans="1:25" x14ac:dyDescent="0.2">
      <c r="A6266" s="85"/>
      <c r="B6266" s="86"/>
      <c r="C6266" s="86"/>
      <c r="D6266" s="86"/>
      <c r="E6266" s="86"/>
      <c r="F6266" s="86"/>
      <c r="G6266" s="86"/>
      <c r="H6266" s="86"/>
      <c r="I6266" s="86"/>
      <c r="U6266" s="86"/>
      <c r="Y6266" s="86"/>
    </row>
    <row r="6267" spans="1:25" x14ac:dyDescent="0.2">
      <c r="A6267" s="85"/>
      <c r="B6267" s="86"/>
      <c r="C6267" s="86"/>
      <c r="D6267" s="86"/>
      <c r="E6267" s="86"/>
      <c r="F6267" s="86"/>
      <c r="G6267" s="86"/>
      <c r="H6267" s="86"/>
      <c r="I6267" s="86"/>
      <c r="U6267" s="86"/>
      <c r="Y6267" s="86"/>
    </row>
    <row r="6268" spans="1:25" x14ac:dyDescent="0.2">
      <c r="A6268" s="85"/>
      <c r="B6268" s="86"/>
      <c r="C6268" s="86"/>
      <c r="D6268" s="86"/>
      <c r="E6268" s="86"/>
      <c r="F6268" s="86"/>
      <c r="G6268" s="86"/>
      <c r="H6268" s="86"/>
      <c r="I6268" s="86"/>
      <c r="U6268" s="86"/>
      <c r="Y6268" s="86"/>
    </row>
    <row r="6269" spans="1:25" x14ac:dyDescent="0.2">
      <c r="A6269" s="85"/>
      <c r="B6269" s="86"/>
      <c r="C6269" s="86"/>
      <c r="D6269" s="86"/>
      <c r="E6269" s="86"/>
      <c r="F6269" s="86"/>
      <c r="G6269" s="86"/>
      <c r="H6269" s="86"/>
      <c r="I6269" s="86"/>
      <c r="U6269" s="86"/>
      <c r="Y6269" s="86"/>
    </row>
    <row r="6270" spans="1:25" x14ac:dyDescent="0.2">
      <c r="A6270" s="85"/>
      <c r="B6270" s="86"/>
      <c r="C6270" s="86"/>
      <c r="D6270" s="86"/>
      <c r="E6270" s="86"/>
      <c r="F6270" s="86"/>
      <c r="G6270" s="86"/>
      <c r="H6270" s="86"/>
      <c r="I6270" s="86"/>
      <c r="U6270" s="86"/>
      <c r="Y6270" s="86"/>
    </row>
    <row r="6271" spans="1:25" x14ac:dyDescent="0.2">
      <c r="A6271" s="85"/>
      <c r="B6271" s="86"/>
      <c r="C6271" s="86"/>
      <c r="D6271" s="86"/>
      <c r="E6271" s="86"/>
      <c r="F6271" s="86"/>
      <c r="G6271" s="86"/>
      <c r="H6271" s="86"/>
      <c r="I6271" s="86"/>
      <c r="U6271" s="86"/>
      <c r="Y6271" s="86"/>
    </row>
    <row r="6272" spans="1:25" x14ac:dyDescent="0.2">
      <c r="A6272" s="85"/>
      <c r="B6272" s="86"/>
      <c r="C6272" s="86"/>
      <c r="D6272" s="86"/>
      <c r="E6272" s="86"/>
      <c r="F6272" s="86"/>
      <c r="G6272" s="86"/>
      <c r="H6272" s="86"/>
      <c r="I6272" s="86"/>
      <c r="U6272" s="86"/>
      <c r="Y6272" s="86"/>
    </row>
    <row r="6273" spans="1:25" x14ac:dyDescent="0.2">
      <c r="A6273" s="85"/>
      <c r="B6273" s="86"/>
      <c r="C6273" s="86"/>
      <c r="D6273" s="86"/>
      <c r="E6273" s="86"/>
      <c r="F6273" s="86"/>
      <c r="G6273" s="86"/>
      <c r="H6273" s="86"/>
      <c r="I6273" s="86"/>
      <c r="U6273" s="86"/>
      <c r="Y6273" s="86"/>
    </row>
    <row r="6274" spans="1:25" x14ac:dyDescent="0.2">
      <c r="A6274" s="85"/>
      <c r="B6274" s="86"/>
      <c r="C6274" s="86"/>
      <c r="D6274" s="86"/>
      <c r="E6274" s="86"/>
      <c r="F6274" s="86"/>
      <c r="G6274" s="86"/>
      <c r="H6274" s="86"/>
      <c r="I6274" s="86"/>
      <c r="U6274" s="86"/>
      <c r="Y6274" s="86"/>
    </row>
    <row r="6275" spans="1:25" x14ac:dyDescent="0.2">
      <c r="A6275" s="85"/>
      <c r="B6275" s="86"/>
      <c r="C6275" s="86"/>
      <c r="D6275" s="86"/>
      <c r="E6275" s="86"/>
      <c r="F6275" s="86"/>
      <c r="G6275" s="86"/>
      <c r="H6275" s="86"/>
      <c r="I6275" s="86"/>
      <c r="U6275" s="86"/>
      <c r="Y6275" s="86"/>
    </row>
    <row r="6276" spans="1:25" x14ac:dyDescent="0.2">
      <c r="A6276" s="85"/>
      <c r="B6276" s="86"/>
      <c r="C6276" s="86"/>
      <c r="D6276" s="86"/>
      <c r="E6276" s="86"/>
      <c r="F6276" s="86"/>
      <c r="G6276" s="86"/>
      <c r="H6276" s="86"/>
      <c r="I6276" s="86"/>
      <c r="U6276" s="86"/>
      <c r="Y6276" s="86"/>
    </row>
    <row r="6277" spans="1:25" x14ac:dyDescent="0.2">
      <c r="A6277" s="85"/>
      <c r="B6277" s="86"/>
      <c r="C6277" s="86"/>
      <c r="D6277" s="86"/>
      <c r="E6277" s="86"/>
      <c r="F6277" s="86"/>
      <c r="G6277" s="86"/>
      <c r="H6277" s="86"/>
      <c r="I6277" s="86"/>
      <c r="U6277" s="86"/>
      <c r="Y6277" s="86"/>
    </row>
    <row r="6278" spans="1:25" x14ac:dyDescent="0.2">
      <c r="A6278" s="85"/>
      <c r="B6278" s="86"/>
      <c r="C6278" s="86"/>
      <c r="D6278" s="86"/>
      <c r="E6278" s="86"/>
      <c r="F6278" s="86"/>
      <c r="G6278" s="86"/>
      <c r="H6278" s="86"/>
      <c r="I6278" s="86"/>
      <c r="U6278" s="86"/>
      <c r="Y6278" s="86"/>
    </row>
    <row r="6279" spans="1:25" x14ac:dyDescent="0.2">
      <c r="A6279" s="85"/>
      <c r="B6279" s="86"/>
      <c r="C6279" s="86"/>
      <c r="D6279" s="86"/>
      <c r="E6279" s="86"/>
      <c r="F6279" s="86"/>
      <c r="G6279" s="86"/>
      <c r="H6279" s="86"/>
      <c r="I6279" s="86"/>
      <c r="U6279" s="86"/>
      <c r="Y6279" s="86"/>
    </row>
    <row r="6280" spans="1:25" x14ac:dyDescent="0.2">
      <c r="A6280" s="85"/>
      <c r="B6280" s="86"/>
      <c r="C6280" s="86"/>
      <c r="D6280" s="86"/>
      <c r="E6280" s="86"/>
      <c r="F6280" s="86"/>
      <c r="G6280" s="86"/>
      <c r="H6280" s="86"/>
      <c r="I6280" s="86"/>
      <c r="U6280" s="86"/>
      <c r="Y6280" s="86"/>
    </row>
    <row r="6281" spans="1:25" x14ac:dyDescent="0.2">
      <c r="A6281" s="85"/>
      <c r="B6281" s="86"/>
      <c r="C6281" s="86"/>
      <c r="D6281" s="86"/>
      <c r="E6281" s="86"/>
      <c r="F6281" s="86"/>
      <c r="G6281" s="86"/>
      <c r="H6281" s="86"/>
      <c r="I6281" s="86"/>
      <c r="U6281" s="86"/>
      <c r="Y6281" s="86"/>
    </row>
    <row r="6282" spans="1:25" x14ac:dyDescent="0.2">
      <c r="A6282" s="85"/>
      <c r="B6282" s="86"/>
      <c r="C6282" s="86"/>
      <c r="D6282" s="86"/>
      <c r="E6282" s="86"/>
      <c r="F6282" s="86"/>
      <c r="G6282" s="86"/>
      <c r="H6282" s="86"/>
      <c r="I6282" s="86"/>
      <c r="U6282" s="86"/>
      <c r="Y6282" s="86"/>
    </row>
    <row r="6283" spans="1:25" x14ac:dyDescent="0.2">
      <c r="A6283" s="85"/>
      <c r="B6283" s="86"/>
      <c r="C6283" s="86"/>
      <c r="D6283" s="86"/>
      <c r="E6283" s="86"/>
      <c r="F6283" s="86"/>
      <c r="G6283" s="86"/>
      <c r="H6283" s="86"/>
      <c r="I6283" s="86"/>
      <c r="U6283" s="86"/>
      <c r="Y6283" s="86"/>
    </row>
    <row r="6284" spans="1:25" x14ac:dyDescent="0.2">
      <c r="A6284" s="85"/>
      <c r="B6284" s="86"/>
      <c r="C6284" s="86"/>
      <c r="D6284" s="86"/>
      <c r="E6284" s="86"/>
      <c r="F6284" s="86"/>
      <c r="G6284" s="86"/>
      <c r="H6284" s="86"/>
      <c r="I6284" s="86"/>
      <c r="U6284" s="86"/>
      <c r="Y6284" s="86"/>
    </row>
    <row r="6285" spans="1:25" x14ac:dyDescent="0.2">
      <c r="A6285" s="85"/>
      <c r="B6285" s="86"/>
      <c r="C6285" s="86"/>
      <c r="D6285" s="86"/>
      <c r="E6285" s="86"/>
      <c r="F6285" s="86"/>
      <c r="G6285" s="86"/>
      <c r="H6285" s="86"/>
      <c r="I6285" s="86"/>
      <c r="U6285" s="86"/>
      <c r="Y6285" s="86"/>
    </row>
    <row r="6286" spans="1:25" x14ac:dyDescent="0.2">
      <c r="A6286" s="85"/>
      <c r="B6286" s="86"/>
      <c r="C6286" s="86"/>
      <c r="D6286" s="86"/>
      <c r="E6286" s="86"/>
      <c r="F6286" s="86"/>
      <c r="G6286" s="86"/>
      <c r="H6286" s="86"/>
      <c r="I6286" s="86"/>
      <c r="U6286" s="86"/>
      <c r="Y6286" s="86"/>
    </row>
    <row r="6287" spans="1:25" x14ac:dyDescent="0.2">
      <c r="A6287" s="85"/>
      <c r="B6287" s="86"/>
      <c r="C6287" s="86"/>
      <c r="D6287" s="86"/>
      <c r="E6287" s="86"/>
      <c r="F6287" s="86"/>
      <c r="G6287" s="86"/>
      <c r="H6287" s="86"/>
      <c r="I6287" s="86"/>
      <c r="U6287" s="86"/>
      <c r="Y6287" s="86"/>
    </row>
    <row r="6288" spans="1:25" x14ac:dyDescent="0.2">
      <c r="A6288" s="85"/>
      <c r="B6288" s="86"/>
      <c r="C6288" s="86"/>
      <c r="D6288" s="86"/>
      <c r="E6288" s="86"/>
      <c r="F6288" s="86"/>
      <c r="G6288" s="86"/>
      <c r="H6288" s="86"/>
      <c r="I6288" s="86"/>
      <c r="U6288" s="86"/>
      <c r="Y6288" s="86"/>
    </row>
    <row r="6289" spans="1:25" x14ac:dyDescent="0.2">
      <c r="A6289" s="85"/>
      <c r="B6289" s="86"/>
      <c r="C6289" s="86"/>
      <c r="D6289" s="86"/>
      <c r="E6289" s="86"/>
      <c r="F6289" s="86"/>
      <c r="G6289" s="86"/>
      <c r="H6289" s="86"/>
      <c r="I6289" s="86"/>
      <c r="U6289" s="86"/>
      <c r="Y6289" s="86"/>
    </row>
    <row r="6290" spans="1:25" x14ac:dyDescent="0.2">
      <c r="A6290" s="85"/>
      <c r="B6290" s="86"/>
      <c r="C6290" s="86"/>
      <c r="D6290" s="86"/>
      <c r="E6290" s="86"/>
      <c r="F6290" s="86"/>
      <c r="G6290" s="86"/>
      <c r="H6290" s="86"/>
      <c r="I6290" s="86"/>
      <c r="U6290" s="86"/>
      <c r="Y6290" s="86"/>
    </row>
    <row r="6291" spans="1:25" x14ac:dyDescent="0.2">
      <c r="A6291" s="85"/>
      <c r="B6291" s="86"/>
      <c r="C6291" s="86"/>
      <c r="D6291" s="86"/>
      <c r="E6291" s="86"/>
      <c r="F6291" s="86"/>
      <c r="G6291" s="86"/>
      <c r="H6291" s="86"/>
      <c r="I6291" s="86"/>
      <c r="U6291" s="86"/>
      <c r="Y6291" s="86"/>
    </row>
    <row r="6292" spans="1:25" x14ac:dyDescent="0.2">
      <c r="A6292" s="85"/>
      <c r="B6292" s="86"/>
      <c r="C6292" s="86"/>
      <c r="D6292" s="86"/>
      <c r="E6292" s="86"/>
      <c r="F6292" s="86"/>
      <c r="G6292" s="86"/>
      <c r="H6292" s="86"/>
      <c r="I6292" s="86"/>
      <c r="U6292" s="86"/>
      <c r="Y6292" s="86"/>
    </row>
    <row r="6293" spans="1:25" x14ac:dyDescent="0.2">
      <c r="A6293" s="85"/>
      <c r="B6293" s="86"/>
      <c r="C6293" s="86"/>
      <c r="D6293" s="86"/>
      <c r="E6293" s="86"/>
      <c r="F6293" s="86"/>
      <c r="G6293" s="86"/>
      <c r="H6293" s="86"/>
      <c r="I6293" s="86"/>
      <c r="U6293" s="86"/>
      <c r="Y6293" s="86"/>
    </row>
    <row r="6294" spans="1:25" x14ac:dyDescent="0.2">
      <c r="A6294" s="85"/>
      <c r="B6294" s="86"/>
      <c r="C6294" s="86"/>
      <c r="D6294" s="86"/>
      <c r="E6294" s="86"/>
      <c r="F6294" s="86"/>
      <c r="G6294" s="86"/>
      <c r="H6294" s="86"/>
      <c r="I6294" s="86"/>
      <c r="U6294" s="86"/>
      <c r="Y6294" s="86"/>
    </row>
    <row r="6295" spans="1:25" x14ac:dyDescent="0.2">
      <c r="A6295" s="85"/>
      <c r="B6295" s="86"/>
      <c r="C6295" s="86"/>
      <c r="D6295" s="86"/>
      <c r="E6295" s="86"/>
      <c r="F6295" s="86"/>
      <c r="G6295" s="86"/>
      <c r="H6295" s="86"/>
      <c r="I6295" s="86"/>
      <c r="U6295" s="86"/>
      <c r="Y6295" s="86"/>
    </row>
    <row r="6296" spans="1:25" x14ac:dyDescent="0.2">
      <c r="A6296" s="85"/>
      <c r="B6296" s="86"/>
      <c r="C6296" s="86"/>
      <c r="D6296" s="86"/>
      <c r="E6296" s="86"/>
      <c r="F6296" s="86"/>
      <c r="G6296" s="86"/>
      <c r="H6296" s="86"/>
      <c r="I6296" s="86"/>
      <c r="U6296" s="86"/>
      <c r="Y6296" s="86"/>
    </row>
    <row r="6297" spans="1:25" x14ac:dyDescent="0.2">
      <c r="A6297" s="85"/>
      <c r="B6297" s="86"/>
      <c r="C6297" s="86"/>
      <c r="D6297" s="86"/>
      <c r="E6297" s="86"/>
      <c r="F6297" s="86"/>
      <c r="G6297" s="86"/>
      <c r="H6297" s="86"/>
      <c r="I6297" s="86"/>
      <c r="U6297" s="86"/>
      <c r="Y6297" s="86"/>
    </row>
    <row r="6298" spans="1:25" x14ac:dyDescent="0.2">
      <c r="A6298" s="85"/>
      <c r="B6298" s="86"/>
      <c r="C6298" s="86"/>
      <c r="D6298" s="86"/>
      <c r="E6298" s="86"/>
      <c r="F6298" s="86"/>
      <c r="G6298" s="86"/>
      <c r="H6298" s="86"/>
      <c r="I6298" s="86"/>
      <c r="U6298" s="86"/>
      <c r="Y6298" s="86"/>
    </row>
    <row r="6299" spans="1:25" x14ac:dyDescent="0.2">
      <c r="A6299" s="85"/>
      <c r="B6299" s="86"/>
      <c r="C6299" s="86"/>
      <c r="D6299" s="86"/>
      <c r="E6299" s="86"/>
      <c r="F6299" s="86"/>
      <c r="G6299" s="86"/>
      <c r="H6299" s="86"/>
      <c r="I6299" s="86"/>
      <c r="U6299" s="86"/>
      <c r="Y6299" s="86"/>
    </row>
    <row r="6300" spans="1:25" x14ac:dyDescent="0.2">
      <c r="A6300" s="85"/>
      <c r="B6300" s="86"/>
      <c r="C6300" s="86"/>
      <c r="D6300" s="86"/>
      <c r="E6300" s="86"/>
      <c r="F6300" s="86"/>
      <c r="G6300" s="86"/>
      <c r="H6300" s="86"/>
      <c r="I6300" s="86"/>
      <c r="U6300" s="86"/>
      <c r="Y6300" s="86"/>
    </row>
    <row r="6301" spans="1:25" x14ac:dyDescent="0.2">
      <c r="A6301" s="85"/>
      <c r="B6301" s="86"/>
      <c r="C6301" s="86"/>
      <c r="D6301" s="86"/>
      <c r="E6301" s="86"/>
      <c r="F6301" s="86"/>
      <c r="G6301" s="86"/>
      <c r="H6301" s="86"/>
      <c r="I6301" s="86"/>
      <c r="U6301" s="86"/>
      <c r="Y6301" s="86"/>
    </row>
    <row r="6302" spans="1:25" x14ac:dyDescent="0.2">
      <c r="A6302" s="85"/>
      <c r="B6302" s="86"/>
      <c r="C6302" s="86"/>
      <c r="D6302" s="86"/>
      <c r="E6302" s="86"/>
      <c r="F6302" s="86"/>
      <c r="G6302" s="86"/>
      <c r="H6302" s="86"/>
      <c r="I6302" s="86"/>
      <c r="U6302" s="86"/>
      <c r="Y6302" s="86"/>
    </row>
    <row r="6303" spans="1:25" x14ac:dyDescent="0.2">
      <c r="A6303" s="85"/>
      <c r="B6303" s="86"/>
      <c r="C6303" s="86"/>
      <c r="D6303" s="86"/>
      <c r="E6303" s="86"/>
      <c r="F6303" s="86"/>
      <c r="G6303" s="86"/>
      <c r="H6303" s="86"/>
      <c r="I6303" s="86"/>
      <c r="U6303" s="86"/>
      <c r="Y6303" s="86"/>
    </row>
    <row r="6304" spans="1:25" x14ac:dyDescent="0.2">
      <c r="A6304" s="85"/>
      <c r="B6304" s="86"/>
      <c r="C6304" s="86"/>
      <c r="D6304" s="86"/>
      <c r="E6304" s="86"/>
      <c r="F6304" s="86"/>
      <c r="G6304" s="86"/>
      <c r="H6304" s="86"/>
      <c r="I6304" s="86"/>
      <c r="U6304" s="86"/>
      <c r="Y6304" s="86"/>
    </row>
    <row r="6305" spans="1:25" s="88" customFormat="1" x14ac:dyDescent="0.2">
      <c r="A6305" s="87"/>
      <c r="C6305" s="89"/>
      <c r="D6305" s="89"/>
      <c r="E6305" s="89"/>
      <c r="F6305" s="89"/>
      <c r="G6305" s="89"/>
      <c r="H6305" s="89"/>
      <c r="I6305" s="89"/>
      <c r="U6305" s="89"/>
      <c r="Y6305" s="89"/>
    </row>
    <row r="6306" spans="1:25" s="88" customFormat="1" x14ac:dyDescent="0.2">
      <c r="A6306" s="87"/>
      <c r="C6306" s="89"/>
      <c r="D6306" s="89"/>
      <c r="E6306" s="89"/>
      <c r="F6306" s="89"/>
      <c r="G6306" s="89"/>
      <c r="H6306" s="89"/>
      <c r="I6306" s="89"/>
      <c r="U6306" s="89"/>
      <c r="Y6306" s="89"/>
    </row>
    <row r="6307" spans="1:25" s="88" customFormat="1" x14ac:dyDescent="0.2">
      <c r="A6307" s="87"/>
      <c r="C6307" s="89"/>
      <c r="D6307" s="89"/>
      <c r="E6307" s="89"/>
      <c r="F6307" s="89"/>
      <c r="G6307" s="89"/>
      <c r="H6307" s="89"/>
      <c r="I6307" s="89"/>
      <c r="U6307" s="89"/>
      <c r="Y6307" s="89"/>
    </row>
    <row r="6308" spans="1:25" s="88" customFormat="1" x14ac:dyDescent="0.2">
      <c r="A6308" s="87"/>
      <c r="C6308" s="89"/>
      <c r="D6308" s="89"/>
      <c r="E6308" s="89"/>
      <c r="F6308" s="89"/>
      <c r="G6308" s="89"/>
      <c r="H6308" s="89"/>
      <c r="I6308" s="89"/>
      <c r="U6308" s="89"/>
      <c r="Y6308" s="89"/>
    </row>
    <row r="6309" spans="1:25" s="88" customFormat="1" x14ac:dyDescent="0.2">
      <c r="A6309" s="87"/>
      <c r="C6309" s="89"/>
      <c r="D6309" s="89"/>
      <c r="E6309" s="89"/>
      <c r="F6309" s="89"/>
      <c r="G6309" s="89"/>
      <c r="H6309" s="89"/>
      <c r="I6309" s="89"/>
      <c r="U6309" s="89"/>
      <c r="Y6309" s="89"/>
    </row>
    <row r="6310" spans="1:25" s="88" customFormat="1" x14ac:dyDescent="0.2">
      <c r="A6310" s="87"/>
      <c r="C6310" s="89"/>
      <c r="D6310" s="89"/>
      <c r="E6310" s="89"/>
      <c r="F6310" s="89"/>
      <c r="G6310" s="89"/>
      <c r="H6310" s="89"/>
      <c r="I6310" s="89"/>
      <c r="U6310" s="89"/>
      <c r="Y6310" s="89"/>
    </row>
    <row r="6311" spans="1:25" s="88" customFormat="1" x14ac:dyDescent="0.2">
      <c r="A6311" s="87"/>
      <c r="C6311" s="89"/>
      <c r="D6311" s="89"/>
      <c r="E6311" s="89"/>
      <c r="F6311" s="89"/>
      <c r="G6311" s="89"/>
      <c r="H6311" s="89"/>
      <c r="I6311" s="89"/>
      <c r="U6311" s="89"/>
      <c r="Y6311" s="89"/>
    </row>
    <row r="6312" spans="1:25" s="88" customFormat="1" x14ac:dyDescent="0.2">
      <c r="A6312" s="87"/>
      <c r="C6312" s="89"/>
      <c r="D6312" s="89"/>
      <c r="E6312" s="89"/>
      <c r="F6312" s="89"/>
      <c r="G6312" s="89"/>
      <c r="H6312" s="89"/>
      <c r="I6312" s="89"/>
      <c r="U6312" s="89"/>
      <c r="Y6312" s="89"/>
    </row>
    <row r="6313" spans="1:25" s="88" customFormat="1" x14ac:dyDescent="0.2">
      <c r="A6313" s="87"/>
      <c r="C6313" s="89"/>
      <c r="D6313" s="89"/>
      <c r="E6313" s="89"/>
      <c r="F6313" s="89"/>
      <c r="G6313" s="89"/>
      <c r="H6313" s="89"/>
      <c r="I6313" s="89"/>
      <c r="U6313" s="89"/>
      <c r="Y6313" s="89"/>
    </row>
    <row r="6314" spans="1:25" s="88" customFormat="1" x14ac:dyDescent="0.2">
      <c r="A6314" s="87"/>
      <c r="C6314" s="89"/>
      <c r="D6314" s="89"/>
      <c r="E6314" s="89"/>
      <c r="F6314" s="89"/>
      <c r="G6314" s="89"/>
      <c r="H6314" s="89"/>
      <c r="I6314" s="89"/>
      <c r="U6314" s="89"/>
      <c r="Y6314" s="89"/>
    </row>
    <row r="6315" spans="1:25" s="88" customFormat="1" x14ac:dyDescent="0.2">
      <c r="A6315" s="87"/>
      <c r="C6315" s="89"/>
      <c r="D6315" s="89"/>
      <c r="E6315" s="89"/>
      <c r="F6315" s="89"/>
      <c r="G6315" s="89"/>
      <c r="H6315" s="89"/>
      <c r="I6315" s="89"/>
      <c r="U6315" s="89"/>
      <c r="Y6315" s="89"/>
    </row>
    <row r="6316" spans="1:25" s="88" customFormat="1" x14ac:dyDescent="0.2">
      <c r="A6316" s="87"/>
      <c r="C6316" s="89"/>
      <c r="D6316" s="89"/>
      <c r="E6316" s="89"/>
      <c r="F6316" s="89"/>
      <c r="G6316" s="89"/>
      <c r="H6316" s="89"/>
      <c r="I6316" s="89"/>
      <c r="U6316" s="89"/>
      <c r="Y6316" s="89"/>
    </row>
    <row r="6317" spans="1:25" s="88" customFormat="1" x14ac:dyDescent="0.2">
      <c r="A6317" s="87"/>
      <c r="C6317" s="89"/>
      <c r="D6317" s="89"/>
      <c r="E6317" s="89"/>
      <c r="F6317" s="89"/>
      <c r="G6317" s="89"/>
      <c r="H6317" s="89"/>
      <c r="I6317" s="89"/>
      <c r="U6317" s="89"/>
      <c r="Y6317" s="89"/>
    </row>
    <row r="6318" spans="1:25" s="88" customFormat="1" x14ac:dyDescent="0.2">
      <c r="A6318" s="87"/>
      <c r="C6318" s="89"/>
      <c r="D6318" s="89"/>
      <c r="E6318" s="89"/>
      <c r="F6318" s="89"/>
      <c r="G6318" s="89"/>
      <c r="H6318" s="89"/>
      <c r="I6318" s="89"/>
      <c r="U6318" s="89"/>
      <c r="Y6318" s="89"/>
    </row>
    <row r="6319" spans="1:25" s="88" customFormat="1" x14ac:dyDescent="0.2">
      <c r="A6319" s="87"/>
      <c r="C6319" s="89"/>
      <c r="D6319" s="89"/>
      <c r="E6319" s="89"/>
      <c r="F6319" s="89"/>
      <c r="G6319" s="89"/>
      <c r="H6319" s="89"/>
      <c r="I6319" s="89"/>
      <c r="U6319" s="89"/>
      <c r="Y6319" s="89"/>
    </row>
    <row r="6320" spans="1:25" s="88" customFormat="1" x14ac:dyDescent="0.2">
      <c r="A6320" s="87"/>
      <c r="C6320" s="89"/>
      <c r="D6320" s="89"/>
      <c r="E6320" s="89"/>
      <c r="F6320" s="89"/>
      <c r="G6320" s="89"/>
      <c r="H6320" s="89"/>
      <c r="I6320" s="89"/>
      <c r="U6320" s="89"/>
      <c r="Y6320" s="89"/>
    </row>
    <row r="6321" spans="1:25" s="88" customFormat="1" x14ac:dyDescent="0.2">
      <c r="A6321" s="87"/>
      <c r="C6321" s="89"/>
      <c r="D6321" s="89"/>
      <c r="E6321" s="89"/>
      <c r="F6321" s="89"/>
      <c r="G6321" s="89"/>
      <c r="H6321" s="89"/>
      <c r="I6321" s="89"/>
      <c r="U6321" s="89"/>
      <c r="Y6321" s="89"/>
    </row>
    <row r="6322" spans="1:25" s="88" customFormat="1" x14ac:dyDescent="0.2">
      <c r="A6322" s="87"/>
      <c r="C6322" s="89"/>
      <c r="D6322" s="89"/>
      <c r="E6322" s="89"/>
      <c r="F6322" s="89"/>
      <c r="G6322" s="89"/>
      <c r="H6322" s="89"/>
      <c r="I6322" s="89"/>
      <c r="U6322" s="89"/>
      <c r="Y6322" s="89"/>
    </row>
    <row r="6323" spans="1:25" s="88" customFormat="1" x14ac:dyDescent="0.2">
      <c r="A6323" s="87"/>
      <c r="C6323" s="89"/>
      <c r="D6323" s="89"/>
      <c r="E6323" s="89"/>
      <c r="F6323" s="89"/>
      <c r="G6323" s="89"/>
      <c r="H6323" s="89"/>
      <c r="I6323" s="89"/>
      <c r="U6323" s="89"/>
      <c r="Y6323" s="89"/>
    </row>
    <row r="6324" spans="1:25" s="88" customFormat="1" x14ac:dyDescent="0.2">
      <c r="A6324" s="87"/>
      <c r="C6324" s="89"/>
      <c r="D6324" s="89"/>
      <c r="E6324" s="89"/>
      <c r="F6324" s="89"/>
      <c r="G6324" s="89"/>
      <c r="H6324" s="89"/>
      <c r="I6324" s="89"/>
      <c r="U6324" s="89"/>
      <c r="Y6324" s="89"/>
    </row>
    <row r="6325" spans="1:25" s="88" customFormat="1" x14ac:dyDescent="0.2">
      <c r="A6325" s="87"/>
      <c r="C6325" s="89"/>
      <c r="D6325" s="89"/>
      <c r="E6325" s="89"/>
      <c r="F6325" s="89"/>
      <c r="G6325" s="89"/>
      <c r="H6325" s="89"/>
      <c r="I6325" s="89"/>
      <c r="U6325" s="89"/>
      <c r="Y6325" s="89"/>
    </row>
    <row r="6326" spans="1:25" s="88" customFormat="1" x14ac:dyDescent="0.2">
      <c r="A6326" s="87"/>
      <c r="C6326" s="89"/>
      <c r="D6326" s="89"/>
      <c r="E6326" s="89"/>
      <c r="F6326" s="89"/>
      <c r="G6326" s="89"/>
      <c r="H6326" s="89"/>
      <c r="I6326" s="89"/>
      <c r="U6326" s="89"/>
      <c r="Y6326" s="89"/>
    </row>
    <row r="6327" spans="1:25" s="88" customFormat="1" x14ac:dyDescent="0.2">
      <c r="A6327" s="87"/>
      <c r="C6327" s="89"/>
      <c r="D6327" s="89"/>
      <c r="E6327" s="89"/>
      <c r="F6327" s="89"/>
      <c r="G6327" s="89"/>
      <c r="H6327" s="89"/>
      <c r="I6327" s="89"/>
      <c r="U6327" s="89"/>
      <c r="Y6327" s="89"/>
    </row>
    <row r="6328" spans="1:25" s="88" customFormat="1" x14ac:dyDescent="0.2">
      <c r="A6328" s="87"/>
      <c r="C6328" s="89"/>
      <c r="D6328" s="89"/>
      <c r="E6328" s="89"/>
      <c r="F6328" s="89"/>
      <c r="G6328" s="89"/>
      <c r="H6328" s="89"/>
      <c r="I6328" s="89"/>
      <c r="U6328" s="89"/>
      <c r="Y6328" s="89"/>
    </row>
    <row r="6329" spans="1:25" s="88" customFormat="1" x14ac:dyDescent="0.2">
      <c r="A6329" s="87"/>
      <c r="C6329" s="89"/>
      <c r="D6329" s="89"/>
      <c r="E6329" s="89"/>
      <c r="F6329" s="89"/>
      <c r="G6329" s="89"/>
      <c r="H6329" s="89"/>
      <c r="I6329" s="89"/>
      <c r="U6329" s="89"/>
      <c r="Y6329" s="89"/>
    </row>
    <row r="6330" spans="1:25" s="88" customFormat="1" x14ac:dyDescent="0.2">
      <c r="A6330" s="87"/>
      <c r="C6330" s="89"/>
      <c r="D6330" s="89"/>
      <c r="E6330" s="89"/>
      <c r="F6330" s="89"/>
      <c r="G6330" s="89"/>
      <c r="H6330" s="89"/>
      <c r="I6330" s="89"/>
      <c r="U6330" s="89"/>
      <c r="Y6330" s="89"/>
    </row>
    <row r="6331" spans="1:25" s="88" customFormat="1" x14ac:dyDescent="0.2">
      <c r="A6331" s="87"/>
      <c r="C6331" s="89"/>
      <c r="D6331" s="89"/>
      <c r="E6331" s="89"/>
      <c r="F6331" s="89"/>
      <c r="G6331" s="89"/>
      <c r="H6331" s="89"/>
      <c r="I6331" s="89"/>
      <c r="U6331" s="89"/>
      <c r="Y6331" s="89"/>
    </row>
    <row r="6332" spans="1:25" s="88" customFormat="1" x14ac:dyDescent="0.2">
      <c r="A6332" s="87"/>
      <c r="C6332" s="89"/>
      <c r="D6332" s="89"/>
      <c r="E6332" s="89"/>
      <c r="F6332" s="89"/>
      <c r="G6332" s="89"/>
      <c r="H6332" s="89"/>
      <c r="I6332" s="89"/>
      <c r="U6332" s="89"/>
      <c r="Y6332" s="89"/>
    </row>
    <row r="6333" spans="1:25" s="88" customFormat="1" x14ac:dyDescent="0.2">
      <c r="A6333" s="87"/>
      <c r="C6333" s="89"/>
      <c r="D6333" s="89"/>
      <c r="E6333" s="89"/>
      <c r="F6333" s="89"/>
      <c r="G6333" s="89"/>
      <c r="H6333" s="89"/>
      <c r="I6333" s="89"/>
      <c r="U6333" s="89"/>
      <c r="Y6333" s="89"/>
    </row>
    <row r="6334" spans="1:25" s="88" customFormat="1" x14ac:dyDescent="0.2">
      <c r="A6334" s="87"/>
      <c r="C6334" s="89"/>
      <c r="D6334" s="89"/>
      <c r="E6334" s="89"/>
      <c r="F6334" s="89"/>
      <c r="G6334" s="89"/>
      <c r="H6334" s="89"/>
      <c r="I6334" s="89"/>
      <c r="U6334" s="89"/>
      <c r="Y6334" s="89"/>
    </row>
    <row r="6335" spans="1:25" s="88" customFormat="1" x14ac:dyDescent="0.2">
      <c r="A6335" s="87"/>
      <c r="C6335" s="89"/>
      <c r="D6335" s="89"/>
      <c r="E6335" s="89"/>
      <c r="F6335" s="89"/>
      <c r="G6335" s="89"/>
      <c r="H6335" s="89"/>
      <c r="I6335" s="89"/>
      <c r="U6335" s="89"/>
      <c r="Y6335" s="89"/>
    </row>
    <row r="6336" spans="1:25" s="88" customFormat="1" x14ac:dyDescent="0.2">
      <c r="A6336" s="87"/>
      <c r="C6336" s="89"/>
      <c r="D6336" s="89"/>
      <c r="E6336" s="89"/>
      <c r="F6336" s="89"/>
      <c r="G6336" s="89"/>
      <c r="H6336" s="89"/>
      <c r="I6336" s="89"/>
      <c r="U6336" s="89"/>
      <c r="Y6336" s="89"/>
    </row>
    <row r="6337" spans="1:25" s="88" customFormat="1" x14ac:dyDescent="0.2">
      <c r="A6337" s="87"/>
      <c r="C6337" s="89"/>
      <c r="D6337" s="89"/>
      <c r="E6337" s="89"/>
      <c r="F6337" s="89"/>
      <c r="G6337" s="89"/>
      <c r="H6337" s="89"/>
      <c r="I6337" s="89"/>
      <c r="U6337" s="89"/>
      <c r="Y6337" s="89"/>
    </row>
    <row r="6338" spans="1:25" s="88" customFormat="1" x14ac:dyDescent="0.2">
      <c r="A6338" s="87"/>
      <c r="C6338" s="89"/>
      <c r="D6338" s="89"/>
      <c r="E6338" s="89"/>
      <c r="F6338" s="89"/>
      <c r="G6338" s="89"/>
      <c r="H6338" s="89"/>
      <c r="I6338" s="89"/>
      <c r="U6338" s="89"/>
      <c r="Y6338" s="89"/>
    </row>
    <row r="6339" spans="1:25" s="88" customFormat="1" x14ac:dyDescent="0.2">
      <c r="A6339" s="87"/>
      <c r="C6339" s="89"/>
      <c r="D6339" s="89"/>
      <c r="E6339" s="89"/>
      <c r="F6339" s="89"/>
      <c r="G6339" s="89"/>
      <c r="H6339" s="89"/>
      <c r="I6339" s="89"/>
      <c r="U6339" s="89"/>
      <c r="Y6339" s="89"/>
    </row>
    <row r="6340" spans="1:25" s="88" customFormat="1" x14ac:dyDescent="0.2">
      <c r="A6340" s="87"/>
      <c r="C6340" s="89"/>
      <c r="D6340" s="89"/>
      <c r="E6340" s="89"/>
      <c r="F6340" s="89"/>
      <c r="G6340" s="89"/>
      <c r="H6340" s="89"/>
      <c r="I6340" s="89"/>
      <c r="U6340" s="89"/>
      <c r="Y6340" s="89"/>
    </row>
    <row r="6341" spans="1:25" s="88" customFormat="1" x14ac:dyDescent="0.2">
      <c r="A6341" s="87"/>
      <c r="C6341" s="89"/>
      <c r="D6341" s="89"/>
      <c r="E6341" s="89"/>
      <c r="F6341" s="89"/>
      <c r="G6341" s="89"/>
      <c r="H6341" s="89"/>
      <c r="I6341" s="89"/>
      <c r="U6341" s="89"/>
      <c r="Y6341" s="89"/>
    </row>
    <row r="6342" spans="1:25" s="88" customFormat="1" x14ac:dyDescent="0.2">
      <c r="A6342" s="87"/>
      <c r="C6342" s="89"/>
      <c r="D6342" s="89"/>
      <c r="E6342" s="89"/>
      <c r="F6342" s="89"/>
      <c r="G6342" s="89"/>
      <c r="H6342" s="89"/>
      <c r="I6342" s="89"/>
      <c r="U6342" s="89"/>
      <c r="Y6342" s="89"/>
    </row>
    <row r="6343" spans="1:25" s="88" customFormat="1" x14ac:dyDescent="0.2">
      <c r="A6343" s="87"/>
      <c r="C6343" s="89"/>
      <c r="D6343" s="89"/>
      <c r="E6343" s="89"/>
      <c r="F6343" s="89"/>
      <c r="G6343" s="89"/>
      <c r="H6343" s="89"/>
      <c r="I6343" s="89"/>
      <c r="U6343" s="89"/>
      <c r="Y6343" s="89"/>
    </row>
    <row r="6344" spans="1:25" s="88" customFormat="1" x14ac:dyDescent="0.2">
      <c r="A6344" s="87"/>
      <c r="C6344" s="89"/>
      <c r="D6344" s="89"/>
      <c r="E6344" s="89"/>
      <c r="F6344" s="89"/>
      <c r="G6344" s="89"/>
      <c r="H6344" s="89"/>
      <c r="I6344" s="89"/>
      <c r="U6344" s="89"/>
      <c r="Y6344" s="89"/>
    </row>
    <row r="6345" spans="1:25" s="88" customFormat="1" x14ac:dyDescent="0.2">
      <c r="A6345" s="87"/>
      <c r="C6345" s="89"/>
      <c r="D6345" s="89"/>
      <c r="E6345" s="89"/>
      <c r="F6345" s="89"/>
      <c r="G6345" s="89"/>
      <c r="H6345" s="89"/>
      <c r="I6345" s="89"/>
      <c r="U6345" s="89"/>
      <c r="Y6345" s="89"/>
    </row>
    <row r="6346" spans="1:25" s="88" customFormat="1" x14ac:dyDescent="0.2">
      <c r="A6346" s="87"/>
      <c r="C6346" s="89"/>
      <c r="D6346" s="89"/>
      <c r="E6346" s="89"/>
      <c r="F6346" s="89"/>
      <c r="G6346" s="89"/>
      <c r="H6346" s="89"/>
      <c r="I6346" s="89"/>
      <c r="U6346" s="89"/>
      <c r="Y6346" s="89"/>
    </row>
    <row r="6347" spans="1:25" s="88" customFormat="1" x14ac:dyDescent="0.2">
      <c r="A6347" s="87"/>
      <c r="C6347" s="89"/>
      <c r="D6347" s="89"/>
      <c r="E6347" s="89"/>
      <c r="F6347" s="89"/>
      <c r="G6347" s="89"/>
      <c r="H6347" s="89"/>
      <c r="I6347" s="89"/>
      <c r="U6347" s="89"/>
      <c r="Y6347" s="89"/>
    </row>
    <row r="6348" spans="1:25" s="88" customFormat="1" x14ac:dyDescent="0.2">
      <c r="A6348" s="87"/>
      <c r="C6348" s="89"/>
      <c r="D6348" s="89"/>
      <c r="E6348" s="89"/>
      <c r="F6348" s="89"/>
      <c r="G6348" s="89"/>
      <c r="H6348" s="89"/>
      <c r="I6348" s="89"/>
      <c r="U6348" s="89"/>
      <c r="Y6348" s="89"/>
    </row>
    <row r="6349" spans="1:25" s="88" customFormat="1" x14ac:dyDescent="0.2">
      <c r="A6349" s="87"/>
      <c r="C6349" s="89"/>
      <c r="D6349" s="89"/>
      <c r="E6349" s="89"/>
      <c r="F6349" s="89"/>
      <c r="G6349" s="89"/>
      <c r="H6349" s="89"/>
      <c r="I6349" s="89"/>
      <c r="U6349" s="89"/>
      <c r="Y6349" s="89"/>
    </row>
    <row r="6350" spans="1:25" s="88" customFormat="1" x14ac:dyDescent="0.2">
      <c r="A6350" s="87"/>
      <c r="C6350" s="89"/>
      <c r="D6350" s="89"/>
      <c r="E6350" s="89"/>
      <c r="F6350" s="89"/>
      <c r="G6350" s="89"/>
      <c r="H6350" s="89"/>
      <c r="I6350" s="89"/>
      <c r="U6350" s="89"/>
      <c r="Y6350" s="89"/>
    </row>
    <row r="6351" spans="1:25" s="88" customFormat="1" x14ac:dyDescent="0.2">
      <c r="A6351" s="87"/>
      <c r="C6351" s="89"/>
      <c r="D6351" s="89"/>
      <c r="E6351" s="89"/>
      <c r="F6351" s="89"/>
      <c r="G6351" s="89"/>
      <c r="H6351" s="89"/>
      <c r="I6351" s="89"/>
      <c r="U6351" s="89"/>
      <c r="Y6351" s="89"/>
    </row>
    <row r="6352" spans="1:25" s="88" customFormat="1" x14ac:dyDescent="0.2">
      <c r="A6352" s="87"/>
      <c r="C6352" s="89"/>
      <c r="D6352" s="89"/>
      <c r="E6352" s="89"/>
      <c r="F6352" s="89"/>
      <c r="G6352" s="89"/>
      <c r="H6352" s="89"/>
      <c r="I6352" s="89"/>
      <c r="U6352" s="89"/>
      <c r="Y6352" s="89"/>
    </row>
    <row r="6353" spans="1:25" s="88" customFormat="1" x14ac:dyDescent="0.2">
      <c r="A6353" s="87"/>
      <c r="C6353" s="89"/>
      <c r="D6353" s="89"/>
      <c r="E6353" s="89"/>
      <c r="F6353" s="89"/>
      <c r="G6353" s="89"/>
      <c r="H6353" s="89"/>
      <c r="I6353" s="89"/>
      <c r="U6353" s="89"/>
      <c r="Y6353" s="89"/>
    </row>
    <row r="6354" spans="1:25" s="88" customFormat="1" x14ac:dyDescent="0.2">
      <c r="A6354" s="87"/>
      <c r="C6354" s="89"/>
      <c r="D6354" s="89"/>
      <c r="E6354" s="89"/>
      <c r="F6354" s="89"/>
      <c r="G6354" s="89"/>
      <c r="H6354" s="89"/>
      <c r="I6354" s="89"/>
      <c r="U6354" s="89"/>
      <c r="Y6354" s="89"/>
    </row>
    <row r="6355" spans="1:25" s="88" customFormat="1" x14ac:dyDescent="0.2">
      <c r="A6355" s="87"/>
      <c r="C6355" s="89"/>
      <c r="D6355" s="89"/>
      <c r="E6355" s="89"/>
      <c r="F6355" s="89"/>
      <c r="G6355" s="89"/>
      <c r="H6355" s="89"/>
      <c r="I6355" s="89"/>
      <c r="U6355" s="89"/>
      <c r="Y6355" s="89"/>
    </row>
    <row r="6356" spans="1:25" s="88" customFormat="1" x14ac:dyDescent="0.2">
      <c r="A6356" s="87"/>
      <c r="C6356" s="89"/>
      <c r="D6356" s="89"/>
      <c r="E6356" s="89"/>
      <c r="F6356" s="89"/>
      <c r="G6356" s="89"/>
      <c r="H6356" s="89"/>
      <c r="I6356" s="89"/>
      <c r="U6356" s="89"/>
      <c r="Y6356" s="89"/>
    </row>
    <row r="6357" spans="1:25" s="88" customFormat="1" x14ac:dyDescent="0.2">
      <c r="A6357" s="87"/>
      <c r="C6357" s="89"/>
      <c r="D6357" s="89"/>
      <c r="E6357" s="89"/>
      <c r="F6357" s="89"/>
      <c r="G6357" s="89"/>
      <c r="H6357" s="89"/>
      <c r="I6357" s="89"/>
      <c r="U6357" s="89"/>
      <c r="Y6357" s="89"/>
    </row>
    <row r="6358" spans="1:25" s="88" customFormat="1" x14ac:dyDescent="0.2">
      <c r="A6358" s="87"/>
      <c r="C6358" s="89"/>
      <c r="D6358" s="89"/>
      <c r="E6358" s="89"/>
      <c r="F6358" s="89"/>
      <c r="G6358" s="89"/>
      <c r="H6358" s="89"/>
      <c r="I6358" s="89"/>
      <c r="U6358" s="89"/>
      <c r="Y6358" s="89"/>
    </row>
    <row r="6359" spans="1:25" s="88" customFormat="1" x14ac:dyDescent="0.2">
      <c r="A6359" s="87"/>
      <c r="C6359" s="89"/>
      <c r="D6359" s="89"/>
      <c r="E6359" s="89"/>
      <c r="F6359" s="89"/>
      <c r="G6359" s="89"/>
      <c r="H6359" s="89"/>
      <c r="I6359" s="89"/>
      <c r="U6359" s="89"/>
      <c r="Y6359" s="89"/>
    </row>
    <row r="6360" spans="1:25" s="88" customFormat="1" x14ac:dyDescent="0.2">
      <c r="A6360" s="87"/>
      <c r="C6360" s="89"/>
      <c r="D6360" s="89"/>
      <c r="E6360" s="89"/>
      <c r="F6360" s="89"/>
      <c r="G6360" s="89"/>
      <c r="H6360" s="89"/>
      <c r="I6360" s="89"/>
      <c r="U6360" s="89"/>
      <c r="Y6360" s="89"/>
    </row>
    <row r="6361" spans="1:25" s="88" customFormat="1" x14ac:dyDescent="0.2">
      <c r="A6361" s="87"/>
      <c r="C6361" s="89"/>
      <c r="D6361" s="89"/>
      <c r="E6361" s="89"/>
      <c r="F6361" s="89"/>
      <c r="G6361" s="89"/>
      <c r="H6361" s="89"/>
      <c r="I6361" s="89"/>
      <c r="U6361" s="89"/>
      <c r="Y6361" s="89"/>
    </row>
    <row r="6362" spans="1:25" s="88" customFormat="1" x14ac:dyDescent="0.2">
      <c r="A6362" s="87"/>
      <c r="C6362" s="89"/>
      <c r="D6362" s="89"/>
      <c r="E6362" s="89"/>
      <c r="F6362" s="89"/>
      <c r="G6362" s="89"/>
      <c r="H6362" s="89"/>
      <c r="I6362" s="89"/>
      <c r="U6362" s="89"/>
      <c r="Y6362" s="89"/>
    </row>
    <row r="6363" spans="1:25" s="88" customFormat="1" x14ac:dyDescent="0.2">
      <c r="A6363" s="87"/>
      <c r="C6363" s="89"/>
      <c r="D6363" s="89"/>
      <c r="E6363" s="89"/>
      <c r="F6363" s="89"/>
      <c r="G6363" s="89"/>
      <c r="H6363" s="89"/>
      <c r="I6363" s="89"/>
      <c r="U6363" s="89"/>
      <c r="Y6363" s="89"/>
    </row>
    <row r="6364" spans="1:25" s="88" customFormat="1" x14ac:dyDescent="0.2">
      <c r="A6364" s="87"/>
      <c r="C6364" s="89"/>
      <c r="D6364" s="89"/>
      <c r="E6364" s="89"/>
      <c r="F6364" s="89"/>
      <c r="G6364" s="89"/>
      <c r="H6364" s="89"/>
      <c r="I6364" s="89"/>
      <c r="U6364" s="89"/>
      <c r="Y6364" s="89"/>
    </row>
    <row r="6365" spans="1:25" s="88" customFormat="1" x14ac:dyDescent="0.2">
      <c r="A6365" s="87"/>
      <c r="C6365" s="89"/>
      <c r="D6365" s="89"/>
      <c r="E6365" s="89"/>
      <c r="F6365" s="89"/>
      <c r="G6365" s="89"/>
      <c r="H6365" s="89"/>
      <c r="I6365" s="89"/>
      <c r="U6365" s="89"/>
      <c r="Y6365" s="89"/>
    </row>
    <row r="6366" spans="1:25" s="88" customFormat="1" x14ac:dyDescent="0.2">
      <c r="A6366" s="87"/>
      <c r="C6366" s="89"/>
      <c r="D6366" s="89"/>
      <c r="E6366" s="89"/>
      <c r="F6366" s="89"/>
      <c r="G6366" s="89"/>
      <c r="H6366" s="89"/>
      <c r="I6366" s="89"/>
      <c r="U6366" s="89"/>
      <c r="Y6366" s="89"/>
    </row>
    <row r="6367" spans="1:25" s="88" customFormat="1" x14ac:dyDescent="0.2">
      <c r="A6367" s="87"/>
      <c r="C6367" s="89"/>
      <c r="D6367" s="89"/>
      <c r="E6367" s="89"/>
      <c r="F6367" s="89"/>
      <c r="G6367" s="89"/>
      <c r="H6367" s="89"/>
      <c r="I6367" s="89"/>
      <c r="U6367" s="89"/>
      <c r="Y6367" s="89"/>
    </row>
    <row r="6368" spans="1:25" s="88" customFormat="1" x14ac:dyDescent="0.2">
      <c r="A6368" s="87"/>
      <c r="C6368" s="89"/>
      <c r="D6368" s="89"/>
      <c r="E6368" s="89"/>
      <c r="F6368" s="89"/>
      <c r="G6368" s="89"/>
      <c r="H6368" s="89"/>
      <c r="I6368" s="89"/>
      <c r="U6368" s="89"/>
      <c r="Y6368" s="89"/>
    </row>
    <row r="6369" spans="1:25" s="88" customFormat="1" x14ac:dyDescent="0.2">
      <c r="A6369" s="87"/>
      <c r="C6369" s="89"/>
      <c r="D6369" s="89"/>
      <c r="E6369" s="89"/>
      <c r="F6369" s="89"/>
      <c r="G6369" s="89"/>
      <c r="H6369" s="89"/>
      <c r="I6369" s="89"/>
      <c r="U6369" s="89"/>
      <c r="Y6369" s="89"/>
    </row>
    <row r="6370" spans="1:25" s="88" customFormat="1" x14ac:dyDescent="0.2">
      <c r="A6370" s="87"/>
      <c r="C6370" s="89"/>
      <c r="D6370" s="89"/>
      <c r="E6370" s="89"/>
      <c r="F6370" s="89"/>
      <c r="G6370" s="89"/>
      <c r="H6370" s="89"/>
      <c r="I6370" s="89"/>
      <c r="U6370" s="89"/>
      <c r="Y6370" s="89"/>
    </row>
    <row r="6371" spans="1:25" s="88" customFormat="1" x14ac:dyDescent="0.2">
      <c r="A6371" s="87"/>
      <c r="C6371" s="89"/>
      <c r="D6371" s="89"/>
      <c r="E6371" s="89"/>
      <c r="F6371" s="89"/>
      <c r="G6371" s="89"/>
      <c r="H6371" s="89"/>
      <c r="I6371" s="89"/>
      <c r="U6371" s="89"/>
      <c r="Y6371" s="89"/>
    </row>
    <row r="6372" spans="1:25" s="88" customFormat="1" x14ac:dyDescent="0.2">
      <c r="A6372" s="87"/>
      <c r="C6372" s="89"/>
      <c r="D6372" s="89"/>
      <c r="E6372" s="89"/>
      <c r="F6372" s="89"/>
      <c r="G6372" s="89"/>
      <c r="H6372" s="89"/>
      <c r="I6372" s="89"/>
      <c r="U6372" s="89"/>
      <c r="Y6372" s="89"/>
    </row>
    <row r="6373" spans="1:25" s="88" customFormat="1" x14ac:dyDescent="0.2">
      <c r="A6373" s="87"/>
      <c r="C6373" s="89"/>
      <c r="D6373" s="89"/>
      <c r="E6373" s="89"/>
      <c r="F6373" s="89"/>
      <c r="G6373" s="89"/>
      <c r="H6373" s="89"/>
      <c r="I6373" s="89"/>
      <c r="U6373" s="89"/>
      <c r="Y6373" s="89"/>
    </row>
    <row r="6374" spans="1:25" s="88" customFormat="1" x14ac:dyDescent="0.2">
      <c r="A6374" s="87"/>
      <c r="C6374" s="89"/>
      <c r="D6374" s="89"/>
      <c r="E6374" s="89"/>
      <c r="F6374" s="89"/>
      <c r="G6374" s="89"/>
      <c r="H6374" s="89"/>
      <c r="I6374" s="89"/>
      <c r="U6374" s="89"/>
      <c r="Y6374" s="89"/>
    </row>
    <row r="6375" spans="1:25" s="88" customFormat="1" x14ac:dyDescent="0.2">
      <c r="A6375" s="87"/>
      <c r="C6375" s="89"/>
      <c r="D6375" s="89"/>
      <c r="E6375" s="89"/>
      <c r="F6375" s="89"/>
      <c r="G6375" s="89"/>
      <c r="H6375" s="89"/>
      <c r="I6375" s="89"/>
      <c r="U6375" s="89"/>
      <c r="Y6375" s="89"/>
    </row>
    <row r="6376" spans="1:25" s="88" customFormat="1" x14ac:dyDescent="0.2">
      <c r="A6376" s="87"/>
      <c r="C6376" s="89"/>
      <c r="D6376" s="89"/>
      <c r="E6376" s="89"/>
      <c r="F6376" s="89"/>
      <c r="G6376" s="89"/>
      <c r="H6376" s="89"/>
      <c r="I6376" s="89"/>
      <c r="U6376" s="89"/>
      <c r="Y6376" s="89"/>
    </row>
    <row r="6377" spans="1:25" s="88" customFormat="1" x14ac:dyDescent="0.2">
      <c r="A6377" s="87"/>
      <c r="C6377" s="89"/>
      <c r="D6377" s="89"/>
      <c r="E6377" s="89"/>
      <c r="F6377" s="89"/>
      <c r="G6377" s="89"/>
      <c r="H6377" s="89"/>
      <c r="I6377" s="89"/>
      <c r="U6377" s="89"/>
      <c r="Y6377" s="89"/>
    </row>
    <row r="6378" spans="1:25" s="88" customFormat="1" x14ac:dyDescent="0.2">
      <c r="A6378" s="87"/>
      <c r="C6378" s="89"/>
      <c r="D6378" s="89"/>
      <c r="E6378" s="89"/>
      <c r="F6378" s="89"/>
      <c r="G6378" s="89"/>
      <c r="H6378" s="89"/>
      <c r="I6378" s="89"/>
      <c r="U6378" s="89"/>
      <c r="Y6378" s="89"/>
    </row>
    <row r="6379" spans="1:25" s="88" customFormat="1" x14ac:dyDescent="0.2">
      <c r="A6379" s="87"/>
      <c r="C6379" s="89"/>
      <c r="D6379" s="89"/>
      <c r="E6379" s="89"/>
      <c r="F6379" s="89"/>
      <c r="G6379" s="89"/>
      <c r="H6379" s="89"/>
      <c r="I6379" s="89"/>
      <c r="U6379" s="89"/>
      <c r="Y6379" s="89"/>
    </row>
    <row r="6380" spans="1:25" s="88" customFormat="1" x14ac:dyDescent="0.2">
      <c r="A6380" s="87"/>
      <c r="C6380" s="89"/>
      <c r="D6380" s="89"/>
      <c r="E6380" s="89"/>
      <c r="F6380" s="89"/>
      <c r="G6380" s="89"/>
      <c r="H6380" s="89"/>
      <c r="I6380" s="89"/>
      <c r="U6380" s="89"/>
      <c r="Y6380" s="89"/>
    </row>
    <row r="6381" spans="1:25" s="88" customFormat="1" x14ac:dyDescent="0.2">
      <c r="A6381" s="87"/>
      <c r="C6381" s="89"/>
      <c r="D6381" s="89"/>
      <c r="E6381" s="89"/>
      <c r="F6381" s="89"/>
      <c r="G6381" s="89"/>
      <c r="H6381" s="89"/>
      <c r="I6381" s="89"/>
      <c r="U6381" s="89"/>
      <c r="Y6381" s="89"/>
    </row>
    <row r="6382" spans="1:25" s="88" customFormat="1" x14ac:dyDescent="0.2">
      <c r="A6382" s="87"/>
      <c r="C6382" s="89"/>
      <c r="D6382" s="89"/>
      <c r="E6382" s="89"/>
      <c r="F6382" s="89"/>
      <c r="G6382" s="89"/>
      <c r="H6382" s="89"/>
      <c r="I6382" s="89"/>
      <c r="U6382" s="89"/>
      <c r="Y6382" s="89"/>
    </row>
    <row r="6383" spans="1:25" s="88" customFormat="1" x14ac:dyDescent="0.2">
      <c r="A6383" s="87"/>
      <c r="C6383" s="89"/>
      <c r="D6383" s="89"/>
      <c r="E6383" s="89"/>
      <c r="F6383" s="89"/>
      <c r="G6383" s="89"/>
      <c r="H6383" s="89"/>
      <c r="I6383" s="89"/>
      <c r="U6383" s="89"/>
      <c r="Y6383" s="89"/>
    </row>
    <row r="6384" spans="1:25" s="88" customFormat="1" x14ac:dyDescent="0.2">
      <c r="A6384" s="87"/>
      <c r="C6384" s="89"/>
      <c r="D6384" s="89"/>
      <c r="E6384" s="89"/>
      <c r="F6384" s="89"/>
      <c r="G6384" s="89"/>
      <c r="H6384" s="89"/>
      <c r="I6384" s="89"/>
      <c r="U6384" s="89"/>
      <c r="Y6384" s="89"/>
    </row>
    <row r="6385" spans="1:25" s="88" customFormat="1" x14ac:dyDescent="0.2">
      <c r="A6385" s="87"/>
      <c r="C6385" s="89"/>
      <c r="D6385" s="89"/>
      <c r="E6385" s="89"/>
      <c r="F6385" s="89"/>
      <c r="G6385" s="89"/>
      <c r="H6385" s="89"/>
      <c r="I6385" s="89"/>
      <c r="U6385" s="89"/>
      <c r="Y6385" s="89"/>
    </row>
    <row r="6386" spans="1:25" s="88" customFormat="1" x14ac:dyDescent="0.2">
      <c r="A6386" s="87"/>
      <c r="C6386" s="89"/>
      <c r="D6386" s="89"/>
      <c r="E6386" s="89"/>
      <c r="F6386" s="89"/>
      <c r="G6386" s="89"/>
      <c r="H6386" s="89"/>
      <c r="I6386" s="89"/>
      <c r="U6386" s="89"/>
      <c r="Y6386" s="89"/>
    </row>
    <row r="6387" spans="1:25" s="88" customFormat="1" x14ac:dyDescent="0.2">
      <c r="A6387" s="87"/>
      <c r="C6387" s="89"/>
      <c r="D6387" s="89"/>
      <c r="E6387" s="89"/>
      <c r="F6387" s="89"/>
      <c r="G6387" s="89"/>
      <c r="H6387" s="89"/>
      <c r="I6387" s="89"/>
      <c r="U6387" s="89"/>
      <c r="Y6387" s="89"/>
    </row>
    <row r="6388" spans="1:25" s="88" customFormat="1" x14ac:dyDescent="0.2">
      <c r="A6388" s="87"/>
      <c r="C6388" s="89"/>
      <c r="D6388" s="89"/>
      <c r="E6388" s="89"/>
      <c r="F6388" s="89"/>
      <c r="G6388" s="89"/>
      <c r="H6388" s="89"/>
      <c r="I6388" s="89"/>
      <c r="U6388" s="89"/>
      <c r="Y6388" s="89"/>
    </row>
    <row r="6389" spans="1:25" s="88" customFormat="1" x14ac:dyDescent="0.2">
      <c r="A6389" s="87"/>
      <c r="C6389" s="89"/>
      <c r="D6389" s="89"/>
      <c r="E6389" s="89"/>
      <c r="F6389" s="89"/>
      <c r="G6389" s="89"/>
      <c r="H6389" s="89"/>
      <c r="I6389" s="89"/>
      <c r="U6389" s="89"/>
      <c r="Y6389" s="89"/>
    </row>
    <row r="6390" spans="1:25" s="88" customFormat="1" x14ac:dyDescent="0.2">
      <c r="A6390" s="87"/>
      <c r="C6390" s="89"/>
      <c r="D6390" s="89"/>
      <c r="E6390" s="89"/>
      <c r="F6390" s="89"/>
      <c r="G6390" s="89"/>
      <c r="H6390" s="89"/>
      <c r="I6390" s="89"/>
      <c r="U6390" s="89"/>
      <c r="Y6390" s="89"/>
    </row>
    <row r="6391" spans="1:25" s="88" customFormat="1" x14ac:dyDescent="0.2">
      <c r="A6391" s="87"/>
      <c r="C6391" s="89"/>
      <c r="D6391" s="89"/>
      <c r="E6391" s="89"/>
      <c r="F6391" s="89"/>
      <c r="G6391" s="89"/>
      <c r="H6391" s="89"/>
      <c r="I6391" s="89"/>
      <c r="U6391" s="89"/>
      <c r="Y6391" s="89"/>
    </row>
    <row r="6392" spans="1:25" s="88" customFormat="1" x14ac:dyDescent="0.2">
      <c r="A6392" s="87"/>
      <c r="C6392" s="89"/>
      <c r="D6392" s="89"/>
      <c r="E6392" s="89"/>
      <c r="F6392" s="89"/>
      <c r="G6392" s="89"/>
      <c r="H6392" s="89"/>
      <c r="I6392" s="89"/>
      <c r="U6392" s="89"/>
      <c r="Y6392" s="89"/>
    </row>
    <row r="6393" spans="1:25" s="88" customFormat="1" x14ac:dyDescent="0.2">
      <c r="A6393" s="87"/>
      <c r="C6393" s="89"/>
      <c r="D6393" s="89"/>
      <c r="E6393" s="89"/>
      <c r="F6393" s="89"/>
      <c r="G6393" s="89"/>
      <c r="H6393" s="89"/>
      <c r="I6393" s="89"/>
      <c r="U6393" s="89"/>
      <c r="Y6393" s="89"/>
    </row>
    <row r="6394" spans="1:25" s="88" customFormat="1" x14ac:dyDescent="0.2">
      <c r="A6394" s="87"/>
      <c r="C6394" s="89"/>
      <c r="D6394" s="89"/>
      <c r="E6394" s="89"/>
      <c r="F6394" s="89"/>
      <c r="G6394" s="89"/>
      <c r="H6394" s="89"/>
      <c r="I6394" s="89"/>
      <c r="U6394" s="89"/>
      <c r="Y6394" s="89"/>
    </row>
    <row r="6395" spans="1:25" s="88" customFormat="1" x14ac:dyDescent="0.2">
      <c r="A6395" s="87"/>
      <c r="C6395" s="89"/>
      <c r="D6395" s="89"/>
      <c r="E6395" s="89"/>
      <c r="F6395" s="89"/>
      <c r="G6395" s="89"/>
      <c r="H6395" s="89"/>
      <c r="I6395" s="89"/>
      <c r="U6395" s="89"/>
      <c r="Y6395" s="89"/>
    </row>
    <row r="6396" spans="1:25" s="88" customFormat="1" x14ac:dyDescent="0.2">
      <c r="A6396" s="87"/>
      <c r="C6396" s="89"/>
      <c r="D6396" s="89"/>
      <c r="E6396" s="89"/>
      <c r="F6396" s="89"/>
      <c r="G6396" s="89"/>
      <c r="H6396" s="89"/>
      <c r="I6396" s="89"/>
      <c r="U6396" s="89"/>
      <c r="Y6396" s="89"/>
    </row>
    <row r="6397" spans="1:25" s="88" customFormat="1" x14ac:dyDescent="0.2">
      <c r="A6397" s="87"/>
      <c r="C6397" s="89"/>
      <c r="D6397" s="89"/>
      <c r="E6397" s="89"/>
      <c r="F6397" s="89"/>
      <c r="G6397" s="89"/>
      <c r="H6397" s="89"/>
      <c r="I6397" s="89"/>
      <c r="U6397" s="89"/>
      <c r="Y6397" s="89"/>
    </row>
    <row r="6398" spans="1:25" s="88" customFormat="1" x14ac:dyDescent="0.2">
      <c r="A6398" s="87"/>
      <c r="C6398" s="89"/>
      <c r="D6398" s="89"/>
      <c r="E6398" s="89"/>
      <c r="F6398" s="89"/>
      <c r="G6398" s="89"/>
      <c r="H6398" s="89"/>
      <c r="I6398" s="89"/>
      <c r="U6398" s="89"/>
      <c r="Y6398" s="89"/>
    </row>
    <row r="6399" spans="1:25" s="88" customFormat="1" x14ac:dyDescent="0.2">
      <c r="A6399" s="87"/>
      <c r="C6399" s="89"/>
      <c r="D6399" s="89"/>
      <c r="E6399" s="89"/>
      <c r="F6399" s="89"/>
      <c r="G6399" s="89"/>
      <c r="H6399" s="89"/>
      <c r="I6399" s="89"/>
      <c r="U6399" s="89"/>
      <c r="Y6399" s="89"/>
    </row>
    <row r="6400" spans="1:25" s="88" customFormat="1" x14ac:dyDescent="0.2">
      <c r="A6400" s="87"/>
      <c r="C6400" s="89"/>
      <c r="D6400" s="89"/>
      <c r="E6400" s="89"/>
      <c r="F6400" s="89"/>
      <c r="G6400" s="89"/>
      <c r="H6400" s="89"/>
      <c r="I6400" s="89"/>
      <c r="U6400" s="89"/>
      <c r="Y6400" s="89"/>
    </row>
    <row r="6401" spans="1:25" s="88" customFormat="1" x14ac:dyDescent="0.2">
      <c r="A6401" s="87"/>
      <c r="C6401" s="89"/>
      <c r="D6401" s="89"/>
      <c r="E6401" s="89"/>
      <c r="F6401" s="89"/>
      <c r="G6401" s="89"/>
      <c r="H6401" s="89"/>
      <c r="I6401" s="89"/>
      <c r="U6401" s="89"/>
      <c r="Y6401" s="89"/>
    </row>
    <row r="6402" spans="1:25" s="88" customFormat="1" x14ac:dyDescent="0.2">
      <c r="A6402" s="87"/>
      <c r="C6402" s="89"/>
      <c r="D6402" s="89"/>
      <c r="E6402" s="89"/>
      <c r="F6402" s="89"/>
      <c r="G6402" s="89"/>
      <c r="H6402" s="89"/>
      <c r="I6402" s="89"/>
      <c r="U6402" s="89"/>
      <c r="Y6402" s="89"/>
    </row>
    <row r="6403" spans="1:25" s="88" customFormat="1" x14ac:dyDescent="0.2">
      <c r="A6403" s="87"/>
      <c r="C6403" s="89"/>
      <c r="D6403" s="89"/>
      <c r="E6403" s="89"/>
      <c r="F6403" s="89"/>
      <c r="G6403" s="89"/>
      <c r="H6403" s="89"/>
      <c r="I6403" s="89"/>
      <c r="U6403" s="89"/>
      <c r="Y6403" s="89"/>
    </row>
    <row r="6404" spans="1:25" s="88" customFormat="1" x14ac:dyDescent="0.2">
      <c r="A6404" s="87"/>
      <c r="C6404" s="89"/>
      <c r="D6404" s="89"/>
      <c r="E6404" s="89"/>
      <c r="F6404" s="89"/>
      <c r="G6404" s="89"/>
      <c r="H6404" s="89"/>
      <c r="I6404" s="89"/>
      <c r="U6404" s="89"/>
      <c r="Y6404" s="89"/>
    </row>
    <row r="6405" spans="1:25" s="88" customFormat="1" x14ac:dyDescent="0.2">
      <c r="A6405" s="87"/>
      <c r="C6405" s="89"/>
      <c r="D6405" s="89"/>
      <c r="E6405" s="89"/>
      <c r="F6405" s="89"/>
      <c r="G6405" s="89"/>
      <c r="H6405" s="89"/>
      <c r="I6405" s="89"/>
      <c r="U6405" s="89"/>
      <c r="Y6405" s="89"/>
    </row>
    <row r="6406" spans="1:25" s="88" customFormat="1" x14ac:dyDescent="0.2">
      <c r="A6406" s="87"/>
      <c r="C6406" s="89"/>
      <c r="D6406" s="89"/>
      <c r="E6406" s="89"/>
      <c r="F6406" s="89"/>
      <c r="G6406" s="89"/>
      <c r="H6406" s="89"/>
      <c r="I6406" s="89"/>
      <c r="U6406" s="89"/>
      <c r="Y6406" s="89"/>
    </row>
    <row r="6407" spans="1:25" s="88" customFormat="1" x14ac:dyDescent="0.2">
      <c r="A6407" s="87"/>
      <c r="C6407" s="89"/>
      <c r="D6407" s="89"/>
      <c r="E6407" s="89"/>
      <c r="F6407" s="89"/>
      <c r="G6407" s="89"/>
      <c r="H6407" s="89"/>
      <c r="I6407" s="89"/>
      <c r="U6407" s="89"/>
      <c r="Y6407" s="89"/>
    </row>
    <row r="6408" spans="1:25" s="88" customFormat="1" x14ac:dyDescent="0.2">
      <c r="A6408" s="87"/>
      <c r="C6408" s="89"/>
      <c r="D6408" s="89"/>
      <c r="E6408" s="89"/>
      <c r="F6408" s="89"/>
      <c r="G6408" s="89"/>
      <c r="H6408" s="89"/>
      <c r="I6408" s="89"/>
      <c r="U6408" s="89"/>
      <c r="Y6408" s="89"/>
    </row>
    <row r="6409" spans="1:25" s="88" customFormat="1" x14ac:dyDescent="0.2">
      <c r="A6409" s="87"/>
      <c r="C6409" s="89"/>
      <c r="D6409" s="89"/>
      <c r="E6409" s="89"/>
      <c r="F6409" s="89"/>
      <c r="G6409" s="89"/>
      <c r="H6409" s="89"/>
      <c r="I6409" s="89"/>
      <c r="U6409" s="89"/>
      <c r="Y6409" s="89"/>
    </row>
    <row r="6410" spans="1:25" s="88" customFormat="1" x14ac:dyDescent="0.2">
      <c r="A6410" s="87"/>
      <c r="C6410" s="89"/>
      <c r="D6410" s="89"/>
      <c r="E6410" s="89"/>
      <c r="F6410" s="89"/>
      <c r="G6410" s="89"/>
      <c r="H6410" s="89"/>
      <c r="I6410" s="89"/>
      <c r="U6410" s="89"/>
      <c r="Y6410" s="89"/>
    </row>
    <row r="6411" spans="1:25" s="88" customFormat="1" x14ac:dyDescent="0.2">
      <c r="A6411" s="87"/>
      <c r="C6411" s="89"/>
      <c r="D6411" s="89"/>
      <c r="E6411" s="89"/>
      <c r="F6411" s="89"/>
      <c r="G6411" s="89"/>
      <c r="H6411" s="89"/>
      <c r="I6411" s="89"/>
      <c r="U6411" s="89"/>
      <c r="Y6411" s="89"/>
    </row>
    <row r="6412" spans="1:25" s="88" customFormat="1" x14ac:dyDescent="0.2">
      <c r="A6412" s="87"/>
      <c r="C6412" s="89"/>
      <c r="D6412" s="89"/>
      <c r="E6412" s="89"/>
      <c r="F6412" s="89"/>
      <c r="G6412" s="89"/>
      <c r="H6412" s="89"/>
      <c r="I6412" s="89"/>
      <c r="U6412" s="89"/>
      <c r="Y6412" s="89"/>
    </row>
    <row r="6413" spans="1:25" s="88" customFormat="1" x14ac:dyDescent="0.2">
      <c r="A6413" s="87"/>
      <c r="C6413" s="89"/>
      <c r="D6413" s="89"/>
      <c r="E6413" s="89"/>
      <c r="F6413" s="89"/>
      <c r="G6413" s="89"/>
      <c r="H6413" s="89"/>
      <c r="I6413" s="89"/>
      <c r="U6413" s="89"/>
      <c r="Y6413" s="89"/>
    </row>
    <row r="6414" spans="1:25" s="88" customFormat="1" x14ac:dyDescent="0.2">
      <c r="A6414" s="87"/>
      <c r="C6414" s="89"/>
      <c r="D6414" s="89"/>
      <c r="E6414" s="89"/>
      <c r="F6414" s="89"/>
      <c r="G6414" s="89"/>
      <c r="H6414" s="89"/>
      <c r="I6414" s="89"/>
      <c r="U6414" s="89"/>
      <c r="Y6414" s="89"/>
    </row>
    <row r="6415" spans="1:25" s="88" customFormat="1" x14ac:dyDescent="0.2">
      <c r="A6415" s="87"/>
      <c r="C6415" s="89"/>
      <c r="D6415" s="89"/>
      <c r="E6415" s="89"/>
      <c r="F6415" s="89"/>
      <c r="G6415" s="89"/>
      <c r="H6415" s="89"/>
      <c r="I6415" s="89"/>
      <c r="U6415" s="89"/>
      <c r="Y6415" s="89"/>
    </row>
    <row r="6416" spans="1:25" s="88" customFormat="1" x14ac:dyDescent="0.2">
      <c r="A6416" s="87"/>
      <c r="C6416" s="89"/>
      <c r="D6416" s="89"/>
      <c r="E6416" s="89"/>
      <c r="F6416" s="89"/>
      <c r="G6416" s="89"/>
      <c r="H6416" s="89"/>
      <c r="I6416" s="89"/>
      <c r="U6416" s="89"/>
      <c r="Y6416" s="89"/>
    </row>
    <row r="6417" spans="1:25" s="88" customFormat="1" x14ac:dyDescent="0.2">
      <c r="A6417" s="87"/>
      <c r="C6417" s="89"/>
      <c r="D6417" s="89"/>
      <c r="E6417" s="89"/>
      <c r="F6417" s="89"/>
      <c r="G6417" s="89"/>
      <c r="H6417" s="89"/>
      <c r="I6417" s="89"/>
      <c r="U6417" s="89"/>
      <c r="Y6417" s="89"/>
    </row>
    <row r="6418" spans="1:25" s="88" customFormat="1" x14ac:dyDescent="0.2">
      <c r="A6418" s="87"/>
      <c r="C6418" s="89"/>
      <c r="D6418" s="89"/>
      <c r="E6418" s="89"/>
      <c r="F6418" s="89"/>
      <c r="G6418" s="89"/>
      <c r="H6418" s="89"/>
      <c r="I6418" s="89"/>
      <c r="U6418" s="89"/>
      <c r="Y6418" s="89"/>
    </row>
    <row r="6419" spans="1:25" s="88" customFormat="1" x14ac:dyDescent="0.2">
      <c r="A6419" s="87"/>
      <c r="C6419" s="89"/>
      <c r="D6419" s="89"/>
      <c r="E6419" s="89"/>
      <c r="F6419" s="89"/>
      <c r="G6419" s="89"/>
      <c r="H6419" s="89"/>
      <c r="I6419" s="89"/>
      <c r="U6419" s="89"/>
      <c r="Y6419" s="89"/>
    </row>
    <row r="6420" spans="1:25" s="88" customFormat="1" x14ac:dyDescent="0.2">
      <c r="A6420" s="87"/>
      <c r="C6420" s="89"/>
      <c r="D6420" s="89"/>
      <c r="E6420" s="89"/>
      <c r="F6420" s="89"/>
      <c r="G6420" s="89"/>
      <c r="H6420" s="89"/>
      <c r="I6420" s="89"/>
      <c r="U6420" s="89"/>
      <c r="Y6420" s="89"/>
    </row>
    <row r="6421" spans="1:25" s="88" customFormat="1" x14ac:dyDescent="0.2">
      <c r="A6421" s="87"/>
      <c r="C6421" s="89"/>
      <c r="D6421" s="89"/>
      <c r="E6421" s="89"/>
      <c r="F6421" s="89"/>
      <c r="G6421" s="89"/>
      <c r="H6421" s="89"/>
      <c r="I6421" s="89"/>
      <c r="U6421" s="89"/>
      <c r="Y6421" s="89"/>
    </row>
    <row r="6422" spans="1:25" s="88" customFormat="1" x14ac:dyDescent="0.2">
      <c r="A6422" s="87"/>
      <c r="C6422" s="89"/>
      <c r="D6422" s="89"/>
      <c r="E6422" s="89"/>
      <c r="F6422" s="89"/>
      <c r="G6422" s="89"/>
      <c r="H6422" s="89"/>
      <c r="I6422" s="89"/>
      <c r="U6422" s="89"/>
      <c r="Y6422" s="89"/>
    </row>
    <row r="6423" spans="1:25" s="88" customFormat="1" x14ac:dyDescent="0.2">
      <c r="A6423" s="87"/>
      <c r="C6423" s="89"/>
      <c r="D6423" s="89"/>
      <c r="E6423" s="89"/>
      <c r="F6423" s="89"/>
      <c r="G6423" s="89"/>
      <c r="H6423" s="89"/>
      <c r="I6423" s="89"/>
      <c r="U6423" s="89"/>
      <c r="Y6423" s="89"/>
    </row>
    <row r="6424" spans="1:25" s="88" customFormat="1" x14ac:dyDescent="0.2">
      <c r="A6424" s="87"/>
      <c r="C6424" s="89"/>
      <c r="D6424" s="89"/>
      <c r="E6424" s="89"/>
      <c r="F6424" s="89"/>
      <c r="G6424" s="89"/>
      <c r="H6424" s="89"/>
      <c r="I6424" s="89"/>
      <c r="U6424" s="89"/>
      <c r="Y6424" s="89"/>
    </row>
    <row r="6425" spans="1:25" s="88" customFormat="1" x14ac:dyDescent="0.2">
      <c r="A6425" s="87"/>
      <c r="C6425" s="89"/>
      <c r="D6425" s="89"/>
      <c r="E6425" s="89"/>
      <c r="F6425" s="89"/>
      <c r="G6425" s="89"/>
      <c r="H6425" s="89"/>
      <c r="I6425" s="89"/>
      <c r="U6425" s="89"/>
      <c r="Y6425" s="89"/>
    </row>
    <row r="6426" spans="1:25" s="88" customFormat="1" x14ac:dyDescent="0.2">
      <c r="A6426" s="87"/>
      <c r="C6426" s="89"/>
      <c r="D6426" s="89"/>
      <c r="E6426" s="89"/>
      <c r="F6426" s="89"/>
      <c r="G6426" s="89"/>
      <c r="H6426" s="89"/>
      <c r="I6426" s="89"/>
      <c r="U6426" s="89"/>
      <c r="Y6426" s="89"/>
    </row>
    <row r="6427" spans="1:25" s="88" customFormat="1" x14ac:dyDescent="0.2">
      <c r="A6427" s="87"/>
      <c r="C6427" s="89"/>
      <c r="D6427" s="89"/>
      <c r="E6427" s="89"/>
      <c r="F6427" s="89"/>
      <c r="G6427" s="89"/>
      <c r="H6427" s="89"/>
      <c r="I6427" s="89"/>
      <c r="U6427" s="89"/>
      <c r="Y6427" s="89"/>
    </row>
    <row r="6428" spans="1:25" s="88" customFormat="1" x14ac:dyDescent="0.2">
      <c r="A6428" s="87"/>
      <c r="C6428" s="89"/>
      <c r="D6428" s="89"/>
      <c r="E6428" s="89"/>
      <c r="F6428" s="89"/>
      <c r="G6428" s="89"/>
      <c r="H6428" s="89"/>
      <c r="I6428" s="89"/>
      <c r="U6428" s="89"/>
      <c r="Y6428" s="89"/>
    </row>
    <row r="6429" spans="1:25" s="88" customFormat="1" x14ac:dyDescent="0.2">
      <c r="A6429" s="87"/>
      <c r="C6429" s="89"/>
      <c r="D6429" s="89"/>
      <c r="E6429" s="89"/>
      <c r="F6429" s="89"/>
      <c r="G6429" s="89"/>
      <c r="H6429" s="89"/>
      <c r="I6429" s="89"/>
      <c r="U6429" s="89"/>
      <c r="Y6429" s="89"/>
    </row>
    <row r="6430" spans="1:25" s="88" customFormat="1" x14ac:dyDescent="0.2">
      <c r="A6430" s="87"/>
      <c r="C6430" s="89"/>
      <c r="D6430" s="89"/>
      <c r="E6430" s="89"/>
      <c r="F6430" s="89"/>
      <c r="G6430" s="89"/>
      <c r="H6430" s="89"/>
      <c r="I6430" s="89"/>
      <c r="U6430" s="89"/>
      <c r="Y6430" s="89"/>
    </row>
    <row r="6431" spans="1:25" s="88" customFormat="1" x14ac:dyDescent="0.2">
      <c r="A6431" s="87"/>
      <c r="C6431" s="89"/>
      <c r="D6431" s="89"/>
      <c r="E6431" s="89"/>
      <c r="F6431" s="89"/>
      <c r="G6431" s="89"/>
      <c r="H6431" s="89"/>
      <c r="I6431" s="89"/>
      <c r="U6431" s="89"/>
      <c r="Y6431" s="89"/>
    </row>
    <row r="6432" spans="1:25" s="88" customFormat="1" x14ac:dyDescent="0.2">
      <c r="A6432" s="87"/>
      <c r="C6432" s="89"/>
      <c r="D6432" s="89"/>
      <c r="E6432" s="89"/>
      <c r="F6432" s="89"/>
      <c r="G6432" s="89"/>
      <c r="H6432" s="89"/>
      <c r="I6432" s="89"/>
      <c r="U6432" s="89"/>
      <c r="Y6432" s="89"/>
    </row>
    <row r="6433" spans="1:25" s="88" customFormat="1" x14ac:dyDescent="0.2">
      <c r="A6433" s="87"/>
      <c r="C6433" s="89"/>
      <c r="D6433" s="89"/>
      <c r="E6433" s="89"/>
      <c r="F6433" s="89"/>
      <c r="G6433" s="89"/>
      <c r="H6433" s="89"/>
      <c r="I6433" s="89"/>
      <c r="U6433" s="89"/>
      <c r="Y6433" s="89"/>
    </row>
    <row r="6434" spans="1:25" s="88" customFormat="1" x14ac:dyDescent="0.2">
      <c r="A6434" s="87"/>
      <c r="C6434" s="89"/>
      <c r="D6434" s="89"/>
      <c r="E6434" s="89"/>
      <c r="F6434" s="89"/>
      <c r="G6434" s="89"/>
      <c r="H6434" s="89"/>
      <c r="I6434" s="89"/>
      <c r="U6434" s="89"/>
      <c r="Y6434" s="89"/>
    </row>
    <row r="6435" spans="1:25" s="88" customFormat="1" x14ac:dyDescent="0.2">
      <c r="A6435" s="87"/>
      <c r="C6435" s="89"/>
      <c r="D6435" s="89"/>
      <c r="E6435" s="89"/>
      <c r="F6435" s="89"/>
      <c r="G6435" s="89"/>
      <c r="H6435" s="89"/>
      <c r="I6435" s="89"/>
      <c r="U6435" s="89"/>
      <c r="Y6435" s="89"/>
    </row>
    <row r="6436" spans="1:25" s="88" customFormat="1" x14ac:dyDescent="0.2">
      <c r="A6436" s="87"/>
      <c r="C6436" s="89"/>
      <c r="D6436" s="89"/>
      <c r="E6436" s="89"/>
      <c r="F6436" s="89"/>
      <c r="G6436" s="89"/>
      <c r="H6436" s="89"/>
      <c r="I6436" s="89"/>
      <c r="U6436" s="89"/>
      <c r="Y6436" s="89"/>
    </row>
    <row r="6437" spans="1:25" s="88" customFormat="1" x14ac:dyDescent="0.2">
      <c r="A6437" s="87"/>
      <c r="C6437" s="89"/>
      <c r="D6437" s="89"/>
      <c r="E6437" s="89"/>
      <c r="F6437" s="89"/>
      <c r="G6437" s="89"/>
      <c r="H6437" s="89"/>
      <c r="I6437" s="89"/>
      <c r="U6437" s="89"/>
      <c r="Y6437" s="89"/>
    </row>
    <row r="6438" spans="1:25" s="88" customFormat="1" x14ac:dyDescent="0.2">
      <c r="A6438" s="87"/>
      <c r="C6438" s="89"/>
      <c r="D6438" s="89"/>
      <c r="E6438" s="89"/>
      <c r="F6438" s="89"/>
      <c r="G6438" s="89"/>
      <c r="H6438" s="89"/>
      <c r="I6438" s="89"/>
      <c r="U6438" s="89"/>
      <c r="Y6438" s="89"/>
    </row>
    <row r="6439" spans="1:25" s="88" customFormat="1" x14ac:dyDescent="0.2">
      <c r="A6439" s="87"/>
      <c r="C6439" s="89"/>
      <c r="D6439" s="89"/>
      <c r="E6439" s="89"/>
      <c r="F6439" s="89"/>
      <c r="G6439" s="89"/>
      <c r="H6439" s="89"/>
      <c r="I6439" s="89"/>
      <c r="U6439" s="89"/>
      <c r="Y6439" s="89"/>
    </row>
    <row r="6440" spans="1:25" s="88" customFormat="1" x14ac:dyDescent="0.2">
      <c r="A6440" s="87"/>
      <c r="C6440" s="89"/>
      <c r="D6440" s="89"/>
      <c r="E6440" s="89"/>
      <c r="F6440" s="89"/>
      <c r="G6440" s="89"/>
      <c r="H6440" s="89"/>
      <c r="I6440" s="89"/>
      <c r="U6440" s="89"/>
      <c r="Y6440" s="89"/>
    </row>
    <row r="6441" spans="1:25" s="88" customFormat="1" x14ac:dyDescent="0.2">
      <c r="A6441" s="87"/>
      <c r="C6441" s="89"/>
      <c r="D6441" s="89"/>
      <c r="E6441" s="89"/>
      <c r="F6441" s="89"/>
      <c r="G6441" s="89"/>
      <c r="H6441" s="89"/>
      <c r="I6441" s="89"/>
      <c r="U6441" s="89"/>
      <c r="Y6441" s="89"/>
    </row>
    <row r="6442" spans="1:25" s="88" customFormat="1" x14ac:dyDescent="0.2">
      <c r="A6442" s="87"/>
      <c r="C6442" s="89"/>
      <c r="D6442" s="89"/>
      <c r="E6442" s="89"/>
      <c r="F6442" s="89"/>
      <c r="G6442" s="89"/>
      <c r="H6442" s="89"/>
      <c r="I6442" s="89"/>
      <c r="U6442" s="89"/>
      <c r="Y6442" s="89"/>
    </row>
    <row r="6443" spans="1:25" s="88" customFormat="1" x14ac:dyDescent="0.2">
      <c r="A6443" s="87"/>
      <c r="C6443" s="89"/>
      <c r="D6443" s="89"/>
      <c r="E6443" s="89"/>
      <c r="F6443" s="89"/>
      <c r="G6443" s="89"/>
      <c r="H6443" s="89"/>
      <c r="I6443" s="89"/>
      <c r="U6443" s="89"/>
      <c r="Y6443" s="89"/>
    </row>
    <row r="6444" spans="1:25" s="88" customFormat="1" x14ac:dyDescent="0.2">
      <c r="A6444" s="87"/>
      <c r="C6444" s="89"/>
      <c r="D6444" s="89"/>
      <c r="E6444" s="89"/>
      <c r="F6444" s="89"/>
      <c r="G6444" s="89"/>
      <c r="H6444" s="89"/>
      <c r="I6444" s="89"/>
      <c r="U6444" s="89"/>
      <c r="Y6444" s="89"/>
    </row>
    <row r="6445" spans="1:25" s="88" customFormat="1" x14ac:dyDescent="0.2">
      <c r="A6445" s="87"/>
      <c r="C6445" s="89"/>
      <c r="D6445" s="89"/>
      <c r="E6445" s="89"/>
      <c r="F6445" s="89"/>
      <c r="G6445" s="89"/>
      <c r="H6445" s="89"/>
      <c r="I6445" s="89"/>
      <c r="U6445" s="89"/>
      <c r="Y6445" s="89"/>
    </row>
    <row r="6446" spans="1:25" s="88" customFormat="1" x14ac:dyDescent="0.2">
      <c r="A6446" s="87"/>
      <c r="C6446" s="89"/>
      <c r="D6446" s="89"/>
      <c r="E6446" s="89"/>
      <c r="F6446" s="89"/>
      <c r="G6446" s="89"/>
      <c r="H6446" s="89"/>
      <c r="I6446" s="89"/>
      <c r="U6446" s="89"/>
      <c r="Y6446" s="89"/>
    </row>
    <row r="6447" spans="1:25" s="88" customFormat="1" x14ac:dyDescent="0.2">
      <c r="A6447" s="87"/>
      <c r="C6447" s="89"/>
      <c r="D6447" s="89"/>
      <c r="E6447" s="89"/>
      <c r="F6447" s="89"/>
      <c r="G6447" s="89"/>
      <c r="H6447" s="89"/>
      <c r="I6447" s="89"/>
      <c r="U6447" s="89"/>
      <c r="Y6447" s="89"/>
    </row>
    <row r="6448" spans="1:25" s="88" customFormat="1" x14ac:dyDescent="0.2">
      <c r="A6448" s="87"/>
      <c r="C6448" s="89"/>
      <c r="D6448" s="89"/>
      <c r="E6448" s="89"/>
      <c r="F6448" s="89"/>
      <c r="G6448" s="89"/>
      <c r="H6448" s="89"/>
      <c r="I6448" s="89"/>
      <c r="U6448" s="89"/>
      <c r="Y6448" s="89"/>
    </row>
    <row r="6449" spans="1:25" s="88" customFormat="1" x14ac:dyDescent="0.2">
      <c r="A6449" s="87"/>
      <c r="C6449" s="89"/>
      <c r="D6449" s="89"/>
      <c r="E6449" s="89"/>
      <c r="F6449" s="89"/>
      <c r="G6449" s="89"/>
      <c r="H6449" s="89"/>
      <c r="I6449" s="89"/>
      <c r="U6449" s="89"/>
      <c r="Y6449" s="89"/>
    </row>
    <row r="6450" spans="1:25" s="88" customFormat="1" x14ac:dyDescent="0.2">
      <c r="A6450" s="87"/>
      <c r="C6450" s="89"/>
      <c r="D6450" s="89"/>
      <c r="E6450" s="89"/>
      <c r="F6450" s="89"/>
      <c r="G6450" s="89"/>
      <c r="H6450" s="89"/>
      <c r="I6450" s="89"/>
      <c r="U6450" s="89"/>
      <c r="Y6450" s="89"/>
    </row>
    <row r="6451" spans="1:25" s="88" customFormat="1" x14ac:dyDescent="0.2">
      <c r="A6451" s="87"/>
      <c r="C6451" s="89"/>
      <c r="D6451" s="89"/>
      <c r="E6451" s="89"/>
      <c r="F6451" s="89"/>
      <c r="G6451" s="89"/>
      <c r="H6451" s="89"/>
      <c r="I6451" s="89"/>
      <c r="U6451" s="89"/>
      <c r="Y6451" s="89"/>
    </row>
    <row r="6452" spans="1:25" s="88" customFormat="1" x14ac:dyDescent="0.2">
      <c r="A6452" s="87"/>
      <c r="C6452" s="89"/>
      <c r="D6452" s="89"/>
      <c r="E6452" s="89"/>
      <c r="F6452" s="89"/>
      <c r="G6452" s="89"/>
      <c r="H6452" s="89"/>
      <c r="I6452" s="89"/>
      <c r="U6452" s="89"/>
      <c r="Y6452" s="89"/>
    </row>
    <row r="6453" spans="1:25" s="88" customFormat="1" x14ac:dyDescent="0.2">
      <c r="A6453" s="87"/>
      <c r="C6453" s="89"/>
      <c r="D6453" s="89"/>
      <c r="E6453" s="89"/>
      <c r="F6453" s="89"/>
      <c r="G6453" s="89"/>
      <c r="H6453" s="89"/>
      <c r="I6453" s="89"/>
      <c r="U6453" s="89"/>
      <c r="Y6453" s="89"/>
    </row>
    <row r="6454" spans="1:25" s="88" customFormat="1" x14ac:dyDescent="0.2">
      <c r="A6454" s="87"/>
      <c r="C6454" s="89"/>
      <c r="D6454" s="89"/>
      <c r="E6454" s="89"/>
      <c r="F6454" s="89"/>
      <c r="G6454" s="89"/>
      <c r="H6454" s="89"/>
      <c r="I6454" s="89"/>
      <c r="U6454" s="89"/>
      <c r="Y6454" s="89"/>
    </row>
    <row r="6455" spans="1:25" s="88" customFormat="1" x14ac:dyDescent="0.2">
      <c r="A6455" s="87"/>
      <c r="C6455" s="89"/>
      <c r="D6455" s="89"/>
      <c r="E6455" s="89"/>
      <c r="F6455" s="89"/>
      <c r="G6455" s="89"/>
      <c r="H6455" s="89"/>
      <c r="I6455" s="89"/>
      <c r="U6455" s="89"/>
      <c r="Y6455" s="89"/>
    </row>
    <row r="6456" spans="1:25" s="88" customFormat="1" x14ac:dyDescent="0.2">
      <c r="A6456" s="87"/>
      <c r="C6456" s="89"/>
      <c r="D6456" s="89"/>
      <c r="E6456" s="89"/>
      <c r="F6456" s="89"/>
      <c r="G6456" s="89"/>
      <c r="H6456" s="89"/>
      <c r="I6456" s="89"/>
      <c r="U6456" s="89"/>
      <c r="Y6456" s="89"/>
    </row>
    <row r="6457" spans="1:25" s="88" customFormat="1" x14ac:dyDescent="0.2">
      <c r="A6457" s="87"/>
      <c r="C6457" s="89"/>
      <c r="D6457" s="89"/>
      <c r="E6457" s="89"/>
      <c r="F6457" s="89"/>
      <c r="G6457" s="89"/>
      <c r="H6457" s="89"/>
      <c r="I6457" s="89"/>
      <c r="U6457" s="89"/>
      <c r="Y6457" s="89"/>
    </row>
    <row r="6458" spans="1:25" s="88" customFormat="1" x14ac:dyDescent="0.2">
      <c r="A6458" s="87"/>
      <c r="C6458" s="89"/>
      <c r="D6458" s="89"/>
      <c r="E6458" s="89"/>
      <c r="F6458" s="89"/>
      <c r="G6458" s="89"/>
      <c r="H6458" s="89"/>
      <c r="I6458" s="89"/>
      <c r="U6458" s="89"/>
      <c r="Y6458" s="89"/>
    </row>
    <row r="6459" spans="1:25" s="88" customFormat="1" x14ac:dyDescent="0.2">
      <c r="A6459" s="87"/>
      <c r="C6459" s="89"/>
      <c r="D6459" s="89"/>
      <c r="E6459" s="89"/>
      <c r="F6459" s="89"/>
      <c r="G6459" s="89"/>
      <c r="H6459" s="89"/>
      <c r="I6459" s="89"/>
      <c r="U6459" s="89"/>
      <c r="Y6459" s="89"/>
    </row>
    <row r="6460" spans="1:25" s="88" customFormat="1" x14ac:dyDescent="0.2">
      <c r="A6460" s="87"/>
      <c r="C6460" s="89"/>
      <c r="D6460" s="89"/>
      <c r="E6460" s="89"/>
      <c r="F6460" s="89"/>
      <c r="G6460" s="89"/>
      <c r="H6460" s="89"/>
      <c r="I6460" s="89"/>
      <c r="U6460" s="89"/>
      <c r="Y6460" s="89"/>
    </row>
    <row r="6461" spans="1:25" s="88" customFormat="1" x14ac:dyDescent="0.2">
      <c r="A6461" s="87"/>
      <c r="C6461" s="89"/>
      <c r="D6461" s="89"/>
      <c r="E6461" s="89"/>
      <c r="F6461" s="89"/>
      <c r="G6461" s="89"/>
      <c r="H6461" s="89"/>
      <c r="I6461" s="89"/>
      <c r="U6461" s="89"/>
      <c r="Y6461" s="89"/>
    </row>
    <row r="6462" spans="1:25" s="88" customFormat="1" x14ac:dyDescent="0.2">
      <c r="A6462" s="87"/>
      <c r="C6462" s="89"/>
      <c r="D6462" s="89"/>
      <c r="E6462" s="89"/>
      <c r="F6462" s="89"/>
      <c r="G6462" s="89"/>
      <c r="H6462" s="89"/>
      <c r="I6462" s="89"/>
      <c r="U6462" s="89"/>
      <c r="Y6462" s="89"/>
    </row>
    <row r="6463" spans="1:25" s="88" customFormat="1" x14ac:dyDescent="0.2">
      <c r="A6463" s="87"/>
      <c r="C6463" s="89"/>
      <c r="D6463" s="89"/>
      <c r="E6463" s="89"/>
      <c r="F6463" s="89"/>
      <c r="G6463" s="89"/>
      <c r="H6463" s="89"/>
      <c r="I6463" s="89"/>
      <c r="U6463" s="89"/>
      <c r="Y6463" s="89"/>
    </row>
    <row r="6464" spans="1:25" s="88" customFormat="1" x14ac:dyDescent="0.2">
      <c r="A6464" s="87"/>
      <c r="C6464" s="89"/>
      <c r="D6464" s="89"/>
      <c r="E6464" s="89"/>
      <c r="F6464" s="89"/>
      <c r="G6464" s="89"/>
      <c r="H6464" s="89"/>
      <c r="I6464" s="89"/>
      <c r="U6464" s="89"/>
      <c r="Y6464" s="89"/>
    </row>
    <row r="6465" spans="1:25" s="88" customFormat="1" x14ac:dyDescent="0.2">
      <c r="A6465" s="87"/>
      <c r="C6465" s="89"/>
      <c r="D6465" s="89"/>
      <c r="E6465" s="89"/>
      <c r="F6465" s="89"/>
      <c r="G6465" s="89"/>
      <c r="H6465" s="89"/>
      <c r="I6465" s="89"/>
      <c r="U6465" s="89"/>
      <c r="Y6465" s="89"/>
    </row>
    <row r="6466" spans="1:25" s="88" customFormat="1" x14ac:dyDescent="0.2">
      <c r="A6466" s="87"/>
      <c r="C6466" s="89"/>
      <c r="D6466" s="89"/>
      <c r="E6466" s="89"/>
      <c r="F6466" s="89"/>
      <c r="G6466" s="89"/>
      <c r="H6466" s="89"/>
      <c r="I6466" s="89"/>
      <c r="U6466" s="89"/>
      <c r="Y6466" s="89"/>
    </row>
    <row r="6467" spans="1:25" s="88" customFormat="1" x14ac:dyDescent="0.2">
      <c r="A6467" s="87"/>
      <c r="C6467" s="89"/>
      <c r="D6467" s="89"/>
      <c r="E6467" s="89"/>
      <c r="F6467" s="89"/>
      <c r="G6467" s="89"/>
      <c r="H6467" s="89"/>
      <c r="I6467" s="89"/>
      <c r="U6467" s="89"/>
      <c r="Y6467" s="89"/>
    </row>
    <row r="6468" spans="1:25" s="88" customFormat="1" x14ac:dyDescent="0.2">
      <c r="A6468" s="87"/>
      <c r="C6468" s="89"/>
      <c r="D6468" s="89"/>
      <c r="E6468" s="89"/>
      <c r="F6468" s="89"/>
      <c r="G6468" s="89"/>
      <c r="H6468" s="89"/>
      <c r="I6468" s="89"/>
      <c r="U6468" s="89"/>
      <c r="Y6468" s="89"/>
    </row>
    <row r="6469" spans="1:25" s="88" customFormat="1" x14ac:dyDescent="0.2">
      <c r="A6469" s="87"/>
      <c r="C6469" s="89"/>
      <c r="D6469" s="89"/>
      <c r="E6469" s="89"/>
      <c r="F6469" s="89"/>
      <c r="G6469" s="89"/>
      <c r="H6469" s="89"/>
      <c r="I6469" s="89"/>
      <c r="U6469" s="89"/>
      <c r="Y6469" s="89"/>
    </row>
    <row r="6470" spans="1:25" s="88" customFormat="1" x14ac:dyDescent="0.2">
      <c r="A6470" s="87"/>
      <c r="C6470" s="89"/>
      <c r="D6470" s="89"/>
      <c r="E6470" s="89"/>
      <c r="F6470" s="89"/>
      <c r="G6470" s="89"/>
      <c r="H6470" s="89"/>
      <c r="I6470" s="89"/>
      <c r="U6470" s="89"/>
      <c r="Y6470" s="89"/>
    </row>
    <row r="6471" spans="1:25" s="88" customFormat="1" x14ac:dyDescent="0.2">
      <c r="A6471" s="87"/>
      <c r="C6471" s="89"/>
      <c r="D6471" s="89"/>
      <c r="E6471" s="89"/>
      <c r="F6471" s="89"/>
      <c r="G6471" s="89"/>
      <c r="H6471" s="89"/>
      <c r="I6471" s="89"/>
      <c r="U6471" s="89"/>
      <c r="Y6471" s="89"/>
    </row>
    <row r="6472" spans="1:25" s="88" customFormat="1" x14ac:dyDescent="0.2">
      <c r="A6472" s="87"/>
      <c r="C6472" s="89"/>
      <c r="D6472" s="89"/>
      <c r="E6472" s="89"/>
      <c r="F6472" s="89"/>
      <c r="G6472" s="89"/>
      <c r="H6472" s="89"/>
      <c r="I6472" s="89"/>
      <c r="U6472" s="89"/>
      <c r="Y6472" s="89"/>
    </row>
    <row r="6473" spans="1:25" s="88" customFormat="1" x14ac:dyDescent="0.2">
      <c r="A6473" s="87"/>
      <c r="C6473" s="89"/>
      <c r="D6473" s="89"/>
      <c r="E6473" s="89"/>
      <c r="F6473" s="89"/>
      <c r="G6473" s="89"/>
      <c r="H6473" s="89"/>
      <c r="I6473" s="89"/>
      <c r="U6473" s="89"/>
      <c r="Y6473" s="89"/>
    </row>
    <row r="6474" spans="1:25" s="88" customFormat="1" x14ac:dyDescent="0.2">
      <c r="A6474" s="87"/>
      <c r="C6474" s="89"/>
      <c r="D6474" s="89"/>
      <c r="E6474" s="89"/>
      <c r="F6474" s="89"/>
      <c r="G6474" s="89"/>
      <c r="H6474" s="89"/>
      <c r="I6474" s="89"/>
      <c r="U6474" s="89"/>
      <c r="Y6474" s="89"/>
    </row>
    <row r="6475" spans="1:25" s="88" customFormat="1" x14ac:dyDescent="0.2">
      <c r="A6475" s="87"/>
      <c r="C6475" s="89"/>
      <c r="D6475" s="89"/>
      <c r="E6475" s="89"/>
      <c r="F6475" s="89"/>
      <c r="G6475" s="89"/>
      <c r="H6475" s="89"/>
      <c r="I6475" s="89"/>
      <c r="U6475" s="89"/>
      <c r="Y6475" s="89"/>
    </row>
    <row r="6476" spans="1:25" s="88" customFormat="1" x14ac:dyDescent="0.2">
      <c r="A6476" s="87"/>
      <c r="C6476" s="89"/>
      <c r="D6476" s="89"/>
      <c r="E6476" s="89"/>
      <c r="F6476" s="89"/>
      <c r="G6476" s="89"/>
      <c r="H6476" s="89"/>
      <c r="I6476" s="89"/>
      <c r="U6476" s="89"/>
      <c r="Y6476" s="89"/>
    </row>
    <row r="6477" spans="1:25" s="88" customFormat="1" x14ac:dyDescent="0.2">
      <c r="A6477" s="87"/>
      <c r="C6477" s="89"/>
      <c r="D6477" s="89"/>
      <c r="E6477" s="89"/>
      <c r="F6477" s="89"/>
      <c r="G6477" s="89"/>
      <c r="H6477" s="89"/>
      <c r="I6477" s="89"/>
      <c r="U6477" s="89"/>
      <c r="Y6477" s="89"/>
    </row>
    <row r="6478" spans="1:25" s="88" customFormat="1" x14ac:dyDescent="0.2">
      <c r="A6478" s="87"/>
      <c r="C6478" s="89"/>
      <c r="D6478" s="89"/>
      <c r="E6478" s="89"/>
      <c r="F6478" s="89"/>
      <c r="G6478" s="89"/>
      <c r="H6478" s="89"/>
      <c r="I6478" s="89"/>
      <c r="U6478" s="89"/>
      <c r="Y6478" s="89"/>
    </row>
    <row r="6479" spans="1:25" s="88" customFormat="1" x14ac:dyDescent="0.2">
      <c r="A6479" s="87"/>
      <c r="C6479" s="89"/>
      <c r="D6479" s="89"/>
      <c r="E6479" s="89"/>
      <c r="F6479" s="89"/>
      <c r="G6479" s="89"/>
      <c r="H6479" s="89"/>
      <c r="I6479" s="89"/>
      <c r="U6479" s="89"/>
      <c r="Y6479" s="89"/>
    </row>
    <row r="6480" spans="1:25" s="88" customFormat="1" x14ac:dyDescent="0.2">
      <c r="A6480" s="87"/>
      <c r="C6480" s="89"/>
      <c r="D6480" s="89"/>
      <c r="E6480" s="89"/>
      <c r="F6480" s="89"/>
      <c r="G6480" s="89"/>
      <c r="H6480" s="89"/>
      <c r="I6480" s="89"/>
      <c r="U6480" s="89"/>
      <c r="Y6480" s="89"/>
    </row>
    <row r="6481" spans="1:25" s="88" customFormat="1" x14ac:dyDescent="0.2">
      <c r="A6481" s="87"/>
      <c r="C6481" s="89"/>
      <c r="D6481" s="89"/>
      <c r="E6481" s="89"/>
      <c r="F6481" s="89"/>
      <c r="G6481" s="89"/>
      <c r="H6481" s="89"/>
      <c r="I6481" s="89"/>
      <c r="U6481" s="89"/>
      <c r="Y6481" s="89"/>
    </row>
    <row r="6482" spans="1:25" s="88" customFormat="1" x14ac:dyDescent="0.2">
      <c r="A6482" s="87"/>
      <c r="C6482" s="89"/>
      <c r="D6482" s="89"/>
      <c r="E6482" s="89"/>
      <c r="F6482" s="89"/>
      <c r="G6482" s="89"/>
      <c r="H6482" s="89"/>
      <c r="I6482" s="89"/>
      <c r="U6482" s="89"/>
      <c r="Y6482" s="89"/>
    </row>
    <row r="6483" spans="1:25" s="88" customFormat="1" x14ac:dyDescent="0.2">
      <c r="A6483" s="87"/>
      <c r="C6483" s="89"/>
      <c r="D6483" s="89"/>
      <c r="E6483" s="89"/>
      <c r="F6483" s="89"/>
      <c r="G6483" s="89"/>
      <c r="H6483" s="89"/>
      <c r="I6483" s="89"/>
      <c r="U6483" s="89"/>
      <c r="Y6483" s="89"/>
    </row>
    <row r="6484" spans="1:25" s="88" customFormat="1" x14ac:dyDescent="0.2">
      <c r="A6484" s="87"/>
      <c r="C6484" s="89"/>
      <c r="D6484" s="89"/>
      <c r="E6484" s="89"/>
      <c r="F6484" s="89"/>
      <c r="G6484" s="89"/>
      <c r="H6484" s="89"/>
      <c r="I6484" s="89"/>
      <c r="U6484" s="89"/>
      <c r="Y6484" s="89"/>
    </row>
    <row r="6485" spans="1:25" s="88" customFormat="1" x14ac:dyDescent="0.2">
      <c r="A6485" s="87"/>
      <c r="C6485" s="89"/>
      <c r="D6485" s="89"/>
      <c r="E6485" s="89"/>
      <c r="F6485" s="89"/>
      <c r="G6485" s="89"/>
      <c r="H6485" s="89"/>
      <c r="I6485" s="89"/>
      <c r="U6485" s="89"/>
      <c r="Y6485" s="89"/>
    </row>
    <row r="6486" spans="1:25" s="88" customFormat="1" x14ac:dyDescent="0.2">
      <c r="A6486" s="87"/>
      <c r="C6486" s="89"/>
      <c r="D6486" s="89"/>
      <c r="E6486" s="89"/>
      <c r="F6486" s="89"/>
      <c r="G6486" s="89"/>
      <c r="H6486" s="89"/>
      <c r="I6486" s="89"/>
      <c r="U6486" s="89"/>
      <c r="Y6486" s="89"/>
    </row>
    <row r="6487" spans="1:25" s="88" customFormat="1" x14ac:dyDescent="0.2">
      <c r="A6487" s="87"/>
      <c r="C6487" s="89"/>
      <c r="D6487" s="89"/>
      <c r="E6487" s="89"/>
      <c r="F6487" s="89"/>
      <c r="G6487" s="89"/>
      <c r="H6487" s="89"/>
      <c r="I6487" s="89"/>
      <c r="U6487" s="89"/>
      <c r="Y6487" s="89"/>
    </row>
    <row r="6488" spans="1:25" s="88" customFormat="1" x14ac:dyDescent="0.2">
      <c r="A6488" s="87"/>
      <c r="C6488" s="89"/>
      <c r="D6488" s="89"/>
      <c r="E6488" s="89"/>
      <c r="F6488" s="89"/>
      <c r="G6488" s="89"/>
      <c r="H6488" s="89"/>
      <c r="I6488" s="89"/>
      <c r="U6488" s="89"/>
      <c r="Y6488" s="89"/>
    </row>
    <row r="6489" spans="1:25" s="88" customFormat="1" x14ac:dyDescent="0.2">
      <c r="A6489" s="87"/>
      <c r="C6489" s="89"/>
      <c r="D6489" s="89"/>
      <c r="E6489" s="89"/>
      <c r="F6489" s="89"/>
      <c r="G6489" s="89"/>
      <c r="H6489" s="89"/>
      <c r="I6489" s="89"/>
      <c r="U6489" s="89"/>
      <c r="Y6489" s="89"/>
    </row>
    <row r="6490" spans="1:25" s="88" customFormat="1" x14ac:dyDescent="0.2">
      <c r="A6490" s="87"/>
      <c r="C6490" s="89"/>
      <c r="D6490" s="89"/>
      <c r="E6490" s="89"/>
      <c r="F6490" s="89"/>
      <c r="G6490" s="89"/>
      <c r="H6490" s="89"/>
      <c r="I6490" s="89"/>
      <c r="U6490" s="89"/>
      <c r="Y6490" s="89"/>
    </row>
    <row r="6491" spans="1:25" s="88" customFormat="1" x14ac:dyDescent="0.2">
      <c r="A6491" s="87"/>
      <c r="C6491" s="89"/>
      <c r="D6491" s="89"/>
      <c r="E6491" s="89"/>
      <c r="F6491" s="89"/>
      <c r="G6491" s="89"/>
      <c r="H6491" s="89"/>
      <c r="I6491" s="89"/>
      <c r="U6491" s="89"/>
      <c r="Y6491" s="89"/>
    </row>
    <row r="6492" spans="1:25" s="88" customFormat="1" x14ac:dyDescent="0.2">
      <c r="A6492" s="87"/>
      <c r="C6492" s="89"/>
      <c r="D6492" s="89"/>
      <c r="E6492" s="89"/>
      <c r="F6492" s="89"/>
      <c r="G6492" s="89"/>
      <c r="H6492" s="89"/>
      <c r="I6492" s="89"/>
      <c r="U6492" s="89"/>
      <c r="Y6492" s="89"/>
    </row>
    <row r="6493" spans="1:25" s="88" customFormat="1" x14ac:dyDescent="0.2">
      <c r="A6493" s="87"/>
      <c r="C6493" s="89"/>
      <c r="D6493" s="89"/>
      <c r="E6493" s="89"/>
      <c r="F6493" s="89"/>
      <c r="G6493" s="89"/>
      <c r="H6493" s="89"/>
      <c r="I6493" s="89"/>
      <c r="U6493" s="89"/>
      <c r="Y6493" s="89"/>
    </row>
    <row r="6494" spans="1:25" s="88" customFormat="1" x14ac:dyDescent="0.2">
      <c r="A6494" s="87"/>
      <c r="C6494" s="89"/>
      <c r="D6494" s="89"/>
      <c r="E6494" s="89"/>
      <c r="F6494" s="89"/>
      <c r="G6494" s="89"/>
      <c r="H6494" s="89"/>
      <c r="I6494" s="89"/>
      <c r="U6494" s="89"/>
      <c r="Y6494" s="89"/>
    </row>
    <row r="6495" spans="1:25" s="88" customFormat="1" x14ac:dyDescent="0.2">
      <c r="A6495" s="87"/>
      <c r="C6495" s="89"/>
      <c r="D6495" s="89"/>
      <c r="E6495" s="89"/>
      <c r="F6495" s="89"/>
      <c r="G6495" s="89"/>
      <c r="H6495" s="89"/>
      <c r="I6495" s="89"/>
      <c r="U6495" s="89"/>
      <c r="Y6495" s="89"/>
    </row>
    <row r="6496" spans="1:25" s="88" customFormat="1" x14ac:dyDescent="0.2">
      <c r="A6496" s="87"/>
      <c r="C6496" s="89"/>
      <c r="D6496" s="89"/>
      <c r="E6496" s="89"/>
      <c r="F6496" s="89"/>
      <c r="G6496" s="89"/>
      <c r="H6496" s="89"/>
      <c r="I6496" s="89"/>
      <c r="U6496" s="89"/>
      <c r="Y6496" s="89"/>
    </row>
    <row r="6497" spans="1:25" s="88" customFormat="1" x14ac:dyDescent="0.2">
      <c r="A6497" s="87"/>
      <c r="C6497" s="89"/>
      <c r="D6497" s="89"/>
      <c r="E6497" s="89"/>
      <c r="F6497" s="89"/>
      <c r="G6497" s="89"/>
      <c r="H6497" s="89"/>
      <c r="I6497" s="89"/>
      <c r="U6497" s="89"/>
      <c r="Y6497" s="89"/>
    </row>
    <row r="6498" spans="1:25" s="88" customFormat="1" x14ac:dyDescent="0.2">
      <c r="A6498" s="87"/>
      <c r="C6498" s="89"/>
      <c r="D6498" s="89"/>
      <c r="E6498" s="89"/>
      <c r="F6498" s="89"/>
      <c r="G6498" s="89"/>
      <c r="H6498" s="89"/>
      <c r="I6498" s="89"/>
      <c r="U6498" s="89"/>
      <c r="Y6498" s="89"/>
    </row>
    <row r="6499" spans="1:25" s="88" customFormat="1" x14ac:dyDescent="0.2">
      <c r="A6499" s="87"/>
      <c r="C6499" s="89"/>
      <c r="D6499" s="89"/>
      <c r="E6499" s="89"/>
      <c r="F6499" s="89"/>
      <c r="G6499" s="89"/>
      <c r="H6499" s="89"/>
      <c r="I6499" s="89"/>
      <c r="U6499" s="89"/>
      <c r="Y6499" s="89"/>
    </row>
    <row r="6500" spans="1:25" s="88" customFormat="1" x14ac:dyDescent="0.2">
      <c r="A6500" s="87"/>
      <c r="C6500" s="89"/>
      <c r="D6500" s="89"/>
      <c r="E6500" s="89"/>
      <c r="F6500" s="89"/>
      <c r="G6500" s="89"/>
      <c r="H6500" s="89"/>
      <c r="I6500" s="89"/>
      <c r="U6500" s="89"/>
      <c r="Y6500" s="89"/>
    </row>
    <row r="6501" spans="1:25" s="88" customFormat="1" x14ac:dyDescent="0.2">
      <c r="A6501" s="87"/>
      <c r="C6501" s="89"/>
      <c r="D6501" s="89"/>
      <c r="E6501" s="89"/>
      <c r="F6501" s="89"/>
      <c r="G6501" s="89"/>
      <c r="H6501" s="89"/>
      <c r="I6501" s="89"/>
      <c r="U6501" s="89"/>
      <c r="Y6501" s="89"/>
    </row>
    <row r="6502" spans="1:25" s="88" customFormat="1" x14ac:dyDescent="0.2">
      <c r="A6502" s="87"/>
      <c r="C6502" s="89"/>
      <c r="D6502" s="89"/>
      <c r="E6502" s="89"/>
      <c r="F6502" s="89"/>
      <c r="G6502" s="89"/>
      <c r="H6502" s="89"/>
      <c r="I6502" s="89"/>
      <c r="U6502" s="89"/>
      <c r="Y6502" s="89"/>
    </row>
    <row r="6503" spans="1:25" s="88" customFormat="1" x14ac:dyDescent="0.2">
      <c r="A6503" s="87"/>
      <c r="C6503" s="89"/>
      <c r="D6503" s="89"/>
      <c r="E6503" s="89"/>
      <c r="F6503" s="89"/>
      <c r="G6503" s="89"/>
      <c r="H6503" s="89"/>
      <c r="I6503" s="89"/>
      <c r="U6503" s="89"/>
      <c r="Y6503" s="89"/>
    </row>
    <row r="6504" spans="1:25" s="88" customFormat="1" x14ac:dyDescent="0.2">
      <c r="A6504" s="87"/>
      <c r="C6504" s="89"/>
      <c r="D6504" s="89"/>
      <c r="E6504" s="89"/>
      <c r="F6504" s="89"/>
      <c r="G6504" s="89"/>
      <c r="H6504" s="89"/>
      <c r="I6504" s="89"/>
      <c r="U6504" s="89"/>
      <c r="Y6504" s="89"/>
    </row>
    <row r="6505" spans="1:25" s="88" customFormat="1" x14ac:dyDescent="0.2">
      <c r="A6505" s="87"/>
      <c r="C6505" s="89"/>
      <c r="D6505" s="89"/>
      <c r="E6505" s="89"/>
      <c r="F6505" s="89"/>
      <c r="G6505" s="89"/>
      <c r="H6505" s="89"/>
      <c r="I6505" s="89"/>
      <c r="U6505" s="89"/>
      <c r="Y6505" s="89"/>
    </row>
    <row r="6506" spans="1:25" s="88" customFormat="1" x14ac:dyDescent="0.2">
      <c r="A6506" s="87"/>
      <c r="C6506" s="89"/>
      <c r="D6506" s="89"/>
      <c r="E6506" s="89"/>
      <c r="F6506" s="89"/>
      <c r="G6506" s="89"/>
      <c r="H6506" s="89"/>
      <c r="I6506" s="89"/>
      <c r="U6506" s="89"/>
      <c r="Y6506" s="89"/>
    </row>
    <row r="6507" spans="1:25" s="88" customFormat="1" x14ac:dyDescent="0.2">
      <c r="A6507" s="87"/>
      <c r="C6507" s="89"/>
      <c r="D6507" s="89"/>
      <c r="E6507" s="89"/>
      <c r="F6507" s="89"/>
      <c r="G6507" s="89"/>
      <c r="H6507" s="89"/>
      <c r="I6507" s="89"/>
      <c r="U6507" s="89"/>
      <c r="Y6507" s="89"/>
    </row>
    <row r="6508" spans="1:25" s="88" customFormat="1" x14ac:dyDescent="0.2">
      <c r="A6508" s="87"/>
      <c r="C6508" s="89"/>
      <c r="D6508" s="89"/>
      <c r="E6508" s="89"/>
      <c r="F6508" s="89"/>
      <c r="G6508" s="89"/>
      <c r="H6508" s="89"/>
      <c r="I6508" s="89"/>
      <c r="U6508" s="89"/>
      <c r="Y6508" s="89"/>
    </row>
    <row r="6509" spans="1:25" s="88" customFormat="1" x14ac:dyDescent="0.2">
      <c r="A6509" s="87"/>
      <c r="C6509" s="89"/>
      <c r="D6509" s="89"/>
      <c r="E6509" s="89"/>
      <c r="F6509" s="89"/>
      <c r="G6509" s="89"/>
      <c r="H6509" s="89"/>
      <c r="I6509" s="89"/>
      <c r="U6509" s="89"/>
      <c r="Y6509" s="89"/>
    </row>
    <row r="6510" spans="1:25" s="88" customFormat="1" x14ac:dyDescent="0.2">
      <c r="A6510" s="87"/>
      <c r="C6510" s="89"/>
      <c r="D6510" s="89"/>
      <c r="E6510" s="89"/>
      <c r="F6510" s="89"/>
      <c r="G6510" s="89"/>
      <c r="H6510" s="89"/>
      <c r="I6510" s="89"/>
      <c r="U6510" s="89"/>
      <c r="Y6510" s="89"/>
    </row>
    <row r="6511" spans="1:25" s="88" customFormat="1" x14ac:dyDescent="0.2">
      <c r="A6511" s="87"/>
      <c r="C6511" s="89"/>
      <c r="D6511" s="89"/>
      <c r="E6511" s="89"/>
      <c r="F6511" s="89"/>
      <c r="G6511" s="89"/>
      <c r="H6511" s="89"/>
      <c r="I6511" s="89"/>
      <c r="U6511" s="89"/>
      <c r="Y6511" s="89"/>
    </row>
    <row r="6512" spans="1:25" s="88" customFormat="1" x14ac:dyDescent="0.2">
      <c r="A6512" s="87"/>
      <c r="C6512" s="89"/>
      <c r="D6512" s="89"/>
      <c r="E6512" s="89"/>
      <c r="F6512" s="89"/>
      <c r="G6512" s="89"/>
      <c r="H6512" s="89"/>
      <c r="I6512" s="89"/>
      <c r="U6512" s="89"/>
      <c r="Y6512" s="89"/>
    </row>
    <row r="6513" spans="1:25" s="88" customFormat="1" x14ac:dyDescent="0.2">
      <c r="A6513" s="87"/>
      <c r="C6513" s="89"/>
      <c r="D6513" s="89"/>
      <c r="E6513" s="89"/>
      <c r="F6513" s="89"/>
      <c r="G6513" s="89"/>
      <c r="H6513" s="89"/>
      <c r="I6513" s="89"/>
      <c r="U6513" s="89"/>
      <c r="Y6513" s="89"/>
    </row>
    <row r="6514" spans="1:25" s="88" customFormat="1" x14ac:dyDescent="0.2">
      <c r="A6514" s="87"/>
      <c r="C6514" s="89"/>
      <c r="D6514" s="89"/>
      <c r="E6514" s="89"/>
      <c r="F6514" s="89"/>
      <c r="G6514" s="89"/>
      <c r="H6514" s="89"/>
      <c r="I6514" s="89"/>
      <c r="U6514" s="89"/>
      <c r="Y6514" s="89"/>
    </row>
    <row r="6515" spans="1:25" s="88" customFormat="1" x14ac:dyDescent="0.2">
      <c r="A6515" s="87"/>
      <c r="C6515" s="89"/>
      <c r="D6515" s="89"/>
      <c r="E6515" s="89"/>
      <c r="F6515" s="89"/>
      <c r="G6515" s="89"/>
      <c r="H6515" s="89"/>
      <c r="I6515" s="89"/>
      <c r="U6515" s="89"/>
      <c r="Y6515" s="89"/>
    </row>
    <row r="6516" spans="1:25" s="88" customFormat="1" x14ac:dyDescent="0.2">
      <c r="A6516" s="87"/>
      <c r="C6516" s="89"/>
      <c r="D6516" s="89"/>
      <c r="E6516" s="89"/>
      <c r="F6516" s="89"/>
      <c r="G6516" s="89"/>
      <c r="H6516" s="89"/>
      <c r="I6516" s="89"/>
      <c r="U6516" s="89"/>
      <c r="Y6516" s="89"/>
    </row>
    <row r="6517" spans="1:25" s="88" customFormat="1" x14ac:dyDescent="0.2">
      <c r="A6517" s="87"/>
      <c r="C6517" s="89"/>
      <c r="D6517" s="89"/>
      <c r="E6517" s="89"/>
      <c r="F6517" s="89"/>
      <c r="G6517" s="89"/>
      <c r="H6517" s="89"/>
      <c r="I6517" s="89"/>
      <c r="U6517" s="89"/>
      <c r="Y6517" s="89"/>
    </row>
    <row r="6518" spans="1:25" s="88" customFormat="1" x14ac:dyDescent="0.2">
      <c r="A6518" s="87"/>
      <c r="C6518" s="89"/>
      <c r="D6518" s="89"/>
      <c r="E6518" s="89"/>
      <c r="F6518" s="89"/>
      <c r="G6518" s="89"/>
      <c r="H6518" s="89"/>
      <c r="I6518" s="89"/>
      <c r="U6518" s="89"/>
      <c r="Y6518" s="89"/>
    </row>
    <row r="6519" spans="1:25" s="88" customFormat="1" x14ac:dyDescent="0.2">
      <c r="A6519" s="87"/>
      <c r="C6519" s="89"/>
      <c r="D6519" s="89"/>
      <c r="E6519" s="89"/>
      <c r="F6519" s="89"/>
      <c r="G6519" s="89"/>
      <c r="H6519" s="89"/>
      <c r="I6519" s="89"/>
      <c r="U6519" s="89"/>
      <c r="Y6519" s="89"/>
    </row>
    <row r="6520" spans="1:25" s="88" customFormat="1" x14ac:dyDescent="0.2">
      <c r="A6520" s="87"/>
      <c r="C6520" s="89"/>
      <c r="D6520" s="89"/>
      <c r="E6520" s="89"/>
      <c r="F6520" s="89"/>
      <c r="G6520" s="89"/>
      <c r="H6520" s="89"/>
      <c r="I6520" s="89"/>
      <c r="U6520" s="89"/>
      <c r="Y6520" s="89"/>
    </row>
    <row r="6521" spans="1:25" s="88" customFormat="1" x14ac:dyDescent="0.2">
      <c r="A6521" s="87"/>
      <c r="C6521" s="89"/>
      <c r="D6521" s="89"/>
      <c r="E6521" s="89"/>
      <c r="F6521" s="89"/>
      <c r="G6521" s="89"/>
      <c r="H6521" s="89"/>
      <c r="I6521" s="89"/>
      <c r="U6521" s="89"/>
      <c r="Y6521" s="89"/>
    </row>
    <row r="6522" spans="1:25" s="88" customFormat="1" x14ac:dyDescent="0.2">
      <c r="A6522" s="87"/>
      <c r="C6522" s="89"/>
      <c r="D6522" s="89"/>
      <c r="E6522" s="89"/>
      <c r="F6522" s="89"/>
      <c r="G6522" s="89"/>
      <c r="H6522" s="89"/>
      <c r="I6522" s="89"/>
      <c r="U6522" s="89"/>
      <c r="Y6522" s="89"/>
    </row>
    <row r="6523" spans="1:25" s="88" customFormat="1" x14ac:dyDescent="0.2">
      <c r="A6523" s="87"/>
      <c r="C6523" s="89"/>
      <c r="D6523" s="89"/>
      <c r="E6523" s="89"/>
      <c r="F6523" s="89"/>
      <c r="G6523" s="89"/>
      <c r="H6523" s="89"/>
      <c r="I6523" s="89"/>
      <c r="U6523" s="89"/>
      <c r="Y6523" s="89"/>
    </row>
    <row r="6524" spans="1:25" s="88" customFormat="1" x14ac:dyDescent="0.2">
      <c r="A6524" s="87"/>
      <c r="C6524" s="89"/>
      <c r="D6524" s="89"/>
      <c r="E6524" s="89"/>
      <c r="F6524" s="89"/>
      <c r="G6524" s="89"/>
      <c r="H6524" s="89"/>
      <c r="I6524" s="89"/>
      <c r="U6524" s="89"/>
      <c r="Y6524" s="89"/>
    </row>
    <row r="6525" spans="1:25" s="88" customFormat="1" x14ac:dyDescent="0.2">
      <c r="A6525" s="87"/>
      <c r="C6525" s="89"/>
      <c r="D6525" s="89"/>
      <c r="E6525" s="89"/>
      <c r="F6525" s="89"/>
      <c r="G6525" s="89"/>
      <c r="H6525" s="89"/>
      <c r="I6525" s="89"/>
      <c r="U6525" s="89"/>
      <c r="Y6525" s="89"/>
    </row>
    <row r="6526" spans="1:25" s="88" customFormat="1" x14ac:dyDescent="0.2">
      <c r="A6526" s="87"/>
      <c r="C6526" s="89"/>
      <c r="D6526" s="89"/>
      <c r="E6526" s="89"/>
      <c r="F6526" s="89"/>
      <c r="G6526" s="89"/>
      <c r="H6526" s="89"/>
      <c r="I6526" s="89"/>
      <c r="U6526" s="89"/>
      <c r="Y6526" s="89"/>
    </row>
    <row r="6527" spans="1:25" s="88" customFormat="1" x14ac:dyDescent="0.2">
      <c r="A6527" s="87"/>
      <c r="C6527" s="89"/>
      <c r="D6527" s="89"/>
      <c r="E6527" s="89"/>
      <c r="F6527" s="89"/>
      <c r="G6527" s="89"/>
      <c r="H6527" s="89"/>
      <c r="I6527" s="89"/>
      <c r="U6527" s="89"/>
      <c r="Y6527" s="89"/>
    </row>
    <row r="6528" spans="1:25" s="88" customFormat="1" x14ac:dyDescent="0.2">
      <c r="A6528" s="87"/>
      <c r="C6528" s="89"/>
      <c r="D6528" s="89"/>
      <c r="E6528" s="89"/>
      <c r="F6528" s="89"/>
      <c r="G6528" s="89"/>
      <c r="H6528" s="89"/>
      <c r="I6528" s="89"/>
      <c r="U6528" s="89"/>
      <c r="Y6528" s="89"/>
    </row>
    <row r="6529" spans="1:25" s="88" customFormat="1" x14ac:dyDescent="0.2">
      <c r="A6529" s="87"/>
      <c r="C6529" s="89"/>
      <c r="D6529" s="89"/>
      <c r="E6529" s="89"/>
      <c r="F6529" s="89"/>
      <c r="G6529" s="89"/>
      <c r="H6529" s="89"/>
      <c r="I6529" s="89"/>
      <c r="U6529" s="89"/>
      <c r="Y6529" s="89"/>
    </row>
    <row r="6530" spans="1:25" s="88" customFormat="1" x14ac:dyDescent="0.2">
      <c r="A6530" s="87"/>
      <c r="C6530" s="89"/>
      <c r="D6530" s="89"/>
      <c r="E6530" s="89"/>
      <c r="F6530" s="89"/>
      <c r="G6530" s="89"/>
      <c r="H6530" s="89"/>
      <c r="I6530" s="89"/>
      <c r="U6530" s="89"/>
      <c r="Y6530" s="89"/>
    </row>
    <row r="6531" spans="1:25" s="88" customFormat="1" x14ac:dyDescent="0.2">
      <c r="A6531" s="87"/>
      <c r="C6531" s="89"/>
      <c r="D6531" s="89"/>
      <c r="E6531" s="89"/>
      <c r="F6531" s="89"/>
      <c r="G6531" s="89"/>
      <c r="H6531" s="89"/>
      <c r="I6531" s="89"/>
      <c r="U6531" s="89"/>
      <c r="Y6531" s="89"/>
    </row>
    <row r="6532" spans="1:25" s="88" customFormat="1" x14ac:dyDescent="0.2">
      <c r="A6532" s="87"/>
      <c r="C6532" s="89"/>
      <c r="D6532" s="89"/>
      <c r="E6532" s="89"/>
      <c r="F6532" s="89"/>
      <c r="G6532" s="89"/>
      <c r="H6532" s="89"/>
      <c r="I6532" s="89"/>
      <c r="U6532" s="89"/>
      <c r="Y6532" s="89"/>
    </row>
    <row r="6533" spans="1:25" s="88" customFormat="1" x14ac:dyDescent="0.2">
      <c r="A6533" s="87"/>
      <c r="C6533" s="89"/>
      <c r="D6533" s="89"/>
      <c r="E6533" s="89"/>
      <c r="F6533" s="89"/>
      <c r="G6533" s="89"/>
      <c r="H6533" s="89"/>
      <c r="I6533" s="89"/>
      <c r="U6533" s="89"/>
      <c r="Y6533" s="89"/>
    </row>
    <row r="6534" spans="1:25" s="88" customFormat="1" x14ac:dyDescent="0.2">
      <c r="A6534" s="87"/>
      <c r="C6534" s="89"/>
      <c r="D6534" s="89"/>
      <c r="E6534" s="89"/>
      <c r="F6534" s="89"/>
      <c r="G6534" s="89"/>
      <c r="H6534" s="89"/>
      <c r="I6534" s="89"/>
      <c r="U6534" s="89"/>
      <c r="Y6534" s="89"/>
    </row>
    <row r="6535" spans="1:25" s="88" customFormat="1" x14ac:dyDescent="0.2">
      <c r="A6535" s="87"/>
      <c r="C6535" s="89"/>
      <c r="D6535" s="89"/>
      <c r="E6535" s="89"/>
      <c r="F6535" s="89"/>
      <c r="G6535" s="89"/>
      <c r="H6535" s="89"/>
      <c r="I6535" s="89"/>
      <c r="U6535" s="89"/>
      <c r="Y6535" s="89"/>
    </row>
    <row r="6536" spans="1:25" s="88" customFormat="1" x14ac:dyDescent="0.2">
      <c r="A6536" s="87"/>
      <c r="C6536" s="89"/>
      <c r="D6536" s="89"/>
      <c r="E6536" s="89"/>
      <c r="F6536" s="89"/>
      <c r="G6536" s="89"/>
      <c r="H6536" s="89"/>
      <c r="I6536" s="89"/>
      <c r="U6536" s="89"/>
      <c r="Y6536" s="89"/>
    </row>
    <row r="6537" spans="1:25" s="88" customFormat="1" x14ac:dyDescent="0.2">
      <c r="A6537" s="87"/>
      <c r="C6537" s="89"/>
      <c r="D6537" s="89"/>
      <c r="E6537" s="89"/>
      <c r="F6537" s="89"/>
      <c r="G6537" s="89"/>
      <c r="H6537" s="89"/>
      <c r="I6537" s="89"/>
      <c r="U6537" s="89"/>
      <c r="Y6537" s="89"/>
    </row>
    <row r="6538" spans="1:25" s="88" customFormat="1" x14ac:dyDescent="0.2">
      <c r="A6538" s="87"/>
      <c r="C6538" s="89"/>
      <c r="D6538" s="89"/>
      <c r="E6538" s="89"/>
      <c r="F6538" s="89"/>
      <c r="G6538" s="89"/>
      <c r="H6538" s="89"/>
      <c r="I6538" s="89"/>
      <c r="U6538" s="89"/>
      <c r="Y6538" s="89"/>
    </row>
    <row r="6539" spans="1:25" s="88" customFormat="1" x14ac:dyDescent="0.2">
      <c r="A6539" s="87"/>
      <c r="C6539" s="89"/>
      <c r="D6539" s="89"/>
      <c r="E6539" s="89"/>
      <c r="F6539" s="89"/>
      <c r="G6539" s="89"/>
      <c r="H6539" s="89"/>
      <c r="I6539" s="89"/>
      <c r="U6539" s="89"/>
      <c r="Y6539" s="89"/>
    </row>
    <row r="6540" spans="1:25" s="88" customFormat="1" x14ac:dyDescent="0.2">
      <c r="A6540" s="87"/>
      <c r="C6540" s="89"/>
      <c r="D6540" s="89"/>
      <c r="E6540" s="89"/>
      <c r="F6540" s="89"/>
      <c r="G6540" s="89"/>
      <c r="H6540" s="89"/>
      <c r="I6540" s="89"/>
      <c r="U6540" s="89"/>
      <c r="Y6540" s="89"/>
    </row>
    <row r="6541" spans="1:25" s="88" customFormat="1" x14ac:dyDescent="0.2">
      <c r="A6541" s="87"/>
      <c r="C6541" s="89"/>
      <c r="D6541" s="89"/>
      <c r="E6541" s="89"/>
      <c r="F6541" s="89"/>
      <c r="G6541" s="89"/>
      <c r="H6541" s="89"/>
      <c r="I6541" s="89"/>
      <c r="U6541" s="89"/>
      <c r="Y6541" s="89"/>
    </row>
    <row r="6542" spans="1:25" s="88" customFormat="1" x14ac:dyDescent="0.2">
      <c r="A6542" s="87"/>
      <c r="C6542" s="89"/>
      <c r="D6542" s="89"/>
      <c r="E6542" s="89"/>
      <c r="F6542" s="89"/>
      <c r="G6542" s="89"/>
      <c r="H6542" s="89"/>
      <c r="I6542" s="89"/>
      <c r="U6542" s="89"/>
      <c r="Y6542" s="89"/>
    </row>
    <row r="6543" spans="1:25" s="88" customFormat="1" x14ac:dyDescent="0.2">
      <c r="A6543" s="87"/>
      <c r="C6543" s="89"/>
      <c r="D6543" s="89"/>
      <c r="E6543" s="89"/>
      <c r="F6543" s="89"/>
      <c r="G6543" s="89"/>
      <c r="H6543" s="89"/>
      <c r="I6543" s="89"/>
      <c r="U6543" s="89"/>
      <c r="Y6543" s="89"/>
    </row>
    <row r="6544" spans="1:25" s="88" customFormat="1" x14ac:dyDescent="0.2">
      <c r="A6544" s="87"/>
      <c r="C6544" s="89"/>
      <c r="D6544" s="89"/>
      <c r="E6544" s="89"/>
      <c r="F6544" s="89"/>
      <c r="G6544" s="89"/>
      <c r="H6544" s="89"/>
      <c r="I6544" s="89"/>
      <c r="U6544" s="89"/>
      <c r="Y6544" s="89"/>
    </row>
    <row r="6545" spans="1:25" s="88" customFormat="1" x14ac:dyDescent="0.2">
      <c r="A6545" s="87"/>
      <c r="C6545" s="89"/>
      <c r="D6545" s="89"/>
      <c r="E6545" s="89"/>
      <c r="F6545" s="89"/>
      <c r="G6545" s="89"/>
      <c r="H6545" s="89"/>
      <c r="I6545" s="89"/>
      <c r="U6545" s="89"/>
      <c r="Y6545" s="89"/>
    </row>
    <row r="6546" spans="1:25" s="88" customFormat="1" x14ac:dyDescent="0.2">
      <c r="A6546" s="87"/>
      <c r="C6546" s="89"/>
      <c r="D6546" s="89"/>
      <c r="E6546" s="89"/>
      <c r="F6546" s="89"/>
      <c r="G6546" s="89"/>
      <c r="H6546" s="89"/>
      <c r="I6546" s="89"/>
      <c r="U6546" s="89"/>
      <c r="Y6546" s="89"/>
    </row>
    <row r="6547" spans="1:25" s="88" customFormat="1" x14ac:dyDescent="0.2">
      <c r="A6547" s="87"/>
      <c r="C6547" s="89"/>
      <c r="D6547" s="89"/>
      <c r="E6547" s="89"/>
      <c r="F6547" s="89"/>
      <c r="G6547" s="89"/>
      <c r="H6547" s="89"/>
      <c r="I6547" s="89"/>
      <c r="U6547" s="89"/>
      <c r="Y6547" s="89"/>
    </row>
    <row r="6548" spans="1:25" s="88" customFormat="1" x14ac:dyDescent="0.2">
      <c r="A6548" s="87"/>
      <c r="C6548" s="89"/>
      <c r="D6548" s="89"/>
      <c r="E6548" s="89"/>
      <c r="F6548" s="89"/>
      <c r="G6548" s="89"/>
      <c r="H6548" s="89"/>
      <c r="I6548" s="89"/>
      <c r="U6548" s="89"/>
      <c r="Y6548" s="89"/>
    </row>
    <row r="6549" spans="1:25" s="88" customFormat="1" x14ac:dyDescent="0.2">
      <c r="A6549" s="87"/>
      <c r="C6549" s="89"/>
      <c r="D6549" s="89"/>
      <c r="E6549" s="89"/>
      <c r="F6549" s="89"/>
      <c r="G6549" s="89"/>
      <c r="H6549" s="89"/>
      <c r="I6549" s="89"/>
      <c r="U6549" s="89"/>
      <c r="Y6549" s="89"/>
    </row>
    <row r="6550" spans="1:25" s="88" customFormat="1" x14ac:dyDescent="0.2">
      <c r="A6550" s="87"/>
      <c r="C6550" s="89"/>
      <c r="D6550" s="89"/>
      <c r="E6550" s="89"/>
      <c r="F6550" s="89"/>
      <c r="G6550" s="89"/>
      <c r="H6550" s="89"/>
      <c r="I6550" s="89"/>
      <c r="U6550" s="89"/>
      <c r="Y6550" s="89"/>
    </row>
    <row r="6551" spans="1:25" s="88" customFormat="1" x14ac:dyDescent="0.2">
      <c r="A6551" s="87"/>
      <c r="C6551" s="89"/>
      <c r="D6551" s="89"/>
      <c r="E6551" s="89"/>
      <c r="F6551" s="89"/>
      <c r="G6551" s="89"/>
      <c r="H6551" s="89"/>
      <c r="I6551" s="89"/>
      <c r="U6551" s="89"/>
      <c r="Y6551" s="89"/>
    </row>
    <row r="6552" spans="1:25" s="88" customFormat="1" x14ac:dyDescent="0.2">
      <c r="A6552" s="87"/>
      <c r="C6552" s="89"/>
      <c r="D6552" s="89"/>
      <c r="E6552" s="89"/>
      <c r="F6552" s="89"/>
      <c r="G6552" s="89"/>
      <c r="H6552" s="89"/>
      <c r="I6552" s="89"/>
      <c r="U6552" s="89"/>
      <c r="Y6552" s="89"/>
    </row>
    <row r="6553" spans="1:25" s="88" customFormat="1" x14ac:dyDescent="0.2">
      <c r="A6553" s="87"/>
      <c r="C6553" s="89"/>
      <c r="D6553" s="89"/>
      <c r="E6553" s="89"/>
      <c r="F6553" s="89"/>
      <c r="G6553" s="89"/>
      <c r="H6553" s="89"/>
      <c r="I6553" s="89"/>
      <c r="U6553" s="89"/>
      <c r="Y6553" s="89"/>
    </row>
    <row r="6554" spans="1:25" s="88" customFormat="1" x14ac:dyDescent="0.2">
      <c r="A6554" s="87"/>
      <c r="C6554" s="89"/>
      <c r="D6554" s="89"/>
      <c r="E6554" s="89"/>
      <c r="F6554" s="89"/>
      <c r="G6554" s="89"/>
      <c r="H6554" s="89"/>
      <c r="I6554" s="89"/>
      <c r="U6554" s="89"/>
      <c r="Y6554" s="89"/>
    </row>
    <row r="6555" spans="1:25" s="88" customFormat="1" x14ac:dyDescent="0.2">
      <c r="A6555" s="87"/>
      <c r="C6555" s="89"/>
      <c r="D6555" s="89"/>
      <c r="E6555" s="89"/>
      <c r="F6555" s="89"/>
      <c r="G6555" s="89"/>
      <c r="H6555" s="89"/>
      <c r="I6555" s="89"/>
      <c r="U6555" s="89"/>
      <c r="Y6555" s="89"/>
    </row>
    <row r="6556" spans="1:25" s="88" customFormat="1" x14ac:dyDescent="0.2">
      <c r="A6556" s="87"/>
      <c r="C6556" s="89"/>
      <c r="D6556" s="89"/>
      <c r="E6556" s="89"/>
      <c r="F6556" s="89"/>
      <c r="G6556" s="89"/>
      <c r="H6556" s="89"/>
      <c r="I6556" s="89"/>
      <c r="U6556" s="89"/>
      <c r="Y6556" s="89"/>
    </row>
    <row r="6557" spans="1:25" s="88" customFormat="1" x14ac:dyDescent="0.2">
      <c r="A6557" s="87"/>
      <c r="C6557" s="89"/>
      <c r="D6557" s="89"/>
      <c r="E6557" s="89"/>
      <c r="F6557" s="89"/>
      <c r="G6557" s="89"/>
      <c r="H6557" s="89"/>
      <c r="I6557" s="89"/>
      <c r="U6557" s="89"/>
      <c r="Y6557" s="89"/>
    </row>
    <row r="6558" spans="1:25" s="88" customFormat="1" x14ac:dyDescent="0.2">
      <c r="A6558" s="87"/>
      <c r="C6558" s="89"/>
      <c r="D6558" s="89"/>
      <c r="E6558" s="89"/>
      <c r="F6558" s="89"/>
      <c r="G6558" s="89"/>
      <c r="H6558" s="89"/>
      <c r="I6558" s="89"/>
      <c r="U6558" s="89"/>
      <c r="Y6558" s="89"/>
    </row>
    <row r="6559" spans="1:25" s="88" customFormat="1" x14ac:dyDescent="0.2">
      <c r="A6559" s="87"/>
      <c r="C6559" s="89"/>
      <c r="D6559" s="89"/>
      <c r="E6559" s="89"/>
      <c r="F6559" s="89"/>
      <c r="G6559" s="89"/>
      <c r="H6559" s="89"/>
      <c r="I6559" s="89"/>
      <c r="U6559" s="89"/>
      <c r="Y6559" s="89"/>
    </row>
    <row r="6560" spans="1:25" s="88" customFormat="1" x14ac:dyDescent="0.2">
      <c r="A6560" s="87"/>
      <c r="C6560" s="89"/>
      <c r="D6560" s="89"/>
      <c r="E6560" s="89"/>
      <c r="F6560" s="89"/>
      <c r="G6560" s="89"/>
      <c r="H6560" s="89"/>
      <c r="I6560" s="89"/>
      <c r="U6560" s="89"/>
      <c r="Y6560" s="89"/>
    </row>
    <row r="6561" spans="1:25" s="88" customFormat="1" x14ac:dyDescent="0.2">
      <c r="A6561" s="87"/>
      <c r="C6561" s="89"/>
      <c r="D6561" s="89"/>
      <c r="E6561" s="89"/>
      <c r="F6561" s="89"/>
      <c r="G6561" s="89"/>
      <c r="H6561" s="89"/>
      <c r="I6561" s="89"/>
      <c r="U6561" s="89"/>
      <c r="Y6561" s="89"/>
    </row>
    <row r="6562" spans="1:25" s="88" customFormat="1" x14ac:dyDescent="0.2">
      <c r="A6562" s="87"/>
      <c r="C6562" s="89"/>
      <c r="D6562" s="89"/>
      <c r="E6562" s="89"/>
      <c r="F6562" s="89"/>
      <c r="G6562" s="89"/>
      <c r="H6562" s="89"/>
      <c r="I6562" s="89"/>
      <c r="U6562" s="89"/>
      <c r="Y6562" s="89"/>
    </row>
    <row r="6563" spans="1:25" s="88" customFormat="1" x14ac:dyDescent="0.2">
      <c r="A6563" s="87"/>
      <c r="C6563" s="89"/>
      <c r="D6563" s="89"/>
      <c r="E6563" s="89"/>
      <c r="F6563" s="89"/>
      <c r="G6563" s="89"/>
      <c r="H6563" s="89"/>
      <c r="I6563" s="89"/>
      <c r="U6563" s="89"/>
      <c r="Y6563" s="89"/>
    </row>
    <row r="6564" spans="1:25" s="88" customFormat="1" x14ac:dyDescent="0.2">
      <c r="A6564" s="87"/>
      <c r="C6564" s="89"/>
      <c r="D6564" s="89"/>
      <c r="E6564" s="89"/>
      <c r="F6564" s="89"/>
      <c r="G6564" s="89"/>
      <c r="H6564" s="89"/>
      <c r="I6564" s="89"/>
      <c r="U6564" s="89"/>
      <c r="Y6564" s="89"/>
    </row>
    <row r="6565" spans="1:25" s="88" customFormat="1" x14ac:dyDescent="0.2">
      <c r="A6565" s="87"/>
      <c r="C6565" s="89"/>
      <c r="D6565" s="89"/>
      <c r="E6565" s="89"/>
      <c r="F6565" s="89"/>
      <c r="G6565" s="89"/>
      <c r="H6565" s="89"/>
      <c r="I6565" s="89"/>
      <c r="U6565" s="89"/>
      <c r="Y6565" s="89"/>
    </row>
    <row r="6566" spans="1:25" s="88" customFormat="1" x14ac:dyDescent="0.2">
      <c r="A6566" s="87"/>
      <c r="C6566" s="89"/>
      <c r="D6566" s="89"/>
      <c r="E6566" s="89"/>
      <c r="F6566" s="89"/>
      <c r="G6566" s="89"/>
      <c r="H6566" s="89"/>
      <c r="I6566" s="89"/>
      <c r="U6566" s="89"/>
      <c r="Y6566" s="89"/>
    </row>
    <row r="6567" spans="1:25" s="88" customFormat="1" x14ac:dyDescent="0.2">
      <c r="A6567" s="87"/>
      <c r="C6567" s="89"/>
      <c r="D6567" s="89"/>
      <c r="E6567" s="89"/>
      <c r="F6567" s="89"/>
      <c r="G6567" s="89"/>
      <c r="H6567" s="89"/>
      <c r="I6567" s="89"/>
      <c r="U6567" s="89"/>
      <c r="Y6567" s="89"/>
    </row>
    <row r="6568" spans="1:25" s="88" customFormat="1" x14ac:dyDescent="0.2">
      <c r="A6568" s="87"/>
      <c r="C6568" s="89"/>
      <c r="D6568" s="89"/>
      <c r="E6568" s="89"/>
      <c r="F6568" s="89"/>
      <c r="G6568" s="89"/>
      <c r="H6568" s="89"/>
      <c r="I6568" s="89"/>
      <c r="U6568" s="89"/>
      <c r="Y6568" s="89"/>
    </row>
    <row r="6569" spans="1:25" s="88" customFormat="1" x14ac:dyDescent="0.2">
      <c r="A6569" s="87"/>
      <c r="C6569" s="89"/>
      <c r="D6569" s="89"/>
      <c r="E6569" s="89"/>
      <c r="F6569" s="89"/>
      <c r="G6569" s="89"/>
      <c r="H6569" s="89"/>
      <c r="I6569" s="89"/>
      <c r="U6569" s="89"/>
      <c r="Y6569" s="89"/>
    </row>
    <row r="6570" spans="1:25" s="88" customFormat="1" x14ac:dyDescent="0.2">
      <c r="A6570" s="87"/>
      <c r="C6570" s="89"/>
      <c r="D6570" s="89"/>
      <c r="E6570" s="89"/>
      <c r="F6570" s="89"/>
      <c r="G6570" s="89"/>
      <c r="H6570" s="89"/>
      <c r="I6570" s="89"/>
      <c r="U6570" s="89"/>
      <c r="Y6570" s="89"/>
    </row>
    <row r="6571" spans="1:25" s="88" customFormat="1" x14ac:dyDescent="0.2">
      <c r="A6571" s="87"/>
      <c r="C6571" s="89"/>
      <c r="D6571" s="89"/>
      <c r="E6571" s="89"/>
      <c r="F6571" s="89"/>
      <c r="G6571" s="89"/>
      <c r="H6571" s="89"/>
      <c r="I6571" s="89"/>
      <c r="U6571" s="89"/>
      <c r="Y6571" s="89"/>
    </row>
    <row r="6572" spans="1:25" s="88" customFormat="1" x14ac:dyDescent="0.2">
      <c r="A6572" s="87"/>
      <c r="C6572" s="89"/>
      <c r="D6572" s="89"/>
      <c r="E6572" s="89"/>
      <c r="F6572" s="89"/>
      <c r="G6572" s="89"/>
      <c r="H6572" s="89"/>
      <c r="I6572" s="89"/>
      <c r="U6572" s="89"/>
      <c r="Y6572" s="89"/>
    </row>
    <row r="6573" spans="1:25" s="88" customFormat="1" x14ac:dyDescent="0.2">
      <c r="A6573" s="87"/>
      <c r="C6573" s="89"/>
      <c r="D6573" s="89"/>
      <c r="E6573" s="89"/>
      <c r="F6573" s="89"/>
      <c r="G6573" s="89"/>
      <c r="H6573" s="89"/>
      <c r="I6573" s="89"/>
      <c r="U6573" s="89"/>
      <c r="Y6573" s="89"/>
    </row>
    <row r="6574" spans="1:25" s="88" customFormat="1" x14ac:dyDescent="0.2">
      <c r="A6574" s="87"/>
      <c r="C6574" s="89"/>
      <c r="D6574" s="89"/>
      <c r="E6574" s="89"/>
      <c r="F6574" s="89"/>
      <c r="G6574" s="89"/>
      <c r="H6574" s="89"/>
      <c r="I6574" s="89"/>
      <c r="U6574" s="89"/>
      <c r="Y6574" s="89"/>
    </row>
    <row r="6575" spans="1:25" s="88" customFormat="1" x14ac:dyDescent="0.2">
      <c r="A6575" s="87"/>
      <c r="C6575" s="89"/>
      <c r="D6575" s="89"/>
      <c r="E6575" s="89"/>
      <c r="F6575" s="89"/>
      <c r="G6575" s="89"/>
      <c r="H6575" s="89"/>
      <c r="I6575" s="89"/>
      <c r="U6575" s="89"/>
      <c r="Y6575" s="89"/>
    </row>
    <row r="6576" spans="1:25" s="88" customFormat="1" x14ac:dyDescent="0.2">
      <c r="A6576" s="87"/>
      <c r="C6576" s="89"/>
      <c r="D6576" s="89"/>
      <c r="E6576" s="89"/>
      <c r="F6576" s="89"/>
      <c r="G6576" s="89"/>
      <c r="H6576" s="89"/>
      <c r="I6576" s="89"/>
      <c r="U6576" s="89"/>
      <c r="Y6576" s="89"/>
    </row>
    <row r="6577" spans="1:25" s="88" customFormat="1" x14ac:dyDescent="0.2">
      <c r="A6577" s="87"/>
      <c r="C6577" s="89"/>
      <c r="D6577" s="89"/>
      <c r="E6577" s="89"/>
      <c r="F6577" s="89"/>
      <c r="G6577" s="89"/>
      <c r="H6577" s="89"/>
      <c r="I6577" s="89"/>
      <c r="U6577" s="89"/>
      <c r="Y6577" s="89"/>
    </row>
    <row r="6578" spans="1:25" s="88" customFormat="1" x14ac:dyDescent="0.2">
      <c r="A6578" s="87"/>
      <c r="C6578" s="89"/>
      <c r="D6578" s="89"/>
      <c r="E6578" s="89"/>
      <c r="F6578" s="89"/>
      <c r="G6578" s="89"/>
      <c r="H6578" s="89"/>
      <c r="I6578" s="89"/>
      <c r="U6578" s="89"/>
      <c r="Y6578" s="89"/>
    </row>
    <row r="6579" spans="1:25" s="88" customFormat="1" x14ac:dyDescent="0.2">
      <c r="A6579" s="87"/>
      <c r="C6579" s="89"/>
      <c r="D6579" s="89"/>
      <c r="E6579" s="89"/>
      <c r="F6579" s="89"/>
      <c r="G6579" s="89"/>
      <c r="H6579" s="89"/>
      <c r="I6579" s="89"/>
      <c r="U6579" s="89"/>
      <c r="Y6579" s="89"/>
    </row>
    <row r="6580" spans="1:25" s="88" customFormat="1" x14ac:dyDescent="0.2">
      <c r="A6580" s="87"/>
      <c r="C6580" s="89"/>
      <c r="D6580" s="89"/>
      <c r="E6580" s="89"/>
      <c r="F6580" s="89"/>
      <c r="G6580" s="89"/>
      <c r="H6580" s="89"/>
      <c r="I6580" s="89"/>
      <c r="U6580" s="89"/>
      <c r="Y6580" s="89"/>
    </row>
    <row r="6581" spans="1:25" s="88" customFormat="1" x14ac:dyDescent="0.2">
      <c r="A6581" s="87"/>
      <c r="C6581" s="89"/>
      <c r="D6581" s="89"/>
      <c r="E6581" s="89"/>
      <c r="F6581" s="89"/>
      <c r="G6581" s="89"/>
      <c r="H6581" s="89"/>
      <c r="I6581" s="89"/>
      <c r="U6581" s="89"/>
      <c r="Y6581" s="89"/>
    </row>
    <row r="6582" spans="1:25" s="88" customFormat="1" x14ac:dyDescent="0.2">
      <c r="A6582" s="87"/>
      <c r="C6582" s="89"/>
      <c r="D6582" s="89"/>
      <c r="E6582" s="89"/>
      <c r="F6582" s="89"/>
      <c r="G6582" s="89"/>
      <c r="H6582" s="89"/>
      <c r="I6582" s="89"/>
      <c r="U6582" s="89"/>
      <c r="Y6582" s="89"/>
    </row>
    <row r="6583" spans="1:25" s="88" customFormat="1" x14ac:dyDescent="0.2">
      <c r="A6583" s="87"/>
      <c r="C6583" s="89"/>
      <c r="D6583" s="89"/>
      <c r="E6583" s="89"/>
      <c r="F6583" s="89"/>
      <c r="G6583" s="89"/>
      <c r="H6583" s="89"/>
      <c r="I6583" s="89"/>
      <c r="U6583" s="89"/>
      <c r="Y6583" s="89"/>
    </row>
    <row r="6584" spans="1:25" s="88" customFormat="1" x14ac:dyDescent="0.2">
      <c r="A6584" s="87"/>
      <c r="C6584" s="89"/>
      <c r="D6584" s="89"/>
      <c r="E6584" s="89"/>
      <c r="F6584" s="89"/>
      <c r="G6584" s="89"/>
      <c r="H6584" s="89"/>
      <c r="I6584" s="89"/>
      <c r="U6584" s="89"/>
      <c r="Y6584" s="89"/>
    </row>
    <row r="6585" spans="1:25" s="88" customFormat="1" x14ac:dyDescent="0.2">
      <c r="A6585" s="87"/>
      <c r="C6585" s="89"/>
      <c r="D6585" s="89"/>
      <c r="E6585" s="89"/>
      <c r="F6585" s="89"/>
      <c r="G6585" s="89"/>
      <c r="H6585" s="89"/>
      <c r="I6585" s="89"/>
      <c r="U6585" s="89"/>
      <c r="Y6585" s="89"/>
    </row>
    <row r="6586" spans="1:25" s="88" customFormat="1" x14ac:dyDescent="0.2">
      <c r="A6586" s="87"/>
      <c r="C6586" s="89"/>
      <c r="D6586" s="89"/>
      <c r="E6586" s="89"/>
      <c r="F6586" s="89"/>
      <c r="G6586" s="89"/>
      <c r="H6586" s="89"/>
      <c r="I6586" s="89"/>
      <c r="U6586" s="89"/>
      <c r="Y6586" s="89"/>
    </row>
    <row r="6587" spans="1:25" s="88" customFormat="1" x14ac:dyDescent="0.2">
      <c r="A6587" s="87"/>
      <c r="C6587" s="89"/>
      <c r="D6587" s="89"/>
      <c r="E6587" s="89"/>
      <c r="F6587" s="89"/>
      <c r="G6587" s="89"/>
      <c r="H6587" s="89"/>
      <c r="I6587" s="89"/>
      <c r="U6587" s="89"/>
      <c r="Y6587" s="89"/>
    </row>
    <row r="6588" spans="1:25" s="88" customFormat="1" x14ac:dyDescent="0.2">
      <c r="A6588" s="87"/>
      <c r="C6588" s="89"/>
      <c r="D6588" s="89"/>
      <c r="E6588" s="89"/>
      <c r="F6588" s="89"/>
      <c r="G6588" s="89"/>
      <c r="H6588" s="89"/>
      <c r="I6588" s="89"/>
      <c r="U6588" s="89"/>
      <c r="Y6588" s="89"/>
    </row>
    <row r="6589" spans="1:25" s="88" customFormat="1" x14ac:dyDescent="0.2">
      <c r="A6589" s="87"/>
      <c r="C6589" s="89"/>
      <c r="D6589" s="89"/>
      <c r="E6589" s="89"/>
      <c r="F6589" s="89"/>
      <c r="G6589" s="89"/>
      <c r="H6589" s="89"/>
      <c r="I6589" s="89"/>
      <c r="U6589" s="89"/>
      <c r="Y6589" s="89"/>
    </row>
    <row r="6590" spans="1:25" s="88" customFormat="1" x14ac:dyDescent="0.2">
      <c r="A6590" s="87"/>
      <c r="C6590" s="89"/>
      <c r="D6590" s="89"/>
      <c r="E6590" s="89"/>
      <c r="F6590" s="89"/>
      <c r="G6590" s="89"/>
      <c r="H6590" s="89"/>
      <c r="I6590" s="89"/>
      <c r="U6590" s="89"/>
      <c r="Y6590" s="89"/>
    </row>
    <row r="6591" spans="1:25" s="88" customFormat="1" x14ac:dyDescent="0.2">
      <c r="A6591" s="87"/>
      <c r="C6591" s="89"/>
      <c r="D6591" s="89"/>
      <c r="E6591" s="89"/>
      <c r="F6591" s="89"/>
      <c r="G6591" s="89"/>
      <c r="H6591" s="89"/>
      <c r="I6591" s="89"/>
      <c r="U6591" s="89"/>
      <c r="Y6591" s="89"/>
    </row>
    <row r="6592" spans="1:25" s="88" customFormat="1" x14ac:dyDescent="0.2">
      <c r="A6592" s="87"/>
      <c r="C6592" s="89"/>
      <c r="D6592" s="89"/>
      <c r="E6592" s="89"/>
      <c r="F6592" s="89"/>
      <c r="G6592" s="89"/>
      <c r="H6592" s="89"/>
      <c r="I6592" s="89"/>
      <c r="U6592" s="89"/>
      <c r="Y6592" s="89"/>
    </row>
    <row r="6593" spans="1:25" s="88" customFormat="1" x14ac:dyDescent="0.2">
      <c r="A6593" s="87"/>
      <c r="C6593" s="89"/>
      <c r="D6593" s="89"/>
      <c r="E6593" s="89"/>
      <c r="F6593" s="89"/>
      <c r="G6593" s="89"/>
      <c r="H6593" s="89"/>
      <c r="I6593" s="89"/>
      <c r="U6593" s="89"/>
      <c r="Y6593" s="89"/>
    </row>
    <row r="6594" spans="1:25" s="88" customFormat="1" x14ac:dyDescent="0.2">
      <c r="A6594" s="87"/>
      <c r="C6594" s="89"/>
      <c r="D6594" s="89"/>
      <c r="E6594" s="89"/>
      <c r="F6594" s="89"/>
      <c r="G6594" s="89"/>
      <c r="H6594" s="89"/>
      <c r="I6594" s="89"/>
      <c r="U6594" s="89"/>
      <c r="Y6594" s="89"/>
    </row>
    <row r="6595" spans="1:25" s="88" customFormat="1" x14ac:dyDescent="0.2">
      <c r="A6595" s="87"/>
      <c r="C6595" s="89"/>
      <c r="D6595" s="89"/>
      <c r="E6595" s="89"/>
      <c r="F6595" s="89"/>
      <c r="G6595" s="89"/>
      <c r="H6595" s="89"/>
      <c r="I6595" s="89"/>
      <c r="U6595" s="89"/>
      <c r="Y6595" s="89"/>
    </row>
    <row r="6596" spans="1:25" s="88" customFormat="1" x14ac:dyDescent="0.2">
      <c r="A6596" s="87"/>
      <c r="C6596" s="89"/>
      <c r="D6596" s="89"/>
      <c r="E6596" s="89"/>
      <c r="F6596" s="89"/>
      <c r="G6596" s="89"/>
      <c r="H6596" s="89"/>
      <c r="I6596" s="89"/>
      <c r="U6596" s="89"/>
      <c r="Y6596" s="89"/>
    </row>
    <row r="6597" spans="1:25" s="88" customFormat="1" x14ac:dyDescent="0.2">
      <c r="A6597" s="87"/>
      <c r="C6597" s="89"/>
      <c r="D6597" s="89"/>
      <c r="E6597" s="89"/>
      <c r="F6597" s="89"/>
      <c r="G6597" s="89"/>
      <c r="H6597" s="89"/>
      <c r="I6597" s="89"/>
      <c r="U6597" s="89"/>
      <c r="Y6597" s="89"/>
    </row>
    <row r="6598" spans="1:25" s="88" customFormat="1" x14ac:dyDescent="0.2">
      <c r="A6598" s="87"/>
      <c r="C6598" s="89"/>
      <c r="D6598" s="89"/>
      <c r="E6598" s="89"/>
      <c r="F6598" s="89"/>
      <c r="G6598" s="89"/>
      <c r="H6598" s="89"/>
      <c r="I6598" s="89"/>
      <c r="U6598" s="89"/>
      <c r="Y6598" s="89"/>
    </row>
    <row r="6599" spans="1:25" s="88" customFormat="1" x14ac:dyDescent="0.2">
      <c r="A6599" s="87"/>
      <c r="C6599" s="89"/>
      <c r="D6599" s="89"/>
      <c r="E6599" s="89"/>
      <c r="F6599" s="89"/>
      <c r="G6599" s="89"/>
      <c r="H6599" s="89"/>
      <c r="I6599" s="89"/>
      <c r="U6599" s="89"/>
      <c r="Y6599" s="89"/>
    </row>
    <row r="6600" spans="1:25" s="88" customFormat="1" x14ac:dyDescent="0.2">
      <c r="A6600" s="87"/>
      <c r="C6600" s="89"/>
      <c r="D6600" s="89"/>
      <c r="E6600" s="89"/>
      <c r="F6600" s="89"/>
      <c r="G6600" s="89"/>
      <c r="H6600" s="89"/>
      <c r="I6600" s="89"/>
      <c r="U6600" s="89"/>
      <c r="Y6600" s="89"/>
    </row>
    <row r="6601" spans="1:25" s="88" customFormat="1" x14ac:dyDescent="0.2">
      <c r="A6601" s="87"/>
      <c r="C6601" s="89"/>
      <c r="D6601" s="89"/>
      <c r="E6601" s="89"/>
      <c r="F6601" s="89"/>
      <c r="G6601" s="89"/>
      <c r="H6601" s="89"/>
      <c r="I6601" s="89"/>
      <c r="U6601" s="89"/>
      <c r="Y6601" s="89"/>
    </row>
    <row r="6602" spans="1:25" s="88" customFormat="1" x14ac:dyDescent="0.2">
      <c r="A6602" s="87"/>
      <c r="C6602" s="89"/>
      <c r="D6602" s="89"/>
      <c r="E6602" s="89"/>
      <c r="F6602" s="89"/>
      <c r="G6602" s="89"/>
      <c r="H6602" s="89"/>
      <c r="I6602" s="89"/>
      <c r="U6602" s="89"/>
      <c r="Y6602" s="89"/>
    </row>
    <row r="6603" spans="1:25" s="88" customFormat="1" x14ac:dyDescent="0.2">
      <c r="A6603" s="87"/>
      <c r="C6603" s="89"/>
      <c r="D6603" s="89"/>
      <c r="E6603" s="89"/>
      <c r="F6603" s="89"/>
      <c r="G6603" s="89"/>
      <c r="H6603" s="89"/>
      <c r="I6603" s="89"/>
      <c r="U6603" s="89"/>
      <c r="Y6603" s="89"/>
    </row>
    <row r="6604" spans="1:25" s="88" customFormat="1" x14ac:dyDescent="0.2">
      <c r="A6604" s="87"/>
      <c r="C6604" s="89"/>
      <c r="D6604" s="89"/>
      <c r="E6604" s="89"/>
      <c r="F6604" s="89"/>
      <c r="G6604" s="89"/>
      <c r="H6604" s="89"/>
      <c r="I6604" s="89"/>
      <c r="U6604" s="89"/>
      <c r="Y6604" s="89"/>
    </row>
    <row r="6605" spans="1:25" s="88" customFormat="1" x14ac:dyDescent="0.2">
      <c r="A6605" s="87"/>
      <c r="C6605" s="89"/>
      <c r="D6605" s="89"/>
      <c r="E6605" s="89"/>
      <c r="F6605" s="89"/>
      <c r="G6605" s="89"/>
      <c r="H6605" s="89"/>
      <c r="I6605" s="89"/>
      <c r="U6605" s="89"/>
      <c r="Y6605" s="89"/>
    </row>
    <row r="6606" spans="1:25" s="88" customFormat="1" x14ac:dyDescent="0.2">
      <c r="A6606" s="87"/>
      <c r="C6606" s="89"/>
      <c r="D6606" s="89"/>
      <c r="E6606" s="89"/>
      <c r="F6606" s="89"/>
      <c r="G6606" s="89"/>
      <c r="H6606" s="89"/>
      <c r="I6606" s="89"/>
      <c r="U6606" s="89"/>
      <c r="Y6606" s="89"/>
    </row>
    <row r="6607" spans="1:25" s="88" customFormat="1" x14ac:dyDescent="0.2">
      <c r="A6607" s="87"/>
      <c r="C6607" s="89"/>
      <c r="D6607" s="89"/>
      <c r="E6607" s="89"/>
      <c r="F6607" s="89"/>
      <c r="G6607" s="89"/>
      <c r="H6607" s="89"/>
      <c r="I6607" s="89"/>
      <c r="U6607" s="89"/>
      <c r="Y6607" s="89"/>
    </row>
    <row r="6608" spans="1:25" s="88" customFormat="1" x14ac:dyDescent="0.2">
      <c r="A6608" s="87"/>
      <c r="C6608" s="89"/>
      <c r="D6608" s="89"/>
      <c r="E6608" s="89"/>
      <c r="F6608" s="89"/>
      <c r="G6608" s="89"/>
      <c r="H6608" s="89"/>
      <c r="I6608" s="89"/>
      <c r="U6608" s="89"/>
      <c r="Y6608" s="89"/>
    </row>
    <row r="6609" spans="1:25" s="88" customFormat="1" x14ac:dyDescent="0.2">
      <c r="A6609" s="87"/>
      <c r="C6609" s="89"/>
      <c r="D6609" s="89"/>
      <c r="E6609" s="89"/>
      <c r="F6609" s="89"/>
      <c r="G6609" s="89"/>
      <c r="H6609" s="89"/>
      <c r="I6609" s="89"/>
      <c r="U6609" s="89"/>
      <c r="Y6609" s="89"/>
    </row>
    <row r="6610" spans="1:25" s="88" customFormat="1" x14ac:dyDescent="0.2">
      <c r="A6610" s="87"/>
      <c r="C6610" s="89"/>
      <c r="D6610" s="89"/>
      <c r="E6610" s="89"/>
      <c r="F6610" s="89"/>
      <c r="G6610" s="89"/>
      <c r="H6610" s="89"/>
      <c r="I6610" s="89"/>
      <c r="U6610" s="89"/>
      <c r="Y6610" s="89"/>
    </row>
    <row r="6611" spans="1:25" s="88" customFormat="1" x14ac:dyDescent="0.2">
      <c r="A6611" s="87"/>
      <c r="C6611" s="89"/>
      <c r="D6611" s="89"/>
      <c r="E6611" s="89"/>
      <c r="F6611" s="89"/>
      <c r="G6611" s="89"/>
      <c r="H6611" s="89"/>
      <c r="I6611" s="89"/>
      <c r="U6611" s="89"/>
      <c r="Y6611" s="89"/>
    </row>
    <row r="6612" spans="1:25" s="88" customFormat="1" x14ac:dyDescent="0.2">
      <c r="A6612" s="87"/>
      <c r="C6612" s="89"/>
      <c r="D6612" s="89"/>
      <c r="E6612" s="89"/>
      <c r="F6612" s="89"/>
      <c r="G6612" s="89"/>
      <c r="H6612" s="89"/>
      <c r="I6612" s="89"/>
      <c r="U6612" s="89"/>
      <c r="Y6612" s="89"/>
    </row>
    <row r="6613" spans="1:25" s="88" customFormat="1" x14ac:dyDescent="0.2">
      <c r="A6613" s="87"/>
      <c r="C6613" s="89"/>
      <c r="D6613" s="89"/>
      <c r="E6613" s="89"/>
      <c r="F6613" s="89"/>
      <c r="G6613" s="89"/>
      <c r="H6613" s="89"/>
      <c r="I6613" s="89"/>
      <c r="U6613" s="89"/>
      <c r="Y6613" s="89"/>
    </row>
    <row r="6614" spans="1:25" s="88" customFormat="1" x14ac:dyDescent="0.2">
      <c r="A6614" s="87"/>
      <c r="C6614" s="89"/>
      <c r="D6614" s="89"/>
      <c r="E6614" s="89"/>
      <c r="F6614" s="89"/>
      <c r="G6614" s="89"/>
      <c r="H6614" s="89"/>
      <c r="I6614" s="89"/>
      <c r="U6614" s="89"/>
      <c r="Y6614" s="89"/>
    </row>
    <row r="6615" spans="1:25" s="88" customFormat="1" x14ac:dyDescent="0.2">
      <c r="A6615" s="87"/>
      <c r="C6615" s="89"/>
      <c r="D6615" s="89"/>
      <c r="E6615" s="89"/>
      <c r="F6615" s="89"/>
      <c r="G6615" s="89"/>
      <c r="H6615" s="89"/>
      <c r="I6615" s="89"/>
      <c r="U6615" s="89"/>
      <c r="Y6615" s="89"/>
    </row>
    <row r="6616" spans="1:25" s="88" customFormat="1" x14ac:dyDescent="0.2">
      <c r="A6616" s="87"/>
      <c r="C6616" s="89"/>
      <c r="D6616" s="89"/>
      <c r="E6616" s="89"/>
      <c r="F6616" s="89"/>
      <c r="G6616" s="89"/>
      <c r="H6616" s="89"/>
      <c r="I6616" s="89"/>
      <c r="U6616" s="89"/>
      <c r="Y6616" s="89"/>
    </row>
    <row r="6617" spans="1:25" s="88" customFormat="1" x14ac:dyDescent="0.2">
      <c r="A6617" s="87"/>
      <c r="C6617" s="89"/>
      <c r="D6617" s="89"/>
      <c r="E6617" s="89"/>
      <c r="F6617" s="89"/>
      <c r="G6617" s="89"/>
      <c r="H6617" s="89"/>
      <c r="I6617" s="89"/>
      <c r="U6617" s="89"/>
      <c r="Y6617" s="89"/>
    </row>
    <row r="6618" spans="1:25" s="88" customFormat="1" x14ac:dyDescent="0.2">
      <c r="A6618" s="87"/>
      <c r="C6618" s="89"/>
      <c r="D6618" s="89"/>
      <c r="E6618" s="89"/>
      <c r="F6618" s="89"/>
      <c r="G6618" s="89"/>
      <c r="H6618" s="89"/>
      <c r="I6618" s="89"/>
      <c r="U6618" s="89"/>
      <c r="Y6618" s="89"/>
    </row>
    <row r="6619" spans="1:25" s="88" customFormat="1" x14ac:dyDescent="0.2">
      <c r="A6619" s="87"/>
      <c r="C6619" s="89"/>
      <c r="D6619" s="89"/>
      <c r="E6619" s="89"/>
      <c r="F6619" s="89"/>
      <c r="G6619" s="89"/>
      <c r="H6619" s="89"/>
      <c r="I6619" s="89"/>
      <c r="U6619" s="89"/>
      <c r="Y6619" s="89"/>
    </row>
    <row r="6620" spans="1:25" s="88" customFormat="1" x14ac:dyDescent="0.2">
      <c r="A6620" s="87"/>
      <c r="C6620" s="89"/>
      <c r="D6620" s="89"/>
      <c r="E6620" s="89"/>
      <c r="F6620" s="89"/>
      <c r="G6620" s="89"/>
      <c r="H6620" s="89"/>
      <c r="I6620" s="89"/>
      <c r="U6620" s="89"/>
      <c r="Y6620" s="89"/>
    </row>
    <row r="6621" spans="1:25" s="88" customFormat="1" x14ac:dyDescent="0.2">
      <c r="A6621" s="87"/>
      <c r="C6621" s="89"/>
      <c r="D6621" s="89"/>
      <c r="E6621" s="89"/>
      <c r="F6621" s="89"/>
      <c r="G6621" s="89"/>
      <c r="H6621" s="89"/>
      <c r="I6621" s="89"/>
      <c r="U6621" s="89"/>
      <c r="Y6621" s="89"/>
    </row>
    <row r="6622" spans="1:25" s="88" customFormat="1" x14ac:dyDescent="0.2">
      <c r="A6622" s="87"/>
      <c r="C6622" s="89"/>
      <c r="D6622" s="89"/>
      <c r="E6622" s="89"/>
      <c r="F6622" s="89"/>
      <c r="G6622" s="89"/>
      <c r="H6622" s="89"/>
      <c r="I6622" s="89"/>
      <c r="U6622" s="89"/>
      <c r="Y6622" s="89"/>
    </row>
    <row r="6623" spans="1:25" s="88" customFormat="1" x14ac:dyDescent="0.2">
      <c r="A6623" s="87"/>
      <c r="C6623" s="89"/>
      <c r="D6623" s="89"/>
      <c r="E6623" s="89"/>
      <c r="F6623" s="89"/>
      <c r="G6623" s="89"/>
      <c r="H6623" s="89"/>
      <c r="I6623" s="89"/>
      <c r="U6623" s="89"/>
      <c r="Y6623" s="89"/>
    </row>
    <row r="6624" spans="1:25" s="88" customFormat="1" x14ac:dyDescent="0.2">
      <c r="A6624" s="87"/>
      <c r="C6624" s="89"/>
      <c r="D6624" s="89"/>
      <c r="E6624" s="89"/>
      <c r="F6624" s="89"/>
      <c r="G6624" s="89"/>
      <c r="H6624" s="89"/>
      <c r="I6624" s="89"/>
      <c r="U6624" s="89"/>
      <c r="Y6624" s="89"/>
    </row>
    <row r="6625" spans="1:25" s="88" customFormat="1" x14ac:dyDescent="0.2">
      <c r="A6625" s="87"/>
      <c r="C6625" s="89"/>
      <c r="D6625" s="89"/>
      <c r="E6625" s="89"/>
      <c r="F6625" s="89"/>
      <c r="G6625" s="89"/>
      <c r="H6625" s="89"/>
      <c r="I6625" s="89"/>
      <c r="U6625" s="89"/>
      <c r="Y6625" s="89"/>
    </row>
    <row r="6626" spans="1:25" s="88" customFormat="1" x14ac:dyDescent="0.2">
      <c r="A6626" s="87"/>
      <c r="C6626" s="89"/>
      <c r="D6626" s="89"/>
      <c r="E6626" s="89"/>
      <c r="F6626" s="89"/>
      <c r="G6626" s="89"/>
      <c r="H6626" s="89"/>
      <c r="I6626" s="89"/>
      <c r="U6626" s="89"/>
      <c r="Y6626" s="89"/>
    </row>
    <row r="6627" spans="1:25" s="88" customFormat="1" x14ac:dyDescent="0.2">
      <c r="A6627" s="87"/>
      <c r="C6627" s="89"/>
      <c r="D6627" s="89"/>
      <c r="E6627" s="89"/>
      <c r="F6627" s="89"/>
      <c r="G6627" s="89"/>
      <c r="H6627" s="89"/>
      <c r="I6627" s="89"/>
      <c r="U6627" s="89"/>
      <c r="Y6627" s="89"/>
    </row>
    <row r="6628" spans="1:25" s="88" customFormat="1" x14ac:dyDescent="0.2">
      <c r="A6628" s="87"/>
      <c r="C6628" s="89"/>
      <c r="D6628" s="89"/>
      <c r="E6628" s="89"/>
      <c r="F6628" s="89"/>
      <c r="G6628" s="89"/>
      <c r="H6628" s="89"/>
      <c r="I6628" s="89"/>
      <c r="U6628" s="89"/>
      <c r="Y6628" s="89"/>
    </row>
    <row r="6629" spans="1:25" s="88" customFormat="1" x14ac:dyDescent="0.2">
      <c r="A6629" s="87"/>
      <c r="C6629" s="89"/>
      <c r="D6629" s="89"/>
      <c r="E6629" s="89"/>
      <c r="F6629" s="89"/>
      <c r="G6629" s="89"/>
      <c r="H6629" s="89"/>
      <c r="I6629" s="89"/>
      <c r="U6629" s="89"/>
      <c r="Y6629" s="89"/>
    </row>
    <row r="6630" spans="1:25" s="88" customFormat="1" x14ac:dyDescent="0.2">
      <c r="A6630" s="87"/>
      <c r="C6630" s="89"/>
      <c r="D6630" s="89"/>
      <c r="E6630" s="89"/>
      <c r="F6630" s="89"/>
      <c r="G6630" s="89"/>
      <c r="H6630" s="89"/>
      <c r="I6630" s="89"/>
      <c r="U6630" s="89"/>
      <c r="Y6630" s="89"/>
    </row>
    <row r="6631" spans="1:25" s="88" customFormat="1" x14ac:dyDescent="0.2">
      <c r="A6631" s="87"/>
      <c r="C6631" s="89"/>
      <c r="D6631" s="89"/>
      <c r="E6631" s="89"/>
      <c r="F6631" s="89"/>
      <c r="G6631" s="89"/>
      <c r="H6631" s="89"/>
      <c r="I6631" s="89"/>
      <c r="U6631" s="89"/>
      <c r="Y6631" s="89"/>
    </row>
    <row r="6632" spans="1:25" s="88" customFormat="1" x14ac:dyDescent="0.2">
      <c r="A6632" s="87"/>
      <c r="C6632" s="89"/>
      <c r="D6632" s="89"/>
      <c r="E6632" s="89"/>
      <c r="F6632" s="89"/>
      <c r="G6632" s="89"/>
      <c r="H6632" s="89"/>
      <c r="I6632" s="89"/>
      <c r="U6632" s="89"/>
      <c r="Y6632" s="89"/>
    </row>
    <row r="6633" spans="1:25" s="88" customFormat="1" x14ac:dyDescent="0.2">
      <c r="A6633" s="87"/>
      <c r="C6633" s="89"/>
      <c r="D6633" s="89"/>
      <c r="E6633" s="89"/>
      <c r="F6633" s="89"/>
      <c r="G6633" s="89"/>
      <c r="H6633" s="89"/>
      <c r="I6633" s="89"/>
      <c r="U6633" s="89"/>
      <c r="Y6633" s="89"/>
    </row>
    <row r="6634" spans="1:25" s="88" customFormat="1" x14ac:dyDescent="0.2">
      <c r="A6634" s="87"/>
      <c r="C6634" s="89"/>
      <c r="D6634" s="89"/>
      <c r="E6634" s="89"/>
      <c r="F6634" s="89"/>
      <c r="G6634" s="89"/>
      <c r="H6634" s="89"/>
      <c r="I6634" s="89"/>
      <c r="U6634" s="89"/>
      <c r="Y6634" s="89"/>
    </row>
    <row r="6635" spans="1:25" s="88" customFormat="1" x14ac:dyDescent="0.2">
      <c r="A6635" s="87"/>
      <c r="C6635" s="89"/>
      <c r="D6635" s="89"/>
      <c r="E6635" s="89"/>
      <c r="F6635" s="89"/>
      <c r="G6635" s="89"/>
      <c r="H6635" s="89"/>
      <c r="I6635" s="89"/>
      <c r="U6635" s="89"/>
      <c r="Y6635" s="89"/>
    </row>
    <row r="6636" spans="1:25" s="88" customFormat="1" x14ac:dyDescent="0.2">
      <c r="A6636" s="87"/>
      <c r="C6636" s="89"/>
      <c r="D6636" s="89"/>
      <c r="E6636" s="89"/>
      <c r="F6636" s="89"/>
      <c r="G6636" s="89"/>
      <c r="H6636" s="89"/>
      <c r="I6636" s="89"/>
      <c r="U6636" s="89"/>
      <c r="Y6636" s="89"/>
    </row>
    <row r="6637" spans="1:25" s="88" customFormat="1" x14ac:dyDescent="0.2">
      <c r="A6637" s="87"/>
      <c r="C6637" s="89"/>
      <c r="D6637" s="89"/>
      <c r="E6637" s="89"/>
      <c r="F6637" s="89"/>
      <c r="G6637" s="89"/>
      <c r="H6637" s="89"/>
      <c r="I6637" s="89"/>
      <c r="U6637" s="89"/>
      <c r="Y6637" s="89"/>
    </row>
    <row r="6638" spans="1:25" s="88" customFormat="1" x14ac:dyDescent="0.2">
      <c r="A6638" s="87"/>
      <c r="C6638" s="89"/>
      <c r="D6638" s="89"/>
      <c r="E6638" s="89"/>
      <c r="F6638" s="89"/>
      <c r="G6638" s="89"/>
      <c r="H6638" s="89"/>
      <c r="I6638" s="89"/>
      <c r="U6638" s="89"/>
      <c r="Y6638" s="89"/>
    </row>
    <row r="6639" spans="1:25" s="88" customFormat="1" x14ac:dyDescent="0.2">
      <c r="A6639" s="87"/>
      <c r="C6639" s="89"/>
      <c r="D6639" s="89"/>
      <c r="E6639" s="89"/>
      <c r="F6639" s="89"/>
      <c r="G6639" s="89"/>
      <c r="H6639" s="89"/>
      <c r="I6639" s="89"/>
      <c r="U6639" s="89"/>
      <c r="Y6639" s="89"/>
    </row>
    <row r="6640" spans="1:25" s="88" customFormat="1" x14ac:dyDescent="0.2">
      <c r="A6640" s="87"/>
      <c r="C6640" s="89"/>
      <c r="D6640" s="89"/>
      <c r="E6640" s="89"/>
      <c r="F6640" s="89"/>
      <c r="G6640" s="89"/>
      <c r="H6640" s="89"/>
      <c r="I6640" s="89"/>
      <c r="U6640" s="89"/>
      <c r="Y6640" s="89"/>
    </row>
    <row r="6641" spans="1:25" s="88" customFormat="1" x14ac:dyDescent="0.2">
      <c r="A6641" s="87"/>
      <c r="C6641" s="89"/>
      <c r="D6641" s="89"/>
      <c r="E6641" s="89"/>
      <c r="F6641" s="89"/>
      <c r="G6641" s="89"/>
      <c r="H6641" s="89"/>
      <c r="I6641" s="89"/>
      <c r="U6641" s="89"/>
      <c r="Y6641" s="89"/>
    </row>
    <row r="6642" spans="1:25" s="88" customFormat="1" x14ac:dyDescent="0.2">
      <c r="A6642" s="87"/>
      <c r="C6642" s="89"/>
      <c r="D6642" s="89"/>
      <c r="E6642" s="89"/>
      <c r="F6642" s="89"/>
      <c r="G6642" s="89"/>
      <c r="H6642" s="89"/>
      <c r="I6642" s="89"/>
      <c r="U6642" s="89"/>
      <c r="Y6642" s="89"/>
    </row>
    <row r="6643" spans="1:25" s="88" customFormat="1" x14ac:dyDescent="0.2">
      <c r="A6643" s="87"/>
      <c r="C6643" s="89"/>
      <c r="D6643" s="89"/>
      <c r="E6643" s="89"/>
      <c r="F6643" s="89"/>
      <c r="G6643" s="89"/>
      <c r="H6643" s="89"/>
      <c r="I6643" s="89"/>
      <c r="U6643" s="89"/>
      <c r="Y6643" s="89"/>
    </row>
    <row r="6644" spans="1:25" s="88" customFormat="1" x14ac:dyDescent="0.2">
      <c r="A6644" s="87"/>
      <c r="C6644" s="89"/>
      <c r="D6644" s="89"/>
      <c r="E6644" s="89"/>
      <c r="F6644" s="89"/>
      <c r="G6644" s="89"/>
      <c r="H6644" s="89"/>
      <c r="I6644" s="89"/>
      <c r="U6644" s="89"/>
      <c r="Y6644" s="89"/>
    </row>
    <row r="6645" spans="1:25" s="88" customFormat="1" x14ac:dyDescent="0.2">
      <c r="A6645" s="87"/>
      <c r="C6645" s="89"/>
      <c r="D6645" s="89"/>
      <c r="E6645" s="89"/>
      <c r="F6645" s="89"/>
      <c r="G6645" s="89"/>
      <c r="H6645" s="89"/>
      <c r="I6645" s="89"/>
      <c r="U6645" s="89"/>
      <c r="Y6645" s="89"/>
    </row>
    <row r="6646" spans="1:25" s="88" customFormat="1" x14ac:dyDescent="0.2">
      <c r="A6646" s="87"/>
      <c r="C6646" s="89"/>
      <c r="D6646" s="89"/>
      <c r="E6646" s="89"/>
      <c r="F6646" s="89"/>
      <c r="G6646" s="89"/>
      <c r="H6646" s="89"/>
      <c r="I6646" s="89"/>
      <c r="U6646" s="89"/>
      <c r="Y6646" s="89"/>
    </row>
    <row r="6647" spans="1:25" s="88" customFormat="1" x14ac:dyDescent="0.2">
      <c r="A6647" s="87"/>
      <c r="C6647" s="89"/>
      <c r="D6647" s="89"/>
      <c r="E6647" s="89"/>
      <c r="F6647" s="89"/>
      <c r="G6647" s="89"/>
      <c r="H6647" s="89"/>
      <c r="I6647" s="89"/>
      <c r="U6647" s="89"/>
      <c r="Y6647" s="89"/>
    </row>
    <row r="6648" spans="1:25" s="88" customFormat="1" x14ac:dyDescent="0.2">
      <c r="A6648" s="87"/>
      <c r="C6648" s="89"/>
      <c r="D6648" s="89"/>
      <c r="E6648" s="89"/>
      <c r="F6648" s="89"/>
      <c r="G6648" s="89"/>
      <c r="H6648" s="89"/>
      <c r="I6648" s="89"/>
      <c r="U6648" s="89"/>
      <c r="Y6648" s="89"/>
    </row>
    <row r="6649" spans="1:25" s="88" customFormat="1" x14ac:dyDescent="0.2">
      <c r="A6649" s="87"/>
      <c r="C6649" s="89"/>
      <c r="D6649" s="89"/>
      <c r="E6649" s="89"/>
      <c r="F6649" s="89"/>
      <c r="G6649" s="89"/>
      <c r="H6649" s="89"/>
      <c r="I6649" s="89"/>
      <c r="U6649" s="89"/>
      <c r="Y6649" s="89"/>
    </row>
    <row r="6650" spans="1:25" s="88" customFormat="1" x14ac:dyDescent="0.2">
      <c r="A6650" s="87"/>
      <c r="C6650" s="89"/>
      <c r="D6650" s="89"/>
      <c r="E6650" s="89"/>
      <c r="F6650" s="89"/>
      <c r="G6650" s="89"/>
      <c r="H6650" s="89"/>
      <c r="I6650" s="89"/>
      <c r="U6650" s="89"/>
      <c r="Y6650" s="89"/>
    </row>
    <row r="6651" spans="1:25" s="88" customFormat="1" x14ac:dyDescent="0.2">
      <c r="A6651" s="87"/>
      <c r="C6651" s="89"/>
      <c r="D6651" s="89"/>
      <c r="E6651" s="89"/>
      <c r="F6651" s="89"/>
      <c r="G6651" s="89"/>
      <c r="H6651" s="89"/>
      <c r="I6651" s="89"/>
      <c r="U6651" s="89"/>
      <c r="Y6651" s="89"/>
    </row>
    <row r="6652" spans="1:25" s="88" customFormat="1" x14ac:dyDescent="0.2">
      <c r="A6652" s="87"/>
      <c r="C6652" s="89"/>
      <c r="D6652" s="89"/>
      <c r="E6652" s="89"/>
      <c r="F6652" s="89"/>
      <c r="G6652" s="89"/>
      <c r="H6652" s="89"/>
      <c r="I6652" s="89"/>
      <c r="U6652" s="89"/>
      <c r="Y6652" s="89"/>
    </row>
    <row r="6653" spans="1:25" s="88" customFormat="1" x14ac:dyDescent="0.2">
      <c r="A6653" s="87"/>
      <c r="C6653" s="89"/>
      <c r="D6653" s="89"/>
      <c r="E6653" s="89"/>
      <c r="F6653" s="89"/>
      <c r="G6653" s="89"/>
      <c r="H6653" s="89"/>
      <c r="I6653" s="89"/>
      <c r="U6653" s="89"/>
      <c r="Y6653" s="89"/>
    </row>
    <row r="6654" spans="1:25" s="88" customFormat="1" x14ac:dyDescent="0.2">
      <c r="A6654" s="87"/>
      <c r="C6654" s="89"/>
      <c r="D6654" s="89"/>
      <c r="E6654" s="89"/>
      <c r="F6654" s="89"/>
      <c r="G6654" s="89"/>
      <c r="H6654" s="89"/>
      <c r="I6654" s="89"/>
      <c r="U6654" s="89"/>
      <c r="Y6654" s="89"/>
    </row>
    <row r="6655" spans="1:25" s="88" customFormat="1" x14ac:dyDescent="0.2">
      <c r="A6655" s="87"/>
      <c r="C6655" s="89"/>
      <c r="D6655" s="89"/>
      <c r="E6655" s="89"/>
      <c r="F6655" s="89"/>
      <c r="G6655" s="89"/>
      <c r="H6655" s="89"/>
      <c r="I6655" s="89"/>
      <c r="U6655" s="89"/>
      <c r="Y6655" s="89"/>
    </row>
    <row r="6656" spans="1:25" s="88" customFormat="1" x14ac:dyDescent="0.2">
      <c r="A6656" s="87"/>
      <c r="C6656" s="89"/>
      <c r="D6656" s="89"/>
      <c r="E6656" s="89"/>
      <c r="F6656" s="89"/>
      <c r="G6656" s="89"/>
      <c r="H6656" s="89"/>
      <c r="I6656" s="89"/>
      <c r="U6656" s="89"/>
      <c r="Y6656" s="89"/>
    </row>
    <row r="6657" spans="1:25" s="88" customFormat="1" x14ac:dyDescent="0.2">
      <c r="A6657" s="87"/>
      <c r="C6657" s="89"/>
      <c r="D6657" s="89"/>
      <c r="E6657" s="89"/>
      <c r="F6657" s="89"/>
      <c r="G6657" s="89"/>
      <c r="H6657" s="89"/>
      <c r="I6657" s="89"/>
      <c r="U6657" s="89"/>
      <c r="Y6657" s="89"/>
    </row>
    <row r="6658" spans="1:25" s="88" customFormat="1" x14ac:dyDescent="0.2">
      <c r="A6658" s="87"/>
      <c r="C6658" s="89"/>
      <c r="D6658" s="89"/>
      <c r="E6658" s="89"/>
      <c r="F6658" s="89"/>
      <c r="G6658" s="89"/>
      <c r="H6658" s="89"/>
      <c r="I6658" s="89"/>
      <c r="U6658" s="89"/>
      <c r="Y6658" s="89"/>
    </row>
    <row r="6659" spans="1:25" s="88" customFormat="1" x14ac:dyDescent="0.2">
      <c r="A6659" s="87"/>
      <c r="C6659" s="89"/>
      <c r="D6659" s="89"/>
      <c r="E6659" s="89"/>
      <c r="F6659" s="89"/>
      <c r="G6659" s="89"/>
      <c r="H6659" s="89"/>
      <c r="I6659" s="89"/>
      <c r="U6659" s="89"/>
      <c r="Y6659" s="89"/>
    </row>
    <row r="6660" spans="1:25" s="88" customFormat="1" x14ac:dyDescent="0.2">
      <c r="A6660" s="87"/>
      <c r="C6660" s="89"/>
      <c r="D6660" s="89"/>
      <c r="E6660" s="89"/>
      <c r="F6660" s="89"/>
      <c r="G6660" s="89"/>
      <c r="H6660" s="89"/>
      <c r="I6660" s="89"/>
      <c r="U6660" s="89"/>
      <c r="Y6660" s="89"/>
    </row>
    <row r="6661" spans="1:25" s="88" customFormat="1" x14ac:dyDescent="0.2">
      <c r="A6661" s="87"/>
      <c r="C6661" s="89"/>
      <c r="D6661" s="89"/>
      <c r="E6661" s="89"/>
      <c r="F6661" s="89"/>
      <c r="G6661" s="89"/>
      <c r="H6661" s="89"/>
      <c r="I6661" s="89"/>
      <c r="U6661" s="89"/>
      <c r="Y6661" s="89"/>
    </row>
    <row r="6662" spans="1:25" s="88" customFormat="1" x14ac:dyDescent="0.2">
      <c r="A6662" s="87"/>
      <c r="C6662" s="89"/>
      <c r="D6662" s="89"/>
      <c r="E6662" s="89"/>
      <c r="F6662" s="89"/>
      <c r="G6662" s="89"/>
      <c r="H6662" s="89"/>
      <c r="I6662" s="89"/>
      <c r="U6662" s="89"/>
      <c r="Y6662" s="89"/>
    </row>
    <row r="6663" spans="1:25" s="88" customFormat="1" x14ac:dyDescent="0.2">
      <c r="A6663" s="87"/>
      <c r="C6663" s="89"/>
      <c r="D6663" s="89"/>
      <c r="E6663" s="89"/>
      <c r="F6663" s="89"/>
      <c r="G6663" s="89"/>
      <c r="H6663" s="89"/>
      <c r="I6663" s="89"/>
      <c r="U6663" s="89"/>
      <c r="Y6663" s="89"/>
    </row>
    <row r="6664" spans="1:25" s="88" customFormat="1" x14ac:dyDescent="0.2">
      <c r="A6664" s="87"/>
      <c r="C6664" s="89"/>
      <c r="D6664" s="89"/>
      <c r="E6664" s="89"/>
      <c r="F6664" s="89"/>
      <c r="G6664" s="89"/>
      <c r="H6664" s="89"/>
      <c r="I6664" s="89"/>
      <c r="U6664" s="89"/>
      <c r="Y6664" s="89"/>
    </row>
    <row r="6665" spans="1:25" s="88" customFormat="1" x14ac:dyDescent="0.2">
      <c r="A6665" s="87"/>
      <c r="C6665" s="89"/>
      <c r="D6665" s="89"/>
      <c r="E6665" s="89"/>
      <c r="F6665" s="89"/>
      <c r="G6665" s="89"/>
      <c r="H6665" s="89"/>
      <c r="I6665" s="89"/>
      <c r="U6665" s="89"/>
      <c r="Y6665" s="89"/>
    </row>
    <row r="6666" spans="1:25" s="88" customFormat="1" x14ac:dyDescent="0.2">
      <c r="A6666" s="87"/>
      <c r="C6666" s="89"/>
      <c r="D6666" s="89"/>
      <c r="E6666" s="89"/>
      <c r="F6666" s="89"/>
      <c r="G6666" s="89"/>
      <c r="H6666" s="89"/>
      <c r="I6666" s="89"/>
      <c r="U6666" s="89"/>
      <c r="Y6666" s="89"/>
    </row>
    <row r="6667" spans="1:25" s="88" customFormat="1" x14ac:dyDescent="0.2">
      <c r="A6667" s="87"/>
      <c r="C6667" s="89"/>
      <c r="D6667" s="89"/>
      <c r="E6667" s="89"/>
      <c r="F6667" s="89"/>
      <c r="G6667" s="89"/>
      <c r="H6667" s="89"/>
      <c r="I6667" s="89"/>
      <c r="U6667" s="89"/>
      <c r="Y6667" s="89"/>
    </row>
    <row r="6668" spans="1:25" s="88" customFormat="1" x14ac:dyDescent="0.2">
      <c r="A6668" s="87"/>
      <c r="C6668" s="89"/>
      <c r="D6668" s="89"/>
      <c r="E6668" s="89"/>
      <c r="F6668" s="89"/>
      <c r="G6668" s="89"/>
      <c r="H6668" s="89"/>
      <c r="I6668" s="89"/>
      <c r="U6668" s="89"/>
      <c r="Y6668" s="89"/>
    </row>
    <row r="6669" spans="1:25" s="88" customFormat="1" x14ac:dyDescent="0.2">
      <c r="A6669" s="87"/>
      <c r="C6669" s="89"/>
      <c r="D6669" s="89"/>
      <c r="E6669" s="89"/>
      <c r="F6669" s="89"/>
      <c r="G6669" s="89"/>
      <c r="H6669" s="89"/>
      <c r="I6669" s="89"/>
      <c r="U6669" s="89"/>
      <c r="Y6669" s="89"/>
    </row>
  </sheetData>
  <mergeCells count="5">
    <mergeCell ref="A3:A4"/>
    <mergeCell ref="B3:B4"/>
    <mergeCell ref="F3:H3"/>
    <mergeCell ref="J3:J4"/>
    <mergeCell ref="O3:O4"/>
  </mergeCells>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election activeCell="A29" sqref="A29"/>
    </sheetView>
  </sheetViews>
  <sheetFormatPr defaultRowHeight="12.75" x14ac:dyDescent="0.2"/>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48"/>
  <sheetViews>
    <sheetView workbookViewId="0">
      <selection activeCell="B2" sqref="B2"/>
    </sheetView>
  </sheetViews>
  <sheetFormatPr defaultRowHeight="12.75" x14ac:dyDescent="0.2"/>
  <cols>
    <col min="1" max="1" width="166.7109375" style="4" customWidth="1"/>
  </cols>
  <sheetData>
    <row r="1" spans="1:1" x14ac:dyDescent="0.2">
      <c r="A1" s="3" t="s">
        <v>9</v>
      </c>
    </row>
    <row r="3" spans="1:1" x14ac:dyDescent="0.2">
      <c r="A3" s="5" t="s">
        <v>64</v>
      </c>
    </row>
    <row r="4" spans="1:1" x14ac:dyDescent="0.2">
      <c r="A4" s="4" t="s">
        <v>11</v>
      </c>
    </row>
    <row r="6" spans="1:1" x14ac:dyDescent="0.2">
      <c r="A6" s="4" t="s">
        <v>40</v>
      </c>
    </row>
    <row r="7" spans="1:1" x14ac:dyDescent="0.2">
      <c r="A7" s="5" t="s">
        <v>28</v>
      </c>
    </row>
    <row r="9" spans="1:1" x14ac:dyDescent="0.2">
      <c r="A9" s="5" t="s">
        <v>55</v>
      </c>
    </row>
    <row r="10" spans="1:1" x14ac:dyDescent="0.2">
      <c r="A10" s="5" t="s">
        <v>56</v>
      </c>
    </row>
    <row r="11" spans="1:1" x14ac:dyDescent="0.2">
      <c r="A11" s="1" t="s">
        <v>57</v>
      </c>
    </row>
    <row r="12" spans="1:1" x14ac:dyDescent="0.2">
      <c r="A12" s="5"/>
    </row>
    <row r="13" spans="1:1" x14ac:dyDescent="0.2">
      <c r="A13" s="4" t="s">
        <v>32</v>
      </c>
    </row>
    <row r="14" spans="1:1" x14ac:dyDescent="0.2">
      <c r="A14" s="4" t="s">
        <v>5</v>
      </c>
    </row>
    <row r="15" spans="1:1" x14ac:dyDescent="0.2">
      <c r="A15" s="1" t="s">
        <v>53</v>
      </c>
    </row>
    <row r="17" spans="1:1" x14ac:dyDescent="0.2">
      <c r="A17" s="5" t="s">
        <v>41</v>
      </c>
    </row>
    <row r="18" spans="1:1" x14ac:dyDescent="0.2">
      <c r="A18" s="6" t="s">
        <v>58</v>
      </c>
    </row>
    <row r="19" spans="1:1" x14ac:dyDescent="0.2">
      <c r="A19" s="6" t="s">
        <v>6</v>
      </c>
    </row>
    <row r="20" spans="1:1" x14ac:dyDescent="0.2">
      <c r="A20" s="6" t="s">
        <v>42</v>
      </c>
    </row>
    <row r="21" spans="1:1" x14ac:dyDescent="0.2">
      <c r="A21" s="6" t="s">
        <v>7</v>
      </c>
    </row>
    <row r="22" spans="1:1" x14ac:dyDescent="0.2">
      <c r="A22" s="6" t="s">
        <v>8</v>
      </c>
    </row>
    <row r="23" spans="1:1" x14ac:dyDescent="0.2">
      <c r="A23" s="6" t="s">
        <v>59</v>
      </c>
    </row>
    <row r="24" spans="1:1" x14ac:dyDescent="0.2">
      <c r="A24" s="6" t="s">
        <v>60</v>
      </c>
    </row>
    <row r="26" spans="1:1" x14ac:dyDescent="0.2">
      <c r="A26" s="4" t="s">
        <v>22</v>
      </c>
    </row>
    <row r="27" spans="1:1" x14ac:dyDescent="0.2">
      <c r="A27" s="4" t="s">
        <v>18</v>
      </c>
    </row>
    <row r="28" spans="1:1" x14ac:dyDescent="0.2">
      <c r="A28" s="4" t="s">
        <v>21</v>
      </c>
    </row>
    <row r="29" spans="1:1" x14ac:dyDescent="0.2">
      <c r="A29" s="2" t="s">
        <v>20</v>
      </c>
    </row>
    <row r="31" spans="1:1" x14ac:dyDescent="0.2">
      <c r="A31" s="4" t="s">
        <v>30</v>
      </c>
    </row>
    <row r="32" spans="1:1" x14ac:dyDescent="0.2">
      <c r="A32" s="4" t="s">
        <v>31</v>
      </c>
    </row>
    <row r="33" spans="1:1" x14ac:dyDescent="0.2">
      <c r="A33" s="4" t="s">
        <v>52</v>
      </c>
    </row>
    <row r="34" spans="1:1" x14ac:dyDescent="0.2">
      <c r="A34" s="4" t="s">
        <v>38</v>
      </c>
    </row>
    <row r="35" spans="1:1" x14ac:dyDescent="0.2">
      <c r="A35" s="4" t="s">
        <v>39</v>
      </c>
    </row>
    <row r="37" spans="1:1" x14ac:dyDescent="0.2">
      <c r="A37" s="63" t="s">
        <v>65</v>
      </c>
    </row>
    <row r="38" spans="1:1" x14ac:dyDescent="0.2">
      <c r="A38" s="63" t="s">
        <v>66</v>
      </c>
    </row>
    <row r="39" spans="1:1" x14ac:dyDescent="0.2">
      <c r="A39" s="64"/>
    </row>
    <row r="40" spans="1:1" x14ac:dyDescent="0.2">
      <c r="A40" s="5" t="s">
        <v>67</v>
      </c>
    </row>
    <row r="42" spans="1:1" x14ac:dyDescent="0.2">
      <c r="A42" s="3" t="s">
        <v>47</v>
      </c>
    </row>
    <row r="43" spans="1:1" x14ac:dyDescent="0.2">
      <c r="A43" s="5" t="s">
        <v>50</v>
      </c>
    </row>
    <row r="44" spans="1:1" x14ac:dyDescent="0.2">
      <c r="A44" s="4" t="s">
        <v>48</v>
      </c>
    </row>
    <row r="45" spans="1:1" x14ac:dyDescent="0.2">
      <c r="A45" s="4" t="s">
        <v>51</v>
      </c>
    </row>
    <row r="46" spans="1:1" x14ac:dyDescent="0.2">
      <c r="A46" s="4" t="s">
        <v>45</v>
      </c>
    </row>
    <row r="47" spans="1:1" x14ac:dyDescent="0.2">
      <c r="A47" s="4" t="s">
        <v>46</v>
      </c>
    </row>
    <row r="48" spans="1:1" x14ac:dyDescent="0.2">
      <c r="A48" s="4" t="s">
        <v>49</v>
      </c>
    </row>
  </sheetData>
  <hyperlinks>
    <hyperlink ref="A29" r:id="rId1" xr:uid="{00000000-0004-0000-0800-000000000000}"/>
    <hyperlink ref="A15" r:id="rId2" xr:uid="{00000000-0004-0000-0800-000001000000}"/>
    <hyperlink ref="A11" r:id="rId3" xr:uid="{00000000-0004-0000-0800-000002000000}"/>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FB79796030E0745AF0C5DD8AB7C9DB4" ma:contentTypeVersion="3" ma:contentTypeDescription="Create a new document." ma:contentTypeScope="" ma:versionID="9a3e1d7f288bcbf2a5030b15acffb71e">
  <xsd:schema xmlns:xsd="http://www.w3.org/2001/XMLSchema" xmlns:xs="http://www.w3.org/2001/XMLSchema" xmlns:p="http://schemas.microsoft.com/office/2006/metadata/properties" xmlns:ns2="faac5d55-1921-421f-aaab-07690666a227" targetNamespace="http://schemas.microsoft.com/office/2006/metadata/properties" ma:root="true" ma:fieldsID="1fc64e5b8d4eab27e6bd455c55b46aa4" ns2:_="">
    <xsd:import namespace="faac5d55-1921-421f-aaab-07690666a227"/>
    <xsd:element name="properties">
      <xsd:complexType>
        <xsd:sequence>
          <xsd:element name="documentManagement">
            <xsd:complexType>
              <xsd:all>
                <xsd:element ref="ns2:Original_x0020_Upload_x0020_Date" minOccurs="0"/>
                <xsd:element ref="ns2:Document_x0020_Own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aac5d55-1921-421f-aaab-07690666a227" elementFormDefault="qualified">
    <xsd:import namespace="http://schemas.microsoft.com/office/2006/documentManagement/types"/>
    <xsd:import namespace="http://schemas.microsoft.com/office/infopath/2007/PartnerControls"/>
    <xsd:element name="Original_x0020_Upload_x0020_Date" ma:index="8" nillable="true" ma:displayName="Original Upload Date" ma:format="DateOnly" ma:internalName="Original_x0020_Upload_x0020_Date">
      <xsd:simpleType>
        <xsd:restriction base="dms:DateTime"/>
      </xsd:simpleType>
    </xsd:element>
    <xsd:element name="Document_x0020_Owner" ma:index="9" nillable="true" ma:displayName="Document Owner" ma:list="UserInfo" ma:SharePointGroup="0" ma:internalName="Document_x0020_Owner"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Document_x0020_Owner xmlns="faac5d55-1921-421f-aaab-07690666a227">
      <UserInfo>
        <DisplayName/>
        <AccountId xsi:nil="true"/>
        <AccountType/>
      </UserInfo>
    </Document_x0020_Owner>
    <Original_x0020_Upload_x0020_Date xmlns="faac5d55-1921-421f-aaab-07690666a227">2013-09-29T23:00:00+00:00</Original_x0020_Upload_x0020_Dat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LongProperties xmlns="http://schemas.microsoft.com/office/2006/metadata/longProperties"/>
</file>

<file path=customXml/itemProps1.xml><?xml version="1.0" encoding="utf-8"?>
<ds:datastoreItem xmlns:ds="http://schemas.openxmlformats.org/officeDocument/2006/customXml" ds:itemID="{60CF237F-C995-400B-B3FC-C85723D4ED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aac5d55-1921-421f-aaab-07690666a22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4BF4289-526E-46B6-B3F4-2EA806C61A96}">
  <ds:schemaRefs>
    <ds:schemaRef ds:uri="http://schemas.microsoft.com/office/2006/documentManagement/types"/>
    <ds:schemaRef ds:uri="http://www.w3.org/XML/1998/namespace"/>
    <ds:schemaRef ds:uri="http://purl.org/dc/dcmitype/"/>
    <ds:schemaRef ds:uri="http://schemas.microsoft.com/office/infopath/2007/PartnerControls"/>
    <ds:schemaRef ds:uri="http://purl.org/dc/terms/"/>
    <ds:schemaRef ds:uri="http://purl.org/dc/elements/1.1/"/>
    <ds:schemaRef ds:uri="http://schemas.openxmlformats.org/package/2006/metadata/core-properties"/>
    <ds:schemaRef ds:uri="faac5d55-1921-421f-aaab-07690666a227"/>
    <ds:schemaRef ds:uri="http://schemas.microsoft.com/office/2006/metadata/properties"/>
  </ds:schemaRefs>
</ds:datastoreItem>
</file>

<file path=customXml/itemProps3.xml><?xml version="1.0" encoding="utf-8"?>
<ds:datastoreItem xmlns:ds="http://schemas.openxmlformats.org/officeDocument/2006/customXml" ds:itemID="{19D61E85-679E-4798-86FE-F4041C6BB3C3}">
  <ds:schemaRefs>
    <ds:schemaRef ds:uri="http://schemas.microsoft.com/sharepoint/v3/contenttype/forms"/>
  </ds:schemaRefs>
</ds:datastoreItem>
</file>

<file path=customXml/itemProps4.xml><?xml version="1.0" encoding="utf-8"?>
<ds:datastoreItem xmlns:ds="http://schemas.openxmlformats.org/officeDocument/2006/customXml" ds:itemID="{EED33F25-DE89-4E8D-85C9-F0F2DEC59131}">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4</vt:i4>
      </vt:variant>
    </vt:vector>
  </HeadingPairs>
  <TitlesOfParts>
    <vt:vector size="24" baseType="lpstr">
      <vt:lpstr>2019_20 Description</vt:lpstr>
      <vt:lpstr>2019_20 Energy</vt:lpstr>
      <vt:lpstr>2019_20 Volume</vt:lpstr>
      <vt:lpstr>2019_20 Graph</vt:lpstr>
      <vt:lpstr>2018_19 Description</vt:lpstr>
      <vt:lpstr>2018_19 Energy</vt:lpstr>
      <vt:lpstr>2018_19 Volume</vt:lpstr>
      <vt:lpstr>2018_19 Graph</vt:lpstr>
      <vt:lpstr>2017_18 Description</vt:lpstr>
      <vt:lpstr>2017_18 Energy</vt:lpstr>
      <vt:lpstr>2017_18 Volume</vt:lpstr>
      <vt:lpstr>2017_18 Graph</vt:lpstr>
      <vt:lpstr>2016_17 Description</vt:lpstr>
      <vt:lpstr>2016_17 Energy</vt:lpstr>
      <vt:lpstr>2016_17 Volume</vt:lpstr>
      <vt:lpstr>2016_17 Graph</vt:lpstr>
      <vt:lpstr>2015_16 Description</vt:lpstr>
      <vt:lpstr>2015_16 Energy</vt:lpstr>
      <vt:lpstr>2015_16 Volume</vt:lpstr>
      <vt:lpstr>2015_16 Graph</vt:lpstr>
      <vt:lpstr>'2015_16 Energy'!Print_Area</vt:lpstr>
      <vt:lpstr>'2015_16 Volume'!Print_Area</vt:lpstr>
      <vt:lpstr>'2016_17 Energy'!Print_Area</vt:lpstr>
      <vt:lpstr>'2016_17 Volume'!Print_Area</vt:lpstr>
    </vt:vector>
  </TitlesOfParts>
  <Company>National 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CWV and Seasonal Normal Demands Rolling 5 Years (Oct 15)</dc:title>
  <dc:creator>Simon.J.Geen;Nickerson, Rob</dc:creator>
  <cp:lastModifiedBy>Bulsara1, Manesh</cp:lastModifiedBy>
  <cp:lastPrinted>2008-07-01T11:02:31Z</cp:lastPrinted>
  <dcterms:created xsi:type="dcterms:W3CDTF">2006-08-14T14:15:03Z</dcterms:created>
  <dcterms:modified xsi:type="dcterms:W3CDTF">2019-09-27T08:31:33Z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-976405735</vt:i4>
  </property>
  <property fmtid="{D5CDD505-2E9C-101B-9397-08002B2CF9AE}" pid="3" name="_NewReviewCycle">
    <vt:lpwstr/>
  </property>
  <property fmtid="{D5CDD505-2E9C-101B-9397-08002B2CF9AE}" pid="4" name="_EmailSubject">
    <vt:lpwstr>EXT ||RE: CWV and Seasonal Normal Demand</vt:lpwstr>
  </property>
  <property fmtid="{D5CDD505-2E9C-101B-9397-08002B2CF9AE}" pid="5" name="_AuthorEmail">
    <vt:lpwstr>Simon.Geddes@nationalgrideso.com</vt:lpwstr>
  </property>
  <property fmtid="{D5CDD505-2E9C-101B-9397-08002B2CF9AE}" pid="6" name="_AuthorEmailDisplayName">
    <vt:lpwstr>Geddes (ESO), Simon</vt:lpwstr>
  </property>
  <property fmtid="{D5CDD505-2E9C-101B-9397-08002B2CF9AE}" pid="7" name="_PreviousAdHocReviewCycleID">
    <vt:i4>-1500856332</vt:i4>
  </property>
  <property fmtid="{D5CDD505-2E9C-101B-9397-08002B2CF9AE}" pid="8" name="_ReviewingToolsShownOnce">
    <vt:lpwstr/>
  </property>
</Properties>
</file>